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7350"/>
  </bookViews>
  <sheets>
    <sheet name="Jäsenet" sheetId="1" r:id="rId1"/>
    <sheet name="Laskun tiedot" sheetId="2" r:id="rId2"/>
    <sheet name="Laskut 1-500" sheetId="3" r:id="rId3"/>
  </sheets>
  <calcPr calcId="145621" iterateDelta="1E-4"/>
</workbook>
</file>

<file path=xl/calcChain.xml><?xml version="1.0" encoding="utf-8"?>
<calcChain xmlns="http://schemas.openxmlformats.org/spreadsheetml/2006/main">
  <c r="C12801" i="3" l="1"/>
  <c r="W12804" i="3"/>
  <c r="AE12804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B12829" i="3"/>
  <c r="J12829" i="3"/>
  <c r="S12829" i="3"/>
  <c r="AA12829" i="3"/>
  <c r="B12830" i="3"/>
  <c r="J12830" i="3"/>
  <c r="S12830" i="3"/>
  <c r="AA12830" i="3"/>
  <c r="B12831" i="3"/>
  <c r="J12831" i="3"/>
  <c r="S12831" i="3"/>
  <c r="AA12831" i="3"/>
  <c r="D12835" i="3"/>
  <c r="S12835" i="3"/>
  <c r="AB12835" i="3"/>
  <c r="D12836" i="3"/>
  <c r="S12836" i="3"/>
  <c r="AB12836" i="3"/>
  <c r="D12837" i="3"/>
  <c r="S12837" i="3"/>
  <c r="AB12837" i="3"/>
  <c r="D12838" i="3"/>
  <c r="T12839" i="3"/>
  <c r="T12840" i="3"/>
  <c r="T12841" i="3"/>
  <c r="T12842" i="3"/>
  <c r="T12843" i="3"/>
  <c r="T12844" i="3"/>
  <c r="V12848" i="3"/>
  <c r="AC12848" i="3"/>
  <c r="C12851" i="3"/>
  <c r="W12854" i="3"/>
  <c r="AE12854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9" i="3"/>
  <c r="J12879" i="3"/>
  <c r="S12879" i="3"/>
  <c r="AA12879" i="3"/>
  <c r="B12880" i="3"/>
  <c r="J12880" i="3"/>
  <c r="S12880" i="3"/>
  <c r="AA12880" i="3"/>
  <c r="B12881" i="3"/>
  <c r="J12881" i="3"/>
  <c r="S12881" i="3"/>
  <c r="AA12881" i="3"/>
  <c r="D12885" i="3"/>
  <c r="S12885" i="3"/>
  <c r="AB12885" i="3"/>
  <c r="D12886" i="3"/>
  <c r="S12886" i="3"/>
  <c r="AB12886" i="3"/>
  <c r="D12887" i="3"/>
  <c r="S12887" i="3"/>
  <c r="AB12887" i="3"/>
  <c r="D12888" i="3"/>
  <c r="T12889" i="3"/>
  <c r="T12890" i="3"/>
  <c r="T12891" i="3"/>
  <c r="T12892" i="3"/>
  <c r="T12893" i="3"/>
  <c r="T12894" i="3"/>
  <c r="V12898" i="3"/>
  <c r="AC12898" i="3"/>
  <c r="C12901" i="3"/>
  <c r="W12904" i="3"/>
  <c r="AE12904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9" i="3"/>
  <c r="J12929" i="3"/>
  <c r="S12929" i="3"/>
  <c r="AA12929" i="3"/>
  <c r="B12930" i="3"/>
  <c r="J12930" i="3"/>
  <c r="S12930" i="3"/>
  <c r="AA12930" i="3"/>
  <c r="B12931" i="3"/>
  <c r="J12931" i="3"/>
  <c r="S12931" i="3"/>
  <c r="AA12931" i="3"/>
  <c r="D12935" i="3"/>
  <c r="S12935" i="3"/>
  <c r="AB12935" i="3"/>
  <c r="D12936" i="3"/>
  <c r="S12936" i="3"/>
  <c r="AB12936" i="3"/>
  <c r="D12937" i="3"/>
  <c r="S12937" i="3"/>
  <c r="AB12937" i="3"/>
  <c r="D12938" i="3"/>
  <c r="T12939" i="3"/>
  <c r="T12940" i="3"/>
  <c r="T12941" i="3"/>
  <c r="T12942" i="3"/>
  <c r="T12943" i="3"/>
  <c r="T12944" i="3"/>
  <c r="V12948" i="3"/>
  <c r="AC12948" i="3"/>
  <c r="C12951" i="3"/>
  <c r="W12954" i="3"/>
  <c r="AE12954" i="3"/>
  <c r="B12961" i="3"/>
  <c r="B12962" i="3"/>
  <c r="B12963" i="3"/>
  <c r="B12964" i="3"/>
  <c r="B12965" i="3"/>
  <c r="B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9" i="3"/>
  <c r="J12979" i="3"/>
  <c r="S12979" i="3"/>
  <c r="AA12979" i="3"/>
  <c r="B12980" i="3"/>
  <c r="J12980" i="3"/>
  <c r="S12980" i="3"/>
  <c r="AA12980" i="3"/>
  <c r="B12981" i="3"/>
  <c r="J12981" i="3"/>
  <c r="S12981" i="3"/>
  <c r="AA12981" i="3"/>
  <c r="D12985" i="3"/>
  <c r="S12985" i="3"/>
  <c r="AB12985" i="3"/>
  <c r="D12986" i="3"/>
  <c r="S12986" i="3"/>
  <c r="AB12986" i="3"/>
  <c r="D12987" i="3"/>
  <c r="S12987" i="3"/>
  <c r="AB12987" i="3"/>
  <c r="D12988" i="3"/>
  <c r="T12989" i="3"/>
  <c r="T12990" i="3"/>
  <c r="T12991" i="3"/>
  <c r="T12992" i="3"/>
  <c r="T12993" i="3"/>
  <c r="T12994" i="3"/>
  <c r="V12998" i="3"/>
  <c r="AC12998" i="3"/>
  <c r="C13001" i="3"/>
  <c r="W13004" i="3"/>
  <c r="AE13004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B13029" i="3"/>
  <c r="J13029" i="3"/>
  <c r="S13029" i="3"/>
  <c r="AA13029" i="3"/>
  <c r="B13030" i="3"/>
  <c r="J13030" i="3"/>
  <c r="S13030" i="3"/>
  <c r="AA13030" i="3"/>
  <c r="B13031" i="3"/>
  <c r="J13031" i="3"/>
  <c r="S13031" i="3"/>
  <c r="AA13031" i="3"/>
  <c r="D13035" i="3"/>
  <c r="S13035" i="3"/>
  <c r="AB13035" i="3"/>
  <c r="D13036" i="3"/>
  <c r="S13036" i="3"/>
  <c r="AB13036" i="3"/>
  <c r="D13037" i="3"/>
  <c r="S13037" i="3"/>
  <c r="AB13037" i="3"/>
  <c r="D13038" i="3"/>
  <c r="T13039" i="3"/>
  <c r="T13040" i="3"/>
  <c r="T13041" i="3"/>
  <c r="T13042" i="3"/>
  <c r="T13043" i="3"/>
  <c r="T13044" i="3"/>
  <c r="V13048" i="3"/>
  <c r="AC13048" i="3"/>
  <c r="C13051" i="3"/>
  <c r="W13054" i="3"/>
  <c r="AE13054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9" i="3"/>
  <c r="J13079" i="3"/>
  <c r="S13079" i="3"/>
  <c r="AA13079" i="3"/>
  <c r="B13080" i="3"/>
  <c r="J13080" i="3"/>
  <c r="S13080" i="3"/>
  <c r="AA13080" i="3"/>
  <c r="B13081" i="3"/>
  <c r="J13081" i="3"/>
  <c r="S13081" i="3"/>
  <c r="AA13081" i="3"/>
  <c r="D13085" i="3"/>
  <c r="S13085" i="3"/>
  <c r="AB13085" i="3"/>
  <c r="D13086" i="3"/>
  <c r="S13086" i="3"/>
  <c r="AB13086" i="3"/>
  <c r="D13087" i="3"/>
  <c r="S13087" i="3"/>
  <c r="AB13087" i="3"/>
  <c r="D13088" i="3"/>
  <c r="T13089" i="3"/>
  <c r="T13090" i="3"/>
  <c r="T13091" i="3"/>
  <c r="T13092" i="3"/>
  <c r="T13093" i="3"/>
  <c r="T13094" i="3"/>
  <c r="V13098" i="3"/>
  <c r="AC13098" i="3"/>
  <c r="C13101" i="3"/>
  <c r="W13104" i="3"/>
  <c r="AE13104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B13126" i="3"/>
  <c r="B13127" i="3"/>
  <c r="B13129" i="3"/>
  <c r="J13129" i="3"/>
  <c r="S13129" i="3"/>
  <c r="AA13129" i="3"/>
  <c r="B13130" i="3"/>
  <c r="J13130" i="3"/>
  <c r="S13130" i="3"/>
  <c r="AA13130" i="3"/>
  <c r="B13131" i="3"/>
  <c r="J13131" i="3"/>
  <c r="S13131" i="3"/>
  <c r="AA13131" i="3"/>
  <c r="D13135" i="3"/>
  <c r="S13135" i="3"/>
  <c r="AB13135" i="3"/>
  <c r="D13136" i="3"/>
  <c r="S13136" i="3"/>
  <c r="AB13136" i="3"/>
  <c r="D13137" i="3"/>
  <c r="S13137" i="3"/>
  <c r="AB13137" i="3"/>
  <c r="D13138" i="3"/>
  <c r="T13139" i="3"/>
  <c r="T13140" i="3"/>
  <c r="T13141" i="3"/>
  <c r="T13142" i="3"/>
  <c r="T13143" i="3"/>
  <c r="T13144" i="3"/>
  <c r="V13148" i="3"/>
  <c r="AC13148" i="3"/>
  <c r="C13151" i="3"/>
  <c r="W13154" i="3"/>
  <c r="AE13154" i="3"/>
  <c r="B13161" i="3"/>
  <c r="B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B13176" i="3"/>
  <c r="B13177" i="3"/>
  <c r="B13179" i="3"/>
  <c r="J13179" i="3"/>
  <c r="S13179" i="3"/>
  <c r="AA13179" i="3"/>
  <c r="B13180" i="3"/>
  <c r="J13180" i="3"/>
  <c r="S13180" i="3"/>
  <c r="AA13180" i="3"/>
  <c r="B13181" i="3"/>
  <c r="J13181" i="3"/>
  <c r="S13181" i="3"/>
  <c r="AA13181" i="3"/>
  <c r="D13185" i="3"/>
  <c r="S13185" i="3"/>
  <c r="AB13185" i="3"/>
  <c r="D13186" i="3"/>
  <c r="S13186" i="3"/>
  <c r="AB13186" i="3"/>
  <c r="D13187" i="3"/>
  <c r="S13187" i="3"/>
  <c r="AB13187" i="3"/>
  <c r="D13188" i="3"/>
  <c r="T13189" i="3"/>
  <c r="T13190" i="3"/>
  <c r="T13191" i="3"/>
  <c r="T13192" i="3"/>
  <c r="T13193" i="3"/>
  <c r="T13194" i="3"/>
  <c r="V13198" i="3"/>
  <c r="AC13198" i="3"/>
  <c r="C13201" i="3"/>
  <c r="W13204" i="3"/>
  <c r="AE13204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9" i="3"/>
  <c r="J13229" i="3"/>
  <c r="S13229" i="3"/>
  <c r="AA13229" i="3"/>
  <c r="B13230" i="3"/>
  <c r="J13230" i="3"/>
  <c r="S13230" i="3"/>
  <c r="AA13230" i="3"/>
  <c r="B13231" i="3"/>
  <c r="J13231" i="3"/>
  <c r="S13231" i="3"/>
  <c r="AA13231" i="3"/>
  <c r="D13235" i="3"/>
  <c r="S13235" i="3"/>
  <c r="AB13235" i="3"/>
  <c r="D13236" i="3"/>
  <c r="S13236" i="3"/>
  <c r="AB13236" i="3"/>
  <c r="D13237" i="3"/>
  <c r="S13237" i="3"/>
  <c r="AB13237" i="3"/>
  <c r="D13238" i="3"/>
  <c r="T13239" i="3"/>
  <c r="T13240" i="3"/>
  <c r="T13241" i="3"/>
  <c r="T13242" i="3"/>
  <c r="T13243" i="3"/>
  <c r="T13244" i="3"/>
  <c r="V13248" i="3"/>
  <c r="AC13248" i="3"/>
  <c r="C13251" i="3"/>
  <c r="W13254" i="3"/>
  <c r="AE13254" i="3"/>
  <c r="B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9" i="3"/>
  <c r="J13279" i="3"/>
  <c r="S13279" i="3"/>
  <c r="AA13279" i="3"/>
  <c r="B13280" i="3"/>
  <c r="J13280" i="3"/>
  <c r="S13280" i="3"/>
  <c r="AA13280" i="3"/>
  <c r="B13281" i="3"/>
  <c r="J13281" i="3"/>
  <c r="S13281" i="3"/>
  <c r="AA13281" i="3"/>
  <c r="D13285" i="3"/>
  <c r="S13285" i="3"/>
  <c r="AB13285" i="3"/>
  <c r="D13286" i="3"/>
  <c r="S13286" i="3"/>
  <c r="AB13286" i="3"/>
  <c r="D13287" i="3"/>
  <c r="S13287" i="3"/>
  <c r="AB13287" i="3"/>
  <c r="D13288" i="3"/>
  <c r="T13289" i="3"/>
  <c r="T13290" i="3"/>
  <c r="T13291" i="3"/>
  <c r="T13292" i="3"/>
  <c r="T13293" i="3"/>
  <c r="T13294" i="3"/>
  <c r="V13298" i="3"/>
  <c r="AC13298" i="3"/>
  <c r="C13301" i="3"/>
  <c r="W13304" i="3"/>
  <c r="AE13304" i="3"/>
  <c r="B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9" i="3"/>
  <c r="J13329" i="3"/>
  <c r="S13329" i="3"/>
  <c r="AA13329" i="3"/>
  <c r="B13330" i="3"/>
  <c r="J13330" i="3"/>
  <c r="S13330" i="3"/>
  <c r="AA13330" i="3"/>
  <c r="B13331" i="3"/>
  <c r="J13331" i="3"/>
  <c r="S13331" i="3"/>
  <c r="AA13331" i="3"/>
  <c r="D13335" i="3"/>
  <c r="S13335" i="3"/>
  <c r="AB13335" i="3"/>
  <c r="D13336" i="3"/>
  <c r="S13336" i="3"/>
  <c r="AB13336" i="3"/>
  <c r="D13337" i="3"/>
  <c r="S13337" i="3"/>
  <c r="AB13337" i="3"/>
  <c r="D13338" i="3"/>
  <c r="T13339" i="3"/>
  <c r="T13340" i="3"/>
  <c r="T13341" i="3"/>
  <c r="T13342" i="3"/>
  <c r="T13343" i="3"/>
  <c r="T13344" i="3"/>
  <c r="V13348" i="3"/>
  <c r="AC13348" i="3"/>
  <c r="C13351" i="3"/>
  <c r="W13354" i="3"/>
  <c r="AE13354" i="3"/>
  <c r="B13361" i="3"/>
  <c r="B13362" i="3"/>
  <c r="B13363" i="3"/>
  <c r="B13364" i="3"/>
  <c r="B13365" i="3"/>
  <c r="B13366" i="3"/>
  <c r="B13367" i="3"/>
  <c r="B13368" i="3"/>
  <c r="B13369" i="3"/>
  <c r="B13370" i="3"/>
  <c r="B13371" i="3"/>
  <c r="B13372" i="3"/>
  <c r="B13373" i="3"/>
  <c r="B13374" i="3"/>
  <c r="B13375" i="3"/>
  <c r="B13376" i="3"/>
  <c r="B13377" i="3"/>
  <c r="B13379" i="3"/>
  <c r="J13379" i="3"/>
  <c r="S13379" i="3"/>
  <c r="AA13379" i="3"/>
  <c r="B13380" i="3"/>
  <c r="J13380" i="3"/>
  <c r="S13380" i="3"/>
  <c r="AA13380" i="3"/>
  <c r="B13381" i="3"/>
  <c r="J13381" i="3"/>
  <c r="S13381" i="3"/>
  <c r="AA13381" i="3"/>
  <c r="D13385" i="3"/>
  <c r="S13385" i="3"/>
  <c r="AB13385" i="3"/>
  <c r="D13386" i="3"/>
  <c r="S13386" i="3"/>
  <c r="AB13386" i="3"/>
  <c r="D13387" i="3"/>
  <c r="S13387" i="3"/>
  <c r="AB13387" i="3"/>
  <c r="D13388" i="3"/>
  <c r="T13389" i="3"/>
  <c r="T13390" i="3"/>
  <c r="T13391" i="3"/>
  <c r="T13392" i="3"/>
  <c r="T13393" i="3"/>
  <c r="T13394" i="3"/>
  <c r="V13398" i="3"/>
  <c r="AC13398" i="3"/>
  <c r="C13401" i="3"/>
  <c r="W13404" i="3"/>
  <c r="AE13404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9" i="3"/>
  <c r="J13429" i="3"/>
  <c r="S13429" i="3"/>
  <c r="AA13429" i="3"/>
  <c r="B13430" i="3"/>
  <c r="J13430" i="3"/>
  <c r="S13430" i="3"/>
  <c r="AA13430" i="3"/>
  <c r="B13431" i="3"/>
  <c r="J13431" i="3"/>
  <c r="S13431" i="3"/>
  <c r="AA13431" i="3"/>
  <c r="D13435" i="3"/>
  <c r="S13435" i="3"/>
  <c r="AB13435" i="3"/>
  <c r="D13436" i="3"/>
  <c r="S13436" i="3"/>
  <c r="AB13436" i="3"/>
  <c r="D13437" i="3"/>
  <c r="S13437" i="3"/>
  <c r="AB13437" i="3"/>
  <c r="D13438" i="3"/>
  <c r="T13439" i="3"/>
  <c r="T13440" i="3"/>
  <c r="T13441" i="3"/>
  <c r="T13442" i="3"/>
  <c r="T13443" i="3"/>
  <c r="T13444" i="3"/>
  <c r="V13448" i="3"/>
  <c r="AC13448" i="3"/>
  <c r="C13451" i="3"/>
  <c r="W13454" i="3"/>
  <c r="AE13454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9" i="3"/>
  <c r="J13479" i="3"/>
  <c r="S13479" i="3"/>
  <c r="AA13479" i="3"/>
  <c r="B13480" i="3"/>
  <c r="J13480" i="3"/>
  <c r="S13480" i="3"/>
  <c r="AA13480" i="3"/>
  <c r="B13481" i="3"/>
  <c r="J13481" i="3"/>
  <c r="S13481" i="3"/>
  <c r="AA13481" i="3"/>
  <c r="D13485" i="3"/>
  <c r="S13485" i="3"/>
  <c r="AB13485" i="3"/>
  <c r="D13486" i="3"/>
  <c r="S13486" i="3"/>
  <c r="AB13486" i="3"/>
  <c r="D13487" i="3"/>
  <c r="S13487" i="3"/>
  <c r="AB13487" i="3"/>
  <c r="D13488" i="3"/>
  <c r="T13489" i="3"/>
  <c r="T13490" i="3"/>
  <c r="T13491" i="3"/>
  <c r="T13492" i="3"/>
  <c r="T13493" i="3"/>
  <c r="T13494" i="3"/>
  <c r="V13498" i="3"/>
  <c r="AC13498" i="3"/>
  <c r="C13501" i="3"/>
  <c r="W13504" i="3"/>
  <c r="AE13504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9" i="3"/>
  <c r="J13529" i="3"/>
  <c r="S13529" i="3"/>
  <c r="AA13529" i="3"/>
  <c r="B13530" i="3"/>
  <c r="J13530" i="3"/>
  <c r="S13530" i="3"/>
  <c r="AA13530" i="3"/>
  <c r="B13531" i="3"/>
  <c r="J13531" i="3"/>
  <c r="S13531" i="3"/>
  <c r="AA13531" i="3"/>
  <c r="D13535" i="3"/>
  <c r="S13535" i="3"/>
  <c r="AB13535" i="3"/>
  <c r="D13536" i="3"/>
  <c r="S13536" i="3"/>
  <c r="AB13536" i="3"/>
  <c r="D13537" i="3"/>
  <c r="S13537" i="3"/>
  <c r="AB13537" i="3"/>
  <c r="D13538" i="3"/>
  <c r="T13539" i="3"/>
  <c r="T13540" i="3"/>
  <c r="T13541" i="3"/>
  <c r="T13542" i="3"/>
  <c r="T13543" i="3"/>
  <c r="T13544" i="3"/>
  <c r="V13548" i="3"/>
  <c r="AC13548" i="3"/>
  <c r="C13551" i="3"/>
  <c r="W13554" i="3"/>
  <c r="AE13554" i="3"/>
  <c r="B13561" i="3"/>
  <c r="B13562" i="3"/>
  <c r="B13563" i="3"/>
  <c r="B13564" i="3"/>
  <c r="B13565" i="3"/>
  <c r="B13566" i="3"/>
  <c r="B13567" i="3"/>
  <c r="B13568" i="3"/>
  <c r="B13569" i="3"/>
  <c r="B13570" i="3"/>
  <c r="B13571" i="3"/>
  <c r="B13572" i="3"/>
  <c r="B13573" i="3"/>
  <c r="B13574" i="3"/>
  <c r="B13575" i="3"/>
  <c r="B13576" i="3"/>
  <c r="B13577" i="3"/>
  <c r="B13579" i="3"/>
  <c r="J13579" i="3"/>
  <c r="S13579" i="3"/>
  <c r="AA13579" i="3"/>
  <c r="B13580" i="3"/>
  <c r="J13580" i="3"/>
  <c r="S13580" i="3"/>
  <c r="AA13580" i="3"/>
  <c r="B13581" i="3"/>
  <c r="J13581" i="3"/>
  <c r="S13581" i="3"/>
  <c r="AA13581" i="3"/>
  <c r="D13585" i="3"/>
  <c r="S13585" i="3"/>
  <c r="AB13585" i="3"/>
  <c r="D13586" i="3"/>
  <c r="S13586" i="3"/>
  <c r="AB13586" i="3"/>
  <c r="D13587" i="3"/>
  <c r="S13587" i="3"/>
  <c r="AB13587" i="3"/>
  <c r="D13588" i="3"/>
  <c r="T13589" i="3"/>
  <c r="T13590" i="3"/>
  <c r="T13591" i="3"/>
  <c r="T13592" i="3"/>
  <c r="T13593" i="3"/>
  <c r="T13594" i="3"/>
  <c r="V13598" i="3"/>
  <c r="AC13598" i="3"/>
  <c r="C13601" i="3"/>
  <c r="W13604" i="3"/>
  <c r="AE13604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9" i="3"/>
  <c r="J13629" i="3"/>
  <c r="S13629" i="3"/>
  <c r="AA13629" i="3"/>
  <c r="B13630" i="3"/>
  <c r="J13630" i="3"/>
  <c r="S13630" i="3"/>
  <c r="AA13630" i="3"/>
  <c r="B13631" i="3"/>
  <c r="J13631" i="3"/>
  <c r="S13631" i="3"/>
  <c r="AA13631" i="3"/>
  <c r="D13635" i="3"/>
  <c r="S13635" i="3"/>
  <c r="AB13635" i="3"/>
  <c r="D13636" i="3"/>
  <c r="S13636" i="3"/>
  <c r="AB13636" i="3"/>
  <c r="D13637" i="3"/>
  <c r="S13637" i="3"/>
  <c r="AB13637" i="3"/>
  <c r="D13638" i="3"/>
  <c r="T13639" i="3"/>
  <c r="T13640" i="3"/>
  <c r="T13641" i="3"/>
  <c r="T13642" i="3"/>
  <c r="T13643" i="3"/>
  <c r="T13644" i="3"/>
  <c r="V13648" i="3"/>
  <c r="AC13648" i="3"/>
  <c r="C13651" i="3"/>
  <c r="W13654" i="3"/>
  <c r="AE13654" i="3"/>
  <c r="B13661" i="3"/>
  <c r="B13662" i="3"/>
  <c r="B13663" i="3"/>
  <c r="B13664" i="3"/>
  <c r="B13665" i="3"/>
  <c r="B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9" i="3"/>
  <c r="J13679" i="3"/>
  <c r="S13679" i="3"/>
  <c r="AA13679" i="3"/>
  <c r="B13680" i="3"/>
  <c r="J13680" i="3"/>
  <c r="S13680" i="3"/>
  <c r="AA13680" i="3"/>
  <c r="B13681" i="3"/>
  <c r="J13681" i="3"/>
  <c r="S13681" i="3"/>
  <c r="AA13681" i="3"/>
  <c r="D13685" i="3"/>
  <c r="S13685" i="3"/>
  <c r="AB13685" i="3"/>
  <c r="D13686" i="3"/>
  <c r="S13686" i="3"/>
  <c r="AB13686" i="3"/>
  <c r="D13687" i="3"/>
  <c r="S13687" i="3"/>
  <c r="AB13687" i="3"/>
  <c r="D13688" i="3"/>
  <c r="T13689" i="3"/>
  <c r="T13690" i="3"/>
  <c r="T13691" i="3"/>
  <c r="T13692" i="3"/>
  <c r="T13693" i="3"/>
  <c r="T13694" i="3"/>
  <c r="V13698" i="3"/>
  <c r="AC13698" i="3"/>
  <c r="C13701" i="3"/>
  <c r="W13704" i="3"/>
  <c r="AE13704" i="3"/>
  <c r="B13711" i="3"/>
  <c r="B13712" i="3"/>
  <c r="B13713" i="3"/>
  <c r="B13714" i="3"/>
  <c r="B13715" i="3"/>
  <c r="B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9" i="3"/>
  <c r="J13729" i="3"/>
  <c r="S13729" i="3"/>
  <c r="AA13729" i="3"/>
  <c r="B13730" i="3"/>
  <c r="J13730" i="3"/>
  <c r="S13730" i="3"/>
  <c r="AA13730" i="3"/>
  <c r="B13731" i="3"/>
  <c r="J13731" i="3"/>
  <c r="S13731" i="3"/>
  <c r="AA13731" i="3"/>
  <c r="D13735" i="3"/>
  <c r="S13735" i="3"/>
  <c r="AB13735" i="3"/>
  <c r="D13736" i="3"/>
  <c r="S13736" i="3"/>
  <c r="AB13736" i="3"/>
  <c r="D13737" i="3"/>
  <c r="S13737" i="3"/>
  <c r="AB13737" i="3"/>
  <c r="D13738" i="3"/>
  <c r="T13739" i="3"/>
  <c r="T13740" i="3"/>
  <c r="T13741" i="3"/>
  <c r="T13742" i="3"/>
  <c r="T13743" i="3"/>
  <c r="T13744" i="3"/>
  <c r="V13748" i="3"/>
  <c r="AC13748" i="3"/>
  <c r="C13751" i="3"/>
  <c r="W13754" i="3"/>
  <c r="AE13754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B13773" i="3"/>
  <c r="B13774" i="3"/>
  <c r="B13775" i="3"/>
  <c r="B13776" i="3"/>
  <c r="B13777" i="3"/>
  <c r="B13779" i="3"/>
  <c r="J13779" i="3"/>
  <c r="S13779" i="3"/>
  <c r="AA13779" i="3"/>
  <c r="B13780" i="3"/>
  <c r="J13780" i="3"/>
  <c r="S13780" i="3"/>
  <c r="AA13780" i="3"/>
  <c r="B13781" i="3"/>
  <c r="J13781" i="3"/>
  <c r="S13781" i="3"/>
  <c r="AA13781" i="3"/>
  <c r="D13785" i="3"/>
  <c r="S13785" i="3"/>
  <c r="AB13785" i="3"/>
  <c r="D13786" i="3"/>
  <c r="S13786" i="3"/>
  <c r="AB13786" i="3"/>
  <c r="D13787" i="3"/>
  <c r="S13787" i="3"/>
  <c r="AB13787" i="3"/>
  <c r="D13788" i="3"/>
  <c r="T13789" i="3"/>
  <c r="T13790" i="3"/>
  <c r="T13791" i="3"/>
  <c r="T13792" i="3"/>
  <c r="T13793" i="3"/>
  <c r="T13794" i="3"/>
  <c r="V13798" i="3"/>
  <c r="AC13798" i="3"/>
  <c r="C13801" i="3"/>
  <c r="W13804" i="3"/>
  <c r="AE13804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9" i="3"/>
  <c r="J13829" i="3"/>
  <c r="S13829" i="3"/>
  <c r="AA13829" i="3"/>
  <c r="B13830" i="3"/>
  <c r="J13830" i="3"/>
  <c r="S13830" i="3"/>
  <c r="AA13830" i="3"/>
  <c r="B13831" i="3"/>
  <c r="J13831" i="3"/>
  <c r="S13831" i="3"/>
  <c r="AA13831" i="3"/>
  <c r="D13835" i="3"/>
  <c r="S13835" i="3"/>
  <c r="AB13835" i="3"/>
  <c r="D13836" i="3"/>
  <c r="S13836" i="3"/>
  <c r="AB13836" i="3"/>
  <c r="D13837" i="3"/>
  <c r="S13837" i="3"/>
  <c r="AB13837" i="3"/>
  <c r="D13838" i="3"/>
  <c r="T13839" i="3"/>
  <c r="T13840" i="3"/>
  <c r="T13841" i="3"/>
  <c r="T13842" i="3"/>
  <c r="T13843" i="3"/>
  <c r="T13844" i="3"/>
  <c r="V13848" i="3"/>
  <c r="AC13848" i="3"/>
  <c r="C13851" i="3"/>
  <c r="W13854" i="3"/>
  <c r="AE13854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9" i="3"/>
  <c r="J13879" i="3"/>
  <c r="S13879" i="3"/>
  <c r="AA13879" i="3"/>
  <c r="B13880" i="3"/>
  <c r="J13880" i="3"/>
  <c r="S13880" i="3"/>
  <c r="AA13880" i="3"/>
  <c r="B13881" i="3"/>
  <c r="J13881" i="3"/>
  <c r="S13881" i="3"/>
  <c r="AA13881" i="3"/>
  <c r="D13885" i="3"/>
  <c r="S13885" i="3"/>
  <c r="AB13885" i="3"/>
  <c r="D13886" i="3"/>
  <c r="S13886" i="3"/>
  <c r="AB13886" i="3"/>
  <c r="D13887" i="3"/>
  <c r="S13887" i="3"/>
  <c r="AB13887" i="3"/>
  <c r="D13888" i="3"/>
  <c r="T13889" i="3"/>
  <c r="T13890" i="3"/>
  <c r="T13891" i="3"/>
  <c r="T13892" i="3"/>
  <c r="T13893" i="3"/>
  <c r="T13894" i="3"/>
  <c r="V13898" i="3"/>
  <c r="AC13898" i="3"/>
  <c r="C13901" i="3"/>
  <c r="W13904" i="3"/>
  <c r="AE13904" i="3"/>
  <c r="B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9" i="3"/>
  <c r="J13929" i="3"/>
  <c r="S13929" i="3"/>
  <c r="AA13929" i="3"/>
  <c r="B13930" i="3"/>
  <c r="J13930" i="3"/>
  <c r="S13930" i="3"/>
  <c r="AA13930" i="3"/>
  <c r="B13931" i="3"/>
  <c r="J13931" i="3"/>
  <c r="S13931" i="3"/>
  <c r="AA13931" i="3"/>
  <c r="D13935" i="3"/>
  <c r="S13935" i="3"/>
  <c r="AB13935" i="3"/>
  <c r="D13936" i="3"/>
  <c r="S13936" i="3"/>
  <c r="AB13936" i="3"/>
  <c r="D13937" i="3"/>
  <c r="S13937" i="3"/>
  <c r="AB13937" i="3"/>
  <c r="D13938" i="3"/>
  <c r="T13939" i="3"/>
  <c r="T13940" i="3"/>
  <c r="T13941" i="3"/>
  <c r="T13942" i="3"/>
  <c r="T13943" i="3"/>
  <c r="T13944" i="3"/>
  <c r="V13948" i="3"/>
  <c r="AC13948" i="3"/>
  <c r="C13951" i="3"/>
  <c r="W13954" i="3"/>
  <c r="AE13954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9" i="3"/>
  <c r="J13979" i="3"/>
  <c r="S13979" i="3"/>
  <c r="AA13979" i="3"/>
  <c r="B13980" i="3"/>
  <c r="J13980" i="3"/>
  <c r="S13980" i="3"/>
  <c r="AA13980" i="3"/>
  <c r="B13981" i="3"/>
  <c r="J13981" i="3"/>
  <c r="S13981" i="3"/>
  <c r="AA13981" i="3"/>
  <c r="D13985" i="3"/>
  <c r="S13985" i="3"/>
  <c r="AB13985" i="3"/>
  <c r="D13986" i="3"/>
  <c r="S13986" i="3"/>
  <c r="AB13986" i="3"/>
  <c r="D13987" i="3"/>
  <c r="S13987" i="3"/>
  <c r="AB13987" i="3"/>
  <c r="D13988" i="3"/>
  <c r="T13989" i="3"/>
  <c r="T13990" i="3"/>
  <c r="T13991" i="3"/>
  <c r="T13992" i="3"/>
  <c r="T13993" i="3"/>
  <c r="T13994" i="3"/>
  <c r="V13998" i="3"/>
  <c r="AC13998" i="3"/>
  <c r="C14001" i="3"/>
  <c r="W14004" i="3"/>
  <c r="AE14004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9" i="3"/>
  <c r="J14029" i="3"/>
  <c r="S14029" i="3"/>
  <c r="AA14029" i="3"/>
  <c r="B14030" i="3"/>
  <c r="J14030" i="3"/>
  <c r="S14030" i="3"/>
  <c r="AA14030" i="3"/>
  <c r="B14031" i="3"/>
  <c r="J14031" i="3"/>
  <c r="S14031" i="3"/>
  <c r="AA14031" i="3"/>
  <c r="D14035" i="3"/>
  <c r="S14035" i="3"/>
  <c r="AB14035" i="3"/>
  <c r="D14036" i="3"/>
  <c r="S14036" i="3"/>
  <c r="AB14036" i="3"/>
  <c r="D14037" i="3"/>
  <c r="S14037" i="3"/>
  <c r="AB14037" i="3"/>
  <c r="D14038" i="3"/>
  <c r="T14039" i="3"/>
  <c r="T14040" i="3"/>
  <c r="T14041" i="3"/>
  <c r="T14042" i="3"/>
  <c r="T14043" i="3"/>
  <c r="T14044" i="3"/>
  <c r="V14048" i="3"/>
  <c r="AC14048" i="3"/>
  <c r="C14051" i="3"/>
  <c r="W14054" i="3"/>
  <c r="AE14054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9" i="3"/>
  <c r="J14079" i="3"/>
  <c r="S14079" i="3"/>
  <c r="AA14079" i="3"/>
  <c r="B14080" i="3"/>
  <c r="J14080" i="3"/>
  <c r="S14080" i="3"/>
  <c r="AA14080" i="3"/>
  <c r="B14081" i="3"/>
  <c r="J14081" i="3"/>
  <c r="S14081" i="3"/>
  <c r="AA14081" i="3"/>
  <c r="D14085" i="3"/>
  <c r="S14085" i="3"/>
  <c r="AB14085" i="3"/>
  <c r="D14086" i="3"/>
  <c r="S14086" i="3"/>
  <c r="AB14086" i="3"/>
  <c r="D14087" i="3"/>
  <c r="S14087" i="3"/>
  <c r="AB14087" i="3"/>
  <c r="D14088" i="3"/>
  <c r="T14089" i="3"/>
  <c r="T14090" i="3"/>
  <c r="T14091" i="3"/>
  <c r="T14092" i="3"/>
  <c r="T14093" i="3"/>
  <c r="T14094" i="3"/>
  <c r="V14098" i="3"/>
  <c r="AC14098" i="3"/>
  <c r="C14101" i="3"/>
  <c r="W14104" i="3"/>
  <c r="AE14104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9" i="3"/>
  <c r="J14129" i="3"/>
  <c r="S14129" i="3"/>
  <c r="AA14129" i="3"/>
  <c r="B14130" i="3"/>
  <c r="J14130" i="3"/>
  <c r="S14130" i="3"/>
  <c r="AA14130" i="3"/>
  <c r="B14131" i="3"/>
  <c r="J14131" i="3"/>
  <c r="S14131" i="3"/>
  <c r="AA14131" i="3"/>
  <c r="D14135" i="3"/>
  <c r="S14135" i="3"/>
  <c r="AB14135" i="3"/>
  <c r="D14136" i="3"/>
  <c r="S14136" i="3"/>
  <c r="AB14136" i="3"/>
  <c r="D14137" i="3"/>
  <c r="S14137" i="3"/>
  <c r="AB14137" i="3"/>
  <c r="D14138" i="3"/>
  <c r="T14139" i="3"/>
  <c r="T14140" i="3"/>
  <c r="T14141" i="3"/>
  <c r="T14142" i="3"/>
  <c r="T14143" i="3"/>
  <c r="T14144" i="3"/>
  <c r="V14148" i="3"/>
  <c r="AC14148" i="3"/>
  <c r="C14151" i="3"/>
  <c r="W14154" i="3"/>
  <c r="AE14154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9" i="3"/>
  <c r="J14179" i="3"/>
  <c r="S14179" i="3"/>
  <c r="AA14179" i="3"/>
  <c r="B14180" i="3"/>
  <c r="J14180" i="3"/>
  <c r="S14180" i="3"/>
  <c r="AA14180" i="3"/>
  <c r="B14181" i="3"/>
  <c r="J14181" i="3"/>
  <c r="S14181" i="3"/>
  <c r="AA14181" i="3"/>
  <c r="D14185" i="3"/>
  <c r="S14185" i="3"/>
  <c r="AB14185" i="3"/>
  <c r="D14186" i="3"/>
  <c r="S14186" i="3"/>
  <c r="AB14186" i="3"/>
  <c r="D14187" i="3"/>
  <c r="S14187" i="3"/>
  <c r="AB14187" i="3"/>
  <c r="D14188" i="3"/>
  <c r="T14189" i="3"/>
  <c r="T14190" i="3"/>
  <c r="T14191" i="3"/>
  <c r="T14192" i="3"/>
  <c r="T14193" i="3"/>
  <c r="T14194" i="3"/>
  <c r="V14198" i="3"/>
  <c r="AC14198" i="3"/>
  <c r="C14201" i="3"/>
  <c r="W14204" i="3"/>
  <c r="AE14204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9" i="3"/>
  <c r="J14229" i="3"/>
  <c r="S14229" i="3"/>
  <c r="AA14229" i="3"/>
  <c r="B14230" i="3"/>
  <c r="J14230" i="3"/>
  <c r="S14230" i="3"/>
  <c r="AA14230" i="3"/>
  <c r="B14231" i="3"/>
  <c r="J14231" i="3"/>
  <c r="S14231" i="3"/>
  <c r="AA14231" i="3"/>
  <c r="D14235" i="3"/>
  <c r="S14235" i="3"/>
  <c r="AB14235" i="3"/>
  <c r="D14236" i="3"/>
  <c r="S14236" i="3"/>
  <c r="AB14236" i="3"/>
  <c r="D14237" i="3"/>
  <c r="S14237" i="3"/>
  <c r="AB14237" i="3"/>
  <c r="D14238" i="3"/>
  <c r="T14239" i="3"/>
  <c r="T14240" i="3"/>
  <c r="T14241" i="3"/>
  <c r="T14242" i="3"/>
  <c r="T14243" i="3"/>
  <c r="T14244" i="3"/>
  <c r="V14248" i="3"/>
  <c r="AC14248" i="3"/>
  <c r="C14251" i="3"/>
  <c r="W14254" i="3"/>
  <c r="AE14254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9" i="3"/>
  <c r="J14279" i="3"/>
  <c r="S14279" i="3"/>
  <c r="AA14279" i="3"/>
  <c r="B14280" i="3"/>
  <c r="J14280" i="3"/>
  <c r="S14280" i="3"/>
  <c r="AA14280" i="3"/>
  <c r="B14281" i="3"/>
  <c r="J14281" i="3"/>
  <c r="S14281" i="3"/>
  <c r="AA14281" i="3"/>
  <c r="D14285" i="3"/>
  <c r="S14285" i="3"/>
  <c r="AB14285" i="3"/>
  <c r="D14286" i="3"/>
  <c r="S14286" i="3"/>
  <c r="AB14286" i="3"/>
  <c r="D14287" i="3"/>
  <c r="S14287" i="3"/>
  <c r="AB14287" i="3"/>
  <c r="D14288" i="3"/>
  <c r="T14289" i="3"/>
  <c r="T14290" i="3"/>
  <c r="T14291" i="3"/>
  <c r="T14292" i="3"/>
  <c r="T14293" i="3"/>
  <c r="T14294" i="3"/>
  <c r="V14298" i="3"/>
  <c r="AC14298" i="3"/>
  <c r="C14301" i="3"/>
  <c r="W14304" i="3"/>
  <c r="AE14304" i="3"/>
  <c r="B14311" i="3"/>
  <c r="B14312" i="3"/>
  <c r="B14313" i="3"/>
  <c r="B14314" i="3"/>
  <c r="B14315" i="3"/>
  <c r="B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9" i="3"/>
  <c r="J14329" i="3"/>
  <c r="S14329" i="3"/>
  <c r="AA14329" i="3"/>
  <c r="B14330" i="3"/>
  <c r="J14330" i="3"/>
  <c r="S14330" i="3"/>
  <c r="AA14330" i="3"/>
  <c r="B14331" i="3"/>
  <c r="J14331" i="3"/>
  <c r="S14331" i="3"/>
  <c r="AA14331" i="3"/>
  <c r="D14335" i="3"/>
  <c r="S14335" i="3"/>
  <c r="AB14335" i="3"/>
  <c r="D14336" i="3"/>
  <c r="S14336" i="3"/>
  <c r="AB14336" i="3"/>
  <c r="D14337" i="3"/>
  <c r="S14337" i="3"/>
  <c r="AB14337" i="3"/>
  <c r="D14338" i="3"/>
  <c r="T14339" i="3"/>
  <c r="T14340" i="3"/>
  <c r="T14341" i="3"/>
  <c r="T14342" i="3"/>
  <c r="T14343" i="3"/>
  <c r="T14344" i="3"/>
  <c r="V14348" i="3"/>
  <c r="AC14348" i="3"/>
  <c r="C14351" i="3"/>
  <c r="W14354" i="3"/>
  <c r="AE14354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9" i="3"/>
  <c r="J14379" i="3"/>
  <c r="S14379" i="3"/>
  <c r="AA14379" i="3"/>
  <c r="B14380" i="3"/>
  <c r="J14380" i="3"/>
  <c r="S14380" i="3"/>
  <c r="AA14380" i="3"/>
  <c r="B14381" i="3"/>
  <c r="J14381" i="3"/>
  <c r="S14381" i="3"/>
  <c r="AA14381" i="3"/>
  <c r="D14385" i="3"/>
  <c r="S14385" i="3"/>
  <c r="AB14385" i="3"/>
  <c r="D14386" i="3"/>
  <c r="S14386" i="3"/>
  <c r="AB14386" i="3"/>
  <c r="D14387" i="3"/>
  <c r="S14387" i="3"/>
  <c r="AB14387" i="3"/>
  <c r="D14388" i="3"/>
  <c r="T14389" i="3"/>
  <c r="T14390" i="3"/>
  <c r="T14391" i="3"/>
  <c r="T14392" i="3"/>
  <c r="T14393" i="3"/>
  <c r="T14394" i="3"/>
  <c r="V14398" i="3"/>
  <c r="AC14398" i="3"/>
  <c r="C14401" i="3"/>
  <c r="W14404" i="3"/>
  <c r="AE14404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9" i="3"/>
  <c r="J14429" i="3"/>
  <c r="S14429" i="3"/>
  <c r="AA14429" i="3"/>
  <c r="B14430" i="3"/>
  <c r="J14430" i="3"/>
  <c r="S14430" i="3"/>
  <c r="AA14430" i="3"/>
  <c r="B14431" i="3"/>
  <c r="J14431" i="3"/>
  <c r="S14431" i="3"/>
  <c r="AA14431" i="3"/>
  <c r="D14435" i="3"/>
  <c r="S14435" i="3"/>
  <c r="AB14435" i="3"/>
  <c r="D14436" i="3"/>
  <c r="S14436" i="3"/>
  <c r="AB14436" i="3"/>
  <c r="D14437" i="3"/>
  <c r="S14437" i="3"/>
  <c r="AB14437" i="3"/>
  <c r="D14438" i="3"/>
  <c r="T14439" i="3"/>
  <c r="T14440" i="3"/>
  <c r="T14441" i="3"/>
  <c r="T14442" i="3"/>
  <c r="T14443" i="3"/>
  <c r="T14444" i="3"/>
  <c r="V14448" i="3"/>
  <c r="AC14448" i="3"/>
  <c r="C14451" i="3"/>
  <c r="W14454" i="3"/>
  <c r="AE14454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9" i="3"/>
  <c r="J14479" i="3"/>
  <c r="S14479" i="3"/>
  <c r="AA14479" i="3"/>
  <c r="B14480" i="3"/>
  <c r="J14480" i="3"/>
  <c r="S14480" i="3"/>
  <c r="AA14480" i="3"/>
  <c r="B14481" i="3"/>
  <c r="J14481" i="3"/>
  <c r="S14481" i="3"/>
  <c r="AA14481" i="3"/>
  <c r="D14485" i="3"/>
  <c r="S14485" i="3"/>
  <c r="AB14485" i="3"/>
  <c r="D14486" i="3"/>
  <c r="S14486" i="3"/>
  <c r="AB14486" i="3"/>
  <c r="D14487" i="3"/>
  <c r="S14487" i="3"/>
  <c r="AB14487" i="3"/>
  <c r="D14488" i="3"/>
  <c r="T14489" i="3"/>
  <c r="T14490" i="3"/>
  <c r="T14491" i="3"/>
  <c r="T14492" i="3"/>
  <c r="T14493" i="3"/>
  <c r="T14494" i="3"/>
  <c r="V14498" i="3"/>
  <c r="AC14498" i="3"/>
  <c r="C14501" i="3"/>
  <c r="W14504" i="3"/>
  <c r="AE14504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9" i="3"/>
  <c r="J14529" i="3"/>
  <c r="S14529" i="3"/>
  <c r="AA14529" i="3"/>
  <c r="B14530" i="3"/>
  <c r="J14530" i="3"/>
  <c r="S14530" i="3"/>
  <c r="AA14530" i="3"/>
  <c r="B14531" i="3"/>
  <c r="J14531" i="3"/>
  <c r="S14531" i="3"/>
  <c r="AA14531" i="3"/>
  <c r="D14535" i="3"/>
  <c r="S14535" i="3"/>
  <c r="AB14535" i="3"/>
  <c r="D14536" i="3"/>
  <c r="S14536" i="3"/>
  <c r="AB14536" i="3"/>
  <c r="D14537" i="3"/>
  <c r="S14537" i="3"/>
  <c r="AB14537" i="3"/>
  <c r="D14538" i="3"/>
  <c r="T14539" i="3"/>
  <c r="T14540" i="3"/>
  <c r="T14541" i="3"/>
  <c r="T14542" i="3"/>
  <c r="T14543" i="3"/>
  <c r="T14544" i="3"/>
  <c r="V14548" i="3"/>
  <c r="AC14548" i="3"/>
  <c r="C14551" i="3"/>
  <c r="W14554" i="3"/>
  <c r="AE14554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9" i="3"/>
  <c r="J14579" i="3"/>
  <c r="S14579" i="3"/>
  <c r="AA14579" i="3"/>
  <c r="B14580" i="3"/>
  <c r="J14580" i="3"/>
  <c r="S14580" i="3"/>
  <c r="AA14580" i="3"/>
  <c r="B14581" i="3"/>
  <c r="J14581" i="3"/>
  <c r="S14581" i="3"/>
  <c r="AA14581" i="3"/>
  <c r="D14585" i="3"/>
  <c r="S14585" i="3"/>
  <c r="AB14585" i="3"/>
  <c r="D14586" i="3"/>
  <c r="S14586" i="3"/>
  <c r="AB14586" i="3"/>
  <c r="D14587" i="3"/>
  <c r="S14587" i="3"/>
  <c r="AB14587" i="3"/>
  <c r="D14588" i="3"/>
  <c r="T14589" i="3"/>
  <c r="T14590" i="3"/>
  <c r="T14591" i="3"/>
  <c r="T14592" i="3"/>
  <c r="T14593" i="3"/>
  <c r="T14594" i="3"/>
  <c r="V14598" i="3"/>
  <c r="AC14598" i="3"/>
  <c r="C14601" i="3"/>
  <c r="W14604" i="3"/>
  <c r="AE14604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9" i="3"/>
  <c r="J14629" i="3"/>
  <c r="S14629" i="3"/>
  <c r="AA14629" i="3"/>
  <c r="B14630" i="3"/>
  <c r="J14630" i="3"/>
  <c r="S14630" i="3"/>
  <c r="AA14630" i="3"/>
  <c r="B14631" i="3"/>
  <c r="J14631" i="3"/>
  <c r="S14631" i="3"/>
  <c r="AA14631" i="3"/>
  <c r="D14635" i="3"/>
  <c r="S14635" i="3"/>
  <c r="AB14635" i="3"/>
  <c r="D14636" i="3"/>
  <c r="S14636" i="3"/>
  <c r="AB14636" i="3"/>
  <c r="D14637" i="3"/>
  <c r="S14637" i="3"/>
  <c r="AB14637" i="3"/>
  <c r="D14638" i="3"/>
  <c r="T14639" i="3"/>
  <c r="T14640" i="3"/>
  <c r="T14641" i="3"/>
  <c r="T14642" i="3"/>
  <c r="T14643" i="3"/>
  <c r="T14644" i="3"/>
  <c r="V14648" i="3"/>
  <c r="AC14648" i="3"/>
  <c r="C14651" i="3"/>
  <c r="W14654" i="3"/>
  <c r="AE14654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9" i="3"/>
  <c r="J14679" i="3"/>
  <c r="S14679" i="3"/>
  <c r="AA14679" i="3"/>
  <c r="B14680" i="3"/>
  <c r="J14680" i="3"/>
  <c r="S14680" i="3"/>
  <c r="AA14680" i="3"/>
  <c r="B14681" i="3"/>
  <c r="J14681" i="3"/>
  <c r="S14681" i="3"/>
  <c r="AA14681" i="3"/>
  <c r="D14685" i="3"/>
  <c r="S14685" i="3"/>
  <c r="AB14685" i="3"/>
  <c r="D14686" i="3"/>
  <c r="S14686" i="3"/>
  <c r="AB14686" i="3"/>
  <c r="D14687" i="3"/>
  <c r="S14687" i="3"/>
  <c r="AB14687" i="3"/>
  <c r="D14688" i="3"/>
  <c r="T14689" i="3"/>
  <c r="T14690" i="3"/>
  <c r="T14691" i="3"/>
  <c r="T14692" i="3"/>
  <c r="T14693" i="3"/>
  <c r="T14694" i="3"/>
  <c r="V14698" i="3"/>
  <c r="AC14698" i="3"/>
  <c r="C14701" i="3"/>
  <c r="W14704" i="3"/>
  <c r="AE14704" i="3"/>
  <c r="B14711" i="3"/>
  <c r="B14712" i="3"/>
  <c r="B14713" i="3"/>
  <c r="B14714" i="3"/>
  <c r="B14715" i="3"/>
  <c r="B14716" i="3"/>
  <c r="B14717" i="3"/>
  <c r="B14718" i="3"/>
  <c r="B14719" i="3"/>
  <c r="B14720" i="3"/>
  <c r="B14721" i="3"/>
  <c r="B14722" i="3"/>
  <c r="B14723" i="3"/>
  <c r="B14724" i="3"/>
  <c r="B14725" i="3"/>
  <c r="B14726" i="3"/>
  <c r="B14727" i="3"/>
  <c r="B14729" i="3"/>
  <c r="J14729" i="3"/>
  <c r="S14729" i="3"/>
  <c r="AA14729" i="3"/>
  <c r="B14730" i="3"/>
  <c r="J14730" i="3"/>
  <c r="S14730" i="3"/>
  <c r="AA14730" i="3"/>
  <c r="B14731" i="3"/>
  <c r="J14731" i="3"/>
  <c r="S14731" i="3"/>
  <c r="AA14731" i="3"/>
  <c r="D14735" i="3"/>
  <c r="S14735" i="3"/>
  <c r="AB14735" i="3"/>
  <c r="D14736" i="3"/>
  <c r="S14736" i="3"/>
  <c r="AB14736" i="3"/>
  <c r="D14737" i="3"/>
  <c r="S14737" i="3"/>
  <c r="AB14737" i="3"/>
  <c r="D14738" i="3"/>
  <c r="T14739" i="3"/>
  <c r="T14740" i="3"/>
  <c r="T14741" i="3"/>
  <c r="T14742" i="3"/>
  <c r="T14743" i="3"/>
  <c r="T14744" i="3"/>
  <c r="V14748" i="3"/>
  <c r="AC14748" i="3"/>
  <c r="C14751" i="3"/>
  <c r="W14754" i="3"/>
  <c r="AE14754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9" i="3"/>
  <c r="J14779" i="3"/>
  <c r="S14779" i="3"/>
  <c r="AA14779" i="3"/>
  <c r="B14780" i="3"/>
  <c r="J14780" i="3"/>
  <c r="S14780" i="3"/>
  <c r="AA14780" i="3"/>
  <c r="B14781" i="3"/>
  <c r="J14781" i="3"/>
  <c r="S14781" i="3"/>
  <c r="AA14781" i="3"/>
  <c r="D14785" i="3"/>
  <c r="S14785" i="3"/>
  <c r="AB14785" i="3"/>
  <c r="D14786" i="3"/>
  <c r="S14786" i="3"/>
  <c r="AB14786" i="3"/>
  <c r="D14787" i="3"/>
  <c r="S14787" i="3"/>
  <c r="AB14787" i="3"/>
  <c r="D14788" i="3"/>
  <c r="T14789" i="3"/>
  <c r="T14790" i="3"/>
  <c r="T14791" i="3"/>
  <c r="T14792" i="3"/>
  <c r="T14793" i="3"/>
  <c r="T14794" i="3"/>
  <c r="V14798" i="3"/>
  <c r="AC14798" i="3"/>
  <c r="C14801" i="3"/>
  <c r="W14804" i="3"/>
  <c r="AE14804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9" i="3"/>
  <c r="J14829" i="3"/>
  <c r="S14829" i="3"/>
  <c r="AA14829" i="3"/>
  <c r="B14830" i="3"/>
  <c r="J14830" i="3"/>
  <c r="S14830" i="3"/>
  <c r="AA14830" i="3"/>
  <c r="B14831" i="3"/>
  <c r="J14831" i="3"/>
  <c r="S14831" i="3"/>
  <c r="AA14831" i="3"/>
  <c r="D14835" i="3"/>
  <c r="S14835" i="3"/>
  <c r="AB14835" i="3"/>
  <c r="D14836" i="3"/>
  <c r="S14836" i="3"/>
  <c r="AB14836" i="3"/>
  <c r="D14837" i="3"/>
  <c r="S14837" i="3"/>
  <c r="AB14837" i="3"/>
  <c r="D14838" i="3"/>
  <c r="T14839" i="3"/>
  <c r="T14840" i="3"/>
  <c r="T14841" i="3"/>
  <c r="T14842" i="3"/>
  <c r="T14843" i="3"/>
  <c r="T14844" i="3"/>
  <c r="V14848" i="3"/>
  <c r="AC14848" i="3"/>
  <c r="C14851" i="3"/>
  <c r="W14854" i="3"/>
  <c r="AE14854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9" i="3"/>
  <c r="J14879" i="3"/>
  <c r="S14879" i="3"/>
  <c r="AA14879" i="3"/>
  <c r="B14880" i="3"/>
  <c r="J14880" i="3"/>
  <c r="S14880" i="3"/>
  <c r="AA14880" i="3"/>
  <c r="B14881" i="3"/>
  <c r="J14881" i="3"/>
  <c r="S14881" i="3"/>
  <c r="AA14881" i="3"/>
  <c r="D14885" i="3"/>
  <c r="S14885" i="3"/>
  <c r="AB14885" i="3"/>
  <c r="D14886" i="3"/>
  <c r="S14886" i="3"/>
  <c r="AB14886" i="3"/>
  <c r="D14887" i="3"/>
  <c r="S14887" i="3"/>
  <c r="AB14887" i="3"/>
  <c r="D14888" i="3"/>
  <c r="T14889" i="3"/>
  <c r="T14890" i="3"/>
  <c r="T14891" i="3"/>
  <c r="T14892" i="3"/>
  <c r="T14893" i="3"/>
  <c r="T14894" i="3"/>
  <c r="V14898" i="3"/>
  <c r="AC14898" i="3"/>
  <c r="C14901" i="3"/>
  <c r="W14904" i="3"/>
  <c r="AE14904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9" i="3"/>
  <c r="J14929" i="3"/>
  <c r="S14929" i="3"/>
  <c r="AA14929" i="3"/>
  <c r="B14930" i="3"/>
  <c r="J14930" i="3"/>
  <c r="S14930" i="3"/>
  <c r="AA14930" i="3"/>
  <c r="B14931" i="3"/>
  <c r="J14931" i="3"/>
  <c r="S14931" i="3"/>
  <c r="AA14931" i="3"/>
  <c r="D14935" i="3"/>
  <c r="S14935" i="3"/>
  <c r="AB14935" i="3"/>
  <c r="D14936" i="3"/>
  <c r="S14936" i="3"/>
  <c r="AB14936" i="3"/>
  <c r="D14937" i="3"/>
  <c r="S14937" i="3"/>
  <c r="AB14937" i="3"/>
  <c r="D14938" i="3"/>
  <c r="T14939" i="3"/>
  <c r="T14940" i="3"/>
  <c r="T14941" i="3"/>
  <c r="T14942" i="3"/>
  <c r="T14943" i="3"/>
  <c r="T14944" i="3"/>
  <c r="V14948" i="3"/>
  <c r="AC14948" i="3"/>
  <c r="C14951" i="3"/>
  <c r="W14954" i="3"/>
  <c r="AE14954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9" i="3"/>
  <c r="J14979" i="3"/>
  <c r="S14979" i="3"/>
  <c r="AA14979" i="3"/>
  <c r="B14980" i="3"/>
  <c r="J14980" i="3"/>
  <c r="S14980" i="3"/>
  <c r="AA14980" i="3"/>
  <c r="B14981" i="3"/>
  <c r="J14981" i="3"/>
  <c r="S14981" i="3"/>
  <c r="AA14981" i="3"/>
  <c r="D14985" i="3"/>
  <c r="S14985" i="3"/>
  <c r="AB14985" i="3"/>
  <c r="D14986" i="3"/>
  <c r="S14986" i="3"/>
  <c r="AB14986" i="3"/>
  <c r="D14987" i="3"/>
  <c r="S14987" i="3"/>
  <c r="AB14987" i="3"/>
  <c r="D14988" i="3"/>
  <c r="T14989" i="3"/>
  <c r="T14990" i="3"/>
  <c r="T14991" i="3"/>
  <c r="T14992" i="3"/>
  <c r="T14993" i="3"/>
  <c r="T14994" i="3"/>
  <c r="V14998" i="3"/>
  <c r="AC14998" i="3"/>
  <c r="C15001" i="3"/>
  <c r="W15004" i="3"/>
  <c r="AE15004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9" i="3"/>
  <c r="J15029" i="3"/>
  <c r="S15029" i="3"/>
  <c r="AA15029" i="3"/>
  <c r="B15030" i="3"/>
  <c r="J15030" i="3"/>
  <c r="S15030" i="3"/>
  <c r="AA15030" i="3"/>
  <c r="B15031" i="3"/>
  <c r="J15031" i="3"/>
  <c r="S15031" i="3"/>
  <c r="AA15031" i="3"/>
  <c r="D15035" i="3"/>
  <c r="S15035" i="3"/>
  <c r="AB15035" i="3"/>
  <c r="D15036" i="3"/>
  <c r="S15036" i="3"/>
  <c r="AB15036" i="3"/>
  <c r="D15037" i="3"/>
  <c r="S15037" i="3"/>
  <c r="AB15037" i="3"/>
  <c r="D15038" i="3"/>
  <c r="T15039" i="3"/>
  <c r="T15040" i="3"/>
  <c r="T15041" i="3"/>
  <c r="T15042" i="3"/>
  <c r="T15043" i="3"/>
  <c r="T15044" i="3"/>
  <c r="V15048" i="3"/>
  <c r="AC15048" i="3"/>
  <c r="C15051" i="3"/>
  <c r="W15054" i="3"/>
  <c r="AE15054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9" i="3"/>
  <c r="J15079" i="3"/>
  <c r="S15079" i="3"/>
  <c r="AA15079" i="3"/>
  <c r="B15080" i="3"/>
  <c r="J15080" i="3"/>
  <c r="S15080" i="3"/>
  <c r="AA15080" i="3"/>
  <c r="B15081" i="3"/>
  <c r="J15081" i="3"/>
  <c r="S15081" i="3"/>
  <c r="AA15081" i="3"/>
  <c r="D15085" i="3"/>
  <c r="S15085" i="3"/>
  <c r="AB15085" i="3"/>
  <c r="D15086" i="3"/>
  <c r="S15086" i="3"/>
  <c r="AB15086" i="3"/>
  <c r="D15087" i="3"/>
  <c r="S15087" i="3"/>
  <c r="AB15087" i="3"/>
  <c r="D15088" i="3"/>
  <c r="T15089" i="3"/>
  <c r="T15090" i="3"/>
  <c r="T15091" i="3"/>
  <c r="T15092" i="3"/>
  <c r="T15093" i="3"/>
  <c r="T15094" i="3"/>
  <c r="V15098" i="3"/>
  <c r="AC15098" i="3"/>
  <c r="C15101" i="3"/>
  <c r="W15104" i="3"/>
  <c r="AE15104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B15126" i="3"/>
  <c r="B15127" i="3"/>
  <c r="B15129" i="3"/>
  <c r="J15129" i="3"/>
  <c r="S15129" i="3"/>
  <c r="AA15129" i="3"/>
  <c r="B15130" i="3"/>
  <c r="J15130" i="3"/>
  <c r="S15130" i="3"/>
  <c r="AA15130" i="3"/>
  <c r="B15131" i="3"/>
  <c r="J15131" i="3"/>
  <c r="S15131" i="3"/>
  <c r="AA15131" i="3"/>
  <c r="D15135" i="3"/>
  <c r="S15135" i="3"/>
  <c r="AB15135" i="3"/>
  <c r="D15136" i="3"/>
  <c r="S15136" i="3"/>
  <c r="AB15136" i="3"/>
  <c r="D15137" i="3"/>
  <c r="S15137" i="3"/>
  <c r="AB15137" i="3"/>
  <c r="D15138" i="3"/>
  <c r="T15139" i="3"/>
  <c r="T15140" i="3"/>
  <c r="T15141" i="3"/>
  <c r="T15142" i="3"/>
  <c r="T15143" i="3"/>
  <c r="T15144" i="3"/>
  <c r="V15148" i="3"/>
  <c r="AC15148" i="3"/>
  <c r="C15151" i="3"/>
  <c r="W15154" i="3"/>
  <c r="AE15154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9" i="3"/>
  <c r="J15179" i="3"/>
  <c r="S15179" i="3"/>
  <c r="AA15179" i="3"/>
  <c r="B15180" i="3"/>
  <c r="J15180" i="3"/>
  <c r="S15180" i="3"/>
  <c r="AA15180" i="3"/>
  <c r="B15181" i="3"/>
  <c r="J15181" i="3"/>
  <c r="S15181" i="3"/>
  <c r="AA15181" i="3"/>
  <c r="D15185" i="3"/>
  <c r="S15185" i="3"/>
  <c r="AB15185" i="3"/>
  <c r="D15186" i="3"/>
  <c r="S15186" i="3"/>
  <c r="AB15186" i="3"/>
  <c r="D15187" i="3"/>
  <c r="S15187" i="3"/>
  <c r="AB15187" i="3"/>
  <c r="D15188" i="3"/>
  <c r="T15189" i="3"/>
  <c r="T15190" i="3"/>
  <c r="T15191" i="3"/>
  <c r="T15192" i="3"/>
  <c r="T15193" i="3"/>
  <c r="T15194" i="3"/>
  <c r="V15198" i="3"/>
  <c r="AC15198" i="3"/>
  <c r="C15201" i="3"/>
  <c r="W15204" i="3"/>
  <c r="AE15204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9" i="3"/>
  <c r="J15229" i="3"/>
  <c r="S15229" i="3"/>
  <c r="AA15229" i="3"/>
  <c r="B15230" i="3"/>
  <c r="J15230" i="3"/>
  <c r="S15230" i="3"/>
  <c r="AA15230" i="3"/>
  <c r="B15231" i="3"/>
  <c r="J15231" i="3"/>
  <c r="S15231" i="3"/>
  <c r="AA15231" i="3"/>
  <c r="D15235" i="3"/>
  <c r="S15235" i="3"/>
  <c r="AB15235" i="3"/>
  <c r="D15236" i="3"/>
  <c r="S15236" i="3"/>
  <c r="AB15236" i="3"/>
  <c r="D15237" i="3"/>
  <c r="S15237" i="3"/>
  <c r="AB15237" i="3"/>
  <c r="D15238" i="3"/>
  <c r="T15239" i="3"/>
  <c r="T15240" i="3"/>
  <c r="T15241" i="3"/>
  <c r="T15242" i="3"/>
  <c r="T15243" i="3"/>
  <c r="T15244" i="3"/>
  <c r="V15248" i="3"/>
  <c r="AC15248" i="3"/>
  <c r="C15251" i="3"/>
  <c r="W15254" i="3"/>
  <c r="AE15254" i="3"/>
  <c r="B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9" i="3"/>
  <c r="J15279" i="3"/>
  <c r="S15279" i="3"/>
  <c r="AA15279" i="3"/>
  <c r="B15280" i="3"/>
  <c r="J15280" i="3"/>
  <c r="S15280" i="3"/>
  <c r="AA15280" i="3"/>
  <c r="B15281" i="3"/>
  <c r="J15281" i="3"/>
  <c r="S15281" i="3"/>
  <c r="AA15281" i="3"/>
  <c r="D15285" i="3"/>
  <c r="S15285" i="3"/>
  <c r="AB15285" i="3"/>
  <c r="D15286" i="3"/>
  <c r="S15286" i="3"/>
  <c r="AB15286" i="3"/>
  <c r="D15287" i="3"/>
  <c r="S15287" i="3"/>
  <c r="AB15287" i="3"/>
  <c r="D15288" i="3"/>
  <c r="T15289" i="3"/>
  <c r="T15290" i="3"/>
  <c r="T15291" i="3"/>
  <c r="T15292" i="3"/>
  <c r="T15293" i="3"/>
  <c r="T15294" i="3"/>
  <c r="V15298" i="3"/>
  <c r="AC15298" i="3"/>
  <c r="C15301" i="3"/>
  <c r="W15304" i="3"/>
  <c r="AE15304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9" i="3"/>
  <c r="J15329" i="3"/>
  <c r="S15329" i="3"/>
  <c r="AA15329" i="3"/>
  <c r="B15330" i="3"/>
  <c r="J15330" i="3"/>
  <c r="S15330" i="3"/>
  <c r="AA15330" i="3"/>
  <c r="B15331" i="3"/>
  <c r="J15331" i="3"/>
  <c r="S15331" i="3"/>
  <c r="AA15331" i="3"/>
  <c r="D15335" i="3"/>
  <c r="S15335" i="3"/>
  <c r="AB15335" i="3"/>
  <c r="D15336" i="3"/>
  <c r="S15336" i="3"/>
  <c r="AB15336" i="3"/>
  <c r="D15337" i="3"/>
  <c r="S15337" i="3"/>
  <c r="AB15337" i="3"/>
  <c r="D15338" i="3"/>
  <c r="T15339" i="3"/>
  <c r="T15340" i="3"/>
  <c r="T15341" i="3"/>
  <c r="T15342" i="3"/>
  <c r="T15343" i="3"/>
  <c r="T15344" i="3"/>
  <c r="V15348" i="3"/>
  <c r="AC15348" i="3"/>
  <c r="C15351" i="3"/>
  <c r="W15354" i="3"/>
  <c r="AE15354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9" i="3"/>
  <c r="J15379" i="3"/>
  <c r="S15379" i="3"/>
  <c r="AA15379" i="3"/>
  <c r="B15380" i="3"/>
  <c r="J15380" i="3"/>
  <c r="S15380" i="3"/>
  <c r="AA15380" i="3"/>
  <c r="B15381" i="3"/>
  <c r="J15381" i="3"/>
  <c r="S15381" i="3"/>
  <c r="AA15381" i="3"/>
  <c r="D15385" i="3"/>
  <c r="S15385" i="3"/>
  <c r="AB15385" i="3"/>
  <c r="D15386" i="3"/>
  <c r="S15386" i="3"/>
  <c r="AB15386" i="3"/>
  <c r="D15387" i="3"/>
  <c r="S15387" i="3"/>
  <c r="AB15387" i="3"/>
  <c r="D15388" i="3"/>
  <c r="T15389" i="3"/>
  <c r="T15390" i="3"/>
  <c r="T15391" i="3"/>
  <c r="T15392" i="3"/>
  <c r="T15393" i="3"/>
  <c r="T15394" i="3"/>
  <c r="V15398" i="3"/>
  <c r="AC15398" i="3"/>
  <c r="C15401" i="3"/>
  <c r="W15404" i="3"/>
  <c r="AE15404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9" i="3"/>
  <c r="J15429" i="3"/>
  <c r="S15429" i="3"/>
  <c r="AA15429" i="3"/>
  <c r="B15430" i="3"/>
  <c r="J15430" i="3"/>
  <c r="S15430" i="3"/>
  <c r="AA15430" i="3"/>
  <c r="B15431" i="3"/>
  <c r="J15431" i="3"/>
  <c r="S15431" i="3"/>
  <c r="AA15431" i="3"/>
  <c r="D15435" i="3"/>
  <c r="S15435" i="3"/>
  <c r="AB15435" i="3"/>
  <c r="D15436" i="3"/>
  <c r="S15436" i="3"/>
  <c r="AB15436" i="3"/>
  <c r="D15437" i="3"/>
  <c r="S15437" i="3"/>
  <c r="AB15437" i="3"/>
  <c r="D15438" i="3"/>
  <c r="T15439" i="3"/>
  <c r="T15440" i="3"/>
  <c r="T15441" i="3"/>
  <c r="T15442" i="3"/>
  <c r="T15443" i="3"/>
  <c r="T15444" i="3"/>
  <c r="V15448" i="3"/>
  <c r="AC15448" i="3"/>
  <c r="C15451" i="3"/>
  <c r="W15454" i="3"/>
  <c r="AE15454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9" i="3"/>
  <c r="J15479" i="3"/>
  <c r="S15479" i="3"/>
  <c r="AA15479" i="3"/>
  <c r="B15480" i="3"/>
  <c r="J15480" i="3"/>
  <c r="S15480" i="3"/>
  <c r="AA15480" i="3"/>
  <c r="B15481" i="3"/>
  <c r="J15481" i="3"/>
  <c r="S15481" i="3"/>
  <c r="AA15481" i="3"/>
  <c r="D15485" i="3"/>
  <c r="S15485" i="3"/>
  <c r="AB15485" i="3"/>
  <c r="D15486" i="3"/>
  <c r="S15486" i="3"/>
  <c r="AB15486" i="3"/>
  <c r="D15487" i="3"/>
  <c r="S15487" i="3"/>
  <c r="AB15487" i="3"/>
  <c r="D15488" i="3"/>
  <c r="T15489" i="3"/>
  <c r="T15490" i="3"/>
  <c r="T15491" i="3"/>
  <c r="T15492" i="3"/>
  <c r="T15493" i="3"/>
  <c r="T15494" i="3"/>
  <c r="V15498" i="3"/>
  <c r="AC15498" i="3"/>
  <c r="C15501" i="3"/>
  <c r="W15504" i="3"/>
  <c r="AE15504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9" i="3"/>
  <c r="J15529" i="3"/>
  <c r="S15529" i="3"/>
  <c r="AA15529" i="3"/>
  <c r="B15530" i="3"/>
  <c r="J15530" i="3"/>
  <c r="S15530" i="3"/>
  <c r="AA15530" i="3"/>
  <c r="B15531" i="3"/>
  <c r="J15531" i="3"/>
  <c r="S15531" i="3"/>
  <c r="AA15531" i="3"/>
  <c r="D15535" i="3"/>
  <c r="S15535" i="3"/>
  <c r="AB15535" i="3"/>
  <c r="D15536" i="3"/>
  <c r="S15536" i="3"/>
  <c r="AB15536" i="3"/>
  <c r="D15537" i="3"/>
  <c r="S15537" i="3"/>
  <c r="AB15537" i="3"/>
  <c r="D15538" i="3"/>
  <c r="T15539" i="3"/>
  <c r="T15540" i="3"/>
  <c r="T15541" i="3"/>
  <c r="T15542" i="3"/>
  <c r="T15543" i="3"/>
  <c r="T15544" i="3"/>
  <c r="V15548" i="3"/>
  <c r="AC15548" i="3"/>
  <c r="C15551" i="3"/>
  <c r="W15554" i="3"/>
  <c r="AE15554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9" i="3"/>
  <c r="J15579" i="3"/>
  <c r="S15579" i="3"/>
  <c r="AA15579" i="3"/>
  <c r="B15580" i="3"/>
  <c r="J15580" i="3"/>
  <c r="S15580" i="3"/>
  <c r="AA15580" i="3"/>
  <c r="B15581" i="3"/>
  <c r="J15581" i="3"/>
  <c r="S15581" i="3"/>
  <c r="AA15581" i="3"/>
  <c r="D15585" i="3"/>
  <c r="S15585" i="3"/>
  <c r="AB15585" i="3"/>
  <c r="D15586" i="3"/>
  <c r="S15586" i="3"/>
  <c r="AB15586" i="3"/>
  <c r="D15587" i="3"/>
  <c r="S15587" i="3"/>
  <c r="AB15587" i="3"/>
  <c r="D15588" i="3"/>
  <c r="T15589" i="3"/>
  <c r="T15590" i="3"/>
  <c r="T15591" i="3"/>
  <c r="T15592" i="3"/>
  <c r="T15593" i="3"/>
  <c r="T15594" i="3"/>
  <c r="V15598" i="3"/>
  <c r="AC15598" i="3"/>
  <c r="C15601" i="3"/>
  <c r="W15604" i="3"/>
  <c r="AE15604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9" i="3"/>
  <c r="J15629" i="3"/>
  <c r="S15629" i="3"/>
  <c r="AA15629" i="3"/>
  <c r="B15630" i="3"/>
  <c r="J15630" i="3"/>
  <c r="S15630" i="3"/>
  <c r="AA15630" i="3"/>
  <c r="B15631" i="3"/>
  <c r="J15631" i="3"/>
  <c r="S15631" i="3"/>
  <c r="AA15631" i="3"/>
  <c r="D15635" i="3"/>
  <c r="S15635" i="3"/>
  <c r="AB15635" i="3"/>
  <c r="D15636" i="3"/>
  <c r="S15636" i="3"/>
  <c r="AB15636" i="3"/>
  <c r="D15637" i="3"/>
  <c r="S15637" i="3"/>
  <c r="AB15637" i="3"/>
  <c r="D15638" i="3"/>
  <c r="T15639" i="3"/>
  <c r="T15640" i="3"/>
  <c r="T15641" i="3"/>
  <c r="T15642" i="3"/>
  <c r="T15643" i="3"/>
  <c r="T15644" i="3"/>
  <c r="V15648" i="3"/>
  <c r="AC15648" i="3"/>
  <c r="C15651" i="3"/>
  <c r="W15654" i="3"/>
  <c r="AE15654" i="3"/>
  <c r="B15661" i="3"/>
  <c r="B15662" i="3"/>
  <c r="B15663" i="3"/>
  <c r="B15664" i="3"/>
  <c r="B15665" i="3"/>
  <c r="B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9" i="3"/>
  <c r="J15679" i="3"/>
  <c r="S15679" i="3"/>
  <c r="AA15679" i="3"/>
  <c r="B15680" i="3"/>
  <c r="J15680" i="3"/>
  <c r="S15680" i="3"/>
  <c r="AA15680" i="3"/>
  <c r="B15681" i="3"/>
  <c r="J15681" i="3"/>
  <c r="S15681" i="3"/>
  <c r="AA15681" i="3"/>
  <c r="D15685" i="3"/>
  <c r="S15685" i="3"/>
  <c r="AB15685" i="3"/>
  <c r="D15686" i="3"/>
  <c r="S15686" i="3"/>
  <c r="AB15686" i="3"/>
  <c r="D15687" i="3"/>
  <c r="S15687" i="3"/>
  <c r="AB15687" i="3"/>
  <c r="D15688" i="3"/>
  <c r="T15689" i="3"/>
  <c r="T15690" i="3"/>
  <c r="T15691" i="3"/>
  <c r="T15692" i="3"/>
  <c r="T15693" i="3"/>
  <c r="T15694" i="3"/>
  <c r="V15698" i="3"/>
  <c r="AC15698" i="3"/>
  <c r="C15701" i="3"/>
  <c r="W15704" i="3"/>
  <c r="AE15704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9" i="3"/>
  <c r="J15729" i="3"/>
  <c r="S15729" i="3"/>
  <c r="AA15729" i="3"/>
  <c r="B15730" i="3"/>
  <c r="J15730" i="3"/>
  <c r="S15730" i="3"/>
  <c r="AA15730" i="3"/>
  <c r="B15731" i="3"/>
  <c r="J15731" i="3"/>
  <c r="S15731" i="3"/>
  <c r="AA15731" i="3"/>
  <c r="D15735" i="3"/>
  <c r="S15735" i="3"/>
  <c r="AB15735" i="3"/>
  <c r="D15736" i="3"/>
  <c r="S15736" i="3"/>
  <c r="AB15736" i="3"/>
  <c r="D15737" i="3"/>
  <c r="S15737" i="3"/>
  <c r="AB15737" i="3"/>
  <c r="D15738" i="3"/>
  <c r="T15739" i="3"/>
  <c r="T15740" i="3"/>
  <c r="T15741" i="3"/>
  <c r="T15742" i="3"/>
  <c r="T15743" i="3"/>
  <c r="T15744" i="3"/>
  <c r="V15748" i="3"/>
  <c r="AC15748" i="3"/>
  <c r="C15751" i="3"/>
  <c r="W15754" i="3"/>
  <c r="AE15754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9" i="3"/>
  <c r="J15779" i="3"/>
  <c r="S15779" i="3"/>
  <c r="AA15779" i="3"/>
  <c r="B15780" i="3"/>
  <c r="J15780" i="3"/>
  <c r="S15780" i="3"/>
  <c r="AA15780" i="3"/>
  <c r="B15781" i="3"/>
  <c r="J15781" i="3"/>
  <c r="S15781" i="3"/>
  <c r="AA15781" i="3"/>
  <c r="D15785" i="3"/>
  <c r="S15785" i="3"/>
  <c r="AB15785" i="3"/>
  <c r="D15786" i="3"/>
  <c r="S15786" i="3"/>
  <c r="AB15786" i="3"/>
  <c r="D15787" i="3"/>
  <c r="S15787" i="3"/>
  <c r="AB15787" i="3"/>
  <c r="D15788" i="3"/>
  <c r="T15789" i="3"/>
  <c r="T15790" i="3"/>
  <c r="T15791" i="3"/>
  <c r="T15792" i="3"/>
  <c r="T15793" i="3"/>
  <c r="T15794" i="3"/>
  <c r="V15798" i="3"/>
  <c r="AC15798" i="3"/>
  <c r="C15801" i="3"/>
  <c r="W15804" i="3"/>
  <c r="AE15804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9" i="3"/>
  <c r="J15829" i="3"/>
  <c r="S15829" i="3"/>
  <c r="AA15829" i="3"/>
  <c r="B15830" i="3"/>
  <c r="J15830" i="3"/>
  <c r="S15830" i="3"/>
  <c r="AA15830" i="3"/>
  <c r="B15831" i="3"/>
  <c r="J15831" i="3"/>
  <c r="S15831" i="3"/>
  <c r="AA15831" i="3"/>
  <c r="D15835" i="3"/>
  <c r="S15835" i="3"/>
  <c r="AB15835" i="3"/>
  <c r="D15836" i="3"/>
  <c r="S15836" i="3"/>
  <c r="AB15836" i="3"/>
  <c r="D15837" i="3"/>
  <c r="S15837" i="3"/>
  <c r="AB15837" i="3"/>
  <c r="D15838" i="3"/>
  <c r="T15839" i="3"/>
  <c r="T15840" i="3"/>
  <c r="T15841" i="3"/>
  <c r="T15842" i="3"/>
  <c r="T15843" i="3"/>
  <c r="T15844" i="3"/>
  <c r="V15848" i="3"/>
  <c r="AC15848" i="3"/>
  <c r="C15851" i="3"/>
  <c r="W15854" i="3"/>
  <c r="AE15854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9" i="3"/>
  <c r="J15879" i="3"/>
  <c r="S15879" i="3"/>
  <c r="AA15879" i="3"/>
  <c r="B15880" i="3"/>
  <c r="J15880" i="3"/>
  <c r="S15880" i="3"/>
  <c r="AA15880" i="3"/>
  <c r="B15881" i="3"/>
  <c r="J15881" i="3"/>
  <c r="S15881" i="3"/>
  <c r="AA15881" i="3"/>
  <c r="D15885" i="3"/>
  <c r="S15885" i="3"/>
  <c r="AB15885" i="3"/>
  <c r="D15886" i="3"/>
  <c r="S15886" i="3"/>
  <c r="AB15886" i="3"/>
  <c r="D15887" i="3"/>
  <c r="S15887" i="3"/>
  <c r="AB15887" i="3"/>
  <c r="D15888" i="3"/>
  <c r="T15889" i="3"/>
  <c r="T15890" i="3"/>
  <c r="T15891" i="3"/>
  <c r="T15892" i="3"/>
  <c r="T15893" i="3"/>
  <c r="T15894" i="3"/>
  <c r="V15898" i="3"/>
  <c r="AC15898" i="3"/>
  <c r="C15901" i="3"/>
  <c r="W15904" i="3"/>
  <c r="AE15904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9" i="3"/>
  <c r="J15929" i="3"/>
  <c r="S15929" i="3"/>
  <c r="AA15929" i="3"/>
  <c r="B15930" i="3"/>
  <c r="J15930" i="3"/>
  <c r="S15930" i="3"/>
  <c r="AA15930" i="3"/>
  <c r="B15931" i="3"/>
  <c r="J15931" i="3"/>
  <c r="S15931" i="3"/>
  <c r="AA15931" i="3"/>
  <c r="D15935" i="3"/>
  <c r="S15935" i="3"/>
  <c r="AB15935" i="3"/>
  <c r="D15936" i="3"/>
  <c r="S15936" i="3"/>
  <c r="AB15936" i="3"/>
  <c r="D15937" i="3"/>
  <c r="S15937" i="3"/>
  <c r="AB15937" i="3"/>
  <c r="D15938" i="3"/>
  <c r="T15939" i="3"/>
  <c r="T15940" i="3"/>
  <c r="T15941" i="3"/>
  <c r="T15942" i="3"/>
  <c r="T15943" i="3"/>
  <c r="T15944" i="3"/>
  <c r="V15948" i="3"/>
  <c r="AC15948" i="3"/>
  <c r="C15951" i="3"/>
  <c r="W15954" i="3"/>
  <c r="AE15954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9" i="3"/>
  <c r="J15979" i="3"/>
  <c r="S15979" i="3"/>
  <c r="AA15979" i="3"/>
  <c r="B15980" i="3"/>
  <c r="J15980" i="3"/>
  <c r="S15980" i="3"/>
  <c r="AA15980" i="3"/>
  <c r="B15981" i="3"/>
  <c r="J15981" i="3"/>
  <c r="S15981" i="3"/>
  <c r="AA15981" i="3"/>
  <c r="D15985" i="3"/>
  <c r="S15985" i="3"/>
  <c r="AB15985" i="3"/>
  <c r="D15986" i="3"/>
  <c r="S15986" i="3"/>
  <c r="AB15986" i="3"/>
  <c r="D15987" i="3"/>
  <c r="S15987" i="3"/>
  <c r="AB15987" i="3"/>
  <c r="D15988" i="3"/>
  <c r="T15989" i="3"/>
  <c r="T15990" i="3"/>
  <c r="T15991" i="3"/>
  <c r="T15992" i="3"/>
  <c r="T15993" i="3"/>
  <c r="T15994" i="3"/>
  <c r="V15998" i="3"/>
  <c r="AC15998" i="3"/>
  <c r="C16001" i="3"/>
  <c r="W16004" i="3"/>
  <c r="AE16004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9" i="3"/>
  <c r="J16029" i="3"/>
  <c r="S16029" i="3"/>
  <c r="AA16029" i="3"/>
  <c r="B16030" i="3"/>
  <c r="J16030" i="3"/>
  <c r="S16030" i="3"/>
  <c r="AA16030" i="3"/>
  <c r="B16031" i="3"/>
  <c r="J16031" i="3"/>
  <c r="S16031" i="3"/>
  <c r="AA16031" i="3"/>
  <c r="D16035" i="3"/>
  <c r="S16035" i="3"/>
  <c r="AB16035" i="3"/>
  <c r="D16036" i="3"/>
  <c r="S16036" i="3"/>
  <c r="AB16036" i="3"/>
  <c r="D16037" i="3"/>
  <c r="S16037" i="3"/>
  <c r="AB16037" i="3"/>
  <c r="D16038" i="3"/>
  <c r="T16039" i="3"/>
  <c r="T16040" i="3"/>
  <c r="T16041" i="3"/>
  <c r="T16042" i="3"/>
  <c r="T16043" i="3"/>
  <c r="T16044" i="3"/>
  <c r="V16048" i="3"/>
  <c r="AC16048" i="3"/>
  <c r="C16051" i="3"/>
  <c r="W16054" i="3"/>
  <c r="AE16054" i="3"/>
  <c r="B16061" i="3"/>
  <c r="B16062" i="3"/>
  <c r="B16063" i="3"/>
  <c r="B16064" i="3"/>
  <c r="B16065" i="3"/>
  <c r="B16066" i="3"/>
  <c r="B16067" i="3"/>
  <c r="B16068" i="3"/>
  <c r="B16069" i="3"/>
  <c r="B16070" i="3"/>
  <c r="B16071" i="3"/>
  <c r="B16072" i="3"/>
  <c r="B16073" i="3"/>
  <c r="B16074" i="3"/>
  <c r="B16075" i="3"/>
  <c r="B16076" i="3"/>
  <c r="B16077" i="3"/>
  <c r="B16079" i="3"/>
  <c r="J16079" i="3"/>
  <c r="S16079" i="3"/>
  <c r="AA16079" i="3"/>
  <c r="B16080" i="3"/>
  <c r="J16080" i="3"/>
  <c r="S16080" i="3"/>
  <c r="AA16080" i="3"/>
  <c r="B16081" i="3"/>
  <c r="J16081" i="3"/>
  <c r="S16081" i="3"/>
  <c r="AA16081" i="3"/>
  <c r="D16085" i="3"/>
  <c r="S16085" i="3"/>
  <c r="AB16085" i="3"/>
  <c r="D16086" i="3"/>
  <c r="S16086" i="3"/>
  <c r="AB16086" i="3"/>
  <c r="D16087" i="3"/>
  <c r="S16087" i="3"/>
  <c r="AB16087" i="3"/>
  <c r="D16088" i="3"/>
  <c r="T16089" i="3"/>
  <c r="T16090" i="3"/>
  <c r="T16091" i="3"/>
  <c r="T16092" i="3"/>
  <c r="T16093" i="3"/>
  <c r="T16094" i="3"/>
  <c r="V16098" i="3"/>
  <c r="AC16098" i="3"/>
  <c r="C16101" i="3"/>
  <c r="W16104" i="3"/>
  <c r="AE16104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9" i="3"/>
  <c r="J16129" i="3"/>
  <c r="S16129" i="3"/>
  <c r="AA16129" i="3"/>
  <c r="B16130" i="3"/>
  <c r="J16130" i="3"/>
  <c r="S16130" i="3"/>
  <c r="AA16130" i="3"/>
  <c r="B16131" i="3"/>
  <c r="J16131" i="3"/>
  <c r="S16131" i="3"/>
  <c r="AA16131" i="3"/>
  <c r="D16135" i="3"/>
  <c r="S16135" i="3"/>
  <c r="AB16135" i="3"/>
  <c r="D16136" i="3"/>
  <c r="S16136" i="3"/>
  <c r="AB16136" i="3"/>
  <c r="D16137" i="3"/>
  <c r="S16137" i="3"/>
  <c r="AB16137" i="3"/>
  <c r="D16138" i="3"/>
  <c r="T16139" i="3"/>
  <c r="T16140" i="3"/>
  <c r="T16141" i="3"/>
  <c r="T16142" i="3"/>
  <c r="T16143" i="3"/>
  <c r="T16144" i="3"/>
  <c r="V16148" i="3"/>
  <c r="AC16148" i="3"/>
  <c r="C16151" i="3"/>
  <c r="W16154" i="3"/>
  <c r="AE16154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9" i="3"/>
  <c r="J16179" i="3"/>
  <c r="S16179" i="3"/>
  <c r="AA16179" i="3"/>
  <c r="B16180" i="3"/>
  <c r="J16180" i="3"/>
  <c r="S16180" i="3"/>
  <c r="AA16180" i="3"/>
  <c r="B16181" i="3"/>
  <c r="J16181" i="3"/>
  <c r="S16181" i="3"/>
  <c r="AA16181" i="3"/>
  <c r="D16185" i="3"/>
  <c r="S16185" i="3"/>
  <c r="AB16185" i="3"/>
  <c r="D16186" i="3"/>
  <c r="S16186" i="3"/>
  <c r="AB16186" i="3"/>
  <c r="D16187" i="3"/>
  <c r="S16187" i="3"/>
  <c r="AB16187" i="3"/>
  <c r="D16188" i="3"/>
  <c r="T16189" i="3"/>
  <c r="T16190" i="3"/>
  <c r="T16191" i="3"/>
  <c r="T16192" i="3"/>
  <c r="T16193" i="3"/>
  <c r="T16194" i="3"/>
  <c r="V16198" i="3"/>
  <c r="AC16198" i="3"/>
  <c r="C16201" i="3"/>
  <c r="W16204" i="3"/>
  <c r="AE16204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9" i="3"/>
  <c r="J16229" i="3"/>
  <c r="S16229" i="3"/>
  <c r="AA16229" i="3"/>
  <c r="B16230" i="3"/>
  <c r="J16230" i="3"/>
  <c r="S16230" i="3"/>
  <c r="AA16230" i="3"/>
  <c r="B16231" i="3"/>
  <c r="J16231" i="3"/>
  <c r="S16231" i="3"/>
  <c r="AA16231" i="3"/>
  <c r="D16235" i="3"/>
  <c r="S16235" i="3"/>
  <c r="AB16235" i="3"/>
  <c r="D16236" i="3"/>
  <c r="S16236" i="3"/>
  <c r="AB16236" i="3"/>
  <c r="D16237" i="3"/>
  <c r="S16237" i="3"/>
  <c r="AB16237" i="3"/>
  <c r="D16238" i="3"/>
  <c r="T16239" i="3"/>
  <c r="T16240" i="3"/>
  <c r="T16241" i="3"/>
  <c r="T16242" i="3"/>
  <c r="T16243" i="3"/>
  <c r="T16244" i="3"/>
  <c r="V16248" i="3"/>
  <c r="AC16248" i="3"/>
  <c r="C16251" i="3"/>
  <c r="W16254" i="3"/>
  <c r="AE16254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9" i="3"/>
  <c r="J16279" i="3"/>
  <c r="S16279" i="3"/>
  <c r="AA16279" i="3"/>
  <c r="B16280" i="3"/>
  <c r="J16280" i="3"/>
  <c r="S16280" i="3"/>
  <c r="AA16280" i="3"/>
  <c r="B16281" i="3"/>
  <c r="J16281" i="3"/>
  <c r="S16281" i="3"/>
  <c r="AA16281" i="3"/>
  <c r="D16285" i="3"/>
  <c r="S16285" i="3"/>
  <c r="AB16285" i="3"/>
  <c r="D16286" i="3"/>
  <c r="S16286" i="3"/>
  <c r="AB16286" i="3"/>
  <c r="D16287" i="3"/>
  <c r="S16287" i="3"/>
  <c r="AB16287" i="3"/>
  <c r="D16288" i="3"/>
  <c r="T16289" i="3"/>
  <c r="T16290" i="3"/>
  <c r="T16291" i="3"/>
  <c r="T16292" i="3"/>
  <c r="T16293" i="3"/>
  <c r="T16294" i="3"/>
  <c r="V16298" i="3"/>
  <c r="AC16298" i="3"/>
  <c r="C16301" i="3"/>
  <c r="W16304" i="3"/>
  <c r="AE16304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9" i="3"/>
  <c r="J16329" i="3"/>
  <c r="S16329" i="3"/>
  <c r="AA16329" i="3"/>
  <c r="B16330" i="3"/>
  <c r="J16330" i="3"/>
  <c r="S16330" i="3"/>
  <c r="AA16330" i="3"/>
  <c r="B16331" i="3"/>
  <c r="J16331" i="3"/>
  <c r="S16331" i="3"/>
  <c r="AA16331" i="3"/>
  <c r="D16335" i="3"/>
  <c r="S16335" i="3"/>
  <c r="AB16335" i="3"/>
  <c r="D16336" i="3"/>
  <c r="S16336" i="3"/>
  <c r="AB16336" i="3"/>
  <c r="D16337" i="3"/>
  <c r="S16337" i="3"/>
  <c r="AB16337" i="3"/>
  <c r="D16338" i="3"/>
  <c r="T16339" i="3"/>
  <c r="T16340" i="3"/>
  <c r="T16341" i="3"/>
  <c r="T16342" i="3"/>
  <c r="T16343" i="3"/>
  <c r="T16344" i="3"/>
  <c r="V16348" i="3"/>
  <c r="AC16348" i="3"/>
  <c r="C16351" i="3"/>
  <c r="W16354" i="3"/>
  <c r="AE16354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9" i="3"/>
  <c r="J16379" i="3"/>
  <c r="S16379" i="3"/>
  <c r="AA16379" i="3"/>
  <c r="B16380" i="3"/>
  <c r="J16380" i="3"/>
  <c r="S16380" i="3"/>
  <c r="AA16380" i="3"/>
  <c r="B16381" i="3"/>
  <c r="J16381" i="3"/>
  <c r="S16381" i="3"/>
  <c r="AA16381" i="3"/>
  <c r="D16385" i="3"/>
  <c r="S16385" i="3"/>
  <c r="AB16385" i="3"/>
  <c r="D16386" i="3"/>
  <c r="S16386" i="3"/>
  <c r="AB16386" i="3"/>
  <c r="D16387" i="3"/>
  <c r="S16387" i="3"/>
  <c r="AB16387" i="3"/>
  <c r="D16388" i="3"/>
  <c r="T16389" i="3"/>
  <c r="T16390" i="3"/>
  <c r="T16391" i="3"/>
  <c r="T16392" i="3"/>
  <c r="T16393" i="3"/>
  <c r="T16394" i="3"/>
  <c r="V16398" i="3"/>
  <c r="AC16398" i="3"/>
  <c r="C16401" i="3"/>
  <c r="W16404" i="3"/>
  <c r="AE16404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9" i="3"/>
  <c r="J16429" i="3"/>
  <c r="S16429" i="3"/>
  <c r="AA16429" i="3"/>
  <c r="B16430" i="3"/>
  <c r="J16430" i="3"/>
  <c r="S16430" i="3"/>
  <c r="AA16430" i="3"/>
  <c r="B16431" i="3"/>
  <c r="J16431" i="3"/>
  <c r="S16431" i="3"/>
  <c r="AA16431" i="3"/>
  <c r="D16435" i="3"/>
  <c r="S16435" i="3"/>
  <c r="AB16435" i="3"/>
  <c r="D16436" i="3"/>
  <c r="S16436" i="3"/>
  <c r="AB16436" i="3"/>
  <c r="D16437" i="3"/>
  <c r="S16437" i="3"/>
  <c r="AB16437" i="3"/>
  <c r="D16438" i="3"/>
  <c r="T16439" i="3"/>
  <c r="T16440" i="3"/>
  <c r="T16441" i="3"/>
  <c r="T16442" i="3"/>
  <c r="T16443" i="3"/>
  <c r="T16444" i="3"/>
  <c r="V16448" i="3"/>
  <c r="AC16448" i="3"/>
  <c r="C16451" i="3"/>
  <c r="W16454" i="3"/>
  <c r="AE16454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B16476" i="3"/>
  <c r="B16477" i="3"/>
  <c r="B16479" i="3"/>
  <c r="J16479" i="3"/>
  <c r="S16479" i="3"/>
  <c r="AA16479" i="3"/>
  <c r="B16480" i="3"/>
  <c r="J16480" i="3"/>
  <c r="S16480" i="3"/>
  <c r="AA16480" i="3"/>
  <c r="B16481" i="3"/>
  <c r="J16481" i="3"/>
  <c r="S16481" i="3"/>
  <c r="AA16481" i="3"/>
  <c r="D16485" i="3"/>
  <c r="S16485" i="3"/>
  <c r="AB16485" i="3"/>
  <c r="D16486" i="3"/>
  <c r="S16486" i="3"/>
  <c r="AB16486" i="3"/>
  <c r="D16487" i="3"/>
  <c r="S16487" i="3"/>
  <c r="AB16487" i="3"/>
  <c r="D16488" i="3"/>
  <c r="T16489" i="3"/>
  <c r="T16490" i="3"/>
  <c r="T16491" i="3"/>
  <c r="T16492" i="3"/>
  <c r="T16493" i="3"/>
  <c r="T16494" i="3"/>
  <c r="V16498" i="3"/>
  <c r="AC16498" i="3"/>
  <c r="C16501" i="3"/>
  <c r="W16504" i="3"/>
  <c r="AE16504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9" i="3"/>
  <c r="J16529" i="3"/>
  <c r="S16529" i="3"/>
  <c r="AA16529" i="3"/>
  <c r="B16530" i="3"/>
  <c r="J16530" i="3"/>
  <c r="S16530" i="3"/>
  <c r="AA16530" i="3"/>
  <c r="B16531" i="3"/>
  <c r="J16531" i="3"/>
  <c r="S16531" i="3"/>
  <c r="AA16531" i="3"/>
  <c r="D16535" i="3"/>
  <c r="S16535" i="3"/>
  <c r="AB16535" i="3"/>
  <c r="D16536" i="3"/>
  <c r="S16536" i="3"/>
  <c r="AB16536" i="3"/>
  <c r="D16537" i="3"/>
  <c r="S16537" i="3"/>
  <c r="AB16537" i="3"/>
  <c r="D16538" i="3"/>
  <c r="T16539" i="3"/>
  <c r="T16540" i="3"/>
  <c r="T16541" i="3"/>
  <c r="T16542" i="3"/>
  <c r="T16543" i="3"/>
  <c r="T16544" i="3"/>
  <c r="V16548" i="3"/>
  <c r="AC16548" i="3"/>
  <c r="C16551" i="3"/>
  <c r="W16554" i="3"/>
  <c r="AE16554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9" i="3"/>
  <c r="J16579" i="3"/>
  <c r="S16579" i="3"/>
  <c r="AA16579" i="3"/>
  <c r="B16580" i="3"/>
  <c r="J16580" i="3"/>
  <c r="S16580" i="3"/>
  <c r="AA16580" i="3"/>
  <c r="B16581" i="3"/>
  <c r="J16581" i="3"/>
  <c r="S16581" i="3"/>
  <c r="AA16581" i="3"/>
  <c r="D16585" i="3"/>
  <c r="S16585" i="3"/>
  <c r="AB16585" i="3"/>
  <c r="D16586" i="3"/>
  <c r="S16586" i="3"/>
  <c r="AB16586" i="3"/>
  <c r="D16587" i="3"/>
  <c r="S16587" i="3"/>
  <c r="AB16587" i="3"/>
  <c r="D16588" i="3"/>
  <c r="T16589" i="3"/>
  <c r="T16590" i="3"/>
  <c r="T16591" i="3"/>
  <c r="T16592" i="3"/>
  <c r="T16593" i="3"/>
  <c r="T16594" i="3"/>
  <c r="V16598" i="3"/>
  <c r="AC16598" i="3"/>
  <c r="C16601" i="3"/>
  <c r="W16604" i="3"/>
  <c r="AE16604" i="3"/>
  <c r="B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9" i="3"/>
  <c r="J16629" i="3"/>
  <c r="S16629" i="3"/>
  <c r="AA16629" i="3"/>
  <c r="B16630" i="3"/>
  <c r="J16630" i="3"/>
  <c r="S16630" i="3"/>
  <c r="AA16630" i="3"/>
  <c r="B16631" i="3"/>
  <c r="J16631" i="3"/>
  <c r="S16631" i="3"/>
  <c r="AA16631" i="3"/>
  <c r="D16635" i="3"/>
  <c r="S16635" i="3"/>
  <c r="AB16635" i="3"/>
  <c r="D16636" i="3"/>
  <c r="S16636" i="3"/>
  <c r="AB16636" i="3"/>
  <c r="D16637" i="3"/>
  <c r="S16637" i="3"/>
  <c r="AB16637" i="3"/>
  <c r="D16638" i="3"/>
  <c r="T16639" i="3"/>
  <c r="T16640" i="3"/>
  <c r="T16641" i="3"/>
  <c r="T16642" i="3"/>
  <c r="T16643" i="3"/>
  <c r="T16644" i="3"/>
  <c r="V16648" i="3"/>
  <c r="AC16648" i="3"/>
  <c r="C16651" i="3"/>
  <c r="W16654" i="3"/>
  <c r="AE16654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9" i="3"/>
  <c r="J16679" i="3"/>
  <c r="S16679" i="3"/>
  <c r="AA16679" i="3"/>
  <c r="B16680" i="3"/>
  <c r="J16680" i="3"/>
  <c r="S16680" i="3"/>
  <c r="AA16680" i="3"/>
  <c r="B16681" i="3"/>
  <c r="J16681" i="3"/>
  <c r="S16681" i="3"/>
  <c r="AA16681" i="3"/>
  <c r="D16685" i="3"/>
  <c r="S16685" i="3"/>
  <c r="AB16685" i="3"/>
  <c r="D16686" i="3"/>
  <c r="S16686" i="3"/>
  <c r="AB16686" i="3"/>
  <c r="D16687" i="3"/>
  <c r="S16687" i="3"/>
  <c r="AB16687" i="3"/>
  <c r="D16688" i="3"/>
  <c r="T16689" i="3"/>
  <c r="T16690" i="3"/>
  <c r="T16691" i="3"/>
  <c r="T16692" i="3"/>
  <c r="T16693" i="3"/>
  <c r="T16694" i="3"/>
  <c r="V16698" i="3"/>
  <c r="AC16698" i="3"/>
  <c r="C16701" i="3"/>
  <c r="W16704" i="3"/>
  <c r="AE16704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9" i="3"/>
  <c r="J16729" i="3"/>
  <c r="S16729" i="3"/>
  <c r="AA16729" i="3"/>
  <c r="B16730" i="3"/>
  <c r="J16730" i="3"/>
  <c r="S16730" i="3"/>
  <c r="AA16730" i="3"/>
  <c r="B16731" i="3"/>
  <c r="J16731" i="3"/>
  <c r="S16731" i="3"/>
  <c r="AA16731" i="3"/>
  <c r="D16735" i="3"/>
  <c r="S16735" i="3"/>
  <c r="AB16735" i="3"/>
  <c r="D16736" i="3"/>
  <c r="S16736" i="3"/>
  <c r="AB16736" i="3"/>
  <c r="D16737" i="3"/>
  <c r="S16737" i="3"/>
  <c r="AB16737" i="3"/>
  <c r="D16738" i="3"/>
  <c r="T16739" i="3"/>
  <c r="T16740" i="3"/>
  <c r="T16741" i="3"/>
  <c r="T16742" i="3"/>
  <c r="T16743" i="3"/>
  <c r="T16744" i="3"/>
  <c r="V16748" i="3"/>
  <c r="AC16748" i="3"/>
  <c r="C16751" i="3"/>
  <c r="W16754" i="3"/>
  <c r="AE16754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9" i="3"/>
  <c r="J16779" i="3"/>
  <c r="S16779" i="3"/>
  <c r="AA16779" i="3"/>
  <c r="B16780" i="3"/>
  <c r="J16780" i="3"/>
  <c r="S16780" i="3"/>
  <c r="AA16780" i="3"/>
  <c r="B16781" i="3"/>
  <c r="J16781" i="3"/>
  <c r="S16781" i="3"/>
  <c r="AA16781" i="3"/>
  <c r="D16785" i="3"/>
  <c r="S16785" i="3"/>
  <c r="AB16785" i="3"/>
  <c r="D16786" i="3"/>
  <c r="S16786" i="3"/>
  <c r="AB16786" i="3"/>
  <c r="D16787" i="3"/>
  <c r="S16787" i="3"/>
  <c r="AB16787" i="3"/>
  <c r="D16788" i="3"/>
  <c r="T16789" i="3"/>
  <c r="T16790" i="3"/>
  <c r="T16791" i="3"/>
  <c r="T16792" i="3"/>
  <c r="T16793" i="3"/>
  <c r="T16794" i="3"/>
  <c r="V16798" i="3"/>
  <c r="AC16798" i="3"/>
  <c r="C16801" i="3"/>
  <c r="W16804" i="3"/>
  <c r="AE16804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9" i="3"/>
  <c r="J16829" i="3"/>
  <c r="S16829" i="3"/>
  <c r="AA16829" i="3"/>
  <c r="B16830" i="3"/>
  <c r="J16830" i="3"/>
  <c r="S16830" i="3"/>
  <c r="AA16830" i="3"/>
  <c r="B16831" i="3"/>
  <c r="J16831" i="3"/>
  <c r="S16831" i="3"/>
  <c r="AA16831" i="3"/>
  <c r="D16835" i="3"/>
  <c r="S16835" i="3"/>
  <c r="AB16835" i="3"/>
  <c r="D16836" i="3"/>
  <c r="S16836" i="3"/>
  <c r="AB16836" i="3"/>
  <c r="D16837" i="3"/>
  <c r="S16837" i="3"/>
  <c r="AB16837" i="3"/>
  <c r="D16838" i="3"/>
  <c r="T16839" i="3"/>
  <c r="T16840" i="3"/>
  <c r="T16841" i="3"/>
  <c r="T16842" i="3"/>
  <c r="T16843" i="3"/>
  <c r="T16844" i="3"/>
  <c r="V16848" i="3"/>
  <c r="AC16848" i="3"/>
  <c r="C16851" i="3"/>
  <c r="W16854" i="3"/>
  <c r="AE16854" i="3"/>
  <c r="B16861" i="3"/>
  <c r="B16862" i="3"/>
  <c r="B16863" i="3"/>
  <c r="B16864" i="3"/>
  <c r="B16865" i="3"/>
  <c r="B16866" i="3"/>
  <c r="B16867" i="3"/>
  <c r="B16868" i="3"/>
  <c r="B16869" i="3"/>
  <c r="B16870" i="3"/>
  <c r="B16871" i="3"/>
  <c r="B16872" i="3"/>
  <c r="B16873" i="3"/>
  <c r="B16874" i="3"/>
  <c r="B16875" i="3"/>
  <c r="B16876" i="3"/>
  <c r="B16877" i="3"/>
  <c r="B16879" i="3"/>
  <c r="J16879" i="3"/>
  <c r="S16879" i="3"/>
  <c r="AA16879" i="3"/>
  <c r="B16880" i="3"/>
  <c r="J16880" i="3"/>
  <c r="S16880" i="3"/>
  <c r="AA16880" i="3"/>
  <c r="B16881" i="3"/>
  <c r="J16881" i="3"/>
  <c r="S16881" i="3"/>
  <c r="AA16881" i="3"/>
  <c r="D16885" i="3"/>
  <c r="S16885" i="3"/>
  <c r="AB16885" i="3"/>
  <c r="D16886" i="3"/>
  <c r="S16886" i="3"/>
  <c r="AB16886" i="3"/>
  <c r="D16887" i="3"/>
  <c r="S16887" i="3"/>
  <c r="AB16887" i="3"/>
  <c r="D16888" i="3"/>
  <c r="T16889" i="3"/>
  <c r="T16890" i="3"/>
  <c r="T16891" i="3"/>
  <c r="T16892" i="3"/>
  <c r="T16893" i="3"/>
  <c r="T16894" i="3"/>
  <c r="V16898" i="3"/>
  <c r="AC16898" i="3"/>
  <c r="C16901" i="3"/>
  <c r="W16904" i="3"/>
  <c r="AE16904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9" i="3"/>
  <c r="J16929" i="3"/>
  <c r="S16929" i="3"/>
  <c r="AA16929" i="3"/>
  <c r="B16930" i="3"/>
  <c r="J16930" i="3"/>
  <c r="S16930" i="3"/>
  <c r="AA16930" i="3"/>
  <c r="B16931" i="3"/>
  <c r="J16931" i="3"/>
  <c r="S16931" i="3"/>
  <c r="AA16931" i="3"/>
  <c r="D16935" i="3"/>
  <c r="S16935" i="3"/>
  <c r="AB16935" i="3"/>
  <c r="D16936" i="3"/>
  <c r="S16936" i="3"/>
  <c r="AB16936" i="3"/>
  <c r="D16937" i="3"/>
  <c r="S16937" i="3"/>
  <c r="AB16937" i="3"/>
  <c r="D16938" i="3"/>
  <c r="T16939" i="3"/>
  <c r="T16940" i="3"/>
  <c r="T16941" i="3"/>
  <c r="T16942" i="3"/>
  <c r="T16943" i="3"/>
  <c r="T16944" i="3"/>
  <c r="V16948" i="3"/>
  <c r="AC16948" i="3"/>
  <c r="C16951" i="3"/>
  <c r="W16954" i="3"/>
  <c r="AE16954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16972" i="3"/>
  <c r="B16973" i="3"/>
  <c r="B16974" i="3"/>
  <c r="B16975" i="3"/>
  <c r="B16976" i="3"/>
  <c r="B16977" i="3"/>
  <c r="B16979" i="3"/>
  <c r="J16979" i="3"/>
  <c r="S16979" i="3"/>
  <c r="AA16979" i="3"/>
  <c r="B16980" i="3"/>
  <c r="J16980" i="3"/>
  <c r="S16980" i="3"/>
  <c r="AA16980" i="3"/>
  <c r="B16981" i="3"/>
  <c r="J16981" i="3"/>
  <c r="S16981" i="3"/>
  <c r="AA16981" i="3"/>
  <c r="D16985" i="3"/>
  <c r="S16985" i="3"/>
  <c r="AB16985" i="3"/>
  <c r="D16986" i="3"/>
  <c r="S16986" i="3"/>
  <c r="AB16986" i="3"/>
  <c r="D16987" i="3"/>
  <c r="S16987" i="3"/>
  <c r="AB16987" i="3"/>
  <c r="D16988" i="3"/>
  <c r="T16989" i="3"/>
  <c r="T16990" i="3"/>
  <c r="T16991" i="3"/>
  <c r="T16992" i="3"/>
  <c r="T16993" i="3"/>
  <c r="T16994" i="3"/>
  <c r="V16998" i="3"/>
  <c r="AC16998" i="3"/>
  <c r="C17001" i="3"/>
  <c r="W17004" i="3"/>
  <c r="AE17004" i="3"/>
  <c r="B17011" i="3"/>
  <c r="B17012" i="3"/>
  <c r="B17013" i="3"/>
  <c r="B17014" i="3"/>
  <c r="B17015" i="3"/>
  <c r="B17016" i="3"/>
  <c r="B17017" i="3"/>
  <c r="B17018" i="3"/>
  <c r="B17019" i="3"/>
  <c r="B17020" i="3"/>
  <c r="B17021" i="3"/>
  <c r="B17022" i="3"/>
  <c r="B17023" i="3"/>
  <c r="B17024" i="3"/>
  <c r="B17025" i="3"/>
  <c r="B17026" i="3"/>
  <c r="B17027" i="3"/>
  <c r="B17029" i="3"/>
  <c r="J17029" i="3"/>
  <c r="S17029" i="3"/>
  <c r="AA17029" i="3"/>
  <c r="B17030" i="3"/>
  <c r="J17030" i="3"/>
  <c r="S17030" i="3"/>
  <c r="AA17030" i="3"/>
  <c r="B17031" i="3"/>
  <c r="J17031" i="3"/>
  <c r="S17031" i="3"/>
  <c r="AA17031" i="3"/>
  <c r="D17035" i="3"/>
  <c r="S17035" i="3"/>
  <c r="AB17035" i="3"/>
  <c r="D17036" i="3"/>
  <c r="S17036" i="3"/>
  <c r="AB17036" i="3"/>
  <c r="D17037" i="3"/>
  <c r="S17037" i="3"/>
  <c r="AB17037" i="3"/>
  <c r="D17038" i="3"/>
  <c r="T17039" i="3"/>
  <c r="T17040" i="3"/>
  <c r="T17041" i="3"/>
  <c r="T17042" i="3"/>
  <c r="T17043" i="3"/>
  <c r="T17044" i="3"/>
  <c r="V17048" i="3"/>
  <c r="AC17048" i="3"/>
  <c r="C17051" i="3"/>
  <c r="W17054" i="3"/>
  <c r="AE17054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9" i="3"/>
  <c r="J17079" i="3"/>
  <c r="S17079" i="3"/>
  <c r="AA17079" i="3"/>
  <c r="B17080" i="3"/>
  <c r="J17080" i="3"/>
  <c r="S17080" i="3"/>
  <c r="AA17080" i="3"/>
  <c r="B17081" i="3"/>
  <c r="J17081" i="3"/>
  <c r="S17081" i="3"/>
  <c r="AA17081" i="3"/>
  <c r="D17085" i="3"/>
  <c r="S17085" i="3"/>
  <c r="AB17085" i="3"/>
  <c r="D17086" i="3"/>
  <c r="S17086" i="3"/>
  <c r="AB17086" i="3"/>
  <c r="D17087" i="3"/>
  <c r="S17087" i="3"/>
  <c r="AB17087" i="3"/>
  <c r="D17088" i="3"/>
  <c r="T17089" i="3"/>
  <c r="T17090" i="3"/>
  <c r="T17091" i="3"/>
  <c r="T17092" i="3"/>
  <c r="T17093" i="3"/>
  <c r="T17094" i="3"/>
  <c r="V17098" i="3"/>
  <c r="AC17098" i="3"/>
  <c r="C17101" i="3"/>
  <c r="W17104" i="3"/>
  <c r="AE17104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9" i="3"/>
  <c r="J17129" i="3"/>
  <c r="S17129" i="3"/>
  <c r="AA17129" i="3"/>
  <c r="B17130" i="3"/>
  <c r="J17130" i="3"/>
  <c r="S17130" i="3"/>
  <c r="AA17130" i="3"/>
  <c r="B17131" i="3"/>
  <c r="J17131" i="3"/>
  <c r="S17131" i="3"/>
  <c r="AA17131" i="3"/>
  <c r="D17135" i="3"/>
  <c r="S17135" i="3"/>
  <c r="AB17135" i="3"/>
  <c r="D17136" i="3"/>
  <c r="S17136" i="3"/>
  <c r="AB17136" i="3"/>
  <c r="D17137" i="3"/>
  <c r="S17137" i="3"/>
  <c r="AB17137" i="3"/>
  <c r="D17138" i="3"/>
  <c r="T17139" i="3"/>
  <c r="T17140" i="3"/>
  <c r="T17141" i="3"/>
  <c r="T17142" i="3"/>
  <c r="T17143" i="3"/>
  <c r="T17144" i="3"/>
  <c r="V17148" i="3"/>
  <c r="AC17148" i="3"/>
  <c r="C17151" i="3"/>
  <c r="W17154" i="3"/>
  <c r="AE17154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9" i="3"/>
  <c r="J17179" i="3"/>
  <c r="S17179" i="3"/>
  <c r="AA17179" i="3"/>
  <c r="B17180" i="3"/>
  <c r="J17180" i="3"/>
  <c r="S17180" i="3"/>
  <c r="AA17180" i="3"/>
  <c r="B17181" i="3"/>
  <c r="J17181" i="3"/>
  <c r="S17181" i="3"/>
  <c r="AA17181" i="3"/>
  <c r="D17185" i="3"/>
  <c r="S17185" i="3"/>
  <c r="AB17185" i="3"/>
  <c r="D17186" i="3"/>
  <c r="S17186" i="3"/>
  <c r="AB17186" i="3"/>
  <c r="D17187" i="3"/>
  <c r="S17187" i="3"/>
  <c r="AB17187" i="3"/>
  <c r="D17188" i="3"/>
  <c r="T17189" i="3"/>
  <c r="T17190" i="3"/>
  <c r="T17191" i="3"/>
  <c r="T17192" i="3"/>
  <c r="T17193" i="3"/>
  <c r="T17194" i="3"/>
  <c r="V17198" i="3"/>
  <c r="AC17198" i="3"/>
  <c r="C17201" i="3"/>
  <c r="W17204" i="3"/>
  <c r="AE17204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9" i="3"/>
  <c r="J17229" i="3"/>
  <c r="S17229" i="3"/>
  <c r="AA17229" i="3"/>
  <c r="B17230" i="3"/>
  <c r="J17230" i="3"/>
  <c r="S17230" i="3"/>
  <c r="AA17230" i="3"/>
  <c r="B17231" i="3"/>
  <c r="J17231" i="3"/>
  <c r="S17231" i="3"/>
  <c r="AA17231" i="3"/>
  <c r="D17235" i="3"/>
  <c r="S17235" i="3"/>
  <c r="AB17235" i="3"/>
  <c r="D17236" i="3"/>
  <c r="S17236" i="3"/>
  <c r="AB17236" i="3"/>
  <c r="D17237" i="3"/>
  <c r="S17237" i="3"/>
  <c r="AB17237" i="3"/>
  <c r="D17238" i="3"/>
  <c r="T17239" i="3"/>
  <c r="T17240" i="3"/>
  <c r="T17241" i="3"/>
  <c r="T17242" i="3"/>
  <c r="T17243" i="3"/>
  <c r="T17244" i="3"/>
  <c r="V17248" i="3"/>
  <c r="AC17248" i="3"/>
  <c r="C17251" i="3"/>
  <c r="W17254" i="3"/>
  <c r="AE17254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9" i="3"/>
  <c r="J17279" i="3"/>
  <c r="S17279" i="3"/>
  <c r="AA17279" i="3"/>
  <c r="B17280" i="3"/>
  <c r="J17280" i="3"/>
  <c r="S17280" i="3"/>
  <c r="AA17280" i="3"/>
  <c r="B17281" i="3"/>
  <c r="J17281" i="3"/>
  <c r="S17281" i="3"/>
  <c r="AA17281" i="3"/>
  <c r="D17285" i="3"/>
  <c r="S17285" i="3"/>
  <c r="AB17285" i="3"/>
  <c r="D17286" i="3"/>
  <c r="S17286" i="3"/>
  <c r="AB17286" i="3"/>
  <c r="D17287" i="3"/>
  <c r="S17287" i="3"/>
  <c r="AB17287" i="3"/>
  <c r="D17288" i="3"/>
  <c r="T17289" i="3"/>
  <c r="T17290" i="3"/>
  <c r="T17291" i="3"/>
  <c r="T17292" i="3"/>
  <c r="T17293" i="3"/>
  <c r="T17294" i="3"/>
  <c r="V17298" i="3"/>
  <c r="AC17298" i="3"/>
  <c r="C17301" i="3"/>
  <c r="W17304" i="3"/>
  <c r="AE17304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9" i="3"/>
  <c r="J17329" i="3"/>
  <c r="S17329" i="3"/>
  <c r="AA17329" i="3"/>
  <c r="B17330" i="3"/>
  <c r="J17330" i="3"/>
  <c r="S17330" i="3"/>
  <c r="AA17330" i="3"/>
  <c r="B17331" i="3"/>
  <c r="J17331" i="3"/>
  <c r="S17331" i="3"/>
  <c r="AA17331" i="3"/>
  <c r="D17335" i="3"/>
  <c r="S17335" i="3"/>
  <c r="AB17335" i="3"/>
  <c r="D17336" i="3"/>
  <c r="S17336" i="3"/>
  <c r="AB17336" i="3"/>
  <c r="D17337" i="3"/>
  <c r="S17337" i="3"/>
  <c r="AB17337" i="3"/>
  <c r="D17338" i="3"/>
  <c r="T17339" i="3"/>
  <c r="T17340" i="3"/>
  <c r="T17341" i="3"/>
  <c r="T17342" i="3"/>
  <c r="T17343" i="3"/>
  <c r="T17344" i="3"/>
  <c r="V17348" i="3"/>
  <c r="AC17348" i="3"/>
  <c r="C17351" i="3"/>
  <c r="W17354" i="3"/>
  <c r="AE17354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9" i="3"/>
  <c r="J17379" i="3"/>
  <c r="S17379" i="3"/>
  <c r="AA17379" i="3"/>
  <c r="B17380" i="3"/>
  <c r="J17380" i="3"/>
  <c r="S17380" i="3"/>
  <c r="AA17380" i="3"/>
  <c r="B17381" i="3"/>
  <c r="J17381" i="3"/>
  <c r="S17381" i="3"/>
  <c r="AA17381" i="3"/>
  <c r="D17385" i="3"/>
  <c r="S17385" i="3"/>
  <c r="AB17385" i="3"/>
  <c r="D17386" i="3"/>
  <c r="S17386" i="3"/>
  <c r="AB17386" i="3"/>
  <c r="D17387" i="3"/>
  <c r="S17387" i="3"/>
  <c r="AB17387" i="3"/>
  <c r="D17388" i="3"/>
  <c r="T17389" i="3"/>
  <c r="T17390" i="3"/>
  <c r="T17391" i="3"/>
  <c r="T17392" i="3"/>
  <c r="T17393" i="3"/>
  <c r="T17394" i="3"/>
  <c r="V17398" i="3"/>
  <c r="AC17398" i="3"/>
  <c r="C17401" i="3"/>
  <c r="W17404" i="3"/>
  <c r="AE17404" i="3"/>
  <c r="B17411" i="3"/>
  <c r="B17412" i="3"/>
  <c r="B17413" i="3"/>
  <c r="B17414" i="3"/>
  <c r="B17415" i="3"/>
  <c r="B17416" i="3"/>
  <c r="B17417" i="3"/>
  <c r="B17418" i="3"/>
  <c r="B17419" i="3"/>
  <c r="B17420" i="3"/>
  <c r="B17421" i="3"/>
  <c r="B17422" i="3"/>
  <c r="B17423" i="3"/>
  <c r="B17424" i="3"/>
  <c r="B17425" i="3"/>
  <c r="B17426" i="3"/>
  <c r="B17427" i="3"/>
  <c r="B17429" i="3"/>
  <c r="J17429" i="3"/>
  <c r="S17429" i="3"/>
  <c r="AA17429" i="3"/>
  <c r="B17430" i="3"/>
  <c r="J17430" i="3"/>
  <c r="S17430" i="3"/>
  <c r="AA17430" i="3"/>
  <c r="B17431" i="3"/>
  <c r="J17431" i="3"/>
  <c r="S17431" i="3"/>
  <c r="AA17431" i="3"/>
  <c r="D17435" i="3"/>
  <c r="S17435" i="3"/>
  <c r="AB17435" i="3"/>
  <c r="D17436" i="3"/>
  <c r="S17436" i="3"/>
  <c r="AB17436" i="3"/>
  <c r="D17437" i="3"/>
  <c r="S17437" i="3"/>
  <c r="AB17437" i="3"/>
  <c r="D17438" i="3"/>
  <c r="T17439" i="3"/>
  <c r="T17440" i="3"/>
  <c r="T17441" i="3"/>
  <c r="T17442" i="3"/>
  <c r="T17443" i="3"/>
  <c r="T17444" i="3"/>
  <c r="V17448" i="3"/>
  <c r="AC17448" i="3"/>
  <c r="C17451" i="3"/>
  <c r="W17454" i="3"/>
  <c r="AE17454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9" i="3"/>
  <c r="J17479" i="3"/>
  <c r="S17479" i="3"/>
  <c r="AA17479" i="3"/>
  <c r="B17480" i="3"/>
  <c r="J17480" i="3"/>
  <c r="S17480" i="3"/>
  <c r="AA17480" i="3"/>
  <c r="B17481" i="3"/>
  <c r="J17481" i="3"/>
  <c r="S17481" i="3"/>
  <c r="AA17481" i="3"/>
  <c r="D17485" i="3"/>
  <c r="S17485" i="3"/>
  <c r="AB17485" i="3"/>
  <c r="D17486" i="3"/>
  <c r="S17486" i="3"/>
  <c r="AB17486" i="3"/>
  <c r="D17487" i="3"/>
  <c r="S17487" i="3"/>
  <c r="AB17487" i="3"/>
  <c r="D17488" i="3"/>
  <c r="T17489" i="3"/>
  <c r="T17490" i="3"/>
  <c r="T17491" i="3"/>
  <c r="T17492" i="3"/>
  <c r="T17493" i="3"/>
  <c r="T17494" i="3"/>
  <c r="V17498" i="3"/>
  <c r="AC17498" i="3"/>
  <c r="C17501" i="3"/>
  <c r="W17504" i="3"/>
  <c r="AE17504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9" i="3"/>
  <c r="J17529" i="3"/>
  <c r="S17529" i="3"/>
  <c r="AA17529" i="3"/>
  <c r="B17530" i="3"/>
  <c r="J17530" i="3"/>
  <c r="S17530" i="3"/>
  <c r="AA17530" i="3"/>
  <c r="B17531" i="3"/>
  <c r="J17531" i="3"/>
  <c r="S17531" i="3"/>
  <c r="AA17531" i="3"/>
  <c r="D17535" i="3"/>
  <c r="S17535" i="3"/>
  <c r="AB17535" i="3"/>
  <c r="D17536" i="3"/>
  <c r="S17536" i="3"/>
  <c r="AB17536" i="3"/>
  <c r="D17537" i="3"/>
  <c r="S17537" i="3"/>
  <c r="AB17537" i="3"/>
  <c r="D17538" i="3"/>
  <c r="T17539" i="3"/>
  <c r="T17540" i="3"/>
  <c r="T17541" i="3"/>
  <c r="T17542" i="3"/>
  <c r="T17543" i="3"/>
  <c r="T17544" i="3"/>
  <c r="V17548" i="3"/>
  <c r="AC17548" i="3"/>
  <c r="C17551" i="3"/>
  <c r="W17554" i="3"/>
  <c r="AE17554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9" i="3"/>
  <c r="J17579" i="3"/>
  <c r="S17579" i="3"/>
  <c r="AA17579" i="3"/>
  <c r="B17580" i="3"/>
  <c r="J17580" i="3"/>
  <c r="S17580" i="3"/>
  <c r="AA17580" i="3"/>
  <c r="B17581" i="3"/>
  <c r="J17581" i="3"/>
  <c r="S17581" i="3"/>
  <c r="AA17581" i="3"/>
  <c r="D17585" i="3"/>
  <c r="S17585" i="3"/>
  <c r="AB17585" i="3"/>
  <c r="D17586" i="3"/>
  <c r="S17586" i="3"/>
  <c r="AB17586" i="3"/>
  <c r="D17587" i="3"/>
  <c r="S17587" i="3"/>
  <c r="AB17587" i="3"/>
  <c r="D17588" i="3"/>
  <c r="T17589" i="3"/>
  <c r="T17590" i="3"/>
  <c r="T17591" i="3"/>
  <c r="T17592" i="3"/>
  <c r="T17593" i="3"/>
  <c r="T17594" i="3"/>
  <c r="V17598" i="3"/>
  <c r="AC17598" i="3"/>
  <c r="C17601" i="3"/>
  <c r="W17604" i="3"/>
  <c r="AE17604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9" i="3"/>
  <c r="J17629" i="3"/>
  <c r="S17629" i="3"/>
  <c r="AA17629" i="3"/>
  <c r="B17630" i="3"/>
  <c r="J17630" i="3"/>
  <c r="S17630" i="3"/>
  <c r="AA17630" i="3"/>
  <c r="B17631" i="3"/>
  <c r="J17631" i="3"/>
  <c r="S17631" i="3"/>
  <c r="AA17631" i="3"/>
  <c r="D17635" i="3"/>
  <c r="S17635" i="3"/>
  <c r="AB17635" i="3"/>
  <c r="D17636" i="3"/>
  <c r="S17636" i="3"/>
  <c r="AB17636" i="3"/>
  <c r="D17637" i="3"/>
  <c r="S17637" i="3"/>
  <c r="AB17637" i="3"/>
  <c r="D17638" i="3"/>
  <c r="T17639" i="3"/>
  <c r="T17640" i="3"/>
  <c r="T17641" i="3"/>
  <c r="T17642" i="3"/>
  <c r="T17643" i="3"/>
  <c r="T17644" i="3"/>
  <c r="V17648" i="3"/>
  <c r="AC17648" i="3"/>
  <c r="C17651" i="3"/>
  <c r="W17654" i="3"/>
  <c r="AE17654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9" i="3"/>
  <c r="J17679" i="3"/>
  <c r="S17679" i="3"/>
  <c r="AA17679" i="3"/>
  <c r="B17680" i="3"/>
  <c r="J17680" i="3"/>
  <c r="S17680" i="3"/>
  <c r="AA17680" i="3"/>
  <c r="B17681" i="3"/>
  <c r="J17681" i="3"/>
  <c r="S17681" i="3"/>
  <c r="AA17681" i="3"/>
  <c r="D17685" i="3"/>
  <c r="S17685" i="3"/>
  <c r="AB17685" i="3"/>
  <c r="D17686" i="3"/>
  <c r="S17686" i="3"/>
  <c r="AB17686" i="3"/>
  <c r="D17687" i="3"/>
  <c r="S17687" i="3"/>
  <c r="AB17687" i="3"/>
  <c r="D17688" i="3"/>
  <c r="T17689" i="3"/>
  <c r="T17690" i="3"/>
  <c r="T17691" i="3"/>
  <c r="T17692" i="3"/>
  <c r="T17693" i="3"/>
  <c r="T17694" i="3"/>
  <c r="V17698" i="3"/>
  <c r="AC17698" i="3"/>
  <c r="C17701" i="3"/>
  <c r="W17704" i="3"/>
  <c r="AE17704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9" i="3"/>
  <c r="J17729" i="3"/>
  <c r="S17729" i="3"/>
  <c r="AA17729" i="3"/>
  <c r="B17730" i="3"/>
  <c r="J17730" i="3"/>
  <c r="S17730" i="3"/>
  <c r="AA17730" i="3"/>
  <c r="B17731" i="3"/>
  <c r="J17731" i="3"/>
  <c r="S17731" i="3"/>
  <c r="AA17731" i="3"/>
  <c r="D17735" i="3"/>
  <c r="S17735" i="3"/>
  <c r="AB17735" i="3"/>
  <c r="D17736" i="3"/>
  <c r="S17736" i="3"/>
  <c r="AB17736" i="3"/>
  <c r="D17737" i="3"/>
  <c r="S17737" i="3"/>
  <c r="AB17737" i="3"/>
  <c r="D17738" i="3"/>
  <c r="T17739" i="3"/>
  <c r="T17740" i="3"/>
  <c r="T17741" i="3"/>
  <c r="T17742" i="3"/>
  <c r="T17743" i="3"/>
  <c r="T17744" i="3"/>
  <c r="V17748" i="3"/>
  <c r="AC17748" i="3"/>
  <c r="C17751" i="3"/>
  <c r="W17754" i="3"/>
  <c r="AE17754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7773" i="3"/>
  <c r="B17774" i="3"/>
  <c r="B17775" i="3"/>
  <c r="B17776" i="3"/>
  <c r="B17777" i="3"/>
  <c r="B17779" i="3"/>
  <c r="J17779" i="3"/>
  <c r="S17779" i="3"/>
  <c r="AA17779" i="3"/>
  <c r="B17780" i="3"/>
  <c r="J17780" i="3"/>
  <c r="S17780" i="3"/>
  <c r="AA17780" i="3"/>
  <c r="B17781" i="3"/>
  <c r="J17781" i="3"/>
  <c r="S17781" i="3"/>
  <c r="AA17781" i="3"/>
  <c r="D17785" i="3"/>
  <c r="S17785" i="3"/>
  <c r="AB17785" i="3"/>
  <c r="D17786" i="3"/>
  <c r="S17786" i="3"/>
  <c r="AB17786" i="3"/>
  <c r="D17787" i="3"/>
  <c r="S17787" i="3"/>
  <c r="AB17787" i="3"/>
  <c r="D17788" i="3"/>
  <c r="T17789" i="3"/>
  <c r="T17790" i="3"/>
  <c r="T17791" i="3"/>
  <c r="T17792" i="3"/>
  <c r="T17793" i="3"/>
  <c r="T17794" i="3"/>
  <c r="V17798" i="3"/>
  <c r="AC17798" i="3"/>
  <c r="C17801" i="3"/>
  <c r="W17804" i="3"/>
  <c r="AE17804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B17826" i="3"/>
  <c r="B17827" i="3"/>
  <c r="B17829" i="3"/>
  <c r="J17829" i="3"/>
  <c r="S17829" i="3"/>
  <c r="AA17829" i="3"/>
  <c r="B17830" i="3"/>
  <c r="J17830" i="3"/>
  <c r="S17830" i="3"/>
  <c r="AA17830" i="3"/>
  <c r="B17831" i="3"/>
  <c r="J17831" i="3"/>
  <c r="S17831" i="3"/>
  <c r="AA17831" i="3"/>
  <c r="D17835" i="3"/>
  <c r="S17835" i="3"/>
  <c r="AB17835" i="3"/>
  <c r="D17836" i="3"/>
  <c r="S17836" i="3"/>
  <c r="AB17836" i="3"/>
  <c r="D17837" i="3"/>
  <c r="S17837" i="3"/>
  <c r="AB17837" i="3"/>
  <c r="D17838" i="3"/>
  <c r="T17839" i="3"/>
  <c r="T17840" i="3"/>
  <c r="T17841" i="3"/>
  <c r="T17842" i="3"/>
  <c r="T17843" i="3"/>
  <c r="T17844" i="3"/>
  <c r="V17848" i="3"/>
  <c r="AC17848" i="3"/>
  <c r="C17851" i="3"/>
  <c r="W17854" i="3"/>
  <c r="AE17854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9" i="3"/>
  <c r="J17879" i="3"/>
  <c r="S17879" i="3"/>
  <c r="AA17879" i="3"/>
  <c r="B17880" i="3"/>
  <c r="J17880" i="3"/>
  <c r="S17880" i="3"/>
  <c r="AA17880" i="3"/>
  <c r="B17881" i="3"/>
  <c r="J17881" i="3"/>
  <c r="S17881" i="3"/>
  <c r="AA17881" i="3"/>
  <c r="D17885" i="3"/>
  <c r="S17885" i="3"/>
  <c r="AB17885" i="3"/>
  <c r="D17886" i="3"/>
  <c r="S17886" i="3"/>
  <c r="AB17886" i="3"/>
  <c r="D17887" i="3"/>
  <c r="S17887" i="3"/>
  <c r="AB17887" i="3"/>
  <c r="D17888" i="3"/>
  <c r="T17889" i="3"/>
  <c r="T17890" i="3"/>
  <c r="T17891" i="3"/>
  <c r="T17892" i="3"/>
  <c r="T17893" i="3"/>
  <c r="T17894" i="3"/>
  <c r="V17898" i="3"/>
  <c r="AC17898" i="3"/>
  <c r="C17901" i="3"/>
  <c r="W17904" i="3"/>
  <c r="AE17904" i="3"/>
  <c r="B17911" i="3"/>
  <c r="B17912" i="3"/>
  <c r="B17913" i="3"/>
  <c r="B17914" i="3"/>
  <c r="B17915" i="3"/>
  <c r="B17916" i="3"/>
  <c r="B17917" i="3"/>
  <c r="B17918" i="3"/>
  <c r="B17919" i="3"/>
  <c r="B17920" i="3"/>
  <c r="B17921" i="3"/>
  <c r="B17922" i="3"/>
  <c r="B17923" i="3"/>
  <c r="B17924" i="3"/>
  <c r="B17925" i="3"/>
  <c r="B17926" i="3"/>
  <c r="B17927" i="3"/>
  <c r="B17929" i="3"/>
  <c r="J17929" i="3"/>
  <c r="S17929" i="3"/>
  <c r="AA17929" i="3"/>
  <c r="B17930" i="3"/>
  <c r="J17930" i="3"/>
  <c r="S17930" i="3"/>
  <c r="AA17930" i="3"/>
  <c r="B17931" i="3"/>
  <c r="J17931" i="3"/>
  <c r="S17931" i="3"/>
  <c r="AA17931" i="3"/>
  <c r="D17935" i="3"/>
  <c r="S17935" i="3"/>
  <c r="AB17935" i="3"/>
  <c r="D17936" i="3"/>
  <c r="S17936" i="3"/>
  <c r="AB17936" i="3"/>
  <c r="D17937" i="3"/>
  <c r="S17937" i="3"/>
  <c r="AB17937" i="3"/>
  <c r="D17938" i="3"/>
  <c r="T17939" i="3"/>
  <c r="T17940" i="3"/>
  <c r="T17941" i="3"/>
  <c r="T17942" i="3"/>
  <c r="T17943" i="3"/>
  <c r="T17944" i="3"/>
  <c r="V17948" i="3"/>
  <c r="AC17948" i="3"/>
  <c r="C17951" i="3"/>
  <c r="W17954" i="3"/>
  <c r="AE17954" i="3"/>
  <c r="B17961" i="3"/>
  <c r="B17962" i="3"/>
  <c r="B17963" i="3"/>
  <c r="B17964" i="3"/>
  <c r="B17965" i="3"/>
  <c r="B17966" i="3"/>
  <c r="B17967" i="3"/>
  <c r="B17968" i="3"/>
  <c r="B17969" i="3"/>
  <c r="B17970" i="3"/>
  <c r="B17971" i="3"/>
  <c r="B17972" i="3"/>
  <c r="B17973" i="3"/>
  <c r="B17974" i="3"/>
  <c r="B17975" i="3"/>
  <c r="B17976" i="3"/>
  <c r="B17977" i="3"/>
  <c r="B17979" i="3"/>
  <c r="J17979" i="3"/>
  <c r="S17979" i="3"/>
  <c r="AA17979" i="3"/>
  <c r="B17980" i="3"/>
  <c r="J17980" i="3"/>
  <c r="S17980" i="3"/>
  <c r="AA17980" i="3"/>
  <c r="B17981" i="3"/>
  <c r="J17981" i="3"/>
  <c r="S17981" i="3"/>
  <c r="AA17981" i="3"/>
  <c r="D17985" i="3"/>
  <c r="S17985" i="3"/>
  <c r="AB17985" i="3"/>
  <c r="D17986" i="3"/>
  <c r="S17986" i="3"/>
  <c r="AB17986" i="3"/>
  <c r="D17987" i="3"/>
  <c r="S17987" i="3"/>
  <c r="AB17987" i="3"/>
  <c r="D17988" i="3"/>
  <c r="T17989" i="3"/>
  <c r="T17990" i="3"/>
  <c r="T17991" i="3"/>
  <c r="T17992" i="3"/>
  <c r="T17993" i="3"/>
  <c r="T17994" i="3"/>
  <c r="V17998" i="3"/>
  <c r="AC17998" i="3"/>
  <c r="C18001" i="3"/>
  <c r="W18004" i="3"/>
  <c r="AE18004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9" i="3"/>
  <c r="J18029" i="3"/>
  <c r="S18029" i="3"/>
  <c r="AA18029" i="3"/>
  <c r="B18030" i="3"/>
  <c r="J18030" i="3"/>
  <c r="S18030" i="3"/>
  <c r="AA18030" i="3"/>
  <c r="B18031" i="3"/>
  <c r="J18031" i="3"/>
  <c r="S18031" i="3"/>
  <c r="AA18031" i="3"/>
  <c r="D18035" i="3"/>
  <c r="S18035" i="3"/>
  <c r="AB18035" i="3"/>
  <c r="D18036" i="3"/>
  <c r="S18036" i="3"/>
  <c r="AB18036" i="3"/>
  <c r="D18037" i="3"/>
  <c r="S18037" i="3"/>
  <c r="AB18037" i="3"/>
  <c r="D18038" i="3"/>
  <c r="T18039" i="3"/>
  <c r="T18040" i="3"/>
  <c r="T18041" i="3"/>
  <c r="T18042" i="3"/>
  <c r="T18043" i="3"/>
  <c r="T18044" i="3"/>
  <c r="V18048" i="3"/>
  <c r="AC18048" i="3"/>
  <c r="C18051" i="3"/>
  <c r="W18054" i="3"/>
  <c r="AE18054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9" i="3"/>
  <c r="J18079" i="3"/>
  <c r="S18079" i="3"/>
  <c r="AA18079" i="3"/>
  <c r="B18080" i="3"/>
  <c r="J18080" i="3"/>
  <c r="S18080" i="3"/>
  <c r="AA18080" i="3"/>
  <c r="B18081" i="3"/>
  <c r="J18081" i="3"/>
  <c r="S18081" i="3"/>
  <c r="AA18081" i="3"/>
  <c r="D18085" i="3"/>
  <c r="S18085" i="3"/>
  <c r="AB18085" i="3"/>
  <c r="D18086" i="3"/>
  <c r="S18086" i="3"/>
  <c r="AB18086" i="3"/>
  <c r="D18087" i="3"/>
  <c r="S18087" i="3"/>
  <c r="AB18087" i="3"/>
  <c r="D18088" i="3"/>
  <c r="T18089" i="3"/>
  <c r="T18090" i="3"/>
  <c r="T18091" i="3"/>
  <c r="T18092" i="3"/>
  <c r="T18093" i="3"/>
  <c r="T18094" i="3"/>
  <c r="V18098" i="3"/>
  <c r="AC18098" i="3"/>
  <c r="C18101" i="3"/>
  <c r="W18104" i="3"/>
  <c r="AE18104" i="3"/>
  <c r="B18111" i="3"/>
  <c r="B18112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9" i="3"/>
  <c r="J18129" i="3"/>
  <c r="S18129" i="3"/>
  <c r="AA18129" i="3"/>
  <c r="B18130" i="3"/>
  <c r="J18130" i="3"/>
  <c r="S18130" i="3"/>
  <c r="AA18130" i="3"/>
  <c r="B18131" i="3"/>
  <c r="J18131" i="3"/>
  <c r="S18131" i="3"/>
  <c r="AA18131" i="3"/>
  <c r="D18135" i="3"/>
  <c r="S18135" i="3"/>
  <c r="AB18135" i="3"/>
  <c r="D18136" i="3"/>
  <c r="S18136" i="3"/>
  <c r="AB18136" i="3"/>
  <c r="D18137" i="3"/>
  <c r="S18137" i="3"/>
  <c r="AB18137" i="3"/>
  <c r="D18138" i="3"/>
  <c r="T18139" i="3"/>
  <c r="T18140" i="3"/>
  <c r="T18141" i="3"/>
  <c r="T18142" i="3"/>
  <c r="T18143" i="3"/>
  <c r="T18144" i="3"/>
  <c r="V18148" i="3"/>
  <c r="AC18148" i="3"/>
  <c r="C18151" i="3"/>
  <c r="W18154" i="3"/>
  <c r="AE18154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9" i="3"/>
  <c r="J18179" i="3"/>
  <c r="S18179" i="3"/>
  <c r="AA18179" i="3"/>
  <c r="B18180" i="3"/>
  <c r="J18180" i="3"/>
  <c r="S18180" i="3"/>
  <c r="AA18180" i="3"/>
  <c r="B18181" i="3"/>
  <c r="J18181" i="3"/>
  <c r="S18181" i="3"/>
  <c r="AA18181" i="3"/>
  <c r="D18185" i="3"/>
  <c r="S18185" i="3"/>
  <c r="AB18185" i="3"/>
  <c r="D18186" i="3"/>
  <c r="S18186" i="3"/>
  <c r="AB18186" i="3"/>
  <c r="D18187" i="3"/>
  <c r="S18187" i="3"/>
  <c r="AB18187" i="3"/>
  <c r="D18188" i="3"/>
  <c r="T18189" i="3"/>
  <c r="T18190" i="3"/>
  <c r="T18191" i="3"/>
  <c r="T18192" i="3"/>
  <c r="T18193" i="3"/>
  <c r="T18194" i="3"/>
  <c r="V18198" i="3"/>
  <c r="AC18198" i="3"/>
  <c r="C18201" i="3"/>
  <c r="W18204" i="3"/>
  <c r="AE18204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9" i="3"/>
  <c r="J18229" i="3"/>
  <c r="S18229" i="3"/>
  <c r="AA18229" i="3"/>
  <c r="B18230" i="3"/>
  <c r="J18230" i="3"/>
  <c r="S18230" i="3"/>
  <c r="AA18230" i="3"/>
  <c r="B18231" i="3"/>
  <c r="J18231" i="3"/>
  <c r="S18231" i="3"/>
  <c r="AA18231" i="3"/>
  <c r="D18235" i="3"/>
  <c r="S18235" i="3"/>
  <c r="AB18235" i="3"/>
  <c r="D18236" i="3"/>
  <c r="S18236" i="3"/>
  <c r="AB18236" i="3"/>
  <c r="D18237" i="3"/>
  <c r="S18237" i="3"/>
  <c r="AB18237" i="3"/>
  <c r="D18238" i="3"/>
  <c r="T18239" i="3"/>
  <c r="T18240" i="3"/>
  <c r="T18241" i="3"/>
  <c r="T18242" i="3"/>
  <c r="T18243" i="3"/>
  <c r="T18244" i="3"/>
  <c r="V18248" i="3"/>
  <c r="AC18248" i="3"/>
  <c r="C18251" i="3"/>
  <c r="W18254" i="3"/>
  <c r="AE18254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9" i="3"/>
  <c r="J18279" i="3"/>
  <c r="S18279" i="3"/>
  <c r="AA18279" i="3"/>
  <c r="B18280" i="3"/>
  <c r="J18280" i="3"/>
  <c r="S18280" i="3"/>
  <c r="AA18280" i="3"/>
  <c r="B18281" i="3"/>
  <c r="J18281" i="3"/>
  <c r="S18281" i="3"/>
  <c r="AA18281" i="3"/>
  <c r="D18285" i="3"/>
  <c r="S18285" i="3"/>
  <c r="AB18285" i="3"/>
  <c r="D18286" i="3"/>
  <c r="S18286" i="3"/>
  <c r="AB18286" i="3"/>
  <c r="D18287" i="3"/>
  <c r="S18287" i="3"/>
  <c r="AB18287" i="3"/>
  <c r="D18288" i="3"/>
  <c r="T18289" i="3"/>
  <c r="T18290" i="3"/>
  <c r="T18291" i="3"/>
  <c r="T18292" i="3"/>
  <c r="T18293" i="3"/>
  <c r="T18294" i="3"/>
  <c r="V18298" i="3"/>
  <c r="AC18298" i="3"/>
  <c r="C18301" i="3"/>
  <c r="W18304" i="3"/>
  <c r="AE18304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9" i="3"/>
  <c r="J18329" i="3"/>
  <c r="S18329" i="3"/>
  <c r="AA18329" i="3"/>
  <c r="B18330" i="3"/>
  <c r="J18330" i="3"/>
  <c r="S18330" i="3"/>
  <c r="AA18330" i="3"/>
  <c r="B18331" i="3"/>
  <c r="J18331" i="3"/>
  <c r="S18331" i="3"/>
  <c r="AA18331" i="3"/>
  <c r="D18335" i="3"/>
  <c r="S18335" i="3"/>
  <c r="AB18335" i="3"/>
  <c r="D18336" i="3"/>
  <c r="S18336" i="3"/>
  <c r="AB18336" i="3"/>
  <c r="D18337" i="3"/>
  <c r="S18337" i="3"/>
  <c r="AB18337" i="3"/>
  <c r="D18338" i="3"/>
  <c r="T18339" i="3"/>
  <c r="T18340" i="3"/>
  <c r="T18341" i="3"/>
  <c r="T18342" i="3"/>
  <c r="T18343" i="3"/>
  <c r="T18344" i="3"/>
  <c r="V18348" i="3"/>
  <c r="AC18348" i="3"/>
  <c r="C18351" i="3"/>
  <c r="W18354" i="3"/>
  <c r="AE18354" i="3"/>
  <c r="B18361" i="3"/>
  <c r="B18362" i="3"/>
  <c r="B18363" i="3"/>
  <c r="B18364" i="3"/>
  <c r="B18365" i="3"/>
  <c r="B18366" i="3"/>
  <c r="B18367" i="3"/>
  <c r="B18368" i="3"/>
  <c r="B18369" i="3"/>
  <c r="B18370" i="3"/>
  <c r="B18371" i="3"/>
  <c r="B18372" i="3"/>
  <c r="B18373" i="3"/>
  <c r="B18374" i="3"/>
  <c r="B18375" i="3"/>
  <c r="B18376" i="3"/>
  <c r="B18377" i="3"/>
  <c r="B18379" i="3"/>
  <c r="J18379" i="3"/>
  <c r="S18379" i="3"/>
  <c r="AA18379" i="3"/>
  <c r="B18380" i="3"/>
  <c r="J18380" i="3"/>
  <c r="S18380" i="3"/>
  <c r="AA18380" i="3"/>
  <c r="B18381" i="3"/>
  <c r="J18381" i="3"/>
  <c r="S18381" i="3"/>
  <c r="AA18381" i="3"/>
  <c r="D18385" i="3"/>
  <c r="S18385" i="3"/>
  <c r="AB18385" i="3"/>
  <c r="D18386" i="3"/>
  <c r="S18386" i="3"/>
  <c r="AB18386" i="3"/>
  <c r="D18387" i="3"/>
  <c r="S18387" i="3"/>
  <c r="AB18387" i="3"/>
  <c r="D18388" i="3"/>
  <c r="T18389" i="3"/>
  <c r="T18390" i="3"/>
  <c r="T18391" i="3"/>
  <c r="T18392" i="3"/>
  <c r="T18393" i="3"/>
  <c r="T18394" i="3"/>
  <c r="V18398" i="3"/>
  <c r="AC18398" i="3"/>
  <c r="C18401" i="3"/>
  <c r="W18404" i="3"/>
  <c r="AE18404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8429" i="3"/>
  <c r="J18429" i="3"/>
  <c r="S18429" i="3"/>
  <c r="AA18429" i="3"/>
  <c r="B18430" i="3"/>
  <c r="J18430" i="3"/>
  <c r="S18430" i="3"/>
  <c r="AA18430" i="3"/>
  <c r="B18431" i="3"/>
  <c r="J18431" i="3"/>
  <c r="S18431" i="3"/>
  <c r="AA18431" i="3"/>
  <c r="D18435" i="3"/>
  <c r="S18435" i="3"/>
  <c r="AB18435" i="3"/>
  <c r="D18436" i="3"/>
  <c r="S18436" i="3"/>
  <c r="AB18436" i="3"/>
  <c r="D18437" i="3"/>
  <c r="S18437" i="3"/>
  <c r="AB18437" i="3"/>
  <c r="D18438" i="3"/>
  <c r="T18439" i="3"/>
  <c r="T18440" i="3"/>
  <c r="T18441" i="3"/>
  <c r="T18442" i="3"/>
  <c r="T18443" i="3"/>
  <c r="T18444" i="3"/>
  <c r="V18448" i="3"/>
  <c r="AC18448" i="3"/>
  <c r="C18451" i="3"/>
  <c r="W18454" i="3"/>
  <c r="AE18454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9" i="3"/>
  <c r="J18479" i="3"/>
  <c r="S18479" i="3"/>
  <c r="AA18479" i="3"/>
  <c r="B18480" i="3"/>
  <c r="J18480" i="3"/>
  <c r="S18480" i="3"/>
  <c r="AA18480" i="3"/>
  <c r="B18481" i="3"/>
  <c r="J18481" i="3"/>
  <c r="S18481" i="3"/>
  <c r="AA18481" i="3"/>
  <c r="D18485" i="3"/>
  <c r="S18485" i="3"/>
  <c r="AB18485" i="3"/>
  <c r="D18486" i="3"/>
  <c r="S18486" i="3"/>
  <c r="AB18486" i="3"/>
  <c r="D18487" i="3"/>
  <c r="S18487" i="3"/>
  <c r="AB18487" i="3"/>
  <c r="D18488" i="3"/>
  <c r="T18489" i="3"/>
  <c r="T18490" i="3"/>
  <c r="T18491" i="3"/>
  <c r="T18492" i="3"/>
  <c r="T18493" i="3"/>
  <c r="T18494" i="3"/>
  <c r="V18498" i="3"/>
  <c r="AC18498" i="3"/>
  <c r="C18501" i="3"/>
  <c r="W18504" i="3"/>
  <c r="AE18504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9" i="3"/>
  <c r="J18529" i="3"/>
  <c r="S18529" i="3"/>
  <c r="AA18529" i="3"/>
  <c r="B18530" i="3"/>
  <c r="J18530" i="3"/>
  <c r="S18530" i="3"/>
  <c r="AA18530" i="3"/>
  <c r="B18531" i="3"/>
  <c r="J18531" i="3"/>
  <c r="S18531" i="3"/>
  <c r="AA18531" i="3"/>
  <c r="D18535" i="3"/>
  <c r="S18535" i="3"/>
  <c r="AB18535" i="3"/>
  <c r="D18536" i="3"/>
  <c r="S18536" i="3"/>
  <c r="AB18536" i="3"/>
  <c r="D18537" i="3"/>
  <c r="S18537" i="3"/>
  <c r="AB18537" i="3"/>
  <c r="D18538" i="3"/>
  <c r="T18539" i="3"/>
  <c r="T18540" i="3"/>
  <c r="T18541" i="3"/>
  <c r="T18542" i="3"/>
  <c r="T18543" i="3"/>
  <c r="T18544" i="3"/>
  <c r="V18548" i="3"/>
  <c r="AC18548" i="3"/>
  <c r="C18551" i="3"/>
  <c r="W18554" i="3"/>
  <c r="AE18554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9" i="3"/>
  <c r="J18579" i="3"/>
  <c r="S18579" i="3"/>
  <c r="AA18579" i="3"/>
  <c r="B18580" i="3"/>
  <c r="J18580" i="3"/>
  <c r="S18580" i="3"/>
  <c r="AA18580" i="3"/>
  <c r="B18581" i="3"/>
  <c r="J18581" i="3"/>
  <c r="S18581" i="3"/>
  <c r="AA18581" i="3"/>
  <c r="D18585" i="3"/>
  <c r="S18585" i="3"/>
  <c r="AB18585" i="3"/>
  <c r="D18586" i="3"/>
  <c r="S18586" i="3"/>
  <c r="AB18586" i="3"/>
  <c r="D18587" i="3"/>
  <c r="S18587" i="3"/>
  <c r="AB18587" i="3"/>
  <c r="D18588" i="3"/>
  <c r="T18589" i="3"/>
  <c r="T18590" i="3"/>
  <c r="T18591" i="3"/>
  <c r="T18592" i="3"/>
  <c r="T18593" i="3"/>
  <c r="T18594" i="3"/>
  <c r="V18598" i="3"/>
  <c r="AC18598" i="3"/>
  <c r="C18601" i="3"/>
  <c r="W18604" i="3"/>
  <c r="AE18604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9" i="3"/>
  <c r="J18629" i="3"/>
  <c r="S18629" i="3"/>
  <c r="AA18629" i="3"/>
  <c r="B18630" i="3"/>
  <c r="J18630" i="3"/>
  <c r="S18630" i="3"/>
  <c r="AA18630" i="3"/>
  <c r="B18631" i="3"/>
  <c r="J18631" i="3"/>
  <c r="S18631" i="3"/>
  <c r="AA18631" i="3"/>
  <c r="D18635" i="3"/>
  <c r="S18635" i="3"/>
  <c r="AB18635" i="3"/>
  <c r="D18636" i="3"/>
  <c r="S18636" i="3"/>
  <c r="AB18636" i="3"/>
  <c r="D18637" i="3"/>
  <c r="S18637" i="3"/>
  <c r="AB18637" i="3"/>
  <c r="D18638" i="3"/>
  <c r="T18639" i="3"/>
  <c r="T18640" i="3"/>
  <c r="T18641" i="3"/>
  <c r="T18642" i="3"/>
  <c r="T18643" i="3"/>
  <c r="T18644" i="3"/>
  <c r="V18648" i="3"/>
  <c r="AC18648" i="3"/>
  <c r="C18651" i="3"/>
  <c r="W18654" i="3"/>
  <c r="AE18654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9" i="3"/>
  <c r="J18679" i="3"/>
  <c r="S18679" i="3"/>
  <c r="AA18679" i="3"/>
  <c r="B18680" i="3"/>
  <c r="J18680" i="3"/>
  <c r="S18680" i="3"/>
  <c r="AA18680" i="3"/>
  <c r="B18681" i="3"/>
  <c r="J18681" i="3"/>
  <c r="S18681" i="3"/>
  <c r="AA18681" i="3"/>
  <c r="D18685" i="3"/>
  <c r="S18685" i="3"/>
  <c r="AB18685" i="3"/>
  <c r="D18686" i="3"/>
  <c r="S18686" i="3"/>
  <c r="AB18686" i="3"/>
  <c r="D18687" i="3"/>
  <c r="S18687" i="3"/>
  <c r="AB18687" i="3"/>
  <c r="D18688" i="3"/>
  <c r="T18689" i="3"/>
  <c r="T18690" i="3"/>
  <c r="T18691" i="3"/>
  <c r="T18692" i="3"/>
  <c r="T18693" i="3"/>
  <c r="T18694" i="3"/>
  <c r="V18698" i="3"/>
  <c r="AC18698" i="3"/>
  <c r="C18701" i="3"/>
  <c r="W18704" i="3"/>
  <c r="AE18704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9" i="3"/>
  <c r="J18729" i="3"/>
  <c r="S18729" i="3"/>
  <c r="AA18729" i="3"/>
  <c r="B18730" i="3"/>
  <c r="J18730" i="3"/>
  <c r="S18730" i="3"/>
  <c r="AA18730" i="3"/>
  <c r="B18731" i="3"/>
  <c r="J18731" i="3"/>
  <c r="S18731" i="3"/>
  <c r="AA18731" i="3"/>
  <c r="D18735" i="3"/>
  <c r="S18735" i="3"/>
  <c r="AB18735" i="3"/>
  <c r="D18736" i="3"/>
  <c r="S18736" i="3"/>
  <c r="AB18736" i="3"/>
  <c r="D18737" i="3"/>
  <c r="S18737" i="3"/>
  <c r="AB18737" i="3"/>
  <c r="D18738" i="3"/>
  <c r="T18739" i="3"/>
  <c r="T18740" i="3"/>
  <c r="T18741" i="3"/>
  <c r="T18742" i="3"/>
  <c r="T18743" i="3"/>
  <c r="T18744" i="3"/>
  <c r="V18748" i="3"/>
  <c r="AC18748" i="3"/>
  <c r="C18751" i="3"/>
  <c r="W18754" i="3"/>
  <c r="AE18754" i="3"/>
  <c r="B18761" i="3"/>
  <c r="B18762" i="3"/>
  <c r="B18763" i="3"/>
  <c r="B18764" i="3"/>
  <c r="B18765" i="3"/>
  <c r="B18766" i="3"/>
  <c r="B18767" i="3"/>
  <c r="B18768" i="3"/>
  <c r="B18769" i="3"/>
  <c r="B18770" i="3"/>
  <c r="B18771" i="3"/>
  <c r="B18772" i="3"/>
  <c r="B18773" i="3"/>
  <c r="B18774" i="3"/>
  <c r="B18775" i="3"/>
  <c r="B18776" i="3"/>
  <c r="B18777" i="3"/>
  <c r="B18779" i="3"/>
  <c r="J18779" i="3"/>
  <c r="S18779" i="3"/>
  <c r="AA18779" i="3"/>
  <c r="B18780" i="3"/>
  <c r="J18780" i="3"/>
  <c r="S18780" i="3"/>
  <c r="AA18780" i="3"/>
  <c r="B18781" i="3"/>
  <c r="J18781" i="3"/>
  <c r="S18781" i="3"/>
  <c r="AA18781" i="3"/>
  <c r="D18785" i="3"/>
  <c r="S18785" i="3"/>
  <c r="AB18785" i="3"/>
  <c r="D18786" i="3"/>
  <c r="S18786" i="3"/>
  <c r="AB18786" i="3"/>
  <c r="D18787" i="3"/>
  <c r="S18787" i="3"/>
  <c r="AB18787" i="3"/>
  <c r="D18788" i="3"/>
  <c r="T18789" i="3"/>
  <c r="T18790" i="3"/>
  <c r="T18791" i="3"/>
  <c r="T18792" i="3"/>
  <c r="T18793" i="3"/>
  <c r="T18794" i="3"/>
  <c r="V18798" i="3"/>
  <c r="AC18798" i="3"/>
  <c r="C18801" i="3"/>
  <c r="W18804" i="3"/>
  <c r="AE18804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9" i="3"/>
  <c r="J18829" i="3"/>
  <c r="S18829" i="3"/>
  <c r="AA18829" i="3"/>
  <c r="B18830" i="3"/>
  <c r="J18830" i="3"/>
  <c r="S18830" i="3"/>
  <c r="AA18830" i="3"/>
  <c r="B18831" i="3"/>
  <c r="J18831" i="3"/>
  <c r="S18831" i="3"/>
  <c r="AA18831" i="3"/>
  <c r="D18835" i="3"/>
  <c r="S18835" i="3"/>
  <c r="AB18835" i="3"/>
  <c r="D18836" i="3"/>
  <c r="S18836" i="3"/>
  <c r="AB18836" i="3"/>
  <c r="D18837" i="3"/>
  <c r="S18837" i="3"/>
  <c r="AB18837" i="3"/>
  <c r="D18838" i="3"/>
  <c r="T18839" i="3"/>
  <c r="T18840" i="3"/>
  <c r="T18841" i="3"/>
  <c r="T18842" i="3"/>
  <c r="T18843" i="3"/>
  <c r="T18844" i="3"/>
  <c r="V18848" i="3"/>
  <c r="AC18848" i="3"/>
  <c r="C18851" i="3"/>
  <c r="W18854" i="3"/>
  <c r="AE18854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9" i="3"/>
  <c r="J18879" i="3"/>
  <c r="S18879" i="3"/>
  <c r="AA18879" i="3"/>
  <c r="B18880" i="3"/>
  <c r="J18880" i="3"/>
  <c r="S18880" i="3"/>
  <c r="AA18880" i="3"/>
  <c r="B18881" i="3"/>
  <c r="J18881" i="3"/>
  <c r="S18881" i="3"/>
  <c r="AA18881" i="3"/>
  <c r="D18885" i="3"/>
  <c r="S18885" i="3"/>
  <c r="AB18885" i="3"/>
  <c r="D18886" i="3"/>
  <c r="S18886" i="3"/>
  <c r="AB18886" i="3"/>
  <c r="D18887" i="3"/>
  <c r="S18887" i="3"/>
  <c r="AB18887" i="3"/>
  <c r="D18888" i="3"/>
  <c r="T18889" i="3"/>
  <c r="T18890" i="3"/>
  <c r="T18891" i="3"/>
  <c r="T18892" i="3"/>
  <c r="T18893" i="3"/>
  <c r="T18894" i="3"/>
  <c r="V18898" i="3"/>
  <c r="AC18898" i="3"/>
  <c r="C18901" i="3"/>
  <c r="W18904" i="3"/>
  <c r="AE18904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9" i="3"/>
  <c r="J18929" i="3"/>
  <c r="S18929" i="3"/>
  <c r="AA18929" i="3"/>
  <c r="B18930" i="3"/>
  <c r="J18930" i="3"/>
  <c r="S18930" i="3"/>
  <c r="AA18930" i="3"/>
  <c r="B18931" i="3"/>
  <c r="J18931" i="3"/>
  <c r="S18931" i="3"/>
  <c r="AA18931" i="3"/>
  <c r="D18935" i="3"/>
  <c r="S18935" i="3"/>
  <c r="AB18935" i="3"/>
  <c r="D18936" i="3"/>
  <c r="S18936" i="3"/>
  <c r="AB18936" i="3"/>
  <c r="D18937" i="3"/>
  <c r="S18937" i="3"/>
  <c r="AB18937" i="3"/>
  <c r="D18938" i="3"/>
  <c r="T18939" i="3"/>
  <c r="T18940" i="3"/>
  <c r="T18941" i="3"/>
  <c r="T18942" i="3"/>
  <c r="T18943" i="3"/>
  <c r="T18944" i="3"/>
  <c r="V18948" i="3"/>
  <c r="AC18948" i="3"/>
  <c r="C18951" i="3"/>
  <c r="W18954" i="3"/>
  <c r="AE18954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9" i="3"/>
  <c r="J18979" i="3"/>
  <c r="S18979" i="3"/>
  <c r="AA18979" i="3"/>
  <c r="B18980" i="3"/>
  <c r="J18980" i="3"/>
  <c r="S18980" i="3"/>
  <c r="AA18980" i="3"/>
  <c r="B18981" i="3"/>
  <c r="J18981" i="3"/>
  <c r="S18981" i="3"/>
  <c r="AA18981" i="3"/>
  <c r="D18985" i="3"/>
  <c r="S18985" i="3"/>
  <c r="AB18985" i="3"/>
  <c r="D18986" i="3"/>
  <c r="S18986" i="3"/>
  <c r="AB18986" i="3"/>
  <c r="D18987" i="3"/>
  <c r="S18987" i="3"/>
  <c r="AB18987" i="3"/>
  <c r="D18988" i="3"/>
  <c r="T18989" i="3"/>
  <c r="T18990" i="3"/>
  <c r="T18991" i="3"/>
  <c r="T18992" i="3"/>
  <c r="T18993" i="3"/>
  <c r="T18994" i="3"/>
  <c r="V18998" i="3"/>
  <c r="AC18998" i="3"/>
  <c r="C19001" i="3"/>
  <c r="W19004" i="3"/>
  <c r="AE19004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9" i="3"/>
  <c r="J19029" i="3"/>
  <c r="S19029" i="3"/>
  <c r="AA19029" i="3"/>
  <c r="B19030" i="3"/>
  <c r="J19030" i="3"/>
  <c r="S19030" i="3"/>
  <c r="AA19030" i="3"/>
  <c r="B19031" i="3"/>
  <c r="J19031" i="3"/>
  <c r="S19031" i="3"/>
  <c r="AA19031" i="3"/>
  <c r="D19035" i="3"/>
  <c r="S19035" i="3"/>
  <c r="AB19035" i="3"/>
  <c r="D19036" i="3"/>
  <c r="S19036" i="3"/>
  <c r="AB19036" i="3"/>
  <c r="D19037" i="3"/>
  <c r="S19037" i="3"/>
  <c r="AB19037" i="3"/>
  <c r="D19038" i="3"/>
  <c r="T19039" i="3"/>
  <c r="T19040" i="3"/>
  <c r="T19041" i="3"/>
  <c r="T19042" i="3"/>
  <c r="T19043" i="3"/>
  <c r="T19044" i="3"/>
  <c r="V19048" i="3"/>
  <c r="AC19048" i="3"/>
  <c r="C19051" i="3"/>
  <c r="W19054" i="3"/>
  <c r="AE19054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9" i="3"/>
  <c r="J19079" i="3"/>
  <c r="S19079" i="3"/>
  <c r="AA19079" i="3"/>
  <c r="B19080" i="3"/>
  <c r="J19080" i="3"/>
  <c r="S19080" i="3"/>
  <c r="AA19080" i="3"/>
  <c r="B19081" i="3"/>
  <c r="J19081" i="3"/>
  <c r="S19081" i="3"/>
  <c r="AA19081" i="3"/>
  <c r="D19085" i="3"/>
  <c r="S19085" i="3"/>
  <c r="AB19085" i="3"/>
  <c r="D19086" i="3"/>
  <c r="S19086" i="3"/>
  <c r="AB19086" i="3"/>
  <c r="D19087" i="3"/>
  <c r="S19087" i="3"/>
  <c r="AB19087" i="3"/>
  <c r="D19088" i="3"/>
  <c r="T19089" i="3"/>
  <c r="T19090" i="3"/>
  <c r="T19091" i="3"/>
  <c r="T19092" i="3"/>
  <c r="T19093" i="3"/>
  <c r="T19094" i="3"/>
  <c r="V19098" i="3"/>
  <c r="AC19098" i="3"/>
  <c r="C19101" i="3"/>
  <c r="W19104" i="3"/>
  <c r="AE19104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9" i="3"/>
  <c r="J19129" i="3"/>
  <c r="S19129" i="3"/>
  <c r="AA19129" i="3"/>
  <c r="B19130" i="3"/>
  <c r="J19130" i="3"/>
  <c r="S19130" i="3"/>
  <c r="AA19130" i="3"/>
  <c r="B19131" i="3"/>
  <c r="J19131" i="3"/>
  <c r="S19131" i="3"/>
  <c r="AA19131" i="3"/>
  <c r="D19135" i="3"/>
  <c r="S19135" i="3"/>
  <c r="AB19135" i="3"/>
  <c r="D19136" i="3"/>
  <c r="S19136" i="3"/>
  <c r="AB19136" i="3"/>
  <c r="D19137" i="3"/>
  <c r="S19137" i="3"/>
  <c r="AB19137" i="3"/>
  <c r="D19138" i="3"/>
  <c r="T19139" i="3"/>
  <c r="T19140" i="3"/>
  <c r="T19141" i="3"/>
  <c r="T19142" i="3"/>
  <c r="T19143" i="3"/>
  <c r="T19144" i="3"/>
  <c r="V19148" i="3"/>
  <c r="AC19148" i="3"/>
  <c r="C19151" i="3"/>
  <c r="W19154" i="3"/>
  <c r="AE19154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B19176" i="3"/>
  <c r="B19177" i="3"/>
  <c r="B19179" i="3"/>
  <c r="J19179" i="3"/>
  <c r="S19179" i="3"/>
  <c r="AA19179" i="3"/>
  <c r="B19180" i="3"/>
  <c r="J19180" i="3"/>
  <c r="S19180" i="3"/>
  <c r="AA19180" i="3"/>
  <c r="B19181" i="3"/>
  <c r="J19181" i="3"/>
  <c r="S19181" i="3"/>
  <c r="AA19181" i="3"/>
  <c r="D19185" i="3"/>
  <c r="S19185" i="3"/>
  <c r="AB19185" i="3"/>
  <c r="D19186" i="3"/>
  <c r="S19186" i="3"/>
  <c r="AB19186" i="3"/>
  <c r="D19187" i="3"/>
  <c r="S19187" i="3"/>
  <c r="AB19187" i="3"/>
  <c r="D19188" i="3"/>
  <c r="T19189" i="3"/>
  <c r="T19190" i="3"/>
  <c r="T19191" i="3"/>
  <c r="T19192" i="3"/>
  <c r="T19193" i="3"/>
  <c r="T19194" i="3"/>
  <c r="V19198" i="3"/>
  <c r="AC19198" i="3"/>
  <c r="C19201" i="3"/>
  <c r="W19204" i="3"/>
  <c r="AE19204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19225" i="3"/>
  <c r="B19226" i="3"/>
  <c r="B19227" i="3"/>
  <c r="B19229" i="3"/>
  <c r="J19229" i="3"/>
  <c r="S19229" i="3"/>
  <c r="AA19229" i="3"/>
  <c r="B19230" i="3"/>
  <c r="J19230" i="3"/>
  <c r="S19230" i="3"/>
  <c r="AA19230" i="3"/>
  <c r="B19231" i="3"/>
  <c r="J19231" i="3"/>
  <c r="S19231" i="3"/>
  <c r="AA19231" i="3"/>
  <c r="D19235" i="3"/>
  <c r="S19235" i="3"/>
  <c r="AB19235" i="3"/>
  <c r="D19236" i="3"/>
  <c r="S19236" i="3"/>
  <c r="AB19236" i="3"/>
  <c r="D19237" i="3"/>
  <c r="S19237" i="3"/>
  <c r="AB19237" i="3"/>
  <c r="D19238" i="3"/>
  <c r="T19239" i="3"/>
  <c r="T19240" i="3"/>
  <c r="T19241" i="3"/>
  <c r="T19242" i="3"/>
  <c r="T19243" i="3"/>
  <c r="T19244" i="3"/>
  <c r="V19248" i="3"/>
  <c r="AC19248" i="3"/>
  <c r="C19251" i="3"/>
  <c r="W19254" i="3"/>
  <c r="AE19254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9" i="3"/>
  <c r="J19279" i="3"/>
  <c r="S19279" i="3"/>
  <c r="AA19279" i="3"/>
  <c r="B19280" i="3"/>
  <c r="J19280" i="3"/>
  <c r="S19280" i="3"/>
  <c r="AA19280" i="3"/>
  <c r="B19281" i="3"/>
  <c r="J19281" i="3"/>
  <c r="S19281" i="3"/>
  <c r="AA19281" i="3"/>
  <c r="D19285" i="3"/>
  <c r="S19285" i="3"/>
  <c r="AB19285" i="3"/>
  <c r="D19286" i="3"/>
  <c r="S19286" i="3"/>
  <c r="AB19286" i="3"/>
  <c r="D19287" i="3"/>
  <c r="S19287" i="3"/>
  <c r="AB19287" i="3"/>
  <c r="D19288" i="3"/>
  <c r="T19289" i="3"/>
  <c r="T19290" i="3"/>
  <c r="T19291" i="3"/>
  <c r="T19292" i="3"/>
  <c r="T19293" i="3"/>
  <c r="T19294" i="3"/>
  <c r="V19298" i="3"/>
  <c r="AC19298" i="3"/>
  <c r="C19301" i="3"/>
  <c r="W19304" i="3"/>
  <c r="AE19304" i="3"/>
  <c r="B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19325" i="3"/>
  <c r="B19326" i="3"/>
  <c r="B19327" i="3"/>
  <c r="B19329" i="3"/>
  <c r="J19329" i="3"/>
  <c r="S19329" i="3"/>
  <c r="AA19329" i="3"/>
  <c r="B19330" i="3"/>
  <c r="J19330" i="3"/>
  <c r="S19330" i="3"/>
  <c r="AA19330" i="3"/>
  <c r="B19331" i="3"/>
  <c r="J19331" i="3"/>
  <c r="S19331" i="3"/>
  <c r="AA19331" i="3"/>
  <c r="D19335" i="3"/>
  <c r="S19335" i="3"/>
  <c r="AB19335" i="3"/>
  <c r="D19336" i="3"/>
  <c r="S19336" i="3"/>
  <c r="AB19336" i="3"/>
  <c r="D19337" i="3"/>
  <c r="S19337" i="3"/>
  <c r="AB19337" i="3"/>
  <c r="D19338" i="3"/>
  <c r="T19339" i="3"/>
  <c r="T19340" i="3"/>
  <c r="T19341" i="3"/>
  <c r="T19342" i="3"/>
  <c r="T19343" i="3"/>
  <c r="T19344" i="3"/>
  <c r="V19348" i="3"/>
  <c r="AC19348" i="3"/>
  <c r="C19351" i="3"/>
  <c r="W19354" i="3"/>
  <c r="AE19354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9" i="3"/>
  <c r="J19379" i="3"/>
  <c r="S19379" i="3"/>
  <c r="AA19379" i="3"/>
  <c r="B19380" i="3"/>
  <c r="J19380" i="3"/>
  <c r="S19380" i="3"/>
  <c r="AA19380" i="3"/>
  <c r="B19381" i="3"/>
  <c r="J19381" i="3"/>
  <c r="S19381" i="3"/>
  <c r="AA19381" i="3"/>
  <c r="D19385" i="3"/>
  <c r="S19385" i="3"/>
  <c r="AB19385" i="3"/>
  <c r="D19386" i="3"/>
  <c r="S19386" i="3"/>
  <c r="AB19386" i="3"/>
  <c r="D19387" i="3"/>
  <c r="S19387" i="3"/>
  <c r="AB19387" i="3"/>
  <c r="D19388" i="3"/>
  <c r="T19389" i="3"/>
  <c r="T19390" i="3"/>
  <c r="T19391" i="3"/>
  <c r="T19392" i="3"/>
  <c r="T19393" i="3"/>
  <c r="T19394" i="3"/>
  <c r="V19398" i="3"/>
  <c r="AC19398" i="3"/>
  <c r="C19401" i="3"/>
  <c r="W19404" i="3"/>
  <c r="AE19404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9" i="3"/>
  <c r="J19429" i="3"/>
  <c r="S19429" i="3"/>
  <c r="AA19429" i="3"/>
  <c r="B19430" i="3"/>
  <c r="J19430" i="3"/>
  <c r="S19430" i="3"/>
  <c r="AA19430" i="3"/>
  <c r="B19431" i="3"/>
  <c r="J19431" i="3"/>
  <c r="S19431" i="3"/>
  <c r="AA19431" i="3"/>
  <c r="D19435" i="3"/>
  <c r="S19435" i="3"/>
  <c r="AB19435" i="3"/>
  <c r="D19436" i="3"/>
  <c r="S19436" i="3"/>
  <c r="AB19436" i="3"/>
  <c r="D19437" i="3"/>
  <c r="S19437" i="3"/>
  <c r="AB19437" i="3"/>
  <c r="D19438" i="3"/>
  <c r="T19439" i="3"/>
  <c r="T19440" i="3"/>
  <c r="T19441" i="3"/>
  <c r="T19442" i="3"/>
  <c r="T19443" i="3"/>
  <c r="T19444" i="3"/>
  <c r="V19448" i="3"/>
  <c r="AC19448" i="3"/>
  <c r="C19451" i="3"/>
  <c r="W19454" i="3"/>
  <c r="AE19454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9" i="3"/>
  <c r="J19479" i="3"/>
  <c r="S19479" i="3"/>
  <c r="AA19479" i="3"/>
  <c r="B19480" i="3"/>
  <c r="J19480" i="3"/>
  <c r="S19480" i="3"/>
  <c r="AA19480" i="3"/>
  <c r="B19481" i="3"/>
  <c r="J19481" i="3"/>
  <c r="S19481" i="3"/>
  <c r="AA19481" i="3"/>
  <c r="D19485" i="3"/>
  <c r="S19485" i="3"/>
  <c r="AB19485" i="3"/>
  <c r="D19486" i="3"/>
  <c r="S19486" i="3"/>
  <c r="AB19486" i="3"/>
  <c r="D19487" i="3"/>
  <c r="S19487" i="3"/>
  <c r="AB19487" i="3"/>
  <c r="D19488" i="3"/>
  <c r="T19489" i="3"/>
  <c r="T19490" i="3"/>
  <c r="T19491" i="3"/>
  <c r="T19492" i="3"/>
  <c r="T19493" i="3"/>
  <c r="T19494" i="3"/>
  <c r="V19498" i="3"/>
  <c r="AC19498" i="3"/>
  <c r="C19501" i="3"/>
  <c r="W19504" i="3"/>
  <c r="AE19504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9" i="3"/>
  <c r="J19529" i="3"/>
  <c r="S19529" i="3"/>
  <c r="AA19529" i="3"/>
  <c r="B19530" i="3"/>
  <c r="J19530" i="3"/>
  <c r="S19530" i="3"/>
  <c r="AA19530" i="3"/>
  <c r="B19531" i="3"/>
  <c r="J19531" i="3"/>
  <c r="S19531" i="3"/>
  <c r="AA19531" i="3"/>
  <c r="D19535" i="3"/>
  <c r="S19535" i="3"/>
  <c r="AB19535" i="3"/>
  <c r="D19536" i="3"/>
  <c r="S19536" i="3"/>
  <c r="AB19536" i="3"/>
  <c r="D19537" i="3"/>
  <c r="S19537" i="3"/>
  <c r="AB19537" i="3"/>
  <c r="D19538" i="3"/>
  <c r="T19539" i="3"/>
  <c r="T19540" i="3"/>
  <c r="T19541" i="3"/>
  <c r="T19542" i="3"/>
  <c r="T19543" i="3"/>
  <c r="T19544" i="3"/>
  <c r="V19548" i="3"/>
  <c r="AC19548" i="3"/>
  <c r="C19551" i="3"/>
  <c r="W19554" i="3"/>
  <c r="AE19554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9" i="3"/>
  <c r="J19579" i="3"/>
  <c r="S19579" i="3"/>
  <c r="AA19579" i="3"/>
  <c r="B19580" i="3"/>
  <c r="J19580" i="3"/>
  <c r="S19580" i="3"/>
  <c r="AA19580" i="3"/>
  <c r="B19581" i="3"/>
  <c r="J19581" i="3"/>
  <c r="S19581" i="3"/>
  <c r="AA19581" i="3"/>
  <c r="D19585" i="3"/>
  <c r="S19585" i="3"/>
  <c r="AB19585" i="3"/>
  <c r="D19586" i="3"/>
  <c r="S19586" i="3"/>
  <c r="AB19586" i="3"/>
  <c r="D19587" i="3"/>
  <c r="S19587" i="3"/>
  <c r="AB19587" i="3"/>
  <c r="D19588" i="3"/>
  <c r="T19589" i="3"/>
  <c r="T19590" i="3"/>
  <c r="T19591" i="3"/>
  <c r="T19592" i="3"/>
  <c r="T19593" i="3"/>
  <c r="T19594" i="3"/>
  <c r="V19598" i="3"/>
  <c r="AC19598" i="3"/>
  <c r="C19601" i="3"/>
  <c r="W19604" i="3"/>
  <c r="AE19604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9" i="3"/>
  <c r="J19629" i="3"/>
  <c r="S19629" i="3"/>
  <c r="AA19629" i="3"/>
  <c r="B19630" i="3"/>
  <c r="J19630" i="3"/>
  <c r="S19630" i="3"/>
  <c r="AA19630" i="3"/>
  <c r="B19631" i="3"/>
  <c r="J19631" i="3"/>
  <c r="S19631" i="3"/>
  <c r="AA19631" i="3"/>
  <c r="D19635" i="3"/>
  <c r="S19635" i="3"/>
  <c r="AB19635" i="3"/>
  <c r="D19636" i="3"/>
  <c r="S19636" i="3"/>
  <c r="AB19636" i="3"/>
  <c r="D19637" i="3"/>
  <c r="S19637" i="3"/>
  <c r="AB19637" i="3"/>
  <c r="D19638" i="3"/>
  <c r="T19639" i="3"/>
  <c r="T19640" i="3"/>
  <c r="T19641" i="3"/>
  <c r="T19642" i="3"/>
  <c r="T19643" i="3"/>
  <c r="T19644" i="3"/>
  <c r="V19648" i="3"/>
  <c r="AC19648" i="3"/>
  <c r="C19651" i="3"/>
  <c r="W19654" i="3"/>
  <c r="AE19654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9" i="3"/>
  <c r="J19679" i="3"/>
  <c r="S19679" i="3"/>
  <c r="AA19679" i="3"/>
  <c r="B19680" i="3"/>
  <c r="J19680" i="3"/>
  <c r="S19680" i="3"/>
  <c r="AA19680" i="3"/>
  <c r="B19681" i="3"/>
  <c r="J19681" i="3"/>
  <c r="S19681" i="3"/>
  <c r="AA19681" i="3"/>
  <c r="D19685" i="3"/>
  <c r="S19685" i="3"/>
  <c r="AB19685" i="3"/>
  <c r="D19686" i="3"/>
  <c r="S19686" i="3"/>
  <c r="AB19686" i="3"/>
  <c r="D19687" i="3"/>
  <c r="S19687" i="3"/>
  <c r="AB19687" i="3"/>
  <c r="D19688" i="3"/>
  <c r="T19689" i="3"/>
  <c r="T19690" i="3"/>
  <c r="T19691" i="3"/>
  <c r="T19692" i="3"/>
  <c r="T19693" i="3"/>
  <c r="T19694" i="3"/>
  <c r="V19698" i="3"/>
  <c r="AC19698" i="3"/>
  <c r="C19701" i="3"/>
  <c r="W19704" i="3"/>
  <c r="AE19704" i="3"/>
  <c r="B19711" i="3"/>
  <c r="B19712" i="3"/>
  <c r="B19713" i="3"/>
  <c r="B19714" i="3"/>
  <c r="B19715" i="3"/>
  <c r="B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9" i="3"/>
  <c r="J19729" i="3"/>
  <c r="S19729" i="3"/>
  <c r="AA19729" i="3"/>
  <c r="B19730" i="3"/>
  <c r="J19730" i="3"/>
  <c r="S19730" i="3"/>
  <c r="AA19730" i="3"/>
  <c r="B19731" i="3"/>
  <c r="J19731" i="3"/>
  <c r="S19731" i="3"/>
  <c r="AA19731" i="3"/>
  <c r="D19735" i="3"/>
  <c r="S19735" i="3"/>
  <c r="AB19735" i="3"/>
  <c r="D19736" i="3"/>
  <c r="S19736" i="3"/>
  <c r="AB19736" i="3"/>
  <c r="D19737" i="3"/>
  <c r="S19737" i="3"/>
  <c r="AB19737" i="3"/>
  <c r="D19738" i="3"/>
  <c r="T19739" i="3"/>
  <c r="T19740" i="3"/>
  <c r="T19741" i="3"/>
  <c r="T19742" i="3"/>
  <c r="T19743" i="3"/>
  <c r="T19744" i="3"/>
  <c r="V19748" i="3"/>
  <c r="AC19748" i="3"/>
  <c r="C19751" i="3"/>
  <c r="W19754" i="3"/>
  <c r="AE19754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9" i="3"/>
  <c r="J19779" i="3"/>
  <c r="S19779" i="3"/>
  <c r="AA19779" i="3"/>
  <c r="B19780" i="3"/>
  <c r="J19780" i="3"/>
  <c r="S19780" i="3"/>
  <c r="AA19780" i="3"/>
  <c r="B19781" i="3"/>
  <c r="J19781" i="3"/>
  <c r="S19781" i="3"/>
  <c r="AA19781" i="3"/>
  <c r="D19785" i="3"/>
  <c r="S19785" i="3"/>
  <c r="AB19785" i="3"/>
  <c r="D19786" i="3"/>
  <c r="S19786" i="3"/>
  <c r="AB19786" i="3"/>
  <c r="D19787" i="3"/>
  <c r="S19787" i="3"/>
  <c r="AB19787" i="3"/>
  <c r="D19788" i="3"/>
  <c r="T19789" i="3"/>
  <c r="T19790" i="3"/>
  <c r="T19791" i="3"/>
  <c r="T19792" i="3"/>
  <c r="T19793" i="3"/>
  <c r="T19794" i="3"/>
  <c r="V19798" i="3"/>
  <c r="AC19798" i="3"/>
  <c r="C19801" i="3"/>
  <c r="W19804" i="3"/>
  <c r="AE19804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9" i="3"/>
  <c r="J19829" i="3"/>
  <c r="S19829" i="3"/>
  <c r="AA19829" i="3"/>
  <c r="B19830" i="3"/>
  <c r="J19830" i="3"/>
  <c r="S19830" i="3"/>
  <c r="AA19830" i="3"/>
  <c r="B19831" i="3"/>
  <c r="J19831" i="3"/>
  <c r="S19831" i="3"/>
  <c r="AA19831" i="3"/>
  <c r="D19835" i="3"/>
  <c r="S19835" i="3"/>
  <c r="AB19835" i="3"/>
  <c r="D19836" i="3"/>
  <c r="S19836" i="3"/>
  <c r="AB19836" i="3"/>
  <c r="D19837" i="3"/>
  <c r="S19837" i="3"/>
  <c r="AB19837" i="3"/>
  <c r="D19838" i="3"/>
  <c r="T19839" i="3"/>
  <c r="T19840" i="3"/>
  <c r="T19841" i="3"/>
  <c r="T19842" i="3"/>
  <c r="T19843" i="3"/>
  <c r="T19844" i="3"/>
  <c r="V19848" i="3"/>
  <c r="AC19848" i="3"/>
  <c r="C19851" i="3"/>
  <c r="W19854" i="3"/>
  <c r="AE19854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9" i="3"/>
  <c r="J19879" i="3"/>
  <c r="S19879" i="3"/>
  <c r="AA19879" i="3"/>
  <c r="B19880" i="3"/>
  <c r="J19880" i="3"/>
  <c r="S19880" i="3"/>
  <c r="AA19880" i="3"/>
  <c r="B19881" i="3"/>
  <c r="J19881" i="3"/>
  <c r="S19881" i="3"/>
  <c r="AA19881" i="3"/>
  <c r="D19885" i="3"/>
  <c r="S19885" i="3"/>
  <c r="AB19885" i="3"/>
  <c r="D19886" i="3"/>
  <c r="S19886" i="3"/>
  <c r="AB19886" i="3"/>
  <c r="D19887" i="3"/>
  <c r="S19887" i="3"/>
  <c r="AB19887" i="3"/>
  <c r="D19888" i="3"/>
  <c r="T19889" i="3"/>
  <c r="T19890" i="3"/>
  <c r="T19891" i="3"/>
  <c r="T19892" i="3"/>
  <c r="T19893" i="3"/>
  <c r="T19894" i="3"/>
  <c r="V19898" i="3"/>
  <c r="AC19898" i="3"/>
  <c r="C19901" i="3"/>
  <c r="W19904" i="3"/>
  <c r="AE19904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9" i="3"/>
  <c r="J19929" i="3"/>
  <c r="S19929" i="3"/>
  <c r="AA19929" i="3"/>
  <c r="B19930" i="3"/>
  <c r="J19930" i="3"/>
  <c r="S19930" i="3"/>
  <c r="AA19930" i="3"/>
  <c r="B19931" i="3"/>
  <c r="J19931" i="3"/>
  <c r="S19931" i="3"/>
  <c r="AA19931" i="3"/>
  <c r="D19935" i="3"/>
  <c r="S19935" i="3"/>
  <c r="AB19935" i="3"/>
  <c r="D19936" i="3"/>
  <c r="S19936" i="3"/>
  <c r="AB19936" i="3"/>
  <c r="D19937" i="3"/>
  <c r="S19937" i="3"/>
  <c r="AB19937" i="3"/>
  <c r="D19938" i="3"/>
  <c r="T19939" i="3"/>
  <c r="T19940" i="3"/>
  <c r="T19941" i="3"/>
  <c r="T19942" i="3"/>
  <c r="T19943" i="3"/>
  <c r="T19944" i="3"/>
  <c r="V19948" i="3"/>
  <c r="AC19948" i="3"/>
  <c r="C19951" i="3"/>
  <c r="W19954" i="3"/>
  <c r="AE19954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9" i="3"/>
  <c r="J19979" i="3"/>
  <c r="S19979" i="3"/>
  <c r="AA19979" i="3"/>
  <c r="B19980" i="3"/>
  <c r="J19980" i="3"/>
  <c r="S19980" i="3"/>
  <c r="AA19980" i="3"/>
  <c r="B19981" i="3"/>
  <c r="J19981" i="3"/>
  <c r="S19981" i="3"/>
  <c r="AA19981" i="3"/>
  <c r="D19985" i="3"/>
  <c r="S19985" i="3"/>
  <c r="AB19985" i="3"/>
  <c r="D19986" i="3"/>
  <c r="S19986" i="3"/>
  <c r="AB19986" i="3"/>
  <c r="D19987" i="3"/>
  <c r="S19987" i="3"/>
  <c r="AB19987" i="3"/>
  <c r="D19988" i="3"/>
  <c r="T19989" i="3"/>
  <c r="T19990" i="3"/>
  <c r="T19991" i="3"/>
  <c r="T19992" i="3"/>
  <c r="T19993" i="3"/>
  <c r="T19994" i="3"/>
  <c r="V19998" i="3"/>
  <c r="AC19998" i="3"/>
  <c r="C20001" i="3"/>
  <c r="W20004" i="3"/>
  <c r="AE20004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9" i="3"/>
  <c r="J20029" i="3"/>
  <c r="S20029" i="3"/>
  <c r="AA20029" i="3"/>
  <c r="B20030" i="3"/>
  <c r="J20030" i="3"/>
  <c r="S20030" i="3"/>
  <c r="AA20030" i="3"/>
  <c r="B20031" i="3"/>
  <c r="J20031" i="3"/>
  <c r="S20031" i="3"/>
  <c r="AA20031" i="3"/>
  <c r="D20035" i="3"/>
  <c r="S20035" i="3"/>
  <c r="AB20035" i="3"/>
  <c r="D20036" i="3"/>
  <c r="S20036" i="3"/>
  <c r="AB20036" i="3"/>
  <c r="D20037" i="3"/>
  <c r="S20037" i="3"/>
  <c r="AB20037" i="3"/>
  <c r="D20038" i="3"/>
  <c r="T20039" i="3"/>
  <c r="T20040" i="3"/>
  <c r="T20041" i="3"/>
  <c r="T20042" i="3"/>
  <c r="T20043" i="3"/>
  <c r="T20044" i="3"/>
  <c r="V20048" i="3"/>
  <c r="AC20048" i="3"/>
  <c r="C20051" i="3"/>
  <c r="W20054" i="3"/>
  <c r="AE20054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9" i="3"/>
  <c r="J20079" i="3"/>
  <c r="S20079" i="3"/>
  <c r="AA20079" i="3"/>
  <c r="B20080" i="3"/>
  <c r="J20080" i="3"/>
  <c r="S20080" i="3"/>
  <c r="AA20080" i="3"/>
  <c r="B20081" i="3"/>
  <c r="J20081" i="3"/>
  <c r="S20081" i="3"/>
  <c r="AA20081" i="3"/>
  <c r="D20085" i="3"/>
  <c r="S20085" i="3"/>
  <c r="AB20085" i="3"/>
  <c r="D20086" i="3"/>
  <c r="S20086" i="3"/>
  <c r="AB20086" i="3"/>
  <c r="D20087" i="3"/>
  <c r="S20087" i="3"/>
  <c r="AB20087" i="3"/>
  <c r="D20088" i="3"/>
  <c r="T20089" i="3"/>
  <c r="T20090" i="3"/>
  <c r="T20091" i="3"/>
  <c r="T20092" i="3"/>
  <c r="T20093" i="3"/>
  <c r="T20094" i="3"/>
  <c r="V20098" i="3"/>
  <c r="AC20098" i="3"/>
  <c r="C20101" i="3"/>
  <c r="W20104" i="3"/>
  <c r="AE20104" i="3"/>
  <c r="B20111" i="3"/>
  <c r="B20112" i="3"/>
  <c r="B20113" i="3"/>
  <c r="B20114" i="3"/>
  <c r="B20115" i="3"/>
  <c r="B20116" i="3"/>
  <c r="B20117" i="3"/>
  <c r="B20118" i="3"/>
  <c r="B20119" i="3"/>
  <c r="B20120" i="3"/>
  <c r="B20121" i="3"/>
  <c r="B20122" i="3"/>
  <c r="B20123" i="3"/>
  <c r="B20124" i="3"/>
  <c r="B20125" i="3"/>
  <c r="B20126" i="3"/>
  <c r="B20127" i="3"/>
  <c r="B20129" i="3"/>
  <c r="J20129" i="3"/>
  <c r="S20129" i="3"/>
  <c r="AA20129" i="3"/>
  <c r="B20130" i="3"/>
  <c r="J20130" i="3"/>
  <c r="S20130" i="3"/>
  <c r="AA20130" i="3"/>
  <c r="B20131" i="3"/>
  <c r="J20131" i="3"/>
  <c r="S20131" i="3"/>
  <c r="AA20131" i="3"/>
  <c r="D20135" i="3"/>
  <c r="S20135" i="3"/>
  <c r="AB20135" i="3"/>
  <c r="D20136" i="3"/>
  <c r="S20136" i="3"/>
  <c r="AB20136" i="3"/>
  <c r="D20137" i="3"/>
  <c r="S20137" i="3"/>
  <c r="AB20137" i="3"/>
  <c r="D20138" i="3"/>
  <c r="T20139" i="3"/>
  <c r="T20140" i="3"/>
  <c r="T20141" i="3"/>
  <c r="T20142" i="3"/>
  <c r="T20143" i="3"/>
  <c r="T20144" i="3"/>
  <c r="V20148" i="3"/>
  <c r="AC20148" i="3"/>
  <c r="C20151" i="3"/>
  <c r="W20154" i="3"/>
  <c r="AE20154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0176" i="3"/>
  <c r="B20177" i="3"/>
  <c r="B20179" i="3"/>
  <c r="J20179" i="3"/>
  <c r="S20179" i="3"/>
  <c r="AA20179" i="3"/>
  <c r="B20180" i="3"/>
  <c r="J20180" i="3"/>
  <c r="S20180" i="3"/>
  <c r="AA20180" i="3"/>
  <c r="B20181" i="3"/>
  <c r="J20181" i="3"/>
  <c r="S20181" i="3"/>
  <c r="AA20181" i="3"/>
  <c r="D20185" i="3"/>
  <c r="S20185" i="3"/>
  <c r="AB20185" i="3"/>
  <c r="D20186" i="3"/>
  <c r="S20186" i="3"/>
  <c r="AB20186" i="3"/>
  <c r="D20187" i="3"/>
  <c r="S20187" i="3"/>
  <c r="AB20187" i="3"/>
  <c r="D20188" i="3"/>
  <c r="T20189" i="3"/>
  <c r="T20190" i="3"/>
  <c r="T20191" i="3"/>
  <c r="T20192" i="3"/>
  <c r="T20193" i="3"/>
  <c r="T20194" i="3"/>
  <c r="V20198" i="3"/>
  <c r="AC20198" i="3"/>
  <c r="C20201" i="3"/>
  <c r="W20204" i="3"/>
  <c r="AE20204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9" i="3"/>
  <c r="J20229" i="3"/>
  <c r="S20229" i="3"/>
  <c r="AA20229" i="3"/>
  <c r="B20230" i="3"/>
  <c r="J20230" i="3"/>
  <c r="S20230" i="3"/>
  <c r="AA20230" i="3"/>
  <c r="B20231" i="3"/>
  <c r="J20231" i="3"/>
  <c r="S20231" i="3"/>
  <c r="AA20231" i="3"/>
  <c r="D20235" i="3"/>
  <c r="S20235" i="3"/>
  <c r="AB20235" i="3"/>
  <c r="D20236" i="3"/>
  <c r="S20236" i="3"/>
  <c r="AB20236" i="3"/>
  <c r="D20237" i="3"/>
  <c r="S20237" i="3"/>
  <c r="AB20237" i="3"/>
  <c r="D20238" i="3"/>
  <c r="T20239" i="3"/>
  <c r="T20240" i="3"/>
  <c r="T20241" i="3"/>
  <c r="T20242" i="3"/>
  <c r="T20243" i="3"/>
  <c r="T20244" i="3"/>
  <c r="V20248" i="3"/>
  <c r="AC20248" i="3"/>
  <c r="C20251" i="3"/>
  <c r="W20254" i="3"/>
  <c r="AE20254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9" i="3"/>
  <c r="J20279" i="3"/>
  <c r="S20279" i="3"/>
  <c r="AA20279" i="3"/>
  <c r="B20280" i="3"/>
  <c r="J20280" i="3"/>
  <c r="S20280" i="3"/>
  <c r="AA20280" i="3"/>
  <c r="B20281" i="3"/>
  <c r="J20281" i="3"/>
  <c r="S20281" i="3"/>
  <c r="AA20281" i="3"/>
  <c r="D20285" i="3"/>
  <c r="S20285" i="3"/>
  <c r="AB20285" i="3"/>
  <c r="D20286" i="3"/>
  <c r="S20286" i="3"/>
  <c r="AB20286" i="3"/>
  <c r="D20287" i="3"/>
  <c r="S20287" i="3"/>
  <c r="AB20287" i="3"/>
  <c r="D20288" i="3"/>
  <c r="T20289" i="3"/>
  <c r="T20290" i="3"/>
  <c r="T20291" i="3"/>
  <c r="T20292" i="3"/>
  <c r="T20293" i="3"/>
  <c r="T20294" i="3"/>
  <c r="V20298" i="3"/>
  <c r="AC20298" i="3"/>
  <c r="C20301" i="3"/>
  <c r="W20304" i="3"/>
  <c r="AE20304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9" i="3"/>
  <c r="J20329" i="3"/>
  <c r="S20329" i="3"/>
  <c r="AA20329" i="3"/>
  <c r="B20330" i="3"/>
  <c r="J20330" i="3"/>
  <c r="S20330" i="3"/>
  <c r="AA20330" i="3"/>
  <c r="B20331" i="3"/>
  <c r="J20331" i="3"/>
  <c r="S20331" i="3"/>
  <c r="AA20331" i="3"/>
  <c r="D20335" i="3"/>
  <c r="S20335" i="3"/>
  <c r="AB20335" i="3"/>
  <c r="D20336" i="3"/>
  <c r="S20336" i="3"/>
  <c r="AB20336" i="3"/>
  <c r="D20337" i="3"/>
  <c r="S20337" i="3"/>
  <c r="AB20337" i="3"/>
  <c r="D20338" i="3"/>
  <c r="T20339" i="3"/>
  <c r="T20340" i="3"/>
  <c r="T20341" i="3"/>
  <c r="T20342" i="3"/>
  <c r="T20343" i="3"/>
  <c r="T20344" i="3"/>
  <c r="V20348" i="3"/>
  <c r="AC20348" i="3"/>
  <c r="C20351" i="3"/>
  <c r="W20354" i="3"/>
  <c r="AE20354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9" i="3"/>
  <c r="J20379" i="3"/>
  <c r="S20379" i="3"/>
  <c r="AA20379" i="3"/>
  <c r="B20380" i="3"/>
  <c r="J20380" i="3"/>
  <c r="S20380" i="3"/>
  <c r="AA20380" i="3"/>
  <c r="B20381" i="3"/>
  <c r="J20381" i="3"/>
  <c r="S20381" i="3"/>
  <c r="AA20381" i="3"/>
  <c r="D20385" i="3"/>
  <c r="S20385" i="3"/>
  <c r="AB20385" i="3"/>
  <c r="D20386" i="3"/>
  <c r="S20386" i="3"/>
  <c r="AB20386" i="3"/>
  <c r="D20387" i="3"/>
  <c r="S20387" i="3"/>
  <c r="AB20387" i="3"/>
  <c r="D20388" i="3"/>
  <c r="T20389" i="3"/>
  <c r="T20390" i="3"/>
  <c r="T20391" i="3"/>
  <c r="T20392" i="3"/>
  <c r="T20393" i="3"/>
  <c r="T20394" i="3"/>
  <c r="V20398" i="3"/>
  <c r="AC20398" i="3"/>
  <c r="C20401" i="3"/>
  <c r="W20404" i="3"/>
  <c r="AE20404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9" i="3"/>
  <c r="J20429" i="3"/>
  <c r="S20429" i="3"/>
  <c r="AA20429" i="3"/>
  <c r="B20430" i="3"/>
  <c r="J20430" i="3"/>
  <c r="S20430" i="3"/>
  <c r="AA20430" i="3"/>
  <c r="B20431" i="3"/>
  <c r="J20431" i="3"/>
  <c r="S20431" i="3"/>
  <c r="AA20431" i="3"/>
  <c r="D20435" i="3"/>
  <c r="S20435" i="3"/>
  <c r="AB20435" i="3"/>
  <c r="D20436" i="3"/>
  <c r="S20436" i="3"/>
  <c r="AB20436" i="3"/>
  <c r="D20437" i="3"/>
  <c r="S20437" i="3"/>
  <c r="AB20437" i="3"/>
  <c r="D20438" i="3"/>
  <c r="T20439" i="3"/>
  <c r="T20440" i="3"/>
  <c r="T20441" i="3"/>
  <c r="T20442" i="3"/>
  <c r="T20443" i="3"/>
  <c r="T20444" i="3"/>
  <c r="V20448" i="3"/>
  <c r="AC20448" i="3"/>
  <c r="C20451" i="3"/>
  <c r="W20454" i="3"/>
  <c r="AE20454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9" i="3"/>
  <c r="J20479" i="3"/>
  <c r="S20479" i="3"/>
  <c r="AA20479" i="3"/>
  <c r="B20480" i="3"/>
  <c r="J20480" i="3"/>
  <c r="S20480" i="3"/>
  <c r="AA20480" i="3"/>
  <c r="B20481" i="3"/>
  <c r="J20481" i="3"/>
  <c r="S20481" i="3"/>
  <c r="AA20481" i="3"/>
  <c r="D20485" i="3"/>
  <c r="S20485" i="3"/>
  <c r="AB20485" i="3"/>
  <c r="D20486" i="3"/>
  <c r="S20486" i="3"/>
  <c r="AB20486" i="3"/>
  <c r="D20487" i="3"/>
  <c r="S20487" i="3"/>
  <c r="AB20487" i="3"/>
  <c r="D20488" i="3"/>
  <c r="T20489" i="3"/>
  <c r="T20490" i="3"/>
  <c r="T20491" i="3"/>
  <c r="T20492" i="3"/>
  <c r="T20493" i="3"/>
  <c r="T20494" i="3"/>
  <c r="V20498" i="3"/>
  <c r="AC20498" i="3"/>
  <c r="C20501" i="3"/>
  <c r="W20504" i="3"/>
  <c r="AE20504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B20526" i="3"/>
  <c r="B20527" i="3"/>
  <c r="B20529" i="3"/>
  <c r="J20529" i="3"/>
  <c r="S20529" i="3"/>
  <c r="AA20529" i="3"/>
  <c r="B20530" i="3"/>
  <c r="J20530" i="3"/>
  <c r="S20530" i="3"/>
  <c r="AA20530" i="3"/>
  <c r="B20531" i="3"/>
  <c r="J20531" i="3"/>
  <c r="S20531" i="3"/>
  <c r="AA20531" i="3"/>
  <c r="D20535" i="3"/>
  <c r="S20535" i="3"/>
  <c r="AB20535" i="3"/>
  <c r="D20536" i="3"/>
  <c r="S20536" i="3"/>
  <c r="AB20536" i="3"/>
  <c r="D20537" i="3"/>
  <c r="S20537" i="3"/>
  <c r="AB20537" i="3"/>
  <c r="D20538" i="3"/>
  <c r="T20539" i="3"/>
  <c r="T20540" i="3"/>
  <c r="T20541" i="3"/>
  <c r="T20542" i="3"/>
  <c r="T20543" i="3"/>
  <c r="T20544" i="3"/>
  <c r="V20548" i="3"/>
  <c r="AC20548" i="3"/>
  <c r="C20551" i="3"/>
  <c r="W20554" i="3"/>
  <c r="AE20554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20572" i="3"/>
  <c r="B20573" i="3"/>
  <c r="B20574" i="3"/>
  <c r="B20575" i="3"/>
  <c r="B20576" i="3"/>
  <c r="B20577" i="3"/>
  <c r="B20579" i="3"/>
  <c r="J20579" i="3"/>
  <c r="S20579" i="3"/>
  <c r="AA20579" i="3"/>
  <c r="B20580" i="3"/>
  <c r="J20580" i="3"/>
  <c r="S20580" i="3"/>
  <c r="AA20580" i="3"/>
  <c r="B20581" i="3"/>
  <c r="J20581" i="3"/>
  <c r="S20581" i="3"/>
  <c r="AA20581" i="3"/>
  <c r="D20585" i="3"/>
  <c r="S20585" i="3"/>
  <c r="AB20585" i="3"/>
  <c r="D20586" i="3"/>
  <c r="S20586" i="3"/>
  <c r="AB20586" i="3"/>
  <c r="D20587" i="3"/>
  <c r="S20587" i="3"/>
  <c r="AB20587" i="3"/>
  <c r="D20588" i="3"/>
  <c r="T20589" i="3"/>
  <c r="T20590" i="3"/>
  <c r="T20591" i="3"/>
  <c r="T20592" i="3"/>
  <c r="T20593" i="3"/>
  <c r="T20594" i="3"/>
  <c r="V20598" i="3"/>
  <c r="AC20598" i="3"/>
  <c r="C20601" i="3"/>
  <c r="W20604" i="3"/>
  <c r="AE20604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9" i="3"/>
  <c r="J20629" i="3"/>
  <c r="S20629" i="3"/>
  <c r="AA20629" i="3"/>
  <c r="B20630" i="3"/>
  <c r="J20630" i="3"/>
  <c r="S20630" i="3"/>
  <c r="AA20630" i="3"/>
  <c r="B20631" i="3"/>
  <c r="J20631" i="3"/>
  <c r="S20631" i="3"/>
  <c r="AA20631" i="3"/>
  <c r="D20635" i="3"/>
  <c r="S20635" i="3"/>
  <c r="AB20635" i="3"/>
  <c r="D20636" i="3"/>
  <c r="S20636" i="3"/>
  <c r="AB20636" i="3"/>
  <c r="D20637" i="3"/>
  <c r="S20637" i="3"/>
  <c r="AB20637" i="3"/>
  <c r="D20638" i="3"/>
  <c r="T20639" i="3"/>
  <c r="T20640" i="3"/>
  <c r="T20641" i="3"/>
  <c r="T20642" i="3"/>
  <c r="T20643" i="3"/>
  <c r="T20644" i="3"/>
  <c r="V20648" i="3"/>
  <c r="AC20648" i="3"/>
  <c r="C20651" i="3"/>
  <c r="W20654" i="3"/>
  <c r="AE20654" i="3"/>
  <c r="B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9" i="3"/>
  <c r="J20679" i="3"/>
  <c r="S20679" i="3"/>
  <c r="AA20679" i="3"/>
  <c r="B20680" i="3"/>
  <c r="J20680" i="3"/>
  <c r="S20680" i="3"/>
  <c r="AA20680" i="3"/>
  <c r="B20681" i="3"/>
  <c r="J20681" i="3"/>
  <c r="S20681" i="3"/>
  <c r="AA20681" i="3"/>
  <c r="D20685" i="3"/>
  <c r="S20685" i="3"/>
  <c r="AB20685" i="3"/>
  <c r="D20686" i="3"/>
  <c r="S20686" i="3"/>
  <c r="AB20686" i="3"/>
  <c r="D20687" i="3"/>
  <c r="S20687" i="3"/>
  <c r="AB20687" i="3"/>
  <c r="D20688" i="3"/>
  <c r="T20689" i="3"/>
  <c r="T20690" i="3"/>
  <c r="T20691" i="3"/>
  <c r="T20692" i="3"/>
  <c r="T20693" i="3"/>
  <c r="T20694" i="3"/>
  <c r="V20698" i="3"/>
  <c r="AC20698" i="3"/>
  <c r="C20701" i="3"/>
  <c r="W20704" i="3"/>
  <c r="AE20704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9" i="3"/>
  <c r="J20729" i="3"/>
  <c r="S20729" i="3"/>
  <c r="AA20729" i="3"/>
  <c r="B20730" i="3"/>
  <c r="J20730" i="3"/>
  <c r="S20730" i="3"/>
  <c r="AA20730" i="3"/>
  <c r="B20731" i="3"/>
  <c r="J20731" i="3"/>
  <c r="S20731" i="3"/>
  <c r="AA20731" i="3"/>
  <c r="D20735" i="3"/>
  <c r="S20735" i="3"/>
  <c r="AB20735" i="3"/>
  <c r="D20736" i="3"/>
  <c r="S20736" i="3"/>
  <c r="AB20736" i="3"/>
  <c r="D20737" i="3"/>
  <c r="S20737" i="3"/>
  <c r="AB20737" i="3"/>
  <c r="D20738" i="3"/>
  <c r="T20739" i="3"/>
  <c r="T20740" i="3"/>
  <c r="T20741" i="3"/>
  <c r="T20742" i="3"/>
  <c r="T20743" i="3"/>
  <c r="T20744" i="3"/>
  <c r="V20748" i="3"/>
  <c r="AC20748" i="3"/>
  <c r="C20751" i="3"/>
  <c r="W20754" i="3"/>
  <c r="AE20754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9" i="3"/>
  <c r="J20779" i="3"/>
  <c r="S20779" i="3"/>
  <c r="AA20779" i="3"/>
  <c r="B20780" i="3"/>
  <c r="J20780" i="3"/>
  <c r="S20780" i="3"/>
  <c r="AA20780" i="3"/>
  <c r="B20781" i="3"/>
  <c r="J20781" i="3"/>
  <c r="S20781" i="3"/>
  <c r="AA20781" i="3"/>
  <c r="D20785" i="3"/>
  <c r="S20785" i="3"/>
  <c r="AB20785" i="3"/>
  <c r="D20786" i="3"/>
  <c r="S20786" i="3"/>
  <c r="AB20786" i="3"/>
  <c r="D20787" i="3"/>
  <c r="S20787" i="3"/>
  <c r="AB20787" i="3"/>
  <c r="D20788" i="3"/>
  <c r="T20789" i="3"/>
  <c r="T20790" i="3"/>
  <c r="T20791" i="3"/>
  <c r="T20792" i="3"/>
  <c r="T20793" i="3"/>
  <c r="T20794" i="3"/>
  <c r="V20798" i="3"/>
  <c r="AC20798" i="3"/>
  <c r="C20801" i="3"/>
  <c r="W20804" i="3"/>
  <c r="AE20804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9" i="3"/>
  <c r="J20829" i="3"/>
  <c r="S20829" i="3"/>
  <c r="AA20829" i="3"/>
  <c r="B20830" i="3"/>
  <c r="J20830" i="3"/>
  <c r="S20830" i="3"/>
  <c r="AA20830" i="3"/>
  <c r="B20831" i="3"/>
  <c r="J20831" i="3"/>
  <c r="S20831" i="3"/>
  <c r="AA20831" i="3"/>
  <c r="D20835" i="3"/>
  <c r="S20835" i="3"/>
  <c r="AB20835" i="3"/>
  <c r="D20836" i="3"/>
  <c r="S20836" i="3"/>
  <c r="AB20836" i="3"/>
  <c r="D20837" i="3"/>
  <c r="S20837" i="3"/>
  <c r="AB20837" i="3"/>
  <c r="D20838" i="3"/>
  <c r="T20839" i="3"/>
  <c r="T20840" i="3"/>
  <c r="T20841" i="3"/>
  <c r="T20842" i="3"/>
  <c r="T20843" i="3"/>
  <c r="T20844" i="3"/>
  <c r="V20848" i="3"/>
  <c r="AC20848" i="3"/>
  <c r="C20851" i="3"/>
  <c r="W20854" i="3"/>
  <c r="AE20854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9" i="3"/>
  <c r="J20879" i="3"/>
  <c r="S20879" i="3"/>
  <c r="AA20879" i="3"/>
  <c r="B20880" i="3"/>
  <c r="J20880" i="3"/>
  <c r="S20880" i="3"/>
  <c r="AA20880" i="3"/>
  <c r="B20881" i="3"/>
  <c r="J20881" i="3"/>
  <c r="S20881" i="3"/>
  <c r="AA20881" i="3"/>
  <c r="D20885" i="3"/>
  <c r="S20885" i="3"/>
  <c r="AB20885" i="3"/>
  <c r="D20886" i="3"/>
  <c r="S20886" i="3"/>
  <c r="AB20886" i="3"/>
  <c r="D20887" i="3"/>
  <c r="S20887" i="3"/>
  <c r="AB20887" i="3"/>
  <c r="D20888" i="3"/>
  <c r="T20889" i="3"/>
  <c r="T20890" i="3"/>
  <c r="T20891" i="3"/>
  <c r="T20892" i="3"/>
  <c r="T20893" i="3"/>
  <c r="T20894" i="3"/>
  <c r="V20898" i="3"/>
  <c r="AC20898" i="3"/>
  <c r="C20901" i="3"/>
  <c r="W20904" i="3"/>
  <c r="AE20904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9" i="3"/>
  <c r="J20929" i="3"/>
  <c r="S20929" i="3"/>
  <c r="AA20929" i="3"/>
  <c r="B20930" i="3"/>
  <c r="J20930" i="3"/>
  <c r="S20930" i="3"/>
  <c r="AA20930" i="3"/>
  <c r="B20931" i="3"/>
  <c r="J20931" i="3"/>
  <c r="S20931" i="3"/>
  <c r="AA20931" i="3"/>
  <c r="D20935" i="3"/>
  <c r="S20935" i="3"/>
  <c r="AB20935" i="3"/>
  <c r="D20936" i="3"/>
  <c r="S20936" i="3"/>
  <c r="AB20936" i="3"/>
  <c r="D20937" i="3"/>
  <c r="S20937" i="3"/>
  <c r="AB20937" i="3"/>
  <c r="D20938" i="3"/>
  <c r="T20939" i="3"/>
  <c r="T20940" i="3"/>
  <c r="T20941" i="3"/>
  <c r="T20942" i="3"/>
  <c r="T20943" i="3"/>
  <c r="T20944" i="3"/>
  <c r="V20948" i="3"/>
  <c r="AC20948" i="3"/>
  <c r="C20951" i="3"/>
  <c r="W20954" i="3"/>
  <c r="AE20954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9" i="3"/>
  <c r="J20979" i="3"/>
  <c r="S20979" i="3"/>
  <c r="AA20979" i="3"/>
  <c r="B20980" i="3"/>
  <c r="J20980" i="3"/>
  <c r="S20980" i="3"/>
  <c r="AA20980" i="3"/>
  <c r="B20981" i="3"/>
  <c r="J20981" i="3"/>
  <c r="S20981" i="3"/>
  <c r="AA20981" i="3"/>
  <c r="D20985" i="3"/>
  <c r="S20985" i="3"/>
  <c r="AB20985" i="3"/>
  <c r="D20986" i="3"/>
  <c r="S20986" i="3"/>
  <c r="AB20986" i="3"/>
  <c r="D20987" i="3"/>
  <c r="S20987" i="3"/>
  <c r="AB20987" i="3"/>
  <c r="D20988" i="3"/>
  <c r="T20989" i="3"/>
  <c r="T20990" i="3"/>
  <c r="T20991" i="3"/>
  <c r="T20992" i="3"/>
  <c r="T20993" i="3"/>
  <c r="T20994" i="3"/>
  <c r="V20998" i="3"/>
  <c r="AC20998" i="3"/>
  <c r="C21001" i="3"/>
  <c r="W21004" i="3"/>
  <c r="AE21004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21023" i="3"/>
  <c r="B21024" i="3"/>
  <c r="B21025" i="3"/>
  <c r="B21026" i="3"/>
  <c r="B21027" i="3"/>
  <c r="B21029" i="3"/>
  <c r="J21029" i="3"/>
  <c r="S21029" i="3"/>
  <c r="AA21029" i="3"/>
  <c r="B21030" i="3"/>
  <c r="J21030" i="3"/>
  <c r="S21030" i="3"/>
  <c r="AA21030" i="3"/>
  <c r="B21031" i="3"/>
  <c r="J21031" i="3"/>
  <c r="S21031" i="3"/>
  <c r="AA21031" i="3"/>
  <c r="D21035" i="3"/>
  <c r="S21035" i="3"/>
  <c r="AB21035" i="3"/>
  <c r="D21036" i="3"/>
  <c r="S21036" i="3"/>
  <c r="AB21036" i="3"/>
  <c r="D21037" i="3"/>
  <c r="S21037" i="3"/>
  <c r="AB21037" i="3"/>
  <c r="D21038" i="3"/>
  <c r="T21039" i="3"/>
  <c r="T21040" i="3"/>
  <c r="T21041" i="3"/>
  <c r="T21042" i="3"/>
  <c r="T21043" i="3"/>
  <c r="T21044" i="3"/>
  <c r="V21048" i="3"/>
  <c r="AC21048" i="3"/>
  <c r="C21051" i="3"/>
  <c r="W21054" i="3"/>
  <c r="AE21054" i="3"/>
  <c r="B21061" i="3"/>
  <c r="B21062" i="3"/>
  <c r="B21063" i="3"/>
  <c r="B21064" i="3"/>
  <c r="B21065" i="3"/>
  <c r="B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9" i="3"/>
  <c r="J21079" i="3"/>
  <c r="S21079" i="3"/>
  <c r="AA21079" i="3"/>
  <c r="B21080" i="3"/>
  <c r="J21080" i="3"/>
  <c r="S21080" i="3"/>
  <c r="AA21080" i="3"/>
  <c r="B21081" i="3"/>
  <c r="J21081" i="3"/>
  <c r="S21081" i="3"/>
  <c r="AA21081" i="3"/>
  <c r="D21085" i="3"/>
  <c r="S21085" i="3"/>
  <c r="AB21085" i="3"/>
  <c r="D21086" i="3"/>
  <c r="S21086" i="3"/>
  <c r="AB21086" i="3"/>
  <c r="D21087" i="3"/>
  <c r="S21087" i="3"/>
  <c r="AB21087" i="3"/>
  <c r="D21088" i="3"/>
  <c r="T21089" i="3"/>
  <c r="T21090" i="3"/>
  <c r="T21091" i="3"/>
  <c r="T21092" i="3"/>
  <c r="T21093" i="3"/>
  <c r="T21094" i="3"/>
  <c r="V21098" i="3"/>
  <c r="AC21098" i="3"/>
  <c r="C21101" i="3"/>
  <c r="W21104" i="3"/>
  <c r="AE21104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9" i="3"/>
  <c r="J21129" i="3"/>
  <c r="S21129" i="3"/>
  <c r="AA21129" i="3"/>
  <c r="B21130" i="3"/>
  <c r="J21130" i="3"/>
  <c r="S21130" i="3"/>
  <c r="AA21130" i="3"/>
  <c r="B21131" i="3"/>
  <c r="J21131" i="3"/>
  <c r="S21131" i="3"/>
  <c r="AA21131" i="3"/>
  <c r="D21135" i="3"/>
  <c r="S21135" i="3"/>
  <c r="AB21135" i="3"/>
  <c r="D21136" i="3"/>
  <c r="S21136" i="3"/>
  <c r="AB21136" i="3"/>
  <c r="D21137" i="3"/>
  <c r="S21137" i="3"/>
  <c r="AB21137" i="3"/>
  <c r="D21138" i="3"/>
  <c r="T21139" i="3"/>
  <c r="T21140" i="3"/>
  <c r="T21141" i="3"/>
  <c r="T21142" i="3"/>
  <c r="T21143" i="3"/>
  <c r="T21144" i="3"/>
  <c r="V21148" i="3"/>
  <c r="AC21148" i="3"/>
  <c r="C21151" i="3"/>
  <c r="W21154" i="3"/>
  <c r="AE21154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9" i="3"/>
  <c r="J21179" i="3"/>
  <c r="S21179" i="3"/>
  <c r="AA21179" i="3"/>
  <c r="B21180" i="3"/>
  <c r="J21180" i="3"/>
  <c r="S21180" i="3"/>
  <c r="AA21180" i="3"/>
  <c r="B21181" i="3"/>
  <c r="J21181" i="3"/>
  <c r="S21181" i="3"/>
  <c r="AA21181" i="3"/>
  <c r="D21185" i="3"/>
  <c r="S21185" i="3"/>
  <c r="AB21185" i="3"/>
  <c r="D21186" i="3"/>
  <c r="S21186" i="3"/>
  <c r="AB21186" i="3"/>
  <c r="D21187" i="3"/>
  <c r="S21187" i="3"/>
  <c r="AB21187" i="3"/>
  <c r="D21188" i="3"/>
  <c r="T21189" i="3"/>
  <c r="T21190" i="3"/>
  <c r="T21191" i="3"/>
  <c r="T21192" i="3"/>
  <c r="T21193" i="3"/>
  <c r="T21194" i="3"/>
  <c r="V21198" i="3"/>
  <c r="AC21198" i="3"/>
  <c r="C21201" i="3"/>
  <c r="W21204" i="3"/>
  <c r="AE21204" i="3"/>
  <c r="B21211" i="3"/>
  <c r="B21212" i="3"/>
  <c r="B21213" i="3"/>
  <c r="B21214" i="3"/>
  <c r="B21215" i="3"/>
  <c r="B21216" i="3"/>
  <c r="B21217" i="3"/>
  <c r="B21218" i="3"/>
  <c r="B21219" i="3"/>
  <c r="B21220" i="3"/>
  <c r="B21221" i="3"/>
  <c r="B21222" i="3"/>
  <c r="B21223" i="3"/>
  <c r="B21224" i="3"/>
  <c r="B21225" i="3"/>
  <c r="B21226" i="3"/>
  <c r="B21227" i="3"/>
  <c r="B21229" i="3"/>
  <c r="J21229" i="3"/>
  <c r="S21229" i="3"/>
  <c r="AA21229" i="3"/>
  <c r="B21230" i="3"/>
  <c r="J21230" i="3"/>
  <c r="S21230" i="3"/>
  <c r="AA21230" i="3"/>
  <c r="B21231" i="3"/>
  <c r="J21231" i="3"/>
  <c r="S21231" i="3"/>
  <c r="AA21231" i="3"/>
  <c r="D21235" i="3"/>
  <c r="S21235" i="3"/>
  <c r="AB21235" i="3"/>
  <c r="D21236" i="3"/>
  <c r="S21236" i="3"/>
  <c r="AB21236" i="3"/>
  <c r="D21237" i="3"/>
  <c r="S21237" i="3"/>
  <c r="AB21237" i="3"/>
  <c r="D21238" i="3"/>
  <c r="T21239" i="3"/>
  <c r="T21240" i="3"/>
  <c r="T21241" i="3"/>
  <c r="T21242" i="3"/>
  <c r="T21243" i="3"/>
  <c r="T21244" i="3"/>
  <c r="V21248" i="3"/>
  <c r="AC21248" i="3"/>
  <c r="C21251" i="3"/>
  <c r="W21254" i="3"/>
  <c r="AE21254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9" i="3"/>
  <c r="J21279" i="3"/>
  <c r="S21279" i="3"/>
  <c r="AA21279" i="3"/>
  <c r="B21280" i="3"/>
  <c r="J21280" i="3"/>
  <c r="S21280" i="3"/>
  <c r="AA21280" i="3"/>
  <c r="B21281" i="3"/>
  <c r="J21281" i="3"/>
  <c r="S21281" i="3"/>
  <c r="AA21281" i="3"/>
  <c r="D21285" i="3"/>
  <c r="S21285" i="3"/>
  <c r="AB21285" i="3"/>
  <c r="D21286" i="3"/>
  <c r="S21286" i="3"/>
  <c r="AB21286" i="3"/>
  <c r="D21287" i="3"/>
  <c r="S21287" i="3"/>
  <c r="AB21287" i="3"/>
  <c r="D21288" i="3"/>
  <c r="T21289" i="3"/>
  <c r="T21290" i="3"/>
  <c r="T21291" i="3"/>
  <c r="T21292" i="3"/>
  <c r="T21293" i="3"/>
  <c r="T21294" i="3"/>
  <c r="V21298" i="3"/>
  <c r="AC21298" i="3"/>
  <c r="C21301" i="3"/>
  <c r="W21304" i="3"/>
  <c r="AE21304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9" i="3"/>
  <c r="J21329" i="3"/>
  <c r="S21329" i="3"/>
  <c r="AA21329" i="3"/>
  <c r="B21330" i="3"/>
  <c r="J21330" i="3"/>
  <c r="S21330" i="3"/>
  <c r="AA21330" i="3"/>
  <c r="B21331" i="3"/>
  <c r="J21331" i="3"/>
  <c r="S21331" i="3"/>
  <c r="AA21331" i="3"/>
  <c r="D21335" i="3"/>
  <c r="S21335" i="3"/>
  <c r="AB21335" i="3"/>
  <c r="D21336" i="3"/>
  <c r="S21336" i="3"/>
  <c r="AB21336" i="3"/>
  <c r="D21337" i="3"/>
  <c r="S21337" i="3"/>
  <c r="AB21337" i="3"/>
  <c r="D21338" i="3"/>
  <c r="T21339" i="3"/>
  <c r="T21340" i="3"/>
  <c r="T21341" i="3"/>
  <c r="T21342" i="3"/>
  <c r="T21343" i="3"/>
  <c r="T21344" i="3"/>
  <c r="V21348" i="3"/>
  <c r="AC21348" i="3"/>
  <c r="C21351" i="3"/>
  <c r="W21354" i="3"/>
  <c r="AE21354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9" i="3"/>
  <c r="J21379" i="3"/>
  <c r="S21379" i="3"/>
  <c r="AA21379" i="3"/>
  <c r="B21380" i="3"/>
  <c r="J21380" i="3"/>
  <c r="S21380" i="3"/>
  <c r="AA21380" i="3"/>
  <c r="B21381" i="3"/>
  <c r="J21381" i="3"/>
  <c r="S21381" i="3"/>
  <c r="AA21381" i="3"/>
  <c r="D21385" i="3"/>
  <c r="S21385" i="3"/>
  <c r="AB21385" i="3"/>
  <c r="D21386" i="3"/>
  <c r="S21386" i="3"/>
  <c r="AB21386" i="3"/>
  <c r="D21387" i="3"/>
  <c r="S21387" i="3"/>
  <c r="AB21387" i="3"/>
  <c r="D21388" i="3"/>
  <c r="T21389" i="3"/>
  <c r="T21390" i="3"/>
  <c r="T21391" i="3"/>
  <c r="T21392" i="3"/>
  <c r="T21393" i="3"/>
  <c r="T21394" i="3"/>
  <c r="V21398" i="3"/>
  <c r="AC21398" i="3"/>
  <c r="C21401" i="3"/>
  <c r="W21404" i="3"/>
  <c r="AE21404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9" i="3"/>
  <c r="J21429" i="3"/>
  <c r="S21429" i="3"/>
  <c r="AA21429" i="3"/>
  <c r="B21430" i="3"/>
  <c r="J21430" i="3"/>
  <c r="S21430" i="3"/>
  <c r="AA21430" i="3"/>
  <c r="B21431" i="3"/>
  <c r="J21431" i="3"/>
  <c r="S21431" i="3"/>
  <c r="AA21431" i="3"/>
  <c r="D21435" i="3"/>
  <c r="S21435" i="3"/>
  <c r="AB21435" i="3"/>
  <c r="D21436" i="3"/>
  <c r="S21436" i="3"/>
  <c r="AB21436" i="3"/>
  <c r="D21437" i="3"/>
  <c r="S21437" i="3"/>
  <c r="AB21437" i="3"/>
  <c r="D21438" i="3"/>
  <c r="T21439" i="3"/>
  <c r="T21440" i="3"/>
  <c r="T21441" i="3"/>
  <c r="T21442" i="3"/>
  <c r="T21443" i="3"/>
  <c r="T21444" i="3"/>
  <c r="V21448" i="3"/>
  <c r="AC21448" i="3"/>
  <c r="C21451" i="3"/>
  <c r="W21454" i="3"/>
  <c r="AE21454" i="3"/>
  <c r="B21461" i="3"/>
  <c r="B21462" i="3"/>
  <c r="B21463" i="3"/>
  <c r="B21464" i="3"/>
  <c r="B21465" i="3"/>
  <c r="B21466" i="3"/>
  <c r="B21467" i="3"/>
  <c r="B21468" i="3"/>
  <c r="B21469" i="3"/>
  <c r="B21470" i="3"/>
  <c r="B21471" i="3"/>
  <c r="B21472" i="3"/>
  <c r="B21473" i="3"/>
  <c r="B21474" i="3"/>
  <c r="B21475" i="3"/>
  <c r="B21476" i="3"/>
  <c r="B21477" i="3"/>
  <c r="B21479" i="3"/>
  <c r="J21479" i="3"/>
  <c r="S21479" i="3"/>
  <c r="AA21479" i="3"/>
  <c r="B21480" i="3"/>
  <c r="J21480" i="3"/>
  <c r="S21480" i="3"/>
  <c r="AA21480" i="3"/>
  <c r="B21481" i="3"/>
  <c r="J21481" i="3"/>
  <c r="S21481" i="3"/>
  <c r="AA21481" i="3"/>
  <c r="D21485" i="3"/>
  <c r="S21485" i="3"/>
  <c r="AB21485" i="3"/>
  <c r="D21486" i="3"/>
  <c r="S21486" i="3"/>
  <c r="AB21486" i="3"/>
  <c r="D21487" i="3"/>
  <c r="S21487" i="3"/>
  <c r="AB21487" i="3"/>
  <c r="D21488" i="3"/>
  <c r="T21489" i="3"/>
  <c r="T21490" i="3"/>
  <c r="T21491" i="3"/>
  <c r="T21492" i="3"/>
  <c r="T21493" i="3"/>
  <c r="T21494" i="3"/>
  <c r="V21498" i="3"/>
  <c r="AC21498" i="3"/>
  <c r="C21501" i="3"/>
  <c r="W21504" i="3"/>
  <c r="AE21504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9" i="3"/>
  <c r="J21529" i="3"/>
  <c r="S21529" i="3"/>
  <c r="AA21529" i="3"/>
  <c r="B21530" i="3"/>
  <c r="J21530" i="3"/>
  <c r="S21530" i="3"/>
  <c r="AA21530" i="3"/>
  <c r="B21531" i="3"/>
  <c r="J21531" i="3"/>
  <c r="S21531" i="3"/>
  <c r="AA21531" i="3"/>
  <c r="D21535" i="3"/>
  <c r="S21535" i="3"/>
  <c r="AB21535" i="3"/>
  <c r="D21536" i="3"/>
  <c r="S21536" i="3"/>
  <c r="AB21536" i="3"/>
  <c r="D21537" i="3"/>
  <c r="S21537" i="3"/>
  <c r="AB21537" i="3"/>
  <c r="D21538" i="3"/>
  <c r="T21539" i="3"/>
  <c r="T21540" i="3"/>
  <c r="T21541" i="3"/>
  <c r="T21542" i="3"/>
  <c r="T21543" i="3"/>
  <c r="T21544" i="3"/>
  <c r="V21548" i="3"/>
  <c r="AC21548" i="3"/>
  <c r="C21551" i="3"/>
  <c r="W21554" i="3"/>
  <c r="AE21554" i="3"/>
  <c r="B21561" i="3"/>
  <c r="B21562" i="3"/>
  <c r="B21563" i="3"/>
  <c r="B21564" i="3"/>
  <c r="B21565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9" i="3"/>
  <c r="J21579" i="3"/>
  <c r="S21579" i="3"/>
  <c r="AA21579" i="3"/>
  <c r="B21580" i="3"/>
  <c r="J21580" i="3"/>
  <c r="S21580" i="3"/>
  <c r="AA21580" i="3"/>
  <c r="B21581" i="3"/>
  <c r="J21581" i="3"/>
  <c r="S21581" i="3"/>
  <c r="AA21581" i="3"/>
  <c r="D21585" i="3"/>
  <c r="S21585" i="3"/>
  <c r="AB21585" i="3"/>
  <c r="D21586" i="3"/>
  <c r="S21586" i="3"/>
  <c r="AB21586" i="3"/>
  <c r="D21587" i="3"/>
  <c r="S21587" i="3"/>
  <c r="AB21587" i="3"/>
  <c r="D21588" i="3"/>
  <c r="T21589" i="3"/>
  <c r="T21590" i="3"/>
  <c r="T21591" i="3"/>
  <c r="T21592" i="3"/>
  <c r="T21593" i="3"/>
  <c r="T21594" i="3"/>
  <c r="V21598" i="3"/>
  <c r="AC21598" i="3"/>
  <c r="C21601" i="3"/>
  <c r="W21604" i="3"/>
  <c r="AE21604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9" i="3"/>
  <c r="J21629" i="3"/>
  <c r="S21629" i="3"/>
  <c r="AA21629" i="3"/>
  <c r="B21630" i="3"/>
  <c r="J21630" i="3"/>
  <c r="S21630" i="3"/>
  <c r="AA21630" i="3"/>
  <c r="B21631" i="3"/>
  <c r="J21631" i="3"/>
  <c r="S21631" i="3"/>
  <c r="AA21631" i="3"/>
  <c r="D21635" i="3"/>
  <c r="S21635" i="3"/>
  <c r="AB21635" i="3"/>
  <c r="D21636" i="3"/>
  <c r="S21636" i="3"/>
  <c r="AB21636" i="3"/>
  <c r="D21637" i="3"/>
  <c r="S21637" i="3"/>
  <c r="AB21637" i="3"/>
  <c r="D21638" i="3"/>
  <c r="T21639" i="3"/>
  <c r="T21640" i="3"/>
  <c r="T21641" i="3"/>
  <c r="T21642" i="3"/>
  <c r="T21643" i="3"/>
  <c r="T21644" i="3"/>
  <c r="V21648" i="3"/>
  <c r="AC21648" i="3"/>
  <c r="C21651" i="3"/>
  <c r="W21654" i="3"/>
  <c r="AE21654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21674" i="3"/>
  <c r="B21675" i="3"/>
  <c r="B21676" i="3"/>
  <c r="B21677" i="3"/>
  <c r="B21679" i="3"/>
  <c r="J21679" i="3"/>
  <c r="S21679" i="3"/>
  <c r="AA21679" i="3"/>
  <c r="B21680" i="3"/>
  <c r="J21680" i="3"/>
  <c r="S21680" i="3"/>
  <c r="AA21680" i="3"/>
  <c r="B21681" i="3"/>
  <c r="J21681" i="3"/>
  <c r="S21681" i="3"/>
  <c r="AA21681" i="3"/>
  <c r="D21685" i="3"/>
  <c r="S21685" i="3"/>
  <c r="AB21685" i="3"/>
  <c r="D21686" i="3"/>
  <c r="S21686" i="3"/>
  <c r="AB21686" i="3"/>
  <c r="D21687" i="3"/>
  <c r="S21687" i="3"/>
  <c r="AB21687" i="3"/>
  <c r="D21688" i="3"/>
  <c r="T21689" i="3"/>
  <c r="T21690" i="3"/>
  <c r="T21691" i="3"/>
  <c r="T21692" i="3"/>
  <c r="T21693" i="3"/>
  <c r="T21694" i="3"/>
  <c r="V21698" i="3"/>
  <c r="AC21698" i="3"/>
  <c r="C21701" i="3"/>
  <c r="W21704" i="3"/>
  <c r="AE21704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9" i="3"/>
  <c r="J21729" i="3"/>
  <c r="S21729" i="3"/>
  <c r="AA21729" i="3"/>
  <c r="B21730" i="3"/>
  <c r="J21730" i="3"/>
  <c r="S21730" i="3"/>
  <c r="AA21730" i="3"/>
  <c r="B21731" i="3"/>
  <c r="J21731" i="3"/>
  <c r="S21731" i="3"/>
  <c r="AA21731" i="3"/>
  <c r="D21735" i="3"/>
  <c r="S21735" i="3"/>
  <c r="AB21735" i="3"/>
  <c r="D21736" i="3"/>
  <c r="S21736" i="3"/>
  <c r="AB21736" i="3"/>
  <c r="D21737" i="3"/>
  <c r="S21737" i="3"/>
  <c r="AB21737" i="3"/>
  <c r="D21738" i="3"/>
  <c r="T21739" i="3"/>
  <c r="T21740" i="3"/>
  <c r="T21741" i="3"/>
  <c r="T21742" i="3"/>
  <c r="T21743" i="3"/>
  <c r="T21744" i="3"/>
  <c r="V21748" i="3"/>
  <c r="AC21748" i="3"/>
  <c r="C21751" i="3"/>
  <c r="W21754" i="3"/>
  <c r="AE21754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9" i="3"/>
  <c r="J21779" i="3"/>
  <c r="S21779" i="3"/>
  <c r="AA21779" i="3"/>
  <c r="B21780" i="3"/>
  <c r="J21780" i="3"/>
  <c r="S21780" i="3"/>
  <c r="AA21780" i="3"/>
  <c r="B21781" i="3"/>
  <c r="J21781" i="3"/>
  <c r="S21781" i="3"/>
  <c r="AA21781" i="3"/>
  <c r="D21785" i="3"/>
  <c r="S21785" i="3"/>
  <c r="AB21785" i="3"/>
  <c r="D21786" i="3"/>
  <c r="S21786" i="3"/>
  <c r="AB21786" i="3"/>
  <c r="D21787" i="3"/>
  <c r="S21787" i="3"/>
  <c r="AB21787" i="3"/>
  <c r="D21788" i="3"/>
  <c r="T21789" i="3"/>
  <c r="T21790" i="3"/>
  <c r="T21791" i="3"/>
  <c r="T21792" i="3"/>
  <c r="T21793" i="3"/>
  <c r="T21794" i="3"/>
  <c r="V21798" i="3"/>
  <c r="AC21798" i="3"/>
  <c r="C21801" i="3"/>
  <c r="W21804" i="3"/>
  <c r="AE21804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9" i="3"/>
  <c r="J21829" i="3"/>
  <c r="S21829" i="3"/>
  <c r="AA21829" i="3"/>
  <c r="B21830" i="3"/>
  <c r="J21830" i="3"/>
  <c r="S21830" i="3"/>
  <c r="AA21830" i="3"/>
  <c r="B21831" i="3"/>
  <c r="J21831" i="3"/>
  <c r="S21831" i="3"/>
  <c r="AA21831" i="3"/>
  <c r="D21835" i="3"/>
  <c r="S21835" i="3"/>
  <c r="AB21835" i="3"/>
  <c r="D21836" i="3"/>
  <c r="S21836" i="3"/>
  <c r="AB21836" i="3"/>
  <c r="D21837" i="3"/>
  <c r="S21837" i="3"/>
  <c r="AB21837" i="3"/>
  <c r="D21838" i="3"/>
  <c r="T21839" i="3"/>
  <c r="T21840" i="3"/>
  <c r="T21841" i="3"/>
  <c r="T21842" i="3"/>
  <c r="T21843" i="3"/>
  <c r="T21844" i="3"/>
  <c r="V21848" i="3"/>
  <c r="AC21848" i="3"/>
  <c r="C21851" i="3"/>
  <c r="W21854" i="3"/>
  <c r="AE21854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B21876" i="3"/>
  <c r="B21877" i="3"/>
  <c r="B21879" i="3"/>
  <c r="J21879" i="3"/>
  <c r="S21879" i="3"/>
  <c r="AA21879" i="3"/>
  <c r="B21880" i="3"/>
  <c r="J21880" i="3"/>
  <c r="S21880" i="3"/>
  <c r="AA21880" i="3"/>
  <c r="B21881" i="3"/>
  <c r="J21881" i="3"/>
  <c r="S21881" i="3"/>
  <c r="AA21881" i="3"/>
  <c r="D21885" i="3"/>
  <c r="S21885" i="3"/>
  <c r="AB21885" i="3"/>
  <c r="D21886" i="3"/>
  <c r="S21886" i="3"/>
  <c r="AB21886" i="3"/>
  <c r="D21887" i="3"/>
  <c r="S21887" i="3"/>
  <c r="AB21887" i="3"/>
  <c r="D21888" i="3"/>
  <c r="T21889" i="3"/>
  <c r="T21890" i="3"/>
  <c r="T21891" i="3"/>
  <c r="T21892" i="3"/>
  <c r="T21893" i="3"/>
  <c r="T21894" i="3"/>
  <c r="V21898" i="3"/>
  <c r="AC21898" i="3"/>
  <c r="C21901" i="3"/>
  <c r="W21904" i="3"/>
  <c r="AE21904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9" i="3"/>
  <c r="J21929" i="3"/>
  <c r="S21929" i="3"/>
  <c r="AA21929" i="3"/>
  <c r="B21930" i="3"/>
  <c r="J21930" i="3"/>
  <c r="S21930" i="3"/>
  <c r="AA21930" i="3"/>
  <c r="B21931" i="3"/>
  <c r="J21931" i="3"/>
  <c r="S21931" i="3"/>
  <c r="AA21931" i="3"/>
  <c r="D21935" i="3"/>
  <c r="S21935" i="3"/>
  <c r="AB21935" i="3"/>
  <c r="D21936" i="3"/>
  <c r="S21936" i="3"/>
  <c r="AB21936" i="3"/>
  <c r="D21937" i="3"/>
  <c r="S21937" i="3"/>
  <c r="AB21937" i="3"/>
  <c r="D21938" i="3"/>
  <c r="T21939" i="3"/>
  <c r="T21940" i="3"/>
  <c r="T21941" i="3"/>
  <c r="T21942" i="3"/>
  <c r="T21943" i="3"/>
  <c r="T21944" i="3"/>
  <c r="V21948" i="3"/>
  <c r="AC21948" i="3"/>
  <c r="C21951" i="3"/>
  <c r="W21954" i="3"/>
  <c r="AE21954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9" i="3"/>
  <c r="J21979" i="3"/>
  <c r="S21979" i="3"/>
  <c r="AA21979" i="3"/>
  <c r="B21980" i="3"/>
  <c r="J21980" i="3"/>
  <c r="S21980" i="3"/>
  <c r="AA21980" i="3"/>
  <c r="B21981" i="3"/>
  <c r="J21981" i="3"/>
  <c r="S21981" i="3"/>
  <c r="AA21981" i="3"/>
  <c r="D21985" i="3"/>
  <c r="S21985" i="3"/>
  <c r="AB21985" i="3"/>
  <c r="D21986" i="3"/>
  <c r="S21986" i="3"/>
  <c r="AB21986" i="3"/>
  <c r="D21987" i="3"/>
  <c r="S21987" i="3"/>
  <c r="AB21987" i="3"/>
  <c r="D21988" i="3"/>
  <c r="T21989" i="3"/>
  <c r="T21990" i="3"/>
  <c r="T21991" i="3"/>
  <c r="T21992" i="3"/>
  <c r="T21993" i="3"/>
  <c r="T21994" i="3"/>
  <c r="V21998" i="3"/>
  <c r="AC21998" i="3"/>
  <c r="C22001" i="3"/>
  <c r="W22004" i="3"/>
  <c r="AE22004" i="3"/>
  <c r="B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9" i="3"/>
  <c r="J22029" i="3"/>
  <c r="S22029" i="3"/>
  <c r="AA22029" i="3"/>
  <c r="B22030" i="3"/>
  <c r="J22030" i="3"/>
  <c r="S22030" i="3"/>
  <c r="AA22030" i="3"/>
  <c r="B22031" i="3"/>
  <c r="J22031" i="3"/>
  <c r="S22031" i="3"/>
  <c r="AA22031" i="3"/>
  <c r="D22035" i="3"/>
  <c r="S22035" i="3"/>
  <c r="AB22035" i="3"/>
  <c r="D22036" i="3"/>
  <c r="S22036" i="3"/>
  <c r="AB22036" i="3"/>
  <c r="D22037" i="3"/>
  <c r="S22037" i="3"/>
  <c r="AB22037" i="3"/>
  <c r="D22038" i="3"/>
  <c r="T22039" i="3"/>
  <c r="T22040" i="3"/>
  <c r="T22041" i="3"/>
  <c r="T22042" i="3"/>
  <c r="T22043" i="3"/>
  <c r="T22044" i="3"/>
  <c r="V22048" i="3"/>
  <c r="AC22048" i="3"/>
  <c r="C22051" i="3"/>
  <c r="W22054" i="3"/>
  <c r="AE22054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9" i="3"/>
  <c r="J22079" i="3"/>
  <c r="S22079" i="3"/>
  <c r="AA22079" i="3"/>
  <c r="B22080" i="3"/>
  <c r="J22080" i="3"/>
  <c r="S22080" i="3"/>
  <c r="AA22080" i="3"/>
  <c r="B22081" i="3"/>
  <c r="J22081" i="3"/>
  <c r="S22081" i="3"/>
  <c r="AA22081" i="3"/>
  <c r="D22085" i="3"/>
  <c r="S22085" i="3"/>
  <c r="AB22085" i="3"/>
  <c r="D22086" i="3"/>
  <c r="S22086" i="3"/>
  <c r="AB22086" i="3"/>
  <c r="D22087" i="3"/>
  <c r="S22087" i="3"/>
  <c r="AB22087" i="3"/>
  <c r="D22088" i="3"/>
  <c r="T22089" i="3"/>
  <c r="T22090" i="3"/>
  <c r="T22091" i="3"/>
  <c r="T22092" i="3"/>
  <c r="T22093" i="3"/>
  <c r="T22094" i="3"/>
  <c r="V22098" i="3"/>
  <c r="AC22098" i="3"/>
  <c r="C22101" i="3"/>
  <c r="W22104" i="3"/>
  <c r="AE22104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9" i="3"/>
  <c r="J22129" i="3"/>
  <c r="S22129" i="3"/>
  <c r="AA22129" i="3"/>
  <c r="B22130" i="3"/>
  <c r="J22130" i="3"/>
  <c r="S22130" i="3"/>
  <c r="AA22130" i="3"/>
  <c r="B22131" i="3"/>
  <c r="J22131" i="3"/>
  <c r="S22131" i="3"/>
  <c r="AA22131" i="3"/>
  <c r="D22135" i="3"/>
  <c r="S22135" i="3"/>
  <c r="AB22135" i="3"/>
  <c r="D22136" i="3"/>
  <c r="S22136" i="3"/>
  <c r="AB22136" i="3"/>
  <c r="D22137" i="3"/>
  <c r="S22137" i="3"/>
  <c r="AB22137" i="3"/>
  <c r="D22138" i="3"/>
  <c r="T22139" i="3"/>
  <c r="T22140" i="3"/>
  <c r="T22141" i="3"/>
  <c r="T22142" i="3"/>
  <c r="T22143" i="3"/>
  <c r="T22144" i="3"/>
  <c r="V22148" i="3"/>
  <c r="AC22148" i="3"/>
  <c r="C22151" i="3"/>
  <c r="W22154" i="3"/>
  <c r="AE22154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9" i="3"/>
  <c r="J22179" i="3"/>
  <c r="S22179" i="3"/>
  <c r="AA22179" i="3"/>
  <c r="B22180" i="3"/>
  <c r="J22180" i="3"/>
  <c r="S22180" i="3"/>
  <c r="AA22180" i="3"/>
  <c r="B22181" i="3"/>
  <c r="J22181" i="3"/>
  <c r="S22181" i="3"/>
  <c r="AA22181" i="3"/>
  <c r="D22185" i="3"/>
  <c r="S22185" i="3"/>
  <c r="AB22185" i="3"/>
  <c r="D22186" i="3"/>
  <c r="S22186" i="3"/>
  <c r="AB22186" i="3"/>
  <c r="D22187" i="3"/>
  <c r="S22187" i="3"/>
  <c r="AB22187" i="3"/>
  <c r="D22188" i="3"/>
  <c r="T22189" i="3"/>
  <c r="T22190" i="3"/>
  <c r="T22191" i="3"/>
  <c r="T22192" i="3"/>
  <c r="T22193" i="3"/>
  <c r="T22194" i="3"/>
  <c r="V22198" i="3"/>
  <c r="AC22198" i="3"/>
  <c r="C22201" i="3"/>
  <c r="W22204" i="3"/>
  <c r="AE22204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9" i="3"/>
  <c r="J22229" i="3"/>
  <c r="S22229" i="3"/>
  <c r="AA22229" i="3"/>
  <c r="B22230" i="3"/>
  <c r="J22230" i="3"/>
  <c r="S22230" i="3"/>
  <c r="AA22230" i="3"/>
  <c r="B22231" i="3"/>
  <c r="J22231" i="3"/>
  <c r="S22231" i="3"/>
  <c r="AA22231" i="3"/>
  <c r="D22235" i="3"/>
  <c r="S22235" i="3"/>
  <c r="AB22235" i="3"/>
  <c r="D22236" i="3"/>
  <c r="S22236" i="3"/>
  <c r="AB22236" i="3"/>
  <c r="D22237" i="3"/>
  <c r="S22237" i="3"/>
  <c r="AB22237" i="3"/>
  <c r="D22238" i="3"/>
  <c r="T22239" i="3"/>
  <c r="T22240" i="3"/>
  <c r="T22241" i="3"/>
  <c r="T22242" i="3"/>
  <c r="T22243" i="3"/>
  <c r="T22244" i="3"/>
  <c r="V22248" i="3"/>
  <c r="AC22248" i="3"/>
  <c r="C22251" i="3"/>
  <c r="W22254" i="3"/>
  <c r="AE22254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9" i="3"/>
  <c r="J22279" i="3"/>
  <c r="S22279" i="3"/>
  <c r="AA22279" i="3"/>
  <c r="B22280" i="3"/>
  <c r="J22280" i="3"/>
  <c r="S22280" i="3"/>
  <c r="AA22280" i="3"/>
  <c r="B22281" i="3"/>
  <c r="J22281" i="3"/>
  <c r="S22281" i="3"/>
  <c r="AA22281" i="3"/>
  <c r="D22285" i="3"/>
  <c r="S22285" i="3"/>
  <c r="AB22285" i="3"/>
  <c r="D22286" i="3"/>
  <c r="S22286" i="3"/>
  <c r="AB22286" i="3"/>
  <c r="D22287" i="3"/>
  <c r="S22287" i="3"/>
  <c r="AB22287" i="3"/>
  <c r="D22288" i="3"/>
  <c r="T22289" i="3"/>
  <c r="T22290" i="3"/>
  <c r="T22291" i="3"/>
  <c r="T22292" i="3"/>
  <c r="T22293" i="3"/>
  <c r="T22294" i="3"/>
  <c r="V22298" i="3"/>
  <c r="AC22298" i="3"/>
  <c r="C22301" i="3"/>
  <c r="W22304" i="3"/>
  <c r="AE22304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9" i="3"/>
  <c r="J22329" i="3"/>
  <c r="S22329" i="3"/>
  <c r="AA22329" i="3"/>
  <c r="B22330" i="3"/>
  <c r="J22330" i="3"/>
  <c r="S22330" i="3"/>
  <c r="AA22330" i="3"/>
  <c r="B22331" i="3"/>
  <c r="J22331" i="3"/>
  <c r="S22331" i="3"/>
  <c r="AA22331" i="3"/>
  <c r="D22335" i="3"/>
  <c r="S22335" i="3"/>
  <c r="AB22335" i="3"/>
  <c r="D22336" i="3"/>
  <c r="S22336" i="3"/>
  <c r="AB22336" i="3"/>
  <c r="D22337" i="3"/>
  <c r="S22337" i="3"/>
  <c r="AB22337" i="3"/>
  <c r="D22338" i="3"/>
  <c r="T22339" i="3"/>
  <c r="T22340" i="3"/>
  <c r="T22341" i="3"/>
  <c r="T22342" i="3"/>
  <c r="T22343" i="3"/>
  <c r="T22344" i="3"/>
  <c r="V22348" i="3"/>
  <c r="AC22348" i="3"/>
  <c r="C22351" i="3"/>
  <c r="W22354" i="3"/>
  <c r="AE22354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9" i="3"/>
  <c r="J22379" i="3"/>
  <c r="S22379" i="3"/>
  <c r="AA22379" i="3"/>
  <c r="B22380" i="3"/>
  <c r="J22380" i="3"/>
  <c r="S22380" i="3"/>
  <c r="AA22380" i="3"/>
  <c r="B22381" i="3"/>
  <c r="J22381" i="3"/>
  <c r="S22381" i="3"/>
  <c r="AA22381" i="3"/>
  <c r="D22385" i="3"/>
  <c r="S22385" i="3"/>
  <c r="AB22385" i="3"/>
  <c r="D22386" i="3"/>
  <c r="S22386" i="3"/>
  <c r="AB22386" i="3"/>
  <c r="D22387" i="3"/>
  <c r="S22387" i="3"/>
  <c r="AB22387" i="3"/>
  <c r="D22388" i="3"/>
  <c r="T22389" i="3"/>
  <c r="T22390" i="3"/>
  <c r="T22391" i="3"/>
  <c r="T22392" i="3"/>
  <c r="T22393" i="3"/>
  <c r="T22394" i="3"/>
  <c r="V22398" i="3"/>
  <c r="AC22398" i="3"/>
  <c r="C22401" i="3"/>
  <c r="W22404" i="3"/>
  <c r="AE22404" i="3"/>
  <c r="B22411" i="3"/>
  <c r="B22412" i="3"/>
  <c r="B22413" i="3"/>
  <c r="B22414" i="3"/>
  <c r="B22415" i="3"/>
  <c r="B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9" i="3"/>
  <c r="J22429" i="3"/>
  <c r="S22429" i="3"/>
  <c r="AA22429" i="3"/>
  <c r="B22430" i="3"/>
  <c r="J22430" i="3"/>
  <c r="S22430" i="3"/>
  <c r="AA22430" i="3"/>
  <c r="B22431" i="3"/>
  <c r="J22431" i="3"/>
  <c r="S22431" i="3"/>
  <c r="AA22431" i="3"/>
  <c r="D22435" i="3"/>
  <c r="S22435" i="3"/>
  <c r="AB22435" i="3"/>
  <c r="D22436" i="3"/>
  <c r="S22436" i="3"/>
  <c r="AB22436" i="3"/>
  <c r="D22437" i="3"/>
  <c r="S22437" i="3"/>
  <c r="AB22437" i="3"/>
  <c r="D22438" i="3"/>
  <c r="T22439" i="3"/>
  <c r="T22440" i="3"/>
  <c r="T22441" i="3"/>
  <c r="T22442" i="3"/>
  <c r="T22443" i="3"/>
  <c r="T22444" i="3"/>
  <c r="V22448" i="3"/>
  <c r="AC22448" i="3"/>
  <c r="C22451" i="3"/>
  <c r="W22454" i="3"/>
  <c r="AE22454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9" i="3"/>
  <c r="J22479" i="3"/>
  <c r="S22479" i="3"/>
  <c r="AA22479" i="3"/>
  <c r="B22480" i="3"/>
  <c r="J22480" i="3"/>
  <c r="S22480" i="3"/>
  <c r="AA22480" i="3"/>
  <c r="B22481" i="3"/>
  <c r="J22481" i="3"/>
  <c r="S22481" i="3"/>
  <c r="AA22481" i="3"/>
  <c r="D22485" i="3"/>
  <c r="S22485" i="3"/>
  <c r="AB22485" i="3"/>
  <c r="D22486" i="3"/>
  <c r="S22486" i="3"/>
  <c r="AB22486" i="3"/>
  <c r="D22487" i="3"/>
  <c r="S22487" i="3"/>
  <c r="AB22487" i="3"/>
  <c r="D22488" i="3"/>
  <c r="T22489" i="3"/>
  <c r="T22490" i="3"/>
  <c r="T22491" i="3"/>
  <c r="T22492" i="3"/>
  <c r="T22493" i="3"/>
  <c r="T22494" i="3"/>
  <c r="V22498" i="3"/>
  <c r="AC22498" i="3"/>
  <c r="C22501" i="3"/>
  <c r="W22504" i="3"/>
  <c r="AE22504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9" i="3"/>
  <c r="J22529" i="3"/>
  <c r="S22529" i="3"/>
  <c r="AA22529" i="3"/>
  <c r="B22530" i="3"/>
  <c r="J22530" i="3"/>
  <c r="S22530" i="3"/>
  <c r="AA22530" i="3"/>
  <c r="B22531" i="3"/>
  <c r="J22531" i="3"/>
  <c r="S22531" i="3"/>
  <c r="AA22531" i="3"/>
  <c r="D22535" i="3"/>
  <c r="S22535" i="3"/>
  <c r="AB22535" i="3"/>
  <c r="D22536" i="3"/>
  <c r="S22536" i="3"/>
  <c r="AB22536" i="3"/>
  <c r="D22537" i="3"/>
  <c r="S22537" i="3"/>
  <c r="AB22537" i="3"/>
  <c r="D22538" i="3"/>
  <c r="T22539" i="3"/>
  <c r="T22540" i="3"/>
  <c r="T22541" i="3"/>
  <c r="T22542" i="3"/>
  <c r="T22543" i="3"/>
  <c r="T22544" i="3"/>
  <c r="V22548" i="3"/>
  <c r="AC22548" i="3"/>
  <c r="C22551" i="3"/>
  <c r="W22554" i="3"/>
  <c r="AE22554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9" i="3"/>
  <c r="J22579" i="3"/>
  <c r="S22579" i="3"/>
  <c r="AA22579" i="3"/>
  <c r="B22580" i="3"/>
  <c r="J22580" i="3"/>
  <c r="S22580" i="3"/>
  <c r="AA22580" i="3"/>
  <c r="B22581" i="3"/>
  <c r="J22581" i="3"/>
  <c r="S22581" i="3"/>
  <c r="AA22581" i="3"/>
  <c r="D22585" i="3"/>
  <c r="S22585" i="3"/>
  <c r="AB22585" i="3"/>
  <c r="D22586" i="3"/>
  <c r="S22586" i="3"/>
  <c r="AB22586" i="3"/>
  <c r="D22587" i="3"/>
  <c r="S22587" i="3"/>
  <c r="AB22587" i="3"/>
  <c r="D22588" i="3"/>
  <c r="T22589" i="3"/>
  <c r="T22590" i="3"/>
  <c r="T22591" i="3"/>
  <c r="T22592" i="3"/>
  <c r="T22593" i="3"/>
  <c r="T22594" i="3"/>
  <c r="V22598" i="3"/>
  <c r="AC22598" i="3"/>
  <c r="C22601" i="3"/>
  <c r="W22604" i="3"/>
  <c r="AE22604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9" i="3"/>
  <c r="J22629" i="3"/>
  <c r="S22629" i="3"/>
  <c r="AA22629" i="3"/>
  <c r="B22630" i="3"/>
  <c r="J22630" i="3"/>
  <c r="S22630" i="3"/>
  <c r="AA22630" i="3"/>
  <c r="B22631" i="3"/>
  <c r="J22631" i="3"/>
  <c r="S22631" i="3"/>
  <c r="AA22631" i="3"/>
  <c r="D22635" i="3"/>
  <c r="S22635" i="3"/>
  <c r="AB22635" i="3"/>
  <c r="D22636" i="3"/>
  <c r="S22636" i="3"/>
  <c r="AB22636" i="3"/>
  <c r="D22637" i="3"/>
  <c r="S22637" i="3"/>
  <c r="AB22637" i="3"/>
  <c r="D22638" i="3"/>
  <c r="T22639" i="3"/>
  <c r="T22640" i="3"/>
  <c r="T22641" i="3"/>
  <c r="T22642" i="3"/>
  <c r="T22643" i="3"/>
  <c r="T22644" i="3"/>
  <c r="V22648" i="3"/>
  <c r="AC22648" i="3"/>
  <c r="C22651" i="3"/>
  <c r="W22654" i="3"/>
  <c r="AE22654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9" i="3"/>
  <c r="J22679" i="3"/>
  <c r="S22679" i="3"/>
  <c r="AA22679" i="3"/>
  <c r="B22680" i="3"/>
  <c r="J22680" i="3"/>
  <c r="S22680" i="3"/>
  <c r="AA22680" i="3"/>
  <c r="B22681" i="3"/>
  <c r="J22681" i="3"/>
  <c r="S22681" i="3"/>
  <c r="AA22681" i="3"/>
  <c r="D22685" i="3"/>
  <c r="S22685" i="3"/>
  <c r="AB22685" i="3"/>
  <c r="D22686" i="3"/>
  <c r="S22686" i="3"/>
  <c r="AB22686" i="3"/>
  <c r="D22687" i="3"/>
  <c r="S22687" i="3"/>
  <c r="AB22687" i="3"/>
  <c r="D22688" i="3"/>
  <c r="T22689" i="3"/>
  <c r="T22690" i="3"/>
  <c r="T22691" i="3"/>
  <c r="T22692" i="3"/>
  <c r="T22693" i="3"/>
  <c r="T22694" i="3"/>
  <c r="V22698" i="3"/>
  <c r="AC22698" i="3"/>
  <c r="C22701" i="3"/>
  <c r="W22704" i="3"/>
  <c r="AE22704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9" i="3"/>
  <c r="J22729" i="3"/>
  <c r="S22729" i="3"/>
  <c r="AA22729" i="3"/>
  <c r="B22730" i="3"/>
  <c r="J22730" i="3"/>
  <c r="S22730" i="3"/>
  <c r="AA22730" i="3"/>
  <c r="B22731" i="3"/>
  <c r="J22731" i="3"/>
  <c r="S22731" i="3"/>
  <c r="AA22731" i="3"/>
  <c r="D22735" i="3"/>
  <c r="S22735" i="3"/>
  <c r="AB22735" i="3"/>
  <c r="D22736" i="3"/>
  <c r="S22736" i="3"/>
  <c r="AB22736" i="3"/>
  <c r="D22737" i="3"/>
  <c r="S22737" i="3"/>
  <c r="AB22737" i="3"/>
  <c r="D22738" i="3"/>
  <c r="T22739" i="3"/>
  <c r="T22740" i="3"/>
  <c r="T22741" i="3"/>
  <c r="T22742" i="3"/>
  <c r="T22743" i="3"/>
  <c r="T22744" i="3"/>
  <c r="V22748" i="3"/>
  <c r="AC22748" i="3"/>
  <c r="C22751" i="3"/>
  <c r="W22754" i="3"/>
  <c r="AE22754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9" i="3"/>
  <c r="J22779" i="3"/>
  <c r="S22779" i="3"/>
  <c r="AA22779" i="3"/>
  <c r="B22780" i="3"/>
  <c r="J22780" i="3"/>
  <c r="S22780" i="3"/>
  <c r="AA22780" i="3"/>
  <c r="B22781" i="3"/>
  <c r="J22781" i="3"/>
  <c r="S22781" i="3"/>
  <c r="AA22781" i="3"/>
  <c r="D22785" i="3"/>
  <c r="S22785" i="3"/>
  <c r="AB22785" i="3"/>
  <c r="D22786" i="3"/>
  <c r="S22786" i="3"/>
  <c r="AB22786" i="3"/>
  <c r="D22787" i="3"/>
  <c r="S22787" i="3"/>
  <c r="AB22787" i="3"/>
  <c r="D22788" i="3"/>
  <c r="T22789" i="3"/>
  <c r="T22790" i="3"/>
  <c r="T22791" i="3"/>
  <c r="T22792" i="3"/>
  <c r="T22793" i="3"/>
  <c r="T22794" i="3"/>
  <c r="V22798" i="3"/>
  <c r="AC22798" i="3"/>
  <c r="C22801" i="3"/>
  <c r="W22804" i="3"/>
  <c r="AE22804" i="3"/>
  <c r="B22811" i="3"/>
  <c r="B22812" i="3"/>
  <c r="B22813" i="3"/>
  <c r="B22814" i="3"/>
  <c r="B22815" i="3"/>
  <c r="B22816" i="3"/>
  <c r="B22817" i="3"/>
  <c r="B22818" i="3"/>
  <c r="B22819" i="3"/>
  <c r="B22820" i="3"/>
  <c r="B22821" i="3"/>
  <c r="B22822" i="3"/>
  <c r="B22823" i="3"/>
  <c r="B22824" i="3"/>
  <c r="B22825" i="3"/>
  <c r="B22826" i="3"/>
  <c r="B22827" i="3"/>
  <c r="B22829" i="3"/>
  <c r="J22829" i="3"/>
  <c r="S22829" i="3"/>
  <c r="AA22829" i="3"/>
  <c r="B22830" i="3"/>
  <c r="J22830" i="3"/>
  <c r="S22830" i="3"/>
  <c r="AA22830" i="3"/>
  <c r="B22831" i="3"/>
  <c r="J22831" i="3"/>
  <c r="S22831" i="3"/>
  <c r="AA22831" i="3"/>
  <c r="D22835" i="3"/>
  <c r="S22835" i="3"/>
  <c r="AB22835" i="3"/>
  <c r="D22836" i="3"/>
  <c r="S22836" i="3"/>
  <c r="AB22836" i="3"/>
  <c r="D22837" i="3"/>
  <c r="S22837" i="3"/>
  <c r="AB22837" i="3"/>
  <c r="D22838" i="3"/>
  <c r="T22839" i="3"/>
  <c r="T22840" i="3"/>
  <c r="T22841" i="3"/>
  <c r="T22842" i="3"/>
  <c r="T22843" i="3"/>
  <c r="T22844" i="3"/>
  <c r="V22848" i="3"/>
  <c r="AC22848" i="3"/>
  <c r="C22851" i="3"/>
  <c r="W22854" i="3"/>
  <c r="AE22854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9" i="3"/>
  <c r="J22879" i="3"/>
  <c r="S22879" i="3"/>
  <c r="AA22879" i="3"/>
  <c r="B22880" i="3"/>
  <c r="J22880" i="3"/>
  <c r="S22880" i="3"/>
  <c r="AA22880" i="3"/>
  <c r="B22881" i="3"/>
  <c r="J22881" i="3"/>
  <c r="S22881" i="3"/>
  <c r="AA22881" i="3"/>
  <c r="D22885" i="3"/>
  <c r="S22885" i="3"/>
  <c r="AB22885" i="3"/>
  <c r="D22886" i="3"/>
  <c r="S22886" i="3"/>
  <c r="AB22886" i="3"/>
  <c r="D22887" i="3"/>
  <c r="S22887" i="3"/>
  <c r="AB22887" i="3"/>
  <c r="D22888" i="3"/>
  <c r="T22889" i="3"/>
  <c r="T22890" i="3"/>
  <c r="T22891" i="3"/>
  <c r="T22892" i="3"/>
  <c r="T22893" i="3"/>
  <c r="T22894" i="3"/>
  <c r="V22898" i="3"/>
  <c r="AC22898" i="3"/>
  <c r="C22901" i="3"/>
  <c r="W22904" i="3"/>
  <c r="AE22904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9" i="3"/>
  <c r="J22929" i="3"/>
  <c r="S22929" i="3"/>
  <c r="AA22929" i="3"/>
  <c r="B22930" i="3"/>
  <c r="J22930" i="3"/>
  <c r="S22930" i="3"/>
  <c r="AA22930" i="3"/>
  <c r="B22931" i="3"/>
  <c r="J22931" i="3"/>
  <c r="S22931" i="3"/>
  <c r="AA22931" i="3"/>
  <c r="D22935" i="3"/>
  <c r="S22935" i="3"/>
  <c r="AB22935" i="3"/>
  <c r="D22936" i="3"/>
  <c r="S22936" i="3"/>
  <c r="AB22936" i="3"/>
  <c r="D22937" i="3"/>
  <c r="S22937" i="3"/>
  <c r="AB22937" i="3"/>
  <c r="D22938" i="3"/>
  <c r="T22939" i="3"/>
  <c r="T22940" i="3"/>
  <c r="T22941" i="3"/>
  <c r="T22942" i="3"/>
  <c r="T22943" i="3"/>
  <c r="T22944" i="3"/>
  <c r="V22948" i="3"/>
  <c r="AC22948" i="3"/>
  <c r="C22951" i="3"/>
  <c r="W22954" i="3"/>
  <c r="AE22954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9" i="3"/>
  <c r="J22979" i="3"/>
  <c r="S22979" i="3"/>
  <c r="AA22979" i="3"/>
  <c r="B22980" i="3"/>
  <c r="J22980" i="3"/>
  <c r="S22980" i="3"/>
  <c r="AA22980" i="3"/>
  <c r="B22981" i="3"/>
  <c r="J22981" i="3"/>
  <c r="S22981" i="3"/>
  <c r="AA22981" i="3"/>
  <c r="D22985" i="3"/>
  <c r="S22985" i="3"/>
  <c r="AB22985" i="3"/>
  <c r="D22986" i="3"/>
  <c r="S22986" i="3"/>
  <c r="AB22986" i="3"/>
  <c r="D22987" i="3"/>
  <c r="S22987" i="3"/>
  <c r="AB22987" i="3"/>
  <c r="D22988" i="3"/>
  <c r="T22989" i="3"/>
  <c r="T22990" i="3"/>
  <c r="T22991" i="3"/>
  <c r="T22992" i="3"/>
  <c r="T22993" i="3"/>
  <c r="T22994" i="3"/>
  <c r="V22998" i="3"/>
  <c r="AC22998" i="3"/>
  <c r="C23001" i="3"/>
  <c r="W23004" i="3"/>
  <c r="AE23004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9" i="3"/>
  <c r="J23029" i="3"/>
  <c r="S23029" i="3"/>
  <c r="AA23029" i="3"/>
  <c r="B23030" i="3"/>
  <c r="J23030" i="3"/>
  <c r="S23030" i="3"/>
  <c r="AA23030" i="3"/>
  <c r="B23031" i="3"/>
  <c r="J23031" i="3"/>
  <c r="S23031" i="3"/>
  <c r="AA23031" i="3"/>
  <c r="D23035" i="3"/>
  <c r="S23035" i="3"/>
  <c r="AB23035" i="3"/>
  <c r="D23036" i="3"/>
  <c r="S23036" i="3"/>
  <c r="AB23036" i="3"/>
  <c r="D23037" i="3"/>
  <c r="S23037" i="3"/>
  <c r="AB23037" i="3"/>
  <c r="D23038" i="3"/>
  <c r="T23039" i="3"/>
  <c r="T23040" i="3"/>
  <c r="T23041" i="3"/>
  <c r="T23042" i="3"/>
  <c r="T23043" i="3"/>
  <c r="T23044" i="3"/>
  <c r="V23048" i="3"/>
  <c r="AC23048" i="3"/>
  <c r="C23051" i="3"/>
  <c r="W23054" i="3"/>
  <c r="AE23054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9" i="3"/>
  <c r="J23079" i="3"/>
  <c r="S23079" i="3"/>
  <c r="AA23079" i="3"/>
  <c r="B23080" i="3"/>
  <c r="J23080" i="3"/>
  <c r="S23080" i="3"/>
  <c r="AA23080" i="3"/>
  <c r="B23081" i="3"/>
  <c r="J23081" i="3"/>
  <c r="S23081" i="3"/>
  <c r="AA23081" i="3"/>
  <c r="D23085" i="3"/>
  <c r="S23085" i="3"/>
  <c r="AB23085" i="3"/>
  <c r="D23086" i="3"/>
  <c r="S23086" i="3"/>
  <c r="AB23086" i="3"/>
  <c r="D23087" i="3"/>
  <c r="S23087" i="3"/>
  <c r="AB23087" i="3"/>
  <c r="D23088" i="3"/>
  <c r="T23089" i="3"/>
  <c r="T23090" i="3"/>
  <c r="T23091" i="3"/>
  <c r="T23092" i="3"/>
  <c r="T23093" i="3"/>
  <c r="T23094" i="3"/>
  <c r="V23098" i="3"/>
  <c r="AC23098" i="3"/>
  <c r="C23101" i="3"/>
  <c r="W23104" i="3"/>
  <c r="AE23104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9" i="3"/>
  <c r="J23129" i="3"/>
  <c r="S23129" i="3"/>
  <c r="AA23129" i="3"/>
  <c r="B23130" i="3"/>
  <c r="J23130" i="3"/>
  <c r="S23130" i="3"/>
  <c r="AA23130" i="3"/>
  <c r="B23131" i="3"/>
  <c r="J23131" i="3"/>
  <c r="S23131" i="3"/>
  <c r="AA23131" i="3"/>
  <c r="D23135" i="3"/>
  <c r="S23135" i="3"/>
  <c r="AB23135" i="3"/>
  <c r="D23136" i="3"/>
  <c r="S23136" i="3"/>
  <c r="AB23136" i="3"/>
  <c r="D23137" i="3"/>
  <c r="S23137" i="3"/>
  <c r="AB23137" i="3"/>
  <c r="D23138" i="3"/>
  <c r="T23139" i="3"/>
  <c r="T23140" i="3"/>
  <c r="T23141" i="3"/>
  <c r="T23142" i="3"/>
  <c r="T23143" i="3"/>
  <c r="T23144" i="3"/>
  <c r="V23148" i="3"/>
  <c r="AC23148" i="3"/>
  <c r="C23151" i="3"/>
  <c r="W23154" i="3"/>
  <c r="AE23154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9" i="3"/>
  <c r="J23179" i="3"/>
  <c r="S23179" i="3"/>
  <c r="AA23179" i="3"/>
  <c r="B23180" i="3"/>
  <c r="J23180" i="3"/>
  <c r="S23180" i="3"/>
  <c r="AA23180" i="3"/>
  <c r="B23181" i="3"/>
  <c r="J23181" i="3"/>
  <c r="S23181" i="3"/>
  <c r="AA23181" i="3"/>
  <c r="D23185" i="3"/>
  <c r="S23185" i="3"/>
  <c r="AB23185" i="3"/>
  <c r="D23186" i="3"/>
  <c r="S23186" i="3"/>
  <c r="AB23186" i="3"/>
  <c r="D23187" i="3"/>
  <c r="S23187" i="3"/>
  <c r="AB23187" i="3"/>
  <c r="D23188" i="3"/>
  <c r="T23189" i="3"/>
  <c r="T23190" i="3"/>
  <c r="T23191" i="3"/>
  <c r="T23192" i="3"/>
  <c r="T23193" i="3"/>
  <c r="T23194" i="3"/>
  <c r="V23198" i="3"/>
  <c r="AC23198" i="3"/>
  <c r="C23201" i="3"/>
  <c r="W23204" i="3"/>
  <c r="AE23204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B23226" i="3"/>
  <c r="B23227" i="3"/>
  <c r="B23229" i="3"/>
  <c r="J23229" i="3"/>
  <c r="S23229" i="3"/>
  <c r="AA23229" i="3"/>
  <c r="B23230" i="3"/>
  <c r="J23230" i="3"/>
  <c r="S23230" i="3"/>
  <c r="AA23230" i="3"/>
  <c r="B23231" i="3"/>
  <c r="J23231" i="3"/>
  <c r="S23231" i="3"/>
  <c r="AA23231" i="3"/>
  <c r="D23235" i="3"/>
  <c r="S23235" i="3"/>
  <c r="AB23235" i="3"/>
  <c r="D23236" i="3"/>
  <c r="S23236" i="3"/>
  <c r="AB23236" i="3"/>
  <c r="D23237" i="3"/>
  <c r="S23237" i="3"/>
  <c r="AB23237" i="3"/>
  <c r="D23238" i="3"/>
  <c r="T23239" i="3"/>
  <c r="T23240" i="3"/>
  <c r="T23241" i="3"/>
  <c r="T23242" i="3"/>
  <c r="T23243" i="3"/>
  <c r="T23244" i="3"/>
  <c r="V23248" i="3"/>
  <c r="AC23248" i="3"/>
  <c r="C23251" i="3"/>
  <c r="W23254" i="3"/>
  <c r="AE23254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9" i="3"/>
  <c r="J23279" i="3"/>
  <c r="S23279" i="3"/>
  <c r="AA23279" i="3"/>
  <c r="B23280" i="3"/>
  <c r="J23280" i="3"/>
  <c r="S23280" i="3"/>
  <c r="AA23280" i="3"/>
  <c r="B23281" i="3"/>
  <c r="J23281" i="3"/>
  <c r="S23281" i="3"/>
  <c r="AA23281" i="3"/>
  <c r="D23285" i="3"/>
  <c r="S23285" i="3"/>
  <c r="AB23285" i="3"/>
  <c r="D23286" i="3"/>
  <c r="S23286" i="3"/>
  <c r="AB23286" i="3"/>
  <c r="D23287" i="3"/>
  <c r="S23287" i="3"/>
  <c r="AB23287" i="3"/>
  <c r="D23288" i="3"/>
  <c r="T23289" i="3"/>
  <c r="T23290" i="3"/>
  <c r="T23291" i="3"/>
  <c r="T23292" i="3"/>
  <c r="T23293" i="3"/>
  <c r="T23294" i="3"/>
  <c r="V23298" i="3"/>
  <c r="AC23298" i="3"/>
  <c r="C23301" i="3"/>
  <c r="W23304" i="3"/>
  <c r="AE23304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9" i="3"/>
  <c r="J23329" i="3"/>
  <c r="S23329" i="3"/>
  <c r="AA23329" i="3"/>
  <c r="B23330" i="3"/>
  <c r="J23330" i="3"/>
  <c r="S23330" i="3"/>
  <c r="AA23330" i="3"/>
  <c r="B23331" i="3"/>
  <c r="J23331" i="3"/>
  <c r="S23331" i="3"/>
  <c r="AA23331" i="3"/>
  <c r="D23335" i="3"/>
  <c r="S23335" i="3"/>
  <c r="AB23335" i="3"/>
  <c r="D23336" i="3"/>
  <c r="S23336" i="3"/>
  <c r="AB23336" i="3"/>
  <c r="D23337" i="3"/>
  <c r="S23337" i="3"/>
  <c r="AB23337" i="3"/>
  <c r="D23338" i="3"/>
  <c r="T23339" i="3"/>
  <c r="T23340" i="3"/>
  <c r="T23341" i="3"/>
  <c r="T23342" i="3"/>
  <c r="T23343" i="3"/>
  <c r="T23344" i="3"/>
  <c r="V23348" i="3"/>
  <c r="AC23348" i="3"/>
  <c r="C23351" i="3"/>
  <c r="W23354" i="3"/>
  <c r="AE23354" i="3"/>
  <c r="B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9" i="3"/>
  <c r="J23379" i="3"/>
  <c r="S23379" i="3"/>
  <c r="AA23379" i="3"/>
  <c r="B23380" i="3"/>
  <c r="J23380" i="3"/>
  <c r="S23380" i="3"/>
  <c r="AA23380" i="3"/>
  <c r="B23381" i="3"/>
  <c r="J23381" i="3"/>
  <c r="S23381" i="3"/>
  <c r="AA23381" i="3"/>
  <c r="D23385" i="3"/>
  <c r="S23385" i="3"/>
  <c r="AB23385" i="3"/>
  <c r="D23386" i="3"/>
  <c r="S23386" i="3"/>
  <c r="AB23386" i="3"/>
  <c r="D23387" i="3"/>
  <c r="S23387" i="3"/>
  <c r="AB23387" i="3"/>
  <c r="D23388" i="3"/>
  <c r="T23389" i="3"/>
  <c r="T23390" i="3"/>
  <c r="T23391" i="3"/>
  <c r="T23392" i="3"/>
  <c r="T23393" i="3"/>
  <c r="T23394" i="3"/>
  <c r="V23398" i="3"/>
  <c r="AC23398" i="3"/>
  <c r="C23401" i="3"/>
  <c r="W23404" i="3"/>
  <c r="AE23404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9" i="3"/>
  <c r="J23429" i="3"/>
  <c r="S23429" i="3"/>
  <c r="AA23429" i="3"/>
  <c r="B23430" i="3"/>
  <c r="J23430" i="3"/>
  <c r="S23430" i="3"/>
  <c r="AA23430" i="3"/>
  <c r="B23431" i="3"/>
  <c r="J23431" i="3"/>
  <c r="S23431" i="3"/>
  <c r="AA23431" i="3"/>
  <c r="D23435" i="3"/>
  <c r="S23435" i="3"/>
  <c r="AB23435" i="3"/>
  <c r="D23436" i="3"/>
  <c r="S23436" i="3"/>
  <c r="AB23436" i="3"/>
  <c r="D23437" i="3"/>
  <c r="S23437" i="3"/>
  <c r="AB23437" i="3"/>
  <c r="D23438" i="3"/>
  <c r="T23439" i="3"/>
  <c r="T23440" i="3"/>
  <c r="T23441" i="3"/>
  <c r="T23442" i="3"/>
  <c r="T23443" i="3"/>
  <c r="T23444" i="3"/>
  <c r="V23448" i="3"/>
  <c r="AC23448" i="3"/>
  <c r="C23451" i="3"/>
  <c r="W23454" i="3"/>
  <c r="AE23454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9" i="3"/>
  <c r="J23479" i="3"/>
  <c r="S23479" i="3"/>
  <c r="AA23479" i="3"/>
  <c r="B23480" i="3"/>
  <c r="J23480" i="3"/>
  <c r="S23480" i="3"/>
  <c r="AA23480" i="3"/>
  <c r="B23481" i="3"/>
  <c r="J23481" i="3"/>
  <c r="S23481" i="3"/>
  <c r="AA23481" i="3"/>
  <c r="D23485" i="3"/>
  <c r="S23485" i="3"/>
  <c r="AB23485" i="3"/>
  <c r="D23486" i="3"/>
  <c r="S23486" i="3"/>
  <c r="AB23486" i="3"/>
  <c r="D23487" i="3"/>
  <c r="S23487" i="3"/>
  <c r="AB23487" i="3"/>
  <c r="D23488" i="3"/>
  <c r="T23489" i="3"/>
  <c r="T23490" i="3"/>
  <c r="T23491" i="3"/>
  <c r="T23492" i="3"/>
  <c r="T23493" i="3"/>
  <c r="T23494" i="3"/>
  <c r="V23498" i="3"/>
  <c r="AC23498" i="3"/>
  <c r="C23501" i="3"/>
  <c r="W23504" i="3"/>
  <c r="AE23504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9" i="3"/>
  <c r="J23529" i="3"/>
  <c r="S23529" i="3"/>
  <c r="AA23529" i="3"/>
  <c r="B23530" i="3"/>
  <c r="J23530" i="3"/>
  <c r="S23530" i="3"/>
  <c r="AA23530" i="3"/>
  <c r="B23531" i="3"/>
  <c r="J23531" i="3"/>
  <c r="S23531" i="3"/>
  <c r="AA23531" i="3"/>
  <c r="D23535" i="3"/>
  <c r="S23535" i="3"/>
  <c r="AB23535" i="3"/>
  <c r="D23536" i="3"/>
  <c r="S23536" i="3"/>
  <c r="AB23536" i="3"/>
  <c r="D23537" i="3"/>
  <c r="S23537" i="3"/>
  <c r="AB23537" i="3"/>
  <c r="D23538" i="3"/>
  <c r="T23539" i="3"/>
  <c r="T23540" i="3"/>
  <c r="T23541" i="3"/>
  <c r="T23542" i="3"/>
  <c r="T23543" i="3"/>
  <c r="T23544" i="3"/>
  <c r="V23548" i="3"/>
  <c r="AC23548" i="3"/>
  <c r="C23551" i="3"/>
  <c r="W23554" i="3"/>
  <c r="AE23554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9" i="3"/>
  <c r="J23579" i="3"/>
  <c r="S23579" i="3"/>
  <c r="AA23579" i="3"/>
  <c r="B23580" i="3"/>
  <c r="J23580" i="3"/>
  <c r="S23580" i="3"/>
  <c r="AA23580" i="3"/>
  <c r="B23581" i="3"/>
  <c r="J23581" i="3"/>
  <c r="S23581" i="3"/>
  <c r="AA23581" i="3"/>
  <c r="D23585" i="3"/>
  <c r="S23585" i="3"/>
  <c r="AB23585" i="3"/>
  <c r="D23586" i="3"/>
  <c r="S23586" i="3"/>
  <c r="AB23586" i="3"/>
  <c r="D23587" i="3"/>
  <c r="S23587" i="3"/>
  <c r="AB23587" i="3"/>
  <c r="D23588" i="3"/>
  <c r="T23589" i="3"/>
  <c r="T23590" i="3"/>
  <c r="T23591" i="3"/>
  <c r="T23592" i="3"/>
  <c r="T23593" i="3"/>
  <c r="T23594" i="3"/>
  <c r="V23598" i="3"/>
  <c r="AC23598" i="3"/>
  <c r="C23601" i="3"/>
  <c r="W23604" i="3"/>
  <c r="AE23604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9" i="3"/>
  <c r="J23629" i="3"/>
  <c r="S23629" i="3"/>
  <c r="AA23629" i="3"/>
  <c r="B23630" i="3"/>
  <c r="J23630" i="3"/>
  <c r="S23630" i="3"/>
  <c r="AA23630" i="3"/>
  <c r="B23631" i="3"/>
  <c r="J23631" i="3"/>
  <c r="S23631" i="3"/>
  <c r="AA23631" i="3"/>
  <c r="D23635" i="3"/>
  <c r="S23635" i="3"/>
  <c r="AB23635" i="3"/>
  <c r="D23636" i="3"/>
  <c r="S23636" i="3"/>
  <c r="AB23636" i="3"/>
  <c r="D23637" i="3"/>
  <c r="S23637" i="3"/>
  <c r="AB23637" i="3"/>
  <c r="D23638" i="3"/>
  <c r="T23639" i="3"/>
  <c r="T23640" i="3"/>
  <c r="T23641" i="3"/>
  <c r="T23642" i="3"/>
  <c r="T23643" i="3"/>
  <c r="T23644" i="3"/>
  <c r="V23648" i="3"/>
  <c r="AC23648" i="3"/>
  <c r="C23651" i="3"/>
  <c r="W23654" i="3"/>
  <c r="AE23654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9" i="3"/>
  <c r="J23679" i="3"/>
  <c r="S23679" i="3"/>
  <c r="AA23679" i="3"/>
  <c r="B23680" i="3"/>
  <c r="J23680" i="3"/>
  <c r="S23680" i="3"/>
  <c r="AA23680" i="3"/>
  <c r="B23681" i="3"/>
  <c r="J23681" i="3"/>
  <c r="S23681" i="3"/>
  <c r="AA23681" i="3"/>
  <c r="D23685" i="3"/>
  <c r="S23685" i="3"/>
  <c r="AB23685" i="3"/>
  <c r="D23686" i="3"/>
  <c r="S23686" i="3"/>
  <c r="AB23686" i="3"/>
  <c r="D23687" i="3"/>
  <c r="S23687" i="3"/>
  <c r="AB23687" i="3"/>
  <c r="D23688" i="3"/>
  <c r="T23689" i="3"/>
  <c r="T23690" i="3"/>
  <c r="T23691" i="3"/>
  <c r="T23692" i="3"/>
  <c r="T23693" i="3"/>
  <c r="T23694" i="3"/>
  <c r="V23698" i="3"/>
  <c r="AC23698" i="3"/>
  <c r="C23701" i="3"/>
  <c r="W23704" i="3"/>
  <c r="AE23704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9" i="3"/>
  <c r="J23729" i="3"/>
  <c r="S23729" i="3"/>
  <c r="AA23729" i="3"/>
  <c r="B23730" i="3"/>
  <c r="J23730" i="3"/>
  <c r="S23730" i="3"/>
  <c r="AA23730" i="3"/>
  <c r="B23731" i="3"/>
  <c r="J23731" i="3"/>
  <c r="S23731" i="3"/>
  <c r="AA23731" i="3"/>
  <c r="D23735" i="3"/>
  <c r="S23735" i="3"/>
  <c r="AB23735" i="3"/>
  <c r="D23736" i="3"/>
  <c r="S23736" i="3"/>
  <c r="AB23736" i="3"/>
  <c r="D23737" i="3"/>
  <c r="S23737" i="3"/>
  <c r="AB23737" i="3"/>
  <c r="D23738" i="3"/>
  <c r="T23739" i="3"/>
  <c r="T23740" i="3"/>
  <c r="T23741" i="3"/>
  <c r="T23742" i="3"/>
  <c r="T23743" i="3"/>
  <c r="T23744" i="3"/>
  <c r="V23748" i="3"/>
  <c r="AC23748" i="3"/>
  <c r="C23751" i="3"/>
  <c r="W23754" i="3"/>
  <c r="AE23754" i="3"/>
  <c r="B23761" i="3"/>
  <c r="B23762" i="3"/>
  <c r="B23763" i="3"/>
  <c r="B23764" i="3"/>
  <c r="B23765" i="3"/>
  <c r="B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9" i="3"/>
  <c r="J23779" i="3"/>
  <c r="S23779" i="3"/>
  <c r="AA23779" i="3"/>
  <c r="B23780" i="3"/>
  <c r="J23780" i="3"/>
  <c r="S23780" i="3"/>
  <c r="AA23780" i="3"/>
  <c r="B23781" i="3"/>
  <c r="J23781" i="3"/>
  <c r="S23781" i="3"/>
  <c r="AA23781" i="3"/>
  <c r="D23785" i="3"/>
  <c r="S23785" i="3"/>
  <c r="AB23785" i="3"/>
  <c r="D23786" i="3"/>
  <c r="S23786" i="3"/>
  <c r="AB23786" i="3"/>
  <c r="D23787" i="3"/>
  <c r="S23787" i="3"/>
  <c r="AB23787" i="3"/>
  <c r="D23788" i="3"/>
  <c r="T23789" i="3"/>
  <c r="T23790" i="3"/>
  <c r="T23791" i="3"/>
  <c r="T23792" i="3"/>
  <c r="T23793" i="3"/>
  <c r="T23794" i="3"/>
  <c r="V23798" i="3"/>
  <c r="AC23798" i="3"/>
  <c r="C23801" i="3"/>
  <c r="W23804" i="3"/>
  <c r="AE23804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9" i="3"/>
  <c r="J23829" i="3"/>
  <c r="S23829" i="3"/>
  <c r="AA23829" i="3"/>
  <c r="B23830" i="3"/>
  <c r="J23830" i="3"/>
  <c r="S23830" i="3"/>
  <c r="AA23830" i="3"/>
  <c r="B23831" i="3"/>
  <c r="J23831" i="3"/>
  <c r="S23831" i="3"/>
  <c r="AA23831" i="3"/>
  <c r="D23835" i="3"/>
  <c r="S23835" i="3"/>
  <c r="AB23835" i="3"/>
  <c r="D23836" i="3"/>
  <c r="S23836" i="3"/>
  <c r="AB23836" i="3"/>
  <c r="D23837" i="3"/>
  <c r="S23837" i="3"/>
  <c r="AB23837" i="3"/>
  <c r="D23838" i="3"/>
  <c r="T23839" i="3"/>
  <c r="T23840" i="3"/>
  <c r="T23841" i="3"/>
  <c r="T23842" i="3"/>
  <c r="T23843" i="3"/>
  <c r="T23844" i="3"/>
  <c r="V23848" i="3"/>
  <c r="AC23848" i="3"/>
  <c r="C23851" i="3"/>
  <c r="W23854" i="3"/>
  <c r="AE23854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9" i="3"/>
  <c r="J23879" i="3"/>
  <c r="S23879" i="3"/>
  <c r="AA23879" i="3"/>
  <c r="B23880" i="3"/>
  <c r="J23880" i="3"/>
  <c r="S23880" i="3"/>
  <c r="AA23880" i="3"/>
  <c r="B23881" i="3"/>
  <c r="J23881" i="3"/>
  <c r="S23881" i="3"/>
  <c r="AA23881" i="3"/>
  <c r="D23885" i="3"/>
  <c r="S23885" i="3"/>
  <c r="AB23885" i="3"/>
  <c r="D23886" i="3"/>
  <c r="S23886" i="3"/>
  <c r="AB23886" i="3"/>
  <c r="D23887" i="3"/>
  <c r="S23887" i="3"/>
  <c r="AB23887" i="3"/>
  <c r="D23888" i="3"/>
  <c r="T23889" i="3"/>
  <c r="T23890" i="3"/>
  <c r="T23891" i="3"/>
  <c r="T23892" i="3"/>
  <c r="T23893" i="3"/>
  <c r="T23894" i="3"/>
  <c r="V23898" i="3"/>
  <c r="AC23898" i="3"/>
  <c r="C23901" i="3"/>
  <c r="W23904" i="3"/>
  <c r="AE23904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9" i="3"/>
  <c r="J23929" i="3"/>
  <c r="S23929" i="3"/>
  <c r="AA23929" i="3"/>
  <c r="B23930" i="3"/>
  <c r="J23930" i="3"/>
  <c r="S23930" i="3"/>
  <c r="AA23930" i="3"/>
  <c r="B23931" i="3"/>
  <c r="J23931" i="3"/>
  <c r="S23931" i="3"/>
  <c r="AA23931" i="3"/>
  <c r="D23935" i="3"/>
  <c r="S23935" i="3"/>
  <c r="AB23935" i="3"/>
  <c r="D23936" i="3"/>
  <c r="S23936" i="3"/>
  <c r="AB23936" i="3"/>
  <c r="D23937" i="3"/>
  <c r="S23937" i="3"/>
  <c r="AB23937" i="3"/>
  <c r="D23938" i="3"/>
  <c r="T23939" i="3"/>
  <c r="T23940" i="3"/>
  <c r="T23941" i="3"/>
  <c r="T23942" i="3"/>
  <c r="T23943" i="3"/>
  <c r="T23944" i="3"/>
  <c r="V23948" i="3"/>
  <c r="AC23948" i="3"/>
  <c r="C23951" i="3"/>
  <c r="W23954" i="3"/>
  <c r="AE23954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9" i="3"/>
  <c r="J23979" i="3"/>
  <c r="S23979" i="3"/>
  <c r="AA23979" i="3"/>
  <c r="B23980" i="3"/>
  <c r="J23980" i="3"/>
  <c r="S23980" i="3"/>
  <c r="AA23980" i="3"/>
  <c r="B23981" i="3"/>
  <c r="J23981" i="3"/>
  <c r="S23981" i="3"/>
  <c r="AA23981" i="3"/>
  <c r="D23985" i="3"/>
  <c r="S23985" i="3"/>
  <c r="AB23985" i="3"/>
  <c r="D23986" i="3"/>
  <c r="S23986" i="3"/>
  <c r="AB23986" i="3"/>
  <c r="D23987" i="3"/>
  <c r="S23987" i="3"/>
  <c r="AB23987" i="3"/>
  <c r="D23988" i="3"/>
  <c r="T23989" i="3"/>
  <c r="T23990" i="3"/>
  <c r="T23991" i="3"/>
  <c r="T23992" i="3"/>
  <c r="T23993" i="3"/>
  <c r="T23994" i="3"/>
  <c r="V23998" i="3"/>
  <c r="AC23998" i="3"/>
  <c r="C24001" i="3"/>
  <c r="W24004" i="3"/>
  <c r="AE24004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9" i="3"/>
  <c r="J24029" i="3"/>
  <c r="S24029" i="3"/>
  <c r="AA24029" i="3"/>
  <c r="B24030" i="3"/>
  <c r="J24030" i="3"/>
  <c r="S24030" i="3"/>
  <c r="AA24030" i="3"/>
  <c r="B24031" i="3"/>
  <c r="J24031" i="3"/>
  <c r="S24031" i="3"/>
  <c r="AA24031" i="3"/>
  <c r="D24035" i="3"/>
  <c r="S24035" i="3"/>
  <c r="AB24035" i="3"/>
  <c r="D24036" i="3"/>
  <c r="S24036" i="3"/>
  <c r="AB24036" i="3"/>
  <c r="D24037" i="3"/>
  <c r="S24037" i="3"/>
  <c r="AB24037" i="3"/>
  <c r="D24038" i="3"/>
  <c r="T24039" i="3"/>
  <c r="T24040" i="3"/>
  <c r="T24041" i="3"/>
  <c r="T24042" i="3"/>
  <c r="T24043" i="3"/>
  <c r="T24044" i="3"/>
  <c r="V24048" i="3"/>
  <c r="AC24048" i="3"/>
  <c r="C24051" i="3"/>
  <c r="W24054" i="3"/>
  <c r="AE24054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9" i="3"/>
  <c r="J24079" i="3"/>
  <c r="S24079" i="3"/>
  <c r="AA24079" i="3"/>
  <c r="B24080" i="3"/>
  <c r="J24080" i="3"/>
  <c r="S24080" i="3"/>
  <c r="AA24080" i="3"/>
  <c r="B24081" i="3"/>
  <c r="J24081" i="3"/>
  <c r="S24081" i="3"/>
  <c r="AA24081" i="3"/>
  <c r="D24085" i="3"/>
  <c r="S24085" i="3"/>
  <c r="AB24085" i="3"/>
  <c r="D24086" i="3"/>
  <c r="S24086" i="3"/>
  <c r="AB24086" i="3"/>
  <c r="D24087" i="3"/>
  <c r="S24087" i="3"/>
  <c r="AB24087" i="3"/>
  <c r="D24088" i="3"/>
  <c r="T24089" i="3"/>
  <c r="T24090" i="3"/>
  <c r="T24091" i="3"/>
  <c r="T24092" i="3"/>
  <c r="T24093" i="3"/>
  <c r="T24094" i="3"/>
  <c r="V24098" i="3"/>
  <c r="AC24098" i="3"/>
  <c r="C24101" i="3"/>
  <c r="W24104" i="3"/>
  <c r="AE24104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9" i="3"/>
  <c r="J24129" i="3"/>
  <c r="S24129" i="3"/>
  <c r="AA24129" i="3"/>
  <c r="B24130" i="3"/>
  <c r="J24130" i="3"/>
  <c r="S24130" i="3"/>
  <c r="AA24130" i="3"/>
  <c r="B24131" i="3"/>
  <c r="J24131" i="3"/>
  <c r="S24131" i="3"/>
  <c r="AA24131" i="3"/>
  <c r="D24135" i="3"/>
  <c r="S24135" i="3"/>
  <c r="AB24135" i="3"/>
  <c r="D24136" i="3"/>
  <c r="S24136" i="3"/>
  <c r="AB24136" i="3"/>
  <c r="D24137" i="3"/>
  <c r="S24137" i="3"/>
  <c r="AB24137" i="3"/>
  <c r="D24138" i="3"/>
  <c r="T24139" i="3"/>
  <c r="T24140" i="3"/>
  <c r="T24141" i="3"/>
  <c r="T24142" i="3"/>
  <c r="T24143" i="3"/>
  <c r="T24144" i="3"/>
  <c r="V24148" i="3"/>
  <c r="AC24148" i="3"/>
  <c r="C24151" i="3"/>
  <c r="W24154" i="3"/>
  <c r="AE24154" i="3"/>
  <c r="B24161" i="3"/>
  <c r="B24162" i="3"/>
  <c r="B24163" i="3"/>
  <c r="B24164" i="3"/>
  <c r="B24165" i="3"/>
  <c r="B24166" i="3"/>
  <c r="B24167" i="3"/>
  <c r="B24168" i="3"/>
  <c r="B24169" i="3"/>
  <c r="B24170" i="3"/>
  <c r="B24171" i="3"/>
  <c r="B24172" i="3"/>
  <c r="B24173" i="3"/>
  <c r="B24174" i="3"/>
  <c r="B24175" i="3"/>
  <c r="B24176" i="3"/>
  <c r="B24177" i="3"/>
  <c r="B24179" i="3"/>
  <c r="J24179" i="3"/>
  <c r="S24179" i="3"/>
  <c r="AA24179" i="3"/>
  <c r="B24180" i="3"/>
  <c r="J24180" i="3"/>
  <c r="S24180" i="3"/>
  <c r="AA24180" i="3"/>
  <c r="B24181" i="3"/>
  <c r="J24181" i="3"/>
  <c r="S24181" i="3"/>
  <c r="AA24181" i="3"/>
  <c r="D24185" i="3"/>
  <c r="S24185" i="3"/>
  <c r="AB24185" i="3"/>
  <c r="D24186" i="3"/>
  <c r="S24186" i="3"/>
  <c r="AB24186" i="3"/>
  <c r="D24187" i="3"/>
  <c r="S24187" i="3"/>
  <c r="AB24187" i="3"/>
  <c r="D24188" i="3"/>
  <c r="T24189" i="3"/>
  <c r="T24190" i="3"/>
  <c r="T24191" i="3"/>
  <c r="T24192" i="3"/>
  <c r="T24193" i="3"/>
  <c r="T24194" i="3"/>
  <c r="V24198" i="3"/>
  <c r="AC24198" i="3"/>
  <c r="C24201" i="3"/>
  <c r="W24204" i="3"/>
  <c r="AE24204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9" i="3"/>
  <c r="J24229" i="3"/>
  <c r="S24229" i="3"/>
  <c r="AA24229" i="3"/>
  <c r="B24230" i="3"/>
  <c r="J24230" i="3"/>
  <c r="S24230" i="3"/>
  <c r="AA24230" i="3"/>
  <c r="B24231" i="3"/>
  <c r="J24231" i="3"/>
  <c r="S24231" i="3"/>
  <c r="AA24231" i="3"/>
  <c r="D24235" i="3"/>
  <c r="S24235" i="3"/>
  <c r="AB24235" i="3"/>
  <c r="D24236" i="3"/>
  <c r="S24236" i="3"/>
  <c r="AB24236" i="3"/>
  <c r="D24237" i="3"/>
  <c r="S24237" i="3"/>
  <c r="AB24237" i="3"/>
  <c r="D24238" i="3"/>
  <c r="T24239" i="3"/>
  <c r="T24240" i="3"/>
  <c r="T24241" i="3"/>
  <c r="T24242" i="3"/>
  <c r="T24243" i="3"/>
  <c r="T24244" i="3"/>
  <c r="V24248" i="3"/>
  <c r="AC24248" i="3"/>
  <c r="C24251" i="3"/>
  <c r="W24254" i="3"/>
  <c r="AE24254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9" i="3"/>
  <c r="J24279" i="3"/>
  <c r="S24279" i="3"/>
  <c r="AA24279" i="3"/>
  <c r="B24280" i="3"/>
  <c r="J24280" i="3"/>
  <c r="S24280" i="3"/>
  <c r="AA24280" i="3"/>
  <c r="B24281" i="3"/>
  <c r="J24281" i="3"/>
  <c r="S24281" i="3"/>
  <c r="AA24281" i="3"/>
  <c r="D24285" i="3"/>
  <c r="S24285" i="3"/>
  <c r="AB24285" i="3"/>
  <c r="D24286" i="3"/>
  <c r="S24286" i="3"/>
  <c r="AB24286" i="3"/>
  <c r="D24287" i="3"/>
  <c r="S24287" i="3"/>
  <c r="AB24287" i="3"/>
  <c r="D24288" i="3"/>
  <c r="T24289" i="3"/>
  <c r="T24290" i="3"/>
  <c r="T24291" i="3"/>
  <c r="T24292" i="3"/>
  <c r="T24293" i="3"/>
  <c r="T24294" i="3"/>
  <c r="V24298" i="3"/>
  <c r="AC24298" i="3"/>
  <c r="C24301" i="3"/>
  <c r="W24304" i="3"/>
  <c r="AE24304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9" i="3"/>
  <c r="J24329" i="3"/>
  <c r="S24329" i="3"/>
  <c r="AA24329" i="3"/>
  <c r="B24330" i="3"/>
  <c r="J24330" i="3"/>
  <c r="S24330" i="3"/>
  <c r="AA24330" i="3"/>
  <c r="B24331" i="3"/>
  <c r="J24331" i="3"/>
  <c r="S24331" i="3"/>
  <c r="AA24331" i="3"/>
  <c r="D24335" i="3"/>
  <c r="S24335" i="3"/>
  <c r="AB24335" i="3"/>
  <c r="D24336" i="3"/>
  <c r="S24336" i="3"/>
  <c r="AB24336" i="3"/>
  <c r="D24337" i="3"/>
  <c r="S24337" i="3"/>
  <c r="AB24337" i="3"/>
  <c r="D24338" i="3"/>
  <c r="T24339" i="3"/>
  <c r="T24340" i="3"/>
  <c r="T24341" i="3"/>
  <c r="T24342" i="3"/>
  <c r="T24343" i="3"/>
  <c r="T24344" i="3"/>
  <c r="V24348" i="3"/>
  <c r="AC24348" i="3"/>
  <c r="C24351" i="3"/>
  <c r="W24354" i="3"/>
  <c r="AE24354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9" i="3"/>
  <c r="J24379" i="3"/>
  <c r="S24379" i="3"/>
  <c r="AA24379" i="3"/>
  <c r="B24380" i="3"/>
  <c r="J24380" i="3"/>
  <c r="S24380" i="3"/>
  <c r="AA24380" i="3"/>
  <c r="B24381" i="3"/>
  <c r="J24381" i="3"/>
  <c r="S24381" i="3"/>
  <c r="AA24381" i="3"/>
  <c r="D24385" i="3"/>
  <c r="S24385" i="3"/>
  <c r="AB24385" i="3"/>
  <c r="D24386" i="3"/>
  <c r="S24386" i="3"/>
  <c r="AB24386" i="3"/>
  <c r="D24387" i="3"/>
  <c r="S24387" i="3"/>
  <c r="AB24387" i="3"/>
  <c r="D24388" i="3"/>
  <c r="T24389" i="3"/>
  <c r="T24390" i="3"/>
  <c r="T24391" i="3"/>
  <c r="T24392" i="3"/>
  <c r="T24393" i="3"/>
  <c r="T24394" i="3"/>
  <c r="V24398" i="3"/>
  <c r="AC24398" i="3"/>
  <c r="C24401" i="3"/>
  <c r="W24404" i="3"/>
  <c r="AE24404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9" i="3"/>
  <c r="J24429" i="3"/>
  <c r="S24429" i="3"/>
  <c r="AA24429" i="3"/>
  <c r="B24430" i="3"/>
  <c r="J24430" i="3"/>
  <c r="S24430" i="3"/>
  <c r="AA24430" i="3"/>
  <c r="B24431" i="3"/>
  <c r="J24431" i="3"/>
  <c r="S24431" i="3"/>
  <c r="AA24431" i="3"/>
  <c r="D24435" i="3"/>
  <c r="S24435" i="3"/>
  <c r="AB24435" i="3"/>
  <c r="D24436" i="3"/>
  <c r="S24436" i="3"/>
  <c r="AB24436" i="3"/>
  <c r="D24437" i="3"/>
  <c r="S24437" i="3"/>
  <c r="AB24437" i="3"/>
  <c r="D24438" i="3"/>
  <c r="T24439" i="3"/>
  <c r="T24440" i="3"/>
  <c r="T24441" i="3"/>
  <c r="T24442" i="3"/>
  <c r="T24443" i="3"/>
  <c r="T24444" i="3"/>
  <c r="V24448" i="3"/>
  <c r="AC24448" i="3"/>
  <c r="C24451" i="3"/>
  <c r="W24454" i="3"/>
  <c r="AE24454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9" i="3"/>
  <c r="J24479" i="3"/>
  <c r="S24479" i="3"/>
  <c r="AA24479" i="3"/>
  <c r="B24480" i="3"/>
  <c r="J24480" i="3"/>
  <c r="S24480" i="3"/>
  <c r="AA24480" i="3"/>
  <c r="B24481" i="3"/>
  <c r="J24481" i="3"/>
  <c r="S24481" i="3"/>
  <c r="AA24481" i="3"/>
  <c r="D24485" i="3"/>
  <c r="S24485" i="3"/>
  <c r="AB24485" i="3"/>
  <c r="D24486" i="3"/>
  <c r="S24486" i="3"/>
  <c r="AB24486" i="3"/>
  <c r="D24487" i="3"/>
  <c r="S24487" i="3"/>
  <c r="AB24487" i="3"/>
  <c r="D24488" i="3"/>
  <c r="T24489" i="3"/>
  <c r="T24490" i="3"/>
  <c r="T24491" i="3"/>
  <c r="T24492" i="3"/>
  <c r="T24493" i="3"/>
  <c r="T24494" i="3"/>
  <c r="V24498" i="3"/>
  <c r="AC24498" i="3"/>
  <c r="C24501" i="3"/>
  <c r="W24504" i="3"/>
  <c r="AE24504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9" i="3"/>
  <c r="J24529" i="3"/>
  <c r="S24529" i="3"/>
  <c r="AA24529" i="3"/>
  <c r="B24530" i="3"/>
  <c r="J24530" i="3"/>
  <c r="S24530" i="3"/>
  <c r="AA24530" i="3"/>
  <c r="B24531" i="3"/>
  <c r="J24531" i="3"/>
  <c r="S24531" i="3"/>
  <c r="AA24531" i="3"/>
  <c r="D24535" i="3"/>
  <c r="S24535" i="3"/>
  <c r="AB24535" i="3"/>
  <c r="D24536" i="3"/>
  <c r="S24536" i="3"/>
  <c r="AB24536" i="3"/>
  <c r="D24537" i="3"/>
  <c r="S24537" i="3"/>
  <c r="AB24537" i="3"/>
  <c r="D24538" i="3"/>
  <c r="T24539" i="3"/>
  <c r="T24540" i="3"/>
  <c r="T24541" i="3"/>
  <c r="T24542" i="3"/>
  <c r="T24543" i="3"/>
  <c r="T24544" i="3"/>
  <c r="V24548" i="3"/>
  <c r="AC24548" i="3"/>
  <c r="C24551" i="3"/>
  <c r="W24554" i="3"/>
  <c r="AE24554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B24576" i="3"/>
  <c r="B24577" i="3"/>
  <c r="B24579" i="3"/>
  <c r="J24579" i="3"/>
  <c r="S24579" i="3"/>
  <c r="AA24579" i="3"/>
  <c r="B24580" i="3"/>
  <c r="J24580" i="3"/>
  <c r="S24580" i="3"/>
  <c r="AA24580" i="3"/>
  <c r="B24581" i="3"/>
  <c r="J24581" i="3"/>
  <c r="S24581" i="3"/>
  <c r="AA24581" i="3"/>
  <c r="D24585" i="3"/>
  <c r="S24585" i="3"/>
  <c r="AB24585" i="3"/>
  <c r="D24586" i="3"/>
  <c r="S24586" i="3"/>
  <c r="AB24586" i="3"/>
  <c r="D24587" i="3"/>
  <c r="S24587" i="3"/>
  <c r="AB24587" i="3"/>
  <c r="D24588" i="3"/>
  <c r="T24589" i="3"/>
  <c r="T24590" i="3"/>
  <c r="T24591" i="3"/>
  <c r="T24592" i="3"/>
  <c r="T24593" i="3"/>
  <c r="T24594" i="3"/>
  <c r="V24598" i="3"/>
  <c r="AC24598" i="3"/>
  <c r="C24601" i="3"/>
  <c r="W24604" i="3"/>
  <c r="AE24604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9" i="3"/>
  <c r="J24629" i="3"/>
  <c r="S24629" i="3"/>
  <c r="AA24629" i="3"/>
  <c r="B24630" i="3"/>
  <c r="J24630" i="3"/>
  <c r="S24630" i="3"/>
  <c r="AA24630" i="3"/>
  <c r="B24631" i="3"/>
  <c r="J24631" i="3"/>
  <c r="S24631" i="3"/>
  <c r="AA24631" i="3"/>
  <c r="D24635" i="3"/>
  <c r="S24635" i="3"/>
  <c r="AB24635" i="3"/>
  <c r="D24636" i="3"/>
  <c r="S24636" i="3"/>
  <c r="AB24636" i="3"/>
  <c r="D24637" i="3"/>
  <c r="S24637" i="3"/>
  <c r="AB24637" i="3"/>
  <c r="D24638" i="3"/>
  <c r="T24639" i="3"/>
  <c r="T24640" i="3"/>
  <c r="T24641" i="3"/>
  <c r="T24642" i="3"/>
  <c r="T24643" i="3"/>
  <c r="T24644" i="3"/>
  <c r="V24648" i="3"/>
  <c r="AC24648" i="3"/>
  <c r="C24651" i="3"/>
  <c r="W24654" i="3"/>
  <c r="AE24654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9" i="3"/>
  <c r="J24679" i="3"/>
  <c r="S24679" i="3"/>
  <c r="AA24679" i="3"/>
  <c r="B24680" i="3"/>
  <c r="J24680" i="3"/>
  <c r="S24680" i="3"/>
  <c r="AA24680" i="3"/>
  <c r="B24681" i="3"/>
  <c r="J24681" i="3"/>
  <c r="S24681" i="3"/>
  <c r="AA24681" i="3"/>
  <c r="D24685" i="3"/>
  <c r="S24685" i="3"/>
  <c r="AB24685" i="3"/>
  <c r="D24686" i="3"/>
  <c r="S24686" i="3"/>
  <c r="AB24686" i="3"/>
  <c r="D24687" i="3"/>
  <c r="S24687" i="3"/>
  <c r="AB24687" i="3"/>
  <c r="D24688" i="3"/>
  <c r="T24689" i="3"/>
  <c r="T24690" i="3"/>
  <c r="T24691" i="3"/>
  <c r="T24692" i="3"/>
  <c r="T24693" i="3"/>
  <c r="T24694" i="3"/>
  <c r="V24698" i="3"/>
  <c r="AC24698" i="3"/>
  <c r="C24701" i="3"/>
  <c r="W24704" i="3"/>
  <c r="AE24704" i="3"/>
  <c r="B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9" i="3"/>
  <c r="J24729" i="3"/>
  <c r="S24729" i="3"/>
  <c r="AA24729" i="3"/>
  <c r="B24730" i="3"/>
  <c r="J24730" i="3"/>
  <c r="S24730" i="3"/>
  <c r="AA24730" i="3"/>
  <c r="B24731" i="3"/>
  <c r="J24731" i="3"/>
  <c r="S24731" i="3"/>
  <c r="AA24731" i="3"/>
  <c r="D24735" i="3"/>
  <c r="S24735" i="3"/>
  <c r="AB24735" i="3"/>
  <c r="D24736" i="3"/>
  <c r="S24736" i="3"/>
  <c r="AB24736" i="3"/>
  <c r="D24737" i="3"/>
  <c r="S24737" i="3"/>
  <c r="AB24737" i="3"/>
  <c r="D24738" i="3"/>
  <c r="T24739" i="3"/>
  <c r="T24740" i="3"/>
  <c r="T24741" i="3"/>
  <c r="T24742" i="3"/>
  <c r="T24743" i="3"/>
  <c r="T24744" i="3"/>
  <c r="V24748" i="3"/>
  <c r="AC24748" i="3"/>
  <c r="C24751" i="3"/>
  <c r="W24754" i="3"/>
  <c r="AE24754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9" i="3"/>
  <c r="J24779" i="3"/>
  <c r="S24779" i="3"/>
  <c r="AA24779" i="3"/>
  <c r="B24780" i="3"/>
  <c r="J24780" i="3"/>
  <c r="S24780" i="3"/>
  <c r="AA24780" i="3"/>
  <c r="B24781" i="3"/>
  <c r="J24781" i="3"/>
  <c r="S24781" i="3"/>
  <c r="AA24781" i="3"/>
  <c r="D24785" i="3"/>
  <c r="S24785" i="3"/>
  <c r="AB24785" i="3"/>
  <c r="D24786" i="3"/>
  <c r="S24786" i="3"/>
  <c r="AB24786" i="3"/>
  <c r="D24787" i="3"/>
  <c r="S24787" i="3"/>
  <c r="AB24787" i="3"/>
  <c r="D24788" i="3"/>
  <c r="T24789" i="3"/>
  <c r="T24790" i="3"/>
  <c r="T24791" i="3"/>
  <c r="T24792" i="3"/>
  <c r="T24793" i="3"/>
  <c r="T24794" i="3"/>
  <c r="V24798" i="3"/>
  <c r="AC24798" i="3"/>
  <c r="C24801" i="3"/>
  <c r="W24804" i="3"/>
  <c r="AE24804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9" i="3"/>
  <c r="J24829" i="3"/>
  <c r="S24829" i="3"/>
  <c r="AA24829" i="3"/>
  <c r="B24830" i="3"/>
  <c r="J24830" i="3"/>
  <c r="S24830" i="3"/>
  <c r="AA24830" i="3"/>
  <c r="B24831" i="3"/>
  <c r="J24831" i="3"/>
  <c r="S24831" i="3"/>
  <c r="AA24831" i="3"/>
  <c r="D24835" i="3"/>
  <c r="S24835" i="3"/>
  <c r="AB24835" i="3"/>
  <c r="D24836" i="3"/>
  <c r="S24836" i="3"/>
  <c r="AB24836" i="3"/>
  <c r="D24837" i="3"/>
  <c r="S24837" i="3"/>
  <c r="AB24837" i="3"/>
  <c r="D24838" i="3"/>
  <c r="T24839" i="3"/>
  <c r="T24840" i="3"/>
  <c r="T24841" i="3"/>
  <c r="T24842" i="3"/>
  <c r="T24843" i="3"/>
  <c r="T24844" i="3"/>
  <c r="V24848" i="3"/>
  <c r="AC24848" i="3"/>
  <c r="C24851" i="3"/>
  <c r="W24854" i="3"/>
  <c r="AE24854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9" i="3"/>
  <c r="J24879" i="3"/>
  <c r="S24879" i="3"/>
  <c r="AA24879" i="3"/>
  <c r="B24880" i="3"/>
  <c r="J24880" i="3"/>
  <c r="S24880" i="3"/>
  <c r="AA24880" i="3"/>
  <c r="B24881" i="3"/>
  <c r="J24881" i="3"/>
  <c r="S24881" i="3"/>
  <c r="AA24881" i="3"/>
  <c r="D24885" i="3"/>
  <c r="S24885" i="3"/>
  <c r="AB24885" i="3"/>
  <c r="D24886" i="3"/>
  <c r="S24886" i="3"/>
  <c r="AB24886" i="3"/>
  <c r="D24887" i="3"/>
  <c r="S24887" i="3"/>
  <c r="AB24887" i="3"/>
  <c r="D24888" i="3"/>
  <c r="T24889" i="3"/>
  <c r="T24890" i="3"/>
  <c r="T24891" i="3"/>
  <c r="T24892" i="3"/>
  <c r="T24893" i="3"/>
  <c r="T24894" i="3"/>
  <c r="V24898" i="3"/>
  <c r="AC24898" i="3"/>
  <c r="C24901" i="3"/>
  <c r="W24904" i="3"/>
  <c r="AE24904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9" i="3"/>
  <c r="J24929" i="3"/>
  <c r="S24929" i="3"/>
  <c r="AA24929" i="3"/>
  <c r="B24930" i="3"/>
  <c r="J24930" i="3"/>
  <c r="S24930" i="3"/>
  <c r="AA24930" i="3"/>
  <c r="B24931" i="3"/>
  <c r="J24931" i="3"/>
  <c r="S24931" i="3"/>
  <c r="AA24931" i="3"/>
  <c r="D24935" i="3"/>
  <c r="S24935" i="3"/>
  <c r="AB24935" i="3"/>
  <c r="D24936" i="3"/>
  <c r="S24936" i="3"/>
  <c r="AB24936" i="3"/>
  <c r="D24937" i="3"/>
  <c r="S24937" i="3"/>
  <c r="AB24937" i="3"/>
  <c r="D24938" i="3"/>
  <c r="T24939" i="3"/>
  <c r="T24940" i="3"/>
  <c r="T24941" i="3"/>
  <c r="T24942" i="3"/>
  <c r="T24943" i="3"/>
  <c r="T24944" i="3"/>
  <c r="V24948" i="3"/>
  <c r="AC24948" i="3"/>
  <c r="C24951" i="3"/>
  <c r="W24954" i="3"/>
  <c r="AE24954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9" i="3"/>
  <c r="J24979" i="3"/>
  <c r="S24979" i="3"/>
  <c r="AA24979" i="3"/>
  <c r="B24980" i="3"/>
  <c r="J24980" i="3"/>
  <c r="S24980" i="3"/>
  <c r="AA24980" i="3"/>
  <c r="B24981" i="3"/>
  <c r="J24981" i="3"/>
  <c r="S24981" i="3"/>
  <c r="AA24981" i="3"/>
  <c r="D24985" i="3"/>
  <c r="S24985" i="3"/>
  <c r="AB24985" i="3"/>
  <c r="D24986" i="3"/>
  <c r="S24986" i="3"/>
  <c r="AB24986" i="3"/>
  <c r="D24987" i="3"/>
  <c r="S24987" i="3"/>
  <c r="AB24987" i="3"/>
  <c r="D24988" i="3"/>
  <c r="T24989" i="3"/>
  <c r="T24990" i="3"/>
  <c r="T24991" i="3"/>
  <c r="T24992" i="3"/>
  <c r="T24993" i="3"/>
  <c r="T24994" i="3"/>
  <c r="V24998" i="3"/>
  <c r="AC24998" i="3"/>
  <c r="C6401" i="3"/>
  <c r="W6404" i="3"/>
  <c r="AE6404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9" i="3"/>
  <c r="J6429" i="3"/>
  <c r="S6429" i="3"/>
  <c r="AA6429" i="3"/>
  <c r="B6430" i="3"/>
  <c r="J6430" i="3"/>
  <c r="S6430" i="3"/>
  <c r="AA6430" i="3"/>
  <c r="B6431" i="3"/>
  <c r="J6431" i="3"/>
  <c r="S6431" i="3"/>
  <c r="AA6431" i="3"/>
  <c r="D6435" i="3"/>
  <c r="S6435" i="3"/>
  <c r="AB6435" i="3"/>
  <c r="D6436" i="3"/>
  <c r="S6436" i="3"/>
  <c r="AB6436" i="3"/>
  <c r="D6437" i="3"/>
  <c r="S6437" i="3"/>
  <c r="AB6437" i="3"/>
  <c r="D6438" i="3"/>
  <c r="T6439" i="3"/>
  <c r="T6440" i="3"/>
  <c r="T6441" i="3"/>
  <c r="T6442" i="3"/>
  <c r="T6443" i="3"/>
  <c r="T6444" i="3"/>
  <c r="V6448" i="3"/>
  <c r="AC6448" i="3"/>
  <c r="C6451" i="3"/>
  <c r="W6454" i="3"/>
  <c r="AE6454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9" i="3"/>
  <c r="J6479" i="3"/>
  <c r="S6479" i="3"/>
  <c r="AA6479" i="3"/>
  <c r="B6480" i="3"/>
  <c r="J6480" i="3"/>
  <c r="S6480" i="3"/>
  <c r="AA6480" i="3"/>
  <c r="B6481" i="3"/>
  <c r="J6481" i="3"/>
  <c r="S6481" i="3"/>
  <c r="AA6481" i="3"/>
  <c r="D6485" i="3"/>
  <c r="S6485" i="3"/>
  <c r="AB6485" i="3"/>
  <c r="D6486" i="3"/>
  <c r="S6486" i="3"/>
  <c r="AB6486" i="3"/>
  <c r="D6487" i="3"/>
  <c r="S6487" i="3"/>
  <c r="AB6487" i="3"/>
  <c r="D6488" i="3"/>
  <c r="T6489" i="3"/>
  <c r="T6490" i="3"/>
  <c r="T6491" i="3"/>
  <c r="T6492" i="3"/>
  <c r="T6493" i="3"/>
  <c r="T6494" i="3"/>
  <c r="V6498" i="3"/>
  <c r="AC6498" i="3"/>
  <c r="C6501" i="3"/>
  <c r="W6504" i="3"/>
  <c r="AE6504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9" i="3"/>
  <c r="J6529" i="3"/>
  <c r="S6529" i="3"/>
  <c r="AA6529" i="3"/>
  <c r="B6530" i="3"/>
  <c r="J6530" i="3"/>
  <c r="S6530" i="3"/>
  <c r="AA6530" i="3"/>
  <c r="B6531" i="3"/>
  <c r="J6531" i="3"/>
  <c r="S6531" i="3"/>
  <c r="AA6531" i="3"/>
  <c r="D6535" i="3"/>
  <c r="S6535" i="3"/>
  <c r="AB6535" i="3"/>
  <c r="D6536" i="3"/>
  <c r="S6536" i="3"/>
  <c r="AB6536" i="3"/>
  <c r="D6537" i="3"/>
  <c r="S6537" i="3"/>
  <c r="AB6537" i="3"/>
  <c r="D6538" i="3"/>
  <c r="T6539" i="3"/>
  <c r="T6540" i="3"/>
  <c r="T6541" i="3"/>
  <c r="T6542" i="3"/>
  <c r="T6543" i="3"/>
  <c r="T6544" i="3"/>
  <c r="V6548" i="3"/>
  <c r="AC6548" i="3"/>
  <c r="C6551" i="3"/>
  <c r="W6554" i="3"/>
  <c r="AE6554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9" i="3"/>
  <c r="J6579" i="3"/>
  <c r="S6579" i="3"/>
  <c r="AA6579" i="3"/>
  <c r="B6580" i="3"/>
  <c r="J6580" i="3"/>
  <c r="S6580" i="3"/>
  <c r="AA6580" i="3"/>
  <c r="B6581" i="3"/>
  <c r="J6581" i="3"/>
  <c r="S6581" i="3"/>
  <c r="AA6581" i="3"/>
  <c r="D6585" i="3"/>
  <c r="S6585" i="3"/>
  <c r="AB6585" i="3"/>
  <c r="D6586" i="3"/>
  <c r="S6586" i="3"/>
  <c r="AB6586" i="3"/>
  <c r="D6587" i="3"/>
  <c r="S6587" i="3"/>
  <c r="AB6587" i="3"/>
  <c r="D6588" i="3"/>
  <c r="T6589" i="3"/>
  <c r="T6590" i="3"/>
  <c r="T6591" i="3"/>
  <c r="T6592" i="3"/>
  <c r="T6593" i="3"/>
  <c r="T6594" i="3"/>
  <c r="V6598" i="3"/>
  <c r="AC6598" i="3"/>
  <c r="C6601" i="3"/>
  <c r="W6604" i="3"/>
  <c r="AE6604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9" i="3"/>
  <c r="J6629" i="3"/>
  <c r="S6629" i="3"/>
  <c r="AA6629" i="3"/>
  <c r="B6630" i="3"/>
  <c r="J6630" i="3"/>
  <c r="S6630" i="3"/>
  <c r="AA6630" i="3"/>
  <c r="B6631" i="3"/>
  <c r="J6631" i="3"/>
  <c r="S6631" i="3"/>
  <c r="AA6631" i="3"/>
  <c r="D6635" i="3"/>
  <c r="S6635" i="3"/>
  <c r="AB6635" i="3"/>
  <c r="D6636" i="3"/>
  <c r="S6636" i="3"/>
  <c r="AB6636" i="3"/>
  <c r="D6637" i="3"/>
  <c r="S6637" i="3"/>
  <c r="AB6637" i="3"/>
  <c r="D6638" i="3"/>
  <c r="T6639" i="3"/>
  <c r="T6640" i="3"/>
  <c r="T6641" i="3"/>
  <c r="T6642" i="3"/>
  <c r="T6643" i="3"/>
  <c r="T6644" i="3"/>
  <c r="V6648" i="3"/>
  <c r="AC6648" i="3"/>
  <c r="C6651" i="3"/>
  <c r="W6654" i="3"/>
  <c r="AE6654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9" i="3"/>
  <c r="J6679" i="3"/>
  <c r="S6679" i="3"/>
  <c r="AA6679" i="3"/>
  <c r="B6680" i="3"/>
  <c r="J6680" i="3"/>
  <c r="S6680" i="3"/>
  <c r="AA6680" i="3"/>
  <c r="B6681" i="3"/>
  <c r="J6681" i="3"/>
  <c r="S6681" i="3"/>
  <c r="AA6681" i="3"/>
  <c r="D6685" i="3"/>
  <c r="S6685" i="3"/>
  <c r="AB6685" i="3"/>
  <c r="D6686" i="3"/>
  <c r="S6686" i="3"/>
  <c r="AB6686" i="3"/>
  <c r="D6687" i="3"/>
  <c r="S6687" i="3"/>
  <c r="AB6687" i="3"/>
  <c r="D6688" i="3"/>
  <c r="T6689" i="3"/>
  <c r="T6690" i="3"/>
  <c r="T6691" i="3"/>
  <c r="T6692" i="3"/>
  <c r="T6693" i="3"/>
  <c r="T6694" i="3"/>
  <c r="V6698" i="3"/>
  <c r="AC6698" i="3"/>
  <c r="C6701" i="3"/>
  <c r="W6704" i="3"/>
  <c r="AE6704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9" i="3"/>
  <c r="J6729" i="3"/>
  <c r="S6729" i="3"/>
  <c r="AA6729" i="3"/>
  <c r="B6730" i="3"/>
  <c r="J6730" i="3"/>
  <c r="S6730" i="3"/>
  <c r="AA6730" i="3"/>
  <c r="B6731" i="3"/>
  <c r="J6731" i="3"/>
  <c r="S6731" i="3"/>
  <c r="AA6731" i="3"/>
  <c r="D6735" i="3"/>
  <c r="S6735" i="3"/>
  <c r="AB6735" i="3"/>
  <c r="D6736" i="3"/>
  <c r="S6736" i="3"/>
  <c r="AB6736" i="3"/>
  <c r="D6737" i="3"/>
  <c r="S6737" i="3"/>
  <c r="AB6737" i="3"/>
  <c r="D6738" i="3"/>
  <c r="T6739" i="3"/>
  <c r="T6740" i="3"/>
  <c r="T6741" i="3"/>
  <c r="T6742" i="3"/>
  <c r="T6743" i="3"/>
  <c r="T6744" i="3"/>
  <c r="V6748" i="3"/>
  <c r="AC6748" i="3"/>
  <c r="C6751" i="3"/>
  <c r="W6754" i="3"/>
  <c r="AE6754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9" i="3"/>
  <c r="J6779" i="3"/>
  <c r="S6779" i="3"/>
  <c r="AA6779" i="3"/>
  <c r="B6780" i="3"/>
  <c r="J6780" i="3"/>
  <c r="S6780" i="3"/>
  <c r="AA6780" i="3"/>
  <c r="B6781" i="3"/>
  <c r="J6781" i="3"/>
  <c r="S6781" i="3"/>
  <c r="AA6781" i="3"/>
  <c r="D6785" i="3"/>
  <c r="S6785" i="3"/>
  <c r="AB6785" i="3"/>
  <c r="D6786" i="3"/>
  <c r="S6786" i="3"/>
  <c r="AB6786" i="3"/>
  <c r="D6787" i="3"/>
  <c r="S6787" i="3"/>
  <c r="AB6787" i="3"/>
  <c r="D6788" i="3"/>
  <c r="T6789" i="3"/>
  <c r="T6790" i="3"/>
  <c r="T6791" i="3"/>
  <c r="T6792" i="3"/>
  <c r="T6793" i="3"/>
  <c r="T6794" i="3"/>
  <c r="V6798" i="3"/>
  <c r="AC6798" i="3"/>
  <c r="C6801" i="3"/>
  <c r="W6804" i="3"/>
  <c r="AE6804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9" i="3"/>
  <c r="J6829" i="3"/>
  <c r="S6829" i="3"/>
  <c r="AA6829" i="3"/>
  <c r="B6830" i="3"/>
  <c r="J6830" i="3"/>
  <c r="S6830" i="3"/>
  <c r="AA6830" i="3"/>
  <c r="B6831" i="3"/>
  <c r="J6831" i="3"/>
  <c r="S6831" i="3"/>
  <c r="AA6831" i="3"/>
  <c r="D6835" i="3"/>
  <c r="S6835" i="3"/>
  <c r="AB6835" i="3"/>
  <c r="D6836" i="3"/>
  <c r="S6836" i="3"/>
  <c r="AB6836" i="3"/>
  <c r="D6837" i="3"/>
  <c r="S6837" i="3"/>
  <c r="AB6837" i="3"/>
  <c r="D6838" i="3"/>
  <c r="T6839" i="3"/>
  <c r="T6840" i="3"/>
  <c r="T6841" i="3"/>
  <c r="T6842" i="3"/>
  <c r="T6843" i="3"/>
  <c r="T6844" i="3"/>
  <c r="V6848" i="3"/>
  <c r="AC6848" i="3"/>
  <c r="C6851" i="3"/>
  <c r="W6854" i="3"/>
  <c r="AE6854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9" i="3"/>
  <c r="J6879" i="3"/>
  <c r="S6879" i="3"/>
  <c r="AA6879" i="3"/>
  <c r="B6880" i="3"/>
  <c r="J6880" i="3"/>
  <c r="S6880" i="3"/>
  <c r="AA6880" i="3"/>
  <c r="B6881" i="3"/>
  <c r="J6881" i="3"/>
  <c r="S6881" i="3"/>
  <c r="AA6881" i="3"/>
  <c r="D6885" i="3"/>
  <c r="S6885" i="3"/>
  <c r="AB6885" i="3"/>
  <c r="D6886" i="3"/>
  <c r="S6886" i="3"/>
  <c r="AB6886" i="3"/>
  <c r="D6887" i="3"/>
  <c r="S6887" i="3"/>
  <c r="AB6887" i="3"/>
  <c r="D6888" i="3"/>
  <c r="T6889" i="3"/>
  <c r="T6890" i="3"/>
  <c r="T6891" i="3"/>
  <c r="T6892" i="3"/>
  <c r="T6893" i="3"/>
  <c r="T6894" i="3"/>
  <c r="V6898" i="3"/>
  <c r="AC6898" i="3"/>
  <c r="C6901" i="3"/>
  <c r="W6904" i="3"/>
  <c r="AE6904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9" i="3"/>
  <c r="J6929" i="3"/>
  <c r="S6929" i="3"/>
  <c r="AA6929" i="3"/>
  <c r="B6930" i="3"/>
  <c r="J6930" i="3"/>
  <c r="S6930" i="3"/>
  <c r="AA6930" i="3"/>
  <c r="B6931" i="3"/>
  <c r="J6931" i="3"/>
  <c r="S6931" i="3"/>
  <c r="AA6931" i="3"/>
  <c r="D6935" i="3"/>
  <c r="S6935" i="3"/>
  <c r="AB6935" i="3"/>
  <c r="D6936" i="3"/>
  <c r="S6936" i="3"/>
  <c r="AB6936" i="3"/>
  <c r="D6937" i="3"/>
  <c r="S6937" i="3"/>
  <c r="AB6937" i="3"/>
  <c r="D6938" i="3"/>
  <c r="T6939" i="3"/>
  <c r="T6940" i="3"/>
  <c r="T6941" i="3"/>
  <c r="T6942" i="3"/>
  <c r="T6943" i="3"/>
  <c r="T6944" i="3"/>
  <c r="V6948" i="3"/>
  <c r="AC6948" i="3"/>
  <c r="C6951" i="3"/>
  <c r="W6954" i="3"/>
  <c r="AE6954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9" i="3"/>
  <c r="J6979" i="3"/>
  <c r="S6979" i="3"/>
  <c r="AA6979" i="3"/>
  <c r="B6980" i="3"/>
  <c r="J6980" i="3"/>
  <c r="S6980" i="3"/>
  <c r="AA6980" i="3"/>
  <c r="B6981" i="3"/>
  <c r="J6981" i="3"/>
  <c r="S6981" i="3"/>
  <c r="AA6981" i="3"/>
  <c r="D6985" i="3"/>
  <c r="S6985" i="3"/>
  <c r="AB6985" i="3"/>
  <c r="D6986" i="3"/>
  <c r="S6986" i="3"/>
  <c r="AB6986" i="3"/>
  <c r="D6987" i="3"/>
  <c r="S6987" i="3"/>
  <c r="AB6987" i="3"/>
  <c r="D6988" i="3"/>
  <c r="T6989" i="3"/>
  <c r="T6990" i="3"/>
  <c r="T6991" i="3"/>
  <c r="T6992" i="3"/>
  <c r="T6993" i="3"/>
  <c r="T6994" i="3"/>
  <c r="V6998" i="3"/>
  <c r="AC6998" i="3"/>
  <c r="C7001" i="3"/>
  <c r="W7004" i="3"/>
  <c r="AE7004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9" i="3"/>
  <c r="J7029" i="3"/>
  <c r="S7029" i="3"/>
  <c r="AA7029" i="3"/>
  <c r="B7030" i="3"/>
  <c r="J7030" i="3"/>
  <c r="S7030" i="3"/>
  <c r="AA7030" i="3"/>
  <c r="B7031" i="3"/>
  <c r="J7031" i="3"/>
  <c r="S7031" i="3"/>
  <c r="AA7031" i="3"/>
  <c r="D7035" i="3"/>
  <c r="S7035" i="3"/>
  <c r="AB7035" i="3"/>
  <c r="D7036" i="3"/>
  <c r="S7036" i="3"/>
  <c r="AB7036" i="3"/>
  <c r="D7037" i="3"/>
  <c r="S7037" i="3"/>
  <c r="AB7037" i="3"/>
  <c r="D7038" i="3"/>
  <c r="T7039" i="3"/>
  <c r="T7040" i="3"/>
  <c r="T7041" i="3"/>
  <c r="T7042" i="3"/>
  <c r="T7043" i="3"/>
  <c r="T7044" i="3"/>
  <c r="V7048" i="3"/>
  <c r="AC7048" i="3"/>
  <c r="C7051" i="3"/>
  <c r="W7054" i="3"/>
  <c r="AE7054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9" i="3"/>
  <c r="J7079" i="3"/>
  <c r="S7079" i="3"/>
  <c r="AA7079" i="3"/>
  <c r="B7080" i="3"/>
  <c r="J7080" i="3"/>
  <c r="S7080" i="3"/>
  <c r="AA7080" i="3"/>
  <c r="B7081" i="3"/>
  <c r="J7081" i="3"/>
  <c r="S7081" i="3"/>
  <c r="AA7081" i="3"/>
  <c r="D7085" i="3"/>
  <c r="S7085" i="3"/>
  <c r="AB7085" i="3"/>
  <c r="D7086" i="3"/>
  <c r="S7086" i="3"/>
  <c r="AB7086" i="3"/>
  <c r="D7087" i="3"/>
  <c r="S7087" i="3"/>
  <c r="AB7087" i="3"/>
  <c r="D7088" i="3"/>
  <c r="T7089" i="3"/>
  <c r="T7090" i="3"/>
  <c r="T7091" i="3"/>
  <c r="T7092" i="3"/>
  <c r="T7093" i="3"/>
  <c r="T7094" i="3"/>
  <c r="V7098" i="3"/>
  <c r="AC7098" i="3"/>
  <c r="C7101" i="3"/>
  <c r="W7104" i="3"/>
  <c r="AE7104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9" i="3"/>
  <c r="J7129" i="3"/>
  <c r="S7129" i="3"/>
  <c r="AA7129" i="3"/>
  <c r="B7130" i="3"/>
  <c r="J7130" i="3"/>
  <c r="S7130" i="3"/>
  <c r="AA7130" i="3"/>
  <c r="B7131" i="3"/>
  <c r="J7131" i="3"/>
  <c r="S7131" i="3"/>
  <c r="AA7131" i="3"/>
  <c r="D7135" i="3"/>
  <c r="S7135" i="3"/>
  <c r="AB7135" i="3"/>
  <c r="D7136" i="3"/>
  <c r="S7136" i="3"/>
  <c r="AB7136" i="3"/>
  <c r="D7137" i="3"/>
  <c r="S7137" i="3"/>
  <c r="AB7137" i="3"/>
  <c r="D7138" i="3"/>
  <c r="T7139" i="3"/>
  <c r="T7140" i="3"/>
  <c r="T7141" i="3"/>
  <c r="T7142" i="3"/>
  <c r="T7143" i="3"/>
  <c r="T7144" i="3"/>
  <c r="V7148" i="3"/>
  <c r="AC7148" i="3"/>
  <c r="C7151" i="3"/>
  <c r="W7154" i="3"/>
  <c r="AE7154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9" i="3"/>
  <c r="J7179" i="3"/>
  <c r="S7179" i="3"/>
  <c r="AA7179" i="3"/>
  <c r="B7180" i="3"/>
  <c r="J7180" i="3"/>
  <c r="S7180" i="3"/>
  <c r="AA7180" i="3"/>
  <c r="B7181" i="3"/>
  <c r="J7181" i="3"/>
  <c r="S7181" i="3"/>
  <c r="AA7181" i="3"/>
  <c r="D7185" i="3"/>
  <c r="S7185" i="3"/>
  <c r="AB7185" i="3"/>
  <c r="D7186" i="3"/>
  <c r="S7186" i="3"/>
  <c r="AB7186" i="3"/>
  <c r="D7187" i="3"/>
  <c r="S7187" i="3"/>
  <c r="AB7187" i="3"/>
  <c r="D7188" i="3"/>
  <c r="T7189" i="3"/>
  <c r="T7190" i="3"/>
  <c r="T7191" i="3"/>
  <c r="T7192" i="3"/>
  <c r="T7193" i="3"/>
  <c r="T7194" i="3"/>
  <c r="V7198" i="3"/>
  <c r="AC7198" i="3"/>
  <c r="C7201" i="3"/>
  <c r="W7204" i="3"/>
  <c r="AE7204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9" i="3"/>
  <c r="J7229" i="3"/>
  <c r="S7229" i="3"/>
  <c r="AA7229" i="3"/>
  <c r="B7230" i="3"/>
  <c r="J7230" i="3"/>
  <c r="S7230" i="3"/>
  <c r="AA7230" i="3"/>
  <c r="B7231" i="3"/>
  <c r="J7231" i="3"/>
  <c r="S7231" i="3"/>
  <c r="AA7231" i="3"/>
  <c r="D7235" i="3"/>
  <c r="S7235" i="3"/>
  <c r="AB7235" i="3"/>
  <c r="D7236" i="3"/>
  <c r="S7236" i="3"/>
  <c r="AB7236" i="3"/>
  <c r="D7237" i="3"/>
  <c r="S7237" i="3"/>
  <c r="AB7237" i="3"/>
  <c r="D7238" i="3"/>
  <c r="T7239" i="3"/>
  <c r="T7240" i="3"/>
  <c r="T7241" i="3"/>
  <c r="T7242" i="3"/>
  <c r="T7243" i="3"/>
  <c r="T7244" i="3"/>
  <c r="V7248" i="3"/>
  <c r="AC7248" i="3"/>
  <c r="C7251" i="3"/>
  <c r="W7254" i="3"/>
  <c r="AE7254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9" i="3"/>
  <c r="J7279" i="3"/>
  <c r="S7279" i="3"/>
  <c r="AA7279" i="3"/>
  <c r="B7280" i="3"/>
  <c r="J7280" i="3"/>
  <c r="S7280" i="3"/>
  <c r="AA7280" i="3"/>
  <c r="B7281" i="3"/>
  <c r="J7281" i="3"/>
  <c r="S7281" i="3"/>
  <c r="AA7281" i="3"/>
  <c r="D7285" i="3"/>
  <c r="S7285" i="3"/>
  <c r="AB7285" i="3"/>
  <c r="D7286" i="3"/>
  <c r="S7286" i="3"/>
  <c r="AB7286" i="3"/>
  <c r="D7287" i="3"/>
  <c r="S7287" i="3"/>
  <c r="AB7287" i="3"/>
  <c r="D7288" i="3"/>
  <c r="T7289" i="3"/>
  <c r="T7290" i="3"/>
  <c r="T7291" i="3"/>
  <c r="T7292" i="3"/>
  <c r="T7293" i="3"/>
  <c r="T7294" i="3"/>
  <c r="V7298" i="3"/>
  <c r="AC7298" i="3"/>
  <c r="C7301" i="3"/>
  <c r="W7304" i="3"/>
  <c r="AE7304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9" i="3"/>
  <c r="J7329" i="3"/>
  <c r="S7329" i="3"/>
  <c r="AA7329" i="3"/>
  <c r="B7330" i="3"/>
  <c r="J7330" i="3"/>
  <c r="S7330" i="3"/>
  <c r="AA7330" i="3"/>
  <c r="B7331" i="3"/>
  <c r="J7331" i="3"/>
  <c r="S7331" i="3"/>
  <c r="AA7331" i="3"/>
  <c r="D7335" i="3"/>
  <c r="S7335" i="3"/>
  <c r="AB7335" i="3"/>
  <c r="D7336" i="3"/>
  <c r="S7336" i="3"/>
  <c r="AB7336" i="3"/>
  <c r="D7337" i="3"/>
  <c r="S7337" i="3"/>
  <c r="AB7337" i="3"/>
  <c r="D7338" i="3"/>
  <c r="T7339" i="3"/>
  <c r="T7340" i="3"/>
  <c r="T7341" i="3"/>
  <c r="T7342" i="3"/>
  <c r="T7343" i="3"/>
  <c r="T7344" i="3"/>
  <c r="V7348" i="3"/>
  <c r="AC7348" i="3"/>
  <c r="C7351" i="3"/>
  <c r="W7354" i="3"/>
  <c r="AE7354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9" i="3"/>
  <c r="J7379" i="3"/>
  <c r="S7379" i="3"/>
  <c r="AA7379" i="3"/>
  <c r="B7380" i="3"/>
  <c r="J7380" i="3"/>
  <c r="S7380" i="3"/>
  <c r="AA7380" i="3"/>
  <c r="B7381" i="3"/>
  <c r="J7381" i="3"/>
  <c r="S7381" i="3"/>
  <c r="AA7381" i="3"/>
  <c r="D7385" i="3"/>
  <c r="S7385" i="3"/>
  <c r="AB7385" i="3"/>
  <c r="D7386" i="3"/>
  <c r="S7386" i="3"/>
  <c r="AB7386" i="3"/>
  <c r="D7387" i="3"/>
  <c r="S7387" i="3"/>
  <c r="AB7387" i="3"/>
  <c r="D7388" i="3"/>
  <c r="T7389" i="3"/>
  <c r="T7390" i="3"/>
  <c r="T7391" i="3"/>
  <c r="T7392" i="3"/>
  <c r="T7393" i="3"/>
  <c r="T7394" i="3"/>
  <c r="V7398" i="3"/>
  <c r="AC7398" i="3"/>
  <c r="C7401" i="3"/>
  <c r="W7404" i="3"/>
  <c r="AE7404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9" i="3"/>
  <c r="J7429" i="3"/>
  <c r="S7429" i="3"/>
  <c r="AA7429" i="3"/>
  <c r="B7430" i="3"/>
  <c r="J7430" i="3"/>
  <c r="S7430" i="3"/>
  <c r="AA7430" i="3"/>
  <c r="B7431" i="3"/>
  <c r="J7431" i="3"/>
  <c r="S7431" i="3"/>
  <c r="AA7431" i="3"/>
  <c r="D7435" i="3"/>
  <c r="S7435" i="3"/>
  <c r="AB7435" i="3"/>
  <c r="D7436" i="3"/>
  <c r="S7436" i="3"/>
  <c r="AB7436" i="3"/>
  <c r="D7437" i="3"/>
  <c r="S7437" i="3"/>
  <c r="AB7437" i="3"/>
  <c r="D7438" i="3"/>
  <c r="T7439" i="3"/>
  <c r="T7440" i="3"/>
  <c r="T7441" i="3"/>
  <c r="T7442" i="3"/>
  <c r="T7443" i="3"/>
  <c r="T7444" i="3"/>
  <c r="V7448" i="3"/>
  <c r="AC7448" i="3"/>
  <c r="C7451" i="3"/>
  <c r="W7454" i="3"/>
  <c r="AE7454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9" i="3"/>
  <c r="J7479" i="3"/>
  <c r="S7479" i="3"/>
  <c r="AA7479" i="3"/>
  <c r="B7480" i="3"/>
  <c r="J7480" i="3"/>
  <c r="S7480" i="3"/>
  <c r="AA7480" i="3"/>
  <c r="B7481" i="3"/>
  <c r="J7481" i="3"/>
  <c r="S7481" i="3"/>
  <c r="AA7481" i="3"/>
  <c r="D7485" i="3"/>
  <c r="S7485" i="3"/>
  <c r="AB7485" i="3"/>
  <c r="D7486" i="3"/>
  <c r="S7486" i="3"/>
  <c r="AB7486" i="3"/>
  <c r="D7487" i="3"/>
  <c r="S7487" i="3"/>
  <c r="AB7487" i="3"/>
  <c r="D7488" i="3"/>
  <c r="T7489" i="3"/>
  <c r="T7490" i="3"/>
  <c r="T7491" i="3"/>
  <c r="T7492" i="3"/>
  <c r="T7493" i="3"/>
  <c r="T7494" i="3"/>
  <c r="V7498" i="3"/>
  <c r="AC7498" i="3"/>
  <c r="C7501" i="3"/>
  <c r="W7504" i="3"/>
  <c r="AE7504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9" i="3"/>
  <c r="J7529" i="3"/>
  <c r="S7529" i="3"/>
  <c r="AA7529" i="3"/>
  <c r="B7530" i="3"/>
  <c r="J7530" i="3"/>
  <c r="S7530" i="3"/>
  <c r="AA7530" i="3"/>
  <c r="B7531" i="3"/>
  <c r="J7531" i="3"/>
  <c r="S7531" i="3"/>
  <c r="AA7531" i="3"/>
  <c r="D7535" i="3"/>
  <c r="S7535" i="3"/>
  <c r="AB7535" i="3"/>
  <c r="D7536" i="3"/>
  <c r="S7536" i="3"/>
  <c r="AB7536" i="3"/>
  <c r="D7537" i="3"/>
  <c r="S7537" i="3"/>
  <c r="AB7537" i="3"/>
  <c r="D7538" i="3"/>
  <c r="T7539" i="3"/>
  <c r="T7540" i="3"/>
  <c r="T7541" i="3"/>
  <c r="T7542" i="3"/>
  <c r="T7543" i="3"/>
  <c r="T7544" i="3"/>
  <c r="V7548" i="3"/>
  <c r="AC7548" i="3"/>
  <c r="C7551" i="3"/>
  <c r="W7554" i="3"/>
  <c r="AE7554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9" i="3"/>
  <c r="J7579" i="3"/>
  <c r="S7579" i="3"/>
  <c r="AA7579" i="3"/>
  <c r="B7580" i="3"/>
  <c r="J7580" i="3"/>
  <c r="S7580" i="3"/>
  <c r="AA7580" i="3"/>
  <c r="B7581" i="3"/>
  <c r="J7581" i="3"/>
  <c r="S7581" i="3"/>
  <c r="AA7581" i="3"/>
  <c r="D7585" i="3"/>
  <c r="S7585" i="3"/>
  <c r="AB7585" i="3"/>
  <c r="D7586" i="3"/>
  <c r="S7586" i="3"/>
  <c r="AB7586" i="3"/>
  <c r="D7587" i="3"/>
  <c r="S7587" i="3"/>
  <c r="AB7587" i="3"/>
  <c r="D7588" i="3"/>
  <c r="T7589" i="3"/>
  <c r="T7590" i="3"/>
  <c r="T7591" i="3"/>
  <c r="T7592" i="3"/>
  <c r="T7593" i="3"/>
  <c r="T7594" i="3"/>
  <c r="V7598" i="3"/>
  <c r="AC7598" i="3"/>
  <c r="C7601" i="3"/>
  <c r="W7604" i="3"/>
  <c r="AE7604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9" i="3"/>
  <c r="J7629" i="3"/>
  <c r="S7629" i="3"/>
  <c r="AA7629" i="3"/>
  <c r="B7630" i="3"/>
  <c r="J7630" i="3"/>
  <c r="S7630" i="3"/>
  <c r="AA7630" i="3"/>
  <c r="B7631" i="3"/>
  <c r="J7631" i="3"/>
  <c r="S7631" i="3"/>
  <c r="AA7631" i="3"/>
  <c r="D7635" i="3"/>
  <c r="S7635" i="3"/>
  <c r="AB7635" i="3"/>
  <c r="D7636" i="3"/>
  <c r="S7636" i="3"/>
  <c r="AB7636" i="3"/>
  <c r="D7637" i="3"/>
  <c r="S7637" i="3"/>
  <c r="AB7637" i="3"/>
  <c r="D7638" i="3"/>
  <c r="T7639" i="3"/>
  <c r="T7640" i="3"/>
  <c r="T7641" i="3"/>
  <c r="T7642" i="3"/>
  <c r="T7643" i="3"/>
  <c r="T7644" i="3"/>
  <c r="V7648" i="3"/>
  <c r="AC7648" i="3"/>
  <c r="C7651" i="3"/>
  <c r="W7654" i="3"/>
  <c r="AE7654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9" i="3"/>
  <c r="J7679" i="3"/>
  <c r="S7679" i="3"/>
  <c r="AA7679" i="3"/>
  <c r="B7680" i="3"/>
  <c r="J7680" i="3"/>
  <c r="S7680" i="3"/>
  <c r="AA7680" i="3"/>
  <c r="B7681" i="3"/>
  <c r="J7681" i="3"/>
  <c r="S7681" i="3"/>
  <c r="AA7681" i="3"/>
  <c r="D7685" i="3"/>
  <c r="S7685" i="3"/>
  <c r="AB7685" i="3"/>
  <c r="D7686" i="3"/>
  <c r="S7686" i="3"/>
  <c r="AB7686" i="3"/>
  <c r="D7687" i="3"/>
  <c r="S7687" i="3"/>
  <c r="AB7687" i="3"/>
  <c r="D7688" i="3"/>
  <c r="T7689" i="3"/>
  <c r="T7690" i="3"/>
  <c r="T7691" i="3"/>
  <c r="T7692" i="3"/>
  <c r="T7693" i="3"/>
  <c r="T7694" i="3"/>
  <c r="V7698" i="3"/>
  <c r="AC7698" i="3"/>
  <c r="C7701" i="3"/>
  <c r="W7704" i="3"/>
  <c r="AE7704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9" i="3"/>
  <c r="J7729" i="3"/>
  <c r="S7729" i="3"/>
  <c r="AA7729" i="3"/>
  <c r="B7730" i="3"/>
  <c r="J7730" i="3"/>
  <c r="S7730" i="3"/>
  <c r="AA7730" i="3"/>
  <c r="B7731" i="3"/>
  <c r="J7731" i="3"/>
  <c r="S7731" i="3"/>
  <c r="AA7731" i="3"/>
  <c r="D7735" i="3"/>
  <c r="S7735" i="3"/>
  <c r="AB7735" i="3"/>
  <c r="D7736" i="3"/>
  <c r="S7736" i="3"/>
  <c r="AB7736" i="3"/>
  <c r="D7737" i="3"/>
  <c r="S7737" i="3"/>
  <c r="AB7737" i="3"/>
  <c r="D7738" i="3"/>
  <c r="T7739" i="3"/>
  <c r="T7740" i="3"/>
  <c r="T7741" i="3"/>
  <c r="T7742" i="3"/>
  <c r="T7743" i="3"/>
  <c r="T7744" i="3"/>
  <c r="V7748" i="3"/>
  <c r="AC7748" i="3"/>
  <c r="C7751" i="3"/>
  <c r="W7754" i="3"/>
  <c r="AE7754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9" i="3"/>
  <c r="J7779" i="3"/>
  <c r="S7779" i="3"/>
  <c r="AA7779" i="3"/>
  <c r="B7780" i="3"/>
  <c r="J7780" i="3"/>
  <c r="S7780" i="3"/>
  <c r="AA7780" i="3"/>
  <c r="B7781" i="3"/>
  <c r="J7781" i="3"/>
  <c r="S7781" i="3"/>
  <c r="AA7781" i="3"/>
  <c r="D7785" i="3"/>
  <c r="S7785" i="3"/>
  <c r="AB7785" i="3"/>
  <c r="D7786" i="3"/>
  <c r="S7786" i="3"/>
  <c r="AB7786" i="3"/>
  <c r="D7787" i="3"/>
  <c r="S7787" i="3"/>
  <c r="AB7787" i="3"/>
  <c r="D7788" i="3"/>
  <c r="T7789" i="3"/>
  <c r="T7790" i="3"/>
  <c r="T7791" i="3"/>
  <c r="T7792" i="3"/>
  <c r="T7793" i="3"/>
  <c r="T7794" i="3"/>
  <c r="V7798" i="3"/>
  <c r="AC7798" i="3"/>
  <c r="C7801" i="3"/>
  <c r="W7804" i="3"/>
  <c r="AE7804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9" i="3"/>
  <c r="J7829" i="3"/>
  <c r="S7829" i="3"/>
  <c r="AA7829" i="3"/>
  <c r="B7830" i="3"/>
  <c r="J7830" i="3"/>
  <c r="S7830" i="3"/>
  <c r="AA7830" i="3"/>
  <c r="B7831" i="3"/>
  <c r="J7831" i="3"/>
  <c r="S7831" i="3"/>
  <c r="AA7831" i="3"/>
  <c r="D7835" i="3"/>
  <c r="S7835" i="3"/>
  <c r="AB7835" i="3"/>
  <c r="D7836" i="3"/>
  <c r="S7836" i="3"/>
  <c r="AB7836" i="3"/>
  <c r="D7837" i="3"/>
  <c r="S7837" i="3"/>
  <c r="AB7837" i="3"/>
  <c r="D7838" i="3"/>
  <c r="T7839" i="3"/>
  <c r="T7840" i="3"/>
  <c r="T7841" i="3"/>
  <c r="T7842" i="3"/>
  <c r="T7843" i="3"/>
  <c r="T7844" i="3"/>
  <c r="V7848" i="3"/>
  <c r="AC7848" i="3"/>
  <c r="C7851" i="3"/>
  <c r="W7854" i="3"/>
  <c r="AE7854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9" i="3"/>
  <c r="J7879" i="3"/>
  <c r="S7879" i="3"/>
  <c r="AA7879" i="3"/>
  <c r="B7880" i="3"/>
  <c r="J7880" i="3"/>
  <c r="S7880" i="3"/>
  <c r="AA7880" i="3"/>
  <c r="B7881" i="3"/>
  <c r="J7881" i="3"/>
  <c r="S7881" i="3"/>
  <c r="AA7881" i="3"/>
  <c r="D7885" i="3"/>
  <c r="S7885" i="3"/>
  <c r="AB7885" i="3"/>
  <c r="D7886" i="3"/>
  <c r="S7886" i="3"/>
  <c r="AB7886" i="3"/>
  <c r="D7887" i="3"/>
  <c r="S7887" i="3"/>
  <c r="AB7887" i="3"/>
  <c r="D7888" i="3"/>
  <c r="T7889" i="3"/>
  <c r="T7890" i="3"/>
  <c r="T7891" i="3"/>
  <c r="T7892" i="3"/>
  <c r="T7893" i="3"/>
  <c r="T7894" i="3"/>
  <c r="V7898" i="3"/>
  <c r="AC7898" i="3"/>
  <c r="C7901" i="3"/>
  <c r="W7904" i="3"/>
  <c r="AE7904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9" i="3"/>
  <c r="J7929" i="3"/>
  <c r="S7929" i="3"/>
  <c r="AA7929" i="3"/>
  <c r="B7930" i="3"/>
  <c r="J7930" i="3"/>
  <c r="S7930" i="3"/>
  <c r="AA7930" i="3"/>
  <c r="B7931" i="3"/>
  <c r="J7931" i="3"/>
  <c r="S7931" i="3"/>
  <c r="AA7931" i="3"/>
  <c r="D7935" i="3"/>
  <c r="S7935" i="3"/>
  <c r="AB7935" i="3"/>
  <c r="D7936" i="3"/>
  <c r="S7936" i="3"/>
  <c r="AB7936" i="3"/>
  <c r="D7937" i="3"/>
  <c r="S7937" i="3"/>
  <c r="AB7937" i="3"/>
  <c r="D7938" i="3"/>
  <c r="T7939" i="3"/>
  <c r="T7940" i="3"/>
  <c r="T7941" i="3"/>
  <c r="T7942" i="3"/>
  <c r="T7943" i="3"/>
  <c r="T7944" i="3"/>
  <c r="V7948" i="3"/>
  <c r="AC7948" i="3"/>
  <c r="C7951" i="3"/>
  <c r="W7954" i="3"/>
  <c r="AE7954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9" i="3"/>
  <c r="J7979" i="3"/>
  <c r="S7979" i="3"/>
  <c r="AA7979" i="3"/>
  <c r="B7980" i="3"/>
  <c r="J7980" i="3"/>
  <c r="S7980" i="3"/>
  <c r="AA7980" i="3"/>
  <c r="B7981" i="3"/>
  <c r="J7981" i="3"/>
  <c r="S7981" i="3"/>
  <c r="AA7981" i="3"/>
  <c r="D7985" i="3"/>
  <c r="S7985" i="3"/>
  <c r="AB7985" i="3"/>
  <c r="D7986" i="3"/>
  <c r="S7986" i="3"/>
  <c r="AB7986" i="3"/>
  <c r="D7987" i="3"/>
  <c r="S7987" i="3"/>
  <c r="AB7987" i="3"/>
  <c r="D7988" i="3"/>
  <c r="T7989" i="3"/>
  <c r="T7990" i="3"/>
  <c r="T7991" i="3"/>
  <c r="T7992" i="3"/>
  <c r="T7993" i="3"/>
  <c r="T7994" i="3"/>
  <c r="V7998" i="3"/>
  <c r="AC7998" i="3"/>
  <c r="C8001" i="3"/>
  <c r="W8004" i="3"/>
  <c r="AE8004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9" i="3"/>
  <c r="J8029" i="3"/>
  <c r="S8029" i="3"/>
  <c r="AA8029" i="3"/>
  <c r="B8030" i="3"/>
  <c r="J8030" i="3"/>
  <c r="S8030" i="3"/>
  <c r="AA8030" i="3"/>
  <c r="B8031" i="3"/>
  <c r="J8031" i="3"/>
  <c r="S8031" i="3"/>
  <c r="AA8031" i="3"/>
  <c r="D8035" i="3"/>
  <c r="S8035" i="3"/>
  <c r="AB8035" i="3"/>
  <c r="D8036" i="3"/>
  <c r="S8036" i="3"/>
  <c r="AB8036" i="3"/>
  <c r="D8037" i="3"/>
  <c r="S8037" i="3"/>
  <c r="AB8037" i="3"/>
  <c r="D8038" i="3"/>
  <c r="T8039" i="3"/>
  <c r="T8040" i="3"/>
  <c r="T8041" i="3"/>
  <c r="T8042" i="3"/>
  <c r="T8043" i="3"/>
  <c r="T8044" i="3"/>
  <c r="V8048" i="3"/>
  <c r="AC8048" i="3"/>
  <c r="C8051" i="3"/>
  <c r="W8054" i="3"/>
  <c r="AE8054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9" i="3"/>
  <c r="J8079" i="3"/>
  <c r="S8079" i="3"/>
  <c r="AA8079" i="3"/>
  <c r="B8080" i="3"/>
  <c r="J8080" i="3"/>
  <c r="S8080" i="3"/>
  <c r="AA8080" i="3"/>
  <c r="B8081" i="3"/>
  <c r="J8081" i="3"/>
  <c r="S8081" i="3"/>
  <c r="AA8081" i="3"/>
  <c r="D8085" i="3"/>
  <c r="S8085" i="3"/>
  <c r="AB8085" i="3"/>
  <c r="D8086" i="3"/>
  <c r="S8086" i="3"/>
  <c r="AB8086" i="3"/>
  <c r="D8087" i="3"/>
  <c r="S8087" i="3"/>
  <c r="AB8087" i="3"/>
  <c r="D8088" i="3"/>
  <c r="T8089" i="3"/>
  <c r="T8090" i="3"/>
  <c r="T8091" i="3"/>
  <c r="T8092" i="3"/>
  <c r="T8093" i="3"/>
  <c r="T8094" i="3"/>
  <c r="V8098" i="3"/>
  <c r="AC8098" i="3"/>
  <c r="C8101" i="3"/>
  <c r="W8104" i="3"/>
  <c r="AE8104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9" i="3"/>
  <c r="J8129" i="3"/>
  <c r="S8129" i="3"/>
  <c r="AA8129" i="3"/>
  <c r="B8130" i="3"/>
  <c r="J8130" i="3"/>
  <c r="S8130" i="3"/>
  <c r="AA8130" i="3"/>
  <c r="B8131" i="3"/>
  <c r="J8131" i="3"/>
  <c r="S8131" i="3"/>
  <c r="AA8131" i="3"/>
  <c r="D8135" i="3"/>
  <c r="S8135" i="3"/>
  <c r="AB8135" i="3"/>
  <c r="D8136" i="3"/>
  <c r="S8136" i="3"/>
  <c r="AB8136" i="3"/>
  <c r="D8137" i="3"/>
  <c r="S8137" i="3"/>
  <c r="AB8137" i="3"/>
  <c r="D8138" i="3"/>
  <c r="T8139" i="3"/>
  <c r="T8140" i="3"/>
  <c r="T8141" i="3"/>
  <c r="T8142" i="3"/>
  <c r="T8143" i="3"/>
  <c r="T8144" i="3"/>
  <c r="V8148" i="3"/>
  <c r="AC8148" i="3"/>
  <c r="C8151" i="3"/>
  <c r="W8154" i="3"/>
  <c r="AE8154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9" i="3"/>
  <c r="J8179" i="3"/>
  <c r="S8179" i="3"/>
  <c r="AA8179" i="3"/>
  <c r="B8180" i="3"/>
  <c r="J8180" i="3"/>
  <c r="S8180" i="3"/>
  <c r="AA8180" i="3"/>
  <c r="B8181" i="3"/>
  <c r="J8181" i="3"/>
  <c r="S8181" i="3"/>
  <c r="AA8181" i="3"/>
  <c r="D8185" i="3"/>
  <c r="S8185" i="3"/>
  <c r="AB8185" i="3"/>
  <c r="D8186" i="3"/>
  <c r="S8186" i="3"/>
  <c r="AB8186" i="3"/>
  <c r="D8187" i="3"/>
  <c r="S8187" i="3"/>
  <c r="AB8187" i="3"/>
  <c r="D8188" i="3"/>
  <c r="T8189" i="3"/>
  <c r="T8190" i="3"/>
  <c r="T8191" i="3"/>
  <c r="T8192" i="3"/>
  <c r="T8193" i="3"/>
  <c r="T8194" i="3"/>
  <c r="V8198" i="3"/>
  <c r="AC8198" i="3"/>
  <c r="C8201" i="3"/>
  <c r="W8204" i="3"/>
  <c r="AE8204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9" i="3"/>
  <c r="J8229" i="3"/>
  <c r="S8229" i="3"/>
  <c r="AA8229" i="3"/>
  <c r="B8230" i="3"/>
  <c r="J8230" i="3"/>
  <c r="S8230" i="3"/>
  <c r="AA8230" i="3"/>
  <c r="B8231" i="3"/>
  <c r="J8231" i="3"/>
  <c r="S8231" i="3"/>
  <c r="AA8231" i="3"/>
  <c r="D8235" i="3"/>
  <c r="S8235" i="3"/>
  <c r="AB8235" i="3"/>
  <c r="D8236" i="3"/>
  <c r="S8236" i="3"/>
  <c r="AB8236" i="3"/>
  <c r="D8237" i="3"/>
  <c r="S8237" i="3"/>
  <c r="AB8237" i="3"/>
  <c r="D8238" i="3"/>
  <c r="T8239" i="3"/>
  <c r="T8240" i="3"/>
  <c r="T8241" i="3"/>
  <c r="T8242" i="3"/>
  <c r="T8243" i="3"/>
  <c r="T8244" i="3"/>
  <c r="V8248" i="3"/>
  <c r="AC8248" i="3"/>
  <c r="C8251" i="3"/>
  <c r="W8254" i="3"/>
  <c r="AE8254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9" i="3"/>
  <c r="J8279" i="3"/>
  <c r="S8279" i="3"/>
  <c r="AA8279" i="3"/>
  <c r="B8280" i="3"/>
  <c r="J8280" i="3"/>
  <c r="S8280" i="3"/>
  <c r="AA8280" i="3"/>
  <c r="B8281" i="3"/>
  <c r="J8281" i="3"/>
  <c r="S8281" i="3"/>
  <c r="AA8281" i="3"/>
  <c r="D8285" i="3"/>
  <c r="S8285" i="3"/>
  <c r="AB8285" i="3"/>
  <c r="D8286" i="3"/>
  <c r="S8286" i="3"/>
  <c r="AB8286" i="3"/>
  <c r="D8287" i="3"/>
  <c r="S8287" i="3"/>
  <c r="AB8287" i="3"/>
  <c r="D8288" i="3"/>
  <c r="T8289" i="3"/>
  <c r="T8290" i="3"/>
  <c r="T8291" i="3"/>
  <c r="T8292" i="3"/>
  <c r="T8293" i="3"/>
  <c r="T8294" i="3"/>
  <c r="V8298" i="3"/>
  <c r="AC8298" i="3"/>
  <c r="C8301" i="3"/>
  <c r="W8304" i="3"/>
  <c r="AE8304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9" i="3"/>
  <c r="J8329" i="3"/>
  <c r="S8329" i="3"/>
  <c r="AA8329" i="3"/>
  <c r="B8330" i="3"/>
  <c r="J8330" i="3"/>
  <c r="S8330" i="3"/>
  <c r="AA8330" i="3"/>
  <c r="B8331" i="3"/>
  <c r="J8331" i="3"/>
  <c r="S8331" i="3"/>
  <c r="AA8331" i="3"/>
  <c r="D8335" i="3"/>
  <c r="S8335" i="3"/>
  <c r="AB8335" i="3"/>
  <c r="D8336" i="3"/>
  <c r="S8336" i="3"/>
  <c r="AB8336" i="3"/>
  <c r="D8337" i="3"/>
  <c r="S8337" i="3"/>
  <c r="AB8337" i="3"/>
  <c r="D8338" i="3"/>
  <c r="T8339" i="3"/>
  <c r="T8340" i="3"/>
  <c r="T8341" i="3"/>
  <c r="T8342" i="3"/>
  <c r="T8343" i="3"/>
  <c r="T8344" i="3"/>
  <c r="V8348" i="3"/>
  <c r="AC8348" i="3"/>
  <c r="C8351" i="3"/>
  <c r="W8354" i="3"/>
  <c r="AE8354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9" i="3"/>
  <c r="J8379" i="3"/>
  <c r="S8379" i="3"/>
  <c r="AA8379" i="3"/>
  <c r="B8380" i="3"/>
  <c r="J8380" i="3"/>
  <c r="S8380" i="3"/>
  <c r="AA8380" i="3"/>
  <c r="B8381" i="3"/>
  <c r="J8381" i="3"/>
  <c r="S8381" i="3"/>
  <c r="AA8381" i="3"/>
  <c r="D8385" i="3"/>
  <c r="S8385" i="3"/>
  <c r="AB8385" i="3"/>
  <c r="D8386" i="3"/>
  <c r="S8386" i="3"/>
  <c r="AB8386" i="3"/>
  <c r="D8387" i="3"/>
  <c r="S8387" i="3"/>
  <c r="AB8387" i="3"/>
  <c r="D8388" i="3"/>
  <c r="T8389" i="3"/>
  <c r="T8390" i="3"/>
  <c r="T8391" i="3"/>
  <c r="T8392" i="3"/>
  <c r="T8393" i="3"/>
  <c r="T8394" i="3"/>
  <c r="V8398" i="3"/>
  <c r="AC8398" i="3"/>
  <c r="C8401" i="3"/>
  <c r="W8404" i="3"/>
  <c r="AE8404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9" i="3"/>
  <c r="J8429" i="3"/>
  <c r="S8429" i="3"/>
  <c r="AA8429" i="3"/>
  <c r="B8430" i="3"/>
  <c r="J8430" i="3"/>
  <c r="S8430" i="3"/>
  <c r="AA8430" i="3"/>
  <c r="B8431" i="3"/>
  <c r="J8431" i="3"/>
  <c r="S8431" i="3"/>
  <c r="AA8431" i="3"/>
  <c r="D8435" i="3"/>
  <c r="S8435" i="3"/>
  <c r="AB8435" i="3"/>
  <c r="D8436" i="3"/>
  <c r="S8436" i="3"/>
  <c r="AB8436" i="3"/>
  <c r="D8437" i="3"/>
  <c r="S8437" i="3"/>
  <c r="AB8437" i="3"/>
  <c r="D8438" i="3"/>
  <c r="T8439" i="3"/>
  <c r="T8440" i="3"/>
  <c r="T8441" i="3"/>
  <c r="T8442" i="3"/>
  <c r="T8443" i="3"/>
  <c r="T8444" i="3"/>
  <c r="V8448" i="3"/>
  <c r="AC8448" i="3"/>
  <c r="C8451" i="3"/>
  <c r="W8454" i="3"/>
  <c r="AE8454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9" i="3"/>
  <c r="J8479" i="3"/>
  <c r="S8479" i="3"/>
  <c r="AA8479" i="3"/>
  <c r="B8480" i="3"/>
  <c r="J8480" i="3"/>
  <c r="S8480" i="3"/>
  <c r="AA8480" i="3"/>
  <c r="B8481" i="3"/>
  <c r="J8481" i="3"/>
  <c r="S8481" i="3"/>
  <c r="AA8481" i="3"/>
  <c r="D8485" i="3"/>
  <c r="S8485" i="3"/>
  <c r="AB8485" i="3"/>
  <c r="D8486" i="3"/>
  <c r="S8486" i="3"/>
  <c r="AB8486" i="3"/>
  <c r="D8487" i="3"/>
  <c r="S8487" i="3"/>
  <c r="AB8487" i="3"/>
  <c r="D8488" i="3"/>
  <c r="T8489" i="3"/>
  <c r="T8490" i="3"/>
  <c r="T8491" i="3"/>
  <c r="T8492" i="3"/>
  <c r="T8493" i="3"/>
  <c r="T8494" i="3"/>
  <c r="V8498" i="3"/>
  <c r="AC8498" i="3"/>
  <c r="C8501" i="3"/>
  <c r="W8504" i="3"/>
  <c r="AE8504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9" i="3"/>
  <c r="J8529" i="3"/>
  <c r="S8529" i="3"/>
  <c r="AA8529" i="3"/>
  <c r="B8530" i="3"/>
  <c r="J8530" i="3"/>
  <c r="S8530" i="3"/>
  <c r="AA8530" i="3"/>
  <c r="B8531" i="3"/>
  <c r="J8531" i="3"/>
  <c r="S8531" i="3"/>
  <c r="AA8531" i="3"/>
  <c r="D8535" i="3"/>
  <c r="S8535" i="3"/>
  <c r="AB8535" i="3"/>
  <c r="D8536" i="3"/>
  <c r="S8536" i="3"/>
  <c r="AB8536" i="3"/>
  <c r="D8537" i="3"/>
  <c r="S8537" i="3"/>
  <c r="AB8537" i="3"/>
  <c r="D8538" i="3"/>
  <c r="T8539" i="3"/>
  <c r="T8540" i="3"/>
  <c r="T8541" i="3"/>
  <c r="T8542" i="3"/>
  <c r="T8543" i="3"/>
  <c r="T8544" i="3"/>
  <c r="V8548" i="3"/>
  <c r="AC8548" i="3"/>
  <c r="C8551" i="3"/>
  <c r="W8554" i="3"/>
  <c r="AE8554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9" i="3"/>
  <c r="J8579" i="3"/>
  <c r="S8579" i="3"/>
  <c r="AA8579" i="3"/>
  <c r="B8580" i="3"/>
  <c r="J8580" i="3"/>
  <c r="S8580" i="3"/>
  <c r="AA8580" i="3"/>
  <c r="B8581" i="3"/>
  <c r="J8581" i="3"/>
  <c r="S8581" i="3"/>
  <c r="AA8581" i="3"/>
  <c r="D8585" i="3"/>
  <c r="S8585" i="3"/>
  <c r="AB8585" i="3"/>
  <c r="D8586" i="3"/>
  <c r="S8586" i="3"/>
  <c r="AB8586" i="3"/>
  <c r="D8587" i="3"/>
  <c r="S8587" i="3"/>
  <c r="AB8587" i="3"/>
  <c r="D8588" i="3"/>
  <c r="T8589" i="3"/>
  <c r="T8590" i="3"/>
  <c r="T8591" i="3"/>
  <c r="T8592" i="3"/>
  <c r="T8593" i="3"/>
  <c r="T8594" i="3"/>
  <c r="V8598" i="3"/>
  <c r="AC8598" i="3"/>
  <c r="C8601" i="3"/>
  <c r="W8604" i="3"/>
  <c r="AE8604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9" i="3"/>
  <c r="J8629" i="3"/>
  <c r="S8629" i="3"/>
  <c r="AA8629" i="3"/>
  <c r="B8630" i="3"/>
  <c r="J8630" i="3"/>
  <c r="S8630" i="3"/>
  <c r="AA8630" i="3"/>
  <c r="B8631" i="3"/>
  <c r="J8631" i="3"/>
  <c r="S8631" i="3"/>
  <c r="AA8631" i="3"/>
  <c r="D8635" i="3"/>
  <c r="S8635" i="3"/>
  <c r="AB8635" i="3"/>
  <c r="D8636" i="3"/>
  <c r="S8636" i="3"/>
  <c r="AB8636" i="3"/>
  <c r="D8637" i="3"/>
  <c r="S8637" i="3"/>
  <c r="AB8637" i="3"/>
  <c r="D8638" i="3"/>
  <c r="T8639" i="3"/>
  <c r="T8640" i="3"/>
  <c r="T8641" i="3"/>
  <c r="T8642" i="3"/>
  <c r="T8643" i="3"/>
  <c r="T8644" i="3"/>
  <c r="V8648" i="3"/>
  <c r="AC8648" i="3"/>
  <c r="C8651" i="3"/>
  <c r="W8654" i="3"/>
  <c r="AE8654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9" i="3"/>
  <c r="J8679" i="3"/>
  <c r="S8679" i="3"/>
  <c r="AA8679" i="3"/>
  <c r="B8680" i="3"/>
  <c r="J8680" i="3"/>
  <c r="S8680" i="3"/>
  <c r="AA8680" i="3"/>
  <c r="B8681" i="3"/>
  <c r="J8681" i="3"/>
  <c r="S8681" i="3"/>
  <c r="AA8681" i="3"/>
  <c r="D8685" i="3"/>
  <c r="S8685" i="3"/>
  <c r="AB8685" i="3"/>
  <c r="D8686" i="3"/>
  <c r="S8686" i="3"/>
  <c r="AB8686" i="3"/>
  <c r="D8687" i="3"/>
  <c r="S8687" i="3"/>
  <c r="AB8687" i="3"/>
  <c r="D8688" i="3"/>
  <c r="T8689" i="3"/>
  <c r="T8690" i="3"/>
  <c r="T8691" i="3"/>
  <c r="T8692" i="3"/>
  <c r="T8693" i="3"/>
  <c r="T8694" i="3"/>
  <c r="V8698" i="3"/>
  <c r="AC8698" i="3"/>
  <c r="C8701" i="3"/>
  <c r="W8704" i="3"/>
  <c r="AE8704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9" i="3"/>
  <c r="J8729" i="3"/>
  <c r="S8729" i="3"/>
  <c r="AA8729" i="3"/>
  <c r="B8730" i="3"/>
  <c r="J8730" i="3"/>
  <c r="S8730" i="3"/>
  <c r="AA8730" i="3"/>
  <c r="B8731" i="3"/>
  <c r="J8731" i="3"/>
  <c r="S8731" i="3"/>
  <c r="AA8731" i="3"/>
  <c r="D8735" i="3"/>
  <c r="S8735" i="3"/>
  <c r="AB8735" i="3"/>
  <c r="D8736" i="3"/>
  <c r="S8736" i="3"/>
  <c r="AB8736" i="3"/>
  <c r="D8737" i="3"/>
  <c r="S8737" i="3"/>
  <c r="AB8737" i="3"/>
  <c r="D8738" i="3"/>
  <c r="T8739" i="3"/>
  <c r="T8740" i="3"/>
  <c r="T8741" i="3"/>
  <c r="T8742" i="3"/>
  <c r="T8743" i="3"/>
  <c r="T8744" i="3"/>
  <c r="V8748" i="3"/>
  <c r="AC8748" i="3"/>
  <c r="C8751" i="3"/>
  <c r="W8754" i="3"/>
  <c r="AE8754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9" i="3"/>
  <c r="J8779" i="3"/>
  <c r="S8779" i="3"/>
  <c r="AA8779" i="3"/>
  <c r="B8780" i="3"/>
  <c r="J8780" i="3"/>
  <c r="S8780" i="3"/>
  <c r="AA8780" i="3"/>
  <c r="B8781" i="3"/>
  <c r="J8781" i="3"/>
  <c r="S8781" i="3"/>
  <c r="AA8781" i="3"/>
  <c r="D8785" i="3"/>
  <c r="S8785" i="3"/>
  <c r="AB8785" i="3"/>
  <c r="D8786" i="3"/>
  <c r="S8786" i="3"/>
  <c r="AB8786" i="3"/>
  <c r="D8787" i="3"/>
  <c r="S8787" i="3"/>
  <c r="AB8787" i="3"/>
  <c r="D8788" i="3"/>
  <c r="T8789" i="3"/>
  <c r="T8790" i="3"/>
  <c r="T8791" i="3"/>
  <c r="T8792" i="3"/>
  <c r="T8793" i="3"/>
  <c r="T8794" i="3"/>
  <c r="V8798" i="3"/>
  <c r="AC8798" i="3"/>
  <c r="C8801" i="3"/>
  <c r="W8804" i="3"/>
  <c r="AE8804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9" i="3"/>
  <c r="J8829" i="3"/>
  <c r="S8829" i="3"/>
  <c r="AA8829" i="3"/>
  <c r="B8830" i="3"/>
  <c r="J8830" i="3"/>
  <c r="S8830" i="3"/>
  <c r="AA8830" i="3"/>
  <c r="B8831" i="3"/>
  <c r="J8831" i="3"/>
  <c r="S8831" i="3"/>
  <c r="AA8831" i="3"/>
  <c r="D8835" i="3"/>
  <c r="S8835" i="3"/>
  <c r="AB8835" i="3"/>
  <c r="D8836" i="3"/>
  <c r="S8836" i="3"/>
  <c r="AB8836" i="3"/>
  <c r="D8837" i="3"/>
  <c r="S8837" i="3"/>
  <c r="AB8837" i="3"/>
  <c r="D8838" i="3"/>
  <c r="T8839" i="3"/>
  <c r="T8840" i="3"/>
  <c r="T8841" i="3"/>
  <c r="T8842" i="3"/>
  <c r="T8843" i="3"/>
  <c r="T8844" i="3"/>
  <c r="V8848" i="3"/>
  <c r="AC8848" i="3"/>
  <c r="C8851" i="3"/>
  <c r="W8854" i="3"/>
  <c r="AE8854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9" i="3"/>
  <c r="J8879" i="3"/>
  <c r="S8879" i="3"/>
  <c r="AA8879" i="3"/>
  <c r="B8880" i="3"/>
  <c r="J8880" i="3"/>
  <c r="S8880" i="3"/>
  <c r="AA8880" i="3"/>
  <c r="B8881" i="3"/>
  <c r="J8881" i="3"/>
  <c r="S8881" i="3"/>
  <c r="AA8881" i="3"/>
  <c r="D8885" i="3"/>
  <c r="S8885" i="3"/>
  <c r="AB8885" i="3"/>
  <c r="D8886" i="3"/>
  <c r="S8886" i="3"/>
  <c r="AB8886" i="3"/>
  <c r="D8887" i="3"/>
  <c r="S8887" i="3"/>
  <c r="AB8887" i="3"/>
  <c r="D8888" i="3"/>
  <c r="T8889" i="3"/>
  <c r="T8890" i="3"/>
  <c r="T8891" i="3"/>
  <c r="T8892" i="3"/>
  <c r="T8893" i="3"/>
  <c r="T8894" i="3"/>
  <c r="V8898" i="3"/>
  <c r="AC8898" i="3"/>
  <c r="C8901" i="3"/>
  <c r="W8904" i="3"/>
  <c r="AE8904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9" i="3"/>
  <c r="J8929" i="3"/>
  <c r="S8929" i="3"/>
  <c r="AA8929" i="3"/>
  <c r="B8930" i="3"/>
  <c r="J8930" i="3"/>
  <c r="S8930" i="3"/>
  <c r="AA8930" i="3"/>
  <c r="B8931" i="3"/>
  <c r="J8931" i="3"/>
  <c r="S8931" i="3"/>
  <c r="AA8931" i="3"/>
  <c r="D8935" i="3"/>
  <c r="S8935" i="3"/>
  <c r="AB8935" i="3"/>
  <c r="D8936" i="3"/>
  <c r="S8936" i="3"/>
  <c r="AB8936" i="3"/>
  <c r="D8937" i="3"/>
  <c r="S8937" i="3"/>
  <c r="AB8937" i="3"/>
  <c r="D8938" i="3"/>
  <c r="T8939" i="3"/>
  <c r="T8940" i="3"/>
  <c r="T8941" i="3"/>
  <c r="T8942" i="3"/>
  <c r="T8943" i="3"/>
  <c r="T8944" i="3"/>
  <c r="V8948" i="3"/>
  <c r="AC8948" i="3"/>
  <c r="C8951" i="3"/>
  <c r="W8954" i="3"/>
  <c r="AE8954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9" i="3"/>
  <c r="J8979" i="3"/>
  <c r="S8979" i="3"/>
  <c r="AA8979" i="3"/>
  <c r="B8980" i="3"/>
  <c r="J8980" i="3"/>
  <c r="S8980" i="3"/>
  <c r="AA8980" i="3"/>
  <c r="B8981" i="3"/>
  <c r="J8981" i="3"/>
  <c r="S8981" i="3"/>
  <c r="AA8981" i="3"/>
  <c r="D8985" i="3"/>
  <c r="S8985" i="3"/>
  <c r="AB8985" i="3"/>
  <c r="D8986" i="3"/>
  <c r="S8986" i="3"/>
  <c r="AB8986" i="3"/>
  <c r="D8987" i="3"/>
  <c r="S8987" i="3"/>
  <c r="AB8987" i="3"/>
  <c r="D8988" i="3"/>
  <c r="T8989" i="3"/>
  <c r="T8990" i="3"/>
  <c r="T8991" i="3"/>
  <c r="T8992" i="3"/>
  <c r="T8993" i="3"/>
  <c r="T8994" i="3"/>
  <c r="V8998" i="3"/>
  <c r="AC8998" i="3"/>
  <c r="C9001" i="3"/>
  <c r="W9004" i="3"/>
  <c r="AE9004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9" i="3"/>
  <c r="J9029" i="3"/>
  <c r="S9029" i="3"/>
  <c r="AA9029" i="3"/>
  <c r="B9030" i="3"/>
  <c r="J9030" i="3"/>
  <c r="S9030" i="3"/>
  <c r="AA9030" i="3"/>
  <c r="B9031" i="3"/>
  <c r="J9031" i="3"/>
  <c r="S9031" i="3"/>
  <c r="AA9031" i="3"/>
  <c r="D9035" i="3"/>
  <c r="S9035" i="3"/>
  <c r="AB9035" i="3"/>
  <c r="D9036" i="3"/>
  <c r="S9036" i="3"/>
  <c r="AB9036" i="3"/>
  <c r="D9037" i="3"/>
  <c r="S9037" i="3"/>
  <c r="AB9037" i="3"/>
  <c r="D9038" i="3"/>
  <c r="T9039" i="3"/>
  <c r="T9040" i="3"/>
  <c r="T9041" i="3"/>
  <c r="T9042" i="3"/>
  <c r="T9043" i="3"/>
  <c r="T9044" i="3"/>
  <c r="V9048" i="3"/>
  <c r="AC9048" i="3"/>
  <c r="C9051" i="3"/>
  <c r="W9054" i="3"/>
  <c r="AE9054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9" i="3"/>
  <c r="J9079" i="3"/>
  <c r="S9079" i="3"/>
  <c r="AA9079" i="3"/>
  <c r="B9080" i="3"/>
  <c r="J9080" i="3"/>
  <c r="S9080" i="3"/>
  <c r="AA9080" i="3"/>
  <c r="B9081" i="3"/>
  <c r="J9081" i="3"/>
  <c r="S9081" i="3"/>
  <c r="AA9081" i="3"/>
  <c r="D9085" i="3"/>
  <c r="S9085" i="3"/>
  <c r="AB9085" i="3"/>
  <c r="D9086" i="3"/>
  <c r="S9086" i="3"/>
  <c r="AB9086" i="3"/>
  <c r="D9087" i="3"/>
  <c r="S9087" i="3"/>
  <c r="AB9087" i="3"/>
  <c r="D9088" i="3"/>
  <c r="T9089" i="3"/>
  <c r="T9090" i="3"/>
  <c r="T9091" i="3"/>
  <c r="T9092" i="3"/>
  <c r="T9093" i="3"/>
  <c r="T9094" i="3"/>
  <c r="V9098" i="3"/>
  <c r="AC9098" i="3"/>
  <c r="C9101" i="3"/>
  <c r="W9104" i="3"/>
  <c r="AE9104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9" i="3"/>
  <c r="J9129" i="3"/>
  <c r="S9129" i="3"/>
  <c r="AA9129" i="3"/>
  <c r="B9130" i="3"/>
  <c r="J9130" i="3"/>
  <c r="S9130" i="3"/>
  <c r="AA9130" i="3"/>
  <c r="B9131" i="3"/>
  <c r="J9131" i="3"/>
  <c r="S9131" i="3"/>
  <c r="AA9131" i="3"/>
  <c r="D9135" i="3"/>
  <c r="S9135" i="3"/>
  <c r="AB9135" i="3"/>
  <c r="D9136" i="3"/>
  <c r="S9136" i="3"/>
  <c r="AB9136" i="3"/>
  <c r="D9137" i="3"/>
  <c r="S9137" i="3"/>
  <c r="AB9137" i="3"/>
  <c r="D9138" i="3"/>
  <c r="T9139" i="3"/>
  <c r="T9140" i="3"/>
  <c r="T9141" i="3"/>
  <c r="T9142" i="3"/>
  <c r="T9143" i="3"/>
  <c r="T9144" i="3"/>
  <c r="V9148" i="3"/>
  <c r="AC9148" i="3"/>
  <c r="C9151" i="3"/>
  <c r="W9154" i="3"/>
  <c r="AE9154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9" i="3"/>
  <c r="J9179" i="3"/>
  <c r="S9179" i="3"/>
  <c r="AA9179" i="3"/>
  <c r="B9180" i="3"/>
  <c r="J9180" i="3"/>
  <c r="S9180" i="3"/>
  <c r="AA9180" i="3"/>
  <c r="B9181" i="3"/>
  <c r="J9181" i="3"/>
  <c r="S9181" i="3"/>
  <c r="AA9181" i="3"/>
  <c r="D9185" i="3"/>
  <c r="S9185" i="3"/>
  <c r="AB9185" i="3"/>
  <c r="D9186" i="3"/>
  <c r="S9186" i="3"/>
  <c r="AB9186" i="3"/>
  <c r="D9187" i="3"/>
  <c r="S9187" i="3"/>
  <c r="AB9187" i="3"/>
  <c r="D9188" i="3"/>
  <c r="T9189" i="3"/>
  <c r="T9190" i="3"/>
  <c r="T9191" i="3"/>
  <c r="T9192" i="3"/>
  <c r="T9193" i="3"/>
  <c r="T9194" i="3"/>
  <c r="V9198" i="3"/>
  <c r="AC9198" i="3"/>
  <c r="C9201" i="3"/>
  <c r="W9204" i="3"/>
  <c r="AE9204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9" i="3"/>
  <c r="J9229" i="3"/>
  <c r="S9229" i="3"/>
  <c r="AA9229" i="3"/>
  <c r="B9230" i="3"/>
  <c r="J9230" i="3"/>
  <c r="S9230" i="3"/>
  <c r="AA9230" i="3"/>
  <c r="B9231" i="3"/>
  <c r="J9231" i="3"/>
  <c r="S9231" i="3"/>
  <c r="AA9231" i="3"/>
  <c r="D9235" i="3"/>
  <c r="S9235" i="3"/>
  <c r="AB9235" i="3"/>
  <c r="D9236" i="3"/>
  <c r="S9236" i="3"/>
  <c r="AB9236" i="3"/>
  <c r="D9237" i="3"/>
  <c r="S9237" i="3"/>
  <c r="AB9237" i="3"/>
  <c r="D9238" i="3"/>
  <c r="T9239" i="3"/>
  <c r="T9240" i="3"/>
  <c r="T9241" i="3"/>
  <c r="T9242" i="3"/>
  <c r="T9243" i="3"/>
  <c r="T9244" i="3"/>
  <c r="V9248" i="3"/>
  <c r="AC9248" i="3"/>
  <c r="C9251" i="3"/>
  <c r="W9254" i="3"/>
  <c r="AE9254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9" i="3"/>
  <c r="J9279" i="3"/>
  <c r="S9279" i="3"/>
  <c r="AA9279" i="3"/>
  <c r="B9280" i="3"/>
  <c r="J9280" i="3"/>
  <c r="S9280" i="3"/>
  <c r="AA9280" i="3"/>
  <c r="B9281" i="3"/>
  <c r="J9281" i="3"/>
  <c r="S9281" i="3"/>
  <c r="AA9281" i="3"/>
  <c r="D9285" i="3"/>
  <c r="S9285" i="3"/>
  <c r="AB9285" i="3"/>
  <c r="D9286" i="3"/>
  <c r="S9286" i="3"/>
  <c r="AB9286" i="3"/>
  <c r="D9287" i="3"/>
  <c r="S9287" i="3"/>
  <c r="AB9287" i="3"/>
  <c r="D9288" i="3"/>
  <c r="T9289" i="3"/>
  <c r="T9290" i="3"/>
  <c r="T9291" i="3"/>
  <c r="T9292" i="3"/>
  <c r="T9293" i="3"/>
  <c r="T9294" i="3"/>
  <c r="V9298" i="3"/>
  <c r="AC9298" i="3"/>
  <c r="C9301" i="3"/>
  <c r="W9304" i="3"/>
  <c r="AE9304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9" i="3"/>
  <c r="J9329" i="3"/>
  <c r="S9329" i="3"/>
  <c r="AA9329" i="3"/>
  <c r="B9330" i="3"/>
  <c r="J9330" i="3"/>
  <c r="S9330" i="3"/>
  <c r="AA9330" i="3"/>
  <c r="B9331" i="3"/>
  <c r="J9331" i="3"/>
  <c r="S9331" i="3"/>
  <c r="AA9331" i="3"/>
  <c r="D9335" i="3"/>
  <c r="S9335" i="3"/>
  <c r="AB9335" i="3"/>
  <c r="D9336" i="3"/>
  <c r="S9336" i="3"/>
  <c r="AB9336" i="3"/>
  <c r="D9337" i="3"/>
  <c r="S9337" i="3"/>
  <c r="AB9337" i="3"/>
  <c r="D9338" i="3"/>
  <c r="T9339" i="3"/>
  <c r="T9340" i="3"/>
  <c r="T9341" i="3"/>
  <c r="T9342" i="3"/>
  <c r="T9343" i="3"/>
  <c r="T9344" i="3"/>
  <c r="V9348" i="3"/>
  <c r="AC9348" i="3"/>
  <c r="C9351" i="3"/>
  <c r="W9354" i="3"/>
  <c r="AE9354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9" i="3"/>
  <c r="J9379" i="3"/>
  <c r="S9379" i="3"/>
  <c r="AA9379" i="3"/>
  <c r="B9380" i="3"/>
  <c r="J9380" i="3"/>
  <c r="S9380" i="3"/>
  <c r="AA9380" i="3"/>
  <c r="B9381" i="3"/>
  <c r="J9381" i="3"/>
  <c r="S9381" i="3"/>
  <c r="AA9381" i="3"/>
  <c r="D9385" i="3"/>
  <c r="S9385" i="3"/>
  <c r="AB9385" i="3"/>
  <c r="D9386" i="3"/>
  <c r="S9386" i="3"/>
  <c r="AB9386" i="3"/>
  <c r="D9387" i="3"/>
  <c r="S9387" i="3"/>
  <c r="AB9387" i="3"/>
  <c r="D9388" i="3"/>
  <c r="T9389" i="3"/>
  <c r="T9390" i="3"/>
  <c r="T9391" i="3"/>
  <c r="T9392" i="3"/>
  <c r="T9393" i="3"/>
  <c r="T9394" i="3"/>
  <c r="V9398" i="3"/>
  <c r="AC9398" i="3"/>
  <c r="C9401" i="3"/>
  <c r="W9404" i="3"/>
  <c r="AE9404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9" i="3"/>
  <c r="J9429" i="3"/>
  <c r="S9429" i="3"/>
  <c r="AA9429" i="3"/>
  <c r="B9430" i="3"/>
  <c r="J9430" i="3"/>
  <c r="S9430" i="3"/>
  <c r="AA9430" i="3"/>
  <c r="B9431" i="3"/>
  <c r="J9431" i="3"/>
  <c r="S9431" i="3"/>
  <c r="AA9431" i="3"/>
  <c r="D9435" i="3"/>
  <c r="S9435" i="3"/>
  <c r="AB9435" i="3"/>
  <c r="D9436" i="3"/>
  <c r="S9436" i="3"/>
  <c r="AB9436" i="3"/>
  <c r="D9437" i="3"/>
  <c r="S9437" i="3"/>
  <c r="AB9437" i="3"/>
  <c r="D9438" i="3"/>
  <c r="T9439" i="3"/>
  <c r="T9440" i="3"/>
  <c r="T9441" i="3"/>
  <c r="T9442" i="3"/>
  <c r="T9443" i="3"/>
  <c r="T9444" i="3"/>
  <c r="V9448" i="3"/>
  <c r="AC9448" i="3"/>
  <c r="C9451" i="3"/>
  <c r="W9454" i="3"/>
  <c r="AE9454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9" i="3"/>
  <c r="J9479" i="3"/>
  <c r="S9479" i="3"/>
  <c r="AA9479" i="3"/>
  <c r="B9480" i="3"/>
  <c r="J9480" i="3"/>
  <c r="S9480" i="3"/>
  <c r="AA9480" i="3"/>
  <c r="B9481" i="3"/>
  <c r="J9481" i="3"/>
  <c r="S9481" i="3"/>
  <c r="AA9481" i="3"/>
  <c r="D9485" i="3"/>
  <c r="S9485" i="3"/>
  <c r="AB9485" i="3"/>
  <c r="D9486" i="3"/>
  <c r="S9486" i="3"/>
  <c r="AB9486" i="3"/>
  <c r="D9487" i="3"/>
  <c r="S9487" i="3"/>
  <c r="AB9487" i="3"/>
  <c r="D9488" i="3"/>
  <c r="T9489" i="3"/>
  <c r="T9490" i="3"/>
  <c r="T9491" i="3"/>
  <c r="T9492" i="3"/>
  <c r="T9493" i="3"/>
  <c r="T9494" i="3"/>
  <c r="V9498" i="3"/>
  <c r="AC9498" i="3"/>
  <c r="C9501" i="3"/>
  <c r="W9504" i="3"/>
  <c r="AE9504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9" i="3"/>
  <c r="J9529" i="3"/>
  <c r="S9529" i="3"/>
  <c r="AA9529" i="3"/>
  <c r="B9530" i="3"/>
  <c r="J9530" i="3"/>
  <c r="S9530" i="3"/>
  <c r="AA9530" i="3"/>
  <c r="B9531" i="3"/>
  <c r="J9531" i="3"/>
  <c r="S9531" i="3"/>
  <c r="AA9531" i="3"/>
  <c r="D9535" i="3"/>
  <c r="S9535" i="3"/>
  <c r="AB9535" i="3"/>
  <c r="D9536" i="3"/>
  <c r="S9536" i="3"/>
  <c r="AB9536" i="3"/>
  <c r="D9537" i="3"/>
  <c r="S9537" i="3"/>
  <c r="AB9537" i="3"/>
  <c r="D9538" i="3"/>
  <c r="T9539" i="3"/>
  <c r="T9540" i="3"/>
  <c r="T9541" i="3"/>
  <c r="T9542" i="3"/>
  <c r="T9543" i="3"/>
  <c r="T9544" i="3"/>
  <c r="V9548" i="3"/>
  <c r="AC9548" i="3"/>
  <c r="C9551" i="3"/>
  <c r="W9554" i="3"/>
  <c r="AE9554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9" i="3"/>
  <c r="J9579" i="3"/>
  <c r="S9579" i="3"/>
  <c r="AA9579" i="3"/>
  <c r="B9580" i="3"/>
  <c r="J9580" i="3"/>
  <c r="S9580" i="3"/>
  <c r="AA9580" i="3"/>
  <c r="B9581" i="3"/>
  <c r="J9581" i="3"/>
  <c r="S9581" i="3"/>
  <c r="AA9581" i="3"/>
  <c r="D9585" i="3"/>
  <c r="S9585" i="3"/>
  <c r="AB9585" i="3"/>
  <c r="D9586" i="3"/>
  <c r="S9586" i="3"/>
  <c r="AB9586" i="3"/>
  <c r="D9587" i="3"/>
  <c r="S9587" i="3"/>
  <c r="AB9587" i="3"/>
  <c r="D9588" i="3"/>
  <c r="T9589" i="3"/>
  <c r="T9590" i="3"/>
  <c r="T9591" i="3"/>
  <c r="T9592" i="3"/>
  <c r="T9593" i="3"/>
  <c r="T9594" i="3"/>
  <c r="V9598" i="3"/>
  <c r="AC9598" i="3"/>
  <c r="C9601" i="3"/>
  <c r="W9604" i="3"/>
  <c r="AE9604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9" i="3"/>
  <c r="J9629" i="3"/>
  <c r="S9629" i="3"/>
  <c r="AA9629" i="3"/>
  <c r="B9630" i="3"/>
  <c r="J9630" i="3"/>
  <c r="S9630" i="3"/>
  <c r="AA9630" i="3"/>
  <c r="B9631" i="3"/>
  <c r="J9631" i="3"/>
  <c r="S9631" i="3"/>
  <c r="AA9631" i="3"/>
  <c r="D9635" i="3"/>
  <c r="S9635" i="3"/>
  <c r="AB9635" i="3"/>
  <c r="D9636" i="3"/>
  <c r="S9636" i="3"/>
  <c r="AB9636" i="3"/>
  <c r="D9637" i="3"/>
  <c r="S9637" i="3"/>
  <c r="AB9637" i="3"/>
  <c r="D9638" i="3"/>
  <c r="T9639" i="3"/>
  <c r="T9640" i="3"/>
  <c r="T9641" i="3"/>
  <c r="T9642" i="3"/>
  <c r="T9643" i="3"/>
  <c r="T9644" i="3"/>
  <c r="V9648" i="3"/>
  <c r="AC9648" i="3"/>
  <c r="C9651" i="3"/>
  <c r="W9654" i="3"/>
  <c r="AE9654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9" i="3"/>
  <c r="J9679" i="3"/>
  <c r="S9679" i="3"/>
  <c r="AA9679" i="3"/>
  <c r="B9680" i="3"/>
  <c r="J9680" i="3"/>
  <c r="S9680" i="3"/>
  <c r="AA9680" i="3"/>
  <c r="B9681" i="3"/>
  <c r="J9681" i="3"/>
  <c r="S9681" i="3"/>
  <c r="AA9681" i="3"/>
  <c r="D9685" i="3"/>
  <c r="S9685" i="3"/>
  <c r="AB9685" i="3"/>
  <c r="D9686" i="3"/>
  <c r="S9686" i="3"/>
  <c r="AB9686" i="3"/>
  <c r="D9687" i="3"/>
  <c r="S9687" i="3"/>
  <c r="AB9687" i="3"/>
  <c r="D9688" i="3"/>
  <c r="T9689" i="3"/>
  <c r="T9690" i="3"/>
  <c r="T9691" i="3"/>
  <c r="T9692" i="3"/>
  <c r="T9693" i="3"/>
  <c r="T9694" i="3"/>
  <c r="V9698" i="3"/>
  <c r="AC9698" i="3"/>
  <c r="C9701" i="3"/>
  <c r="W9704" i="3"/>
  <c r="AE9704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9" i="3"/>
  <c r="J9729" i="3"/>
  <c r="S9729" i="3"/>
  <c r="AA9729" i="3"/>
  <c r="B9730" i="3"/>
  <c r="J9730" i="3"/>
  <c r="S9730" i="3"/>
  <c r="AA9730" i="3"/>
  <c r="B9731" i="3"/>
  <c r="J9731" i="3"/>
  <c r="S9731" i="3"/>
  <c r="AA9731" i="3"/>
  <c r="D9735" i="3"/>
  <c r="S9735" i="3"/>
  <c r="AB9735" i="3"/>
  <c r="D9736" i="3"/>
  <c r="S9736" i="3"/>
  <c r="AB9736" i="3"/>
  <c r="D9737" i="3"/>
  <c r="S9737" i="3"/>
  <c r="AB9737" i="3"/>
  <c r="D9738" i="3"/>
  <c r="T9739" i="3"/>
  <c r="T9740" i="3"/>
  <c r="T9741" i="3"/>
  <c r="T9742" i="3"/>
  <c r="T9743" i="3"/>
  <c r="T9744" i="3"/>
  <c r="V9748" i="3"/>
  <c r="AC9748" i="3"/>
  <c r="C9751" i="3"/>
  <c r="W9754" i="3"/>
  <c r="AE9754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9" i="3"/>
  <c r="J9779" i="3"/>
  <c r="S9779" i="3"/>
  <c r="AA9779" i="3"/>
  <c r="B9780" i="3"/>
  <c r="J9780" i="3"/>
  <c r="S9780" i="3"/>
  <c r="AA9780" i="3"/>
  <c r="B9781" i="3"/>
  <c r="J9781" i="3"/>
  <c r="S9781" i="3"/>
  <c r="AA9781" i="3"/>
  <c r="D9785" i="3"/>
  <c r="S9785" i="3"/>
  <c r="AB9785" i="3"/>
  <c r="D9786" i="3"/>
  <c r="S9786" i="3"/>
  <c r="AB9786" i="3"/>
  <c r="D9787" i="3"/>
  <c r="S9787" i="3"/>
  <c r="AB9787" i="3"/>
  <c r="D9788" i="3"/>
  <c r="T9789" i="3"/>
  <c r="T9790" i="3"/>
  <c r="T9791" i="3"/>
  <c r="T9792" i="3"/>
  <c r="T9793" i="3"/>
  <c r="T9794" i="3"/>
  <c r="V9798" i="3"/>
  <c r="AC9798" i="3"/>
  <c r="C9801" i="3"/>
  <c r="W9804" i="3"/>
  <c r="AE9804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9" i="3"/>
  <c r="J9829" i="3"/>
  <c r="S9829" i="3"/>
  <c r="AA9829" i="3"/>
  <c r="B9830" i="3"/>
  <c r="J9830" i="3"/>
  <c r="S9830" i="3"/>
  <c r="AA9830" i="3"/>
  <c r="B9831" i="3"/>
  <c r="J9831" i="3"/>
  <c r="S9831" i="3"/>
  <c r="AA9831" i="3"/>
  <c r="D9835" i="3"/>
  <c r="S9835" i="3"/>
  <c r="AB9835" i="3"/>
  <c r="D9836" i="3"/>
  <c r="S9836" i="3"/>
  <c r="AB9836" i="3"/>
  <c r="D9837" i="3"/>
  <c r="S9837" i="3"/>
  <c r="AB9837" i="3"/>
  <c r="D9838" i="3"/>
  <c r="T9839" i="3"/>
  <c r="T9840" i="3"/>
  <c r="T9841" i="3"/>
  <c r="T9842" i="3"/>
  <c r="T9843" i="3"/>
  <c r="T9844" i="3"/>
  <c r="V9848" i="3"/>
  <c r="AC9848" i="3"/>
  <c r="C9851" i="3"/>
  <c r="W9854" i="3"/>
  <c r="AE9854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9" i="3"/>
  <c r="J9879" i="3"/>
  <c r="S9879" i="3"/>
  <c r="AA9879" i="3"/>
  <c r="B9880" i="3"/>
  <c r="J9880" i="3"/>
  <c r="S9880" i="3"/>
  <c r="AA9880" i="3"/>
  <c r="B9881" i="3"/>
  <c r="J9881" i="3"/>
  <c r="S9881" i="3"/>
  <c r="AA9881" i="3"/>
  <c r="D9885" i="3"/>
  <c r="S9885" i="3"/>
  <c r="AB9885" i="3"/>
  <c r="D9886" i="3"/>
  <c r="S9886" i="3"/>
  <c r="AB9886" i="3"/>
  <c r="D9887" i="3"/>
  <c r="S9887" i="3"/>
  <c r="AB9887" i="3"/>
  <c r="D9888" i="3"/>
  <c r="T9889" i="3"/>
  <c r="T9890" i="3"/>
  <c r="T9891" i="3"/>
  <c r="T9892" i="3"/>
  <c r="T9893" i="3"/>
  <c r="T9894" i="3"/>
  <c r="V9898" i="3"/>
  <c r="AC9898" i="3"/>
  <c r="C9901" i="3"/>
  <c r="W9904" i="3"/>
  <c r="AE9904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9" i="3"/>
  <c r="J9929" i="3"/>
  <c r="S9929" i="3"/>
  <c r="AA9929" i="3"/>
  <c r="B9930" i="3"/>
  <c r="J9930" i="3"/>
  <c r="S9930" i="3"/>
  <c r="AA9930" i="3"/>
  <c r="B9931" i="3"/>
  <c r="J9931" i="3"/>
  <c r="S9931" i="3"/>
  <c r="AA9931" i="3"/>
  <c r="D9935" i="3"/>
  <c r="S9935" i="3"/>
  <c r="AB9935" i="3"/>
  <c r="D9936" i="3"/>
  <c r="S9936" i="3"/>
  <c r="AB9936" i="3"/>
  <c r="D9937" i="3"/>
  <c r="S9937" i="3"/>
  <c r="AB9937" i="3"/>
  <c r="D9938" i="3"/>
  <c r="T9939" i="3"/>
  <c r="T9940" i="3"/>
  <c r="T9941" i="3"/>
  <c r="T9942" i="3"/>
  <c r="T9943" i="3"/>
  <c r="T9944" i="3"/>
  <c r="V9948" i="3"/>
  <c r="AC9948" i="3"/>
  <c r="C9951" i="3"/>
  <c r="W9954" i="3"/>
  <c r="AE9954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9" i="3"/>
  <c r="J9979" i="3"/>
  <c r="S9979" i="3"/>
  <c r="AA9979" i="3"/>
  <c r="B9980" i="3"/>
  <c r="J9980" i="3"/>
  <c r="S9980" i="3"/>
  <c r="AA9980" i="3"/>
  <c r="B9981" i="3"/>
  <c r="J9981" i="3"/>
  <c r="S9981" i="3"/>
  <c r="AA9981" i="3"/>
  <c r="D9985" i="3"/>
  <c r="S9985" i="3"/>
  <c r="AB9985" i="3"/>
  <c r="D9986" i="3"/>
  <c r="S9986" i="3"/>
  <c r="AB9986" i="3"/>
  <c r="D9987" i="3"/>
  <c r="S9987" i="3"/>
  <c r="AB9987" i="3"/>
  <c r="D9988" i="3"/>
  <c r="T9989" i="3"/>
  <c r="T9990" i="3"/>
  <c r="T9991" i="3"/>
  <c r="T9992" i="3"/>
  <c r="T9993" i="3"/>
  <c r="T9994" i="3"/>
  <c r="V9998" i="3"/>
  <c r="AC9998" i="3"/>
  <c r="C10001" i="3"/>
  <c r="W10004" i="3"/>
  <c r="AE10004" i="3"/>
  <c r="B10011" i="3"/>
  <c r="B10012" i="3"/>
  <c r="B10013" i="3"/>
  <c r="B10014" i="3"/>
  <c r="B10015" i="3"/>
  <c r="B10016" i="3"/>
  <c r="B10017" i="3"/>
  <c r="B10018" i="3"/>
  <c r="B10019" i="3"/>
  <c r="B10020" i="3"/>
  <c r="B10021" i="3"/>
  <c r="B10022" i="3"/>
  <c r="B10023" i="3"/>
  <c r="B10024" i="3"/>
  <c r="B10025" i="3"/>
  <c r="B10026" i="3"/>
  <c r="B10027" i="3"/>
  <c r="B10029" i="3"/>
  <c r="J10029" i="3"/>
  <c r="S10029" i="3"/>
  <c r="AA10029" i="3"/>
  <c r="B10030" i="3"/>
  <c r="J10030" i="3"/>
  <c r="S10030" i="3"/>
  <c r="AA10030" i="3"/>
  <c r="B10031" i="3"/>
  <c r="J10031" i="3"/>
  <c r="S10031" i="3"/>
  <c r="AA10031" i="3"/>
  <c r="D10035" i="3"/>
  <c r="S10035" i="3"/>
  <c r="AB10035" i="3"/>
  <c r="D10036" i="3"/>
  <c r="S10036" i="3"/>
  <c r="AB10036" i="3"/>
  <c r="D10037" i="3"/>
  <c r="S10037" i="3"/>
  <c r="AB10037" i="3"/>
  <c r="D10038" i="3"/>
  <c r="T10039" i="3"/>
  <c r="T10040" i="3"/>
  <c r="T10041" i="3"/>
  <c r="T10042" i="3"/>
  <c r="T10043" i="3"/>
  <c r="T10044" i="3"/>
  <c r="V10048" i="3"/>
  <c r="AC10048" i="3"/>
  <c r="C10051" i="3"/>
  <c r="W10054" i="3"/>
  <c r="AE10054" i="3"/>
  <c r="B10061" i="3"/>
  <c r="B10062" i="3"/>
  <c r="B10063" i="3"/>
  <c r="B10064" i="3"/>
  <c r="B10065" i="3"/>
  <c r="B10066" i="3"/>
  <c r="B10067" i="3"/>
  <c r="B10068" i="3"/>
  <c r="B10069" i="3"/>
  <c r="B10070" i="3"/>
  <c r="B10071" i="3"/>
  <c r="B10072" i="3"/>
  <c r="B10073" i="3"/>
  <c r="B10074" i="3"/>
  <c r="B10075" i="3"/>
  <c r="B10076" i="3"/>
  <c r="B10077" i="3"/>
  <c r="B10079" i="3"/>
  <c r="J10079" i="3"/>
  <c r="S10079" i="3"/>
  <c r="AA10079" i="3"/>
  <c r="B10080" i="3"/>
  <c r="J10080" i="3"/>
  <c r="S10080" i="3"/>
  <c r="AA10080" i="3"/>
  <c r="B10081" i="3"/>
  <c r="J10081" i="3"/>
  <c r="S10081" i="3"/>
  <c r="AA10081" i="3"/>
  <c r="D10085" i="3"/>
  <c r="S10085" i="3"/>
  <c r="AB10085" i="3"/>
  <c r="D10086" i="3"/>
  <c r="S10086" i="3"/>
  <c r="AB10086" i="3"/>
  <c r="D10087" i="3"/>
  <c r="S10087" i="3"/>
  <c r="AB10087" i="3"/>
  <c r="D10088" i="3"/>
  <c r="T10089" i="3"/>
  <c r="T10090" i="3"/>
  <c r="T10091" i="3"/>
  <c r="T10092" i="3"/>
  <c r="T10093" i="3"/>
  <c r="T10094" i="3"/>
  <c r="V10098" i="3"/>
  <c r="AC10098" i="3"/>
  <c r="C10101" i="3"/>
  <c r="W10104" i="3"/>
  <c r="AE10104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B10129" i="3"/>
  <c r="J10129" i="3"/>
  <c r="S10129" i="3"/>
  <c r="AA10129" i="3"/>
  <c r="B10130" i="3"/>
  <c r="J10130" i="3"/>
  <c r="S10130" i="3"/>
  <c r="AA10130" i="3"/>
  <c r="B10131" i="3"/>
  <c r="J10131" i="3"/>
  <c r="S10131" i="3"/>
  <c r="AA10131" i="3"/>
  <c r="D10135" i="3"/>
  <c r="S10135" i="3"/>
  <c r="AB10135" i="3"/>
  <c r="D10136" i="3"/>
  <c r="S10136" i="3"/>
  <c r="AB10136" i="3"/>
  <c r="D10137" i="3"/>
  <c r="S10137" i="3"/>
  <c r="AB10137" i="3"/>
  <c r="D10138" i="3"/>
  <c r="T10139" i="3"/>
  <c r="T10140" i="3"/>
  <c r="T10141" i="3"/>
  <c r="T10142" i="3"/>
  <c r="T10143" i="3"/>
  <c r="T10144" i="3"/>
  <c r="V10148" i="3"/>
  <c r="AC10148" i="3"/>
  <c r="C10151" i="3"/>
  <c r="W10154" i="3"/>
  <c r="AE10154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9" i="3"/>
  <c r="J10179" i="3"/>
  <c r="S10179" i="3"/>
  <c r="AA10179" i="3"/>
  <c r="B10180" i="3"/>
  <c r="J10180" i="3"/>
  <c r="S10180" i="3"/>
  <c r="AA10180" i="3"/>
  <c r="B10181" i="3"/>
  <c r="J10181" i="3"/>
  <c r="S10181" i="3"/>
  <c r="AA10181" i="3"/>
  <c r="D10185" i="3"/>
  <c r="S10185" i="3"/>
  <c r="AB10185" i="3"/>
  <c r="D10186" i="3"/>
  <c r="S10186" i="3"/>
  <c r="AB10186" i="3"/>
  <c r="D10187" i="3"/>
  <c r="S10187" i="3"/>
  <c r="AB10187" i="3"/>
  <c r="D10188" i="3"/>
  <c r="T10189" i="3"/>
  <c r="T10190" i="3"/>
  <c r="T10191" i="3"/>
  <c r="T10192" i="3"/>
  <c r="T10193" i="3"/>
  <c r="T10194" i="3"/>
  <c r="V10198" i="3"/>
  <c r="AC10198" i="3"/>
  <c r="C10201" i="3"/>
  <c r="W10204" i="3"/>
  <c r="AE10204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9" i="3"/>
  <c r="J10229" i="3"/>
  <c r="S10229" i="3"/>
  <c r="AA10229" i="3"/>
  <c r="B10230" i="3"/>
  <c r="J10230" i="3"/>
  <c r="S10230" i="3"/>
  <c r="AA10230" i="3"/>
  <c r="B10231" i="3"/>
  <c r="J10231" i="3"/>
  <c r="S10231" i="3"/>
  <c r="AA10231" i="3"/>
  <c r="D10235" i="3"/>
  <c r="S10235" i="3"/>
  <c r="AB10235" i="3"/>
  <c r="D10236" i="3"/>
  <c r="S10236" i="3"/>
  <c r="AB10236" i="3"/>
  <c r="D10237" i="3"/>
  <c r="S10237" i="3"/>
  <c r="AB10237" i="3"/>
  <c r="D10238" i="3"/>
  <c r="T10239" i="3"/>
  <c r="T10240" i="3"/>
  <c r="T10241" i="3"/>
  <c r="T10242" i="3"/>
  <c r="T10243" i="3"/>
  <c r="T10244" i="3"/>
  <c r="V10248" i="3"/>
  <c r="AC10248" i="3"/>
  <c r="C10251" i="3"/>
  <c r="W10254" i="3"/>
  <c r="AE10254" i="3"/>
  <c r="B10261" i="3"/>
  <c r="B10262" i="3"/>
  <c r="B10263" i="3"/>
  <c r="B10264" i="3"/>
  <c r="B10265" i="3"/>
  <c r="B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9" i="3"/>
  <c r="J10279" i="3"/>
  <c r="S10279" i="3"/>
  <c r="AA10279" i="3"/>
  <c r="B10280" i="3"/>
  <c r="J10280" i="3"/>
  <c r="S10280" i="3"/>
  <c r="AA10280" i="3"/>
  <c r="B10281" i="3"/>
  <c r="J10281" i="3"/>
  <c r="S10281" i="3"/>
  <c r="AA10281" i="3"/>
  <c r="D10285" i="3"/>
  <c r="S10285" i="3"/>
  <c r="AB10285" i="3"/>
  <c r="D10286" i="3"/>
  <c r="S10286" i="3"/>
  <c r="AB10286" i="3"/>
  <c r="D10287" i="3"/>
  <c r="S10287" i="3"/>
  <c r="AB10287" i="3"/>
  <c r="D10288" i="3"/>
  <c r="T10289" i="3"/>
  <c r="T10290" i="3"/>
  <c r="T10291" i="3"/>
  <c r="T10292" i="3"/>
  <c r="T10293" i="3"/>
  <c r="T10294" i="3"/>
  <c r="V10298" i="3"/>
  <c r="AC10298" i="3"/>
  <c r="C10301" i="3"/>
  <c r="W10304" i="3"/>
  <c r="AE10304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B10329" i="3"/>
  <c r="J10329" i="3"/>
  <c r="S10329" i="3"/>
  <c r="AA10329" i="3"/>
  <c r="B10330" i="3"/>
  <c r="J10330" i="3"/>
  <c r="S10330" i="3"/>
  <c r="AA10330" i="3"/>
  <c r="B10331" i="3"/>
  <c r="J10331" i="3"/>
  <c r="S10331" i="3"/>
  <c r="AA10331" i="3"/>
  <c r="D10335" i="3"/>
  <c r="S10335" i="3"/>
  <c r="AB10335" i="3"/>
  <c r="D10336" i="3"/>
  <c r="S10336" i="3"/>
  <c r="AB10336" i="3"/>
  <c r="D10337" i="3"/>
  <c r="S10337" i="3"/>
  <c r="AB10337" i="3"/>
  <c r="D10338" i="3"/>
  <c r="T10339" i="3"/>
  <c r="T10340" i="3"/>
  <c r="T10341" i="3"/>
  <c r="T10342" i="3"/>
  <c r="T10343" i="3"/>
  <c r="T10344" i="3"/>
  <c r="V10348" i="3"/>
  <c r="AC10348" i="3"/>
  <c r="C10351" i="3"/>
  <c r="W10354" i="3"/>
  <c r="AE10354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9" i="3"/>
  <c r="J10379" i="3"/>
  <c r="S10379" i="3"/>
  <c r="AA10379" i="3"/>
  <c r="B10380" i="3"/>
  <c r="J10380" i="3"/>
  <c r="S10380" i="3"/>
  <c r="AA10380" i="3"/>
  <c r="B10381" i="3"/>
  <c r="J10381" i="3"/>
  <c r="S10381" i="3"/>
  <c r="AA10381" i="3"/>
  <c r="D10385" i="3"/>
  <c r="S10385" i="3"/>
  <c r="AB10385" i="3"/>
  <c r="D10386" i="3"/>
  <c r="S10386" i="3"/>
  <c r="AB10386" i="3"/>
  <c r="D10387" i="3"/>
  <c r="S10387" i="3"/>
  <c r="AB10387" i="3"/>
  <c r="D10388" i="3"/>
  <c r="T10389" i="3"/>
  <c r="T10390" i="3"/>
  <c r="T10391" i="3"/>
  <c r="T10392" i="3"/>
  <c r="T10393" i="3"/>
  <c r="T10394" i="3"/>
  <c r="V10398" i="3"/>
  <c r="AC10398" i="3"/>
  <c r="C10401" i="3"/>
  <c r="W10404" i="3"/>
  <c r="AE10404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B10426" i="3"/>
  <c r="B10427" i="3"/>
  <c r="B10429" i="3"/>
  <c r="J10429" i="3"/>
  <c r="S10429" i="3"/>
  <c r="AA10429" i="3"/>
  <c r="B10430" i="3"/>
  <c r="J10430" i="3"/>
  <c r="S10430" i="3"/>
  <c r="AA10430" i="3"/>
  <c r="B10431" i="3"/>
  <c r="J10431" i="3"/>
  <c r="S10431" i="3"/>
  <c r="AA10431" i="3"/>
  <c r="D10435" i="3"/>
  <c r="S10435" i="3"/>
  <c r="AB10435" i="3"/>
  <c r="D10436" i="3"/>
  <c r="S10436" i="3"/>
  <c r="AB10436" i="3"/>
  <c r="D10437" i="3"/>
  <c r="S10437" i="3"/>
  <c r="AB10437" i="3"/>
  <c r="D10438" i="3"/>
  <c r="T10439" i="3"/>
  <c r="T10440" i="3"/>
  <c r="T10441" i="3"/>
  <c r="T10442" i="3"/>
  <c r="T10443" i="3"/>
  <c r="T10444" i="3"/>
  <c r="V10448" i="3"/>
  <c r="AC10448" i="3"/>
  <c r="C10451" i="3"/>
  <c r="W10454" i="3"/>
  <c r="AE10454" i="3"/>
  <c r="B10461" i="3"/>
  <c r="B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B10476" i="3"/>
  <c r="B10477" i="3"/>
  <c r="B10479" i="3"/>
  <c r="J10479" i="3"/>
  <c r="S10479" i="3"/>
  <c r="AA10479" i="3"/>
  <c r="B10480" i="3"/>
  <c r="J10480" i="3"/>
  <c r="S10480" i="3"/>
  <c r="AA10480" i="3"/>
  <c r="B10481" i="3"/>
  <c r="J10481" i="3"/>
  <c r="S10481" i="3"/>
  <c r="AA10481" i="3"/>
  <c r="D10485" i="3"/>
  <c r="S10485" i="3"/>
  <c r="AB10485" i="3"/>
  <c r="D10486" i="3"/>
  <c r="S10486" i="3"/>
  <c r="AB10486" i="3"/>
  <c r="D10487" i="3"/>
  <c r="S10487" i="3"/>
  <c r="AB10487" i="3"/>
  <c r="D10488" i="3"/>
  <c r="T10489" i="3"/>
  <c r="T10490" i="3"/>
  <c r="T10491" i="3"/>
  <c r="T10492" i="3"/>
  <c r="T10493" i="3"/>
  <c r="T10494" i="3"/>
  <c r="V10498" i="3"/>
  <c r="AC10498" i="3"/>
  <c r="C10501" i="3"/>
  <c r="W10504" i="3"/>
  <c r="AE10504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9" i="3"/>
  <c r="J10529" i="3"/>
  <c r="S10529" i="3"/>
  <c r="AA10529" i="3"/>
  <c r="B10530" i="3"/>
  <c r="J10530" i="3"/>
  <c r="S10530" i="3"/>
  <c r="AA10530" i="3"/>
  <c r="B10531" i="3"/>
  <c r="J10531" i="3"/>
  <c r="S10531" i="3"/>
  <c r="AA10531" i="3"/>
  <c r="D10535" i="3"/>
  <c r="S10535" i="3"/>
  <c r="AB10535" i="3"/>
  <c r="D10536" i="3"/>
  <c r="S10536" i="3"/>
  <c r="AB10536" i="3"/>
  <c r="D10537" i="3"/>
  <c r="S10537" i="3"/>
  <c r="AB10537" i="3"/>
  <c r="D10538" i="3"/>
  <c r="T10539" i="3"/>
  <c r="T10540" i="3"/>
  <c r="T10541" i="3"/>
  <c r="T10542" i="3"/>
  <c r="T10543" i="3"/>
  <c r="T10544" i="3"/>
  <c r="V10548" i="3"/>
  <c r="AC10548" i="3"/>
  <c r="C10551" i="3"/>
  <c r="W10554" i="3"/>
  <c r="AE10554" i="3"/>
  <c r="B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9" i="3"/>
  <c r="J10579" i="3"/>
  <c r="S10579" i="3"/>
  <c r="AA10579" i="3"/>
  <c r="B10580" i="3"/>
  <c r="J10580" i="3"/>
  <c r="S10580" i="3"/>
  <c r="AA10580" i="3"/>
  <c r="B10581" i="3"/>
  <c r="J10581" i="3"/>
  <c r="S10581" i="3"/>
  <c r="AA10581" i="3"/>
  <c r="D10585" i="3"/>
  <c r="S10585" i="3"/>
  <c r="AB10585" i="3"/>
  <c r="D10586" i="3"/>
  <c r="S10586" i="3"/>
  <c r="AB10586" i="3"/>
  <c r="D10587" i="3"/>
  <c r="S10587" i="3"/>
  <c r="AB10587" i="3"/>
  <c r="D10588" i="3"/>
  <c r="T10589" i="3"/>
  <c r="T10590" i="3"/>
  <c r="T10591" i="3"/>
  <c r="T10592" i="3"/>
  <c r="T10593" i="3"/>
  <c r="T10594" i="3"/>
  <c r="V10598" i="3"/>
  <c r="AC10598" i="3"/>
  <c r="C10601" i="3"/>
  <c r="W10604" i="3"/>
  <c r="AE10604" i="3"/>
  <c r="B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9" i="3"/>
  <c r="J10629" i="3"/>
  <c r="S10629" i="3"/>
  <c r="AA10629" i="3"/>
  <c r="B10630" i="3"/>
  <c r="J10630" i="3"/>
  <c r="S10630" i="3"/>
  <c r="AA10630" i="3"/>
  <c r="B10631" i="3"/>
  <c r="J10631" i="3"/>
  <c r="S10631" i="3"/>
  <c r="AA10631" i="3"/>
  <c r="D10635" i="3"/>
  <c r="S10635" i="3"/>
  <c r="AB10635" i="3"/>
  <c r="D10636" i="3"/>
  <c r="S10636" i="3"/>
  <c r="AB10636" i="3"/>
  <c r="D10637" i="3"/>
  <c r="S10637" i="3"/>
  <c r="AB10637" i="3"/>
  <c r="D10638" i="3"/>
  <c r="T10639" i="3"/>
  <c r="T10640" i="3"/>
  <c r="T10641" i="3"/>
  <c r="T10642" i="3"/>
  <c r="T10643" i="3"/>
  <c r="T10644" i="3"/>
  <c r="V10648" i="3"/>
  <c r="AC10648" i="3"/>
  <c r="C10651" i="3"/>
  <c r="W10654" i="3"/>
  <c r="AE10654" i="3"/>
  <c r="B10661" i="3"/>
  <c r="B10662" i="3"/>
  <c r="B10663" i="3"/>
  <c r="B10664" i="3"/>
  <c r="B10665" i="3"/>
  <c r="B10666" i="3"/>
  <c r="B10667" i="3"/>
  <c r="B10668" i="3"/>
  <c r="B10669" i="3"/>
  <c r="B10670" i="3"/>
  <c r="B10671" i="3"/>
  <c r="B10672" i="3"/>
  <c r="B10673" i="3"/>
  <c r="B10674" i="3"/>
  <c r="B10675" i="3"/>
  <c r="B10676" i="3"/>
  <c r="B10677" i="3"/>
  <c r="B10679" i="3"/>
  <c r="J10679" i="3"/>
  <c r="S10679" i="3"/>
  <c r="AA10679" i="3"/>
  <c r="B10680" i="3"/>
  <c r="J10680" i="3"/>
  <c r="S10680" i="3"/>
  <c r="AA10680" i="3"/>
  <c r="B10681" i="3"/>
  <c r="J10681" i="3"/>
  <c r="S10681" i="3"/>
  <c r="AA10681" i="3"/>
  <c r="D10685" i="3"/>
  <c r="S10685" i="3"/>
  <c r="AB10685" i="3"/>
  <c r="D10686" i="3"/>
  <c r="S10686" i="3"/>
  <c r="AB10686" i="3"/>
  <c r="D10687" i="3"/>
  <c r="S10687" i="3"/>
  <c r="AB10687" i="3"/>
  <c r="D10688" i="3"/>
  <c r="T10689" i="3"/>
  <c r="T10690" i="3"/>
  <c r="T10691" i="3"/>
  <c r="T10692" i="3"/>
  <c r="T10693" i="3"/>
  <c r="T10694" i="3"/>
  <c r="V10698" i="3"/>
  <c r="AC10698" i="3"/>
  <c r="C10701" i="3"/>
  <c r="W10704" i="3"/>
  <c r="AE10704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9" i="3"/>
  <c r="J10729" i="3"/>
  <c r="S10729" i="3"/>
  <c r="AA10729" i="3"/>
  <c r="B10730" i="3"/>
  <c r="J10730" i="3"/>
  <c r="S10730" i="3"/>
  <c r="AA10730" i="3"/>
  <c r="B10731" i="3"/>
  <c r="J10731" i="3"/>
  <c r="S10731" i="3"/>
  <c r="AA10731" i="3"/>
  <c r="D10735" i="3"/>
  <c r="S10735" i="3"/>
  <c r="AB10735" i="3"/>
  <c r="D10736" i="3"/>
  <c r="S10736" i="3"/>
  <c r="AB10736" i="3"/>
  <c r="D10737" i="3"/>
  <c r="S10737" i="3"/>
  <c r="AB10737" i="3"/>
  <c r="D10738" i="3"/>
  <c r="T10739" i="3"/>
  <c r="T10740" i="3"/>
  <c r="T10741" i="3"/>
  <c r="T10742" i="3"/>
  <c r="T10743" i="3"/>
  <c r="T10744" i="3"/>
  <c r="V10748" i="3"/>
  <c r="AC10748" i="3"/>
  <c r="C10751" i="3"/>
  <c r="W10754" i="3"/>
  <c r="AE10754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9" i="3"/>
  <c r="J10779" i="3"/>
  <c r="S10779" i="3"/>
  <c r="AA10779" i="3"/>
  <c r="B10780" i="3"/>
  <c r="J10780" i="3"/>
  <c r="S10780" i="3"/>
  <c r="AA10780" i="3"/>
  <c r="B10781" i="3"/>
  <c r="J10781" i="3"/>
  <c r="S10781" i="3"/>
  <c r="AA10781" i="3"/>
  <c r="D10785" i="3"/>
  <c r="S10785" i="3"/>
  <c r="AB10785" i="3"/>
  <c r="D10786" i="3"/>
  <c r="S10786" i="3"/>
  <c r="AB10786" i="3"/>
  <c r="D10787" i="3"/>
  <c r="S10787" i="3"/>
  <c r="AB10787" i="3"/>
  <c r="D10788" i="3"/>
  <c r="T10789" i="3"/>
  <c r="T10790" i="3"/>
  <c r="T10791" i="3"/>
  <c r="T10792" i="3"/>
  <c r="T10793" i="3"/>
  <c r="T10794" i="3"/>
  <c r="V10798" i="3"/>
  <c r="AC10798" i="3"/>
  <c r="C10801" i="3"/>
  <c r="W10804" i="3"/>
  <c r="AE10804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9" i="3"/>
  <c r="J10829" i="3"/>
  <c r="S10829" i="3"/>
  <c r="AA10829" i="3"/>
  <c r="B10830" i="3"/>
  <c r="J10830" i="3"/>
  <c r="S10830" i="3"/>
  <c r="AA10830" i="3"/>
  <c r="B10831" i="3"/>
  <c r="J10831" i="3"/>
  <c r="S10831" i="3"/>
  <c r="AA10831" i="3"/>
  <c r="D10835" i="3"/>
  <c r="S10835" i="3"/>
  <c r="AB10835" i="3"/>
  <c r="D10836" i="3"/>
  <c r="S10836" i="3"/>
  <c r="AB10836" i="3"/>
  <c r="D10837" i="3"/>
  <c r="S10837" i="3"/>
  <c r="AB10837" i="3"/>
  <c r="D10838" i="3"/>
  <c r="T10839" i="3"/>
  <c r="T10840" i="3"/>
  <c r="T10841" i="3"/>
  <c r="T10842" i="3"/>
  <c r="T10843" i="3"/>
  <c r="T10844" i="3"/>
  <c r="V10848" i="3"/>
  <c r="AC10848" i="3"/>
  <c r="C10851" i="3"/>
  <c r="W10854" i="3"/>
  <c r="AE10854" i="3"/>
  <c r="B10861" i="3"/>
  <c r="B10862" i="3"/>
  <c r="B10863" i="3"/>
  <c r="B10864" i="3"/>
  <c r="B10865" i="3"/>
  <c r="B10866" i="3"/>
  <c r="B10867" i="3"/>
  <c r="B10868" i="3"/>
  <c r="B10869" i="3"/>
  <c r="B10870" i="3"/>
  <c r="B10871" i="3"/>
  <c r="B10872" i="3"/>
  <c r="B10873" i="3"/>
  <c r="B10874" i="3"/>
  <c r="B10875" i="3"/>
  <c r="B10876" i="3"/>
  <c r="B10877" i="3"/>
  <c r="B10879" i="3"/>
  <c r="J10879" i="3"/>
  <c r="S10879" i="3"/>
  <c r="AA10879" i="3"/>
  <c r="B10880" i="3"/>
  <c r="J10880" i="3"/>
  <c r="S10880" i="3"/>
  <c r="AA10880" i="3"/>
  <c r="B10881" i="3"/>
  <c r="J10881" i="3"/>
  <c r="S10881" i="3"/>
  <c r="AA10881" i="3"/>
  <c r="D10885" i="3"/>
  <c r="S10885" i="3"/>
  <c r="AB10885" i="3"/>
  <c r="D10886" i="3"/>
  <c r="S10886" i="3"/>
  <c r="AB10886" i="3"/>
  <c r="D10887" i="3"/>
  <c r="S10887" i="3"/>
  <c r="AB10887" i="3"/>
  <c r="D10888" i="3"/>
  <c r="T10889" i="3"/>
  <c r="T10890" i="3"/>
  <c r="T10891" i="3"/>
  <c r="T10892" i="3"/>
  <c r="T10893" i="3"/>
  <c r="T10894" i="3"/>
  <c r="V10898" i="3"/>
  <c r="AC10898" i="3"/>
  <c r="C10901" i="3"/>
  <c r="W10904" i="3"/>
  <c r="AE10904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9" i="3"/>
  <c r="J10929" i="3"/>
  <c r="S10929" i="3"/>
  <c r="AA10929" i="3"/>
  <c r="B10930" i="3"/>
  <c r="J10930" i="3"/>
  <c r="S10930" i="3"/>
  <c r="AA10930" i="3"/>
  <c r="B10931" i="3"/>
  <c r="J10931" i="3"/>
  <c r="S10931" i="3"/>
  <c r="AA10931" i="3"/>
  <c r="D10935" i="3"/>
  <c r="S10935" i="3"/>
  <c r="AB10935" i="3"/>
  <c r="D10936" i="3"/>
  <c r="S10936" i="3"/>
  <c r="AB10936" i="3"/>
  <c r="D10937" i="3"/>
  <c r="S10937" i="3"/>
  <c r="AB10937" i="3"/>
  <c r="D10938" i="3"/>
  <c r="T10939" i="3"/>
  <c r="T10940" i="3"/>
  <c r="T10941" i="3"/>
  <c r="T10942" i="3"/>
  <c r="T10943" i="3"/>
  <c r="T10944" i="3"/>
  <c r="V10948" i="3"/>
  <c r="AC10948" i="3"/>
  <c r="C10951" i="3"/>
  <c r="W10954" i="3"/>
  <c r="AE10954" i="3"/>
  <c r="B10961" i="3"/>
  <c r="B10962" i="3"/>
  <c r="B10963" i="3"/>
  <c r="B10964" i="3"/>
  <c r="B10965" i="3"/>
  <c r="B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9" i="3"/>
  <c r="J10979" i="3"/>
  <c r="S10979" i="3"/>
  <c r="AA10979" i="3"/>
  <c r="B10980" i="3"/>
  <c r="J10980" i="3"/>
  <c r="S10980" i="3"/>
  <c r="AA10980" i="3"/>
  <c r="B10981" i="3"/>
  <c r="J10981" i="3"/>
  <c r="S10981" i="3"/>
  <c r="AA10981" i="3"/>
  <c r="D10985" i="3"/>
  <c r="S10985" i="3"/>
  <c r="AB10985" i="3"/>
  <c r="D10986" i="3"/>
  <c r="S10986" i="3"/>
  <c r="AB10986" i="3"/>
  <c r="D10987" i="3"/>
  <c r="S10987" i="3"/>
  <c r="AB10987" i="3"/>
  <c r="D10988" i="3"/>
  <c r="T10989" i="3"/>
  <c r="T10990" i="3"/>
  <c r="T10991" i="3"/>
  <c r="T10992" i="3"/>
  <c r="T10993" i="3"/>
  <c r="T10994" i="3"/>
  <c r="V10998" i="3"/>
  <c r="AC10998" i="3"/>
  <c r="C11001" i="3"/>
  <c r="W11004" i="3"/>
  <c r="AE11004" i="3"/>
  <c r="B11011" i="3"/>
  <c r="B11012" i="3"/>
  <c r="B11013" i="3"/>
  <c r="B11014" i="3"/>
  <c r="B11015" i="3"/>
  <c r="B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9" i="3"/>
  <c r="J11029" i="3"/>
  <c r="S11029" i="3"/>
  <c r="AA11029" i="3"/>
  <c r="B11030" i="3"/>
  <c r="J11030" i="3"/>
  <c r="S11030" i="3"/>
  <c r="AA11030" i="3"/>
  <c r="B11031" i="3"/>
  <c r="J11031" i="3"/>
  <c r="S11031" i="3"/>
  <c r="AA11031" i="3"/>
  <c r="D11035" i="3"/>
  <c r="S11035" i="3"/>
  <c r="AB11035" i="3"/>
  <c r="D11036" i="3"/>
  <c r="S11036" i="3"/>
  <c r="AB11036" i="3"/>
  <c r="D11037" i="3"/>
  <c r="S11037" i="3"/>
  <c r="AB11037" i="3"/>
  <c r="D11038" i="3"/>
  <c r="T11039" i="3"/>
  <c r="T11040" i="3"/>
  <c r="T11041" i="3"/>
  <c r="T11042" i="3"/>
  <c r="T11043" i="3"/>
  <c r="T11044" i="3"/>
  <c r="V11048" i="3"/>
  <c r="AC11048" i="3"/>
  <c r="C11051" i="3"/>
  <c r="W11054" i="3"/>
  <c r="AE11054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B11073" i="3"/>
  <c r="B11074" i="3"/>
  <c r="B11075" i="3"/>
  <c r="B11076" i="3"/>
  <c r="B11077" i="3"/>
  <c r="B11079" i="3"/>
  <c r="J11079" i="3"/>
  <c r="S11079" i="3"/>
  <c r="AA11079" i="3"/>
  <c r="B11080" i="3"/>
  <c r="J11080" i="3"/>
  <c r="S11080" i="3"/>
  <c r="AA11080" i="3"/>
  <c r="B11081" i="3"/>
  <c r="J11081" i="3"/>
  <c r="S11081" i="3"/>
  <c r="AA11081" i="3"/>
  <c r="D11085" i="3"/>
  <c r="S11085" i="3"/>
  <c r="AB11085" i="3"/>
  <c r="D11086" i="3"/>
  <c r="S11086" i="3"/>
  <c r="AB11086" i="3"/>
  <c r="D11087" i="3"/>
  <c r="S11087" i="3"/>
  <c r="AB11087" i="3"/>
  <c r="D11088" i="3"/>
  <c r="T11089" i="3"/>
  <c r="T11090" i="3"/>
  <c r="T11091" i="3"/>
  <c r="T11092" i="3"/>
  <c r="T11093" i="3"/>
  <c r="T11094" i="3"/>
  <c r="V11098" i="3"/>
  <c r="AC11098" i="3"/>
  <c r="C11101" i="3"/>
  <c r="W11104" i="3"/>
  <c r="AE11104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9" i="3"/>
  <c r="J11129" i="3"/>
  <c r="S11129" i="3"/>
  <c r="AA11129" i="3"/>
  <c r="B11130" i="3"/>
  <c r="J11130" i="3"/>
  <c r="S11130" i="3"/>
  <c r="AA11130" i="3"/>
  <c r="B11131" i="3"/>
  <c r="J11131" i="3"/>
  <c r="S11131" i="3"/>
  <c r="AA11131" i="3"/>
  <c r="D11135" i="3"/>
  <c r="S11135" i="3"/>
  <c r="AB11135" i="3"/>
  <c r="D11136" i="3"/>
  <c r="S11136" i="3"/>
  <c r="AB11136" i="3"/>
  <c r="D11137" i="3"/>
  <c r="S11137" i="3"/>
  <c r="AB11137" i="3"/>
  <c r="D11138" i="3"/>
  <c r="T11139" i="3"/>
  <c r="T11140" i="3"/>
  <c r="T11141" i="3"/>
  <c r="T11142" i="3"/>
  <c r="T11143" i="3"/>
  <c r="T11144" i="3"/>
  <c r="V11148" i="3"/>
  <c r="AC11148" i="3"/>
  <c r="C11151" i="3"/>
  <c r="W11154" i="3"/>
  <c r="AE11154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9" i="3"/>
  <c r="J11179" i="3"/>
  <c r="S11179" i="3"/>
  <c r="AA11179" i="3"/>
  <c r="B11180" i="3"/>
  <c r="J11180" i="3"/>
  <c r="S11180" i="3"/>
  <c r="AA11180" i="3"/>
  <c r="B11181" i="3"/>
  <c r="J11181" i="3"/>
  <c r="S11181" i="3"/>
  <c r="AA11181" i="3"/>
  <c r="D11185" i="3"/>
  <c r="S11185" i="3"/>
  <c r="AB11185" i="3"/>
  <c r="D11186" i="3"/>
  <c r="S11186" i="3"/>
  <c r="AB11186" i="3"/>
  <c r="D11187" i="3"/>
  <c r="S11187" i="3"/>
  <c r="AB11187" i="3"/>
  <c r="D11188" i="3"/>
  <c r="T11189" i="3"/>
  <c r="T11190" i="3"/>
  <c r="T11191" i="3"/>
  <c r="T11192" i="3"/>
  <c r="T11193" i="3"/>
  <c r="T11194" i="3"/>
  <c r="V11198" i="3"/>
  <c r="AC11198" i="3"/>
  <c r="C11201" i="3"/>
  <c r="W11204" i="3"/>
  <c r="AE11204" i="3"/>
  <c r="B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9" i="3"/>
  <c r="J11229" i="3"/>
  <c r="S11229" i="3"/>
  <c r="AA11229" i="3"/>
  <c r="B11230" i="3"/>
  <c r="J11230" i="3"/>
  <c r="S11230" i="3"/>
  <c r="AA11230" i="3"/>
  <c r="B11231" i="3"/>
  <c r="J11231" i="3"/>
  <c r="S11231" i="3"/>
  <c r="AA11231" i="3"/>
  <c r="D11235" i="3"/>
  <c r="S11235" i="3"/>
  <c r="AB11235" i="3"/>
  <c r="D11236" i="3"/>
  <c r="S11236" i="3"/>
  <c r="AB11236" i="3"/>
  <c r="D11237" i="3"/>
  <c r="S11237" i="3"/>
  <c r="AB11237" i="3"/>
  <c r="D11238" i="3"/>
  <c r="T11239" i="3"/>
  <c r="T11240" i="3"/>
  <c r="T11241" i="3"/>
  <c r="T11242" i="3"/>
  <c r="T11243" i="3"/>
  <c r="T11244" i="3"/>
  <c r="V11248" i="3"/>
  <c r="AC11248" i="3"/>
  <c r="C11251" i="3"/>
  <c r="W11254" i="3"/>
  <c r="AE11254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B11273" i="3"/>
  <c r="B11274" i="3"/>
  <c r="B11275" i="3"/>
  <c r="B11276" i="3"/>
  <c r="B11277" i="3"/>
  <c r="B11279" i="3"/>
  <c r="J11279" i="3"/>
  <c r="S11279" i="3"/>
  <c r="AA11279" i="3"/>
  <c r="B11280" i="3"/>
  <c r="J11280" i="3"/>
  <c r="S11280" i="3"/>
  <c r="AA11280" i="3"/>
  <c r="B11281" i="3"/>
  <c r="J11281" i="3"/>
  <c r="S11281" i="3"/>
  <c r="AA11281" i="3"/>
  <c r="D11285" i="3"/>
  <c r="S11285" i="3"/>
  <c r="AB11285" i="3"/>
  <c r="D11286" i="3"/>
  <c r="S11286" i="3"/>
  <c r="AB11286" i="3"/>
  <c r="D11287" i="3"/>
  <c r="S11287" i="3"/>
  <c r="AB11287" i="3"/>
  <c r="D11288" i="3"/>
  <c r="T11289" i="3"/>
  <c r="T11290" i="3"/>
  <c r="T11291" i="3"/>
  <c r="T11292" i="3"/>
  <c r="T11293" i="3"/>
  <c r="T11294" i="3"/>
  <c r="V11298" i="3"/>
  <c r="AC11298" i="3"/>
  <c r="C11301" i="3"/>
  <c r="W11304" i="3"/>
  <c r="AE11304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9" i="3"/>
  <c r="J11329" i="3"/>
  <c r="S11329" i="3"/>
  <c r="AA11329" i="3"/>
  <c r="B11330" i="3"/>
  <c r="J11330" i="3"/>
  <c r="S11330" i="3"/>
  <c r="AA11330" i="3"/>
  <c r="B11331" i="3"/>
  <c r="J11331" i="3"/>
  <c r="S11331" i="3"/>
  <c r="AA11331" i="3"/>
  <c r="D11335" i="3"/>
  <c r="S11335" i="3"/>
  <c r="AB11335" i="3"/>
  <c r="D11336" i="3"/>
  <c r="S11336" i="3"/>
  <c r="AB11336" i="3"/>
  <c r="D11337" i="3"/>
  <c r="S11337" i="3"/>
  <c r="AB11337" i="3"/>
  <c r="D11338" i="3"/>
  <c r="T11339" i="3"/>
  <c r="T11340" i="3"/>
  <c r="T11341" i="3"/>
  <c r="T11342" i="3"/>
  <c r="T11343" i="3"/>
  <c r="T11344" i="3"/>
  <c r="V11348" i="3"/>
  <c r="AC11348" i="3"/>
  <c r="C11351" i="3"/>
  <c r="W11354" i="3"/>
  <c r="AE11354" i="3"/>
  <c r="B11361" i="3"/>
  <c r="B11362" i="3"/>
  <c r="B11363" i="3"/>
  <c r="B11364" i="3"/>
  <c r="B11365" i="3"/>
  <c r="B11366" i="3"/>
  <c r="B11367" i="3"/>
  <c r="B11368" i="3"/>
  <c r="B11369" i="3"/>
  <c r="B11370" i="3"/>
  <c r="B11371" i="3"/>
  <c r="B11372" i="3"/>
  <c r="B11373" i="3"/>
  <c r="B11374" i="3"/>
  <c r="B11375" i="3"/>
  <c r="B11376" i="3"/>
  <c r="B11377" i="3"/>
  <c r="B11379" i="3"/>
  <c r="J11379" i="3"/>
  <c r="S11379" i="3"/>
  <c r="AA11379" i="3"/>
  <c r="B11380" i="3"/>
  <c r="J11380" i="3"/>
  <c r="S11380" i="3"/>
  <c r="AA11380" i="3"/>
  <c r="B11381" i="3"/>
  <c r="J11381" i="3"/>
  <c r="S11381" i="3"/>
  <c r="AA11381" i="3"/>
  <c r="D11385" i="3"/>
  <c r="S11385" i="3"/>
  <c r="AB11385" i="3"/>
  <c r="D11386" i="3"/>
  <c r="S11386" i="3"/>
  <c r="AB11386" i="3"/>
  <c r="D11387" i="3"/>
  <c r="S11387" i="3"/>
  <c r="AB11387" i="3"/>
  <c r="D11388" i="3"/>
  <c r="T11389" i="3"/>
  <c r="T11390" i="3"/>
  <c r="T11391" i="3"/>
  <c r="T11392" i="3"/>
  <c r="T11393" i="3"/>
  <c r="T11394" i="3"/>
  <c r="V11398" i="3"/>
  <c r="AC11398" i="3"/>
  <c r="C11401" i="3"/>
  <c r="W11404" i="3"/>
  <c r="AE11404" i="3"/>
  <c r="B11411" i="3"/>
  <c r="B11412" i="3"/>
  <c r="B11413" i="3"/>
  <c r="B11414" i="3"/>
  <c r="B11415" i="3"/>
  <c r="B11416" i="3"/>
  <c r="B11417" i="3"/>
  <c r="B11418" i="3"/>
  <c r="B11419" i="3"/>
  <c r="B11420" i="3"/>
  <c r="B11421" i="3"/>
  <c r="B11422" i="3"/>
  <c r="B11423" i="3"/>
  <c r="B11424" i="3"/>
  <c r="B11425" i="3"/>
  <c r="B11426" i="3"/>
  <c r="B11427" i="3"/>
  <c r="B11429" i="3"/>
  <c r="J11429" i="3"/>
  <c r="S11429" i="3"/>
  <c r="AA11429" i="3"/>
  <c r="B11430" i="3"/>
  <c r="J11430" i="3"/>
  <c r="S11430" i="3"/>
  <c r="AA11430" i="3"/>
  <c r="B11431" i="3"/>
  <c r="J11431" i="3"/>
  <c r="S11431" i="3"/>
  <c r="AA11431" i="3"/>
  <c r="D11435" i="3"/>
  <c r="S11435" i="3"/>
  <c r="AB11435" i="3"/>
  <c r="D11436" i="3"/>
  <c r="S11436" i="3"/>
  <c r="AB11436" i="3"/>
  <c r="D11437" i="3"/>
  <c r="S11437" i="3"/>
  <c r="AB11437" i="3"/>
  <c r="D11438" i="3"/>
  <c r="T11439" i="3"/>
  <c r="T11440" i="3"/>
  <c r="T11441" i="3"/>
  <c r="T11442" i="3"/>
  <c r="T11443" i="3"/>
  <c r="T11444" i="3"/>
  <c r="V11448" i="3"/>
  <c r="AC11448" i="3"/>
  <c r="C11451" i="3"/>
  <c r="W11454" i="3"/>
  <c r="AE11454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B11479" i="3"/>
  <c r="J11479" i="3"/>
  <c r="S11479" i="3"/>
  <c r="AA11479" i="3"/>
  <c r="B11480" i="3"/>
  <c r="J11480" i="3"/>
  <c r="S11480" i="3"/>
  <c r="AA11480" i="3"/>
  <c r="B11481" i="3"/>
  <c r="J11481" i="3"/>
  <c r="S11481" i="3"/>
  <c r="AA11481" i="3"/>
  <c r="D11485" i="3"/>
  <c r="S11485" i="3"/>
  <c r="AB11485" i="3"/>
  <c r="D11486" i="3"/>
  <c r="S11486" i="3"/>
  <c r="AB11486" i="3"/>
  <c r="D11487" i="3"/>
  <c r="S11487" i="3"/>
  <c r="AB11487" i="3"/>
  <c r="D11488" i="3"/>
  <c r="T11489" i="3"/>
  <c r="T11490" i="3"/>
  <c r="T11491" i="3"/>
  <c r="T11492" i="3"/>
  <c r="T11493" i="3"/>
  <c r="T11494" i="3"/>
  <c r="V11498" i="3"/>
  <c r="AC11498" i="3"/>
  <c r="C11501" i="3"/>
  <c r="W11504" i="3"/>
  <c r="AE11504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9" i="3"/>
  <c r="J11529" i="3"/>
  <c r="S11529" i="3"/>
  <c r="AA11529" i="3"/>
  <c r="B11530" i="3"/>
  <c r="J11530" i="3"/>
  <c r="S11530" i="3"/>
  <c r="AA11530" i="3"/>
  <c r="B11531" i="3"/>
  <c r="J11531" i="3"/>
  <c r="S11531" i="3"/>
  <c r="AA11531" i="3"/>
  <c r="D11535" i="3"/>
  <c r="S11535" i="3"/>
  <c r="AB11535" i="3"/>
  <c r="D11536" i="3"/>
  <c r="S11536" i="3"/>
  <c r="AB11536" i="3"/>
  <c r="D11537" i="3"/>
  <c r="S11537" i="3"/>
  <c r="AB11537" i="3"/>
  <c r="D11538" i="3"/>
  <c r="T11539" i="3"/>
  <c r="T11540" i="3"/>
  <c r="T11541" i="3"/>
  <c r="T11542" i="3"/>
  <c r="T11543" i="3"/>
  <c r="T11544" i="3"/>
  <c r="V11548" i="3"/>
  <c r="AC11548" i="3"/>
  <c r="C11551" i="3"/>
  <c r="W11554" i="3"/>
  <c r="AE11554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9" i="3"/>
  <c r="J11579" i="3"/>
  <c r="S11579" i="3"/>
  <c r="AA11579" i="3"/>
  <c r="B11580" i="3"/>
  <c r="J11580" i="3"/>
  <c r="S11580" i="3"/>
  <c r="AA11580" i="3"/>
  <c r="B11581" i="3"/>
  <c r="J11581" i="3"/>
  <c r="S11581" i="3"/>
  <c r="AA11581" i="3"/>
  <c r="D11585" i="3"/>
  <c r="S11585" i="3"/>
  <c r="AB11585" i="3"/>
  <c r="D11586" i="3"/>
  <c r="S11586" i="3"/>
  <c r="AB11586" i="3"/>
  <c r="D11587" i="3"/>
  <c r="S11587" i="3"/>
  <c r="AB11587" i="3"/>
  <c r="D11588" i="3"/>
  <c r="T11589" i="3"/>
  <c r="T11590" i="3"/>
  <c r="T11591" i="3"/>
  <c r="T11592" i="3"/>
  <c r="T11593" i="3"/>
  <c r="T11594" i="3"/>
  <c r="V11598" i="3"/>
  <c r="AC11598" i="3"/>
  <c r="C11601" i="3"/>
  <c r="W11604" i="3"/>
  <c r="AE11604" i="3"/>
  <c r="B11611" i="3"/>
  <c r="B11612" i="3"/>
  <c r="B11613" i="3"/>
  <c r="B11614" i="3"/>
  <c r="B11615" i="3"/>
  <c r="B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9" i="3"/>
  <c r="J11629" i="3"/>
  <c r="S11629" i="3"/>
  <c r="AA11629" i="3"/>
  <c r="B11630" i="3"/>
  <c r="J11630" i="3"/>
  <c r="S11630" i="3"/>
  <c r="AA11630" i="3"/>
  <c r="B11631" i="3"/>
  <c r="J11631" i="3"/>
  <c r="S11631" i="3"/>
  <c r="AA11631" i="3"/>
  <c r="D11635" i="3"/>
  <c r="S11635" i="3"/>
  <c r="AB11635" i="3"/>
  <c r="D11636" i="3"/>
  <c r="S11636" i="3"/>
  <c r="AB11636" i="3"/>
  <c r="D11637" i="3"/>
  <c r="S11637" i="3"/>
  <c r="AB11637" i="3"/>
  <c r="D11638" i="3"/>
  <c r="T11639" i="3"/>
  <c r="T11640" i="3"/>
  <c r="T11641" i="3"/>
  <c r="T11642" i="3"/>
  <c r="T11643" i="3"/>
  <c r="T11644" i="3"/>
  <c r="V11648" i="3"/>
  <c r="AC11648" i="3"/>
  <c r="C11651" i="3"/>
  <c r="W11654" i="3"/>
  <c r="AE11654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B11679" i="3"/>
  <c r="J11679" i="3"/>
  <c r="S11679" i="3"/>
  <c r="AA11679" i="3"/>
  <c r="B11680" i="3"/>
  <c r="J11680" i="3"/>
  <c r="S11680" i="3"/>
  <c r="AA11680" i="3"/>
  <c r="B11681" i="3"/>
  <c r="J11681" i="3"/>
  <c r="S11681" i="3"/>
  <c r="AA11681" i="3"/>
  <c r="D11685" i="3"/>
  <c r="S11685" i="3"/>
  <c r="AB11685" i="3"/>
  <c r="D11686" i="3"/>
  <c r="S11686" i="3"/>
  <c r="AB11686" i="3"/>
  <c r="D11687" i="3"/>
  <c r="S11687" i="3"/>
  <c r="AB11687" i="3"/>
  <c r="D11688" i="3"/>
  <c r="T11689" i="3"/>
  <c r="T11690" i="3"/>
  <c r="T11691" i="3"/>
  <c r="T11692" i="3"/>
  <c r="T11693" i="3"/>
  <c r="T11694" i="3"/>
  <c r="V11698" i="3"/>
  <c r="AC11698" i="3"/>
  <c r="C11701" i="3"/>
  <c r="W11704" i="3"/>
  <c r="AE11704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9" i="3"/>
  <c r="J11729" i="3"/>
  <c r="S11729" i="3"/>
  <c r="AA11729" i="3"/>
  <c r="B11730" i="3"/>
  <c r="J11730" i="3"/>
  <c r="S11730" i="3"/>
  <c r="AA11730" i="3"/>
  <c r="B11731" i="3"/>
  <c r="J11731" i="3"/>
  <c r="S11731" i="3"/>
  <c r="AA11731" i="3"/>
  <c r="D11735" i="3"/>
  <c r="S11735" i="3"/>
  <c r="AB11735" i="3"/>
  <c r="D11736" i="3"/>
  <c r="S11736" i="3"/>
  <c r="AB11736" i="3"/>
  <c r="D11737" i="3"/>
  <c r="S11737" i="3"/>
  <c r="AB11737" i="3"/>
  <c r="D11738" i="3"/>
  <c r="T11739" i="3"/>
  <c r="T11740" i="3"/>
  <c r="T11741" i="3"/>
  <c r="T11742" i="3"/>
  <c r="T11743" i="3"/>
  <c r="T11744" i="3"/>
  <c r="V11748" i="3"/>
  <c r="AC11748" i="3"/>
  <c r="C11751" i="3"/>
  <c r="W11754" i="3"/>
  <c r="AE11754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B11776" i="3"/>
  <c r="B11777" i="3"/>
  <c r="B11779" i="3"/>
  <c r="J11779" i="3"/>
  <c r="S11779" i="3"/>
  <c r="AA11779" i="3"/>
  <c r="B11780" i="3"/>
  <c r="J11780" i="3"/>
  <c r="S11780" i="3"/>
  <c r="AA11780" i="3"/>
  <c r="B11781" i="3"/>
  <c r="J11781" i="3"/>
  <c r="S11781" i="3"/>
  <c r="AA11781" i="3"/>
  <c r="D11785" i="3"/>
  <c r="S11785" i="3"/>
  <c r="AB11785" i="3"/>
  <c r="D11786" i="3"/>
  <c r="S11786" i="3"/>
  <c r="AB11786" i="3"/>
  <c r="D11787" i="3"/>
  <c r="S11787" i="3"/>
  <c r="AB11787" i="3"/>
  <c r="D11788" i="3"/>
  <c r="T11789" i="3"/>
  <c r="T11790" i="3"/>
  <c r="T11791" i="3"/>
  <c r="T11792" i="3"/>
  <c r="T11793" i="3"/>
  <c r="T11794" i="3"/>
  <c r="V11798" i="3"/>
  <c r="AC11798" i="3"/>
  <c r="C11801" i="3"/>
  <c r="W11804" i="3"/>
  <c r="AE11804" i="3"/>
  <c r="B11811" i="3"/>
  <c r="B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B11826" i="3"/>
  <c r="B11827" i="3"/>
  <c r="B11829" i="3"/>
  <c r="J11829" i="3"/>
  <c r="S11829" i="3"/>
  <c r="AA11829" i="3"/>
  <c r="B11830" i="3"/>
  <c r="J11830" i="3"/>
  <c r="S11830" i="3"/>
  <c r="AA11830" i="3"/>
  <c r="B11831" i="3"/>
  <c r="J11831" i="3"/>
  <c r="S11831" i="3"/>
  <c r="AA11831" i="3"/>
  <c r="D11835" i="3"/>
  <c r="S11835" i="3"/>
  <c r="AB11835" i="3"/>
  <c r="D11836" i="3"/>
  <c r="S11836" i="3"/>
  <c r="AB11836" i="3"/>
  <c r="D11837" i="3"/>
  <c r="S11837" i="3"/>
  <c r="AB11837" i="3"/>
  <c r="D11838" i="3"/>
  <c r="T11839" i="3"/>
  <c r="T11840" i="3"/>
  <c r="T11841" i="3"/>
  <c r="T11842" i="3"/>
  <c r="T11843" i="3"/>
  <c r="T11844" i="3"/>
  <c r="V11848" i="3"/>
  <c r="AC11848" i="3"/>
  <c r="C11851" i="3"/>
  <c r="W11854" i="3"/>
  <c r="AE11854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9" i="3"/>
  <c r="J11879" i="3"/>
  <c r="S11879" i="3"/>
  <c r="AA11879" i="3"/>
  <c r="B11880" i="3"/>
  <c r="J11880" i="3"/>
  <c r="S11880" i="3"/>
  <c r="AA11880" i="3"/>
  <c r="B11881" i="3"/>
  <c r="J11881" i="3"/>
  <c r="S11881" i="3"/>
  <c r="AA11881" i="3"/>
  <c r="D11885" i="3"/>
  <c r="S11885" i="3"/>
  <c r="AB11885" i="3"/>
  <c r="D11886" i="3"/>
  <c r="S11886" i="3"/>
  <c r="AB11886" i="3"/>
  <c r="D11887" i="3"/>
  <c r="S11887" i="3"/>
  <c r="AB11887" i="3"/>
  <c r="D11888" i="3"/>
  <c r="T11889" i="3"/>
  <c r="T11890" i="3"/>
  <c r="T11891" i="3"/>
  <c r="T11892" i="3"/>
  <c r="T11893" i="3"/>
  <c r="T11894" i="3"/>
  <c r="V11898" i="3"/>
  <c r="AC11898" i="3"/>
  <c r="C11901" i="3"/>
  <c r="W11904" i="3"/>
  <c r="AE11904" i="3"/>
  <c r="B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9" i="3"/>
  <c r="J11929" i="3"/>
  <c r="S11929" i="3"/>
  <c r="AA11929" i="3"/>
  <c r="B11930" i="3"/>
  <c r="J11930" i="3"/>
  <c r="S11930" i="3"/>
  <c r="AA11930" i="3"/>
  <c r="B11931" i="3"/>
  <c r="J11931" i="3"/>
  <c r="S11931" i="3"/>
  <c r="AA11931" i="3"/>
  <c r="D11935" i="3"/>
  <c r="S11935" i="3"/>
  <c r="AB11935" i="3"/>
  <c r="D11936" i="3"/>
  <c r="S11936" i="3"/>
  <c r="AB11936" i="3"/>
  <c r="D11937" i="3"/>
  <c r="S11937" i="3"/>
  <c r="AB11937" i="3"/>
  <c r="D11938" i="3"/>
  <c r="T11939" i="3"/>
  <c r="T11940" i="3"/>
  <c r="T11941" i="3"/>
  <c r="T11942" i="3"/>
  <c r="T11943" i="3"/>
  <c r="T11944" i="3"/>
  <c r="V11948" i="3"/>
  <c r="AC11948" i="3"/>
  <c r="C11951" i="3"/>
  <c r="W11954" i="3"/>
  <c r="AE11954" i="3"/>
  <c r="B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9" i="3"/>
  <c r="J11979" i="3"/>
  <c r="S11979" i="3"/>
  <c r="AA11979" i="3"/>
  <c r="B11980" i="3"/>
  <c r="J11980" i="3"/>
  <c r="S11980" i="3"/>
  <c r="AA11980" i="3"/>
  <c r="B11981" i="3"/>
  <c r="J11981" i="3"/>
  <c r="S11981" i="3"/>
  <c r="AA11981" i="3"/>
  <c r="D11985" i="3"/>
  <c r="S11985" i="3"/>
  <c r="AB11985" i="3"/>
  <c r="D11986" i="3"/>
  <c r="S11986" i="3"/>
  <c r="AB11986" i="3"/>
  <c r="D11987" i="3"/>
  <c r="S11987" i="3"/>
  <c r="AB11987" i="3"/>
  <c r="D11988" i="3"/>
  <c r="T11989" i="3"/>
  <c r="T11990" i="3"/>
  <c r="T11991" i="3"/>
  <c r="T11992" i="3"/>
  <c r="T11993" i="3"/>
  <c r="T11994" i="3"/>
  <c r="V11998" i="3"/>
  <c r="AC11998" i="3"/>
  <c r="C12001" i="3"/>
  <c r="W12004" i="3"/>
  <c r="AE12004" i="3"/>
  <c r="B12011" i="3"/>
  <c r="B12012" i="3"/>
  <c r="B12013" i="3"/>
  <c r="B12014" i="3"/>
  <c r="B12015" i="3"/>
  <c r="B12016" i="3"/>
  <c r="B12017" i="3"/>
  <c r="B12018" i="3"/>
  <c r="B12019" i="3"/>
  <c r="B12020" i="3"/>
  <c r="B12021" i="3"/>
  <c r="B12022" i="3"/>
  <c r="B12023" i="3"/>
  <c r="B12024" i="3"/>
  <c r="B12025" i="3"/>
  <c r="B12026" i="3"/>
  <c r="B12027" i="3"/>
  <c r="B12029" i="3"/>
  <c r="J12029" i="3"/>
  <c r="S12029" i="3"/>
  <c r="AA12029" i="3"/>
  <c r="B12030" i="3"/>
  <c r="J12030" i="3"/>
  <c r="S12030" i="3"/>
  <c r="AA12030" i="3"/>
  <c r="B12031" i="3"/>
  <c r="J12031" i="3"/>
  <c r="S12031" i="3"/>
  <c r="AA12031" i="3"/>
  <c r="D12035" i="3"/>
  <c r="S12035" i="3"/>
  <c r="AB12035" i="3"/>
  <c r="D12036" i="3"/>
  <c r="S12036" i="3"/>
  <c r="AB12036" i="3"/>
  <c r="D12037" i="3"/>
  <c r="S12037" i="3"/>
  <c r="AB12037" i="3"/>
  <c r="D12038" i="3"/>
  <c r="T12039" i="3"/>
  <c r="T12040" i="3"/>
  <c r="T12041" i="3"/>
  <c r="T12042" i="3"/>
  <c r="T12043" i="3"/>
  <c r="T12044" i="3"/>
  <c r="V12048" i="3"/>
  <c r="AC12048" i="3"/>
  <c r="C12051" i="3"/>
  <c r="W12054" i="3"/>
  <c r="AE12054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9" i="3"/>
  <c r="J12079" i="3"/>
  <c r="S12079" i="3"/>
  <c r="AA12079" i="3"/>
  <c r="B12080" i="3"/>
  <c r="J12080" i="3"/>
  <c r="S12080" i="3"/>
  <c r="AA12080" i="3"/>
  <c r="B12081" i="3"/>
  <c r="J12081" i="3"/>
  <c r="S12081" i="3"/>
  <c r="AA12081" i="3"/>
  <c r="D12085" i="3"/>
  <c r="S12085" i="3"/>
  <c r="AB12085" i="3"/>
  <c r="D12086" i="3"/>
  <c r="S12086" i="3"/>
  <c r="AB12086" i="3"/>
  <c r="D12087" i="3"/>
  <c r="S12087" i="3"/>
  <c r="AB12087" i="3"/>
  <c r="D12088" i="3"/>
  <c r="T12089" i="3"/>
  <c r="T12090" i="3"/>
  <c r="T12091" i="3"/>
  <c r="T12092" i="3"/>
  <c r="T12093" i="3"/>
  <c r="T12094" i="3"/>
  <c r="V12098" i="3"/>
  <c r="AC12098" i="3"/>
  <c r="C12101" i="3"/>
  <c r="W12104" i="3"/>
  <c r="AE12104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9" i="3"/>
  <c r="J12129" i="3"/>
  <c r="S12129" i="3"/>
  <c r="AA12129" i="3"/>
  <c r="B12130" i="3"/>
  <c r="J12130" i="3"/>
  <c r="S12130" i="3"/>
  <c r="AA12130" i="3"/>
  <c r="B12131" i="3"/>
  <c r="J12131" i="3"/>
  <c r="S12131" i="3"/>
  <c r="AA12131" i="3"/>
  <c r="D12135" i="3"/>
  <c r="S12135" i="3"/>
  <c r="AB12135" i="3"/>
  <c r="D12136" i="3"/>
  <c r="S12136" i="3"/>
  <c r="AB12136" i="3"/>
  <c r="D12137" i="3"/>
  <c r="S12137" i="3"/>
  <c r="AB12137" i="3"/>
  <c r="D12138" i="3"/>
  <c r="T12139" i="3"/>
  <c r="T12140" i="3"/>
  <c r="T12141" i="3"/>
  <c r="T12142" i="3"/>
  <c r="T12143" i="3"/>
  <c r="T12144" i="3"/>
  <c r="V12148" i="3"/>
  <c r="AC12148" i="3"/>
  <c r="C12151" i="3"/>
  <c r="W12154" i="3"/>
  <c r="AE12154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9" i="3"/>
  <c r="J12179" i="3"/>
  <c r="S12179" i="3"/>
  <c r="AA12179" i="3"/>
  <c r="B12180" i="3"/>
  <c r="J12180" i="3"/>
  <c r="S12180" i="3"/>
  <c r="AA12180" i="3"/>
  <c r="B12181" i="3"/>
  <c r="J12181" i="3"/>
  <c r="S12181" i="3"/>
  <c r="AA12181" i="3"/>
  <c r="D12185" i="3"/>
  <c r="S12185" i="3"/>
  <c r="AB12185" i="3"/>
  <c r="D12186" i="3"/>
  <c r="S12186" i="3"/>
  <c r="AB12186" i="3"/>
  <c r="D12187" i="3"/>
  <c r="S12187" i="3"/>
  <c r="AB12187" i="3"/>
  <c r="D12188" i="3"/>
  <c r="T12189" i="3"/>
  <c r="T12190" i="3"/>
  <c r="T12191" i="3"/>
  <c r="T12192" i="3"/>
  <c r="T12193" i="3"/>
  <c r="T12194" i="3"/>
  <c r="V12198" i="3"/>
  <c r="AC12198" i="3"/>
  <c r="C12201" i="3"/>
  <c r="W12204" i="3"/>
  <c r="AE12204" i="3"/>
  <c r="B12211" i="3"/>
  <c r="B12212" i="3"/>
  <c r="B12213" i="3"/>
  <c r="B12214" i="3"/>
  <c r="B12215" i="3"/>
  <c r="B12216" i="3"/>
  <c r="B12217" i="3"/>
  <c r="B12218" i="3"/>
  <c r="B12219" i="3"/>
  <c r="B12220" i="3"/>
  <c r="B12221" i="3"/>
  <c r="B12222" i="3"/>
  <c r="B12223" i="3"/>
  <c r="B12224" i="3"/>
  <c r="B12225" i="3"/>
  <c r="B12226" i="3"/>
  <c r="B12227" i="3"/>
  <c r="B12229" i="3"/>
  <c r="J12229" i="3"/>
  <c r="S12229" i="3"/>
  <c r="AA12229" i="3"/>
  <c r="B12230" i="3"/>
  <c r="J12230" i="3"/>
  <c r="S12230" i="3"/>
  <c r="AA12230" i="3"/>
  <c r="B12231" i="3"/>
  <c r="J12231" i="3"/>
  <c r="S12231" i="3"/>
  <c r="AA12231" i="3"/>
  <c r="D12235" i="3"/>
  <c r="S12235" i="3"/>
  <c r="AB12235" i="3"/>
  <c r="D12236" i="3"/>
  <c r="S12236" i="3"/>
  <c r="AB12236" i="3"/>
  <c r="D12237" i="3"/>
  <c r="S12237" i="3"/>
  <c r="AB12237" i="3"/>
  <c r="D12238" i="3"/>
  <c r="T12239" i="3"/>
  <c r="T12240" i="3"/>
  <c r="T12241" i="3"/>
  <c r="T12242" i="3"/>
  <c r="T12243" i="3"/>
  <c r="T12244" i="3"/>
  <c r="V12248" i="3"/>
  <c r="AC12248" i="3"/>
  <c r="C12251" i="3"/>
  <c r="W12254" i="3"/>
  <c r="AE12254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9" i="3"/>
  <c r="J12279" i="3"/>
  <c r="S12279" i="3"/>
  <c r="AA12279" i="3"/>
  <c r="B12280" i="3"/>
  <c r="J12280" i="3"/>
  <c r="S12280" i="3"/>
  <c r="AA12280" i="3"/>
  <c r="B12281" i="3"/>
  <c r="J12281" i="3"/>
  <c r="S12281" i="3"/>
  <c r="AA12281" i="3"/>
  <c r="D12285" i="3"/>
  <c r="S12285" i="3"/>
  <c r="AB12285" i="3"/>
  <c r="D12286" i="3"/>
  <c r="S12286" i="3"/>
  <c r="AB12286" i="3"/>
  <c r="D12287" i="3"/>
  <c r="S12287" i="3"/>
  <c r="AB12287" i="3"/>
  <c r="D12288" i="3"/>
  <c r="T12289" i="3"/>
  <c r="T12290" i="3"/>
  <c r="T12291" i="3"/>
  <c r="T12292" i="3"/>
  <c r="T12293" i="3"/>
  <c r="T12294" i="3"/>
  <c r="V12298" i="3"/>
  <c r="AC12298" i="3"/>
  <c r="C12301" i="3"/>
  <c r="W12304" i="3"/>
  <c r="AE12304" i="3"/>
  <c r="B12311" i="3"/>
  <c r="B12312" i="3"/>
  <c r="B12313" i="3"/>
  <c r="B12314" i="3"/>
  <c r="B12315" i="3"/>
  <c r="B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9" i="3"/>
  <c r="J12329" i="3"/>
  <c r="S12329" i="3"/>
  <c r="AA12329" i="3"/>
  <c r="B12330" i="3"/>
  <c r="J12330" i="3"/>
  <c r="S12330" i="3"/>
  <c r="AA12330" i="3"/>
  <c r="B12331" i="3"/>
  <c r="J12331" i="3"/>
  <c r="S12331" i="3"/>
  <c r="AA12331" i="3"/>
  <c r="D12335" i="3"/>
  <c r="S12335" i="3"/>
  <c r="AB12335" i="3"/>
  <c r="D12336" i="3"/>
  <c r="S12336" i="3"/>
  <c r="AB12336" i="3"/>
  <c r="D12337" i="3"/>
  <c r="S12337" i="3"/>
  <c r="AB12337" i="3"/>
  <c r="D12338" i="3"/>
  <c r="T12339" i="3"/>
  <c r="T12340" i="3"/>
  <c r="T12341" i="3"/>
  <c r="T12342" i="3"/>
  <c r="T12343" i="3"/>
  <c r="T12344" i="3"/>
  <c r="V12348" i="3"/>
  <c r="AC12348" i="3"/>
  <c r="C12351" i="3"/>
  <c r="W12354" i="3"/>
  <c r="AE12354" i="3"/>
  <c r="B12361" i="3"/>
  <c r="B12362" i="3"/>
  <c r="B12363" i="3"/>
  <c r="B12364" i="3"/>
  <c r="B12365" i="3"/>
  <c r="B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9" i="3"/>
  <c r="J12379" i="3"/>
  <c r="S12379" i="3"/>
  <c r="AA12379" i="3"/>
  <c r="B12380" i="3"/>
  <c r="J12380" i="3"/>
  <c r="S12380" i="3"/>
  <c r="AA12380" i="3"/>
  <c r="B12381" i="3"/>
  <c r="J12381" i="3"/>
  <c r="S12381" i="3"/>
  <c r="AA12381" i="3"/>
  <c r="D12385" i="3"/>
  <c r="S12385" i="3"/>
  <c r="AB12385" i="3"/>
  <c r="D12386" i="3"/>
  <c r="S12386" i="3"/>
  <c r="AB12386" i="3"/>
  <c r="D12387" i="3"/>
  <c r="S12387" i="3"/>
  <c r="AB12387" i="3"/>
  <c r="D12388" i="3"/>
  <c r="T12389" i="3"/>
  <c r="T12390" i="3"/>
  <c r="T12391" i="3"/>
  <c r="T12392" i="3"/>
  <c r="T12393" i="3"/>
  <c r="T12394" i="3"/>
  <c r="V12398" i="3"/>
  <c r="AC12398" i="3"/>
  <c r="C12401" i="3"/>
  <c r="W12404" i="3"/>
  <c r="AE12404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B12423" i="3"/>
  <c r="B12424" i="3"/>
  <c r="B12425" i="3"/>
  <c r="B12426" i="3"/>
  <c r="B12427" i="3"/>
  <c r="B12429" i="3"/>
  <c r="J12429" i="3"/>
  <c r="S12429" i="3"/>
  <c r="AA12429" i="3"/>
  <c r="B12430" i="3"/>
  <c r="J12430" i="3"/>
  <c r="S12430" i="3"/>
  <c r="AA12430" i="3"/>
  <c r="B12431" i="3"/>
  <c r="J12431" i="3"/>
  <c r="S12431" i="3"/>
  <c r="AA12431" i="3"/>
  <c r="D12435" i="3"/>
  <c r="S12435" i="3"/>
  <c r="AB12435" i="3"/>
  <c r="D12436" i="3"/>
  <c r="S12436" i="3"/>
  <c r="AB12436" i="3"/>
  <c r="D12437" i="3"/>
  <c r="S12437" i="3"/>
  <c r="AB12437" i="3"/>
  <c r="D12438" i="3"/>
  <c r="T12439" i="3"/>
  <c r="T12440" i="3"/>
  <c r="T12441" i="3"/>
  <c r="T12442" i="3"/>
  <c r="T12443" i="3"/>
  <c r="T12444" i="3"/>
  <c r="V12448" i="3"/>
  <c r="AC12448" i="3"/>
  <c r="C12451" i="3"/>
  <c r="W12454" i="3"/>
  <c r="AE12454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9" i="3"/>
  <c r="J12479" i="3"/>
  <c r="S12479" i="3"/>
  <c r="AA12479" i="3"/>
  <c r="B12480" i="3"/>
  <c r="J12480" i="3"/>
  <c r="S12480" i="3"/>
  <c r="AA12480" i="3"/>
  <c r="B12481" i="3"/>
  <c r="J12481" i="3"/>
  <c r="S12481" i="3"/>
  <c r="AA12481" i="3"/>
  <c r="D12485" i="3"/>
  <c r="S12485" i="3"/>
  <c r="AB12485" i="3"/>
  <c r="D12486" i="3"/>
  <c r="S12486" i="3"/>
  <c r="AB12486" i="3"/>
  <c r="D12487" i="3"/>
  <c r="S12487" i="3"/>
  <c r="AB12487" i="3"/>
  <c r="D12488" i="3"/>
  <c r="T12489" i="3"/>
  <c r="T12490" i="3"/>
  <c r="T12491" i="3"/>
  <c r="T12492" i="3"/>
  <c r="T12493" i="3"/>
  <c r="T12494" i="3"/>
  <c r="V12498" i="3"/>
  <c r="AC12498" i="3"/>
  <c r="C12501" i="3"/>
  <c r="W12504" i="3"/>
  <c r="AE12504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9" i="3"/>
  <c r="J12529" i="3"/>
  <c r="S12529" i="3"/>
  <c r="AA12529" i="3"/>
  <c r="B12530" i="3"/>
  <c r="J12530" i="3"/>
  <c r="S12530" i="3"/>
  <c r="AA12530" i="3"/>
  <c r="B12531" i="3"/>
  <c r="J12531" i="3"/>
  <c r="S12531" i="3"/>
  <c r="AA12531" i="3"/>
  <c r="D12535" i="3"/>
  <c r="S12535" i="3"/>
  <c r="AB12535" i="3"/>
  <c r="D12536" i="3"/>
  <c r="S12536" i="3"/>
  <c r="AB12536" i="3"/>
  <c r="D12537" i="3"/>
  <c r="S12537" i="3"/>
  <c r="AB12537" i="3"/>
  <c r="D12538" i="3"/>
  <c r="T12539" i="3"/>
  <c r="T12540" i="3"/>
  <c r="T12541" i="3"/>
  <c r="T12542" i="3"/>
  <c r="T12543" i="3"/>
  <c r="T12544" i="3"/>
  <c r="V12548" i="3"/>
  <c r="AC12548" i="3"/>
  <c r="C12551" i="3"/>
  <c r="W12554" i="3"/>
  <c r="AE12554" i="3"/>
  <c r="B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9" i="3"/>
  <c r="J12579" i="3"/>
  <c r="S12579" i="3"/>
  <c r="AA12579" i="3"/>
  <c r="B12580" i="3"/>
  <c r="J12580" i="3"/>
  <c r="S12580" i="3"/>
  <c r="AA12580" i="3"/>
  <c r="B12581" i="3"/>
  <c r="J12581" i="3"/>
  <c r="S12581" i="3"/>
  <c r="AA12581" i="3"/>
  <c r="D12585" i="3"/>
  <c r="S12585" i="3"/>
  <c r="AB12585" i="3"/>
  <c r="D12586" i="3"/>
  <c r="S12586" i="3"/>
  <c r="AB12586" i="3"/>
  <c r="D12587" i="3"/>
  <c r="S12587" i="3"/>
  <c r="AB12587" i="3"/>
  <c r="D12588" i="3"/>
  <c r="T12589" i="3"/>
  <c r="T12590" i="3"/>
  <c r="T12591" i="3"/>
  <c r="T12592" i="3"/>
  <c r="T12593" i="3"/>
  <c r="T12594" i="3"/>
  <c r="V12598" i="3"/>
  <c r="AC12598" i="3"/>
  <c r="C12601" i="3"/>
  <c r="W12604" i="3"/>
  <c r="AE12604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B12623" i="3"/>
  <c r="B12624" i="3"/>
  <c r="B12625" i="3"/>
  <c r="B12626" i="3"/>
  <c r="B12627" i="3"/>
  <c r="B12629" i="3"/>
  <c r="J12629" i="3"/>
  <c r="S12629" i="3"/>
  <c r="AA12629" i="3"/>
  <c r="B12630" i="3"/>
  <c r="J12630" i="3"/>
  <c r="S12630" i="3"/>
  <c r="AA12630" i="3"/>
  <c r="B12631" i="3"/>
  <c r="J12631" i="3"/>
  <c r="S12631" i="3"/>
  <c r="AA12631" i="3"/>
  <c r="D12635" i="3"/>
  <c r="S12635" i="3"/>
  <c r="AB12635" i="3"/>
  <c r="D12636" i="3"/>
  <c r="S12636" i="3"/>
  <c r="AB12636" i="3"/>
  <c r="D12637" i="3"/>
  <c r="S12637" i="3"/>
  <c r="AB12637" i="3"/>
  <c r="D12638" i="3"/>
  <c r="T12639" i="3"/>
  <c r="T12640" i="3"/>
  <c r="T12641" i="3"/>
  <c r="T12642" i="3"/>
  <c r="T12643" i="3"/>
  <c r="T12644" i="3"/>
  <c r="V12648" i="3"/>
  <c r="AC12648" i="3"/>
  <c r="C12651" i="3"/>
  <c r="W12654" i="3"/>
  <c r="AE12654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9" i="3"/>
  <c r="J12679" i="3"/>
  <c r="S12679" i="3"/>
  <c r="AA12679" i="3"/>
  <c r="B12680" i="3"/>
  <c r="J12680" i="3"/>
  <c r="S12680" i="3"/>
  <c r="AA12680" i="3"/>
  <c r="B12681" i="3"/>
  <c r="J12681" i="3"/>
  <c r="S12681" i="3"/>
  <c r="AA12681" i="3"/>
  <c r="D12685" i="3"/>
  <c r="S12685" i="3"/>
  <c r="AB12685" i="3"/>
  <c r="D12686" i="3"/>
  <c r="S12686" i="3"/>
  <c r="AB12686" i="3"/>
  <c r="D12687" i="3"/>
  <c r="S12687" i="3"/>
  <c r="AB12687" i="3"/>
  <c r="D12688" i="3"/>
  <c r="T12689" i="3"/>
  <c r="T12690" i="3"/>
  <c r="T12691" i="3"/>
  <c r="T12692" i="3"/>
  <c r="T12693" i="3"/>
  <c r="T12694" i="3"/>
  <c r="V12698" i="3"/>
  <c r="AC12698" i="3"/>
  <c r="C12701" i="3"/>
  <c r="W12704" i="3"/>
  <c r="AE12704" i="3"/>
  <c r="B12711" i="3"/>
  <c r="B12712" i="3"/>
  <c r="B12713" i="3"/>
  <c r="B12714" i="3"/>
  <c r="B12715" i="3"/>
  <c r="B12716" i="3"/>
  <c r="B12717" i="3"/>
  <c r="B12718" i="3"/>
  <c r="B12719" i="3"/>
  <c r="B12720" i="3"/>
  <c r="B12721" i="3"/>
  <c r="B12722" i="3"/>
  <c r="B12723" i="3"/>
  <c r="B12724" i="3"/>
  <c r="B12725" i="3"/>
  <c r="B12726" i="3"/>
  <c r="B12727" i="3"/>
  <c r="B12729" i="3"/>
  <c r="J12729" i="3"/>
  <c r="S12729" i="3"/>
  <c r="AA12729" i="3"/>
  <c r="B12730" i="3"/>
  <c r="J12730" i="3"/>
  <c r="S12730" i="3"/>
  <c r="AA12730" i="3"/>
  <c r="B12731" i="3"/>
  <c r="J12731" i="3"/>
  <c r="S12731" i="3"/>
  <c r="AA12731" i="3"/>
  <c r="D12735" i="3"/>
  <c r="S12735" i="3"/>
  <c r="AB12735" i="3"/>
  <c r="D12736" i="3"/>
  <c r="S12736" i="3"/>
  <c r="AB12736" i="3"/>
  <c r="D12737" i="3"/>
  <c r="S12737" i="3"/>
  <c r="AB12737" i="3"/>
  <c r="D12738" i="3"/>
  <c r="T12739" i="3"/>
  <c r="T12740" i="3"/>
  <c r="T12741" i="3"/>
  <c r="T12742" i="3"/>
  <c r="T12743" i="3"/>
  <c r="T12744" i="3"/>
  <c r="V12748" i="3"/>
  <c r="AC12748" i="3"/>
  <c r="C12751" i="3"/>
  <c r="W12754" i="3"/>
  <c r="AE12754" i="3"/>
  <c r="B12761" i="3"/>
  <c r="B12762" i="3"/>
  <c r="B12763" i="3"/>
  <c r="B12764" i="3"/>
  <c r="B12765" i="3"/>
  <c r="B12766" i="3"/>
  <c r="B12767" i="3"/>
  <c r="B12768" i="3"/>
  <c r="B12769" i="3"/>
  <c r="B12770" i="3"/>
  <c r="B12771" i="3"/>
  <c r="B12772" i="3"/>
  <c r="B12773" i="3"/>
  <c r="B12774" i="3"/>
  <c r="B12775" i="3"/>
  <c r="B12776" i="3"/>
  <c r="B12777" i="3"/>
  <c r="B12779" i="3"/>
  <c r="J12779" i="3"/>
  <c r="S12779" i="3"/>
  <c r="AA12779" i="3"/>
  <c r="B12780" i="3"/>
  <c r="J12780" i="3"/>
  <c r="S12780" i="3"/>
  <c r="AA12780" i="3"/>
  <c r="B12781" i="3"/>
  <c r="J12781" i="3"/>
  <c r="S12781" i="3"/>
  <c r="AA12781" i="3"/>
  <c r="D12785" i="3"/>
  <c r="S12785" i="3"/>
  <c r="AB12785" i="3"/>
  <c r="D12786" i="3"/>
  <c r="S12786" i="3"/>
  <c r="AB12786" i="3"/>
  <c r="D12787" i="3"/>
  <c r="S12787" i="3"/>
  <c r="AB12787" i="3"/>
  <c r="D12788" i="3"/>
  <c r="T12789" i="3"/>
  <c r="T12790" i="3"/>
  <c r="T12791" i="3"/>
  <c r="T12792" i="3"/>
  <c r="T12793" i="3"/>
  <c r="T12794" i="3"/>
  <c r="V12798" i="3"/>
  <c r="AC12798" i="3"/>
  <c r="C3201" i="3"/>
  <c r="W3204" i="3"/>
  <c r="AE3204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9" i="3"/>
  <c r="J3229" i="3"/>
  <c r="S3229" i="3"/>
  <c r="AA3229" i="3"/>
  <c r="B3230" i="3"/>
  <c r="J3230" i="3"/>
  <c r="S3230" i="3"/>
  <c r="AA3230" i="3"/>
  <c r="B3231" i="3"/>
  <c r="J3231" i="3"/>
  <c r="S3231" i="3"/>
  <c r="AA3231" i="3"/>
  <c r="D3235" i="3"/>
  <c r="S3235" i="3"/>
  <c r="AB3235" i="3"/>
  <c r="D3236" i="3"/>
  <c r="S3236" i="3"/>
  <c r="AB3236" i="3"/>
  <c r="D3237" i="3"/>
  <c r="S3237" i="3"/>
  <c r="AB3237" i="3"/>
  <c r="D3238" i="3"/>
  <c r="T3239" i="3"/>
  <c r="T3240" i="3"/>
  <c r="T3241" i="3"/>
  <c r="T3242" i="3"/>
  <c r="T3243" i="3"/>
  <c r="T3244" i="3"/>
  <c r="V3248" i="3"/>
  <c r="AC3248" i="3"/>
  <c r="C3251" i="3"/>
  <c r="W3254" i="3"/>
  <c r="AE3254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9" i="3"/>
  <c r="J3279" i="3"/>
  <c r="S3279" i="3"/>
  <c r="AA3279" i="3"/>
  <c r="B3280" i="3"/>
  <c r="J3280" i="3"/>
  <c r="S3280" i="3"/>
  <c r="AA3280" i="3"/>
  <c r="B3281" i="3"/>
  <c r="J3281" i="3"/>
  <c r="S3281" i="3"/>
  <c r="AA3281" i="3"/>
  <c r="D3285" i="3"/>
  <c r="S3285" i="3"/>
  <c r="AB3285" i="3"/>
  <c r="D3286" i="3"/>
  <c r="S3286" i="3"/>
  <c r="AB3286" i="3"/>
  <c r="D3287" i="3"/>
  <c r="S3287" i="3"/>
  <c r="AB3287" i="3"/>
  <c r="D3288" i="3"/>
  <c r="T3289" i="3"/>
  <c r="T3290" i="3"/>
  <c r="T3291" i="3"/>
  <c r="T3292" i="3"/>
  <c r="T3293" i="3"/>
  <c r="T3294" i="3"/>
  <c r="V3298" i="3"/>
  <c r="AC3298" i="3"/>
  <c r="C3301" i="3"/>
  <c r="W3304" i="3"/>
  <c r="AE3304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9" i="3"/>
  <c r="J3329" i="3"/>
  <c r="S3329" i="3"/>
  <c r="AA3329" i="3"/>
  <c r="B3330" i="3"/>
  <c r="J3330" i="3"/>
  <c r="S3330" i="3"/>
  <c r="AA3330" i="3"/>
  <c r="B3331" i="3"/>
  <c r="J3331" i="3"/>
  <c r="S3331" i="3"/>
  <c r="AA3331" i="3"/>
  <c r="D3335" i="3"/>
  <c r="S3335" i="3"/>
  <c r="AB3335" i="3"/>
  <c r="D3336" i="3"/>
  <c r="S3336" i="3"/>
  <c r="AB3336" i="3"/>
  <c r="D3337" i="3"/>
  <c r="S3337" i="3"/>
  <c r="AB3337" i="3"/>
  <c r="D3338" i="3"/>
  <c r="T3339" i="3"/>
  <c r="T3340" i="3"/>
  <c r="T3341" i="3"/>
  <c r="T3342" i="3"/>
  <c r="T3343" i="3"/>
  <c r="T3344" i="3"/>
  <c r="V3348" i="3"/>
  <c r="AC3348" i="3"/>
  <c r="C3351" i="3"/>
  <c r="W3354" i="3"/>
  <c r="AE3354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9" i="3"/>
  <c r="J3379" i="3"/>
  <c r="S3379" i="3"/>
  <c r="AA3379" i="3"/>
  <c r="B3380" i="3"/>
  <c r="J3380" i="3"/>
  <c r="S3380" i="3"/>
  <c r="AA3380" i="3"/>
  <c r="B3381" i="3"/>
  <c r="J3381" i="3"/>
  <c r="S3381" i="3"/>
  <c r="AA3381" i="3"/>
  <c r="D3385" i="3"/>
  <c r="S3385" i="3"/>
  <c r="AB3385" i="3"/>
  <c r="D3386" i="3"/>
  <c r="S3386" i="3"/>
  <c r="AB3386" i="3"/>
  <c r="D3387" i="3"/>
  <c r="S3387" i="3"/>
  <c r="AB3387" i="3"/>
  <c r="D3388" i="3"/>
  <c r="T3389" i="3"/>
  <c r="T3390" i="3"/>
  <c r="T3391" i="3"/>
  <c r="T3392" i="3"/>
  <c r="T3393" i="3"/>
  <c r="T3394" i="3"/>
  <c r="V3398" i="3"/>
  <c r="AC3398" i="3"/>
  <c r="C3401" i="3"/>
  <c r="W3404" i="3"/>
  <c r="AE3404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9" i="3"/>
  <c r="J3429" i="3"/>
  <c r="S3429" i="3"/>
  <c r="AA3429" i="3"/>
  <c r="B3430" i="3"/>
  <c r="J3430" i="3"/>
  <c r="S3430" i="3"/>
  <c r="AA3430" i="3"/>
  <c r="B3431" i="3"/>
  <c r="J3431" i="3"/>
  <c r="S3431" i="3"/>
  <c r="AA3431" i="3"/>
  <c r="D3435" i="3"/>
  <c r="S3435" i="3"/>
  <c r="AB3435" i="3"/>
  <c r="D3436" i="3"/>
  <c r="S3436" i="3"/>
  <c r="AB3436" i="3"/>
  <c r="D3437" i="3"/>
  <c r="S3437" i="3"/>
  <c r="AB3437" i="3"/>
  <c r="D3438" i="3"/>
  <c r="T3439" i="3"/>
  <c r="T3440" i="3"/>
  <c r="T3441" i="3"/>
  <c r="T3442" i="3"/>
  <c r="T3443" i="3"/>
  <c r="T3444" i="3"/>
  <c r="V3448" i="3"/>
  <c r="AC3448" i="3"/>
  <c r="C3451" i="3"/>
  <c r="W3454" i="3"/>
  <c r="AE3454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9" i="3"/>
  <c r="J3479" i="3"/>
  <c r="S3479" i="3"/>
  <c r="AA3479" i="3"/>
  <c r="B3480" i="3"/>
  <c r="J3480" i="3"/>
  <c r="S3480" i="3"/>
  <c r="AA3480" i="3"/>
  <c r="B3481" i="3"/>
  <c r="J3481" i="3"/>
  <c r="S3481" i="3"/>
  <c r="AA3481" i="3"/>
  <c r="D3485" i="3"/>
  <c r="S3485" i="3"/>
  <c r="AB3485" i="3"/>
  <c r="D3486" i="3"/>
  <c r="S3486" i="3"/>
  <c r="AB3486" i="3"/>
  <c r="D3487" i="3"/>
  <c r="S3487" i="3"/>
  <c r="AB3487" i="3"/>
  <c r="D3488" i="3"/>
  <c r="T3489" i="3"/>
  <c r="T3490" i="3"/>
  <c r="T3491" i="3"/>
  <c r="T3492" i="3"/>
  <c r="T3493" i="3"/>
  <c r="T3494" i="3"/>
  <c r="V3498" i="3"/>
  <c r="AC3498" i="3"/>
  <c r="C3501" i="3"/>
  <c r="W3504" i="3"/>
  <c r="AE3504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9" i="3"/>
  <c r="J3529" i="3"/>
  <c r="S3529" i="3"/>
  <c r="AA3529" i="3"/>
  <c r="B3530" i="3"/>
  <c r="J3530" i="3"/>
  <c r="S3530" i="3"/>
  <c r="AA3530" i="3"/>
  <c r="B3531" i="3"/>
  <c r="J3531" i="3"/>
  <c r="S3531" i="3"/>
  <c r="AA3531" i="3"/>
  <c r="D3535" i="3"/>
  <c r="S3535" i="3"/>
  <c r="AB3535" i="3"/>
  <c r="D3536" i="3"/>
  <c r="S3536" i="3"/>
  <c r="AB3536" i="3"/>
  <c r="D3537" i="3"/>
  <c r="S3537" i="3"/>
  <c r="AB3537" i="3"/>
  <c r="D3538" i="3"/>
  <c r="T3539" i="3"/>
  <c r="T3540" i="3"/>
  <c r="T3541" i="3"/>
  <c r="T3542" i="3"/>
  <c r="T3543" i="3"/>
  <c r="T3544" i="3"/>
  <c r="V3548" i="3"/>
  <c r="AC3548" i="3"/>
  <c r="C3551" i="3"/>
  <c r="W3554" i="3"/>
  <c r="AE3554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9" i="3"/>
  <c r="J3579" i="3"/>
  <c r="S3579" i="3"/>
  <c r="AA3579" i="3"/>
  <c r="B3580" i="3"/>
  <c r="J3580" i="3"/>
  <c r="S3580" i="3"/>
  <c r="AA3580" i="3"/>
  <c r="B3581" i="3"/>
  <c r="J3581" i="3"/>
  <c r="S3581" i="3"/>
  <c r="AA3581" i="3"/>
  <c r="D3585" i="3"/>
  <c r="S3585" i="3"/>
  <c r="AB3585" i="3"/>
  <c r="D3586" i="3"/>
  <c r="S3586" i="3"/>
  <c r="AB3586" i="3"/>
  <c r="D3587" i="3"/>
  <c r="S3587" i="3"/>
  <c r="AB3587" i="3"/>
  <c r="D3588" i="3"/>
  <c r="T3589" i="3"/>
  <c r="T3590" i="3"/>
  <c r="T3591" i="3"/>
  <c r="T3592" i="3"/>
  <c r="T3593" i="3"/>
  <c r="T3594" i="3"/>
  <c r="V3598" i="3"/>
  <c r="AC3598" i="3"/>
  <c r="C3601" i="3"/>
  <c r="W3604" i="3"/>
  <c r="AE3604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9" i="3"/>
  <c r="J3629" i="3"/>
  <c r="S3629" i="3"/>
  <c r="AA3629" i="3"/>
  <c r="B3630" i="3"/>
  <c r="J3630" i="3"/>
  <c r="S3630" i="3"/>
  <c r="AA3630" i="3"/>
  <c r="B3631" i="3"/>
  <c r="J3631" i="3"/>
  <c r="S3631" i="3"/>
  <c r="AA3631" i="3"/>
  <c r="D3635" i="3"/>
  <c r="S3635" i="3"/>
  <c r="AB3635" i="3"/>
  <c r="D3636" i="3"/>
  <c r="S3636" i="3"/>
  <c r="AB3636" i="3"/>
  <c r="D3637" i="3"/>
  <c r="S3637" i="3"/>
  <c r="AB3637" i="3"/>
  <c r="D3638" i="3"/>
  <c r="T3639" i="3"/>
  <c r="T3640" i="3"/>
  <c r="T3641" i="3"/>
  <c r="T3642" i="3"/>
  <c r="T3643" i="3"/>
  <c r="T3644" i="3"/>
  <c r="V3648" i="3"/>
  <c r="AC3648" i="3"/>
  <c r="C3651" i="3"/>
  <c r="W3654" i="3"/>
  <c r="AE3654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9" i="3"/>
  <c r="J3679" i="3"/>
  <c r="S3679" i="3"/>
  <c r="AA3679" i="3"/>
  <c r="B3680" i="3"/>
  <c r="J3680" i="3"/>
  <c r="S3680" i="3"/>
  <c r="AA3680" i="3"/>
  <c r="B3681" i="3"/>
  <c r="J3681" i="3"/>
  <c r="S3681" i="3"/>
  <c r="AA3681" i="3"/>
  <c r="D3685" i="3"/>
  <c r="S3685" i="3"/>
  <c r="AB3685" i="3"/>
  <c r="D3686" i="3"/>
  <c r="S3686" i="3"/>
  <c r="AB3686" i="3"/>
  <c r="D3687" i="3"/>
  <c r="S3687" i="3"/>
  <c r="AB3687" i="3"/>
  <c r="D3688" i="3"/>
  <c r="T3689" i="3"/>
  <c r="T3690" i="3"/>
  <c r="T3691" i="3"/>
  <c r="T3692" i="3"/>
  <c r="T3693" i="3"/>
  <c r="T3694" i="3"/>
  <c r="V3698" i="3"/>
  <c r="AC3698" i="3"/>
  <c r="C3701" i="3"/>
  <c r="W3704" i="3"/>
  <c r="AE3704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9" i="3"/>
  <c r="J3729" i="3"/>
  <c r="S3729" i="3"/>
  <c r="AA3729" i="3"/>
  <c r="B3730" i="3"/>
  <c r="J3730" i="3"/>
  <c r="S3730" i="3"/>
  <c r="AA3730" i="3"/>
  <c r="B3731" i="3"/>
  <c r="J3731" i="3"/>
  <c r="S3731" i="3"/>
  <c r="AA3731" i="3"/>
  <c r="D3735" i="3"/>
  <c r="S3735" i="3"/>
  <c r="AB3735" i="3"/>
  <c r="D3736" i="3"/>
  <c r="S3736" i="3"/>
  <c r="AB3736" i="3"/>
  <c r="D3737" i="3"/>
  <c r="S3737" i="3"/>
  <c r="AB3737" i="3"/>
  <c r="D3738" i="3"/>
  <c r="T3739" i="3"/>
  <c r="T3740" i="3"/>
  <c r="T3741" i="3"/>
  <c r="T3742" i="3"/>
  <c r="T3743" i="3"/>
  <c r="T3744" i="3"/>
  <c r="V3748" i="3"/>
  <c r="AC3748" i="3"/>
  <c r="C3751" i="3"/>
  <c r="W3754" i="3"/>
  <c r="AE3754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9" i="3"/>
  <c r="J3779" i="3"/>
  <c r="S3779" i="3"/>
  <c r="AA3779" i="3"/>
  <c r="B3780" i="3"/>
  <c r="J3780" i="3"/>
  <c r="S3780" i="3"/>
  <c r="AA3780" i="3"/>
  <c r="B3781" i="3"/>
  <c r="J3781" i="3"/>
  <c r="S3781" i="3"/>
  <c r="AA3781" i="3"/>
  <c r="D3785" i="3"/>
  <c r="S3785" i="3"/>
  <c r="AB3785" i="3"/>
  <c r="D3786" i="3"/>
  <c r="S3786" i="3"/>
  <c r="AB3786" i="3"/>
  <c r="D3787" i="3"/>
  <c r="S3787" i="3"/>
  <c r="AB3787" i="3"/>
  <c r="D3788" i="3"/>
  <c r="T3789" i="3"/>
  <c r="T3790" i="3"/>
  <c r="T3791" i="3"/>
  <c r="T3792" i="3"/>
  <c r="T3793" i="3"/>
  <c r="T3794" i="3"/>
  <c r="V3798" i="3"/>
  <c r="AC3798" i="3"/>
  <c r="C3801" i="3"/>
  <c r="W3804" i="3"/>
  <c r="AE3804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9" i="3"/>
  <c r="J3829" i="3"/>
  <c r="S3829" i="3"/>
  <c r="AA3829" i="3"/>
  <c r="B3830" i="3"/>
  <c r="J3830" i="3"/>
  <c r="S3830" i="3"/>
  <c r="AA3830" i="3"/>
  <c r="B3831" i="3"/>
  <c r="J3831" i="3"/>
  <c r="S3831" i="3"/>
  <c r="AA3831" i="3"/>
  <c r="D3835" i="3"/>
  <c r="S3835" i="3"/>
  <c r="AB3835" i="3"/>
  <c r="D3836" i="3"/>
  <c r="S3836" i="3"/>
  <c r="AB3836" i="3"/>
  <c r="D3837" i="3"/>
  <c r="S3837" i="3"/>
  <c r="AB3837" i="3"/>
  <c r="D3838" i="3"/>
  <c r="T3839" i="3"/>
  <c r="T3840" i="3"/>
  <c r="T3841" i="3"/>
  <c r="T3842" i="3"/>
  <c r="T3843" i="3"/>
  <c r="T3844" i="3"/>
  <c r="V3848" i="3"/>
  <c r="AC3848" i="3"/>
  <c r="C3851" i="3"/>
  <c r="W3854" i="3"/>
  <c r="AE3854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9" i="3"/>
  <c r="J3879" i="3"/>
  <c r="S3879" i="3"/>
  <c r="AA3879" i="3"/>
  <c r="B3880" i="3"/>
  <c r="J3880" i="3"/>
  <c r="S3880" i="3"/>
  <c r="AA3880" i="3"/>
  <c r="B3881" i="3"/>
  <c r="J3881" i="3"/>
  <c r="S3881" i="3"/>
  <c r="AA3881" i="3"/>
  <c r="D3885" i="3"/>
  <c r="S3885" i="3"/>
  <c r="AB3885" i="3"/>
  <c r="D3886" i="3"/>
  <c r="S3886" i="3"/>
  <c r="AB3886" i="3"/>
  <c r="D3887" i="3"/>
  <c r="S3887" i="3"/>
  <c r="AB3887" i="3"/>
  <c r="D3888" i="3"/>
  <c r="T3889" i="3"/>
  <c r="T3890" i="3"/>
  <c r="T3891" i="3"/>
  <c r="T3892" i="3"/>
  <c r="T3893" i="3"/>
  <c r="T3894" i="3"/>
  <c r="V3898" i="3"/>
  <c r="AC3898" i="3"/>
  <c r="C3901" i="3"/>
  <c r="W3904" i="3"/>
  <c r="AE3904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9" i="3"/>
  <c r="J3929" i="3"/>
  <c r="S3929" i="3"/>
  <c r="AA3929" i="3"/>
  <c r="B3930" i="3"/>
  <c r="J3930" i="3"/>
  <c r="S3930" i="3"/>
  <c r="AA3930" i="3"/>
  <c r="B3931" i="3"/>
  <c r="J3931" i="3"/>
  <c r="S3931" i="3"/>
  <c r="AA3931" i="3"/>
  <c r="D3935" i="3"/>
  <c r="S3935" i="3"/>
  <c r="AB3935" i="3"/>
  <c r="D3936" i="3"/>
  <c r="S3936" i="3"/>
  <c r="AB3936" i="3"/>
  <c r="D3937" i="3"/>
  <c r="S3937" i="3"/>
  <c r="AB3937" i="3"/>
  <c r="D3938" i="3"/>
  <c r="T3939" i="3"/>
  <c r="T3940" i="3"/>
  <c r="T3941" i="3"/>
  <c r="T3942" i="3"/>
  <c r="T3943" i="3"/>
  <c r="T3944" i="3"/>
  <c r="V3948" i="3"/>
  <c r="AC3948" i="3"/>
  <c r="C3951" i="3"/>
  <c r="W3954" i="3"/>
  <c r="AE3954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9" i="3"/>
  <c r="J3979" i="3"/>
  <c r="S3979" i="3"/>
  <c r="AA3979" i="3"/>
  <c r="B3980" i="3"/>
  <c r="J3980" i="3"/>
  <c r="S3980" i="3"/>
  <c r="AA3980" i="3"/>
  <c r="B3981" i="3"/>
  <c r="J3981" i="3"/>
  <c r="S3981" i="3"/>
  <c r="AA3981" i="3"/>
  <c r="D3985" i="3"/>
  <c r="S3985" i="3"/>
  <c r="AB3985" i="3"/>
  <c r="D3986" i="3"/>
  <c r="S3986" i="3"/>
  <c r="AB3986" i="3"/>
  <c r="D3987" i="3"/>
  <c r="S3987" i="3"/>
  <c r="AB3987" i="3"/>
  <c r="D3988" i="3"/>
  <c r="T3989" i="3"/>
  <c r="T3990" i="3"/>
  <c r="T3991" i="3"/>
  <c r="T3992" i="3"/>
  <c r="T3993" i="3"/>
  <c r="T3994" i="3"/>
  <c r="V3998" i="3"/>
  <c r="AC3998" i="3"/>
  <c r="C4001" i="3"/>
  <c r="W4004" i="3"/>
  <c r="AE4004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9" i="3"/>
  <c r="J4029" i="3"/>
  <c r="S4029" i="3"/>
  <c r="AA4029" i="3"/>
  <c r="B4030" i="3"/>
  <c r="J4030" i="3"/>
  <c r="S4030" i="3"/>
  <c r="AA4030" i="3"/>
  <c r="B4031" i="3"/>
  <c r="J4031" i="3"/>
  <c r="S4031" i="3"/>
  <c r="AA4031" i="3"/>
  <c r="D4035" i="3"/>
  <c r="S4035" i="3"/>
  <c r="AB4035" i="3"/>
  <c r="D4036" i="3"/>
  <c r="S4036" i="3"/>
  <c r="AB4036" i="3"/>
  <c r="D4037" i="3"/>
  <c r="S4037" i="3"/>
  <c r="AB4037" i="3"/>
  <c r="D4038" i="3"/>
  <c r="T4039" i="3"/>
  <c r="T4040" i="3"/>
  <c r="T4041" i="3"/>
  <c r="T4042" i="3"/>
  <c r="T4043" i="3"/>
  <c r="T4044" i="3"/>
  <c r="V4048" i="3"/>
  <c r="AC4048" i="3"/>
  <c r="C4051" i="3"/>
  <c r="W4054" i="3"/>
  <c r="AE4054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9" i="3"/>
  <c r="J4079" i="3"/>
  <c r="S4079" i="3"/>
  <c r="AA4079" i="3"/>
  <c r="B4080" i="3"/>
  <c r="J4080" i="3"/>
  <c r="S4080" i="3"/>
  <c r="AA4080" i="3"/>
  <c r="B4081" i="3"/>
  <c r="J4081" i="3"/>
  <c r="S4081" i="3"/>
  <c r="AA4081" i="3"/>
  <c r="D4085" i="3"/>
  <c r="S4085" i="3"/>
  <c r="AB4085" i="3"/>
  <c r="D4086" i="3"/>
  <c r="S4086" i="3"/>
  <c r="AB4086" i="3"/>
  <c r="D4087" i="3"/>
  <c r="S4087" i="3"/>
  <c r="AB4087" i="3"/>
  <c r="D4088" i="3"/>
  <c r="T4089" i="3"/>
  <c r="T4090" i="3"/>
  <c r="T4091" i="3"/>
  <c r="T4092" i="3"/>
  <c r="T4093" i="3"/>
  <c r="T4094" i="3"/>
  <c r="V4098" i="3"/>
  <c r="AC4098" i="3"/>
  <c r="C4101" i="3"/>
  <c r="W4104" i="3"/>
  <c r="AE4104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9" i="3"/>
  <c r="J4129" i="3"/>
  <c r="S4129" i="3"/>
  <c r="AA4129" i="3"/>
  <c r="B4130" i="3"/>
  <c r="J4130" i="3"/>
  <c r="S4130" i="3"/>
  <c r="AA4130" i="3"/>
  <c r="B4131" i="3"/>
  <c r="J4131" i="3"/>
  <c r="S4131" i="3"/>
  <c r="AA4131" i="3"/>
  <c r="D4135" i="3"/>
  <c r="S4135" i="3"/>
  <c r="AB4135" i="3"/>
  <c r="D4136" i="3"/>
  <c r="S4136" i="3"/>
  <c r="AB4136" i="3"/>
  <c r="D4137" i="3"/>
  <c r="S4137" i="3"/>
  <c r="AB4137" i="3"/>
  <c r="D4138" i="3"/>
  <c r="T4139" i="3"/>
  <c r="T4140" i="3"/>
  <c r="T4141" i="3"/>
  <c r="T4142" i="3"/>
  <c r="T4143" i="3"/>
  <c r="T4144" i="3"/>
  <c r="V4148" i="3"/>
  <c r="AC4148" i="3"/>
  <c r="C4151" i="3"/>
  <c r="W4154" i="3"/>
  <c r="AE4154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9" i="3"/>
  <c r="J4179" i="3"/>
  <c r="S4179" i="3"/>
  <c r="AA4179" i="3"/>
  <c r="B4180" i="3"/>
  <c r="J4180" i="3"/>
  <c r="S4180" i="3"/>
  <c r="AA4180" i="3"/>
  <c r="B4181" i="3"/>
  <c r="J4181" i="3"/>
  <c r="S4181" i="3"/>
  <c r="AA4181" i="3"/>
  <c r="D4185" i="3"/>
  <c r="S4185" i="3"/>
  <c r="AB4185" i="3"/>
  <c r="D4186" i="3"/>
  <c r="S4186" i="3"/>
  <c r="AB4186" i="3"/>
  <c r="D4187" i="3"/>
  <c r="S4187" i="3"/>
  <c r="AB4187" i="3"/>
  <c r="D4188" i="3"/>
  <c r="T4189" i="3"/>
  <c r="T4190" i="3"/>
  <c r="T4191" i="3"/>
  <c r="T4192" i="3"/>
  <c r="T4193" i="3"/>
  <c r="T4194" i="3"/>
  <c r="V4198" i="3"/>
  <c r="AC4198" i="3"/>
  <c r="C4201" i="3"/>
  <c r="W4204" i="3"/>
  <c r="AE4204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9" i="3"/>
  <c r="J4229" i="3"/>
  <c r="S4229" i="3"/>
  <c r="AA4229" i="3"/>
  <c r="B4230" i="3"/>
  <c r="J4230" i="3"/>
  <c r="S4230" i="3"/>
  <c r="AA4230" i="3"/>
  <c r="B4231" i="3"/>
  <c r="J4231" i="3"/>
  <c r="S4231" i="3"/>
  <c r="AA4231" i="3"/>
  <c r="D4235" i="3"/>
  <c r="S4235" i="3"/>
  <c r="AB4235" i="3"/>
  <c r="D4236" i="3"/>
  <c r="S4236" i="3"/>
  <c r="AB4236" i="3"/>
  <c r="D4237" i="3"/>
  <c r="S4237" i="3"/>
  <c r="AB4237" i="3"/>
  <c r="D4238" i="3"/>
  <c r="T4239" i="3"/>
  <c r="T4240" i="3"/>
  <c r="T4241" i="3"/>
  <c r="T4242" i="3"/>
  <c r="T4243" i="3"/>
  <c r="T4244" i="3"/>
  <c r="V4248" i="3"/>
  <c r="AC4248" i="3"/>
  <c r="C4251" i="3"/>
  <c r="W4254" i="3"/>
  <c r="AE4254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9" i="3"/>
  <c r="J4279" i="3"/>
  <c r="S4279" i="3"/>
  <c r="AA4279" i="3"/>
  <c r="B4280" i="3"/>
  <c r="J4280" i="3"/>
  <c r="S4280" i="3"/>
  <c r="AA4280" i="3"/>
  <c r="B4281" i="3"/>
  <c r="J4281" i="3"/>
  <c r="S4281" i="3"/>
  <c r="AA4281" i="3"/>
  <c r="D4285" i="3"/>
  <c r="S4285" i="3"/>
  <c r="AB4285" i="3"/>
  <c r="D4286" i="3"/>
  <c r="S4286" i="3"/>
  <c r="AB4286" i="3"/>
  <c r="D4287" i="3"/>
  <c r="S4287" i="3"/>
  <c r="AB4287" i="3"/>
  <c r="D4288" i="3"/>
  <c r="T4289" i="3"/>
  <c r="T4290" i="3"/>
  <c r="T4291" i="3"/>
  <c r="T4292" i="3"/>
  <c r="T4293" i="3"/>
  <c r="T4294" i="3"/>
  <c r="V4298" i="3"/>
  <c r="AC4298" i="3"/>
  <c r="C4301" i="3"/>
  <c r="W4304" i="3"/>
  <c r="AE4304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9" i="3"/>
  <c r="J4329" i="3"/>
  <c r="S4329" i="3"/>
  <c r="AA4329" i="3"/>
  <c r="B4330" i="3"/>
  <c r="J4330" i="3"/>
  <c r="S4330" i="3"/>
  <c r="AA4330" i="3"/>
  <c r="B4331" i="3"/>
  <c r="J4331" i="3"/>
  <c r="S4331" i="3"/>
  <c r="AA4331" i="3"/>
  <c r="D4335" i="3"/>
  <c r="S4335" i="3"/>
  <c r="AB4335" i="3"/>
  <c r="D4336" i="3"/>
  <c r="S4336" i="3"/>
  <c r="AB4336" i="3"/>
  <c r="D4337" i="3"/>
  <c r="S4337" i="3"/>
  <c r="AB4337" i="3"/>
  <c r="D4338" i="3"/>
  <c r="T4339" i="3"/>
  <c r="T4340" i="3"/>
  <c r="T4341" i="3"/>
  <c r="T4342" i="3"/>
  <c r="T4343" i="3"/>
  <c r="T4344" i="3"/>
  <c r="V4348" i="3"/>
  <c r="AC4348" i="3"/>
  <c r="C4351" i="3"/>
  <c r="W4354" i="3"/>
  <c r="AE4354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9" i="3"/>
  <c r="J4379" i="3"/>
  <c r="S4379" i="3"/>
  <c r="AA4379" i="3"/>
  <c r="B4380" i="3"/>
  <c r="J4380" i="3"/>
  <c r="S4380" i="3"/>
  <c r="AA4380" i="3"/>
  <c r="B4381" i="3"/>
  <c r="J4381" i="3"/>
  <c r="S4381" i="3"/>
  <c r="AA4381" i="3"/>
  <c r="D4385" i="3"/>
  <c r="S4385" i="3"/>
  <c r="AB4385" i="3"/>
  <c r="D4386" i="3"/>
  <c r="S4386" i="3"/>
  <c r="AB4386" i="3"/>
  <c r="D4387" i="3"/>
  <c r="S4387" i="3"/>
  <c r="AB4387" i="3"/>
  <c r="D4388" i="3"/>
  <c r="T4389" i="3"/>
  <c r="T4390" i="3"/>
  <c r="T4391" i="3"/>
  <c r="T4392" i="3"/>
  <c r="T4393" i="3"/>
  <c r="T4394" i="3"/>
  <c r="V4398" i="3"/>
  <c r="AC4398" i="3"/>
  <c r="C4401" i="3"/>
  <c r="W4404" i="3"/>
  <c r="AE4404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9" i="3"/>
  <c r="J4429" i="3"/>
  <c r="S4429" i="3"/>
  <c r="AA4429" i="3"/>
  <c r="B4430" i="3"/>
  <c r="J4430" i="3"/>
  <c r="S4430" i="3"/>
  <c r="AA4430" i="3"/>
  <c r="B4431" i="3"/>
  <c r="J4431" i="3"/>
  <c r="S4431" i="3"/>
  <c r="AA4431" i="3"/>
  <c r="D4435" i="3"/>
  <c r="S4435" i="3"/>
  <c r="AB4435" i="3"/>
  <c r="D4436" i="3"/>
  <c r="S4436" i="3"/>
  <c r="AB4436" i="3"/>
  <c r="D4437" i="3"/>
  <c r="S4437" i="3"/>
  <c r="AB4437" i="3"/>
  <c r="D4438" i="3"/>
  <c r="T4439" i="3"/>
  <c r="T4440" i="3"/>
  <c r="T4441" i="3"/>
  <c r="T4442" i="3"/>
  <c r="T4443" i="3"/>
  <c r="T4444" i="3"/>
  <c r="V4448" i="3"/>
  <c r="AC4448" i="3"/>
  <c r="C4451" i="3"/>
  <c r="W4454" i="3"/>
  <c r="AE4454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9" i="3"/>
  <c r="J4479" i="3"/>
  <c r="S4479" i="3"/>
  <c r="AA4479" i="3"/>
  <c r="B4480" i="3"/>
  <c r="J4480" i="3"/>
  <c r="S4480" i="3"/>
  <c r="AA4480" i="3"/>
  <c r="B4481" i="3"/>
  <c r="J4481" i="3"/>
  <c r="S4481" i="3"/>
  <c r="AA4481" i="3"/>
  <c r="D4485" i="3"/>
  <c r="S4485" i="3"/>
  <c r="AB4485" i="3"/>
  <c r="D4486" i="3"/>
  <c r="S4486" i="3"/>
  <c r="AB4486" i="3"/>
  <c r="D4487" i="3"/>
  <c r="S4487" i="3"/>
  <c r="AB4487" i="3"/>
  <c r="D4488" i="3"/>
  <c r="T4489" i="3"/>
  <c r="T4490" i="3"/>
  <c r="T4491" i="3"/>
  <c r="T4492" i="3"/>
  <c r="T4493" i="3"/>
  <c r="T4494" i="3"/>
  <c r="V4498" i="3"/>
  <c r="AC4498" i="3"/>
  <c r="C4501" i="3"/>
  <c r="W4504" i="3"/>
  <c r="AE4504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9" i="3"/>
  <c r="J4529" i="3"/>
  <c r="S4529" i="3"/>
  <c r="AA4529" i="3"/>
  <c r="B4530" i="3"/>
  <c r="J4530" i="3"/>
  <c r="S4530" i="3"/>
  <c r="AA4530" i="3"/>
  <c r="B4531" i="3"/>
  <c r="J4531" i="3"/>
  <c r="S4531" i="3"/>
  <c r="AA4531" i="3"/>
  <c r="D4535" i="3"/>
  <c r="S4535" i="3"/>
  <c r="AB4535" i="3"/>
  <c r="D4536" i="3"/>
  <c r="S4536" i="3"/>
  <c r="AB4536" i="3"/>
  <c r="D4537" i="3"/>
  <c r="S4537" i="3"/>
  <c r="AB4537" i="3"/>
  <c r="D4538" i="3"/>
  <c r="T4539" i="3"/>
  <c r="T4540" i="3"/>
  <c r="T4541" i="3"/>
  <c r="T4542" i="3"/>
  <c r="T4543" i="3"/>
  <c r="T4544" i="3"/>
  <c r="V4548" i="3"/>
  <c r="AC4548" i="3"/>
  <c r="C4551" i="3"/>
  <c r="W4554" i="3"/>
  <c r="AE4554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9" i="3"/>
  <c r="J4579" i="3"/>
  <c r="S4579" i="3"/>
  <c r="AA4579" i="3"/>
  <c r="B4580" i="3"/>
  <c r="J4580" i="3"/>
  <c r="S4580" i="3"/>
  <c r="AA4580" i="3"/>
  <c r="B4581" i="3"/>
  <c r="J4581" i="3"/>
  <c r="S4581" i="3"/>
  <c r="AA4581" i="3"/>
  <c r="D4585" i="3"/>
  <c r="S4585" i="3"/>
  <c r="AB4585" i="3"/>
  <c r="D4586" i="3"/>
  <c r="S4586" i="3"/>
  <c r="AB4586" i="3"/>
  <c r="D4587" i="3"/>
  <c r="S4587" i="3"/>
  <c r="AB4587" i="3"/>
  <c r="D4588" i="3"/>
  <c r="T4589" i="3"/>
  <c r="T4590" i="3"/>
  <c r="T4591" i="3"/>
  <c r="T4592" i="3"/>
  <c r="T4593" i="3"/>
  <c r="T4594" i="3"/>
  <c r="V4598" i="3"/>
  <c r="AC4598" i="3"/>
  <c r="C4601" i="3"/>
  <c r="W4604" i="3"/>
  <c r="AE4604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9" i="3"/>
  <c r="J4629" i="3"/>
  <c r="S4629" i="3"/>
  <c r="AA4629" i="3"/>
  <c r="B4630" i="3"/>
  <c r="J4630" i="3"/>
  <c r="S4630" i="3"/>
  <c r="AA4630" i="3"/>
  <c r="B4631" i="3"/>
  <c r="J4631" i="3"/>
  <c r="S4631" i="3"/>
  <c r="AA4631" i="3"/>
  <c r="D4635" i="3"/>
  <c r="S4635" i="3"/>
  <c r="AB4635" i="3"/>
  <c r="D4636" i="3"/>
  <c r="S4636" i="3"/>
  <c r="AB4636" i="3"/>
  <c r="D4637" i="3"/>
  <c r="S4637" i="3"/>
  <c r="AB4637" i="3"/>
  <c r="D4638" i="3"/>
  <c r="T4639" i="3"/>
  <c r="T4640" i="3"/>
  <c r="T4641" i="3"/>
  <c r="T4642" i="3"/>
  <c r="T4643" i="3"/>
  <c r="T4644" i="3"/>
  <c r="V4648" i="3"/>
  <c r="AC4648" i="3"/>
  <c r="C4651" i="3"/>
  <c r="W4654" i="3"/>
  <c r="AE4654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9" i="3"/>
  <c r="J4679" i="3"/>
  <c r="S4679" i="3"/>
  <c r="AA4679" i="3"/>
  <c r="B4680" i="3"/>
  <c r="J4680" i="3"/>
  <c r="S4680" i="3"/>
  <c r="AA4680" i="3"/>
  <c r="B4681" i="3"/>
  <c r="J4681" i="3"/>
  <c r="S4681" i="3"/>
  <c r="AA4681" i="3"/>
  <c r="D4685" i="3"/>
  <c r="S4685" i="3"/>
  <c r="AB4685" i="3"/>
  <c r="D4686" i="3"/>
  <c r="S4686" i="3"/>
  <c r="AB4686" i="3"/>
  <c r="D4687" i="3"/>
  <c r="S4687" i="3"/>
  <c r="AB4687" i="3"/>
  <c r="D4688" i="3"/>
  <c r="T4689" i="3"/>
  <c r="T4690" i="3"/>
  <c r="T4691" i="3"/>
  <c r="T4692" i="3"/>
  <c r="T4693" i="3"/>
  <c r="T4694" i="3"/>
  <c r="V4698" i="3"/>
  <c r="AC4698" i="3"/>
  <c r="C4701" i="3"/>
  <c r="W4704" i="3"/>
  <c r="AE4704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9" i="3"/>
  <c r="J4729" i="3"/>
  <c r="S4729" i="3"/>
  <c r="AA4729" i="3"/>
  <c r="B4730" i="3"/>
  <c r="J4730" i="3"/>
  <c r="S4730" i="3"/>
  <c r="AA4730" i="3"/>
  <c r="B4731" i="3"/>
  <c r="J4731" i="3"/>
  <c r="S4731" i="3"/>
  <c r="AA4731" i="3"/>
  <c r="D4735" i="3"/>
  <c r="S4735" i="3"/>
  <c r="AB4735" i="3"/>
  <c r="D4736" i="3"/>
  <c r="S4736" i="3"/>
  <c r="AB4736" i="3"/>
  <c r="D4737" i="3"/>
  <c r="S4737" i="3"/>
  <c r="AB4737" i="3"/>
  <c r="D4738" i="3"/>
  <c r="T4739" i="3"/>
  <c r="T4740" i="3"/>
  <c r="T4741" i="3"/>
  <c r="T4742" i="3"/>
  <c r="T4743" i="3"/>
  <c r="T4744" i="3"/>
  <c r="V4748" i="3"/>
  <c r="AC4748" i="3"/>
  <c r="C4751" i="3"/>
  <c r="W4754" i="3"/>
  <c r="AE4754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9" i="3"/>
  <c r="J4779" i="3"/>
  <c r="S4779" i="3"/>
  <c r="AA4779" i="3"/>
  <c r="B4780" i="3"/>
  <c r="J4780" i="3"/>
  <c r="S4780" i="3"/>
  <c r="AA4780" i="3"/>
  <c r="B4781" i="3"/>
  <c r="J4781" i="3"/>
  <c r="S4781" i="3"/>
  <c r="AA4781" i="3"/>
  <c r="D4785" i="3"/>
  <c r="S4785" i="3"/>
  <c r="AB4785" i="3"/>
  <c r="D4786" i="3"/>
  <c r="S4786" i="3"/>
  <c r="AB4786" i="3"/>
  <c r="D4787" i="3"/>
  <c r="S4787" i="3"/>
  <c r="AB4787" i="3"/>
  <c r="D4788" i="3"/>
  <c r="T4789" i="3"/>
  <c r="T4790" i="3"/>
  <c r="T4791" i="3"/>
  <c r="T4792" i="3"/>
  <c r="T4793" i="3"/>
  <c r="T4794" i="3"/>
  <c r="V4798" i="3"/>
  <c r="AC4798" i="3"/>
  <c r="C4801" i="3"/>
  <c r="W4804" i="3"/>
  <c r="AE4804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9" i="3"/>
  <c r="J4829" i="3"/>
  <c r="S4829" i="3"/>
  <c r="AA4829" i="3"/>
  <c r="B4830" i="3"/>
  <c r="J4830" i="3"/>
  <c r="S4830" i="3"/>
  <c r="AA4830" i="3"/>
  <c r="B4831" i="3"/>
  <c r="J4831" i="3"/>
  <c r="S4831" i="3"/>
  <c r="AA4831" i="3"/>
  <c r="D4835" i="3"/>
  <c r="S4835" i="3"/>
  <c r="AB4835" i="3"/>
  <c r="D4836" i="3"/>
  <c r="S4836" i="3"/>
  <c r="AB4836" i="3"/>
  <c r="D4837" i="3"/>
  <c r="S4837" i="3"/>
  <c r="AB4837" i="3"/>
  <c r="D4838" i="3"/>
  <c r="T4839" i="3"/>
  <c r="T4840" i="3"/>
  <c r="T4841" i="3"/>
  <c r="T4842" i="3"/>
  <c r="T4843" i="3"/>
  <c r="T4844" i="3"/>
  <c r="V4848" i="3"/>
  <c r="AC4848" i="3"/>
  <c r="C4851" i="3"/>
  <c r="W4854" i="3"/>
  <c r="AE4854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9" i="3"/>
  <c r="J4879" i="3"/>
  <c r="S4879" i="3"/>
  <c r="AA4879" i="3"/>
  <c r="B4880" i="3"/>
  <c r="J4880" i="3"/>
  <c r="S4880" i="3"/>
  <c r="AA4880" i="3"/>
  <c r="B4881" i="3"/>
  <c r="J4881" i="3"/>
  <c r="S4881" i="3"/>
  <c r="AA4881" i="3"/>
  <c r="D4885" i="3"/>
  <c r="S4885" i="3"/>
  <c r="AB4885" i="3"/>
  <c r="D4886" i="3"/>
  <c r="S4886" i="3"/>
  <c r="AB4886" i="3"/>
  <c r="D4887" i="3"/>
  <c r="S4887" i="3"/>
  <c r="AB4887" i="3"/>
  <c r="D4888" i="3"/>
  <c r="T4889" i="3"/>
  <c r="T4890" i="3"/>
  <c r="T4891" i="3"/>
  <c r="T4892" i="3"/>
  <c r="T4893" i="3"/>
  <c r="T4894" i="3"/>
  <c r="V4898" i="3"/>
  <c r="AC4898" i="3"/>
  <c r="C4901" i="3"/>
  <c r="W4904" i="3"/>
  <c r="AE4904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9" i="3"/>
  <c r="J4929" i="3"/>
  <c r="S4929" i="3"/>
  <c r="AA4929" i="3"/>
  <c r="B4930" i="3"/>
  <c r="J4930" i="3"/>
  <c r="S4930" i="3"/>
  <c r="AA4930" i="3"/>
  <c r="B4931" i="3"/>
  <c r="J4931" i="3"/>
  <c r="S4931" i="3"/>
  <c r="AA4931" i="3"/>
  <c r="D4935" i="3"/>
  <c r="S4935" i="3"/>
  <c r="AB4935" i="3"/>
  <c r="D4936" i="3"/>
  <c r="S4936" i="3"/>
  <c r="AB4936" i="3"/>
  <c r="D4937" i="3"/>
  <c r="S4937" i="3"/>
  <c r="AB4937" i="3"/>
  <c r="D4938" i="3"/>
  <c r="T4939" i="3"/>
  <c r="T4940" i="3"/>
  <c r="T4941" i="3"/>
  <c r="T4942" i="3"/>
  <c r="T4943" i="3"/>
  <c r="T4944" i="3"/>
  <c r="V4948" i="3"/>
  <c r="AC4948" i="3"/>
  <c r="C4951" i="3"/>
  <c r="W4954" i="3"/>
  <c r="AE4954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9" i="3"/>
  <c r="J4979" i="3"/>
  <c r="S4979" i="3"/>
  <c r="AA4979" i="3"/>
  <c r="B4980" i="3"/>
  <c r="J4980" i="3"/>
  <c r="S4980" i="3"/>
  <c r="AA4980" i="3"/>
  <c r="B4981" i="3"/>
  <c r="J4981" i="3"/>
  <c r="S4981" i="3"/>
  <c r="AA4981" i="3"/>
  <c r="D4985" i="3"/>
  <c r="S4985" i="3"/>
  <c r="AB4985" i="3"/>
  <c r="D4986" i="3"/>
  <c r="S4986" i="3"/>
  <c r="AB4986" i="3"/>
  <c r="D4987" i="3"/>
  <c r="S4987" i="3"/>
  <c r="AB4987" i="3"/>
  <c r="D4988" i="3"/>
  <c r="T4989" i="3"/>
  <c r="T4990" i="3"/>
  <c r="T4991" i="3"/>
  <c r="T4992" i="3"/>
  <c r="T4993" i="3"/>
  <c r="T4994" i="3"/>
  <c r="V4998" i="3"/>
  <c r="AC4998" i="3"/>
  <c r="C5001" i="3"/>
  <c r="W5004" i="3"/>
  <c r="AE5004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9" i="3"/>
  <c r="J5029" i="3"/>
  <c r="S5029" i="3"/>
  <c r="AA5029" i="3"/>
  <c r="B5030" i="3"/>
  <c r="J5030" i="3"/>
  <c r="S5030" i="3"/>
  <c r="AA5030" i="3"/>
  <c r="B5031" i="3"/>
  <c r="J5031" i="3"/>
  <c r="S5031" i="3"/>
  <c r="AA5031" i="3"/>
  <c r="D5035" i="3"/>
  <c r="S5035" i="3"/>
  <c r="AB5035" i="3"/>
  <c r="D5036" i="3"/>
  <c r="S5036" i="3"/>
  <c r="AB5036" i="3"/>
  <c r="D5037" i="3"/>
  <c r="S5037" i="3"/>
  <c r="AB5037" i="3"/>
  <c r="D5038" i="3"/>
  <c r="T5039" i="3"/>
  <c r="T5040" i="3"/>
  <c r="T5041" i="3"/>
  <c r="T5042" i="3"/>
  <c r="T5043" i="3"/>
  <c r="T5044" i="3"/>
  <c r="V5048" i="3"/>
  <c r="AC5048" i="3"/>
  <c r="C5051" i="3"/>
  <c r="W5054" i="3"/>
  <c r="AE5054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9" i="3"/>
  <c r="J5079" i="3"/>
  <c r="S5079" i="3"/>
  <c r="AA5079" i="3"/>
  <c r="B5080" i="3"/>
  <c r="J5080" i="3"/>
  <c r="S5080" i="3"/>
  <c r="AA5080" i="3"/>
  <c r="B5081" i="3"/>
  <c r="J5081" i="3"/>
  <c r="S5081" i="3"/>
  <c r="AA5081" i="3"/>
  <c r="D5085" i="3"/>
  <c r="S5085" i="3"/>
  <c r="AB5085" i="3"/>
  <c r="D5086" i="3"/>
  <c r="S5086" i="3"/>
  <c r="AB5086" i="3"/>
  <c r="D5087" i="3"/>
  <c r="S5087" i="3"/>
  <c r="AB5087" i="3"/>
  <c r="D5088" i="3"/>
  <c r="T5089" i="3"/>
  <c r="T5090" i="3"/>
  <c r="T5091" i="3"/>
  <c r="T5092" i="3"/>
  <c r="T5093" i="3"/>
  <c r="T5094" i="3"/>
  <c r="V5098" i="3"/>
  <c r="AC5098" i="3"/>
  <c r="C5101" i="3"/>
  <c r="W5104" i="3"/>
  <c r="AE5104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9" i="3"/>
  <c r="J5129" i="3"/>
  <c r="S5129" i="3"/>
  <c r="AA5129" i="3"/>
  <c r="B5130" i="3"/>
  <c r="J5130" i="3"/>
  <c r="S5130" i="3"/>
  <c r="AA5130" i="3"/>
  <c r="B5131" i="3"/>
  <c r="J5131" i="3"/>
  <c r="S5131" i="3"/>
  <c r="AA5131" i="3"/>
  <c r="D5135" i="3"/>
  <c r="S5135" i="3"/>
  <c r="AB5135" i="3"/>
  <c r="D5136" i="3"/>
  <c r="S5136" i="3"/>
  <c r="AB5136" i="3"/>
  <c r="D5137" i="3"/>
  <c r="S5137" i="3"/>
  <c r="AB5137" i="3"/>
  <c r="D5138" i="3"/>
  <c r="T5139" i="3"/>
  <c r="T5140" i="3"/>
  <c r="T5141" i="3"/>
  <c r="T5142" i="3"/>
  <c r="T5143" i="3"/>
  <c r="T5144" i="3"/>
  <c r="V5148" i="3"/>
  <c r="AC5148" i="3"/>
  <c r="C5151" i="3"/>
  <c r="W5154" i="3"/>
  <c r="AE5154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9" i="3"/>
  <c r="J5179" i="3"/>
  <c r="S5179" i="3"/>
  <c r="AA5179" i="3"/>
  <c r="B5180" i="3"/>
  <c r="J5180" i="3"/>
  <c r="S5180" i="3"/>
  <c r="AA5180" i="3"/>
  <c r="B5181" i="3"/>
  <c r="J5181" i="3"/>
  <c r="S5181" i="3"/>
  <c r="AA5181" i="3"/>
  <c r="D5185" i="3"/>
  <c r="S5185" i="3"/>
  <c r="AB5185" i="3"/>
  <c r="D5186" i="3"/>
  <c r="S5186" i="3"/>
  <c r="AB5186" i="3"/>
  <c r="D5187" i="3"/>
  <c r="S5187" i="3"/>
  <c r="AB5187" i="3"/>
  <c r="D5188" i="3"/>
  <c r="T5189" i="3"/>
  <c r="T5190" i="3"/>
  <c r="T5191" i="3"/>
  <c r="T5192" i="3"/>
  <c r="T5193" i="3"/>
  <c r="T5194" i="3"/>
  <c r="V5198" i="3"/>
  <c r="AC5198" i="3"/>
  <c r="C5201" i="3"/>
  <c r="W5204" i="3"/>
  <c r="AE5204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9" i="3"/>
  <c r="J5229" i="3"/>
  <c r="S5229" i="3"/>
  <c r="AA5229" i="3"/>
  <c r="B5230" i="3"/>
  <c r="J5230" i="3"/>
  <c r="S5230" i="3"/>
  <c r="AA5230" i="3"/>
  <c r="B5231" i="3"/>
  <c r="J5231" i="3"/>
  <c r="S5231" i="3"/>
  <c r="AA5231" i="3"/>
  <c r="D5235" i="3"/>
  <c r="S5235" i="3"/>
  <c r="AB5235" i="3"/>
  <c r="D5236" i="3"/>
  <c r="S5236" i="3"/>
  <c r="AB5236" i="3"/>
  <c r="D5237" i="3"/>
  <c r="S5237" i="3"/>
  <c r="AB5237" i="3"/>
  <c r="D5238" i="3"/>
  <c r="T5239" i="3"/>
  <c r="T5240" i="3"/>
  <c r="T5241" i="3"/>
  <c r="T5242" i="3"/>
  <c r="T5243" i="3"/>
  <c r="T5244" i="3"/>
  <c r="V5248" i="3"/>
  <c r="AC5248" i="3"/>
  <c r="C5251" i="3"/>
  <c r="W5254" i="3"/>
  <c r="AE5254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9" i="3"/>
  <c r="J5279" i="3"/>
  <c r="S5279" i="3"/>
  <c r="AA5279" i="3"/>
  <c r="B5280" i="3"/>
  <c r="J5280" i="3"/>
  <c r="S5280" i="3"/>
  <c r="AA5280" i="3"/>
  <c r="B5281" i="3"/>
  <c r="J5281" i="3"/>
  <c r="S5281" i="3"/>
  <c r="AA5281" i="3"/>
  <c r="D5285" i="3"/>
  <c r="S5285" i="3"/>
  <c r="AB5285" i="3"/>
  <c r="D5286" i="3"/>
  <c r="S5286" i="3"/>
  <c r="AB5286" i="3"/>
  <c r="D5287" i="3"/>
  <c r="S5287" i="3"/>
  <c r="AB5287" i="3"/>
  <c r="D5288" i="3"/>
  <c r="T5289" i="3"/>
  <c r="T5290" i="3"/>
  <c r="T5291" i="3"/>
  <c r="T5292" i="3"/>
  <c r="T5293" i="3"/>
  <c r="T5294" i="3"/>
  <c r="V5298" i="3"/>
  <c r="AC5298" i="3"/>
  <c r="C5301" i="3"/>
  <c r="W5304" i="3"/>
  <c r="AE5304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9" i="3"/>
  <c r="J5329" i="3"/>
  <c r="S5329" i="3"/>
  <c r="AA5329" i="3"/>
  <c r="B5330" i="3"/>
  <c r="J5330" i="3"/>
  <c r="S5330" i="3"/>
  <c r="AA5330" i="3"/>
  <c r="B5331" i="3"/>
  <c r="J5331" i="3"/>
  <c r="S5331" i="3"/>
  <c r="AA5331" i="3"/>
  <c r="D5335" i="3"/>
  <c r="S5335" i="3"/>
  <c r="AB5335" i="3"/>
  <c r="D5336" i="3"/>
  <c r="S5336" i="3"/>
  <c r="AB5336" i="3"/>
  <c r="D5337" i="3"/>
  <c r="S5337" i="3"/>
  <c r="AB5337" i="3"/>
  <c r="D5338" i="3"/>
  <c r="T5339" i="3"/>
  <c r="T5340" i="3"/>
  <c r="T5341" i="3"/>
  <c r="T5342" i="3"/>
  <c r="T5343" i="3"/>
  <c r="T5344" i="3"/>
  <c r="V5348" i="3"/>
  <c r="AC5348" i="3"/>
  <c r="C5351" i="3"/>
  <c r="W5354" i="3"/>
  <c r="AE5354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9" i="3"/>
  <c r="J5379" i="3"/>
  <c r="S5379" i="3"/>
  <c r="AA5379" i="3"/>
  <c r="B5380" i="3"/>
  <c r="J5380" i="3"/>
  <c r="S5380" i="3"/>
  <c r="AA5380" i="3"/>
  <c r="B5381" i="3"/>
  <c r="J5381" i="3"/>
  <c r="S5381" i="3"/>
  <c r="AA5381" i="3"/>
  <c r="D5385" i="3"/>
  <c r="S5385" i="3"/>
  <c r="AB5385" i="3"/>
  <c r="D5386" i="3"/>
  <c r="S5386" i="3"/>
  <c r="AB5386" i="3"/>
  <c r="D5387" i="3"/>
  <c r="S5387" i="3"/>
  <c r="AB5387" i="3"/>
  <c r="D5388" i="3"/>
  <c r="T5389" i="3"/>
  <c r="T5390" i="3"/>
  <c r="T5391" i="3"/>
  <c r="T5392" i="3"/>
  <c r="T5393" i="3"/>
  <c r="T5394" i="3"/>
  <c r="V5398" i="3"/>
  <c r="AC5398" i="3"/>
  <c r="C5401" i="3"/>
  <c r="W5404" i="3"/>
  <c r="AE5404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9" i="3"/>
  <c r="J5429" i="3"/>
  <c r="S5429" i="3"/>
  <c r="AA5429" i="3"/>
  <c r="B5430" i="3"/>
  <c r="J5430" i="3"/>
  <c r="S5430" i="3"/>
  <c r="AA5430" i="3"/>
  <c r="B5431" i="3"/>
  <c r="J5431" i="3"/>
  <c r="S5431" i="3"/>
  <c r="AA5431" i="3"/>
  <c r="D5435" i="3"/>
  <c r="S5435" i="3"/>
  <c r="AB5435" i="3"/>
  <c r="D5436" i="3"/>
  <c r="S5436" i="3"/>
  <c r="AB5436" i="3"/>
  <c r="D5437" i="3"/>
  <c r="S5437" i="3"/>
  <c r="AB5437" i="3"/>
  <c r="D5438" i="3"/>
  <c r="T5439" i="3"/>
  <c r="T5440" i="3"/>
  <c r="T5441" i="3"/>
  <c r="T5442" i="3"/>
  <c r="T5443" i="3"/>
  <c r="T5444" i="3"/>
  <c r="V5448" i="3"/>
  <c r="AC5448" i="3"/>
  <c r="C5451" i="3"/>
  <c r="W5454" i="3"/>
  <c r="AE5454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9" i="3"/>
  <c r="J5479" i="3"/>
  <c r="S5479" i="3"/>
  <c r="AA5479" i="3"/>
  <c r="B5480" i="3"/>
  <c r="J5480" i="3"/>
  <c r="S5480" i="3"/>
  <c r="AA5480" i="3"/>
  <c r="B5481" i="3"/>
  <c r="J5481" i="3"/>
  <c r="S5481" i="3"/>
  <c r="AA5481" i="3"/>
  <c r="D5485" i="3"/>
  <c r="S5485" i="3"/>
  <c r="AB5485" i="3"/>
  <c r="D5486" i="3"/>
  <c r="S5486" i="3"/>
  <c r="AB5486" i="3"/>
  <c r="D5487" i="3"/>
  <c r="S5487" i="3"/>
  <c r="AB5487" i="3"/>
  <c r="D5488" i="3"/>
  <c r="T5489" i="3"/>
  <c r="T5490" i="3"/>
  <c r="T5491" i="3"/>
  <c r="T5492" i="3"/>
  <c r="T5493" i="3"/>
  <c r="T5494" i="3"/>
  <c r="V5498" i="3"/>
  <c r="AC5498" i="3"/>
  <c r="C5501" i="3"/>
  <c r="W5504" i="3"/>
  <c r="AE5504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9" i="3"/>
  <c r="J5529" i="3"/>
  <c r="S5529" i="3"/>
  <c r="AA5529" i="3"/>
  <c r="B5530" i="3"/>
  <c r="J5530" i="3"/>
  <c r="S5530" i="3"/>
  <c r="AA5530" i="3"/>
  <c r="B5531" i="3"/>
  <c r="J5531" i="3"/>
  <c r="S5531" i="3"/>
  <c r="AA5531" i="3"/>
  <c r="D5535" i="3"/>
  <c r="S5535" i="3"/>
  <c r="AB5535" i="3"/>
  <c r="D5536" i="3"/>
  <c r="S5536" i="3"/>
  <c r="AB5536" i="3"/>
  <c r="D5537" i="3"/>
  <c r="S5537" i="3"/>
  <c r="AB5537" i="3"/>
  <c r="D5538" i="3"/>
  <c r="T5539" i="3"/>
  <c r="T5540" i="3"/>
  <c r="T5541" i="3"/>
  <c r="T5542" i="3"/>
  <c r="T5543" i="3"/>
  <c r="T5544" i="3"/>
  <c r="V5548" i="3"/>
  <c r="AC5548" i="3"/>
  <c r="C5551" i="3"/>
  <c r="W5554" i="3"/>
  <c r="AE5554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9" i="3"/>
  <c r="J5579" i="3"/>
  <c r="S5579" i="3"/>
  <c r="AA5579" i="3"/>
  <c r="B5580" i="3"/>
  <c r="J5580" i="3"/>
  <c r="S5580" i="3"/>
  <c r="AA5580" i="3"/>
  <c r="B5581" i="3"/>
  <c r="J5581" i="3"/>
  <c r="S5581" i="3"/>
  <c r="AA5581" i="3"/>
  <c r="D5585" i="3"/>
  <c r="S5585" i="3"/>
  <c r="AB5585" i="3"/>
  <c r="D5586" i="3"/>
  <c r="S5586" i="3"/>
  <c r="AB5586" i="3"/>
  <c r="D5587" i="3"/>
  <c r="S5587" i="3"/>
  <c r="AB5587" i="3"/>
  <c r="D5588" i="3"/>
  <c r="T5589" i="3"/>
  <c r="T5590" i="3"/>
  <c r="T5591" i="3"/>
  <c r="T5592" i="3"/>
  <c r="T5593" i="3"/>
  <c r="T5594" i="3"/>
  <c r="V5598" i="3"/>
  <c r="AC5598" i="3"/>
  <c r="C5601" i="3"/>
  <c r="W5604" i="3"/>
  <c r="AE5604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9" i="3"/>
  <c r="J5629" i="3"/>
  <c r="S5629" i="3"/>
  <c r="AA5629" i="3"/>
  <c r="B5630" i="3"/>
  <c r="J5630" i="3"/>
  <c r="S5630" i="3"/>
  <c r="AA5630" i="3"/>
  <c r="B5631" i="3"/>
  <c r="J5631" i="3"/>
  <c r="S5631" i="3"/>
  <c r="AA5631" i="3"/>
  <c r="D5635" i="3"/>
  <c r="S5635" i="3"/>
  <c r="AB5635" i="3"/>
  <c r="D5636" i="3"/>
  <c r="S5636" i="3"/>
  <c r="AB5636" i="3"/>
  <c r="D5637" i="3"/>
  <c r="S5637" i="3"/>
  <c r="AB5637" i="3"/>
  <c r="D5638" i="3"/>
  <c r="T5639" i="3"/>
  <c r="T5640" i="3"/>
  <c r="T5641" i="3"/>
  <c r="T5642" i="3"/>
  <c r="T5643" i="3"/>
  <c r="T5644" i="3"/>
  <c r="V5648" i="3"/>
  <c r="AC5648" i="3"/>
  <c r="C5651" i="3"/>
  <c r="W5654" i="3"/>
  <c r="AE5654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9" i="3"/>
  <c r="J5679" i="3"/>
  <c r="S5679" i="3"/>
  <c r="AA5679" i="3"/>
  <c r="B5680" i="3"/>
  <c r="J5680" i="3"/>
  <c r="S5680" i="3"/>
  <c r="AA5680" i="3"/>
  <c r="B5681" i="3"/>
  <c r="J5681" i="3"/>
  <c r="S5681" i="3"/>
  <c r="AA5681" i="3"/>
  <c r="D5685" i="3"/>
  <c r="S5685" i="3"/>
  <c r="AB5685" i="3"/>
  <c r="D5686" i="3"/>
  <c r="S5686" i="3"/>
  <c r="AB5686" i="3"/>
  <c r="D5687" i="3"/>
  <c r="S5687" i="3"/>
  <c r="AB5687" i="3"/>
  <c r="D5688" i="3"/>
  <c r="T5689" i="3"/>
  <c r="T5690" i="3"/>
  <c r="T5691" i="3"/>
  <c r="T5692" i="3"/>
  <c r="T5693" i="3"/>
  <c r="T5694" i="3"/>
  <c r="V5698" i="3"/>
  <c r="AC5698" i="3"/>
  <c r="C5701" i="3"/>
  <c r="W5704" i="3"/>
  <c r="AE5704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9" i="3"/>
  <c r="J5729" i="3"/>
  <c r="S5729" i="3"/>
  <c r="AA5729" i="3"/>
  <c r="B5730" i="3"/>
  <c r="J5730" i="3"/>
  <c r="S5730" i="3"/>
  <c r="AA5730" i="3"/>
  <c r="B5731" i="3"/>
  <c r="J5731" i="3"/>
  <c r="S5731" i="3"/>
  <c r="AA5731" i="3"/>
  <c r="D5735" i="3"/>
  <c r="S5735" i="3"/>
  <c r="AB5735" i="3"/>
  <c r="D5736" i="3"/>
  <c r="S5736" i="3"/>
  <c r="AB5736" i="3"/>
  <c r="D5737" i="3"/>
  <c r="S5737" i="3"/>
  <c r="AB5737" i="3"/>
  <c r="D5738" i="3"/>
  <c r="T5739" i="3"/>
  <c r="T5740" i="3"/>
  <c r="T5741" i="3"/>
  <c r="T5742" i="3"/>
  <c r="T5743" i="3"/>
  <c r="T5744" i="3"/>
  <c r="V5748" i="3"/>
  <c r="AC5748" i="3"/>
  <c r="C5751" i="3"/>
  <c r="W5754" i="3"/>
  <c r="AE5754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9" i="3"/>
  <c r="J5779" i="3"/>
  <c r="S5779" i="3"/>
  <c r="AA5779" i="3"/>
  <c r="B5780" i="3"/>
  <c r="J5780" i="3"/>
  <c r="S5780" i="3"/>
  <c r="AA5780" i="3"/>
  <c r="B5781" i="3"/>
  <c r="J5781" i="3"/>
  <c r="S5781" i="3"/>
  <c r="AA5781" i="3"/>
  <c r="D5785" i="3"/>
  <c r="S5785" i="3"/>
  <c r="AB5785" i="3"/>
  <c r="D5786" i="3"/>
  <c r="S5786" i="3"/>
  <c r="AB5786" i="3"/>
  <c r="D5787" i="3"/>
  <c r="S5787" i="3"/>
  <c r="AB5787" i="3"/>
  <c r="D5788" i="3"/>
  <c r="T5789" i="3"/>
  <c r="T5790" i="3"/>
  <c r="T5791" i="3"/>
  <c r="T5792" i="3"/>
  <c r="T5793" i="3"/>
  <c r="T5794" i="3"/>
  <c r="V5798" i="3"/>
  <c r="AC5798" i="3"/>
  <c r="C5801" i="3"/>
  <c r="W5804" i="3"/>
  <c r="AE5804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9" i="3"/>
  <c r="J5829" i="3"/>
  <c r="S5829" i="3"/>
  <c r="AA5829" i="3"/>
  <c r="B5830" i="3"/>
  <c r="J5830" i="3"/>
  <c r="S5830" i="3"/>
  <c r="AA5830" i="3"/>
  <c r="B5831" i="3"/>
  <c r="J5831" i="3"/>
  <c r="S5831" i="3"/>
  <c r="AA5831" i="3"/>
  <c r="D5835" i="3"/>
  <c r="S5835" i="3"/>
  <c r="AB5835" i="3"/>
  <c r="D5836" i="3"/>
  <c r="S5836" i="3"/>
  <c r="AB5836" i="3"/>
  <c r="D5837" i="3"/>
  <c r="S5837" i="3"/>
  <c r="AB5837" i="3"/>
  <c r="D5838" i="3"/>
  <c r="T5839" i="3"/>
  <c r="T5840" i="3"/>
  <c r="T5841" i="3"/>
  <c r="T5842" i="3"/>
  <c r="T5843" i="3"/>
  <c r="T5844" i="3"/>
  <c r="V5848" i="3"/>
  <c r="AC5848" i="3"/>
  <c r="C5851" i="3"/>
  <c r="W5854" i="3"/>
  <c r="AE5854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9" i="3"/>
  <c r="J5879" i="3"/>
  <c r="S5879" i="3"/>
  <c r="AA5879" i="3"/>
  <c r="B5880" i="3"/>
  <c r="J5880" i="3"/>
  <c r="S5880" i="3"/>
  <c r="AA5880" i="3"/>
  <c r="B5881" i="3"/>
  <c r="J5881" i="3"/>
  <c r="S5881" i="3"/>
  <c r="AA5881" i="3"/>
  <c r="D5885" i="3"/>
  <c r="S5885" i="3"/>
  <c r="AB5885" i="3"/>
  <c r="D5886" i="3"/>
  <c r="S5886" i="3"/>
  <c r="AB5886" i="3"/>
  <c r="D5887" i="3"/>
  <c r="S5887" i="3"/>
  <c r="AB5887" i="3"/>
  <c r="D5888" i="3"/>
  <c r="T5889" i="3"/>
  <c r="T5890" i="3"/>
  <c r="T5891" i="3"/>
  <c r="T5892" i="3"/>
  <c r="T5893" i="3"/>
  <c r="T5894" i="3"/>
  <c r="V5898" i="3"/>
  <c r="AC5898" i="3"/>
  <c r="C5901" i="3"/>
  <c r="W5904" i="3"/>
  <c r="AE5904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9" i="3"/>
  <c r="J5929" i="3"/>
  <c r="S5929" i="3"/>
  <c r="AA5929" i="3"/>
  <c r="B5930" i="3"/>
  <c r="J5930" i="3"/>
  <c r="S5930" i="3"/>
  <c r="AA5930" i="3"/>
  <c r="B5931" i="3"/>
  <c r="J5931" i="3"/>
  <c r="S5931" i="3"/>
  <c r="AA5931" i="3"/>
  <c r="D5935" i="3"/>
  <c r="S5935" i="3"/>
  <c r="AB5935" i="3"/>
  <c r="D5936" i="3"/>
  <c r="S5936" i="3"/>
  <c r="AB5936" i="3"/>
  <c r="D5937" i="3"/>
  <c r="S5937" i="3"/>
  <c r="AB5937" i="3"/>
  <c r="D5938" i="3"/>
  <c r="T5939" i="3"/>
  <c r="T5940" i="3"/>
  <c r="T5941" i="3"/>
  <c r="T5942" i="3"/>
  <c r="T5943" i="3"/>
  <c r="T5944" i="3"/>
  <c r="V5948" i="3"/>
  <c r="AC5948" i="3"/>
  <c r="C5951" i="3"/>
  <c r="W5954" i="3"/>
  <c r="AE5954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9" i="3"/>
  <c r="J5979" i="3"/>
  <c r="S5979" i="3"/>
  <c r="AA5979" i="3"/>
  <c r="B5980" i="3"/>
  <c r="J5980" i="3"/>
  <c r="S5980" i="3"/>
  <c r="AA5980" i="3"/>
  <c r="B5981" i="3"/>
  <c r="J5981" i="3"/>
  <c r="S5981" i="3"/>
  <c r="AA5981" i="3"/>
  <c r="D5985" i="3"/>
  <c r="S5985" i="3"/>
  <c r="AB5985" i="3"/>
  <c r="D5986" i="3"/>
  <c r="S5986" i="3"/>
  <c r="AB5986" i="3"/>
  <c r="D5987" i="3"/>
  <c r="S5987" i="3"/>
  <c r="AB5987" i="3"/>
  <c r="D5988" i="3"/>
  <c r="T5989" i="3"/>
  <c r="T5990" i="3"/>
  <c r="T5991" i="3"/>
  <c r="T5992" i="3"/>
  <c r="T5993" i="3"/>
  <c r="T5994" i="3"/>
  <c r="V5998" i="3"/>
  <c r="AC5998" i="3"/>
  <c r="C6001" i="3"/>
  <c r="W6004" i="3"/>
  <c r="AE6004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9" i="3"/>
  <c r="J6029" i="3"/>
  <c r="S6029" i="3"/>
  <c r="AA6029" i="3"/>
  <c r="B6030" i="3"/>
  <c r="J6030" i="3"/>
  <c r="S6030" i="3"/>
  <c r="AA6030" i="3"/>
  <c r="B6031" i="3"/>
  <c r="J6031" i="3"/>
  <c r="S6031" i="3"/>
  <c r="AA6031" i="3"/>
  <c r="D6035" i="3"/>
  <c r="S6035" i="3"/>
  <c r="AB6035" i="3"/>
  <c r="D6036" i="3"/>
  <c r="S6036" i="3"/>
  <c r="AB6036" i="3"/>
  <c r="D6037" i="3"/>
  <c r="S6037" i="3"/>
  <c r="AB6037" i="3"/>
  <c r="D6038" i="3"/>
  <c r="T6039" i="3"/>
  <c r="T6040" i="3"/>
  <c r="T6041" i="3"/>
  <c r="T6042" i="3"/>
  <c r="T6043" i="3"/>
  <c r="T6044" i="3"/>
  <c r="V6048" i="3"/>
  <c r="AC6048" i="3"/>
  <c r="C6051" i="3"/>
  <c r="W6054" i="3"/>
  <c r="AE6054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9" i="3"/>
  <c r="J6079" i="3"/>
  <c r="S6079" i="3"/>
  <c r="AA6079" i="3"/>
  <c r="B6080" i="3"/>
  <c r="J6080" i="3"/>
  <c r="S6080" i="3"/>
  <c r="AA6080" i="3"/>
  <c r="B6081" i="3"/>
  <c r="J6081" i="3"/>
  <c r="S6081" i="3"/>
  <c r="AA6081" i="3"/>
  <c r="D6085" i="3"/>
  <c r="S6085" i="3"/>
  <c r="AB6085" i="3"/>
  <c r="D6086" i="3"/>
  <c r="S6086" i="3"/>
  <c r="AB6086" i="3"/>
  <c r="D6087" i="3"/>
  <c r="S6087" i="3"/>
  <c r="AB6087" i="3"/>
  <c r="D6088" i="3"/>
  <c r="T6089" i="3"/>
  <c r="T6090" i="3"/>
  <c r="T6091" i="3"/>
  <c r="T6092" i="3"/>
  <c r="T6093" i="3"/>
  <c r="T6094" i="3"/>
  <c r="V6098" i="3"/>
  <c r="AC6098" i="3"/>
  <c r="C6101" i="3"/>
  <c r="W6104" i="3"/>
  <c r="AE6104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9" i="3"/>
  <c r="J6129" i="3"/>
  <c r="S6129" i="3"/>
  <c r="AA6129" i="3"/>
  <c r="B6130" i="3"/>
  <c r="J6130" i="3"/>
  <c r="S6130" i="3"/>
  <c r="AA6130" i="3"/>
  <c r="B6131" i="3"/>
  <c r="J6131" i="3"/>
  <c r="S6131" i="3"/>
  <c r="AA6131" i="3"/>
  <c r="D6135" i="3"/>
  <c r="S6135" i="3"/>
  <c r="AB6135" i="3"/>
  <c r="D6136" i="3"/>
  <c r="S6136" i="3"/>
  <c r="AB6136" i="3"/>
  <c r="D6137" i="3"/>
  <c r="S6137" i="3"/>
  <c r="AB6137" i="3"/>
  <c r="D6138" i="3"/>
  <c r="T6139" i="3"/>
  <c r="T6140" i="3"/>
  <c r="T6141" i="3"/>
  <c r="T6142" i="3"/>
  <c r="T6143" i="3"/>
  <c r="T6144" i="3"/>
  <c r="V6148" i="3"/>
  <c r="AC6148" i="3"/>
  <c r="C6151" i="3"/>
  <c r="W6154" i="3"/>
  <c r="AE6154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9" i="3"/>
  <c r="J6179" i="3"/>
  <c r="S6179" i="3"/>
  <c r="AA6179" i="3"/>
  <c r="B6180" i="3"/>
  <c r="J6180" i="3"/>
  <c r="S6180" i="3"/>
  <c r="AA6180" i="3"/>
  <c r="B6181" i="3"/>
  <c r="J6181" i="3"/>
  <c r="S6181" i="3"/>
  <c r="AA6181" i="3"/>
  <c r="D6185" i="3"/>
  <c r="S6185" i="3"/>
  <c r="AB6185" i="3"/>
  <c r="D6186" i="3"/>
  <c r="S6186" i="3"/>
  <c r="AB6186" i="3"/>
  <c r="D6187" i="3"/>
  <c r="S6187" i="3"/>
  <c r="AB6187" i="3"/>
  <c r="D6188" i="3"/>
  <c r="T6189" i="3"/>
  <c r="T6190" i="3"/>
  <c r="T6191" i="3"/>
  <c r="T6192" i="3"/>
  <c r="T6193" i="3"/>
  <c r="T6194" i="3"/>
  <c r="V6198" i="3"/>
  <c r="AC6198" i="3"/>
  <c r="C6201" i="3"/>
  <c r="W6204" i="3"/>
  <c r="AE6204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9" i="3"/>
  <c r="J6229" i="3"/>
  <c r="S6229" i="3"/>
  <c r="AA6229" i="3"/>
  <c r="B6230" i="3"/>
  <c r="J6230" i="3"/>
  <c r="S6230" i="3"/>
  <c r="AA6230" i="3"/>
  <c r="B6231" i="3"/>
  <c r="J6231" i="3"/>
  <c r="S6231" i="3"/>
  <c r="AA6231" i="3"/>
  <c r="D6235" i="3"/>
  <c r="S6235" i="3"/>
  <c r="AB6235" i="3"/>
  <c r="D6236" i="3"/>
  <c r="S6236" i="3"/>
  <c r="AB6236" i="3"/>
  <c r="D6237" i="3"/>
  <c r="S6237" i="3"/>
  <c r="AB6237" i="3"/>
  <c r="D6238" i="3"/>
  <c r="T6239" i="3"/>
  <c r="T6240" i="3"/>
  <c r="T6241" i="3"/>
  <c r="T6242" i="3"/>
  <c r="T6243" i="3"/>
  <c r="T6244" i="3"/>
  <c r="V6248" i="3"/>
  <c r="AC6248" i="3"/>
  <c r="C6251" i="3"/>
  <c r="W6254" i="3"/>
  <c r="AE6254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9" i="3"/>
  <c r="J6279" i="3"/>
  <c r="S6279" i="3"/>
  <c r="AA6279" i="3"/>
  <c r="B6280" i="3"/>
  <c r="J6280" i="3"/>
  <c r="S6280" i="3"/>
  <c r="AA6280" i="3"/>
  <c r="B6281" i="3"/>
  <c r="J6281" i="3"/>
  <c r="S6281" i="3"/>
  <c r="AA6281" i="3"/>
  <c r="D6285" i="3"/>
  <c r="S6285" i="3"/>
  <c r="AB6285" i="3"/>
  <c r="D6286" i="3"/>
  <c r="S6286" i="3"/>
  <c r="AB6286" i="3"/>
  <c r="D6287" i="3"/>
  <c r="S6287" i="3"/>
  <c r="AB6287" i="3"/>
  <c r="D6288" i="3"/>
  <c r="T6289" i="3"/>
  <c r="T6290" i="3"/>
  <c r="T6291" i="3"/>
  <c r="T6292" i="3"/>
  <c r="T6293" i="3"/>
  <c r="T6294" i="3"/>
  <c r="V6298" i="3"/>
  <c r="AC6298" i="3"/>
  <c r="C6301" i="3"/>
  <c r="W6304" i="3"/>
  <c r="AE6304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9" i="3"/>
  <c r="J6329" i="3"/>
  <c r="S6329" i="3"/>
  <c r="AA6329" i="3"/>
  <c r="B6330" i="3"/>
  <c r="J6330" i="3"/>
  <c r="S6330" i="3"/>
  <c r="AA6330" i="3"/>
  <c r="B6331" i="3"/>
  <c r="J6331" i="3"/>
  <c r="S6331" i="3"/>
  <c r="AA6331" i="3"/>
  <c r="D6335" i="3"/>
  <c r="S6335" i="3"/>
  <c r="AB6335" i="3"/>
  <c r="D6336" i="3"/>
  <c r="S6336" i="3"/>
  <c r="AB6336" i="3"/>
  <c r="D6337" i="3"/>
  <c r="S6337" i="3"/>
  <c r="AB6337" i="3"/>
  <c r="D6338" i="3"/>
  <c r="T6339" i="3"/>
  <c r="T6340" i="3"/>
  <c r="T6341" i="3"/>
  <c r="T6342" i="3"/>
  <c r="T6343" i="3"/>
  <c r="T6344" i="3"/>
  <c r="V6348" i="3"/>
  <c r="AC6348" i="3"/>
  <c r="C6351" i="3"/>
  <c r="W6354" i="3"/>
  <c r="AE6354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9" i="3"/>
  <c r="J6379" i="3"/>
  <c r="S6379" i="3"/>
  <c r="AA6379" i="3"/>
  <c r="B6380" i="3"/>
  <c r="J6380" i="3"/>
  <c r="S6380" i="3"/>
  <c r="AA6380" i="3"/>
  <c r="B6381" i="3"/>
  <c r="J6381" i="3"/>
  <c r="S6381" i="3"/>
  <c r="AA6381" i="3"/>
  <c r="D6385" i="3"/>
  <c r="S6385" i="3"/>
  <c r="AB6385" i="3"/>
  <c r="D6386" i="3"/>
  <c r="S6386" i="3"/>
  <c r="AB6386" i="3"/>
  <c r="D6387" i="3"/>
  <c r="S6387" i="3"/>
  <c r="AB6387" i="3"/>
  <c r="D6388" i="3"/>
  <c r="T6389" i="3"/>
  <c r="T6390" i="3"/>
  <c r="T6391" i="3"/>
  <c r="T6392" i="3"/>
  <c r="T6393" i="3"/>
  <c r="T6394" i="3"/>
  <c r="V6398" i="3"/>
  <c r="AC6398" i="3"/>
  <c r="C1601" i="3"/>
  <c r="W1604" i="3"/>
  <c r="AE1604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9" i="3"/>
  <c r="J1629" i="3"/>
  <c r="S1629" i="3"/>
  <c r="AA1629" i="3"/>
  <c r="B1630" i="3"/>
  <c r="J1630" i="3"/>
  <c r="S1630" i="3"/>
  <c r="AA1630" i="3"/>
  <c r="B1631" i="3"/>
  <c r="J1631" i="3"/>
  <c r="S1631" i="3"/>
  <c r="AA1631" i="3"/>
  <c r="D1635" i="3"/>
  <c r="S1635" i="3"/>
  <c r="AB1635" i="3"/>
  <c r="D1636" i="3"/>
  <c r="S1636" i="3"/>
  <c r="AB1636" i="3"/>
  <c r="D1637" i="3"/>
  <c r="S1637" i="3"/>
  <c r="AB1637" i="3"/>
  <c r="D1638" i="3"/>
  <c r="T1639" i="3"/>
  <c r="T1640" i="3"/>
  <c r="T1641" i="3"/>
  <c r="T1642" i="3"/>
  <c r="T1643" i="3"/>
  <c r="T1644" i="3"/>
  <c r="V1648" i="3"/>
  <c r="AC1648" i="3"/>
  <c r="C1651" i="3"/>
  <c r="W1654" i="3"/>
  <c r="AE1654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9" i="3"/>
  <c r="J1679" i="3"/>
  <c r="S1679" i="3"/>
  <c r="AA1679" i="3"/>
  <c r="B1680" i="3"/>
  <c r="J1680" i="3"/>
  <c r="S1680" i="3"/>
  <c r="AA1680" i="3"/>
  <c r="B1681" i="3"/>
  <c r="J1681" i="3"/>
  <c r="S1681" i="3"/>
  <c r="AA1681" i="3"/>
  <c r="D1685" i="3"/>
  <c r="S1685" i="3"/>
  <c r="AB1685" i="3"/>
  <c r="D1686" i="3"/>
  <c r="S1686" i="3"/>
  <c r="AB1686" i="3"/>
  <c r="D1687" i="3"/>
  <c r="S1687" i="3"/>
  <c r="AB1687" i="3"/>
  <c r="D1688" i="3"/>
  <c r="T1689" i="3"/>
  <c r="T1690" i="3"/>
  <c r="T1691" i="3"/>
  <c r="T1692" i="3"/>
  <c r="T1693" i="3"/>
  <c r="T1694" i="3"/>
  <c r="V1698" i="3"/>
  <c r="AC1698" i="3"/>
  <c r="C1701" i="3"/>
  <c r="W1704" i="3"/>
  <c r="AE1704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9" i="3"/>
  <c r="J1729" i="3"/>
  <c r="S1729" i="3"/>
  <c r="AA1729" i="3"/>
  <c r="B1730" i="3"/>
  <c r="J1730" i="3"/>
  <c r="S1730" i="3"/>
  <c r="AA1730" i="3"/>
  <c r="B1731" i="3"/>
  <c r="J1731" i="3"/>
  <c r="S1731" i="3"/>
  <c r="AA1731" i="3"/>
  <c r="D1735" i="3"/>
  <c r="S1735" i="3"/>
  <c r="AB1735" i="3"/>
  <c r="D1736" i="3"/>
  <c r="S1736" i="3"/>
  <c r="AB1736" i="3"/>
  <c r="D1737" i="3"/>
  <c r="S1737" i="3"/>
  <c r="AB1737" i="3"/>
  <c r="D1738" i="3"/>
  <c r="T1739" i="3"/>
  <c r="T1740" i="3"/>
  <c r="T1741" i="3"/>
  <c r="T1742" i="3"/>
  <c r="T1743" i="3"/>
  <c r="T1744" i="3"/>
  <c r="V1748" i="3"/>
  <c r="AC1748" i="3"/>
  <c r="C1751" i="3"/>
  <c r="W1754" i="3"/>
  <c r="AE1754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9" i="3"/>
  <c r="J1779" i="3"/>
  <c r="S1779" i="3"/>
  <c r="AA1779" i="3"/>
  <c r="B1780" i="3"/>
  <c r="J1780" i="3"/>
  <c r="S1780" i="3"/>
  <c r="AA1780" i="3"/>
  <c r="B1781" i="3"/>
  <c r="J1781" i="3"/>
  <c r="S1781" i="3"/>
  <c r="AA1781" i="3"/>
  <c r="D1785" i="3"/>
  <c r="S1785" i="3"/>
  <c r="AB1785" i="3"/>
  <c r="D1786" i="3"/>
  <c r="S1786" i="3"/>
  <c r="AB1786" i="3"/>
  <c r="D1787" i="3"/>
  <c r="S1787" i="3"/>
  <c r="AB1787" i="3"/>
  <c r="D1788" i="3"/>
  <c r="T1789" i="3"/>
  <c r="T1790" i="3"/>
  <c r="T1791" i="3"/>
  <c r="T1792" i="3"/>
  <c r="T1793" i="3"/>
  <c r="T1794" i="3"/>
  <c r="V1798" i="3"/>
  <c r="AC1798" i="3"/>
  <c r="C1801" i="3"/>
  <c r="W1804" i="3"/>
  <c r="AE1804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9" i="3"/>
  <c r="J1829" i="3"/>
  <c r="S1829" i="3"/>
  <c r="AA1829" i="3"/>
  <c r="B1830" i="3"/>
  <c r="J1830" i="3"/>
  <c r="S1830" i="3"/>
  <c r="AA1830" i="3"/>
  <c r="B1831" i="3"/>
  <c r="J1831" i="3"/>
  <c r="S1831" i="3"/>
  <c r="AA1831" i="3"/>
  <c r="D1835" i="3"/>
  <c r="S1835" i="3"/>
  <c r="AB1835" i="3"/>
  <c r="D1836" i="3"/>
  <c r="S1836" i="3"/>
  <c r="AB1836" i="3"/>
  <c r="D1837" i="3"/>
  <c r="S1837" i="3"/>
  <c r="AB1837" i="3"/>
  <c r="D1838" i="3"/>
  <c r="T1839" i="3"/>
  <c r="T1840" i="3"/>
  <c r="T1841" i="3"/>
  <c r="T1842" i="3"/>
  <c r="T1843" i="3"/>
  <c r="T1844" i="3"/>
  <c r="V1848" i="3"/>
  <c r="AC1848" i="3"/>
  <c r="C1851" i="3"/>
  <c r="W1854" i="3"/>
  <c r="AE1854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9" i="3"/>
  <c r="J1879" i="3"/>
  <c r="S1879" i="3"/>
  <c r="AA1879" i="3"/>
  <c r="B1880" i="3"/>
  <c r="J1880" i="3"/>
  <c r="S1880" i="3"/>
  <c r="AA1880" i="3"/>
  <c r="B1881" i="3"/>
  <c r="J1881" i="3"/>
  <c r="S1881" i="3"/>
  <c r="AA1881" i="3"/>
  <c r="D1885" i="3"/>
  <c r="S1885" i="3"/>
  <c r="AB1885" i="3"/>
  <c r="D1886" i="3"/>
  <c r="S1886" i="3"/>
  <c r="AB1886" i="3"/>
  <c r="D1887" i="3"/>
  <c r="S1887" i="3"/>
  <c r="AB1887" i="3"/>
  <c r="D1888" i="3"/>
  <c r="T1889" i="3"/>
  <c r="T1890" i="3"/>
  <c r="T1891" i="3"/>
  <c r="T1892" i="3"/>
  <c r="T1893" i="3"/>
  <c r="T1894" i="3"/>
  <c r="V1898" i="3"/>
  <c r="AC1898" i="3"/>
  <c r="C1901" i="3"/>
  <c r="W1904" i="3"/>
  <c r="AE1904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9" i="3"/>
  <c r="J1929" i="3"/>
  <c r="S1929" i="3"/>
  <c r="AA1929" i="3"/>
  <c r="B1930" i="3"/>
  <c r="J1930" i="3"/>
  <c r="S1930" i="3"/>
  <c r="AA1930" i="3"/>
  <c r="B1931" i="3"/>
  <c r="J1931" i="3"/>
  <c r="S1931" i="3"/>
  <c r="AA1931" i="3"/>
  <c r="D1935" i="3"/>
  <c r="S1935" i="3"/>
  <c r="AB1935" i="3"/>
  <c r="D1936" i="3"/>
  <c r="S1936" i="3"/>
  <c r="AB1936" i="3"/>
  <c r="D1937" i="3"/>
  <c r="S1937" i="3"/>
  <c r="AB1937" i="3"/>
  <c r="D1938" i="3"/>
  <c r="T1939" i="3"/>
  <c r="T1940" i="3"/>
  <c r="T1941" i="3"/>
  <c r="T1942" i="3"/>
  <c r="T1943" i="3"/>
  <c r="T1944" i="3"/>
  <c r="V1948" i="3"/>
  <c r="AC1948" i="3"/>
  <c r="C1951" i="3"/>
  <c r="W1954" i="3"/>
  <c r="AE1954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9" i="3"/>
  <c r="J1979" i="3"/>
  <c r="S1979" i="3"/>
  <c r="AA1979" i="3"/>
  <c r="B1980" i="3"/>
  <c r="J1980" i="3"/>
  <c r="S1980" i="3"/>
  <c r="AA1980" i="3"/>
  <c r="B1981" i="3"/>
  <c r="J1981" i="3"/>
  <c r="S1981" i="3"/>
  <c r="AA1981" i="3"/>
  <c r="D1985" i="3"/>
  <c r="S1985" i="3"/>
  <c r="AB1985" i="3"/>
  <c r="D1986" i="3"/>
  <c r="S1986" i="3"/>
  <c r="AB1986" i="3"/>
  <c r="D1987" i="3"/>
  <c r="S1987" i="3"/>
  <c r="AB1987" i="3"/>
  <c r="D1988" i="3"/>
  <c r="T1989" i="3"/>
  <c r="T1990" i="3"/>
  <c r="T1991" i="3"/>
  <c r="T1992" i="3"/>
  <c r="T1993" i="3"/>
  <c r="T1994" i="3"/>
  <c r="V1998" i="3"/>
  <c r="AC1998" i="3"/>
  <c r="C2001" i="3"/>
  <c r="W2004" i="3"/>
  <c r="AE2004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9" i="3"/>
  <c r="J2029" i="3"/>
  <c r="S2029" i="3"/>
  <c r="AA2029" i="3"/>
  <c r="B2030" i="3"/>
  <c r="J2030" i="3"/>
  <c r="S2030" i="3"/>
  <c r="AA2030" i="3"/>
  <c r="B2031" i="3"/>
  <c r="J2031" i="3"/>
  <c r="S2031" i="3"/>
  <c r="AA2031" i="3"/>
  <c r="D2035" i="3"/>
  <c r="S2035" i="3"/>
  <c r="AB2035" i="3"/>
  <c r="D2036" i="3"/>
  <c r="S2036" i="3"/>
  <c r="AB2036" i="3"/>
  <c r="D2037" i="3"/>
  <c r="S2037" i="3"/>
  <c r="AB2037" i="3"/>
  <c r="D2038" i="3"/>
  <c r="T2039" i="3"/>
  <c r="T2040" i="3"/>
  <c r="T2041" i="3"/>
  <c r="T2042" i="3"/>
  <c r="T2043" i="3"/>
  <c r="T2044" i="3"/>
  <c r="V2048" i="3"/>
  <c r="AC2048" i="3"/>
  <c r="C2051" i="3"/>
  <c r="W2054" i="3"/>
  <c r="AE2054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9" i="3"/>
  <c r="J2079" i="3"/>
  <c r="S2079" i="3"/>
  <c r="AA2079" i="3"/>
  <c r="B2080" i="3"/>
  <c r="J2080" i="3"/>
  <c r="S2080" i="3"/>
  <c r="AA2080" i="3"/>
  <c r="B2081" i="3"/>
  <c r="J2081" i="3"/>
  <c r="S2081" i="3"/>
  <c r="AA2081" i="3"/>
  <c r="D2085" i="3"/>
  <c r="S2085" i="3"/>
  <c r="AB2085" i="3"/>
  <c r="D2086" i="3"/>
  <c r="S2086" i="3"/>
  <c r="AB2086" i="3"/>
  <c r="D2087" i="3"/>
  <c r="S2087" i="3"/>
  <c r="AB2087" i="3"/>
  <c r="D2088" i="3"/>
  <c r="T2089" i="3"/>
  <c r="T2090" i="3"/>
  <c r="T2091" i="3"/>
  <c r="T2092" i="3"/>
  <c r="T2093" i="3"/>
  <c r="T2094" i="3"/>
  <c r="V2098" i="3"/>
  <c r="AC2098" i="3"/>
  <c r="C2101" i="3"/>
  <c r="W2104" i="3"/>
  <c r="AE2104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9" i="3"/>
  <c r="J2129" i="3"/>
  <c r="S2129" i="3"/>
  <c r="AA2129" i="3"/>
  <c r="B2130" i="3"/>
  <c r="J2130" i="3"/>
  <c r="S2130" i="3"/>
  <c r="AA2130" i="3"/>
  <c r="B2131" i="3"/>
  <c r="J2131" i="3"/>
  <c r="S2131" i="3"/>
  <c r="AA2131" i="3"/>
  <c r="D2135" i="3"/>
  <c r="S2135" i="3"/>
  <c r="AB2135" i="3"/>
  <c r="D2136" i="3"/>
  <c r="S2136" i="3"/>
  <c r="AB2136" i="3"/>
  <c r="D2137" i="3"/>
  <c r="S2137" i="3"/>
  <c r="AB2137" i="3"/>
  <c r="D2138" i="3"/>
  <c r="T2139" i="3"/>
  <c r="T2140" i="3"/>
  <c r="T2141" i="3"/>
  <c r="T2142" i="3"/>
  <c r="T2143" i="3"/>
  <c r="T2144" i="3"/>
  <c r="V2148" i="3"/>
  <c r="AC2148" i="3"/>
  <c r="C2151" i="3"/>
  <c r="W2154" i="3"/>
  <c r="AE2154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9" i="3"/>
  <c r="J2179" i="3"/>
  <c r="S2179" i="3"/>
  <c r="AA2179" i="3"/>
  <c r="B2180" i="3"/>
  <c r="J2180" i="3"/>
  <c r="S2180" i="3"/>
  <c r="AA2180" i="3"/>
  <c r="B2181" i="3"/>
  <c r="J2181" i="3"/>
  <c r="S2181" i="3"/>
  <c r="AA2181" i="3"/>
  <c r="D2185" i="3"/>
  <c r="S2185" i="3"/>
  <c r="AB2185" i="3"/>
  <c r="D2186" i="3"/>
  <c r="S2186" i="3"/>
  <c r="AB2186" i="3"/>
  <c r="D2187" i="3"/>
  <c r="S2187" i="3"/>
  <c r="AB2187" i="3"/>
  <c r="D2188" i="3"/>
  <c r="T2189" i="3"/>
  <c r="T2190" i="3"/>
  <c r="T2191" i="3"/>
  <c r="T2192" i="3"/>
  <c r="T2193" i="3"/>
  <c r="T2194" i="3"/>
  <c r="V2198" i="3"/>
  <c r="AC2198" i="3"/>
  <c r="C2201" i="3"/>
  <c r="W2204" i="3"/>
  <c r="AE2204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9" i="3"/>
  <c r="J2229" i="3"/>
  <c r="S2229" i="3"/>
  <c r="AA2229" i="3"/>
  <c r="B2230" i="3"/>
  <c r="J2230" i="3"/>
  <c r="S2230" i="3"/>
  <c r="AA2230" i="3"/>
  <c r="B2231" i="3"/>
  <c r="J2231" i="3"/>
  <c r="S2231" i="3"/>
  <c r="AA2231" i="3"/>
  <c r="D2235" i="3"/>
  <c r="S2235" i="3"/>
  <c r="AB2235" i="3"/>
  <c r="D2236" i="3"/>
  <c r="S2236" i="3"/>
  <c r="AB2236" i="3"/>
  <c r="D2237" i="3"/>
  <c r="S2237" i="3"/>
  <c r="AB2237" i="3"/>
  <c r="D2238" i="3"/>
  <c r="T2239" i="3"/>
  <c r="T2240" i="3"/>
  <c r="T2241" i="3"/>
  <c r="T2242" i="3"/>
  <c r="T2243" i="3"/>
  <c r="T2244" i="3"/>
  <c r="V2248" i="3"/>
  <c r="AC2248" i="3"/>
  <c r="C2251" i="3"/>
  <c r="W2254" i="3"/>
  <c r="AE2254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9" i="3"/>
  <c r="J2279" i="3"/>
  <c r="S2279" i="3"/>
  <c r="AA2279" i="3"/>
  <c r="B2280" i="3"/>
  <c r="J2280" i="3"/>
  <c r="S2280" i="3"/>
  <c r="AA2280" i="3"/>
  <c r="B2281" i="3"/>
  <c r="J2281" i="3"/>
  <c r="S2281" i="3"/>
  <c r="AA2281" i="3"/>
  <c r="D2285" i="3"/>
  <c r="S2285" i="3"/>
  <c r="AB2285" i="3"/>
  <c r="D2286" i="3"/>
  <c r="S2286" i="3"/>
  <c r="AB2286" i="3"/>
  <c r="D2287" i="3"/>
  <c r="S2287" i="3"/>
  <c r="AB2287" i="3"/>
  <c r="D2288" i="3"/>
  <c r="T2289" i="3"/>
  <c r="T2290" i="3"/>
  <c r="T2291" i="3"/>
  <c r="T2292" i="3"/>
  <c r="T2293" i="3"/>
  <c r="T2294" i="3"/>
  <c r="V2298" i="3"/>
  <c r="AC2298" i="3"/>
  <c r="C2301" i="3"/>
  <c r="W2304" i="3"/>
  <c r="AE2304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9" i="3"/>
  <c r="J2329" i="3"/>
  <c r="S2329" i="3"/>
  <c r="AA2329" i="3"/>
  <c r="B2330" i="3"/>
  <c r="J2330" i="3"/>
  <c r="S2330" i="3"/>
  <c r="AA2330" i="3"/>
  <c r="B2331" i="3"/>
  <c r="J2331" i="3"/>
  <c r="S2331" i="3"/>
  <c r="AA2331" i="3"/>
  <c r="D2335" i="3"/>
  <c r="S2335" i="3"/>
  <c r="AB2335" i="3"/>
  <c r="D2336" i="3"/>
  <c r="S2336" i="3"/>
  <c r="AB2336" i="3"/>
  <c r="D2337" i="3"/>
  <c r="S2337" i="3"/>
  <c r="AB2337" i="3"/>
  <c r="D2338" i="3"/>
  <c r="T2339" i="3"/>
  <c r="T2340" i="3"/>
  <c r="T2341" i="3"/>
  <c r="T2342" i="3"/>
  <c r="T2343" i="3"/>
  <c r="T2344" i="3"/>
  <c r="V2348" i="3"/>
  <c r="AC2348" i="3"/>
  <c r="C2351" i="3"/>
  <c r="W2354" i="3"/>
  <c r="AE2354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9" i="3"/>
  <c r="J2379" i="3"/>
  <c r="S2379" i="3"/>
  <c r="AA2379" i="3"/>
  <c r="B2380" i="3"/>
  <c r="J2380" i="3"/>
  <c r="S2380" i="3"/>
  <c r="AA2380" i="3"/>
  <c r="B2381" i="3"/>
  <c r="J2381" i="3"/>
  <c r="S2381" i="3"/>
  <c r="AA2381" i="3"/>
  <c r="D2385" i="3"/>
  <c r="S2385" i="3"/>
  <c r="AB2385" i="3"/>
  <c r="D2386" i="3"/>
  <c r="S2386" i="3"/>
  <c r="AB2386" i="3"/>
  <c r="D2387" i="3"/>
  <c r="S2387" i="3"/>
  <c r="AB2387" i="3"/>
  <c r="D2388" i="3"/>
  <c r="T2389" i="3"/>
  <c r="T2390" i="3"/>
  <c r="T2391" i="3"/>
  <c r="T2392" i="3"/>
  <c r="T2393" i="3"/>
  <c r="T2394" i="3"/>
  <c r="V2398" i="3"/>
  <c r="AC2398" i="3"/>
  <c r="C2401" i="3"/>
  <c r="W2404" i="3"/>
  <c r="AE2404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9" i="3"/>
  <c r="J2429" i="3"/>
  <c r="S2429" i="3"/>
  <c r="AA2429" i="3"/>
  <c r="B2430" i="3"/>
  <c r="J2430" i="3"/>
  <c r="S2430" i="3"/>
  <c r="AA2430" i="3"/>
  <c r="B2431" i="3"/>
  <c r="J2431" i="3"/>
  <c r="S2431" i="3"/>
  <c r="AA2431" i="3"/>
  <c r="D2435" i="3"/>
  <c r="S2435" i="3"/>
  <c r="AB2435" i="3"/>
  <c r="D2436" i="3"/>
  <c r="S2436" i="3"/>
  <c r="AB2436" i="3"/>
  <c r="D2437" i="3"/>
  <c r="S2437" i="3"/>
  <c r="AB2437" i="3"/>
  <c r="D2438" i="3"/>
  <c r="T2439" i="3"/>
  <c r="T2440" i="3"/>
  <c r="T2441" i="3"/>
  <c r="T2442" i="3"/>
  <c r="T2443" i="3"/>
  <c r="T2444" i="3"/>
  <c r="V2448" i="3"/>
  <c r="AC2448" i="3"/>
  <c r="C2451" i="3"/>
  <c r="W2454" i="3"/>
  <c r="AE2454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9" i="3"/>
  <c r="J2479" i="3"/>
  <c r="S2479" i="3"/>
  <c r="AA2479" i="3"/>
  <c r="B2480" i="3"/>
  <c r="J2480" i="3"/>
  <c r="S2480" i="3"/>
  <c r="AA2480" i="3"/>
  <c r="B2481" i="3"/>
  <c r="J2481" i="3"/>
  <c r="S2481" i="3"/>
  <c r="AA2481" i="3"/>
  <c r="D2485" i="3"/>
  <c r="S2485" i="3"/>
  <c r="AB2485" i="3"/>
  <c r="D2486" i="3"/>
  <c r="S2486" i="3"/>
  <c r="AB2486" i="3"/>
  <c r="D2487" i="3"/>
  <c r="S2487" i="3"/>
  <c r="AB2487" i="3"/>
  <c r="D2488" i="3"/>
  <c r="T2489" i="3"/>
  <c r="T2490" i="3"/>
  <c r="T2491" i="3"/>
  <c r="T2492" i="3"/>
  <c r="T2493" i="3"/>
  <c r="T2494" i="3"/>
  <c r="V2498" i="3"/>
  <c r="AC2498" i="3"/>
  <c r="C2501" i="3"/>
  <c r="W2504" i="3"/>
  <c r="AE2504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9" i="3"/>
  <c r="J2529" i="3"/>
  <c r="S2529" i="3"/>
  <c r="AA2529" i="3"/>
  <c r="B2530" i="3"/>
  <c r="J2530" i="3"/>
  <c r="S2530" i="3"/>
  <c r="AA2530" i="3"/>
  <c r="B2531" i="3"/>
  <c r="J2531" i="3"/>
  <c r="S2531" i="3"/>
  <c r="AA2531" i="3"/>
  <c r="D2535" i="3"/>
  <c r="S2535" i="3"/>
  <c r="AB2535" i="3"/>
  <c r="D2536" i="3"/>
  <c r="S2536" i="3"/>
  <c r="AB2536" i="3"/>
  <c r="D2537" i="3"/>
  <c r="S2537" i="3"/>
  <c r="AB2537" i="3"/>
  <c r="D2538" i="3"/>
  <c r="T2539" i="3"/>
  <c r="T2540" i="3"/>
  <c r="T2541" i="3"/>
  <c r="T2542" i="3"/>
  <c r="T2543" i="3"/>
  <c r="T2544" i="3"/>
  <c r="V2548" i="3"/>
  <c r="AC2548" i="3"/>
  <c r="C2551" i="3"/>
  <c r="W2554" i="3"/>
  <c r="AE2554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9" i="3"/>
  <c r="J2579" i="3"/>
  <c r="S2579" i="3"/>
  <c r="AA2579" i="3"/>
  <c r="B2580" i="3"/>
  <c r="J2580" i="3"/>
  <c r="S2580" i="3"/>
  <c r="AA2580" i="3"/>
  <c r="B2581" i="3"/>
  <c r="J2581" i="3"/>
  <c r="S2581" i="3"/>
  <c r="AA2581" i="3"/>
  <c r="D2585" i="3"/>
  <c r="S2585" i="3"/>
  <c r="AB2585" i="3"/>
  <c r="D2586" i="3"/>
  <c r="S2586" i="3"/>
  <c r="AB2586" i="3"/>
  <c r="D2587" i="3"/>
  <c r="S2587" i="3"/>
  <c r="AB2587" i="3"/>
  <c r="D2588" i="3"/>
  <c r="T2589" i="3"/>
  <c r="T2590" i="3"/>
  <c r="T2591" i="3"/>
  <c r="T2592" i="3"/>
  <c r="T2593" i="3"/>
  <c r="T2594" i="3"/>
  <c r="V2598" i="3"/>
  <c r="AC2598" i="3"/>
  <c r="C2601" i="3"/>
  <c r="W2604" i="3"/>
  <c r="AE2604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9" i="3"/>
  <c r="J2629" i="3"/>
  <c r="S2629" i="3"/>
  <c r="AA2629" i="3"/>
  <c r="B2630" i="3"/>
  <c r="J2630" i="3"/>
  <c r="S2630" i="3"/>
  <c r="AA2630" i="3"/>
  <c r="B2631" i="3"/>
  <c r="J2631" i="3"/>
  <c r="S2631" i="3"/>
  <c r="AA2631" i="3"/>
  <c r="D2635" i="3"/>
  <c r="S2635" i="3"/>
  <c r="AB2635" i="3"/>
  <c r="D2636" i="3"/>
  <c r="S2636" i="3"/>
  <c r="AB2636" i="3"/>
  <c r="D2637" i="3"/>
  <c r="S2637" i="3"/>
  <c r="AB2637" i="3"/>
  <c r="D2638" i="3"/>
  <c r="T2639" i="3"/>
  <c r="T2640" i="3"/>
  <c r="T2641" i="3"/>
  <c r="T2642" i="3"/>
  <c r="T2643" i="3"/>
  <c r="T2644" i="3"/>
  <c r="V2648" i="3"/>
  <c r="AC2648" i="3"/>
  <c r="C2651" i="3"/>
  <c r="W2654" i="3"/>
  <c r="AE2654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9" i="3"/>
  <c r="J2679" i="3"/>
  <c r="S2679" i="3"/>
  <c r="AA2679" i="3"/>
  <c r="B2680" i="3"/>
  <c r="J2680" i="3"/>
  <c r="S2680" i="3"/>
  <c r="AA2680" i="3"/>
  <c r="B2681" i="3"/>
  <c r="J2681" i="3"/>
  <c r="S2681" i="3"/>
  <c r="AA2681" i="3"/>
  <c r="D2685" i="3"/>
  <c r="S2685" i="3"/>
  <c r="AB2685" i="3"/>
  <c r="D2686" i="3"/>
  <c r="S2686" i="3"/>
  <c r="AB2686" i="3"/>
  <c r="D2687" i="3"/>
  <c r="S2687" i="3"/>
  <c r="AB2687" i="3"/>
  <c r="D2688" i="3"/>
  <c r="T2689" i="3"/>
  <c r="T2690" i="3"/>
  <c r="T2691" i="3"/>
  <c r="T2692" i="3"/>
  <c r="T2693" i="3"/>
  <c r="T2694" i="3"/>
  <c r="V2698" i="3"/>
  <c r="AC2698" i="3"/>
  <c r="C2701" i="3"/>
  <c r="W2704" i="3"/>
  <c r="AE2704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9" i="3"/>
  <c r="J2729" i="3"/>
  <c r="S2729" i="3"/>
  <c r="AA2729" i="3"/>
  <c r="B2730" i="3"/>
  <c r="J2730" i="3"/>
  <c r="S2730" i="3"/>
  <c r="AA2730" i="3"/>
  <c r="B2731" i="3"/>
  <c r="J2731" i="3"/>
  <c r="S2731" i="3"/>
  <c r="AA2731" i="3"/>
  <c r="D2735" i="3"/>
  <c r="S2735" i="3"/>
  <c r="AB2735" i="3"/>
  <c r="D2736" i="3"/>
  <c r="S2736" i="3"/>
  <c r="AB2736" i="3"/>
  <c r="D2737" i="3"/>
  <c r="S2737" i="3"/>
  <c r="AB2737" i="3"/>
  <c r="D2738" i="3"/>
  <c r="T2739" i="3"/>
  <c r="T2740" i="3"/>
  <c r="T2741" i="3"/>
  <c r="T2742" i="3"/>
  <c r="T2743" i="3"/>
  <c r="T2744" i="3"/>
  <c r="V2748" i="3"/>
  <c r="AC2748" i="3"/>
  <c r="C2751" i="3"/>
  <c r="W2754" i="3"/>
  <c r="AE2754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9" i="3"/>
  <c r="J2779" i="3"/>
  <c r="S2779" i="3"/>
  <c r="AA2779" i="3"/>
  <c r="B2780" i="3"/>
  <c r="J2780" i="3"/>
  <c r="S2780" i="3"/>
  <c r="AA2780" i="3"/>
  <c r="B2781" i="3"/>
  <c r="J2781" i="3"/>
  <c r="S2781" i="3"/>
  <c r="AA2781" i="3"/>
  <c r="D2785" i="3"/>
  <c r="S2785" i="3"/>
  <c r="AB2785" i="3"/>
  <c r="D2786" i="3"/>
  <c r="S2786" i="3"/>
  <c r="AB2786" i="3"/>
  <c r="D2787" i="3"/>
  <c r="S2787" i="3"/>
  <c r="AB2787" i="3"/>
  <c r="D2788" i="3"/>
  <c r="T2789" i="3"/>
  <c r="T2790" i="3"/>
  <c r="T2791" i="3"/>
  <c r="T2792" i="3"/>
  <c r="T2793" i="3"/>
  <c r="T2794" i="3"/>
  <c r="V2798" i="3"/>
  <c r="AC2798" i="3"/>
  <c r="C2801" i="3"/>
  <c r="W2804" i="3"/>
  <c r="AE2804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9" i="3"/>
  <c r="J2829" i="3"/>
  <c r="S2829" i="3"/>
  <c r="AA2829" i="3"/>
  <c r="B2830" i="3"/>
  <c r="J2830" i="3"/>
  <c r="S2830" i="3"/>
  <c r="AA2830" i="3"/>
  <c r="B2831" i="3"/>
  <c r="J2831" i="3"/>
  <c r="S2831" i="3"/>
  <c r="AA2831" i="3"/>
  <c r="D2835" i="3"/>
  <c r="S2835" i="3"/>
  <c r="AB2835" i="3"/>
  <c r="D2836" i="3"/>
  <c r="S2836" i="3"/>
  <c r="AB2836" i="3"/>
  <c r="D2837" i="3"/>
  <c r="S2837" i="3"/>
  <c r="AB2837" i="3"/>
  <c r="D2838" i="3"/>
  <c r="T2839" i="3"/>
  <c r="T2840" i="3"/>
  <c r="T2841" i="3"/>
  <c r="T2842" i="3"/>
  <c r="T2843" i="3"/>
  <c r="T2844" i="3"/>
  <c r="V2848" i="3"/>
  <c r="AC2848" i="3"/>
  <c r="C2851" i="3"/>
  <c r="W2854" i="3"/>
  <c r="AE2854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9" i="3"/>
  <c r="J2879" i="3"/>
  <c r="S2879" i="3"/>
  <c r="AA2879" i="3"/>
  <c r="B2880" i="3"/>
  <c r="J2880" i="3"/>
  <c r="S2880" i="3"/>
  <c r="AA2880" i="3"/>
  <c r="B2881" i="3"/>
  <c r="J2881" i="3"/>
  <c r="S2881" i="3"/>
  <c r="AA2881" i="3"/>
  <c r="D2885" i="3"/>
  <c r="S2885" i="3"/>
  <c r="AB2885" i="3"/>
  <c r="D2886" i="3"/>
  <c r="S2886" i="3"/>
  <c r="AB2886" i="3"/>
  <c r="D2887" i="3"/>
  <c r="S2887" i="3"/>
  <c r="AB2887" i="3"/>
  <c r="D2888" i="3"/>
  <c r="T2889" i="3"/>
  <c r="T2890" i="3"/>
  <c r="T2891" i="3"/>
  <c r="T2892" i="3"/>
  <c r="T2893" i="3"/>
  <c r="T2894" i="3"/>
  <c r="V2898" i="3"/>
  <c r="AC2898" i="3"/>
  <c r="C2901" i="3"/>
  <c r="W2904" i="3"/>
  <c r="AE2904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9" i="3"/>
  <c r="J2929" i="3"/>
  <c r="S2929" i="3"/>
  <c r="AA2929" i="3"/>
  <c r="B2930" i="3"/>
  <c r="J2930" i="3"/>
  <c r="S2930" i="3"/>
  <c r="AA2930" i="3"/>
  <c r="B2931" i="3"/>
  <c r="J2931" i="3"/>
  <c r="S2931" i="3"/>
  <c r="AA2931" i="3"/>
  <c r="D2935" i="3"/>
  <c r="S2935" i="3"/>
  <c r="AB2935" i="3"/>
  <c r="D2936" i="3"/>
  <c r="S2936" i="3"/>
  <c r="AB2936" i="3"/>
  <c r="D2937" i="3"/>
  <c r="S2937" i="3"/>
  <c r="AB2937" i="3"/>
  <c r="D2938" i="3"/>
  <c r="T2939" i="3"/>
  <c r="T2940" i="3"/>
  <c r="T2941" i="3"/>
  <c r="T2942" i="3"/>
  <c r="T2943" i="3"/>
  <c r="T2944" i="3"/>
  <c r="V2948" i="3"/>
  <c r="AC2948" i="3"/>
  <c r="C2951" i="3"/>
  <c r="W2954" i="3"/>
  <c r="AE2954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9" i="3"/>
  <c r="J2979" i="3"/>
  <c r="S2979" i="3"/>
  <c r="AA2979" i="3"/>
  <c r="B2980" i="3"/>
  <c r="J2980" i="3"/>
  <c r="S2980" i="3"/>
  <c r="AA2980" i="3"/>
  <c r="B2981" i="3"/>
  <c r="J2981" i="3"/>
  <c r="S2981" i="3"/>
  <c r="AA2981" i="3"/>
  <c r="D2985" i="3"/>
  <c r="S2985" i="3"/>
  <c r="AB2985" i="3"/>
  <c r="D2986" i="3"/>
  <c r="S2986" i="3"/>
  <c r="AB2986" i="3"/>
  <c r="D2987" i="3"/>
  <c r="S2987" i="3"/>
  <c r="AB2987" i="3"/>
  <c r="D2988" i="3"/>
  <c r="T2989" i="3"/>
  <c r="T2990" i="3"/>
  <c r="T2991" i="3"/>
  <c r="T2992" i="3"/>
  <c r="T2993" i="3"/>
  <c r="T2994" i="3"/>
  <c r="V2998" i="3"/>
  <c r="AC2998" i="3"/>
  <c r="C3001" i="3"/>
  <c r="W3004" i="3"/>
  <c r="AE3004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9" i="3"/>
  <c r="J3029" i="3"/>
  <c r="S3029" i="3"/>
  <c r="AA3029" i="3"/>
  <c r="B3030" i="3"/>
  <c r="J3030" i="3"/>
  <c r="S3030" i="3"/>
  <c r="AA3030" i="3"/>
  <c r="B3031" i="3"/>
  <c r="J3031" i="3"/>
  <c r="S3031" i="3"/>
  <c r="AA3031" i="3"/>
  <c r="D3035" i="3"/>
  <c r="S3035" i="3"/>
  <c r="AB3035" i="3"/>
  <c r="D3036" i="3"/>
  <c r="S3036" i="3"/>
  <c r="AB3036" i="3"/>
  <c r="D3037" i="3"/>
  <c r="S3037" i="3"/>
  <c r="AB3037" i="3"/>
  <c r="D3038" i="3"/>
  <c r="T3039" i="3"/>
  <c r="T3040" i="3"/>
  <c r="T3041" i="3"/>
  <c r="T3042" i="3"/>
  <c r="T3043" i="3"/>
  <c r="T3044" i="3"/>
  <c r="V3048" i="3"/>
  <c r="AC3048" i="3"/>
  <c r="C3051" i="3"/>
  <c r="W3054" i="3"/>
  <c r="AE3054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9" i="3"/>
  <c r="J3079" i="3"/>
  <c r="S3079" i="3"/>
  <c r="AA3079" i="3"/>
  <c r="B3080" i="3"/>
  <c r="J3080" i="3"/>
  <c r="S3080" i="3"/>
  <c r="AA3080" i="3"/>
  <c r="B3081" i="3"/>
  <c r="J3081" i="3"/>
  <c r="S3081" i="3"/>
  <c r="AA3081" i="3"/>
  <c r="D3085" i="3"/>
  <c r="S3085" i="3"/>
  <c r="AB3085" i="3"/>
  <c r="D3086" i="3"/>
  <c r="S3086" i="3"/>
  <c r="AB3086" i="3"/>
  <c r="D3087" i="3"/>
  <c r="S3087" i="3"/>
  <c r="AB3087" i="3"/>
  <c r="D3088" i="3"/>
  <c r="T3089" i="3"/>
  <c r="T3090" i="3"/>
  <c r="T3091" i="3"/>
  <c r="T3092" i="3"/>
  <c r="T3093" i="3"/>
  <c r="T3094" i="3"/>
  <c r="V3098" i="3"/>
  <c r="AC3098" i="3"/>
  <c r="C3101" i="3"/>
  <c r="W3104" i="3"/>
  <c r="AE3104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9" i="3"/>
  <c r="J3129" i="3"/>
  <c r="S3129" i="3"/>
  <c r="AA3129" i="3"/>
  <c r="B3130" i="3"/>
  <c r="J3130" i="3"/>
  <c r="S3130" i="3"/>
  <c r="AA3130" i="3"/>
  <c r="B3131" i="3"/>
  <c r="J3131" i="3"/>
  <c r="S3131" i="3"/>
  <c r="AA3131" i="3"/>
  <c r="D3135" i="3"/>
  <c r="S3135" i="3"/>
  <c r="AB3135" i="3"/>
  <c r="D3136" i="3"/>
  <c r="S3136" i="3"/>
  <c r="AB3136" i="3"/>
  <c r="D3137" i="3"/>
  <c r="S3137" i="3"/>
  <c r="AB3137" i="3"/>
  <c r="D3138" i="3"/>
  <c r="T3139" i="3"/>
  <c r="T3140" i="3"/>
  <c r="T3141" i="3"/>
  <c r="T3142" i="3"/>
  <c r="T3143" i="3"/>
  <c r="T3144" i="3"/>
  <c r="V3148" i="3"/>
  <c r="AC3148" i="3"/>
  <c r="C3151" i="3"/>
  <c r="W3154" i="3"/>
  <c r="AE3154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9" i="3"/>
  <c r="J3179" i="3"/>
  <c r="S3179" i="3"/>
  <c r="AA3179" i="3"/>
  <c r="B3180" i="3"/>
  <c r="J3180" i="3"/>
  <c r="S3180" i="3"/>
  <c r="AA3180" i="3"/>
  <c r="B3181" i="3"/>
  <c r="J3181" i="3"/>
  <c r="S3181" i="3"/>
  <c r="AA3181" i="3"/>
  <c r="D3185" i="3"/>
  <c r="S3185" i="3"/>
  <c r="AB3185" i="3"/>
  <c r="D3186" i="3"/>
  <c r="S3186" i="3"/>
  <c r="AB3186" i="3"/>
  <c r="D3187" i="3"/>
  <c r="S3187" i="3"/>
  <c r="AB3187" i="3"/>
  <c r="D3188" i="3"/>
  <c r="T3189" i="3"/>
  <c r="T3190" i="3"/>
  <c r="T3191" i="3"/>
  <c r="T3192" i="3"/>
  <c r="T3193" i="3"/>
  <c r="T3194" i="3"/>
  <c r="V3198" i="3"/>
  <c r="AC3198" i="3"/>
  <c r="C801" i="3"/>
  <c r="W804" i="3"/>
  <c r="AE804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9" i="3"/>
  <c r="J829" i="3"/>
  <c r="S829" i="3"/>
  <c r="AA829" i="3"/>
  <c r="B830" i="3"/>
  <c r="J830" i="3"/>
  <c r="S830" i="3"/>
  <c r="AA830" i="3"/>
  <c r="B831" i="3"/>
  <c r="J831" i="3"/>
  <c r="S831" i="3"/>
  <c r="AA831" i="3"/>
  <c r="D835" i="3"/>
  <c r="S835" i="3"/>
  <c r="AB835" i="3"/>
  <c r="D836" i="3"/>
  <c r="S836" i="3"/>
  <c r="AB836" i="3"/>
  <c r="D837" i="3"/>
  <c r="S837" i="3"/>
  <c r="AB837" i="3"/>
  <c r="D838" i="3"/>
  <c r="T839" i="3"/>
  <c r="T840" i="3"/>
  <c r="T841" i="3"/>
  <c r="T842" i="3"/>
  <c r="T843" i="3"/>
  <c r="T844" i="3"/>
  <c r="V848" i="3"/>
  <c r="AC848" i="3"/>
  <c r="C851" i="3"/>
  <c r="W854" i="3"/>
  <c r="AE854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9" i="3"/>
  <c r="J879" i="3"/>
  <c r="S879" i="3"/>
  <c r="AA879" i="3"/>
  <c r="B880" i="3"/>
  <c r="J880" i="3"/>
  <c r="S880" i="3"/>
  <c r="AA880" i="3"/>
  <c r="B881" i="3"/>
  <c r="J881" i="3"/>
  <c r="S881" i="3"/>
  <c r="AA881" i="3"/>
  <c r="D885" i="3"/>
  <c r="S885" i="3"/>
  <c r="AB885" i="3"/>
  <c r="D886" i="3"/>
  <c r="S886" i="3"/>
  <c r="AB886" i="3"/>
  <c r="D887" i="3"/>
  <c r="S887" i="3"/>
  <c r="AB887" i="3"/>
  <c r="D888" i="3"/>
  <c r="T889" i="3"/>
  <c r="T890" i="3"/>
  <c r="T891" i="3"/>
  <c r="T892" i="3"/>
  <c r="T893" i="3"/>
  <c r="T894" i="3"/>
  <c r="V898" i="3"/>
  <c r="AC898" i="3"/>
  <c r="C901" i="3"/>
  <c r="W904" i="3"/>
  <c r="AE904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9" i="3"/>
  <c r="J929" i="3"/>
  <c r="S929" i="3"/>
  <c r="AA929" i="3"/>
  <c r="B930" i="3"/>
  <c r="J930" i="3"/>
  <c r="S930" i="3"/>
  <c r="AA930" i="3"/>
  <c r="B931" i="3"/>
  <c r="J931" i="3"/>
  <c r="S931" i="3"/>
  <c r="AA931" i="3"/>
  <c r="D935" i="3"/>
  <c r="S935" i="3"/>
  <c r="AB935" i="3"/>
  <c r="D936" i="3"/>
  <c r="S936" i="3"/>
  <c r="AB936" i="3"/>
  <c r="D937" i="3"/>
  <c r="S937" i="3"/>
  <c r="AB937" i="3"/>
  <c r="D938" i="3"/>
  <c r="T939" i="3"/>
  <c r="T940" i="3"/>
  <c r="T941" i="3"/>
  <c r="T942" i="3"/>
  <c r="T943" i="3"/>
  <c r="T944" i="3"/>
  <c r="V948" i="3"/>
  <c r="AC948" i="3"/>
  <c r="C951" i="3"/>
  <c r="W954" i="3"/>
  <c r="AE954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9" i="3"/>
  <c r="J979" i="3"/>
  <c r="S979" i="3"/>
  <c r="AA979" i="3"/>
  <c r="B980" i="3"/>
  <c r="J980" i="3"/>
  <c r="S980" i="3"/>
  <c r="AA980" i="3"/>
  <c r="B981" i="3"/>
  <c r="J981" i="3"/>
  <c r="S981" i="3"/>
  <c r="AA981" i="3"/>
  <c r="D985" i="3"/>
  <c r="S985" i="3"/>
  <c r="AB985" i="3"/>
  <c r="D986" i="3"/>
  <c r="S986" i="3"/>
  <c r="AB986" i="3"/>
  <c r="D987" i="3"/>
  <c r="S987" i="3"/>
  <c r="AB987" i="3"/>
  <c r="D988" i="3"/>
  <c r="T989" i="3"/>
  <c r="T990" i="3"/>
  <c r="T991" i="3"/>
  <c r="T992" i="3"/>
  <c r="T993" i="3"/>
  <c r="T994" i="3"/>
  <c r="V998" i="3"/>
  <c r="AC998" i="3"/>
  <c r="C1001" i="3"/>
  <c r="W1004" i="3"/>
  <c r="AE1004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9" i="3"/>
  <c r="J1029" i="3"/>
  <c r="S1029" i="3"/>
  <c r="AA1029" i="3"/>
  <c r="B1030" i="3"/>
  <c r="J1030" i="3"/>
  <c r="S1030" i="3"/>
  <c r="AA1030" i="3"/>
  <c r="B1031" i="3"/>
  <c r="J1031" i="3"/>
  <c r="S1031" i="3"/>
  <c r="AA1031" i="3"/>
  <c r="D1035" i="3"/>
  <c r="S1035" i="3"/>
  <c r="AB1035" i="3"/>
  <c r="D1036" i="3"/>
  <c r="S1036" i="3"/>
  <c r="AB1036" i="3"/>
  <c r="D1037" i="3"/>
  <c r="S1037" i="3"/>
  <c r="AB1037" i="3"/>
  <c r="D1038" i="3"/>
  <c r="T1039" i="3"/>
  <c r="T1040" i="3"/>
  <c r="T1041" i="3"/>
  <c r="T1042" i="3"/>
  <c r="T1043" i="3"/>
  <c r="T1044" i="3"/>
  <c r="V1048" i="3"/>
  <c r="AC1048" i="3"/>
  <c r="C1051" i="3"/>
  <c r="W1054" i="3"/>
  <c r="AE1054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9" i="3"/>
  <c r="J1079" i="3"/>
  <c r="S1079" i="3"/>
  <c r="AA1079" i="3"/>
  <c r="B1080" i="3"/>
  <c r="J1080" i="3"/>
  <c r="S1080" i="3"/>
  <c r="AA1080" i="3"/>
  <c r="B1081" i="3"/>
  <c r="J1081" i="3"/>
  <c r="S1081" i="3"/>
  <c r="AA1081" i="3"/>
  <c r="D1085" i="3"/>
  <c r="S1085" i="3"/>
  <c r="AB1085" i="3"/>
  <c r="D1086" i="3"/>
  <c r="S1086" i="3"/>
  <c r="AB1086" i="3"/>
  <c r="D1087" i="3"/>
  <c r="S1087" i="3"/>
  <c r="AB1087" i="3"/>
  <c r="D1088" i="3"/>
  <c r="T1089" i="3"/>
  <c r="T1090" i="3"/>
  <c r="T1091" i="3"/>
  <c r="T1092" i="3"/>
  <c r="T1093" i="3"/>
  <c r="T1094" i="3"/>
  <c r="V1098" i="3"/>
  <c r="AC1098" i="3"/>
  <c r="C1101" i="3"/>
  <c r="W1104" i="3"/>
  <c r="AE1104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9" i="3"/>
  <c r="J1129" i="3"/>
  <c r="S1129" i="3"/>
  <c r="AA1129" i="3"/>
  <c r="B1130" i="3"/>
  <c r="J1130" i="3"/>
  <c r="S1130" i="3"/>
  <c r="AA1130" i="3"/>
  <c r="B1131" i="3"/>
  <c r="J1131" i="3"/>
  <c r="S1131" i="3"/>
  <c r="AA1131" i="3"/>
  <c r="D1135" i="3"/>
  <c r="S1135" i="3"/>
  <c r="AB1135" i="3"/>
  <c r="D1136" i="3"/>
  <c r="S1136" i="3"/>
  <c r="AB1136" i="3"/>
  <c r="D1137" i="3"/>
  <c r="S1137" i="3"/>
  <c r="AB1137" i="3"/>
  <c r="D1138" i="3"/>
  <c r="T1139" i="3"/>
  <c r="T1140" i="3"/>
  <c r="T1141" i="3"/>
  <c r="T1142" i="3"/>
  <c r="T1143" i="3"/>
  <c r="T1144" i="3"/>
  <c r="V1148" i="3"/>
  <c r="AC1148" i="3"/>
  <c r="C1151" i="3"/>
  <c r="W1154" i="3"/>
  <c r="AE1154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9" i="3"/>
  <c r="J1179" i="3"/>
  <c r="S1179" i="3"/>
  <c r="AA1179" i="3"/>
  <c r="B1180" i="3"/>
  <c r="J1180" i="3"/>
  <c r="S1180" i="3"/>
  <c r="AA1180" i="3"/>
  <c r="B1181" i="3"/>
  <c r="J1181" i="3"/>
  <c r="S1181" i="3"/>
  <c r="AA1181" i="3"/>
  <c r="D1185" i="3"/>
  <c r="S1185" i="3"/>
  <c r="AB1185" i="3"/>
  <c r="D1186" i="3"/>
  <c r="S1186" i="3"/>
  <c r="AB1186" i="3"/>
  <c r="D1187" i="3"/>
  <c r="S1187" i="3"/>
  <c r="AB1187" i="3"/>
  <c r="D1188" i="3"/>
  <c r="T1189" i="3"/>
  <c r="T1190" i="3"/>
  <c r="T1191" i="3"/>
  <c r="T1192" i="3"/>
  <c r="T1193" i="3"/>
  <c r="T1194" i="3"/>
  <c r="V1198" i="3"/>
  <c r="AC1198" i="3"/>
  <c r="C1201" i="3"/>
  <c r="W1204" i="3"/>
  <c r="AE1204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9" i="3"/>
  <c r="J1229" i="3"/>
  <c r="S1229" i="3"/>
  <c r="AA1229" i="3"/>
  <c r="B1230" i="3"/>
  <c r="J1230" i="3"/>
  <c r="S1230" i="3"/>
  <c r="AA1230" i="3"/>
  <c r="B1231" i="3"/>
  <c r="J1231" i="3"/>
  <c r="S1231" i="3"/>
  <c r="AA1231" i="3"/>
  <c r="D1235" i="3"/>
  <c r="S1235" i="3"/>
  <c r="AB1235" i="3"/>
  <c r="D1236" i="3"/>
  <c r="S1236" i="3"/>
  <c r="AB1236" i="3"/>
  <c r="D1237" i="3"/>
  <c r="S1237" i="3"/>
  <c r="AB1237" i="3"/>
  <c r="D1238" i="3"/>
  <c r="T1239" i="3"/>
  <c r="T1240" i="3"/>
  <c r="T1241" i="3"/>
  <c r="T1242" i="3"/>
  <c r="T1243" i="3"/>
  <c r="T1244" i="3"/>
  <c r="V1248" i="3"/>
  <c r="AC1248" i="3"/>
  <c r="C1251" i="3"/>
  <c r="W1254" i="3"/>
  <c r="AE1254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9" i="3"/>
  <c r="J1279" i="3"/>
  <c r="S1279" i="3"/>
  <c r="AA1279" i="3"/>
  <c r="B1280" i="3"/>
  <c r="J1280" i="3"/>
  <c r="S1280" i="3"/>
  <c r="AA1280" i="3"/>
  <c r="B1281" i="3"/>
  <c r="J1281" i="3"/>
  <c r="S1281" i="3"/>
  <c r="AA1281" i="3"/>
  <c r="D1285" i="3"/>
  <c r="S1285" i="3"/>
  <c r="AB1285" i="3"/>
  <c r="D1286" i="3"/>
  <c r="S1286" i="3"/>
  <c r="AB1286" i="3"/>
  <c r="D1287" i="3"/>
  <c r="S1287" i="3"/>
  <c r="AB1287" i="3"/>
  <c r="D1288" i="3"/>
  <c r="T1289" i="3"/>
  <c r="T1290" i="3"/>
  <c r="T1291" i="3"/>
  <c r="T1292" i="3"/>
  <c r="T1293" i="3"/>
  <c r="T1294" i="3"/>
  <c r="V1298" i="3"/>
  <c r="AC1298" i="3"/>
  <c r="C1301" i="3"/>
  <c r="W1304" i="3"/>
  <c r="AE1304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9" i="3"/>
  <c r="J1329" i="3"/>
  <c r="S1329" i="3"/>
  <c r="AA1329" i="3"/>
  <c r="B1330" i="3"/>
  <c r="J1330" i="3"/>
  <c r="S1330" i="3"/>
  <c r="AA1330" i="3"/>
  <c r="B1331" i="3"/>
  <c r="J1331" i="3"/>
  <c r="S1331" i="3"/>
  <c r="AA1331" i="3"/>
  <c r="D1335" i="3"/>
  <c r="S1335" i="3"/>
  <c r="AB1335" i="3"/>
  <c r="D1336" i="3"/>
  <c r="S1336" i="3"/>
  <c r="AB1336" i="3"/>
  <c r="D1337" i="3"/>
  <c r="S1337" i="3"/>
  <c r="AB1337" i="3"/>
  <c r="D1338" i="3"/>
  <c r="T1339" i="3"/>
  <c r="T1340" i="3"/>
  <c r="T1341" i="3"/>
  <c r="T1342" i="3"/>
  <c r="T1343" i="3"/>
  <c r="T1344" i="3"/>
  <c r="V1348" i="3"/>
  <c r="AC1348" i="3"/>
  <c r="C1351" i="3"/>
  <c r="W1354" i="3"/>
  <c r="AE1354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9" i="3"/>
  <c r="J1379" i="3"/>
  <c r="S1379" i="3"/>
  <c r="AA1379" i="3"/>
  <c r="B1380" i="3"/>
  <c r="J1380" i="3"/>
  <c r="S1380" i="3"/>
  <c r="AA1380" i="3"/>
  <c r="B1381" i="3"/>
  <c r="J1381" i="3"/>
  <c r="S1381" i="3"/>
  <c r="AA1381" i="3"/>
  <c r="D1385" i="3"/>
  <c r="S1385" i="3"/>
  <c r="AB1385" i="3"/>
  <c r="D1386" i="3"/>
  <c r="S1386" i="3"/>
  <c r="AB1386" i="3"/>
  <c r="D1387" i="3"/>
  <c r="S1387" i="3"/>
  <c r="AB1387" i="3"/>
  <c r="D1388" i="3"/>
  <c r="T1389" i="3"/>
  <c r="T1390" i="3"/>
  <c r="T1391" i="3"/>
  <c r="T1392" i="3"/>
  <c r="T1393" i="3"/>
  <c r="T1394" i="3"/>
  <c r="V1398" i="3"/>
  <c r="AC1398" i="3"/>
  <c r="C1401" i="3"/>
  <c r="W1404" i="3"/>
  <c r="AE1404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9" i="3"/>
  <c r="J1429" i="3"/>
  <c r="S1429" i="3"/>
  <c r="AA1429" i="3"/>
  <c r="B1430" i="3"/>
  <c r="J1430" i="3"/>
  <c r="S1430" i="3"/>
  <c r="AA1430" i="3"/>
  <c r="B1431" i="3"/>
  <c r="J1431" i="3"/>
  <c r="S1431" i="3"/>
  <c r="AA1431" i="3"/>
  <c r="D1435" i="3"/>
  <c r="S1435" i="3"/>
  <c r="AB1435" i="3"/>
  <c r="D1436" i="3"/>
  <c r="S1436" i="3"/>
  <c r="AB1436" i="3"/>
  <c r="D1437" i="3"/>
  <c r="S1437" i="3"/>
  <c r="AB1437" i="3"/>
  <c r="D1438" i="3"/>
  <c r="T1439" i="3"/>
  <c r="T1440" i="3"/>
  <c r="T1441" i="3"/>
  <c r="T1442" i="3"/>
  <c r="T1443" i="3"/>
  <c r="T1444" i="3"/>
  <c r="V1448" i="3"/>
  <c r="AC1448" i="3"/>
  <c r="C1451" i="3"/>
  <c r="W1454" i="3"/>
  <c r="AE1454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9" i="3"/>
  <c r="J1479" i="3"/>
  <c r="S1479" i="3"/>
  <c r="AA1479" i="3"/>
  <c r="B1480" i="3"/>
  <c r="J1480" i="3"/>
  <c r="S1480" i="3"/>
  <c r="AA1480" i="3"/>
  <c r="B1481" i="3"/>
  <c r="J1481" i="3"/>
  <c r="S1481" i="3"/>
  <c r="AA1481" i="3"/>
  <c r="D1485" i="3"/>
  <c r="S1485" i="3"/>
  <c r="AB1485" i="3"/>
  <c r="D1486" i="3"/>
  <c r="S1486" i="3"/>
  <c r="AB1486" i="3"/>
  <c r="D1487" i="3"/>
  <c r="S1487" i="3"/>
  <c r="AB1487" i="3"/>
  <c r="D1488" i="3"/>
  <c r="T1489" i="3"/>
  <c r="T1490" i="3"/>
  <c r="T1491" i="3"/>
  <c r="T1492" i="3"/>
  <c r="T1493" i="3"/>
  <c r="T1494" i="3"/>
  <c r="V1498" i="3"/>
  <c r="AC1498" i="3"/>
  <c r="C1501" i="3"/>
  <c r="W1504" i="3"/>
  <c r="AE1504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9" i="3"/>
  <c r="J1529" i="3"/>
  <c r="S1529" i="3"/>
  <c r="AA1529" i="3"/>
  <c r="B1530" i="3"/>
  <c r="J1530" i="3"/>
  <c r="S1530" i="3"/>
  <c r="AA1530" i="3"/>
  <c r="B1531" i="3"/>
  <c r="J1531" i="3"/>
  <c r="S1531" i="3"/>
  <c r="AA1531" i="3"/>
  <c r="D1535" i="3"/>
  <c r="S1535" i="3"/>
  <c r="AB1535" i="3"/>
  <c r="D1536" i="3"/>
  <c r="S1536" i="3"/>
  <c r="AB1536" i="3"/>
  <c r="D1537" i="3"/>
  <c r="S1537" i="3"/>
  <c r="AB1537" i="3"/>
  <c r="D1538" i="3"/>
  <c r="T1539" i="3"/>
  <c r="T1540" i="3"/>
  <c r="T1541" i="3"/>
  <c r="T1542" i="3"/>
  <c r="T1543" i="3"/>
  <c r="T1544" i="3"/>
  <c r="V1548" i="3"/>
  <c r="AC1548" i="3"/>
  <c r="C1551" i="3"/>
  <c r="W1554" i="3"/>
  <c r="AE1554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9" i="3"/>
  <c r="J1579" i="3"/>
  <c r="S1579" i="3"/>
  <c r="AA1579" i="3"/>
  <c r="B1580" i="3"/>
  <c r="J1580" i="3"/>
  <c r="S1580" i="3"/>
  <c r="AA1580" i="3"/>
  <c r="B1581" i="3"/>
  <c r="J1581" i="3"/>
  <c r="S1581" i="3"/>
  <c r="AA1581" i="3"/>
  <c r="D1585" i="3"/>
  <c r="S1585" i="3"/>
  <c r="AB1585" i="3"/>
  <c r="D1586" i="3"/>
  <c r="S1586" i="3"/>
  <c r="AB1586" i="3"/>
  <c r="D1587" i="3"/>
  <c r="S1587" i="3"/>
  <c r="AB1587" i="3"/>
  <c r="D1588" i="3"/>
  <c r="T1589" i="3"/>
  <c r="T1590" i="3"/>
  <c r="T1591" i="3"/>
  <c r="T1592" i="3"/>
  <c r="T1593" i="3"/>
  <c r="T1594" i="3"/>
  <c r="V1598" i="3"/>
  <c r="AC1598" i="3"/>
  <c r="C401" i="3"/>
  <c r="W404" i="3"/>
  <c r="AE404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9" i="3"/>
  <c r="J429" i="3"/>
  <c r="S429" i="3"/>
  <c r="AA429" i="3"/>
  <c r="B430" i="3"/>
  <c r="J430" i="3"/>
  <c r="S430" i="3"/>
  <c r="AA430" i="3"/>
  <c r="B431" i="3"/>
  <c r="J431" i="3"/>
  <c r="S431" i="3"/>
  <c r="AA431" i="3"/>
  <c r="D435" i="3"/>
  <c r="S435" i="3"/>
  <c r="AB435" i="3"/>
  <c r="D436" i="3"/>
  <c r="S436" i="3"/>
  <c r="AB436" i="3"/>
  <c r="D437" i="3"/>
  <c r="S437" i="3"/>
  <c r="AB437" i="3"/>
  <c r="D438" i="3"/>
  <c r="T439" i="3"/>
  <c r="T440" i="3"/>
  <c r="T441" i="3"/>
  <c r="T442" i="3"/>
  <c r="T443" i="3"/>
  <c r="T444" i="3"/>
  <c r="V448" i="3"/>
  <c r="AC448" i="3"/>
  <c r="C451" i="3"/>
  <c r="W454" i="3"/>
  <c r="AE454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9" i="3"/>
  <c r="J479" i="3"/>
  <c r="S479" i="3"/>
  <c r="AA479" i="3"/>
  <c r="B480" i="3"/>
  <c r="J480" i="3"/>
  <c r="S480" i="3"/>
  <c r="AA480" i="3"/>
  <c r="B481" i="3"/>
  <c r="J481" i="3"/>
  <c r="S481" i="3"/>
  <c r="AA481" i="3"/>
  <c r="D485" i="3"/>
  <c r="S485" i="3"/>
  <c r="AB485" i="3"/>
  <c r="D486" i="3"/>
  <c r="S486" i="3"/>
  <c r="AB486" i="3"/>
  <c r="D487" i="3"/>
  <c r="S487" i="3"/>
  <c r="AB487" i="3"/>
  <c r="D488" i="3"/>
  <c r="T489" i="3"/>
  <c r="T490" i="3"/>
  <c r="T491" i="3"/>
  <c r="T492" i="3"/>
  <c r="T493" i="3"/>
  <c r="T494" i="3"/>
  <c r="V498" i="3"/>
  <c r="AC498" i="3"/>
  <c r="C501" i="3"/>
  <c r="W504" i="3"/>
  <c r="AE504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9" i="3"/>
  <c r="J529" i="3"/>
  <c r="S529" i="3"/>
  <c r="AA529" i="3"/>
  <c r="B530" i="3"/>
  <c r="J530" i="3"/>
  <c r="S530" i="3"/>
  <c r="AA530" i="3"/>
  <c r="B531" i="3"/>
  <c r="J531" i="3"/>
  <c r="S531" i="3"/>
  <c r="AA531" i="3"/>
  <c r="D535" i="3"/>
  <c r="S535" i="3"/>
  <c r="AB535" i="3"/>
  <c r="D536" i="3"/>
  <c r="S536" i="3"/>
  <c r="AB536" i="3"/>
  <c r="D537" i="3"/>
  <c r="S537" i="3"/>
  <c r="AB537" i="3"/>
  <c r="D538" i="3"/>
  <c r="T539" i="3"/>
  <c r="T540" i="3"/>
  <c r="T541" i="3"/>
  <c r="T542" i="3"/>
  <c r="T543" i="3"/>
  <c r="T544" i="3"/>
  <c r="V548" i="3"/>
  <c r="AC548" i="3"/>
  <c r="C551" i="3"/>
  <c r="W554" i="3"/>
  <c r="AE554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9" i="3"/>
  <c r="J579" i="3"/>
  <c r="S579" i="3"/>
  <c r="AA579" i="3"/>
  <c r="B580" i="3"/>
  <c r="J580" i="3"/>
  <c r="S580" i="3"/>
  <c r="AA580" i="3"/>
  <c r="B581" i="3"/>
  <c r="J581" i="3"/>
  <c r="S581" i="3"/>
  <c r="AA581" i="3"/>
  <c r="D585" i="3"/>
  <c r="S585" i="3"/>
  <c r="AB585" i="3"/>
  <c r="D586" i="3"/>
  <c r="S586" i="3"/>
  <c r="AB586" i="3"/>
  <c r="D587" i="3"/>
  <c r="S587" i="3"/>
  <c r="AB587" i="3"/>
  <c r="D588" i="3"/>
  <c r="T589" i="3"/>
  <c r="T590" i="3"/>
  <c r="T591" i="3"/>
  <c r="T592" i="3"/>
  <c r="T593" i="3"/>
  <c r="T594" i="3"/>
  <c r="V598" i="3"/>
  <c r="AC598" i="3"/>
  <c r="C601" i="3"/>
  <c r="W604" i="3"/>
  <c r="AE604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9" i="3"/>
  <c r="J629" i="3"/>
  <c r="S629" i="3"/>
  <c r="AA629" i="3"/>
  <c r="B630" i="3"/>
  <c r="J630" i="3"/>
  <c r="S630" i="3"/>
  <c r="AA630" i="3"/>
  <c r="B631" i="3"/>
  <c r="J631" i="3"/>
  <c r="S631" i="3"/>
  <c r="AA631" i="3"/>
  <c r="D635" i="3"/>
  <c r="S635" i="3"/>
  <c r="AB635" i="3"/>
  <c r="D636" i="3"/>
  <c r="S636" i="3"/>
  <c r="AB636" i="3"/>
  <c r="D637" i="3"/>
  <c r="S637" i="3"/>
  <c r="AB637" i="3"/>
  <c r="D638" i="3"/>
  <c r="T639" i="3"/>
  <c r="T640" i="3"/>
  <c r="T641" i="3"/>
  <c r="T642" i="3"/>
  <c r="T643" i="3"/>
  <c r="T644" i="3"/>
  <c r="V648" i="3"/>
  <c r="AC648" i="3"/>
  <c r="C651" i="3"/>
  <c r="W654" i="3"/>
  <c r="AE654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9" i="3"/>
  <c r="J679" i="3"/>
  <c r="S679" i="3"/>
  <c r="AA679" i="3"/>
  <c r="B680" i="3"/>
  <c r="J680" i="3"/>
  <c r="S680" i="3"/>
  <c r="AA680" i="3"/>
  <c r="B681" i="3"/>
  <c r="J681" i="3"/>
  <c r="S681" i="3"/>
  <c r="AA681" i="3"/>
  <c r="D685" i="3"/>
  <c r="S685" i="3"/>
  <c r="AB685" i="3"/>
  <c r="D686" i="3"/>
  <c r="S686" i="3"/>
  <c r="AB686" i="3"/>
  <c r="D687" i="3"/>
  <c r="S687" i="3"/>
  <c r="AB687" i="3"/>
  <c r="D688" i="3"/>
  <c r="T689" i="3"/>
  <c r="T690" i="3"/>
  <c r="T691" i="3"/>
  <c r="T692" i="3"/>
  <c r="T693" i="3"/>
  <c r="T694" i="3"/>
  <c r="V698" i="3"/>
  <c r="AC698" i="3"/>
  <c r="C701" i="3"/>
  <c r="W704" i="3"/>
  <c r="AE704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9" i="3"/>
  <c r="J729" i="3"/>
  <c r="S729" i="3"/>
  <c r="AA729" i="3"/>
  <c r="B730" i="3"/>
  <c r="J730" i="3"/>
  <c r="S730" i="3"/>
  <c r="AA730" i="3"/>
  <c r="B731" i="3"/>
  <c r="J731" i="3"/>
  <c r="S731" i="3"/>
  <c r="AA731" i="3"/>
  <c r="D735" i="3"/>
  <c r="S735" i="3"/>
  <c r="AB735" i="3"/>
  <c r="D736" i="3"/>
  <c r="S736" i="3"/>
  <c r="AB736" i="3"/>
  <c r="D737" i="3"/>
  <c r="S737" i="3"/>
  <c r="AB737" i="3"/>
  <c r="D738" i="3"/>
  <c r="T739" i="3"/>
  <c r="T740" i="3"/>
  <c r="T741" i="3"/>
  <c r="T742" i="3"/>
  <c r="T743" i="3"/>
  <c r="T744" i="3"/>
  <c r="V748" i="3"/>
  <c r="AC748" i="3"/>
  <c r="C751" i="3"/>
  <c r="W754" i="3"/>
  <c r="AE754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9" i="3"/>
  <c r="J779" i="3"/>
  <c r="S779" i="3"/>
  <c r="AA779" i="3"/>
  <c r="B780" i="3"/>
  <c r="J780" i="3"/>
  <c r="S780" i="3"/>
  <c r="AA780" i="3"/>
  <c r="B781" i="3"/>
  <c r="J781" i="3"/>
  <c r="S781" i="3"/>
  <c r="AA781" i="3"/>
  <c r="D785" i="3"/>
  <c r="S785" i="3"/>
  <c r="AB785" i="3"/>
  <c r="D786" i="3"/>
  <c r="S786" i="3"/>
  <c r="AB786" i="3"/>
  <c r="D787" i="3"/>
  <c r="S787" i="3"/>
  <c r="AB787" i="3"/>
  <c r="D788" i="3"/>
  <c r="T789" i="3"/>
  <c r="T790" i="3"/>
  <c r="T791" i="3"/>
  <c r="T792" i="3"/>
  <c r="T793" i="3"/>
  <c r="T794" i="3"/>
  <c r="V798" i="3"/>
  <c r="AC798" i="3"/>
  <c r="C201" i="3"/>
  <c r="W204" i="3"/>
  <c r="AE204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9" i="3"/>
  <c r="J229" i="3"/>
  <c r="S229" i="3"/>
  <c r="AA229" i="3"/>
  <c r="B230" i="3"/>
  <c r="J230" i="3"/>
  <c r="S230" i="3"/>
  <c r="AA230" i="3"/>
  <c r="B231" i="3"/>
  <c r="J231" i="3"/>
  <c r="S231" i="3"/>
  <c r="AA231" i="3"/>
  <c r="D235" i="3"/>
  <c r="S235" i="3"/>
  <c r="AB235" i="3"/>
  <c r="D236" i="3"/>
  <c r="S236" i="3"/>
  <c r="AB236" i="3"/>
  <c r="D237" i="3"/>
  <c r="S237" i="3"/>
  <c r="AB237" i="3"/>
  <c r="D238" i="3"/>
  <c r="T239" i="3"/>
  <c r="T240" i="3"/>
  <c r="T241" i="3"/>
  <c r="T242" i="3"/>
  <c r="T243" i="3"/>
  <c r="T244" i="3"/>
  <c r="V248" i="3"/>
  <c r="AC248" i="3"/>
  <c r="C251" i="3"/>
  <c r="W254" i="3"/>
  <c r="AE254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9" i="3"/>
  <c r="J279" i="3"/>
  <c r="S279" i="3"/>
  <c r="AA279" i="3"/>
  <c r="B280" i="3"/>
  <c r="J280" i="3"/>
  <c r="S280" i="3"/>
  <c r="AA280" i="3"/>
  <c r="B281" i="3"/>
  <c r="J281" i="3"/>
  <c r="S281" i="3"/>
  <c r="AA281" i="3"/>
  <c r="D285" i="3"/>
  <c r="S285" i="3"/>
  <c r="AB285" i="3"/>
  <c r="D286" i="3"/>
  <c r="S286" i="3"/>
  <c r="AB286" i="3"/>
  <c r="D287" i="3"/>
  <c r="S287" i="3"/>
  <c r="AB287" i="3"/>
  <c r="D288" i="3"/>
  <c r="T289" i="3"/>
  <c r="T290" i="3"/>
  <c r="T291" i="3"/>
  <c r="T292" i="3"/>
  <c r="T293" i="3"/>
  <c r="T294" i="3"/>
  <c r="V298" i="3"/>
  <c r="AC298" i="3"/>
  <c r="C301" i="3"/>
  <c r="W304" i="3"/>
  <c r="AE304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9" i="3"/>
  <c r="J329" i="3"/>
  <c r="S329" i="3"/>
  <c r="AA329" i="3"/>
  <c r="B330" i="3"/>
  <c r="J330" i="3"/>
  <c r="S330" i="3"/>
  <c r="AA330" i="3"/>
  <c r="B331" i="3"/>
  <c r="J331" i="3"/>
  <c r="S331" i="3"/>
  <c r="AA331" i="3"/>
  <c r="D335" i="3"/>
  <c r="S335" i="3"/>
  <c r="AB335" i="3"/>
  <c r="D336" i="3"/>
  <c r="S336" i="3"/>
  <c r="AB336" i="3"/>
  <c r="D337" i="3"/>
  <c r="S337" i="3"/>
  <c r="AB337" i="3"/>
  <c r="D338" i="3"/>
  <c r="T339" i="3"/>
  <c r="T340" i="3"/>
  <c r="T341" i="3"/>
  <c r="T342" i="3"/>
  <c r="T343" i="3"/>
  <c r="T344" i="3"/>
  <c r="V348" i="3"/>
  <c r="AC348" i="3"/>
  <c r="C351" i="3"/>
  <c r="W354" i="3"/>
  <c r="AE354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9" i="3"/>
  <c r="J379" i="3"/>
  <c r="S379" i="3"/>
  <c r="AA379" i="3"/>
  <c r="B380" i="3"/>
  <c r="J380" i="3"/>
  <c r="S380" i="3"/>
  <c r="AA380" i="3"/>
  <c r="B381" i="3"/>
  <c r="J381" i="3"/>
  <c r="S381" i="3"/>
  <c r="AA381" i="3"/>
  <c r="D385" i="3"/>
  <c r="S385" i="3"/>
  <c r="AB385" i="3"/>
  <c r="D386" i="3"/>
  <c r="S386" i="3"/>
  <c r="AB386" i="3"/>
  <c r="D387" i="3"/>
  <c r="S387" i="3"/>
  <c r="AB387" i="3"/>
  <c r="D388" i="3"/>
  <c r="T389" i="3"/>
  <c r="T390" i="3"/>
  <c r="T391" i="3"/>
  <c r="T392" i="3"/>
  <c r="T393" i="3"/>
  <c r="T394" i="3"/>
  <c r="V398" i="3"/>
  <c r="AC398" i="3"/>
  <c r="C101" i="3"/>
  <c r="W104" i="3"/>
  <c r="AE104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9" i="3"/>
  <c r="J129" i="3"/>
  <c r="S129" i="3"/>
  <c r="AA129" i="3"/>
  <c r="B130" i="3"/>
  <c r="J130" i="3"/>
  <c r="S130" i="3"/>
  <c r="AA130" i="3"/>
  <c r="B131" i="3"/>
  <c r="J131" i="3"/>
  <c r="S131" i="3"/>
  <c r="AA131" i="3"/>
  <c r="D135" i="3"/>
  <c r="S135" i="3"/>
  <c r="AB135" i="3"/>
  <c r="D136" i="3"/>
  <c r="S136" i="3"/>
  <c r="AB136" i="3"/>
  <c r="D137" i="3"/>
  <c r="S137" i="3"/>
  <c r="AB137" i="3"/>
  <c r="D138" i="3"/>
  <c r="T139" i="3"/>
  <c r="T140" i="3"/>
  <c r="T141" i="3"/>
  <c r="T142" i="3"/>
  <c r="T143" i="3"/>
  <c r="T144" i="3"/>
  <c r="V148" i="3"/>
  <c r="AC148" i="3"/>
  <c r="C151" i="3"/>
  <c r="W154" i="3"/>
  <c r="AE154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9" i="3"/>
  <c r="J179" i="3"/>
  <c r="S179" i="3"/>
  <c r="AA179" i="3"/>
  <c r="B180" i="3"/>
  <c r="J180" i="3"/>
  <c r="S180" i="3"/>
  <c r="AA180" i="3"/>
  <c r="B181" i="3"/>
  <c r="J181" i="3"/>
  <c r="S181" i="3"/>
  <c r="AA181" i="3"/>
  <c r="D185" i="3"/>
  <c r="S185" i="3"/>
  <c r="AB185" i="3"/>
  <c r="D186" i="3"/>
  <c r="S186" i="3"/>
  <c r="AB186" i="3"/>
  <c r="D187" i="3"/>
  <c r="S187" i="3"/>
  <c r="AB187" i="3"/>
  <c r="D188" i="3"/>
  <c r="T189" i="3"/>
  <c r="T190" i="3"/>
  <c r="T191" i="3"/>
  <c r="T192" i="3"/>
  <c r="T193" i="3"/>
  <c r="T194" i="3"/>
  <c r="V198" i="3"/>
  <c r="AC198" i="3"/>
  <c r="C51" i="3"/>
  <c r="W54" i="3"/>
  <c r="AE54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9" i="3"/>
  <c r="J79" i="3"/>
  <c r="S79" i="3"/>
  <c r="AA79" i="3"/>
  <c r="B80" i="3"/>
  <c r="J80" i="3"/>
  <c r="S80" i="3"/>
  <c r="AA80" i="3"/>
  <c r="B81" i="3"/>
  <c r="J81" i="3"/>
  <c r="S81" i="3"/>
  <c r="AA81" i="3"/>
  <c r="D85" i="3"/>
  <c r="S85" i="3"/>
  <c r="AB85" i="3"/>
  <c r="D86" i="3"/>
  <c r="S86" i="3"/>
  <c r="AB86" i="3"/>
  <c r="D87" i="3"/>
  <c r="S87" i="3"/>
  <c r="AB87" i="3"/>
  <c r="D88" i="3"/>
  <c r="T89" i="3"/>
  <c r="T90" i="3"/>
  <c r="T91" i="3"/>
  <c r="T92" i="3"/>
  <c r="T93" i="3"/>
  <c r="T94" i="3"/>
  <c r="V98" i="3"/>
  <c r="AC98" i="3"/>
  <c r="AE4" i="3"/>
  <c r="W4" i="3"/>
  <c r="C1" i="3"/>
  <c r="B27" i="3" l="1"/>
  <c r="B26" i="3"/>
  <c r="B25" i="3"/>
  <c r="AB37" i="3"/>
  <c r="AB36" i="3"/>
  <c r="AB35" i="3"/>
  <c r="S37" i="3"/>
  <c r="S36" i="3"/>
  <c r="S35" i="3"/>
  <c r="D37" i="3"/>
  <c r="D36" i="3"/>
  <c r="AC48" i="3"/>
  <c r="W12807" i="3"/>
  <c r="W12857" i="3"/>
  <c r="W12907" i="3"/>
  <c r="W12957" i="3"/>
  <c r="W13007" i="3"/>
  <c r="W13057" i="3"/>
  <c r="W13107" i="3"/>
  <c r="W13157" i="3"/>
  <c r="W13207" i="3"/>
  <c r="W13257" i="3"/>
  <c r="W13307" i="3"/>
  <c r="W13357" i="3"/>
  <c r="W13407" i="3"/>
  <c r="W13457" i="3"/>
  <c r="W13507" i="3"/>
  <c r="W13557" i="3"/>
  <c r="W13607" i="3"/>
  <c r="W13657" i="3"/>
  <c r="W13707" i="3"/>
  <c r="W13757" i="3"/>
  <c r="W13807" i="3"/>
  <c r="W13857" i="3"/>
  <c r="W13907" i="3"/>
  <c r="W13957" i="3"/>
  <c r="W14007" i="3"/>
  <c r="W14057" i="3"/>
  <c r="W14107" i="3"/>
  <c r="W14157" i="3"/>
  <c r="W14207" i="3"/>
  <c r="W14257" i="3"/>
  <c r="C12806" i="3"/>
  <c r="D12843" i="3"/>
  <c r="C12856" i="3"/>
  <c r="D12893" i="3"/>
  <c r="C12906" i="3"/>
  <c r="D12943" i="3"/>
  <c r="C12956" i="3"/>
  <c r="D12993" i="3"/>
  <c r="C13006" i="3"/>
  <c r="D13043" i="3"/>
  <c r="C13056" i="3"/>
  <c r="D13093" i="3"/>
  <c r="C13106" i="3"/>
  <c r="D13143" i="3"/>
  <c r="C13156" i="3"/>
  <c r="D13193" i="3"/>
  <c r="C13206" i="3"/>
  <c r="D13243" i="3"/>
  <c r="C13256" i="3"/>
  <c r="D13293" i="3"/>
  <c r="C13306" i="3"/>
  <c r="D13343" i="3"/>
  <c r="C13356" i="3"/>
  <c r="D13393" i="3"/>
  <c r="C13406" i="3"/>
  <c r="D13443" i="3"/>
  <c r="C13456" i="3"/>
  <c r="D13493" i="3"/>
  <c r="C13506" i="3"/>
  <c r="D13543" i="3"/>
  <c r="C13556" i="3"/>
  <c r="D13593" i="3"/>
  <c r="C13606" i="3"/>
  <c r="D13643" i="3"/>
  <c r="C13656" i="3"/>
  <c r="D13693" i="3"/>
  <c r="C13706" i="3"/>
  <c r="D13743" i="3"/>
  <c r="C13756" i="3"/>
  <c r="D13793" i="3"/>
  <c r="C13806" i="3"/>
  <c r="D13843" i="3"/>
  <c r="D13892" i="3"/>
  <c r="D13894" i="3"/>
  <c r="C13904" i="3"/>
  <c r="D13943" i="3"/>
  <c r="D13992" i="3"/>
  <c r="D13994" i="3"/>
  <c r="C14004" i="3"/>
  <c r="D14043" i="3"/>
  <c r="D14092" i="3"/>
  <c r="D14094" i="3"/>
  <c r="C14104" i="3"/>
  <c r="D14143" i="3"/>
  <c r="D14192" i="3"/>
  <c r="D14194" i="3"/>
  <c r="C14204" i="3"/>
  <c r="D14243" i="3"/>
  <c r="D14292" i="3"/>
  <c r="D14294" i="3"/>
  <c r="C14304" i="3"/>
  <c r="D14342" i="3"/>
  <c r="D14344" i="3"/>
  <c r="C14354" i="3"/>
  <c r="D14392" i="3"/>
  <c r="D14394" i="3"/>
  <c r="C14404" i="3"/>
  <c r="D14442" i="3"/>
  <c r="D14444" i="3"/>
  <c r="C14454" i="3"/>
  <c r="D14492" i="3"/>
  <c r="D14494" i="3"/>
  <c r="C12805" i="3"/>
  <c r="C12855" i="3"/>
  <c r="C12905" i="3"/>
  <c r="C12955" i="3"/>
  <c r="C13005" i="3"/>
  <c r="C13055" i="3"/>
  <c r="C13105" i="3"/>
  <c r="C13155" i="3"/>
  <c r="C13205" i="3"/>
  <c r="C13255" i="3"/>
  <c r="C13305" i="3"/>
  <c r="C13355" i="3"/>
  <c r="C13405" i="3"/>
  <c r="C13455" i="3"/>
  <c r="C13505" i="3"/>
  <c r="C13555" i="3"/>
  <c r="C13605" i="3"/>
  <c r="C13655" i="3"/>
  <c r="C13705" i="3"/>
  <c r="C13755" i="3"/>
  <c r="C13805" i="3"/>
  <c r="C13855" i="3"/>
  <c r="C13905" i="3"/>
  <c r="C13955" i="3"/>
  <c r="C14005" i="3"/>
  <c r="C14055" i="3"/>
  <c r="C14105" i="3"/>
  <c r="C14155" i="3"/>
  <c r="C14205" i="3"/>
  <c r="C14255" i="3"/>
  <c r="C12804" i="3"/>
  <c r="D12842" i="3"/>
  <c r="D12844" i="3"/>
  <c r="C12854" i="3"/>
  <c r="D12892" i="3"/>
  <c r="D12894" i="3"/>
  <c r="C12904" i="3"/>
  <c r="D12942" i="3"/>
  <c r="D12944" i="3"/>
  <c r="C12954" i="3"/>
  <c r="D12992" i="3"/>
  <c r="D12994" i="3"/>
  <c r="C13004" i="3"/>
  <c r="D13042" i="3"/>
  <c r="D13044" i="3"/>
  <c r="C13054" i="3"/>
  <c r="D13092" i="3"/>
  <c r="D13094" i="3"/>
  <c r="C13104" i="3"/>
  <c r="D13142" i="3"/>
  <c r="D13144" i="3"/>
  <c r="C13154" i="3"/>
  <c r="D13192" i="3"/>
  <c r="D13194" i="3"/>
  <c r="C13204" i="3"/>
  <c r="D13242" i="3"/>
  <c r="D13244" i="3"/>
  <c r="C13254" i="3"/>
  <c r="D13292" i="3"/>
  <c r="D13294" i="3"/>
  <c r="C13304" i="3"/>
  <c r="D13342" i="3"/>
  <c r="D13344" i="3"/>
  <c r="C13354" i="3"/>
  <c r="D13392" i="3"/>
  <c r="D13394" i="3"/>
  <c r="C13404" i="3"/>
  <c r="D13442" i="3"/>
  <c r="D13444" i="3"/>
  <c r="C13454" i="3"/>
  <c r="D13492" i="3"/>
  <c r="D13494" i="3"/>
  <c r="C13504" i="3"/>
  <c r="D13542" i="3"/>
  <c r="D13544" i="3"/>
  <c r="C13554" i="3"/>
  <c r="D13592" i="3"/>
  <c r="D13594" i="3"/>
  <c r="C13604" i="3"/>
  <c r="D13642" i="3"/>
  <c r="D13644" i="3"/>
  <c r="C13654" i="3"/>
  <c r="D13692" i="3"/>
  <c r="D13694" i="3"/>
  <c r="C13704" i="3"/>
  <c r="D13742" i="3"/>
  <c r="D13744" i="3"/>
  <c r="C13754" i="3"/>
  <c r="D13792" i="3"/>
  <c r="D13794" i="3"/>
  <c r="C13804" i="3"/>
  <c r="D13842" i="3"/>
  <c r="D13844" i="3"/>
  <c r="C13854" i="3"/>
  <c r="D13893" i="3"/>
  <c r="D13942" i="3"/>
  <c r="D13944" i="3"/>
  <c r="C13954" i="3"/>
  <c r="D13993" i="3"/>
  <c r="D14042" i="3"/>
  <c r="D14044" i="3"/>
  <c r="C14054" i="3"/>
  <c r="D14093" i="3"/>
  <c r="D14142" i="3"/>
  <c r="D14144" i="3"/>
  <c r="C14154" i="3"/>
  <c r="D14193" i="3"/>
  <c r="D14242" i="3"/>
  <c r="D14244" i="3"/>
  <c r="C14254" i="3"/>
  <c r="D14293" i="3"/>
  <c r="C14306" i="3"/>
  <c r="D14343" i="3"/>
  <c r="C14356" i="3"/>
  <c r="D14393" i="3"/>
  <c r="C14406" i="3"/>
  <c r="D14443" i="3"/>
  <c r="C14456" i="3"/>
  <c r="D14493" i="3"/>
  <c r="C14506" i="3"/>
  <c r="D14543" i="3"/>
  <c r="C14556" i="3"/>
  <c r="D14593" i="3"/>
  <c r="C14606" i="3"/>
  <c r="D14643" i="3"/>
  <c r="C14656" i="3"/>
  <c r="D14693" i="3"/>
  <c r="C14706" i="3"/>
  <c r="D14743" i="3"/>
  <c r="C14756" i="3"/>
  <c r="D14793" i="3"/>
  <c r="C14806" i="3"/>
  <c r="D14843" i="3"/>
  <c r="C14856" i="3"/>
  <c r="D14893" i="3"/>
  <c r="C14906" i="3"/>
  <c r="D14943" i="3"/>
  <c r="C14956" i="3"/>
  <c r="D14993" i="3"/>
  <c r="C13856" i="3"/>
  <c r="C13956" i="3"/>
  <c r="C14056" i="3"/>
  <c r="C14156" i="3"/>
  <c r="C14256" i="3"/>
  <c r="W14307" i="3"/>
  <c r="W14357" i="3"/>
  <c r="W14407" i="3"/>
  <c r="W14457" i="3"/>
  <c r="W14507" i="3"/>
  <c r="W14557" i="3"/>
  <c r="W14607" i="3"/>
  <c r="W14657" i="3"/>
  <c r="W14707" i="3"/>
  <c r="W14757" i="3"/>
  <c r="W14807" i="3"/>
  <c r="W14857" i="3"/>
  <c r="W14907" i="3"/>
  <c r="W14957" i="3"/>
  <c r="W15007" i="3"/>
  <c r="W15057" i="3"/>
  <c r="W15107" i="3"/>
  <c r="W15157" i="3"/>
  <c r="W15207" i="3"/>
  <c r="W15257" i="3"/>
  <c r="W15307" i="3"/>
  <c r="C15004" i="3"/>
  <c r="D15043" i="3"/>
  <c r="D15092" i="3"/>
  <c r="D15094" i="3"/>
  <c r="C15104" i="3"/>
  <c r="D15143" i="3"/>
  <c r="D15192" i="3"/>
  <c r="D15194" i="3"/>
  <c r="C15204" i="3"/>
  <c r="D15243" i="3"/>
  <c r="D15292" i="3"/>
  <c r="D15294" i="3"/>
  <c r="C15304" i="3"/>
  <c r="D15343" i="3"/>
  <c r="C15356" i="3"/>
  <c r="D15393" i="3"/>
  <c r="C15406" i="3"/>
  <c r="D15443" i="3"/>
  <c r="C15456" i="3"/>
  <c r="D15493" i="3"/>
  <c r="C15506" i="3"/>
  <c r="D15543" i="3"/>
  <c r="C15556" i="3"/>
  <c r="D15593" i="3"/>
  <c r="C15606" i="3"/>
  <c r="D15643" i="3"/>
  <c r="C15656" i="3"/>
  <c r="D15693" i="3"/>
  <c r="C15706" i="3"/>
  <c r="D15743" i="3"/>
  <c r="C15756" i="3"/>
  <c r="D15793" i="3"/>
  <c r="C15806" i="3"/>
  <c r="D15843" i="3"/>
  <c r="C15856" i="3"/>
  <c r="D15893" i="3"/>
  <c r="C15906" i="3"/>
  <c r="D15943" i="3"/>
  <c r="C15956" i="3"/>
  <c r="D15993" i="3"/>
  <c r="C16006" i="3"/>
  <c r="D16043" i="3"/>
  <c r="C16056" i="3"/>
  <c r="D16093" i="3"/>
  <c r="C16106" i="3"/>
  <c r="D16143" i="3"/>
  <c r="C16156" i="3"/>
  <c r="D16193" i="3"/>
  <c r="C16206" i="3"/>
  <c r="D16243" i="3"/>
  <c r="C14504" i="3"/>
  <c r="D14542" i="3"/>
  <c r="D14544" i="3"/>
  <c r="C14554" i="3"/>
  <c r="D14592" i="3"/>
  <c r="D14594" i="3"/>
  <c r="C14604" i="3"/>
  <c r="D14642" i="3"/>
  <c r="D14644" i="3"/>
  <c r="C14654" i="3"/>
  <c r="D14692" i="3"/>
  <c r="D14694" i="3"/>
  <c r="C14704" i="3"/>
  <c r="D14742" i="3"/>
  <c r="D14744" i="3"/>
  <c r="C14754" i="3"/>
  <c r="D14792" i="3"/>
  <c r="D14794" i="3"/>
  <c r="C14804" i="3"/>
  <c r="D14842" i="3"/>
  <c r="D14844" i="3"/>
  <c r="C14854" i="3"/>
  <c r="D14892" i="3"/>
  <c r="D14894" i="3"/>
  <c r="C14904" i="3"/>
  <c r="D14942" i="3"/>
  <c r="D14944" i="3"/>
  <c r="C14954" i="3"/>
  <c r="D14992" i="3"/>
  <c r="D14994" i="3"/>
  <c r="C13906" i="3"/>
  <c r="C14006" i="3"/>
  <c r="C14106" i="3"/>
  <c r="C14206" i="3"/>
  <c r="C14305" i="3"/>
  <c r="C14355" i="3"/>
  <c r="C14405" i="3"/>
  <c r="C14455" i="3"/>
  <c r="C14505" i="3"/>
  <c r="C14555" i="3"/>
  <c r="C14605" i="3"/>
  <c r="C14655" i="3"/>
  <c r="C14705" i="3"/>
  <c r="C14755" i="3"/>
  <c r="C14805" i="3"/>
  <c r="C14855" i="3"/>
  <c r="C14905" i="3"/>
  <c r="C14955" i="3"/>
  <c r="C15005" i="3"/>
  <c r="C15055" i="3"/>
  <c r="C15105" i="3"/>
  <c r="C15155" i="3"/>
  <c r="C15205" i="3"/>
  <c r="C15255" i="3"/>
  <c r="C15305" i="3"/>
  <c r="D15042" i="3"/>
  <c r="D15044" i="3"/>
  <c r="C15054" i="3"/>
  <c r="D15093" i="3"/>
  <c r="D15142" i="3"/>
  <c r="D15144" i="3"/>
  <c r="C15154" i="3"/>
  <c r="D15193" i="3"/>
  <c r="D15242" i="3"/>
  <c r="D15244" i="3"/>
  <c r="C15254" i="3"/>
  <c r="D15293" i="3"/>
  <c r="D15342" i="3"/>
  <c r="D15344" i="3"/>
  <c r="C15354" i="3"/>
  <c r="D15392" i="3"/>
  <c r="D15394" i="3"/>
  <c r="C15404" i="3"/>
  <c r="D15442" i="3"/>
  <c r="D15444" i="3"/>
  <c r="C15454" i="3"/>
  <c r="D15492" i="3"/>
  <c r="D15494" i="3"/>
  <c r="C15504" i="3"/>
  <c r="D15542" i="3"/>
  <c r="D15544" i="3"/>
  <c r="C15554" i="3"/>
  <c r="D15592" i="3"/>
  <c r="D15594" i="3"/>
  <c r="C15604" i="3"/>
  <c r="D15642" i="3"/>
  <c r="D15644" i="3"/>
  <c r="C15654" i="3"/>
  <c r="D15692" i="3"/>
  <c r="D15694" i="3"/>
  <c r="C15704" i="3"/>
  <c r="D15742" i="3"/>
  <c r="D15744" i="3"/>
  <c r="C15754" i="3"/>
  <c r="D15792" i="3"/>
  <c r="D15794" i="3"/>
  <c r="C15804" i="3"/>
  <c r="D15842" i="3"/>
  <c r="D15844" i="3"/>
  <c r="C15854" i="3"/>
  <c r="D15892" i="3"/>
  <c r="D15894" i="3"/>
  <c r="C15904" i="3"/>
  <c r="D15942" i="3"/>
  <c r="D15944" i="3"/>
  <c r="C15954" i="3"/>
  <c r="D15992" i="3"/>
  <c r="D15994" i="3"/>
  <c r="C16004" i="3"/>
  <c r="D16042" i="3"/>
  <c r="D16044" i="3"/>
  <c r="C16054" i="3"/>
  <c r="D16092" i="3"/>
  <c r="D16094" i="3"/>
  <c r="C16104" i="3"/>
  <c r="D16142" i="3"/>
  <c r="D16144" i="3"/>
  <c r="C16154" i="3"/>
  <c r="D16192" i="3"/>
  <c r="D16194" i="3"/>
  <c r="C16204" i="3"/>
  <c r="D16242" i="3"/>
  <c r="D16244" i="3"/>
  <c r="C16256" i="3"/>
  <c r="D16293" i="3"/>
  <c r="C16306" i="3"/>
  <c r="D16343" i="3"/>
  <c r="C16356" i="3"/>
  <c r="D16393" i="3"/>
  <c r="C16406" i="3"/>
  <c r="D16443" i="3"/>
  <c r="C16456" i="3"/>
  <c r="D16493" i="3"/>
  <c r="C16506" i="3"/>
  <c r="D16543" i="3"/>
  <c r="C16556" i="3"/>
  <c r="D16593" i="3"/>
  <c r="C16606" i="3"/>
  <c r="D16643" i="3"/>
  <c r="C16656" i="3"/>
  <c r="D16693" i="3"/>
  <c r="C16706" i="3"/>
  <c r="D16743" i="3"/>
  <c r="C16756" i="3"/>
  <c r="D16793" i="3"/>
  <c r="C16806" i="3"/>
  <c r="D16843" i="3"/>
  <c r="C16856" i="3"/>
  <c r="D16893" i="3"/>
  <c r="C16906" i="3"/>
  <c r="D16943" i="3"/>
  <c r="C16956" i="3"/>
  <c r="D16993" i="3"/>
  <c r="C17006" i="3"/>
  <c r="D17043" i="3"/>
  <c r="C17056" i="3"/>
  <c r="D17093" i="3"/>
  <c r="C17106" i="3"/>
  <c r="D17143" i="3"/>
  <c r="C17156" i="3"/>
  <c r="C15006" i="3"/>
  <c r="C15106" i="3"/>
  <c r="C15206" i="3"/>
  <c r="C15306" i="3"/>
  <c r="W15357" i="3"/>
  <c r="W15407" i="3"/>
  <c r="W15457" i="3"/>
  <c r="W15507" i="3"/>
  <c r="W15557" i="3"/>
  <c r="W15607" i="3"/>
  <c r="W15657" i="3"/>
  <c r="W15707" i="3"/>
  <c r="W15757" i="3"/>
  <c r="W15807" i="3"/>
  <c r="W15857" i="3"/>
  <c r="W15907" i="3"/>
  <c r="W15957" i="3"/>
  <c r="W16007" i="3"/>
  <c r="W16057" i="3"/>
  <c r="W16107" i="3"/>
  <c r="W16157" i="3"/>
  <c r="W16207" i="3"/>
  <c r="W16257" i="3"/>
  <c r="W16307" i="3"/>
  <c r="W16357" i="3"/>
  <c r="W16407" i="3"/>
  <c r="W16457" i="3"/>
  <c r="W16507" i="3"/>
  <c r="W16557" i="3"/>
  <c r="W16607" i="3"/>
  <c r="W16657" i="3"/>
  <c r="W16707" i="3"/>
  <c r="W16757" i="3"/>
  <c r="W16807" i="3"/>
  <c r="W16857" i="3"/>
  <c r="W16907" i="3"/>
  <c r="W16957" i="3"/>
  <c r="W17007" i="3"/>
  <c r="W17057" i="3"/>
  <c r="W17107" i="3"/>
  <c r="W17157" i="3"/>
  <c r="W17207" i="3"/>
  <c r="W17257" i="3"/>
  <c r="W17307" i="3"/>
  <c r="W17357" i="3"/>
  <c r="W17407" i="3"/>
  <c r="W17457" i="3"/>
  <c r="D17194" i="3"/>
  <c r="C17204" i="3"/>
  <c r="D17243" i="3"/>
  <c r="D17292" i="3"/>
  <c r="D17294" i="3"/>
  <c r="C17304" i="3"/>
  <c r="D17343" i="3"/>
  <c r="D17392" i="3"/>
  <c r="D17394" i="3"/>
  <c r="C17404" i="3"/>
  <c r="D17443" i="3"/>
  <c r="D17492" i="3"/>
  <c r="D17494" i="3"/>
  <c r="C17504" i="3"/>
  <c r="D17542" i="3"/>
  <c r="D17544" i="3"/>
  <c r="C17554" i="3"/>
  <c r="D17592" i="3"/>
  <c r="D17594" i="3"/>
  <c r="C17604" i="3"/>
  <c r="D17642" i="3"/>
  <c r="D17644" i="3"/>
  <c r="C17654" i="3"/>
  <c r="D17692" i="3"/>
  <c r="D17694" i="3"/>
  <c r="C17704" i="3"/>
  <c r="D17742" i="3"/>
  <c r="D17744" i="3"/>
  <c r="C17754" i="3"/>
  <c r="D17792" i="3"/>
  <c r="D17794" i="3"/>
  <c r="C17804" i="3"/>
  <c r="D17842" i="3"/>
  <c r="D17844" i="3"/>
  <c r="C17854" i="3"/>
  <c r="D17892" i="3"/>
  <c r="D17894" i="3"/>
  <c r="C17904" i="3"/>
  <c r="D17942" i="3"/>
  <c r="D17944" i="3"/>
  <c r="C17954" i="3"/>
  <c r="D17992" i="3"/>
  <c r="D17994" i="3"/>
  <c r="C18004" i="3"/>
  <c r="D18042" i="3"/>
  <c r="D18044" i="3"/>
  <c r="C18054" i="3"/>
  <c r="D18092" i="3"/>
  <c r="D18094" i="3"/>
  <c r="C18104" i="3"/>
  <c r="D18142" i="3"/>
  <c r="D18144" i="3"/>
  <c r="C18154" i="3"/>
  <c r="D18192" i="3"/>
  <c r="D18194" i="3"/>
  <c r="C18204" i="3"/>
  <c r="D18242" i="3"/>
  <c r="D18244" i="3"/>
  <c r="C18254" i="3"/>
  <c r="D18292" i="3"/>
  <c r="D18294" i="3"/>
  <c r="C18304" i="3"/>
  <c r="D18342" i="3"/>
  <c r="D18344" i="3"/>
  <c r="C18354" i="3"/>
  <c r="D18392" i="3"/>
  <c r="D18394" i="3"/>
  <c r="C18404" i="3"/>
  <c r="D18442" i="3"/>
  <c r="D18444" i="3"/>
  <c r="C18454" i="3"/>
  <c r="D18492" i="3"/>
  <c r="D18494" i="3"/>
  <c r="C18504" i="3"/>
  <c r="D18542" i="3"/>
  <c r="D18544" i="3"/>
  <c r="C18554" i="3"/>
  <c r="D18592" i="3"/>
  <c r="D18594" i="3"/>
  <c r="C18604" i="3"/>
  <c r="D18642" i="3"/>
  <c r="D18644" i="3"/>
  <c r="C18654" i="3"/>
  <c r="D18692" i="3"/>
  <c r="D18694" i="3"/>
  <c r="C18704" i="3"/>
  <c r="D18742" i="3"/>
  <c r="D18744" i="3"/>
  <c r="C18754" i="3"/>
  <c r="D18792" i="3"/>
  <c r="D18794" i="3"/>
  <c r="C18804" i="3"/>
  <c r="D18842" i="3"/>
  <c r="D18844" i="3"/>
  <c r="C18854" i="3"/>
  <c r="D18892" i="3"/>
  <c r="D18894" i="3"/>
  <c r="C18904" i="3"/>
  <c r="D18942" i="3"/>
  <c r="D18944" i="3"/>
  <c r="C18954" i="3"/>
  <c r="D18992" i="3"/>
  <c r="D18994" i="3"/>
  <c r="C19004" i="3"/>
  <c r="D19042" i="3"/>
  <c r="D19044" i="3"/>
  <c r="C19054" i="3"/>
  <c r="D19092" i="3"/>
  <c r="D19094" i="3"/>
  <c r="C19104" i="3"/>
  <c r="D19142" i="3"/>
  <c r="D19144" i="3"/>
  <c r="C19154" i="3"/>
  <c r="D19192" i="3"/>
  <c r="D19194" i="3"/>
  <c r="C19204" i="3"/>
  <c r="D19242" i="3"/>
  <c r="D19244" i="3"/>
  <c r="C19254" i="3"/>
  <c r="D19292" i="3"/>
  <c r="D19294" i="3"/>
  <c r="C19304" i="3"/>
  <c r="D19342" i="3"/>
  <c r="D19344" i="3"/>
  <c r="C19354" i="3"/>
  <c r="D19392" i="3"/>
  <c r="D19394" i="3"/>
  <c r="C19404" i="3"/>
  <c r="D19442" i="3"/>
  <c r="D19444" i="3"/>
  <c r="C19454" i="3"/>
  <c r="D19492" i="3"/>
  <c r="D19494" i="3"/>
  <c r="C19504" i="3"/>
  <c r="D19542" i="3"/>
  <c r="D19544" i="3"/>
  <c r="C19554" i="3"/>
  <c r="D19592" i="3"/>
  <c r="D19594" i="3"/>
  <c r="C19604" i="3"/>
  <c r="D19642" i="3"/>
  <c r="D19644" i="3"/>
  <c r="C19654" i="3"/>
  <c r="D19692" i="3"/>
  <c r="D19694" i="3"/>
  <c r="C19704" i="3"/>
  <c r="D19742" i="3"/>
  <c r="D19744" i="3"/>
  <c r="C19754" i="3"/>
  <c r="C16254" i="3"/>
  <c r="D16294" i="3"/>
  <c r="D16342" i="3"/>
  <c r="C16354" i="3"/>
  <c r="D16394" i="3"/>
  <c r="D16442" i="3"/>
  <c r="C16454" i="3"/>
  <c r="D16494" i="3"/>
  <c r="D16542" i="3"/>
  <c r="C16554" i="3"/>
  <c r="D16594" i="3"/>
  <c r="D16642" i="3"/>
  <c r="C16654" i="3"/>
  <c r="D16694" i="3"/>
  <c r="D16742" i="3"/>
  <c r="C16754" i="3"/>
  <c r="D16794" i="3"/>
  <c r="D16842" i="3"/>
  <c r="C16854" i="3"/>
  <c r="D16894" i="3"/>
  <c r="D16942" i="3"/>
  <c r="C16954" i="3"/>
  <c r="D16994" i="3"/>
  <c r="D17042" i="3"/>
  <c r="C17054" i="3"/>
  <c r="D17094" i="3"/>
  <c r="D17142" i="3"/>
  <c r="C17154" i="3"/>
  <c r="C15056" i="3"/>
  <c r="C15256" i="3"/>
  <c r="C15405" i="3"/>
  <c r="C15505" i="3"/>
  <c r="C15605" i="3"/>
  <c r="C15705" i="3"/>
  <c r="C15805" i="3"/>
  <c r="C15905" i="3"/>
  <c r="C16005" i="3"/>
  <c r="C16105" i="3"/>
  <c r="C16205" i="3"/>
  <c r="C16305" i="3"/>
  <c r="C16405" i="3"/>
  <c r="C16505" i="3"/>
  <c r="C16605" i="3"/>
  <c r="C16705" i="3"/>
  <c r="C16805" i="3"/>
  <c r="C16905" i="3"/>
  <c r="C17005" i="3"/>
  <c r="C17105" i="3"/>
  <c r="C17205" i="3"/>
  <c r="C17305" i="3"/>
  <c r="C17405" i="3"/>
  <c r="D17193" i="3"/>
  <c r="D17242" i="3"/>
  <c r="C17254" i="3"/>
  <c r="D17344" i="3"/>
  <c r="D17393" i="3"/>
  <c r="D17442" i="3"/>
  <c r="C17454" i="3"/>
  <c r="D17543" i="3"/>
  <c r="C17556" i="3"/>
  <c r="D17643" i="3"/>
  <c r="C17656" i="3"/>
  <c r="D17743" i="3"/>
  <c r="C17756" i="3"/>
  <c r="D17843" i="3"/>
  <c r="C17856" i="3"/>
  <c r="D17943" i="3"/>
  <c r="C17956" i="3"/>
  <c r="D18043" i="3"/>
  <c r="C18056" i="3"/>
  <c r="D18143" i="3"/>
  <c r="C18156" i="3"/>
  <c r="D18243" i="3"/>
  <c r="C18256" i="3"/>
  <c r="D18343" i="3"/>
  <c r="C18356" i="3"/>
  <c r="D18443" i="3"/>
  <c r="C18456" i="3"/>
  <c r="D18543" i="3"/>
  <c r="C18556" i="3"/>
  <c r="D18643" i="3"/>
  <c r="C18656" i="3"/>
  <c r="D18743" i="3"/>
  <c r="C18756" i="3"/>
  <c r="D18843" i="3"/>
  <c r="C18856" i="3"/>
  <c r="D18943" i="3"/>
  <c r="C18956" i="3"/>
  <c r="D19043" i="3"/>
  <c r="C19056" i="3"/>
  <c r="D19143" i="3"/>
  <c r="C19156" i="3"/>
  <c r="D19243" i="3"/>
  <c r="C19256" i="3"/>
  <c r="D19343" i="3"/>
  <c r="C19356" i="3"/>
  <c r="D19443" i="3"/>
  <c r="C19456" i="3"/>
  <c r="D19543" i="3"/>
  <c r="C19556" i="3"/>
  <c r="D19643" i="3"/>
  <c r="C19656" i="3"/>
  <c r="D19743" i="3"/>
  <c r="C19756" i="3"/>
  <c r="D19793" i="3"/>
  <c r="C19806" i="3"/>
  <c r="D19843" i="3"/>
  <c r="C19856" i="3"/>
  <c r="D19893" i="3"/>
  <c r="C19906" i="3"/>
  <c r="D19943" i="3"/>
  <c r="C19956" i="3"/>
  <c r="D19993" i="3"/>
  <c r="C20006" i="3"/>
  <c r="D20043" i="3"/>
  <c r="C20056" i="3"/>
  <c r="D20093" i="3"/>
  <c r="C20106" i="3"/>
  <c r="D20143" i="3"/>
  <c r="C20156" i="3"/>
  <c r="D20193" i="3"/>
  <c r="C20206" i="3"/>
  <c r="D20243" i="3"/>
  <c r="C20256" i="3"/>
  <c r="D20293" i="3"/>
  <c r="C20306" i="3"/>
  <c r="D20343" i="3"/>
  <c r="C20356" i="3"/>
  <c r="D20393" i="3"/>
  <c r="C20406" i="3"/>
  <c r="D20443" i="3"/>
  <c r="C20456" i="3"/>
  <c r="D20493" i="3"/>
  <c r="C20506" i="3"/>
  <c r="D20543" i="3"/>
  <c r="C20556" i="3"/>
  <c r="D20593" i="3"/>
  <c r="C20606" i="3"/>
  <c r="D20643" i="3"/>
  <c r="C20656" i="3"/>
  <c r="D20693" i="3"/>
  <c r="C20706" i="3"/>
  <c r="D20743" i="3"/>
  <c r="C20756" i="3"/>
  <c r="D20793" i="3"/>
  <c r="C20806" i="3"/>
  <c r="D20843" i="3"/>
  <c r="C20856" i="3"/>
  <c r="D20893" i="3"/>
  <c r="C20906" i="3"/>
  <c r="D20943" i="3"/>
  <c r="C20956" i="3"/>
  <c r="D20993" i="3"/>
  <c r="C21006" i="3"/>
  <c r="D21043" i="3"/>
  <c r="C21056" i="3"/>
  <c r="D21093" i="3"/>
  <c r="C21106" i="3"/>
  <c r="D21143" i="3"/>
  <c r="C21156" i="3"/>
  <c r="D21193" i="3"/>
  <c r="C21206" i="3"/>
  <c r="D21243" i="3"/>
  <c r="C21256" i="3"/>
  <c r="D21293" i="3"/>
  <c r="C21306" i="3"/>
  <c r="D21343" i="3"/>
  <c r="C21356" i="3"/>
  <c r="D21393" i="3"/>
  <c r="C21406" i="3"/>
  <c r="D21443" i="3"/>
  <c r="C21456" i="3"/>
  <c r="D21493" i="3"/>
  <c r="C17256" i="3"/>
  <c r="C17356" i="3"/>
  <c r="C17456" i="3"/>
  <c r="W17507" i="3"/>
  <c r="W17557" i="3"/>
  <c r="W17607" i="3"/>
  <c r="W17657" i="3"/>
  <c r="W17707" i="3"/>
  <c r="W17757" i="3"/>
  <c r="W17807" i="3"/>
  <c r="W17857" i="3"/>
  <c r="W17907" i="3"/>
  <c r="W17957" i="3"/>
  <c r="W18007" i="3"/>
  <c r="W18057" i="3"/>
  <c r="W18107" i="3"/>
  <c r="W18157" i="3"/>
  <c r="W18207" i="3"/>
  <c r="W18257" i="3"/>
  <c r="W18307" i="3"/>
  <c r="W18357" i="3"/>
  <c r="W18407" i="3"/>
  <c r="W18457" i="3"/>
  <c r="W18507" i="3"/>
  <c r="D16292" i="3"/>
  <c r="C16304" i="3"/>
  <c r="D16344" i="3"/>
  <c r="D16392" i="3"/>
  <c r="C16404" i="3"/>
  <c r="D16444" i="3"/>
  <c r="D16492" i="3"/>
  <c r="C16504" i="3"/>
  <c r="D16544" i="3"/>
  <c r="D16592" i="3"/>
  <c r="C16604" i="3"/>
  <c r="D16644" i="3"/>
  <c r="D16692" i="3"/>
  <c r="C16704" i="3"/>
  <c r="D16744" i="3"/>
  <c r="D16792" i="3"/>
  <c r="C16804" i="3"/>
  <c r="D16844" i="3"/>
  <c r="D16892" i="3"/>
  <c r="C16904" i="3"/>
  <c r="D16944" i="3"/>
  <c r="D16992" i="3"/>
  <c r="C17004" i="3"/>
  <c r="D17044" i="3"/>
  <c r="D17092" i="3"/>
  <c r="C17104" i="3"/>
  <c r="D17144" i="3"/>
  <c r="D17192" i="3"/>
  <c r="C15156" i="3"/>
  <c r="C15355" i="3"/>
  <c r="C15455" i="3"/>
  <c r="C15555" i="3"/>
  <c r="C15655" i="3"/>
  <c r="C15755" i="3"/>
  <c r="C15855" i="3"/>
  <c r="C15955" i="3"/>
  <c r="C16055" i="3"/>
  <c r="C16155" i="3"/>
  <c r="C16255" i="3"/>
  <c r="C16355" i="3"/>
  <c r="C16455" i="3"/>
  <c r="C16555" i="3"/>
  <c r="C16655" i="3"/>
  <c r="C16755" i="3"/>
  <c r="C16855" i="3"/>
  <c r="C16955" i="3"/>
  <c r="C17055" i="3"/>
  <c r="C17155" i="3"/>
  <c r="C17255" i="3"/>
  <c r="C17355" i="3"/>
  <c r="C17455" i="3"/>
  <c r="D17244" i="3"/>
  <c r="D17293" i="3"/>
  <c r="D17342" i="3"/>
  <c r="C17354" i="3"/>
  <c r="D17444" i="3"/>
  <c r="D17493" i="3"/>
  <c r="C17506" i="3"/>
  <c r="D17593" i="3"/>
  <c r="C17606" i="3"/>
  <c r="D17693" i="3"/>
  <c r="C17706" i="3"/>
  <c r="D17793" i="3"/>
  <c r="C17806" i="3"/>
  <c r="D17893" i="3"/>
  <c r="C17906" i="3"/>
  <c r="D17993" i="3"/>
  <c r="C18006" i="3"/>
  <c r="D18093" i="3"/>
  <c r="C18106" i="3"/>
  <c r="D18193" i="3"/>
  <c r="C18206" i="3"/>
  <c r="D18293" i="3"/>
  <c r="C18306" i="3"/>
  <c r="D18393" i="3"/>
  <c r="C18406" i="3"/>
  <c r="D18493" i="3"/>
  <c r="C18506" i="3"/>
  <c r="D18593" i="3"/>
  <c r="C18606" i="3"/>
  <c r="D18693" i="3"/>
  <c r="C18706" i="3"/>
  <c r="D18793" i="3"/>
  <c r="C18806" i="3"/>
  <c r="D18893" i="3"/>
  <c r="C18906" i="3"/>
  <c r="D18993" i="3"/>
  <c r="C19006" i="3"/>
  <c r="D19093" i="3"/>
  <c r="C19106" i="3"/>
  <c r="D19193" i="3"/>
  <c r="C19206" i="3"/>
  <c r="D19293" i="3"/>
  <c r="C19306" i="3"/>
  <c r="D19393" i="3"/>
  <c r="C19406" i="3"/>
  <c r="D19493" i="3"/>
  <c r="C19506" i="3"/>
  <c r="D19593" i="3"/>
  <c r="C19606" i="3"/>
  <c r="D19693" i="3"/>
  <c r="C19706" i="3"/>
  <c r="D19792" i="3"/>
  <c r="D19794" i="3"/>
  <c r="C19804" i="3"/>
  <c r="D19842" i="3"/>
  <c r="D19844" i="3"/>
  <c r="C19854" i="3"/>
  <c r="D19892" i="3"/>
  <c r="D19894" i="3"/>
  <c r="C19904" i="3"/>
  <c r="D19942" i="3"/>
  <c r="D19944" i="3"/>
  <c r="C19954" i="3"/>
  <c r="D19992" i="3"/>
  <c r="D19994" i="3"/>
  <c r="C20004" i="3"/>
  <c r="D20042" i="3"/>
  <c r="D20044" i="3"/>
  <c r="C20054" i="3"/>
  <c r="D20092" i="3"/>
  <c r="D20094" i="3"/>
  <c r="C20104" i="3"/>
  <c r="D20142" i="3"/>
  <c r="D20144" i="3"/>
  <c r="C20154" i="3"/>
  <c r="D20192" i="3"/>
  <c r="D20194" i="3"/>
  <c r="C20204" i="3"/>
  <c r="D20242" i="3"/>
  <c r="D20244" i="3"/>
  <c r="C20254" i="3"/>
  <c r="D20292" i="3"/>
  <c r="D20294" i="3"/>
  <c r="C20304" i="3"/>
  <c r="D20342" i="3"/>
  <c r="D20344" i="3"/>
  <c r="C20354" i="3"/>
  <c r="D20392" i="3"/>
  <c r="D20394" i="3"/>
  <c r="C20404" i="3"/>
  <c r="D20442" i="3"/>
  <c r="D20444" i="3"/>
  <c r="C20454" i="3"/>
  <c r="D20492" i="3"/>
  <c r="D20494" i="3"/>
  <c r="C20504" i="3"/>
  <c r="D20542" i="3"/>
  <c r="D20544" i="3"/>
  <c r="C20554" i="3"/>
  <c r="D20592" i="3"/>
  <c r="D20594" i="3"/>
  <c r="C20604" i="3"/>
  <c r="D20642" i="3"/>
  <c r="D20644" i="3"/>
  <c r="C20654" i="3"/>
  <c r="D20692" i="3"/>
  <c r="D20694" i="3"/>
  <c r="C20704" i="3"/>
  <c r="D20742" i="3"/>
  <c r="D20744" i="3"/>
  <c r="C20754" i="3"/>
  <c r="D20792" i="3"/>
  <c r="D20794" i="3"/>
  <c r="C20804" i="3"/>
  <c r="D20842" i="3"/>
  <c r="D20844" i="3"/>
  <c r="C20854" i="3"/>
  <c r="D20892" i="3"/>
  <c r="D20894" i="3"/>
  <c r="C20904" i="3"/>
  <c r="D20942" i="3"/>
  <c r="D20944" i="3"/>
  <c r="C20954" i="3"/>
  <c r="D20992" i="3"/>
  <c r="D20994" i="3"/>
  <c r="C21004" i="3"/>
  <c r="D21042" i="3"/>
  <c r="D21044" i="3"/>
  <c r="C21054" i="3"/>
  <c r="D21092" i="3"/>
  <c r="D21094" i="3"/>
  <c r="C21104" i="3"/>
  <c r="D21142" i="3"/>
  <c r="D21144" i="3"/>
  <c r="C21154" i="3"/>
  <c r="D21192" i="3"/>
  <c r="D21194" i="3"/>
  <c r="C21204" i="3"/>
  <c r="D21242" i="3"/>
  <c r="D21244" i="3"/>
  <c r="C21254" i="3"/>
  <c r="D21292" i="3"/>
  <c r="D21294" i="3"/>
  <c r="C21304" i="3"/>
  <c r="D21342" i="3"/>
  <c r="D21344" i="3"/>
  <c r="C21354" i="3"/>
  <c r="D21392" i="3"/>
  <c r="D21394" i="3"/>
  <c r="C21404" i="3"/>
  <c r="D21442" i="3"/>
  <c r="D21444" i="3"/>
  <c r="C21454" i="3"/>
  <c r="D21492" i="3"/>
  <c r="C17206" i="3"/>
  <c r="C17306" i="3"/>
  <c r="C17406" i="3"/>
  <c r="C17505" i="3"/>
  <c r="C17555" i="3"/>
  <c r="C17605" i="3"/>
  <c r="C17655" i="3"/>
  <c r="C17705" i="3"/>
  <c r="C17755" i="3"/>
  <c r="C17805" i="3"/>
  <c r="C17855" i="3"/>
  <c r="C17905" i="3"/>
  <c r="C17955" i="3"/>
  <c r="C18005" i="3"/>
  <c r="C18055" i="3"/>
  <c r="C18105" i="3"/>
  <c r="C18155" i="3"/>
  <c r="C18205" i="3"/>
  <c r="C18255" i="3"/>
  <c r="C18305" i="3"/>
  <c r="C18355" i="3"/>
  <c r="C18405" i="3"/>
  <c r="C18455" i="3"/>
  <c r="C18505" i="3"/>
  <c r="C18555" i="3"/>
  <c r="C18605" i="3"/>
  <c r="C18655" i="3"/>
  <c r="C18705" i="3"/>
  <c r="C18755" i="3"/>
  <c r="C18805" i="3"/>
  <c r="C18855" i="3"/>
  <c r="C18905" i="3"/>
  <c r="C18955" i="3"/>
  <c r="C19005" i="3"/>
  <c r="C19055" i="3"/>
  <c r="C19105" i="3"/>
  <c r="C19155" i="3"/>
  <c r="C19205" i="3"/>
  <c r="C19255" i="3"/>
  <c r="C19305" i="3"/>
  <c r="C19355" i="3"/>
  <c r="C19405" i="3"/>
  <c r="C19455" i="3"/>
  <c r="C19505" i="3"/>
  <c r="C19555" i="3"/>
  <c r="C19605" i="3"/>
  <c r="C19655" i="3"/>
  <c r="C19705" i="3"/>
  <c r="C19755" i="3"/>
  <c r="C19805" i="3"/>
  <c r="C19855" i="3"/>
  <c r="C19905" i="3"/>
  <c r="C19955" i="3"/>
  <c r="C20005" i="3"/>
  <c r="C20055" i="3"/>
  <c r="C20105" i="3"/>
  <c r="C20155" i="3"/>
  <c r="C20205" i="3"/>
  <c r="C20255" i="3"/>
  <c r="C20305" i="3"/>
  <c r="C20355" i="3"/>
  <c r="C20405" i="3"/>
  <c r="C20455" i="3"/>
  <c r="C20505" i="3"/>
  <c r="C20555" i="3"/>
  <c r="C20605" i="3"/>
  <c r="C20655" i="3"/>
  <c r="C20705" i="3"/>
  <c r="C20755" i="3"/>
  <c r="C20805" i="3"/>
  <c r="C20855" i="3"/>
  <c r="C20905" i="3"/>
  <c r="C20955" i="3"/>
  <c r="C21005" i="3"/>
  <c r="C21055" i="3"/>
  <c r="C21105" i="3"/>
  <c r="C21155" i="3"/>
  <c r="C21205" i="3"/>
  <c r="C21255" i="3"/>
  <c r="C21305" i="3"/>
  <c r="W21357" i="3"/>
  <c r="W21457" i="3"/>
  <c r="W21507" i="3"/>
  <c r="W21557" i="3"/>
  <c r="W21607" i="3"/>
  <c r="W21657" i="3"/>
  <c r="W21707" i="3"/>
  <c r="W21757" i="3"/>
  <c r="W21807" i="3"/>
  <c r="W21857" i="3"/>
  <c r="W21907" i="3"/>
  <c r="W21957" i="3"/>
  <c r="W22007" i="3"/>
  <c r="W22057" i="3"/>
  <c r="W22107" i="3"/>
  <c r="W22157" i="3"/>
  <c r="W22207" i="3"/>
  <c r="W22257" i="3"/>
  <c r="W22307" i="3"/>
  <c r="W22357" i="3"/>
  <c r="W22407" i="3"/>
  <c r="W22457" i="3"/>
  <c r="W22507" i="3"/>
  <c r="W22557" i="3"/>
  <c r="W22607" i="3"/>
  <c r="W22657" i="3"/>
  <c r="W22707" i="3"/>
  <c r="W22757" i="3"/>
  <c r="W22807" i="3"/>
  <c r="W22857" i="3"/>
  <c r="W22907" i="3"/>
  <c r="W22957" i="3"/>
  <c r="W23007" i="3"/>
  <c r="W23057" i="3"/>
  <c r="W23107" i="3"/>
  <c r="W23157" i="3"/>
  <c r="W23207" i="3"/>
  <c r="W23257" i="3"/>
  <c r="W23307" i="3"/>
  <c r="C21405" i="3"/>
  <c r="D21494" i="3"/>
  <c r="C21504" i="3"/>
  <c r="D21542" i="3"/>
  <c r="D21544" i="3"/>
  <c r="C21554" i="3"/>
  <c r="D21592" i="3"/>
  <c r="D21594" i="3"/>
  <c r="C21604" i="3"/>
  <c r="D21642" i="3"/>
  <c r="D21644" i="3"/>
  <c r="C21654" i="3"/>
  <c r="D21692" i="3"/>
  <c r="D21694" i="3"/>
  <c r="C21704" i="3"/>
  <c r="D21742" i="3"/>
  <c r="D21744" i="3"/>
  <c r="C21754" i="3"/>
  <c r="D21792" i="3"/>
  <c r="D21794" i="3"/>
  <c r="C21804" i="3"/>
  <c r="D21842" i="3"/>
  <c r="D21844" i="3"/>
  <c r="C21854" i="3"/>
  <c r="D21892" i="3"/>
  <c r="D21894" i="3"/>
  <c r="C21904" i="3"/>
  <c r="D21942" i="3"/>
  <c r="D21944" i="3"/>
  <c r="C21954" i="3"/>
  <c r="D21992" i="3"/>
  <c r="D21994" i="3"/>
  <c r="C22004" i="3"/>
  <c r="D22042" i="3"/>
  <c r="D22044" i="3"/>
  <c r="C22054" i="3"/>
  <c r="D22092" i="3"/>
  <c r="D22094" i="3"/>
  <c r="C22104" i="3"/>
  <c r="D22142" i="3"/>
  <c r="D22144" i="3"/>
  <c r="C22154" i="3"/>
  <c r="D22192" i="3"/>
  <c r="D22194" i="3"/>
  <c r="C22204" i="3"/>
  <c r="D22242" i="3"/>
  <c r="D22244" i="3"/>
  <c r="C22254" i="3"/>
  <c r="D22292" i="3"/>
  <c r="D22294" i="3"/>
  <c r="C22304" i="3"/>
  <c r="D22342" i="3"/>
  <c r="D22344" i="3"/>
  <c r="C22354" i="3"/>
  <c r="D22392" i="3"/>
  <c r="D22394" i="3"/>
  <c r="C22404" i="3"/>
  <c r="D22442" i="3"/>
  <c r="D22444" i="3"/>
  <c r="C22454" i="3"/>
  <c r="D22492" i="3"/>
  <c r="D22494" i="3"/>
  <c r="C22504" i="3"/>
  <c r="D22542" i="3"/>
  <c r="D22544" i="3"/>
  <c r="C22554" i="3"/>
  <c r="D22592" i="3"/>
  <c r="D22594" i="3"/>
  <c r="C22604" i="3"/>
  <c r="D22642" i="3"/>
  <c r="D22644" i="3"/>
  <c r="C22654" i="3"/>
  <c r="D22692" i="3"/>
  <c r="D22694" i="3"/>
  <c r="C22704" i="3"/>
  <c r="D22742" i="3"/>
  <c r="D22744" i="3"/>
  <c r="C22754" i="3"/>
  <c r="D22792" i="3"/>
  <c r="D22794" i="3"/>
  <c r="C22804" i="3"/>
  <c r="D22842" i="3"/>
  <c r="D22844" i="3"/>
  <c r="C22854" i="3"/>
  <c r="D22892" i="3"/>
  <c r="D22894" i="3"/>
  <c r="C22904" i="3"/>
  <c r="D22942" i="3"/>
  <c r="D22944" i="3"/>
  <c r="C22954" i="3"/>
  <c r="D22992" i="3"/>
  <c r="D22994" i="3"/>
  <c r="C23004" i="3"/>
  <c r="D23042" i="3"/>
  <c r="D23044" i="3"/>
  <c r="C23054" i="3"/>
  <c r="D23092" i="3"/>
  <c r="D23094" i="3"/>
  <c r="C23104" i="3"/>
  <c r="D23142" i="3"/>
  <c r="D23144" i="3"/>
  <c r="C23154" i="3"/>
  <c r="D23192" i="3"/>
  <c r="D23194" i="3"/>
  <c r="C23204" i="3"/>
  <c r="D23242" i="3"/>
  <c r="D23244" i="3"/>
  <c r="C23254" i="3"/>
  <c r="D23292" i="3"/>
  <c r="D23294" i="3"/>
  <c r="C23304" i="3"/>
  <c r="D23342" i="3"/>
  <c r="D23344" i="3"/>
  <c r="C23354" i="3"/>
  <c r="D23392" i="3"/>
  <c r="D23394" i="3"/>
  <c r="C23404" i="3"/>
  <c r="D23442" i="3"/>
  <c r="D23444" i="3"/>
  <c r="C23454" i="3"/>
  <c r="D23492" i="3"/>
  <c r="D23494" i="3"/>
  <c r="C23504" i="3"/>
  <c r="D23542" i="3"/>
  <c r="D23544" i="3"/>
  <c r="C23554" i="3"/>
  <c r="D23592" i="3"/>
  <c r="W23357" i="3"/>
  <c r="W23457" i="3"/>
  <c r="W23557" i="3"/>
  <c r="W23607" i="3"/>
  <c r="W23657" i="3"/>
  <c r="W23707" i="3"/>
  <c r="W23757" i="3"/>
  <c r="W23807" i="3"/>
  <c r="W23857" i="3"/>
  <c r="W23907" i="3"/>
  <c r="W23957" i="3"/>
  <c r="W24007" i="3"/>
  <c r="W24057" i="3"/>
  <c r="W24107" i="3"/>
  <c r="W24157" i="3"/>
  <c r="W24207" i="3"/>
  <c r="W24257" i="3"/>
  <c r="W24307" i="3"/>
  <c r="W24357" i="3"/>
  <c r="W24407" i="3"/>
  <c r="W24457" i="3"/>
  <c r="W24507" i="3"/>
  <c r="W24557" i="3"/>
  <c r="W24607" i="3"/>
  <c r="W24657" i="3"/>
  <c r="W24707" i="3"/>
  <c r="W24757" i="3"/>
  <c r="W24807" i="3"/>
  <c r="W24857" i="3"/>
  <c r="W24907" i="3"/>
  <c r="W24957" i="3"/>
  <c r="C23405" i="3"/>
  <c r="C23505" i="3"/>
  <c r="D23594" i="3"/>
  <c r="C23604" i="3"/>
  <c r="D23642" i="3"/>
  <c r="D23644" i="3"/>
  <c r="C23654" i="3"/>
  <c r="D23692" i="3"/>
  <c r="D23694" i="3"/>
  <c r="C23704" i="3"/>
  <c r="D23742" i="3"/>
  <c r="D23744" i="3"/>
  <c r="C23754" i="3"/>
  <c r="D23792" i="3"/>
  <c r="D23794" i="3"/>
  <c r="C23804" i="3"/>
  <c r="D23842" i="3"/>
  <c r="D23844" i="3"/>
  <c r="C23854" i="3"/>
  <c r="D23892" i="3"/>
  <c r="D23894" i="3"/>
  <c r="C23904" i="3"/>
  <c r="D23942" i="3"/>
  <c r="D23944" i="3"/>
  <c r="C23954" i="3"/>
  <c r="D23992" i="3"/>
  <c r="D23994" i="3"/>
  <c r="C24004" i="3"/>
  <c r="D24042" i="3"/>
  <c r="D24044" i="3"/>
  <c r="C24054" i="3"/>
  <c r="D24092" i="3"/>
  <c r="D24094" i="3"/>
  <c r="C24104" i="3"/>
  <c r="D24142" i="3"/>
  <c r="D24144" i="3"/>
  <c r="C24154" i="3"/>
  <c r="D24192" i="3"/>
  <c r="D24194" i="3"/>
  <c r="C24204" i="3"/>
  <c r="D24242" i="3"/>
  <c r="D24244" i="3"/>
  <c r="C24254" i="3"/>
  <c r="D24292" i="3"/>
  <c r="D24294" i="3"/>
  <c r="C24304" i="3"/>
  <c r="D24342" i="3"/>
  <c r="D24344" i="3"/>
  <c r="C24354" i="3"/>
  <c r="D24392" i="3"/>
  <c r="D24394" i="3"/>
  <c r="C24404" i="3"/>
  <c r="D24442" i="3"/>
  <c r="D24444" i="3"/>
  <c r="C24454" i="3"/>
  <c r="D24492" i="3"/>
  <c r="D24494" i="3"/>
  <c r="C24504" i="3"/>
  <c r="D24542" i="3"/>
  <c r="D24544" i="3"/>
  <c r="C24554" i="3"/>
  <c r="D24592" i="3"/>
  <c r="D24594" i="3"/>
  <c r="C24604" i="3"/>
  <c r="D24642" i="3"/>
  <c r="D24644" i="3"/>
  <c r="C24654" i="3"/>
  <c r="D24692" i="3"/>
  <c r="D24694" i="3"/>
  <c r="C24704" i="3"/>
  <c r="D24742" i="3"/>
  <c r="D24744" i="3"/>
  <c r="C24754" i="3"/>
  <c r="D24792" i="3"/>
  <c r="D24794" i="3"/>
  <c r="C24804" i="3"/>
  <c r="D24842" i="3"/>
  <c r="D24844" i="3"/>
  <c r="C24854" i="3"/>
  <c r="D24892" i="3"/>
  <c r="D24894" i="3"/>
  <c r="C24904" i="3"/>
  <c r="D24942" i="3"/>
  <c r="D24944" i="3"/>
  <c r="C24954" i="3"/>
  <c r="D24992" i="3"/>
  <c r="D24994" i="3"/>
  <c r="C6405" i="3"/>
  <c r="C6455" i="3"/>
  <c r="C6505" i="3"/>
  <c r="C6555" i="3"/>
  <c r="C6605" i="3"/>
  <c r="C6655" i="3"/>
  <c r="C6705" i="3"/>
  <c r="C6755" i="3"/>
  <c r="C6805" i="3"/>
  <c r="C6855" i="3"/>
  <c r="C6905" i="3"/>
  <c r="C6955" i="3"/>
  <c r="C7005" i="3"/>
  <c r="C7055" i="3"/>
  <c r="C7105" i="3"/>
  <c r="C7155" i="3"/>
  <c r="C7205" i="3"/>
  <c r="C7255" i="3"/>
  <c r="C7305" i="3"/>
  <c r="C7355" i="3"/>
  <c r="C7405" i="3"/>
  <c r="C7455" i="3"/>
  <c r="C7505" i="3"/>
  <c r="C7555" i="3"/>
  <c r="C7605" i="3"/>
  <c r="C6404" i="3"/>
  <c r="D6442" i="3"/>
  <c r="D6444" i="3"/>
  <c r="C6454" i="3"/>
  <c r="D6492" i="3"/>
  <c r="D6494" i="3"/>
  <c r="C6504" i="3"/>
  <c r="D6542" i="3"/>
  <c r="D6544" i="3"/>
  <c r="C6554" i="3"/>
  <c r="D6592" i="3"/>
  <c r="D6594" i="3"/>
  <c r="C6604" i="3"/>
  <c r="D6642" i="3"/>
  <c r="D6644" i="3"/>
  <c r="C6654" i="3"/>
  <c r="D6692" i="3"/>
  <c r="D6694" i="3"/>
  <c r="C6704" i="3"/>
  <c r="D6742" i="3"/>
  <c r="D6744" i="3"/>
  <c r="C6754" i="3"/>
  <c r="D6792" i="3"/>
  <c r="D6794" i="3"/>
  <c r="C6804" i="3"/>
  <c r="D6842" i="3"/>
  <c r="D6844" i="3"/>
  <c r="C6854" i="3"/>
  <c r="D6892" i="3"/>
  <c r="D6894" i="3"/>
  <c r="C6904" i="3"/>
  <c r="D6942" i="3"/>
  <c r="D6944" i="3"/>
  <c r="C6954" i="3"/>
  <c r="D6992" i="3"/>
  <c r="D6994" i="3"/>
  <c r="C7004" i="3"/>
  <c r="D7042" i="3"/>
  <c r="D7044" i="3"/>
  <c r="C7054" i="3"/>
  <c r="D7092" i="3"/>
  <c r="D7094" i="3"/>
  <c r="C7104" i="3"/>
  <c r="D7142" i="3"/>
  <c r="D7144" i="3"/>
  <c r="C7154" i="3"/>
  <c r="D7192" i="3"/>
  <c r="D7194" i="3"/>
  <c r="C7204" i="3"/>
  <c r="D7242" i="3"/>
  <c r="D7244" i="3"/>
  <c r="C7254" i="3"/>
  <c r="D7292" i="3"/>
  <c r="D7294" i="3"/>
  <c r="C7304" i="3"/>
  <c r="D7342" i="3"/>
  <c r="D7344" i="3"/>
  <c r="C7354" i="3"/>
  <c r="D7392" i="3"/>
  <c r="D7394" i="3"/>
  <c r="C7404" i="3"/>
  <c r="D7442" i="3"/>
  <c r="D7444" i="3"/>
  <c r="C7454" i="3"/>
  <c r="D7493" i="3"/>
  <c r="D7542" i="3"/>
  <c r="D7544" i="3"/>
  <c r="C7554" i="3"/>
  <c r="D7593" i="3"/>
  <c r="D7642" i="3"/>
  <c r="D7644" i="3"/>
  <c r="C7654" i="3"/>
  <c r="D7692" i="3"/>
  <c r="D7694" i="3"/>
  <c r="C7704" i="3"/>
  <c r="D7742" i="3"/>
  <c r="D7744" i="3"/>
  <c r="C7754" i="3"/>
  <c r="D7792" i="3"/>
  <c r="D7794" i="3"/>
  <c r="C7804" i="3"/>
  <c r="D7842" i="3"/>
  <c r="D7844" i="3"/>
  <c r="C7854" i="3"/>
  <c r="D7892" i="3"/>
  <c r="D7894" i="3"/>
  <c r="C7904" i="3"/>
  <c r="D7942" i="3"/>
  <c r="D7944" i="3"/>
  <c r="C7954" i="3"/>
  <c r="D7992" i="3"/>
  <c r="D7994" i="3"/>
  <c r="C8004" i="3"/>
  <c r="D8042" i="3"/>
  <c r="D8044" i="3"/>
  <c r="C8054" i="3"/>
  <c r="D8092" i="3"/>
  <c r="D8094" i="3"/>
  <c r="C8104" i="3"/>
  <c r="D8142" i="3"/>
  <c r="D8144" i="3"/>
  <c r="C8154" i="3"/>
  <c r="D8192" i="3"/>
  <c r="D8194" i="3"/>
  <c r="C8204" i="3"/>
  <c r="D8242" i="3"/>
  <c r="D8244" i="3"/>
  <c r="C8254" i="3"/>
  <c r="D8292" i="3"/>
  <c r="D8294" i="3"/>
  <c r="C8304" i="3"/>
  <c r="D8342" i="3"/>
  <c r="D8344" i="3"/>
  <c r="C8354" i="3"/>
  <c r="D8392" i="3"/>
  <c r="D8394" i="3"/>
  <c r="C8404" i="3"/>
  <c r="D8442" i="3"/>
  <c r="D8444" i="3"/>
  <c r="C8454" i="3"/>
  <c r="D8492" i="3"/>
  <c r="D8494" i="3"/>
  <c r="C8504" i="3"/>
  <c r="D8542" i="3"/>
  <c r="D8544" i="3"/>
  <c r="C7456" i="3"/>
  <c r="C7556" i="3"/>
  <c r="C7655" i="3"/>
  <c r="C7705" i="3"/>
  <c r="C7755" i="3"/>
  <c r="C7805" i="3"/>
  <c r="C7855" i="3"/>
  <c r="C7905" i="3"/>
  <c r="C7955" i="3"/>
  <c r="C8005" i="3"/>
  <c r="C8055" i="3"/>
  <c r="C8105" i="3"/>
  <c r="C8155" i="3"/>
  <c r="C8205" i="3"/>
  <c r="C8255" i="3"/>
  <c r="C8305" i="3"/>
  <c r="C8355" i="3"/>
  <c r="C8405" i="3"/>
  <c r="C8455" i="3"/>
  <c r="W18557" i="3"/>
  <c r="W18607" i="3"/>
  <c r="W18657" i="3"/>
  <c r="W18707" i="3"/>
  <c r="W18757" i="3"/>
  <c r="W18807" i="3"/>
  <c r="W18857" i="3"/>
  <c r="W18907" i="3"/>
  <c r="W18957" i="3"/>
  <c r="W19007" i="3"/>
  <c r="W19057" i="3"/>
  <c r="W19107" i="3"/>
  <c r="W19157" i="3"/>
  <c r="W19207" i="3"/>
  <c r="W19257" i="3"/>
  <c r="W19307" i="3"/>
  <c r="W19357" i="3"/>
  <c r="W19407" i="3"/>
  <c r="W19457" i="3"/>
  <c r="W19507" i="3"/>
  <c r="W19557" i="3"/>
  <c r="W19607" i="3"/>
  <c r="W19657" i="3"/>
  <c r="W19707" i="3"/>
  <c r="W19757" i="3"/>
  <c r="W19807" i="3"/>
  <c r="W19857" i="3"/>
  <c r="W19907" i="3"/>
  <c r="W19957" i="3"/>
  <c r="W20007" i="3"/>
  <c r="W20057" i="3"/>
  <c r="W20107" i="3"/>
  <c r="W20157" i="3"/>
  <c r="W20207" i="3"/>
  <c r="W20257" i="3"/>
  <c r="W20307" i="3"/>
  <c r="W20357" i="3"/>
  <c r="W20407" i="3"/>
  <c r="W20457" i="3"/>
  <c r="W20507" i="3"/>
  <c r="W20557" i="3"/>
  <c r="W20607" i="3"/>
  <c r="W20657" i="3"/>
  <c r="W20707" i="3"/>
  <c r="W20757" i="3"/>
  <c r="W20807" i="3"/>
  <c r="W20857" i="3"/>
  <c r="W20907" i="3"/>
  <c r="W20957" i="3"/>
  <c r="W21007" i="3"/>
  <c r="W21057" i="3"/>
  <c r="W21107" i="3"/>
  <c r="W21157" i="3"/>
  <c r="W21207" i="3"/>
  <c r="W21257" i="3"/>
  <c r="W21307" i="3"/>
  <c r="W21407" i="3"/>
  <c r="C21505" i="3"/>
  <c r="C21555" i="3"/>
  <c r="C21605" i="3"/>
  <c r="C21655" i="3"/>
  <c r="C21705" i="3"/>
  <c r="C21755" i="3"/>
  <c r="C21805" i="3"/>
  <c r="C21855" i="3"/>
  <c r="C21905" i="3"/>
  <c r="C21955" i="3"/>
  <c r="C22005" i="3"/>
  <c r="C22055" i="3"/>
  <c r="C22105" i="3"/>
  <c r="C22155" i="3"/>
  <c r="C22205" i="3"/>
  <c r="C22255" i="3"/>
  <c r="C22305" i="3"/>
  <c r="C22355" i="3"/>
  <c r="C22405" i="3"/>
  <c r="C22455" i="3"/>
  <c r="C22505" i="3"/>
  <c r="C22555" i="3"/>
  <c r="C22605" i="3"/>
  <c r="C22655" i="3"/>
  <c r="C22705" i="3"/>
  <c r="C22755" i="3"/>
  <c r="C22805" i="3"/>
  <c r="C22855" i="3"/>
  <c r="C22905" i="3"/>
  <c r="C22955" i="3"/>
  <c r="C23005" i="3"/>
  <c r="C23055" i="3"/>
  <c r="C23105" i="3"/>
  <c r="C23155" i="3"/>
  <c r="C23205" i="3"/>
  <c r="C23255" i="3"/>
  <c r="C23305" i="3"/>
  <c r="C21355" i="3"/>
  <c r="C21455" i="3"/>
  <c r="C21506" i="3"/>
  <c r="D21543" i="3"/>
  <c r="C21556" i="3"/>
  <c r="D21593" i="3"/>
  <c r="C21606" i="3"/>
  <c r="D21643" i="3"/>
  <c r="C21656" i="3"/>
  <c r="D21693" i="3"/>
  <c r="C21706" i="3"/>
  <c r="D21743" i="3"/>
  <c r="C21756" i="3"/>
  <c r="D21793" i="3"/>
  <c r="C21806" i="3"/>
  <c r="D21843" i="3"/>
  <c r="C21856" i="3"/>
  <c r="D21893" i="3"/>
  <c r="C21906" i="3"/>
  <c r="D21943" i="3"/>
  <c r="C21956" i="3"/>
  <c r="D21993" i="3"/>
  <c r="C22006" i="3"/>
  <c r="D22043" i="3"/>
  <c r="C22056" i="3"/>
  <c r="D22093" i="3"/>
  <c r="C22106" i="3"/>
  <c r="D22143" i="3"/>
  <c r="C22156" i="3"/>
  <c r="D22193" i="3"/>
  <c r="C22206" i="3"/>
  <c r="D22243" i="3"/>
  <c r="C22256" i="3"/>
  <c r="D22293" i="3"/>
  <c r="C22306" i="3"/>
  <c r="D22343" i="3"/>
  <c r="C22356" i="3"/>
  <c r="D22393" i="3"/>
  <c r="C22406" i="3"/>
  <c r="D22443" i="3"/>
  <c r="C22456" i="3"/>
  <c r="D22493" i="3"/>
  <c r="C22506" i="3"/>
  <c r="D22543" i="3"/>
  <c r="C22556" i="3"/>
  <c r="D22593" i="3"/>
  <c r="C22606" i="3"/>
  <c r="D22643" i="3"/>
  <c r="C22656" i="3"/>
  <c r="D22693" i="3"/>
  <c r="C22706" i="3"/>
  <c r="D22743" i="3"/>
  <c r="C22756" i="3"/>
  <c r="D22793" i="3"/>
  <c r="C22806" i="3"/>
  <c r="D22843" i="3"/>
  <c r="C22856" i="3"/>
  <c r="D22893" i="3"/>
  <c r="C22906" i="3"/>
  <c r="D22943" i="3"/>
  <c r="C22956" i="3"/>
  <c r="D22993" i="3"/>
  <c r="C23006" i="3"/>
  <c r="D23043" i="3"/>
  <c r="C23056" i="3"/>
  <c r="D23093" i="3"/>
  <c r="C23106" i="3"/>
  <c r="D23143" i="3"/>
  <c r="C23156" i="3"/>
  <c r="D23193" i="3"/>
  <c r="C23206" i="3"/>
  <c r="D23243" i="3"/>
  <c r="C23256" i="3"/>
  <c r="D23293" i="3"/>
  <c r="C23306" i="3"/>
  <c r="D23343" i="3"/>
  <c r="C23356" i="3"/>
  <c r="D23393" i="3"/>
  <c r="C23406" i="3"/>
  <c r="D23443" i="3"/>
  <c r="C23456" i="3"/>
  <c r="D23493" i="3"/>
  <c r="C23506" i="3"/>
  <c r="D23543" i="3"/>
  <c r="C23556" i="3"/>
  <c r="D23593" i="3"/>
  <c r="W23407" i="3"/>
  <c r="W23507" i="3"/>
  <c r="C23605" i="3"/>
  <c r="C23655" i="3"/>
  <c r="C23705" i="3"/>
  <c r="C23755" i="3"/>
  <c r="C23805" i="3"/>
  <c r="C23855" i="3"/>
  <c r="C23905" i="3"/>
  <c r="C23955" i="3"/>
  <c r="C24005" i="3"/>
  <c r="C24055" i="3"/>
  <c r="C24105" i="3"/>
  <c r="C24155" i="3"/>
  <c r="C24205" i="3"/>
  <c r="C24255" i="3"/>
  <c r="C24305" i="3"/>
  <c r="C24355" i="3"/>
  <c r="C24405" i="3"/>
  <c r="C24455" i="3"/>
  <c r="C24505" i="3"/>
  <c r="C24555" i="3"/>
  <c r="C24605" i="3"/>
  <c r="C24655" i="3"/>
  <c r="C24705" i="3"/>
  <c r="C24755" i="3"/>
  <c r="C24805" i="3"/>
  <c r="C24855" i="3"/>
  <c r="C24905" i="3"/>
  <c r="C24955" i="3"/>
  <c r="C23355" i="3"/>
  <c r="C23455" i="3"/>
  <c r="C23555" i="3"/>
  <c r="C23606" i="3"/>
  <c r="D23643" i="3"/>
  <c r="C23656" i="3"/>
  <c r="D23693" i="3"/>
  <c r="C23706" i="3"/>
  <c r="D23743" i="3"/>
  <c r="C23756" i="3"/>
  <c r="D23793" i="3"/>
  <c r="C23806" i="3"/>
  <c r="D23843" i="3"/>
  <c r="C23856" i="3"/>
  <c r="D23893" i="3"/>
  <c r="C23906" i="3"/>
  <c r="D23943" i="3"/>
  <c r="C23956" i="3"/>
  <c r="D23993" i="3"/>
  <c r="C24006" i="3"/>
  <c r="D24043" i="3"/>
  <c r="C24056" i="3"/>
  <c r="D24093" i="3"/>
  <c r="C24106" i="3"/>
  <c r="D24143" i="3"/>
  <c r="C24156" i="3"/>
  <c r="D24193" i="3"/>
  <c r="C24206" i="3"/>
  <c r="D24243" i="3"/>
  <c r="C24256" i="3"/>
  <c r="D24293" i="3"/>
  <c r="C24306" i="3"/>
  <c r="D24343" i="3"/>
  <c r="C24356" i="3"/>
  <c r="D24393" i="3"/>
  <c r="C24406" i="3"/>
  <c r="D24443" i="3"/>
  <c r="C24456" i="3"/>
  <c r="D24493" i="3"/>
  <c r="C24506" i="3"/>
  <c r="D24543" i="3"/>
  <c r="C24556" i="3"/>
  <c r="D24593" i="3"/>
  <c r="C24606" i="3"/>
  <c r="D24643" i="3"/>
  <c r="C24656" i="3"/>
  <c r="D24693" i="3"/>
  <c r="C24706" i="3"/>
  <c r="D24743" i="3"/>
  <c r="C24756" i="3"/>
  <c r="D24793" i="3"/>
  <c r="C24806" i="3"/>
  <c r="D24843" i="3"/>
  <c r="C24856" i="3"/>
  <c r="D24893" i="3"/>
  <c r="C24906" i="3"/>
  <c r="D24943" i="3"/>
  <c r="C24956" i="3"/>
  <c r="D24993" i="3"/>
  <c r="W6407" i="3"/>
  <c r="W6457" i="3"/>
  <c r="W6507" i="3"/>
  <c r="W6557" i="3"/>
  <c r="W6607" i="3"/>
  <c r="W6657" i="3"/>
  <c r="W6707" i="3"/>
  <c r="W6757" i="3"/>
  <c r="W6807" i="3"/>
  <c r="W6857" i="3"/>
  <c r="W6907" i="3"/>
  <c r="W6957" i="3"/>
  <c r="W7007" i="3"/>
  <c r="W7057" i="3"/>
  <c r="W7107" i="3"/>
  <c r="W7157" i="3"/>
  <c r="W7207" i="3"/>
  <c r="W7257" i="3"/>
  <c r="W7307" i="3"/>
  <c r="W7357" i="3"/>
  <c r="W7407" i="3"/>
  <c r="W7457" i="3"/>
  <c r="W7507" i="3"/>
  <c r="W7557" i="3"/>
  <c r="W7607" i="3"/>
  <c r="C6406" i="3"/>
  <c r="D6443" i="3"/>
  <c r="C6456" i="3"/>
  <c r="D6493" i="3"/>
  <c r="C6506" i="3"/>
  <c r="D6543" i="3"/>
  <c r="C6556" i="3"/>
  <c r="D6593" i="3"/>
  <c r="C6606" i="3"/>
  <c r="D6643" i="3"/>
  <c r="C6656" i="3"/>
  <c r="D6693" i="3"/>
  <c r="C6706" i="3"/>
  <c r="D6743" i="3"/>
  <c r="C6756" i="3"/>
  <c r="D6793" i="3"/>
  <c r="C6806" i="3"/>
  <c r="D6843" i="3"/>
  <c r="C6856" i="3"/>
  <c r="D6893" i="3"/>
  <c r="C6906" i="3"/>
  <c r="D6943" i="3"/>
  <c r="C6956" i="3"/>
  <c r="D6993" i="3"/>
  <c r="C7006" i="3"/>
  <c r="D7043" i="3"/>
  <c r="C7056" i="3"/>
  <c r="D7093" i="3"/>
  <c r="C7106" i="3"/>
  <c r="D7143" i="3"/>
  <c r="C7156" i="3"/>
  <c r="D7193" i="3"/>
  <c r="C7206" i="3"/>
  <c r="D7243" i="3"/>
  <c r="C7256" i="3"/>
  <c r="D7293" i="3"/>
  <c r="C7306" i="3"/>
  <c r="D7343" i="3"/>
  <c r="C7356" i="3"/>
  <c r="D7393" i="3"/>
  <c r="C7406" i="3"/>
  <c r="D7443" i="3"/>
  <c r="D7492" i="3"/>
  <c r="D7494" i="3"/>
  <c r="C7504" i="3"/>
  <c r="D7543" i="3"/>
  <c r="D7592" i="3"/>
  <c r="D7594" i="3"/>
  <c r="C7604" i="3"/>
  <c r="D7643" i="3"/>
  <c r="C7656" i="3"/>
  <c r="D7693" i="3"/>
  <c r="C7706" i="3"/>
  <c r="D7743" i="3"/>
  <c r="C7756" i="3"/>
  <c r="D7793" i="3"/>
  <c r="C7806" i="3"/>
  <c r="D7843" i="3"/>
  <c r="C7856" i="3"/>
  <c r="D7893" i="3"/>
  <c r="C7906" i="3"/>
  <c r="D7943" i="3"/>
  <c r="C7956" i="3"/>
  <c r="D7993" i="3"/>
  <c r="C8006" i="3"/>
  <c r="D8043" i="3"/>
  <c r="C8056" i="3"/>
  <c r="D8093" i="3"/>
  <c r="C8106" i="3"/>
  <c r="D8143" i="3"/>
  <c r="C8156" i="3"/>
  <c r="D8193" i="3"/>
  <c r="C8206" i="3"/>
  <c r="D8243" i="3"/>
  <c r="C8256" i="3"/>
  <c r="D8293" i="3"/>
  <c r="C8306" i="3"/>
  <c r="D8343" i="3"/>
  <c r="C8356" i="3"/>
  <c r="D8393" i="3"/>
  <c r="C8406" i="3"/>
  <c r="D8443" i="3"/>
  <c r="C8456" i="3"/>
  <c r="D8493" i="3"/>
  <c r="C8506" i="3"/>
  <c r="D8543" i="3"/>
  <c r="C7506" i="3"/>
  <c r="C7606" i="3"/>
  <c r="W7657" i="3"/>
  <c r="W7707" i="3"/>
  <c r="W7757" i="3"/>
  <c r="W7807" i="3"/>
  <c r="W7857" i="3"/>
  <c r="W7907" i="3"/>
  <c r="W7957" i="3"/>
  <c r="W8007" i="3"/>
  <c r="W8057" i="3"/>
  <c r="W8107" i="3"/>
  <c r="W8157" i="3"/>
  <c r="W8207" i="3"/>
  <c r="W8257" i="3"/>
  <c r="W8307" i="3"/>
  <c r="W8357" i="3"/>
  <c r="W8407" i="3"/>
  <c r="W8457" i="3"/>
  <c r="C8505" i="3"/>
  <c r="C8555" i="3"/>
  <c r="C8605" i="3"/>
  <c r="C8655" i="3"/>
  <c r="C8554" i="3"/>
  <c r="D8593" i="3"/>
  <c r="D8642" i="3"/>
  <c r="D8644" i="3"/>
  <c r="C8654" i="3"/>
  <c r="D8693" i="3"/>
  <c r="C8706" i="3"/>
  <c r="D8743" i="3"/>
  <c r="C8756" i="3"/>
  <c r="D8793" i="3"/>
  <c r="C8806" i="3"/>
  <c r="D8843" i="3"/>
  <c r="C8856" i="3"/>
  <c r="D8893" i="3"/>
  <c r="C8906" i="3"/>
  <c r="D8943" i="3"/>
  <c r="C8956" i="3"/>
  <c r="D8993" i="3"/>
  <c r="C9006" i="3"/>
  <c r="D9043" i="3"/>
  <c r="C9056" i="3"/>
  <c r="D9093" i="3"/>
  <c r="C9106" i="3"/>
  <c r="D9143" i="3"/>
  <c r="C9156" i="3"/>
  <c r="D9193" i="3"/>
  <c r="C9206" i="3"/>
  <c r="D9243" i="3"/>
  <c r="C9256" i="3"/>
  <c r="D9293" i="3"/>
  <c r="C9306" i="3"/>
  <c r="D9343" i="3"/>
  <c r="C9356" i="3"/>
  <c r="D9393" i="3"/>
  <c r="C9406" i="3"/>
  <c r="D9443" i="3"/>
  <c r="C9456" i="3"/>
  <c r="D9493" i="3"/>
  <c r="C9506" i="3"/>
  <c r="D9543" i="3"/>
  <c r="C9556" i="3"/>
  <c r="D9593" i="3"/>
  <c r="C9606" i="3"/>
  <c r="D9643" i="3"/>
  <c r="C9656" i="3"/>
  <c r="D9693" i="3"/>
  <c r="C9706" i="3"/>
  <c r="D9743" i="3"/>
  <c r="C9756" i="3"/>
  <c r="D9793" i="3"/>
  <c r="C9806" i="3"/>
  <c r="D9843" i="3"/>
  <c r="C9856" i="3"/>
  <c r="D9893" i="3"/>
  <c r="C9906" i="3"/>
  <c r="D9943" i="3"/>
  <c r="C9956" i="3"/>
  <c r="D9993" i="3"/>
  <c r="C10006" i="3"/>
  <c r="D10043" i="3"/>
  <c r="C10056" i="3"/>
  <c r="D10093" i="3"/>
  <c r="C10106" i="3"/>
  <c r="D10143" i="3"/>
  <c r="C10156" i="3"/>
  <c r="D10193" i="3"/>
  <c r="C10206" i="3"/>
  <c r="D10243" i="3"/>
  <c r="C10256" i="3"/>
  <c r="D10293" i="3"/>
  <c r="C10306" i="3"/>
  <c r="D10343" i="3"/>
  <c r="C10356" i="3"/>
  <c r="D10393" i="3"/>
  <c r="C10406" i="3"/>
  <c r="D10443" i="3"/>
  <c r="C10456" i="3"/>
  <c r="D10493" i="3"/>
  <c r="C10506" i="3"/>
  <c r="D10543" i="3"/>
  <c r="C10556" i="3"/>
  <c r="D10593" i="3"/>
  <c r="C10606" i="3"/>
  <c r="D10643" i="3"/>
  <c r="C10656" i="3"/>
  <c r="D10693" i="3"/>
  <c r="C8606" i="3"/>
  <c r="C8705" i="3"/>
  <c r="C8755" i="3"/>
  <c r="C8805" i="3"/>
  <c r="C8855" i="3"/>
  <c r="C8905" i="3"/>
  <c r="C8955" i="3"/>
  <c r="C9005" i="3"/>
  <c r="C9055" i="3"/>
  <c r="C9105" i="3"/>
  <c r="C9155" i="3"/>
  <c r="C9205" i="3"/>
  <c r="C9255" i="3"/>
  <c r="C9305" i="3"/>
  <c r="C9355" i="3"/>
  <c r="C9405" i="3"/>
  <c r="C9455" i="3"/>
  <c r="C9505" i="3"/>
  <c r="C9555" i="3"/>
  <c r="C9605" i="3"/>
  <c r="C9655" i="3"/>
  <c r="C9705" i="3"/>
  <c r="C9755" i="3"/>
  <c r="C9805" i="3"/>
  <c r="C9855" i="3"/>
  <c r="C9905" i="3"/>
  <c r="C9955" i="3"/>
  <c r="C10005" i="3"/>
  <c r="C10055" i="3"/>
  <c r="C10105" i="3"/>
  <c r="C10155" i="3"/>
  <c r="C10205" i="3"/>
  <c r="C10255" i="3"/>
  <c r="C10305" i="3"/>
  <c r="C10355" i="3"/>
  <c r="C10405" i="3"/>
  <c r="C10455" i="3"/>
  <c r="C10505" i="3"/>
  <c r="C10555" i="3"/>
  <c r="C10605" i="3"/>
  <c r="C10655" i="3"/>
  <c r="C10705" i="3"/>
  <c r="C10755" i="3"/>
  <c r="C10805" i="3"/>
  <c r="C10855" i="3"/>
  <c r="C10905" i="3"/>
  <c r="C10704" i="3"/>
  <c r="D10743" i="3"/>
  <c r="D10792" i="3"/>
  <c r="D10794" i="3"/>
  <c r="C10804" i="3"/>
  <c r="D10843" i="3"/>
  <c r="D10892" i="3"/>
  <c r="D10894" i="3"/>
  <c r="C10904" i="3"/>
  <c r="D10943" i="3"/>
  <c r="C10956" i="3"/>
  <c r="D10993" i="3"/>
  <c r="C11006" i="3"/>
  <c r="D11043" i="3"/>
  <c r="C11056" i="3"/>
  <c r="D11093" i="3"/>
  <c r="C11106" i="3"/>
  <c r="D11143" i="3"/>
  <c r="C11156" i="3"/>
  <c r="D11193" i="3"/>
  <c r="C11206" i="3"/>
  <c r="D11243" i="3"/>
  <c r="C11256" i="3"/>
  <c r="D11293" i="3"/>
  <c r="C11306" i="3"/>
  <c r="D11343" i="3"/>
  <c r="C11356" i="3"/>
  <c r="D11393" i="3"/>
  <c r="C11406" i="3"/>
  <c r="D11443" i="3"/>
  <c r="C11456" i="3"/>
  <c r="D11493" i="3"/>
  <c r="C11506" i="3"/>
  <c r="D11543" i="3"/>
  <c r="C11556" i="3"/>
  <c r="D11593" i="3"/>
  <c r="C11606" i="3"/>
  <c r="D11643" i="3"/>
  <c r="C11656" i="3"/>
  <c r="D11693" i="3"/>
  <c r="C11706" i="3"/>
  <c r="D11743" i="3"/>
  <c r="C11756" i="3"/>
  <c r="D11793" i="3"/>
  <c r="C11806" i="3"/>
  <c r="D11843" i="3"/>
  <c r="C11856" i="3"/>
  <c r="D11893" i="3"/>
  <c r="C11906" i="3"/>
  <c r="D11943" i="3"/>
  <c r="C11956" i="3"/>
  <c r="D11993" i="3"/>
  <c r="C12006" i="3"/>
  <c r="D12043" i="3"/>
  <c r="C12056" i="3"/>
  <c r="D12093" i="3"/>
  <c r="C12106" i="3"/>
  <c r="D12143" i="3"/>
  <c r="C12156" i="3"/>
  <c r="D12193" i="3"/>
  <c r="C12206" i="3"/>
  <c r="C10756" i="3"/>
  <c r="C10856" i="3"/>
  <c r="C10955" i="3"/>
  <c r="C11005" i="3"/>
  <c r="C11055" i="3"/>
  <c r="C11105" i="3"/>
  <c r="C11155" i="3"/>
  <c r="C11205" i="3"/>
  <c r="C11255" i="3"/>
  <c r="C11305" i="3"/>
  <c r="C11355" i="3"/>
  <c r="C11405" i="3"/>
  <c r="C11455" i="3"/>
  <c r="C11505" i="3"/>
  <c r="C11555" i="3"/>
  <c r="C11605" i="3"/>
  <c r="C11655" i="3"/>
  <c r="C11705" i="3"/>
  <c r="C11755" i="3"/>
  <c r="C11805" i="3"/>
  <c r="C11855" i="3"/>
  <c r="C11905" i="3"/>
  <c r="C11955" i="3"/>
  <c r="C12005" i="3"/>
  <c r="C12055" i="3"/>
  <c r="C12105" i="3"/>
  <c r="C12155" i="3"/>
  <c r="C12205" i="3"/>
  <c r="C12255" i="3"/>
  <c r="C12305" i="3"/>
  <c r="C12355" i="3"/>
  <c r="C12405" i="3"/>
  <c r="C12455" i="3"/>
  <c r="C12505" i="3"/>
  <c r="C12555" i="3"/>
  <c r="C12605" i="3"/>
  <c r="C12655" i="3"/>
  <c r="C12705" i="3"/>
  <c r="C12755" i="3"/>
  <c r="D12242" i="3"/>
  <c r="D12244" i="3"/>
  <c r="C12254" i="3"/>
  <c r="D12292" i="3"/>
  <c r="D12294" i="3"/>
  <c r="C12304" i="3"/>
  <c r="D12342" i="3"/>
  <c r="D12344" i="3"/>
  <c r="C12354" i="3"/>
  <c r="D12392" i="3"/>
  <c r="D12394" i="3"/>
  <c r="C12404" i="3"/>
  <c r="D12442" i="3"/>
  <c r="D12444" i="3"/>
  <c r="C12454" i="3"/>
  <c r="D12492" i="3"/>
  <c r="D12494" i="3"/>
  <c r="C12504" i="3"/>
  <c r="D12542" i="3"/>
  <c r="D12544" i="3"/>
  <c r="C12554" i="3"/>
  <c r="D12592" i="3"/>
  <c r="D12594" i="3"/>
  <c r="C12604" i="3"/>
  <c r="D12642" i="3"/>
  <c r="D12644" i="3"/>
  <c r="C12654" i="3"/>
  <c r="D12692" i="3"/>
  <c r="D12694" i="3"/>
  <c r="C12704" i="3"/>
  <c r="D12742" i="3"/>
  <c r="D12744" i="3"/>
  <c r="C12754" i="3"/>
  <c r="D12792" i="3"/>
  <c r="D12794" i="3"/>
  <c r="C3205" i="3"/>
  <c r="C3255" i="3"/>
  <c r="C3305" i="3"/>
  <c r="C3355" i="3"/>
  <c r="C3405" i="3"/>
  <c r="C3455" i="3"/>
  <c r="C3505" i="3"/>
  <c r="C3555" i="3"/>
  <c r="C3605" i="3"/>
  <c r="C3655" i="3"/>
  <c r="C3705" i="3"/>
  <c r="C3755" i="3"/>
  <c r="C3805" i="3"/>
  <c r="C3855" i="3"/>
  <c r="C3905" i="3"/>
  <c r="C3955" i="3"/>
  <c r="C4005" i="3"/>
  <c r="C4055" i="3"/>
  <c r="C4105" i="3"/>
  <c r="C4155" i="3"/>
  <c r="C4205" i="3"/>
  <c r="C4255" i="3"/>
  <c r="C4305" i="3"/>
  <c r="C4355" i="3"/>
  <c r="C4405" i="3"/>
  <c r="C3204" i="3"/>
  <c r="D3242" i="3"/>
  <c r="D3244" i="3"/>
  <c r="C3254" i="3"/>
  <c r="D3292" i="3"/>
  <c r="D3294" i="3"/>
  <c r="C3304" i="3"/>
  <c r="D3342" i="3"/>
  <c r="D3344" i="3"/>
  <c r="C3354" i="3"/>
  <c r="D3392" i="3"/>
  <c r="D3394" i="3"/>
  <c r="C3404" i="3"/>
  <c r="D3442" i="3"/>
  <c r="D3444" i="3"/>
  <c r="C3454" i="3"/>
  <c r="D3492" i="3"/>
  <c r="D3494" i="3"/>
  <c r="C3504" i="3"/>
  <c r="D3542" i="3"/>
  <c r="D3544" i="3"/>
  <c r="C3554" i="3"/>
  <c r="D3592" i="3"/>
  <c r="D3594" i="3"/>
  <c r="C3604" i="3"/>
  <c r="D3642" i="3"/>
  <c r="D3644" i="3"/>
  <c r="C3654" i="3"/>
  <c r="D3692" i="3"/>
  <c r="D3694" i="3"/>
  <c r="C3704" i="3"/>
  <c r="D3742" i="3"/>
  <c r="D3744" i="3"/>
  <c r="C3754" i="3"/>
  <c r="D3792" i="3"/>
  <c r="D3794" i="3"/>
  <c r="C3804" i="3"/>
  <c r="D3842" i="3"/>
  <c r="D3844" i="3"/>
  <c r="C3854" i="3"/>
  <c r="D3892" i="3"/>
  <c r="D3894" i="3"/>
  <c r="C3904" i="3"/>
  <c r="D3942" i="3"/>
  <c r="D3944" i="3"/>
  <c r="C3954" i="3"/>
  <c r="D3992" i="3"/>
  <c r="D3994" i="3"/>
  <c r="C4004" i="3"/>
  <c r="D4042" i="3"/>
  <c r="D4044" i="3"/>
  <c r="C4054" i="3"/>
  <c r="D4092" i="3"/>
  <c r="D4094" i="3"/>
  <c r="C4104" i="3"/>
  <c r="D4142" i="3"/>
  <c r="D4144" i="3"/>
  <c r="C4154" i="3"/>
  <c r="D4192" i="3"/>
  <c r="D4194" i="3"/>
  <c r="C4204" i="3"/>
  <c r="D4242" i="3"/>
  <c r="D4244" i="3"/>
  <c r="C4254" i="3"/>
  <c r="D4293" i="3"/>
  <c r="D4342" i="3"/>
  <c r="D4344" i="3"/>
  <c r="C4354" i="3"/>
  <c r="D4393" i="3"/>
  <c r="D4442" i="3"/>
  <c r="D4444" i="3"/>
  <c r="C4454" i="3"/>
  <c r="D4492" i="3"/>
  <c r="D4494" i="3"/>
  <c r="C4504" i="3"/>
  <c r="D4542" i="3"/>
  <c r="D4544" i="3"/>
  <c r="C4554" i="3"/>
  <c r="D4592" i="3"/>
  <c r="D4594" i="3"/>
  <c r="C4604" i="3"/>
  <c r="D4642" i="3"/>
  <c r="D4644" i="3"/>
  <c r="C4654" i="3"/>
  <c r="D4692" i="3"/>
  <c r="D4694" i="3"/>
  <c r="C4704" i="3"/>
  <c r="D4742" i="3"/>
  <c r="D4744" i="3"/>
  <c r="C4754" i="3"/>
  <c r="D4792" i="3"/>
  <c r="D4794" i="3"/>
  <c r="C4804" i="3"/>
  <c r="D4842" i="3"/>
  <c r="D4844" i="3"/>
  <c r="C4854" i="3"/>
  <c r="D4892" i="3"/>
  <c r="D4894" i="3"/>
  <c r="C4904" i="3"/>
  <c r="D4942" i="3"/>
  <c r="D4944" i="3"/>
  <c r="C4954" i="3"/>
  <c r="D4992" i="3"/>
  <c r="D4994" i="3"/>
  <c r="C5004" i="3"/>
  <c r="D5042" i="3"/>
  <c r="D5044" i="3"/>
  <c r="C5054" i="3"/>
  <c r="D5092" i="3"/>
  <c r="D5094" i="3"/>
  <c r="C5104" i="3"/>
  <c r="D5142" i="3"/>
  <c r="D5144" i="3"/>
  <c r="C5154" i="3"/>
  <c r="D5192" i="3"/>
  <c r="D5194" i="3"/>
  <c r="C5204" i="3"/>
  <c r="D5242" i="3"/>
  <c r="D5244" i="3"/>
  <c r="C5254" i="3"/>
  <c r="D5292" i="3"/>
  <c r="D5294" i="3"/>
  <c r="C5304" i="3"/>
  <c r="D5342" i="3"/>
  <c r="D5344" i="3"/>
  <c r="C4256" i="3"/>
  <c r="C4356" i="3"/>
  <c r="C4455" i="3"/>
  <c r="C4505" i="3"/>
  <c r="C4555" i="3"/>
  <c r="C4605" i="3"/>
  <c r="C4655" i="3"/>
  <c r="C4705" i="3"/>
  <c r="C4755" i="3"/>
  <c r="C4805" i="3"/>
  <c r="C4855" i="3"/>
  <c r="C4905" i="3"/>
  <c r="C4955" i="3"/>
  <c r="C5005" i="3"/>
  <c r="C5055" i="3"/>
  <c r="C5105" i="3"/>
  <c r="C5155" i="3"/>
  <c r="C5205" i="3"/>
  <c r="W8507" i="3"/>
  <c r="W8557" i="3"/>
  <c r="W8607" i="3"/>
  <c r="W8657" i="3"/>
  <c r="D8592" i="3"/>
  <c r="D8594" i="3"/>
  <c r="C8604" i="3"/>
  <c r="D8643" i="3"/>
  <c r="D8692" i="3"/>
  <c r="D8694" i="3"/>
  <c r="C8704" i="3"/>
  <c r="D8742" i="3"/>
  <c r="D8744" i="3"/>
  <c r="C8754" i="3"/>
  <c r="D8792" i="3"/>
  <c r="D8794" i="3"/>
  <c r="C8804" i="3"/>
  <c r="D8842" i="3"/>
  <c r="D8844" i="3"/>
  <c r="C8854" i="3"/>
  <c r="D8892" i="3"/>
  <c r="D8894" i="3"/>
  <c r="C8904" i="3"/>
  <c r="D8942" i="3"/>
  <c r="D8944" i="3"/>
  <c r="C8954" i="3"/>
  <c r="D8992" i="3"/>
  <c r="D8994" i="3"/>
  <c r="C9004" i="3"/>
  <c r="D9042" i="3"/>
  <c r="D9044" i="3"/>
  <c r="C9054" i="3"/>
  <c r="D9092" i="3"/>
  <c r="D9094" i="3"/>
  <c r="C9104" i="3"/>
  <c r="D9142" i="3"/>
  <c r="D9144" i="3"/>
  <c r="C9154" i="3"/>
  <c r="D9192" i="3"/>
  <c r="D9194" i="3"/>
  <c r="C9204" i="3"/>
  <c r="D9242" i="3"/>
  <c r="D9244" i="3"/>
  <c r="C9254" i="3"/>
  <c r="D9292" i="3"/>
  <c r="D9294" i="3"/>
  <c r="C9304" i="3"/>
  <c r="D9342" i="3"/>
  <c r="D9344" i="3"/>
  <c r="C9354" i="3"/>
  <c r="D9392" i="3"/>
  <c r="D9394" i="3"/>
  <c r="C9404" i="3"/>
  <c r="D9442" i="3"/>
  <c r="D9444" i="3"/>
  <c r="C9454" i="3"/>
  <c r="D9492" i="3"/>
  <c r="D9494" i="3"/>
  <c r="C9504" i="3"/>
  <c r="D9542" i="3"/>
  <c r="D9544" i="3"/>
  <c r="C9554" i="3"/>
  <c r="D9592" i="3"/>
  <c r="D9594" i="3"/>
  <c r="C9604" i="3"/>
  <c r="D9642" i="3"/>
  <c r="D9644" i="3"/>
  <c r="C9654" i="3"/>
  <c r="D9692" i="3"/>
  <c r="D9694" i="3"/>
  <c r="C9704" i="3"/>
  <c r="D9742" i="3"/>
  <c r="D9744" i="3"/>
  <c r="C9754" i="3"/>
  <c r="D9792" i="3"/>
  <c r="D9794" i="3"/>
  <c r="C9804" i="3"/>
  <c r="D9842" i="3"/>
  <c r="D9844" i="3"/>
  <c r="C9854" i="3"/>
  <c r="D9892" i="3"/>
  <c r="D9894" i="3"/>
  <c r="C9904" i="3"/>
  <c r="D9942" i="3"/>
  <c r="D9944" i="3"/>
  <c r="C9954" i="3"/>
  <c r="D9992" i="3"/>
  <c r="D9994" i="3"/>
  <c r="C10004" i="3"/>
  <c r="D10042" i="3"/>
  <c r="D10044" i="3"/>
  <c r="C10054" i="3"/>
  <c r="D10092" i="3"/>
  <c r="D10094" i="3"/>
  <c r="C10104" i="3"/>
  <c r="D10142" i="3"/>
  <c r="D10144" i="3"/>
  <c r="C10154" i="3"/>
  <c r="D10192" i="3"/>
  <c r="D10194" i="3"/>
  <c r="C10204" i="3"/>
  <c r="D10242" i="3"/>
  <c r="D10244" i="3"/>
  <c r="C10254" i="3"/>
  <c r="D10292" i="3"/>
  <c r="D10294" i="3"/>
  <c r="C10304" i="3"/>
  <c r="D10342" i="3"/>
  <c r="D10344" i="3"/>
  <c r="C10354" i="3"/>
  <c r="D10392" i="3"/>
  <c r="D10394" i="3"/>
  <c r="C10404" i="3"/>
  <c r="D10442" i="3"/>
  <c r="D10444" i="3"/>
  <c r="C10454" i="3"/>
  <c r="D10492" i="3"/>
  <c r="D10494" i="3"/>
  <c r="C10504" i="3"/>
  <c r="D10542" i="3"/>
  <c r="D10544" i="3"/>
  <c r="C10554" i="3"/>
  <c r="D10592" i="3"/>
  <c r="D10594" i="3"/>
  <c r="C10604" i="3"/>
  <c r="D10642" i="3"/>
  <c r="D10644" i="3"/>
  <c r="C10654" i="3"/>
  <c r="D10692" i="3"/>
  <c r="D10694" i="3"/>
  <c r="C8556" i="3"/>
  <c r="C8656" i="3"/>
  <c r="W8707" i="3"/>
  <c r="W8757" i="3"/>
  <c r="W8807" i="3"/>
  <c r="W8857" i="3"/>
  <c r="W8907" i="3"/>
  <c r="W8957" i="3"/>
  <c r="W9007" i="3"/>
  <c r="W9057" i="3"/>
  <c r="W9107" i="3"/>
  <c r="W9157" i="3"/>
  <c r="W9207" i="3"/>
  <c r="W9257" i="3"/>
  <c r="W9307" i="3"/>
  <c r="W9357" i="3"/>
  <c r="W9407" i="3"/>
  <c r="W9457" i="3"/>
  <c r="W9507" i="3"/>
  <c r="W9557" i="3"/>
  <c r="W9607" i="3"/>
  <c r="W9657" i="3"/>
  <c r="W9707" i="3"/>
  <c r="W9757" i="3"/>
  <c r="W9807" i="3"/>
  <c r="W9857" i="3"/>
  <c r="W9907" i="3"/>
  <c r="W9957" i="3"/>
  <c r="W10007" i="3"/>
  <c r="W10057" i="3"/>
  <c r="W10107" i="3"/>
  <c r="W10157" i="3"/>
  <c r="W10207" i="3"/>
  <c r="W10257" i="3"/>
  <c r="W10307" i="3"/>
  <c r="W10357" i="3"/>
  <c r="W10407" i="3"/>
  <c r="W10457" i="3"/>
  <c r="W10507" i="3"/>
  <c r="W10557" i="3"/>
  <c r="W10607" i="3"/>
  <c r="W10657" i="3"/>
  <c r="W10707" i="3"/>
  <c r="W10757" i="3"/>
  <c r="W10807" i="3"/>
  <c r="W10857" i="3"/>
  <c r="W10907" i="3"/>
  <c r="D10742" i="3"/>
  <c r="D10744" i="3"/>
  <c r="C10754" i="3"/>
  <c r="D10793" i="3"/>
  <c r="D10842" i="3"/>
  <c r="D10844" i="3"/>
  <c r="C10854" i="3"/>
  <c r="D10893" i="3"/>
  <c r="D10942" i="3"/>
  <c r="D10944" i="3"/>
  <c r="C10954" i="3"/>
  <c r="D10992" i="3"/>
  <c r="D10994" i="3"/>
  <c r="C11004" i="3"/>
  <c r="D11042" i="3"/>
  <c r="D11044" i="3"/>
  <c r="C11054" i="3"/>
  <c r="D11092" i="3"/>
  <c r="D11094" i="3"/>
  <c r="C11104" i="3"/>
  <c r="D11142" i="3"/>
  <c r="D11144" i="3"/>
  <c r="C11154" i="3"/>
  <c r="D11192" i="3"/>
  <c r="D11194" i="3"/>
  <c r="C11204" i="3"/>
  <c r="D11242" i="3"/>
  <c r="D11244" i="3"/>
  <c r="C11254" i="3"/>
  <c r="D11292" i="3"/>
  <c r="D11294" i="3"/>
  <c r="C11304" i="3"/>
  <c r="D11342" i="3"/>
  <c r="D11344" i="3"/>
  <c r="C11354" i="3"/>
  <c r="D11392" i="3"/>
  <c r="D11394" i="3"/>
  <c r="C11404" i="3"/>
  <c r="D11442" i="3"/>
  <c r="D11444" i="3"/>
  <c r="C11454" i="3"/>
  <c r="D11492" i="3"/>
  <c r="D11494" i="3"/>
  <c r="C11504" i="3"/>
  <c r="D11542" i="3"/>
  <c r="D11544" i="3"/>
  <c r="C11554" i="3"/>
  <c r="D11592" i="3"/>
  <c r="D11594" i="3"/>
  <c r="C11604" i="3"/>
  <c r="D11642" i="3"/>
  <c r="D11644" i="3"/>
  <c r="C11654" i="3"/>
  <c r="D11692" i="3"/>
  <c r="D11694" i="3"/>
  <c r="C11704" i="3"/>
  <c r="D11742" i="3"/>
  <c r="D11744" i="3"/>
  <c r="C11754" i="3"/>
  <c r="D11792" i="3"/>
  <c r="D11794" i="3"/>
  <c r="C11804" i="3"/>
  <c r="D11842" i="3"/>
  <c r="D11844" i="3"/>
  <c r="C11854" i="3"/>
  <c r="D11892" i="3"/>
  <c r="D11894" i="3"/>
  <c r="C11904" i="3"/>
  <c r="D11942" i="3"/>
  <c r="D11944" i="3"/>
  <c r="C11954" i="3"/>
  <c r="D11992" i="3"/>
  <c r="D11994" i="3"/>
  <c r="C12004" i="3"/>
  <c r="D12042" i="3"/>
  <c r="D12044" i="3"/>
  <c r="C12054" i="3"/>
  <c r="D12092" i="3"/>
  <c r="D12094" i="3"/>
  <c r="C12104" i="3"/>
  <c r="D12142" i="3"/>
  <c r="D12144" i="3"/>
  <c r="C12154" i="3"/>
  <c r="D12192" i="3"/>
  <c r="D12194" i="3"/>
  <c r="C12204" i="3"/>
  <c r="C10706" i="3"/>
  <c r="C10806" i="3"/>
  <c r="C10906" i="3"/>
  <c r="W10957" i="3"/>
  <c r="W11007" i="3"/>
  <c r="W11057" i="3"/>
  <c r="W11107" i="3"/>
  <c r="W11157" i="3"/>
  <c r="W11207" i="3"/>
  <c r="W11257" i="3"/>
  <c r="W11307" i="3"/>
  <c r="W11357" i="3"/>
  <c r="W11407" i="3"/>
  <c r="W11457" i="3"/>
  <c r="W11507" i="3"/>
  <c r="W11557" i="3"/>
  <c r="W11607" i="3"/>
  <c r="W11657" i="3"/>
  <c r="W11707" i="3"/>
  <c r="W11757" i="3"/>
  <c r="W11807" i="3"/>
  <c r="W11857" i="3"/>
  <c r="W11907" i="3"/>
  <c r="W11957" i="3"/>
  <c r="W12007" i="3"/>
  <c r="W12057" i="3"/>
  <c r="W12107" i="3"/>
  <c r="W12157" i="3"/>
  <c r="W12207" i="3"/>
  <c r="W12257" i="3"/>
  <c r="W12307" i="3"/>
  <c r="W12357" i="3"/>
  <c r="W12407" i="3"/>
  <c r="W12457" i="3"/>
  <c r="W12507" i="3"/>
  <c r="W12557" i="3"/>
  <c r="W12607" i="3"/>
  <c r="W12657" i="3"/>
  <c r="W12707" i="3"/>
  <c r="W12757" i="3"/>
  <c r="D12243" i="3"/>
  <c r="C12256" i="3"/>
  <c r="D12293" i="3"/>
  <c r="C12306" i="3"/>
  <c r="D12343" i="3"/>
  <c r="C12356" i="3"/>
  <c r="D12393" i="3"/>
  <c r="C12406" i="3"/>
  <c r="D12443" i="3"/>
  <c r="C12456" i="3"/>
  <c r="D12493" i="3"/>
  <c r="C12506" i="3"/>
  <c r="D12543" i="3"/>
  <c r="C12556" i="3"/>
  <c r="D12593" i="3"/>
  <c r="C12606" i="3"/>
  <c r="D12643" i="3"/>
  <c r="C12656" i="3"/>
  <c r="D12693" i="3"/>
  <c r="C12706" i="3"/>
  <c r="D12743" i="3"/>
  <c r="C12756" i="3"/>
  <c r="D12793" i="3"/>
  <c r="W3207" i="3"/>
  <c r="W3257" i="3"/>
  <c r="W3307" i="3"/>
  <c r="W3357" i="3"/>
  <c r="W3407" i="3"/>
  <c r="W3457" i="3"/>
  <c r="W3507" i="3"/>
  <c r="W3557" i="3"/>
  <c r="W3607" i="3"/>
  <c r="W3657" i="3"/>
  <c r="W3707" i="3"/>
  <c r="W3757" i="3"/>
  <c r="W3807" i="3"/>
  <c r="W3857" i="3"/>
  <c r="W3907" i="3"/>
  <c r="W3957" i="3"/>
  <c r="W4007" i="3"/>
  <c r="W4057" i="3"/>
  <c r="W4107" i="3"/>
  <c r="W4157" i="3"/>
  <c r="W4207" i="3"/>
  <c r="W4257" i="3"/>
  <c r="W4307" i="3"/>
  <c r="W4357" i="3"/>
  <c r="W4407" i="3"/>
  <c r="C3206" i="3"/>
  <c r="D3243" i="3"/>
  <c r="C3256" i="3"/>
  <c r="D3293" i="3"/>
  <c r="C3306" i="3"/>
  <c r="D3343" i="3"/>
  <c r="C3356" i="3"/>
  <c r="D3393" i="3"/>
  <c r="C3406" i="3"/>
  <c r="D3443" i="3"/>
  <c r="C3456" i="3"/>
  <c r="D3493" i="3"/>
  <c r="C3506" i="3"/>
  <c r="D3543" i="3"/>
  <c r="C3556" i="3"/>
  <c r="D3593" i="3"/>
  <c r="C3606" i="3"/>
  <c r="D3643" i="3"/>
  <c r="C3656" i="3"/>
  <c r="D3693" i="3"/>
  <c r="C3706" i="3"/>
  <c r="D3743" i="3"/>
  <c r="C3756" i="3"/>
  <c r="D3793" i="3"/>
  <c r="C3806" i="3"/>
  <c r="D3843" i="3"/>
  <c r="C3856" i="3"/>
  <c r="D3893" i="3"/>
  <c r="C3906" i="3"/>
  <c r="D3943" i="3"/>
  <c r="C3956" i="3"/>
  <c r="D3993" i="3"/>
  <c r="C4006" i="3"/>
  <c r="D4043" i="3"/>
  <c r="C4056" i="3"/>
  <c r="D4093" i="3"/>
  <c r="C4106" i="3"/>
  <c r="D4143" i="3"/>
  <c r="C4156" i="3"/>
  <c r="D4193" i="3"/>
  <c r="C4206" i="3"/>
  <c r="D4243" i="3"/>
  <c r="D4292" i="3"/>
  <c r="D4294" i="3"/>
  <c r="C4304" i="3"/>
  <c r="D4343" i="3"/>
  <c r="D4392" i="3"/>
  <c r="D4394" i="3"/>
  <c r="C4404" i="3"/>
  <c r="D4443" i="3"/>
  <c r="C4456" i="3"/>
  <c r="D4493" i="3"/>
  <c r="C4506" i="3"/>
  <c r="D4543" i="3"/>
  <c r="C4556" i="3"/>
  <c r="D4593" i="3"/>
  <c r="C4606" i="3"/>
  <c r="D4643" i="3"/>
  <c r="C4656" i="3"/>
  <c r="D4693" i="3"/>
  <c r="C4706" i="3"/>
  <c r="D4743" i="3"/>
  <c r="C4756" i="3"/>
  <c r="D4793" i="3"/>
  <c r="C4806" i="3"/>
  <c r="D4843" i="3"/>
  <c r="C4856" i="3"/>
  <c r="D4893" i="3"/>
  <c r="C4906" i="3"/>
  <c r="D4943" i="3"/>
  <c r="C4956" i="3"/>
  <c r="D4993" i="3"/>
  <c r="C5006" i="3"/>
  <c r="D5043" i="3"/>
  <c r="C5056" i="3"/>
  <c r="D5093" i="3"/>
  <c r="C5106" i="3"/>
  <c r="D5143" i="3"/>
  <c r="C5156" i="3"/>
  <c r="D5193" i="3"/>
  <c r="C5206" i="3"/>
  <c r="D5243" i="3"/>
  <c r="C5256" i="3"/>
  <c r="D5293" i="3"/>
  <c r="C5306" i="3"/>
  <c r="D5343" i="3"/>
  <c r="C4306" i="3"/>
  <c r="C4406" i="3"/>
  <c r="W4457" i="3"/>
  <c r="W4507" i="3"/>
  <c r="W4557" i="3"/>
  <c r="W4607" i="3"/>
  <c r="W4657" i="3"/>
  <c r="W4707" i="3"/>
  <c r="W4757" i="3"/>
  <c r="W4807" i="3"/>
  <c r="W4857" i="3"/>
  <c r="W4907" i="3"/>
  <c r="W4957" i="3"/>
  <c r="W5007" i="3"/>
  <c r="W5057" i="3"/>
  <c r="W5107" i="3"/>
  <c r="W5157" i="3"/>
  <c r="W5207" i="3"/>
  <c r="C5255" i="3"/>
  <c r="C5305" i="3"/>
  <c r="C5355" i="3"/>
  <c r="C5405" i="3"/>
  <c r="C5455" i="3"/>
  <c r="C5505" i="3"/>
  <c r="C5354" i="3"/>
  <c r="D5393" i="3"/>
  <c r="D5442" i="3"/>
  <c r="D5444" i="3"/>
  <c r="C5454" i="3"/>
  <c r="D5493" i="3"/>
  <c r="D5542" i="3"/>
  <c r="D5544" i="3"/>
  <c r="C5554" i="3"/>
  <c r="D5592" i="3"/>
  <c r="D5594" i="3"/>
  <c r="C5604" i="3"/>
  <c r="D5642" i="3"/>
  <c r="D5644" i="3"/>
  <c r="C5654" i="3"/>
  <c r="D5692" i="3"/>
  <c r="D5694" i="3"/>
  <c r="C5704" i="3"/>
  <c r="D5742" i="3"/>
  <c r="D5744" i="3"/>
  <c r="C5754" i="3"/>
  <c r="D5792" i="3"/>
  <c r="D5794" i="3"/>
  <c r="C5804" i="3"/>
  <c r="D5842" i="3"/>
  <c r="D5844" i="3"/>
  <c r="C5854" i="3"/>
  <c r="D5892" i="3"/>
  <c r="D5894" i="3"/>
  <c r="C5904" i="3"/>
  <c r="D5942" i="3"/>
  <c r="D5944" i="3"/>
  <c r="C5954" i="3"/>
  <c r="D5992" i="3"/>
  <c r="D5994" i="3"/>
  <c r="C6004" i="3"/>
  <c r="D6042" i="3"/>
  <c r="D6044" i="3"/>
  <c r="C6054" i="3"/>
  <c r="D6092" i="3"/>
  <c r="D6094" i="3"/>
  <c r="C6104" i="3"/>
  <c r="D6142" i="3"/>
  <c r="D6144" i="3"/>
  <c r="C6154" i="3"/>
  <c r="D6192" i="3"/>
  <c r="D6194" i="3"/>
  <c r="C6204" i="3"/>
  <c r="D6242" i="3"/>
  <c r="D6244" i="3"/>
  <c r="C6254" i="3"/>
  <c r="D6292" i="3"/>
  <c r="D6294" i="3"/>
  <c r="C6304" i="3"/>
  <c r="D6342" i="3"/>
  <c r="D6344" i="3"/>
  <c r="C6354" i="3"/>
  <c r="D6392" i="3"/>
  <c r="D6394" i="3"/>
  <c r="C5356" i="3"/>
  <c r="C5456" i="3"/>
  <c r="C5555" i="3"/>
  <c r="C5605" i="3"/>
  <c r="C5655" i="3"/>
  <c r="C5705" i="3"/>
  <c r="C5755" i="3"/>
  <c r="C5805" i="3"/>
  <c r="C5855" i="3"/>
  <c r="C5905" i="3"/>
  <c r="C5955" i="3"/>
  <c r="C6005" i="3"/>
  <c r="C6055" i="3"/>
  <c r="C6105" i="3"/>
  <c r="C6155" i="3"/>
  <c r="C6205" i="3"/>
  <c r="C6255" i="3"/>
  <c r="C6305" i="3"/>
  <c r="C6355" i="3"/>
  <c r="C1605" i="3"/>
  <c r="C1655" i="3"/>
  <c r="C1705" i="3"/>
  <c r="C1755" i="3"/>
  <c r="C1805" i="3"/>
  <c r="C1855" i="3"/>
  <c r="C1905" i="3"/>
  <c r="C1955" i="3"/>
  <c r="C2005" i="3"/>
  <c r="C2055" i="3"/>
  <c r="C2105" i="3"/>
  <c r="C2155" i="3"/>
  <c r="C2205" i="3"/>
  <c r="C2255" i="3"/>
  <c r="C2305" i="3"/>
  <c r="C2355" i="3"/>
  <c r="C2405" i="3"/>
  <c r="C2455" i="3"/>
  <c r="C2505" i="3"/>
  <c r="C2555" i="3"/>
  <c r="C2605" i="3"/>
  <c r="C2655" i="3"/>
  <c r="C2705" i="3"/>
  <c r="C2755" i="3"/>
  <c r="C1604" i="3"/>
  <c r="D1642" i="3"/>
  <c r="D1644" i="3"/>
  <c r="C1654" i="3"/>
  <c r="D1692" i="3"/>
  <c r="D1694" i="3"/>
  <c r="C1704" i="3"/>
  <c r="D1742" i="3"/>
  <c r="D1744" i="3"/>
  <c r="C1754" i="3"/>
  <c r="D1792" i="3"/>
  <c r="D1794" i="3"/>
  <c r="C1804" i="3"/>
  <c r="D1842" i="3"/>
  <c r="D1844" i="3"/>
  <c r="C1854" i="3"/>
  <c r="D1892" i="3"/>
  <c r="D1894" i="3"/>
  <c r="C1904" i="3"/>
  <c r="D1942" i="3"/>
  <c r="D1944" i="3"/>
  <c r="C1954" i="3"/>
  <c r="D1992" i="3"/>
  <c r="D1994" i="3"/>
  <c r="C2004" i="3"/>
  <c r="D2042" i="3"/>
  <c r="D2044" i="3"/>
  <c r="C2054" i="3"/>
  <c r="D2092" i="3"/>
  <c r="D2094" i="3"/>
  <c r="C2104" i="3"/>
  <c r="D2142" i="3"/>
  <c r="D2144" i="3"/>
  <c r="C2154" i="3"/>
  <c r="D2192" i="3"/>
  <c r="D2194" i="3"/>
  <c r="C2204" i="3"/>
  <c r="D2242" i="3"/>
  <c r="D2244" i="3"/>
  <c r="C2254" i="3"/>
  <c r="D2292" i="3"/>
  <c r="D2294" i="3"/>
  <c r="C2304" i="3"/>
  <c r="D2342" i="3"/>
  <c r="D2344" i="3"/>
  <c r="C2354" i="3"/>
  <c r="D2392" i="3"/>
  <c r="D2394" i="3"/>
  <c r="C2404" i="3"/>
  <c r="D2442" i="3"/>
  <c r="D2444" i="3"/>
  <c r="C2454" i="3"/>
  <c r="D2492" i="3"/>
  <c r="D2494" i="3"/>
  <c r="C2504" i="3"/>
  <c r="D2542" i="3"/>
  <c r="D2544" i="3"/>
  <c r="C2554" i="3"/>
  <c r="D2592" i="3"/>
  <c r="D2594" i="3"/>
  <c r="C2604" i="3"/>
  <c r="D2642" i="3"/>
  <c r="D2644" i="3"/>
  <c r="C2654" i="3"/>
  <c r="D2693" i="3"/>
  <c r="D2742" i="3"/>
  <c r="D2744" i="3"/>
  <c r="C2754" i="3"/>
  <c r="D2793" i="3"/>
  <c r="C2806" i="3"/>
  <c r="D2843" i="3"/>
  <c r="C2856" i="3"/>
  <c r="D2893" i="3"/>
  <c r="C2906" i="3"/>
  <c r="D2943" i="3"/>
  <c r="C2956" i="3"/>
  <c r="D2993" i="3"/>
  <c r="C3006" i="3"/>
  <c r="D3043" i="3"/>
  <c r="C3056" i="3"/>
  <c r="D3093" i="3"/>
  <c r="C3106" i="3"/>
  <c r="D3143" i="3"/>
  <c r="C3156" i="3"/>
  <c r="D3193" i="3"/>
  <c r="C2706" i="3"/>
  <c r="C2805" i="3"/>
  <c r="C2855" i="3"/>
  <c r="C2905" i="3"/>
  <c r="C2955" i="3"/>
  <c r="C3005" i="3"/>
  <c r="C3055" i="3"/>
  <c r="C3105" i="3"/>
  <c r="C3155" i="3"/>
  <c r="C805" i="3"/>
  <c r="C855" i="3"/>
  <c r="C905" i="3"/>
  <c r="C955" i="3"/>
  <c r="C1005" i="3"/>
  <c r="C1055" i="3"/>
  <c r="C1105" i="3"/>
  <c r="C1155" i="3"/>
  <c r="C1205" i="3"/>
  <c r="C1255" i="3"/>
  <c r="C1305" i="3"/>
  <c r="C1355" i="3"/>
  <c r="C1405" i="3"/>
  <c r="C1455" i="3"/>
  <c r="C1505" i="3"/>
  <c r="C1555" i="3"/>
  <c r="D1544" i="3"/>
  <c r="C1556" i="3"/>
  <c r="C806" i="3"/>
  <c r="D843" i="3"/>
  <c r="C856" i="3"/>
  <c r="D893" i="3"/>
  <c r="C906" i="3"/>
  <c r="D943" i="3"/>
  <c r="C956" i="3"/>
  <c r="D993" i="3"/>
  <c r="C1006" i="3"/>
  <c r="D1043" i="3"/>
  <c r="C1056" i="3"/>
  <c r="D1093" i="3"/>
  <c r="C1106" i="3"/>
  <c r="D1143" i="3"/>
  <c r="C1156" i="3"/>
  <c r="D1193" i="3"/>
  <c r="C1206" i="3"/>
  <c r="D1243" i="3"/>
  <c r="C1256" i="3"/>
  <c r="D1293" i="3"/>
  <c r="C1306" i="3"/>
  <c r="D1343" i="3"/>
  <c r="C1356" i="3"/>
  <c r="D1393" i="3"/>
  <c r="C1406" i="3"/>
  <c r="D1443" i="3"/>
  <c r="C1456" i="3"/>
  <c r="D1493" i="3"/>
  <c r="C1506" i="3"/>
  <c r="D1543" i="3"/>
  <c r="D1592" i="3"/>
  <c r="C405" i="3"/>
  <c r="C455" i="3"/>
  <c r="C505" i="3"/>
  <c r="C555" i="3"/>
  <c r="C605" i="3"/>
  <c r="C655" i="3"/>
  <c r="C705" i="3"/>
  <c r="C755" i="3"/>
  <c r="C205" i="3"/>
  <c r="C255" i="3"/>
  <c r="C305" i="3"/>
  <c r="C355" i="3"/>
  <c r="C105" i="3"/>
  <c r="C155" i="3"/>
  <c r="C55" i="3"/>
  <c r="D192" i="3"/>
  <c r="C56" i="3"/>
  <c r="D94" i="3"/>
  <c r="C406" i="3"/>
  <c r="D443" i="3"/>
  <c r="C454" i="3"/>
  <c r="D492" i="3"/>
  <c r="D494" i="3"/>
  <c r="C506" i="3"/>
  <c r="D543" i="3"/>
  <c r="C554" i="3"/>
  <c r="D592" i="3"/>
  <c r="D594" i="3"/>
  <c r="C606" i="3"/>
  <c r="D643" i="3"/>
  <c r="C654" i="3"/>
  <c r="D692" i="3"/>
  <c r="D694" i="3"/>
  <c r="C706" i="3"/>
  <c r="D743" i="3"/>
  <c r="C754" i="3"/>
  <c r="D792" i="3"/>
  <c r="D794" i="3"/>
  <c r="C206" i="3"/>
  <c r="D243" i="3"/>
  <c r="C254" i="3"/>
  <c r="D292" i="3"/>
  <c r="D294" i="3"/>
  <c r="C306" i="3"/>
  <c r="D343" i="3"/>
  <c r="C354" i="3"/>
  <c r="D392" i="3"/>
  <c r="D394" i="3"/>
  <c r="C106" i="3"/>
  <c r="D143" i="3"/>
  <c r="C154" i="3"/>
  <c r="D193" i="3"/>
  <c r="D93" i="3"/>
  <c r="W5257" i="3"/>
  <c r="W5307" i="3"/>
  <c r="W5357" i="3"/>
  <c r="W5407" i="3"/>
  <c r="W5457" i="3"/>
  <c r="W5507" i="3"/>
  <c r="D5392" i="3"/>
  <c r="D5394" i="3"/>
  <c r="C5404" i="3"/>
  <c r="D5443" i="3"/>
  <c r="D5492" i="3"/>
  <c r="D5494" i="3"/>
  <c r="C5504" i="3"/>
  <c r="D5543" i="3"/>
  <c r="C5556" i="3"/>
  <c r="D5593" i="3"/>
  <c r="C5606" i="3"/>
  <c r="D5643" i="3"/>
  <c r="C5656" i="3"/>
  <c r="D5693" i="3"/>
  <c r="C5706" i="3"/>
  <c r="D5743" i="3"/>
  <c r="C5756" i="3"/>
  <c r="D5793" i="3"/>
  <c r="C5806" i="3"/>
  <c r="D5843" i="3"/>
  <c r="C5856" i="3"/>
  <c r="D5893" i="3"/>
  <c r="C5906" i="3"/>
  <c r="D5943" i="3"/>
  <c r="C5956" i="3"/>
  <c r="D5993" i="3"/>
  <c r="C6006" i="3"/>
  <c r="D6043" i="3"/>
  <c r="C6056" i="3"/>
  <c r="D6093" i="3"/>
  <c r="C6106" i="3"/>
  <c r="D6143" i="3"/>
  <c r="C6156" i="3"/>
  <c r="D6193" i="3"/>
  <c r="C6206" i="3"/>
  <c r="D6243" i="3"/>
  <c r="C6256" i="3"/>
  <c r="D6293" i="3"/>
  <c r="C6306" i="3"/>
  <c r="D6343" i="3"/>
  <c r="C6356" i="3"/>
  <c r="D6393" i="3"/>
  <c r="C5406" i="3"/>
  <c r="C5506" i="3"/>
  <c r="W5557" i="3"/>
  <c r="W5607" i="3"/>
  <c r="W5657" i="3"/>
  <c r="W5707" i="3"/>
  <c r="W5757" i="3"/>
  <c r="W5807" i="3"/>
  <c r="W5857" i="3"/>
  <c r="W5907" i="3"/>
  <c r="W5957" i="3"/>
  <c r="W6007" i="3"/>
  <c r="W6057" i="3"/>
  <c r="W6107" i="3"/>
  <c r="W6157" i="3"/>
  <c r="W6207" i="3"/>
  <c r="W6257" i="3"/>
  <c r="W6307" i="3"/>
  <c r="W6357" i="3"/>
  <c r="W1607" i="3"/>
  <c r="W1657" i="3"/>
  <c r="W1707" i="3"/>
  <c r="W1757" i="3"/>
  <c r="W1807" i="3"/>
  <c r="W1857" i="3"/>
  <c r="W1907" i="3"/>
  <c r="W1957" i="3"/>
  <c r="W2007" i="3"/>
  <c r="W2057" i="3"/>
  <c r="W2107" i="3"/>
  <c r="W2157" i="3"/>
  <c r="W2207" i="3"/>
  <c r="W2257" i="3"/>
  <c r="W2307" i="3"/>
  <c r="W2357" i="3"/>
  <c r="W2407" i="3"/>
  <c r="W2457" i="3"/>
  <c r="W2507" i="3"/>
  <c r="W2557" i="3"/>
  <c r="W2607" i="3"/>
  <c r="W2657" i="3"/>
  <c r="W2707" i="3"/>
  <c r="W2757" i="3"/>
  <c r="C1606" i="3"/>
  <c r="D1643" i="3"/>
  <c r="C1656" i="3"/>
  <c r="D1693" i="3"/>
  <c r="C1706" i="3"/>
  <c r="D1743" i="3"/>
  <c r="C1756" i="3"/>
  <c r="D1793" i="3"/>
  <c r="C1806" i="3"/>
  <c r="D1843" i="3"/>
  <c r="C1856" i="3"/>
  <c r="D1893" i="3"/>
  <c r="C1906" i="3"/>
  <c r="D1943" i="3"/>
  <c r="C1956" i="3"/>
  <c r="D1993" i="3"/>
  <c r="C2006" i="3"/>
  <c r="D2043" i="3"/>
  <c r="C2056" i="3"/>
  <c r="D2093" i="3"/>
  <c r="C2106" i="3"/>
  <c r="D2143" i="3"/>
  <c r="C2156" i="3"/>
  <c r="D2193" i="3"/>
  <c r="C2206" i="3"/>
  <c r="D2243" i="3"/>
  <c r="C2256" i="3"/>
  <c r="D2293" i="3"/>
  <c r="C2306" i="3"/>
  <c r="D2343" i="3"/>
  <c r="C2356" i="3"/>
  <c r="D2393" i="3"/>
  <c r="C2406" i="3"/>
  <c r="D2443" i="3"/>
  <c r="C2456" i="3"/>
  <c r="D2493" i="3"/>
  <c r="C2506" i="3"/>
  <c r="D2543" i="3"/>
  <c r="C2556" i="3"/>
  <c r="D2593" i="3"/>
  <c r="C2606" i="3"/>
  <c r="D2643" i="3"/>
  <c r="D2692" i="3"/>
  <c r="D2694" i="3"/>
  <c r="C2704" i="3"/>
  <c r="D2743" i="3"/>
  <c r="D2792" i="3"/>
  <c r="D2794" i="3"/>
  <c r="C2804" i="3"/>
  <c r="D2842" i="3"/>
  <c r="D2844" i="3"/>
  <c r="C2854" i="3"/>
  <c r="D2892" i="3"/>
  <c r="D2894" i="3"/>
  <c r="C2904" i="3"/>
  <c r="D2942" i="3"/>
  <c r="D2944" i="3"/>
  <c r="C2954" i="3"/>
  <c r="D2992" i="3"/>
  <c r="D2994" i="3"/>
  <c r="C3004" i="3"/>
  <c r="D3042" i="3"/>
  <c r="D3044" i="3"/>
  <c r="C3054" i="3"/>
  <c r="D3092" i="3"/>
  <c r="D3094" i="3"/>
  <c r="C3104" i="3"/>
  <c r="D3142" i="3"/>
  <c r="D3144" i="3"/>
  <c r="C3154" i="3"/>
  <c r="D3192" i="3"/>
  <c r="D3194" i="3"/>
  <c r="C2656" i="3"/>
  <c r="C2756" i="3"/>
  <c r="W2807" i="3"/>
  <c r="W2857" i="3"/>
  <c r="W2907" i="3"/>
  <c r="W2957" i="3"/>
  <c r="W3007" i="3"/>
  <c r="W3057" i="3"/>
  <c r="W3107" i="3"/>
  <c r="W3157" i="3"/>
  <c r="W807" i="3"/>
  <c r="W857" i="3"/>
  <c r="W907" i="3"/>
  <c r="W957" i="3"/>
  <c r="W1007" i="3"/>
  <c r="W1057" i="3"/>
  <c r="W1107" i="3"/>
  <c r="W1157" i="3"/>
  <c r="W1207" i="3"/>
  <c r="W1257" i="3"/>
  <c r="W1307" i="3"/>
  <c r="W1357" i="3"/>
  <c r="W1407" i="3"/>
  <c r="W1457" i="3"/>
  <c r="W1507" i="3"/>
  <c r="W1557" i="3"/>
  <c r="C1554" i="3"/>
  <c r="D1593" i="3"/>
  <c r="C804" i="3"/>
  <c r="D842" i="3"/>
  <c r="D844" i="3"/>
  <c r="C854" i="3"/>
  <c r="D892" i="3"/>
  <c r="D894" i="3"/>
  <c r="C904" i="3"/>
  <c r="D942" i="3"/>
  <c r="D944" i="3"/>
  <c r="C954" i="3"/>
  <c r="D992" i="3"/>
  <c r="D994" i="3"/>
  <c r="C1004" i="3"/>
  <c r="D1042" i="3"/>
  <c r="D1044" i="3"/>
  <c r="C1054" i="3"/>
  <c r="D1092" i="3"/>
  <c r="D1094" i="3"/>
  <c r="C1104" i="3"/>
  <c r="D1142" i="3"/>
  <c r="D1144" i="3"/>
  <c r="C1154" i="3"/>
  <c r="D1192" i="3"/>
  <c r="D1194" i="3"/>
  <c r="C1204" i="3"/>
  <c r="D1242" i="3"/>
  <c r="D1244" i="3"/>
  <c r="C1254" i="3"/>
  <c r="D1292" i="3"/>
  <c r="D1294" i="3"/>
  <c r="C1304" i="3"/>
  <c r="D1342" i="3"/>
  <c r="D1344" i="3"/>
  <c r="C1354" i="3"/>
  <c r="D1392" i="3"/>
  <c r="D1394" i="3"/>
  <c r="C1404" i="3"/>
  <c r="D1442" i="3"/>
  <c r="D1444" i="3"/>
  <c r="C1454" i="3"/>
  <c r="D1492" i="3"/>
  <c r="D1494" i="3"/>
  <c r="C1504" i="3"/>
  <c r="D1542" i="3"/>
  <c r="D1594" i="3"/>
  <c r="W407" i="3"/>
  <c r="W457" i="3"/>
  <c r="W507" i="3"/>
  <c r="W557" i="3"/>
  <c r="W607" i="3"/>
  <c r="W657" i="3"/>
  <c r="W707" i="3"/>
  <c r="W757" i="3"/>
  <c r="W207" i="3"/>
  <c r="W257" i="3"/>
  <c r="W307" i="3"/>
  <c r="W357" i="3"/>
  <c r="W107" i="3"/>
  <c r="W157" i="3"/>
  <c r="W57" i="3"/>
  <c r="C54" i="3"/>
  <c r="D92" i="3"/>
  <c r="C404" i="3"/>
  <c r="D442" i="3"/>
  <c r="D444" i="3"/>
  <c r="C456" i="3"/>
  <c r="D493" i="3"/>
  <c r="C504" i="3"/>
  <c r="D542" i="3"/>
  <c r="D544" i="3"/>
  <c r="C556" i="3"/>
  <c r="D593" i="3"/>
  <c r="C604" i="3"/>
  <c r="D642" i="3"/>
  <c r="D644" i="3"/>
  <c r="C656" i="3"/>
  <c r="D693" i="3"/>
  <c r="C704" i="3"/>
  <c r="D742" i="3"/>
  <c r="D744" i="3"/>
  <c r="C756" i="3"/>
  <c r="D793" i="3"/>
  <c r="C204" i="3"/>
  <c r="D242" i="3"/>
  <c r="D244" i="3"/>
  <c r="C256" i="3"/>
  <c r="D293" i="3"/>
  <c r="C304" i="3"/>
  <c r="D342" i="3"/>
  <c r="D344" i="3"/>
  <c r="C356" i="3"/>
  <c r="D393" i="3"/>
  <c r="C104" i="3"/>
  <c r="D142" i="3"/>
  <c r="D144" i="3"/>
  <c r="C156" i="3"/>
  <c r="D194" i="3"/>
  <c r="AA31" i="3" l="1"/>
  <c r="AA30" i="3"/>
  <c r="AA29" i="3"/>
  <c r="S31" i="3"/>
  <c r="S30" i="3"/>
  <c r="S29" i="3"/>
  <c r="J31" i="3"/>
  <c r="J30" i="3"/>
  <c r="J29" i="3"/>
  <c r="B31" i="3"/>
  <c r="B30" i="3"/>
  <c r="B29" i="3"/>
  <c r="D44" i="3"/>
  <c r="C6" i="3"/>
  <c r="D43" i="3"/>
  <c r="W7" i="3"/>
  <c r="C4" i="3"/>
  <c r="C5" i="3"/>
  <c r="D42" i="3"/>
  <c r="B24" i="3" l="1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V48" i="3" l="1"/>
  <c r="T44" i="3"/>
  <c r="T43" i="3"/>
  <c r="T42" i="3"/>
  <c r="T41" i="3"/>
  <c r="T40" i="3"/>
  <c r="T39" i="3"/>
  <c r="D38" i="3"/>
  <c r="D35" i="3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V24946" i="3"/>
  <c r="V24846" i="3"/>
  <c r="V24746" i="3"/>
  <c r="V24646" i="3"/>
  <c r="V24546" i="3"/>
  <c r="V24446" i="3"/>
  <c r="V24346" i="3"/>
  <c r="V24246" i="3"/>
  <c r="V24146" i="3"/>
  <c r="V24046" i="3"/>
  <c r="V23946" i="3"/>
  <c r="V23846" i="3"/>
  <c r="V23746" i="3"/>
  <c r="V23646" i="3"/>
  <c r="V23546" i="3"/>
  <c r="V23446" i="3"/>
  <c r="V23346" i="3"/>
  <c r="V23246" i="3"/>
  <c r="V23146" i="3"/>
  <c r="V23046" i="3"/>
  <c r="V22946" i="3"/>
  <c r="V22846" i="3"/>
  <c r="V22746" i="3"/>
  <c r="V22646" i="3"/>
  <c r="V22546" i="3"/>
  <c r="V22446" i="3"/>
  <c r="V22346" i="3"/>
  <c r="V22246" i="3"/>
  <c r="V22146" i="3"/>
  <c r="V22046" i="3"/>
  <c r="V21946" i="3"/>
  <c r="V21846" i="3"/>
  <c r="V21746" i="3"/>
  <c r="V21646" i="3"/>
  <c r="V21546" i="3"/>
  <c r="V21446" i="3"/>
  <c r="V21346" i="3"/>
  <c r="V21246" i="3"/>
  <c r="V21146" i="3"/>
  <c r="V21046" i="3"/>
  <c r="V20946" i="3"/>
  <c r="V20846" i="3"/>
  <c r="V20746" i="3"/>
  <c r="V20646" i="3"/>
  <c r="V20546" i="3"/>
  <c r="V20446" i="3"/>
  <c r="V20346" i="3"/>
  <c r="V20246" i="3"/>
  <c r="V20146" i="3"/>
  <c r="V20046" i="3"/>
  <c r="V19946" i="3"/>
  <c r="V19846" i="3"/>
  <c r="V19746" i="3"/>
  <c r="V19646" i="3"/>
  <c r="V19546" i="3"/>
  <c r="V19446" i="3"/>
  <c r="V19346" i="3"/>
  <c r="V19246" i="3"/>
  <c r="V19146" i="3"/>
  <c r="V19046" i="3"/>
  <c r="V18946" i="3"/>
  <c r="V18846" i="3"/>
  <c r="V18746" i="3"/>
  <c r="V18646" i="3"/>
  <c r="V18546" i="3"/>
  <c r="V18446" i="3"/>
  <c r="V18346" i="3"/>
  <c r="V18246" i="3"/>
  <c r="V18146" i="3"/>
  <c r="V18046" i="3"/>
  <c r="V17946" i="3"/>
  <c r="V17846" i="3"/>
  <c r="V17746" i="3"/>
  <c r="V17646" i="3"/>
  <c r="V17546" i="3"/>
  <c r="V17446" i="3"/>
  <c r="V17346" i="3"/>
  <c r="V17246" i="3"/>
  <c r="V17146" i="3"/>
  <c r="V17046" i="3"/>
  <c r="V16946" i="3"/>
  <c r="V16846" i="3"/>
  <c r="V16746" i="3"/>
  <c r="V16646" i="3"/>
  <c r="V16546" i="3"/>
  <c r="V16446" i="3"/>
  <c r="V16346" i="3"/>
  <c r="V16246" i="3"/>
  <c r="V16146" i="3"/>
  <c r="V16046" i="3"/>
  <c r="V15946" i="3"/>
  <c r="V15846" i="3"/>
  <c r="V15746" i="3"/>
  <c r="V15646" i="3"/>
  <c r="V15546" i="3"/>
  <c r="V15446" i="3"/>
  <c r="V15346" i="3"/>
  <c r="V15246" i="3"/>
  <c r="V15146" i="3"/>
  <c r="V15046" i="3"/>
  <c r="V14946" i="3"/>
  <c r="V14846" i="3"/>
  <c r="V14746" i="3"/>
  <c r="V14646" i="3"/>
  <c r="V14546" i="3"/>
  <c r="V14446" i="3"/>
  <c r="V14346" i="3"/>
  <c r="V14246" i="3"/>
  <c r="V14146" i="3"/>
  <c r="V14046" i="3"/>
  <c r="V13946" i="3"/>
  <c r="V13846" i="3"/>
  <c r="V13746" i="3"/>
  <c r="V13646" i="3"/>
  <c r="V13546" i="3"/>
  <c r="V13446" i="3"/>
  <c r="V13346" i="3"/>
  <c r="V13246" i="3"/>
  <c r="V13146" i="3"/>
  <c r="V13046" i="3"/>
  <c r="V12946" i="3"/>
  <c r="V12846" i="3"/>
  <c r="V12746" i="3"/>
  <c r="V12646" i="3"/>
  <c r="V12546" i="3"/>
  <c r="V12446" i="3"/>
  <c r="V12346" i="3"/>
  <c r="V12246" i="3"/>
  <c r="V12146" i="3"/>
  <c r="V12046" i="3"/>
  <c r="V11946" i="3"/>
  <c r="V11846" i="3"/>
  <c r="V11746" i="3"/>
  <c r="V11646" i="3"/>
  <c r="V11546" i="3"/>
  <c r="V11446" i="3"/>
  <c r="V11346" i="3"/>
  <c r="V11246" i="3"/>
  <c r="V11146" i="3"/>
  <c r="V11046" i="3"/>
  <c r="V10946" i="3"/>
  <c r="V10846" i="3"/>
  <c r="V10746" i="3"/>
  <c r="V10646" i="3"/>
  <c r="V10546" i="3"/>
  <c r="V10446" i="3"/>
  <c r="V10346" i="3"/>
  <c r="V10246" i="3"/>
  <c r="V10146" i="3"/>
  <c r="V10046" i="3"/>
  <c r="V9946" i="3"/>
  <c r="V9846" i="3"/>
  <c r="V9746" i="3"/>
  <c r="V9646" i="3"/>
  <c r="V9546" i="3"/>
  <c r="V9446" i="3"/>
  <c r="V9346" i="3"/>
  <c r="V9246" i="3"/>
  <c r="V9146" i="3"/>
  <c r="V9046" i="3"/>
  <c r="V8946" i="3"/>
  <c r="V8846" i="3"/>
  <c r="V8746" i="3"/>
  <c r="V8646" i="3"/>
  <c r="V8546" i="3"/>
  <c r="V8446" i="3"/>
  <c r="V8346" i="3"/>
  <c r="V8246" i="3"/>
  <c r="V8146" i="3"/>
  <c r="V8046" i="3"/>
  <c r="V7946" i="3"/>
  <c r="V7846" i="3"/>
  <c r="V7746" i="3"/>
  <c r="V7646" i="3"/>
  <c r="V7546" i="3"/>
  <c r="V7446" i="3"/>
  <c r="V7346" i="3"/>
  <c r="V7246" i="3"/>
  <c r="V7146" i="3"/>
  <c r="V7046" i="3"/>
  <c r="V6946" i="3"/>
  <c r="V6846" i="3"/>
  <c r="V6746" i="3"/>
  <c r="V6646" i="3"/>
  <c r="V6546" i="3"/>
  <c r="V6446" i="3"/>
  <c r="V6346" i="3"/>
  <c r="V6246" i="3"/>
  <c r="V6146" i="3"/>
  <c r="V6046" i="3"/>
  <c r="V5946" i="3"/>
  <c r="V5846" i="3"/>
  <c r="V5746" i="3"/>
  <c r="V5646" i="3"/>
  <c r="V5546" i="3"/>
  <c r="V5446" i="3"/>
  <c r="V5346" i="3"/>
  <c r="V5246" i="3"/>
  <c r="V5146" i="3"/>
  <c r="V5046" i="3"/>
  <c r="V4946" i="3"/>
  <c r="V4846" i="3"/>
  <c r="V4746" i="3"/>
  <c r="V4646" i="3"/>
  <c r="V4546" i="3"/>
  <c r="V4446" i="3"/>
  <c r="V4346" i="3"/>
  <c r="V4246" i="3"/>
  <c r="V4146" i="3"/>
  <c r="V4046" i="3"/>
  <c r="V3946" i="3"/>
  <c r="V3846" i="3"/>
  <c r="V3746" i="3"/>
  <c r="V3646" i="3"/>
  <c r="V3546" i="3"/>
  <c r="V3446" i="3"/>
  <c r="V3346" i="3"/>
  <c r="V3246" i="3"/>
  <c r="V3146" i="3"/>
  <c r="V3046" i="3"/>
  <c r="V2946" i="3"/>
  <c r="V2846" i="3"/>
  <c r="V2746" i="3"/>
  <c r="V2646" i="3"/>
  <c r="V2546" i="3"/>
  <c r="V2446" i="3"/>
  <c r="V2346" i="3"/>
  <c r="V2246" i="3"/>
  <c r="V2146" i="3"/>
  <c r="V2046" i="3"/>
  <c r="V1946" i="3"/>
  <c r="V1846" i="3"/>
  <c r="V1746" i="3"/>
  <c r="V1646" i="3"/>
  <c r="V1546" i="3"/>
  <c r="V1446" i="3"/>
  <c r="V1346" i="3"/>
  <c r="V1246" i="3"/>
  <c r="V1146" i="3"/>
  <c r="V1046" i="3"/>
  <c r="V946" i="3"/>
  <c r="V846" i="3"/>
  <c r="V546" i="3"/>
  <c r="V24996" i="3"/>
  <c r="V24896" i="3"/>
  <c r="V24796" i="3"/>
  <c r="V24696" i="3"/>
  <c r="V24596" i="3"/>
  <c r="V24496" i="3"/>
  <c r="V24396" i="3"/>
  <c r="V24296" i="3"/>
  <c r="V24196" i="3"/>
  <c r="V24096" i="3"/>
  <c r="V23996" i="3"/>
  <c r="V23896" i="3"/>
  <c r="V23796" i="3"/>
  <c r="V23696" i="3"/>
  <c r="V23596" i="3"/>
  <c r="V23496" i="3"/>
  <c r="V23396" i="3"/>
  <c r="V23296" i="3"/>
  <c r="V23196" i="3"/>
  <c r="V23096" i="3"/>
  <c r="V22996" i="3"/>
  <c r="V22896" i="3"/>
  <c r="V22796" i="3"/>
  <c r="V22696" i="3"/>
  <c r="V22596" i="3"/>
  <c r="V22496" i="3"/>
  <c r="V22396" i="3"/>
  <c r="V22296" i="3"/>
  <c r="V22196" i="3"/>
  <c r="V22096" i="3"/>
  <c r="V21996" i="3"/>
  <c r="V21896" i="3"/>
  <c r="V21796" i="3"/>
  <c r="V21696" i="3"/>
  <c r="V21596" i="3"/>
  <c r="V21496" i="3"/>
  <c r="V21396" i="3"/>
  <c r="V21296" i="3"/>
  <c r="V21196" i="3"/>
  <c r="V21096" i="3"/>
  <c r="V20996" i="3"/>
  <c r="V20896" i="3"/>
  <c r="V20796" i="3"/>
  <c r="V20696" i="3"/>
  <c r="V20596" i="3"/>
  <c r="V20496" i="3"/>
  <c r="V20396" i="3"/>
  <c r="V20296" i="3"/>
  <c r="V20196" i="3"/>
  <c r="V20096" i="3"/>
  <c r="V19996" i="3"/>
  <c r="V19896" i="3"/>
  <c r="V19796" i="3"/>
  <c r="V19696" i="3"/>
  <c r="V19596" i="3"/>
  <c r="V19496" i="3"/>
  <c r="V19396" i="3"/>
  <c r="V19296" i="3"/>
  <c r="V19196" i="3"/>
  <c r="V19096" i="3"/>
  <c r="V18996" i="3"/>
  <c r="V18896" i="3"/>
  <c r="V18796" i="3"/>
  <c r="V18696" i="3"/>
  <c r="V18596" i="3"/>
  <c r="V18496" i="3"/>
  <c r="V18396" i="3"/>
  <c r="V18296" i="3"/>
  <c r="V18196" i="3"/>
  <c r="V18096" i="3"/>
  <c r="V17996" i="3"/>
  <c r="V17896" i="3"/>
  <c r="V17796" i="3"/>
  <c r="V17696" i="3"/>
  <c r="V17596" i="3"/>
  <c r="V17496" i="3"/>
  <c r="V17396" i="3"/>
  <c r="V17296" i="3"/>
  <c r="V17196" i="3"/>
  <c r="V17096" i="3"/>
  <c r="V16996" i="3"/>
  <c r="V16896" i="3"/>
  <c r="V16796" i="3"/>
  <c r="V16696" i="3"/>
  <c r="V16596" i="3"/>
  <c r="V16496" i="3"/>
  <c r="V16396" i="3"/>
  <c r="V16296" i="3"/>
  <c r="V16196" i="3"/>
  <c r="V16096" i="3"/>
  <c r="V15996" i="3"/>
  <c r="V15896" i="3"/>
  <c r="V15796" i="3"/>
  <c r="V15696" i="3"/>
  <c r="V15596" i="3"/>
  <c r="V15496" i="3"/>
  <c r="V15396" i="3"/>
  <c r="V15296" i="3"/>
  <c r="V15196" i="3"/>
  <c r="V15096" i="3"/>
  <c r="V14996" i="3"/>
  <c r="V14896" i="3"/>
  <c r="V14796" i="3"/>
  <c r="V14696" i="3"/>
  <c r="V14596" i="3"/>
  <c r="V14496" i="3"/>
  <c r="V14396" i="3"/>
  <c r="V14296" i="3"/>
  <c r="V14196" i="3"/>
  <c r="V14096" i="3"/>
  <c r="V13996" i="3"/>
  <c r="V13896" i="3"/>
  <c r="V13796" i="3"/>
  <c r="V13696" i="3"/>
  <c r="V13596" i="3"/>
  <c r="V13496" i="3"/>
  <c r="V13396" i="3"/>
  <c r="V13296" i="3"/>
  <c r="V13196" i="3"/>
  <c r="V13096" i="3"/>
  <c r="V12996" i="3"/>
  <c r="V12896" i="3"/>
  <c r="V12796" i="3"/>
  <c r="V12696" i="3"/>
  <c r="V12596" i="3"/>
  <c r="V12496" i="3"/>
  <c r="V12396" i="3"/>
  <c r="V12296" i="3"/>
  <c r="V12196" i="3"/>
  <c r="V12096" i="3"/>
  <c r="V11996" i="3"/>
  <c r="V11896" i="3"/>
  <c r="V11796" i="3"/>
  <c r="V11696" i="3"/>
  <c r="V11596" i="3"/>
  <c r="V11496" i="3"/>
  <c r="V11396" i="3"/>
  <c r="V11296" i="3"/>
  <c r="V11196" i="3"/>
  <c r="V11096" i="3"/>
  <c r="V10996" i="3"/>
  <c r="V10896" i="3"/>
  <c r="V10796" i="3"/>
  <c r="V10696" i="3"/>
  <c r="V10596" i="3"/>
  <c r="V10496" i="3"/>
  <c r="V10396" i="3"/>
  <c r="V10296" i="3"/>
  <c r="V10196" i="3"/>
  <c r="V10096" i="3"/>
  <c r="V9996" i="3"/>
  <c r="V9896" i="3"/>
  <c r="V9796" i="3"/>
  <c r="V9696" i="3"/>
  <c r="V9596" i="3"/>
  <c r="V9496" i="3"/>
  <c r="V9396" i="3"/>
  <c r="V9296" i="3"/>
  <c r="V9196" i="3"/>
  <c r="V9096" i="3"/>
  <c r="V8996" i="3"/>
  <c r="V8896" i="3"/>
  <c r="V8796" i="3"/>
  <c r="V8696" i="3"/>
  <c r="V8596" i="3"/>
  <c r="V8496" i="3"/>
  <c r="V8396" i="3"/>
  <c r="V8296" i="3"/>
  <c r="V8196" i="3"/>
  <c r="V8096" i="3"/>
  <c r="V7996" i="3"/>
  <c r="V7896" i="3"/>
  <c r="V7796" i="3"/>
  <c r="V7696" i="3"/>
  <c r="V7596" i="3"/>
  <c r="V7496" i="3"/>
  <c r="V7396" i="3"/>
  <c r="V7296" i="3"/>
  <c r="V7196" i="3"/>
  <c r="V7096" i="3"/>
  <c r="V6996" i="3"/>
  <c r="V6896" i="3"/>
  <c r="V6796" i="3"/>
  <c r="V6696" i="3"/>
  <c r="V6596" i="3"/>
  <c r="V6496" i="3"/>
  <c r="V6396" i="3"/>
  <c r="V6296" i="3"/>
  <c r="V6196" i="3"/>
  <c r="V6096" i="3"/>
  <c r="V5996" i="3"/>
  <c r="V5896" i="3"/>
  <c r="V5796" i="3"/>
  <c r="V5696" i="3"/>
  <c r="V5596" i="3"/>
  <c r="V5496" i="3"/>
  <c r="V5396" i="3"/>
  <c r="V5296" i="3"/>
  <c r="V5196" i="3"/>
  <c r="V5096" i="3"/>
  <c r="V4996" i="3"/>
  <c r="V4896" i="3"/>
  <c r="V4796" i="3"/>
  <c r="V4696" i="3"/>
  <c r="V4596" i="3"/>
  <c r="V4496" i="3"/>
  <c r="V4396" i="3"/>
  <c r="V4296" i="3"/>
  <c r="V4196" i="3"/>
  <c r="V4096" i="3"/>
  <c r="V3996" i="3"/>
  <c r="V3896" i="3"/>
  <c r="V3796" i="3"/>
  <c r="V3696" i="3"/>
  <c r="V3596" i="3"/>
  <c r="V3496" i="3"/>
  <c r="V3396" i="3"/>
  <c r="V3296" i="3"/>
  <c r="V3196" i="3"/>
  <c r="V3096" i="3"/>
  <c r="V2996" i="3"/>
  <c r="V2896" i="3"/>
  <c r="V2796" i="3"/>
  <c r="V2696" i="3"/>
  <c r="V2596" i="3"/>
  <c r="V2496" i="3"/>
  <c r="V2396" i="3"/>
  <c r="V2296" i="3"/>
  <c r="V2196" i="3"/>
  <c r="V2096" i="3"/>
  <c r="V1996" i="3"/>
  <c r="V1896" i="3"/>
  <c r="V1796" i="3"/>
  <c r="V1696" i="3"/>
  <c r="V1596" i="3"/>
  <c r="V1496" i="3"/>
  <c r="V1396" i="3"/>
  <c r="V1296" i="3"/>
  <c r="V1196" i="3"/>
  <c r="V1096" i="3"/>
  <c r="V996" i="3"/>
  <c r="V896" i="3"/>
  <c r="V646" i="3"/>
  <c r="V246" i="3"/>
  <c r="V796" i="3"/>
  <c r="V596" i="3"/>
  <c r="V396" i="3"/>
  <c r="V196" i="3"/>
  <c r="V746" i="3"/>
  <c r="V346" i="3"/>
  <c r="V446" i="3"/>
  <c r="V146" i="3"/>
  <c r="V696" i="3"/>
  <c r="V496" i="3"/>
  <c r="V296" i="3"/>
  <c r="V96" i="3"/>
  <c r="V46" i="3"/>
</calcChain>
</file>

<file path=xl/sharedStrings.xml><?xml version="1.0" encoding="utf-8"?>
<sst xmlns="http://schemas.openxmlformats.org/spreadsheetml/2006/main" count="8565" uniqueCount="44">
  <si>
    <t>Etunimi</t>
  </si>
  <si>
    <t>Sukunimi</t>
  </si>
  <si>
    <t>Viite</t>
  </si>
  <si>
    <t>Yhdistys:</t>
  </si>
  <si>
    <t>Laskun päivämäärä:</t>
  </si>
  <si>
    <t>Eräpäivä:</t>
  </si>
  <si>
    <t>Tuotenimikkeet:</t>
  </si>
  <si>
    <t>--------------------</t>
  </si>
  <si>
    <t>Vuosi 2011</t>
  </si>
  <si>
    <t>Saajan tilinumero:</t>
  </si>
  <si>
    <t>IBAN:</t>
  </si>
  <si>
    <t>BIC:</t>
  </si>
  <si>
    <t>OKOYFIHH</t>
  </si>
  <si>
    <t>Saaja:</t>
  </si>
  <si>
    <t>Maksutiedot:</t>
  </si>
  <si>
    <t>Euro:</t>
  </si>
  <si>
    <t>LASKU</t>
  </si>
  <si>
    <t>Laskun numero</t>
  </si>
  <si>
    <t>Eräpäivä</t>
  </si>
  <si>
    <t>Saajan
tilinumero
Mottagarens
kontonummer</t>
  </si>
  <si>
    <t>TILISIIRTO GIRERING</t>
  </si>
  <si>
    <t>Saaja 
Mottagare</t>
  </si>
  <si>
    <t>Maksajan
nimi ja
osoite
Betalarens
namn och
address</t>
  </si>
  <si>
    <t>Allekirjoitus
Underskrift</t>
  </si>
  <si>
    <t>Euro</t>
  </si>
  <si>
    <t xml:space="preserve"> </t>
  </si>
  <si>
    <t>Laskun päivämäärä</t>
  </si>
  <si>
    <t>Yhteystiedot:</t>
  </si>
  <si>
    <t>Osoite</t>
  </si>
  <si>
    <t>Sihteeri:</t>
  </si>
  <si>
    <t>Puh.</t>
  </si>
  <si>
    <t>KÄYTÄ VIITETTÄ !</t>
  </si>
  <si>
    <t>Postitoimipaikka</t>
  </si>
  <si>
    <t>Postinumero</t>
  </si>
  <si>
    <t>JÄSENMAKSU ………. 10 €</t>
  </si>
  <si>
    <t>IBAN</t>
  </si>
  <si>
    <t>BIC</t>
  </si>
  <si>
    <t>Tililtä nro
Från konto nr</t>
  </si>
  <si>
    <t>Maksu välitetään saajalle maksujenvälityksen ehtojen mukaisesti ja vain maksajan ilmoittaman tilinumeron perusteella.
Betalningen förmedlas till mottagaren enligt villkoren för betalningsförmedling och endast till det kontonummer som betalaren angivit.</t>
  </si>
  <si>
    <t>Viitenumero
Ref. nr</t>
  </si>
  <si>
    <t>Eräpäivä
Förfallodag</t>
  </si>
  <si>
    <t>Yhdistys ry</t>
  </si>
  <si>
    <t>FI67 1234 5609 8765 43</t>
  </si>
  <si>
    <t>EKOP 123456-09876543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</si>
</sst>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.m\.yyyy"/>
  </numFmts>
  <fonts count="21" x14ac:knownFonts="1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7"/>
      <name val="Arial"/>
      <family val="2"/>
      <charset val="1"/>
    </font>
    <font>
      <b/>
      <sz val="10"/>
      <name val="Arial"/>
      <family val="2"/>
      <charset val="1"/>
    </font>
    <font>
      <sz val="5"/>
      <name val="Arial"/>
      <family val="2"/>
      <charset val="1"/>
    </font>
    <font>
      <b/>
      <sz val="7"/>
      <name val="Arial"/>
      <family val="2"/>
      <charset val="1"/>
    </font>
    <font>
      <sz val="10"/>
      <color indexed="8"/>
      <name val="Arial"/>
      <family val="2"/>
    </font>
    <font>
      <sz val="11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4"/>
      <color theme="0"/>
      <name val="Calibri"/>
      <family val="2"/>
      <charset val="1"/>
    </font>
    <font>
      <sz val="6"/>
      <color rgb="FF000000"/>
      <name val="Calibri"/>
      <family val="2"/>
      <charset val="1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0" tint="-4.9989318521683403E-2"/>
        <bgColor indexed="0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dashed">
        <color auto="1"/>
      </bottom>
      <diagonal/>
    </border>
  </borders>
  <cellStyleXfs count="3">
    <xf numFmtId="0" fontId="0" fillId="0" borderId="0"/>
    <xf numFmtId="0" fontId="1" fillId="0" borderId="0"/>
    <xf numFmtId="0" fontId="13" fillId="0" borderId="0"/>
  </cellStyleXfs>
  <cellXfs count="15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14" fontId="0" fillId="2" borderId="0" xfId="0" applyNumberFormat="1" applyFont="1" applyFill="1" applyBorder="1" applyAlignment="1">
      <alignment horizontal="left"/>
    </xf>
    <xf numFmtId="0" fontId="0" fillId="2" borderId="0" xfId="0" applyFont="1" applyFill="1" applyAlignment="1">
      <alignment horizontal="left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Border="1"/>
    <xf numFmtId="14" fontId="0" fillId="0" borderId="0" xfId="0" applyNumberFormat="1" applyBorder="1"/>
    <xf numFmtId="0" fontId="6" fillId="0" borderId="0" xfId="0" applyFont="1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6" fillId="0" borderId="0" xfId="0" applyFont="1" applyBorder="1"/>
    <xf numFmtId="0" fontId="8" fillId="0" borderId="0" xfId="1" applyFont="1" applyBorder="1" applyProtection="1">
      <protection hidden="1"/>
    </xf>
    <xf numFmtId="0" fontId="8" fillId="0" borderId="0" xfId="1" applyFont="1" applyBorder="1" applyAlignment="1" applyProtection="1">
      <protection hidden="1"/>
    </xf>
    <xf numFmtId="0" fontId="8" fillId="0" borderId="0" xfId="1" applyFont="1" applyBorder="1" applyProtection="1">
      <protection locked="0" hidden="1"/>
    </xf>
    <xf numFmtId="0" fontId="8" fillId="0" borderId="1" xfId="1" applyFont="1" applyBorder="1" applyProtection="1">
      <protection locked="0" hidden="1"/>
    </xf>
    <xf numFmtId="0" fontId="8" fillId="0" borderId="3" xfId="1" applyFont="1" applyBorder="1" applyProtection="1">
      <protection locked="0" hidden="1"/>
    </xf>
    <xf numFmtId="0" fontId="11" fillId="0" borderId="0" xfId="1" applyFont="1" applyBorder="1" applyAlignment="1" applyProtection="1">
      <protection locked="0" hidden="1"/>
    </xf>
    <xf numFmtId="0" fontId="8" fillId="0" borderId="0" xfId="1" applyFont="1" applyProtection="1">
      <protection locked="0"/>
    </xf>
    <xf numFmtId="0" fontId="8" fillId="0" borderId="0" xfId="1" applyFont="1" applyBorder="1" applyAlignment="1" applyProtection="1">
      <protection locked="0" hidden="1"/>
    </xf>
    <xf numFmtId="0" fontId="8" fillId="0" borderId="4" xfId="1" applyFont="1" applyBorder="1" applyProtection="1">
      <protection locked="0" hidden="1"/>
    </xf>
    <xf numFmtId="0" fontId="8" fillId="0" borderId="0" xfId="1" applyFont="1" applyBorder="1" applyAlignment="1" applyProtection="1">
      <alignment horizontal="left"/>
      <protection hidden="1"/>
    </xf>
    <xf numFmtId="0" fontId="8" fillId="0" borderId="7" xfId="1" applyFont="1" applyBorder="1" applyProtection="1">
      <protection hidden="1"/>
    </xf>
    <xf numFmtId="0" fontId="8" fillId="0" borderId="9" xfId="1" applyFont="1" applyBorder="1" applyAlignment="1" applyProtection="1">
      <protection locked="0" hidden="1"/>
    </xf>
    <xf numFmtId="0" fontId="10" fillId="0" borderId="8" xfId="1" applyFont="1" applyBorder="1" applyAlignment="1" applyProtection="1">
      <protection locked="0" hidden="1"/>
    </xf>
    <xf numFmtId="0" fontId="0" fillId="0" borderId="0" xfId="0" applyBorder="1"/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0" fillId="0" borderId="0" xfId="0" applyFont="1"/>
    <xf numFmtId="0" fontId="0" fillId="3" borderId="0" xfId="0" applyFill="1" applyAlignment="1">
      <alignment horizontal="left"/>
    </xf>
    <xf numFmtId="0" fontId="0" fillId="3" borderId="0" xfId="0" applyFill="1"/>
    <xf numFmtId="0" fontId="0" fillId="0" borderId="0" xfId="0" applyBorder="1"/>
    <xf numFmtId="0" fontId="0" fillId="0" borderId="0" xfId="0" applyAlignment="1">
      <alignment horizontal="left"/>
    </xf>
    <xf numFmtId="0" fontId="9" fillId="0" borderId="0" xfId="1" applyFont="1" applyBorder="1" applyAlignment="1" applyProtection="1">
      <alignment horizontal="right" vertical="top"/>
      <protection hidden="1"/>
    </xf>
    <xf numFmtId="0" fontId="8" fillId="0" borderId="0" xfId="1" applyFont="1" applyBorder="1" applyAlignment="1" applyProtection="1">
      <alignment horizontal="center"/>
      <protection hidden="1"/>
    </xf>
    <xf numFmtId="49" fontId="10" fillId="0" borderId="0" xfId="1" applyNumberFormat="1" applyFont="1" applyBorder="1" applyAlignment="1" applyProtection="1">
      <alignment horizontal="center"/>
      <protection hidden="1"/>
    </xf>
    <xf numFmtId="0" fontId="9" fillId="0" borderId="0" xfId="1" applyFont="1" applyBorder="1" applyAlignment="1" applyProtection="1">
      <alignment vertical="top"/>
      <protection hidden="1"/>
    </xf>
    <xf numFmtId="164" fontId="8" fillId="0" borderId="0" xfId="1" applyNumberFormat="1" applyFont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vertical="top"/>
      <protection hidden="1"/>
    </xf>
    <xf numFmtId="4" fontId="10" fillId="0" borderId="0" xfId="1" applyNumberFormat="1" applyFont="1" applyBorder="1" applyAlignment="1" applyProtection="1">
      <alignment horizontal="center"/>
      <protection hidden="1"/>
    </xf>
    <xf numFmtId="2" fontId="8" fillId="0" borderId="0" xfId="1" applyNumberFormat="1" applyFont="1" applyBorder="1" applyAlignment="1" applyProtection="1">
      <alignment horizontal="center" vertical="center"/>
      <protection hidden="1"/>
    </xf>
    <xf numFmtId="0" fontId="14" fillId="0" borderId="0" xfId="2" applyFont="1" applyFill="1" applyBorder="1" applyAlignment="1">
      <alignment wrapText="1"/>
    </xf>
    <xf numFmtId="0" fontId="15" fillId="0" borderId="0" xfId="0" applyFont="1" applyBorder="1" applyAlignment="1" applyProtection="1">
      <alignment vertical="center"/>
      <protection locked="0"/>
    </xf>
    <xf numFmtId="0" fontId="14" fillId="0" borderId="0" xfId="0" applyFont="1" applyBorder="1"/>
    <xf numFmtId="0" fontId="2" fillId="0" borderId="0" xfId="0" applyFont="1" applyBorder="1" applyAlignment="1">
      <alignment horizontal="center"/>
    </xf>
    <xf numFmtId="1" fontId="2" fillId="0" borderId="0" xfId="0" applyNumberFormat="1" applyFont="1" applyBorder="1"/>
    <xf numFmtId="0" fontId="2" fillId="0" borderId="0" xfId="0" applyFont="1" applyBorder="1"/>
    <xf numFmtId="0" fontId="2" fillId="0" borderId="0" xfId="1" applyFont="1" applyBorder="1" applyAlignment="1">
      <alignment wrapText="1"/>
    </xf>
    <xf numFmtId="0" fontId="2" fillId="4" borderId="0" xfId="0" applyFont="1" applyFill="1" applyBorder="1" applyAlignment="1">
      <alignment horizontal="center" vertical="center" wrapText="1"/>
    </xf>
    <xf numFmtId="0" fontId="14" fillId="5" borderId="0" xfId="2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7" fillId="0" borderId="0" xfId="0" applyFont="1" applyBorder="1"/>
    <xf numFmtId="0" fontId="0" fillId="0" borderId="12" xfId="0" applyBorder="1"/>
    <xf numFmtId="0" fontId="6" fillId="0" borderId="12" xfId="0" applyFont="1" applyBorder="1" applyAlignment="1">
      <alignment horizontal="left" vertical="center"/>
    </xf>
    <xf numFmtId="0" fontId="0" fillId="0" borderId="0" xfId="0" applyBorder="1" applyAlignment="1"/>
    <xf numFmtId="0" fontId="0" fillId="0" borderId="0" xfId="0" applyAlignment="1"/>
    <xf numFmtId="14" fontId="0" fillId="0" borderId="0" xfId="0" applyNumberFormat="1" applyAlignment="1"/>
    <xf numFmtId="0" fontId="17" fillId="0" borderId="0" xfId="0" applyFont="1"/>
    <xf numFmtId="0" fontId="4" fillId="0" borderId="0" xfId="0" applyFont="1" applyAlignment="1"/>
    <xf numFmtId="0" fontId="0" fillId="0" borderId="0" xfId="0" applyFont="1" applyBorder="1" applyAlignment="1"/>
    <xf numFmtId="0" fontId="6" fillId="0" borderId="0" xfId="0" applyFont="1" applyAlignment="1"/>
    <xf numFmtId="49" fontId="14" fillId="5" borderId="0" xfId="2" applyNumberFormat="1" applyFont="1" applyFill="1" applyBorder="1" applyAlignment="1">
      <alignment horizontal="center"/>
    </xf>
    <xf numFmtId="49" fontId="15" fillId="0" borderId="0" xfId="0" applyNumberFormat="1" applyFont="1" applyBorder="1" applyAlignment="1" applyProtection="1">
      <alignment vertical="center"/>
      <protection locked="0"/>
    </xf>
    <xf numFmtId="49" fontId="14" fillId="0" borderId="0" xfId="0" applyNumberFormat="1" applyFont="1" applyBorder="1"/>
    <xf numFmtId="0" fontId="9" fillId="0" borderId="0" xfId="1" applyFont="1" applyBorder="1" applyAlignment="1" applyProtection="1">
      <alignment vertical="center" wrapText="1"/>
      <protection hidden="1"/>
    </xf>
    <xf numFmtId="0" fontId="9" fillId="0" borderId="1" xfId="1" applyFont="1" applyBorder="1" applyAlignment="1" applyProtection="1">
      <alignment vertical="center" wrapText="1"/>
      <protection hidden="1"/>
    </xf>
    <xf numFmtId="0" fontId="9" fillId="0" borderId="0" xfId="1" applyFont="1" applyBorder="1" applyAlignment="1" applyProtection="1">
      <alignment wrapText="1"/>
      <protection hidden="1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" fontId="8" fillId="0" borderId="6" xfId="1" applyNumberFormat="1" applyFont="1" applyBorder="1" applyAlignment="1" applyProtection="1">
      <alignment horizontal="center" vertical="center"/>
      <protection hidden="1"/>
    </xf>
    <xf numFmtId="1" fontId="8" fillId="0" borderId="3" xfId="1" applyNumberFormat="1" applyFont="1" applyBorder="1" applyAlignment="1" applyProtection="1">
      <alignment horizontal="center" vertical="center"/>
      <protection hidden="1"/>
    </xf>
    <xf numFmtId="1" fontId="8" fillId="0" borderId="8" xfId="1" applyNumberFormat="1" applyFont="1" applyBorder="1" applyAlignment="1" applyProtection="1">
      <alignment horizontal="center" vertical="center"/>
      <protection hidden="1"/>
    </xf>
    <xf numFmtId="1" fontId="8" fillId="0" borderId="4" xfId="1" applyNumberFormat="1" applyFont="1" applyBorder="1" applyAlignment="1" applyProtection="1">
      <alignment horizontal="center" vertical="center"/>
      <protection hidden="1"/>
    </xf>
    <xf numFmtId="1" fontId="8" fillId="0" borderId="0" xfId="1" applyNumberFormat="1" applyFont="1" applyBorder="1" applyAlignment="1" applyProtection="1">
      <alignment horizontal="center" vertical="center"/>
      <protection hidden="1"/>
    </xf>
    <xf numFmtId="0" fontId="9" fillId="0" borderId="7" xfId="1" applyFont="1" applyBorder="1" applyAlignment="1" applyProtection="1">
      <alignment horizontal="right" vertical="center" wrapText="1"/>
      <protection hidden="1"/>
    </xf>
    <xf numFmtId="0" fontId="9" fillId="0" borderId="10" xfId="1" applyFont="1" applyBorder="1" applyAlignment="1" applyProtection="1">
      <alignment horizontal="right" vertical="center"/>
      <protection hidden="1"/>
    </xf>
    <xf numFmtId="49" fontId="10" fillId="0" borderId="11" xfId="1" applyNumberFormat="1" applyFont="1" applyBorder="1" applyAlignment="1" applyProtection="1">
      <alignment horizontal="center"/>
      <protection hidden="1"/>
    </xf>
    <xf numFmtId="49" fontId="10" fillId="0" borderId="7" xfId="1" applyNumberFormat="1" applyFont="1" applyBorder="1" applyAlignment="1" applyProtection="1">
      <alignment horizontal="center"/>
      <protection hidden="1"/>
    </xf>
    <xf numFmtId="49" fontId="10" fillId="0" borderId="10" xfId="1" applyNumberFormat="1" applyFont="1" applyBorder="1" applyAlignment="1" applyProtection="1">
      <alignment horizontal="center"/>
      <protection hidden="1"/>
    </xf>
    <xf numFmtId="0" fontId="9" fillId="0" borderId="11" xfId="1" applyFont="1" applyBorder="1" applyAlignment="1" applyProtection="1">
      <alignment horizontal="left" vertical="center" wrapText="1"/>
      <protection hidden="1"/>
    </xf>
    <xf numFmtId="0" fontId="9" fillId="0" borderId="7" xfId="1" applyFont="1" applyBorder="1" applyAlignment="1" applyProtection="1">
      <alignment horizontal="left" vertical="center"/>
      <protection hidden="1"/>
    </xf>
    <xf numFmtId="0" fontId="9" fillId="0" borderId="10" xfId="1" applyFont="1" applyBorder="1" applyAlignment="1" applyProtection="1">
      <alignment horizontal="left" vertical="center"/>
      <protection hidden="1"/>
    </xf>
    <xf numFmtId="164" fontId="8" fillId="0" borderId="11" xfId="1" applyNumberFormat="1" applyFont="1" applyBorder="1" applyAlignment="1" applyProtection="1">
      <alignment horizontal="center" vertical="center"/>
      <protection hidden="1"/>
    </xf>
    <xf numFmtId="164" fontId="8" fillId="0" borderId="7" xfId="1" applyNumberFormat="1" applyFont="1" applyBorder="1" applyAlignment="1" applyProtection="1">
      <alignment horizontal="center" vertical="center"/>
      <protection hidden="1"/>
    </xf>
    <xf numFmtId="164" fontId="8" fillId="0" borderId="10" xfId="1" applyNumberFormat="1" applyFont="1" applyBorder="1" applyAlignment="1" applyProtection="1">
      <alignment horizontal="center" vertical="center"/>
      <protection hidden="1"/>
    </xf>
    <xf numFmtId="0" fontId="9" fillId="0" borderId="11" xfId="1" applyFont="1" applyBorder="1" applyAlignment="1" applyProtection="1">
      <alignment horizontal="left" vertical="top"/>
      <protection hidden="1"/>
    </xf>
    <xf numFmtId="0" fontId="9" fillId="0" borderId="7" xfId="1" applyFont="1" applyBorder="1" applyAlignment="1" applyProtection="1">
      <alignment horizontal="left" vertical="top"/>
      <protection hidden="1"/>
    </xf>
    <xf numFmtId="2" fontId="8" fillId="0" borderId="7" xfId="1" applyNumberFormat="1" applyFont="1" applyBorder="1" applyAlignment="1" applyProtection="1">
      <alignment horizontal="center" vertical="center"/>
      <protection hidden="1"/>
    </xf>
    <xf numFmtId="0" fontId="18" fillId="0" borderId="0" xfId="0" applyFont="1" applyAlignment="1">
      <alignment horizontal="justify" vertical="top" wrapText="1"/>
    </xf>
    <xf numFmtId="0" fontId="9" fillId="0" borderId="3" xfId="1" applyFont="1" applyBorder="1" applyAlignment="1" applyProtection="1">
      <alignment horizontal="right" vertical="top" wrapText="1"/>
      <protection hidden="1"/>
    </xf>
    <xf numFmtId="0" fontId="0" fillId="0" borderId="2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0" fontId="8" fillId="0" borderId="3" xfId="1" applyFont="1" applyBorder="1" applyAlignment="1" applyProtection="1">
      <alignment horizontal="left" vertical="center"/>
      <protection locked="0" hidden="1"/>
    </xf>
    <xf numFmtId="0" fontId="8" fillId="0" borderId="2" xfId="1" applyFont="1" applyBorder="1" applyAlignment="1" applyProtection="1">
      <alignment horizontal="left" vertical="center"/>
      <protection locked="0" hidden="1"/>
    </xf>
    <xf numFmtId="0" fontId="8" fillId="0" borderId="0" xfId="1" applyFont="1" applyBorder="1" applyAlignment="1" applyProtection="1">
      <alignment horizontal="left" vertical="center"/>
      <protection locked="0" hidden="1"/>
    </xf>
    <xf numFmtId="0" fontId="8" fillId="0" borderId="1" xfId="1" applyFont="1" applyBorder="1" applyAlignment="1" applyProtection="1">
      <alignment horizontal="left" vertical="center"/>
      <protection locked="0" hidden="1"/>
    </xf>
    <xf numFmtId="0" fontId="8" fillId="0" borderId="4" xfId="1" applyFont="1" applyBorder="1" applyAlignment="1" applyProtection="1">
      <alignment horizontal="left" vertical="center"/>
      <protection locked="0" hidden="1"/>
    </xf>
    <xf numFmtId="0" fontId="8" fillId="0" borderId="5" xfId="1" applyFont="1" applyBorder="1" applyAlignment="1" applyProtection="1">
      <alignment horizontal="left" vertical="center"/>
      <protection locked="0" hidden="1"/>
    </xf>
    <xf numFmtId="0" fontId="19" fillId="0" borderId="3" xfId="0" applyFont="1" applyBorder="1" applyAlignment="1">
      <alignment horizontal="center" vertical="center" textRotation="90"/>
    </xf>
    <xf numFmtId="0" fontId="20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0" xfId="1" applyFont="1" applyBorder="1" applyAlignment="1" applyProtection="1">
      <alignment horizontal="right" vertical="top" wrapText="1"/>
      <protection hidden="1"/>
    </xf>
    <xf numFmtId="0" fontId="8" fillId="0" borderId="1" xfId="1" applyFont="1" applyBorder="1" applyAlignment="1" applyProtection="1">
      <alignment horizontal="left"/>
      <protection hidden="1"/>
    </xf>
    <xf numFmtId="0" fontId="8" fillId="0" borderId="1" xfId="1" applyFont="1" applyBorder="1" applyAlignment="1" applyProtection="1">
      <alignment horizontal="left"/>
      <protection locked="0" hidden="1"/>
    </xf>
    <xf numFmtId="0" fontId="9" fillId="0" borderId="0" xfId="1" applyFont="1" applyBorder="1" applyAlignment="1" applyProtection="1">
      <alignment horizontal="center" vertical="center" wrapText="1"/>
      <protection hidden="1"/>
    </xf>
    <xf numFmtId="0" fontId="9" fillId="0" borderId="4" xfId="1" applyFont="1" applyBorder="1" applyAlignment="1" applyProtection="1">
      <alignment horizontal="center" vertical="center" wrapText="1"/>
      <protection hidden="1"/>
    </xf>
    <xf numFmtId="0" fontId="9" fillId="0" borderId="6" xfId="1" applyFont="1" applyBorder="1" applyAlignment="1" applyProtection="1">
      <alignment horizontal="left" vertical="center" wrapText="1"/>
      <protection hidden="1"/>
    </xf>
    <xf numFmtId="0" fontId="9" fillId="0" borderId="3" xfId="1" applyFont="1" applyBorder="1" applyAlignment="1" applyProtection="1">
      <alignment horizontal="left" vertical="center"/>
      <protection hidden="1"/>
    </xf>
    <xf numFmtId="0" fontId="9" fillId="0" borderId="2" xfId="1" applyFont="1" applyBorder="1" applyAlignment="1" applyProtection="1">
      <alignment horizontal="left" vertical="center"/>
      <protection hidden="1"/>
    </xf>
    <xf numFmtId="0" fontId="9" fillId="0" borderId="8" xfId="1" applyFont="1" applyBorder="1" applyAlignment="1" applyProtection="1">
      <alignment horizontal="left" vertical="center"/>
      <protection hidden="1"/>
    </xf>
    <xf numFmtId="0" fontId="9" fillId="0" borderId="4" xfId="1" applyFont="1" applyBorder="1" applyAlignment="1" applyProtection="1">
      <alignment horizontal="left" vertical="center"/>
      <protection hidden="1"/>
    </xf>
    <xf numFmtId="0" fontId="9" fillId="0" borderId="5" xfId="1" applyFont="1" applyBorder="1" applyAlignment="1" applyProtection="1">
      <alignment horizontal="left" vertical="center"/>
      <protection hidden="1"/>
    </xf>
    <xf numFmtId="0" fontId="9" fillId="0" borderId="9" xfId="1" applyFont="1" applyBorder="1" applyAlignment="1" applyProtection="1">
      <alignment horizontal="left"/>
      <protection hidden="1"/>
    </xf>
    <xf numFmtId="0" fontId="9" fillId="0" borderId="0" xfId="1" applyFont="1" applyBorder="1" applyAlignment="1" applyProtection="1">
      <alignment horizontal="left"/>
      <protection hidden="1"/>
    </xf>
    <xf numFmtId="0" fontId="9" fillId="0" borderId="1" xfId="1" applyFont="1" applyBorder="1" applyAlignment="1" applyProtection="1">
      <alignment horizontal="left"/>
      <protection hidden="1"/>
    </xf>
    <xf numFmtId="0" fontId="9" fillId="0" borderId="1" xfId="1" applyFont="1" applyBorder="1" applyAlignment="1" applyProtection="1">
      <alignment horizontal="right" vertical="top" wrapText="1"/>
      <protection hidden="1"/>
    </xf>
    <xf numFmtId="0" fontId="9" fillId="0" borderId="4" xfId="1" applyFont="1" applyBorder="1" applyAlignment="1" applyProtection="1">
      <alignment horizontal="right" vertical="top" wrapText="1"/>
      <protection hidden="1"/>
    </xf>
    <xf numFmtId="0" fontId="9" fillId="0" borderId="5" xfId="1" applyFont="1" applyBorder="1" applyAlignment="1" applyProtection="1">
      <alignment horizontal="right" vertical="top" wrapText="1"/>
      <protection hidden="1"/>
    </xf>
    <xf numFmtId="0" fontId="16" fillId="0" borderId="0" xfId="1" applyFont="1" applyBorder="1" applyAlignment="1" applyProtection="1">
      <alignment horizontal="left"/>
      <protection locked="0" hidden="1"/>
    </xf>
    <xf numFmtId="0" fontId="16" fillId="0" borderId="9" xfId="1" applyFont="1" applyBorder="1" applyAlignment="1" applyProtection="1">
      <alignment horizontal="left"/>
      <protection hidden="1"/>
    </xf>
    <xf numFmtId="0" fontId="16" fillId="0" borderId="0" xfId="1" applyFont="1" applyBorder="1" applyAlignment="1" applyProtection="1">
      <alignment horizontal="left"/>
      <protection hidden="1"/>
    </xf>
    <xf numFmtId="0" fontId="16" fillId="0" borderId="1" xfId="1" applyFont="1" applyBorder="1" applyAlignment="1" applyProtection="1">
      <alignment horizontal="left"/>
      <protection hidden="1"/>
    </xf>
    <xf numFmtId="0" fontId="16" fillId="0" borderId="1" xfId="1" applyFont="1" applyBorder="1" applyAlignment="1" applyProtection="1">
      <alignment horizontal="left"/>
      <protection locked="0" hidden="1"/>
    </xf>
    <xf numFmtId="0" fontId="16" fillId="0" borderId="4" xfId="1" applyFont="1" applyBorder="1" applyAlignment="1" applyProtection="1">
      <alignment horizontal="left"/>
      <protection locked="0" hidden="1"/>
    </xf>
    <xf numFmtId="0" fontId="16" fillId="0" borderId="5" xfId="1" applyFont="1" applyBorder="1" applyAlignment="1" applyProtection="1">
      <alignment horizontal="left"/>
      <protection locked="0" hidden="1"/>
    </xf>
    <xf numFmtId="0" fontId="16" fillId="0" borderId="8" xfId="1" applyFont="1" applyBorder="1" applyAlignment="1" applyProtection="1">
      <alignment horizontal="left"/>
      <protection hidden="1"/>
    </xf>
    <xf numFmtId="0" fontId="16" fillId="0" borderId="4" xfId="1" applyFont="1" applyBorder="1" applyAlignment="1" applyProtection="1">
      <alignment horizontal="left"/>
      <protection hidden="1"/>
    </xf>
    <xf numFmtId="0" fontId="16" fillId="0" borderId="5" xfId="1" applyFont="1" applyBorder="1" applyAlignment="1" applyProtection="1">
      <alignment horizontal="left"/>
      <protection hidden="1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</cellXfs>
  <cellStyles count="3">
    <cellStyle name="Normal" xfId="0" builtinId="0"/>
    <cellStyle name="Normal_Jäsenet" xfId="2"/>
    <cellStyle name="TableStyleLight1" xfId="1"/>
  </cellStyles>
  <dxfs count="0"/>
  <tableStyles count="0" defaultTableStyle="TableStyleMedium2" defaultPivotStyle="PivotStyleLight16"/>
  <colors>
    <indexedColors>
      <rgbColor rgb="00000000"/>
      <rgbColor rgb="00F2F2F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1"/>
  <sheetViews>
    <sheetView tabSelected="1" zoomScaleNormal="100" workbookViewId="0"/>
  </sheetViews>
  <sheetFormatPr defaultRowHeight="15" x14ac:dyDescent="0.25"/>
  <cols>
    <col min="1" max="1" width="14.7109375" style="52"/>
    <col min="2" max="2" width="12.42578125" style="51"/>
    <col min="3" max="3" width="13.140625" style="51"/>
    <col min="4" max="4" width="23.42578125" style="51"/>
    <col min="5" max="5" width="13" style="71"/>
    <col min="6" max="6" width="16.5703125" style="51"/>
    <col min="7" max="7" width="8.5703125" style="54"/>
    <col min="8" max="257" width="9.7109375" style="54"/>
    <col min="258" max="16384" width="9.140625" style="54"/>
  </cols>
  <sheetData>
    <row r="1" spans="1:8" s="2" customFormat="1" x14ac:dyDescent="0.25">
      <c r="A1" s="56" t="s">
        <v>17</v>
      </c>
      <c r="B1" s="57" t="s">
        <v>0</v>
      </c>
      <c r="C1" s="57" t="s">
        <v>1</v>
      </c>
      <c r="D1" s="57" t="s">
        <v>28</v>
      </c>
      <c r="E1" s="69" t="s">
        <v>33</v>
      </c>
      <c r="F1" s="57" t="s">
        <v>32</v>
      </c>
      <c r="G1" s="56" t="s">
        <v>2</v>
      </c>
    </row>
    <row r="2" spans="1:8" x14ac:dyDescent="0.25">
      <c r="A2" s="52">
        <v>1</v>
      </c>
      <c r="B2" s="49"/>
      <c r="C2" s="50"/>
      <c r="D2" s="50"/>
      <c r="E2" s="70"/>
      <c r="F2" s="50"/>
      <c r="G2" s="53">
        <f t="shared" ref="G2:G65" si="0">10000+(A2&amp;IF(10-MOD(7*MID(TEXT(1000+A2,"0"),LEN(TEXT(1000+A2,"0")),1)+3*MID(TEXT(1000+A2,"0"),LEN(TEXT(1000+A2,"0"))-1,1)+MID(TEXT(1000+A2,"0"),LEN(TEXT(1000+A2,"0"))-2,1)+7*MID(TEXT(1000+A2,"0"),LEN(TEXT(1000+A2,"0"))-3,1),10)&lt;&gt;10,10-MOD(7*MID(TEXT(1000+A2,"0"),LEN(TEXT(1000+A2,"0")),1)+3*MID(TEXT(1000+A2,"0"),LEN(TEXT(1000+A2,"0"))-1,1)+MID(TEXT(1000+A2,"0"),LEN(TEXT(1000+A2,"0"))-2,1)+7*MID(TEXT(1000+A2,"0"),LEN(TEXT(1000+A2,"0"))-3,1),10),0))</f>
        <v>10016</v>
      </c>
    </row>
    <row r="3" spans="1:8" x14ac:dyDescent="0.25">
      <c r="A3" s="52">
        <v>2</v>
      </c>
      <c r="B3" s="49"/>
      <c r="C3" s="50"/>
      <c r="D3" s="50"/>
      <c r="E3" s="70"/>
      <c r="F3" s="50"/>
      <c r="G3" s="53">
        <f t="shared" si="0"/>
        <v>10029</v>
      </c>
    </row>
    <row r="4" spans="1:8" x14ac:dyDescent="0.25">
      <c r="A4" s="52">
        <v>3</v>
      </c>
      <c r="B4" s="49"/>
      <c r="C4" s="50"/>
      <c r="D4" s="50"/>
      <c r="E4" s="70"/>
      <c r="F4" s="50"/>
      <c r="G4" s="53">
        <f t="shared" si="0"/>
        <v>10032</v>
      </c>
    </row>
    <row r="5" spans="1:8" x14ac:dyDescent="0.25">
      <c r="A5" s="52">
        <v>4</v>
      </c>
      <c r="B5" s="49"/>
      <c r="C5" s="50"/>
      <c r="D5" s="50"/>
      <c r="E5" s="70"/>
      <c r="F5" s="50"/>
      <c r="G5" s="53">
        <f t="shared" si="0"/>
        <v>10045</v>
      </c>
      <c r="H5" s="55"/>
    </row>
    <row r="6" spans="1:8" x14ac:dyDescent="0.25">
      <c r="A6" s="52">
        <v>5</v>
      </c>
      <c r="B6" s="49"/>
      <c r="C6" s="50"/>
      <c r="D6" s="50"/>
      <c r="E6" s="70"/>
      <c r="F6" s="50"/>
      <c r="G6" s="53">
        <f t="shared" si="0"/>
        <v>10058</v>
      </c>
      <c r="H6" s="55"/>
    </row>
    <row r="7" spans="1:8" x14ac:dyDescent="0.25">
      <c r="A7" s="52">
        <v>6</v>
      </c>
      <c r="B7" s="49"/>
      <c r="C7" s="50"/>
      <c r="D7" s="50"/>
      <c r="E7" s="70"/>
      <c r="F7" s="50"/>
      <c r="G7" s="53">
        <f t="shared" si="0"/>
        <v>10061</v>
      </c>
      <c r="H7" s="55"/>
    </row>
    <row r="8" spans="1:8" x14ac:dyDescent="0.25">
      <c r="A8" s="52">
        <v>7</v>
      </c>
      <c r="B8" s="49"/>
      <c r="C8" s="50"/>
      <c r="D8" s="50"/>
      <c r="E8" s="70"/>
      <c r="F8" s="50"/>
      <c r="G8" s="53">
        <f t="shared" si="0"/>
        <v>10074</v>
      </c>
      <c r="H8" s="55"/>
    </row>
    <row r="9" spans="1:8" x14ac:dyDescent="0.25">
      <c r="A9" s="52">
        <v>8</v>
      </c>
      <c r="B9" s="49"/>
      <c r="C9" s="50"/>
      <c r="D9" s="50"/>
      <c r="E9" s="70"/>
      <c r="F9" s="50"/>
      <c r="G9" s="53">
        <f t="shared" si="0"/>
        <v>10087</v>
      </c>
      <c r="H9" s="55"/>
    </row>
    <row r="10" spans="1:8" x14ac:dyDescent="0.25">
      <c r="A10" s="52">
        <v>9</v>
      </c>
      <c r="B10" s="49"/>
      <c r="C10" s="50"/>
      <c r="D10" s="50"/>
      <c r="E10" s="70"/>
      <c r="F10" s="50"/>
      <c r="G10" s="53">
        <f t="shared" si="0"/>
        <v>10090</v>
      </c>
    </row>
    <row r="11" spans="1:8" x14ac:dyDescent="0.25">
      <c r="A11" s="52">
        <v>10</v>
      </c>
      <c r="B11" s="49"/>
      <c r="C11" s="50"/>
      <c r="D11" s="50"/>
      <c r="E11" s="70"/>
      <c r="F11" s="50"/>
      <c r="G11" s="53">
        <f t="shared" si="0"/>
        <v>10100</v>
      </c>
    </row>
    <row r="12" spans="1:8" x14ac:dyDescent="0.25">
      <c r="A12" s="52">
        <v>11</v>
      </c>
      <c r="B12" s="49"/>
      <c r="C12" s="50"/>
      <c r="D12" s="50"/>
      <c r="E12" s="70"/>
      <c r="F12" s="50"/>
      <c r="G12" s="53">
        <f t="shared" si="0"/>
        <v>10113</v>
      </c>
    </row>
    <row r="13" spans="1:8" x14ac:dyDescent="0.25">
      <c r="A13" s="52">
        <v>12</v>
      </c>
      <c r="B13" s="49"/>
      <c r="C13" s="50"/>
      <c r="D13" s="50"/>
      <c r="E13" s="70"/>
      <c r="F13" s="50"/>
      <c r="G13" s="53">
        <f t="shared" si="0"/>
        <v>10126</v>
      </c>
    </row>
    <row r="14" spans="1:8" x14ac:dyDescent="0.25">
      <c r="A14" s="52">
        <v>13</v>
      </c>
      <c r="B14" s="49"/>
      <c r="C14" s="50"/>
      <c r="D14" s="50"/>
      <c r="E14" s="70"/>
      <c r="F14" s="50"/>
      <c r="G14" s="53">
        <f t="shared" si="0"/>
        <v>10139</v>
      </c>
    </row>
    <row r="15" spans="1:8" x14ac:dyDescent="0.25">
      <c r="A15" s="52">
        <v>14</v>
      </c>
      <c r="B15" s="49"/>
      <c r="C15" s="50"/>
      <c r="D15" s="50"/>
      <c r="E15" s="70"/>
      <c r="F15" s="50"/>
      <c r="G15" s="54">
        <f t="shared" si="0"/>
        <v>10142</v>
      </c>
    </row>
    <row r="16" spans="1:8" x14ac:dyDescent="0.25">
      <c r="A16" s="52">
        <v>15</v>
      </c>
      <c r="B16" s="49"/>
      <c r="C16" s="50"/>
      <c r="D16" s="50"/>
      <c r="E16" s="70"/>
      <c r="F16" s="50"/>
      <c r="G16" s="54">
        <f t="shared" si="0"/>
        <v>10155</v>
      </c>
    </row>
    <row r="17" spans="1:7" x14ac:dyDescent="0.25">
      <c r="A17" s="52">
        <v>16</v>
      </c>
      <c r="B17" s="49"/>
      <c r="C17" s="50"/>
      <c r="D17" s="50"/>
      <c r="E17" s="70"/>
      <c r="F17" s="50"/>
      <c r="G17" s="54">
        <f t="shared" si="0"/>
        <v>10168</v>
      </c>
    </row>
    <row r="18" spans="1:7" x14ac:dyDescent="0.25">
      <c r="A18" s="52">
        <v>17</v>
      </c>
      <c r="B18" s="49"/>
      <c r="C18" s="50"/>
      <c r="D18" s="50"/>
      <c r="E18" s="70"/>
      <c r="F18" s="50"/>
      <c r="G18" s="54">
        <f t="shared" si="0"/>
        <v>10171</v>
      </c>
    </row>
    <row r="19" spans="1:7" x14ac:dyDescent="0.25">
      <c r="A19" s="52">
        <v>18</v>
      </c>
      <c r="B19" s="49"/>
      <c r="C19" s="50"/>
      <c r="D19" s="50"/>
      <c r="E19" s="70"/>
      <c r="F19" s="50"/>
      <c r="G19" s="54">
        <f t="shared" si="0"/>
        <v>10184</v>
      </c>
    </row>
    <row r="20" spans="1:7" x14ac:dyDescent="0.25">
      <c r="A20" s="52">
        <v>19</v>
      </c>
      <c r="B20" s="49"/>
      <c r="C20" s="50"/>
      <c r="D20" s="50"/>
      <c r="E20" s="70"/>
      <c r="F20" s="50"/>
      <c r="G20" s="54">
        <f t="shared" si="0"/>
        <v>10197</v>
      </c>
    </row>
    <row r="21" spans="1:7" x14ac:dyDescent="0.25">
      <c r="A21" s="52">
        <v>20</v>
      </c>
      <c r="B21" s="49"/>
      <c r="C21" s="50"/>
      <c r="D21" s="50"/>
      <c r="E21" s="70"/>
      <c r="F21" s="50"/>
      <c r="G21" s="54">
        <f t="shared" si="0"/>
        <v>10207</v>
      </c>
    </row>
    <row r="22" spans="1:7" x14ac:dyDescent="0.25">
      <c r="A22" s="52">
        <v>21</v>
      </c>
      <c r="B22" s="49"/>
      <c r="C22" s="50"/>
      <c r="D22" s="50"/>
      <c r="E22" s="70"/>
      <c r="F22" s="50"/>
      <c r="G22" s="54">
        <f t="shared" si="0"/>
        <v>10210</v>
      </c>
    </row>
    <row r="23" spans="1:7" x14ac:dyDescent="0.25">
      <c r="A23" s="52">
        <v>22</v>
      </c>
      <c r="B23" s="49"/>
      <c r="C23" s="50"/>
      <c r="D23" s="50"/>
      <c r="E23" s="70"/>
      <c r="F23" s="50"/>
      <c r="G23" s="54">
        <f t="shared" si="0"/>
        <v>10223</v>
      </c>
    </row>
    <row r="24" spans="1:7" x14ac:dyDescent="0.25">
      <c r="A24" s="52">
        <v>23</v>
      </c>
      <c r="B24" s="49"/>
      <c r="C24" s="50"/>
      <c r="D24" s="50"/>
      <c r="E24" s="70"/>
      <c r="F24" s="50"/>
      <c r="G24" s="54">
        <f t="shared" si="0"/>
        <v>10236</v>
      </c>
    </row>
    <row r="25" spans="1:7" x14ac:dyDescent="0.25">
      <c r="A25" s="52">
        <v>24</v>
      </c>
      <c r="B25" s="49"/>
      <c r="C25" s="50"/>
      <c r="D25" s="50"/>
      <c r="E25" s="70"/>
      <c r="F25" s="50"/>
      <c r="G25" s="54">
        <f t="shared" si="0"/>
        <v>10249</v>
      </c>
    </row>
    <row r="26" spans="1:7" x14ac:dyDescent="0.25">
      <c r="A26" s="52">
        <v>25</v>
      </c>
      <c r="B26" s="49"/>
      <c r="C26" s="50"/>
      <c r="D26" s="50"/>
      <c r="E26" s="70"/>
      <c r="F26" s="50"/>
      <c r="G26" s="54">
        <f t="shared" si="0"/>
        <v>10252</v>
      </c>
    </row>
    <row r="27" spans="1:7" x14ac:dyDescent="0.25">
      <c r="A27" s="52">
        <v>26</v>
      </c>
      <c r="B27" s="49"/>
      <c r="C27" s="50"/>
      <c r="D27" s="50"/>
      <c r="E27" s="70"/>
      <c r="F27" s="50"/>
      <c r="G27" s="54">
        <f t="shared" si="0"/>
        <v>10265</v>
      </c>
    </row>
    <row r="28" spans="1:7" x14ac:dyDescent="0.25">
      <c r="A28" s="52">
        <v>27</v>
      </c>
      <c r="B28" s="49"/>
      <c r="C28" s="50"/>
      <c r="D28" s="50"/>
      <c r="E28" s="70"/>
      <c r="F28" s="50"/>
      <c r="G28" s="54">
        <f t="shared" si="0"/>
        <v>10278</v>
      </c>
    </row>
    <row r="29" spans="1:7" x14ac:dyDescent="0.25">
      <c r="A29" s="52">
        <v>28</v>
      </c>
      <c r="B29" s="49"/>
      <c r="C29" s="50"/>
      <c r="D29" s="50"/>
      <c r="E29" s="70"/>
      <c r="F29" s="50"/>
      <c r="G29" s="54">
        <f t="shared" si="0"/>
        <v>10281</v>
      </c>
    </row>
    <row r="30" spans="1:7" x14ac:dyDescent="0.25">
      <c r="A30" s="52">
        <v>29</v>
      </c>
      <c r="B30" s="49"/>
      <c r="C30" s="50"/>
      <c r="D30" s="50"/>
      <c r="E30" s="70"/>
      <c r="F30" s="50"/>
      <c r="G30" s="54">
        <f t="shared" si="0"/>
        <v>10294</v>
      </c>
    </row>
    <row r="31" spans="1:7" x14ac:dyDescent="0.25">
      <c r="A31" s="52">
        <v>30</v>
      </c>
      <c r="B31" s="49"/>
      <c r="C31" s="50"/>
      <c r="D31" s="50"/>
      <c r="E31" s="70"/>
      <c r="F31" s="50"/>
      <c r="G31" s="54">
        <f t="shared" si="0"/>
        <v>10304</v>
      </c>
    </row>
    <row r="32" spans="1:7" x14ac:dyDescent="0.25">
      <c r="A32" s="52">
        <v>31</v>
      </c>
      <c r="B32" s="49"/>
      <c r="C32" s="50"/>
      <c r="D32" s="50"/>
      <c r="E32" s="70"/>
      <c r="F32" s="50"/>
      <c r="G32" s="54">
        <f t="shared" si="0"/>
        <v>10317</v>
      </c>
    </row>
    <row r="33" spans="1:7" x14ac:dyDescent="0.25">
      <c r="A33" s="52">
        <v>32</v>
      </c>
      <c r="B33" s="49"/>
      <c r="C33" s="50"/>
      <c r="D33" s="50"/>
      <c r="E33" s="70"/>
      <c r="F33" s="50"/>
      <c r="G33" s="54">
        <f t="shared" si="0"/>
        <v>10320</v>
      </c>
    </row>
    <row r="34" spans="1:7" x14ac:dyDescent="0.25">
      <c r="A34" s="52">
        <v>33</v>
      </c>
      <c r="B34" s="49"/>
      <c r="C34" s="50"/>
      <c r="D34" s="50"/>
      <c r="E34" s="70"/>
      <c r="F34" s="50"/>
      <c r="G34" s="54">
        <f t="shared" si="0"/>
        <v>10333</v>
      </c>
    </row>
    <row r="35" spans="1:7" x14ac:dyDescent="0.25">
      <c r="A35" s="52">
        <v>34</v>
      </c>
      <c r="B35" s="49"/>
      <c r="C35" s="50"/>
      <c r="D35" s="50"/>
      <c r="E35" s="70"/>
      <c r="F35" s="50"/>
      <c r="G35" s="54">
        <f t="shared" si="0"/>
        <v>10346</v>
      </c>
    </row>
    <row r="36" spans="1:7" x14ac:dyDescent="0.25">
      <c r="A36" s="52">
        <v>35</v>
      </c>
      <c r="B36" s="49"/>
      <c r="C36" s="50"/>
      <c r="D36" s="50"/>
      <c r="E36" s="70"/>
      <c r="F36" s="50"/>
      <c r="G36" s="54">
        <f t="shared" si="0"/>
        <v>10359</v>
      </c>
    </row>
    <row r="37" spans="1:7" x14ac:dyDescent="0.25">
      <c r="A37" s="52">
        <v>36</v>
      </c>
      <c r="B37" s="49"/>
      <c r="C37" s="50"/>
      <c r="D37" s="50"/>
      <c r="E37" s="70"/>
      <c r="F37" s="50"/>
      <c r="G37" s="54">
        <f t="shared" si="0"/>
        <v>10362</v>
      </c>
    </row>
    <row r="38" spans="1:7" x14ac:dyDescent="0.25">
      <c r="A38" s="52">
        <v>37</v>
      </c>
      <c r="B38" s="49"/>
      <c r="C38" s="50"/>
      <c r="D38" s="50"/>
      <c r="E38" s="70"/>
      <c r="F38" s="50"/>
      <c r="G38" s="54">
        <f t="shared" si="0"/>
        <v>10375</v>
      </c>
    </row>
    <row r="39" spans="1:7" x14ac:dyDescent="0.25">
      <c r="A39" s="52">
        <v>38</v>
      </c>
      <c r="B39" s="49"/>
      <c r="C39" s="50"/>
      <c r="D39" s="50"/>
      <c r="E39" s="70"/>
      <c r="F39" s="50"/>
      <c r="G39" s="54">
        <f t="shared" si="0"/>
        <v>10388</v>
      </c>
    </row>
    <row r="40" spans="1:7" x14ac:dyDescent="0.25">
      <c r="A40" s="52">
        <v>39</v>
      </c>
      <c r="B40" s="49"/>
      <c r="C40" s="50"/>
      <c r="D40" s="50"/>
      <c r="E40" s="70"/>
      <c r="F40" s="50"/>
      <c r="G40" s="54">
        <f t="shared" si="0"/>
        <v>10391</v>
      </c>
    </row>
    <row r="41" spans="1:7" x14ac:dyDescent="0.25">
      <c r="A41" s="52">
        <v>40</v>
      </c>
      <c r="B41" s="49"/>
      <c r="C41" s="50"/>
      <c r="D41" s="50"/>
      <c r="E41" s="70"/>
      <c r="F41" s="50"/>
      <c r="G41" s="54">
        <f t="shared" si="0"/>
        <v>10401</v>
      </c>
    </row>
    <row r="42" spans="1:7" x14ac:dyDescent="0.25">
      <c r="A42" s="52">
        <v>41</v>
      </c>
      <c r="B42" s="49"/>
      <c r="C42" s="50"/>
      <c r="D42" s="50"/>
      <c r="E42" s="70"/>
      <c r="F42" s="50"/>
      <c r="G42" s="54">
        <f t="shared" si="0"/>
        <v>10414</v>
      </c>
    </row>
    <row r="43" spans="1:7" x14ac:dyDescent="0.25">
      <c r="A43" s="52">
        <v>42</v>
      </c>
      <c r="B43" s="49"/>
      <c r="C43" s="50"/>
      <c r="D43" s="50"/>
      <c r="E43" s="70"/>
      <c r="F43" s="50"/>
      <c r="G43" s="54">
        <f t="shared" si="0"/>
        <v>10427</v>
      </c>
    </row>
    <row r="44" spans="1:7" x14ac:dyDescent="0.25">
      <c r="A44" s="52">
        <v>43</v>
      </c>
      <c r="B44" s="49"/>
      <c r="C44" s="50"/>
      <c r="D44" s="50"/>
      <c r="E44" s="70"/>
      <c r="F44" s="50"/>
      <c r="G44" s="54">
        <f t="shared" si="0"/>
        <v>10430</v>
      </c>
    </row>
    <row r="45" spans="1:7" x14ac:dyDescent="0.25">
      <c r="A45" s="52">
        <v>44</v>
      </c>
      <c r="B45" s="49"/>
      <c r="C45" s="50"/>
      <c r="D45" s="50"/>
      <c r="E45" s="70"/>
      <c r="F45" s="50"/>
      <c r="G45" s="54">
        <f t="shared" si="0"/>
        <v>10443</v>
      </c>
    </row>
    <row r="46" spans="1:7" x14ac:dyDescent="0.25">
      <c r="A46" s="52">
        <v>45</v>
      </c>
      <c r="B46" s="49"/>
      <c r="C46" s="50"/>
      <c r="D46" s="50"/>
      <c r="E46" s="70"/>
      <c r="F46" s="50"/>
      <c r="G46" s="54">
        <f t="shared" si="0"/>
        <v>10456</v>
      </c>
    </row>
    <row r="47" spans="1:7" x14ac:dyDescent="0.25">
      <c r="A47" s="52">
        <v>46</v>
      </c>
      <c r="B47" s="49"/>
      <c r="C47" s="50"/>
      <c r="D47" s="50"/>
      <c r="E47" s="70"/>
      <c r="F47" s="50"/>
      <c r="G47" s="54">
        <f t="shared" si="0"/>
        <v>10469</v>
      </c>
    </row>
    <row r="48" spans="1:7" x14ac:dyDescent="0.25">
      <c r="A48" s="52">
        <v>47</v>
      </c>
      <c r="B48" s="49"/>
      <c r="C48" s="50"/>
      <c r="D48" s="50"/>
      <c r="E48" s="70"/>
      <c r="F48" s="50"/>
      <c r="G48" s="54">
        <f t="shared" si="0"/>
        <v>10472</v>
      </c>
    </row>
    <row r="49" spans="1:7" x14ac:dyDescent="0.25">
      <c r="A49" s="52">
        <v>48</v>
      </c>
      <c r="B49" s="49"/>
      <c r="C49" s="50"/>
      <c r="D49" s="50"/>
      <c r="E49" s="70"/>
      <c r="F49" s="50"/>
      <c r="G49" s="54">
        <f t="shared" si="0"/>
        <v>10485</v>
      </c>
    </row>
    <row r="50" spans="1:7" x14ac:dyDescent="0.25">
      <c r="A50" s="52">
        <v>49</v>
      </c>
      <c r="B50" s="49"/>
      <c r="C50" s="50"/>
      <c r="D50" s="50"/>
      <c r="E50" s="70"/>
      <c r="F50" s="50"/>
      <c r="G50" s="54">
        <f t="shared" si="0"/>
        <v>10498</v>
      </c>
    </row>
    <row r="51" spans="1:7" x14ac:dyDescent="0.25">
      <c r="A51" s="52">
        <v>50</v>
      </c>
      <c r="B51" s="49"/>
      <c r="C51" s="50"/>
      <c r="D51" s="50"/>
      <c r="E51" s="70"/>
      <c r="F51" s="50"/>
      <c r="G51" s="54">
        <f t="shared" si="0"/>
        <v>10508</v>
      </c>
    </row>
    <row r="52" spans="1:7" x14ac:dyDescent="0.25">
      <c r="A52" s="52">
        <v>51</v>
      </c>
      <c r="B52" s="49"/>
      <c r="C52" s="50"/>
      <c r="D52" s="50"/>
      <c r="E52" s="70"/>
      <c r="F52" s="50"/>
      <c r="G52" s="54">
        <f t="shared" si="0"/>
        <v>10511</v>
      </c>
    </row>
    <row r="53" spans="1:7" x14ac:dyDescent="0.25">
      <c r="A53" s="52">
        <v>52</v>
      </c>
      <c r="B53" s="49"/>
      <c r="C53" s="50"/>
      <c r="D53" s="50"/>
      <c r="E53" s="70"/>
      <c r="F53" s="50"/>
      <c r="G53" s="54">
        <f t="shared" si="0"/>
        <v>10524</v>
      </c>
    </row>
    <row r="54" spans="1:7" x14ac:dyDescent="0.25">
      <c r="A54" s="52">
        <v>53</v>
      </c>
      <c r="B54" s="49"/>
      <c r="C54" s="50"/>
      <c r="D54" s="50"/>
      <c r="E54" s="70"/>
      <c r="F54" s="50"/>
      <c r="G54" s="54">
        <f t="shared" si="0"/>
        <v>10537</v>
      </c>
    </row>
    <row r="55" spans="1:7" x14ac:dyDescent="0.25">
      <c r="A55" s="52">
        <v>54</v>
      </c>
      <c r="B55" s="49"/>
      <c r="C55" s="50"/>
      <c r="D55" s="50"/>
      <c r="E55" s="70"/>
      <c r="F55" s="50"/>
      <c r="G55" s="54">
        <f t="shared" si="0"/>
        <v>10540</v>
      </c>
    </row>
    <row r="56" spans="1:7" x14ac:dyDescent="0.25">
      <c r="A56" s="52">
        <v>55</v>
      </c>
      <c r="B56" s="49"/>
      <c r="C56" s="50"/>
      <c r="D56" s="50"/>
      <c r="E56" s="70"/>
      <c r="F56" s="50"/>
      <c r="G56" s="53">
        <f t="shared" si="0"/>
        <v>10553</v>
      </c>
    </row>
    <row r="57" spans="1:7" x14ac:dyDescent="0.25">
      <c r="A57" s="52">
        <v>56</v>
      </c>
      <c r="B57" s="49"/>
      <c r="C57" s="50"/>
      <c r="D57" s="50"/>
      <c r="E57" s="70"/>
      <c r="F57" s="50"/>
      <c r="G57" s="54">
        <f t="shared" si="0"/>
        <v>10566</v>
      </c>
    </row>
    <row r="58" spans="1:7" x14ac:dyDescent="0.25">
      <c r="A58" s="52">
        <v>57</v>
      </c>
      <c r="B58" s="49"/>
      <c r="C58" s="50"/>
      <c r="D58" s="50"/>
      <c r="E58" s="70"/>
      <c r="F58" s="50"/>
      <c r="G58" s="54">
        <f t="shared" si="0"/>
        <v>10579</v>
      </c>
    </row>
    <row r="59" spans="1:7" x14ac:dyDescent="0.25">
      <c r="A59" s="52">
        <v>58</v>
      </c>
      <c r="B59" s="49"/>
      <c r="C59" s="50"/>
      <c r="D59" s="50"/>
      <c r="E59" s="70"/>
      <c r="F59" s="50"/>
      <c r="G59" s="54">
        <f t="shared" si="0"/>
        <v>10582</v>
      </c>
    </row>
    <row r="60" spans="1:7" x14ac:dyDescent="0.25">
      <c r="A60" s="52">
        <v>59</v>
      </c>
      <c r="B60" s="49"/>
      <c r="C60" s="50"/>
      <c r="D60" s="50"/>
      <c r="E60" s="70"/>
      <c r="F60" s="50"/>
      <c r="G60" s="54">
        <f t="shared" si="0"/>
        <v>10595</v>
      </c>
    </row>
    <row r="61" spans="1:7" x14ac:dyDescent="0.25">
      <c r="A61" s="52">
        <v>60</v>
      </c>
      <c r="B61" s="49"/>
      <c r="C61" s="50"/>
      <c r="D61" s="50"/>
      <c r="E61" s="70"/>
      <c r="F61" s="50"/>
      <c r="G61" s="54">
        <f t="shared" si="0"/>
        <v>10605</v>
      </c>
    </row>
    <row r="62" spans="1:7" x14ac:dyDescent="0.25">
      <c r="A62" s="52">
        <v>61</v>
      </c>
      <c r="B62" s="49"/>
      <c r="C62" s="50"/>
      <c r="D62" s="50"/>
      <c r="E62" s="70"/>
      <c r="F62" s="50"/>
      <c r="G62" s="54">
        <f t="shared" si="0"/>
        <v>10618</v>
      </c>
    </row>
    <row r="63" spans="1:7" x14ac:dyDescent="0.25">
      <c r="A63" s="52">
        <v>62</v>
      </c>
      <c r="B63" s="49"/>
      <c r="C63" s="50"/>
      <c r="D63" s="50"/>
      <c r="E63" s="70"/>
      <c r="F63" s="50"/>
      <c r="G63" s="54">
        <f t="shared" si="0"/>
        <v>10621</v>
      </c>
    </row>
    <row r="64" spans="1:7" x14ac:dyDescent="0.25">
      <c r="A64" s="52">
        <v>63</v>
      </c>
      <c r="B64" s="49"/>
      <c r="C64" s="50"/>
      <c r="D64" s="50"/>
      <c r="E64" s="70"/>
      <c r="F64" s="50"/>
      <c r="G64" s="54">
        <f t="shared" si="0"/>
        <v>10634</v>
      </c>
    </row>
    <row r="65" spans="1:7" x14ac:dyDescent="0.25">
      <c r="A65" s="52">
        <v>64</v>
      </c>
      <c r="B65" s="49"/>
      <c r="C65" s="50"/>
      <c r="D65" s="50"/>
      <c r="E65" s="70"/>
      <c r="F65" s="50"/>
      <c r="G65" s="54">
        <f t="shared" si="0"/>
        <v>10647</v>
      </c>
    </row>
    <row r="66" spans="1:7" x14ac:dyDescent="0.25">
      <c r="A66" s="52">
        <v>65</v>
      </c>
      <c r="B66" s="49"/>
      <c r="C66" s="50"/>
      <c r="D66" s="50"/>
      <c r="E66" s="70"/>
      <c r="F66" s="50"/>
      <c r="G66" s="54">
        <f t="shared" ref="G66:G129" si="1">10000+(A66&amp;IF(10-MOD(7*MID(TEXT(1000+A66,"0"),LEN(TEXT(1000+A66,"0")),1)+3*MID(TEXT(1000+A66,"0"),LEN(TEXT(1000+A66,"0"))-1,1)+MID(TEXT(1000+A66,"0"),LEN(TEXT(1000+A66,"0"))-2,1)+7*MID(TEXT(1000+A66,"0"),LEN(TEXT(1000+A66,"0"))-3,1),10)&lt;&gt;10,10-MOD(7*MID(TEXT(1000+A66,"0"),LEN(TEXT(1000+A66,"0")),1)+3*MID(TEXT(1000+A66,"0"),LEN(TEXT(1000+A66,"0"))-1,1)+MID(TEXT(1000+A66,"0"),LEN(TEXT(1000+A66,"0"))-2,1)+7*MID(TEXT(1000+A66,"0"),LEN(TEXT(1000+A66,"0"))-3,1),10),0))</f>
        <v>10650</v>
      </c>
    </row>
    <row r="67" spans="1:7" x14ac:dyDescent="0.25">
      <c r="A67" s="52">
        <v>66</v>
      </c>
      <c r="B67" s="49"/>
      <c r="C67" s="50"/>
      <c r="D67" s="50"/>
      <c r="E67" s="70"/>
      <c r="F67" s="50"/>
      <c r="G67" s="54">
        <f t="shared" si="1"/>
        <v>10663</v>
      </c>
    </row>
    <row r="68" spans="1:7" x14ac:dyDescent="0.25">
      <c r="A68" s="52">
        <v>67</v>
      </c>
      <c r="B68" s="49"/>
      <c r="C68" s="50"/>
      <c r="D68" s="50"/>
      <c r="E68" s="70"/>
      <c r="F68" s="50"/>
      <c r="G68" s="54">
        <f t="shared" si="1"/>
        <v>10676</v>
      </c>
    </row>
    <row r="69" spans="1:7" x14ac:dyDescent="0.25">
      <c r="A69" s="52">
        <v>68</v>
      </c>
      <c r="B69" s="49"/>
      <c r="C69" s="50"/>
      <c r="D69" s="50"/>
      <c r="E69" s="70"/>
      <c r="F69" s="50"/>
      <c r="G69" s="54">
        <f t="shared" si="1"/>
        <v>10689</v>
      </c>
    </row>
    <row r="70" spans="1:7" x14ac:dyDescent="0.25">
      <c r="A70" s="52">
        <v>69</v>
      </c>
      <c r="B70" s="49"/>
      <c r="C70" s="50"/>
      <c r="D70" s="50"/>
      <c r="E70" s="70"/>
      <c r="F70" s="50"/>
      <c r="G70" s="54">
        <f t="shared" si="1"/>
        <v>10692</v>
      </c>
    </row>
    <row r="71" spans="1:7" x14ac:dyDescent="0.25">
      <c r="A71" s="52">
        <v>70</v>
      </c>
      <c r="B71" s="49"/>
      <c r="C71" s="50"/>
      <c r="D71" s="50"/>
      <c r="E71" s="70"/>
      <c r="F71" s="50"/>
      <c r="G71" s="54">
        <f t="shared" si="1"/>
        <v>10702</v>
      </c>
    </row>
    <row r="72" spans="1:7" x14ac:dyDescent="0.25">
      <c r="A72" s="52">
        <v>71</v>
      </c>
      <c r="B72" s="49"/>
      <c r="C72" s="50"/>
      <c r="D72" s="50"/>
      <c r="E72" s="70"/>
      <c r="F72" s="50"/>
      <c r="G72" s="54">
        <f t="shared" si="1"/>
        <v>10715</v>
      </c>
    </row>
    <row r="73" spans="1:7" x14ac:dyDescent="0.25">
      <c r="A73" s="52">
        <v>72</v>
      </c>
      <c r="B73" s="49"/>
      <c r="C73" s="50"/>
      <c r="D73" s="50"/>
      <c r="E73" s="70"/>
      <c r="F73" s="50"/>
      <c r="G73" s="54">
        <f t="shared" si="1"/>
        <v>10728</v>
      </c>
    </row>
    <row r="74" spans="1:7" x14ac:dyDescent="0.25">
      <c r="A74" s="52">
        <v>73</v>
      </c>
      <c r="B74" s="49"/>
      <c r="C74" s="50"/>
      <c r="D74" s="50"/>
      <c r="E74" s="70"/>
      <c r="F74" s="50"/>
      <c r="G74" s="54">
        <f t="shared" si="1"/>
        <v>10731</v>
      </c>
    </row>
    <row r="75" spans="1:7" x14ac:dyDescent="0.25">
      <c r="A75" s="52">
        <v>74</v>
      </c>
      <c r="B75" s="49"/>
      <c r="C75" s="50"/>
      <c r="D75" s="50"/>
      <c r="E75" s="70"/>
      <c r="F75" s="50"/>
      <c r="G75" s="54">
        <f t="shared" si="1"/>
        <v>10744</v>
      </c>
    </row>
    <row r="76" spans="1:7" x14ac:dyDescent="0.25">
      <c r="A76" s="52">
        <v>75</v>
      </c>
      <c r="B76" s="49"/>
      <c r="C76" s="50"/>
      <c r="D76" s="50"/>
      <c r="E76" s="70"/>
      <c r="F76" s="50"/>
      <c r="G76" s="54">
        <f t="shared" si="1"/>
        <v>10757</v>
      </c>
    </row>
    <row r="77" spans="1:7" x14ac:dyDescent="0.25">
      <c r="A77" s="52">
        <v>76</v>
      </c>
      <c r="B77" s="49"/>
      <c r="C77" s="50"/>
      <c r="D77" s="50"/>
      <c r="E77" s="70"/>
      <c r="F77" s="50"/>
      <c r="G77" s="54">
        <f t="shared" si="1"/>
        <v>10760</v>
      </c>
    </row>
    <row r="78" spans="1:7" x14ac:dyDescent="0.25">
      <c r="A78" s="52">
        <v>77</v>
      </c>
      <c r="B78" s="49"/>
      <c r="C78" s="50"/>
      <c r="D78" s="50"/>
      <c r="E78" s="70"/>
      <c r="F78" s="50"/>
      <c r="G78" s="54">
        <f t="shared" si="1"/>
        <v>10773</v>
      </c>
    </row>
    <row r="79" spans="1:7" x14ac:dyDescent="0.25">
      <c r="A79" s="52">
        <v>78</v>
      </c>
      <c r="B79" s="49"/>
      <c r="C79" s="50"/>
      <c r="D79" s="50"/>
      <c r="E79" s="70"/>
      <c r="F79" s="50"/>
      <c r="G79" s="54">
        <f t="shared" si="1"/>
        <v>10786</v>
      </c>
    </row>
    <row r="80" spans="1:7" x14ac:dyDescent="0.25">
      <c r="A80" s="52">
        <v>79</v>
      </c>
      <c r="B80" s="49"/>
      <c r="C80" s="50"/>
      <c r="D80" s="50"/>
      <c r="E80" s="70"/>
      <c r="F80" s="50"/>
      <c r="G80" s="54">
        <f t="shared" si="1"/>
        <v>10799</v>
      </c>
    </row>
    <row r="81" spans="1:7" x14ac:dyDescent="0.25">
      <c r="A81" s="52">
        <v>80</v>
      </c>
      <c r="B81" s="49"/>
      <c r="C81" s="50"/>
      <c r="D81" s="50"/>
      <c r="E81" s="70"/>
      <c r="F81" s="50"/>
      <c r="G81" s="54">
        <f t="shared" si="1"/>
        <v>10809</v>
      </c>
    </row>
    <row r="82" spans="1:7" x14ac:dyDescent="0.25">
      <c r="A82" s="52">
        <v>81</v>
      </c>
      <c r="B82" s="49"/>
      <c r="C82" s="50"/>
      <c r="D82" s="50"/>
      <c r="E82" s="70"/>
      <c r="F82" s="50"/>
      <c r="G82" s="54">
        <f t="shared" si="1"/>
        <v>10812</v>
      </c>
    </row>
    <row r="83" spans="1:7" x14ac:dyDescent="0.25">
      <c r="A83" s="52">
        <v>82</v>
      </c>
      <c r="B83" s="49"/>
      <c r="C83" s="50"/>
      <c r="D83" s="50"/>
      <c r="E83" s="70"/>
      <c r="F83" s="50"/>
      <c r="G83" s="54">
        <f t="shared" si="1"/>
        <v>10825</v>
      </c>
    </row>
    <row r="84" spans="1:7" x14ac:dyDescent="0.25">
      <c r="A84" s="52">
        <v>83</v>
      </c>
      <c r="B84" s="49"/>
      <c r="C84" s="50"/>
      <c r="D84" s="50"/>
      <c r="E84" s="70"/>
      <c r="F84" s="50"/>
      <c r="G84" s="54">
        <f t="shared" si="1"/>
        <v>10838</v>
      </c>
    </row>
    <row r="85" spans="1:7" x14ac:dyDescent="0.25">
      <c r="A85" s="52">
        <v>84</v>
      </c>
      <c r="B85" s="49"/>
      <c r="C85" s="50"/>
      <c r="D85" s="50"/>
      <c r="E85" s="70"/>
      <c r="F85" s="50"/>
      <c r="G85" s="54">
        <f t="shared" si="1"/>
        <v>10841</v>
      </c>
    </row>
    <row r="86" spans="1:7" x14ac:dyDescent="0.25">
      <c r="A86" s="52">
        <v>85</v>
      </c>
      <c r="B86" s="49"/>
      <c r="C86" s="50"/>
      <c r="D86" s="50"/>
      <c r="E86" s="70"/>
      <c r="F86" s="50"/>
      <c r="G86" s="54">
        <f t="shared" si="1"/>
        <v>10854</v>
      </c>
    </row>
    <row r="87" spans="1:7" x14ac:dyDescent="0.25">
      <c r="A87" s="52">
        <v>86</v>
      </c>
      <c r="B87" s="49"/>
      <c r="C87" s="50"/>
      <c r="D87" s="50"/>
      <c r="E87" s="70"/>
      <c r="F87" s="50"/>
      <c r="G87" s="54">
        <f t="shared" si="1"/>
        <v>10867</v>
      </c>
    </row>
    <row r="88" spans="1:7" x14ac:dyDescent="0.25">
      <c r="A88" s="52">
        <v>87</v>
      </c>
      <c r="B88" s="49"/>
      <c r="C88" s="50"/>
      <c r="D88" s="50"/>
      <c r="E88" s="70"/>
      <c r="F88" s="50"/>
      <c r="G88" s="54">
        <f t="shared" si="1"/>
        <v>10870</v>
      </c>
    </row>
    <row r="89" spans="1:7" x14ac:dyDescent="0.25">
      <c r="A89" s="52">
        <v>88</v>
      </c>
      <c r="B89" s="49"/>
      <c r="C89" s="50"/>
      <c r="D89" s="50"/>
      <c r="E89" s="70"/>
      <c r="F89" s="50"/>
      <c r="G89" s="54">
        <f t="shared" si="1"/>
        <v>10883</v>
      </c>
    </row>
    <row r="90" spans="1:7" x14ac:dyDescent="0.25">
      <c r="A90" s="52">
        <v>89</v>
      </c>
      <c r="B90" s="49"/>
      <c r="C90" s="50"/>
      <c r="D90" s="50"/>
      <c r="E90" s="70"/>
      <c r="F90" s="50"/>
      <c r="G90" s="54">
        <f t="shared" si="1"/>
        <v>10896</v>
      </c>
    </row>
    <row r="91" spans="1:7" x14ac:dyDescent="0.25">
      <c r="A91" s="52">
        <v>90</v>
      </c>
      <c r="B91" s="49"/>
      <c r="C91" s="50"/>
      <c r="D91" s="50"/>
      <c r="E91" s="70"/>
      <c r="F91" s="50"/>
      <c r="G91" s="54">
        <f t="shared" si="1"/>
        <v>10906</v>
      </c>
    </row>
    <row r="92" spans="1:7" x14ac:dyDescent="0.25">
      <c r="A92" s="52">
        <v>91</v>
      </c>
      <c r="B92" s="49"/>
      <c r="C92" s="50"/>
      <c r="D92" s="50"/>
      <c r="E92" s="70"/>
      <c r="F92" s="50"/>
      <c r="G92" s="54">
        <f t="shared" si="1"/>
        <v>10919</v>
      </c>
    </row>
    <row r="93" spans="1:7" x14ac:dyDescent="0.25">
      <c r="A93" s="52">
        <v>92</v>
      </c>
      <c r="B93" s="49"/>
      <c r="C93" s="50"/>
      <c r="D93" s="50"/>
      <c r="E93" s="70"/>
      <c r="F93" s="50"/>
      <c r="G93" s="54">
        <f t="shared" si="1"/>
        <v>10922</v>
      </c>
    </row>
    <row r="94" spans="1:7" x14ac:dyDescent="0.25">
      <c r="A94" s="52">
        <v>93</v>
      </c>
      <c r="B94" s="49"/>
      <c r="C94" s="50"/>
      <c r="D94" s="50"/>
      <c r="E94" s="70"/>
      <c r="F94" s="50"/>
      <c r="G94" s="54">
        <f t="shared" si="1"/>
        <v>10935</v>
      </c>
    </row>
    <row r="95" spans="1:7" x14ac:dyDescent="0.25">
      <c r="A95" s="52">
        <v>94</v>
      </c>
      <c r="B95" s="49"/>
      <c r="C95" s="50"/>
      <c r="D95" s="50"/>
      <c r="E95" s="70"/>
      <c r="F95" s="50"/>
      <c r="G95" s="54">
        <f t="shared" si="1"/>
        <v>10948</v>
      </c>
    </row>
    <row r="96" spans="1:7" x14ac:dyDescent="0.25">
      <c r="A96" s="52">
        <v>95</v>
      </c>
      <c r="B96" s="49"/>
      <c r="C96" s="50"/>
      <c r="D96" s="50"/>
      <c r="E96" s="70"/>
      <c r="F96" s="50"/>
      <c r="G96" s="54">
        <f t="shared" si="1"/>
        <v>10951</v>
      </c>
    </row>
    <row r="97" spans="1:7" x14ac:dyDescent="0.25">
      <c r="A97" s="52">
        <v>96</v>
      </c>
      <c r="B97" s="49"/>
      <c r="C97" s="50"/>
      <c r="D97" s="50"/>
      <c r="E97" s="70"/>
      <c r="F97" s="50"/>
      <c r="G97" s="54">
        <f t="shared" si="1"/>
        <v>10964</v>
      </c>
    </row>
    <row r="98" spans="1:7" x14ac:dyDescent="0.25">
      <c r="A98" s="52">
        <v>97</v>
      </c>
      <c r="B98" s="49"/>
      <c r="C98" s="50"/>
      <c r="D98" s="50"/>
      <c r="E98" s="70"/>
      <c r="F98" s="50"/>
      <c r="G98" s="54">
        <f t="shared" si="1"/>
        <v>10977</v>
      </c>
    </row>
    <row r="99" spans="1:7" x14ac:dyDescent="0.25">
      <c r="A99" s="52">
        <v>98</v>
      </c>
      <c r="B99" s="49"/>
      <c r="C99" s="50"/>
      <c r="D99" s="50"/>
      <c r="E99" s="70"/>
      <c r="F99" s="50"/>
      <c r="G99" s="54">
        <f t="shared" si="1"/>
        <v>10980</v>
      </c>
    </row>
    <row r="100" spans="1:7" x14ac:dyDescent="0.25">
      <c r="A100" s="52">
        <v>99</v>
      </c>
      <c r="B100" s="49"/>
      <c r="C100" s="50"/>
      <c r="D100" s="50"/>
      <c r="E100" s="70"/>
      <c r="F100" s="50"/>
      <c r="G100" s="54">
        <f t="shared" si="1"/>
        <v>10993</v>
      </c>
    </row>
    <row r="101" spans="1:7" x14ac:dyDescent="0.25">
      <c r="A101" s="52">
        <v>100</v>
      </c>
      <c r="B101" s="49"/>
      <c r="C101" s="50"/>
      <c r="D101" s="50"/>
      <c r="E101" s="70"/>
      <c r="F101" s="50"/>
      <c r="G101" s="54">
        <f t="shared" si="1"/>
        <v>11002</v>
      </c>
    </row>
    <row r="102" spans="1:7" x14ac:dyDescent="0.25">
      <c r="A102" s="52">
        <v>101</v>
      </c>
      <c r="B102" s="49"/>
      <c r="C102" s="50"/>
      <c r="D102" s="50"/>
      <c r="E102" s="70"/>
      <c r="F102" s="50"/>
      <c r="G102" s="54">
        <f t="shared" si="1"/>
        <v>11015</v>
      </c>
    </row>
    <row r="103" spans="1:7" x14ac:dyDescent="0.25">
      <c r="A103" s="52">
        <v>102</v>
      </c>
      <c r="B103" s="49"/>
      <c r="C103" s="50"/>
      <c r="D103" s="50"/>
      <c r="E103" s="70"/>
      <c r="F103" s="50"/>
      <c r="G103" s="54">
        <f t="shared" si="1"/>
        <v>11028</v>
      </c>
    </row>
    <row r="104" spans="1:7" x14ac:dyDescent="0.25">
      <c r="A104" s="52">
        <v>103</v>
      </c>
      <c r="B104" s="49"/>
      <c r="C104" s="50"/>
      <c r="D104" s="50"/>
      <c r="E104" s="70"/>
      <c r="F104" s="50"/>
      <c r="G104" s="54">
        <f t="shared" si="1"/>
        <v>11031</v>
      </c>
    </row>
    <row r="105" spans="1:7" x14ac:dyDescent="0.25">
      <c r="A105" s="52">
        <v>104</v>
      </c>
      <c r="B105" s="49"/>
      <c r="C105" s="50"/>
      <c r="D105" s="50"/>
      <c r="E105" s="70"/>
      <c r="F105" s="50"/>
      <c r="G105" s="54">
        <f t="shared" si="1"/>
        <v>11044</v>
      </c>
    </row>
    <row r="106" spans="1:7" x14ac:dyDescent="0.25">
      <c r="A106" s="52">
        <v>105</v>
      </c>
      <c r="B106" s="49"/>
      <c r="C106" s="50"/>
      <c r="D106" s="50"/>
      <c r="E106" s="70"/>
      <c r="F106" s="50"/>
      <c r="G106" s="54">
        <f t="shared" si="1"/>
        <v>11057</v>
      </c>
    </row>
    <row r="107" spans="1:7" x14ac:dyDescent="0.25">
      <c r="A107" s="52">
        <v>106</v>
      </c>
      <c r="B107" s="49"/>
      <c r="C107" s="50"/>
      <c r="D107" s="50"/>
      <c r="E107" s="70"/>
      <c r="F107" s="50"/>
      <c r="G107" s="54">
        <f t="shared" si="1"/>
        <v>11060</v>
      </c>
    </row>
    <row r="108" spans="1:7" x14ac:dyDescent="0.25">
      <c r="A108" s="52">
        <v>107</v>
      </c>
      <c r="B108" s="49"/>
      <c r="C108" s="50"/>
      <c r="D108" s="50"/>
      <c r="E108" s="70"/>
      <c r="F108" s="50"/>
      <c r="G108" s="54">
        <f t="shared" si="1"/>
        <v>11073</v>
      </c>
    </row>
    <row r="109" spans="1:7" x14ac:dyDescent="0.25">
      <c r="A109" s="52">
        <v>108</v>
      </c>
      <c r="B109" s="49"/>
      <c r="C109" s="50"/>
      <c r="D109" s="50"/>
      <c r="E109" s="70"/>
      <c r="F109" s="50"/>
      <c r="G109" s="54">
        <f t="shared" si="1"/>
        <v>11086</v>
      </c>
    </row>
    <row r="110" spans="1:7" x14ac:dyDescent="0.25">
      <c r="A110" s="52">
        <v>109</v>
      </c>
      <c r="B110" s="49"/>
      <c r="C110" s="50"/>
      <c r="D110" s="50"/>
      <c r="E110" s="70"/>
      <c r="F110" s="50"/>
      <c r="G110" s="53">
        <f t="shared" si="1"/>
        <v>11099</v>
      </c>
    </row>
    <row r="111" spans="1:7" x14ac:dyDescent="0.25">
      <c r="A111" s="52">
        <v>110</v>
      </c>
      <c r="B111" s="49"/>
      <c r="C111" s="50"/>
      <c r="D111" s="50"/>
      <c r="E111" s="70"/>
      <c r="F111" s="50"/>
      <c r="G111" s="54">
        <f t="shared" si="1"/>
        <v>11109</v>
      </c>
    </row>
    <row r="112" spans="1:7" x14ac:dyDescent="0.25">
      <c r="A112" s="52">
        <v>111</v>
      </c>
      <c r="B112" s="49"/>
      <c r="C112" s="50"/>
      <c r="D112" s="50"/>
      <c r="E112" s="70"/>
      <c r="F112" s="50"/>
      <c r="G112" s="54">
        <f t="shared" si="1"/>
        <v>11112</v>
      </c>
    </row>
    <row r="113" spans="1:7" x14ac:dyDescent="0.25">
      <c r="A113" s="52">
        <v>112</v>
      </c>
      <c r="B113" s="49"/>
      <c r="C113" s="50"/>
      <c r="D113" s="50"/>
      <c r="E113" s="70"/>
      <c r="F113" s="50"/>
      <c r="G113" s="54">
        <f t="shared" si="1"/>
        <v>11125</v>
      </c>
    </row>
    <row r="114" spans="1:7" x14ac:dyDescent="0.25">
      <c r="A114" s="52">
        <v>113</v>
      </c>
      <c r="B114" s="49"/>
      <c r="C114" s="50"/>
      <c r="D114" s="50"/>
      <c r="E114" s="70"/>
      <c r="F114" s="50"/>
      <c r="G114" s="54">
        <f t="shared" si="1"/>
        <v>11138</v>
      </c>
    </row>
    <row r="115" spans="1:7" x14ac:dyDescent="0.25">
      <c r="A115" s="52">
        <v>114</v>
      </c>
      <c r="B115" s="49"/>
      <c r="C115" s="50"/>
      <c r="D115" s="50"/>
      <c r="E115" s="70"/>
      <c r="F115" s="50"/>
      <c r="G115" s="54">
        <f t="shared" si="1"/>
        <v>11141</v>
      </c>
    </row>
    <row r="116" spans="1:7" x14ac:dyDescent="0.25">
      <c r="A116" s="52">
        <v>115</v>
      </c>
      <c r="B116" s="49"/>
      <c r="C116" s="50"/>
      <c r="D116" s="50"/>
      <c r="E116" s="70"/>
      <c r="F116" s="50"/>
      <c r="G116" s="54">
        <f t="shared" si="1"/>
        <v>11154</v>
      </c>
    </row>
    <row r="117" spans="1:7" x14ac:dyDescent="0.25">
      <c r="A117" s="52">
        <v>116</v>
      </c>
      <c r="B117" s="49"/>
      <c r="C117" s="50"/>
      <c r="D117" s="50"/>
      <c r="E117" s="70"/>
      <c r="F117" s="50"/>
      <c r="G117" s="54">
        <f t="shared" si="1"/>
        <v>11167</v>
      </c>
    </row>
    <row r="118" spans="1:7" x14ac:dyDescent="0.25">
      <c r="A118" s="52">
        <v>117</v>
      </c>
      <c r="B118" s="49"/>
      <c r="C118" s="50"/>
      <c r="D118" s="50"/>
      <c r="E118" s="70"/>
      <c r="F118" s="50"/>
      <c r="G118" s="54">
        <f t="shared" si="1"/>
        <v>11170</v>
      </c>
    </row>
    <row r="119" spans="1:7" x14ac:dyDescent="0.25">
      <c r="A119" s="52">
        <v>118</v>
      </c>
      <c r="B119" s="49"/>
      <c r="C119" s="50"/>
      <c r="D119" s="50"/>
      <c r="E119" s="70"/>
      <c r="F119" s="50"/>
      <c r="G119" s="54">
        <f t="shared" si="1"/>
        <v>11183</v>
      </c>
    </row>
    <row r="120" spans="1:7" x14ac:dyDescent="0.25">
      <c r="A120" s="52">
        <v>119</v>
      </c>
      <c r="B120" s="49"/>
      <c r="C120" s="50"/>
      <c r="D120" s="50"/>
      <c r="E120" s="70"/>
      <c r="F120" s="50"/>
      <c r="G120" s="54">
        <f t="shared" si="1"/>
        <v>11196</v>
      </c>
    </row>
    <row r="121" spans="1:7" x14ac:dyDescent="0.25">
      <c r="A121" s="52">
        <v>120</v>
      </c>
      <c r="B121" s="49"/>
      <c r="C121" s="50"/>
      <c r="D121" s="50"/>
      <c r="E121" s="70"/>
      <c r="F121" s="50"/>
      <c r="G121" s="54">
        <f t="shared" si="1"/>
        <v>11206</v>
      </c>
    </row>
    <row r="122" spans="1:7" x14ac:dyDescent="0.25">
      <c r="A122" s="52">
        <v>121</v>
      </c>
      <c r="B122" s="49"/>
      <c r="C122" s="50"/>
      <c r="D122" s="50"/>
      <c r="E122" s="70"/>
      <c r="F122" s="50"/>
      <c r="G122" s="54">
        <f t="shared" si="1"/>
        <v>11219</v>
      </c>
    </row>
    <row r="123" spans="1:7" x14ac:dyDescent="0.25">
      <c r="A123" s="52">
        <v>122</v>
      </c>
      <c r="B123" s="49"/>
      <c r="C123" s="50"/>
      <c r="D123" s="50"/>
      <c r="E123" s="70"/>
      <c r="F123" s="50"/>
      <c r="G123" s="54">
        <f t="shared" si="1"/>
        <v>11222</v>
      </c>
    </row>
    <row r="124" spans="1:7" x14ac:dyDescent="0.25">
      <c r="A124" s="52">
        <v>123</v>
      </c>
      <c r="B124" s="49"/>
      <c r="C124" s="50"/>
      <c r="D124" s="50"/>
      <c r="E124" s="70"/>
      <c r="F124" s="50"/>
      <c r="G124" s="54">
        <f t="shared" si="1"/>
        <v>11235</v>
      </c>
    </row>
    <row r="125" spans="1:7" x14ac:dyDescent="0.25">
      <c r="A125" s="52">
        <v>124</v>
      </c>
      <c r="B125" s="49"/>
      <c r="C125" s="50"/>
      <c r="D125" s="50"/>
      <c r="E125" s="70"/>
      <c r="F125" s="50"/>
      <c r="G125" s="54">
        <f t="shared" si="1"/>
        <v>11248</v>
      </c>
    </row>
    <row r="126" spans="1:7" x14ac:dyDescent="0.25">
      <c r="A126" s="52">
        <v>125</v>
      </c>
      <c r="B126" s="49"/>
      <c r="C126" s="50"/>
      <c r="D126" s="50"/>
      <c r="E126" s="70"/>
      <c r="F126" s="50"/>
      <c r="G126" s="54">
        <f t="shared" si="1"/>
        <v>11251</v>
      </c>
    </row>
    <row r="127" spans="1:7" x14ac:dyDescent="0.25">
      <c r="A127" s="52">
        <v>126</v>
      </c>
      <c r="B127" s="49"/>
      <c r="C127" s="50"/>
      <c r="D127" s="50"/>
      <c r="E127" s="70"/>
      <c r="F127" s="50"/>
      <c r="G127" s="54">
        <f t="shared" si="1"/>
        <v>11264</v>
      </c>
    </row>
    <row r="128" spans="1:7" x14ac:dyDescent="0.25">
      <c r="A128" s="52">
        <v>127</v>
      </c>
      <c r="B128" s="49"/>
      <c r="C128" s="50"/>
      <c r="D128" s="50"/>
      <c r="E128" s="70"/>
      <c r="F128" s="50"/>
      <c r="G128" s="54">
        <f t="shared" si="1"/>
        <v>11277</v>
      </c>
    </row>
    <row r="129" spans="1:7" x14ac:dyDescent="0.25">
      <c r="A129" s="52">
        <v>128</v>
      </c>
      <c r="B129" s="49"/>
      <c r="C129" s="50"/>
      <c r="D129" s="50"/>
      <c r="E129" s="70"/>
      <c r="F129" s="50"/>
      <c r="G129" s="54">
        <f t="shared" si="1"/>
        <v>11280</v>
      </c>
    </row>
    <row r="130" spans="1:7" x14ac:dyDescent="0.25">
      <c r="A130" s="52">
        <v>129</v>
      </c>
      <c r="B130" s="49"/>
      <c r="C130" s="50"/>
      <c r="D130" s="50"/>
      <c r="E130" s="70"/>
      <c r="F130" s="50"/>
      <c r="G130" s="54">
        <f t="shared" ref="G130:G193" si="2">10000+(A130&amp;IF(10-MOD(7*MID(TEXT(1000+A130,"0"),LEN(TEXT(1000+A130,"0")),1)+3*MID(TEXT(1000+A130,"0"),LEN(TEXT(1000+A130,"0"))-1,1)+MID(TEXT(1000+A130,"0"),LEN(TEXT(1000+A130,"0"))-2,1)+7*MID(TEXT(1000+A130,"0"),LEN(TEXT(1000+A130,"0"))-3,1),10)&lt;&gt;10,10-MOD(7*MID(TEXT(1000+A130,"0"),LEN(TEXT(1000+A130,"0")),1)+3*MID(TEXT(1000+A130,"0"),LEN(TEXT(1000+A130,"0"))-1,1)+MID(TEXT(1000+A130,"0"),LEN(TEXT(1000+A130,"0"))-2,1)+7*MID(TEXT(1000+A130,"0"),LEN(TEXT(1000+A130,"0"))-3,1),10),0))</f>
        <v>11293</v>
      </c>
    </row>
    <row r="131" spans="1:7" x14ac:dyDescent="0.25">
      <c r="A131" s="52">
        <v>130</v>
      </c>
      <c r="B131" s="49"/>
      <c r="C131" s="50"/>
      <c r="D131" s="50"/>
      <c r="E131" s="70"/>
      <c r="F131" s="50"/>
      <c r="G131" s="54">
        <f t="shared" si="2"/>
        <v>11303</v>
      </c>
    </row>
    <row r="132" spans="1:7" x14ac:dyDescent="0.25">
      <c r="A132" s="52">
        <v>131</v>
      </c>
      <c r="B132" s="49"/>
      <c r="C132" s="50"/>
      <c r="D132" s="50"/>
      <c r="E132" s="70"/>
      <c r="F132" s="50"/>
      <c r="G132" s="54">
        <f t="shared" si="2"/>
        <v>11316</v>
      </c>
    </row>
    <row r="133" spans="1:7" x14ac:dyDescent="0.25">
      <c r="A133" s="52">
        <v>132</v>
      </c>
      <c r="B133" s="49"/>
      <c r="C133" s="50"/>
      <c r="D133" s="50"/>
      <c r="E133" s="70"/>
      <c r="F133" s="50"/>
      <c r="G133" s="54">
        <f t="shared" si="2"/>
        <v>11329</v>
      </c>
    </row>
    <row r="134" spans="1:7" x14ac:dyDescent="0.25">
      <c r="A134" s="52">
        <v>133</v>
      </c>
      <c r="B134" s="49"/>
      <c r="C134" s="50"/>
      <c r="D134" s="50"/>
      <c r="E134" s="70"/>
      <c r="F134" s="50"/>
      <c r="G134" s="54">
        <f t="shared" si="2"/>
        <v>11332</v>
      </c>
    </row>
    <row r="135" spans="1:7" x14ac:dyDescent="0.25">
      <c r="A135" s="52">
        <v>134</v>
      </c>
      <c r="B135" s="49"/>
      <c r="C135" s="50"/>
      <c r="D135" s="50"/>
      <c r="E135" s="70"/>
      <c r="F135" s="50"/>
      <c r="G135" s="54">
        <f t="shared" si="2"/>
        <v>11345</v>
      </c>
    </row>
    <row r="136" spans="1:7" x14ac:dyDescent="0.25">
      <c r="A136" s="52">
        <v>135</v>
      </c>
      <c r="B136" s="49"/>
      <c r="C136" s="50"/>
      <c r="D136" s="50"/>
      <c r="E136" s="70"/>
      <c r="F136" s="50"/>
      <c r="G136" s="54">
        <f t="shared" si="2"/>
        <v>11358</v>
      </c>
    </row>
    <row r="137" spans="1:7" x14ac:dyDescent="0.25">
      <c r="A137" s="52">
        <v>136</v>
      </c>
      <c r="B137" s="49"/>
      <c r="C137" s="50"/>
      <c r="D137" s="50"/>
      <c r="E137" s="70"/>
      <c r="F137" s="50"/>
      <c r="G137" s="54">
        <f t="shared" si="2"/>
        <v>11361</v>
      </c>
    </row>
    <row r="138" spans="1:7" x14ac:dyDescent="0.25">
      <c r="A138" s="52">
        <v>137</v>
      </c>
      <c r="B138" s="49"/>
      <c r="C138" s="50"/>
      <c r="D138" s="50"/>
      <c r="E138" s="70"/>
      <c r="F138" s="50"/>
      <c r="G138" s="54">
        <f t="shared" si="2"/>
        <v>11374</v>
      </c>
    </row>
    <row r="139" spans="1:7" x14ac:dyDescent="0.25">
      <c r="A139" s="52">
        <v>138</v>
      </c>
      <c r="B139" s="49"/>
      <c r="C139" s="50"/>
      <c r="D139" s="50"/>
      <c r="E139" s="70"/>
      <c r="F139" s="50"/>
      <c r="G139" s="54">
        <f t="shared" si="2"/>
        <v>11387</v>
      </c>
    </row>
    <row r="140" spans="1:7" x14ac:dyDescent="0.25">
      <c r="A140" s="52">
        <v>139</v>
      </c>
      <c r="B140" s="49"/>
      <c r="C140" s="50"/>
      <c r="D140" s="50"/>
      <c r="E140" s="70"/>
      <c r="F140" s="50"/>
      <c r="G140" s="54">
        <f t="shared" si="2"/>
        <v>11390</v>
      </c>
    </row>
    <row r="141" spans="1:7" x14ac:dyDescent="0.25">
      <c r="A141" s="52">
        <v>140</v>
      </c>
      <c r="B141" s="49"/>
      <c r="C141" s="50"/>
      <c r="D141" s="50"/>
      <c r="E141" s="70"/>
      <c r="F141" s="50"/>
      <c r="G141" s="54">
        <f t="shared" si="2"/>
        <v>11400</v>
      </c>
    </row>
    <row r="142" spans="1:7" x14ac:dyDescent="0.25">
      <c r="A142" s="52">
        <v>141</v>
      </c>
      <c r="B142" s="49"/>
      <c r="C142" s="50"/>
      <c r="D142" s="50"/>
      <c r="E142" s="70"/>
      <c r="F142" s="50"/>
      <c r="G142" s="54">
        <f t="shared" si="2"/>
        <v>11413</v>
      </c>
    </row>
    <row r="143" spans="1:7" x14ac:dyDescent="0.25">
      <c r="A143" s="52">
        <v>142</v>
      </c>
      <c r="B143" s="49"/>
      <c r="C143" s="50"/>
      <c r="D143" s="50"/>
      <c r="E143" s="70"/>
      <c r="F143" s="50"/>
      <c r="G143" s="54">
        <f t="shared" si="2"/>
        <v>11426</v>
      </c>
    </row>
    <row r="144" spans="1:7" x14ac:dyDescent="0.25">
      <c r="A144" s="52">
        <v>143</v>
      </c>
      <c r="B144" s="49"/>
      <c r="C144" s="50"/>
      <c r="D144" s="50"/>
      <c r="E144" s="70"/>
      <c r="F144" s="50"/>
      <c r="G144" s="54">
        <f t="shared" si="2"/>
        <v>11439</v>
      </c>
    </row>
    <row r="145" spans="1:7" x14ac:dyDescent="0.25">
      <c r="A145" s="52">
        <v>144</v>
      </c>
      <c r="B145" s="49"/>
      <c r="C145" s="50"/>
      <c r="D145" s="50"/>
      <c r="E145" s="70"/>
      <c r="F145" s="50"/>
      <c r="G145" s="54">
        <f t="shared" si="2"/>
        <v>11442</v>
      </c>
    </row>
    <row r="146" spans="1:7" x14ac:dyDescent="0.25">
      <c r="A146" s="52">
        <v>145</v>
      </c>
      <c r="B146" s="49"/>
      <c r="C146" s="50"/>
      <c r="D146" s="50"/>
      <c r="E146" s="70"/>
      <c r="F146" s="50"/>
      <c r="G146" s="54">
        <f t="shared" si="2"/>
        <v>11455</v>
      </c>
    </row>
    <row r="147" spans="1:7" x14ac:dyDescent="0.25">
      <c r="A147" s="52">
        <v>146</v>
      </c>
      <c r="B147" s="49"/>
      <c r="C147" s="50"/>
      <c r="D147" s="50"/>
      <c r="E147" s="70"/>
      <c r="F147" s="50"/>
      <c r="G147" s="54">
        <f t="shared" si="2"/>
        <v>11468</v>
      </c>
    </row>
    <row r="148" spans="1:7" x14ac:dyDescent="0.25">
      <c r="A148" s="52">
        <v>147</v>
      </c>
      <c r="B148" s="49"/>
      <c r="C148" s="50"/>
      <c r="D148" s="50"/>
      <c r="E148" s="70"/>
      <c r="F148" s="50"/>
      <c r="G148" s="54">
        <f t="shared" si="2"/>
        <v>11471</v>
      </c>
    </row>
    <row r="149" spans="1:7" x14ac:dyDescent="0.25">
      <c r="A149" s="52">
        <v>148</v>
      </c>
      <c r="B149" s="49"/>
      <c r="C149" s="50"/>
      <c r="D149" s="50"/>
      <c r="E149" s="70"/>
      <c r="F149" s="50"/>
      <c r="G149" s="54">
        <f t="shared" si="2"/>
        <v>11484</v>
      </c>
    </row>
    <row r="150" spans="1:7" x14ac:dyDescent="0.25">
      <c r="A150" s="52">
        <v>149</v>
      </c>
      <c r="B150" s="49"/>
      <c r="C150" s="50"/>
      <c r="D150" s="50"/>
      <c r="E150" s="70"/>
      <c r="F150" s="50"/>
      <c r="G150" s="54">
        <f t="shared" si="2"/>
        <v>11497</v>
      </c>
    </row>
    <row r="151" spans="1:7" x14ac:dyDescent="0.25">
      <c r="A151" s="52">
        <v>150</v>
      </c>
      <c r="B151" s="49"/>
      <c r="C151" s="50"/>
      <c r="D151" s="50"/>
      <c r="E151" s="70"/>
      <c r="F151" s="50"/>
      <c r="G151" s="54">
        <f t="shared" si="2"/>
        <v>11507</v>
      </c>
    </row>
    <row r="152" spans="1:7" x14ac:dyDescent="0.25">
      <c r="A152" s="52">
        <v>151</v>
      </c>
      <c r="B152" s="49"/>
      <c r="C152" s="50"/>
      <c r="D152" s="50"/>
      <c r="E152" s="70"/>
      <c r="F152" s="50"/>
      <c r="G152" s="54">
        <f t="shared" si="2"/>
        <v>11510</v>
      </c>
    </row>
    <row r="153" spans="1:7" x14ac:dyDescent="0.25">
      <c r="A153" s="52">
        <v>152</v>
      </c>
      <c r="B153" s="49"/>
      <c r="C153" s="50"/>
      <c r="D153" s="50"/>
      <c r="E153" s="70"/>
      <c r="F153" s="50"/>
      <c r="G153" s="54">
        <f t="shared" si="2"/>
        <v>11523</v>
      </c>
    </row>
    <row r="154" spans="1:7" x14ac:dyDescent="0.25">
      <c r="A154" s="52">
        <v>153</v>
      </c>
      <c r="B154" s="49"/>
      <c r="C154" s="50"/>
      <c r="D154" s="50"/>
      <c r="E154" s="70"/>
      <c r="F154" s="50"/>
      <c r="G154" s="54">
        <f t="shared" si="2"/>
        <v>11536</v>
      </c>
    </row>
    <row r="155" spans="1:7" x14ac:dyDescent="0.25">
      <c r="A155" s="52">
        <v>154</v>
      </c>
      <c r="B155" s="49"/>
      <c r="C155" s="50"/>
      <c r="D155" s="50"/>
      <c r="E155" s="70"/>
      <c r="F155" s="50"/>
      <c r="G155" s="54">
        <f t="shared" si="2"/>
        <v>11549</v>
      </c>
    </row>
    <row r="156" spans="1:7" x14ac:dyDescent="0.25">
      <c r="A156" s="52">
        <v>155</v>
      </c>
      <c r="B156" s="49"/>
      <c r="C156" s="50"/>
      <c r="D156" s="50"/>
      <c r="E156" s="70"/>
      <c r="F156" s="50"/>
      <c r="G156" s="54">
        <f t="shared" si="2"/>
        <v>11552</v>
      </c>
    </row>
    <row r="157" spans="1:7" x14ac:dyDescent="0.25">
      <c r="A157" s="52">
        <v>156</v>
      </c>
      <c r="B157" s="49"/>
      <c r="C157" s="50"/>
      <c r="D157" s="50"/>
      <c r="E157" s="70"/>
      <c r="F157" s="50"/>
      <c r="G157" s="54">
        <f t="shared" si="2"/>
        <v>11565</v>
      </c>
    </row>
    <row r="158" spans="1:7" x14ac:dyDescent="0.25">
      <c r="A158" s="52">
        <v>157</v>
      </c>
      <c r="B158" s="49"/>
      <c r="C158" s="50"/>
      <c r="D158" s="50"/>
      <c r="E158" s="70"/>
      <c r="F158" s="50"/>
      <c r="G158" s="54">
        <f t="shared" si="2"/>
        <v>11578</v>
      </c>
    </row>
    <row r="159" spans="1:7" x14ac:dyDescent="0.25">
      <c r="A159" s="52">
        <v>158</v>
      </c>
      <c r="B159" s="49"/>
      <c r="C159" s="50"/>
      <c r="D159" s="50"/>
      <c r="E159" s="70"/>
      <c r="F159" s="50"/>
      <c r="G159" s="54">
        <f t="shared" si="2"/>
        <v>11581</v>
      </c>
    </row>
    <row r="160" spans="1:7" x14ac:dyDescent="0.25">
      <c r="A160" s="52">
        <v>159</v>
      </c>
      <c r="B160" s="49"/>
      <c r="C160" s="50"/>
      <c r="D160" s="50"/>
      <c r="E160" s="70"/>
      <c r="F160" s="50"/>
      <c r="G160" s="54">
        <f t="shared" si="2"/>
        <v>11594</v>
      </c>
    </row>
    <row r="161" spans="1:7" x14ac:dyDescent="0.25">
      <c r="A161" s="52">
        <v>160</v>
      </c>
      <c r="B161" s="49"/>
      <c r="C161" s="50"/>
      <c r="D161" s="50"/>
      <c r="E161" s="70"/>
      <c r="F161" s="50"/>
      <c r="G161" s="54">
        <f t="shared" si="2"/>
        <v>11604</v>
      </c>
    </row>
    <row r="162" spans="1:7" x14ac:dyDescent="0.25">
      <c r="A162" s="52">
        <v>161</v>
      </c>
      <c r="B162" s="49"/>
      <c r="C162" s="50"/>
      <c r="D162" s="50"/>
      <c r="E162" s="70"/>
      <c r="F162" s="50"/>
      <c r="G162" s="54">
        <f t="shared" si="2"/>
        <v>11617</v>
      </c>
    </row>
    <row r="163" spans="1:7" x14ac:dyDescent="0.25">
      <c r="A163" s="52">
        <v>162</v>
      </c>
      <c r="B163" s="49"/>
      <c r="C163" s="50"/>
      <c r="D163" s="50"/>
      <c r="E163" s="70"/>
      <c r="F163" s="50"/>
      <c r="G163" s="54">
        <f t="shared" si="2"/>
        <v>11620</v>
      </c>
    </row>
    <row r="164" spans="1:7" x14ac:dyDescent="0.25">
      <c r="A164" s="52">
        <v>163</v>
      </c>
      <c r="B164" s="49"/>
      <c r="C164" s="50"/>
      <c r="D164" s="50"/>
      <c r="E164" s="70"/>
      <c r="F164" s="50"/>
      <c r="G164" s="53">
        <f t="shared" si="2"/>
        <v>11633</v>
      </c>
    </row>
    <row r="165" spans="1:7" x14ac:dyDescent="0.25">
      <c r="A165" s="52">
        <v>164</v>
      </c>
      <c r="B165" s="49"/>
      <c r="C165" s="50"/>
      <c r="D165" s="50"/>
      <c r="E165" s="70"/>
      <c r="F165" s="50"/>
      <c r="G165" s="54">
        <f t="shared" si="2"/>
        <v>11646</v>
      </c>
    </row>
    <row r="166" spans="1:7" x14ac:dyDescent="0.25">
      <c r="A166" s="52">
        <v>165</v>
      </c>
      <c r="B166" s="49"/>
      <c r="C166" s="50"/>
      <c r="D166" s="50"/>
      <c r="E166" s="70"/>
      <c r="F166" s="50"/>
      <c r="G166" s="54">
        <f t="shared" si="2"/>
        <v>11659</v>
      </c>
    </row>
    <row r="167" spans="1:7" x14ac:dyDescent="0.25">
      <c r="A167" s="52">
        <v>166</v>
      </c>
      <c r="B167" s="49"/>
      <c r="C167" s="50"/>
      <c r="D167" s="50"/>
      <c r="E167" s="70"/>
      <c r="F167" s="50"/>
      <c r="G167" s="54">
        <f t="shared" si="2"/>
        <v>11662</v>
      </c>
    </row>
    <row r="168" spans="1:7" x14ac:dyDescent="0.25">
      <c r="A168" s="52">
        <v>167</v>
      </c>
      <c r="B168" s="49"/>
      <c r="C168" s="50"/>
      <c r="D168" s="50"/>
      <c r="E168" s="70"/>
      <c r="F168" s="50"/>
      <c r="G168" s="54">
        <f t="shared" si="2"/>
        <v>11675</v>
      </c>
    </row>
    <row r="169" spans="1:7" x14ac:dyDescent="0.25">
      <c r="A169" s="52">
        <v>168</v>
      </c>
      <c r="B169" s="49"/>
      <c r="C169" s="50"/>
      <c r="D169" s="50"/>
      <c r="E169" s="70"/>
      <c r="F169" s="50"/>
      <c r="G169" s="54">
        <f t="shared" si="2"/>
        <v>11688</v>
      </c>
    </row>
    <row r="170" spans="1:7" x14ac:dyDescent="0.25">
      <c r="A170" s="52">
        <v>169</v>
      </c>
      <c r="B170" s="49"/>
      <c r="C170" s="50"/>
      <c r="D170" s="50"/>
      <c r="E170" s="70"/>
      <c r="F170" s="50"/>
      <c r="G170" s="54">
        <f t="shared" si="2"/>
        <v>11691</v>
      </c>
    </row>
    <row r="171" spans="1:7" x14ac:dyDescent="0.25">
      <c r="A171" s="52">
        <v>170</v>
      </c>
      <c r="B171" s="49"/>
      <c r="C171" s="50"/>
      <c r="D171" s="50"/>
      <c r="E171" s="70"/>
      <c r="F171" s="50"/>
      <c r="G171" s="54">
        <f t="shared" si="2"/>
        <v>11701</v>
      </c>
    </row>
    <row r="172" spans="1:7" x14ac:dyDescent="0.25">
      <c r="A172" s="52">
        <v>171</v>
      </c>
      <c r="B172" s="49"/>
      <c r="C172" s="50"/>
      <c r="D172" s="50"/>
      <c r="E172" s="70"/>
      <c r="F172" s="50"/>
      <c r="G172" s="54">
        <f t="shared" si="2"/>
        <v>11714</v>
      </c>
    </row>
    <row r="173" spans="1:7" x14ac:dyDescent="0.25">
      <c r="A173" s="52">
        <v>172</v>
      </c>
      <c r="B173" s="49"/>
      <c r="C173" s="50"/>
      <c r="D173" s="50"/>
      <c r="E173" s="70"/>
      <c r="F173" s="50"/>
      <c r="G173" s="54">
        <f t="shared" si="2"/>
        <v>11727</v>
      </c>
    </row>
    <row r="174" spans="1:7" x14ac:dyDescent="0.25">
      <c r="A174" s="52">
        <v>173</v>
      </c>
      <c r="B174" s="49"/>
      <c r="C174" s="50"/>
      <c r="D174" s="50"/>
      <c r="E174" s="70"/>
      <c r="F174" s="50"/>
      <c r="G174" s="54">
        <f t="shared" si="2"/>
        <v>11730</v>
      </c>
    </row>
    <row r="175" spans="1:7" x14ac:dyDescent="0.25">
      <c r="A175" s="52">
        <v>174</v>
      </c>
      <c r="B175" s="49"/>
      <c r="C175" s="50"/>
      <c r="D175" s="50"/>
      <c r="E175" s="70"/>
      <c r="F175" s="50"/>
      <c r="G175" s="54">
        <f t="shared" si="2"/>
        <v>11743</v>
      </c>
    </row>
    <row r="176" spans="1:7" x14ac:dyDescent="0.25">
      <c r="A176" s="52">
        <v>175</v>
      </c>
      <c r="B176" s="49"/>
      <c r="C176" s="50"/>
      <c r="D176" s="50"/>
      <c r="E176" s="70"/>
      <c r="F176" s="50"/>
      <c r="G176" s="54">
        <f t="shared" si="2"/>
        <v>11756</v>
      </c>
    </row>
    <row r="177" spans="1:7" x14ac:dyDescent="0.25">
      <c r="A177" s="52">
        <v>176</v>
      </c>
      <c r="B177" s="49"/>
      <c r="C177" s="50"/>
      <c r="D177" s="50"/>
      <c r="E177" s="70"/>
      <c r="F177" s="50"/>
      <c r="G177" s="54">
        <f t="shared" si="2"/>
        <v>11769</v>
      </c>
    </row>
    <row r="178" spans="1:7" x14ac:dyDescent="0.25">
      <c r="A178" s="52">
        <v>177</v>
      </c>
      <c r="B178" s="49"/>
      <c r="C178" s="50"/>
      <c r="D178" s="50"/>
      <c r="E178" s="70"/>
      <c r="F178" s="50"/>
      <c r="G178" s="54">
        <f t="shared" si="2"/>
        <v>11772</v>
      </c>
    </row>
    <row r="179" spans="1:7" x14ac:dyDescent="0.25">
      <c r="A179" s="52">
        <v>178</v>
      </c>
      <c r="B179" s="49"/>
      <c r="C179" s="50"/>
      <c r="D179" s="50"/>
      <c r="E179" s="70"/>
      <c r="F179" s="50"/>
      <c r="G179" s="54">
        <f t="shared" si="2"/>
        <v>11785</v>
      </c>
    </row>
    <row r="180" spans="1:7" x14ac:dyDescent="0.25">
      <c r="A180" s="52">
        <v>179</v>
      </c>
      <c r="B180" s="49"/>
      <c r="C180" s="50"/>
      <c r="D180" s="50"/>
      <c r="E180" s="70"/>
      <c r="F180" s="50"/>
      <c r="G180" s="54">
        <f t="shared" si="2"/>
        <v>11798</v>
      </c>
    </row>
    <row r="181" spans="1:7" x14ac:dyDescent="0.25">
      <c r="A181" s="52">
        <v>180</v>
      </c>
      <c r="B181" s="49"/>
      <c r="C181" s="50"/>
      <c r="D181" s="50"/>
      <c r="E181" s="70"/>
      <c r="F181" s="50"/>
      <c r="G181" s="54">
        <f t="shared" si="2"/>
        <v>11808</v>
      </c>
    </row>
    <row r="182" spans="1:7" x14ac:dyDescent="0.25">
      <c r="A182" s="52">
        <v>181</v>
      </c>
      <c r="B182" s="49"/>
      <c r="C182" s="50"/>
      <c r="D182" s="50"/>
      <c r="E182" s="70"/>
      <c r="F182" s="50"/>
      <c r="G182" s="54">
        <f t="shared" si="2"/>
        <v>11811</v>
      </c>
    </row>
    <row r="183" spans="1:7" x14ac:dyDescent="0.25">
      <c r="A183" s="52">
        <v>182</v>
      </c>
      <c r="B183" s="49"/>
      <c r="C183" s="50"/>
      <c r="D183" s="50"/>
      <c r="E183" s="70"/>
      <c r="F183" s="50"/>
      <c r="G183" s="54">
        <f t="shared" si="2"/>
        <v>11824</v>
      </c>
    </row>
    <row r="184" spans="1:7" x14ac:dyDescent="0.25">
      <c r="A184" s="52">
        <v>183</v>
      </c>
      <c r="B184" s="49"/>
      <c r="C184" s="50"/>
      <c r="D184" s="50"/>
      <c r="E184" s="70"/>
      <c r="F184" s="50"/>
      <c r="G184" s="54">
        <f t="shared" si="2"/>
        <v>11837</v>
      </c>
    </row>
    <row r="185" spans="1:7" x14ac:dyDescent="0.25">
      <c r="A185" s="52">
        <v>184</v>
      </c>
      <c r="B185" s="49"/>
      <c r="C185" s="50"/>
      <c r="D185" s="50"/>
      <c r="E185" s="70"/>
      <c r="F185" s="50"/>
      <c r="G185" s="54">
        <f t="shared" si="2"/>
        <v>11840</v>
      </c>
    </row>
    <row r="186" spans="1:7" x14ac:dyDescent="0.25">
      <c r="A186" s="52">
        <v>185</v>
      </c>
      <c r="B186" s="49"/>
      <c r="C186" s="50"/>
      <c r="D186" s="50"/>
      <c r="E186" s="70"/>
      <c r="F186" s="50"/>
      <c r="G186" s="54">
        <f t="shared" si="2"/>
        <v>11853</v>
      </c>
    </row>
    <row r="187" spans="1:7" x14ac:dyDescent="0.25">
      <c r="A187" s="52">
        <v>186</v>
      </c>
      <c r="B187" s="49"/>
      <c r="C187" s="50"/>
      <c r="D187" s="50"/>
      <c r="E187" s="70"/>
      <c r="F187" s="50"/>
      <c r="G187" s="54">
        <f t="shared" si="2"/>
        <v>11866</v>
      </c>
    </row>
    <row r="188" spans="1:7" x14ac:dyDescent="0.25">
      <c r="A188" s="52">
        <v>187</v>
      </c>
      <c r="B188" s="49"/>
      <c r="C188" s="50"/>
      <c r="D188" s="50"/>
      <c r="E188" s="70"/>
      <c r="F188" s="50"/>
      <c r="G188" s="54">
        <f t="shared" si="2"/>
        <v>11879</v>
      </c>
    </row>
    <row r="189" spans="1:7" x14ac:dyDescent="0.25">
      <c r="A189" s="52">
        <v>188</v>
      </c>
      <c r="B189" s="49"/>
      <c r="C189" s="50"/>
      <c r="D189" s="50"/>
      <c r="E189" s="70"/>
      <c r="F189" s="50"/>
      <c r="G189" s="54">
        <f t="shared" si="2"/>
        <v>11882</v>
      </c>
    </row>
    <row r="190" spans="1:7" x14ac:dyDescent="0.25">
      <c r="A190" s="52">
        <v>189</v>
      </c>
      <c r="B190" s="49"/>
      <c r="C190" s="50"/>
      <c r="D190" s="50"/>
      <c r="E190" s="70"/>
      <c r="F190" s="50"/>
      <c r="G190" s="54">
        <f t="shared" si="2"/>
        <v>11895</v>
      </c>
    </row>
    <row r="191" spans="1:7" x14ac:dyDescent="0.25">
      <c r="A191" s="52">
        <v>190</v>
      </c>
      <c r="B191" s="49"/>
      <c r="C191" s="50"/>
      <c r="D191" s="50"/>
      <c r="E191" s="70"/>
      <c r="F191" s="50"/>
      <c r="G191" s="54">
        <f t="shared" si="2"/>
        <v>11905</v>
      </c>
    </row>
    <row r="192" spans="1:7" x14ac:dyDescent="0.25">
      <c r="A192" s="52">
        <v>191</v>
      </c>
      <c r="B192" s="49"/>
      <c r="C192" s="50"/>
      <c r="D192" s="50"/>
      <c r="E192" s="70"/>
      <c r="F192" s="50"/>
      <c r="G192" s="54">
        <f t="shared" si="2"/>
        <v>11918</v>
      </c>
    </row>
    <row r="193" spans="1:7" x14ac:dyDescent="0.25">
      <c r="A193" s="52">
        <v>192</v>
      </c>
      <c r="B193" s="49"/>
      <c r="C193" s="50"/>
      <c r="D193" s="50"/>
      <c r="E193" s="70"/>
      <c r="F193" s="50"/>
      <c r="G193" s="54">
        <f t="shared" si="2"/>
        <v>11921</v>
      </c>
    </row>
    <row r="194" spans="1:7" x14ac:dyDescent="0.25">
      <c r="A194" s="52">
        <v>193</v>
      </c>
      <c r="B194" s="49"/>
      <c r="C194" s="50"/>
      <c r="D194" s="50"/>
      <c r="E194" s="70"/>
      <c r="F194" s="50"/>
      <c r="G194" s="54">
        <f t="shared" ref="G194:G257" si="3">10000+(A194&amp;IF(10-MOD(7*MID(TEXT(1000+A194,"0"),LEN(TEXT(1000+A194,"0")),1)+3*MID(TEXT(1000+A194,"0"),LEN(TEXT(1000+A194,"0"))-1,1)+MID(TEXT(1000+A194,"0"),LEN(TEXT(1000+A194,"0"))-2,1)+7*MID(TEXT(1000+A194,"0"),LEN(TEXT(1000+A194,"0"))-3,1),10)&lt;&gt;10,10-MOD(7*MID(TEXT(1000+A194,"0"),LEN(TEXT(1000+A194,"0")),1)+3*MID(TEXT(1000+A194,"0"),LEN(TEXT(1000+A194,"0"))-1,1)+MID(TEXT(1000+A194,"0"),LEN(TEXT(1000+A194,"0"))-2,1)+7*MID(TEXT(1000+A194,"0"),LEN(TEXT(1000+A194,"0"))-3,1),10),0))</f>
        <v>11934</v>
      </c>
    </row>
    <row r="195" spans="1:7" x14ac:dyDescent="0.25">
      <c r="A195" s="52">
        <v>194</v>
      </c>
      <c r="B195" s="49"/>
      <c r="C195" s="50"/>
      <c r="D195" s="50"/>
      <c r="E195" s="70"/>
      <c r="F195" s="50"/>
      <c r="G195" s="54">
        <f t="shared" si="3"/>
        <v>11947</v>
      </c>
    </row>
    <row r="196" spans="1:7" x14ac:dyDescent="0.25">
      <c r="A196" s="52">
        <v>195</v>
      </c>
      <c r="B196" s="49"/>
      <c r="C196" s="50"/>
      <c r="D196" s="50"/>
      <c r="E196" s="70"/>
      <c r="F196" s="50"/>
      <c r="G196" s="54">
        <f t="shared" si="3"/>
        <v>11950</v>
      </c>
    </row>
    <row r="197" spans="1:7" x14ac:dyDescent="0.25">
      <c r="A197" s="52">
        <v>196</v>
      </c>
      <c r="B197" s="49"/>
      <c r="C197" s="50"/>
      <c r="D197" s="50"/>
      <c r="E197" s="70"/>
      <c r="F197" s="50"/>
      <c r="G197" s="54">
        <f t="shared" si="3"/>
        <v>11963</v>
      </c>
    </row>
    <row r="198" spans="1:7" x14ac:dyDescent="0.25">
      <c r="A198" s="52">
        <v>197</v>
      </c>
      <c r="B198" s="49"/>
      <c r="C198" s="50"/>
      <c r="D198" s="50"/>
      <c r="E198" s="70"/>
      <c r="F198" s="50"/>
      <c r="G198" s="54">
        <f t="shared" si="3"/>
        <v>11976</v>
      </c>
    </row>
    <row r="199" spans="1:7" x14ac:dyDescent="0.25">
      <c r="A199" s="52">
        <v>198</v>
      </c>
      <c r="B199" s="49"/>
      <c r="C199" s="50"/>
      <c r="D199" s="50"/>
      <c r="E199" s="70"/>
      <c r="F199" s="50"/>
      <c r="G199" s="54">
        <f t="shared" si="3"/>
        <v>11989</v>
      </c>
    </row>
    <row r="200" spans="1:7" x14ac:dyDescent="0.25">
      <c r="A200" s="52">
        <v>199</v>
      </c>
      <c r="B200" s="49"/>
      <c r="C200" s="50"/>
      <c r="D200" s="50"/>
      <c r="E200" s="70"/>
      <c r="F200" s="50"/>
      <c r="G200" s="54">
        <f t="shared" si="3"/>
        <v>11992</v>
      </c>
    </row>
    <row r="201" spans="1:7" x14ac:dyDescent="0.25">
      <c r="A201" s="52">
        <v>200</v>
      </c>
      <c r="B201" s="49"/>
      <c r="C201" s="50"/>
      <c r="D201" s="50"/>
      <c r="E201" s="70"/>
      <c r="F201" s="50"/>
      <c r="G201" s="54">
        <f t="shared" si="3"/>
        <v>12001</v>
      </c>
    </row>
    <row r="202" spans="1:7" x14ac:dyDescent="0.25">
      <c r="A202" s="52">
        <v>201</v>
      </c>
      <c r="B202" s="49"/>
      <c r="C202" s="50"/>
      <c r="D202" s="50"/>
      <c r="E202" s="70"/>
      <c r="F202" s="50"/>
      <c r="G202" s="54">
        <f t="shared" si="3"/>
        <v>12014</v>
      </c>
    </row>
    <row r="203" spans="1:7" x14ac:dyDescent="0.25">
      <c r="A203" s="52">
        <v>202</v>
      </c>
      <c r="B203" s="49"/>
      <c r="C203" s="50"/>
      <c r="D203" s="50"/>
      <c r="E203" s="70"/>
      <c r="F203" s="50"/>
      <c r="G203" s="54">
        <f t="shared" si="3"/>
        <v>12027</v>
      </c>
    </row>
    <row r="204" spans="1:7" x14ac:dyDescent="0.25">
      <c r="A204" s="52">
        <v>203</v>
      </c>
      <c r="B204" s="49"/>
      <c r="C204" s="50"/>
      <c r="D204" s="50"/>
      <c r="E204" s="70"/>
      <c r="F204" s="50"/>
      <c r="G204" s="54">
        <f t="shared" si="3"/>
        <v>12030</v>
      </c>
    </row>
    <row r="205" spans="1:7" x14ac:dyDescent="0.25">
      <c r="A205" s="52">
        <v>204</v>
      </c>
      <c r="B205" s="49"/>
      <c r="C205" s="50"/>
      <c r="D205" s="50"/>
      <c r="E205" s="70"/>
      <c r="F205" s="50"/>
      <c r="G205" s="54">
        <f t="shared" si="3"/>
        <v>12043</v>
      </c>
    </row>
    <row r="206" spans="1:7" x14ac:dyDescent="0.25">
      <c r="A206" s="52">
        <v>205</v>
      </c>
      <c r="B206" s="49"/>
      <c r="C206" s="50"/>
      <c r="D206" s="50"/>
      <c r="E206" s="70"/>
      <c r="F206" s="50"/>
      <c r="G206" s="54">
        <f t="shared" si="3"/>
        <v>12056</v>
      </c>
    </row>
    <row r="207" spans="1:7" x14ac:dyDescent="0.25">
      <c r="A207" s="52">
        <v>206</v>
      </c>
      <c r="B207" s="49"/>
      <c r="C207" s="50"/>
      <c r="D207" s="50"/>
      <c r="E207" s="70"/>
      <c r="F207" s="50"/>
      <c r="G207" s="54">
        <f t="shared" si="3"/>
        <v>12069</v>
      </c>
    </row>
    <row r="208" spans="1:7" x14ac:dyDescent="0.25">
      <c r="A208" s="52">
        <v>207</v>
      </c>
      <c r="B208" s="49"/>
      <c r="C208" s="50"/>
      <c r="D208" s="50"/>
      <c r="E208" s="70"/>
      <c r="F208" s="50"/>
      <c r="G208" s="54">
        <f t="shared" si="3"/>
        <v>12072</v>
      </c>
    </row>
    <row r="209" spans="1:7" x14ac:dyDescent="0.25">
      <c r="A209" s="52">
        <v>208</v>
      </c>
      <c r="B209" s="49"/>
      <c r="C209" s="50"/>
      <c r="D209" s="50"/>
      <c r="E209" s="70"/>
      <c r="F209" s="50"/>
      <c r="G209" s="54">
        <f t="shared" si="3"/>
        <v>12085</v>
      </c>
    </row>
    <row r="210" spans="1:7" x14ac:dyDescent="0.25">
      <c r="A210" s="52">
        <v>209</v>
      </c>
      <c r="B210" s="49"/>
      <c r="C210" s="50"/>
      <c r="D210" s="50"/>
      <c r="E210" s="70"/>
      <c r="F210" s="50"/>
      <c r="G210" s="54">
        <f t="shared" si="3"/>
        <v>12098</v>
      </c>
    </row>
    <row r="211" spans="1:7" x14ac:dyDescent="0.25">
      <c r="A211" s="52">
        <v>210</v>
      </c>
      <c r="B211" s="49"/>
      <c r="C211" s="50"/>
      <c r="D211" s="50"/>
      <c r="E211" s="70"/>
      <c r="F211" s="50"/>
      <c r="G211" s="54">
        <f t="shared" si="3"/>
        <v>12108</v>
      </c>
    </row>
    <row r="212" spans="1:7" x14ac:dyDescent="0.25">
      <c r="A212" s="52">
        <v>211</v>
      </c>
      <c r="B212" s="49"/>
      <c r="C212" s="50"/>
      <c r="D212" s="50"/>
      <c r="E212" s="70"/>
      <c r="F212" s="50"/>
      <c r="G212" s="54">
        <f t="shared" si="3"/>
        <v>12111</v>
      </c>
    </row>
    <row r="213" spans="1:7" x14ac:dyDescent="0.25">
      <c r="A213" s="52">
        <v>212</v>
      </c>
      <c r="B213" s="49"/>
      <c r="C213" s="50"/>
      <c r="D213" s="50"/>
      <c r="E213" s="70"/>
      <c r="F213" s="50"/>
      <c r="G213" s="54">
        <f t="shared" si="3"/>
        <v>12124</v>
      </c>
    </row>
    <row r="214" spans="1:7" x14ac:dyDescent="0.25">
      <c r="A214" s="52">
        <v>213</v>
      </c>
      <c r="B214" s="49"/>
      <c r="C214" s="50"/>
      <c r="D214" s="50"/>
      <c r="E214" s="70"/>
      <c r="F214" s="50"/>
      <c r="G214" s="54">
        <f t="shared" si="3"/>
        <v>12137</v>
      </c>
    </row>
    <row r="215" spans="1:7" x14ac:dyDescent="0.25">
      <c r="A215" s="52">
        <v>214</v>
      </c>
      <c r="B215" s="49"/>
      <c r="C215" s="50"/>
      <c r="D215" s="50"/>
      <c r="E215" s="70"/>
      <c r="F215" s="50"/>
      <c r="G215" s="54">
        <f t="shared" si="3"/>
        <v>12140</v>
      </c>
    </row>
    <row r="216" spans="1:7" x14ac:dyDescent="0.25">
      <c r="A216" s="52">
        <v>215</v>
      </c>
      <c r="B216" s="49"/>
      <c r="C216" s="50"/>
      <c r="D216" s="50"/>
      <c r="E216" s="70"/>
      <c r="F216" s="50"/>
      <c r="G216" s="54">
        <f t="shared" si="3"/>
        <v>12153</v>
      </c>
    </row>
    <row r="217" spans="1:7" x14ac:dyDescent="0.25">
      <c r="A217" s="52">
        <v>216</v>
      </c>
      <c r="B217" s="49"/>
      <c r="C217" s="50"/>
      <c r="D217" s="50"/>
      <c r="E217" s="70"/>
      <c r="F217" s="50"/>
      <c r="G217" s="54">
        <f t="shared" si="3"/>
        <v>12166</v>
      </c>
    </row>
    <row r="218" spans="1:7" x14ac:dyDescent="0.25">
      <c r="A218" s="52">
        <v>217</v>
      </c>
      <c r="B218" s="49"/>
      <c r="C218" s="50"/>
      <c r="D218" s="50"/>
      <c r="E218" s="70"/>
      <c r="F218" s="50"/>
      <c r="G218" s="53">
        <f t="shared" si="3"/>
        <v>12179</v>
      </c>
    </row>
    <row r="219" spans="1:7" x14ac:dyDescent="0.25">
      <c r="A219" s="52">
        <v>218</v>
      </c>
      <c r="B219" s="49"/>
      <c r="C219" s="50"/>
      <c r="D219" s="50"/>
      <c r="E219" s="70"/>
      <c r="F219" s="50"/>
      <c r="G219" s="54">
        <f t="shared" si="3"/>
        <v>12182</v>
      </c>
    </row>
    <row r="220" spans="1:7" x14ac:dyDescent="0.25">
      <c r="A220" s="52">
        <v>219</v>
      </c>
      <c r="B220" s="49"/>
      <c r="C220" s="50"/>
      <c r="D220" s="50"/>
      <c r="E220" s="70"/>
      <c r="F220" s="50"/>
      <c r="G220" s="54">
        <f t="shared" si="3"/>
        <v>12195</v>
      </c>
    </row>
    <row r="221" spans="1:7" x14ac:dyDescent="0.25">
      <c r="A221" s="52">
        <v>220</v>
      </c>
      <c r="B221" s="49"/>
      <c r="C221" s="50"/>
      <c r="D221" s="50"/>
      <c r="E221" s="70"/>
      <c r="F221" s="50"/>
      <c r="G221" s="54">
        <f t="shared" si="3"/>
        <v>12205</v>
      </c>
    </row>
    <row r="222" spans="1:7" x14ac:dyDescent="0.25">
      <c r="A222" s="52">
        <v>221</v>
      </c>
      <c r="B222" s="49"/>
      <c r="C222" s="50"/>
      <c r="D222" s="50"/>
      <c r="E222" s="70"/>
      <c r="F222" s="50"/>
      <c r="G222" s="54">
        <f t="shared" si="3"/>
        <v>12218</v>
      </c>
    </row>
    <row r="223" spans="1:7" x14ac:dyDescent="0.25">
      <c r="A223" s="52">
        <v>222</v>
      </c>
      <c r="B223" s="49"/>
      <c r="C223" s="50"/>
      <c r="D223" s="50"/>
      <c r="E223" s="70"/>
      <c r="F223" s="50"/>
      <c r="G223" s="54">
        <f t="shared" si="3"/>
        <v>12221</v>
      </c>
    </row>
    <row r="224" spans="1:7" x14ac:dyDescent="0.25">
      <c r="A224" s="52">
        <v>223</v>
      </c>
      <c r="B224" s="49"/>
      <c r="C224" s="50"/>
      <c r="D224" s="50"/>
      <c r="E224" s="70"/>
      <c r="F224" s="50"/>
      <c r="G224" s="54">
        <f t="shared" si="3"/>
        <v>12234</v>
      </c>
    </row>
    <row r="225" spans="1:7" x14ac:dyDescent="0.25">
      <c r="A225" s="52">
        <v>224</v>
      </c>
      <c r="B225" s="49"/>
      <c r="C225" s="50"/>
      <c r="D225" s="50"/>
      <c r="E225" s="70"/>
      <c r="F225" s="50"/>
      <c r="G225" s="54">
        <f t="shared" si="3"/>
        <v>12247</v>
      </c>
    </row>
    <row r="226" spans="1:7" x14ac:dyDescent="0.25">
      <c r="A226" s="52">
        <v>225</v>
      </c>
      <c r="B226" s="49"/>
      <c r="C226" s="50"/>
      <c r="D226" s="50"/>
      <c r="E226" s="70"/>
      <c r="F226" s="50"/>
      <c r="G226" s="54">
        <f t="shared" si="3"/>
        <v>12250</v>
      </c>
    </row>
    <row r="227" spans="1:7" x14ac:dyDescent="0.25">
      <c r="A227" s="52">
        <v>226</v>
      </c>
      <c r="B227" s="49"/>
      <c r="C227" s="50"/>
      <c r="D227" s="50"/>
      <c r="E227" s="70"/>
      <c r="F227" s="50"/>
      <c r="G227" s="54">
        <f t="shared" si="3"/>
        <v>12263</v>
      </c>
    </row>
    <row r="228" spans="1:7" x14ac:dyDescent="0.25">
      <c r="A228" s="52">
        <v>227</v>
      </c>
      <c r="B228" s="49"/>
      <c r="C228" s="50"/>
      <c r="D228" s="50"/>
      <c r="E228" s="70"/>
      <c r="F228" s="50"/>
      <c r="G228" s="54">
        <f t="shared" si="3"/>
        <v>12276</v>
      </c>
    </row>
    <row r="229" spans="1:7" x14ac:dyDescent="0.25">
      <c r="A229" s="52">
        <v>228</v>
      </c>
      <c r="B229" s="49"/>
      <c r="C229" s="50"/>
      <c r="D229" s="50"/>
      <c r="E229" s="70"/>
      <c r="F229" s="50"/>
      <c r="G229" s="54">
        <f t="shared" si="3"/>
        <v>12289</v>
      </c>
    </row>
    <row r="230" spans="1:7" x14ac:dyDescent="0.25">
      <c r="A230" s="52">
        <v>229</v>
      </c>
      <c r="B230" s="49"/>
      <c r="C230" s="50"/>
      <c r="D230" s="50"/>
      <c r="E230" s="70"/>
      <c r="F230" s="50"/>
      <c r="G230" s="54">
        <f t="shared" si="3"/>
        <v>12292</v>
      </c>
    </row>
    <row r="231" spans="1:7" x14ac:dyDescent="0.25">
      <c r="A231" s="52">
        <v>230</v>
      </c>
      <c r="B231" s="49"/>
      <c r="C231" s="50"/>
      <c r="D231" s="50"/>
      <c r="E231" s="70"/>
      <c r="F231" s="50"/>
      <c r="G231" s="54">
        <f t="shared" si="3"/>
        <v>12302</v>
      </c>
    </row>
    <row r="232" spans="1:7" x14ac:dyDescent="0.25">
      <c r="A232" s="52">
        <v>231</v>
      </c>
      <c r="B232" s="49"/>
      <c r="C232" s="50"/>
      <c r="D232" s="50"/>
      <c r="E232" s="70"/>
      <c r="F232" s="50"/>
      <c r="G232" s="54">
        <f t="shared" si="3"/>
        <v>12315</v>
      </c>
    </row>
    <row r="233" spans="1:7" x14ac:dyDescent="0.25">
      <c r="A233" s="52">
        <v>232</v>
      </c>
      <c r="B233" s="49"/>
      <c r="C233" s="50"/>
      <c r="D233" s="50"/>
      <c r="E233" s="70"/>
      <c r="F233" s="50"/>
      <c r="G233" s="54">
        <f t="shared" si="3"/>
        <v>12328</v>
      </c>
    </row>
    <row r="234" spans="1:7" x14ac:dyDescent="0.25">
      <c r="A234" s="52">
        <v>233</v>
      </c>
      <c r="B234" s="49"/>
      <c r="C234" s="50"/>
      <c r="D234" s="50"/>
      <c r="E234" s="70"/>
      <c r="F234" s="50"/>
      <c r="G234" s="54">
        <f t="shared" si="3"/>
        <v>12331</v>
      </c>
    </row>
    <row r="235" spans="1:7" x14ac:dyDescent="0.25">
      <c r="A235" s="52">
        <v>234</v>
      </c>
      <c r="B235" s="49"/>
      <c r="C235" s="50"/>
      <c r="D235" s="50"/>
      <c r="E235" s="70"/>
      <c r="F235" s="50"/>
      <c r="G235" s="54">
        <f t="shared" si="3"/>
        <v>12344</v>
      </c>
    </row>
    <row r="236" spans="1:7" x14ac:dyDescent="0.25">
      <c r="A236" s="52">
        <v>235</v>
      </c>
      <c r="B236" s="49"/>
      <c r="C236" s="50"/>
      <c r="D236" s="50"/>
      <c r="E236" s="70"/>
      <c r="F236" s="50"/>
      <c r="G236" s="54">
        <f t="shared" si="3"/>
        <v>12357</v>
      </c>
    </row>
    <row r="237" spans="1:7" x14ac:dyDescent="0.25">
      <c r="A237" s="52">
        <v>236</v>
      </c>
      <c r="B237" s="49"/>
      <c r="C237" s="50"/>
      <c r="D237" s="50"/>
      <c r="E237" s="70"/>
      <c r="F237" s="50"/>
      <c r="G237" s="54">
        <f t="shared" si="3"/>
        <v>12360</v>
      </c>
    </row>
    <row r="238" spans="1:7" x14ac:dyDescent="0.25">
      <c r="A238" s="52">
        <v>237</v>
      </c>
      <c r="B238" s="49"/>
      <c r="C238" s="50"/>
      <c r="D238" s="50"/>
      <c r="E238" s="70"/>
      <c r="F238" s="50"/>
      <c r="G238" s="54">
        <f t="shared" si="3"/>
        <v>12373</v>
      </c>
    </row>
    <row r="239" spans="1:7" x14ac:dyDescent="0.25">
      <c r="A239" s="52">
        <v>238</v>
      </c>
      <c r="B239" s="49"/>
      <c r="C239" s="50"/>
      <c r="D239" s="50"/>
      <c r="E239" s="70"/>
      <c r="F239" s="50"/>
      <c r="G239" s="54">
        <f t="shared" si="3"/>
        <v>12386</v>
      </c>
    </row>
    <row r="240" spans="1:7" x14ac:dyDescent="0.25">
      <c r="A240" s="52">
        <v>239</v>
      </c>
      <c r="B240" s="49"/>
      <c r="C240" s="50"/>
      <c r="D240" s="50"/>
      <c r="E240" s="70"/>
      <c r="F240" s="50"/>
      <c r="G240" s="54">
        <f t="shared" si="3"/>
        <v>12399</v>
      </c>
    </row>
    <row r="241" spans="1:7" x14ac:dyDescent="0.25">
      <c r="A241" s="52">
        <v>240</v>
      </c>
      <c r="B241" s="49"/>
      <c r="C241" s="50"/>
      <c r="D241" s="50"/>
      <c r="E241" s="70"/>
      <c r="F241" s="50"/>
      <c r="G241" s="54">
        <f t="shared" si="3"/>
        <v>12409</v>
      </c>
    </row>
    <row r="242" spans="1:7" x14ac:dyDescent="0.25">
      <c r="A242" s="52">
        <v>241</v>
      </c>
      <c r="B242" s="49"/>
      <c r="C242" s="50"/>
      <c r="D242" s="50"/>
      <c r="E242" s="70"/>
      <c r="F242" s="50"/>
      <c r="G242" s="54">
        <f t="shared" si="3"/>
        <v>12412</v>
      </c>
    </row>
    <row r="243" spans="1:7" x14ac:dyDescent="0.25">
      <c r="A243" s="52">
        <v>242</v>
      </c>
      <c r="B243" s="49"/>
      <c r="C243" s="50"/>
      <c r="D243" s="50"/>
      <c r="E243" s="70"/>
      <c r="F243" s="50"/>
      <c r="G243" s="54">
        <f t="shared" si="3"/>
        <v>12425</v>
      </c>
    </row>
    <row r="244" spans="1:7" x14ac:dyDescent="0.25">
      <c r="A244" s="52">
        <v>243</v>
      </c>
      <c r="B244" s="49"/>
      <c r="C244" s="50"/>
      <c r="D244" s="50"/>
      <c r="E244" s="70"/>
      <c r="F244" s="50"/>
      <c r="G244" s="54">
        <f t="shared" si="3"/>
        <v>12438</v>
      </c>
    </row>
    <row r="245" spans="1:7" x14ac:dyDescent="0.25">
      <c r="A245" s="52">
        <v>244</v>
      </c>
      <c r="B245" s="49"/>
      <c r="C245" s="50"/>
      <c r="D245" s="50"/>
      <c r="E245" s="70"/>
      <c r="F245" s="50"/>
      <c r="G245" s="54">
        <f t="shared" si="3"/>
        <v>12441</v>
      </c>
    </row>
    <row r="246" spans="1:7" x14ac:dyDescent="0.25">
      <c r="A246" s="52">
        <v>245</v>
      </c>
      <c r="B246" s="49"/>
      <c r="C246" s="50"/>
      <c r="D246" s="50"/>
      <c r="E246" s="70"/>
      <c r="F246" s="50"/>
      <c r="G246" s="54">
        <f t="shared" si="3"/>
        <v>12454</v>
      </c>
    </row>
    <row r="247" spans="1:7" x14ac:dyDescent="0.25">
      <c r="A247" s="52">
        <v>246</v>
      </c>
      <c r="B247" s="49"/>
      <c r="C247" s="50"/>
      <c r="D247" s="50"/>
      <c r="E247" s="70"/>
      <c r="F247" s="50"/>
      <c r="G247" s="54">
        <f t="shared" si="3"/>
        <v>12467</v>
      </c>
    </row>
    <row r="248" spans="1:7" x14ac:dyDescent="0.25">
      <c r="A248" s="52">
        <v>247</v>
      </c>
      <c r="B248" s="49"/>
      <c r="C248" s="50"/>
      <c r="D248" s="50"/>
      <c r="E248" s="70"/>
      <c r="F248" s="50"/>
      <c r="G248" s="54">
        <f t="shared" si="3"/>
        <v>12470</v>
      </c>
    </row>
    <row r="249" spans="1:7" x14ac:dyDescent="0.25">
      <c r="A249" s="52">
        <v>248</v>
      </c>
      <c r="B249" s="49"/>
      <c r="C249" s="50"/>
      <c r="D249" s="50"/>
      <c r="E249" s="70"/>
      <c r="F249" s="50"/>
      <c r="G249" s="54">
        <f t="shared" si="3"/>
        <v>12483</v>
      </c>
    </row>
    <row r="250" spans="1:7" x14ac:dyDescent="0.25">
      <c r="A250" s="52">
        <v>249</v>
      </c>
      <c r="B250" s="49"/>
      <c r="C250" s="50"/>
      <c r="D250" s="50"/>
      <c r="E250" s="70"/>
      <c r="F250" s="50"/>
      <c r="G250" s="54">
        <f t="shared" si="3"/>
        <v>12496</v>
      </c>
    </row>
    <row r="251" spans="1:7" x14ac:dyDescent="0.25">
      <c r="A251" s="52">
        <v>250</v>
      </c>
      <c r="B251" s="49"/>
      <c r="C251" s="50"/>
      <c r="D251" s="50"/>
      <c r="E251" s="70"/>
      <c r="F251" s="50"/>
      <c r="G251" s="54">
        <f t="shared" si="3"/>
        <v>12506</v>
      </c>
    </row>
    <row r="252" spans="1:7" x14ac:dyDescent="0.25">
      <c r="A252" s="52">
        <v>251</v>
      </c>
      <c r="B252" s="49"/>
      <c r="C252" s="50"/>
      <c r="D252" s="50"/>
      <c r="E252" s="70"/>
      <c r="F252" s="50"/>
      <c r="G252" s="54">
        <f t="shared" si="3"/>
        <v>12519</v>
      </c>
    </row>
    <row r="253" spans="1:7" x14ac:dyDescent="0.25">
      <c r="A253" s="52">
        <v>252</v>
      </c>
      <c r="B253" s="49"/>
      <c r="C253" s="50"/>
      <c r="D253" s="50"/>
      <c r="E253" s="70"/>
      <c r="F253" s="50"/>
      <c r="G253" s="54">
        <f t="shared" si="3"/>
        <v>12522</v>
      </c>
    </row>
    <row r="254" spans="1:7" x14ac:dyDescent="0.25">
      <c r="A254" s="52">
        <v>253</v>
      </c>
      <c r="B254" s="49"/>
      <c r="C254" s="50"/>
      <c r="D254" s="50"/>
      <c r="E254" s="70"/>
      <c r="F254" s="50"/>
      <c r="G254" s="54">
        <f t="shared" si="3"/>
        <v>12535</v>
      </c>
    </row>
    <row r="255" spans="1:7" x14ac:dyDescent="0.25">
      <c r="A255" s="52">
        <v>254</v>
      </c>
      <c r="B255" s="49"/>
      <c r="C255" s="50"/>
      <c r="D255" s="50"/>
      <c r="E255" s="70"/>
      <c r="F255" s="50"/>
      <c r="G255" s="54">
        <f t="shared" si="3"/>
        <v>12548</v>
      </c>
    </row>
    <row r="256" spans="1:7" x14ac:dyDescent="0.25">
      <c r="A256" s="52">
        <v>255</v>
      </c>
      <c r="B256" s="49"/>
      <c r="C256" s="50"/>
      <c r="D256" s="50"/>
      <c r="E256" s="70"/>
      <c r="F256" s="50"/>
      <c r="G256" s="54">
        <f t="shared" si="3"/>
        <v>12551</v>
      </c>
    </row>
    <row r="257" spans="1:7" x14ac:dyDescent="0.25">
      <c r="A257" s="52">
        <v>256</v>
      </c>
      <c r="B257" s="49"/>
      <c r="C257" s="50"/>
      <c r="D257" s="50"/>
      <c r="E257" s="70"/>
      <c r="F257" s="50"/>
      <c r="G257" s="54">
        <f t="shared" si="3"/>
        <v>12564</v>
      </c>
    </row>
    <row r="258" spans="1:7" x14ac:dyDescent="0.25">
      <c r="A258" s="52">
        <v>257</v>
      </c>
      <c r="B258" s="49"/>
      <c r="C258" s="50"/>
      <c r="D258" s="50"/>
      <c r="E258" s="70"/>
      <c r="F258" s="50"/>
      <c r="G258" s="54">
        <f t="shared" ref="G258:G321" si="4">10000+(A258&amp;IF(10-MOD(7*MID(TEXT(1000+A258,"0"),LEN(TEXT(1000+A258,"0")),1)+3*MID(TEXT(1000+A258,"0"),LEN(TEXT(1000+A258,"0"))-1,1)+MID(TEXT(1000+A258,"0"),LEN(TEXT(1000+A258,"0"))-2,1)+7*MID(TEXT(1000+A258,"0"),LEN(TEXT(1000+A258,"0"))-3,1),10)&lt;&gt;10,10-MOD(7*MID(TEXT(1000+A258,"0"),LEN(TEXT(1000+A258,"0")),1)+3*MID(TEXT(1000+A258,"0"),LEN(TEXT(1000+A258,"0"))-1,1)+MID(TEXT(1000+A258,"0"),LEN(TEXT(1000+A258,"0"))-2,1)+7*MID(TEXT(1000+A258,"0"),LEN(TEXT(1000+A258,"0"))-3,1),10),0))</f>
        <v>12577</v>
      </c>
    </row>
    <row r="259" spans="1:7" x14ac:dyDescent="0.25">
      <c r="A259" s="52">
        <v>258</v>
      </c>
      <c r="B259" s="49"/>
      <c r="C259" s="50"/>
      <c r="D259" s="50"/>
      <c r="E259" s="70"/>
      <c r="F259" s="50"/>
      <c r="G259" s="54">
        <f t="shared" si="4"/>
        <v>12580</v>
      </c>
    </row>
    <row r="260" spans="1:7" x14ac:dyDescent="0.25">
      <c r="A260" s="52">
        <v>259</v>
      </c>
      <c r="B260" s="49"/>
      <c r="C260" s="50"/>
      <c r="D260" s="50"/>
      <c r="E260" s="70"/>
      <c r="F260" s="50"/>
      <c r="G260" s="54">
        <f t="shared" si="4"/>
        <v>12593</v>
      </c>
    </row>
    <row r="261" spans="1:7" x14ac:dyDescent="0.25">
      <c r="A261" s="52">
        <v>260</v>
      </c>
      <c r="B261" s="49"/>
      <c r="C261" s="50"/>
      <c r="D261" s="50"/>
      <c r="E261" s="70"/>
      <c r="F261" s="50"/>
      <c r="G261" s="54">
        <f t="shared" si="4"/>
        <v>12603</v>
      </c>
    </row>
    <row r="262" spans="1:7" x14ac:dyDescent="0.25">
      <c r="A262" s="52">
        <v>261</v>
      </c>
      <c r="B262" s="49"/>
      <c r="C262" s="50"/>
      <c r="D262" s="50"/>
      <c r="E262" s="70"/>
      <c r="F262" s="50"/>
      <c r="G262" s="54">
        <f t="shared" si="4"/>
        <v>12616</v>
      </c>
    </row>
    <row r="263" spans="1:7" x14ac:dyDescent="0.25">
      <c r="A263" s="52">
        <v>262</v>
      </c>
      <c r="B263" s="49"/>
      <c r="C263" s="50"/>
      <c r="D263" s="50"/>
      <c r="E263" s="70"/>
      <c r="F263" s="50"/>
      <c r="G263" s="54">
        <f t="shared" si="4"/>
        <v>12629</v>
      </c>
    </row>
    <row r="264" spans="1:7" x14ac:dyDescent="0.25">
      <c r="A264" s="52">
        <v>263</v>
      </c>
      <c r="B264" s="49"/>
      <c r="C264" s="50"/>
      <c r="D264" s="50"/>
      <c r="E264" s="70"/>
      <c r="F264" s="50"/>
      <c r="G264" s="54">
        <f t="shared" si="4"/>
        <v>12632</v>
      </c>
    </row>
    <row r="265" spans="1:7" x14ac:dyDescent="0.25">
      <c r="A265" s="52">
        <v>264</v>
      </c>
      <c r="B265" s="49"/>
      <c r="C265" s="50"/>
      <c r="D265" s="50"/>
      <c r="E265" s="70"/>
      <c r="F265" s="50"/>
      <c r="G265" s="54">
        <f t="shared" si="4"/>
        <v>12645</v>
      </c>
    </row>
    <row r="266" spans="1:7" x14ac:dyDescent="0.25">
      <c r="A266" s="52">
        <v>265</v>
      </c>
      <c r="B266" s="49"/>
      <c r="C266" s="50"/>
      <c r="D266" s="50"/>
      <c r="E266" s="70"/>
      <c r="F266" s="50"/>
      <c r="G266" s="54">
        <f t="shared" si="4"/>
        <v>12658</v>
      </c>
    </row>
    <row r="267" spans="1:7" x14ac:dyDescent="0.25">
      <c r="A267" s="52">
        <v>266</v>
      </c>
      <c r="B267" s="49"/>
      <c r="C267" s="50"/>
      <c r="D267" s="50"/>
      <c r="E267" s="70"/>
      <c r="F267" s="50"/>
      <c r="G267" s="54">
        <f t="shared" si="4"/>
        <v>12661</v>
      </c>
    </row>
    <row r="268" spans="1:7" x14ac:dyDescent="0.25">
      <c r="A268" s="52">
        <v>267</v>
      </c>
      <c r="B268" s="49"/>
      <c r="C268" s="50"/>
      <c r="D268" s="50"/>
      <c r="E268" s="70"/>
      <c r="F268" s="50"/>
      <c r="G268" s="54">
        <f t="shared" si="4"/>
        <v>12674</v>
      </c>
    </row>
    <row r="269" spans="1:7" x14ac:dyDescent="0.25">
      <c r="A269" s="52">
        <v>268</v>
      </c>
      <c r="B269" s="49"/>
      <c r="C269" s="50"/>
      <c r="D269" s="50"/>
      <c r="E269" s="70"/>
      <c r="F269" s="50"/>
      <c r="G269" s="54">
        <f t="shared" si="4"/>
        <v>12687</v>
      </c>
    </row>
    <row r="270" spans="1:7" x14ac:dyDescent="0.25">
      <c r="A270" s="52">
        <v>269</v>
      </c>
      <c r="B270" s="49"/>
      <c r="C270" s="50"/>
      <c r="D270" s="50"/>
      <c r="E270" s="70"/>
      <c r="F270" s="50"/>
      <c r="G270" s="54">
        <f t="shared" si="4"/>
        <v>12690</v>
      </c>
    </row>
    <row r="271" spans="1:7" x14ac:dyDescent="0.25">
      <c r="A271" s="52">
        <v>270</v>
      </c>
      <c r="B271" s="49"/>
      <c r="C271" s="50"/>
      <c r="D271" s="50"/>
      <c r="E271" s="70"/>
      <c r="F271" s="50"/>
      <c r="G271" s="54">
        <f t="shared" si="4"/>
        <v>12700</v>
      </c>
    </row>
    <row r="272" spans="1:7" x14ac:dyDescent="0.25">
      <c r="A272" s="52">
        <v>271</v>
      </c>
      <c r="B272" s="49"/>
      <c r="C272" s="50"/>
      <c r="D272" s="50"/>
      <c r="E272" s="70"/>
      <c r="F272" s="50"/>
      <c r="G272" s="53">
        <f t="shared" si="4"/>
        <v>12713</v>
      </c>
    </row>
    <row r="273" spans="1:7" x14ac:dyDescent="0.25">
      <c r="A273" s="52">
        <v>272</v>
      </c>
      <c r="B273" s="49"/>
      <c r="C273" s="50"/>
      <c r="D273" s="50"/>
      <c r="E273" s="70"/>
      <c r="F273" s="50"/>
      <c r="G273" s="54">
        <f t="shared" si="4"/>
        <v>12726</v>
      </c>
    </row>
    <row r="274" spans="1:7" x14ac:dyDescent="0.25">
      <c r="A274" s="52">
        <v>273</v>
      </c>
      <c r="B274" s="49"/>
      <c r="C274" s="50"/>
      <c r="D274" s="50"/>
      <c r="E274" s="70"/>
      <c r="F274" s="50"/>
      <c r="G274" s="54">
        <f t="shared" si="4"/>
        <v>12739</v>
      </c>
    </row>
    <row r="275" spans="1:7" x14ac:dyDescent="0.25">
      <c r="A275" s="52">
        <v>274</v>
      </c>
      <c r="B275" s="49"/>
      <c r="C275" s="50"/>
      <c r="D275" s="50"/>
      <c r="E275" s="70"/>
      <c r="F275" s="50"/>
      <c r="G275" s="54">
        <f t="shared" si="4"/>
        <v>12742</v>
      </c>
    </row>
    <row r="276" spans="1:7" x14ac:dyDescent="0.25">
      <c r="A276" s="52">
        <v>275</v>
      </c>
      <c r="B276" s="49"/>
      <c r="C276" s="50"/>
      <c r="D276" s="50"/>
      <c r="E276" s="70"/>
      <c r="F276" s="50"/>
      <c r="G276" s="54">
        <f t="shared" si="4"/>
        <v>12755</v>
      </c>
    </row>
    <row r="277" spans="1:7" x14ac:dyDescent="0.25">
      <c r="A277" s="52">
        <v>276</v>
      </c>
      <c r="B277" s="49"/>
      <c r="C277" s="50"/>
      <c r="D277" s="50"/>
      <c r="E277" s="70"/>
      <c r="F277" s="50"/>
      <c r="G277" s="54">
        <f t="shared" si="4"/>
        <v>12768</v>
      </c>
    </row>
    <row r="278" spans="1:7" x14ac:dyDescent="0.25">
      <c r="A278" s="52">
        <v>277</v>
      </c>
      <c r="B278" s="49"/>
      <c r="C278" s="50"/>
      <c r="D278" s="50"/>
      <c r="E278" s="70"/>
      <c r="F278" s="50"/>
      <c r="G278" s="54">
        <f t="shared" si="4"/>
        <v>12771</v>
      </c>
    </row>
    <row r="279" spans="1:7" x14ac:dyDescent="0.25">
      <c r="A279" s="52">
        <v>278</v>
      </c>
      <c r="B279" s="49"/>
      <c r="C279" s="50"/>
      <c r="D279" s="50"/>
      <c r="E279" s="70"/>
      <c r="F279" s="50"/>
      <c r="G279" s="54">
        <f t="shared" si="4"/>
        <v>12784</v>
      </c>
    </row>
    <row r="280" spans="1:7" x14ac:dyDescent="0.25">
      <c r="A280" s="52">
        <v>279</v>
      </c>
      <c r="B280" s="49"/>
      <c r="C280" s="50"/>
      <c r="D280" s="50"/>
      <c r="E280" s="70"/>
      <c r="F280" s="50"/>
      <c r="G280" s="54">
        <f t="shared" si="4"/>
        <v>12797</v>
      </c>
    </row>
    <row r="281" spans="1:7" x14ac:dyDescent="0.25">
      <c r="A281" s="52">
        <v>280</v>
      </c>
      <c r="B281" s="49"/>
      <c r="C281" s="50"/>
      <c r="D281" s="50"/>
      <c r="E281" s="70"/>
      <c r="F281" s="50"/>
      <c r="G281" s="54">
        <f t="shared" si="4"/>
        <v>12807</v>
      </c>
    </row>
    <row r="282" spans="1:7" x14ac:dyDescent="0.25">
      <c r="A282" s="52">
        <v>281</v>
      </c>
      <c r="B282" s="49"/>
      <c r="C282" s="50"/>
      <c r="D282" s="50"/>
      <c r="E282" s="70"/>
      <c r="F282" s="50"/>
      <c r="G282" s="54">
        <f t="shared" si="4"/>
        <v>12810</v>
      </c>
    </row>
    <row r="283" spans="1:7" x14ac:dyDescent="0.25">
      <c r="A283" s="52">
        <v>282</v>
      </c>
      <c r="B283" s="49"/>
      <c r="C283" s="50"/>
      <c r="D283" s="50"/>
      <c r="E283" s="70"/>
      <c r="F283" s="50"/>
      <c r="G283" s="54">
        <f t="shared" si="4"/>
        <v>12823</v>
      </c>
    </row>
    <row r="284" spans="1:7" x14ac:dyDescent="0.25">
      <c r="A284" s="52">
        <v>283</v>
      </c>
      <c r="B284" s="49"/>
      <c r="C284" s="50"/>
      <c r="D284" s="50"/>
      <c r="E284" s="70"/>
      <c r="F284" s="50"/>
      <c r="G284" s="54">
        <f t="shared" si="4"/>
        <v>12836</v>
      </c>
    </row>
    <row r="285" spans="1:7" x14ac:dyDescent="0.25">
      <c r="A285" s="52">
        <v>284</v>
      </c>
      <c r="B285" s="49"/>
      <c r="C285" s="50"/>
      <c r="D285" s="50"/>
      <c r="E285" s="70"/>
      <c r="F285" s="50"/>
      <c r="G285" s="54">
        <f t="shared" si="4"/>
        <v>12849</v>
      </c>
    </row>
    <row r="286" spans="1:7" x14ac:dyDescent="0.25">
      <c r="A286" s="52">
        <v>285</v>
      </c>
      <c r="B286" s="49"/>
      <c r="C286" s="50"/>
      <c r="D286" s="50"/>
      <c r="E286" s="70"/>
      <c r="F286" s="50"/>
      <c r="G286" s="54">
        <f t="shared" si="4"/>
        <v>12852</v>
      </c>
    </row>
    <row r="287" spans="1:7" x14ac:dyDescent="0.25">
      <c r="A287" s="52">
        <v>286</v>
      </c>
      <c r="B287" s="49"/>
      <c r="C287" s="50"/>
      <c r="D287" s="50"/>
      <c r="E287" s="70"/>
      <c r="F287" s="50"/>
      <c r="G287" s="54">
        <f t="shared" si="4"/>
        <v>12865</v>
      </c>
    </row>
    <row r="288" spans="1:7" x14ac:dyDescent="0.25">
      <c r="A288" s="52">
        <v>287</v>
      </c>
      <c r="B288" s="49"/>
      <c r="C288" s="50"/>
      <c r="D288" s="50"/>
      <c r="E288" s="70"/>
      <c r="F288" s="50"/>
      <c r="G288" s="54">
        <f t="shared" si="4"/>
        <v>12878</v>
      </c>
    </row>
    <row r="289" spans="1:7" x14ac:dyDescent="0.25">
      <c r="A289" s="52">
        <v>288</v>
      </c>
      <c r="B289" s="49"/>
      <c r="C289" s="50"/>
      <c r="D289" s="50"/>
      <c r="E289" s="70"/>
      <c r="F289" s="50"/>
      <c r="G289" s="54">
        <f t="shared" si="4"/>
        <v>12881</v>
      </c>
    </row>
    <row r="290" spans="1:7" x14ac:dyDescent="0.25">
      <c r="A290" s="52">
        <v>289</v>
      </c>
      <c r="B290" s="49"/>
      <c r="C290" s="50"/>
      <c r="D290" s="50"/>
      <c r="E290" s="70"/>
      <c r="F290" s="50"/>
      <c r="G290" s="54">
        <f t="shared" si="4"/>
        <v>12894</v>
      </c>
    </row>
    <row r="291" spans="1:7" x14ac:dyDescent="0.25">
      <c r="A291" s="52">
        <v>290</v>
      </c>
      <c r="B291" s="49"/>
      <c r="C291" s="50"/>
      <c r="D291" s="50"/>
      <c r="E291" s="70"/>
      <c r="F291" s="50"/>
      <c r="G291" s="54">
        <f t="shared" si="4"/>
        <v>12904</v>
      </c>
    </row>
    <row r="292" spans="1:7" x14ac:dyDescent="0.25">
      <c r="A292" s="52">
        <v>291</v>
      </c>
      <c r="B292" s="49"/>
      <c r="C292" s="50"/>
      <c r="D292" s="50"/>
      <c r="E292" s="70"/>
      <c r="F292" s="50"/>
      <c r="G292" s="54">
        <f t="shared" si="4"/>
        <v>12917</v>
      </c>
    </row>
    <row r="293" spans="1:7" x14ac:dyDescent="0.25">
      <c r="A293" s="52">
        <v>292</v>
      </c>
      <c r="B293" s="49"/>
      <c r="C293" s="50"/>
      <c r="D293" s="50"/>
      <c r="E293" s="70"/>
      <c r="F293" s="50"/>
      <c r="G293" s="54">
        <f t="shared" si="4"/>
        <v>12920</v>
      </c>
    </row>
    <row r="294" spans="1:7" x14ac:dyDescent="0.25">
      <c r="A294" s="52">
        <v>293</v>
      </c>
      <c r="B294" s="49"/>
      <c r="C294" s="50"/>
      <c r="D294" s="50"/>
      <c r="E294" s="70"/>
      <c r="F294" s="50"/>
      <c r="G294" s="54">
        <f t="shared" si="4"/>
        <v>12933</v>
      </c>
    </row>
    <row r="295" spans="1:7" x14ac:dyDescent="0.25">
      <c r="A295" s="52">
        <v>294</v>
      </c>
      <c r="B295" s="49"/>
      <c r="C295" s="50"/>
      <c r="D295" s="50"/>
      <c r="E295" s="70"/>
      <c r="F295" s="50"/>
      <c r="G295" s="54">
        <f t="shared" si="4"/>
        <v>12946</v>
      </c>
    </row>
    <row r="296" spans="1:7" x14ac:dyDescent="0.25">
      <c r="A296" s="52">
        <v>295</v>
      </c>
      <c r="B296" s="49"/>
      <c r="C296" s="50"/>
      <c r="D296" s="50"/>
      <c r="E296" s="70"/>
      <c r="F296" s="50"/>
      <c r="G296" s="54">
        <f t="shared" si="4"/>
        <v>12959</v>
      </c>
    </row>
    <row r="297" spans="1:7" x14ac:dyDescent="0.25">
      <c r="A297" s="52">
        <v>296</v>
      </c>
      <c r="B297" s="49"/>
      <c r="C297" s="50"/>
      <c r="D297" s="50"/>
      <c r="E297" s="70"/>
      <c r="F297" s="50"/>
      <c r="G297" s="54">
        <f t="shared" si="4"/>
        <v>12962</v>
      </c>
    </row>
    <row r="298" spans="1:7" x14ac:dyDescent="0.25">
      <c r="A298" s="52">
        <v>297</v>
      </c>
      <c r="B298" s="49"/>
      <c r="C298" s="50"/>
      <c r="D298" s="50"/>
      <c r="E298" s="70"/>
      <c r="F298" s="50"/>
      <c r="G298" s="54">
        <f t="shared" si="4"/>
        <v>12975</v>
      </c>
    </row>
    <row r="299" spans="1:7" x14ac:dyDescent="0.25">
      <c r="A299" s="52">
        <v>298</v>
      </c>
      <c r="B299" s="49"/>
      <c r="C299" s="50"/>
      <c r="D299" s="50"/>
      <c r="E299" s="70"/>
      <c r="F299" s="50"/>
      <c r="G299" s="54">
        <f t="shared" si="4"/>
        <v>12988</v>
      </c>
    </row>
    <row r="300" spans="1:7" x14ac:dyDescent="0.25">
      <c r="A300" s="52">
        <v>299</v>
      </c>
      <c r="B300" s="49"/>
      <c r="C300" s="50"/>
      <c r="D300" s="50"/>
      <c r="E300" s="70"/>
      <c r="F300" s="50"/>
      <c r="G300" s="54">
        <f t="shared" si="4"/>
        <v>12991</v>
      </c>
    </row>
    <row r="301" spans="1:7" x14ac:dyDescent="0.25">
      <c r="A301" s="52">
        <v>300</v>
      </c>
      <c r="B301" s="49"/>
      <c r="C301" s="50"/>
      <c r="D301" s="50"/>
      <c r="E301" s="70"/>
      <c r="F301" s="50"/>
      <c r="G301" s="54">
        <f t="shared" si="4"/>
        <v>13000</v>
      </c>
    </row>
    <row r="302" spans="1:7" x14ac:dyDescent="0.25">
      <c r="A302" s="52">
        <v>301</v>
      </c>
      <c r="B302" s="49"/>
      <c r="C302" s="50"/>
      <c r="D302" s="50"/>
      <c r="E302" s="70"/>
      <c r="F302" s="50"/>
      <c r="G302" s="54">
        <f t="shared" si="4"/>
        <v>13013</v>
      </c>
    </row>
    <row r="303" spans="1:7" x14ac:dyDescent="0.25">
      <c r="A303" s="52">
        <v>302</v>
      </c>
      <c r="B303" s="49"/>
      <c r="C303" s="50"/>
      <c r="D303" s="50"/>
      <c r="E303" s="70"/>
      <c r="F303" s="50"/>
      <c r="G303" s="54">
        <f t="shared" si="4"/>
        <v>13026</v>
      </c>
    </row>
    <row r="304" spans="1:7" x14ac:dyDescent="0.25">
      <c r="A304" s="52">
        <v>303</v>
      </c>
      <c r="B304" s="49"/>
      <c r="C304" s="50"/>
      <c r="D304" s="50"/>
      <c r="E304" s="70"/>
      <c r="F304" s="50"/>
      <c r="G304" s="54">
        <f t="shared" si="4"/>
        <v>13039</v>
      </c>
    </row>
    <row r="305" spans="1:7" x14ac:dyDescent="0.25">
      <c r="A305" s="52">
        <v>304</v>
      </c>
      <c r="B305" s="49"/>
      <c r="C305" s="50"/>
      <c r="D305" s="50"/>
      <c r="E305" s="70"/>
      <c r="F305" s="50"/>
      <c r="G305" s="54">
        <f t="shared" si="4"/>
        <v>13042</v>
      </c>
    </row>
    <row r="306" spans="1:7" x14ac:dyDescent="0.25">
      <c r="A306" s="52">
        <v>305</v>
      </c>
      <c r="B306" s="49"/>
      <c r="C306" s="50"/>
      <c r="D306" s="50"/>
      <c r="E306" s="70"/>
      <c r="F306" s="50"/>
      <c r="G306" s="54">
        <f t="shared" si="4"/>
        <v>13055</v>
      </c>
    </row>
    <row r="307" spans="1:7" x14ac:dyDescent="0.25">
      <c r="A307" s="52">
        <v>306</v>
      </c>
      <c r="B307" s="49"/>
      <c r="C307" s="50"/>
      <c r="D307" s="50"/>
      <c r="E307" s="70"/>
      <c r="F307" s="50"/>
      <c r="G307" s="54">
        <f t="shared" si="4"/>
        <v>13068</v>
      </c>
    </row>
    <row r="308" spans="1:7" x14ac:dyDescent="0.25">
      <c r="A308" s="52">
        <v>307</v>
      </c>
      <c r="B308" s="49"/>
      <c r="C308" s="50"/>
      <c r="D308" s="50"/>
      <c r="E308" s="70"/>
      <c r="F308" s="50"/>
      <c r="G308" s="54">
        <f t="shared" si="4"/>
        <v>13071</v>
      </c>
    </row>
    <row r="309" spans="1:7" x14ac:dyDescent="0.25">
      <c r="A309" s="52">
        <v>308</v>
      </c>
      <c r="B309" s="49"/>
      <c r="C309" s="50"/>
      <c r="D309" s="50"/>
      <c r="E309" s="70"/>
      <c r="F309" s="50"/>
      <c r="G309" s="54">
        <f t="shared" si="4"/>
        <v>13084</v>
      </c>
    </row>
    <row r="310" spans="1:7" x14ac:dyDescent="0.25">
      <c r="A310" s="52">
        <v>309</v>
      </c>
      <c r="B310" s="49"/>
      <c r="C310" s="50"/>
      <c r="D310" s="50"/>
      <c r="E310" s="70"/>
      <c r="F310" s="50"/>
      <c r="G310" s="54">
        <f t="shared" si="4"/>
        <v>13097</v>
      </c>
    </row>
    <row r="311" spans="1:7" x14ac:dyDescent="0.25">
      <c r="A311" s="52">
        <v>310</v>
      </c>
      <c r="B311" s="49"/>
      <c r="C311" s="50"/>
      <c r="D311" s="50"/>
      <c r="E311" s="70"/>
      <c r="F311" s="50"/>
      <c r="G311" s="54">
        <f t="shared" si="4"/>
        <v>13107</v>
      </c>
    </row>
    <row r="312" spans="1:7" x14ac:dyDescent="0.25">
      <c r="A312" s="52">
        <v>311</v>
      </c>
      <c r="B312" s="49"/>
      <c r="C312" s="50"/>
      <c r="D312" s="50"/>
      <c r="E312" s="70"/>
      <c r="F312" s="50"/>
      <c r="G312" s="54">
        <f t="shared" si="4"/>
        <v>13110</v>
      </c>
    </row>
    <row r="313" spans="1:7" x14ac:dyDescent="0.25">
      <c r="A313" s="52">
        <v>312</v>
      </c>
      <c r="B313" s="49"/>
      <c r="C313" s="50"/>
      <c r="D313" s="50"/>
      <c r="E313" s="70"/>
      <c r="F313" s="50"/>
      <c r="G313" s="54">
        <f t="shared" si="4"/>
        <v>13123</v>
      </c>
    </row>
    <row r="314" spans="1:7" x14ac:dyDescent="0.25">
      <c r="A314" s="52">
        <v>313</v>
      </c>
      <c r="B314" s="49"/>
      <c r="C314" s="50"/>
      <c r="D314" s="50"/>
      <c r="E314" s="70"/>
      <c r="F314" s="50"/>
      <c r="G314" s="54">
        <f t="shared" si="4"/>
        <v>13136</v>
      </c>
    </row>
    <row r="315" spans="1:7" x14ac:dyDescent="0.25">
      <c r="A315" s="52">
        <v>314</v>
      </c>
      <c r="B315" s="49"/>
      <c r="C315" s="50"/>
      <c r="D315" s="50"/>
      <c r="E315" s="70"/>
      <c r="F315" s="50"/>
      <c r="G315" s="54">
        <f t="shared" si="4"/>
        <v>13149</v>
      </c>
    </row>
    <row r="316" spans="1:7" x14ac:dyDescent="0.25">
      <c r="A316" s="52">
        <v>315</v>
      </c>
      <c r="B316" s="49"/>
      <c r="C316" s="50"/>
      <c r="D316" s="50"/>
      <c r="E316" s="70"/>
      <c r="F316" s="50"/>
      <c r="G316" s="54">
        <f t="shared" si="4"/>
        <v>13152</v>
      </c>
    </row>
    <row r="317" spans="1:7" x14ac:dyDescent="0.25">
      <c r="A317" s="52">
        <v>316</v>
      </c>
      <c r="B317" s="49"/>
      <c r="C317" s="50"/>
      <c r="D317" s="50"/>
      <c r="E317" s="70"/>
      <c r="F317" s="50"/>
      <c r="G317" s="54">
        <f t="shared" si="4"/>
        <v>13165</v>
      </c>
    </row>
    <row r="318" spans="1:7" x14ac:dyDescent="0.25">
      <c r="A318" s="52">
        <v>317</v>
      </c>
      <c r="B318" s="49"/>
      <c r="C318" s="50"/>
      <c r="D318" s="50"/>
      <c r="E318" s="70"/>
      <c r="F318" s="50"/>
      <c r="G318" s="54">
        <f t="shared" si="4"/>
        <v>13178</v>
      </c>
    </row>
    <row r="319" spans="1:7" x14ac:dyDescent="0.25">
      <c r="A319" s="52">
        <v>318</v>
      </c>
      <c r="B319" s="49"/>
      <c r="C319" s="50"/>
      <c r="D319" s="50"/>
      <c r="E319" s="70"/>
      <c r="F319" s="50"/>
      <c r="G319" s="54">
        <f t="shared" si="4"/>
        <v>13181</v>
      </c>
    </row>
    <row r="320" spans="1:7" x14ac:dyDescent="0.25">
      <c r="A320" s="52">
        <v>319</v>
      </c>
      <c r="B320" s="49"/>
      <c r="C320" s="50"/>
      <c r="D320" s="50"/>
      <c r="E320" s="70"/>
      <c r="F320" s="50"/>
      <c r="G320" s="54">
        <f t="shared" si="4"/>
        <v>13194</v>
      </c>
    </row>
    <row r="321" spans="1:7" x14ac:dyDescent="0.25">
      <c r="A321" s="52">
        <v>320</v>
      </c>
      <c r="B321" s="49"/>
      <c r="C321" s="50"/>
      <c r="D321" s="50"/>
      <c r="E321" s="70"/>
      <c r="F321" s="50"/>
      <c r="G321" s="54">
        <f t="shared" si="4"/>
        <v>13204</v>
      </c>
    </row>
    <row r="322" spans="1:7" x14ac:dyDescent="0.25">
      <c r="A322" s="52">
        <v>321</v>
      </c>
      <c r="B322" s="49"/>
      <c r="C322" s="50"/>
      <c r="D322" s="50"/>
      <c r="E322" s="70"/>
      <c r="F322" s="50"/>
      <c r="G322" s="54">
        <f t="shared" ref="G322:G385" si="5">10000+(A322&amp;IF(10-MOD(7*MID(TEXT(1000+A322,"0"),LEN(TEXT(1000+A322,"0")),1)+3*MID(TEXT(1000+A322,"0"),LEN(TEXT(1000+A322,"0"))-1,1)+MID(TEXT(1000+A322,"0"),LEN(TEXT(1000+A322,"0"))-2,1)+7*MID(TEXT(1000+A322,"0"),LEN(TEXT(1000+A322,"0"))-3,1),10)&lt;&gt;10,10-MOD(7*MID(TEXT(1000+A322,"0"),LEN(TEXT(1000+A322,"0")),1)+3*MID(TEXT(1000+A322,"0"),LEN(TEXT(1000+A322,"0"))-1,1)+MID(TEXT(1000+A322,"0"),LEN(TEXT(1000+A322,"0"))-2,1)+7*MID(TEXT(1000+A322,"0"),LEN(TEXT(1000+A322,"0"))-3,1),10),0))</f>
        <v>13217</v>
      </c>
    </row>
    <row r="323" spans="1:7" x14ac:dyDescent="0.25">
      <c r="A323" s="52">
        <v>322</v>
      </c>
      <c r="B323" s="49"/>
      <c r="C323" s="50"/>
      <c r="D323" s="50"/>
      <c r="E323" s="70"/>
      <c r="F323" s="50"/>
      <c r="G323" s="54">
        <f t="shared" si="5"/>
        <v>13220</v>
      </c>
    </row>
    <row r="324" spans="1:7" x14ac:dyDescent="0.25">
      <c r="A324" s="52">
        <v>323</v>
      </c>
      <c r="B324" s="49"/>
      <c r="C324" s="50"/>
      <c r="D324" s="50"/>
      <c r="E324" s="70"/>
      <c r="F324" s="50"/>
      <c r="G324" s="54">
        <f t="shared" si="5"/>
        <v>13233</v>
      </c>
    </row>
    <row r="325" spans="1:7" x14ac:dyDescent="0.25">
      <c r="A325" s="52">
        <v>324</v>
      </c>
      <c r="B325" s="49"/>
      <c r="C325" s="50"/>
      <c r="D325" s="50"/>
      <c r="E325" s="70"/>
      <c r="F325" s="50"/>
      <c r="G325" s="54">
        <f t="shared" si="5"/>
        <v>13246</v>
      </c>
    </row>
    <row r="326" spans="1:7" x14ac:dyDescent="0.25">
      <c r="A326" s="52">
        <v>325</v>
      </c>
      <c r="B326" s="49"/>
      <c r="C326" s="50"/>
      <c r="D326" s="50"/>
      <c r="E326" s="70"/>
      <c r="F326" s="50"/>
      <c r="G326" s="53">
        <f t="shared" si="5"/>
        <v>13259</v>
      </c>
    </row>
    <row r="327" spans="1:7" x14ac:dyDescent="0.25">
      <c r="A327" s="52">
        <v>326</v>
      </c>
      <c r="B327" s="49"/>
      <c r="C327" s="50"/>
      <c r="D327" s="50"/>
      <c r="E327" s="70"/>
      <c r="F327" s="50"/>
      <c r="G327" s="54">
        <f t="shared" si="5"/>
        <v>13262</v>
      </c>
    </row>
    <row r="328" spans="1:7" x14ac:dyDescent="0.25">
      <c r="A328" s="52">
        <v>327</v>
      </c>
      <c r="B328" s="49"/>
      <c r="C328" s="50"/>
      <c r="D328" s="50"/>
      <c r="E328" s="70"/>
      <c r="F328" s="50"/>
      <c r="G328" s="54">
        <f t="shared" si="5"/>
        <v>13275</v>
      </c>
    </row>
    <row r="329" spans="1:7" x14ac:dyDescent="0.25">
      <c r="A329" s="52">
        <v>328</v>
      </c>
      <c r="B329" s="49"/>
      <c r="C329" s="50"/>
      <c r="D329" s="50"/>
      <c r="E329" s="70"/>
      <c r="F329" s="50"/>
      <c r="G329" s="54">
        <f t="shared" si="5"/>
        <v>13288</v>
      </c>
    </row>
    <row r="330" spans="1:7" x14ac:dyDescent="0.25">
      <c r="A330" s="52">
        <v>329</v>
      </c>
      <c r="B330" s="49"/>
      <c r="C330" s="50"/>
      <c r="D330" s="50"/>
      <c r="E330" s="70"/>
      <c r="F330" s="50"/>
      <c r="G330" s="54">
        <f t="shared" si="5"/>
        <v>13291</v>
      </c>
    </row>
    <row r="331" spans="1:7" x14ac:dyDescent="0.25">
      <c r="A331" s="52">
        <v>330</v>
      </c>
      <c r="B331" s="49"/>
      <c r="C331" s="50"/>
      <c r="D331" s="50"/>
      <c r="E331" s="70"/>
      <c r="F331" s="50"/>
      <c r="G331" s="54">
        <f t="shared" si="5"/>
        <v>13301</v>
      </c>
    </row>
    <row r="332" spans="1:7" x14ac:dyDescent="0.25">
      <c r="A332" s="52">
        <v>331</v>
      </c>
      <c r="B332" s="49"/>
      <c r="C332" s="50"/>
      <c r="D332" s="50"/>
      <c r="E332" s="70"/>
      <c r="F332" s="50"/>
      <c r="G332" s="54">
        <f t="shared" si="5"/>
        <v>13314</v>
      </c>
    </row>
    <row r="333" spans="1:7" x14ac:dyDescent="0.25">
      <c r="A333" s="52">
        <v>332</v>
      </c>
      <c r="B333" s="49"/>
      <c r="C333" s="50"/>
      <c r="D333" s="50"/>
      <c r="E333" s="70"/>
      <c r="F333" s="50"/>
      <c r="G333" s="54">
        <f t="shared" si="5"/>
        <v>13327</v>
      </c>
    </row>
    <row r="334" spans="1:7" x14ac:dyDescent="0.25">
      <c r="A334" s="52">
        <v>333</v>
      </c>
      <c r="B334" s="49"/>
      <c r="C334" s="50"/>
      <c r="D334" s="50"/>
      <c r="E334" s="70"/>
      <c r="F334" s="50"/>
      <c r="G334" s="54">
        <f t="shared" si="5"/>
        <v>13330</v>
      </c>
    </row>
    <row r="335" spans="1:7" x14ac:dyDescent="0.25">
      <c r="A335" s="52">
        <v>334</v>
      </c>
      <c r="B335" s="49"/>
      <c r="C335" s="50"/>
      <c r="D335" s="50"/>
      <c r="E335" s="70"/>
      <c r="F335" s="50"/>
      <c r="G335" s="54">
        <f t="shared" si="5"/>
        <v>13343</v>
      </c>
    </row>
    <row r="336" spans="1:7" x14ac:dyDescent="0.25">
      <c r="A336" s="52">
        <v>335</v>
      </c>
      <c r="B336" s="49"/>
      <c r="C336" s="50"/>
      <c r="D336" s="50"/>
      <c r="E336" s="70"/>
      <c r="F336" s="50"/>
      <c r="G336" s="54">
        <f t="shared" si="5"/>
        <v>13356</v>
      </c>
    </row>
    <row r="337" spans="1:7" x14ac:dyDescent="0.25">
      <c r="A337" s="52">
        <v>336</v>
      </c>
      <c r="B337" s="49"/>
      <c r="C337" s="50"/>
      <c r="D337" s="50"/>
      <c r="E337" s="70"/>
      <c r="F337" s="50"/>
      <c r="G337" s="54">
        <f t="shared" si="5"/>
        <v>13369</v>
      </c>
    </row>
    <row r="338" spans="1:7" x14ac:dyDescent="0.25">
      <c r="A338" s="52">
        <v>337</v>
      </c>
      <c r="B338" s="49"/>
      <c r="C338" s="50"/>
      <c r="D338" s="50"/>
      <c r="E338" s="70"/>
      <c r="F338" s="50"/>
      <c r="G338" s="54">
        <f t="shared" si="5"/>
        <v>13372</v>
      </c>
    </row>
    <row r="339" spans="1:7" x14ac:dyDescent="0.25">
      <c r="A339" s="52">
        <v>338</v>
      </c>
      <c r="B339" s="49"/>
      <c r="C339" s="50"/>
      <c r="D339" s="50"/>
      <c r="E339" s="70"/>
      <c r="F339" s="50"/>
      <c r="G339" s="54">
        <f t="shared" si="5"/>
        <v>13385</v>
      </c>
    </row>
    <row r="340" spans="1:7" x14ac:dyDescent="0.25">
      <c r="A340" s="52">
        <v>339</v>
      </c>
      <c r="B340" s="49"/>
      <c r="C340" s="50"/>
      <c r="D340" s="50"/>
      <c r="E340" s="70"/>
      <c r="F340" s="50"/>
      <c r="G340" s="54">
        <f t="shared" si="5"/>
        <v>13398</v>
      </c>
    </row>
    <row r="341" spans="1:7" x14ac:dyDescent="0.25">
      <c r="A341" s="52">
        <v>340</v>
      </c>
      <c r="B341" s="49"/>
      <c r="C341" s="50"/>
      <c r="D341" s="50"/>
      <c r="E341" s="70"/>
      <c r="F341" s="50"/>
      <c r="G341" s="54">
        <f t="shared" si="5"/>
        <v>13408</v>
      </c>
    </row>
    <row r="342" spans="1:7" x14ac:dyDescent="0.25">
      <c r="A342" s="52">
        <v>341</v>
      </c>
      <c r="B342" s="49"/>
      <c r="C342" s="50"/>
      <c r="D342" s="50"/>
      <c r="E342" s="70"/>
      <c r="F342" s="50"/>
      <c r="G342" s="54">
        <f t="shared" si="5"/>
        <v>13411</v>
      </c>
    </row>
    <row r="343" spans="1:7" x14ac:dyDescent="0.25">
      <c r="A343" s="52">
        <v>342</v>
      </c>
      <c r="B343" s="49"/>
      <c r="C343" s="50"/>
      <c r="D343" s="50"/>
      <c r="E343" s="70"/>
      <c r="F343" s="50"/>
      <c r="G343" s="54">
        <f t="shared" si="5"/>
        <v>13424</v>
      </c>
    </row>
    <row r="344" spans="1:7" x14ac:dyDescent="0.25">
      <c r="A344" s="52">
        <v>343</v>
      </c>
      <c r="B344" s="49"/>
      <c r="C344" s="50"/>
      <c r="D344" s="50"/>
      <c r="E344" s="70"/>
      <c r="F344" s="50"/>
      <c r="G344" s="54">
        <f t="shared" si="5"/>
        <v>13437</v>
      </c>
    </row>
    <row r="345" spans="1:7" x14ac:dyDescent="0.25">
      <c r="A345" s="52">
        <v>344</v>
      </c>
      <c r="B345" s="49"/>
      <c r="C345" s="50"/>
      <c r="D345" s="50"/>
      <c r="E345" s="70"/>
      <c r="F345" s="50"/>
      <c r="G345" s="54">
        <f t="shared" si="5"/>
        <v>13440</v>
      </c>
    </row>
    <row r="346" spans="1:7" x14ac:dyDescent="0.25">
      <c r="A346" s="52">
        <v>345</v>
      </c>
      <c r="B346" s="49"/>
      <c r="C346" s="50"/>
      <c r="D346" s="50"/>
      <c r="E346" s="70"/>
      <c r="F346" s="50"/>
      <c r="G346" s="54">
        <f t="shared" si="5"/>
        <v>13453</v>
      </c>
    </row>
    <row r="347" spans="1:7" x14ac:dyDescent="0.25">
      <c r="A347" s="52">
        <v>346</v>
      </c>
      <c r="B347" s="49"/>
      <c r="C347" s="50"/>
      <c r="D347" s="50"/>
      <c r="E347" s="70"/>
      <c r="F347" s="50"/>
      <c r="G347" s="54">
        <f t="shared" si="5"/>
        <v>13466</v>
      </c>
    </row>
    <row r="348" spans="1:7" x14ac:dyDescent="0.25">
      <c r="A348" s="52">
        <v>347</v>
      </c>
      <c r="B348" s="49"/>
      <c r="C348" s="50"/>
      <c r="D348" s="50"/>
      <c r="E348" s="70"/>
      <c r="F348" s="50"/>
      <c r="G348" s="54">
        <f t="shared" si="5"/>
        <v>13479</v>
      </c>
    </row>
    <row r="349" spans="1:7" x14ac:dyDescent="0.25">
      <c r="A349" s="52">
        <v>348</v>
      </c>
      <c r="B349" s="49"/>
      <c r="C349" s="50"/>
      <c r="D349" s="50"/>
      <c r="E349" s="70"/>
      <c r="F349" s="50"/>
      <c r="G349" s="54">
        <f t="shared" si="5"/>
        <v>13482</v>
      </c>
    </row>
    <row r="350" spans="1:7" x14ac:dyDescent="0.25">
      <c r="A350" s="52">
        <v>349</v>
      </c>
      <c r="B350" s="49"/>
      <c r="C350" s="50"/>
      <c r="D350" s="50"/>
      <c r="E350" s="70"/>
      <c r="F350" s="50"/>
      <c r="G350" s="54">
        <f t="shared" si="5"/>
        <v>13495</v>
      </c>
    </row>
    <row r="351" spans="1:7" x14ac:dyDescent="0.25">
      <c r="A351" s="52">
        <v>350</v>
      </c>
      <c r="B351" s="49"/>
      <c r="C351" s="50"/>
      <c r="D351" s="50"/>
      <c r="E351" s="70"/>
      <c r="F351" s="50"/>
      <c r="G351" s="54">
        <f t="shared" si="5"/>
        <v>13505</v>
      </c>
    </row>
    <row r="352" spans="1:7" x14ac:dyDescent="0.25">
      <c r="A352" s="52">
        <v>351</v>
      </c>
      <c r="B352" s="49"/>
      <c r="C352" s="50"/>
      <c r="D352" s="50"/>
      <c r="E352" s="70"/>
      <c r="F352" s="50"/>
      <c r="G352" s="54">
        <f t="shared" si="5"/>
        <v>13518</v>
      </c>
    </row>
    <row r="353" spans="1:7" x14ac:dyDescent="0.25">
      <c r="A353" s="52">
        <v>352</v>
      </c>
      <c r="B353" s="49"/>
      <c r="C353" s="50"/>
      <c r="D353" s="50"/>
      <c r="E353" s="70"/>
      <c r="F353" s="50"/>
      <c r="G353" s="54">
        <f t="shared" si="5"/>
        <v>13521</v>
      </c>
    </row>
    <row r="354" spans="1:7" x14ac:dyDescent="0.25">
      <c r="A354" s="52">
        <v>353</v>
      </c>
      <c r="B354" s="49"/>
      <c r="C354" s="50"/>
      <c r="D354" s="50"/>
      <c r="E354" s="70"/>
      <c r="F354" s="50"/>
      <c r="G354" s="54">
        <f t="shared" si="5"/>
        <v>13534</v>
      </c>
    </row>
    <row r="355" spans="1:7" x14ac:dyDescent="0.25">
      <c r="A355" s="52">
        <v>354</v>
      </c>
      <c r="B355" s="49"/>
      <c r="C355" s="50"/>
      <c r="D355" s="50"/>
      <c r="E355" s="70"/>
      <c r="F355" s="50"/>
      <c r="G355" s="54">
        <f t="shared" si="5"/>
        <v>13547</v>
      </c>
    </row>
    <row r="356" spans="1:7" x14ac:dyDescent="0.25">
      <c r="A356" s="52">
        <v>355</v>
      </c>
      <c r="B356" s="49"/>
      <c r="C356" s="50"/>
      <c r="D356" s="50"/>
      <c r="E356" s="70"/>
      <c r="F356" s="50"/>
      <c r="G356" s="54">
        <f t="shared" si="5"/>
        <v>13550</v>
      </c>
    </row>
    <row r="357" spans="1:7" x14ac:dyDescent="0.25">
      <c r="A357" s="52">
        <v>356</v>
      </c>
      <c r="B357" s="49"/>
      <c r="C357" s="50"/>
      <c r="D357" s="50"/>
      <c r="E357" s="70"/>
      <c r="F357" s="50"/>
      <c r="G357" s="54">
        <f t="shared" si="5"/>
        <v>13563</v>
      </c>
    </row>
    <row r="358" spans="1:7" x14ac:dyDescent="0.25">
      <c r="A358" s="52">
        <v>357</v>
      </c>
      <c r="B358" s="49"/>
      <c r="C358" s="50"/>
      <c r="D358" s="50"/>
      <c r="E358" s="70"/>
      <c r="F358" s="50"/>
      <c r="G358" s="54">
        <f t="shared" si="5"/>
        <v>13576</v>
      </c>
    </row>
    <row r="359" spans="1:7" x14ac:dyDescent="0.25">
      <c r="A359" s="52">
        <v>358</v>
      </c>
      <c r="B359" s="49"/>
      <c r="C359" s="50"/>
      <c r="D359" s="50"/>
      <c r="E359" s="70"/>
      <c r="F359" s="50"/>
      <c r="G359" s="54">
        <f t="shared" si="5"/>
        <v>13589</v>
      </c>
    </row>
    <row r="360" spans="1:7" x14ac:dyDescent="0.25">
      <c r="A360" s="52">
        <v>359</v>
      </c>
      <c r="B360" s="49"/>
      <c r="C360" s="50"/>
      <c r="D360" s="50"/>
      <c r="E360" s="70"/>
      <c r="F360" s="50"/>
      <c r="G360" s="54">
        <f t="shared" si="5"/>
        <v>13592</v>
      </c>
    </row>
    <row r="361" spans="1:7" x14ac:dyDescent="0.25">
      <c r="A361" s="52">
        <v>360</v>
      </c>
      <c r="B361" s="49"/>
      <c r="C361" s="50"/>
      <c r="D361" s="50"/>
      <c r="E361" s="70"/>
      <c r="F361" s="50"/>
      <c r="G361" s="54">
        <f t="shared" si="5"/>
        <v>13602</v>
      </c>
    </row>
    <row r="362" spans="1:7" x14ac:dyDescent="0.25">
      <c r="A362" s="52">
        <v>361</v>
      </c>
      <c r="B362" s="49"/>
      <c r="C362" s="50"/>
      <c r="D362" s="50"/>
      <c r="E362" s="70"/>
      <c r="F362" s="50"/>
      <c r="G362" s="54">
        <f t="shared" si="5"/>
        <v>13615</v>
      </c>
    </row>
    <row r="363" spans="1:7" x14ac:dyDescent="0.25">
      <c r="A363" s="52">
        <v>362</v>
      </c>
      <c r="B363" s="49"/>
      <c r="C363" s="50"/>
      <c r="D363" s="50"/>
      <c r="E363" s="70"/>
      <c r="F363" s="50"/>
      <c r="G363" s="54">
        <f t="shared" si="5"/>
        <v>13628</v>
      </c>
    </row>
    <row r="364" spans="1:7" x14ac:dyDescent="0.25">
      <c r="A364" s="52">
        <v>363</v>
      </c>
      <c r="B364" s="49"/>
      <c r="C364" s="50"/>
      <c r="D364" s="50"/>
      <c r="E364" s="70"/>
      <c r="F364" s="50"/>
      <c r="G364" s="54">
        <f t="shared" si="5"/>
        <v>13631</v>
      </c>
    </row>
    <row r="365" spans="1:7" x14ac:dyDescent="0.25">
      <c r="A365" s="52">
        <v>364</v>
      </c>
      <c r="B365" s="49"/>
      <c r="C365" s="50"/>
      <c r="D365" s="50"/>
      <c r="E365" s="70"/>
      <c r="F365" s="50"/>
      <c r="G365" s="54">
        <f t="shared" si="5"/>
        <v>13644</v>
      </c>
    </row>
    <row r="366" spans="1:7" x14ac:dyDescent="0.25">
      <c r="A366" s="52">
        <v>365</v>
      </c>
      <c r="B366" s="49"/>
      <c r="C366" s="50"/>
      <c r="D366" s="50"/>
      <c r="E366" s="70"/>
      <c r="F366" s="50"/>
      <c r="G366" s="54">
        <f t="shared" si="5"/>
        <v>13657</v>
      </c>
    </row>
    <row r="367" spans="1:7" x14ac:dyDescent="0.25">
      <c r="A367" s="52">
        <v>366</v>
      </c>
      <c r="B367" s="49"/>
      <c r="C367" s="50"/>
      <c r="D367" s="50"/>
      <c r="E367" s="70"/>
      <c r="F367" s="50"/>
      <c r="G367" s="54">
        <f t="shared" si="5"/>
        <v>13660</v>
      </c>
    </row>
    <row r="368" spans="1:7" x14ac:dyDescent="0.25">
      <c r="A368" s="52">
        <v>367</v>
      </c>
      <c r="B368" s="49"/>
      <c r="C368" s="50"/>
      <c r="D368" s="50"/>
      <c r="E368" s="70"/>
      <c r="F368" s="50"/>
      <c r="G368" s="54">
        <f t="shared" si="5"/>
        <v>13673</v>
      </c>
    </row>
    <row r="369" spans="1:7" x14ac:dyDescent="0.25">
      <c r="A369" s="52">
        <v>368</v>
      </c>
      <c r="B369" s="49"/>
      <c r="C369" s="50"/>
      <c r="D369" s="50"/>
      <c r="E369" s="70"/>
      <c r="F369" s="50"/>
      <c r="G369" s="54">
        <f t="shared" si="5"/>
        <v>13686</v>
      </c>
    </row>
    <row r="370" spans="1:7" x14ac:dyDescent="0.25">
      <c r="A370" s="52">
        <v>369</v>
      </c>
      <c r="B370" s="49"/>
      <c r="C370" s="50"/>
      <c r="D370" s="50"/>
      <c r="E370" s="70"/>
      <c r="F370" s="50"/>
      <c r="G370" s="54">
        <f t="shared" si="5"/>
        <v>13699</v>
      </c>
    </row>
    <row r="371" spans="1:7" x14ac:dyDescent="0.25">
      <c r="A371" s="52">
        <v>370</v>
      </c>
      <c r="B371" s="49"/>
      <c r="C371" s="50"/>
      <c r="D371" s="50"/>
      <c r="E371" s="70"/>
      <c r="F371" s="50"/>
      <c r="G371" s="54">
        <f t="shared" si="5"/>
        <v>13709</v>
      </c>
    </row>
    <row r="372" spans="1:7" x14ac:dyDescent="0.25">
      <c r="A372" s="52">
        <v>371</v>
      </c>
      <c r="B372" s="49"/>
      <c r="C372" s="50"/>
      <c r="D372" s="50"/>
      <c r="E372" s="70"/>
      <c r="F372" s="50"/>
      <c r="G372" s="54">
        <f t="shared" si="5"/>
        <v>13712</v>
      </c>
    </row>
    <row r="373" spans="1:7" x14ac:dyDescent="0.25">
      <c r="A373" s="52">
        <v>372</v>
      </c>
      <c r="B373" s="49"/>
      <c r="C373" s="50"/>
      <c r="D373" s="50"/>
      <c r="E373" s="70"/>
      <c r="F373" s="50"/>
      <c r="G373" s="54">
        <f t="shared" si="5"/>
        <v>13725</v>
      </c>
    </row>
    <row r="374" spans="1:7" x14ac:dyDescent="0.25">
      <c r="A374" s="52">
        <v>373</v>
      </c>
      <c r="B374" s="49"/>
      <c r="C374" s="50"/>
      <c r="D374" s="50"/>
      <c r="E374" s="70"/>
      <c r="F374" s="50"/>
      <c r="G374" s="54">
        <f t="shared" si="5"/>
        <v>13738</v>
      </c>
    </row>
    <row r="375" spans="1:7" x14ac:dyDescent="0.25">
      <c r="A375" s="52">
        <v>374</v>
      </c>
      <c r="B375" s="49"/>
      <c r="C375" s="50"/>
      <c r="D375" s="50"/>
      <c r="E375" s="70"/>
      <c r="F375" s="50"/>
      <c r="G375" s="54">
        <f t="shared" si="5"/>
        <v>13741</v>
      </c>
    </row>
    <row r="376" spans="1:7" x14ac:dyDescent="0.25">
      <c r="A376" s="52">
        <v>375</v>
      </c>
      <c r="B376" s="49"/>
      <c r="C376" s="50"/>
      <c r="D376" s="50"/>
      <c r="E376" s="70"/>
      <c r="F376" s="50"/>
      <c r="G376" s="54">
        <f t="shared" si="5"/>
        <v>13754</v>
      </c>
    </row>
    <row r="377" spans="1:7" x14ac:dyDescent="0.25">
      <c r="A377" s="52">
        <v>376</v>
      </c>
      <c r="B377" s="49"/>
      <c r="C377" s="50"/>
      <c r="D377" s="50"/>
      <c r="E377" s="70"/>
      <c r="F377" s="50"/>
      <c r="G377" s="54">
        <f t="shared" si="5"/>
        <v>13767</v>
      </c>
    </row>
    <row r="378" spans="1:7" x14ac:dyDescent="0.25">
      <c r="A378" s="52">
        <v>377</v>
      </c>
      <c r="B378" s="49"/>
      <c r="C378" s="50"/>
      <c r="D378" s="50"/>
      <c r="E378" s="70"/>
      <c r="F378" s="50"/>
      <c r="G378" s="54">
        <f t="shared" si="5"/>
        <v>13770</v>
      </c>
    </row>
    <row r="379" spans="1:7" x14ac:dyDescent="0.25">
      <c r="A379" s="52">
        <v>378</v>
      </c>
      <c r="B379" s="49"/>
      <c r="C379" s="50"/>
      <c r="D379" s="50"/>
      <c r="E379" s="70"/>
      <c r="F379" s="50"/>
      <c r="G379" s="54">
        <f t="shared" si="5"/>
        <v>13783</v>
      </c>
    </row>
    <row r="380" spans="1:7" x14ac:dyDescent="0.25">
      <c r="A380" s="52">
        <v>379</v>
      </c>
      <c r="B380" s="49"/>
      <c r="C380" s="50"/>
      <c r="D380" s="50"/>
      <c r="E380" s="70"/>
      <c r="F380" s="50"/>
      <c r="G380" s="53">
        <f t="shared" si="5"/>
        <v>13796</v>
      </c>
    </row>
    <row r="381" spans="1:7" x14ac:dyDescent="0.25">
      <c r="A381" s="52">
        <v>380</v>
      </c>
      <c r="B381" s="49"/>
      <c r="C381" s="50"/>
      <c r="D381" s="50"/>
      <c r="E381" s="70"/>
      <c r="F381" s="50"/>
      <c r="G381" s="54">
        <f t="shared" si="5"/>
        <v>13806</v>
      </c>
    </row>
    <row r="382" spans="1:7" x14ac:dyDescent="0.25">
      <c r="A382" s="52">
        <v>381</v>
      </c>
      <c r="B382" s="49"/>
      <c r="C382" s="50"/>
      <c r="D382" s="50"/>
      <c r="E382" s="70"/>
      <c r="F382" s="50"/>
      <c r="G382" s="54">
        <f t="shared" si="5"/>
        <v>13819</v>
      </c>
    </row>
    <row r="383" spans="1:7" x14ac:dyDescent="0.25">
      <c r="A383" s="52">
        <v>382</v>
      </c>
      <c r="B383" s="49"/>
      <c r="C383" s="50"/>
      <c r="D383" s="50"/>
      <c r="E383" s="70"/>
      <c r="F383" s="50"/>
      <c r="G383" s="54">
        <f t="shared" si="5"/>
        <v>13822</v>
      </c>
    </row>
    <row r="384" spans="1:7" x14ac:dyDescent="0.25">
      <c r="A384" s="52">
        <v>383</v>
      </c>
      <c r="B384" s="49"/>
      <c r="C384" s="50"/>
      <c r="D384" s="50"/>
      <c r="E384" s="70"/>
      <c r="F384" s="50"/>
      <c r="G384" s="54">
        <f t="shared" si="5"/>
        <v>13835</v>
      </c>
    </row>
    <row r="385" spans="1:7" x14ac:dyDescent="0.25">
      <c r="A385" s="52">
        <v>384</v>
      </c>
      <c r="B385" s="49"/>
      <c r="C385" s="50"/>
      <c r="D385" s="50"/>
      <c r="E385" s="70"/>
      <c r="F385" s="50"/>
      <c r="G385" s="54">
        <f t="shared" si="5"/>
        <v>13848</v>
      </c>
    </row>
    <row r="386" spans="1:7" x14ac:dyDescent="0.25">
      <c r="A386" s="52">
        <v>385</v>
      </c>
      <c r="B386" s="49"/>
      <c r="C386" s="50"/>
      <c r="D386" s="50"/>
      <c r="E386" s="70"/>
      <c r="F386" s="50"/>
      <c r="G386" s="54">
        <f t="shared" ref="G386:G449" si="6">10000+(A386&amp;IF(10-MOD(7*MID(TEXT(1000+A386,"0"),LEN(TEXT(1000+A386,"0")),1)+3*MID(TEXT(1000+A386,"0"),LEN(TEXT(1000+A386,"0"))-1,1)+MID(TEXT(1000+A386,"0"),LEN(TEXT(1000+A386,"0"))-2,1)+7*MID(TEXT(1000+A386,"0"),LEN(TEXT(1000+A386,"0"))-3,1),10)&lt;&gt;10,10-MOD(7*MID(TEXT(1000+A386,"0"),LEN(TEXT(1000+A386,"0")),1)+3*MID(TEXT(1000+A386,"0"),LEN(TEXT(1000+A386,"0"))-1,1)+MID(TEXT(1000+A386,"0"),LEN(TEXT(1000+A386,"0"))-2,1)+7*MID(TEXT(1000+A386,"0"),LEN(TEXT(1000+A386,"0"))-3,1),10),0))</f>
        <v>13851</v>
      </c>
    </row>
    <row r="387" spans="1:7" x14ac:dyDescent="0.25">
      <c r="A387" s="52">
        <v>386</v>
      </c>
      <c r="B387" s="49"/>
      <c r="C387" s="50"/>
      <c r="D387" s="50"/>
      <c r="E387" s="70"/>
      <c r="F387" s="50"/>
      <c r="G387" s="54">
        <f t="shared" si="6"/>
        <v>13864</v>
      </c>
    </row>
    <row r="388" spans="1:7" x14ac:dyDescent="0.25">
      <c r="A388" s="52">
        <v>387</v>
      </c>
      <c r="B388" s="49"/>
      <c r="C388" s="50"/>
      <c r="D388" s="50"/>
      <c r="E388" s="70"/>
      <c r="F388" s="50"/>
      <c r="G388" s="54">
        <f t="shared" si="6"/>
        <v>13877</v>
      </c>
    </row>
    <row r="389" spans="1:7" x14ac:dyDescent="0.25">
      <c r="A389" s="52">
        <v>388</v>
      </c>
      <c r="B389" s="49"/>
      <c r="C389" s="50"/>
      <c r="D389" s="50"/>
      <c r="E389" s="70"/>
      <c r="F389" s="50"/>
      <c r="G389" s="54">
        <f t="shared" si="6"/>
        <v>13880</v>
      </c>
    </row>
    <row r="390" spans="1:7" x14ac:dyDescent="0.25">
      <c r="A390" s="52">
        <v>389</v>
      </c>
      <c r="B390" s="49"/>
      <c r="C390" s="50"/>
      <c r="D390" s="50"/>
      <c r="E390" s="70"/>
      <c r="F390" s="50"/>
      <c r="G390" s="54">
        <f t="shared" si="6"/>
        <v>13893</v>
      </c>
    </row>
    <row r="391" spans="1:7" x14ac:dyDescent="0.25">
      <c r="A391" s="52">
        <v>390</v>
      </c>
      <c r="B391" s="49"/>
      <c r="C391" s="50"/>
      <c r="D391" s="50"/>
      <c r="E391" s="70"/>
      <c r="F391" s="50"/>
      <c r="G391" s="54">
        <f t="shared" si="6"/>
        <v>13903</v>
      </c>
    </row>
    <row r="392" spans="1:7" x14ac:dyDescent="0.25">
      <c r="A392" s="52">
        <v>391</v>
      </c>
      <c r="B392" s="49"/>
      <c r="C392" s="50"/>
      <c r="D392" s="50"/>
      <c r="E392" s="70"/>
      <c r="F392" s="50"/>
      <c r="G392" s="54">
        <f t="shared" si="6"/>
        <v>13916</v>
      </c>
    </row>
    <row r="393" spans="1:7" x14ac:dyDescent="0.25">
      <c r="A393" s="52">
        <v>392</v>
      </c>
      <c r="B393" s="49"/>
      <c r="C393" s="50"/>
      <c r="D393" s="50"/>
      <c r="E393" s="70"/>
      <c r="F393" s="50"/>
      <c r="G393" s="54">
        <f t="shared" si="6"/>
        <v>13929</v>
      </c>
    </row>
    <row r="394" spans="1:7" x14ac:dyDescent="0.25">
      <c r="A394" s="52">
        <v>393</v>
      </c>
      <c r="B394" s="49"/>
      <c r="C394" s="50"/>
      <c r="D394" s="50"/>
      <c r="E394" s="70"/>
      <c r="F394" s="50"/>
      <c r="G394" s="54">
        <f t="shared" si="6"/>
        <v>13932</v>
      </c>
    </row>
    <row r="395" spans="1:7" x14ac:dyDescent="0.25">
      <c r="A395" s="52">
        <v>394</v>
      </c>
      <c r="B395" s="49"/>
      <c r="C395" s="50"/>
      <c r="D395" s="50"/>
      <c r="E395" s="70"/>
      <c r="F395" s="50"/>
      <c r="G395" s="54">
        <f t="shared" si="6"/>
        <v>13945</v>
      </c>
    </row>
    <row r="396" spans="1:7" x14ac:dyDescent="0.25">
      <c r="A396" s="52">
        <v>395</v>
      </c>
      <c r="B396" s="49"/>
      <c r="C396" s="50"/>
      <c r="D396" s="50"/>
      <c r="E396" s="70"/>
      <c r="F396" s="50"/>
      <c r="G396" s="54">
        <f t="shared" si="6"/>
        <v>13958</v>
      </c>
    </row>
    <row r="397" spans="1:7" x14ac:dyDescent="0.25">
      <c r="A397" s="52">
        <v>396</v>
      </c>
      <c r="B397" s="49"/>
      <c r="C397" s="50"/>
      <c r="D397" s="50"/>
      <c r="E397" s="70"/>
      <c r="F397" s="50"/>
      <c r="G397" s="54">
        <f t="shared" si="6"/>
        <v>13961</v>
      </c>
    </row>
    <row r="398" spans="1:7" x14ac:dyDescent="0.25">
      <c r="A398" s="52">
        <v>397</v>
      </c>
      <c r="B398" s="49"/>
      <c r="C398" s="50"/>
      <c r="D398" s="50"/>
      <c r="E398" s="70"/>
      <c r="F398" s="50"/>
      <c r="G398" s="54">
        <f t="shared" si="6"/>
        <v>13974</v>
      </c>
    </row>
    <row r="399" spans="1:7" x14ac:dyDescent="0.25">
      <c r="A399" s="52">
        <v>398</v>
      </c>
      <c r="B399" s="49"/>
      <c r="C399" s="50"/>
      <c r="D399" s="50"/>
      <c r="E399" s="70"/>
      <c r="F399" s="50"/>
      <c r="G399" s="54">
        <f t="shared" si="6"/>
        <v>13987</v>
      </c>
    </row>
    <row r="400" spans="1:7" x14ac:dyDescent="0.25">
      <c r="A400" s="52">
        <v>399</v>
      </c>
      <c r="B400" s="49"/>
      <c r="C400" s="50"/>
      <c r="D400" s="50"/>
      <c r="E400" s="70"/>
      <c r="F400" s="50"/>
      <c r="G400" s="54">
        <f t="shared" si="6"/>
        <v>13990</v>
      </c>
    </row>
    <row r="401" spans="1:7" x14ac:dyDescent="0.25">
      <c r="A401" s="52">
        <v>400</v>
      </c>
      <c r="B401" s="49"/>
      <c r="C401" s="50"/>
      <c r="D401" s="50"/>
      <c r="E401" s="70"/>
      <c r="F401" s="50"/>
      <c r="G401" s="54">
        <f t="shared" si="6"/>
        <v>14009</v>
      </c>
    </row>
    <row r="402" spans="1:7" x14ac:dyDescent="0.25">
      <c r="A402" s="52">
        <v>401</v>
      </c>
      <c r="B402" s="49"/>
      <c r="C402" s="50"/>
      <c r="D402" s="50"/>
      <c r="E402" s="70"/>
      <c r="F402" s="50"/>
      <c r="G402" s="54">
        <f t="shared" si="6"/>
        <v>14012</v>
      </c>
    </row>
    <row r="403" spans="1:7" x14ac:dyDescent="0.25">
      <c r="A403" s="52">
        <v>402</v>
      </c>
      <c r="B403" s="49"/>
      <c r="C403" s="50"/>
      <c r="D403" s="50"/>
      <c r="E403" s="70"/>
      <c r="F403" s="50"/>
      <c r="G403" s="54">
        <f t="shared" si="6"/>
        <v>14025</v>
      </c>
    </row>
    <row r="404" spans="1:7" x14ac:dyDescent="0.25">
      <c r="A404" s="52">
        <v>403</v>
      </c>
      <c r="B404" s="49"/>
      <c r="C404" s="50"/>
      <c r="D404" s="50"/>
      <c r="E404" s="70"/>
      <c r="F404" s="50"/>
      <c r="G404" s="54">
        <f t="shared" si="6"/>
        <v>14038</v>
      </c>
    </row>
    <row r="405" spans="1:7" x14ac:dyDescent="0.25">
      <c r="A405" s="52">
        <v>404</v>
      </c>
      <c r="B405" s="49"/>
      <c r="C405" s="50"/>
      <c r="D405" s="50"/>
      <c r="E405" s="70"/>
      <c r="F405" s="50"/>
      <c r="G405" s="54">
        <f t="shared" si="6"/>
        <v>14041</v>
      </c>
    </row>
    <row r="406" spans="1:7" x14ac:dyDescent="0.25">
      <c r="A406" s="52">
        <v>405</v>
      </c>
      <c r="B406" s="49"/>
      <c r="C406" s="50"/>
      <c r="D406" s="50"/>
      <c r="E406" s="70"/>
      <c r="F406" s="50"/>
      <c r="G406" s="54">
        <f t="shared" si="6"/>
        <v>14054</v>
      </c>
    </row>
    <row r="407" spans="1:7" x14ac:dyDescent="0.25">
      <c r="A407" s="52">
        <v>406</v>
      </c>
      <c r="B407" s="49"/>
      <c r="C407" s="50"/>
      <c r="D407" s="50"/>
      <c r="E407" s="70"/>
      <c r="F407" s="50"/>
      <c r="G407" s="54">
        <f t="shared" si="6"/>
        <v>14067</v>
      </c>
    </row>
    <row r="408" spans="1:7" x14ac:dyDescent="0.25">
      <c r="A408" s="52">
        <v>407</v>
      </c>
      <c r="B408" s="49"/>
      <c r="C408" s="50"/>
      <c r="D408" s="50"/>
      <c r="E408" s="70"/>
      <c r="F408" s="50"/>
      <c r="G408" s="54">
        <f t="shared" si="6"/>
        <v>14070</v>
      </c>
    </row>
    <row r="409" spans="1:7" x14ac:dyDescent="0.25">
      <c r="A409" s="52">
        <v>408</v>
      </c>
      <c r="B409" s="49"/>
      <c r="C409" s="50"/>
      <c r="D409" s="50"/>
      <c r="E409" s="70"/>
      <c r="F409" s="50"/>
      <c r="G409" s="54">
        <f t="shared" si="6"/>
        <v>14083</v>
      </c>
    </row>
    <row r="410" spans="1:7" x14ac:dyDescent="0.25">
      <c r="A410" s="52">
        <v>409</v>
      </c>
      <c r="B410" s="49"/>
      <c r="C410" s="50"/>
      <c r="D410" s="50"/>
      <c r="E410" s="70"/>
      <c r="F410" s="50"/>
      <c r="G410" s="54">
        <f t="shared" si="6"/>
        <v>14096</v>
      </c>
    </row>
    <row r="411" spans="1:7" x14ac:dyDescent="0.25">
      <c r="A411" s="52">
        <v>410</v>
      </c>
      <c r="B411" s="49"/>
      <c r="C411" s="50"/>
      <c r="D411" s="50"/>
      <c r="E411" s="70"/>
      <c r="F411" s="50"/>
      <c r="G411" s="54">
        <f t="shared" si="6"/>
        <v>14106</v>
      </c>
    </row>
    <row r="412" spans="1:7" x14ac:dyDescent="0.25">
      <c r="A412" s="52">
        <v>411</v>
      </c>
      <c r="B412" s="49"/>
      <c r="C412" s="50"/>
      <c r="D412" s="50"/>
      <c r="E412" s="70"/>
      <c r="F412" s="50"/>
      <c r="G412" s="54">
        <f t="shared" si="6"/>
        <v>14119</v>
      </c>
    </row>
    <row r="413" spans="1:7" x14ac:dyDescent="0.25">
      <c r="A413" s="52">
        <v>412</v>
      </c>
      <c r="B413" s="49"/>
      <c r="C413" s="50"/>
      <c r="D413" s="50"/>
      <c r="E413" s="70"/>
      <c r="F413" s="50"/>
      <c r="G413" s="54">
        <f t="shared" si="6"/>
        <v>14122</v>
      </c>
    </row>
    <row r="414" spans="1:7" x14ac:dyDescent="0.25">
      <c r="A414" s="52">
        <v>413</v>
      </c>
      <c r="B414" s="49"/>
      <c r="C414" s="50"/>
      <c r="D414" s="50"/>
      <c r="E414" s="70"/>
      <c r="F414" s="50"/>
      <c r="G414" s="54">
        <f t="shared" si="6"/>
        <v>14135</v>
      </c>
    </row>
    <row r="415" spans="1:7" x14ac:dyDescent="0.25">
      <c r="A415" s="52">
        <v>414</v>
      </c>
      <c r="B415" s="49"/>
      <c r="C415" s="50"/>
      <c r="D415" s="50"/>
      <c r="E415" s="70"/>
      <c r="F415" s="50"/>
      <c r="G415" s="54">
        <f t="shared" si="6"/>
        <v>14148</v>
      </c>
    </row>
    <row r="416" spans="1:7" x14ac:dyDescent="0.25">
      <c r="A416" s="52">
        <v>415</v>
      </c>
      <c r="B416" s="49"/>
      <c r="C416" s="50"/>
      <c r="D416" s="50"/>
      <c r="E416" s="70"/>
      <c r="F416" s="50"/>
      <c r="G416" s="54">
        <f t="shared" si="6"/>
        <v>14151</v>
      </c>
    </row>
    <row r="417" spans="1:7" x14ac:dyDescent="0.25">
      <c r="A417" s="52">
        <v>416</v>
      </c>
      <c r="B417" s="49"/>
      <c r="C417" s="50"/>
      <c r="D417" s="50"/>
      <c r="E417" s="70"/>
      <c r="F417" s="50"/>
      <c r="G417" s="54">
        <f t="shared" si="6"/>
        <v>14164</v>
      </c>
    </row>
    <row r="418" spans="1:7" x14ac:dyDescent="0.25">
      <c r="A418" s="52">
        <v>417</v>
      </c>
      <c r="B418" s="49"/>
      <c r="C418" s="50"/>
      <c r="D418" s="50"/>
      <c r="E418" s="70"/>
      <c r="F418" s="50"/>
      <c r="G418" s="54">
        <f t="shared" si="6"/>
        <v>14177</v>
      </c>
    </row>
    <row r="419" spans="1:7" x14ac:dyDescent="0.25">
      <c r="A419" s="52">
        <v>418</v>
      </c>
      <c r="B419" s="49"/>
      <c r="C419" s="50"/>
      <c r="D419" s="50"/>
      <c r="E419" s="70"/>
      <c r="F419" s="50"/>
      <c r="G419" s="54">
        <f t="shared" si="6"/>
        <v>14180</v>
      </c>
    </row>
    <row r="420" spans="1:7" x14ac:dyDescent="0.25">
      <c r="A420" s="52">
        <v>419</v>
      </c>
      <c r="B420" s="49"/>
      <c r="C420" s="50"/>
      <c r="D420" s="50"/>
      <c r="E420" s="70"/>
      <c r="F420" s="50"/>
      <c r="G420" s="54">
        <f t="shared" si="6"/>
        <v>14193</v>
      </c>
    </row>
    <row r="421" spans="1:7" x14ac:dyDescent="0.25">
      <c r="A421" s="52">
        <v>420</v>
      </c>
      <c r="B421" s="49"/>
      <c r="C421" s="50"/>
      <c r="D421" s="50"/>
      <c r="E421" s="70"/>
      <c r="F421" s="50"/>
      <c r="G421" s="54">
        <f t="shared" si="6"/>
        <v>14203</v>
      </c>
    </row>
    <row r="422" spans="1:7" x14ac:dyDescent="0.25">
      <c r="A422" s="52">
        <v>421</v>
      </c>
      <c r="B422" s="49"/>
      <c r="C422" s="50"/>
      <c r="D422" s="50"/>
      <c r="E422" s="70"/>
      <c r="F422" s="50"/>
      <c r="G422" s="54">
        <f t="shared" si="6"/>
        <v>14216</v>
      </c>
    </row>
    <row r="423" spans="1:7" x14ac:dyDescent="0.25">
      <c r="A423" s="52">
        <v>422</v>
      </c>
      <c r="B423" s="49"/>
      <c r="C423" s="50"/>
      <c r="D423" s="50"/>
      <c r="E423" s="70"/>
      <c r="F423" s="50"/>
      <c r="G423" s="54">
        <f t="shared" si="6"/>
        <v>14229</v>
      </c>
    </row>
    <row r="424" spans="1:7" x14ac:dyDescent="0.25">
      <c r="A424" s="52">
        <v>423</v>
      </c>
      <c r="B424" s="49"/>
      <c r="C424" s="50"/>
      <c r="D424" s="50"/>
      <c r="E424" s="70"/>
      <c r="F424" s="50"/>
      <c r="G424" s="54">
        <f t="shared" si="6"/>
        <v>14232</v>
      </c>
    </row>
    <row r="425" spans="1:7" x14ac:dyDescent="0.25">
      <c r="A425" s="52">
        <v>424</v>
      </c>
      <c r="B425" s="49"/>
      <c r="C425" s="50"/>
      <c r="D425" s="50"/>
      <c r="E425" s="70"/>
      <c r="F425" s="50"/>
      <c r="G425" s="54">
        <f t="shared" si="6"/>
        <v>14245</v>
      </c>
    </row>
    <row r="426" spans="1:7" x14ac:dyDescent="0.25">
      <c r="A426" s="52">
        <v>425</v>
      </c>
      <c r="B426" s="49"/>
      <c r="C426" s="50"/>
      <c r="D426" s="50"/>
      <c r="E426" s="70"/>
      <c r="F426" s="50"/>
      <c r="G426" s="54">
        <f t="shared" si="6"/>
        <v>14258</v>
      </c>
    </row>
    <row r="427" spans="1:7" x14ac:dyDescent="0.25">
      <c r="A427" s="52">
        <v>426</v>
      </c>
      <c r="B427" s="49"/>
      <c r="C427" s="50"/>
      <c r="D427" s="50"/>
      <c r="E427" s="70"/>
      <c r="F427" s="50"/>
      <c r="G427" s="54">
        <f t="shared" si="6"/>
        <v>14261</v>
      </c>
    </row>
    <row r="428" spans="1:7" x14ac:dyDescent="0.25">
      <c r="A428" s="52">
        <v>427</v>
      </c>
      <c r="B428" s="49"/>
      <c r="C428" s="50"/>
      <c r="D428" s="50"/>
      <c r="E428" s="70"/>
      <c r="F428" s="50"/>
      <c r="G428" s="54">
        <f t="shared" si="6"/>
        <v>14274</v>
      </c>
    </row>
    <row r="429" spans="1:7" x14ac:dyDescent="0.25">
      <c r="A429" s="52">
        <v>428</v>
      </c>
      <c r="B429" s="49"/>
      <c r="C429" s="50"/>
      <c r="D429" s="50"/>
      <c r="E429" s="70"/>
      <c r="F429" s="50"/>
      <c r="G429" s="54">
        <f t="shared" si="6"/>
        <v>14287</v>
      </c>
    </row>
    <row r="430" spans="1:7" x14ac:dyDescent="0.25">
      <c r="A430" s="52">
        <v>429</v>
      </c>
      <c r="B430" s="49"/>
      <c r="C430" s="50"/>
      <c r="D430" s="50"/>
      <c r="E430" s="70"/>
      <c r="F430" s="50"/>
      <c r="G430" s="54">
        <f t="shared" si="6"/>
        <v>14290</v>
      </c>
    </row>
    <row r="431" spans="1:7" x14ac:dyDescent="0.25">
      <c r="A431" s="52">
        <v>430</v>
      </c>
      <c r="B431" s="49"/>
      <c r="C431" s="50"/>
      <c r="D431" s="50"/>
      <c r="E431" s="70"/>
      <c r="F431" s="50"/>
      <c r="G431" s="54">
        <f t="shared" si="6"/>
        <v>14300</v>
      </c>
    </row>
    <row r="432" spans="1:7" x14ac:dyDescent="0.25">
      <c r="A432" s="52">
        <v>431</v>
      </c>
      <c r="B432" s="49"/>
      <c r="C432" s="50"/>
      <c r="D432" s="50"/>
      <c r="E432" s="70"/>
      <c r="F432" s="50"/>
      <c r="G432" s="54">
        <f t="shared" si="6"/>
        <v>14313</v>
      </c>
    </row>
    <row r="433" spans="1:7" x14ac:dyDescent="0.25">
      <c r="A433" s="52">
        <v>432</v>
      </c>
      <c r="B433" s="49"/>
      <c r="C433" s="50"/>
      <c r="D433" s="50"/>
      <c r="E433" s="70"/>
      <c r="F433" s="50"/>
      <c r="G433" s="54">
        <f t="shared" si="6"/>
        <v>14326</v>
      </c>
    </row>
    <row r="434" spans="1:7" x14ac:dyDescent="0.25">
      <c r="A434" s="52">
        <v>433</v>
      </c>
      <c r="B434" s="49"/>
      <c r="C434" s="50"/>
      <c r="D434" s="50"/>
      <c r="E434" s="70"/>
      <c r="F434" s="50"/>
      <c r="G434" s="53">
        <f t="shared" si="6"/>
        <v>14339</v>
      </c>
    </row>
    <row r="435" spans="1:7" x14ac:dyDescent="0.25">
      <c r="A435" s="52">
        <v>434</v>
      </c>
      <c r="B435" s="49"/>
      <c r="C435" s="50"/>
      <c r="D435" s="50"/>
      <c r="E435" s="70"/>
      <c r="F435" s="50"/>
      <c r="G435" s="54">
        <f t="shared" si="6"/>
        <v>14342</v>
      </c>
    </row>
    <row r="436" spans="1:7" x14ac:dyDescent="0.25">
      <c r="A436" s="52">
        <v>435</v>
      </c>
      <c r="B436" s="49"/>
      <c r="C436" s="50"/>
      <c r="D436" s="50"/>
      <c r="E436" s="70"/>
      <c r="F436" s="50"/>
      <c r="G436" s="54">
        <f t="shared" si="6"/>
        <v>14355</v>
      </c>
    </row>
    <row r="437" spans="1:7" x14ac:dyDescent="0.25">
      <c r="A437" s="52">
        <v>436</v>
      </c>
      <c r="B437" s="49"/>
      <c r="C437" s="50"/>
      <c r="D437" s="50"/>
      <c r="E437" s="70"/>
      <c r="F437" s="50"/>
      <c r="G437" s="54">
        <f t="shared" si="6"/>
        <v>14368</v>
      </c>
    </row>
    <row r="438" spans="1:7" x14ac:dyDescent="0.25">
      <c r="A438" s="52">
        <v>437</v>
      </c>
      <c r="B438" s="49"/>
      <c r="C438" s="50"/>
      <c r="D438" s="50"/>
      <c r="E438" s="70"/>
      <c r="F438" s="50"/>
      <c r="G438" s="54">
        <f t="shared" si="6"/>
        <v>14371</v>
      </c>
    </row>
    <row r="439" spans="1:7" x14ac:dyDescent="0.25">
      <c r="A439" s="52">
        <v>438</v>
      </c>
      <c r="B439" s="49"/>
      <c r="C439" s="50"/>
      <c r="D439" s="50"/>
      <c r="E439" s="70"/>
      <c r="F439" s="50"/>
      <c r="G439" s="54">
        <f t="shared" si="6"/>
        <v>14384</v>
      </c>
    </row>
    <row r="440" spans="1:7" x14ac:dyDescent="0.25">
      <c r="A440" s="52">
        <v>439</v>
      </c>
      <c r="B440" s="49"/>
      <c r="C440" s="50"/>
      <c r="D440" s="50"/>
      <c r="E440" s="70"/>
      <c r="F440" s="50"/>
      <c r="G440" s="54">
        <f t="shared" si="6"/>
        <v>14397</v>
      </c>
    </row>
    <row r="441" spans="1:7" x14ac:dyDescent="0.25">
      <c r="A441" s="52">
        <v>440</v>
      </c>
      <c r="B441" s="49"/>
      <c r="C441" s="50"/>
      <c r="D441" s="50"/>
      <c r="E441" s="70"/>
      <c r="F441" s="50"/>
      <c r="G441" s="54">
        <f t="shared" si="6"/>
        <v>14407</v>
      </c>
    </row>
    <row r="442" spans="1:7" x14ac:dyDescent="0.25">
      <c r="A442" s="52">
        <v>441</v>
      </c>
      <c r="B442" s="49"/>
      <c r="C442" s="50"/>
      <c r="D442" s="50"/>
      <c r="E442" s="70"/>
      <c r="F442" s="50"/>
      <c r="G442" s="54">
        <f t="shared" si="6"/>
        <v>14410</v>
      </c>
    </row>
    <row r="443" spans="1:7" x14ac:dyDescent="0.25">
      <c r="A443" s="52">
        <v>442</v>
      </c>
      <c r="B443" s="49"/>
      <c r="C443" s="50"/>
      <c r="D443" s="50"/>
      <c r="E443" s="70"/>
      <c r="F443" s="50"/>
      <c r="G443" s="54">
        <f t="shared" si="6"/>
        <v>14423</v>
      </c>
    </row>
    <row r="444" spans="1:7" x14ac:dyDescent="0.25">
      <c r="A444" s="52">
        <v>443</v>
      </c>
      <c r="B444" s="49"/>
      <c r="C444" s="50"/>
      <c r="D444" s="50"/>
      <c r="E444" s="70"/>
      <c r="F444" s="50"/>
      <c r="G444" s="54">
        <f t="shared" si="6"/>
        <v>14436</v>
      </c>
    </row>
    <row r="445" spans="1:7" x14ac:dyDescent="0.25">
      <c r="A445" s="52">
        <v>444</v>
      </c>
      <c r="B445" s="49"/>
      <c r="C445" s="50"/>
      <c r="D445" s="50"/>
      <c r="E445" s="70"/>
      <c r="F445" s="50"/>
      <c r="G445" s="54">
        <f t="shared" si="6"/>
        <v>14449</v>
      </c>
    </row>
    <row r="446" spans="1:7" x14ac:dyDescent="0.25">
      <c r="A446" s="52">
        <v>445</v>
      </c>
      <c r="B446" s="49"/>
      <c r="C446" s="50"/>
      <c r="D446" s="50"/>
      <c r="E446" s="70"/>
      <c r="F446" s="50"/>
      <c r="G446" s="54">
        <f t="shared" si="6"/>
        <v>14452</v>
      </c>
    </row>
    <row r="447" spans="1:7" x14ac:dyDescent="0.25">
      <c r="A447" s="52">
        <v>446</v>
      </c>
      <c r="B447" s="49"/>
      <c r="C447" s="50"/>
      <c r="D447" s="50"/>
      <c r="E447" s="70"/>
      <c r="F447" s="50"/>
      <c r="G447" s="54">
        <f t="shared" si="6"/>
        <v>14465</v>
      </c>
    </row>
    <row r="448" spans="1:7" x14ac:dyDescent="0.25">
      <c r="A448" s="52">
        <v>447</v>
      </c>
      <c r="B448" s="49"/>
      <c r="C448" s="50"/>
      <c r="D448" s="50"/>
      <c r="E448" s="70"/>
      <c r="F448" s="50"/>
      <c r="G448" s="54">
        <f t="shared" si="6"/>
        <v>14478</v>
      </c>
    </row>
    <row r="449" spans="1:7" x14ac:dyDescent="0.25">
      <c r="A449" s="52">
        <v>448</v>
      </c>
      <c r="B449" s="49"/>
      <c r="C449" s="50"/>
      <c r="D449" s="50"/>
      <c r="E449" s="70"/>
      <c r="F449" s="50"/>
      <c r="G449" s="54">
        <f t="shared" si="6"/>
        <v>14481</v>
      </c>
    </row>
    <row r="450" spans="1:7" x14ac:dyDescent="0.25">
      <c r="A450" s="52">
        <v>449</v>
      </c>
      <c r="B450" s="49"/>
      <c r="C450" s="50"/>
      <c r="D450" s="50"/>
      <c r="E450" s="70"/>
      <c r="F450" s="50"/>
      <c r="G450" s="54">
        <f t="shared" ref="G450:G501" si="7">10000+(A450&amp;IF(10-MOD(7*MID(TEXT(1000+A450,"0"),LEN(TEXT(1000+A450,"0")),1)+3*MID(TEXT(1000+A450,"0"),LEN(TEXT(1000+A450,"0"))-1,1)+MID(TEXT(1000+A450,"0"),LEN(TEXT(1000+A450,"0"))-2,1)+7*MID(TEXT(1000+A450,"0"),LEN(TEXT(1000+A450,"0"))-3,1),10)&lt;&gt;10,10-MOD(7*MID(TEXT(1000+A450,"0"),LEN(TEXT(1000+A450,"0")),1)+3*MID(TEXT(1000+A450,"0"),LEN(TEXT(1000+A450,"0"))-1,1)+MID(TEXT(1000+A450,"0"),LEN(TEXT(1000+A450,"0"))-2,1)+7*MID(TEXT(1000+A450,"0"),LEN(TEXT(1000+A450,"0"))-3,1),10),0))</f>
        <v>14494</v>
      </c>
    </row>
    <row r="451" spans="1:7" x14ac:dyDescent="0.25">
      <c r="A451" s="52">
        <v>450</v>
      </c>
      <c r="B451" s="49"/>
      <c r="C451" s="50"/>
      <c r="D451" s="50"/>
      <c r="E451" s="70"/>
      <c r="F451" s="50"/>
      <c r="G451" s="54">
        <f t="shared" si="7"/>
        <v>14504</v>
      </c>
    </row>
    <row r="452" spans="1:7" x14ac:dyDescent="0.25">
      <c r="A452" s="52">
        <v>451</v>
      </c>
      <c r="B452" s="49"/>
      <c r="C452" s="50"/>
      <c r="D452" s="50"/>
      <c r="E452" s="70"/>
      <c r="F452" s="50"/>
      <c r="G452" s="54">
        <f t="shared" si="7"/>
        <v>14517</v>
      </c>
    </row>
    <row r="453" spans="1:7" x14ac:dyDescent="0.25">
      <c r="A453" s="52">
        <v>452</v>
      </c>
      <c r="B453" s="49"/>
      <c r="C453" s="50"/>
      <c r="D453" s="50"/>
      <c r="E453" s="70"/>
      <c r="F453" s="50"/>
      <c r="G453" s="54">
        <f t="shared" si="7"/>
        <v>14520</v>
      </c>
    </row>
    <row r="454" spans="1:7" x14ac:dyDescent="0.25">
      <c r="A454" s="52">
        <v>453</v>
      </c>
      <c r="B454" s="49"/>
      <c r="C454" s="50"/>
      <c r="D454" s="50"/>
      <c r="E454" s="70"/>
      <c r="F454" s="50"/>
      <c r="G454" s="54">
        <f t="shared" si="7"/>
        <v>14533</v>
      </c>
    </row>
    <row r="455" spans="1:7" x14ac:dyDescent="0.25">
      <c r="A455" s="52">
        <v>454</v>
      </c>
      <c r="B455" s="49"/>
      <c r="C455" s="50"/>
      <c r="D455" s="50"/>
      <c r="E455" s="70"/>
      <c r="F455" s="50"/>
      <c r="G455" s="54">
        <f t="shared" si="7"/>
        <v>14546</v>
      </c>
    </row>
    <row r="456" spans="1:7" x14ac:dyDescent="0.25">
      <c r="A456" s="52">
        <v>455</v>
      </c>
      <c r="B456" s="49"/>
      <c r="C456" s="50"/>
      <c r="D456" s="50"/>
      <c r="E456" s="70"/>
      <c r="F456" s="50"/>
      <c r="G456" s="54">
        <f t="shared" si="7"/>
        <v>14559</v>
      </c>
    </row>
    <row r="457" spans="1:7" x14ac:dyDescent="0.25">
      <c r="A457" s="52">
        <v>456</v>
      </c>
      <c r="B457" s="49"/>
      <c r="C457" s="50"/>
      <c r="D457" s="50"/>
      <c r="E457" s="70"/>
      <c r="F457" s="50"/>
      <c r="G457" s="54">
        <f t="shared" si="7"/>
        <v>14562</v>
      </c>
    </row>
    <row r="458" spans="1:7" x14ac:dyDescent="0.25">
      <c r="A458" s="52">
        <v>457</v>
      </c>
      <c r="B458" s="49"/>
      <c r="C458" s="50"/>
      <c r="D458" s="50"/>
      <c r="E458" s="70"/>
      <c r="F458" s="50"/>
      <c r="G458" s="54">
        <f t="shared" si="7"/>
        <v>14575</v>
      </c>
    </row>
    <row r="459" spans="1:7" x14ac:dyDescent="0.25">
      <c r="A459" s="52">
        <v>458</v>
      </c>
      <c r="B459" s="49"/>
      <c r="C459" s="50"/>
      <c r="D459" s="50"/>
      <c r="E459" s="70"/>
      <c r="F459" s="50"/>
      <c r="G459" s="54">
        <f t="shared" si="7"/>
        <v>14588</v>
      </c>
    </row>
    <row r="460" spans="1:7" x14ac:dyDescent="0.25">
      <c r="A460" s="52">
        <v>459</v>
      </c>
      <c r="B460" s="49"/>
      <c r="C460" s="50"/>
      <c r="D460" s="50"/>
      <c r="E460" s="70"/>
      <c r="F460" s="50"/>
      <c r="G460" s="54">
        <f t="shared" si="7"/>
        <v>14591</v>
      </c>
    </row>
    <row r="461" spans="1:7" x14ac:dyDescent="0.25">
      <c r="A461" s="52">
        <v>460</v>
      </c>
      <c r="B461" s="49"/>
      <c r="C461" s="50"/>
      <c r="D461" s="50"/>
      <c r="E461" s="70"/>
      <c r="F461" s="50"/>
      <c r="G461" s="54">
        <f t="shared" si="7"/>
        <v>14601</v>
      </c>
    </row>
    <row r="462" spans="1:7" x14ac:dyDescent="0.25">
      <c r="A462" s="52">
        <v>461</v>
      </c>
      <c r="B462" s="49"/>
      <c r="C462" s="50"/>
      <c r="D462" s="50"/>
      <c r="E462" s="70"/>
      <c r="F462" s="50"/>
      <c r="G462" s="54">
        <f t="shared" si="7"/>
        <v>14614</v>
      </c>
    </row>
    <row r="463" spans="1:7" x14ac:dyDescent="0.25">
      <c r="A463" s="52">
        <v>462</v>
      </c>
      <c r="B463" s="49"/>
      <c r="C463" s="50"/>
      <c r="D463" s="50"/>
      <c r="E463" s="70"/>
      <c r="F463" s="50"/>
      <c r="G463" s="54">
        <f t="shared" si="7"/>
        <v>14627</v>
      </c>
    </row>
    <row r="464" spans="1:7" x14ac:dyDescent="0.25">
      <c r="A464" s="52">
        <v>463</v>
      </c>
      <c r="B464" s="49"/>
      <c r="C464" s="50"/>
      <c r="D464" s="50"/>
      <c r="E464" s="70"/>
      <c r="F464" s="50"/>
      <c r="G464" s="54">
        <f t="shared" si="7"/>
        <v>14630</v>
      </c>
    </row>
    <row r="465" spans="1:7" x14ac:dyDescent="0.25">
      <c r="A465" s="52">
        <v>464</v>
      </c>
      <c r="B465" s="49"/>
      <c r="C465" s="50"/>
      <c r="D465" s="50"/>
      <c r="E465" s="70"/>
      <c r="F465" s="50"/>
      <c r="G465" s="54">
        <f t="shared" si="7"/>
        <v>14643</v>
      </c>
    </row>
    <row r="466" spans="1:7" x14ac:dyDescent="0.25">
      <c r="A466" s="52">
        <v>465</v>
      </c>
      <c r="B466" s="49"/>
      <c r="C466" s="50"/>
      <c r="D466" s="50"/>
      <c r="E466" s="70"/>
      <c r="F466" s="50"/>
      <c r="G466" s="54">
        <f t="shared" si="7"/>
        <v>14656</v>
      </c>
    </row>
    <row r="467" spans="1:7" x14ac:dyDescent="0.25">
      <c r="A467" s="52">
        <v>466</v>
      </c>
      <c r="B467" s="49"/>
      <c r="C467" s="50"/>
      <c r="D467" s="50"/>
      <c r="E467" s="70"/>
      <c r="F467" s="50"/>
      <c r="G467" s="54">
        <f t="shared" si="7"/>
        <v>14669</v>
      </c>
    </row>
    <row r="468" spans="1:7" x14ac:dyDescent="0.25">
      <c r="A468" s="52">
        <v>467</v>
      </c>
      <c r="B468" s="49"/>
      <c r="C468" s="50"/>
      <c r="D468" s="50"/>
      <c r="E468" s="70"/>
      <c r="F468" s="50"/>
      <c r="G468" s="54">
        <f t="shared" si="7"/>
        <v>14672</v>
      </c>
    </row>
    <row r="469" spans="1:7" x14ac:dyDescent="0.25">
      <c r="A469" s="52">
        <v>468</v>
      </c>
      <c r="B469" s="49"/>
      <c r="C469" s="50"/>
      <c r="D469" s="50"/>
      <c r="E469" s="70"/>
      <c r="F469" s="50"/>
      <c r="G469" s="54">
        <f t="shared" si="7"/>
        <v>14685</v>
      </c>
    </row>
    <row r="470" spans="1:7" x14ac:dyDescent="0.25">
      <c r="A470" s="52">
        <v>469</v>
      </c>
      <c r="B470" s="49"/>
      <c r="C470" s="50"/>
      <c r="D470" s="50"/>
      <c r="E470" s="70"/>
      <c r="F470" s="50"/>
      <c r="G470" s="54">
        <f t="shared" si="7"/>
        <v>14698</v>
      </c>
    </row>
    <row r="471" spans="1:7" x14ac:dyDescent="0.25">
      <c r="A471" s="52">
        <v>470</v>
      </c>
      <c r="B471" s="49"/>
      <c r="C471" s="50"/>
      <c r="D471" s="50"/>
      <c r="E471" s="70"/>
      <c r="F471" s="50"/>
      <c r="G471" s="54">
        <f t="shared" si="7"/>
        <v>14708</v>
      </c>
    </row>
    <row r="472" spans="1:7" x14ac:dyDescent="0.25">
      <c r="A472" s="52">
        <v>471</v>
      </c>
      <c r="B472" s="49"/>
      <c r="C472" s="50"/>
      <c r="D472" s="50"/>
      <c r="E472" s="70"/>
      <c r="F472" s="50"/>
      <c r="G472" s="54">
        <f t="shared" si="7"/>
        <v>14711</v>
      </c>
    </row>
    <row r="473" spans="1:7" x14ac:dyDescent="0.25">
      <c r="A473" s="52">
        <v>472</v>
      </c>
      <c r="B473" s="49"/>
      <c r="C473" s="50"/>
      <c r="D473" s="50"/>
      <c r="E473" s="70"/>
      <c r="F473" s="50"/>
      <c r="G473" s="54">
        <f t="shared" si="7"/>
        <v>14724</v>
      </c>
    </row>
    <row r="474" spans="1:7" x14ac:dyDescent="0.25">
      <c r="A474" s="52">
        <v>473</v>
      </c>
      <c r="B474" s="49"/>
      <c r="C474" s="50"/>
      <c r="D474" s="50"/>
      <c r="E474" s="70"/>
      <c r="F474" s="50"/>
      <c r="G474" s="54">
        <f t="shared" si="7"/>
        <v>14737</v>
      </c>
    </row>
    <row r="475" spans="1:7" x14ac:dyDescent="0.25">
      <c r="A475" s="52">
        <v>474</v>
      </c>
      <c r="B475" s="49"/>
      <c r="C475" s="50"/>
      <c r="D475" s="50"/>
      <c r="E475" s="70"/>
      <c r="F475" s="50"/>
      <c r="G475" s="54">
        <f t="shared" si="7"/>
        <v>14740</v>
      </c>
    </row>
    <row r="476" spans="1:7" x14ac:dyDescent="0.25">
      <c r="A476" s="52">
        <v>475</v>
      </c>
      <c r="B476" s="49"/>
      <c r="C476" s="50"/>
      <c r="D476" s="50"/>
      <c r="E476" s="70"/>
      <c r="F476" s="50"/>
      <c r="G476" s="54">
        <f t="shared" si="7"/>
        <v>14753</v>
      </c>
    </row>
    <row r="477" spans="1:7" x14ac:dyDescent="0.25">
      <c r="A477" s="52">
        <v>476</v>
      </c>
      <c r="B477" s="49"/>
      <c r="C477" s="50"/>
      <c r="D477" s="50"/>
      <c r="E477" s="70"/>
      <c r="F477" s="50"/>
      <c r="G477" s="54">
        <f t="shared" si="7"/>
        <v>14766</v>
      </c>
    </row>
    <row r="478" spans="1:7" x14ac:dyDescent="0.25">
      <c r="A478" s="52">
        <v>477</v>
      </c>
      <c r="B478" s="49"/>
      <c r="C478" s="50"/>
      <c r="D478" s="50"/>
      <c r="E478" s="70"/>
      <c r="F478" s="50"/>
      <c r="G478" s="54">
        <f t="shared" si="7"/>
        <v>14779</v>
      </c>
    </row>
    <row r="479" spans="1:7" x14ac:dyDescent="0.25">
      <c r="A479" s="52">
        <v>478</v>
      </c>
      <c r="B479" s="49"/>
      <c r="C479" s="50"/>
      <c r="D479" s="50"/>
      <c r="E479" s="70"/>
      <c r="F479" s="50"/>
      <c r="G479" s="54">
        <f t="shared" si="7"/>
        <v>14782</v>
      </c>
    </row>
    <row r="480" spans="1:7" x14ac:dyDescent="0.25">
      <c r="A480" s="52">
        <v>479</v>
      </c>
      <c r="B480" s="49"/>
      <c r="C480" s="50"/>
      <c r="D480" s="50"/>
      <c r="E480" s="70"/>
      <c r="F480" s="50"/>
      <c r="G480" s="54">
        <f t="shared" si="7"/>
        <v>14795</v>
      </c>
    </row>
    <row r="481" spans="1:7" x14ac:dyDescent="0.25">
      <c r="A481" s="52">
        <v>480</v>
      </c>
      <c r="B481" s="49"/>
      <c r="C481" s="50"/>
      <c r="D481" s="50"/>
      <c r="E481" s="70"/>
      <c r="F481" s="50"/>
      <c r="G481" s="54">
        <f t="shared" si="7"/>
        <v>14805</v>
      </c>
    </row>
    <row r="482" spans="1:7" x14ac:dyDescent="0.25">
      <c r="A482" s="52">
        <v>481</v>
      </c>
      <c r="B482" s="49"/>
      <c r="C482" s="50"/>
      <c r="D482" s="50"/>
      <c r="E482" s="70"/>
      <c r="F482" s="50"/>
      <c r="G482" s="54">
        <f t="shared" si="7"/>
        <v>14818</v>
      </c>
    </row>
    <row r="483" spans="1:7" x14ac:dyDescent="0.25">
      <c r="A483" s="52">
        <v>482</v>
      </c>
      <c r="B483" s="49"/>
      <c r="C483" s="50"/>
      <c r="D483" s="50"/>
      <c r="E483" s="70"/>
      <c r="F483" s="50"/>
      <c r="G483" s="54">
        <f t="shared" si="7"/>
        <v>14821</v>
      </c>
    </row>
    <row r="484" spans="1:7" x14ac:dyDescent="0.25">
      <c r="A484" s="52">
        <v>483</v>
      </c>
      <c r="B484" s="49"/>
      <c r="C484" s="50"/>
      <c r="D484" s="50"/>
      <c r="E484" s="70"/>
      <c r="F484" s="50"/>
      <c r="G484" s="54">
        <f t="shared" si="7"/>
        <v>14834</v>
      </c>
    </row>
    <row r="485" spans="1:7" x14ac:dyDescent="0.25">
      <c r="A485" s="52">
        <v>484</v>
      </c>
      <c r="B485" s="49"/>
      <c r="C485" s="50"/>
      <c r="D485" s="50"/>
      <c r="E485" s="70"/>
      <c r="F485" s="50"/>
      <c r="G485" s="54">
        <f t="shared" si="7"/>
        <v>14847</v>
      </c>
    </row>
    <row r="486" spans="1:7" x14ac:dyDescent="0.25">
      <c r="A486" s="52">
        <v>485</v>
      </c>
      <c r="B486" s="49"/>
      <c r="C486" s="50"/>
      <c r="D486" s="50"/>
      <c r="E486" s="70"/>
      <c r="F486" s="50"/>
      <c r="G486" s="54">
        <f t="shared" si="7"/>
        <v>14850</v>
      </c>
    </row>
    <row r="487" spans="1:7" x14ac:dyDescent="0.25">
      <c r="A487" s="52">
        <v>486</v>
      </c>
      <c r="B487" s="49"/>
      <c r="C487" s="50"/>
      <c r="D487" s="50"/>
      <c r="E487" s="70"/>
      <c r="F487" s="50"/>
      <c r="G487" s="54">
        <f t="shared" si="7"/>
        <v>14863</v>
      </c>
    </row>
    <row r="488" spans="1:7" x14ac:dyDescent="0.25">
      <c r="A488" s="52">
        <v>487</v>
      </c>
      <c r="B488" s="49"/>
      <c r="C488" s="50"/>
      <c r="D488" s="50"/>
      <c r="E488" s="70"/>
      <c r="F488" s="50"/>
      <c r="G488" s="53">
        <f t="shared" si="7"/>
        <v>14876</v>
      </c>
    </row>
    <row r="489" spans="1:7" x14ac:dyDescent="0.25">
      <c r="A489" s="52">
        <v>488</v>
      </c>
      <c r="B489" s="49"/>
      <c r="C489" s="50"/>
      <c r="D489" s="50"/>
      <c r="E489" s="70"/>
      <c r="F489" s="50"/>
      <c r="G489" s="54">
        <f t="shared" si="7"/>
        <v>14889</v>
      </c>
    </row>
    <row r="490" spans="1:7" x14ac:dyDescent="0.25">
      <c r="A490" s="52">
        <v>489</v>
      </c>
      <c r="B490" s="49"/>
      <c r="C490" s="50"/>
      <c r="D490" s="50"/>
      <c r="E490" s="70"/>
      <c r="F490" s="50"/>
      <c r="G490" s="54">
        <f t="shared" si="7"/>
        <v>14892</v>
      </c>
    </row>
    <row r="491" spans="1:7" x14ac:dyDescent="0.25">
      <c r="A491" s="52">
        <v>490</v>
      </c>
      <c r="B491" s="49"/>
      <c r="C491" s="50"/>
      <c r="D491" s="50"/>
      <c r="E491" s="70"/>
      <c r="F491" s="50"/>
      <c r="G491" s="54">
        <f t="shared" si="7"/>
        <v>14902</v>
      </c>
    </row>
    <row r="492" spans="1:7" x14ac:dyDescent="0.25">
      <c r="A492" s="52">
        <v>491</v>
      </c>
      <c r="B492" s="49"/>
      <c r="C492" s="50"/>
      <c r="D492" s="50"/>
      <c r="E492" s="70"/>
      <c r="F492" s="50"/>
      <c r="G492" s="54">
        <f t="shared" si="7"/>
        <v>14915</v>
      </c>
    </row>
    <row r="493" spans="1:7" x14ac:dyDescent="0.25">
      <c r="A493" s="52">
        <v>492</v>
      </c>
      <c r="B493" s="49"/>
      <c r="C493" s="50"/>
      <c r="D493" s="50"/>
      <c r="E493" s="70"/>
      <c r="F493" s="50"/>
      <c r="G493" s="54">
        <f t="shared" si="7"/>
        <v>14928</v>
      </c>
    </row>
    <row r="494" spans="1:7" x14ac:dyDescent="0.25">
      <c r="A494" s="52">
        <v>493</v>
      </c>
      <c r="B494" s="49"/>
      <c r="C494" s="50"/>
      <c r="D494" s="50"/>
      <c r="E494" s="70"/>
      <c r="F494" s="50"/>
      <c r="G494" s="54">
        <f t="shared" si="7"/>
        <v>14931</v>
      </c>
    </row>
    <row r="495" spans="1:7" x14ac:dyDescent="0.25">
      <c r="A495" s="52">
        <v>494</v>
      </c>
      <c r="B495" s="49"/>
      <c r="C495" s="50"/>
      <c r="D495" s="50"/>
      <c r="E495" s="70"/>
      <c r="F495" s="50"/>
      <c r="G495" s="54">
        <f t="shared" si="7"/>
        <v>14944</v>
      </c>
    </row>
    <row r="496" spans="1:7" x14ac:dyDescent="0.25">
      <c r="A496" s="52">
        <v>495</v>
      </c>
      <c r="B496" s="49"/>
      <c r="C496" s="50"/>
      <c r="D496" s="50"/>
      <c r="E496" s="70"/>
      <c r="F496" s="50"/>
      <c r="G496" s="54">
        <f t="shared" si="7"/>
        <v>14957</v>
      </c>
    </row>
    <row r="497" spans="1:7" x14ac:dyDescent="0.25">
      <c r="A497" s="52">
        <v>496</v>
      </c>
      <c r="B497" s="49"/>
      <c r="C497" s="50"/>
      <c r="D497" s="50"/>
      <c r="E497" s="70"/>
      <c r="F497" s="50"/>
      <c r="G497" s="54">
        <f t="shared" si="7"/>
        <v>14960</v>
      </c>
    </row>
    <row r="498" spans="1:7" x14ac:dyDescent="0.25">
      <c r="A498" s="52">
        <v>497</v>
      </c>
      <c r="B498" s="49"/>
      <c r="C498" s="50"/>
      <c r="D498" s="50"/>
      <c r="E498" s="70"/>
      <c r="F498" s="50"/>
      <c r="G498" s="54">
        <f t="shared" si="7"/>
        <v>14973</v>
      </c>
    </row>
    <row r="499" spans="1:7" x14ac:dyDescent="0.25">
      <c r="A499" s="52">
        <v>498</v>
      </c>
      <c r="B499" s="49"/>
      <c r="C499" s="50"/>
      <c r="D499" s="50"/>
      <c r="E499" s="70"/>
      <c r="F499" s="50"/>
      <c r="G499" s="54">
        <f t="shared" si="7"/>
        <v>14986</v>
      </c>
    </row>
    <row r="500" spans="1:7" x14ac:dyDescent="0.25">
      <c r="A500" s="52">
        <v>499</v>
      </c>
      <c r="B500" s="49"/>
      <c r="C500" s="50"/>
      <c r="D500" s="50"/>
      <c r="E500" s="70"/>
      <c r="F500" s="50"/>
      <c r="G500" s="54">
        <f t="shared" si="7"/>
        <v>14999</v>
      </c>
    </row>
    <row r="501" spans="1:7" x14ac:dyDescent="0.25">
      <c r="A501" s="52">
        <v>500</v>
      </c>
      <c r="B501" s="49"/>
      <c r="C501" s="50"/>
      <c r="D501" s="50"/>
      <c r="E501" s="70"/>
      <c r="F501" s="50"/>
      <c r="G501" s="54">
        <f t="shared" si="7"/>
        <v>15008</v>
      </c>
    </row>
  </sheetData>
  <pageMargins left="0.7" right="0.7" top="0.75" bottom="0.75" header="0.51180555555555496" footer="0.51180555555555496"/>
  <pageSetup firstPageNumber="0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zoomScaleNormal="100" workbookViewId="0"/>
  </sheetViews>
  <sheetFormatPr defaultRowHeight="15" x14ac:dyDescent="0.25"/>
  <cols>
    <col min="1" max="1" width="36.5703125" style="3" customWidth="1"/>
    <col min="2" max="4" width="25.7109375" customWidth="1"/>
  </cols>
  <sheetData>
    <row r="1" spans="1:1" x14ac:dyDescent="0.25">
      <c r="A1" s="4" t="s">
        <v>3</v>
      </c>
    </row>
    <row r="2" spans="1:1" x14ac:dyDescent="0.25">
      <c r="A2" s="4" t="s">
        <v>41</v>
      </c>
    </row>
    <row r="3" spans="1:1" x14ac:dyDescent="0.25">
      <c r="A3" s="5"/>
    </row>
    <row r="4" spans="1:1" x14ac:dyDescent="0.25">
      <c r="A4" s="4" t="s">
        <v>4</v>
      </c>
    </row>
    <row r="5" spans="1:1" x14ac:dyDescent="0.25">
      <c r="A5" s="6">
        <v>40618</v>
      </c>
    </row>
    <row r="6" spans="1:1" x14ac:dyDescent="0.25">
      <c r="A6" s="5"/>
    </row>
    <row r="7" spans="1:1" x14ac:dyDescent="0.25">
      <c r="A7" s="4" t="s">
        <v>5</v>
      </c>
    </row>
    <row r="8" spans="1:1" x14ac:dyDescent="0.25">
      <c r="A8" s="6">
        <v>40907</v>
      </c>
    </row>
    <row r="9" spans="1:1" x14ac:dyDescent="0.25">
      <c r="A9" s="5"/>
    </row>
    <row r="10" spans="1:1" x14ac:dyDescent="0.25">
      <c r="A10" s="4" t="s">
        <v>6</v>
      </c>
    </row>
    <row r="11" spans="1:1" x14ac:dyDescent="0.25">
      <c r="A11" s="4" t="s">
        <v>7</v>
      </c>
    </row>
    <row r="12" spans="1:1" x14ac:dyDescent="0.25">
      <c r="A12" s="4" t="s">
        <v>8</v>
      </c>
    </row>
    <row r="13" spans="1:1" x14ac:dyDescent="0.25">
      <c r="A13" s="4" t="s">
        <v>34</v>
      </c>
    </row>
    <row r="14" spans="1:1" x14ac:dyDescent="0.25">
      <c r="A14" s="4" t="s">
        <v>7</v>
      </c>
    </row>
    <row r="15" spans="1:1" x14ac:dyDescent="0.25">
      <c r="A15" s="4" t="s">
        <v>25</v>
      </c>
    </row>
    <row r="16" spans="1:1" x14ac:dyDescent="0.25">
      <c r="A16" s="4" t="s">
        <v>25</v>
      </c>
    </row>
    <row r="17" spans="1:4" x14ac:dyDescent="0.25">
      <c r="A17" s="4" t="s">
        <v>25</v>
      </c>
    </row>
    <row r="18" spans="1:4" x14ac:dyDescent="0.25">
      <c r="A18" s="4" t="s">
        <v>25</v>
      </c>
    </row>
    <row r="19" spans="1:4" x14ac:dyDescent="0.25">
      <c r="A19" s="4" t="s">
        <v>25</v>
      </c>
    </row>
    <row r="20" spans="1:4" x14ac:dyDescent="0.25">
      <c r="A20" s="4" t="s">
        <v>25</v>
      </c>
    </row>
    <row r="21" spans="1:4" x14ac:dyDescent="0.25">
      <c r="A21" s="4" t="s">
        <v>25</v>
      </c>
    </row>
    <row r="22" spans="1:4" x14ac:dyDescent="0.25">
      <c r="A22" s="4" t="s">
        <v>25</v>
      </c>
    </row>
    <row r="23" spans="1:4" x14ac:dyDescent="0.25">
      <c r="A23" s="4" t="s">
        <v>25</v>
      </c>
    </row>
    <row r="24" spans="1:4" x14ac:dyDescent="0.25">
      <c r="A24" s="4" t="s">
        <v>25</v>
      </c>
    </row>
    <row r="25" spans="1:4" x14ac:dyDescent="0.25">
      <c r="A25" s="4" t="s">
        <v>25</v>
      </c>
    </row>
    <row r="26" spans="1:4" s="15" customFormat="1" x14ac:dyDescent="0.25">
      <c r="A26" s="4" t="s">
        <v>25</v>
      </c>
    </row>
    <row r="27" spans="1:4" s="15" customFormat="1" x14ac:dyDescent="0.25">
      <c r="A27" s="4" t="s">
        <v>25</v>
      </c>
    </row>
    <row r="29" spans="1:4" s="15" customFormat="1" x14ac:dyDescent="0.25">
      <c r="A29" s="37" t="s">
        <v>27</v>
      </c>
      <c r="B29" s="38"/>
      <c r="C29" s="38"/>
      <c r="D29" s="38"/>
    </row>
    <row r="30" spans="1:4" s="15" customFormat="1" x14ac:dyDescent="0.25">
      <c r="A30" s="37" t="s">
        <v>29</v>
      </c>
      <c r="B30" s="38" t="s">
        <v>30</v>
      </c>
      <c r="C30" s="38" t="s">
        <v>25</v>
      </c>
      <c r="D30" s="38" t="s">
        <v>25</v>
      </c>
    </row>
    <row r="31" spans="1:4" s="15" customFormat="1" x14ac:dyDescent="0.25">
      <c r="A31" s="37" t="s">
        <v>25</v>
      </c>
      <c r="B31" s="38" t="s">
        <v>25</v>
      </c>
      <c r="C31" s="38" t="s">
        <v>25</v>
      </c>
      <c r="D31" s="38" t="s">
        <v>25</v>
      </c>
    </row>
    <row r="32" spans="1:4" s="15" customFormat="1" x14ac:dyDescent="0.25">
      <c r="A32" s="37" t="s">
        <v>25</v>
      </c>
      <c r="B32" s="38" t="s">
        <v>25</v>
      </c>
      <c r="C32" s="38" t="s">
        <v>25</v>
      </c>
      <c r="D32" s="38" t="s">
        <v>25</v>
      </c>
    </row>
    <row r="33" spans="1:3" s="15" customFormat="1" x14ac:dyDescent="0.25">
      <c r="A33" s="3"/>
    </row>
    <row r="34" spans="1:3" x14ac:dyDescent="0.25">
      <c r="A34" s="7" t="s">
        <v>9</v>
      </c>
      <c r="B34" s="38" t="s">
        <v>10</v>
      </c>
      <c r="C34" s="38" t="s">
        <v>11</v>
      </c>
    </row>
    <row r="35" spans="1:3" x14ac:dyDescent="0.25">
      <c r="A35" s="7" t="s">
        <v>43</v>
      </c>
      <c r="B35" s="7" t="s">
        <v>42</v>
      </c>
      <c r="C35" s="7" t="s">
        <v>12</v>
      </c>
    </row>
    <row r="36" spans="1:3" s="15" customFormat="1" x14ac:dyDescent="0.25">
      <c r="A36" s="7" t="s">
        <v>25</v>
      </c>
      <c r="B36" s="7" t="s">
        <v>25</v>
      </c>
      <c r="C36" s="7" t="s">
        <v>25</v>
      </c>
    </row>
    <row r="37" spans="1:3" s="15" customFormat="1" x14ac:dyDescent="0.25">
      <c r="A37" s="7" t="s">
        <v>25</v>
      </c>
      <c r="B37" s="7" t="s">
        <v>25</v>
      </c>
      <c r="C37" s="7" t="s">
        <v>25</v>
      </c>
    </row>
    <row r="39" spans="1:3" x14ac:dyDescent="0.25">
      <c r="A39" s="7" t="s">
        <v>13</v>
      </c>
    </row>
    <row r="40" spans="1:3" x14ac:dyDescent="0.25">
      <c r="A40" s="7" t="s">
        <v>25</v>
      </c>
    </row>
    <row r="42" spans="1:3" x14ac:dyDescent="0.25">
      <c r="A42" s="4" t="s">
        <v>14</v>
      </c>
    </row>
    <row r="43" spans="1:3" x14ac:dyDescent="0.25">
      <c r="A43" s="4" t="s">
        <v>31</v>
      </c>
    </row>
    <row r="44" spans="1:3" x14ac:dyDescent="0.25">
      <c r="A44" s="4" t="s">
        <v>25</v>
      </c>
    </row>
    <row r="45" spans="1:3" x14ac:dyDescent="0.25">
      <c r="A45" s="4" t="s">
        <v>25</v>
      </c>
    </row>
    <row r="46" spans="1:3" x14ac:dyDescent="0.25">
      <c r="A46" s="4" t="s">
        <v>25</v>
      </c>
    </row>
    <row r="47" spans="1:3" x14ac:dyDescent="0.25">
      <c r="A47" s="4" t="s">
        <v>25</v>
      </c>
    </row>
    <row r="48" spans="1:3" x14ac:dyDescent="0.25">
      <c r="A48" s="4" t="s">
        <v>25</v>
      </c>
    </row>
    <row r="50" spans="1:1" x14ac:dyDescent="0.25">
      <c r="A50" s="7" t="s">
        <v>15</v>
      </c>
    </row>
    <row r="51" spans="1:1" x14ac:dyDescent="0.25">
      <c r="A51" s="7" t="s">
        <v>25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5000"/>
  <sheetViews>
    <sheetView zoomScaleNormal="100" workbookViewId="0"/>
  </sheetViews>
  <sheetFormatPr defaultColWidth="2.5703125" defaultRowHeight="15" x14ac:dyDescent="0.25"/>
  <cols>
    <col min="2" max="2" width="7.7109375" customWidth="1"/>
    <col min="3" max="35" width="2.5703125" customWidth="1"/>
    <col min="38" max="38" width="3" bestFit="1" customWidth="1"/>
  </cols>
  <sheetData>
    <row r="1" spans="1:35" s="8" customFormat="1" ht="23.25" x14ac:dyDescent="0.35">
      <c r="B1" s="66"/>
      <c r="C1" s="150" t="str">
        <f>'Laskun tiedot'!$A$2</f>
        <v>Yhdistys ry</v>
      </c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0"/>
      <c r="U1" s="9"/>
      <c r="V1" s="9"/>
      <c r="W1" s="150" t="s">
        <v>16</v>
      </c>
      <c r="X1" s="150"/>
      <c r="Y1" s="150"/>
      <c r="Z1" s="150"/>
    </row>
    <row r="2" spans="1:35" x14ac:dyDescent="0.25">
      <c r="B2" t="s">
        <v>25</v>
      </c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65">
        <v>2</v>
      </c>
    </row>
    <row r="3" spans="1:35" s="11" customFormat="1" ht="15" customHeight="1" x14ac:dyDescent="0.2">
      <c r="V3" s="68"/>
      <c r="W3" s="145" t="s">
        <v>26</v>
      </c>
      <c r="X3" s="145"/>
      <c r="Y3" s="145"/>
      <c r="Z3" s="145"/>
      <c r="AA3" s="145"/>
      <c r="AB3" s="145"/>
      <c r="AC3" s="68"/>
      <c r="AD3" s="68"/>
      <c r="AE3" s="145" t="s">
        <v>18</v>
      </c>
      <c r="AF3" s="145"/>
      <c r="AG3" s="145"/>
      <c r="AH3" s="145"/>
      <c r="AI3" s="145"/>
    </row>
    <row r="4" spans="1:35" ht="15" customHeight="1" x14ac:dyDescent="0.25">
      <c r="B4" s="62"/>
      <c r="C4" s="146" t="str">
        <f ca="1">INDIRECT("Jäsenet!C"&amp;AI2)&amp;$B$2&amp;INDIRECT("Jäsenet!B"&amp;AI2)</f>
        <v xml:space="preserve"> </v>
      </c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3"/>
      <c r="U4" s="64"/>
      <c r="V4" s="64"/>
      <c r="W4" s="147">
        <f>'Laskun tiedot'!$A$5</f>
        <v>40618</v>
      </c>
      <c r="X4" s="147"/>
      <c r="Y4" s="147"/>
      <c r="Z4" s="147"/>
      <c r="AA4" s="147"/>
      <c r="AB4" s="147"/>
      <c r="AC4" s="64"/>
      <c r="AD4" s="64"/>
      <c r="AE4" s="147">
        <f>'Laskun tiedot'!$A$8</f>
        <v>40907</v>
      </c>
      <c r="AF4" s="147"/>
      <c r="AG4" s="147"/>
      <c r="AH4" s="147"/>
      <c r="AI4" s="147"/>
    </row>
    <row r="5" spans="1:35" ht="15" customHeight="1" x14ac:dyDescent="0.25">
      <c r="B5" s="62"/>
      <c r="C5" s="146">
        <f ca="1">INDIRECT("Jäsenet!D"&amp;AI2)</f>
        <v>0</v>
      </c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</row>
    <row r="6" spans="1:35" s="11" customFormat="1" ht="15" customHeight="1" x14ac:dyDescent="0.25">
      <c r="B6" s="67"/>
      <c r="C6" s="148" t="str">
        <f ca="1">INDIRECT("Jäsenet!E"&amp;AI2)&amp;$B$2&amp;INDIRECT("Jäsenet!F"&amp;AI2)</f>
        <v xml:space="preserve"> </v>
      </c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W6" s="145" t="s">
        <v>17</v>
      </c>
      <c r="X6" s="145"/>
      <c r="Y6" s="145"/>
      <c r="Z6" s="145"/>
      <c r="AA6" s="145"/>
      <c r="AB6" s="145"/>
    </row>
    <row r="7" spans="1:35" ht="15" customHeight="1" x14ac:dyDescent="0.25">
      <c r="T7" s="5"/>
      <c r="U7" s="63"/>
      <c r="V7" s="63"/>
      <c r="W7" s="149">
        <f ca="1">INDIRECT("Jäsenet!A"&amp;AI2)</f>
        <v>1</v>
      </c>
      <c r="X7" s="149"/>
      <c r="Y7" s="149"/>
      <c r="Z7" s="149"/>
      <c r="AA7" s="149"/>
      <c r="AB7" s="149"/>
      <c r="AC7" s="15"/>
      <c r="AD7" s="15"/>
      <c r="AE7" s="15"/>
      <c r="AF7" s="15"/>
      <c r="AG7" s="15"/>
      <c r="AH7" s="15"/>
      <c r="AI7" s="15"/>
    </row>
    <row r="8" spans="1:35" ht="15" customHeight="1" x14ac:dyDescent="0.25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5"/>
      <c r="U8" s="58"/>
      <c r="V8" s="58"/>
      <c r="W8" s="58"/>
      <c r="X8" s="58"/>
      <c r="Y8" s="58"/>
      <c r="Z8" s="58"/>
      <c r="AA8" s="39"/>
      <c r="AB8" s="39"/>
      <c r="AC8" s="39"/>
      <c r="AD8" s="39"/>
      <c r="AE8" s="39"/>
      <c r="AF8" s="39"/>
      <c r="AG8" s="39"/>
      <c r="AH8" s="39"/>
      <c r="AI8" s="39"/>
    </row>
    <row r="9" spans="1:35" ht="15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3"/>
      <c r="U9" s="33"/>
      <c r="V9" s="33"/>
      <c r="W9" s="35"/>
      <c r="X9" s="33"/>
      <c r="Y9" s="33"/>
      <c r="Z9" s="33"/>
      <c r="AA9" s="32"/>
      <c r="AB9" s="32"/>
      <c r="AC9" s="32"/>
      <c r="AD9" s="32"/>
      <c r="AE9" s="32"/>
      <c r="AF9" s="32"/>
      <c r="AG9" s="32"/>
      <c r="AH9" s="32"/>
      <c r="AI9" s="32"/>
    </row>
    <row r="10" spans="1:35" ht="15" customHeight="1" x14ac:dyDescent="0.25"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5"/>
      <c r="U10" s="5"/>
      <c r="V10" s="5"/>
      <c r="W10" s="34"/>
      <c r="X10" s="5"/>
      <c r="Y10" s="5"/>
      <c r="Z10" s="5"/>
      <c r="AA10" s="31"/>
      <c r="AB10" s="31"/>
      <c r="AC10" s="31"/>
      <c r="AD10" s="31"/>
      <c r="AE10" s="31"/>
      <c r="AF10" s="31"/>
      <c r="AG10" s="31"/>
      <c r="AH10" s="31"/>
      <c r="AI10" s="31"/>
    </row>
    <row r="11" spans="1:35" ht="15" customHeight="1" x14ac:dyDescent="0.25">
      <c r="B11" s="36" t="str">
        <f>'Laskun tiedot'!$A$11</f>
        <v>--------------------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</row>
    <row r="12" spans="1:35" ht="15" customHeight="1" x14ac:dyDescent="0.25">
      <c r="B12" s="36" t="str">
        <f>'Laskun tiedot'!$A$12</f>
        <v>Vuosi 2011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3"/>
      <c r="AD12" s="13"/>
      <c r="AE12" s="13"/>
      <c r="AF12" s="13"/>
      <c r="AG12" s="13"/>
      <c r="AH12" s="13"/>
      <c r="AI12" s="13"/>
    </row>
    <row r="13" spans="1:35" ht="15" customHeight="1" x14ac:dyDescent="0.25">
      <c r="B13" s="36" t="str">
        <f>'Laskun tiedot'!$A$13</f>
        <v>JÄSENMAKSU ………. 10 €</v>
      </c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</row>
    <row r="14" spans="1:35" ht="15" customHeight="1" x14ac:dyDescent="0.25">
      <c r="B14" s="36" t="str">
        <f>'Laskun tiedot'!$A$14</f>
        <v>--------------------</v>
      </c>
      <c r="T14" s="12"/>
      <c r="AC14" s="12"/>
    </row>
    <row r="15" spans="1:35" ht="15" customHeight="1" x14ac:dyDescent="0.25">
      <c r="B15" s="36" t="str">
        <f>'Laskun tiedot'!$A$15</f>
        <v xml:space="preserve"> </v>
      </c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</row>
    <row r="16" spans="1:35" ht="15" customHeight="1" x14ac:dyDescent="0.25">
      <c r="B16" s="36" t="str">
        <f>'Laskun tiedot'!$A$16</f>
        <v xml:space="preserve"> 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B17" s="36" t="str">
        <f>'Laskun tiedot'!$A$17</f>
        <v xml:space="preserve"> </v>
      </c>
    </row>
    <row r="18" spans="1:35" s="11" customFormat="1" ht="15" customHeight="1" x14ac:dyDescent="0.25">
      <c r="B18" s="36" t="str">
        <f>'Laskun tiedot'!$A$18</f>
        <v xml:space="preserve"> </v>
      </c>
    </row>
    <row r="19" spans="1:35" ht="15" customHeight="1" x14ac:dyDescent="0.25">
      <c r="B19" s="36" t="str">
        <f>'Laskun tiedot'!$A$19</f>
        <v xml:space="preserve"> </v>
      </c>
      <c r="M19" s="16"/>
      <c r="N19" s="1"/>
      <c r="O19" s="1"/>
      <c r="P19" s="16"/>
      <c r="Q19" s="1"/>
      <c r="R19" s="1"/>
      <c r="T19" s="16"/>
      <c r="U19" s="1"/>
      <c r="V19" s="1"/>
      <c r="W19" s="1"/>
      <c r="X19" s="1"/>
      <c r="Z19" s="16"/>
      <c r="AA19" s="1"/>
      <c r="AB19" s="1"/>
      <c r="AD19" s="16"/>
      <c r="AE19" s="1"/>
      <c r="AF19" s="1"/>
      <c r="AG19" s="1"/>
      <c r="AH19" s="1"/>
    </row>
    <row r="20" spans="1:35" ht="15" customHeight="1" x14ac:dyDescent="0.25">
      <c r="B20" s="36" t="str">
        <f>'Laskun tiedot'!$A$20</f>
        <v xml:space="preserve"> </v>
      </c>
      <c r="M20" s="16"/>
      <c r="N20" s="1"/>
      <c r="O20" s="1"/>
      <c r="P20" s="16"/>
      <c r="Q20" s="1"/>
      <c r="R20" s="1"/>
      <c r="T20" s="16"/>
      <c r="U20" s="1"/>
      <c r="V20" s="1"/>
      <c r="W20" s="1"/>
      <c r="X20" s="1"/>
      <c r="Z20" s="16"/>
      <c r="AA20" s="1"/>
      <c r="AB20" s="1"/>
      <c r="AD20" s="16"/>
      <c r="AE20" s="1"/>
      <c r="AF20" s="1"/>
      <c r="AG20" s="1"/>
      <c r="AH20" s="1"/>
    </row>
    <row r="21" spans="1:35" ht="15" customHeight="1" x14ac:dyDescent="0.25">
      <c r="B21" s="36" t="str">
        <f>'Laskun tiedot'!$A$21</f>
        <v xml:space="preserve"> </v>
      </c>
      <c r="M21" s="16"/>
      <c r="N21" s="1"/>
      <c r="O21" s="1"/>
      <c r="P21" s="16"/>
      <c r="Q21" s="1"/>
      <c r="R21" s="1"/>
      <c r="T21" s="16"/>
      <c r="U21" s="1"/>
      <c r="V21" s="1"/>
      <c r="W21" s="1"/>
      <c r="X21" s="1"/>
      <c r="Z21" s="16"/>
      <c r="AA21" s="1"/>
      <c r="AB21" s="1"/>
      <c r="AD21" s="16"/>
      <c r="AE21" s="1"/>
      <c r="AF21" s="1"/>
      <c r="AG21" s="1"/>
      <c r="AH21" s="1"/>
    </row>
    <row r="22" spans="1:35" ht="15" customHeight="1" x14ac:dyDescent="0.25">
      <c r="B22" s="36" t="str">
        <f>'Laskun tiedot'!$A$22</f>
        <v xml:space="preserve"> </v>
      </c>
      <c r="M22" s="16"/>
      <c r="N22" s="1"/>
      <c r="O22" s="1"/>
      <c r="P22" s="16"/>
      <c r="Q22" s="1"/>
      <c r="R22" s="1"/>
      <c r="T22" s="16"/>
      <c r="U22" s="1"/>
      <c r="V22" s="1"/>
      <c r="W22" s="1"/>
      <c r="X22" s="1"/>
      <c r="Z22" s="16"/>
      <c r="AA22" s="1"/>
      <c r="AB22" s="1"/>
      <c r="AD22" s="16"/>
      <c r="AE22" s="1"/>
      <c r="AF22" s="1"/>
      <c r="AG22" s="1"/>
      <c r="AH22" s="1"/>
    </row>
    <row r="23" spans="1:35" ht="15" customHeight="1" x14ac:dyDescent="0.25">
      <c r="B23" s="36" t="str">
        <f>'Laskun tiedot'!$A$23</f>
        <v xml:space="preserve"> </v>
      </c>
      <c r="M23" s="16"/>
      <c r="N23" s="1"/>
      <c r="O23" s="1"/>
      <c r="P23" s="16"/>
      <c r="Q23" s="1"/>
      <c r="R23" s="1"/>
      <c r="T23" s="16"/>
      <c r="U23" s="1"/>
      <c r="V23" s="1"/>
      <c r="W23" s="1"/>
      <c r="X23" s="1"/>
      <c r="Z23" s="16"/>
      <c r="AA23" s="1"/>
      <c r="AB23" s="1"/>
      <c r="AD23" s="16"/>
      <c r="AE23" s="1"/>
      <c r="AF23" s="1"/>
      <c r="AG23" s="1"/>
      <c r="AH23" s="1"/>
    </row>
    <row r="24" spans="1:35" ht="15" customHeight="1" x14ac:dyDescent="0.25">
      <c r="B24" s="36" t="str">
        <f>'Laskun tiedot'!$A$24</f>
        <v xml:space="preserve"> </v>
      </c>
      <c r="M24" s="16"/>
      <c r="N24" s="1"/>
      <c r="O24" s="1"/>
      <c r="P24" s="16"/>
      <c r="Q24" s="1"/>
      <c r="R24" s="1"/>
      <c r="T24" s="16"/>
      <c r="U24" s="1"/>
      <c r="V24" s="1"/>
      <c r="W24" s="1"/>
      <c r="X24" s="1"/>
      <c r="Z24" s="16"/>
      <c r="AA24" s="1"/>
      <c r="AB24" s="1"/>
      <c r="AD24" s="16"/>
      <c r="AE24" s="1"/>
      <c r="AF24" s="1"/>
      <c r="AG24" s="1"/>
      <c r="AH24" s="1"/>
    </row>
    <row r="25" spans="1:35" ht="15" customHeight="1" x14ac:dyDescent="0.25">
      <c r="B25" s="36" t="str">
        <f>'Laskun tiedot'!$A$25</f>
        <v xml:space="preserve"> </v>
      </c>
      <c r="M25" s="16"/>
      <c r="N25" s="1"/>
      <c r="O25" s="1"/>
      <c r="P25" s="16"/>
      <c r="Q25" s="1"/>
      <c r="R25" s="1"/>
      <c r="T25" s="16"/>
      <c r="U25" s="1"/>
      <c r="V25" s="1"/>
      <c r="W25" s="1"/>
      <c r="X25" s="1"/>
      <c r="Z25" s="16"/>
      <c r="AA25" s="1"/>
      <c r="AB25" s="1"/>
      <c r="AD25" s="16"/>
      <c r="AE25" s="1"/>
      <c r="AF25" s="1"/>
      <c r="AG25" s="1"/>
      <c r="AH25" s="1"/>
    </row>
    <row r="26" spans="1:35" s="15" customFormat="1" ht="15" customHeight="1" x14ac:dyDescent="0.25">
      <c r="B26" s="36" t="str">
        <f>'Laskun tiedot'!$A$26</f>
        <v xml:space="preserve"> </v>
      </c>
      <c r="M26" s="16"/>
      <c r="N26" s="1"/>
      <c r="O26" s="1"/>
      <c r="P26" s="16"/>
      <c r="Q26" s="1"/>
      <c r="R26" s="1"/>
      <c r="T26" s="16"/>
      <c r="U26" s="1"/>
      <c r="V26" s="1"/>
      <c r="W26" s="1"/>
      <c r="X26" s="1"/>
      <c r="Z26" s="16"/>
      <c r="AA26" s="1"/>
      <c r="AB26" s="1"/>
      <c r="AD26" s="16"/>
      <c r="AE26" s="1"/>
      <c r="AF26" s="1"/>
      <c r="AG26" s="1"/>
      <c r="AH26" s="1"/>
    </row>
    <row r="27" spans="1:35" ht="15" customHeight="1" x14ac:dyDescent="0.25">
      <c r="B27" s="36" t="str">
        <f>'Laskun tiedot'!$A$27</f>
        <v xml:space="preserve"> </v>
      </c>
      <c r="M27" s="16"/>
      <c r="N27" s="1"/>
      <c r="O27" s="1"/>
      <c r="P27" s="16"/>
      <c r="Q27" s="1"/>
      <c r="R27" s="1"/>
      <c r="T27" s="16"/>
      <c r="U27" s="1"/>
      <c r="V27" s="1"/>
      <c r="W27" s="1"/>
      <c r="X27" s="1"/>
      <c r="Z27" s="16"/>
      <c r="AA27" s="1"/>
      <c r="AB27" s="1"/>
      <c r="AD27" s="16"/>
      <c r="AE27" s="1"/>
      <c r="AF27" s="1"/>
      <c r="AG27" s="1"/>
      <c r="AH27" s="1"/>
    </row>
    <row r="28" spans="1:35" ht="15" customHeight="1" x14ac:dyDescent="0.25">
      <c r="B28" s="36"/>
      <c r="M28" s="16"/>
      <c r="N28" s="1"/>
      <c r="O28" s="1"/>
      <c r="P28" s="16"/>
      <c r="Q28" s="1"/>
      <c r="R28" s="1"/>
      <c r="T28" s="16"/>
      <c r="U28" s="1"/>
      <c r="V28" s="1"/>
      <c r="W28" s="1"/>
      <c r="X28" s="1"/>
      <c r="Z28" s="16"/>
      <c r="AA28" s="1"/>
      <c r="AB28" s="1"/>
      <c r="AD28" s="16"/>
      <c r="AE28" s="1"/>
      <c r="AF28" s="1"/>
      <c r="AG28" s="1"/>
      <c r="AH28" s="1"/>
    </row>
    <row r="29" spans="1:35" s="40" customFormat="1" ht="12" customHeight="1" x14ac:dyDescent="0.25">
      <c r="B29" s="143" t="str">
        <f>'Laskun tiedot'!$A$30</f>
        <v>Sihteeri:</v>
      </c>
      <c r="C29" s="143"/>
      <c r="D29" s="143"/>
      <c r="E29" s="143"/>
      <c r="F29" s="143"/>
      <c r="G29" s="143"/>
      <c r="H29" s="143"/>
      <c r="I29" s="143"/>
      <c r="J29" s="143" t="str">
        <f>'Laskun tiedot'!$B$30</f>
        <v>Puh.</v>
      </c>
      <c r="K29" s="143"/>
      <c r="L29" s="143"/>
      <c r="M29" s="143"/>
      <c r="N29" s="143"/>
      <c r="O29" s="143"/>
      <c r="P29" s="143"/>
      <c r="Q29" s="143"/>
      <c r="R29" s="143"/>
      <c r="S29" s="143" t="str">
        <f>'Laskun tiedot'!$C$30</f>
        <v xml:space="preserve"> </v>
      </c>
      <c r="T29" s="143"/>
      <c r="U29" s="143"/>
      <c r="V29" s="143"/>
      <c r="W29" s="143"/>
      <c r="X29" s="143"/>
      <c r="Y29" s="143"/>
      <c r="Z29" s="143"/>
      <c r="AA29" s="143" t="str">
        <f>'Laskun tiedot'!$D$30</f>
        <v xml:space="preserve"> </v>
      </c>
      <c r="AB29" s="143"/>
      <c r="AC29" s="143"/>
      <c r="AD29" s="143"/>
      <c r="AE29" s="143"/>
      <c r="AF29" s="143"/>
      <c r="AG29" s="143"/>
      <c r="AH29" s="143"/>
      <c r="AI29" s="143"/>
    </row>
    <row r="30" spans="1:35" s="14" customFormat="1" ht="12" customHeight="1" x14ac:dyDescent="0.2">
      <c r="B30" s="143" t="str">
        <f>'Laskun tiedot'!$A$31</f>
        <v xml:space="preserve"> </v>
      </c>
      <c r="C30" s="143"/>
      <c r="D30" s="143"/>
      <c r="E30" s="143"/>
      <c r="F30" s="143"/>
      <c r="G30" s="143"/>
      <c r="H30" s="143"/>
      <c r="I30" s="143"/>
      <c r="J30" s="143" t="str">
        <f>'Laskun tiedot'!$B$31</f>
        <v xml:space="preserve"> </v>
      </c>
      <c r="K30" s="143"/>
      <c r="L30" s="143"/>
      <c r="M30" s="143"/>
      <c r="N30" s="143"/>
      <c r="O30" s="143"/>
      <c r="P30" s="143"/>
      <c r="Q30" s="143"/>
      <c r="R30" s="143"/>
      <c r="S30" s="144" t="str">
        <f>'Laskun tiedot'!$C$31</f>
        <v xml:space="preserve"> </v>
      </c>
      <c r="T30" s="144"/>
      <c r="U30" s="144"/>
      <c r="V30" s="144"/>
      <c r="W30" s="144"/>
      <c r="X30" s="144"/>
      <c r="Y30" s="144"/>
      <c r="Z30" s="144"/>
      <c r="AA30" s="144" t="str">
        <f>'Laskun tiedot'!$D$31</f>
        <v xml:space="preserve"> </v>
      </c>
      <c r="AB30" s="144"/>
      <c r="AC30" s="144"/>
      <c r="AD30" s="144"/>
      <c r="AE30" s="144"/>
      <c r="AF30" s="144"/>
      <c r="AG30" s="144"/>
      <c r="AH30" s="144"/>
      <c r="AI30" s="144"/>
    </row>
    <row r="31" spans="1:35" s="40" customFormat="1" ht="12" customHeight="1" x14ac:dyDescent="0.25">
      <c r="B31" s="143" t="str">
        <f>'Laskun tiedot'!$A$32</f>
        <v xml:space="preserve"> </v>
      </c>
      <c r="C31" s="143"/>
      <c r="D31" s="143"/>
      <c r="E31" s="143"/>
      <c r="F31" s="143"/>
      <c r="G31" s="143"/>
      <c r="H31" s="143"/>
      <c r="I31" s="143"/>
      <c r="J31" s="143" t="str">
        <f>'Laskun tiedot'!$B$32</f>
        <v xml:space="preserve"> </v>
      </c>
      <c r="K31" s="143"/>
      <c r="L31" s="143"/>
      <c r="M31" s="143"/>
      <c r="N31" s="143"/>
      <c r="O31" s="143"/>
      <c r="P31" s="143"/>
      <c r="Q31" s="143"/>
      <c r="R31" s="143"/>
      <c r="S31" s="144" t="str">
        <f>'Laskun tiedot'!$C$32</f>
        <v xml:space="preserve"> </v>
      </c>
      <c r="T31" s="144"/>
      <c r="U31" s="144"/>
      <c r="V31" s="144"/>
      <c r="W31" s="144"/>
      <c r="X31" s="144"/>
      <c r="Y31" s="144"/>
      <c r="Z31" s="144"/>
      <c r="AA31" s="144" t="str">
        <f>'Laskun tiedot'!$D$32</f>
        <v xml:space="preserve"> </v>
      </c>
      <c r="AB31" s="144"/>
      <c r="AC31" s="144"/>
      <c r="AD31" s="144"/>
      <c r="AE31" s="144"/>
      <c r="AF31" s="144"/>
      <c r="AG31" s="144"/>
      <c r="AH31" s="144"/>
      <c r="AI31" s="144"/>
    </row>
    <row r="32" spans="1:35" s="15" customFormat="1" ht="15" customHeight="1" x14ac:dyDescent="0.25">
      <c r="A32" s="60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</row>
    <row r="33" spans="1:51" ht="15" customHeight="1" x14ac:dyDescent="0.25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59"/>
      <c r="AC33" s="59"/>
      <c r="AD33" s="39"/>
      <c r="AE33" s="39"/>
      <c r="AF33" s="39"/>
      <c r="AG33" s="39"/>
      <c r="AH33" s="39"/>
      <c r="AI33" s="39"/>
    </row>
    <row r="34" spans="1:51" ht="11.1" customHeight="1" x14ac:dyDescent="0.25">
      <c r="A34" s="72"/>
      <c r="B34" s="73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27" t="s">
        <v>35</v>
      </c>
      <c r="T34" s="128"/>
      <c r="U34" s="128"/>
      <c r="V34" s="128"/>
      <c r="W34" s="128"/>
      <c r="X34" s="128"/>
      <c r="Y34" s="128"/>
      <c r="Z34" s="128"/>
      <c r="AA34" s="129"/>
      <c r="AB34" s="128" t="s">
        <v>36</v>
      </c>
      <c r="AC34" s="128"/>
      <c r="AD34" s="128"/>
      <c r="AE34" s="128"/>
      <c r="AF34" s="128"/>
      <c r="AG34" s="128"/>
      <c r="AH34" s="128"/>
      <c r="AI34" s="128"/>
    </row>
    <row r="35" spans="1:51" ht="15" customHeight="1" x14ac:dyDescent="0.25">
      <c r="A35" s="116" t="s">
        <v>19</v>
      </c>
      <c r="B35" s="130"/>
      <c r="C35" s="20"/>
      <c r="D35" s="133" t="str">
        <f>'Laskun tiedot'!$A$35</f>
        <v>EKOP 123456-09876543</v>
      </c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4" t="str">
        <f>'Laskun tiedot'!$B$35</f>
        <v>FI67 1234 5609 8765 43</v>
      </c>
      <c r="T35" s="135"/>
      <c r="U35" s="135"/>
      <c r="V35" s="135"/>
      <c r="W35" s="135"/>
      <c r="X35" s="135"/>
      <c r="Y35" s="135"/>
      <c r="Z35" s="135"/>
      <c r="AA35" s="136"/>
      <c r="AB35" s="135" t="str">
        <f>'Laskun tiedot'!$C$35</f>
        <v>OKOYFIHH</v>
      </c>
      <c r="AC35" s="135"/>
      <c r="AD35" s="135"/>
      <c r="AE35" s="135"/>
      <c r="AF35" s="135"/>
      <c r="AG35" s="135"/>
      <c r="AH35" s="135"/>
      <c r="AI35" s="135"/>
    </row>
    <row r="36" spans="1:51" ht="15" customHeight="1" x14ac:dyDescent="0.25">
      <c r="A36" s="116"/>
      <c r="B36" s="130"/>
      <c r="C36" s="20"/>
      <c r="D36" s="133" t="str">
        <f>'Laskun tiedot'!$A$36</f>
        <v xml:space="preserve"> </v>
      </c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7"/>
      <c r="S36" s="134" t="str">
        <f>'Laskun tiedot'!$B$36</f>
        <v xml:space="preserve"> </v>
      </c>
      <c r="T36" s="135"/>
      <c r="U36" s="135"/>
      <c r="V36" s="135"/>
      <c r="W36" s="135"/>
      <c r="X36" s="135"/>
      <c r="Y36" s="135"/>
      <c r="Z36" s="135"/>
      <c r="AA36" s="136"/>
      <c r="AB36" s="134" t="str">
        <f>'Laskun tiedot'!$C$36</f>
        <v xml:space="preserve"> </v>
      </c>
      <c r="AC36" s="135"/>
      <c r="AD36" s="135"/>
      <c r="AE36" s="135"/>
      <c r="AF36" s="135"/>
      <c r="AG36" s="135"/>
      <c r="AH36" s="135"/>
      <c r="AI36" s="135"/>
    </row>
    <row r="37" spans="1:51" ht="15" customHeight="1" x14ac:dyDescent="0.25">
      <c r="A37" s="131"/>
      <c r="B37" s="132"/>
      <c r="C37" s="20"/>
      <c r="D37" s="138" t="str">
        <f>'Laskun tiedot'!$A$37</f>
        <v xml:space="preserve"> </v>
      </c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9"/>
      <c r="S37" s="140" t="str">
        <f>'Laskun tiedot'!$B$37</f>
        <v xml:space="preserve"> </v>
      </c>
      <c r="T37" s="141"/>
      <c r="U37" s="141"/>
      <c r="V37" s="141"/>
      <c r="W37" s="141"/>
      <c r="X37" s="141"/>
      <c r="Y37" s="141"/>
      <c r="Z37" s="141"/>
      <c r="AA37" s="142"/>
      <c r="AB37" s="140" t="str">
        <f>'Laskun tiedot'!$C$37</f>
        <v xml:space="preserve"> </v>
      </c>
      <c r="AC37" s="141"/>
      <c r="AD37" s="141"/>
      <c r="AE37" s="141"/>
      <c r="AF37" s="141"/>
      <c r="AG37" s="141"/>
      <c r="AH37" s="141"/>
      <c r="AI37" s="141"/>
    </row>
    <row r="38" spans="1:51" ht="15" customHeight="1" x14ac:dyDescent="0.25">
      <c r="A38" s="101" t="s">
        <v>21</v>
      </c>
      <c r="B38" s="102"/>
      <c r="C38" s="22"/>
      <c r="D38" s="107" t="str">
        <f>'Laskun tiedot'!$A$40</f>
        <v xml:space="preserve"> </v>
      </c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8"/>
      <c r="S38" s="23"/>
      <c r="T38" s="24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</row>
    <row r="39" spans="1:51" ht="15" customHeight="1" x14ac:dyDescent="0.25">
      <c r="A39" s="103"/>
      <c r="B39" s="104"/>
      <c r="C39" s="20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10"/>
      <c r="S39" s="29"/>
      <c r="T39" s="25" t="str">
        <f>'Laskun tiedot'!$A$43</f>
        <v>KÄYTÄ VIITETTÄ !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</row>
    <row r="40" spans="1:51" ht="15" customHeight="1" x14ac:dyDescent="0.25">
      <c r="A40" s="105"/>
      <c r="B40" s="106"/>
      <c r="C40" s="26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2"/>
      <c r="S40" s="29"/>
      <c r="T40" s="25" t="str">
        <f>'Laskun tiedot'!$A$44</f>
        <v xml:space="preserve"> </v>
      </c>
      <c r="U40" s="25"/>
      <c r="V40" s="25"/>
      <c r="W40" s="25"/>
      <c r="X40" s="25"/>
      <c r="Y40" s="25"/>
      <c r="Z40" s="27"/>
      <c r="AA40" s="27"/>
      <c r="AB40" s="27"/>
      <c r="AC40" s="27"/>
      <c r="AD40" s="27"/>
      <c r="AE40" s="27"/>
      <c r="AF40" s="27"/>
      <c r="AG40" s="27"/>
      <c r="AH40" s="27"/>
      <c r="AI40" s="25"/>
    </row>
    <row r="41" spans="1:51" ht="15" customHeight="1" x14ac:dyDescent="0.25">
      <c r="A41" s="113" t="s">
        <v>20</v>
      </c>
      <c r="B41" s="101" t="s">
        <v>22</v>
      </c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1"/>
      <c r="S41" s="29"/>
      <c r="T41" s="25" t="str">
        <f>'Laskun tiedot'!$A$45</f>
        <v xml:space="preserve"> 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</row>
    <row r="42" spans="1:51" ht="15" customHeight="1" x14ac:dyDescent="0.25">
      <c r="A42" s="114"/>
      <c r="B42" s="116"/>
      <c r="C42" s="20"/>
      <c r="D42" s="117" t="str">
        <f ca="1">INDIRECT("Jäsenet!C"&amp;AI2)&amp;$B$2&amp;INDIRECT("Jäsenet!B"&amp;AI2)</f>
        <v xml:space="preserve"> </v>
      </c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9"/>
      <c r="T42" s="25" t="str">
        <f>'Laskun tiedot'!$A$46</f>
        <v xml:space="preserve"> 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</row>
    <row r="43" spans="1:51" ht="15" customHeight="1" x14ac:dyDescent="0.25">
      <c r="A43" s="114"/>
      <c r="B43" s="116"/>
      <c r="C43" s="20"/>
      <c r="D43" s="117">
        <f ca="1">INDIRECT("Jäsenet!D"&amp;AI2)</f>
        <v>0</v>
      </c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29"/>
      <c r="T43" s="25" t="str">
        <f>'Laskun tiedot'!$A$47</f>
        <v xml:space="preserve"> 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</row>
    <row r="44" spans="1:51" ht="15" customHeight="1" x14ac:dyDescent="0.25">
      <c r="A44" s="114"/>
      <c r="B44" s="116"/>
      <c r="C44" s="20"/>
      <c r="D44" s="118" t="str">
        <f ca="1">INDIRECT("Jäsenet!E"&amp;AI2)&amp;$B$2&amp;INDIRECT("Jäsenet!F"&amp;AI2)</f>
        <v xml:space="preserve"> </v>
      </c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29"/>
      <c r="T44" s="25" t="str">
        <f>'Laskun tiedot'!$A$48</f>
        <v xml:space="preserve"> 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</row>
    <row r="45" spans="1:51" ht="15" customHeight="1" x14ac:dyDescent="0.25">
      <c r="A45" s="114"/>
      <c r="B45" s="74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1"/>
      <c r="S45" s="30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</row>
    <row r="46" spans="1:51" ht="12.6" customHeight="1" x14ac:dyDescent="0.25">
      <c r="A46" s="114"/>
      <c r="B46" s="119" t="s">
        <v>23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121" t="s">
        <v>39</v>
      </c>
      <c r="T46" s="122"/>
      <c r="U46" s="123"/>
      <c r="V46" s="81">
        <f ca="1">INDIRECT("Jäsenet!G"&amp;AI2)</f>
        <v>10016</v>
      </c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Y46" s="15"/>
    </row>
    <row r="47" spans="1:51" ht="12.6" customHeight="1" x14ac:dyDescent="0.25">
      <c r="A47" s="115"/>
      <c r="B47" s="120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124"/>
      <c r="T47" s="125"/>
      <c r="U47" s="126"/>
      <c r="V47" s="83"/>
      <c r="W47" s="84"/>
      <c r="X47" s="84"/>
      <c r="Y47" s="84"/>
      <c r="Z47" s="84"/>
      <c r="AA47" s="84"/>
      <c r="AB47" s="85"/>
      <c r="AC47" s="85"/>
      <c r="AD47" s="85"/>
      <c r="AE47" s="85"/>
      <c r="AF47" s="85"/>
      <c r="AG47" s="85"/>
      <c r="AH47" s="85"/>
      <c r="AI47" s="85"/>
      <c r="AY47" s="15"/>
    </row>
    <row r="48" spans="1:51" ht="24.95" customHeight="1" x14ac:dyDescent="0.25">
      <c r="A48" s="86" t="s">
        <v>37</v>
      </c>
      <c r="B48" s="87"/>
      <c r="C48" s="88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90"/>
      <c r="S48" s="91" t="s">
        <v>40</v>
      </c>
      <c r="T48" s="92"/>
      <c r="U48" s="93"/>
      <c r="V48" s="94">
        <f>'Laskun tiedot'!$A$8</f>
        <v>40907</v>
      </c>
      <c r="W48" s="95"/>
      <c r="X48" s="95"/>
      <c r="Y48" s="95"/>
      <c r="Z48" s="96"/>
      <c r="AA48" s="97" t="s">
        <v>24</v>
      </c>
      <c r="AB48" s="98"/>
      <c r="AC48" s="99" t="str">
        <f>'Laskun tiedot'!$A$51</f>
        <v xml:space="preserve"> </v>
      </c>
      <c r="AD48" s="99"/>
      <c r="AE48" s="99"/>
      <c r="AF48" s="99"/>
      <c r="AG48" s="99"/>
      <c r="AH48" s="99"/>
      <c r="AI48" s="99"/>
    </row>
    <row r="49" spans="1:35" s="15" customFormat="1" ht="9.9499999999999993" customHeight="1" x14ac:dyDescent="0.25">
      <c r="B49" s="41"/>
      <c r="C49" s="42"/>
      <c r="D49" s="42"/>
      <c r="E49" s="42"/>
      <c r="F49" s="42"/>
      <c r="G49" s="42"/>
      <c r="H49" s="42"/>
      <c r="I49" s="43"/>
      <c r="J49" s="42"/>
      <c r="K49" s="42"/>
      <c r="L49" s="42"/>
      <c r="M49" s="42"/>
      <c r="N49" s="42"/>
      <c r="O49" s="42"/>
      <c r="P49" s="42"/>
      <c r="Q49" s="18"/>
      <c r="R49" s="18"/>
      <c r="S49" s="44"/>
      <c r="T49" s="44"/>
      <c r="U49" s="19"/>
      <c r="V49" s="45"/>
      <c r="W49" s="45"/>
      <c r="X49" s="45"/>
      <c r="Y49" s="45"/>
      <c r="Z49" s="45"/>
      <c r="AA49" s="45"/>
      <c r="AB49" s="46"/>
      <c r="AC49" s="47"/>
      <c r="AD49" s="48"/>
      <c r="AE49" s="48"/>
      <c r="AF49" s="48"/>
      <c r="AG49" s="48"/>
      <c r="AH49" s="48"/>
      <c r="AI49" s="48"/>
    </row>
    <row r="50" spans="1:35" s="15" customFormat="1" ht="50.1" customHeight="1" x14ac:dyDescent="0.25">
      <c r="B50" s="41"/>
      <c r="C50" s="42"/>
      <c r="D50" s="42"/>
      <c r="E50" s="42"/>
      <c r="F50" s="42"/>
      <c r="G50" s="42"/>
      <c r="H50" s="42"/>
      <c r="I50" s="43"/>
      <c r="J50" s="42"/>
      <c r="K50" s="42"/>
      <c r="L50" s="42"/>
      <c r="M50" s="42"/>
      <c r="N50" s="42"/>
      <c r="O50" s="42"/>
      <c r="P50" s="42"/>
      <c r="Q50" s="18"/>
      <c r="R50" s="18"/>
      <c r="S50" s="44"/>
      <c r="T50" s="44"/>
      <c r="U50" s="19"/>
      <c r="V50" s="45"/>
      <c r="W50" s="45"/>
      <c r="X50" s="100" t="s">
        <v>38</v>
      </c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</row>
    <row r="51" spans="1:35" s="8" customFormat="1" ht="23.25" x14ac:dyDescent="0.35">
      <c r="B51" s="66"/>
      <c r="C51" s="150" t="str">
        <f>'Laskun tiedot'!$A$2</f>
        <v>Yhdistys ry</v>
      </c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0"/>
      <c r="U51" s="9"/>
      <c r="V51" s="9"/>
      <c r="W51" s="150" t="s">
        <v>16</v>
      </c>
      <c r="X51" s="150"/>
      <c r="Y51" s="150"/>
      <c r="Z51" s="150"/>
    </row>
    <row r="52" spans="1:35" s="15" customFormat="1" x14ac:dyDescent="0.25">
      <c r="B52" s="15" t="s">
        <v>25</v>
      </c>
      <c r="AI52" s="65">
        <v>3</v>
      </c>
    </row>
    <row r="53" spans="1:35" s="11" customFormat="1" ht="15" customHeight="1" x14ac:dyDescent="0.2">
      <c r="V53" s="68"/>
      <c r="W53" s="145" t="s">
        <v>26</v>
      </c>
      <c r="X53" s="145"/>
      <c r="Y53" s="145"/>
      <c r="Z53" s="145"/>
      <c r="AA53" s="145"/>
      <c r="AB53" s="145"/>
      <c r="AC53" s="68"/>
      <c r="AD53" s="68"/>
      <c r="AE53" s="145" t="s">
        <v>18</v>
      </c>
      <c r="AF53" s="145"/>
      <c r="AG53" s="145"/>
      <c r="AH53" s="145"/>
      <c r="AI53" s="145"/>
    </row>
    <row r="54" spans="1:35" s="15" customFormat="1" ht="15" customHeight="1" x14ac:dyDescent="0.25">
      <c r="B54" s="62"/>
      <c r="C54" s="146" t="str">
        <f ca="1">INDIRECT("Jäsenet!C"&amp;AI52)&amp;$B$2&amp;INDIRECT("Jäsenet!B"&amp;AI52)</f>
        <v xml:space="preserve"> </v>
      </c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3"/>
      <c r="U54" s="64"/>
      <c r="V54" s="64"/>
      <c r="W54" s="147">
        <f>'Laskun tiedot'!$A$5</f>
        <v>40618</v>
      </c>
      <c r="X54" s="147"/>
      <c r="Y54" s="147"/>
      <c r="Z54" s="147"/>
      <c r="AA54" s="147"/>
      <c r="AB54" s="147"/>
      <c r="AC54" s="64"/>
      <c r="AD54" s="64"/>
      <c r="AE54" s="147">
        <f>'Laskun tiedot'!$A$8</f>
        <v>40907</v>
      </c>
      <c r="AF54" s="147"/>
      <c r="AG54" s="147"/>
      <c r="AH54" s="147"/>
      <c r="AI54" s="147"/>
    </row>
    <row r="55" spans="1:35" s="15" customFormat="1" ht="15" customHeight="1" x14ac:dyDescent="0.25">
      <c r="B55" s="62"/>
      <c r="C55" s="146">
        <f ca="1">INDIRECT("Jäsenet!D"&amp;AI52)</f>
        <v>0</v>
      </c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</row>
    <row r="56" spans="1:35" s="11" customFormat="1" ht="15" customHeight="1" x14ac:dyDescent="0.25">
      <c r="B56" s="67"/>
      <c r="C56" s="148" t="str">
        <f ca="1">INDIRECT("Jäsenet!E"&amp;AI52)&amp;$B$2&amp;INDIRECT("Jäsenet!F"&amp;AI52)</f>
        <v xml:space="preserve"> </v>
      </c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W56" s="145" t="s">
        <v>17</v>
      </c>
      <c r="X56" s="145"/>
      <c r="Y56" s="145"/>
      <c r="Z56" s="145"/>
      <c r="AA56" s="145"/>
      <c r="AB56" s="145"/>
    </row>
    <row r="57" spans="1:35" s="15" customFormat="1" ht="15" customHeight="1" x14ac:dyDescent="0.25">
      <c r="T57" s="76"/>
      <c r="U57" s="63"/>
      <c r="V57" s="63"/>
      <c r="W57" s="149">
        <f ca="1">INDIRECT("Jäsenet!A"&amp;AI52)</f>
        <v>2</v>
      </c>
      <c r="X57" s="149"/>
      <c r="Y57" s="149"/>
      <c r="Z57" s="149"/>
      <c r="AA57" s="149"/>
      <c r="AB57" s="149"/>
    </row>
    <row r="58" spans="1:35" s="15" customFormat="1" ht="15" customHeight="1" x14ac:dyDescent="0.25"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76"/>
      <c r="U58" s="76"/>
      <c r="V58" s="76"/>
      <c r="W58" s="76"/>
      <c r="X58" s="76"/>
      <c r="Y58" s="76"/>
      <c r="Z58" s="76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s="15" customFormat="1" ht="1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3"/>
      <c r="U59" s="33"/>
      <c r="V59" s="33"/>
      <c r="W59" s="35"/>
      <c r="X59" s="33"/>
      <c r="Y59" s="33"/>
      <c r="Z59" s="33"/>
      <c r="AA59" s="32"/>
      <c r="AB59" s="32"/>
      <c r="AC59" s="32"/>
      <c r="AD59" s="32"/>
      <c r="AE59" s="32"/>
      <c r="AF59" s="32"/>
      <c r="AG59" s="32"/>
      <c r="AH59" s="32"/>
      <c r="AI59" s="32"/>
    </row>
    <row r="60" spans="1:35" s="15" customFormat="1" ht="15" customHeight="1" x14ac:dyDescent="0.25"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76"/>
      <c r="U60" s="76"/>
      <c r="V60" s="76"/>
      <c r="W60" s="34"/>
      <c r="X60" s="76"/>
      <c r="Y60" s="76"/>
      <c r="Z60" s="76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s="15" customFormat="1" ht="15" customHeight="1" x14ac:dyDescent="0.25">
      <c r="B61" s="36" t="str">
        <f>'Laskun tiedot'!$A$11</f>
        <v>--------------------</v>
      </c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</row>
    <row r="62" spans="1:35" s="15" customFormat="1" ht="15" customHeight="1" x14ac:dyDescent="0.25">
      <c r="B62" s="36" t="str">
        <f>'Laskun tiedot'!$A$12</f>
        <v>Vuosi 2011</v>
      </c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13"/>
      <c r="AD62" s="13"/>
      <c r="AE62" s="13"/>
      <c r="AF62" s="13"/>
      <c r="AG62" s="13"/>
      <c r="AH62" s="13"/>
      <c r="AI62" s="13"/>
    </row>
    <row r="63" spans="1:35" s="15" customFormat="1" ht="15" customHeight="1" x14ac:dyDescent="0.25">
      <c r="B63" s="36" t="str">
        <f>'Laskun tiedot'!$A$13</f>
        <v>JÄSENMAKSU ………. 10 €</v>
      </c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</row>
    <row r="64" spans="1:35" s="15" customFormat="1" ht="15" customHeight="1" x14ac:dyDescent="0.25">
      <c r="B64" s="36" t="str">
        <f>'Laskun tiedot'!$A$14</f>
        <v>--------------------</v>
      </c>
      <c r="T64" s="39"/>
      <c r="AC64" s="39"/>
    </row>
    <row r="65" spans="2:35" s="15" customFormat="1" ht="15" customHeight="1" x14ac:dyDescent="0.25">
      <c r="B65" s="36" t="str">
        <f>'Laskun tiedot'!$A$15</f>
        <v xml:space="preserve"> 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</row>
    <row r="66" spans="2:35" s="15" customFormat="1" ht="15" customHeight="1" x14ac:dyDescent="0.25">
      <c r="B66" s="36" t="str">
        <f>'Laskun tiedot'!$A$16</f>
        <v xml:space="preserve"> 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2:35" s="15" customFormat="1" ht="15" customHeight="1" x14ac:dyDescent="0.25">
      <c r="B67" s="36" t="str">
        <f>'Laskun tiedot'!$A$17</f>
        <v xml:space="preserve"> </v>
      </c>
    </row>
    <row r="68" spans="2:35" s="11" customFormat="1" ht="15" customHeight="1" x14ac:dyDescent="0.25">
      <c r="B68" s="36" t="str">
        <f>'Laskun tiedot'!$A$18</f>
        <v xml:space="preserve"> </v>
      </c>
    </row>
    <row r="69" spans="2:35" s="15" customFormat="1" ht="15" customHeight="1" x14ac:dyDescent="0.25">
      <c r="B69" s="36" t="str">
        <f>'Laskun tiedot'!$A$19</f>
        <v xml:space="preserve"> </v>
      </c>
      <c r="M69" s="16"/>
      <c r="N69" s="1"/>
      <c r="O69" s="1"/>
      <c r="P69" s="16"/>
      <c r="Q69" s="1"/>
      <c r="R69" s="1"/>
      <c r="T69" s="16"/>
      <c r="U69" s="1"/>
      <c r="V69" s="1"/>
      <c r="W69" s="1"/>
      <c r="X69" s="1"/>
      <c r="Z69" s="16"/>
      <c r="AA69" s="1"/>
      <c r="AB69" s="1"/>
      <c r="AD69" s="16"/>
      <c r="AE69" s="1"/>
      <c r="AF69" s="1"/>
      <c r="AG69" s="1"/>
      <c r="AH69" s="1"/>
    </row>
    <row r="70" spans="2:35" s="15" customFormat="1" ht="15" customHeight="1" x14ac:dyDescent="0.25">
      <c r="B70" s="36" t="str">
        <f>'Laskun tiedot'!$A$20</f>
        <v xml:space="preserve"> </v>
      </c>
      <c r="M70" s="16"/>
      <c r="N70" s="1"/>
      <c r="O70" s="1"/>
      <c r="P70" s="16"/>
      <c r="Q70" s="1"/>
      <c r="R70" s="1"/>
      <c r="T70" s="16"/>
      <c r="U70" s="1"/>
      <c r="V70" s="1"/>
      <c r="W70" s="1"/>
      <c r="X70" s="1"/>
      <c r="Z70" s="16"/>
      <c r="AA70" s="1"/>
      <c r="AB70" s="1"/>
      <c r="AD70" s="16"/>
      <c r="AE70" s="1"/>
      <c r="AF70" s="1"/>
      <c r="AG70" s="1"/>
      <c r="AH70" s="1"/>
    </row>
    <row r="71" spans="2:35" s="15" customFormat="1" ht="15" customHeight="1" x14ac:dyDescent="0.25">
      <c r="B71" s="36" t="str">
        <f>'Laskun tiedot'!$A$21</f>
        <v xml:space="preserve"> </v>
      </c>
      <c r="M71" s="16"/>
      <c r="N71" s="1"/>
      <c r="O71" s="1"/>
      <c r="P71" s="16"/>
      <c r="Q71" s="1"/>
      <c r="R71" s="1"/>
      <c r="T71" s="16"/>
      <c r="U71" s="1"/>
      <c r="V71" s="1"/>
      <c r="W71" s="1"/>
      <c r="X71" s="1"/>
      <c r="Z71" s="16"/>
      <c r="AA71" s="1"/>
      <c r="AB71" s="1"/>
      <c r="AD71" s="16"/>
      <c r="AE71" s="1"/>
      <c r="AF71" s="1"/>
      <c r="AG71" s="1"/>
      <c r="AH71" s="1"/>
    </row>
    <row r="72" spans="2:35" s="15" customFormat="1" ht="15" customHeight="1" x14ac:dyDescent="0.25">
      <c r="B72" s="36" t="str">
        <f>'Laskun tiedot'!$A$22</f>
        <v xml:space="preserve"> </v>
      </c>
      <c r="M72" s="16"/>
      <c r="N72" s="1"/>
      <c r="O72" s="1"/>
      <c r="P72" s="16"/>
      <c r="Q72" s="1"/>
      <c r="R72" s="1"/>
      <c r="T72" s="16"/>
      <c r="U72" s="1"/>
      <c r="V72" s="1"/>
      <c r="W72" s="1"/>
      <c r="X72" s="1"/>
      <c r="Z72" s="16"/>
      <c r="AA72" s="1"/>
      <c r="AB72" s="1"/>
      <c r="AD72" s="16"/>
      <c r="AE72" s="1"/>
      <c r="AF72" s="1"/>
      <c r="AG72" s="1"/>
      <c r="AH72" s="1"/>
    </row>
    <row r="73" spans="2:35" s="15" customFormat="1" ht="15" customHeight="1" x14ac:dyDescent="0.25">
      <c r="B73" s="36" t="str">
        <f>'Laskun tiedot'!$A$23</f>
        <v xml:space="preserve"> </v>
      </c>
      <c r="M73" s="16"/>
      <c r="N73" s="1"/>
      <c r="O73" s="1"/>
      <c r="P73" s="16"/>
      <c r="Q73" s="1"/>
      <c r="R73" s="1"/>
      <c r="T73" s="16"/>
      <c r="U73" s="1"/>
      <c r="V73" s="1"/>
      <c r="W73" s="1"/>
      <c r="X73" s="1"/>
      <c r="Z73" s="16"/>
      <c r="AA73" s="1"/>
      <c r="AB73" s="1"/>
      <c r="AD73" s="16"/>
      <c r="AE73" s="1"/>
      <c r="AF73" s="1"/>
      <c r="AG73" s="1"/>
      <c r="AH73" s="1"/>
    </row>
    <row r="74" spans="2:35" s="15" customFormat="1" ht="15" customHeight="1" x14ac:dyDescent="0.25">
      <c r="B74" s="36" t="str">
        <f>'Laskun tiedot'!$A$24</f>
        <v xml:space="preserve"> </v>
      </c>
      <c r="M74" s="16"/>
      <c r="N74" s="1"/>
      <c r="O74" s="1"/>
      <c r="P74" s="16"/>
      <c r="Q74" s="1"/>
      <c r="R74" s="1"/>
      <c r="T74" s="16"/>
      <c r="U74" s="1"/>
      <c r="V74" s="1"/>
      <c r="W74" s="1"/>
      <c r="X74" s="1"/>
      <c r="Z74" s="16"/>
      <c r="AA74" s="1"/>
      <c r="AB74" s="1"/>
      <c r="AD74" s="16"/>
      <c r="AE74" s="1"/>
      <c r="AF74" s="1"/>
      <c r="AG74" s="1"/>
      <c r="AH74" s="1"/>
    </row>
    <row r="75" spans="2:35" s="15" customFormat="1" ht="15" customHeight="1" x14ac:dyDescent="0.25">
      <c r="B75" s="36" t="str">
        <f>'Laskun tiedot'!$A$25</f>
        <v xml:space="preserve"> </v>
      </c>
      <c r="M75" s="16"/>
      <c r="N75" s="1"/>
      <c r="O75" s="1"/>
      <c r="P75" s="16"/>
      <c r="Q75" s="1"/>
      <c r="R75" s="1"/>
      <c r="T75" s="16"/>
      <c r="U75" s="1"/>
      <c r="V75" s="1"/>
      <c r="W75" s="1"/>
      <c r="X75" s="1"/>
      <c r="Z75" s="16"/>
      <c r="AA75" s="1"/>
      <c r="AB75" s="1"/>
      <c r="AD75" s="16"/>
      <c r="AE75" s="1"/>
      <c r="AF75" s="1"/>
      <c r="AG75" s="1"/>
      <c r="AH75" s="1"/>
    </row>
    <row r="76" spans="2:35" s="15" customFormat="1" ht="15" customHeight="1" x14ac:dyDescent="0.25">
      <c r="B76" s="36" t="str">
        <f>'Laskun tiedot'!$A$26</f>
        <v xml:space="preserve"> </v>
      </c>
      <c r="M76" s="16"/>
      <c r="N76" s="1"/>
      <c r="O76" s="1"/>
      <c r="P76" s="16"/>
      <c r="Q76" s="1"/>
      <c r="R76" s="1"/>
      <c r="T76" s="16"/>
      <c r="U76" s="1"/>
      <c r="V76" s="1"/>
      <c r="W76" s="1"/>
      <c r="X76" s="1"/>
      <c r="Z76" s="16"/>
      <c r="AA76" s="1"/>
      <c r="AB76" s="1"/>
      <c r="AD76" s="16"/>
      <c r="AE76" s="1"/>
      <c r="AF76" s="1"/>
      <c r="AG76" s="1"/>
      <c r="AH76" s="1"/>
    </row>
    <row r="77" spans="2:35" s="15" customFormat="1" ht="15" customHeight="1" x14ac:dyDescent="0.25">
      <c r="B77" s="36" t="str">
        <f>'Laskun tiedot'!$A$27</f>
        <v xml:space="preserve"> </v>
      </c>
      <c r="M77" s="16"/>
      <c r="N77" s="1"/>
      <c r="O77" s="1"/>
      <c r="P77" s="16"/>
      <c r="Q77" s="1"/>
      <c r="R77" s="1"/>
      <c r="T77" s="16"/>
      <c r="U77" s="1"/>
      <c r="V77" s="1"/>
      <c r="W77" s="1"/>
      <c r="X77" s="1"/>
      <c r="Z77" s="16"/>
      <c r="AA77" s="1"/>
      <c r="AB77" s="1"/>
      <c r="AD77" s="16"/>
      <c r="AE77" s="1"/>
      <c r="AF77" s="1"/>
      <c r="AG77" s="1"/>
      <c r="AH77" s="1"/>
    </row>
    <row r="78" spans="2:35" s="15" customFormat="1" ht="15" customHeight="1" x14ac:dyDescent="0.25">
      <c r="B78" s="36"/>
      <c r="M78" s="16"/>
      <c r="N78" s="1"/>
      <c r="O78" s="1"/>
      <c r="P78" s="16"/>
      <c r="Q78" s="1"/>
      <c r="R78" s="1"/>
      <c r="T78" s="16"/>
      <c r="U78" s="1"/>
      <c r="V78" s="1"/>
      <c r="W78" s="1"/>
      <c r="X78" s="1"/>
      <c r="Z78" s="16"/>
      <c r="AA78" s="1"/>
      <c r="AB78" s="1"/>
      <c r="AD78" s="16"/>
      <c r="AE78" s="1"/>
      <c r="AF78" s="1"/>
      <c r="AG78" s="1"/>
      <c r="AH78" s="1"/>
    </row>
    <row r="79" spans="2:35" s="75" customFormat="1" ht="12" customHeight="1" x14ac:dyDescent="0.25">
      <c r="B79" s="143" t="str">
        <f>'Laskun tiedot'!$A$30</f>
        <v>Sihteeri:</v>
      </c>
      <c r="C79" s="143"/>
      <c r="D79" s="143"/>
      <c r="E79" s="143"/>
      <c r="F79" s="143"/>
      <c r="G79" s="143"/>
      <c r="H79" s="143"/>
      <c r="I79" s="143"/>
      <c r="J79" s="143" t="str">
        <f>'Laskun tiedot'!$B$30</f>
        <v>Puh.</v>
      </c>
      <c r="K79" s="143"/>
      <c r="L79" s="143"/>
      <c r="M79" s="143"/>
      <c r="N79" s="143"/>
      <c r="O79" s="143"/>
      <c r="P79" s="143"/>
      <c r="Q79" s="143"/>
      <c r="R79" s="143"/>
      <c r="S79" s="143" t="str">
        <f>'Laskun tiedot'!$C$30</f>
        <v xml:space="preserve"> </v>
      </c>
      <c r="T79" s="143"/>
      <c r="U79" s="143"/>
      <c r="V79" s="143"/>
      <c r="W79" s="143"/>
      <c r="X79" s="143"/>
      <c r="Y79" s="143"/>
      <c r="Z79" s="143"/>
      <c r="AA79" s="143" t="str">
        <f>'Laskun tiedot'!$D$30</f>
        <v xml:space="preserve"> </v>
      </c>
      <c r="AB79" s="143"/>
      <c r="AC79" s="143"/>
      <c r="AD79" s="143"/>
      <c r="AE79" s="143"/>
      <c r="AF79" s="143"/>
      <c r="AG79" s="143"/>
      <c r="AH79" s="143"/>
      <c r="AI79" s="143"/>
    </row>
    <row r="80" spans="2:35" s="77" customFormat="1" ht="12" customHeight="1" x14ac:dyDescent="0.2">
      <c r="B80" s="143" t="str">
        <f>'Laskun tiedot'!$A$31</f>
        <v xml:space="preserve"> </v>
      </c>
      <c r="C80" s="143"/>
      <c r="D80" s="143"/>
      <c r="E80" s="143"/>
      <c r="F80" s="143"/>
      <c r="G80" s="143"/>
      <c r="H80" s="143"/>
      <c r="I80" s="143"/>
      <c r="J80" s="143" t="str">
        <f>'Laskun tiedot'!$B$31</f>
        <v xml:space="preserve"> </v>
      </c>
      <c r="K80" s="143"/>
      <c r="L80" s="143"/>
      <c r="M80" s="143"/>
      <c r="N80" s="143"/>
      <c r="O80" s="143"/>
      <c r="P80" s="143"/>
      <c r="Q80" s="143"/>
      <c r="R80" s="143"/>
      <c r="S80" s="144" t="str">
        <f>'Laskun tiedot'!$C$31</f>
        <v xml:space="preserve"> </v>
      </c>
      <c r="T80" s="144"/>
      <c r="U80" s="144"/>
      <c r="V80" s="144"/>
      <c r="W80" s="144"/>
      <c r="X80" s="144"/>
      <c r="Y80" s="144"/>
      <c r="Z80" s="144"/>
      <c r="AA80" s="144" t="str">
        <f>'Laskun tiedot'!$D$31</f>
        <v xml:space="preserve"> </v>
      </c>
      <c r="AB80" s="144"/>
      <c r="AC80" s="144"/>
      <c r="AD80" s="144"/>
      <c r="AE80" s="144"/>
      <c r="AF80" s="144"/>
      <c r="AG80" s="144"/>
      <c r="AH80" s="144"/>
      <c r="AI80" s="144"/>
    </row>
    <row r="81" spans="1:35" s="75" customFormat="1" ht="12" customHeight="1" x14ac:dyDescent="0.25">
      <c r="B81" s="143" t="str">
        <f>'Laskun tiedot'!$A$32</f>
        <v xml:space="preserve"> </v>
      </c>
      <c r="C81" s="143"/>
      <c r="D81" s="143"/>
      <c r="E81" s="143"/>
      <c r="F81" s="143"/>
      <c r="G81" s="143"/>
      <c r="H81" s="143"/>
      <c r="I81" s="143"/>
      <c r="J81" s="143" t="str">
        <f>'Laskun tiedot'!$B$32</f>
        <v xml:space="preserve"> </v>
      </c>
      <c r="K81" s="143"/>
      <c r="L81" s="143"/>
      <c r="M81" s="143"/>
      <c r="N81" s="143"/>
      <c r="O81" s="143"/>
      <c r="P81" s="143"/>
      <c r="Q81" s="143"/>
      <c r="R81" s="143"/>
      <c r="S81" s="144" t="str">
        <f>'Laskun tiedot'!$C$32</f>
        <v xml:space="preserve"> </v>
      </c>
      <c r="T81" s="144"/>
      <c r="U81" s="144"/>
      <c r="V81" s="144"/>
      <c r="W81" s="144"/>
      <c r="X81" s="144"/>
      <c r="Y81" s="144"/>
      <c r="Z81" s="144"/>
      <c r="AA81" s="144" t="str">
        <f>'Laskun tiedot'!$D$32</f>
        <v xml:space="preserve"> </v>
      </c>
      <c r="AB81" s="144"/>
      <c r="AC81" s="144"/>
      <c r="AD81" s="144"/>
      <c r="AE81" s="144"/>
      <c r="AF81" s="144"/>
      <c r="AG81" s="144"/>
      <c r="AH81" s="144"/>
      <c r="AI81" s="144"/>
    </row>
    <row r="82" spans="1:35" s="15" customFormat="1" ht="15" customHeight="1" x14ac:dyDescent="0.25">
      <c r="A82" s="60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</row>
    <row r="83" spans="1:35" s="15" customFormat="1" ht="15" customHeight="1" x14ac:dyDescent="0.25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59"/>
      <c r="AC83" s="59"/>
      <c r="AD83" s="39"/>
      <c r="AE83" s="39"/>
      <c r="AF83" s="39"/>
      <c r="AG83" s="39"/>
      <c r="AH83" s="39"/>
      <c r="AI83" s="39"/>
    </row>
    <row r="84" spans="1:35" s="15" customFormat="1" ht="11.1" customHeight="1" x14ac:dyDescent="0.25">
      <c r="A84" s="72"/>
      <c r="B84" s="73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27" t="s">
        <v>35</v>
      </c>
      <c r="T84" s="128"/>
      <c r="U84" s="128"/>
      <c r="V84" s="128"/>
      <c r="W84" s="128"/>
      <c r="X84" s="128"/>
      <c r="Y84" s="128"/>
      <c r="Z84" s="128"/>
      <c r="AA84" s="129"/>
      <c r="AB84" s="128" t="s">
        <v>36</v>
      </c>
      <c r="AC84" s="128"/>
      <c r="AD84" s="128"/>
      <c r="AE84" s="128"/>
      <c r="AF84" s="128"/>
      <c r="AG84" s="128"/>
      <c r="AH84" s="128"/>
      <c r="AI84" s="128"/>
    </row>
    <row r="85" spans="1:35" s="15" customFormat="1" ht="15" customHeight="1" x14ac:dyDescent="0.25">
      <c r="A85" s="116" t="s">
        <v>19</v>
      </c>
      <c r="B85" s="130"/>
      <c r="C85" s="20"/>
      <c r="D85" s="133" t="str">
        <f>'Laskun tiedot'!$A$35</f>
        <v>EKOP 123456-09876543</v>
      </c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4" t="str">
        <f>'Laskun tiedot'!$B$35</f>
        <v>FI67 1234 5609 8765 43</v>
      </c>
      <c r="T85" s="135"/>
      <c r="U85" s="135"/>
      <c r="V85" s="135"/>
      <c r="W85" s="135"/>
      <c r="X85" s="135"/>
      <c r="Y85" s="135"/>
      <c r="Z85" s="135"/>
      <c r="AA85" s="136"/>
      <c r="AB85" s="135" t="str">
        <f>'Laskun tiedot'!$C$35</f>
        <v>OKOYFIHH</v>
      </c>
      <c r="AC85" s="135"/>
      <c r="AD85" s="135"/>
      <c r="AE85" s="135"/>
      <c r="AF85" s="135"/>
      <c r="AG85" s="135"/>
      <c r="AH85" s="135"/>
      <c r="AI85" s="135"/>
    </row>
    <row r="86" spans="1:35" s="15" customFormat="1" ht="15" customHeight="1" x14ac:dyDescent="0.25">
      <c r="A86" s="116"/>
      <c r="B86" s="130"/>
      <c r="C86" s="20"/>
      <c r="D86" s="133" t="str">
        <f>'Laskun tiedot'!$A$36</f>
        <v xml:space="preserve"> 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7"/>
      <c r="S86" s="134" t="str">
        <f>'Laskun tiedot'!$B$36</f>
        <v xml:space="preserve"> </v>
      </c>
      <c r="T86" s="135"/>
      <c r="U86" s="135"/>
      <c r="V86" s="135"/>
      <c r="W86" s="135"/>
      <c r="X86" s="135"/>
      <c r="Y86" s="135"/>
      <c r="Z86" s="135"/>
      <c r="AA86" s="136"/>
      <c r="AB86" s="134" t="str">
        <f>'Laskun tiedot'!$C$36</f>
        <v xml:space="preserve"> </v>
      </c>
      <c r="AC86" s="135"/>
      <c r="AD86" s="135"/>
      <c r="AE86" s="135"/>
      <c r="AF86" s="135"/>
      <c r="AG86" s="135"/>
      <c r="AH86" s="135"/>
      <c r="AI86" s="135"/>
    </row>
    <row r="87" spans="1:35" s="15" customFormat="1" ht="15" customHeight="1" x14ac:dyDescent="0.25">
      <c r="A87" s="131"/>
      <c r="B87" s="132"/>
      <c r="C87" s="20"/>
      <c r="D87" s="138" t="str">
        <f>'Laskun tiedot'!$A$37</f>
        <v xml:space="preserve"> 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9"/>
      <c r="S87" s="140" t="str">
        <f>'Laskun tiedot'!$B$37</f>
        <v xml:space="preserve"> </v>
      </c>
      <c r="T87" s="141"/>
      <c r="U87" s="141"/>
      <c r="V87" s="141"/>
      <c r="W87" s="141"/>
      <c r="X87" s="141"/>
      <c r="Y87" s="141"/>
      <c r="Z87" s="141"/>
      <c r="AA87" s="142"/>
      <c r="AB87" s="140" t="str">
        <f>'Laskun tiedot'!$C$37</f>
        <v xml:space="preserve"> </v>
      </c>
      <c r="AC87" s="141"/>
      <c r="AD87" s="141"/>
      <c r="AE87" s="141"/>
      <c r="AF87" s="141"/>
      <c r="AG87" s="141"/>
      <c r="AH87" s="141"/>
      <c r="AI87" s="141"/>
    </row>
    <row r="88" spans="1:35" s="15" customFormat="1" ht="15" customHeight="1" x14ac:dyDescent="0.25">
      <c r="A88" s="101" t="s">
        <v>21</v>
      </c>
      <c r="B88" s="102"/>
      <c r="C88" s="22"/>
      <c r="D88" s="107" t="str">
        <f>'Laskun tiedot'!$A$40</f>
        <v xml:space="preserve"> </v>
      </c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8"/>
      <c r="S88" s="23"/>
      <c r="T88" s="24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</row>
    <row r="89" spans="1:35" s="15" customFormat="1" ht="15" customHeight="1" x14ac:dyDescent="0.25">
      <c r="A89" s="103"/>
      <c r="B89" s="104"/>
      <c r="C89" s="20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10"/>
      <c r="S89" s="29"/>
      <c r="T89" s="25" t="str">
        <f>'Laskun tiedot'!$A$43</f>
        <v>KÄYTÄ VIITETTÄ !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</row>
    <row r="90" spans="1:35" s="15" customFormat="1" ht="15" customHeight="1" x14ac:dyDescent="0.25">
      <c r="A90" s="105"/>
      <c r="B90" s="106"/>
      <c r="C90" s="26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2"/>
      <c r="S90" s="29"/>
      <c r="T90" s="25" t="str">
        <f>'Laskun tiedot'!$A$44</f>
        <v xml:space="preserve"> </v>
      </c>
      <c r="U90" s="25"/>
      <c r="V90" s="25"/>
      <c r="W90" s="25"/>
      <c r="X90" s="25"/>
      <c r="Y90" s="25"/>
      <c r="Z90" s="27"/>
      <c r="AA90" s="27"/>
      <c r="AB90" s="27"/>
      <c r="AC90" s="27"/>
      <c r="AD90" s="27"/>
      <c r="AE90" s="27"/>
      <c r="AF90" s="27"/>
      <c r="AG90" s="27"/>
      <c r="AH90" s="27"/>
      <c r="AI90" s="25"/>
    </row>
    <row r="91" spans="1:35" s="15" customFormat="1" ht="15" customHeight="1" x14ac:dyDescent="0.25">
      <c r="A91" s="113" t="s">
        <v>20</v>
      </c>
      <c r="B91" s="101" t="s">
        <v>22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1"/>
      <c r="S91" s="29"/>
      <c r="T91" s="25" t="str">
        <f>'Laskun tiedot'!$A$45</f>
        <v xml:space="preserve"> 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</row>
    <row r="92" spans="1:35" s="15" customFormat="1" ht="15" customHeight="1" x14ac:dyDescent="0.25">
      <c r="A92" s="114"/>
      <c r="B92" s="116"/>
      <c r="C92" s="20"/>
      <c r="D92" s="117" t="str">
        <f ca="1">INDIRECT("Jäsenet!C"&amp;AI52)&amp;$B$2&amp;INDIRECT("Jäsenet!B"&amp;AI52)</f>
        <v xml:space="preserve"> </v>
      </c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29"/>
      <c r="T92" s="25" t="str">
        <f>'Laskun tiedot'!$A$46</f>
        <v xml:space="preserve"> 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</row>
    <row r="93" spans="1:35" s="15" customFormat="1" ht="15" customHeight="1" x14ac:dyDescent="0.25">
      <c r="A93" s="114"/>
      <c r="B93" s="116"/>
      <c r="C93" s="20"/>
      <c r="D93" s="117">
        <f ca="1">INDIRECT("Jäsenet!D"&amp;AI52)</f>
        <v>0</v>
      </c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29"/>
      <c r="T93" s="25" t="str">
        <f>'Laskun tiedot'!$A$47</f>
        <v xml:space="preserve"> 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</row>
    <row r="94" spans="1:35" s="15" customFormat="1" ht="15" customHeight="1" x14ac:dyDescent="0.25">
      <c r="A94" s="114"/>
      <c r="B94" s="116"/>
      <c r="C94" s="20"/>
      <c r="D94" s="118" t="str">
        <f ca="1">INDIRECT("Jäsenet!E"&amp;AI52)&amp;$B$2&amp;INDIRECT("Jäsenet!F"&amp;AI52)</f>
        <v xml:space="preserve"> </v>
      </c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29"/>
      <c r="T94" s="25" t="str">
        <f>'Laskun tiedot'!$A$48</f>
        <v xml:space="preserve"> 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</row>
    <row r="95" spans="1:35" s="15" customFormat="1" ht="15" customHeight="1" x14ac:dyDescent="0.25">
      <c r="A95" s="114"/>
      <c r="B95" s="74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1"/>
      <c r="S95" s="30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</row>
    <row r="96" spans="1:35" s="15" customFormat="1" ht="12.6" customHeight="1" x14ac:dyDescent="0.25">
      <c r="A96" s="114"/>
      <c r="B96" s="119" t="s">
        <v>23</v>
      </c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121" t="s">
        <v>39</v>
      </c>
      <c r="T96" s="122"/>
      <c r="U96" s="123"/>
      <c r="V96" s="81">
        <f ca="1">INDIRECT("Jäsenet!G"&amp;AI52)</f>
        <v>10029</v>
      </c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</row>
    <row r="97" spans="1:35" s="15" customFormat="1" ht="12.6" customHeight="1" x14ac:dyDescent="0.25">
      <c r="A97" s="115"/>
      <c r="B97" s="120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124"/>
      <c r="T97" s="125"/>
      <c r="U97" s="126"/>
      <c r="V97" s="83"/>
      <c r="W97" s="84"/>
      <c r="X97" s="84"/>
      <c r="Y97" s="84"/>
      <c r="Z97" s="84"/>
      <c r="AA97" s="84"/>
      <c r="AB97" s="85"/>
      <c r="AC97" s="85"/>
      <c r="AD97" s="85"/>
      <c r="AE97" s="85"/>
      <c r="AF97" s="85"/>
      <c r="AG97" s="85"/>
      <c r="AH97" s="85"/>
      <c r="AI97" s="85"/>
    </row>
    <row r="98" spans="1:35" s="15" customFormat="1" ht="24.95" customHeight="1" x14ac:dyDescent="0.25">
      <c r="A98" s="86" t="s">
        <v>37</v>
      </c>
      <c r="B98" s="87"/>
      <c r="C98" s="88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90"/>
      <c r="S98" s="91" t="s">
        <v>40</v>
      </c>
      <c r="T98" s="92"/>
      <c r="U98" s="93"/>
      <c r="V98" s="94">
        <f>'Laskun tiedot'!$A$8</f>
        <v>40907</v>
      </c>
      <c r="W98" s="95"/>
      <c r="X98" s="95"/>
      <c r="Y98" s="95"/>
      <c r="Z98" s="96"/>
      <c r="AA98" s="97" t="s">
        <v>24</v>
      </c>
      <c r="AB98" s="98"/>
      <c r="AC98" s="99" t="str">
        <f>'Laskun tiedot'!$A$51</f>
        <v xml:space="preserve"> </v>
      </c>
      <c r="AD98" s="99"/>
      <c r="AE98" s="99"/>
      <c r="AF98" s="99"/>
      <c r="AG98" s="99"/>
      <c r="AH98" s="99"/>
      <c r="AI98" s="99"/>
    </row>
    <row r="99" spans="1:35" s="15" customFormat="1" ht="9.9499999999999993" customHeight="1" x14ac:dyDescent="0.25">
      <c r="B99" s="41"/>
      <c r="C99" s="42"/>
      <c r="D99" s="42"/>
      <c r="E99" s="42"/>
      <c r="F99" s="42"/>
      <c r="G99" s="42"/>
      <c r="H99" s="42"/>
      <c r="I99" s="43"/>
      <c r="J99" s="42"/>
      <c r="K99" s="42"/>
      <c r="L99" s="42"/>
      <c r="M99" s="42"/>
      <c r="N99" s="42"/>
      <c r="O99" s="42"/>
      <c r="P99" s="42"/>
      <c r="Q99" s="18"/>
      <c r="R99" s="18"/>
      <c r="S99" s="44"/>
      <c r="T99" s="44"/>
      <c r="U99" s="19"/>
      <c r="V99" s="45"/>
      <c r="W99" s="45"/>
      <c r="X99" s="45"/>
      <c r="Y99" s="45"/>
      <c r="Z99" s="45"/>
      <c r="AA99" s="45"/>
      <c r="AB99" s="46"/>
      <c r="AC99" s="47"/>
      <c r="AD99" s="48"/>
      <c r="AE99" s="48"/>
      <c r="AF99" s="48"/>
      <c r="AG99" s="48"/>
      <c r="AH99" s="48"/>
      <c r="AI99" s="48"/>
    </row>
    <row r="100" spans="1:35" s="15" customFormat="1" ht="50.1" customHeight="1" x14ac:dyDescent="0.25">
      <c r="B100" s="41"/>
      <c r="C100" s="42"/>
      <c r="D100" s="42"/>
      <c r="E100" s="42"/>
      <c r="F100" s="42"/>
      <c r="G100" s="42"/>
      <c r="H100" s="42"/>
      <c r="I100" s="43"/>
      <c r="J100" s="42"/>
      <c r="K100" s="42"/>
      <c r="L100" s="42"/>
      <c r="M100" s="42"/>
      <c r="N100" s="42"/>
      <c r="O100" s="42"/>
      <c r="P100" s="42"/>
      <c r="Q100" s="18"/>
      <c r="R100" s="18"/>
      <c r="S100" s="44"/>
      <c r="T100" s="44"/>
      <c r="U100" s="19"/>
      <c r="V100" s="45"/>
      <c r="W100" s="45"/>
      <c r="X100" s="100" t="s">
        <v>38</v>
      </c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</row>
    <row r="101" spans="1:35" s="8" customFormat="1" ht="23.25" x14ac:dyDescent="0.35">
      <c r="B101" s="66"/>
      <c r="C101" s="150" t="str">
        <f>'Laskun tiedot'!$A$2</f>
        <v>Yhdistys ry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0"/>
      <c r="U101" s="9"/>
      <c r="V101" s="9"/>
      <c r="W101" s="150" t="s">
        <v>16</v>
      </c>
      <c r="X101" s="150"/>
      <c r="Y101" s="150"/>
      <c r="Z101" s="150"/>
    </row>
    <row r="102" spans="1:35" s="15" customFormat="1" x14ac:dyDescent="0.25">
      <c r="B102" s="15" t="s">
        <v>25</v>
      </c>
      <c r="AI102" s="65">
        <v>4</v>
      </c>
    </row>
    <row r="103" spans="1:35" s="11" customFormat="1" ht="15" customHeight="1" x14ac:dyDescent="0.2">
      <c r="V103" s="68"/>
      <c r="W103" s="145" t="s">
        <v>26</v>
      </c>
      <c r="X103" s="145"/>
      <c r="Y103" s="145"/>
      <c r="Z103" s="145"/>
      <c r="AA103" s="145"/>
      <c r="AB103" s="145"/>
      <c r="AC103" s="68"/>
      <c r="AD103" s="68"/>
      <c r="AE103" s="145" t="s">
        <v>18</v>
      </c>
      <c r="AF103" s="145"/>
      <c r="AG103" s="145"/>
      <c r="AH103" s="145"/>
      <c r="AI103" s="145"/>
    </row>
    <row r="104" spans="1:35" s="15" customFormat="1" ht="15" customHeight="1" x14ac:dyDescent="0.25">
      <c r="B104" s="62"/>
      <c r="C104" s="146" t="str">
        <f ca="1">INDIRECT("Jäsenet!C"&amp;AI102)&amp;$B$2&amp;INDIRECT("Jäsenet!B"&amp;AI102)</f>
        <v xml:space="preserve"> </v>
      </c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3"/>
      <c r="U104" s="64"/>
      <c r="V104" s="64"/>
      <c r="W104" s="147">
        <f>'Laskun tiedot'!$A$5</f>
        <v>40618</v>
      </c>
      <c r="X104" s="147"/>
      <c r="Y104" s="147"/>
      <c r="Z104" s="147"/>
      <c r="AA104" s="147"/>
      <c r="AB104" s="147"/>
      <c r="AC104" s="64"/>
      <c r="AD104" s="64"/>
      <c r="AE104" s="147">
        <f>'Laskun tiedot'!$A$8</f>
        <v>40907</v>
      </c>
      <c r="AF104" s="147"/>
      <c r="AG104" s="147"/>
      <c r="AH104" s="147"/>
      <c r="AI104" s="147"/>
    </row>
    <row r="105" spans="1:35" s="15" customFormat="1" ht="15" customHeight="1" x14ac:dyDescent="0.25">
      <c r="B105" s="62"/>
      <c r="C105" s="146">
        <f ca="1">INDIRECT("Jäsenet!D"&amp;AI102)</f>
        <v>0</v>
      </c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</row>
    <row r="106" spans="1:35" s="11" customFormat="1" ht="15" customHeight="1" x14ac:dyDescent="0.25">
      <c r="B106" s="67"/>
      <c r="C106" s="148" t="str">
        <f ca="1">INDIRECT("Jäsenet!E"&amp;AI102)&amp;$B$2&amp;INDIRECT("Jäsenet!F"&amp;AI102)</f>
        <v xml:space="preserve"> </v>
      </c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W106" s="145" t="s">
        <v>17</v>
      </c>
      <c r="X106" s="145"/>
      <c r="Y106" s="145"/>
      <c r="Z106" s="145"/>
      <c r="AA106" s="145"/>
      <c r="AB106" s="145"/>
    </row>
    <row r="107" spans="1:35" s="15" customFormat="1" ht="15" customHeight="1" x14ac:dyDescent="0.25">
      <c r="T107" s="76"/>
      <c r="U107" s="63"/>
      <c r="V107" s="63"/>
      <c r="W107" s="149">
        <f ca="1">INDIRECT("Jäsenet!A"&amp;AI102)</f>
        <v>3</v>
      </c>
      <c r="X107" s="149"/>
      <c r="Y107" s="149"/>
      <c r="Z107" s="149"/>
      <c r="AA107" s="149"/>
      <c r="AB107" s="149"/>
    </row>
    <row r="108" spans="1:35" s="15" customFormat="1" ht="15" customHeight="1" x14ac:dyDescent="0.25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76"/>
      <c r="U108" s="76"/>
      <c r="V108" s="76"/>
      <c r="W108" s="76"/>
      <c r="X108" s="76"/>
      <c r="Y108" s="76"/>
      <c r="Z108" s="76"/>
      <c r="AA108" s="39"/>
      <c r="AB108" s="39"/>
      <c r="AC108" s="39"/>
      <c r="AD108" s="39"/>
      <c r="AE108" s="39"/>
      <c r="AF108" s="39"/>
      <c r="AG108" s="39"/>
      <c r="AH108" s="39"/>
      <c r="AI108" s="39"/>
    </row>
    <row r="109" spans="1:35" s="15" customFormat="1" ht="15" customHeight="1" x14ac:dyDescent="0.2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3"/>
      <c r="U109" s="33"/>
      <c r="V109" s="33"/>
      <c r="W109" s="35"/>
      <c r="X109" s="33"/>
      <c r="Y109" s="33"/>
      <c r="Z109" s="33"/>
      <c r="AA109" s="32"/>
      <c r="AB109" s="32"/>
      <c r="AC109" s="32"/>
      <c r="AD109" s="32"/>
      <c r="AE109" s="32"/>
      <c r="AF109" s="32"/>
      <c r="AG109" s="32"/>
      <c r="AH109" s="32"/>
      <c r="AI109" s="32"/>
    </row>
    <row r="110" spans="1:35" s="15" customFormat="1" ht="15" customHeight="1" x14ac:dyDescent="0.25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76"/>
      <c r="U110" s="76"/>
      <c r="V110" s="76"/>
      <c r="W110" s="34"/>
      <c r="X110" s="76"/>
      <c r="Y110" s="76"/>
      <c r="Z110" s="76"/>
      <c r="AA110" s="39"/>
      <c r="AB110" s="39"/>
      <c r="AC110" s="39"/>
      <c r="AD110" s="39"/>
      <c r="AE110" s="39"/>
      <c r="AF110" s="39"/>
      <c r="AG110" s="39"/>
      <c r="AH110" s="39"/>
      <c r="AI110" s="39"/>
    </row>
    <row r="111" spans="1:35" s="15" customFormat="1" ht="15" customHeight="1" x14ac:dyDescent="0.25">
      <c r="B111" s="36" t="str">
        <f>'Laskun tiedot'!$A$11</f>
        <v>--------------------</v>
      </c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s="15" customFormat="1" ht="15" customHeight="1" x14ac:dyDescent="0.25">
      <c r="B112" s="36" t="str">
        <f>'Laskun tiedot'!$A$12</f>
        <v>Vuosi 2011</v>
      </c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13"/>
      <c r="AD112" s="13"/>
      <c r="AE112" s="13"/>
      <c r="AF112" s="13"/>
      <c r="AG112" s="13"/>
      <c r="AH112" s="13"/>
      <c r="AI112" s="13"/>
    </row>
    <row r="113" spans="2:35" s="15" customFormat="1" ht="15" customHeight="1" x14ac:dyDescent="0.25">
      <c r="B113" s="36" t="str">
        <f>'Laskun tiedot'!$A$13</f>
        <v>JÄSENMAKSU ………. 10 €</v>
      </c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</row>
    <row r="114" spans="2:35" s="15" customFormat="1" ht="15" customHeight="1" x14ac:dyDescent="0.25">
      <c r="B114" s="36" t="str">
        <f>'Laskun tiedot'!$A$14</f>
        <v>--------------------</v>
      </c>
      <c r="T114" s="39"/>
      <c r="AC114" s="39"/>
    </row>
    <row r="115" spans="2:35" s="15" customFormat="1" ht="15" customHeight="1" x14ac:dyDescent="0.25">
      <c r="B115" s="36" t="str">
        <f>'Laskun tiedot'!$A$15</f>
        <v xml:space="preserve"> </v>
      </c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</row>
    <row r="116" spans="2:35" s="15" customFormat="1" ht="15" customHeight="1" x14ac:dyDescent="0.25">
      <c r="B116" s="36" t="str">
        <f>'Laskun tiedot'!$A$16</f>
        <v xml:space="preserve"> 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</row>
    <row r="117" spans="2:35" s="15" customFormat="1" ht="15" customHeight="1" x14ac:dyDescent="0.25">
      <c r="B117" s="36" t="str">
        <f>'Laskun tiedot'!$A$17</f>
        <v xml:space="preserve"> </v>
      </c>
    </row>
    <row r="118" spans="2:35" s="11" customFormat="1" ht="15" customHeight="1" x14ac:dyDescent="0.25">
      <c r="B118" s="36" t="str">
        <f>'Laskun tiedot'!$A$18</f>
        <v xml:space="preserve"> </v>
      </c>
    </row>
    <row r="119" spans="2:35" s="15" customFormat="1" ht="15" customHeight="1" x14ac:dyDescent="0.25">
      <c r="B119" s="36" t="str">
        <f>'Laskun tiedot'!$A$19</f>
        <v xml:space="preserve"> </v>
      </c>
      <c r="M119" s="16"/>
      <c r="N119" s="1"/>
      <c r="O119" s="1"/>
      <c r="P119" s="16"/>
      <c r="Q119" s="1"/>
      <c r="R119" s="1"/>
      <c r="T119" s="16"/>
      <c r="U119" s="1"/>
      <c r="V119" s="1"/>
      <c r="W119" s="1"/>
      <c r="X119" s="1"/>
      <c r="Z119" s="16"/>
      <c r="AA119" s="1"/>
      <c r="AB119" s="1"/>
      <c r="AD119" s="16"/>
      <c r="AE119" s="1"/>
      <c r="AF119" s="1"/>
      <c r="AG119" s="1"/>
      <c r="AH119" s="1"/>
    </row>
    <row r="120" spans="2:35" s="15" customFormat="1" ht="15" customHeight="1" x14ac:dyDescent="0.25">
      <c r="B120" s="36" t="str">
        <f>'Laskun tiedot'!$A$20</f>
        <v xml:space="preserve"> </v>
      </c>
      <c r="M120" s="16"/>
      <c r="N120" s="1"/>
      <c r="O120" s="1"/>
      <c r="P120" s="16"/>
      <c r="Q120" s="1"/>
      <c r="R120" s="1"/>
      <c r="T120" s="16"/>
      <c r="U120" s="1"/>
      <c r="V120" s="1"/>
      <c r="W120" s="1"/>
      <c r="X120" s="1"/>
      <c r="Z120" s="16"/>
      <c r="AA120" s="1"/>
      <c r="AB120" s="1"/>
      <c r="AD120" s="16"/>
      <c r="AE120" s="1"/>
      <c r="AF120" s="1"/>
      <c r="AG120" s="1"/>
      <c r="AH120" s="1"/>
    </row>
    <row r="121" spans="2:35" s="15" customFormat="1" ht="15" customHeight="1" x14ac:dyDescent="0.25">
      <c r="B121" s="36" t="str">
        <f>'Laskun tiedot'!$A$21</f>
        <v xml:space="preserve"> </v>
      </c>
      <c r="M121" s="16"/>
      <c r="N121" s="1"/>
      <c r="O121" s="1"/>
      <c r="P121" s="16"/>
      <c r="Q121" s="1"/>
      <c r="R121" s="1"/>
      <c r="T121" s="16"/>
      <c r="U121" s="1"/>
      <c r="V121" s="1"/>
      <c r="W121" s="1"/>
      <c r="X121" s="1"/>
      <c r="Z121" s="16"/>
      <c r="AA121" s="1"/>
      <c r="AB121" s="1"/>
      <c r="AD121" s="16"/>
      <c r="AE121" s="1"/>
      <c r="AF121" s="1"/>
      <c r="AG121" s="1"/>
      <c r="AH121" s="1"/>
    </row>
    <row r="122" spans="2:35" s="15" customFormat="1" ht="15" customHeight="1" x14ac:dyDescent="0.25">
      <c r="B122" s="36" t="str">
        <f>'Laskun tiedot'!$A$22</f>
        <v xml:space="preserve"> </v>
      </c>
      <c r="M122" s="16"/>
      <c r="N122" s="1"/>
      <c r="O122" s="1"/>
      <c r="P122" s="16"/>
      <c r="Q122" s="1"/>
      <c r="R122" s="1"/>
      <c r="T122" s="16"/>
      <c r="U122" s="1"/>
      <c r="V122" s="1"/>
      <c r="W122" s="1"/>
      <c r="X122" s="1"/>
      <c r="Z122" s="16"/>
      <c r="AA122" s="1"/>
      <c r="AB122" s="1"/>
      <c r="AD122" s="16"/>
      <c r="AE122" s="1"/>
      <c r="AF122" s="1"/>
      <c r="AG122" s="1"/>
      <c r="AH122" s="1"/>
    </row>
    <row r="123" spans="2:35" s="15" customFormat="1" ht="15" customHeight="1" x14ac:dyDescent="0.25">
      <c r="B123" s="36" t="str">
        <f>'Laskun tiedot'!$A$23</f>
        <v xml:space="preserve"> </v>
      </c>
      <c r="M123" s="16"/>
      <c r="N123" s="1"/>
      <c r="O123" s="1"/>
      <c r="P123" s="16"/>
      <c r="Q123" s="1"/>
      <c r="R123" s="1"/>
      <c r="T123" s="16"/>
      <c r="U123" s="1"/>
      <c r="V123" s="1"/>
      <c r="W123" s="1"/>
      <c r="X123" s="1"/>
      <c r="Z123" s="16"/>
      <c r="AA123" s="1"/>
      <c r="AB123" s="1"/>
      <c r="AD123" s="16"/>
      <c r="AE123" s="1"/>
      <c r="AF123" s="1"/>
      <c r="AG123" s="1"/>
      <c r="AH123" s="1"/>
    </row>
    <row r="124" spans="2:35" s="15" customFormat="1" ht="15" customHeight="1" x14ac:dyDescent="0.25">
      <c r="B124" s="36" t="str">
        <f>'Laskun tiedot'!$A$24</f>
        <v xml:space="preserve"> </v>
      </c>
      <c r="M124" s="16"/>
      <c r="N124" s="1"/>
      <c r="O124" s="1"/>
      <c r="P124" s="16"/>
      <c r="Q124" s="1"/>
      <c r="R124" s="1"/>
      <c r="T124" s="16"/>
      <c r="U124" s="1"/>
      <c r="V124" s="1"/>
      <c r="W124" s="1"/>
      <c r="X124" s="1"/>
      <c r="Z124" s="16"/>
      <c r="AA124" s="1"/>
      <c r="AB124" s="1"/>
      <c r="AD124" s="16"/>
      <c r="AE124" s="1"/>
      <c r="AF124" s="1"/>
      <c r="AG124" s="1"/>
      <c r="AH124" s="1"/>
    </row>
    <row r="125" spans="2:35" s="15" customFormat="1" ht="15" customHeight="1" x14ac:dyDescent="0.25">
      <c r="B125" s="36" t="str">
        <f>'Laskun tiedot'!$A$25</f>
        <v xml:space="preserve"> </v>
      </c>
      <c r="M125" s="16"/>
      <c r="N125" s="1"/>
      <c r="O125" s="1"/>
      <c r="P125" s="16"/>
      <c r="Q125" s="1"/>
      <c r="R125" s="1"/>
      <c r="T125" s="16"/>
      <c r="U125" s="1"/>
      <c r="V125" s="1"/>
      <c r="W125" s="1"/>
      <c r="X125" s="1"/>
      <c r="Z125" s="16"/>
      <c r="AA125" s="1"/>
      <c r="AB125" s="1"/>
      <c r="AD125" s="16"/>
      <c r="AE125" s="1"/>
      <c r="AF125" s="1"/>
      <c r="AG125" s="1"/>
      <c r="AH125" s="1"/>
    </row>
    <row r="126" spans="2:35" s="15" customFormat="1" ht="15" customHeight="1" x14ac:dyDescent="0.25">
      <c r="B126" s="36" t="str">
        <f>'Laskun tiedot'!$A$26</f>
        <v xml:space="preserve"> </v>
      </c>
      <c r="M126" s="16"/>
      <c r="N126" s="1"/>
      <c r="O126" s="1"/>
      <c r="P126" s="16"/>
      <c r="Q126" s="1"/>
      <c r="R126" s="1"/>
      <c r="T126" s="16"/>
      <c r="U126" s="1"/>
      <c r="V126" s="1"/>
      <c r="W126" s="1"/>
      <c r="X126" s="1"/>
      <c r="Z126" s="16"/>
      <c r="AA126" s="1"/>
      <c r="AB126" s="1"/>
      <c r="AD126" s="16"/>
      <c r="AE126" s="1"/>
      <c r="AF126" s="1"/>
      <c r="AG126" s="1"/>
      <c r="AH126" s="1"/>
    </row>
    <row r="127" spans="2:35" s="15" customFormat="1" ht="15" customHeight="1" x14ac:dyDescent="0.25">
      <c r="B127" s="36" t="str">
        <f>'Laskun tiedot'!$A$27</f>
        <v xml:space="preserve"> </v>
      </c>
      <c r="M127" s="16"/>
      <c r="N127" s="1"/>
      <c r="O127" s="1"/>
      <c r="P127" s="16"/>
      <c r="Q127" s="1"/>
      <c r="R127" s="1"/>
      <c r="T127" s="16"/>
      <c r="U127" s="1"/>
      <c r="V127" s="1"/>
      <c r="W127" s="1"/>
      <c r="X127" s="1"/>
      <c r="Z127" s="16"/>
      <c r="AA127" s="1"/>
      <c r="AB127" s="1"/>
      <c r="AD127" s="16"/>
      <c r="AE127" s="1"/>
      <c r="AF127" s="1"/>
      <c r="AG127" s="1"/>
      <c r="AH127" s="1"/>
    </row>
    <row r="128" spans="2:35" s="15" customFormat="1" ht="15" customHeight="1" x14ac:dyDescent="0.25">
      <c r="B128" s="36"/>
      <c r="M128" s="16"/>
      <c r="N128" s="1"/>
      <c r="O128" s="1"/>
      <c r="P128" s="16"/>
      <c r="Q128" s="1"/>
      <c r="R128" s="1"/>
      <c r="T128" s="16"/>
      <c r="U128" s="1"/>
      <c r="V128" s="1"/>
      <c r="W128" s="1"/>
      <c r="X128" s="1"/>
      <c r="Z128" s="16"/>
      <c r="AA128" s="1"/>
      <c r="AB128" s="1"/>
      <c r="AD128" s="16"/>
      <c r="AE128" s="1"/>
      <c r="AF128" s="1"/>
      <c r="AG128" s="1"/>
      <c r="AH128" s="1"/>
    </row>
    <row r="129" spans="1:35" s="75" customFormat="1" ht="12" customHeight="1" x14ac:dyDescent="0.25">
      <c r="B129" s="143" t="str">
        <f>'Laskun tiedot'!$A$30</f>
        <v>Sihteeri:</v>
      </c>
      <c r="C129" s="143"/>
      <c r="D129" s="143"/>
      <c r="E129" s="143"/>
      <c r="F129" s="143"/>
      <c r="G129" s="143"/>
      <c r="H129" s="143"/>
      <c r="I129" s="143"/>
      <c r="J129" s="143" t="str">
        <f>'Laskun tiedot'!$B$30</f>
        <v>Puh.</v>
      </c>
      <c r="K129" s="143"/>
      <c r="L129" s="143"/>
      <c r="M129" s="143"/>
      <c r="N129" s="143"/>
      <c r="O129" s="143"/>
      <c r="P129" s="143"/>
      <c r="Q129" s="143"/>
      <c r="R129" s="143"/>
      <c r="S129" s="143" t="str">
        <f>'Laskun tiedot'!$C$30</f>
        <v xml:space="preserve"> </v>
      </c>
      <c r="T129" s="143"/>
      <c r="U129" s="143"/>
      <c r="V129" s="143"/>
      <c r="W129" s="143"/>
      <c r="X129" s="143"/>
      <c r="Y129" s="143"/>
      <c r="Z129" s="143"/>
      <c r="AA129" s="143" t="str">
        <f>'Laskun tiedot'!$D$30</f>
        <v xml:space="preserve"> </v>
      </c>
      <c r="AB129" s="143"/>
      <c r="AC129" s="143"/>
      <c r="AD129" s="143"/>
      <c r="AE129" s="143"/>
      <c r="AF129" s="143"/>
      <c r="AG129" s="143"/>
      <c r="AH129" s="143"/>
      <c r="AI129" s="143"/>
    </row>
    <row r="130" spans="1:35" s="77" customFormat="1" ht="12" customHeight="1" x14ac:dyDescent="0.2">
      <c r="B130" s="143" t="str">
        <f>'Laskun tiedot'!$A$31</f>
        <v xml:space="preserve"> </v>
      </c>
      <c r="C130" s="143"/>
      <c r="D130" s="143"/>
      <c r="E130" s="143"/>
      <c r="F130" s="143"/>
      <c r="G130" s="143"/>
      <c r="H130" s="143"/>
      <c r="I130" s="143"/>
      <c r="J130" s="143" t="str">
        <f>'Laskun tiedot'!$B$31</f>
        <v xml:space="preserve"> </v>
      </c>
      <c r="K130" s="143"/>
      <c r="L130" s="143"/>
      <c r="M130" s="143"/>
      <c r="N130" s="143"/>
      <c r="O130" s="143"/>
      <c r="P130" s="143"/>
      <c r="Q130" s="143"/>
      <c r="R130" s="143"/>
      <c r="S130" s="144" t="str">
        <f>'Laskun tiedot'!$C$31</f>
        <v xml:space="preserve"> </v>
      </c>
      <c r="T130" s="144"/>
      <c r="U130" s="144"/>
      <c r="V130" s="144"/>
      <c r="W130" s="144"/>
      <c r="X130" s="144"/>
      <c r="Y130" s="144"/>
      <c r="Z130" s="144"/>
      <c r="AA130" s="144" t="str">
        <f>'Laskun tiedot'!$D$31</f>
        <v xml:space="preserve"> </v>
      </c>
      <c r="AB130" s="144"/>
      <c r="AC130" s="144"/>
      <c r="AD130" s="144"/>
      <c r="AE130" s="144"/>
      <c r="AF130" s="144"/>
      <c r="AG130" s="144"/>
      <c r="AH130" s="144"/>
      <c r="AI130" s="144"/>
    </row>
    <row r="131" spans="1:35" s="75" customFormat="1" ht="12" customHeight="1" x14ac:dyDescent="0.25">
      <c r="B131" s="143" t="str">
        <f>'Laskun tiedot'!$A$32</f>
        <v xml:space="preserve"> </v>
      </c>
      <c r="C131" s="143"/>
      <c r="D131" s="143"/>
      <c r="E131" s="143"/>
      <c r="F131" s="143"/>
      <c r="G131" s="143"/>
      <c r="H131" s="143"/>
      <c r="I131" s="143"/>
      <c r="J131" s="143" t="str">
        <f>'Laskun tiedot'!$B$32</f>
        <v xml:space="preserve"> </v>
      </c>
      <c r="K131" s="143"/>
      <c r="L131" s="143"/>
      <c r="M131" s="143"/>
      <c r="N131" s="143"/>
      <c r="O131" s="143"/>
      <c r="P131" s="143"/>
      <c r="Q131" s="143"/>
      <c r="R131" s="143"/>
      <c r="S131" s="144" t="str">
        <f>'Laskun tiedot'!$C$32</f>
        <v xml:space="preserve"> </v>
      </c>
      <c r="T131" s="144"/>
      <c r="U131" s="144"/>
      <c r="V131" s="144"/>
      <c r="W131" s="144"/>
      <c r="X131" s="144"/>
      <c r="Y131" s="144"/>
      <c r="Z131" s="144"/>
      <c r="AA131" s="144" t="str">
        <f>'Laskun tiedot'!$D$32</f>
        <v xml:space="preserve"> </v>
      </c>
      <c r="AB131" s="144"/>
      <c r="AC131" s="144"/>
      <c r="AD131" s="144"/>
      <c r="AE131" s="144"/>
      <c r="AF131" s="144"/>
      <c r="AG131" s="144"/>
      <c r="AH131" s="144"/>
      <c r="AI131" s="144"/>
    </row>
    <row r="132" spans="1:35" s="15" customFormat="1" ht="15" customHeight="1" x14ac:dyDescent="0.25">
      <c r="A132" s="60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</row>
    <row r="133" spans="1:35" s="15" customFormat="1" ht="15" customHeight="1" x14ac:dyDescent="0.25"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59"/>
      <c r="AC133" s="59"/>
      <c r="AD133" s="39"/>
      <c r="AE133" s="39"/>
      <c r="AF133" s="39"/>
      <c r="AG133" s="39"/>
      <c r="AH133" s="39"/>
      <c r="AI133" s="39"/>
    </row>
    <row r="134" spans="1:35" s="15" customFormat="1" ht="11.1" customHeight="1" x14ac:dyDescent="0.25">
      <c r="A134" s="72"/>
      <c r="B134" s="73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27" t="s">
        <v>35</v>
      </c>
      <c r="T134" s="128"/>
      <c r="U134" s="128"/>
      <c r="V134" s="128"/>
      <c r="W134" s="128"/>
      <c r="X134" s="128"/>
      <c r="Y134" s="128"/>
      <c r="Z134" s="128"/>
      <c r="AA134" s="129"/>
      <c r="AB134" s="128" t="s">
        <v>36</v>
      </c>
      <c r="AC134" s="128"/>
      <c r="AD134" s="128"/>
      <c r="AE134" s="128"/>
      <c r="AF134" s="128"/>
      <c r="AG134" s="128"/>
      <c r="AH134" s="128"/>
      <c r="AI134" s="128"/>
    </row>
    <row r="135" spans="1:35" s="15" customFormat="1" ht="15" customHeight="1" x14ac:dyDescent="0.25">
      <c r="A135" s="116" t="s">
        <v>19</v>
      </c>
      <c r="B135" s="130"/>
      <c r="C135" s="20"/>
      <c r="D135" s="133" t="str">
        <f>'Laskun tiedot'!$A$35</f>
        <v>EKOP 123456-09876543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4" t="str">
        <f>'Laskun tiedot'!$B$35</f>
        <v>FI67 1234 5609 8765 43</v>
      </c>
      <c r="T135" s="135"/>
      <c r="U135" s="135"/>
      <c r="V135" s="135"/>
      <c r="W135" s="135"/>
      <c r="X135" s="135"/>
      <c r="Y135" s="135"/>
      <c r="Z135" s="135"/>
      <c r="AA135" s="136"/>
      <c r="AB135" s="135" t="str">
        <f>'Laskun tiedot'!$C$35</f>
        <v>OKOYFIHH</v>
      </c>
      <c r="AC135" s="135"/>
      <c r="AD135" s="135"/>
      <c r="AE135" s="135"/>
      <c r="AF135" s="135"/>
      <c r="AG135" s="135"/>
      <c r="AH135" s="135"/>
      <c r="AI135" s="135"/>
    </row>
    <row r="136" spans="1:35" s="15" customFormat="1" ht="15" customHeight="1" x14ac:dyDescent="0.25">
      <c r="A136" s="116"/>
      <c r="B136" s="130"/>
      <c r="C136" s="20"/>
      <c r="D136" s="133" t="str">
        <f>'Laskun tiedot'!$A$36</f>
        <v xml:space="preserve"> 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7"/>
      <c r="S136" s="134" t="str">
        <f>'Laskun tiedot'!$B$36</f>
        <v xml:space="preserve"> </v>
      </c>
      <c r="T136" s="135"/>
      <c r="U136" s="135"/>
      <c r="V136" s="135"/>
      <c r="W136" s="135"/>
      <c r="X136" s="135"/>
      <c r="Y136" s="135"/>
      <c r="Z136" s="135"/>
      <c r="AA136" s="136"/>
      <c r="AB136" s="134" t="str">
        <f>'Laskun tiedot'!$C$36</f>
        <v xml:space="preserve"> </v>
      </c>
      <c r="AC136" s="135"/>
      <c r="AD136" s="135"/>
      <c r="AE136" s="135"/>
      <c r="AF136" s="135"/>
      <c r="AG136" s="135"/>
      <c r="AH136" s="135"/>
      <c r="AI136" s="135"/>
    </row>
    <row r="137" spans="1:35" s="15" customFormat="1" ht="15" customHeight="1" x14ac:dyDescent="0.25">
      <c r="A137" s="131"/>
      <c r="B137" s="132"/>
      <c r="C137" s="20"/>
      <c r="D137" s="138" t="str">
        <f>'Laskun tiedot'!$A$37</f>
        <v xml:space="preserve"> 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9"/>
      <c r="S137" s="140" t="str">
        <f>'Laskun tiedot'!$B$37</f>
        <v xml:space="preserve"> </v>
      </c>
      <c r="T137" s="141"/>
      <c r="U137" s="141"/>
      <c r="V137" s="141"/>
      <c r="W137" s="141"/>
      <c r="X137" s="141"/>
      <c r="Y137" s="141"/>
      <c r="Z137" s="141"/>
      <c r="AA137" s="142"/>
      <c r="AB137" s="140" t="str">
        <f>'Laskun tiedot'!$C$37</f>
        <v xml:space="preserve"> </v>
      </c>
      <c r="AC137" s="141"/>
      <c r="AD137" s="141"/>
      <c r="AE137" s="141"/>
      <c r="AF137" s="141"/>
      <c r="AG137" s="141"/>
      <c r="AH137" s="141"/>
      <c r="AI137" s="141"/>
    </row>
    <row r="138" spans="1:35" s="15" customFormat="1" ht="15" customHeight="1" x14ac:dyDescent="0.25">
      <c r="A138" s="101" t="s">
        <v>21</v>
      </c>
      <c r="B138" s="102"/>
      <c r="C138" s="22"/>
      <c r="D138" s="107" t="str">
        <f>'Laskun tiedot'!$A$40</f>
        <v xml:space="preserve"> </v>
      </c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8"/>
      <c r="S138" s="23"/>
      <c r="T138" s="24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</row>
    <row r="139" spans="1:35" s="15" customFormat="1" ht="15" customHeight="1" x14ac:dyDescent="0.25">
      <c r="A139" s="103"/>
      <c r="B139" s="104"/>
      <c r="C139" s="20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10"/>
      <c r="S139" s="29"/>
      <c r="T139" s="25" t="str">
        <f>'Laskun tiedot'!$A$43</f>
        <v>KÄYTÄ VIITETTÄ !</v>
      </c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</row>
    <row r="140" spans="1:35" s="15" customFormat="1" ht="15" customHeight="1" x14ac:dyDescent="0.25">
      <c r="A140" s="105"/>
      <c r="B140" s="106"/>
      <c r="C140" s="26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2"/>
      <c r="S140" s="29"/>
      <c r="T140" s="25" t="str">
        <f>'Laskun tiedot'!$A$44</f>
        <v xml:space="preserve"> </v>
      </c>
      <c r="U140" s="25"/>
      <c r="V140" s="25"/>
      <c r="W140" s="25"/>
      <c r="X140" s="25"/>
      <c r="Y140" s="25"/>
      <c r="Z140" s="27"/>
      <c r="AA140" s="27"/>
      <c r="AB140" s="27"/>
      <c r="AC140" s="27"/>
      <c r="AD140" s="27"/>
      <c r="AE140" s="27"/>
      <c r="AF140" s="27"/>
      <c r="AG140" s="27"/>
      <c r="AH140" s="27"/>
      <c r="AI140" s="25"/>
    </row>
    <row r="141" spans="1:35" s="15" customFormat="1" ht="15" customHeight="1" x14ac:dyDescent="0.25">
      <c r="A141" s="113" t="s">
        <v>20</v>
      </c>
      <c r="B141" s="101" t="s">
        <v>22</v>
      </c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1"/>
      <c r="S141" s="29"/>
      <c r="T141" s="25" t="str">
        <f>'Laskun tiedot'!$A$45</f>
        <v xml:space="preserve"> 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</row>
    <row r="142" spans="1:35" s="15" customFormat="1" ht="15" customHeight="1" x14ac:dyDescent="0.25">
      <c r="A142" s="114"/>
      <c r="B142" s="116"/>
      <c r="C142" s="20"/>
      <c r="D142" s="117" t="str">
        <f ca="1">INDIRECT("Jäsenet!C"&amp;AI102)&amp;$B$2&amp;INDIRECT("Jäsenet!B"&amp;AI102)</f>
        <v xml:space="preserve"> </v>
      </c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29"/>
      <c r="T142" s="25" t="str">
        <f>'Laskun tiedot'!$A$46</f>
        <v xml:space="preserve"> </v>
      </c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</row>
    <row r="143" spans="1:35" s="15" customFormat="1" ht="15" customHeight="1" x14ac:dyDescent="0.25">
      <c r="A143" s="114"/>
      <c r="B143" s="116"/>
      <c r="C143" s="20"/>
      <c r="D143" s="117">
        <f ca="1">INDIRECT("Jäsenet!D"&amp;AI102)</f>
        <v>0</v>
      </c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29"/>
      <c r="T143" s="25" t="str">
        <f>'Laskun tiedot'!$A$47</f>
        <v xml:space="preserve"> </v>
      </c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</row>
    <row r="144" spans="1:35" s="15" customFormat="1" ht="15" customHeight="1" x14ac:dyDescent="0.25">
      <c r="A144" s="114"/>
      <c r="B144" s="116"/>
      <c r="C144" s="20"/>
      <c r="D144" s="118" t="str">
        <f ca="1">INDIRECT("Jäsenet!E"&amp;AI102)&amp;$B$2&amp;INDIRECT("Jäsenet!F"&amp;AI102)</f>
        <v xml:space="preserve"> </v>
      </c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29"/>
      <c r="T144" s="25" t="str">
        <f>'Laskun tiedot'!$A$48</f>
        <v xml:space="preserve"> </v>
      </c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</row>
    <row r="145" spans="1:35" s="15" customFormat="1" ht="15" customHeight="1" x14ac:dyDescent="0.25">
      <c r="A145" s="114"/>
      <c r="B145" s="74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1"/>
      <c r="S145" s="30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</row>
    <row r="146" spans="1:35" s="15" customFormat="1" ht="12.6" customHeight="1" x14ac:dyDescent="0.25">
      <c r="A146" s="114"/>
      <c r="B146" s="119" t="s">
        <v>23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121" t="s">
        <v>39</v>
      </c>
      <c r="T146" s="122"/>
      <c r="U146" s="123"/>
      <c r="V146" s="81">
        <f ca="1">INDIRECT("Jäsenet!G"&amp;AI102)</f>
        <v>10032</v>
      </c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</row>
    <row r="147" spans="1:35" s="15" customFormat="1" ht="12.6" customHeight="1" x14ac:dyDescent="0.25">
      <c r="A147" s="115"/>
      <c r="B147" s="120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124"/>
      <c r="T147" s="125"/>
      <c r="U147" s="126"/>
      <c r="V147" s="83"/>
      <c r="W147" s="84"/>
      <c r="X147" s="84"/>
      <c r="Y147" s="84"/>
      <c r="Z147" s="84"/>
      <c r="AA147" s="84"/>
      <c r="AB147" s="85"/>
      <c r="AC147" s="85"/>
      <c r="AD147" s="85"/>
      <c r="AE147" s="85"/>
      <c r="AF147" s="85"/>
      <c r="AG147" s="85"/>
      <c r="AH147" s="85"/>
      <c r="AI147" s="85"/>
    </row>
    <row r="148" spans="1:35" s="15" customFormat="1" ht="24.95" customHeight="1" x14ac:dyDescent="0.25">
      <c r="A148" s="86" t="s">
        <v>37</v>
      </c>
      <c r="B148" s="87"/>
      <c r="C148" s="88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90"/>
      <c r="S148" s="91" t="s">
        <v>40</v>
      </c>
      <c r="T148" s="92"/>
      <c r="U148" s="93"/>
      <c r="V148" s="94">
        <f>'Laskun tiedot'!$A$8</f>
        <v>40907</v>
      </c>
      <c r="W148" s="95"/>
      <c r="X148" s="95"/>
      <c r="Y148" s="95"/>
      <c r="Z148" s="96"/>
      <c r="AA148" s="97" t="s">
        <v>24</v>
      </c>
      <c r="AB148" s="98"/>
      <c r="AC148" s="99" t="str">
        <f>'Laskun tiedot'!$A$51</f>
        <v xml:space="preserve"> </v>
      </c>
      <c r="AD148" s="99"/>
      <c r="AE148" s="99"/>
      <c r="AF148" s="99"/>
      <c r="AG148" s="99"/>
      <c r="AH148" s="99"/>
      <c r="AI148" s="99"/>
    </row>
    <row r="149" spans="1:35" s="15" customFormat="1" ht="9.9499999999999993" customHeight="1" x14ac:dyDescent="0.25">
      <c r="B149" s="41"/>
      <c r="C149" s="42"/>
      <c r="D149" s="42"/>
      <c r="E149" s="42"/>
      <c r="F149" s="42"/>
      <c r="G149" s="42"/>
      <c r="H149" s="42"/>
      <c r="I149" s="43"/>
      <c r="J149" s="42"/>
      <c r="K149" s="42"/>
      <c r="L149" s="42"/>
      <c r="M149" s="42"/>
      <c r="N149" s="42"/>
      <c r="O149" s="42"/>
      <c r="P149" s="42"/>
      <c r="Q149" s="18"/>
      <c r="R149" s="18"/>
      <c r="S149" s="44"/>
      <c r="T149" s="44"/>
      <c r="U149" s="19"/>
      <c r="V149" s="45"/>
      <c r="W149" s="45"/>
      <c r="X149" s="45"/>
      <c r="Y149" s="45"/>
      <c r="Z149" s="45"/>
      <c r="AA149" s="45"/>
      <c r="AB149" s="46"/>
      <c r="AC149" s="47"/>
      <c r="AD149" s="48"/>
      <c r="AE149" s="48"/>
      <c r="AF149" s="48"/>
      <c r="AG149" s="48"/>
      <c r="AH149" s="48"/>
      <c r="AI149" s="48"/>
    </row>
    <row r="150" spans="1:35" s="15" customFormat="1" ht="50.1" customHeight="1" x14ac:dyDescent="0.25">
      <c r="B150" s="41"/>
      <c r="C150" s="42"/>
      <c r="D150" s="42"/>
      <c r="E150" s="42"/>
      <c r="F150" s="42"/>
      <c r="G150" s="42"/>
      <c r="H150" s="42"/>
      <c r="I150" s="43"/>
      <c r="J150" s="42"/>
      <c r="K150" s="42"/>
      <c r="L150" s="42"/>
      <c r="M150" s="42"/>
      <c r="N150" s="42"/>
      <c r="O150" s="42"/>
      <c r="P150" s="42"/>
      <c r="Q150" s="18"/>
      <c r="R150" s="18"/>
      <c r="S150" s="44"/>
      <c r="T150" s="44"/>
      <c r="U150" s="19"/>
      <c r="V150" s="45"/>
      <c r="W150" s="45"/>
      <c r="X150" s="100" t="s">
        <v>38</v>
      </c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</row>
    <row r="151" spans="1:35" s="8" customFormat="1" ht="23.25" x14ac:dyDescent="0.35">
      <c r="B151" s="66"/>
      <c r="C151" s="150" t="str">
        <f>'Laskun tiedot'!$A$2</f>
        <v>Yhdistys ry</v>
      </c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0"/>
      <c r="U151" s="9"/>
      <c r="V151" s="9"/>
      <c r="W151" s="150" t="s">
        <v>16</v>
      </c>
      <c r="X151" s="150"/>
      <c r="Y151" s="150"/>
      <c r="Z151" s="150"/>
    </row>
    <row r="152" spans="1:35" s="15" customFormat="1" x14ac:dyDescent="0.25">
      <c r="B152" s="15" t="s">
        <v>25</v>
      </c>
      <c r="AI152" s="65">
        <v>5</v>
      </c>
    </row>
    <row r="153" spans="1:35" s="11" customFormat="1" ht="15" customHeight="1" x14ac:dyDescent="0.2">
      <c r="V153" s="68"/>
      <c r="W153" s="145" t="s">
        <v>26</v>
      </c>
      <c r="X153" s="145"/>
      <c r="Y153" s="145"/>
      <c r="Z153" s="145"/>
      <c r="AA153" s="145"/>
      <c r="AB153" s="145"/>
      <c r="AC153" s="68"/>
      <c r="AD153" s="68"/>
      <c r="AE153" s="145" t="s">
        <v>18</v>
      </c>
      <c r="AF153" s="145"/>
      <c r="AG153" s="145"/>
      <c r="AH153" s="145"/>
      <c r="AI153" s="145"/>
    </row>
    <row r="154" spans="1:35" s="15" customFormat="1" ht="15" customHeight="1" x14ac:dyDescent="0.25">
      <c r="B154" s="62"/>
      <c r="C154" s="146" t="str">
        <f ca="1">INDIRECT("Jäsenet!C"&amp;AI152)&amp;$B$2&amp;INDIRECT("Jäsenet!B"&amp;AI152)</f>
        <v xml:space="preserve"> </v>
      </c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3"/>
      <c r="U154" s="64"/>
      <c r="V154" s="64"/>
      <c r="W154" s="147">
        <f>'Laskun tiedot'!$A$5</f>
        <v>40618</v>
      </c>
      <c r="X154" s="147"/>
      <c r="Y154" s="147"/>
      <c r="Z154" s="147"/>
      <c r="AA154" s="147"/>
      <c r="AB154" s="147"/>
      <c r="AC154" s="64"/>
      <c r="AD154" s="64"/>
      <c r="AE154" s="147">
        <f>'Laskun tiedot'!$A$8</f>
        <v>40907</v>
      </c>
      <c r="AF154" s="147"/>
      <c r="AG154" s="147"/>
      <c r="AH154" s="147"/>
      <c r="AI154" s="147"/>
    </row>
    <row r="155" spans="1:35" s="15" customFormat="1" ht="15" customHeight="1" x14ac:dyDescent="0.25">
      <c r="B155" s="62"/>
      <c r="C155" s="146">
        <f ca="1">INDIRECT("Jäsenet!D"&amp;AI152)</f>
        <v>0</v>
      </c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</row>
    <row r="156" spans="1:35" s="11" customFormat="1" ht="15" customHeight="1" x14ac:dyDescent="0.25">
      <c r="B156" s="67"/>
      <c r="C156" s="148" t="str">
        <f ca="1">INDIRECT("Jäsenet!E"&amp;AI152)&amp;$B$2&amp;INDIRECT("Jäsenet!F"&amp;AI152)</f>
        <v xml:space="preserve"> </v>
      </c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W156" s="145" t="s">
        <v>17</v>
      </c>
      <c r="X156" s="145"/>
      <c r="Y156" s="145"/>
      <c r="Z156" s="145"/>
      <c r="AA156" s="145"/>
      <c r="AB156" s="145"/>
    </row>
    <row r="157" spans="1:35" s="15" customFormat="1" ht="15" customHeight="1" x14ac:dyDescent="0.25">
      <c r="T157" s="76"/>
      <c r="U157" s="63"/>
      <c r="V157" s="63"/>
      <c r="W157" s="149">
        <f ca="1">INDIRECT("Jäsenet!A"&amp;AI152)</f>
        <v>4</v>
      </c>
      <c r="X157" s="149"/>
      <c r="Y157" s="149"/>
      <c r="Z157" s="149"/>
      <c r="AA157" s="149"/>
      <c r="AB157" s="149"/>
    </row>
    <row r="158" spans="1:35" s="15" customFormat="1" ht="15" customHeight="1" x14ac:dyDescent="0.25"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76"/>
      <c r="U158" s="76"/>
      <c r="V158" s="76"/>
      <c r="W158" s="76"/>
      <c r="X158" s="76"/>
      <c r="Y158" s="76"/>
      <c r="Z158" s="76"/>
      <c r="AA158" s="39"/>
      <c r="AB158" s="39"/>
      <c r="AC158" s="39"/>
      <c r="AD158" s="39"/>
      <c r="AE158" s="39"/>
      <c r="AF158" s="39"/>
      <c r="AG158" s="39"/>
      <c r="AH158" s="39"/>
      <c r="AI158" s="39"/>
    </row>
    <row r="159" spans="1:35" s="15" customFormat="1" ht="15" customHeight="1" x14ac:dyDescent="0.2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3"/>
      <c r="U159" s="33"/>
      <c r="V159" s="33"/>
      <c r="W159" s="35"/>
      <c r="X159" s="33"/>
      <c r="Y159" s="33"/>
      <c r="Z159" s="33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 s="15" customFormat="1" ht="15" customHeight="1" x14ac:dyDescent="0.25"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76"/>
      <c r="U160" s="76"/>
      <c r="V160" s="76"/>
      <c r="W160" s="34"/>
      <c r="X160" s="76"/>
      <c r="Y160" s="76"/>
      <c r="Z160" s="76"/>
      <c r="AA160" s="39"/>
      <c r="AB160" s="39"/>
      <c r="AC160" s="39"/>
      <c r="AD160" s="39"/>
      <c r="AE160" s="39"/>
      <c r="AF160" s="39"/>
      <c r="AG160" s="39"/>
      <c r="AH160" s="39"/>
      <c r="AI160" s="39"/>
    </row>
    <row r="161" spans="2:35" s="15" customFormat="1" ht="15" customHeight="1" x14ac:dyDescent="0.25">
      <c r="B161" s="36" t="str">
        <f>'Laskun tiedot'!$A$11</f>
        <v>--------------------</v>
      </c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spans="2:35" s="15" customFormat="1" ht="15" customHeight="1" x14ac:dyDescent="0.25">
      <c r="B162" s="36" t="str">
        <f>'Laskun tiedot'!$A$12</f>
        <v>Vuosi 2011</v>
      </c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13"/>
      <c r="AD162" s="13"/>
      <c r="AE162" s="13"/>
      <c r="AF162" s="13"/>
      <c r="AG162" s="13"/>
      <c r="AH162" s="13"/>
      <c r="AI162" s="13"/>
    </row>
    <row r="163" spans="2:35" s="15" customFormat="1" ht="15" customHeight="1" x14ac:dyDescent="0.25">
      <c r="B163" s="36" t="str">
        <f>'Laskun tiedot'!$A$13</f>
        <v>JÄSENMAKSU ………. 10 €</v>
      </c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</row>
    <row r="164" spans="2:35" s="15" customFormat="1" ht="15" customHeight="1" x14ac:dyDescent="0.25">
      <c r="B164" s="36" t="str">
        <f>'Laskun tiedot'!$A$14</f>
        <v>--------------------</v>
      </c>
      <c r="T164" s="39"/>
      <c r="AC164" s="39"/>
    </row>
    <row r="165" spans="2:35" s="15" customFormat="1" ht="15" customHeight="1" x14ac:dyDescent="0.25">
      <c r="B165" s="36" t="str">
        <f>'Laskun tiedot'!$A$15</f>
        <v xml:space="preserve"> </v>
      </c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</row>
    <row r="166" spans="2:35" s="15" customFormat="1" ht="15" customHeight="1" x14ac:dyDescent="0.25">
      <c r="B166" s="36" t="str">
        <f>'Laskun tiedot'!$A$16</f>
        <v xml:space="preserve"> </v>
      </c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</row>
    <row r="167" spans="2:35" s="15" customFormat="1" ht="15" customHeight="1" x14ac:dyDescent="0.25">
      <c r="B167" s="36" t="str">
        <f>'Laskun tiedot'!$A$17</f>
        <v xml:space="preserve"> </v>
      </c>
    </row>
    <row r="168" spans="2:35" s="11" customFormat="1" ht="15" customHeight="1" x14ac:dyDescent="0.25">
      <c r="B168" s="36" t="str">
        <f>'Laskun tiedot'!$A$18</f>
        <v xml:space="preserve"> </v>
      </c>
    </row>
    <row r="169" spans="2:35" s="15" customFormat="1" ht="15" customHeight="1" x14ac:dyDescent="0.25">
      <c r="B169" s="36" t="str">
        <f>'Laskun tiedot'!$A$19</f>
        <v xml:space="preserve"> </v>
      </c>
      <c r="M169" s="16"/>
      <c r="N169" s="1"/>
      <c r="O169" s="1"/>
      <c r="P169" s="16"/>
      <c r="Q169" s="1"/>
      <c r="R169" s="1"/>
      <c r="T169" s="16"/>
      <c r="U169" s="1"/>
      <c r="V169" s="1"/>
      <c r="W169" s="1"/>
      <c r="X169" s="1"/>
      <c r="Z169" s="16"/>
      <c r="AA169" s="1"/>
      <c r="AB169" s="1"/>
      <c r="AD169" s="16"/>
      <c r="AE169" s="1"/>
      <c r="AF169" s="1"/>
      <c r="AG169" s="1"/>
      <c r="AH169" s="1"/>
    </row>
    <row r="170" spans="2:35" s="15" customFormat="1" ht="15" customHeight="1" x14ac:dyDescent="0.25">
      <c r="B170" s="36" t="str">
        <f>'Laskun tiedot'!$A$20</f>
        <v xml:space="preserve"> </v>
      </c>
      <c r="M170" s="16"/>
      <c r="N170" s="1"/>
      <c r="O170" s="1"/>
      <c r="P170" s="16"/>
      <c r="Q170" s="1"/>
      <c r="R170" s="1"/>
      <c r="T170" s="16"/>
      <c r="U170" s="1"/>
      <c r="V170" s="1"/>
      <c r="W170" s="1"/>
      <c r="X170" s="1"/>
      <c r="Z170" s="16"/>
      <c r="AA170" s="1"/>
      <c r="AB170" s="1"/>
      <c r="AD170" s="16"/>
      <c r="AE170" s="1"/>
      <c r="AF170" s="1"/>
      <c r="AG170" s="1"/>
      <c r="AH170" s="1"/>
    </row>
    <row r="171" spans="2:35" s="15" customFormat="1" ht="15" customHeight="1" x14ac:dyDescent="0.25">
      <c r="B171" s="36" t="str">
        <f>'Laskun tiedot'!$A$21</f>
        <v xml:space="preserve"> </v>
      </c>
      <c r="M171" s="16"/>
      <c r="N171" s="1"/>
      <c r="O171" s="1"/>
      <c r="P171" s="16"/>
      <c r="Q171" s="1"/>
      <c r="R171" s="1"/>
      <c r="T171" s="16"/>
      <c r="U171" s="1"/>
      <c r="V171" s="1"/>
      <c r="W171" s="1"/>
      <c r="X171" s="1"/>
      <c r="Z171" s="16"/>
      <c r="AA171" s="1"/>
      <c r="AB171" s="1"/>
      <c r="AD171" s="16"/>
      <c r="AE171" s="1"/>
      <c r="AF171" s="1"/>
      <c r="AG171" s="1"/>
      <c r="AH171" s="1"/>
    </row>
    <row r="172" spans="2:35" s="15" customFormat="1" ht="15" customHeight="1" x14ac:dyDescent="0.25">
      <c r="B172" s="36" t="str">
        <f>'Laskun tiedot'!$A$22</f>
        <v xml:space="preserve"> </v>
      </c>
      <c r="M172" s="16"/>
      <c r="N172" s="1"/>
      <c r="O172" s="1"/>
      <c r="P172" s="16"/>
      <c r="Q172" s="1"/>
      <c r="R172" s="1"/>
      <c r="T172" s="16"/>
      <c r="U172" s="1"/>
      <c r="V172" s="1"/>
      <c r="W172" s="1"/>
      <c r="X172" s="1"/>
      <c r="Z172" s="16"/>
      <c r="AA172" s="1"/>
      <c r="AB172" s="1"/>
      <c r="AD172" s="16"/>
      <c r="AE172" s="1"/>
      <c r="AF172" s="1"/>
      <c r="AG172" s="1"/>
      <c r="AH172" s="1"/>
    </row>
    <row r="173" spans="2:35" s="15" customFormat="1" ht="15" customHeight="1" x14ac:dyDescent="0.25">
      <c r="B173" s="36" t="str">
        <f>'Laskun tiedot'!$A$23</f>
        <v xml:space="preserve"> </v>
      </c>
      <c r="M173" s="16"/>
      <c r="N173" s="1"/>
      <c r="O173" s="1"/>
      <c r="P173" s="16"/>
      <c r="Q173" s="1"/>
      <c r="R173" s="1"/>
      <c r="T173" s="16"/>
      <c r="U173" s="1"/>
      <c r="V173" s="1"/>
      <c r="W173" s="1"/>
      <c r="X173" s="1"/>
      <c r="Z173" s="16"/>
      <c r="AA173" s="1"/>
      <c r="AB173" s="1"/>
      <c r="AD173" s="16"/>
      <c r="AE173" s="1"/>
      <c r="AF173" s="1"/>
      <c r="AG173" s="1"/>
      <c r="AH173" s="1"/>
    </row>
    <row r="174" spans="2:35" s="15" customFormat="1" ht="15" customHeight="1" x14ac:dyDescent="0.25">
      <c r="B174" s="36" t="str">
        <f>'Laskun tiedot'!$A$24</f>
        <v xml:space="preserve"> </v>
      </c>
      <c r="M174" s="16"/>
      <c r="N174" s="1"/>
      <c r="O174" s="1"/>
      <c r="P174" s="16"/>
      <c r="Q174" s="1"/>
      <c r="R174" s="1"/>
      <c r="T174" s="16"/>
      <c r="U174" s="1"/>
      <c r="V174" s="1"/>
      <c r="W174" s="1"/>
      <c r="X174" s="1"/>
      <c r="Z174" s="16"/>
      <c r="AA174" s="1"/>
      <c r="AB174" s="1"/>
      <c r="AD174" s="16"/>
      <c r="AE174" s="1"/>
      <c r="AF174" s="1"/>
      <c r="AG174" s="1"/>
      <c r="AH174" s="1"/>
    </row>
    <row r="175" spans="2:35" s="15" customFormat="1" ht="15" customHeight="1" x14ac:dyDescent="0.25">
      <c r="B175" s="36" t="str">
        <f>'Laskun tiedot'!$A$25</f>
        <v xml:space="preserve"> </v>
      </c>
      <c r="M175" s="16"/>
      <c r="N175" s="1"/>
      <c r="O175" s="1"/>
      <c r="P175" s="16"/>
      <c r="Q175" s="1"/>
      <c r="R175" s="1"/>
      <c r="T175" s="16"/>
      <c r="U175" s="1"/>
      <c r="V175" s="1"/>
      <c r="W175" s="1"/>
      <c r="X175" s="1"/>
      <c r="Z175" s="16"/>
      <c r="AA175" s="1"/>
      <c r="AB175" s="1"/>
      <c r="AD175" s="16"/>
      <c r="AE175" s="1"/>
      <c r="AF175" s="1"/>
      <c r="AG175" s="1"/>
      <c r="AH175" s="1"/>
    </row>
    <row r="176" spans="2:35" s="15" customFormat="1" ht="15" customHeight="1" x14ac:dyDescent="0.25">
      <c r="B176" s="36" t="str">
        <f>'Laskun tiedot'!$A$26</f>
        <v xml:space="preserve"> </v>
      </c>
      <c r="M176" s="16"/>
      <c r="N176" s="1"/>
      <c r="O176" s="1"/>
      <c r="P176" s="16"/>
      <c r="Q176" s="1"/>
      <c r="R176" s="1"/>
      <c r="T176" s="16"/>
      <c r="U176" s="1"/>
      <c r="V176" s="1"/>
      <c r="W176" s="1"/>
      <c r="X176" s="1"/>
      <c r="Z176" s="16"/>
      <c r="AA176" s="1"/>
      <c r="AB176" s="1"/>
      <c r="AD176" s="16"/>
      <c r="AE176" s="1"/>
      <c r="AF176" s="1"/>
      <c r="AG176" s="1"/>
      <c r="AH176" s="1"/>
    </row>
    <row r="177" spans="1:35" s="15" customFormat="1" ht="15" customHeight="1" x14ac:dyDescent="0.25">
      <c r="B177" s="36" t="str">
        <f>'Laskun tiedot'!$A$27</f>
        <v xml:space="preserve"> </v>
      </c>
      <c r="M177" s="16"/>
      <c r="N177" s="1"/>
      <c r="O177" s="1"/>
      <c r="P177" s="16"/>
      <c r="Q177" s="1"/>
      <c r="R177" s="1"/>
      <c r="T177" s="16"/>
      <c r="U177" s="1"/>
      <c r="V177" s="1"/>
      <c r="W177" s="1"/>
      <c r="X177" s="1"/>
      <c r="Z177" s="16"/>
      <c r="AA177" s="1"/>
      <c r="AB177" s="1"/>
      <c r="AD177" s="16"/>
      <c r="AE177" s="1"/>
      <c r="AF177" s="1"/>
      <c r="AG177" s="1"/>
      <c r="AH177" s="1"/>
    </row>
    <row r="178" spans="1:35" s="15" customFormat="1" ht="15" customHeight="1" x14ac:dyDescent="0.25">
      <c r="B178" s="36"/>
      <c r="M178" s="16"/>
      <c r="N178" s="1"/>
      <c r="O178" s="1"/>
      <c r="P178" s="16"/>
      <c r="Q178" s="1"/>
      <c r="R178" s="1"/>
      <c r="T178" s="16"/>
      <c r="U178" s="1"/>
      <c r="V178" s="1"/>
      <c r="W178" s="1"/>
      <c r="X178" s="1"/>
      <c r="Z178" s="16"/>
      <c r="AA178" s="1"/>
      <c r="AB178" s="1"/>
      <c r="AD178" s="16"/>
      <c r="AE178" s="1"/>
      <c r="AF178" s="1"/>
      <c r="AG178" s="1"/>
      <c r="AH178" s="1"/>
    </row>
    <row r="179" spans="1:35" s="75" customFormat="1" ht="12" customHeight="1" x14ac:dyDescent="0.25">
      <c r="B179" s="143" t="str">
        <f>'Laskun tiedot'!$A$30</f>
        <v>Sihteeri:</v>
      </c>
      <c r="C179" s="143"/>
      <c r="D179" s="143"/>
      <c r="E179" s="143"/>
      <c r="F179" s="143"/>
      <c r="G179" s="143"/>
      <c r="H179" s="143"/>
      <c r="I179" s="143"/>
      <c r="J179" s="143" t="str">
        <f>'Laskun tiedot'!$B$30</f>
        <v>Puh.</v>
      </c>
      <c r="K179" s="143"/>
      <c r="L179" s="143"/>
      <c r="M179" s="143"/>
      <c r="N179" s="143"/>
      <c r="O179" s="143"/>
      <c r="P179" s="143"/>
      <c r="Q179" s="143"/>
      <c r="R179" s="143"/>
      <c r="S179" s="143" t="str">
        <f>'Laskun tiedot'!$C$30</f>
        <v xml:space="preserve"> </v>
      </c>
      <c r="T179" s="143"/>
      <c r="U179" s="143"/>
      <c r="V179" s="143"/>
      <c r="W179" s="143"/>
      <c r="X179" s="143"/>
      <c r="Y179" s="143"/>
      <c r="Z179" s="143"/>
      <c r="AA179" s="143" t="str">
        <f>'Laskun tiedot'!$D$30</f>
        <v xml:space="preserve"> </v>
      </c>
      <c r="AB179" s="143"/>
      <c r="AC179" s="143"/>
      <c r="AD179" s="143"/>
      <c r="AE179" s="143"/>
      <c r="AF179" s="143"/>
      <c r="AG179" s="143"/>
      <c r="AH179" s="143"/>
      <c r="AI179" s="143"/>
    </row>
    <row r="180" spans="1:35" s="77" customFormat="1" ht="12" customHeight="1" x14ac:dyDescent="0.2">
      <c r="B180" s="143" t="str">
        <f>'Laskun tiedot'!$A$31</f>
        <v xml:space="preserve"> </v>
      </c>
      <c r="C180" s="143"/>
      <c r="D180" s="143"/>
      <c r="E180" s="143"/>
      <c r="F180" s="143"/>
      <c r="G180" s="143"/>
      <c r="H180" s="143"/>
      <c r="I180" s="143"/>
      <c r="J180" s="143" t="str">
        <f>'Laskun tiedot'!$B$31</f>
        <v xml:space="preserve"> </v>
      </c>
      <c r="K180" s="143"/>
      <c r="L180" s="143"/>
      <c r="M180" s="143"/>
      <c r="N180" s="143"/>
      <c r="O180" s="143"/>
      <c r="P180" s="143"/>
      <c r="Q180" s="143"/>
      <c r="R180" s="143"/>
      <c r="S180" s="144" t="str">
        <f>'Laskun tiedot'!$C$31</f>
        <v xml:space="preserve"> </v>
      </c>
      <c r="T180" s="144"/>
      <c r="U180" s="144"/>
      <c r="V180" s="144"/>
      <c r="W180" s="144"/>
      <c r="X180" s="144"/>
      <c r="Y180" s="144"/>
      <c r="Z180" s="144"/>
      <c r="AA180" s="144" t="str">
        <f>'Laskun tiedot'!$D$31</f>
        <v xml:space="preserve"> </v>
      </c>
      <c r="AB180" s="144"/>
      <c r="AC180" s="144"/>
      <c r="AD180" s="144"/>
      <c r="AE180" s="144"/>
      <c r="AF180" s="144"/>
      <c r="AG180" s="144"/>
      <c r="AH180" s="144"/>
      <c r="AI180" s="144"/>
    </row>
    <row r="181" spans="1:35" s="75" customFormat="1" ht="12" customHeight="1" x14ac:dyDescent="0.25">
      <c r="B181" s="143" t="str">
        <f>'Laskun tiedot'!$A$32</f>
        <v xml:space="preserve"> </v>
      </c>
      <c r="C181" s="143"/>
      <c r="D181" s="143"/>
      <c r="E181" s="143"/>
      <c r="F181" s="143"/>
      <c r="G181" s="143"/>
      <c r="H181" s="143"/>
      <c r="I181" s="143"/>
      <c r="J181" s="143" t="str">
        <f>'Laskun tiedot'!$B$32</f>
        <v xml:space="preserve"> </v>
      </c>
      <c r="K181" s="143"/>
      <c r="L181" s="143"/>
      <c r="M181" s="143"/>
      <c r="N181" s="143"/>
      <c r="O181" s="143"/>
      <c r="P181" s="143"/>
      <c r="Q181" s="143"/>
      <c r="R181" s="143"/>
      <c r="S181" s="144" t="str">
        <f>'Laskun tiedot'!$C$32</f>
        <v xml:space="preserve"> </v>
      </c>
      <c r="T181" s="144"/>
      <c r="U181" s="144"/>
      <c r="V181" s="144"/>
      <c r="W181" s="144"/>
      <c r="X181" s="144"/>
      <c r="Y181" s="144"/>
      <c r="Z181" s="144"/>
      <c r="AA181" s="144" t="str">
        <f>'Laskun tiedot'!$D$32</f>
        <v xml:space="preserve"> </v>
      </c>
      <c r="AB181" s="144"/>
      <c r="AC181" s="144"/>
      <c r="AD181" s="144"/>
      <c r="AE181" s="144"/>
      <c r="AF181" s="144"/>
      <c r="AG181" s="144"/>
      <c r="AH181" s="144"/>
      <c r="AI181" s="144"/>
    </row>
    <row r="182" spans="1:35" s="15" customFormat="1" ht="15" customHeight="1" x14ac:dyDescent="0.25">
      <c r="A182" s="60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</row>
    <row r="183" spans="1:35" s="15" customFormat="1" ht="15" customHeight="1" x14ac:dyDescent="0.25"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59"/>
      <c r="AC183" s="59"/>
      <c r="AD183" s="39"/>
      <c r="AE183" s="39"/>
      <c r="AF183" s="39"/>
      <c r="AG183" s="39"/>
      <c r="AH183" s="39"/>
      <c r="AI183" s="39"/>
    </row>
    <row r="184" spans="1:35" s="15" customFormat="1" ht="11.1" customHeight="1" x14ac:dyDescent="0.25">
      <c r="A184" s="72"/>
      <c r="B184" s="73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27" t="s">
        <v>35</v>
      </c>
      <c r="T184" s="128"/>
      <c r="U184" s="128"/>
      <c r="V184" s="128"/>
      <c r="W184" s="128"/>
      <c r="X184" s="128"/>
      <c r="Y184" s="128"/>
      <c r="Z184" s="128"/>
      <c r="AA184" s="129"/>
      <c r="AB184" s="128" t="s">
        <v>36</v>
      </c>
      <c r="AC184" s="128"/>
      <c r="AD184" s="128"/>
      <c r="AE184" s="128"/>
      <c r="AF184" s="128"/>
      <c r="AG184" s="128"/>
      <c r="AH184" s="128"/>
      <c r="AI184" s="128"/>
    </row>
    <row r="185" spans="1:35" s="15" customFormat="1" ht="15" customHeight="1" x14ac:dyDescent="0.25">
      <c r="A185" s="116" t="s">
        <v>19</v>
      </c>
      <c r="B185" s="130"/>
      <c r="C185" s="20"/>
      <c r="D185" s="133" t="str">
        <f>'Laskun tiedot'!$A$35</f>
        <v>EKOP 123456-09876543</v>
      </c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4" t="str">
        <f>'Laskun tiedot'!$B$35</f>
        <v>FI67 1234 5609 8765 43</v>
      </c>
      <c r="T185" s="135"/>
      <c r="U185" s="135"/>
      <c r="V185" s="135"/>
      <c r="W185" s="135"/>
      <c r="X185" s="135"/>
      <c r="Y185" s="135"/>
      <c r="Z185" s="135"/>
      <c r="AA185" s="136"/>
      <c r="AB185" s="135" t="str">
        <f>'Laskun tiedot'!$C$35</f>
        <v>OKOYFIHH</v>
      </c>
      <c r="AC185" s="135"/>
      <c r="AD185" s="135"/>
      <c r="AE185" s="135"/>
      <c r="AF185" s="135"/>
      <c r="AG185" s="135"/>
      <c r="AH185" s="135"/>
      <c r="AI185" s="135"/>
    </row>
    <row r="186" spans="1:35" s="15" customFormat="1" ht="15" customHeight="1" x14ac:dyDescent="0.25">
      <c r="A186" s="116"/>
      <c r="B186" s="130"/>
      <c r="C186" s="20"/>
      <c r="D186" s="133" t="str">
        <f>'Laskun tiedot'!$A$36</f>
        <v xml:space="preserve"> </v>
      </c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7"/>
      <c r="S186" s="134" t="str">
        <f>'Laskun tiedot'!$B$36</f>
        <v xml:space="preserve"> </v>
      </c>
      <c r="T186" s="135"/>
      <c r="U186" s="135"/>
      <c r="V186" s="135"/>
      <c r="W186" s="135"/>
      <c r="X186" s="135"/>
      <c r="Y186" s="135"/>
      <c r="Z186" s="135"/>
      <c r="AA186" s="136"/>
      <c r="AB186" s="134" t="str">
        <f>'Laskun tiedot'!$C$36</f>
        <v xml:space="preserve"> </v>
      </c>
      <c r="AC186" s="135"/>
      <c r="AD186" s="135"/>
      <c r="AE186" s="135"/>
      <c r="AF186" s="135"/>
      <c r="AG186" s="135"/>
      <c r="AH186" s="135"/>
      <c r="AI186" s="135"/>
    </row>
    <row r="187" spans="1:35" s="15" customFormat="1" ht="15" customHeight="1" x14ac:dyDescent="0.25">
      <c r="A187" s="131"/>
      <c r="B187" s="132"/>
      <c r="C187" s="20"/>
      <c r="D187" s="138" t="str">
        <f>'Laskun tiedot'!$A$37</f>
        <v xml:space="preserve"> </v>
      </c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9"/>
      <c r="S187" s="140" t="str">
        <f>'Laskun tiedot'!$B$37</f>
        <v xml:space="preserve"> </v>
      </c>
      <c r="T187" s="141"/>
      <c r="U187" s="141"/>
      <c r="V187" s="141"/>
      <c r="W187" s="141"/>
      <c r="X187" s="141"/>
      <c r="Y187" s="141"/>
      <c r="Z187" s="141"/>
      <c r="AA187" s="142"/>
      <c r="AB187" s="140" t="str">
        <f>'Laskun tiedot'!$C$37</f>
        <v xml:space="preserve"> </v>
      </c>
      <c r="AC187" s="141"/>
      <c r="AD187" s="141"/>
      <c r="AE187" s="141"/>
      <c r="AF187" s="141"/>
      <c r="AG187" s="141"/>
      <c r="AH187" s="141"/>
      <c r="AI187" s="141"/>
    </row>
    <row r="188" spans="1:35" s="15" customFormat="1" ht="15" customHeight="1" x14ac:dyDescent="0.25">
      <c r="A188" s="101" t="s">
        <v>21</v>
      </c>
      <c r="B188" s="102"/>
      <c r="C188" s="22"/>
      <c r="D188" s="107" t="str">
        <f>'Laskun tiedot'!$A$40</f>
        <v xml:space="preserve"> </v>
      </c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8"/>
      <c r="S188" s="23"/>
      <c r="T188" s="24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</row>
    <row r="189" spans="1:35" s="15" customFormat="1" ht="15" customHeight="1" x14ac:dyDescent="0.25">
      <c r="A189" s="103"/>
      <c r="B189" s="104"/>
      <c r="C189" s="20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10"/>
      <c r="S189" s="29"/>
      <c r="T189" s="25" t="str">
        <f>'Laskun tiedot'!$A$43</f>
        <v>KÄYTÄ VIITETTÄ !</v>
      </c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</row>
    <row r="190" spans="1:35" s="15" customFormat="1" ht="15" customHeight="1" x14ac:dyDescent="0.25">
      <c r="A190" s="105"/>
      <c r="B190" s="106"/>
      <c r="C190" s="26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2"/>
      <c r="S190" s="29"/>
      <c r="T190" s="25" t="str">
        <f>'Laskun tiedot'!$A$44</f>
        <v xml:space="preserve"> </v>
      </c>
      <c r="U190" s="25"/>
      <c r="V190" s="25"/>
      <c r="W190" s="25"/>
      <c r="X190" s="25"/>
      <c r="Y190" s="25"/>
      <c r="Z190" s="27"/>
      <c r="AA190" s="27"/>
      <c r="AB190" s="27"/>
      <c r="AC190" s="27"/>
      <c r="AD190" s="27"/>
      <c r="AE190" s="27"/>
      <c r="AF190" s="27"/>
      <c r="AG190" s="27"/>
      <c r="AH190" s="27"/>
      <c r="AI190" s="25"/>
    </row>
    <row r="191" spans="1:35" s="15" customFormat="1" ht="15" customHeight="1" x14ac:dyDescent="0.25">
      <c r="A191" s="113" t="s">
        <v>20</v>
      </c>
      <c r="B191" s="101" t="s">
        <v>22</v>
      </c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1"/>
      <c r="S191" s="29"/>
      <c r="T191" s="25" t="str">
        <f>'Laskun tiedot'!$A$45</f>
        <v xml:space="preserve"> </v>
      </c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</row>
    <row r="192" spans="1:35" s="15" customFormat="1" ht="15" customHeight="1" x14ac:dyDescent="0.25">
      <c r="A192" s="114"/>
      <c r="B192" s="116"/>
      <c r="C192" s="20"/>
      <c r="D192" s="117" t="str">
        <f ca="1">INDIRECT("Jäsenet!C"&amp;AI152)&amp;$B$2&amp;INDIRECT("Jäsenet!B"&amp;AI152)</f>
        <v xml:space="preserve"> </v>
      </c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29"/>
      <c r="T192" s="25" t="str">
        <f>'Laskun tiedot'!$A$46</f>
        <v xml:space="preserve"> 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</row>
    <row r="193" spans="1:35" s="15" customFormat="1" ht="15" customHeight="1" x14ac:dyDescent="0.25">
      <c r="A193" s="114"/>
      <c r="B193" s="116"/>
      <c r="C193" s="20"/>
      <c r="D193" s="117">
        <f ca="1">INDIRECT("Jäsenet!D"&amp;AI152)</f>
        <v>0</v>
      </c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29"/>
      <c r="T193" s="25" t="str">
        <f>'Laskun tiedot'!$A$47</f>
        <v xml:space="preserve"> </v>
      </c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</row>
    <row r="194" spans="1:35" s="15" customFormat="1" ht="15" customHeight="1" x14ac:dyDescent="0.25">
      <c r="A194" s="114"/>
      <c r="B194" s="116"/>
      <c r="C194" s="20"/>
      <c r="D194" s="118" t="str">
        <f ca="1">INDIRECT("Jäsenet!E"&amp;AI152)&amp;$B$2&amp;INDIRECT("Jäsenet!F"&amp;AI152)</f>
        <v xml:space="preserve"> </v>
      </c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29"/>
      <c r="T194" s="25" t="str">
        <f>'Laskun tiedot'!$A$48</f>
        <v xml:space="preserve"> </v>
      </c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</row>
    <row r="195" spans="1:35" s="15" customFormat="1" ht="15" customHeight="1" x14ac:dyDescent="0.25">
      <c r="A195" s="114"/>
      <c r="B195" s="74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1"/>
      <c r="S195" s="30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</row>
    <row r="196" spans="1:35" s="15" customFormat="1" ht="12.6" customHeight="1" x14ac:dyDescent="0.25">
      <c r="A196" s="114"/>
      <c r="B196" s="119" t="s">
        <v>23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121" t="s">
        <v>39</v>
      </c>
      <c r="T196" s="122"/>
      <c r="U196" s="123"/>
      <c r="V196" s="81">
        <f ca="1">INDIRECT("Jäsenet!G"&amp;AI152)</f>
        <v>10045</v>
      </c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</row>
    <row r="197" spans="1:35" s="15" customFormat="1" ht="12.6" customHeight="1" x14ac:dyDescent="0.25">
      <c r="A197" s="115"/>
      <c r="B197" s="120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124"/>
      <c r="T197" s="125"/>
      <c r="U197" s="126"/>
      <c r="V197" s="83"/>
      <c r="W197" s="84"/>
      <c r="X197" s="84"/>
      <c r="Y197" s="84"/>
      <c r="Z197" s="84"/>
      <c r="AA197" s="84"/>
      <c r="AB197" s="85"/>
      <c r="AC197" s="85"/>
      <c r="AD197" s="85"/>
      <c r="AE197" s="85"/>
      <c r="AF197" s="85"/>
      <c r="AG197" s="85"/>
      <c r="AH197" s="85"/>
      <c r="AI197" s="85"/>
    </row>
    <row r="198" spans="1:35" s="15" customFormat="1" ht="24.95" customHeight="1" x14ac:dyDescent="0.25">
      <c r="A198" s="86" t="s">
        <v>37</v>
      </c>
      <c r="B198" s="87"/>
      <c r="C198" s="88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90"/>
      <c r="S198" s="91" t="s">
        <v>40</v>
      </c>
      <c r="T198" s="92"/>
      <c r="U198" s="93"/>
      <c r="V198" s="94">
        <f>'Laskun tiedot'!$A$8</f>
        <v>40907</v>
      </c>
      <c r="W198" s="95"/>
      <c r="X198" s="95"/>
      <c r="Y198" s="95"/>
      <c r="Z198" s="96"/>
      <c r="AA198" s="97" t="s">
        <v>24</v>
      </c>
      <c r="AB198" s="98"/>
      <c r="AC198" s="99" t="str">
        <f>'Laskun tiedot'!$A$51</f>
        <v xml:space="preserve"> </v>
      </c>
      <c r="AD198" s="99"/>
      <c r="AE198" s="99"/>
      <c r="AF198" s="99"/>
      <c r="AG198" s="99"/>
      <c r="AH198" s="99"/>
      <c r="AI198" s="99"/>
    </row>
    <row r="199" spans="1:35" s="15" customFormat="1" ht="9.9499999999999993" customHeight="1" x14ac:dyDescent="0.25">
      <c r="B199" s="41"/>
      <c r="C199" s="42"/>
      <c r="D199" s="42"/>
      <c r="E199" s="42"/>
      <c r="F199" s="42"/>
      <c r="G199" s="42"/>
      <c r="H199" s="42"/>
      <c r="I199" s="43"/>
      <c r="J199" s="42"/>
      <c r="K199" s="42"/>
      <c r="L199" s="42"/>
      <c r="M199" s="42"/>
      <c r="N199" s="42"/>
      <c r="O199" s="42"/>
      <c r="P199" s="42"/>
      <c r="Q199" s="18"/>
      <c r="R199" s="18"/>
      <c r="S199" s="44"/>
      <c r="T199" s="44"/>
      <c r="U199" s="19"/>
      <c r="V199" s="45"/>
      <c r="W199" s="45"/>
      <c r="X199" s="45"/>
      <c r="Y199" s="45"/>
      <c r="Z199" s="45"/>
      <c r="AA199" s="45"/>
      <c r="AB199" s="46"/>
      <c r="AC199" s="47"/>
      <c r="AD199" s="48"/>
      <c r="AE199" s="48"/>
      <c r="AF199" s="48"/>
      <c r="AG199" s="48"/>
      <c r="AH199" s="48"/>
      <c r="AI199" s="48"/>
    </row>
    <row r="200" spans="1:35" s="15" customFormat="1" ht="50.1" customHeight="1" x14ac:dyDescent="0.25">
      <c r="B200" s="41"/>
      <c r="C200" s="42"/>
      <c r="D200" s="42"/>
      <c r="E200" s="42"/>
      <c r="F200" s="42"/>
      <c r="G200" s="42"/>
      <c r="H200" s="42"/>
      <c r="I200" s="43"/>
      <c r="J200" s="42"/>
      <c r="K200" s="42"/>
      <c r="L200" s="42"/>
      <c r="M200" s="42"/>
      <c r="N200" s="42"/>
      <c r="O200" s="42"/>
      <c r="P200" s="42"/>
      <c r="Q200" s="18"/>
      <c r="R200" s="18"/>
      <c r="S200" s="44"/>
      <c r="T200" s="44"/>
      <c r="U200" s="19"/>
      <c r="V200" s="45"/>
      <c r="W200" s="45"/>
      <c r="X200" s="100" t="s">
        <v>38</v>
      </c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</row>
    <row r="201" spans="1:35" s="8" customFormat="1" ht="23.25" x14ac:dyDescent="0.35">
      <c r="B201" s="66"/>
      <c r="C201" s="150" t="str">
        <f>'Laskun tiedot'!$A$2</f>
        <v>Yhdistys ry</v>
      </c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0"/>
      <c r="U201" s="9"/>
      <c r="V201" s="9"/>
      <c r="W201" s="150" t="s">
        <v>16</v>
      </c>
      <c r="X201" s="150"/>
      <c r="Y201" s="150"/>
      <c r="Z201" s="150"/>
    </row>
    <row r="202" spans="1:35" s="15" customFormat="1" x14ac:dyDescent="0.25">
      <c r="B202" s="15" t="s">
        <v>25</v>
      </c>
      <c r="AI202" s="65">
        <v>6</v>
      </c>
    </row>
    <row r="203" spans="1:35" s="11" customFormat="1" ht="15" customHeight="1" x14ac:dyDescent="0.2">
      <c r="V203" s="68"/>
      <c r="W203" s="145" t="s">
        <v>26</v>
      </c>
      <c r="X203" s="145"/>
      <c r="Y203" s="145"/>
      <c r="Z203" s="145"/>
      <c r="AA203" s="145"/>
      <c r="AB203" s="145"/>
      <c r="AC203" s="68"/>
      <c r="AD203" s="68"/>
      <c r="AE203" s="145" t="s">
        <v>18</v>
      </c>
      <c r="AF203" s="145"/>
      <c r="AG203" s="145"/>
      <c r="AH203" s="145"/>
      <c r="AI203" s="145"/>
    </row>
    <row r="204" spans="1:35" s="15" customFormat="1" ht="15" customHeight="1" x14ac:dyDescent="0.25">
      <c r="B204" s="62"/>
      <c r="C204" s="146" t="str">
        <f ca="1">INDIRECT("Jäsenet!C"&amp;AI202)&amp;$B$2&amp;INDIRECT("Jäsenet!B"&amp;AI202)</f>
        <v xml:space="preserve"> </v>
      </c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3"/>
      <c r="U204" s="64"/>
      <c r="V204" s="64"/>
      <c r="W204" s="147">
        <f>'Laskun tiedot'!$A$5</f>
        <v>40618</v>
      </c>
      <c r="X204" s="147"/>
      <c r="Y204" s="147"/>
      <c r="Z204" s="147"/>
      <c r="AA204" s="147"/>
      <c r="AB204" s="147"/>
      <c r="AC204" s="64"/>
      <c r="AD204" s="64"/>
      <c r="AE204" s="147">
        <f>'Laskun tiedot'!$A$8</f>
        <v>40907</v>
      </c>
      <c r="AF204" s="147"/>
      <c r="AG204" s="147"/>
      <c r="AH204" s="147"/>
      <c r="AI204" s="147"/>
    </row>
    <row r="205" spans="1:35" s="15" customFormat="1" ht="15" customHeight="1" x14ac:dyDescent="0.25">
      <c r="B205" s="62"/>
      <c r="C205" s="146">
        <f ca="1">INDIRECT("Jäsenet!D"&amp;AI202)</f>
        <v>0</v>
      </c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</row>
    <row r="206" spans="1:35" s="11" customFormat="1" ht="15" customHeight="1" x14ac:dyDescent="0.25">
      <c r="B206" s="67"/>
      <c r="C206" s="148" t="str">
        <f ca="1">INDIRECT("Jäsenet!E"&amp;AI202)&amp;$B$2&amp;INDIRECT("Jäsenet!F"&amp;AI202)</f>
        <v xml:space="preserve"> </v>
      </c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W206" s="145" t="s">
        <v>17</v>
      </c>
      <c r="X206" s="145"/>
      <c r="Y206" s="145"/>
      <c r="Z206" s="145"/>
      <c r="AA206" s="145"/>
      <c r="AB206" s="145"/>
    </row>
    <row r="207" spans="1:35" s="15" customFormat="1" ht="15" customHeight="1" x14ac:dyDescent="0.25">
      <c r="T207" s="76"/>
      <c r="U207" s="63"/>
      <c r="V207" s="63"/>
      <c r="W207" s="149">
        <f ca="1">INDIRECT("Jäsenet!A"&amp;AI202)</f>
        <v>5</v>
      </c>
      <c r="X207" s="149"/>
      <c r="Y207" s="149"/>
      <c r="Z207" s="149"/>
      <c r="AA207" s="149"/>
      <c r="AB207" s="149"/>
    </row>
    <row r="208" spans="1:35" s="15" customFormat="1" ht="15" customHeight="1" x14ac:dyDescent="0.25"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76"/>
      <c r="U208" s="76"/>
      <c r="V208" s="76"/>
      <c r="W208" s="76"/>
      <c r="X208" s="76"/>
      <c r="Y208" s="76"/>
      <c r="Z208" s="76"/>
      <c r="AA208" s="39"/>
      <c r="AB208" s="39"/>
      <c r="AC208" s="39"/>
      <c r="AD208" s="39"/>
      <c r="AE208" s="39"/>
      <c r="AF208" s="39"/>
      <c r="AG208" s="39"/>
      <c r="AH208" s="39"/>
      <c r="AI208" s="39"/>
    </row>
    <row r="209" spans="1:35" s="15" customFormat="1" ht="15" customHeight="1" x14ac:dyDescent="0.25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3"/>
      <c r="U209" s="33"/>
      <c r="V209" s="33"/>
      <c r="W209" s="35"/>
      <c r="X209" s="33"/>
      <c r="Y209" s="33"/>
      <c r="Z209" s="33"/>
      <c r="AA209" s="32"/>
      <c r="AB209" s="32"/>
      <c r="AC209" s="32"/>
      <c r="AD209" s="32"/>
      <c r="AE209" s="32"/>
      <c r="AF209" s="32"/>
      <c r="AG209" s="32"/>
      <c r="AH209" s="32"/>
      <c r="AI209" s="32"/>
    </row>
    <row r="210" spans="1:35" s="15" customFormat="1" ht="15" customHeight="1" x14ac:dyDescent="0.25"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76"/>
      <c r="U210" s="76"/>
      <c r="V210" s="76"/>
      <c r="W210" s="34"/>
      <c r="X210" s="76"/>
      <c r="Y210" s="76"/>
      <c r="Z210" s="76"/>
      <c r="AA210" s="39"/>
      <c r="AB210" s="39"/>
      <c r="AC210" s="39"/>
      <c r="AD210" s="39"/>
      <c r="AE210" s="39"/>
      <c r="AF210" s="39"/>
      <c r="AG210" s="39"/>
      <c r="AH210" s="39"/>
      <c r="AI210" s="39"/>
    </row>
    <row r="211" spans="1:35" s="15" customFormat="1" ht="15" customHeight="1" x14ac:dyDescent="0.25">
      <c r="B211" s="36" t="str">
        <f>'Laskun tiedot'!$A$11</f>
        <v>--------------------</v>
      </c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spans="1:35" s="15" customFormat="1" ht="15" customHeight="1" x14ac:dyDescent="0.25">
      <c r="B212" s="36" t="str">
        <f>'Laskun tiedot'!$A$12</f>
        <v>Vuosi 2011</v>
      </c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13"/>
      <c r="AD212" s="13"/>
      <c r="AE212" s="13"/>
      <c r="AF212" s="13"/>
      <c r="AG212" s="13"/>
      <c r="AH212" s="13"/>
      <c r="AI212" s="13"/>
    </row>
    <row r="213" spans="1:35" s="15" customFormat="1" ht="15" customHeight="1" x14ac:dyDescent="0.25">
      <c r="B213" s="36" t="str">
        <f>'Laskun tiedot'!$A$13</f>
        <v>JÄSENMAKSU ………. 10 €</v>
      </c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</row>
    <row r="214" spans="1:35" s="15" customFormat="1" ht="15" customHeight="1" x14ac:dyDescent="0.25">
      <c r="B214" s="36" t="str">
        <f>'Laskun tiedot'!$A$14</f>
        <v>--------------------</v>
      </c>
      <c r="T214" s="39"/>
      <c r="AC214" s="39"/>
    </row>
    <row r="215" spans="1:35" s="15" customFormat="1" ht="15" customHeight="1" x14ac:dyDescent="0.25">
      <c r="B215" s="36" t="str">
        <f>'Laskun tiedot'!$A$15</f>
        <v xml:space="preserve"> </v>
      </c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</row>
    <row r="216" spans="1:35" s="15" customFormat="1" ht="15" customHeight="1" x14ac:dyDescent="0.25">
      <c r="B216" s="36" t="str">
        <f>'Laskun tiedot'!$A$16</f>
        <v xml:space="preserve"> </v>
      </c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</row>
    <row r="217" spans="1:35" s="15" customFormat="1" ht="15" customHeight="1" x14ac:dyDescent="0.25">
      <c r="B217" s="36" t="str">
        <f>'Laskun tiedot'!$A$17</f>
        <v xml:space="preserve"> </v>
      </c>
    </row>
    <row r="218" spans="1:35" s="11" customFormat="1" ht="15" customHeight="1" x14ac:dyDescent="0.25">
      <c r="B218" s="36" t="str">
        <f>'Laskun tiedot'!$A$18</f>
        <v xml:space="preserve"> </v>
      </c>
    </row>
    <row r="219" spans="1:35" s="15" customFormat="1" ht="15" customHeight="1" x14ac:dyDescent="0.25">
      <c r="B219" s="36" t="str">
        <f>'Laskun tiedot'!$A$19</f>
        <v xml:space="preserve"> </v>
      </c>
      <c r="M219" s="16"/>
      <c r="N219" s="1"/>
      <c r="O219" s="1"/>
      <c r="P219" s="16"/>
      <c r="Q219" s="1"/>
      <c r="R219" s="1"/>
      <c r="T219" s="16"/>
      <c r="U219" s="1"/>
      <c r="V219" s="1"/>
      <c r="W219" s="1"/>
      <c r="X219" s="1"/>
      <c r="Z219" s="16"/>
      <c r="AA219" s="1"/>
      <c r="AB219" s="1"/>
      <c r="AD219" s="16"/>
      <c r="AE219" s="1"/>
      <c r="AF219" s="1"/>
      <c r="AG219" s="1"/>
      <c r="AH219" s="1"/>
    </row>
    <row r="220" spans="1:35" s="15" customFormat="1" ht="15" customHeight="1" x14ac:dyDescent="0.25">
      <c r="B220" s="36" t="str">
        <f>'Laskun tiedot'!$A$20</f>
        <v xml:space="preserve"> </v>
      </c>
      <c r="M220" s="16"/>
      <c r="N220" s="1"/>
      <c r="O220" s="1"/>
      <c r="P220" s="16"/>
      <c r="Q220" s="1"/>
      <c r="R220" s="1"/>
      <c r="T220" s="16"/>
      <c r="U220" s="1"/>
      <c r="V220" s="1"/>
      <c r="W220" s="1"/>
      <c r="X220" s="1"/>
      <c r="Z220" s="16"/>
      <c r="AA220" s="1"/>
      <c r="AB220" s="1"/>
      <c r="AD220" s="16"/>
      <c r="AE220" s="1"/>
      <c r="AF220" s="1"/>
      <c r="AG220" s="1"/>
      <c r="AH220" s="1"/>
    </row>
    <row r="221" spans="1:35" s="15" customFormat="1" ht="15" customHeight="1" x14ac:dyDescent="0.25">
      <c r="B221" s="36" t="str">
        <f>'Laskun tiedot'!$A$21</f>
        <v xml:space="preserve"> </v>
      </c>
      <c r="M221" s="16"/>
      <c r="N221" s="1"/>
      <c r="O221" s="1"/>
      <c r="P221" s="16"/>
      <c r="Q221" s="1"/>
      <c r="R221" s="1"/>
      <c r="T221" s="16"/>
      <c r="U221" s="1"/>
      <c r="V221" s="1"/>
      <c r="W221" s="1"/>
      <c r="X221" s="1"/>
      <c r="Z221" s="16"/>
      <c r="AA221" s="1"/>
      <c r="AB221" s="1"/>
      <c r="AD221" s="16"/>
      <c r="AE221" s="1"/>
      <c r="AF221" s="1"/>
      <c r="AG221" s="1"/>
      <c r="AH221" s="1"/>
    </row>
    <row r="222" spans="1:35" s="15" customFormat="1" ht="15" customHeight="1" x14ac:dyDescent="0.25">
      <c r="B222" s="36" t="str">
        <f>'Laskun tiedot'!$A$22</f>
        <v xml:space="preserve"> </v>
      </c>
      <c r="M222" s="16"/>
      <c r="N222" s="1"/>
      <c r="O222" s="1"/>
      <c r="P222" s="16"/>
      <c r="Q222" s="1"/>
      <c r="R222" s="1"/>
      <c r="T222" s="16"/>
      <c r="U222" s="1"/>
      <c r="V222" s="1"/>
      <c r="W222" s="1"/>
      <c r="X222" s="1"/>
      <c r="Z222" s="16"/>
      <c r="AA222" s="1"/>
      <c r="AB222" s="1"/>
      <c r="AD222" s="16"/>
      <c r="AE222" s="1"/>
      <c r="AF222" s="1"/>
      <c r="AG222" s="1"/>
      <c r="AH222" s="1"/>
    </row>
    <row r="223" spans="1:35" s="15" customFormat="1" ht="15" customHeight="1" x14ac:dyDescent="0.25">
      <c r="B223" s="36" t="str">
        <f>'Laskun tiedot'!$A$23</f>
        <v xml:space="preserve"> </v>
      </c>
      <c r="M223" s="16"/>
      <c r="N223" s="1"/>
      <c r="O223" s="1"/>
      <c r="P223" s="16"/>
      <c r="Q223" s="1"/>
      <c r="R223" s="1"/>
      <c r="T223" s="16"/>
      <c r="U223" s="1"/>
      <c r="V223" s="1"/>
      <c r="W223" s="1"/>
      <c r="X223" s="1"/>
      <c r="Z223" s="16"/>
      <c r="AA223" s="1"/>
      <c r="AB223" s="1"/>
      <c r="AD223" s="16"/>
      <c r="AE223" s="1"/>
      <c r="AF223" s="1"/>
      <c r="AG223" s="1"/>
      <c r="AH223" s="1"/>
    </row>
    <row r="224" spans="1:35" s="15" customFormat="1" ht="15" customHeight="1" x14ac:dyDescent="0.25">
      <c r="B224" s="36" t="str">
        <f>'Laskun tiedot'!$A$24</f>
        <v xml:space="preserve"> </v>
      </c>
      <c r="M224" s="16"/>
      <c r="N224" s="1"/>
      <c r="O224" s="1"/>
      <c r="P224" s="16"/>
      <c r="Q224" s="1"/>
      <c r="R224" s="1"/>
      <c r="T224" s="16"/>
      <c r="U224" s="1"/>
      <c r="V224" s="1"/>
      <c r="W224" s="1"/>
      <c r="X224" s="1"/>
      <c r="Z224" s="16"/>
      <c r="AA224" s="1"/>
      <c r="AB224" s="1"/>
      <c r="AD224" s="16"/>
      <c r="AE224" s="1"/>
      <c r="AF224" s="1"/>
      <c r="AG224" s="1"/>
      <c r="AH224" s="1"/>
    </row>
    <row r="225" spans="1:35" s="15" customFormat="1" ht="15" customHeight="1" x14ac:dyDescent="0.25">
      <c r="B225" s="36" t="str">
        <f>'Laskun tiedot'!$A$25</f>
        <v xml:space="preserve"> </v>
      </c>
      <c r="M225" s="16"/>
      <c r="N225" s="1"/>
      <c r="O225" s="1"/>
      <c r="P225" s="16"/>
      <c r="Q225" s="1"/>
      <c r="R225" s="1"/>
      <c r="T225" s="16"/>
      <c r="U225" s="1"/>
      <c r="V225" s="1"/>
      <c r="W225" s="1"/>
      <c r="X225" s="1"/>
      <c r="Z225" s="16"/>
      <c r="AA225" s="1"/>
      <c r="AB225" s="1"/>
      <c r="AD225" s="16"/>
      <c r="AE225" s="1"/>
      <c r="AF225" s="1"/>
      <c r="AG225" s="1"/>
      <c r="AH225" s="1"/>
    </row>
    <row r="226" spans="1:35" s="15" customFormat="1" ht="15" customHeight="1" x14ac:dyDescent="0.25">
      <c r="B226" s="36" t="str">
        <f>'Laskun tiedot'!$A$26</f>
        <v xml:space="preserve"> </v>
      </c>
      <c r="M226" s="16"/>
      <c r="N226" s="1"/>
      <c r="O226" s="1"/>
      <c r="P226" s="16"/>
      <c r="Q226" s="1"/>
      <c r="R226" s="1"/>
      <c r="T226" s="16"/>
      <c r="U226" s="1"/>
      <c r="V226" s="1"/>
      <c r="W226" s="1"/>
      <c r="X226" s="1"/>
      <c r="Z226" s="16"/>
      <c r="AA226" s="1"/>
      <c r="AB226" s="1"/>
      <c r="AD226" s="16"/>
      <c r="AE226" s="1"/>
      <c r="AF226" s="1"/>
      <c r="AG226" s="1"/>
      <c r="AH226" s="1"/>
    </row>
    <row r="227" spans="1:35" s="15" customFormat="1" ht="15" customHeight="1" x14ac:dyDescent="0.25">
      <c r="B227" s="36" t="str">
        <f>'Laskun tiedot'!$A$27</f>
        <v xml:space="preserve"> </v>
      </c>
      <c r="M227" s="16"/>
      <c r="N227" s="1"/>
      <c r="O227" s="1"/>
      <c r="P227" s="16"/>
      <c r="Q227" s="1"/>
      <c r="R227" s="1"/>
      <c r="T227" s="16"/>
      <c r="U227" s="1"/>
      <c r="V227" s="1"/>
      <c r="W227" s="1"/>
      <c r="X227" s="1"/>
      <c r="Z227" s="16"/>
      <c r="AA227" s="1"/>
      <c r="AB227" s="1"/>
      <c r="AD227" s="16"/>
      <c r="AE227" s="1"/>
      <c r="AF227" s="1"/>
      <c r="AG227" s="1"/>
      <c r="AH227" s="1"/>
    </row>
    <row r="228" spans="1:35" s="15" customFormat="1" ht="15" customHeight="1" x14ac:dyDescent="0.25">
      <c r="B228" s="36"/>
      <c r="M228" s="16"/>
      <c r="N228" s="1"/>
      <c r="O228" s="1"/>
      <c r="P228" s="16"/>
      <c r="Q228" s="1"/>
      <c r="R228" s="1"/>
      <c r="T228" s="16"/>
      <c r="U228" s="1"/>
      <c r="V228" s="1"/>
      <c r="W228" s="1"/>
      <c r="X228" s="1"/>
      <c r="Z228" s="16"/>
      <c r="AA228" s="1"/>
      <c r="AB228" s="1"/>
      <c r="AD228" s="16"/>
      <c r="AE228" s="1"/>
      <c r="AF228" s="1"/>
      <c r="AG228" s="1"/>
      <c r="AH228" s="1"/>
    </row>
    <row r="229" spans="1:35" s="75" customFormat="1" ht="12" customHeight="1" x14ac:dyDescent="0.25">
      <c r="B229" s="143" t="str">
        <f>'Laskun tiedot'!$A$30</f>
        <v>Sihteeri:</v>
      </c>
      <c r="C229" s="143"/>
      <c r="D229" s="143"/>
      <c r="E229" s="143"/>
      <c r="F229" s="143"/>
      <c r="G229" s="143"/>
      <c r="H229" s="143"/>
      <c r="I229" s="143"/>
      <c r="J229" s="143" t="str">
        <f>'Laskun tiedot'!$B$30</f>
        <v>Puh.</v>
      </c>
      <c r="K229" s="143"/>
      <c r="L229" s="143"/>
      <c r="M229" s="143"/>
      <c r="N229" s="143"/>
      <c r="O229" s="143"/>
      <c r="P229" s="143"/>
      <c r="Q229" s="143"/>
      <c r="R229" s="143"/>
      <c r="S229" s="143" t="str">
        <f>'Laskun tiedot'!$C$30</f>
        <v xml:space="preserve"> </v>
      </c>
      <c r="T229" s="143"/>
      <c r="U229" s="143"/>
      <c r="V229" s="143"/>
      <c r="W229" s="143"/>
      <c r="X229" s="143"/>
      <c r="Y229" s="143"/>
      <c r="Z229" s="143"/>
      <c r="AA229" s="143" t="str">
        <f>'Laskun tiedot'!$D$30</f>
        <v xml:space="preserve"> </v>
      </c>
      <c r="AB229" s="143"/>
      <c r="AC229" s="143"/>
      <c r="AD229" s="143"/>
      <c r="AE229" s="143"/>
      <c r="AF229" s="143"/>
      <c r="AG229" s="143"/>
      <c r="AH229" s="143"/>
      <c r="AI229" s="143"/>
    </row>
    <row r="230" spans="1:35" s="77" customFormat="1" ht="12" customHeight="1" x14ac:dyDescent="0.2">
      <c r="B230" s="143" t="str">
        <f>'Laskun tiedot'!$A$31</f>
        <v xml:space="preserve"> </v>
      </c>
      <c r="C230" s="143"/>
      <c r="D230" s="143"/>
      <c r="E230" s="143"/>
      <c r="F230" s="143"/>
      <c r="G230" s="143"/>
      <c r="H230" s="143"/>
      <c r="I230" s="143"/>
      <c r="J230" s="143" t="str">
        <f>'Laskun tiedot'!$B$31</f>
        <v xml:space="preserve"> </v>
      </c>
      <c r="K230" s="143"/>
      <c r="L230" s="143"/>
      <c r="M230" s="143"/>
      <c r="N230" s="143"/>
      <c r="O230" s="143"/>
      <c r="P230" s="143"/>
      <c r="Q230" s="143"/>
      <c r="R230" s="143"/>
      <c r="S230" s="144" t="str">
        <f>'Laskun tiedot'!$C$31</f>
        <v xml:space="preserve"> </v>
      </c>
      <c r="T230" s="144"/>
      <c r="U230" s="144"/>
      <c r="V230" s="144"/>
      <c r="W230" s="144"/>
      <c r="X230" s="144"/>
      <c r="Y230" s="144"/>
      <c r="Z230" s="144"/>
      <c r="AA230" s="144" t="str">
        <f>'Laskun tiedot'!$D$31</f>
        <v xml:space="preserve"> </v>
      </c>
      <c r="AB230" s="144"/>
      <c r="AC230" s="144"/>
      <c r="AD230" s="144"/>
      <c r="AE230" s="144"/>
      <c r="AF230" s="144"/>
      <c r="AG230" s="144"/>
      <c r="AH230" s="144"/>
      <c r="AI230" s="144"/>
    </row>
    <row r="231" spans="1:35" s="75" customFormat="1" ht="12" customHeight="1" x14ac:dyDescent="0.25">
      <c r="B231" s="143" t="str">
        <f>'Laskun tiedot'!$A$32</f>
        <v xml:space="preserve"> </v>
      </c>
      <c r="C231" s="143"/>
      <c r="D231" s="143"/>
      <c r="E231" s="143"/>
      <c r="F231" s="143"/>
      <c r="G231" s="143"/>
      <c r="H231" s="143"/>
      <c r="I231" s="143"/>
      <c r="J231" s="143" t="str">
        <f>'Laskun tiedot'!$B$32</f>
        <v xml:space="preserve"> </v>
      </c>
      <c r="K231" s="143"/>
      <c r="L231" s="143"/>
      <c r="M231" s="143"/>
      <c r="N231" s="143"/>
      <c r="O231" s="143"/>
      <c r="P231" s="143"/>
      <c r="Q231" s="143"/>
      <c r="R231" s="143"/>
      <c r="S231" s="144" t="str">
        <f>'Laskun tiedot'!$C$32</f>
        <v xml:space="preserve"> </v>
      </c>
      <c r="T231" s="144"/>
      <c r="U231" s="144"/>
      <c r="V231" s="144"/>
      <c r="W231" s="144"/>
      <c r="X231" s="144"/>
      <c r="Y231" s="144"/>
      <c r="Z231" s="144"/>
      <c r="AA231" s="144" t="str">
        <f>'Laskun tiedot'!$D$32</f>
        <v xml:space="preserve"> </v>
      </c>
      <c r="AB231" s="144"/>
      <c r="AC231" s="144"/>
      <c r="AD231" s="144"/>
      <c r="AE231" s="144"/>
      <c r="AF231" s="144"/>
      <c r="AG231" s="144"/>
      <c r="AH231" s="144"/>
      <c r="AI231" s="144"/>
    </row>
    <row r="232" spans="1:35" s="15" customFormat="1" ht="15" customHeight="1" x14ac:dyDescent="0.25">
      <c r="A232" s="60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</row>
    <row r="233" spans="1:35" s="15" customFormat="1" ht="15" customHeight="1" x14ac:dyDescent="0.25"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59"/>
      <c r="AC233" s="59"/>
      <c r="AD233" s="39"/>
      <c r="AE233" s="39"/>
      <c r="AF233" s="39"/>
      <c r="AG233" s="39"/>
      <c r="AH233" s="39"/>
      <c r="AI233" s="39"/>
    </row>
    <row r="234" spans="1:35" s="15" customFormat="1" ht="11.1" customHeight="1" x14ac:dyDescent="0.25">
      <c r="A234" s="72"/>
      <c r="B234" s="73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27" t="s">
        <v>35</v>
      </c>
      <c r="T234" s="128"/>
      <c r="U234" s="128"/>
      <c r="V234" s="128"/>
      <c r="W234" s="128"/>
      <c r="X234" s="128"/>
      <c r="Y234" s="128"/>
      <c r="Z234" s="128"/>
      <c r="AA234" s="129"/>
      <c r="AB234" s="128" t="s">
        <v>36</v>
      </c>
      <c r="AC234" s="128"/>
      <c r="AD234" s="128"/>
      <c r="AE234" s="128"/>
      <c r="AF234" s="128"/>
      <c r="AG234" s="128"/>
      <c r="AH234" s="128"/>
      <c r="AI234" s="128"/>
    </row>
    <row r="235" spans="1:35" s="15" customFormat="1" ht="15" customHeight="1" x14ac:dyDescent="0.25">
      <c r="A235" s="116" t="s">
        <v>19</v>
      </c>
      <c r="B235" s="130"/>
      <c r="C235" s="20"/>
      <c r="D235" s="133" t="str">
        <f>'Laskun tiedot'!$A$35</f>
        <v>EKOP 123456-09876543</v>
      </c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4" t="str">
        <f>'Laskun tiedot'!$B$35</f>
        <v>FI67 1234 5609 8765 43</v>
      </c>
      <c r="T235" s="135"/>
      <c r="U235" s="135"/>
      <c r="V235" s="135"/>
      <c r="W235" s="135"/>
      <c r="X235" s="135"/>
      <c r="Y235" s="135"/>
      <c r="Z235" s="135"/>
      <c r="AA235" s="136"/>
      <c r="AB235" s="135" t="str">
        <f>'Laskun tiedot'!$C$35</f>
        <v>OKOYFIHH</v>
      </c>
      <c r="AC235" s="135"/>
      <c r="AD235" s="135"/>
      <c r="AE235" s="135"/>
      <c r="AF235" s="135"/>
      <c r="AG235" s="135"/>
      <c r="AH235" s="135"/>
      <c r="AI235" s="135"/>
    </row>
    <row r="236" spans="1:35" s="15" customFormat="1" ht="15" customHeight="1" x14ac:dyDescent="0.25">
      <c r="A236" s="116"/>
      <c r="B236" s="130"/>
      <c r="C236" s="20"/>
      <c r="D236" s="133" t="str">
        <f>'Laskun tiedot'!$A$36</f>
        <v xml:space="preserve"> </v>
      </c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7"/>
      <c r="S236" s="134" t="str">
        <f>'Laskun tiedot'!$B$36</f>
        <v xml:space="preserve"> </v>
      </c>
      <c r="T236" s="135"/>
      <c r="U236" s="135"/>
      <c r="V236" s="135"/>
      <c r="W236" s="135"/>
      <c r="X236" s="135"/>
      <c r="Y236" s="135"/>
      <c r="Z236" s="135"/>
      <c r="AA236" s="136"/>
      <c r="AB236" s="134" t="str">
        <f>'Laskun tiedot'!$C$36</f>
        <v xml:space="preserve"> </v>
      </c>
      <c r="AC236" s="135"/>
      <c r="AD236" s="135"/>
      <c r="AE236" s="135"/>
      <c r="AF236" s="135"/>
      <c r="AG236" s="135"/>
      <c r="AH236" s="135"/>
      <c r="AI236" s="135"/>
    </row>
    <row r="237" spans="1:35" s="15" customFormat="1" ht="15" customHeight="1" x14ac:dyDescent="0.25">
      <c r="A237" s="131"/>
      <c r="B237" s="132"/>
      <c r="C237" s="20"/>
      <c r="D237" s="138" t="str">
        <f>'Laskun tiedot'!$A$37</f>
        <v xml:space="preserve"> </v>
      </c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9"/>
      <c r="S237" s="140" t="str">
        <f>'Laskun tiedot'!$B$37</f>
        <v xml:space="preserve"> </v>
      </c>
      <c r="T237" s="141"/>
      <c r="U237" s="141"/>
      <c r="V237" s="141"/>
      <c r="W237" s="141"/>
      <c r="X237" s="141"/>
      <c r="Y237" s="141"/>
      <c r="Z237" s="141"/>
      <c r="AA237" s="142"/>
      <c r="AB237" s="140" t="str">
        <f>'Laskun tiedot'!$C$37</f>
        <v xml:space="preserve"> </v>
      </c>
      <c r="AC237" s="141"/>
      <c r="AD237" s="141"/>
      <c r="AE237" s="141"/>
      <c r="AF237" s="141"/>
      <c r="AG237" s="141"/>
      <c r="AH237" s="141"/>
      <c r="AI237" s="141"/>
    </row>
    <row r="238" spans="1:35" s="15" customFormat="1" ht="15" customHeight="1" x14ac:dyDescent="0.25">
      <c r="A238" s="101" t="s">
        <v>21</v>
      </c>
      <c r="B238" s="102"/>
      <c r="C238" s="22"/>
      <c r="D238" s="107" t="str">
        <f>'Laskun tiedot'!$A$40</f>
        <v xml:space="preserve"> </v>
      </c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8"/>
      <c r="S238" s="23"/>
      <c r="T238" s="24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</row>
    <row r="239" spans="1:35" s="15" customFormat="1" ht="15" customHeight="1" x14ac:dyDescent="0.25">
      <c r="A239" s="103"/>
      <c r="B239" s="104"/>
      <c r="C239" s="20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10"/>
      <c r="S239" s="29"/>
      <c r="T239" s="25" t="str">
        <f>'Laskun tiedot'!$A$43</f>
        <v>KÄYTÄ VIITETTÄ !</v>
      </c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</row>
    <row r="240" spans="1:35" s="15" customFormat="1" ht="15" customHeight="1" x14ac:dyDescent="0.25">
      <c r="A240" s="105"/>
      <c r="B240" s="106"/>
      <c r="C240" s="26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2"/>
      <c r="S240" s="29"/>
      <c r="T240" s="25" t="str">
        <f>'Laskun tiedot'!$A$44</f>
        <v xml:space="preserve"> </v>
      </c>
      <c r="U240" s="25"/>
      <c r="V240" s="25"/>
      <c r="W240" s="25"/>
      <c r="X240" s="25"/>
      <c r="Y240" s="25"/>
      <c r="Z240" s="27"/>
      <c r="AA240" s="27"/>
      <c r="AB240" s="27"/>
      <c r="AC240" s="27"/>
      <c r="AD240" s="27"/>
      <c r="AE240" s="27"/>
      <c r="AF240" s="27"/>
      <c r="AG240" s="27"/>
      <c r="AH240" s="27"/>
      <c r="AI240" s="25"/>
    </row>
    <row r="241" spans="1:35" s="15" customFormat="1" ht="15" customHeight="1" x14ac:dyDescent="0.25">
      <c r="A241" s="113" t="s">
        <v>20</v>
      </c>
      <c r="B241" s="101" t="s">
        <v>22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1"/>
      <c r="S241" s="29"/>
      <c r="T241" s="25" t="str">
        <f>'Laskun tiedot'!$A$45</f>
        <v xml:space="preserve"> </v>
      </c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</row>
    <row r="242" spans="1:35" s="15" customFormat="1" ht="15" customHeight="1" x14ac:dyDescent="0.25">
      <c r="A242" s="114"/>
      <c r="B242" s="116"/>
      <c r="C242" s="20"/>
      <c r="D242" s="117" t="str">
        <f ca="1">INDIRECT("Jäsenet!C"&amp;AI202)&amp;$B$2&amp;INDIRECT("Jäsenet!B"&amp;AI202)</f>
        <v xml:space="preserve"> </v>
      </c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29"/>
      <c r="T242" s="25" t="str">
        <f>'Laskun tiedot'!$A$46</f>
        <v xml:space="preserve"> </v>
      </c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</row>
    <row r="243" spans="1:35" s="15" customFormat="1" ht="15" customHeight="1" x14ac:dyDescent="0.25">
      <c r="A243" s="114"/>
      <c r="B243" s="116"/>
      <c r="C243" s="20"/>
      <c r="D243" s="117">
        <f ca="1">INDIRECT("Jäsenet!D"&amp;AI202)</f>
        <v>0</v>
      </c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29"/>
      <c r="T243" s="25" t="str">
        <f>'Laskun tiedot'!$A$47</f>
        <v xml:space="preserve"> </v>
      </c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</row>
    <row r="244" spans="1:35" s="15" customFormat="1" ht="15" customHeight="1" x14ac:dyDescent="0.25">
      <c r="A244" s="114"/>
      <c r="B244" s="116"/>
      <c r="C244" s="20"/>
      <c r="D244" s="118" t="str">
        <f ca="1">INDIRECT("Jäsenet!E"&amp;AI202)&amp;$B$2&amp;INDIRECT("Jäsenet!F"&amp;AI202)</f>
        <v xml:space="preserve"> </v>
      </c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29"/>
      <c r="T244" s="25" t="str">
        <f>'Laskun tiedot'!$A$48</f>
        <v xml:space="preserve"> </v>
      </c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</row>
    <row r="245" spans="1:35" s="15" customFormat="1" ht="15" customHeight="1" x14ac:dyDescent="0.25">
      <c r="A245" s="114"/>
      <c r="B245" s="74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1"/>
      <c r="S245" s="30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</row>
    <row r="246" spans="1:35" s="15" customFormat="1" ht="12.6" customHeight="1" x14ac:dyDescent="0.25">
      <c r="A246" s="114"/>
      <c r="B246" s="119" t="s">
        <v>23</v>
      </c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121" t="s">
        <v>39</v>
      </c>
      <c r="T246" s="122"/>
      <c r="U246" s="123"/>
      <c r="V246" s="81">
        <f ca="1">INDIRECT("Jäsenet!G"&amp;AI202)</f>
        <v>10058</v>
      </c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</row>
    <row r="247" spans="1:35" s="15" customFormat="1" ht="12.6" customHeight="1" x14ac:dyDescent="0.25">
      <c r="A247" s="115"/>
      <c r="B247" s="120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124"/>
      <c r="T247" s="125"/>
      <c r="U247" s="126"/>
      <c r="V247" s="83"/>
      <c r="W247" s="84"/>
      <c r="X247" s="84"/>
      <c r="Y247" s="84"/>
      <c r="Z247" s="84"/>
      <c r="AA247" s="84"/>
      <c r="AB247" s="85"/>
      <c r="AC247" s="85"/>
      <c r="AD247" s="85"/>
      <c r="AE247" s="85"/>
      <c r="AF247" s="85"/>
      <c r="AG247" s="85"/>
      <c r="AH247" s="85"/>
      <c r="AI247" s="85"/>
    </row>
    <row r="248" spans="1:35" s="15" customFormat="1" ht="24.95" customHeight="1" x14ac:dyDescent="0.25">
      <c r="A248" s="86" t="s">
        <v>37</v>
      </c>
      <c r="B248" s="87"/>
      <c r="C248" s="88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90"/>
      <c r="S248" s="91" t="s">
        <v>40</v>
      </c>
      <c r="T248" s="92"/>
      <c r="U248" s="93"/>
      <c r="V248" s="94">
        <f>'Laskun tiedot'!$A$8</f>
        <v>40907</v>
      </c>
      <c r="W248" s="95"/>
      <c r="X248" s="95"/>
      <c r="Y248" s="95"/>
      <c r="Z248" s="96"/>
      <c r="AA248" s="97" t="s">
        <v>24</v>
      </c>
      <c r="AB248" s="98"/>
      <c r="AC248" s="99" t="str">
        <f>'Laskun tiedot'!$A$51</f>
        <v xml:space="preserve"> </v>
      </c>
      <c r="AD248" s="99"/>
      <c r="AE248" s="99"/>
      <c r="AF248" s="99"/>
      <c r="AG248" s="99"/>
      <c r="AH248" s="99"/>
      <c r="AI248" s="99"/>
    </row>
    <row r="249" spans="1:35" s="15" customFormat="1" ht="9.9499999999999993" customHeight="1" x14ac:dyDescent="0.25">
      <c r="B249" s="41"/>
      <c r="C249" s="42"/>
      <c r="D249" s="42"/>
      <c r="E249" s="42"/>
      <c r="F249" s="42"/>
      <c r="G249" s="42"/>
      <c r="H249" s="42"/>
      <c r="I249" s="43"/>
      <c r="J249" s="42"/>
      <c r="K249" s="42"/>
      <c r="L249" s="42"/>
      <c r="M249" s="42"/>
      <c r="N249" s="42"/>
      <c r="O249" s="42"/>
      <c r="P249" s="42"/>
      <c r="Q249" s="18"/>
      <c r="R249" s="18"/>
      <c r="S249" s="44"/>
      <c r="T249" s="44"/>
      <c r="U249" s="19"/>
      <c r="V249" s="45"/>
      <c r="W249" s="45"/>
      <c r="X249" s="45"/>
      <c r="Y249" s="45"/>
      <c r="Z249" s="45"/>
      <c r="AA249" s="45"/>
      <c r="AB249" s="46"/>
      <c r="AC249" s="47"/>
      <c r="AD249" s="48"/>
      <c r="AE249" s="48"/>
      <c r="AF249" s="48"/>
      <c r="AG249" s="48"/>
      <c r="AH249" s="48"/>
      <c r="AI249" s="48"/>
    </row>
    <row r="250" spans="1:35" s="15" customFormat="1" ht="50.1" customHeight="1" x14ac:dyDescent="0.25">
      <c r="B250" s="41"/>
      <c r="C250" s="42"/>
      <c r="D250" s="42"/>
      <c r="E250" s="42"/>
      <c r="F250" s="42"/>
      <c r="G250" s="42"/>
      <c r="H250" s="42"/>
      <c r="I250" s="43"/>
      <c r="J250" s="42"/>
      <c r="K250" s="42"/>
      <c r="L250" s="42"/>
      <c r="M250" s="42"/>
      <c r="N250" s="42"/>
      <c r="O250" s="42"/>
      <c r="P250" s="42"/>
      <c r="Q250" s="18"/>
      <c r="R250" s="18"/>
      <c r="S250" s="44"/>
      <c r="T250" s="44"/>
      <c r="U250" s="19"/>
      <c r="V250" s="45"/>
      <c r="W250" s="45"/>
      <c r="X250" s="100" t="s">
        <v>38</v>
      </c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0"/>
    </row>
    <row r="251" spans="1:35" s="8" customFormat="1" ht="23.25" x14ac:dyDescent="0.35">
      <c r="B251" s="66"/>
      <c r="C251" s="150" t="str">
        <f>'Laskun tiedot'!$A$2</f>
        <v>Yhdistys ry</v>
      </c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0"/>
      <c r="U251" s="9"/>
      <c r="V251" s="9"/>
      <c r="W251" s="150" t="s">
        <v>16</v>
      </c>
      <c r="X251" s="150"/>
      <c r="Y251" s="150"/>
      <c r="Z251" s="150"/>
    </row>
    <row r="252" spans="1:35" s="15" customFormat="1" x14ac:dyDescent="0.25">
      <c r="B252" s="15" t="s">
        <v>25</v>
      </c>
      <c r="AI252" s="65">
        <v>7</v>
      </c>
    </row>
    <row r="253" spans="1:35" s="11" customFormat="1" ht="15" customHeight="1" x14ac:dyDescent="0.2">
      <c r="V253" s="68"/>
      <c r="W253" s="145" t="s">
        <v>26</v>
      </c>
      <c r="X253" s="145"/>
      <c r="Y253" s="145"/>
      <c r="Z253" s="145"/>
      <c r="AA253" s="145"/>
      <c r="AB253" s="145"/>
      <c r="AC253" s="68"/>
      <c r="AD253" s="68"/>
      <c r="AE253" s="145" t="s">
        <v>18</v>
      </c>
      <c r="AF253" s="145"/>
      <c r="AG253" s="145"/>
      <c r="AH253" s="145"/>
      <c r="AI253" s="145"/>
    </row>
    <row r="254" spans="1:35" s="15" customFormat="1" ht="15" customHeight="1" x14ac:dyDescent="0.25">
      <c r="B254" s="62"/>
      <c r="C254" s="146" t="str">
        <f ca="1">INDIRECT("Jäsenet!C"&amp;AI252)&amp;$B$2&amp;INDIRECT("Jäsenet!B"&amp;AI252)</f>
        <v xml:space="preserve"> </v>
      </c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3"/>
      <c r="U254" s="64"/>
      <c r="V254" s="64"/>
      <c r="W254" s="147">
        <f>'Laskun tiedot'!$A$5</f>
        <v>40618</v>
      </c>
      <c r="X254" s="147"/>
      <c r="Y254" s="147"/>
      <c r="Z254" s="147"/>
      <c r="AA254" s="147"/>
      <c r="AB254" s="147"/>
      <c r="AC254" s="64"/>
      <c r="AD254" s="64"/>
      <c r="AE254" s="147">
        <f>'Laskun tiedot'!$A$8</f>
        <v>40907</v>
      </c>
      <c r="AF254" s="147"/>
      <c r="AG254" s="147"/>
      <c r="AH254" s="147"/>
      <c r="AI254" s="147"/>
    </row>
    <row r="255" spans="1:35" s="15" customFormat="1" ht="15" customHeight="1" x14ac:dyDescent="0.25">
      <c r="B255" s="62"/>
      <c r="C255" s="146">
        <f ca="1">INDIRECT("Jäsenet!D"&amp;AI252)</f>
        <v>0</v>
      </c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</row>
    <row r="256" spans="1:35" s="11" customFormat="1" ht="15" customHeight="1" x14ac:dyDescent="0.25">
      <c r="B256" s="67"/>
      <c r="C256" s="148" t="str">
        <f ca="1">INDIRECT("Jäsenet!E"&amp;AI252)&amp;$B$2&amp;INDIRECT("Jäsenet!F"&amp;AI252)</f>
        <v xml:space="preserve"> </v>
      </c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W256" s="145" t="s">
        <v>17</v>
      </c>
      <c r="X256" s="145"/>
      <c r="Y256" s="145"/>
      <c r="Z256" s="145"/>
      <c r="AA256" s="145"/>
      <c r="AB256" s="145"/>
    </row>
    <row r="257" spans="1:35" s="15" customFormat="1" ht="15" customHeight="1" x14ac:dyDescent="0.25">
      <c r="T257" s="76"/>
      <c r="U257" s="63"/>
      <c r="V257" s="63"/>
      <c r="W257" s="149">
        <f ca="1">INDIRECT("Jäsenet!A"&amp;AI252)</f>
        <v>6</v>
      </c>
      <c r="X257" s="149"/>
      <c r="Y257" s="149"/>
      <c r="Z257" s="149"/>
      <c r="AA257" s="149"/>
      <c r="AB257" s="149"/>
    </row>
    <row r="258" spans="1:35" s="15" customFormat="1" ht="15" customHeight="1" x14ac:dyDescent="0.25"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76"/>
      <c r="U258" s="76"/>
      <c r="V258" s="76"/>
      <c r="W258" s="76"/>
      <c r="X258" s="76"/>
      <c r="Y258" s="76"/>
      <c r="Z258" s="76"/>
      <c r="AA258" s="39"/>
      <c r="AB258" s="39"/>
      <c r="AC258" s="39"/>
      <c r="AD258" s="39"/>
      <c r="AE258" s="39"/>
      <c r="AF258" s="39"/>
      <c r="AG258" s="39"/>
      <c r="AH258" s="39"/>
      <c r="AI258" s="39"/>
    </row>
    <row r="259" spans="1:35" s="15" customFormat="1" ht="15" customHeight="1" x14ac:dyDescent="0.25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3"/>
      <c r="U259" s="33"/>
      <c r="V259" s="33"/>
      <c r="W259" s="35"/>
      <c r="X259" s="33"/>
      <c r="Y259" s="33"/>
      <c r="Z259" s="33"/>
      <c r="AA259" s="32"/>
      <c r="AB259" s="32"/>
      <c r="AC259" s="32"/>
      <c r="AD259" s="32"/>
      <c r="AE259" s="32"/>
      <c r="AF259" s="32"/>
      <c r="AG259" s="32"/>
      <c r="AH259" s="32"/>
      <c r="AI259" s="32"/>
    </row>
    <row r="260" spans="1:35" s="15" customFormat="1" ht="15" customHeight="1" x14ac:dyDescent="0.25"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76"/>
      <c r="U260" s="76"/>
      <c r="V260" s="76"/>
      <c r="W260" s="34"/>
      <c r="X260" s="76"/>
      <c r="Y260" s="76"/>
      <c r="Z260" s="76"/>
      <c r="AA260" s="39"/>
      <c r="AB260" s="39"/>
      <c r="AC260" s="39"/>
      <c r="AD260" s="39"/>
      <c r="AE260" s="39"/>
      <c r="AF260" s="39"/>
      <c r="AG260" s="39"/>
      <c r="AH260" s="39"/>
      <c r="AI260" s="39"/>
    </row>
    <row r="261" spans="1:35" s="15" customFormat="1" ht="15" customHeight="1" x14ac:dyDescent="0.25">
      <c r="B261" s="36" t="str">
        <f>'Laskun tiedot'!$A$11</f>
        <v>--------------------</v>
      </c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spans="1:35" s="15" customFormat="1" ht="15" customHeight="1" x14ac:dyDescent="0.25">
      <c r="B262" s="36" t="str">
        <f>'Laskun tiedot'!$A$12</f>
        <v>Vuosi 2011</v>
      </c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13"/>
      <c r="AD262" s="13"/>
      <c r="AE262" s="13"/>
      <c r="AF262" s="13"/>
      <c r="AG262" s="13"/>
      <c r="AH262" s="13"/>
      <c r="AI262" s="13"/>
    </row>
    <row r="263" spans="1:35" s="15" customFormat="1" ht="15" customHeight="1" x14ac:dyDescent="0.25">
      <c r="B263" s="36" t="str">
        <f>'Laskun tiedot'!$A$13</f>
        <v>JÄSENMAKSU ………. 10 €</v>
      </c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</row>
    <row r="264" spans="1:35" s="15" customFormat="1" ht="15" customHeight="1" x14ac:dyDescent="0.25">
      <c r="B264" s="36" t="str">
        <f>'Laskun tiedot'!$A$14</f>
        <v>--------------------</v>
      </c>
      <c r="T264" s="39"/>
      <c r="AC264" s="39"/>
    </row>
    <row r="265" spans="1:35" s="15" customFormat="1" ht="15" customHeight="1" x14ac:dyDescent="0.25">
      <c r="B265" s="36" t="str">
        <f>'Laskun tiedot'!$A$15</f>
        <v xml:space="preserve"> </v>
      </c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</row>
    <row r="266" spans="1:35" s="15" customFormat="1" ht="15" customHeight="1" x14ac:dyDescent="0.25">
      <c r="B266" s="36" t="str">
        <f>'Laskun tiedot'!$A$16</f>
        <v xml:space="preserve"> </v>
      </c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</row>
    <row r="267" spans="1:35" s="15" customFormat="1" ht="15" customHeight="1" x14ac:dyDescent="0.25">
      <c r="B267" s="36" t="str">
        <f>'Laskun tiedot'!$A$17</f>
        <v xml:space="preserve"> </v>
      </c>
    </row>
    <row r="268" spans="1:35" s="11" customFormat="1" ht="15" customHeight="1" x14ac:dyDescent="0.25">
      <c r="B268" s="36" t="str">
        <f>'Laskun tiedot'!$A$18</f>
        <v xml:space="preserve"> </v>
      </c>
    </row>
    <row r="269" spans="1:35" s="15" customFormat="1" ht="15" customHeight="1" x14ac:dyDescent="0.25">
      <c r="B269" s="36" t="str">
        <f>'Laskun tiedot'!$A$19</f>
        <v xml:space="preserve"> </v>
      </c>
      <c r="M269" s="16"/>
      <c r="N269" s="1"/>
      <c r="O269" s="1"/>
      <c r="P269" s="16"/>
      <c r="Q269" s="1"/>
      <c r="R269" s="1"/>
      <c r="T269" s="16"/>
      <c r="U269" s="1"/>
      <c r="V269" s="1"/>
      <c r="W269" s="1"/>
      <c r="X269" s="1"/>
      <c r="Z269" s="16"/>
      <c r="AA269" s="1"/>
      <c r="AB269" s="1"/>
      <c r="AD269" s="16"/>
      <c r="AE269" s="1"/>
      <c r="AF269" s="1"/>
      <c r="AG269" s="1"/>
      <c r="AH269" s="1"/>
    </row>
    <row r="270" spans="1:35" s="15" customFormat="1" ht="15" customHeight="1" x14ac:dyDescent="0.25">
      <c r="B270" s="36" t="str">
        <f>'Laskun tiedot'!$A$20</f>
        <v xml:space="preserve"> </v>
      </c>
      <c r="M270" s="16"/>
      <c r="N270" s="1"/>
      <c r="O270" s="1"/>
      <c r="P270" s="16"/>
      <c r="Q270" s="1"/>
      <c r="R270" s="1"/>
      <c r="T270" s="16"/>
      <c r="U270" s="1"/>
      <c r="V270" s="1"/>
      <c r="W270" s="1"/>
      <c r="X270" s="1"/>
      <c r="Z270" s="16"/>
      <c r="AA270" s="1"/>
      <c r="AB270" s="1"/>
      <c r="AD270" s="16"/>
      <c r="AE270" s="1"/>
      <c r="AF270" s="1"/>
      <c r="AG270" s="1"/>
      <c r="AH270" s="1"/>
    </row>
    <row r="271" spans="1:35" s="15" customFormat="1" ht="15" customHeight="1" x14ac:dyDescent="0.25">
      <c r="B271" s="36" t="str">
        <f>'Laskun tiedot'!$A$21</f>
        <v xml:space="preserve"> </v>
      </c>
      <c r="M271" s="16"/>
      <c r="N271" s="1"/>
      <c r="O271" s="1"/>
      <c r="P271" s="16"/>
      <c r="Q271" s="1"/>
      <c r="R271" s="1"/>
      <c r="T271" s="16"/>
      <c r="U271" s="1"/>
      <c r="V271" s="1"/>
      <c r="W271" s="1"/>
      <c r="X271" s="1"/>
      <c r="Z271" s="16"/>
      <c r="AA271" s="1"/>
      <c r="AB271" s="1"/>
      <c r="AD271" s="16"/>
      <c r="AE271" s="1"/>
      <c r="AF271" s="1"/>
      <c r="AG271" s="1"/>
      <c r="AH271" s="1"/>
    </row>
    <row r="272" spans="1:35" s="15" customFormat="1" ht="15" customHeight="1" x14ac:dyDescent="0.25">
      <c r="B272" s="36" t="str">
        <f>'Laskun tiedot'!$A$22</f>
        <v xml:space="preserve"> </v>
      </c>
      <c r="M272" s="16"/>
      <c r="N272" s="1"/>
      <c r="O272" s="1"/>
      <c r="P272" s="16"/>
      <c r="Q272" s="1"/>
      <c r="R272" s="1"/>
      <c r="T272" s="16"/>
      <c r="U272" s="1"/>
      <c r="V272" s="1"/>
      <c r="W272" s="1"/>
      <c r="X272" s="1"/>
      <c r="Z272" s="16"/>
      <c r="AA272" s="1"/>
      <c r="AB272" s="1"/>
      <c r="AD272" s="16"/>
      <c r="AE272" s="1"/>
      <c r="AF272" s="1"/>
      <c r="AG272" s="1"/>
      <c r="AH272" s="1"/>
    </row>
    <row r="273" spans="1:35" s="15" customFormat="1" ht="15" customHeight="1" x14ac:dyDescent="0.25">
      <c r="B273" s="36" t="str">
        <f>'Laskun tiedot'!$A$23</f>
        <v xml:space="preserve"> </v>
      </c>
      <c r="M273" s="16"/>
      <c r="N273" s="1"/>
      <c r="O273" s="1"/>
      <c r="P273" s="16"/>
      <c r="Q273" s="1"/>
      <c r="R273" s="1"/>
      <c r="T273" s="16"/>
      <c r="U273" s="1"/>
      <c r="V273" s="1"/>
      <c r="W273" s="1"/>
      <c r="X273" s="1"/>
      <c r="Z273" s="16"/>
      <c r="AA273" s="1"/>
      <c r="AB273" s="1"/>
      <c r="AD273" s="16"/>
      <c r="AE273" s="1"/>
      <c r="AF273" s="1"/>
      <c r="AG273" s="1"/>
      <c r="AH273" s="1"/>
    </row>
    <row r="274" spans="1:35" s="15" customFormat="1" ht="15" customHeight="1" x14ac:dyDescent="0.25">
      <c r="B274" s="36" t="str">
        <f>'Laskun tiedot'!$A$24</f>
        <v xml:space="preserve"> </v>
      </c>
      <c r="M274" s="16"/>
      <c r="N274" s="1"/>
      <c r="O274" s="1"/>
      <c r="P274" s="16"/>
      <c r="Q274" s="1"/>
      <c r="R274" s="1"/>
      <c r="T274" s="16"/>
      <c r="U274" s="1"/>
      <c r="V274" s="1"/>
      <c r="W274" s="1"/>
      <c r="X274" s="1"/>
      <c r="Z274" s="16"/>
      <c r="AA274" s="1"/>
      <c r="AB274" s="1"/>
      <c r="AD274" s="16"/>
      <c r="AE274" s="1"/>
      <c r="AF274" s="1"/>
      <c r="AG274" s="1"/>
      <c r="AH274" s="1"/>
    </row>
    <row r="275" spans="1:35" s="15" customFormat="1" ht="15" customHeight="1" x14ac:dyDescent="0.25">
      <c r="B275" s="36" t="str">
        <f>'Laskun tiedot'!$A$25</f>
        <v xml:space="preserve"> </v>
      </c>
      <c r="M275" s="16"/>
      <c r="N275" s="1"/>
      <c r="O275" s="1"/>
      <c r="P275" s="16"/>
      <c r="Q275" s="1"/>
      <c r="R275" s="1"/>
      <c r="T275" s="16"/>
      <c r="U275" s="1"/>
      <c r="V275" s="1"/>
      <c r="W275" s="1"/>
      <c r="X275" s="1"/>
      <c r="Z275" s="16"/>
      <c r="AA275" s="1"/>
      <c r="AB275" s="1"/>
      <c r="AD275" s="16"/>
      <c r="AE275" s="1"/>
      <c r="AF275" s="1"/>
      <c r="AG275" s="1"/>
      <c r="AH275" s="1"/>
    </row>
    <row r="276" spans="1:35" s="15" customFormat="1" ht="15" customHeight="1" x14ac:dyDescent="0.25">
      <c r="B276" s="36" t="str">
        <f>'Laskun tiedot'!$A$26</f>
        <v xml:space="preserve"> </v>
      </c>
      <c r="M276" s="16"/>
      <c r="N276" s="1"/>
      <c r="O276" s="1"/>
      <c r="P276" s="16"/>
      <c r="Q276" s="1"/>
      <c r="R276" s="1"/>
      <c r="T276" s="16"/>
      <c r="U276" s="1"/>
      <c r="V276" s="1"/>
      <c r="W276" s="1"/>
      <c r="X276" s="1"/>
      <c r="Z276" s="16"/>
      <c r="AA276" s="1"/>
      <c r="AB276" s="1"/>
      <c r="AD276" s="16"/>
      <c r="AE276" s="1"/>
      <c r="AF276" s="1"/>
      <c r="AG276" s="1"/>
      <c r="AH276" s="1"/>
    </row>
    <row r="277" spans="1:35" s="15" customFormat="1" ht="15" customHeight="1" x14ac:dyDescent="0.25">
      <c r="B277" s="36" t="str">
        <f>'Laskun tiedot'!$A$27</f>
        <v xml:space="preserve"> </v>
      </c>
      <c r="M277" s="16"/>
      <c r="N277" s="1"/>
      <c r="O277" s="1"/>
      <c r="P277" s="16"/>
      <c r="Q277" s="1"/>
      <c r="R277" s="1"/>
      <c r="T277" s="16"/>
      <c r="U277" s="1"/>
      <c r="V277" s="1"/>
      <c r="W277" s="1"/>
      <c r="X277" s="1"/>
      <c r="Z277" s="16"/>
      <c r="AA277" s="1"/>
      <c r="AB277" s="1"/>
      <c r="AD277" s="16"/>
      <c r="AE277" s="1"/>
      <c r="AF277" s="1"/>
      <c r="AG277" s="1"/>
      <c r="AH277" s="1"/>
    </row>
    <row r="278" spans="1:35" s="15" customFormat="1" ht="15" customHeight="1" x14ac:dyDescent="0.25">
      <c r="B278" s="36"/>
      <c r="M278" s="16"/>
      <c r="N278" s="1"/>
      <c r="O278" s="1"/>
      <c r="P278" s="16"/>
      <c r="Q278" s="1"/>
      <c r="R278" s="1"/>
      <c r="T278" s="16"/>
      <c r="U278" s="1"/>
      <c r="V278" s="1"/>
      <c r="W278" s="1"/>
      <c r="X278" s="1"/>
      <c r="Z278" s="16"/>
      <c r="AA278" s="1"/>
      <c r="AB278" s="1"/>
      <c r="AD278" s="16"/>
      <c r="AE278" s="1"/>
      <c r="AF278" s="1"/>
      <c r="AG278" s="1"/>
      <c r="AH278" s="1"/>
    </row>
    <row r="279" spans="1:35" s="75" customFormat="1" ht="12" customHeight="1" x14ac:dyDescent="0.25">
      <c r="B279" s="143" t="str">
        <f>'Laskun tiedot'!$A$30</f>
        <v>Sihteeri:</v>
      </c>
      <c r="C279" s="143"/>
      <c r="D279" s="143"/>
      <c r="E279" s="143"/>
      <c r="F279" s="143"/>
      <c r="G279" s="143"/>
      <c r="H279" s="143"/>
      <c r="I279" s="143"/>
      <c r="J279" s="143" t="str">
        <f>'Laskun tiedot'!$B$30</f>
        <v>Puh.</v>
      </c>
      <c r="K279" s="143"/>
      <c r="L279" s="143"/>
      <c r="M279" s="143"/>
      <c r="N279" s="143"/>
      <c r="O279" s="143"/>
      <c r="P279" s="143"/>
      <c r="Q279" s="143"/>
      <c r="R279" s="143"/>
      <c r="S279" s="143" t="str">
        <f>'Laskun tiedot'!$C$30</f>
        <v xml:space="preserve"> </v>
      </c>
      <c r="T279" s="143"/>
      <c r="U279" s="143"/>
      <c r="V279" s="143"/>
      <c r="W279" s="143"/>
      <c r="X279" s="143"/>
      <c r="Y279" s="143"/>
      <c r="Z279" s="143"/>
      <c r="AA279" s="143" t="str">
        <f>'Laskun tiedot'!$D$30</f>
        <v xml:space="preserve"> </v>
      </c>
      <c r="AB279" s="143"/>
      <c r="AC279" s="143"/>
      <c r="AD279" s="143"/>
      <c r="AE279" s="143"/>
      <c r="AF279" s="143"/>
      <c r="AG279" s="143"/>
      <c r="AH279" s="143"/>
      <c r="AI279" s="143"/>
    </row>
    <row r="280" spans="1:35" s="77" customFormat="1" ht="12" customHeight="1" x14ac:dyDescent="0.2">
      <c r="B280" s="143" t="str">
        <f>'Laskun tiedot'!$A$31</f>
        <v xml:space="preserve"> </v>
      </c>
      <c r="C280" s="143"/>
      <c r="D280" s="143"/>
      <c r="E280" s="143"/>
      <c r="F280" s="143"/>
      <c r="G280" s="143"/>
      <c r="H280" s="143"/>
      <c r="I280" s="143"/>
      <c r="J280" s="143" t="str">
        <f>'Laskun tiedot'!$B$31</f>
        <v xml:space="preserve"> </v>
      </c>
      <c r="K280" s="143"/>
      <c r="L280" s="143"/>
      <c r="M280" s="143"/>
      <c r="N280" s="143"/>
      <c r="O280" s="143"/>
      <c r="P280" s="143"/>
      <c r="Q280" s="143"/>
      <c r="R280" s="143"/>
      <c r="S280" s="144" t="str">
        <f>'Laskun tiedot'!$C$31</f>
        <v xml:space="preserve"> </v>
      </c>
      <c r="T280" s="144"/>
      <c r="U280" s="144"/>
      <c r="V280" s="144"/>
      <c r="W280" s="144"/>
      <c r="X280" s="144"/>
      <c r="Y280" s="144"/>
      <c r="Z280" s="144"/>
      <c r="AA280" s="144" t="str">
        <f>'Laskun tiedot'!$D$31</f>
        <v xml:space="preserve"> </v>
      </c>
      <c r="AB280" s="144"/>
      <c r="AC280" s="144"/>
      <c r="AD280" s="144"/>
      <c r="AE280" s="144"/>
      <c r="AF280" s="144"/>
      <c r="AG280" s="144"/>
      <c r="AH280" s="144"/>
      <c r="AI280" s="144"/>
    </row>
    <row r="281" spans="1:35" s="75" customFormat="1" ht="12" customHeight="1" x14ac:dyDescent="0.25">
      <c r="B281" s="143" t="str">
        <f>'Laskun tiedot'!$A$32</f>
        <v xml:space="preserve"> </v>
      </c>
      <c r="C281" s="143"/>
      <c r="D281" s="143"/>
      <c r="E281" s="143"/>
      <c r="F281" s="143"/>
      <c r="G281" s="143"/>
      <c r="H281" s="143"/>
      <c r="I281" s="143"/>
      <c r="J281" s="143" t="str">
        <f>'Laskun tiedot'!$B$32</f>
        <v xml:space="preserve"> </v>
      </c>
      <c r="K281" s="143"/>
      <c r="L281" s="143"/>
      <c r="M281" s="143"/>
      <c r="N281" s="143"/>
      <c r="O281" s="143"/>
      <c r="P281" s="143"/>
      <c r="Q281" s="143"/>
      <c r="R281" s="143"/>
      <c r="S281" s="144" t="str">
        <f>'Laskun tiedot'!$C$32</f>
        <v xml:space="preserve"> </v>
      </c>
      <c r="T281" s="144"/>
      <c r="U281" s="144"/>
      <c r="V281" s="144"/>
      <c r="W281" s="144"/>
      <c r="X281" s="144"/>
      <c r="Y281" s="144"/>
      <c r="Z281" s="144"/>
      <c r="AA281" s="144" t="str">
        <f>'Laskun tiedot'!$D$32</f>
        <v xml:space="preserve"> </v>
      </c>
      <c r="AB281" s="144"/>
      <c r="AC281" s="144"/>
      <c r="AD281" s="144"/>
      <c r="AE281" s="144"/>
      <c r="AF281" s="144"/>
      <c r="AG281" s="144"/>
      <c r="AH281" s="144"/>
      <c r="AI281" s="144"/>
    </row>
    <row r="282" spans="1:35" s="15" customFormat="1" ht="15" customHeight="1" x14ac:dyDescent="0.25">
      <c r="A282" s="60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</row>
    <row r="283" spans="1:35" s="15" customFormat="1" ht="15" customHeight="1" x14ac:dyDescent="0.25"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59"/>
      <c r="AC283" s="59"/>
      <c r="AD283" s="39"/>
      <c r="AE283" s="39"/>
      <c r="AF283" s="39"/>
      <c r="AG283" s="39"/>
      <c r="AH283" s="39"/>
      <c r="AI283" s="39"/>
    </row>
    <row r="284" spans="1:35" s="15" customFormat="1" ht="11.1" customHeight="1" x14ac:dyDescent="0.25">
      <c r="A284" s="72"/>
      <c r="B284" s="73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27" t="s">
        <v>35</v>
      </c>
      <c r="T284" s="128"/>
      <c r="U284" s="128"/>
      <c r="V284" s="128"/>
      <c r="W284" s="128"/>
      <c r="X284" s="128"/>
      <c r="Y284" s="128"/>
      <c r="Z284" s="128"/>
      <c r="AA284" s="129"/>
      <c r="AB284" s="128" t="s">
        <v>36</v>
      </c>
      <c r="AC284" s="128"/>
      <c r="AD284" s="128"/>
      <c r="AE284" s="128"/>
      <c r="AF284" s="128"/>
      <c r="AG284" s="128"/>
      <c r="AH284" s="128"/>
      <c r="AI284" s="128"/>
    </row>
    <row r="285" spans="1:35" s="15" customFormat="1" ht="15" customHeight="1" x14ac:dyDescent="0.25">
      <c r="A285" s="116" t="s">
        <v>19</v>
      </c>
      <c r="B285" s="130"/>
      <c r="C285" s="20"/>
      <c r="D285" s="133" t="str">
        <f>'Laskun tiedot'!$A$35</f>
        <v>EKOP 123456-09876543</v>
      </c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 t="str">
        <f>'Laskun tiedot'!$B$35</f>
        <v>FI67 1234 5609 8765 43</v>
      </c>
      <c r="T285" s="135"/>
      <c r="U285" s="135"/>
      <c r="V285" s="135"/>
      <c r="W285" s="135"/>
      <c r="X285" s="135"/>
      <c r="Y285" s="135"/>
      <c r="Z285" s="135"/>
      <c r="AA285" s="136"/>
      <c r="AB285" s="135" t="str">
        <f>'Laskun tiedot'!$C$35</f>
        <v>OKOYFIHH</v>
      </c>
      <c r="AC285" s="135"/>
      <c r="AD285" s="135"/>
      <c r="AE285" s="135"/>
      <c r="AF285" s="135"/>
      <c r="AG285" s="135"/>
      <c r="AH285" s="135"/>
      <c r="AI285" s="135"/>
    </row>
    <row r="286" spans="1:35" s="15" customFormat="1" ht="15" customHeight="1" x14ac:dyDescent="0.25">
      <c r="A286" s="116"/>
      <c r="B286" s="130"/>
      <c r="C286" s="20"/>
      <c r="D286" s="133" t="str">
        <f>'Laskun tiedot'!$A$36</f>
        <v xml:space="preserve"> </v>
      </c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7"/>
      <c r="S286" s="134" t="str">
        <f>'Laskun tiedot'!$B$36</f>
        <v xml:space="preserve"> </v>
      </c>
      <c r="T286" s="135"/>
      <c r="U286" s="135"/>
      <c r="V286" s="135"/>
      <c r="W286" s="135"/>
      <c r="X286" s="135"/>
      <c r="Y286" s="135"/>
      <c r="Z286" s="135"/>
      <c r="AA286" s="136"/>
      <c r="AB286" s="134" t="str">
        <f>'Laskun tiedot'!$C$36</f>
        <v xml:space="preserve"> </v>
      </c>
      <c r="AC286" s="135"/>
      <c r="AD286" s="135"/>
      <c r="AE286" s="135"/>
      <c r="AF286" s="135"/>
      <c r="AG286" s="135"/>
      <c r="AH286" s="135"/>
      <c r="AI286" s="135"/>
    </row>
    <row r="287" spans="1:35" s="15" customFormat="1" ht="15" customHeight="1" x14ac:dyDescent="0.25">
      <c r="A287" s="131"/>
      <c r="B287" s="132"/>
      <c r="C287" s="20"/>
      <c r="D287" s="138" t="str">
        <f>'Laskun tiedot'!$A$37</f>
        <v xml:space="preserve"> </v>
      </c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9"/>
      <c r="S287" s="140" t="str">
        <f>'Laskun tiedot'!$B$37</f>
        <v xml:space="preserve"> </v>
      </c>
      <c r="T287" s="141"/>
      <c r="U287" s="141"/>
      <c r="V287" s="141"/>
      <c r="W287" s="141"/>
      <c r="X287" s="141"/>
      <c r="Y287" s="141"/>
      <c r="Z287" s="141"/>
      <c r="AA287" s="142"/>
      <c r="AB287" s="140" t="str">
        <f>'Laskun tiedot'!$C$37</f>
        <v xml:space="preserve"> </v>
      </c>
      <c r="AC287" s="141"/>
      <c r="AD287" s="141"/>
      <c r="AE287" s="141"/>
      <c r="AF287" s="141"/>
      <c r="AG287" s="141"/>
      <c r="AH287" s="141"/>
      <c r="AI287" s="141"/>
    </row>
    <row r="288" spans="1:35" s="15" customFormat="1" ht="15" customHeight="1" x14ac:dyDescent="0.25">
      <c r="A288" s="101" t="s">
        <v>21</v>
      </c>
      <c r="B288" s="102"/>
      <c r="C288" s="22"/>
      <c r="D288" s="107" t="str">
        <f>'Laskun tiedot'!$A$40</f>
        <v xml:space="preserve"> </v>
      </c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8"/>
      <c r="S288" s="23"/>
      <c r="T288" s="24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</row>
    <row r="289" spans="1:35" s="15" customFormat="1" ht="15" customHeight="1" x14ac:dyDescent="0.25">
      <c r="A289" s="103"/>
      <c r="B289" s="104"/>
      <c r="C289" s="20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10"/>
      <c r="S289" s="29"/>
      <c r="T289" s="25" t="str">
        <f>'Laskun tiedot'!$A$43</f>
        <v>KÄYTÄ VIITETTÄ !</v>
      </c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</row>
    <row r="290" spans="1:35" s="15" customFormat="1" ht="15" customHeight="1" x14ac:dyDescent="0.25">
      <c r="A290" s="105"/>
      <c r="B290" s="106"/>
      <c r="C290" s="26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2"/>
      <c r="S290" s="29"/>
      <c r="T290" s="25" t="str">
        <f>'Laskun tiedot'!$A$44</f>
        <v xml:space="preserve"> </v>
      </c>
      <c r="U290" s="25"/>
      <c r="V290" s="25"/>
      <c r="W290" s="25"/>
      <c r="X290" s="25"/>
      <c r="Y290" s="25"/>
      <c r="Z290" s="27"/>
      <c r="AA290" s="27"/>
      <c r="AB290" s="27"/>
      <c r="AC290" s="27"/>
      <c r="AD290" s="27"/>
      <c r="AE290" s="27"/>
      <c r="AF290" s="27"/>
      <c r="AG290" s="27"/>
      <c r="AH290" s="27"/>
      <c r="AI290" s="25"/>
    </row>
    <row r="291" spans="1:35" s="15" customFormat="1" ht="15" customHeight="1" x14ac:dyDescent="0.25">
      <c r="A291" s="113" t="s">
        <v>20</v>
      </c>
      <c r="B291" s="101" t="s">
        <v>22</v>
      </c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1"/>
      <c r="S291" s="29"/>
      <c r="T291" s="25" t="str">
        <f>'Laskun tiedot'!$A$45</f>
        <v xml:space="preserve"> </v>
      </c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</row>
    <row r="292" spans="1:35" s="15" customFormat="1" ht="15" customHeight="1" x14ac:dyDescent="0.25">
      <c r="A292" s="114"/>
      <c r="B292" s="116"/>
      <c r="C292" s="20"/>
      <c r="D292" s="117" t="str">
        <f ca="1">INDIRECT("Jäsenet!C"&amp;AI252)&amp;$B$2&amp;INDIRECT("Jäsenet!B"&amp;AI252)</f>
        <v xml:space="preserve"> </v>
      </c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29"/>
      <c r="T292" s="25" t="str">
        <f>'Laskun tiedot'!$A$46</f>
        <v xml:space="preserve"> </v>
      </c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</row>
    <row r="293" spans="1:35" s="15" customFormat="1" ht="15" customHeight="1" x14ac:dyDescent="0.25">
      <c r="A293" s="114"/>
      <c r="B293" s="116"/>
      <c r="C293" s="20"/>
      <c r="D293" s="117">
        <f ca="1">INDIRECT("Jäsenet!D"&amp;AI252)</f>
        <v>0</v>
      </c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29"/>
      <c r="T293" s="25" t="str">
        <f>'Laskun tiedot'!$A$47</f>
        <v xml:space="preserve"> </v>
      </c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</row>
    <row r="294" spans="1:35" s="15" customFormat="1" ht="15" customHeight="1" x14ac:dyDescent="0.25">
      <c r="A294" s="114"/>
      <c r="B294" s="116"/>
      <c r="C294" s="20"/>
      <c r="D294" s="118" t="str">
        <f ca="1">INDIRECT("Jäsenet!E"&amp;AI252)&amp;$B$2&amp;INDIRECT("Jäsenet!F"&amp;AI252)</f>
        <v xml:space="preserve"> </v>
      </c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29"/>
      <c r="T294" s="25" t="str">
        <f>'Laskun tiedot'!$A$48</f>
        <v xml:space="preserve"> </v>
      </c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</row>
    <row r="295" spans="1:35" s="15" customFormat="1" ht="15" customHeight="1" x14ac:dyDescent="0.25">
      <c r="A295" s="114"/>
      <c r="B295" s="74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1"/>
      <c r="S295" s="30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</row>
    <row r="296" spans="1:35" s="15" customFormat="1" ht="12.6" customHeight="1" x14ac:dyDescent="0.25">
      <c r="A296" s="114"/>
      <c r="B296" s="119" t="s">
        <v>23</v>
      </c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121" t="s">
        <v>39</v>
      </c>
      <c r="T296" s="122"/>
      <c r="U296" s="123"/>
      <c r="V296" s="81">
        <f ca="1">INDIRECT("Jäsenet!G"&amp;AI252)</f>
        <v>10061</v>
      </c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</row>
    <row r="297" spans="1:35" s="15" customFormat="1" ht="12.6" customHeight="1" x14ac:dyDescent="0.25">
      <c r="A297" s="115"/>
      <c r="B297" s="120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124"/>
      <c r="T297" s="125"/>
      <c r="U297" s="126"/>
      <c r="V297" s="83"/>
      <c r="W297" s="84"/>
      <c r="X297" s="84"/>
      <c r="Y297" s="84"/>
      <c r="Z297" s="84"/>
      <c r="AA297" s="84"/>
      <c r="AB297" s="85"/>
      <c r="AC297" s="85"/>
      <c r="AD297" s="85"/>
      <c r="AE297" s="85"/>
      <c r="AF297" s="85"/>
      <c r="AG297" s="85"/>
      <c r="AH297" s="85"/>
      <c r="AI297" s="85"/>
    </row>
    <row r="298" spans="1:35" s="15" customFormat="1" ht="24.95" customHeight="1" x14ac:dyDescent="0.25">
      <c r="A298" s="86" t="s">
        <v>37</v>
      </c>
      <c r="B298" s="87"/>
      <c r="C298" s="88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90"/>
      <c r="S298" s="91" t="s">
        <v>40</v>
      </c>
      <c r="T298" s="92"/>
      <c r="U298" s="93"/>
      <c r="V298" s="94">
        <f>'Laskun tiedot'!$A$8</f>
        <v>40907</v>
      </c>
      <c r="W298" s="95"/>
      <c r="X298" s="95"/>
      <c r="Y298" s="95"/>
      <c r="Z298" s="96"/>
      <c r="AA298" s="97" t="s">
        <v>24</v>
      </c>
      <c r="AB298" s="98"/>
      <c r="AC298" s="99" t="str">
        <f>'Laskun tiedot'!$A$51</f>
        <v xml:space="preserve"> </v>
      </c>
      <c r="AD298" s="99"/>
      <c r="AE298" s="99"/>
      <c r="AF298" s="99"/>
      <c r="AG298" s="99"/>
      <c r="AH298" s="99"/>
      <c r="AI298" s="99"/>
    </row>
    <row r="299" spans="1:35" s="15" customFormat="1" ht="9.9499999999999993" customHeight="1" x14ac:dyDescent="0.25">
      <c r="B299" s="41"/>
      <c r="C299" s="42"/>
      <c r="D299" s="42"/>
      <c r="E299" s="42"/>
      <c r="F299" s="42"/>
      <c r="G299" s="42"/>
      <c r="H299" s="42"/>
      <c r="I299" s="43"/>
      <c r="J299" s="42"/>
      <c r="K299" s="42"/>
      <c r="L299" s="42"/>
      <c r="M299" s="42"/>
      <c r="N299" s="42"/>
      <c r="O299" s="42"/>
      <c r="P299" s="42"/>
      <c r="Q299" s="18"/>
      <c r="R299" s="18"/>
      <c r="S299" s="44"/>
      <c r="T299" s="44"/>
      <c r="U299" s="19"/>
      <c r="V299" s="45"/>
      <c r="W299" s="45"/>
      <c r="X299" s="45"/>
      <c r="Y299" s="45"/>
      <c r="Z299" s="45"/>
      <c r="AA299" s="45"/>
      <c r="AB299" s="46"/>
      <c r="AC299" s="47"/>
      <c r="AD299" s="48"/>
      <c r="AE299" s="48"/>
      <c r="AF299" s="48"/>
      <c r="AG299" s="48"/>
      <c r="AH299" s="48"/>
      <c r="AI299" s="48"/>
    </row>
    <row r="300" spans="1:35" s="15" customFormat="1" ht="50.1" customHeight="1" x14ac:dyDescent="0.25">
      <c r="B300" s="41"/>
      <c r="C300" s="42"/>
      <c r="D300" s="42"/>
      <c r="E300" s="42"/>
      <c r="F300" s="42"/>
      <c r="G300" s="42"/>
      <c r="H300" s="42"/>
      <c r="I300" s="43"/>
      <c r="J300" s="42"/>
      <c r="K300" s="42"/>
      <c r="L300" s="42"/>
      <c r="M300" s="42"/>
      <c r="N300" s="42"/>
      <c r="O300" s="42"/>
      <c r="P300" s="42"/>
      <c r="Q300" s="18"/>
      <c r="R300" s="18"/>
      <c r="S300" s="44"/>
      <c r="T300" s="44"/>
      <c r="U300" s="19"/>
      <c r="V300" s="45"/>
      <c r="W300" s="45"/>
      <c r="X300" s="100" t="s">
        <v>38</v>
      </c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</row>
    <row r="301" spans="1:35" s="8" customFormat="1" ht="23.25" x14ac:dyDescent="0.35">
      <c r="B301" s="66"/>
      <c r="C301" s="150" t="str">
        <f>'Laskun tiedot'!$A$2</f>
        <v>Yhdistys ry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0"/>
      <c r="U301" s="9"/>
      <c r="V301" s="9"/>
      <c r="W301" s="150" t="s">
        <v>16</v>
      </c>
      <c r="X301" s="150"/>
      <c r="Y301" s="150"/>
      <c r="Z301" s="150"/>
    </row>
    <row r="302" spans="1:35" s="15" customFormat="1" x14ac:dyDescent="0.25">
      <c r="B302" s="15" t="s">
        <v>25</v>
      </c>
      <c r="AI302" s="65">
        <v>8</v>
      </c>
    </row>
    <row r="303" spans="1:35" s="11" customFormat="1" ht="15" customHeight="1" x14ac:dyDescent="0.2">
      <c r="V303" s="68"/>
      <c r="W303" s="145" t="s">
        <v>26</v>
      </c>
      <c r="X303" s="145"/>
      <c r="Y303" s="145"/>
      <c r="Z303" s="145"/>
      <c r="AA303" s="145"/>
      <c r="AB303" s="145"/>
      <c r="AC303" s="68"/>
      <c r="AD303" s="68"/>
      <c r="AE303" s="145" t="s">
        <v>18</v>
      </c>
      <c r="AF303" s="145"/>
      <c r="AG303" s="145"/>
      <c r="AH303" s="145"/>
      <c r="AI303" s="145"/>
    </row>
    <row r="304" spans="1:35" s="15" customFormat="1" ht="15" customHeight="1" x14ac:dyDescent="0.25">
      <c r="B304" s="62"/>
      <c r="C304" s="146" t="str">
        <f ca="1">INDIRECT("Jäsenet!C"&amp;AI302)&amp;$B$2&amp;INDIRECT("Jäsenet!B"&amp;AI302)</f>
        <v xml:space="preserve"> </v>
      </c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3"/>
      <c r="U304" s="64"/>
      <c r="V304" s="64"/>
      <c r="W304" s="147">
        <f>'Laskun tiedot'!$A$5</f>
        <v>40618</v>
      </c>
      <c r="X304" s="147"/>
      <c r="Y304" s="147"/>
      <c r="Z304" s="147"/>
      <c r="AA304" s="147"/>
      <c r="AB304" s="147"/>
      <c r="AC304" s="64"/>
      <c r="AD304" s="64"/>
      <c r="AE304" s="147">
        <f>'Laskun tiedot'!$A$8</f>
        <v>40907</v>
      </c>
      <c r="AF304" s="147"/>
      <c r="AG304" s="147"/>
      <c r="AH304" s="147"/>
      <c r="AI304" s="147"/>
    </row>
    <row r="305" spans="1:35" s="15" customFormat="1" ht="15" customHeight="1" x14ac:dyDescent="0.25">
      <c r="B305" s="62"/>
      <c r="C305" s="146">
        <f ca="1">INDIRECT("Jäsenet!D"&amp;AI302)</f>
        <v>0</v>
      </c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</row>
    <row r="306" spans="1:35" s="11" customFormat="1" ht="15" customHeight="1" x14ac:dyDescent="0.25">
      <c r="B306" s="67"/>
      <c r="C306" s="148" t="str">
        <f ca="1">INDIRECT("Jäsenet!E"&amp;AI302)&amp;$B$2&amp;INDIRECT("Jäsenet!F"&amp;AI302)</f>
        <v xml:space="preserve"> </v>
      </c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W306" s="145" t="s">
        <v>17</v>
      </c>
      <c r="X306" s="145"/>
      <c r="Y306" s="145"/>
      <c r="Z306" s="145"/>
      <c r="AA306" s="145"/>
      <c r="AB306" s="145"/>
    </row>
    <row r="307" spans="1:35" s="15" customFormat="1" ht="15" customHeight="1" x14ac:dyDescent="0.25">
      <c r="T307" s="76"/>
      <c r="U307" s="63"/>
      <c r="V307" s="63"/>
      <c r="W307" s="149">
        <f ca="1">INDIRECT("Jäsenet!A"&amp;AI302)</f>
        <v>7</v>
      </c>
      <c r="X307" s="149"/>
      <c r="Y307" s="149"/>
      <c r="Z307" s="149"/>
      <c r="AA307" s="149"/>
      <c r="AB307" s="149"/>
    </row>
    <row r="308" spans="1:35" s="15" customFormat="1" ht="15" customHeight="1" x14ac:dyDescent="0.25"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76"/>
      <c r="U308" s="76"/>
      <c r="V308" s="76"/>
      <c r="W308" s="76"/>
      <c r="X308" s="76"/>
      <c r="Y308" s="76"/>
      <c r="Z308" s="76"/>
      <c r="AA308" s="39"/>
      <c r="AB308" s="39"/>
      <c r="AC308" s="39"/>
      <c r="AD308" s="39"/>
      <c r="AE308" s="39"/>
      <c r="AF308" s="39"/>
      <c r="AG308" s="39"/>
      <c r="AH308" s="39"/>
      <c r="AI308" s="39"/>
    </row>
    <row r="309" spans="1:35" s="15" customFormat="1" ht="15" customHeight="1" x14ac:dyDescent="0.25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3"/>
      <c r="U309" s="33"/>
      <c r="V309" s="33"/>
      <c r="W309" s="35"/>
      <c r="X309" s="33"/>
      <c r="Y309" s="33"/>
      <c r="Z309" s="33"/>
      <c r="AA309" s="32"/>
      <c r="AB309" s="32"/>
      <c r="AC309" s="32"/>
      <c r="AD309" s="32"/>
      <c r="AE309" s="32"/>
      <c r="AF309" s="32"/>
      <c r="AG309" s="32"/>
      <c r="AH309" s="32"/>
      <c r="AI309" s="32"/>
    </row>
    <row r="310" spans="1:35" s="15" customFormat="1" ht="15" customHeight="1" x14ac:dyDescent="0.25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76"/>
      <c r="U310" s="76"/>
      <c r="V310" s="76"/>
      <c r="W310" s="34"/>
      <c r="X310" s="76"/>
      <c r="Y310" s="76"/>
      <c r="Z310" s="76"/>
      <c r="AA310" s="39"/>
      <c r="AB310" s="39"/>
      <c r="AC310" s="39"/>
      <c r="AD310" s="39"/>
      <c r="AE310" s="39"/>
      <c r="AF310" s="39"/>
      <c r="AG310" s="39"/>
      <c r="AH310" s="39"/>
      <c r="AI310" s="39"/>
    </row>
    <row r="311" spans="1:35" s="15" customFormat="1" ht="15" customHeight="1" x14ac:dyDescent="0.25">
      <c r="B311" s="36" t="str">
        <f>'Laskun tiedot'!$A$11</f>
        <v>--------------------</v>
      </c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spans="1:35" s="15" customFormat="1" ht="15" customHeight="1" x14ac:dyDescent="0.25">
      <c r="B312" s="36" t="str">
        <f>'Laskun tiedot'!$A$12</f>
        <v>Vuosi 2011</v>
      </c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13"/>
      <c r="AD312" s="13"/>
      <c r="AE312" s="13"/>
      <c r="AF312" s="13"/>
      <c r="AG312" s="13"/>
      <c r="AH312" s="13"/>
      <c r="AI312" s="13"/>
    </row>
    <row r="313" spans="1:35" s="15" customFormat="1" ht="15" customHeight="1" x14ac:dyDescent="0.25">
      <c r="B313" s="36" t="str">
        <f>'Laskun tiedot'!$A$13</f>
        <v>JÄSENMAKSU ………. 10 €</v>
      </c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</row>
    <row r="314" spans="1:35" s="15" customFormat="1" ht="15" customHeight="1" x14ac:dyDescent="0.25">
      <c r="B314" s="36" t="str">
        <f>'Laskun tiedot'!$A$14</f>
        <v>--------------------</v>
      </c>
      <c r="T314" s="39"/>
      <c r="AC314" s="39"/>
    </row>
    <row r="315" spans="1:35" s="15" customFormat="1" ht="15" customHeight="1" x14ac:dyDescent="0.25">
      <c r="B315" s="36" t="str">
        <f>'Laskun tiedot'!$A$15</f>
        <v xml:space="preserve"> </v>
      </c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</row>
    <row r="316" spans="1:35" s="15" customFormat="1" ht="15" customHeight="1" x14ac:dyDescent="0.25">
      <c r="B316" s="36" t="str">
        <f>'Laskun tiedot'!$A$16</f>
        <v xml:space="preserve"> </v>
      </c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</row>
    <row r="317" spans="1:35" s="15" customFormat="1" ht="15" customHeight="1" x14ac:dyDescent="0.25">
      <c r="B317" s="36" t="str">
        <f>'Laskun tiedot'!$A$17</f>
        <v xml:space="preserve"> </v>
      </c>
    </row>
    <row r="318" spans="1:35" s="11" customFormat="1" ht="15" customHeight="1" x14ac:dyDescent="0.25">
      <c r="B318" s="36" t="str">
        <f>'Laskun tiedot'!$A$18</f>
        <v xml:space="preserve"> </v>
      </c>
    </row>
    <row r="319" spans="1:35" s="15" customFormat="1" ht="15" customHeight="1" x14ac:dyDescent="0.25">
      <c r="B319" s="36" t="str">
        <f>'Laskun tiedot'!$A$19</f>
        <v xml:space="preserve"> </v>
      </c>
      <c r="M319" s="16"/>
      <c r="N319" s="1"/>
      <c r="O319" s="1"/>
      <c r="P319" s="16"/>
      <c r="Q319" s="1"/>
      <c r="R319" s="1"/>
      <c r="T319" s="16"/>
      <c r="U319" s="1"/>
      <c r="V319" s="1"/>
      <c r="W319" s="1"/>
      <c r="X319" s="1"/>
      <c r="Z319" s="16"/>
      <c r="AA319" s="1"/>
      <c r="AB319" s="1"/>
      <c r="AD319" s="16"/>
      <c r="AE319" s="1"/>
      <c r="AF319" s="1"/>
      <c r="AG319" s="1"/>
      <c r="AH319" s="1"/>
    </row>
    <row r="320" spans="1:35" s="15" customFormat="1" ht="15" customHeight="1" x14ac:dyDescent="0.25">
      <c r="B320" s="36" t="str">
        <f>'Laskun tiedot'!$A$20</f>
        <v xml:space="preserve"> </v>
      </c>
      <c r="M320" s="16"/>
      <c r="N320" s="1"/>
      <c r="O320" s="1"/>
      <c r="P320" s="16"/>
      <c r="Q320" s="1"/>
      <c r="R320" s="1"/>
      <c r="T320" s="16"/>
      <c r="U320" s="1"/>
      <c r="V320" s="1"/>
      <c r="W320" s="1"/>
      <c r="X320" s="1"/>
      <c r="Z320" s="16"/>
      <c r="AA320" s="1"/>
      <c r="AB320" s="1"/>
      <c r="AD320" s="16"/>
      <c r="AE320" s="1"/>
      <c r="AF320" s="1"/>
      <c r="AG320" s="1"/>
      <c r="AH320" s="1"/>
    </row>
    <row r="321" spans="1:35" s="15" customFormat="1" ht="15" customHeight="1" x14ac:dyDescent="0.25">
      <c r="B321" s="36" t="str">
        <f>'Laskun tiedot'!$A$21</f>
        <v xml:space="preserve"> </v>
      </c>
      <c r="M321" s="16"/>
      <c r="N321" s="1"/>
      <c r="O321" s="1"/>
      <c r="P321" s="16"/>
      <c r="Q321" s="1"/>
      <c r="R321" s="1"/>
      <c r="T321" s="16"/>
      <c r="U321" s="1"/>
      <c r="V321" s="1"/>
      <c r="W321" s="1"/>
      <c r="X321" s="1"/>
      <c r="Z321" s="16"/>
      <c r="AA321" s="1"/>
      <c r="AB321" s="1"/>
      <c r="AD321" s="16"/>
      <c r="AE321" s="1"/>
      <c r="AF321" s="1"/>
      <c r="AG321" s="1"/>
      <c r="AH321" s="1"/>
    </row>
    <row r="322" spans="1:35" s="15" customFormat="1" ht="15" customHeight="1" x14ac:dyDescent="0.25">
      <c r="B322" s="36" t="str">
        <f>'Laskun tiedot'!$A$22</f>
        <v xml:space="preserve"> </v>
      </c>
      <c r="M322" s="16"/>
      <c r="N322" s="1"/>
      <c r="O322" s="1"/>
      <c r="P322" s="16"/>
      <c r="Q322" s="1"/>
      <c r="R322" s="1"/>
      <c r="T322" s="16"/>
      <c r="U322" s="1"/>
      <c r="V322" s="1"/>
      <c r="W322" s="1"/>
      <c r="X322" s="1"/>
      <c r="Z322" s="16"/>
      <c r="AA322" s="1"/>
      <c r="AB322" s="1"/>
      <c r="AD322" s="16"/>
      <c r="AE322" s="1"/>
      <c r="AF322" s="1"/>
      <c r="AG322" s="1"/>
      <c r="AH322" s="1"/>
    </row>
    <row r="323" spans="1:35" s="15" customFormat="1" ht="15" customHeight="1" x14ac:dyDescent="0.25">
      <c r="B323" s="36" t="str">
        <f>'Laskun tiedot'!$A$23</f>
        <v xml:space="preserve"> </v>
      </c>
      <c r="M323" s="16"/>
      <c r="N323" s="1"/>
      <c r="O323" s="1"/>
      <c r="P323" s="16"/>
      <c r="Q323" s="1"/>
      <c r="R323" s="1"/>
      <c r="T323" s="16"/>
      <c r="U323" s="1"/>
      <c r="V323" s="1"/>
      <c r="W323" s="1"/>
      <c r="X323" s="1"/>
      <c r="Z323" s="16"/>
      <c r="AA323" s="1"/>
      <c r="AB323" s="1"/>
      <c r="AD323" s="16"/>
      <c r="AE323" s="1"/>
      <c r="AF323" s="1"/>
      <c r="AG323" s="1"/>
      <c r="AH323" s="1"/>
    </row>
    <row r="324" spans="1:35" s="15" customFormat="1" ht="15" customHeight="1" x14ac:dyDescent="0.25">
      <c r="B324" s="36" t="str">
        <f>'Laskun tiedot'!$A$24</f>
        <v xml:space="preserve"> </v>
      </c>
      <c r="M324" s="16"/>
      <c r="N324" s="1"/>
      <c r="O324" s="1"/>
      <c r="P324" s="16"/>
      <c r="Q324" s="1"/>
      <c r="R324" s="1"/>
      <c r="T324" s="16"/>
      <c r="U324" s="1"/>
      <c r="V324" s="1"/>
      <c r="W324" s="1"/>
      <c r="X324" s="1"/>
      <c r="Z324" s="16"/>
      <c r="AA324" s="1"/>
      <c r="AB324" s="1"/>
      <c r="AD324" s="16"/>
      <c r="AE324" s="1"/>
      <c r="AF324" s="1"/>
      <c r="AG324" s="1"/>
      <c r="AH324" s="1"/>
    </row>
    <row r="325" spans="1:35" s="15" customFormat="1" ht="15" customHeight="1" x14ac:dyDescent="0.25">
      <c r="B325" s="36" t="str">
        <f>'Laskun tiedot'!$A$25</f>
        <v xml:space="preserve"> </v>
      </c>
      <c r="M325" s="16"/>
      <c r="N325" s="1"/>
      <c r="O325" s="1"/>
      <c r="P325" s="16"/>
      <c r="Q325" s="1"/>
      <c r="R325" s="1"/>
      <c r="T325" s="16"/>
      <c r="U325" s="1"/>
      <c r="V325" s="1"/>
      <c r="W325" s="1"/>
      <c r="X325" s="1"/>
      <c r="Z325" s="16"/>
      <c r="AA325" s="1"/>
      <c r="AB325" s="1"/>
      <c r="AD325" s="16"/>
      <c r="AE325" s="1"/>
      <c r="AF325" s="1"/>
      <c r="AG325" s="1"/>
      <c r="AH325" s="1"/>
    </row>
    <row r="326" spans="1:35" s="15" customFormat="1" ht="15" customHeight="1" x14ac:dyDescent="0.25">
      <c r="B326" s="36" t="str">
        <f>'Laskun tiedot'!$A$26</f>
        <v xml:space="preserve"> </v>
      </c>
      <c r="M326" s="16"/>
      <c r="N326" s="1"/>
      <c r="O326" s="1"/>
      <c r="P326" s="16"/>
      <c r="Q326" s="1"/>
      <c r="R326" s="1"/>
      <c r="T326" s="16"/>
      <c r="U326" s="1"/>
      <c r="V326" s="1"/>
      <c r="W326" s="1"/>
      <c r="X326" s="1"/>
      <c r="Z326" s="16"/>
      <c r="AA326" s="1"/>
      <c r="AB326" s="1"/>
      <c r="AD326" s="16"/>
      <c r="AE326" s="1"/>
      <c r="AF326" s="1"/>
      <c r="AG326" s="1"/>
      <c r="AH326" s="1"/>
    </row>
    <row r="327" spans="1:35" s="15" customFormat="1" ht="15" customHeight="1" x14ac:dyDescent="0.25">
      <c r="B327" s="36" t="str">
        <f>'Laskun tiedot'!$A$27</f>
        <v xml:space="preserve"> </v>
      </c>
      <c r="M327" s="16"/>
      <c r="N327" s="1"/>
      <c r="O327" s="1"/>
      <c r="P327" s="16"/>
      <c r="Q327" s="1"/>
      <c r="R327" s="1"/>
      <c r="T327" s="16"/>
      <c r="U327" s="1"/>
      <c r="V327" s="1"/>
      <c r="W327" s="1"/>
      <c r="X327" s="1"/>
      <c r="Z327" s="16"/>
      <c r="AA327" s="1"/>
      <c r="AB327" s="1"/>
      <c r="AD327" s="16"/>
      <c r="AE327" s="1"/>
      <c r="AF327" s="1"/>
      <c r="AG327" s="1"/>
      <c r="AH327" s="1"/>
    </row>
    <row r="328" spans="1:35" s="15" customFormat="1" ht="15" customHeight="1" x14ac:dyDescent="0.25">
      <c r="B328" s="36"/>
      <c r="M328" s="16"/>
      <c r="N328" s="1"/>
      <c r="O328" s="1"/>
      <c r="P328" s="16"/>
      <c r="Q328" s="1"/>
      <c r="R328" s="1"/>
      <c r="T328" s="16"/>
      <c r="U328" s="1"/>
      <c r="V328" s="1"/>
      <c r="W328" s="1"/>
      <c r="X328" s="1"/>
      <c r="Z328" s="16"/>
      <c r="AA328" s="1"/>
      <c r="AB328" s="1"/>
      <c r="AD328" s="16"/>
      <c r="AE328" s="1"/>
      <c r="AF328" s="1"/>
      <c r="AG328" s="1"/>
      <c r="AH328" s="1"/>
    </row>
    <row r="329" spans="1:35" s="75" customFormat="1" ht="12" customHeight="1" x14ac:dyDescent="0.25">
      <c r="B329" s="143" t="str">
        <f>'Laskun tiedot'!$A$30</f>
        <v>Sihteeri:</v>
      </c>
      <c r="C329" s="143"/>
      <c r="D329" s="143"/>
      <c r="E329" s="143"/>
      <c r="F329" s="143"/>
      <c r="G329" s="143"/>
      <c r="H329" s="143"/>
      <c r="I329" s="143"/>
      <c r="J329" s="143" t="str">
        <f>'Laskun tiedot'!$B$30</f>
        <v>Puh.</v>
      </c>
      <c r="K329" s="143"/>
      <c r="L329" s="143"/>
      <c r="M329" s="143"/>
      <c r="N329" s="143"/>
      <c r="O329" s="143"/>
      <c r="P329" s="143"/>
      <c r="Q329" s="143"/>
      <c r="R329" s="143"/>
      <c r="S329" s="143" t="str">
        <f>'Laskun tiedot'!$C$30</f>
        <v xml:space="preserve"> </v>
      </c>
      <c r="T329" s="143"/>
      <c r="U329" s="143"/>
      <c r="V329" s="143"/>
      <c r="W329" s="143"/>
      <c r="X329" s="143"/>
      <c r="Y329" s="143"/>
      <c r="Z329" s="143"/>
      <c r="AA329" s="143" t="str">
        <f>'Laskun tiedot'!$D$30</f>
        <v xml:space="preserve"> </v>
      </c>
      <c r="AB329" s="143"/>
      <c r="AC329" s="143"/>
      <c r="AD329" s="143"/>
      <c r="AE329" s="143"/>
      <c r="AF329" s="143"/>
      <c r="AG329" s="143"/>
      <c r="AH329" s="143"/>
      <c r="AI329" s="143"/>
    </row>
    <row r="330" spans="1:35" s="77" customFormat="1" ht="12" customHeight="1" x14ac:dyDescent="0.2">
      <c r="B330" s="143" t="str">
        <f>'Laskun tiedot'!$A$31</f>
        <v xml:space="preserve"> </v>
      </c>
      <c r="C330" s="143"/>
      <c r="D330" s="143"/>
      <c r="E330" s="143"/>
      <c r="F330" s="143"/>
      <c r="G330" s="143"/>
      <c r="H330" s="143"/>
      <c r="I330" s="143"/>
      <c r="J330" s="143" t="str">
        <f>'Laskun tiedot'!$B$31</f>
        <v xml:space="preserve"> </v>
      </c>
      <c r="K330" s="143"/>
      <c r="L330" s="143"/>
      <c r="M330" s="143"/>
      <c r="N330" s="143"/>
      <c r="O330" s="143"/>
      <c r="P330" s="143"/>
      <c r="Q330" s="143"/>
      <c r="R330" s="143"/>
      <c r="S330" s="144" t="str">
        <f>'Laskun tiedot'!$C$31</f>
        <v xml:space="preserve"> </v>
      </c>
      <c r="T330" s="144"/>
      <c r="U330" s="144"/>
      <c r="V330" s="144"/>
      <c r="W330" s="144"/>
      <c r="X330" s="144"/>
      <c r="Y330" s="144"/>
      <c r="Z330" s="144"/>
      <c r="AA330" s="144" t="str">
        <f>'Laskun tiedot'!$D$31</f>
        <v xml:space="preserve"> </v>
      </c>
      <c r="AB330" s="144"/>
      <c r="AC330" s="144"/>
      <c r="AD330" s="144"/>
      <c r="AE330" s="144"/>
      <c r="AF330" s="144"/>
      <c r="AG330" s="144"/>
      <c r="AH330" s="144"/>
      <c r="AI330" s="144"/>
    </row>
    <row r="331" spans="1:35" s="75" customFormat="1" ht="12" customHeight="1" x14ac:dyDescent="0.25">
      <c r="B331" s="143" t="str">
        <f>'Laskun tiedot'!$A$32</f>
        <v xml:space="preserve"> </v>
      </c>
      <c r="C331" s="143"/>
      <c r="D331" s="143"/>
      <c r="E331" s="143"/>
      <c r="F331" s="143"/>
      <c r="G331" s="143"/>
      <c r="H331" s="143"/>
      <c r="I331" s="143"/>
      <c r="J331" s="143" t="str">
        <f>'Laskun tiedot'!$B$32</f>
        <v xml:space="preserve"> </v>
      </c>
      <c r="K331" s="143"/>
      <c r="L331" s="143"/>
      <c r="M331" s="143"/>
      <c r="N331" s="143"/>
      <c r="O331" s="143"/>
      <c r="P331" s="143"/>
      <c r="Q331" s="143"/>
      <c r="R331" s="143"/>
      <c r="S331" s="144" t="str">
        <f>'Laskun tiedot'!$C$32</f>
        <v xml:space="preserve"> </v>
      </c>
      <c r="T331" s="144"/>
      <c r="U331" s="144"/>
      <c r="V331" s="144"/>
      <c r="W331" s="144"/>
      <c r="X331" s="144"/>
      <c r="Y331" s="144"/>
      <c r="Z331" s="144"/>
      <c r="AA331" s="144" t="str">
        <f>'Laskun tiedot'!$D$32</f>
        <v xml:space="preserve"> </v>
      </c>
      <c r="AB331" s="144"/>
      <c r="AC331" s="144"/>
      <c r="AD331" s="144"/>
      <c r="AE331" s="144"/>
      <c r="AF331" s="144"/>
      <c r="AG331" s="144"/>
      <c r="AH331" s="144"/>
      <c r="AI331" s="144"/>
    </row>
    <row r="332" spans="1:35" s="15" customFormat="1" ht="15" customHeight="1" x14ac:dyDescent="0.25">
      <c r="A332" s="60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</row>
    <row r="333" spans="1:35" s="15" customFormat="1" ht="15" customHeight="1" x14ac:dyDescent="0.25"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59"/>
      <c r="AC333" s="59"/>
      <c r="AD333" s="39"/>
      <c r="AE333" s="39"/>
      <c r="AF333" s="39"/>
      <c r="AG333" s="39"/>
      <c r="AH333" s="39"/>
      <c r="AI333" s="39"/>
    </row>
    <row r="334" spans="1:35" s="15" customFormat="1" ht="11.1" customHeight="1" x14ac:dyDescent="0.25">
      <c r="A334" s="72"/>
      <c r="B334" s="73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27" t="s">
        <v>35</v>
      </c>
      <c r="T334" s="128"/>
      <c r="U334" s="128"/>
      <c r="V334" s="128"/>
      <c r="W334" s="128"/>
      <c r="X334" s="128"/>
      <c r="Y334" s="128"/>
      <c r="Z334" s="128"/>
      <c r="AA334" s="129"/>
      <c r="AB334" s="128" t="s">
        <v>36</v>
      </c>
      <c r="AC334" s="128"/>
      <c r="AD334" s="128"/>
      <c r="AE334" s="128"/>
      <c r="AF334" s="128"/>
      <c r="AG334" s="128"/>
      <c r="AH334" s="128"/>
      <c r="AI334" s="128"/>
    </row>
    <row r="335" spans="1:35" s="15" customFormat="1" ht="15" customHeight="1" x14ac:dyDescent="0.25">
      <c r="A335" s="116" t="s">
        <v>19</v>
      </c>
      <c r="B335" s="130"/>
      <c r="C335" s="20"/>
      <c r="D335" s="133" t="str">
        <f>'Laskun tiedot'!$A$35</f>
        <v>EKOP 123456-09876543</v>
      </c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4" t="str">
        <f>'Laskun tiedot'!$B$35</f>
        <v>FI67 1234 5609 8765 43</v>
      </c>
      <c r="T335" s="135"/>
      <c r="U335" s="135"/>
      <c r="V335" s="135"/>
      <c r="W335" s="135"/>
      <c r="X335" s="135"/>
      <c r="Y335" s="135"/>
      <c r="Z335" s="135"/>
      <c r="AA335" s="136"/>
      <c r="AB335" s="135" t="str">
        <f>'Laskun tiedot'!$C$35</f>
        <v>OKOYFIHH</v>
      </c>
      <c r="AC335" s="135"/>
      <c r="AD335" s="135"/>
      <c r="AE335" s="135"/>
      <c r="AF335" s="135"/>
      <c r="AG335" s="135"/>
      <c r="AH335" s="135"/>
      <c r="AI335" s="135"/>
    </row>
    <row r="336" spans="1:35" s="15" customFormat="1" ht="15" customHeight="1" x14ac:dyDescent="0.25">
      <c r="A336" s="116"/>
      <c r="B336" s="130"/>
      <c r="C336" s="20"/>
      <c r="D336" s="133" t="str">
        <f>'Laskun tiedot'!$A$36</f>
        <v xml:space="preserve"> </v>
      </c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7"/>
      <c r="S336" s="134" t="str">
        <f>'Laskun tiedot'!$B$36</f>
        <v xml:space="preserve"> </v>
      </c>
      <c r="T336" s="135"/>
      <c r="U336" s="135"/>
      <c r="V336" s="135"/>
      <c r="W336" s="135"/>
      <c r="X336" s="135"/>
      <c r="Y336" s="135"/>
      <c r="Z336" s="135"/>
      <c r="AA336" s="136"/>
      <c r="AB336" s="134" t="str">
        <f>'Laskun tiedot'!$C$36</f>
        <v xml:space="preserve"> </v>
      </c>
      <c r="AC336" s="135"/>
      <c r="AD336" s="135"/>
      <c r="AE336" s="135"/>
      <c r="AF336" s="135"/>
      <c r="AG336" s="135"/>
      <c r="AH336" s="135"/>
      <c r="AI336" s="135"/>
    </row>
    <row r="337" spans="1:35" s="15" customFormat="1" ht="15" customHeight="1" x14ac:dyDescent="0.25">
      <c r="A337" s="131"/>
      <c r="B337" s="132"/>
      <c r="C337" s="20"/>
      <c r="D337" s="138" t="str">
        <f>'Laskun tiedot'!$A$37</f>
        <v xml:space="preserve"> </v>
      </c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9"/>
      <c r="S337" s="140" t="str">
        <f>'Laskun tiedot'!$B$37</f>
        <v xml:space="preserve"> </v>
      </c>
      <c r="T337" s="141"/>
      <c r="U337" s="141"/>
      <c r="V337" s="141"/>
      <c r="W337" s="141"/>
      <c r="X337" s="141"/>
      <c r="Y337" s="141"/>
      <c r="Z337" s="141"/>
      <c r="AA337" s="142"/>
      <c r="AB337" s="140" t="str">
        <f>'Laskun tiedot'!$C$37</f>
        <v xml:space="preserve"> </v>
      </c>
      <c r="AC337" s="141"/>
      <c r="AD337" s="141"/>
      <c r="AE337" s="141"/>
      <c r="AF337" s="141"/>
      <c r="AG337" s="141"/>
      <c r="AH337" s="141"/>
      <c r="AI337" s="141"/>
    </row>
    <row r="338" spans="1:35" s="15" customFormat="1" ht="15" customHeight="1" x14ac:dyDescent="0.25">
      <c r="A338" s="101" t="s">
        <v>21</v>
      </c>
      <c r="B338" s="102"/>
      <c r="C338" s="22"/>
      <c r="D338" s="107" t="str">
        <f>'Laskun tiedot'!$A$40</f>
        <v xml:space="preserve"> </v>
      </c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8"/>
      <c r="S338" s="23"/>
      <c r="T338" s="24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</row>
    <row r="339" spans="1:35" s="15" customFormat="1" ht="15" customHeight="1" x14ac:dyDescent="0.25">
      <c r="A339" s="103"/>
      <c r="B339" s="104"/>
      <c r="C339" s="20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10"/>
      <c r="S339" s="29"/>
      <c r="T339" s="25" t="str">
        <f>'Laskun tiedot'!$A$43</f>
        <v>KÄYTÄ VIITETTÄ !</v>
      </c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</row>
    <row r="340" spans="1:35" s="15" customFormat="1" ht="15" customHeight="1" x14ac:dyDescent="0.25">
      <c r="A340" s="105"/>
      <c r="B340" s="106"/>
      <c r="C340" s="26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2"/>
      <c r="S340" s="29"/>
      <c r="T340" s="25" t="str">
        <f>'Laskun tiedot'!$A$44</f>
        <v xml:space="preserve"> </v>
      </c>
      <c r="U340" s="25"/>
      <c r="V340" s="25"/>
      <c r="W340" s="25"/>
      <c r="X340" s="25"/>
      <c r="Y340" s="25"/>
      <c r="Z340" s="27"/>
      <c r="AA340" s="27"/>
      <c r="AB340" s="27"/>
      <c r="AC340" s="27"/>
      <c r="AD340" s="27"/>
      <c r="AE340" s="27"/>
      <c r="AF340" s="27"/>
      <c r="AG340" s="27"/>
      <c r="AH340" s="27"/>
      <c r="AI340" s="25"/>
    </row>
    <row r="341" spans="1:35" s="15" customFormat="1" ht="15" customHeight="1" x14ac:dyDescent="0.25">
      <c r="A341" s="113" t="s">
        <v>20</v>
      </c>
      <c r="B341" s="101" t="s">
        <v>22</v>
      </c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1"/>
      <c r="S341" s="29"/>
      <c r="T341" s="25" t="str">
        <f>'Laskun tiedot'!$A$45</f>
        <v xml:space="preserve"> </v>
      </c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</row>
    <row r="342" spans="1:35" s="15" customFormat="1" ht="15" customHeight="1" x14ac:dyDescent="0.25">
      <c r="A342" s="114"/>
      <c r="B342" s="116"/>
      <c r="C342" s="20"/>
      <c r="D342" s="117" t="str">
        <f ca="1">INDIRECT("Jäsenet!C"&amp;AI302)&amp;$B$2&amp;INDIRECT("Jäsenet!B"&amp;AI302)</f>
        <v xml:space="preserve"> </v>
      </c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29"/>
      <c r="T342" s="25" t="str">
        <f>'Laskun tiedot'!$A$46</f>
        <v xml:space="preserve"> </v>
      </c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</row>
    <row r="343" spans="1:35" s="15" customFormat="1" ht="15" customHeight="1" x14ac:dyDescent="0.25">
      <c r="A343" s="114"/>
      <c r="B343" s="116"/>
      <c r="C343" s="20"/>
      <c r="D343" s="117">
        <f ca="1">INDIRECT("Jäsenet!D"&amp;AI302)</f>
        <v>0</v>
      </c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29"/>
      <c r="T343" s="25" t="str">
        <f>'Laskun tiedot'!$A$47</f>
        <v xml:space="preserve"> </v>
      </c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</row>
    <row r="344" spans="1:35" s="15" customFormat="1" ht="15" customHeight="1" x14ac:dyDescent="0.25">
      <c r="A344" s="114"/>
      <c r="B344" s="116"/>
      <c r="C344" s="20"/>
      <c r="D344" s="118" t="str">
        <f ca="1">INDIRECT("Jäsenet!E"&amp;AI302)&amp;$B$2&amp;INDIRECT("Jäsenet!F"&amp;AI302)</f>
        <v xml:space="preserve"> </v>
      </c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29"/>
      <c r="T344" s="25" t="str">
        <f>'Laskun tiedot'!$A$48</f>
        <v xml:space="preserve"> </v>
      </c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</row>
    <row r="345" spans="1:35" s="15" customFormat="1" ht="15" customHeight="1" x14ac:dyDescent="0.25">
      <c r="A345" s="114"/>
      <c r="B345" s="74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1"/>
      <c r="S345" s="30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</row>
    <row r="346" spans="1:35" s="15" customFormat="1" ht="12.6" customHeight="1" x14ac:dyDescent="0.25">
      <c r="A346" s="114"/>
      <c r="B346" s="119" t="s">
        <v>23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121" t="s">
        <v>39</v>
      </c>
      <c r="T346" s="122"/>
      <c r="U346" s="123"/>
      <c r="V346" s="81">
        <f ca="1">INDIRECT("Jäsenet!G"&amp;AI302)</f>
        <v>10074</v>
      </c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</row>
    <row r="347" spans="1:35" s="15" customFormat="1" ht="12.6" customHeight="1" x14ac:dyDescent="0.25">
      <c r="A347" s="115"/>
      <c r="B347" s="120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124"/>
      <c r="T347" s="125"/>
      <c r="U347" s="126"/>
      <c r="V347" s="83"/>
      <c r="W347" s="84"/>
      <c r="X347" s="84"/>
      <c r="Y347" s="84"/>
      <c r="Z347" s="84"/>
      <c r="AA347" s="84"/>
      <c r="AB347" s="85"/>
      <c r="AC347" s="85"/>
      <c r="AD347" s="85"/>
      <c r="AE347" s="85"/>
      <c r="AF347" s="85"/>
      <c r="AG347" s="85"/>
      <c r="AH347" s="85"/>
      <c r="AI347" s="85"/>
    </row>
    <row r="348" spans="1:35" s="15" customFormat="1" ht="24.95" customHeight="1" x14ac:dyDescent="0.25">
      <c r="A348" s="86" t="s">
        <v>37</v>
      </c>
      <c r="B348" s="87"/>
      <c r="C348" s="88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90"/>
      <c r="S348" s="91" t="s">
        <v>40</v>
      </c>
      <c r="T348" s="92"/>
      <c r="U348" s="93"/>
      <c r="V348" s="94">
        <f>'Laskun tiedot'!$A$8</f>
        <v>40907</v>
      </c>
      <c r="W348" s="95"/>
      <c r="X348" s="95"/>
      <c r="Y348" s="95"/>
      <c r="Z348" s="96"/>
      <c r="AA348" s="97" t="s">
        <v>24</v>
      </c>
      <c r="AB348" s="98"/>
      <c r="AC348" s="99" t="str">
        <f>'Laskun tiedot'!$A$51</f>
        <v xml:space="preserve"> </v>
      </c>
      <c r="AD348" s="99"/>
      <c r="AE348" s="99"/>
      <c r="AF348" s="99"/>
      <c r="AG348" s="99"/>
      <c r="AH348" s="99"/>
      <c r="AI348" s="99"/>
    </row>
    <row r="349" spans="1:35" s="15" customFormat="1" ht="9.9499999999999993" customHeight="1" x14ac:dyDescent="0.25">
      <c r="B349" s="41"/>
      <c r="C349" s="42"/>
      <c r="D349" s="42"/>
      <c r="E349" s="42"/>
      <c r="F349" s="42"/>
      <c r="G349" s="42"/>
      <c r="H349" s="42"/>
      <c r="I349" s="43"/>
      <c r="J349" s="42"/>
      <c r="K349" s="42"/>
      <c r="L349" s="42"/>
      <c r="M349" s="42"/>
      <c r="N349" s="42"/>
      <c r="O349" s="42"/>
      <c r="P349" s="42"/>
      <c r="Q349" s="18"/>
      <c r="R349" s="18"/>
      <c r="S349" s="44"/>
      <c r="T349" s="44"/>
      <c r="U349" s="19"/>
      <c r="V349" s="45"/>
      <c r="W349" s="45"/>
      <c r="X349" s="45"/>
      <c r="Y349" s="45"/>
      <c r="Z349" s="45"/>
      <c r="AA349" s="45"/>
      <c r="AB349" s="46"/>
      <c r="AC349" s="47"/>
      <c r="AD349" s="48"/>
      <c r="AE349" s="48"/>
      <c r="AF349" s="48"/>
      <c r="AG349" s="48"/>
      <c r="AH349" s="48"/>
      <c r="AI349" s="48"/>
    </row>
    <row r="350" spans="1:35" s="15" customFormat="1" ht="50.1" customHeight="1" x14ac:dyDescent="0.25">
      <c r="B350" s="41"/>
      <c r="C350" s="42"/>
      <c r="D350" s="42"/>
      <c r="E350" s="42"/>
      <c r="F350" s="42"/>
      <c r="G350" s="42"/>
      <c r="H350" s="42"/>
      <c r="I350" s="43"/>
      <c r="J350" s="42"/>
      <c r="K350" s="42"/>
      <c r="L350" s="42"/>
      <c r="M350" s="42"/>
      <c r="N350" s="42"/>
      <c r="O350" s="42"/>
      <c r="P350" s="42"/>
      <c r="Q350" s="18"/>
      <c r="R350" s="18"/>
      <c r="S350" s="44"/>
      <c r="T350" s="44"/>
      <c r="U350" s="19"/>
      <c r="V350" s="45"/>
      <c r="W350" s="45"/>
      <c r="X350" s="100" t="s">
        <v>38</v>
      </c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</row>
    <row r="351" spans="1:35" s="8" customFormat="1" ht="23.25" x14ac:dyDescent="0.35">
      <c r="B351" s="66"/>
      <c r="C351" s="150" t="str">
        <f>'Laskun tiedot'!$A$2</f>
        <v>Yhdistys ry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0"/>
      <c r="U351" s="9"/>
      <c r="V351" s="9"/>
      <c r="W351" s="150" t="s">
        <v>16</v>
      </c>
      <c r="X351" s="150"/>
      <c r="Y351" s="150"/>
      <c r="Z351" s="150"/>
    </row>
    <row r="352" spans="1:35" s="15" customFormat="1" x14ac:dyDescent="0.25">
      <c r="B352" s="15" t="s">
        <v>25</v>
      </c>
      <c r="AI352" s="65">
        <v>9</v>
      </c>
    </row>
    <row r="353" spans="1:35" s="11" customFormat="1" ht="15" customHeight="1" x14ac:dyDescent="0.2">
      <c r="V353" s="68"/>
      <c r="W353" s="145" t="s">
        <v>26</v>
      </c>
      <c r="X353" s="145"/>
      <c r="Y353" s="145"/>
      <c r="Z353" s="145"/>
      <c r="AA353" s="145"/>
      <c r="AB353" s="145"/>
      <c r="AC353" s="68"/>
      <c r="AD353" s="68"/>
      <c r="AE353" s="145" t="s">
        <v>18</v>
      </c>
      <c r="AF353" s="145"/>
      <c r="AG353" s="145"/>
      <c r="AH353" s="145"/>
      <c r="AI353" s="145"/>
    </row>
    <row r="354" spans="1:35" s="15" customFormat="1" ht="15" customHeight="1" x14ac:dyDescent="0.25">
      <c r="B354" s="62"/>
      <c r="C354" s="146" t="str">
        <f ca="1">INDIRECT("Jäsenet!C"&amp;AI352)&amp;$B$2&amp;INDIRECT("Jäsenet!B"&amp;AI352)</f>
        <v xml:space="preserve"> </v>
      </c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3"/>
      <c r="U354" s="64"/>
      <c r="V354" s="64"/>
      <c r="W354" s="147">
        <f>'Laskun tiedot'!$A$5</f>
        <v>40618</v>
      </c>
      <c r="X354" s="147"/>
      <c r="Y354" s="147"/>
      <c r="Z354" s="147"/>
      <c r="AA354" s="147"/>
      <c r="AB354" s="147"/>
      <c r="AC354" s="64"/>
      <c r="AD354" s="64"/>
      <c r="AE354" s="147">
        <f>'Laskun tiedot'!$A$8</f>
        <v>40907</v>
      </c>
      <c r="AF354" s="147"/>
      <c r="AG354" s="147"/>
      <c r="AH354" s="147"/>
      <c r="AI354" s="147"/>
    </row>
    <row r="355" spans="1:35" s="15" customFormat="1" ht="15" customHeight="1" x14ac:dyDescent="0.25">
      <c r="B355" s="62"/>
      <c r="C355" s="146">
        <f ca="1">INDIRECT("Jäsenet!D"&amp;AI352)</f>
        <v>0</v>
      </c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</row>
    <row r="356" spans="1:35" s="11" customFormat="1" ht="15" customHeight="1" x14ac:dyDescent="0.25">
      <c r="B356" s="67"/>
      <c r="C356" s="148" t="str">
        <f ca="1">INDIRECT("Jäsenet!E"&amp;AI352)&amp;$B$2&amp;INDIRECT("Jäsenet!F"&amp;AI352)</f>
        <v xml:space="preserve"> </v>
      </c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W356" s="145" t="s">
        <v>17</v>
      </c>
      <c r="X356" s="145"/>
      <c r="Y356" s="145"/>
      <c r="Z356" s="145"/>
      <c r="AA356" s="145"/>
      <c r="AB356" s="145"/>
    </row>
    <row r="357" spans="1:35" s="15" customFormat="1" ht="15" customHeight="1" x14ac:dyDescent="0.25">
      <c r="T357" s="76"/>
      <c r="U357" s="63"/>
      <c r="V357" s="63"/>
      <c r="W357" s="149">
        <f ca="1">INDIRECT("Jäsenet!A"&amp;AI352)</f>
        <v>8</v>
      </c>
      <c r="X357" s="149"/>
      <c r="Y357" s="149"/>
      <c r="Z357" s="149"/>
      <c r="AA357" s="149"/>
      <c r="AB357" s="149"/>
    </row>
    <row r="358" spans="1:35" s="15" customFormat="1" ht="15" customHeight="1" x14ac:dyDescent="0.25"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76"/>
      <c r="U358" s="76"/>
      <c r="V358" s="76"/>
      <c r="W358" s="76"/>
      <c r="X358" s="76"/>
      <c r="Y358" s="76"/>
      <c r="Z358" s="76"/>
      <c r="AA358" s="39"/>
      <c r="AB358" s="39"/>
      <c r="AC358" s="39"/>
      <c r="AD358" s="39"/>
      <c r="AE358" s="39"/>
      <c r="AF358" s="39"/>
      <c r="AG358" s="39"/>
      <c r="AH358" s="39"/>
      <c r="AI358" s="39"/>
    </row>
    <row r="359" spans="1:35" s="15" customFormat="1" ht="15" customHeight="1" x14ac:dyDescent="0.25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3"/>
      <c r="U359" s="33"/>
      <c r="V359" s="33"/>
      <c r="W359" s="35"/>
      <c r="X359" s="33"/>
      <c r="Y359" s="33"/>
      <c r="Z359" s="33"/>
      <c r="AA359" s="32"/>
      <c r="AB359" s="32"/>
      <c r="AC359" s="32"/>
      <c r="AD359" s="32"/>
      <c r="AE359" s="32"/>
      <c r="AF359" s="32"/>
      <c r="AG359" s="32"/>
      <c r="AH359" s="32"/>
      <c r="AI359" s="32"/>
    </row>
    <row r="360" spans="1:35" s="15" customFormat="1" ht="15" customHeight="1" x14ac:dyDescent="0.25"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76"/>
      <c r="U360" s="76"/>
      <c r="V360" s="76"/>
      <c r="W360" s="34"/>
      <c r="X360" s="76"/>
      <c r="Y360" s="76"/>
      <c r="Z360" s="76"/>
      <c r="AA360" s="39"/>
      <c r="AB360" s="39"/>
      <c r="AC360" s="39"/>
      <c r="AD360" s="39"/>
      <c r="AE360" s="39"/>
      <c r="AF360" s="39"/>
      <c r="AG360" s="39"/>
      <c r="AH360" s="39"/>
      <c r="AI360" s="39"/>
    </row>
    <row r="361" spans="1:35" s="15" customFormat="1" ht="15" customHeight="1" x14ac:dyDescent="0.25">
      <c r="B361" s="36" t="str">
        <f>'Laskun tiedot'!$A$11</f>
        <v>--------------------</v>
      </c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spans="1:35" s="15" customFormat="1" ht="15" customHeight="1" x14ac:dyDescent="0.25">
      <c r="B362" s="36" t="str">
        <f>'Laskun tiedot'!$A$12</f>
        <v>Vuosi 2011</v>
      </c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13"/>
      <c r="AD362" s="13"/>
      <c r="AE362" s="13"/>
      <c r="AF362" s="13"/>
      <c r="AG362" s="13"/>
      <c r="AH362" s="13"/>
      <c r="AI362" s="13"/>
    </row>
    <row r="363" spans="1:35" s="15" customFormat="1" ht="15" customHeight="1" x14ac:dyDescent="0.25">
      <c r="B363" s="36" t="str">
        <f>'Laskun tiedot'!$A$13</f>
        <v>JÄSENMAKSU ………. 10 €</v>
      </c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</row>
    <row r="364" spans="1:35" s="15" customFormat="1" ht="15" customHeight="1" x14ac:dyDescent="0.25">
      <c r="B364" s="36" t="str">
        <f>'Laskun tiedot'!$A$14</f>
        <v>--------------------</v>
      </c>
      <c r="T364" s="39"/>
      <c r="AC364" s="39"/>
    </row>
    <row r="365" spans="1:35" s="15" customFormat="1" ht="15" customHeight="1" x14ac:dyDescent="0.25">
      <c r="B365" s="36" t="str">
        <f>'Laskun tiedot'!$A$15</f>
        <v xml:space="preserve"> </v>
      </c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</row>
    <row r="366" spans="1:35" s="15" customFormat="1" ht="15" customHeight="1" x14ac:dyDescent="0.25">
      <c r="B366" s="36" t="str">
        <f>'Laskun tiedot'!$A$16</f>
        <v xml:space="preserve"> </v>
      </c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</row>
    <row r="367" spans="1:35" s="15" customFormat="1" ht="15" customHeight="1" x14ac:dyDescent="0.25">
      <c r="B367" s="36" t="str">
        <f>'Laskun tiedot'!$A$17</f>
        <v xml:space="preserve"> </v>
      </c>
    </row>
    <row r="368" spans="1:35" s="11" customFormat="1" ht="15" customHeight="1" x14ac:dyDescent="0.25">
      <c r="B368" s="36" t="str">
        <f>'Laskun tiedot'!$A$18</f>
        <v xml:space="preserve"> </v>
      </c>
    </row>
    <row r="369" spans="1:35" s="15" customFormat="1" ht="15" customHeight="1" x14ac:dyDescent="0.25">
      <c r="B369" s="36" t="str">
        <f>'Laskun tiedot'!$A$19</f>
        <v xml:space="preserve"> </v>
      </c>
      <c r="M369" s="16"/>
      <c r="N369" s="1"/>
      <c r="O369" s="1"/>
      <c r="P369" s="16"/>
      <c r="Q369" s="1"/>
      <c r="R369" s="1"/>
      <c r="T369" s="16"/>
      <c r="U369" s="1"/>
      <c r="V369" s="1"/>
      <c r="W369" s="1"/>
      <c r="X369" s="1"/>
      <c r="Z369" s="16"/>
      <c r="AA369" s="1"/>
      <c r="AB369" s="1"/>
      <c r="AD369" s="16"/>
      <c r="AE369" s="1"/>
      <c r="AF369" s="1"/>
      <c r="AG369" s="1"/>
      <c r="AH369" s="1"/>
    </row>
    <row r="370" spans="1:35" s="15" customFormat="1" ht="15" customHeight="1" x14ac:dyDescent="0.25">
      <c r="B370" s="36" t="str">
        <f>'Laskun tiedot'!$A$20</f>
        <v xml:space="preserve"> </v>
      </c>
      <c r="M370" s="16"/>
      <c r="N370" s="1"/>
      <c r="O370" s="1"/>
      <c r="P370" s="16"/>
      <c r="Q370" s="1"/>
      <c r="R370" s="1"/>
      <c r="T370" s="16"/>
      <c r="U370" s="1"/>
      <c r="V370" s="1"/>
      <c r="W370" s="1"/>
      <c r="X370" s="1"/>
      <c r="Z370" s="16"/>
      <c r="AA370" s="1"/>
      <c r="AB370" s="1"/>
      <c r="AD370" s="16"/>
      <c r="AE370" s="1"/>
      <c r="AF370" s="1"/>
      <c r="AG370" s="1"/>
      <c r="AH370" s="1"/>
    </row>
    <row r="371" spans="1:35" s="15" customFormat="1" ht="15" customHeight="1" x14ac:dyDescent="0.25">
      <c r="B371" s="36" t="str">
        <f>'Laskun tiedot'!$A$21</f>
        <v xml:space="preserve"> </v>
      </c>
      <c r="M371" s="16"/>
      <c r="N371" s="1"/>
      <c r="O371" s="1"/>
      <c r="P371" s="16"/>
      <c r="Q371" s="1"/>
      <c r="R371" s="1"/>
      <c r="T371" s="16"/>
      <c r="U371" s="1"/>
      <c r="V371" s="1"/>
      <c r="W371" s="1"/>
      <c r="X371" s="1"/>
      <c r="Z371" s="16"/>
      <c r="AA371" s="1"/>
      <c r="AB371" s="1"/>
      <c r="AD371" s="16"/>
      <c r="AE371" s="1"/>
      <c r="AF371" s="1"/>
      <c r="AG371" s="1"/>
      <c r="AH371" s="1"/>
    </row>
    <row r="372" spans="1:35" s="15" customFormat="1" ht="15" customHeight="1" x14ac:dyDescent="0.25">
      <c r="B372" s="36" t="str">
        <f>'Laskun tiedot'!$A$22</f>
        <v xml:space="preserve"> </v>
      </c>
      <c r="M372" s="16"/>
      <c r="N372" s="1"/>
      <c r="O372" s="1"/>
      <c r="P372" s="16"/>
      <c r="Q372" s="1"/>
      <c r="R372" s="1"/>
      <c r="T372" s="16"/>
      <c r="U372" s="1"/>
      <c r="V372" s="1"/>
      <c r="W372" s="1"/>
      <c r="X372" s="1"/>
      <c r="Z372" s="16"/>
      <c r="AA372" s="1"/>
      <c r="AB372" s="1"/>
      <c r="AD372" s="16"/>
      <c r="AE372" s="1"/>
      <c r="AF372" s="1"/>
      <c r="AG372" s="1"/>
      <c r="AH372" s="1"/>
    </row>
    <row r="373" spans="1:35" s="15" customFormat="1" ht="15" customHeight="1" x14ac:dyDescent="0.25">
      <c r="B373" s="36" t="str">
        <f>'Laskun tiedot'!$A$23</f>
        <v xml:space="preserve"> </v>
      </c>
      <c r="M373" s="16"/>
      <c r="N373" s="1"/>
      <c r="O373" s="1"/>
      <c r="P373" s="16"/>
      <c r="Q373" s="1"/>
      <c r="R373" s="1"/>
      <c r="T373" s="16"/>
      <c r="U373" s="1"/>
      <c r="V373" s="1"/>
      <c r="W373" s="1"/>
      <c r="X373" s="1"/>
      <c r="Z373" s="16"/>
      <c r="AA373" s="1"/>
      <c r="AB373" s="1"/>
      <c r="AD373" s="16"/>
      <c r="AE373" s="1"/>
      <c r="AF373" s="1"/>
      <c r="AG373" s="1"/>
      <c r="AH373" s="1"/>
    </row>
    <row r="374" spans="1:35" s="15" customFormat="1" ht="15" customHeight="1" x14ac:dyDescent="0.25">
      <c r="B374" s="36" t="str">
        <f>'Laskun tiedot'!$A$24</f>
        <v xml:space="preserve"> </v>
      </c>
      <c r="M374" s="16"/>
      <c r="N374" s="1"/>
      <c r="O374" s="1"/>
      <c r="P374" s="16"/>
      <c r="Q374" s="1"/>
      <c r="R374" s="1"/>
      <c r="T374" s="16"/>
      <c r="U374" s="1"/>
      <c r="V374" s="1"/>
      <c r="W374" s="1"/>
      <c r="X374" s="1"/>
      <c r="Z374" s="16"/>
      <c r="AA374" s="1"/>
      <c r="AB374" s="1"/>
      <c r="AD374" s="16"/>
      <c r="AE374" s="1"/>
      <c r="AF374" s="1"/>
      <c r="AG374" s="1"/>
      <c r="AH374" s="1"/>
    </row>
    <row r="375" spans="1:35" s="15" customFormat="1" ht="15" customHeight="1" x14ac:dyDescent="0.25">
      <c r="B375" s="36" t="str">
        <f>'Laskun tiedot'!$A$25</f>
        <v xml:space="preserve"> </v>
      </c>
      <c r="M375" s="16"/>
      <c r="N375" s="1"/>
      <c r="O375" s="1"/>
      <c r="P375" s="16"/>
      <c r="Q375" s="1"/>
      <c r="R375" s="1"/>
      <c r="T375" s="16"/>
      <c r="U375" s="1"/>
      <c r="V375" s="1"/>
      <c r="W375" s="1"/>
      <c r="X375" s="1"/>
      <c r="Z375" s="16"/>
      <c r="AA375" s="1"/>
      <c r="AB375" s="1"/>
      <c r="AD375" s="16"/>
      <c r="AE375" s="1"/>
      <c r="AF375" s="1"/>
      <c r="AG375" s="1"/>
      <c r="AH375" s="1"/>
    </row>
    <row r="376" spans="1:35" s="15" customFormat="1" ht="15" customHeight="1" x14ac:dyDescent="0.25">
      <c r="B376" s="36" t="str">
        <f>'Laskun tiedot'!$A$26</f>
        <v xml:space="preserve"> </v>
      </c>
      <c r="M376" s="16"/>
      <c r="N376" s="1"/>
      <c r="O376" s="1"/>
      <c r="P376" s="16"/>
      <c r="Q376" s="1"/>
      <c r="R376" s="1"/>
      <c r="T376" s="16"/>
      <c r="U376" s="1"/>
      <c r="V376" s="1"/>
      <c r="W376" s="1"/>
      <c r="X376" s="1"/>
      <c r="Z376" s="16"/>
      <c r="AA376" s="1"/>
      <c r="AB376" s="1"/>
      <c r="AD376" s="16"/>
      <c r="AE376" s="1"/>
      <c r="AF376" s="1"/>
      <c r="AG376" s="1"/>
      <c r="AH376" s="1"/>
    </row>
    <row r="377" spans="1:35" s="15" customFormat="1" ht="15" customHeight="1" x14ac:dyDescent="0.25">
      <c r="B377" s="36" t="str">
        <f>'Laskun tiedot'!$A$27</f>
        <v xml:space="preserve"> </v>
      </c>
      <c r="M377" s="16"/>
      <c r="N377" s="1"/>
      <c r="O377" s="1"/>
      <c r="P377" s="16"/>
      <c r="Q377" s="1"/>
      <c r="R377" s="1"/>
      <c r="T377" s="16"/>
      <c r="U377" s="1"/>
      <c r="V377" s="1"/>
      <c r="W377" s="1"/>
      <c r="X377" s="1"/>
      <c r="Z377" s="16"/>
      <c r="AA377" s="1"/>
      <c r="AB377" s="1"/>
      <c r="AD377" s="16"/>
      <c r="AE377" s="1"/>
      <c r="AF377" s="1"/>
      <c r="AG377" s="1"/>
      <c r="AH377" s="1"/>
    </row>
    <row r="378" spans="1:35" s="15" customFormat="1" ht="15" customHeight="1" x14ac:dyDescent="0.25">
      <c r="B378" s="36"/>
      <c r="M378" s="16"/>
      <c r="N378" s="1"/>
      <c r="O378" s="1"/>
      <c r="P378" s="16"/>
      <c r="Q378" s="1"/>
      <c r="R378" s="1"/>
      <c r="T378" s="16"/>
      <c r="U378" s="1"/>
      <c r="V378" s="1"/>
      <c r="W378" s="1"/>
      <c r="X378" s="1"/>
      <c r="Z378" s="16"/>
      <c r="AA378" s="1"/>
      <c r="AB378" s="1"/>
      <c r="AD378" s="16"/>
      <c r="AE378" s="1"/>
      <c r="AF378" s="1"/>
      <c r="AG378" s="1"/>
      <c r="AH378" s="1"/>
    </row>
    <row r="379" spans="1:35" s="75" customFormat="1" ht="12" customHeight="1" x14ac:dyDescent="0.25">
      <c r="B379" s="143" t="str">
        <f>'Laskun tiedot'!$A$30</f>
        <v>Sihteeri:</v>
      </c>
      <c r="C379" s="143"/>
      <c r="D379" s="143"/>
      <c r="E379" s="143"/>
      <c r="F379" s="143"/>
      <c r="G379" s="143"/>
      <c r="H379" s="143"/>
      <c r="I379" s="143"/>
      <c r="J379" s="143" t="str">
        <f>'Laskun tiedot'!$B$30</f>
        <v>Puh.</v>
      </c>
      <c r="K379" s="143"/>
      <c r="L379" s="143"/>
      <c r="M379" s="143"/>
      <c r="N379" s="143"/>
      <c r="O379" s="143"/>
      <c r="P379" s="143"/>
      <c r="Q379" s="143"/>
      <c r="R379" s="143"/>
      <c r="S379" s="143" t="str">
        <f>'Laskun tiedot'!$C$30</f>
        <v xml:space="preserve"> </v>
      </c>
      <c r="T379" s="143"/>
      <c r="U379" s="143"/>
      <c r="V379" s="143"/>
      <c r="W379" s="143"/>
      <c r="X379" s="143"/>
      <c r="Y379" s="143"/>
      <c r="Z379" s="143"/>
      <c r="AA379" s="143" t="str">
        <f>'Laskun tiedot'!$D$30</f>
        <v xml:space="preserve"> </v>
      </c>
      <c r="AB379" s="143"/>
      <c r="AC379" s="143"/>
      <c r="AD379" s="143"/>
      <c r="AE379" s="143"/>
      <c r="AF379" s="143"/>
      <c r="AG379" s="143"/>
      <c r="AH379" s="143"/>
      <c r="AI379" s="143"/>
    </row>
    <row r="380" spans="1:35" s="77" customFormat="1" ht="12" customHeight="1" x14ac:dyDescent="0.2">
      <c r="B380" s="143" t="str">
        <f>'Laskun tiedot'!$A$31</f>
        <v xml:space="preserve"> </v>
      </c>
      <c r="C380" s="143"/>
      <c r="D380" s="143"/>
      <c r="E380" s="143"/>
      <c r="F380" s="143"/>
      <c r="G380" s="143"/>
      <c r="H380" s="143"/>
      <c r="I380" s="143"/>
      <c r="J380" s="143" t="str">
        <f>'Laskun tiedot'!$B$31</f>
        <v xml:space="preserve"> </v>
      </c>
      <c r="K380" s="143"/>
      <c r="L380" s="143"/>
      <c r="M380" s="143"/>
      <c r="N380" s="143"/>
      <c r="O380" s="143"/>
      <c r="P380" s="143"/>
      <c r="Q380" s="143"/>
      <c r="R380" s="143"/>
      <c r="S380" s="144" t="str">
        <f>'Laskun tiedot'!$C$31</f>
        <v xml:space="preserve"> </v>
      </c>
      <c r="T380" s="144"/>
      <c r="U380" s="144"/>
      <c r="V380" s="144"/>
      <c r="W380" s="144"/>
      <c r="X380" s="144"/>
      <c r="Y380" s="144"/>
      <c r="Z380" s="144"/>
      <c r="AA380" s="144" t="str">
        <f>'Laskun tiedot'!$D$31</f>
        <v xml:space="preserve"> </v>
      </c>
      <c r="AB380" s="144"/>
      <c r="AC380" s="144"/>
      <c r="AD380" s="144"/>
      <c r="AE380" s="144"/>
      <c r="AF380" s="144"/>
      <c r="AG380" s="144"/>
      <c r="AH380" s="144"/>
      <c r="AI380" s="144"/>
    </row>
    <row r="381" spans="1:35" s="75" customFormat="1" ht="12" customHeight="1" x14ac:dyDescent="0.25">
      <c r="B381" s="143" t="str">
        <f>'Laskun tiedot'!$A$32</f>
        <v xml:space="preserve"> </v>
      </c>
      <c r="C381" s="143"/>
      <c r="D381" s="143"/>
      <c r="E381" s="143"/>
      <c r="F381" s="143"/>
      <c r="G381" s="143"/>
      <c r="H381" s="143"/>
      <c r="I381" s="143"/>
      <c r="J381" s="143" t="str">
        <f>'Laskun tiedot'!$B$32</f>
        <v xml:space="preserve"> </v>
      </c>
      <c r="K381" s="143"/>
      <c r="L381" s="143"/>
      <c r="M381" s="143"/>
      <c r="N381" s="143"/>
      <c r="O381" s="143"/>
      <c r="P381" s="143"/>
      <c r="Q381" s="143"/>
      <c r="R381" s="143"/>
      <c r="S381" s="144" t="str">
        <f>'Laskun tiedot'!$C$32</f>
        <v xml:space="preserve"> </v>
      </c>
      <c r="T381" s="144"/>
      <c r="U381" s="144"/>
      <c r="V381" s="144"/>
      <c r="W381" s="144"/>
      <c r="X381" s="144"/>
      <c r="Y381" s="144"/>
      <c r="Z381" s="144"/>
      <c r="AA381" s="144" t="str">
        <f>'Laskun tiedot'!$D$32</f>
        <v xml:space="preserve"> </v>
      </c>
      <c r="AB381" s="144"/>
      <c r="AC381" s="144"/>
      <c r="AD381" s="144"/>
      <c r="AE381" s="144"/>
      <c r="AF381" s="144"/>
      <c r="AG381" s="144"/>
      <c r="AH381" s="144"/>
      <c r="AI381" s="144"/>
    </row>
    <row r="382" spans="1:35" s="15" customFormat="1" ht="15" customHeight="1" x14ac:dyDescent="0.25">
      <c r="A382" s="60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</row>
    <row r="383" spans="1:35" s="15" customFormat="1" ht="15" customHeight="1" x14ac:dyDescent="0.25"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59"/>
      <c r="AC383" s="59"/>
      <c r="AD383" s="39"/>
      <c r="AE383" s="39"/>
      <c r="AF383" s="39"/>
      <c r="AG383" s="39"/>
      <c r="AH383" s="39"/>
      <c r="AI383" s="39"/>
    </row>
    <row r="384" spans="1:35" s="15" customFormat="1" ht="11.1" customHeight="1" x14ac:dyDescent="0.25">
      <c r="A384" s="72"/>
      <c r="B384" s="73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27" t="s">
        <v>35</v>
      </c>
      <c r="T384" s="128"/>
      <c r="U384" s="128"/>
      <c r="V384" s="128"/>
      <c r="W384" s="128"/>
      <c r="X384" s="128"/>
      <c r="Y384" s="128"/>
      <c r="Z384" s="128"/>
      <c r="AA384" s="129"/>
      <c r="AB384" s="128" t="s">
        <v>36</v>
      </c>
      <c r="AC384" s="128"/>
      <c r="AD384" s="128"/>
      <c r="AE384" s="128"/>
      <c r="AF384" s="128"/>
      <c r="AG384" s="128"/>
      <c r="AH384" s="128"/>
      <c r="AI384" s="128"/>
    </row>
    <row r="385" spans="1:35" s="15" customFormat="1" ht="15" customHeight="1" x14ac:dyDescent="0.25">
      <c r="A385" s="116" t="s">
        <v>19</v>
      </c>
      <c r="B385" s="130"/>
      <c r="C385" s="20"/>
      <c r="D385" s="133" t="str">
        <f>'Laskun tiedot'!$A$35</f>
        <v>EKOP 123456-09876543</v>
      </c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4" t="str">
        <f>'Laskun tiedot'!$B$35</f>
        <v>FI67 1234 5609 8765 43</v>
      </c>
      <c r="T385" s="135"/>
      <c r="U385" s="135"/>
      <c r="V385" s="135"/>
      <c r="W385" s="135"/>
      <c r="X385" s="135"/>
      <c r="Y385" s="135"/>
      <c r="Z385" s="135"/>
      <c r="AA385" s="136"/>
      <c r="AB385" s="135" t="str">
        <f>'Laskun tiedot'!$C$35</f>
        <v>OKOYFIHH</v>
      </c>
      <c r="AC385" s="135"/>
      <c r="AD385" s="135"/>
      <c r="AE385" s="135"/>
      <c r="AF385" s="135"/>
      <c r="AG385" s="135"/>
      <c r="AH385" s="135"/>
      <c r="AI385" s="135"/>
    </row>
    <row r="386" spans="1:35" s="15" customFormat="1" ht="15" customHeight="1" x14ac:dyDescent="0.25">
      <c r="A386" s="116"/>
      <c r="B386" s="130"/>
      <c r="C386" s="20"/>
      <c r="D386" s="133" t="str">
        <f>'Laskun tiedot'!$A$36</f>
        <v xml:space="preserve"> </v>
      </c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7"/>
      <c r="S386" s="134" t="str">
        <f>'Laskun tiedot'!$B$36</f>
        <v xml:space="preserve"> </v>
      </c>
      <c r="T386" s="135"/>
      <c r="U386" s="135"/>
      <c r="V386" s="135"/>
      <c r="W386" s="135"/>
      <c r="X386" s="135"/>
      <c r="Y386" s="135"/>
      <c r="Z386" s="135"/>
      <c r="AA386" s="136"/>
      <c r="AB386" s="134" t="str">
        <f>'Laskun tiedot'!$C$36</f>
        <v xml:space="preserve"> </v>
      </c>
      <c r="AC386" s="135"/>
      <c r="AD386" s="135"/>
      <c r="AE386" s="135"/>
      <c r="AF386" s="135"/>
      <c r="AG386" s="135"/>
      <c r="AH386" s="135"/>
      <c r="AI386" s="135"/>
    </row>
    <row r="387" spans="1:35" s="15" customFormat="1" ht="15" customHeight="1" x14ac:dyDescent="0.25">
      <c r="A387" s="131"/>
      <c r="B387" s="132"/>
      <c r="C387" s="20"/>
      <c r="D387" s="138" t="str">
        <f>'Laskun tiedot'!$A$37</f>
        <v xml:space="preserve"> </v>
      </c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9"/>
      <c r="S387" s="140" t="str">
        <f>'Laskun tiedot'!$B$37</f>
        <v xml:space="preserve"> </v>
      </c>
      <c r="T387" s="141"/>
      <c r="U387" s="141"/>
      <c r="V387" s="141"/>
      <c r="W387" s="141"/>
      <c r="X387" s="141"/>
      <c r="Y387" s="141"/>
      <c r="Z387" s="141"/>
      <c r="AA387" s="142"/>
      <c r="AB387" s="140" t="str">
        <f>'Laskun tiedot'!$C$37</f>
        <v xml:space="preserve"> </v>
      </c>
      <c r="AC387" s="141"/>
      <c r="AD387" s="141"/>
      <c r="AE387" s="141"/>
      <c r="AF387" s="141"/>
      <c r="AG387" s="141"/>
      <c r="AH387" s="141"/>
      <c r="AI387" s="141"/>
    </row>
    <row r="388" spans="1:35" s="15" customFormat="1" ht="15" customHeight="1" x14ac:dyDescent="0.25">
      <c r="A388" s="101" t="s">
        <v>21</v>
      </c>
      <c r="B388" s="102"/>
      <c r="C388" s="22"/>
      <c r="D388" s="107" t="str">
        <f>'Laskun tiedot'!$A$40</f>
        <v xml:space="preserve"> </v>
      </c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8"/>
      <c r="S388" s="23"/>
      <c r="T388" s="24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</row>
    <row r="389" spans="1:35" s="15" customFormat="1" ht="15" customHeight="1" x14ac:dyDescent="0.25">
      <c r="A389" s="103"/>
      <c r="B389" s="104"/>
      <c r="C389" s="20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10"/>
      <c r="S389" s="29"/>
      <c r="T389" s="25" t="str">
        <f>'Laskun tiedot'!$A$43</f>
        <v>KÄYTÄ VIITETTÄ !</v>
      </c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</row>
    <row r="390" spans="1:35" s="15" customFormat="1" ht="15" customHeight="1" x14ac:dyDescent="0.25">
      <c r="A390" s="105"/>
      <c r="B390" s="106"/>
      <c r="C390" s="26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2"/>
      <c r="S390" s="29"/>
      <c r="T390" s="25" t="str">
        <f>'Laskun tiedot'!$A$44</f>
        <v xml:space="preserve"> </v>
      </c>
      <c r="U390" s="25"/>
      <c r="V390" s="25"/>
      <c r="W390" s="25"/>
      <c r="X390" s="25"/>
      <c r="Y390" s="25"/>
      <c r="Z390" s="27"/>
      <c r="AA390" s="27"/>
      <c r="AB390" s="27"/>
      <c r="AC390" s="27"/>
      <c r="AD390" s="27"/>
      <c r="AE390" s="27"/>
      <c r="AF390" s="27"/>
      <c r="AG390" s="27"/>
      <c r="AH390" s="27"/>
      <c r="AI390" s="25"/>
    </row>
    <row r="391" spans="1:35" s="15" customFormat="1" ht="15" customHeight="1" x14ac:dyDescent="0.25">
      <c r="A391" s="113" t="s">
        <v>20</v>
      </c>
      <c r="B391" s="101" t="s">
        <v>22</v>
      </c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1"/>
      <c r="S391" s="29"/>
      <c r="T391" s="25" t="str">
        <f>'Laskun tiedot'!$A$45</f>
        <v xml:space="preserve"> </v>
      </c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</row>
    <row r="392" spans="1:35" s="15" customFormat="1" ht="15" customHeight="1" x14ac:dyDescent="0.25">
      <c r="A392" s="114"/>
      <c r="B392" s="116"/>
      <c r="C392" s="20"/>
      <c r="D392" s="117" t="str">
        <f ca="1">INDIRECT("Jäsenet!C"&amp;AI352)&amp;$B$2&amp;INDIRECT("Jäsenet!B"&amp;AI352)</f>
        <v xml:space="preserve"> </v>
      </c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29"/>
      <c r="T392" s="25" t="str">
        <f>'Laskun tiedot'!$A$46</f>
        <v xml:space="preserve"> </v>
      </c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</row>
    <row r="393" spans="1:35" s="15" customFormat="1" ht="15" customHeight="1" x14ac:dyDescent="0.25">
      <c r="A393" s="114"/>
      <c r="B393" s="116"/>
      <c r="C393" s="20"/>
      <c r="D393" s="117">
        <f ca="1">INDIRECT("Jäsenet!D"&amp;AI352)</f>
        <v>0</v>
      </c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29"/>
      <c r="T393" s="25" t="str">
        <f>'Laskun tiedot'!$A$47</f>
        <v xml:space="preserve"> </v>
      </c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</row>
    <row r="394" spans="1:35" s="15" customFormat="1" ht="15" customHeight="1" x14ac:dyDescent="0.25">
      <c r="A394" s="114"/>
      <c r="B394" s="116"/>
      <c r="C394" s="20"/>
      <c r="D394" s="118" t="str">
        <f ca="1">INDIRECT("Jäsenet!E"&amp;AI352)&amp;$B$2&amp;INDIRECT("Jäsenet!F"&amp;AI352)</f>
        <v xml:space="preserve"> </v>
      </c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29"/>
      <c r="T394" s="25" t="str">
        <f>'Laskun tiedot'!$A$48</f>
        <v xml:space="preserve"> </v>
      </c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</row>
    <row r="395" spans="1:35" s="15" customFormat="1" ht="15" customHeight="1" x14ac:dyDescent="0.25">
      <c r="A395" s="114"/>
      <c r="B395" s="74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1"/>
      <c r="S395" s="30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</row>
    <row r="396" spans="1:35" s="15" customFormat="1" ht="12.6" customHeight="1" x14ac:dyDescent="0.25">
      <c r="A396" s="114"/>
      <c r="B396" s="119" t="s">
        <v>23</v>
      </c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121" t="s">
        <v>39</v>
      </c>
      <c r="T396" s="122"/>
      <c r="U396" s="123"/>
      <c r="V396" s="81">
        <f ca="1">INDIRECT("Jäsenet!G"&amp;AI352)</f>
        <v>10087</v>
      </c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</row>
    <row r="397" spans="1:35" s="15" customFormat="1" ht="12.6" customHeight="1" x14ac:dyDescent="0.25">
      <c r="A397" s="115"/>
      <c r="B397" s="120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124"/>
      <c r="T397" s="125"/>
      <c r="U397" s="126"/>
      <c r="V397" s="83"/>
      <c r="W397" s="84"/>
      <c r="X397" s="84"/>
      <c r="Y397" s="84"/>
      <c r="Z397" s="84"/>
      <c r="AA397" s="84"/>
      <c r="AB397" s="85"/>
      <c r="AC397" s="85"/>
      <c r="AD397" s="85"/>
      <c r="AE397" s="85"/>
      <c r="AF397" s="85"/>
      <c r="AG397" s="85"/>
      <c r="AH397" s="85"/>
      <c r="AI397" s="85"/>
    </row>
    <row r="398" spans="1:35" s="15" customFormat="1" ht="24.95" customHeight="1" x14ac:dyDescent="0.25">
      <c r="A398" s="86" t="s">
        <v>37</v>
      </c>
      <c r="B398" s="87"/>
      <c r="C398" s="88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90"/>
      <c r="S398" s="91" t="s">
        <v>40</v>
      </c>
      <c r="T398" s="92"/>
      <c r="U398" s="93"/>
      <c r="V398" s="94">
        <f>'Laskun tiedot'!$A$8</f>
        <v>40907</v>
      </c>
      <c r="W398" s="95"/>
      <c r="X398" s="95"/>
      <c r="Y398" s="95"/>
      <c r="Z398" s="96"/>
      <c r="AA398" s="97" t="s">
        <v>24</v>
      </c>
      <c r="AB398" s="98"/>
      <c r="AC398" s="99" t="str">
        <f>'Laskun tiedot'!$A$51</f>
        <v xml:space="preserve"> </v>
      </c>
      <c r="AD398" s="99"/>
      <c r="AE398" s="99"/>
      <c r="AF398" s="99"/>
      <c r="AG398" s="99"/>
      <c r="AH398" s="99"/>
      <c r="AI398" s="99"/>
    </row>
    <row r="399" spans="1:35" s="15" customFormat="1" ht="9.9499999999999993" customHeight="1" x14ac:dyDescent="0.25">
      <c r="B399" s="41"/>
      <c r="C399" s="42"/>
      <c r="D399" s="42"/>
      <c r="E399" s="42"/>
      <c r="F399" s="42"/>
      <c r="G399" s="42"/>
      <c r="H399" s="42"/>
      <c r="I399" s="43"/>
      <c r="J399" s="42"/>
      <c r="K399" s="42"/>
      <c r="L399" s="42"/>
      <c r="M399" s="42"/>
      <c r="N399" s="42"/>
      <c r="O399" s="42"/>
      <c r="P399" s="42"/>
      <c r="Q399" s="18"/>
      <c r="R399" s="18"/>
      <c r="S399" s="44"/>
      <c r="T399" s="44"/>
      <c r="U399" s="19"/>
      <c r="V399" s="45"/>
      <c r="W399" s="45"/>
      <c r="X399" s="45"/>
      <c r="Y399" s="45"/>
      <c r="Z399" s="45"/>
      <c r="AA399" s="45"/>
      <c r="AB399" s="46"/>
      <c r="AC399" s="47"/>
      <c r="AD399" s="48"/>
      <c r="AE399" s="48"/>
      <c r="AF399" s="48"/>
      <c r="AG399" s="48"/>
      <c r="AH399" s="48"/>
      <c r="AI399" s="48"/>
    </row>
    <row r="400" spans="1:35" s="15" customFormat="1" ht="50.1" customHeight="1" x14ac:dyDescent="0.25">
      <c r="B400" s="41"/>
      <c r="C400" s="42"/>
      <c r="D400" s="42"/>
      <c r="E400" s="42"/>
      <c r="F400" s="42"/>
      <c r="G400" s="42"/>
      <c r="H400" s="42"/>
      <c r="I400" s="43"/>
      <c r="J400" s="42"/>
      <c r="K400" s="42"/>
      <c r="L400" s="42"/>
      <c r="M400" s="42"/>
      <c r="N400" s="42"/>
      <c r="O400" s="42"/>
      <c r="P400" s="42"/>
      <c r="Q400" s="18"/>
      <c r="R400" s="18"/>
      <c r="S400" s="44"/>
      <c r="T400" s="44"/>
      <c r="U400" s="19"/>
      <c r="V400" s="45"/>
      <c r="W400" s="45"/>
      <c r="X400" s="100" t="s">
        <v>38</v>
      </c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</row>
    <row r="401" spans="1:35" s="8" customFormat="1" ht="23.25" x14ac:dyDescent="0.35">
      <c r="B401" s="66"/>
      <c r="C401" s="150" t="str">
        <f>'Laskun tiedot'!$A$2</f>
        <v>Yhdistys ry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0"/>
      <c r="U401" s="9"/>
      <c r="V401" s="9"/>
      <c r="W401" s="150" t="s">
        <v>16</v>
      </c>
      <c r="X401" s="150"/>
      <c r="Y401" s="150"/>
      <c r="Z401" s="150"/>
    </row>
    <row r="402" spans="1:35" s="15" customFormat="1" x14ac:dyDescent="0.25">
      <c r="B402" s="15" t="s">
        <v>25</v>
      </c>
      <c r="AI402" s="65">
        <v>10</v>
      </c>
    </row>
    <row r="403" spans="1:35" s="11" customFormat="1" ht="15" customHeight="1" x14ac:dyDescent="0.2">
      <c r="V403" s="68"/>
      <c r="W403" s="145" t="s">
        <v>26</v>
      </c>
      <c r="X403" s="145"/>
      <c r="Y403" s="145"/>
      <c r="Z403" s="145"/>
      <c r="AA403" s="145"/>
      <c r="AB403" s="145"/>
      <c r="AC403" s="68"/>
      <c r="AD403" s="68"/>
      <c r="AE403" s="145" t="s">
        <v>18</v>
      </c>
      <c r="AF403" s="145"/>
      <c r="AG403" s="145"/>
      <c r="AH403" s="145"/>
      <c r="AI403" s="145"/>
    </row>
    <row r="404" spans="1:35" s="15" customFormat="1" ht="15" customHeight="1" x14ac:dyDescent="0.25">
      <c r="B404" s="62"/>
      <c r="C404" s="146" t="str">
        <f ca="1">INDIRECT("Jäsenet!C"&amp;AI402)&amp;$B$2&amp;INDIRECT("Jäsenet!B"&amp;AI402)</f>
        <v xml:space="preserve"> </v>
      </c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3"/>
      <c r="U404" s="64"/>
      <c r="V404" s="64"/>
      <c r="W404" s="147">
        <f>'Laskun tiedot'!$A$5</f>
        <v>40618</v>
      </c>
      <c r="X404" s="147"/>
      <c r="Y404" s="147"/>
      <c r="Z404" s="147"/>
      <c r="AA404" s="147"/>
      <c r="AB404" s="147"/>
      <c r="AC404" s="64"/>
      <c r="AD404" s="64"/>
      <c r="AE404" s="147">
        <f>'Laskun tiedot'!$A$8</f>
        <v>40907</v>
      </c>
      <c r="AF404" s="147"/>
      <c r="AG404" s="147"/>
      <c r="AH404" s="147"/>
      <c r="AI404" s="147"/>
    </row>
    <row r="405" spans="1:35" s="15" customFormat="1" ht="15" customHeight="1" x14ac:dyDescent="0.25">
      <c r="B405" s="62"/>
      <c r="C405" s="146">
        <f ca="1">INDIRECT("Jäsenet!D"&amp;AI402)</f>
        <v>0</v>
      </c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</row>
    <row r="406" spans="1:35" s="11" customFormat="1" ht="15" customHeight="1" x14ac:dyDescent="0.25">
      <c r="B406" s="67"/>
      <c r="C406" s="148" t="str">
        <f ca="1">INDIRECT("Jäsenet!E"&amp;AI402)&amp;$B$2&amp;INDIRECT("Jäsenet!F"&amp;AI402)</f>
        <v xml:space="preserve"> </v>
      </c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W406" s="145" t="s">
        <v>17</v>
      </c>
      <c r="X406" s="145"/>
      <c r="Y406" s="145"/>
      <c r="Z406" s="145"/>
      <c r="AA406" s="145"/>
      <c r="AB406" s="145"/>
    </row>
    <row r="407" spans="1:35" s="15" customFormat="1" ht="15" customHeight="1" x14ac:dyDescent="0.25">
      <c r="T407" s="76"/>
      <c r="U407" s="63"/>
      <c r="V407" s="63"/>
      <c r="W407" s="149">
        <f ca="1">INDIRECT("Jäsenet!A"&amp;AI402)</f>
        <v>9</v>
      </c>
      <c r="X407" s="149"/>
      <c r="Y407" s="149"/>
      <c r="Z407" s="149"/>
      <c r="AA407" s="149"/>
      <c r="AB407" s="149"/>
    </row>
    <row r="408" spans="1:35" s="15" customFormat="1" ht="15" customHeight="1" x14ac:dyDescent="0.25"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76"/>
      <c r="U408" s="76"/>
      <c r="V408" s="76"/>
      <c r="W408" s="76"/>
      <c r="X408" s="76"/>
      <c r="Y408" s="76"/>
      <c r="Z408" s="76"/>
      <c r="AA408" s="39"/>
      <c r="AB408" s="39"/>
      <c r="AC408" s="39"/>
      <c r="AD408" s="39"/>
      <c r="AE408" s="39"/>
      <c r="AF408" s="39"/>
      <c r="AG408" s="39"/>
      <c r="AH408" s="39"/>
      <c r="AI408" s="39"/>
    </row>
    <row r="409" spans="1:35" s="15" customFormat="1" ht="15" customHeight="1" x14ac:dyDescent="0.25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3"/>
      <c r="U409" s="33"/>
      <c r="V409" s="33"/>
      <c r="W409" s="35"/>
      <c r="X409" s="33"/>
      <c r="Y409" s="33"/>
      <c r="Z409" s="33"/>
      <c r="AA409" s="32"/>
      <c r="AB409" s="32"/>
      <c r="AC409" s="32"/>
      <c r="AD409" s="32"/>
      <c r="AE409" s="32"/>
      <c r="AF409" s="32"/>
      <c r="AG409" s="32"/>
      <c r="AH409" s="32"/>
      <c r="AI409" s="32"/>
    </row>
    <row r="410" spans="1:35" s="15" customFormat="1" ht="15" customHeight="1" x14ac:dyDescent="0.25"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76"/>
      <c r="U410" s="76"/>
      <c r="V410" s="76"/>
      <c r="W410" s="34"/>
      <c r="X410" s="76"/>
      <c r="Y410" s="76"/>
      <c r="Z410" s="76"/>
      <c r="AA410" s="39"/>
      <c r="AB410" s="39"/>
      <c r="AC410" s="39"/>
      <c r="AD410" s="39"/>
      <c r="AE410" s="39"/>
      <c r="AF410" s="39"/>
      <c r="AG410" s="39"/>
      <c r="AH410" s="39"/>
      <c r="AI410" s="39"/>
    </row>
    <row r="411" spans="1:35" s="15" customFormat="1" ht="15" customHeight="1" x14ac:dyDescent="0.25">
      <c r="B411" s="36" t="str">
        <f>'Laskun tiedot'!$A$11</f>
        <v>--------------------</v>
      </c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spans="1:35" s="15" customFormat="1" ht="15" customHeight="1" x14ac:dyDescent="0.25">
      <c r="B412" s="36" t="str">
        <f>'Laskun tiedot'!$A$12</f>
        <v>Vuosi 2011</v>
      </c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13"/>
      <c r="AD412" s="13"/>
      <c r="AE412" s="13"/>
      <c r="AF412" s="13"/>
      <c r="AG412" s="13"/>
      <c r="AH412" s="13"/>
      <c r="AI412" s="13"/>
    </row>
    <row r="413" spans="1:35" s="15" customFormat="1" ht="15" customHeight="1" x14ac:dyDescent="0.25">
      <c r="B413" s="36" t="str">
        <f>'Laskun tiedot'!$A$13</f>
        <v>JÄSENMAKSU ………. 10 €</v>
      </c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</row>
    <row r="414" spans="1:35" s="15" customFormat="1" ht="15" customHeight="1" x14ac:dyDescent="0.25">
      <c r="B414" s="36" t="str">
        <f>'Laskun tiedot'!$A$14</f>
        <v>--------------------</v>
      </c>
      <c r="T414" s="39"/>
      <c r="AC414" s="39"/>
    </row>
    <row r="415" spans="1:35" s="15" customFormat="1" ht="15" customHeight="1" x14ac:dyDescent="0.25">
      <c r="B415" s="36" t="str">
        <f>'Laskun tiedot'!$A$15</f>
        <v xml:space="preserve"> </v>
      </c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</row>
    <row r="416" spans="1:35" s="15" customFormat="1" ht="15" customHeight="1" x14ac:dyDescent="0.25">
      <c r="B416" s="36" t="str">
        <f>'Laskun tiedot'!$A$16</f>
        <v xml:space="preserve"> </v>
      </c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</row>
    <row r="417" spans="1:35" s="15" customFormat="1" ht="15" customHeight="1" x14ac:dyDescent="0.25">
      <c r="B417" s="36" t="str">
        <f>'Laskun tiedot'!$A$17</f>
        <v xml:space="preserve"> </v>
      </c>
    </row>
    <row r="418" spans="1:35" s="11" customFormat="1" ht="15" customHeight="1" x14ac:dyDescent="0.25">
      <c r="B418" s="36" t="str">
        <f>'Laskun tiedot'!$A$18</f>
        <v xml:space="preserve"> </v>
      </c>
    </row>
    <row r="419" spans="1:35" s="15" customFormat="1" ht="15" customHeight="1" x14ac:dyDescent="0.25">
      <c r="B419" s="36" t="str">
        <f>'Laskun tiedot'!$A$19</f>
        <v xml:space="preserve"> </v>
      </c>
      <c r="M419" s="16"/>
      <c r="N419" s="1"/>
      <c r="O419" s="1"/>
      <c r="P419" s="16"/>
      <c r="Q419" s="1"/>
      <c r="R419" s="1"/>
      <c r="T419" s="16"/>
      <c r="U419" s="1"/>
      <c r="V419" s="1"/>
      <c r="W419" s="1"/>
      <c r="X419" s="1"/>
      <c r="Z419" s="16"/>
      <c r="AA419" s="1"/>
      <c r="AB419" s="1"/>
      <c r="AD419" s="16"/>
      <c r="AE419" s="1"/>
      <c r="AF419" s="1"/>
      <c r="AG419" s="1"/>
      <c r="AH419" s="1"/>
    </row>
    <row r="420" spans="1:35" s="15" customFormat="1" ht="15" customHeight="1" x14ac:dyDescent="0.25">
      <c r="B420" s="36" t="str">
        <f>'Laskun tiedot'!$A$20</f>
        <v xml:space="preserve"> </v>
      </c>
      <c r="M420" s="16"/>
      <c r="N420" s="1"/>
      <c r="O420" s="1"/>
      <c r="P420" s="16"/>
      <c r="Q420" s="1"/>
      <c r="R420" s="1"/>
      <c r="T420" s="16"/>
      <c r="U420" s="1"/>
      <c r="V420" s="1"/>
      <c r="W420" s="1"/>
      <c r="X420" s="1"/>
      <c r="Z420" s="16"/>
      <c r="AA420" s="1"/>
      <c r="AB420" s="1"/>
      <c r="AD420" s="16"/>
      <c r="AE420" s="1"/>
      <c r="AF420" s="1"/>
      <c r="AG420" s="1"/>
      <c r="AH420" s="1"/>
    </row>
    <row r="421" spans="1:35" s="15" customFormat="1" ht="15" customHeight="1" x14ac:dyDescent="0.25">
      <c r="B421" s="36" t="str">
        <f>'Laskun tiedot'!$A$21</f>
        <v xml:space="preserve"> </v>
      </c>
      <c r="M421" s="16"/>
      <c r="N421" s="1"/>
      <c r="O421" s="1"/>
      <c r="P421" s="16"/>
      <c r="Q421" s="1"/>
      <c r="R421" s="1"/>
      <c r="T421" s="16"/>
      <c r="U421" s="1"/>
      <c r="V421" s="1"/>
      <c r="W421" s="1"/>
      <c r="X421" s="1"/>
      <c r="Z421" s="16"/>
      <c r="AA421" s="1"/>
      <c r="AB421" s="1"/>
      <c r="AD421" s="16"/>
      <c r="AE421" s="1"/>
      <c r="AF421" s="1"/>
      <c r="AG421" s="1"/>
      <c r="AH421" s="1"/>
    </row>
    <row r="422" spans="1:35" s="15" customFormat="1" ht="15" customHeight="1" x14ac:dyDescent="0.25">
      <c r="B422" s="36" t="str">
        <f>'Laskun tiedot'!$A$22</f>
        <v xml:space="preserve"> </v>
      </c>
      <c r="M422" s="16"/>
      <c r="N422" s="1"/>
      <c r="O422" s="1"/>
      <c r="P422" s="16"/>
      <c r="Q422" s="1"/>
      <c r="R422" s="1"/>
      <c r="T422" s="16"/>
      <c r="U422" s="1"/>
      <c r="V422" s="1"/>
      <c r="W422" s="1"/>
      <c r="X422" s="1"/>
      <c r="Z422" s="16"/>
      <c r="AA422" s="1"/>
      <c r="AB422" s="1"/>
      <c r="AD422" s="16"/>
      <c r="AE422" s="1"/>
      <c r="AF422" s="1"/>
      <c r="AG422" s="1"/>
      <c r="AH422" s="1"/>
    </row>
    <row r="423" spans="1:35" s="15" customFormat="1" ht="15" customHeight="1" x14ac:dyDescent="0.25">
      <c r="B423" s="36" t="str">
        <f>'Laskun tiedot'!$A$23</f>
        <v xml:space="preserve"> </v>
      </c>
      <c r="M423" s="16"/>
      <c r="N423" s="1"/>
      <c r="O423" s="1"/>
      <c r="P423" s="16"/>
      <c r="Q423" s="1"/>
      <c r="R423" s="1"/>
      <c r="T423" s="16"/>
      <c r="U423" s="1"/>
      <c r="V423" s="1"/>
      <c r="W423" s="1"/>
      <c r="X423" s="1"/>
      <c r="Z423" s="16"/>
      <c r="AA423" s="1"/>
      <c r="AB423" s="1"/>
      <c r="AD423" s="16"/>
      <c r="AE423" s="1"/>
      <c r="AF423" s="1"/>
      <c r="AG423" s="1"/>
      <c r="AH423" s="1"/>
    </row>
    <row r="424" spans="1:35" s="15" customFormat="1" ht="15" customHeight="1" x14ac:dyDescent="0.25">
      <c r="B424" s="36" t="str">
        <f>'Laskun tiedot'!$A$24</f>
        <v xml:space="preserve"> </v>
      </c>
      <c r="M424" s="16"/>
      <c r="N424" s="1"/>
      <c r="O424" s="1"/>
      <c r="P424" s="16"/>
      <c r="Q424" s="1"/>
      <c r="R424" s="1"/>
      <c r="T424" s="16"/>
      <c r="U424" s="1"/>
      <c r="V424" s="1"/>
      <c r="W424" s="1"/>
      <c r="X424" s="1"/>
      <c r="Z424" s="16"/>
      <c r="AA424" s="1"/>
      <c r="AB424" s="1"/>
      <c r="AD424" s="16"/>
      <c r="AE424" s="1"/>
      <c r="AF424" s="1"/>
      <c r="AG424" s="1"/>
      <c r="AH424" s="1"/>
    </row>
    <row r="425" spans="1:35" s="15" customFormat="1" ht="15" customHeight="1" x14ac:dyDescent="0.25">
      <c r="B425" s="36" t="str">
        <f>'Laskun tiedot'!$A$25</f>
        <v xml:space="preserve"> </v>
      </c>
      <c r="M425" s="16"/>
      <c r="N425" s="1"/>
      <c r="O425" s="1"/>
      <c r="P425" s="16"/>
      <c r="Q425" s="1"/>
      <c r="R425" s="1"/>
      <c r="T425" s="16"/>
      <c r="U425" s="1"/>
      <c r="V425" s="1"/>
      <c r="W425" s="1"/>
      <c r="X425" s="1"/>
      <c r="Z425" s="16"/>
      <c r="AA425" s="1"/>
      <c r="AB425" s="1"/>
      <c r="AD425" s="16"/>
      <c r="AE425" s="1"/>
      <c r="AF425" s="1"/>
      <c r="AG425" s="1"/>
      <c r="AH425" s="1"/>
    </row>
    <row r="426" spans="1:35" s="15" customFormat="1" ht="15" customHeight="1" x14ac:dyDescent="0.25">
      <c r="B426" s="36" t="str">
        <f>'Laskun tiedot'!$A$26</f>
        <v xml:space="preserve"> </v>
      </c>
      <c r="M426" s="16"/>
      <c r="N426" s="1"/>
      <c r="O426" s="1"/>
      <c r="P426" s="16"/>
      <c r="Q426" s="1"/>
      <c r="R426" s="1"/>
      <c r="T426" s="16"/>
      <c r="U426" s="1"/>
      <c r="V426" s="1"/>
      <c r="W426" s="1"/>
      <c r="X426" s="1"/>
      <c r="Z426" s="16"/>
      <c r="AA426" s="1"/>
      <c r="AB426" s="1"/>
      <c r="AD426" s="16"/>
      <c r="AE426" s="1"/>
      <c r="AF426" s="1"/>
      <c r="AG426" s="1"/>
      <c r="AH426" s="1"/>
    </row>
    <row r="427" spans="1:35" s="15" customFormat="1" ht="15" customHeight="1" x14ac:dyDescent="0.25">
      <c r="B427" s="36" t="str">
        <f>'Laskun tiedot'!$A$27</f>
        <v xml:space="preserve"> </v>
      </c>
      <c r="M427" s="16"/>
      <c r="N427" s="1"/>
      <c r="O427" s="1"/>
      <c r="P427" s="16"/>
      <c r="Q427" s="1"/>
      <c r="R427" s="1"/>
      <c r="T427" s="16"/>
      <c r="U427" s="1"/>
      <c r="V427" s="1"/>
      <c r="W427" s="1"/>
      <c r="X427" s="1"/>
      <c r="Z427" s="16"/>
      <c r="AA427" s="1"/>
      <c r="AB427" s="1"/>
      <c r="AD427" s="16"/>
      <c r="AE427" s="1"/>
      <c r="AF427" s="1"/>
      <c r="AG427" s="1"/>
      <c r="AH427" s="1"/>
    </row>
    <row r="428" spans="1:35" s="15" customFormat="1" ht="15" customHeight="1" x14ac:dyDescent="0.25">
      <c r="B428" s="36"/>
      <c r="M428" s="16"/>
      <c r="N428" s="1"/>
      <c r="O428" s="1"/>
      <c r="P428" s="16"/>
      <c r="Q428" s="1"/>
      <c r="R428" s="1"/>
      <c r="T428" s="16"/>
      <c r="U428" s="1"/>
      <c r="V428" s="1"/>
      <c r="W428" s="1"/>
      <c r="X428" s="1"/>
      <c r="Z428" s="16"/>
      <c r="AA428" s="1"/>
      <c r="AB428" s="1"/>
      <c r="AD428" s="16"/>
      <c r="AE428" s="1"/>
      <c r="AF428" s="1"/>
      <c r="AG428" s="1"/>
      <c r="AH428" s="1"/>
    </row>
    <row r="429" spans="1:35" s="75" customFormat="1" ht="12" customHeight="1" x14ac:dyDescent="0.25">
      <c r="B429" s="143" t="str">
        <f>'Laskun tiedot'!$A$30</f>
        <v>Sihteeri:</v>
      </c>
      <c r="C429" s="143"/>
      <c r="D429" s="143"/>
      <c r="E429" s="143"/>
      <c r="F429" s="143"/>
      <c r="G429" s="143"/>
      <c r="H429" s="143"/>
      <c r="I429" s="143"/>
      <c r="J429" s="143" t="str">
        <f>'Laskun tiedot'!$B$30</f>
        <v>Puh.</v>
      </c>
      <c r="K429" s="143"/>
      <c r="L429" s="143"/>
      <c r="M429" s="143"/>
      <c r="N429" s="143"/>
      <c r="O429" s="143"/>
      <c r="P429" s="143"/>
      <c r="Q429" s="143"/>
      <c r="R429" s="143"/>
      <c r="S429" s="143" t="str">
        <f>'Laskun tiedot'!$C$30</f>
        <v xml:space="preserve"> </v>
      </c>
      <c r="T429" s="143"/>
      <c r="U429" s="143"/>
      <c r="V429" s="143"/>
      <c r="W429" s="143"/>
      <c r="X429" s="143"/>
      <c r="Y429" s="143"/>
      <c r="Z429" s="143"/>
      <c r="AA429" s="143" t="str">
        <f>'Laskun tiedot'!$D$30</f>
        <v xml:space="preserve"> </v>
      </c>
      <c r="AB429" s="143"/>
      <c r="AC429" s="143"/>
      <c r="AD429" s="143"/>
      <c r="AE429" s="143"/>
      <c r="AF429" s="143"/>
      <c r="AG429" s="143"/>
      <c r="AH429" s="143"/>
      <c r="AI429" s="143"/>
    </row>
    <row r="430" spans="1:35" s="77" customFormat="1" ht="12" customHeight="1" x14ac:dyDescent="0.2">
      <c r="B430" s="143" t="str">
        <f>'Laskun tiedot'!$A$31</f>
        <v xml:space="preserve"> </v>
      </c>
      <c r="C430" s="143"/>
      <c r="D430" s="143"/>
      <c r="E430" s="143"/>
      <c r="F430" s="143"/>
      <c r="G430" s="143"/>
      <c r="H430" s="143"/>
      <c r="I430" s="143"/>
      <c r="J430" s="143" t="str">
        <f>'Laskun tiedot'!$B$31</f>
        <v xml:space="preserve"> </v>
      </c>
      <c r="K430" s="143"/>
      <c r="L430" s="143"/>
      <c r="M430" s="143"/>
      <c r="N430" s="143"/>
      <c r="O430" s="143"/>
      <c r="P430" s="143"/>
      <c r="Q430" s="143"/>
      <c r="R430" s="143"/>
      <c r="S430" s="144" t="str">
        <f>'Laskun tiedot'!$C$31</f>
        <v xml:space="preserve"> </v>
      </c>
      <c r="T430" s="144"/>
      <c r="U430" s="144"/>
      <c r="V430" s="144"/>
      <c r="W430" s="144"/>
      <c r="X430" s="144"/>
      <c r="Y430" s="144"/>
      <c r="Z430" s="144"/>
      <c r="AA430" s="144" t="str">
        <f>'Laskun tiedot'!$D$31</f>
        <v xml:space="preserve"> </v>
      </c>
      <c r="AB430" s="144"/>
      <c r="AC430" s="144"/>
      <c r="AD430" s="144"/>
      <c r="AE430" s="144"/>
      <c r="AF430" s="144"/>
      <c r="AG430" s="144"/>
      <c r="AH430" s="144"/>
      <c r="AI430" s="144"/>
    </row>
    <row r="431" spans="1:35" s="75" customFormat="1" ht="12" customHeight="1" x14ac:dyDescent="0.25">
      <c r="B431" s="143" t="str">
        <f>'Laskun tiedot'!$A$32</f>
        <v xml:space="preserve"> </v>
      </c>
      <c r="C431" s="143"/>
      <c r="D431" s="143"/>
      <c r="E431" s="143"/>
      <c r="F431" s="143"/>
      <c r="G431" s="143"/>
      <c r="H431" s="143"/>
      <c r="I431" s="143"/>
      <c r="J431" s="143" t="str">
        <f>'Laskun tiedot'!$B$32</f>
        <v xml:space="preserve"> </v>
      </c>
      <c r="K431" s="143"/>
      <c r="L431" s="143"/>
      <c r="M431" s="143"/>
      <c r="N431" s="143"/>
      <c r="O431" s="143"/>
      <c r="P431" s="143"/>
      <c r="Q431" s="143"/>
      <c r="R431" s="143"/>
      <c r="S431" s="144" t="str">
        <f>'Laskun tiedot'!$C$32</f>
        <v xml:space="preserve"> </v>
      </c>
      <c r="T431" s="144"/>
      <c r="U431" s="144"/>
      <c r="V431" s="144"/>
      <c r="W431" s="144"/>
      <c r="X431" s="144"/>
      <c r="Y431" s="144"/>
      <c r="Z431" s="144"/>
      <c r="AA431" s="144" t="str">
        <f>'Laskun tiedot'!$D$32</f>
        <v xml:space="preserve"> </v>
      </c>
      <c r="AB431" s="144"/>
      <c r="AC431" s="144"/>
      <c r="AD431" s="144"/>
      <c r="AE431" s="144"/>
      <c r="AF431" s="144"/>
      <c r="AG431" s="144"/>
      <c r="AH431" s="144"/>
      <c r="AI431" s="144"/>
    </row>
    <row r="432" spans="1:35" s="15" customFormat="1" ht="15" customHeight="1" x14ac:dyDescent="0.25">
      <c r="A432" s="60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</row>
    <row r="433" spans="1:35" s="15" customFormat="1" ht="15" customHeight="1" x14ac:dyDescent="0.25"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59"/>
      <c r="AC433" s="59"/>
      <c r="AD433" s="39"/>
      <c r="AE433" s="39"/>
      <c r="AF433" s="39"/>
      <c r="AG433" s="39"/>
      <c r="AH433" s="39"/>
      <c r="AI433" s="39"/>
    </row>
    <row r="434" spans="1:35" s="15" customFormat="1" ht="11.1" customHeight="1" x14ac:dyDescent="0.25">
      <c r="A434" s="72"/>
      <c r="B434" s="73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27" t="s">
        <v>35</v>
      </c>
      <c r="T434" s="128"/>
      <c r="U434" s="128"/>
      <c r="V434" s="128"/>
      <c r="W434" s="128"/>
      <c r="X434" s="128"/>
      <c r="Y434" s="128"/>
      <c r="Z434" s="128"/>
      <c r="AA434" s="129"/>
      <c r="AB434" s="128" t="s">
        <v>36</v>
      </c>
      <c r="AC434" s="128"/>
      <c r="AD434" s="128"/>
      <c r="AE434" s="128"/>
      <c r="AF434" s="128"/>
      <c r="AG434" s="128"/>
      <c r="AH434" s="128"/>
      <c r="AI434" s="128"/>
    </row>
    <row r="435" spans="1:35" s="15" customFormat="1" ht="15" customHeight="1" x14ac:dyDescent="0.25">
      <c r="A435" s="116" t="s">
        <v>19</v>
      </c>
      <c r="B435" s="130"/>
      <c r="C435" s="20"/>
      <c r="D435" s="133" t="str">
        <f>'Laskun tiedot'!$A$35</f>
        <v>EKOP 123456-09876543</v>
      </c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4" t="str">
        <f>'Laskun tiedot'!$B$35</f>
        <v>FI67 1234 5609 8765 43</v>
      </c>
      <c r="T435" s="135"/>
      <c r="U435" s="135"/>
      <c r="V435" s="135"/>
      <c r="W435" s="135"/>
      <c r="X435" s="135"/>
      <c r="Y435" s="135"/>
      <c r="Z435" s="135"/>
      <c r="AA435" s="136"/>
      <c r="AB435" s="135" t="str">
        <f>'Laskun tiedot'!$C$35</f>
        <v>OKOYFIHH</v>
      </c>
      <c r="AC435" s="135"/>
      <c r="AD435" s="135"/>
      <c r="AE435" s="135"/>
      <c r="AF435" s="135"/>
      <c r="AG435" s="135"/>
      <c r="AH435" s="135"/>
      <c r="AI435" s="135"/>
    </row>
    <row r="436" spans="1:35" s="15" customFormat="1" ht="15" customHeight="1" x14ac:dyDescent="0.25">
      <c r="A436" s="116"/>
      <c r="B436" s="130"/>
      <c r="C436" s="20"/>
      <c r="D436" s="133" t="str">
        <f>'Laskun tiedot'!$A$36</f>
        <v xml:space="preserve"> </v>
      </c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7"/>
      <c r="S436" s="134" t="str">
        <f>'Laskun tiedot'!$B$36</f>
        <v xml:space="preserve"> </v>
      </c>
      <c r="T436" s="135"/>
      <c r="U436" s="135"/>
      <c r="V436" s="135"/>
      <c r="W436" s="135"/>
      <c r="X436" s="135"/>
      <c r="Y436" s="135"/>
      <c r="Z436" s="135"/>
      <c r="AA436" s="136"/>
      <c r="AB436" s="134" t="str">
        <f>'Laskun tiedot'!$C$36</f>
        <v xml:space="preserve"> </v>
      </c>
      <c r="AC436" s="135"/>
      <c r="AD436" s="135"/>
      <c r="AE436" s="135"/>
      <c r="AF436" s="135"/>
      <c r="AG436" s="135"/>
      <c r="AH436" s="135"/>
      <c r="AI436" s="135"/>
    </row>
    <row r="437" spans="1:35" s="15" customFormat="1" ht="15" customHeight="1" x14ac:dyDescent="0.25">
      <c r="A437" s="131"/>
      <c r="B437" s="132"/>
      <c r="C437" s="20"/>
      <c r="D437" s="138" t="str">
        <f>'Laskun tiedot'!$A$37</f>
        <v xml:space="preserve"> </v>
      </c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9"/>
      <c r="S437" s="140" t="str">
        <f>'Laskun tiedot'!$B$37</f>
        <v xml:space="preserve"> </v>
      </c>
      <c r="T437" s="141"/>
      <c r="U437" s="141"/>
      <c r="V437" s="141"/>
      <c r="W437" s="141"/>
      <c r="X437" s="141"/>
      <c r="Y437" s="141"/>
      <c r="Z437" s="141"/>
      <c r="AA437" s="142"/>
      <c r="AB437" s="140" t="str">
        <f>'Laskun tiedot'!$C$37</f>
        <v xml:space="preserve"> </v>
      </c>
      <c r="AC437" s="141"/>
      <c r="AD437" s="141"/>
      <c r="AE437" s="141"/>
      <c r="AF437" s="141"/>
      <c r="AG437" s="141"/>
      <c r="AH437" s="141"/>
      <c r="AI437" s="141"/>
    </row>
    <row r="438" spans="1:35" s="15" customFormat="1" ht="15" customHeight="1" x14ac:dyDescent="0.25">
      <c r="A438" s="101" t="s">
        <v>21</v>
      </c>
      <c r="B438" s="102"/>
      <c r="C438" s="22"/>
      <c r="D438" s="107" t="str">
        <f>'Laskun tiedot'!$A$40</f>
        <v xml:space="preserve"> </v>
      </c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8"/>
      <c r="S438" s="23"/>
      <c r="T438" s="24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</row>
    <row r="439" spans="1:35" s="15" customFormat="1" ht="15" customHeight="1" x14ac:dyDescent="0.25">
      <c r="A439" s="103"/>
      <c r="B439" s="104"/>
      <c r="C439" s="20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10"/>
      <c r="S439" s="29"/>
      <c r="T439" s="25" t="str">
        <f>'Laskun tiedot'!$A$43</f>
        <v>KÄYTÄ VIITETTÄ !</v>
      </c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</row>
    <row r="440" spans="1:35" s="15" customFormat="1" ht="15" customHeight="1" x14ac:dyDescent="0.25">
      <c r="A440" s="105"/>
      <c r="B440" s="106"/>
      <c r="C440" s="26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2"/>
      <c r="S440" s="29"/>
      <c r="T440" s="25" t="str">
        <f>'Laskun tiedot'!$A$44</f>
        <v xml:space="preserve"> </v>
      </c>
      <c r="U440" s="25"/>
      <c r="V440" s="25"/>
      <c r="W440" s="25"/>
      <c r="X440" s="25"/>
      <c r="Y440" s="25"/>
      <c r="Z440" s="27"/>
      <c r="AA440" s="27"/>
      <c r="AB440" s="27"/>
      <c r="AC440" s="27"/>
      <c r="AD440" s="27"/>
      <c r="AE440" s="27"/>
      <c r="AF440" s="27"/>
      <c r="AG440" s="27"/>
      <c r="AH440" s="27"/>
      <c r="AI440" s="25"/>
    </row>
    <row r="441" spans="1:35" s="15" customFormat="1" ht="15" customHeight="1" x14ac:dyDescent="0.25">
      <c r="A441" s="113" t="s">
        <v>20</v>
      </c>
      <c r="B441" s="101" t="s">
        <v>22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1"/>
      <c r="S441" s="29"/>
      <c r="T441" s="25" t="str">
        <f>'Laskun tiedot'!$A$45</f>
        <v xml:space="preserve"> </v>
      </c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</row>
    <row r="442" spans="1:35" s="15" customFormat="1" ht="15" customHeight="1" x14ac:dyDescent="0.25">
      <c r="A442" s="114"/>
      <c r="B442" s="116"/>
      <c r="C442" s="20"/>
      <c r="D442" s="117" t="str">
        <f ca="1">INDIRECT("Jäsenet!C"&amp;AI402)&amp;$B$2&amp;INDIRECT("Jäsenet!B"&amp;AI402)</f>
        <v xml:space="preserve"> </v>
      </c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29"/>
      <c r="T442" s="25" t="str">
        <f>'Laskun tiedot'!$A$46</f>
        <v xml:space="preserve"> </v>
      </c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</row>
    <row r="443" spans="1:35" s="15" customFormat="1" ht="15" customHeight="1" x14ac:dyDescent="0.25">
      <c r="A443" s="114"/>
      <c r="B443" s="116"/>
      <c r="C443" s="20"/>
      <c r="D443" s="117">
        <f ca="1">INDIRECT("Jäsenet!D"&amp;AI402)</f>
        <v>0</v>
      </c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29"/>
      <c r="T443" s="25" t="str">
        <f>'Laskun tiedot'!$A$47</f>
        <v xml:space="preserve"> </v>
      </c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</row>
    <row r="444" spans="1:35" s="15" customFormat="1" ht="15" customHeight="1" x14ac:dyDescent="0.25">
      <c r="A444" s="114"/>
      <c r="B444" s="116"/>
      <c r="C444" s="20"/>
      <c r="D444" s="118" t="str">
        <f ca="1">INDIRECT("Jäsenet!E"&amp;AI402)&amp;$B$2&amp;INDIRECT("Jäsenet!F"&amp;AI402)</f>
        <v xml:space="preserve"> </v>
      </c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29"/>
      <c r="T444" s="25" t="str">
        <f>'Laskun tiedot'!$A$48</f>
        <v xml:space="preserve"> </v>
      </c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</row>
    <row r="445" spans="1:35" s="15" customFormat="1" ht="15" customHeight="1" x14ac:dyDescent="0.25">
      <c r="A445" s="114"/>
      <c r="B445" s="74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1"/>
      <c r="S445" s="30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</row>
    <row r="446" spans="1:35" s="15" customFormat="1" ht="12.6" customHeight="1" x14ac:dyDescent="0.25">
      <c r="A446" s="114"/>
      <c r="B446" s="119" t="s">
        <v>23</v>
      </c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121" t="s">
        <v>39</v>
      </c>
      <c r="T446" s="122"/>
      <c r="U446" s="123"/>
      <c r="V446" s="81">
        <f ca="1">INDIRECT("Jäsenet!G"&amp;AI402)</f>
        <v>10090</v>
      </c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</row>
    <row r="447" spans="1:35" s="15" customFormat="1" ht="12.6" customHeight="1" x14ac:dyDescent="0.25">
      <c r="A447" s="115"/>
      <c r="B447" s="120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124"/>
      <c r="T447" s="125"/>
      <c r="U447" s="126"/>
      <c r="V447" s="83"/>
      <c r="W447" s="84"/>
      <c r="X447" s="84"/>
      <c r="Y447" s="84"/>
      <c r="Z447" s="84"/>
      <c r="AA447" s="84"/>
      <c r="AB447" s="85"/>
      <c r="AC447" s="85"/>
      <c r="AD447" s="85"/>
      <c r="AE447" s="85"/>
      <c r="AF447" s="85"/>
      <c r="AG447" s="85"/>
      <c r="AH447" s="85"/>
      <c r="AI447" s="85"/>
    </row>
    <row r="448" spans="1:35" s="15" customFormat="1" ht="24.95" customHeight="1" x14ac:dyDescent="0.25">
      <c r="A448" s="86" t="s">
        <v>37</v>
      </c>
      <c r="B448" s="87"/>
      <c r="C448" s="88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90"/>
      <c r="S448" s="91" t="s">
        <v>40</v>
      </c>
      <c r="T448" s="92"/>
      <c r="U448" s="93"/>
      <c r="V448" s="94">
        <f>'Laskun tiedot'!$A$8</f>
        <v>40907</v>
      </c>
      <c r="W448" s="95"/>
      <c r="X448" s="95"/>
      <c r="Y448" s="95"/>
      <c r="Z448" s="96"/>
      <c r="AA448" s="97" t="s">
        <v>24</v>
      </c>
      <c r="AB448" s="98"/>
      <c r="AC448" s="99" t="str">
        <f>'Laskun tiedot'!$A$51</f>
        <v xml:space="preserve"> </v>
      </c>
      <c r="AD448" s="99"/>
      <c r="AE448" s="99"/>
      <c r="AF448" s="99"/>
      <c r="AG448" s="99"/>
      <c r="AH448" s="99"/>
      <c r="AI448" s="99"/>
    </row>
    <row r="449" spans="1:35" s="15" customFormat="1" ht="9.9499999999999993" customHeight="1" x14ac:dyDescent="0.25">
      <c r="B449" s="41"/>
      <c r="C449" s="42"/>
      <c r="D449" s="42"/>
      <c r="E449" s="42"/>
      <c r="F449" s="42"/>
      <c r="G449" s="42"/>
      <c r="H449" s="42"/>
      <c r="I449" s="43"/>
      <c r="J449" s="42"/>
      <c r="K449" s="42"/>
      <c r="L449" s="42"/>
      <c r="M449" s="42"/>
      <c r="N449" s="42"/>
      <c r="O449" s="42"/>
      <c r="P449" s="42"/>
      <c r="Q449" s="18"/>
      <c r="R449" s="18"/>
      <c r="S449" s="44"/>
      <c r="T449" s="44"/>
      <c r="U449" s="19"/>
      <c r="V449" s="45"/>
      <c r="W449" s="45"/>
      <c r="X449" s="45"/>
      <c r="Y449" s="45"/>
      <c r="Z449" s="45"/>
      <c r="AA449" s="45"/>
      <c r="AB449" s="46"/>
      <c r="AC449" s="47"/>
      <c r="AD449" s="48"/>
      <c r="AE449" s="48"/>
      <c r="AF449" s="48"/>
      <c r="AG449" s="48"/>
      <c r="AH449" s="48"/>
      <c r="AI449" s="48"/>
    </row>
    <row r="450" spans="1:35" s="15" customFormat="1" ht="50.1" customHeight="1" x14ac:dyDescent="0.25">
      <c r="B450" s="41"/>
      <c r="C450" s="42"/>
      <c r="D450" s="42"/>
      <c r="E450" s="42"/>
      <c r="F450" s="42"/>
      <c r="G450" s="42"/>
      <c r="H450" s="42"/>
      <c r="I450" s="43"/>
      <c r="J450" s="42"/>
      <c r="K450" s="42"/>
      <c r="L450" s="42"/>
      <c r="M450" s="42"/>
      <c r="N450" s="42"/>
      <c r="O450" s="42"/>
      <c r="P450" s="42"/>
      <c r="Q450" s="18"/>
      <c r="R450" s="18"/>
      <c r="S450" s="44"/>
      <c r="T450" s="44"/>
      <c r="U450" s="19"/>
      <c r="V450" s="45"/>
      <c r="W450" s="45"/>
      <c r="X450" s="100" t="s">
        <v>38</v>
      </c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0"/>
    </row>
    <row r="451" spans="1:35" s="8" customFormat="1" ht="23.25" x14ac:dyDescent="0.35">
      <c r="B451" s="66"/>
      <c r="C451" s="150" t="str">
        <f>'Laskun tiedot'!$A$2</f>
        <v>Yhdistys ry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0"/>
      <c r="U451" s="9"/>
      <c r="V451" s="9"/>
      <c r="W451" s="150" t="s">
        <v>16</v>
      </c>
      <c r="X451" s="150"/>
      <c r="Y451" s="150"/>
      <c r="Z451" s="150"/>
    </row>
    <row r="452" spans="1:35" s="15" customFormat="1" x14ac:dyDescent="0.25">
      <c r="B452" s="15" t="s">
        <v>25</v>
      </c>
      <c r="AI452" s="65">
        <v>11</v>
      </c>
    </row>
    <row r="453" spans="1:35" s="11" customFormat="1" ht="15" customHeight="1" x14ac:dyDescent="0.2">
      <c r="V453" s="68"/>
      <c r="W453" s="145" t="s">
        <v>26</v>
      </c>
      <c r="X453" s="145"/>
      <c r="Y453" s="145"/>
      <c r="Z453" s="145"/>
      <c r="AA453" s="145"/>
      <c r="AB453" s="145"/>
      <c r="AC453" s="68"/>
      <c r="AD453" s="68"/>
      <c r="AE453" s="145" t="s">
        <v>18</v>
      </c>
      <c r="AF453" s="145"/>
      <c r="AG453" s="145"/>
      <c r="AH453" s="145"/>
      <c r="AI453" s="145"/>
    </row>
    <row r="454" spans="1:35" s="15" customFormat="1" ht="15" customHeight="1" x14ac:dyDescent="0.25">
      <c r="B454" s="62"/>
      <c r="C454" s="146" t="str">
        <f ca="1">INDIRECT("Jäsenet!C"&amp;AI452)&amp;$B$2&amp;INDIRECT("Jäsenet!B"&amp;AI452)</f>
        <v xml:space="preserve"> </v>
      </c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3"/>
      <c r="U454" s="64"/>
      <c r="V454" s="64"/>
      <c r="W454" s="147">
        <f>'Laskun tiedot'!$A$5</f>
        <v>40618</v>
      </c>
      <c r="X454" s="147"/>
      <c r="Y454" s="147"/>
      <c r="Z454" s="147"/>
      <c r="AA454" s="147"/>
      <c r="AB454" s="147"/>
      <c r="AC454" s="64"/>
      <c r="AD454" s="64"/>
      <c r="AE454" s="147">
        <f>'Laskun tiedot'!$A$8</f>
        <v>40907</v>
      </c>
      <c r="AF454" s="147"/>
      <c r="AG454" s="147"/>
      <c r="AH454" s="147"/>
      <c r="AI454" s="147"/>
    </row>
    <row r="455" spans="1:35" s="15" customFormat="1" ht="15" customHeight="1" x14ac:dyDescent="0.25">
      <c r="B455" s="62"/>
      <c r="C455" s="146">
        <f ca="1">INDIRECT("Jäsenet!D"&amp;AI452)</f>
        <v>0</v>
      </c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</row>
    <row r="456" spans="1:35" s="11" customFormat="1" ht="15" customHeight="1" x14ac:dyDescent="0.25">
      <c r="B456" s="67"/>
      <c r="C456" s="148" t="str">
        <f ca="1">INDIRECT("Jäsenet!E"&amp;AI452)&amp;$B$2&amp;INDIRECT("Jäsenet!F"&amp;AI452)</f>
        <v xml:space="preserve"> </v>
      </c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W456" s="145" t="s">
        <v>17</v>
      </c>
      <c r="X456" s="145"/>
      <c r="Y456" s="145"/>
      <c r="Z456" s="145"/>
      <c r="AA456" s="145"/>
      <c r="AB456" s="145"/>
    </row>
    <row r="457" spans="1:35" s="15" customFormat="1" ht="15" customHeight="1" x14ac:dyDescent="0.25">
      <c r="T457" s="76"/>
      <c r="U457" s="63"/>
      <c r="V457" s="63"/>
      <c r="W457" s="149">
        <f ca="1">INDIRECT("Jäsenet!A"&amp;AI452)</f>
        <v>10</v>
      </c>
      <c r="X457" s="149"/>
      <c r="Y457" s="149"/>
      <c r="Z457" s="149"/>
      <c r="AA457" s="149"/>
      <c r="AB457" s="149"/>
    </row>
    <row r="458" spans="1:35" s="15" customFormat="1" ht="15" customHeight="1" x14ac:dyDescent="0.25"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76"/>
      <c r="U458" s="76"/>
      <c r="V458" s="76"/>
      <c r="W458" s="76"/>
      <c r="X458" s="76"/>
      <c r="Y458" s="76"/>
      <c r="Z458" s="76"/>
      <c r="AA458" s="39"/>
      <c r="AB458" s="39"/>
      <c r="AC458" s="39"/>
      <c r="AD458" s="39"/>
      <c r="AE458" s="39"/>
      <c r="AF458" s="39"/>
      <c r="AG458" s="39"/>
      <c r="AH458" s="39"/>
      <c r="AI458" s="39"/>
    </row>
    <row r="459" spans="1:35" s="15" customFormat="1" ht="15" customHeight="1" x14ac:dyDescent="0.25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3"/>
      <c r="U459" s="33"/>
      <c r="V459" s="33"/>
      <c r="W459" s="35"/>
      <c r="X459" s="33"/>
      <c r="Y459" s="33"/>
      <c r="Z459" s="33"/>
      <c r="AA459" s="32"/>
      <c r="AB459" s="32"/>
      <c r="AC459" s="32"/>
      <c r="AD459" s="32"/>
      <c r="AE459" s="32"/>
      <c r="AF459" s="32"/>
      <c r="AG459" s="32"/>
      <c r="AH459" s="32"/>
      <c r="AI459" s="32"/>
    </row>
    <row r="460" spans="1:35" s="15" customFormat="1" ht="15" customHeight="1" x14ac:dyDescent="0.25"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76"/>
      <c r="U460" s="76"/>
      <c r="V460" s="76"/>
      <c r="W460" s="34"/>
      <c r="X460" s="76"/>
      <c r="Y460" s="76"/>
      <c r="Z460" s="76"/>
      <c r="AA460" s="39"/>
      <c r="AB460" s="39"/>
      <c r="AC460" s="39"/>
      <c r="AD460" s="39"/>
      <c r="AE460" s="39"/>
      <c r="AF460" s="39"/>
      <c r="AG460" s="39"/>
      <c r="AH460" s="39"/>
      <c r="AI460" s="39"/>
    </row>
    <row r="461" spans="1:35" s="15" customFormat="1" ht="15" customHeight="1" x14ac:dyDescent="0.25">
      <c r="B461" s="36" t="str">
        <f>'Laskun tiedot'!$A$11</f>
        <v>--------------------</v>
      </c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spans="1:35" s="15" customFormat="1" ht="15" customHeight="1" x14ac:dyDescent="0.25">
      <c r="B462" s="36" t="str">
        <f>'Laskun tiedot'!$A$12</f>
        <v>Vuosi 2011</v>
      </c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13"/>
      <c r="AD462" s="13"/>
      <c r="AE462" s="13"/>
      <c r="AF462" s="13"/>
      <c r="AG462" s="13"/>
      <c r="AH462" s="13"/>
      <c r="AI462" s="13"/>
    </row>
    <row r="463" spans="1:35" s="15" customFormat="1" ht="15" customHeight="1" x14ac:dyDescent="0.25">
      <c r="B463" s="36" t="str">
        <f>'Laskun tiedot'!$A$13</f>
        <v>JÄSENMAKSU ………. 10 €</v>
      </c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</row>
    <row r="464" spans="1:35" s="15" customFormat="1" ht="15" customHeight="1" x14ac:dyDescent="0.25">
      <c r="B464" s="36" t="str">
        <f>'Laskun tiedot'!$A$14</f>
        <v>--------------------</v>
      </c>
      <c r="T464" s="39"/>
      <c r="AC464" s="39"/>
    </row>
    <row r="465" spans="2:35" s="15" customFormat="1" ht="15" customHeight="1" x14ac:dyDescent="0.25">
      <c r="B465" s="36" t="str">
        <f>'Laskun tiedot'!$A$15</f>
        <v xml:space="preserve"> </v>
      </c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</row>
    <row r="466" spans="2:35" s="15" customFormat="1" ht="15" customHeight="1" x14ac:dyDescent="0.25">
      <c r="B466" s="36" t="str">
        <f>'Laskun tiedot'!$A$16</f>
        <v xml:space="preserve"> </v>
      </c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</row>
    <row r="467" spans="2:35" s="15" customFormat="1" ht="15" customHeight="1" x14ac:dyDescent="0.25">
      <c r="B467" s="36" t="str">
        <f>'Laskun tiedot'!$A$17</f>
        <v xml:space="preserve"> </v>
      </c>
    </row>
    <row r="468" spans="2:35" s="11" customFormat="1" ht="15" customHeight="1" x14ac:dyDescent="0.25">
      <c r="B468" s="36" t="str">
        <f>'Laskun tiedot'!$A$18</f>
        <v xml:space="preserve"> </v>
      </c>
    </row>
    <row r="469" spans="2:35" s="15" customFormat="1" ht="15" customHeight="1" x14ac:dyDescent="0.25">
      <c r="B469" s="36" t="str">
        <f>'Laskun tiedot'!$A$19</f>
        <v xml:space="preserve"> </v>
      </c>
      <c r="M469" s="16"/>
      <c r="N469" s="1"/>
      <c r="O469" s="1"/>
      <c r="P469" s="16"/>
      <c r="Q469" s="1"/>
      <c r="R469" s="1"/>
      <c r="T469" s="16"/>
      <c r="U469" s="1"/>
      <c r="V469" s="1"/>
      <c r="W469" s="1"/>
      <c r="X469" s="1"/>
      <c r="Z469" s="16"/>
      <c r="AA469" s="1"/>
      <c r="AB469" s="1"/>
      <c r="AD469" s="16"/>
      <c r="AE469" s="1"/>
      <c r="AF469" s="1"/>
      <c r="AG469" s="1"/>
      <c r="AH469" s="1"/>
    </row>
    <row r="470" spans="2:35" s="15" customFormat="1" ht="15" customHeight="1" x14ac:dyDescent="0.25">
      <c r="B470" s="36" t="str">
        <f>'Laskun tiedot'!$A$20</f>
        <v xml:space="preserve"> </v>
      </c>
      <c r="M470" s="16"/>
      <c r="N470" s="1"/>
      <c r="O470" s="1"/>
      <c r="P470" s="16"/>
      <c r="Q470" s="1"/>
      <c r="R470" s="1"/>
      <c r="T470" s="16"/>
      <c r="U470" s="1"/>
      <c r="V470" s="1"/>
      <c r="W470" s="1"/>
      <c r="X470" s="1"/>
      <c r="Z470" s="16"/>
      <c r="AA470" s="1"/>
      <c r="AB470" s="1"/>
      <c r="AD470" s="16"/>
      <c r="AE470" s="1"/>
      <c r="AF470" s="1"/>
      <c r="AG470" s="1"/>
      <c r="AH470" s="1"/>
    </row>
    <row r="471" spans="2:35" s="15" customFormat="1" ht="15" customHeight="1" x14ac:dyDescent="0.25">
      <c r="B471" s="36" t="str">
        <f>'Laskun tiedot'!$A$21</f>
        <v xml:space="preserve"> </v>
      </c>
      <c r="M471" s="16"/>
      <c r="N471" s="1"/>
      <c r="O471" s="1"/>
      <c r="P471" s="16"/>
      <c r="Q471" s="1"/>
      <c r="R471" s="1"/>
      <c r="T471" s="16"/>
      <c r="U471" s="1"/>
      <c r="V471" s="1"/>
      <c r="W471" s="1"/>
      <c r="X471" s="1"/>
      <c r="Z471" s="16"/>
      <c r="AA471" s="1"/>
      <c r="AB471" s="1"/>
      <c r="AD471" s="16"/>
      <c r="AE471" s="1"/>
      <c r="AF471" s="1"/>
      <c r="AG471" s="1"/>
      <c r="AH471" s="1"/>
    </row>
    <row r="472" spans="2:35" s="15" customFormat="1" ht="15" customHeight="1" x14ac:dyDescent="0.25">
      <c r="B472" s="36" t="str">
        <f>'Laskun tiedot'!$A$22</f>
        <v xml:space="preserve"> </v>
      </c>
      <c r="M472" s="16"/>
      <c r="N472" s="1"/>
      <c r="O472" s="1"/>
      <c r="P472" s="16"/>
      <c r="Q472" s="1"/>
      <c r="R472" s="1"/>
      <c r="T472" s="16"/>
      <c r="U472" s="1"/>
      <c r="V472" s="1"/>
      <c r="W472" s="1"/>
      <c r="X472" s="1"/>
      <c r="Z472" s="16"/>
      <c r="AA472" s="1"/>
      <c r="AB472" s="1"/>
      <c r="AD472" s="16"/>
      <c r="AE472" s="1"/>
      <c r="AF472" s="1"/>
      <c r="AG472" s="1"/>
      <c r="AH472" s="1"/>
    </row>
    <row r="473" spans="2:35" s="15" customFormat="1" ht="15" customHeight="1" x14ac:dyDescent="0.25">
      <c r="B473" s="36" t="str">
        <f>'Laskun tiedot'!$A$23</f>
        <v xml:space="preserve"> </v>
      </c>
      <c r="M473" s="16"/>
      <c r="N473" s="1"/>
      <c r="O473" s="1"/>
      <c r="P473" s="16"/>
      <c r="Q473" s="1"/>
      <c r="R473" s="1"/>
      <c r="T473" s="16"/>
      <c r="U473" s="1"/>
      <c r="V473" s="1"/>
      <c r="W473" s="1"/>
      <c r="X473" s="1"/>
      <c r="Z473" s="16"/>
      <c r="AA473" s="1"/>
      <c r="AB473" s="1"/>
      <c r="AD473" s="16"/>
      <c r="AE473" s="1"/>
      <c r="AF473" s="1"/>
      <c r="AG473" s="1"/>
      <c r="AH473" s="1"/>
    </row>
    <row r="474" spans="2:35" s="15" customFormat="1" ht="15" customHeight="1" x14ac:dyDescent="0.25">
      <c r="B474" s="36" t="str">
        <f>'Laskun tiedot'!$A$24</f>
        <v xml:space="preserve"> </v>
      </c>
      <c r="M474" s="16"/>
      <c r="N474" s="1"/>
      <c r="O474" s="1"/>
      <c r="P474" s="16"/>
      <c r="Q474" s="1"/>
      <c r="R474" s="1"/>
      <c r="T474" s="16"/>
      <c r="U474" s="1"/>
      <c r="V474" s="1"/>
      <c r="W474" s="1"/>
      <c r="X474" s="1"/>
      <c r="Z474" s="16"/>
      <c r="AA474" s="1"/>
      <c r="AB474" s="1"/>
      <c r="AD474" s="16"/>
      <c r="AE474" s="1"/>
      <c r="AF474" s="1"/>
      <c r="AG474" s="1"/>
      <c r="AH474" s="1"/>
    </row>
    <row r="475" spans="2:35" s="15" customFormat="1" ht="15" customHeight="1" x14ac:dyDescent="0.25">
      <c r="B475" s="36" t="str">
        <f>'Laskun tiedot'!$A$25</f>
        <v xml:space="preserve"> </v>
      </c>
      <c r="M475" s="16"/>
      <c r="N475" s="1"/>
      <c r="O475" s="1"/>
      <c r="P475" s="16"/>
      <c r="Q475" s="1"/>
      <c r="R475" s="1"/>
      <c r="T475" s="16"/>
      <c r="U475" s="1"/>
      <c r="V475" s="1"/>
      <c r="W475" s="1"/>
      <c r="X475" s="1"/>
      <c r="Z475" s="16"/>
      <c r="AA475" s="1"/>
      <c r="AB475" s="1"/>
      <c r="AD475" s="16"/>
      <c r="AE475" s="1"/>
      <c r="AF475" s="1"/>
      <c r="AG475" s="1"/>
      <c r="AH475" s="1"/>
    </row>
    <row r="476" spans="2:35" s="15" customFormat="1" ht="15" customHeight="1" x14ac:dyDescent="0.25">
      <c r="B476" s="36" t="str">
        <f>'Laskun tiedot'!$A$26</f>
        <v xml:space="preserve"> </v>
      </c>
      <c r="M476" s="16"/>
      <c r="N476" s="1"/>
      <c r="O476" s="1"/>
      <c r="P476" s="16"/>
      <c r="Q476" s="1"/>
      <c r="R476" s="1"/>
      <c r="T476" s="16"/>
      <c r="U476" s="1"/>
      <c r="V476" s="1"/>
      <c r="W476" s="1"/>
      <c r="X476" s="1"/>
      <c r="Z476" s="16"/>
      <c r="AA476" s="1"/>
      <c r="AB476" s="1"/>
      <c r="AD476" s="16"/>
      <c r="AE476" s="1"/>
      <c r="AF476" s="1"/>
      <c r="AG476" s="1"/>
      <c r="AH476" s="1"/>
    </row>
    <row r="477" spans="2:35" s="15" customFormat="1" ht="15" customHeight="1" x14ac:dyDescent="0.25">
      <c r="B477" s="36" t="str">
        <f>'Laskun tiedot'!$A$27</f>
        <v xml:space="preserve"> </v>
      </c>
      <c r="M477" s="16"/>
      <c r="N477" s="1"/>
      <c r="O477" s="1"/>
      <c r="P477" s="16"/>
      <c r="Q477" s="1"/>
      <c r="R477" s="1"/>
      <c r="T477" s="16"/>
      <c r="U477" s="1"/>
      <c r="V477" s="1"/>
      <c r="W477" s="1"/>
      <c r="X477" s="1"/>
      <c r="Z477" s="16"/>
      <c r="AA477" s="1"/>
      <c r="AB477" s="1"/>
      <c r="AD477" s="16"/>
      <c r="AE477" s="1"/>
      <c r="AF477" s="1"/>
      <c r="AG477" s="1"/>
      <c r="AH477" s="1"/>
    </row>
    <row r="478" spans="2:35" s="15" customFormat="1" ht="15" customHeight="1" x14ac:dyDescent="0.25">
      <c r="B478" s="36"/>
      <c r="M478" s="16"/>
      <c r="N478" s="1"/>
      <c r="O478" s="1"/>
      <c r="P478" s="16"/>
      <c r="Q478" s="1"/>
      <c r="R478" s="1"/>
      <c r="T478" s="16"/>
      <c r="U478" s="1"/>
      <c r="V478" s="1"/>
      <c r="W478" s="1"/>
      <c r="X478" s="1"/>
      <c r="Z478" s="16"/>
      <c r="AA478" s="1"/>
      <c r="AB478" s="1"/>
      <c r="AD478" s="16"/>
      <c r="AE478" s="1"/>
      <c r="AF478" s="1"/>
      <c r="AG478" s="1"/>
      <c r="AH478" s="1"/>
    </row>
    <row r="479" spans="2:35" s="75" customFormat="1" ht="12" customHeight="1" x14ac:dyDescent="0.25">
      <c r="B479" s="143" t="str">
        <f>'Laskun tiedot'!$A$30</f>
        <v>Sihteeri:</v>
      </c>
      <c r="C479" s="143"/>
      <c r="D479" s="143"/>
      <c r="E479" s="143"/>
      <c r="F479" s="143"/>
      <c r="G479" s="143"/>
      <c r="H479" s="143"/>
      <c r="I479" s="143"/>
      <c r="J479" s="143" t="str">
        <f>'Laskun tiedot'!$B$30</f>
        <v>Puh.</v>
      </c>
      <c r="K479" s="143"/>
      <c r="L479" s="143"/>
      <c r="M479" s="143"/>
      <c r="N479" s="143"/>
      <c r="O479" s="143"/>
      <c r="P479" s="143"/>
      <c r="Q479" s="143"/>
      <c r="R479" s="143"/>
      <c r="S479" s="143" t="str">
        <f>'Laskun tiedot'!$C$30</f>
        <v xml:space="preserve"> </v>
      </c>
      <c r="T479" s="143"/>
      <c r="U479" s="143"/>
      <c r="V479" s="143"/>
      <c r="W479" s="143"/>
      <c r="X479" s="143"/>
      <c r="Y479" s="143"/>
      <c r="Z479" s="143"/>
      <c r="AA479" s="143" t="str">
        <f>'Laskun tiedot'!$D$30</f>
        <v xml:space="preserve"> </v>
      </c>
      <c r="AB479" s="143"/>
      <c r="AC479" s="143"/>
      <c r="AD479" s="143"/>
      <c r="AE479" s="143"/>
      <c r="AF479" s="143"/>
      <c r="AG479" s="143"/>
      <c r="AH479" s="143"/>
      <c r="AI479" s="143"/>
    </row>
    <row r="480" spans="2:35" s="77" customFormat="1" ht="12" customHeight="1" x14ac:dyDescent="0.2">
      <c r="B480" s="143" t="str">
        <f>'Laskun tiedot'!$A$31</f>
        <v xml:space="preserve"> </v>
      </c>
      <c r="C480" s="143"/>
      <c r="D480" s="143"/>
      <c r="E480" s="143"/>
      <c r="F480" s="143"/>
      <c r="G480" s="143"/>
      <c r="H480" s="143"/>
      <c r="I480" s="143"/>
      <c r="J480" s="143" t="str">
        <f>'Laskun tiedot'!$B$31</f>
        <v xml:space="preserve"> </v>
      </c>
      <c r="K480" s="143"/>
      <c r="L480" s="143"/>
      <c r="M480" s="143"/>
      <c r="N480" s="143"/>
      <c r="O480" s="143"/>
      <c r="P480" s="143"/>
      <c r="Q480" s="143"/>
      <c r="R480" s="143"/>
      <c r="S480" s="144" t="str">
        <f>'Laskun tiedot'!$C$31</f>
        <v xml:space="preserve"> </v>
      </c>
      <c r="T480" s="144"/>
      <c r="U480" s="144"/>
      <c r="V480" s="144"/>
      <c r="W480" s="144"/>
      <c r="X480" s="144"/>
      <c r="Y480" s="144"/>
      <c r="Z480" s="144"/>
      <c r="AA480" s="144" t="str">
        <f>'Laskun tiedot'!$D$31</f>
        <v xml:space="preserve"> </v>
      </c>
      <c r="AB480" s="144"/>
      <c r="AC480" s="144"/>
      <c r="AD480" s="144"/>
      <c r="AE480" s="144"/>
      <c r="AF480" s="144"/>
      <c r="AG480" s="144"/>
      <c r="AH480" s="144"/>
      <c r="AI480" s="144"/>
    </row>
    <row r="481" spans="1:35" s="75" customFormat="1" ht="12" customHeight="1" x14ac:dyDescent="0.25">
      <c r="B481" s="143" t="str">
        <f>'Laskun tiedot'!$A$32</f>
        <v xml:space="preserve"> </v>
      </c>
      <c r="C481" s="143"/>
      <c r="D481" s="143"/>
      <c r="E481" s="143"/>
      <c r="F481" s="143"/>
      <c r="G481" s="143"/>
      <c r="H481" s="143"/>
      <c r="I481" s="143"/>
      <c r="J481" s="143" t="str">
        <f>'Laskun tiedot'!$B$32</f>
        <v xml:space="preserve"> </v>
      </c>
      <c r="K481" s="143"/>
      <c r="L481" s="143"/>
      <c r="M481" s="143"/>
      <c r="N481" s="143"/>
      <c r="O481" s="143"/>
      <c r="P481" s="143"/>
      <c r="Q481" s="143"/>
      <c r="R481" s="143"/>
      <c r="S481" s="144" t="str">
        <f>'Laskun tiedot'!$C$32</f>
        <v xml:space="preserve"> </v>
      </c>
      <c r="T481" s="144"/>
      <c r="U481" s="144"/>
      <c r="V481" s="144"/>
      <c r="W481" s="144"/>
      <c r="X481" s="144"/>
      <c r="Y481" s="144"/>
      <c r="Z481" s="144"/>
      <c r="AA481" s="144" t="str">
        <f>'Laskun tiedot'!$D$32</f>
        <v xml:space="preserve"> </v>
      </c>
      <c r="AB481" s="144"/>
      <c r="AC481" s="144"/>
      <c r="AD481" s="144"/>
      <c r="AE481" s="144"/>
      <c r="AF481" s="144"/>
      <c r="AG481" s="144"/>
      <c r="AH481" s="144"/>
      <c r="AI481" s="144"/>
    </row>
    <row r="482" spans="1:35" s="15" customFormat="1" ht="15" customHeight="1" x14ac:dyDescent="0.25">
      <c r="A482" s="60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</row>
    <row r="483" spans="1:35" s="15" customFormat="1" ht="15" customHeight="1" x14ac:dyDescent="0.25"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59"/>
      <c r="AC483" s="59"/>
      <c r="AD483" s="39"/>
      <c r="AE483" s="39"/>
      <c r="AF483" s="39"/>
      <c r="AG483" s="39"/>
      <c r="AH483" s="39"/>
      <c r="AI483" s="39"/>
    </row>
    <row r="484" spans="1:35" s="15" customFormat="1" ht="11.1" customHeight="1" x14ac:dyDescent="0.25">
      <c r="A484" s="72"/>
      <c r="B484" s="73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27" t="s">
        <v>35</v>
      </c>
      <c r="T484" s="128"/>
      <c r="U484" s="128"/>
      <c r="V484" s="128"/>
      <c r="W484" s="128"/>
      <c r="X484" s="128"/>
      <c r="Y484" s="128"/>
      <c r="Z484" s="128"/>
      <c r="AA484" s="129"/>
      <c r="AB484" s="128" t="s">
        <v>36</v>
      </c>
      <c r="AC484" s="128"/>
      <c r="AD484" s="128"/>
      <c r="AE484" s="128"/>
      <c r="AF484" s="128"/>
      <c r="AG484" s="128"/>
      <c r="AH484" s="128"/>
      <c r="AI484" s="128"/>
    </row>
    <row r="485" spans="1:35" s="15" customFormat="1" ht="15" customHeight="1" x14ac:dyDescent="0.25">
      <c r="A485" s="116" t="s">
        <v>19</v>
      </c>
      <c r="B485" s="130"/>
      <c r="C485" s="20"/>
      <c r="D485" s="133" t="str">
        <f>'Laskun tiedot'!$A$35</f>
        <v>EKOP 123456-09876543</v>
      </c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4" t="str">
        <f>'Laskun tiedot'!$B$35</f>
        <v>FI67 1234 5609 8765 43</v>
      </c>
      <c r="T485" s="135"/>
      <c r="U485" s="135"/>
      <c r="V485" s="135"/>
      <c r="W485" s="135"/>
      <c r="X485" s="135"/>
      <c r="Y485" s="135"/>
      <c r="Z485" s="135"/>
      <c r="AA485" s="136"/>
      <c r="AB485" s="135" t="str">
        <f>'Laskun tiedot'!$C$35</f>
        <v>OKOYFIHH</v>
      </c>
      <c r="AC485" s="135"/>
      <c r="AD485" s="135"/>
      <c r="AE485" s="135"/>
      <c r="AF485" s="135"/>
      <c r="AG485" s="135"/>
      <c r="AH485" s="135"/>
      <c r="AI485" s="135"/>
    </row>
    <row r="486" spans="1:35" s="15" customFormat="1" ht="15" customHeight="1" x14ac:dyDescent="0.25">
      <c r="A486" s="116"/>
      <c r="B486" s="130"/>
      <c r="C486" s="20"/>
      <c r="D486" s="133" t="str">
        <f>'Laskun tiedot'!$A$36</f>
        <v xml:space="preserve"> </v>
      </c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7"/>
      <c r="S486" s="134" t="str">
        <f>'Laskun tiedot'!$B$36</f>
        <v xml:space="preserve"> </v>
      </c>
      <c r="T486" s="135"/>
      <c r="U486" s="135"/>
      <c r="V486" s="135"/>
      <c r="W486" s="135"/>
      <c r="X486" s="135"/>
      <c r="Y486" s="135"/>
      <c r="Z486" s="135"/>
      <c r="AA486" s="136"/>
      <c r="AB486" s="134" t="str">
        <f>'Laskun tiedot'!$C$36</f>
        <v xml:space="preserve"> </v>
      </c>
      <c r="AC486" s="135"/>
      <c r="AD486" s="135"/>
      <c r="AE486" s="135"/>
      <c r="AF486" s="135"/>
      <c r="AG486" s="135"/>
      <c r="AH486" s="135"/>
      <c r="AI486" s="135"/>
    </row>
    <row r="487" spans="1:35" s="15" customFormat="1" ht="15" customHeight="1" x14ac:dyDescent="0.25">
      <c r="A487" s="131"/>
      <c r="B487" s="132"/>
      <c r="C487" s="20"/>
      <c r="D487" s="138" t="str">
        <f>'Laskun tiedot'!$A$37</f>
        <v xml:space="preserve"> </v>
      </c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9"/>
      <c r="S487" s="140" t="str">
        <f>'Laskun tiedot'!$B$37</f>
        <v xml:space="preserve"> </v>
      </c>
      <c r="T487" s="141"/>
      <c r="U487" s="141"/>
      <c r="V487" s="141"/>
      <c r="W487" s="141"/>
      <c r="X487" s="141"/>
      <c r="Y487" s="141"/>
      <c r="Z487" s="141"/>
      <c r="AA487" s="142"/>
      <c r="AB487" s="140" t="str">
        <f>'Laskun tiedot'!$C$37</f>
        <v xml:space="preserve"> </v>
      </c>
      <c r="AC487" s="141"/>
      <c r="AD487" s="141"/>
      <c r="AE487" s="141"/>
      <c r="AF487" s="141"/>
      <c r="AG487" s="141"/>
      <c r="AH487" s="141"/>
      <c r="AI487" s="141"/>
    </row>
    <row r="488" spans="1:35" s="15" customFormat="1" ht="15" customHeight="1" x14ac:dyDescent="0.25">
      <c r="A488" s="101" t="s">
        <v>21</v>
      </c>
      <c r="B488" s="102"/>
      <c r="C488" s="22"/>
      <c r="D488" s="107" t="str">
        <f>'Laskun tiedot'!$A$40</f>
        <v xml:space="preserve"> </v>
      </c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8"/>
      <c r="S488" s="23"/>
      <c r="T488" s="24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</row>
    <row r="489" spans="1:35" s="15" customFormat="1" ht="15" customHeight="1" x14ac:dyDescent="0.25">
      <c r="A489" s="103"/>
      <c r="B489" s="104"/>
      <c r="C489" s="20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10"/>
      <c r="S489" s="29"/>
      <c r="T489" s="25" t="str">
        <f>'Laskun tiedot'!$A$43</f>
        <v>KÄYTÄ VIITETTÄ !</v>
      </c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</row>
    <row r="490" spans="1:35" s="15" customFormat="1" ht="15" customHeight="1" x14ac:dyDescent="0.25">
      <c r="A490" s="105"/>
      <c r="B490" s="106"/>
      <c r="C490" s="26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2"/>
      <c r="S490" s="29"/>
      <c r="T490" s="25" t="str">
        <f>'Laskun tiedot'!$A$44</f>
        <v xml:space="preserve"> </v>
      </c>
      <c r="U490" s="25"/>
      <c r="V490" s="25"/>
      <c r="W490" s="25"/>
      <c r="X490" s="25"/>
      <c r="Y490" s="25"/>
      <c r="Z490" s="27"/>
      <c r="AA490" s="27"/>
      <c r="AB490" s="27"/>
      <c r="AC490" s="27"/>
      <c r="AD490" s="27"/>
      <c r="AE490" s="27"/>
      <c r="AF490" s="27"/>
      <c r="AG490" s="27"/>
      <c r="AH490" s="27"/>
      <c r="AI490" s="25"/>
    </row>
    <row r="491" spans="1:35" s="15" customFormat="1" ht="15" customHeight="1" x14ac:dyDescent="0.25">
      <c r="A491" s="113" t="s">
        <v>20</v>
      </c>
      <c r="B491" s="101" t="s">
        <v>22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1"/>
      <c r="S491" s="29"/>
      <c r="T491" s="25" t="str">
        <f>'Laskun tiedot'!$A$45</f>
        <v xml:space="preserve"> </v>
      </c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</row>
    <row r="492" spans="1:35" s="15" customFormat="1" ht="15" customHeight="1" x14ac:dyDescent="0.25">
      <c r="A492" s="114"/>
      <c r="B492" s="116"/>
      <c r="C492" s="20"/>
      <c r="D492" s="117" t="str">
        <f ca="1">INDIRECT("Jäsenet!C"&amp;AI452)&amp;$B$2&amp;INDIRECT("Jäsenet!B"&amp;AI452)</f>
        <v xml:space="preserve"> </v>
      </c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29"/>
      <c r="T492" s="25" t="str">
        <f>'Laskun tiedot'!$A$46</f>
        <v xml:space="preserve"> </v>
      </c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</row>
    <row r="493" spans="1:35" s="15" customFormat="1" ht="15" customHeight="1" x14ac:dyDescent="0.25">
      <c r="A493" s="114"/>
      <c r="B493" s="116"/>
      <c r="C493" s="20"/>
      <c r="D493" s="117">
        <f ca="1">INDIRECT("Jäsenet!D"&amp;AI452)</f>
        <v>0</v>
      </c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29"/>
      <c r="T493" s="25" t="str">
        <f>'Laskun tiedot'!$A$47</f>
        <v xml:space="preserve"> </v>
      </c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</row>
    <row r="494" spans="1:35" s="15" customFormat="1" ht="15" customHeight="1" x14ac:dyDescent="0.25">
      <c r="A494" s="114"/>
      <c r="B494" s="116"/>
      <c r="C494" s="20"/>
      <c r="D494" s="118" t="str">
        <f ca="1">INDIRECT("Jäsenet!E"&amp;AI452)&amp;$B$2&amp;INDIRECT("Jäsenet!F"&amp;AI452)</f>
        <v xml:space="preserve"> </v>
      </c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29"/>
      <c r="T494" s="25" t="str">
        <f>'Laskun tiedot'!$A$48</f>
        <v xml:space="preserve"> </v>
      </c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</row>
    <row r="495" spans="1:35" s="15" customFormat="1" ht="15" customHeight="1" x14ac:dyDescent="0.25">
      <c r="A495" s="114"/>
      <c r="B495" s="74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1"/>
      <c r="S495" s="30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</row>
    <row r="496" spans="1:35" s="15" customFormat="1" ht="12.6" customHeight="1" x14ac:dyDescent="0.25">
      <c r="A496" s="114"/>
      <c r="B496" s="119" t="s">
        <v>23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121" t="s">
        <v>39</v>
      </c>
      <c r="T496" s="122"/>
      <c r="U496" s="123"/>
      <c r="V496" s="81">
        <f ca="1">INDIRECT("Jäsenet!G"&amp;AI452)</f>
        <v>10100</v>
      </c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</row>
    <row r="497" spans="1:35" s="15" customFormat="1" ht="12.6" customHeight="1" x14ac:dyDescent="0.25">
      <c r="A497" s="115"/>
      <c r="B497" s="120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124"/>
      <c r="T497" s="125"/>
      <c r="U497" s="126"/>
      <c r="V497" s="83"/>
      <c r="W497" s="84"/>
      <c r="X497" s="84"/>
      <c r="Y497" s="84"/>
      <c r="Z497" s="84"/>
      <c r="AA497" s="84"/>
      <c r="AB497" s="85"/>
      <c r="AC497" s="85"/>
      <c r="AD497" s="85"/>
      <c r="AE497" s="85"/>
      <c r="AF497" s="85"/>
      <c r="AG497" s="85"/>
      <c r="AH497" s="85"/>
      <c r="AI497" s="85"/>
    </row>
    <row r="498" spans="1:35" s="15" customFormat="1" ht="24.95" customHeight="1" x14ac:dyDescent="0.25">
      <c r="A498" s="86" t="s">
        <v>37</v>
      </c>
      <c r="B498" s="87"/>
      <c r="C498" s="88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90"/>
      <c r="S498" s="91" t="s">
        <v>40</v>
      </c>
      <c r="T498" s="92"/>
      <c r="U498" s="93"/>
      <c r="V498" s="94">
        <f>'Laskun tiedot'!$A$8</f>
        <v>40907</v>
      </c>
      <c r="W498" s="95"/>
      <c r="X498" s="95"/>
      <c r="Y498" s="95"/>
      <c r="Z498" s="96"/>
      <c r="AA498" s="97" t="s">
        <v>24</v>
      </c>
      <c r="AB498" s="98"/>
      <c r="AC498" s="99" t="str">
        <f>'Laskun tiedot'!$A$51</f>
        <v xml:space="preserve"> </v>
      </c>
      <c r="AD498" s="99"/>
      <c r="AE498" s="99"/>
      <c r="AF498" s="99"/>
      <c r="AG498" s="99"/>
      <c r="AH498" s="99"/>
      <c r="AI498" s="99"/>
    </row>
    <row r="499" spans="1:35" s="15" customFormat="1" ht="9.9499999999999993" customHeight="1" x14ac:dyDescent="0.25">
      <c r="B499" s="41"/>
      <c r="C499" s="42"/>
      <c r="D499" s="42"/>
      <c r="E499" s="42"/>
      <c r="F499" s="42"/>
      <c r="G499" s="42"/>
      <c r="H499" s="42"/>
      <c r="I499" s="43"/>
      <c r="J499" s="42"/>
      <c r="K499" s="42"/>
      <c r="L499" s="42"/>
      <c r="M499" s="42"/>
      <c r="N499" s="42"/>
      <c r="O499" s="42"/>
      <c r="P499" s="42"/>
      <c r="Q499" s="18"/>
      <c r="R499" s="18"/>
      <c r="S499" s="44"/>
      <c r="T499" s="44"/>
      <c r="U499" s="19"/>
      <c r="V499" s="45"/>
      <c r="W499" s="45"/>
      <c r="X499" s="45"/>
      <c r="Y499" s="45"/>
      <c r="Z499" s="45"/>
      <c r="AA499" s="45"/>
      <c r="AB499" s="46"/>
      <c r="AC499" s="47"/>
      <c r="AD499" s="48"/>
      <c r="AE499" s="48"/>
      <c r="AF499" s="48"/>
      <c r="AG499" s="48"/>
      <c r="AH499" s="48"/>
      <c r="AI499" s="48"/>
    </row>
    <row r="500" spans="1:35" s="15" customFormat="1" ht="50.1" customHeight="1" x14ac:dyDescent="0.25">
      <c r="B500" s="41"/>
      <c r="C500" s="42"/>
      <c r="D500" s="42"/>
      <c r="E500" s="42"/>
      <c r="F500" s="42"/>
      <c r="G500" s="42"/>
      <c r="H500" s="42"/>
      <c r="I500" s="43"/>
      <c r="J500" s="42"/>
      <c r="K500" s="42"/>
      <c r="L500" s="42"/>
      <c r="M500" s="42"/>
      <c r="N500" s="42"/>
      <c r="O500" s="42"/>
      <c r="P500" s="42"/>
      <c r="Q500" s="18"/>
      <c r="R500" s="18"/>
      <c r="S500" s="44"/>
      <c r="T500" s="44"/>
      <c r="U500" s="19"/>
      <c r="V500" s="45"/>
      <c r="W500" s="45"/>
      <c r="X500" s="100" t="s">
        <v>38</v>
      </c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</row>
    <row r="501" spans="1:35" s="8" customFormat="1" ht="23.25" x14ac:dyDescent="0.35">
      <c r="B501" s="66"/>
      <c r="C501" s="150" t="str">
        <f>'Laskun tiedot'!$A$2</f>
        <v>Yhdistys ry</v>
      </c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0"/>
      <c r="U501" s="9"/>
      <c r="V501" s="9"/>
      <c r="W501" s="150" t="s">
        <v>16</v>
      </c>
      <c r="X501" s="150"/>
      <c r="Y501" s="150"/>
      <c r="Z501" s="150"/>
    </row>
    <row r="502" spans="1:35" s="15" customFormat="1" x14ac:dyDescent="0.25">
      <c r="B502" s="15" t="s">
        <v>25</v>
      </c>
      <c r="AI502" s="65">
        <v>12</v>
      </c>
    </row>
    <row r="503" spans="1:35" s="11" customFormat="1" ht="15" customHeight="1" x14ac:dyDescent="0.2">
      <c r="V503" s="68"/>
      <c r="W503" s="145" t="s">
        <v>26</v>
      </c>
      <c r="X503" s="145"/>
      <c r="Y503" s="145"/>
      <c r="Z503" s="145"/>
      <c r="AA503" s="145"/>
      <c r="AB503" s="145"/>
      <c r="AC503" s="68"/>
      <c r="AD503" s="68"/>
      <c r="AE503" s="145" t="s">
        <v>18</v>
      </c>
      <c r="AF503" s="145"/>
      <c r="AG503" s="145"/>
      <c r="AH503" s="145"/>
      <c r="AI503" s="145"/>
    </row>
    <row r="504" spans="1:35" s="15" customFormat="1" ht="15" customHeight="1" x14ac:dyDescent="0.25">
      <c r="B504" s="62"/>
      <c r="C504" s="146" t="str">
        <f ca="1">INDIRECT("Jäsenet!C"&amp;AI502)&amp;$B$2&amp;INDIRECT("Jäsenet!B"&amp;AI502)</f>
        <v xml:space="preserve"> </v>
      </c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3"/>
      <c r="U504" s="64"/>
      <c r="V504" s="64"/>
      <c r="W504" s="147">
        <f>'Laskun tiedot'!$A$5</f>
        <v>40618</v>
      </c>
      <c r="X504" s="147"/>
      <c r="Y504" s="147"/>
      <c r="Z504" s="147"/>
      <c r="AA504" s="147"/>
      <c r="AB504" s="147"/>
      <c r="AC504" s="64"/>
      <c r="AD504" s="64"/>
      <c r="AE504" s="147">
        <f>'Laskun tiedot'!$A$8</f>
        <v>40907</v>
      </c>
      <c r="AF504" s="147"/>
      <c r="AG504" s="147"/>
      <c r="AH504" s="147"/>
      <c r="AI504" s="147"/>
    </row>
    <row r="505" spans="1:35" s="15" customFormat="1" ht="15" customHeight="1" x14ac:dyDescent="0.25">
      <c r="B505" s="62"/>
      <c r="C505" s="146">
        <f ca="1">INDIRECT("Jäsenet!D"&amp;AI502)</f>
        <v>0</v>
      </c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</row>
    <row r="506" spans="1:35" s="11" customFormat="1" ht="15" customHeight="1" x14ac:dyDescent="0.25">
      <c r="B506" s="67"/>
      <c r="C506" s="148" t="str">
        <f ca="1">INDIRECT("Jäsenet!E"&amp;AI502)&amp;$B$2&amp;INDIRECT("Jäsenet!F"&amp;AI502)</f>
        <v xml:space="preserve"> </v>
      </c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W506" s="145" t="s">
        <v>17</v>
      </c>
      <c r="X506" s="145"/>
      <c r="Y506" s="145"/>
      <c r="Z506" s="145"/>
      <c r="AA506" s="145"/>
      <c r="AB506" s="145"/>
    </row>
    <row r="507" spans="1:35" s="15" customFormat="1" ht="15" customHeight="1" x14ac:dyDescent="0.25">
      <c r="T507" s="76"/>
      <c r="U507" s="63"/>
      <c r="V507" s="63"/>
      <c r="W507" s="149">
        <f ca="1">INDIRECT("Jäsenet!A"&amp;AI502)</f>
        <v>11</v>
      </c>
      <c r="X507" s="149"/>
      <c r="Y507" s="149"/>
      <c r="Z507" s="149"/>
      <c r="AA507" s="149"/>
      <c r="AB507" s="149"/>
    </row>
    <row r="508" spans="1:35" s="15" customFormat="1" ht="15" customHeight="1" x14ac:dyDescent="0.25"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76"/>
      <c r="U508" s="76"/>
      <c r="V508" s="76"/>
      <c r="W508" s="76"/>
      <c r="X508" s="76"/>
      <c r="Y508" s="76"/>
      <c r="Z508" s="76"/>
      <c r="AA508" s="39"/>
      <c r="AB508" s="39"/>
      <c r="AC508" s="39"/>
      <c r="AD508" s="39"/>
      <c r="AE508" s="39"/>
      <c r="AF508" s="39"/>
      <c r="AG508" s="39"/>
      <c r="AH508" s="39"/>
      <c r="AI508" s="39"/>
    </row>
    <row r="509" spans="1:35" s="15" customFormat="1" ht="15" customHeight="1" x14ac:dyDescent="0.25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3"/>
      <c r="U509" s="33"/>
      <c r="V509" s="33"/>
      <c r="W509" s="35"/>
      <c r="X509" s="33"/>
      <c r="Y509" s="33"/>
      <c r="Z509" s="33"/>
      <c r="AA509" s="32"/>
      <c r="AB509" s="32"/>
      <c r="AC509" s="32"/>
      <c r="AD509" s="32"/>
      <c r="AE509" s="32"/>
      <c r="AF509" s="32"/>
      <c r="AG509" s="32"/>
      <c r="AH509" s="32"/>
      <c r="AI509" s="32"/>
    </row>
    <row r="510" spans="1:35" s="15" customFormat="1" ht="15" customHeight="1" x14ac:dyDescent="0.25"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76"/>
      <c r="U510" s="76"/>
      <c r="V510" s="76"/>
      <c r="W510" s="34"/>
      <c r="X510" s="76"/>
      <c r="Y510" s="76"/>
      <c r="Z510" s="76"/>
      <c r="AA510" s="39"/>
      <c r="AB510" s="39"/>
      <c r="AC510" s="39"/>
      <c r="AD510" s="39"/>
      <c r="AE510" s="39"/>
      <c r="AF510" s="39"/>
      <c r="AG510" s="39"/>
      <c r="AH510" s="39"/>
      <c r="AI510" s="39"/>
    </row>
    <row r="511" spans="1:35" s="15" customFormat="1" ht="15" customHeight="1" x14ac:dyDescent="0.25">
      <c r="B511" s="36" t="str">
        <f>'Laskun tiedot'!$A$11</f>
        <v>--------------------</v>
      </c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s="15" customFormat="1" ht="15" customHeight="1" x14ac:dyDescent="0.25">
      <c r="B512" s="36" t="str">
        <f>'Laskun tiedot'!$A$12</f>
        <v>Vuosi 2011</v>
      </c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13"/>
      <c r="AD512" s="13"/>
      <c r="AE512" s="13"/>
      <c r="AF512" s="13"/>
      <c r="AG512" s="13"/>
      <c r="AH512" s="13"/>
      <c r="AI512" s="13"/>
    </row>
    <row r="513" spans="2:35" s="15" customFormat="1" ht="15" customHeight="1" x14ac:dyDescent="0.25">
      <c r="B513" s="36" t="str">
        <f>'Laskun tiedot'!$A$13</f>
        <v>JÄSENMAKSU ………. 10 €</v>
      </c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2:35" s="15" customFormat="1" ht="15" customHeight="1" x14ac:dyDescent="0.25">
      <c r="B514" s="36" t="str">
        <f>'Laskun tiedot'!$A$14</f>
        <v>--------------------</v>
      </c>
      <c r="T514" s="39"/>
      <c r="AC514" s="39"/>
    </row>
    <row r="515" spans="2:35" s="15" customFormat="1" ht="15" customHeight="1" x14ac:dyDescent="0.25">
      <c r="B515" s="36" t="str">
        <f>'Laskun tiedot'!$A$15</f>
        <v xml:space="preserve"> </v>
      </c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2:35" s="15" customFormat="1" ht="15" customHeight="1" x14ac:dyDescent="0.25">
      <c r="B516" s="36" t="str">
        <f>'Laskun tiedot'!$A$16</f>
        <v xml:space="preserve"> </v>
      </c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</row>
    <row r="517" spans="2:35" s="15" customFormat="1" ht="15" customHeight="1" x14ac:dyDescent="0.25">
      <c r="B517" s="36" t="str">
        <f>'Laskun tiedot'!$A$17</f>
        <v xml:space="preserve"> </v>
      </c>
    </row>
    <row r="518" spans="2:35" s="11" customFormat="1" ht="15" customHeight="1" x14ac:dyDescent="0.25">
      <c r="B518" s="36" t="str">
        <f>'Laskun tiedot'!$A$18</f>
        <v xml:space="preserve"> </v>
      </c>
    </row>
    <row r="519" spans="2:35" s="15" customFormat="1" ht="15" customHeight="1" x14ac:dyDescent="0.25">
      <c r="B519" s="36" t="str">
        <f>'Laskun tiedot'!$A$19</f>
        <v xml:space="preserve"> </v>
      </c>
      <c r="M519" s="16"/>
      <c r="N519" s="1"/>
      <c r="O519" s="1"/>
      <c r="P519" s="16"/>
      <c r="Q519" s="1"/>
      <c r="R519" s="1"/>
      <c r="T519" s="16"/>
      <c r="U519" s="1"/>
      <c r="V519" s="1"/>
      <c r="W519" s="1"/>
      <c r="X519" s="1"/>
      <c r="Z519" s="16"/>
      <c r="AA519" s="1"/>
      <c r="AB519" s="1"/>
      <c r="AD519" s="16"/>
      <c r="AE519" s="1"/>
      <c r="AF519" s="1"/>
      <c r="AG519" s="1"/>
      <c r="AH519" s="1"/>
    </row>
    <row r="520" spans="2:35" s="15" customFormat="1" ht="15" customHeight="1" x14ac:dyDescent="0.25">
      <c r="B520" s="36" t="str">
        <f>'Laskun tiedot'!$A$20</f>
        <v xml:space="preserve"> </v>
      </c>
      <c r="M520" s="16"/>
      <c r="N520" s="1"/>
      <c r="O520" s="1"/>
      <c r="P520" s="16"/>
      <c r="Q520" s="1"/>
      <c r="R520" s="1"/>
      <c r="T520" s="16"/>
      <c r="U520" s="1"/>
      <c r="V520" s="1"/>
      <c r="W520" s="1"/>
      <c r="X520" s="1"/>
      <c r="Z520" s="16"/>
      <c r="AA520" s="1"/>
      <c r="AB520" s="1"/>
      <c r="AD520" s="16"/>
      <c r="AE520" s="1"/>
      <c r="AF520" s="1"/>
      <c r="AG520" s="1"/>
      <c r="AH520" s="1"/>
    </row>
    <row r="521" spans="2:35" s="15" customFormat="1" ht="15" customHeight="1" x14ac:dyDescent="0.25">
      <c r="B521" s="36" t="str">
        <f>'Laskun tiedot'!$A$21</f>
        <v xml:space="preserve"> </v>
      </c>
      <c r="M521" s="16"/>
      <c r="N521" s="1"/>
      <c r="O521" s="1"/>
      <c r="P521" s="16"/>
      <c r="Q521" s="1"/>
      <c r="R521" s="1"/>
      <c r="T521" s="16"/>
      <c r="U521" s="1"/>
      <c r="V521" s="1"/>
      <c r="W521" s="1"/>
      <c r="X521" s="1"/>
      <c r="Z521" s="16"/>
      <c r="AA521" s="1"/>
      <c r="AB521" s="1"/>
      <c r="AD521" s="16"/>
      <c r="AE521" s="1"/>
      <c r="AF521" s="1"/>
      <c r="AG521" s="1"/>
      <c r="AH521" s="1"/>
    </row>
    <row r="522" spans="2:35" s="15" customFormat="1" ht="15" customHeight="1" x14ac:dyDescent="0.25">
      <c r="B522" s="36" t="str">
        <f>'Laskun tiedot'!$A$22</f>
        <v xml:space="preserve"> </v>
      </c>
      <c r="M522" s="16"/>
      <c r="N522" s="1"/>
      <c r="O522" s="1"/>
      <c r="P522" s="16"/>
      <c r="Q522" s="1"/>
      <c r="R522" s="1"/>
      <c r="T522" s="16"/>
      <c r="U522" s="1"/>
      <c r="V522" s="1"/>
      <c r="W522" s="1"/>
      <c r="X522" s="1"/>
      <c r="Z522" s="16"/>
      <c r="AA522" s="1"/>
      <c r="AB522" s="1"/>
      <c r="AD522" s="16"/>
      <c r="AE522" s="1"/>
      <c r="AF522" s="1"/>
      <c r="AG522" s="1"/>
      <c r="AH522" s="1"/>
    </row>
    <row r="523" spans="2:35" s="15" customFormat="1" ht="15" customHeight="1" x14ac:dyDescent="0.25">
      <c r="B523" s="36" t="str">
        <f>'Laskun tiedot'!$A$23</f>
        <v xml:space="preserve"> </v>
      </c>
      <c r="M523" s="16"/>
      <c r="N523" s="1"/>
      <c r="O523" s="1"/>
      <c r="P523" s="16"/>
      <c r="Q523" s="1"/>
      <c r="R523" s="1"/>
      <c r="T523" s="16"/>
      <c r="U523" s="1"/>
      <c r="V523" s="1"/>
      <c r="W523" s="1"/>
      <c r="X523" s="1"/>
      <c r="Z523" s="16"/>
      <c r="AA523" s="1"/>
      <c r="AB523" s="1"/>
      <c r="AD523" s="16"/>
      <c r="AE523" s="1"/>
      <c r="AF523" s="1"/>
      <c r="AG523" s="1"/>
      <c r="AH523" s="1"/>
    </row>
    <row r="524" spans="2:35" s="15" customFormat="1" ht="15" customHeight="1" x14ac:dyDescent="0.25">
      <c r="B524" s="36" t="str">
        <f>'Laskun tiedot'!$A$24</f>
        <v xml:space="preserve"> </v>
      </c>
      <c r="M524" s="16"/>
      <c r="N524" s="1"/>
      <c r="O524" s="1"/>
      <c r="P524" s="16"/>
      <c r="Q524" s="1"/>
      <c r="R524" s="1"/>
      <c r="T524" s="16"/>
      <c r="U524" s="1"/>
      <c r="V524" s="1"/>
      <c r="W524" s="1"/>
      <c r="X524" s="1"/>
      <c r="Z524" s="16"/>
      <c r="AA524" s="1"/>
      <c r="AB524" s="1"/>
      <c r="AD524" s="16"/>
      <c r="AE524" s="1"/>
      <c r="AF524" s="1"/>
      <c r="AG524" s="1"/>
      <c r="AH524" s="1"/>
    </row>
    <row r="525" spans="2:35" s="15" customFormat="1" ht="15" customHeight="1" x14ac:dyDescent="0.25">
      <c r="B525" s="36" t="str">
        <f>'Laskun tiedot'!$A$25</f>
        <v xml:space="preserve"> </v>
      </c>
      <c r="M525" s="16"/>
      <c r="N525" s="1"/>
      <c r="O525" s="1"/>
      <c r="P525" s="16"/>
      <c r="Q525" s="1"/>
      <c r="R525" s="1"/>
      <c r="T525" s="16"/>
      <c r="U525" s="1"/>
      <c r="V525" s="1"/>
      <c r="W525" s="1"/>
      <c r="X525" s="1"/>
      <c r="Z525" s="16"/>
      <c r="AA525" s="1"/>
      <c r="AB525" s="1"/>
      <c r="AD525" s="16"/>
      <c r="AE525" s="1"/>
      <c r="AF525" s="1"/>
      <c r="AG525" s="1"/>
      <c r="AH525" s="1"/>
    </row>
    <row r="526" spans="2:35" s="15" customFormat="1" ht="15" customHeight="1" x14ac:dyDescent="0.25">
      <c r="B526" s="36" t="str">
        <f>'Laskun tiedot'!$A$26</f>
        <v xml:space="preserve"> </v>
      </c>
      <c r="M526" s="16"/>
      <c r="N526" s="1"/>
      <c r="O526" s="1"/>
      <c r="P526" s="16"/>
      <c r="Q526" s="1"/>
      <c r="R526" s="1"/>
      <c r="T526" s="16"/>
      <c r="U526" s="1"/>
      <c r="V526" s="1"/>
      <c r="W526" s="1"/>
      <c r="X526" s="1"/>
      <c r="Z526" s="16"/>
      <c r="AA526" s="1"/>
      <c r="AB526" s="1"/>
      <c r="AD526" s="16"/>
      <c r="AE526" s="1"/>
      <c r="AF526" s="1"/>
      <c r="AG526" s="1"/>
      <c r="AH526" s="1"/>
    </row>
    <row r="527" spans="2:35" s="15" customFormat="1" ht="15" customHeight="1" x14ac:dyDescent="0.25">
      <c r="B527" s="36" t="str">
        <f>'Laskun tiedot'!$A$27</f>
        <v xml:space="preserve"> </v>
      </c>
      <c r="M527" s="16"/>
      <c r="N527" s="1"/>
      <c r="O527" s="1"/>
      <c r="P527" s="16"/>
      <c r="Q527" s="1"/>
      <c r="R527" s="1"/>
      <c r="T527" s="16"/>
      <c r="U527" s="1"/>
      <c r="V527" s="1"/>
      <c r="W527" s="1"/>
      <c r="X527" s="1"/>
      <c r="Z527" s="16"/>
      <c r="AA527" s="1"/>
      <c r="AB527" s="1"/>
      <c r="AD527" s="16"/>
      <c r="AE527" s="1"/>
      <c r="AF527" s="1"/>
      <c r="AG527" s="1"/>
      <c r="AH527" s="1"/>
    </row>
    <row r="528" spans="2:35" s="15" customFormat="1" ht="15" customHeight="1" x14ac:dyDescent="0.25">
      <c r="B528" s="36"/>
      <c r="M528" s="16"/>
      <c r="N528" s="1"/>
      <c r="O528" s="1"/>
      <c r="P528" s="16"/>
      <c r="Q528" s="1"/>
      <c r="R528" s="1"/>
      <c r="T528" s="16"/>
      <c r="U528" s="1"/>
      <c r="V528" s="1"/>
      <c r="W528" s="1"/>
      <c r="X528" s="1"/>
      <c r="Z528" s="16"/>
      <c r="AA528" s="1"/>
      <c r="AB528" s="1"/>
      <c r="AD528" s="16"/>
      <c r="AE528" s="1"/>
      <c r="AF528" s="1"/>
      <c r="AG528" s="1"/>
      <c r="AH528" s="1"/>
    </row>
    <row r="529" spans="1:35" s="75" customFormat="1" ht="12" customHeight="1" x14ac:dyDescent="0.25">
      <c r="B529" s="143" t="str">
        <f>'Laskun tiedot'!$A$30</f>
        <v>Sihteeri:</v>
      </c>
      <c r="C529" s="143"/>
      <c r="D529" s="143"/>
      <c r="E529" s="143"/>
      <c r="F529" s="143"/>
      <c r="G529" s="143"/>
      <c r="H529" s="143"/>
      <c r="I529" s="143"/>
      <c r="J529" s="143" t="str">
        <f>'Laskun tiedot'!$B$30</f>
        <v>Puh.</v>
      </c>
      <c r="K529" s="143"/>
      <c r="L529" s="143"/>
      <c r="M529" s="143"/>
      <c r="N529" s="143"/>
      <c r="O529" s="143"/>
      <c r="P529" s="143"/>
      <c r="Q529" s="143"/>
      <c r="R529" s="143"/>
      <c r="S529" s="143" t="str">
        <f>'Laskun tiedot'!$C$30</f>
        <v xml:space="preserve"> </v>
      </c>
      <c r="T529" s="143"/>
      <c r="U529" s="143"/>
      <c r="V529" s="143"/>
      <c r="W529" s="143"/>
      <c r="X529" s="143"/>
      <c r="Y529" s="143"/>
      <c r="Z529" s="143"/>
      <c r="AA529" s="143" t="str">
        <f>'Laskun tiedot'!$D$30</f>
        <v xml:space="preserve"> </v>
      </c>
      <c r="AB529" s="143"/>
      <c r="AC529" s="143"/>
      <c r="AD529" s="143"/>
      <c r="AE529" s="143"/>
      <c r="AF529" s="143"/>
      <c r="AG529" s="143"/>
      <c r="AH529" s="143"/>
      <c r="AI529" s="143"/>
    </row>
    <row r="530" spans="1:35" s="77" customFormat="1" ht="12" customHeight="1" x14ac:dyDescent="0.2">
      <c r="B530" s="143" t="str">
        <f>'Laskun tiedot'!$A$31</f>
        <v xml:space="preserve"> </v>
      </c>
      <c r="C530" s="143"/>
      <c r="D530" s="143"/>
      <c r="E530" s="143"/>
      <c r="F530" s="143"/>
      <c r="G530" s="143"/>
      <c r="H530" s="143"/>
      <c r="I530" s="143"/>
      <c r="J530" s="143" t="str">
        <f>'Laskun tiedot'!$B$31</f>
        <v xml:space="preserve"> </v>
      </c>
      <c r="K530" s="143"/>
      <c r="L530" s="143"/>
      <c r="M530" s="143"/>
      <c r="N530" s="143"/>
      <c r="O530" s="143"/>
      <c r="P530" s="143"/>
      <c r="Q530" s="143"/>
      <c r="R530" s="143"/>
      <c r="S530" s="144" t="str">
        <f>'Laskun tiedot'!$C$31</f>
        <v xml:space="preserve"> </v>
      </c>
      <c r="T530" s="144"/>
      <c r="U530" s="144"/>
      <c r="V530" s="144"/>
      <c r="W530" s="144"/>
      <c r="X530" s="144"/>
      <c r="Y530" s="144"/>
      <c r="Z530" s="144"/>
      <c r="AA530" s="144" t="str">
        <f>'Laskun tiedot'!$D$31</f>
        <v xml:space="preserve"> </v>
      </c>
      <c r="AB530" s="144"/>
      <c r="AC530" s="144"/>
      <c r="AD530" s="144"/>
      <c r="AE530" s="144"/>
      <c r="AF530" s="144"/>
      <c r="AG530" s="144"/>
      <c r="AH530" s="144"/>
      <c r="AI530" s="144"/>
    </row>
    <row r="531" spans="1:35" s="75" customFormat="1" ht="12" customHeight="1" x14ac:dyDescent="0.25">
      <c r="B531" s="143" t="str">
        <f>'Laskun tiedot'!$A$32</f>
        <v xml:space="preserve"> </v>
      </c>
      <c r="C531" s="143"/>
      <c r="D531" s="143"/>
      <c r="E531" s="143"/>
      <c r="F531" s="143"/>
      <c r="G531" s="143"/>
      <c r="H531" s="143"/>
      <c r="I531" s="143"/>
      <c r="J531" s="143" t="str">
        <f>'Laskun tiedot'!$B$32</f>
        <v xml:space="preserve"> </v>
      </c>
      <c r="K531" s="143"/>
      <c r="L531" s="143"/>
      <c r="M531" s="143"/>
      <c r="N531" s="143"/>
      <c r="O531" s="143"/>
      <c r="P531" s="143"/>
      <c r="Q531" s="143"/>
      <c r="R531" s="143"/>
      <c r="S531" s="144" t="str">
        <f>'Laskun tiedot'!$C$32</f>
        <v xml:space="preserve"> </v>
      </c>
      <c r="T531" s="144"/>
      <c r="U531" s="144"/>
      <c r="V531" s="144"/>
      <c r="W531" s="144"/>
      <c r="X531" s="144"/>
      <c r="Y531" s="144"/>
      <c r="Z531" s="144"/>
      <c r="AA531" s="144" t="str">
        <f>'Laskun tiedot'!$D$32</f>
        <v xml:space="preserve"> </v>
      </c>
      <c r="AB531" s="144"/>
      <c r="AC531" s="144"/>
      <c r="AD531" s="144"/>
      <c r="AE531" s="144"/>
      <c r="AF531" s="144"/>
      <c r="AG531" s="144"/>
      <c r="AH531" s="144"/>
      <c r="AI531" s="144"/>
    </row>
    <row r="532" spans="1:35" s="15" customFormat="1" ht="15" customHeight="1" x14ac:dyDescent="0.25">
      <c r="A532" s="60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</row>
    <row r="533" spans="1:35" s="15" customFormat="1" ht="15" customHeight="1" x14ac:dyDescent="0.25"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59"/>
      <c r="AC533" s="59"/>
      <c r="AD533" s="39"/>
      <c r="AE533" s="39"/>
      <c r="AF533" s="39"/>
      <c r="AG533" s="39"/>
      <c r="AH533" s="39"/>
      <c r="AI533" s="39"/>
    </row>
    <row r="534" spans="1:35" s="15" customFormat="1" ht="11.1" customHeight="1" x14ac:dyDescent="0.25">
      <c r="A534" s="72"/>
      <c r="B534" s="73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27" t="s">
        <v>35</v>
      </c>
      <c r="T534" s="128"/>
      <c r="U534" s="128"/>
      <c r="V534" s="128"/>
      <c r="W534" s="128"/>
      <c r="X534" s="128"/>
      <c r="Y534" s="128"/>
      <c r="Z534" s="128"/>
      <c r="AA534" s="129"/>
      <c r="AB534" s="128" t="s">
        <v>36</v>
      </c>
      <c r="AC534" s="128"/>
      <c r="AD534" s="128"/>
      <c r="AE534" s="128"/>
      <c r="AF534" s="128"/>
      <c r="AG534" s="128"/>
      <c r="AH534" s="128"/>
      <c r="AI534" s="128"/>
    </row>
    <row r="535" spans="1:35" s="15" customFormat="1" ht="15" customHeight="1" x14ac:dyDescent="0.25">
      <c r="A535" s="116" t="s">
        <v>19</v>
      </c>
      <c r="B535" s="130"/>
      <c r="C535" s="20"/>
      <c r="D535" s="133" t="str">
        <f>'Laskun tiedot'!$A$35</f>
        <v>EKOP 123456-09876543</v>
      </c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4" t="str">
        <f>'Laskun tiedot'!$B$35</f>
        <v>FI67 1234 5609 8765 43</v>
      </c>
      <c r="T535" s="135"/>
      <c r="U535" s="135"/>
      <c r="V535" s="135"/>
      <c r="W535" s="135"/>
      <c r="X535" s="135"/>
      <c r="Y535" s="135"/>
      <c r="Z535" s="135"/>
      <c r="AA535" s="136"/>
      <c r="AB535" s="135" t="str">
        <f>'Laskun tiedot'!$C$35</f>
        <v>OKOYFIHH</v>
      </c>
      <c r="AC535" s="135"/>
      <c r="AD535" s="135"/>
      <c r="AE535" s="135"/>
      <c r="AF535" s="135"/>
      <c r="AG535" s="135"/>
      <c r="AH535" s="135"/>
      <c r="AI535" s="135"/>
    </row>
    <row r="536" spans="1:35" s="15" customFormat="1" ht="15" customHeight="1" x14ac:dyDescent="0.25">
      <c r="A536" s="116"/>
      <c r="B536" s="130"/>
      <c r="C536" s="20"/>
      <c r="D536" s="133" t="str">
        <f>'Laskun tiedot'!$A$36</f>
        <v xml:space="preserve"> </v>
      </c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7"/>
      <c r="S536" s="134" t="str">
        <f>'Laskun tiedot'!$B$36</f>
        <v xml:space="preserve"> </v>
      </c>
      <c r="T536" s="135"/>
      <c r="U536" s="135"/>
      <c r="V536" s="135"/>
      <c r="W536" s="135"/>
      <c r="X536" s="135"/>
      <c r="Y536" s="135"/>
      <c r="Z536" s="135"/>
      <c r="AA536" s="136"/>
      <c r="AB536" s="134" t="str">
        <f>'Laskun tiedot'!$C$36</f>
        <v xml:space="preserve"> </v>
      </c>
      <c r="AC536" s="135"/>
      <c r="AD536" s="135"/>
      <c r="AE536" s="135"/>
      <c r="AF536" s="135"/>
      <c r="AG536" s="135"/>
      <c r="AH536" s="135"/>
      <c r="AI536" s="135"/>
    </row>
    <row r="537" spans="1:35" s="15" customFormat="1" ht="15" customHeight="1" x14ac:dyDescent="0.25">
      <c r="A537" s="131"/>
      <c r="B537" s="132"/>
      <c r="C537" s="20"/>
      <c r="D537" s="138" t="str">
        <f>'Laskun tiedot'!$A$37</f>
        <v xml:space="preserve"> </v>
      </c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9"/>
      <c r="S537" s="140" t="str">
        <f>'Laskun tiedot'!$B$37</f>
        <v xml:space="preserve"> </v>
      </c>
      <c r="T537" s="141"/>
      <c r="U537" s="141"/>
      <c r="V537" s="141"/>
      <c r="W537" s="141"/>
      <c r="X537" s="141"/>
      <c r="Y537" s="141"/>
      <c r="Z537" s="141"/>
      <c r="AA537" s="142"/>
      <c r="AB537" s="140" t="str">
        <f>'Laskun tiedot'!$C$37</f>
        <v xml:space="preserve"> </v>
      </c>
      <c r="AC537" s="141"/>
      <c r="AD537" s="141"/>
      <c r="AE537" s="141"/>
      <c r="AF537" s="141"/>
      <c r="AG537" s="141"/>
      <c r="AH537" s="141"/>
      <c r="AI537" s="141"/>
    </row>
    <row r="538" spans="1:35" s="15" customFormat="1" ht="15" customHeight="1" x14ac:dyDescent="0.25">
      <c r="A538" s="101" t="s">
        <v>21</v>
      </c>
      <c r="B538" s="102"/>
      <c r="C538" s="22"/>
      <c r="D538" s="107" t="str">
        <f>'Laskun tiedot'!$A$40</f>
        <v xml:space="preserve"> </v>
      </c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8"/>
      <c r="S538" s="23"/>
      <c r="T538" s="24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</row>
    <row r="539" spans="1:35" s="15" customFormat="1" ht="15" customHeight="1" x14ac:dyDescent="0.25">
      <c r="A539" s="103"/>
      <c r="B539" s="104"/>
      <c r="C539" s="20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10"/>
      <c r="S539" s="29"/>
      <c r="T539" s="25" t="str">
        <f>'Laskun tiedot'!$A$43</f>
        <v>KÄYTÄ VIITETTÄ !</v>
      </c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</row>
    <row r="540" spans="1:35" s="15" customFormat="1" ht="15" customHeight="1" x14ac:dyDescent="0.25">
      <c r="A540" s="105"/>
      <c r="B540" s="106"/>
      <c r="C540" s="26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2"/>
      <c r="S540" s="29"/>
      <c r="T540" s="25" t="str">
        <f>'Laskun tiedot'!$A$44</f>
        <v xml:space="preserve"> </v>
      </c>
      <c r="U540" s="25"/>
      <c r="V540" s="25"/>
      <c r="W540" s="25"/>
      <c r="X540" s="25"/>
      <c r="Y540" s="25"/>
      <c r="Z540" s="27"/>
      <c r="AA540" s="27"/>
      <c r="AB540" s="27"/>
      <c r="AC540" s="27"/>
      <c r="AD540" s="27"/>
      <c r="AE540" s="27"/>
      <c r="AF540" s="27"/>
      <c r="AG540" s="27"/>
      <c r="AH540" s="27"/>
      <c r="AI540" s="25"/>
    </row>
    <row r="541" spans="1:35" s="15" customFormat="1" ht="15" customHeight="1" x14ac:dyDescent="0.25">
      <c r="A541" s="113" t="s">
        <v>20</v>
      </c>
      <c r="B541" s="101" t="s">
        <v>22</v>
      </c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1"/>
      <c r="S541" s="29"/>
      <c r="T541" s="25" t="str">
        <f>'Laskun tiedot'!$A$45</f>
        <v xml:space="preserve"> </v>
      </c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</row>
    <row r="542" spans="1:35" s="15" customFormat="1" ht="15" customHeight="1" x14ac:dyDescent="0.25">
      <c r="A542" s="114"/>
      <c r="B542" s="116"/>
      <c r="C542" s="20"/>
      <c r="D542" s="117" t="str">
        <f ca="1">INDIRECT("Jäsenet!C"&amp;AI502)&amp;$B$2&amp;INDIRECT("Jäsenet!B"&amp;AI502)</f>
        <v xml:space="preserve"> </v>
      </c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29"/>
      <c r="T542" s="25" t="str">
        <f>'Laskun tiedot'!$A$46</f>
        <v xml:space="preserve"> </v>
      </c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</row>
    <row r="543" spans="1:35" s="15" customFormat="1" ht="15" customHeight="1" x14ac:dyDescent="0.25">
      <c r="A543" s="114"/>
      <c r="B543" s="116"/>
      <c r="C543" s="20"/>
      <c r="D543" s="117">
        <f ca="1">INDIRECT("Jäsenet!D"&amp;AI502)</f>
        <v>0</v>
      </c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29"/>
      <c r="T543" s="25" t="str">
        <f>'Laskun tiedot'!$A$47</f>
        <v xml:space="preserve"> </v>
      </c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</row>
    <row r="544" spans="1:35" s="15" customFormat="1" ht="15" customHeight="1" x14ac:dyDescent="0.25">
      <c r="A544" s="114"/>
      <c r="B544" s="116"/>
      <c r="C544" s="20"/>
      <c r="D544" s="118" t="str">
        <f ca="1">INDIRECT("Jäsenet!E"&amp;AI502)&amp;$B$2&amp;INDIRECT("Jäsenet!F"&amp;AI502)</f>
        <v xml:space="preserve"> </v>
      </c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29"/>
      <c r="T544" s="25" t="str">
        <f>'Laskun tiedot'!$A$48</f>
        <v xml:space="preserve"> </v>
      </c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</row>
    <row r="545" spans="1:35" s="15" customFormat="1" ht="15" customHeight="1" x14ac:dyDescent="0.25">
      <c r="A545" s="114"/>
      <c r="B545" s="74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1"/>
      <c r="S545" s="30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</row>
    <row r="546" spans="1:35" s="15" customFormat="1" ht="12.6" customHeight="1" x14ac:dyDescent="0.25">
      <c r="A546" s="114"/>
      <c r="B546" s="119" t="s">
        <v>23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121" t="s">
        <v>39</v>
      </c>
      <c r="T546" s="122"/>
      <c r="U546" s="123"/>
      <c r="V546" s="81">
        <f ca="1">INDIRECT("Jäsenet!G"&amp;AI502)</f>
        <v>10113</v>
      </c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</row>
    <row r="547" spans="1:35" s="15" customFormat="1" ht="12.6" customHeight="1" x14ac:dyDescent="0.25">
      <c r="A547" s="115"/>
      <c r="B547" s="120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124"/>
      <c r="T547" s="125"/>
      <c r="U547" s="126"/>
      <c r="V547" s="83"/>
      <c r="W547" s="84"/>
      <c r="X547" s="84"/>
      <c r="Y547" s="84"/>
      <c r="Z547" s="84"/>
      <c r="AA547" s="84"/>
      <c r="AB547" s="85"/>
      <c r="AC547" s="85"/>
      <c r="AD547" s="85"/>
      <c r="AE547" s="85"/>
      <c r="AF547" s="85"/>
      <c r="AG547" s="85"/>
      <c r="AH547" s="85"/>
      <c r="AI547" s="85"/>
    </row>
    <row r="548" spans="1:35" s="15" customFormat="1" ht="24.95" customHeight="1" x14ac:dyDescent="0.25">
      <c r="A548" s="86" t="s">
        <v>37</v>
      </c>
      <c r="B548" s="87"/>
      <c r="C548" s="88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90"/>
      <c r="S548" s="91" t="s">
        <v>40</v>
      </c>
      <c r="T548" s="92"/>
      <c r="U548" s="93"/>
      <c r="V548" s="94">
        <f>'Laskun tiedot'!$A$8</f>
        <v>40907</v>
      </c>
      <c r="W548" s="95"/>
      <c r="X548" s="95"/>
      <c r="Y548" s="95"/>
      <c r="Z548" s="96"/>
      <c r="AA548" s="97" t="s">
        <v>24</v>
      </c>
      <c r="AB548" s="98"/>
      <c r="AC548" s="99" t="str">
        <f>'Laskun tiedot'!$A$51</f>
        <v xml:space="preserve"> </v>
      </c>
      <c r="AD548" s="99"/>
      <c r="AE548" s="99"/>
      <c r="AF548" s="99"/>
      <c r="AG548" s="99"/>
      <c r="AH548" s="99"/>
      <c r="AI548" s="99"/>
    </row>
    <row r="549" spans="1:35" s="15" customFormat="1" ht="9.9499999999999993" customHeight="1" x14ac:dyDescent="0.25">
      <c r="B549" s="41"/>
      <c r="C549" s="42"/>
      <c r="D549" s="42"/>
      <c r="E549" s="42"/>
      <c r="F549" s="42"/>
      <c r="G549" s="42"/>
      <c r="H549" s="42"/>
      <c r="I549" s="43"/>
      <c r="J549" s="42"/>
      <c r="K549" s="42"/>
      <c r="L549" s="42"/>
      <c r="M549" s="42"/>
      <c r="N549" s="42"/>
      <c r="O549" s="42"/>
      <c r="P549" s="42"/>
      <c r="Q549" s="18"/>
      <c r="R549" s="18"/>
      <c r="S549" s="44"/>
      <c r="T549" s="44"/>
      <c r="U549" s="19"/>
      <c r="V549" s="45"/>
      <c r="W549" s="45"/>
      <c r="X549" s="45"/>
      <c r="Y549" s="45"/>
      <c r="Z549" s="45"/>
      <c r="AA549" s="45"/>
      <c r="AB549" s="46"/>
      <c r="AC549" s="47"/>
      <c r="AD549" s="48"/>
      <c r="AE549" s="48"/>
      <c r="AF549" s="48"/>
      <c r="AG549" s="48"/>
      <c r="AH549" s="48"/>
      <c r="AI549" s="48"/>
    </row>
    <row r="550" spans="1:35" s="15" customFormat="1" ht="50.1" customHeight="1" x14ac:dyDescent="0.25">
      <c r="B550" s="41"/>
      <c r="C550" s="42"/>
      <c r="D550" s="42"/>
      <c r="E550" s="42"/>
      <c r="F550" s="42"/>
      <c r="G550" s="42"/>
      <c r="H550" s="42"/>
      <c r="I550" s="43"/>
      <c r="J550" s="42"/>
      <c r="K550" s="42"/>
      <c r="L550" s="42"/>
      <c r="M550" s="42"/>
      <c r="N550" s="42"/>
      <c r="O550" s="42"/>
      <c r="P550" s="42"/>
      <c r="Q550" s="18"/>
      <c r="R550" s="18"/>
      <c r="S550" s="44"/>
      <c r="T550" s="44"/>
      <c r="U550" s="19"/>
      <c r="V550" s="45"/>
      <c r="W550" s="45"/>
      <c r="X550" s="100" t="s">
        <v>38</v>
      </c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</row>
    <row r="551" spans="1:35" s="8" customFormat="1" ht="23.25" x14ac:dyDescent="0.35">
      <c r="B551" s="66"/>
      <c r="C551" s="150" t="str">
        <f>'Laskun tiedot'!$A$2</f>
        <v>Yhdistys ry</v>
      </c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0"/>
      <c r="U551" s="9"/>
      <c r="V551" s="9"/>
      <c r="W551" s="150" t="s">
        <v>16</v>
      </c>
      <c r="X551" s="150"/>
      <c r="Y551" s="150"/>
      <c r="Z551" s="150"/>
    </row>
    <row r="552" spans="1:35" s="15" customFormat="1" x14ac:dyDescent="0.25">
      <c r="B552" s="15" t="s">
        <v>25</v>
      </c>
      <c r="AI552" s="65">
        <v>13</v>
      </c>
    </row>
    <row r="553" spans="1:35" s="11" customFormat="1" ht="15" customHeight="1" x14ac:dyDescent="0.2">
      <c r="V553" s="68"/>
      <c r="W553" s="145" t="s">
        <v>26</v>
      </c>
      <c r="X553" s="145"/>
      <c r="Y553" s="145"/>
      <c r="Z553" s="145"/>
      <c r="AA553" s="145"/>
      <c r="AB553" s="145"/>
      <c r="AC553" s="68"/>
      <c r="AD553" s="68"/>
      <c r="AE553" s="145" t="s">
        <v>18</v>
      </c>
      <c r="AF553" s="145"/>
      <c r="AG553" s="145"/>
      <c r="AH553" s="145"/>
      <c r="AI553" s="145"/>
    </row>
    <row r="554" spans="1:35" s="15" customFormat="1" ht="15" customHeight="1" x14ac:dyDescent="0.25">
      <c r="B554" s="62"/>
      <c r="C554" s="146" t="str">
        <f ca="1">INDIRECT("Jäsenet!C"&amp;AI552)&amp;$B$2&amp;INDIRECT("Jäsenet!B"&amp;AI552)</f>
        <v xml:space="preserve"> </v>
      </c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3"/>
      <c r="U554" s="64"/>
      <c r="V554" s="64"/>
      <c r="W554" s="147">
        <f>'Laskun tiedot'!$A$5</f>
        <v>40618</v>
      </c>
      <c r="X554" s="147"/>
      <c r="Y554" s="147"/>
      <c r="Z554" s="147"/>
      <c r="AA554" s="147"/>
      <c r="AB554" s="147"/>
      <c r="AC554" s="64"/>
      <c r="AD554" s="64"/>
      <c r="AE554" s="147">
        <f>'Laskun tiedot'!$A$8</f>
        <v>40907</v>
      </c>
      <c r="AF554" s="147"/>
      <c r="AG554" s="147"/>
      <c r="AH554" s="147"/>
      <c r="AI554" s="147"/>
    </row>
    <row r="555" spans="1:35" s="15" customFormat="1" ht="15" customHeight="1" x14ac:dyDescent="0.25">
      <c r="B555" s="62"/>
      <c r="C555" s="146">
        <f ca="1">INDIRECT("Jäsenet!D"&amp;AI552)</f>
        <v>0</v>
      </c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</row>
    <row r="556" spans="1:35" s="11" customFormat="1" ht="15" customHeight="1" x14ac:dyDescent="0.25">
      <c r="B556" s="67"/>
      <c r="C556" s="148" t="str">
        <f ca="1">INDIRECT("Jäsenet!E"&amp;AI552)&amp;$B$2&amp;INDIRECT("Jäsenet!F"&amp;AI552)</f>
        <v xml:space="preserve"> </v>
      </c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W556" s="145" t="s">
        <v>17</v>
      </c>
      <c r="X556" s="145"/>
      <c r="Y556" s="145"/>
      <c r="Z556" s="145"/>
      <c r="AA556" s="145"/>
      <c r="AB556" s="145"/>
    </row>
    <row r="557" spans="1:35" s="15" customFormat="1" ht="15" customHeight="1" x14ac:dyDescent="0.25">
      <c r="T557" s="76"/>
      <c r="U557" s="63"/>
      <c r="V557" s="63"/>
      <c r="W557" s="149">
        <f ca="1">INDIRECT("Jäsenet!A"&amp;AI552)</f>
        <v>12</v>
      </c>
      <c r="X557" s="149"/>
      <c r="Y557" s="149"/>
      <c r="Z557" s="149"/>
      <c r="AA557" s="149"/>
      <c r="AB557" s="149"/>
    </row>
    <row r="558" spans="1:35" s="15" customFormat="1" ht="15" customHeight="1" x14ac:dyDescent="0.25"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76"/>
      <c r="U558" s="76"/>
      <c r="V558" s="76"/>
      <c r="W558" s="76"/>
      <c r="X558" s="76"/>
      <c r="Y558" s="76"/>
      <c r="Z558" s="76"/>
      <c r="AA558" s="39"/>
      <c r="AB558" s="39"/>
      <c r="AC558" s="39"/>
      <c r="AD558" s="39"/>
      <c r="AE558" s="39"/>
      <c r="AF558" s="39"/>
      <c r="AG558" s="39"/>
      <c r="AH558" s="39"/>
      <c r="AI558" s="39"/>
    </row>
    <row r="559" spans="1:35" s="15" customFormat="1" ht="15" customHeight="1" x14ac:dyDescent="0.25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3"/>
      <c r="U559" s="33"/>
      <c r="V559" s="33"/>
      <c r="W559" s="35"/>
      <c r="X559" s="33"/>
      <c r="Y559" s="33"/>
      <c r="Z559" s="33"/>
      <c r="AA559" s="32"/>
      <c r="AB559" s="32"/>
      <c r="AC559" s="32"/>
      <c r="AD559" s="32"/>
      <c r="AE559" s="32"/>
      <c r="AF559" s="32"/>
      <c r="AG559" s="32"/>
      <c r="AH559" s="32"/>
      <c r="AI559" s="32"/>
    </row>
    <row r="560" spans="1:35" s="15" customFormat="1" ht="15" customHeight="1" x14ac:dyDescent="0.25"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76"/>
      <c r="U560" s="76"/>
      <c r="V560" s="76"/>
      <c r="W560" s="34"/>
      <c r="X560" s="76"/>
      <c r="Y560" s="76"/>
      <c r="Z560" s="76"/>
      <c r="AA560" s="39"/>
      <c r="AB560" s="39"/>
      <c r="AC560" s="39"/>
      <c r="AD560" s="39"/>
      <c r="AE560" s="39"/>
      <c r="AF560" s="39"/>
      <c r="AG560" s="39"/>
      <c r="AH560" s="39"/>
      <c r="AI560" s="39"/>
    </row>
    <row r="561" spans="2:35" s="15" customFormat="1" ht="15" customHeight="1" x14ac:dyDescent="0.25">
      <c r="B561" s="36" t="str">
        <f>'Laskun tiedot'!$A$11</f>
        <v>--------------------</v>
      </c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2:35" s="15" customFormat="1" ht="15" customHeight="1" x14ac:dyDescent="0.25">
      <c r="B562" s="36" t="str">
        <f>'Laskun tiedot'!$A$12</f>
        <v>Vuosi 2011</v>
      </c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13"/>
      <c r="AD562" s="13"/>
      <c r="AE562" s="13"/>
      <c r="AF562" s="13"/>
      <c r="AG562" s="13"/>
      <c r="AH562" s="13"/>
      <c r="AI562" s="13"/>
    </row>
    <row r="563" spans="2:35" s="15" customFormat="1" ht="15" customHeight="1" x14ac:dyDescent="0.25">
      <c r="B563" s="36" t="str">
        <f>'Laskun tiedot'!$A$13</f>
        <v>JÄSENMAKSU ………. 10 €</v>
      </c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</row>
    <row r="564" spans="2:35" s="15" customFormat="1" ht="15" customHeight="1" x14ac:dyDescent="0.25">
      <c r="B564" s="36" t="str">
        <f>'Laskun tiedot'!$A$14</f>
        <v>--------------------</v>
      </c>
      <c r="T564" s="39"/>
      <c r="AC564" s="39"/>
    </row>
    <row r="565" spans="2:35" s="15" customFormat="1" ht="15" customHeight="1" x14ac:dyDescent="0.25">
      <c r="B565" s="36" t="str">
        <f>'Laskun tiedot'!$A$15</f>
        <v xml:space="preserve"> </v>
      </c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</row>
    <row r="566" spans="2:35" s="15" customFormat="1" ht="15" customHeight="1" x14ac:dyDescent="0.25">
      <c r="B566" s="36" t="str">
        <f>'Laskun tiedot'!$A$16</f>
        <v xml:space="preserve"> </v>
      </c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</row>
    <row r="567" spans="2:35" s="15" customFormat="1" ht="15" customHeight="1" x14ac:dyDescent="0.25">
      <c r="B567" s="36" t="str">
        <f>'Laskun tiedot'!$A$17</f>
        <v xml:space="preserve"> </v>
      </c>
    </row>
    <row r="568" spans="2:35" s="11" customFormat="1" ht="15" customHeight="1" x14ac:dyDescent="0.25">
      <c r="B568" s="36" t="str">
        <f>'Laskun tiedot'!$A$18</f>
        <v xml:space="preserve"> </v>
      </c>
    </row>
    <row r="569" spans="2:35" s="15" customFormat="1" ht="15" customHeight="1" x14ac:dyDescent="0.25">
      <c r="B569" s="36" t="str">
        <f>'Laskun tiedot'!$A$19</f>
        <v xml:space="preserve"> </v>
      </c>
      <c r="M569" s="16"/>
      <c r="N569" s="1"/>
      <c r="O569" s="1"/>
      <c r="P569" s="16"/>
      <c r="Q569" s="1"/>
      <c r="R569" s="1"/>
      <c r="T569" s="16"/>
      <c r="U569" s="1"/>
      <c r="V569" s="1"/>
      <c r="W569" s="1"/>
      <c r="X569" s="1"/>
      <c r="Z569" s="16"/>
      <c r="AA569" s="1"/>
      <c r="AB569" s="1"/>
      <c r="AD569" s="16"/>
      <c r="AE569" s="1"/>
      <c r="AF569" s="1"/>
      <c r="AG569" s="1"/>
      <c r="AH569" s="1"/>
    </row>
    <row r="570" spans="2:35" s="15" customFormat="1" ht="15" customHeight="1" x14ac:dyDescent="0.25">
      <c r="B570" s="36" t="str">
        <f>'Laskun tiedot'!$A$20</f>
        <v xml:space="preserve"> </v>
      </c>
      <c r="M570" s="16"/>
      <c r="N570" s="1"/>
      <c r="O570" s="1"/>
      <c r="P570" s="16"/>
      <c r="Q570" s="1"/>
      <c r="R570" s="1"/>
      <c r="T570" s="16"/>
      <c r="U570" s="1"/>
      <c r="V570" s="1"/>
      <c r="W570" s="1"/>
      <c r="X570" s="1"/>
      <c r="Z570" s="16"/>
      <c r="AA570" s="1"/>
      <c r="AB570" s="1"/>
      <c r="AD570" s="16"/>
      <c r="AE570" s="1"/>
      <c r="AF570" s="1"/>
      <c r="AG570" s="1"/>
      <c r="AH570" s="1"/>
    </row>
    <row r="571" spans="2:35" s="15" customFormat="1" ht="15" customHeight="1" x14ac:dyDescent="0.25">
      <c r="B571" s="36" t="str">
        <f>'Laskun tiedot'!$A$21</f>
        <v xml:space="preserve"> </v>
      </c>
      <c r="M571" s="16"/>
      <c r="N571" s="1"/>
      <c r="O571" s="1"/>
      <c r="P571" s="16"/>
      <c r="Q571" s="1"/>
      <c r="R571" s="1"/>
      <c r="T571" s="16"/>
      <c r="U571" s="1"/>
      <c r="V571" s="1"/>
      <c r="W571" s="1"/>
      <c r="X571" s="1"/>
      <c r="Z571" s="16"/>
      <c r="AA571" s="1"/>
      <c r="AB571" s="1"/>
      <c r="AD571" s="16"/>
      <c r="AE571" s="1"/>
      <c r="AF571" s="1"/>
      <c r="AG571" s="1"/>
      <c r="AH571" s="1"/>
    </row>
    <row r="572" spans="2:35" s="15" customFormat="1" ht="15" customHeight="1" x14ac:dyDescent="0.25">
      <c r="B572" s="36" t="str">
        <f>'Laskun tiedot'!$A$22</f>
        <v xml:space="preserve"> </v>
      </c>
      <c r="M572" s="16"/>
      <c r="N572" s="1"/>
      <c r="O572" s="1"/>
      <c r="P572" s="16"/>
      <c r="Q572" s="1"/>
      <c r="R572" s="1"/>
      <c r="T572" s="16"/>
      <c r="U572" s="1"/>
      <c r="V572" s="1"/>
      <c r="W572" s="1"/>
      <c r="X572" s="1"/>
      <c r="Z572" s="16"/>
      <c r="AA572" s="1"/>
      <c r="AB572" s="1"/>
      <c r="AD572" s="16"/>
      <c r="AE572" s="1"/>
      <c r="AF572" s="1"/>
      <c r="AG572" s="1"/>
      <c r="AH572" s="1"/>
    </row>
    <row r="573" spans="2:35" s="15" customFormat="1" ht="15" customHeight="1" x14ac:dyDescent="0.25">
      <c r="B573" s="36" t="str">
        <f>'Laskun tiedot'!$A$23</f>
        <v xml:space="preserve"> </v>
      </c>
      <c r="M573" s="16"/>
      <c r="N573" s="1"/>
      <c r="O573" s="1"/>
      <c r="P573" s="16"/>
      <c r="Q573" s="1"/>
      <c r="R573" s="1"/>
      <c r="T573" s="16"/>
      <c r="U573" s="1"/>
      <c r="V573" s="1"/>
      <c r="W573" s="1"/>
      <c r="X573" s="1"/>
      <c r="Z573" s="16"/>
      <c r="AA573" s="1"/>
      <c r="AB573" s="1"/>
      <c r="AD573" s="16"/>
      <c r="AE573" s="1"/>
      <c r="AF573" s="1"/>
      <c r="AG573" s="1"/>
      <c r="AH573" s="1"/>
    </row>
    <row r="574" spans="2:35" s="15" customFormat="1" ht="15" customHeight="1" x14ac:dyDescent="0.25">
      <c r="B574" s="36" t="str">
        <f>'Laskun tiedot'!$A$24</f>
        <v xml:space="preserve"> </v>
      </c>
      <c r="M574" s="16"/>
      <c r="N574" s="1"/>
      <c r="O574" s="1"/>
      <c r="P574" s="16"/>
      <c r="Q574" s="1"/>
      <c r="R574" s="1"/>
      <c r="T574" s="16"/>
      <c r="U574" s="1"/>
      <c r="V574" s="1"/>
      <c r="W574" s="1"/>
      <c r="X574" s="1"/>
      <c r="Z574" s="16"/>
      <c r="AA574" s="1"/>
      <c r="AB574" s="1"/>
      <c r="AD574" s="16"/>
      <c r="AE574" s="1"/>
      <c r="AF574" s="1"/>
      <c r="AG574" s="1"/>
      <c r="AH574" s="1"/>
    </row>
    <row r="575" spans="2:35" s="15" customFormat="1" ht="15" customHeight="1" x14ac:dyDescent="0.25">
      <c r="B575" s="36" t="str">
        <f>'Laskun tiedot'!$A$25</f>
        <v xml:space="preserve"> </v>
      </c>
      <c r="M575" s="16"/>
      <c r="N575" s="1"/>
      <c r="O575" s="1"/>
      <c r="P575" s="16"/>
      <c r="Q575" s="1"/>
      <c r="R575" s="1"/>
      <c r="T575" s="16"/>
      <c r="U575" s="1"/>
      <c r="V575" s="1"/>
      <c r="W575" s="1"/>
      <c r="X575" s="1"/>
      <c r="Z575" s="16"/>
      <c r="AA575" s="1"/>
      <c r="AB575" s="1"/>
      <c r="AD575" s="16"/>
      <c r="AE575" s="1"/>
      <c r="AF575" s="1"/>
      <c r="AG575" s="1"/>
      <c r="AH575" s="1"/>
    </row>
    <row r="576" spans="2:35" s="15" customFormat="1" ht="15" customHeight="1" x14ac:dyDescent="0.25">
      <c r="B576" s="36" t="str">
        <f>'Laskun tiedot'!$A$26</f>
        <v xml:space="preserve"> </v>
      </c>
      <c r="M576" s="16"/>
      <c r="N576" s="1"/>
      <c r="O576" s="1"/>
      <c r="P576" s="16"/>
      <c r="Q576" s="1"/>
      <c r="R576" s="1"/>
      <c r="T576" s="16"/>
      <c r="U576" s="1"/>
      <c r="V576" s="1"/>
      <c r="W576" s="1"/>
      <c r="X576" s="1"/>
      <c r="Z576" s="16"/>
      <c r="AA576" s="1"/>
      <c r="AB576" s="1"/>
      <c r="AD576" s="16"/>
      <c r="AE576" s="1"/>
      <c r="AF576" s="1"/>
      <c r="AG576" s="1"/>
      <c r="AH576" s="1"/>
    </row>
    <row r="577" spans="1:35" s="15" customFormat="1" ht="15" customHeight="1" x14ac:dyDescent="0.25">
      <c r="B577" s="36" t="str">
        <f>'Laskun tiedot'!$A$27</f>
        <v xml:space="preserve"> </v>
      </c>
      <c r="M577" s="16"/>
      <c r="N577" s="1"/>
      <c r="O577" s="1"/>
      <c r="P577" s="16"/>
      <c r="Q577" s="1"/>
      <c r="R577" s="1"/>
      <c r="T577" s="16"/>
      <c r="U577" s="1"/>
      <c r="V577" s="1"/>
      <c r="W577" s="1"/>
      <c r="X577" s="1"/>
      <c r="Z577" s="16"/>
      <c r="AA577" s="1"/>
      <c r="AB577" s="1"/>
      <c r="AD577" s="16"/>
      <c r="AE577" s="1"/>
      <c r="AF577" s="1"/>
      <c r="AG577" s="1"/>
      <c r="AH577" s="1"/>
    </row>
    <row r="578" spans="1:35" s="15" customFormat="1" ht="15" customHeight="1" x14ac:dyDescent="0.25">
      <c r="B578" s="36"/>
      <c r="M578" s="16"/>
      <c r="N578" s="1"/>
      <c r="O578" s="1"/>
      <c r="P578" s="16"/>
      <c r="Q578" s="1"/>
      <c r="R578" s="1"/>
      <c r="T578" s="16"/>
      <c r="U578" s="1"/>
      <c r="V578" s="1"/>
      <c r="W578" s="1"/>
      <c r="X578" s="1"/>
      <c r="Z578" s="16"/>
      <c r="AA578" s="1"/>
      <c r="AB578" s="1"/>
      <c r="AD578" s="16"/>
      <c r="AE578" s="1"/>
      <c r="AF578" s="1"/>
      <c r="AG578" s="1"/>
      <c r="AH578" s="1"/>
    </row>
    <row r="579" spans="1:35" s="75" customFormat="1" ht="12" customHeight="1" x14ac:dyDescent="0.25">
      <c r="B579" s="143" t="str">
        <f>'Laskun tiedot'!$A$30</f>
        <v>Sihteeri:</v>
      </c>
      <c r="C579" s="143"/>
      <c r="D579" s="143"/>
      <c r="E579" s="143"/>
      <c r="F579" s="143"/>
      <c r="G579" s="143"/>
      <c r="H579" s="143"/>
      <c r="I579" s="143"/>
      <c r="J579" s="143" t="str">
        <f>'Laskun tiedot'!$B$30</f>
        <v>Puh.</v>
      </c>
      <c r="K579" s="143"/>
      <c r="L579" s="143"/>
      <c r="M579" s="143"/>
      <c r="N579" s="143"/>
      <c r="O579" s="143"/>
      <c r="P579" s="143"/>
      <c r="Q579" s="143"/>
      <c r="R579" s="143"/>
      <c r="S579" s="143" t="str">
        <f>'Laskun tiedot'!$C$30</f>
        <v xml:space="preserve"> </v>
      </c>
      <c r="T579" s="143"/>
      <c r="U579" s="143"/>
      <c r="V579" s="143"/>
      <c r="W579" s="143"/>
      <c r="X579" s="143"/>
      <c r="Y579" s="143"/>
      <c r="Z579" s="143"/>
      <c r="AA579" s="143" t="str">
        <f>'Laskun tiedot'!$D$30</f>
        <v xml:space="preserve"> </v>
      </c>
      <c r="AB579" s="143"/>
      <c r="AC579" s="143"/>
      <c r="AD579" s="143"/>
      <c r="AE579" s="143"/>
      <c r="AF579" s="143"/>
      <c r="AG579" s="143"/>
      <c r="AH579" s="143"/>
      <c r="AI579" s="143"/>
    </row>
    <row r="580" spans="1:35" s="77" customFormat="1" ht="12" customHeight="1" x14ac:dyDescent="0.2">
      <c r="B580" s="143" t="str">
        <f>'Laskun tiedot'!$A$31</f>
        <v xml:space="preserve"> </v>
      </c>
      <c r="C580" s="143"/>
      <c r="D580" s="143"/>
      <c r="E580" s="143"/>
      <c r="F580" s="143"/>
      <c r="G580" s="143"/>
      <c r="H580" s="143"/>
      <c r="I580" s="143"/>
      <c r="J580" s="143" t="str">
        <f>'Laskun tiedot'!$B$31</f>
        <v xml:space="preserve"> </v>
      </c>
      <c r="K580" s="143"/>
      <c r="L580" s="143"/>
      <c r="M580" s="143"/>
      <c r="N580" s="143"/>
      <c r="O580" s="143"/>
      <c r="P580" s="143"/>
      <c r="Q580" s="143"/>
      <c r="R580" s="143"/>
      <c r="S580" s="144" t="str">
        <f>'Laskun tiedot'!$C$31</f>
        <v xml:space="preserve"> </v>
      </c>
      <c r="T580" s="144"/>
      <c r="U580" s="144"/>
      <c r="V580" s="144"/>
      <c r="W580" s="144"/>
      <c r="X580" s="144"/>
      <c r="Y580" s="144"/>
      <c r="Z580" s="144"/>
      <c r="AA580" s="144" t="str">
        <f>'Laskun tiedot'!$D$31</f>
        <v xml:space="preserve"> </v>
      </c>
      <c r="AB580" s="144"/>
      <c r="AC580" s="144"/>
      <c r="AD580" s="144"/>
      <c r="AE580" s="144"/>
      <c r="AF580" s="144"/>
      <c r="AG580" s="144"/>
      <c r="AH580" s="144"/>
      <c r="AI580" s="144"/>
    </row>
    <row r="581" spans="1:35" s="75" customFormat="1" ht="12" customHeight="1" x14ac:dyDescent="0.25">
      <c r="B581" s="143" t="str">
        <f>'Laskun tiedot'!$A$32</f>
        <v xml:space="preserve"> </v>
      </c>
      <c r="C581" s="143"/>
      <c r="D581" s="143"/>
      <c r="E581" s="143"/>
      <c r="F581" s="143"/>
      <c r="G581" s="143"/>
      <c r="H581" s="143"/>
      <c r="I581" s="143"/>
      <c r="J581" s="143" t="str">
        <f>'Laskun tiedot'!$B$32</f>
        <v xml:space="preserve"> </v>
      </c>
      <c r="K581" s="143"/>
      <c r="L581" s="143"/>
      <c r="M581" s="143"/>
      <c r="N581" s="143"/>
      <c r="O581" s="143"/>
      <c r="P581" s="143"/>
      <c r="Q581" s="143"/>
      <c r="R581" s="143"/>
      <c r="S581" s="144" t="str">
        <f>'Laskun tiedot'!$C$32</f>
        <v xml:space="preserve"> </v>
      </c>
      <c r="T581" s="144"/>
      <c r="U581" s="144"/>
      <c r="V581" s="144"/>
      <c r="W581" s="144"/>
      <c r="X581" s="144"/>
      <c r="Y581" s="144"/>
      <c r="Z581" s="144"/>
      <c r="AA581" s="144" t="str">
        <f>'Laskun tiedot'!$D$32</f>
        <v xml:space="preserve"> </v>
      </c>
      <c r="AB581" s="144"/>
      <c r="AC581" s="144"/>
      <c r="AD581" s="144"/>
      <c r="AE581" s="144"/>
      <c r="AF581" s="144"/>
      <c r="AG581" s="144"/>
      <c r="AH581" s="144"/>
      <c r="AI581" s="144"/>
    </row>
    <row r="582" spans="1:35" s="15" customFormat="1" ht="15" customHeight="1" x14ac:dyDescent="0.25">
      <c r="A582" s="60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</row>
    <row r="583" spans="1:35" s="15" customFormat="1" ht="15" customHeight="1" x14ac:dyDescent="0.25"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59"/>
      <c r="AC583" s="59"/>
      <c r="AD583" s="39"/>
      <c r="AE583" s="39"/>
      <c r="AF583" s="39"/>
      <c r="AG583" s="39"/>
      <c r="AH583" s="39"/>
      <c r="AI583" s="39"/>
    </row>
    <row r="584" spans="1:35" s="15" customFormat="1" ht="11.1" customHeight="1" x14ac:dyDescent="0.25">
      <c r="A584" s="72"/>
      <c r="B584" s="73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27" t="s">
        <v>35</v>
      </c>
      <c r="T584" s="128"/>
      <c r="U584" s="128"/>
      <c r="V584" s="128"/>
      <c r="W584" s="128"/>
      <c r="X584" s="128"/>
      <c r="Y584" s="128"/>
      <c r="Z584" s="128"/>
      <c r="AA584" s="129"/>
      <c r="AB584" s="128" t="s">
        <v>36</v>
      </c>
      <c r="AC584" s="128"/>
      <c r="AD584" s="128"/>
      <c r="AE584" s="128"/>
      <c r="AF584" s="128"/>
      <c r="AG584" s="128"/>
      <c r="AH584" s="128"/>
      <c r="AI584" s="128"/>
    </row>
    <row r="585" spans="1:35" s="15" customFormat="1" ht="15" customHeight="1" x14ac:dyDescent="0.25">
      <c r="A585" s="116" t="s">
        <v>19</v>
      </c>
      <c r="B585" s="130"/>
      <c r="C585" s="20"/>
      <c r="D585" s="133" t="str">
        <f>'Laskun tiedot'!$A$35</f>
        <v>EKOP 123456-09876543</v>
      </c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4" t="str">
        <f>'Laskun tiedot'!$B$35</f>
        <v>FI67 1234 5609 8765 43</v>
      </c>
      <c r="T585" s="135"/>
      <c r="U585" s="135"/>
      <c r="V585" s="135"/>
      <c r="W585" s="135"/>
      <c r="X585" s="135"/>
      <c r="Y585" s="135"/>
      <c r="Z585" s="135"/>
      <c r="AA585" s="136"/>
      <c r="AB585" s="135" t="str">
        <f>'Laskun tiedot'!$C$35</f>
        <v>OKOYFIHH</v>
      </c>
      <c r="AC585" s="135"/>
      <c r="AD585" s="135"/>
      <c r="AE585" s="135"/>
      <c r="AF585" s="135"/>
      <c r="AG585" s="135"/>
      <c r="AH585" s="135"/>
      <c r="AI585" s="135"/>
    </row>
    <row r="586" spans="1:35" s="15" customFormat="1" ht="15" customHeight="1" x14ac:dyDescent="0.25">
      <c r="A586" s="116"/>
      <c r="B586" s="130"/>
      <c r="C586" s="20"/>
      <c r="D586" s="133" t="str">
        <f>'Laskun tiedot'!$A$36</f>
        <v xml:space="preserve"> </v>
      </c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7"/>
      <c r="S586" s="134" t="str">
        <f>'Laskun tiedot'!$B$36</f>
        <v xml:space="preserve"> </v>
      </c>
      <c r="T586" s="135"/>
      <c r="U586" s="135"/>
      <c r="V586" s="135"/>
      <c r="W586" s="135"/>
      <c r="X586" s="135"/>
      <c r="Y586" s="135"/>
      <c r="Z586" s="135"/>
      <c r="AA586" s="136"/>
      <c r="AB586" s="134" t="str">
        <f>'Laskun tiedot'!$C$36</f>
        <v xml:space="preserve"> </v>
      </c>
      <c r="AC586" s="135"/>
      <c r="AD586" s="135"/>
      <c r="AE586" s="135"/>
      <c r="AF586" s="135"/>
      <c r="AG586" s="135"/>
      <c r="AH586" s="135"/>
      <c r="AI586" s="135"/>
    </row>
    <row r="587" spans="1:35" s="15" customFormat="1" ht="15" customHeight="1" x14ac:dyDescent="0.25">
      <c r="A587" s="131"/>
      <c r="B587" s="132"/>
      <c r="C587" s="20"/>
      <c r="D587" s="138" t="str">
        <f>'Laskun tiedot'!$A$37</f>
        <v xml:space="preserve"> </v>
      </c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9"/>
      <c r="S587" s="140" t="str">
        <f>'Laskun tiedot'!$B$37</f>
        <v xml:space="preserve"> </v>
      </c>
      <c r="T587" s="141"/>
      <c r="U587" s="141"/>
      <c r="V587" s="141"/>
      <c r="W587" s="141"/>
      <c r="X587" s="141"/>
      <c r="Y587" s="141"/>
      <c r="Z587" s="141"/>
      <c r="AA587" s="142"/>
      <c r="AB587" s="140" t="str">
        <f>'Laskun tiedot'!$C$37</f>
        <v xml:space="preserve"> </v>
      </c>
      <c r="AC587" s="141"/>
      <c r="AD587" s="141"/>
      <c r="AE587" s="141"/>
      <c r="AF587" s="141"/>
      <c r="AG587" s="141"/>
      <c r="AH587" s="141"/>
      <c r="AI587" s="141"/>
    </row>
    <row r="588" spans="1:35" s="15" customFormat="1" ht="15" customHeight="1" x14ac:dyDescent="0.25">
      <c r="A588" s="101" t="s">
        <v>21</v>
      </c>
      <c r="B588" s="102"/>
      <c r="C588" s="22"/>
      <c r="D588" s="107" t="str">
        <f>'Laskun tiedot'!$A$40</f>
        <v xml:space="preserve"> </v>
      </c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8"/>
      <c r="S588" s="23"/>
      <c r="T588" s="24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</row>
    <row r="589" spans="1:35" s="15" customFormat="1" ht="15" customHeight="1" x14ac:dyDescent="0.25">
      <c r="A589" s="103"/>
      <c r="B589" s="104"/>
      <c r="C589" s="20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10"/>
      <c r="S589" s="29"/>
      <c r="T589" s="25" t="str">
        <f>'Laskun tiedot'!$A$43</f>
        <v>KÄYTÄ VIITETTÄ !</v>
      </c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</row>
    <row r="590" spans="1:35" s="15" customFormat="1" ht="15" customHeight="1" x14ac:dyDescent="0.25">
      <c r="A590" s="105"/>
      <c r="B590" s="106"/>
      <c r="C590" s="26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2"/>
      <c r="S590" s="29"/>
      <c r="T590" s="25" t="str">
        <f>'Laskun tiedot'!$A$44</f>
        <v xml:space="preserve"> </v>
      </c>
      <c r="U590" s="25"/>
      <c r="V590" s="25"/>
      <c r="W590" s="25"/>
      <c r="X590" s="25"/>
      <c r="Y590" s="25"/>
      <c r="Z590" s="27"/>
      <c r="AA590" s="27"/>
      <c r="AB590" s="27"/>
      <c r="AC590" s="27"/>
      <c r="AD590" s="27"/>
      <c r="AE590" s="27"/>
      <c r="AF590" s="27"/>
      <c r="AG590" s="27"/>
      <c r="AH590" s="27"/>
      <c r="AI590" s="25"/>
    </row>
    <row r="591" spans="1:35" s="15" customFormat="1" ht="15" customHeight="1" x14ac:dyDescent="0.25">
      <c r="A591" s="113" t="s">
        <v>20</v>
      </c>
      <c r="B591" s="101" t="s">
        <v>22</v>
      </c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1"/>
      <c r="S591" s="29"/>
      <c r="T591" s="25" t="str">
        <f>'Laskun tiedot'!$A$45</f>
        <v xml:space="preserve"> </v>
      </c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</row>
    <row r="592" spans="1:35" s="15" customFormat="1" ht="15" customHeight="1" x14ac:dyDescent="0.25">
      <c r="A592" s="114"/>
      <c r="B592" s="116"/>
      <c r="C592" s="20"/>
      <c r="D592" s="117" t="str">
        <f ca="1">INDIRECT("Jäsenet!C"&amp;AI552)&amp;$B$2&amp;INDIRECT("Jäsenet!B"&amp;AI552)</f>
        <v xml:space="preserve"> </v>
      </c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29"/>
      <c r="T592" s="25" t="str">
        <f>'Laskun tiedot'!$A$46</f>
        <v xml:space="preserve"> </v>
      </c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</row>
    <row r="593" spans="1:35" s="15" customFormat="1" ht="15" customHeight="1" x14ac:dyDescent="0.25">
      <c r="A593" s="114"/>
      <c r="B593" s="116"/>
      <c r="C593" s="20"/>
      <c r="D593" s="117">
        <f ca="1">INDIRECT("Jäsenet!D"&amp;AI552)</f>
        <v>0</v>
      </c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29"/>
      <c r="T593" s="25" t="str">
        <f>'Laskun tiedot'!$A$47</f>
        <v xml:space="preserve"> </v>
      </c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</row>
    <row r="594" spans="1:35" s="15" customFormat="1" ht="15" customHeight="1" x14ac:dyDescent="0.25">
      <c r="A594" s="114"/>
      <c r="B594" s="116"/>
      <c r="C594" s="20"/>
      <c r="D594" s="118" t="str">
        <f ca="1">INDIRECT("Jäsenet!E"&amp;AI552)&amp;$B$2&amp;INDIRECT("Jäsenet!F"&amp;AI552)</f>
        <v xml:space="preserve"> </v>
      </c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29"/>
      <c r="T594" s="25" t="str">
        <f>'Laskun tiedot'!$A$48</f>
        <v xml:space="preserve"> </v>
      </c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</row>
    <row r="595" spans="1:35" s="15" customFormat="1" ht="15" customHeight="1" x14ac:dyDescent="0.25">
      <c r="A595" s="114"/>
      <c r="B595" s="74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1"/>
      <c r="S595" s="30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</row>
    <row r="596" spans="1:35" s="15" customFormat="1" ht="12.6" customHeight="1" x14ac:dyDescent="0.25">
      <c r="A596" s="114"/>
      <c r="B596" s="119" t="s">
        <v>23</v>
      </c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121" t="s">
        <v>39</v>
      </c>
      <c r="T596" s="122"/>
      <c r="U596" s="123"/>
      <c r="V596" s="81">
        <f ca="1">INDIRECT("Jäsenet!G"&amp;AI552)</f>
        <v>10126</v>
      </c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</row>
    <row r="597" spans="1:35" s="15" customFormat="1" ht="12.6" customHeight="1" x14ac:dyDescent="0.25">
      <c r="A597" s="115"/>
      <c r="B597" s="120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124"/>
      <c r="T597" s="125"/>
      <c r="U597" s="126"/>
      <c r="V597" s="83"/>
      <c r="W597" s="84"/>
      <c r="X597" s="84"/>
      <c r="Y597" s="84"/>
      <c r="Z597" s="84"/>
      <c r="AA597" s="84"/>
      <c r="AB597" s="85"/>
      <c r="AC597" s="85"/>
      <c r="AD597" s="85"/>
      <c r="AE597" s="85"/>
      <c r="AF597" s="85"/>
      <c r="AG597" s="85"/>
      <c r="AH597" s="85"/>
      <c r="AI597" s="85"/>
    </row>
    <row r="598" spans="1:35" s="15" customFormat="1" ht="24.95" customHeight="1" x14ac:dyDescent="0.25">
      <c r="A598" s="86" t="s">
        <v>37</v>
      </c>
      <c r="B598" s="87"/>
      <c r="C598" s="88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90"/>
      <c r="S598" s="91" t="s">
        <v>40</v>
      </c>
      <c r="T598" s="92"/>
      <c r="U598" s="93"/>
      <c r="V598" s="94">
        <f>'Laskun tiedot'!$A$8</f>
        <v>40907</v>
      </c>
      <c r="W598" s="95"/>
      <c r="X598" s="95"/>
      <c r="Y598" s="95"/>
      <c r="Z598" s="96"/>
      <c r="AA598" s="97" t="s">
        <v>24</v>
      </c>
      <c r="AB598" s="98"/>
      <c r="AC598" s="99" t="str">
        <f>'Laskun tiedot'!$A$51</f>
        <v xml:space="preserve"> </v>
      </c>
      <c r="AD598" s="99"/>
      <c r="AE598" s="99"/>
      <c r="AF598" s="99"/>
      <c r="AG598" s="99"/>
      <c r="AH598" s="99"/>
      <c r="AI598" s="99"/>
    </row>
    <row r="599" spans="1:35" s="15" customFormat="1" ht="9.9499999999999993" customHeight="1" x14ac:dyDescent="0.25">
      <c r="B599" s="41"/>
      <c r="C599" s="42"/>
      <c r="D599" s="42"/>
      <c r="E599" s="42"/>
      <c r="F599" s="42"/>
      <c r="G599" s="42"/>
      <c r="H599" s="42"/>
      <c r="I599" s="43"/>
      <c r="J599" s="42"/>
      <c r="K599" s="42"/>
      <c r="L599" s="42"/>
      <c r="M599" s="42"/>
      <c r="N599" s="42"/>
      <c r="O599" s="42"/>
      <c r="P599" s="42"/>
      <c r="Q599" s="18"/>
      <c r="R599" s="18"/>
      <c r="S599" s="44"/>
      <c r="T599" s="44"/>
      <c r="U599" s="19"/>
      <c r="V599" s="45"/>
      <c r="W599" s="45"/>
      <c r="X599" s="45"/>
      <c r="Y599" s="45"/>
      <c r="Z599" s="45"/>
      <c r="AA599" s="45"/>
      <c r="AB599" s="46"/>
      <c r="AC599" s="47"/>
      <c r="AD599" s="48"/>
      <c r="AE599" s="48"/>
      <c r="AF599" s="48"/>
      <c r="AG599" s="48"/>
      <c r="AH599" s="48"/>
      <c r="AI599" s="48"/>
    </row>
    <row r="600" spans="1:35" s="15" customFormat="1" ht="50.1" customHeight="1" x14ac:dyDescent="0.25">
      <c r="B600" s="41"/>
      <c r="C600" s="42"/>
      <c r="D600" s="42"/>
      <c r="E600" s="42"/>
      <c r="F600" s="42"/>
      <c r="G600" s="42"/>
      <c r="H600" s="42"/>
      <c r="I600" s="43"/>
      <c r="J600" s="42"/>
      <c r="K600" s="42"/>
      <c r="L600" s="42"/>
      <c r="M600" s="42"/>
      <c r="N600" s="42"/>
      <c r="O600" s="42"/>
      <c r="P600" s="42"/>
      <c r="Q600" s="18"/>
      <c r="R600" s="18"/>
      <c r="S600" s="44"/>
      <c r="T600" s="44"/>
      <c r="U600" s="19"/>
      <c r="V600" s="45"/>
      <c r="W600" s="45"/>
      <c r="X600" s="100" t="s">
        <v>38</v>
      </c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</row>
    <row r="601" spans="1:35" s="8" customFormat="1" ht="23.25" x14ac:dyDescent="0.35">
      <c r="B601" s="66"/>
      <c r="C601" s="150" t="str">
        <f>'Laskun tiedot'!$A$2</f>
        <v>Yhdistys ry</v>
      </c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0"/>
      <c r="U601" s="9"/>
      <c r="V601" s="9"/>
      <c r="W601" s="150" t="s">
        <v>16</v>
      </c>
      <c r="X601" s="150"/>
      <c r="Y601" s="150"/>
      <c r="Z601" s="150"/>
    </row>
    <row r="602" spans="1:35" s="15" customFormat="1" x14ac:dyDescent="0.25">
      <c r="B602" s="15" t="s">
        <v>25</v>
      </c>
      <c r="AI602" s="65">
        <v>14</v>
      </c>
    </row>
    <row r="603" spans="1:35" s="11" customFormat="1" ht="15" customHeight="1" x14ac:dyDescent="0.2">
      <c r="V603" s="68"/>
      <c r="W603" s="145" t="s">
        <v>26</v>
      </c>
      <c r="X603" s="145"/>
      <c r="Y603" s="145"/>
      <c r="Z603" s="145"/>
      <c r="AA603" s="145"/>
      <c r="AB603" s="145"/>
      <c r="AC603" s="68"/>
      <c r="AD603" s="68"/>
      <c r="AE603" s="145" t="s">
        <v>18</v>
      </c>
      <c r="AF603" s="145"/>
      <c r="AG603" s="145"/>
      <c r="AH603" s="145"/>
      <c r="AI603" s="145"/>
    </row>
    <row r="604" spans="1:35" s="15" customFormat="1" ht="15" customHeight="1" x14ac:dyDescent="0.25">
      <c r="B604" s="62"/>
      <c r="C604" s="146" t="str">
        <f ca="1">INDIRECT("Jäsenet!C"&amp;AI602)&amp;$B$2&amp;INDIRECT("Jäsenet!B"&amp;AI602)</f>
        <v xml:space="preserve"> </v>
      </c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3"/>
      <c r="U604" s="64"/>
      <c r="V604" s="64"/>
      <c r="W604" s="147">
        <f>'Laskun tiedot'!$A$5</f>
        <v>40618</v>
      </c>
      <c r="X604" s="147"/>
      <c r="Y604" s="147"/>
      <c r="Z604" s="147"/>
      <c r="AA604" s="147"/>
      <c r="AB604" s="147"/>
      <c r="AC604" s="64"/>
      <c r="AD604" s="64"/>
      <c r="AE604" s="147">
        <f>'Laskun tiedot'!$A$8</f>
        <v>40907</v>
      </c>
      <c r="AF604" s="147"/>
      <c r="AG604" s="147"/>
      <c r="AH604" s="147"/>
      <c r="AI604" s="147"/>
    </row>
    <row r="605" spans="1:35" s="15" customFormat="1" ht="15" customHeight="1" x14ac:dyDescent="0.25">
      <c r="B605" s="62"/>
      <c r="C605" s="146">
        <f ca="1">INDIRECT("Jäsenet!D"&amp;AI602)</f>
        <v>0</v>
      </c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</row>
    <row r="606" spans="1:35" s="11" customFormat="1" ht="15" customHeight="1" x14ac:dyDescent="0.25">
      <c r="B606" s="67"/>
      <c r="C606" s="148" t="str">
        <f ca="1">INDIRECT("Jäsenet!E"&amp;AI602)&amp;$B$2&amp;INDIRECT("Jäsenet!F"&amp;AI602)</f>
        <v xml:space="preserve"> </v>
      </c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W606" s="145" t="s">
        <v>17</v>
      </c>
      <c r="X606" s="145"/>
      <c r="Y606" s="145"/>
      <c r="Z606" s="145"/>
      <c r="AA606" s="145"/>
      <c r="AB606" s="145"/>
    </row>
    <row r="607" spans="1:35" s="15" customFormat="1" ht="15" customHeight="1" x14ac:dyDescent="0.25">
      <c r="T607" s="76"/>
      <c r="U607" s="63"/>
      <c r="V607" s="63"/>
      <c r="W607" s="149">
        <f ca="1">INDIRECT("Jäsenet!A"&amp;AI602)</f>
        <v>13</v>
      </c>
      <c r="X607" s="149"/>
      <c r="Y607" s="149"/>
      <c r="Z607" s="149"/>
      <c r="AA607" s="149"/>
      <c r="AB607" s="149"/>
    </row>
    <row r="608" spans="1:35" s="15" customFormat="1" ht="15" customHeight="1" x14ac:dyDescent="0.25"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76"/>
      <c r="U608" s="76"/>
      <c r="V608" s="76"/>
      <c r="W608" s="76"/>
      <c r="X608" s="76"/>
      <c r="Y608" s="76"/>
      <c r="Z608" s="76"/>
      <c r="AA608" s="39"/>
      <c r="AB608" s="39"/>
      <c r="AC608" s="39"/>
      <c r="AD608" s="39"/>
      <c r="AE608" s="39"/>
      <c r="AF608" s="39"/>
      <c r="AG608" s="39"/>
      <c r="AH608" s="39"/>
      <c r="AI608" s="39"/>
    </row>
    <row r="609" spans="1:35" s="15" customFormat="1" ht="15" customHeight="1" x14ac:dyDescent="0.25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3"/>
      <c r="U609" s="33"/>
      <c r="V609" s="33"/>
      <c r="W609" s="35"/>
      <c r="X609" s="33"/>
      <c r="Y609" s="33"/>
      <c r="Z609" s="33"/>
      <c r="AA609" s="32"/>
      <c r="AB609" s="32"/>
      <c r="AC609" s="32"/>
      <c r="AD609" s="32"/>
      <c r="AE609" s="32"/>
      <c r="AF609" s="32"/>
      <c r="AG609" s="32"/>
      <c r="AH609" s="32"/>
      <c r="AI609" s="32"/>
    </row>
    <row r="610" spans="1:35" s="15" customFormat="1" ht="15" customHeight="1" x14ac:dyDescent="0.25"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76"/>
      <c r="U610" s="76"/>
      <c r="V610" s="76"/>
      <c r="W610" s="34"/>
      <c r="X610" s="76"/>
      <c r="Y610" s="76"/>
      <c r="Z610" s="76"/>
      <c r="AA610" s="39"/>
      <c r="AB610" s="39"/>
      <c r="AC610" s="39"/>
      <c r="AD610" s="39"/>
      <c r="AE610" s="39"/>
      <c r="AF610" s="39"/>
      <c r="AG610" s="39"/>
      <c r="AH610" s="39"/>
      <c r="AI610" s="39"/>
    </row>
    <row r="611" spans="1:35" s="15" customFormat="1" ht="15" customHeight="1" x14ac:dyDescent="0.25">
      <c r="B611" s="36" t="str">
        <f>'Laskun tiedot'!$A$11</f>
        <v>--------------------</v>
      </c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s="15" customFormat="1" ht="15" customHeight="1" x14ac:dyDescent="0.25">
      <c r="B612" s="36" t="str">
        <f>'Laskun tiedot'!$A$12</f>
        <v>Vuosi 2011</v>
      </c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13"/>
      <c r="AD612" s="13"/>
      <c r="AE612" s="13"/>
      <c r="AF612" s="13"/>
      <c r="AG612" s="13"/>
      <c r="AH612" s="13"/>
      <c r="AI612" s="13"/>
    </row>
    <row r="613" spans="1:35" s="15" customFormat="1" ht="15" customHeight="1" x14ac:dyDescent="0.25">
      <c r="B613" s="36" t="str">
        <f>'Laskun tiedot'!$A$13</f>
        <v>JÄSENMAKSU ………. 10 €</v>
      </c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</row>
    <row r="614" spans="1:35" s="15" customFormat="1" ht="15" customHeight="1" x14ac:dyDescent="0.25">
      <c r="B614" s="36" t="str">
        <f>'Laskun tiedot'!$A$14</f>
        <v>--------------------</v>
      </c>
      <c r="T614" s="39"/>
      <c r="AC614" s="39"/>
    </row>
    <row r="615" spans="1:35" s="15" customFormat="1" ht="15" customHeight="1" x14ac:dyDescent="0.25">
      <c r="B615" s="36" t="str">
        <f>'Laskun tiedot'!$A$15</f>
        <v xml:space="preserve"> </v>
      </c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</row>
    <row r="616" spans="1:35" s="15" customFormat="1" ht="15" customHeight="1" x14ac:dyDescent="0.25">
      <c r="B616" s="36" t="str">
        <f>'Laskun tiedot'!$A$16</f>
        <v xml:space="preserve"> </v>
      </c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</row>
    <row r="617" spans="1:35" s="15" customFormat="1" ht="15" customHeight="1" x14ac:dyDescent="0.25">
      <c r="B617" s="36" t="str">
        <f>'Laskun tiedot'!$A$17</f>
        <v xml:space="preserve"> </v>
      </c>
    </row>
    <row r="618" spans="1:35" s="11" customFormat="1" ht="15" customHeight="1" x14ac:dyDescent="0.25">
      <c r="B618" s="36" t="str">
        <f>'Laskun tiedot'!$A$18</f>
        <v xml:space="preserve"> </v>
      </c>
    </row>
    <row r="619" spans="1:35" s="15" customFormat="1" ht="15" customHeight="1" x14ac:dyDescent="0.25">
      <c r="B619" s="36" t="str">
        <f>'Laskun tiedot'!$A$19</f>
        <v xml:space="preserve"> </v>
      </c>
      <c r="M619" s="16"/>
      <c r="N619" s="1"/>
      <c r="O619" s="1"/>
      <c r="P619" s="16"/>
      <c r="Q619" s="1"/>
      <c r="R619" s="1"/>
      <c r="T619" s="16"/>
      <c r="U619" s="1"/>
      <c r="V619" s="1"/>
      <c r="W619" s="1"/>
      <c r="X619" s="1"/>
      <c r="Z619" s="16"/>
      <c r="AA619" s="1"/>
      <c r="AB619" s="1"/>
      <c r="AD619" s="16"/>
      <c r="AE619" s="1"/>
      <c r="AF619" s="1"/>
      <c r="AG619" s="1"/>
      <c r="AH619" s="1"/>
    </row>
    <row r="620" spans="1:35" s="15" customFormat="1" ht="15" customHeight="1" x14ac:dyDescent="0.25">
      <c r="B620" s="36" t="str">
        <f>'Laskun tiedot'!$A$20</f>
        <v xml:space="preserve"> </v>
      </c>
      <c r="M620" s="16"/>
      <c r="N620" s="1"/>
      <c r="O620" s="1"/>
      <c r="P620" s="16"/>
      <c r="Q620" s="1"/>
      <c r="R620" s="1"/>
      <c r="T620" s="16"/>
      <c r="U620" s="1"/>
      <c r="V620" s="1"/>
      <c r="W620" s="1"/>
      <c r="X620" s="1"/>
      <c r="Z620" s="16"/>
      <c r="AA620" s="1"/>
      <c r="AB620" s="1"/>
      <c r="AD620" s="16"/>
      <c r="AE620" s="1"/>
      <c r="AF620" s="1"/>
      <c r="AG620" s="1"/>
      <c r="AH620" s="1"/>
    </row>
    <row r="621" spans="1:35" s="15" customFormat="1" ht="15" customHeight="1" x14ac:dyDescent="0.25">
      <c r="B621" s="36" t="str">
        <f>'Laskun tiedot'!$A$21</f>
        <v xml:space="preserve"> </v>
      </c>
      <c r="M621" s="16"/>
      <c r="N621" s="1"/>
      <c r="O621" s="1"/>
      <c r="P621" s="16"/>
      <c r="Q621" s="1"/>
      <c r="R621" s="1"/>
      <c r="T621" s="16"/>
      <c r="U621" s="1"/>
      <c r="V621" s="1"/>
      <c r="W621" s="1"/>
      <c r="X621" s="1"/>
      <c r="Z621" s="16"/>
      <c r="AA621" s="1"/>
      <c r="AB621" s="1"/>
      <c r="AD621" s="16"/>
      <c r="AE621" s="1"/>
      <c r="AF621" s="1"/>
      <c r="AG621" s="1"/>
      <c r="AH621" s="1"/>
    </row>
    <row r="622" spans="1:35" s="15" customFormat="1" ht="15" customHeight="1" x14ac:dyDescent="0.25">
      <c r="B622" s="36" t="str">
        <f>'Laskun tiedot'!$A$22</f>
        <v xml:space="preserve"> </v>
      </c>
      <c r="M622" s="16"/>
      <c r="N622" s="1"/>
      <c r="O622" s="1"/>
      <c r="P622" s="16"/>
      <c r="Q622" s="1"/>
      <c r="R622" s="1"/>
      <c r="T622" s="16"/>
      <c r="U622" s="1"/>
      <c r="V622" s="1"/>
      <c r="W622" s="1"/>
      <c r="X622" s="1"/>
      <c r="Z622" s="16"/>
      <c r="AA622" s="1"/>
      <c r="AB622" s="1"/>
      <c r="AD622" s="16"/>
      <c r="AE622" s="1"/>
      <c r="AF622" s="1"/>
      <c r="AG622" s="1"/>
      <c r="AH622" s="1"/>
    </row>
    <row r="623" spans="1:35" s="15" customFormat="1" ht="15" customHeight="1" x14ac:dyDescent="0.25">
      <c r="B623" s="36" t="str">
        <f>'Laskun tiedot'!$A$23</f>
        <v xml:space="preserve"> </v>
      </c>
      <c r="M623" s="16"/>
      <c r="N623" s="1"/>
      <c r="O623" s="1"/>
      <c r="P623" s="16"/>
      <c r="Q623" s="1"/>
      <c r="R623" s="1"/>
      <c r="T623" s="16"/>
      <c r="U623" s="1"/>
      <c r="V623" s="1"/>
      <c r="W623" s="1"/>
      <c r="X623" s="1"/>
      <c r="Z623" s="16"/>
      <c r="AA623" s="1"/>
      <c r="AB623" s="1"/>
      <c r="AD623" s="16"/>
      <c r="AE623" s="1"/>
      <c r="AF623" s="1"/>
      <c r="AG623" s="1"/>
      <c r="AH623" s="1"/>
    </row>
    <row r="624" spans="1:35" s="15" customFormat="1" ht="15" customHeight="1" x14ac:dyDescent="0.25">
      <c r="B624" s="36" t="str">
        <f>'Laskun tiedot'!$A$24</f>
        <v xml:space="preserve"> </v>
      </c>
      <c r="M624" s="16"/>
      <c r="N624" s="1"/>
      <c r="O624" s="1"/>
      <c r="P624" s="16"/>
      <c r="Q624" s="1"/>
      <c r="R624" s="1"/>
      <c r="T624" s="16"/>
      <c r="U624" s="1"/>
      <c r="V624" s="1"/>
      <c r="W624" s="1"/>
      <c r="X624" s="1"/>
      <c r="Z624" s="16"/>
      <c r="AA624" s="1"/>
      <c r="AB624" s="1"/>
      <c r="AD624" s="16"/>
      <c r="AE624" s="1"/>
      <c r="AF624" s="1"/>
      <c r="AG624" s="1"/>
      <c r="AH624" s="1"/>
    </row>
    <row r="625" spans="1:35" s="15" customFormat="1" ht="15" customHeight="1" x14ac:dyDescent="0.25">
      <c r="B625" s="36" t="str">
        <f>'Laskun tiedot'!$A$25</f>
        <v xml:space="preserve"> </v>
      </c>
      <c r="M625" s="16"/>
      <c r="N625" s="1"/>
      <c r="O625" s="1"/>
      <c r="P625" s="16"/>
      <c r="Q625" s="1"/>
      <c r="R625" s="1"/>
      <c r="T625" s="16"/>
      <c r="U625" s="1"/>
      <c r="V625" s="1"/>
      <c r="W625" s="1"/>
      <c r="X625" s="1"/>
      <c r="Z625" s="16"/>
      <c r="AA625" s="1"/>
      <c r="AB625" s="1"/>
      <c r="AD625" s="16"/>
      <c r="AE625" s="1"/>
      <c r="AF625" s="1"/>
      <c r="AG625" s="1"/>
      <c r="AH625" s="1"/>
    </row>
    <row r="626" spans="1:35" s="15" customFormat="1" ht="15" customHeight="1" x14ac:dyDescent="0.25">
      <c r="B626" s="36" t="str">
        <f>'Laskun tiedot'!$A$26</f>
        <v xml:space="preserve"> </v>
      </c>
      <c r="M626" s="16"/>
      <c r="N626" s="1"/>
      <c r="O626" s="1"/>
      <c r="P626" s="16"/>
      <c r="Q626" s="1"/>
      <c r="R626" s="1"/>
      <c r="T626" s="16"/>
      <c r="U626" s="1"/>
      <c r="V626" s="1"/>
      <c r="W626" s="1"/>
      <c r="X626" s="1"/>
      <c r="Z626" s="16"/>
      <c r="AA626" s="1"/>
      <c r="AB626" s="1"/>
      <c r="AD626" s="16"/>
      <c r="AE626" s="1"/>
      <c r="AF626" s="1"/>
      <c r="AG626" s="1"/>
      <c r="AH626" s="1"/>
    </row>
    <row r="627" spans="1:35" s="15" customFormat="1" ht="15" customHeight="1" x14ac:dyDescent="0.25">
      <c r="B627" s="36" t="str">
        <f>'Laskun tiedot'!$A$27</f>
        <v xml:space="preserve"> </v>
      </c>
      <c r="M627" s="16"/>
      <c r="N627" s="1"/>
      <c r="O627" s="1"/>
      <c r="P627" s="16"/>
      <c r="Q627" s="1"/>
      <c r="R627" s="1"/>
      <c r="T627" s="16"/>
      <c r="U627" s="1"/>
      <c r="V627" s="1"/>
      <c r="W627" s="1"/>
      <c r="X627" s="1"/>
      <c r="Z627" s="16"/>
      <c r="AA627" s="1"/>
      <c r="AB627" s="1"/>
      <c r="AD627" s="16"/>
      <c r="AE627" s="1"/>
      <c r="AF627" s="1"/>
      <c r="AG627" s="1"/>
      <c r="AH627" s="1"/>
    </row>
    <row r="628" spans="1:35" s="15" customFormat="1" ht="15" customHeight="1" x14ac:dyDescent="0.25">
      <c r="B628" s="36"/>
      <c r="M628" s="16"/>
      <c r="N628" s="1"/>
      <c r="O628" s="1"/>
      <c r="P628" s="16"/>
      <c r="Q628" s="1"/>
      <c r="R628" s="1"/>
      <c r="T628" s="16"/>
      <c r="U628" s="1"/>
      <c r="V628" s="1"/>
      <c r="W628" s="1"/>
      <c r="X628" s="1"/>
      <c r="Z628" s="16"/>
      <c r="AA628" s="1"/>
      <c r="AB628" s="1"/>
      <c r="AD628" s="16"/>
      <c r="AE628" s="1"/>
      <c r="AF628" s="1"/>
      <c r="AG628" s="1"/>
      <c r="AH628" s="1"/>
    </row>
    <row r="629" spans="1:35" s="75" customFormat="1" ht="12" customHeight="1" x14ac:dyDescent="0.25">
      <c r="B629" s="143" t="str">
        <f>'Laskun tiedot'!$A$30</f>
        <v>Sihteeri:</v>
      </c>
      <c r="C629" s="143"/>
      <c r="D629" s="143"/>
      <c r="E629" s="143"/>
      <c r="F629" s="143"/>
      <c r="G629" s="143"/>
      <c r="H629" s="143"/>
      <c r="I629" s="143"/>
      <c r="J629" s="143" t="str">
        <f>'Laskun tiedot'!$B$30</f>
        <v>Puh.</v>
      </c>
      <c r="K629" s="143"/>
      <c r="L629" s="143"/>
      <c r="M629" s="143"/>
      <c r="N629" s="143"/>
      <c r="O629" s="143"/>
      <c r="P629" s="143"/>
      <c r="Q629" s="143"/>
      <c r="R629" s="143"/>
      <c r="S629" s="143" t="str">
        <f>'Laskun tiedot'!$C$30</f>
        <v xml:space="preserve"> </v>
      </c>
      <c r="T629" s="143"/>
      <c r="U629" s="143"/>
      <c r="V629" s="143"/>
      <c r="W629" s="143"/>
      <c r="X629" s="143"/>
      <c r="Y629" s="143"/>
      <c r="Z629" s="143"/>
      <c r="AA629" s="143" t="str">
        <f>'Laskun tiedot'!$D$30</f>
        <v xml:space="preserve"> </v>
      </c>
      <c r="AB629" s="143"/>
      <c r="AC629" s="143"/>
      <c r="AD629" s="143"/>
      <c r="AE629" s="143"/>
      <c r="AF629" s="143"/>
      <c r="AG629" s="143"/>
      <c r="AH629" s="143"/>
      <c r="AI629" s="143"/>
    </row>
    <row r="630" spans="1:35" s="77" customFormat="1" ht="12" customHeight="1" x14ac:dyDescent="0.2">
      <c r="B630" s="143" t="str">
        <f>'Laskun tiedot'!$A$31</f>
        <v xml:space="preserve"> </v>
      </c>
      <c r="C630" s="143"/>
      <c r="D630" s="143"/>
      <c r="E630" s="143"/>
      <c r="F630" s="143"/>
      <c r="G630" s="143"/>
      <c r="H630" s="143"/>
      <c r="I630" s="143"/>
      <c r="J630" s="143" t="str">
        <f>'Laskun tiedot'!$B$31</f>
        <v xml:space="preserve"> </v>
      </c>
      <c r="K630" s="143"/>
      <c r="L630" s="143"/>
      <c r="M630" s="143"/>
      <c r="N630" s="143"/>
      <c r="O630" s="143"/>
      <c r="P630" s="143"/>
      <c r="Q630" s="143"/>
      <c r="R630" s="143"/>
      <c r="S630" s="144" t="str">
        <f>'Laskun tiedot'!$C$31</f>
        <v xml:space="preserve"> </v>
      </c>
      <c r="T630" s="144"/>
      <c r="U630" s="144"/>
      <c r="V630" s="144"/>
      <c r="W630" s="144"/>
      <c r="X630" s="144"/>
      <c r="Y630" s="144"/>
      <c r="Z630" s="144"/>
      <c r="AA630" s="144" t="str">
        <f>'Laskun tiedot'!$D$31</f>
        <v xml:space="preserve"> </v>
      </c>
      <c r="AB630" s="144"/>
      <c r="AC630" s="144"/>
      <c r="AD630" s="144"/>
      <c r="AE630" s="144"/>
      <c r="AF630" s="144"/>
      <c r="AG630" s="144"/>
      <c r="AH630" s="144"/>
      <c r="AI630" s="144"/>
    </row>
    <row r="631" spans="1:35" s="75" customFormat="1" ht="12" customHeight="1" x14ac:dyDescent="0.25">
      <c r="B631" s="143" t="str">
        <f>'Laskun tiedot'!$A$32</f>
        <v xml:space="preserve"> </v>
      </c>
      <c r="C631" s="143"/>
      <c r="D631" s="143"/>
      <c r="E631" s="143"/>
      <c r="F631" s="143"/>
      <c r="G631" s="143"/>
      <c r="H631" s="143"/>
      <c r="I631" s="143"/>
      <c r="J631" s="143" t="str">
        <f>'Laskun tiedot'!$B$32</f>
        <v xml:space="preserve"> </v>
      </c>
      <c r="K631" s="143"/>
      <c r="L631" s="143"/>
      <c r="M631" s="143"/>
      <c r="N631" s="143"/>
      <c r="O631" s="143"/>
      <c r="P631" s="143"/>
      <c r="Q631" s="143"/>
      <c r="R631" s="143"/>
      <c r="S631" s="144" t="str">
        <f>'Laskun tiedot'!$C$32</f>
        <v xml:space="preserve"> </v>
      </c>
      <c r="T631" s="144"/>
      <c r="U631" s="144"/>
      <c r="V631" s="144"/>
      <c r="W631" s="144"/>
      <c r="X631" s="144"/>
      <c r="Y631" s="144"/>
      <c r="Z631" s="144"/>
      <c r="AA631" s="144" t="str">
        <f>'Laskun tiedot'!$D$32</f>
        <v xml:space="preserve"> </v>
      </c>
      <c r="AB631" s="144"/>
      <c r="AC631" s="144"/>
      <c r="AD631" s="144"/>
      <c r="AE631" s="144"/>
      <c r="AF631" s="144"/>
      <c r="AG631" s="144"/>
      <c r="AH631" s="144"/>
      <c r="AI631" s="144"/>
    </row>
    <row r="632" spans="1:35" s="15" customFormat="1" ht="15" customHeight="1" x14ac:dyDescent="0.25">
      <c r="A632" s="60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</row>
    <row r="633" spans="1:35" s="15" customFormat="1" ht="15" customHeight="1" x14ac:dyDescent="0.25"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59"/>
      <c r="AC633" s="59"/>
      <c r="AD633" s="39"/>
      <c r="AE633" s="39"/>
      <c r="AF633" s="39"/>
      <c r="AG633" s="39"/>
      <c r="AH633" s="39"/>
      <c r="AI633" s="39"/>
    </row>
    <row r="634" spans="1:35" s="15" customFormat="1" ht="11.1" customHeight="1" x14ac:dyDescent="0.25">
      <c r="A634" s="72"/>
      <c r="B634" s="73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27" t="s">
        <v>35</v>
      </c>
      <c r="T634" s="128"/>
      <c r="U634" s="128"/>
      <c r="V634" s="128"/>
      <c r="W634" s="128"/>
      <c r="X634" s="128"/>
      <c r="Y634" s="128"/>
      <c r="Z634" s="128"/>
      <c r="AA634" s="129"/>
      <c r="AB634" s="128" t="s">
        <v>36</v>
      </c>
      <c r="AC634" s="128"/>
      <c r="AD634" s="128"/>
      <c r="AE634" s="128"/>
      <c r="AF634" s="128"/>
      <c r="AG634" s="128"/>
      <c r="AH634" s="128"/>
      <c r="AI634" s="128"/>
    </row>
    <row r="635" spans="1:35" s="15" customFormat="1" ht="15" customHeight="1" x14ac:dyDescent="0.25">
      <c r="A635" s="116" t="s">
        <v>19</v>
      </c>
      <c r="B635" s="130"/>
      <c r="C635" s="20"/>
      <c r="D635" s="133" t="str">
        <f>'Laskun tiedot'!$A$35</f>
        <v>EKOP 123456-09876543</v>
      </c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4" t="str">
        <f>'Laskun tiedot'!$B$35</f>
        <v>FI67 1234 5609 8765 43</v>
      </c>
      <c r="T635" s="135"/>
      <c r="U635" s="135"/>
      <c r="V635" s="135"/>
      <c r="W635" s="135"/>
      <c r="X635" s="135"/>
      <c r="Y635" s="135"/>
      <c r="Z635" s="135"/>
      <c r="AA635" s="136"/>
      <c r="AB635" s="135" t="str">
        <f>'Laskun tiedot'!$C$35</f>
        <v>OKOYFIHH</v>
      </c>
      <c r="AC635" s="135"/>
      <c r="AD635" s="135"/>
      <c r="AE635" s="135"/>
      <c r="AF635" s="135"/>
      <c r="AG635" s="135"/>
      <c r="AH635" s="135"/>
      <c r="AI635" s="135"/>
    </row>
    <row r="636" spans="1:35" s="15" customFormat="1" ht="15" customHeight="1" x14ac:dyDescent="0.25">
      <c r="A636" s="116"/>
      <c r="B636" s="130"/>
      <c r="C636" s="20"/>
      <c r="D636" s="133" t="str">
        <f>'Laskun tiedot'!$A$36</f>
        <v xml:space="preserve"> </v>
      </c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7"/>
      <c r="S636" s="134" t="str">
        <f>'Laskun tiedot'!$B$36</f>
        <v xml:space="preserve"> </v>
      </c>
      <c r="T636" s="135"/>
      <c r="U636" s="135"/>
      <c r="V636" s="135"/>
      <c r="W636" s="135"/>
      <c r="X636" s="135"/>
      <c r="Y636" s="135"/>
      <c r="Z636" s="135"/>
      <c r="AA636" s="136"/>
      <c r="AB636" s="134" t="str">
        <f>'Laskun tiedot'!$C$36</f>
        <v xml:space="preserve"> </v>
      </c>
      <c r="AC636" s="135"/>
      <c r="AD636" s="135"/>
      <c r="AE636" s="135"/>
      <c r="AF636" s="135"/>
      <c r="AG636" s="135"/>
      <c r="AH636" s="135"/>
      <c r="AI636" s="135"/>
    </row>
    <row r="637" spans="1:35" s="15" customFormat="1" ht="15" customHeight="1" x14ac:dyDescent="0.25">
      <c r="A637" s="131"/>
      <c r="B637" s="132"/>
      <c r="C637" s="20"/>
      <c r="D637" s="138" t="str">
        <f>'Laskun tiedot'!$A$37</f>
        <v xml:space="preserve"> </v>
      </c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9"/>
      <c r="S637" s="140" t="str">
        <f>'Laskun tiedot'!$B$37</f>
        <v xml:space="preserve"> </v>
      </c>
      <c r="T637" s="141"/>
      <c r="U637" s="141"/>
      <c r="V637" s="141"/>
      <c r="W637" s="141"/>
      <c r="X637" s="141"/>
      <c r="Y637" s="141"/>
      <c r="Z637" s="141"/>
      <c r="AA637" s="142"/>
      <c r="AB637" s="140" t="str">
        <f>'Laskun tiedot'!$C$37</f>
        <v xml:space="preserve"> </v>
      </c>
      <c r="AC637" s="141"/>
      <c r="AD637" s="141"/>
      <c r="AE637" s="141"/>
      <c r="AF637" s="141"/>
      <c r="AG637" s="141"/>
      <c r="AH637" s="141"/>
      <c r="AI637" s="141"/>
    </row>
    <row r="638" spans="1:35" s="15" customFormat="1" ht="15" customHeight="1" x14ac:dyDescent="0.25">
      <c r="A638" s="101" t="s">
        <v>21</v>
      </c>
      <c r="B638" s="102"/>
      <c r="C638" s="22"/>
      <c r="D638" s="107" t="str">
        <f>'Laskun tiedot'!$A$40</f>
        <v xml:space="preserve"> </v>
      </c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8"/>
      <c r="S638" s="23"/>
      <c r="T638" s="24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</row>
    <row r="639" spans="1:35" s="15" customFormat="1" ht="15" customHeight="1" x14ac:dyDescent="0.25">
      <c r="A639" s="103"/>
      <c r="B639" s="104"/>
      <c r="C639" s="20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10"/>
      <c r="S639" s="29"/>
      <c r="T639" s="25" t="str">
        <f>'Laskun tiedot'!$A$43</f>
        <v>KÄYTÄ VIITETTÄ !</v>
      </c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</row>
    <row r="640" spans="1:35" s="15" customFormat="1" ht="15" customHeight="1" x14ac:dyDescent="0.25">
      <c r="A640" s="105"/>
      <c r="B640" s="106"/>
      <c r="C640" s="26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2"/>
      <c r="S640" s="29"/>
      <c r="T640" s="25" t="str">
        <f>'Laskun tiedot'!$A$44</f>
        <v xml:space="preserve"> </v>
      </c>
      <c r="U640" s="25"/>
      <c r="V640" s="25"/>
      <c r="W640" s="25"/>
      <c r="X640" s="25"/>
      <c r="Y640" s="25"/>
      <c r="Z640" s="27"/>
      <c r="AA640" s="27"/>
      <c r="AB640" s="27"/>
      <c r="AC640" s="27"/>
      <c r="AD640" s="27"/>
      <c r="AE640" s="27"/>
      <c r="AF640" s="27"/>
      <c r="AG640" s="27"/>
      <c r="AH640" s="27"/>
      <c r="AI640" s="25"/>
    </row>
    <row r="641" spans="1:35" s="15" customFormat="1" ht="15" customHeight="1" x14ac:dyDescent="0.25">
      <c r="A641" s="113" t="s">
        <v>20</v>
      </c>
      <c r="B641" s="101" t="s">
        <v>22</v>
      </c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1"/>
      <c r="S641" s="29"/>
      <c r="T641" s="25" t="str">
        <f>'Laskun tiedot'!$A$45</f>
        <v xml:space="preserve"> </v>
      </c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</row>
    <row r="642" spans="1:35" s="15" customFormat="1" ht="15" customHeight="1" x14ac:dyDescent="0.25">
      <c r="A642" s="114"/>
      <c r="B642" s="116"/>
      <c r="C642" s="20"/>
      <c r="D642" s="117" t="str">
        <f ca="1">INDIRECT("Jäsenet!C"&amp;AI602)&amp;$B$2&amp;INDIRECT("Jäsenet!B"&amp;AI602)</f>
        <v xml:space="preserve"> </v>
      </c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29"/>
      <c r="T642" s="25" t="str">
        <f>'Laskun tiedot'!$A$46</f>
        <v xml:space="preserve"> </v>
      </c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</row>
    <row r="643" spans="1:35" s="15" customFormat="1" ht="15" customHeight="1" x14ac:dyDescent="0.25">
      <c r="A643" s="114"/>
      <c r="B643" s="116"/>
      <c r="C643" s="20"/>
      <c r="D643" s="117">
        <f ca="1">INDIRECT("Jäsenet!D"&amp;AI602)</f>
        <v>0</v>
      </c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29"/>
      <c r="T643" s="25" t="str">
        <f>'Laskun tiedot'!$A$47</f>
        <v xml:space="preserve"> </v>
      </c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</row>
    <row r="644" spans="1:35" s="15" customFormat="1" ht="15" customHeight="1" x14ac:dyDescent="0.25">
      <c r="A644" s="114"/>
      <c r="B644" s="116"/>
      <c r="C644" s="20"/>
      <c r="D644" s="118" t="str">
        <f ca="1">INDIRECT("Jäsenet!E"&amp;AI602)&amp;$B$2&amp;INDIRECT("Jäsenet!F"&amp;AI602)</f>
        <v xml:space="preserve"> </v>
      </c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29"/>
      <c r="T644" s="25" t="str">
        <f>'Laskun tiedot'!$A$48</f>
        <v xml:space="preserve"> </v>
      </c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</row>
    <row r="645" spans="1:35" s="15" customFormat="1" ht="15" customHeight="1" x14ac:dyDescent="0.25">
      <c r="A645" s="114"/>
      <c r="B645" s="74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1"/>
      <c r="S645" s="30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</row>
    <row r="646" spans="1:35" s="15" customFormat="1" ht="12.6" customHeight="1" x14ac:dyDescent="0.25">
      <c r="A646" s="114"/>
      <c r="B646" s="119" t="s">
        <v>23</v>
      </c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121" t="s">
        <v>39</v>
      </c>
      <c r="T646" s="122"/>
      <c r="U646" s="123"/>
      <c r="V646" s="81">
        <f ca="1">INDIRECT("Jäsenet!G"&amp;AI602)</f>
        <v>10139</v>
      </c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</row>
    <row r="647" spans="1:35" s="15" customFormat="1" ht="12.6" customHeight="1" x14ac:dyDescent="0.25">
      <c r="A647" s="115"/>
      <c r="B647" s="120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124"/>
      <c r="T647" s="125"/>
      <c r="U647" s="126"/>
      <c r="V647" s="83"/>
      <c r="W647" s="84"/>
      <c r="X647" s="84"/>
      <c r="Y647" s="84"/>
      <c r="Z647" s="84"/>
      <c r="AA647" s="84"/>
      <c r="AB647" s="85"/>
      <c r="AC647" s="85"/>
      <c r="AD647" s="85"/>
      <c r="AE647" s="85"/>
      <c r="AF647" s="85"/>
      <c r="AG647" s="85"/>
      <c r="AH647" s="85"/>
      <c r="AI647" s="85"/>
    </row>
    <row r="648" spans="1:35" s="15" customFormat="1" ht="24.95" customHeight="1" x14ac:dyDescent="0.25">
      <c r="A648" s="86" t="s">
        <v>37</v>
      </c>
      <c r="B648" s="87"/>
      <c r="C648" s="88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90"/>
      <c r="S648" s="91" t="s">
        <v>40</v>
      </c>
      <c r="T648" s="92"/>
      <c r="U648" s="93"/>
      <c r="V648" s="94">
        <f>'Laskun tiedot'!$A$8</f>
        <v>40907</v>
      </c>
      <c r="W648" s="95"/>
      <c r="X648" s="95"/>
      <c r="Y648" s="95"/>
      <c r="Z648" s="96"/>
      <c r="AA648" s="97" t="s">
        <v>24</v>
      </c>
      <c r="AB648" s="98"/>
      <c r="AC648" s="99" t="str">
        <f>'Laskun tiedot'!$A$51</f>
        <v xml:space="preserve"> </v>
      </c>
      <c r="AD648" s="99"/>
      <c r="AE648" s="99"/>
      <c r="AF648" s="99"/>
      <c r="AG648" s="99"/>
      <c r="AH648" s="99"/>
      <c r="AI648" s="99"/>
    </row>
    <row r="649" spans="1:35" s="15" customFormat="1" ht="9.9499999999999993" customHeight="1" x14ac:dyDescent="0.25">
      <c r="B649" s="41"/>
      <c r="C649" s="42"/>
      <c r="D649" s="42"/>
      <c r="E649" s="42"/>
      <c r="F649" s="42"/>
      <c r="G649" s="42"/>
      <c r="H649" s="42"/>
      <c r="I649" s="43"/>
      <c r="J649" s="42"/>
      <c r="K649" s="42"/>
      <c r="L649" s="42"/>
      <c r="M649" s="42"/>
      <c r="N649" s="42"/>
      <c r="O649" s="42"/>
      <c r="P649" s="42"/>
      <c r="Q649" s="18"/>
      <c r="R649" s="18"/>
      <c r="S649" s="44"/>
      <c r="T649" s="44"/>
      <c r="U649" s="19"/>
      <c r="V649" s="45"/>
      <c r="W649" s="45"/>
      <c r="X649" s="45"/>
      <c r="Y649" s="45"/>
      <c r="Z649" s="45"/>
      <c r="AA649" s="45"/>
      <c r="AB649" s="46"/>
      <c r="AC649" s="47"/>
      <c r="AD649" s="48"/>
      <c r="AE649" s="48"/>
      <c r="AF649" s="48"/>
      <c r="AG649" s="48"/>
      <c r="AH649" s="48"/>
      <c r="AI649" s="48"/>
    </row>
    <row r="650" spans="1:35" s="15" customFormat="1" ht="50.1" customHeight="1" x14ac:dyDescent="0.25">
      <c r="B650" s="41"/>
      <c r="C650" s="42"/>
      <c r="D650" s="42"/>
      <c r="E650" s="42"/>
      <c r="F650" s="42"/>
      <c r="G650" s="42"/>
      <c r="H650" s="42"/>
      <c r="I650" s="43"/>
      <c r="J650" s="42"/>
      <c r="K650" s="42"/>
      <c r="L650" s="42"/>
      <c r="M650" s="42"/>
      <c r="N650" s="42"/>
      <c r="O650" s="42"/>
      <c r="P650" s="42"/>
      <c r="Q650" s="18"/>
      <c r="R650" s="18"/>
      <c r="S650" s="44"/>
      <c r="T650" s="44"/>
      <c r="U650" s="19"/>
      <c r="V650" s="45"/>
      <c r="W650" s="45"/>
      <c r="X650" s="100" t="s">
        <v>38</v>
      </c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</row>
    <row r="651" spans="1:35" s="8" customFormat="1" ht="23.25" x14ac:dyDescent="0.35">
      <c r="B651" s="66"/>
      <c r="C651" s="150" t="str">
        <f>'Laskun tiedot'!$A$2</f>
        <v>Yhdistys ry</v>
      </c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0"/>
      <c r="U651" s="9"/>
      <c r="V651" s="9"/>
      <c r="W651" s="150" t="s">
        <v>16</v>
      </c>
      <c r="X651" s="150"/>
      <c r="Y651" s="150"/>
      <c r="Z651" s="150"/>
    </row>
    <row r="652" spans="1:35" s="15" customFormat="1" x14ac:dyDescent="0.25">
      <c r="B652" s="15" t="s">
        <v>25</v>
      </c>
      <c r="AI652" s="65">
        <v>15</v>
      </c>
    </row>
    <row r="653" spans="1:35" s="11" customFormat="1" ht="15" customHeight="1" x14ac:dyDescent="0.2">
      <c r="V653" s="68"/>
      <c r="W653" s="145" t="s">
        <v>26</v>
      </c>
      <c r="X653" s="145"/>
      <c r="Y653" s="145"/>
      <c r="Z653" s="145"/>
      <c r="AA653" s="145"/>
      <c r="AB653" s="145"/>
      <c r="AC653" s="68"/>
      <c r="AD653" s="68"/>
      <c r="AE653" s="145" t="s">
        <v>18</v>
      </c>
      <c r="AF653" s="145"/>
      <c r="AG653" s="145"/>
      <c r="AH653" s="145"/>
      <c r="AI653" s="145"/>
    </row>
    <row r="654" spans="1:35" s="15" customFormat="1" ht="15" customHeight="1" x14ac:dyDescent="0.25">
      <c r="B654" s="62"/>
      <c r="C654" s="146" t="str">
        <f ca="1">INDIRECT("Jäsenet!C"&amp;AI652)&amp;$B$2&amp;INDIRECT("Jäsenet!B"&amp;AI652)</f>
        <v xml:space="preserve"> </v>
      </c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3"/>
      <c r="U654" s="64"/>
      <c r="V654" s="64"/>
      <c r="W654" s="147">
        <f>'Laskun tiedot'!$A$5</f>
        <v>40618</v>
      </c>
      <c r="X654" s="147"/>
      <c r="Y654" s="147"/>
      <c r="Z654" s="147"/>
      <c r="AA654" s="147"/>
      <c r="AB654" s="147"/>
      <c r="AC654" s="64"/>
      <c r="AD654" s="64"/>
      <c r="AE654" s="147">
        <f>'Laskun tiedot'!$A$8</f>
        <v>40907</v>
      </c>
      <c r="AF654" s="147"/>
      <c r="AG654" s="147"/>
      <c r="AH654" s="147"/>
      <c r="AI654" s="147"/>
    </row>
    <row r="655" spans="1:35" s="15" customFormat="1" ht="15" customHeight="1" x14ac:dyDescent="0.25">
      <c r="B655" s="62"/>
      <c r="C655" s="146">
        <f ca="1">INDIRECT("Jäsenet!D"&amp;AI652)</f>
        <v>0</v>
      </c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</row>
    <row r="656" spans="1:35" s="11" customFormat="1" ht="15" customHeight="1" x14ac:dyDescent="0.25">
      <c r="B656" s="67"/>
      <c r="C656" s="148" t="str">
        <f ca="1">INDIRECT("Jäsenet!E"&amp;AI652)&amp;$B$2&amp;INDIRECT("Jäsenet!F"&amp;AI652)</f>
        <v xml:space="preserve"> </v>
      </c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W656" s="145" t="s">
        <v>17</v>
      </c>
      <c r="X656" s="145"/>
      <c r="Y656" s="145"/>
      <c r="Z656" s="145"/>
      <c r="AA656" s="145"/>
      <c r="AB656" s="145"/>
    </row>
    <row r="657" spans="1:35" s="15" customFormat="1" ht="15" customHeight="1" x14ac:dyDescent="0.25">
      <c r="T657" s="76"/>
      <c r="U657" s="63"/>
      <c r="V657" s="63"/>
      <c r="W657" s="149">
        <f ca="1">INDIRECT("Jäsenet!A"&amp;AI652)</f>
        <v>14</v>
      </c>
      <c r="X657" s="149"/>
      <c r="Y657" s="149"/>
      <c r="Z657" s="149"/>
      <c r="AA657" s="149"/>
      <c r="AB657" s="149"/>
    </row>
    <row r="658" spans="1:35" s="15" customFormat="1" ht="15" customHeight="1" x14ac:dyDescent="0.25"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76"/>
      <c r="U658" s="76"/>
      <c r="V658" s="76"/>
      <c r="W658" s="76"/>
      <c r="X658" s="76"/>
      <c r="Y658" s="76"/>
      <c r="Z658" s="76"/>
      <c r="AA658" s="39"/>
      <c r="AB658" s="39"/>
      <c r="AC658" s="39"/>
      <c r="AD658" s="39"/>
      <c r="AE658" s="39"/>
      <c r="AF658" s="39"/>
      <c r="AG658" s="39"/>
      <c r="AH658" s="39"/>
      <c r="AI658" s="39"/>
    </row>
    <row r="659" spans="1:35" s="15" customFormat="1" ht="15" customHeight="1" x14ac:dyDescent="0.25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3"/>
      <c r="U659" s="33"/>
      <c r="V659" s="33"/>
      <c r="W659" s="35"/>
      <c r="X659" s="33"/>
      <c r="Y659" s="33"/>
      <c r="Z659" s="33"/>
      <c r="AA659" s="32"/>
      <c r="AB659" s="32"/>
      <c r="AC659" s="32"/>
      <c r="AD659" s="32"/>
      <c r="AE659" s="32"/>
      <c r="AF659" s="32"/>
      <c r="AG659" s="32"/>
      <c r="AH659" s="32"/>
      <c r="AI659" s="32"/>
    </row>
    <row r="660" spans="1:35" s="15" customFormat="1" ht="15" customHeight="1" x14ac:dyDescent="0.25"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76"/>
      <c r="U660" s="76"/>
      <c r="V660" s="76"/>
      <c r="W660" s="34"/>
      <c r="X660" s="76"/>
      <c r="Y660" s="76"/>
      <c r="Z660" s="76"/>
      <c r="AA660" s="39"/>
      <c r="AB660" s="39"/>
      <c r="AC660" s="39"/>
      <c r="AD660" s="39"/>
      <c r="AE660" s="39"/>
      <c r="AF660" s="39"/>
      <c r="AG660" s="39"/>
      <c r="AH660" s="39"/>
      <c r="AI660" s="39"/>
    </row>
    <row r="661" spans="1:35" s="15" customFormat="1" ht="15" customHeight="1" x14ac:dyDescent="0.25">
      <c r="B661" s="36" t="str">
        <f>'Laskun tiedot'!$A$11</f>
        <v>--------------------</v>
      </c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s="15" customFormat="1" ht="15" customHeight="1" x14ac:dyDescent="0.25">
      <c r="B662" s="36" t="str">
        <f>'Laskun tiedot'!$A$12</f>
        <v>Vuosi 2011</v>
      </c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13"/>
      <c r="AD662" s="13"/>
      <c r="AE662" s="13"/>
      <c r="AF662" s="13"/>
      <c r="AG662" s="13"/>
      <c r="AH662" s="13"/>
      <c r="AI662" s="13"/>
    </row>
    <row r="663" spans="1:35" s="15" customFormat="1" ht="15" customHeight="1" x14ac:dyDescent="0.25">
      <c r="B663" s="36" t="str">
        <f>'Laskun tiedot'!$A$13</f>
        <v>JÄSENMAKSU ………. 10 €</v>
      </c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</row>
    <row r="664" spans="1:35" s="15" customFormat="1" ht="15" customHeight="1" x14ac:dyDescent="0.25">
      <c r="B664" s="36" t="str">
        <f>'Laskun tiedot'!$A$14</f>
        <v>--------------------</v>
      </c>
      <c r="T664" s="39"/>
      <c r="AC664" s="39"/>
    </row>
    <row r="665" spans="1:35" s="15" customFormat="1" ht="15" customHeight="1" x14ac:dyDescent="0.25">
      <c r="B665" s="36" t="str">
        <f>'Laskun tiedot'!$A$15</f>
        <v xml:space="preserve"> </v>
      </c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</row>
    <row r="666" spans="1:35" s="15" customFormat="1" ht="15" customHeight="1" x14ac:dyDescent="0.25">
      <c r="B666" s="36" t="str">
        <f>'Laskun tiedot'!$A$16</f>
        <v xml:space="preserve"> </v>
      </c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</row>
    <row r="667" spans="1:35" s="15" customFormat="1" ht="15" customHeight="1" x14ac:dyDescent="0.25">
      <c r="B667" s="36" t="str">
        <f>'Laskun tiedot'!$A$17</f>
        <v xml:space="preserve"> </v>
      </c>
    </row>
    <row r="668" spans="1:35" s="11" customFormat="1" ht="15" customHeight="1" x14ac:dyDescent="0.25">
      <c r="B668" s="36" t="str">
        <f>'Laskun tiedot'!$A$18</f>
        <v xml:space="preserve"> </v>
      </c>
    </row>
    <row r="669" spans="1:35" s="15" customFormat="1" ht="15" customHeight="1" x14ac:dyDescent="0.25">
      <c r="B669" s="36" t="str">
        <f>'Laskun tiedot'!$A$19</f>
        <v xml:space="preserve"> </v>
      </c>
      <c r="M669" s="16"/>
      <c r="N669" s="1"/>
      <c r="O669" s="1"/>
      <c r="P669" s="16"/>
      <c r="Q669" s="1"/>
      <c r="R669" s="1"/>
      <c r="T669" s="16"/>
      <c r="U669" s="1"/>
      <c r="V669" s="1"/>
      <c r="W669" s="1"/>
      <c r="X669" s="1"/>
      <c r="Z669" s="16"/>
      <c r="AA669" s="1"/>
      <c r="AB669" s="1"/>
      <c r="AD669" s="16"/>
      <c r="AE669" s="1"/>
      <c r="AF669" s="1"/>
      <c r="AG669" s="1"/>
      <c r="AH669" s="1"/>
    </row>
    <row r="670" spans="1:35" s="15" customFormat="1" ht="15" customHeight="1" x14ac:dyDescent="0.25">
      <c r="B670" s="36" t="str">
        <f>'Laskun tiedot'!$A$20</f>
        <v xml:space="preserve"> </v>
      </c>
      <c r="M670" s="16"/>
      <c r="N670" s="1"/>
      <c r="O670" s="1"/>
      <c r="P670" s="16"/>
      <c r="Q670" s="1"/>
      <c r="R670" s="1"/>
      <c r="T670" s="16"/>
      <c r="U670" s="1"/>
      <c r="V670" s="1"/>
      <c r="W670" s="1"/>
      <c r="X670" s="1"/>
      <c r="Z670" s="16"/>
      <c r="AA670" s="1"/>
      <c r="AB670" s="1"/>
      <c r="AD670" s="16"/>
      <c r="AE670" s="1"/>
      <c r="AF670" s="1"/>
      <c r="AG670" s="1"/>
      <c r="AH670" s="1"/>
    </row>
    <row r="671" spans="1:35" s="15" customFormat="1" ht="15" customHeight="1" x14ac:dyDescent="0.25">
      <c r="B671" s="36" t="str">
        <f>'Laskun tiedot'!$A$21</f>
        <v xml:space="preserve"> </v>
      </c>
      <c r="M671" s="16"/>
      <c r="N671" s="1"/>
      <c r="O671" s="1"/>
      <c r="P671" s="16"/>
      <c r="Q671" s="1"/>
      <c r="R671" s="1"/>
      <c r="T671" s="16"/>
      <c r="U671" s="1"/>
      <c r="V671" s="1"/>
      <c r="W671" s="1"/>
      <c r="X671" s="1"/>
      <c r="Z671" s="16"/>
      <c r="AA671" s="1"/>
      <c r="AB671" s="1"/>
      <c r="AD671" s="16"/>
      <c r="AE671" s="1"/>
      <c r="AF671" s="1"/>
      <c r="AG671" s="1"/>
      <c r="AH671" s="1"/>
    </row>
    <row r="672" spans="1:35" s="15" customFormat="1" ht="15" customHeight="1" x14ac:dyDescent="0.25">
      <c r="B672" s="36" t="str">
        <f>'Laskun tiedot'!$A$22</f>
        <v xml:space="preserve"> </v>
      </c>
      <c r="M672" s="16"/>
      <c r="N672" s="1"/>
      <c r="O672" s="1"/>
      <c r="P672" s="16"/>
      <c r="Q672" s="1"/>
      <c r="R672" s="1"/>
      <c r="T672" s="16"/>
      <c r="U672" s="1"/>
      <c r="V672" s="1"/>
      <c r="W672" s="1"/>
      <c r="X672" s="1"/>
      <c r="Z672" s="16"/>
      <c r="AA672" s="1"/>
      <c r="AB672" s="1"/>
      <c r="AD672" s="16"/>
      <c r="AE672" s="1"/>
      <c r="AF672" s="1"/>
      <c r="AG672" s="1"/>
      <c r="AH672" s="1"/>
    </row>
    <row r="673" spans="1:35" s="15" customFormat="1" ht="15" customHeight="1" x14ac:dyDescent="0.25">
      <c r="B673" s="36" t="str">
        <f>'Laskun tiedot'!$A$23</f>
        <v xml:space="preserve"> </v>
      </c>
      <c r="M673" s="16"/>
      <c r="N673" s="1"/>
      <c r="O673" s="1"/>
      <c r="P673" s="16"/>
      <c r="Q673" s="1"/>
      <c r="R673" s="1"/>
      <c r="T673" s="16"/>
      <c r="U673" s="1"/>
      <c r="V673" s="1"/>
      <c r="W673" s="1"/>
      <c r="X673" s="1"/>
      <c r="Z673" s="16"/>
      <c r="AA673" s="1"/>
      <c r="AB673" s="1"/>
      <c r="AD673" s="16"/>
      <c r="AE673" s="1"/>
      <c r="AF673" s="1"/>
      <c r="AG673" s="1"/>
      <c r="AH673" s="1"/>
    </row>
    <row r="674" spans="1:35" s="15" customFormat="1" ht="15" customHeight="1" x14ac:dyDescent="0.25">
      <c r="B674" s="36" t="str">
        <f>'Laskun tiedot'!$A$24</f>
        <v xml:space="preserve"> </v>
      </c>
      <c r="M674" s="16"/>
      <c r="N674" s="1"/>
      <c r="O674" s="1"/>
      <c r="P674" s="16"/>
      <c r="Q674" s="1"/>
      <c r="R674" s="1"/>
      <c r="T674" s="16"/>
      <c r="U674" s="1"/>
      <c r="V674" s="1"/>
      <c r="W674" s="1"/>
      <c r="X674" s="1"/>
      <c r="Z674" s="16"/>
      <c r="AA674" s="1"/>
      <c r="AB674" s="1"/>
      <c r="AD674" s="16"/>
      <c r="AE674" s="1"/>
      <c r="AF674" s="1"/>
      <c r="AG674" s="1"/>
      <c r="AH674" s="1"/>
    </row>
    <row r="675" spans="1:35" s="15" customFormat="1" ht="15" customHeight="1" x14ac:dyDescent="0.25">
      <c r="B675" s="36" t="str">
        <f>'Laskun tiedot'!$A$25</f>
        <v xml:space="preserve"> </v>
      </c>
      <c r="M675" s="16"/>
      <c r="N675" s="1"/>
      <c r="O675" s="1"/>
      <c r="P675" s="16"/>
      <c r="Q675" s="1"/>
      <c r="R675" s="1"/>
      <c r="T675" s="16"/>
      <c r="U675" s="1"/>
      <c r="V675" s="1"/>
      <c r="W675" s="1"/>
      <c r="X675" s="1"/>
      <c r="Z675" s="16"/>
      <c r="AA675" s="1"/>
      <c r="AB675" s="1"/>
      <c r="AD675" s="16"/>
      <c r="AE675" s="1"/>
      <c r="AF675" s="1"/>
      <c r="AG675" s="1"/>
      <c r="AH675" s="1"/>
    </row>
    <row r="676" spans="1:35" s="15" customFormat="1" ht="15" customHeight="1" x14ac:dyDescent="0.25">
      <c r="B676" s="36" t="str">
        <f>'Laskun tiedot'!$A$26</f>
        <v xml:space="preserve"> </v>
      </c>
      <c r="M676" s="16"/>
      <c r="N676" s="1"/>
      <c r="O676" s="1"/>
      <c r="P676" s="16"/>
      <c r="Q676" s="1"/>
      <c r="R676" s="1"/>
      <c r="T676" s="16"/>
      <c r="U676" s="1"/>
      <c r="V676" s="1"/>
      <c r="W676" s="1"/>
      <c r="X676" s="1"/>
      <c r="Z676" s="16"/>
      <c r="AA676" s="1"/>
      <c r="AB676" s="1"/>
      <c r="AD676" s="16"/>
      <c r="AE676" s="1"/>
      <c r="AF676" s="1"/>
      <c r="AG676" s="1"/>
      <c r="AH676" s="1"/>
    </row>
    <row r="677" spans="1:35" s="15" customFormat="1" ht="15" customHeight="1" x14ac:dyDescent="0.25">
      <c r="B677" s="36" t="str">
        <f>'Laskun tiedot'!$A$27</f>
        <v xml:space="preserve"> </v>
      </c>
      <c r="M677" s="16"/>
      <c r="N677" s="1"/>
      <c r="O677" s="1"/>
      <c r="P677" s="16"/>
      <c r="Q677" s="1"/>
      <c r="R677" s="1"/>
      <c r="T677" s="16"/>
      <c r="U677" s="1"/>
      <c r="V677" s="1"/>
      <c r="W677" s="1"/>
      <c r="X677" s="1"/>
      <c r="Z677" s="16"/>
      <c r="AA677" s="1"/>
      <c r="AB677" s="1"/>
      <c r="AD677" s="16"/>
      <c r="AE677" s="1"/>
      <c r="AF677" s="1"/>
      <c r="AG677" s="1"/>
      <c r="AH677" s="1"/>
    </row>
    <row r="678" spans="1:35" s="15" customFormat="1" ht="15" customHeight="1" x14ac:dyDescent="0.25">
      <c r="B678" s="36"/>
      <c r="M678" s="16"/>
      <c r="N678" s="1"/>
      <c r="O678" s="1"/>
      <c r="P678" s="16"/>
      <c r="Q678" s="1"/>
      <c r="R678" s="1"/>
      <c r="T678" s="16"/>
      <c r="U678" s="1"/>
      <c r="V678" s="1"/>
      <c r="W678" s="1"/>
      <c r="X678" s="1"/>
      <c r="Z678" s="16"/>
      <c r="AA678" s="1"/>
      <c r="AB678" s="1"/>
      <c r="AD678" s="16"/>
      <c r="AE678" s="1"/>
      <c r="AF678" s="1"/>
      <c r="AG678" s="1"/>
      <c r="AH678" s="1"/>
    </row>
    <row r="679" spans="1:35" s="75" customFormat="1" ht="12" customHeight="1" x14ac:dyDescent="0.25">
      <c r="B679" s="143" t="str">
        <f>'Laskun tiedot'!$A$30</f>
        <v>Sihteeri:</v>
      </c>
      <c r="C679" s="143"/>
      <c r="D679" s="143"/>
      <c r="E679" s="143"/>
      <c r="F679" s="143"/>
      <c r="G679" s="143"/>
      <c r="H679" s="143"/>
      <c r="I679" s="143"/>
      <c r="J679" s="143" t="str">
        <f>'Laskun tiedot'!$B$30</f>
        <v>Puh.</v>
      </c>
      <c r="K679" s="143"/>
      <c r="L679" s="143"/>
      <c r="M679" s="143"/>
      <c r="N679" s="143"/>
      <c r="O679" s="143"/>
      <c r="P679" s="143"/>
      <c r="Q679" s="143"/>
      <c r="R679" s="143"/>
      <c r="S679" s="143" t="str">
        <f>'Laskun tiedot'!$C$30</f>
        <v xml:space="preserve"> </v>
      </c>
      <c r="T679" s="143"/>
      <c r="U679" s="143"/>
      <c r="V679" s="143"/>
      <c r="W679" s="143"/>
      <c r="X679" s="143"/>
      <c r="Y679" s="143"/>
      <c r="Z679" s="143"/>
      <c r="AA679" s="143" t="str">
        <f>'Laskun tiedot'!$D$30</f>
        <v xml:space="preserve"> </v>
      </c>
      <c r="AB679" s="143"/>
      <c r="AC679" s="143"/>
      <c r="AD679" s="143"/>
      <c r="AE679" s="143"/>
      <c r="AF679" s="143"/>
      <c r="AG679" s="143"/>
      <c r="AH679" s="143"/>
      <c r="AI679" s="143"/>
    </row>
    <row r="680" spans="1:35" s="77" customFormat="1" ht="12" customHeight="1" x14ac:dyDescent="0.2">
      <c r="B680" s="143" t="str">
        <f>'Laskun tiedot'!$A$31</f>
        <v xml:space="preserve"> </v>
      </c>
      <c r="C680" s="143"/>
      <c r="D680" s="143"/>
      <c r="E680" s="143"/>
      <c r="F680" s="143"/>
      <c r="G680" s="143"/>
      <c r="H680" s="143"/>
      <c r="I680" s="143"/>
      <c r="J680" s="143" t="str">
        <f>'Laskun tiedot'!$B$31</f>
        <v xml:space="preserve"> </v>
      </c>
      <c r="K680" s="143"/>
      <c r="L680" s="143"/>
      <c r="M680" s="143"/>
      <c r="N680" s="143"/>
      <c r="O680" s="143"/>
      <c r="P680" s="143"/>
      <c r="Q680" s="143"/>
      <c r="R680" s="143"/>
      <c r="S680" s="144" t="str">
        <f>'Laskun tiedot'!$C$31</f>
        <v xml:space="preserve"> </v>
      </c>
      <c r="T680" s="144"/>
      <c r="U680" s="144"/>
      <c r="V680" s="144"/>
      <c r="W680" s="144"/>
      <c r="X680" s="144"/>
      <c r="Y680" s="144"/>
      <c r="Z680" s="144"/>
      <c r="AA680" s="144" t="str">
        <f>'Laskun tiedot'!$D$31</f>
        <v xml:space="preserve"> </v>
      </c>
      <c r="AB680" s="144"/>
      <c r="AC680" s="144"/>
      <c r="AD680" s="144"/>
      <c r="AE680" s="144"/>
      <c r="AF680" s="144"/>
      <c r="AG680" s="144"/>
      <c r="AH680" s="144"/>
      <c r="AI680" s="144"/>
    </row>
    <row r="681" spans="1:35" s="75" customFormat="1" ht="12" customHeight="1" x14ac:dyDescent="0.25">
      <c r="B681" s="143" t="str">
        <f>'Laskun tiedot'!$A$32</f>
        <v xml:space="preserve"> </v>
      </c>
      <c r="C681" s="143"/>
      <c r="D681" s="143"/>
      <c r="E681" s="143"/>
      <c r="F681" s="143"/>
      <c r="G681" s="143"/>
      <c r="H681" s="143"/>
      <c r="I681" s="143"/>
      <c r="J681" s="143" t="str">
        <f>'Laskun tiedot'!$B$32</f>
        <v xml:space="preserve"> </v>
      </c>
      <c r="K681" s="143"/>
      <c r="L681" s="143"/>
      <c r="M681" s="143"/>
      <c r="N681" s="143"/>
      <c r="O681" s="143"/>
      <c r="P681" s="143"/>
      <c r="Q681" s="143"/>
      <c r="R681" s="143"/>
      <c r="S681" s="144" t="str">
        <f>'Laskun tiedot'!$C$32</f>
        <v xml:space="preserve"> </v>
      </c>
      <c r="T681" s="144"/>
      <c r="U681" s="144"/>
      <c r="V681" s="144"/>
      <c r="W681" s="144"/>
      <c r="X681" s="144"/>
      <c r="Y681" s="144"/>
      <c r="Z681" s="144"/>
      <c r="AA681" s="144" t="str">
        <f>'Laskun tiedot'!$D$32</f>
        <v xml:space="preserve"> </v>
      </c>
      <c r="AB681" s="144"/>
      <c r="AC681" s="144"/>
      <c r="AD681" s="144"/>
      <c r="AE681" s="144"/>
      <c r="AF681" s="144"/>
      <c r="AG681" s="144"/>
      <c r="AH681" s="144"/>
      <c r="AI681" s="144"/>
    </row>
    <row r="682" spans="1:35" s="15" customFormat="1" ht="15" customHeight="1" x14ac:dyDescent="0.25">
      <c r="A682" s="60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</row>
    <row r="683" spans="1:35" s="15" customFormat="1" ht="15" customHeight="1" x14ac:dyDescent="0.25"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59"/>
      <c r="AC683" s="59"/>
      <c r="AD683" s="39"/>
      <c r="AE683" s="39"/>
      <c r="AF683" s="39"/>
      <c r="AG683" s="39"/>
      <c r="AH683" s="39"/>
      <c r="AI683" s="39"/>
    </row>
    <row r="684" spans="1:35" s="15" customFormat="1" ht="11.1" customHeight="1" x14ac:dyDescent="0.25">
      <c r="A684" s="72"/>
      <c r="B684" s="73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27" t="s">
        <v>35</v>
      </c>
      <c r="T684" s="128"/>
      <c r="U684" s="128"/>
      <c r="V684" s="128"/>
      <c r="W684" s="128"/>
      <c r="X684" s="128"/>
      <c r="Y684" s="128"/>
      <c r="Z684" s="128"/>
      <c r="AA684" s="129"/>
      <c r="AB684" s="128" t="s">
        <v>36</v>
      </c>
      <c r="AC684" s="128"/>
      <c r="AD684" s="128"/>
      <c r="AE684" s="128"/>
      <c r="AF684" s="128"/>
      <c r="AG684" s="128"/>
      <c r="AH684" s="128"/>
      <c r="AI684" s="128"/>
    </row>
    <row r="685" spans="1:35" s="15" customFormat="1" ht="15" customHeight="1" x14ac:dyDescent="0.25">
      <c r="A685" s="116" t="s">
        <v>19</v>
      </c>
      <c r="B685" s="130"/>
      <c r="C685" s="20"/>
      <c r="D685" s="133" t="str">
        <f>'Laskun tiedot'!$A$35</f>
        <v>EKOP 123456-09876543</v>
      </c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4" t="str">
        <f>'Laskun tiedot'!$B$35</f>
        <v>FI67 1234 5609 8765 43</v>
      </c>
      <c r="T685" s="135"/>
      <c r="U685" s="135"/>
      <c r="V685" s="135"/>
      <c r="W685" s="135"/>
      <c r="X685" s="135"/>
      <c r="Y685" s="135"/>
      <c r="Z685" s="135"/>
      <c r="AA685" s="136"/>
      <c r="AB685" s="135" t="str">
        <f>'Laskun tiedot'!$C$35</f>
        <v>OKOYFIHH</v>
      </c>
      <c r="AC685" s="135"/>
      <c r="AD685" s="135"/>
      <c r="AE685" s="135"/>
      <c r="AF685" s="135"/>
      <c r="AG685" s="135"/>
      <c r="AH685" s="135"/>
      <c r="AI685" s="135"/>
    </row>
    <row r="686" spans="1:35" s="15" customFormat="1" ht="15" customHeight="1" x14ac:dyDescent="0.25">
      <c r="A686" s="116"/>
      <c r="B686" s="130"/>
      <c r="C686" s="20"/>
      <c r="D686" s="133" t="str">
        <f>'Laskun tiedot'!$A$36</f>
        <v xml:space="preserve"> </v>
      </c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7"/>
      <c r="S686" s="134" t="str">
        <f>'Laskun tiedot'!$B$36</f>
        <v xml:space="preserve"> </v>
      </c>
      <c r="T686" s="135"/>
      <c r="U686" s="135"/>
      <c r="V686" s="135"/>
      <c r="W686" s="135"/>
      <c r="X686" s="135"/>
      <c r="Y686" s="135"/>
      <c r="Z686" s="135"/>
      <c r="AA686" s="136"/>
      <c r="AB686" s="134" t="str">
        <f>'Laskun tiedot'!$C$36</f>
        <v xml:space="preserve"> </v>
      </c>
      <c r="AC686" s="135"/>
      <c r="AD686" s="135"/>
      <c r="AE686" s="135"/>
      <c r="AF686" s="135"/>
      <c r="AG686" s="135"/>
      <c r="AH686" s="135"/>
      <c r="AI686" s="135"/>
    </row>
    <row r="687" spans="1:35" s="15" customFormat="1" ht="15" customHeight="1" x14ac:dyDescent="0.25">
      <c r="A687" s="131"/>
      <c r="B687" s="132"/>
      <c r="C687" s="20"/>
      <c r="D687" s="138" t="str">
        <f>'Laskun tiedot'!$A$37</f>
        <v xml:space="preserve"> </v>
      </c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9"/>
      <c r="S687" s="140" t="str">
        <f>'Laskun tiedot'!$B$37</f>
        <v xml:space="preserve"> </v>
      </c>
      <c r="T687" s="141"/>
      <c r="U687" s="141"/>
      <c r="V687" s="141"/>
      <c r="W687" s="141"/>
      <c r="X687" s="141"/>
      <c r="Y687" s="141"/>
      <c r="Z687" s="141"/>
      <c r="AA687" s="142"/>
      <c r="AB687" s="140" t="str">
        <f>'Laskun tiedot'!$C$37</f>
        <v xml:space="preserve"> </v>
      </c>
      <c r="AC687" s="141"/>
      <c r="AD687" s="141"/>
      <c r="AE687" s="141"/>
      <c r="AF687" s="141"/>
      <c r="AG687" s="141"/>
      <c r="AH687" s="141"/>
      <c r="AI687" s="141"/>
    </row>
    <row r="688" spans="1:35" s="15" customFormat="1" ht="15" customHeight="1" x14ac:dyDescent="0.25">
      <c r="A688" s="101" t="s">
        <v>21</v>
      </c>
      <c r="B688" s="102"/>
      <c r="C688" s="22"/>
      <c r="D688" s="107" t="str">
        <f>'Laskun tiedot'!$A$40</f>
        <v xml:space="preserve"> </v>
      </c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8"/>
      <c r="S688" s="23"/>
      <c r="T688" s="24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</row>
    <row r="689" spans="1:35" s="15" customFormat="1" ht="15" customHeight="1" x14ac:dyDescent="0.25">
      <c r="A689" s="103"/>
      <c r="B689" s="104"/>
      <c r="C689" s="20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10"/>
      <c r="S689" s="29"/>
      <c r="T689" s="25" t="str">
        <f>'Laskun tiedot'!$A$43</f>
        <v>KÄYTÄ VIITETTÄ !</v>
      </c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</row>
    <row r="690" spans="1:35" s="15" customFormat="1" ht="15" customHeight="1" x14ac:dyDescent="0.25">
      <c r="A690" s="105"/>
      <c r="B690" s="106"/>
      <c r="C690" s="26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2"/>
      <c r="S690" s="29"/>
      <c r="T690" s="25" t="str">
        <f>'Laskun tiedot'!$A$44</f>
        <v xml:space="preserve"> </v>
      </c>
      <c r="U690" s="25"/>
      <c r="V690" s="25"/>
      <c r="W690" s="25"/>
      <c r="X690" s="25"/>
      <c r="Y690" s="25"/>
      <c r="Z690" s="27"/>
      <c r="AA690" s="27"/>
      <c r="AB690" s="27"/>
      <c r="AC690" s="27"/>
      <c r="AD690" s="27"/>
      <c r="AE690" s="27"/>
      <c r="AF690" s="27"/>
      <c r="AG690" s="27"/>
      <c r="AH690" s="27"/>
      <c r="AI690" s="25"/>
    </row>
    <row r="691" spans="1:35" s="15" customFormat="1" ht="15" customHeight="1" x14ac:dyDescent="0.25">
      <c r="A691" s="113" t="s">
        <v>20</v>
      </c>
      <c r="B691" s="101" t="s">
        <v>22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1"/>
      <c r="S691" s="29"/>
      <c r="T691" s="25" t="str">
        <f>'Laskun tiedot'!$A$45</f>
        <v xml:space="preserve"> </v>
      </c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</row>
    <row r="692" spans="1:35" s="15" customFormat="1" ht="15" customHeight="1" x14ac:dyDescent="0.25">
      <c r="A692" s="114"/>
      <c r="B692" s="116"/>
      <c r="C692" s="20"/>
      <c r="D692" s="117" t="str">
        <f ca="1">INDIRECT("Jäsenet!C"&amp;AI652)&amp;$B$2&amp;INDIRECT("Jäsenet!B"&amp;AI652)</f>
        <v xml:space="preserve"> </v>
      </c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29"/>
      <c r="T692" s="25" t="str">
        <f>'Laskun tiedot'!$A$46</f>
        <v xml:space="preserve"> </v>
      </c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</row>
    <row r="693" spans="1:35" s="15" customFormat="1" ht="15" customHeight="1" x14ac:dyDescent="0.25">
      <c r="A693" s="114"/>
      <c r="B693" s="116"/>
      <c r="C693" s="20"/>
      <c r="D693" s="117">
        <f ca="1">INDIRECT("Jäsenet!D"&amp;AI652)</f>
        <v>0</v>
      </c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29"/>
      <c r="T693" s="25" t="str">
        <f>'Laskun tiedot'!$A$47</f>
        <v xml:space="preserve"> </v>
      </c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</row>
    <row r="694" spans="1:35" s="15" customFormat="1" ht="15" customHeight="1" x14ac:dyDescent="0.25">
      <c r="A694" s="114"/>
      <c r="B694" s="116"/>
      <c r="C694" s="20"/>
      <c r="D694" s="118" t="str">
        <f ca="1">INDIRECT("Jäsenet!E"&amp;AI652)&amp;$B$2&amp;INDIRECT("Jäsenet!F"&amp;AI652)</f>
        <v xml:space="preserve"> </v>
      </c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29"/>
      <c r="T694" s="25" t="str">
        <f>'Laskun tiedot'!$A$48</f>
        <v xml:space="preserve"> </v>
      </c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</row>
    <row r="695" spans="1:35" s="15" customFormat="1" ht="15" customHeight="1" x14ac:dyDescent="0.25">
      <c r="A695" s="114"/>
      <c r="B695" s="74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1"/>
      <c r="S695" s="30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</row>
    <row r="696" spans="1:35" s="15" customFormat="1" ht="12.6" customHeight="1" x14ac:dyDescent="0.25">
      <c r="A696" s="114"/>
      <c r="B696" s="119" t="s">
        <v>23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121" t="s">
        <v>39</v>
      </c>
      <c r="T696" s="122"/>
      <c r="U696" s="123"/>
      <c r="V696" s="81">
        <f ca="1">INDIRECT("Jäsenet!G"&amp;AI652)</f>
        <v>10142</v>
      </c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</row>
    <row r="697" spans="1:35" s="15" customFormat="1" ht="12.6" customHeight="1" x14ac:dyDescent="0.25">
      <c r="A697" s="115"/>
      <c r="B697" s="120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124"/>
      <c r="T697" s="125"/>
      <c r="U697" s="126"/>
      <c r="V697" s="83"/>
      <c r="W697" s="84"/>
      <c r="X697" s="84"/>
      <c r="Y697" s="84"/>
      <c r="Z697" s="84"/>
      <c r="AA697" s="84"/>
      <c r="AB697" s="85"/>
      <c r="AC697" s="85"/>
      <c r="AD697" s="85"/>
      <c r="AE697" s="85"/>
      <c r="AF697" s="85"/>
      <c r="AG697" s="85"/>
      <c r="AH697" s="85"/>
      <c r="AI697" s="85"/>
    </row>
    <row r="698" spans="1:35" s="15" customFormat="1" ht="24.95" customHeight="1" x14ac:dyDescent="0.25">
      <c r="A698" s="86" t="s">
        <v>37</v>
      </c>
      <c r="B698" s="87"/>
      <c r="C698" s="88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90"/>
      <c r="S698" s="91" t="s">
        <v>40</v>
      </c>
      <c r="T698" s="92"/>
      <c r="U698" s="93"/>
      <c r="V698" s="94">
        <f>'Laskun tiedot'!$A$8</f>
        <v>40907</v>
      </c>
      <c r="W698" s="95"/>
      <c r="X698" s="95"/>
      <c r="Y698" s="95"/>
      <c r="Z698" s="96"/>
      <c r="AA698" s="97" t="s">
        <v>24</v>
      </c>
      <c r="AB698" s="98"/>
      <c r="AC698" s="99" t="str">
        <f>'Laskun tiedot'!$A$51</f>
        <v xml:space="preserve"> </v>
      </c>
      <c r="AD698" s="99"/>
      <c r="AE698" s="99"/>
      <c r="AF698" s="99"/>
      <c r="AG698" s="99"/>
      <c r="AH698" s="99"/>
      <c r="AI698" s="99"/>
    </row>
    <row r="699" spans="1:35" s="15" customFormat="1" ht="9.9499999999999993" customHeight="1" x14ac:dyDescent="0.25">
      <c r="B699" s="41"/>
      <c r="C699" s="42"/>
      <c r="D699" s="42"/>
      <c r="E699" s="42"/>
      <c r="F699" s="42"/>
      <c r="G699" s="42"/>
      <c r="H699" s="42"/>
      <c r="I699" s="43"/>
      <c r="J699" s="42"/>
      <c r="K699" s="42"/>
      <c r="L699" s="42"/>
      <c r="M699" s="42"/>
      <c r="N699" s="42"/>
      <c r="O699" s="42"/>
      <c r="P699" s="42"/>
      <c r="Q699" s="18"/>
      <c r="R699" s="18"/>
      <c r="S699" s="44"/>
      <c r="T699" s="44"/>
      <c r="U699" s="19"/>
      <c r="V699" s="45"/>
      <c r="W699" s="45"/>
      <c r="X699" s="45"/>
      <c r="Y699" s="45"/>
      <c r="Z699" s="45"/>
      <c r="AA699" s="45"/>
      <c r="AB699" s="46"/>
      <c r="AC699" s="47"/>
      <c r="AD699" s="48"/>
      <c r="AE699" s="48"/>
      <c r="AF699" s="48"/>
      <c r="AG699" s="48"/>
      <c r="AH699" s="48"/>
      <c r="AI699" s="48"/>
    </row>
    <row r="700" spans="1:35" s="15" customFormat="1" ht="50.1" customHeight="1" x14ac:dyDescent="0.25">
      <c r="B700" s="41"/>
      <c r="C700" s="42"/>
      <c r="D700" s="42"/>
      <c r="E700" s="42"/>
      <c r="F700" s="42"/>
      <c r="G700" s="42"/>
      <c r="H700" s="42"/>
      <c r="I700" s="43"/>
      <c r="J700" s="42"/>
      <c r="K700" s="42"/>
      <c r="L700" s="42"/>
      <c r="M700" s="42"/>
      <c r="N700" s="42"/>
      <c r="O700" s="42"/>
      <c r="P700" s="42"/>
      <c r="Q700" s="18"/>
      <c r="R700" s="18"/>
      <c r="S700" s="44"/>
      <c r="T700" s="44"/>
      <c r="U700" s="19"/>
      <c r="V700" s="45"/>
      <c r="W700" s="45"/>
      <c r="X700" s="100" t="s">
        <v>38</v>
      </c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</row>
    <row r="701" spans="1:35" s="8" customFormat="1" ht="23.25" x14ac:dyDescent="0.35">
      <c r="B701" s="66"/>
      <c r="C701" s="150" t="str">
        <f>'Laskun tiedot'!$A$2</f>
        <v>Yhdistys ry</v>
      </c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0"/>
      <c r="U701" s="9"/>
      <c r="V701" s="9"/>
      <c r="W701" s="150" t="s">
        <v>16</v>
      </c>
      <c r="X701" s="150"/>
      <c r="Y701" s="150"/>
      <c r="Z701" s="150"/>
    </row>
    <row r="702" spans="1:35" s="15" customFormat="1" x14ac:dyDescent="0.25">
      <c r="B702" s="15" t="s">
        <v>25</v>
      </c>
      <c r="AI702" s="65">
        <v>16</v>
      </c>
    </row>
    <row r="703" spans="1:35" s="11" customFormat="1" ht="15" customHeight="1" x14ac:dyDescent="0.2">
      <c r="V703" s="68"/>
      <c r="W703" s="145" t="s">
        <v>26</v>
      </c>
      <c r="X703" s="145"/>
      <c r="Y703" s="145"/>
      <c r="Z703" s="145"/>
      <c r="AA703" s="145"/>
      <c r="AB703" s="145"/>
      <c r="AC703" s="68"/>
      <c r="AD703" s="68"/>
      <c r="AE703" s="145" t="s">
        <v>18</v>
      </c>
      <c r="AF703" s="145"/>
      <c r="AG703" s="145"/>
      <c r="AH703" s="145"/>
      <c r="AI703" s="145"/>
    </row>
    <row r="704" spans="1:35" s="15" customFormat="1" ht="15" customHeight="1" x14ac:dyDescent="0.25">
      <c r="B704" s="62"/>
      <c r="C704" s="146" t="str">
        <f ca="1">INDIRECT("Jäsenet!C"&amp;AI702)&amp;$B$2&amp;INDIRECT("Jäsenet!B"&amp;AI702)</f>
        <v xml:space="preserve"> </v>
      </c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3"/>
      <c r="U704" s="64"/>
      <c r="V704" s="64"/>
      <c r="W704" s="147">
        <f>'Laskun tiedot'!$A$5</f>
        <v>40618</v>
      </c>
      <c r="X704" s="147"/>
      <c r="Y704" s="147"/>
      <c r="Z704" s="147"/>
      <c r="AA704" s="147"/>
      <c r="AB704" s="147"/>
      <c r="AC704" s="64"/>
      <c r="AD704" s="64"/>
      <c r="AE704" s="147">
        <f>'Laskun tiedot'!$A$8</f>
        <v>40907</v>
      </c>
      <c r="AF704" s="147"/>
      <c r="AG704" s="147"/>
      <c r="AH704" s="147"/>
      <c r="AI704" s="147"/>
    </row>
    <row r="705" spans="1:35" s="15" customFormat="1" ht="15" customHeight="1" x14ac:dyDescent="0.25">
      <c r="B705" s="62"/>
      <c r="C705" s="146">
        <f ca="1">INDIRECT("Jäsenet!D"&amp;AI702)</f>
        <v>0</v>
      </c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</row>
    <row r="706" spans="1:35" s="11" customFormat="1" ht="15" customHeight="1" x14ac:dyDescent="0.25">
      <c r="B706" s="67"/>
      <c r="C706" s="148" t="str">
        <f ca="1">INDIRECT("Jäsenet!E"&amp;AI702)&amp;$B$2&amp;INDIRECT("Jäsenet!F"&amp;AI702)</f>
        <v xml:space="preserve"> </v>
      </c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W706" s="145" t="s">
        <v>17</v>
      </c>
      <c r="X706" s="145"/>
      <c r="Y706" s="145"/>
      <c r="Z706" s="145"/>
      <c r="AA706" s="145"/>
      <c r="AB706" s="145"/>
    </row>
    <row r="707" spans="1:35" s="15" customFormat="1" ht="15" customHeight="1" x14ac:dyDescent="0.25">
      <c r="T707" s="76"/>
      <c r="U707" s="63"/>
      <c r="V707" s="63"/>
      <c r="W707" s="149">
        <f ca="1">INDIRECT("Jäsenet!A"&amp;AI702)</f>
        <v>15</v>
      </c>
      <c r="X707" s="149"/>
      <c r="Y707" s="149"/>
      <c r="Z707" s="149"/>
      <c r="AA707" s="149"/>
      <c r="AB707" s="149"/>
    </row>
    <row r="708" spans="1:35" s="15" customFormat="1" ht="15" customHeight="1" x14ac:dyDescent="0.25"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76"/>
      <c r="U708" s="76"/>
      <c r="V708" s="76"/>
      <c r="W708" s="76"/>
      <c r="X708" s="76"/>
      <c r="Y708" s="76"/>
      <c r="Z708" s="76"/>
      <c r="AA708" s="39"/>
      <c r="AB708" s="39"/>
      <c r="AC708" s="39"/>
      <c r="AD708" s="39"/>
      <c r="AE708" s="39"/>
      <c r="AF708" s="39"/>
      <c r="AG708" s="39"/>
      <c r="AH708" s="39"/>
      <c r="AI708" s="39"/>
    </row>
    <row r="709" spans="1:35" s="15" customFormat="1" ht="15" customHeight="1" x14ac:dyDescent="0.25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3"/>
      <c r="U709" s="33"/>
      <c r="V709" s="33"/>
      <c r="W709" s="35"/>
      <c r="X709" s="33"/>
      <c r="Y709" s="33"/>
      <c r="Z709" s="33"/>
      <c r="AA709" s="32"/>
      <c r="AB709" s="32"/>
      <c r="AC709" s="32"/>
      <c r="AD709" s="32"/>
      <c r="AE709" s="32"/>
      <c r="AF709" s="32"/>
      <c r="AG709" s="32"/>
      <c r="AH709" s="32"/>
      <c r="AI709" s="32"/>
    </row>
    <row r="710" spans="1:35" s="15" customFormat="1" ht="15" customHeight="1" x14ac:dyDescent="0.25"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76"/>
      <c r="U710" s="76"/>
      <c r="V710" s="76"/>
      <c r="W710" s="34"/>
      <c r="X710" s="76"/>
      <c r="Y710" s="76"/>
      <c r="Z710" s="76"/>
      <c r="AA710" s="39"/>
      <c r="AB710" s="39"/>
      <c r="AC710" s="39"/>
      <c r="AD710" s="39"/>
      <c r="AE710" s="39"/>
      <c r="AF710" s="39"/>
      <c r="AG710" s="39"/>
      <c r="AH710" s="39"/>
      <c r="AI710" s="39"/>
    </row>
    <row r="711" spans="1:35" s="15" customFormat="1" ht="15" customHeight="1" x14ac:dyDescent="0.25">
      <c r="B711" s="36" t="str">
        <f>'Laskun tiedot'!$A$11</f>
        <v>--------------------</v>
      </c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s="15" customFormat="1" ht="15" customHeight="1" x14ac:dyDescent="0.25">
      <c r="B712" s="36" t="str">
        <f>'Laskun tiedot'!$A$12</f>
        <v>Vuosi 2011</v>
      </c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13"/>
      <c r="AD712" s="13"/>
      <c r="AE712" s="13"/>
      <c r="AF712" s="13"/>
      <c r="AG712" s="13"/>
      <c r="AH712" s="13"/>
      <c r="AI712" s="13"/>
    </row>
    <row r="713" spans="1:35" s="15" customFormat="1" ht="15" customHeight="1" x14ac:dyDescent="0.25">
      <c r="B713" s="36" t="str">
        <f>'Laskun tiedot'!$A$13</f>
        <v>JÄSENMAKSU ………. 10 €</v>
      </c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</row>
    <row r="714" spans="1:35" s="15" customFormat="1" ht="15" customHeight="1" x14ac:dyDescent="0.25">
      <c r="B714" s="36" t="str">
        <f>'Laskun tiedot'!$A$14</f>
        <v>--------------------</v>
      </c>
      <c r="T714" s="39"/>
      <c r="AC714" s="39"/>
    </row>
    <row r="715" spans="1:35" s="15" customFormat="1" ht="15" customHeight="1" x14ac:dyDescent="0.25">
      <c r="B715" s="36" t="str">
        <f>'Laskun tiedot'!$A$15</f>
        <v xml:space="preserve"> </v>
      </c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</row>
    <row r="716" spans="1:35" s="15" customFormat="1" ht="15" customHeight="1" x14ac:dyDescent="0.25">
      <c r="B716" s="36" t="str">
        <f>'Laskun tiedot'!$A$16</f>
        <v xml:space="preserve"> </v>
      </c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</row>
    <row r="717" spans="1:35" s="15" customFormat="1" ht="15" customHeight="1" x14ac:dyDescent="0.25">
      <c r="B717" s="36" t="str">
        <f>'Laskun tiedot'!$A$17</f>
        <v xml:space="preserve"> </v>
      </c>
    </row>
    <row r="718" spans="1:35" s="11" customFormat="1" ht="15" customHeight="1" x14ac:dyDescent="0.25">
      <c r="B718" s="36" t="str">
        <f>'Laskun tiedot'!$A$18</f>
        <v xml:space="preserve"> </v>
      </c>
    </row>
    <row r="719" spans="1:35" s="15" customFormat="1" ht="15" customHeight="1" x14ac:dyDescent="0.25">
      <c r="B719" s="36" t="str">
        <f>'Laskun tiedot'!$A$19</f>
        <v xml:space="preserve"> </v>
      </c>
      <c r="M719" s="16"/>
      <c r="N719" s="1"/>
      <c r="O719" s="1"/>
      <c r="P719" s="16"/>
      <c r="Q719" s="1"/>
      <c r="R719" s="1"/>
      <c r="T719" s="16"/>
      <c r="U719" s="1"/>
      <c r="V719" s="1"/>
      <c r="W719" s="1"/>
      <c r="X719" s="1"/>
      <c r="Z719" s="16"/>
      <c r="AA719" s="1"/>
      <c r="AB719" s="1"/>
      <c r="AD719" s="16"/>
      <c r="AE719" s="1"/>
      <c r="AF719" s="1"/>
      <c r="AG719" s="1"/>
      <c r="AH719" s="1"/>
    </row>
    <row r="720" spans="1:35" s="15" customFormat="1" ht="15" customHeight="1" x14ac:dyDescent="0.25">
      <c r="B720" s="36" t="str">
        <f>'Laskun tiedot'!$A$20</f>
        <v xml:space="preserve"> </v>
      </c>
      <c r="M720" s="16"/>
      <c r="N720" s="1"/>
      <c r="O720" s="1"/>
      <c r="P720" s="16"/>
      <c r="Q720" s="1"/>
      <c r="R720" s="1"/>
      <c r="T720" s="16"/>
      <c r="U720" s="1"/>
      <c r="V720" s="1"/>
      <c r="W720" s="1"/>
      <c r="X720" s="1"/>
      <c r="Z720" s="16"/>
      <c r="AA720" s="1"/>
      <c r="AB720" s="1"/>
      <c r="AD720" s="16"/>
      <c r="AE720" s="1"/>
      <c r="AF720" s="1"/>
      <c r="AG720" s="1"/>
      <c r="AH720" s="1"/>
    </row>
    <row r="721" spans="1:35" s="15" customFormat="1" ht="15" customHeight="1" x14ac:dyDescent="0.25">
      <c r="B721" s="36" t="str">
        <f>'Laskun tiedot'!$A$21</f>
        <v xml:space="preserve"> </v>
      </c>
      <c r="M721" s="16"/>
      <c r="N721" s="1"/>
      <c r="O721" s="1"/>
      <c r="P721" s="16"/>
      <c r="Q721" s="1"/>
      <c r="R721" s="1"/>
      <c r="T721" s="16"/>
      <c r="U721" s="1"/>
      <c r="V721" s="1"/>
      <c r="W721" s="1"/>
      <c r="X721" s="1"/>
      <c r="Z721" s="16"/>
      <c r="AA721" s="1"/>
      <c r="AB721" s="1"/>
      <c r="AD721" s="16"/>
      <c r="AE721" s="1"/>
      <c r="AF721" s="1"/>
      <c r="AG721" s="1"/>
      <c r="AH721" s="1"/>
    </row>
    <row r="722" spans="1:35" s="15" customFormat="1" ht="15" customHeight="1" x14ac:dyDescent="0.25">
      <c r="B722" s="36" t="str">
        <f>'Laskun tiedot'!$A$22</f>
        <v xml:space="preserve"> </v>
      </c>
      <c r="M722" s="16"/>
      <c r="N722" s="1"/>
      <c r="O722" s="1"/>
      <c r="P722" s="16"/>
      <c r="Q722" s="1"/>
      <c r="R722" s="1"/>
      <c r="T722" s="16"/>
      <c r="U722" s="1"/>
      <c r="V722" s="1"/>
      <c r="W722" s="1"/>
      <c r="X722" s="1"/>
      <c r="Z722" s="16"/>
      <c r="AA722" s="1"/>
      <c r="AB722" s="1"/>
      <c r="AD722" s="16"/>
      <c r="AE722" s="1"/>
      <c r="AF722" s="1"/>
      <c r="AG722" s="1"/>
      <c r="AH722" s="1"/>
    </row>
    <row r="723" spans="1:35" s="15" customFormat="1" ht="15" customHeight="1" x14ac:dyDescent="0.25">
      <c r="B723" s="36" t="str">
        <f>'Laskun tiedot'!$A$23</f>
        <v xml:space="preserve"> </v>
      </c>
      <c r="M723" s="16"/>
      <c r="N723" s="1"/>
      <c r="O723" s="1"/>
      <c r="P723" s="16"/>
      <c r="Q723" s="1"/>
      <c r="R723" s="1"/>
      <c r="T723" s="16"/>
      <c r="U723" s="1"/>
      <c r="V723" s="1"/>
      <c r="W723" s="1"/>
      <c r="X723" s="1"/>
      <c r="Z723" s="16"/>
      <c r="AA723" s="1"/>
      <c r="AB723" s="1"/>
      <c r="AD723" s="16"/>
      <c r="AE723" s="1"/>
      <c r="AF723" s="1"/>
      <c r="AG723" s="1"/>
      <c r="AH723" s="1"/>
    </row>
    <row r="724" spans="1:35" s="15" customFormat="1" ht="15" customHeight="1" x14ac:dyDescent="0.25">
      <c r="B724" s="36" t="str">
        <f>'Laskun tiedot'!$A$24</f>
        <v xml:space="preserve"> </v>
      </c>
      <c r="M724" s="16"/>
      <c r="N724" s="1"/>
      <c r="O724" s="1"/>
      <c r="P724" s="16"/>
      <c r="Q724" s="1"/>
      <c r="R724" s="1"/>
      <c r="T724" s="16"/>
      <c r="U724" s="1"/>
      <c r="V724" s="1"/>
      <c r="W724" s="1"/>
      <c r="X724" s="1"/>
      <c r="Z724" s="16"/>
      <c r="AA724" s="1"/>
      <c r="AB724" s="1"/>
      <c r="AD724" s="16"/>
      <c r="AE724" s="1"/>
      <c r="AF724" s="1"/>
      <c r="AG724" s="1"/>
      <c r="AH724" s="1"/>
    </row>
    <row r="725" spans="1:35" s="15" customFormat="1" ht="15" customHeight="1" x14ac:dyDescent="0.25">
      <c r="B725" s="36" t="str">
        <f>'Laskun tiedot'!$A$25</f>
        <v xml:space="preserve"> </v>
      </c>
      <c r="M725" s="16"/>
      <c r="N725" s="1"/>
      <c r="O725" s="1"/>
      <c r="P725" s="16"/>
      <c r="Q725" s="1"/>
      <c r="R725" s="1"/>
      <c r="T725" s="16"/>
      <c r="U725" s="1"/>
      <c r="V725" s="1"/>
      <c r="W725" s="1"/>
      <c r="X725" s="1"/>
      <c r="Z725" s="16"/>
      <c r="AA725" s="1"/>
      <c r="AB725" s="1"/>
      <c r="AD725" s="16"/>
      <c r="AE725" s="1"/>
      <c r="AF725" s="1"/>
      <c r="AG725" s="1"/>
      <c r="AH725" s="1"/>
    </row>
    <row r="726" spans="1:35" s="15" customFormat="1" ht="15" customHeight="1" x14ac:dyDescent="0.25">
      <c r="B726" s="36" t="str">
        <f>'Laskun tiedot'!$A$26</f>
        <v xml:space="preserve"> </v>
      </c>
      <c r="M726" s="16"/>
      <c r="N726" s="1"/>
      <c r="O726" s="1"/>
      <c r="P726" s="16"/>
      <c r="Q726" s="1"/>
      <c r="R726" s="1"/>
      <c r="T726" s="16"/>
      <c r="U726" s="1"/>
      <c r="V726" s="1"/>
      <c r="W726" s="1"/>
      <c r="X726" s="1"/>
      <c r="Z726" s="16"/>
      <c r="AA726" s="1"/>
      <c r="AB726" s="1"/>
      <c r="AD726" s="16"/>
      <c r="AE726" s="1"/>
      <c r="AF726" s="1"/>
      <c r="AG726" s="1"/>
      <c r="AH726" s="1"/>
    </row>
    <row r="727" spans="1:35" s="15" customFormat="1" ht="15" customHeight="1" x14ac:dyDescent="0.25">
      <c r="B727" s="36" t="str">
        <f>'Laskun tiedot'!$A$27</f>
        <v xml:space="preserve"> </v>
      </c>
      <c r="M727" s="16"/>
      <c r="N727" s="1"/>
      <c r="O727" s="1"/>
      <c r="P727" s="16"/>
      <c r="Q727" s="1"/>
      <c r="R727" s="1"/>
      <c r="T727" s="16"/>
      <c r="U727" s="1"/>
      <c r="V727" s="1"/>
      <c r="W727" s="1"/>
      <c r="X727" s="1"/>
      <c r="Z727" s="16"/>
      <c r="AA727" s="1"/>
      <c r="AB727" s="1"/>
      <c r="AD727" s="16"/>
      <c r="AE727" s="1"/>
      <c r="AF727" s="1"/>
      <c r="AG727" s="1"/>
      <c r="AH727" s="1"/>
    </row>
    <row r="728" spans="1:35" s="15" customFormat="1" ht="15" customHeight="1" x14ac:dyDescent="0.25">
      <c r="B728" s="36"/>
      <c r="M728" s="16"/>
      <c r="N728" s="1"/>
      <c r="O728" s="1"/>
      <c r="P728" s="16"/>
      <c r="Q728" s="1"/>
      <c r="R728" s="1"/>
      <c r="T728" s="16"/>
      <c r="U728" s="1"/>
      <c r="V728" s="1"/>
      <c r="W728" s="1"/>
      <c r="X728" s="1"/>
      <c r="Z728" s="16"/>
      <c r="AA728" s="1"/>
      <c r="AB728" s="1"/>
      <c r="AD728" s="16"/>
      <c r="AE728" s="1"/>
      <c r="AF728" s="1"/>
      <c r="AG728" s="1"/>
      <c r="AH728" s="1"/>
    </row>
    <row r="729" spans="1:35" s="75" customFormat="1" ht="12" customHeight="1" x14ac:dyDescent="0.25">
      <c r="B729" s="143" t="str">
        <f>'Laskun tiedot'!$A$30</f>
        <v>Sihteeri:</v>
      </c>
      <c r="C729" s="143"/>
      <c r="D729" s="143"/>
      <c r="E729" s="143"/>
      <c r="F729" s="143"/>
      <c r="G729" s="143"/>
      <c r="H729" s="143"/>
      <c r="I729" s="143"/>
      <c r="J729" s="143" t="str">
        <f>'Laskun tiedot'!$B$30</f>
        <v>Puh.</v>
      </c>
      <c r="K729" s="143"/>
      <c r="L729" s="143"/>
      <c r="M729" s="143"/>
      <c r="N729" s="143"/>
      <c r="O729" s="143"/>
      <c r="P729" s="143"/>
      <c r="Q729" s="143"/>
      <c r="R729" s="143"/>
      <c r="S729" s="143" t="str">
        <f>'Laskun tiedot'!$C$30</f>
        <v xml:space="preserve"> </v>
      </c>
      <c r="T729" s="143"/>
      <c r="U729" s="143"/>
      <c r="V729" s="143"/>
      <c r="W729" s="143"/>
      <c r="X729" s="143"/>
      <c r="Y729" s="143"/>
      <c r="Z729" s="143"/>
      <c r="AA729" s="143" t="str">
        <f>'Laskun tiedot'!$D$30</f>
        <v xml:space="preserve"> </v>
      </c>
      <c r="AB729" s="143"/>
      <c r="AC729" s="143"/>
      <c r="AD729" s="143"/>
      <c r="AE729" s="143"/>
      <c r="AF729" s="143"/>
      <c r="AG729" s="143"/>
      <c r="AH729" s="143"/>
      <c r="AI729" s="143"/>
    </row>
    <row r="730" spans="1:35" s="77" customFormat="1" ht="12" customHeight="1" x14ac:dyDescent="0.2">
      <c r="B730" s="143" t="str">
        <f>'Laskun tiedot'!$A$31</f>
        <v xml:space="preserve"> </v>
      </c>
      <c r="C730" s="143"/>
      <c r="D730" s="143"/>
      <c r="E730" s="143"/>
      <c r="F730" s="143"/>
      <c r="G730" s="143"/>
      <c r="H730" s="143"/>
      <c r="I730" s="143"/>
      <c r="J730" s="143" t="str">
        <f>'Laskun tiedot'!$B$31</f>
        <v xml:space="preserve"> </v>
      </c>
      <c r="K730" s="143"/>
      <c r="L730" s="143"/>
      <c r="M730" s="143"/>
      <c r="N730" s="143"/>
      <c r="O730" s="143"/>
      <c r="P730" s="143"/>
      <c r="Q730" s="143"/>
      <c r="R730" s="143"/>
      <c r="S730" s="144" t="str">
        <f>'Laskun tiedot'!$C$31</f>
        <v xml:space="preserve"> </v>
      </c>
      <c r="T730" s="144"/>
      <c r="U730" s="144"/>
      <c r="V730" s="144"/>
      <c r="W730" s="144"/>
      <c r="X730" s="144"/>
      <c r="Y730" s="144"/>
      <c r="Z730" s="144"/>
      <c r="AA730" s="144" t="str">
        <f>'Laskun tiedot'!$D$31</f>
        <v xml:space="preserve"> </v>
      </c>
      <c r="AB730" s="144"/>
      <c r="AC730" s="144"/>
      <c r="AD730" s="144"/>
      <c r="AE730" s="144"/>
      <c r="AF730" s="144"/>
      <c r="AG730" s="144"/>
      <c r="AH730" s="144"/>
      <c r="AI730" s="144"/>
    </row>
    <row r="731" spans="1:35" s="75" customFormat="1" ht="12" customHeight="1" x14ac:dyDescent="0.25">
      <c r="B731" s="143" t="str">
        <f>'Laskun tiedot'!$A$32</f>
        <v xml:space="preserve"> </v>
      </c>
      <c r="C731" s="143"/>
      <c r="D731" s="143"/>
      <c r="E731" s="143"/>
      <c r="F731" s="143"/>
      <c r="G731" s="143"/>
      <c r="H731" s="143"/>
      <c r="I731" s="143"/>
      <c r="J731" s="143" t="str">
        <f>'Laskun tiedot'!$B$32</f>
        <v xml:space="preserve"> </v>
      </c>
      <c r="K731" s="143"/>
      <c r="L731" s="143"/>
      <c r="M731" s="143"/>
      <c r="N731" s="143"/>
      <c r="O731" s="143"/>
      <c r="P731" s="143"/>
      <c r="Q731" s="143"/>
      <c r="R731" s="143"/>
      <c r="S731" s="144" t="str">
        <f>'Laskun tiedot'!$C$32</f>
        <v xml:space="preserve"> </v>
      </c>
      <c r="T731" s="144"/>
      <c r="U731" s="144"/>
      <c r="V731" s="144"/>
      <c r="W731" s="144"/>
      <c r="X731" s="144"/>
      <c r="Y731" s="144"/>
      <c r="Z731" s="144"/>
      <c r="AA731" s="144" t="str">
        <f>'Laskun tiedot'!$D$32</f>
        <v xml:space="preserve"> </v>
      </c>
      <c r="AB731" s="144"/>
      <c r="AC731" s="144"/>
      <c r="AD731" s="144"/>
      <c r="AE731" s="144"/>
      <c r="AF731" s="144"/>
      <c r="AG731" s="144"/>
      <c r="AH731" s="144"/>
      <c r="AI731" s="144"/>
    </row>
    <row r="732" spans="1:35" s="15" customFormat="1" ht="15" customHeight="1" x14ac:dyDescent="0.25">
      <c r="A732" s="60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</row>
    <row r="733" spans="1:35" s="15" customFormat="1" ht="15" customHeight="1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59"/>
      <c r="AC733" s="59"/>
      <c r="AD733" s="39"/>
      <c r="AE733" s="39"/>
      <c r="AF733" s="39"/>
      <c r="AG733" s="39"/>
      <c r="AH733" s="39"/>
      <c r="AI733" s="39"/>
    </row>
    <row r="734" spans="1:35" s="15" customFormat="1" ht="11.1" customHeight="1" x14ac:dyDescent="0.25">
      <c r="A734" s="72"/>
      <c r="B734" s="73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27" t="s">
        <v>35</v>
      </c>
      <c r="T734" s="128"/>
      <c r="U734" s="128"/>
      <c r="V734" s="128"/>
      <c r="W734" s="128"/>
      <c r="X734" s="128"/>
      <c r="Y734" s="128"/>
      <c r="Z734" s="128"/>
      <c r="AA734" s="129"/>
      <c r="AB734" s="128" t="s">
        <v>36</v>
      </c>
      <c r="AC734" s="128"/>
      <c r="AD734" s="128"/>
      <c r="AE734" s="128"/>
      <c r="AF734" s="128"/>
      <c r="AG734" s="128"/>
      <c r="AH734" s="128"/>
      <c r="AI734" s="128"/>
    </row>
    <row r="735" spans="1:35" s="15" customFormat="1" ht="15" customHeight="1" x14ac:dyDescent="0.25">
      <c r="A735" s="116" t="s">
        <v>19</v>
      </c>
      <c r="B735" s="130"/>
      <c r="C735" s="20"/>
      <c r="D735" s="133" t="str">
        <f>'Laskun tiedot'!$A$35</f>
        <v>EKOP 123456-09876543</v>
      </c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4" t="str">
        <f>'Laskun tiedot'!$B$35</f>
        <v>FI67 1234 5609 8765 43</v>
      </c>
      <c r="T735" s="135"/>
      <c r="U735" s="135"/>
      <c r="V735" s="135"/>
      <c r="W735" s="135"/>
      <c r="X735" s="135"/>
      <c r="Y735" s="135"/>
      <c r="Z735" s="135"/>
      <c r="AA735" s="136"/>
      <c r="AB735" s="135" t="str">
        <f>'Laskun tiedot'!$C$35</f>
        <v>OKOYFIHH</v>
      </c>
      <c r="AC735" s="135"/>
      <c r="AD735" s="135"/>
      <c r="AE735" s="135"/>
      <c r="AF735" s="135"/>
      <c r="AG735" s="135"/>
      <c r="AH735" s="135"/>
      <c r="AI735" s="135"/>
    </row>
    <row r="736" spans="1:35" s="15" customFormat="1" ht="15" customHeight="1" x14ac:dyDescent="0.25">
      <c r="A736" s="116"/>
      <c r="B736" s="130"/>
      <c r="C736" s="20"/>
      <c r="D736" s="133" t="str">
        <f>'Laskun tiedot'!$A$36</f>
        <v xml:space="preserve"> </v>
      </c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7"/>
      <c r="S736" s="134" t="str">
        <f>'Laskun tiedot'!$B$36</f>
        <v xml:space="preserve"> </v>
      </c>
      <c r="T736" s="135"/>
      <c r="U736" s="135"/>
      <c r="V736" s="135"/>
      <c r="W736" s="135"/>
      <c r="X736" s="135"/>
      <c r="Y736" s="135"/>
      <c r="Z736" s="135"/>
      <c r="AA736" s="136"/>
      <c r="AB736" s="134" t="str">
        <f>'Laskun tiedot'!$C$36</f>
        <v xml:space="preserve"> </v>
      </c>
      <c r="AC736" s="135"/>
      <c r="AD736" s="135"/>
      <c r="AE736" s="135"/>
      <c r="AF736" s="135"/>
      <c r="AG736" s="135"/>
      <c r="AH736" s="135"/>
      <c r="AI736" s="135"/>
    </row>
    <row r="737" spans="1:35" s="15" customFormat="1" ht="15" customHeight="1" x14ac:dyDescent="0.25">
      <c r="A737" s="131"/>
      <c r="B737" s="132"/>
      <c r="C737" s="20"/>
      <c r="D737" s="138" t="str">
        <f>'Laskun tiedot'!$A$37</f>
        <v xml:space="preserve"> </v>
      </c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9"/>
      <c r="S737" s="140" t="str">
        <f>'Laskun tiedot'!$B$37</f>
        <v xml:space="preserve"> </v>
      </c>
      <c r="T737" s="141"/>
      <c r="U737" s="141"/>
      <c r="V737" s="141"/>
      <c r="W737" s="141"/>
      <c r="X737" s="141"/>
      <c r="Y737" s="141"/>
      <c r="Z737" s="141"/>
      <c r="AA737" s="142"/>
      <c r="AB737" s="140" t="str">
        <f>'Laskun tiedot'!$C$37</f>
        <v xml:space="preserve"> </v>
      </c>
      <c r="AC737" s="141"/>
      <c r="AD737" s="141"/>
      <c r="AE737" s="141"/>
      <c r="AF737" s="141"/>
      <c r="AG737" s="141"/>
      <c r="AH737" s="141"/>
      <c r="AI737" s="141"/>
    </row>
    <row r="738" spans="1:35" s="15" customFormat="1" ht="15" customHeight="1" x14ac:dyDescent="0.25">
      <c r="A738" s="101" t="s">
        <v>21</v>
      </c>
      <c r="B738" s="102"/>
      <c r="C738" s="22"/>
      <c r="D738" s="107" t="str">
        <f>'Laskun tiedot'!$A$40</f>
        <v xml:space="preserve"> </v>
      </c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8"/>
      <c r="S738" s="23"/>
      <c r="T738" s="24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</row>
    <row r="739" spans="1:35" s="15" customFormat="1" ht="15" customHeight="1" x14ac:dyDescent="0.25">
      <c r="A739" s="103"/>
      <c r="B739" s="104"/>
      <c r="C739" s="20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10"/>
      <c r="S739" s="29"/>
      <c r="T739" s="25" t="str">
        <f>'Laskun tiedot'!$A$43</f>
        <v>KÄYTÄ VIITETTÄ !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</row>
    <row r="740" spans="1:35" s="15" customFormat="1" ht="15" customHeight="1" x14ac:dyDescent="0.25">
      <c r="A740" s="105"/>
      <c r="B740" s="106"/>
      <c r="C740" s="26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2"/>
      <c r="S740" s="29"/>
      <c r="T740" s="25" t="str">
        <f>'Laskun tiedot'!$A$44</f>
        <v xml:space="preserve"> </v>
      </c>
      <c r="U740" s="25"/>
      <c r="V740" s="25"/>
      <c r="W740" s="25"/>
      <c r="X740" s="25"/>
      <c r="Y740" s="25"/>
      <c r="Z740" s="27"/>
      <c r="AA740" s="27"/>
      <c r="AB740" s="27"/>
      <c r="AC740" s="27"/>
      <c r="AD740" s="27"/>
      <c r="AE740" s="27"/>
      <c r="AF740" s="27"/>
      <c r="AG740" s="27"/>
      <c r="AH740" s="27"/>
      <c r="AI740" s="25"/>
    </row>
    <row r="741" spans="1:35" s="15" customFormat="1" ht="15" customHeight="1" x14ac:dyDescent="0.25">
      <c r="A741" s="113" t="s">
        <v>20</v>
      </c>
      <c r="B741" s="101" t="s">
        <v>22</v>
      </c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1"/>
      <c r="S741" s="29"/>
      <c r="T741" s="25" t="str">
        <f>'Laskun tiedot'!$A$45</f>
        <v xml:space="preserve"> </v>
      </c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</row>
    <row r="742" spans="1:35" s="15" customFormat="1" ht="15" customHeight="1" x14ac:dyDescent="0.25">
      <c r="A742" s="114"/>
      <c r="B742" s="116"/>
      <c r="C742" s="20"/>
      <c r="D742" s="117" t="str">
        <f ca="1">INDIRECT("Jäsenet!C"&amp;AI702)&amp;$B$2&amp;INDIRECT("Jäsenet!B"&amp;AI702)</f>
        <v xml:space="preserve"> </v>
      </c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29"/>
      <c r="T742" s="25" t="str">
        <f>'Laskun tiedot'!$A$46</f>
        <v xml:space="preserve"> </v>
      </c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</row>
    <row r="743" spans="1:35" s="15" customFormat="1" ht="15" customHeight="1" x14ac:dyDescent="0.25">
      <c r="A743" s="114"/>
      <c r="B743" s="116"/>
      <c r="C743" s="20"/>
      <c r="D743" s="117">
        <f ca="1">INDIRECT("Jäsenet!D"&amp;AI702)</f>
        <v>0</v>
      </c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29"/>
      <c r="T743" s="25" t="str">
        <f>'Laskun tiedot'!$A$47</f>
        <v xml:space="preserve"> 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</row>
    <row r="744" spans="1:35" s="15" customFormat="1" ht="15" customHeight="1" x14ac:dyDescent="0.25">
      <c r="A744" s="114"/>
      <c r="B744" s="116"/>
      <c r="C744" s="20"/>
      <c r="D744" s="118" t="str">
        <f ca="1">INDIRECT("Jäsenet!E"&amp;AI702)&amp;$B$2&amp;INDIRECT("Jäsenet!F"&amp;AI702)</f>
        <v xml:space="preserve"> </v>
      </c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29"/>
      <c r="T744" s="25" t="str">
        <f>'Laskun tiedot'!$A$48</f>
        <v xml:space="preserve"> </v>
      </c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</row>
    <row r="745" spans="1:35" s="15" customFormat="1" ht="15" customHeight="1" x14ac:dyDescent="0.25">
      <c r="A745" s="114"/>
      <c r="B745" s="74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1"/>
      <c r="S745" s="30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</row>
    <row r="746" spans="1:35" s="15" customFormat="1" ht="12.6" customHeight="1" x14ac:dyDescent="0.25">
      <c r="A746" s="114"/>
      <c r="B746" s="119" t="s">
        <v>23</v>
      </c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121" t="s">
        <v>39</v>
      </c>
      <c r="T746" s="122"/>
      <c r="U746" s="123"/>
      <c r="V746" s="81">
        <f ca="1">INDIRECT("Jäsenet!G"&amp;AI702)</f>
        <v>10155</v>
      </c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</row>
    <row r="747" spans="1:35" s="15" customFormat="1" ht="12.6" customHeight="1" x14ac:dyDescent="0.25">
      <c r="A747" s="115"/>
      <c r="B747" s="120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124"/>
      <c r="T747" s="125"/>
      <c r="U747" s="126"/>
      <c r="V747" s="83"/>
      <c r="W747" s="84"/>
      <c r="X747" s="84"/>
      <c r="Y747" s="84"/>
      <c r="Z747" s="84"/>
      <c r="AA747" s="84"/>
      <c r="AB747" s="85"/>
      <c r="AC747" s="85"/>
      <c r="AD747" s="85"/>
      <c r="AE747" s="85"/>
      <c r="AF747" s="85"/>
      <c r="AG747" s="85"/>
      <c r="AH747" s="85"/>
      <c r="AI747" s="85"/>
    </row>
    <row r="748" spans="1:35" s="15" customFormat="1" ht="24.95" customHeight="1" x14ac:dyDescent="0.25">
      <c r="A748" s="86" t="s">
        <v>37</v>
      </c>
      <c r="B748" s="87"/>
      <c r="C748" s="88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90"/>
      <c r="S748" s="91" t="s">
        <v>40</v>
      </c>
      <c r="T748" s="92"/>
      <c r="U748" s="93"/>
      <c r="V748" s="94">
        <f>'Laskun tiedot'!$A$8</f>
        <v>40907</v>
      </c>
      <c r="W748" s="95"/>
      <c r="X748" s="95"/>
      <c r="Y748" s="95"/>
      <c r="Z748" s="96"/>
      <c r="AA748" s="97" t="s">
        <v>24</v>
      </c>
      <c r="AB748" s="98"/>
      <c r="AC748" s="99" t="str">
        <f>'Laskun tiedot'!$A$51</f>
        <v xml:space="preserve"> </v>
      </c>
      <c r="AD748" s="99"/>
      <c r="AE748" s="99"/>
      <c r="AF748" s="99"/>
      <c r="AG748" s="99"/>
      <c r="AH748" s="99"/>
      <c r="AI748" s="99"/>
    </row>
    <row r="749" spans="1:35" s="15" customFormat="1" ht="9.9499999999999993" customHeight="1" x14ac:dyDescent="0.25">
      <c r="B749" s="41"/>
      <c r="C749" s="42"/>
      <c r="D749" s="42"/>
      <c r="E749" s="42"/>
      <c r="F749" s="42"/>
      <c r="G749" s="42"/>
      <c r="H749" s="42"/>
      <c r="I749" s="43"/>
      <c r="J749" s="42"/>
      <c r="K749" s="42"/>
      <c r="L749" s="42"/>
      <c r="M749" s="42"/>
      <c r="N749" s="42"/>
      <c r="O749" s="42"/>
      <c r="P749" s="42"/>
      <c r="Q749" s="18"/>
      <c r="R749" s="18"/>
      <c r="S749" s="44"/>
      <c r="T749" s="44"/>
      <c r="U749" s="19"/>
      <c r="V749" s="45"/>
      <c r="W749" s="45"/>
      <c r="X749" s="45"/>
      <c r="Y749" s="45"/>
      <c r="Z749" s="45"/>
      <c r="AA749" s="45"/>
      <c r="AB749" s="46"/>
      <c r="AC749" s="47"/>
      <c r="AD749" s="48"/>
      <c r="AE749" s="48"/>
      <c r="AF749" s="48"/>
      <c r="AG749" s="48"/>
      <c r="AH749" s="48"/>
      <c r="AI749" s="48"/>
    </row>
    <row r="750" spans="1:35" s="15" customFormat="1" ht="50.1" customHeight="1" x14ac:dyDescent="0.25">
      <c r="B750" s="41"/>
      <c r="C750" s="42"/>
      <c r="D750" s="42"/>
      <c r="E750" s="42"/>
      <c r="F750" s="42"/>
      <c r="G750" s="42"/>
      <c r="H750" s="42"/>
      <c r="I750" s="43"/>
      <c r="J750" s="42"/>
      <c r="K750" s="42"/>
      <c r="L750" s="42"/>
      <c r="M750" s="42"/>
      <c r="N750" s="42"/>
      <c r="O750" s="42"/>
      <c r="P750" s="42"/>
      <c r="Q750" s="18"/>
      <c r="R750" s="18"/>
      <c r="S750" s="44"/>
      <c r="T750" s="44"/>
      <c r="U750" s="19"/>
      <c r="V750" s="45"/>
      <c r="W750" s="45"/>
      <c r="X750" s="100" t="s">
        <v>38</v>
      </c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</row>
    <row r="751" spans="1:35" s="8" customFormat="1" ht="23.25" x14ac:dyDescent="0.35">
      <c r="B751" s="66"/>
      <c r="C751" s="150" t="str">
        <f>'Laskun tiedot'!$A$2</f>
        <v>Yhdistys ry</v>
      </c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0"/>
      <c r="U751" s="9"/>
      <c r="V751" s="9"/>
      <c r="W751" s="150" t="s">
        <v>16</v>
      </c>
      <c r="X751" s="150"/>
      <c r="Y751" s="150"/>
      <c r="Z751" s="150"/>
    </row>
    <row r="752" spans="1:35" s="15" customFormat="1" x14ac:dyDescent="0.25">
      <c r="B752" s="15" t="s">
        <v>25</v>
      </c>
      <c r="AI752" s="65">
        <v>17</v>
      </c>
    </row>
    <row r="753" spans="1:35" s="11" customFormat="1" ht="15" customHeight="1" x14ac:dyDescent="0.2">
      <c r="V753" s="68"/>
      <c r="W753" s="145" t="s">
        <v>26</v>
      </c>
      <c r="X753" s="145"/>
      <c r="Y753" s="145"/>
      <c r="Z753" s="145"/>
      <c r="AA753" s="145"/>
      <c r="AB753" s="145"/>
      <c r="AC753" s="68"/>
      <c r="AD753" s="68"/>
      <c r="AE753" s="145" t="s">
        <v>18</v>
      </c>
      <c r="AF753" s="145"/>
      <c r="AG753" s="145"/>
      <c r="AH753" s="145"/>
      <c r="AI753" s="145"/>
    </row>
    <row r="754" spans="1:35" s="15" customFormat="1" ht="15" customHeight="1" x14ac:dyDescent="0.25">
      <c r="B754" s="62"/>
      <c r="C754" s="146" t="str">
        <f ca="1">INDIRECT("Jäsenet!C"&amp;AI752)&amp;$B$2&amp;INDIRECT("Jäsenet!B"&amp;AI752)</f>
        <v xml:space="preserve"> </v>
      </c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3"/>
      <c r="U754" s="64"/>
      <c r="V754" s="64"/>
      <c r="W754" s="147">
        <f>'Laskun tiedot'!$A$5</f>
        <v>40618</v>
      </c>
      <c r="X754" s="147"/>
      <c r="Y754" s="147"/>
      <c r="Z754" s="147"/>
      <c r="AA754" s="147"/>
      <c r="AB754" s="147"/>
      <c r="AC754" s="64"/>
      <c r="AD754" s="64"/>
      <c r="AE754" s="147">
        <f>'Laskun tiedot'!$A$8</f>
        <v>40907</v>
      </c>
      <c r="AF754" s="147"/>
      <c r="AG754" s="147"/>
      <c r="AH754" s="147"/>
      <c r="AI754" s="147"/>
    </row>
    <row r="755" spans="1:35" s="15" customFormat="1" ht="15" customHeight="1" x14ac:dyDescent="0.25">
      <c r="B755" s="62"/>
      <c r="C755" s="146">
        <f ca="1">INDIRECT("Jäsenet!D"&amp;AI752)</f>
        <v>0</v>
      </c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</row>
    <row r="756" spans="1:35" s="11" customFormat="1" ht="15" customHeight="1" x14ac:dyDescent="0.25">
      <c r="B756" s="67"/>
      <c r="C756" s="148" t="str">
        <f ca="1">INDIRECT("Jäsenet!E"&amp;AI752)&amp;$B$2&amp;INDIRECT("Jäsenet!F"&amp;AI752)</f>
        <v xml:space="preserve"> </v>
      </c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W756" s="145" t="s">
        <v>17</v>
      </c>
      <c r="X756" s="145"/>
      <c r="Y756" s="145"/>
      <c r="Z756" s="145"/>
      <c r="AA756" s="145"/>
      <c r="AB756" s="145"/>
    </row>
    <row r="757" spans="1:35" s="15" customFormat="1" ht="15" customHeight="1" x14ac:dyDescent="0.25">
      <c r="T757" s="76"/>
      <c r="U757" s="63"/>
      <c r="V757" s="63"/>
      <c r="W757" s="149">
        <f ca="1">INDIRECT("Jäsenet!A"&amp;AI752)</f>
        <v>16</v>
      </c>
      <c r="X757" s="149"/>
      <c r="Y757" s="149"/>
      <c r="Z757" s="149"/>
      <c r="AA757" s="149"/>
      <c r="AB757" s="149"/>
    </row>
    <row r="758" spans="1:35" s="15" customFormat="1" ht="15" customHeight="1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76"/>
      <c r="U758" s="76"/>
      <c r="V758" s="76"/>
      <c r="W758" s="76"/>
      <c r="X758" s="76"/>
      <c r="Y758" s="76"/>
      <c r="Z758" s="76"/>
      <c r="AA758" s="39"/>
      <c r="AB758" s="39"/>
      <c r="AC758" s="39"/>
      <c r="AD758" s="39"/>
      <c r="AE758" s="39"/>
      <c r="AF758" s="39"/>
      <c r="AG758" s="39"/>
      <c r="AH758" s="39"/>
      <c r="AI758" s="39"/>
    </row>
    <row r="759" spans="1:35" s="15" customFormat="1" ht="15" customHeight="1" x14ac:dyDescent="0.25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3"/>
      <c r="U759" s="33"/>
      <c r="V759" s="33"/>
      <c r="W759" s="35"/>
      <c r="X759" s="33"/>
      <c r="Y759" s="33"/>
      <c r="Z759" s="33"/>
      <c r="AA759" s="32"/>
      <c r="AB759" s="32"/>
      <c r="AC759" s="32"/>
      <c r="AD759" s="32"/>
      <c r="AE759" s="32"/>
      <c r="AF759" s="32"/>
      <c r="AG759" s="32"/>
      <c r="AH759" s="32"/>
      <c r="AI759" s="32"/>
    </row>
    <row r="760" spans="1:35" s="15" customFormat="1" ht="15" customHeight="1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76"/>
      <c r="U760" s="76"/>
      <c r="V760" s="76"/>
      <c r="W760" s="34"/>
      <c r="X760" s="76"/>
      <c r="Y760" s="76"/>
      <c r="Z760" s="76"/>
      <c r="AA760" s="39"/>
      <c r="AB760" s="39"/>
      <c r="AC760" s="39"/>
      <c r="AD760" s="39"/>
      <c r="AE760" s="39"/>
      <c r="AF760" s="39"/>
      <c r="AG760" s="39"/>
      <c r="AH760" s="39"/>
      <c r="AI760" s="39"/>
    </row>
    <row r="761" spans="1:35" s="15" customFormat="1" ht="15" customHeight="1" x14ac:dyDescent="0.25">
      <c r="B761" s="36" t="str">
        <f>'Laskun tiedot'!$A$11</f>
        <v>--------------------</v>
      </c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spans="1:35" s="15" customFormat="1" ht="15" customHeight="1" x14ac:dyDescent="0.25">
      <c r="B762" s="36" t="str">
        <f>'Laskun tiedot'!$A$12</f>
        <v>Vuosi 2011</v>
      </c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13"/>
      <c r="AD762" s="13"/>
      <c r="AE762" s="13"/>
      <c r="AF762" s="13"/>
      <c r="AG762" s="13"/>
      <c r="AH762" s="13"/>
      <c r="AI762" s="13"/>
    </row>
    <row r="763" spans="1:35" s="15" customFormat="1" ht="15" customHeight="1" x14ac:dyDescent="0.25">
      <c r="B763" s="36" t="str">
        <f>'Laskun tiedot'!$A$13</f>
        <v>JÄSENMAKSU ………. 10 €</v>
      </c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</row>
    <row r="764" spans="1:35" s="15" customFormat="1" ht="15" customHeight="1" x14ac:dyDescent="0.25">
      <c r="B764" s="36" t="str">
        <f>'Laskun tiedot'!$A$14</f>
        <v>--------------------</v>
      </c>
      <c r="T764" s="39"/>
      <c r="AC764" s="39"/>
    </row>
    <row r="765" spans="1:35" s="15" customFormat="1" ht="15" customHeight="1" x14ac:dyDescent="0.25">
      <c r="B765" s="36" t="str">
        <f>'Laskun tiedot'!$A$15</f>
        <v xml:space="preserve"> </v>
      </c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</row>
    <row r="766" spans="1:35" s="15" customFormat="1" ht="15" customHeight="1" x14ac:dyDescent="0.25">
      <c r="B766" s="36" t="str">
        <f>'Laskun tiedot'!$A$16</f>
        <v xml:space="preserve"> </v>
      </c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</row>
    <row r="767" spans="1:35" s="15" customFormat="1" ht="15" customHeight="1" x14ac:dyDescent="0.25">
      <c r="B767" s="36" t="str">
        <f>'Laskun tiedot'!$A$17</f>
        <v xml:space="preserve"> </v>
      </c>
    </row>
    <row r="768" spans="1:35" s="11" customFormat="1" ht="15" customHeight="1" x14ac:dyDescent="0.25">
      <c r="B768" s="36" t="str">
        <f>'Laskun tiedot'!$A$18</f>
        <v xml:space="preserve"> </v>
      </c>
    </row>
    <row r="769" spans="1:35" s="15" customFormat="1" ht="15" customHeight="1" x14ac:dyDescent="0.25">
      <c r="B769" s="36" t="str">
        <f>'Laskun tiedot'!$A$19</f>
        <v xml:space="preserve"> </v>
      </c>
      <c r="M769" s="16"/>
      <c r="N769" s="1"/>
      <c r="O769" s="1"/>
      <c r="P769" s="16"/>
      <c r="Q769" s="1"/>
      <c r="R769" s="1"/>
      <c r="T769" s="16"/>
      <c r="U769" s="1"/>
      <c r="V769" s="1"/>
      <c r="W769" s="1"/>
      <c r="X769" s="1"/>
      <c r="Z769" s="16"/>
      <c r="AA769" s="1"/>
      <c r="AB769" s="1"/>
      <c r="AD769" s="16"/>
      <c r="AE769" s="1"/>
      <c r="AF769" s="1"/>
      <c r="AG769" s="1"/>
      <c r="AH769" s="1"/>
    </row>
    <row r="770" spans="1:35" s="15" customFormat="1" ht="15" customHeight="1" x14ac:dyDescent="0.25">
      <c r="B770" s="36" t="str">
        <f>'Laskun tiedot'!$A$20</f>
        <v xml:space="preserve"> </v>
      </c>
      <c r="M770" s="16"/>
      <c r="N770" s="1"/>
      <c r="O770" s="1"/>
      <c r="P770" s="16"/>
      <c r="Q770" s="1"/>
      <c r="R770" s="1"/>
      <c r="T770" s="16"/>
      <c r="U770" s="1"/>
      <c r="V770" s="1"/>
      <c r="W770" s="1"/>
      <c r="X770" s="1"/>
      <c r="Z770" s="16"/>
      <c r="AA770" s="1"/>
      <c r="AB770" s="1"/>
      <c r="AD770" s="16"/>
      <c r="AE770" s="1"/>
      <c r="AF770" s="1"/>
      <c r="AG770" s="1"/>
      <c r="AH770" s="1"/>
    </row>
    <row r="771" spans="1:35" s="15" customFormat="1" ht="15" customHeight="1" x14ac:dyDescent="0.25">
      <c r="B771" s="36" t="str">
        <f>'Laskun tiedot'!$A$21</f>
        <v xml:space="preserve"> </v>
      </c>
      <c r="M771" s="16"/>
      <c r="N771" s="1"/>
      <c r="O771" s="1"/>
      <c r="P771" s="16"/>
      <c r="Q771" s="1"/>
      <c r="R771" s="1"/>
      <c r="T771" s="16"/>
      <c r="U771" s="1"/>
      <c r="V771" s="1"/>
      <c r="W771" s="1"/>
      <c r="X771" s="1"/>
      <c r="Z771" s="16"/>
      <c r="AA771" s="1"/>
      <c r="AB771" s="1"/>
      <c r="AD771" s="16"/>
      <c r="AE771" s="1"/>
      <c r="AF771" s="1"/>
      <c r="AG771" s="1"/>
      <c r="AH771" s="1"/>
    </row>
    <row r="772" spans="1:35" s="15" customFormat="1" ht="15" customHeight="1" x14ac:dyDescent="0.25">
      <c r="B772" s="36" t="str">
        <f>'Laskun tiedot'!$A$22</f>
        <v xml:space="preserve"> </v>
      </c>
      <c r="M772" s="16"/>
      <c r="N772" s="1"/>
      <c r="O772" s="1"/>
      <c r="P772" s="16"/>
      <c r="Q772" s="1"/>
      <c r="R772" s="1"/>
      <c r="T772" s="16"/>
      <c r="U772" s="1"/>
      <c r="V772" s="1"/>
      <c r="W772" s="1"/>
      <c r="X772" s="1"/>
      <c r="Z772" s="16"/>
      <c r="AA772" s="1"/>
      <c r="AB772" s="1"/>
      <c r="AD772" s="16"/>
      <c r="AE772" s="1"/>
      <c r="AF772" s="1"/>
      <c r="AG772" s="1"/>
      <c r="AH772" s="1"/>
    </row>
    <row r="773" spans="1:35" s="15" customFormat="1" ht="15" customHeight="1" x14ac:dyDescent="0.25">
      <c r="B773" s="36" t="str">
        <f>'Laskun tiedot'!$A$23</f>
        <v xml:space="preserve"> </v>
      </c>
      <c r="M773" s="16"/>
      <c r="N773" s="1"/>
      <c r="O773" s="1"/>
      <c r="P773" s="16"/>
      <c r="Q773" s="1"/>
      <c r="R773" s="1"/>
      <c r="T773" s="16"/>
      <c r="U773" s="1"/>
      <c r="V773" s="1"/>
      <c r="W773" s="1"/>
      <c r="X773" s="1"/>
      <c r="Z773" s="16"/>
      <c r="AA773" s="1"/>
      <c r="AB773" s="1"/>
      <c r="AD773" s="16"/>
      <c r="AE773" s="1"/>
      <c r="AF773" s="1"/>
      <c r="AG773" s="1"/>
      <c r="AH773" s="1"/>
    </row>
    <row r="774" spans="1:35" s="15" customFormat="1" ht="15" customHeight="1" x14ac:dyDescent="0.25">
      <c r="B774" s="36" t="str">
        <f>'Laskun tiedot'!$A$24</f>
        <v xml:space="preserve"> </v>
      </c>
      <c r="M774" s="16"/>
      <c r="N774" s="1"/>
      <c r="O774" s="1"/>
      <c r="P774" s="16"/>
      <c r="Q774" s="1"/>
      <c r="R774" s="1"/>
      <c r="T774" s="16"/>
      <c r="U774" s="1"/>
      <c r="V774" s="1"/>
      <c r="W774" s="1"/>
      <c r="X774" s="1"/>
      <c r="Z774" s="16"/>
      <c r="AA774" s="1"/>
      <c r="AB774" s="1"/>
      <c r="AD774" s="16"/>
      <c r="AE774" s="1"/>
      <c r="AF774" s="1"/>
      <c r="AG774" s="1"/>
      <c r="AH774" s="1"/>
    </row>
    <row r="775" spans="1:35" s="15" customFormat="1" ht="15" customHeight="1" x14ac:dyDescent="0.25">
      <c r="B775" s="36" t="str">
        <f>'Laskun tiedot'!$A$25</f>
        <v xml:space="preserve"> </v>
      </c>
      <c r="M775" s="16"/>
      <c r="N775" s="1"/>
      <c r="O775" s="1"/>
      <c r="P775" s="16"/>
      <c r="Q775" s="1"/>
      <c r="R775" s="1"/>
      <c r="T775" s="16"/>
      <c r="U775" s="1"/>
      <c r="V775" s="1"/>
      <c r="W775" s="1"/>
      <c r="X775" s="1"/>
      <c r="Z775" s="16"/>
      <c r="AA775" s="1"/>
      <c r="AB775" s="1"/>
      <c r="AD775" s="16"/>
      <c r="AE775" s="1"/>
      <c r="AF775" s="1"/>
      <c r="AG775" s="1"/>
      <c r="AH775" s="1"/>
    </row>
    <row r="776" spans="1:35" s="15" customFormat="1" ht="15" customHeight="1" x14ac:dyDescent="0.25">
      <c r="B776" s="36" t="str">
        <f>'Laskun tiedot'!$A$26</f>
        <v xml:space="preserve"> </v>
      </c>
      <c r="M776" s="16"/>
      <c r="N776" s="1"/>
      <c r="O776" s="1"/>
      <c r="P776" s="16"/>
      <c r="Q776" s="1"/>
      <c r="R776" s="1"/>
      <c r="T776" s="16"/>
      <c r="U776" s="1"/>
      <c r="V776" s="1"/>
      <c r="W776" s="1"/>
      <c r="X776" s="1"/>
      <c r="Z776" s="16"/>
      <c r="AA776" s="1"/>
      <c r="AB776" s="1"/>
      <c r="AD776" s="16"/>
      <c r="AE776" s="1"/>
      <c r="AF776" s="1"/>
      <c r="AG776" s="1"/>
      <c r="AH776" s="1"/>
    </row>
    <row r="777" spans="1:35" s="15" customFormat="1" ht="15" customHeight="1" x14ac:dyDescent="0.25">
      <c r="B777" s="36" t="str">
        <f>'Laskun tiedot'!$A$27</f>
        <v xml:space="preserve"> </v>
      </c>
      <c r="M777" s="16"/>
      <c r="N777" s="1"/>
      <c r="O777" s="1"/>
      <c r="P777" s="16"/>
      <c r="Q777" s="1"/>
      <c r="R777" s="1"/>
      <c r="T777" s="16"/>
      <c r="U777" s="1"/>
      <c r="V777" s="1"/>
      <c r="W777" s="1"/>
      <c r="X777" s="1"/>
      <c r="Z777" s="16"/>
      <c r="AA777" s="1"/>
      <c r="AB777" s="1"/>
      <c r="AD777" s="16"/>
      <c r="AE777" s="1"/>
      <c r="AF777" s="1"/>
      <c r="AG777" s="1"/>
      <c r="AH777" s="1"/>
    </row>
    <row r="778" spans="1:35" s="15" customFormat="1" ht="15" customHeight="1" x14ac:dyDescent="0.25">
      <c r="B778" s="36"/>
      <c r="M778" s="16"/>
      <c r="N778" s="1"/>
      <c r="O778" s="1"/>
      <c r="P778" s="16"/>
      <c r="Q778" s="1"/>
      <c r="R778" s="1"/>
      <c r="T778" s="16"/>
      <c r="U778" s="1"/>
      <c r="V778" s="1"/>
      <c r="W778" s="1"/>
      <c r="X778" s="1"/>
      <c r="Z778" s="16"/>
      <c r="AA778" s="1"/>
      <c r="AB778" s="1"/>
      <c r="AD778" s="16"/>
      <c r="AE778" s="1"/>
      <c r="AF778" s="1"/>
      <c r="AG778" s="1"/>
      <c r="AH778" s="1"/>
    </row>
    <row r="779" spans="1:35" s="75" customFormat="1" ht="12" customHeight="1" x14ac:dyDescent="0.25">
      <c r="B779" s="143" t="str">
        <f>'Laskun tiedot'!$A$30</f>
        <v>Sihteeri:</v>
      </c>
      <c r="C779" s="143"/>
      <c r="D779" s="143"/>
      <c r="E779" s="143"/>
      <c r="F779" s="143"/>
      <c r="G779" s="143"/>
      <c r="H779" s="143"/>
      <c r="I779" s="143"/>
      <c r="J779" s="143" t="str">
        <f>'Laskun tiedot'!$B$30</f>
        <v>Puh.</v>
      </c>
      <c r="K779" s="143"/>
      <c r="L779" s="143"/>
      <c r="M779" s="143"/>
      <c r="N779" s="143"/>
      <c r="O779" s="143"/>
      <c r="P779" s="143"/>
      <c r="Q779" s="143"/>
      <c r="R779" s="143"/>
      <c r="S779" s="143" t="str">
        <f>'Laskun tiedot'!$C$30</f>
        <v xml:space="preserve"> </v>
      </c>
      <c r="T779" s="143"/>
      <c r="U779" s="143"/>
      <c r="V779" s="143"/>
      <c r="W779" s="143"/>
      <c r="X779" s="143"/>
      <c r="Y779" s="143"/>
      <c r="Z779" s="143"/>
      <c r="AA779" s="143" t="str">
        <f>'Laskun tiedot'!$D$30</f>
        <v xml:space="preserve"> </v>
      </c>
      <c r="AB779" s="143"/>
      <c r="AC779" s="143"/>
      <c r="AD779" s="143"/>
      <c r="AE779" s="143"/>
      <c r="AF779" s="143"/>
      <c r="AG779" s="143"/>
      <c r="AH779" s="143"/>
      <c r="AI779" s="143"/>
    </row>
    <row r="780" spans="1:35" s="77" customFormat="1" ht="12" customHeight="1" x14ac:dyDescent="0.2">
      <c r="B780" s="143" t="str">
        <f>'Laskun tiedot'!$A$31</f>
        <v xml:space="preserve"> </v>
      </c>
      <c r="C780" s="143"/>
      <c r="D780" s="143"/>
      <c r="E780" s="143"/>
      <c r="F780" s="143"/>
      <c r="G780" s="143"/>
      <c r="H780" s="143"/>
      <c r="I780" s="143"/>
      <c r="J780" s="143" t="str">
        <f>'Laskun tiedot'!$B$31</f>
        <v xml:space="preserve"> </v>
      </c>
      <c r="K780" s="143"/>
      <c r="L780" s="143"/>
      <c r="M780" s="143"/>
      <c r="N780" s="143"/>
      <c r="O780" s="143"/>
      <c r="P780" s="143"/>
      <c r="Q780" s="143"/>
      <c r="R780" s="143"/>
      <c r="S780" s="144" t="str">
        <f>'Laskun tiedot'!$C$31</f>
        <v xml:space="preserve"> </v>
      </c>
      <c r="T780" s="144"/>
      <c r="U780" s="144"/>
      <c r="V780" s="144"/>
      <c r="W780" s="144"/>
      <c r="X780" s="144"/>
      <c r="Y780" s="144"/>
      <c r="Z780" s="144"/>
      <c r="AA780" s="144" t="str">
        <f>'Laskun tiedot'!$D$31</f>
        <v xml:space="preserve"> </v>
      </c>
      <c r="AB780" s="144"/>
      <c r="AC780" s="144"/>
      <c r="AD780" s="144"/>
      <c r="AE780" s="144"/>
      <c r="AF780" s="144"/>
      <c r="AG780" s="144"/>
      <c r="AH780" s="144"/>
      <c r="AI780" s="144"/>
    </row>
    <row r="781" spans="1:35" s="75" customFormat="1" ht="12" customHeight="1" x14ac:dyDescent="0.25">
      <c r="B781" s="143" t="str">
        <f>'Laskun tiedot'!$A$32</f>
        <v xml:space="preserve"> </v>
      </c>
      <c r="C781" s="143"/>
      <c r="D781" s="143"/>
      <c r="E781" s="143"/>
      <c r="F781" s="143"/>
      <c r="G781" s="143"/>
      <c r="H781" s="143"/>
      <c r="I781" s="143"/>
      <c r="J781" s="143" t="str">
        <f>'Laskun tiedot'!$B$32</f>
        <v xml:space="preserve"> </v>
      </c>
      <c r="K781" s="143"/>
      <c r="L781" s="143"/>
      <c r="M781" s="143"/>
      <c r="N781" s="143"/>
      <c r="O781" s="143"/>
      <c r="P781" s="143"/>
      <c r="Q781" s="143"/>
      <c r="R781" s="143"/>
      <c r="S781" s="144" t="str">
        <f>'Laskun tiedot'!$C$32</f>
        <v xml:space="preserve"> </v>
      </c>
      <c r="T781" s="144"/>
      <c r="U781" s="144"/>
      <c r="V781" s="144"/>
      <c r="W781" s="144"/>
      <c r="X781" s="144"/>
      <c r="Y781" s="144"/>
      <c r="Z781" s="144"/>
      <c r="AA781" s="144" t="str">
        <f>'Laskun tiedot'!$D$32</f>
        <v xml:space="preserve"> </v>
      </c>
      <c r="AB781" s="144"/>
      <c r="AC781" s="144"/>
      <c r="AD781" s="144"/>
      <c r="AE781" s="144"/>
      <c r="AF781" s="144"/>
      <c r="AG781" s="144"/>
      <c r="AH781" s="144"/>
      <c r="AI781" s="144"/>
    </row>
    <row r="782" spans="1:35" s="15" customFormat="1" ht="15" customHeight="1" x14ac:dyDescent="0.25">
      <c r="A782" s="60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</row>
    <row r="783" spans="1:35" s="15" customFormat="1" ht="15" customHeight="1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59"/>
      <c r="AC783" s="59"/>
      <c r="AD783" s="39"/>
      <c r="AE783" s="39"/>
      <c r="AF783" s="39"/>
      <c r="AG783" s="39"/>
      <c r="AH783" s="39"/>
      <c r="AI783" s="39"/>
    </row>
    <row r="784" spans="1:35" s="15" customFormat="1" ht="11.1" customHeight="1" x14ac:dyDescent="0.25">
      <c r="A784" s="72"/>
      <c r="B784" s="73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27" t="s">
        <v>35</v>
      </c>
      <c r="T784" s="128"/>
      <c r="U784" s="128"/>
      <c r="V784" s="128"/>
      <c r="W784" s="128"/>
      <c r="X784" s="128"/>
      <c r="Y784" s="128"/>
      <c r="Z784" s="128"/>
      <c r="AA784" s="129"/>
      <c r="AB784" s="128" t="s">
        <v>36</v>
      </c>
      <c r="AC784" s="128"/>
      <c r="AD784" s="128"/>
      <c r="AE784" s="128"/>
      <c r="AF784" s="128"/>
      <c r="AG784" s="128"/>
      <c r="AH784" s="128"/>
      <c r="AI784" s="128"/>
    </row>
    <row r="785" spans="1:35" s="15" customFormat="1" ht="15" customHeight="1" x14ac:dyDescent="0.25">
      <c r="A785" s="116" t="s">
        <v>19</v>
      </c>
      <c r="B785" s="130"/>
      <c r="C785" s="20"/>
      <c r="D785" s="133" t="str">
        <f>'Laskun tiedot'!$A$35</f>
        <v>EKOP 123456-09876543</v>
      </c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4" t="str">
        <f>'Laskun tiedot'!$B$35</f>
        <v>FI67 1234 5609 8765 43</v>
      </c>
      <c r="T785" s="135"/>
      <c r="U785" s="135"/>
      <c r="V785" s="135"/>
      <c r="W785" s="135"/>
      <c r="X785" s="135"/>
      <c r="Y785" s="135"/>
      <c r="Z785" s="135"/>
      <c r="AA785" s="136"/>
      <c r="AB785" s="135" t="str">
        <f>'Laskun tiedot'!$C$35</f>
        <v>OKOYFIHH</v>
      </c>
      <c r="AC785" s="135"/>
      <c r="AD785" s="135"/>
      <c r="AE785" s="135"/>
      <c r="AF785" s="135"/>
      <c r="AG785" s="135"/>
      <c r="AH785" s="135"/>
      <c r="AI785" s="135"/>
    </row>
    <row r="786" spans="1:35" s="15" customFormat="1" ht="15" customHeight="1" x14ac:dyDescent="0.25">
      <c r="A786" s="116"/>
      <c r="B786" s="130"/>
      <c r="C786" s="20"/>
      <c r="D786" s="133" t="str">
        <f>'Laskun tiedot'!$A$36</f>
        <v xml:space="preserve"> </v>
      </c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7"/>
      <c r="S786" s="134" t="str">
        <f>'Laskun tiedot'!$B$36</f>
        <v xml:space="preserve"> </v>
      </c>
      <c r="T786" s="135"/>
      <c r="U786" s="135"/>
      <c r="V786" s="135"/>
      <c r="W786" s="135"/>
      <c r="X786" s="135"/>
      <c r="Y786" s="135"/>
      <c r="Z786" s="135"/>
      <c r="AA786" s="136"/>
      <c r="AB786" s="134" t="str">
        <f>'Laskun tiedot'!$C$36</f>
        <v xml:space="preserve"> </v>
      </c>
      <c r="AC786" s="135"/>
      <c r="AD786" s="135"/>
      <c r="AE786" s="135"/>
      <c r="AF786" s="135"/>
      <c r="AG786" s="135"/>
      <c r="AH786" s="135"/>
      <c r="AI786" s="135"/>
    </row>
    <row r="787" spans="1:35" s="15" customFormat="1" ht="15" customHeight="1" x14ac:dyDescent="0.25">
      <c r="A787" s="131"/>
      <c r="B787" s="132"/>
      <c r="C787" s="20"/>
      <c r="D787" s="138" t="str">
        <f>'Laskun tiedot'!$A$37</f>
        <v xml:space="preserve"> </v>
      </c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9"/>
      <c r="S787" s="140" t="str">
        <f>'Laskun tiedot'!$B$37</f>
        <v xml:space="preserve"> </v>
      </c>
      <c r="T787" s="141"/>
      <c r="U787" s="141"/>
      <c r="V787" s="141"/>
      <c r="W787" s="141"/>
      <c r="X787" s="141"/>
      <c r="Y787" s="141"/>
      <c r="Z787" s="141"/>
      <c r="AA787" s="142"/>
      <c r="AB787" s="140" t="str">
        <f>'Laskun tiedot'!$C$37</f>
        <v xml:space="preserve"> </v>
      </c>
      <c r="AC787" s="141"/>
      <c r="AD787" s="141"/>
      <c r="AE787" s="141"/>
      <c r="AF787" s="141"/>
      <c r="AG787" s="141"/>
      <c r="AH787" s="141"/>
      <c r="AI787" s="141"/>
    </row>
    <row r="788" spans="1:35" s="15" customFormat="1" ht="15" customHeight="1" x14ac:dyDescent="0.25">
      <c r="A788" s="101" t="s">
        <v>21</v>
      </c>
      <c r="B788" s="102"/>
      <c r="C788" s="22"/>
      <c r="D788" s="107" t="str">
        <f>'Laskun tiedot'!$A$40</f>
        <v xml:space="preserve"> </v>
      </c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8"/>
      <c r="S788" s="23"/>
      <c r="T788" s="24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</row>
    <row r="789" spans="1:35" s="15" customFormat="1" ht="15" customHeight="1" x14ac:dyDescent="0.25">
      <c r="A789" s="103"/>
      <c r="B789" s="104"/>
      <c r="C789" s="20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10"/>
      <c r="S789" s="29"/>
      <c r="T789" s="25" t="str">
        <f>'Laskun tiedot'!$A$43</f>
        <v>KÄYTÄ VIITETTÄ !</v>
      </c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</row>
    <row r="790" spans="1:35" s="15" customFormat="1" ht="15" customHeight="1" x14ac:dyDescent="0.25">
      <c r="A790" s="105"/>
      <c r="B790" s="106"/>
      <c r="C790" s="26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2"/>
      <c r="S790" s="29"/>
      <c r="T790" s="25" t="str">
        <f>'Laskun tiedot'!$A$44</f>
        <v xml:space="preserve"> </v>
      </c>
      <c r="U790" s="25"/>
      <c r="V790" s="25"/>
      <c r="W790" s="25"/>
      <c r="X790" s="25"/>
      <c r="Y790" s="25"/>
      <c r="Z790" s="27"/>
      <c r="AA790" s="27"/>
      <c r="AB790" s="27"/>
      <c r="AC790" s="27"/>
      <c r="AD790" s="27"/>
      <c r="AE790" s="27"/>
      <c r="AF790" s="27"/>
      <c r="AG790" s="27"/>
      <c r="AH790" s="27"/>
      <c r="AI790" s="25"/>
    </row>
    <row r="791" spans="1:35" s="15" customFormat="1" ht="15" customHeight="1" x14ac:dyDescent="0.25">
      <c r="A791" s="113" t="s">
        <v>20</v>
      </c>
      <c r="B791" s="101" t="s">
        <v>22</v>
      </c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1"/>
      <c r="S791" s="29"/>
      <c r="T791" s="25" t="str">
        <f>'Laskun tiedot'!$A$45</f>
        <v xml:space="preserve"> </v>
      </c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</row>
    <row r="792" spans="1:35" s="15" customFormat="1" ht="15" customHeight="1" x14ac:dyDescent="0.25">
      <c r="A792" s="114"/>
      <c r="B792" s="116"/>
      <c r="C792" s="20"/>
      <c r="D792" s="117" t="str">
        <f ca="1">INDIRECT("Jäsenet!C"&amp;AI752)&amp;$B$2&amp;INDIRECT("Jäsenet!B"&amp;AI752)</f>
        <v xml:space="preserve"> </v>
      </c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29"/>
      <c r="T792" s="25" t="str">
        <f>'Laskun tiedot'!$A$46</f>
        <v xml:space="preserve"> </v>
      </c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</row>
    <row r="793" spans="1:35" s="15" customFormat="1" ht="15" customHeight="1" x14ac:dyDescent="0.25">
      <c r="A793" s="114"/>
      <c r="B793" s="116"/>
      <c r="C793" s="20"/>
      <c r="D793" s="117">
        <f ca="1">INDIRECT("Jäsenet!D"&amp;AI752)</f>
        <v>0</v>
      </c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29"/>
      <c r="T793" s="25" t="str">
        <f>'Laskun tiedot'!$A$47</f>
        <v xml:space="preserve"> </v>
      </c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</row>
    <row r="794" spans="1:35" s="15" customFormat="1" ht="15" customHeight="1" x14ac:dyDescent="0.25">
      <c r="A794" s="114"/>
      <c r="B794" s="116"/>
      <c r="C794" s="20"/>
      <c r="D794" s="118" t="str">
        <f ca="1">INDIRECT("Jäsenet!E"&amp;AI752)&amp;$B$2&amp;INDIRECT("Jäsenet!F"&amp;AI752)</f>
        <v xml:space="preserve"> </v>
      </c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29"/>
      <c r="T794" s="25" t="str">
        <f>'Laskun tiedot'!$A$48</f>
        <v xml:space="preserve"> </v>
      </c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</row>
    <row r="795" spans="1:35" s="15" customFormat="1" ht="15" customHeight="1" x14ac:dyDescent="0.25">
      <c r="A795" s="114"/>
      <c r="B795" s="74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1"/>
      <c r="S795" s="30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</row>
    <row r="796" spans="1:35" s="15" customFormat="1" ht="12.6" customHeight="1" x14ac:dyDescent="0.25">
      <c r="A796" s="114"/>
      <c r="B796" s="119" t="s">
        <v>23</v>
      </c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121" t="s">
        <v>39</v>
      </c>
      <c r="T796" s="122"/>
      <c r="U796" s="123"/>
      <c r="V796" s="81">
        <f ca="1">INDIRECT("Jäsenet!G"&amp;AI752)</f>
        <v>10168</v>
      </c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</row>
    <row r="797" spans="1:35" s="15" customFormat="1" ht="12.6" customHeight="1" x14ac:dyDescent="0.25">
      <c r="A797" s="115"/>
      <c r="B797" s="120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124"/>
      <c r="T797" s="125"/>
      <c r="U797" s="126"/>
      <c r="V797" s="83"/>
      <c r="W797" s="84"/>
      <c r="X797" s="84"/>
      <c r="Y797" s="84"/>
      <c r="Z797" s="84"/>
      <c r="AA797" s="84"/>
      <c r="AB797" s="85"/>
      <c r="AC797" s="85"/>
      <c r="AD797" s="85"/>
      <c r="AE797" s="85"/>
      <c r="AF797" s="85"/>
      <c r="AG797" s="85"/>
      <c r="AH797" s="85"/>
      <c r="AI797" s="85"/>
    </row>
    <row r="798" spans="1:35" s="15" customFormat="1" ht="24.95" customHeight="1" x14ac:dyDescent="0.25">
      <c r="A798" s="86" t="s">
        <v>37</v>
      </c>
      <c r="B798" s="87"/>
      <c r="C798" s="88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90"/>
      <c r="S798" s="91" t="s">
        <v>40</v>
      </c>
      <c r="T798" s="92"/>
      <c r="U798" s="93"/>
      <c r="V798" s="94">
        <f>'Laskun tiedot'!$A$8</f>
        <v>40907</v>
      </c>
      <c r="W798" s="95"/>
      <c r="X798" s="95"/>
      <c r="Y798" s="95"/>
      <c r="Z798" s="96"/>
      <c r="AA798" s="97" t="s">
        <v>24</v>
      </c>
      <c r="AB798" s="98"/>
      <c r="AC798" s="99" t="str">
        <f>'Laskun tiedot'!$A$51</f>
        <v xml:space="preserve"> </v>
      </c>
      <c r="AD798" s="99"/>
      <c r="AE798" s="99"/>
      <c r="AF798" s="99"/>
      <c r="AG798" s="99"/>
      <c r="AH798" s="99"/>
      <c r="AI798" s="99"/>
    </row>
    <row r="799" spans="1:35" s="15" customFormat="1" ht="9.9499999999999993" customHeight="1" x14ac:dyDescent="0.25">
      <c r="B799" s="41"/>
      <c r="C799" s="42"/>
      <c r="D799" s="42"/>
      <c r="E799" s="42"/>
      <c r="F799" s="42"/>
      <c r="G799" s="42"/>
      <c r="H799" s="42"/>
      <c r="I799" s="43"/>
      <c r="J799" s="42"/>
      <c r="K799" s="42"/>
      <c r="L799" s="42"/>
      <c r="M799" s="42"/>
      <c r="N799" s="42"/>
      <c r="O799" s="42"/>
      <c r="P799" s="42"/>
      <c r="Q799" s="18"/>
      <c r="R799" s="18"/>
      <c r="S799" s="44"/>
      <c r="T799" s="44"/>
      <c r="U799" s="19"/>
      <c r="V799" s="45"/>
      <c r="W799" s="45"/>
      <c r="X799" s="45"/>
      <c r="Y799" s="45"/>
      <c r="Z799" s="45"/>
      <c r="AA799" s="45"/>
      <c r="AB799" s="46"/>
      <c r="AC799" s="47"/>
      <c r="AD799" s="48"/>
      <c r="AE799" s="48"/>
      <c r="AF799" s="48"/>
      <c r="AG799" s="48"/>
      <c r="AH799" s="48"/>
      <c r="AI799" s="48"/>
    </row>
    <row r="800" spans="1:35" s="15" customFormat="1" ht="50.1" customHeight="1" x14ac:dyDescent="0.25">
      <c r="B800" s="41"/>
      <c r="C800" s="42"/>
      <c r="D800" s="42"/>
      <c r="E800" s="42"/>
      <c r="F800" s="42"/>
      <c r="G800" s="42"/>
      <c r="H800" s="42"/>
      <c r="I800" s="43"/>
      <c r="J800" s="42"/>
      <c r="K800" s="42"/>
      <c r="L800" s="42"/>
      <c r="M800" s="42"/>
      <c r="N800" s="42"/>
      <c r="O800" s="42"/>
      <c r="P800" s="42"/>
      <c r="Q800" s="18"/>
      <c r="R800" s="18"/>
      <c r="S800" s="44"/>
      <c r="T800" s="44"/>
      <c r="U800" s="19"/>
      <c r="V800" s="45"/>
      <c r="W800" s="45"/>
      <c r="X800" s="100" t="s">
        <v>38</v>
      </c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0"/>
    </row>
    <row r="801" spans="1:35" s="8" customFormat="1" ht="23.25" x14ac:dyDescent="0.35">
      <c r="B801" s="66"/>
      <c r="C801" s="150" t="str">
        <f>'Laskun tiedot'!$A$2</f>
        <v>Yhdistys ry</v>
      </c>
      <c r="D801" s="150"/>
      <c r="E801" s="150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  <c r="Q801" s="150"/>
      <c r="R801" s="150"/>
      <c r="S801" s="150"/>
      <c r="T801" s="10"/>
      <c r="U801" s="9"/>
      <c r="V801" s="9"/>
      <c r="W801" s="150" t="s">
        <v>16</v>
      </c>
      <c r="X801" s="150"/>
      <c r="Y801" s="150"/>
      <c r="Z801" s="150"/>
    </row>
    <row r="802" spans="1:35" s="15" customFormat="1" x14ac:dyDescent="0.25">
      <c r="B802" s="15" t="s">
        <v>25</v>
      </c>
      <c r="AI802" s="65">
        <v>18</v>
      </c>
    </row>
    <row r="803" spans="1:35" s="11" customFormat="1" ht="15" customHeight="1" x14ac:dyDescent="0.2">
      <c r="V803" s="68"/>
      <c r="W803" s="145" t="s">
        <v>26</v>
      </c>
      <c r="X803" s="145"/>
      <c r="Y803" s="145"/>
      <c r="Z803" s="145"/>
      <c r="AA803" s="145"/>
      <c r="AB803" s="145"/>
      <c r="AC803" s="68"/>
      <c r="AD803" s="68"/>
      <c r="AE803" s="145" t="s">
        <v>18</v>
      </c>
      <c r="AF803" s="145"/>
      <c r="AG803" s="145"/>
      <c r="AH803" s="145"/>
      <c r="AI803" s="145"/>
    </row>
    <row r="804" spans="1:35" s="15" customFormat="1" ht="15" customHeight="1" x14ac:dyDescent="0.25">
      <c r="B804" s="62"/>
      <c r="C804" s="146" t="str">
        <f ca="1">INDIRECT("Jäsenet!C"&amp;AI802)&amp;$B$2&amp;INDIRECT("Jäsenet!B"&amp;AI802)</f>
        <v xml:space="preserve"> </v>
      </c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3"/>
      <c r="U804" s="64"/>
      <c r="V804" s="64"/>
      <c r="W804" s="147">
        <f>'Laskun tiedot'!$A$5</f>
        <v>40618</v>
      </c>
      <c r="X804" s="147"/>
      <c r="Y804" s="147"/>
      <c r="Z804" s="147"/>
      <c r="AA804" s="147"/>
      <c r="AB804" s="147"/>
      <c r="AC804" s="64"/>
      <c r="AD804" s="64"/>
      <c r="AE804" s="147">
        <f>'Laskun tiedot'!$A$8</f>
        <v>40907</v>
      </c>
      <c r="AF804" s="147"/>
      <c r="AG804" s="147"/>
      <c r="AH804" s="147"/>
      <c r="AI804" s="147"/>
    </row>
    <row r="805" spans="1:35" s="15" customFormat="1" ht="15" customHeight="1" x14ac:dyDescent="0.25">
      <c r="B805" s="62"/>
      <c r="C805" s="146">
        <f ca="1">INDIRECT("Jäsenet!D"&amp;AI802)</f>
        <v>0</v>
      </c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</row>
    <row r="806" spans="1:35" s="11" customFormat="1" ht="15" customHeight="1" x14ac:dyDescent="0.25">
      <c r="B806" s="67"/>
      <c r="C806" s="148" t="str">
        <f ca="1">INDIRECT("Jäsenet!E"&amp;AI802)&amp;$B$2&amp;INDIRECT("Jäsenet!F"&amp;AI802)</f>
        <v xml:space="preserve"> </v>
      </c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W806" s="145" t="s">
        <v>17</v>
      </c>
      <c r="X806" s="145"/>
      <c r="Y806" s="145"/>
      <c r="Z806" s="145"/>
      <c r="AA806" s="145"/>
      <c r="AB806" s="145"/>
    </row>
    <row r="807" spans="1:35" s="15" customFormat="1" ht="15" customHeight="1" x14ac:dyDescent="0.25">
      <c r="T807" s="78"/>
      <c r="U807" s="63"/>
      <c r="V807" s="63"/>
      <c r="W807" s="149">
        <f ca="1">INDIRECT("Jäsenet!A"&amp;AI802)</f>
        <v>17</v>
      </c>
      <c r="X807" s="149"/>
      <c r="Y807" s="149"/>
      <c r="Z807" s="149"/>
      <c r="AA807" s="149"/>
      <c r="AB807" s="149"/>
    </row>
    <row r="808" spans="1:35" s="15" customFormat="1" ht="15" customHeight="1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78"/>
      <c r="U808" s="78"/>
      <c r="V808" s="78"/>
      <c r="W808" s="78"/>
      <c r="X808" s="78"/>
      <c r="Y808" s="78"/>
      <c r="Z808" s="78"/>
      <c r="AA808" s="39"/>
      <c r="AB808" s="39"/>
      <c r="AC808" s="39"/>
      <c r="AD808" s="39"/>
      <c r="AE808" s="39"/>
      <c r="AF808" s="39"/>
      <c r="AG808" s="39"/>
      <c r="AH808" s="39"/>
      <c r="AI808" s="39"/>
    </row>
    <row r="809" spans="1:35" s="15" customFormat="1" ht="15" customHeight="1" x14ac:dyDescent="0.25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3"/>
      <c r="U809" s="33"/>
      <c r="V809" s="33"/>
      <c r="W809" s="35"/>
      <c r="X809" s="33"/>
      <c r="Y809" s="33"/>
      <c r="Z809" s="33"/>
      <c r="AA809" s="32"/>
      <c r="AB809" s="32"/>
      <c r="AC809" s="32"/>
      <c r="AD809" s="32"/>
      <c r="AE809" s="32"/>
      <c r="AF809" s="32"/>
      <c r="AG809" s="32"/>
      <c r="AH809" s="32"/>
      <c r="AI809" s="32"/>
    </row>
    <row r="810" spans="1:35" s="15" customFormat="1" ht="15" customHeight="1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78"/>
      <c r="U810" s="78"/>
      <c r="V810" s="78"/>
      <c r="W810" s="34"/>
      <c r="X810" s="78"/>
      <c r="Y810" s="78"/>
      <c r="Z810" s="78"/>
      <c r="AA810" s="39"/>
      <c r="AB810" s="39"/>
      <c r="AC810" s="39"/>
      <c r="AD810" s="39"/>
      <c r="AE810" s="39"/>
      <c r="AF810" s="39"/>
      <c r="AG810" s="39"/>
      <c r="AH810" s="39"/>
      <c r="AI810" s="39"/>
    </row>
    <row r="811" spans="1:35" s="15" customFormat="1" ht="15" customHeight="1" x14ac:dyDescent="0.25">
      <c r="B811" s="36" t="str">
        <f>'Laskun tiedot'!$A$11</f>
        <v>--------------------</v>
      </c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spans="1:35" s="15" customFormat="1" ht="15" customHeight="1" x14ac:dyDescent="0.25">
      <c r="B812" s="36" t="str">
        <f>'Laskun tiedot'!$A$12</f>
        <v>Vuosi 2011</v>
      </c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13"/>
      <c r="AD812" s="13"/>
      <c r="AE812" s="13"/>
      <c r="AF812" s="13"/>
      <c r="AG812" s="13"/>
      <c r="AH812" s="13"/>
      <c r="AI812" s="13"/>
    </row>
    <row r="813" spans="1:35" s="15" customFormat="1" ht="15" customHeight="1" x14ac:dyDescent="0.25">
      <c r="B813" s="36" t="str">
        <f>'Laskun tiedot'!$A$13</f>
        <v>JÄSENMAKSU ………. 10 €</v>
      </c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</row>
    <row r="814" spans="1:35" s="15" customFormat="1" ht="15" customHeight="1" x14ac:dyDescent="0.25">
      <c r="B814" s="36" t="str">
        <f>'Laskun tiedot'!$A$14</f>
        <v>--------------------</v>
      </c>
      <c r="T814" s="39"/>
      <c r="AC814" s="39"/>
    </row>
    <row r="815" spans="1:35" s="15" customFormat="1" ht="15" customHeight="1" x14ac:dyDescent="0.25">
      <c r="B815" s="36" t="str">
        <f>'Laskun tiedot'!$A$15</f>
        <v xml:space="preserve"> </v>
      </c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</row>
    <row r="816" spans="1:35" s="15" customFormat="1" ht="15" customHeight="1" x14ac:dyDescent="0.25">
      <c r="B816" s="36" t="str">
        <f>'Laskun tiedot'!$A$16</f>
        <v xml:space="preserve"> </v>
      </c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</row>
    <row r="817" spans="1:35" s="15" customFormat="1" ht="15" customHeight="1" x14ac:dyDescent="0.25">
      <c r="B817" s="36" t="str">
        <f>'Laskun tiedot'!$A$17</f>
        <v xml:space="preserve"> </v>
      </c>
    </row>
    <row r="818" spans="1:35" s="11" customFormat="1" ht="15" customHeight="1" x14ac:dyDescent="0.25">
      <c r="B818" s="36" t="str">
        <f>'Laskun tiedot'!$A$18</f>
        <v xml:space="preserve"> </v>
      </c>
    </row>
    <row r="819" spans="1:35" s="15" customFormat="1" ht="15" customHeight="1" x14ac:dyDescent="0.25">
      <c r="B819" s="36" t="str">
        <f>'Laskun tiedot'!$A$19</f>
        <v xml:space="preserve"> </v>
      </c>
      <c r="M819" s="16"/>
      <c r="N819" s="1"/>
      <c r="O819" s="1"/>
      <c r="P819" s="16"/>
      <c r="Q819" s="1"/>
      <c r="R819" s="1"/>
      <c r="T819" s="16"/>
      <c r="U819" s="1"/>
      <c r="V819" s="1"/>
      <c r="W819" s="1"/>
      <c r="X819" s="1"/>
      <c r="Z819" s="16"/>
      <c r="AA819" s="1"/>
      <c r="AB819" s="1"/>
      <c r="AD819" s="16"/>
      <c r="AE819" s="1"/>
      <c r="AF819" s="1"/>
      <c r="AG819" s="1"/>
      <c r="AH819" s="1"/>
    </row>
    <row r="820" spans="1:35" s="15" customFormat="1" ht="15" customHeight="1" x14ac:dyDescent="0.25">
      <c r="B820" s="36" t="str">
        <f>'Laskun tiedot'!$A$20</f>
        <v xml:space="preserve"> </v>
      </c>
      <c r="M820" s="16"/>
      <c r="N820" s="1"/>
      <c r="O820" s="1"/>
      <c r="P820" s="16"/>
      <c r="Q820" s="1"/>
      <c r="R820" s="1"/>
      <c r="T820" s="16"/>
      <c r="U820" s="1"/>
      <c r="V820" s="1"/>
      <c r="W820" s="1"/>
      <c r="X820" s="1"/>
      <c r="Z820" s="16"/>
      <c r="AA820" s="1"/>
      <c r="AB820" s="1"/>
      <c r="AD820" s="16"/>
      <c r="AE820" s="1"/>
      <c r="AF820" s="1"/>
      <c r="AG820" s="1"/>
      <c r="AH820" s="1"/>
    </row>
    <row r="821" spans="1:35" s="15" customFormat="1" ht="15" customHeight="1" x14ac:dyDescent="0.25">
      <c r="B821" s="36" t="str">
        <f>'Laskun tiedot'!$A$21</f>
        <v xml:space="preserve"> </v>
      </c>
      <c r="M821" s="16"/>
      <c r="N821" s="1"/>
      <c r="O821" s="1"/>
      <c r="P821" s="16"/>
      <c r="Q821" s="1"/>
      <c r="R821" s="1"/>
      <c r="T821" s="16"/>
      <c r="U821" s="1"/>
      <c r="V821" s="1"/>
      <c r="W821" s="1"/>
      <c r="X821" s="1"/>
      <c r="Z821" s="16"/>
      <c r="AA821" s="1"/>
      <c r="AB821" s="1"/>
      <c r="AD821" s="16"/>
      <c r="AE821" s="1"/>
      <c r="AF821" s="1"/>
      <c r="AG821" s="1"/>
      <c r="AH821" s="1"/>
    </row>
    <row r="822" spans="1:35" s="15" customFormat="1" ht="15" customHeight="1" x14ac:dyDescent="0.25">
      <c r="B822" s="36" t="str">
        <f>'Laskun tiedot'!$A$22</f>
        <v xml:space="preserve"> </v>
      </c>
      <c r="M822" s="16"/>
      <c r="N822" s="1"/>
      <c r="O822" s="1"/>
      <c r="P822" s="16"/>
      <c r="Q822" s="1"/>
      <c r="R822" s="1"/>
      <c r="T822" s="16"/>
      <c r="U822" s="1"/>
      <c r="V822" s="1"/>
      <c r="W822" s="1"/>
      <c r="X822" s="1"/>
      <c r="Z822" s="16"/>
      <c r="AA822" s="1"/>
      <c r="AB822" s="1"/>
      <c r="AD822" s="16"/>
      <c r="AE822" s="1"/>
      <c r="AF822" s="1"/>
      <c r="AG822" s="1"/>
      <c r="AH822" s="1"/>
    </row>
    <row r="823" spans="1:35" s="15" customFormat="1" ht="15" customHeight="1" x14ac:dyDescent="0.25">
      <c r="B823" s="36" t="str">
        <f>'Laskun tiedot'!$A$23</f>
        <v xml:space="preserve"> </v>
      </c>
      <c r="M823" s="16"/>
      <c r="N823" s="1"/>
      <c r="O823" s="1"/>
      <c r="P823" s="16"/>
      <c r="Q823" s="1"/>
      <c r="R823" s="1"/>
      <c r="T823" s="16"/>
      <c r="U823" s="1"/>
      <c r="V823" s="1"/>
      <c r="W823" s="1"/>
      <c r="X823" s="1"/>
      <c r="Z823" s="16"/>
      <c r="AA823" s="1"/>
      <c r="AB823" s="1"/>
      <c r="AD823" s="16"/>
      <c r="AE823" s="1"/>
      <c r="AF823" s="1"/>
      <c r="AG823" s="1"/>
      <c r="AH823" s="1"/>
    </row>
    <row r="824" spans="1:35" s="15" customFormat="1" ht="15" customHeight="1" x14ac:dyDescent="0.25">
      <c r="B824" s="36" t="str">
        <f>'Laskun tiedot'!$A$24</f>
        <v xml:space="preserve"> </v>
      </c>
      <c r="M824" s="16"/>
      <c r="N824" s="1"/>
      <c r="O824" s="1"/>
      <c r="P824" s="16"/>
      <c r="Q824" s="1"/>
      <c r="R824" s="1"/>
      <c r="T824" s="16"/>
      <c r="U824" s="1"/>
      <c r="V824" s="1"/>
      <c r="W824" s="1"/>
      <c r="X824" s="1"/>
      <c r="Z824" s="16"/>
      <c r="AA824" s="1"/>
      <c r="AB824" s="1"/>
      <c r="AD824" s="16"/>
      <c r="AE824" s="1"/>
      <c r="AF824" s="1"/>
      <c r="AG824" s="1"/>
      <c r="AH824" s="1"/>
    </row>
    <row r="825" spans="1:35" s="15" customFormat="1" ht="15" customHeight="1" x14ac:dyDescent="0.25">
      <c r="B825" s="36" t="str">
        <f>'Laskun tiedot'!$A$25</f>
        <v xml:space="preserve"> </v>
      </c>
      <c r="M825" s="16"/>
      <c r="N825" s="1"/>
      <c r="O825" s="1"/>
      <c r="P825" s="16"/>
      <c r="Q825" s="1"/>
      <c r="R825" s="1"/>
      <c r="T825" s="16"/>
      <c r="U825" s="1"/>
      <c r="V825" s="1"/>
      <c r="W825" s="1"/>
      <c r="X825" s="1"/>
      <c r="Z825" s="16"/>
      <c r="AA825" s="1"/>
      <c r="AB825" s="1"/>
      <c r="AD825" s="16"/>
      <c r="AE825" s="1"/>
      <c r="AF825" s="1"/>
      <c r="AG825" s="1"/>
      <c r="AH825" s="1"/>
    </row>
    <row r="826" spans="1:35" s="15" customFormat="1" ht="15" customHeight="1" x14ac:dyDescent="0.25">
      <c r="B826" s="36" t="str">
        <f>'Laskun tiedot'!$A$26</f>
        <v xml:space="preserve"> </v>
      </c>
      <c r="M826" s="16"/>
      <c r="N826" s="1"/>
      <c r="O826" s="1"/>
      <c r="P826" s="16"/>
      <c r="Q826" s="1"/>
      <c r="R826" s="1"/>
      <c r="T826" s="16"/>
      <c r="U826" s="1"/>
      <c r="V826" s="1"/>
      <c r="W826" s="1"/>
      <c r="X826" s="1"/>
      <c r="Z826" s="16"/>
      <c r="AA826" s="1"/>
      <c r="AB826" s="1"/>
      <c r="AD826" s="16"/>
      <c r="AE826" s="1"/>
      <c r="AF826" s="1"/>
      <c r="AG826" s="1"/>
      <c r="AH826" s="1"/>
    </row>
    <row r="827" spans="1:35" s="15" customFormat="1" ht="15" customHeight="1" x14ac:dyDescent="0.25">
      <c r="B827" s="36" t="str">
        <f>'Laskun tiedot'!$A$27</f>
        <v xml:space="preserve"> </v>
      </c>
      <c r="M827" s="16"/>
      <c r="N827" s="1"/>
      <c r="O827" s="1"/>
      <c r="P827" s="16"/>
      <c r="Q827" s="1"/>
      <c r="R827" s="1"/>
      <c r="T827" s="16"/>
      <c r="U827" s="1"/>
      <c r="V827" s="1"/>
      <c r="W827" s="1"/>
      <c r="X827" s="1"/>
      <c r="Z827" s="16"/>
      <c r="AA827" s="1"/>
      <c r="AB827" s="1"/>
      <c r="AD827" s="16"/>
      <c r="AE827" s="1"/>
      <c r="AF827" s="1"/>
      <c r="AG827" s="1"/>
      <c r="AH827" s="1"/>
    </row>
    <row r="828" spans="1:35" s="15" customFormat="1" ht="15" customHeight="1" x14ac:dyDescent="0.25">
      <c r="B828" s="36"/>
      <c r="M828" s="16"/>
      <c r="N828" s="1"/>
      <c r="O828" s="1"/>
      <c r="P828" s="16"/>
      <c r="Q828" s="1"/>
      <c r="R828" s="1"/>
      <c r="T828" s="16"/>
      <c r="U828" s="1"/>
      <c r="V828" s="1"/>
      <c r="W828" s="1"/>
      <c r="X828" s="1"/>
      <c r="Z828" s="16"/>
      <c r="AA828" s="1"/>
      <c r="AB828" s="1"/>
      <c r="AD828" s="16"/>
      <c r="AE828" s="1"/>
      <c r="AF828" s="1"/>
      <c r="AG828" s="1"/>
      <c r="AH828" s="1"/>
    </row>
    <row r="829" spans="1:35" s="80" customFormat="1" ht="12" customHeight="1" x14ac:dyDescent="0.25">
      <c r="B829" s="143" t="str">
        <f>'Laskun tiedot'!$A$30</f>
        <v>Sihteeri:</v>
      </c>
      <c r="C829" s="143"/>
      <c r="D829" s="143"/>
      <c r="E829" s="143"/>
      <c r="F829" s="143"/>
      <c r="G829" s="143"/>
      <c r="H829" s="143"/>
      <c r="I829" s="143"/>
      <c r="J829" s="143" t="str">
        <f>'Laskun tiedot'!$B$30</f>
        <v>Puh.</v>
      </c>
      <c r="K829" s="143"/>
      <c r="L829" s="143"/>
      <c r="M829" s="143"/>
      <c r="N829" s="143"/>
      <c r="O829" s="143"/>
      <c r="P829" s="143"/>
      <c r="Q829" s="143"/>
      <c r="R829" s="143"/>
      <c r="S829" s="143" t="str">
        <f>'Laskun tiedot'!$C$30</f>
        <v xml:space="preserve"> </v>
      </c>
      <c r="T829" s="143"/>
      <c r="U829" s="143"/>
      <c r="V829" s="143"/>
      <c r="W829" s="143"/>
      <c r="X829" s="143"/>
      <c r="Y829" s="143"/>
      <c r="Z829" s="143"/>
      <c r="AA829" s="143" t="str">
        <f>'Laskun tiedot'!$D$30</f>
        <v xml:space="preserve"> </v>
      </c>
      <c r="AB829" s="143"/>
      <c r="AC829" s="143"/>
      <c r="AD829" s="143"/>
      <c r="AE829" s="143"/>
      <c r="AF829" s="143"/>
      <c r="AG829" s="143"/>
      <c r="AH829" s="143"/>
      <c r="AI829" s="143"/>
    </row>
    <row r="830" spans="1:35" s="79" customFormat="1" ht="12" customHeight="1" x14ac:dyDescent="0.2">
      <c r="B830" s="143" t="str">
        <f>'Laskun tiedot'!$A$31</f>
        <v xml:space="preserve"> </v>
      </c>
      <c r="C830" s="143"/>
      <c r="D830" s="143"/>
      <c r="E830" s="143"/>
      <c r="F830" s="143"/>
      <c r="G830" s="143"/>
      <c r="H830" s="143"/>
      <c r="I830" s="143"/>
      <c r="J830" s="143" t="str">
        <f>'Laskun tiedot'!$B$31</f>
        <v xml:space="preserve"> </v>
      </c>
      <c r="K830" s="143"/>
      <c r="L830" s="143"/>
      <c r="M830" s="143"/>
      <c r="N830" s="143"/>
      <c r="O830" s="143"/>
      <c r="P830" s="143"/>
      <c r="Q830" s="143"/>
      <c r="R830" s="143"/>
      <c r="S830" s="144" t="str">
        <f>'Laskun tiedot'!$C$31</f>
        <v xml:space="preserve"> </v>
      </c>
      <c r="T830" s="144"/>
      <c r="U830" s="144"/>
      <c r="V830" s="144"/>
      <c r="W830" s="144"/>
      <c r="X830" s="144"/>
      <c r="Y830" s="144"/>
      <c r="Z830" s="144"/>
      <c r="AA830" s="144" t="str">
        <f>'Laskun tiedot'!$D$31</f>
        <v xml:space="preserve"> </v>
      </c>
      <c r="AB830" s="144"/>
      <c r="AC830" s="144"/>
      <c r="AD830" s="144"/>
      <c r="AE830" s="144"/>
      <c r="AF830" s="144"/>
      <c r="AG830" s="144"/>
      <c r="AH830" s="144"/>
      <c r="AI830" s="144"/>
    </row>
    <row r="831" spans="1:35" s="80" customFormat="1" ht="12" customHeight="1" x14ac:dyDescent="0.25">
      <c r="B831" s="143" t="str">
        <f>'Laskun tiedot'!$A$32</f>
        <v xml:space="preserve"> </v>
      </c>
      <c r="C831" s="143"/>
      <c r="D831" s="143"/>
      <c r="E831" s="143"/>
      <c r="F831" s="143"/>
      <c r="G831" s="143"/>
      <c r="H831" s="143"/>
      <c r="I831" s="143"/>
      <c r="J831" s="143" t="str">
        <f>'Laskun tiedot'!$B$32</f>
        <v xml:space="preserve"> </v>
      </c>
      <c r="K831" s="143"/>
      <c r="L831" s="143"/>
      <c r="M831" s="143"/>
      <c r="N831" s="143"/>
      <c r="O831" s="143"/>
      <c r="P831" s="143"/>
      <c r="Q831" s="143"/>
      <c r="R831" s="143"/>
      <c r="S831" s="144" t="str">
        <f>'Laskun tiedot'!$C$32</f>
        <v xml:space="preserve"> </v>
      </c>
      <c r="T831" s="144"/>
      <c r="U831" s="144"/>
      <c r="V831" s="144"/>
      <c r="W831" s="144"/>
      <c r="X831" s="144"/>
      <c r="Y831" s="144"/>
      <c r="Z831" s="144"/>
      <c r="AA831" s="144" t="str">
        <f>'Laskun tiedot'!$D$32</f>
        <v xml:space="preserve"> </v>
      </c>
      <c r="AB831" s="144"/>
      <c r="AC831" s="144"/>
      <c r="AD831" s="144"/>
      <c r="AE831" s="144"/>
      <c r="AF831" s="144"/>
      <c r="AG831" s="144"/>
      <c r="AH831" s="144"/>
      <c r="AI831" s="144"/>
    </row>
    <row r="832" spans="1:35" s="15" customFormat="1" ht="15" customHeight="1" x14ac:dyDescent="0.25">
      <c r="A832" s="60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</row>
    <row r="833" spans="1:35" s="15" customFormat="1" ht="15" customHeight="1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59"/>
      <c r="AC833" s="59"/>
      <c r="AD833" s="39"/>
      <c r="AE833" s="39"/>
      <c r="AF833" s="39"/>
      <c r="AG833" s="39"/>
      <c r="AH833" s="39"/>
      <c r="AI833" s="39"/>
    </row>
    <row r="834" spans="1:35" s="15" customFormat="1" ht="11.1" customHeight="1" x14ac:dyDescent="0.25">
      <c r="A834" s="72"/>
      <c r="B834" s="73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27" t="s">
        <v>35</v>
      </c>
      <c r="T834" s="128"/>
      <c r="U834" s="128"/>
      <c r="V834" s="128"/>
      <c r="W834" s="128"/>
      <c r="X834" s="128"/>
      <c r="Y834" s="128"/>
      <c r="Z834" s="128"/>
      <c r="AA834" s="129"/>
      <c r="AB834" s="128" t="s">
        <v>36</v>
      </c>
      <c r="AC834" s="128"/>
      <c r="AD834" s="128"/>
      <c r="AE834" s="128"/>
      <c r="AF834" s="128"/>
      <c r="AG834" s="128"/>
      <c r="AH834" s="128"/>
      <c r="AI834" s="128"/>
    </row>
    <row r="835" spans="1:35" s="15" customFormat="1" ht="15" customHeight="1" x14ac:dyDescent="0.25">
      <c r="A835" s="116" t="s">
        <v>19</v>
      </c>
      <c r="B835" s="130"/>
      <c r="C835" s="20"/>
      <c r="D835" s="133" t="str">
        <f>'Laskun tiedot'!$A$35</f>
        <v>EKOP 123456-09876543</v>
      </c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4" t="str">
        <f>'Laskun tiedot'!$B$35</f>
        <v>FI67 1234 5609 8765 43</v>
      </c>
      <c r="T835" s="135"/>
      <c r="U835" s="135"/>
      <c r="V835" s="135"/>
      <c r="W835" s="135"/>
      <c r="X835" s="135"/>
      <c r="Y835" s="135"/>
      <c r="Z835" s="135"/>
      <c r="AA835" s="136"/>
      <c r="AB835" s="135" t="str">
        <f>'Laskun tiedot'!$C$35</f>
        <v>OKOYFIHH</v>
      </c>
      <c r="AC835" s="135"/>
      <c r="AD835" s="135"/>
      <c r="AE835" s="135"/>
      <c r="AF835" s="135"/>
      <c r="AG835" s="135"/>
      <c r="AH835" s="135"/>
      <c r="AI835" s="135"/>
    </row>
    <row r="836" spans="1:35" s="15" customFormat="1" ht="15" customHeight="1" x14ac:dyDescent="0.25">
      <c r="A836" s="116"/>
      <c r="B836" s="130"/>
      <c r="C836" s="20"/>
      <c r="D836" s="133" t="str">
        <f>'Laskun tiedot'!$A$36</f>
        <v xml:space="preserve"> </v>
      </c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7"/>
      <c r="S836" s="134" t="str">
        <f>'Laskun tiedot'!$B$36</f>
        <v xml:space="preserve"> </v>
      </c>
      <c r="T836" s="135"/>
      <c r="U836" s="135"/>
      <c r="V836" s="135"/>
      <c r="W836" s="135"/>
      <c r="X836" s="135"/>
      <c r="Y836" s="135"/>
      <c r="Z836" s="135"/>
      <c r="AA836" s="136"/>
      <c r="AB836" s="134" t="str">
        <f>'Laskun tiedot'!$C$36</f>
        <v xml:space="preserve"> </v>
      </c>
      <c r="AC836" s="135"/>
      <c r="AD836" s="135"/>
      <c r="AE836" s="135"/>
      <c r="AF836" s="135"/>
      <c r="AG836" s="135"/>
      <c r="AH836" s="135"/>
      <c r="AI836" s="135"/>
    </row>
    <row r="837" spans="1:35" s="15" customFormat="1" ht="15" customHeight="1" x14ac:dyDescent="0.25">
      <c r="A837" s="131"/>
      <c r="B837" s="132"/>
      <c r="C837" s="20"/>
      <c r="D837" s="138" t="str">
        <f>'Laskun tiedot'!$A$37</f>
        <v xml:space="preserve"> </v>
      </c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9"/>
      <c r="S837" s="140" t="str">
        <f>'Laskun tiedot'!$B$37</f>
        <v xml:space="preserve"> </v>
      </c>
      <c r="T837" s="141"/>
      <c r="U837" s="141"/>
      <c r="V837" s="141"/>
      <c r="W837" s="141"/>
      <c r="X837" s="141"/>
      <c r="Y837" s="141"/>
      <c r="Z837" s="141"/>
      <c r="AA837" s="142"/>
      <c r="AB837" s="140" t="str">
        <f>'Laskun tiedot'!$C$37</f>
        <v xml:space="preserve"> </v>
      </c>
      <c r="AC837" s="141"/>
      <c r="AD837" s="141"/>
      <c r="AE837" s="141"/>
      <c r="AF837" s="141"/>
      <c r="AG837" s="141"/>
      <c r="AH837" s="141"/>
      <c r="AI837" s="141"/>
    </row>
    <row r="838" spans="1:35" s="15" customFormat="1" ht="15" customHeight="1" x14ac:dyDescent="0.25">
      <c r="A838" s="101" t="s">
        <v>21</v>
      </c>
      <c r="B838" s="102"/>
      <c r="C838" s="22"/>
      <c r="D838" s="107" t="str">
        <f>'Laskun tiedot'!$A$40</f>
        <v xml:space="preserve"> </v>
      </c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8"/>
      <c r="S838" s="23"/>
      <c r="T838" s="24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</row>
    <row r="839" spans="1:35" s="15" customFormat="1" ht="15" customHeight="1" x14ac:dyDescent="0.25">
      <c r="A839" s="103"/>
      <c r="B839" s="104"/>
      <c r="C839" s="20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10"/>
      <c r="S839" s="29"/>
      <c r="T839" s="25" t="str">
        <f>'Laskun tiedot'!$A$43</f>
        <v>KÄYTÄ VIITETTÄ !</v>
      </c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</row>
    <row r="840" spans="1:35" s="15" customFormat="1" ht="15" customHeight="1" x14ac:dyDescent="0.25">
      <c r="A840" s="105"/>
      <c r="B840" s="106"/>
      <c r="C840" s="26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2"/>
      <c r="S840" s="29"/>
      <c r="T840" s="25" t="str">
        <f>'Laskun tiedot'!$A$44</f>
        <v xml:space="preserve"> </v>
      </c>
      <c r="U840" s="25"/>
      <c r="V840" s="25"/>
      <c r="W840" s="25"/>
      <c r="X840" s="25"/>
      <c r="Y840" s="25"/>
      <c r="Z840" s="27"/>
      <c r="AA840" s="27"/>
      <c r="AB840" s="27"/>
      <c r="AC840" s="27"/>
      <c r="AD840" s="27"/>
      <c r="AE840" s="27"/>
      <c r="AF840" s="27"/>
      <c r="AG840" s="27"/>
      <c r="AH840" s="27"/>
      <c r="AI840" s="25"/>
    </row>
    <row r="841" spans="1:35" s="15" customFormat="1" ht="15" customHeight="1" x14ac:dyDescent="0.25">
      <c r="A841" s="113" t="s">
        <v>20</v>
      </c>
      <c r="B841" s="101" t="s">
        <v>22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1"/>
      <c r="S841" s="29"/>
      <c r="T841" s="25" t="str">
        <f>'Laskun tiedot'!$A$45</f>
        <v xml:space="preserve"> </v>
      </c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</row>
    <row r="842" spans="1:35" s="15" customFormat="1" ht="15" customHeight="1" x14ac:dyDescent="0.25">
      <c r="A842" s="114"/>
      <c r="B842" s="116"/>
      <c r="C842" s="20"/>
      <c r="D842" s="117" t="str">
        <f ca="1">INDIRECT("Jäsenet!C"&amp;AI802)&amp;$B$2&amp;INDIRECT("Jäsenet!B"&amp;AI802)</f>
        <v xml:space="preserve"> </v>
      </c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29"/>
      <c r="T842" s="25" t="str">
        <f>'Laskun tiedot'!$A$46</f>
        <v xml:space="preserve"> </v>
      </c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</row>
    <row r="843" spans="1:35" s="15" customFormat="1" ht="15" customHeight="1" x14ac:dyDescent="0.25">
      <c r="A843" s="114"/>
      <c r="B843" s="116"/>
      <c r="C843" s="20"/>
      <c r="D843" s="117">
        <f ca="1">INDIRECT("Jäsenet!D"&amp;AI802)</f>
        <v>0</v>
      </c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29"/>
      <c r="T843" s="25" t="str">
        <f>'Laskun tiedot'!$A$47</f>
        <v xml:space="preserve"> 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</row>
    <row r="844" spans="1:35" s="15" customFormat="1" ht="15" customHeight="1" x14ac:dyDescent="0.25">
      <c r="A844" s="114"/>
      <c r="B844" s="116"/>
      <c r="C844" s="20"/>
      <c r="D844" s="118" t="str">
        <f ca="1">INDIRECT("Jäsenet!E"&amp;AI802)&amp;$B$2&amp;INDIRECT("Jäsenet!F"&amp;AI802)</f>
        <v xml:space="preserve"> </v>
      </c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29"/>
      <c r="T844" s="25" t="str">
        <f>'Laskun tiedot'!$A$48</f>
        <v xml:space="preserve"> </v>
      </c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</row>
    <row r="845" spans="1:35" s="15" customFormat="1" ht="15" customHeight="1" x14ac:dyDescent="0.25">
      <c r="A845" s="114"/>
      <c r="B845" s="74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1"/>
      <c r="S845" s="30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</row>
    <row r="846" spans="1:35" s="15" customFormat="1" ht="12.6" customHeight="1" x14ac:dyDescent="0.25">
      <c r="A846" s="114"/>
      <c r="B846" s="119" t="s">
        <v>23</v>
      </c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121" t="s">
        <v>39</v>
      </c>
      <c r="T846" s="122"/>
      <c r="U846" s="123"/>
      <c r="V846" s="81">
        <f ca="1">INDIRECT("Jäsenet!G"&amp;AI802)</f>
        <v>10171</v>
      </c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</row>
    <row r="847" spans="1:35" s="15" customFormat="1" ht="12.6" customHeight="1" x14ac:dyDescent="0.25">
      <c r="A847" s="115"/>
      <c r="B847" s="120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124"/>
      <c r="T847" s="125"/>
      <c r="U847" s="126"/>
      <c r="V847" s="83"/>
      <c r="W847" s="84"/>
      <c r="X847" s="84"/>
      <c r="Y847" s="84"/>
      <c r="Z847" s="84"/>
      <c r="AA847" s="84"/>
      <c r="AB847" s="85"/>
      <c r="AC847" s="85"/>
      <c r="AD847" s="85"/>
      <c r="AE847" s="85"/>
      <c r="AF847" s="85"/>
      <c r="AG847" s="85"/>
      <c r="AH847" s="85"/>
      <c r="AI847" s="85"/>
    </row>
    <row r="848" spans="1:35" s="15" customFormat="1" ht="24.95" customHeight="1" x14ac:dyDescent="0.25">
      <c r="A848" s="86" t="s">
        <v>37</v>
      </c>
      <c r="B848" s="87"/>
      <c r="C848" s="88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90"/>
      <c r="S848" s="91" t="s">
        <v>40</v>
      </c>
      <c r="T848" s="92"/>
      <c r="U848" s="93"/>
      <c r="V848" s="94">
        <f>'Laskun tiedot'!$A$8</f>
        <v>40907</v>
      </c>
      <c r="W848" s="95"/>
      <c r="X848" s="95"/>
      <c r="Y848" s="95"/>
      <c r="Z848" s="96"/>
      <c r="AA848" s="97" t="s">
        <v>24</v>
      </c>
      <c r="AB848" s="98"/>
      <c r="AC848" s="99" t="str">
        <f>'Laskun tiedot'!$A$51</f>
        <v xml:space="preserve"> </v>
      </c>
      <c r="AD848" s="99"/>
      <c r="AE848" s="99"/>
      <c r="AF848" s="99"/>
      <c r="AG848" s="99"/>
      <c r="AH848" s="99"/>
      <c r="AI848" s="99"/>
    </row>
    <row r="849" spans="1:35" s="15" customFormat="1" ht="9.9499999999999993" customHeight="1" x14ac:dyDescent="0.25">
      <c r="B849" s="41"/>
      <c r="C849" s="42"/>
      <c r="D849" s="42"/>
      <c r="E849" s="42"/>
      <c r="F849" s="42"/>
      <c r="G849" s="42"/>
      <c r="H849" s="42"/>
      <c r="I849" s="43"/>
      <c r="J849" s="42"/>
      <c r="K849" s="42"/>
      <c r="L849" s="42"/>
      <c r="M849" s="42"/>
      <c r="N849" s="42"/>
      <c r="O849" s="42"/>
      <c r="P849" s="42"/>
      <c r="Q849" s="18"/>
      <c r="R849" s="18"/>
      <c r="S849" s="44"/>
      <c r="T849" s="44"/>
      <c r="U849" s="19"/>
      <c r="V849" s="45"/>
      <c r="W849" s="45"/>
      <c r="X849" s="45"/>
      <c r="Y849" s="45"/>
      <c r="Z849" s="45"/>
      <c r="AA849" s="45"/>
      <c r="AB849" s="46"/>
      <c r="AC849" s="47"/>
      <c r="AD849" s="48"/>
      <c r="AE849" s="48"/>
      <c r="AF849" s="48"/>
      <c r="AG849" s="48"/>
      <c r="AH849" s="48"/>
      <c r="AI849" s="48"/>
    </row>
    <row r="850" spans="1:35" s="15" customFormat="1" ht="50.1" customHeight="1" x14ac:dyDescent="0.25">
      <c r="B850" s="41"/>
      <c r="C850" s="42"/>
      <c r="D850" s="42"/>
      <c r="E850" s="42"/>
      <c r="F850" s="42"/>
      <c r="G850" s="42"/>
      <c r="H850" s="42"/>
      <c r="I850" s="43"/>
      <c r="J850" s="42"/>
      <c r="K850" s="42"/>
      <c r="L850" s="42"/>
      <c r="M850" s="42"/>
      <c r="N850" s="42"/>
      <c r="O850" s="42"/>
      <c r="P850" s="42"/>
      <c r="Q850" s="18"/>
      <c r="R850" s="18"/>
      <c r="S850" s="44"/>
      <c r="T850" s="44"/>
      <c r="U850" s="19"/>
      <c r="V850" s="45"/>
      <c r="W850" s="45"/>
      <c r="X850" s="100" t="s">
        <v>38</v>
      </c>
      <c r="Y850" s="100"/>
      <c r="Z850" s="100"/>
      <c r="AA850" s="100"/>
      <c r="AB850" s="100"/>
      <c r="AC850" s="100"/>
      <c r="AD850" s="100"/>
      <c r="AE850" s="100"/>
      <c r="AF850" s="100"/>
      <c r="AG850" s="100"/>
      <c r="AH850" s="100"/>
      <c r="AI850" s="100"/>
    </row>
    <row r="851" spans="1:35" s="8" customFormat="1" ht="23.25" x14ac:dyDescent="0.35">
      <c r="B851" s="66"/>
      <c r="C851" s="150" t="str">
        <f>'Laskun tiedot'!$A$2</f>
        <v>Yhdistys ry</v>
      </c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  <c r="Q851" s="150"/>
      <c r="R851" s="150"/>
      <c r="S851" s="150"/>
      <c r="T851" s="10"/>
      <c r="U851" s="9"/>
      <c r="V851" s="9"/>
      <c r="W851" s="150" t="s">
        <v>16</v>
      </c>
      <c r="X851" s="150"/>
      <c r="Y851" s="150"/>
      <c r="Z851" s="150"/>
    </row>
    <row r="852" spans="1:35" s="15" customFormat="1" x14ac:dyDescent="0.25">
      <c r="B852" s="15" t="s">
        <v>25</v>
      </c>
      <c r="AI852" s="65">
        <v>19</v>
      </c>
    </row>
    <row r="853" spans="1:35" s="11" customFormat="1" ht="15" customHeight="1" x14ac:dyDescent="0.2">
      <c r="V853" s="68"/>
      <c r="W853" s="145" t="s">
        <v>26</v>
      </c>
      <c r="X853" s="145"/>
      <c r="Y853" s="145"/>
      <c r="Z853" s="145"/>
      <c r="AA853" s="145"/>
      <c r="AB853" s="145"/>
      <c r="AC853" s="68"/>
      <c r="AD853" s="68"/>
      <c r="AE853" s="145" t="s">
        <v>18</v>
      </c>
      <c r="AF853" s="145"/>
      <c r="AG853" s="145"/>
      <c r="AH853" s="145"/>
      <c r="AI853" s="145"/>
    </row>
    <row r="854" spans="1:35" s="15" customFormat="1" ht="15" customHeight="1" x14ac:dyDescent="0.25">
      <c r="B854" s="62"/>
      <c r="C854" s="146" t="str">
        <f ca="1">INDIRECT("Jäsenet!C"&amp;AI852)&amp;$B$2&amp;INDIRECT("Jäsenet!B"&amp;AI852)</f>
        <v xml:space="preserve"> </v>
      </c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3"/>
      <c r="U854" s="64"/>
      <c r="V854" s="64"/>
      <c r="W854" s="147">
        <f>'Laskun tiedot'!$A$5</f>
        <v>40618</v>
      </c>
      <c r="X854" s="147"/>
      <c r="Y854" s="147"/>
      <c r="Z854" s="147"/>
      <c r="AA854" s="147"/>
      <c r="AB854" s="147"/>
      <c r="AC854" s="64"/>
      <c r="AD854" s="64"/>
      <c r="AE854" s="147">
        <f>'Laskun tiedot'!$A$8</f>
        <v>40907</v>
      </c>
      <c r="AF854" s="147"/>
      <c r="AG854" s="147"/>
      <c r="AH854" s="147"/>
      <c r="AI854" s="147"/>
    </row>
    <row r="855" spans="1:35" s="15" customFormat="1" ht="15" customHeight="1" x14ac:dyDescent="0.25">
      <c r="B855" s="62"/>
      <c r="C855" s="146">
        <f ca="1">INDIRECT("Jäsenet!D"&amp;AI852)</f>
        <v>0</v>
      </c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</row>
    <row r="856" spans="1:35" s="11" customFormat="1" ht="15" customHeight="1" x14ac:dyDescent="0.25">
      <c r="B856" s="67"/>
      <c r="C856" s="148" t="str">
        <f ca="1">INDIRECT("Jäsenet!E"&amp;AI852)&amp;$B$2&amp;INDIRECT("Jäsenet!F"&amp;AI852)</f>
        <v xml:space="preserve"> </v>
      </c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W856" s="145" t="s">
        <v>17</v>
      </c>
      <c r="X856" s="145"/>
      <c r="Y856" s="145"/>
      <c r="Z856" s="145"/>
      <c r="AA856" s="145"/>
      <c r="AB856" s="145"/>
    </row>
    <row r="857" spans="1:35" s="15" customFormat="1" ht="15" customHeight="1" x14ac:dyDescent="0.25">
      <c r="T857" s="78"/>
      <c r="U857" s="63"/>
      <c r="V857" s="63"/>
      <c r="W857" s="149">
        <f ca="1">INDIRECT("Jäsenet!A"&amp;AI852)</f>
        <v>18</v>
      </c>
      <c r="X857" s="149"/>
      <c r="Y857" s="149"/>
      <c r="Z857" s="149"/>
      <c r="AA857" s="149"/>
      <c r="AB857" s="149"/>
    </row>
    <row r="858" spans="1:35" s="15" customFormat="1" ht="15" customHeight="1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78"/>
      <c r="U858" s="78"/>
      <c r="V858" s="78"/>
      <c r="W858" s="78"/>
      <c r="X858" s="78"/>
      <c r="Y858" s="78"/>
      <c r="Z858" s="78"/>
      <c r="AA858" s="39"/>
      <c r="AB858" s="39"/>
      <c r="AC858" s="39"/>
      <c r="AD858" s="39"/>
      <c r="AE858" s="39"/>
      <c r="AF858" s="39"/>
      <c r="AG858" s="39"/>
      <c r="AH858" s="39"/>
      <c r="AI858" s="39"/>
    </row>
    <row r="859" spans="1:35" s="15" customFormat="1" ht="15" customHeight="1" x14ac:dyDescent="0.25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3"/>
      <c r="U859" s="33"/>
      <c r="V859" s="33"/>
      <c r="W859" s="35"/>
      <c r="X859" s="33"/>
      <c r="Y859" s="33"/>
      <c r="Z859" s="33"/>
      <c r="AA859" s="32"/>
      <c r="AB859" s="32"/>
      <c r="AC859" s="32"/>
      <c r="AD859" s="32"/>
      <c r="AE859" s="32"/>
      <c r="AF859" s="32"/>
      <c r="AG859" s="32"/>
      <c r="AH859" s="32"/>
      <c r="AI859" s="32"/>
    </row>
    <row r="860" spans="1:35" s="15" customFormat="1" ht="15" customHeight="1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78"/>
      <c r="U860" s="78"/>
      <c r="V860" s="78"/>
      <c r="W860" s="34"/>
      <c r="X860" s="78"/>
      <c r="Y860" s="78"/>
      <c r="Z860" s="78"/>
      <c r="AA860" s="39"/>
      <c r="AB860" s="39"/>
      <c r="AC860" s="39"/>
      <c r="AD860" s="39"/>
      <c r="AE860" s="39"/>
      <c r="AF860" s="39"/>
      <c r="AG860" s="39"/>
      <c r="AH860" s="39"/>
      <c r="AI860" s="39"/>
    </row>
    <row r="861" spans="1:35" s="15" customFormat="1" ht="15" customHeight="1" x14ac:dyDescent="0.25">
      <c r="B861" s="36" t="str">
        <f>'Laskun tiedot'!$A$11</f>
        <v>--------------------</v>
      </c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spans="1:35" s="15" customFormat="1" ht="15" customHeight="1" x14ac:dyDescent="0.25">
      <c r="B862" s="36" t="str">
        <f>'Laskun tiedot'!$A$12</f>
        <v>Vuosi 2011</v>
      </c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13"/>
      <c r="AD862" s="13"/>
      <c r="AE862" s="13"/>
      <c r="AF862" s="13"/>
      <c r="AG862" s="13"/>
      <c r="AH862" s="13"/>
      <c r="AI862" s="13"/>
    </row>
    <row r="863" spans="1:35" s="15" customFormat="1" ht="15" customHeight="1" x14ac:dyDescent="0.25">
      <c r="B863" s="36" t="str">
        <f>'Laskun tiedot'!$A$13</f>
        <v>JÄSENMAKSU ………. 10 €</v>
      </c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</row>
    <row r="864" spans="1:35" s="15" customFormat="1" ht="15" customHeight="1" x14ac:dyDescent="0.25">
      <c r="B864" s="36" t="str">
        <f>'Laskun tiedot'!$A$14</f>
        <v>--------------------</v>
      </c>
      <c r="T864" s="39"/>
      <c r="AC864" s="39"/>
    </row>
    <row r="865" spans="2:35" s="15" customFormat="1" ht="15" customHeight="1" x14ac:dyDescent="0.25">
      <c r="B865" s="36" t="str">
        <f>'Laskun tiedot'!$A$15</f>
        <v xml:space="preserve"> </v>
      </c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</row>
    <row r="866" spans="2:35" s="15" customFormat="1" ht="15" customHeight="1" x14ac:dyDescent="0.25">
      <c r="B866" s="36" t="str">
        <f>'Laskun tiedot'!$A$16</f>
        <v xml:space="preserve"> </v>
      </c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</row>
    <row r="867" spans="2:35" s="15" customFormat="1" ht="15" customHeight="1" x14ac:dyDescent="0.25">
      <c r="B867" s="36" t="str">
        <f>'Laskun tiedot'!$A$17</f>
        <v xml:space="preserve"> </v>
      </c>
    </row>
    <row r="868" spans="2:35" s="11" customFormat="1" ht="15" customHeight="1" x14ac:dyDescent="0.25">
      <c r="B868" s="36" t="str">
        <f>'Laskun tiedot'!$A$18</f>
        <v xml:space="preserve"> </v>
      </c>
    </row>
    <row r="869" spans="2:35" s="15" customFormat="1" ht="15" customHeight="1" x14ac:dyDescent="0.25">
      <c r="B869" s="36" t="str">
        <f>'Laskun tiedot'!$A$19</f>
        <v xml:space="preserve"> </v>
      </c>
      <c r="M869" s="16"/>
      <c r="N869" s="1"/>
      <c r="O869" s="1"/>
      <c r="P869" s="16"/>
      <c r="Q869" s="1"/>
      <c r="R869" s="1"/>
      <c r="T869" s="16"/>
      <c r="U869" s="1"/>
      <c r="V869" s="1"/>
      <c r="W869" s="1"/>
      <c r="X869" s="1"/>
      <c r="Z869" s="16"/>
      <c r="AA869" s="1"/>
      <c r="AB869" s="1"/>
      <c r="AD869" s="16"/>
      <c r="AE869" s="1"/>
      <c r="AF869" s="1"/>
      <c r="AG869" s="1"/>
      <c r="AH869" s="1"/>
    </row>
    <row r="870" spans="2:35" s="15" customFormat="1" ht="15" customHeight="1" x14ac:dyDescent="0.25">
      <c r="B870" s="36" t="str">
        <f>'Laskun tiedot'!$A$20</f>
        <v xml:space="preserve"> </v>
      </c>
      <c r="M870" s="16"/>
      <c r="N870" s="1"/>
      <c r="O870" s="1"/>
      <c r="P870" s="16"/>
      <c r="Q870" s="1"/>
      <c r="R870" s="1"/>
      <c r="T870" s="16"/>
      <c r="U870" s="1"/>
      <c r="V870" s="1"/>
      <c r="W870" s="1"/>
      <c r="X870" s="1"/>
      <c r="Z870" s="16"/>
      <c r="AA870" s="1"/>
      <c r="AB870" s="1"/>
      <c r="AD870" s="16"/>
      <c r="AE870" s="1"/>
      <c r="AF870" s="1"/>
      <c r="AG870" s="1"/>
      <c r="AH870" s="1"/>
    </row>
    <row r="871" spans="2:35" s="15" customFormat="1" ht="15" customHeight="1" x14ac:dyDescent="0.25">
      <c r="B871" s="36" t="str">
        <f>'Laskun tiedot'!$A$21</f>
        <v xml:space="preserve"> </v>
      </c>
      <c r="M871" s="16"/>
      <c r="N871" s="1"/>
      <c r="O871" s="1"/>
      <c r="P871" s="16"/>
      <c r="Q871" s="1"/>
      <c r="R871" s="1"/>
      <c r="T871" s="16"/>
      <c r="U871" s="1"/>
      <c r="V871" s="1"/>
      <c r="W871" s="1"/>
      <c r="X871" s="1"/>
      <c r="Z871" s="16"/>
      <c r="AA871" s="1"/>
      <c r="AB871" s="1"/>
      <c r="AD871" s="16"/>
      <c r="AE871" s="1"/>
      <c r="AF871" s="1"/>
      <c r="AG871" s="1"/>
      <c r="AH871" s="1"/>
    </row>
    <row r="872" spans="2:35" s="15" customFormat="1" ht="15" customHeight="1" x14ac:dyDescent="0.25">
      <c r="B872" s="36" t="str">
        <f>'Laskun tiedot'!$A$22</f>
        <v xml:space="preserve"> </v>
      </c>
      <c r="M872" s="16"/>
      <c r="N872" s="1"/>
      <c r="O872" s="1"/>
      <c r="P872" s="16"/>
      <c r="Q872" s="1"/>
      <c r="R872" s="1"/>
      <c r="T872" s="16"/>
      <c r="U872" s="1"/>
      <c r="V872" s="1"/>
      <c r="W872" s="1"/>
      <c r="X872" s="1"/>
      <c r="Z872" s="16"/>
      <c r="AA872" s="1"/>
      <c r="AB872" s="1"/>
      <c r="AD872" s="16"/>
      <c r="AE872" s="1"/>
      <c r="AF872" s="1"/>
      <c r="AG872" s="1"/>
      <c r="AH872" s="1"/>
    </row>
    <row r="873" spans="2:35" s="15" customFormat="1" ht="15" customHeight="1" x14ac:dyDescent="0.25">
      <c r="B873" s="36" t="str">
        <f>'Laskun tiedot'!$A$23</f>
        <v xml:space="preserve"> </v>
      </c>
      <c r="M873" s="16"/>
      <c r="N873" s="1"/>
      <c r="O873" s="1"/>
      <c r="P873" s="16"/>
      <c r="Q873" s="1"/>
      <c r="R873" s="1"/>
      <c r="T873" s="16"/>
      <c r="U873" s="1"/>
      <c r="V873" s="1"/>
      <c r="W873" s="1"/>
      <c r="X873" s="1"/>
      <c r="Z873" s="16"/>
      <c r="AA873" s="1"/>
      <c r="AB873" s="1"/>
      <c r="AD873" s="16"/>
      <c r="AE873" s="1"/>
      <c r="AF873" s="1"/>
      <c r="AG873" s="1"/>
      <c r="AH873" s="1"/>
    </row>
    <row r="874" spans="2:35" s="15" customFormat="1" ht="15" customHeight="1" x14ac:dyDescent="0.25">
      <c r="B874" s="36" t="str">
        <f>'Laskun tiedot'!$A$24</f>
        <v xml:space="preserve"> </v>
      </c>
      <c r="M874" s="16"/>
      <c r="N874" s="1"/>
      <c r="O874" s="1"/>
      <c r="P874" s="16"/>
      <c r="Q874" s="1"/>
      <c r="R874" s="1"/>
      <c r="T874" s="16"/>
      <c r="U874" s="1"/>
      <c r="V874" s="1"/>
      <c r="W874" s="1"/>
      <c r="X874" s="1"/>
      <c r="Z874" s="16"/>
      <c r="AA874" s="1"/>
      <c r="AB874" s="1"/>
      <c r="AD874" s="16"/>
      <c r="AE874" s="1"/>
      <c r="AF874" s="1"/>
      <c r="AG874" s="1"/>
      <c r="AH874" s="1"/>
    </row>
    <row r="875" spans="2:35" s="15" customFormat="1" ht="15" customHeight="1" x14ac:dyDescent="0.25">
      <c r="B875" s="36" t="str">
        <f>'Laskun tiedot'!$A$25</f>
        <v xml:space="preserve"> </v>
      </c>
      <c r="M875" s="16"/>
      <c r="N875" s="1"/>
      <c r="O875" s="1"/>
      <c r="P875" s="16"/>
      <c r="Q875" s="1"/>
      <c r="R875" s="1"/>
      <c r="T875" s="16"/>
      <c r="U875" s="1"/>
      <c r="V875" s="1"/>
      <c r="W875" s="1"/>
      <c r="X875" s="1"/>
      <c r="Z875" s="16"/>
      <c r="AA875" s="1"/>
      <c r="AB875" s="1"/>
      <c r="AD875" s="16"/>
      <c r="AE875" s="1"/>
      <c r="AF875" s="1"/>
      <c r="AG875" s="1"/>
      <c r="AH875" s="1"/>
    </row>
    <row r="876" spans="2:35" s="15" customFormat="1" ht="15" customHeight="1" x14ac:dyDescent="0.25">
      <c r="B876" s="36" t="str">
        <f>'Laskun tiedot'!$A$26</f>
        <v xml:space="preserve"> </v>
      </c>
      <c r="M876" s="16"/>
      <c r="N876" s="1"/>
      <c r="O876" s="1"/>
      <c r="P876" s="16"/>
      <c r="Q876" s="1"/>
      <c r="R876" s="1"/>
      <c r="T876" s="16"/>
      <c r="U876" s="1"/>
      <c r="V876" s="1"/>
      <c r="W876" s="1"/>
      <c r="X876" s="1"/>
      <c r="Z876" s="16"/>
      <c r="AA876" s="1"/>
      <c r="AB876" s="1"/>
      <c r="AD876" s="16"/>
      <c r="AE876" s="1"/>
      <c r="AF876" s="1"/>
      <c r="AG876" s="1"/>
      <c r="AH876" s="1"/>
    </row>
    <row r="877" spans="2:35" s="15" customFormat="1" ht="15" customHeight="1" x14ac:dyDescent="0.25">
      <c r="B877" s="36" t="str">
        <f>'Laskun tiedot'!$A$27</f>
        <v xml:space="preserve"> </v>
      </c>
      <c r="M877" s="16"/>
      <c r="N877" s="1"/>
      <c r="O877" s="1"/>
      <c r="P877" s="16"/>
      <c r="Q877" s="1"/>
      <c r="R877" s="1"/>
      <c r="T877" s="16"/>
      <c r="U877" s="1"/>
      <c r="V877" s="1"/>
      <c r="W877" s="1"/>
      <c r="X877" s="1"/>
      <c r="Z877" s="16"/>
      <c r="AA877" s="1"/>
      <c r="AB877" s="1"/>
      <c r="AD877" s="16"/>
      <c r="AE877" s="1"/>
      <c r="AF877" s="1"/>
      <c r="AG877" s="1"/>
      <c r="AH877" s="1"/>
    </row>
    <row r="878" spans="2:35" s="15" customFormat="1" ht="15" customHeight="1" x14ac:dyDescent="0.25">
      <c r="B878" s="36"/>
      <c r="M878" s="16"/>
      <c r="N878" s="1"/>
      <c r="O878" s="1"/>
      <c r="P878" s="16"/>
      <c r="Q878" s="1"/>
      <c r="R878" s="1"/>
      <c r="T878" s="16"/>
      <c r="U878" s="1"/>
      <c r="V878" s="1"/>
      <c r="W878" s="1"/>
      <c r="X878" s="1"/>
      <c r="Z878" s="16"/>
      <c r="AA878" s="1"/>
      <c r="AB878" s="1"/>
      <c r="AD878" s="16"/>
      <c r="AE878" s="1"/>
      <c r="AF878" s="1"/>
      <c r="AG878" s="1"/>
      <c r="AH878" s="1"/>
    </row>
    <row r="879" spans="2:35" s="80" customFormat="1" ht="12" customHeight="1" x14ac:dyDescent="0.25">
      <c r="B879" s="143" t="str">
        <f>'Laskun tiedot'!$A$30</f>
        <v>Sihteeri:</v>
      </c>
      <c r="C879" s="143"/>
      <c r="D879" s="143"/>
      <c r="E879" s="143"/>
      <c r="F879" s="143"/>
      <c r="G879" s="143"/>
      <c r="H879" s="143"/>
      <c r="I879" s="143"/>
      <c r="J879" s="143" t="str">
        <f>'Laskun tiedot'!$B$30</f>
        <v>Puh.</v>
      </c>
      <c r="K879" s="143"/>
      <c r="L879" s="143"/>
      <c r="M879" s="143"/>
      <c r="N879" s="143"/>
      <c r="O879" s="143"/>
      <c r="P879" s="143"/>
      <c r="Q879" s="143"/>
      <c r="R879" s="143"/>
      <c r="S879" s="143" t="str">
        <f>'Laskun tiedot'!$C$30</f>
        <v xml:space="preserve"> </v>
      </c>
      <c r="T879" s="143"/>
      <c r="U879" s="143"/>
      <c r="V879" s="143"/>
      <c r="W879" s="143"/>
      <c r="X879" s="143"/>
      <c r="Y879" s="143"/>
      <c r="Z879" s="143"/>
      <c r="AA879" s="143" t="str">
        <f>'Laskun tiedot'!$D$30</f>
        <v xml:space="preserve"> </v>
      </c>
      <c r="AB879" s="143"/>
      <c r="AC879" s="143"/>
      <c r="AD879" s="143"/>
      <c r="AE879" s="143"/>
      <c r="AF879" s="143"/>
      <c r="AG879" s="143"/>
      <c r="AH879" s="143"/>
      <c r="AI879" s="143"/>
    </row>
    <row r="880" spans="2:35" s="79" customFormat="1" ht="12" customHeight="1" x14ac:dyDescent="0.2">
      <c r="B880" s="143" t="str">
        <f>'Laskun tiedot'!$A$31</f>
        <v xml:space="preserve"> </v>
      </c>
      <c r="C880" s="143"/>
      <c r="D880" s="143"/>
      <c r="E880" s="143"/>
      <c r="F880" s="143"/>
      <c r="G880" s="143"/>
      <c r="H880" s="143"/>
      <c r="I880" s="143"/>
      <c r="J880" s="143" t="str">
        <f>'Laskun tiedot'!$B$31</f>
        <v xml:space="preserve"> </v>
      </c>
      <c r="K880" s="143"/>
      <c r="L880" s="143"/>
      <c r="M880" s="143"/>
      <c r="N880" s="143"/>
      <c r="O880" s="143"/>
      <c r="P880" s="143"/>
      <c r="Q880" s="143"/>
      <c r="R880" s="143"/>
      <c r="S880" s="144" t="str">
        <f>'Laskun tiedot'!$C$31</f>
        <v xml:space="preserve"> </v>
      </c>
      <c r="T880" s="144"/>
      <c r="U880" s="144"/>
      <c r="V880" s="144"/>
      <c r="W880" s="144"/>
      <c r="X880" s="144"/>
      <c r="Y880" s="144"/>
      <c r="Z880" s="144"/>
      <c r="AA880" s="144" t="str">
        <f>'Laskun tiedot'!$D$31</f>
        <v xml:space="preserve"> </v>
      </c>
      <c r="AB880" s="144"/>
      <c r="AC880" s="144"/>
      <c r="AD880" s="144"/>
      <c r="AE880" s="144"/>
      <c r="AF880" s="144"/>
      <c r="AG880" s="144"/>
      <c r="AH880" s="144"/>
      <c r="AI880" s="144"/>
    </row>
    <row r="881" spans="1:35" s="80" customFormat="1" ht="12" customHeight="1" x14ac:dyDescent="0.25">
      <c r="B881" s="143" t="str">
        <f>'Laskun tiedot'!$A$32</f>
        <v xml:space="preserve"> </v>
      </c>
      <c r="C881" s="143"/>
      <c r="D881" s="143"/>
      <c r="E881" s="143"/>
      <c r="F881" s="143"/>
      <c r="G881" s="143"/>
      <c r="H881" s="143"/>
      <c r="I881" s="143"/>
      <c r="J881" s="143" t="str">
        <f>'Laskun tiedot'!$B$32</f>
        <v xml:space="preserve"> </v>
      </c>
      <c r="K881" s="143"/>
      <c r="L881" s="143"/>
      <c r="M881" s="143"/>
      <c r="N881" s="143"/>
      <c r="O881" s="143"/>
      <c r="P881" s="143"/>
      <c r="Q881" s="143"/>
      <c r="R881" s="143"/>
      <c r="S881" s="144" t="str">
        <f>'Laskun tiedot'!$C$32</f>
        <v xml:space="preserve"> </v>
      </c>
      <c r="T881" s="144"/>
      <c r="U881" s="144"/>
      <c r="V881" s="144"/>
      <c r="W881" s="144"/>
      <c r="X881" s="144"/>
      <c r="Y881" s="144"/>
      <c r="Z881" s="144"/>
      <c r="AA881" s="144" t="str">
        <f>'Laskun tiedot'!$D$32</f>
        <v xml:space="preserve"> </v>
      </c>
      <c r="AB881" s="144"/>
      <c r="AC881" s="144"/>
      <c r="AD881" s="144"/>
      <c r="AE881" s="144"/>
      <c r="AF881" s="144"/>
      <c r="AG881" s="144"/>
      <c r="AH881" s="144"/>
      <c r="AI881" s="144"/>
    </row>
    <row r="882" spans="1:35" s="15" customFormat="1" ht="15" customHeight="1" x14ac:dyDescent="0.25">
      <c r="A882" s="60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</row>
    <row r="883" spans="1:35" s="15" customFormat="1" ht="15" customHeight="1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59"/>
      <c r="AC883" s="59"/>
      <c r="AD883" s="39"/>
      <c r="AE883" s="39"/>
      <c r="AF883" s="39"/>
      <c r="AG883" s="39"/>
      <c r="AH883" s="39"/>
      <c r="AI883" s="39"/>
    </row>
    <row r="884" spans="1:35" s="15" customFormat="1" ht="11.1" customHeight="1" x14ac:dyDescent="0.25">
      <c r="A884" s="72"/>
      <c r="B884" s="73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27" t="s">
        <v>35</v>
      </c>
      <c r="T884" s="128"/>
      <c r="U884" s="128"/>
      <c r="V884" s="128"/>
      <c r="W884" s="128"/>
      <c r="X884" s="128"/>
      <c r="Y884" s="128"/>
      <c r="Z884" s="128"/>
      <c r="AA884" s="129"/>
      <c r="AB884" s="128" t="s">
        <v>36</v>
      </c>
      <c r="AC884" s="128"/>
      <c r="AD884" s="128"/>
      <c r="AE884" s="128"/>
      <c r="AF884" s="128"/>
      <c r="AG884" s="128"/>
      <c r="AH884" s="128"/>
      <c r="AI884" s="128"/>
    </row>
    <row r="885" spans="1:35" s="15" customFormat="1" ht="15" customHeight="1" x14ac:dyDescent="0.25">
      <c r="A885" s="116" t="s">
        <v>19</v>
      </c>
      <c r="B885" s="130"/>
      <c r="C885" s="20"/>
      <c r="D885" s="133" t="str">
        <f>'Laskun tiedot'!$A$35</f>
        <v>EKOP 123456-09876543</v>
      </c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4" t="str">
        <f>'Laskun tiedot'!$B$35</f>
        <v>FI67 1234 5609 8765 43</v>
      </c>
      <c r="T885" s="135"/>
      <c r="U885" s="135"/>
      <c r="V885" s="135"/>
      <c r="W885" s="135"/>
      <c r="X885" s="135"/>
      <c r="Y885" s="135"/>
      <c r="Z885" s="135"/>
      <c r="AA885" s="136"/>
      <c r="AB885" s="135" t="str">
        <f>'Laskun tiedot'!$C$35</f>
        <v>OKOYFIHH</v>
      </c>
      <c r="AC885" s="135"/>
      <c r="AD885" s="135"/>
      <c r="AE885" s="135"/>
      <c r="AF885" s="135"/>
      <c r="AG885" s="135"/>
      <c r="AH885" s="135"/>
      <c r="AI885" s="135"/>
    </row>
    <row r="886" spans="1:35" s="15" customFormat="1" ht="15" customHeight="1" x14ac:dyDescent="0.25">
      <c r="A886" s="116"/>
      <c r="B886" s="130"/>
      <c r="C886" s="20"/>
      <c r="D886" s="133" t="str">
        <f>'Laskun tiedot'!$A$36</f>
        <v xml:space="preserve"> </v>
      </c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7"/>
      <c r="S886" s="134" t="str">
        <f>'Laskun tiedot'!$B$36</f>
        <v xml:space="preserve"> </v>
      </c>
      <c r="T886" s="135"/>
      <c r="U886" s="135"/>
      <c r="V886" s="135"/>
      <c r="W886" s="135"/>
      <c r="X886" s="135"/>
      <c r="Y886" s="135"/>
      <c r="Z886" s="135"/>
      <c r="AA886" s="136"/>
      <c r="AB886" s="134" t="str">
        <f>'Laskun tiedot'!$C$36</f>
        <v xml:space="preserve"> </v>
      </c>
      <c r="AC886" s="135"/>
      <c r="AD886" s="135"/>
      <c r="AE886" s="135"/>
      <c r="AF886" s="135"/>
      <c r="AG886" s="135"/>
      <c r="AH886" s="135"/>
      <c r="AI886" s="135"/>
    </row>
    <row r="887" spans="1:35" s="15" customFormat="1" ht="15" customHeight="1" x14ac:dyDescent="0.25">
      <c r="A887" s="131"/>
      <c r="B887" s="132"/>
      <c r="C887" s="20"/>
      <c r="D887" s="138" t="str">
        <f>'Laskun tiedot'!$A$37</f>
        <v xml:space="preserve"> </v>
      </c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9"/>
      <c r="S887" s="140" t="str">
        <f>'Laskun tiedot'!$B$37</f>
        <v xml:space="preserve"> </v>
      </c>
      <c r="T887" s="141"/>
      <c r="U887" s="141"/>
      <c r="V887" s="141"/>
      <c r="W887" s="141"/>
      <c r="X887" s="141"/>
      <c r="Y887" s="141"/>
      <c r="Z887" s="141"/>
      <c r="AA887" s="142"/>
      <c r="AB887" s="140" t="str">
        <f>'Laskun tiedot'!$C$37</f>
        <v xml:space="preserve"> </v>
      </c>
      <c r="AC887" s="141"/>
      <c r="AD887" s="141"/>
      <c r="AE887" s="141"/>
      <c r="AF887" s="141"/>
      <c r="AG887" s="141"/>
      <c r="AH887" s="141"/>
      <c r="AI887" s="141"/>
    </row>
    <row r="888" spans="1:35" s="15" customFormat="1" ht="15" customHeight="1" x14ac:dyDescent="0.25">
      <c r="A888" s="101" t="s">
        <v>21</v>
      </c>
      <c r="B888" s="102"/>
      <c r="C888" s="22"/>
      <c r="D888" s="107" t="str">
        <f>'Laskun tiedot'!$A$40</f>
        <v xml:space="preserve"> </v>
      </c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8"/>
      <c r="S888" s="23"/>
      <c r="T888" s="24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</row>
    <row r="889" spans="1:35" s="15" customFormat="1" ht="15" customHeight="1" x14ac:dyDescent="0.25">
      <c r="A889" s="103"/>
      <c r="B889" s="104"/>
      <c r="C889" s="20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10"/>
      <c r="S889" s="29"/>
      <c r="T889" s="25" t="str">
        <f>'Laskun tiedot'!$A$43</f>
        <v>KÄYTÄ VIITETTÄ !</v>
      </c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</row>
    <row r="890" spans="1:35" s="15" customFormat="1" ht="15" customHeight="1" x14ac:dyDescent="0.25">
      <c r="A890" s="105"/>
      <c r="B890" s="106"/>
      <c r="C890" s="26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2"/>
      <c r="S890" s="29"/>
      <c r="T890" s="25" t="str">
        <f>'Laskun tiedot'!$A$44</f>
        <v xml:space="preserve"> </v>
      </c>
      <c r="U890" s="25"/>
      <c r="V890" s="25"/>
      <c r="W890" s="25"/>
      <c r="X890" s="25"/>
      <c r="Y890" s="25"/>
      <c r="Z890" s="27"/>
      <c r="AA890" s="27"/>
      <c r="AB890" s="27"/>
      <c r="AC890" s="27"/>
      <c r="AD890" s="27"/>
      <c r="AE890" s="27"/>
      <c r="AF890" s="27"/>
      <c r="AG890" s="27"/>
      <c r="AH890" s="27"/>
      <c r="AI890" s="25"/>
    </row>
    <row r="891" spans="1:35" s="15" customFormat="1" ht="15" customHeight="1" x14ac:dyDescent="0.25">
      <c r="A891" s="113" t="s">
        <v>20</v>
      </c>
      <c r="B891" s="101" t="s">
        <v>22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1"/>
      <c r="S891" s="29"/>
      <c r="T891" s="25" t="str">
        <f>'Laskun tiedot'!$A$45</f>
        <v xml:space="preserve"> </v>
      </c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</row>
    <row r="892" spans="1:35" s="15" customFormat="1" ht="15" customHeight="1" x14ac:dyDescent="0.25">
      <c r="A892" s="114"/>
      <c r="B892" s="116"/>
      <c r="C892" s="20"/>
      <c r="D892" s="117" t="str">
        <f ca="1">INDIRECT("Jäsenet!C"&amp;AI852)&amp;$B$2&amp;INDIRECT("Jäsenet!B"&amp;AI852)</f>
        <v xml:space="preserve"> </v>
      </c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29"/>
      <c r="T892" s="25" t="str">
        <f>'Laskun tiedot'!$A$46</f>
        <v xml:space="preserve"> </v>
      </c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</row>
    <row r="893" spans="1:35" s="15" customFormat="1" ht="15" customHeight="1" x14ac:dyDescent="0.25">
      <c r="A893" s="114"/>
      <c r="B893" s="116"/>
      <c r="C893" s="20"/>
      <c r="D893" s="117">
        <f ca="1">INDIRECT("Jäsenet!D"&amp;AI852)</f>
        <v>0</v>
      </c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29"/>
      <c r="T893" s="25" t="str">
        <f>'Laskun tiedot'!$A$47</f>
        <v xml:space="preserve"> </v>
      </c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</row>
    <row r="894" spans="1:35" s="15" customFormat="1" ht="15" customHeight="1" x14ac:dyDescent="0.25">
      <c r="A894" s="114"/>
      <c r="B894" s="116"/>
      <c r="C894" s="20"/>
      <c r="D894" s="118" t="str">
        <f ca="1">INDIRECT("Jäsenet!E"&amp;AI852)&amp;$B$2&amp;INDIRECT("Jäsenet!F"&amp;AI852)</f>
        <v xml:space="preserve"> </v>
      </c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29"/>
      <c r="T894" s="25" t="str">
        <f>'Laskun tiedot'!$A$48</f>
        <v xml:space="preserve"> 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</row>
    <row r="895" spans="1:35" s="15" customFormat="1" ht="15" customHeight="1" x14ac:dyDescent="0.25">
      <c r="A895" s="114"/>
      <c r="B895" s="74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1"/>
      <c r="S895" s="30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</row>
    <row r="896" spans="1:35" s="15" customFormat="1" ht="12.6" customHeight="1" x14ac:dyDescent="0.25">
      <c r="A896" s="114"/>
      <c r="B896" s="119" t="s">
        <v>23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121" t="s">
        <v>39</v>
      </c>
      <c r="T896" s="122"/>
      <c r="U896" s="123"/>
      <c r="V896" s="81">
        <f ca="1">INDIRECT("Jäsenet!G"&amp;AI852)</f>
        <v>10184</v>
      </c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</row>
    <row r="897" spans="1:35" s="15" customFormat="1" ht="12.6" customHeight="1" x14ac:dyDescent="0.25">
      <c r="A897" s="115"/>
      <c r="B897" s="120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124"/>
      <c r="T897" s="125"/>
      <c r="U897" s="126"/>
      <c r="V897" s="83"/>
      <c r="W897" s="84"/>
      <c r="X897" s="84"/>
      <c r="Y897" s="84"/>
      <c r="Z897" s="84"/>
      <c r="AA897" s="84"/>
      <c r="AB897" s="85"/>
      <c r="AC897" s="85"/>
      <c r="AD897" s="85"/>
      <c r="AE897" s="85"/>
      <c r="AF897" s="85"/>
      <c r="AG897" s="85"/>
      <c r="AH897" s="85"/>
      <c r="AI897" s="85"/>
    </row>
    <row r="898" spans="1:35" s="15" customFormat="1" ht="24.95" customHeight="1" x14ac:dyDescent="0.25">
      <c r="A898" s="86" t="s">
        <v>37</v>
      </c>
      <c r="B898" s="87"/>
      <c r="C898" s="88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90"/>
      <c r="S898" s="91" t="s">
        <v>40</v>
      </c>
      <c r="T898" s="92"/>
      <c r="U898" s="93"/>
      <c r="V898" s="94">
        <f>'Laskun tiedot'!$A$8</f>
        <v>40907</v>
      </c>
      <c r="W898" s="95"/>
      <c r="X898" s="95"/>
      <c r="Y898" s="95"/>
      <c r="Z898" s="96"/>
      <c r="AA898" s="97" t="s">
        <v>24</v>
      </c>
      <c r="AB898" s="98"/>
      <c r="AC898" s="99" t="str">
        <f>'Laskun tiedot'!$A$51</f>
        <v xml:space="preserve"> </v>
      </c>
      <c r="AD898" s="99"/>
      <c r="AE898" s="99"/>
      <c r="AF898" s="99"/>
      <c r="AG898" s="99"/>
      <c r="AH898" s="99"/>
      <c r="AI898" s="99"/>
    </row>
    <row r="899" spans="1:35" s="15" customFormat="1" ht="9.9499999999999993" customHeight="1" x14ac:dyDescent="0.25">
      <c r="B899" s="41"/>
      <c r="C899" s="42"/>
      <c r="D899" s="42"/>
      <c r="E899" s="42"/>
      <c r="F899" s="42"/>
      <c r="G899" s="42"/>
      <c r="H899" s="42"/>
      <c r="I899" s="43"/>
      <c r="J899" s="42"/>
      <c r="K899" s="42"/>
      <c r="L899" s="42"/>
      <c r="M899" s="42"/>
      <c r="N899" s="42"/>
      <c r="O899" s="42"/>
      <c r="P899" s="42"/>
      <c r="Q899" s="18"/>
      <c r="R899" s="18"/>
      <c r="S899" s="44"/>
      <c r="T899" s="44"/>
      <c r="U899" s="19"/>
      <c r="V899" s="45"/>
      <c r="W899" s="45"/>
      <c r="X899" s="45"/>
      <c r="Y899" s="45"/>
      <c r="Z899" s="45"/>
      <c r="AA899" s="45"/>
      <c r="AB899" s="46"/>
      <c r="AC899" s="47"/>
      <c r="AD899" s="48"/>
      <c r="AE899" s="48"/>
      <c r="AF899" s="48"/>
      <c r="AG899" s="48"/>
      <c r="AH899" s="48"/>
      <c r="AI899" s="48"/>
    </row>
    <row r="900" spans="1:35" s="15" customFormat="1" ht="50.1" customHeight="1" x14ac:dyDescent="0.25">
      <c r="B900" s="41"/>
      <c r="C900" s="42"/>
      <c r="D900" s="42"/>
      <c r="E900" s="42"/>
      <c r="F900" s="42"/>
      <c r="G900" s="42"/>
      <c r="H900" s="42"/>
      <c r="I900" s="43"/>
      <c r="J900" s="42"/>
      <c r="K900" s="42"/>
      <c r="L900" s="42"/>
      <c r="M900" s="42"/>
      <c r="N900" s="42"/>
      <c r="O900" s="42"/>
      <c r="P900" s="42"/>
      <c r="Q900" s="18"/>
      <c r="R900" s="18"/>
      <c r="S900" s="44"/>
      <c r="T900" s="44"/>
      <c r="U900" s="19"/>
      <c r="V900" s="45"/>
      <c r="W900" s="45"/>
      <c r="X900" s="100" t="s">
        <v>38</v>
      </c>
      <c r="Y900" s="100"/>
      <c r="Z900" s="100"/>
      <c r="AA900" s="100"/>
      <c r="AB900" s="100"/>
      <c r="AC900" s="100"/>
      <c r="AD900" s="100"/>
      <c r="AE900" s="100"/>
      <c r="AF900" s="100"/>
      <c r="AG900" s="100"/>
      <c r="AH900" s="100"/>
      <c r="AI900" s="100"/>
    </row>
    <row r="901" spans="1:35" s="8" customFormat="1" ht="23.25" x14ac:dyDescent="0.35">
      <c r="B901" s="66"/>
      <c r="C901" s="150" t="str">
        <f>'Laskun tiedot'!$A$2</f>
        <v>Yhdistys ry</v>
      </c>
      <c r="D901" s="150"/>
      <c r="E901" s="150"/>
      <c r="F901" s="150"/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  <c r="Q901" s="150"/>
      <c r="R901" s="150"/>
      <c r="S901" s="150"/>
      <c r="T901" s="10"/>
      <c r="U901" s="9"/>
      <c r="V901" s="9"/>
      <c r="W901" s="150" t="s">
        <v>16</v>
      </c>
      <c r="X901" s="150"/>
      <c r="Y901" s="150"/>
      <c r="Z901" s="150"/>
    </row>
    <row r="902" spans="1:35" s="15" customFormat="1" x14ac:dyDescent="0.25">
      <c r="B902" s="15" t="s">
        <v>25</v>
      </c>
      <c r="AI902" s="65">
        <v>20</v>
      </c>
    </row>
    <row r="903" spans="1:35" s="11" customFormat="1" ht="15" customHeight="1" x14ac:dyDescent="0.2">
      <c r="V903" s="68"/>
      <c r="W903" s="145" t="s">
        <v>26</v>
      </c>
      <c r="X903" s="145"/>
      <c r="Y903" s="145"/>
      <c r="Z903" s="145"/>
      <c r="AA903" s="145"/>
      <c r="AB903" s="145"/>
      <c r="AC903" s="68"/>
      <c r="AD903" s="68"/>
      <c r="AE903" s="145" t="s">
        <v>18</v>
      </c>
      <c r="AF903" s="145"/>
      <c r="AG903" s="145"/>
      <c r="AH903" s="145"/>
      <c r="AI903" s="145"/>
    </row>
    <row r="904" spans="1:35" s="15" customFormat="1" ht="15" customHeight="1" x14ac:dyDescent="0.25">
      <c r="B904" s="62"/>
      <c r="C904" s="146" t="str">
        <f ca="1">INDIRECT("Jäsenet!C"&amp;AI902)&amp;$B$2&amp;INDIRECT("Jäsenet!B"&amp;AI902)</f>
        <v xml:space="preserve"> </v>
      </c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3"/>
      <c r="U904" s="64"/>
      <c r="V904" s="64"/>
      <c r="W904" s="147">
        <f>'Laskun tiedot'!$A$5</f>
        <v>40618</v>
      </c>
      <c r="X904" s="147"/>
      <c r="Y904" s="147"/>
      <c r="Z904" s="147"/>
      <c r="AA904" s="147"/>
      <c r="AB904" s="147"/>
      <c r="AC904" s="64"/>
      <c r="AD904" s="64"/>
      <c r="AE904" s="147">
        <f>'Laskun tiedot'!$A$8</f>
        <v>40907</v>
      </c>
      <c r="AF904" s="147"/>
      <c r="AG904" s="147"/>
      <c r="AH904" s="147"/>
      <c r="AI904" s="147"/>
    </row>
    <row r="905" spans="1:35" s="15" customFormat="1" ht="15" customHeight="1" x14ac:dyDescent="0.25">
      <c r="B905" s="62"/>
      <c r="C905" s="146">
        <f ca="1">INDIRECT("Jäsenet!D"&amp;AI902)</f>
        <v>0</v>
      </c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</row>
    <row r="906" spans="1:35" s="11" customFormat="1" ht="15" customHeight="1" x14ac:dyDescent="0.25">
      <c r="B906" s="67"/>
      <c r="C906" s="148" t="str">
        <f ca="1">INDIRECT("Jäsenet!E"&amp;AI902)&amp;$B$2&amp;INDIRECT("Jäsenet!F"&amp;AI902)</f>
        <v xml:space="preserve"> </v>
      </c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W906" s="145" t="s">
        <v>17</v>
      </c>
      <c r="X906" s="145"/>
      <c r="Y906" s="145"/>
      <c r="Z906" s="145"/>
      <c r="AA906" s="145"/>
      <c r="AB906" s="145"/>
    </row>
    <row r="907" spans="1:35" s="15" customFormat="1" ht="15" customHeight="1" x14ac:dyDescent="0.25">
      <c r="T907" s="78"/>
      <c r="U907" s="63"/>
      <c r="V907" s="63"/>
      <c r="W907" s="149">
        <f ca="1">INDIRECT("Jäsenet!A"&amp;AI902)</f>
        <v>19</v>
      </c>
      <c r="X907" s="149"/>
      <c r="Y907" s="149"/>
      <c r="Z907" s="149"/>
      <c r="AA907" s="149"/>
      <c r="AB907" s="149"/>
    </row>
    <row r="908" spans="1:35" s="15" customFormat="1" ht="15" customHeight="1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78"/>
      <c r="U908" s="78"/>
      <c r="V908" s="78"/>
      <c r="W908" s="78"/>
      <c r="X908" s="78"/>
      <c r="Y908" s="78"/>
      <c r="Z908" s="78"/>
      <c r="AA908" s="39"/>
      <c r="AB908" s="39"/>
      <c r="AC908" s="39"/>
      <c r="AD908" s="39"/>
      <c r="AE908" s="39"/>
      <c r="AF908" s="39"/>
      <c r="AG908" s="39"/>
      <c r="AH908" s="39"/>
      <c r="AI908" s="39"/>
    </row>
    <row r="909" spans="1:35" s="15" customFormat="1" ht="15" customHeight="1" x14ac:dyDescent="0.25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3"/>
      <c r="U909" s="33"/>
      <c r="V909" s="33"/>
      <c r="W909" s="35"/>
      <c r="X909" s="33"/>
      <c r="Y909" s="33"/>
      <c r="Z909" s="33"/>
      <c r="AA909" s="32"/>
      <c r="AB909" s="32"/>
      <c r="AC909" s="32"/>
      <c r="AD909" s="32"/>
      <c r="AE909" s="32"/>
      <c r="AF909" s="32"/>
      <c r="AG909" s="32"/>
      <c r="AH909" s="32"/>
      <c r="AI909" s="32"/>
    </row>
    <row r="910" spans="1:35" s="15" customFormat="1" ht="15" customHeight="1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78"/>
      <c r="U910" s="78"/>
      <c r="V910" s="78"/>
      <c r="W910" s="34"/>
      <c r="X910" s="78"/>
      <c r="Y910" s="78"/>
      <c r="Z910" s="78"/>
      <c r="AA910" s="39"/>
      <c r="AB910" s="39"/>
      <c r="AC910" s="39"/>
      <c r="AD910" s="39"/>
      <c r="AE910" s="39"/>
      <c r="AF910" s="39"/>
      <c r="AG910" s="39"/>
      <c r="AH910" s="39"/>
      <c r="AI910" s="39"/>
    </row>
    <row r="911" spans="1:35" s="15" customFormat="1" ht="15" customHeight="1" x14ac:dyDescent="0.25">
      <c r="B911" s="36" t="str">
        <f>'Laskun tiedot'!$A$11</f>
        <v>--------------------</v>
      </c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spans="1:35" s="15" customFormat="1" ht="15" customHeight="1" x14ac:dyDescent="0.25">
      <c r="B912" s="36" t="str">
        <f>'Laskun tiedot'!$A$12</f>
        <v>Vuosi 2011</v>
      </c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13"/>
      <c r="AD912" s="13"/>
      <c r="AE912" s="13"/>
      <c r="AF912" s="13"/>
      <c r="AG912" s="13"/>
      <c r="AH912" s="13"/>
      <c r="AI912" s="13"/>
    </row>
    <row r="913" spans="2:35" s="15" customFormat="1" ht="15" customHeight="1" x14ac:dyDescent="0.25">
      <c r="B913" s="36" t="str">
        <f>'Laskun tiedot'!$A$13</f>
        <v>JÄSENMAKSU ………. 10 €</v>
      </c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</row>
    <row r="914" spans="2:35" s="15" customFormat="1" ht="15" customHeight="1" x14ac:dyDescent="0.25">
      <c r="B914" s="36" t="str">
        <f>'Laskun tiedot'!$A$14</f>
        <v>--------------------</v>
      </c>
      <c r="T914" s="39"/>
      <c r="AC914" s="39"/>
    </row>
    <row r="915" spans="2:35" s="15" customFormat="1" ht="15" customHeight="1" x14ac:dyDescent="0.25">
      <c r="B915" s="36" t="str">
        <f>'Laskun tiedot'!$A$15</f>
        <v xml:space="preserve"> </v>
      </c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</row>
    <row r="916" spans="2:35" s="15" customFormat="1" ht="15" customHeight="1" x14ac:dyDescent="0.25">
      <c r="B916" s="36" t="str">
        <f>'Laskun tiedot'!$A$16</f>
        <v xml:space="preserve"> </v>
      </c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</row>
    <row r="917" spans="2:35" s="15" customFormat="1" ht="15" customHeight="1" x14ac:dyDescent="0.25">
      <c r="B917" s="36" t="str">
        <f>'Laskun tiedot'!$A$17</f>
        <v xml:space="preserve"> </v>
      </c>
    </row>
    <row r="918" spans="2:35" s="11" customFormat="1" ht="15" customHeight="1" x14ac:dyDescent="0.25">
      <c r="B918" s="36" t="str">
        <f>'Laskun tiedot'!$A$18</f>
        <v xml:space="preserve"> </v>
      </c>
    </row>
    <row r="919" spans="2:35" s="15" customFormat="1" ht="15" customHeight="1" x14ac:dyDescent="0.25">
      <c r="B919" s="36" t="str">
        <f>'Laskun tiedot'!$A$19</f>
        <v xml:space="preserve"> </v>
      </c>
      <c r="M919" s="16"/>
      <c r="N919" s="1"/>
      <c r="O919" s="1"/>
      <c r="P919" s="16"/>
      <c r="Q919" s="1"/>
      <c r="R919" s="1"/>
      <c r="T919" s="16"/>
      <c r="U919" s="1"/>
      <c r="V919" s="1"/>
      <c r="W919" s="1"/>
      <c r="X919" s="1"/>
      <c r="Z919" s="16"/>
      <c r="AA919" s="1"/>
      <c r="AB919" s="1"/>
      <c r="AD919" s="16"/>
      <c r="AE919" s="1"/>
      <c r="AF919" s="1"/>
      <c r="AG919" s="1"/>
      <c r="AH919" s="1"/>
    </row>
    <row r="920" spans="2:35" s="15" customFormat="1" ht="15" customHeight="1" x14ac:dyDescent="0.25">
      <c r="B920" s="36" t="str">
        <f>'Laskun tiedot'!$A$20</f>
        <v xml:space="preserve"> </v>
      </c>
      <c r="M920" s="16"/>
      <c r="N920" s="1"/>
      <c r="O920" s="1"/>
      <c r="P920" s="16"/>
      <c r="Q920" s="1"/>
      <c r="R920" s="1"/>
      <c r="T920" s="16"/>
      <c r="U920" s="1"/>
      <c r="V920" s="1"/>
      <c r="W920" s="1"/>
      <c r="X920" s="1"/>
      <c r="Z920" s="16"/>
      <c r="AA920" s="1"/>
      <c r="AB920" s="1"/>
      <c r="AD920" s="16"/>
      <c r="AE920" s="1"/>
      <c r="AF920" s="1"/>
      <c r="AG920" s="1"/>
      <c r="AH920" s="1"/>
    </row>
    <row r="921" spans="2:35" s="15" customFormat="1" ht="15" customHeight="1" x14ac:dyDescent="0.25">
      <c r="B921" s="36" t="str">
        <f>'Laskun tiedot'!$A$21</f>
        <v xml:space="preserve"> </v>
      </c>
      <c r="M921" s="16"/>
      <c r="N921" s="1"/>
      <c r="O921" s="1"/>
      <c r="P921" s="16"/>
      <c r="Q921" s="1"/>
      <c r="R921" s="1"/>
      <c r="T921" s="16"/>
      <c r="U921" s="1"/>
      <c r="V921" s="1"/>
      <c r="W921" s="1"/>
      <c r="X921" s="1"/>
      <c r="Z921" s="16"/>
      <c r="AA921" s="1"/>
      <c r="AB921" s="1"/>
      <c r="AD921" s="16"/>
      <c r="AE921" s="1"/>
      <c r="AF921" s="1"/>
      <c r="AG921" s="1"/>
      <c r="AH921" s="1"/>
    </row>
    <row r="922" spans="2:35" s="15" customFormat="1" ht="15" customHeight="1" x14ac:dyDescent="0.25">
      <c r="B922" s="36" t="str">
        <f>'Laskun tiedot'!$A$22</f>
        <v xml:space="preserve"> </v>
      </c>
      <c r="M922" s="16"/>
      <c r="N922" s="1"/>
      <c r="O922" s="1"/>
      <c r="P922" s="16"/>
      <c r="Q922" s="1"/>
      <c r="R922" s="1"/>
      <c r="T922" s="16"/>
      <c r="U922" s="1"/>
      <c r="V922" s="1"/>
      <c r="W922" s="1"/>
      <c r="X922" s="1"/>
      <c r="Z922" s="16"/>
      <c r="AA922" s="1"/>
      <c r="AB922" s="1"/>
      <c r="AD922" s="16"/>
      <c r="AE922" s="1"/>
      <c r="AF922" s="1"/>
      <c r="AG922" s="1"/>
      <c r="AH922" s="1"/>
    </row>
    <row r="923" spans="2:35" s="15" customFormat="1" ht="15" customHeight="1" x14ac:dyDescent="0.25">
      <c r="B923" s="36" t="str">
        <f>'Laskun tiedot'!$A$23</f>
        <v xml:space="preserve"> </v>
      </c>
      <c r="M923" s="16"/>
      <c r="N923" s="1"/>
      <c r="O923" s="1"/>
      <c r="P923" s="16"/>
      <c r="Q923" s="1"/>
      <c r="R923" s="1"/>
      <c r="T923" s="16"/>
      <c r="U923" s="1"/>
      <c r="V923" s="1"/>
      <c r="W923" s="1"/>
      <c r="X923" s="1"/>
      <c r="Z923" s="16"/>
      <c r="AA923" s="1"/>
      <c r="AB923" s="1"/>
      <c r="AD923" s="16"/>
      <c r="AE923" s="1"/>
      <c r="AF923" s="1"/>
      <c r="AG923" s="1"/>
      <c r="AH923" s="1"/>
    </row>
    <row r="924" spans="2:35" s="15" customFormat="1" ht="15" customHeight="1" x14ac:dyDescent="0.25">
      <c r="B924" s="36" t="str">
        <f>'Laskun tiedot'!$A$24</f>
        <v xml:space="preserve"> </v>
      </c>
      <c r="M924" s="16"/>
      <c r="N924" s="1"/>
      <c r="O924" s="1"/>
      <c r="P924" s="16"/>
      <c r="Q924" s="1"/>
      <c r="R924" s="1"/>
      <c r="T924" s="16"/>
      <c r="U924" s="1"/>
      <c r="V924" s="1"/>
      <c r="W924" s="1"/>
      <c r="X924" s="1"/>
      <c r="Z924" s="16"/>
      <c r="AA924" s="1"/>
      <c r="AB924" s="1"/>
      <c r="AD924" s="16"/>
      <c r="AE924" s="1"/>
      <c r="AF924" s="1"/>
      <c r="AG924" s="1"/>
      <c r="AH924" s="1"/>
    </row>
    <row r="925" spans="2:35" s="15" customFormat="1" ht="15" customHeight="1" x14ac:dyDescent="0.25">
      <c r="B925" s="36" t="str">
        <f>'Laskun tiedot'!$A$25</f>
        <v xml:space="preserve"> </v>
      </c>
      <c r="M925" s="16"/>
      <c r="N925" s="1"/>
      <c r="O925" s="1"/>
      <c r="P925" s="16"/>
      <c r="Q925" s="1"/>
      <c r="R925" s="1"/>
      <c r="T925" s="16"/>
      <c r="U925" s="1"/>
      <c r="V925" s="1"/>
      <c r="W925" s="1"/>
      <c r="X925" s="1"/>
      <c r="Z925" s="16"/>
      <c r="AA925" s="1"/>
      <c r="AB925" s="1"/>
      <c r="AD925" s="16"/>
      <c r="AE925" s="1"/>
      <c r="AF925" s="1"/>
      <c r="AG925" s="1"/>
      <c r="AH925" s="1"/>
    </row>
    <row r="926" spans="2:35" s="15" customFormat="1" ht="15" customHeight="1" x14ac:dyDescent="0.25">
      <c r="B926" s="36" t="str">
        <f>'Laskun tiedot'!$A$26</f>
        <v xml:space="preserve"> </v>
      </c>
      <c r="M926" s="16"/>
      <c r="N926" s="1"/>
      <c r="O926" s="1"/>
      <c r="P926" s="16"/>
      <c r="Q926" s="1"/>
      <c r="R926" s="1"/>
      <c r="T926" s="16"/>
      <c r="U926" s="1"/>
      <c r="V926" s="1"/>
      <c r="W926" s="1"/>
      <c r="X926" s="1"/>
      <c r="Z926" s="16"/>
      <c r="AA926" s="1"/>
      <c r="AB926" s="1"/>
      <c r="AD926" s="16"/>
      <c r="AE926" s="1"/>
      <c r="AF926" s="1"/>
      <c r="AG926" s="1"/>
      <c r="AH926" s="1"/>
    </row>
    <row r="927" spans="2:35" s="15" customFormat="1" ht="15" customHeight="1" x14ac:dyDescent="0.25">
      <c r="B927" s="36" t="str">
        <f>'Laskun tiedot'!$A$27</f>
        <v xml:space="preserve"> </v>
      </c>
      <c r="M927" s="16"/>
      <c r="N927" s="1"/>
      <c r="O927" s="1"/>
      <c r="P927" s="16"/>
      <c r="Q927" s="1"/>
      <c r="R927" s="1"/>
      <c r="T927" s="16"/>
      <c r="U927" s="1"/>
      <c r="V927" s="1"/>
      <c r="W927" s="1"/>
      <c r="X927" s="1"/>
      <c r="Z927" s="16"/>
      <c r="AA927" s="1"/>
      <c r="AB927" s="1"/>
      <c r="AD927" s="16"/>
      <c r="AE927" s="1"/>
      <c r="AF927" s="1"/>
      <c r="AG927" s="1"/>
      <c r="AH927" s="1"/>
    </row>
    <row r="928" spans="2:35" s="15" customFormat="1" ht="15" customHeight="1" x14ac:dyDescent="0.25">
      <c r="B928" s="36"/>
      <c r="M928" s="16"/>
      <c r="N928" s="1"/>
      <c r="O928" s="1"/>
      <c r="P928" s="16"/>
      <c r="Q928" s="1"/>
      <c r="R928" s="1"/>
      <c r="T928" s="16"/>
      <c r="U928" s="1"/>
      <c r="V928" s="1"/>
      <c r="W928" s="1"/>
      <c r="X928" s="1"/>
      <c r="Z928" s="16"/>
      <c r="AA928" s="1"/>
      <c r="AB928" s="1"/>
      <c r="AD928" s="16"/>
      <c r="AE928" s="1"/>
      <c r="AF928" s="1"/>
      <c r="AG928" s="1"/>
      <c r="AH928" s="1"/>
    </row>
    <row r="929" spans="1:35" s="80" customFormat="1" ht="12" customHeight="1" x14ac:dyDescent="0.25">
      <c r="B929" s="143" t="str">
        <f>'Laskun tiedot'!$A$30</f>
        <v>Sihteeri:</v>
      </c>
      <c r="C929" s="143"/>
      <c r="D929" s="143"/>
      <c r="E929" s="143"/>
      <c r="F929" s="143"/>
      <c r="G929" s="143"/>
      <c r="H929" s="143"/>
      <c r="I929" s="143"/>
      <c r="J929" s="143" t="str">
        <f>'Laskun tiedot'!$B$30</f>
        <v>Puh.</v>
      </c>
      <c r="K929" s="143"/>
      <c r="L929" s="143"/>
      <c r="M929" s="143"/>
      <c r="N929" s="143"/>
      <c r="O929" s="143"/>
      <c r="P929" s="143"/>
      <c r="Q929" s="143"/>
      <c r="R929" s="143"/>
      <c r="S929" s="143" t="str">
        <f>'Laskun tiedot'!$C$30</f>
        <v xml:space="preserve"> </v>
      </c>
      <c r="T929" s="143"/>
      <c r="U929" s="143"/>
      <c r="V929" s="143"/>
      <c r="W929" s="143"/>
      <c r="X929" s="143"/>
      <c r="Y929" s="143"/>
      <c r="Z929" s="143"/>
      <c r="AA929" s="143" t="str">
        <f>'Laskun tiedot'!$D$30</f>
        <v xml:space="preserve"> </v>
      </c>
      <c r="AB929" s="143"/>
      <c r="AC929" s="143"/>
      <c r="AD929" s="143"/>
      <c r="AE929" s="143"/>
      <c r="AF929" s="143"/>
      <c r="AG929" s="143"/>
      <c r="AH929" s="143"/>
      <c r="AI929" s="143"/>
    </row>
    <row r="930" spans="1:35" s="79" customFormat="1" ht="12" customHeight="1" x14ac:dyDescent="0.2">
      <c r="B930" s="143" t="str">
        <f>'Laskun tiedot'!$A$31</f>
        <v xml:space="preserve"> </v>
      </c>
      <c r="C930" s="143"/>
      <c r="D930" s="143"/>
      <c r="E930" s="143"/>
      <c r="F930" s="143"/>
      <c r="G930" s="143"/>
      <c r="H930" s="143"/>
      <c r="I930" s="143"/>
      <c r="J930" s="143" t="str">
        <f>'Laskun tiedot'!$B$31</f>
        <v xml:space="preserve"> </v>
      </c>
      <c r="K930" s="143"/>
      <c r="L930" s="143"/>
      <c r="M930" s="143"/>
      <c r="N930" s="143"/>
      <c r="O930" s="143"/>
      <c r="P930" s="143"/>
      <c r="Q930" s="143"/>
      <c r="R930" s="143"/>
      <c r="S930" s="144" t="str">
        <f>'Laskun tiedot'!$C$31</f>
        <v xml:space="preserve"> </v>
      </c>
      <c r="T930" s="144"/>
      <c r="U930" s="144"/>
      <c r="V930" s="144"/>
      <c r="W930" s="144"/>
      <c r="X930" s="144"/>
      <c r="Y930" s="144"/>
      <c r="Z930" s="144"/>
      <c r="AA930" s="144" t="str">
        <f>'Laskun tiedot'!$D$31</f>
        <v xml:space="preserve"> </v>
      </c>
      <c r="AB930" s="144"/>
      <c r="AC930" s="144"/>
      <c r="AD930" s="144"/>
      <c r="AE930" s="144"/>
      <c r="AF930" s="144"/>
      <c r="AG930" s="144"/>
      <c r="AH930" s="144"/>
      <c r="AI930" s="144"/>
    </row>
    <row r="931" spans="1:35" s="80" customFormat="1" ht="12" customHeight="1" x14ac:dyDescent="0.25">
      <c r="B931" s="143" t="str">
        <f>'Laskun tiedot'!$A$32</f>
        <v xml:space="preserve"> </v>
      </c>
      <c r="C931" s="143"/>
      <c r="D931" s="143"/>
      <c r="E931" s="143"/>
      <c r="F931" s="143"/>
      <c r="G931" s="143"/>
      <c r="H931" s="143"/>
      <c r="I931" s="143"/>
      <c r="J931" s="143" t="str">
        <f>'Laskun tiedot'!$B$32</f>
        <v xml:space="preserve"> </v>
      </c>
      <c r="K931" s="143"/>
      <c r="L931" s="143"/>
      <c r="M931" s="143"/>
      <c r="N931" s="143"/>
      <c r="O931" s="143"/>
      <c r="P931" s="143"/>
      <c r="Q931" s="143"/>
      <c r="R931" s="143"/>
      <c r="S931" s="144" t="str">
        <f>'Laskun tiedot'!$C$32</f>
        <v xml:space="preserve"> </v>
      </c>
      <c r="T931" s="144"/>
      <c r="U931" s="144"/>
      <c r="V931" s="144"/>
      <c r="W931" s="144"/>
      <c r="X931" s="144"/>
      <c r="Y931" s="144"/>
      <c r="Z931" s="144"/>
      <c r="AA931" s="144" t="str">
        <f>'Laskun tiedot'!$D$32</f>
        <v xml:space="preserve"> </v>
      </c>
      <c r="AB931" s="144"/>
      <c r="AC931" s="144"/>
      <c r="AD931" s="144"/>
      <c r="AE931" s="144"/>
      <c r="AF931" s="144"/>
      <c r="AG931" s="144"/>
      <c r="AH931" s="144"/>
      <c r="AI931" s="144"/>
    </row>
    <row r="932" spans="1:35" s="15" customFormat="1" ht="15" customHeight="1" x14ac:dyDescent="0.25">
      <c r="A932" s="60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</row>
    <row r="933" spans="1:35" s="15" customFormat="1" ht="15" customHeight="1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59"/>
      <c r="AC933" s="59"/>
      <c r="AD933" s="39"/>
      <c r="AE933" s="39"/>
      <c r="AF933" s="39"/>
      <c r="AG933" s="39"/>
      <c r="AH933" s="39"/>
      <c r="AI933" s="39"/>
    </row>
    <row r="934" spans="1:35" s="15" customFormat="1" ht="11.1" customHeight="1" x14ac:dyDescent="0.25">
      <c r="A934" s="72"/>
      <c r="B934" s="73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27" t="s">
        <v>35</v>
      </c>
      <c r="T934" s="128"/>
      <c r="U934" s="128"/>
      <c r="V934" s="128"/>
      <c r="W934" s="128"/>
      <c r="X934" s="128"/>
      <c r="Y934" s="128"/>
      <c r="Z934" s="128"/>
      <c r="AA934" s="129"/>
      <c r="AB934" s="128" t="s">
        <v>36</v>
      </c>
      <c r="AC934" s="128"/>
      <c r="AD934" s="128"/>
      <c r="AE934" s="128"/>
      <c r="AF934" s="128"/>
      <c r="AG934" s="128"/>
      <c r="AH934" s="128"/>
      <c r="AI934" s="128"/>
    </row>
    <row r="935" spans="1:35" s="15" customFormat="1" ht="15" customHeight="1" x14ac:dyDescent="0.25">
      <c r="A935" s="116" t="s">
        <v>19</v>
      </c>
      <c r="B935" s="130"/>
      <c r="C935" s="20"/>
      <c r="D935" s="133" t="str">
        <f>'Laskun tiedot'!$A$35</f>
        <v>EKOP 123456-09876543</v>
      </c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4" t="str">
        <f>'Laskun tiedot'!$B$35</f>
        <v>FI67 1234 5609 8765 43</v>
      </c>
      <c r="T935" s="135"/>
      <c r="U935" s="135"/>
      <c r="V935" s="135"/>
      <c r="W935" s="135"/>
      <c r="X935" s="135"/>
      <c r="Y935" s="135"/>
      <c r="Z935" s="135"/>
      <c r="AA935" s="136"/>
      <c r="AB935" s="135" t="str">
        <f>'Laskun tiedot'!$C$35</f>
        <v>OKOYFIHH</v>
      </c>
      <c r="AC935" s="135"/>
      <c r="AD935" s="135"/>
      <c r="AE935" s="135"/>
      <c r="AF935" s="135"/>
      <c r="AG935" s="135"/>
      <c r="AH935" s="135"/>
      <c r="AI935" s="135"/>
    </row>
    <row r="936" spans="1:35" s="15" customFormat="1" ht="15" customHeight="1" x14ac:dyDescent="0.25">
      <c r="A936" s="116"/>
      <c r="B936" s="130"/>
      <c r="C936" s="20"/>
      <c r="D936" s="133" t="str">
        <f>'Laskun tiedot'!$A$36</f>
        <v xml:space="preserve"> </v>
      </c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7"/>
      <c r="S936" s="134" t="str">
        <f>'Laskun tiedot'!$B$36</f>
        <v xml:space="preserve"> </v>
      </c>
      <c r="T936" s="135"/>
      <c r="U936" s="135"/>
      <c r="V936" s="135"/>
      <c r="W936" s="135"/>
      <c r="X936" s="135"/>
      <c r="Y936" s="135"/>
      <c r="Z936" s="135"/>
      <c r="AA936" s="136"/>
      <c r="AB936" s="134" t="str">
        <f>'Laskun tiedot'!$C$36</f>
        <v xml:space="preserve"> </v>
      </c>
      <c r="AC936" s="135"/>
      <c r="AD936" s="135"/>
      <c r="AE936" s="135"/>
      <c r="AF936" s="135"/>
      <c r="AG936" s="135"/>
      <c r="AH936" s="135"/>
      <c r="AI936" s="135"/>
    </row>
    <row r="937" spans="1:35" s="15" customFormat="1" ht="15" customHeight="1" x14ac:dyDescent="0.25">
      <c r="A937" s="131"/>
      <c r="B937" s="132"/>
      <c r="C937" s="20"/>
      <c r="D937" s="138" t="str">
        <f>'Laskun tiedot'!$A$37</f>
        <v xml:space="preserve"> </v>
      </c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9"/>
      <c r="S937" s="140" t="str">
        <f>'Laskun tiedot'!$B$37</f>
        <v xml:space="preserve"> </v>
      </c>
      <c r="T937" s="141"/>
      <c r="U937" s="141"/>
      <c r="V937" s="141"/>
      <c r="W937" s="141"/>
      <c r="X937" s="141"/>
      <c r="Y937" s="141"/>
      <c r="Z937" s="141"/>
      <c r="AA937" s="142"/>
      <c r="AB937" s="140" t="str">
        <f>'Laskun tiedot'!$C$37</f>
        <v xml:space="preserve"> </v>
      </c>
      <c r="AC937" s="141"/>
      <c r="AD937" s="141"/>
      <c r="AE937" s="141"/>
      <c r="AF937" s="141"/>
      <c r="AG937" s="141"/>
      <c r="AH937" s="141"/>
      <c r="AI937" s="141"/>
    </row>
    <row r="938" spans="1:35" s="15" customFormat="1" ht="15" customHeight="1" x14ac:dyDescent="0.25">
      <c r="A938" s="101" t="s">
        <v>21</v>
      </c>
      <c r="B938" s="102"/>
      <c r="C938" s="22"/>
      <c r="D938" s="107" t="str">
        <f>'Laskun tiedot'!$A$40</f>
        <v xml:space="preserve"> </v>
      </c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8"/>
      <c r="S938" s="23"/>
      <c r="T938" s="24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</row>
    <row r="939" spans="1:35" s="15" customFormat="1" ht="15" customHeight="1" x14ac:dyDescent="0.25">
      <c r="A939" s="103"/>
      <c r="B939" s="104"/>
      <c r="C939" s="20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10"/>
      <c r="S939" s="29"/>
      <c r="T939" s="25" t="str">
        <f>'Laskun tiedot'!$A$43</f>
        <v>KÄYTÄ VIITETTÄ !</v>
      </c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</row>
    <row r="940" spans="1:35" s="15" customFormat="1" ht="15" customHeight="1" x14ac:dyDescent="0.25">
      <c r="A940" s="105"/>
      <c r="B940" s="106"/>
      <c r="C940" s="26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2"/>
      <c r="S940" s="29"/>
      <c r="T940" s="25" t="str">
        <f>'Laskun tiedot'!$A$44</f>
        <v xml:space="preserve"> </v>
      </c>
      <c r="U940" s="25"/>
      <c r="V940" s="25"/>
      <c r="W940" s="25"/>
      <c r="X940" s="25"/>
      <c r="Y940" s="25"/>
      <c r="Z940" s="27"/>
      <c r="AA940" s="27"/>
      <c r="AB940" s="27"/>
      <c r="AC940" s="27"/>
      <c r="AD940" s="27"/>
      <c r="AE940" s="27"/>
      <c r="AF940" s="27"/>
      <c r="AG940" s="27"/>
      <c r="AH940" s="27"/>
      <c r="AI940" s="25"/>
    </row>
    <row r="941" spans="1:35" s="15" customFormat="1" ht="15" customHeight="1" x14ac:dyDescent="0.25">
      <c r="A941" s="113" t="s">
        <v>20</v>
      </c>
      <c r="B941" s="101" t="s">
        <v>22</v>
      </c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1"/>
      <c r="S941" s="29"/>
      <c r="T941" s="25" t="str">
        <f>'Laskun tiedot'!$A$45</f>
        <v xml:space="preserve"> </v>
      </c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</row>
    <row r="942" spans="1:35" s="15" customFormat="1" ht="15" customHeight="1" x14ac:dyDescent="0.25">
      <c r="A942" s="114"/>
      <c r="B942" s="116"/>
      <c r="C942" s="20"/>
      <c r="D942" s="117" t="str">
        <f ca="1">INDIRECT("Jäsenet!C"&amp;AI902)&amp;$B$2&amp;INDIRECT("Jäsenet!B"&amp;AI902)</f>
        <v xml:space="preserve"> </v>
      </c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29"/>
      <c r="T942" s="25" t="str">
        <f>'Laskun tiedot'!$A$46</f>
        <v xml:space="preserve"> </v>
      </c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</row>
    <row r="943" spans="1:35" s="15" customFormat="1" ht="15" customHeight="1" x14ac:dyDescent="0.25">
      <c r="A943" s="114"/>
      <c r="B943" s="116"/>
      <c r="C943" s="20"/>
      <c r="D943" s="117">
        <f ca="1">INDIRECT("Jäsenet!D"&amp;AI902)</f>
        <v>0</v>
      </c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29"/>
      <c r="T943" s="25" t="str">
        <f>'Laskun tiedot'!$A$47</f>
        <v xml:space="preserve"> </v>
      </c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</row>
    <row r="944" spans="1:35" s="15" customFormat="1" ht="15" customHeight="1" x14ac:dyDescent="0.25">
      <c r="A944" s="114"/>
      <c r="B944" s="116"/>
      <c r="C944" s="20"/>
      <c r="D944" s="118" t="str">
        <f ca="1">INDIRECT("Jäsenet!E"&amp;AI902)&amp;$B$2&amp;INDIRECT("Jäsenet!F"&amp;AI902)</f>
        <v xml:space="preserve"> </v>
      </c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29"/>
      <c r="T944" s="25" t="str">
        <f>'Laskun tiedot'!$A$48</f>
        <v xml:space="preserve"> </v>
      </c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</row>
    <row r="945" spans="1:35" s="15" customFormat="1" ht="15" customHeight="1" x14ac:dyDescent="0.25">
      <c r="A945" s="114"/>
      <c r="B945" s="74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1"/>
      <c r="S945" s="30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</row>
    <row r="946" spans="1:35" s="15" customFormat="1" ht="12.6" customHeight="1" x14ac:dyDescent="0.25">
      <c r="A946" s="114"/>
      <c r="B946" s="119" t="s">
        <v>23</v>
      </c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121" t="s">
        <v>39</v>
      </c>
      <c r="T946" s="122"/>
      <c r="U946" s="123"/>
      <c r="V946" s="81">
        <f ca="1">INDIRECT("Jäsenet!G"&amp;AI902)</f>
        <v>10197</v>
      </c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</row>
    <row r="947" spans="1:35" s="15" customFormat="1" ht="12.6" customHeight="1" x14ac:dyDescent="0.25">
      <c r="A947" s="115"/>
      <c r="B947" s="120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124"/>
      <c r="T947" s="125"/>
      <c r="U947" s="126"/>
      <c r="V947" s="83"/>
      <c r="W947" s="84"/>
      <c r="X947" s="84"/>
      <c r="Y947" s="84"/>
      <c r="Z947" s="84"/>
      <c r="AA947" s="84"/>
      <c r="AB947" s="85"/>
      <c r="AC947" s="85"/>
      <c r="AD947" s="85"/>
      <c r="AE947" s="85"/>
      <c r="AF947" s="85"/>
      <c r="AG947" s="85"/>
      <c r="AH947" s="85"/>
      <c r="AI947" s="85"/>
    </row>
    <row r="948" spans="1:35" s="15" customFormat="1" ht="24.95" customHeight="1" x14ac:dyDescent="0.25">
      <c r="A948" s="86" t="s">
        <v>37</v>
      </c>
      <c r="B948" s="87"/>
      <c r="C948" s="88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90"/>
      <c r="S948" s="91" t="s">
        <v>40</v>
      </c>
      <c r="T948" s="92"/>
      <c r="U948" s="93"/>
      <c r="V948" s="94">
        <f>'Laskun tiedot'!$A$8</f>
        <v>40907</v>
      </c>
      <c r="W948" s="95"/>
      <c r="X948" s="95"/>
      <c r="Y948" s="95"/>
      <c r="Z948" s="96"/>
      <c r="AA948" s="97" t="s">
        <v>24</v>
      </c>
      <c r="AB948" s="98"/>
      <c r="AC948" s="99" t="str">
        <f>'Laskun tiedot'!$A$51</f>
        <v xml:space="preserve"> </v>
      </c>
      <c r="AD948" s="99"/>
      <c r="AE948" s="99"/>
      <c r="AF948" s="99"/>
      <c r="AG948" s="99"/>
      <c r="AH948" s="99"/>
      <c r="AI948" s="99"/>
    </row>
    <row r="949" spans="1:35" s="15" customFormat="1" ht="9.9499999999999993" customHeight="1" x14ac:dyDescent="0.25">
      <c r="B949" s="41"/>
      <c r="C949" s="42"/>
      <c r="D949" s="42"/>
      <c r="E949" s="42"/>
      <c r="F949" s="42"/>
      <c r="G949" s="42"/>
      <c r="H949" s="42"/>
      <c r="I949" s="43"/>
      <c r="J949" s="42"/>
      <c r="K949" s="42"/>
      <c r="L949" s="42"/>
      <c r="M949" s="42"/>
      <c r="N949" s="42"/>
      <c r="O949" s="42"/>
      <c r="P949" s="42"/>
      <c r="Q949" s="18"/>
      <c r="R949" s="18"/>
      <c r="S949" s="44"/>
      <c r="T949" s="44"/>
      <c r="U949" s="19"/>
      <c r="V949" s="45"/>
      <c r="W949" s="45"/>
      <c r="X949" s="45"/>
      <c r="Y949" s="45"/>
      <c r="Z949" s="45"/>
      <c r="AA949" s="45"/>
      <c r="AB949" s="46"/>
      <c r="AC949" s="47"/>
      <c r="AD949" s="48"/>
      <c r="AE949" s="48"/>
      <c r="AF949" s="48"/>
      <c r="AG949" s="48"/>
      <c r="AH949" s="48"/>
      <c r="AI949" s="48"/>
    </row>
    <row r="950" spans="1:35" s="15" customFormat="1" ht="50.1" customHeight="1" x14ac:dyDescent="0.25">
      <c r="B950" s="41"/>
      <c r="C950" s="42"/>
      <c r="D950" s="42"/>
      <c r="E950" s="42"/>
      <c r="F950" s="42"/>
      <c r="G950" s="42"/>
      <c r="H950" s="42"/>
      <c r="I950" s="43"/>
      <c r="J950" s="42"/>
      <c r="K950" s="42"/>
      <c r="L950" s="42"/>
      <c r="M950" s="42"/>
      <c r="N950" s="42"/>
      <c r="O950" s="42"/>
      <c r="P950" s="42"/>
      <c r="Q950" s="18"/>
      <c r="R950" s="18"/>
      <c r="S950" s="44"/>
      <c r="T950" s="44"/>
      <c r="U950" s="19"/>
      <c r="V950" s="45"/>
      <c r="W950" s="45"/>
      <c r="X950" s="100" t="s">
        <v>38</v>
      </c>
      <c r="Y950" s="100"/>
      <c r="Z950" s="100"/>
      <c r="AA950" s="100"/>
      <c r="AB950" s="100"/>
      <c r="AC950" s="100"/>
      <c r="AD950" s="100"/>
      <c r="AE950" s="100"/>
      <c r="AF950" s="100"/>
      <c r="AG950" s="100"/>
      <c r="AH950" s="100"/>
      <c r="AI950" s="100"/>
    </row>
    <row r="951" spans="1:35" s="8" customFormat="1" ht="23.25" x14ac:dyDescent="0.35">
      <c r="B951" s="66"/>
      <c r="C951" s="150" t="str">
        <f>'Laskun tiedot'!$A$2</f>
        <v>Yhdistys ry</v>
      </c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  <c r="Q951" s="150"/>
      <c r="R951" s="150"/>
      <c r="S951" s="150"/>
      <c r="T951" s="10"/>
      <c r="U951" s="9"/>
      <c r="V951" s="9"/>
      <c r="W951" s="150" t="s">
        <v>16</v>
      </c>
      <c r="X951" s="150"/>
      <c r="Y951" s="150"/>
      <c r="Z951" s="150"/>
    </row>
    <row r="952" spans="1:35" s="15" customFormat="1" x14ac:dyDescent="0.25">
      <c r="B952" s="15" t="s">
        <v>25</v>
      </c>
      <c r="AI952" s="65">
        <v>21</v>
      </c>
    </row>
    <row r="953" spans="1:35" s="11" customFormat="1" ht="15" customHeight="1" x14ac:dyDescent="0.2">
      <c r="V953" s="68"/>
      <c r="W953" s="145" t="s">
        <v>26</v>
      </c>
      <c r="X953" s="145"/>
      <c r="Y953" s="145"/>
      <c r="Z953" s="145"/>
      <c r="AA953" s="145"/>
      <c r="AB953" s="145"/>
      <c r="AC953" s="68"/>
      <c r="AD953" s="68"/>
      <c r="AE953" s="145" t="s">
        <v>18</v>
      </c>
      <c r="AF953" s="145"/>
      <c r="AG953" s="145"/>
      <c r="AH953" s="145"/>
      <c r="AI953" s="145"/>
    </row>
    <row r="954" spans="1:35" s="15" customFormat="1" ht="15" customHeight="1" x14ac:dyDescent="0.25">
      <c r="B954" s="62"/>
      <c r="C954" s="146" t="str">
        <f ca="1">INDIRECT("Jäsenet!C"&amp;AI952)&amp;$B$2&amp;INDIRECT("Jäsenet!B"&amp;AI952)</f>
        <v xml:space="preserve"> </v>
      </c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3"/>
      <c r="U954" s="64"/>
      <c r="V954" s="64"/>
      <c r="W954" s="147">
        <f>'Laskun tiedot'!$A$5</f>
        <v>40618</v>
      </c>
      <c r="X954" s="147"/>
      <c r="Y954" s="147"/>
      <c r="Z954" s="147"/>
      <c r="AA954" s="147"/>
      <c r="AB954" s="147"/>
      <c r="AC954" s="64"/>
      <c r="AD954" s="64"/>
      <c r="AE954" s="147">
        <f>'Laskun tiedot'!$A$8</f>
        <v>40907</v>
      </c>
      <c r="AF954" s="147"/>
      <c r="AG954" s="147"/>
      <c r="AH954" s="147"/>
      <c r="AI954" s="147"/>
    </row>
    <row r="955" spans="1:35" s="15" customFormat="1" ht="15" customHeight="1" x14ac:dyDescent="0.25">
      <c r="B955" s="62"/>
      <c r="C955" s="146">
        <f ca="1">INDIRECT("Jäsenet!D"&amp;AI952)</f>
        <v>0</v>
      </c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</row>
    <row r="956" spans="1:35" s="11" customFormat="1" ht="15" customHeight="1" x14ac:dyDescent="0.25">
      <c r="B956" s="67"/>
      <c r="C956" s="148" t="str">
        <f ca="1">INDIRECT("Jäsenet!E"&amp;AI952)&amp;$B$2&amp;INDIRECT("Jäsenet!F"&amp;AI952)</f>
        <v xml:space="preserve"> </v>
      </c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W956" s="145" t="s">
        <v>17</v>
      </c>
      <c r="X956" s="145"/>
      <c r="Y956" s="145"/>
      <c r="Z956" s="145"/>
      <c r="AA956" s="145"/>
      <c r="AB956" s="145"/>
    </row>
    <row r="957" spans="1:35" s="15" customFormat="1" ht="15" customHeight="1" x14ac:dyDescent="0.25">
      <c r="T957" s="78"/>
      <c r="U957" s="63"/>
      <c r="V957" s="63"/>
      <c r="W957" s="149">
        <f ca="1">INDIRECT("Jäsenet!A"&amp;AI952)</f>
        <v>20</v>
      </c>
      <c r="X957" s="149"/>
      <c r="Y957" s="149"/>
      <c r="Z957" s="149"/>
      <c r="AA957" s="149"/>
      <c r="AB957" s="149"/>
    </row>
    <row r="958" spans="1:35" s="15" customFormat="1" ht="15" customHeight="1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78"/>
      <c r="U958" s="78"/>
      <c r="V958" s="78"/>
      <c r="W958" s="78"/>
      <c r="X958" s="78"/>
      <c r="Y958" s="78"/>
      <c r="Z958" s="78"/>
      <c r="AA958" s="39"/>
      <c r="AB958" s="39"/>
      <c r="AC958" s="39"/>
      <c r="AD958" s="39"/>
      <c r="AE958" s="39"/>
      <c r="AF958" s="39"/>
      <c r="AG958" s="39"/>
      <c r="AH958" s="39"/>
      <c r="AI958" s="39"/>
    </row>
    <row r="959" spans="1:35" s="15" customFormat="1" ht="15" customHeight="1" x14ac:dyDescent="0.25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3"/>
      <c r="U959" s="33"/>
      <c r="V959" s="33"/>
      <c r="W959" s="35"/>
      <c r="X959" s="33"/>
      <c r="Y959" s="33"/>
      <c r="Z959" s="33"/>
      <c r="AA959" s="32"/>
      <c r="AB959" s="32"/>
      <c r="AC959" s="32"/>
      <c r="AD959" s="32"/>
      <c r="AE959" s="32"/>
      <c r="AF959" s="32"/>
      <c r="AG959" s="32"/>
      <c r="AH959" s="32"/>
      <c r="AI959" s="32"/>
    </row>
    <row r="960" spans="1:35" s="15" customFormat="1" ht="15" customHeight="1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78"/>
      <c r="U960" s="78"/>
      <c r="V960" s="78"/>
      <c r="W960" s="34"/>
      <c r="X960" s="78"/>
      <c r="Y960" s="78"/>
      <c r="Z960" s="78"/>
      <c r="AA960" s="39"/>
      <c r="AB960" s="39"/>
      <c r="AC960" s="39"/>
      <c r="AD960" s="39"/>
      <c r="AE960" s="39"/>
      <c r="AF960" s="39"/>
      <c r="AG960" s="39"/>
      <c r="AH960" s="39"/>
      <c r="AI960" s="39"/>
    </row>
    <row r="961" spans="2:35" s="15" customFormat="1" ht="15" customHeight="1" x14ac:dyDescent="0.25">
      <c r="B961" s="36" t="str">
        <f>'Laskun tiedot'!$A$11</f>
        <v>--------------------</v>
      </c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</row>
    <row r="962" spans="2:35" s="15" customFormat="1" ht="15" customHeight="1" x14ac:dyDescent="0.25">
      <c r="B962" s="36" t="str">
        <f>'Laskun tiedot'!$A$12</f>
        <v>Vuosi 2011</v>
      </c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13"/>
      <c r="AD962" s="13"/>
      <c r="AE962" s="13"/>
      <c r="AF962" s="13"/>
      <c r="AG962" s="13"/>
      <c r="AH962" s="13"/>
      <c r="AI962" s="13"/>
    </row>
    <row r="963" spans="2:35" s="15" customFormat="1" ht="15" customHeight="1" x14ac:dyDescent="0.25">
      <c r="B963" s="36" t="str">
        <f>'Laskun tiedot'!$A$13</f>
        <v>JÄSENMAKSU ………. 10 €</v>
      </c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</row>
    <row r="964" spans="2:35" s="15" customFormat="1" ht="15" customHeight="1" x14ac:dyDescent="0.25">
      <c r="B964" s="36" t="str">
        <f>'Laskun tiedot'!$A$14</f>
        <v>--------------------</v>
      </c>
      <c r="T964" s="39"/>
      <c r="AC964" s="39"/>
    </row>
    <row r="965" spans="2:35" s="15" customFormat="1" ht="15" customHeight="1" x14ac:dyDescent="0.25">
      <c r="B965" s="36" t="str">
        <f>'Laskun tiedot'!$A$15</f>
        <v xml:space="preserve"> </v>
      </c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</row>
    <row r="966" spans="2:35" s="15" customFormat="1" ht="15" customHeight="1" x14ac:dyDescent="0.25">
      <c r="B966" s="36" t="str">
        <f>'Laskun tiedot'!$A$16</f>
        <v xml:space="preserve"> </v>
      </c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</row>
    <row r="967" spans="2:35" s="15" customFormat="1" ht="15" customHeight="1" x14ac:dyDescent="0.25">
      <c r="B967" s="36" t="str">
        <f>'Laskun tiedot'!$A$17</f>
        <v xml:space="preserve"> </v>
      </c>
    </row>
    <row r="968" spans="2:35" s="11" customFormat="1" ht="15" customHeight="1" x14ac:dyDescent="0.25">
      <c r="B968" s="36" t="str">
        <f>'Laskun tiedot'!$A$18</f>
        <v xml:space="preserve"> </v>
      </c>
    </row>
    <row r="969" spans="2:35" s="15" customFormat="1" ht="15" customHeight="1" x14ac:dyDescent="0.25">
      <c r="B969" s="36" t="str">
        <f>'Laskun tiedot'!$A$19</f>
        <v xml:space="preserve"> </v>
      </c>
      <c r="M969" s="16"/>
      <c r="N969" s="1"/>
      <c r="O969" s="1"/>
      <c r="P969" s="16"/>
      <c r="Q969" s="1"/>
      <c r="R969" s="1"/>
      <c r="T969" s="16"/>
      <c r="U969" s="1"/>
      <c r="V969" s="1"/>
      <c r="W969" s="1"/>
      <c r="X969" s="1"/>
      <c r="Z969" s="16"/>
      <c r="AA969" s="1"/>
      <c r="AB969" s="1"/>
      <c r="AD969" s="16"/>
      <c r="AE969" s="1"/>
      <c r="AF969" s="1"/>
      <c r="AG969" s="1"/>
      <c r="AH969" s="1"/>
    </row>
    <row r="970" spans="2:35" s="15" customFormat="1" ht="15" customHeight="1" x14ac:dyDescent="0.25">
      <c r="B970" s="36" t="str">
        <f>'Laskun tiedot'!$A$20</f>
        <v xml:space="preserve"> </v>
      </c>
      <c r="M970" s="16"/>
      <c r="N970" s="1"/>
      <c r="O970" s="1"/>
      <c r="P970" s="16"/>
      <c r="Q970" s="1"/>
      <c r="R970" s="1"/>
      <c r="T970" s="16"/>
      <c r="U970" s="1"/>
      <c r="V970" s="1"/>
      <c r="W970" s="1"/>
      <c r="X970" s="1"/>
      <c r="Z970" s="16"/>
      <c r="AA970" s="1"/>
      <c r="AB970" s="1"/>
      <c r="AD970" s="16"/>
      <c r="AE970" s="1"/>
      <c r="AF970" s="1"/>
      <c r="AG970" s="1"/>
      <c r="AH970" s="1"/>
    </row>
    <row r="971" spans="2:35" s="15" customFormat="1" ht="15" customHeight="1" x14ac:dyDescent="0.25">
      <c r="B971" s="36" t="str">
        <f>'Laskun tiedot'!$A$21</f>
        <v xml:space="preserve"> </v>
      </c>
      <c r="M971" s="16"/>
      <c r="N971" s="1"/>
      <c r="O971" s="1"/>
      <c r="P971" s="16"/>
      <c r="Q971" s="1"/>
      <c r="R971" s="1"/>
      <c r="T971" s="16"/>
      <c r="U971" s="1"/>
      <c r="V971" s="1"/>
      <c r="W971" s="1"/>
      <c r="X971" s="1"/>
      <c r="Z971" s="16"/>
      <c r="AA971" s="1"/>
      <c r="AB971" s="1"/>
      <c r="AD971" s="16"/>
      <c r="AE971" s="1"/>
      <c r="AF971" s="1"/>
      <c r="AG971" s="1"/>
      <c r="AH971" s="1"/>
    </row>
    <row r="972" spans="2:35" s="15" customFormat="1" ht="15" customHeight="1" x14ac:dyDescent="0.25">
      <c r="B972" s="36" t="str">
        <f>'Laskun tiedot'!$A$22</f>
        <v xml:space="preserve"> </v>
      </c>
      <c r="M972" s="16"/>
      <c r="N972" s="1"/>
      <c r="O972" s="1"/>
      <c r="P972" s="16"/>
      <c r="Q972" s="1"/>
      <c r="R972" s="1"/>
      <c r="T972" s="16"/>
      <c r="U972" s="1"/>
      <c r="V972" s="1"/>
      <c r="W972" s="1"/>
      <c r="X972" s="1"/>
      <c r="Z972" s="16"/>
      <c r="AA972" s="1"/>
      <c r="AB972" s="1"/>
      <c r="AD972" s="16"/>
      <c r="AE972" s="1"/>
      <c r="AF972" s="1"/>
      <c r="AG972" s="1"/>
      <c r="AH972" s="1"/>
    </row>
    <row r="973" spans="2:35" s="15" customFormat="1" ht="15" customHeight="1" x14ac:dyDescent="0.25">
      <c r="B973" s="36" t="str">
        <f>'Laskun tiedot'!$A$23</f>
        <v xml:space="preserve"> </v>
      </c>
      <c r="M973" s="16"/>
      <c r="N973" s="1"/>
      <c r="O973" s="1"/>
      <c r="P973" s="16"/>
      <c r="Q973" s="1"/>
      <c r="R973" s="1"/>
      <c r="T973" s="16"/>
      <c r="U973" s="1"/>
      <c r="V973" s="1"/>
      <c r="W973" s="1"/>
      <c r="X973" s="1"/>
      <c r="Z973" s="16"/>
      <c r="AA973" s="1"/>
      <c r="AB973" s="1"/>
      <c r="AD973" s="16"/>
      <c r="AE973" s="1"/>
      <c r="AF973" s="1"/>
      <c r="AG973" s="1"/>
      <c r="AH973" s="1"/>
    </row>
    <row r="974" spans="2:35" s="15" customFormat="1" ht="15" customHeight="1" x14ac:dyDescent="0.25">
      <c r="B974" s="36" t="str">
        <f>'Laskun tiedot'!$A$24</f>
        <v xml:space="preserve"> </v>
      </c>
      <c r="M974" s="16"/>
      <c r="N974" s="1"/>
      <c r="O974" s="1"/>
      <c r="P974" s="16"/>
      <c r="Q974" s="1"/>
      <c r="R974" s="1"/>
      <c r="T974" s="16"/>
      <c r="U974" s="1"/>
      <c r="V974" s="1"/>
      <c r="W974" s="1"/>
      <c r="X974" s="1"/>
      <c r="Z974" s="16"/>
      <c r="AA974" s="1"/>
      <c r="AB974" s="1"/>
      <c r="AD974" s="16"/>
      <c r="AE974" s="1"/>
      <c r="AF974" s="1"/>
      <c r="AG974" s="1"/>
      <c r="AH974" s="1"/>
    </row>
    <row r="975" spans="2:35" s="15" customFormat="1" ht="15" customHeight="1" x14ac:dyDescent="0.25">
      <c r="B975" s="36" t="str">
        <f>'Laskun tiedot'!$A$25</f>
        <v xml:space="preserve"> </v>
      </c>
      <c r="M975" s="16"/>
      <c r="N975" s="1"/>
      <c r="O975" s="1"/>
      <c r="P975" s="16"/>
      <c r="Q975" s="1"/>
      <c r="R975" s="1"/>
      <c r="T975" s="16"/>
      <c r="U975" s="1"/>
      <c r="V975" s="1"/>
      <c r="W975" s="1"/>
      <c r="X975" s="1"/>
      <c r="Z975" s="16"/>
      <c r="AA975" s="1"/>
      <c r="AB975" s="1"/>
      <c r="AD975" s="16"/>
      <c r="AE975" s="1"/>
      <c r="AF975" s="1"/>
      <c r="AG975" s="1"/>
      <c r="AH975" s="1"/>
    </row>
    <row r="976" spans="2:35" s="15" customFormat="1" ht="15" customHeight="1" x14ac:dyDescent="0.25">
      <c r="B976" s="36" t="str">
        <f>'Laskun tiedot'!$A$26</f>
        <v xml:space="preserve"> </v>
      </c>
      <c r="M976" s="16"/>
      <c r="N976" s="1"/>
      <c r="O976" s="1"/>
      <c r="P976" s="16"/>
      <c r="Q976" s="1"/>
      <c r="R976" s="1"/>
      <c r="T976" s="16"/>
      <c r="U976" s="1"/>
      <c r="V976" s="1"/>
      <c r="W976" s="1"/>
      <c r="X976" s="1"/>
      <c r="Z976" s="16"/>
      <c r="AA976" s="1"/>
      <c r="AB976" s="1"/>
      <c r="AD976" s="16"/>
      <c r="AE976" s="1"/>
      <c r="AF976" s="1"/>
      <c r="AG976" s="1"/>
      <c r="AH976" s="1"/>
    </row>
    <row r="977" spans="1:35" s="15" customFormat="1" ht="15" customHeight="1" x14ac:dyDescent="0.25">
      <c r="B977" s="36" t="str">
        <f>'Laskun tiedot'!$A$27</f>
        <v xml:space="preserve"> </v>
      </c>
      <c r="M977" s="16"/>
      <c r="N977" s="1"/>
      <c r="O977" s="1"/>
      <c r="P977" s="16"/>
      <c r="Q977" s="1"/>
      <c r="R977" s="1"/>
      <c r="T977" s="16"/>
      <c r="U977" s="1"/>
      <c r="V977" s="1"/>
      <c r="W977" s="1"/>
      <c r="X977" s="1"/>
      <c r="Z977" s="16"/>
      <c r="AA977" s="1"/>
      <c r="AB977" s="1"/>
      <c r="AD977" s="16"/>
      <c r="AE977" s="1"/>
      <c r="AF977" s="1"/>
      <c r="AG977" s="1"/>
      <c r="AH977" s="1"/>
    </row>
    <row r="978" spans="1:35" s="15" customFormat="1" ht="15" customHeight="1" x14ac:dyDescent="0.25">
      <c r="B978" s="36"/>
      <c r="M978" s="16"/>
      <c r="N978" s="1"/>
      <c r="O978" s="1"/>
      <c r="P978" s="16"/>
      <c r="Q978" s="1"/>
      <c r="R978" s="1"/>
      <c r="T978" s="16"/>
      <c r="U978" s="1"/>
      <c r="V978" s="1"/>
      <c r="W978" s="1"/>
      <c r="X978" s="1"/>
      <c r="Z978" s="16"/>
      <c r="AA978" s="1"/>
      <c r="AB978" s="1"/>
      <c r="AD978" s="16"/>
      <c r="AE978" s="1"/>
      <c r="AF978" s="1"/>
      <c r="AG978" s="1"/>
      <c r="AH978" s="1"/>
    </row>
    <row r="979" spans="1:35" s="80" customFormat="1" ht="12" customHeight="1" x14ac:dyDescent="0.25">
      <c r="B979" s="143" t="str">
        <f>'Laskun tiedot'!$A$30</f>
        <v>Sihteeri:</v>
      </c>
      <c r="C979" s="143"/>
      <c r="D979" s="143"/>
      <c r="E979" s="143"/>
      <c r="F979" s="143"/>
      <c r="G979" s="143"/>
      <c r="H979" s="143"/>
      <c r="I979" s="143"/>
      <c r="J979" s="143" t="str">
        <f>'Laskun tiedot'!$B$30</f>
        <v>Puh.</v>
      </c>
      <c r="K979" s="143"/>
      <c r="L979" s="143"/>
      <c r="M979" s="143"/>
      <c r="N979" s="143"/>
      <c r="O979" s="143"/>
      <c r="P979" s="143"/>
      <c r="Q979" s="143"/>
      <c r="R979" s="143"/>
      <c r="S979" s="143" t="str">
        <f>'Laskun tiedot'!$C$30</f>
        <v xml:space="preserve"> </v>
      </c>
      <c r="T979" s="143"/>
      <c r="U979" s="143"/>
      <c r="V979" s="143"/>
      <c r="W979" s="143"/>
      <c r="X979" s="143"/>
      <c r="Y979" s="143"/>
      <c r="Z979" s="143"/>
      <c r="AA979" s="143" t="str">
        <f>'Laskun tiedot'!$D$30</f>
        <v xml:space="preserve"> </v>
      </c>
      <c r="AB979" s="143"/>
      <c r="AC979" s="143"/>
      <c r="AD979" s="143"/>
      <c r="AE979" s="143"/>
      <c r="AF979" s="143"/>
      <c r="AG979" s="143"/>
      <c r="AH979" s="143"/>
      <c r="AI979" s="143"/>
    </row>
    <row r="980" spans="1:35" s="79" customFormat="1" ht="12" customHeight="1" x14ac:dyDescent="0.2">
      <c r="B980" s="143" t="str">
        <f>'Laskun tiedot'!$A$31</f>
        <v xml:space="preserve"> </v>
      </c>
      <c r="C980" s="143"/>
      <c r="D980" s="143"/>
      <c r="E980" s="143"/>
      <c r="F980" s="143"/>
      <c r="G980" s="143"/>
      <c r="H980" s="143"/>
      <c r="I980" s="143"/>
      <c r="J980" s="143" t="str">
        <f>'Laskun tiedot'!$B$31</f>
        <v xml:space="preserve"> </v>
      </c>
      <c r="K980" s="143"/>
      <c r="L980" s="143"/>
      <c r="M980" s="143"/>
      <c r="N980" s="143"/>
      <c r="O980" s="143"/>
      <c r="P980" s="143"/>
      <c r="Q980" s="143"/>
      <c r="R980" s="143"/>
      <c r="S980" s="144" t="str">
        <f>'Laskun tiedot'!$C$31</f>
        <v xml:space="preserve"> </v>
      </c>
      <c r="T980" s="144"/>
      <c r="U980" s="144"/>
      <c r="V980" s="144"/>
      <c r="W980" s="144"/>
      <c r="X980" s="144"/>
      <c r="Y980" s="144"/>
      <c r="Z980" s="144"/>
      <c r="AA980" s="144" t="str">
        <f>'Laskun tiedot'!$D$31</f>
        <v xml:space="preserve"> </v>
      </c>
      <c r="AB980" s="144"/>
      <c r="AC980" s="144"/>
      <c r="AD980" s="144"/>
      <c r="AE980" s="144"/>
      <c r="AF980" s="144"/>
      <c r="AG980" s="144"/>
      <c r="AH980" s="144"/>
      <c r="AI980" s="144"/>
    </row>
    <row r="981" spans="1:35" s="80" customFormat="1" ht="12" customHeight="1" x14ac:dyDescent="0.25">
      <c r="B981" s="143" t="str">
        <f>'Laskun tiedot'!$A$32</f>
        <v xml:space="preserve"> </v>
      </c>
      <c r="C981" s="143"/>
      <c r="D981" s="143"/>
      <c r="E981" s="143"/>
      <c r="F981" s="143"/>
      <c r="G981" s="143"/>
      <c r="H981" s="143"/>
      <c r="I981" s="143"/>
      <c r="J981" s="143" t="str">
        <f>'Laskun tiedot'!$B$32</f>
        <v xml:space="preserve"> </v>
      </c>
      <c r="K981" s="143"/>
      <c r="L981" s="143"/>
      <c r="M981" s="143"/>
      <c r="N981" s="143"/>
      <c r="O981" s="143"/>
      <c r="P981" s="143"/>
      <c r="Q981" s="143"/>
      <c r="R981" s="143"/>
      <c r="S981" s="144" t="str">
        <f>'Laskun tiedot'!$C$32</f>
        <v xml:space="preserve"> </v>
      </c>
      <c r="T981" s="144"/>
      <c r="U981" s="144"/>
      <c r="V981" s="144"/>
      <c r="W981" s="144"/>
      <c r="X981" s="144"/>
      <c r="Y981" s="144"/>
      <c r="Z981" s="144"/>
      <c r="AA981" s="144" t="str">
        <f>'Laskun tiedot'!$D$32</f>
        <v xml:space="preserve"> </v>
      </c>
      <c r="AB981" s="144"/>
      <c r="AC981" s="144"/>
      <c r="AD981" s="144"/>
      <c r="AE981" s="144"/>
      <c r="AF981" s="144"/>
      <c r="AG981" s="144"/>
      <c r="AH981" s="144"/>
      <c r="AI981" s="144"/>
    </row>
    <row r="982" spans="1:35" s="15" customFormat="1" ht="15" customHeight="1" x14ac:dyDescent="0.25">
      <c r="A982" s="60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</row>
    <row r="983" spans="1:35" s="15" customFormat="1" ht="15" customHeight="1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59"/>
      <c r="AC983" s="59"/>
      <c r="AD983" s="39"/>
      <c r="AE983" s="39"/>
      <c r="AF983" s="39"/>
      <c r="AG983" s="39"/>
      <c r="AH983" s="39"/>
      <c r="AI983" s="39"/>
    </row>
    <row r="984" spans="1:35" s="15" customFormat="1" ht="11.1" customHeight="1" x14ac:dyDescent="0.25">
      <c r="A984" s="72"/>
      <c r="B984" s="73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27" t="s">
        <v>35</v>
      </c>
      <c r="T984" s="128"/>
      <c r="U984" s="128"/>
      <c r="V984" s="128"/>
      <c r="W984" s="128"/>
      <c r="X984" s="128"/>
      <c r="Y984" s="128"/>
      <c r="Z984" s="128"/>
      <c r="AA984" s="129"/>
      <c r="AB984" s="128" t="s">
        <v>36</v>
      </c>
      <c r="AC984" s="128"/>
      <c r="AD984" s="128"/>
      <c r="AE984" s="128"/>
      <c r="AF984" s="128"/>
      <c r="AG984" s="128"/>
      <c r="AH984" s="128"/>
      <c r="AI984" s="128"/>
    </row>
    <row r="985" spans="1:35" s="15" customFormat="1" ht="15" customHeight="1" x14ac:dyDescent="0.25">
      <c r="A985" s="116" t="s">
        <v>19</v>
      </c>
      <c r="B985" s="130"/>
      <c r="C985" s="20"/>
      <c r="D985" s="133" t="str">
        <f>'Laskun tiedot'!$A$35</f>
        <v>EKOP 123456-09876543</v>
      </c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4" t="str">
        <f>'Laskun tiedot'!$B$35</f>
        <v>FI67 1234 5609 8765 43</v>
      </c>
      <c r="T985" s="135"/>
      <c r="U985" s="135"/>
      <c r="V985" s="135"/>
      <c r="W985" s="135"/>
      <c r="X985" s="135"/>
      <c r="Y985" s="135"/>
      <c r="Z985" s="135"/>
      <c r="AA985" s="136"/>
      <c r="AB985" s="135" t="str">
        <f>'Laskun tiedot'!$C$35</f>
        <v>OKOYFIHH</v>
      </c>
      <c r="AC985" s="135"/>
      <c r="AD985" s="135"/>
      <c r="AE985" s="135"/>
      <c r="AF985" s="135"/>
      <c r="AG985" s="135"/>
      <c r="AH985" s="135"/>
      <c r="AI985" s="135"/>
    </row>
    <row r="986" spans="1:35" s="15" customFormat="1" ht="15" customHeight="1" x14ac:dyDescent="0.25">
      <c r="A986" s="116"/>
      <c r="B986" s="130"/>
      <c r="C986" s="20"/>
      <c r="D986" s="133" t="str">
        <f>'Laskun tiedot'!$A$36</f>
        <v xml:space="preserve"> </v>
      </c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7"/>
      <c r="S986" s="134" t="str">
        <f>'Laskun tiedot'!$B$36</f>
        <v xml:space="preserve"> </v>
      </c>
      <c r="T986" s="135"/>
      <c r="U986" s="135"/>
      <c r="V986" s="135"/>
      <c r="W986" s="135"/>
      <c r="X986" s="135"/>
      <c r="Y986" s="135"/>
      <c r="Z986" s="135"/>
      <c r="AA986" s="136"/>
      <c r="AB986" s="134" t="str">
        <f>'Laskun tiedot'!$C$36</f>
        <v xml:space="preserve"> </v>
      </c>
      <c r="AC986" s="135"/>
      <c r="AD986" s="135"/>
      <c r="AE986" s="135"/>
      <c r="AF986" s="135"/>
      <c r="AG986" s="135"/>
      <c r="AH986" s="135"/>
      <c r="AI986" s="135"/>
    </row>
    <row r="987" spans="1:35" s="15" customFormat="1" ht="15" customHeight="1" x14ac:dyDescent="0.25">
      <c r="A987" s="131"/>
      <c r="B987" s="132"/>
      <c r="C987" s="20"/>
      <c r="D987" s="138" t="str">
        <f>'Laskun tiedot'!$A$37</f>
        <v xml:space="preserve"> </v>
      </c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9"/>
      <c r="S987" s="140" t="str">
        <f>'Laskun tiedot'!$B$37</f>
        <v xml:space="preserve"> </v>
      </c>
      <c r="T987" s="141"/>
      <c r="U987" s="141"/>
      <c r="V987" s="141"/>
      <c r="W987" s="141"/>
      <c r="X987" s="141"/>
      <c r="Y987" s="141"/>
      <c r="Z987" s="141"/>
      <c r="AA987" s="142"/>
      <c r="AB987" s="140" t="str">
        <f>'Laskun tiedot'!$C$37</f>
        <v xml:space="preserve"> </v>
      </c>
      <c r="AC987" s="141"/>
      <c r="AD987" s="141"/>
      <c r="AE987" s="141"/>
      <c r="AF987" s="141"/>
      <c r="AG987" s="141"/>
      <c r="AH987" s="141"/>
      <c r="AI987" s="141"/>
    </row>
    <row r="988" spans="1:35" s="15" customFormat="1" ht="15" customHeight="1" x14ac:dyDescent="0.25">
      <c r="A988" s="101" t="s">
        <v>21</v>
      </c>
      <c r="B988" s="102"/>
      <c r="C988" s="22"/>
      <c r="D988" s="107" t="str">
        <f>'Laskun tiedot'!$A$40</f>
        <v xml:space="preserve"> </v>
      </c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8"/>
      <c r="S988" s="23"/>
      <c r="T988" s="24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</row>
    <row r="989" spans="1:35" s="15" customFormat="1" ht="15" customHeight="1" x14ac:dyDescent="0.25">
      <c r="A989" s="103"/>
      <c r="B989" s="104"/>
      <c r="C989" s="20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10"/>
      <c r="S989" s="29"/>
      <c r="T989" s="25" t="str">
        <f>'Laskun tiedot'!$A$43</f>
        <v>KÄYTÄ VIITETTÄ !</v>
      </c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</row>
    <row r="990" spans="1:35" s="15" customFormat="1" ht="15" customHeight="1" x14ac:dyDescent="0.25">
      <c r="A990" s="105"/>
      <c r="B990" s="106"/>
      <c r="C990" s="26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2"/>
      <c r="S990" s="29"/>
      <c r="T990" s="25" t="str">
        <f>'Laskun tiedot'!$A$44</f>
        <v xml:space="preserve"> </v>
      </c>
      <c r="U990" s="25"/>
      <c r="V990" s="25"/>
      <c r="W990" s="25"/>
      <c r="X990" s="25"/>
      <c r="Y990" s="25"/>
      <c r="Z990" s="27"/>
      <c r="AA990" s="27"/>
      <c r="AB990" s="27"/>
      <c r="AC990" s="27"/>
      <c r="AD990" s="27"/>
      <c r="AE990" s="27"/>
      <c r="AF990" s="27"/>
      <c r="AG990" s="27"/>
      <c r="AH990" s="27"/>
      <c r="AI990" s="25"/>
    </row>
    <row r="991" spans="1:35" s="15" customFormat="1" ht="15" customHeight="1" x14ac:dyDescent="0.25">
      <c r="A991" s="113" t="s">
        <v>20</v>
      </c>
      <c r="B991" s="101" t="s">
        <v>22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1"/>
      <c r="S991" s="29"/>
      <c r="T991" s="25" t="str">
        <f>'Laskun tiedot'!$A$45</f>
        <v xml:space="preserve"> </v>
      </c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</row>
    <row r="992" spans="1:35" s="15" customFormat="1" ht="15" customHeight="1" x14ac:dyDescent="0.25">
      <c r="A992" s="114"/>
      <c r="B992" s="116"/>
      <c r="C992" s="20"/>
      <c r="D992" s="117" t="str">
        <f ca="1">INDIRECT("Jäsenet!C"&amp;AI952)&amp;$B$2&amp;INDIRECT("Jäsenet!B"&amp;AI952)</f>
        <v xml:space="preserve"> </v>
      </c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29"/>
      <c r="T992" s="25" t="str">
        <f>'Laskun tiedot'!$A$46</f>
        <v xml:space="preserve"> </v>
      </c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</row>
    <row r="993" spans="1:35" s="15" customFormat="1" ht="15" customHeight="1" x14ac:dyDescent="0.25">
      <c r="A993" s="114"/>
      <c r="B993" s="116"/>
      <c r="C993" s="20"/>
      <c r="D993" s="117">
        <f ca="1">INDIRECT("Jäsenet!D"&amp;AI952)</f>
        <v>0</v>
      </c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29"/>
      <c r="T993" s="25" t="str">
        <f>'Laskun tiedot'!$A$47</f>
        <v xml:space="preserve"> </v>
      </c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</row>
    <row r="994" spans="1:35" s="15" customFormat="1" ht="15" customHeight="1" x14ac:dyDescent="0.25">
      <c r="A994" s="114"/>
      <c r="B994" s="116"/>
      <c r="C994" s="20"/>
      <c r="D994" s="118" t="str">
        <f ca="1">INDIRECT("Jäsenet!E"&amp;AI952)&amp;$B$2&amp;INDIRECT("Jäsenet!F"&amp;AI952)</f>
        <v xml:space="preserve"> </v>
      </c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29"/>
      <c r="T994" s="25" t="str">
        <f>'Laskun tiedot'!$A$48</f>
        <v xml:space="preserve"> </v>
      </c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</row>
    <row r="995" spans="1:35" s="15" customFormat="1" ht="15" customHeight="1" x14ac:dyDescent="0.25">
      <c r="A995" s="114"/>
      <c r="B995" s="74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1"/>
      <c r="S995" s="30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</row>
    <row r="996" spans="1:35" s="15" customFormat="1" ht="12.6" customHeight="1" x14ac:dyDescent="0.25">
      <c r="A996" s="114"/>
      <c r="B996" s="119" t="s">
        <v>23</v>
      </c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121" t="s">
        <v>39</v>
      </c>
      <c r="T996" s="122"/>
      <c r="U996" s="123"/>
      <c r="V996" s="81">
        <f ca="1">INDIRECT("Jäsenet!G"&amp;AI952)</f>
        <v>10207</v>
      </c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</row>
    <row r="997" spans="1:35" s="15" customFormat="1" ht="12.6" customHeight="1" x14ac:dyDescent="0.25">
      <c r="A997" s="115"/>
      <c r="B997" s="120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124"/>
      <c r="T997" s="125"/>
      <c r="U997" s="126"/>
      <c r="V997" s="83"/>
      <c r="W997" s="84"/>
      <c r="X997" s="84"/>
      <c r="Y997" s="84"/>
      <c r="Z997" s="84"/>
      <c r="AA997" s="84"/>
      <c r="AB997" s="85"/>
      <c r="AC997" s="85"/>
      <c r="AD997" s="85"/>
      <c r="AE997" s="85"/>
      <c r="AF997" s="85"/>
      <c r="AG997" s="85"/>
      <c r="AH997" s="85"/>
      <c r="AI997" s="85"/>
    </row>
    <row r="998" spans="1:35" s="15" customFormat="1" ht="24.95" customHeight="1" x14ac:dyDescent="0.25">
      <c r="A998" s="86" t="s">
        <v>37</v>
      </c>
      <c r="B998" s="87"/>
      <c r="C998" s="88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90"/>
      <c r="S998" s="91" t="s">
        <v>40</v>
      </c>
      <c r="T998" s="92"/>
      <c r="U998" s="93"/>
      <c r="V998" s="94">
        <f>'Laskun tiedot'!$A$8</f>
        <v>40907</v>
      </c>
      <c r="W998" s="95"/>
      <c r="X998" s="95"/>
      <c r="Y998" s="95"/>
      <c r="Z998" s="96"/>
      <c r="AA998" s="97" t="s">
        <v>24</v>
      </c>
      <c r="AB998" s="98"/>
      <c r="AC998" s="99" t="str">
        <f>'Laskun tiedot'!$A$51</f>
        <v xml:space="preserve"> </v>
      </c>
      <c r="AD998" s="99"/>
      <c r="AE998" s="99"/>
      <c r="AF998" s="99"/>
      <c r="AG998" s="99"/>
      <c r="AH998" s="99"/>
      <c r="AI998" s="99"/>
    </row>
    <row r="999" spans="1:35" s="15" customFormat="1" ht="9.9499999999999993" customHeight="1" x14ac:dyDescent="0.25">
      <c r="B999" s="41"/>
      <c r="C999" s="42"/>
      <c r="D999" s="42"/>
      <c r="E999" s="42"/>
      <c r="F999" s="42"/>
      <c r="G999" s="42"/>
      <c r="H999" s="42"/>
      <c r="I999" s="43"/>
      <c r="J999" s="42"/>
      <c r="K999" s="42"/>
      <c r="L999" s="42"/>
      <c r="M999" s="42"/>
      <c r="N999" s="42"/>
      <c r="O999" s="42"/>
      <c r="P999" s="42"/>
      <c r="Q999" s="18"/>
      <c r="R999" s="18"/>
      <c r="S999" s="44"/>
      <c r="T999" s="44"/>
      <c r="U999" s="19"/>
      <c r="V999" s="45"/>
      <c r="W999" s="45"/>
      <c r="X999" s="45"/>
      <c r="Y999" s="45"/>
      <c r="Z999" s="45"/>
      <c r="AA999" s="45"/>
      <c r="AB999" s="46"/>
      <c r="AC999" s="47"/>
      <c r="AD999" s="48"/>
      <c r="AE999" s="48"/>
      <c r="AF999" s="48"/>
      <c r="AG999" s="48"/>
      <c r="AH999" s="48"/>
      <c r="AI999" s="48"/>
    </row>
    <row r="1000" spans="1:35" s="15" customFormat="1" ht="50.1" customHeight="1" x14ac:dyDescent="0.25">
      <c r="B1000" s="41"/>
      <c r="C1000" s="42"/>
      <c r="D1000" s="42"/>
      <c r="E1000" s="42"/>
      <c r="F1000" s="42"/>
      <c r="G1000" s="42"/>
      <c r="H1000" s="42"/>
      <c r="I1000" s="43"/>
      <c r="J1000" s="42"/>
      <c r="K1000" s="42"/>
      <c r="L1000" s="42"/>
      <c r="M1000" s="42"/>
      <c r="N1000" s="42"/>
      <c r="O1000" s="42"/>
      <c r="P1000" s="42"/>
      <c r="Q1000" s="18"/>
      <c r="R1000" s="18"/>
      <c r="S1000" s="44"/>
      <c r="T1000" s="44"/>
      <c r="U1000" s="19"/>
      <c r="V1000" s="45"/>
      <c r="W1000" s="45"/>
      <c r="X1000" s="100" t="s">
        <v>38</v>
      </c>
      <c r="Y1000" s="100"/>
      <c r="Z1000" s="100"/>
      <c r="AA1000" s="100"/>
      <c r="AB1000" s="100"/>
      <c r="AC1000" s="100"/>
      <c r="AD1000" s="100"/>
      <c r="AE1000" s="100"/>
      <c r="AF1000" s="100"/>
      <c r="AG1000" s="100"/>
      <c r="AH1000" s="100"/>
      <c r="AI1000" s="100"/>
    </row>
    <row r="1001" spans="1:35" s="8" customFormat="1" ht="23.25" x14ac:dyDescent="0.35">
      <c r="B1001" s="66"/>
      <c r="C1001" s="150" t="str">
        <f>'Laskun tiedot'!$A$2</f>
        <v>Yhdistys ry</v>
      </c>
      <c r="D1001" s="150"/>
      <c r="E1001" s="150"/>
      <c r="F1001" s="150"/>
      <c r="G1001" s="150"/>
      <c r="H1001" s="150"/>
      <c r="I1001" s="150"/>
      <c r="J1001" s="150"/>
      <c r="K1001" s="150"/>
      <c r="L1001" s="150"/>
      <c r="M1001" s="150"/>
      <c r="N1001" s="150"/>
      <c r="O1001" s="150"/>
      <c r="P1001" s="150"/>
      <c r="Q1001" s="150"/>
      <c r="R1001" s="150"/>
      <c r="S1001" s="150"/>
      <c r="T1001" s="10"/>
      <c r="U1001" s="9"/>
      <c r="V1001" s="9"/>
      <c r="W1001" s="150" t="s">
        <v>16</v>
      </c>
      <c r="X1001" s="150"/>
      <c r="Y1001" s="150"/>
      <c r="Z1001" s="150"/>
    </row>
    <row r="1002" spans="1:35" s="15" customFormat="1" x14ac:dyDescent="0.25">
      <c r="B1002" s="15" t="s">
        <v>25</v>
      </c>
      <c r="AI1002" s="65">
        <v>22</v>
      </c>
    </row>
    <row r="1003" spans="1:35" s="11" customFormat="1" ht="15" customHeight="1" x14ac:dyDescent="0.2">
      <c r="V1003" s="68"/>
      <c r="W1003" s="145" t="s">
        <v>26</v>
      </c>
      <c r="X1003" s="145"/>
      <c r="Y1003" s="145"/>
      <c r="Z1003" s="145"/>
      <c r="AA1003" s="145"/>
      <c r="AB1003" s="145"/>
      <c r="AC1003" s="68"/>
      <c r="AD1003" s="68"/>
      <c r="AE1003" s="145" t="s">
        <v>18</v>
      </c>
      <c r="AF1003" s="145"/>
      <c r="AG1003" s="145"/>
      <c r="AH1003" s="145"/>
      <c r="AI1003" s="145"/>
    </row>
    <row r="1004" spans="1:35" s="15" customFormat="1" ht="15" customHeight="1" x14ac:dyDescent="0.25">
      <c r="B1004" s="62"/>
      <c r="C1004" s="146" t="str">
        <f ca="1">INDIRECT("Jäsenet!C"&amp;AI1002)&amp;$B$2&amp;INDIRECT("Jäsenet!B"&amp;AI1002)</f>
        <v xml:space="preserve"> </v>
      </c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3"/>
      <c r="U1004" s="64"/>
      <c r="V1004" s="64"/>
      <c r="W1004" s="147">
        <f>'Laskun tiedot'!$A$5</f>
        <v>40618</v>
      </c>
      <c r="X1004" s="147"/>
      <c r="Y1004" s="147"/>
      <c r="Z1004" s="147"/>
      <c r="AA1004" s="147"/>
      <c r="AB1004" s="147"/>
      <c r="AC1004" s="64"/>
      <c r="AD1004" s="64"/>
      <c r="AE1004" s="147">
        <f>'Laskun tiedot'!$A$8</f>
        <v>40907</v>
      </c>
      <c r="AF1004" s="147"/>
      <c r="AG1004" s="147"/>
      <c r="AH1004" s="147"/>
      <c r="AI1004" s="147"/>
    </row>
    <row r="1005" spans="1:35" s="15" customFormat="1" ht="15" customHeight="1" x14ac:dyDescent="0.25">
      <c r="B1005" s="62"/>
      <c r="C1005" s="146">
        <f ca="1">INDIRECT("Jäsenet!D"&amp;AI1002)</f>
        <v>0</v>
      </c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</row>
    <row r="1006" spans="1:35" s="11" customFormat="1" ht="15" customHeight="1" x14ac:dyDescent="0.25">
      <c r="B1006" s="67"/>
      <c r="C1006" s="148" t="str">
        <f ca="1">INDIRECT("Jäsenet!E"&amp;AI1002)&amp;$B$2&amp;INDIRECT("Jäsenet!F"&amp;AI1002)</f>
        <v xml:space="preserve"> </v>
      </c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148"/>
      <c r="R1006" s="148"/>
      <c r="S1006" s="148"/>
      <c r="W1006" s="145" t="s">
        <v>17</v>
      </c>
      <c r="X1006" s="145"/>
      <c r="Y1006" s="145"/>
      <c r="Z1006" s="145"/>
      <c r="AA1006" s="145"/>
      <c r="AB1006" s="145"/>
    </row>
    <row r="1007" spans="1:35" s="15" customFormat="1" ht="15" customHeight="1" x14ac:dyDescent="0.25">
      <c r="T1007" s="78"/>
      <c r="U1007" s="63"/>
      <c r="V1007" s="63"/>
      <c r="W1007" s="149">
        <f ca="1">INDIRECT("Jäsenet!A"&amp;AI1002)</f>
        <v>21</v>
      </c>
      <c r="X1007" s="149"/>
      <c r="Y1007" s="149"/>
      <c r="Z1007" s="149"/>
      <c r="AA1007" s="149"/>
      <c r="AB1007" s="149"/>
    </row>
    <row r="1008" spans="1:35" s="15" customFormat="1" ht="15" customHeight="1" x14ac:dyDescent="0.25">
      <c r="B1008" s="39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78"/>
      <c r="U1008" s="78"/>
      <c r="V1008" s="78"/>
      <c r="W1008" s="78"/>
      <c r="X1008" s="78"/>
      <c r="Y1008" s="78"/>
      <c r="Z1008" s="78"/>
      <c r="AA1008" s="39"/>
      <c r="AB1008" s="39"/>
      <c r="AC1008" s="39"/>
      <c r="AD1008" s="39"/>
      <c r="AE1008" s="39"/>
      <c r="AF1008" s="39"/>
      <c r="AG1008" s="39"/>
      <c r="AH1008" s="39"/>
      <c r="AI1008" s="39"/>
    </row>
    <row r="1009" spans="1:35" s="15" customFormat="1" ht="15" customHeight="1" x14ac:dyDescent="0.25">
      <c r="A1009" s="32"/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3"/>
      <c r="U1009" s="33"/>
      <c r="V1009" s="33"/>
      <c r="W1009" s="35"/>
      <c r="X1009" s="33"/>
      <c r="Y1009" s="33"/>
      <c r="Z1009" s="33"/>
      <c r="AA1009" s="32"/>
      <c r="AB1009" s="32"/>
      <c r="AC1009" s="32"/>
      <c r="AD1009" s="32"/>
      <c r="AE1009" s="32"/>
      <c r="AF1009" s="32"/>
      <c r="AG1009" s="32"/>
      <c r="AH1009" s="32"/>
      <c r="AI1009" s="32"/>
    </row>
    <row r="1010" spans="1:35" s="15" customFormat="1" ht="15" customHeight="1" x14ac:dyDescent="0.25">
      <c r="B1010" s="39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78"/>
      <c r="U1010" s="78"/>
      <c r="V1010" s="78"/>
      <c r="W1010" s="34"/>
      <c r="X1010" s="78"/>
      <c r="Y1010" s="78"/>
      <c r="Z1010" s="78"/>
      <c r="AA1010" s="39"/>
      <c r="AB1010" s="39"/>
      <c r="AC1010" s="39"/>
      <c r="AD1010" s="39"/>
      <c r="AE1010" s="39"/>
      <c r="AF1010" s="39"/>
      <c r="AG1010" s="39"/>
      <c r="AH1010" s="39"/>
      <c r="AI1010" s="39"/>
    </row>
    <row r="1011" spans="1:35" s="15" customFormat="1" ht="15" customHeight="1" x14ac:dyDescent="0.25">
      <c r="B1011" s="36" t="str">
        <f>'Laskun tiedot'!$A$11</f>
        <v>--------------------</v>
      </c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</row>
    <row r="1012" spans="1:35" s="15" customFormat="1" ht="15" customHeight="1" x14ac:dyDescent="0.25">
      <c r="B1012" s="36" t="str">
        <f>'Laskun tiedot'!$A$12</f>
        <v>Vuosi 2011</v>
      </c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13"/>
      <c r="AD1012" s="13"/>
      <c r="AE1012" s="13"/>
      <c r="AF1012" s="13"/>
      <c r="AG1012" s="13"/>
      <c r="AH1012" s="13"/>
      <c r="AI1012" s="13"/>
    </row>
    <row r="1013" spans="1:35" s="15" customFormat="1" ht="15" customHeight="1" x14ac:dyDescent="0.25">
      <c r="B1013" s="36" t="str">
        <f>'Laskun tiedot'!$A$13</f>
        <v>JÄSENMAKSU ………. 10 €</v>
      </c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</row>
    <row r="1014" spans="1:35" s="15" customFormat="1" ht="15" customHeight="1" x14ac:dyDescent="0.25">
      <c r="B1014" s="36" t="str">
        <f>'Laskun tiedot'!$A$14</f>
        <v>--------------------</v>
      </c>
      <c r="T1014" s="39"/>
      <c r="AC1014" s="39"/>
    </row>
    <row r="1015" spans="1:35" s="15" customFormat="1" ht="15" customHeight="1" x14ac:dyDescent="0.25">
      <c r="B1015" s="36" t="str">
        <f>'Laskun tiedot'!$A$15</f>
        <v xml:space="preserve"> </v>
      </c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</row>
    <row r="1016" spans="1:35" s="15" customFormat="1" ht="15" customHeight="1" x14ac:dyDescent="0.25">
      <c r="B1016" s="36" t="str">
        <f>'Laskun tiedot'!$A$16</f>
        <v xml:space="preserve"> </v>
      </c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</row>
    <row r="1017" spans="1:35" s="15" customFormat="1" ht="15" customHeight="1" x14ac:dyDescent="0.25">
      <c r="B1017" s="36" t="str">
        <f>'Laskun tiedot'!$A$17</f>
        <v xml:space="preserve"> </v>
      </c>
    </row>
    <row r="1018" spans="1:35" s="11" customFormat="1" ht="15" customHeight="1" x14ac:dyDescent="0.25">
      <c r="B1018" s="36" t="str">
        <f>'Laskun tiedot'!$A$18</f>
        <v xml:space="preserve"> </v>
      </c>
    </row>
    <row r="1019" spans="1:35" s="15" customFormat="1" ht="15" customHeight="1" x14ac:dyDescent="0.25">
      <c r="B1019" s="36" t="str">
        <f>'Laskun tiedot'!$A$19</f>
        <v xml:space="preserve"> </v>
      </c>
      <c r="M1019" s="16"/>
      <c r="N1019" s="1"/>
      <c r="O1019" s="1"/>
      <c r="P1019" s="16"/>
      <c r="Q1019" s="1"/>
      <c r="R1019" s="1"/>
      <c r="T1019" s="16"/>
      <c r="U1019" s="1"/>
      <c r="V1019" s="1"/>
      <c r="W1019" s="1"/>
      <c r="X1019" s="1"/>
      <c r="Z1019" s="16"/>
      <c r="AA1019" s="1"/>
      <c r="AB1019" s="1"/>
      <c r="AD1019" s="16"/>
      <c r="AE1019" s="1"/>
      <c r="AF1019" s="1"/>
      <c r="AG1019" s="1"/>
      <c r="AH1019" s="1"/>
    </row>
    <row r="1020" spans="1:35" s="15" customFormat="1" ht="15" customHeight="1" x14ac:dyDescent="0.25">
      <c r="B1020" s="36" t="str">
        <f>'Laskun tiedot'!$A$20</f>
        <v xml:space="preserve"> </v>
      </c>
      <c r="M1020" s="16"/>
      <c r="N1020" s="1"/>
      <c r="O1020" s="1"/>
      <c r="P1020" s="16"/>
      <c r="Q1020" s="1"/>
      <c r="R1020" s="1"/>
      <c r="T1020" s="16"/>
      <c r="U1020" s="1"/>
      <c r="V1020" s="1"/>
      <c r="W1020" s="1"/>
      <c r="X1020" s="1"/>
      <c r="Z1020" s="16"/>
      <c r="AA1020" s="1"/>
      <c r="AB1020" s="1"/>
      <c r="AD1020" s="16"/>
      <c r="AE1020" s="1"/>
      <c r="AF1020" s="1"/>
      <c r="AG1020" s="1"/>
      <c r="AH1020" s="1"/>
    </row>
    <row r="1021" spans="1:35" s="15" customFormat="1" ht="15" customHeight="1" x14ac:dyDescent="0.25">
      <c r="B1021" s="36" t="str">
        <f>'Laskun tiedot'!$A$21</f>
        <v xml:space="preserve"> </v>
      </c>
      <c r="M1021" s="16"/>
      <c r="N1021" s="1"/>
      <c r="O1021" s="1"/>
      <c r="P1021" s="16"/>
      <c r="Q1021" s="1"/>
      <c r="R1021" s="1"/>
      <c r="T1021" s="16"/>
      <c r="U1021" s="1"/>
      <c r="V1021" s="1"/>
      <c r="W1021" s="1"/>
      <c r="X1021" s="1"/>
      <c r="Z1021" s="16"/>
      <c r="AA1021" s="1"/>
      <c r="AB1021" s="1"/>
      <c r="AD1021" s="16"/>
      <c r="AE1021" s="1"/>
      <c r="AF1021" s="1"/>
      <c r="AG1021" s="1"/>
      <c r="AH1021" s="1"/>
    </row>
    <row r="1022" spans="1:35" s="15" customFormat="1" ht="15" customHeight="1" x14ac:dyDescent="0.25">
      <c r="B1022" s="36" t="str">
        <f>'Laskun tiedot'!$A$22</f>
        <v xml:space="preserve"> </v>
      </c>
      <c r="M1022" s="16"/>
      <c r="N1022" s="1"/>
      <c r="O1022" s="1"/>
      <c r="P1022" s="16"/>
      <c r="Q1022" s="1"/>
      <c r="R1022" s="1"/>
      <c r="T1022" s="16"/>
      <c r="U1022" s="1"/>
      <c r="V1022" s="1"/>
      <c r="W1022" s="1"/>
      <c r="X1022" s="1"/>
      <c r="Z1022" s="16"/>
      <c r="AA1022" s="1"/>
      <c r="AB1022" s="1"/>
      <c r="AD1022" s="16"/>
      <c r="AE1022" s="1"/>
      <c r="AF1022" s="1"/>
      <c r="AG1022" s="1"/>
      <c r="AH1022" s="1"/>
    </row>
    <row r="1023" spans="1:35" s="15" customFormat="1" ht="15" customHeight="1" x14ac:dyDescent="0.25">
      <c r="B1023" s="36" t="str">
        <f>'Laskun tiedot'!$A$23</f>
        <v xml:space="preserve"> </v>
      </c>
      <c r="M1023" s="16"/>
      <c r="N1023" s="1"/>
      <c r="O1023" s="1"/>
      <c r="P1023" s="16"/>
      <c r="Q1023" s="1"/>
      <c r="R1023" s="1"/>
      <c r="T1023" s="16"/>
      <c r="U1023" s="1"/>
      <c r="V1023" s="1"/>
      <c r="W1023" s="1"/>
      <c r="X1023" s="1"/>
      <c r="Z1023" s="16"/>
      <c r="AA1023" s="1"/>
      <c r="AB1023" s="1"/>
      <c r="AD1023" s="16"/>
      <c r="AE1023" s="1"/>
      <c r="AF1023" s="1"/>
      <c r="AG1023" s="1"/>
      <c r="AH1023" s="1"/>
    </row>
    <row r="1024" spans="1:35" s="15" customFormat="1" ht="15" customHeight="1" x14ac:dyDescent="0.25">
      <c r="B1024" s="36" t="str">
        <f>'Laskun tiedot'!$A$24</f>
        <v xml:space="preserve"> </v>
      </c>
      <c r="M1024" s="16"/>
      <c r="N1024" s="1"/>
      <c r="O1024" s="1"/>
      <c r="P1024" s="16"/>
      <c r="Q1024" s="1"/>
      <c r="R1024" s="1"/>
      <c r="T1024" s="16"/>
      <c r="U1024" s="1"/>
      <c r="V1024" s="1"/>
      <c r="W1024" s="1"/>
      <c r="X1024" s="1"/>
      <c r="Z1024" s="16"/>
      <c r="AA1024" s="1"/>
      <c r="AB1024" s="1"/>
      <c r="AD1024" s="16"/>
      <c r="AE1024" s="1"/>
      <c r="AF1024" s="1"/>
      <c r="AG1024" s="1"/>
      <c r="AH1024" s="1"/>
    </row>
    <row r="1025" spans="1:35" s="15" customFormat="1" ht="15" customHeight="1" x14ac:dyDescent="0.25">
      <c r="B1025" s="36" t="str">
        <f>'Laskun tiedot'!$A$25</f>
        <v xml:space="preserve"> </v>
      </c>
      <c r="M1025" s="16"/>
      <c r="N1025" s="1"/>
      <c r="O1025" s="1"/>
      <c r="P1025" s="16"/>
      <c r="Q1025" s="1"/>
      <c r="R1025" s="1"/>
      <c r="T1025" s="16"/>
      <c r="U1025" s="1"/>
      <c r="V1025" s="1"/>
      <c r="W1025" s="1"/>
      <c r="X1025" s="1"/>
      <c r="Z1025" s="16"/>
      <c r="AA1025" s="1"/>
      <c r="AB1025" s="1"/>
      <c r="AD1025" s="16"/>
      <c r="AE1025" s="1"/>
      <c r="AF1025" s="1"/>
      <c r="AG1025" s="1"/>
      <c r="AH1025" s="1"/>
    </row>
    <row r="1026" spans="1:35" s="15" customFormat="1" ht="15" customHeight="1" x14ac:dyDescent="0.25">
      <c r="B1026" s="36" t="str">
        <f>'Laskun tiedot'!$A$26</f>
        <v xml:space="preserve"> </v>
      </c>
      <c r="M1026" s="16"/>
      <c r="N1026" s="1"/>
      <c r="O1026" s="1"/>
      <c r="P1026" s="16"/>
      <c r="Q1026" s="1"/>
      <c r="R1026" s="1"/>
      <c r="T1026" s="16"/>
      <c r="U1026" s="1"/>
      <c r="V1026" s="1"/>
      <c r="W1026" s="1"/>
      <c r="X1026" s="1"/>
      <c r="Z1026" s="16"/>
      <c r="AA1026" s="1"/>
      <c r="AB1026" s="1"/>
      <c r="AD1026" s="16"/>
      <c r="AE1026" s="1"/>
      <c r="AF1026" s="1"/>
      <c r="AG1026" s="1"/>
      <c r="AH1026" s="1"/>
    </row>
    <row r="1027" spans="1:35" s="15" customFormat="1" ht="15" customHeight="1" x14ac:dyDescent="0.25">
      <c r="B1027" s="36" t="str">
        <f>'Laskun tiedot'!$A$27</f>
        <v xml:space="preserve"> </v>
      </c>
      <c r="M1027" s="16"/>
      <c r="N1027" s="1"/>
      <c r="O1027" s="1"/>
      <c r="P1027" s="16"/>
      <c r="Q1027" s="1"/>
      <c r="R1027" s="1"/>
      <c r="T1027" s="16"/>
      <c r="U1027" s="1"/>
      <c r="V1027" s="1"/>
      <c r="W1027" s="1"/>
      <c r="X1027" s="1"/>
      <c r="Z1027" s="16"/>
      <c r="AA1027" s="1"/>
      <c r="AB1027" s="1"/>
      <c r="AD1027" s="16"/>
      <c r="AE1027" s="1"/>
      <c r="AF1027" s="1"/>
      <c r="AG1027" s="1"/>
      <c r="AH1027" s="1"/>
    </row>
    <row r="1028" spans="1:35" s="15" customFormat="1" ht="15" customHeight="1" x14ac:dyDescent="0.25">
      <c r="B1028" s="36"/>
      <c r="M1028" s="16"/>
      <c r="N1028" s="1"/>
      <c r="O1028" s="1"/>
      <c r="P1028" s="16"/>
      <c r="Q1028" s="1"/>
      <c r="R1028" s="1"/>
      <c r="T1028" s="16"/>
      <c r="U1028" s="1"/>
      <c r="V1028" s="1"/>
      <c r="W1028" s="1"/>
      <c r="X1028" s="1"/>
      <c r="Z1028" s="16"/>
      <c r="AA1028" s="1"/>
      <c r="AB1028" s="1"/>
      <c r="AD1028" s="16"/>
      <c r="AE1028" s="1"/>
      <c r="AF1028" s="1"/>
      <c r="AG1028" s="1"/>
      <c r="AH1028" s="1"/>
    </row>
    <row r="1029" spans="1:35" s="80" customFormat="1" ht="12" customHeight="1" x14ac:dyDescent="0.25">
      <c r="B1029" s="143" t="str">
        <f>'Laskun tiedot'!$A$30</f>
        <v>Sihteeri:</v>
      </c>
      <c r="C1029" s="143"/>
      <c r="D1029" s="143"/>
      <c r="E1029" s="143"/>
      <c r="F1029" s="143"/>
      <c r="G1029" s="143"/>
      <c r="H1029" s="143"/>
      <c r="I1029" s="143"/>
      <c r="J1029" s="143" t="str">
        <f>'Laskun tiedot'!$B$30</f>
        <v>Puh.</v>
      </c>
      <c r="K1029" s="143"/>
      <c r="L1029" s="143"/>
      <c r="M1029" s="143"/>
      <c r="N1029" s="143"/>
      <c r="O1029" s="143"/>
      <c r="P1029" s="143"/>
      <c r="Q1029" s="143"/>
      <c r="R1029" s="143"/>
      <c r="S1029" s="143" t="str">
        <f>'Laskun tiedot'!$C$30</f>
        <v xml:space="preserve"> </v>
      </c>
      <c r="T1029" s="143"/>
      <c r="U1029" s="143"/>
      <c r="V1029" s="143"/>
      <c r="W1029" s="143"/>
      <c r="X1029" s="143"/>
      <c r="Y1029" s="143"/>
      <c r="Z1029" s="143"/>
      <c r="AA1029" s="143" t="str">
        <f>'Laskun tiedot'!$D$30</f>
        <v xml:space="preserve"> </v>
      </c>
      <c r="AB1029" s="143"/>
      <c r="AC1029" s="143"/>
      <c r="AD1029" s="143"/>
      <c r="AE1029" s="143"/>
      <c r="AF1029" s="143"/>
      <c r="AG1029" s="143"/>
      <c r="AH1029" s="143"/>
      <c r="AI1029" s="143"/>
    </row>
    <row r="1030" spans="1:35" s="79" customFormat="1" ht="12" customHeight="1" x14ac:dyDescent="0.2">
      <c r="B1030" s="143" t="str">
        <f>'Laskun tiedot'!$A$31</f>
        <v xml:space="preserve"> </v>
      </c>
      <c r="C1030" s="143"/>
      <c r="D1030" s="143"/>
      <c r="E1030" s="143"/>
      <c r="F1030" s="143"/>
      <c r="G1030" s="143"/>
      <c r="H1030" s="143"/>
      <c r="I1030" s="143"/>
      <c r="J1030" s="143" t="str">
        <f>'Laskun tiedot'!$B$31</f>
        <v xml:space="preserve"> </v>
      </c>
      <c r="K1030" s="143"/>
      <c r="L1030" s="143"/>
      <c r="M1030" s="143"/>
      <c r="N1030" s="143"/>
      <c r="O1030" s="143"/>
      <c r="P1030" s="143"/>
      <c r="Q1030" s="143"/>
      <c r="R1030" s="143"/>
      <c r="S1030" s="144" t="str">
        <f>'Laskun tiedot'!$C$31</f>
        <v xml:space="preserve"> </v>
      </c>
      <c r="T1030" s="144"/>
      <c r="U1030" s="144"/>
      <c r="V1030" s="144"/>
      <c r="W1030" s="144"/>
      <c r="X1030" s="144"/>
      <c r="Y1030" s="144"/>
      <c r="Z1030" s="144"/>
      <c r="AA1030" s="144" t="str">
        <f>'Laskun tiedot'!$D$31</f>
        <v xml:space="preserve"> </v>
      </c>
      <c r="AB1030" s="144"/>
      <c r="AC1030" s="144"/>
      <c r="AD1030" s="144"/>
      <c r="AE1030" s="144"/>
      <c r="AF1030" s="144"/>
      <c r="AG1030" s="144"/>
      <c r="AH1030" s="144"/>
      <c r="AI1030" s="144"/>
    </row>
    <row r="1031" spans="1:35" s="80" customFormat="1" ht="12" customHeight="1" x14ac:dyDescent="0.25">
      <c r="B1031" s="143" t="str">
        <f>'Laskun tiedot'!$A$32</f>
        <v xml:space="preserve"> </v>
      </c>
      <c r="C1031" s="143"/>
      <c r="D1031" s="143"/>
      <c r="E1031" s="143"/>
      <c r="F1031" s="143"/>
      <c r="G1031" s="143"/>
      <c r="H1031" s="143"/>
      <c r="I1031" s="143"/>
      <c r="J1031" s="143" t="str">
        <f>'Laskun tiedot'!$B$32</f>
        <v xml:space="preserve"> </v>
      </c>
      <c r="K1031" s="143"/>
      <c r="L1031" s="143"/>
      <c r="M1031" s="143"/>
      <c r="N1031" s="143"/>
      <c r="O1031" s="143"/>
      <c r="P1031" s="143"/>
      <c r="Q1031" s="143"/>
      <c r="R1031" s="143"/>
      <c r="S1031" s="144" t="str">
        <f>'Laskun tiedot'!$C$32</f>
        <v xml:space="preserve"> </v>
      </c>
      <c r="T1031" s="144"/>
      <c r="U1031" s="144"/>
      <c r="V1031" s="144"/>
      <c r="W1031" s="144"/>
      <c r="X1031" s="144"/>
      <c r="Y1031" s="144"/>
      <c r="Z1031" s="144"/>
      <c r="AA1031" s="144" t="str">
        <f>'Laskun tiedot'!$D$32</f>
        <v xml:space="preserve"> </v>
      </c>
      <c r="AB1031" s="144"/>
      <c r="AC1031" s="144"/>
      <c r="AD1031" s="144"/>
      <c r="AE1031" s="144"/>
      <c r="AF1031" s="144"/>
      <c r="AG1031" s="144"/>
      <c r="AH1031" s="144"/>
      <c r="AI1031" s="144"/>
    </row>
    <row r="1032" spans="1:35" s="15" customFormat="1" ht="15" customHeight="1" x14ac:dyDescent="0.25">
      <c r="A1032" s="60"/>
      <c r="B1032" s="61"/>
      <c r="C1032" s="61"/>
      <c r="D1032" s="61"/>
      <c r="E1032" s="61"/>
      <c r="F1032" s="61"/>
      <c r="G1032" s="61"/>
      <c r="H1032" s="61"/>
      <c r="I1032" s="61"/>
      <c r="J1032" s="61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</row>
    <row r="1033" spans="1:35" s="15" customFormat="1" ht="15" customHeight="1" x14ac:dyDescent="0.25">
      <c r="B1033" s="39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59"/>
      <c r="AC1033" s="59"/>
      <c r="AD1033" s="39"/>
      <c r="AE1033" s="39"/>
      <c r="AF1033" s="39"/>
      <c r="AG1033" s="39"/>
      <c r="AH1033" s="39"/>
      <c r="AI1033" s="39"/>
    </row>
    <row r="1034" spans="1:35" s="15" customFormat="1" ht="11.1" customHeight="1" x14ac:dyDescent="0.25">
      <c r="A1034" s="72"/>
      <c r="B1034" s="73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27" t="s">
        <v>35</v>
      </c>
      <c r="T1034" s="128"/>
      <c r="U1034" s="128"/>
      <c r="V1034" s="128"/>
      <c r="W1034" s="128"/>
      <c r="X1034" s="128"/>
      <c r="Y1034" s="128"/>
      <c r="Z1034" s="128"/>
      <c r="AA1034" s="129"/>
      <c r="AB1034" s="128" t="s">
        <v>36</v>
      </c>
      <c r="AC1034" s="128"/>
      <c r="AD1034" s="128"/>
      <c r="AE1034" s="128"/>
      <c r="AF1034" s="128"/>
      <c r="AG1034" s="128"/>
      <c r="AH1034" s="128"/>
      <c r="AI1034" s="128"/>
    </row>
    <row r="1035" spans="1:35" s="15" customFormat="1" ht="15" customHeight="1" x14ac:dyDescent="0.25">
      <c r="A1035" s="116" t="s">
        <v>19</v>
      </c>
      <c r="B1035" s="130"/>
      <c r="C1035" s="20"/>
      <c r="D1035" s="133" t="str">
        <f>'Laskun tiedot'!$A$35</f>
        <v>EKOP 123456-09876543</v>
      </c>
      <c r="E1035" s="133"/>
      <c r="F1035" s="133"/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  <c r="Q1035" s="133"/>
      <c r="R1035" s="133"/>
      <c r="S1035" s="134" t="str">
        <f>'Laskun tiedot'!$B$35</f>
        <v>FI67 1234 5609 8765 43</v>
      </c>
      <c r="T1035" s="135"/>
      <c r="U1035" s="135"/>
      <c r="V1035" s="135"/>
      <c r="W1035" s="135"/>
      <c r="X1035" s="135"/>
      <c r="Y1035" s="135"/>
      <c r="Z1035" s="135"/>
      <c r="AA1035" s="136"/>
      <c r="AB1035" s="135" t="str">
        <f>'Laskun tiedot'!$C$35</f>
        <v>OKOYFIHH</v>
      </c>
      <c r="AC1035" s="135"/>
      <c r="AD1035" s="135"/>
      <c r="AE1035" s="135"/>
      <c r="AF1035" s="135"/>
      <c r="AG1035" s="135"/>
      <c r="AH1035" s="135"/>
      <c r="AI1035" s="135"/>
    </row>
    <row r="1036" spans="1:35" s="15" customFormat="1" ht="15" customHeight="1" x14ac:dyDescent="0.25">
      <c r="A1036" s="116"/>
      <c r="B1036" s="130"/>
      <c r="C1036" s="20"/>
      <c r="D1036" s="133" t="str">
        <f>'Laskun tiedot'!$A$36</f>
        <v xml:space="preserve"> </v>
      </c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137"/>
      <c r="S1036" s="134" t="str">
        <f>'Laskun tiedot'!$B$36</f>
        <v xml:space="preserve"> </v>
      </c>
      <c r="T1036" s="135"/>
      <c r="U1036" s="135"/>
      <c r="V1036" s="135"/>
      <c r="W1036" s="135"/>
      <c r="X1036" s="135"/>
      <c r="Y1036" s="135"/>
      <c r="Z1036" s="135"/>
      <c r="AA1036" s="136"/>
      <c r="AB1036" s="134" t="str">
        <f>'Laskun tiedot'!$C$36</f>
        <v xml:space="preserve"> </v>
      </c>
      <c r="AC1036" s="135"/>
      <c r="AD1036" s="135"/>
      <c r="AE1036" s="135"/>
      <c r="AF1036" s="135"/>
      <c r="AG1036" s="135"/>
      <c r="AH1036" s="135"/>
      <c r="AI1036" s="135"/>
    </row>
    <row r="1037" spans="1:35" s="15" customFormat="1" ht="15" customHeight="1" x14ac:dyDescent="0.25">
      <c r="A1037" s="131"/>
      <c r="B1037" s="132"/>
      <c r="C1037" s="20"/>
      <c r="D1037" s="138" t="str">
        <f>'Laskun tiedot'!$A$37</f>
        <v xml:space="preserve"> </v>
      </c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9"/>
      <c r="S1037" s="140" t="str">
        <f>'Laskun tiedot'!$B$37</f>
        <v xml:space="preserve"> </v>
      </c>
      <c r="T1037" s="141"/>
      <c r="U1037" s="141"/>
      <c r="V1037" s="141"/>
      <c r="W1037" s="141"/>
      <c r="X1037" s="141"/>
      <c r="Y1037" s="141"/>
      <c r="Z1037" s="141"/>
      <c r="AA1037" s="142"/>
      <c r="AB1037" s="140" t="str">
        <f>'Laskun tiedot'!$C$37</f>
        <v xml:space="preserve"> </v>
      </c>
      <c r="AC1037" s="141"/>
      <c r="AD1037" s="141"/>
      <c r="AE1037" s="141"/>
      <c r="AF1037" s="141"/>
      <c r="AG1037" s="141"/>
      <c r="AH1037" s="141"/>
      <c r="AI1037" s="141"/>
    </row>
    <row r="1038" spans="1:35" s="15" customFormat="1" ht="15" customHeight="1" x14ac:dyDescent="0.25">
      <c r="A1038" s="101" t="s">
        <v>21</v>
      </c>
      <c r="B1038" s="102"/>
      <c r="C1038" s="22"/>
      <c r="D1038" s="107" t="str">
        <f>'Laskun tiedot'!$A$40</f>
        <v xml:space="preserve"> </v>
      </c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8"/>
      <c r="S1038" s="23"/>
      <c r="T1038" s="24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</row>
    <row r="1039" spans="1:35" s="15" customFormat="1" ht="15" customHeight="1" x14ac:dyDescent="0.25">
      <c r="A1039" s="103"/>
      <c r="B1039" s="104"/>
      <c r="C1039" s="20"/>
      <c r="D1039" s="109"/>
      <c r="E1039" s="109"/>
      <c r="F1039" s="109"/>
      <c r="G1039" s="109"/>
      <c r="H1039" s="109"/>
      <c r="I1039" s="109"/>
      <c r="J1039" s="109"/>
      <c r="K1039" s="109"/>
      <c r="L1039" s="109"/>
      <c r="M1039" s="109"/>
      <c r="N1039" s="109"/>
      <c r="O1039" s="109"/>
      <c r="P1039" s="109"/>
      <c r="Q1039" s="109"/>
      <c r="R1039" s="110"/>
      <c r="S1039" s="29"/>
      <c r="T1039" s="25" t="str">
        <f>'Laskun tiedot'!$A$43</f>
        <v>KÄYTÄ VIITETTÄ !</v>
      </c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</row>
    <row r="1040" spans="1:35" s="15" customFormat="1" ht="15" customHeight="1" x14ac:dyDescent="0.25">
      <c r="A1040" s="105"/>
      <c r="B1040" s="106"/>
      <c r="C1040" s="26"/>
      <c r="D1040" s="111"/>
      <c r="E1040" s="111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2"/>
      <c r="S1040" s="29"/>
      <c r="T1040" s="25" t="str">
        <f>'Laskun tiedot'!$A$44</f>
        <v xml:space="preserve"> </v>
      </c>
      <c r="U1040" s="25"/>
      <c r="V1040" s="25"/>
      <c r="W1040" s="25"/>
      <c r="X1040" s="25"/>
      <c r="Y1040" s="25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5"/>
    </row>
    <row r="1041" spans="1:35" s="15" customFormat="1" ht="15" customHeight="1" x14ac:dyDescent="0.25">
      <c r="A1041" s="113" t="s">
        <v>20</v>
      </c>
      <c r="B1041" s="101" t="s">
        <v>22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1"/>
      <c r="S1041" s="29"/>
      <c r="T1041" s="25" t="str">
        <f>'Laskun tiedot'!$A$45</f>
        <v xml:space="preserve"> </v>
      </c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</row>
    <row r="1042" spans="1:35" s="15" customFormat="1" ht="15" customHeight="1" x14ac:dyDescent="0.25">
      <c r="A1042" s="114"/>
      <c r="B1042" s="116"/>
      <c r="C1042" s="20"/>
      <c r="D1042" s="117" t="str">
        <f ca="1">INDIRECT("Jäsenet!C"&amp;AI1002)&amp;$B$2&amp;INDIRECT("Jäsenet!B"&amp;AI1002)</f>
        <v xml:space="preserve"> </v>
      </c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29"/>
      <c r="T1042" s="25" t="str">
        <f>'Laskun tiedot'!$A$46</f>
        <v xml:space="preserve"> </v>
      </c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</row>
    <row r="1043" spans="1:35" s="15" customFormat="1" ht="15" customHeight="1" x14ac:dyDescent="0.25">
      <c r="A1043" s="114"/>
      <c r="B1043" s="116"/>
      <c r="C1043" s="20"/>
      <c r="D1043" s="117">
        <f ca="1">INDIRECT("Jäsenet!D"&amp;AI1002)</f>
        <v>0</v>
      </c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29"/>
      <c r="T1043" s="25" t="str">
        <f>'Laskun tiedot'!$A$47</f>
        <v xml:space="preserve"> </v>
      </c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</row>
    <row r="1044" spans="1:35" s="15" customFormat="1" ht="15" customHeight="1" x14ac:dyDescent="0.25">
      <c r="A1044" s="114"/>
      <c r="B1044" s="116"/>
      <c r="C1044" s="20"/>
      <c r="D1044" s="118" t="str">
        <f ca="1">INDIRECT("Jäsenet!E"&amp;AI1002)&amp;$B$2&amp;INDIRECT("Jäsenet!F"&amp;AI1002)</f>
        <v xml:space="preserve"> </v>
      </c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29"/>
      <c r="T1044" s="25" t="str">
        <f>'Laskun tiedot'!$A$48</f>
        <v xml:space="preserve"> </v>
      </c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</row>
    <row r="1045" spans="1:35" s="15" customFormat="1" ht="15" customHeight="1" x14ac:dyDescent="0.25">
      <c r="A1045" s="114"/>
      <c r="B1045" s="74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1"/>
      <c r="S1045" s="30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</row>
    <row r="1046" spans="1:35" s="15" customFormat="1" ht="12.6" customHeight="1" x14ac:dyDescent="0.25">
      <c r="A1046" s="114"/>
      <c r="B1046" s="119" t="s">
        <v>23</v>
      </c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121" t="s">
        <v>39</v>
      </c>
      <c r="T1046" s="122"/>
      <c r="U1046" s="123"/>
      <c r="V1046" s="81">
        <f ca="1">INDIRECT("Jäsenet!G"&amp;AI1002)</f>
        <v>10210</v>
      </c>
      <c r="W1046" s="82"/>
      <c r="X1046" s="82"/>
      <c r="Y1046" s="82"/>
      <c r="Z1046" s="82"/>
      <c r="AA1046" s="82"/>
      <c r="AB1046" s="82"/>
      <c r="AC1046" s="82"/>
      <c r="AD1046" s="82"/>
      <c r="AE1046" s="82"/>
      <c r="AF1046" s="82"/>
      <c r="AG1046" s="82"/>
      <c r="AH1046" s="82"/>
      <c r="AI1046" s="82"/>
    </row>
    <row r="1047" spans="1:35" s="15" customFormat="1" ht="12.6" customHeight="1" x14ac:dyDescent="0.25">
      <c r="A1047" s="115"/>
      <c r="B1047" s="120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124"/>
      <c r="T1047" s="125"/>
      <c r="U1047" s="126"/>
      <c r="V1047" s="83"/>
      <c r="W1047" s="84"/>
      <c r="X1047" s="84"/>
      <c r="Y1047" s="84"/>
      <c r="Z1047" s="84"/>
      <c r="AA1047" s="84"/>
      <c r="AB1047" s="85"/>
      <c r="AC1047" s="85"/>
      <c r="AD1047" s="85"/>
      <c r="AE1047" s="85"/>
      <c r="AF1047" s="85"/>
      <c r="AG1047" s="85"/>
      <c r="AH1047" s="85"/>
      <c r="AI1047" s="85"/>
    </row>
    <row r="1048" spans="1:35" s="15" customFormat="1" ht="24.95" customHeight="1" x14ac:dyDescent="0.25">
      <c r="A1048" s="86" t="s">
        <v>37</v>
      </c>
      <c r="B1048" s="87"/>
      <c r="C1048" s="88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90"/>
      <c r="S1048" s="91" t="s">
        <v>40</v>
      </c>
      <c r="T1048" s="92"/>
      <c r="U1048" s="93"/>
      <c r="V1048" s="94">
        <f>'Laskun tiedot'!$A$8</f>
        <v>40907</v>
      </c>
      <c r="W1048" s="95"/>
      <c r="X1048" s="95"/>
      <c r="Y1048" s="95"/>
      <c r="Z1048" s="96"/>
      <c r="AA1048" s="97" t="s">
        <v>24</v>
      </c>
      <c r="AB1048" s="98"/>
      <c r="AC1048" s="99" t="str">
        <f>'Laskun tiedot'!$A$51</f>
        <v xml:space="preserve"> </v>
      </c>
      <c r="AD1048" s="99"/>
      <c r="AE1048" s="99"/>
      <c r="AF1048" s="99"/>
      <c r="AG1048" s="99"/>
      <c r="AH1048" s="99"/>
      <c r="AI1048" s="99"/>
    </row>
    <row r="1049" spans="1:35" s="15" customFormat="1" ht="9.9499999999999993" customHeight="1" x14ac:dyDescent="0.25">
      <c r="B1049" s="41"/>
      <c r="C1049" s="42"/>
      <c r="D1049" s="42"/>
      <c r="E1049" s="42"/>
      <c r="F1049" s="42"/>
      <c r="G1049" s="42"/>
      <c r="H1049" s="42"/>
      <c r="I1049" s="43"/>
      <c r="J1049" s="42"/>
      <c r="K1049" s="42"/>
      <c r="L1049" s="42"/>
      <c r="M1049" s="42"/>
      <c r="N1049" s="42"/>
      <c r="O1049" s="42"/>
      <c r="P1049" s="42"/>
      <c r="Q1049" s="18"/>
      <c r="R1049" s="18"/>
      <c r="S1049" s="44"/>
      <c r="T1049" s="44"/>
      <c r="U1049" s="19"/>
      <c r="V1049" s="45"/>
      <c r="W1049" s="45"/>
      <c r="X1049" s="45"/>
      <c r="Y1049" s="45"/>
      <c r="Z1049" s="45"/>
      <c r="AA1049" s="45"/>
      <c r="AB1049" s="46"/>
      <c r="AC1049" s="47"/>
      <c r="AD1049" s="48"/>
      <c r="AE1049" s="48"/>
      <c r="AF1049" s="48"/>
      <c r="AG1049" s="48"/>
      <c r="AH1049" s="48"/>
      <c r="AI1049" s="48"/>
    </row>
    <row r="1050" spans="1:35" s="15" customFormat="1" ht="50.1" customHeight="1" x14ac:dyDescent="0.25">
      <c r="B1050" s="41"/>
      <c r="C1050" s="42"/>
      <c r="D1050" s="42"/>
      <c r="E1050" s="42"/>
      <c r="F1050" s="42"/>
      <c r="G1050" s="42"/>
      <c r="H1050" s="42"/>
      <c r="I1050" s="43"/>
      <c r="J1050" s="42"/>
      <c r="K1050" s="42"/>
      <c r="L1050" s="42"/>
      <c r="M1050" s="42"/>
      <c r="N1050" s="42"/>
      <c r="O1050" s="42"/>
      <c r="P1050" s="42"/>
      <c r="Q1050" s="18"/>
      <c r="R1050" s="18"/>
      <c r="S1050" s="44"/>
      <c r="T1050" s="44"/>
      <c r="U1050" s="19"/>
      <c r="V1050" s="45"/>
      <c r="W1050" s="45"/>
      <c r="X1050" s="100" t="s">
        <v>38</v>
      </c>
      <c r="Y1050" s="100"/>
      <c r="Z1050" s="100"/>
      <c r="AA1050" s="100"/>
      <c r="AB1050" s="100"/>
      <c r="AC1050" s="100"/>
      <c r="AD1050" s="100"/>
      <c r="AE1050" s="100"/>
      <c r="AF1050" s="100"/>
      <c r="AG1050" s="100"/>
      <c r="AH1050" s="100"/>
      <c r="AI1050" s="100"/>
    </row>
    <row r="1051" spans="1:35" s="8" customFormat="1" ht="23.25" x14ac:dyDescent="0.35">
      <c r="B1051" s="66"/>
      <c r="C1051" s="150" t="str">
        <f>'Laskun tiedot'!$A$2</f>
        <v>Yhdistys ry</v>
      </c>
      <c r="D1051" s="150"/>
      <c r="E1051" s="150"/>
      <c r="F1051" s="150"/>
      <c r="G1051" s="150"/>
      <c r="H1051" s="150"/>
      <c r="I1051" s="150"/>
      <c r="J1051" s="150"/>
      <c r="K1051" s="150"/>
      <c r="L1051" s="150"/>
      <c r="M1051" s="150"/>
      <c r="N1051" s="150"/>
      <c r="O1051" s="150"/>
      <c r="P1051" s="150"/>
      <c r="Q1051" s="150"/>
      <c r="R1051" s="150"/>
      <c r="S1051" s="150"/>
      <c r="T1051" s="10"/>
      <c r="U1051" s="9"/>
      <c r="V1051" s="9"/>
      <c r="W1051" s="150" t="s">
        <v>16</v>
      </c>
      <c r="X1051" s="150"/>
      <c r="Y1051" s="150"/>
      <c r="Z1051" s="150"/>
    </row>
    <row r="1052" spans="1:35" s="15" customFormat="1" x14ac:dyDescent="0.25">
      <c r="B1052" s="15" t="s">
        <v>25</v>
      </c>
      <c r="AI1052" s="65">
        <v>23</v>
      </c>
    </row>
    <row r="1053" spans="1:35" s="11" customFormat="1" ht="15" customHeight="1" x14ac:dyDescent="0.2">
      <c r="V1053" s="68"/>
      <c r="W1053" s="145" t="s">
        <v>26</v>
      </c>
      <c r="X1053" s="145"/>
      <c r="Y1053" s="145"/>
      <c r="Z1053" s="145"/>
      <c r="AA1053" s="145"/>
      <c r="AB1053" s="145"/>
      <c r="AC1053" s="68"/>
      <c r="AD1053" s="68"/>
      <c r="AE1053" s="145" t="s">
        <v>18</v>
      </c>
      <c r="AF1053" s="145"/>
      <c r="AG1053" s="145"/>
      <c r="AH1053" s="145"/>
      <c r="AI1053" s="145"/>
    </row>
    <row r="1054" spans="1:35" s="15" customFormat="1" ht="15" customHeight="1" x14ac:dyDescent="0.25">
      <c r="B1054" s="62"/>
      <c r="C1054" s="146" t="str">
        <f ca="1">INDIRECT("Jäsenet!C"&amp;AI1052)&amp;$B$2&amp;INDIRECT("Jäsenet!B"&amp;AI1052)</f>
        <v xml:space="preserve"> </v>
      </c>
      <c r="D1054" s="146"/>
      <c r="E1054" s="146"/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146"/>
      <c r="S1054" s="146"/>
      <c r="T1054" s="13"/>
      <c r="U1054" s="64"/>
      <c r="V1054" s="64"/>
      <c r="W1054" s="147">
        <f>'Laskun tiedot'!$A$5</f>
        <v>40618</v>
      </c>
      <c r="X1054" s="147"/>
      <c r="Y1054" s="147"/>
      <c r="Z1054" s="147"/>
      <c r="AA1054" s="147"/>
      <c r="AB1054" s="147"/>
      <c r="AC1054" s="64"/>
      <c r="AD1054" s="64"/>
      <c r="AE1054" s="147">
        <f>'Laskun tiedot'!$A$8</f>
        <v>40907</v>
      </c>
      <c r="AF1054" s="147"/>
      <c r="AG1054" s="147"/>
      <c r="AH1054" s="147"/>
      <c r="AI1054" s="147"/>
    </row>
    <row r="1055" spans="1:35" s="15" customFormat="1" ht="15" customHeight="1" x14ac:dyDescent="0.25">
      <c r="B1055" s="62"/>
      <c r="C1055" s="146">
        <f ca="1">INDIRECT("Jäsenet!D"&amp;AI1052)</f>
        <v>0</v>
      </c>
      <c r="D1055" s="146"/>
      <c r="E1055" s="146"/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146"/>
      <c r="S1055" s="146"/>
    </row>
    <row r="1056" spans="1:35" s="11" customFormat="1" ht="15" customHeight="1" x14ac:dyDescent="0.25">
      <c r="B1056" s="67"/>
      <c r="C1056" s="148" t="str">
        <f ca="1">INDIRECT("Jäsenet!E"&amp;AI1052)&amp;$B$2&amp;INDIRECT("Jäsenet!F"&amp;AI1052)</f>
        <v xml:space="preserve"> </v>
      </c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48"/>
      <c r="R1056" s="148"/>
      <c r="S1056" s="148"/>
      <c r="W1056" s="145" t="s">
        <v>17</v>
      </c>
      <c r="X1056" s="145"/>
      <c r="Y1056" s="145"/>
      <c r="Z1056" s="145"/>
      <c r="AA1056" s="145"/>
      <c r="AB1056" s="145"/>
    </row>
    <row r="1057" spans="1:35" s="15" customFormat="1" ht="15" customHeight="1" x14ac:dyDescent="0.25">
      <c r="T1057" s="78"/>
      <c r="U1057" s="63"/>
      <c r="V1057" s="63"/>
      <c r="W1057" s="149">
        <f ca="1">INDIRECT("Jäsenet!A"&amp;AI1052)</f>
        <v>22</v>
      </c>
      <c r="X1057" s="149"/>
      <c r="Y1057" s="149"/>
      <c r="Z1057" s="149"/>
      <c r="AA1057" s="149"/>
      <c r="AB1057" s="149"/>
    </row>
    <row r="1058" spans="1:35" s="15" customFormat="1" ht="15" customHeight="1" x14ac:dyDescent="0.25">
      <c r="B1058" s="39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78"/>
      <c r="U1058" s="78"/>
      <c r="V1058" s="78"/>
      <c r="W1058" s="78"/>
      <c r="X1058" s="78"/>
      <c r="Y1058" s="78"/>
      <c r="Z1058" s="78"/>
      <c r="AA1058" s="39"/>
      <c r="AB1058" s="39"/>
      <c r="AC1058" s="39"/>
      <c r="AD1058" s="39"/>
      <c r="AE1058" s="39"/>
      <c r="AF1058" s="39"/>
      <c r="AG1058" s="39"/>
      <c r="AH1058" s="39"/>
      <c r="AI1058" s="39"/>
    </row>
    <row r="1059" spans="1:35" s="15" customFormat="1" ht="15" customHeight="1" x14ac:dyDescent="0.25">
      <c r="A1059" s="32"/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3"/>
      <c r="U1059" s="33"/>
      <c r="V1059" s="33"/>
      <c r="W1059" s="35"/>
      <c r="X1059" s="33"/>
      <c r="Y1059" s="33"/>
      <c r="Z1059" s="33"/>
      <c r="AA1059" s="32"/>
      <c r="AB1059" s="32"/>
      <c r="AC1059" s="32"/>
      <c r="AD1059" s="32"/>
      <c r="AE1059" s="32"/>
      <c r="AF1059" s="32"/>
      <c r="AG1059" s="32"/>
      <c r="AH1059" s="32"/>
      <c r="AI1059" s="32"/>
    </row>
    <row r="1060" spans="1:35" s="15" customFormat="1" ht="15" customHeight="1" x14ac:dyDescent="0.25"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78"/>
      <c r="U1060" s="78"/>
      <c r="V1060" s="78"/>
      <c r="W1060" s="34"/>
      <c r="X1060" s="78"/>
      <c r="Y1060" s="78"/>
      <c r="Z1060" s="78"/>
      <c r="AA1060" s="39"/>
      <c r="AB1060" s="39"/>
      <c r="AC1060" s="39"/>
      <c r="AD1060" s="39"/>
      <c r="AE1060" s="39"/>
      <c r="AF1060" s="39"/>
      <c r="AG1060" s="39"/>
      <c r="AH1060" s="39"/>
      <c r="AI1060" s="39"/>
    </row>
    <row r="1061" spans="1:35" s="15" customFormat="1" ht="15" customHeight="1" x14ac:dyDescent="0.25">
      <c r="B1061" s="36" t="str">
        <f>'Laskun tiedot'!$A$11</f>
        <v>--------------------</v>
      </c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</row>
    <row r="1062" spans="1:35" s="15" customFormat="1" ht="15" customHeight="1" x14ac:dyDescent="0.25">
      <c r="B1062" s="36" t="str">
        <f>'Laskun tiedot'!$A$12</f>
        <v>Vuosi 2011</v>
      </c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  <c r="O1062" s="78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13"/>
      <c r="AD1062" s="13"/>
      <c r="AE1062" s="13"/>
      <c r="AF1062" s="13"/>
      <c r="AG1062" s="13"/>
      <c r="AH1062" s="13"/>
      <c r="AI1062" s="13"/>
    </row>
    <row r="1063" spans="1:35" s="15" customFormat="1" ht="15" customHeight="1" x14ac:dyDescent="0.25">
      <c r="B1063" s="36" t="str">
        <f>'Laskun tiedot'!$A$13</f>
        <v>JÄSENMAKSU ………. 10 €</v>
      </c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</row>
    <row r="1064" spans="1:35" s="15" customFormat="1" ht="15" customHeight="1" x14ac:dyDescent="0.25">
      <c r="B1064" s="36" t="str">
        <f>'Laskun tiedot'!$A$14</f>
        <v>--------------------</v>
      </c>
      <c r="T1064" s="39"/>
      <c r="AC1064" s="39"/>
    </row>
    <row r="1065" spans="1:35" s="15" customFormat="1" ht="15" customHeight="1" x14ac:dyDescent="0.25">
      <c r="B1065" s="36" t="str">
        <f>'Laskun tiedot'!$A$15</f>
        <v xml:space="preserve"> </v>
      </c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</row>
    <row r="1066" spans="1:35" s="15" customFormat="1" ht="15" customHeight="1" x14ac:dyDescent="0.25">
      <c r="B1066" s="36" t="str">
        <f>'Laskun tiedot'!$A$16</f>
        <v xml:space="preserve"> </v>
      </c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</row>
    <row r="1067" spans="1:35" s="15" customFormat="1" ht="15" customHeight="1" x14ac:dyDescent="0.25">
      <c r="B1067" s="36" t="str">
        <f>'Laskun tiedot'!$A$17</f>
        <v xml:space="preserve"> </v>
      </c>
    </row>
    <row r="1068" spans="1:35" s="11" customFormat="1" ht="15" customHeight="1" x14ac:dyDescent="0.25">
      <c r="B1068" s="36" t="str">
        <f>'Laskun tiedot'!$A$18</f>
        <v xml:space="preserve"> </v>
      </c>
    </row>
    <row r="1069" spans="1:35" s="15" customFormat="1" ht="15" customHeight="1" x14ac:dyDescent="0.25">
      <c r="B1069" s="36" t="str">
        <f>'Laskun tiedot'!$A$19</f>
        <v xml:space="preserve"> </v>
      </c>
      <c r="M1069" s="16"/>
      <c r="N1069" s="1"/>
      <c r="O1069" s="1"/>
      <c r="P1069" s="16"/>
      <c r="Q1069" s="1"/>
      <c r="R1069" s="1"/>
      <c r="T1069" s="16"/>
      <c r="U1069" s="1"/>
      <c r="V1069" s="1"/>
      <c r="W1069" s="1"/>
      <c r="X1069" s="1"/>
      <c r="Z1069" s="16"/>
      <c r="AA1069" s="1"/>
      <c r="AB1069" s="1"/>
      <c r="AD1069" s="16"/>
      <c r="AE1069" s="1"/>
      <c r="AF1069" s="1"/>
      <c r="AG1069" s="1"/>
      <c r="AH1069" s="1"/>
    </row>
    <row r="1070" spans="1:35" s="15" customFormat="1" ht="15" customHeight="1" x14ac:dyDescent="0.25">
      <c r="B1070" s="36" t="str">
        <f>'Laskun tiedot'!$A$20</f>
        <v xml:space="preserve"> </v>
      </c>
      <c r="M1070" s="16"/>
      <c r="N1070" s="1"/>
      <c r="O1070" s="1"/>
      <c r="P1070" s="16"/>
      <c r="Q1070" s="1"/>
      <c r="R1070" s="1"/>
      <c r="T1070" s="16"/>
      <c r="U1070" s="1"/>
      <c r="V1070" s="1"/>
      <c r="W1070" s="1"/>
      <c r="X1070" s="1"/>
      <c r="Z1070" s="16"/>
      <c r="AA1070" s="1"/>
      <c r="AB1070" s="1"/>
      <c r="AD1070" s="16"/>
      <c r="AE1070" s="1"/>
      <c r="AF1070" s="1"/>
      <c r="AG1070" s="1"/>
      <c r="AH1070" s="1"/>
    </row>
    <row r="1071" spans="1:35" s="15" customFormat="1" ht="15" customHeight="1" x14ac:dyDescent="0.25">
      <c r="B1071" s="36" t="str">
        <f>'Laskun tiedot'!$A$21</f>
        <v xml:space="preserve"> </v>
      </c>
      <c r="M1071" s="16"/>
      <c r="N1071" s="1"/>
      <c r="O1071" s="1"/>
      <c r="P1071" s="16"/>
      <c r="Q1071" s="1"/>
      <c r="R1071" s="1"/>
      <c r="T1071" s="16"/>
      <c r="U1071" s="1"/>
      <c r="V1071" s="1"/>
      <c r="W1071" s="1"/>
      <c r="X1071" s="1"/>
      <c r="Z1071" s="16"/>
      <c r="AA1071" s="1"/>
      <c r="AB1071" s="1"/>
      <c r="AD1071" s="16"/>
      <c r="AE1071" s="1"/>
      <c r="AF1071" s="1"/>
      <c r="AG1071" s="1"/>
      <c r="AH1071" s="1"/>
    </row>
    <row r="1072" spans="1:35" s="15" customFormat="1" ht="15" customHeight="1" x14ac:dyDescent="0.25">
      <c r="B1072" s="36" t="str">
        <f>'Laskun tiedot'!$A$22</f>
        <v xml:space="preserve"> </v>
      </c>
      <c r="M1072" s="16"/>
      <c r="N1072" s="1"/>
      <c r="O1072" s="1"/>
      <c r="P1072" s="16"/>
      <c r="Q1072" s="1"/>
      <c r="R1072" s="1"/>
      <c r="T1072" s="16"/>
      <c r="U1072" s="1"/>
      <c r="V1072" s="1"/>
      <c r="W1072" s="1"/>
      <c r="X1072" s="1"/>
      <c r="Z1072" s="16"/>
      <c r="AA1072" s="1"/>
      <c r="AB1072" s="1"/>
      <c r="AD1072" s="16"/>
      <c r="AE1072" s="1"/>
      <c r="AF1072" s="1"/>
      <c r="AG1072" s="1"/>
      <c r="AH1072" s="1"/>
    </row>
    <row r="1073" spans="1:35" s="15" customFormat="1" ht="15" customHeight="1" x14ac:dyDescent="0.25">
      <c r="B1073" s="36" t="str">
        <f>'Laskun tiedot'!$A$23</f>
        <v xml:space="preserve"> </v>
      </c>
      <c r="M1073" s="16"/>
      <c r="N1073" s="1"/>
      <c r="O1073" s="1"/>
      <c r="P1073" s="16"/>
      <c r="Q1073" s="1"/>
      <c r="R1073" s="1"/>
      <c r="T1073" s="16"/>
      <c r="U1073" s="1"/>
      <c r="V1073" s="1"/>
      <c r="W1073" s="1"/>
      <c r="X1073" s="1"/>
      <c r="Z1073" s="16"/>
      <c r="AA1073" s="1"/>
      <c r="AB1073" s="1"/>
      <c r="AD1073" s="16"/>
      <c r="AE1073" s="1"/>
      <c r="AF1073" s="1"/>
      <c r="AG1073" s="1"/>
      <c r="AH1073" s="1"/>
    </row>
    <row r="1074" spans="1:35" s="15" customFormat="1" ht="15" customHeight="1" x14ac:dyDescent="0.25">
      <c r="B1074" s="36" t="str">
        <f>'Laskun tiedot'!$A$24</f>
        <v xml:space="preserve"> </v>
      </c>
      <c r="M1074" s="16"/>
      <c r="N1074" s="1"/>
      <c r="O1074" s="1"/>
      <c r="P1074" s="16"/>
      <c r="Q1074" s="1"/>
      <c r="R1074" s="1"/>
      <c r="T1074" s="16"/>
      <c r="U1074" s="1"/>
      <c r="V1074" s="1"/>
      <c r="W1074" s="1"/>
      <c r="X1074" s="1"/>
      <c r="Z1074" s="16"/>
      <c r="AA1074" s="1"/>
      <c r="AB1074" s="1"/>
      <c r="AD1074" s="16"/>
      <c r="AE1074" s="1"/>
      <c r="AF1074" s="1"/>
      <c r="AG1074" s="1"/>
      <c r="AH1074" s="1"/>
    </row>
    <row r="1075" spans="1:35" s="15" customFormat="1" ht="15" customHeight="1" x14ac:dyDescent="0.25">
      <c r="B1075" s="36" t="str">
        <f>'Laskun tiedot'!$A$25</f>
        <v xml:space="preserve"> </v>
      </c>
      <c r="M1075" s="16"/>
      <c r="N1075" s="1"/>
      <c r="O1075" s="1"/>
      <c r="P1075" s="16"/>
      <c r="Q1075" s="1"/>
      <c r="R1075" s="1"/>
      <c r="T1075" s="16"/>
      <c r="U1075" s="1"/>
      <c r="V1075" s="1"/>
      <c r="W1075" s="1"/>
      <c r="X1075" s="1"/>
      <c r="Z1075" s="16"/>
      <c r="AA1075" s="1"/>
      <c r="AB1075" s="1"/>
      <c r="AD1075" s="16"/>
      <c r="AE1075" s="1"/>
      <c r="AF1075" s="1"/>
      <c r="AG1075" s="1"/>
      <c r="AH1075" s="1"/>
    </row>
    <row r="1076" spans="1:35" s="15" customFormat="1" ht="15" customHeight="1" x14ac:dyDescent="0.25">
      <c r="B1076" s="36" t="str">
        <f>'Laskun tiedot'!$A$26</f>
        <v xml:space="preserve"> </v>
      </c>
      <c r="M1076" s="16"/>
      <c r="N1076" s="1"/>
      <c r="O1076" s="1"/>
      <c r="P1076" s="16"/>
      <c r="Q1076" s="1"/>
      <c r="R1076" s="1"/>
      <c r="T1076" s="16"/>
      <c r="U1076" s="1"/>
      <c r="V1076" s="1"/>
      <c r="W1076" s="1"/>
      <c r="X1076" s="1"/>
      <c r="Z1076" s="16"/>
      <c r="AA1076" s="1"/>
      <c r="AB1076" s="1"/>
      <c r="AD1076" s="16"/>
      <c r="AE1076" s="1"/>
      <c r="AF1076" s="1"/>
      <c r="AG1076" s="1"/>
      <c r="AH1076" s="1"/>
    </row>
    <row r="1077" spans="1:35" s="15" customFormat="1" ht="15" customHeight="1" x14ac:dyDescent="0.25">
      <c r="B1077" s="36" t="str">
        <f>'Laskun tiedot'!$A$27</f>
        <v xml:space="preserve"> </v>
      </c>
      <c r="M1077" s="16"/>
      <c r="N1077" s="1"/>
      <c r="O1077" s="1"/>
      <c r="P1077" s="16"/>
      <c r="Q1077" s="1"/>
      <c r="R1077" s="1"/>
      <c r="T1077" s="16"/>
      <c r="U1077" s="1"/>
      <c r="V1077" s="1"/>
      <c r="W1077" s="1"/>
      <c r="X1077" s="1"/>
      <c r="Z1077" s="16"/>
      <c r="AA1077" s="1"/>
      <c r="AB1077" s="1"/>
      <c r="AD1077" s="16"/>
      <c r="AE1077" s="1"/>
      <c r="AF1077" s="1"/>
      <c r="AG1077" s="1"/>
      <c r="AH1077" s="1"/>
    </row>
    <row r="1078" spans="1:35" s="15" customFormat="1" ht="15" customHeight="1" x14ac:dyDescent="0.25">
      <c r="B1078" s="36"/>
      <c r="M1078" s="16"/>
      <c r="N1078" s="1"/>
      <c r="O1078" s="1"/>
      <c r="P1078" s="16"/>
      <c r="Q1078" s="1"/>
      <c r="R1078" s="1"/>
      <c r="T1078" s="16"/>
      <c r="U1078" s="1"/>
      <c r="V1078" s="1"/>
      <c r="W1078" s="1"/>
      <c r="X1078" s="1"/>
      <c r="Z1078" s="16"/>
      <c r="AA1078" s="1"/>
      <c r="AB1078" s="1"/>
      <c r="AD1078" s="16"/>
      <c r="AE1078" s="1"/>
      <c r="AF1078" s="1"/>
      <c r="AG1078" s="1"/>
      <c r="AH1078" s="1"/>
    </row>
    <row r="1079" spans="1:35" s="80" customFormat="1" ht="12" customHeight="1" x14ac:dyDescent="0.25">
      <c r="B1079" s="143" t="str">
        <f>'Laskun tiedot'!$A$30</f>
        <v>Sihteeri:</v>
      </c>
      <c r="C1079" s="143"/>
      <c r="D1079" s="143"/>
      <c r="E1079" s="143"/>
      <c r="F1079" s="143"/>
      <c r="G1079" s="143"/>
      <c r="H1079" s="143"/>
      <c r="I1079" s="143"/>
      <c r="J1079" s="143" t="str">
        <f>'Laskun tiedot'!$B$30</f>
        <v>Puh.</v>
      </c>
      <c r="K1079" s="143"/>
      <c r="L1079" s="143"/>
      <c r="M1079" s="143"/>
      <c r="N1079" s="143"/>
      <c r="O1079" s="143"/>
      <c r="P1079" s="143"/>
      <c r="Q1079" s="143"/>
      <c r="R1079" s="143"/>
      <c r="S1079" s="143" t="str">
        <f>'Laskun tiedot'!$C$30</f>
        <v xml:space="preserve"> </v>
      </c>
      <c r="T1079" s="143"/>
      <c r="U1079" s="143"/>
      <c r="V1079" s="143"/>
      <c r="W1079" s="143"/>
      <c r="X1079" s="143"/>
      <c r="Y1079" s="143"/>
      <c r="Z1079" s="143"/>
      <c r="AA1079" s="143" t="str">
        <f>'Laskun tiedot'!$D$30</f>
        <v xml:space="preserve"> </v>
      </c>
      <c r="AB1079" s="143"/>
      <c r="AC1079" s="143"/>
      <c r="AD1079" s="143"/>
      <c r="AE1079" s="143"/>
      <c r="AF1079" s="143"/>
      <c r="AG1079" s="143"/>
      <c r="AH1079" s="143"/>
      <c r="AI1079" s="143"/>
    </row>
    <row r="1080" spans="1:35" s="79" customFormat="1" ht="12" customHeight="1" x14ac:dyDescent="0.2">
      <c r="B1080" s="143" t="str">
        <f>'Laskun tiedot'!$A$31</f>
        <v xml:space="preserve"> </v>
      </c>
      <c r="C1080" s="143"/>
      <c r="D1080" s="143"/>
      <c r="E1080" s="143"/>
      <c r="F1080" s="143"/>
      <c r="G1080" s="143"/>
      <c r="H1080" s="143"/>
      <c r="I1080" s="143"/>
      <c r="J1080" s="143" t="str">
        <f>'Laskun tiedot'!$B$31</f>
        <v xml:space="preserve"> </v>
      </c>
      <c r="K1080" s="143"/>
      <c r="L1080" s="143"/>
      <c r="M1080" s="143"/>
      <c r="N1080" s="143"/>
      <c r="O1080" s="143"/>
      <c r="P1080" s="143"/>
      <c r="Q1080" s="143"/>
      <c r="R1080" s="143"/>
      <c r="S1080" s="144" t="str">
        <f>'Laskun tiedot'!$C$31</f>
        <v xml:space="preserve"> </v>
      </c>
      <c r="T1080" s="144"/>
      <c r="U1080" s="144"/>
      <c r="V1080" s="144"/>
      <c r="W1080" s="144"/>
      <c r="X1080" s="144"/>
      <c r="Y1080" s="144"/>
      <c r="Z1080" s="144"/>
      <c r="AA1080" s="144" t="str">
        <f>'Laskun tiedot'!$D$31</f>
        <v xml:space="preserve"> </v>
      </c>
      <c r="AB1080" s="144"/>
      <c r="AC1080" s="144"/>
      <c r="AD1080" s="144"/>
      <c r="AE1080" s="144"/>
      <c r="AF1080" s="144"/>
      <c r="AG1080" s="144"/>
      <c r="AH1080" s="144"/>
      <c r="AI1080" s="144"/>
    </row>
    <row r="1081" spans="1:35" s="80" customFormat="1" ht="12" customHeight="1" x14ac:dyDescent="0.25">
      <c r="B1081" s="143" t="str">
        <f>'Laskun tiedot'!$A$32</f>
        <v xml:space="preserve"> </v>
      </c>
      <c r="C1081" s="143"/>
      <c r="D1081" s="143"/>
      <c r="E1081" s="143"/>
      <c r="F1081" s="143"/>
      <c r="G1081" s="143"/>
      <c r="H1081" s="143"/>
      <c r="I1081" s="143"/>
      <c r="J1081" s="143" t="str">
        <f>'Laskun tiedot'!$B$32</f>
        <v xml:space="preserve"> </v>
      </c>
      <c r="K1081" s="143"/>
      <c r="L1081" s="143"/>
      <c r="M1081" s="143"/>
      <c r="N1081" s="143"/>
      <c r="O1081" s="143"/>
      <c r="P1081" s="143"/>
      <c r="Q1081" s="143"/>
      <c r="R1081" s="143"/>
      <c r="S1081" s="144" t="str">
        <f>'Laskun tiedot'!$C$32</f>
        <v xml:space="preserve"> </v>
      </c>
      <c r="T1081" s="144"/>
      <c r="U1081" s="144"/>
      <c r="V1081" s="144"/>
      <c r="W1081" s="144"/>
      <c r="X1081" s="144"/>
      <c r="Y1081" s="144"/>
      <c r="Z1081" s="144"/>
      <c r="AA1081" s="144" t="str">
        <f>'Laskun tiedot'!$D$32</f>
        <v xml:space="preserve"> </v>
      </c>
      <c r="AB1081" s="144"/>
      <c r="AC1081" s="144"/>
      <c r="AD1081" s="144"/>
      <c r="AE1081" s="144"/>
      <c r="AF1081" s="144"/>
      <c r="AG1081" s="144"/>
      <c r="AH1081" s="144"/>
      <c r="AI1081" s="144"/>
    </row>
    <row r="1082" spans="1:35" s="15" customFormat="1" ht="15" customHeight="1" x14ac:dyDescent="0.25">
      <c r="A1082" s="60"/>
      <c r="B1082" s="61"/>
      <c r="C1082" s="61"/>
      <c r="D1082" s="61"/>
      <c r="E1082" s="61"/>
      <c r="F1082" s="61"/>
      <c r="G1082" s="61"/>
      <c r="H1082" s="61"/>
      <c r="I1082" s="61"/>
      <c r="J1082" s="61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1"/>
      <c r="W1082" s="61"/>
      <c r="X1082" s="61"/>
      <c r="Y1082" s="61"/>
      <c r="Z1082" s="61"/>
      <c r="AA1082" s="61"/>
      <c r="AB1082" s="61"/>
      <c r="AC1082" s="61"/>
      <c r="AD1082" s="61"/>
      <c r="AE1082" s="61"/>
      <c r="AF1082" s="61"/>
      <c r="AG1082" s="61"/>
      <c r="AH1082" s="61"/>
      <c r="AI1082" s="61"/>
    </row>
    <row r="1083" spans="1:35" s="15" customFormat="1" ht="15" customHeight="1" x14ac:dyDescent="0.25">
      <c r="B1083" s="39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59"/>
      <c r="AC1083" s="59"/>
      <c r="AD1083" s="39"/>
      <c r="AE1083" s="39"/>
      <c r="AF1083" s="39"/>
      <c r="AG1083" s="39"/>
      <c r="AH1083" s="39"/>
      <c r="AI1083" s="39"/>
    </row>
    <row r="1084" spans="1:35" s="15" customFormat="1" ht="11.1" customHeight="1" x14ac:dyDescent="0.25">
      <c r="A1084" s="72"/>
      <c r="B1084" s="73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27" t="s">
        <v>35</v>
      </c>
      <c r="T1084" s="128"/>
      <c r="U1084" s="128"/>
      <c r="V1084" s="128"/>
      <c r="W1084" s="128"/>
      <c r="X1084" s="128"/>
      <c r="Y1084" s="128"/>
      <c r="Z1084" s="128"/>
      <c r="AA1084" s="129"/>
      <c r="AB1084" s="128" t="s">
        <v>36</v>
      </c>
      <c r="AC1084" s="128"/>
      <c r="AD1084" s="128"/>
      <c r="AE1084" s="128"/>
      <c r="AF1084" s="128"/>
      <c r="AG1084" s="128"/>
      <c r="AH1084" s="128"/>
      <c r="AI1084" s="128"/>
    </row>
    <row r="1085" spans="1:35" s="15" customFormat="1" ht="15" customHeight="1" x14ac:dyDescent="0.25">
      <c r="A1085" s="116" t="s">
        <v>19</v>
      </c>
      <c r="B1085" s="130"/>
      <c r="C1085" s="20"/>
      <c r="D1085" s="133" t="str">
        <f>'Laskun tiedot'!$A$35</f>
        <v>EKOP 123456-09876543</v>
      </c>
      <c r="E1085" s="133"/>
      <c r="F1085" s="133"/>
      <c r="G1085" s="133"/>
      <c r="H1085" s="133"/>
      <c r="I1085" s="133"/>
      <c r="J1085" s="133"/>
      <c r="K1085" s="133"/>
      <c r="L1085" s="133"/>
      <c r="M1085" s="133"/>
      <c r="N1085" s="133"/>
      <c r="O1085" s="133"/>
      <c r="P1085" s="133"/>
      <c r="Q1085" s="133"/>
      <c r="R1085" s="133"/>
      <c r="S1085" s="134" t="str">
        <f>'Laskun tiedot'!$B$35</f>
        <v>FI67 1234 5609 8765 43</v>
      </c>
      <c r="T1085" s="135"/>
      <c r="U1085" s="135"/>
      <c r="V1085" s="135"/>
      <c r="W1085" s="135"/>
      <c r="X1085" s="135"/>
      <c r="Y1085" s="135"/>
      <c r="Z1085" s="135"/>
      <c r="AA1085" s="136"/>
      <c r="AB1085" s="135" t="str">
        <f>'Laskun tiedot'!$C$35</f>
        <v>OKOYFIHH</v>
      </c>
      <c r="AC1085" s="135"/>
      <c r="AD1085" s="135"/>
      <c r="AE1085" s="135"/>
      <c r="AF1085" s="135"/>
      <c r="AG1085" s="135"/>
      <c r="AH1085" s="135"/>
      <c r="AI1085" s="135"/>
    </row>
    <row r="1086" spans="1:35" s="15" customFormat="1" ht="15" customHeight="1" x14ac:dyDescent="0.25">
      <c r="A1086" s="116"/>
      <c r="B1086" s="130"/>
      <c r="C1086" s="20"/>
      <c r="D1086" s="133" t="str">
        <f>'Laskun tiedot'!$A$36</f>
        <v xml:space="preserve"> </v>
      </c>
      <c r="E1086" s="133"/>
      <c r="F1086" s="133"/>
      <c r="G1086" s="133"/>
      <c r="H1086" s="133"/>
      <c r="I1086" s="133"/>
      <c r="J1086" s="133"/>
      <c r="K1086" s="133"/>
      <c r="L1086" s="133"/>
      <c r="M1086" s="133"/>
      <c r="N1086" s="133"/>
      <c r="O1086" s="133"/>
      <c r="P1086" s="133"/>
      <c r="Q1086" s="133"/>
      <c r="R1086" s="137"/>
      <c r="S1086" s="134" t="str">
        <f>'Laskun tiedot'!$B$36</f>
        <v xml:space="preserve"> </v>
      </c>
      <c r="T1086" s="135"/>
      <c r="U1086" s="135"/>
      <c r="V1086" s="135"/>
      <c r="W1086" s="135"/>
      <c r="X1086" s="135"/>
      <c r="Y1086" s="135"/>
      <c r="Z1086" s="135"/>
      <c r="AA1086" s="136"/>
      <c r="AB1086" s="134" t="str">
        <f>'Laskun tiedot'!$C$36</f>
        <v xml:space="preserve"> </v>
      </c>
      <c r="AC1086" s="135"/>
      <c r="AD1086" s="135"/>
      <c r="AE1086" s="135"/>
      <c r="AF1086" s="135"/>
      <c r="AG1086" s="135"/>
      <c r="AH1086" s="135"/>
      <c r="AI1086" s="135"/>
    </row>
    <row r="1087" spans="1:35" s="15" customFormat="1" ht="15" customHeight="1" x14ac:dyDescent="0.25">
      <c r="A1087" s="131"/>
      <c r="B1087" s="132"/>
      <c r="C1087" s="20"/>
      <c r="D1087" s="138" t="str">
        <f>'Laskun tiedot'!$A$37</f>
        <v xml:space="preserve"> </v>
      </c>
      <c r="E1087" s="138"/>
      <c r="F1087" s="138"/>
      <c r="G1087" s="138"/>
      <c r="H1087" s="138"/>
      <c r="I1087" s="138"/>
      <c r="J1087" s="138"/>
      <c r="K1087" s="138"/>
      <c r="L1087" s="138"/>
      <c r="M1087" s="138"/>
      <c r="N1087" s="138"/>
      <c r="O1087" s="138"/>
      <c r="P1087" s="138"/>
      <c r="Q1087" s="138"/>
      <c r="R1087" s="139"/>
      <c r="S1087" s="140" t="str">
        <f>'Laskun tiedot'!$B$37</f>
        <v xml:space="preserve"> </v>
      </c>
      <c r="T1087" s="141"/>
      <c r="U1087" s="141"/>
      <c r="V1087" s="141"/>
      <c r="W1087" s="141"/>
      <c r="X1087" s="141"/>
      <c r="Y1087" s="141"/>
      <c r="Z1087" s="141"/>
      <c r="AA1087" s="142"/>
      <c r="AB1087" s="140" t="str">
        <f>'Laskun tiedot'!$C$37</f>
        <v xml:space="preserve"> </v>
      </c>
      <c r="AC1087" s="141"/>
      <c r="AD1087" s="141"/>
      <c r="AE1087" s="141"/>
      <c r="AF1087" s="141"/>
      <c r="AG1087" s="141"/>
      <c r="AH1087" s="141"/>
      <c r="AI1087" s="141"/>
    </row>
    <row r="1088" spans="1:35" s="15" customFormat="1" ht="15" customHeight="1" x14ac:dyDescent="0.25">
      <c r="A1088" s="101" t="s">
        <v>21</v>
      </c>
      <c r="B1088" s="102"/>
      <c r="C1088" s="22"/>
      <c r="D1088" s="107" t="str">
        <f>'Laskun tiedot'!$A$40</f>
        <v xml:space="preserve"> </v>
      </c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8"/>
      <c r="S1088" s="23"/>
      <c r="T1088" s="24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</row>
    <row r="1089" spans="1:35" s="15" customFormat="1" ht="15" customHeight="1" x14ac:dyDescent="0.25">
      <c r="A1089" s="103"/>
      <c r="B1089" s="104"/>
      <c r="C1089" s="20"/>
      <c r="D1089" s="109"/>
      <c r="E1089" s="109"/>
      <c r="F1089" s="109"/>
      <c r="G1089" s="109"/>
      <c r="H1089" s="109"/>
      <c r="I1089" s="109"/>
      <c r="J1089" s="109"/>
      <c r="K1089" s="109"/>
      <c r="L1089" s="109"/>
      <c r="M1089" s="109"/>
      <c r="N1089" s="109"/>
      <c r="O1089" s="109"/>
      <c r="P1089" s="109"/>
      <c r="Q1089" s="109"/>
      <c r="R1089" s="110"/>
      <c r="S1089" s="29"/>
      <c r="T1089" s="25" t="str">
        <f>'Laskun tiedot'!$A$43</f>
        <v>KÄYTÄ VIITETTÄ !</v>
      </c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</row>
    <row r="1090" spans="1:35" s="15" customFormat="1" ht="15" customHeight="1" x14ac:dyDescent="0.25">
      <c r="A1090" s="105"/>
      <c r="B1090" s="106"/>
      <c r="C1090" s="26"/>
      <c r="D1090" s="111"/>
      <c r="E1090" s="111"/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2"/>
      <c r="S1090" s="29"/>
      <c r="T1090" s="25" t="str">
        <f>'Laskun tiedot'!$A$44</f>
        <v xml:space="preserve"> </v>
      </c>
      <c r="U1090" s="25"/>
      <c r="V1090" s="25"/>
      <c r="W1090" s="25"/>
      <c r="X1090" s="25"/>
      <c r="Y1090" s="25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5"/>
    </row>
    <row r="1091" spans="1:35" s="15" customFormat="1" ht="15" customHeight="1" x14ac:dyDescent="0.25">
      <c r="A1091" s="113" t="s">
        <v>20</v>
      </c>
      <c r="B1091" s="101" t="s">
        <v>22</v>
      </c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1"/>
      <c r="S1091" s="29"/>
      <c r="T1091" s="25" t="str">
        <f>'Laskun tiedot'!$A$45</f>
        <v xml:space="preserve"> </v>
      </c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</row>
    <row r="1092" spans="1:35" s="15" customFormat="1" ht="15" customHeight="1" x14ac:dyDescent="0.25">
      <c r="A1092" s="114"/>
      <c r="B1092" s="116"/>
      <c r="C1092" s="20"/>
      <c r="D1092" s="117" t="str">
        <f ca="1">INDIRECT("Jäsenet!C"&amp;AI1052)&amp;$B$2&amp;INDIRECT("Jäsenet!B"&amp;AI1052)</f>
        <v xml:space="preserve"> </v>
      </c>
      <c r="E1092" s="117"/>
      <c r="F1092" s="117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29"/>
      <c r="T1092" s="25" t="str">
        <f>'Laskun tiedot'!$A$46</f>
        <v xml:space="preserve"> </v>
      </c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</row>
    <row r="1093" spans="1:35" s="15" customFormat="1" ht="15" customHeight="1" x14ac:dyDescent="0.25">
      <c r="A1093" s="114"/>
      <c r="B1093" s="116"/>
      <c r="C1093" s="20"/>
      <c r="D1093" s="117">
        <f ca="1">INDIRECT("Jäsenet!D"&amp;AI1052)</f>
        <v>0</v>
      </c>
      <c r="E1093" s="117"/>
      <c r="F1093" s="117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29"/>
      <c r="T1093" s="25" t="str">
        <f>'Laskun tiedot'!$A$47</f>
        <v xml:space="preserve"> 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</row>
    <row r="1094" spans="1:35" s="15" customFormat="1" ht="15" customHeight="1" x14ac:dyDescent="0.25">
      <c r="A1094" s="114"/>
      <c r="B1094" s="116"/>
      <c r="C1094" s="20"/>
      <c r="D1094" s="118" t="str">
        <f ca="1">INDIRECT("Jäsenet!E"&amp;AI1052)&amp;$B$2&amp;INDIRECT("Jäsenet!F"&amp;AI1052)</f>
        <v xml:space="preserve"> </v>
      </c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29"/>
      <c r="T1094" s="25" t="str">
        <f>'Laskun tiedot'!$A$48</f>
        <v xml:space="preserve"> </v>
      </c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</row>
    <row r="1095" spans="1:35" s="15" customFormat="1" ht="15" customHeight="1" x14ac:dyDescent="0.25">
      <c r="A1095" s="114"/>
      <c r="B1095" s="74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1"/>
      <c r="S1095" s="30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</row>
    <row r="1096" spans="1:35" s="15" customFormat="1" ht="12.6" customHeight="1" x14ac:dyDescent="0.25">
      <c r="A1096" s="114"/>
      <c r="B1096" s="119" t="s">
        <v>23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121" t="s">
        <v>39</v>
      </c>
      <c r="T1096" s="122"/>
      <c r="U1096" s="123"/>
      <c r="V1096" s="81">
        <f ca="1">INDIRECT("Jäsenet!G"&amp;AI1052)</f>
        <v>10223</v>
      </c>
      <c r="W1096" s="82"/>
      <c r="X1096" s="82"/>
      <c r="Y1096" s="82"/>
      <c r="Z1096" s="82"/>
      <c r="AA1096" s="82"/>
      <c r="AB1096" s="82"/>
      <c r="AC1096" s="82"/>
      <c r="AD1096" s="82"/>
      <c r="AE1096" s="82"/>
      <c r="AF1096" s="82"/>
      <c r="AG1096" s="82"/>
      <c r="AH1096" s="82"/>
      <c r="AI1096" s="82"/>
    </row>
    <row r="1097" spans="1:35" s="15" customFormat="1" ht="12.6" customHeight="1" x14ac:dyDescent="0.25">
      <c r="A1097" s="115"/>
      <c r="B1097" s="120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124"/>
      <c r="T1097" s="125"/>
      <c r="U1097" s="126"/>
      <c r="V1097" s="83"/>
      <c r="W1097" s="84"/>
      <c r="X1097" s="84"/>
      <c r="Y1097" s="84"/>
      <c r="Z1097" s="84"/>
      <c r="AA1097" s="84"/>
      <c r="AB1097" s="85"/>
      <c r="AC1097" s="85"/>
      <c r="AD1097" s="85"/>
      <c r="AE1097" s="85"/>
      <c r="AF1097" s="85"/>
      <c r="AG1097" s="85"/>
      <c r="AH1097" s="85"/>
      <c r="AI1097" s="85"/>
    </row>
    <row r="1098" spans="1:35" s="15" customFormat="1" ht="24.95" customHeight="1" x14ac:dyDescent="0.25">
      <c r="A1098" s="86" t="s">
        <v>37</v>
      </c>
      <c r="B1098" s="87"/>
      <c r="C1098" s="88"/>
      <c r="D1098" s="89"/>
      <c r="E1098" s="89"/>
      <c r="F1098" s="89"/>
      <c r="G1098" s="89"/>
      <c r="H1098" s="89"/>
      <c r="I1098" s="89"/>
      <c r="J1098" s="89"/>
      <c r="K1098" s="89"/>
      <c r="L1098" s="89"/>
      <c r="M1098" s="89"/>
      <c r="N1098" s="89"/>
      <c r="O1098" s="89"/>
      <c r="P1098" s="89"/>
      <c r="Q1098" s="89"/>
      <c r="R1098" s="90"/>
      <c r="S1098" s="91" t="s">
        <v>40</v>
      </c>
      <c r="T1098" s="92"/>
      <c r="U1098" s="93"/>
      <c r="V1098" s="94">
        <f>'Laskun tiedot'!$A$8</f>
        <v>40907</v>
      </c>
      <c r="W1098" s="95"/>
      <c r="X1098" s="95"/>
      <c r="Y1098" s="95"/>
      <c r="Z1098" s="96"/>
      <c r="AA1098" s="97" t="s">
        <v>24</v>
      </c>
      <c r="AB1098" s="98"/>
      <c r="AC1098" s="99" t="str">
        <f>'Laskun tiedot'!$A$51</f>
        <v xml:space="preserve"> </v>
      </c>
      <c r="AD1098" s="99"/>
      <c r="AE1098" s="99"/>
      <c r="AF1098" s="99"/>
      <c r="AG1098" s="99"/>
      <c r="AH1098" s="99"/>
      <c r="AI1098" s="99"/>
    </row>
    <row r="1099" spans="1:35" s="15" customFormat="1" ht="9.9499999999999993" customHeight="1" x14ac:dyDescent="0.25">
      <c r="B1099" s="41"/>
      <c r="C1099" s="42"/>
      <c r="D1099" s="42"/>
      <c r="E1099" s="42"/>
      <c r="F1099" s="42"/>
      <c r="G1099" s="42"/>
      <c r="H1099" s="42"/>
      <c r="I1099" s="43"/>
      <c r="J1099" s="42"/>
      <c r="K1099" s="42"/>
      <c r="L1099" s="42"/>
      <c r="M1099" s="42"/>
      <c r="N1099" s="42"/>
      <c r="O1099" s="42"/>
      <c r="P1099" s="42"/>
      <c r="Q1099" s="18"/>
      <c r="R1099" s="18"/>
      <c r="S1099" s="44"/>
      <c r="T1099" s="44"/>
      <c r="U1099" s="19"/>
      <c r="V1099" s="45"/>
      <c r="W1099" s="45"/>
      <c r="X1099" s="45"/>
      <c r="Y1099" s="45"/>
      <c r="Z1099" s="45"/>
      <c r="AA1099" s="45"/>
      <c r="AB1099" s="46"/>
      <c r="AC1099" s="47"/>
      <c r="AD1099" s="48"/>
      <c r="AE1099" s="48"/>
      <c r="AF1099" s="48"/>
      <c r="AG1099" s="48"/>
      <c r="AH1099" s="48"/>
      <c r="AI1099" s="48"/>
    </row>
    <row r="1100" spans="1:35" s="15" customFormat="1" ht="50.1" customHeight="1" x14ac:dyDescent="0.25">
      <c r="B1100" s="41"/>
      <c r="C1100" s="42"/>
      <c r="D1100" s="42"/>
      <c r="E1100" s="42"/>
      <c r="F1100" s="42"/>
      <c r="G1100" s="42"/>
      <c r="H1100" s="42"/>
      <c r="I1100" s="43"/>
      <c r="J1100" s="42"/>
      <c r="K1100" s="42"/>
      <c r="L1100" s="42"/>
      <c r="M1100" s="42"/>
      <c r="N1100" s="42"/>
      <c r="O1100" s="42"/>
      <c r="P1100" s="42"/>
      <c r="Q1100" s="18"/>
      <c r="R1100" s="18"/>
      <c r="S1100" s="44"/>
      <c r="T1100" s="44"/>
      <c r="U1100" s="19"/>
      <c r="V1100" s="45"/>
      <c r="W1100" s="45"/>
      <c r="X1100" s="100" t="s">
        <v>38</v>
      </c>
      <c r="Y1100" s="100"/>
      <c r="Z1100" s="100"/>
      <c r="AA1100" s="100"/>
      <c r="AB1100" s="100"/>
      <c r="AC1100" s="100"/>
      <c r="AD1100" s="100"/>
      <c r="AE1100" s="100"/>
      <c r="AF1100" s="100"/>
      <c r="AG1100" s="100"/>
      <c r="AH1100" s="100"/>
      <c r="AI1100" s="100"/>
    </row>
    <row r="1101" spans="1:35" s="8" customFormat="1" ht="23.25" x14ac:dyDescent="0.35">
      <c r="B1101" s="66"/>
      <c r="C1101" s="150" t="str">
        <f>'Laskun tiedot'!$A$2</f>
        <v>Yhdistys ry</v>
      </c>
      <c r="D1101" s="150"/>
      <c r="E1101" s="150"/>
      <c r="F1101" s="150"/>
      <c r="G1101" s="150"/>
      <c r="H1101" s="150"/>
      <c r="I1101" s="150"/>
      <c r="J1101" s="150"/>
      <c r="K1101" s="150"/>
      <c r="L1101" s="150"/>
      <c r="M1101" s="150"/>
      <c r="N1101" s="150"/>
      <c r="O1101" s="150"/>
      <c r="P1101" s="150"/>
      <c r="Q1101" s="150"/>
      <c r="R1101" s="150"/>
      <c r="S1101" s="150"/>
      <c r="T1101" s="10"/>
      <c r="U1101" s="9"/>
      <c r="V1101" s="9"/>
      <c r="W1101" s="150" t="s">
        <v>16</v>
      </c>
      <c r="X1101" s="150"/>
      <c r="Y1101" s="150"/>
      <c r="Z1101" s="150"/>
    </row>
    <row r="1102" spans="1:35" s="15" customFormat="1" x14ac:dyDescent="0.25">
      <c r="B1102" s="15" t="s">
        <v>25</v>
      </c>
      <c r="AI1102" s="65">
        <v>24</v>
      </c>
    </row>
    <row r="1103" spans="1:35" s="11" customFormat="1" ht="15" customHeight="1" x14ac:dyDescent="0.2">
      <c r="V1103" s="68"/>
      <c r="W1103" s="145" t="s">
        <v>26</v>
      </c>
      <c r="X1103" s="145"/>
      <c r="Y1103" s="145"/>
      <c r="Z1103" s="145"/>
      <c r="AA1103" s="145"/>
      <c r="AB1103" s="145"/>
      <c r="AC1103" s="68"/>
      <c r="AD1103" s="68"/>
      <c r="AE1103" s="145" t="s">
        <v>18</v>
      </c>
      <c r="AF1103" s="145"/>
      <c r="AG1103" s="145"/>
      <c r="AH1103" s="145"/>
      <c r="AI1103" s="145"/>
    </row>
    <row r="1104" spans="1:35" s="15" customFormat="1" ht="15" customHeight="1" x14ac:dyDescent="0.25">
      <c r="B1104" s="62"/>
      <c r="C1104" s="146" t="str">
        <f ca="1">INDIRECT("Jäsenet!C"&amp;AI1102)&amp;$B$2&amp;INDIRECT("Jäsenet!B"&amp;AI1102)</f>
        <v xml:space="preserve"> </v>
      </c>
      <c r="D1104" s="146"/>
      <c r="E1104" s="146"/>
      <c r="F1104" s="146"/>
      <c r="G1104" s="146"/>
      <c r="H1104" s="146"/>
      <c r="I1104" s="146"/>
      <c r="J1104" s="146"/>
      <c r="K1104" s="146"/>
      <c r="L1104" s="146"/>
      <c r="M1104" s="146"/>
      <c r="N1104" s="146"/>
      <c r="O1104" s="146"/>
      <c r="P1104" s="146"/>
      <c r="Q1104" s="146"/>
      <c r="R1104" s="146"/>
      <c r="S1104" s="146"/>
      <c r="T1104" s="13"/>
      <c r="U1104" s="64"/>
      <c r="V1104" s="64"/>
      <c r="W1104" s="147">
        <f>'Laskun tiedot'!$A$5</f>
        <v>40618</v>
      </c>
      <c r="X1104" s="147"/>
      <c r="Y1104" s="147"/>
      <c r="Z1104" s="147"/>
      <c r="AA1104" s="147"/>
      <c r="AB1104" s="147"/>
      <c r="AC1104" s="64"/>
      <c r="AD1104" s="64"/>
      <c r="AE1104" s="147">
        <f>'Laskun tiedot'!$A$8</f>
        <v>40907</v>
      </c>
      <c r="AF1104" s="147"/>
      <c r="AG1104" s="147"/>
      <c r="AH1104" s="147"/>
      <c r="AI1104" s="147"/>
    </row>
    <row r="1105" spans="1:35" s="15" customFormat="1" ht="15" customHeight="1" x14ac:dyDescent="0.25">
      <c r="B1105" s="62"/>
      <c r="C1105" s="146">
        <f ca="1">INDIRECT("Jäsenet!D"&amp;AI1102)</f>
        <v>0</v>
      </c>
      <c r="D1105" s="146"/>
      <c r="E1105" s="146"/>
      <c r="F1105" s="146"/>
      <c r="G1105" s="146"/>
      <c r="H1105" s="146"/>
      <c r="I1105" s="146"/>
      <c r="J1105" s="146"/>
      <c r="K1105" s="146"/>
      <c r="L1105" s="146"/>
      <c r="M1105" s="146"/>
      <c r="N1105" s="146"/>
      <c r="O1105" s="146"/>
      <c r="P1105" s="146"/>
      <c r="Q1105" s="146"/>
      <c r="R1105" s="146"/>
      <c r="S1105" s="146"/>
    </row>
    <row r="1106" spans="1:35" s="11" customFormat="1" ht="15" customHeight="1" x14ac:dyDescent="0.25">
      <c r="B1106" s="67"/>
      <c r="C1106" s="148" t="str">
        <f ca="1">INDIRECT("Jäsenet!E"&amp;AI1102)&amp;$B$2&amp;INDIRECT("Jäsenet!F"&amp;AI1102)</f>
        <v xml:space="preserve"> </v>
      </c>
      <c r="D1106" s="148"/>
      <c r="E1106" s="148"/>
      <c r="F1106" s="148"/>
      <c r="G1106" s="148"/>
      <c r="H1106" s="148"/>
      <c r="I1106" s="148"/>
      <c r="J1106" s="148"/>
      <c r="K1106" s="148"/>
      <c r="L1106" s="148"/>
      <c r="M1106" s="148"/>
      <c r="N1106" s="148"/>
      <c r="O1106" s="148"/>
      <c r="P1106" s="148"/>
      <c r="Q1106" s="148"/>
      <c r="R1106" s="148"/>
      <c r="S1106" s="148"/>
      <c r="W1106" s="145" t="s">
        <v>17</v>
      </c>
      <c r="X1106" s="145"/>
      <c r="Y1106" s="145"/>
      <c r="Z1106" s="145"/>
      <c r="AA1106" s="145"/>
      <c r="AB1106" s="145"/>
    </row>
    <row r="1107" spans="1:35" s="15" customFormat="1" ht="15" customHeight="1" x14ac:dyDescent="0.25">
      <c r="T1107" s="78"/>
      <c r="U1107" s="63"/>
      <c r="V1107" s="63"/>
      <c r="W1107" s="149">
        <f ca="1">INDIRECT("Jäsenet!A"&amp;AI1102)</f>
        <v>23</v>
      </c>
      <c r="X1107" s="149"/>
      <c r="Y1107" s="149"/>
      <c r="Z1107" s="149"/>
      <c r="AA1107" s="149"/>
      <c r="AB1107" s="149"/>
    </row>
    <row r="1108" spans="1:35" s="15" customFormat="1" ht="15" customHeight="1" x14ac:dyDescent="0.25"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78"/>
      <c r="U1108" s="78"/>
      <c r="V1108" s="78"/>
      <c r="W1108" s="78"/>
      <c r="X1108" s="78"/>
      <c r="Y1108" s="78"/>
      <c r="Z1108" s="78"/>
      <c r="AA1108" s="39"/>
      <c r="AB1108" s="39"/>
      <c r="AC1108" s="39"/>
      <c r="AD1108" s="39"/>
      <c r="AE1108" s="39"/>
      <c r="AF1108" s="39"/>
      <c r="AG1108" s="39"/>
      <c r="AH1108" s="39"/>
      <c r="AI1108" s="39"/>
    </row>
    <row r="1109" spans="1:35" s="15" customFormat="1" ht="15" customHeight="1" x14ac:dyDescent="0.25">
      <c r="A1109" s="32"/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3"/>
      <c r="U1109" s="33"/>
      <c r="V1109" s="33"/>
      <c r="W1109" s="35"/>
      <c r="X1109" s="33"/>
      <c r="Y1109" s="33"/>
      <c r="Z1109" s="33"/>
      <c r="AA1109" s="32"/>
      <c r="AB1109" s="32"/>
      <c r="AC1109" s="32"/>
      <c r="AD1109" s="32"/>
      <c r="AE1109" s="32"/>
      <c r="AF1109" s="32"/>
      <c r="AG1109" s="32"/>
      <c r="AH1109" s="32"/>
      <c r="AI1109" s="32"/>
    </row>
    <row r="1110" spans="1:35" s="15" customFormat="1" ht="15" customHeight="1" x14ac:dyDescent="0.25">
      <c r="B1110" s="39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78"/>
      <c r="U1110" s="78"/>
      <c r="V1110" s="78"/>
      <c r="W1110" s="34"/>
      <c r="X1110" s="78"/>
      <c r="Y1110" s="78"/>
      <c r="Z1110" s="78"/>
      <c r="AA1110" s="39"/>
      <c r="AB1110" s="39"/>
      <c r="AC1110" s="39"/>
      <c r="AD1110" s="39"/>
      <c r="AE1110" s="39"/>
      <c r="AF1110" s="39"/>
      <c r="AG1110" s="39"/>
      <c r="AH1110" s="39"/>
      <c r="AI1110" s="39"/>
    </row>
    <row r="1111" spans="1:35" s="15" customFormat="1" ht="15" customHeight="1" x14ac:dyDescent="0.25">
      <c r="B1111" s="36" t="str">
        <f>'Laskun tiedot'!$A$11</f>
        <v>--------------------</v>
      </c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</row>
    <row r="1112" spans="1:35" s="15" customFormat="1" ht="15" customHeight="1" x14ac:dyDescent="0.25">
      <c r="B1112" s="36" t="str">
        <f>'Laskun tiedot'!$A$12</f>
        <v>Vuosi 2011</v>
      </c>
      <c r="C1112" s="78"/>
      <c r="D1112" s="78"/>
      <c r="E1112" s="78"/>
      <c r="F1112" s="78"/>
      <c r="G1112" s="78"/>
      <c r="H1112" s="78"/>
      <c r="I1112" s="78"/>
      <c r="J1112" s="78"/>
      <c r="K1112" s="78"/>
      <c r="L1112" s="78"/>
      <c r="M1112" s="78"/>
      <c r="N1112" s="78"/>
      <c r="O1112" s="78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13"/>
      <c r="AD1112" s="13"/>
      <c r="AE1112" s="13"/>
      <c r="AF1112" s="13"/>
      <c r="AG1112" s="13"/>
      <c r="AH1112" s="13"/>
      <c r="AI1112" s="13"/>
    </row>
    <row r="1113" spans="1:35" s="15" customFormat="1" ht="15" customHeight="1" x14ac:dyDescent="0.25">
      <c r="B1113" s="36" t="str">
        <f>'Laskun tiedot'!$A$13</f>
        <v>JÄSENMAKSU ………. 10 €</v>
      </c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</row>
    <row r="1114" spans="1:35" s="15" customFormat="1" ht="15" customHeight="1" x14ac:dyDescent="0.25">
      <c r="B1114" s="36" t="str">
        <f>'Laskun tiedot'!$A$14</f>
        <v>--------------------</v>
      </c>
      <c r="T1114" s="39"/>
      <c r="AC1114" s="39"/>
    </row>
    <row r="1115" spans="1:35" s="15" customFormat="1" ht="15" customHeight="1" x14ac:dyDescent="0.25">
      <c r="B1115" s="36" t="str">
        <f>'Laskun tiedot'!$A$15</f>
        <v xml:space="preserve"> </v>
      </c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</row>
    <row r="1116" spans="1:35" s="15" customFormat="1" ht="15" customHeight="1" x14ac:dyDescent="0.25">
      <c r="B1116" s="36" t="str">
        <f>'Laskun tiedot'!$A$16</f>
        <v xml:space="preserve"> </v>
      </c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</row>
    <row r="1117" spans="1:35" s="15" customFormat="1" ht="15" customHeight="1" x14ac:dyDescent="0.25">
      <c r="B1117" s="36" t="str">
        <f>'Laskun tiedot'!$A$17</f>
        <v xml:space="preserve"> </v>
      </c>
    </row>
    <row r="1118" spans="1:35" s="11" customFormat="1" ht="15" customHeight="1" x14ac:dyDescent="0.25">
      <c r="B1118" s="36" t="str">
        <f>'Laskun tiedot'!$A$18</f>
        <v xml:space="preserve"> </v>
      </c>
    </row>
    <row r="1119" spans="1:35" s="15" customFormat="1" ht="15" customHeight="1" x14ac:dyDescent="0.25">
      <c r="B1119" s="36" t="str">
        <f>'Laskun tiedot'!$A$19</f>
        <v xml:space="preserve"> </v>
      </c>
      <c r="M1119" s="16"/>
      <c r="N1119" s="1"/>
      <c r="O1119" s="1"/>
      <c r="P1119" s="16"/>
      <c r="Q1119" s="1"/>
      <c r="R1119" s="1"/>
      <c r="T1119" s="16"/>
      <c r="U1119" s="1"/>
      <c r="V1119" s="1"/>
      <c r="W1119" s="1"/>
      <c r="X1119" s="1"/>
      <c r="Z1119" s="16"/>
      <c r="AA1119" s="1"/>
      <c r="AB1119" s="1"/>
      <c r="AD1119" s="16"/>
      <c r="AE1119" s="1"/>
      <c r="AF1119" s="1"/>
      <c r="AG1119" s="1"/>
      <c r="AH1119" s="1"/>
    </row>
    <row r="1120" spans="1:35" s="15" customFormat="1" ht="15" customHeight="1" x14ac:dyDescent="0.25">
      <c r="B1120" s="36" t="str">
        <f>'Laskun tiedot'!$A$20</f>
        <v xml:space="preserve"> </v>
      </c>
      <c r="M1120" s="16"/>
      <c r="N1120" s="1"/>
      <c r="O1120" s="1"/>
      <c r="P1120" s="16"/>
      <c r="Q1120" s="1"/>
      <c r="R1120" s="1"/>
      <c r="T1120" s="16"/>
      <c r="U1120" s="1"/>
      <c r="V1120" s="1"/>
      <c r="W1120" s="1"/>
      <c r="X1120" s="1"/>
      <c r="Z1120" s="16"/>
      <c r="AA1120" s="1"/>
      <c r="AB1120" s="1"/>
      <c r="AD1120" s="16"/>
      <c r="AE1120" s="1"/>
      <c r="AF1120" s="1"/>
      <c r="AG1120" s="1"/>
      <c r="AH1120" s="1"/>
    </row>
    <row r="1121" spans="1:35" s="15" customFormat="1" ht="15" customHeight="1" x14ac:dyDescent="0.25">
      <c r="B1121" s="36" t="str">
        <f>'Laskun tiedot'!$A$21</f>
        <v xml:space="preserve"> </v>
      </c>
      <c r="M1121" s="16"/>
      <c r="N1121" s="1"/>
      <c r="O1121" s="1"/>
      <c r="P1121" s="16"/>
      <c r="Q1121" s="1"/>
      <c r="R1121" s="1"/>
      <c r="T1121" s="16"/>
      <c r="U1121" s="1"/>
      <c r="V1121" s="1"/>
      <c r="W1121" s="1"/>
      <c r="X1121" s="1"/>
      <c r="Z1121" s="16"/>
      <c r="AA1121" s="1"/>
      <c r="AB1121" s="1"/>
      <c r="AD1121" s="16"/>
      <c r="AE1121" s="1"/>
      <c r="AF1121" s="1"/>
      <c r="AG1121" s="1"/>
      <c r="AH1121" s="1"/>
    </row>
    <row r="1122" spans="1:35" s="15" customFormat="1" ht="15" customHeight="1" x14ac:dyDescent="0.25">
      <c r="B1122" s="36" t="str">
        <f>'Laskun tiedot'!$A$22</f>
        <v xml:space="preserve"> </v>
      </c>
      <c r="M1122" s="16"/>
      <c r="N1122" s="1"/>
      <c r="O1122" s="1"/>
      <c r="P1122" s="16"/>
      <c r="Q1122" s="1"/>
      <c r="R1122" s="1"/>
      <c r="T1122" s="16"/>
      <c r="U1122" s="1"/>
      <c r="V1122" s="1"/>
      <c r="W1122" s="1"/>
      <c r="X1122" s="1"/>
      <c r="Z1122" s="16"/>
      <c r="AA1122" s="1"/>
      <c r="AB1122" s="1"/>
      <c r="AD1122" s="16"/>
      <c r="AE1122" s="1"/>
      <c r="AF1122" s="1"/>
      <c r="AG1122" s="1"/>
      <c r="AH1122" s="1"/>
    </row>
    <row r="1123" spans="1:35" s="15" customFormat="1" ht="15" customHeight="1" x14ac:dyDescent="0.25">
      <c r="B1123" s="36" t="str">
        <f>'Laskun tiedot'!$A$23</f>
        <v xml:space="preserve"> </v>
      </c>
      <c r="M1123" s="16"/>
      <c r="N1123" s="1"/>
      <c r="O1123" s="1"/>
      <c r="P1123" s="16"/>
      <c r="Q1123" s="1"/>
      <c r="R1123" s="1"/>
      <c r="T1123" s="16"/>
      <c r="U1123" s="1"/>
      <c r="V1123" s="1"/>
      <c r="W1123" s="1"/>
      <c r="X1123" s="1"/>
      <c r="Z1123" s="16"/>
      <c r="AA1123" s="1"/>
      <c r="AB1123" s="1"/>
      <c r="AD1123" s="16"/>
      <c r="AE1123" s="1"/>
      <c r="AF1123" s="1"/>
      <c r="AG1123" s="1"/>
      <c r="AH1123" s="1"/>
    </row>
    <row r="1124" spans="1:35" s="15" customFormat="1" ht="15" customHeight="1" x14ac:dyDescent="0.25">
      <c r="B1124" s="36" t="str">
        <f>'Laskun tiedot'!$A$24</f>
        <v xml:space="preserve"> </v>
      </c>
      <c r="M1124" s="16"/>
      <c r="N1124" s="1"/>
      <c r="O1124" s="1"/>
      <c r="P1124" s="16"/>
      <c r="Q1124" s="1"/>
      <c r="R1124" s="1"/>
      <c r="T1124" s="16"/>
      <c r="U1124" s="1"/>
      <c r="V1124" s="1"/>
      <c r="W1124" s="1"/>
      <c r="X1124" s="1"/>
      <c r="Z1124" s="16"/>
      <c r="AA1124" s="1"/>
      <c r="AB1124" s="1"/>
      <c r="AD1124" s="16"/>
      <c r="AE1124" s="1"/>
      <c r="AF1124" s="1"/>
      <c r="AG1124" s="1"/>
      <c r="AH1124" s="1"/>
    </row>
    <row r="1125" spans="1:35" s="15" customFormat="1" ht="15" customHeight="1" x14ac:dyDescent="0.25">
      <c r="B1125" s="36" t="str">
        <f>'Laskun tiedot'!$A$25</f>
        <v xml:space="preserve"> </v>
      </c>
      <c r="M1125" s="16"/>
      <c r="N1125" s="1"/>
      <c r="O1125" s="1"/>
      <c r="P1125" s="16"/>
      <c r="Q1125" s="1"/>
      <c r="R1125" s="1"/>
      <c r="T1125" s="16"/>
      <c r="U1125" s="1"/>
      <c r="V1125" s="1"/>
      <c r="W1125" s="1"/>
      <c r="X1125" s="1"/>
      <c r="Z1125" s="16"/>
      <c r="AA1125" s="1"/>
      <c r="AB1125" s="1"/>
      <c r="AD1125" s="16"/>
      <c r="AE1125" s="1"/>
      <c r="AF1125" s="1"/>
      <c r="AG1125" s="1"/>
      <c r="AH1125" s="1"/>
    </row>
    <row r="1126" spans="1:35" s="15" customFormat="1" ht="15" customHeight="1" x14ac:dyDescent="0.25">
      <c r="B1126" s="36" t="str">
        <f>'Laskun tiedot'!$A$26</f>
        <v xml:space="preserve"> </v>
      </c>
      <c r="M1126" s="16"/>
      <c r="N1126" s="1"/>
      <c r="O1126" s="1"/>
      <c r="P1126" s="16"/>
      <c r="Q1126" s="1"/>
      <c r="R1126" s="1"/>
      <c r="T1126" s="16"/>
      <c r="U1126" s="1"/>
      <c r="V1126" s="1"/>
      <c r="W1126" s="1"/>
      <c r="X1126" s="1"/>
      <c r="Z1126" s="16"/>
      <c r="AA1126" s="1"/>
      <c r="AB1126" s="1"/>
      <c r="AD1126" s="16"/>
      <c r="AE1126" s="1"/>
      <c r="AF1126" s="1"/>
      <c r="AG1126" s="1"/>
      <c r="AH1126" s="1"/>
    </row>
    <row r="1127" spans="1:35" s="15" customFormat="1" ht="15" customHeight="1" x14ac:dyDescent="0.25">
      <c r="B1127" s="36" t="str">
        <f>'Laskun tiedot'!$A$27</f>
        <v xml:space="preserve"> </v>
      </c>
      <c r="M1127" s="16"/>
      <c r="N1127" s="1"/>
      <c r="O1127" s="1"/>
      <c r="P1127" s="16"/>
      <c r="Q1127" s="1"/>
      <c r="R1127" s="1"/>
      <c r="T1127" s="16"/>
      <c r="U1127" s="1"/>
      <c r="V1127" s="1"/>
      <c r="W1127" s="1"/>
      <c r="X1127" s="1"/>
      <c r="Z1127" s="16"/>
      <c r="AA1127" s="1"/>
      <c r="AB1127" s="1"/>
      <c r="AD1127" s="16"/>
      <c r="AE1127" s="1"/>
      <c r="AF1127" s="1"/>
      <c r="AG1127" s="1"/>
      <c r="AH1127" s="1"/>
    </row>
    <row r="1128" spans="1:35" s="15" customFormat="1" ht="15" customHeight="1" x14ac:dyDescent="0.25">
      <c r="B1128" s="36"/>
      <c r="M1128" s="16"/>
      <c r="N1128" s="1"/>
      <c r="O1128" s="1"/>
      <c r="P1128" s="16"/>
      <c r="Q1128" s="1"/>
      <c r="R1128" s="1"/>
      <c r="T1128" s="16"/>
      <c r="U1128" s="1"/>
      <c r="V1128" s="1"/>
      <c r="W1128" s="1"/>
      <c r="X1128" s="1"/>
      <c r="Z1128" s="16"/>
      <c r="AA1128" s="1"/>
      <c r="AB1128" s="1"/>
      <c r="AD1128" s="16"/>
      <c r="AE1128" s="1"/>
      <c r="AF1128" s="1"/>
      <c r="AG1128" s="1"/>
      <c r="AH1128" s="1"/>
    </row>
    <row r="1129" spans="1:35" s="80" customFormat="1" ht="12" customHeight="1" x14ac:dyDescent="0.25">
      <c r="B1129" s="143" t="str">
        <f>'Laskun tiedot'!$A$30</f>
        <v>Sihteeri:</v>
      </c>
      <c r="C1129" s="143"/>
      <c r="D1129" s="143"/>
      <c r="E1129" s="143"/>
      <c r="F1129" s="143"/>
      <c r="G1129" s="143"/>
      <c r="H1129" s="143"/>
      <c r="I1129" s="143"/>
      <c r="J1129" s="143" t="str">
        <f>'Laskun tiedot'!$B$30</f>
        <v>Puh.</v>
      </c>
      <c r="K1129" s="143"/>
      <c r="L1129" s="143"/>
      <c r="M1129" s="143"/>
      <c r="N1129" s="143"/>
      <c r="O1129" s="143"/>
      <c r="P1129" s="143"/>
      <c r="Q1129" s="143"/>
      <c r="R1129" s="143"/>
      <c r="S1129" s="143" t="str">
        <f>'Laskun tiedot'!$C$30</f>
        <v xml:space="preserve"> </v>
      </c>
      <c r="T1129" s="143"/>
      <c r="U1129" s="143"/>
      <c r="V1129" s="143"/>
      <c r="W1129" s="143"/>
      <c r="X1129" s="143"/>
      <c r="Y1129" s="143"/>
      <c r="Z1129" s="143"/>
      <c r="AA1129" s="143" t="str">
        <f>'Laskun tiedot'!$D$30</f>
        <v xml:space="preserve"> </v>
      </c>
      <c r="AB1129" s="143"/>
      <c r="AC1129" s="143"/>
      <c r="AD1129" s="143"/>
      <c r="AE1129" s="143"/>
      <c r="AF1129" s="143"/>
      <c r="AG1129" s="143"/>
      <c r="AH1129" s="143"/>
      <c r="AI1129" s="143"/>
    </row>
    <row r="1130" spans="1:35" s="79" customFormat="1" ht="12" customHeight="1" x14ac:dyDescent="0.2">
      <c r="B1130" s="143" t="str">
        <f>'Laskun tiedot'!$A$31</f>
        <v xml:space="preserve"> </v>
      </c>
      <c r="C1130" s="143"/>
      <c r="D1130" s="143"/>
      <c r="E1130" s="143"/>
      <c r="F1130" s="143"/>
      <c r="G1130" s="143"/>
      <c r="H1130" s="143"/>
      <c r="I1130" s="143"/>
      <c r="J1130" s="143" t="str">
        <f>'Laskun tiedot'!$B$31</f>
        <v xml:space="preserve"> </v>
      </c>
      <c r="K1130" s="143"/>
      <c r="L1130" s="143"/>
      <c r="M1130" s="143"/>
      <c r="N1130" s="143"/>
      <c r="O1130" s="143"/>
      <c r="P1130" s="143"/>
      <c r="Q1130" s="143"/>
      <c r="R1130" s="143"/>
      <c r="S1130" s="144" t="str">
        <f>'Laskun tiedot'!$C$31</f>
        <v xml:space="preserve"> </v>
      </c>
      <c r="T1130" s="144"/>
      <c r="U1130" s="144"/>
      <c r="V1130" s="144"/>
      <c r="W1130" s="144"/>
      <c r="X1130" s="144"/>
      <c r="Y1130" s="144"/>
      <c r="Z1130" s="144"/>
      <c r="AA1130" s="144" t="str">
        <f>'Laskun tiedot'!$D$31</f>
        <v xml:space="preserve"> </v>
      </c>
      <c r="AB1130" s="144"/>
      <c r="AC1130" s="144"/>
      <c r="AD1130" s="144"/>
      <c r="AE1130" s="144"/>
      <c r="AF1130" s="144"/>
      <c r="AG1130" s="144"/>
      <c r="AH1130" s="144"/>
      <c r="AI1130" s="144"/>
    </row>
    <row r="1131" spans="1:35" s="80" customFormat="1" ht="12" customHeight="1" x14ac:dyDescent="0.25">
      <c r="B1131" s="143" t="str">
        <f>'Laskun tiedot'!$A$32</f>
        <v xml:space="preserve"> </v>
      </c>
      <c r="C1131" s="143"/>
      <c r="D1131" s="143"/>
      <c r="E1131" s="143"/>
      <c r="F1131" s="143"/>
      <c r="G1131" s="143"/>
      <c r="H1131" s="143"/>
      <c r="I1131" s="143"/>
      <c r="J1131" s="143" t="str">
        <f>'Laskun tiedot'!$B$32</f>
        <v xml:space="preserve"> </v>
      </c>
      <c r="K1131" s="143"/>
      <c r="L1131" s="143"/>
      <c r="M1131" s="143"/>
      <c r="N1131" s="143"/>
      <c r="O1131" s="143"/>
      <c r="P1131" s="143"/>
      <c r="Q1131" s="143"/>
      <c r="R1131" s="143"/>
      <c r="S1131" s="144" t="str">
        <f>'Laskun tiedot'!$C$32</f>
        <v xml:space="preserve"> </v>
      </c>
      <c r="T1131" s="144"/>
      <c r="U1131" s="144"/>
      <c r="V1131" s="144"/>
      <c r="W1131" s="144"/>
      <c r="X1131" s="144"/>
      <c r="Y1131" s="144"/>
      <c r="Z1131" s="144"/>
      <c r="AA1131" s="144" t="str">
        <f>'Laskun tiedot'!$D$32</f>
        <v xml:space="preserve"> </v>
      </c>
      <c r="AB1131" s="144"/>
      <c r="AC1131" s="144"/>
      <c r="AD1131" s="144"/>
      <c r="AE1131" s="144"/>
      <c r="AF1131" s="144"/>
      <c r="AG1131" s="144"/>
      <c r="AH1131" s="144"/>
      <c r="AI1131" s="144"/>
    </row>
    <row r="1132" spans="1:35" s="15" customFormat="1" ht="15" customHeight="1" x14ac:dyDescent="0.25">
      <c r="A1132" s="60"/>
      <c r="B1132" s="61"/>
      <c r="C1132" s="61"/>
      <c r="D1132" s="61"/>
      <c r="E1132" s="61"/>
      <c r="F1132" s="61"/>
      <c r="G1132" s="61"/>
      <c r="H1132" s="61"/>
      <c r="I1132" s="61"/>
      <c r="J1132" s="61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  <c r="V1132" s="61"/>
      <c r="W1132" s="61"/>
      <c r="X1132" s="61"/>
      <c r="Y1132" s="61"/>
      <c r="Z1132" s="61"/>
      <c r="AA1132" s="61"/>
      <c r="AB1132" s="61"/>
      <c r="AC1132" s="61"/>
      <c r="AD1132" s="61"/>
      <c r="AE1132" s="61"/>
      <c r="AF1132" s="61"/>
      <c r="AG1132" s="61"/>
      <c r="AH1132" s="61"/>
      <c r="AI1132" s="61"/>
    </row>
    <row r="1133" spans="1:35" s="15" customFormat="1" ht="15" customHeight="1" x14ac:dyDescent="0.25">
      <c r="B1133" s="39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59"/>
      <c r="AC1133" s="59"/>
      <c r="AD1133" s="39"/>
      <c r="AE1133" s="39"/>
      <c r="AF1133" s="39"/>
      <c r="AG1133" s="39"/>
      <c r="AH1133" s="39"/>
      <c r="AI1133" s="39"/>
    </row>
    <row r="1134" spans="1:35" s="15" customFormat="1" ht="11.1" customHeight="1" x14ac:dyDescent="0.25">
      <c r="A1134" s="72"/>
      <c r="B1134" s="73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27" t="s">
        <v>35</v>
      </c>
      <c r="T1134" s="128"/>
      <c r="U1134" s="128"/>
      <c r="V1134" s="128"/>
      <c r="W1134" s="128"/>
      <c r="X1134" s="128"/>
      <c r="Y1134" s="128"/>
      <c r="Z1134" s="128"/>
      <c r="AA1134" s="129"/>
      <c r="AB1134" s="128" t="s">
        <v>36</v>
      </c>
      <c r="AC1134" s="128"/>
      <c r="AD1134" s="128"/>
      <c r="AE1134" s="128"/>
      <c r="AF1134" s="128"/>
      <c r="AG1134" s="128"/>
      <c r="AH1134" s="128"/>
      <c r="AI1134" s="128"/>
    </row>
    <row r="1135" spans="1:35" s="15" customFormat="1" ht="15" customHeight="1" x14ac:dyDescent="0.25">
      <c r="A1135" s="116" t="s">
        <v>19</v>
      </c>
      <c r="B1135" s="130"/>
      <c r="C1135" s="20"/>
      <c r="D1135" s="133" t="str">
        <f>'Laskun tiedot'!$A$35</f>
        <v>EKOP 123456-09876543</v>
      </c>
      <c r="E1135" s="133"/>
      <c r="F1135" s="133"/>
      <c r="G1135" s="133"/>
      <c r="H1135" s="133"/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33"/>
      <c r="S1135" s="134" t="str">
        <f>'Laskun tiedot'!$B$35</f>
        <v>FI67 1234 5609 8765 43</v>
      </c>
      <c r="T1135" s="135"/>
      <c r="U1135" s="135"/>
      <c r="V1135" s="135"/>
      <c r="W1135" s="135"/>
      <c r="X1135" s="135"/>
      <c r="Y1135" s="135"/>
      <c r="Z1135" s="135"/>
      <c r="AA1135" s="136"/>
      <c r="AB1135" s="135" t="str">
        <f>'Laskun tiedot'!$C$35</f>
        <v>OKOYFIHH</v>
      </c>
      <c r="AC1135" s="135"/>
      <c r="AD1135" s="135"/>
      <c r="AE1135" s="135"/>
      <c r="AF1135" s="135"/>
      <c r="AG1135" s="135"/>
      <c r="AH1135" s="135"/>
      <c r="AI1135" s="135"/>
    </row>
    <row r="1136" spans="1:35" s="15" customFormat="1" ht="15" customHeight="1" x14ac:dyDescent="0.25">
      <c r="A1136" s="116"/>
      <c r="B1136" s="130"/>
      <c r="C1136" s="20"/>
      <c r="D1136" s="133" t="str">
        <f>'Laskun tiedot'!$A$36</f>
        <v xml:space="preserve"> </v>
      </c>
      <c r="E1136" s="133"/>
      <c r="F1136" s="133"/>
      <c r="G1136" s="133"/>
      <c r="H1136" s="133"/>
      <c r="I1136" s="133"/>
      <c r="J1136" s="133"/>
      <c r="K1136" s="133"/>
      <c r="L1136" s="133"/>
      <c r="M1136" s="133"/>
      <c r="N1136" s="133"/>
      <c r="O1136" s="133"/>
      <c r="P1136" s="133"/>
      <c r="Q1136" s="133"/>
      <c r="R1136" s="137"/>
      <c r="S1136" s="134" t="str">
        <f>'Laskun tiedot'!$B$36</f>
        <v xml:space="preserve"> </v>
      </c>
      <c r="T1136" s="135"/>
      <c r="U1136" s="135"/>
      <c r="V1136" s="135"/>
      <c r="W1136" s="135"/>
      <c r="X1136" s="135"/>
      <c r="Y1136" s="135"/>
      <c r="Z1136" s="135"/>
      <c r="AA1136" s="136"/>
      <c r="AB1136" s="134" t="str">
        <f>'Laskun tiedot'!$C$36</f>
        <v xml:space="preserve"> </v>
      </c>
      <c r="AC1136" s="135"/>
      <c r="AD1136" s="135"/>
      <c r="AE1136" s="135"/>
      <c r="AF1136" s="135"/>
      <c r="AG1136" s="135"/>
      <c r="AH1136" s="135"/>
      <c r="AI1136" s="135"/>
    </row>
    <row r="1137" spans="1:35" s="15" customFormat="1" ht="15" customHeight="1" x14ac:dyDescent="0.25">
      <c r="A1137" s="131"/>
      <c r="B1137" s="132"/>
      <c r="C1137" s="20"/>
      <c r="D1137" s="138" t="str">
        <f>'Laskun tiedot'!$A$37</f>
        <v xml:space="preserve"> </v>
      </c>
      <c r="E1137" s="138"/>
      <c r="F1137" s="138"/>
      <c r="G1137" s="138"/>
      <c r="H1137" s="138"/>
      <c r="I1137" s="138"/>
      <c r="J1137" s="138"/>
      <c r="K1137" s="138"/>
      <c r="L1137" s="138"/>
      <c r="M1137" s="138"/>
      <c r="N1137" s="138"/>
      <c r="O1137" s="138"/>
      <c r="P1137" s="138"/>
      <c r="Q1137" s="138"/>
      <c r="R1137" s="139"/>
      <c r="S1137" s="140" t="str">
        <f>'Laskun tiedot'!$B$37</f>
        <v xml:space="preserve"> </v>
      </c>
      <c r="T1137" s="141"/>
      <c r="U1137" s="141"/>
      <c r="V1137" s="141"/>
      <c r="W1137" s="141"/>
      <c r="X1137" s="141"/>
      <c r="Y1137" s="141"/>
      <c r="Z1137" s="141"/>
      <c r="AA1137" s="142"/>
      <c r="AB1137" s="140" t="str">
        <f>'Laskun tiedot'!$C$37</f>
        <v xml:space="preserve"> </v>
      </c>
      <c r="AC1137" s="141"/>
      <c r="AD1137" s="141"/>
      <c r="AE1137" s="141"/>
      <c r="AF1137" s="141"/>
      <c r="AG1137" s="141"/>
      <c r="AH1137" s="141"/>
      <c r="AI1137" s="141"/>
    </row>
    <row r="1138" spans="1:35" s="15" customFormat="1" ht="15" customHeight="1" x14ac:dyDescent="0.25">
      <c r="A1138" s="101" t="s">
        <v>21</v>
      </c>
      <c r="B1138" s="102"/>
      <c r="C1138" s="22"/>
      <c r="D1138" s="107" t="str">
        <f>'Laskun tiedot'!$A$40</f>
        <v xml:space="preserve"> </v>
      </c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8"/>
      <c r="S1138" s="23"/>
      <c r="T1138" s="24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</row>
    <row r="1139" spans="1:35" s="15" customFormat="1" ht="15" customHeight="1" x14ac:dyDescent="0.25">
      <c r="A1139" s="103"/>
      <c r="B1139" s="104"/>
      <c r="C1139" s="20"/>
      <c r="D1139" s="109"/>
      <c r="E1139" s="109"/>
      <c r="F1139" s="109"/>
      <c r="G1139" s="109"/>
      <c r="H1139" s="109"/>
      <c r="I1139" s="109"/>
      <c r="J1139" s="109"/>
      <c r="K1139" s="109"/>
      <c r="L1139" s="109"/>
      <c r="M1139" s="109"/>
      <c r="N1139" s="109"/>
      <c r="O1139" s="109"/>
      <c r="P1139" s="109"/>
      <c r="Q1139" s="109"/>
      <c r="R1139" s="110"/>
      <c r="S1139" s="29"/>
      <c r="T1139" s="25" t="str">
        <f>'Laskun tiedot'!$A$43</f>
        <v>KÄYTÄ VIITETTÄ !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</row>
    <row r="1140" spans="1:35" s="15" customFormat="1" ht="15" customHeight="1" x14ac:dyDescent="0.25">
      <c r="A1140" s="105"/>
      <c r="B1140" s="106"/>
      <c r="C1140" s="26"/>
      <c r="D1140" s="111"/>
      <c r="E1140" s="111"/>
      <c r="F1140" s="111"/>
      <c r="G1140" s="111"/>
      <c r="H1140" s="111"/>
      <c r="I1140" s="111"/>
      <c r="J1140" s="111"/>
      <c r="K1140" s="111"/>
      <c r="L1140" s="111"/>
      <c r="M1140" s="111"/>
      <c r="N1140" s="111"/>
      <c r="O1140" s="111"/>
      <c r="P1140" s="111"/>
      <c r="Q1140" s="111"/>
      <c r="R1140" s="112"/>
      <c r="S1140" s="29"/>
      <c r="T1140" s="25" t="str">
        <f>'Laskun tiedot'!$A$44</f>
        <v xml:space="preserve"> </v>
      </c>
      <c r="U1140" s="25"/>
      <c r="V1140" s="25"/>
      <c r="W1140" s="25"/>
      <c r="X1140" s="25"/>
      <c r="Y1140" s="25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5"/>
    </row>
    <row r="1141" spans="1:35" s="15" customFormat="1" ht="15" customHeight="1" x14ac:dyDescent="0.25">
      <c r="A1141" s="113" t="s">
        <v>20</v>
      </c>
      <c r="B1141" s="101" t="s">
        <v>22</v>
      </c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1"/>
      <c r="S1141" s="29"/>
      <c r="T1141" s="25" t="str">
        <f>'Laskun tiedot'!$A$45</f>
        <v xml:space="preserve"> </v>
      </c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</row>
    <row r="1142" spans="1:35" s="15" customFormat="1" ht="15" customHeight="1" x14ac:dyDescent="0.25">
      <c r="A1142" s="114"/>
      <c r="B1142" s="116"/>
      <c r="C1142" s="20"/>
      <c r="D1142" s="117" t="str">
        <f ca="1">INDIRECT("Jäsenet!C"&amp;AI1102)&amp;$B$2&amp;INDIRECT("Jäsenet!B"&amp;AI1102)</f>
        <v xml:space="preserve"> </v>
      </c>
      <c r="E1142" s="117"/>
      <c r="F1142" s="117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Q1142" s="117"/>
      <c r="R1142" s="117"/>
      <c r="S1142" s="29"/>
      <c r="T1142" s="25" t="str">
        <f>'Laskun tiedot'!$A$46</f>
        <v xml:space="preserve"> </v>
      </c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</row>
    <row r="1143" spans="1:35" s="15" customFormat="1" ht="15" customHeight="1" x14ac:dyDescent="0.25">
      <c r="A1143" s="114"/>
      <c r="B1143" s="116"/>
      <c r="C1143" s="20"/>
      <c r="D1143" s="117">
        <f ca="1">INDIRECT("Jäsenet!D"&amp;AI1102)</f>
        <v>0</v>
      </c>
      <c r="E1143" s="117"/>
      <c r="F1143" s="117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  <c r="R1143" s="117"/>
      <c r="S1143" s="29"/>
      <c r="T1143" s="25" t="str">
        <f>'Laskun tiedot'!$A$47</f>
        <v xml:space="preserve"> </v>
      </c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</row>
    <row r="1144" spans="1:35" s="15" customFormat="1" ht="15" customHeight="1" x14ac:dyDescent="0.25">
      <c r="A1144" s="114"/>
      <c r="B1144" s="116"/>
      <c r="C1144" s="20"/>
      <c r="D1144" s="118" t="str">
        <f ca="1">INDIRECT("Jäsenet!E"&amp;AI1102)&amp;$B$2&amp;INDIRECT("Jäsenet!F"&amp;AI1102)</f>
        <v xml:space="preserve"> </v>
      </c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29"/>
      <c r="T1144" s="25" t="str">
        <f>'Laskun tiedot'!$A$48</f>
        <v xml:space="preserve"> </v>
      </c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</row>
    <row r="1145" spans="1:35" s="15" customFormat="1" ht="15" customHeight="1" x14ac:dyDescent="0.25">
      <c r="A1145" s="114"/>
      <c r="B1145" s="74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1"/>
      <c r="S1145" s="30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</row>
    <row r="1146" spans="1:35" s="15" customFormat="1" ht="12.6" customHeight="1" x14ac:dyDescent="0.25">
      <c r="A1146" s="114"/>
      <c r="B1146" s="119" t="s">
        <v>23</v>
      </c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121" t="s">
        <v>39</v>
      </c>
      <c r="T1146" s="122"/>
      <c r="U1146" s="123"/>
      <c r="V1146" s="81">
        <f ca="1">INDIRECT("Jäsenet!G"&amp;AI1102)</f>
        <v>10236</v>
      </c>
      <c r="W1146" s="82"/>
      <c r="X1146" s="82"/>
      <c r="Y1146" s="82"/>
      <c r="Z1146" s="82"/>
      <c r="AA1146" s="82"/>
      <c r="AB1146" s="82"/>
      <c r="AC1146" s="82"/>
      <c r="AD1146" s="82"/>
      <c r="AE1146" s="82"/>
      <c r="AF1146" s="82"/>
      <c r="AG1146" s="82"/>
      <c r="AH1146" s="82"/>
      <c r="AI1146" s="82"/>
    </row>
    <row r="1147" spans="1:35" s="15" customFormat="1" ht="12.6" customHeight="1" x14ac:dyDescent="0.25">
      <c r="A1147" s="115"/>
      <c r="B1147" s="120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124"/>
      <c r="T1147" s="125"/>
      <c r="U1147" s="126"/>
      <c r="V1147" s="83"/>
      <c r="W1147" s="84"/>
      <c r="X1147" s="84"/>
      <c r="Y1147" s="84"/>
      <c r="Z1147" s="84"/>
      <c r="AA1147" s="84"/>
      <c r="AB1147" s="85"/>
      <c r="AC1147" s="85"/>
      <c r="AD1147" s="85"/>
      <c r="AE1147" s="85"/>
      <c r="AF1147" s="85"/>
      <c r="AG1147" s="85"/>
      <c r="AH1147" s="85"/>
      <c r="AI1147" s="85"/>
    </row>
    <row r="1148" spans="1:35" s="15" customFormat="1" ht="24.95" customHeight="1" x14ac:dyDescent="0.25">
      <c r="A1148" s="86" t="s">
        <v>37</v>
      </c>
      <c r="B1148" s="87"/>
      <c r="C1148" s="88"/>
      <c r="D1148" s="89"/>
      <c r="E1148" s="89"/>
      <c r="F1148" s="89"/>
      <c r="G1148" s="89"/>
      <c r="H1148" s="89"/>
      <c r="I1148" s="89"/>
      <c r="J1148" s="89"/>
      <c r="K1148" s="89"/>
      <c r="L1148" s="89"/>
      <c r="M1148" s="89"/>
      <c r="N1148" s="89"/>
      <c r="O1148" s="89"/>
      <c r="P1148" s="89"/>
      <c r="Q1148" s="89"/>
      <c r="R1148" s="90"/>
      <c r="S1148" s="91" t="s">
        <v>40</v>
      </c>
      <c r="T1148" s="92"/>
      <c r="U1148" s="93"/>
      <c r="V1148" s="94">
        <f>'Laskun tiedot'!$A$8</f>
        <v>40907</v>
      </c>
      <c r="W1148" s="95"/>
      <c r="X1148" s="95"/>
      <c r="Y1148" s="95"/>
      <c r="Z1148" s="96"/>
      <c r="AA1148" s="97" t="s">
        <v>24</v>
      </c>
      <c r="AB1148" s="98"/>
      <c r="AC1148" s="99" t="str">
        <f>'Laskun tiedot'!$A$51</f>
        <v xml:space="preserve"> </v>
      </c>
      <c r="AD1148" s="99"/>
      <c r="AE1148" s="99"/>
      <c r="AF1148" s="99"/>
      <c r="AG1148" s="99"/>
      <c r="AH1148" s="99"/>
      <c r="AI1148" s="99"/>
    </row>
    <row r="1149" spans="1:35" s="15" customFormat="1" ht="9.9499999999999993" customHeight="1" x14ac:dyDescent="0.25">
      <c r="B1149" s="41"/>
      <c r="C1149" s="42"/>
      <c r="D1149" s="42"/>
      <c r="E1149" s="42"/>
      <c r="F1149" s="42"/>
      <c r="G1149" s="42"/>
      <c r="H1149" s="42"/>
      <c r="I1149" s="43"/>
      <c r="J1149" s="42"/>
      <c r="K1149" s="42"/>
      <c r="L1149" s="42"/>
      <c r="M1149" s="42"/>
      <c r="N1149" s="42"/>
      <c r="O1149" s="42"/>
      <c r="P1149" s="42"/>
      <c r="Q1149" s="18"/>
      <c r="R1149" s="18"/>
      <c r="S1149" s="44"/>
      <c r="T1149" s="44"/>
      <c r="U1149" s="19"/>
      <c r="V1149" s="45"/>
      <c r="W1149" s="45"/>
      <c r="X1149" s="45"/>
      <c r="Y1149" s="45"/>
      <c r="Z1149" s="45"/>
      <c r="AA1149" s="45"/>
      <c r="AB1149" s="46"/>
      <c r="AC1149" s="47"/>
      <c r="AD1149" s="48"/>
      <c r="AE1149" s="48"/>
      <c r="AF1149" s="48"/>
      <c r="AG1149" s="48"/>
      <c r="AH1149" s="48"/>
      <c r="AI1149" s="48"/>
    </row>
    <row r="1150" spans="1:35" s="15" customFormat="1" ht="50.1" customHeight="1" x14ac:dyDescent="0.25">
      <c r="B1150" s="41"/>
      <c r="C1150" s="42"/>
      <c r="D1150" s="42"/>
      <c r="E1150" s="42"/>
      <c r="F1150" s="42"/>
      <c r="G1150" s="42"/>
      <c r="H1150" s="42"/>
      <c r="I1150" s="43"/>
      <c r="J1150" s="42"/>
      <c r="K1150" s="42"/>
      <c r="L1150" s="42"/>
      <c r="M1150" s="42"/>
      <c r="N1150" s="42"/>
      <c r="O1150" s="42"/>
      <c r="P1150" s="42"/>
      <c r="Q1150" s="18"/>
      <c r="R1150" s="18"/>
      <c r="S1150" s="44"/>
      <c r="T1150" s="44"/>
      <c r="U1150" s="19"/>
      <c r="V1150" s="45"/>
      <c r="W1150" s="45"/>
      <c r="X1150" s="100" t="s">
        <v>38</v>
      </c>
      <c r="Y1150" s="100"/>
      <c r="Z1150" s="100"/>
      <c r="AA1150" s="100"/>
      <c r="AB1150" s="100"/>
      <c r="AC1150" s="100"/>
      <c r="AD1150" s="100"/>
      <c r="AE1150" s="100"/>
      <c r="AF1150" s="100"/>
      <c r="AG1150" s="100"/>
      <c r="AH1150" s="100"/>
      <c r="AI1150" s="100"/>
    </row>
    <row r="1151" spans="1:35" s="8" customFormat="1" ht="23.25" x14ac:dyDescent="0.35">
      <c r="B1151" s="66"/>
      <c r="C1151" s="150" t="str">
        <f>'Laskun tiedot'!$A$2</f>
        <v>Yhdistys ry</v>
      </c>
      <c r="D1151" s="150"/>
      <c r="E1151" s="150"/>
      <c r="F1151" s="150"/>
      <c r="G1151" s="150"/>
      <c r="H1151" s="150"/>
      <c r="I1151" s="150"/>
      <c r="J1151" s="150"/>
      <c r="K1151" s="150"/>
      <c r="L1151" s="150"/>
      <c r="M1151" s="150"/>
      <c r="N1151" s="150"/>
      <c r="O1151" s="150"/>
      <c r="P1151" s="150"/>
      <c r="Q1151" s="150"/>
      <c r="R1151" s="150"/>
      <c r="S1151" s="150"/>
      <c r="T1151" s="10"/>
      <c r="U1151" s="9"/>
      <c r="V1151" s="9"/>
      <c r="W1151" s="150" t="s">
        <v>16</v>
      </c>
      <c r="X1151" s="150"/>
      <c r="Y1151" s="150"/>
      <c r="Z1151" s="150"/>
    </row>
    <row r="1152" spans="1:35" s="15" customFormat="1" x14ac:dyDescent="0.25">
      <c r="B1152" s="15" t="s">
        <v>25</v>
      </c>
      <c r="AI1152" s="65">
        <v>25</v>
      </c>
    </row>
    <row r="1153" spans="1:35" s="11" customFormat="1" ht="15" customHeight="1" x14ac:dyDescent="0.2">
      <c r="V1153" s="68"/>
      <c r="W1153" s="145" t="s">
        <v>26</v>
      </c>
      <c r="X1153" s="145"/>
      <c r="Y1153" s="145"/>
      <c r="Z1153" s="145"/>
      <c r="AA1153" s="145"/>
      <c r="AB1153" s="145"/>
      <c r="AC1153" s="68"/>
      <c r="AD1153" s="68"/>
      <c r="AE1153" s="145" t="s">
        <v>18</v>
      </c>
      <c r="AF1153" s="145"/>
      <c r="AG1153" s="145"/>
      <c r="AH1153" s="145"/>
      <c r="AI1153" s="145"/>
    </row>
    <row r="1154" spans="1:35" s="15" customFormat="1" ht="15" customHeight="1" x14ac:dyDescent="0.25">
      <c r="B1154" s="62"/>
      <c r="C1154" s="146" t="str">
        <f ca="1">INDIRECT("Jäsenet!C"&amp;AI1152)&amp;$B$2&amp;INDIRECT("Jäsenet!B"&amp;AI1152)</f>
        <v xml:space="preserve"> </v>
      </c>
      <c r="D1154" s="146"/>
      <c r="E1154" s="146"/>
      <c r="F1154" s="146"/>
      <c r="G1154" s="146"/>
      <c r="H1154" s="146"/>
      <c r="I1154" s="146"/>
      <c r="J1154" s="146"/>
      <c r="K1154" s="146"/>
      <c r="L1154" s="146"/>
      <c r="M1154" s="146"/>
      <c r="N1154" s="146"/>
      <c r="O1154" s="146"/>
      <c r="P1154" s="146"/>
      <c r="Q1154" s="146"/>
      <c r="R1154" s="146"/>
      <c r="S1154" s="146"/>
      <c r="T1154" s="13"/>
      <c r="U1154" s="64"/>
      <c r="V1154" s="64"/>
      <c r="W1154" s="147">
        <f>'Laskun tiedot'!$A$5</f>
        <v>40618</v>
      </c>
      <c r="X1154" s="147"/>
      <c r="Y1154" s="147"/>
      <c r="Z1154" s="147"/>
      <c r="AA1154" s="147"/>
      <c r="AB1154" s="147"/>
      <c r="AC1154" s="64"/>
      <c r="AD1154" s="64"/>
      <c r="AE1154" s="147">
        <f>'Laskun tiedot'!$A$8</f>
        <v>40907</v>
      </c>
      <c r="AF1154" s="147"/>
      <c r="AG1154" s="147"/>
      <c r="AH1154" s="147"/>
      <c r="AI1154" s="147"/>
    </row>
    <row r="1155" spans="1:35" s="15" customFormat="1" ht="15" customHeight="1" x14ac:dyDescent="0.25">
      <c r="B1155" s="62"/>
      <c r="C1155" s="146">
        <f ca="1">INDIRECT("Jäsenet!D"&amp;AI1152)</f>
        <v>0</v>
      </c>
      <c r="D1155" s="146"/>
      <c r="E1155" s="146"/>
      <c r="F1155" s="146"/>
      <c r="G1155" s="146"/>
      <c r="H1155" s="146"/>
      <c r="I1155" s="146"/>
      <c r="J1155" s="146"/>
      <c r="K1155" s="146"/>
      <c r="L1155" s="146"/>
      <c r="M1155" s="146"/>
      <c r="N1155" s="146"/>
      <c r="O1155" s="146"/>
      <c r="P1155" s="146"/>
      <c r="Q1155" s="146"/>
      <c r="R1155" s="146"/>
      <c r="S1155" s="146"/>
    </row>
    <row r="1156" spans="1:35" s="11" customFormat="1" ht="15" customHeight="1" x14ac:dyDescent="0.25">
      <c r="B1156" s="67"/>
      <c r="C1156" s="148" t="str">
        <f ca="1">INDIRECT("Jäsenet!E"&amp;AI1152)&amp;$B$2&amp;INDIRECT("Jäsenet!F"&amp;AI1152)</f>
        <v xml:space="preserve"> </v>
      </c>
      <c r="D1156" s="148"/>
      <c r="E1156" s="148"/>
      <c r="F1156" s="148"/>
      <c r="G1156" s="148"/>
      <c r="H1156" s="148"/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8"/>
      <c r="W1156" s="145" t="s">
        <v>17</v>
      </c>
      <c r="X1156" s="145"/>
      <c r="Y1156" s="145"/>
      <c r="Z1156" s="145"/>
      <c r="AA1156" s="145"/>
      <c r="AB1156" s="145"/>
    </row>
    <row r="1157" spans="1:35" s="15" customFormat="1" ht="15" customHeight="1" x14ac:dyDescent="0.25">
      <c r="T1157" s="78"/>
      <c r="U1157" s="63"/>
      <c r="V1157" s="63"/>
      <c r="W1157" s="149">
        <f ca="1">INDIRECT("Jäsenet!A"&amp;AI1152)</f>
        <v>24</v>
      </c>
      <c r="X1157" s="149"/>
      <c r="Y1157" s="149"/>
      <c r="Z1157" s="149"/>
      <c r="AA1157" s="149"/>
      <c r="AB1157" s="149"/>
    </row>
    <row r="1158" spans="1:35" s="15" customFormat="1" ht="15" customHeight="1" x14ac:dyDescent="0.25">
      <c r="B1158" s="39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78"/>
      <c r="U1158" s="78"/>
      <c r="V1158" s="78"/>
      <c r="W1158" s="78"/>
      <c r="X1158" s="78"/>
      <c r="Y1158" s="78"/>
      <c r="Z1158" s="78"/>
      <c r="AA1158" s="39"/>
      <c r="AB1158" s="39"/>
      <c r="AC1158" s="39"/>
      <c r="AD1158" s="39"/>
      <c r="AE1158" s="39"/>
      <c r="AF1158" s="39"/>
      <c r="AG1158" s="39"/>
      <c r="AH1158" s="39"/>
      <c r="AI1158" s="39"/>
    </row>
    <row r="1159" spans="1:35" s="15" customFormat="1" ht="15" customHeight="1" x14ac:dyDescent="0.25">
      <c r="A1159" s="32"/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3"/>
      <c r="U1159" s="33"/>
      <c r="V1159" s="33"/>
      <c r="W1159" s="35"/>
      <c r="X1159" s="33"/>
      <c r="Y1159" s="33"/>
      <c r="Z1159" s="33"/>
      <c r="AA1159" s="32"/>
      <c r="AB1159" s="32"/>
      <c r="AC1159" s="32"/>
      <c r="AD1159" s="32"/>
      <c r="AE1159" s="32"/>
      <c r="AF1159" s="32"/>
      <c r="AG1159" s="32"/>
      <c r="AH1159" s="32"/>
      <c r="AI1159" s="32"/>
    </row>
    <row r="1160" spans="1:35" s="15" customFormat="1" ht="15" customHeight="1" x14ac:dyDescent="0.25"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78"/>
      <c r="U1160" s="78"/>
      <c r="V1160" s="78"/>
      <c r="W1160" s="34"/>
      <c r="X1160" s="78"/>
      <c r="Y1160" s="78"/>
      <c r="Z1160" s="78"/>
      <c r="AA1160" s="39"/>
      <c r="AB1160" s="39"/>
      <c r="AC1160" s="39"/>
      <c r="AD1160" s="39"/>
      <c r="AE1160" s="39"/>
      <c r="AF1160" s="39"/>
      <c r="AG1160" s="39"/>
      <c r="AH1160" s="39"/>
      <c r="AI1160" s="39"/>
    </row>
    <row r="1161" spans="1:35" s="15" customFormat="1" ht="15" customHeight="1" x14ac:dyDescent="0.25">
      <c r="B1161" s="36" t="str">
        <f>'Laskun tiedot'!$A$11</f>
        <v>--------------------</v>
      </c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</row>
    <row r="1162" spans="1:35" s="15" customFormat="1" ht="15" customHeight="1" x14ac:dyDescent="0.25">
      <c r="B1162" s="36" t="str">
        <f>'Laskun tiedot'!$A$12</f>
        <v>Vuosi 2011</v>
      </c>
      <c r="C1162" s="78"/>
      <c r="D1162" s="78"/>
      <c r="E1162" s="78"/>
      <c r="F1162" s="78"/>
      <c r="G1162" s="78"/>
      <c r="H1162" s="78"/>
      <c r="I1162" s="78"/>
      <c r="J1162" s="78"/>
      <c r="K1162" s="78"/>
      <c r="L1162" s="78"/>
      <c r="M1162" s="78"/>
      <c r="N1162" s="78"/>
      <c r="O1162" s="78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13"/>
      <c r="AD1162" s="13"/>
      <c r="AE1162" s="13"/>
      <c r="AF1162" s="13"/>
      <c r="AG1162" s="13"/>
      <c r="AH1162" s="13"/>
      <c r="AI1162" s="13"/>
    </row>
    <row r="1163" spans="1:35" s="15" customFormat="1" ht="15" customHeight="1" x14ac:dyDescent="0.25">
      <c r="B1163" s="36" t="str">
        <f>'Laskun tiedot'!$A$13</f>
        <v>JÄSENMAKSU ………. 10 €</v>
      </c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</row>
    <row r="1164" spans="1:35" s="15" customFormat="1" ht="15" customHeight="1" x14ac:dyDescent="0.25">
      <c r="B1164" s="36" t="str">
        <f>'Laskun tiedot'!$A$14</f>
        <v>--------------------</v>
      </c>
      <c r="T1164" s="39"/>
      <c r="AC1164" s="39"/>
    </row>
    <row r="1165" spans="1:35" s="15" customFormat="1" ht="15" customHeight="1" x14ac:dyDescent="0.25">
      <c r="B1165" s="36" t="str">
        <f>'Laskun tiedot'!$A$15</f>
        <v xml:space="preserve"> </v>
      </c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</row>
    <row r="1166" spans="1:35" s="15" customFormat="1" ht="15" customHeight="1" x14ac:dyDescent="0.25">
      <c r="B1166" s="36" t="str">
        <f>'Laskun tiedot'!$A$16</f>
        <v xml:space="preserve"> </v>
      </c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</row>
    <row r="1167" spans="1:35" s="15" customFormat="1" ht="15" customHeight="1" x14ac:dyDescent="0.25">
      <c r="B1167" s="36" t="str">
        <f>'Laskun tiedot'!$A$17</f>
        <v xml:space="preserve"> </v>
      </c>
    </row>
    <row r="1168" spans="1:35" s="11" customFormat="1" ht="15" customHeight="1" x14ac:dyDescent="0.25">
      <c r="B1168" s="36" t="str">
        <f>'Laskun tiedot'!$A$18</f>
        <v xml:space="preserve"> </v>
      </c>
    </row>
    <row r="1169" spans="1:35" s="15" customFormat="1" ht="15" customHeight="1" x14ac:dyDescent="0.25">
      <c r="B1169" s="36" t="str">
        <f>'Laskun tiedot'!$A$19</f>
        <v xml:space="preserve"> </v>
      </c>
      <c r="M1169" s="16"/>
      <c r="N1169" s="1"/>
      <c r="O1169" s="1"/>
      <c r="P1169" s="16"/>
      <c r="Q1169" s="1"/>
      <c r="R1169" s="1"/>
      <c r="T1169" s="16"/>
      <c r="U1169" s="1"/>
      <c r="V1169" s="1"/>
      <c r="W1169" s="1"/>
      <c r="X1169" s="1"/>
      <c r="Z1169" s="16"/>
      <c r="AA1169" s="1"/>
      <c r="AB1169" s="1"/>
      <c r="AD1169" s="16"/>
      <c r="AE1169" s="1"/>
      <c r="AF1169" s="1"/>
      <c r="AG1169" s="1"/>
      <c r="AH1169" s="1"/>
    </row>
    <row r="1170" spans="1:35" s="15" customFormat="1" ht="15" customHeight="1" x14ac:dyDescent="0.25">
      <c r="B1170" s="36" t="str">
        <f>'Laskun tiedot'!$A$20</f>
        <v xml:space="preserve"> </v>
      </c>
      <c r="M1170" s="16"/>
      <c r="N1170" s="1"/>
      <c r="O1170" s="1"/>
      <c r="P1170" s="16"/>
      <c r="Q1170" s="1"/>
      <c r="R1170" s="1"/>
      <c r="T1170" s="16"/>
      <c r="U1170" s="1"/>
      <c r="V1170" s="1"/>
      <c r="W1170" s="1"/>
      <c r="X1170" s="1"/>
      <c r="Z1170" s="16"/>
      <c r="AA1170" s="1"/>
      <c r="AB1170" s="1"/>
      <c r="AD1170" s="16"/>
      <c r="AE1170" s="1"/>
      <c r="AF1170" s="1"/>
      <c r="AG1170" s="1"/>
      <c r="AH1170" s="1"/>
    </row>
    <row r="1171" spans="1:35" s="15" customFormat="1" ht="15" customHeight="1" x14ac:dyDescent="0.25">
      <c r="B1171" s="36" t="str">
        <f>'Laskun tiedot'!$A$21</f>
        <v xml:space="preserve"> </v>
      </c>
      <c r="M1171" s="16"/>
      <c r="N1171" s="1"/>
      <c r="O1171" s="1"/>
      <c r="P1171" s="16"/>
      <c r="Q1171" s="1"/>
      <c r="R1171" s="1"/>
      <c r="T1171" s="16"/>
      <c r="U1171" s="1"/>
      <c r="V1171" s="1"/>
      <c r="W1171" s="1"/>
      <c r="X1171" s="1"/>
      <c r="Z1171" s="16"/>
      <c r="AA1171" s="1"/>
      <c r="AB1171" s="1"/>
      <c r="AD1171" s="16"/>
      <c r="AE1171" s="1"/>
      <c r="AF1171" s="1"/>
      <c r="AG1171" s="1"/>
      <c r="AH1171" s="1"/>
    </row>
    <row r="1172" spans="1:35" s="15" customFormat="1" ht="15" customHeight="1" x14ac:dyDescent="0.25">
      <c r="B1172" s="36" t="str">
        <f>'Laskun tiedot'!$A$22</f>
        <v xml:space="preserve"> </v>
      </c>
      <c r="M1172" s="16"/>
      <c r="N1172" s="1"/>
      <c r="O1172" s="1"/>
      <c r="P1172" s="16"/>
      <c r="Q1172" s="1"/>
      <c r="R1172" s="1"/>
      <c r="T1172" s="16"/>
      <c r="U1172" s="1"/>
      <c r="V1172" s="1"/>
      <c r="W1172" s="1"/>
      <c r="X1172" s="1"/>
      <c r="Z1172" s="16"/>
      <c r="AA1172" s="1"/>
      <c r="AB1172" s="1"/>
      <c r="AD1172" s="16"/>
      <c r="AE1172" s="1"/>
      <c r="AF1172" s="1"/>
      <c r="AG1172" s="1"/>
      <c r="AH1172" s="1"/>
    </row>
    <row r="1173" spans="1:35" s="15" customFormat="1" ht="15" customHeight="1" x14ac:dyDescent="0.25">
      <c r="B1173" s="36" t="str">
        <f>'Laskun tiedot'!$A$23</f>
        <v xml:space="preserve"> </v>
      </c>
      <c r="M1173" s="16"/>
      <c r="N1173" s="1"/>
      <c r="O1173" s="1"/>
      <c r="P1173" s="16"/>
      <c r="Q1173" s="1"/>
      <c r="R1173" s="1"/>
      <c r="T1173" s="16"/>
      <c r="U1173" s="1"/>
      <c r="V1173" s="1"/>
      <c r="W1173" s="1"/>
      <c r="X1173" s="1"/>
      <c r="Z1173" s="16"/>
      <c r="AA1173" s="1"/>
      <c r="AB1173" s="1"/>
      <c r="AD1173" s="16"/>
      <c r="AE1173" s="1"/>
      <c r="AF1173" s="1"/>
      <c r="AG1173" s="1"/>
      <c r="AH1173" s="1"/>
    </row>
    <row r="1174" spans="1:35" s="15" customFormat="1" ht="15" customHeight="1" x14ac:dyDescent="0.25">
      <c r="B1174" s="36" t="str">
        <f>'Laskun tiedot'!$A$24</f>
        <v xml:space="preserve"> </v>
      </c>
      <c r="M1174" s="16"/>
      <c r="N1174" s="1"/>
      <c r="O1174" s="1"/>
      <c r="P1174" s="16"/>
      <c r="Q1174" s="1"/>
      <c r="R1174" s="1"/>
      <c r="T1174" s="16"/>
      <c r="U1174" s="1"/>
      <c r="V1174" s="1"/>
      <c r="W1174" s="1"/>
      <c r="X1174" s="1"/>
      <c r="Z1174" s="16"/>
      <c r="AA1174" s="1"/>
      <c r="AB1174" s="1"/>
      <c r="AD1174" s="16"/>
      <c r="AE1174" s="1"/>
      <c r="AF1174" s="1"/>
      <c r="AG1174" s="1"/>
      <c r="AH1174" s="1"/>
    </row>
    <row r="1175" spans="1:35" s="15" customFormat="1" ht="15" customHeight="1" x14ac:dyDescent="0.25">
      <c r="B1175" s="36" t="str">
        <f>'Laskun tiedot'!$A$25</f>
        <v xml:space="preserve"> </v>
      </c>
      <c r="M1175" s="16"/>
      <c r="N1175" s="1"/>
      <c r="O1175" s="1"/>
      <c r="P1175" s="16"/>
      <c r="Q1175" s="1"/>
      <c r="R1175" s="1"/>
      <c r="T1175" s="16"/>
      <c r="U1175" s="1"/>
      <c r="V1175" s="1"/>
      <c r="W1175" s="1"/>
      <c r="X1175" s="1"/>
      <c r="Z1175" s="16"/>
      <c r="AA1175" s="1"/>
      <c r="AB1175" s="1"/>
      <c r="AD1175" s="16"/>
      <c r="AE1175" s="1"/>
      <c r="AF1175" s="1"/>
      <c r="AG1175" s="1"/>
      <c r="AH1175" s="1"/>
    </row>
    <row r="1176" spans="1:35" s="15" customFormat="1" ht="15" customHeight="1" x14ac:dyDescent="0.25">
      <c r="B1176" s="36" t="str">
        <f>'Laskun tiedot'!$A$26</f>
        <v xml:space="preserve"> </v>
      </c>
      <c r="M1176" s="16"/>
      <c r="N1176" s="1"/>
      <c r="O1176" s="1"/>
      <c r="P1176" s="16"/>
      <c r="Q1176" s="1"/>
      <c r="R1176" s="1"/>
      <c r="T1176" s="16"/>
      <c r="U1176" s="1"/>
      <c r="V1176" s="1"/>
      <c r="W1176" s="1"/>
      <c r="X1176" s="1"/>
      <c r="Z1176" s="16"/>
      <c r="AA1176" s="1"/>
      <c r="AB1176" s="1"/>
      <c r="AD1176" s="16"/>
      <c r="AE1176" s="1"/>
      <c r="AF1176" s="1"/>
      <c r="AG1176" s="1"/>
      <c r="AH1176" s="1"/>
    </row>
    <row r="1177" spans="1:35" s="15" customFormat="1" ht="15" customHeight="1" x14ac:dyDescent="0.25">
      <c r="B1177" s="36" t="str">
        <f>'Laskun tiedot'!$A$27</f>
        <v xml:space="preserve"> </v>
      </c>
      <c r="M1177" s="16"/>
      <c r="N1177" s="1"/>
      <c r="O1177" s="1"/>
      <c r="P1177" s="16"/>
      <c r="Q1177" s="1"/>
      <c r="R1177" s="1"/>
      <c r="T1177" s="16"/>
      <c r="U1177" s="1"/>
      <c r="V1177" s="1"/>
      <c r="W1177" s="1"/>
      <c r="X1177" s="1"/>
      <c r="Z1177" s="16"/>
      <c r="AA1177" s="1"/>
      <c r="AB1177" s="1"/>
      <c r="AD1177" s="16"/>
      <c r="AE1177" s="1"/>
      <c r="AF1177" s="1"/>
      <c r="AG1177" s="1"/>
      <c r="AH1177" s="1"/>
    </row>
    <row r="1178" spans="1:35" s="15" customFormat="1" ht="15" customHeight="1" x14ac:dyDescent="0.25">
      <c r="B1178" s="36"/>
      <c r="M1178" s="16"/>
      <c r="N1178" s="1"/>
      <c r="O1178" s="1"/>
      <c r="P1178" s="16"/>
      <c r="Q1178" s="1"/>
      <c r="R1178" s="1"/>
      <c r="T1178" s="16"/>
      <c r="U1178" s="1"/>
      <c r="V1178" s="1"/>
      <c r="W1178" s="1"/>
      <c r="X1178" s="1"/>
      <c r="Z1178" s="16"/>
      <c r="AA1178" s="1"/>
      <c r="AB1178" s="1"/>
      <c r="AD1178" s="16"/>
      <c r="AE1178" s="1"/>
      <c r="AF1178" s="1"/>
      <c r="AG1178" s="1"/>
      <c r="AH1178" s="1"/>
    </row>
    <row r="1179" spans="1:35" s="80" customFormat="1" ht="12" customHeight="1" x14ac:dyDescent="0.25">
      <c r="B1179" s="143" t="str">
        <f>'Laskun tiedot'!$A$30</f>
        <v>Sihteeri:</v>
      </c>
      <c r="C1179" s="143"/>
      <c r="D1179" s="143"/>
      <c r="E1179" s="143"/>
      <c r="F1179" s="143"/>
      <c r="G1179" s="143"/>
      <c r="H1179" s="143"/>
      <c r="I1179" s="143"/>
      <c r="J1179" s="143" t="str">
        <f>'Laskun tiedot'!$B$30</f>
        <v>Puh.</v>
      </c>
      <c r="K1179" s="143"/>
      <c r="L1179" s="143"/>
      <c r="M1179" s="143"/>
      <c r="N1179" s="143"/>
      <c r="O1179" s="143"/>
      <c r="P1179" s="143"/>
      <c r="Q1179" s="143"/>
      <c r="R1179" s="143"/>
      <c r="S1179" s="143" t="str">
        <f>'Laskun tiedot'!$C$30</f>
        <v xml:space="preserve"> </v>
      </c>
      <c r="T1179" s="143"/>
      <c r="U1179" s="143"/>
      <c r="V1179" s="143"/>
      <c r="W1179" s="143"/>
      <c r="X1179" s="143"/>
      <c r="Y1179" s="143"/>
      <c r="Z1179" s="143"/>
      <c r="AA1179" s="143" t="str">
        <f>'Laskun tiedot'!$D$30</f>
        <v xml:space="preserve"> </v>
      </c>
      <c r="AB1179" s="143"/>
      <c r="AC1179" s="143"/>
      <c r="AD1179" s="143"/>
      <c r="AE1179" s="143"/>
      <c r="AF1179" s="143"/>
      <c r="AG1179" s="143"/>
      <c r="AH1179" s="143"/>
      <c r="AI1179" s="143"/>
    </row>
    <row r="1180" spans="1:35" s="79" customFormat="1" ht="12" customHeight="1" x14ac:dyDescent="0.2">
      <c r="B1180" s="143" t="str">
        <f>'Laskun tiedot'!$A$31</f>
        <v xml:space="preserve"> </v>
      </c>
      <c r="C1180" s="143"/>
      <c r="D1180" s="143"/>
      <c r="E1180" s="143"/>
      <c r="F1180" s="143"/>
      <c r="G1180" s="143"/>
      <c r="H1180" s="143"/>
      <c r="I1180" s="143"/>
      <c r="J1180" s="143" t="str">
        <f>'Laskun tiedot'!$B$31</f>
        <v xml:space="preserve"> </v>
      </c>
      <c r="K1180" s="143"/>
      <c r="L1180" s="143"/>
      <c r="M1180" s="143"/>
      <c r="N1180" s="143"/>
      <c r="O1180" s="143"/>
      <c r="P1180" s="143"/>
      <c r="Q1180" s="143"/>
      <c r="R1180" s="143"/>
      <c r="S1180" s="144" t="str">
        <f>'Laskun tiedot'!$C$31</f>
        <v xml:space="preserve"> </v>
      </c>
      <c r="T1180" s="144"/>
      <c r="U1180" s="144"/>
      <c r="V1180" s="144"/>
      <c r="W1180" s="144"/>
      <c r="X1180" s="144"/>
      <c r="Y1180" s="144"/>
      <c r="Z1180" s="144"/>
      <c r="AA1180" s="144" t="str">
        <f>'Laskun tiedot'!$D$31</f>
        <v xml:space="preserve"> </v>
      </c>
      <c r="AB1180" s="144"/>
      <c r="AC1180" s="144"/>
      <c r="AD1180" s="144"/>
      <c r="AE1180" s="144"/>
      <c r="AF1180" s="144"/>
      <c r="AG1180" s="144"/>
      <c r="AH1180" s="144"/>
      <c r="AI1180" s="144"/>
    </row>
    <row r="1181" spans="1:35" s="80" customFormat="1" ht="12" customHeight="1" x14ac:dyDescent="0.25">
      <c r="B1181" s="143" t="str">
        <f>'Laskun tiedot'!$A$32</f>
        <v xml:space="preserve"> </v>
      </c>
      <c r="C1181" s="143"/>
      <c r="D1181" s="143"/>
      <c r="E1181" s="143"/>
      <c r="F1181" s="143"/>
      <c r="G1181" s="143"/>
      <c r="H1181" s="143"/>
      <c r="I1181" s="143"/>
      <c r="J1181" s="143" t="str">
        <f>'Laskun tiedot'!$B$32</f>
        <v xml:space="preserve"> </v>
      </c>
      <c r="K1181" s="143"/>
      <c r="L1181" s="143"/>
      <c r="M1181" s="143"/>
      <c r="N1181" s="143"/>
      <c r="O1181" s="143"/>
      <c r="P1181" s="143"/>
      <c r="Q1181" s="143"/>
      <c r="R1181" s="143"/>
      <c r="S1181" s="144" t="str">
        <f>'Laskun tiedot'!$C$32</f>
        <v xml:space="preserve"> </v>
      </c>
      <c r="T1181" s="144"/>
      <c r="U1181" s="144"/>
      <c r="V1181" s="144"/>
      <c r="W1181" s="144"/>
      <c r="X1181" s="144"/>
      <c r="Y1181" s="144"/>
      <c r="Z1181" s="144"/>
      <c r="AA1181" s="144" t="str">
        <f>'Laskun tiedot'!$D$32</f>
        <v xml:space="preserve"> </v>
      </c>
      <c r="AB1181" s="144"/>
      <c r="AC1181" s="144"/>
      <c r="AD1181" s="144"/>
      <c r="AE1181" s="144"/>
      <c r="AF1181" s="144"/>
      <c r="AG1181" s="144"/>
      <c r="AH1181" s="144"/>
      <c r="AI1181" s="144"/>
    </row>
    <row r="1182" spans="1:35" s="15" customFormat="1" ht="15" customHeight="1" x14ac:dyDescent="0.25">
      <c r="A1182" s="60"/>
      <c r="B1182" s="61"/>
      <c r="C1182" s="61"/>
      <c r="D1182" s="61"/>
      <c r="E1182" s="61"/>
      <c r="F1182" s="61"/>
      <c r="G1182" s="61"/>
      <c r="H1182" s="61"/>
      <c r="I1182" s="61"/>
      <c r="J1182" s="61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  <c r="V1182" s="61"/>
      <c r="W1182" s="61"/>
      <c r="X1182" s="61"/>
      <c r="Y1182" s="61"/>
      <c r="Z1182" s="61"/>
      <c r="AA1182" s="61"/>
      <c r="AB1182" s="61"/>
      <c r="AC1182" s="61"/>
      <c r="AD1182" s="61"/>
      <c r="AE1182" s="61"/>
      <c r="AF1182" s="61"/>
      <c r="AG1182" s="61"/>
      <c r="AH1182" s="61"/>
      <c r="AI1182" s="61"/>
    </row>
    <row r="1183" spans="1:35" s="15" customFormat="1" ht="15" customHeight="1" x14ac:dyDescent="0.25"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59"/>
      <c r="AC1183" s="59"/>
      <c r="AD1183" s="39"/>
      <c r="AE1183" s="39"/>
      <c r="AF1183" s="39"/>
      <c r="AG1183" s="39"/>
      <c r="AH1183" s="39"/>
      <c r="AI1183" s="39"/>
    </row>
    <row r="1184" spans="1:35" s="15" customFormat="1" ht="11.1" customHeight="1" x14ac:dyDescent="0.25">
      <c r="A1184" s="72"/>
      <c r="B1184" s="73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27" t="s">
        <v>35</v>
      </c>
      <c r="T1184" s="128"/>
      <c r="U1184" s="128"/>
      <c r="V1184" s="128"/>
      <c r="W1184" s="128"/>
      <c r="X1184" s="128"/>
      <c r="Y1184" s="128"/>
      <c r="Z1184" s="128"/>
      <c r="AA1184" s="129"/>
      <c r="AB1184" s="128" t="s">
        <v>36</v>
      </c>
      <c r="AC1184" s="128"/>
      <c r="AD1184" s="128"/>
      <c r="AE1184" s="128"/>
      <c r="AF1184" s="128"/>
      <c r="AG1184" s="128"/>
      <c r="AH1184" s="128"/>
      <c r="AI1184" s="128"/>
    </row>
    <row r="1185" spans="1:35" s="15" customFormat="1" ht="15" customHeight="1" x14ac:dyDescent="0.25">
      <c r="A1185" s="116" t="s">
        <v>19</v>
      </c>
      <c r="B1185" s="130"/>
      <c r="C1185" s="20"/>
      <c r="D1185" s="133" t="str">
        <f>'Laskun tiedot'!$A$35</f>
        <v>EKOP 123456-09876543</v>
      </c>
      <c r="E1185" s="133"/>
      <c r="F1185" s="133"/>
      <c r="G1185" s="133"/>
      <c r="H1185" s="133"/>
      <c r="I1185" s="133"/>
      <c r="J1185" s="133"/>
      <c r="K1185" s="133"/>
      <c r="L1185" s="133"/>
      <c r="M1185" s="133"/>
      <c r="N1185" s="133"/>
      <c r="O1185" s="133"/>
      <c r="P1185" s="133"/>
      <c r="Q1185" s="133"/>
      <c r="R1185" s="133"/>
      <c r="S1185" s="134" t="str">
        <f>'Laskun tiedot'!$B$35</f>
        <v>FI67 1234 5609 8765 43</v>
      </c>
      <c r="T1185" s="135"/>
      <c r="U1185" s="135"/>
      <c r="V1185" s="135"/>
      <c r="W1185" s="135"/>
      <c r="X1185" s="135"/>
      <c r="Y1185" s="135"/>
      <c r="Z1185" s="135"/>
      <c r="AA1185" s="136"/>
      <c r="AB1185" s="135" t="str">
        <f>'Laskun tiedot'!$C$35</f>
        <v>OKOYFIHH</v>
      </c>
      <c r="AC1185" s="135"/>
      <c r="AD1185" s="135"/>
      <c r="AE1185" s="135"/>
      <c r="AF1185" s="135"/>
      <c r="AG1185" s="135"/>
      <c r="AH1185" s="135"/>
      <c r="AI1185" s="135"/>
    </row>
    <row r="1186" spans="1:35" s="15" customFormat="1" ht="15" customHeight="1" x14ac:dyDescent="0.25">
      <c r="A1186" s="116"/>
      <c r="B1186" s="130"/>
      <c r="C1186" s="20"/>
      <c r="D1186" s="133" t="str">
        <f>'Laskun tiedot'!$A$36</f>
        <v xml:space="preserve"> </v>
      </c>
      <c r="E1186" s="133"/>
      <c r="F1186" s="133"/>
      <c r="G1186" s="133"/>
      <c r="H1186" s="133"/>
      <c r="I1186" s="133"/>
      <c r="J1186" s="133"/>
      <c r="K1186" s="133"/>
      <c r="L1186" s="133"/>
      <c r="M1186" s="133"/>
      <c r="N1186" s="133"/>
      <c r="O1186" s="133"/>
      <c r="P1186" s="133"/>
      <c r="Q1186" s="133"/>
      <c r="R1186" s="137"/>
      <c r="S1186" s="134" t="str">
        <f>'Laskun tiedot'!$B$36</f>
        <v xml:space="preserve"> </v>
      </c>
      <c r="T1186" s="135"/>
      <c r="U1186" s="135"/>
      <c r="V1186" s="135"/>
      <c r="W1186" s="135"/>
      <c r="X1186" s="135"/>
      <c r="Y1186" s="135"/>
      <c r="Z1186" s="135"/>
      <c r="AA1186" s="136"/>
      <c r="AB1186" s="134" t="str">
        <f>'Laskun tiedot'!$C$36</f>
        <v xml:space="preserve"> </v>
      </c>
      <c r="AC1186" s="135"/>
      <c r="AD1186" s="135"/>
      <c r="AE1186" s="135"/>
      <c r="AF1186" s="135"/>
      <c r="AG1186" s="135"/>
      <c r="AH1186" s="135"/>
      <c r="AI1186" s="135"/>
    </row>
    <row r="1187" spans="1:35" s="15" customFormat="1" ht="15" customHeight="1" x14ac:dyDescent="0.25">
      <c r="A1187" s="131"/>
      <c r="B1187" s="132"/>
      <c r="C1187" s="20"/>
      <c r="D1187" s="138" t="str">
        <f>'Laskun tiedot'!$A$37</f>
        <v xml:space="preserve"> </v>
      </c>
      <c r="E1187" s="138"/>
      <c r="F1187" s="138"/>
      <c r="G1187" s="138"/>
      <c r="H1187" s="138"/>
      <c r="I1187" s="138"/>
      <c r="J1187" s="138"/>
      <c r="K1187" s="138"/>
      <c r="L1187" s="138"/>
      <c r="M1187" s="138"/>
      <c r="N1187" s="138"/>
      <c r="O1187" s="138"/>
      <c r="P1187" s="138"/>
      <c r="Q1187" s="138"/>
      <c r="R1187" s="139"/>
      <c r="S1187" s="140" t="str">
        <f>'Laskun tiedot'!$B$37</f>
        <v xml:space="preserve"> </v>
      </c>
      <c r="T1187" s="141"/>
      <c r="U1187" s="141"/>
      <c r="V1187" s="141"/>
      <c r="W1187" s="141"/>
      <c r="X1187" s="141"/>
      <c r="Y1187" s="141"/>
      <c r="Z1187" s="141"/>
      <c r="AA1187" s="142"/>
      <c r="AB1187" s="140" t="str">
        <f>'Laskun tiedot'!$C$37</f>
        <v xml:space="preserve"> </v>
      </c>
      <c r="AC1187" s="141"/>
      <c r="AD1187" s="141"/>
      <c r="AE1187" s="141"/>
      <c r="AF1187" s="141"/>
      <c r="AG1187" s="141"/>
      <c r="AH1187" s="141"/>
      <c r="AI1187" s="141"/>
    </row>
    <row r="1188" spans="1:35" s="15" customFormat="1" ht="15" customHeight="1" x14ac:dyDescent="0.25">
      <c r="A1188" s="101" t="s">
        <v>21</v>
      </c>
      <c r="B1188" s="102"/>
      <c r="C1188" s="22"/>
      <c r="D1188" s="107" t="str">
        <f>'Laskun tiedot'!$A$40</f>
        <v xml:space="preserve"> </v>
      </c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8"/>
      <c r="S1188" s="23"/>
      <c r="T1188" s="24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</row>
    <row r="1189" spans="1:35" s="15" customFormat="1" ht="15" customHeight="1" x14ac:dyDescent="0.25">
      <c r="A1189" s="103"/>
      <c r="B1189" s="104"/>
      <c r="C1189" s="20"/>
      <c r="D1189" s="109"/>
      <c r="E1189" s="109"/>
      <c r="F1189" s="109"/>
      <c r="G1189" s="109"/>
      <c r="H1189" s="109"/>
      <c r="I1189" s="109"/>
      <c r="J1189" s="109"/>
      <c r="K1189" s="109"/>
      <c r="L1189" s="109"/>
      <c r="M1189" s="109"/>
      <c r="N1189" s="109"/>
      <c r="O1189" s="109"/>
      <c r="P1189" s="109"/>
      <c r="Q1189" s="109"/>
      <c r="R1189" s="110"/>
      <c r="S1189" s="29"/>
      <c r="T1189" s="25" t="str">
        <f>'Laskun tiedot'!$A$43</f>
        <v>KÄYTÄ VIITETTÄ !</v>
      </c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</row>
    <row r="1190" spans="1:35" s="15" customFormat="1" ht="15" customHeight="1" x14ac:dyDescent="0.25">
      <c r="A1190" s="105"/>
      <c r="B1190" s="106"/>
      <c r="C1190" s="26"/>
      <c r="D1190" s="111"/>
      <c r="E1190" s="111"/>
      <c r="F1190" s="111"/>
      <c r="G1190" s="111"/>
      <c r="H1190" s="111"/>
      <c r="I1190" s="111"/>
      <c r="J1190" s="111"/>
      <c r="K1190" s="111"/>
      <c r="L1190" s="111"/>
      <c r="M1190" s="111"/>
      <c r="N1190" s="111"/>
      <c r="O1190" s="111"/>
      <c r="P1190" s="111"/>
      <c r="Q1190" s="111"/>
      <c r="R1190" s="112"/>
      <c r="S1190" s="29"/>
      <c r="T1190" s="25" t="str">
        <f>'Laskun tiedot'!$A$44</f>
        <v xml:space="preserve"> </v>
      </c>
      <c r="U1190" s="25"/>
      <c r="V1190" s="25"/>
      <c r="W1190" s="25"/>
      <c r="X1190" s="25"/>
      <c r="Y1190" s="25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5"/>
    </row>
    <row r="1191" spans="1:35" s="15" customFormat="1" ht="15" customHeight="1" x14ac:dyDescent="0.25">
      <c r="A1191" s="113" t="s">
        <v>20</v>
      </c>
      <c r="B1191" s="101" t="s">
        <v>22</v>
      </c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1"/>
      <c r="S1191" s="29"/>
      <c r="T1191" s="25" t="str">
        <f>'Laskun tiedot'!$A$45</f>
        <v xml:space="preserve"> </v>
      </c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</row>
    <row r="1192" spans="1:35" s="15" customFormat="1" ht="15" customHeight="1" x14ac:dyDescent="0.25">
      <c r="A1192" s="114"/>
      <c r="B1192" s="116"/>
      <c r="C1192" s="20"/>
      <c r="D1192" s="117" t="str">
        <f ca="1">INDIRECT("Jäsenet!C"&amp;AI1152)&amp;$B$2&amp;INDIRECT("Jäsenet!B"&amp;AI1152)</f>
        <v xml:space="preserve"> </v>
      </c>
      <c r="E1192" s="117"/>
      <c r="F1192" s="117"/>
      <c r="G1192" s="117"/>
      <c r="H1192" s="117"/>
      <c r="I1192" s="117"/>
      <c r="J1192" s="117"/>
      <c r="K1192" s="117"/>
      <c r="L1192" s="117"/>
      <c r="M1192" s="117"/>
      <c r="N1192" s="117"/>
      <c r="O1192" s="117"/>
      <c r="P1192" s="117"/>
      <c r="Q1192" s="117"/>
      <c r="R1192" s="117"/>
      <c r="S1192" s="29"/>
      <c r="T1192" s="25" t="str">
        <f>'Laskun tiedot'!$A$46</f>
        <v xml:space="preserve"> </v>
      </c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</row>
    <row r="1193" spans="1:35" s="15" customFormat="1" ht="15" customHeight="1" x14ac:dyDescent="0.25">
      <c r="A1193" s="114"/>
      <c r="B1193" s="116"/>
      <c r="C1193" s="20"/>
      <c r="D1193" s="117">
        <f ca="1">INDIRECT("Jäsenet!D"&amp;AI1152)</f>
        <v>0</v>
      </c>
      <c r="E1193" s="117"/>
      <c r="F1193" s="117"/>
      <c r="G1193" s="117"/>
      <c r="H1193" s="117"/>
      <c r="I1193" s="117"/>
      <c r="J1193" s="117"/>
      <c r="K1193" s="117"/>
      <c r="L1193" s="117"/>
      <c r="M1193" s="117"/>
      <c r="N1193" s="117"/>
      <c r="O1193" s="117"/>
      <c r="P1193" s="117"/>
      <c r="Q1193" s="117"/>
      <c r="R1193" s="117"/>
      <c r="S1193" s="29"/>
      <c r="T1193" s="25" t="str">
        <f>'Laskun tiedot'!$A$47</f>
        <v xml:space="preserve"> </v>
      </c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</row>
    <row r="1194" spans="1:35" s="15" customFormat="1" ht="15" customHeight="1" x14ac:dyDescent="0.25">
      <c r="A1194" s="114"/>
      <c r="B1194" s="116"/>
      <c r="C1194" s="20"/>
      <c r="D1194" s="118" t="str">
        <f ca="1">INDIRECT("Jäsenet!E"&amp;AI1152)&amp;$B$2&amp;INDIRECT("Jäsenet!F"&amp;AI1152)</f>
        <v xml:space="preserve"> </v>
      </c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29"/>
      <c r="T1194" s="25" t="str">
        <f>'Laskun tiedot'!$A$48</f>
        <v xml:space="preserve"> </v>
      </c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</row>
    <row r="1195" spans="1:35" s="15" customFormat="1" ht="15" customHeight="1" x14ac:dyDescent="0.25">
      <c r="A1195" s="114"/>
      <c r="B1195" s="74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1"/>
      <c r="S1195" s="30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</row>
    <row r="1196" spans="1:35" s="15" customFormat="1" ht="12.6" customHeight="1" x14ac:dyDescent="0.25">
      <c r="A1196" s="114"/>
      <c r="B1196" s="119" t="s">
        <v>23</v>
      </c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121" t="s">
        <v>39</v>
      </c>
      <c r="T1196" s="122"/>
      <c r="U1196" s="123"/>
      <c r="V1196" s="81">
        <f ca="1">INDIRECT("Jäsenet!G"&amp;AI1152)</f>
        <v>10249</v>
      </c>
      <c r="W1196" s="82"/>
      <c r="X1196" s="82"/>
      <c r="Y1196" s="82"/>
      <c r="Z1196" s="82"/>
      <c r="AA1196" s="82"/>
      <c r="AB1196" s="82"/>
      <c r="AC1196" s="82"/>
      <c r="AD1196" s="82"/>
      <c r="AE1196" s="82"/>
      <c r="AF1196" s="82"/>
      <c r="AG1196" s="82"/>
      <c r="AH1196" s="82"/>
      <c r="AI1196" s="82"/>
    </row>
    <row r="1197" spans="1:35" s="15" customFormat="1" ht="12.6" customHeight="1" x14ac:dyDescent="0.25">
      <c r="A1197" s="115"/>
      <c r="B1197" s="120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124"/>
      <c r="T1197" s="125"/>
      <c r="U1197" s="126"/>
      <c r="V1197" s="83"/>
      <c r="W1197" s="84"/>
      <c r="X1197" s="84"/>
      <c r="Y1197" s="84"/>
      <c r="Z1197" s="84"/>
      <c r="AA1197" s="84"/>
      <c r="AB1197" s="85"/>
      <c r="AC1197" s="85"/>
      <c r="AD1197" s="85"/>
      <c r="AE1197" s="85"/>
      <c r="AF1197" s="85"/>
      <c r="AG1197" s="85"/>
      <c r="AH1197" s="85"/>
      <c r="AI1197" s="85"/>
    </row>
    <row r="1198" spans="1:35" s="15" customFormat="1" ht="24.95" customHeight="1" x14ac:dyDescent="0.25">
      <c r="A1198" s="86" t="s">
        <v>37</v>
      </c>
      <c r="B1198" s="87"/>
      <c r="C1198" s="88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  <c r="P1198" s="89"/>
      <c r="Q1198" s="89"/>
      <c r="R1198" s="90"/>
      <c r="S1198" s="91" t="s">
        <v>40</v>
      </c>
      <c r="T1198" s="92"/>
      <c r="U1198" s="93"/>
      <c r="V1198" s="94">
        <f>'Laskun tiedot'!$A$8</f>
        <v>40907</v>
      </c>
      <c r="W1198" s="95"/>
      <c r="X1198" s="95"/>
      <c r="Y1198" s="95"/>
      <c r="Z1198" s="96"/>
      <c r="AA1198" s="97" t="s">
        <v>24</v>
      </c>
      <c r="AB1198" s="98"/>
      <c r="AC1198" s="99" t="str">
        <f>'Laskun tiedot'!$A$51</f>
        <v xml:space="preserve"> </v>
      </c>
      <c r="AD1198" s="99"/>
      <c r="AE1198" s="99"/>
      <c r="AF1198" s="99"/>
      <c r="AG1198" s="99"/>
      <c r="AH1198" s="99"/>
      <c r="AI1198" s="99"/>
    </row>
    <row r="1199" spans="1:35" s="15" customFormat="1" ht="9.9499999999999993" customHeight="1" x14ac:dyDescent="0.25">
      <c r="B1199" s="41"/>
      <c r="C1199" s="42"/>
      <c r="D1199" s="42"/>
      <c r="E1199" s="42"/>
      <c r="F1199" s="42"/>
      <c r="G1199" s="42"/>
      <c r="H1199" s="42"/>
      <c r="I1199" s="43"/>
      <c r="J1199" s="42"/>
      <c r="K1199" s="42"/>
      <c r="L1199" s="42"/>
      <c r="M1199" s="42"/>
      <c r="N1199" s="42"/>
      <c r="O1199" s="42"/>
      <c r="P1199" s="42"/>
      <c r="Q1199" s="18"/>
      <c r="R1199" s="18"/>
      <c r="S1199" s="44"/>
      <c r="T1199" s="44"/>
      <c r="U1199" s="19"/>
      <c r="V1199" s="45"/>
      <c r="W1199" s="45"/>
      <c r="X1199" s="45"/>
      <c r="Y1199" s="45"/>
      <c r="Z1199" s="45"/>
      <c r="AA1199" s="45"/>
      <c r="AB1199" s="46"/>
      <c r="AC1199" s="47"/>
      <c r="AD1199" s="48"/>
      <c r="AE1199" s="48"/>
      <c r="AF1199" s="48"/>
      <c r="AG1199" s="48"/>
      <c r="AH1199" s="48"/>
      <c r="AI1199" s="48"/>
    </row>
    <row r="1200" spans="1:35" s="15" customFormat="1" ht="50.1" customHeight="1" x14ac:dyDescent="0.25">
      <c r="B1200" s="41"/>
      <c r="C1200" s="42"/>
      <c r="D1200" s="42"/>
      <c r="E1200" s="42"/>
      <c r="F1200" s="42"/>
      <c r="G1200" s="42"/>
      <c r="H1200" s="42"/>
      <c r="I1200" s="43"/>
      <c r="J1200" s="42"/>
      <c r="K1200" s="42"/>
      <c r="L1200" s="42"/>
      <c r="M1200" s="42"/>
      <c r="N1200" s="42"/>
      <c r="O1200" s="42"/>
      <c r="P1200" s="42"/>
      <c r="Q1200" s="18"/>
      <c r="R1200" s="18"/>
      <c r="S1200" s="44"/>
      <c r="T1200" s="44"/>
      <c r="U1200" s="19"/>
      <c r="V1200" s="45"/>
      <c r="W1200" s="45"/>
      <c r="X1200" s="100" t="s">
        <v>38</v>
      </c>
      <c r="Y1200" s="100"/>
      <c r="Z1200" s="100"/>
      <c r="AA1200" s="100"/>
      <c r="AB1200" s="100"/>
      <c r="AC1200" s="100"/>
      <c r="AD1200" s="100"/>
      <c r="AE1200" s="100"/>
      <c r="AF1200" s="100"/>
      <c r="AG1200" s="100"/>
      <c r="AH1200" s="100"/>
      <c r="AI1200" s="100"/>
    </row>
    <row r="1201" spans="1:35" s="8" customFormat="1" ht="23.25" x14ac:dyDescent="0.35">
      <c r="B1201" s="66"/>
      <c r="C1201" s="150" t="str">
        <f>'Laskun tiedot'!$A$2</f>
        <v>Yhdistys ry</v>
      </c>
      <c r="D1201" s="150"/>
      <c r="E1201" s="150"/>
      <c r="F1201" s="150"/>
      <c r="G1201" s="150"/>
      <c r="H1201" s="150"/>
      <c r="I1201" s="150"/>
      <c r="J1201" s="150"/>
      <c r="K1201" s="150"/>
      <c r="L1201" s="150"/>
      <c r="M1201" s="150"/>
      <c r="N1201" s="150"/>
      <c r="O1201" s="150"/>
      <c r="P1201" s="150"/>
      <c r="Q1201" s="150"/>
      <c r="R1201" s="150"/>
      <c r="S1201" s="150"/>
      <c r="T1201" s="10"/>
      <c r="U1201" s="9"/>
      <c r="V1201" s="9"/>
      <c r="W1201" s="150" t="s">
        <v>16</v>
      </c>
      <c r="X1201" s="150"/>
      <c r="Y1201" s="150"/>
      <c r="Z1201" s="150"/>
    </row>
    <row r="1202" spans="1:35" s="15" customFormat="1" x14ac:dyDescent="0.25">
      <c r="B1202" s="15" t="s">
        <v>25</v>
      </c>
      <c r="AI1202" s="65">
        <v>26</v>
      </c>
    </row>
    <row r="1203" spans="1:35" s="11" customFormat="1" ht="15" customHeight="1" x14ac:dyDescent="0.2">
      <c r="V1203" s="68"/>
      <c r="W1203" s="145" t="s">
        <v>26</v>
      </c>
      <c r="X1203" s="145"/>
      <c r="Y1203" s="145"/>
      <c r="Z1203" s="145"/>
      <c r="AA1203" s="145"/>
      <c r="AB1203" s="145"/>
      <c r="AC1203" s="68"/>
      <c r="AD1203" s="68"/>
      <c r="AE1203" s="145" t="s">
        <v>18</v>
      </c>
      <c r="AF1203" s="145"/>
      <c r="AG1203" s="145"/>
      <c r="AH1203" s="145"/>
      <c r="AI1203" s="145"/>
    </row>
    <row r="1204" spans="1:35" s="15" customFormat="1" ht="15" customHeight="1" x14ac:dyDescent="0.25">
      <c r="B1204" s="62"/>
      <c r="C1204" s="146" t="str">
        <f ca="1">INDIRECT("Jäsenet!C"&amp;AI1202)&amp;$B$2&amp;INDIRECT("Jäsenet!B"&amp;AI1202)</f>
        <v xml:space="preserve"> </v>
      </c>
      <c r="D1204" s="146"/>
      <c r="E1204" s="146"/>
      <c r="F1204" s="146"/>
      <c r="G1204" s="146"/>
      <c r="H1204" s="146"/>
      <c r="I1204" s="146"/>
      <c r="J1204" s="146"/>
      <c r="K1204" s="146"/>
      <c r="L1204" s="146"/>
      <c r="M1204" s="146"/>
      <c r="N1204" s="146"/>
      <c r="O1204" s="146"/>
      <c r="P1204" s="146"/>
      <c r="Q1204" s="146"/>
      <c r="R1204" s="146"/>
      <c r="S1204" s="146"/>
      <c r="T1204" s="13"/>
      <c r="U1204" s="64"/>
      <c r="V1204" s="64"/>
      <c r="W1204" s="147">
        <f>'Laskun tiedot'!$A$5</f>
        <v>40618</v>
      </c>
      <c r="X1204" s="147"/>
      <c r="Y1204" s="147"/>
      <c r="Z1204" s="147"/>
      <c r="AA1204" s="147"/>
      <c r="AB1204" s="147"/>
      <c r="AC1204" s="64"/>
      <c r="AD1204" s="64"/>
      <c r="AE1204" s="147">
        <f>'Laskun tiedot'!$A$8</f>
        <v>40907</v>
      </c>
      <c r="AF1204" s="147"/>
      <c r="AG1204" s="147"/>
      <c r="AH1204" s="147"/>
      <c r="AI1204" s="147"/>
    </row>
    <row r="1205" spans="1:35" s="15" customFormat="1" ht="15" customHeight="1" x14ac:dyDescent="0.25">
      <c r="B1205" s="62"/>
      <c r="C1205" s="146">
        <f ca="1">INDIRECT("Jäsenet!D"&amp;AI1202)</f>
        <v>0</v>
      </c>
      <c r="D1205" s="146"/>
      <c r="E1205" s="146"/>
      <c r="F1205" s="146"/>
      <c r="G1205" s="146"/>
      <c r="H1205" s="146"/>
      <c r="I1205" s="146"/>
      <c r="J1205" s="146"/>
      <c r="K1205" s="146"/>
      <c r="L1205" s="146"/>
      <c r="M1205" s="146"/>
      <c r="N1205" s="146"/>
      <c r="O1205" s="146"/>
      <c r="P1205" s="146"/>
      <c r="Q1205" s="146"/>
      <c r="R1205" s="146"/>
      <c r="S1205" s="146"/>
    </row>
    <row r="1206" spans="1:35" s="11" customFormat="1" ht="15" customHeight="1" x14ac:dyDescent="0.25">
      <c r="B1206" s="67"/>
      <c r="C1206" s="148" t="str">
        <f ca="1">INDIRECT("Jäsenet!E"&amp;AI1202)&amp;$B$2&amp;INDIRECT("Jäsenet!F"&amp;AI1202)</f>
        <v xml:space="preserve"> </v>
      </c>
      <c r="D1206" s="148"/>
      <c r="E1206" s="148"/>
      <c r="F1206" s="148"/>
      <c r="G1206" s="148"/>
      <c r="H1206" s="148"/>
      <c r="I1206" s="148"/>
      <c r="J1206" s="148"/>
      <c r="K1206" s="148"/>
      <c r="L1206" s="148"/>
      <c r="M1206" s="148"/>
      <c r="N1206" s="148"/>
      <c r="O1206" s="148"/>
      <c r="P1206" s="148"/>
      <c r="Q1206" s="148"/>
      <c r="R1206" s="148"/>
      <c r="S1206" s="148"/>
      <c r="W1206" s="145" t="s">
        <v>17</v>
      </c>
      <c r="X1206" s="145"/>
      <c r="Y1206" s="145"/>
      <c r="Z1206" s="145"/>
      <c r="AA1206" s="145"/>
      <c r="AB1206" s="145"/>
    </row>
    <row r="1207" spans="1:35" s="15" customFormat="1" ht="15" customHeight="1" x14ac:dyDescent="0.25">
      <c r="T1207" s="78"/>
      <c r="U1207" s="63"/>
      <c r="V1207" s="63"/>
      <c r="W1207" s="149">
        <f ca="1">INDIRECT("Jäsenet!A"&amp;AI1202)</f>
        <v>25</v>
      </c>
      <c r="X1207" s="149"/>
      <c r="Y1207" s="149"/>
      <c r="Z1207" s="149"/>
      <c r="AA1207" s="149"/>
      <c r="AB1207" s="149"/>
    </row>
    <row r="1208" spans="1:35" s="15" customFormat="1" ht="15" customHeight="1" x14ac:dyDescent="0.25"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78"/>
      <c r="U1208" s="78"/>
      <c r="V1208" s="78"/>
      <c r="W1208" s="78"/>
      <c r="X1208" s="78"/>
      <c r="Y1208" s="78"/>
      <c r="Z1208" s="78"/>
      <c r="AA1208" s="39"/>
      <c r="AB1208" s="39"/>
      <c r="AC1208" s="39"/>
      <c r="AD1208" s="39"/>
      <c r="AE1208" s="39"/>
      <c r="AF1208" s="39"/>
      <c r="AG1208" s="39"/>
      <c r="AH1208" s="39"/>
      <c r="AI1208" s="39"/>
    </row>
    <row r="1209" spans="1:35" s="15" customFormat="1" ht="15" customHeight="1" x14ac:dyDescent="0.25">
      <c r="A1209" s="32"/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3"/>
      <c r="U1209" s="33"/>
      <c r="V1209" s="33"/>
      <c r="W1209" s="35"/>
      <c r="X1209" s="33"/>
      <c r="Y1209" s="33"/>
      <c r="Z1209" s="33"/>
      <c r="AA1209" s="32"/>
      <c r="AB1209" s="32"/>
      <c r="AC1209" s="32"/>
      <c r="AD1209" s="32"/>
      <c r="AE1209" s="32"/>
      <c r="AF1209" s="32"/>
      <c r="AG1209" s="32"/>
      <c r="AH1209" s="32"/>
      <c r="AI1209" s="32"/>
    </row>
    <row r="1210" spans="1:35" s="15" customFormat="1" ht="15" customHeight="1" x14ac:dyDescent="0.25"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78"/>
      <c r="U1210" s="78"/>
      <c r="V1210" s="78"/>
      <c r="W1210" s="34"/>
      <c r="X1210" s="78"/>
      <c r="Y1210" s="78"/>
      <c r="Z1210" s="78"/>
      <c r="AA1210" s="39"/>
      <c r="AB1210" s="39"/>
      <c r="AC1210" s="39"/>
      <c r="AD1210" s="39"/>
      <c r="AE1210" s="39"/>
      <c r="AF1210" s="39"/>
      <c r="AG1210" s="39"/>
      <c r="AH1210" s="39"/>
      <c r="AI1210" s="39"/>
    </row>
    <row r="1211" spans="1:35" s="15" customFormat="1" ht="15" customHeight="1" x14ac:dyDescent="0.25">
      <c r="B1211" s="36" t="str">
        <f>'Laskun tiedot'!$A$11</f>
        <v>--------------------</v>
      </c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</row>
    <row r="1212" spans="1:35" s="15" customFormat="1" ht="15" customHeight="1" x14ac:dyDescent="0.25">
      <c r="B1212" s="36" t="str">
        <f>'Laskun tiedot'!$A$12</f>
        <v>Vuosi 2011</v>
      </c>
      <c r="C1212" s="78"/>
      <c r="D1212" s="78"/>
      <c r="E1212" s="78"/>
      <c r="F1212" s="78"/>
      <c r="G1212" s="78"/>
      <c r="H1212" s="78"/>
      <c r="I1212" s="78"/>
      <c r="J1212" s="78"/>
      <c r="K1212" s="78"/>
      <c r="L1212" s="78"/>
      <c r="M1212" s="78"/>
      <c r="N1212" s="78"/>
      <c r="O1212" s="78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13"/>
      <c r="AD1212" s="13"/>
      <c r="AE1212" s="13"/>
      <c r="AF1212" s="13"/>
      <c r="AG1212" s="13"/>
      <c r="AH1212" s="13"/>
      <c r="AI1212" s="13"/>
    </row>
    <row r="1213" spans="1:35" s="15" customFormat="1" ht="15" customHeight="1" x14ac:dyDescent="0.25">
      <c r="B1213" s="36" t="str">
        <f>'Laskun tiedot'!$A$13</f>
        <v>JÄSENMAKSU ………. 10 €</v>
      </c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</row>
    <row r="1214" spans="1:35" s="15" customFormat="1" ht="15" customHeight="1" x14ac:dyDescent="0.25">
      <c r="B1214" s="36" t="str">
        <f>'Laskun tiedot'!$A$14</f>
        <v>--------------------</v>
      </c>
      <c r="T1214" s="39"/>
      <c r="AC1214" s="39"/>
    </row>
    <row r="1215" spans="1:35" s="15" customFormat="1" ht="15" customHeight="1" x14ac:dyDescent="0.25">
      <c r="B1215" s="36" t="str">
        <f>'Laskun tiedot'!$A$15</f>
        <v xml:space="preserve"> </v>
      </c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</row>
    <row r="1216" spans="1:35" s="15" customFormat="1" ht="15" customHeight="1" x14ac:dyDescent="0.25">
      <c r="B1216" s="36" t="str">
        <f>'Laskun tiedot'!$A$16</f>
        <v xml:space="preserve"> </v>
      </c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</row>
    <row r="1217" spans="1:35" s="15" customFormat="1" ht="15" customHeight="1" x14ac:dyDescent="0.25">
      <c r="B1217" s="36" t="str">
        <f>'Laskun tiedot'!$A$17</f>
        <v xml:space="preserve"> </v>
      </c>
    </row>
    <row r="1218" spans="1:35" s="11" customFormat="1" ht="15" customHeight="1" x14ac:dyDescent="0.25">
      <c r="B1218" s="36" t="str">
        <f>'Laskun tiedot'!$A$18</f>
        <v xml:space="preserve"> </v>
      </c>
    </row>
    <row r="1219" spans="1:35" s="15" customFormat="1" ht="15" customHeight="1" x14ac:dyDescent="0.25">
      <c r="B1219" s="36" t="str">
        <f>'Laskun tiedot'!$A$19</f>
        <v xml:space="preserve"> </v>
      </c>
      <c r="M1219" s="16"/>
      <c r="N1219" s="1"/>
      <c r="O1219" s="1"/>
      <c r="P1219" s="16"/>
      <c r="Q1219" s="1"/>
      <c r="R1219" s="1"/>
      <c r="T1219" s="16"/>
      <c r="U1219" s="1"/>
      <c r="V1219" s="1"/>
      <c r="W1219" s="1"/>
      <c r="X1219" s="1"/>
      <c r="Z1219" s="16"/>
      <c r="AA1219" s="1"/>
      <c r="AB1219" s="1"/>
      <c r="AD1219" s="16"/>
      <c r="AE1219" s="1"/>
      <c r="AF1219" s="1"/>
      <c r="AG1219" s="1"/>
      <c r="AH1219" s="1"/>
    </row>
    <row r="1220" spans="1:35" s="15" customFormat="1" ht="15" customHeight="1" x14ac:dyDescent="0.25">
      <c r="B1220" s="36" t="str">
        <f>'Laskun tiedot'!$A$20</f>
        <v xml:space="preserve"> </v>
      </c>
      <c r="M1220" s="16"/>
      <c r="N1220" s="1"/>
      <c r="O1220" s="1"/>
      <c r="P1220" s="16"/>
      <c r="Q1220" s="1"/>
      <c r="R1220" s="1"/>
      <c r="T1220" s="16"/>
      <c r="U1220" s="1"/>
      <c r="V1220" s="1"/>
      <c r="W1220" s="1"/>
      <c r="X1220" s="1"/>
      <c r="Z1220" s="16"/>
      <c r="AA1220" s="1"/>
      <c r="AB1220" s="1"/>
      <c r="AD1220" s="16"/>
      <c r="AE1220" s="1"/>
      <c r="AF1220" s="1"/>
      <c r="AG1220" s="1"/>
      <c r="AH1220" s="1"/>
    </row>
    <row r="1221" spans="1:35" s="15" customFormat="1" ht="15" customHeight="1" x14ac:dyDescent="0.25">
      <c r="B1221" s="36" t="str">
        <f>'Laskun tiedot'!$A$21</f>
        <v xml:space="preserve"> </v>
      </c>
      <c r="M1221" s="16"/>
      <c r="N1221" s="1"/>
      <c r="O1221" s="1"/>
      <c r="P1221" s="16"/>
      <c r="Q1221" s="1"/>
      <c r="R1221" s="1"/>
      <c r="T1221" s="16"/>
      <c r="U1221" s="1"/>
      <c r="V1221" s="1"/>
      <c r="W1221" s="1"/>
      <c r="X1221" s="1"/>
      <c r="Z1221" s="16"/>
      <c r="AA1221" s="1"/>
      <c r="AB1221" s="1"/>
      <c r="AD1221" s="16"/>
      <c r="AE1221" s="1"/>
      <c r="AF1221" s="1"/>
      <c r="AG1221" s="1"/>
      <c r="AH1221" s="1"/>
    </row>
    <row r="1222" spans="1:35" s="15" customFormat="1" ht="15" customHeight="1" x14ac:dyDescent="0.25">
      <c r="B1222" s="36" t="str">
        <f>'Laskun tiedot'!$A$22</f>
        <v xml:space="preserve"> </v>
      </c>
      <c r="M1222" s="16"/>
      <c r="N1222" s="1"/>
      <c r="O1222" s="1"/>
      <c r="P1222" s="16"/>
      <c r="Q1222" s="1"/>
      <c r="R1222" s="1"/>
      <c r="T1222" s="16"/>
      <c r="U1222" s="1"/>
      <c r="V1222" s="1"/>
      <c r="W1222" s="1"/>
      <c r="X1222" s="1"/>
      <c r="Z1222" s="16"/>
      <c r="AA1222" s="1"/>
      <c r="AB1222" s="1"/>
      <c r="AD1222" s="16"/>
      <c r="AE1222" s="1"/>
      <c r="AF1222" s="1"/>
      <c r="AG1222" s="1"/>
      <c r="AH1222" s="1"/>
    </row>
    <row r="1223" spans="1:35" s="15" customFormat="1" ht="15" customHeight="1" x14ac:dyDescent="0.25">
      <c r="B1223" s="36" t="str">
        <f>'Laskun tiedot'!$A$23</f>
        <v xml:space="preserve"> </v>
      </c>
      <c r="M1223" s="16"/>
      <c r="N1223" s="1"/>
      <c r="O1223" s="1"/>
      <c r="P1223" s="16"/>
      <c r="Q1223" s="1"/>
      <c r="R1223" s="1"/>
      <c r="T1223" s="16"/>
      <c r="U1223" s="1"/>
      <c r="V1223" s="1"/>
      <c r="W1223" s="1"/>
      <c r="X1223" s="1"/>
      <c r="Z1223" s="16"/>
      <c r="AA1223" s="1"/>
      <c r="AB1223" s="1"/>
      <c r="AD1223" s="16"/>
      <c r="AE1223" s="1"/>
      <c r="AF1223" s="1"/>
      <c r="AG1223" s="1"/>
      <c r="AH1223" s="1"/>
    </row>
    <row r="1224" spans="1:35" s="15" customFormat="1" ht="15" customHeight="1" x14ac:dyDescent="0.25">
      <c r="B1224" s="36" t="str">
        <f>'Laskun tiedot'!$A$24</f>
        <v xml:space="preserve"> </v>
      </c>
      <c r="M1224" s="16"/>
      <c r="N1224" s="1"/>
      <c r="O1224" s="1"/>
      <c r="P1224" s="16"/>
      <c r="Q1224" s="1"/>
      <c r="R1224" s="1"/>
      <c r="T1224" s="16"/>
      <c r="U1224" s="1"/>
      <c r="V1224" s="1"/>
      <c r="W1224" s="1"/>
      <c r="X1224" s="1"/>
      <c r="Z1224" s="16"/>
      <c r="AA1224" s="1"/>
      <c r="AB1224" s="1"/>
      <c r="AD1224" s="16"/>
      <c r="AE1224" s="1"/>
      <c r="AF1224" s="1"/>
      <c r="AG1224" s="1"/>
      <c r="AH1224" s="1"/>
    </row>
    <row r="1225" spans="1:35" s="15" customFormat="1" ht="15" customHeight="1" x14ac:dyDescent="0.25">
      <c r="B1225" s="36" t="str">
        <f>'Laskun tiedot'!$A$25</f>
        <v xml:space="preserve"> </v>
      </c>
      <c r="M1225" s="16"/>
      <c r="N1225" s="1"/>
      <c r="O1225" s="1"/>
      <c r="P1225" s="16"/>
      <c r="Q1225" s="1"/>
      <c r="R1225" s="1"/>
      <c r="T1225" s="16"/>
      <c r="U1225" s="1"/>
      <c r="V1225" s="1"/>
      <c r="W1225" s="1"/>
      <c r="X1225" s="1"/>
      <c r="Z1225" s="16"/>
      <c r="AA1225" s="1"/>
      <c r="AB1225" s="1"/>
      <c r="AD1225" s="16"/>
      <c r="AE1225" s="1"/>
      <c r="AF1225" s="1"/>
      <c r="AG1225" s="1"/>
      <c r="AH1225" s="1"/>
    </row>
    <row r="1226" spans="1:35" s="15" customFormat="1" ht="15" customHeight="1" x14ac:dyDescent="0.25">
      <c r="B1226" s="36" t="str">
        <f>'Laskun tiedot'!$A$26</f>
        <v xml:space="preserve"> </v>
      </c>
      <c r="M1226" s="16"/>
      <c r="N1226" s="1"/>
      <c r="O1226" s="1"/>
      <c r="P1226" s="16"/>
      <c r="Q1226" s="1"/>
      <c r="R1226" s="1"/>
      <c r="T1226" s="16"/>
      <c r="U1226" s="1"/>
      <c r="V1226" s="1"/>
      <c r="W1226" s="1"/>
      <c r="X1226" s="1"/>
      <c r="Z1226" s="16"/>
      <c r="AA1226" s="1"/>
      <c r="AB1226" s="1"/>
      <c r="AD1226" s="16"/>
      <c r="AE1226" s="1"/>
      <c r="AF1226" s="1"/>
      <c r="AG1226" s="1"/>
      <c r="AH1226" s="1"/>
    </row>
    <row r="1227" spans="1:35" s="15" customFormat="1" ht="15" customHeight="1" x14ac:dyDescent="0.25">
      <c r="B1227" s="36" t="str">
        <f>'Laskun tiedot'!$A$27</f>
        <v xml:space="preserve"> </v>
      </c>
      <c r="M1227" s="16"/>
      <c r="N1227" s="1"/>
      <c r="O1227" s="1"/>
      <c r="P1227" s="16"/>
      <c r="Q1227" s="1"/>
      <c r="R1227" s="1"/>
      <c r="T1227" s="16"/>
      <c r="U1227" s="1"/>
      <c r="V1227" s="1"/>
      <c r="W1227" s="1"/>
      <c r="X1227" s="1"/>
      <c r="Z1227" s="16"/>
      <c r="AA1227" s="1"/>
      <c r="AB1227" s="1"/>
      <c r="AD1227" s="16"/>
      <c r="AE1227" s="1"/>
      <c r="AF1227" s="1"/>
      <c r="AG1227" s="1"/>
      <c r="AH1227" s="1"/>
    </row>
    <row r="1228" spans="1:35" s="15" customFormat="1" ht="15" customHeight="1" x14ac:dyDescent="0.25">
      <c r="B1228" s="36"/>
      <c r="M1228" s="16"/>
      <c r="N1228" s="1"/>
      <c r="O1228" s="1"/>
      <c r="P1228" s="16"/>
      <c r="Q1228" s="1"/>
      <c r="R1228" s="1"/>
      <c r="T1228" s="16"/>
      <c r="U1228" s="1"/>
      <c r="V1228" s="1"/>
      <c r="W1228" s="1"/>
      <c r="X1228" s="1"/>
      <c r="Z1228" s="16"/>
      <c r="AA1228" s="1"/>
      <c r="AB1228" s="1"/>
      <c r="AD1228" s="16"/>
      <c r="AE1228" s="1"/>
      <c r="AF1228" s="1"/>
      <c r="AG1228" s="1"/>
      <c r="AH1228" s="1"/>
    </row>
    <row r="1229" spans="1:35" s="80" customFormat="1" ht="12" customHeight="1" x14ac:dyDescent="0.25">
      <c r="B1229" s="143" t="str">
        <f>'Laskun tiedot'!$A$30</f>
        <v>Sihteeri:</v>
      </c>
      <c r="C1229" s="143"/>
      <c r="D1229" s="143"/>
      <c r="E1229" s="143"/>
      <c r="F1229" s="143"/>
      <c r="G1229" s="143"/>
      <c r="H1229" s="143"/>
      <c r="I1229" s="143"/>
      <c r="J1229" s="143" t="str">
        <f>'Laskun tiedot'!$B$30</f>
        <v>Puh.</v>
      </c>
      <c r="K1229" s="143"/>
      <c r="L1229" s="143"/>
      <c r="M1229" s="143"/>
      <c r="N1229" s="143"/>
      <c r="O1229" s="143"/>
      <c r="P1229" s="143"/>
      <c r="Q1229" s="143"/>
      <c r="R1229" s="143"/>
      <c r="S1229" s="143" t="str">
        <f>'Laskun tiedot'!$C$30</f>
        <v xml:space="preserve"> </v>
      </c>
      <c r="T1229" s="143"/>
      <c r="U1229" s="143"/>
      <c r="V1229" s="143"/>
      <c r="W1229" s="143"/>
      <c r="X1229" s="143"/>
      <c r="Y1229" s="143"/>
      <c r="Z1229" s="143"/>
      <c r="AA1229" s="143" t="str">
        <f>'Laskun tiedot'!$D$30</f>
        <v xml:space="preserve"> </v>
      </c>
      <c r="AB1229" s="143"/>
      <c r="AC1229" s="143"/>
      <c r="AD1229" s="143"/>
      <c r="AE1229" s="143"/>
      <c r="AF1229" s="143"/>
      <c r="AG1229" s="143"/>
      <c r="AH1229" s="143"/>
      <c r="AI1229" s="143"/>
    </row>
    <row r="1230" spans="1:35" s="79" customFormat="1" ht="12" customHeight="1" x14ac:dyDescent="0.2">
      <c r="B1230" s="143" t="str">
        <f>'Laskun tiedot'!$A$31</f>
        <v xml:space="preserve"> </v>
      </c>
      <c r="C1230" s="143"/>
      <c r="D1230" s="143"/>
      <c r="E1230" s="143"/>
      <c r="F1230" s="143"/>
      <c r="G1230" s="143"/>
      <c r="H1230" s="143"/>
      <c r="I1230" s="143"/>
      <c r="J1230" s="143" t="str">
        <f>'Laskun tiedot'!$B$31</f>
        <v xml:space="preserve"> </v>
      </c>
      <c r="K1230" s="143"/>
      <c r="L1230" s="143"/>
      <c r="M1230" s="143"/>
      <c r="N1230" s="143"/>
      <c r="O1230" s="143"/>
      <c r="P1230" s="143"/>
      <c r="Q1230" s="143"/>
      <c r="R1230" s="143"/>
      <c r="S1230" s="144" t="str">
        <f>'Laskun tiedot'!$C$31</f>
        <v xml:space="preserve"> </v>
      </c>
      <c r="T1230" s="144"/>
      <c r="U1230" s="144"/>
      <c r="V1230" s="144"/>
      <c r="W1230" s="144"/>
      <c r="X1230" s="144"/>
      <c r="Y1230" s="144"/>
      <c r="Z1230" s="144"/>
      <c r="AA1230" s="144" t="str">
        <f>'Laskun tiedot'!$D$31</f>
        <v xml:space="preserve"> </v>
      </c>
      <c r="AB1230" s="144"/>
      <c r="AC1230" s="144"/>
      <c r="AD1230" s="144"/>
      <c r="AE1230" s="144"/>
      <c r="AF1230" s="144"/>
      <c r="AG1230" s="144"/>
      <c r="AH1230" s="144"/>
      <c r="AI1230" s="144"/>
    </row>
    <row r="1231" spans="1:35" s="80" customFormat="1" ht="12" customHeight="1" x14ac:dyDescent="0.25">
      <c r="B1231" s="143" t="str">
        <f>'Laskun tiedot'!$A$32</f>
        <v xml:space="preserve"> </v>
      </c>
      <c r="C1231" s="143"/>
      <c r="D1231" s="143"/>
      <c r="E1231" s="143"/>
      <c r="F1231" s="143"/>
      <c r="G1231" s="143"/>
      <c r="H1231" s="143"/>
      <c r="I1231" s="143"/>
      <c r="J1231" s="143" t="str">
        <f>'Laskun tiedot'!$B$32</f>
        <v xml:space="preserve"> </v>
      </c>
      <c r="K1231" s="143"/>
      <c r="L1231" s="143"/>
      <c r="M1231" s="143"/>
      <c r="N1231" s="143"/>
      <c r="O1231" s="143"/>
      <c r="P1231" s="143"/>
      <c r="Q1231" s="143"/>
      <c r="R1231" s="143"/>
      <c r="S1231" s="144" t="str">
        <f>'Laskun tiedot'!$C$32</f>
        <v xml:space="preserve"> </v>
      </c>
      <c r="T1231" s="144"/>
      <c r="U1231" s="144"/>
      <c r="V1231" s="144"/>
      <c r="W1231" s="144"/>
      <c r="X1231" s="144"/>
      <c r="Y1231" s="144"/>
      <c r="Z1231" s="144"/>
      <c r="AA1231" s="144" t="str">
        <f>'Laskun tiedot'!$D$32</f>
        <v xml:space="preserve"> </v>
      </c>
      <c r="AB1231" s="144"/>
      <c r="AC1231" s="144"/>
      <c r="AD1231" s="144"/>
      <c r="AE1231" s="144"/>
      <c r="AF1231" s="144"/>
      <c r="AG1231" s="144"/>
      <c r="AH1231" s="144"/>
      <c r="AI1231" s="144"/>
    </row>
    <row r="1232" spans="1:35" s="15" customFormat="1" ht="15" customHeight="1" x14ac:dyDescent="0.25">
      <c r="A1232" s="60"/>
      <c r="B1232" s="61"/>
      <c r="C1232" s="61"/>
      <c r="D1232" s="61"/>
      <c r="E1232" s="61"/>
      <c r="F1232" s="61"/>
      <c r="G1232" s="61"/>
      <c r="H1232" s="61"/>
      <c r="I1232" s="61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61"/>
      <c r="U1232" s="61"/>
      <c r="V1232" s="61"/>
      <c r="W1232" s="61"/>
      <c r="X1232" s="61"/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</row>
    <row r="1233" spans="1:35" s="15" customFormat="1" ht="15" customHeight="1" x14ac:dyDescent="0.25"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59"/>
      <c r="AC1233" s="59"/>
      <c r="AD1233" s="39"/>
      <c r="AE1233" s="39"/>
      <c r="AF1233" s="39"/>
      <c r="AG1233" s="39"/>
      <c r="AH1233" s="39"/>
      <c r="AI1233" s="39"/>
    </row>
    <row r="1234" spans="1:35" s="15" customFormat="1" ht="11.1" customHeight="1" x14ac:dyDescent="0.25">
      <c r="A1234" s="72"/>
      <c r="B1234" s="73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27" t="s">
        <v>35</v>
      </c>
      <c r="T1234" s="128"/>
      <c r="U1234" s="128"/>
      <c r="V1234" s="128"/>
      <c r="W1234" s="128"/>
      <c r="X1234" s="128"/>
      <c r="Y1234" s="128"/>
      <c r="Z1234" s="128"/>
      <c r="AA1234" s="129"/>
      <c r="AB1234" s="128" t="s">
        <v>36</v>
      </c>
      <c r="AC1234" s="128"/>
      <c r="AD1234" s="128"/>
      <c r="AE1234" s="128"/>
      <c r="AF1234" s="128"/>
      <c r="AG1234" s="128"/>
      <c r="AH1234" s="128"/>
      <c r="AI1234" s="128"/>
    </row>
    <row r="1235" spans="1:35" s="15" customFormat="1" ht="15" customHeight="1" x14ac:dyDescent="0.25">
      <c r="A1235" s="116" t="s">
        <v>19</v>
      </c>
      <c r="B1235" s="130"/>
      <c r="C1235" s="20"/>
      <c r="D1235" s="133" t="str">
        <f>'Laskun tiedot'!$A$35</f>
        <v>EKOP 123456-09876543</v>
      </c>
      <c r="E1235" s="133"/>
      <c r="F1235" s="133"/>
      <c r="G1235" s="133"/>
      <c r="H1235" s="133"/>
      <c r="I1235" s="133"/>
      <c r="J1235" s="133"/>
      <c r="K1235" s="133"/>
      <c r="L1235" s="133"/>
      <c r="M1235" s="133"/>
      <c r="N1235" s="133"/>
      <c r="O1235" s="133"/>
      <c r="P1235" s="133"/>
      <c r="Q1235" s="133"/>
      <c r="R1235" s="133"/>
      <c r="S1235" s="134" t="str">
        <f>'Laskun tiedot'!$B$35</f>
        <v>FI67 1234 5609 8765 43</v>
      </c>
      <c r="T1235" s="135"/>
      <c r="U1235" s="135"/>
      <c r="V1235" s="135"/>
      <c r="W1235" s="135"/>
      <c r="X1235" s="135"/>
      <c r="Y1235" s="135"/>
      <c r="Z1235" s="135"/>
      <c r="AA1235" s="136"/>
      <c r="AB1235" s="135" t="str">
        <f>'Laskun tiedot'!$C$35</f>
        <v>OKOYFIHH</v>
      </c>
      <c r="AC1235" s="135"/>
      <c r="AD1235" s="135"/>
      <c r="AE1235" s="135"/>
      <c r="AF1235" s="135"/>
      <c r="AG1235" s="135"/>
      <c r="AH1235" s="135"/>
      <c r="AI1235" s="135"/>
    </row>
    <row r="1236" spans="1:35" s="15" customFormat="1" ht="15" customHeight="1" x14ac:dyDescent="0.25">
      <c r="A1236" s="116"/>
      <c r="B1236" s="130"/>
      <c r="C1236" s="20"/>
      <c r="D1236" s="133" t="str">
        <f>'Laskun tiedot'!$A$36</f>
        <v xml:space="preserve"> </v>
      </c>
      <c r="E1236" s="133"/>
      <c r="F1236" s="133"/>
      <c r="G1236" s="133"/>
      <c r="H1236" s="133"/>
      <c r="I1236" s="133"/>
      <c r="J1236" s="133"/>
      <c r="K1236" s="133"/>
      <c r="L1236" s="133"/>
      <c r="M1236" s="133"/>
      <c r="N1236" s="133"/>
      <c r="O1236" s="133"/>
      <c r="P1236" s="133"/>
      <c r="Q1236" s="133"/>
      <c r="R1236" s="137"/>
      <c r="S1236" s="134" t="str">
        <f>'Laskun tiedot'!$B$36</f>
        <v xml:space="preserve"> </v>
      </c>
      <c r="T1236" s="135"/>
      <c r="U1236" s="135"/>
      <c r="V1236" s="135"/>
      <c r="W1236" s="135"/>
      <c r="X1236" s="135"/>
      <c r="Y1236" s="135"/>
      <c r="Z1236" s="135"/>
      <c r="AA1236" s="136"/>
      <c r="AB1236" s="134" t="str">
        <f>'Laskun tiedot'!$C$36</f>
        <v xml:space="preserve"> </v>
      </c>
      <c r="AC1236" s="135"/>
      <c r="AD1236" s="135"/>
      <c r="AE1236" s="135"/>
      <c r="AF1236" s="135"/>
      <c r="AG1236" s="135"/>
      <c r="AH1236" s="135"/>
      <c r="AI1236" s="135"/>
    </row>
    <row r="1237" spans="1:35" s="15" customFormat="1" ht="15" customHeight="1" x14ac:dyDescent="0.25">
      <c r="A1237" s="131"/>
      <c r="B1237" s="132"/>
      <c r="C1237" s="20"/>
      <c r="D1237" s="138" t="str">
        <f>'Laskun tiedot'!$A$37</f>
        <v xml:space="preserve"> </v>
      </c>
      <c r="E1237" s="138"/>
      <c r="F1237" s="138"/>
      <c r="G1237" s="138"/>
      <c r="H1237" s="138"/>
      <c r="I1237" s="138"/>
      <c r="J1237" s="138"/>
      <c r="K1237" s="138"/>
      <c r="L1237" s="138"/>
      <c r="M1237" s="138"/>
      <c r="N1237" s="138"/>
      <c r="O1237" s="138"/>
      <c r="P1237" s="138"/>
      <c r="Q1237" s="138"/>
      <c r="R1237" s="139"/>
      <c r="S1237" s="140" t="str">
        <f>'Laskun tiedot'!$B$37</f>
        <v xml:space="preserve"> </v>
      </c>
      <c r="T1237" s="141"/>
      <c r="U1237" s="141"/>
      <c r="V1237" s="141"/>
      <c r="W1237" s="141"/>
      <c r="X1237" s="141"/>
      <c r="Y1237" s="141"/>
      <c r="Z1237" s="141"/>
      <c r="AA1237" s="142"/>
      <c r="AB1237" s="140" t="str">
        <f>'Laskun tiedot'!$C$37</f>
        <v xml:space="preserve"> </v>
      </c>
      <c r="AC1237" s="141"/>
      <c r="AD1237" s="141"/>
      <c r="AE1237" s="141"/>
      <c r="AF1237" s="141"/>
      <c r="AG1237" s="141"/>
      <c r="AH1237" s="141"/>
      <c r="AI1237" s="141"/>
    </row>
    <row r="1238" spans="1:35" s="15" customFormat="1" ht="15" customHeight="1" x14ac:dyDescent="0.25">
      <c r="A1238" s="101" t="s">
        <v>21</v>
      </c>
      <c r="B1238" s="102"/>
      <c r="C1238" s="22"/>
      <c r="D1238" s="107" t="str">
        <f>'Laskun tiedot'!$A$40</f>
        <v xml:space="preserve"> </v>
      </c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8"/>
      <c r="S1238" s="23"/>
      <c r="T1238" s="24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</row>
    <row r="1239" spans="1:35" s="15" customFormat="1" ht="15" customHeight="1" x14ac:dyDescent="0.25">
      <c r="A1239" s="103"/>
      <c r="B1239" s="104"/>
      <c r="C1239" s="20"/>
      <c r="D1239" s="109"/>
      <c r="E1239" s="109"/>
      <c r="F1239" s="109"/>
      <c r="G1239" s="109"/>
      <c r="H1239" s="109"/>
      <c r="I1239" s="109"/>
      <c r="J1239" s="109"/>
      <c r="K1239" s="109"/>
      <c r="L1239" s="109"/>
      <c r="M1239" s="109"/>
      <c r="N1239" s="109"/>
      <c r="O1239" s="109"/>
      <c r="P1239" s="109"/>
      <c r="Q1239" s="109"/>
      <c r="R1239" s="110"/>
      <c r="S1239" s="29"/>
      <c r="T1239" s="25" t="str">
        <f>'Laskun tiedot'!$A$43</f>
        <v>KÄYTÄ VIITETTÄ !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</row>
    <row r="1240" spans="1:35" s="15" customFormat="1" ht="15" customHeight="1" x14ac:dyDescent="0.25">
      <c r="A1240" s="105"/>
      <c r="B1240" s="106"/>
      <c r="C1240" s="26"/>
      <c r="D1240" s="111"/>
      <c r="E1240" s="111"/>
      <c r="F1240" s="111"/>
      <c r="G1240" s="111"/>
      <c r="H1240" s="111"/>
      <c r="I1240" s="111"/>
      <c r="J1240" s="111"/>
      <c r="K1240" s="111"/>
      <c r="L1240" s="111"/>
      <c r="M1240" s="111"/>
      <c r="N1240" s="111"/>
      <c r="O1240" s="111"/>
      <c r="P1240" s="111"/>
      <c r="Q1240" s="111"/>
      <c r="R1240" s="112"/>
      <c r="S1240" s="29"/>
      <c r="T1240" s="25" t="str">
        <f>'Laskun tiedot'!$A$44</f>
        <v xml:space="preserve"> </v>
      </c>
      <c r="U1240" s="25"/>
      <c r="V1240" s="25"/>
      <c r="W1240" s="25"/>
      <c r="X1240" s="25"/>
      <c r="Y1240" s="25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5"/>
    </row>
    <row r="1241" spans="1:35" s="15" customFormat="1" ht="15" customHeight="1" x14ac:dyDescent="0.25">
      <c r="A1241" s="113" t="s">
        <v>20</v>
      </c>
      <c r="B1241" s="101" t="s">
        <v>22</v>
      </c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1"/>
      <c r="S1241" s="29"/>
      <c r="T1241" s="25" t="str">
        <f>'Laskun tiedot'!$A$45</f>
        <v xml:space="preserve"> </v>
      </c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</row>
    <row r="1242" spans="1:35" s="15" customFormat="1" ht="15" customHeight="1" x14ac:dyDescent="0.25">
      <c r="A1242" s="114"/>
      <c r="B1242" s="116"/>
      <c r="C1242" s="20"/>
      <c r="D1242" s="117" t="str">
        <f ca="1">INDIRECT("Jäsenet!C"&amp;AI1202)&amp;$B$2&amp;INDIRECT("Jäsenet!B"&amp;AI1202)</f>
        <v xml:space="preserve"> </v>
      </c>
      <c r="E1242" s="117"/>
      <c r="F1242" s="117"/>
      <c r="G1242" s="117"/>
      <c r="H1242" s="117"/>
      <c r="I1242" s="117"/>
      <c r="J1242" s="117"/>
      <c r="K1242" s="117"/>
      <c r="L1242" s="117"/>
      <c r="M1242" s="117"/>
      <c r="N1242" s="117"/>
      <c r="O1242" s="117"/>
      <c r="P1242" s="117"/>
      <c r="Q1242" s="117"/>
      <c r="R1242" s="117"/>
      <c r="S1242" s="29"/>
      <c r="T1242" s="25" t="str">
        <f>'Laskun tiedot'!$A$46</f>
        <v xml:space="preserve"> </v>
      </c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</row>
    <row r="1243" spans="1:35" s="15" customFormat="1" ht="15" customHeight="1" x14ac:dyDescent="0.25">
      <c r="A1243" s="114"/>
      <c r="B1243" s="116"/>
      <c r="C1243" s="20"/>
      <c r="D1243" s="117">
        <f ca="1">INDIRECT("Jäsenet!D"&amp;AI1202)</f>
        <v>0</v>
      </c>
      <c r="E1243" s="117"/>
      <c r="F1243" s="117"/>
      <c r="G1243" s="117"/>
      <c r="H1243" s="117"/>
      <c r="I1243" s="117"/>
      <c r="J1243" s="117"/>
      <c r="K1243" s="117"/>
      <c r="L1243" s="117"/>
      <c r="M1243" s="117"/>
      <c r="N1243" s="117"/>
      <c r="O1243" s="117"/>
      <c r="P1243" s="117"/>
      <c r="Q1243" s="117"/>
      <c r="R1243" s="117"/>
      <c r="S1243" s="29"/>
      <c r="T1243" s="25" t="str">
        <f>'Laskun tiedot'!$A$47</f>
        <v xml:space="preserve"> </v>
      </c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</row>
    <row r="1244" spans="1:35" s="15" customFormat="1" ht="15" customHeight="1" x14ac:dyDescent="0.25">
      <c r="A1244" s="114"/>
      <c r="B1244" s="116"/>
      <c r="C1244" s="20"/>
      <c r="D1244" s="118" t="str">
        <f ca="1">INDIRECT("Jäsenet!E"&amp;AI1202)&amp;$B$2&amp;INDIRECT("Jäsenet!F"&amp;AI1202)</f>
        <v xml:space="preserve"> </v>
      </c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29"/>
      <c r="T1244" s="25" t="str">
        <f>'Laskun tiedot'!$A$48</f>
        <v xml:space="preserve"> </v>
      </c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</row>
    <row r="1245" spans="1:35" s="15" customFormat="1" ht="15" customHeight="1" x14ac:dyDescent="0.25">
      <c r="A1245" s="114"/>
      <c r="B1245" s="74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1"/>
      <c r="S1245" s="30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</row>
    <row r="1246" spans="1:35" s="15" customFormat="1" ht="12.6" customHeight="1" x14ac:dyDescent="0.25">
      <c r="A1246" s="114"/>
      <c r="B1246" s="119" t="s">
        <v>23</v>
      </c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121" t="s">
        <v>39</v>
      </c>
      <c r="T1246" s="122"/>
      <c r="U1246" s="123"/>
      <c r="V1246" s="81">
        <f ca="1">INDIRECT("Jäsenet!G"&amp;AI1202)</f>
        <v>10252</v>
      </c>
      <c r="W1246" s="82"/>
      <c r="X1246" s="82"/>
      <c r="Y1246" s="82"/>
      <c r="Z1246" s="82"/>
      <c r="AA1246" s="82"/>
      <c r="AB1246" s="82"/>
      <c r="AC1246" s="82"/>
      <c r="AD1246" s="82"/>
      <c r="AE1246" s="82"/>
      <c r="AF1246" s="82"/>
      <c r="AG1246" s="82"/>
      <c r="AH1246" s="82"/>
      <c r="AI1246" s="82"/>
    </row>
    <row r="1247" spans="1:35" s="15" customFormat="1" ht="12.6" customHeight="1" x14ac:dyDescent="0.25">
      <c r="A1247" s="115"/>
      <c r="B1247" s="120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124"/>
      <c r="T1247" s="125"/>
      <c r="U1247" s="126"/>
      <c r="V1247" s="83"/>
      <c r="W1247" s="84"/>
      <c r="X1247" s="84"/>
      <c r="Y1247" s="84"/>
      <c r="Z1247" s="84"/>
      <c r="AA1247" s="84"/>
      <c r="AB1247" s="85"/>
      <c r="AC1247" s="85"/>
      <c r="AD1247" s="85"/>
      <c r="AE1247" s="85"/>
      <c r="AF1247" s="85"/>
      <c r="AG1247" s="85"/>
      <c r="AH1247" s="85"/>
      <c r="AI1247" s="85"/>
    </row>
    <row r="1248" spans="1:35" s="15" customFormat="1" ht="24.95" customHeight="1" x14ac:dyDescent="0.25">
      <c r="A1248" s="86" t="s">
        <v>37</v>
      </c>
      <c r="B1248" s="87"/>
      <c r="C1248" s="88"/>
      <c r="D1248" s="89"/>
      <c r="E1248" s="89"/>
      <c r="F1248" s="89"/>
      <c r="G1248" s="89"/>
      <c r="H1248" s="89"/>
      <c r="I1248" s="89"/>
      <c r="J1248" s="89"/>
      <c r="K1248" s="89"/>
      <c r="L1248" s="89"/>
      <c r="M1248" s="89"/>
      <c r="N1248" s="89"/>
      <c r="O1248" s="89"/>
      <c r="P1248" s="89"/>
      <c r="Q1248" s="89"/>
      <c r="R1248" s="90"/>
      <c r="S1248" s="91" t="s">
        <v>40</v>
      </c>
      <c r="T1248" s="92"/>
      <c r="U1248" s="93"/>
      <c r="V1248" s="94">
        <f>'Laskun tiedot'!$A$8</f>
        <v>40907</v>
      </c>
      <c r="W1248" s="95"/>
      <c r="X1248" s="95"/>
      <c r="Y1248" s="95"/>
      <c r="Z1248" s="96"/>
      <c r="AA1248" s="97" t="s">
        <v>24</v>
      </c>
      <c r="AB1248" s="98"/>
      <c r="AC1248" s="99" t="str">
        <f>'Laskun tiedot'!$A$51</f>
        <v xml:space="preserve"> </v>
      </c>
      <c r="AD1248" s="99"/>
      <c r="AE1248" s="99"/>
      <c r="AF1248" s="99"/>
      <c r="AG1248" s="99"/>
      <c r="AH1248" s="99"/>
      <c r="AI1248" s="99"/>
    </row>
    <row r="1249" spans="1:35" s="15" customFormat="1" ht="9.9499999999999993" customHeight="1" x14ac:dyDescent="0.25">
      <c r="B1249" s="41"/>
      <c r="C1249" s="42"/>
      <c r="D1249" s="42"/>
      <c r="E1249" s="42"/>
      <c r="F1249" s="42"/>
      <c r="G1249" s="42"/>
      <c r="H1249" s="42"/>
      <c r="I1249" s="43"/>
      <c r="J1249" s="42"/>
      <c r="K1249" s="42"/>
      <c r="L1249" s="42"/>
      <c r="M1249" s="42"/>
      <c r="N1249" s="42"/>
      <c r="O1249" s="42"/>
      <c r="P1249" s="42"/>
      <c r="Q1249" s="18"/>
      <c r="R1249" s="18"/>
      <c r="S1249" s="44"/>
      <c r="T1249" s="44"/>
      <c r="U1249" s="19"/>
      <c r="V1249" s="45"/>
      <c r="W1249" s="45"/>
      <c r="X1249" s="45"/>
      <c r="Y1249" s="45"/>
      <c r="Z1249" s="45"/>
      <c r="AA1249" s="45"/>
      <c r="AB1249" s="46"/>
      <c r="AC1249" s="47"/>
      <c r="AD1249" s="48"/>
      <c r="AE1249" s="48"/>
      <c r="AF1249" s="48"/>
      <c r="AG1249" s="48"/>
      <c r="AH1249" s="48"/>
      <c r="AI1249" s="48"/>
    </row>
    <row r="1250" spans="1:35" s="15" customFormat="1" ht="50.1" customHeight="1" x14ac:dyDescent="0.25">
      <c r="B1250" s="41"/>
      <c r="C1250" s="42"/>
      <c r="D1250" s="42"/>
      <c r="E1250" s="42"/>
      <c r="F1250" s="42"/>
      <c r="G1250" s="42"/>
      <c r="H1250" s="42"/>
      <c r="I1250" s="43"/>
      <c r="J1250" s="42"/>
      <c r="K1250" s="42"/>
      <c r="L1250" s="42"/>
      <c r="M1250" s="42"/>
      <c r="N1250" s="42"/>
      <c r="O1250" s="42"/>
      <c r="P1250" s="42"/>
      <c r="Q1250" s="18"/>
      <c r="R1250" s="18"/>
      <c r="S1250" s="44"/>
      <c r="T1250" s="44"/>
      <c r="U1250" s="19"/>
      <c r="V1250" s="45"/>
      <c r="W1250" s="45"/>
      <c r="X1250" s="100" t="s">
        <v>38</v>
      </c>
      <c r="Y1250" s="100"/>
      <c r="Z1250" s="100"/>
      <c r="AA1250" s="100"/>
      <c r="AB1250" s="100"/>
      <c r="AC1250" s="100"/>
      <c r="AD1250" s="100"/>
      <c r="AE1250" s="100"/>
      <c r="AF1250" s="100"/>
      <c r="AG1250" s="100"/>
      <c r="AH1250" s="100"/>
      <c r="AI1250" s="100"/>
    </row>
    <row r="1251" spans="1:35" s="8" customFormat="1" ht="23.25" x14ac:dyDescent="0.35">
      <c r="B1251" s="66"/>
      <c r="C1251" s="150" t="str">
        <f>'Laskun tiedot'!$A$2</f>
        <v>Yhdistys ry</v>
      </c>
      <c r="D1251" s="150"/>
      <c r="E1251" s="150"/>
      <c r="F1251" s="150"/>
      <c r="G1251" s="150"/>
      <c r="H1251" s="150"/>
      <c r="I1251" s="150"/>
      <c r="J1251" s="150"/>
      <c r="K1251" s="150"/>
      <c r="L1251" s="150"/>
      <c r="M1251" s="150"/>
      <c r="N1251" s="150"/>
      <c r="O1251" s="150"/>
      <c r="P1251" s="150"/>
      <c r="Q1251" s="150"/>
      <c r="R1251" s="150"/>
      <c r="S1251" s="150"/>
      <c r="T1251" s="10"/>
      <c r="U1251" s="9"/>
      <c r="V1251" s="9"/>
      <c r="W1251" s="150" t="s">
        <v>16</v>
      </c>
      <c r="X1251" s="150"/>
      <c r="Y1251" s="150"/>
      <c r="Z1251" s="150"/>
    </row>
    <row r="1252" spans="1:35" s="15" customFormat="1" x14ac:dyDescent="0.25">
      <c r="B1252" s="15" t="s">
        <v>25</v>
      </c>
      <c r="AI1252" s="65">
        <v>27</v>
      </c>
    </row>
    <row r="1253" spans="1:35" s="11" customFormat="1" ht="15" customHeight="1" x14ac:dyDescent="0.2">
      <c r="V1253" s="68"/>
      <c r="W1253" s="145" t="s">
        <v>26</v>
      </c>
      <c r="X1253" s="145"/>
      <c r="Y1253" s="145"/>
      <c r="Z1253" s="145"/>
      <c r="AA1253" s="145"/>
      <c r="AB1253" s="145"/>
      <c r="AC1253" s="68"/>
      <c r="AD1253" s="68"/>
      <c r="AE1253" s="145" t="s">
        <v>18</v>
      </c>
      <c r="AF1253" s="145"/>
      <c r="AG1253" s="145"/>
      <c r="AH1253" s="145"/>
      <c r="AI1253" s="145"/>
    </row>
    <row r="1254" spans="1:35" s="15" customFormat="1" ht="15" customHeight="1" x14ac:dyDescent="0.25">
      <c r="B1254" s="62"/>
      <c r="C1254" s="146" t="str">
        <f ca="1">INDIRECT("Jäsenet!C"&amp;AI1252)&amp;$B$2&amp;INDIRECT("Jäsenet!B"&amp;AI1252)</f>
        <v xml:space="preserve"> </v>
      </c>
      <c r="D1254" s="146"/>
      <c r="E1254" s="146"/>
      <c r="F1254" s="146"/>
      <c r="G1254" s="146"/>
      <c r="H1254" s="146"/>
      <c r="I1254" s="146"/>
      <c r="J1254" s="146"/>
      <c r="K1254" s="146"/>
      <c r="L1254" s="146"/>
      <c r="M1254" s="146"/>
      <c r="N1254" s="146"/>
      <c r="O1254" s="146"/>
      <c r="P1254" s="146"/>
      <c r="Q1254" s="146"/>
      <c r="R1254" s="146"/>
      <c r="S1254" s="146"/>
      <c r="T1254" s="13"/>
      <c r="U1254" s="64"/>
      <c r="V1254" s="64"/>
      <c r="W1254" s="147">
        <f>'Laskun tiedot'!$A$5</f>
        <v>40618</v>
      </c>
      <c r="X1254" s="147"/>
      <c r="Y1254" s="147"/>
      <c r="Z1254" s="147"/>
      <c r="AA1254" s="147"/>
      <c r="AB1254" s="147"/>
      <c r="AC1254" s="64"/>
      <c r="AD1254" s="64"/>
      <c r="AE1254" s="147">
        <f>'Laskun tiedot'!$A$8</f>
        <v>40907</v>
      </c>
      <c r="AF1254" s="147"/>
      <c r="AG1254" s="147"/>
      <c r="AH1254" s="147"/>
      <c r="AI1254" s="147"/>
    </row>
    <row r="1255" spans="1:35" s="15" customFormat="1" ht="15" customHeight="1" x14ac:dyDescent="0.25">
      <c r="B1255" s="62"/>
      <c r="C1255" s="146">
        <f ca="1">INDIRECT("Jäsenet!D"&amp;AI1252)</f>
        <v>0</v>
      </c>
      <c r="D1255" s="146"/>
      <c r="E1255" s="146"/>
      <c r="F1255" s="146"/>
      <c r="G1255" s="146"/>
      <c r="H1255" s="146"/>
      <c r="I1255" s="146"/>
      <c r="J1255" s="146"/>
      <c r="K1255" s="146"/>
      <c r="L1255" s="146"/>
      <c r="M1255" s="146"/>
      <c r="N1255" s="146"/>
      <c r="O1255" s="146"/>
      <c r="P1255" s="146"/>
      <c r="Q1255" s="146"/>
      <c r="R1255" s="146"/>
      <c r="S1255" s="146"/>
    </row>
    <row r="1256" spans="1:35" s="11" customFormat="1" ht="15" customHeight="1" x14ac:dyDescent="0.25">
      <c r="B1256" s="67"/>
      <c r="C1256" s="148" t="str">
        <f ca="1">INDIRECT("Jäsenet!E"&amp;AI1252)&amp;$B$2&amp;INDIRECT("Jäsenet!F"&amp;AI1252)</f>
        <v xml:space="preserve"> </v>
      </c>
      <c r="D1256" s="148"/>
      <c r="E1256" s="148"/>
      <c r="F1256" s="148"/>
      <c r="G1256" s="148"/>
      <c r="H1256" s="148"/>
      <c r="I1256" s="148"/>
      <c r="J1256" s="148"/>
      <c r="K1256" s="148"/>
      <c r="L1256" s="148"/>
      <c r="M1256" s="148"/>
      <c r="N1256" s="148"/>
      <c r="O1256" s="148"/>
      <c r="P1256" s="148"/>
      <c r="Q1256" s="148"/>
      <c r="R1256" s="148"/>
      <c r="S1256" s="148"/>
      <c r="W1256" s="145" t="s">
        <v>17</v>
      </c>
      <c r="X1256" s="145"/>
      <c r="Y1256" s="145"/>
      <c r="Z1256" s="145"/>
      <c r="AA1256" s="145"/>
      <c r="AB1256" s="145"/>
    </row>
    <row r="1257" spans="1:35" s="15" customFormat="1" ht="15" customHeight="1" x14ac:dyDescent="0.25">
      <c r="T1257" s="78"/>
      <c r="U1257" s="63"/>
      <c r="V1257" s="63"/>
      <c r="W1257" s="149">
        <f ca="1">INDIRECT("Jäsenet!A"&amp;AI1252)</f>
        <v>26</v>
      </c>
      <c r="X1257" s="149"/>
      <c r="Y1257" s="149"/>
      <c r="Z1257" s="149"/>
      <c r="AA1257" s="149"/>
      <c r="AB1257" s="149"/>
    </row>
    <row r="1258" spans="1:35" s="15" customFormat="1" ht="15" customHeight="1" x14ac:dyDescent="0.25"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78"/>
      <c r="U1258" s="78"/>
      <c r="V1258" s="78"/>
      <c r="W1258" s="78"/>
      <c r="X1258" s="78"/>
      <c r="Y1258" s="78"/>
      <c r="Z1258" s="78"/>
      <c r="AA1258" s="39"/>
      <c r="AB1258" s="39"/>
      <c r="AC1258" s="39"/>
      <c r="AD1258" s="39"/>
      <c r="AE1258" s="39"/>
      <c r="AF1258" s="39"/>
      <c r="AG1258" s="39"/>
      <c r="AH1258" s="39"/>
      <c r="AI1258" s="39"/>
    </row>
    <row r="1259" spans="1:35" s="15" customFormat="1" ht="15" customHeight="1" x14ac:dyDescent="0.25">
      <c r="A1259" s="32"/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3"/>
      <c r="U1259" s="33"/>
      <c r="V1259" s="33"/>
      <c r="W1259" s="35"/>
      <c r="X1259" s="33"/>
      <c r="Y1259" s="33"/>
      <c r="Z1259" s="33"/>
      <c r="AA1259" s="32"/>
      <c r="AB1259" s="32"/>
      <c r="AC1259" s="32"/>
      <c r="AD1259" s="32"/>
      <c r="AE1259" s="32"/>
      <c r="AF1259" s="32"/>
      <c r="AG1259" s="32"/>
      <c r="AH1259" s="32"/>
      <c r="AI1259" s="32"/>
    </row>
    <row r="1260" spans="1:35" s="15" customFormat="1" ht="15" customHeight="1" x14ac:dyDescent="0.25"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78"/>
      <c r="U1260" s="78"/>
      <c r="V1260" s="78"/>
      <c r="W1260" s="34"/>
      <c r="X1260" s="78"/>
      <c r="Y1260" s="78"/>
      <c r="Z1260" s="78"/>
      <c r="AA1260" s="39"/>
      <c r="AB1260" s="39"/>
      <c r="AC1260" s="39"/>
      <c r="AD1260" s="39"/>
      <c r="AE1260" s="39"/>
      <c r="AF1260" s="39"/>
      <c r="AG1260" s="39"/>
      <c r="AH1260" s="39"/>
      <c r="AI1260" s="39"/>
    </row>
    <row r="1261" spans="1:35" s="15" customFormat="1" ht="15" customHeight="1" x14ac:dyDescent="0.25">
      <c r="B1261" s="36" t="str">
        <f>'Laskun tiedot'!$A$11</f>
        <v>--------------------</v>
      </c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</row>
    <row r="1262" spans="1:35" s="15" customFormat="1" ht="15" customHeight="1" x14ac:dyDescent="0.25">
      <c r="B1262" s="36" t="str">
        <f>'Laskun tiedot'!$A$12</f>
        <v>Vuosi 2011</v>
      </c>
      <c r="C1262" s="78"/>
      <c r="D1262" s="78"/>
      <c r="E1262" s="78"/>
      <c r="F1262" s="78"/>
      <c r="G1262" s="78"/>
      <c r="H1262" s="78"/>
      <c r="I1262" s="78"/>
      <c r="J1262" s="78"/>
      <c r="K1262" s="78"/>
      <c r="L1262" s="78"/>
      <c r="M1262" s="78"/>
      <c r="N1262" s="78"/>
      <c r="O1262" s="78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13"/>
      <c r="AD1262" s="13"/>
      <c r="AE1262" s="13"/>
      <c r="AF1262" s="13"/>
      <c r="AG1262" s="13"/>
      <c r="AH1262" s="13"/>
      <c r="AI1262" s="13"/>
    </row>
    <row r="1263" spans="1:35" s="15" customFormat="1" ht="15" customHeight="1" x14ac:dyDescent="0.25">
      <c r="B1263" s="36" t="str">
        <f>'Laskun tiedot'!$A$13</f>
        <v>JÄSENMAKSU ………. 10 €</v>
      </c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</row>
    <row r="1264" spans="1:35" s="15" customFormat="1" ht="15" customHeight="1" x14ac:dyDescent="0.25">
      <c r="B1264" s="36" t="str">
        <f>'Laskun tiedot'!$A$14</f>
        <v>--------------------</v>
      </c>
      <c r="T1264" s="39"/>
      <c r="AC1264" s="39"/>
    </row>
    <row r="1265" spans="2:35" s="15" customFormat="1" ht="15" customHeight="1" x14ac:dyDescent="0.25">
      <c r="B1265" s="36" t="str">
        <f>'Laskun tiedot'!$A$15</f>
        <v xml:space="preserve"> </v>
      </c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</row>
    <row r="1266" spans="2:35" s="15" customFormat="1" ht="15" customHeight="1" x14ac:dyDescent="0.25">
      <c r="B1266" s="36" t="str">
        <f>'Laskun tiedot'!$A$16</f>
        <v xml:space="preserve"> </v>
      </c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</row>
    <row r="1267" spans="2:35" s="15" customFormat="1" ht="15" customHeight="1" x14ac:dyDescent="0.25">
      <c r="B1267" s="36" t="str">
        <f>'Laskun tiedot'!$A$17</f>
        <v xml:space="preserve"> </v>
      </c>
    </row>
    <row r="1268" spans="2:35" s="11" customFormat="1" ht="15" customHeight="1" x14ac:dyDescent="0.25">
      <c r="B1268" s="36" t="str">
        <f>'Laskun tiedot'!$A$18</f>
        <v xml:space="preserve"> </v>
      </c>
    </row>
    <row r="1269" spans="2:35" s="15" customFormat="1" ht="15" customHeight="1" x14ac:dyDescent="0.25">
      <c r="B1269" s="36" t="str">
        <f>'Laskun tiedot'!$A$19</f>
        <v xml:space="preserve"> </v>
      </c>
      <c r="M1269" s="16"/>
      <c r="N1269" s="1"/>
      <c r="O1269" s="1"/>
      <c r="P1269" s="16"/>
      <c r="Q1269" s="1"/>
      <c r="R1269" s="1"/>
      <c r="T1269" s="16"/>
      <c r="U1269" s="1"/>
      <c r="V1269" s="1"/>
      <c r="W1269" s="1"/>
      <c r="X1269" s="1"/>
      <c r="Z1269" s="16"/>
      <c r="AA1269" s="1"/>
      <c r="AB1269" s="1"/>
      <c r="AD1269" s="16"/>
      <c r="AE1269" s="1"/>
      <c r="AF1269" s="1"/>
      <c r="AG1269" s="1"/>
      <c r="AH1269" s="1"/>
    </row>
    <row r="1270" spans="2:35" s="15" customFormat="1" ht="15" customHeight="1" x14ac:dyDescent="0.25">
      <c r="B1270" s="36" t="str">
        <f>'Laskun tiedot'!$A$20</f>
        <v xml:space="preserve"> </v>
      </c>
      <c r="M1270" s="16"/>
      <c r="N1270" s="1"/>
      <c r="O1270" s="1"/>
      <c r="P1270" s="16"/>
      <c r="Q1270" s="1"/>
      <c r="R1270" s="1"/>
      <c r="T1270" s="16"/>
      <c r="U1270" s="1"/>
      <c r="V1270" s="1"/>
      <c r="W1270" s="1"/>
      <c r="X1270" s="1"/>
      <c r="Z1270" s="16"/>
      <c r="AA1270" s="1"/>
      <c r="AB1270" s="1"/>
      <c r="AD1270" s="16"/>
      <c r="AE1270" s="1"/>
      <c r="AF1270" s="1"/>
      <c r="AG1270" s="1"/>
      <c r="AH1270" s="1"/>
    </row>
    <row r="1271" spans="2:35" s="15" customFormat="1" ht="15" customHeight="1" x14ac:dyDescent="0.25">
      <c r="B1271" s="36" t="str">
        <f>'Laskun tiedot'!$A$21</f>
        <v xml:space="preserve"> </v>
      </c>
      <c r="M1271" s="16"/>
      <c r="N1271" s="1"/>
      <c r="O1271" s="1"/>
      <c r="P1271" s="16"/>
      <c r="Q1271" s="1"/>
      <c r="R1271" s="1"/>
      <c r="T1271" s="16"/>
      <c r="U1271" s="1"/>
      <c r="V1271" s="1"/>
      <c r="W1271" s="1"/>
      <c r="X1271" s="1"/>
      <c r="Z1271" s="16"/>
      <c r="AA1271" s="1"/>
      <c r="AB1271" s="1"/>
      <c r="AD1271" s="16"/>
      <c r="AE1271" s="1"/>
      <c r="AF1271" s="1"/>
      <c r="AG1271" s="1"/>
      <c r="AH1271" s="1"/>
    </row>
    <row r="1272" spans="2:35" s="15" customFormat="1" ht="15" customHeight="1" x14ac:dyDescent="0.25">
      <c r="B1272" s="36" t="str">
        <f>'Laskun tiedot'!$A$22</f>
        <v xml:space="preserve"> </v>
      </c>
      <c r="M1272" s="16"/>
      <c r="N1272" s="1"/>
      <c r="O1272" s="1"/>
      <c r="P1272" s="16"/>
      <c r="Q1272" s="1"/>
      <c r="R1272" s="1"/>
      <c r="T1272" s="16"/>
      <c r="U1272" s="1"/>
      <c r="V1272" s="1"/>
      <c r="W1272" s="1"/>
      <c r="X1272" s="1"/>
      <c r="Z1272" s="16"/>
      <c r="AA1272" s="1"/>
      <c r="AB1272" s="1"/>
      <c r="AD1272" s="16"/>
      <c r="AE1272" s="1"/>
      <c r="AF1272" s="1"/>
      <c r="AG1272" s="1"/>
      <c r="AH1272" s="1"/>
    </row>
    <row r="1273" spans="2:35" s="15" customFormat="1" ht="15" customHeight="1" x14ac:dyDescent="0.25">
      <c r="B1273" s="36" t="str">
        <f>'Laskun tiedot'!$A$23</f>
        <v xml:space="preserve"> </v>
      </c>
      <c r="M1273" s="16"/>
      <c r="N1273" s="1"/>
      <c r="O1273" s="1"/>
      <c r="P1273" s="16"/>
      <c r="Q1273" s="1"/>
      <c r="R1273" s="1"/>
      <c r="T1273" s="16"/>
      <c r="U1273" s="1"/>
      <c r="V1273" s="1"/>
      <c r="W1273" s="1"/>
      <c r="X1273" s="1"/>
      <c r="Z1273" s="16"/>
      <c r="AA1273" s="1"/>
      <c r="AB1273" s="1"/>
      <c r="AD1273" s="16"/>
      <c r="AE1273" s="1"/>
      <c r="AF1273" s="1"/>
      <c r="AG1273" s="1"/>
      <c r="AH1273" s="1"/>
    </row>
    <row r="1274" spans="2:35" s="15" customFormat="1" ht="15" customHeight="1" x14ac:dyDescent="0.25">
      <c r="B1274" s="36" t="str">
        <f>'Laskun tiedot'!$A$24</f>
        <v xml:space="preserve"> </v>
      </c>
      <c r="M1274" s="16"/>
      <c r="N1274" s="1"/>
      <c r="O1274" s="1"/>
      <c r="P1274" s="16"/>
      <c r="Q1274" s="1"/>
      <c r="R1274" s="1"/>
      <c r="T1274" s="16"/>
      <c r="U1274" s="1"/>
      <c r="V1274" s="1"/>
      <c r="W1274" s="1"/>
      <c r="X1274" s="1"/>
      <c r="Z1274" s="16"/>
      <c r="AA1274" s="1"/>
      <c r="AB1274" s="1"/>
      <c r="AD1274" s="16"/>
      <c r="AE1274" s="1"/>
      <c r="AF1274" s="1"/>
      <c r="AG1274" s="1"/>
      <c r="AH1274" s="1"/>
    </row>
    <row r="1275" spans="2:35" s="15" customFormat="1" ht="15" customHeight="1" x14ac:dyDescent="0.25">
      <c r="B1275" s="36" t="str">
        <f>'Laskun tiedot'!$A$25</f>
        <v xml:space="preserve"> </v>
      </c>
      <c r="M1275" s="16"/>
      <c r="N1275" s="1"/>
      <c r="O1275" s="1"/>
      <c r="P1275" s="16"/>
      <c r="Q1275" s="1"/>
      <c r="R1275" s="1"/>
      <c r="T1275" s="16"/>
      <c r="U1275" s="1"/>
      <c r="V1275" s="1"/>
      <c r="W1275" s="1"/>
      <c r="X1275" s="1"/>
      <c r="Z1275" s="16"/>
      <c r="AA1275" s="1"/>
      <c r="AB1275" s="1"/>
      <c r="AD1275" s="16"/>
      <c r="AE1275" s="1"/>
      <c r="AF1275" s="1"/>
      <c r="AG1275" s="1"/>
      <c r="AH1275" s="1"/>
    </row>
    <row r="1276" spans="2:35" s="15" customFormat="1" ht="15" customHeight="1" x14ac:dyDescent="0.25">
      <c r="B1276" s="36" t="str">
        <f>'Laskun tiedot'!$A$26</f>
        <v xml:space="preserve"> </v>
      </c>
      <c r="M1276" s="16"/>
      <c r="N1276" s="1"/>
      <c r="O1276" s="1"/>
      <c r="P1276" s="16"/>
      <c r="Q1276" s="1"/>
      <c r="R1276" s="1"/>
      <c r="T1276" s="16"/>
      <c r="U1276" s="1"/>
      <c r="V1276" s="1"/>
      <c r="W1276" s="1"/>
      <c r="X1276" s="1"/>
      <c r="Z1276" s="16"/>
      <c r="AA1276" s="1"/>
      <c r="AB1276" s="1"/>
      <c r="AD1276" s="16"/>
      <c r="AE1276" s="1"/>
      <c r="AF1276" s="1"/>
      <c r="AG1276" s="1"/>
      <c r="AH1276" s="1"/>
    </row>
    <row r="1277" spans="2:35" s="15" customFormat="1" ht="15" customHeight="1" x14ac:dyDescent="0.25">
      <c r="B1277" s="36" t="str">
        <f>'Laskun tiedot'!$A$27</f>
        <v xml:space="preserve"> </v>
      </c>
      <c r="M1277" s="16"/>
      <c r="N1277" s="1"/>
      <c r="O1277" s="1"/>
      <c r="P1277" s="16"/>
      <c r="Q1277" s="1"/>
      <c r="R1277" s="1"/>
      <c r="T1277" s="16"/>
      <c r="U1277" s="1"/>
      <c r="V1277" s="1"/>
      <c r="W1277" s="1"/>
      <c r="X1277" s="1"/>
      <c r="Z1277" s="16"/>
      <c r="AA1277" s="1"/>
      <c r="AB1277" s="1"/>
      <c r="AD1277" s="16"/>
      <c r="AE1277" s="1"/>
      <c r="AF1277" s="1"/>
      <c r="AG1277" s="1"/>
      <c r="AH1277" s="1"/>
    </row>
    <row r="1278" spans="2:35" s="15" customFormat="1" ht="15" customHeight="1" x14ac:dyDescent="0.25">
      <c r="B1278" s="36"/>
      <c r="M1278" s="16"/>
      <c r="N1278" s="1"/>
      <c r="O1278" s="1"/>
      <c r="P1278" s="16"/>
      <c r="Q1278" s="1"/>
      <c r="R1278" s="1"/>
      <c r="T1278" s="16"/>
      <c r="U1278" s="1"/>
      <c r="V1278" s="1"/>
      <c r="W1278" s="1"/>
      <c r="X1278" s="1"/>
      <c r="Z1278" s="16"/>
      <c r="AA1278" s="1"/>
      <c r="AB1278" s="1"/>
      <c r="AD1278" s="16"/>
      <c r="AE1278" s="1"/>
      <c r="AF1278" s="1"/>
      <c r="AG1278" s="1"/>
      <c r="AH1278" s="1"/>
    </row>
    <row r="1279" spans="2:35" s="80" customFormat="1" ht="12" customHeight="1" x14ac:dyDescent="0.25">
      <c r="B1279" s="143" t="str">
        <f>'Laskun tiedot'!$A$30</f>
        <v>Sihteeri:</v>
      </c>
      <c r="C1279" s="143"/>
      <c r="D1279" s="143"/>
      <c r="E1279" s="143"/>
      <c r="F1279" s="143"/>
      <c r="G1279" s="143"/>
      <c r="H1279" s="143"/>
      <c r="I1279" s="143"/>
      <c r="J1279" s="143" t="str">
        <f>'Laskun tiedot'!$B$30</f>
        <v>Puh.</v>
      </c>
      <c r="K1279" s="143"/>
      <c r="L1279" s="143"/>
      <c r="M1279" s="143"/>
      <c r="N1279" s="143"/>
      <c r="O1279" s="143"/>
      <c r="P1279" s="143"/>
      <c r="Q1279" s="143"/>
      <c r="R1279" s="143"/>
      <c r="S1279" s="143" t="str">
        <f>'Laskun tiedot'!$C$30</f>
        <v xml:space="preserve"> </v>
      </c>
      <c r="T1279" s="143"/>
      <c r="U1279" s="143"/>
      <c r="V1279" s="143"/>
      <c r="W1279" s="143"/>
      <c r="X1279" s="143"/>
      <c r="Y1279" s="143"/>
      <c r="Z1279" s="143"/>
      <c r="AA1279" s="143" t="str">
        <f>'Laskun tiedot'!$D$30</f>
        <v xml:space="preserve"> </v>
      </c>
      <c r="AB1279" s="143"/>
      <c r="AC1279" s="143"/>
      <c r="AD1279" s="143"/>
      <c r="AE1279" s="143"/>
      <c r="AF1279" s="143"/>
      <c r="AG1279" s="143"/>
      <c r="AH1279" s="143"/>
      <c r="AI1279" s="143"/>
    </row>
    <row r="1280" spans="2:35" s="79" customFormat="1" ht="12" customHeight="1" x14ac:dyDescent="0.2">
      <c r="B1280" s="143" t="str">
        <f>'Laskun tiedot'!$A$31</f>
        <v xml:space="preserve"> </v>
      </c>
      <c r="C1280" s="143"/>
      <c r="D1280" s="143"/>
      <c r="E1280" s="143"/>
      <c r="F1280" s="143"/>
      <c r="G1280" s="143"/>
      <c r="H1280" s="143"/>
      <c r="I1280" s="143"/>
      <c r="J1280" s="143" t="str">
        <f>'Laskun tiedot'!$B$31</f>
        <v xml:space="preserve"> </v>
      </c>
      <c r="K1280" s="143"/>
      <c r="L1280" s="143"/>
      <c r="M1280" s="143"/>
      <c r="N1280" s="143"/>
      <c r="O1280" s="143"/>
      <c r="P1280" s="143"/>
      <c r="Q1280" s="143"/>
      <c r="R1280" s="143"/>
      <c r="S1280" s="144" t="str">
        <f>'Laskun tiedot'!$C$31</f>
        <v xml:space="preserve"> </v>
      </c>
      <c r="T1280" s="144"/>
      <c r="U1280" s="144"/>
      <c r="V1280" s="144"/>
      <c r="W1280" s="144"/>
      <c r="X1280" s="144"/>
      <c r="Y1280" s="144"/>
      <c r="Z1280" s="144"/>
      <c r="AA1280" s="144" t="str">
        <f>'Laskun tiedot'!$D$31</f>
        <v xml:space="preserve"> </v>
      </c>
      <c r="AB1280" s="144"/>
      <c r="AC1280" s="144"/>
      <c r="AD1280" s="144"/>
      <c r="AE1280" s="144"/>
      <c r="AF1280" s="144"/>
      <c r="AG1280" s="144"/>
      <c r="AH1280" s="144"/>
      <c r="AI1280" s="144"/>
    </row>
    <row r="1281" spans="1:35" s="80" customFormat="1" ht="12" customHeight="1" x14ac:dyDescent="0.25">
      <c r="B1281" s="143" t="str">
        <f>'Laskun tiedot'!$A$32</f>
        <v xml:space="preserve"> </v>
      </c>
      <c r="C1281" s="143"/>
      <c r="D1281" s="143"/>
      <c r="E1281" s="143"/>
      <c r="F1281" s="143"/>
      <c r="G1281" s="143"/>
      <c r="H1281" s="143"/>
      <c r="I1281" s="143"/>
      <c r="J1281" s="143" t="str">
        <f>'Laskun tiedot'!$B$32</f>
        <v xml:space="preserve"> </v>
      </c>
      <c r="K1281" s="143"/>
      <c r="L1281" s="143"/>
      <c r="M1281" s="143"/>
      <c r="N1281" s="143"/>
      <c r="O1281" s="143"/>
      <c r="P1281" s="143"/>
      <c r="Q1281" s="143"/>
      <c r="R1281" s="143"/>
      <c r="S1281" s="144" t="str">
        <f>'Laskun tiedot'!$C$32</f>
        <v xml:space="preserve"> </v>
      </c>
      <c r="T1281" s="144"/>
      <c r="U1281" s="144"/>
      <c r="V1281" s="144"/>
      <c r="W1281" s="144"/>
      <c r="X1281" s="144"/>
      <c r="Y1281" s="144"/>
      <c r="Z1281" s="144"/>
      <c r="AA1281" s="144" t="str">
        <f>'Laskun tiedot'!$D$32</f>
        <v xml:space="preserve"> </v>
      </c>
      <c r="AB1281" s="144"/>
      <c r="AC1281" s="144"/>
      <c r="AD1281" s="144"/>
      <c r="AE1281" s="144"/>
      <c r="AF1281" s="144"/>
      <c r="AG1281" s="144"/>
      <c r="AH1281" s="144"/>
      <c r="AI1281" s="144"/>
    </row>
    <row r="1282" spans="1:35" s="15" customFormat="1" ht="15" customHeight="1" x14ac:dyDescent="0.25">
      <c r="A1282" s="60"/>
      <c r="B1282" s="61"/>
      <c r="C1282" s="61"/>
      <c r="D1282" s="61"/>
      <c r="E1282" s="61"/>
      <c r="F1282" s="61"/>
      <c r="G1282" s="61"/>
      <c r="H1282" s="61"/>
      <c r="I1282" s="61"/>
      <c r="J1282" s="61"/>
      <c r="K1282" s="61"/>
      <c r="L1282" s="61"/>
      <c r="M1282" s="61"/>
      <c r="N1282" s="61"/>
      <c r="O1282" s="61"/>
      <c r="P1282" s="61"/>
      <c r="Q1282" s="61"/>
      <c r="R1282" s="61"/>
      <c r="S1282" s="61"/>
      <c r="T1282" s="61"/>
      <c r="U1282" s="61"/>
      <c r="V1282" s="61"/>
      <c r="W1282" s="61"/>
      <c r="X1282" s="61"/>
      <c r="Y1282" s="61"/>
      <c r="Z1282" s="61"/>
      <c r="AA1282" s="61"/>
      <c r="AB1282" s="61"/>
      <c r="AC1282" s="61"/>
      <c r="AD1282" s="61"/>
      <c r="AE1282" s="61"/>
      <c r="AF1282" s="61"/>
      <c r="AG1282" s="61"/>
      <c r="AH1282" s="61"/>
      <c r="AI1282" s="61"/>
    </row>
    <row r="1283" spans="1:35" s="15" customFormat="1" ht="15" customHeight="1" x14ac:dyDescent="0.25"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59"/>
      <c r="AC1283" s="59"/>
      <c r="AD1283" s="39"/>
      <c r="AE1283" s="39"/>
      <c r="AF1283" s="39"/>
      <c r="AG1283" s="39"/>
      <c r="AH1283" s="39"/>
      <c r="AI1283" s="39"/>
    </row>
    <row r="1284" spans="1:35" s="15" customFormat="1" ht="11.1" customHeight="1" x14ac:dyDescent="0.25">
      <c r="A1284" s="72"/>
      <c r="B1284" s="73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27" t="s">
        <v>35</v>
      </c>
      <c r="T1284" s="128"/>
      <c r="U1284" s="128"/>
      <c r="V1284" s="128"/>
      <c r="W1284" s="128"/>
      <c r="X1284" s="128"/>
      <c r="Y1284" s="128"/>
      <c r="Z1284" s="128"/>
      <c r="AA1284" s="129"/>
      <c r="AB1284" s="128" t="s">
        <v>36</v>
      </c>
      <c r="AC1284" s="128"/>
      <c r="AD1284" s="128"/>
      <c r="AE1284" s="128"/>
      <c r="AF1284" s="128"/>
      <c r="AG1284" s="128"/>
      <c r="AH1284" s="128"/>
      <c r="AI1284" s="128"/>
    </row>
    <row r="1285" spans="1:35" s="15" customFormat="1" ht="15" customHeight="1" x14ac:dyDescent="0.25">
      <c r="A1285" s="116" t="s">
        <v>19</v>
      </c>
      <c r="B1285" s="130"/>
      <c r="C1285" s="20"/>
      <c r="D1285" s="133" t="str">
        <f>'Laskun tiedot'!$A$35</f>
        <v>EKOP 123456-09876543</v>
      </c>
      <c r="E1285" s="133"/>
      <c r="F1285" s="133"/>
      <c r="G1285" s="133"/>
      <c r="H1285" s="133"/>
      <c r="I1285" s="133"/>
      <c r="J1285" s="133"/>
      <c r="K1285" s="133"/>
      <c r="L1285" s="133"/>
      <c r="M1285" s="133"/>
      <c r="N1285" s="133"/>
      <c r="O1285" s="133"/>
      <c r="P1285" s="133"/>
      <c r="Q1285" s="133"/>
      <c r="R1285" s="133"/>
      <c r="S1285" s="134" t="str">
        <f>'Laskun tiedot'!$B$35</f>
        <v>FI67 1234 5609 8765 43</v>
      </c>
      <c r="T1285" s="135"/>
      <c r="U1285" s="135"/>
      <c r="V1285" s="135"/>
      <c r="W1285" s="135"/>
      <c r="X1285" s="135"/>
      <c r="Y1285" s="135"/>
      <c r="Z1285" s="135"/>
      <c r="AA1285" s="136"/>
      <c r="AB1285" s="135" t="str">
        <f>'Laskun tiedot'!$C$35</f>
        <v>OKOYFIHH</v>
      </c>
      <c r="AC1285" s="135"/>
      <c r="AD1285" s="135"/>
      <c r="AE1285" s="135"/>
      <c r="AF1285" s="135"/>
      <c r="AG1285" s="135"/>
      <c r="AH1285" s="135"/>
      <c r="AI1285" s="135"/>
    </row>
    <row r="1286" spans="1:35" s="15" customFormat="1" ht="15" customHeight="1" x14ac:dyDescent="0.25">
      <c r="A1286" s="116"/>
      <c r="B1286" s="130"/>
      <c r="C1286" s="20"/>
      <c r="D1286" s="133" t="str">
        <f>'Laskun tiedot'!$A$36</f>
        <v xml:space="preserve"> </v>
      </c>
      <c r="E1286" s="133"/>
      <c r="F1286" s="133"/>
      <c r="G1286" s="133"/>
      <c r="H1286" s="133"/>
      <c r="I1286" s="133"/>
      <c r="J1286" s="133"/>
      <c r="K1286" s="133"/>
      <c r="L1286" s="133"/>
      <c r="M1286" s="133"/>
      <c r="N1286" s="133"/>
      <c r="O1286" s="133"/>
      <c r="P1286" s="133"/>
      <c r="Q1286" s="133"/>
      <c r="R1286" s="137"/>
      <c r="S1286" s="134" t="str">
        <f>'Laskun tiedot'!$B$36</f>
        <v xml:space="preserve"> </v>
      </c>
      <c r="T1286" s="135"/>
      <c r="U1286" s="135"/>
      <c r="V1286" s="135"/>
      <c r="W1286" s="135"/>
      <c r="X1286" s="135"/>
      <c r="Y1286" s="135"/>
      <c r="Z1286" s="135"/>
      <c r="AA1286" s="136"/>
      <c r="AB1286" s="134" t="str">
        <f>'Laskun tiedot'!$C$36</f>
        <v xml:space="preserve"> </v>
      </c>
      <c r="AC1286" s="135"/>
      <c r="AD1286" s="135"/>
      <c r="AE1286" s="135"/>
      <c r="AF1286" s="135"/>
      <c r="AG1286" s="135"/>
      <c r="AH1286" s="135"/>
      <c r="AI1286" s="135"/>
    </row>
    <row r="1287" spans="1:35" s="15" customFormat="1" ht="15" customHeight="1" x14ac:dyDescent="0.25">
      <c r="A1287" s="131"/>
      <c r="B1287" s="132"/>
      <c r="C1287" s="20"/>
      <c r="D1287" s="138" t="str">
        <f>'Laskun tiedot'!$A$37</f>
        <v xml:space="preserve"> </v>
      </c>
      <c r="E1287" s="138"/>
      <c r="F1287" s="138"/>
      <c r="G1287" s="138"/>
      <c r="H1287" s="138"/>
      <c r="I1287" s="138"/>
      <c r="J1287" s="138"/>
      <c r="K1287" s="138"/>
      <c r="L1287" s="138"/>
      <c r="M1287" s="138"/>
      <c r="N1287" s="138"/>
      <c r="O1287" s="138"/>
      <c r="P1287" s="138"/>
      <c r="Q1287" s="138"/>
      <c r="R1287" s="139"/>
      <c r="S1287" s="140" t="str">
        <f>'Laskun tiedot'!$B$37</f>
        <v xml:space="preserve"> </v>
      </c>
      <c r="T1287" s="141"/>
      <c r="U1287" s="141"/>
      <c r="V1287" s="141"/>
      <c r="W1287" s="141"/>
      <c r="X1287" s="141"/>
      <c r="Y1287" s="141"/>
      <c r="Z1287" s="141"/>
      <c r="AA1287" s="142"/>
      <c r="AB1287" s="140" t="str">
        <f>'Laskun tiedot'!$C$37</f>
        <v xml:space="preserve"> </v>
      </c>
      <c r="AC1287" s="141"/>
      <c r="AD1287" s="141"/>
      <c r="AE1287" s="141"/>
      <c r="AF1287" s="141"/>
      <c r="AG1287" s="141"/>
      <c r="AH1287" s="141"/>
      <c r="AI1287" s="141"/>
    </row>
    <row r="1288" spans="1:35" s="15" customFormat="1" ht="15" customHeight="1" x14ac:dyDescent="0.25">
      <c r="A1288" s="101" t="s">
        <v>21</v>
      </c>
      <c r="B1288" s="102"/>
      <c r="C1288" s="22"/>
      <c r="D1288" s="107" t="str">
        <f>'Laskun tiedot'!$A$40</f>
        <v xml:space="preserve"> </v>
      </c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8"/>
      <c r="S1288" s="23"/>
      <c r="T1288" s="24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</row>
    <row r="1289" spans="1:35" s="15" customFormat="1" ht="15" customHeight="1" x14ac:dyDescent="0.25">
      <c r="A1289" s="103"/>
      <c r="B1289" s="104"/>
      <c r="C1289" s="20"/>
      <c r="D1289" s="109"/>
      <c r="E1289" s="109"/>
      <c r="F1289" s="109"/>
      <c r="G1289" s="109"/>
      <c r="H1289" s="109"/>
      <c r="I1289" s="109"/>
      <c r="J1289" s="109"/>
      <c r="K1289" s="109"/>
      <c r="L1289" s="109"/>
      <c r="M1289" s="109"/>
      <c r="N1289" s="109"/>
      <c r="O1289" s="109"/>
      <c r="P1289" s="109"/>
      <c r="Q1289" s="109"/>
      <c r="R1289" s="110"/>
      <c r="S1289" s="29"/>
      <c r="T1289" s="25" t="str">
        <f>'Laskun tiedot'!$A$43</f>
        <v>KÄYTÄ VIITETTÄ !</v>
      </c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</row>
    <row r="1290" spans="1:35" s="15" customFormat="1" ht="15" customHeight="1" x14ac:dyDescent="0.25">
      <c r="A1290" s="105"/>
      <c r="B1290" s="106"/>
      <c r="C1290" s="26"/>
      <c r="D1290" s="111"/>
      <c r="E1290" s="111"/>
      <c r="F1290" s="111"/>
      <c r="G1290" s="111"/>
      <c r="H1290" s="111"/>
      <c r="I1290" s="111"/>
      <c r="J1290" s="111"/>
      <c r="K1290" s="111"/>
      <c r="L1290" s="111"/>
      <c r="M1290" s="111"/>
      <c r="N1290" s="111"/>
      <c r="O1290" s="111"/>
      <c r="P1290" s="111"/>
      <c r="Q1290" s="111"/>
      <c r="R1290" s="112"/>
      <c r="S1290" s="29"/>
      <c r="T1290" s="25" t="str">
        <f>'Laskun tiedot'!$A$44</f>
        <v xml:space="preserve"> </v>
      </c>
      <c r="U1290" s="25"/>
      <c r="V1290" s="25"/>
      <c r="W1290" s="25"/>
      <c r="X1290" s="25"/>
      <c r="Y1290" s="25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5"/>
    </row>
    <row r="1291" spans="1:35" s="15" customFormat="1" ht="15" customHeight="1" x14ac:dyDescent="0.25">
      <c r="A1291" s="113" t="s">
        <v>20</v>
      </c>
      <c r="B1291" s="101" t="s">
        <v>22</v>
      </c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1"/>
      <c r="S1291" s="29"/>
      <c r="T1291" s="25" t="str">
        <f>'Laskun tiedot'!$A$45</f>
        <v xml:space="preserve"> 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</row>
    <row r="1292" spans="1:35" s="15" customFormat="1" ht="15" customHeight="1" x14ac:dyDescent="0.25">
      <c r="A1292" s="114"/>
      <c r="B1292" s="116"/>
      <c r="C1292" s="20"/>
      <c r="D1292" s="117" t="str">
        <f ca="1">INDIRECT("Jäsenet!C"&amp;AI1252)&amp;$B$2&amp;INDIRECT("Jäsenet!B"&amp;AI1252)</f>
        <v xml:space="preserve"> </v>
      </c>
      <c r="E1292" s="117"/>
      <c r="F1292" s="117"/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Q1292" s="117"/>
      <c r="R1292" s="117"/>
      <c r="S1292" s="29"/>
      <c r="T1292" s="25" t="str">
        <f>'Laskun tiedot'!$A$46</f>
        <v xml:space="preserve"> </v>
      </c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</row>
    <row r="1293" spans="1:35" s="15" customFormat="1" ht="15" customHeight="1" x14ac:dyDescent="0.25">
      <c r="A1293" s="114"/>
      <c r="B1293" s="116"/>
      <c r="C1293" s="20"/>
      <c r="D1293" s="117">
        <f ca="1">INDIRECT("Jäsenet!D"&amp;AI1252)</f>
        <v>0</v>
      </c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Q1293" s="117"/>
      <c r="R1293" s="117"/>
      <c r="S1293" s="29"/>
      <c r="T1293" s="25" t="str">
        <f>'Laskun tiedot'!$A$47</f>
        <v xml:space="preserve"> </v>
      </c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</row>
    <row r="1294" spans="1:35" s="15" customFormat="1" ht="15" customHeight="1" x14ac:dyDescent="0.25">
      <c r="A1294" s="114"/>
      <c r="B1294" s="116"/>
      <c r="C1294" s="20"/>
      <c r="D1294" s="118" t="str">
        <f ca="1">INDIRECT("Jäsenet!E"&amp;AI1252)&amp;$B$2&amp;INDIRECT("Jäsenet!F"&amp;AI1252)</f>
        <v xml:space="preserve"> </v>
      </c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29"/>
      <c r="T1294" s="25" t="str">
        <f>'Laskun tiedot'!$A$48</f>
        <v xml:space="preserve"> </v>
      </c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</row>
    <row r="1295" spans="1:35" s="15" customFormat="1" ht="15" customHeight="1" x14ac:dyDescent="0.25">
      <c r="A1295" s="114"/>
      <c r="B1295" s="74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1"/>
      <c r="S1295" s="30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</row>
    <row r="1296" spans="1:35" s="15" customFormat="1" ht="12.6" customHeight="1" x14ac:dyDescent="0.25">
      <c r="A1296" s="114"/>
      <c r="B1296" s="119" t="s">
        <v>23</v>
      </c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121" t="s">
        <v>39</v>
      </c>
      <c r="T1296" s="122"/>
      <c r="U1296" s="123"/>
      <c r="V1296" s="81">
        <f ca="1">INDIRECT("Jäsenet!G"&amp;AI1252)</f>
        <v>10265</v>
      </c>
      <c r="W1296" s="82"/>
      <c r="X1296" s="82"/>
      <c r="Y1296" s="82"/>
      <c r="Z1296" s="82"/>
      <c r="AA1296" s="82"/>
      <c r="AB1296" s="82"/>
      <c r="AC1296" s="82"/>
      <c r="AD1296" s="82"/>
      <c r="AE1296" s="82"/>
      <c r="AF1296" s="82"/>
      <c r="AG1296" s="82"/>
      <c r="AH1296" s="82"/>
      <c r="AI1296" s="82"/>
    </row>
    <row r="1297" spans="1:35" s="15" customFormat="1" ht="12.6" customHeight="1" x14ac:dyDescent="0.25">
      <c r="A1297" s="115"/>
      <c r="B1297" s="120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124"/>
      <c r="T1297" s="125"/>
      <c r="U1297" s="126"/>
      <c r="V1297" s="83"/>
      <c r="W1297" s="84"/>
      <c r="X1297" s="84"/>
      <c r="Y1297" s="84"/>
      <c r="Z1297" s="84"/>
      <c r="AA1297" s="84"/>
      <c r="AB1297" s="85"/>
      <c r="AC1297" s="85"/>
      <c r="AD1297" s="85"/>
      <c r="AE1297" s="85"/>
      <c r="AF1297" s="85"/>
      <c r="AG1297" s="85"/>
      <c r="AH1297" s="85"/>
      <c r="AI1297" s="85"/>
    </row>
    <row r="1298" spans="1:35" s="15" customFormat="1" ht="24.95" customHeight="1" x14ac:dyDescent="0.25">
      <c r="A1298" s="86" t="s">
        <v>37</v>
      </c>
      <c r="B1298" s="87"/>
      <c r="C1298" s="88"/>
      <c r="D1298" s="89"/>
      <c r="E1298" s="89"/>
      <c r="F1298" s="89"/>
      <c r="G1298" s="89"/>
      <c r="H1298" s="89"/>
      <c r="I1298" s="89"/>
      <c r="J1298" s="89"/>
      <c r="K1298" s="89"/>
      <c r="L1298" s="89"/>
      <c r="M1298" s="89"/>
      <c r="N1298" s="89"/>
      <c r="O1298" s="89"/>
      <c r="P1298" s="89"/>
      <c r="Q1298" s="89"/>
      <c r="R1298" s="90"/>
      <c r="S1298" s="91" t="s">
        <v>40</v>
      </c>
      <c r="T1298" s="92"/>
      <c r="U1298" s="93"/>
      <c r="V1298" s="94">
        <f>'Laskun tiedot'!$A$8</f>
        <v>40907</v>
      </c>
      <c r="W1298" s="95"/>
      <c r="X1298" s="95"/>
      <c r="Y1298" s="95"/>
      <c r="Z1298" s="96"/>
      <c r="AA1298" s="97" t="s">
        <v>24</v>
      </c>
      <c r="AB1298" s="98"/>
      <c r="AC1298" s="99" t="str">
        <f>'Laskun tiedot'!$A$51</f>
        <v xml:space="preserve"> </v>
      </c>
      <c r="AD1298" s="99"/>
      <c r="AE1298" s="99"/>
      <c r="AF1298" s="99"/>
      <c r="AG1298" s="99"/>
      <c r="AH1298" s="99"/>
      <c r="AI1298" s="99"/>
    </row>
    <row r="1299" spans="1:35" s="15" customFormat="1" ht="9.9499999999999993" customHeight="1" x14ac:dyDescent="0.25">
      <c r="B1299" s="41"/>
      <c r="C1299" s="42"/>
      <c r="D1299" s="42"/>
      <c r="E1299" s="42"/>
      <c r="F1299" s="42"/>
      <c r="G1299" s="42"/>
      <c r="H1299" s="42"/>
      <c r="I1299" s="43"/>
      <c r="J1299" s="42"/>
      <c r="K1299" s="42"/>
      <c r="L1299" s="42"/>
      <c r="M1299" s="42"/>
      <c r="N1299" s="42"/>
      <c r="O1299" s="42"/>
      <c r="P1299" s="42"/>
      <c r="Q1299" s="18"/>
      <c r="R1299" s="18"/>
      <c r="S1299" s="44"/>
      <c r="T1299" s="44"/>
      <c r="U1299" s="19"/>
      <c r="V1299" s="45"/>
      <c r="W1299" s="45"/>
      <c r="X1299" s="45"/>
      <c r="Y1299" s="45"/>
      <c r="Z1299" s="45"/>
      <c r="AA1299" s="45"/>
      <c r="AB1299" s="46"/>
      <c r="AC1299" s="47"/>
      <c r="AD1299" s="48"/>
      <c r="AE1299" s="48"/>
      <c r="AF1299" s="48"/>
      <c r="AG1299" s="48"/>
      <c r="AH1299" s="48"/>
      <c r="AI1299" s="48"/>
    </row>
    <row r="1300" spans="1:35" s="15" customFormat="1" ht="50.1" customHeight="1" x14ac:dyDescent="0.25">
      <c r="B1300" s="41"/>
      <c r="C1300" s="42"/>
      <c r="D1300" s="42"/>
      <c r="E1300" s="42"/>
      <c r="F1300" s="42"/>
      <c r="G1300" s="42"/>
      <c r="H1300" s="42"/>
      <c r="I1300" s="43"/>
      <c r="J1300" s="42"/>
      <c r="K1300" s="42"/>
      <c r="L1300" s="42"/>
      <c r="M1300" s="42"/>
      <c r="N1300" s="42"/>
      <c r="O1300" s="42"/>
      <c r="P1300" s="42"/>
      <c r="Q1300" s="18"/>
      <c r="R1300" s="18"/>
      <c r="S1300" s="44"/>
      <c r="T1300" s="44"/>
      <c r="U1300" s="19"/>
      <c r="V1300" s="45"/>
      <c r="W1300" s="45"/>
      <c r="X1300" s="100" t="s">
        <v>38</v>
      </c>
      <c r="Y1300" s="100"/>
      <c r="Z1300" s="100"/>
      <c r="AA1300" s="100"/>
      <c r="AB1300" s="100"/>
      <c r="AC1300" s="100"/>
      <c r="AD1300" s="100"/>
      <c r="AE1300" s="100"/>
      <c r="AF1300" s="100"/>
      <c r="AG1300" s="100"/>
      <c r="AH1300" s="100"/>
      <c r="AI1300" s="100"/>
    </row>
    <row r="1301" spans="1:35" s="8" customFormat="1" ht="23.25" x14ac:dyDescent="0.35">
      <c r="B1301" s="66"/>
      <c r="C1301" s="150" t="str">
        <f>'Laskun tiedot'!$A$2</f>
        <v>Yhdistys ry</v>
      </c>
      <c r="D1301" s="150"/>
      <c r="E1301" s="150"/>
      <c r="F1301" s="150"/>
      <c r="G1301" s="150"/>
      <c r="H1301" s="150"/>
      <c r="I1301" s="150"/>
      <c r="J1301" s="150"/>
      <c r="K1301" s="150"/>
      <c r="L1301" s="150"/>
      <c r="M1301" s="150"/>
      <c r="N1301" s="150"/>
      <c r="O1301" s="150"/>
      <c r="P1301" s="150"/>
      <c r="Q1301" s="150"/>
      <c r="R1301" s="150"/>
      <c r="S1301" s="150"/>
      <c r="T1301" s="10"/>
      <c r="U1301" s="9"/>
      <c r="V1301" s="9"/>
      <c r="W1301" s="150" t="s">
        <v>16</v>
      </c>
      <c r="X1301" s="150"/>
      <c r="Y1301" s="150"/>
      <c r="Z1301" s="150"/>
    </row>
    <row r="1302" spans="1:35" s="15" customFormat="1" x14ac:dyDescent="0.25">
      <c r="B1302" s="15" t="s">
        <v>25</v>
      </c>
      <c r="AI1302" s="65">
        <v>28</v>
      </c>
    </row>
    <row r="1303" spans="1:35" s="11" customFormat="1" ht="15" customHeight="1" x14ac:dyDescent="0.2">
      <c r="V1303" s="68"/>
      <c r="W1303" s="145" t="s">
        <v>26</v>
      </c>
      <c r="X1303" s="145"/>
      <c r="Y1303" s="145"/>
      <c r="Z1303" s="145"/>
      <c r="AA1303" s="145"/>
      <c r="AB1303" s="145"/>
      <c r="AC1303" s="68"/>
      <c r="AD1303" s="68"/>
      <c r="AE1303" s="145" t="s">
        <v>18</v>
      </c>
      <c r="AF1303" s="145"/>
      <c r="AG1303" s="145"/>
      <c r="AH1303" s="145"/>
      <c r="AI1303" s="145"/>
    </row>
    <row r="1304" spans="1:35" s="15" customFormat="1" ht="15" customHeight="1" x14ac:dyDescent="0.25">
      <c r="B1304" s="62"/>
      <c r="C1304" s="146" t="str">
        <f ca="1">INDIRECT("Jäsenet!C"&amp;AI1302)&amp;$B$2&amp;INDIRECT("Jäsenet!B"&amp;AI1302)</f>
        <v xml:space="preserve"> </v>
      </c>
      <c r="D1304" s="146"/>
      <c r="E1304" s="146"/>
      <c r="F1304" s="146"/>
      <c r="G1304" s="146"/>
      <c r="H1304" s="146"/>
      <c r="I1304" s="146"/>
      <c r="J1304" s="146"/>
      <c r="K1304" s="146"/>
      <c r="L1304" s="146"/>
      <c r="M1304" s="146"/>
      <c r="N1304" s="146"/>
      <c r="O1304" s="146"/>
      <c r="P1304" s="146"/>
      <c r="Q1304" s="146"/>
      <c r="R1304" s="146"/>
      <c r="S1304" s="146"/>
      <c r="T1304" s="13"/>
      <c r="U1304" s="64"/>
      <c r="V1304" s="64"/>
      <c r="W1304" s="147">
        <f>'Laskun tiedot'!$A$5</f>
        <v>40618</v>
      </c>
      <c r="X1304" s="147"/>
      <c r="Y1304" s="147"/>
      <c r="Z1304" s="147"/>
      <c r="AA1304" s="147"/>
      <c r="AB1304" s="147"/>
      <c r="AC1304" s="64"/>
      <c r="AD1304" s="64"/>
      <c r="AE1304" s="147">
        <f>'Laskun tiedot'!$A$8</f>
        <v>40907</v>
      </c>
      <c r="AF1304" s="147"/>
      <c r="AG1304" s="147"/>
      <c r="AH1304" s="147"/>
      <c r="AI1304" s="147"/>
    </row>
    <row r="1305" spans="1:35" s="15" customFormat="1" ht="15" customHeight="1" x14ac:dyDescent="0.25">
      <c r="B1305" s="62"/>
      <c r="C1305" s="146">
        <f ca="1">INDIRECT("Jäsenet!D"&amp;AI1302)</f>
        <v>0</v>
      </c>
      <c r="D1305" s="146"/>
      <c r="E1305" s="146"/>
      <c r="F1305" s="146"/>
      <c r="G1305" s="146"/>
      <c r="H1305" s="146"/>
      <c r="I1305" s="146"/>
      <c r="J1305" s="146"/>
      <c r="K1305" s="146"/>
      <c r="L1305" s="146"/>
      <c r="M1305" s="146"/>
      <c r="N1305" s="146"/>
      <c r="O1305" s="146"/>
      <c r="P1305" s="146"/>
      <c r="Q1305" s="146"/>
      <c r="R1305" s="146"/>
      <c r="S1305" s="146"/>
    </row>
    <row r="1306" spans="1:35" s="11" customFormat="1" ht="15" customHeight="1" x14ac:dyDescent="0.25">
      <c r="B1306" s="67"/>
      <c r="C1306" s="148" t="str">
        <f ca="1">INDIRECT("Jäsenet!E"&amp;AI1302)&amp;$B$2&amp;INDIRECT("Jäsenet!F"&amp;AI1302)</f>
        <v xml:space="preserve"> </v>
      </c>
      <c r="D1306" s="148"/>
      <c r="E1306" s="148"/>
      <c r="F1306" s="148"/>
      <c r="G1306" s="148"/>
      <c r="H1306" s="148"/>
      <c r="I1306" s="148"/>
      <c r="J1306" s="148"/>
      <c r="K1306" s="148"/>
      <c r="L1306" s="148"/>
      <c r="M1306" s="148"/>
      <c r="N1306" s="148"/>
      <c r="O1306" s="148"/>
      <c r="P1306" s="148"/>
      <c r="Q1306" s="148"/>
      <c r="R1306" s="148"/>
      <c r="S1306" s="148"/>
      <c r="W1306" s="145" t="s">
        <v>17</v>
      </c>
      <c r="X1306" s="145"/>
      <c r="Y1306" s="145"/>
      <c r="Z1306" s="145"/>
      <c r="AA1306" s="145"/>
      <c r="AB1306" s="145"/>
    </row>
    <row r="1307" spans="1:35" s="15" customFormat="1" ht="15" customHeight="1" x14ac:dyDescent="0.25">
      <c r="T1307" s="78"/>
      <c r="U1307" s="63"/>
      <c r="V1307" s="63"/>
      <c r="W1307" s="149">
        <f ca="1">INDIRECT("Jäsenet!A"&amp;AI1302)</f>
        <v>27</v>
      </c>
      <c r="X1307" s="149"/>
      <c r="Y1307" s="149"/>
      <c r="Z1307" s="149"/>
      <c r="AA1307" s="149"/>
      <c r="AB1307" s="149"/>
    </row>
    <row r="1308" spans="1:35" s="15" customFormat="1" ht="15" customHeight="1" x14ac:dyDescent="0.25"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78"/>
      <c r="U1308" s="78"/>
      <c r="V1308" s="78"/>
      <c r="W1308" s="78"/>
      <c r="X1308" s="78"/>
      <c r="Y1308" s="78"/>
      <c r="Z1308" s="78"/>
      <c r="AA1308" s="39"/>
      <c r="AB1308" s="39"/>
      <c r="AC1308" s="39"/>
      <c r="AD1308" s="39"/>
      <c r="AE1308" s="39"/>
      <c r="AF1308" s="39"/>
      <c r="AG1308" s="39"/>
      <c r="AH1308" s="39"/>
      <c r="AI1308" s="39"/>
    </row>
    <row r="1309" spans="1:35" s="15" customFormat="1" ht="15" customHeight="1" x14ac:dyDescent="0.25">
      <c r="A1309" s="32"/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3"/>
      <c r="U1309" s="33"/>
      <c r="V1309" s="33"/>
      <c r="W1309" s="35"/>
      <c r="X1309" s="33"/>
      <c r="Y1309" s="33"/>
      <c r="Z1309" s="33"/>
      <c r="AA1309" s="32"/>
      <c r="AB1309" s="32"/>
      <c r="AC1309" s="32"/>
      <c r="AD1309" s="32"/>
      <c r="AE1309" s="32"/>
      <c r="AF1309" s="32"/>
      <c r="AG1309" s="32"/>
      <c r="AH1309" s="32"/>
      <c r="AI1309" s="32"/>
    </row>
    <row r="1310" spans="1:35" s="15" customFormat="1" ht="15" customHeight="1" x14ac:dyDescent="0.25"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78"/>
      <c r="U1310" s="78"/>
      <c r="V1310" s="78"/>
      <c r="W1310" s="34"/>
      <c r="X1310" s="78"/>
      <c r="Y1310" s="78"/>
      <c r="Z1310" s="78"/>
      <c r="AA1310" s="39"/>
      <c r="AB1310" s="39"/>
      <c r="AC1310" s="39"/>
      <c r="AD1310" s="39"/>
      <c r="AE1310" s="39"/>
      <c r="AF1310" s="39"/>
      <c r="AG1310" s="39"/>
      <c r="AH1310" s="39"/>
      <c r="AI1310" s="39"/>
    </row>
    <row r="1311" spans="1:35" s="15" customFormat="1" ht="15" customHeight="1" x14ac:dyDescent="0.25">
      <c r="B1311" s="36" t="str">
        <f>'Laskun tiedot'!$A$11</f>
        <v>--------------------</v>
      </c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</row>
    <row r="1312" spans="1:35" s="15" customFormat="1" ht="15" customHeight="1" x14ac:dyDescent="0.25">
      <c r="B1312" s="36" t="str">
        <f>'Laskun tiedot'!$A$12</f>
        <v>Vuosi 2011</v>
      </c>
      <c r="C1312" s="78"/>
      <c r="D1312" s="78"/>
      <c r="E1312" s="78"/>
      <c r="F1312" s="78"/>
      <c r="G1312" s="78"/>
      <c r="H1312" s="78"/>
      <c r="I1312" s="78"/>
      <c r="J1312" s="78"/>
      <c r="K1312" s="78"/>
      <c r="L1312" s="78"/>
      <c r="M1312" s="78"/>
      <c r="N1312" s="78"/>
      <c r="O1312" s="78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13"/>
      <c r="AD1312" s="13"/>
      <c r="AE1312" s="13"/>
      <c r="AF1312" s="13"/>
      <c r="AG1312" s="13"/>
      <c r="AH1312" s="13"/>
      <c r="AI1312" s="13"/>
    </row>
    <row r="1313" spans="2:35" s="15" customFormat="1" ht="15" customHeight="1" x14ac:dyDescent="0.25">
      <c r="B1313" s="36" t="str">
        <f>'Laskun tiedot'!$A$13</f>
        <v>JÄSENMAKSU ………. 10 €</v>
      </c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</row>
    <row r="1314" spans="2:35" s="15" customFormat="1" ht="15" customHeight="1" x14ac:dyDescent="0.25">
      <c r="B1314" s="36" t="str">
        <f>'Laskun tiedot'!$A$14</f>
        <v>--------------------</v>
      </c>
      <c r="T1314" s="39"/>
      <c r="AC1314" s="39"/>
    </row>
    <row r="1315" spans="2:35" s="15" customFormat="1" ht="15" customHeight="1" x14ac:dyDescent="0.25">
      <c r="B1315" s="36" t="str">
        <f>'Laskun tiedot'!$A$15</f>
        <v xml:space="preserve"> </v>
      </c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</row>
    <row r="1316" spans="2:35" s="15" customFormat="1" ht="15" customHeight="1" x14ac:dyDescent="0.25">
      <c r="B1316" s="36" t="str">
        <f>'Laskun tiedot'!$A$16</f>
        <v xml:space="preserve"> </v>
      </c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</row>
    <row r="1317" spans="2:35" s="15" customFormat="1" ht="15" customHeight="1" x14ac:dyDescent="0.25">
      <c r="B1317" s="36" t="str">
        <f>'Laskun tiedot'!$A$17</f>
        <v xml:space="preserve"> </v>
      </c>
    </row>
    <row r="1318" spans="2:35" s="11" customFormat="1" ht="15" customHeight="1" x14ac:dyDescent="0.25">
      <c r="B1318" s="36" t="str">
        <f>'Laskun tiedot'!$A$18</f>
        <v xml:space="preserve"> </v>
      </c>
    </row>
    <row r="1319" spans="2:35" s="15" customFormat="1" ht="15" customHeight="1" x14ac:dyDescent="0.25">
      <c r="B1319" s="36" t="str">
        <f>'Laskun tiedot'!$A$19</f>
        <v xml:space="preserve"> </v>
      </c>
      <c r="M1319" s="16"/>
      <c r="N1319" s="1"/>
      <c r="O1319" s="1"/>
      <c r="P1319" s="16"/>
      <c r="Q1319" s="1"/>
      <c r="R1319" s="1"/>
      <c r="T1319" s="16"/>
      <c r="U1319" s="1"/>
      <c r="V1319" s="1"/>
      <c r="W1319" s="1"/>
      <c r="X1319" s="1"/>
      <c r="Z1319" s="16"/>
      <c r="AA1319" s="1"/>
      <c r="AB1319" s="1"/>
      <c r="AD1319" s="16"/>
      <c r="AE1319" s="1"/>
      <c r="AF1319" s="1"/>
      <c r="AG1319" s="1"/>
      <c r="AH1319" s="1"/>
    </row>
    <row r="1320" spans="2:35" s="15" customFormat="1" ht="15" customHeight="1" x14ac:dyDescent="0.25">
      <c r="B1320" s="36" t="str">
        <f>'Laskun tiedot'!$A$20</f>
        <v xml:space="preserve"> </v>
      </c>
      <c r="M1320" s="16"/>
      <c r="N1320" s="1"/>
      <c r="O1320" s="1"/>
      <c r="P1320" s="16"/>
      <c r="Q1320" s="1"/>
      <c r="R1320" s="1"/>
      <c r="T1320" s="16"/>
      <c r="U1320" s="1"/>
      <c r="V1320" s="1"/>
      <c r="W1320" s="1"/>
      <c r="X1320" s="1"/>
      <c r="Z1320" s="16"/>
      <c r="AA1320" s="1"/>
      <c r="AB1320" s="1"/>
      <c r="AD1320" s="16"/>
      <c r="AE1320" s="1"/>
      <c r="AF1320" s="1"/>
      <c r="AG1320" s="1"/>
      <c r="AH1320" s="1"/>
    </row>
    <row r="1321" spans="2:35" s="15" customFormat="1" ht="15" customHeight="1" x14ac:dyDescent="0.25">
      <c r="B1321" s="36" t="str">
        <f>'Laskun tiedot'!$A$21</f>
        <v xml:space="preserve"> </v>
      </c>
      <c r="M1321" s="16"/>
      <c r="N1321" s="1"/>
      <c r="O1321" s="1"/>
      <c r="P1321" s="16"/>
      <c r="Q1321" s="1"/>
      <c r="R1321" s="1"/>
      <c r="T1321" s="16"/>
      <c r="U1321" s="1"/>
      <c r="V1321" s="1"/>
      <c r="W1321" s="1"/>
      <c r="X1321" s="1"/>
      <c r="Z1321" s="16"/>
      <c r="AA1321" s="1"/>
      <c r="AB1321" s="1"/>
      <c r="AD1321" s="16"/>
      <c r="AE1321" s="1"/>
      <c r="AF1321" s="1"/>
      <c r="AG1321" s="1"/>
      <c r="AH1321" s="1"/>
    </row>
    <row r="1322" spans="2:35" s="15" customFormat="1" ht="15" customHeight="1" x14ac:dyDescent="0.25">
      <c r="B1322" s="36" t="str">
        <f>'Laskun tiedot'!$A$22</f>
        <v xml:space="preserve"> </v>
      </c>
      <c r="M1322" s="16"/>
      <c r="N1322" s="1"/>
      <c r="O1322" s="1"/>
      <c r="P1322" s="16"/>
      <c r="Q1322" s="1"/>
      <c r="R1322" s="1"/>
      <c r="T1322" s="16"/>
      <c r="U1322" s="1"/>
      <c r="V1322" s="1"/>
      <c r="W1322" s="1"/>
      <c r="X1322" s="1"/>
      <c r="Z1322" s="16"/>
      <c r="AA1322" s="1"/>
      <c r="AB1322" s="1"/>
      <c r="AD1322" s="16"/>
      <c r="AE1322" s="1"/>
      <c r="AF1322" s="1"/>
      <c r="AG1322" s="1"/>
      <c r="AH1322" s="1"/>
    </row>
    <row r="1323" spans="2:35" s="15" customFormat="1" ht="15" customHeight="1" x14ac:dyDescent="0.25">
      <c r="B1323" s="36" t="str">
        <f>'Laskun tiedot'!$A$23</f>
        <v xml:space="preserve"> </v>
      </c>
      <c r="M1323" s="16"/>
      <c r="N1323" s="1"/>
      <c r="O1323" s="1"/>
      <c r="P1323" s="16"/>
      <c r="Q1323" s="1"/>
      <c r="R1323" s="1"/>
      <c r="T1323" s="16"/>
      <c r="U1323" s="1"/>
      <c r="V1323" s="1"/>
      <c r="W1323" s="1"/>
      <c r="X1323" s="1"/>
      <c r="Z1323" s="16"/>
      <c r="AA1323" s="1"/>
      <c r="AB1323" s="1"/>
      <c r="AD1323" s="16"/>
      <c r="AE1323" s="1"/>
      <c r="AF1323" s="1"/>
      <c r="AG1323" s="1"/>
      <c r="AH1323" s="1"/>
    </row>
    <row r="1324" spans="2:35" s="15" customFormat="1" ht="15" customHeight="1" x14ac:dyDescent="0.25">
      <c r="B1324" s="36" t="str">
        <f>'Laskun tiedot'!$A$24</f>
        <v xml:space="preserve"> </v>
      </c>
      <c r="M1324" s="16"/>
      <c r="N1324" s="1"/>
      <c r="O1324" s="1"/>
      <c r="P1324" s="16"/>
      <c r="Q1324" s="1"/>
      <c r="R1324" s="1"/>
      <c r="T1324" s="16"/>
      <c r="U1324" s="1"/>
      <c r="V1324" s="1"/>
      <c r="W1324" s="1"/>
      <c r="X1324" s="1"/>
      <c r="Z1324" s="16"/>
      <c r="AA1324" s="1"/>
      <c r="AB1324" s="1"/>
      <c r="AD1324" s="16"/>
      <c r="AE1324" s="1"/>
      <c r="AF1324" s="1"/>
      <c r="AG1324" s="1"/>
      <c r="AH1324" s="1"/>
    </row>
    <row r="1325" spans="2:35" s="15" customFormat="1" ht="15" customHeight="1" x14ac:dyDescent="0.25">
      <c r="B1325" s="36" t="str">
        <f>'Laskun tiedot'!$A$25</f>
        <v xml:space="preserve"> </v>
      </c>
      <c r="M1325" s="16"/>
      <c r="N1325" s="1"/>
      <c r="O1325" s="1"/>
      <c r="P1325" s="16"/>
      <c r="Q1325" s="1"/>
      <c r="R1325" s="1"/>
      <c r="T1325" s="16"/>
      <c r="U1325" s="1"/>
      <c r="V1325" s="1"/>
      <c r="W1325" s="1"/>
      <c r="X1325" s="1"/>
      <c r="Z1325" s="16"/>
      <c r="AA1325" s="1"/>
      <c r="AB1325" s="1"/>
      <c r="AD1325" s="16"/>
      <c r="AE1325" s="1"/>
      <c r="AF1325" s="1"/>
      <c r="AG1325" s="1"/>
      <c r="AH1325" s="1"/>
    </row>
    <row r="1326" spans="2:35" s="15" customFormat="1" ht="15" customHeight="1" x14ac:dyDescent="0.25">
      <c r="B1326" s="36" t="str">
        <f>'Laskun tiedot'!$A$26</f>
        <v xml:space="preserve"> </v>
      </c>
      <c r="M1326" s="16"/>
      <c r="N1326" s="1"/>
      <c r="O1326" s="1"/>
      <c r="P1326" s="16"/>
      <c r="Q1326" s="1"/>
      <c r="R1326" s="1"/>
      <c r="T1326" s="16"/>
      <c r="U1326" s="1"/>
      <c r="V1326" s="1"/>
      <c r="W1326" s="1"/>
      <c r="X1326" s="1"/>
      <c r="Z1326" s="16"/>
      <c r="AA1326" s="1"/>
      <c r="AB1326" s="1"/>
      <c r="AD1326" s="16"/>
      <c r="AE1326" s="1"/>
      <c r="AF1326" s="1"/>
      <c r="AG1326" s="1"/>
      <c r="AH1326" s="1"/>
    </row>
    <row r="1327" spans="2:35" s="15" customFormat="1" ht="15" customHeight="1" x14ac:dyDescent="0.25">
      <c r="B1327" s="36" t="str">
        <f>'Laskun tiedot'!$A$27</f>
        <v xml:space="preserve"> </v>
      </c>
      <c r="M1327" s="16"/>
      <c r="N1327" s="1"/>
      <c r="O1327" s="1"/>
      <c r="P1327" s="16"/>
      <c r="Q1327" s="1"/>
      <c r="R1327" s="1"/>
      <c r="T1327" s="16"/>
      <c r="U1327" s="1"/>
      <c r="V1327" s="1"/>
      <c r="W1327" s="1"/>
      <c r="X1327" s="1"/>
      <c r="Z1327" s="16"/>
      <c r="AA1327" s="1"/>
      <c r="AB1327" s="1"/>
      <c r="AD1327" s="16"/>
      <c r="AE1327" s="1"/>
      <c r="AF1327" s="1"/>
      <c r="AG1327" s="1"/>
      <c r="AH1327" s="1"/>
    </row>
    <row r="1328" spans="2:35" s="15" customFormat="1" ht="15" customHeight="1" x14ac:dyDescent="0.25">
      <c r="B1328" s="36"/>
      <c r="M1328" s="16"/>
      <c r="N1328" s="1"/>
      <c r="O1328" s="1"/>
      <c r="P1328" s="16"/>
      <c r="Q1328" s="1"/>
      <c r="R1328" s="1"/>
      <c r="T1328" s="16"/>
      <c r="U1328" s="1"/>
      <c r="V1328" s="1"/>
      <c r="W1328" s="1"/>
      <c r="X1328" s="1"/>
      <c r="Z1328" s="16"/>
      <c r="AA1328" s="1"/>
      <c r="AB1328" s="1"/>
      <c r="AD1328" s="16"/>
      <c r="AE1328" s="1"/>
      <c r="AF1328" s="1"/>
      <c r="AG1328" s="1"/>
      <c r="AH1328" s="1"/>
    </row>
    <row r="1329" spans="1:35" s="80" customFormat="1" ht="12" customHeight="1" x14ac:dyDescent="0.25">
      <c r="B1329" s="143" t="str">
        <f>'Laskun tiedot'!$A$30</f>
        <v>Sihteeri:</v>
      </c>
      <c r="C1329" s="143"/>
      <c r="D1329" s="143"/>
      <c r="E1329" s="143"/>
      <c r="F1329" s="143"/>
      <c r="G1329" s="143"/>
      <c r="H1329" s="143"/>
      <c r="I1329" s="143"/>
      <c r="J1329" s="143" t="str">
        <f>'Laskun tiedot'!$B$30</f>
        <v>Puh.</v>
      </c>
      <c r="K1329" s="143"/>
      <c r="L1329" s="143"/>
      <c r="M1329" s="143"/>
      <c r="N1329" s="143"/>
      <c r="O1329" s="143"/>
      <c r="P1329" s="143"/>
      <c r="Q1329" s="143"/>
      <c r="R1329" s="143"/>
      <c r="S1329" s="143" t="str">
        <f>'Laskun tiedot'!$C$30</f>
        <v xml:space="preserve"> </v>
      </c>
      <c r="T1329" s="143"/>
      <c r="U1329" s="143"/>
      <c r="V1329" s="143"/>
      <c r="W1329" s="143"/>
      <c r="X1329" s="143"/>
      <c r="Y1329" s="143"/>
      <c r="Z1329" s="143"/>
      <c r="AA1329" s="143" t="str">
        <f>'Laskun tiedot'!$D$30</f>
        <v xml:space="preserve"> </v>
      </c>
      <c r="AB1329" s="143"/>
      <c r="AC1329" s="143"/>
      <c r="AD1329" s="143"/>
      <c r="AE1329" s="143"/>
      <c r="AF1329" s="143"/>
      <c r="AG1329" s="143"/>
      <c r="AH1329" s="143"/>
      <c r="AI1329" s="143"/>
    </row>
    <row r="1330" spans="1:35" s="79" customFormat="1" ht="12" customHeight="1" x14ac:dyDescent="0.2">
      <c r="B1330" s="143" t="str">
        <f>'Laskun tiedot'!$A$31</f>
        <v xml:space="preserve"> </v>
      </c>
      <c r="C1330" s="143"/>
      <c r="D1330" s="143"/>
      <c r="E1330" s="143"/>
      <c r="F1330" s="143"/>
      <c r="G1330" s="143"/>
      <c r="H1330" s="143"/>
      <c r="I1330" s="143"/>
      <c r="J1330" s="143" t="str">
        <f>'Laskun tiedot'!$B$31</f>
        <v xml:space="preserve"> </v>
      </c>
      <c r="K1330" s="143"/>
      <c r="L1330" s="143"/>
      <c r="M1330" s="143"/>
      <c r="N1330" s="143"/>
      <c r="O1330" s="143"/>
      <c r="P1330" s="143"/>
      <c r="Q1330" s="143"/>
      <c r="R1330" s="143"/>
      <c r="S1330" s="144" t="str">
        <f>'Laskun tiedot'!$C$31</f>
        <v xml:space="preserve"> </v>
      </c>
      <c r="T1330" s="144"/>
      <c r="U1330" s="144"/>
      <c r="V1330" s="144"/>
      <c r="W1330" s="144"/>
      <c r="X1330" s="144"/>
      <c r="Y1330" s="144"/>
      <c r="Z1330" s="144"/>
      <c r="AA1330" s="144" t="str">
        <f>'Laskun tiedot'!$D$31</f>
        <v xml:space="preserve"> </v>
      </c>
      <c r="AB1330" s="144"/>
      <c r="AC1330" s="144"/>
      <c r="AD1330" s="144"/>
      <c r="AE1330" s="144"/>
      <c r="AF1330" s="144"/>
      <c r="AG1330" s="144"/>
      <c r="AH1330" s="144"/>
      <c r="AI1330" s="144"/>
    </row>
    <row r="1331" spans="1:35" s="80" customFormat="1" ht="12" customHeight="1" x14ac:dyDescent="0.25">
      <c r="B1331" s="143" t="str">
        <f>'Laskun tiedot'!$A$32</f>
        <v xml:space="preserve"> </v>
      </c>
      <c r="C1331" s="143"/>
      <c r="D1331" s="143"/>
      <c r="E1331" s="143"/>
      <c r="F1331" s="143"/>
      <c r="G1331" s="143"/>
      <c r="H1331" s="143"/>
      <c r="I1331" s="143"/>
      <c r="J1331" s="143" t="str">
        <f>'Laskun tiedot'!$B$32</f>
        <v xml:space="preserve"> </v>
      </c>
      <c r="K1331" s="143"/>
      <c r="L1331" s="143"/>
      <c r="M1331" s="143"/>
      <c r="N1331" s="143"/>
      <c r="O1331" s="143"/>
      <c r="P1331" s="143"/>
      <c r="Q1331" s="143"/>
      <c r="R1331" s="143"/>
      <c r="S1331" s="144" t="str">
        <f>'Laskun tiedot'!$C$32</f>
        <v xml:space="preserve"> </v>
      </c>
      <c r="T1331" s="144"/>
      <c r="U1331" s="144"/>
      <c r="V1331" s="144"/>
      <c r="W1331" s="144"/>
      <c r="X1331" s="144"/>
      <c r="Y1331" s="144"/>
      <c r="Z1331" s="144"/>
      <c r="AA1331" s="144" t="str">
        <f>'Laskun tiedot'!$D$32</f>
        <v xml:space="preserve"> </v>
      </c>
      <c r="AB1331" s="144"/>
      <c r="AC1331" s="144"/>
      <c r="AD1331" s="144"/>
      <c r="AE1331" s="144"/>
      <c r="AF1331" s="144"/>
      <c r="AG1331" s="144"/>
      <c r="AH1331" s="144"/>
      <c r="AI1331" s="144"/>
    </row>
    <row r="1332" spans="1:35" s="15" customFormat="1" ht="15" customHeight="1" x14ac:dyDescent="0.25">
      <c r="A1332" s="60"/>
      <c r="B1332" s="61"/>
      <c r="C1332" s="61"/>
      <c r="D1332" s="61"/>
      <c r="E1332" s="61"/>
      <c r="F1332" s="61"/>
      <c r="G1332" s="61"/>
      <c r="H1332" s="61"/>
      <c r="I1332" s="61"/>
      <c r="J1332" s="61"/>
      <c r="K1332" s="61"/>
      <c r="L1332" s="61"/>
      <c r="M1332" s="61"/>
      <c r="N1332" s="61"/>
      <c r="O1332" s="61"/>
      <c r="P1332" s="61"/>
      <c r="Q1332" s="61"/>
      <c r="R1332" s="61"/>
      <c r="S1332" s="61"/>
      <c r="T1332" s="61"/>
      <c r="U1332" s="61"/>
      <c r="V1332" s="61"/>
      <c r="W1332" s="61"/>
      <c r="X1332" s="61"/>
      <c r="Y1332" s="61"/>
      <c r="Z1332" s="61"/>
      <c r="AA1332" s="61"/>
      <c r="AB1332" s="61"/>
      <c r="AC1332" s="61"/>
      <c r="AD1332" s="61"/>
      <c r="AE1332" s="61"/>
      <c r="AF1332" s="61"/>
      <c r="AG1332" s="61"/>
      <c r="AH1332" s="61"/>
      <c r="AI1332" s="61"/>
    </row>
    <row r="1333" spans="1:35" s="15" customFormat="1" ht="15" customHeight="1" x14ac:dyDescent="0.25"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59"/>
      <c r="AC1333" s="59"/>
      <c r="AD1333" s="39"/>
      <c r="AE1333" s="39"/>
      <c r="AF1333" s="39"/>
      <c r="AG1333" s="39"/>
      <c r="AH1333" s="39"/>
      <c r="AI1333" s="39"/>
    </row>
    <row r="1334" spans="1:35" s="15" customFormat="1" ht="11.1" customHeight="1" x14ac:dyDescent="0.25">
      <c r="A1334" s="72"/>
      <c r="B1334" s="73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27" t="s">
        <v>35</v>
      </c>
      <c r="T1334" s="128"/>
      <c r="U1334" s="128"/>
      <c r="V1334" s="128"/>
      <c r="W1334" s="128"/>
      <c r="X1334" s="128"/>
      <c r="Y1334" s="128"/>
      <c r="Z1334" s="128"/>
      <c r="AA1334" s="129"/>
      <c r="AB1334" s="128" t="s">
        <v>36</v>
      </c>
      <c r="AC1334" s="128"/>
      <c r="AD1334" s="128"/>
      <c r="AE1334" s="128"/>
      <c r="AF1334" s="128"/>
      <c r="AG1334" s="128"/>
      <c r="AH1334" s="128"/>
      <c r="AI1334" s="128"/>
    </row>
    <row r="1335" spans="1:35" s="15" customFormat="1" ht="15" customHeight="1" x14ac:dyDescent="0.25">
      <c r="A1335" s="116" t="s">
        <v>19</v>
      </c>
      <c r="B1335" s="130"/>
      <c r="C1335" s="20"/>
      <c r="D1335" s="133" t="str">
        <f>'Laskun tiedot'!$A$35</f>
        <v>EKOP 123456-09876543</v>
      </c>
      <c r="E1335" s="133"/>
      <c r="F1335" s="133"/>
      <c r="G1335" s="133"/>
      <c r="H1335" s="133"/>
      <c r="I1335" s="133"/>
      <c r="J1335" s="133"/>
      <c r="K1335" s="133"/>
      <c r="L1335" s="133"/>
      <c r="M1335" s="133"/>
      <c r="N1335" s="133"/>
      <c r="O1335" s="133"/>
      <c r="P1335" s="133"/>
      <c r="Q1335" s="133"/>
      <c r="R1335" s="133"/>
      <c r="S1335" s="134" t="str">
        <f>'Laskun tiedot'!$B$35</f>
        <v>FI67 1234 5609 8765 43</v>
      </c>
      <c r="T1335" s="135"/>
      <c r="U1335" s="135"/>
      <c r="V1335" s="135"/>
      <c r="W1335" s="135"/>
      <c r="X1335" s="135"/>
      <c r="Y1335" s="135"/>
      <c r="Z1335" s="135"/>
      <c r="AA1335" s="136"/>
      <c r="AB1335" s="135" t="str">
        <f>'Laskun tiedot'!$C$35</f>
        <v>OKOYFIHH</v>
      </c>
      <c r="AC1335" s="135"/>
      <c r="AD1335" s="135"/>
      <c r="AE1335" s="135"/>
      <c r="AF1335" s="135"/>
      <c r="AG1335" s="135"/>
      <c r="AH1335" s="135"/>
      <c r="AI1335" s="135"/>
    </row>
    <row r="1336" spans="1:35" s="15" customFormat="1" ht="15" customHeight="1" x14ac:dyDescent="0.25">
      <c r="A1336" s="116"/>
      <c r="B1336" s="130"/>
      <c r="C1336" s="20"/>
      <c r="D1336" s="133" t="str">
        <f>'Laskun tiedot'!$A$36</f>
        <v xml:space="preserve"> </v>
      </c>
      <c r="E1336" s="133"/>
      <c r="F1336" s="133"/>
      <c r="G1336" s="133"/>
      <c r="H1336" s="133"/>
      <c r="I1336" s="133"/>
      <c r="J1336" s="133"/>
      <c r="K1336" s="133"/>
      <c r="L1336" s="133"/>
      <c r="M1336" s="133"/>
      <c r="N1336" s="133"/>
      <c r="O1336" s="133"/>
      <c r="P1336" s="133"/>
      <c r="Q1336" s="133"/>
      <c r="R1336" s="137"/>
      <c r="S1336" s="134" t="str">
        <f>'Laskun tiedot'!$B$36</f>
        <v xml:space="preserve"> </v>
      </c>
      <c r="T1336" s="135"/>
      <c r="U1336" s="135"/>
      <c r="V1336" s="135"/>
      <c r="W1336" s="135"/>
      <c r="X1336" s="135"/>
      <c r="Y1336" s="135"/>
      <c r="Z1336" s="135"/>
      <c r="AA1336" s="136"/>
      <c r="AB1336" s="134" t="str">
        <f>'Laskun tiedot'!$C$36</f>
        <v xml:space="preserve"> </v>
      </c>
      <c r="AC1336" s="135"/>
      <c r="AD1336" s="135"/>
      <c r="AE1336" s="135"/>
      <c r="AF1336" s="135"/>
      <c r="AG1336" s="135"/>
      <c r="AH1336" s="135"/>
      <c r="AI1336" s="135"/>
    </row>
    <row r="1337" spans="1:35" s="15" customFormat="1" ht="15" customHeight="1" x14ac:dyDescent="0.25">
      <c r="A1337" s="131"/>
      <c r="B1337" s="132"/>
      <c r="C1337" s="20"/>
      <c r="D1337" s="138" t="str">
        <f>'Laskun tiedot'!$A$37</f>
        <v xml:space="preserve"> </v>
      </c>
      <c r="E1337" s="138"/>
      <c r="F1337" s="138"/>
      <c r="G1337" s="138"/>
      <c r="H1337" s="138"/>
      <c r="I1337" s="138"/>
      <c r="J1337" s="138"/>
      <c r="K1337" s="138"/>
      <c r="L1337" s="138"/>
      <c r="M1337" s="138"/>
      <c r="N1337" s="138"/>
      <c r="O1337" s="138"/>
      <c r="P1337" s="138"/>
      <c r="Q1337" s="138"/>
      <c r="R1337" s="139"/>
      <c r="S1337" s="140" t="str">
        <f>'Laskun tiedot'!$B$37</f>
        <v xml:space="preserve"> </v>
      </c>
      <c r="T1337" s="141"/>
      <c r="U1337" s="141"/>
      <c r="V1337" s="141"/>
      <c r="W1337" s="141"/>
      <c r="X1337" s="141"/>
      <c r="Y1337" s="141"/>
      <c r="Z1337" s="141"/>
      <c r="AA1337" s="142"/>
      <c r="AB1337" s="140" t="str">
        <f>'Laskun tiedot'!$C$37</f>
        <v xml:space="preserve"> </v>
      </c>
      <c r="AC1337" s="141"/>
      <c r="AD1337" s="141"/>
      <c r="AE1337" s="141"/>
      <c r="AF1337" s="141"/>
      <c r="AG1337" s="141"/>
      <c r="AH1337" s="141"/>
      <c r="AI1337" s="141"/>
    </row>
    <row r="1338" spans="1:35" s="15" customFormat="1" ht="15" customHeight="1" x14ac:dyDescent="0.25">
      <c r="A1338" s="101" t="s">
        <v>21</v>
      </c>
      <c r="B1338" s="102"/>
      <c r="C1338" s="22"/>
      <c r="D1338" s="107" t="str">
        <f>'Laskun tiedot'!$A$40</f>
        <v xml:space="preserve"> </v>
      </c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8"/>
      <c r="S1338" s="23"/>
      <c r="T1338" s="24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</row>
    <row r="1339" spans="1:35" s="15" customFormat="1" ht="15" customHeight="1" x14ac:dyDescent="0.25">
      <c r="A1339" s="103"/>
      <c r="B1339" s="104"/>
      <c r="C1339" s="20"/>
      <c r="D1339" s="109"/>
      <c r="E1339" s="109"/>
      <c r="F1339" s="109"/>
      <c r="G1339" s="109"/>
      <c r="H1339" s="109"/>
      <c r="I1339" s="109"/>
      <c r="J1339" s="109"/>
      <c r="K1339" s="109"/>
      <c r="L1339" s="109"/>
      <c r="M1339" s="109"/>
      <c r="N1339" s="109"/>
      <c r="O1339" s="109"/>
      <c r="P1339" s="109"/>
      <c r="Q1339" s="109"/>
      <c r="R1339" s="110"/>
      <c r="S1339" s="29"/>
      <c r="T1339" s="25" t="str">
        <f>'Laskun tiedot'!$A$43</f>
        <v>KÄYTÄ VIITETTÄ !</v>
      </c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</row>
    <row r="1340" spans="1:35" s="15" customFormat="1" ht="15" customHeight="1" x14ac:dyDescent="0.25">
      <c r="A1340" s="105"/>
      <c r="B1340" s="106"/>
      <c r="C1340" s="26"/>
      <c r="D1340" s="111"/>
      <c r="E1340" s="111"/>
      <c r="F1340" s="111"/>
      <c r="G1340" s="111"/>
      <c r="H1340" s="111"/>
      <c r="I1340" s="111"/>
      <c r="J1340" s="111"/>
      <c r="K1340" s="111"/>
      <c r="L1340" s="111"/>
      <c r="M1340" s="111"/>
      <c r="N1340" s="111"/>
      <c r="O1340" s="111"/>
      <c r="P1340" s="111"/>
      <c r="Q1340" s="111"/>
      <c r="R1340" s="112"/>
      <c r="S1340" s="29"/>
      <c r="T1340" s="25" t="str">
        <f>'Laskun tiedot'!$A$44</f>
        <v xml:space="preserve"> </v>
      </c>
      <c r="U1340" s="25"/>
      <c r="V1340" s="25"/>
      <c r="W1340" s="25"/>
      <c r="X1340" s="25"/>
      <c r="Y1340" s="25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5"/>
    </row>
    <row r="1341" spans="1:35" s="15" customFormat="1" ht="15" customHeight="1" x14ac:dyDescent="0.25">
      <c r="A1341" s="113" t="s">
        <v>20</v>
      </c>
      <c r="B1341" s="101" t="s">
        <v>22</v>
      </c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1"/>
      <c r="S1341" s="29"/>
      <c r="T1341" s="25" t="str">
        <f>'Laskun tiedot'!$A$45</f>
        <v xml:space="preserve"> </v>
      </c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</row>
    <row r="1342" spans="1:35" s="15" customFormat="1" ht="15" customHeight="1" x14ac:dyDescent="0.25">
      <c r="A1342" s="114"/>
      <c r="B1342" s="116"/>
      <c r="C1342" s="20"/>
      <c r="D1342" s="117" t="str">
        <f ca="1">INDIRECT("Jäsenet!C"&amp;AI1302)&amp;$B$2&amp;INDIRECT("Jäsenet!B"&amp;AI1302)</f>
        <v xml:space="preserve"> </v>
      </c>
      <c r="E1342" s="117"/>
      <c r="F1342" s="117"/>
      <c r="G1342" s="117"/>
      <c r="H1342" s="117"/>
      <c r="I1342" s="117"/>
      <c r="J1342" s="117"/>
      <c r="K1342" s="117"/>
      <c r="L1342" s="117"/>
      <c r="M1342" s="117"/>
      <c r="N1342" s="117"/>
      <c r="O1342" s="117"/>
      <c r="P1342" s="117"/>
      <c r="Q1342" s="117"/>
      <c r="R1342" s="117"/>
      <c r="S1342" s="29"/>
      <c r="T1342" s="25" t="str">
        <f>'Laskun tiedot'!$A$46</f>
        <v xml:space="preserve"> </v>
      </c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</row>
    <row r="1343" spans="1:35" s="15" customFormat="1" ht="15" customHeight="1" x14ac:dyDescent="0.25">
      <c r="A1343" s="114"/>
      <c r="B1343" s="116"/>
      <c r="C1343" s="20"/>
      <c r="D1343" s="117">
        <f ca="1">INDIRECT("Jäsenet!D"&amp;AI1302)</f>
        <v>0</v>
      </c>
      <c r="E1343" s="117"/>
      <c r="F1343" s="117"/>
      <c r="G1343" s="117"/>
      <c r="H1343" s="117"/>
      <c r="I1343" s="117"/>
      <c r="J1343" s="117"/>
      <c r="K1343" s="117"/>
      <c r="L1343" s="117"/>
      <c r="M1343" s="117"/>
      <c r="N1343" s="117"/>
      <c r="O1343" s="117"/>
      <c r="P1343" s="117"/>
      <c r="Q1343" s="117"/>
      <c r="R1343" s="117"/>
      <c r="S1343" s="29"/>
      <c r="T1343" s="25" t="str">
        <f>'Laskun tiedot'!$A$47</f>
        <v xml:space="preserve"> </v>
      </c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</row>
    <row r="1344" spans="1:35" s="15" customFormat="1" ht="15" customHeight="1" x14ac:dyDescent="0.25">
      <c r="A1344" s="114"/>
      <c r="B1344" s="116"/>
      <c r="C1344" s="20"/>
      <c r="D1344" s="118" t="str">
        <f ca="1">INDIRECT("Jäsenet!E"&amp;AI1302)&amp;$B$2&amp;INDIRECT("Jäsenet!F"&amp;AI1302)</f>
        <v xml:space="preserve"> </v>
      </c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29"/>
      <c r="T1344" s="25" t="str">
        <f>'Laskun tiedot'!$A$48</f>
        <v xml:space="preserve"> </v>
      </c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</row>
    <row r="1345" spans="1:35" s="15" customFormat="1" ht="15" customHeight="1" x14ac:dyDescent="0.25">
      <c r="A1345" s="114"/>
      <c r="B1345" s="74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1"/>
      <c r="S1345" s="30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</row>
    <row r="1346" spans="1:35" s="15" customFormat="1" ht="12.6" customHeight="1" x14ac:dyDescent="0.25">
      <c r="A1346" s="114"/>
      <c r="B1346" s="119" t="s">
        <v>23</v>
      </c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121" t="s">
        <v>39</v>
      </c>
      <c r="T1346" s="122"/>
      <c r="U1346" s="123"/>
      <c r="V1346" s="81">
        <f ca="1">INDIRECT("Jäsenet!G"&amp;AI1302)</f>
        <v>10278</v>
      </c>
      <c r="W1346" s="82"/>
      <c r="X1346" s="82"/>
      <c r="Y1346" s="82"/>
      <c r="Z1346" s="82"/>
      <c r="AA1346" s="82"/>
      <c r="AB1346" s="82"/>
      <c r="AC1346" s="82"/>
      <c r="AD1346" s="82"/>
      <c r="AE1346" s="82"/>
      <c r="AF1346" s="82"/>
      <c r="AG1346" s="82"/>
      <c r="AH1346" s="82"/>
      <c r="AI1346" s="82"/>
    </row>
    <row r="1347" spans="1:35" s="15" customFormat="1" ht="12.6" customHeight="1" x14ac:dyDescent="0.25">
      <c r="A1347" s="115"/>
      <c r="B1347" s="120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124"/>
      <c r="T1347" s="125"/>
      <c r="U1347" s="126"/>
      <c r="V1347" s="83"/>
      <c r="W1347" s="84"/>
      <c r="X1347" s="84"/>
      <c r="Y1347" s="84"/>
      <c r="Z1347" s="84"/>
      <c r="AA1347" s="84"/>
      <c r="AB1347" s="85"/>
      <c r="AC1347" s="85"/>
      <c r="AD1347" s="85"/>
      <c r="AE1347" s="85"/>
      <c r="AF1347" s="85"/>
      <c r="AG1347" s="85"/>
      <c r="AH1347" s="85"/>
      <c r="AI1347" s="85"/>
    </row>
    <row r="1348" spans="1:35" s="15" customFormat="1" ht="24.95" customHeight="1" x14ac:dyDescent="0.25">
      <c r="A1348" s="86" t="s">
        <v>37</v>
      </c>
      <c r="B1348" s="87"/>
      <c r="C1348" s="88"/>
      <c r="D1348" s="89"/>
      <c r="E1348" s="89"/>
      <c r="F1348" s="89"/>
      <c r="G1348" s="89"/>
      <c r="H1348" s="89"/>
      <c r="I1348" s="89"/>
      <c r="J1348" s="89"/>
      <c r="K1348" s="89"/>
      <c r="L1348" s="89"/>
      <c r="M1348" s="89"/>
      <c r="N1348" s="89"/>
      <c r="O1348" s="89"/>
      <c r="P1348" s="89"/>
      <c r="Q1348" s="89"/>
      <c r="R1348" s="90"/>
      <c r="S1348" s="91" t="s">
        <v>40</v>
      </c>
      <c r="T1348" s="92"/>
      <c r="U1348" s="93"/>
      <c r="V1348" s="94">
        <f>'Laskun tiedot'!$A$8</f>
        <v>40907</v>
      </c>
      <c r="W1348" s="95"/>
      <c r="X1348" s="95"/>
      <c r="Y1348" s="95"/>
      <c r="Z1348" s="96"/>
      <c r="AA1348" s="97" t="s">
        <v>24</v>
      </c>
      <c r="AB1348" s="98"/>
      <c r="AC1348" s="99" t="str">
        <f>'Laskun tiedot'!$A$51</f>
        <v xml:space="preserve"> </v>
      </c>
      <c r="AD1348" s="99"/>
      <c r="AE1348" s="99"/>
      <c r="AF1348" s="99"/>
      <c r="AG1348" s="99"/>
      <c r="AH1348" s="99"/>
      <c r="AI1348" s="99"/>
    </row>
    <row r="1349" spans="1:35" s="15" customFormat="1" ht="9.9499999999999993" customHeight="1" x14ac:dyDescent="0.25">
      <c r="B1349" s="41"/>
      <c r="C1349" s="42"/>
      <c r="D1349" s="42"/>
      <c r="E1349" s="42"/>
      <c r="F1349" s="42"/>
      <c r="G1349" s="42"/>
      <c r="H1349" s="42"/>
      <c r="I1349" s="43"/>
      <c r="J1349" s="42"/>
      <c r="K1349" s="42"/>
      <c r="L1349" s="42"/>
      <c r="M1349" s="42"/>
      <c r="N1349" s="42"/>
      <c r="O1349" s="42"/>
      <c r="P1349" s="42"/>
      <c r="Q1349" s="18"/>
      <c r="R1349" s="18"/>
      <c r="S1349" s="44"/>
      <c r="T1349" s="44"/>
      <c r="U1349" s="19"/>
      <c r="V1349" s="45"/>
      <c r="W1349" s="45"/>
      <c r="X1349" s="45"/>
      <c r="Y1349" s="45"/>
      <c r="Z1349" s="45"/>
      <c r="AA1349" s="45"/>
      <c r="AB1349" s="46"/>
      <c r="AC1349" s="47"/>
      <c r="AD1349" s="48"/>
      <c r="AE1349" s="48"/>
      <c r="AF1349" s="48"/>
      <c r="AG1349" s="48"/>
      <c r="AH1349" s="48"/>
      <c r="AI1349" s="48"/>
    </row>
    <row r="1350" spans="1:35" s="15" customFormat="1" ht="50.1" customHeight="1" x14ac:dyDescent="0.25">
      <c r="B1350" s="41"/>
      <c r="C1350" s="42"/>
      <c r="D1350" s="42"/>
      <c r="E1350" s="42"/>
      <c r="F1350" s="42"/>
      <c r="G1350" s="42"/>
      <c r="H1350" s="42"/>
      <c r="I1350" s="43"/>
      <c r="J1350" s="42"/>
      <c r="K1350" s="42"/>
      <c r="L1350" s="42"/>
      <c r="M1350" s="42"/>
      <c r="N1350" s="42"/>
      <c r="O1350" s="42"/>
      <c r="P1350" s="42"/>
      <c r="Q1350" s="18"/>
      <c r="R1350" s="18"/>
      <c r="S1350" s="44"/>
      <c r="T1350" s="44"/>
      <c r="U1350" s="19"/>
      <c r="V1350" s="45"/>
      <c r="W1350" s="45"/>
      <c r="X1350" s="100" t="s">
        <v>38</v>
      </c>
      <c r="Y1350" s="100"/>
      <c r="Z1350" s="100"/>
      <c r="AA1350" s="100"/>
      <c r="AB1350" s="100"/>
      <c r="AC1350" s="100"/>
      <c r="AD1350" s="100"/>
      <c r="AE1350" s="100"/>
      <c r="AF1350" s="100"/>
      <c r="AG1350" s="100"/>
      <c r="AH1350" s="100"/>
      <c r="AI1350" s="100"/>
    </row>
    <row r="1351" spans="1:35" s="8" customFormat="1" ht="23.25" x14ac:dyDescent="0.35">
      <c r="B1351" s="66"/>
      <c r="C1351" s="150" t="str">
        <f>'Laskun tiedot'!$A$2</f>
        <v>Yhdistys ry</v>
      </c>
      <c r="D1351" s="150"/>
      <c r="E1351" s="150"/>
      <c r="F1351" s="150"/>
      <c r="G1351" s="150"/>
      <c r="H1351" s="150"/>
      <c r="I1351" s="150"/>
      <c r="J1351" s="150"/>
      <c r="K1351" s="150"/>
      <c r="L1351" s="150"/>
      <c r="M1351" s="150"/>
      <c r="N1351" s="150"/>
      <c r="O1351" s="150"/>
      <c r="P1351" s="150"/>
      <c r="Q1351" s="150"/>
      <c r="R1351" s="150"/>
      <c r="S1351" s="150"/>
      <c r="T1351" s="10"/>
      <c r="U1351" s="9"/>
      <c r="V1351" s="9"/>
      <c r="W1351" s="150" t="s">
        <v>16</v>
      </c>
      <c r="X1351" s="150"/>
      <c r="Y1351" s="150"/>
      <c r="Z1351" s="150"/>
    </row>
    <row r="1352" spans="1:35" s="15" customFormat="1" x14ac:dyDescent="0.25">
      <c r="B1352" s="15" t="s">
        <v>25</v>
      </c>
      <c r="AI1352" s="65">
        <v>29</v>
      </c>
    </row>
    <row r="1353" spans="1:35" s="11" customFormat="1" ht="15" customHeight="1" x14ac:dyDescent="0.2">
      <c r="V1353" s="68"/>
      <c r="W1353" s="145" t="s">
        <v>26</v>
      </c>
      <c r="X1353" s="145"/>
      <c r="Y1353" s="145"/>
      <c r="Z1353" s="145"/>
      <c r="AA1353" s="145"/>
      <c r="AB1353" s="145"/>
      <c r="AC1353" s="68"/>
      <c r="AD1353" s="68"/>
      <c r="AE1353" s="145" t="s">
        <v>18</v>
      </c>
      <c r="AF1353" s="145"/>
      <c r="AG1353" s="145"/>
      <c r="AH1353" s="145"/>
      <c r="AI1353" s="145"/>
    </row>
    <row r="1354" spans="1:35" s="15" customFormat="1" ht="15" customHeight="1" x14ac:dyDescent="0.25">
      <c r="B1354" s="62"/>
      <c r="C1354" s="146" t="str">
        <f ca="1">INDIRECT("Jäsenet!C"&amp;AI1352)&amp;$B$2&amp;INDIRECT("Jäsenet!B"&amp;AI1352)</f>
        <v xml:space="preserve"> </v>
      </c>
      <c r="D1354" s="146"/>
      <c r="E1354" s="146"/>
      <c r="F1354" s="146"/>
      <c r="G1354" s="146"/>
      <c r="H1354" s="146"/>
      <c r="I1354" s="146"/>
      <c r="J1354" s="146"/>
      <c r="K1354" s="146"/>
      <c r="L1354" s="146"/>
      <c r="M1354" s="146"/>
      <c r="N1354" s="146"/>
      <c r="O1354" s="146"/>
      <c r="P1354" s="146"/>
      <c r="Q1354" s="146"/>
      <c r="R1354" s="146"/>
      <c r="S1354" s="146"/>
      <c r="T1354" s="13"/>
      <c r="U1354" s="64"/>
      <c r="V1354" s="64"/>
      <c r="W1354" s="147">
        <f>'Laskun tiedot'!$A$5</f>
        <v>40618</v>
      </c>
      <c r="X1354" s="147"/>
      <c r="Y1354" s="147"/>
      <c r="Z1354" s="147"/>
      <c r="AA1354" s="147"/>
      <c r="AB1354" s="147"/>
      <c r="AC1354" s="64"/>
      <c r="AD1354" s="64"/>
      <c r="AE1354" s="147">
        <f>'Laskun tiedot'!$A$8</f>
        <v>40907</v>
      </c>
      <c r="AF1354" s="147"/>
      <c r="AG1354" s="147"/>
      <c r="AH1354" s="147"/>
      <c r="AI1354" s="147"/>
    </row>
    <row r="1355" spans="1:35" s="15" customFormat="1" ht="15" customHeight="1" x14ac:dyDescent="0.25">
      <c r="B1355" s="62"/>
      <c r="C1355" s="146">
        <f ca="1">INDIRECT("Jäsenet!D"&amp;AI1352)</f>
        <v>0</v>
      </c>
      <c r="D1355" s="146"/>
      <c r="E1355" s="146"/>
      <c r="F1355" s="146"/>
      <c r="G1355" s="146"/>
      <c r="H1355" s="146"/>
      <c r="I1355" s="146"/>
      <c r="J1355" s="146"/>
      <c r="K1355" s="146"/>
      <c r="L1355" s="146"/>
      <c r="M1355" s="146"/>
      <c r="N1355" s="146"/>
      <c r="O1355" s="146"/>
      <c r="P1355" s="146"/>
      <c r="Q1355" s="146"/>
      <c r="R1355" s="146"/>
      <c r="S1355" s="146"/>
    </row>
    <row r="1356" spans="1:35" s="11" customFormat="1" ht="15" customHeight="1" x14ac:dyDescent="0.25">
      <c r="B1356" s="67"/>
      <c r="C1356" s="148" t="str">
        <f ca="1">INDIRECT("Jäsenet!E"&amp;AI1352)&amp;$B$2&amp;INDIRECT("Jäsenet!F"&amp;AI1352)</f>
        <v xml:space="preserve"> </v>
      </c>
      <c r="D1356" s="148"/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  <c r="S1356" s="148"/>
      <c r="W1356" s="145" t="s">
        <v>17</v>
      </c>
      <c r="X1356" s="145"/>
      <c r="Y1356" s="145"/>
      <c r="Z1356" s="145"/>
      <c r="AA1356" s="145"/>
      <c r="AB1356" s="145"/>
    </row>
    <row r="1357" spans="1:35" s="15" customFormat="1" ht="15" customHeight="1" x14ac:dyDescent="0.25">
      <c r="T1357" s="78"/>
      <c r="U1357" s="63"/>
      <c r="V1357" s="63"/>
      <c r="W1357" s="149">
        <f ca="1">INDIRECT("Jäsenet!A"&amp;AI1352)</f>
        <v>28</v>
      </c>
      <c r="X1357" s="149"/>
      <c r="Y1357" s="149"/>
      <c r="Z1357" s="149"/>
      <c r="AA1357" s="149"/>
      <c r="AB1357" s="149"/>
    </row>
    <row r="1358" spans="1:35" s="15" customFormat="1" ht="15" customHeight="1" x14ac:dyDescent="0.25"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78"/>
      <c r="U1358" s="78"/>
      <c r="V1358" s="78"/>
      <c r="W1358" s="78"/>
      <c r="X1358" s="78"/>
      <c r="Y1358" s="78"/>
      <c r="Z1358" s="78"/>
      <c r="AA1358" s="39"/>
      <c r="AB1358" s="39"/>
      <c r="AC1358" s="39"/>
      <c r="AD1358" s="39"/>
      <c r="AE1358" s="39"/>
      <c r="AF1358" s="39"/>
      <c r="AG1358" s="39"/>
      <c r="AH1358" s="39"/>
      <c r="AI1358" s="39"/>
    </row>
    <row r="1359" spans="1:35" s="15" customFormat="1" ht="15" customHeight="1" x14ac:dyDescent="0.25">
      <c r="A1359" s="32"/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3"/>
      <c r="U1359" s="33"/>
      <c r="V1359" s="33"/>
      <c r="W1359" s="35"/>
      <c r="X1359" s="33"/>
      <c r="Y1359" s="33"/>
      <c r="Z1359" s="33"/>
      <c r="AA1359" s="32"/>
      <c r="AB1359" s="32"/>
      <c r="AC1359" s="32"/>
      <c r="AD1359" s="32"/>
      <c r="AE1359" s="32"/>
      <c r="AF1359" s="32"/>
      <c r="AG1359" s="32"/>
      <c r="AH1359" s="32"/>
      <c r="AI1359" s="32"/>
    </row>
    <row r="1360" spans="1:35" s="15" customFormat="1" ht="15" customHeight="1" x14ac:dyDescent="0.25"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78"/>
      <c r="U1360" s="78"/>
      <c r="V1360" s="78"/>
      <c r="W1360" s="34"/>
      <c r="X1360" s="78"/>
      <c r="Y1360" s="78"/>
      <c r="Z1360" s="78"/>
      <c r="AA1360" s="39"/>
      <c r="AB1360" s="39"/>
      <c r="AC1360" s="39"/>
      <c r="AD1360" s="39"/>
      <c r="AE1360" s="39"/>
      <c r="AF1360" s="39"/>
      <c r="AG1360" s="39"/>
      <c r="AH1360" s="39"/>
      <c r="AI1360" s="39"/>
    </row>
    <row r="1361" spans="2:35" s="15" customFormat="1" ht="15" customHeight="1" x14ac:dyDescent="0.25">
      <c r="B1361" s="36" t="str">
        <f>'Laskun tiedot'!$A$11</f>
        <v>--------------------</v>
      </c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</row>
    <row r="1362" spans="2:35" s="15" customFormat="1" ht="15" customHeight="1" x14ac:dyDescent="0.25">
      <c r="B1362" s="36" t="str">
        <f>'Laskun tiedot'!$A$12</f>
        <v>Vuosi 2011</v>
      </c>
      <c r="C1362" s="78"/>
      <c r="D1362" s="78"/>
      <c r="E1362" s="78"/>
      <c r="F1362" s="78"/>
      <c r="G1362" s="78"/>
      <c r="H1362" s="78"/>
      <c r="I1362" s="78"/>
      <c r="J1362" s="78"/>
      <c r="K1362" s="78"/>
      <c r="L1362" s="78"/>
      <c r="M1362" s="78"/>
      <c r="N1362" s="78"/>
      <c r="O1362" s="78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13"/>
      <c r="AD1362" s="13"/>
      <c r="AE1362" s="13"/>
      <c r="AF1362" s="13"/>
      <c r="AG1362" s="13"/>
      <c r="AH1362" s="13"/>
      <c r="AI1362" s="13"/>
    </row>
    <row r="1363" spans="2:35" s="15" customFormat="1" ht="15" customHeight="1" x14ac:dyDescent="0.25">
      <c r="B1363" s="36" t="str">
        <f>'Laskun tiedot'!$A$13</f>
        <v>JÄSENMAKSU ………. 10 €</v>
      </c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</row>
    <row r="1364" spans="2:35" s="15" customFormat="1" ht="15" customHeight="1" x14ac:dyDescent="0.25">
      <c r="B1364" s="36" t="str">
        <f>'Laskun tiedot'!$A$14</f>
        <v>--------------------</v>
      </c>
      <c r="T1364" s="39"/>
      <c r="AC1364" s="39"/>
    </row>
    <row r="1365" spans="2:35" s="15" customFormat="1" ht="15" customHeight="1" x14ac:dyDescent="0.25">
      <c r="B1365" s="36" t="str">
        <f>'Laskun tiedot'!$A$15</f>
        <v xml:space="preserve"> </v>
      </c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</row>
    <row r="1366" spans="2:35" s="15" customFormat="1" ht="15" customHeight="1" x14ac:dyDescent="0.25">
      <c r="B1366" s="36" t="str">
        <f>'Laskun tiedot'!$A$16</f>
        <v xml:space="preserve"> </v>
      </c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</row>
    <row r="1367" spans="2:35" s="15" customFormat="1" ht="15" customHeight="1" x14ac:dyDescent="0.25">
      <c r="B1367" s="36" t="str">
        <f>'Laskun tiedot'!$A$17</f>
        <v xml:space="preserve"> </v>
      </c>
    </row>
    <row r="1368" spans="2:35" s="11" customFormat="1" ht="15" customHeight="1" x14ac:dyDescent="0.25">
      <c r="B1368" s="36" t="str">
        <f>'Laskun tiedot'!$A$18</f>
        <v xml:space="preserve"> </v>
      </c>
    </row>
    <row r="1369" spans="2:35" s="15" customFormat="1" ht="15" customHeight="1" x14ac:dyDescent="0.25">
      <c r="B1369" s="36" t="str">
        <f>'Laskun tiedot'!$A$19</f>
        <v xml:space="preserve"> </v>
      </c>
      <c r="M1369" s="16"/>
      <c r="N1369" s="1"/>
      <c r="O1369" s="1"/>
      <c r="P1369" s="16"/>
      <c r="Q1369" s="1"/>
      <c r="R1369" s="1"/>
      <c r="T1369" s="16"/>
      <c r="U1369" s="1"/>
      <c r="V1369" s="1"/>
      <c r="W1369" s="1"/>
      <c r="X1369" s="1"/>
      <c r="Z1369" s="16"/>
      <c r="AA1369" s="1"/>
      <c r="AB1369" s="1"/>
      <c r="AD1369" s="16"/>
      <c r="AE1369" s="1"/>
      <c r="AF1369" s="1"/>
      <c r="AG1369" s="1"/>
      <c r="AH1369" s="1"/>
    </row>
    <row r="1370" spans="2:35" s="15" customFormat="1" ht="15" customHeight="1" x14ac:dyDescent="0.25">
      <c r="B1370" s="36" t="str">
        <f>'Laskun tiedot'!$A$20</f>
        <v xml:space="preserve"> </v>
      </c>
      <c r="M1370" s="16"/>
      <c r="N1370" s="1"/>
      <c r="O1370" s="1"/>
      <c r="P1370" s="16"/>
      <c r="Q1370" s="1"/>
      <c r="R1370" s="1"/>
      <c r="T1370" s="16"/>
      <c r="U1370" s="1"/>
      <c r="V1370" s="1"/>
      <c r="W1370" s="1"/>
      <c r="X1370" s="1"/>
      <c r="Z1370" s="16"/>
      <c r="AA1370" s="1"/>
      <c r="AB1370" s="1"/>
      <c r="AD1370" s="16"/>
      <c r="AE1370" s="1"/>
      <c r="AF1370" s="1"/>
      <c r="AG1370" s="1"/>
      <c r="AH1370" s="1"/>
    </row>
    <row r="1371" spans="2:35" s="15" customFormat="1" ht="15" customHeight="1" x14ac:dyDescent="0.25">
      <c r="B1371" s="36" t="str">
        <f>'Laskun tiedot'!$A$21</f>
        <v xml:space="preserve"> </v>
      </c>
      <c r="M1371" s="16"/>
      <c r="N1371" s="1"/>
      <c r="O1371" s="1"/>
      <c r="P1371" s="16"/>
      <c r="Q1371" s="1"/>
      <c r="R1371" s="1"/>
      <c r="T1371" s="16"/>
      <c r="U1371" s="1"/>
      <c r="V1371" s="1"/>
      <c r="W1371" s="1"/>
      <c r="X1371" s="1"/>
      <c r="Z1371" s="16"/>
      <c r="AA1371" s="1"/>
      <c r="AB1371" s="1"/>
      <c r="AD1371" s="16"/>
      <c r="AE1371" s="1"/>
      <c r="AF1371" s="1"/>
      <c r="AG1371" s="1"/>
      <c r="AH1371" s="1"/>
    </row>
    <row r="1372" spans="2:35" s="15" customFormat="1" ht="15" customHeight="1" x14ac:dyDescent="0.25">
      <c r="B1372" s="36" t="str">
        <f>'Laskun tiedot'!$A$22</f>
        <v xml:space="preserve"> </v>
      </c>
      <c r="M1372" s="16"/>
      <c r="N1372" s="1"/>
      <c r="O1372" s="1"/>
      <c r="P1372" s="16"/>
      <c r="Q1372" s="1"/>
      <c r="R1372" s="1"/>
      <c r="T1372" s="16"/>
      <c r="U1372" s="1"/>
      <c r="V1372" s="1"/>
      <c r="W1372" s="1"/>
      <c r="X1372" s="1"/>
      <c r="Z1372" s="16"/>
      <c r="AA1372" s="1"/>
      <c r="AB1372" s="1"/>
      <c r="AD1372" s="16"/>
      <c r="AE1372" s="1"/>
      <c r="AF1372" s="1"/>
      <c r="AG1372" s="1"/>
      <c r="AH1372" s="1"/>
    </row>
    <row r="1373" spans="2:35" s="15" customFormat="1" ht="15" customHeight="1" x14ac:dyDescent="0.25">
      <c r="B1373" s="36" t="str">
        <f>'Laskun tiedot'!$A$23</f>
        <v xml:space="preserve"> </v>
      </c>
      <c r="M1373" s="16"/>
      <c r="N1373" s="1"/>
      <c r="O1373" s="1"/>
      <c r="P1373" s="16"/>
      <c r="Q1373" s="1"/>
      <c r="R1373" s="1"/>
      <c r="T1373" s="16"/>
      <c r="U1373" s="1"/>
      <c r="V1373" s="1"/>
      <c r="W1373" s="1"/>
      <c r="X1373" s="1"/>
      <c r="Z1373" s="16"/>
      <c r="AA1373" s="1"/>
      <c r="AB1373" s="1"/>
      <c r="AD1373" s="16"/>
      <c r="AE1373" s="1"/>
      <c r="AF1373" s="1"/>
      <c r="AG1373" s="1"/>
      <c r="AH1373" s="1"/>
    </row>
    <row r="1374" spans="2:35" s="15" customFormat="1" ht="15" customHeight="1" x14ac:dyDescent="0.25">
      <c r="B1374" s="36" t="str">
        <f>'Laskun tiedot'!$A$24</f>
        <v xml:space="preserve"> </v>
      </c>
      <c r="M1374" s="16"/>
      <c r="N1374" s="1"/>
      <c r="O1374" s="1"/>
      <c r="P1374" s="16"/>
      <c r="Q1374" s="1"/>
      <c r="R1374" s="1"/>
      <c r="T1374" s="16"/>
      <c r="U1374" s="1"/>
      <c r="V1374" s="1"/>
      <c r="W1374" s="1"/>
      <c r="X1374" s="1"/>
      <c r="Z1374" s="16"/>
      <c r="AA1374" s="1"/>
      <c r="AB1374" s="1"/>
      <c r="AD1374" s="16"/>
      <c r="AE1374" s="1"/>
      <c r="AF1374" s="1"/>
      <c r="AG1374" s="1"/>
      <c r="AH1374" s="1"/>
    </row>
    <row r="1375" spans="2:35" s="15" customFormat="1" ht="15" customHeight="1" x14ac:dyDescent="0.25">
      <c r="B1375" s="36" t="str">
        <f>'Laskun tiedot'!$A$25</f>
        <v xml:space="preserve"> </v>
      </c>
      <c r="M1375" s="16"/>
      <c r="N1375" s="1"/>
      <c r="O1375" s="1"/>
      <c r="P1375" s="16"/>
      <c r="Q1375" s="1"/>
      <c r="R1375" s="1"/>
      <c r="T1375" s="16"/>
      <c r="U1375" s="1"/>
      <c r="V1375" s="1"/>
      <c r="W1375" s="1"/>
      <c r="X1375" s="1"/>
      <c r="Z1375" s="16"/>
      <c r="AA1375" s="1"/>
      <c r="AB1375" s="1"/>
      <c r="AD1375" s="16"/>
      <c r="AE1375" s="1"/>
      <c r="AF1375" s="1"/>
      <c r="AG1375" s="1"/>
      <c r="AH1375" s="1"/>
    </row>
    <row r="1376" spans="2:35" s="15" customFormat="1" ht="15" customHeight="1" x14ac:dyDescent="0.25">
      <c r="B1376" s="36" t="str">
        <f>'Laskun tiedot'!$A$26</f>
        <v xml:space="preserve"> </v>
      </c>
      <c r="M1376" s="16"/>
      <c r="N1376" s="1"/>
      <c r="O1376" s="1"/>
      <c r="P1376" s="16"/>
      <c r="Q1376" s="1"/>
      <c r="R1376" s="1"/>
      <c r="T1376" s="16"/>
      <c r="U1376" s="1"/>
      <c r="V1376" s="1"/>
      <c r="W1376" s="1"/>
      <c r="X1376" s="1"/>
      <c r="Z1376" s="16"/>
      <c r="AA1376" s="1"/>
      <c r="AB1376" s="1"/>
      <c r="AD1376" s="16"/>
      <c r="AE1376" s="1"/>
      <c r="AF1376" s="1"/>
      <c r="AG1376" s="1"/>
      <c r="AH1376" s="1"/>
    </row>
    <row r="1377" spans="1:35" s="15" customFormat="1" ht="15" customHeight="1" x14ac:dyDescent="0.25">
      <c r="B1377" s="36" t="str">
        <f>'Laskun tiedot'!$A$27</f>
        <v xml:space="preserve"> </v>
      </c>
      <c r="M1377" s="16"/>
      <c r="N1377" s="1"/>
      <c r="O1377" s="1"/>
      <c r="P1377" s="16"/>
      <c r="Q1377" s="1"/>
      <c r="R1377" s="1"/>
      <c r="T1377" s="16"/>
      <c r="U1377" s="1"/>
      <c r="V1377" s="1"/>
      <c r="W1377" s="1"/>
      <c r="X1377" s="1"/>
      <c r="Z1377" s="16"/>
      <c r="AA1377" s="1"/>
      <c r="AB1377" s="1"/>
      <c r="AD1377" s="16"/>
      <c r="AE1377" s="1"/>
      <c r="AF1377" s="1"/>
      <c r="AG1377" s="1"/>
      <c r="AH1377" s="1"/>
    </row>
    <row r="1378" spans="1:35" s="15" customFormat="1" ht="15" customHeight="1" x14ac:dyDescent="0.25">
      <c r="B1378" s="36"/>
      <c r="M1378" s="16"/>
      <c r="N1378" s="1"/>
      <c r="O1378" s="1"/>
      <c r="P1378" s="16"/>
      <c r="Q1378" s="1"/>
      <c r="R1378" s="1"/>
      <c r="T1378" s="16"/>
      <c r="U1378" s="1"/>
      <c r="V1378" s="1"/>
      <c r="W1378" s="1"/>
      <c r="X1378" s="1"/>
      <c r="Z1378" s="16"/>
      <c r="AA1378" s="1"/>
      <c r="AB1378" s="1"/>
      <c r="AD1378" s="16"/>
      <c r="AE1378" s="1"/>
      <c r="AF1378" s="1"/>
      <c r="AG1378" s="1"/>
      <c r="AH1378" s="1"/>
    </row>
    <row r="1379" spans="1:35" s="80" customFormat="1" ht="12" customHeight="1" x14ac:dyDescent="0.25">
      <c r="B1379" s="143" t="str">
        <f>'Laskun tiedot'!$A$30</f>
        <v>Sihteeri:</v>
      </c>
      <c r="C1379" s="143"/>
      <c r="D1379" s="143"/>
      <c r="E1379" s="143"/>
      <c r="F1379" s="143"/>
      <c r="G1379" s="143"/>
      <c r="H1379" s="143"/>
      <c r="I1379" s="143"/>
      <c r="J1379" s="143" t="str">
        <f>'Laskun tiedot'!$B$30</f>
        <v>Puh.</v>
      </c>
      <c r="K1379" s="143"/>
      <c r="L1379" s="143"/>
      <c r="M1379" s="143"/>
      <c r="N1379" s="143"/>
      <c r="O1379" s="143"/>
      <c r="P1379" s="143"/>
      <c r="Q1379" s="143"/>
      <c r="R1379" s="143"/>
      <c r="S1379" s="143" t="str">
        <f>'Laskun tiedot'!$C$30</f>
        <v xml:space="preserve"> </v>
      </c>
      <c r="T1379" s="143"/>
      <c r="U1379" s="143"/>
      <c r="V1379" s="143"/>
      <c r="W1379" s="143"/>
      <c r="X1379" s="143"/>
      <c r="Y1379" s="143"/>
      <c r="Z1379" s="143"/>
      <c r="AA1379" s="143" t="str">
        <f>'Laskun tiedot'!$D$30</f>
        <v xml:space="preserve"> </v>
      </c>
      <c r="AB1379" s="143"/>
      <c r="AC1379" s="143"/>
      <c r="AD1379" s="143"/>
      <c r="AE1379" s="143"/>
      <c r="AF1379" s="143"/>
      <c r="AG1379" s="143"/>
      <c r="AH1379" s="143"/>
      <c r="AI1379" s="143"/>
    </row>
    <row r="1380" spans="1:35" s="79" customFormat="1" ht="12" customHeight="1" x14ac:dyDescent="0.2">
      <c r="B1380" s="143" t="str">
        <f>'Laskun tiedot'!$A$31</f>
        <v xml:space="preserve"> </v>
      </c>
      <c r="C1380" s="143"/>
      <c r="D1380" s="143"/>
      <c r="E1380" s="143"/>
      <c r="F1380" s="143"/>
      <c r="G1380" s="143"/>
      <c r="H1380" s="143"/>
      <c r="I1380" s="143"/>
      <c r="J1380" s="143" t="str">
        <f>'Laskun tiedot'!$B$31</f>
        <v xml:space="preserve"> </v>
      </c>
      <c r="K1380" s="143"/>
      <c r="L1380" s="143"/>
      <c r="M1380" s="143"/>
      <c r="N1380" s="143"/>
      <c r="O1380" s="143"/>
      <c r="P1380" s="143"/>
      <c r="Q1380" s="143"/>
      <c r="R1380" s="143"/>
      <c r="S1380" s="144" t="str">
        <f>'Laskun tiedot'!$C$31</f>
        <v xml:space="preserve"> </v>
      </c>
      <c r="T1380" s="144"/>
      <c r="U1380" s="144"/>
      <c r="V1380" s="144"/>
      <c r="W1380" s="144"/>
      <c r="X1380" s="144"/>
      <c r="Y1380" s="144"/>
      <c r="Z1380" s="144"/>
      <c r="AA1380" s="144" t="str">
        <f>'Laskun tiedot'!$D$31</f>
        <v xml:space="preserve"> </v>
      </c>
      <c r="AB1380" s="144"/>
      <c r="AC1380" s="144"/>
      <c r="AD1380" s="144"/>
      <c r="AE1380" s="144"/>
      <c r="AF1380" s="144"/>
      <c r="AG1380" s="144"/>
      <c r="AH1380" s="144"/>
      <c r="AI1380" s="144"/>
    </row>
    <row r="1381" spans="1:35" s="80" customFormat="1" ht="12" customHeight="1" x14ac:dyDescent="0.25">
      <c r="B1381" s="143" t="str">
        <f>'Laskun tiedot'!$A$32</f>
        <v xml:space="preserve"> </v>
      </c>
      <c r="C1381" s="143"/>
      <c r="D1381" s="143"/>
      <c r="E1381" s="143"/>
      <c r="F1381" s="143"/>
      <c r="G1381" s="143"/>
      <c r="H1381" s="143"/>
      <c r="I1381" s="143"/>
      <c r="J1381" s="143" t="str">
        <f>'Laskun tiedot'!$B$32</f>
        <v xml:space="preserve"> </v>
      </c>
      <c r="K1381" s="143"/>
      <c r="L1381" s="143"/>
      <c r="M1381" s="143"/>
      <c r="N1381" s="143"/>
      <c r="O1381" s="143"/>
      <c r="P1381" s="143"/>
      <c r="Q1381" s="143"/>
      <c r="R1381" s="143"/>
      <c r="S1381" s="144" t="str">
        <f>'Laskun tiedot'!$C$32</f>
        <v xml:space="preserve"> </v>
      </c>
      <c r="T1381" s="144"/>
      <c r="U1381" s="144"/>
      <c r="V1381" s="144"/>
      <c r="W1381" s="144"/>
      <c r="X1381" s="144"/>
      <c r="Y1381" s="144"/>
      <c r="Z1381" s="144"/>
      <c r="AA1381" s="144" t="str">
        <f>'Laskun tiedot'!$D$32</f>
        <v xml:space="preserve"> </v>
      </c>
      <c r="AB1381" s="144"/>
      <c r="AC1381" s="144"/>
      <c r="AD1381" s="144"/>
      <c r="AE1381" s="144"/>
      <c r="AF1381" s="144"/>
      <c r="AG1381" s="144"/>
      <c r="AH1381" s="144"/>
      <c r="AI1381" s="144"/>
    </row>
    <row r="1382" spans="1:35" s="15" customFormat="1" ht="15" customHeight="1" x14ac:dyDescent="0.25">
      <c r="A1382" s="60"/>
      <c r="B1382" s="61"/>
      <c r="C1382" s="61"/>
      <c r="D1382" s="61"/>
      <c r="E1382" s="61"/>
      <c r="F1382" s="61"/>
      <c r="G1382" s="61"/>
      <c r="H1382" s="61"/>
      <c r="I1382" s="61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61"/>
      <c r="U1382" s="61"/>
      <c r="V1382" s="61"/>
      <c r="W1382" s="61"/>
      <c r="X1382" s="61"/>
      <c r="Y1382" s="61"/>
      <c r="Z1382" s="61"/>
      <c r="AA1382" s="61"/>
      <c r="AB1382" s="61"/>
      <c r="AC1382" s="61"/>
      <c r="AD1382" s="61"/>
      <c r="AE1382" s="61"/>
      <c r="AF1382" s="61"/>
      <c r="AG1382" s="61"/>
      <c r="AH1382" s="61"/>
      <c r="AI1382" s="61"/>
    </row>
    <row r="1383" spans="1:35" s="15" customFormat="1" ht="15" customHeight="1" x14ac:dyDescent="0.25"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59"/>
      <c r="AC1383" s="59"/>
      <c r="AD1383" s="39"/>
      <c r="AE1383" s="39"/>
      <c r="AF1383" s="39"/>
      <c r="AG1383" s="39"/>
      <c r="AH1383" s="39"/>
      <c r="AI1383" s="39"/>
    </row>
    <row r="1384" spans="1:35" s="15" customFormat="1" ht="11.1" customHeight="1" x14ac:dyDescent="0.25">
      <c r="A1384" s="72"/>
      <c r="B1384" s="73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27" t="s">
        <v>35</v>
      </c>
      <c r="T1384" s="128"/>
      <c r="U1384" s="128"/>
      <c r="V1384" s="128"/>
      <c r="W1384" s="128"/>
      <c r="X1384" s="128"/>
      <c r="Y1384" s="128"/>
      <c r="Z1384" s="128"/>
      <c r="AA1384" s="129"/>
      <c r="AB1384" s="128" t="s">
        <v>36</v>
      </c>
      <c r="AC1384" s="128"/>
      <c r="AD1384" s="128"/>
      <c r="AE1384" s="128"/>
      <c r="AF1384" s="128"/>
      <c r="AG1384" s="128"/>
      <c r="AH1384" s="128"/>
      <c r="AI1384" s="128"/>
    </row>
    <row r="1385" spans="1:35" s="15" customFormat="1" ht="15" customHeight="1" x14ac:dyDescent="0.25">
      <c r="A1385" s="116" t="s">
        <v>19</v>
      </c>
      <c r="B1385" s="130"/>
      <c r="C1385" s="20"/>
      <c r="D1385" s="133" t="str">
        <f>'Laskun tiedot'!$A$35</f>
        <v>EKOP 123456-09876543</v>
      </c>
      <c r="E1385" s="133"/>
      <c r="F1385" s="133"/>
      <c r="G1385" s="133"/>
      <c r="H1385" s="133"/>
      <c r="I1385" s="133"/>
      <c r="J1385" s="133"/>
      <c r="K1385" s="133"/>
      <c r="L1385" s="133"/>
      <c r="M1385" s="133"/>
      <c r="N1385" s="133"/>
      <c r="O1385" s="133"/>
      <c r="P1385" s="133"/>
      <c r="Q1385" s="133"/>
      <c r="R1385" s="133"/>
      <c r="S1385" s="134" t="str">
        <f>'Laskun tiedot'!$B$35</f>
        <v>FI67 1234 5609 8765 43</v>
      </c>
      <c r="T1385" s="135"/>
      <c r="U1385" s="135"/>
      <c r="V1385" s="135"/>
      <c r="W1385" s="135"/>
      <c r="X1385" s="135"/>
      <c r="Y1385" s="135"/>
      <c r="Z1385" s="135"/>
      <c r="AA1385" s="136"/>
      <c r="AB1385" s="135" t="str">
        <f>'Laskun tiedot'!$C$35</f>
        <v>OKOYFIHH</v>
      </c>
      <c r="AC1385" s="135"/>
      <c r="AD1385" s="135"/>
      <c r="AE1385" s="135"/>
      <c r="AF1385" s="135"/>
      <c r="AG1385" s="135"/>
      <c r="AH1385" s="135"/>
      <c r="AI1385" s="135"/>
    </row>
    <row r="1386" spans="1:35" s="15" customFormat="1" ht="15" customHeight="1" x14ac:dyDescent="0.25">
      <c r="A1386" s="116"/>
      <c r="B1386" s="130"/>
      <c r="C1386" s="20"/>
      <c r="D1386" s="133" t="str">
        <f>'Laskun tiedot'!$A$36</f>
        <v xml:space="preserve"> </v>
      </c>
      <c r="E1386" s="133"/>
      <c r="F1386" s="133"/>
      <c r="G1386" s="133"/>
      <c r="H1386" s="133"/>
      <c r="I1386" s="133"/>
      <c r="J1386" s="133"/>
      <c r="K1386" s="133"/>
      <c r="L1386" s="133"/>
      <c r="M1386" s="133"/>
      <c r="N1386" s="133"/>
      <c r="O1386" s="133"/>
      <c r="P1386" s="133"/>
      <c r="Q1386" s="133"/>
      <c r="R1386" s="137"/>
      <c r="S1386" s="134" t="str">
        <f>'Laskun tiedot'!$B$36</f>
        <v xml:space="preserve"> </v>
      </c>
      <c r="T1386" s="135"/>
      <c r="U1386" s="135"/>
      <c r="V1386" s="135"/>
      <c r="W1386" s="135"/>
      <c r="X1386" s="135"/>
      <c r="Y1386" s="135"/>
      <c r="Z1386" s="135"/>
      <c r="AA1386" s="136"/>
      <c r="AB1386" s="134" t="str">
        <f>'Laskun tiedot'!$C$36</f>
        <v xml:space="preserve"> </v>
      </c>
      <c r="AC1386" s="135"/>
      <c r="AD1386" s="135"/>
      <c r="AE1386" s="135"/>
      <c r="AF1386" s="135"/>
      <c r="AG1386" s="135"/>
      <c r="AH1386" s="135"/>
      <c r="AI1386" s="135"/>
    </row>
    <row r="1387" spans="1:35" s="15" customFormat="1" ht="15" customHeight="1" x14ac:dyDescent="0.25">
      <c r="A1387" s="131"/>
      <c r="B1387" s="132"/>
      <c r="C1387" s="20"/>
      <c r="D1387" s="138" t="str">
        <f>'Laskun tiedot'!$A$37</f>
        <v xml:space="preserve"> </v>
      </c>
      <c r="E1387" s="138"/>
      <c r="F1387" s="138"/>
      <c r="G1387" s="138"/>
      <c r="H1387" s="138"/>
      <c r="I1387" s="138"/>
      <c r="J1387" s="138"/>
      <c r="K1387" s="138"/>
      <c r="L1387" s="138"/>
      <c r="M1387" s="138"/>
      <c r="N1387" s="138"/>
      <c r="O1387" s="138"/>
      <c r="P1387" s="138"/>
      <c r="Q1387" s="138"/>
      <c r="R1387" s="139"/>
      <c r="S1387" s="140" t="str">
        <f>'Laskun tiedot'!$B$37</f>
        <v xml:space="preserve"> </v>
      </c>
      <c r="T1387" s="141"/>
      <c r="U1387" s="141"/>
      <c r="V1387" s="141"/>
      <c r="W1387" s="141"/>
      <c r="X1387" s="141"/>
      <c r="Y1387" s="141"/>
      <c r="Z1387" s="141"/>
      <c r="AA1387" s="142"/>
      <c r="AB1387" s="140" t="str">
        <f>'Laskun tiedot'!$C$37</f>
        <v xml:space="preserve"> </v>
      </c>
      <c r="AC1387" s="141"/>
      <c r="AD1387" s="141"/>
      <c r="AE1387" s="141"/>
      <c r="AF1387" s="141"/>
      <c r="AG1387" s="141"/>
      <c r="AH1387" s="141"/>
      <c r="AI1387" s="141"/>
    </row>
    <row r="1388" spans="1:35" s="15" customFormat="1" ht="15" customHeight="1" x14ac:dyDescent="0.25">
      <c r="A1388" s="101" t="s">
        <v>21</v>
      </c>
      <c r="B1388" s="102"/>
      <c r="C1388" s="22"/>
      <c r="D1388" s="107" t="str">
        <f>'Laskun tiedot'!$A$40</f>
        <v xml:space="preserve"> </v>
      </c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8"/>
      <c r="S1388" s="23"/>
      <c r="T1388" s="24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</row>
    <row r="1389" spans="1:35" s="15" customFormat="1" ht="15" customHeight="1" x14ac:dyDescent="0.25">
      <c r="A1389" s="103"/>
      <c r="B1389" s="104"/>
      <c r="C1389" s="20"/>
      <c r="D1389" s="109"/>
      <c r="E1389" s="109"/>
      <c r="F1389" s="109"/>
      <c r="G1389" s="109"/>
      <c r="H1389" s="109"/>
      <c r="I1389" s="109"/>
      <c r="J1389" s="109"/>
      <c r="K1389" s="109"/>
      <c r="L1389" s="109"/>
      <c r="M1389" s="109"/>
      <c r="N1389" s="109"/>
      <c r="O1389" s="109"/>
      <c r="P1389" s="109"/>
      <c r="Q1389" s="109"/>
      <c r="R1389" s="110"/>
      <c r="S1389" s="29"/>
      <c r="T1389" s="25" t="str">
        <f>'Laskun tiedot'!$A$43</f>
        <v>KÄYTÄ VIITETTÄ !</v>
      </c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</row>
    <row r="1390" spans="1:35" s="15" customFormat="1" ht="15" customHeight="1" x14ac:dyDescent="0.25">
      <c r="A1390" s="105"/>
      <c r="B1390" s="106"/>
      <c r="C1390" s="26"/>
      <c r="D1390" s="111"/>
      <c r="E1390" s="111"/>
      <c r="F1390" s="111"/>
      <c r="G1390" s="111"/>
      <c r="H1390" s="111"/>
      <c r="I1390" s="111"/>
      <c r="J1390" s="111"/>
      <c r="K1390" s="111"/>
      <c r="L1390" s="111"/>
      <c r="M1390" s="111"/>
      <c r="N1390" s="111"/>
      <c r="O1390" s="111"/>
      <c r="P1390" s="111"/>
      <c r="Q1390" s="111"/>
      <c r="R1390" s="112"/>
      <c r="S1390" s="29"/>
      <c r="T1390" s="25" t="str">
        <f>'Laskun tiedot'!$A$44</f>
        <v xml:space="preserve"> </v>
      </c>
      <c r="U1390" s="25"/>
      <c r="V1390" s="25"/>
      <c r="W1390" s="25"/>
      <c r="X1390" s="25"/>
      <c r="Y1390" s="25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5"/>
    </row>
    <row r="1391" spans="1:35" s="15" customFormat="1" ht="15" customHeight="1" x14ac:dyDescent="0.25">
      <c r="A1391" s="113" t="s">
        <v>20</v>
      </c>
      <c r="B1391" s="101" t="s">
        <v>22</v>
      </c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1"/>
      <c r="S1391" s="29"/>
      <c r="T1391" s="25" t="str">
        <f>'Laskun tiedot'!$A$45</f>
        <v xml:space="preserve"> </v>
      </c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</row>
    <row r="1392" spans="1:35" s="15" customFormat="1" ht="15" customHeight="1" x14ac:dyDescent="0.25">
      <c r="A1392" s="114"/>
      <c r="B1392" s="116"/>
      <c r="C1392" s="20"/>
      <c r="D1392" s="117" t="str">
        <f ca="1">INDIRECT("Jäsenet!C"&amp;AI1352)&amp;$B$2&amp;INDIRECT("Jäsenet!B"&amp;AI1352)</f>
        <v xml:space="preserve"> </v>
      </c>
      <c r="E1392" s="117"/>
      <c r="F1392" s="117"/>
      <c r="G1392" s="117"/>
      <c r="H1392" s="117"/>
      <c r="I1392" s="117"/>
      <c r="J1392" s="117"/>
      <c r="K1392" s="117"/>
      <c r="L1392" s="117"/>
      <c r="M1392" s="117"/>
      <c r="N1392" s="117"/>
      <c r="O1392" s="117"/>
      <c r="P1392" s="117"/>
      <c r="Q1392" s="117"/>
      <c r="R1392" s="117"/>
      <c r="S1392" s="29"/>
      <c r="T1392" s="25" t="str">
        <f>'Laskun tiedot'!$A$46</f>
        <v xml:space="preserve"> </v>
      </c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</row>
    <row r="1393" spans="1:35" s="15" customFormat="1" ht="15" customHeight="1" x14ac:dyDescent="0.25">
      <c r="A1393" s="114"/>
      <c r="B1393" s="116"/>
      <c r="C1393" s="20"/>
      <c r="D1393" s="117">
        <f ca="1">INDIRECT("Jäsenet!D"&amp;AI1352)</f>
        <v>0</v>
      </c>
      <c r="E1393" s="117"/>
      <c r="F1393" s="117"/>
      <c r="G1393" s="117"/>
      <c r="H1393" s="117"/>
      <c r="I1393" s="117"/>
      <c r="J1393" s="117"/>
      <c r="K1393" s="117"/>
      <c r="L1393" s="117"/>
      <c r="M1393" s="117"/>
      <c r="N1393" s="117"/>
      <c r="O1393" s="117"/>
      <c r="P1393" s="117"/>
      <c r="Q1393" s="117"/>
      <c r="R1393" s="117"/>
      <c r="S1393" s="29"/>
      <c r="T1393" s="25" t="str">
        <f>'Laskun tiedot'!$A$47</f>
        <v xml:space="preserve"> </v>
      </c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</row>
    <row r="1394" spans="1:35" s="15" customFormat="1" ht="15" customHeight="1" x14ac:dyDescent="0.25">
      <c r="A1394" s="114"/>
      <c r="B1394" s="116"/>
      <c r="C1394" s="20"/>
      <c r="D1394" s="118" t="str">
        <f ca="1">INDIRECT("Jäsenet!E"&amp;AI1352)&amp;$B$2&amp;INDIRECT("Jäsenet!F"&amp;AI1352)</f>
        <v xml:space="preserve"> </v>
      </c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29"/>
      <c r="T1394" s="25" t="str">
        <f>'Laskun tiedot'!$A$48</f>
        <v xml:space="preserve"> </v>
      </c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</row>
    <row r="1395" spans="1:35" s="15" customFormat="1" ht="15" customHeight="1" x14ac:dyDescent="0.25">
      <c r="A1395" s="114"/>
      <c r="B1395" s="74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1"/>
      <c r="S1395" s="30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</row>
    <row r="1396" spans="1:35" s="15" customFormat="1" ht="12.6" customHeight="1" x14ac:dyDescent="0.25">
      <c r="A1396" s="114"/>
      <c r="B1396" s="119" t="s">
        <v>23</v>
      </c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121" t="s">
        <v>39</v>
      </c>
      <c r="T1396" s="122"/>
      <c r="U1396" s="123"/>
      <c r="V1396" s="81">
        <f ca="1">INDIRECT("Jäsenet!G"&amp;AI1352)</f>
        <v>10281</v>
      </c>
      <c r="W1396" s="82"/>
      <c r="X1396" s="82"/>
      <c r="Y1396" s="82"/>
      <c r="Z1396" s="82"/>
      <c r="AA1396" s="82"/>
      <c r="AB1396" s="82"/>
      <c r="AC1396" s="82"/>
      <c r="AD1396" s="82"/>
      <c r="AE1396" s="82"/>
      <c r="AF1396" s="82"/>
      <c r="AG1396" s="82"/>
      <c r="AH1396" s="82"/>
      <c r="AI1396" s="82"/>
    </row>
    <row r="1397" spans="1:35" s="15" customFormat="1" ht="12.6" customHeight="1" x14ac:dyDescent="0.25">
      <c r="A1397" s="115"/>
      <c r="B1397" s="120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124"/>
      <c r="T1397" s="125"/>
      <c r="U1397" s="126"/>
      <c r="V1397" s="83"/>
      <c r="W1397" s="84"/>
      <c r="X1397" s="84"/>
      <c r="Y1397" s="84"/>
      <c r="Z1397" s="84"/>
      <c r="AA1397" s="84"/>
      <c r="AB1397" s="85"/>
      <c r="AC1397" s="85"/>
      <c r="AD1397" s="85"/>
      <c r="AE1397" s="85"/>
      <c r="AF1397" s="85"/>
      <c r="AG1397" s="85"/>
      <c r="AH1397" s="85"/>
      <c r="AI1397" s="85"/>
    </row>
    <row r="1398" spans="1:35" s="15" customFormat="1" ht="24.95" customHeight="1" x14ac:dyDescent="0.25">
      <c r="A1398" s="86" t="s">
        <v>37</v>
      </c>
      <c r="B1398" s="87"/>
      <c r="C1398" s="88"/>
      <c r="D1398" s="89"/>
      <c r="E1398" s="89"/>
      <c r="F1398" s="89"/>
      <c r="G1398" s="89"/>
      <c r="H1398" s="89"/>
      <c r="I1398" s="89"/>
      <c r="J1398" s="89"/>
      <c r="K1398" s="89"/>
      <c r="L1398" s="89"/>
      <c r="M1398" s="89"/>
      <c r="N1398" s="89"/>
      <c r="O1398" s="89"/>
      <c r="P1398" s="89"/>
      <c r="Q1398" s="89"/>
      <c r="R1398" s="90"/>
      <c r="S1398" s="91" t="s">
        <v>40</v>
      </c>
      <c r="T1398" s="92"/>
      <c r="U1398" s="93"/>
      <c r="V1398" s="94">
        <f>'Laskun tiedot'!$A$8</f>
        <v>40907</v>
      </c>
      <c r="W1398" s="95"/>
      <c r="X1398" s="95"/>
      <c r="Y1398" s="95"/>
      <c r="Z1398" s="96"/>
      <c r="AA1398" s="97" t="s">
        <v>24</v>
      </c>
      <c r="AB1398" s="98"/>
      <c r="AC1398" s="99" t="str">
        <f>'Laskun tiedot'!$A$51</f>
        <v xml:space="preserve"> </v>
      </c>
      <c r="AD1398" s="99"/>
      <c r="AE1398" s="99"/>
      <c r="AF1398" s="99"/>
      <c r="AG1398" s="99"/>
      <c r="AH1398" s="99"/>
      <c r="AI1398" s="99"/>
    </row>
    <row r="1399" spans="1:35" s="15" customFormat="1" ht="9.9499999999999993" customHeight="1" x14ac:dyDescent="0.25">
      <c r="B1399" s="41"/>
      <c r="C1399" s="42"/>
      <c r="D1399" s="42"/>
      <c r="E1399" s="42"/>
      <c r="F1399" s="42"/>
      <c r="G1399" s="42"/>
      <c r="H1399" s="42"/>
      <c r="I1399" s="43"/>
      <c r="J1399" s="42"/>
      <c r="K1399" s="42"/>
      <c r="L1399" s="42"/>
      <c r="M1399" s="42"/>
      <c r="N1399" s="42"/>
      <c r="O1399" s="42"/>
      <c r="P1399" s="42"/>
      <c r="Q1399" s="18"/>
      <c r="R1399" s="18"/>
      <c r="S1399" s="44"/>
      <c r="T1399" s="44"/>
      <c r="U1399" s="19"/>
      <c r="V1399" s="45"/>
      <c r="W1399" s="45"/>
      <c r="X1399" s="45"/>
      <c r="Y1399" s="45"/>
      <c r="Z1399" s="45"/>
      <c r="AA1399" s="45"/>
      <c r="AB1399" s="46"/>
      <c r="AC1399" s="47"/>
      <c r="AD1399" s="48"/>
      <c r="AE1399" s="48"/>
      <c r="AF1399" s="48"/>
      <c r="AG1399" s="48"/>
      <c r="AH1399" s="48"/>
      <c r="AI1399" s="48"/>
    </row>
    <row r="1400" spans="1:35" s="15" customFormat="1" ht="50.1" customHeight="1" x14ac:dyDescent="0.25">
      <c r="B1400" s="41"/>
      <c r="C1400" s="42"/>
      <c r="D1400" s="42"/>
      <c r="E1400" s="42"/>
      <c r="F1400" s="42"/>
      <c r="G1400" s="42"/>
      <c r="H1400" s="42"/>
      <c r="I1400" s="43"/>
      <c r="J1400" s="42"/>
      <c r="K1400" s="42"/>
      <c r="L1400" s="42"/>
      <c r="M1400" s="42"/>
      <c r="N1400" s="42"/>
      <c r="O1400" s="42"/>
      <c r="P1400" s="42"/>
      <c r="Q1400" s="18"/>
      <c r="R1400" s="18"/>
      <c r="S1400" s="44"/>
      <c r="T1400" s="44"/>
      <c r="U1400" s="19"/>
      <c r="V1400" s="45"/>
      <c r="W1400" s="45"/>
      <c r="X1400" s="100" t="s">
        <v>38</v>
      </c>
      <c r="Y1400" s="100"/>
      <c r="Z1400" s="100"/>
      <c r="AA1400" s="100"/>
      <c r="AB1400" s="100"/>
      <c r="AC1400" s="100"/>
      <c r="AD1400" s="100"/>
      <c r="AE1400" s="100"/>
      <c r="AF1400" s="100"/>
      <c r="AG1400" s="100"/>
      <c r="AH1400" s="100"/>
      <c r="AI1400" s="100"/>
    </row>
    <row r="1401" spans="1:35" s="8" customFormat="1" ht="23.25" x14ac:dyDescent="0.35">
      <c r="B1401" s="66"/>
      <c r="C1401" s="150" t="str">
        <f>'Laskun tiedot'!$A$2</f>
        <v>Yhdistys ry</v>
      </c>
      <c r="D1401" s="150"/>
      <c r="E1401" s="150"/>
      <c r="F1401" s="150"/>
      <c r="G1401" s="150"/>
      <c r="H1401" s="150"/>
      <c r="I1401" s="150"/>
      <c r="J1401" s="150"/>
      <c r="K1401" s="150"/>
      <c r="L1401" s="150"/>
      <c r="M1401" s="150"/>
      <c r="N1401" s="150"/>
      <c r="O1401" s="150"/>
      <c r="P1401" s="150"/>
      <c r="Q1401" s="150"/>
      <c r="R1401" s="150"/>
      <c r="S1401" s="150"/>
      <c r="T1401" s="10"/>
      <c r="U1401" s="9"/>
      <c r="V1401" s="9"/>
      <c r="W1401" s="150" t="s">
        <v>16</v>
      </c>
      <c r="X1401" s="150"/>
      <c r="Y1401" s="150"/>
      <c r="Z1401" s="150"/>
    </row>
    <row r="1402" spans="1:35" s="15" customFormat="1" x14ac:dyDescent="0.25">
      <c r="B1402" s="15" t="s">
        <v>25</v>
      </c>
      <c r="AI1402" s="65">
        <v>30</v>
      </c>
    </row>
    <row r="1403" spans="1:35" s="11" customFormat="1" ht="15" customHeight="1" x14ac:dyDescent="0.2">
      <c r="V1403" s="68"/>
      <c r="W1403" s="145" t="s">
        <v>26</v>
      </c>
      <c r="X1403" s="145"/>
      <c r="Y1403" s="145"/>
      <c r="Z1403" s="145"/>
      <c r="AA1403" s="145"/>
      <c r="AB1403" s="145"/>
      <c r="AC1403" s="68"/>
      <c r="AD1403" s="68"/>
      <c r="AE1403" s="145" t="s">
        <v>18</v>
      </c>
      <c r="AF1403" s="145"/>
      <c r="AG1403" s="145"/>
      <c r="AH1403" s="145"/>
      <c r="AI1403" s="145"/>
    </row>
    <row r="1404" spans="1:35" s="15" customFormat="1" ht="15" customHeight="1" x14ac:dyDescent="0.25">
      <c r="B1404" s="62"/>
      <c r="C1404" s="146" t="str">
        <f ca="1">INDIRECT("Jäsenet!C"&amp;AI1402)&amp;$B$2&amp;INDIRECT("Jäsenet!B"&amp;AI1402)</f>
        <v xml:space="preserve"> </v>
      </c>
      <c r="D1404" s="146"/>
      <c r="E1404" s="146"/>
      <c r="F1404" s="146"/>
      <c r="G1404" s="146"/>
      <c r="H1404" s="146"/>
      <c r="I1404" s="146"/>
      <c r="J1404" s="146"/>
      <c r="K1404" s="146"/>
      <c r="L1404" s="146"/>
      <c r="M1404" s="146"/>
      <c r="N1404" s="146"/>
      <c r="O1404" s="146"/>
      <c r="P1404" s="146"/>
      <c r="Q1404" s="146"/>
      <c r="R1404" s="146"/>
      <c r="S1404" s="146"/>
      <c r="T1404" s="13"/>
      <c r="U1404" s="64"/>
      <c r="V1404" s="64"/>
      <c r="W1404" s="147">
        <f>'Laskun tiedot'!$A$5</f>
        <v>40618</v>
      </c>
      <c r="X1404" s="147"/>
      <c r="Y1404" s="147"/>
      <c r="Z1404" s="147"/>
      <c r="AA1404" s="147"/>
      <c r="AB1404" s="147"/>
      <c r="AC1404" s="64"/>
      <c r="AD1404" s="64"/>
      <c r="AE1404" s="147">
        <f>'Laskun tiedot'!$A$8</f>
        <v>40907</v>
      </c>
      <c r="AF1404" s="147"/>
      <c r="AG1404" s="147"/>
      <c r="AH1404" s="147"/>
      <c r="AI1404" s="147"/>
    </row>
    <row r="1405" spans="1:35" s="15" customFormat="1" ht="15" customHeight="1" x14ac:dyDescent="0.25">
      <c r="B1405" s="62"/>
      <c r="C1405" s="146">
        <f ca="1">INDIRECT("Jäsenet!D"&amp;AI1402)</f>
        <v>0</v>
      </c>
      <c r="D1405" s="146"/>
      <c r="E1405" s="146"/>
      <c r="F1405" s="146"/>
      <c r="G1405" s="146"/>
      <c r="H1405" s="146"/>
      <c r="I1405" s="146"/>
      <c r="J1405" s="146"/>
      <c r="K1405" s="146"/>
      <c r="L1405" s="146"/>
      <c r="M1405" s="146"/>
      <c r="N1405" s="146"/>
      <c r="O1405" s="146"/>
      <c r="P1405" s="146"/>
      <c r="Q1405" s="146"/>
      <c r="R1405" s="146"/>
      <c r="S1405" s="146"/>
    </row>
    <row r="1406" spans="1:35" s="11" customFormat="1" ht="15" customHeight="1" x14ac:dyDescent="0.25">
      <c r="B1406" s="67"/>
      <c r="C1406" s="148" t="str">
        <f ca="1">INDIRECT("Jäsenet!E"&amp;AI1402)&amp;$B$2&amp;INDIRECT("Jäsenet!F"&amp;AI1402)</f>
        <v xml:space="preserve"> </v>
      </c>
      <c r="D1406" s="148"/>
      <c r="E1406" s="148"/>
      <c r="F1406" s="148"/>
      <c r="G1406" s="148"/>
      <c r="H1406" s="148"/>
      <c r="I1406" s="148"/>
      <c r="J1406" s="148"/>
      <c r="K1406" s="148"/>
      <c r="L1406" s="148"/>
      <c r="M1406" s="148"/>
      <c r="N1406" s="148"/>
      <c r="O1406" s="148"/>
      <c r="P1406" s="148"/>
      <c r="Q1406" s="148"/>
      <c r="R1406" s="148"/>
      <c r="S1406" s="148"/>
      <c r="W1406" s="145" t="s">
        <v>17</v>
      </c>
      <c r="X1406" s="145"/>
      <c r="Y1406" s="145"/>
      <c r="Z1406" s="145"/>
      <c r="AA1406" s="145"/>
      <c r="AB1406" s="145"/>
    </row>
    <row r="1407" spans="1:35" s="15" customFormat="1" ht="15" customHeight="1" x14ac:dyDescent="0.25">
      <c r="T1407" s="78"/>
      <c r="U1407" s="63"/>
      <c r="V1407" s="63"/>
      <c r="W1407" s="149">
        <f ca="1">INDIRECT("Jäsenet!A"&amp;AI1402)</f>
        <v>29</v>
      </c>
      <c r="X1407" s="149"/>
      <c r="Y1407" s="149"/>
      <c r="Z1407" s="149"/>
      <c r="AA1407" s="149"/>
      <c r="AB1407" s="149"/>
    </row>
    <row r="1408" spans="1:35" s="15" customFormat="1" ht="15" customHeight="1" x14ac:dyDescent="0.25"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78"/>
      <c r="U1408" s="78"/>
      <c r="V1408" s="78"/>
      <c r="W1408" s="78"/>
      <c r="X1408" s="78"/>
      <c r="Y1408" s="78"/>
      <c r="Z1408" s="78"/>
      <c r="AA1408" s="39"/>
      <c r="AB1408" s="39"/>
      <c r="AC1408" s="39"/>
      <c r="AD1408" s="39"/>
      <c r="AE1408" s="39"/>
      <c r="AF1408" s="39"/>
      <c r="AG1408" s="39"/>
      <c r="AH1408" s="39"/>
      <c r="AI1408" s="39"/>
    </row>
    <row r="1409" spans="1:35" s="15" customFormat="1" ht="15" customHeight="1" x14ac:dyDescent="0.25">
      <c r="A1409" s="32"/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3"/>
      <c r="U1409" s="33"/>
      <c r="V1409" s="33"/>
      <c r="W1409" s="35"/>
      <c r="X1409" s="33"/>
      <c r="Y1409" s="33"/>
      <c r="Z1409" s="33"/>
      <c r="AA1409" s="32"/>
      <c r="AB1409" s="32"/>
      <c r="AC1409" s="32"/>
      <c r="AD1409" s="32"/>
      <c r="AE1409" s="32"/>
      <c r="AF1409" s="32"/>
      <c r="AG1409" s="32"/>
      <c r="AH1409" s="32"/>
      <c r="AI1409" s="32"/>
    </row>
    <row r="1410" spans="1:35" s="15" customFormat="1" ht="15" customHeight="1" x14ac:dyDescent="0.25"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78"/>
      <c r="U1410" s="78"/>
      <c r="V1410" s="78"/>
      <c r="W1410" s="34"/>
      <c r="X1410" s="78"/>
      <c r="Y1410" s="78"/>
      <c r="Z1410" s="78"/>
      <c r="AA1410" s="39"/>
      <c r="AB1410" s="39"/>
      <c r="AC1410" s="39"/>
      <c r="AD1410" s="39"/>
      <c r="AE1410" s="39"/>
      <c r="AF1410" s="39"/>
      <c r="AG1410" s="39"/>
      <c r="AH1410" s="39"/>
      <c r="AI1410" s="39"/>
    </row>
    <row r="1411" spans="1:35" s="15" customFormat="1" ht="15" customHeight="1" x14ac:dyDescent="0.25">
      <c r="B1411" s="36" t="str">
        <f>'Laskun tiedot'!$A$11</f>
        <v>--------------------</v>
      </c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</row>
    <row r="1412" spans="1:35" s="15" customFormat="1" ht="15" customHeight="1" x14ac:dyDescent="0.25">
      <c r="B1412" s="36" t="str">
        <f>'Laskun tiedot'!$A$12</f>
        <v>Vuosi 2011</v>
      </c>
      <c r="C1412" s="78"/>
      <c r="D1412" s="78"/>
      <c r="E1412" s="78"/>
      <c r="F1412" s="78"/>
      <c r="G1412" s="78"/>
      <c r="H1412" s="78"/>
      <c r="I1412" s="78"/>
      <c r="J1412" s="78"/>
      <c r="K1412" s="78"/>
      <c r="L1412" s="78"/>
      <c r="M1412" s="78"/>
      <c r="N1412" s="78"/>
      <c r="O1412" s="78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13"/>
      <c r="AD1412" s="13"/>
      <c r="AE1412" s="13"/>
      <c r="AF1412" s="13"/>
      <c r="AG1412" s="13"/>
      <c r="AH1412" s="13"/>
      <c r="AI1412" s="13"/>
    </row>
    <row r="1413" spans="1:35" s="15" customFormat="1" ht="15" customHeight="1" x14ac:dyDescent="0.25">
      <c r="B1413" s="36" t="str">
        <f>'Laskun tiedot'!$A$13</f>
        <v>JÄSENMAKSU ………. 10 €</v>
      </c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</row>
    <row r="1414" spans="1:35" s="15" customFormat="1" ht="15" customHeight="1" x14ac:dyDescent="0.25">
      <c r="B1414" s="36" t="str">
        <f>'Laskun tiedot'!$A$14</f>
        <v>--------------------</v>
      </c>
      <c r="T1414" s="39"/>
      <c r="AC1414" s="39"/>
    </row>
    <row r="1415" spans="1:35" s="15" customFormat="1" ht="15" customHeight="1" x14ac:dyDescent="0.25">
      <c r="B1415" s="36" t="str">
        <f>'Laskun tiedot'!$A$15</f>
        <v xml:space="preserve"> </v>
      </c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</row>
    <row r="1416" spans="1:35" s="15" customFormat="1" ht="15" customHeight="1" x14ac:dyDescent="0.25">
      <c r="B1416" s="36" t="str">
        <f>'Laskun tiedot'!$A$16</f>
        <v xml:space="preserve"> </v>
      </c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</row>
    <row r="1417" spans="1:35" s="15" customFormat="1" ht="15" customHeight="1" x14ac:dyDescent="0.25">
      <c r="B1417" s="36" t="str">
        <f>'Laskun tiedot'!$A$17</f>
        <v xml:space="preserve"> </v>
      </c>
    </row>
    <row r="1418" spans="1:35" s="11" customFormat="1" ht="15" customHeight="1" x14ac:dyDescent="0.25">
      <c r="B1418" s="36" t="str">
        <f>'Laskun tiedot'!$A$18</f>
        <v xml:space="preserve"> </v>
      </c>
    </row>
    <row r="1419" spans="1:35" s="15" customFormat="1" ht="15" customHeight="1" x14ac:dyDescent="0.25">
      <c r="B1419" s="36" t="str">
        <f>'Laskun tiedot'!$A$19</f>
        <v xml:space="preserve"> </v>
      </c>
      <c r="M1419" s="16"/>
      <c r="N1419" s="1"/>
      <c r="O1419" s="1"/>
      <c r="P1419" s="16"/>
      <c r="Q1419" s="1"/>
      <c r="R1419" s="1"/>
      <c r="T1419" s="16"/>
      <c r="U1419" s="1"/>
      <c r="V1419" s="1"/>
      <c r="W1419" s="1"/>
      <c r="X1419" s="1"/>
      <c r="Z1419" s="16"/>
      <c r="AA1419" s="1"/>
      <c r="AB1419" s="1"/>
      <c r="AD1419" s="16"/>
      <c r="AE1419" s="1"/>
      <c r="AF1419" s="1"/>
      <c r="AG1419" s="1"/>
      <c r="AH1419" s="1"/>
    </row>
    <row r="1420" spans="1:35" s="15" customFormat="1" ht="15" customHeight="1" x14ac:dyDescent="0.25">
      <c r="B1420" s="36" t="str">
        <f>'Laskun tiedot'!$A$20</f>
        <v xml:space="preserve"> </v>
      </c>
      <c r="M1420" s="16"/>
      <c r="N1420" s="1"/>
      <c r="O1420" s="1"/>
      <c r="P1420" s="16"/>
      <c r="Q1420" s="1"/>
      <c r="R1420" s="1"/>
      <c r="T1420" s="16"/>
      <c r="U1420" s="1"/>
      <c r="V1420" s="1"/>
      <c r="W1420" s="1"/>
      <c r="X1420" s="1"/>
      <c r="Z1420" s="16"/>
      <c r="AA1420" s="1"/>
      <c r="AB1420" s="1"/>
      <c r="AD1420" s="16"/>
      <c r="AE1420" s="1"/>
      <c r="AF1420" s="1"/>
      <c r="AG1420" s="1"/>
      <c r="AH1420" s="1"/>
    </row>
    <row r="1421" spans="1:35" s="15" customFormat="1" ht="15" customHeight="1" x14ac:dyDescent="0.25">
      <c r="B1421" s="36" t="str">
        <f>'Laskun tiedot'!$A$21</f>
        <v xml:space="preserve"> </v>
      </c>
      <c r="M1421" s="16"/>
      <c r="N1421" s="1"/>
      <c r="O1421" s="1"/>
      <c r="P1421" s="16"/>
      <c r="Q1421" s="1"/>
      <c r="R1421" s="1"/>
      <c r="T1421" s="16"/>
      <c r="U1421" s="1"/>
      <c r="V1421" s="1"/>
      <c r="W1421" s="1"/>
      <c r="X1421" s="1"/>
      <c r="Z1421" s="16"/>
      <c r="AA1421" s="1"/>
      <c r="AB1421" s="1"/>
      <c r="AD1421" s="16"/>
      <c r="AE1421" s="1"/>
      <c r="AF1421" s="1"/>
      <c r="AG1421" s="1"/>
      <c r="AH1421" s="1"/>
    </row>
    <row r="1422" spans="1:35" s="15" customFormat="1" ht="15" customHeight="1" x14ac:dyDescent="0.25">
      <c r="B1422" s="36" t="str">
        <f>'Laskun tiedot'!$A$22</f>
        <v xml:space="preserve"> </v>
      </c>
      <c r="M1422" s="16"/>
      <c r="N1422" s="1"/>
      <c r="O1422" s="1"/>
      <c r="P1422" s="16"/>
      <c r="Q1422" s="1"/>
      <c r="R1422" s="1"/>
      <c r="T1422" s="16"/>
      <c r="U1422" s="1"/>
      <c r="V1422" s="1"/>
      <c r="W1422" s="1"/>
      <c r="X1422" s="1"/>
      <c r="Z1422" s="16"/>
      <c r="AA1422" s="1"/>
      <c r="AB1422" s="1"/>
      <c r="AD1422" s="16"/>
      <c r="AE1422" s="1"/>
      <c r="AF1422" s="1"/>
      <c r="AG1422" s="1"/>
      <c r="AH1422" s="1"/>
    </row>
    <row r="1423" spans="1:35" s="15" customFormat="1" ht="15" customHeight="1" x14ac:dyDescent="0.25">
      <c r="B1423" s="36" t="str">
        <f>'Laskun tiedot'!$A$23</f>
        <v xml:space="preserve"> </v>
      </c>
      <c r="M1423" s="16"/>
      <c r="N1423" s="1"/>
      <c r="O1423" s="1"/>
      <c r="P1423" s="16"/>
      <c r="Q1423" s="1"/>
      <c r="R1423" s="1"/>
      <c r="T1423" s="16"/>
      <c r="U1423" s="1"/>
      <c r="V1423" s="1"/>
      <c r="W1423" s="1"/>
      <c r="X1423" s="1"/>
      <c r="Z1423" s="16"/>
      <c r="AA1423" s="1"/>
      <c r="AB1423" s="1"/>
      <c r="AD1423" s="16"/>
      <c r="AE1423" s="1"/>
      <c r="AF1423" s="1"/>
      <c r="AG1423" s="1"/>
      <c r="AH1423" s="1"/>
    </row>
    <row r="1424" spans="1:35" s="15" customFormat="1" ht="15" customHeight="1" x14ac:dyDescent="0.25">
      <c r="B1424" s="36" t="str">
        <f>'Laskun tiedot'!$A$24</f>
        <v xml:space="preserve"> </v>
      </c>
      <c r="M1424" s="16"/>
      <c r="N1424" s="1"/>
      <c r="O1424" s="1"/>
      <c r="P1424" s="16"/>
      <c r="Q1424" s="1"/>
      <c r="R1424" s="1"/>
      <c r="T1424" s="16"/>
      <c r="U1424" s="1"/>
      <c r="V1424" s="1"/>
      <c r="W1424" s="1"/>
      <c r="X1424" s="1"/>
      <c r="Z1424" s="16"/>
      <c r="AA1424" s="1"/>
      <c r="AB1424" s="1"/>
      <c r="AD1424" s="16"/>
      <c r="AE1424" s="1"/>
      <c r="AF1424" s="1"/>
      <c r="AG1424" s="1"/>
      <c r="AH1424" s="1"/>
    </row>
    <row r="1425" spans="1:35" s="15" customFormat="1" ht="15" customHeight="1" x14ac:dyDescent="0.25">
      <c r="B1425" s="36" t="str">
        <f>'Laskun tiedot'!$A$25</f>
        <v xml:space="preserve"> </v>
      </c>
      <c r="M1425" s="16"/>
      <c r="N1425" s="1"/>
      <c r="O1425" s="1"/>
      <c r="P1425" s="16"/>
      <c r="Q1425" s="1"/>
      <c r="R1425" s="1"/>
      <c r="T1425" s="16"/>
      <c r="U1425" s="1"/>
      <c r="V1425" s="1"/>
      <c r="W1425" s="1"/>
      <c r="X1425" s="1"/>
      <c r="Z1425" s="16"/>
      <c r="AA1425" s="1"/>
      <c r="AB1425" s="1"/>
      <c r="AD1425" s="16"/>
      <c r="AE1425" s="1"/>
      <c r="AF1425" s="1"/>
      <c r="AG1425" s="1"/>
      <c r="AH1425" s="1"/>
    </row>
    <row r="1426" spans="1:35" s="15" customFormat="1" ht="15" customHeight="1" x14ac:dyDescent="0.25">
      <c r="B1426" s="36" t="str">
        <f>'Laskun tiedot'!$A$26</f>
        <v xml:space="preserve"> </v>
      </c>
      <c r="M1426" s="16"/>
      <c r="N1426" s="1"/>
      <c r="O1426" s="1"/>
      <c r="P1426" s="16"/>
      <c r="Q1426" s="1"/>
      <c r="R1426" s="1"/>
      <c r="T1426" s="16"/>
      <c r="U1426" s="1"/>
      <c r="V1426" s="1"/>
      <c r="W1426" s="1"/>
      <c r="X1426" s="1"/>
      <c r="Z1426" s="16"/>
      <c r="AA1426" s="1"/>
      <c r="AB1426" s="1"/>
      <c r="AD1426" s="16"/>
      <c r="AE1426" s="1"/>
      <c r="AF1426" s="1"/>
      <c r="AG1426" s="1"/>
      <c r="AH1426" s="1"/>
    </row>
    <row r="1427" spans="1:35" s="15" customFormat="1" ht="15" customHeight="1" x14ac:dyDescent="0.25">
      <c r="B1427" s="36" t="str">
        <f>'Laskun tiedot'!$A$27</f>
        <v xml:space="preserve"> </v>
      </c>
      <c r="M1427" s="16"/>
      <c r="N1427" s="1"/>
      <c r="O1427" s="1"/>
      <c r="P1427" s="16"/>
      <c r="Q1427" s="1"/>
      <c r="R1427" s="1"/>
      <c r="T1427" s="16"/>
      <c r="U1427" s="1"/>
      <c r="V1427" s="1"/>
      <c r="W1427" s="1"/>
      <c r="X1427" s="1"/>
      <c r="Z1427" s="16"/>
      <c r="AA1427" s="1"/>
      <c r="AB1427" s="1"/>
      <c r="AD1427" s="16"/>
      <c r="AE1427" s="1"/>
      <c r="AF1427" s="1"/>
      <c r="AG1427" s="1"/>
      <c r="AH1427" s="1"/>
    </row>
    <row r="1428" spans="1:35" s="15" customFormat="1" ht="15" customHeight="1" x14ac:dyDescent="0.25">
      <c r="B1428" s="36"/>
      <c r="M1428" s="16"/>
      <c r="N1428" s="1"/>
      <c r="O1428" s="1"/>
      <c r="P1428" s="16"/>
      <c r="Q1428" s="1"/>
      <c r="R1428" s="1"/>
      <c r="T1428" s="16"/>
      <c r="U1428" s="1"/>
      <c r="V1428" s="1"/>
      <c r="W1428" s="1"/>
      <c r="X1428" s="1"/>
      <c r="Z1428" s="16"/>
      <c r="AA1428" s="1"/>
      <c r="AB1428" s="1"/>
      <c r="AD1428" s="16"/>
      <c r="AE1428" s="1"/>
      <c r="AF1428" s="1"/>
      <c r="AG1428" s="1"/>
      <c r="AH1428" s="1"/>
    </row>
    <row r="1429" spans="1:35" s="80" customFormat="1" ht="12" customHeight="1" x14ac:dyDescent="0.25">
      <c r="B1429" s="143" t="str">
        <f>'Laskun tiedot'!$A$30</f>
        <v>Sihteeri:</v>
      </c>
      <c r="C1429" s="143"/>
      <c r="D1429" s="143"/>
      <c r="E1429" s="143"/>
      <c r="F1429" s="143"/>
      <c r="G1429" s="143"/>
      <c r="H1429" s="143"/>
      <c r="I1429" s="143"/>
      <c r="J1429" s="143" t="str">
        <f>'Laskun tiedot'!$B$30</f>
        <v>Puh.</v>
      </c>
      <c r="K1429" s="143"/>
      <c r="L1429" s="143"/>
      <c r="M1429" s="143"/>
      <c r="N1429" s="143"/>
      <c r="O1429" s="143"/>
      <c r="P1429" s="143"/>
      <c r="Q1429" s="143"/>
      <c r="R1429" s="143"/>
      <c r="S1429" s="143" t="str">
        <f>'Laskun tiedot'!$C$30</f>
        <v xml:space="preserve"> </v>
      </c>
      <c r="T1429" s="143"/>
      <c r="U1429" s="143"/>
      <c r="V1429" s="143"/>
      <c r="W1429" s="143"/>
      <c r="X1429" s="143"/>
      <c r="Y1429" s="143"/>
      <c r="Z1429" s="143"/>
      <c r="AA1429" s="143" t="str">
        <f>'Laskun tiedot'!$D$30</f>
        <v xml:space="preserve"> </v>
      </c>
      <c r="AB1429" s="143"/>
      <c r="AC1429" s="143"/>
      <c r="AD1429" s="143"/>
      <c r="AE1429" s="143"/>
      <c r="AF1429" s="143"/>
      <c r="AG1429" s="143"/>
      <c r="AH1429" s="143"/>
      <c r="AI1429" s="143"/>
    </row>
    <row r="1430" spans="1:35" s="79" customFormat="1" ht="12" customHeight="1" x14ac:dyDescent="0.2">
      <c r="B1430" s="143" t="str">
        <f>'Laskun tiedot'!$A$31</f>
        <v xml:space="preserve"> </v>
      </c>
      <c r="C1430" s="143"/>
      <c r="D1430" s="143"/>
      <c r="E1430" s="143"/>
      <c r="F1430" s="143"/>
      <c r="G1430" s="143"/>
      <c r="H1430" s="143"/>
      <c r="I1430" s="143"/>
      <c r="J1430" s="143" t="str">
        <f>'Laskun tiedot'!$B$31</f>
        <v xml:space="preserve"> </v>
      </c>
      <c r="K1430" s="143"/>
      <c r="L1430" s="143"/>
      <c r="M1430" s="143"/>
      <c r="N1430" s="143"/>
      <c r="O1430" s="143"/>
      <c r="P1430" s="143"/>
      <c r="Q1430" s="143"/>
      <c r="R1430" s="143"/>
      <c r="S1430" s="144" t="str">
        <f>'Laskun tiedot'!$C$31</f>
        <v xml:space="preserve"> </v>
      </c>
      <c r="T1430" s="144"/>
      <c r="U1430" s="144"/>
      <c r="V1430" s="144"/>
      <c r="W1430" s="144"/>
      <c r="X1430" s="144"/>
      <c r="Y1430" s="144"/>
      <c r="Z1430" s="144"/>
      <c r="AA1430" s="144" t="str">
        <f>'Laskun tiedot'!$D$31</f>
        <v xml:space="preserve"> </v>
      </c>
      <c r="AB1430" s="144"/>
      <c r="AC1430" s="144"/>
      <c r="AD1430" s="144"/>
      <c r="AE1430" s="144"/>
      <c r="AF1430" s="144"/>
      <c r="AG1430" s="144"/>
      <c r="AH1430" s="144"/>
      <c r="AI1430" s="144"/>
    </row>
    <row r="1431" spans="1:35" s="80" customFormat="1" ht="12" customHeight="1" x14ac:dyDescent="0.25">
      <c r="B1431" s="143" t="str">
        <f>'Laskun tiedot'!$A$32</f>
        <v xml:space="preserve"> </v>
      </c>
      <c r="C1431" s="143"/>
      <c r="D1431" s="143"/>
      <c r="E1431" s="143"/>
      <c r="F1431" s="143"/>
      <c r="G1431" s="143"/>
      <c r="H1431" s="143"/>
      <c r="I1431" s="143"/>
      <c r="J1431" s="143" t="str">
        <f>'Laskun tiedot'!$B$32</f>
        <v xml:space="preserve"> </v>
      </c>
      <c r="K1431" s="143"/>
      <c r="L1431" s="143"/>
      <c r="M1431" s="143"/>
      <c r="N1431" s="143"/>
      <c r="O1431" s="143"/>
      <c r="P1431" s="143"/>
      <c r="Q1431" s="143"/>
      <c r="R1431" s="143"/>
      <c r="S1431" s="144" t="str">
        <f>'Laskun tiedot'!$C$32</f>
        <v xml:space="preserve"> </v>
      </c>
      <c r="T1431" s="144"/>
      <c r="U1431" s="144"/>
      <c r="V1431" s="144"/>
      <c r="W1431" s="144"/>
      <c r="X1431" s="144"/>
      <c r="Y1431" s="144"/>
      <c r="Z1431" s="144"/>
      <c r="AA1431" s="144" t="str">
        <f>'Laskun tiedot'!$D$32</f>
        <v xml:space="preserve"> </v>
      </c>
      <c r="AB1431" s="144"/>
      <c r="AC1431" s="144"/>
      <c r="AD1431" s="144"/>
      <c r="AE1431" s="144"/>
      <c r="AF1431" s="144"/>
      <c r="AG1431" s="144"/>
      <c r="AH1431" s="144"/>
      <c r="AI1431" s="144"/>
    </row>
    <row r="1432" spans="1:35" s="15" customFormat="1" ht="15" customHeight="1" x14ac:dyDescent="0.25">
      <c r="A1432" s="60"/>
      <c r="B1432" s="61"/>
      <c r="C1432" s="61"/>
      <c r="D1432" s="61"/>
      <c r="E1432" s="61"/>
      <c r="F1432" s="61"/>
      <c r="G1432" s="61"/>
      <c r="H1432" s="61"/>
      <c r="I1432" s="61"/>
      <c r="J1432" s="61"/>
      <c r="K1432" s="61"/>
      <c r="L1432" s="61"/>
      <c r="M1432" s="61"/>
      <c r="N1432" s="61"/>
      <c r="O1432" s="61"/>
      <c r="P1432" s="61"/>
      <c r="Q1432" s="61"/>
      <c r="R1432" s="61"/>
      <c r="S1432" s="61"/>
      <c r="T1432" s="61"/>
      <c r="U1432" s="61"/>
      <c r="V1432" s="61"/>
      <c r="W1432" s="61"/>
      <c r="X1432" s="61"/>
      <c r="Y1432" s="61"/>
      <c r="Z1432" s="61"/>
      <c r="AA1432" s="61"/>
      <c r="AB1432" s="61"/>
      <c r="AC1432" s="61"/>
      <c r="AD1432" s="61"/>
      <c r="AE1432" s="61"/>
      <c r="AF1432" s="61"/>
      <c r="AG1432" s="61"/>
      <c r="AH1432" s="61"/>
      <c r="AI1432" s="61"/>
    </row>
    <row r="1433" spans="1:35" s="15" customFormat="1" ht="15" customHeight="1" x14ac:dyDescent="0.25"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59"/>
      <c r="AC1433" s="59"/>
      <c r="AD1433" s="39"/>
      <c r="AE1433" s="39"/>
      <c r="AF1433" s="39"/>
      <c r="AG1433" s="39"/>
      <c r="AH1433" s="39"/>
      <c r="AI1433" s="39"/>
    </row>
    <row r="1434" spans="1:35" s="15" customFormat="1" ht="11.1" customHeight="1" x14ac:dyDescent="0.25">
      <c r="A1434" s="72"/>
      <c r="B1434" s="73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27" t="s">
        <v>35</v>
      </c>
      <c r="T1434" s="128"/>
      <c r="U1434" s="128"/>
      <c r="V1434" s="128"/>
      <c r="W1434" s="128"/>
      <c r="X1434" s="128"/>
      <c r="Y1434" s="128"/>
      <c r="Z1434" s="128"/>
      <c r="AA1434" s="129"/>
      <c r="AB1434" s="128" t="s">
        <v>36</v>
      </c>
      <c r="AC1434" s="128"/>
      <c r="AD1434" s="128"/>
      <c r="AE1434" s="128"/>
      <c r="AF1434" s="128"/>
      <c r="AG1434" s="128"/>
      <c r="AH1434" s="128"/>
      <c r="AI1434" s="128"/>
    </row>
    <row r="1435" spans="1:35" s="15" customFormat="1" ht="15" customHeight="1" x14ac:dyDescent="0.25">
      <c r="A1435" s="116" t="s">
        <v>19</v>
      </c>
      <c r="B1435" s="130"/>
      <c r="C1435" s="20"/>
      <c r="D1435" s="133" t="str">
        <f>'Laskun tiedot'!$A$35</f>
        <v>EKOP 123456-09876543</v>
      </c>
      <c r="E1435" s="133"/>
      <c r="F1435" s="133"/>
      <c r="G1435" s="133"/>
      <c r="H1435" s="133"/>
      <c r="I1435" s="133"/>
      <c r="J1435" s="133"/>
      <c r="K1435" s="133"/>
      <c r="L1435" s="133"/>
      <c r="M1435" s="133"/>
      <c r="N1435" s="133"/>
      <c r="O1435" s="133"/>
      <c r="P1435" s="133"/>
      <c r="Q1435" s="133"/>
      <c r="R1435" s="133"/>
      <c r="S1435" s="134" t="str">
        <f>'Laskun tiedot'!$B$35</f>
        <v>FI67 1234 5609 8765 43</v>
      </c>
      <c r="T1435" s="135"/>
      <c r="U1435" s="135"/>
      <c r="V1435" s="135"/>
      <c r="W1435" s="135"/>
      <c r="X1435" s="135"/>
      <c r="Y1435" s="135"/>
      <c r="Z1435" s="135"/>
      <c r="AA1435" s="136"/>
      <c r="AB1435" s="135" t="str">
        <f>'Laskun tiedot'!$C$35</f>
        <v>OKOYFIHH</v>
      </c>
      <c r="AC1435" s="135"/>
      <c r="AD1435" s="135"/>
      <c r="AE1435" s="135"/>
      <c r="AF1435" s="135"/>
      <c r="AG1435" s="135"/>
      <c r="AH1435" s="135"/>
      <c r="AI1435" s="135"/>
    </row>
    <row r="1436" spans="1:35" s="15" customFormat="1" ht="15" customHeight="1" x14ac:dyDescent="0.25">
      <c r="A1436" s="116"/>
      <c r="B1436" s="130"/>
      <c r="C1436" s="20"/>
      <c r="D1436" s="133" t="str">
        <f>'Laskun tiedot'!$A$36</f>
        <v xml:space="preserve"> </v>
      </c>
      <c r="E1436" s="133"/>
      <c r="F1436" s="133"/>
      <c r="G1436" s="133"/>
      <c r="H1436" s="133"/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37"/>
      <c r="S1436" s="134" t="str">
        <f>'Laskun tiedot'!$B$36</f>
        <v xml:space="preserve"> </v>
      </c>
      <c r="T1436" s="135"/>
      <c r="U1436" s="135"/>
      <c r="V1436" s="135"/>
      <c r="W1436" s="135"/>
      <c r="X1436" s="135"/>
      <c r="Y1436" s="135"/>
      <c r="Z1436" s="135"/>
      <c r="AA1436" s="136"/>
      <c r="AB1436" s="134" t="str">
        <f>'Laskun tiedot'!$C$36</f>
        <v xml:space="preserve"> </v>
      </c>
      <c r="AC1436" s="135"/>
      <c r="AD1436" s="135"/>
      <c r="AE1436" s="135"/>
      <c r="AF1436" s="135"/>
      <c r="AG1436" s="135"/>
      <c r="AH1436" s="135"/>
      <c r="AI1436" s="135"/>
    </row>
    <row r="1437" spans="1:35" s="15" customFormat="1" ht="15" customHeight="1" x14ac:dyDescent="0.25">
      <c r="A1437" s="131"/>
      <c r="B1437" s="132"/>
      <c r="C1437" s="20"/>
      <c r="D1437" s="138" t="str">
        <f>'Laskun tiedot'!$A$37</f>
        <v xml:space="preserve"> </v>
      </c>
      <c r="E1437" s="138"/>
      <c r="F1437" s="138"/>
      <c r="G1437" s="138"/>
      <c r="H1437" s="138"/>
      <c r="I1437" s="138"/>
      <c r="J1437" s="138"/>
      <c r="K1437" s="138"/>
      <c r="L1437" s="138"/>
      <c r="M1437" s="138"/>
      <c r="N1437" s="138"/>
      <c r="O1437" s="138"/>
      <c r="P1437" s="138"/>
      <c r="Q1437" s="138"/>
      <c r="R1437" s="139"/>
      <c r="S1437" s="140" t="str">
        <f>'Laskun tiedot'!$B$37</f>
        <v xml:space="preserve"> </v>
      </c>
      <c r="T1437" s="141"/>
      <c r="U1437" s="141"/>
      <c r="V1437" s="141"/>
      <c r="W1437" s="141"/>
      <c r="X1437" s="141"/>
      <c r="Y1437" s="141"/>
      <c r="Z1437" s="141"/>
      <c r="AA1437" s="142"/>
      <c r="AB1437" s="140" t="str">
        <f>'Laskun tiedot'!$C$37</f>
        <v xml:space="preserve"> </v>
      </c>
      <c r="AC1437" s="141"/>
      <c r="AD1437" s="141"/>
      <c r="AE1437" s="141"/>
      <c r="AF1437" s="141"/>
      <c r="AG1437" s="141"/>
      <c r="AH1437" s="141"/>
      <c r="AI1437" s="141"/>
    </row>
    <row r="1438" spans="1:35" s="15" customFormat="1" ht="15" customHeight="1" x14ac:dyDescent="0.25">
      <c r="A1438" s="101" t="s">
        <v>21</v>
      </c>
      <c r="B1438" s="102"/>
      <c r="C1438" s="22"/>
      <c r="D1438" s="107" t="str">
        <f>'Laskun tiedot'!$A$40</f>
        <v xml:space="preserve"> </v>
      </c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8"/>
      <c r="S1438" s="23"/>
      <c r="T1438" s="24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</row>
    <row r="1439" spans="1:35" s="15" customFormat="1" ht="15" customHeight="1" x14ac:dyDescent="0.25">
      <c r="A1439" s="103"/>
      <c r="B1439" s="104"/>
      <c r="C1439" s="20"/>
      <c r="D1439" s="109"/>
      <c r="E1439" s="109"/>
      <c r="F1439" s="109"/>
      <c r="G1439" s="109"/>
      <c r="H1439" s="109"/>
      <c r="I1439" s="109"/>
      <c r="J1439" s="109"/>
      <c r="K1439" s="109"/>
      <c r="L1439" s="109"/>
      <c r="M1439" s="109"/>
      <c r="N1439" s="109"/>
      <c r="O1439" s="109"/>
      <c r="P1439" s="109"/>
      <c r="Q1439" s="109"/>
      <c r="R1439" s="110"/>
      <c r="S1439" s="29"/>
      <c r="T1439" s="25" t="str">
        <f>'Laskun tiedot'!$A$43</f>
        <v>KÄYTÄ VIITETTÄ !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</row>
    <row r="1440" spans="1:35" s="15" customFormat="1" ht="15" customHeight="1" x14ac:dyDescent="0.25">
      <c r="A1440" s="105"/>
      <c r="B1440" s="106"/>
      <c r="C1440" s="26"/>
      <c r="D1440" s="111"/>
      <c r="E1440" s="111"/>
      <c r="F1440" s="111"/>
      <c r="G1440" s="111"/>
      <c r="H1440" s="111"/>
      <c r="I1440" s="111"/>
      <c r="J1440" s="111"/>
      <c r="K1440" s="111"/>
      <c r="L1440" s="111"/>
      <c r="M1440" s="111"/>
      <c r="N1440" s="111"/>
      <c r="O1440" s="111"/>
      <c r="P1440" s="111"/>
      <c r="Q1440" s="111"/>
      <c r="R1440" s="112"/>
      <c r="S1440" s="29"/>
      <c r="T1440" s="25" t="str">
        <f>'Laskun tiedot'!$A$44</f>
        <v xml:space="preserve"> </v>
      </c>
      <c r="U1440" s="25"/>
      <c r="V1440" s="25"/>
      <c r="W1440" s="25"/>
      <c r="X1440" s="25"/>
      <c r="Y1440" s="25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5"/>
    </row>
    <row r="1441" spans="1:35" s="15" customFormat="1" ht="15" customHeight="1" x14ac:dyDescent="0.25">
      <c r="A1441" s="113" t="s">
        <v>20</v>
      </c>
      <c r="B1441" s="101" t="s">
        <v>22</v>
      </c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1"/>
      <c r="S1441" s="29"/>
      <c r="T1441" s="25" t="str">
        <f>'Laskun tiedot'!$A$45</f>
        <v xml:space="preserve"> </v>
      </c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</row>
    <row r="1442" spans="1:35" s="15" customFormat="1" ht="15" customHeight="1" x14ac:dyDescent="0.25">
      <c r="A1442" s="114"/>
      <c r="B1442" s="116"/>
      <c r="C1442" s="20"/>
      <c r="D1442" s="117" t="str">
        <f ca="1">INDIRECT("Jäsenet!C"&amp;AI1402)&amp;$B$2&amp;INDIRECT("Jäsenet!B"&amp;AI1402)</f>
        <v xml:space="preserve"> </v>
      </c>
      <c r="E1442" s="117"/>
      <c r="F1442" s="117"/>
      <c r="G1442" s="117"/>
      <c r="H1442" s="117"/>
      <c r="I1442" s="117"/>
      <c r="J1442" s="117"/>
      <c r="K1442" s="117"/>
      <c r="L1442" s="117"/>
      <c r="M1442" s="117"/>
      <c r="N1442" s="117"/>
      <c r="O1442" s="117"/>
      <c r="P1442" s="117"/>
      <c r="Q1442" s="117"/>
      <c r="R1442" s="117"/>
      <c r="S1442" s="29"/>
      <c r="T1442" s="25" t="str">
        <f>'Laskun tiedot'!$A$46</f>
        <v xml:space="preserve"> </v>
      </c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</row>
    <row r="1443" spans="1:35" s="15" customFormat="1" ht="15" customHeight="1" x14ac:dyDescent="0.25">
      <c r="A1443" s="114"/>
      <c r="B1443" s="116"/>
      <c r="C1443" s="20"/>
      <c r="D1443" s="117">
        <f ca="1">INDIRECT("Jäsenet!D"&amp;AI1402)</f>
        <v>0</v>
      </c>
      <c r="E1443" s="117"/>
      <c r="F1443" s="117"/>
      <c r="G1443" s="117"/>
      <c r="H1443" s="117"/>
      <c r="I1443" s="117"/>
      <c r="J1443" s="117"/>
      <c r="K1443" s="117"/>
      <c r="L1443" s="117"/>
      <c r="M1443" s="117"/>
      <c r="N1443" s="117"/>
      <c r="O1443" s="117"/>
      <c r="P1443" s="117"/>
      <c r="Q1443" s="117"/>
      <c r="R1443" s="117"/>
      <c r="S1443" s="29"/>
      <c r="T1443" s="25" t="str">
        <f>'Laskun tiedot'!$A$47</f>
        <v xml:space="preserve"> </v>
      </c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</row>
    <row r="1444" spans="1:35" s="15" customFormat="1" ht="15" customHeight="1" x14ac:dyDescent="0.25">
      <c r="A1444" s="114"/>
      <c r="B1444" s="116"/>
      <c r="C1444" s="20"/>
      <c r="D1444" s="118" t="str">
        <f ca="1">INDIRECT("Jäsenet!E"&amp;AI1402)&amp;$B$2&amp;INDIRECT("Jäsenet!F"&amp;AI1402)</f>
        <v xml:space="preserve"> </v>
      </c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29"/>
      <c r="T1444" s="25" t="str">
        <f>'Laskun tiedot'!$A$48</f>
        <v xml:space="preserve"> </v>
      </c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</row>
    <row r="1445" spans="1:35" s="15" customFormat="1" ht="15" customHeight="1" x14ac:dyDescent="0.25">
      <c r="A1445" s="114"/>
      <c r="B1445" s="74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1"/>
      <c r="S1445" s="30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</row>
    <row r="1446" spans="1:35" s="15" customFormat="1" ht="12.6" customHeight="1" x14ac:dyDescent="0.25">
      <c r="A1446" s="114"/>
      <c r="B1446" s="119" t="s">
        <v>23</v>
      </c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121" t="s">
        <v>39</v>
      </c>
      <c r="T1446" s="122"/>
      <c r="U1446" s="123"/>
      <c r="V1446" s="81">
        <f ca="1">INDIRECT("Jäsenet!G"&amp;AI1402)</f>
        <v>10294</v>
      </c>
      <c r="W1446" s="82"/>
      <c r="X1446" s="82"/>
      <c r="Y1446" s="82"/>
      <c r="Z1446" s="82"/>
      <c r="AA1446" s="82"/>
      <c r="AB1446" s="82"/>
      <c r="AC1446" s="82"/>
      <c r="AD1446" s="82"/>
      <c r="AE1446" s="82"/>
      <c r="AF1446" s="82"/>
      <c r="AG1446" s="82"/>
      <c r="AH1446" s="82"/>
      <c r="AI1446" s="82"/>
    </row>
    <row r="1447" spans="1:35" s="15" customFormat="1" ht="12.6" customHeight="1" x14ac:dyDescent="0.25">
      <c r="A1447" s="115"/>
      <c r="B1447" s="120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124"/>
      <c r="T1447" s="125"/>
      <c r="U1447" s="126"/>
      <c r="V1447" s="83"/>
      <c r="W1447" s="84"/>
      <c r="X1447" s="84"/>
      <c r="Y1447" s="84"/>
      <c r="Z1447" s="84"/>
      <c r="AA1447" s="84"/>
      <c r="AB1447" s="85"/>
      <c r="AC1447" s="85"/>
      <c r="AD1447" s="85"/>
      <c r="AE1447" s="85"/>
      <c r="AF1447" s="85"/>
      <c r="AG1447" s="85"/>
      <c r="AH1447" s="85"/>
      <c r="AI1447" s="85"/>
    </row>
    <row r="1448" spans="1:35" s="15" customFormat="1" ht="24.95" customHeight="1" x14ac:dyDescent="0.25">
      <c r="A1448" s="86" t="s">
        <v>37</v>
      </c>
      <c r="B1448" s="87"/>
      <c r="C1448" s="88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89"/>
      <c r="R1448" s="90"/>
      <c r="S1448" s="91" t="s">
        <v>40</v>
      </c>
      <c r="T1448" s="92"/>
      <c r="U1448" s="93"/>
      <c r="V1448" s="94">
        <f>'Laskun tiedot'!$A$8</f>
        <v>40907</v>
      </c>
      <c r="W1448" s="95"/>
      <c r="X1448" s="95"/>
      <c r="Y1448" s="95"/>
      <c r="Z1448" s="96"/>
      <c r="AA1448" s="97" t="s">
        <v>24</v>
      </c>
      <c r="AB1448" s="98"/>
      <c r="AC1448" s="99" t="str">
        <f>'Laskun tiedot'!$A$51</f>
        <v xml:space="preserve"> </v>
      </c>
      <c r="AD1448" s="99"/>
      <c r="AE1448" s="99"/>
      <c r="AF1448" s="99"/>
      <c r="AG1448" s="99"/>
      <c r="AH1448" s="99"/>
      <c r="AI1448" s="99"/>
    </row>
    <row r="1449" spans="1:35" s="15" customFormat="1" ht="9.9499999999999993" customHeight="1" x14ac:dyDescent="0.25">
      <c r="B1449" s="41"/>
      <c r="C1449" s="42"/>
      <c r="D1449" s="42"/>
      <c r="E1449" s="42"/>
      <c r="F1449" s="42"/>
      <c r="G1449" s="42"/>
      <c r="H1449" s="42"/>
      <c r="I1449" s="43"/>
      <c r="J1449" s="42"/>
      <c r="K1449" s="42"/>
      <c r="L1449" s="42"/>
      <c r="M1449" s="42"/>
      <c r="N1449" s="42"/>
      <c r="O1449" s="42"/>
      <c r="P1449" s="42"/>
      <c r="Q1449" s="18"/>
      <c r="R1449" s="18"/>
      <c r="S1449" s="44"/>
      <c r="T1449" s="44"/>
      <c r="U1449" s="19"/>
      <c r="V1449" s="45"/>
      <c r="W1449" s="45"/>
      <c r="X1449" s="45"/>
      <c r="Y1449" s="45"/>
      <c r="Z1449" s="45"/>
      <c r="AA1449" s="45"/>
      <c r="AB1449" s="46"/>
      <c r="AC1449" s="47"/>
      <c r="AD1449" s="48"/>
      <c r="AE1449" s="48"/>
      <c r="AF1449" s="48"/>
      <c r="AG1449" s="48"/>
      <c r="AH1449" s="48"/>
      <c r="AI1449" s="48"/>
    </row>
    <row r="1450" spans="1:35" s="15" customFormat="1" ht="50.1" customHeight="1" x14ac:dyDescent="0.25">
      <c r="B1450" s="41"/>
      <c r="C1450" s="42"/>
      <c r="D1450" s="42"/>
      <c r="E1450" s="42"/>
      <c r="F1450" s="42"/>
      <c r="G1450" s="42"/>
      <c r="H1450" s="42"/>
      <c r="I1450" s="43"/>
      <c r="J1450" s="42"/>
      <c r="K1450" s="42"/>
      <c r="L1450" s="42"/>
      <c r="M1450" s="42"/>
      <c r="N1450" s="42"/>
      <c r="O1450" s="42"/>
      <c r="P1450" s="42"/>
      <c r="Q1450" s="18"/>
      <c r="R1450" s="18"/>
      <c r="S1450" s="44"/>
      <c r="T1450" s="44"/>
      <c r="U1450" s="19"/>
      <c r="V1450" s="45"/>
      <c r="W1450" s="45"/>
      <c r="X1450" s="100" t="s">
        <v>38</v>
      </c>
      <c r="Y1450" s="100"/>
      <c r="Z1450" s="100"/>
      <c r="AA1450" s="100"/>
      <c r="AB1450" s="100"/>
      <c r="AC1450" s="100"/>
      <c r="AD1450" s="100"/>
      <c r="AE1450" s="100"/>
      <c r="AF1450" s="100"/>
      <c r="AG1450" s="100"/>
      <c r="AH1450" s="100"/>
      <c r="AI1450" s="100"/>
    </row>
    <row r="1451" spans="1:35" s="8" customFormat="1" ht="23.25" x14ac:dyDescent="0.35">
      <c r="B1451" s="66"/>
      <c r="C1451" s="150" t="str">
        <f>'Laskun tiedot'!$A$2</f>
        <v>Yhdistys ry</v>
      </c>
      <c r="D1451" s="150"/>
      <c r="E1451" s="150"/>
      <c r="F1451" s="150"/>
      <c r="G1451" s="150"/>
      <c r="H1451" s="150"/>
      <c r="I1451" s="150"/>
      <c r="J1451" s="150"/>
      <c r="K1451" s="150"/>
      <c r="L1451" s="150"/>
      <c r="M1451" s="150"/>
      <c r="N1451" s="150"/>
      <c r="O1451" s="150"/>
      <c r="P1451" s="150"/>
      <c r="Q1451" s="150"/>
      <c r="R1451" s="150"/>
      <c r="S1451" s="150"/>
      <c r="T1451" s="10"/>
      <c r="U1451" s="9"/>
      <c r="V1451" s="9"/>
      <c r="W1451" s="150" t="s">
        <v>16</v>
      </c>
      <c r="X1451" s="150"/>
      <c r="Y1451" s="150"/>
      <c r="Z1451" s="150"/>
    </row>
    <row r="1452" spans="1:35" s="15" customFormat="1" x14ac:dyDescent="0.25">
      <c r="B1452" s="15" t="s">
        <v>25</v>
      </c>
      <c r="AI1452" s="65">
        <v>31</v>
      </c>
    </row>
    <row r="1453" spans="1:35" s="11" customFormat="1" ht="15" customHeight="1" x14ac:dyDescent="0.2">
      <c r="V1453" s="68"/>
      <c r="W1453" s="145" t="s">
        <v>26</v>
      </c>
      <c r="X1453" s="145"/>
      <c r="Y1453" s="145"/>
      <c r="Z1453" s="145"/>
      <c r="AA1453" s="145"/>
      <c r="AB1453" s="145"/>
      <c r="AC1453" s="68"/>
      <c r="AD1453" s="68"/>
      <c r="AE1453" s="145" t="s">
        <v>18</v>
      </c>
      <c r="AF1453" s="145"/>
      <c r="AG1453" s="145"/>
      <c r="AH1453" s="145"/>
      <c r="AI1453" s="145"/>
    </row>
    <row r="1454" spans="1:35" s="15" customFormat="1" ht="15" customHeight="1" x14ac:dyDescent="0.25">
      <c r="B1454" s="62"/>
      <c r="C1454" s="146" t="str">
        <f ca="1">INDIRECT("Jäsenet!C"&amp;AI1452)&amp;$B$2&amp;INDIRECT("Jäsenet!B"&amp;AI1452)</f>
        <v xml:space="preserve"> </v>
      </c>
      <c r="D1454" s="146"/>
      <c r="E1454" s="146"/>
      <c r="F1454" s="146"/>
      <c r="G1454" s="146"/>
      <c r="H1454" s="146"/>
      <c r="I1454" s="146"/>
      <c r="J1454" s="146"/>
      <c r="K1454" s="146"/>
      <c r="L1454" s="146"/>
      <c r="M1454" s="146"/>
      <c r="N1454" s="146"/>
      <c r="O1454" s="146"/>
      <c r="P1454" s="146"/>
      <c r="Q1454" s="146"/>
      <c r="R1454" s="146"/>
      <c r="S1454" s="146"/>
      <c r="T1454" s="13"/>
      <c r="U1454" s="64"/>
      <c r="V1454" s="64"/>
      <c r="W1454" s="147">
        <f>'Laskun tiedot'!$A$5</f>
        <v>40618</v>
      </c>
      <c r="X1454" s="147"/>
      <c r="Y1454" s="147"/>
      <c r="Z1454" s="147"/>
      <c r="AA1454" s="147"/>
      <c r="AB1454" s="147"/>
      <c r="AC1454" s="64"/>
      <c r="AD1454" s="64"/>
      <c r="AE1454" s="147">
        <f>'Laskun tiedot'!$A$8</f>
        <v>40907</v>
      </c>
      <c r="AF1454" s="147"/>
      <c r="AG1454" s="147"/>
      <c r="AH1454" s="147"/>
      <c r="AI1454" s="147"/>
    </row>
    <row r="1455" spans="1:35" s="15" customFormat="1" ht="15" customHeight="1" x14ac:dyDescent="0.25">
      <c r="B1455" s="62"/>
      <c r="C1455" s="146">
        <f ca="1">INDIRECT("Jäsenet!D"&amp;AI1452)</f>
        <v>0</v>
      </c>
      <c r="D1455" s="146"/>
      <c r="E1455" s="146"/>
      <c r="F1455" s="146"/>
      <c r="G1455" s="146"/>
      <c r="H1455" s="146"/>
      <c r="I1455" s="146"/>
      <c r="J1455" s="146"/>
      <c r="K1455" s="146"/>
      <c r="L1455" s="146"/>
      <c r="M1455" s="146"/>
      <c r="N1455" s="146"/>
      <c r="O1455" s="146"/>
      <c r="P1455" s="146"/>
      <c r="Q1455" s="146"/>
      <c r="R1455" s="146"/>
      <c r="S1455" s="146"/>
    </row>
    <row r="1456" spans="1:35" s="11" customFormat="1" ht="15" customHeight="1" x14ac:dyDescent="0.25">
      <c r="B1456" s="67"/>
      <c r="C1456" s="148" t="str">
        <f ca="1">INDIRECT("Jäsenet!E"&amp;AI1452)&amp;$B$2&amp;INDIRECT("Jäsenet!F"&amp;AI1452)</f>
        <v xml:space="preserve"> </v>
      </c>
      <c r="D1456" s="148"/>
      <c r="E1456" s="148"/>
      <c r="F1456" s="148"/>
      <c r="G1456" s="148"/>
      <c r="H1456" s="148"/>
      <c r="I1456" s="148"/>
      <c r="J1456" s="148"/>
      <c r="K1456" s="148"/>
      <c r="L1456" s="148"/>
      <c r="M1456" s="148"/>
      <c r="N1456" s="148"/>
      <c r="O1456" s="148"/>
      <c r="P1456" s="148"/>
      <c r="Q1456" s="148"/>
      <c r="R1456" s="148"/>
      <c r="S1456" s="148"/>
      <c r="W1456" s="145" t="s">
        <v>17</v>
      </c>
      <c r="X1456" s="145"/>
      <c r="Y1456" s="145"/>
      <c r="Z1456" s="145"/>
      <c r="AA1456" s="145"/>
      <c r="AB1456" s="145"/>
    </row>
    <row r="1457" spans="1:35" s="15" customFormat="1" ht="15" customHeight="1" x14ac:dyDescent="0.25">
      <c r="T1457" s="78"/>
      <c r="U1457" s="63"/>
      <c r="V1457" s="63"/>
      <c r="W1457" s="149">
        <f ca="1">INDIRECT("Jäsenet!A"&amp;AI1452)</f>
        <v>30</v>
      </c>
      <c r="X1457" s="149"/>
      <c r="Y1457" s="149"/>
      <c r="Z1457" s="149"/>
      <c r="AA1457" s="149"/>
      <c r="AB1457" s="149"/>
    </row>
    <row r="1458" spans="1:35" s="15" customFormat="1" ht="15" customHeight="1" x14ac:dyDescent="0.25"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78"/>
      <c r="U1458" s="78"/>
      <c r="V1458" s="78"/>
      <c r="W1458" s="78"/>
      <c r="X1458" s="78"/>
      <c r="Y1458" s="78"/>
      <c r="Z1458" s="78"/>
      <c r="AA1458" s="39"/>
      <c r="AB1458" s="39"/>
      <c r="AC1458" s="39"/>
      <c r="AD1458" s="39"/>
      <c r="AE1458" s="39"/>
      <c r="AF1458" s="39"/>
      <c r="AG1458" s="39"/>
      <c r="AH1458" s="39"/>
      <c r="AI1458" s="39"/>
    </row>
    <row r="1459" spans="1:35" s="15" customFormat="1" ht="15" customHeight="1" x14ac:dyDescent="0.25">
      <c r="A1459" s="32"/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3"/>
      <c r="U1459" s="33"/>
      <c r="V1459" s="33"/>
      <c r="W1459" s="35"/>
      <c r="X1459" s="33"/>
      <c r="Y1459" s="33"/>
      <c r="Z1459" s="33"/>
      <c r="AA1459" s="32"/>
      <c r="AB1459" s="32"/>
      <c r="AC1459" s="32"/>
      <c r="AD1459" s="32"/>
      <c r="AE1459" s="32"/>
      <c r="AF1459" s="32"/>
      <c r="AG1459" s="32"/>
      <c r="AH1459" s="32"/>
      <c r="AI1459" s="32"/>
    </row>
    <row r="1460" spans="1:35" s="15" customFormat="1" ht="15" customHeight="1" x14ac:dyDescent="0.25"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78"/>
      <c r="U1460" s="78"/>
      <c r="V1460" s="78"/>
      <c r="W1460" s="34"/>
      <c r="X1460" s="78"/>
      <c r="Y1460" s="78"/>
      <c r="Z1460" s="78"/>
      <c r="AA1460" s="39"/>
      <c r="AB1460" s="39"/>
      <c r="AC1460" s="39"/>
      <c r="AD1460" s="39"/>
      <c r="AE1460" s="39"/>
      <c r="AF1460" s="39"/>
      <c r="AG1460" s="39"/>
      <c r="AH1460" s="39"/>
      <c r="AI1460" s="39"/>
    </row>
    <row r="1461" spans="1:35" s="15" customFormat="1" ht="15" customHeight="1" x14ac:dyDescent="0.25">
      <c r="B1461" s="36" t="str">
        <f>'Laskun tiedot'!$A$11</f>
        <v>--------------------</v>
      </c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</row>
    <row r="1462" spans="1:35" s="15" customFormat="1" ht="15" customHeight="1" x14ac:dyDescent="0.25">
      <c r="B1462" s="36" t="str">
        <f>'Laskun tiedot'!$A$12</f>
        <v>Vuosi 2011</v>
      </c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  <c r="O1462" s="78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13"/>
      <c r="AD1462" s="13"/>
      <c r="AE1462" s="13"/>
      <c r="AF1462" s="13"/>
      <c r="AG1462" s="13"/>
      <c r="AH1462" s="13"/>
      <c r="AI1462" s="13"/>
    </row>
    <row r="1463" spans="1:35" s="15" customFormat="1" ht="15" customHeight="1" x14ac:dyDescent="0.25">
      <c r="B1463" s="36" t="str">
        <f>'Laskun tiedot'!$A$13</f>
        <v>JÄSENMAKSU ………. 10 €</v>
      </c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</row>
    <row r="1464" spans="1:35" s="15" customFormat="1" ht="15" customHeight="1" x14ac:dyDescent="0.25">
      <c r="B1464" s="36" t="str">
        <f>'Laskun tiedot'!$A$14</f>
        <v>--------------------</v>
      </c>
      <c r="T1464" s="39"/>
      <c r="AC1464" s="39"/>
    </row>
    <row r="1465" spans="1:35" s="15" customFormat="1" ht="15" customHeight="1" x14ac:dyDescent="0.25">
      <c r="B1465" s="36" t="str">
        <f>'Laskun tiedot'!$A$15</f>
        <v xml:space="preserve"> </v>
      </c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</row>
    <row r="1466" spans="1:35" s="15" customFormat="1" ht="15" customHeight="1" x14ac:dyDescent="0.25">
      <c r="B1466" s="36" t="str">
        <f>'Laskun tiedot'!$A$16</f>
        <v xml:space="preserve"> </v>
      </c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</row>
    <row r="1467" spans="1:35" s="15" customFormat="1" ht="15" customHeight="1" x14ac:dyDescent="0.25">
      <c r="B1467" s="36" t="str">
        <f>'Laskun tiedot'!$A$17</f>
        <v xml:space="preserve"> </v>
      </c>
    </row>
    <row r="1468" spans="1:35" s="11" customFormat="1" ht="15" customHeight="1" x14ac:dyDescent="0.25">
      <c r="B1468" s="36" t="str">
        <f>'Laskun tiedot'!$A$18</f>
        <v xml:space="preserve"> </v>
      </c>
    </row>
    <row r="1469" spans="1:35" s="15" customFormat="1" ht="15" customHeight="1" x14ac:dyDescent="0.25">
      <c r="B1469" s="36" t="str">
        <f>'Laskun tiedot'!$A$19</f>
        <v xml:space="preserve"> </v>
      </c>
      <c r="M1469" s="16"/>
      <c r="N1469" s="1"/>
      <c r="O1469" s="1"/>
      <c r="P1469" s="16"/>
      <c r="Q1469" s="1"/>
      <c r="R1469" s="1"/>
      <c r="T1469" s="16"/>
      <c r="U1469" s="1"/>
      <c r="V1469" s="1"/>
      <c r="W1469" s="1"/>
      <c r="X1469" s="1"/>
      <c r="Z1469" s="16"/>
      <c r="AA1469" s="1"/>
      <c r="AB1469" s="1"/>
      <c r="AD1469" s="16"/>
      <c r="AE1469" s="1"/>
      <c r="AF1469" s="1"/>
      <c r="AG1469" s="1"/>
      <c r="AH1469" s="1"/>
    </row>
    <row r="1470" spans="1:35" s="15" customFormat="1" ht="15" customHeight="1" x14ac:dyDescent="0.25">
      <c r="B1470" s="36" t="str">
        <f>'Laskun tiedot'!$A$20</f>
        <v xml:space="preserve"> </v>
      </c>
      <c r="M1470" s="16"/>
      <c r="N1470" s="1"/>
      <c r="O1470" s="1"/>
      <c r="P1470" s="16"/>
      <c r="Q1470" s="1"/>
      <c r="R1470" s="1"/>
      <c r="T1470" s="16"/>
      <c r="U1470" s="1"/>
      <c r="V1470" s="1"/>
      <c r="W1470" s="1"/>
      <c r="X1470" s="1"/>
      <c r="Z1470" s="16"/>
      <c r="AA1470" s="1"/>
      <c r="AB1470" s="1"/>
      <c r="AD1470" s="16"/>
      <c r="AE1470" s="1"/>
      <c r="AF1470" s="1"/>
      <c r="AG1470" s="1"/>
      <c r="AH1470" s="1"/>
    </row>
    <row r="1471" spans="1:35" s="15" customFormat="1" ht="15" customHeight="1" x14ac:dyDescent="0.25">
      <c r="B1471" s="36" t="str">
        <f>'Laskun tiedot'!$A$21</f>
        <v xml:space="preserve"> </v>
      </c>
      <c r="M1471" s="16"/>
      <c r="N1471" s="1"/>
      <c r="O1471" s="1"/>
      <c r="P1471" s="16"/>
      <c r="Q1471" s="1"/>
      <c r="R1471" s="1"/>
      <c r="T1471" s="16"/>
      <c r="U1471" s="1"/>
      <c r="V1471" s="1"/>
      <c r="W1471" s="1"/>
      <c r="X1471" s="1"/>
      <c r="Z1471" s="16"/>
      <c r="AA1471" s="1"/>
      <c r="AB1471" s="1"/>
      <c r="AD1471" s="16"/>
      <c r="AE1471" s="1"/>
      <c r="AF1471" s="1"/>
      <c r="AG1471" s="1"/>
      <c r="AH1471" s="1"/>
    </row>
    <row r="1472" spans="1:35" s="15" customFormat="1" ht="15" customHeight="1" x14ac:dyDescent="0.25">
      <c r="B1472" s="36" t="str">
        <f>'Laskun tiedot'!$A$22</f>
        <v xml:space="preserve"> </v>
      </c>
      <c r="M1472" s="16"/>
      <c r="N1472" s="1"/>
      <c r="O1472" s="1"/>
      <c r="P1472" s="16"/>
      <c r="Q1472" s="1"/>
      <c r="R1472" s="1"/>
      <c r="T1472" s="16"/>
      <c r="U1472" s="1"/>
      <c r="V1472" s="1"/>
      <c r="W1472" s="1"/>
      <c r="X1472" s="1"/>
      <c r="Z1472" s="16"/>
      <c r="AA1472" s="1"/>
      <c r="AB1472" s="1"/>
      <c r="AD1472" s="16"/>
      <c r="AE1472" s="1"/>
      <c r="AF1472" s="1"/>
      <c r="AG1472" s="1"/>
      <c r="AH1472" s="1"/>
    </row>
    <row r="1473" spans="1:35" s="15" customFormat="1" ht="15" customHeight="1" x14ac:dyDescent="0.25">
      <c r="B1473" s="36" t="str">
        <f>'Laskun tiedot'!$A$23</f>
        <v xml:space="preserve"> </v>
      </c>
      <c r="M1473" s="16"/>
      <c r="N1473" s="1"/>
      <c r="O1473" s="1"/>
      <c r="P1473" s="16"/>
      <c r="Q1473" s="1"/>
      <c r="R1473" s="1"/>
      <c r="T1473" s="16"/>
      <c r="U1473" s="1"/>
      <c r="V1473" s="1"/>
      <c r="W1473" s="1"/>
      <c r="X1473" s="1"/>
      <c r="Z1473" s="16"/>
      <c r="AA1473" s="1"/>
      <c r="AB1473" s="1"/>
      <c r="AD1473" s="16"/>
      <c r="AE1473" s="1"/>
      <c r="AF1473" s="1"/>
      <c r="AG1473" s="1"/>
      <c r="AH1473" s="1"/>
    </row>
    <row r="1474" spans="1:35" s="15" customFormat="1" ht="15" customHeight="1" x14ac:dyDescent="0.25">
      <c r="B1474" s="36" t="str">
        <f>'Laskun tiedot'!$A$24</f>
        <v xml:space="preserve"> </v>
      </c>
      <c r="M1474" s="16"/>
      <c r="N1474" s="1"/>
      <c r="O1474" s="1"/>
      <c r="P1474" s="16"/>
      <c r="Q1474" s="1"/>
      <c r="R1474" s="1"/>
      <c r="T1474" s="16"/>
      <c r="U1474" s="1"/>
      <c r="V1474" s="1"/>
      <c r="W1474" s="1"/>
      <c r="X1474" s="1"/>
      <c r="Z1474" s="16"/>
      <c r="AA1474" s="1"/>
      <c r="AB1474" s="1"/>
      <c r="AD1474" s="16"/>
      <c r="AE1474" s="1"/>
      <c r="AF1474" s="1"/>
      <c r="AG1474" s="1"/>
      <c r="AH1474" s="1"/>
    </row>
    <row r="1475" spans="1:35" s="15" customFormat="1" ht="15" customHeight="1" x14ac:dyDescent="0.25">
      <c r="B1475" s="36" t="str">
        <f>'Laskun tiedot'!$A$25</f>
        <v xml:space="preserve"> </v>
      </c>
      <c r="M1475" s="16"/>
      <c r="N1475" s="1"/>
      <c r="O1475" s="1"/>
      <c r="P1475" s="16"/>
      <c r="Q1475" s="1"/>
      <c r="R1475" s="1"/>
      <c r="T1475" s="16"/>
      <c r="U1475" s="1"/>
      <c r="V1475" s="1"/>
      <c r="W1475" s="1"/>
      <c r="X1475" s="1"/>
      <c r="Z1475" s="16"/>
      <c r="AA1475" s="1"/>
      <c r="AB1475" s="1"/>
      <c r="AD1475" s="16"/>
      <c r="AE1475" s="1"/>
      <c r="AF1475" s="1"/>
      <c r="AG1475" s="1"/>
      <c r="AH1475" s="1"/>
    </row>
    <row r="1476" spans="1:35" s="15" customFormat="1" ht="15" customHeight="1" x14ac:dyDescent="0.25">
      <c r="B1476" s="36" t="str">
        <f>'Laskun tiedot'!$A$26</f>
        <v xml:space="preserve"> </v>
      </c>
      <c r="M1476" s="16"/>
      <c r="N1476" s="1"/>
      <c r="O1476" s="1"/>
      <c r="P1476" s="16"/>
      <c r="Q1476" s="1"/>
      <c r="R1476" s="1"/>
      <c r="T1476" s="16"/>
      <c r="U1476" s="1"/>
      <c r="V1476" s="1"/>
      <c r="W1476" s="1"/>
      <c r="X1476" s="1"/>
      <c r="Z1476" s="16"/>
      <c r="AA1476" s="1"/>
      <c r="AB1476" s="1"/>
      <c r="AD1476" s="16"/>
      <c r="AE1476" s="1"/>
      <c r="AF1476" s="1"/>
      <c r="AG1476" s="1"/>
      <c r="AH1476" s="1"/>
    </row>
    <row r="1477" spans="1:35" s="15" customFormat="1" ht="15" customHeight="1" x14ac:dyDescent="0.25">
      <c r="B1477" s="36" t="str">
        <f>'Laskun tiedot'!$A$27</f>
        <v xml:space="preserve"> </v>
      </c>
      <c r="M1477" s="16"/>
      <c r="N1477" s="1"/>
      <c r="O1477" s="1"/>
      <c r="P1477" s="16"/>
      <c r="Q1477" s="1"/>
      <c r="R1477" s="1"/>
      <c r="T1477" s="16"/>
      <c r="U1477" s="1"/>
      <c r="V1477" s="1"/>
      <c r="W1477" s="1"/>
      <c r="X1477" s="1"/>
      <c r="Z1477" s="16"/>
      <c r="AA1477" s="1"/>
      <c r="AB1477" s="1"/>
      <c r="AD1477" s="16"/>
      <c r="AE1477" s="1"/>
      <c r="AF1477" s="1"/>
      <c r="AG1477" s="1"/>
      <c r="AH1477" s="1"/>
    </row>
    <row r="1478" spans="1:35" s="15" customFormat="1" ht="15" customHeight="1" x14ac:dyDescent="0.25">
      <c r="B1478" s="36"/>
      <c r="M1478" s="16"/>
      <c r="N1478" s="1"/>
      <c r="O1478" s="1"/>
      <c r="P1478" s="16"/>
      <c r="Q1478" s="1"/>
      <c r="R1478" s="1"/>
      <c r="T1478" s="16"/>
      <c r="U1478" s="1"/>
      <c r="V1478" s="1"/>
      <c r="W1478" s="1"/>
      <c r="X1478" s="1"/>
      <c r="Z1478" s="16"/>
      <c r="AA1478" s="1"/>
      <c r="AB1478" s="1"/>
      <c r="AD1478" s="16"/>
      <c r="AE1478" s="1"/>
      <c r="AF1478" s="1"/>
      <c r="AG1478" s="1"/>
      <c r="AH1478" s="1"/>
    </row>
    <row r="1479" spans="1:35" s="80" customFormat="1" ht="12" customHeight="1" x14ac:dyDescent="0.25">
      <c r="B1479" s="143" t="str">
        <f>'Laskun tiedot'!$A$30</f>
        <v>Sihteeri:</v>
      </c>
      <c r="C1479" s="143"/>
      <c r="D1479" s="143"/>
      <c r="E1479" s="143"/>
      <c r="F1479" s="143"/>
      <c r="G1479" s="143"/>
      <c r="H1479" s="143"/>
      <c r="I1479" s="143"/>
      <c r="J1479" s="143" t="str">
        <f>'Laskun tiedot'!$B$30</f>
        <v>Puh.</v>
      </c>
      <c r="K1479" s="143"/>
      <c r="L1479" s="143"/>
      <c r="M1479" s="143"/>
      <c r="N1479" s="143"/>
      <c r="O1479" s="143"/>
      <c r="P1479" s="143"/>
      <c r="Q1479" s="143"/>
      <c r="R1479" s="143"/>
      <c r="S1479" s="143" t="str">
        <f>'Laskun tiedot'!$C$30</f>
        <v xml:space="preserve"> </v>
      </c>
      <c r="T1479" s="143"/>
      <c r="U1479" s="143"/>
      <c r="V1479" s="143"/>
      <c r="W1479" s="143"/>
      <c r="X1479" s="143"/>
      <c r="Y1479" s="143"/>
      <c r="Z1479" s="143"/>
      <c r="AA1479" s="143" t="str">
        <f>'Laskun tiedot'!$D$30</f>
        <v xml:space="preserve"> </v>
      </c>
      <c r="AB1479" s="143"/>
      <c r="AC1479" s="143"/>
      <c r="AD1479" s="143"/>
      <c r="AE1479" s="143"/>
      <c r="AF1479" s="143"/>
      <c r="AG1479" s="143"/>
      <c r="AH1479" s="143"/>
      <c r="AI1479" s="143"/>
    </row>
    <row r="1480" spans="1:35" s="79" customFormat="1" ht="12" customHeight="1" x14ac:dyDescent="0.2">
      <c r="B1480" s="143" t="str">
        <f>'Laskun tiedot'!$A$31</f>
        <v xml:space="preserve"> </v>
      </c>
      <c r="C1480" s="143"/>
      <c r="D1480" s="143"/>
      <c r="E1480" s="143"/>
      <c r="F1480" s="143"/>
      <c r="G1480" s="143"/>
      <c r="H1480" s="143"/>
      <c r="I1480" s="143"/>
      <c r="J1480" s="143" t="str">
        <f>'Laskun tiedot'!$B$31</f>
        <v xml:space="preserve"> </v>
      </c>
      <c r="K1480" s="143"/>
      <c r="L1480" s="143"/>
      <c r="M1480" s="143"/>
      <c r="N1480" s="143"/>
      <c r="O1480" s="143"/>
      <c r="P1480" s="143"/>
      <c r="Q1480" s="143"/>
      <c r="R1480" s="143"/>
      <c r="S1480" s="144" t="str">
        <f>'Laskun tiedot'!$C$31</f>
        <v xml:space="preserve"> </v>
      </c>
      <c r="T1480" s="144"/>
      <c r="U1480" s="144"/>
      <c r="V1480" s="144"/>
      <c r="W1480" s="144"/>
      <c r="X1480" s="144"/>
      <c r="Y1480" s="144"/>
      <c r="Z1480" s="144"/>
      <c r="AA1480" s="144" t="str">
        <f>'Laskun tiedot'!$D$31</f>
        <v xml:space="preserve"> </v>
      </c>
      <c r="AB1480" s="144"/>
      <c r="AC1480" s="144"/>
      <c r="AD1480" s="144"/>
      <c r="AE1480" s="144"/>
      <c r="AF1480" s="144"/>
      <c r="AG1480" s="144"/>
      <c r="AH1480" s="144"/>
      <c r="AI1480" s="144"/>
    </row>
    <row r="1481" spans="1:35" s="80" customFormat="1" ht="12" customHeight="1" x14ac:dyDescent="0.25">
      <c r="B1481" s="143" t="str">
        <f>'Laskun tiedot'!$A$32</f>
        <v xml:space="preserve"> </v>
      </c>
      <c r="C1481" s="143"/>
      <c r="D1481" s="143"/>
      <c r="E1481" s="143"/>
      <c r="F1481" s="143"/>
      <c r="G1481" s="143"/>
      <c r="H1481" s="143"/>
      <c r="I1481" s="143"/>
      <c r="J1481" s="143" t="str">
        <f>'Laskun tiedot'!$B$32</f>
        <v xml:space="preserve"> </v>
      </c>
      <c r="K1481" s="143"/>
      <c r="L1481" s="143"/>
      <c r="M1481" s="143"/>
      <c r="N1481" s="143"/>
      <c r="O1481" s="143"/>
      <c r="P1481" s="143"/>
      <c r="Q1481" s="143"/>
      <c r="R1481" s="143"/>
      <c r="S1481" s="144" t="str">
        <f>'Laskun tiedot'!$C$32</f>
        <v xml:space="preserve"> </v>
      </c>
      <c r="T1481" s="144"/>
      <c r="U1481" s="144"/>
      <c r="V1481" s="144"/>
      <c r="W1481" s="144"/>
      <c r="X1481" s="144"/>
      <c r="Y1481" s="144"/>
      <c r="Z1481" s="144"/>
      <c r="AA1481" s="144" t="str">
        <f>'Laskun tiedot'!$D$32</f>
        <v xml:space="preserve"> </v>
      </c>
      <c r="AB1481" s="144"/>
      <c r="AC1481" s="144"/>
      <c r="AD1481" s="144"/>
      <c r="AE1481" s="144"/>
      <c r="AF1481" s="144"/>
      <c r="AG1481" s="144"/>
      <c r="AH1481" s="144"/>
      <c r="AI1481" s="144"/>
    </row>
    <row r="1482" spans="1:35" s="15" customFormat="1" ht="15" customHeight="1" x14ac:dyDescent="0.25">
      <c r="A1482" s="60"/>
      <c r="B1482" s="61"/>
      <c r="C1482" s="61"/>
      <c r="D1482" s="61"/>
      <c r="E1482" s="61"/>
      <c r="F1482" s="61"/>
      <c r="G1482" s="61"/>
      <c r="H1482" s="61"/>
      <c r="I1482" s="61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1"/>
      <c r="U1482" s="61"/>
      <c r="V1482" s="61"/>
      <c r="W1482" s="61"/>
      <c r="X1482" s="61"/>
      <c r="Y1482" s="61"/>
      <c r="Z1482" s="61"/>
      <c r="AA1482" s="61"/>
      <c r="AB1482" s="61"/>
      <c r="AC1482" s="61"/>
      <c r="AD1482" s="61"/>
      <c r="AE1482" s="61"/>
      <c r="AF1482" s="61"/>
      <c r="AG1482" s="61"/>
      <c r="AH1482" s="61"/>
      <c r="AI1482" s="61"/>
    </row>
    <row r="1483" spans="1:35" s="15" customFormat="1" ht="15" customHeight="1" x14ac:dyDescent="0.25"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59"/>
      <c r="AC1483" s="59"/>
      <c r="AD1483" s="39"/>
      <c r="AE1483" s="39"/>
      <c r="AF1483" s="39"/>
      <c r="AG1483" s="39"/>
      <c r="AH1483" s="39"/>
      <c r="AI1483" s="39"/>
    </row>
    <row r="1484" spans="1:35" s="15" customFormat="1" ht="11.1" customHeight="1" x14ac:dyDescent="0.25">
      <c r="A1484" s="72"/>
      <c r="B1484" s="73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27" t="s">
        <v>35</v>
      </c>
      <c r="T1484" s="128"/>
      <c r="U1484" s="128"/>
      <c r="V1484" s="128"/>
      <c r="W1484" s="128"/>
      <c r="X1484" s="128"/>
      <c r="Y1484" s="128"/>
      <c r="Z1484" s="128"/>
      <c r="AA1484" s="129"/>
      <c r="AB1484" s="128" t="s">
        <v>36</v>
      </c>
      <c r="AC1484" s="128"/>
      <c r="AD1484" s="128"/>
      <c r="AE1484" s="128"/>
      <c r="AF1484" s="128"/>
      <c r="AG1484" s="128"/>
      <c r="AH1484" s="128"/>
      <c r="AI1484" s="128"/>
    </row>
    <row r="1485" spans="1:35" s="15" customFormat="1" ht="15" customHeight="1" x14ac:dyDescent="0.25">
      <c r="A1485" s="116" t="s">
        <v>19</v>
      </c>
      <c r="B1485" s="130"/>
      <c r="C1485" s="20"/>
      <c r="D1485" s="133" t="str">
        <f>'Laskun tiedot'!$A$35</f>
        <v>EKOP 123456-09876543</v>
      </c>
      <c r="E1485" s="133"/>
      <c r="F1485" s="133"/>
      <c r="G1485" s="133"/>
      <c r="H1485" s="133"/>
      <c r="I1485" s="133"/>
      <c r="J1485" s="133"/>
      <c r="K1485" s="133"/>
      <c r="L1485" s="133"/>
      <c r="M1485" s="133"/>
      <c r="N1485" s="133"/>
      <c r="O1485" s="133"/>
      <c r="P1485" s="133"/>
      <c r="Q1485" s="133"/>
      <c r="R1485" s="133"/>
      <c r="S1485" s="134" t="str">
        <f>'Laskun tiedot'!$B$35</f>
        <v>FI67 1234 5609 8765 43</v>
      </c>
      <c r="T1485" s="135"/>
      <c r="U1485" s="135"/>
      <c r="V1485" s="135"/>
      <c r="W1485" s="135"/>
      <c r="X1485" s="135"/>
      <c r="Y1485" s="135"/>
      <c r="Z1485" s="135"/>
      <c r="AA1485" s="136"/>
      <c r="AB1485" s="135" t="str">
        <f>'Laskun tiedot'!$C$35</f>
        <v>OKOYFIHH</v>
      </c>
      <c r="AC1485" s="135"/>
      <c r="AD1485" s="135"/>
      <c r="AE1485" s="135"/>
      <c r="AF1485" s="135"/>
      <c r="AG1485" s="135"/>
      <c r="AH1485" s="135"/>
      <c r="AI1485" s="135"/>
    </row>
    <row r="1486" spans="1:35" s="15" customFormat="1" ht="15" customHeight="1" x14ac:dyDescent="0.25">
      <c r="A1486" s="116"/>
      <c r="B1486" s="130"/>
      <c r="C1486" s="20"/>
      <c r="D1486" s="133" t="str">
        <f>'Laskun tiedot'!$A$36</f>
        <v xml:space="preserve"> </v>
      </c>
      <c r="E1486" s="133"/>
      <c r="F1486" s="133"/>
      <c r="G1486" s="133"/>
      <c r="H1486" s="133"/>
      <c r="I1486" s="133"/>
      <c r="J1486" s="133"/>
      <c r="K1486" s="133"/>
      <c r="L1486" s="133"/>
      <c r="M1486" s="133"/>
      <c r="N1486" s="133"/>
      <c r="O1486" s="133"/>
      <c r="P1486" s="133"/>
      <c r="Q1486" s="133"/>
      <c r="R1486" s="137"/>
      <c r="S1486" s="134" t="str">
        <f>'Laskun tiedot'!$B$36</f>
        <v xml:space="preserve"> </v>
      </c>
      <c r="T1486" s="135"/>
      <c r="U1486" s="135"/>
      <c r="V1486" s="135"/>
      <c r="W1486" s="135"/>
      <c r="X1486" s="135"/>
      <c r="Y1486" s="135"/>
      <c r="Z1486" s="135"/>
      <c r="AA1486" s="136"/>
      <c r="AB1486" s="134" t="str">
        <f>'Laskun tiedot'!$C$36</f>
        <v xml:space="preserve"> </v>
      </c>
      <c r="AC1486" s="135"/>
      <c r="AD1486" s="135"/>
      <c r="AE1486" s="135"/>
      <c r="AF1486" s="135"/>
      <c r="AG1486" s="135"/>
      <c r="AH1486" s="135"/>
      <c r="AI1486" s="135"/>
    </row>
    <row r="1487" spans="1:35" s="15" customFormat="1" ht="15" customHeight="1" x14ac:dyDescent="0.25">
      <c r="A1487" s="131"/>
      <c r="B1487" s="132"/>
      <c r="C1487" s="20"/>
      <c r="D1487" s="138" t="str">
        <f>'Laskun tiedot'!$A$37</f>
        <v xml:space="preserve"> </v>
      </c>
      <c r="E1487" s="138"/>
      <c r="F1487" s="138"/>
      <c r="G1487" s="138"/>
      <c r="H1487" s="138"/>
      <c r="I1487" s="138"/>
      <c r="J1487" s="138"/>
      <c r="K1487" s="138"/>
      <c r="L1487" s="138"/>
      <c r="M1487" s="138"/>
      <c r="N1487" s="138"/>
      <c r="O1487" s="138"/>
      <c r="P1487" s="138"/>
      <c r="Q1487" s="138"/>
      <c r="R1487" s="139"/>
      <c r="S1487" s="140" t="str">
        <f>'Laskun tiedot'!$B$37</f>
        <v xml:space="preserve"> </v>
      </c>
      <c r="T1487" s="141"/>
      <c r="U1487" s="141"/>
      <c r="V1487" s="141"/>
      <c r="W1487" s="141"/>
      <c r="X1487" s="141"/>
      <c r="Y1487" s="141"/>
      <c r="Z1487" s="141"/>
      <c r="AA1487" s="142"/>
      <c r="AB1487" s="140" t="str">
        <f>'Laskun tiedot'!$C$37</f>
        <v xml:space="preserve"> </v>
      </c>
      <c r="AC1487" s="141"/>
      <c r="AD1487" s="141"/>
      <c r="AE1487" s="141"/>
      <c r="AF1487" s="141"/>
      <c r="AG1487" s="141"/>
      <c r="AH1487" s="141"/>
      <c r="AI1487" s="141"/>
    </row>
    <row r="1488" spans="1:35" s="15" customFormat="1" ht="15" customHeight="1" x14ac:dyDescent="0.25">
      <c r="A1488" s="101" t="s">
        <v>21</v>
      </c>
      <c r="B1488" s="102"/>
      <c r="C1488" s="22"/>
      <c r="D1488" s="107" t="str">
        <f>'Laskun tiedot'!$A$40</f>
        <v xml:space="preserve"> </v>
      </c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8"/>
      <c r="S1488" s="23"/>
      <c r="T1488" s="24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</row>
    <row r="1489" spans="1:35" s="15" customFormat="1" ht="15" customHeight="1" x14ac:dyDescent="0.25">
      <c r="A1489" s="103"/>
      <c r="B1489" s="104"/>
      <c r="C1489" s="20"/>
      <c r="D1489" s="109"/>
      <c r="E1489" s="109"/>
      <c r="F1489" s="109"/>
      <c r="G1489" s="109"/>
      <c r="H1489" s="109"/>
      <c r="I1489" s="109"/>
      <c r="J1489" s="109"/>
      <c r="K1489" s="109"/>
      <c r="L1489" s="109"/>
      <c r="M1489" s="109"/>
      <c r="N1489" s="109"/>
      <c r="O1489" s="109"/>
      <c r="P1489" s="109"/>
      <c r="Q1489" s="109"/>
      <c r="R1489" s="110"/>
      <c r="S1489" s="29"/>
      <c r="T1489" s="25" t="str">
        <f>'Laskun tiedot'!$A$43</f>
        <v>KÄYTÄ VIITETTÄ !</v>
      </c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</row>
    <row r="1490" spans="1:35" s="15" customFormat="1" ht="15" customHeight="1" x14ac:dyDescent="0.25">
      <c r="A1490" s="105"/>
      <c r="B1490" s="106"/>
      <c r="C1490" s="26"/>
      <c r="D1490" s="111"/>
      <c r="E1490" s="111"/>
      <c r="F1490" s="111"/>
      <c r="G1490" s="111"/>
      <c r="H1490" s="111"/>
      <c r="I1490" s="111"/>
      <c r="J1490" s="111"/>
      <c r="K1490" s="111"/>
      <c r="L1490" s="111"/>
      <c r="M1490" s="111"/>
      <c r="N1490" s="111"/>
      <c r="O1490" s="111"/>
      <c r="P1490" s="111"/>
      <c r="Q1490" s="111"/>
      <c r="R1490" s="112"/>
      <c r="S1490" s="29"/>
      <c r="T1490" s="25" t="str">
        <f>'Laskun tiedot'!$A$44</f>
        <v xml:space="preserve"> </v>
      </c>
      <c r="U1490" s="25"/>
      <c r="V1490" s="25"/>
      <c r="W1490" s="25"/>
      <c r="X1490" s="25"/>
      <c r="Y1490" s="25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5"/>
    </row>
    <row r="1491" spans="1:35" s="15" customFormat="1" ht="15" customHeight="1" x14ac:dyDescent="0.25">
      <c r="A1491" s="113" t="s">
        <v>20</v>
      </c>
      <c r="B1491" s="101" t="s">
        <v>22</v>
      </c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1"/>
      <c r="S1491" s="29"/>
      <c r="T1491" s="25" t="str">
        <f>'Laskun tiedot'!$A$45</f>
        <v xml:space="preserve"> </v>
      </c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</row>
    <row r="1492" spans="1:35" s="15" customFormat="1" ht="15" customHeight="1" x14ac:dyDescent="0.25">
      <c r="A1492" s="114"/>
      <c r="B1492" s="116"/>
      <c r="C1492" s="20"/>
      <c r="D1492" s="117" t="str">
        <f ca="1">INDIRECT("Jäsenet!C"&amp;AI1452)&amp;$B$2&amp;INDIRECT("Jäsenet!B"&amp;AI1452)</f>
        <v xml:space="preserve"> </v>
      </c>
      <c r="E1492" s="117"/>
      <c r="F1492" s="117"/>
      <c r="G1492" s="117"/>
      <c r="H1492" s="117"/>
      <c r="I1492" s="117"/>
      <c r="J1492" s="117"/>
      <c r="K1492" s="117"/>
      <c r="L1492" s="117"/>
      <c r="M1492" s="117"/>
      <c r="N1492" s="117"/>
      <c r="O1492" s="117"/>
      <c r="P1492" s="117"/>
      <c r="Q1492" s="117"/>
      <c r="R1492" s="117"/>
      <c r="S1492" s="29"/>
      <c r="T1492" s="25" t="str">
        <f>'Laskun tiedot'!$A$46</f>
        <v xml:space="preserve"> </v>
      </c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</row>
    <row r="1493" spans="1:35" s="15" customFormat="1" ht="15" customHeight="1" x14ac:dyDescent="0.25">
      <c r="A1493" s="114"/>
      <c r="B1493" s="116"/>
      <c r="C1493" s="20"/>
      <c r="D1493" s="117">
        <f ca="1">INDIRECT("Jäsenet!D"&amp;AI1452)</f>
        <v>0</v>
      </c>
      <c r="E1493" s="117"/>
      <c r="F1493" s="117"/>
      <c r="G1493" s="117"/>
      <c r="H1493" s="117"/>
      <c r="I1493" s="117"/>
      <c r="J1493" s="117"/>
      <c r="K1493" s="117"/>
      <c r="L1493" s="117"/>
      <c r="M1493" s="117"/>
      <c r="N1493" s="117"/>
      <c r="O1493" s="117"/>
      <c r="P1493" s="117"/>
      <c r="Q1493" s="117"/>
      <c r="R1493" s="117"/>
      <c r="S1493" s="29"/>
      <c r="T1493" s="25" t="str">
        <f>'Laskun tiedot'!$A$47</f>
        <v xml:space="preserve"> </v>
      </c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</row>
    <row r="1494" spans="1:35" s="15" customFormat="1" ht="15" customHeight="1" x14ac:dyDescent="0.25">
      <c r="A1494" s="114"/>
      <c r="B1494" s="116"/>
      <c r="C1494" s="20"/>
      <c r="D1494" s="118" t="str">
        <f ca="1">INDIRECT("Jäsenet!E"&amp;AI1452)&amp;$B$2&amp;INDIRECT("Jäsenet!F"&amp;AI1452)</f>
        <v xml:space="preserve"> </v>
      </c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29"/>
      <c r="T1494" s="25" t="str">
        <f>'Laskun tiedot'!$A$48</f>
        <v xml:space="preserve"> </v>
      </c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</row>
    <row r="1495" spans="1:35" s="15" customFormat="1" ht="15" customHeight="1" x14ac:dyDescent="0.25">
      <c r="A1495" s="114"/>
      <c r="B1495" s="74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1"/>
      <c r="S1495" s="30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</row>
    <row r="1496" spans="1:35" s="15" customFormat="1" ht="12.6" customHeight="1" x14ac:dyDescent="0.25">
      <c r="A1496" s="114"/>
      <c r="B1496" s="119" t="s">
        <v>23</v>
      </c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121" t="s">
        <v>39</v>
      </c>
      <c r="T1496" s="122"/>
      <c r="U1496" s="123"/>
      <c r="V1496" s="81">
        <f ca="1">INDIRECT("Jäsenet!G"&amp;AI1452)</f>
        <v>10304</v>
      </c>
      <c r="W1496" s="82"/>
      <c r="X1496" s="82"/>
      <c r="Y1496" s="82"/>
      <c r="Z1496" s="82"/>
      <c r="AA1496" s="82"/>
      <c r="AB1496" s="82"/>
      <c r="AC1496" s="82"/>
      <c r="AD1496" s="82"/>
      <c r="AE1496" s="82"/>
      <c r="AF1496" s="82"/>
      <c r="AG1496" s="82"/>
      <c r="AH1496" s="82"/>
      <c r="AI1496" s="82"/>
    </row>
    <row r="1497" spans="1:35" s="15" customFormat="1" ht="12.6" customHeight="1" x14ac:dyDescent="0.25">
      <c r="A1497" s="115"/>
      <c r="B1497" s="120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124"/>
      <c r="T1497" s="125"/>
      <c r="U1497" s="126"/>
      <c r="V1497" s="83"/>
      <c r="W1497" s="84"/>
      <c r="X1497" s="84"/>
      <c r="Y1497" s="84"/>
      <c r="Z1497" s="84"/>
      <c r="AA1497" s="84"/>
      <c r="AB1497" s="85"/>
      <c r="AC1497" s="85"/>
      <c r="AD1497" s="85"/>
      <c r="AE1497" s="85"/>
      <c r="AF1497" s="85"/>
      <c r="AG1497" s="85"/>
      <c r="AH1497" s="85"/>
      <c r="AI1497" s="85"/>
    </row>
    <row r="1498" spans="1:35" s="15" customFormat="1" ht="24.95" customHeight="1" x14ac:dyDescent="0.25">
      <c r="A1498" s="86" t="s">
        <v>37</v>
      </c>
      <c r="B1498" s="87"/>
      <c r="C1498" s="88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90"/>
      <c r="S1498" s="91" t="s">
        <v>40</v>
      </c>
      <c r="T1498" s="92"/>
      <c r="U1498" s="93"/>
      <c r="V1498" s="94">
        <f>'Laskun tiedot'!$A$8</f>
        <v>40907</v>
      </c>
      <c r="W1498" s="95"/>
      <c r="X1498" s="95"/>
      <c r="Y1498" s="95"/>
      <c r="Z1498" s="96"/>
      <c r="AA1498" s="97" t="s">
        <v>24</v>
      </c>
      <c r="AB1498" s="98"/>
      <c r="AC1498" s="99" t="str">
        <f>'Laskun tiedot'!$A$51</f>
        <v xml:space="preserve"> </v>
      </c>
      <c r="AD1498" s="99"/>
      <c r="AE1498" s="99"/>
      <c r="AF1498" s="99"/>
      <c r="AG1498" s="99"/>
      <c r="AH1498" s="99"/>
      <c r="AI1498" s="99"/>
    </row>
    <row r="1499" spans="1:35" s="15" customFormat="1" ht="9.9499999999999993" customHeight="1" x14ac:dyDescent="0.25">
      <c r="B1499" s="41"/>
      <c r="C1499" s="42"/>
      <c r="D1499" s="42"/>
      <c r="E1499" s="42"/>
      <c r="F1499" s="42"/>
      <c r="G1499" s="42"/>
      <c r="H1499" s="42"/>
      <c r="I1499" s="43"/>
      <c r="J1499" s="42"/>
      <c r="K1499" s="42"/>
      <c r="L1499" s="42"/>
      <c r="M1499" s="42"/>
      <c r="N1499" s="42"/>
      <c r="O1499" s="42"/>
      <c r="P1499" s="42"/>
      <c r="Q1499" s="18"/>
      <c r="R1499" s="18"/>
      <c r="S1499" s="44"/>
      <c r="T1499" s="44"/>
      <c r="U1499" s="19"/>
      <c r="V1499" s="45"/>
      <c r="W1499" s="45"/>
      <c r="X1499" s="45"/>
      <c r="Y1499" s="45"/>
      <c r="Z1499" s="45"/>
      <c r="AA1499" s="45"/>
      <c r="AB1499" s="46"/>
      <c r="AC1499" s="47"/>
      <c r="AD1499" s="48"/>
      <c r="AE1499" s="48"/>
      <c r="AF1499" s="48"/>
      <c r="AG1499" s="48"/>
      <c r="AH1499" s="48"/>
      <c r="AI1499" s="48"/>
    </row>
    <row r="1500" spans="1:35" s="15" customFormat="1" ht="50.1" customHeight="1" x14ac:dyDescent="0.25">
      <c r="B1500" s="41"/>
      <c r="C1500" s="42"/>
      <c r="D1500" s="42"/>
      <c r="E1500" s="42"/>
      <c r="F1500" s="42"/>
      <c r="G1500" s="42"/>
      <c r="H1500" s="42"/>
      <c r="I1500" s="43"/>
      <c r="J1500" s="42"/>
      <c r="K1500" s="42"/>
      <c r="L1500" s="42"/>
      <c r="M1500" s="42"/>
      <c r="N1500" s="42"/>
      <c r="O1500" s="42"/>
      <c r="P1500" s="42"/>
      <c r="Q1500" s="18"/>
      <c r="R1500" s="18"/>
      <c r="S1500" s="44"/>
      <c r="T1500" s="44"/>
      <c r="U1500" s="19"/>
      <c r="V1500" s="45"/>
      <c r="W1500" s="45"/>
      <c r="X1500" s="100" t="s">
        <v>38</v>
      </c>
      <c r="Y1500" s="100"/>
      <c r="Z1500" s="100"/>
      <c r="AA1500" s="100"/>
      <c r="AB1500" s="100"/>
      <c r="AC1500" s="100"/>
      <c r="AD1500" s="100"/>
      <c r="AE1500" s="100"/>
      <c r="AF1500" s="100"/>
      <c r="AG1500" s="100"/>
      <c r="AH1500" s="100"/>
      <c r="AI1500" s="100"/>
    </row>
    <row r="1501" spans="1:35" s="8" customFormat="1" ht="23.25" x14ac:dyDescent="0.35">
      <c r="B1501" s="66"/>
      <c r="C1501" s="150" t="str">
        <f>'Laskun tiedot'!$A$2</f>
        <v>Yhdistys ry</v>
      </c>
      <c r="D1501" s="150"/>
      <c r="E1501" s="150"/>
      <c r="F1501" s="150"/>
      <c r="G1501" s="150"/>
      <c r="H1501" s="150"/>
      <c r="I1501" s="150"/>
      <c r="J1501" s="150"/>
      <c r="K1501" s="150"/>
      <c r="L1501" s="150"/>
      <c r="M1501" s="150"/>
      <c r="N1501" s="150"/>
      <c r="O1501" s="150"/>
      <c r="P1501" s="150"/>
      <c r="Q1501" s="150"/>
      <c r="R1501" s="150"/>
      <c r="S1501" s="150"/>
      <c r="T1501" s="10"/>
      <c r="U1501" s="9"/>
      <c r="V1501" s="9"/>
      <c r="W1501" s="150" t="s">
        <v>16</v>
      </c>
      <c r="X1501" s="150"/>
      <c r="Y1501" s="150"/>
      <c r="Z1501" s="150"/>
    </row>
    <row r="1502" spans="1:35" s="15" customFormat="1" x14ac:dyDescent="0.25">
      <c r="B1502" s="15" t="s">
        <v>25</v>
      </c>
      <c r="AI1502" s="65">
        <v>32</v>
      </c>
    </row>
    <row r="1503" spans="1:35" s="11" customFormat="1" ht="15" customHeight="1" x14ac:dyDescent="0.2">
      <c r="V1503" s="68"/>
      <c r="W1503" s="145" t="s">
        <v>26</v>
      </c>
      <c r="X1503" s="145"/>
      <c r="Y1503" s="145"/>
      <c r="Z1503" s="145"/>
      <c r="AA1503" s="145"/>
      <c r="AB1503" s="145"/>
      <c r="AC1503" s="68"/>
      <c r="AD1503" s="68"/>
      <c r="AE1503" s="145" t="s">
        <v>18</v>
      </c>
      <c r="AF1503" s="145"/>
      <c r="AG1503" s="145"/>
      <c r="AH1503" s="145"/>
      <c r="AI1503" s="145"/>
    </row>
    <row r="1504" spans="1:35" s="15" customFormat="1" ht="15" customHeight="1" x14ac:dyDescent="0.25">
      <c r="B1504" s="62"/>
      <c r="C1504" s="146" t="str">
        <f ca="1">INDIRECT("Jäsenet!C"&amp;AI1502)&amp;$B$2&amp;INDIRECT("Jäsenet!B"&amp;AI1502)</f>
        <v xml:space="preserve"> </v>
      </c>
      <c r="D1504" s="146"/>
      <c r="E1504" s="146"/>
      <c r="F1504" s="146"/>
      <c r="G1504" s="146"/>
      <c r="H1504" s="146"/>
      <c r="I1504" s="146"/>
      <c r="J1504" s="146"/>
      <c r="K1504" s="146"/>
      <c r="L1504" s="146"/>
      <c r="M1504" s="146"/>
      <c r="N1504" s="146"/>
      <c r="O1504" s="146"/>
      <c r="P1504" s="146"/>
      <c r="Q1504" s="146"/>
      <c r="R1504" s="146"/>
      <c r="S1504" s="146"/>
      <c r="T1504" s="13"/>
      <c r="U1504" s="64"/>
      <c r="V1504" s="64"/>
      <c r="W1504" s="147">
        <f>'Laskun tiedot'!$A$5</f>
        <v>40618</v>
      </c>
      <c r="X1504" s="147"/>
      <c r="Y1504" s="147"/>
      <c r="Z1504" s="147"/>
      <c r="AA1504" s="147"/>
      <c r="AB1504" s="147"/>
      <c r="AC1504" s="64"/>
      <c r="AD1504" s="64"/>
      <c r="AE1504" s="147">
        <f>'Laskun tiedot'!$A$8</f>
        <v>40907</v>
      </c>
      <c r="AF1504" s="147"/>
      <c r="AG1504" s="147"/>
      <c r="AH1504" s="147"/>
      <c r="AI1504" s="147"/>
    </row>
    <row r="1505" spans="1:35" s="15" customFormat="1" ht="15" customHeight="1" x14ac:dyDescent="0.25">
      <c r="B1505" s="62"/>
      <c r="C1505" s="146">
        <f ca="1">INDIRECT("Jäsenet!D"&amp;AI1502)</f>
        <v>0</v>
      </c>
      <c r="D1505" s="146"/>
      <c r="E1505" s="146"/>
      <c r="F1505" s="146"/>
      <c r="G1505" s="146"/>
      <c r="H1505" s="146"/>
      <c r="I1505" s="146"/>
      <c r="J1505" s="146"/>
      <c r="K1505" s="146"/>
      <c r="L1505" s="146"/>
      <c r="M1505" s="146"/>
      <c r="N1505" s="146"/>
      <c r="O1505" s="146"/>
      <c r="P1505" s="146"/>
      <c r="Q1505" s="146"/>
      <c r="R1505" s="146"/>
      <c r="S1505" s="146"/>
    </row>
    <row r="1506" spans="1:35" s="11" customFormat="1" ht="15" customHeight="1" x14ac:dyDescent="0.25">
      <c r="B1506" s="67"/>
      <c r="C1506" s="148" t="str">
        <f ca="1">INDIRECT("Jäsenet!E"&amp;AI1502)&amp;$B$2&amp;INDIRECT("Jäsenet!F"&amp;AI1502)</f>
        <v xml:space="preserve"> </v>
      </c>
      <c r="D1506" s="148"/>
      <c r="E1506" s="148"/>
      <c r="F1506" s="148"/>
      <c r="G1506" s="148"/>
      <c r="H1506" s="148"/>
      <c r="I1506" s="148"/>
      <c r="J1506" s="148"/>
      <c r="K1506" s="148"/>
      <c r="L1506" s="148"/>
      <c r="M1506" s="148"/>
      <c r="N1506" s="148"/>
      <c r="O1506" s="148"/>
      <c r="P1506" s="148"/>
      <c r="Q1506" s="148"/>
      <c r="R1506" s="148"/>
      <c r="S1506" s="148"/>
      <c r="W1506" s="145" t="s">
        <v>17</v>
      </c>
      <c r="X1506" s="145"/>
      <c r="Y1506" s="145"/>
      <c r="Z1506" s="145"/>
      <c r="AA1506" s="145"/>
      <c r="AB1506" s="145"/>
    </row>
    <row r="1507" spans="1:35" s="15" customFormat="1" ht="15" customHeight="1" x14ac:dyDescent="0.25">
      <c r="T1507" s="78"/>
      <c r="U1507" s="63"/>
      <c r="V1507" s="63"/>
      <c r="W1507" s="149">
        <f ca="1">INDIRECT("Jäsenet!A"&amp;AI1502)</f>
        <v>31</v>
      </c>
      <c r="X1507" s="149"/>
      <c r="Y1507" s="149"/>
      <c r="Z1507" s="149"/>
      <c r="AA1507" s="149"/>
      <c r="AB1507" s="149"/>
    </row>
    <row r="1508" spans="1:35" s="15" customFormat="1" ht="15" customHeight="1" x14ac:dyDescent="0.25"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78"/>
      <c r="U1508" s="78"/>
      <c r="V1508" s="78"/>
      <c r="W1508" s="78"/>
      <c r="X1508" s="78"/>
      <c r="Y1508" s="78"/>
      <c r="Z1508" s="78"/>
      <c r="AA1508" s="39"/>
      <c r="AB1508" s="39"/>
      <c r="AC1508" s="39"/>
      <c r="AD1508" s="39"/>
      <c r="AE1508" s="39"/>
      <c r="AF1508" s="39"/>
      <c r="AG1508" s="39"/>
      <c r="AH1508" s="39"/>
      <c r="AI1508" s="39"/>
    </row>
    <row r="1509" spans="1:35" s="15" customFormat="1" ht="15" customHeight="1" x14ac:dyDescent="0.25">
      <c r="A1509" s="32"/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3"/>
      <c r="U1509" s="33"/>
      <c r="V1509" s="33"/>
      <c r="W1509" s="35"/>
      <c r="X1509" s="33"/>
      <c r="Y1509" s="33"/>
      <c r="Z1509" s="33"/>
      <c r="AA1509" s="32"/>
      <c r="AB1509" s="32"/>
      <c r="AC1509" s="32"/>
      <c r="AD1509" s="32"/>
      <c r="AE1509" s="32"/>
      <c r="AF1509" s="32"/>
      <c r="AG1509" s="32"/>
      <c r="AH1509" s="32"/>
      <c r="AI1509" s="32"/>
    </row>
    <row r="1510" spans="1:35" s="15" customFormat="1" ht="15" customHeight="1" x14ac:dyDescent="0.25"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78"/>
      <c r="U1510" s="78"/>
      <c r="V1510" s="78"/>
      <c r="W1510" s="34"/>
      <c r="X1510" s="78"/>
      <c r="Y1510" s="78"/>
      <c r="Z1510" s="78"/>
      <c r="AA1510" s="39"/>
      <c r="AB1510" s="39"/>
      <c r="AC1510" s="39"/>
      <c r="AD1510" s="39"/>
      <c r="AE1510" s="39"/>
      <c r="AF1510" s="39"/>
      <c r="AG1510" s="39"/>
      <c r="AH1510" s="39"/>
      <c r="AI1510" s="39"/>
    </row>
    <row r="1511" spans="1:35" s="15" customFormat="1" ht="15" customHeight="1" x14ac:dyDescent="0.25">
      <c r="B1511" s="36" t="str">
        <f>'Laskun tiedot'!$A$11</f>
        <v>--------------------</v>
      </c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</row>
    <row r="1512" spans="1:35" s="15" customFormat="1" ht="15" customHeight="1" x14ac:dyDescent="0.25">
      <c r="B1512" s="36" t="str">
        <f>'Laskun tiedot'!$A$12</f>
        <v>Vuosi 2011</v>
      </c>
      <c r="C1512" s="78"/>
      <c r="D1512" s="78"/>
      <c r="E1512" s="78"/>
      <c r="F1512" s="78"/>
      <c r="G1512" s="78"/>
      <c r="H1512" s="78"/>
      <c r="I1512" s="78"/>
      <c r="J1512" s="78"/>
      <c r="K1512" s="78"/>
      <c r="L1512" s="78"/>
      <c r="M1512" s="78"/>
      <c r="N1512" s="78"/>
      <c r="O1512" s="78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13"/>
      <c r="AD1512" s="13"/>
      <c r="AE1512" s="13"/>
      <c r="AF1512" s="13"/>
      <c r="AG1512" s="13"/>
      <c r="AH1512" s="13"/>
      <c r="AI1512" s="13"/>
    </row>
    <row r="1513" spans="1:35" s="15" customFormat="1" ht="15" customHeight="1" x14ac:dyDescent="0.25">
      <c r="B1513" s="36" t="str">
        <f>'Laskun tiedot'!$A$13</f>
        <v>JÄSENMAKSU ………. 10 €</v>
      </c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</row>
    <row r="1514" spans="1:35" s="15" customFormat="1" ht="15" customHeight="1" x14ac:dyDescent="0.25">
      <c r="B1514" s="36" t="str">
        <f>'Laskun tiedot'!$A$14</f>
        <v>--------------------</v>
      </c>
      <c r="T1514" s="39"/>
      <c r="AC1514" s="39"/>
    </row>
    <row r="1515" spans="1:35" s="15" customFormat="1" ht="15" customHeight="1" x14ac:dyDescent="0.25">
      <c r="B1515" s="36" t="str">
        <f>'Laskun tiedot'!$A$15</f>
        <v xml:space="preserve"> </v>
      </c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</row>
    <row r="1516" spans="1:35" s="15" customFormat="1" ht="15" customHeight="1" x14ac:dyDescent="0.25">
      <c r="B1516" s="36" t="str">
        <f>'Laskun tiedot'!$A$16</f>
        <v xml:space="preserve"> </v>
      </c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</row>
    <row r="1517" spans="1:35" s="15" customFormat="1" ht="15" customHeight="1" x14ac:dyDescent="0.25">
      <c r="B1517" s="36" t="str">
        <f>'Laskun tiedot'!$A$17</f>
        <v xml:space="preserve"> </v>
      </c>
    </row>
    <row r="1518" spans="1:35" s="11" customFormat="1" ht="15" customHeight="1" x14ac:dyDescent="0.25">
      <c r="B1518" s="36" t="str">
        <f>'Laskun tiedot'!$A$18</f>
        <v xml:space="preserve"> </v>
      </c>
    </row>
    <row r="1519" spans="1:35" s="15" customFormat="1" ht="15" customHeight="1" x14ac:dyDescent="0.25">
      <c r="B1519" s="36" t="str">
        <f>'Laskun tiedot'!$A$19</f>
        <v xml:space="preserve"> </v>
      </c>
      <c r="M1519" s="16"/>
      <c r="N1519" s="1"/>
      <c r="O1519" s="1"/>
      <c r="P1519" s="16"/>
      <c r="Q1519" s="1"/>
      <c r="R1519" s="1"/>
      <c r="T1519" s="16"/>
      <c r="U1519" s="1"/>
      <c r="V1519" s="1"/>
      <c r="W1519" s="1"/>
      <c r="X1519" s="1"/>
      <c r="Z1519" s="16"/>
      <c r="AA1519" s="1"/>
      <c r="AB1519" s="1"/>
      <c r="AD1519" s="16"/>
      <c r="AE1519" s="1"/>
      <c r="AF1519" s="1"/>
      <c r="AG1519" s="1"/>
      <c r="AH1519" s="1"/>
    </row>
    <row r="1520" spans="1:35" s="15" customFormat="1" ht="15" customHeight="1" x14ac:dyDescent="0.25">
      <c r="B1520" s="36" t="str">
        <f>'Laskun tiedot'!$A$20</f>
        <v xml:space="preserve"> </v>
      </c>
      <c r="M1520" s="16"/>
      <c r="N1520" s="1"/>
      <c r="O1520" s="1"/>
      <c r="P1520" s="16"/>
      <c r="Q1520" s="1"/>
      <c r="R1520" s="1"/>
      <c r="T1520" s="16"/>
      <c r="U1520" s="1"/>
      <c r="V1520" s="1"/>
      <c r="W1520" s="1"/>
      <c r="X1520" s="1"/>
      <c r="Z1520" s="16"/>
      <c r="AA1520" s="1"/>
      <c r="AB1520" s="1"/>
      <c r="AD1520" s="16"/>
      <c r="AE1520" s="1"/>
      <c r="AF1520" s="1"/>
      <c r="AG1520" s="1"/>
      <c r="AH1520" s="1"/>
    </row>
    <row r="1521" spans="1:35" s="15" customFormat="1" ht="15" customHeight="1" x14ac:dyDescent="0.25">
      <c r="B1521" s="36" t="str">
        <f>'Laskun tiedot'!$A$21</f>
        <v xml:space="preserve"> </v>
      </c>
      <c r="M1521" s="16"/>
      <c r="N1521" s="1"/>
      <c r="O1521" s="1"/>
      <c r="P1521" s="16"/>
      <c r="Q1521" s="1"/>
      <c r="R1521" s="1"/>
      <c r="T1521" s="16"/>
      <c r="U1521" s="1"/>
      <c r="V1521" s="1"/>
      <c r="W1521" s="1"/>
      <c r="X1521" s="1"/>
      <c r="Z1521" s="16"/>
      <c r="AA1521" s="1"/>
      <c r="AB1521" s="1"/>
      <c r="AD1521" s="16"/>
      <c r="AE1521" s="1"/>
      <c r="AF1521" s="1"/>
      <c r="AG1521" s="1"/>
      <c r="AH1521" s="1"/>
    </row>
    <row r="1522" spans="1:35" s="15" customFormat="1" ht="15" customHeight="1" x14ac:dyDescent="0.25">
      <c r="B1522" s="36" t="str">
        <f>'Laskun tiedot'!$A$22</f>
        <v xml:space="preserve"> </v>
      </c>
      <c r="M1522" s="16"/>
      <c r="N1522" s="1"/>
      <c r="O1522" s="1"/>
      <c r="P1522" s="16"/>
      <c r="Q1522" s="1"/>
      <c r="R1522" s="1"/>
      <c r="T1522" s="16"/>
      <c r="U1522" s="1"/>
      <c r="V1522" s="1"/>
      <c r="W1522" s="1"/>
      <c r="X1522" s="1"/>
      <c r="Z1522" s="16"/>
      <c r="AA1522" s="1"/>
      <c r="AB1522" s="1"/>
      <c r="AD1522" s="16"/>
      <c r="AE1522" s="1"/>
      <c r="AF1522" s="1"/>
      <c r="AG1522" s="1"/>
      <c r="AH1522" s="1"/>
    </row>
    <row r="1523" spans="1:35" s="15" customFormat="1" ht="15" customHeight="1" x14ac:dyDescent="0.25">
      <c r="B1523" s="36" t="str">
        <f>'Laskun tiedot'!$A$23</f>
        <v xml:space="preserve"> </v>
      </c>
      <c r="M1523" s="16"/>
      <c r="N1523" s="1"/>
      <c r="O1523" s="1"/>
      <c r="P1523" s="16"/>
      <c r="Q1523" s="1"/>
      <c r="R1523" s="1"/>
      <c r="T1523" s="16"/>
      <c r="U1523" s="1"/>
      <c r="V1523" s="1"/>
      <c r="W1523" s="1"/>
      <c r="X1523" s="1"/>
      <c r="Z1523" s="16"/>
      <c r="AA1523" s="1"/>
      <c r="AB1523" s="1"/>
      <c r="AD1523" s="16"/>
      <c r="AE1523" s="1"/>
      <c r="AF1523" s="1"/>
      <c r="AG1523" s="1"/>
      <c r="AH1523" s="1"/>
    </row>
    <row r="1524" spans="1:35" s="15" customFormat="1" ht="15" customHeight="1" x14ac:dyDescent="0.25">
      <c r="B1524" s="36" t="str">
        <f>'Laskun tiedot'!$A$24</f>
        <v xml:space="preserve"> </v>
      </c>
      <c r="M1524" s="16"/>
      <c r="N1524" s="1"/>
      <c r="O1524" s="1"/>
      <c r="P1524" s="16"/>
      <c r="Q1524" s="1"/>
      <c r="R1524" s="1"/>
      <c r="T1524" s="16"/>
      <c r="U1524" s="1"/>
      <c r="V1524" s="1"/>
      <c r="W1524" s="1"/>
      <c r="X1524" s="1"/>
      <c r="Z1524" s="16"/>
      <c r="AA1524" s="1"/>
      <c r="AB1524" s="1"/>
      <c r="AD1524" s="16"/>
      <c r="AE1524" s="1"/>
      <c r="AF1524" s="1"/>
      <c r="AG1524" s="1"/>
      <c r="AH1524" s="1"/>
    </row>
    <row r="1525" spans="1:35" s="15" customFormat="1" ht="15" customHeight="1" x14ac:dyDescent="0.25">
      <c r="B1525" s="36" t="str">
        <f>'Laskun tiedot'!$A$25</f>
        <v xml:space="preserve"> </v>
      </c>
      <c r="M1525" s="16"/>
      <c r="N1525" s="1"/>
      <c r="O1525" s="1"/>
      <c r="P1525" s="16"/>
      <c r="Q1525" s="1"/>
      <c r="R1525" s="1"/>
      <c r="T1525" s="16"/>
      <c r="U1525" s="1"/>
      <c r="V1525" s="1"/>
      <c r="W1525" s="1"/>
      <c r="X1525" s="1"/>
      <c r="Z1525" s="16"/>
      <c r="AA1525" s="1"/>
      <c r="AB1525" s="1"/>
      <c r="AD1525" s="16"/>
      <c r="AE1525" s="1"/>
      <c r="AF1525" s="1"/>
      <c r="AG1525" s="1"/>
      <c r="AH1525" s="1"/>
    </row>
    <row r="1526" spans="1:35" s="15" customFormat="1" ht="15" customHeight="1" x14ac:dyDescent="0.25">
      <c r="B1526" s="36" t="str">
        <f>'Laskun tiedot'!$A$26</f>
        <v xml:space="preserve"> </v>
      </c>
      <c r="M1526" s="16"/>
      <c r="N1526" s="1"/>
      <c r="O1526" s="1"/>
      <c r="P1526" s="16"/>
      <c r="Q1526" s="1"/>
      <c r="R1526" s="1"/>
      <c r="T1526" s="16"/>
      <c r="U1526" s="1"/>
      <c r="V1526" s="1"/>
      <c r="W1526" s="1"/>
      <c r="X1526" s="1"/>
      <c r="Z1526" s="16"/>
      <c r="AA1526" s="1"/>
      <c r="AB1526" s="1"/>
      <c r="AD1526" s="16"/>
      <c r="AE1526" s="1"/>
      <c r="AF1526" s="1"/>
      <c r="AG1526" s="1"/>
      <c r="AH1526" s="1"/>
    </row>
    <row r="1527" spans="1:35" s="15" customFormat="1" ht="15" customHeight="1" x14ac:dyDescent="0.25">
      <c r="B1527" s="36" t="str">
        <f>'Laskun tiedot'!$A$27</f>
        <v xml:space="preserve"> </v>
      </c>
      <c r="M1527" s="16"/>
      <c r="N1527" s="1"/>
      <c r="O1527" s="1"/>
      <c r="P1527" s="16"/>
      <c r="Q1527" s="1"/>
      <c r="R1527" s="1"/>
      <c r="T1527" s="16"/>
      <c r="U1527" s="1"/>
      <c r="V1527" s="1"/>
      <c r="W1527" s="1"/>
      <c r="X1527" s="1"/>
      <c r="Z1527" s="16"/>
      <c r="AA1527" s="1"/>
      <c r="AB1527" s="1"/>
      <c r="AD1527" s="16"/>
      <c r="AE1527" s="1"/>
      <c r="AF1527" s="1"/>
      <c r="AG1527" s="1"/>
      <c r="AH1527" s="1"/>
    </row>
    <row r="1528" spans="1:35" s="15" customFormat="1" ht="15" customHeight="1" x14ac:dyDescent="0.25">
      <c r="B1528" s="36"/>
      <c r="M1528" s="16"/>
      <c r="N1528" s="1"/>
      <c r="O1528" s="1"/>
      <c r="P1528" s="16"/>
      <c r="Q1528" s="1"/>
      <c r="R1528" s="1"/>
      <c r="T1528" s="16"/>
      <c r="U1528" s="1"/>
      <c r="V1528" s="1"/>
      <c r="W1528" s="1"/>
      <c r="X1528" s="1"/>
      <c r="Z1528" s="16"/>
      <c r="AA1528" s="1"/>
      <c r="AB1528" s="1"/>
      <c r="AD1528" s="16"/>
      <c r="AE1528" s="1"/>
      <c r="AF1528" s="1"/>
      <c r="AG1528" s="1"/>
      <c r="AH1528" s="1"/>
    </row>
    <row r="1529" spans="1:35" s="80" customFormat="1" ht="12" customHeight="1" x14ac:dyDescent="0.25">
      <c r="B1529" s="143" t="str">
        <f>'Laskun tiedot'!$A$30</f>
        <v>Sihteeri:</v>
      </c>
      <c r="C1529" s="143"/>
      <c r="D1529" s="143"/>
      <c r="E1529" s="143"/>
      <c r="F1529" s="143"/>
      <c r="G1529" s="143"/>
      <c r="H1529" s="143"/>
      <c r="I1529" s="143"/>
      <c r="J1529" s="143" t="str">
        <f>'Laskun tiedot'!$B$30</f>
        <v>Puh.</v>
      </c>
      <c r="K1529" s="143"/>
      <c r="L1529" s="143"/>
      <c r="M1529" s="143"/>
      <c r="N1529" s="143"/>
      <c r="O1529" s="143"/>
      <c r="P1529" s="143"/>
      <c r="Q1529" s="143"/>
      <c r="R1529" s="143"/>
      <c r="S1529" s="143" t="str">
        <f>'Laskun tiedot'!$C$30</f>
        <v xml:space="preserve"> </v>
      </c>
      <c r="T1529" s="143"/>
      <c r="U1529" s="143"/>
      <c r="V1529" s="143"/>
      <c r="W1529" s="143"/>
      <c r="X1529" s="143"/>
      <c r="Y1529" s="143"/>
      <c r="Z1529" s="143"/>
      <c r="AA1529" s="143" t="str">
        <f>'Laskun tiedot'!$D$30</f>
        <v xml:space="preserve"> </v>
      </c>
      <c r="AB1529" s="143"/>
      <c r="AC1529" s="143"/>
      <c r="AD1529" s="143"/>
      <c r="AE1529" s="143"/>
      <c r="AF1529" s="143"/>
      <c r="AG1529" s="143"/>
      <c r="AH1529" s="143"/>
      <c r="AI1529" s="143"/>
    </row>
    <row r="1530" spans="1:35" s="79" customFormat="1" ht="12" customHeight="1" x14ac:dyDescent="0.2">
      <c r="B1530" s="143" t="str">
        <f>'Laskun tiedot'!$A$31</f>
        <v xml:space="preserve"> </v>
      </c>
      <c r="C1530" s="143"/>
      <c r="D1530" s="143"/>
      <c r="E1530" s="143"/>
      <c r="F1530" s="143"/>
      <c r="G1530" s="143"/>
      <c r="H1530" s="143"/>
      <c r="I1530" s="143"/>
      <c r="J1530" s="143" t="str">
        <f>'Laskun tiedot'!$B$31</f>
        <v xml:space="preserve"> </v>
      </c>
      <c r="K1530" s="143"/>
      <c r="L1530" s="143"/>
      <c r="M1530" s="143"/>
      <c r="N1530" s="143"/>
      <c r="O1530" s="143"/>
      <c r="P1530" s="143"/>
      <c r="Q1530" s="143"/>
      <c r="R1530" s="143"/>
      <c r="S1530" s="144" t="str">
        <f>'Laskun tiedot'!$C$31</f>
        <v xml:space="preserve"> </v>
      </c>
      <c r="T1530" s="144"/>
      <c r="U1530" s="144"/>
      <c r="V1530" s="144"/>
      <c r="W1530" s="144"/>
      <c r="X1530" s="144"/>
      <c r="Y1530" s="144"/>
      <c r="Z1530" s="144"/>
      <c r="AA1530" s="144" t="str">
        <f>'Laskun tiedot'!$D$31</f>
        <v xml:space="preserve"> </v>
      </c>
      <c r="AB1530" s="144"/>
      <c r="AC1530" s="144"/>
      <c r="AD1530" s="144"/>
      <c r="AE1530" s="144"/>
      <c r="AF1530" s="144"/>
      <c r="AG1530" s="144"/>
      <c r="AH1530" s="144"/>
      <c r="AI1530" s="144"/>
    </row>
    <row r="1531" spans="1:35" s="80" customFormat="1" ht="12" customHeight="1" x14ac:dyDescent="0.25">
      <c r="B1531" s="143" t="str">
        <f>'Laskun tiedot'!$A$32</f>
        <v xml:space="preserve"> </v>
      </c>
      <c r="C1531" s="143"/>
      <c r="D1531" s="143"/>
      <c r="E1531" s="143"/>
      <c r="F1531" s="143"/>
      <c r="G1531" s="143"/>
      <c r="H1531" s="143"/>
      <c r="I1531" s="143"/>
      <c r="J1531" s="143" t="str">
        <f>'Laskun tiedot'!$B$32</f>
        <v xml:space="preserve"> </v>
      </c>
      <c r="K1531" s="143"/>
      <c r="L1531" s="143"/>
      <c r="M1531" s="143"/>
      <c r="N1531" s="143"/>
      <c r="O1531" s="143"/>
      <c r="P1531" s="143"/>
      <c r="Q1531" s="143"/>
      <c r="R1531" s="143"/>
      <c r="S1531" s="144" t="str">
        <f>'Laskun tiedot'!$C$32</f>
        <v xml:space="preserve"> </v>
      </c>
      <c r="T1531" s="144"/>
      <c r="U1531" s="144"/>
      <c r="V1531" s="144"/>
      <c r="W1531" s="144"/>
      <c r="X1531" s="144"/>
      <c r="Y1531" s="144"/>
      <c r="Z1531" s="144"/>
      <c r="AA1531" s="144" t="str">
        <f>'Laskun tiedot'!$D$32</f>
        <v xml:space="preserve"> </v>
      </c>
      <c r="AB1531" s="144"/>
      <c r="AC1531" s="144"/>
      <c r="AD1531" s="144"/>
      <c r="AE1531" s="144"/>
      <c r="AF1531" s="144"/>
      <c r="AG1531" s="144"/>
      <c r="AH1531" s="144"/>
      <c r="AI1531" s="144"/>
    </row>
    <row r="1532" spans="1:35" s="15" customFormat="1" ht="15" customHeight="1" x14ac:dyDescent="0.25">
      <c r="A1532" s="60"/>
      <c r="B1532" s="61"/>
      <c r="C1532" s="61"/>
      <c r="D1532" s="61"/>
      <c r="E1532" s="61"/>
      <c r="F1532" s="61"/>
      <c r="G1532" s="61"/>
      <c r="H1532" s="61"/>
      <c r="I1532" s="61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1"/>
      <c r="U1532" s="61"/>
      <c r="V1532" s="61"/>
      <c r="W1532" s="61"/>
      <c r="X1532" s="61"/>
      <c r="Y1532" s="61"/>
      <c r="Z1532" s="61"/>
      <c r="AA1532" s="61"/>
      <c r="AB1532" s="61"/>
      <c r="AC1532" s="61"/>
      <c r="AD1532" s="61"/>
      <c r="AE1532" s="61"/>
      <c r="AF1532" s="61"/>
      <c r="AG1532" s="61"/>
      <c r="AH1532" s="61"/>
      <c r="AI1532" s="61"/>
    </row>
    <row r="1533" spans="1:35" s="15" customFormat="1" ht="15" customHeight="1" x14ac:dyDescent="0.25"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59"/>
      <c r="AC1533" s="59"/>
      <c r="AD1533" s="39"/>
      <c r="AE1533" s="39"/>
      <c r="AF1533" s="39"/>
      <c r="AG1533" s="39"/>
      <c r="AH1533" s="39"/>
      <c r="AI1533" s="39"/>
    </row>
    <row r="1534" spans="1:35" s="15" customFormat="1" ht="11.1" customHeight="1" x14ac:dyDescent="0.25">
      <c r="A1534" s="72"/>
      <c r="B1534" s="73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27" t="s">
        <v>35</v>
      </c>
      <c r="T1534" s="128"/>
      <c r="U1534" s="128"/>
      <c r="V1534" s="128"/>
      <c r="W1534" s="128"/>
      <c r="X1534" s="128"/>
      <c r="Y1534" s="128"/>
      <c r="Z1534" s="128"/>
      <c r="AA1534" s="129"/>
      <c r="AB1534" s="128" t="s">
        <v>36</v>
      </c>
      <c r="AC1534" s="128"/>
      <c r="AD1534" s="128"/>
      <c r="AE1534" s="128"/>
      <c r="AF1534" s="128"/>
      <c r="AG1534" s="128"/>
      <c r="AH1534" s="128"/>
      <c r="AI1534" s="128"/>
    </row>
    <row r="1535" spans="1:35" s="15" customFormat="1" ht="15" customHeight="1" x14ac:dyDescent="0.25">
      <c r="A1535" s="116" t="s">
        <v>19</v>
      </c>
      <c r="B1535" s="130"/>
      <c r="C1535" s="20"/>
      <c r="D1535" s="133" t="str">
        <f>'Laskun tiedot'!$A$35</f>
        <v>EKOP 123456-09876543</v>
      </c>
      <c r="E1535" s="133"/>
      <c r="F1535" s="133"/>
      <c r="G1535" s="133"/>
      <c r="H1535" s="133"/>
      <c r="I1535" s="133"/>
      <c r="J1535" s="133"/>
      <c r="K1535" s="133"/>
      <c r="L1535" s="133"/>
      <c r="M1535" s="133"/>
      <c r="N1535" s="133"/>
      <c r="O1535" s="133"/>
      <c r="P1535" s="133"/>
      <c r="Q1535" s="133"/>
      <c r="R1535" s="133"/>
      <c r="S1535" s="134" t="str">
        <f>'Laskun tiedot'!$B$35</f>
        <v>FI67 1234 5609 8765 43</v>
      </c>
      <c r="T1535" s="135"/>
      <c r="U1535" s="135"/>
      <c r="V1535" s="135"/>
      <c r="W1535" s="135"/>
      <c r="X1535" s="135"/>
      <c r="Y1535" s="135"/>
      <c r="Z1535" s="135"/>
      <c r="AA1535" s="136"/>
      <c r="AB1535" s="135" t="str">
        <f>'Laskun tiedot'!$C$35</f>
        <v>OKOYFIHH</v>
      </c>
      <c r="AC1535" s="135"/>
      <c r="AD1535" s="135"/>
      <c r="AE1535" s="135"/>
      <c r="AF1535" s="135"/>
      <c r="AG1535" s="135"/>
      <c r="AH1535" s="135"/>
      <c r="AI1535" s="135"/>
    </row>
    <row r="1536" spans="1:35" s="15" customFormat="1" ht="15" customHeight="1" x14ac:dyDescent="0.25">
      <c r="A1536" s="116"/>
      <c r="B1536" s="130"/>
      <c r="C1536" s="20"/>
      <c r="D1536" s="133" t="str">
        <f>'Laskun tiedot'!$A$36</f>
        <v xml:space="preserve"> </v>
      </c>
      <c r="E1536" s="133"/>
      <c r="F1536" s="133"/>
      <c r="G1536" s="133"/>
      <c r="H1536" s="133"/>
      <c r="I1536" s="133"/>
      <c r="J1536" s="133"/>
      <c r="K1536" s="133"/>
      <c r="L1536" s="133"/>
      <c r="M1536" s="133"/>
      <c r="N1536" s="133"/>
      <c r="O1536" s="133"/>
      <c r="P1536" s="133"/>
      <c r="Q1536" s="133"/>
      <c r="R1536" s="137"/>
      <c r="S1536" s="134" t="str">
        <f>'Laskun tiedot'!$B$36</f>
        <v xml:space="preserve"> </v>
      </c>
      <c r="T1536" s="135"/>
      <c r="U1536" s="135"/>
      <c r="V1536" s="135"/>
      <c r="W1536" s="135"/>
      <c r="X1536" s="135"/>
      <c r="Y1536" s="135"/>
      <c r="Z1536" s="135"/>
      <c r="AA1536" s="136"/>
      <c r="AB1536" s="134" t="str">
        <f>'Laskun tiedot'!$C$36</f>
        <v xml:space="preserve"> </v>
      </c>
      <c r="AC1536" s="135"/>
      <c r="AD1536" s="135"/>
      <c r="AE1536" s="135"/>
      <c r="AF1536" s="135"/>
      <c r="AG1536" s="135"/>
      <c r="AH1536" s="135"/>
      <c r="AI1536" s="135"/>
    </row>
    <row r="1537" spans="1:35" s="15" customFormat="1" ht="15" customHeight="1" x14ac:dyDescent="0.25">
      <c r="A1537" s="131"/>
      <c r="B1537" s="132"/>
      <c r="C1537" s="20"/>
      <c r="D1537" s="138" t="str">
        <f>'Laskun tiedot'!$A$37</f>
        <v xml:space="preserve"> </v>
      </c>
      <c r="E1537" s="138"/>
      <c r="F1537" s="138"/>
      <c r="G1537" s="138"/>
      <c r="H1537" s="138"/>
      <c r="I1537" s="138"/>
      <c r="J1537" s="138"/>
      <c r="K1537" s="138"/>
      <c r="L1537" s="138"/>
      <c r="M1537" s="138"/>
      <c r="N1537" s="138"/>
      <c r="O1537" s="138"/>
      <c r="P1537" s="138"/>
      <c r="Q1537" s="138"/>
      <c r="R1537" s="139"/>
      <c r="S1537" s="140" t="str">
        <f>'Laskun tiedot'!$B$37</f>
        <v xml:space="preserve"> </v>
      </c>
      <c r="T1537" s="141"/>
      <c r="U1537" s="141"/>
      <c r="V1537" s="141"/>
      <c r="W1537" s="141"/>
      <c r="X1537" s="141"/>
      <c r="Y1537" s="141"/>
      <c r="Z1537" s="141"/>
      <c r="AA1537" s="142"/>
      <c r="AB1537" s="140" t="str">
        <f>'Laskun tiedot'!$C$37</f>
        <v xml:space="preserve"> </v>
      </c>
      <c r="AC1537" s="141"/>
      <c r="AD1537" s="141"/>
      <c r="AE1537" s="141"/>
      <c r="AF1537" s="141"/>
      <c r="AG1537" s="141"/>
      <c r="AH1537" s="141"/>
      <c r="AI1537" s="141"/>
    </row>
    <row r="1538" spans="1:35" s="15" customFormat="1" ht="15" customHeight="1" x14ac:dyDescent="0.25">
      <c r="A1538" s="101" t="s">
        <v>21</v>
      </c>
      <c r="B1538" s="102"/>
      <c r="C1538" s="22"/>
      <c r="D1538" s="107" t="str">
        <f>'Laskun tiedot'!$A$40</f>
        <v xml:space="preserve"> </v>
      </c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8"/>
      <c r="S1538" s="23"/>
      <c r="T1538" s="24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</row>
    <row r="1539" spans="1:35" s="15" customFormat="1" ht="15" customHeight="1" x14ac:dyDescent="0.25">
      <c r="A1539" s="103"/>
      <c r="B1539" s="104"/>
      <c r="C1539" s="20"/>
      <c r="D1539" s="109"/>
      <c r="E1539" s="109"/>
      <c r="F1539" s="109"/>
      <c r="G1539" s="109"/>
      <c r="H1539" s="109"/>
      <c r="I1539" s="109"/>
      <c r="J1539" s="109"/>
      <c r="K1539" s="109"/>
      <c r="L1539" s="109"/>
      <c r="M1539" s="109"/>
      <c r="N1539" s="109"/>
      <c r="O1539" s="109"/>
      <c r="P1539" s="109"/>
      <c r="Q1539" s="109"/>
      <c r="R1539" s="110"/>
      <c r="S1539" s="29"/>
      <c r="T1539" s="25" t="str">
        <f>'Laskun tiedot'!$A$43</f>
        <v>KÄYTÄ VIITETTÄ !</v>
      </c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</row>
    <row r="1540" spans="1:35" s="15" customFormat="1" ht="15" customHeight="1" x14ac:dyDescent="0.25">
      <c r="A1540" s="105"/>
      <c r="B1540" s="106"/>
      <c r="C1540" s="26"/>
      <c r="D1540" s="111"/>
      <c r="E1540" s="111"/>
      <c r="F1540" s="111"/>
      <c r="G1540" s="111"/>
      <c r="H1540" s="111"/>
      <c r="I1540" s="111"/>
      <c r="J1540" s="111"/>
      <c r="K1540" s="111"/>
      <c r="L1540" s="111"/>
      <c r="M1540" s="111"/>
      <c r="N1540" s="111"/>
      <c r="O1540" s="111"/>
      <c r="P1540" s="111"/>
      <c r="Q1540" s="111"/>
      <c r="R1540" s="112"/>
      <c r="S1540" s="29"/>
      <c r="T1540" s="25" t="str">
        <f>'Laskun tiedot'!$A$44</f>
        <v xml:space="preserve"> </v>
      </c>
      <c r="U1540" s="25"/>
      <c r="V1540" s="25"/>
      <c r="W1540" s="25"/>
      <c r="X1540" s="25"/>
      <c r="Y1540" s="25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5"/>
    </row>
    <row r="1541" spans="1:35" s="15" customFormat="1" ht="15" customHeight="1" x14ac:dyDescent="0.25">
      <c r="A1541" s="113" t="s">
        <v>20</v>
      </c>
      <c r="B1541" s="101" t="s">
        <v>22</v>
      </c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1"/>
      <c r="S1541" s="29"/>
      <c r="T1541" s="25" t="str">
        <f>'Laskun tiedot'!$A$45</f>
        <v xml:space="preserve"> </v>
      </c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</row>
    <row r="1542" spans="1:35" s="15" customFormat="1" ht="15" customHeight="1" x14ac:dyDescent="0.25">
      <c r="A1542" s="114"/>
      <c r="B1542" s="116"/>
      <c r="C1542" s="20"/>
      <c r="D1542" s="117" t="str">
        <f ca="1">INDIRECT("Jäsenet!C"&amp;AI1502)&amp;$B$2&amp;INDIRECT("Jäsenet!B"&amp;AI1502)</f>
        <v xml:space="preserve"> </v>
      </c>
      <c r="E1542" s="117"/>
      <c r="F1542" s="117"/>
      <c r="G1542" s="117"/>
      <c r="H1542" s="117"/>
      <c r="I1542" s="117"/>
      <c r="J1542" s="117"/>
      <c r="K1542" s="117"/>
      <c r="L1542" s="117"/>
      <c r="M1542" s="117"/>
      <c r="N1542" s="117"/>
      <c r="O1542" s="117"/>
      <c r="P1542" s="117"/>
      <c r="Q1542" s="117"/>
      <c r="R1542" s="117"/>
      <c r="S1542" s="29"/>
      <c r="T1542" s="25" t="str">
        <f>'Laskun tiedot'!$A$46</f>
        <v xml:space="preserve"> </v>
      </c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</row>
    <row r="1543" spans="1:35" s="15" customFormat="1" ht="15" customHeight="1" x14ac:dyDescent="0.25">
      <c r="A1543" s="114"/>
      <c r="B1543" s="116"/>
      <c r="C1543" s="20"/>
      <c r="D1543" s="117">
        <f ca="1">INDIRECT("Jäsenet!D"&amp;AI1502)</f>
        <v>0</v>
      </c>
      <c r="E1543" s="117"/>
      <c r="F1543" s="117"/>
      <c r="G1543" s="117"/>
      <c r="H1543" s="117"/>
      <c r="I1543" s="117"/>
      <c r="J1543" s="117"/>
      <c r="K1543" s="117"/>
      <c r="L1543" s="117"/>
      <c r="M1543" s="117"/>
      <c r="N1543" s="117"/>
      <c r="O1543" s="117"/>
      <c r="P1543" s="117"/>
      <c r="Q1543" s="117"/>
      <c r="R1543" s="117"/>
      <c r="S1543" s="29"/>
      <c r="T1543" s="25" t="str">
        <f>'Laskun tiedot'!$A$47</f>
        <v xml:space="preserve"> </v>
      </c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</row>
    <row r="1544" spans="1:35" s="15" customFormat="1" ht="15" customHeight="1" x14ac:dyDescent="0.25">
      <c r="A1544" s="114"/>
      <c r="B1544" s="116"/>
      <c r="C1544" s="20"/>
      <c r="D1544" s="118" t="str">
        <f ca="1">INDIRECT("Jäsenet!E"&amp;AI1502)&amp;$B$2&amp;INDIRECT("Jäsenet!F"&amp;AI1502)</f>
        <v xml:space="preserve"> </v>
      </c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29"/>
      <c r="T1544" s="25" t="str">
        <f>'Laskun tiedot'!$A$48</f>
        <v xml:space="preserve"> </v>
      </c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</row>
    <row r="1545" spans="1:35" s="15" customFormat="1" ht="15" customHeight="1" x14ac:dyDescent="0.25">
      <c r="A1545" s="114"/>
      <c r="B1545" s="74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1"/>
      <c r="S1545" s="30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</row>
    <row r="1546" spans="1:35" s="15" customFormat="1" ht="12.6" customHeight="1" x14ac:dyDescent="0.25">
      <c r="A1546" s="114"/>
      <c r="B1546" s="119" t="s">
        <v>23</v>
      </c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121" t="s">
        <v>39</v>
      </c>
      <c r="T1546" s="122"/>
      <c r="U1546" s="123"/>
      <c r="V1546" s="81">
        <f ca="1">INDIRECT("Jäsenet!G"&amp;AI1502)</f>
        <v>10317</v>
      </c>
      <c r="W1546" s="82"/>
      <c r="X1546" s="82"/>
      <c r="Y1546" s="82"/>
      <c r="Z1546" s="82"/>
      <c r="AA1546" s="82"/>
      <c r="AB1546" s="82"/>
      <c r="AC1546" s="82"/>
      <c r="AD1546" s="82"/>
      <c r="AE1546" s="82"/>
      <c r="AF1546" s="82"/>
      <c r="AG1546" s="82"/>
      <c r="AH1546" s="82"/>
      <c r="AI1546" s="82"/>
    </row>
    <row r="1547" spans="1:35" s="15" customFormat="1" ht="12.6" customHeight="1" x14ac:dyDescent="0.25">
      <c r="A1547" s="115"/>
      <c r="B1547" s="120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124"/>
      <c r="T1547" s="125"/>
      <c r="U1547" s="126"/>
      <c r="V1547" s="83"/>
      <c r="W1547" s="84"/>
      <c r="X1547" s="84"/>
      <c r="Y1547" s="84"/>
      <c r="Z1547" s="84"/>
      <c r="AA1547" s="84"/>
      <c r="AB1547" s="85"/>
      <c r="AC1547" s="85"/>
      <c r="AD1547" s="85"/>
      <c r="AE1547" s="85"/>
      <c r="AF1547" s="85"/>
      <c r="AG1547" s="85"/>
      <c r="AH1547" s="85"/>
      <c r="AI1547" s="85"/>
    </row>
    <row r="1548" spans="1:35" s="15" customFormat="1" ht="24.95" customHeight="1" x14ac:dyDescent="0.25">
      <c r="A1548" s="86" t="s">
        <v>37</v>
      </c>
      <c r="B1548" s="87"/>
      <c r="C1548" s="88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90"/>
      <c r="S1548" s="91" t="s">
        <v>40</v>
      </c>
      <c r="T1548" s="92"/>
      <c r="U1548" s="93"/>
      <c r="V1548" s="94">
        <f>'Laskun tiedot'!$A$8</f>
        <v>40907</v>
      </c>
      <c r="W1548" s="95"/>
      <c r="X1548" s="95"/>
      <c r="Y1548" s="95"/>
      <c r="Z1548" s="96"/>
      <c r="AA1548" s="97" t="s">
        <v>24</v>
      </c>
      <c r="AB1548" s="98"/>
      <c r="AC1548" s="99" t="str">
        <f>'Laskun tiedot'!$A$51</f>
        <v xml:space="preserve"> </v>
      </c>
      <c r="AD1548" s="99"/>
      <c r="AE1548" s="99"/>
      <c r="AF1548" s="99"/>
      <c r="AG1548" s="99"/>
      <c r="AH1548" s="99"/>
      <c r="AI1548" s="99"/>
    </row>
    <row r="1549" spans="1:35" s="15" customFormat="1" ht="9.9499999999999993" customHeight="1" x14ac:dyDescent="0.25">
      <c r="B1549" s="41"/>
      <c r="C1549" s="42"/>
      <c r="D1549" s="42"/>
      <c r="E1549" s="42"/>
      <c r="F1549" s="42"/>
      <c r="G1549" s="42"/>
      <c r="H1549" s="42"/>
      <c r="I1549" s="43"/>
      <c r="J1549" s="42"/>
      <c r="K1549" s="42"/>
      <c r="L1549" s="42"/>
      <c r="M1549" s="42"/>
      <c r="N1549" s="42"/>
      <c r="O1549" s="42"/>
      <c r="P1549" s="42"/>
      <c r="Q1549" s="18"/>
      <c r="R1549" s="18"/>
      <c r="S1549" s="44"/>
      <c r="T1549" s="44"/>
      <c r="U1549" s="19"/>
      <c r="V1549" s="45"/>
      <c r="W1549" s="45"/>
      <c r="X1549" s="45"/>
      <c r="Y1549" s="45"/>
      <c r="Z1549" s="45"/>
      <c r="AA1549" s="45"/>
      <c r="AB1549" s="46"/>
      <c r="AC1549" s="47"/>
      <c r="AD1549" s="48"/>
      <c r="AE1549" s="48"/>
      <c r="AF1549" s="48"/>
      <c r="AG1549" s="48"/>
      <c r="AH1549" s="48"/>
      <c r="AI1549" s="48"/>
    </row>
    <row r="1550" spans="1:35" s="15" customFormat="1" ht="50.1" customHeight="1" x14ac:dyDescent="0.25">
      <c r="B1550" s="41"/>
      <c r="C1550" s="42"/>
      <c r="D1550" s="42"/>
      <c r="E1550" s="42"/>
      <c r="F1550" s="42"/>
      <c r="G1550" s="42"/>
      <c r="H1550" s="42"/>
      <c r="I1550" s="43"/>
      <c r="J1550" s="42"/>
      <c r="K1550" s="42"/>
      <c r="L1550" s="42"/>
      <c r="M1550" s="42"/>
      <c r="N1550" s="42"/>
      <c r="O1550" s="42"/>
      <c r="P1550" s="42"/>
      <c r="Q1550" s="18"/>
      <c r="R1550" s="18"/>
      <c r="S1550" s="44"/>
      <c r="T1550" s="44"/>
      <c r="U1550" s="19"/>
      <c r="V1550" s="45"/>
      <c r="W1550" s="45"/>
      <c r="X1550" s="100" t="s">
        <v>38</v>
      </c>
      <c r="Y1550" s="100"/>
      <c r="Z1550" s="100"/>
      <c r="AA1550" s="100"/>
      <c r="AB1550" s="100"/>
      <c r="AC1550" s="100"/>
      <c r="AD1550" s="100"/>
      <c r="AE1550" s="100"/>
      <c r="AF1550" s="100"/>
      <c r="AG1550" s="100"/>
      <c r="AH1550" s="100"/>
      <c r="AI1550" s="100"/>
    </row>
    <row r="1551" spans="1:35" s="8" customFormat="1" ht="23.25" x14ac:dyDescent="0.35">
      <c r="B1551" s="66"/>
      <c r="C1551" s="150" t="str">
        <f>'Laskun tiedot'!$A$2</f>
        <v>Yhdistys ry</v>
      </c>
      <c r="D1551" s="150"/>
      <c r="E1551" s="150"/>
      <c r="F1551" s="150"/>
      <c r="G1551" s="150"/>
      <c r="H1551" s="150"/>
      <c r="I1551" s="150"/>
      <c r="J1551" s="150"/>
      <c r="K1551" s="150"/>
      <c r="L1551" s="150"/>
      <c r="M1551" s="150"/>
      <c r="N1551" s="150"/>
      <c r="O1551" s="150"/>
      <c r="P1551" s="150"/>
      <c r="Q1551" s="150"/>
      <c r="R1551" s="150"/>
      <c r="S1551" s="150"/>
      <c r="T1551" s="10"/>
      <c r="U1551" s="9"/>
      <c r="V1551" s="9"/>
      <c r="W1551" s="150" t="s">
        <v>16</v>
      </c>
      <c r="X1551" s="150"/>
      <c r="Y1551" s="150"/>
      <c r="Z1551" s="150"/>
    </row>
    <row r="1552" spans="1:35" s="15" customFormat="1" x14ac:dyDescent="0.25">
      <c r="B1552" s="15" t="s">
        <v>25</v>
      </c>
      <c r="AI1552" s="65">
        <v>33</v>
      </c>
    </row>
    <row r="1553" spans="1:35" s="11" customFormat="1" ht="15" customHeight="1" x14ac:dyDescent="0.2">
      <c r="V1553" s="68"/>
      <c r="W1553" s="145" t="s">
        <v>26</v>
      </c>
      <c r="X1553" s="145"/>
      <c r="Y1553" s="145"/>
      <c r="Z1553" s="145"/>
      <c r="AA1553" s="145"/>
      <c r="AB1553" s="145"/>
      <c r="AC1553" s="68"/>
      <c r="AD1553" s="68"/>
      <c r="AE1553" s="145" t="s">
        <v>18</v>
      </c>
      <c r="AF1553" s="145"/>
      <c r="AG1553" s="145"/>
      <c r="AH1553" s="145"/>
      <c r="AI1553" s="145"/>
    </row>
    <row r="1554" spans="1:35" s="15" customFormat="1" ht="15" customHeight="1" x14ac:dyDescent="0.25">
      <c r="B1554" s="62"/>
      <c r="C1554" s="146" t="str">
        <f ca="1">INDIRECT("Jäsenet!C"&amp;AI1552)&amp;$B$2&amp;INDIRECT("Jäsenet!B"&amp;AI1552)</f>
        <v xml:space="preserve"> </v>
      </c>
      <c r="D1554" s="146"/>
      <c r="E1554" s="146"/>
      <c r="F1554" s="146"/>
      <c r="G1554" s="146"/>
      <c r="H1554" s="146"/>
      <c r="I1554" s="146"/>
      <c r="J1554" s="146"/>
      <c r="K1554" s="146"/>
      <c r="L1554" s="146"/>
      <c r="M1554" s="146"/>
      <c r="N1554" s="146"/>
      <c r="O1554" s="146"/>
      <c r="P1554" s="146"/>
      <c r="Q1554" s="146"/>
      <c r="R1554" s="146"/>
      <c r="S1554" s="146"/>
      <c r="T1554" s="13"/>
      <c r="U1554" s="64"/>
      <c r="V1554" s="64"/>
      <c r="W1554" s="147">
        <f>'Laskun tiedot'!$A$5</f>
        <v>40618</v>
      </c>
      <c r="X1554" s="147"/>
      <c r="Y1554" s="147"/>
      <c r="Z1554" s="147"/>
      <c r="AA1554" s="147"/>
      <c r="AB1554" s="147"/>
      <c r="AC1554" s="64"/>
      <c r="AD1554" s="64"/>
      <c r="AE1554" s="147">
        <f>'Laskun tiedot'!$A$8</f>
        <v>40907</v>
      </c>
      <c r="AF1554" s="147"/>
      <c r="AG1554" s="147"/>
      <c r="AH1554" s="147"/>
      <c r="AI1554" s="147"/>
    </row>
    <row r="1555" spans="1:35" s="15" customFormat="1" ht="15" customHeight="1" x14ac:dyDescent="0.25">
      <c r="B1555" s="62"/>
      <c r="C1555" s="146">
        <f ca="1">INDIRECT("Jäsenet!D"&amp;AI1552)</f>
        <v>0</v>
      </c>
      <c r="D1555" s="146"/>
      <c r="E1555" s="146"/>
      <c r="F1555" s="146"/>
      <c r="G1555" s="146"/>
      <c r="H1555" s="146"/>
      <c r="I1555" s="146"/>
      <c r="J1555" s="146"/>
      <c r="K1555" s="146"/>
      <c r="L1555" s="146"/>
      <c r="M1555" s="146"/>
      <c r="N1555" s="146"/>
      <c r="O1555" s="146"/>
      <c r="P1555" s="146"/>
      <c r="Q1555" s="146"/>
      <c r="R1555" s="146"/>
      <c r="S1555" s="146"/>
    </row>
    <row r="1556" spans="1:35" s="11" customFormat="1" ht="15" customHeight="1" x14ac:dyDescent="0.25">
      <c r="B1556" s="67"/>
      <c r="C1556" s="148" t="str">
        <f ca="1">INDIRECT("Jäsenet!E"&amp;AI1552)&amp;$B$2&amp;INDIRECT("Jäsenet!F"&amp;AI1552)</f>
        <v xml:space="preserve"> </v>
      </c>
      <c r="D1556" s="148"/>
      <c r="E1556" s="148"/>
      <c r="F1556" s="148"/>
      <c r="G1556" s="148"/>
      <c r="H1556" s="148"/>
      <c r="I1556" s="148"/>
      <c r="J1556" s="148"/>
      <c r="K1556" s="148"/>
      <c r="L1556" s="148"/>
      <c r="M1556" s="148"/>
      <c r="N1556" s="148"/>
      <c r="O1556" s="148"/>
      <c r="P1556" s="148"/>
      <c r="Q1556" s="148"/>
      <c r="R1556" s="148"/>
      <c r="S1556" s="148"/>
      <c r="W1556" s="145" t="s">
        <v>17</v>
      </c>
      <c r="X1556" s="145"/>
      <c r="Y1556" s="145"/>
      <c r="Z1556" s="145"/>
      <c r="AA1556" s="145"/>
      <c r="AB1556" s="145"/>
    </row>
    <row r="1557" spans="1:35" s="15" customFormat="1" ht="15" customHeight="1" x14ac:dyDescent="0.25">
      <c r="T1557" s="78"/>
      <c r="U1557" s="63"/>
      <c r="V1557" s="63"/>
      <c r="W1557" s="149">
        <f ca="1">INDIRECT("Jäsenet!A"&amp;AI1552)</f>
        <v>32</v>
      </c>
      <c r="X1557" s="149"/>
      <c r="Y1557" s="149"/>
      <c r="Z1557" s="149"/>
      <c r="AA1557" s="149"/>
      <c r="AB1557" s="149"/>
    </row>
    <row r="1558" spans="1:35" s="15" customFormat="1" ht="15" customHeight="1" x14ac:dyDescent="0.25"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78"/>
      <c r="U1558" s="78"/>
      <c r="V1558" s="78"/>
      <c r="W1558" s="78"/>
      <c r="X1558" s="78"/>
      <c r="Y1558" s="78"/>
      <c r="Z1558" s="78"/>
      <c r="AA1558" s="39"/>
      <c r="AB1558" s="39"/>
      <c r="AC1558" s="39"/>
      <c r="AD1558" s="39"/>
      <c r="AE1558" s="39"/>
      <c r="AF1558" s="39"/>
      <c r="AG1558" s="39"/>
      <c r="AH1558" s="39"/>
      <c r="AI1558" s="39"/>
    </row>
    <row r="1559" spans="1:35" s="15" customFormat="1" ht="15" customHeight="1" x14ac:dyDescent="0.25">
      <c r="A1559" s="32"/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3"/>
      <c r="U1559" s="33"/>
      <c r="V1559" s="33"/>
      <c r="W1559" s="35"/>
      <c r="X1559" s="33"/>
      <c r="Y1559" s="33"/>
      <c r="Z1559" s="33"/>
      <c r="AA1559" s="32"/>
      <c r="AB1559" s="32"/>
      <c r="AC1559" s="32"/>
      <c r="AD1559" s="32"/>
      <c r="AE1559" s="32"/>
      <c r="AF1559" s="32"/>
      <c r="AG1559" s="32"/>
      <c r="AH1559" s="32"/>
      <c r="AI1559" s="32"/>
    </row>
    <row r="1560" spans="1:35" s="15" customFormat="1" ht="15" customHeight="1" x14ac:dyDescent="0.25"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78"/>
      <c r="U1560" s="78"/>
      <c r="V1560" s="78"/>
      <c r="W1560" s="34"/>
      <c r="X1560" s="78"/>
      <c r="Y1560" s="78"/>
      <c r="Z1560" s="78"/>
      <c r="AA1560" s="39"/>
      <c r="AB1560" s="39"/>
      <c r="AC1560" s="39"/>
      <c r="AD1560" s="39"/>
      <c r="AE1560" s="39"/>
      <c r="AF1560" s="39"/>
      <c r="AG1560" s="39"/>
      <c r="AH1560" s="39"/>
      <c r="AI1560" s="39"/>
    </row>
    <row r="1561" spans="1:35" s="15" customFormat="1" ht="15" customHeight="1" x14ac:dyDescent="0.25">
      <c r="B1561" s="36" t="str">
        <f>'Laskun tiedot'!$A$11</f>
        <v>--------------------</v>
      </c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</row>
    <row r="1562" spans="1:35" s="15" customFormat="1" ht="15" customHeight="1" x14ac:dyDescent="0.25">
      <c r="B1562" s="36" t="str">
        <f>'Laskun tiedot'!$A$12</f>
        <v>Vuosi 2011</v>
      </c>
      <c r="C1562" s="78"/>
      <c r="D1562" s="78"/>
      <c r="E1562" s="78"/>
      <c r="F1562" s="78"/>
      <c r="G1562" s="78"/>
      <c r="H1562" s="78"/>
      <c r="I1562" s="78"/>
      <c r="J1562" s="78"/>
      <c r="K1562" s="78"/>
      <c r="L1562" s="78"/>
      <c r="M1562" s="78"/>
      <c r="N1562" s="78"/>
      <c r="O1562" s="78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13"/>
      <c r="AD1562" s="13"/>
      <c r="AE1562" s="13"/>
      <c r="AF1562" s="13"/>
      <c r="AG1562" s="13"/>
      <c r="AH1562" s="13"/>
      <c r="AI1562" s="13"/>
    </row>
    <row r="1563" spans="1:35" s="15" customFormat="1" ht="15" customHeight="1" x14ac:dyDescent="0.25">
      <c r="B1563" s="36" t="str">
        <f>'Laskun tiedot'!$A$13</f>
        <v>JÄSENMAKSU ………. 10 €</v>
      </c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</row>
    <row r="1564" spans="1:35" s="15" customFormat="1" ht="15" customHeight="1" x14ac:dyDescent="0.25">
      <c r="B1564" s="36" t="str">
        <f>'Laskun tiedot'!$A$14</f>
        <v>--------------------</v>
      </c>
      <c r="T1564" s="39"/>
      <c r="AC1564" s="39"/>
    </row>
    <row r="1565" spans="1:35" s="15" customFormat="1" ht="15" customHeight="1" x14ac:dyDescent="0.25">
      <c r="B1565" s="36" t="str">
        <f>'Laskun tiedot'!$A$15</f>
        <v xml:space="preserve"> </v>
      </c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</row>
    <row r="1566" spans="1:35" s="15" customFormat="1" ht="15" customHeight="1" x14ac:dyDescent="0.25">
      <c r="B1566" s="36" t="str">
        <f>'Laskun tiedot'!$A$16</f>
        <v xml:space="preserve"> </v>
      </c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</row>
    <row r="1567" spans="1:35" s="15" customFormat="1" ht="15" customHeight="1" x14ac:dyDescent="0.25">
      <c r="B1567" s="36" t="str">
        <f>'Laskun tiedot'!$A$17</f>
        <v xml:space="preserve"> </v>
      </c>
    </row>
    <row r="1568" spans="1:35" s="11" customFormat="1" ht="15" customHeight="1" x14ac:dyDescent="0.25">
      <c r="B1568" s="36" t="str">
        <f>'Laskun tiedot'!$A$18</f>
        <v xml:space="preserve"> </v>
      </c>
    </row>
    <row r="1569" spans="1:35" s="15" customFormat="1" ht="15" customHeight="1" x14ac:dyDescent="0.25">
      <c r="B1569" s="36" t="str">
        <f>'Laskun tiedot'!$A$19</f>
        <v xml:space="preserve"> </v>
      </c>
      <c r="M1569" s="16"/>
      <c r="N1569" s="1"/>
      <c r="O1569" s="1"/>
      <c r="P1569" s="16"/>
      <c r="Q1569" s="1"/>
      <c r="R1569" s="1"/>
      <c r="T1569" s="16"/>
      <c r="U1569" s="1"/>
      <c r="V1569" s="1"/>
      <c r="W1569" s="1"/>
      <c r="X1569" s="1"/>
      <c r="Z1569" s="16"/>
      <c r="AA1569" s="1"/>
      <c r="AB1569" s="1"/>
      <c r="AD1569" s="16"/>
      <c r="AE1569" s="1"/>
      <c r="AF1569" s="1"/>
      <c r="AG1569" s="1"/>
      <c r="AH1569" s="1"/>
    </row>
    <row r="1570" spans="1:35" s="15" customFormat="1" ht="15" customHeight="1" x14ac:dyDescent="0.25">
      <c r="B1570" s="36" t="str">
        <f>'Laskun tiedot'!$A$20</f>
        <v xml:space="preserve"> </v>
      </c>
      <c r="M1570" s="16"/>
      <c r="N1570" s="1"/>
      <c r="O1570" s="1"/>
      <c r="P1570" s="16"/>
      <c r="Q1570" s="1"/>
      <c r="R1570" s="1"/>
      <c r="T1570" s="16"/>
      <c r="U1570" s="1"/>
      <c r="V1570" s="1"/>
      <c r="W1570" s="1"/>
      <c r="X1570" s="1"/>
      <c r="Z1570" s="16"/>
      <c r="AA1570" s="1"/>
      <c r="AB1570" s="1"/>
      <c r="AD1570" s="16"/>
      <c r="AE1570" s="1"/>
      <c r="AF1570" s="1"/>
      <c r="AG1570" s="1"/>
      <c r="AH1570" s="1"/>
    </row>
    <row r="1571" spans="1:35" s="15" customFormat="1" ht="15" customHeight="1" x14ac:dyDescent="0.25">
      <c r="B1571" s="36" t="str">
        <f>'Laskun tiedot'!$A$21</f>
        <v xml:space="preserve"> </v>
      </c>
      <c r="M1571" s="16"/>
      <c r="N1571" s="1"/>
      <c r="O1571" s="1"/>
      <c r="P1571" s="16"/>
      <c r="Q1571" s="1"/>
      <c r="R1571" s="1"/>
      <c r="T1571" s="16"/>
      <c r="U1571" s="1"/>
      <c r="V1571" s="1"/>
      <c r="W1571" s="1"/>
      <c r="X1571" s="1"/>
      <c r="Z1571" s="16"/>
      <c r="AA1571" s="1"/>
      <c r="AB1571" s="1"/>
      <c r="AD1571" s="16"/>
      <c r="AE1571" s="1"/>
      <c r="AF1571" s="1"/>
      <c r="AG1571" s="1"/>
      <c r="AH1571" s="1"/>
    </row>
    <row r="1572" spans="1:35" s="15" customFormat="1" ht="15" customHeight="1" x14ac:dyDescent="0.25">
      <c r="B1572" s="36" t="str">
        <f>'Laskun tiedot'!$A$22</f>
        <v xml:space="preserve"> </v>
      </c>
      <c r="M1572" s="16"/>
      <c r="N1572" s="1"/>
      <c r="O1572" s="1"/>
      <c r="P1572" s="16"/>
      <c r="Q1572" s="1"/>
      <c r="R1572" s="1"/>
      <c r="T1572" s="16"/>
      <c r="U1572" s="1"/>
      <c r="V1572" s="1"/>
      <c r="W1572" s="1"/>
      <c r="X1572" s="1"/>
      <c r="Z1572" s="16"/>
      <c r="AA1572" s="1"/>
      <c r="AB1572" s="1"/>
      <c r="AD1572" s="16"/>
      <c r="AE1572" s="1"/>
      <c r="AF1572" s="1"/>
      <c r="AG1572" s="1"/>
      <c r="AH1572" s="1"/>
    </row>
    <row r="1573" spans="1:35" s="15" customFormat="1" ht="15" customHeight="1" x14ac:dyDescent="0.25">
      <c r="B1573" s="36" t="str">
        <f>'Laskun tiedot'!$A$23</f>
        <v xml:space="preserve"> </v>
      </c>
      <c r="M1573" s="16"/>
      <c r="N1573" s="1"/>
      <c r="O1573" s="1"/>
      <c r="P1573" s="16"/>
      <c r="Q1573" s="1"/>
      <c r="R1573" s="1"/>
      <c r="T1573" s="16"/>
      <c r="U1573" s="1"/>
      <c r="V1573" s="1"/>
      <c r="W1573" s="1"/>
      <c r="X1573" s="1"/>
      <c r="Z1573" s="16"/>
      <c r="AA1573" s="1"/>
      <c r="AB1573" s="1"/>
      <c r="AD1573" s="16"/>
      <c r="AE1573" s="1"/>
      <c r="AF1573" s="1"/>
      <c r="AG1573" s="1"/>
      <c r="AH1573" s="1"/>
    </row>
    <row r="1574" spans="1:35" s="15" customFormat="1" ht="15" customHeight="1" x14ac:dyDescent="0.25">
      <c r="B1574" s="36" t="str">
        <f>'Laskun tiedot'!$A$24</f>
        <v xml:space="preserve"> </v>
      </c>
      <c r="M1574" s="16"/>
      <c r="N1574" s="1"/>
      <c r="O1574" s="1"/>
      <c r="P1574" s="16"/>
      <c r="Q1574" s="1"/>
      <c r="R1574" s="1"/>
      <c r="T1574" s="16"/>
      <c r="U1574" s="1"/>
      <c r="V1574" s="1"/>
      <c r="W1574" s="1"/>
      <c r="X1574" s="1"/>
      <c r="Z1574" s="16"/>
      <c r="AA1574" s="1"/>
      <c r="AB1574" s="1"/>
      <c r="AD1574" s="16"/>
      <c r="AE1574" s="1"/>
      <c r="AF1574" s="1"/>
      <c r="AG1574" s="1"/>
      <c r="AH1574" s="1"/>
    </row>
    <row r="1575" spans="1:35" s="15" customFormat="1" ht="15" customHeight="1" x14ac:dyDescent="0.25">
      <c r="B1575" s="36" t="str">
        <f>'Laskun tiedot'!$A$25</f>
        <v xml:space="preserve"> </v>
      </c>
      <c r="M1575" s="16"/>
      <c r="N1575" s="1"/>
      <c r="O1575" s="1"/>
      <c r="P1575" s="16"/>
      <c r="Q1575" s="1"/>
      <c r="R1575" s="1"/>
      <c r="T1575" s="16"/>
      <c r="U1575" s="1"/>
      <c r="V1575" s="1"/>
      <c r="W1575" s="1"/>
      <c r="X1575" s="1"/>
      <c r="Z1575" s="16"/>
      <c r="AA1575" s="1"/>
      <c r="AB1575" s="1"/>
      <c r="AD1575" s="16"/>
      <c r="AE1575" s="1"/>
      <c r="AF1575" s="1"/>
      <c r="AG1575" s="1"/>
      <c r="AH1575" s="1"/>
    </row>
    <row r="1576" spans="1:35" s="15" customFormat="1" ht="15" customHeight="1" x14ac:dyDescent="0.25">
      <c r="B1576" s="36" t="str">
        <f>'Laskun tiedot'!$A$26</f>
        <v xml:space="preserve"> </v>
      </c>
      <c r="M1576" s="16"/>
      <c r="N1576" s="1"/>
      <c r="O1576" s="1"/>
      <c r="P1576" s="16"/>
      <c r="Q1576" s="1"/>
      <c r="R1576" s="1"/>
      <c r="T1576" s="16"/>
      <c r="U1576" s="1"/>
      <c r="V1576" s="1"/>
      <c r="W1576" s="1"/>
      <c r="X1576" s="1"/>
      <c r="Z1576" s="16"/>
      <c r="AA1576" s="1"/>
      <c r="AB1576" s="1"/>
      <c r="AD1576" s="16"/>
      <c r="AE1576" s="1"/>
      <c r="AF1576" s="1"/>
      <c r="AG1576" s="1"/>
      <c r="AH1576" s="1"/>
    </row>
    <row r="1577" spans="1:35" s="15" customFormat="1" ht="15" customHeight="1" x14ac:dyDescent="0.25">
      <c r="B1577" s="36" t="str">
        <f>'Laskun tiedot'!$A$27</f>
        <v xml:space="preserve"> </v>
      </c>
      <c r="M1577" s="16"/>
      <c r="N1577" s="1"/>
      <c r="O1577" s="1"/>
      <c r="P1577" s="16"/>
      <c r="Q1577" s="1"/>
      <c r="R1577" s="1"/>
      <c r="T1577" s="16"/>
      <c r="U1577" s="1"/>
      <c r="V1577" s="1"/>
      <c r="W1577" s="1"/>
      <c r="X1577" s="1"/>
      <c r="Z1577" s="16"/>
      <c r="AA1577" s="1"/>
      <c r="AB1577" s="1"/>
      <c r="AD1577" s="16"/>
      <c r="AE1577" s="1"/>
      <c r="AF1577" s="1"/>
      <c r="AG1577" s="1"/>
      <c r="AH1577" s="1"/>
    </row>
    <row r="1578" spans="1:35" s="15" customFormat="1" ht="15" customHeight="1" x14ac:dyDescent="0.25">
      <c r="B1578" s="36"/>
      <c r="M1578" s="16"/>
      <c r="N1578" s="1"/>
      <c r="O1578" s="1"/>
      <c r="P1578" s="16"/>
      <c r="Q1578" s="1"/>
      <c r="R1578" s="1"/>
      <c r="T1578" s="16"/>
      <c r="U1578" s="1"/>
      <c r="V1578" s="1"/>
      <c r="W1578" s="1"/>
      <c r="X1578" s="1"/>
      <c r="Z1578" s="16"/>
      <c r="AA1578" s="1"/>
      <c r="AB1578" s="1"/>
      <c r="AD1578" s="16"/>
      <c r="AE1578" s="1"/>
      <c r="AF1578" s="1"/>
      <c r="AG1578" s="1"/>
      <c r="AH1578" s="1"/>
    </row>
    <row r="1579" spans="1:35" s="80" customFormat="1" ht="12" customHeight="1" x14ac:dyDescent="0.25">
      <c r="B1579" s="143" t="str">
        <f>'Laskun tiedot'!$A$30</f>
        <v>Sihteeri:</v>
      </c>
      <c r="C1579" s="143"/>
      <c r="D1579" s="143"/>
      <c r="E1579" s="143"/>
      <c r="F1579" s="143"/>
      <c r="G1579" s="143"/>
      <c r="H1579" s="143"/>
      <c r="I1579" s="143"/>
      <c r="J1579" s="143" t="str">
        <f>'Laskun tiedot'!$B$30</f>
        <v>Puh.</v>
      </c>
      <c r="K1579" s="143"/>
      <c r="L1579" s="143"/>
      <c r="M1579" s="143"/>
      <c r="N1579" s="143"/>
      <c r="O1579" s="143"/>
      <c r="P1579" s="143"/>
      <c r="Q1579" s="143"/>
      <c r="R1579" s="143"/>
      <c r="S1579" s="143" t="str">
        <f>'Laskun tiedot'!$C$30</f>
        <v xml:space="preserve"> </v>
      </c>
      <c r="T1579" s="143"/>
      <c r="U1579" s="143"/>
      <c r="V1579" s="143"/>
      <c r="W1579" s="143"/>
      <c r="X1579" s="143"/>
      <c r="Y1579" s="143"/>
      <c r="Z1579" s="143"/>
      <c r="AA1579" s="143" t="str">
        <f>'Laskun tiedot'!$D$30</f>
        <v xml:space="preserve"> </v>
      </c>
      <c r="AB1579" s="143"/>
      <c r="AC1579" s="143"/>
      <c r="AD1579" s="143"/>
      <c r="AE1579" s="143"/>
      <c r="AF1579" s="143"/>
      <c r="AG1579" s="143"/>
      <c r="AH1579" s="143"/>
      <c r="AI1579" s="143"/>
    </row>
    <row r="1580" spans="1:35" s="79" customFormat="1" ht="12" customHeight="1" x14ac:dyDescent="0.2">
      <c r="B1580" s="143" t="str">
        <f>'Laskun tiedot'!$A$31</f>
        <v xml:space="preserve"> </v>
      </c>
      <c r="C1580" s="143"/>
      <c r="D1580" s="143"/>
      <c r="E1580" s="143"/>
      <c r="F1580" s="143"/>
      <c r="G1580" s="143"/>
      <c r="H1580" s="143"/>
      <c r="I1580" s="143"/>
      <c r="J1580" s="143" t="str">
        <f>'Laskun tiedot'!$B$31</f>
        <v xml:space="preserve"> </v>
      </c>
      <c r="K1580" s="143"/>
      <c r="L1580" s="143"/>
      <c r="M1580" s="143"/>
      <c r="N1580" s="143"/>
      <c r="O1580" s="143"/>
      <c r="P1580" s="143"/>
      <c r="Q1580" s="143"/>
      <c r="R1580" s="143"/>
      <c r="S1580" s="144" t="str">
        <f>'Laskun tiedot'!$C$31</f>
        <v xml:space="preserve"> </v>
      </c>
      <c r="T1580" s="144"/>
      <c r="U1580" s="144"/>
      <c r="V1580" s="144"/>
      <c r="W1580" s="144"/>
      <c r="X1580" s="144"/>
      <c r="Y1580" s="144"/>
      <c r="Z1580" s="144"/>
      <c r="AA1580" s="144" t="str">
        <f>'Laskun tiedot'!$D$31</f>
        <v xml:space="preserve"> </v>
      </c>
      <c r="AB1580" s="144"/>
      <c r="AC1580" s="144"/>
      <c r="AD1580" s="144"/>
      <c r="AE1580" s="144"/>
      <c r="AF1580" s="144"/>
      <c r="AG1580" s="144"/>
      <c r="AH1580" s="144"/>
      <c r="AI1580" s="144"/>
    </row>
    <row r="1581" spans="1:35" s="80" customFormat="1" ht="12" customHeight="1" x14ac:dyDescent="0.25">
      <c r="B1581" s="143" t="str">
        <f>'Laskun tiedot'!$A$32</f>
        <v xml:space="preserve"> </v>
      </c>
      <c r="C1581" s="143"/>
      <c r="D1581" s="143"/>
      <c r="E1581" s="143"/>
      <c r="F1581" s="143"/>
      <c r="G1581" s="143"/>
      <c r="H1581" s="143"/>
      <c r="I1581" s="143"/>
      <c r="J1581" s="143" t="str">
        <f>'Laskun tiedot'!$B$32</f>
        <v xml:space="preserve"> </v>
      </c>
      <c r="K1581" s="143"/>
      <c r="L1581" s="143"/>
      <c r="M1581" s="143"/>
      <c r="N1581" s="143"/>
      <c r="O1581" s="143"/>
      <c r="P1581" s="143"/>
      <c r="Q1581" s="143"/>
      <c r="R1581" s="143"/>
      <c r="S1581" s="144" t="str">
        <f>'Laskun tiedot'!$C$32</f>
        <v xml:space="preserve"> </v>
      </c>
      <c r="T1581" s="144"/>
      <c r="U1581" s="144"/>
      <c r="V1581" s="144"/>
      <c r="W1581" s="144"/>
      <c r="X1581" s="144"/>
      <c r="Y1581" s="144"/>
      <c r="Z1581" s="144"/>
      <c r="AA1581" s="144" t="str">
        <f>'Laskun tiedot'!$D$32</f>
        <v xml:space="preserve"> </v>
      </c>
      <c r="AB1581" s="144"/>
      <c r="AC1581" s="144"/>
      <c r="AD1581" s="144"/>
      <c r="AE1581" s="144"/>
      <c r="AF1581" s="144"/>
      <c r="AG1581" s="144"/>
      <c r="AH1581" s="144"/>
      <c r="AI1581" s="144"/>
    </row>
    <row r="1582" spans="1:35" s="15" customFormat="1" ht="15" customHeight="1" x14ac:dyDescent="0.25">
      <c r="A1582" s="60"/>
      <c r="B1582" s="61"/>
      <c r="C1582" s="61"/>
      <c r="D1582" s="61"/>
      <c r="E1582" s="61"/>
      <c r="F1582" s="61"/>
      <c r="G1582" s="61"/>
      <c r="H1582" s="61"/>
      <c r="I1582" s="61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  <c r="V1582" s="61"/>
      <c r="W1582" s="61"/>
      <c r="X1582" s="61"/>
      <c r="Y1582" s="61"/>
      <c r="Z1582" s="61"/>
      <c r="AA1582" s="61"/>
      <c r="AB1582" s="61"/>
      <c r="AC1582" s="61"/>
      <c r="AD1582" s="61"/>
      <c r="AE1582" s="61"/>
      <c r="AF1582" s="61"/>
      <c r="AG1582" s="61"/>
      <c r="AH1582" s="61"/>
      <c r="AI1582" s="61"/>
    </row>
    <row r="1583" spans="1:35" s="15" customFormat="1" ht="15" customHeight="1" x14ac:dyDescent="0.25"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59"/>
      <c r="AC1583" s="59"/>
      <c r="AD1583" s="39"/>
      <c r="AE1583" s="39"/>
      <c r="AF1583" s="39"/>
      <c r="AG1583" s="39"/>
      <c r="AH1583" s="39"/>
      <c r="AI1583" s="39"/>
    </row>
    <row r="1584" spans="1:35" s="15" customFormat="1" ht="11.1" customHeight="1" x14ac:dyDescent="0.25">
      <c r="A1584" s="72"/>
      <c r="B1584" s="73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27" t="s">
        <v>35</v>
      </c>
      <c r="T1584" s="128"/>
      <c r="U1584" s="128"/>
      <c r="V1584" s="128"/>
      <c r="W1584" s="128"/>
      <c r="X1584" s="128"/>
      <c r="Y1584" s="128"/>
      <c r="Z1584" s="128"/>
      <c r="AA1584" s="129"/>
      <c r="AB1584" s="128" t="s">
        <v>36</v>
      </c>
      <c r="AC1584" s="128"/>
      <c r="AD1584" s="128"/>
      <c r="AE1584" s="128"/>
      <c r="AF1584" s="128"/>
      <c r="AG1584" s="128"/>
      <c r="AH1584" s="128"/>
      <c r="AI1584" s="128"/>
    </row>
    <row r="1585" spans="1:35" s="15" customFormat="1" ht="15" customHeight="1" x14ac:dyDescent="0.25">
      <c r="A1585" s="116" t="s">
        <v>19</v>
      </c>
      <c r="B1585" s="130"/>
      <c r="C1585" s="20"/>
      <c r="D1585" s="133" t="str">
        <f>'Laskun tiedot'!$A$35</f>
        <v>EKOP 123456-09876543</v>
      </c>
      <c r="E1585" s="133"/>
      <c r="F1585" s="133"/>
      <c r="G1585" s="133"/>
      <c r="H1585" s="133"/>
      <c r="I1585" s="133"/>
      <c r="J1585" s="133"/>
      <c r="K1585" s="133"/>
      <c r="L1585" s="133"/>
      <c r="M1585" s="133"/>
      <c r="N1585" s="133"/>
      <c r="O1585" s="133"/>
      <c r="P1585" s="133"/>
      <c r="Q1585" s="133"/>
      <c r="R1585" s="133"/>
      <c r="S1585" s="134" t="str">
        <f>'Laskun tiedot'!$B$35</f>
        <v>FI67 1234 5609 8765 43</v>
      </c>
      <c r="T1585" s="135"/>
      <c r="U1585" s="135"/>
      <c r="V1585" s="135"/>
      <c r="W1585" s="135"/>
      <c r="X1585" s="135"/>
      <c r="Y1585" s="135"/>
      <c r="Z1585" s="135"/>
      <c r="AA1585" s="136"/>
      <c r="AB1585" s="135" t="str">
        <f>'Laskun tiedot'!$C$35</f>
        <v>OKOYFIHH</v>
      </c>
      <c r="AC1585" s="135"/>
      <c r="AD1585" s="135"/>
      <c r="AE1585" s="135"/>
      <c r="AF1585" s="135"/>
      <c r="AG1585" s="135"/>
      <c r="AH1585" s="135"/>
      <c r="AI1585" s="135"/>
    </row>
    <row r="1586" spans="1:35" s="15" customFormat="1" ht="15" customHeight="1" x14ac:dyDescent="0.25">
      <c r="A1586" s="116"/>
      <c r="B1586" s="130"/>
      <c r="C1586" s="20"/>
      <c r="D1586" s="133" t="str">
        <f>'Laskun tiedot'!$A$36</f>
        <v xml:space="preserve"> </v>
      </c>
      <c r="E1586" s="133"/>
      <c r="F1586" s="133"/>
      <c r="G1586" s="133"/>
      <c r="H1586" s="133"/>
      <c r="I1586" s="133"/>
      <c r="J1586" s="133"/>
      <c r="K1586" s="133"/>
      <c r="L1586" s="133"/>
      <c r="M1586" s="133"/>
      <c r="N1586" s="133"/>
      <c r="O1586" s="133"/>
      <c r="P1586" s="133"/>
      <c r="Q1586" s="133"/>
      <c r="R1586" s="137"/>
      <c r="S1586" s="134" t="str">
        <f>'Laskun tiedot'!$B$36</f>
        <v xml:space="preserve"> </v>
      </c>
      <c r="T1586" s="135"/>
      <c r="U1586" s="135"/>
      <c r="V1586" s="135"/>
      <c r="W1586" s="135"/>
      <c r="X1586" s="135"/>
      <c r="Y1586" s="135"/>
      <c r="Z1586" s="135"/>
      <c r="AA1586" s="136"/>
      <c r="AB1586" s="134" t="str">
        <f>'Laskun tiedot'!$C$36</f>
        <v xml:space="preserve"> </v>
      </c>
      <c r="AC1586" s="135"/>
      <c r="AD1586" s="135"/>
      <c r="AE1586" s="135"/>
      <c r="AF1586" s="135"/>
      <c r="AG1586" s="135"/>
      <c r="AH1586" s="135"/>
      <c r="AI1586" s="135"/>
    </row>
    <row r="1587" spans="1:35" s="15" customFormat="1" ht="15" customHeight="1" x14ac:dyDescent="0.25">
      <c r="A1587" s="131"/>
      <c r="B1587" s="132"/>
      <c r="C1587" s="20"/>
      <c r="D1587" s="138" t="str">
        <f>'Laskun tiedot'!$A$37</f>
        <v xml:space="preserve"> </v>
      </c>
      <c r="E1587" s="138"/>
      <c r="F1587" s="138"/>
      <c r="G1587" s="138"/>
      <c r="H1587" s="138"/>
      <c r="I1587" s="138"/>
      <c r="J1587" s="138"/>
      <c r="K1587" s="138"/>
      <c r="L1587" s="138"/>
      <c r="M1587" s="138"/>
      <c r="N1587" s="138"/>
      <c r="O1587" s="138"/>
      <c r="P1587" s="138"/>
      <c r="Q1587" s="138"/>
      <c r="R1587" s="139"/>
      <c r="S1587" s="140" t="str">
        <f>'Laskun tiedot'!$B$37</f>
        <v xml:space="preserve"> </v>
      </c>
      <c r="T1587" s="141"/>
      <c r="U1587" s="141"/>
      <c r="V1587" s="141"/>
      <c r="W1587" s="141"/>
      <c r="X1587" s="141"/>
      <c r="Y1587" s="141"/>
      <c r="Z1587" s="141"/>
      <c r="AA1587" s="142"/>
      <c r="AB1587" s="140" t="str">
        <f>'Laskun tiedot'!$C$37</f>
        <v xml:space="preserve"> </v>
      </c>
      <c r="AC1587" s="141"/>
      <c r="AD1587" s="141"/>
      <c r="AE1587" s="141"/>
      <c r="AF1587" s="141"/>
      <c r="AG1587" s="141"/>
      <c r="AH1587" s="141"/>
      <c r="AI1587" s="141"/>
    </row>
    <row r="1588" spans="1:35" s="15" customFormat="1" ht="15" customHeight="1" x14ac:dyDescent="0.25">
      <c r="A1588" s="101" t="s">
        <v>21</v>
      </c>
      <c r="B1588" s="102"/>
      <c r="C1588" s="22"/>
      <c r="D1588" s="107" t="str">
        <f>'Laskun tiedot'!$A$40</f>
        <v xml:space="preserve"> </v>
      </c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8"/>
      <c r="S1588" s="23"/>
      <c r="T1588" s="24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</row>
    <row r="1589" spans="1:35" s="15" customFormat="1" ht="15" customHeight="1" x14ac:dyDescent="0.25">
      <c r="A1589" s="103"/>
      <c r="B1589" s="104"/>
      <c r="C1589" s="20"/>
      <c r="D1589" s="109"/>
      <c r="E1589" s="109"/>
      <c r="F1589" s="109"/>
      <c r="G1589" s="109"/>
      <c r="H1589" s="109"/>
      <c r="I1589" s="109"/>
      <c r="J1589" s="109"/>
      <c r="K1589" s="109"/>
      <c r="L1589" s="109"/>
      <c r="M1589" s="109"/>
      <c r="N1589" s="109"/>
      <c r="O1589" s="109"/>
      <c r="P1589" s="109"/>
      <c r="Q1589" s="109"/>
      <c r="R1589" s="110"/>
      <c r="S1589" s="29"/>
      <c r="T1589" s="25" t="str">
        <f>'Laskun tiedot'!$A$43</f>
        <v>KÄYTÄ VIITETTÄ !</v>
      </c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</row>
    <row r="1590" spans="1:35" s="15" customFormat="1" ht="15" customHeight="1" x14ac:dyDescent="0.25">
      <c r="A1590" s="105"/>
      <c r="B1590" s="106"/>
      <c r="C1590" s="26"/>
      <c r="D1590" s="111"/>
      <c r="E1590" s="111"/>
      <c r="F1590" s="111"/>
      <c r="G1590" s="111"/>
      <c r="H1590" s="111"/>
      <c r="I1590" s="111"/>
      <c r="J1590" s="111"/>
      <c r="K1590" s="111"/>
      <c r="L1590" s="111"/>
      <c r="M1590" s="111"/>
      <c r="N1590" s="111"/>
      <c r="O1590" s="111"/>
      <c r="P1590" s="111"/>
      <c r="Q1590" s="111"/>
      <c r="R1590" s="112"/>
      <c r="S1590" s="29"/>
      <c r="T1590" s="25" t="str">
        <f>'Laskun tiedot'!$A$44</f>
        <v xml:space="preserve"> </v>
      </c>
      <c r="U1590" s="25"/>
      <c r="V1590" s="25"/>
      <c r="W1590" s="25"/>
      <c r="X1590" s="25"/>
      <c r="Y1590" s="25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5"/>
    </row>
    <row r="1591" spans="1:35" s="15" customFormat="1" ht="15" customHeight="1" x14ac:dyDescent="0.25">
      <c r="A1591" s="113" t="s">
        <v>20</v>
      </c>
      <c r="B1591" s="101" t="s">
        <v>22</v>
      </c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1"/>
      <c r="S1591" s="29"/>
      <c r="T1591" s="25" t="str">
        <f>'Laskun tiedot'!$A$45</f>
        <v xml:space="preserve"> </v>
      </c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</row>
    <row r="1592" spans="1:35" s="15" customFormat="1" ht="15" customHeight="1" x14ac:dyDescent="0.25">
      <c r="A1592" s="114"/>
      <c r="B1592" s="116"/>
      <c r="C1592" s="20"/>
      <c r="D1592" s="117" t="str">
        <f ca="1">INDIRECT("Jäsenet!C"&amp;AI1552)&amp;$B$2&amp;INDIRECT("Jäsenet!B"&amp;AI1552)</f>
        <v xml:space="preserve"> </v>
      </c>
      <c r="E1592" s="117"/>
      <c r="F1592" s="117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Q1592" s="117"/>
      <c r="R1592" s="117"/>
      <c r="S1592" s="29"/>
      <c r="T1592" s="25" t="str">
        <f>'Laskun tiedot'!$A$46</f>
        <v xml:space="preserve"> </v>
      </c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</row>
    <row r="1593" spans="1:35" s="15" customFormat="1" ht="15" customHeight="1" x14ac:dyDescent="0.25">
      <c r="A1593" s="114"/>
      <c r="B1593" s="116"/>
      <c r="C1593" s="20"/>
      <c r="D1593" s="117">
        <f ca="1">INDIRECT("Jäsenet!D"&amp;AI1552)</f>
        <v>0</v>
      </c>
      <c r="E1593" s="117"/>
      <c r="F1593" s="117"/>
      <c r="G1593" s="117"/>
      <c r="H1593" s="117"/>
      <c r="I1593" s="117"/>
      <c r="J1593" s="117"/>
      <c r="K1593" s="117"/>
      <c r="L1593" s="117"/>
      <c r="M1593" s="117"/>
      <c r="N1593" s="117"/>
      <c r="O1593" s="117"/>
      <c r="P1593" s="117"/>
      <c r="Q1593" s="117"/>
      <c r="R1593" s="117"/>
      <c r="S1593" s="29"/>
      <c r="T1593" s="25" t="str">
        <f>'Laskun tiedot'!$A$47</f>
        <v xml:space="preserve"> </v>
      </c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</row>
    <row r="1594" spans="1:35" s="15" customFormat="1" ht="15" customHeight="1" x14ac:dyDescent="0.25">
      <c r="A1594" s="114"/>
      <c r="B1594" s="116"/>
      <c r="C1594" s="20"/>
      <c r="D1594" s="118" t="str">
        <f ca="1">INDIRECT("Jäsenet!E"&amp;AI1552)&amp;$B$2&amp;INDIRECT("Jäsenet!F"&amp;AI1552)</f>
        <v xml:space="preserve"> </v>
      </c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29"/>
      <c r="T1594" s="25" t="str">
        <f>'Laskun tiedot'!$A$48</f>
        <v xml:space="preserve"> </v>
      </c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</row>
    <row r="1595" spans="1:35" s="15" customFormat="1" ht="15" customHeight="1" x14ac:dyDescent="0.25">
      <c r="A1595" s="114"/>
      <c r="B1595" s="74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1"/>
      <c r="S1595" s="30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</row>
    <row r="1596" spans="1:35" s="15" customFormat="1" ht="12.6" customHeight="1" x14ac:dyDescent="0.25">
      <c r="A1596" s="114"/>
      <c r="B1596" s="119" t="s">
        <v>23</v>
      </c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121" t="s">
        <v>39</v>
      </c>
      <c r="T1596" s="122"/>
      <c r="U1596" s="123"/>
      <c r="V1596" s="81">
        <f ca="1">INDIRECT("Jäsenet!G"&amp;AI1552)</f>
        <v>10320</v>
      </c>
      <c r="W1596" s="82"/>
      <c r="X1596" s="82"/>
      <c r="Y1596" s="82"/>
      <c r="Z1596" s="82"/>
      <c r="AA1596" s="82"/>
      <c r="AB1596" s="82"/>
      <c r="AC1596" s="82"/>
      <c r="AD1596" s="82"/>
      <c r="AE1596" s="82"/>
      <c r="AF1596" s="82"/>
      <c r="AG1596" s="82"/>
      <c r="AH1596" s="82"/>
      <c r="AI1596" s="82"/>
    </row>
    <row r="1597" spans="1:35" s="15" customFormat="1" ht="12.6" customHeight="1" x14ac:dyDescent="0.25">
      <c r="A1597" s="115"/>
      <c r="B1597" s="120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124"/>
      <c r="T1597" s="125"/>
      <c r="U1597" s="126"/>
      <c r="V1597" s="83"/>
      <c r="W1597" s="84"/>
      <c r="X1597" s="84"/>
      <c r="Y1597" s="84"/>
      <c r="Z1597" s="84"/>
      <c r="AA1597" s="84"/>
      <c r="AB1597" s="85"/>
      <c r="AC1597" s="85"/>
      <c r="AD1597" s="85"/>
      <c r="AE1597" s="85"/>
      <c r="AF1597" s="85"/>
      <c r="AG1597" s="85"/>
      <c r="AH1597" s="85"/>
      <c r="AI1597" s="85"/>
    </row>
    <row r="1598" spans="1:35" s="15" customFormat="1" ht="24.95" customHeight="1" x14ac:dyDescent="0.25">
      <c r="A1598" s="86" t="s">
        <v>37</v>
      </c>
      <c r="B1598" s="87"/>
      <c r="C1598" s="88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90"/>
      <c r="S1598" s="91" t="s">
        <v>40</v>
      </c>
      <c r="T1598" s="92"/>
      <c r="U1598" s="93"/>
      <c r="V1598" s="94">
        <f>'Laskun tiedot'!$A$8</f>
        <v>40907</v>
      </c>
      <c r="W1598" s="95"/>
      <c r="X1598" s="95"/>
      <c r="Y1598" s="95"/>
      <c r="Z1598" s="96"/>
      <c r="AA1598" s="97" t="s">
        <v>24</v>
      </c>
      <c r="AB1598" s="98"/>
      <c r="AC1598" s="99" t="str">
        <f>'Laskun tiedot'!$A$51</f>
        <v xml:space="preserve"> </v>
      </c>
      <c r="AD1598" s="99"/>
      <c r="AE1598" s="99"/>
      <c r="AF1598" s="99"/>
      <c r="AG1598" s="99"/>
      <c r="AH1598" s="99"/>
      <c r="AI1598" s="99"/>
    </row>
    <row r="1599" spans="1:35" s="15" customFormat="1" ht="9.9499999999999993" customHeight="1" x14ac:dyDescent="0.25">
      <c r="B1599" s="41"/>
      <c r="C1599" s="42"/>
      <c r="D1599" s="42"/>
      <c r="E1599" s="42"/>
      <c r="F1599" s="42"/>
      <c r="G1599" s="42"/>
      <c r="H1599" s="42"/>
      <c r="I1599" s="43"/>
      <c r="J1599" s="42"/>
      <c r="K1599" s="42"/>
      <c r="L1599" s="42"/>
      <c r="M1599" s="42"/>
      <c r="N1599" s="42"/>
      <c r="O1599" s="42"/>
      <c r="P1599" s="42"/>
      <c r="Q1599" s="18"/>
      <c r="R1599" s="18"/>
      <c r="S1599" s="44"/>
      <c r="T1599" s="44"/>
      <c r="U1599" s="19"/>
      <c r="V1599" s="45"/>
      <c r="W1599" s="45"/>
      <c r="X1599" s="45"/>
      <c r="Y1599" s="45"/>
      <c r="Z1599" s="45"/>
      <c r="AA1599" s="45"/>
      <c r="AB1599" s="46"/>
      <c r="AC1599" s="47"/>
      <c r="AD1599" s="48"/>
      <c r="AE1599" s="48"/>
      <c r="AF1599" s="48"/>
      <c r="AG1599" s="48"/>
      <c r="AH1599" s="48"/>
      <c r="AI1599" s="48"/>
    </row>
    <row r="1600" spans="1:35" s="15" customFormat="1" ht="50.1" customHeight="1" x14ac:dyDescent="0.25">
      <c r="B1600" s="41"/>
      <c r="C1600" s="42"/>
      <c r="D1600" s="42"/>
      <c r="E1600" s="42"/>
      <c r="F1600" s="42"/>
      <c r="G1600" s="42"/>
      <c r="H1600" s="42"/>
      <c r="I1600" s="43"/>
      <c r="J1600" s="42"/>
      <c r="K1600" s="42"/>
      <c r="L1600" s="42"/>
      <c r="M1600" s="42"/>
      <c r="N1600" s="42"/>
      <c r="O1600" s="42"/>
      <c r="P1600" s="42"/>
      <c r="Q1600" s="18"/>
      <c r="R1600" s="18"/>
      <c r="S1600" s="44"/>
      <c r="T1600" s="44"/>
      <c r="U1600" s="19"/>
      <c r="V1600" s="45"/>
      <c r="W1600" s="45"/>
      <c r="X1600" s="100" t="s">
        <v>38</v>
      </c>
      <c r="Y1600" s="100"/>
      <c r="Z1600" s="100"/>
      <c r="AA1600" s="100"/>
      <c r="AB1600" s="100"/>
      <c r="AC1600" s="100"/>
      <c r="AD1600" s="100"/>
      <c r="AE1600" s="100"/>
      <c r="AF1600" s="100"/>
      <c r="AG1600" s="100"/>
      <c r="AH1600" s="100"/>
      <c r="AI1600" s="100"/>
    </row>
    <row r="1601" spans="1:35" s="8" customFormat="1" ht="23.25" x14ac:dyDescent="0.35">
      <c r="B1601" s="66"/>
      <c r="C1601" s="150" t="str">
        <f>'Laskun tiedot'!$A$2</f>
        <v>Yhdistys ry</v>
      </c>
      <c r="D1601" s="150"/>
      <c r="E1601" s="150"/>
      <c r="F1601" s="150"/>
      <c r="G1601" s="150"/>
      <c r="H1601" s="150"/>
      <c r="I1601" s="150"/>
      <c r="J1601" s="150"/>
      <c r="K1601" s="150"/>
      <c r="L1601" s="150"/>
      <c r="M1601" s="150"/>
      <c r="N1601" s="150"/>
      <c r="O1601" s="150"/>
      <c r="P1601" s="150"/>
      <c r="Q1601" s="150"/>
      <c r="R1601" s="150"/>
      <c r="S1601" s="150"/>
      <c r="T1601" s="10"/>
      <c r="U1601" s="9"/>
      <c r="V1601" s="9"/>
      <c r="W1601" s="150" t="s">
        <v>16</v>
      </c>
      <c r="X1601" s="150"/>
      <c r="Y1601" s="150"/>
      <c r="Z1601" s="150"/>
    </row>
    <row r="1602" spans="1:35" s="15" customFormat="1" x14ac:dyDescent="0.25">
      <c r="B1602" s="15" t="s">
        <v>25</v>
      </c>
      <c r="AI1602" s="65">
        <v>34</v>
      </c>
    </row>
    <row r="1603" spans="1:35" s="11" customFormat="1" ht="15" customHeight="1" x14ac:dyDescent="0.2">
      <c r="V1603" s="68"/>
      <c r="W1603" s="145" t="s">
        <v>26</v>
      </c>
      <c r="X1603" s="145"/>
      <c r="Y1603" s="145"/>
      <c r="Z1603" s="145"/>
      <c r="AA1603" s="145"/>
      <c r="AB1603" s="145"/>
      <c r="AC1603" s="68"/>
      <c r="AD1603" s="68"/>
      <c r="AE1603" s="145" t="s">
        <v>18</v>
      </c>
      <c r="AF1603" s="145"/>
      <c r="AG1603" s="145"/>
      <c r="AH1603" s="145"/>
      <c r="AI1603" s="145"/>
    </row>
    <row r="1604" spans="1:35" s="15" customFormat="1" ht="15" customHeight="1" x14ac:dyDescent="0.25">
      <c r="B1604" s="62"/>
      <c r="C1604" s="146" t="str">
        <f ca="1">INDIRECT("Jäsenet!C"&amp;AI1602)&amp;$B$2&amp;INDIRECT("Jäsenet!B"&amp;AI1602)</f>
        <v xml:space="preserve"> </v>
      </c>
      <c r="D1604" s="146"/>
      <c r="E1604" s="146"/>
      <c r="F1604" s="146"/>
      <c r="G1604" s="146"/>
      <c r="H1604" s="146"/>
      <c r="I1604" s="146"/>
      <c r="J1604" s="146"/>
      <c r="K1604" s="146"/>
      <c r="L1604" s="146"/>
      <c r="M1604" s="146"/>
      <c r="N1604" s="146"/>
      <c r="O1604" s="146"/>
      <c r="P1604" s="146"/>
      <c r="Q1604" s="146"/>
      <c r="R1604" s="146"/>
      <c r="S1604" s="146"/>
      <c r="T1604" s="13"/>
      <c r="U1604" s="64"/>
      <c r="V1604" s="64"/>
      <c r="W1604" s="147">
        <f>'Laskun tiedot'!$A$5</f>
        <v>40618</v>
      </c>
      <c r="X1604" s="147"/>
      <c r="Y1604" s="147"/>
      <c r="Z1604" s="147"/>
      <c r="AA1604" s="147"/>
      <c r="AB1604" s="147"/>
      <c r="AC1604" s="64"/>
      <c r="AD1604" s="64"/>
      <c r="AE1604" s="147">
        <f>'Laskun tiedot'!$A$8</f>
        <v>40907</v>
      </c>
      <c r="AF1604" s="147"/>
      <c r="AG1604" s="147"/>
      <c r="AH1604" s="147"/>
      <c r="AI1604" s="147"/>
    </row>
    <row r="1605" spans="1:35" s="15" customFormat="1" ht="15" customHeight="1" x14ac:dyDescent="0.25">
      <c r="B1605" s="62"/>
      <c r="C1605" s="146">
        <f ca="1">INDIRECT("Jäsenet!D"&amp;AI1602)</f>
        <v>0</v>
      </c>
      <c r="D1605" s="146"/>
      <c r="E1605" s="146"/>
      <c r="F1605" s="146"/>
      <c r="G1605" s="146"/>
      <c r="H1605" s="146"/>
      <c r="I1605" s="146"/>
      <c r="J1605" s="146"/>
      <c r="K1605" s="146"/>
      <c r="L1605" s="146"/>
      <c r="M1605" s="146"/>
      <c r="N1605" s="146"/>
      <c r="O1605" s="146"/>
      <c r="P1605" s="146"/>
      <c r="Q1605" s="146"/>
      <c r="R1605" s="146"/>
      <c r="S1605" s="146"/>
    </row>
    <row r="1606" spans="1:35" s="11" customFormat="1" ht="15" customHeight="1" x14ac:dyDescent="0.25">
      <c r="B1606" s="67"/>
      <c r="C1606" s="148" t="str">
        <f ca="1">INDIRECT("Jäsenet!E"&amp;AI1602)&amp;$B$2&amp;INDIRECT("Jäsenet!F"&amp;AI1602)</f>
        <v xml:space="preserve"> </v>
      </c>
      <c r="D1606" s="148"/>
      <c r="E1606" s="148"/>
      <c r="F1606" s="148"/>
      <c r="G1606" s="148"/>
      <c r="H1606" s="148"/>
      <c r="I1606" s="148"/>
      <c r="J1606" s="148"/>
      <c r="K1606" s="148"/>
      <c r="L1606" s="148"/>
      <c r="M1606" s="148"/>
      <c r="N1606" s="148"/>
      <c r="O1606" s="148"/>
      <c r="P1606" s="148"/>
      <c r="Q1606" s="148"/>
      <c r="R1606" s="148"/>
      <c r="S1606" s="148"/>
      <c r="W1606" s="145" t="s">
        <v>17</v>
      </c>
      <c r="X1606" s="145"/>
      <c r="Y1606" s="145"/>
      <c r="Z1606" s="145"/>
      <c r="AA1606" s="145"/>
      <c r="AB1606" s="145"/>
    </row>
    <row r="1607" spans="1:35" s="15" customFormat="1" ht="15" customHeight="1" x14ac:dyDescent="0.25">
      <c r="T1607" s="78"/>
      <c r="U1607" s="63"/>
      <c r="V1607" s="63"/>
      <c r="W1607" s="149">
        <f ca="1">INDIRECT("Jäsenet!A"&amp;AI1602)</f>
        <v>33</v>
      </c>
      <c r="X1607" s="149"/>
      <c r="Y1607" s="149"/>
      <c r="Z1607" s="149"/>
      <c r="AA1607" s="149"/>
      <c r="AB1607" s="149"/>
    </row>
    <row r="1608" spans="1:35" s="15" customFormat="1" ht="15" customHeight="1" x14ac:dyDescent="0.25"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78"/>
      <c r="U1608" s="78"/>
      <c r="V1608" s="78"/>
      <c r="W1608" s="78"/>
      <c r="X1608" s="78"/>
      <c r="Y1608" s="78"/>
      <c r="Z1608" s="78"/>
      <c r="AA1608" s="39"/>
      <c r="AB1608" s="39"/>
      <c r="AC1608" s="39"/>
      <c r="AD1608" s="39"/>
      <c r="AE1608" s="39"/>
      <c r="AF1608" s="39"/>
      <c r="AG1608" s="39"/>
      <c r="AH1608" s="39"/>
      <c r="AI1608" s="39"/>
    </row>
    <row r="1609" spans="1:35" s="15" customFormat="1" ht="15" customHeight="1" x14ac:dyDescent="0.25">
      <c r="A1609" s="32"/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3"/>
      <c r="U1609" s="33"/>
      <c r="V1609" s="33"/>
      <c r="W1609" s="35"/>
      <c r="X1609" s="33"/>
      <c r="Y1609" s="33"/>
      <c r="Z1609" s="33"/>
      <c r="AA1609" s="32"/>
      <c r="AB1609" s="32"/>
      <c r="AC1609" s="32"/>
      <c r="AD1609" s="32"/>
      <c r="AE1609" s="32"/>
      <c r="AF1609" s="32"/>
      <c r="AG1609" s="32"/>
      <c r="AH1609" s="32"/>
      <c r="AI1609" s="32"/>
    </row>
    <row r="1610" spans="1:35" s="15" customFormat="1" ht="15" customHeight="1" x14ac:dyDescent="0.25"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78"/>
      <c r="U1610" s="78"/>
      <c r="V1610" s="78"/>
      <c r="W1610" s="34"/>
      <c r="X1610" s="78"/>
      <c r="Y1610" s="78"/>
      <c r="Z1610" s="78"/>
      <c r="AA1610" s="39"/>
      <c r="AB1610" s="39"/>
      <c r="AC1610" s="39"/>
      <c r="AD1610" s="39"/>
      <c r="AE1610" s="39"/>
      <c r="AF1610" s="39"/>
      <c r="AG1610" s="39"/>
      <c r="AH1610" s="39"/>
      <c r="AI1610" s="39"/>
    </row>
    <row r="1611" spans="1:35" s="15" customFormat="1" ht="15" customHeight="1" x14ac:dyDescent="0.25">
      <c r="B1611" s="36" t="str">
        <f>'Laskun tiedot'!$A$11</f>
        <v>--------------------</v>
      </c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</row>
    <row r="1612" spans="1:35" s="15" customFormat="1" ht="15" customHeight="1" x14ac:dyDescent="0.25">
      <c r="B1612" s="36" t="str">
        <f>'Laskun tiedot'!$A$12</f>
        <v>Vuosi 2011</v>
      </c>
      <c r="C1612" s="78"/>
      <c r="D1612" s="78"/>
      <c r="E1612" s="78"/>
      <c r="F1612" s="78"/>
      <c r="G1612" s="78"/>
      <c r="H1612" s="78"/>
      <c r="I1612" s="78"/>
      <c r="J1612" s="78"/>
      <c r="K1612" s="78"/>
      <c r="L1612" s="78"/>
      <c r="M1612" s="78"/>
      <c r="N1612" s="78"/>
      <c r="O1612" s="78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13"/>
      <c r="AD1612" s="13"/>
      <c r="AE1612" s="13"/>
      <c r="AF1612" s="13"/>
      <c r="AG1612" s="13"/>
      <c r="AH1612" s="13"/>
      <c r="AI1612" s="13"/>
    </row>
    <row r="1613" spans="1:35" s="15" customFormat="1" ht="15" customHeight="1" x14ac:dyDescent="0.25">
      <c r="B1613" s="36" t="str">
        <f>'Laskun tiedot'!$A$13</f>
        <v>JÄSENMAKSU ………. 10 €</v>
      </c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</row>
    <row r="1614" spans="1:35" s="15" customFormat="1" ht="15" customHeight="1" x14ac:dyDescent="0.25">
      <c r="B1614" s="36" t="str">
        <f>'Laskun tiedot'!$A$14</f>
        <v>--------------------</v>
      </c>
      <c r="T1614" s="39"/>
      <c r="AC1614" s="39"/>
    </row>
    <row r="1615" spans="1:35" s="15" customFormat="1" ht="15" customHeight="1" x14ac:dyDescent="0.25">
      <c r="B1615" s="36" t="str">
        <f>'Laskun tiedot'!$A$15</f>
        <v xml:space="preserve"> </v>
      </c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</row>
    <row r="1616" spans="1:35" s="15" customFormat="1" ht="15" customHeight="1" x14ac:dyDescent="0.25">
      <c r="B1616" s="36" t="str">
        <f>'Laskun tiedot'!$A$16</f>
        <v xml:space="preserve"> </v>
      </c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</row>
    <row r="1617" spans="1:35" s="15" customFormat="1" ht="15" customHeight="1" x14ac:dyDescent="0.25">
      <c r="B1617" s="36" t="str">
        <f>'Laskun tiedot'!$A$17</f>
        <v xml:space="preserve"> </v>
      </c>
    </row>
    <row r="1618" spans="1:35" s="11" customFormat="1" ht="15" customHeight="1" x14ac:dyDescent="0.25">
      <c r="B1618" s="36" t="str">
        <f>'Laskun tiedot'!$A$18</f>
        <v xml:space="preserve"> </v>
      </c>
    </row>
    <row r="1619" spans="1:35" s="15" customFormat="1" ht="15" customHeight="1" x14ac:dyDescent="0.25">
      <c r="B1619" s="36" t="str">
        <f>'Laskun tiedot'!$A$19</f>
        <v xml:space="preserve"> </v>
      </c>
      <c r="M1619" s="16"/>
      <c r="N1619" s="1"/>
      <c r="O1619" s="1"/>
      <c r="P1619" s="16"/>
      <c r="Q1619" s="1"/>
      <c r="R1619" s="1"/>
      <c r="T1619" s="16"/>
      <c r="U1619" s="1"/>
      <c r="V1619" s="1"/>
      <c r="W1619" s="1"/>
      <c r="X1619" s="1"/>
      <c r="Z1619" s="16"/>
      <c r="AA1619" s="1"/>
      <c r="AB1619" s="1"/>
      <c r="AD1619" s="16"/>
      <c r="AE1619" s="1"/>
      <c r="AF1619" s="1"/>
      <c r="AG1619" s="1"/>
      <c r="AH1619" s="1"/>
    </row>
    <row r="1620" spans="1:35" s="15" customFormat="1" ht="15" customHeight="1" x14ac:dyDescent="0.25">
      <c r="B1620" s="36" t="str">
        <f>'Laskun tiedot'!$A$20</f>
        <v xml:space="preserve"> </v>
      </c>
      <c r="M1620" s="16"/>
      <c r="N1620" s="1"/>
      <c r="O1620" s="1"/>
      <c r="P1620" s="16"/>
      <c r="Q1620" s="1"/>
      <c r="R1620" s="1"/>
      <c r="T1620" s="16"/>
      <c r="U1620" s="1"/>
      <c r="V1620" s="1"/>
      <c r="W1620" s="1"/>
      <c r="X1620" s="1"/>
      <c r="Z1620" s="16"/>
      <c r="AA1620" s="1"/>
      <c r="AB1620" s="1"/>
      <c r="AD1620" s="16"/>
      <c r="AE1620" s="1"/>
      <c r="AF1620" s="1"/>
      <c r="AG1620" s="1"/>
      <c r="AH1620" s="1"/>
    </row>
    <row r="1621" spans="1:35" s="15" customFormat="1" ht="15" customHeight="1" x14ac:dyDescent="0.25">
      <c r="B1621" s="36" t="str">
        <f>'Laskun tiedot'!$A$21</f>
        <v xml:space="preserve"> </v>
      </c>
      <c r="M1621" s="16"/>
      <c r="N1621" s="1"/>
      <c r="O1621" s="1"/>
      <c r="P1621" s="16"/>
      <c r="Q1621" s="1"/>
      <c r="R1621" s="1"/>
      <c r="T1621" s="16"/>
      <c r="U1621" s="1"/>
      <c r="V1621" s="1"/>
      <c r="W1621" s="1"/>
      <c r="X1621" s="1"/>
      <c r="Z1621" s="16"/>
      <c r="AA1621" s="1"/>
      <c r="AB1621" s="1"/>
      <c r="AD1621" s="16"/>
      <c r="AE1621" s="1"/>
      <c r="AF1621" s="1"/>
      <c r="AG1621" s="1"/>
      <c r="AH1621" s="1"/>
    </row>
    <row r="1622" spans="1:35" s="15" customFormat="1" ht="15" customHeight="1" x14ac:dyDescent="0.25">
      <c r="B1622" s="36" t="str">
        <f>'Laskun tiedot'!$A$22</f>
        <v xml:space="preserve"> </v>
      </c>
      <c r="M1622" s="16"/>
      <c r="N1622" s="1"/>
      <c r="O1622" s="1"/>
      <c r="P1622" s="16"/>
      <c r="Q1622" s="1"/>
      <c r="R1622" s="1"/>
      <c r="T1622" s="16"/>
      <c r="U1622" s="1"/>
      <c r="V1622" s="1"/>
      <c r="W1622" s="1"/>
      <c r="X1622" s="1"/>
      <c r="Z1622" s="16"/>
      <c r="AA1622" s="1"/>
      <c r="AB1622" s="1"/>
      <c r="AD1622" s="16"/>
      <c r="AE1622" s="1"/>
      <c r="AF1622" s="1"/>
      <c r="AG1622" s="1"/>
      <c r="AH1622" s="1"/>
    </row>
    <row r="1623" spans="1:35" s="15" customFormat="1" ht="15" customHeight="1" x14ac:dyDescent="0.25">
      <c r="B1623" s="36" t="str">
        <f>'Laskun tiedot'!$A$23</f>
        <v xml:space="preserve"> </v>
      </c>
      <c r="M1623" s="16"/>
      <c r="N1623" s="1"/>
      <c r="O1623" s="1"/>
      <c r="P1623" s="16"/>
      <c r="Q1623" s="1"/>
      <c r="R1623" s="1"/>
      <c r="T1623" s="16"/>
      <c r="U1623" s="1"/>
      <c r="V1623" s="1"/>
      <c r="W1623" s="1"/>
      <c r="X1623" s="1"/>
      <c r="Z1623" s="16"/>
      <c r="AA1623" s="1"/>
      <c r="AB1623" s="1"/>
      <c r="AD1623" s="16"/>
      <c r="AE1623" s="1"/>
      <c r="AF1623" s="1"/>
      <c r="AG1623" s="1"/>
      <c r="AH1623" s="1"/>
    </row>
    <row r="1624" spans="1:35" s="15" customFormat="1" ht="15" customHeight="1" x14ac:dyDescent="0.25">
      <c r="B1624" s="36" t="str">
        <f>'Laskun tiedot'!$A$24</f>
        <v xml:space="preserve"> </v>
      </c>
      <c r="M1624" s="16"/>
      <c r="N1624" s="1"/>
      <c r="O1624" s="1"/>
      <c r="P1624" s="16"/>
      <c r="Q1624" s="1"/>
      <c r="R1624" s="1"/>
      <c r="T1624" s="16"/>
      <c r="U1624" s="1"/>
      <c r="V1624" s="1"/>
      <c r="W1624" s="1"/>
      <c r="X1624" s="1"/>
      <c r="Z1624" s="16"/>
      <c r="AA1624" s="1"/>
      <c r="AB1624" s="1"/>
      <c r="AD1624" s="16"/>
      <c r="AE1624" s="1"/>
      <c r="AF1624" s="1"/>
      <c r="AG1624" s="1"/>
      <c r="AH1624" s="1"/>
    </row>
    <row r="1625" spans="1:35" s="15" customFormat="1" ht="15" customHeight="1" x14ac:dyDescent="0.25">
      <c r="B1625" s="36" t="str">
        <f>'Laskun tiedot'!$A$25</f>
        <v xml:space="preserve"> </v>
      </c>
      <c r="M1625" s="16"/>
      <c r="N1625" s="1"/>
      <c r="O1625" s="1"/>
      <c r="P1625" s="16"/>
      <c r="Q1625" s="1"/>
      <c r="R1625" s="1"/>
      <c r="T1625" s="16"/>
      <c r="U1625" s="1"/>
      <c r="V1625" s="1"/>
      <c r="W1625" s="1"/>
      <c r="X1625" s="1"/>
      <c r="Z1625" s="16"/>
      <c r="AA1625" s="1"/>
      <c r="AB1625" s="1"/>
      <c r="AD1625" s="16"/>
      <c r="AE1625" s="1"/>
      <c r="AF1625" s="1"/>
      <c r="AG1625" s="1"/>
      <c r="AH1625" s="1"/>
    </row>
    <row r="1626" spans="1:35" s="15" customFormat="1" ht="15" customHeight="1" x14ac:dyDescent="0.25">
      <c r="B1626" s="36" t="str">
        <f>'Laskun tiedot'!$A$26</f>
        <v xml:space="preserve"> </v>
      </c>
      <c r="M1626" s="16"/>
      <c r="N1626" s="1"/>
      <c r="O1626" s="1"/>
      <c r="P1626" s="16"/>
      <c r="Q1626" s="1"/>
      <c r="R1626" s="1"/>
      <c r="T1626" s="16"/>
      <c r="U1626" s="1"/>
      <c r="V1626" s="1"/>
      <c r="W1626" s="1"/>
      <c r="X1626" s="1"/>
      <c r="Z1626" s="16"/>
      <c r="AA1626" s="1"/>
      <c r="AB1626" s="1"/>
      <c r="AD1626" s="16"/>
      <c r="AE1626" s="1"/>
      <c r="AF1626" s="1"/>
      <c r="AG1626" s="1"/>
      <c r="AH1626" s="1"/>
    </row>
    <row r="1627" spans="1:35" s="15" customFormat="1" ht="15" customHeight="1" x14ac:dyDescent="0.25">
      <c r="B1627" s="36" t="str">
        <f>'Laskun tiedot'!$A$27</f>
        <v xml:space="preserve"> </v>
      </c>
      <c r="M1627" s="16"/>
      <c r="N1627" s="1"/>
      <c r="O1627" s="1"/>
      <c r="P1627" s="16"/>
      <c r="Q1627" s="1"/>
      <c r="R1627" s="1"/>
      <c r="T1627" s="16"/>
      <c r="U1627" s="1"/>
      <c r="V1627" s="1"/>
      <c r="W1627" s="1"/>
      <c r="X1627" s="1"/>
      <c r="Z1627" s="16"/>
      <c r="AA1627" s="1"/>
      <c r="AB1627" s="1"/>
      <c r="AD1627" s="16"/>
      <c r="AE1627" s="1"/>
      <c r="AF1627" s="1"/>
      <c r="AG1627" s="1"/>
      <c r="AH1627" s="1"/>
    </row>
    <row r="1628" spans="1:35" s="15" customFormat="1" ht="15" customHeight="1" x14ac:dyDescent="0.25">
      <c r="B1628" s="36"/>
      <c r="M1628" s="16"/>
      <c r="N1628" s="1"/>
      <c r="O1628" s="1"/>
      <c r="P1628" s="16"/>
      <c r="Q1628" s="1"/>
      <c r="R1628" s="1"/>
      <c r="T1628" s="16"/>
      <c r="U1628" s="1"/>
      <c r="V1628" s="1"/>
      <c r="W1628" s="1"/>
      <c r="X1628" s="1"/>
      <c r="Z1628" s="16"/>
      <c r="AA1628" s="1"/>
      <c r="AB1628" s="1"/>
      <c r="AD1628" s="16"/>
      <c r="AE1628" s="1"/>
      <c r="AF1628" s="1"/>
      <c r="AG1628" s="1"/>
      <c r="AH1628" s="1"/>
    </row>
    <row r="1629" spans="1:35" s="80" customFormat="1" ht="12" customHeight="1" x14ac:dyDescent="0.25">
      <c r="B1629" s="143" t="str">
        <f>'Laskun tiedot'!$A$30</f>
        <v>Sihteeri:</v>
      </c>
      <c r="C1629" s="143"/>
      <c r="D1629" s="143"/>
      <c r="E1629" s="143"/>
      <c r="F1629" s="143"/>
      <c r="G1629" s="143"/>
      <c r="H1629" s="143"/>
      <c r="I1629" s="143"/>
      <c r="J1629" s="143" t="str">
        <f>'Laskun tiedot'!$B$30</f>
        <v>Puh.</v>
      </c>
      <c r="K1629" s="143"/>
      <c r="L1629" s="143"/>
      <c r="M1629" s="143"/>
      <c r="N1629" s="143"/>
      <c r="O1629" s="143"/>
      <c r="P1629" s="143"/>
      <c r="Q1629" s="143"/>
      <c r="R1629" s="143"/>
      <c r="S1629" s="143" t="str">
        <f>'Laskun tiedot'!$C$30</f>
        <v xml:space="preserve"> </v>
      </c>
      <c r="T1629" s="143"/>
      <c r="U1629" s="143"/>
      <c r="V1629" s="143"/>
      <c r="W1629" s="143"/>
      <c r="X1629" s="143"/>
      <c r="Y1629" s="143"/>
      <c r="Z1629" s="143"/>
      <c r="AA1629" s="143" t="str">
        <f>'Laskun tiedot'!$D$30</f>
        <v xml:space="preserve"> </v>
      </c>
      <c r="AB1629" s="143"/>
      <c r="AC1629" s="143"/>
      <c r="AD1629" s="143"/>
      <c r="AE1629" s="143"/>
      <c r="AF1629" s="143"/>
      <c r="AG1629" s="143"/>
      <c r="AH1629" s="143"/>
      <c r="AI1629" s="143"/>
    </row>
    <row r="1630" spans="1:35" s="79" customFormat="1" ht="12" customHeight="1" x14ac:dyDescent="0.2">
      <c r="B1630" s="143" t="str">
        <f>'Laskun tiedot'!$A$31</f>
        <v xml:space="preserve"> </v>
      </c>
      <c r="C1630" s="143"/>
      <c r="D1630" s="143"/>
      <c r="E1630" s="143"/>
      <c r="F1630" s="143"/>
      <c r="G1630" s="143"/>
      <c r="H1630" s="143"/>
      <c r="I1630" s="143"/>
      <c r="J1630" s="143" t="str">
        <f>'Laskun tiedot'!$B$31</f>
        <v xml:space="preserve"> </v>
      </c>
      <c r="K1630" s="143"/>
      <c r="L1630" s="143"/>
      <c r="M1630" s="143"/>
      <c r="N1630" s="143"/>
      <c r="O1630" s="143"/>
      <c r="P1630" s="143"/>
      <c r="Q1630" s="143"/>
      <c r="R1630" s="143"/>
      <c r="S1630" s="144" t="str">
        <f>'Laskun tiedot'!$C$31</f>
        <v xml:space="preserve"> </v>
      </c>
      <c r="T1630" s="144"/>
      <c r="U1630" s="144"/>
      <c r="V1630" s="144"/>
      <c r="W1630" s="144"/>
      <c r="X1630" s="144"/>
      <c r="Y1630" s="144"/>
      <c r="Z1630" s="144"/>
      <c r="AA1630" s="144" t="str">
        <f>'Laskun tiedot'!$D$31</f>
        <v xml:space="preserve"> </v>
      </c>
      <c r="AB1630" s="144"/>
      <c r="AC1630" s="144"/>
      <c r="AD1630" s="144"/>
      <c r="AE1630" s="144"/>
      <c r="AF1630" s="144"/>
      <c r="AG1630" s="144"/>
      <c r="AH1630" s="144"/>
      <c r="AI1630" s="144"/>
    </row>
    <row r="1631" spans="1:35" s="80" customFormat="1" ht="12" customHeight="1" x14ac:dyDescent="0.25">
      <c r="B1631" s="143" t="str">
        <f>'Laskun tiedot'!$A$32</f>
        <v xml:space="preserve"> </v>
      </c>
      <c r="C1631" s="143"/>
      <c r="D1631" s="143"/>
      <c r="E1631" s="143"/>
      <c r="F1631" s="143"/>
      <c r="G1631" s="143"/>
      <c r="H1631" s="143"/>
      <c r="I1631" s="143"/>
      <c r="J1631" s="143" t="str">
        <f>'Laskun tiedot'!$B$32</f>
        <v xml:space="preserve"> </v>
      </c>
      <c r="K1631" s="143"/>
      <c r="L1631" s="143"/>
      <c r="M1631" s="143"/>
      <c r="N1631" s="143"/>
      <c r="O1631" s="143"/>
      <c r="P1631" s="143"/>
      <c r="Q1631" s="143"/>
      <c r="R1631" s="143"/>
      <c r="S1631" s="144" t="str">
        <f>'Laskun tiedot'!$C$32</f>
        <v xml:space="preserve"> </v>
      </c>
      <c r="T1631" s="144"/>
      <c r="U1631" s="144"/>
      <c r="V1631" s="144"/>
      <c r="W1631" s="144"/>
      <c r="X1631" s="144"/>
      <c r="Y1631" s="144"/>
      <c r="Z1631" s="144"/>
      <c r="AA1631" s="144" t="str">
        <f>'Laskun tiedot'!$D$32</f>
        <v xml:space="preserve"> </v>
      </c>
      <c r="AB1631" s="144"/>
      <c r="AC1631" s="144"/>
      <c r="AD1631" s="144"/>
      <c r="AE1631" s="144"/>
      <c r="AF1631" s="144"/>
      <c r="AG1631" s="144"/>
      <c r="AH1631" s="144"/>
      <c r="AI1631" s="144"/>
    </row>
    <row r="1632" spans="1:35" s="15" customFormat="1" ht="15" customHeight="1" x14ac:dyDescent="0.25">
      <c r="A1632" s="60"/>
      <c r="B1632" s="61"/>
      <c r="C1632" s="61"/>
      <c r="D1632" s="61"/>
      <c r="E1632" s="61"/>
      <c r="F1632" s="61"/>
      <c r="G1632" s="61"/>
      <c r="H1632" s="61"/>
      <c r="I1632" s="61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  <c r="V1632" s="61"/>
      <c r="W1632" s="61"/>
      <c r="X1632" s="61"/>
      <c r="Y1632" s="61"/>
      <c r="Z1632" s="61"/>
      <c r="AA1632" s="61"/>
      <c r="AB1632" s="61"/>
      <c r="AC1632" s="61"/>
      <c r="AD1632" s="61"/>
      <c r="AE1632" s="61"/>
      <c r="AF1632" s="61"/>
      <c r="AG1632" s="61"/>
      <c r="AH1632" s="61"/>
      <c r="AI1632" s="61"/>
    </row>
    <row r="1633" spans="1:35" s="15" customFormat="1" ht="15" customHeight="1" x14ac:dyDescent="0.25"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59"/>
      <c r="AC1633" s="59"/>
      <c r="AD1633" s="39"/>
      <c r="AE1633" s="39"/>
      <c r="AF1633" s="39"/>
      <c r="AG1633" s="39"/>
      <c r="AH1633" s="39"/>
      <c r="AI1633" s="39"/>
    </row>
    <row r="1634" spans="1:35" s="15" customFormat="1" ht="11.1" customHeight="1" x14ac:dyDescent="0.25">
      <c r="A1634" s="72"/>
      <c r="B1634" s="73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27" t="s">
        <v>35</v>
      </c>
      <c r="T1634" s="128"/>
      <c r="U1634" s="128"/>
      <c r="V1634" s="128"/>
      <c r="W1634" s="128"/>
      <c r="X1634" s="128"/>
      <c r="Y1634" s="128"/>
      <c r="Z1634" s="128"/>
      <c r="AA1634" s="129"/>
      <c r="AB1634" s="128" t="s">
        <v>36</v>
      </c>
      <c r="AC1634" s="128"/>
      <c r="AD1634" s="128"/>
      <c r="AE1634" s="128"/>
      <c r="AF1634" s="128"/>
      <c r="AG1634" s="128"/>
      <c r="AH1634" s="128"/>
      <c r="AI1634" s="128"/>
    </row>
    <row r="1635" spans="1:35" s="15" customFormat="1" ht="15" customHeight="1" x14ac:dyDescent="0.25">
      <c r="A1635" s="116" t="s">
        <v>19</v>
      </c>
      <c r="B1635" s="130"/>
      <c r="C1635" s="20"/>
      <c r="D1635" s="133" t="str">
        <f>'Laskun tiedot'!$A$35</f>
        <v>EKOP 123456-09876543</v>
      </c>
      <c r="E1635" s="133"/>
      <c r="F1635" s="133"/>
      <c r="G1635" s="133"/>
      <c r="H1635" s="133"/>
      <c r="I1635" s="133"/>
      <c r="J1635" s="133"/>
      <c r="K1635" s="133"/>
      <c r="L1635" s="133"/>
      <c r="M1635" s="133"/>
      <c r="N1635" s="133"/>
      <c r="O1635" s="133"/>
      <c r="P1635" s="133"/>
      <c r="Q1635" s="133"/>
      <c r="R1635" s="133"/>
      <c r="S1635" s="134" t="str">
        <f>'Laskun tiedot'!$B$35</f>
        <v>FI67 1234 5609 8765 43</v>
      </c>
      <c r="T1635" s="135"/>
      <c r="U1635" s="135"/>
      <c r="V1635" s="135"/>
      <c r="W1635" s="135"/>
      <c r="X1635" s="135"/>
      <c r="Y1635" s="135"/>
      <c r="Z1635" s="135"/>
      <c r="AA1635" s="136"/>
      <c r="AB1635" s="135" t="str">
        <f>'Laskun tiedot'!$C$35</f>
        <v>OKOYFIHH</v>
      </c>
      <c r="AC1635" s="135"/>
      <c r="AD1635" s="135"/>
      <c r="AE1635" s="135"/>
      <c r="AF1635" s="135"/>
      <c r="AG1635" s="135"/>
      <c r="AH1635" s="135"/>
      <c r="AI1635" s="135"/>
    </row>
    <row r="1636" spans="1:35" s="15" customFormat="1" ht="15" customHeight="1" x14ac:dyDescent="0.25">
      <c r="A1636" s="116"/>
      <c r="B1636" s="130"/>
      <c r="C1636" s="20"/>
      <c r="D1636" s="133" t="str">
        <f>'Laskun tiedot'!$A$36</f>
        <v xml:space="preserve"> </v>
      </c>
      <c r="E1636" s="133"/>
      <c r="F1636" s="133"/>
      <c r="G1636" s="133"/>
      <c r="H1636" s="133"/>
      <c r="I1636" s="133"/>
      <c r="J1636" s="133"/>
      <c r="K1636" s="133"/>
      <c r="L1636" s="133"/>
      <c r="M1636" s="133"/>
      <c r="N1636" s="133"/>
      <c r="O1636" s="133"/>
      <c r="P1636" s="133"/>
      <c r="Q1636" s="133"/>
      <c r="R1636" s="137"/>
      <c r="S1636" s="134" t="str">
        <f>'Laskun tiedot'!$B$36</f>
        <v xml:space="preserve"> </v>
      </c>
      <c r="T1636" s="135"/>
      <c r="U1636" s="135"/>
      <c r="V1636" s="135"/>
      <c r="W1636" s="135"/>
      <c r="X1636" s="135"/>
      <c r="Y1636" s="135"/>
      <c r="Z1636" s="135"/>
      <c r="AA1636" s="136"/>
      <c r="AB1636" s="134" t="str">
        <f>'Laskun tiedot'!$C$36</f>
        <v xml:space="preserve"> </v>
      </c>
      <c r="AC1636" s="135"/>
      <c r="AD1636" s="135"/>
      <c r="AE1636" s="135"/>
      <c r="AF1636" s="135"/>
      <c r="AG1636" s="135"/>
      <c r="AH1636" s="135"/>
      <c r="AI1636" s="135"/>
    </row>
    <row r="1637" spans="1:35" s="15" customFormat="1" ht="15" customHeight="1" x14ac:dyDescent="0.25">
      <c r="A1637" s="131"/>
      <c r="B1637" s="132"/>
      <c r="C1637" s="20"/>
      <c r="D1637" s="138" t="str">
        <f>'Laskun tiedot'!$A$37</f>
        <v xml:space="preserve"> </v>
      </c>
      <c r="E1637" s="138"/>
      <c r="F1637" s="138"/>
      <c r="G1637" s="138"/>
      <c r="H1637" s="138"/>
      <c r="I1637" s="138"/>
      <c r="J1637" s="138"/>
      <c r="K1637" s="138"/>
      <c r="L1637" s="138"/>
      <c r="M1637" s="138"/>
      <c r="N1637" s="138"/>
      <c r="O1637" s="138"/>
      <c r="P1637" s="138"/>
      <c r="Q1637" s="138"/>
      <c r="R1637" s="139"/>
      <c r="S1637" s="140" t="str">
        <f>'Laskun tiedot'!$B$37</f>
        <v xml:space="preserve"> </v>
      </c>
      <c r="T1637" s="141"/>
      <c r="U1637" s="141"/>
      <c r="V1637" s="141"/>
      <c r="W1637" s="141"/>
      <c r="X1637" s="141"/>
      <c r="Y1637" s="141"/>
      <c r="Z1637" s="141"/>
      <c r="AA1637" s="142"/>
      <c r="AB1637" s="140" t="str">
        <f>'Laskun tiedot'!$C$37</f>
        <v xml:space="preserve"> </v>
      </c>
      <c r="AC1637" s="141"/>
      <c r="AD1637" s="141"/>
      <c r="AE1637" s="141"/>
      <c r="AF1637" s="141"/>
      <c r="AG1637" s="141"/>
      <c r="AH1637" s="141"/>
      <c r="AI1637" s="141"/>
    </row>
    <row r="1638" spans="1:35" s="15" customFormat="1" ht="15" customHeight="1" x14ac:dyDescent="0.25">
      <c r="A1638" s="101" t="s">
        <v>21</v>
      </c>
      <c r="B1638" s="102"/>
      <c r="C1638" s="22"/>
      <c r="D1638" s="107" t="str">
        <f>'Laskun tiedot'!$A$40</f>
        <v xml:space="preserve"> </v>
      </c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8"/>
      <c r="S1638" s="23"/>
      <c r="T1638" s="24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</row>
    <row r="1639" spans="1:35" s="15" customFormat="1" ht="15" customHeight="1" x14ac:dyDescent="0.25">
      <c r="A1639" s="103"/>
      <c r="B1639" s="104"/>
      <c r="C1639" s="20"/>
      <c r="D1639" s="109"/>
      <c r="E1639" s="109"/>
      <c r="F1639" s="109"/>
      <c r="G1639" s="109"/>
      <c r="H1639" s="109"/>
      <c r="I1639" s="109"/>
      <c r="J1639" s="109"/>
      <c r="K1639" s="109"/>
      <c r="L1639" s="109"/>
      <c r="M1639" s="109"/>
      <c r="N1639" s="109"/>
      <c r="O1639" s="109"/>
      <c r="P1639" s="109"/>
      <c r="Q1639" s="109"/>
      <c r="R1639" s="110"/>
      <c r="S1639" s="29"/>
      <c r="T1639" s="25" t="str">
        <f>'Laskun tiedot'!$A$43</f>
        <v>KÄYTÄ VIITETTÄ !</v>
      </c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</row>
    <row r="1640" spans="1:35" s="15" customFormat="1" ht="15" customHeight="1" x14ac:dyDescent="0.25">
      <c r="A1640" s="105"/>
      <c r="B1640" s="106"/>
      <c r="C1640" s="26"/>
      <c r="D1640" s="111"/>
      <c r="E1640" s="111"/>
      <c r="F1640" s="111"/>
      <c r="G1640" s="111"/>
      <c r="H1640" s="111"/>
      <c r="I1640" s="111"/>
      <c r="J1640" s="111"/>
      <c r="K1640" s="111"/>
      <c r="L1640" s="111"/>
      <c r="M1640" s="111"/>
      <c r="N1640" s="111"/>
      <c r="O1640" s="111"/>
      <c r="P1640" s="111"/>
      <c r="Q1640" s="111"/>
      <c r="R1640" s="112"/>
      <c r="S1640" s="29"/>
      <c r="T1640" s="25" t="str">
        <f>'Laskun tiedot'!$A$44</f>
        <v xml:space="preserve"> </v>
      </c>
      <c r="U1640" s="25"/>
      <c r="V1640" s="25"/>
      <c r="W1640" s="25"/>
      <c r="X1640" s="25"/>
      <c r="Y1640" s="25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5"/>
    </row>
    <row r="1641" spans="1:35" s="15" customFormat="1" ht="15" customHeight="1" x14ac:dyDescent="0.25">
      <c r="A1641" s="113" t="s">
        <v>20</v>
      </c>
      <c r="B1641" s="101" t="s">
        <v>22</v>
      </c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1"/>
      <c r="S1641" s="29"/>
      <c r="T1641" s="25" t="str">
        <f>'Laskun tiedot'!$A$45</f>
        <v xml:space="preserve"> </v>
      </c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</row>
    <row r="1642" spans="1:35" s="15" customFormat="1" ht="15" customHeight="1" x14ac:dyDescent="0.25">
      <c r="A1642" s="114"/>
      <c r="B1642" s="116"/>
      <c r="C1642" s="20"/>
      <c r="D1642" s="117" t="str">
        <f ca="1">INDIRECT("Jäsenet!C"&amp;AI1602)&amp;$B$2&amp;INDIRECT("Jäsenet!B"&amp;AI1602)</f>
        <v xml:space="preserve"> </v>
      </c>
      <c r="E1642" s="117"/>
      <c r="F1642" s="117"/>
      <c r="G1642" s="117"/>
      <c r="H1642" s="117"/>
      <c r="I1642" s="117"/>
      <c r="J1642" s="117"/>
      <c r="K1642" s="117"/>
      <c r="L1642" s="117"/>
      <c r="M1642" s="117"/>
      <c r="N1642" s="117"/>
      <c r="O1642" s="117"/>
      <c r="P1642" s="117"/>
      <c r="Q1642" s="117"/>
      <c r="R1642" s="117"/>
      <c r="S1642" s="29"/>
      <c r="T1642" s="25" t="str">
        <f>'Laskun tiedot'!$A$46</f>
        <v xml:space="preserve"> </v>
      </c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</row>
    <row r="1643" spans="1:35" s="15" customFormat="1" ht="15" customHeight="1" x14ac:dyDescent="0.25">
      <c r="A1643" s="114"/>
      <c r="B1643" s="116"/>
      <c r="C1643" s="20"/>
      <c r="D1643" s="117">
        <f ca="1">INDIRECT("Jäsenet!D"&amp;AI1602)</f>
        <v>0</v>
      </c>
      <c r="E1643" s="117"/>
      <c r="F1643" s="117"/>
      <c r="G1643" s="117"/>
      <c r="H1643" s="117"/>
      <c r="I1643" s="117"/>
      <c r="J1643" s="117"/>
      <c r="K1643" s="117"/>
      <c r="L1643" s="117"/>
      <c r="M1643" s="117"/>
      <c r="N1643" s="117"/>
      <c r="O1643" s="117"/>
      <c r="P1643" s="117"/>
      <c r="Q1643" s="117"/>
      <c r="R1643" s="117"/>
      <c r="S1643" s="29"/>
      <c r="T1643" s="25" t="str">
        <f>'Laskun tiedot'!$A$47</f>
        <v xml:space="preserve"> </v>
      </c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</row>
    <row r="1644" spans="1:35" s="15" customFormat="1" ht="15" customHeight="1" x14ac:dyDescent="0.25">
      <c r="A1644" s="114"/>
      <c r="B1644" s="116"/>
      <c r="C1644" s="20"/>
      <c r="D1644" s="118" t="str">
        <f ca="1">INDIRECT("Jäsenet!E"&amp;AI1602)&amp;$B$2&amp;INDIRECT("Jäsenet!F"&amp;AI1602)</f>
        <v xml:space="preserve"> </v>
      </c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29"/>
      <c r="T1644" s="25" t="str">
        <f>'Laskun tiedot'!$A$48</f>
        <v xml:space="preserve"> </v>
      </c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</row>
    <row r="1645" spans="1:35" s="15" customFormat="1" ht="15" customHeight="1" x14ac:dyDescent="0.25">
      <c r="A1645" s="114"/>
      <c r="B1645" s="74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1"/>
      <c r="S1645" s="30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</row>
    <row r="1646" spans="1:35" s="15" customFormat="1" ht="12.6" customHeight="1" x14ac:dyDescent="0.25">
      <c r="A1646" s="114"/>
      <c r="B1646" s="119" t="s">
        <v>23</v>
      </c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121" t="s">
        <v>39</v>
      </c>
      <c r="T1646" s="122"/>
      <c r="U1646" s="123"/>
      <c r="V1646" s="81">
        <f ca="1">INDIRECT("Jäsenet!G"&amp;AI1602)</f>
        <v>10333</v>
      </c>
      <c r="W1646" s="82"/>
      <c r="X1646" s="82"/>
      <c r="Y1646" s="82"/>
      <c r="Z1646" s="82"/>
      <c r="AA1646" s="82"/>
      <c r="AB1646" s="82"/>
      <c r="AC1646" s="82"/>
      <c r="AD1646" s="82"/>
      <c r="AE1646" s="82"/>
      <c r="AF1646" s="82"/>
      <c r="AG1646" s="82"/>
      <c r="AH1646" s="82"/>
      <c r="AI1646" s="82"/>
    </row>
    <row r="1647" spans="1:35" s="15" customFormat="1" ht="12.6" customHeight="1" x14ac:dyDescent="0.25">
      <c r="A1647" s="115"/>
      <c r="B1647" s="120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124"/>
      <c r="T1647" s="125"/>
      <c r="U1647" s="126"/>
      <c r="V1647" s="83"/>
      <c r="W1647" s="84"/>
      <c r="X1647" s="84"/>
      <c r="Y1647" s="84"/>
      <c r="Z1647" s="84"/>
      <c r="AA1647" s="84"/>
      <c r="AB1647" s="85"/>
      <c r="AC1647" s="85"/>
      <c r="AD1647" s="85"/>
      <c r="AE1647" s="85"/>
      <c r="AF1647" s="85"/>
      <c r="AG1647" s="85"/>
      <c r="AH1647" s="85"/>
      <c r="AI1647" s="85"/>
    </row>
    <row r="1648" spans="1:35" s="15" customFormat="1" ht="24.95" customHeight="1" x14ac:dyDescent="0.25">
      <c r="A1648" s="86" t="s">
        <v>37</v>
      </c>
      <c r="B1648" s="87"/>
      <c r="C1648" s="88"/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89"/>
      <c r="P1648" s="89"/>
      <c r="Q1648" s="89"/>
      <c r="R1648" s="90"/>
      <c r="S1648" s="91" t="s">
        <v>40</v>
      </c>
      <c r="T1648" s="92"/>
      <c r="U1648" s="93"/>
      <c r="V1648" s="94">
        <f>'Laskun tiedot'!$A$8</f>
        <v>40907</v>
      </c>
      <c r="W1648" s="95"/>
      <c r="X1648" s="95"/>
      <c r="Y1648" s="95"/>
      <c r="Z1648" s="96"/>
      <c r="AA1648" s="97" t="s">
        <v>24</v>
      </c>
      <c r="AB1648" s="98"/>
      <c r="AC1648" s="99" t="str">
        <f>'Laskun tiedot'!$A$51</f>
        <v xml:space="preserve"> </v>
      </c>
      <c r="AD1648" s="99"/>
      <c r="AE1648" s="99"/>
      <c r="AF1648" s="99"/>
      <c r="AG1648" s="99"/>
      <c r="AH1648" s="99"/>
      <c r="AI1648" s="99"/>
    </row>
    <row r="1649" spans="1:35" s="15" customFormat="1" ht="9.9499999999999993" customHeight="1" x14ac:dyDescent="0.25">
      <c r="B1649" s="41"/>
      <c r="C1649" s="42"/>
      <c r="D1649" s="42"/>
      <c r="E1649" s="42"/>
      <c r="F1649" s="42"/>
      <c r="G1649" s="42"/>
      <c r="H1649" s="42"/>
      <c r="I1649" s="43"/>
      <c r="J1649" s="42"/>
      <c r="K1649" s="42"/>
      <c r="L1649" s="42"/>
      <c r="M1649" s="42"/>
      <c r="N1649" s="42"/>
      <c r="O1649" s="42"/>
      <c r="P1649" s="42"/>
      <c r="Q1649" s="18"/>
      <c r="R1649" s="18"/>
      <c r="S1649" s="44"/>
      <c r="T1649" s="44"/>
      <c r="U1649" s="19"/>
      <c r="V1649" s="45"/>
      <c r="W1649" s="45"/>
      <c r="X1649" s="45"/>
      <c r="Y1649" s="45"/>
      <c r="Z1649" s="45"/>
      <c r="AA1649" s="45"/>
      <c r="AB1649" s="46"/>
      <c r="AC1649" s="47"/>
      <c r="AD1649" s="48"/>
      <c r="AE1649" s="48"/>
      <c r="AF1649" s="48"/>
      <c r="AG1649" s="48"/>
      <c r="AH1649" s="48"/>
      <c r="AI1649" s="48"/>
    </row>
    <row r="1650" spans="1:35" s="15" customFormat="1" ht="50.1" customHeight="1" x14ac:dyDescent="0.25">
      <c r="B1650" s="41"/>
      <c r="C1650" s="42"/>
      <c r="D1650" s="42"/>
      <c r="E1650" s="42"/>
      <c r="F1650" s="42"/>
      <c r="G1650" s="42"/>
      <c r="H1650" s="42"/>
      <c r="I1650" s="43"/>
      <c r="J1650" s="42"/>
      <c r="K1650" s="42"/>
      <c r="L1650" s="42"/>
      <c r="M1650" s="42"/>
      <c r="N1650" s="42"/>
      <c r="O1650" s="42"/>
      <c r="P1650" s="42"/>
      <c r="Q1650" s="18"/>
      <c r="R1650" s="18"/>
      <c r="S1650" s="44"/>
      <c r="T1650" s="44"/>
      <c r="U1650" s="19"/>
      <c r="V1650" s="45"/>
      <c r="W1650" s="45"/>
      <c r="X1650" s="100" t="s">
        <v>38</v>
      </c>
      <c r="Y1650" s="100"/>
      <c r="Z1650" s="100"/>
      <c r="AA1650" s="100"/>
      <c r="AB1650" s="100"/>
      <c r="AC1650" s="100"/>
      <c r="AD1650" s="100"/>
      <c r="AE1650" s="100"/>
      <c r="AF1650" s="100"/>
      <c r="AG1650" s="100"/>
      <c r="AH1650" s="100"/>
      <c r="AI1650" s="100"/>
    </row>
    <row r="1651" spans="1:35" s="8" customFormat="1" ht="23.25" x14ac:dyDescent="0.35">
      <c r="B1651" s="66"/>
      <c r="C1651" s="150" t="str">
        <f>'Laskun tiedot'!$A$2</f>
        <v>Yhdistys ry</v>
      </c>
      <c r="D1651" s="150"/>
      <c r="E1651" s="150"/>
      <c r="F1651" s="150"/>
      <c r="G1651" s="150"/>
      <c r="H1651" s="150"/>
      <c r="I1651" s="150"/>
      <c r="J1651" s="150"/>
      <c r="K1651" s="150"/>
      <c r="L1651" s="150"/>
      <c r="M1651" s="150"/>
      <c r="N1651" s="150"/>
      <c r="O1651" s="150"/>
      <c r="P1651" s="150"/>
      <c r="Q1651" s="150"/>
      <c r="R1651" s="150"/>
      <c r="S1651" s="150"/>
      <c r="T1651" s="10"/>
      <c r="U1651" s="9"/>
      <c r="V1651" s="9"/>
      <c r="W1651" s="150" t="s">
        <v>16</v>
      </c>
      <c r="X1651" s="150"/>
      <c r="Y1651" s="150"/>
      <c r="Z1651" s="150"/>
    </row>
    <row r="1652" spans="1:35" s="15" customFormat="1" x14ac:dyDescent="0.25">
      <c r="B1652" s="15" t="s">
        <v>25</v>
      </c>
      <c r="AI1652" s="65">
        <v>35</v>
      </c>
    </row>
    <row r="1653" spans="1:35" s="11" customFormat="1" ht="15" customHeight="1" x14ac:dyDescent="0.2">
      <c r="V1653" s="68"/>
      <c r="W1653" s="145" t="s">
        <v>26</v>
      </c>
      <c r="X1653" s="145"/>
      <c r="Y1653" s="145"/>
      <c r="Z1653" s="145"/>
      <c r="AA1653" s="145"/>
      <c r="AB1653" s="145"/>
      <c r="AC1653" s="68"/>
      <c r="AD1653" s="68"/>
      <c r="AE1653" s="145" t="s">
        <v>18</v>
      </c>
      <c r="AF1653" s="145"/>
      <c r="AG1653" s="145"/>
      <c r="AH1653" s="145"/>
      <c r="AI1653" s="145"/>
    </row>
    <row r="1654" spans="1:35" s="15" customFormat="1" ht="15" customHeight="1" x14ac:dyDescent="0.25">
      <c r="B1654" s="62"/>
      <c r="C1654" s="146" t="str">
        <f ca="1">INDIRECT("Jäsenet!C"&amp;AI1652)&amp;$B$2&amp;INDIRECT("Jäsenet!B"&amp;AI1652)</f>
        <v xml:space="preserve"> </v>
      </c>
      <c r="D1654" s="146"/>
      <c r="E1654" s="146"/>
      <c r="F1654" s="146"/>
      <c r="G1654" s="146"/>
      <c r="H1654" s="146"/>
      <c r="I1654" s="146"/>
      <c r="J1654" s="146"/>
      <c r="K1654" s="146"/>
      <c r="L1654" s="146"/>
      <c r="M1654" s="146"/>
      <c r="N1654" s="146"/>
      <c r="O1654" s="146"/>
      <c r="P1654" s="146"/>
      <c r="Q1654" s="146"/>
      <c r="R1654" s="146"/>
      <c r="S1654" s="146"/>
      <c r="T1654" s="13"/>
      <c r="U1654" s="64"/>
      <c r="V1654" s="64"/>
      <c r="W1654" s="147">
        <f>'Laskun tiedot'!$A$5</f>
        <v>40618</v>
      </c>
      <c r="X1654" s="147"/>
      <c r="Y1654" s="147"/>
      <c r="Z1654" s="147"/>
      <c r="AA1654" s="147"/>
      <c r="AB1654" s="147"/>
      <c r="AC1654" s="64"/>
      <c r="AD1654" s="64"/>
      <c r="AE1654" s="147">
        <f>'Laskun tiedot'!$A$8</f>
        <v>40907</v>
      </c>
      <c r="AF1654" s="147"/>
      <c r="AG1654" s="147"/>
      <c r="AH1654" s="147"/>
      <c r="AI1654" s="147"/>
    </row>
    <row r="1655" spans="1:35" s="15" customFormat="1" ht="15" customHeight="1" x14ac:dyDescent="0.25">
      <c r="B1655" s="62"/>
      <c r="C1655" s="146">
        <f ca="1">INDIRECT("Jäsenet!D"&amp;AI1652)</f>
        <v>0</v>
      </c>
      <c r="D1655" s="146"/>
      <c r="E1655" s="146"/>
      <c r="F1655" s="146"/>
      <c r="G1655" s="146"/>
      <c r="H1655" s="146"/>
      <c r="I1655" s="146"/>
      <c r="J1655" s="146"/>
      <c r="K1655" s="146"/>
      <c r="L1655" s="146"/>
      <c r="M1655" s="146"/>
      <c r="N1655" s="146"/>
      <c r="O1655" s="146"/>
      <c r="P1655" s="146"/>
      <c r="Q1655" s="146"/>
      <c r="R1655" s="146"/>
      <c r="S1655" s="146"/>
    </row>
    <row r="1656" spans="1:35" s="11" customFormat="1" ht="15" customHeight="1" x14ac:dyDescent="0.25">
      <c r="B1656" s="67"/>
      <c r="C1656" s="148" t="str">
        <f ca="1">INDIRECT("Jäsenet!E"&amp;AI1652)&amp;$B$2&amp;INDIRECT("Jäsenet!F"&amp;AI1652)</f>
        <v xml:space="preserve"> </v>
      </c>
      <c r="D1656" s="148"/>
      <c r="E1656" s="148"/>
      <c r="F1656" s="148"/>
      <c r="G1656" s="148"/>
      <c r="H1656" s="148"/>
      <c r="I1656" s="148"/>
      <c r="J1656" s="148"/>
      <c r="K1656" s="148"/>
      <c r="L1656" s="148"/>
      <c r="M1656" s="148"/>
      <c r="N1656" s="148"/>
      <c r="O1656" s="148"/>
      <c r="P1656" s="148"/>
      <c r="Q1656" s="148"/>
      <c r="R1656" s="148"/>
      <c r="S1656" s="148"/>
      <c r="W1656" s="145" t="s">
        <v>17</v>
      </c>
      <c r="X1656" s="145"/>
      <c r="Y1656" s="145"/>
      <c r="Z1656" s="145"/>
      <c r="AA1656" s="145"/>
      <c r="AB1656" s="145"/>
    </row>
    <row r="1657" spans="1:35" s="15" customFormat="1" ht="15" customHeight="1" x14ac:dyDescent="0.25">
      <c r="T1657" s="78"/>
      <c r="U1657" s="63"/>
      <c r="V1657" s="63"/>
      <c r="W1657" s="149">
        <f ca="1">INDIRECT("Jäsenet!A"&amp;AI1652)</f>
        <v>34</v>
      </c>
      <c r="X1657" s="149"/>
      <c r="Y1657" s="149"/>
      <c r="Z1657" s="149"/>
      <c r="AA1657" s="149"/>
      <c r="AB1657" s="149"/>
    </row>
    <row r="1658" spans="1:35" s="15" customFormat="1" ht="15" customHeight="1" x14ac:dyDescent="0.25"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78"/>
      <c r="U1658" s="78"/>
      <c r="V1658" s="78"/>
      <c r="W1658" s="78"/>
      <c r="X1658" s="78"/>
      <c r="Y1658" s="78"/>
      <c r="Z1658" s="78"/>
      <c r="AA1658" s="39"/>
      <c r="AB1658" s="39"/>
      <c r="AC1658" s="39"/>
      <c r="AD1658" s="39"/>
      <c r="AE1658" s="39"/>
      <c r="AF1658" s="39"/>
      <c r="AG1658" s="39"/>
      <c r="AH1658" s="39"/>
      <c r="AI1658" s="39"/>
    </row>
    <row r="1659" spans="1:35" s="15" customFormat="1" ht="15" customHeight="1" x14ac:dyDescent="0.25">
      <c r="A1659" s="32"/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3"/>
      <c r="U1659" s="33"/>
      <c r="V1659" s="33"/>
      <c r="W1659" s="35"/>
      <c r="X1659" s="33"/>
      <c r="Y1659" s="33"/>
      <c r="Z1659" s="33"/>
      <c r="AA1659" s="32"/>
      <c r="AB1659" s="32"/>
      <c r="AC1659" s="32"/>
      <c r="AD1659" s="32"/>
      <c r="AE1659" s="32"/>
      <c r="AF1659" s="32"/>
      <c r="AG1659" s="32"/>
      <c r="AH1659" s="32"/>
      <c r="AI1659" s="32"/>
    </row>
    <row r="1660" spans="1:35" s="15" customFormat="1" ht="15" customHeight="1" x14ac:dyDescent="0.25"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78"/>
      <c r="U1660" s="78"/>
      <c r="V1660" s="78"/>
      <c r="W1660" s="34"/>
      <c r="X1660" s="78"/>
      <c r="Y1660" s="78"/>
      <c r="Z1660" s="78"/>
      <c r="AA1660" s="39"/>
      <c r="AB1660" s="39"/>
      <c r="AC1660" s="39"/>
      <c r="AD1660" s="39"/>
      <c r="AE1660" s="39"/>
      <c r="AF1660" s="39"/>
      <c r="AG1660" s="39"/>
      <c r="AH1660" s="39"/>
      <c r="AI1660" s="39"/>
    </row>
    <row r="1661" spans="1:35" s="15" customFormat="1" ht="15" customHeight="1" x14ac:dyDescent="0.25">
      <c r="B1661" s="36" t="str">
        <f>'Laskun tiedot'!$A$11</f>
        <v>--------------------</v>
      </c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</row>
    <row r="1662" spans="1:35" s="15" customFormat="1" ht="15" customHeight="1" x14ac:dyDescent="0.25">
      <c r="B1662" s="36" t="str">
        <f>'Laskun tiedot'!$A$12</f>
        <v>Vuosi 2011</v>
      </c>
      <c r="C1662" s="78"/>
      <c r="D1662" s="78"/>
      <c r="E1662" s="78"/>
      <c r="F1662" s="78"/>
      <c r="G1662" s="78"/>
      <c r="H1662" s="78"/>
      <c r="I1662" s="78"/>
      <c r="J1662" s="78"/>
      <c r="K1662" s="78"/>
      <c r="L1662" s="78"/>
      <c r="M1662" s="78"/>
      <c r="N1662" s="78"/>
      <c r="O1662" s="78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13"/>
      <c r="AD1662" s="13"/>
      <c r="AE1662" s="13"/>
      <c r="AF1662" s="13"/>
      <c r="AG1662" s="13"/>
      <c r="AH1662" s="13"/>
      <c r="AI1662" s="13"/>
    </row>
    <row r="1663" spans="1:35" s="15" customFormat="1" ht="15" customHeight="1" x14ac:dyDescent="0.25">
      <c r="B1663" s="36" t="str">
        <f>'Laskun tiedot'!$A$13</f>
        <v>JÄSENMAKSU ………. 10 €</v>
      </c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</row>
    <row r="1664" spans="1:35" s="15" customFormat="1" ht="15" customHeight="1" x14ac:dyDescent="0.25">
      <c r="B1664" s="36" t="str">
        <f>'Laskun tiedot'!$A$14</f>
        <v>--------------------</v>
      </c>
      <c r="T1664" s="39"/>
      <c r="AC1664" s="39"/>
    </row>
    <row r="1665" spans="2:35" s="15" customFormat="1" ht="15" customHeight="1" x14ac:dyDescent="0.25">
      <c r="B1665" s="36" t="str">
        <f>'Laskun tiedot'!$A$15</f>
        <v xml:space="preserve"> </v>
      </c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</row>
    <row r="1666" spans="2:35" s="15" customFormat="1" ht="15" customHeight="1" x14ac:dyDescent="0.25">
      <c r="B1666" s="36" t="str">
        <f>'Laskun tiedot'!$A$16</f>
        <v xml:space="preserve"> </v>
      </c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</row>
    <row r="1667" spans="2:35" s="15" customFormat="1" ht="15" customHeight="1" x14ac:dyDescent="0.25">
      <c r="B1667" s="36" t="str">
        <f>'Laskun tiedot'!$A$17</f>
        <v xml:space="preserve"> </v>
      </c>
    </row>
    <row r="1668" spans="2:35" s="11" customFormat="1" ht="15" customHeight="1" x14ac:dyDescent="0.25">
      <c r="B1668" s="36" t="str">
        <f>'Laskun tiedot'!$A$18</f>
        <v xml:space="preserve"> </v>
      </c>
    </row>
    <row r="1669" spans="2:35" s="15" customFormat="1" ht="15" customHeight="1" x14ac:dyDescent="0.25">
      <c r="B1669" s="36" t="str">
        <f>'Laskun tiedot'!$A$19</f>
        <v xml:space="preserve"> </v>
      </c>
      <c r="M1669" s="16"/>
      <c r="N1669" s="1"/>
      <c r="O1669" s="1"/>
      <c r="P1669" s="16"/>
      <c r="Q1669" s="1"/>
      <c r="R1669" s="1"/>
      <c r="T1669" s="16"/>
      <c r="U1669" s="1"/>
      <c r="V1669" s="1"/>
      <c r="W1669" s="1"/>
      <c r="X1669" s="1"/>
      <c r="Z1669" s="16"/>
      <c r="AA1669" s="1"/>
      <c r="AB1669" s="1"/>
      <c r="AD1669" s="16"/>
      <c r="AE1669" s="1"/>
      <c r="AF1669" s="1"/>
      <c r="AG1669" s="1"/>
      <c r="AH1669" s="1"/>
    </row>
    <row r="1670" spans="2:35" s="15" customFormat="1" ht="15" customHeight="1" x14ac:dyDescent="0.25">
      <c r="B1670" s="36" t="str">
        <f>'Laskun tiedot'!$A$20</f>
        <v xml:space="preserve"> </v>
      </c>
      <c r="M1670" s="16"/>
      <c r="N1670" s="1"/>
      <c r="O1670" s="1"/>
      <c r="P1670" s="16"/>
      <c r="Q1670" s="1"/>
      <c r="R1670" s="1"/>
      <c r="T1670" s="16"/>
      <c r="U1670" s="1"/>
      <c r="V1670" s="1"/>
      <c r="W1670" s="1"/>
      <c r="X1670" s="1"/>
      <c r="Z1670" s="16"/>
      <c r="AA1670" s="1"/>
      <c r="AB1670" s="1"/>
      <c r="AD1670" s="16"/>
      <c r="AE1670" s="1"/>
      <c r="AF1670" s="1"/>
      <c r="AG1670" s="1"/>
      <c r="AH1670" s="1"/>
    </row>
    <row r="1671" spans="2:35" s="15" customFormat="1" ht="15" customHeight="1" x14ac:dyDescent="0.25">
      <c r="B1671" s="36" t="str">
        <f>'Laskun tiedot'!$A$21</f>
        <v xml:space="preserve"> </v>
      </c>
      <c r="M1671" s="16"/>
      <c r="N1671" s="1"/>
      <c r="O1671" s="1"/>
      <c r="P1671" s="16"/>
      <c r="Q1671" s="1"/>
      <c r="R1671" s="1"/>
      <c r="T1671" s="16"/>
      <c r="U1671" s="1"/>
      <c r="V1671" s="1"/>
      <c r="W1671" s="1"/>
      <c r="X1671" s="1"/>
      <c r="Z1671" s="16"/>
      <c r="AA1671" s="1"/>
      <c r="AB1671" s="1"/>
      <c r="AD1671" s="16"/>
      <c r="AE1671" s="1"/>
      <c r="AF1671" s="1"/>
      <c r="AG1671" s="1"/>
      <c r="AH1671" s="1"/>
    </row>
    <row r="1672" spans="2:35" s="15" customFormat="1" ht="15" customHeight="1" x14ac:dyDescent="0.25">
      <c r="B1672" s="36" t="str">
        <f>'Laskun tiedot'!$A$22</f>
        <v xml:space="preserve"> </v>
      </c>
      <c r="M1672" s="16"/>
      <c r="N1672" s="1"/>
      <c r="O1672" s="1"/>
      <c r="P1672" s="16"/>
      <c r="Q1672" s="1"/>
      <c r="R1672" s="1"/>
      <c r="T1672" s="16"/>
      <c r="U1672" s="1"/>
      <c r="V1672" s="1"/>
      <c r="W1672" s="1"/>
      <c r="X1672" s="1"/>
      <c r="Z1672" s="16"/>
      <c r="AA1672" s="1"/>
      <c r="AB1672" s="1"/>
      <c r="AD1672" s="16"/>
      <c r="AE1672" s="1"/>
      <c r="AF1672" s="1"/>
      <c r="AG1672" s="1"/>
      <c r="AH1672" s="1"/>
    </row>
    <row r="1673" spans="2:35" s="15" customFormat="1" ht="15" customHeight="1" x14ac:dyDescent="0.25">
      <c r="B1673" s="36" t="str">
        <f>'Laskun tiedot'!$A$23</f>
        <v xml:space="preserve"> </v>
      </c>
      <c r="M1673" s="16"/>
      <c r="N1673" s="1"/>
      <c r="O1673" s="1"/>
      <c r="P1673" s="16"/>
      <c r="Q1673" s="1"/>
      <c r="R1673" s="1"/>
      <c r="T1673" s="16"/>
      <c r="U1673" s="1"/>
      <c r="V1673" s="1"/>
      <c r="W1673" s="1"/>
      <c r="X1673" s="1"/>
      <c r="Z1673" s="16"/>
      <c r="AA1673" s="1"/>
      <c r="AB1673" s="1"/>
      <c r="AD1673" s="16"/>
      <c r="AE1673" s="1"/>
      <c r="AF1673" s="1"/>
      <c r="AG1673" s="1"/>
      <c r="AH1673" s="1"/>
    </row>
    <row r="1674" spans="2:35" s="15" customFormat="1" ht="15" customHeight="1" x14ac:dyDescent="0.25">
      <c r="B1674" s="36" t="str">
        <f>'Laskun tiedot'!$A$24</f>
        <v xml:space="preserve"> </v>
      </c>
      <c r="M1674" s="16"/>
      <c r="N1674" s="1"/>
      <c r="O1674" s="1"/>
      <c r="P1674" s="16"/>
      <c r="Q1674" s="1"/>
      <c r="R1674" s="1"/>
      <c r="T1674" s="16"/>
      <c r="U1674" s="1"/>
      <c r="V1674" s="1"/>
      <c r="W1674" s="1"/>
      <c r="X1674" s="1"/>
      <c r="Z1674" s="16"/>
      <c r="AA1674" s="1"/>
      <c r="AB1674" s="1"/>
      <c r="AD1674" s="16"/>
      <c r="AE1674" s="1"/>
      <c r="AF1674" s="1"/>
      <c r="AG1674" s="1"/>
      <c r="AH1674" s="1"/>
    </row>
    <row r="1675" spans="2:35" s="15" customFormat="1" ht="15" customHeight="1" x14ac:dyDescent="0.25">
      <c r="B1675" s="36" t="str">
        <f>'Laskun tiedot'!$A$25</f>
        <v xml:space="preserve"> </v>
      </c>
      <c r="M1675" s="16"/>
      <c r="N1675" s="1"/>
      <c r="O1675" s="1"/>
      <c r="P1675" s="16"/>
      <c r="Q1675" s="1"/>
      <c r="R1675" s="1"/>
      <c r="T1675" s="16"/>
      <c r="U1675" s="1"/>
      <c r="V1675" s="1"/>
      <c r="W1675" s="1"/>
      <c r="X1675" s="1"/>
      <c r="Z1675" s="16"/>
      <c r="AA1675" s="1"/>
      <c r="AB1675" s="1"/>
      <c r="AD1675" s="16"/>
      <c r="AE1675" s="1"/>
      <c r="AF1675" s="1"/>
      <c r="AG1675" s="1"/>
      <c r="AH1675" s="1"/>
    </row>
    <row r="1676" spans="2:35" s="15" customFormat="1" ht="15" customHeight="1" x14ac:dyDescent="0.25">
      <c r="B1676" s="36" t="str">
        <f>'Laskun tiedot'!$A$26</f>
        <v xml:space="preserve"> </v>
      </c>
      <c r="M1676" s="16"/>
      <c r="N1676" s="1"/>
      <c r="O1676" s="1"/>
      <c r="P1676" s="16"/>
      <c r="Q1676" s="1"/>
      <c r="R1676" s="1"/>
      <c r="T1676" s="16"/>
      <c r="U1676" s="1"/>
      <c r="V1676" s="1"/>
      <c r="W1676" s="1"/>
      <c r="X1676" s="1"/>
      <c r="Z1676" s="16"/>
      <c r="AA1676" s="1"/>
      <c r="AB1676" s="1"/>
      <c r="AD1676" s="16"/>
      <c r="AE1676" s="1"/>
      <c r="AF1676" s="1"/>
      <c r="AG1676" s="1"/>
      <c r="AH1676" s="1"/>
    </row>
    <row r="1677" spans="2:35" s="15" customFormat="1" ht="15" customHeight="1" x14ac:dyDescent="0.25">
      <c r="B1677" s="36" t="str">
        <f>'Laskun tiedot'!$A$27</f>
        <v xml:space="preserve"> </v>
      </c>
      <c r="M1677" s="16"/>
      <c r="N1677" s="1"/>
      <c r="O1677" s="1"/>
      <c r="P1677" s="16"/>
      <c r="Q1677" s="1"/>
      <c r="R1677" s="1"/>
      <c r="T1677" s="16"/>
      <c r="U1677" s="1"/>
      <c r="V1677" s="1"/>
      <c r="W1677" s="1"/>
      <c r="X1677" s="1"/>
      <c r="Z1677" s="16"/>
      <c r="AA1677" s="1"/>
      <c r="AB1677" s="1"/>
      <c r="AD1677" s="16"/>
      <c r="AE1677" s="1"/>
      <c r="AF1677" s="1"/>
      <c r="AG1677" s="1"/>
      <c r="AH1677" s="1"/>
    </row>
    <row r="1678" spans="2:35" s="15" customFormat="1" ht="15" customHeight="1" x14ac:dyDescent="0.25">
      <c r="B1678" s="36"/>
      <c r="M1678" s="16"/>
      <c r="N1678" s="1"/>
      <c r="O1678" s="1"/>
      <c r="P1678" s="16"/>
      <c r="Q1678" s="1"/>
      <c r="R1678" s="1"/>
      <c r="T1678" s="16"/>
      <c r="U1678" s="1"/>
      <c r="V1678" s="1"/>
      <c r="W1678" s="1"/>
      <c r="X1678" s="1"/>
      <c r="Z1678" s="16"/>
      <c r="AA1678" s="1"/>
      <c r="AB1678" s="1"/>
      <c r="AD1678" s="16"/>
      <c r="AE1678" s="1"/>
      <c r="AF1678" s="1"/>
      <c r="AG1678" s="1"/>
      <c r="AH1678" s="1"/>
    </row>
    <row r="1679" spans="2:35" s="80" customFormat="1" ht="12" customHeight="1" x14ac:dyDescent="0.25">
      <c r="B1679" s="143" t="str">
        <f>'Laskun tiedot'!$A$30</f>
        <v>Sihteeri:</v>
      </c>
      <c r="C1679" s="143"/>
      <c r="D1679" s="143"/>
      <c r="E1679" s="143"/>
      <c r="F1679" s="143"/>
      <c r="G1679" s="143"/>
      <c r="H1679" s="143"/>
      <c r="I1679" s="143"/>
      <c r="J1679" s="143" t="str">
        <f>'Laskun tiedot'!$B$30</f>
        <v>Puh.</v>
      </c>
      <c r="K1679" s="143"/>
      <c r="L1679" s="143"/>
      <c r="M1679" s="143"/>
      <c r="N1679" s="143"/>
      <c r="O1679" s="143"/>
      <c r="P1679" s="143"/>
      <c r="Q1679" s="143"/>
      <c r="R1679" s="143"/>
      <c r="S1679" s="143" t="str">
        <f>'Laskun tiedot'!$C$30</f>
        <v xml:space="preserve"> </v>
      </c>
      <c r="T1679" s="143"/>
      <c r="U1679" s="143"/>
      <c r="V1679" s="143"/>
      <c r="W1679" s="143"/>
      <c r="X1679" s="143"/>
      <c r="Y1679" s="143"/>
      <c r="Z1679" s="143"/>
      <c r="AA1679" s="143" t="str">
        <f>'Laskun tiedot'!$D$30</f>
        <v xml:space="preserve"> </v>
      </c>
      <c r="AB1679" s="143"/>
      <c r="AC1679" s="143"/>
      <c r="AD1679" s="143"/>
      <c r="AE1679" s="143"/>
      <c r="AF1679" s="143"/>
      <c r="AG1679" s="143"/>
      <c r="AH1679" s="143"/>
      <c r="AI1679" s="143"/>
    </row>
    <row r="1680" spans="2:35" s="79" customFormat="1" ht="12" customHeight="1" x14ac:dyDescent="0.2">
      <c r="B1680" s="143" t="str">
        <f>'Laskun tiedot'!$A$31</f>
        <v xml:space="preserve"> </v>
      </c>
      <c r="C1680" s="143"/>
      <c r="D1680" s="143"/>
      <c r="E1680" s="143"/>
      <c r="F1680" s="143"/>
      <c r="G1680" s="143"/>
      <c r="H1680" s="143"/>
      <c r="I1680" s="143"/>
      <c r="J1680" s="143" t="str">
        <f>'Laskun tiedot'!$B$31</f>
        <v xml:space="preserve"> </v>
      </c>
      <c r="K1680" s="143"/>
      <c r="L1680" s="143"/>
      <c r="M1680" s="143"/>
      <c r="N1680" s="143"/>
      <c r="O1680" s="143"/>
      <c r="P1680" s="143"/>
      <c r="Q1680" s="143"/>
      <c r="R1680" s="143"/>
      <c r="S1680" s="144" t="str">
        <f>'Laskun tiedot'!$C$31</f>
        <v xml:space="preserve"> </v>
      </c>
      <c r="T1680" s="144"/>
      <c r="U1680" s="144"/>
      <c r="V1680" s="144"/>
      <c r="W1680" s="144"/>
      <c r="X1680" s="144"/>
      <c r="Y1680" s="144"/>
      <c r="Z1680" s="144"/>
      <c r="AA1680" s="144" t="str">
        <f>'Laskun tiedot'!$D$31</f>
        <v xml:space="preserve"> </v>
      </c>
      <c r="AB1680" s="144"/>
      <c r="AC1680" s="144"/>
      <c r="AD1680" s="144"/>
      <c r="AE1680" s="144"/>
      <c r="AF1680" s="144"/>
      <c r="AG1680" s="144"/>
      <c r="AH1680" s="144"/>
      <c r="AI1680" s="144"/>
    </row>
    <row r="1681" spans="1:35" s="80" customFormat="1" ht="12" customHeight="1" x14ac:dyDescent="0.25">
      <c r="B1681" s="143" t="str">
        <f>'Laskun tiedot'!$A$32</f>
        <v xml:space="preserve"> </v>
      </c>
      <c r="C1681" s="143"/>
      <c r="D1681" s="143"/>
      <c r="E1681" s="143"/>
      <c r="F1681" s="143"/>
      <c r="G1681" s="143"/>
      <c r="H1681" s="143"/>
      <c r="I1681" s="143"/>
      <c r="J1681" s="143" t="str">
        <f>'Laskun tiedot'!$B$32</f>
        <v xml:space="preserve"> </v>
      </c>
      <c r="K1681" s="143"/>
      <c r="L1681" s="143"/>
      <c r="M1681" s="143"/>
      <c r="N1681" s="143"/>
      <c r="O1681" s="143"/>
      <c r="P1681" s="143"/>
      <c r="Q1681" s="143"/>
      <c r="R1681" s="143"/>
      <c r="S1681" s="144" t="str">
        <f>'Laskun tiedot'!$C$32</f>
        <v xml:space="preserve"> </v>
      </c>
      <c r="T1681" s="144"/>
      <c r="U1681" s="144"/>
      <c r="V1681" s="144"/>
      <c r="W1681" s="144"/>
      <c r="X1681" s="144"/>
      <c r="Y1681" s="144"/>
      <c r="Z1681" s="144"/>
      <c r="AA1681" s="144" t="str">
        <f>'Laskun tiedot'!$D$32</f>
        <v xml:space="preserve"> </v>
      </c>
      <c r="AB1681" s="144"/>
      <c r="AC1681" s="144"/>
      <c r="AD1681" s="144"/>
      <c r="AE1681" s="144"/>
      <c r="AF1681" s="144"/>
      <c r="AG1681" s="144"/>
      <c r="AH1681" s="144"/>
      <c r="AI1681" s="144"/>
    </row>
    <row r="1682" spans="1:35" s="15" customFormat="1" ht="15" customHeight="1" x14ac:dyDescent="0.25">
      <c r="A1682" s="60"/>
      <c r="B1682" s="61"/>
      <c r="C1682" s="61"/>
      <c r="D1682" s="61"/>
      <c r="E1682" s="61"/>
      <c r="F1682" s="61"/>
      <c r="G1682" s="61"/>
      <c r="H1682" s="61"/>
      <c r="I1682" s="61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1"/>
      <c r="U1682" s="61"/>
      <c r="V1682" s="61"/>
      <c r="W1682" s="61"/>
      <c r="X1682" s="61"/>
      <c r="Y1682" s="61"/>
      <c r="Z1682" s="61"/>
      <c r="AA1682" s="61"/>
      <c r="AB1682" s="61"/>
      <c r="AC1682" s="61"/>
      <c r="AD1682" s="61"/>
      <c r="AE1682" s="61"/>
      <c r="AF1682" s="61"/>
      <c r="AG1682" s="61"/>
      <c r="AH1682" s="61"/>
      <c r="AI1682" s="61"/>
    </row>
    <row r="1683" spans="1:35" s="15" customFormat="1" ht="15" customHeight="1" x14ac:dyDescent="0.25"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59"/>
      <c r="AC1683" s="59"/>
      <c r="AD1683" s="39"/>
      <c r="AE1683" s="39"/>
      <c r="AF1683" s="39"/>
      <c r="AG1683" s="39"/>
      <c r="AH1683" s="39"/>
      <c r="AI1683" s="39"/>
    </row>
    <row r="1684" spans="1:35" s="15" customFormat="1" ht="11.1" customHeight="1" x14ac:dyDescent="0.25">
      <c r="A1684" s="72"/>
      <c r="B1684" s="73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27" t="s">
        <v>35</v>
      </c>
      <c r="T1684" s="128"/>
      <c r="U1684" s="128"/>
      <c r="V1684" s="128"/>
      <c r="W1684" s="128"/>
      <c r="X1684" s="128"/>
      <c r="Y1684" s="128"/>
      <c r="Z1684" s="128"/>
      <c r="AA1684" s="129"/>
      <c r="AB1684" s="128" t="s">
        <v>36</v>
      </c>
      <c r="AC1684" s="128"/>
      <c r="AD1684" s="128"/>
      <c r="AE1684" s="128"/>
      <c r="AF1684" s="128"/>
      <c r="AG1684" s="128"/>
      <c r="AH1684" s="128"/>
      <c r="AI1684" s="128"/>
    </row>
    <row r="1685" spans="1:35" s="15" customFormat="1" ht="15" customHeight="1" x14ac:dyDescent="0.25">
      <c r="A1685" s="116" t="s">
        <v>19</v>
      </c>
      <c r="B1685" s="130"/>
      <c r="C1685" s="20"/>
      <c r="D1685" s="133" t="str">
        <f>'Laskun tiedot'!$A$35</f>
        <v>EKOP 123456-09876543</v>
      </c>
      <c r="E1685" s="133"/>
      <c r="F1685" s="133"/>
      <c r="G1685" s="133"/>
      <c r="H1685" s="133"/>
      <c r="I1685" s="133"/>
      <c r="J1685" s="133"/>
      <c r="K1685" s="133"/>
      <c r="L1685" s="133"/>
      <c r="M1685" s="133"/>
      <c r="N1685" s="133"/>
      <c r="O1685" s="133"/>
      <c r="P1685" s="133"/>
      <c r="Q1685" s="133"/>
      <c r="R1685" s="133"/>
      <c r="S1685" s="134" t="str">
        <f>'Laskun tiedot'!$B$35</f>
        <v>FI67 1234 5609 8765 43</v>
      </c>
      <c r="T1685" s="135"/>
      <c r="U1685" s="135"/>
      <c r="V1685" s="135"/>
      <c r="W1685" s="135"/>
      <c r="X1685" s="135"/>
      <c r="Y1685" s="135"/>
      <c r="Z1685" s="135"/>
      <c r="AA1685" s="136"/>
      <c r="AB1685" s="135" t="str">
        <f>'Laskun tiedot'!$C$35</f>
        <v>OKOYFIHH</v>
      </c>
      <c r="AC1685" s="135"/>
      <c r="AD1685" s="135"/>
      <c r="AE1685" s="135"/>
      <c r="AF1685" s="135"/>
      <c r="AG1685" s="135"/>
      <c r="AH1685" s="135"/>
      <c r="AI1685" s="135"/>
    </row>
    <row r="1686" spans="1:35" s="15" customFormat="1" ht="15" customHeight="1" x14ac:dyDescent="0.25">
      <c r="A1686" s="116"/>
      <c r="B1686" s="130"/>
      <c r="C1686" s="20"/>
      <c r="D1686" s="133" t="str">
        <f>'Laskun tiedot'!$A$36</f>
        <v xml:space="preserve"> </v>
      </c>
      <c r="E1686" s="133"/>
      <c r="F1686" s="133"/>
      <c r="G1686" s="133"/>
      <c r="H1686" s="133"/>
      <c r="I1686" s="133"/>
      <c r="J1686" s="133"/>
      <c r="K1686" s="133"/>
      <c r="L1686" s="133"/>
      <c r="M1686" s="133"/>
      <c r="N1686" s="133"/>
      <c r="O1686" s="133"/>
      <c r="P1686" s="133"/>
      <c r="Q1686" s="133"/>
      <c r="R1686" s="137"/>
      <c r="S1686" s="134" t="str">
        <f>'Laskun tiedot'!$B$36</f>
        <v xml:space="preserve"> </v>
      </c>
      <c r="T1686" s="135"/>
      <c r="U1686" s="135"/>
      <c r="V1686" s="135"/>
      <c r="W1686" s="135"/>
      <c r="X1686" s="135"/>
      <c r="Y1686" s="135"/>
      <c r="Z1686" s="135"/>
      <c r="AA1686" s="136"/>
      <c r="AB1686" s="134" t="str">
        <f>'Laskun tiedot'!$C$36</f>
        <v xml:space="preserve"> </v>
      </c>
      <c r="AC1686" s="135"/>
      <c r="AD1686" s="135"/>
      <c r="AE1686" s="135"/>
      <c r="AF1686" s="135"/>
      <c r="AG1686" s="135"/>
      <c r="AH1686" s="135"/>
      <c r="AI1686" s="135"/>
    </row>
    <row r="1687" spans="1:35" s="15" customFormat="1" ht="15" customHeight="1" x14ac:dyDescent="0.25">
      <c r="A1687" s="131"/>
      <c r="B1687" s="132"/>
      <c r="C1687" s="20"/>
      <c r="D1687" s="138" t="str">
        <f>'Laskun tiedot'!$A$37</f>
        <v xml:space="preserve"> </v>
      </c>
      <c r="E1687" s="138"/>
      <c r="F1687" s="138"/>
      <c r="G1687" s="138"/>
      <c r="H1687" s="138"/>
      <c r="I1687" s="138"/>
      <c r="J1687" s="138"/>
      <c r="K1687" s="138"/>
      <c r="L1687" s="138"/>
      <c r="M1687" s="138"/>
      <c r="N1687" s="138"/>
      <c r="O1687" s="138"/>
      <c r="P1687" s="138"/>
      <c r="Q1687" s="138"/>
      <c r="R1687" s="139"/>
      <c r="S1687" s="140" t="str">
        <f>'Laskun tiedot'!$B$37</f>
        <v xml:space="preserve"> </v>
      </c>
      <c r="T1687" s="141"/>
      <c r="U1687" s="141"/>
      <c r="V1687" s="141"/>
      <c r="W1687" s="141"/>
      <c r="X1687" s="141"/>
      <c r="Y1687" s="141"/>
      <c r="Z1687" s="141"/>
      <c r="AA1687" s="142"/>
      <c r="AB1687" s="140" t="str">
        <f>'Laskun tiedot'!$C$37</f>
        <v xml:space="preserve"> </v>
      </c>
      <c r="AC1687" s="141"/>
      <c r="AD1687" s="141"/>
      <c r="AE1687" s="141"/>
      <c r="AF1687" s="141"/>
      <c r="AG1687" s="141"/>
      <c r="AH1687" s="141"/>
      <c r="AI1687" s="141"/>
    </row>
    <row r="1688" spans="1:35" s="15" customFormat="1" ht="15" customHeight="1" x14ac:dyDescent="0.25">
      <c r="A1688" s="101" t="s">
        <v>21</v>
      </c>
      <c r="B1688" s="102"/>
      <c r="C1688" s="22"/>
      <c r="D1688" s="107" t="str">
        <f>'Laskun tiedot'!$A$40</f>
        <v xml:space="preserve"> </v>
      </c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8"/>
      <c r="S1688" s="23"/>
      <c r="T1688" s="24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</row>
    <row r="1689" spans="1:35" s="15" customFormat="1" ht="15" customHeight="1" x14ac:dyDescent="0.25">
      <c r="A1689" s="103"/>
      <c r="B1689" s="104"/>
      <c r="C1689" s="20"/>
      <c r="D1689" s="109"/>
      <c r="E1689" s="109"/>
      <c r="F1689" s="109"/>
      <c r="G1689" s="109"/>
      <c r="H1689" s="109"/>
      <c r="I1689" s="109"/>
      <c r="J1689" s="109"/>
      <c r="K1689" s="109"/>
      <c r="L1689" s="109"/>
      <c r="M1689" s="109"/>
      <c r="N1689" s="109"/>
      <c r="O1689" s="109"/>
      <c r="P1689" s="109"/>
      <c r="Q1689" s="109"/>
      <c r="R1689" s="110"/>
      <c r="S1689" s="29"/>
      <c r="T1689" s="25" t="str">
        <f>'Laskun tiedot'!$A$43</f>
        <v>KÄYTÄ VIITETTÄ !</v>
      </c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</row>
    <row r="1690" spans="1:35" s="15" customFormat="1" ht="15" customHeight="1" x14ac:dyDescent="0.25">
      <c r="A1690" s="105"/>
      <c r="B1690" s="106"/>
      <c r="C1690" s="26"/>
      <c r="D1690" s="111"/>
      <c r="E1690" s="111"/>
      <c r="F1690" s="111"/>
      <c r="G1690" s="111"/>
      <c r="H1690" s="111"/>
      <c r="I1690" s="111"/>
      <c r="J1690" s="111"/>
      <c r="K1690" s="111"/>
      <c r="L1690" s="111"/>
      <c r="M1690" s="111"/>
      <c r="N1690" s="111"/>
      <c r="O1690" s="111"/>
      <c r="P1690" s="111"/>
      <c r="Q1690" s="111"/>
      <c r="R1690" s="112"/>
      <c r="S1690" s="29"/>
      <c r="T1690" s="25" t="str">
        <f>'Laskun tiedot'!$A$44</f>
        <v xml:space="preserve"> </v>
      </c>
      <c r="U1690" s="25"/>
      <c r="V1690" s="25"/>
      <c r="W1690" s="25"/>
      <c r="X1690" s="25"/>
      <c r="Y1690" s="25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5"/>
    </row>
    <row r="1691" spans="1:35" s="15" customFormat="1" ht="15" customHeight="1" x14ac:dyDescent="0.25">
      <c r="A1691" s="113" t="s">
        <v>20</v>
      </c>
      <c r="B1691" s="101" t="s">
        <v>22</v>
      </c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1"/>
      <c r="S1691" s="29"/>
      <c r="T1691" s="25" t="str">
        <f>'Laskun tiedot'!$A$45</f>
        <v xml:space="preserve"> </v>
      </c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</row>
    <row r="1692" spans="1:35" s="15" customFormat="1" ht="15" customHeight="1" x14ac:dyDescent="0.25">
      <c r="A1692" s="114"/>
      <c r="B1692" s="116"/>
      <c r="C1692" s="20"/>
      <c r="D1692" s="117" t="str">
        <f ca="1">INDIRECT("Jäsenet!C"&amp;AI1652)&amp;$B$2&amp;INDIRECT("Jäsenet!B"&amp;AI1652)</f>
        <v xml:space="preserve"> </v>
      </c>
      <c r="E1692" s="117"/>
      <c r="F1692" s="117"/>
      <c r="G1692" s="117"/>
      <c r="H1692" s="117"/>
      <c r="I1692" s="117"/>
      <c r="J1692" s="117"/>
      <c r="K1692" s="117"/>
      <c r="L1692" s="117"/>
      <c r="M1692" s="117"/>
      <c r="N1692" s="117"/>
      <c r="O1692" s="117"/>
      <c r="P1692" s="117"/>
      <c r="Q1692" s="117"/>
      <c r="R1692" s="117"/>
      <c r="S1692" s="29"/>
      <c r="T1692" s="25" t="str">
        <f>'Laskun tiedot'!$A$46</f>
        <v xml:space="preserve"> </v>
      </c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</row>
    <row r="1693" spans="1:35" s="15" customFormat="1" ht="15" customHeight="1" x14ac:dyDescent="0.25">
      <c r="A1693" s="114"/>
      <c r="B1693" s="116"/>
      <c r="C1693" s="20"/>
      <c r="D1693" s="117">
        <f ca="1">INDIRECT("Jäsenet!D"&amp;AI1652)</f>
        <v>0</v>
      </c>
      <c r="E1693" s="117"/>
      <c r="F1693" s="117"/>
      <c r="G1693" s="117"/>
      <c r="H1693" s="117"/>
      <c r="I1693" s="117"/>
      <c r="J1693" s="117"/>
      <c r="K1693" s="117"/>
      <c r="L1693" s="117"/>
      <c r="M1693" s="117"/>
      <c r="N1693" s="117"/>
      <c r="O1693" s="117"/>
      <c r="P1693" s="117"/>
      <c r="Q1693" s="117"/>
      <c r="R1693" s="117"/>
      <c r="S1693" s="29"/>
      <c r="T1693" s="25" t="str">
        <f>'Laskun tiedot'!$A$47</f>
        <v xml:space="preserve"> </v>
      </c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</row>
    <row r="1694" spans="1:35" s="15" customFormat="1" ht="15" customHeight="1" x14ac:dyDescent="0.25">
      <c r="A1694" s="114"/>
      <c r="B1694" s="116"/>
      <c r="C1694" s="20"/>
      <c r="D1694" s="118" t="str">
        <f ca="1">INDIRECT("Jäsenet!E"&amp;AI1652)&amp;$B$2&amp;INDIRECT("Jäsenet!F"&amp;AI1652)</f>
        <v xml:space="preserve"> </v>
      </c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29"/>
      <c r="T1694" s="25" t="str">
        <f>'Laskun tiedot'!$A$48</f>
        <v xml:space="preserve"> </v>
      </c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</row>
    <row r="1695" spans="1:35" s="15" customFormat="1" ht="15" customHeight="1" x14ac:dyDescent="0.25">
      <c r="A1695" s="114"/>
      <c r="B1695" s="74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1"/>
      <c r="S1695" s="30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</row>
    <row r="1696" spans="1:35" s="15" customFormat="1" ht="12.6" customHeight="1" x14ac:dyDescent="0.25">
      <c r="A1696" s="114"/>
      <c r="B1696" s="119" t="s">
        <v>23</v>
      </c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121" t="s">
        <v>39</v>
      </c>
      <c r="T1696" s="122"/>
      <c r="U1696" s="123"/>
      <c r="V1696" s="81">
        <f ca="1">INDIRECT("Jäsenet!G"&amp;AI1652)</f>
        <v>10346</v>
      </c>
      <c r="W1696" s="82"/>
      <c r="X1696" s="82"/>
      <c r="Y1696" s="82"/>
      <c r="Z1696" s="82"/>
      <c r="AA1696" s="82"/>
      <c r="AB1696" s="82"/>
      <c r="AC1696" s="82"/>
      <c r="AD1696" s="82"/>
      <c r="AE1696" s="82"/>
      <c r="AF1696" s="82"/>
      <c r="AG1696" s="82"/>
      <c r="AH1696" s="82"/>
      <c r="AI1696" s="82"/>
    </row>
    <row r="1697" spans="1:35" s="15" customFormat="1" ht="12.6" customHeight="1" x14ac:dyDescent="0.25">
      <c r="A1697" s="115"/>
      <c r="B1697" s="120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124"/>
      <c r="T1697" s="125"/>
      <c r="U1697" s="126"/>
      <c r="V1697" s="83"/>
      <c r="W1697" s="84"/>
      <c r="X1697" s="84"/>
      <c r="Y1697" s="84"/>
      <c r="Z1697" s="84"/>
      <c r="AA1697" s="84"/>
      <c r="AB1697" s="85"/>
      <c r="AC1697" s="85"/>
      <c r="AD1697" s="85"/>
      <c r="AE1697" s="85"/>
      <c r="AF1697" s="85"/>
      <c r="AG1697" s="85"/>
      <c r="AH1697" s="85"/>
      <c r="AI1697" s="85"/>
    </row>
    <row r="1698" spans="1:35" s="15" customFormat="1" ht="24.95" customHeight="1" x14ac:dyDescent="0.25">
      <c r="A1698" s="86" t="s">
        <v>37</v>
      </c>
      <c r="B1698" s="87"/>
      <c r="C1698" s="88"/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89"/>
      <c r="P1698" s="89"/>
      <c r="Q1698" s="89"/>
      <c r="R1698" s="90"/>
      <c r="S1698" s="91" t="s">
        <v>40</v>
      </c>
      <c r="T1698" s="92"/>
      <c r="U1698" s="93"/>
      <c r="V1698" s="94">
        <f>'Laskun tiedot'!$A$8</f>
        <v>40907</v>
      </c>
      <c r="W1698" s="95"/>
      <c r="X1698" s="95"/>
      <c r="Y1698" s="95"/>
      <c r="Z1698" s="96"/>
      <c r="AA1698" s="97" t="s">
        <v>24</v>
      </c>
      <c r="AB1698" s="98"/>
      <c r="AC1698" s="99" t="str">
        <f>'Laskun tiedot'!$A$51</f>
        <v xml:space="preserve"> </v>
      </c>
      <c r="AD1698" s="99"/>
      <c r="AE1698" s="99"/>
      <c r="AF1698" s="99"/>
      <c r="AG1698" s="99"/>
      <c r="AH1698" s="99"/>
      <c r="AI1698" s="99"/>
    </row>
    <row r="1699" spans="1:35" s="15" customFormat="1" ht="9.9499999999999993" customHeight="1" x14ac:dyDescent="0.25">
      <c r="B1699" s="41"/>
      <c r="C1699" s="42"/>
      <c r="D1699" s="42"/>
      <c r="E1699" s="42"/>
      <c r="F1699" s="42"/>
      <c r="G1699" s="42"/>
      <c r="H1699" s="42"/>
      <c r="I1699" s="43"/>
      <c r="J1699" s="42"/>
      <c r="K1699" s="42"/>
      <c r="L1699" s="42"/>
      <c r="M1699" s="42"/>
      <c r="N1699" s="42"/>
      <c r="O1699" s="42"/>
      <c r="P1699" s="42"/>
      <c r="Q1699" s="18"/>
      <c r="R1699" s="18"/>
      <c r="S1699" s="44"/>
      <c r="T1699" s="44"/>
      <c r="U1699" s="19"/>
      <c r="V1699" s="45"/>
      <c r="W1699" s="45"/>
      <c r="X1699" s="45"/>
      <c r="Y1699" s="45"/>
      <c r="Z1699" s="45"/>
      <c r="AA1699" s="45"/>
      <c r="AB1699" s="46"/>
      <c r="AC1699" s="47"/>
      <c r="AD1699" s="48"/>
      <c r="AE1699" s="48"/>
      <c r="AF1699" s="48"/>
      <c r="AG1699" s="48"/>
      <c r="AH1699" s="48"/>
      <c r="AI1699" s="48"/>
    </row>
    <row r="1700" spans="1:35" s="15" customFormat="1" ht="50.1" customHeight="1" x14ac:dyDescent="0.25">
      <c r="B1700" s="41"/>
      <c r="C1700" s="42"/>
      <c r="D1700" s="42"/>
      <c r="E1700" s="42"/>
      <c r="F1700" s="42"/>
      <c r="G1700" s="42"/>
      <c r="H1700" s="42"/>
      <c r="I1700" s="43"/>
      <c r="J1700" s="42"/>
      <c r="K1700" s="42"/>
      <c r="L1700" s="42"/>
      <c r="M1700" s="42"/>
      <c r="N1700" s="42"/>
      <c r="O1700" s="42"/>
      <c r="P1700" s="42"/>
      <c r="Q1700" s="18"/>
      <c r="R1700" s="18"/>
      <c r="S1700" s="44"/>
      <c r="T1700" s="44"/>
      <c r="U1700" s="19"/>
      <c r="V1700" s="45"/>
      <c r="W1700" s="45"/>
      <c r="X1700" s="100" t="s">
        <v>38</v>
      </c>
      <c r="Y1700" s="100"/>
      <c r="Z1700" s="100"/>
      <c r="AA1700" s="100"/>
      <c r="AB1700" s="100"/>
      <c r="AC1700" s="100"/>
      <c r="AD1700" s="100"/>
      <c r="AE1700" s="100"/>
      <c r="AF1700" s="100"/>
      <c r="AG1700" s="100"/>
      <c r="AH1700" s="100"/>
      <c r="AI1700" s="100"/>
    </row>
    <row r="1701" spans="1:35" s="8" customFormat="1" ht="23.25" x14ac:dyDescent="0.35">
      <c r="B1701" s="66"/>
      <c r="C1701" s="150" t="str">
        <f>'Laskun tiedot'!$A$2</f>
        <v>Yhdistys ry</v>
      </c>
      <c r="D1701" s="150"/>
      <c r="E1701" s="150"/>
      <c r="F1701" s="150"/>
      <c r="G1701" s="150"/>
      <c r="H1701" s="150"/>
      <c r="I1701" s="150"/>
      <c r="J1701" s="150"/>
      <c r="K1701" s="150"/>
      <c r="L1701" s="150"/>
      <c r="M1701" s="150"/>
      <c r="N1701" s="150"/>
      <c r="O1701" s="150"/>
      <c r="P1701" s="150"/>
      <c r="Q1701" s="150"/>
      <c r="R1701" s="150"/>
      <c r="S1701" s="150"/>
      <c r="T1701" s="10"/>
      <c r="U1701" s="9"/>
      <c r="V1701" s="9"/>
      <c r="W1701" s="150" t="s">
        <v>16</v>
      </c>
      <c r="X1701" s="150"/>
      <c r="Y1701" s="150"/>
      <c r="Z1701" s="150"/>
    </row>
    <row r="1702" spans="1:35" s="15" customFormat="1" x14ac:dyDescent="0.25">
      <c r="B1702" s="15" t="s">
        <v>25</v>
      </c>
      <c r="AI1702" s="65">
        <v>36</v>
      </c>
    </row>
    <row r="1703" spans="1:35" s="11" customFormat="1" ht="15" customHeight="1" x14ac:dyDescent="0.2">
      <c r="V1703" s="68"/>
      <c r="W1703" s="145" t="s">
        <v>26</v>
      </c>
      <c r="X1703" s="145"/>
      <c r="Y1703" s="145"/>
      <c r="Z1703" s="145"/>
      <c r="AA1703" s="145"/>
      <c r="AB1703" s="145"/>
      <c r="AC1703" s="68"/>
      <c r="AD1703" s="68"/>
      <c r="AE1703" s="145" t="s">
        <v>18</v>
      </c>
      <c r="AF1703" s="145"/>
      <c r="AG1703" s="145"/>
      <c r="AH1703" s="145"/>
      <c r="AI1703" s="145"/>
    </row>
    <row r="1704" spans="1:35" s="15" customFormat="1" ht="15" customHeight="1" x14ac:dyDescent="0.25">
      <c r="B1704" s="62"/>
      <c r="C1704" s="146" t="str">
        <f ca="1">INDIRECT("Jäsenet!C"&amp;AI1702)&amp;$B$2&amp;INDIRECT("Jäsenet!B"&amp;AI1702)</f>
        <v xml:space="preserve"> </v>
      </c>
      <c r="D1704" s="146"/>
      <c r="E1704" s="146"/>
      <c r="F1704" s="146"/>
      <c r="G1704" s="146"/>
      <c r="H1704" s="146"/>
      <c r="I1704" s="146"/>
      <c r="J1704" s="146"/>
      <c r="K1704" s="146"/>
      <c r="L1704" s="146"/>
      <c r="M1704" s="146"/>
      <c r="N1704" s="146"/>
      <c r="O1704" s="146"/>
      <c r="P1704" s="146"/>
      <c r="Q1704" s="146"/>
      <c r="R1704" s="146"/>
      <c r="S1704" s="146"/>
      <c r="T1704" s="13"/>
      <c r="U1704" s="64"/>
      <c r="V1704" s="64"/>
      <c r="W1704" s="147">
        <f>'Laskun tiedot'!$A$5</f>
        <v>40618</v>
      </c>
      <c r="X1704" s="147"/>
      <c r="Y1704" s="147"/>
      <c r="Z1704" s="147"/>
      <c r="AA1704" s="147"/>
      <c r="AB1704" s="147"/>
      <c r="AC1704" s="64"/>
      <c r="AD1704" s="64"/>
      <c r="AE1704" s="147">
        <f>'Laskun tiedot'!$A$8</f>
        <v>40907</v>
      </c>
      <c r="AF1704" s="147"/>
      <c r="AG1704" s="147"/>
      <c r="AH1704" s="147"/>
      <c r="AI1704" s="147"/>
    </row>
    <row r="1705" spans="1:35" s="15" customFormat="1" ht="15" customHeight="1" x14ac:dyDescent="0.25">
      <c r="B1705" s="62"/>
      <c r="C1705" s="146">
        <f ca="1">INDIRECT("Jäsenet!D"&amp;AI1702)</f>
        <v>0</v>
      </c>
      <c r="D1705" s="146"/>
      <c r="E1705" s="146"/>
      <c r="F1705" s="146"/>
      <c r="G1705" s="146"/>
      <c r="H1705" s="146"/>
      <c r="I1705" s="146"/>
      <c r="J1705" s="146"/>
      <c r="K1705" s="146"/>
      <c r="L1705" s="146"/>
      <c r="M1705" s="146"/>
      <c r="N1705" s="146"/>
      <c r="O1705" s="146"/>
      <c r="P1705" s="146"/>
      <c r="Q1705" s="146"/>
      <c r="R1705" s="146"/>
      <c r="S1705" s="146"/>
    </row>
    <row r="1706" spans="1:35" s="11" customFormat="1" ht="15" customHeight="1" x14ac:dyDescent="0.25">
      <c r="B1706" s="67"/>
      <c r="C1706" s="148" t="str">
        <f ca="1">INDIRECT("Jäsenet!E"&amp;AI1702)&amp;$B$2&amp;INDIRECT("Jäsenet!F"&amp;AI1702)</f>
        <v xml:space="preserve"> </v>
      </c>
      <c r="D1706" s="148"/>
      <c r="E1706" s="148"/>
      <c r="F1706" s="148"/>
      <c r="G1706" s="148"/>
      <c r="H1706" s="148"/>
      <c r="I1706" s="148"/>
      <c r="J1706" s="148"/>
      <c r="K1706" s="148"/>
      <c r="L1706" s="148"/>
      <c r="M1706" s="148"/>
      <c r="N1706" s="148"/>
      <c r="O1706" s="148"/>
      <c r="P1706" s="148"/>
      <c r="Q1706" s="148"/>
      <c r="R1706" s="148"/>
      <c r="S1706" s="148"/>
      <c r="W1706" s="145" t="s">
        <v>17</v>
      </c>
      <c r="X1706" s="145"/>
      <c r="Y1706" s="145"/>
      <c r="Z1706" s="145"/>
      <c r="AA1706" s="145"/>
      <c r="AB1706" s="145"/>
    </row>
    <row r="1707" spans="1:35" s="15" customFormat="1" ht="15" customHeight="1" x14ac:dyDescent="0.25">
      <c r="T1707" s="78"/>
      <c r="U1707" s="63"/>
      <c r="V1707" s="63"/>
      <c r="W1707" s="149">
        <f ca="1">INDIRECT("Jäsenet!A"&amp;AI1702)</f>
        <v>35</v>
      </c>
      <c r="X1707" s="149"/>
      <c r="Y1707" s="149"/>
      <c r="Z1707" s="149"/>
      <c r="AA1707" s="149"/>
      <c r="AB1707" s="149"/>
    </row>
    <row r="1708" spans="1:35" s="15" customFormat="1" ht="15" customHeight="1" x14ac:dyDescent="0.25"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78"/>
      <c r="U1708" s="78"/>
      <c r="V1708" s="78"/>
      <c r="W1708" s="78"/>
      <c r="X1708" s="78"/>
      <c r="Y1708" s="78"/>
      <c r="Z1708" s="78"/>
      <c r="AA1708" s="39"/>
      <c r="AB1708" s="39"/>
      <c r="AC1708" s="39"/>
      <c r="AD1708" s="39"/>
      <c r="AE1708" s="39"/>
      <c r="AF1708" s="39"/>
      <c r="AG1708" s="39"/>
      <c r="AH1708" s="39"/>
      <c r="AI1708" s="39"/>
    </row>
    <row r="1709" spans="1:35" s="15" customFormat="1" ht="15" customHeight="1" x14ac:dyDescent="0.25">
      <c r="A1709" s="32"/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3"/>
      <c r="U1709" s="33"/>
      <c r="V1709" s="33"/>
      <c r="W1709" s="35"/>
      <c r="X1709" s="33"/>
      <c r="Y1709" s="33"/>
      <c r="Z1709" s="33"/>
      <c r="AA1709" s="32"/>
      <c r="AB1709" s="32"/>
      <c r="AC1709" s="32"/>
      <c r="AD1709" s="32"/>
      <c r="AE1709" s="32"/>
      <c r="AF1709" s="32"/>
      <c r="AG1709" s="32"/>
      <c r="AH1709" s="32"/>
      <c r="AI1709" s="32"/>
    </row>
    <row r="1710" spans="1:35" s="15" customFormat="1" ht="15" customHeight="1" x14ac:dyDescent="0.25"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78"/>
      <c r="U1710" s="78"/>
      <c r="V1710" s="78"/>
      <c r="W1710" s="34"/>
      <c r="X1710" s="78"/>
      <c r="Y1710" s="78"/>
      <c r="Z1710" s="78"/>
      <c r="AA1710" s="39"/>
      <c r="AB1710" s="39"/>
      <c r="AC1710" s="39"/>
      <c r="AD1710" s="39"/>
      <c r="AE1710" s="39"/>
      <c r="AF1710" s="39"/>
      <c r="AG1710" s="39"/>
      <c r="AH1710" s="39"/>
      <c r="AI1710" s="39"/>
    </row>
    <row r="1711" spans="1:35" s="15" customFormat="1" ht="15" customHeight="1" x14ac:dyDescent="0.25">
      <c r="B1711" s="36" t="str">
        <f>'Laskun tiedot'!$A$11</f>
        <v>--------------------</v>
      </c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</row>
    <row r="1712" spans="1:35" s="15" customFormat="1" ht="15" customHeight="1" x14ac:dyDescent="0.25">
      <c r="B1712" s="36" t="str">
        <f>'Laskun tiedot'!$A$12</f>
        <v>Vuosi 2011</v>
      </c>
      <c r="C1712" s="78"/>
      <c r="D1712" s="78"/>
      <c r="E1712" s="78"/>
      <c r="F1712" s="78"/>
      <c r="G1712" s="78"/>
      <c r="H1712" s="78"/>
      <c r="I1712" s="78"/>
      <c r="J1712" s="78"/>
      <c r="K1712" s="78"/>
      <c r="L1712" s="78"/>
      <c r="M1712" s="78"/>
      <c r="N1712" s="78"/>
      <c r="O1712" s="78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13"/>
      <c r="AD1712" s="13"/>
      <c r="AE1712" s="13"/>
      <c r="AF1712" s="13"/>
      <c r="AG1712" s="13"/>
      <c r="AH1712" s="13"/>
      <c r="AI1712" s="13"/>
    </row>
    <row r="1713" spans="2:35" s="15" customFormat="1" ht="15" customHeight="1" x14ac:dyDescent="0.25">
      <c r="B1713" s="36" t="str">
        <f>'Laskun tiedot'!$A$13</f>
        <v>JÄSENMAKSU ………. 10 €</v>
      </c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</row>
    <row r="1714" spans="2:35" s="15" customFormat="1" ht="15" customHeight="1" x14ac:dyDescent="0.25">
      <c r="B1714" s="36" t="str">
        <f>'Laskun tiedot'!$A$14</f>
        <v>--------------------</v>
      </c>
      <c r="T1714" s="39"/>
      <c r="AC1714" s="39"/>
    </row>
    <row r="1715" spans="2:35" s="15" customFormat="1" ht="15" customHeight="1" x14ac:dyDescent="0.25">
      <c r="B1715" s="36" t="str">
        <f>'Laskun tiedot'!$A$15</f>
        <v xml:space="preserve"> </v>
      </c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</row>
    <row r="1716" spans="2:35" s="15" customFormat="1" ht="15" customHeight="1" x14ac:dyDescent="0.25">
      <c r="B1716" s="36" t="str">
        <f>'Laskun tiedot'!$A$16</f>
        <v xml:space="preserve"> </v>
      </c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</row>
    <row r="1717" spans="2:35" s="15" customFormat="1" ht="15" customHeight="1" x14ac:dyDescent="0.25">
      <c r="B1717" s="36" t="str">
        <f>'Laskun tiedot'!$A$17</f>
        <v xml:space="preserve"> </v>
      </c>
    </row>
    <row r="1718" spans="2:35" s="11" customFormat="1" ht="15" customHeight="1" x14ac:dyDescent="0.25">
      <c r="B1718" s="36" t="str">
        <f>'Laskun tiedot'!$A$18</f>
        <v xml:space="preserve"> </v>
      </c>
    </row>
    <row r="1719" spans="2:35" s="15" customFormat="1" ht="15" customHeight="1" x14ac:dyDescent="0.25">
      <c r="B1719" s="36" t="str">
        <f>'Laskun tiedot'!$A$19</f>
        <v xml:space="preserve"> </v>
      </c>
      <c r="M1719" s="16"/>
      <c r="N1719" s="1"/>
      <c r="O1719" s="1"/>
      <c r="P1719" s="16"/>
      <c r="Q1719" s="1"/>
      <c r="R1719" s="1"/>
      <c r="T1719" s="16"/>
      <c r="U1719" s="1"/>
      <c r="V1719" s="1"/>
      <c r="W1719" s="1"/>
      <c r="X1719" s="1"/>
      <c r="Z1719" s="16"/>
      <c r="AA1719" s="1"/>
      <c r="AB1719" s="1"/>
      <c r="AD1719" s="16"/>
      <c r="AE1719" s="1"/>
      <c r="AF1719" s="1"/>
      <c r="AG1719" s="1"/>
      <c r="AH1719" s="1"/>
    </row>
    <row r="1720" spans="2:35" s="15" customFormat="1" ht="15" customHeight="1" x14ac:dyDescent="0.25">
      <c r="B1720" s="36" t="str">
        <f>'Laskun tiedot'!$A$20</f>
        <v xml:space="preserve"> </v>
      </c>
      <c r="M1720" s="16"/>
      <c r="N1720" s="1"/>
      <c r="O1720" s="1"/>
      <c r="P1720" s="16"/>
      <c r="Q1720" s="1"/>
      <c r="R1720" s="1"/>
      <c r="T1720" s="16"/>
      <c r="U1720" s="1"/>
      <c r="V1720" s="1"/>
      <c r="W1720" s="1"/>
      <c r="X1720" s="1"/>
      <c r="Z1720" s="16"/>
      <c r="AA1720" s="1"/>
      <c r="AB1720" s="1"/>
      <c r="AD1720" s="16"/>
      <c r="AE1720" s="1"/>
      <c r="AF1720" s="1"/>
      <c r="AG1720" s="1"/>
      <c r="AH1720" s="1"/>
    </row>
    <row r="1721" spans="2:35" s="15" customFormat="1" ht="15" customHeight="1" x14ac:dyDescent="0.25">
      <c r="B1721" s="36" t="str">
        <f>'Laskun tiedot'!$A$21</f>
        <v xml:space="preserve"> </v>
      </c>
      <c r="M1721" s="16"/>
      <c r="N1721" s="1"/>
      <c r="O1721" s="1"/>
      <c r="P1721" s="16"/>
      <c r="Q1721" s="1"/>
      <c r="R1721" s="1"/>
      <c r="T1721" s="16"/>
      <c r="U1721" s="1"/>
      <c r="V1721" s="1"/>
      <c r="W1721" s="1"/>
      <c r="X1721" s="1"/>
      <c r="Z1721" s="16"/>
      <c r="AA1721" s="1"/>
      <c r="AB1721" s="1"/>
      <c r="AD1721" s="16"/>
      <c r="AE1721" s="1"/>
      <c r="AF1721" s="1"/>
      <c r="AG1721" s="1"/>
      <c r="AH1721" s="1"/>
    </row>
    <row r="1722" spans="2:35" s="15" customFormat="1" ht="15" customHeight="1" x14ac:dyDescent="0.25">
      <c r="B1722" s="36" t="str">
        <f>'Laskun tiedot'!$A$22</f>
        <v xml:space="preserve"> </v>
      </c>
      <c r="M1722" s="16"/>
      <c r="N1722" s="1"/>
      <c r="O1722" s="1"/>
      <c r="P1722" s="16"/>
      <c r="Q1722" s="1"/>
      <c r="R1722" s="1"/>
      <c r="T1722" s="16"/>
      <c r="U1722" s="1"/>
      <c r="V1722" s="1"/>
      <c r="W1722" s="1"/>
      <c r="X1722" s="1"/>
      <c r="Z1722" s="16"/>
      <c r="AA1722" s="1"/>
      <c r="AB1722" s="1"/>
      <c r="AD1722" s="16"/>
      <c r="AE1722" s="1"/>
      <c r="AF1722" s="1"/>
      <c r="AG1722" s="1"/>
      <c r="AH1722" s="1"/>
    </row>
    <row r="1723" spans="2:35" s="15" customFormat="1" ht="15" customHeight="1" x14ac:dyDescent="0.25">
      <c r="B1723" s="36" t="str">
        <f>'Laskun tiedot'!$A$23</f>
        <v xml:space="preserve"> </v>
      </c>
      <c r="M1723" s="16"/>
      <c r="N1723" s="1"/>
      <c r="O1723" s="1"/>
      <c r="P1723" s="16"/>
      <c r="Q1723" s="1"/>
      <c r="R1723" s="1"/>
      <c r="T1723" s="16"/>
      <c r="U1723" s="1"/>
      <c r="V1723" s="1"/>
      <c r="W1723" s="1"/>
      <c r="X1723" s="1"/>
      <c r="Z1723" s="16"/>
      <c r="AA1723" s="1"/>
      <c r="AB1723" s="1"/>
      <c r="AD1723" s="16"/>
      <c r="AE1723" s="1"/>
      <c r="AF1723" s="1"/>
      <c r="AG1723" s="1"/>
      <c r="AH1723" s="1"/>
    </row>
    <row r="1724" spans="2:35" s="15" customFormat="1" ht="15" customHeight="1" x14ac:dyDescent="0.25">
      <c r="B1724" s="36" t="str">
        <f>'Laskun tiedot'!$A$24</f>
        <v xml:space="preserve"> </v>
      </c>
      <c r="M1724" s="16"/>
      <c r="N1724" s="1"/>
      <c r="O1724" s="1"/>
      <c r="P1724" s="16"/>
      <c r="Q1724" s="1"/>
      <c r="R1724" s="1"/>
      <c r="T1724" s="16"/>
      <c r="U1724" s="1"/>
      <c r="V1724" s="1"/>
      <c r="W1724" s="1"/>
      <c r="X1724" s="1"/>
      <c r="Z1724" s="16"/>
      <c r="AA1724" s="1"/>
      <c r="AB1724" s="1"/>
      <c r="AD1724" s="16"/>
      <c r="AE1724" s="1"/>
      <c r="AF1724" s="1"/>
      <c r="AG1724" s="1"/>
      <c r="AH1724" s="1"/>
    </row>
    <row r="1725" spans="2:35" s="15" customFormat="1" ht="15" customHeight="1" x14ac:dyDescent="0.25">
      <c r="B1725" s="36" t="str">
        <f>'Laskun tiedot'!$A$25</f>
        <v xml:space="preserve"> </v>
      </c>
      <c r="M1725" s="16"/>
      <c r="N1725" s="1"/>
      <c r="O1725" s="1"/>
      <c r="P1725" s="16"/>
      <c r="Q1725" s="1"/>
      <c r="R1725" s="1"/>
      <c r="T1725" s="16"/>
      <c r="U1725" s="1"/>
      <c r="V1725" s="1"/>
      <c r="W1725" s="1"/>
      <c r="X1725" s="1"/>
      <c r="Z1725" s="16"/>
      <c r="AA1725" s="1"/>
      <c r="AB1725" s="1"/>
      <c r="AD1725" s="16"/>
      <c r="AE1725" s="1"/>
      <c r="AF1725" s="1"/>
      <c r="AG1725" s="1"/>
      <c r="AH1725" s="1"/>
    </row>
    <row r="1726" spans="2:35" s="15" customFormat="1" ht="15" customHeight="1" x14ac:dyDescent="0.25">
      <c r="B1726" s="36" t="str">
        <f>'Laskun tiedot'!$A$26</f>
        <v xml:space="preserve"> </v>
      </c>
      <c r="M1726" s="16"/>
      <c r="N1726" s="1"/>
      <c r="O1726" s="1"/>
      <c r="P1726" s="16"/>
      <c r="Q1726" s="1"/>
      <c r="R1726" s="1"/>
      <c r="T1726" s="16"/>
      <c r="U1726" s="1"/>
      <c r="V1726" s="1"/>
      <c r="W1726" s="1"/>
      <c r="X1726" s="1"/>
      <c r="Z1726" s="16"/>
      <c r="AA1726" s="1"/>
      <c r="AB1726" s="1"/>
      <c r="AD1726" s="16"/>
      <c r="AE1726" s="1"/>
      <c r="AF1726" s="1"/>
      <c r="AG1726" s="1"/>
      <c r="AH1726" s="1"/>
    </row>
    <row r="1727" spans="2:35" s="15" customFormat="1" ht="15" customHeight="1" x14ac:dyDescent="0.25">
      <c r="B1727" s="36" t="str">
        <f>'Laskun tiedot'!$A$27</f>
        <v xml:space="preserve"> </v>
      </c>
      <c r="M1727" s="16"/>
      <c r="N1727" s="1"/>
      <c r="O1727" s="1"/>
      <c r="P1727" s="16"/>
      <c r="Q1727" s="1"/>
      <c r="R1727" s="1"/>
      <c r="T1727" s="16"/>
      <c r="U1727" s="1"/>
      <c r="V1727" s="1"/>
      <c r="W1727" s="1"/>
      <c r="X1727" s="1"/>
      <c r="Z1727" s="16"/>
      <c r="AA1727" s="1"/>
      <c r="AB1727" s="1"/>
      <c r="AD1727" s="16"/>
      <c r="AE1727" s="1"/>
      <c r="AF1727" s="1"/>
      <c r="AG1727" s="1"/>
      <c r="AH1727" s="1"/>
    </row>
    <row r="1728" spans="2:35" s="15" customFormat="1" ht="15" customHeight="1" x14ac:dyDescent="0.25">
      <c r="B1728" s="36"/>
      <c r="M1728" s="16"/>
      <c r="N1728" s="1"/>
      <c r="O1728" s="1"/>
      <c r="P1728" s="16"/>
      <c r="Q1728" s="1"/>
      <c r="R1728" s="1"/>
      <c r="T1728" s="16"/>
      <c r="U1728" s="1"/>
      <c r="V1728" s="1"/>
      <c r="W1728" s="1"/>
      <c r="X1728" s="1"/>
      <c r="Z1728" s="16"/>
      <c r="AA1728" s="1"/>
      <c r="AB1728" s="1"/>
      <c r="AD1728" s="16"/>
      <c r="AE1728" s="1"/>
      <c r="AF1728" s="1"/>
      <c r="AG1728" s="1"/>
      <c r="AH1728" s="1"/>
    </row>
    <row r="1729" spans="1:35" s="80" customFormat="1" ht="12" customHeight="1" x14ac:dyDescent="0.25">
      <c r="B1729" s="143" t="str">
        <f>'Laskun tiedot'!$A$30</f>
        <v>Sihteeri:</v>
      </c>
      <c r="C1729" s="143"/>
      <c r="D1729" s="143"/>
      <c r="E1729" s="143"/>
      <c r="F1729" s="143"/>
      <c r="G1729" s="143"/>
      <c r="H1729" s="143"/>
      <c r="I1729" s="143"/>
      <c r="J1729" s="143" t="str">
        <f>'Laskun tiedot'!$B$30</f>
        <v>Puh.</v>
      </c>
      <c r="K1729" s="143"/>
      <c r="L1729" s="143"/>
      <c r="M1729" s="143"/>
      <c r="N1729" s="143"/>
      <c r="O1729" s="143"/>
      <c r="P1729" s="143"/>
      <c r="Q1729" s="143"/>
      <c r="R1729" s="143"/>
      <c r="S1729" s="143" t="str">
        <f>'Laskun tiedot'!$C$30</f>
        <v xml:space="preserve"> </v>
      </c>
      <c r="T1729" s="143"/>
      <c r="U1729" s="143"/>
      <c r="V1729" s="143"/>
      <c r="W1729" s="143"/>
      <c r="X1729" s="143"/>
      <c r="Y1729" s="143"/>
      <c r="Z1729" s="143"/>
      <c r="AA1729" s="143" t="str">
        <f>'Laskun tiedot'!$D$30</f>
        <v xml:space="preserve"> </v>
      </c>
      <c r="AB1729" s="143"/>
      <c r="AC1729" s="143"/>
      <c r="AD1729" s="143"/>
      <c r="AE1729" s="143"/>
      <c r="AF1729" s="143"/>
      <c r="AG1729" s="143"/>
      <c r="AH1729" s="143"/>
      <c r="AI1729" s="143"/>
    </row>
    <row r="1730" spans="1:35" s="79" customFormat="1" ht="12" customHeight="1" x14ac:dyDescent="0.2">
      <c r="B1730" s="143" t="str">
        <f>'Laskun tiedot'!$A$31</f>
        <v xml:space="preserve"> </v>
      </c>
      <c r="C1730" s="143"/>
      <c r="D1730" s="143"/>
      <c r="E1730" s="143"/>
      <c r="F1730" s="143"/>
      <c r="G1730" s="143"/>
      <c r="H1730" s="143"/>
      <c r="I1730" s="143"/>
      <c r="J1730" s="143" t="str">
        <f>'Laskun tiedot'!$B$31</f>
        <v xml:space="preserve"> </v>
      </c>
      <c r="K1730" s="143"/>
      <c r="L1730" s="143"/>
      <c r="M1730" s="143"/>
      <c r="N1730" s="143"/>
      <c r="O1730" s="143"/>
      <c r="P1730" s="143"/>
      <c r="Q1730" s="143"/>
      <c r="R1730" s="143"/>
      <c r="S1730" s="144" t="str">
        <f>'Laskun tiedot'!$C$31</f>
        <v xml:space="preserve"> </v>
      </c>
      <c r="T1730" s="144"/>
      <c r="U1730" s="144"/>
      <c r="V1730" s="144"/>
      <c r="W1730" s="144"/>
      <c r="X1730" s="144"/>
      <c r="Y1730" s="144"/>
      <c r="Z1730" s="144"/>
      <c r="AA1730" s="144" t="str">
        <f>'Laskun tiedot'!$D$31</f>
        <v xml:space="preserve"> </v>
      </c>
      <c r="AB1730" s="144"/>
      <c r="AC1730" s="144"/>
      <c r="AD1730" s="144"/>
      <c r="AE1730" s="144"/>
      <c r="AF1730" s="144"/>
      <c r="AG1730" s="144"/>
      <c r="AH1730" s="144"/>
      <c r="AI1730" s="144"/>
    </row>
    <row r="1731" spans="1:35" s="80" customFormat="1" ht="12" customHeight="1" x14ac:dyDescent="0.25">
      <c r="B1731" s="143" t="str">
        <f>'Laskun tiedot'!$A$32</f>
        <v xml:space="preserve"> </v>
      </c>
      <c r="C1731" s="143"/>
      <c r="D1731" s="143"/>
      <c r="E1731" s="143"/>
      <c r="F1731" s="143"/>
      <c r="G1731" s="143"/>
      <c r="H1731" s="143"/>
      <c r="I1731" s="143"/>
      <c r="J1731" s="143" t="str">
        <f>'Laskun tiedot'!$B$32</f>
        <v xml:space="preserve"> </v>
      </c>
      <c r="K1731" s="143"/>
      <c r="L1731" s="143"/>
      <c r="M1731" s="143"/>
      <c r="N1731" s="143"/>
      <c r="O1731" s="143"/>
      <c r="P1731" s="143"/>
      <c r="Q1731" s="143"/>
      <c r="R1731" s="143"/>
      <c r="S1731" s="144" t="str">
        <f>'Laskun tiedot'!$C$32</f>
        <v xml:space="preserve"> </v>
      </c>
      <c r="T1731" s="144"/>
      <c r="U1731" s="144"/>
      <c r="V1731" s="144"/>
      <c r="W1731" s="144"/>
      <c r="X1731" s="144"/>
      <c r="Y1731" s="144"/>
      <c r="Z1731" s="144"/>
      <c r="AA1731" s="144" t="str">
        <f>'Laskun tiedot'!$D$32</f>
        <v xml:space="preserve"> </v>
      </c>
      <c r="AB1731" s="144"/>
      <c r="AC1731" s="144"/>
      <c r="AD1731" s="144"/>
      <c r="AE1731" s="144"/>
      <c r="AF1731" s="144"/>
      <c r="AG1731" s="144"/>
      <c r="AH1731" s="144"/>
      <c r="AI1731" s="144"/>
    </row>
    <row r="1732" spans="1:35" s="15" customFormat="1" ht="15" customHeight="1" x14ac:dyDescent="0.25">
      <c r="A1732" s="60"/>
      <c r="B1732" s="61"/>
      <c r="C1732" s="61"/>
      <c r="D1732" s="61"/>
      <c r="E1732" s="61"/>
      <c r="F1732" s="61"/>
      <c r="G1732" s="61"/>
      <c r="H1732" s="61"/>
      <c r="I1732" s="6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61"/>
      <c r="X1732" s="61"/>
      <c r="Y1732" s="61"/>
      <c r="Z1732" s="61"/>
      <c r="AA1732" s="61"/>
      <c r="AB1732" s="61"/>
      <c r="AC1732" s="61"/>
      <c r="AD1732" s="61"/>
      <c r="AE1732" s="61"/>
      <c r="AF1732" s="61"/>
      <c r="AG1732" s="61"/>
      <c r="AH1732" s="61"/>
      <c r="AI1732" s="61"/>
    </row>
    <row r="1733" spans="1:35" s="15" customFormat="1" ht="15" customHeight="1" x14ac:dyDescent="0.25"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59"/>
      <c r="AC1733" s="59"/>
      <c r="AD1733" s="39"/>
      <c r="AE1733" s="39"/>
      <c r="AF1733" s="39"/>
      <c r="AG1733" s="39"/>
      <c r="AH1733" s="39"/>
      <c r="AI1733" s="39"/>
    </row>
    <row r="1734" spans="1:35" s="15" customFormat="1" ht="11.1" customHeight="1" x14ac:dyDescent="0.25">
      <c r="A1734" s="72"/>
      <c r="B1734" s="73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27" t="s">
        <v>35</v>
      </c>
      <c r="T1734" s="128"/>
      <c r="U1734" s="128"/>
      <c r="V1734" s="128"/>
      <c r="W1734" s="128"/>
      <c r="X1734" s="128"/>
      <c r="Y1734" s="128"/>
      <c r="Z1734" s="128"/>
      <c r="AA1734" s="129"/>
      <c r="AB1734" s="128" t="s">
        <v>36</v>
      </c>
      <c r="AC1734" s="128"/>
      <c r="AD1734" s="128"/>
      <c r="AE1734" s="128"/>
      <c r="AF1734" s="128"/>
      <c r="AG1734" s="128"/>
      <c r="AH1734" s="128"/>
      <c r="AI1734" s="128"/>
    </row>
    <row r="1735" spans="1:35" s="15" customFormat="1" ht="15" customHeight="1" x14ac:dyDescent="0.25">
      <c r="A1735" s="116" t="s">
        <v>19</v>
      </c>
      <c r="B1735" s="130"/>
      <c r="C1735" s="20"/>
      <c r="D1735" s="133" t="str">
        <f>'Laskun tiedot'!$A$35</f>
        <v>EKOP 123456-09876543</v>
      </c>
      <c r="E1735" s="133"/>
      <c r="F1735" s="133"/>
      <c r="G1735" s="133"/>
      <c r="H1735" s="133"/>
      <c r="I1735" s="133"/>
      <c r="J1735" s="133"/>
      <c r="K1735" s="133"/>
      <c r="L1735" s="133"/>
      <c r="M1735" s="133"/>
      <c r="N1735" s="133"/>
      <c r="O1735" s="133"/>
      <c r="P1735" s="133"/>
      <c r="Q1735" s="133"/>
      <c r="R1735" s="133"/>
      <c r="S1735" s="134" t="str">
        <f>'Laskun tiedot'!$B$35</f>
        <v>FI67 1234 5609 8765 43</v>
      </c>
      <c r="T1735" s="135"/>
      <c r="U1735" s="135"/>
      <c r="V1735" s="135"/>
      <c r="W1735" s="135"/>
      <c r="X1735" s="135"/>
      <c r="Y1735" s="135"/>
      <c r="Z1735" s="135"/>
      <c r="AA1735" s="136"/>
      <c r="AB1735" s="135" t="str">
        <f>'Laskun tiedot'!$C$35</f>
        <v>OKOYFIHH</v>
      </c>
      <c r="AC1735" s="135"/>
      <c r="AD1735" s="135"/>
      <c r="AE1735" s="135"/>
      <c r="AF1735" s="135"/>
      <c r="AG1735" s="135"/>
      <c r="AH1735" s="135"/>
      <c r="AI1735" s="135"/>
    </row>
    <row r="1736" spans="1:35" s="15" customFormat="1" ht="15" customHeight="1" x14ac:dyDescent="0.25">
      <c r="A1736" s="116"/>
      <c r="B1736" s="130"/>
      <c r="C1736" s="20"/>
      <c r="D1736" s="133" t="str">
        <f>'Laskun tiedot'!$A$36</f>
        <v xml:space="preserve"> </v>
      </c>
      <c r="E1736" s="133"/>
      <c r="F1736" s="133"/>
      <c r="G1736" s="133"/>
      <c r="H1736" s="133"/>
      <c r="I1736" s="133"/>
      <c r="J1736" s="133"/>
      <c r="K1736" s="133"/>
      <c r="L1736" s="133"/>
      <c r="M1736" s="133"/>
      <c r="N1736" s="133"/>
      <c r="O1736" s="133"/>
      <c r="P1736" s="133"/>
      <c r="Q1736" s="133"/>
      <c r="R1736" s="137"/>
      <c r="S1736" s="134" t="str">
        <f>'Laskun tiedot'!$B$36</f>
        <v xml:space="preserve"> </v>
      </c>
      <c r="T1736" s="135"/>
      <c r="U1736" s="135"/>
      <c r="V1736" s="135"/>
      <c r="W1736" s="135"/>
      <c r="X1736" s="135"/>
      <c r="Y1736" s="135"/>
      <c r="Z1736" s="135"/>
      <c r="AA1736" s="136"/>
      <c r="AB1736" s="134" t="str">
        <f>'Laskun tiedot'!$C$36</f>
        <v xml:space="preserve"> </v>
      </c>
      <c r="AC1736" s="135"/>
      <c r="AD1736" s="135"/>
      <c r="AE1736" s="135"/>
      <c r="AF1736" s="135"/>
      <c r="AG1736" s="135"/>
      <c r="AH1736" s="135"/>
      <c r="AI1736" s="135"/>
    </row>
    <row r="1737" spans="1:35" s="15" customFormat="1" ht="15" customHeight="1" x14ac:dyDescent="0.25">
      <c r="A1737" s="131"/>
      <c r="B1737" s="132"/>
      <c r="C1737" s="20"/>
      <c r="D1737" s="138" t="str">
        <f>'Laskun tiedot'!$A$37</f>
        <v xml:space="preserve"> </v>
      </c>
      <c r="E1737" s="138"/>
      <c r="F1737" s="138"/>
      <c r="G1737" s="138"/>
      <c r="H1737" s="138"/>
      <c r="I1737" s="138"/>
      <c r="J1737" s="138"/>
      <c r="K1737" s="138"/>
      <c r="L1737" s="138"/>
      <c r="M1737" s="138"/>
      <c r="N1737" s="138"/>
      <c r="O1737" s="138"/>
      <c r="P1737" s="138"/>
      <c r="Q1737" s="138"/>
      <c r="R1737" s="139"/>
      <c r="S1737" s="140" t="str">
        <f>'Laskun tiedot'!$B$37</f>
        <v xml:space="preserve"> </v>
      </c>
      <c r="T1737" s="141"/>
      <c r="U1737" s="141"/>
      <c r="V1737" s="141"/>
      <c r="W1737" s="141"/>
      <c r="X1737" s="141"/>
      <c r="Y1737" s="141"/>
      <c r="Z1737" s="141"/>
      <c r="AA1737" s="142"/>
      <c r="AB1737" s="140" t="str">
        <f>'Laskun tiedot'!$C$37</f>
        <v xml:space="preserve"> </v>
      </c>
      <c r="AC1737" s="141"/>
      <c r="AD1737" s="141"/>
      <c r="AE1737" s="141"/>
      <c r="AF1737" s="141"/>
      <c r="AG1737" s="141"/>
      <c r="AH1737" s="141"/>
      <c r="AI1737" s="141"/>
    </row>
    <row r="1738" spans="1:35" s="15" customFormat="1" ht="15" customHeight="1" x14ac:dyDescent="0.25">
      <c r="A1738" s="101" t="s">
        <v>21</v>
      </c>
      <c r="B1738" s="102"/>
      <c r="C1738" s="22"/>
      <c r="D1738" s="107" t="str">
        <f>'Laskun tiedot'!$A$40</f>
        <v xml:space="preserve"> </v>
      </c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8"/>
      <c r="S1738" s="23"/>
      <c r="T1738" s="24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</row>
    <row r="1739" spans="1:35" s="15" customFormat="1" ht="15" customHeight="1" x14ac:dyDescent="0.25">
      <c r="A1739" s="103"/>
      <c r="B1739" s="104"/>
      <c r="C1739" s="20"/>
      <c r="D1739" s="109"/>
      <c r="E1739" s="109"/>
      <c r="F1739" s="109"/>
      <c r="G1739" s="109"/>
      <c r="H1739" s="109"/>
      <c r="I1739" s="109"/>
      <c r="J1739" s="109"/>
      <c r="K1739" s="109"/>
      <c r="L1739" s="109"/>
      <c r="M1739" s="109"/>
      <c r="N1739" s="109"/>
      <c r="O1739" s="109"/>
      <c r="P1739" s="109"/>
      <c r="Q1739" s="109"/>
      <c r="R1739" s="110"/>
      <c r="S1739" s="29"/>
      <c r="T1739" s="25" t="str">
        <f>'Laskun tiedot'!$A$43</f>
        <v>KÄYTÄ VIITETTÄ !</v>
      </c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</row>
    <row r="1740" spans="1:35" s="15" customFormat="1" ht="15" customHeight="1" x14ac:dyDescent="0.25">
      <c r="A1740" s="105"/>
      <c r="B1740" s="106"/>
      <c r="C1740" s="26"/>
      <c r="D1740" s="111"/>
      <c r="E1740" s="111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  <c r="P1740" s="111"/>
      <c r="Q1740" s="111"/>
      <c r="R1740" s="112"/>
      <c r="S1740" s="29"/>
      <c r="T1740" s="25" t="str">
        <f>'Laskun tiedot'!$A$44</f>
        <v xml:space="preserve"> </v>
      </c>
      <c r="U1740" s="25"/>
      <c r="V1740" s="25"/>
      <c r="W1740" s="25"/>
      <c r="X1740" s="25"/>
      <c r="Y1740" s="25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5"/>
    </row>
    <row r="1741" spans="1:35" s="15" customFormat="1" ht="15" customHeight="1" x14ac:dyDescent="0.25">
      <c r="A1741" s="113" t="s">
        <v>20</v>
      </c>
      <c r="B1741" s="101" t="s">
        <v>22</v>
      </c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1"/>
      <c r="S1741" s="29"/>
      <c r="T1741" s="25" t="str">
        <f>'Laskun tiedot'!$A$45</f>
        <v xml:space="preserve"> 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</row>
    <row r="1742" spans="1:35" s="15" customFormat="1" ht="15" customHeight="1" x14ac:dyDescent="0.25">
      <c r="A1742" s="114"/>
      <c r="B1742" s="116"/>
      <c r="C1742" s="20"/>
      <c r="D1742" s="117" t="str">
        <f ca="1">INDIRECT("Jäsenet!C"&amp;AI1702)&amp;$B$2&amp;INDIRECT("Jäsenet!B"&amp;AI1702)</f>
        <v xml:space="preserve"> </v>
      </c>
      <c r="E1742" s="117"/>
      <c r="F1742" s="117"/>
      <c r="G1742" s="117"/>
      <c r="H1742" s="117"/>
      <c r="I1742" s="117"/>
      <c r="J1742" s="117"/>
      <c r="K1742" s="117"/>
      <c r="L1742" s="117"/>
      <c r="M1742" s="117"/>
      <c r="N1742" s="117"/>
      <c r="O1742" s="117"/>
      <c r="P1742" s="117"/>
      <c r="Q1742" s="117"/>
      <c r="R1742" s="117"/>
      <c r="S1742" s="29"/>
      <c r="T1742" s="25" t="str">
        <f>'Laskun tiedot'!$A$46</f>
        <v xml:space="preserve"> 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</row>
    <row r="1743" spans="1:35" s="15" customFormat="1" ht="15" customHeight="1" x14ac:dyDescent="0.25">
      <c r="A1743" s="114"/>
      <c r="B1743" s="116"/>
      <c r="C1743" s="20"/>
      <c r="D1743" s="117">
        <f ca="1">INDIRECT("Jäsenet!D"&amp;AI1702)</f>
        <v>0</v>
      </c>
      <c r="E1743" s="117"/>
      <c r="F1743" s="117"/>
      <c r="G1743" s="117"/>
      <c r="H1743" s="117"/>
      <c r="I1743" s="117"/>
      <c r="J1743" s="117"/>
      <c r="K1743" s="117"/>
      <c r="L1743" s="117"/>
      <c r="M1743" s="117"/>
      <c r="N1743" s="117"/>
      <c r="O1743" s="117"/>
      <c r="P1743" s="117"/>
      <c r="Q1743" s="117"/>
      <c r="R1743" s="117"/>
      <c r="S1743" s="29"/>
      <c r="T1743" s="25" t="str">
        <f>'Laskun tiedot'!$A$47</f>
        <v xml:space="preserve"> 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</row>
    <row r="1744" spans="1:35" s="15" customFormat="1" ht="15" customHeight="1" x14ac:dyDescent="0.25">
      <c r="A1744" s="114"/>
      <c r="B1744" s="116"/>
      <c r="C1744" s="20"/>
      <c r="D1744" s="118" t="str">
        <f ca="1">INDIRECT("Jäsenet!E"&amp;AI1702)&amp;$B$2&amp;INDIRECT("Jäsenet!F"&amp;AI1702)</f>
        <v xml:space="preserve"> </v>
      </c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29"/>
      <c r="T1744" s="25" t="str">
        <f>'Laskun tiedot'!$A$48</f>
        <v xml:space="preserve"> </v>
      </c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</row>
    <row r="1745" spans="1:35" s="15" customFormat="1" ht="15" customHeight="1" x14ac:dyDescent="0.25">
      <c r="A1745" s="114"/>
      <c r="B1745" s="74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1"/>
      <c r="S1745" s="30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</row>
    <row r="1746" spans="1:35" s="15" customFormat="1" ht="12.6" customHeight="1" x14ac:dyDescent="0.25">
      <c r="A1746" s="114"/>
      <c r="B1746" s="119" t="s">
        <v>23</v>
      </c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121" t="s">
        <v>39</v>
      </c>
      <c r="T1746" s="122"/>
      <c r="U1746" s="123"/>
      <c r="V1746" s="81">
        <f ca="1">INDIRECT("Jäsenet!G"&amp;AI1702)</f>
        <v>10359</v>
      </c>
      <c r="W1746" s="82"/>
      <c r="X1746" s="82"/>
      <c r="Y1746" s="82"/>
      <c r="Z1746" s="82"/>
      <c r="AA1746" s="82"/>
      <c r="AB1746" s="82"/>
      <c r="AC1746" s="82"/>
      <c r="AD1746" s="82"/>
      <c r="AE1746" s="82"/>
      <c r="AF1746" s="82"/>
      <c r="AG1746" s="82"/>
      <c r="AH1746" s="82"/>
      <c r="AI1746" s="82"/>
    </row>
    <row r="1747" spans="1:35" s="15" customFormat="1" ht="12.6" customHeight="1" x14ac:dyDescent="0.25">
      <c r="A1747" s="115"/>
      <c r="B1747" s="120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124"/>
      <c r="T1747" s="125"/>
      <c r="U1747" s="126"/>
      <c r="V1747" s="83"/>
      <c r="W1747" s="84"/>
      <c r="X1747" s="84"/>
      <c r="Y1747" s="84"/>
      <c r="Z1747" s="84"/>
      <c r="AA1747" s="84"/>
      <c r="AB1747" s="85"/>
      <c r="AC1747" s="85"/>
      <c r="AD1747" s="85"/>
      <c r="AE1747" s="85"/>
      <c r="AF1747" s="85"/>
      <c r="AG1747" s="85"/>
      <c r="AH1747" s="85"/>
      <c r="AI1747" s="85"/>
    </row>
    <row r="1748" spans="1:35" s="15" customFormat="1" ht="24.95" customHeight="1" x14ac:dyDescent="0.25">
      <c r="A1748" s="86" t="s">
        <v>37</v>
      </c>
      <c r="B1748" s="87"/>
      <c r="C1748" s="88"/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89"/>
      <c r="P1748" s="89"/>
      <c r="Q1748" s="89"/>
      <c r="R1748" s="90"/>
      <c r="S1748" s="91" t="s">
        <v>40</v>
      </c>
      <c r="T1748" s="92"/>
      <c r="U1748" s="93"/>
      <c r="V1748" s="94">
        <f>'Laskun tiedot'!$A$8</f>
        <v>40907</v>
      </c>
      <c r="W1748" s="95"/>
      <c r="X1748" s="95"/>
      <c r="Y1748" s="95"/>
      <c r="Z1748" s="96"/>
      <c r="AA1748" s="97" t="s">
        <v>24</v>
      </c>
      <c r="AB1748" s="98"/>
      <c r="AC1748" s="99" t="str">
        <f>'Laskun tiedot'!$A$51</f>
        <v xml:space="preserve"> </v>
      </c>
      <c r="AD1748" s="99"/>
      <c r="AE1748" s="99"/>
      <c r="AF1748" s="99"/>
      <c r="AG1748" s="99"/>
      <c r="AH1748" s="99"/>
      <c r="AI1748" s="99"/>
    </row>
    <row r="1749" spans="1:35" s="15" customFormat="1" ht="9.9499999999999993" customHeight="1" x14ac:dyDescent="0.25">
      <c r="B1749" s="41"/>
      <c r="C1749" s="42"/>
      <c r="D1749" s="42"/>
      <c r="E1749" s="42"/>
      <c r="F1749" s="42"/>
      <c r="G1749" s="42"/>
      <c r="H1749" s="42"/>
      <c r="I1749" s="43"/>
      <c r="J1749" s="42"/>
      <c r="K1749" s="42"/>
      <c r="L1749" s="42"/>
      <c r="M1749" s="42"/>
      <c r="N1749" s="42"/>
      <c r="O1749" s="42"/>
      <c r="P1749" s="42"/>
      <c r="Q1749" s="18"/>
      <c r="R1749" s="18"/>
      <c r="S1749" s="44"/>
      <c r="T1749" s="44"/>
      <c r="U1749" s="19"/>
      <c r="V1749" s="45"/>
      <c r="W1749" s="45"/>
      <c r="X1749" s="45"/>
      <c r="Y1749" s="45"/>
      <c r="Z1749" s="45"/>
      <c r="AA1749" s="45"/>
      <c r="AB1749" s="46"/>
      <c r="AC1749" s="47"/>
      <c r="AD1749" s="48"/>
      <c r="AE1749" s="48"/>
      <c r="AF1749" s="48"/>
      <c r="AG1749" s="48"/>
      <c r="AH1749" s="48"/>
      <c r="AI1749" s="48"/>
    </row>
    <row r="1750" spans="1:35" s="15" customFormat="1" ht="50.1" customHeight="1" x14ac:dyDescent="0.25">
      <c r="B1750" s="41"/>
      <c r="C1750" s="42"/>
      <c r="D1750" s="42"/>
      <c r="E1750" s="42"/>
      <c r="F1750" s="42"/>
      <c r="G1750" s="42"/>
      <c r="H1750" s="42"/>
      <c r="I1750" s="43"/>
      <c r="J1750" s="42"/>
      <c r="K1750" s="42"/>
      <c r="L1750" s="42"/>
      <c r="M1750" s="42"/>
      <c r="N1750" s="42"/>
      <c r="O1750" s="42"/>
      <c r="P1750" s="42"/>
      <c r="Q1750" s="18"/>
      <c r="R1750" s="18"/>
      <c r="S1750" s="44"/>
      <c r="T1750" s="44"/>
      <c r="U1750" s="19"/>
      <c r="V1750" s="45"/>
      <c r="W1750" s="45"/>
      <c r="X1750" s="100" t="s">
        <v>38</v>
      </c>
      <c r="Y1750" s="100"/>
      <c r="Z1750" s="100"/>
      <c r="AA1750" s="100"/>
      <c r="AB1750" s="100"/>
      <c r="AC1750" s="100"/>
      <c r="AD1750" s="100"/>
      <c r="AE1750" s="100"/>
      <c r="AF1750" s="100"/>
      <c r="AG1750" s="100"/>
      <c r="AH1750" s="100"/>
      <c r="AI1750" s="100"/>
    </row>
    <row r="1751" spans="1:35" s="8" customFormat="1" ht="23.25" x14ac:dyDescent="0.35">
      <c r="B1751" s="66"/>
      <c r="C1751" s="150" t="str">
        <f>'Laskun tiedot'!$A$2</f>
        <v>Yhdistys ry</v>
      </c>
      <c r="D1751" s="150"/>
      <c r="E1751" s="150"/>
      <c r="F1751" s="150"/>
      <c r="G1751" s="150"/>
      <c r="H1751" s="150"/>
      <c r="I1751" s="150"/>
      <c r="J1751" s="150"/>
      <c r="K1751" s="150"/>
      <c r="L1751" s="150"/>
      <c r="M1751" s="150"/>
      <c r="N1751" s="150"/>
      <c r="O1751" s="150"/>
      <c r="P1751" s="150"/>
      <c r="Q1751" s="150"/>
      <c r="R1751" s="150"/>
      <c r="S1751" s="150"/>
      <c r="T1751" s="10"/>
      <c r="U1751" s="9"/>
      <c r="V1751" s="9"/>
      <c r="W1751" s="150" t="s">
        <v>16</v>
      </c>
      <c r="X1751" s="150"/>
      <c r="Y1751" s="150"/>
      <c r="Z1751" s="150"/>
    </row>
    <row r="1752" spans="1:35" s="15" customFormat="1" x14ac:dyDescent="0.25">
      <c r="B1752" s="15" t="s">
        <v>25</v>
      </c>
      <c r="AI1752" s="65">
        <v>37</v>
      </c>
    </row>
    <row r="1753" spans="1:35" s="11" customFormat="1" ht="15" customHeight="1" x14ac:dyDescent="0.2">
      <c r="V1753" s="68"/>
      <c r="W1753" s="145" t="s">
        <v>26</v>
      </c>
      <c r="X1753" s="145"/>
      <c r="Y1753" s="145"/>
      <c r="Z1753" s="145"/>
      <c r="AA1753" s="145"/>
      <c r="AB1753" s="145"/>
      <c r="AC1753" s="68"/>
      <c r="AD1753" s="68"/>
      <c r="AE1753" s="145" t="s">
        <v>18</v>
      </c>
      <c r="AF1753" s="145"/>
      <c r="AG1753" s="145"/>
      <c r="AH1753" s="145"/>
      <c r="AI1753" s="145"/>
    </row>
    <row r="1754" spans="1:35" s="15" customFormat="1" ht="15" customHeight="1" x14ac:dyDescent="0.25">
      <c r="B1754" s="62"/>
      <c r="C1754" s="146" t="str">
        <f ca="1">INDIRECT("Jäsenet!C"&amp;AI1752)&amp;$B$2&amp;INDIRECT("Jäsenet!B"&amp;AI1752)</f>
        <v xml:space="preserve"> </v>
      </c>
      <c r="D1754" s="146"/>
      <c r="E1754" s="146"/>
      <c r="F1754" s="146"/>
      <c r="G1754" s="146"/>
      <c r="H1754" s="146"/>
      <c r="I1754" s="146"/>
      <c r="J1754" s="146"/>
      <c r="K1754" s="146"/>
      <c r="L1754" s="146"/>
      <c r="M1754" s="146"/>
      <c r="N1754" s="146"/>
      <c r="O1754" s="146"/>
      <c r="P1754" s="146"/>
      <c r="Q1754" s="146"/>
      <c r="R1754" s="146"/>
      <c r="S1754" s="146"/>
      <c r="T1754" s="13"/>
      <c r="U1754" s="64"/>
      <c r="V1754" s="64"/>
      <c r="W1754" s="147">
        <f>'Laskun tiedot'!$A$5</f>
        <v>40618</v>
      </c>
      <c r="X1754" s="147"/>
      <c r="Y1754" s="147"/>
      <c r="Z1754" s="147"/>
      <c r="AA1754" s="147"/>
      <c r="AB1754" s="147"/>
      <c r="AC1754" s="64"/>
      <c r="AD1754" s="64"/>
      <c r="AE1754" s="147">
        <f>'Laskun tiedot'!$A$8</f>
        <v>40907</v>
      </c>
      <c r="AF1754" s="147"/>
      <c r="AG1754" s="147"/>
      <c r="AH1754" s="147"/>
      <c r="AI1754" s="147"/>
    </row>
    <row r="1755" spans="1:35" s="15" customFormat="1" ht="15" customHeight="1" x14ac:dyDescent="0.25">
      <c r="B1755" s="62"/>
      <c r="C1755" s="146">
        <f ca="1">INDIRECT("Jäsenet!D"&amp;AI1752)</f>
        <v>0</v>
      </c>
      <c r="D1755" s="146"/>
      <c r="E1755" s="146"/>
      <c r="F1755" s="146"/>
      <c r="G1755" s="146"/>
      <c r="H1755" s="146"/>
      <c r="I1755" s="146"/>
      <c r="J1755" s="146"/>
      <c r="K1755" s="146"/>
      <c r="L1755" s="146"/>
      <c r="M1755" s="146"/>
      <c r="N1755" s="146"/>
      <c r="O1755" s="146"/>
      <c r="P1755" s="146"/>
      <c r="Q1755" s="146"/>
      <c r="R1755" s="146"/>
      <c r="S1755" s="146"/>
    </row>
    <row r="1756" spans="1:35" s="11" customFormat="1" ht="15" customHeight="1" x14ac:dyDescent="0.25">
      <c r="B1756" s="67"/>
      <c r="C1756" s="148" t="str">
        <f ca="1">INDIRECT("Jäsenet!E"&amp;AI1752)&amp;$B$2&amp;INDIRECT("Jäsenet!F"&amp;AI1752)</f>
        <v xml:space="preserve"> </v>
      </c>
      <c r="D1756" s="148"/>
      <c r="E1756" s="148"/>
      <c r="F1756" s="148"/>
      <c r="G1756" s="148"/>
      <c r="H1756" s="148"/>
      <c r="I1756" s="148"/>
      <c r="J1756" s="148"/>
      <c r="K1756" s="148"/>
      <c r="L1756" s="148"/>
      <c r="M1756" s="148"/>
      <c r="N1756" s="148"/>
      <c r="O1756" s="148"/>
      <c r="P1756" s="148"/>
      <c r="Q1756" s="148"/>
      <c r="R1756" s="148"/>
      <c r="S1756" s="148"/>
      <c r="W1756" s="145" t="s">
        <v>17</v>
      </c>
      <c r="X1756" s="145"/>
      <c r="Y1756" s="145"/>
      <c r="Z1756" s="145"/>
      <c r="AA1756" s="145"/>
      <c r="AB1756" s="145"/>
    </row>
    <row r="1757" spans="1:35" s="15" customFormat="1" ht="15" customHeight="1" x14ac:dyDescent="0.25">
      <c r="T1757" s="78"/>
      <c r="U1757" s="63"/>
      <c r="V1757" s="63"/>
      <c r="W1757" s="149">
        <f ca="1">INDIRECT("Jäsenet!A"&amp;AI1752)</f>
        <v>36</v>
      </c>
      <c r="X1757" s="149"/>
      <c r="Y1757" s="149"/>
      <c r="Z1757" s="149"/>
      <c r="AA1757" s="149"/>
      <c r="AB1757" s="149"/>
    </row>
    <row r="1758" spans="1:35" s="15" customFormat="1" ht="15" customHeight="1" x14ac:dyDescent="0.25"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78"/>
      <c r="U1758" s="78"/>
      <c r="V1758" s="78"/>
      <c r="W1758" s="78"/>
      <c r="X1758" s="78"/>
      <c r="Y1758" s="78"/>
      <c r="Z1758" s="78"/>
      <c r="AA1758" s="39"/>
      <c r="AB1758" s="39"/>
      <c r="AC1758" s="39"/>
      <c r="AD1758" s="39"/>
      <c r="AE1758" s="39"/>
      <c r="AF1758" s="39"/>
      <c r="AG1758" s="39"/>
      <c r="AH1758" s="39"/>
      <c r="AI1758" s="39"/>
    </row>
    <row r="1759" spans="1:35" s="15" customFormat="1" ht="15" customHeight="1" x14ac:dyDescent="0.25">
      <c r="A1759" s="32"/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3"/>
      <c r="U1759" s="33"/>
      <c r="V1759" s="33"/>
      <c r="W1759" s="35"/>
      <c r="X1759" s="33"/>
      <c r="Y1759" s="33"/>
      <c r="Z1759" s="33"/>
      <c r="AA1759" s="32"/>
      <c r="AB1759" s="32"/>
      <c r="AC1759" s="32"/>
      <c r="AD1759" s="32"/>
      <c r="AE1759" s="32"/>
      <c r="AF1759" s="32"/>
      <c r="AG1759" s="32"/>
      <c r="AH1759" s="32"/>
      <c r="AI1759" s="32"/>
    </row>
    <row r="1760" spans="1:35" s="15" customFormat="1" ht="15" customHeight="1" x14ac:dyDescent="0.25"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78"/>
      <c r="U1760" s="78"/>
      <c r="V1760" s="78"/>
      <c r="W1760" s="34"/>
      <c r="X1760" s="78"/>
      <c r="Y1760" s="78"/>
      <c r="Z1760" s="78"/>
      <c r="AA1760" s="39"/>
      <c r="AB1760" s="39"/>
      <c r="AC1760" s="39"/>
      <c r="AD1760" s="39"/>
      <c r="AE1760" s="39"/>
      <c r="AF1760" s="39"/>
      <c r="AG1760" s="39"/>
      <c r="AH1760" s="39"/>
      <c r="AI1760" s="39"/>
    </row>
    <row r="1761" spans="2:35" s="15" customFormat="1" ht="15" customHeight="1" x14ac:dyDescent="0.25">
      <c r="B1761" s="36" t="str">
        <f>'Laskun tiedot'!$A$11</f>
        <v>--------------------</v>
      </c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</row>
    <row r="1762" spans="2:35" s="15" customFormat="1" ht="15" customHeight="1" x14ac:dyDescent="0.25">
      <c r="B1762" s="36" t="str">
        <f>'Laskun tiedot'!$A$12</f>
        <v>Vuosi 2011</v>
      </c>
      <c r="C1762" s="78"/>
      <c r="D1762" s="78"/>
      <c r="E1762" s="78"/>
      <c r="F1762" s="78"/>
      <c r="G1762" s="78"/>
      <c r="H1762" s="78"/>
      <c r="I1762" s="78"/>
      <c r="J1762" s="78"/>
      <c r="K1762" s="78"/>
      <c r="L1762" s="78"/>
      <c r="M1762" s="78"/>
      <c r="N1762" s="78"/>
      <c r="O1762" s="78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13"/>
      <c r="AD1762" s="13"/>
      <c r="AE1762" s="13"/>
      <c r="AF1762" s="13"/>
      <c r="AG1762" s="13"/>
      <c r="AH1762" s="13"/>
      <c r="AI1762" s="13"/>
    </row>
    <row r="1763" spans="2:35" s="15" customFormat="1" ht="15" customHeight="1" x14ac:dyDescent="0.25">
      <c r="B1763" s="36" t="str">
        <f>'Laskun tiedot'!$A$13</f>
        <v>JÄSENMAKSU ………. 10 €</v>
      </c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</row>
    <row r="1764" spans="2:35" s="15" customFormat="1" ht="15" customHeight="1" x14ac:dyDescent="0.25">
      <c r="B1764" s="36" t="str">
        <f>'Laskun tiedot'!$A$14</f>
        <v>--------------------</v>
      </c>
      <c r="T1764" s="39"/>
      <c r="AC1764" s="39"/>
    </row>
    <row r="1765" spans="2:35" s="15" customFormat="1" ht="15" customHeight="1" x14ac:dyDescent="0.25">
      <c r="B1765" s="36" t="str">
        <f>'Laskun tiedot'!$A$15</f>
        <v xml:space="preserve"> </v>
      </c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</row>
    <row r="1766" spans="2:35" s="15" customFormat="1" ht="15" customHeight="1" x14ac:dyDescent="0.25">
      <c r="B1766" s="36" t="str">
        <f>'Laskun tiedot'!$A$16</f>
        <v xml:space="preserve"> </v>
      </c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</row>
    <row r="1767" spans="2:35" s="15" customFormat="1" ht="15" customHeight="1" x14ac:dyDescent="0.25">
      <c r="B1767" s="36" t="str">
        <f>'Laskun tiedot'!$A$17</f>
        <v xml:space="preserve"> </v>
      </c>
    </row>
    <row r="1768" spans="2:35" s="11" customFormat="1" ht="15" customHeight="1" x14ac:dyDescent="0.25">
      <c r="B1768" s="36" t="str">
        <f>'Laskun tiedot'!$A$18</f>
        <v xml:space="preserve"> </v>
      </c>
    </row>
    <row r="1769" spans="2:35" s="15" customFormat="1" ht="15" customHeight="1" x14ac:dyDescent="0.25">
      <c r="B1769" s="36" t="str">
        <f>'Laskun tiedot'!$A$19</f>
        <v xml:space="preserve"> </v>
      </c>
      <c r="M1769" s="16"/>
      <c r="N1769" s="1"/>
      <c r="O1769" s="1"/>
      <c r="P1769" s="16"/>
      <c r="Q1769" s="1"/>
      <c r="R1769" s="1"/>
      <c r="T1769" s="16"/>
      <c r="U1769" s="1"/>
      <c r="V1769" s="1"/>
      <c r="W1769" s="1"/>
      <c r="X1769" s="1"/>
      <c r="Z1769" s="16"/>
      <c r="AA1769" s="1"/>
      <c r="AB1769" s="1"/>
      <c r="AD1769" s="16"/>
      <c r="AE1769" s="1"/>
      <c r="AF1769" s="1"/>
      <c r="AG1769" s="1"/>
      <c r="AH1769" s="1"/>
    </row>
    <row r="1770" spans="2:35" s="15" customFormat="1" ht="15" customHeight="1" x14ac:dyDescent="0.25">
      <c r="B1770" s="36" t="str">
        <f>'Laskun tiedot'!$A$20</f>
        <v xml:space="preserve"> </v>
      </c>
      <c r="M1770" s="16"/>
      <c r="N1770" s="1"/>
      <c r="O1770" s="1"/>
      <c r="P1770" s="16"/>
      <c r="Q1770" s="1"/>
      <c r="R1770" s="1"/>
      <c r="T1770" s="16"/>
      <c r="U1770" s="1"/>
      <c r="V1770" s="1"/>
      <c r="W1770" s="1"/>
      <c r="X1770" s="1"/>
      <c r="Z1770" s="16"/>
      <c r="AA1770" s="1"/>
      <c r="AB1770" s="1"/>
      <c r="AD1770" s="16"/>
      <c r="AE1770" s="1"/>
      <c r="AF1770" s="1"/>
      <c r="AG1770" s="1"/>
      <c r="AH1770" s="1"/>
    </row>
    <row r="1771" spans="2:35" s="15" customFormat="1" ht="15" customHeight="1" x14ac:dyDescent="0.25">
      <c r="B1771" s="36" t="str">
        <f>'Laskun tiedot'!$A$21</f>
        <v xml:space="preserve"> </v>
      </c>
      <c r="M1771" s="16"/>
      <c r="N1771" s="1"/>
      <c r="O1771" s="1"/>
      <c r="P1771" s="16"/>
      <c r="Q1771" s="1"/>
      <c r="R1771" s="1"/>
      <c r="T1771" s="16"/>
      <c r="U1771" s="1"/>
      <c r="V1771" s="1"/>
      <c r="W1771" s="1"/>
      <c r="X1771" s="1"/>
      <c r="Z1771" s="16"/>
      <c r="AA1771" s="1"/>
      <c r="AB1771" s="1"/>
      <c r="AD1771" s="16"/>
      <c r="AE1771" s="1"/>
      <c r="AF1771" s="1"/>
      <c r="AG1771" s="1"/>
      <c r="AH1771" s="1"/>
    </row>
    <row r="1772" spans="2:35" s="15" customFormat="1" ht="15" customHeight="1" x14ac:dyDescent="0.25">
      <c r="B1772" s="36" t="str">
        <f>'Laskun tiedot'!$A$22</f>
        <v xml:space="preserve"> </v>
      </c>
      <c r="M1772" s="16"/>
      <c r="N1772" s="1"/>
      <c r="O1772" s="1"/>
      <c r="P1772" s="16"/>
      <c r="Q1772" s="1"/>
      <c r="R1772" s="1"/>
      <c r="T1772" s="16"/>
      <c r="U1772" s="1"/>
      <c r="V1772" s="1"/>
      <c r="W1772" s="1"/>
      <c r="X1772" s="1"/>
      <c r="Z1772" s="16"/>
      <c r="AA1772" s="1"/>
      <c r="AB1772" s="1"/>
      <c r="AD1772" s="16"/>
      <c r="AE1772" s="1"/>
      <c r="AF1772" s="1"/>
      <c r="AG1772" s="1"/>
      <c r="AH1772" s="1"/>
    </row>
    <row r="1773" spans="2:35" s="15" customFormat="1" ht="15" customHeight="1" x14ac:dyDescent="0.25">
      <c r="B1773" s="36" t="str">
        <f>'Laskun tiedot'!$A$23</f>
        <v xml:space="preserve"> </v>
      </c>
      <c r="M1773" s="16"/>
      <c r="N1773" s="1"/>
      <c r="O1773" s="1"/>
      <c r="P1773" s="16"/>
      <c r="Q1773" s="1"/>
      <c r="R1773" s="1"/>
      <c r="T1773" s="16"/>
      <c r="U1773" s="1"/>
      <c r="V1773" s="1"/>
      <c r="W1773" s="1"/>
      <c r="X1773" s="1"/>
      <c r="Z1773" s="16"/>
      <c r="AA1773" s="1"/>
      <c r="AB1773" s="1"/>
      <c r="AD1773" s="16"/>
      <c r="AE1773" s="1"/>
      <c r="AF1773" s="1"/>
      <c r="AG1773" s="1"/>
      <c r="AH1773" s="1"/>
    </row>
    <row r="1774" spans="2:35" s="15" customFormat="1" ht="15" customHeight="1" x14ac:dyDescent="0.25">
      <c r="B1774" s="36" t="str">
        <f>'Laskun tiedot'!$A$24</f>
        <v xml:space="preserve"> </v>
      </c>
      <c r="M1774" s="16"/>
      <c r="N1774" s="1"/>
      <c r="O1774" s="1"/>
      <c r="P1774" s="16"/>
      <c r="Q1774" s="1"/>
      <c r="R1774" s="1"/>
      <c r="T1774" s="16"/>
      <c r="U1774" s="1"/>
      <c r="V1774" s="1"/>
      <c r="W1774" s="1"/>
      <c r="X1774" s="1"/>
      <c r="Z1774" s="16"/>
      <c r="AA1774" s="1"/>
      <c r="AB1774" s="1"/>
      <c r="AD1774" s="16"/>
      <c r="AE1774" s="1"/>
      <c r="AF1774" s="1"/>
      <c r="AG1774" s="1"/>
      <c r="AH1774" s="1"/>
    </row>
    <row r="1775" spans="2:35" s="15" customFormat="1" ht="15" customHeight="1" x14ac:dyDescent="0.25">
      <c r="B1775" s="36" t="str">
        <f>'Laskun tiedot'!$A$25</f>
        <v xml:space="preserve"> </v>
      </c>
      <c r="M1775" s="16"/>
      <c r="N1775" s="1"/>
      <c r="O1775" s="1"/>
      <c r="P1775" s="16"/>
      <c r="Q1775" s="1"/>
      <c r="R1775" s="1"/>
      <c r="T1775" s="16"/>
      <c r="U1775" s="1"/>
      <c r="V1775" s="1"/>
      <c r="W1775" s="1"/>
      <c r="X1775" s="1"/>
      <c r="Z1775" s="16"/>
      <c r="AA1775" s="1"/>
      <c r="AB1775" s="1"/>
      <c r="AD1775" s="16"/>
      <c r="AE1775" s="1"/>
      <c r="AF1775" s="1"/>
      <c r="AG1775" s="1"/>
      <c r="AH1775" s="1"/>
    </row>
    <row r="1776" spans="2:35" s="15" customFormat="1" ht="15" customHeight="1" x14ac:dyDescent="0.25">
      <c r="B1776" s="36" t="str">
        <f>'Laskun tiedot'!$A$26</f>
        <v xml:space="preserve"> </v>
      </c>
      <c r="M1776" s="16"/>
      <c r="N1776" s="1"/>
      <c r="O1776" s="1"/>
      <c r="P1776" s="16"/>
      <c r="Q1776" s="1"/>
      <c r="R1776" s="1"/>
      <c r="T1776" s="16"/>
      <c r="U1776" s="1"/>
      <c r="V1776" s="1"/>
      <c r="W1776" s="1"/>
      <c r="X1776" s="1"/>
      <c r="Z1776" s="16"/>
      <c r="AA1776" s="1"/>
      <c r="AB1776" s="1"/>
      <c r="AD1776" s="16"/>
      <c r="AE1776" s="1"/>
      <c r="AF1776" s="1"/>
      <c r="AG1776" s="1"/>
      <c r="AH1776" s="1"/>
    </row>
    <row r="1777" spans="1:35" s="15" customFormat="1" ht="15" customHeight="1" x14ac:dyDescent="0.25">
      <c r="B1777" s="36" t="str">
        <f>'Laskun tiedot'!$A$27</f>
        <v xml:space="preserve"> </v>
      </c>
      <c r="M1777" s="16"/>
      <c r="N1777" s="1"/>
      <c r="O1777" s="1"/>
      <c r="P1777" s="16"/>
      <c r="Q1777" s="1"/>
      <c r="R1777" s="1"/>
      <c r="T1777" s="16"/>
      <c r="U1777" s="1"/>
      <c r="V1777" s="1"/>
      <c r="W1777" s="1"/>
      <c r="X1777" s="1"/>
      <c r="Z1777" s="16"/>
      <c r="AA1777" s="1"/>
      <c r="AB1777" s="1"/>
      <c r="AD1777" s="16"/>
      <c r="AE1777" s="1"/>
      <c r="AF1777" s="1"/>
      <c r="AG1777" s="1"/>
      <c r="AH1777" s="1"/>
    </row>
    <row r="1778" spans="1:35" s="15" customFormat="1" ht="15" customHeight="1" x14ac:dyDescent="0.25">
      <c r="B1778" s="36"/>
      <c r="M1778" s="16"/>
      <c r="N1778" s="1"/>
      <c r="O1778" s="1"/>
      <c r="P1778" s="16"/>
      <c r="Q1778" s="1"/>
      <c r="R1778" s="1"/>
      <c r="T1778" s="16"/>
      <c r="U1778" s="1"/>
      <c r="V1778" s="1"/>
      <c r="W1778" s="1"/>
      <c r="X1778" s="1"/>
      <c r="Z1778" s="16"/>
      <c r="AA1778" s="1"/>
      <c r="AB1778" s="1"/>
      <c r="AD1778" s="16"/>
      <c r="AE1778" s="1"/>
      <c r="AF1778" s="1"/>
      <c r="AG1778" s="1"/>
      <c r="AH1778" s="1"/>
    </row>
    <row r="1779" spans="1:35" s="80" customFormat="1" ht="12" customHeight="1" x14ac:dyDescent="0.25">
      <c r="B1779" s="143" t="str">
        <f>'Laskun tiedot'!$A$30</f>
        <v>Sihteeri:</v>
      </c>
      <c r="C1779" s="143"/>
      <c r="D1779" s="143"/>
      <c r="E1779" s="143"/>
      <c r="F1779" s="143"/>
      <c r="G1779" s="143"/>
      <c r="H1779" s="143"/>
      <c r="I1779" s="143"/>
      <c r="J1779" s="143" t="str">
        <f>'Laskun tiedot'!$B$30</f>
        <v>Puh.</v>
      </c>
      <c r="K1779" s="143"/>
      <c r="L1779" s="143"/>
      <c r="M1779" s="143"/>
      <c r="N1779" s="143"/>
      <c r="O1779" s="143"/>
      <c r="P1779" s="143"/>
      <c r="Q1779" s="143"/>
      <c r="R1779" s="143"/>
      <c r="S1779" s="143" t="str">
        <f>'Laskun tiedot'!$C$30</f>
        <v xml:space="preserve"> </v>
      </c>
      <c r="T1779" s="143"/>
      <c r="U1779" s="143"/>
      <c r="V1779" s="143"/>
      <c r="W1779" s="143"/>
      <c r="X1779" s="143"/>
      <c r="Y1779" s="143"/>
      <c r="Z1779" s="143"/>
      <c r="AA1779" s="143" t="str">
        <f>'Laskun tiedot'!$D$30</f>
        <v xml:space="preserve"> </v>
      </c>
      <c r="AB1779" s="143"/>
      <c r="AC1779" s="143"/>
      <c r="AD1779" s="143"/>
      <c r="AE1779" s="143"/>
      <c r="AF1779" s="143"/>
      <c r="AG1779" s="143"/>
      <c r="AH1779" s="143"/>
      <c r="AI1779" s="143"/>
    </row>
    <row r="1780" spans="1:35" s="79" customFormat="1" ht="12" customHeight="1" x14ac:dyDescent="0.2">
      <c r="B1780" s="143" t="str">
        <f>'Laskun tiedot'!$A$31</f>
        <v xml:space="preserve"> </v>
      </c>
      <c r="C1780" s="143"/>
      <c r="D1780" s="143"/>
      <c r="E1780" s="143"/>
      <c r="F1780" s="143"/>
      <c r="G1780" s="143"/>
      <c r="H1780" s="143"/>
      <c r="I1780" s="143"/>
      <c r="J1780" s="143" t="str">
        <f>'Laskun tiedot'!$B$31</f>
        <v xml:space="preserve"> </v>
      </c>
      <c r="K1780" s="143"/>
      <c r="L1780" s="143"/>
      <c r="M1780" s="143"/>
      <c r="N1780" s="143"/>
      <c r="O1780" s="143"/>
      <c r="P1780" s="143"/>
      <c r="Q1780" s="143"/>
      <c r="R1780" s="143"/>
      <c r="S1780" s="144" t="str">
        <f>'Laskun tiedot'!$C$31</f>
        <v xml:space="preserve"> </v>
      </c>
      <c r="T1780" s="144"/>
      <c r="U1780" s="144"/>
      <c r="V1780" s="144"/>
      <c r="W1780" s="144"/>
      <c r="X1780" s="144"/>
      <c r="Y1780" s="144"/>
      <c r="Z1780" s="144"/>
      <c r="AA1780" s="144" t="str">
        <f>'Laskun tiedot'!$D$31</f>
        <v xml:space="preserve"> </v>
      </c>
      <c r="AB1780" s="144"/>
      <c r="AC1780" s="144"/>
      <c r="AD1780" s="144"/>
      <c r="AE1780" s="144"/>
      <c r="AF1780" s="144"/>
      <c r="AG1780" s="144"/>
      <c r="AH1780" s="144"/>
      <c r="AI1780" s="144"/>
    </row>
    <row r="1781" spans="1:35" s="80" customFormat="1" ht="12" customHeight="1" x14ac:dyDescent="0.25">
      <c r="B1781" s="143" t="str">
        <f>'Laskun tiedot'!$A$32</f>
        <v xml:space="preserve"> </v>
      </c>
      <c r="C1781" s="143"/>
      <c r="D1781" s="143"/>
      <c r="E1781" s="143"/>
      <c r="F1781" s="143"/>
      <c r="G1781" s="143"/>
      <c r="H1781" s="143"/>
      <c r="I1781" s="143"/>
      <c r="J1781" s="143" t="str">
        <f>'Laskun tiedot'!$B$32</f>
        <v xml:space="preserve"> </v>
      </c>
      <c r="K1781" s="143"/>
      <c r="L1781" s="143"/>
      <c r="M1781" s="143"/>
      <c r="N1781" s="143"/>
      <c r="O1781" s="143"/>
      <c r="P1781" s="143"/>
      <c r="Q1781" s="143"/>
      <c r="R1781" s="143"/>
      <c r="S1781" s="144" t="str">
        <f>'Laskun tiedot'!$C$32</f>
        <v xml:space="preserve"> </v>
      </c>
      <c r="T1781" s="144"/>
      <c r="U1781" s="144"/>
      <c r="V1781" s="144"/>
      <c r="W1781" s="144"/>
      <c r="X1781" s="144"/>
      <c r="Y1781" s="144"/>
      <c r="Z1781" s="144"/>
      <c r="AA1781" s="144" t="str">
        <f>'Laskun tiedot'!$D$32</f>
        <v xml:space="preserve"> </v>
      </c>
      <c r="AB1781" s="144"/>
      <c r="AC1781" s="144"/>
      <c r="AD1781" s="144"/>
      <c r="AE1781" s="144"/>
      <c r="AF1781" s="144"/>
      <c r="AG1781" s="144"/>
      <c r="AH1781" s="144"/>
      <c r="AI1781" s="144"/>
    </row>
    <row r="1782" spans="1:35" s="15" customFormat="1" ht="15" customHeight="1" x14ac:dyDescent="0.25">
      <c r="A1782" s="60"/>
      <c r="B1782" s="61"/>
      <c r="C1782" s="61"/>
      <c r="D1782" s="61"/>
      <c r="E1782" s="61"/>
      <c r="F1782" s="61"/>
      <c r="G1782" s="61"/>
      <c r="H1782" s="61"/>
      <c r="I1782" s="61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1"/>
      <c r="AB1782" s="61"/>
      <c r="AC1782" s="61"/>
      <c r="AD1782" s="61"/>
      <c r="AE1782" s="61"/>
      <c r="AF1782" s="61"/>
      <c r="AG1782" s="61"/>
      <c r="AH1782" s="61"/>
      <c r="AI1782" s="61"/>
    </row>
    <row r="1783" spans="1:35" s="15" customFormat="1" ht="15" customHeight="1" x14ac:dyDescent="0.25"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59"/>
      <c r="AC1783" s="59"/>
      <c r="AD1783" s="39"/>
      <c r="AE1783" s="39"/>
      <c r="AF1783" s="39"/>
      <c r="AG1783" s="39"/>
      <c r="AH1783" s="39"/>
      <c r="AI1783" s="39"/>
    </row>
    <row r="1784" spans="1:35" s="15" customFormat="1" ht="11.1" customHeight="1" x14ac:dyDescent="0.25">
      <c r="A1784" s="72"/>
      <c r="B1784" s="73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27" t="s">
        <v>35</v>
      </c>
      <c r="T1784" s="128"/>
      <c r="U1784" s="128"/>
      <c r="V1784" s="128"/>
      <c r="W1784" s="128"/>
      <c r="X1784" s="128"/>
      <c r="Y1784" s="128"/>
      <c r="Z1784" s="128"/>
      <c r="AA1784" s="129"/>
      <c r="AB1784" s="128" t="s">
        <v>36</v>
      </c>
      <c r="AC1784" s="128"/>
      <c r="AD1784" s="128"/>
      <c r="AE1784" s="128"/>
      <c r="AF1784" s="128"/>
      <c r="AG1784" s="128"/>
      <c r="AH1784" s="128"/>
      <c r="AI1784" s="128"/>
    </row>
    <row r="1785" spans="1:35" s="15" customFormat="1" ht="15" customHeight="1" x14ac:dyDescent="0.25">
      <c r="A1785" s="116" t="s">
        <v>19</v>
      </c>
      <c r="B1785" s="130"/>
      <c r="C1785" s="20"/>
      <c r="D1785" s="133" t="str">
        <f>'Laskun tiedot'!$A$35</f>
        <v>EKOP 123456-09876543</v>
      </c>
      <c r="E1785" s="133"/>
      <c r="F1785" s="133"/>
      <c r="G1785" s="133"/>
      <c r="H1785" s="133"/>
      <c r="I1785" s="133"/>
      <c r="J1785" s="133"/>
      <c r="K1785" s="133"/>
      <c r="L1785" s="133"/>
      <c r="M1785" s="133"/>
      <c r="N1785" s="133"/>
      <c r="O1785" s="133"/>
      <c r="P1785" s="133"/>
      <c r="Q1785" s="133"/>
      <c r="R1785" s="133"/>
      <c r="S1785" s="134" t="str">
        <f>'Laskun tiedot'!$B$35</f>
        <v>FI67 1234 5609 8765 43</v>
      </c>
      <c r="T1785" s="135"/>
      <c r="U1785" s="135"/>
      <c r="V1785" s="135"/>
      <c r="W1785" s="135"/>
      <c r="X1785" s="135"/>
      <c r="Y1785" s="135"/>
      <c r="Z1785" s="135"/>
      <c r="AA1785" s="136"/>
      <c r="AB1785" s="135" t="str">
        <f>'Laskun tiedot'!$C$35</f>
        <v>OKOYFIHH</v>
      </c>
      <c r="AC1785" s="135"/>
      <c r="AD1785" s="135"/>
      <c r="AE1785" s="135"/>
      <c r="AF1785" s="135"/>
      <c r="AG1785" s="135"/>
      <c r="AH1785" s="135"/>
      <c r="AI1785" s="135"/>
    </row>
    <row r="1786" spans="1:35" s="15" customFormat="1" ht="15" customHeight="1" x14ac:dyDescent="0.25">
      <c r="A1786" s="116"/>
      <c r="B1786" s="130"/>
      <c r="C1786" s="20"/>
      <c r="D1786" s="133" t="str">
        <f>'Laskun tiedot'!$A$36</f>
        <v xml:space="preserve"> </v>
      </c>
      <c r="E1786" s="133"/>
      <c r="F1786" s="133"/>
      <c r="G1786" s="133"/>
      <c r="H1786" s="133"/>
      <c r="I1786" s="133"/>
      <c r="J1786" s="133"/>
      <c r="K1786" s="133"/>
      <c r="L1786" s="133"/>
      <c r="M1786" s="133"/>
      <c r="N1786" s="133"/>
      <c r="O1786" s="133"/>
      <c r="P1786" s="133"/>
      <c r="Q1786" s="133"/>
      <c r="R1786" s="137"/>
      <c r="S1786" s="134" t="str">
        <f>'Laskun tiedot'!$B$36</f>
        <v xml:space="preserve"> </v>
      </c>
      <c r="T1786" s="135"/>
      <c r="U1786" s="135"/>
      <c r="V1786" s="135"/>
      <c r="W1786" s="135"/>
      <c r="X1786" s="135"/>
      <c r="Y1786" s="135"/>
      <c r="Z1786" s="135"/>
      <c r="AA1786" s="136"/>
      <c r="AB1786" s="134" t="str">
        <f>'Laskun tiedot'!$C$36</f>
        <v xml:space="preserve"> </v>
      </c>
      <c r="AC1786" s="135"/>
      <c r="AD1786" s="135"/>
      <c r="AE1786" s="135"/>
      <c r="AF1786" s="135"/>
      <c r="AG1786" s="135"/>
      <c r="AH1786" s="135"/>
      <c r="AI1786" s="135"/>
    </row>
    <row r="1787" spans="1:35" s="15" customFormat="1" ht="15" customHeight="1" x14ac:dyDescent="0.25">
      <c r="A1787" s="131"/>
      <c r="B1787" s="132"/>
      <c r="C1787" s="20"/>
      <c r="D1787" s="138" t="str">
        <f>'Laskun tiedot'!$A$37</f>
        <v xml:space="preserve"> </v>
      </c>
      <c r="E1787" s="138"/>
      <c r="F1787" s="138"/>
      <c r="G1787" s="138"/>
      <c r="H1787" s="138"/>
      <c r="I1787" s="138"/>
      <c r="J1787" s="138"/>
      <c r="K1787" s="138"/>
      <c r="L1787" s="138"/>
      <c r="M1787" s="138"/>
      <c r="N1787" s="138"/>
      <c r="O1787" s="138"/>
      <c r="P1787" s="138"/>
      <c r="Q1787" s="138"/>
      <c r="R1787" s="139"/>
      <c r="S1787" s="140" t="str">
        <f>'Laskun tiedot'!$B$37</f>
        <v xml:space="preserve"> </v>
      </c>
      <c r="T1787" s="141"/>
      <c r="U1787" s="141"/>
      <c r="V1787" s="141"/>
      <c r="W1787" s="141"/>
      <c r="X1787" s="141"/>
      <c r="Y1787" s="141"/>
      <c r="Z1787" s="141"/>
      <c r="AA1787" s="142"/>
      <c r="AB1787" s="140" t="str">
        <f>'Laskun tiedot'!$C$37</f>
        <v xml:space="preserve"> </v>
      </c>
      <c r="AC1787" s="141"/>
      <c r="AD1787" s="141"/>
      <c r="AE1787" s="141"/>
      <c r="AF1787" s="141"/>
      <c r="AG1787" s="141"/>
      <c r="AH1787" s="141"/>
      <c r="AI1787" s="141"/>
    </row>
    <row r="1788" spans="1:35" s="15" customFormat="1" ht="15" customHeight="1" x14ac:dyDescent="0.25">
      <c r="A1788" s="101" t="s">
        <v>21</v>
      </c>
      <c r="B1788" s="102"/>
      <c r="C1788" s="22"/>
      <c r="D1788" s="107" t="str">
        <f>'Laskun tiedot'!$A$40</f>
        <v xml:space="preserve"> </v>
      </c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8"/>
      <c r="S1788" s="23"/>
      <c r="T1788" s="24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</row>
    <row r="1789" spans="1:35" s="15" customFormat="1" ht="15" customHeight="1" x14ac:dyDescent="0.25">
      <c r="A1789" s="103"/>
      <c r="B1789" s="104"/>
      <c r="C1789" s="20"/>
      <c r="D1789" s="109"/>
      <c r="E1789" s="109"/>
      <c r="F1789" s="109"/>
      <c r="G1789" s="109"/>
      <c r="H1789" s="109"/>
      <c r="I1789" s="109"/>
      <c r="J1789" s="109"/>
      <c r="K1789" s="109"/>
      <c r="L1789" s="109"/>
      <c r="M1789" s="109"/>
      <c r="N1789" s="109"/>
      <c r="O1789" s="109"/>
      <c r="P1789" s="109"/>
      <c r="Q1789" s="109"/>
      <c r="R1789" s="110"/>
      <c r="S1789" s="29"/>
      <c r="T1789" s="25" t="str">
        <f>'Laskun tiedot'!$A$43</f>
        <v>KÄYTÄ VIITETTÄ !</v>
      </c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</row>
    <row r="1790" spans="1:35" s="15" customFormat="1" ht="15" customHeight="1" x14ac:dyDescent="0.25">
      <c r="A1790" s="105"/>
      <c r="B1790" s="106"/>
      <c r="C1790" s="26"/>
      <c r="D1790" s="111"/>
      <c r="E1790" s="111"/>
      <c r="F1790" s="111"/>
      <c r="G1790" s="111"/>
      <c r="H1790" s="111"/>
      <c r="I1790" s="111"/>
      <c r="J1790" s="111"/>
      <c r="K1790" s="111"/>
      <c r="L1790" s="111"/>
      <c r="M1790" s="111"/>
      <c r="N1790" s="111"/>
      <c r="O1790" s="111"/>
      <c r="P1790" s="111"/>
      <c r="Q1790" s="111"/>
      <c r="R1790" s="112"/>
      <c r="S1790" s="29"/>
      <c r="T1790" s="25" t="str">
        <f>'Laskun tiedot'!$A$44</f>
        <v xml:space="preserve"> </v>
      </c>
      <c r="U1790" s="25"/>
      <c r="V1790" s="25"/>
      <c r="W1790" s="25"/>
      <c r="X1790" s="25"/>
      <c r="Y1790" s="25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5"/>
    </row>
    <row r="1791" spans="1:35" s="15" customFormat="1" ht="15" customHeight="1" x14ac:dyDescent="0.25">
      <c r="A1791" s="113" t="s">
        <v>20</v>
      </c>
      <c r="B1791" s="101" t="s">
        <v>22</v>
      </c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1"/>
      <c r="S1791" s="29"/>
      <c r="T1791" s="25" t="str">
        <f>'Laskun tiedot'!$A$45</f>
        <v xml:space="preserve"> </v>
      </c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</row>
    <row r="1792" spans="1:35" s="15" customFormat="1" ht="15" customHeight="1" x14ac:dyDescent="0.25">
      <c r="A1792" s="114"/>
      <c r="B1792" s="116"/>
      <c r="C1792" s="20"/>
      <c r="D1792" s="117" t="str">
        <f ca="1">INDIRECT("Jäsenet!C"&amp;AI1752)&amp;$B$2&amp;INDIRECT("Jäsenet!B"&amp;AI1752)</f>
        <v xml:space="preserve"> </v>
      </c>
      <c r="E1792" s="117"/>
      <c r="F1792" s="117"/>
      <c r="G1792" s="117"/>
      <c r="H1792" s="117"/>
      <c r="I1792" s="117"/>
      <c r="J1792" s="117"/>
      <c r="K1792" s="117"/>
      <c r="L1792" s="117"/>
      <c r="M1792" s="117"/>
      <c r="N1792" s="117"/>
      <c r="O1792" s="117"/>
      <c r="P1792" s="117"/>
      <c r="Q1792" s="117"/>
      <c r="R1792" s="117"/>
      <c r="S1792" s="29"/>
      <c r="T1792" s="25" t="str">
        <f>'Laskun tiedot'!$A$46</f>
        <v xml:space="preserve"> </v>
      </c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</row>
    <row r="1793" spans="1:35" s="15" customFormat="1" ht="15" customHeight="1" x14ac:dyDescent="0.25">
      <c r="A1793" s="114"/>
      <c r="B1793" s="116"/>
      <c r="C1793" s="20"/>
      <c r="D1793" s="117">
        <f ca="1">INDIRECT("Jäsenet!D"&amp;AI1752)</f>
        <v>0</v>
      </c>
      <c r="E1793" s="117"/>
      <c r="F1793" s="117"/>
      <c r="G1793" s="117"/>
      <c r="H1793" s="117"/>
      <c r="I1793" s="117"/>
      <c r="J1793" s="117"/>
      <c r="K1793" s="117"/>
      <c r="L1793" s="117"/>
      <c r="M1793" s="117"/>
      <c r="N1793" s="117"/>
      <c r="O1793" s="117"/>
      <c r="P1793" s="117"/>
      <c r="Q1793" s="117"/>
      <c r="R1793" s="117"/>
      <c r="S1793" s="29"/>
      <c r="T1793" s="25" t="str">
        <f>'Laskun tiedot'!$A$47</f>
        <v xml:space="preserve"> </v>
      </c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</row>
    <row r="1794" spans="1:35" s="15" customFormat="1" ht="15" customHeight="1" x14ac:dyDescent="0.25">
      <c r="A1794" s="114"/>
      <c r="B1794" s="116"/>
      <c r="C1794" s="20"/>
      <c r="D1794" s="118" t="str">
        <f ca="1">INDIRECT("Jäsenet!E"&amp;AI1752)&amp;$B$2&amp;INDIRECT("Jäsenet!F"&amp;AI1752)</f>
        <v xml:space="preserve"> </v>
      </c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29"/>
      <c r="T1794" s="25" t="str">
        <f>'Laskun tiedot'!$A$48</f>
        <v xml:space="preserve"> </v>
      </c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</row>
    <row r="1795" spans="1:35" s="15" customFormat="1" ht="15" customHeight="1" x14ac:dyDescent="0.25">
      <c r="A1795" s="114"/>
      <c r="B1795" s="74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1"/>
      <c r="S1795" s="30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</row>
    <row r="1796" spans="1:35" s="15" customFormat="1" ht="12.6" customHeight="1" x14ac:dyDescent="0.25">
      <c r="A1796" s="114"/>
      <c r="B1796" s="119" t="s">
        <v>23</v>
      </c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121" t="s">
        <v>39</v>
      </c>
      <c r="T1796" s="122"/>
      <c r="U1796" s="123"/>
      <c r="V1796" s="81">
        <f ca="1">INDIRECT("Jäsenet!G"&amp;AI1752)</f>
        <v>10362</v>
      </c>
      <c r="W1796" s="82"/>
      <c r="X1796" s="82"/>
      <c r="Y1796" s="82"/>
      <c r="Z1796" s="82"/>
      <c r="AA1796" s="82"/>
      <c r="AB1796" s="82"/>
      <c r="AC1796" s="82"/>
      <c r="AD1796" s="82"/>
      <c r="AE1796" s="82"/>
      <c r="AF1796" s="82"/>
      <c r="AG1796" s="82"/>
      <c r="AH1796" s="82"/>
      <c r="AI1796" s="82"/>
    </row>
    <row r="1797" spans="1:35" s="15" customFormat="1" ht="12.6" customHeight="1" x14ac:dyDescent="0.25">
      <c r="A1797" s="115"/>
      <c r="B1797" s="120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124"/>
      <c r="T1797" s="125"/>
      <c r="U1797" s="126"/>
      <c r="V1797" s="83"/>
      <c r="W1797" s="84"/>
      <c r="X1797" s="84"/>
      <c r="Y1797" s="84"/>
      <c r="Z1797" s="84"/>
      <c r="AA1797" s="84"/>
      <c r="AB1797" s="85"/>
      <c r="AC1797" s="85"/>
      <c r="AD1797" s="85"/>
      <c r="AE1797" s="85"/>
      <c r="AF1797" s="85"/>
      <c r="AG1797" s="85"/>
      <c r="AH1797" s="85"/>
      <c r="AI1797" s="85"/>
    </row>
    <row r="1798" spans="1:35" s="15" customFormat="1" ht="24.95" customHeight="1" x14ac:dyDescent="0.25">
      <c r="A1798" s="86" t="s">
        <v>37</v>
      </c>
      <c r="B1798" s="87"/>
      <c r="C1798" s="88"/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89"/>
      <c r="P1798" s="89"/>
      <c r="Q1798" s="89"/>
      <c r="R1798" s="90"/>
      <c r="S1798" s="91" t="s">
        <v>40</v>
      </c>
      <c r="T1798" s="92"/>
      <c r="U1798" s="93"/>
      <c r="V1798" s="94">
        <f>'Laskun tiedot'!$A$8</f>
        <v>40907</v>
      </c>
      <c r="W1798" s="95"/>
      <c r="X1798" s="95"/>
      <c r="Y1798" s="95"/>
      <c r="Z1798" s="96"/>
      <c r="AA1798" s="97" t="s">
        <v>24</v>
      </c>
      <c r="AB1798" s="98"/>
      <c r="AC1798" s="99" t="str">
        <f>'Laskun tiedot'!$A$51</f>
        <v xml:space="preserve"> </v>
      </c>
      <c r="AD1798" s="99"/>
      <c r="AE1798" s="99"/>
      <c r="AF1798" s="99"/>
      <c r="AG1798" s="99"/>
      <c r="AH1798" s="99"/>
      <c r="AI1798" s="99"/>
    </row>
    <row r="1799" spans="1:35" s="15" customFormat="1" ht="9.9499999999999993" customHeight="1" x14ac:dyDescent="0.25">
      <c r="B1799" s="41"/>
      <c r="C1799" s="42"/>
      <c r="D1799" s="42"/>
      <c r="E1799" s="42"/>
      <c r="F1799" s="42"/>
      <c r="G1799" s="42"/>
      <c r="H1799" s="42"/>
      <c r="I1799" s="43"/>
      <c r="J1799" s="42"/>
      <c r="K1799" s="42"/>
      <c r="L1799" s="42"/>
      <c r="M1799" s="42"/>
      <c r="N1799" s="42"/>
      <c r="O1799" s="42"/>
      <c r="P1799" s="42"/>
      <c r="Q1799" s="18"/>
      <c r="R1799" s="18"/>
      <c r="S1799" s="44"/>
      <c r="T1799" s="44"/>
      <c r="U1799" s="19"/>
      <c r="V1799" s="45"/>
      <c r="W1799" s="45"/>
      <c r="X1799" s="45"/>
      <c r="Y1799" s="45"/>
      <c r="Z1799" s="45"/>
      <c r="AA1799" s="45"/>
      <c r="AB1799" s="46"/>
      <c r="AC1799" s="47"/>
      <c r="AD1799" s="48"/>
      <c r="AE1799" s="48"/>
      <c r="AF1799" s="48"/>
      <c r="AG1799" s="48"/>
      <c r="AH1799" s="48"/>
      <c r="AI1799" s="48"/>
    </row>
    <row r="1800" spans="1:35" s="15" customFormat="1" ht="50.1" customHeight="1" x14ac:dyDescent="0.25">
      <c r="B1800" s="41"/>
      <c r="C1800" s="42"/>
      <c r="D1800" s="42"/>
      <c r="E1800" s="42"/>
      <c r="F1800" s="42"/>
      <c r="G1800" s="42"/>
      <c r="H1800" s="42"/>
      <c r="I1800" s="43"/>
      <c r="J1800" s="42"/>
      <c r="K1800" s="42"/>
      <c r="L1800" s="42"/>
      <c r="M1800" s="42"/>
      <c r="N1800" s="42"/>
      <c r="O1800" s="42"/>
      <c r="P1800" s="42"/>
      <c r="Q1800" s="18"/>
      <c r="R1800" s="18"/>
      <c r="S1800" s="44"/>
      <c r="T1800" s="44"/>
      <c r="U1800" s="19"/>
      <c r="V1800" s="45"/>
      <c r="W1800" s="45"/>
      <c r="X1800" s="100" t="s">
        <v>38</v>
      </c>
      <c r="Y1800" s="100"/>
      <c r="Z1800" s="100"/>
      <c r="AA1800" s="100"/>
      <c r="AB1800" s="100"/>
      <c r="AC1800" s="100"/>
      <c r="AD1800" s="100"/>
      <c r="AE1800" s="100"/>
      <c r="AF1800" s="100"/>
      <c r="AG1800" s="100"/>
      <c r="AH1800" s="100"/>
      <c r="AI1800" s="100"/>
    </row>
    <row r="1801" spans="1:35" s="8" customFormat="1" ht="23.25" x14ac:dyDescent="0.35">
      <c r="B1801" s="66"/>
      <c r="C1801" s="150" t="str">
        <f>'Laskun tiedot'!$A$2</f>
        <v>Yhdistys ry</v>
      </c>
      <c r="D1801" s="150"/>
      <c r="E1801" s="150"/>
      <c r="F1801" s="150"/>
      <c r="G1801" s="150"/>
      <c r="H1801" s="150"/>
      <c r="I1801" s="150"/>
      <c r="J1801" s="150"/>
      <c r="K1801" s="150"/>
      <c r="L1801" s="150"/>
      <c r="M1801" s="150"/>
      <c r="N1801" s="150"/>
      <c r="O1801" s="150"/>
      <c r="P1801" s="150"/>
      <c r="Q1801" s="150"/>
      <c r="R1801" s="150"/>
      <c r="S1801" s="150"/>
      <c r="T1801" s="10"/>
      <c r="U1801" s="9"/>
      <c r="V1801" s="9"/>
      <c r="W1801" s="150" t="s">
        <v>16</v>
      </c>
      <c r="X1801" s="150"/>
      <c r="Y1801" s="150"/>
      <c r="Z1801" s="150"/>
    </row>
    <row r="1802" spans="1:35" s="15" customFormat="1" x14ac:dyDescent="0.25">
      <c r="B1802" s="15" t="s">
        <v>25</v>
      </c>
      <c r="AI1802" s="65">
        <v>38</v>
      </c>
    </row>
    <row r="1803" spans="1:35" s="11" customFormat="1" ht="15" customHeight="1" x14ac:dyDescent="0.2">
      <c r="V1803" s="68"/>
      <c r="W1803" s="145" t="s">
        <v>26</v>
      </c>
      <c r="X1803" s="145"/>
      <c r="Y1803" s="145"/>
      <c r="Z1803" s="145"/>
      <c r="AA1803" s="145"/>
      <c r="AB1803" s="145"/>
      <c r="AC1803" s="68"/>
      <c r="AD1803" s="68"/>
      <c r="AE1803" s="145" t="s">
        <v>18</v>
      </c>
      <c r="AF1803" s="145"/>
      <c r="AG1803" s="145"/>
      <c r="AH1803" s="145"/>
      <c r="AI1803" s="145"/>
    </row>
    <row r="1804" spans="1:35" s="15" customFormat="1" ht="15" customHeight="1" x14ac:dyDescent="0.25">
      <c r="B1804" s="62"/>
      <c r="C1804" s="146" t="str">
        <f ca="1">INDIRECT("Jäsenet!C"&amp;AI1802)&amp;$B$2&amp;INDIRECT("Jäsenet!B"&amp;AI1802)</f>
        <v xml:space="preserve"> </v>
      </c>
      <c r="D1804" s="146"/>
      <c r="E1804" s="146"/>
      <c r="F1804" s="146"/>
      <c r="G1804" s="146"/>
      <c r="H1804" s="146"/>
      <c r="I1804" s="146"/>
      <c r="J1804" s="146"/>
      <c r="K1804" s="146"/>
      <c r="L1804" s="146"/>
      <c r="M1804" s="146"/>
      <c r="N1804" s="146"/>
      <c r="O1804" s="146"/>
      <c r="P1804" s="146"/>
      <c r="Q1804" s="146"/>
      <c r="R1804" s="146"/>
      <c r="S1804" s="146"/>
      <c r="T1804" s="13"/>
      <c r="U1804" s="64"/>
      <c r="V1804" s="64"/>
      <c r="W1804" s="147">
        <f>'Laskun tiedot'!$A$5</f>
        <v>40618</v>
      </c>
      <c r="X1804" s="147"/>
      <c r="Y1804" s="147"/>
      <c r="Z1804" s="147"/>
      <c r="AA1804" s="147"/>
      <c r="AB1804" s="147"/>
      <c r="AC1804" s="64"/>
      <c r="AD1804" s="64"/>
      <c r="AE1804" s="147">
        <f>'Laskun tiedot'!$A$8</f>
        <v>40907</v>
      </c>
      <c r="AF1804" s="147"/>
      <c r="AG1804" s="147"/>
      <c r="AH1804" s="147"/>
      <c r="AI1804" s="147"/>
    </row>
    <row r="1805" spans="1:35" s="15" customFormat="1" ht="15" customHeight="1" x14ac:dyDescent="0.25">
      <c r="B1805" s="62"/>
      <c r="C1805" s="146">
        <f ca="1">INDIRECT("Jäsenet!D"&amp;AI1802)</f>
        <v>0</v>
      </c>
      <c r="D1805" s="146"/>
      <c r="E1805" s="146"/>
      <c r="F1805" s="146"/>
      <c r="G1805" s="146"/>
      <c r="H1805" s="146"/>
      <c r="I1805" s="146"/>
      <c r="J1805" s="146"/>
      <c r="K1805" s="146"/>
      <c r="L1805" s="146"/>
      <c r="M1805" s="146"/>
      <c r="N1805" s="146"/>
      <c r="O1805" s="146"/>
      <c r="P1805" s="146"/>
      <c r="Q1805" s="146"/>
      <c r="R1805" s="146"/>
      <c r="S1805" s="146"/>
    </row>
    <row r="1806" spans="1:35" s="11" customFormat="1" ht="15" customHeight="1" x14ac:dyDescent="0.25">
      <c r="B1806" s="67"/>
      <c r="C1806" s="148" t="str">
        <f ca="1">INDIRECT("Jäsenet!E"&amp;AI1802)&amp;$B$2&amp;INDIRECT("Jäsenet!F"&amp;AI1802)</f>
        <v xml:space="preserve"> </v>
      </c>
      <c r="D1806" s="148"/>
      <c r="E1806" s="148"/>
      <c r="F1806" s="148"/>
      <c r="G1806" s="148"/>
      <c r="H1806" s="148"/>
      <c r="I1806" s="148"/>
      <c r="J1806" s="148"/>
      <c r="K1806" s="148"/>
      <c r="L1806" s="148"/>
      <c r="M1806" s="148"/>
      <c r="N1806" s="148"/>
      <c r="O1806" s="148"/>
      <c r="P1806" s="148"/>
      <c r="Q1806" s="148"/>
      <c r="R1806" s="148"/>
      <c r="S1806" s="148"/>
      <c r="W1806" s="145" t="s">
        <v>17</v>
      </c>
      <c r="X1806" s="145"/>
      <c r="Y1806" s="145"/>
      <c r="Z1806" s="145"/>
      <c r="AA1806" s="145"/>
      <c r="AB1806" s="145"/>
    </row>
    <row r="1807" spans="1:35" s="15" customFormat="1" ht="15" customHeight="1" x14ac:dyDescent="0.25">
      <c r="T1807" s="78"/>
      <c r="U1807" s="63"/>
      <c r="V1807" s="63"/>
      <c r="W1807" s="149">
        <f ca="1">INDIRECT("Jäsenet!A"&amp;AI1802)</f>
        <v>37</v>
      </c>
      <c r="X1807" s="149"/>
      <c r="Y1807" s="149"/>
      <c r="Z1807" s="149"/>
      <c r="AA1807" s="149"/>
      <c r="AB1807" s="149"/>
    </row>
    <row r="1808" spans="1:35" s="15" customFormat="1" ht="15" customHeight="1" x14ac:dyDescent="0.25"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78"/>
      <c r="U1808" s="78"/>
      <c r="V1808" s="78"/>
      <c r="W1808" s="78"/>
      <c r="X1808" s="78"/>
      <c r="Y1808" s="78"/>
      <c r="Z1808" s="78"/>
      <c r="AA1808" s="39"/>
      <c r="AB1808" s="39"/>
      <c r="AC1808" s="39"/>
      <c r="AD1808" s="39"/>
      <c r="AE1808" s="39"/>
      <c r="AF1808" s="39"/>
      <c r="AG1808" s="39"/>
      <c r="AH1808" s="39"/>
      <c r="AI1808" s="39"/>
    </row>
    <row r="1809" spans="1:35" s="15" customFormat="1" ht="15" customHeight="1" x14ac:dyDescent="0.25">
      <c r="A1809" s="32"/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3"/>
      <c r="U1809" s="33"/>
      <c r="V1809" s="33"/>
      <c r="W1809" s="35"/>
      <c r="X1809" s="33"/>
      <c r="Y1809" s="33"/>
      <c r="Z1809" s="33"/>
      <c r="AA1809" s="32"/>
      <c r="AB1809" s="32"/>
      <c r="AC1809" s="32"/>
      <c r="AD1809" s="32"/>
      <c r="AE1809" s="32"/>
      <c r="AF1809" s="32"/>
      <c r="AG1809" s="32"/>
      <c r="AH1809" s="32"/>
      <c r="AI1809" s="32"/>
    </row>
    <row r="1810" spans="1:35" s="15" customFormat="1" ht="15" customHeight="1" x14ac:dyDescent="0.25"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78"/>
      <c r="U1810" s="78"/>
      <c r="V1810" s="78"/>
      <c r="W1810" s="34"/>
      <c r="X1810" s="78"/>
      <c r="Y1810" s="78"/>
      <c r="Z1810" s="78"/>
      <c r="AA1810" s="39"/>
      <c r="AB1810" s="39"/>
      <c r="AC1810" s="39"/>
      <c r="AD1810" s="39"/>
      <c r="AE1810" s="39"/>
      <c r="AF1810" s="39"/>
      <c r="AG1810" s="39"/>
      <c r="AH1810" s="39"/>
      <c r="AI1810" s="39"/>
    </row>
    <row r="1811" spans="1:35" s="15" customFormat="1" ht="15" customHeight="1" x14ac:dyDescent="0.25">
      <c r="B1811" s="36" t="str">
        <f>'Laskun tiedot'!$A$11</f>
        <v>--------------------</v>
      </c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</row>
    <row r="1812" spans="1:35" s="15" customFormat="1" ht="15" customHeight="1" x14ac:dyDescent="0.25">
      <c r="B1812" s="36" t="str">
        <f>'Laskun tiedot'!$A$12</f>
        <v>Vuosi 2011</v>
      </c>
      <c r="C1812" s="78"/>
      <c r="D1812" s="78"/>
      <c r="E1812" s="78"/>
      <c r="F1812" s="78"/>
      <c r="G1812" s="78"/>
      <c r="H1812" s="78"/>
      <c r="I1812" s="78"/>
      <c r="J1812" s="78"/>
      <c r="K1812" s="78"/>
      <c r="L1812" s="78"/>
      <c r="M1812" s="78"/>
      <c r="N1812" s="78"/>
      <c r="O1812" s="78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13"/>
      <c r="AD1812" s="13"/>
      <c r="AE1812" s="13"/>
      <c r="AF1812" s="13"/>
      <c r="AG1812" s="13"/>
      <c r="AH1812" s="13"/>
      <c r="AI1812" s="13"/>
    </row>
    <row r="1813" spans="1:35" s="15" customFormat="1" ht="15" customHeight="1" x14ac:dyDescent="0.25">
      <c r="B1813" s="36" t="str">
        <f>'Laskun tiedot'!$A$13</f>
        <v>JÄSENMAKSU ………. 10 €</v>
      </c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</row>
    <row r="1814" spans="1:35" s="15" customFormat="1" ht="15" customHeight="1" x14ac:dyDescent="0.25">
      <c r="B1814" s="36" t="str">
        <f>'Laskun tiedot'!$A$14</f>
        <v>--------------------</v>
      </c>
      <c r="T1814" s="39"/>
      <c r="AC1814" s="39"/>
    </row>
    <row r="1815" spans="1:35" s="15" customFormat="1" ht="15" customHeight="1" x14ac:dyDescent="0.25">
      <c r="B1815" s="36" t="str">
        <f>'Laskun tiedot'!$A$15</f>
        <v xml:space="preserve"> </v>
      </c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</row>
    <row r="1816" spans="1:35" s="15" customFormat="1" ht="15" customHeight="1" x14ac:dyDescent="0.25">
      <c r="B1816" s="36" t="str">
        <f>'Laskun tiedot'!$A$16</f>
        <v xml:space="preserve"> </v>
      </c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</row>
    <row r="1817" spans="1:35" s="15" customFormat="1" ht="15" customHeight="1" x14ac:dyDescent="0.25">
      <c r="B1817" s="36" t="str">
        <f>'Laskun tiedot'!$A$17</f>
        <v xml:space="preserve"> </v>
      </c>
    </row>
    <row r="1818" spans="1:35" s="11" customFormat="1" ht="15" customHeight="1" x14ac:dyDescent="0.25">
      <c r="B1818" s="36" t="str">
        <f>'Laskun tiedot'!$A$18</f>
        <v xml:space="preserve"> </v>
      </c>
    </row>
    <row r="1819" spans="1:35" s="15" customFormat="1" ht="15" customHeight="1" x14ac:dyDescent="0.25">
      <c r="B1819" s="36" t="str">
        <f>'Laskun tiedot'!$A$19</f>
        <v xml:space="preserve"> </v>
      </c>
      <c r="M1819" s="16"/>
      <c r="N1819" s="1"/>
      <c r="O1819" s="1"/>
      <c r="P1819" s="16"/>
      <c r="Q1819" s="1"/>
      <c r="R1819" s="1"/>
      <c r="T1819" s="16"/>
      <c r="U1819" s="1"/>
      <c r="V1819" s="1"/>
      <c r="W1819" s="1"/>
      <c r="X1819" s="1"/>
      <c r="Z1819" s="16"/>
      <c r="AA1819" s="1"/>
      <c r="AB1819" s="1"/>
      <c r="AD1819" s="16"/>
      <c r="AE1819" s="1"/>
      <c r="AF1819" s="1"/>
      <c r="AG1819" s="1"/>
      <c r="AH1819" s="1"/>
    </row>
    <row r="1820" spans="1:35" s="15" customFormat="1" ht="15" customHeight="1" x14ac:dyDescent="0.25">
      <c r="B1820" s="36" t="str">
        <f>'Laskun tiedot'!$A$20</f>
        <v xml:space="preserve"> </v>
      </c>
      <c r="M1820" s="16"/>
      <c r="N1820" s="1"/>
      <c r="O1820" s="1"/>
      <c r="P1820" s="16"/>
      <c r="Q1820" s="1"/>
      <c r="R1820" s="1"/>
      <c r="T1820" s="16"/>
      <c r="U1820" s="1"/>
      <c r="V1820" s="1"/>
      <c r="W1820" s="1"/>
      <c r="X1820" s="1"/>
      <c r="Z1820" s="16"/>
      <c r="AA1820" s="1"/>
      <c r="AB1820" s="1"/>
      <c r="AD1820" s="16"/>
      <c r="AE1820" s="1"/>
      <c r="AF1820" s="1"/>
      <c r="AG1820" s="1"/>
      <c r="AH1820" s="1"/>
    </row>
    <row r="1821" spans="1:35" s="15" customFormat="1" ht="15" customHeight="1" x14ac:dyDescent="0.25">
      <c r="B1821" s="36" t="str">
        <f>'Laskun tiedot'!$A$21</f>
        <v xml:space="preserve"> </v>
      </c>
      <c r="M1821" s="16"/>
      <c r="N1821" s="1"/>
      <c r="O1821" s="1"/>
      <c r="P1821" s="16"/>
      <c r="Q1821" s="1"/>
      <c r="R1821" s="1"/>
      <c r="T1821" s="16"/>
      <c r="U1821" s="1"/>
      <c r="V1821" s="1"/>
      <c r="W1821" s="1"/>
      <c r="X1821" s="1"/>
      <c r="Z1821" s="16"/>
      <c r="AA1821" s="1"/>
      <c r="AB1821" s="1"/>
      <c r="AD1821" s="16"/>
      <c r="AE1821" s="1"/>
      <c r="AF1821" s="1"/>
      <c r="AG1821" s="1"/>
      <c r="AH1821" s="1"/>
    </row>
    <row r="1822" spans="1:35" s="15" customFormat="1" ht="15" customHeight="1" x14ac:dyDescent="0.25">
      <c r="B1822" s="36" t="str">
        <f>'Laskun tiedot'!$A$22</f>
        <v xml:space="preserve"> </v>
      </c>
      <c r="M1822" s="16"/>
      <c r="N1822" s="1"/>
      <c r="O1822" s="1"/>
      <c r="P1822" s="16"/>
      <c r="Q1822" s="1"/>
      <c r="R1822" s="1"/>
      <c r="T1822" s="16"/>
      <c r="U1822" s="1"/>
      <c r="V1822" s="1"/>
      <c r="W1822" s="1"/>
      <c r="X1822" s="1"/>
      <c r="Z1822" s="16"/>
      <c r="AA1822" s="1"/>
      <c r="AB1822" s="1"/>
      <c r="AD1822" s="16"/>
      <c r="AE1822" s="1"/>
      <c r="AF1822" s="1"/>
      <c r="AG1822" s="1"/>
      <c r="AH1822" s="1"/>
    </row>
    <row r="1823" spans="1:35" s="15" customFormat="1" ht="15" customHeight="1" x14ac:dyDescent="0.25">
      <c r="B1823" s="36" t="str">
        <f>'Laskun tiedot'!$A$23</f>
        <v xml:space="preserve"> </v>
      </c>
      <c r="M1823" s="16"/>
      <c r="N1823" s="1"/>
      <c r="O1823" s="1"/>
      <c r="P1823" s="16"/>
      <c r="Q1823" s="1"/>
      <c r="R1823" s="1"/>
      <c r="T1823" s="16"/>
      <c r="U1823" s="1"/>
      <c r="V1823" s="1"/>
      <c r="W1823" s="1"/>
      <c r="X1823" s="1"/>
      <c r="Z1823" s="16"/>
      <c r="AA1823" s="1"/>
      <c r="AB1823" s="1"/>
      <c r="AD1823" s="16"/>
      <c r="AE1823" s="1"/>
      <c r="AF1823" s="1"/>
      <c r="AG1823" s="1"/>
      <c r="AH1823" s="1"/>
    </row>
    <row r="1824" spans="1:35" s="15" customFormat="1" ht="15" customHeight="1" x14ac:dyDescent="0.25">
      <c r="B1824" s="36" t="str">
        <f>'Laskun tiedot'!$A$24</f>
        <v xml:space="preserve"> </v>
      </c>
      <c r="M1824" s="16"/>
      <c r="N1824" s="1"/>
      <c r="O1824" s="1"/>
      <c r="P1824" s="16"/>
      <c r="Q1824" s="1"/>
      <c r="R1824" s="1"/>
      <c r="T1824" s="16"/>
      <c r="U1824" s="1"/>
      <c r="V1824" s="1"/>
      <c r="W1824" s="1"/>
      <c r="X1824" s="1"/>
      <c r="Z1824" s="16"/>
      <c r="AA1824" s="1"/>
      <c r="AB1824" s="1"/>
      <c r="AD1824" s="16"/>
      <c r="AE1824" s="1"/>
      <c r="AF1824" s="1"/>
      <c r="AG1824" s="1"/>
      <c r="AH1824" s="1"/>
    </row>
    <row r="1825" spans="1:35" s="15" customFormat="1" ht="15" customHeight="1" x14ac:dyDescent="0.25">
      <c r="B1825" s="36" t="str">
        <f>'Laskun tiedot'!$A$25</f>
        <v xml:space="preserve"> </v>
      </c>
      <c r="M1825" s="16"/>
      <c r="N1825" s="1"/>
      <c r="O1825" s="1"/>
      <c r="P1825" s="16"/>
      <c r="Q1825" s="1"/>
      <c r="R1825" s="1"/>
      <c r="T1825" s="16"/>
      <c r="U1825" s="1"/>
      <c r="V1825" s="1"/>
      <c r="W1825" s="1"/>
      <c r="X1825" s="1"/>
      <c r="Z1825" s="16"/>
      <c r="AA1825" s="1"/>
      <c r="AB1825" s="1"/>
      <c r="AD1825" s="16"/>
      <c r="AE1825" s="1"/>
      <c r="AF1825" s="1"/>
      <c r="AG1825" s="1"/>
      <c r="AH1825" s="1"/>
    </row>
    <row r="1826" spans="1:35" s="15" customFormat="1" ht="15" customHeight="1" x14ac:dyDescent="0.25">
      <c r="B1826" s="36" t="str">
        <f>'Laskun tiedot'!$A$26</f>
        <v xml:space="preserve"> </v>
      </c>
      <c r="M1826" s="16"/>
      <c r="N1826" s="1"/>
      <c r="O1826" s="1"/>
      <c r="P1826" s="16"/>
      <c r="Q1826" s="1"/>
      <c r="R1826" s="1"/>
      <c r="T1826" s="16"/>
      <c r="U1826" s="1"/>
      <c r="V1826" s="1"/>
      <c r="W1826" s="1"/>
      <c r="X1826" s="1"/>
      <c r="Z1826" s="16"/>
      <c r="AA1826" s="1"/>
      <c r="AB1826" s="1"/>
      <c r="AD1826" s="16"/>
      <c r="AE1826" s="1"/>
      <c r="AF1826" s="1"/>
      <c r="AG1826" s="1"/>
      <c r="AH1826" s="1"/>
    </row>
    <row r="1827" spans="1:35" s="15" customFormat="1" ht="15" customHeight="1" x14ac:dyDescent="0.25">
      <c r="B1827" s="36" t="str">
        <f>'Laskun tiedot'!$A$27</f>
        <v xml:space="preserve"> </v>
      </c>
      <c r="M1827" s="16"/>
      <c r="N1827" s="1"/>
      <c r="O1827" s="1"/>
      <c r="P1827" s="16"/>
      <c r="Q1827" s="1"/>
      <c r="R1827" s="1"/>
      <c r="T1827" s="16"/>
      <c r="U1827" s="1"/>
      <c r="V1827" s="1"/>
      <c r="W1827" s="1"/>
      <c r="X1827" s="1"/>
      <c r="Z1827" s="16"/>
      <c r="AA1827" s="1"/>
      <c r="AB1827" s="1"/>
      <c r="AD1827" s="16"/>
      <c r="AE1827" s="1"/>
      <c r="AF1827" s="1"/>
      <c r="AG1827" s="1"/>
      <c r="AH1827" s="1"/>
    </row>
    <row r="1828" spans="1:35" s="15" customFormat="1" ht="15" customHeight="1" x14ac:dyDescent="0.25">
      <c r="B1828" s="36"/>
      <c r="M1828" s="16"/>
      <c r="N1828" s="1"/>
      <c r="O1828" s="1"/>
      <c r="P1828" s="16"/>
      <c r="Q1828" s="1"/>
      <c r="R1828" s="1"/>
      <c r="T1828" s="16"/>
      <c r="U1828" s="1"/>
      <c r="V1828" s="1"/>
      <c r="W1828" s="1"/>
      <c r="X1828" s="1"/>
      <c r="Z1828" s="16"/>
      <c r="AA1828" s="1"/>
      <c r="AB1828" s="1"/>
      <c r="AD1828" s="16"/>
      <c r="AE1828" s="1"/>
      <c r="AF1828" s="1"/>
      <c r="AG1828" s="1"/>
      <c r="AH1828" s="1"/>
    </row>
    <row r="1829" spans="1:35" s="80" customFormat="1" ht="12" customHeight="1" x14ac:dyDescent="0.25">
      <c r="B1829" s="143" t="str">
        <f>'Laskun tiedot'!$A$30</f>
        <v>Sihteeri:</v>
      </c>
      <c r="C1829" s="143"/>
      <c r="D1829" s="143"/>
      <c r="E1829" s="143"/>
      <c r="F1829" s="143"/>
      <c r="G1829" s="143"/>
      <c r="H1829" s="143"/>
      <c r="I1829" s="143"/>
      <c r="J1829" s="143" t="str">
        <f>'Laskun tiedot'!$B$30</f>
        <v>Puh.</v>
      </c>
      <c r="K1829" s="143"/>
      <c r="L1829" s="143"/>
      <c r="M1829" s="143"/>
      <c r="N1829" s="143"/>
      <c r="O1829" s="143"/>
      <c r="P1829" s="143"/>
      <c r="Q1829" s="143"/>
      <c r="R1829" s="143"/>
      <c r="S1829" s="143" t="str">
        <f>'Laskun tiedot'!$C$30</f>
        <v xml:space="preserve"> </v>
      </c>
      <c r="T1829" s="143"/>
      <c r="U1829" s="143"/>
      <c r="V1829" s="143"/>
      <c r="W1829" s="143"/>
      <c r="X1829" s="143"/>
      <c r="Y1829" s="143"/>
      <c r="Z1829" s="143"/>
      <c r="AA1829" s="143" t="str">
        <f>'Laskun tiedot'!$D$30</f>
        <v xml:space="preserve"> </v>
      </c>
      <c r="AB1829" s="143"/>
      <c r="AC1829" s="143"/>
      <c r="AD1829" s="143"/>
      <c r="AE1829" s="143"/>
      <c r="AF1829" s="143"/>
      <c r="AG1829" s="143"/>
      <c r="AH1829" s="143"/>
      <c r="AI1829" s="143"/>
    </row>
    <row r="1830" spans="1:35" s="79" customFormat="1" ht="12" customHeight="1" x14ac:dyDescent="0.2">
      <c r="B1830" s="143" t="str">
        <f>'Laskun tiedot'!$A$31</f>
        <v xml:space="preserve"> </v>
      </c>
      <c r="C1830" s="143"/>
      <c r="D1830" s="143"/>
      <c r="E1830" s="143"/>
      <c r="F1830" s="143"/>
      <c r="G1830" s="143"/>
      <c r="H1830" s="143"/>
      <c r="I1830" s="143"/>
      <c r="J1830" s="143" t="str">
        <f>'Laskun tiedot'!$B$31</f>
        <v xml:space="preserve"> </v>
      </c>
      <c r="K1830" s="143"/>
      <c r="L1830" s="143"/>
      <c r="M1830" s="143"/>
      <c r="N1830" s="143"/>
      <c r="O1830" s="143"/>
      <c r="P1830" s="143"/>
      <c r="Q1830" s="143"/>
      <c r="R1830" s="143"/>
      <c r="S1830" s="144" t="str">
        <f>'Laskun tiedot'!$C$31</f>
        <v xml:space="preserve"> </v>
      </c>
      <c r="T1830" s="144"/>
      <c r="U1830" s="144"/>
      <c r="V1830" s="144"/>
      <c r="W1830" s="144"/>
      <c r="X1830" s="144"/>
      <c r="Y1830" s="144"/>
      <c r="Z1830" s="144"/>
      <c r="AA1830" s="144" t="str">
        <f>'Laskun tiedot'!$D$31</f>
        <v xml:space="preserve"> </v>
      </c>
      <c r="AB1830" s="144"/>
      <c r="AC1830" s="144"/>
      <c r="AD1830" s="144"/>
      <c r="AE1830" s="144"/>
      <c r="AF1830" s="144"/>
      <c r="AG1830" s="144"/>
      <c r="AH1830" s="144"/>
      <c r="AI1830" s="144"/>
    </row>
    <row r="1831" spans="1:35" s="80" customFormat="1" ht="12" customHeight="1" x14ac:dyDescent="0.25">
      <c r="B1831" s="143" t="str">
        <f>'Laskun tiedot'!$A$32</f>
        <v xml:space="preserve"> </v>
      </c>
      <c r="C1831" s="143"/>
      <c r="D1831" s="143"/>
      <c r="E1831" s="143"/>
      <c r="F1831" s="143"/>
      <c r="G1831" s="143"/>
      <c r="H1831" s="143"/>
      <c r="I1831" s="143"/>
      <c r="J1831" s="143" t="str">
        <f>'Laskun tiedot'!$B$32</f>
        <v xml:space="preserve"> </v>
      </c>
      <c r="K1831" s="143"/>
      <c r="L1831" s="143"/>
      <c r="M1831" s="143"/>
      <c r="N1831" s="143"/>
      <c r="O1831" s="143"/>
      <c r="P1831" s="143"/>
      <c r="Q1831" s="143"/>
      <c r="R1831" s="143"/>
      <c r="S1831" s="144" t="str">
        <f>'Laskun tiedot'!$C$32</f>
        <v xml:space="preserve"> </v>
      </c>
      <c r="T1831" s="144"/>
      <c r="U1831" s="144"/>
      <c r="V1831" s="144"/>
      <c r="W1831" s="144"/>
      <c r="X1831" s="144"/>
      <c r="Y1831" s="144"/>
      <c r="Z1831" s="144"/>
      <c r="AA1831" s="144" t="str">
        <f>'Laskun tiedot'!$D$32</f>
        <v xml:space="preserve"> </v>
      </c>
      <c r="AB1831" s="144"/>
      <c r="AC1831" s="144"/>
      <c r="AD1831" s="144"/>
      <c r="AE1831" s="144"/>
      <c r="AF1831" s="144"/>
      <c r="AG1831" s="144"/>
      <c r="AH1831" s="144"/>
      <c r="AI1831" s="144"/>
    </row>
    <row r="1832" spans="1:35" s="15" customFormat="1" ht="15" customHeight="1" x14ac:dyDescent="0.25">
      <c r="A1832" s="60"/>
      <c r="B1832" s="61"/>
      <c r="C1832" s="61"/>
      <c r="D1832" s="61"/>
      <c r="E1832" s="61"/>
      <c r="F1832" s="61"/>
      <c r="G1832" s="61"/>
      <c r="H1832" s="61"/>
      <c r="I1832" s="61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1"/>
      <c r="U1832" s="61"/>
      <c r="V1832" s="61"/>
      <c r="W1832" s="61"/>
      <c r="X1832" s="61"/>
      <c r="Y1832" s="61"/>
      <c r="Z1832" s="61"/>
      <c r="AA1832" s="61"/>
      <c r="AB1832" s="61"/>
      <c r="AC1832" s="61"/>
      <c r="AD1832" s="61"/>
      <c r="AE1832" s="61"/>
      <c r="AF1832" s="61"/>
      <c r="AG1832" s="61"/>
      <c r="AH1832" s="61"/>
      <c r="AI1832" s="61"/>
    </row>
    <row r="1833" spans="1:35" s="15" customFormat="1" ht="15" customHeight="1" x14ac:dyDescent="0.25"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59"/>
      <c r="AC1833" s="59"/>
      <c r="AD1833" s="39"/>
      <c r="AE1833" s="39"/>
      <c r="AF1833" s="39"/>
      <c r="AG1833" s="39"/>
      <c r="AH1833" s="39"/>
      <c r="AI1833" s="39"/>
    </row>
    <row r="1834" spans="1:35" s="15" customFormat="1" ht="11.1" customHeight="1" x14ac:dyDescent="0.25">
      <c r="A1834" s="72"/>
      <c r="B1834" s="73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27" t="s">
        <v>35</v>
      </c>
      <c r="T1834" s="128"/>
      <c r="U1834" s="128"/>
      <c r="V1834" s="128"/>
      <c r="W1834" s="128"/>
      <c r="X1834" s="128"/>
      <c r="Y1834" s="128"/>
      <c r="Z1834" s="128"/>
      <c r="AA1834" s="129"/>
      <c r="AB1834" s="128" t="s">
        <v>36</v>
      </c>
      <c r="AC1834" s="128"/>
      <c r="AD1834" s="128"/>
      <c r="AE1834" s="128"/>
      <c r="AF1834" s="128"/>
      <c r="AG1834" s="128"/>
      <c r="AH1834" s="128"/>
      <c r="AI1834" s="128"/>
    </row>
    <row r="1835" spans="1:35" s="15" customFormat="1" ht="15" customHeight="1" x14ac:dyDescent="0.25">
      <c r="A1835" s="116" t="s">
        <v>19</v>
      </c>
      <c r="B1835" s="130"/>
      <c r="C1835" s="20"/>
      <c r="D1835" s="133" t="str">
        <f>'Laskun tiedot'!$A$35</f>
        <v>EKOP 123456-09876543</v>
      </c>
      <c r="E1835" s="133"/>
      <c r="F1835" s="133"/>
      <c r="G1835" s="133"/>
      <c r="H1835" s="133"/>
      <c r="I1835" s="133"/>
      <c r="J1835" s="133"/>
      <c r="K1835" s="133"/>
      <c r="L1835" s="133"/>
      <c r="M1835" s="133"/>
      <c r="N1835" s="133"/>
      <c r="O1835" s="133"/>
      <c r="P1835" s="133"/>
      <c r="Q1835" s="133"/>
      <c r="R1835" s="133"/>
      <c r="S1835" s="134" t="str">
        <f>'Laskun tiedot'!$B$35</f>
        <v>FI67 1234 5609 8765 43</v>
      </c>
      <c r="T1835" s="135"/>
      <c r="U1835" s="135"/>
      <c r="V1835" s="135"/>
      <c r="W1835" s="135"/>
      <c r="X1835" s="135"/>
      <c r="Y1835" s="135"/>
      <c r="Z1835" s="135"/>
      <c r="AA1835" s="136"/>
      <c r="AB1835" s="135" t="str">
        <f>'Laskun tiedot'!$C$35</f>
        <v>OKOYFIHH</v>
      </c>
      <c r="AC1835" s="135"/>
      <c r="AD1835" s="135"/>
      <c r="AE1835" s="135"/>
      <c r="AF1835" s="135"/>
      <c r="AG1835" s="135"/>
      <c r="AH1835" s="135"/>
      <c r="AI1835" s="135"/>
    </row>
    <row r="1836" spans="1:35" s="15" customFormat="1" ht="15" customHeight="1" x14ac:dyDescent="0.25">
      <c r="A1836" s="116"/>
      <c r="B1836" s="130"/>
      <c r="C1836" s="20"/>
      <c r="D1836" s="133" t="str">
        <f>'Laskun tiedot'!$A$36</f>
        <v xml:space="preserve"> </v>
      </c>
      <c r="E1836" s="133"/>
      <c r="F1836" s="133"/>
      <c r="G1836" s="133"/>
      <c r="H1836" s="133"/>
      <c r="I1836" s="133"/>
      <c r="J1836" s="133"/>
      <c r="K1836" s="133"/>
      <c r="L1836" s="133"/>
      <c r="M1836" s="133"/>
      <c r="N1836" s="133"/>
      <c r="O1836" s="133"/>
      <c r="P1836" s="133"/>
      <c r="Q1836" s="133"/>
      <c r="R1836" s="137"/>
      <c r="S1836" s="134" t="str">
        <f>'Laskun tiedot'!$B$36</f>
        <v xml:space="preserve"> </v>
      </c>
      <c r="T1836" s="135"/>
      <c r="U1836" s="135"/>
      <c r="V1836" s="135"/>
      <c r="W1836" s="135"/>
      <c r="X1836" s="135"/>
      <c r="Y1836" s="135"/>
      <c r="Z1836" s="135"/>
      <c r="AA1836" s="136"/>
      <c r="AB1836" s="134" t="str">
        <f>'Laskun tiedot'!$C$36</f>
        <v xml:space="preserve"> </v>
      </c>
      <c r="AC1836" s="135"/>
      <c r="AD1836" s="135"/>
      <c r="AE1836" s="135"/>
      <c r="AF1836" s="135"/>
      <c r="AG1836" s="135"/>
      <c r="AH1836" s="135"/>
      <c r="AI1836" s="135"/>
    </row>
    <row r="1837" spans="1:35" s="15" customFormat="1" ht="15" customHeight="1" x14ac:dyDescent="0.25">
      <c r="A1837" s="131"/>
      <c r="B1837" s="132"/>
      <c r="C1837" s="20"/>
      <c r="D1837" s="138" t="str">
        <f>'Laskun tiedot'!$A$37</f>
        <v xml:space="preserve"> </v>
      </c>
      <c r="E1837" s="138"/>
      <c r="F1837" s="138"/>
      <c r="G1837" s="138"/>
      <c r="H1837" s="138"/>
      <c r="I1837" s="138"/>
      <c r="J1837" s="138"/>
      <c r="K1837" s="138"/>
      <c r="L1837" s="138"/>
      <c r="M1837" s="138"/>
      <c r="N1837" s="138"/>
      <c r="O1837" s="138"/>
      <c r="P1837" s="138"/>
      <c r="Q1837" s="138"/>
      <c r="R1837" s="139"/>
      <c r="S1837" s="140" t="str">
        <f>'Laskun tiedot'!$B$37</f>
        <v xml:space="preserve"> </v>
      </c>
      <c r="T1837" s="141"/>
      <c r="U1837" s="141"/>
      <c r="V1837" s="141"/>
      <c r="W1837" s="141"/>
      <c r="X1837" s="141"/>
      <c r="Y1837" s="141"/>
      <c r="Z1837" s="141"/>
      <c r="AA1837" s="142"/>
      <c r="AB1837" s="140" t="str">
        <f>'Laskun tiedot'!$C$37</f>
        <v xml:space="preserve"> </v>
      </c>
      <c r="AC1837" s="141"/>
      <c r="AD1837" s="141"/>
      <c r="AE1837" s="141"/>
      <c r="AF1837" s="141"/>
      <c r="AG1837" s="141"/>
      <c r="AH1837" s="141"/>
      <c r="AI1837" s="141"/>
    </row>
    <row r="1838" spans="1:35" s="15" customFormat="1" ht="15" customHeight="1" x14ac:dyDescent="0.25">
      <c r="A1838" s="101" t="s">
        <v>21</v>
      </c>
      <c r="B1838" s="102"/>
      <c r="C1838" s="22"/>
      <c r="D1838" s="107" t="str">
        <f>'Laskun tiedot'!$A$40</f>
        <v xml:space="preserve"> </v>
      </c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8"/>
      <c r="S1838" s="23"/>
      <c r="T1838" s="24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</row>
    <row r="1839" spans="1:35" s="15" customFormat="1" ht="15" customHeight="1" x14ac:dyDescent="0.25">
      <c r="A1839" s="103"/>
      <c r="B1839" s="104"/>
      <c r="C1839" s="20"/>
      <c r="D1839" s="109"/>
      <c r="E1839" s="109"/>
      <c r="F1839" s="109"/>
      <c r="G1839" s="109"/>
      <c r="H1839" s="109"/>
      <c r="I1839" s="109"/>
      <c r="J1839" s="109"/>
      <c r="K1839" s="109"/>
      <c r="L1839" s="109"/>
      <c r="M1839" s="109"/>
      <c r="N1839" s="109"/>
      <c r="O1839" s="109"/>
      <c r="P1839" s="109"/>
      <c r="Q1839" s="109"/>
      <c r="R1839" s="110"/>
      <c r="S1839" s="29"/>
      <c r="T1839" s="25" t="str">
        <f>'Laskun tiedot'!$A$43</f>
        <v>KÄYTÄ VIITETTÄ !</v>
      </c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</row>
    <row r="1840" spans="1:35" s="15" customFormat="1" ht="15" customHeight="1" x14ac:dyDescent="0.25">
      <c r="A1840" s="105"/>
      <c r="B1840" s="106"/>
      <c r="C1840" s="26"/>
      <c r="D1840" s="111"/>
      <c r="E1840" s="111"/>
      <c r="F1840" s="111"/>
      <c r="G1840" s="111"/>
      <c r="H1840" s="111"/>
      <c r="I1840" s="111"/>
      <c r="J1840" s="111"/>
      <c r="K1840" s="111"/>
      <c r="L1840" s="111"/>
      <c r="M1840" s="111"/>
      <c r="N1840" s="111"/>
      <c r="O1840" s="111"/>
      <c r="P1840" s="111"/>
      <c r="Q1840" s="111"/>
      <c r="R1840" s="112"/>
      <c r="S1840" s="29"/>
      <c r="T1840" s="25" t="str">
        <f>'Laskun tiedot'!$A$44</f>
        <v xml:space="preserve"> </v>
      </c>
      <c r="U1840" s="25"/>
      <c r="V1840" s="25"/>
      <c r="W1840" s="25"/>
      <c r="X1840" s="25"/>
      <c r="Y1840" s="25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5"/>
    </row>
    <row r="1841" spans="1:35" s="15" customFormat="1" ht="15" customHeight="1" x14ac:dyDescent="0.25">
      <c r="A1841" s="113" t="s">
        <v>20</v>
      </c>
      <c r="B1841" s="101" t="s">
        <v>22</v>
      </c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1"/>
      <c r="S1841" s="29"/>
      <c r="T1841" s="25" t="str">
        <f>'Laskun tiedot'!$A$45</f>
        <v xml:space="preserve"> </v>
      </c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</row>
    <row r="1842" spans="1:35" s="15" customFormat="1" ht="15" customHeight="1" x14ac:dyDescent="0.25">
      <c r="A1842" s="114"/>
      <c r="B1842" s="116"/>
      <c r="C1842" s="20"/>
      <c r="D1842" s="117" t="str">
        <f ca="1">INDIRECT("Jäsenet!C"&amp;AI1802)&amp;$B$2&amp;INDIRECT("Jäsenet!B"&amp;AI1802)</f>
        <v xml:space="preserve"> </v>
      </c>
      <c r="E1842" s="117"/>
      <c r="F1842" s="117"/>
      <c r="G1842" s="117"/>
      <c r="H1842" s="117"/>
      <c r="I1842" s="117"/>
      <c r="J1842" s="117"/>
      <c r="K1842" s="117"/>
      <c r="L1842" s="117"/>
      <c r="M1842" s="117"/>
      <c r="N1842" s="117"/>
      <c r="O1842" s="117"/>
      <c r="P1842" s="117"/>
      <c r="Q1842" s="117"/>
      <c r="R1842" s="117"/>
      <c r="S1842" s="29"/>
      <c r="T1842" s="25" t="str">
        <f>'Laskun tiedot'!$A$46</f>
        <v xml:space="preserve"> </v>
      </c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</row>
    <row r="1843" spans="1:35" s="15" customFormat="1" ht="15" customHeight="1" x14ac:dyDescent="0.25">
      <c r="A1843" s="114"/>
      <c r="B1843" s="116"/>
      <c r="C1843" s="20"/>
      <c r="D1843" s="117">
        <f ca="1">INDIRECT("Jäsenet!D"&amp;AI1802)</f>
        <v>0</v>
      </c>
      <c r="E1843" s="117"/>
      <c r="F1843" s="117"/>
      <c r="G1843" s="117"/>
      <c r="H1843" s="117"/>
      <c r="I1843" s="117"/>
      <c r="J1843" s="117"/>
      <c r="K1843" s="117"/>
      <c r="L1843" s="117"/>
      <c r="M1843" s="117"/>
      <c r="N1843" s="117"/>
      <c r="O1843" s="117"/>
      <c r="P1843" s="117"/>
      <c r="Q1843" s="117"/>
      <c r="R1843" s="117"/>
      <c r="S1843" s="29"/>
      <c r="T1843" s="25" t="str">
        <f>'Laskun tiedot'!$A$47</f>
        <v xml:space="preserve"> </v>
      </c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</row>
    <row r="1844" spans="1:35" s="15" customFormat="1" ht="15" customHeight="1" x14ac:dyDescent="0.25">
      <c r="A1844" s="114"/>
      <c r="B1844" s="116"/>
      <c r="C1844" s="20"/>
      <c r="D1844" s="118" t="str">
        <f ca="1">INDIRECT("Jäsenet!E"&amp;AI1802)&amp;$B$2&amp;INDIRECT("Jäsenet!F"&amp;AI1802)</f>
        <v xml:space="preserve"> </v>
      </c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29"/>
      <c r="T1844" s="25" t="str">
        <f>'Laskun tiedot'!$A$48</f>
        <v xml:space="preserve"> </v>
      </c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</row>
    <row r="1845" spans="1:35" s="15" customFormat="1" ht="15" customHeight="1" x14ac:dyDescent="0.25">
      <c r="A1845" s="114"/>
      <c r="B1845" s="74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1"/>
      <c r="S1845" s="30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</row>
    <row r="1846" spans="1:35" s="15" customFormat="1" ht="12.6" customHeight="1" x14ac:dyDescent="0.25">
      <c r="A1846" s="114"/>
      <c r="B1846" s="119" t="s">
        <v>23</v>
      </c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121" t="s">
        <v>39</v>
      </c>
      <c r="T1846" s="122"/>
      <c r="U1846" s="123"/>
      <c r="V1846" s="81">
        <f ca="1">INDIRECT("Jäsenet!G"&amp;AI1802)</f>
        <v>10375</v>
      </c>
      <c r="W1846" s="82"/>
      <c r="X1846" s="82"/>
      <c r="Y1846" s="82"/>
      <c r="Z1846" s="82"/>
      <c r="AA1846" s="82"/>
      <c r="AB1846" s="82"/>
      <c r="AC1846" s="82"/>
      <c r="AD1846" s="82"/>
      <c r="AE1846" s="82"/>
      <c r="AF1846" s="82"/>
      <c r="AG1846" s="82"/>
      <c r="AH1846" s="82"/>
      <c r="AI1846" s="82"/>
    </row>
    <row r="1847" spans="1:35" s="15" customFormat="1" ht="12.6" customHeight="1" x14ac:dyDescent="0.25">
      <c r="A1847" s="115"/>
      <c r="B1847" s="120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124"/>
      <c r="T1847" s="125"/>
      <c r="U1847" s="126"/>
      <c r="V1847" s="83"/>
      <c r="W1847" s="84"/>
      <c r="X1847" s="84"/>
      <c r="Y1847" s="84"/>
      <c r="Z1847" s="84"/>
      <c r="AA1847" s="84"/>
      <c r="AB1847" s="85"/>
      <c r="AC1847" s="85"/>
      <c r="AD1847" s="85"/>
      <c r="AE1847" s="85"/>
      <c r="AF1847" s="85"/>
      <c r="AG1847" s="85"/>
      <c r="AH1847" s="85"/>
      <c r="AI1847" s="85"/>
    </row>
    <row r="1848" spans="1:35" s="15" customFormat="1" ht="24.95" customHeight="1" x14ac:dyDescent="0.25">
      <c r="A1848" s="86" t="s">
        <v>37</v>
      </c>
      <c r="B1848" s="87"/>
      <c r="C1848" s="88"/>
      <c r="D1848" s="89"/>
      <c r="E1848" s="89"/>
      <c r="F1848" s="89"/>
      <c r="G1848" s="89"/>
      <c r="H1848" s="89"/>
      <c r="I1848" s="89"/>
      <c r="J1848" s="89"/>
      <c r="K1848" s="89"/>
      <c r="L1848" s="89"/>
      <c r="M1848" s="89"/>
      <c r="N1848" s="89"/>
      <c r="O1848" s="89"/>
      <c r="P1848" s="89"/>
      <c r="Q1848" s="89"/>
      <c r="R1848" s="90"/>
      <c r="S1848" s="91" t="s">
        <v>40</v>
      </c>
      <c r="T1848" s="92"/>
      <c r="U1848" s="93"/>
      <c r="V1848" s="94">
        <f>'Laskun tiedot'!$A$8</f>
        <v>40907</v>
      </c>
      <c r="W1848" s="95"/>
      <c r="X1848" s="95"/>
      <c r="Y1848" s="95"/>
      <c r="Z1848" s="96"/>
      <c r="AA1848" s="97" t="s">
        <v>24</v>
      </c>
      <c r="AB1848" s="98"/>
      <c r="AC1848" s="99" t="str">
        <f>'Laskun tiedot'!$A$51</f>
        <v xml:space="preserve"> </v>
      </c>
      <c r="AD1848" s="99"/>
      <c r="AE1848" s="99"/>
      <c r="AF1848" s="99"/>
      <c r="AG1848" s="99"/>
      <c r="AH1848" s="99"/>
      <c r="AI1848" s="99"/>
    </row>
    <row r="1849" spans="1:35" s="15" customFormat="1" ht="9.9499999999999993" customHeight="1" x14ac:dyDescent="0.25">
      <c r="B1849" s="41"/>
      <c r="C1849" s="42"/>
      <c r="D1849" s="42"/>
      <c r="E1849" s="42"/>
      <c r="F1849" s="42"/>
      <c r="G1849" s="42"/>
      <c r="H1849" s="42"/>
      <c r="I1849" s="43"/>
      <c r="J1849" s="42"/>
      <c r="K1849" s="42"/>
      <c r="L1849" s="42"/>
      <c r="M1849" s="42"/>
      <c r="N1849" s="42"/>
      <c r="O1849" s="42"/>
      <c r="P1849" s="42"/>
      <c r="Q1849" s="18"/>
      <c r="R1849" s="18"/>
      <c r="S1849" s="44"/>
      <c r="T1849" s="44"/>
      <c r="U1849" s="19"/>
      <c r="V1849" s="45"/>
      <c r="W1849" s="45"/>
      <c r="X1849" s="45"/>
      <c r="Y1849" s="45"/>
      <c r="Z1849" s="45"/>
      <c r="AA1849" s="45"/>
      <c r="AB1849" s="46"/>
      <c r="AC1849" s="47"/>
      <c r="AD1849" s="48"/>
      <c r="AE1849" s="48"/>
      <c r="AF1849" s="48"/>
      <c r="AG1849" s="48"/>
      <c r="AH1849" s="48"/>
      <c r="AI1849" s="48"/>
    </row>
    <row r="1850" spans="1:35" s="15" customFormat="1" ht="50.1" customHeight="1" x14ac:dyDescent="0.25">
      <c r="B1850" s="41"/>
      <c r="C1850" s="42"/>
      <c r="D1850" s="42"/>
      <c r="E1850" s="42"/>
      <c r="F1850" s="42"/>
      <c r="G1850" s="42"/>
      <c r="H1850" s="42"/>
      <c r="I1850" s="43"/>
      <c r="J1850" s="42"/>
      <c r="K1850" s="42"/>
      <c r="L1850" s="42"/>
      <c r="M1850" s="42"/>
      <c r="N1850" s="42"/>
      <c r="O1850" s="42"/>
      <c r="P1850" s="42"/>
      <c r="Q1850" s="18"/>
      <c r="R1850" s="18"/>
      <c r="S1850" s="44"/>
      <c r="T1850" s="44"/>
      <c r="U1850" s="19"/>
      <c r="V1850" s="45"/>
      <c r="W1850" s="45"/>
      <c r="X1850" s="100" t="s">
        <v>38</v>
      </c>
      <c r="Y1850" s="100"/>
      <c r="Z1850" s="100"/>
      <c r="AA1850" s="100"/>
      <c r="AB1850" s="100"/>
      <c r="AC1850" s="100"/>
      <c r="AD1850" s="100"/>
      <c r="AE1850" s="100"/>
      <c r="AF1850" s="100"/>
      <c r="AG1850" s="100"/>
      <c r="AH1850" s="100"/>
      <c r="AI1850" s="100"/>
    </row>
    <row r="1851" spans="1:35" s="8" customFormat="1" ht="23.25" x14ac:dyDescent="0.35">
      <c r="B1851" s="66"/>
      <c r="C1851" s="150" t="str">
        <f>'Laskun tiedot'!$A$2</f>
        <v>Yhdistys ry</v>
      </c>
      <c r="D1851" s="150"/>
      <c r="E1851" s="150"/>
      <c r="F1851" s="150"/>
      <c r="G1851" s="150"/>
      <c r="H1851" s="150"/>
      <c r="I1851" s="150"/>
      <c r="J1851" s="150"/>
      <c r="K1851" s="150"/>
      <c r="L1851" s="150"/>
      <c r="M1851" s="150"/>
      <c r="N1851" s="150"/>
      <c r="O1851" s="150"/>
      <c r="P1851" s="150"/>
      <c r="Q1851" s="150"/>
      <c r="R1851" s="150"/>
      <c r="S1851" s="150"/>
      <c r="T1851" s="10"/>
      <c r="U1851" s="9"/>
      <c r="V1851" s="9"/>
      <c r="W1851" s="150" t="s">
        <v>16</v>
      </c>
      <c r="X1851" s="150"/>
      <c r="Y1851" s="150"/>
      <c r="Z1851" s="150"/>
    </row>
    <row r="1852" spans="1:35" s="15" customFormat="1" x14ac:dyDescent="0.25">
      <c r="B1852" s="15" t="s">
        <v>25</v>
      </c>
      <c r="AI1852" s="65">
        <v>39</v>
      </c>
    </row>
    <row r="1853" spans="1:35" s="11" customFormat="1" ht="15" customHeight="1" x14ac:dyDescent="0.2">
      <c r="V1853" s="68"/>
      <c r="W1853" s="145" t="s">
        <v>26</v>
      </c>
      <c r="X1853" s="145"/>
      <c r="Y1853" s="145"/>
      <c r="Z1853" s="145"/>
      <c r="AA1853" s="145"/>
      <c r="AB1853" s="145"/>
      <c r="AC1853" s="68"/>
      <c r="AD1853" s="68"/>
      <c r="AE1853" s="145" t="s">
        <v>18</v>
      </c>
      <c r="AF1853" s="145"/>
      <c r="AG1853" s="145"/>
      <c r="AH1853" s="145"/>
      <c r="AI1853" s="145"/>
    </row>
    <row r="1854" spans="1:35" s="15" customFormat="1" ht="15" customHeight="1" x14ac:dyDescent="0.25">
      <c r="B1854" s="62"/>
      <c r="C1854" s="146" t="str">
        <f ca="1">INDIRECT("Jäsenet!C"&amp;AI1852)&amp;$B$2&amp;INDIRECT("Jäsenet!B"&amp;AI1852)</f>
        <v xml:space="preserve"> </v>
      </c>
      <c r="D1854" s="146"/>
      <c r="E1854" s="146"/>
      <c r="F1854" s="146"/>
      <c r="G1854" s="146"/>
      <c r="H1854" s="146"/>
      <c r="I1854" s="146"/>
      <c r="J1854" s="146"/>
      <c r="K1854" s="146"/>
      <c r="L1854" s="146"/>
      <c r="M1854" s="146"/>
      <c r="N1854" s="146"/>
      <c r="O1854" s="146"/>
      <c r="P1854" s="146"/>
      <c r="Q1854" s="146"/>
      <c r="R1854" s="146"/>
      <c r="S1854" s="146"/>
      <c r="T1854" s="13"/>
      <c r="U1854" s="64"/>
      <c r="V1854" s="64"/>
      <c r="W1854" s="147">
        <f>'Laskun tiedot'!$A$5</f>
        <v>40618</v>
      </c>
      <c r="X1854" s="147"/>
      <c r="Y1854" s="147"/>
      <c r="Z1854" s="147"/>
      <c r="AA1854" s="147"/>
      <c r="AB1854" s="147"/>
      <c r="AC1854" s="64"/>
      <c r="AD1854" s="64"/>
      <c r="AE1854" s="147">
        <f>'Laskun tiedot'!$A$8</f>
        <v>40907</v>
      </c>
      <c r="AF1854" s="147"/>
      <c r="AG1854" s="147"/>
      <c r="AH1854" s="147"/>
      <c r="AI1854" s="147"/>
    </row>
    <row r="1855" spans="1:35" s="15" customFormat="1" ht="15" customHeight="1" x14ac:dyDescent="0.25">
      <c r="B1855" s="62"/>
      <c r="C1855" s="146">
        <f ca="1">INDIRECT("Jäsenet!D"&amp;AI1852)</f>
        <v>0</v>
      </c>
      <c r="D1855" s="146"/>
      <c r="E1855" s="146"/>
      <c r="F1855" s="146"/>
      <c r="G1855" s="146"/>
      <c r="H1855" s="146"/>
      <c r="I1855" s="146"/>
      <c r="J1855" s="146"/>
      <c r="K1855" s="146"/>
      <c r="L1855" s="146"/>
      <c r="M1855" s="146"/>
      <c r="N1855" s="146"/>
      <c r="O1855" s="146"/>
      <c r="P1855" s="146"/>
      <c r="Q1855" s="146"/>
      <c r="R1855" s="146"/>
      <c r="S1855" s="146"/>
    </row>
    <row r="1856" spans="1:35" s="11" customFormat="1" ht="15" customHeight="1" x14ac:dyDescent="0.25">
      <c r="B1856" s="67"/>
      <c r="C1856" s="148" t="str">
        <f ca="1">INDIRECT("Jäsenet!E"&amp;AI1852)&amp;$B$2&amp;INDIRECT("Jäsenet!F"&amp;AI1852)</f>
        <v xml:space="preserve"> </v>
      </c>
      <c r="D1856" s="148"/>
      <c r="E1856" s="148"/>
      <c r="F1856" s="148"/>
      <c r="G1856" s="148"/>
      <c r="H1856" s="148"/>
      <c r="I1856" s="148"/>
      <c r="J1856" s="148"/>
      <c r="K1856" s="148"/>
      <c r="L1856" s="148"/>
      <c r="M1856" s="148"/>
      <c r="N1856" s="148"/>
      <c r="O1856" s="148"/>
      <c r="P1856" s="148"/>
      <c r="Q1856" s="148"/>
      <c r="R1856" s="148"/>
      <c r="S1856" s="148"/>
      <c r="W1856" s="145" t="s">
        <v>17</v>
      </c>
      <c r="X1856" s="145"/>
      <c r="Y1856" s="145"/>
      <c r="Z1856" s="145"/>
      <c r="AA1856" s="145"/>
      <c r="AB1856" s="145"/>
    </row>
    <row r="1857" spans="1:35" s="15" customFormat="1" ht="15" customHeight="1" x14ac:dyDescent="0.25">
      <c r="T1857" s="78"/>
      <c r="U1857" s="63"/>
      <c r="V1857" s="63"/>
      <c r="W1857" s="149">
        <f ca="1">INDIRECT("Jäsenet!A"&amp;AI1852)</f>
        <v>38</v>
      </c>
      <c r="X1857" s="149"/>
      <c r="Y1857" s="149"/>
      <c r="Z1857" s="149"/>
      <c r="AA1857" s="149"/>
      <c r="AB1857" s="149"/>
    </row>
    <row r="1858" spans="1:35" s="15" customFormat="1" ht="15" customHeight="1" x14ac:dyDescent="0.25"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78"/>
      <c r="U1858" s="78"/>
      <c r="V1858" s="78"/>
      <c r="W1858" s="78"/>
      <c r="X1858" s="78"/>
      <c r="Y1858" s="78"/>
      <c r="Z1858" s="78"/>
      <c r="AA1858" s="39"/>
      <c r="AB1858" s="39"/>
      <c r="AC1858" s="39"/>
      <c r="AD1858" s="39"/>
      <c r="AE1858" s="39"/>
      <c r="AF1858" s="39"/>
      <c r="AG1858" s="39"/>
      <c r="AH1858" s="39"/>
      <c r="AI1858" s="39"/>
    </row>
    <row r="1859" spans="1:35" s="15" customFormat="1" ht="15" customHeight="1" x14ac:dyDescent="0.25">
      <c r="A1859" s="32"/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3"/>
      <c r="U1859" s="33"/>
      <c r="V1859" s="33"/>
      <c r="W1859" s="35"/>
      <c r="X1859" s="33"/>
      <c r="Y1859" s="33"/>
      <c r="Z1859" s="33"/>
      <c r="AA1859" s="32"/>
      <c r="AB1859" s="32"/>
      <c r="AC1859" s="32"/>
      <c r="AD1859" s="32"/>
      <c r="AE1859" s="32"/>
      <c r="AF1859" s="32"/>
      <c r="AG1859" s="32"/>
      <c r="AH1859" s="32"/>
      <c r="AI1859" s="32"/>
    </row>
    <row r="1860" spans="1:35" s="15" customFormat="1" ht="15" customHeight="1" x14ac:dyDescent="0.25"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78"/>
      <c r="U1860" s="78"/>
      <c r="V1860" s="78"/>
      <c r="W1860" s="34"/>
      <c r="X1860" s="78"/>
      <c r="Y1860" s="78"/>
      <c r="Z1860" s="78"/>
      <c r="AA1860" s="39"/>
      <c r="AB1860" s="39"/>
      <c r="AC1860" s="39"/>
      <c r="AD1860" s="39"/>
      <c r="AE1860" s="39"/>
      <c r="AF1860" s="39"/>
      <c r="AG1860" s="39"/>
      <c r="AH1860" s="39"/>
      <c r="AI1860" s="39"/>
    </row>
    <row r="1861" spans="1:35" s="15" customFormat="1" ht="15" customHeight="1" x14ac:dyDescent="0.25">
      <c r="B1861" s="36" t="str">
        <f>'Laskun tiedot'!$A$11</f>
        <v>--------------------</v>
      </c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</row>
    <row r="1862" spans="1:35" s="15" customFormat="1" ht="15" customHeight="1" x14ac:dyDescent="0.25">
      <c r="B1862" s="36" t="str">
        <f>'Laskun tiedot'!$A$12</f>
        <v>Vuosi 2011</v>
      </c>
      <c r="C1862" s="78"/>
      <c r="D1862" s="78"/>
      <c r="E1862" s="78"/>
      <c r="F1862" s="78"/>
      <c r="G1862" s="78"/>
      <c r="H1862" s="78"/>
      <c r="I1862" s="78"/>
      <c r="J1862" s="78"/>
      <c r="K1862" s="78"/>
      <c r="L1862" s="78"/>
      <c r="M1862" s="78"/>
      <c r="N1862" s="78"/>
      <c r="O1862" s="78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13"/>
      <c r="AD1862" s="13"/>
      <c r="AE1862" s="13"/>
      <c r="AF1862" s="13"/>
      <c r="AG1862" s="13"/>
      <c r="AH1862" s="13"/>
      <c r="AI1862" s="13"/>
    </row>
    <row r="1863" spans="1:35" s="15" customFormat="1" ht="15" customHeight="1" x14ac:dyDescent="0.25">
      <c r="B1863" s="36" t="str">
        <f>'Laskun tiedot'!$A$13</f>
        <v>JÄSENMAKSU ………. 10 €</v>
      </c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</row>
    <row r="1864" spans="1:35" s="15" customFormat="1" ht="15" customHeight="1" x14ac:dyDescent="0.25">
      <c r="B1864" s="36" t="str">
        <f>'Laskun tiedot'!$A$14</f>
        <v>--------------------</v>
      </c>
      <c r="T1864" s="39"/>
      <c r="AC1864" s="39"/>
    </row>
    <row r="1865" spans="1:35" s="15" customFormat="1" ht="15" customHeight="1" x14ac:dyDescent="0.25">
      <c r="B1865" s="36" t="str">
        <f>'Laskun tiedot'!$A$15</f>
        <v xml:space="preserve"> </v>
      </c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</row>
    <row r="1866" spans="1:35" s="15" customFormat="1" ht="15" customHeight="1" x14ac:dyDescent="0.25">
      <c r="B1866" s="36" t="str">
        <f>'Laskun tiedot'!$A$16</f>
        <v xml:space="preserve"> </v>
      </c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</row>
    <row r="1867" spans="1:35" s="15" customFormat="1" ht="15" customHeight="1" x14ac:dyDescent="0.25">
      <c r="B1867" s="36" t="str">
        <f>'Laskun tiedot'!$A$17</f>
        <v xml:space="preserve"> </v>
      </c>
    </row>
    <row r="1868" spans="1:35" s="11" customFormat="1" ht="15" customHeight="1" x14ac:dyDescent="0.25">
      <c r="B1868" s="36" t="str">
        <f>'Laskun tiedot'!$A$18</f>
        <v xml:space="preserve"> </v>
      </c>
    </row>
    <row r="1869" spans="1:35" s="15" customFormat="1" ht="15" customHeight="1" x14ac:dyDescent="0.25">
      <c r="B1869" s="36" t="str">
        <f>'Laskun tiedot'!$A$19</f>
        <v xml:space="preserve"> </v>
      </c>
      <c r="M1869" s="16"/>
      <c r="N1869" s="1"/>
      <c r="O1869" s="1"/>
      <c r="P1869" s="16"/>
      <c r="Q1869" s="1"/>
      <c r="R1869" s="1"/>
      <c r="T1869" s="16"/>
      <c r="U1869" s="1"/>
      <c r="V1869" s="1"/>
      <c r="W1869" s="1"/>
      <c r="X1869" s="1"/>
      <c r="Z1869" s="16"/>
      <c r="AA1869" s="1"/>
      <c r="AB1869" s="1"/>
      <c r="AD1869" s="16"/>
      <c r="AE1869" s="1"/>
      <c r="AF1869" s="1"/>
      <c r="AG1869" s="1"/>
      <c r="AH1869" s="1"/>
    </row>
    <row r="1870" spans="1:35" s="15" customFormat="1" ht="15" customHeight="1" x14ac:dyDescent="0.25">
      <c r="B1870" s="36" t="str">
        <f>'Laskun tiedot'!$A$20</f>
        <v xml:space="preserve"> </v>
      </c>
      <c r="M1870" s="16"/>
      <c r="N1870" s="1"/>
      <c r="O1870" s="1"/>
      <c r="P1870" s="16"/>
      <c r="Q1870" s="1"/>
      <c r="R1870" s="1"/>
      <c r="T1870" s="16"/>
      <c r="U1870" s="1"/>
      <c r="V1870" s="1"/>
      <c r="W1870" s="1"/>
      <c r="X1870" s="1"/>
      <c r="Z1870" s="16"/>
      <c r="AA1870" s="1"/>
      <c r="AB1870" s="1"/>
      <c r="AD1870" s="16"/>
      <c r="AE1870" s="1"/>
      <c r="AF1870" s="1"/>
      <c r="AG1870" s="1"/>
      <c r="AH1870" s="1"/>
    </row>
    <row r="1871" spans="1:35" s="15" customFormat="1" ht="15" customHeight="1" x14ac:dyDescent="0.25">
      <c r="B1871" s="36" t="str">
        <f>'Laskun tiedot'!$A$21</f>
        <v xml:space="preserve"> </v>
      </c>
      <c r="M1871" s="16"/>
      <c r="N1871" s="1"/>
      <c r="O1871" s="1"/>
      <c r="P1871" s="16"/>
      <c r="Q1871" s="1"/>
      <c r="R1871" s="1"/>
      <c r="T1871" s="16"/>
      <c r="U1871" s="1"/>
      <c r="V1871" s="1"/>
      <c r="W1871" s="1"/>
      <c r="X1871" s="1"/>
      <c r="Z1871" s="16"/>
      <c r="AA1871" s="1"/>
      <c r="AB1871" s="1"/>
      <c r="AD1871" s="16"/>
      <c r="AE1871" s="1"/>
      <c r="AF1871" s="1"/>
      <c r="AG1871" s="1"/>
      <c r="AH1871" s="1"/>
    </row>
    <row r="1872" spans="1:35" s="15" customFormat="1" ht="15" customHeight="1" x14ac:dyDescent="0.25">
      <c r="B1872" s="36" t="str">
        <f>'Laskun tiedot'!$A$22</f>
        <v xml:space="preserve"> </v>
      </c>
      <c r="M1872" s="16"/>
      <c r="N1872" s="1"/>
      <c r="O1872" s="1"/>
      <c r="P1872" s="16"/>
      <c r="Q1872" s="1"/>
      <c r="R1872" s="1"/>
      <c r="T1872" s="16"/>
      <c r="U1872" s="1"/>
      <c r="V1872" s="1"/>
      <c r="W1872" s="1"/>
      <c r="X1872" s="1"/>
      <c r="Z1872" s="16"/>
      <c r="AA1872" s="1"/>
      <c r="AB1872" s="1"/>
      <c r="AD1872" s="16"/>
      <c r="AE1872" s="1"/>
      <c r="AF1872" s="1"/>
      <c r="AG1872" s="1"/>
      <c r="AH1872" s="1"/>
    </row>
    <row r="1873" spans="1:35" s="15" customFormat="1" ht="15" customHeight="1" x14ac:dyDescent="0.25">
      <c r="B1873" s="36" t="str">
        <f>'Laskun tiedot'!$A$23</f>
        <v xml:space="preserve"> </v>
      </c>
      <c r="M1873" s="16"/>
      <c r="N1873" s="1"/>
      <c r="O1873" s="1"/>
      <c r="P1873" s="16"/>
      <c r="Q1873" s="1"/>
      <c r="R1873" s="1"/>
      <c r="T1873" s="16"/>
      <c r="U1873" s="1"/>
      <c r="V1873" s="1"/>
      <c r="W1873" s="1"/>
      <c r="X1873" s="1"/>
      <c r="Z1873" s="16"/>
      <c r="AA1873" s="1"/>
      <c r="AB1873" s="1"/>
      <c r="AD1873" s="16"/>
      <c r="AE1873" s="1"/>
      <c r="AF1873" s="1"/>
      <c r="AG1873" s="1"/>
      <c r="AH1873" s="1"/>
    </row>
    <row r="1874" spans="1:35" s="15" customFormat="1" ht="15" customHeight="1" x14ac:dyDescent="0.25">
      <c r="B1874" s="36" t="str">
        <f>'Laskun tiedot'!$A$24</f>
        <v xml:space="preserve"> </v>
      </c>
      <c r="M1874" s="16"/>
      <c r="N1874" s="1"/>
      <c r="O1874" s="1"/>
      <c r="P1874" s="16"/>
      <c r="Q1874" s="1"/>
      <c r="R1874" s="1"/>
      <c r="T1874" s="16"/>
      <c r="U1874" s="1"/>
      <c r="V1874" s="1"/>
      <c r="W1874" s="1"/>
      <c r="X1874" s="1"/>
      <c r="Z1874" s="16"/>
      <c r="AA1874" s="1"/>
      <c r="AB1874" s="1"/>
      <c r="AD1874" s="16"/>
      <c r="AE1874" s="1"/>
      <c r="AF1874" s="1"/>
      <c r="AG1874" s="1"/>
      <c r="AH1874" s="1"/>
    </row>
    <row r="1875" spans="1:35" s="15" customFormat="1" ht="15" customHeight="1" x14ac:dyDescent="0.25">
      <c r="B1875" s="36" t="str">
        <f>'Laskun tiedot'!$A$25</f>
        <v xml:space="preserve"> </v>
      </c>
      <c r="M1875" s="16"/>
      <c r="N1875" s="1"/>
      <c r="O1875" s="1"/>
      <c r="P1875" s="16"/>
      <c r="Q1875" s="1"/>
      <c r="R1875" s="1"/>
      <c r="T1875" s="16"/>
      <c r="U1875" s="1"/>
      <c r="V1875" s="1"/>
      <c r="W1875" s="1"/>
      <c r="X1875" s="1"/>
      <c r="Z1875" s="16"/>
      <c r="AA1875" s="1"/>
      <c r="AB1875" s="1"/>
      <c r="AD1875" s="16"/>
      <c r="AE1875" s="1"/>
      <c r="AF1875" s="1"/>
      <c r="AG1875" s="1"/>
      <c r="AH1875" s="1"/>
    </row>
    <row r="1876" spans="1:35" s="15" customFormat="1" ht="15" customHeight="1" x14ac:dyDescent="0.25">
      <c r="B1876" s="36" t="str">
        <f>'Laskun tiedot'!$A$26</f>
        <v xml:space="preserve"> </v>
      </c>
      <c r="M1876" s="16"/>
      <c r="N1876" s="1"/>
      <c r="O1876" s="1"/>
      <c r="P1876" s="16"/>
      <c r="Q1876" s="1"/>
      <c r="R1876" s="1"/>
      <c r="T1876" s="16"/>
      <c r="U1876" s="1"/>
      <c r="V1876" s="1"/>
      <c r="W1876" s="1"/>
      <c r="X1876" s="1"/>
      <c r="Z1876" s="16"/>
      <c r="AA1876" s="1"/>
      <c r="AB1876" s="1"/>
      <c r="AD1876" s="16"/>
      <c r="AE1876" s="1"/>
      <c r="AF1876" s="1"/>
      <c r="AG1876" s="1"/>
      <c r="AH1876" s="1"/>
    </row>
    <row r="1877" spans="1:35" s="15" customFormat="1" ht="15" customHeight="1" x14ac:dyDescent="0.25">
      <c r="B1877" s="36" t="str">
        <f>'Laskun tiedot'!$A$27</f>
        <v xml:space="preserve"> </v>
      </c>
      <c r="M1877" s="16"/>
      <c r="N1877" s="1"/>
      <c r="O1877" s="1"/>
      <c r="P1877" s="16"/>
      <c r="Q1877" s="1"/>
      <c r="R1877" s="1"/>
      <c r="T1877" s="16"/>
      <c r="U1877" s="1"/>
      <c r="V1877" s="1"/>
      <c r="W1877" s="1"/>
      <c r="X1877" s="1"/>
      <c r="Z1877" s="16"/>
      <c r="AA1877" s="1"/>
      <c r="AB1877" s="1"/>
      <c r="AD1877" s="16"/>
      <c r="AE1877" s="1"/>
      <c r="AF1877" s="1"/>
      <c r="AG1877" s="1"/>
      <c r="AH1877" s="1"/>
    </row>
    <row r="1878" spans="1:35" s="15" customFormat="1" ht="15" customHeight="1" x14ac:dyDescent="0.25">
      <c r="B1878" s="36"/>
      <c r="M1878" s="16"/>
      <c r="N1878" s="1"/>
      <c r="O1878" s="1"/>
      <c r="P1878" s="16"/>
      <c r="Q1878" s="1"/>
      <c r="R1878" s="1"/>
      <c r="T1878" s="16"/>
      <c r="U1878" s="1"/>
      <c r="V1878" s="1"/>
      <c r="W1878" s="1"/>
      <c r="X1878" s="1"/>
      <c r="Z1878" s="16"/>
      <c r="AA1878" s="1"/>
      <c r="AB1878" s="1"/>
      <c r="AD1878" s="16"/>
      <c r="AE1878" s="1"/>
      <c r="AF1878" s="1"/>
      <c r="AG1878" s="1"/>
      <c r="AH1878" s="1"/>
    </row>
    <row r="1879" spans="1:35" s="80" customFormat="1" ht="12" customHeight="1" x14ac:dyDescent="0.25">
      <c r="B1879" s="143" t="str">
        <f>'Laskun tiedot'!$A$30</f>
        <v>Sihteeri:</v>
      </c>
      <c r="C1879" s="143"/>
      <c r="D1879" s="143"/>
      <c r="E1879" s="143"/>
      <c r="F1879" s="143"/>
      <c r="G1879" s="143"/>
      <c r="H1879" s="143"/>
      <c r="I1879" s="143"/>
      <c r="J1879" s="143" t="str">
        <f>'Laskun tiedot'!$B$30</f>
        <v>Puh.</v>
      </c>
      <c r="K1879" s="143"/>
      <c r="L1879" s="143"/>
      <c r="M1879" s="143"/>
      <c r="N1879" s="143"/>
      <c r="O1879" s="143"/>
      <c r="P1879" s="143"/>
      <c r="Q1879" s="143"/>
      <c r="R1879" s="143"/>
      <c r="S1879" s="143" t="str">
        <f>'Laskun tiedot'!$C$30</f>
        <v xml:space="preserve"> </v>
      </c>
      <c r="T1879" s="143"/>
      <c r="U1879" s="143"/>
      <c r="V1879" s="143"/>
      <c r="W1879" s="143"/>
      <c r="X1879" s="143"/>
      <c r="Y1879" s="143"/>
      <c r="Z1879" s="143"/>
      <c r="AA1879" s="143" t="str">
        <f>'Laskun tiedot'!$D$30</f>
        <v xml:space="preserve"> </v>
      </c>
      <c r="AB1879" s="143"/>
      <c r="AC1879" s="143"/>
      <c r="AD1879" s="143"/>
      <c r="AE1879" s="143"/>
      <c r="AF1879" s="143"/>
      <c r="AG1879" s="143"/>
      <c r="AH1879" s="143"/>
      <c r="AI1879" s="143"/>
    </row>
    <row r="1880" spans="1:35" s="79" customFormat="1" ht="12" customHeight="1" x14ac:dyDescent="0.2">
      <c r="B1880" s="143" t="str">
        <f>'Laskun tiedot'!$A$31</f>
        <v xml:space="preserve"> </v>
      </c>
      <c r="C1880" s="143"/>
      <c r="D1880" s="143"/>
      <c r="E1880" s="143"/>
      <c r="F1880" s="143"/>
      <c r="G1880" s="143"/>
      <c r="H1880" s="143"/>
      <c r="I1880" s="143"/>
      <c r="J1880" s="143" t="str">
        <f>'Laskun tiedot'!$B$31</f>
        <v xml:space="preserve"> </v>
      </c>
      <c r="K1880" s="143"/>
      <c r="L1880" s="143"/>
      <c r="M1880" s="143"/>
      <c r="N1880" s="143"/>
      <c r="O1880" s="143"/>
      <c r="P1880" s="143"/>
      <c r="Q1880" s="143"/>
      <c r="R1880" s="143"/>
      <c r="S1880" s="144" t="str">
        <f>'Laskun tiedot'!$C$31</f>
        <v xml:space="preserve"> </v>
      </c>
      <c r="T1880" s="144"/>
      <c r="U1880" s="144"/>
      <c r="V1880" s="144"/>
      <c r="W1880" s="144"/>
      <c r="X1880" s="144"/>
      <c r="Y1880" s="144"/>
      <c r="Z1880" s="144"/>
      <c r="AA1880" s="144" t="str">
        <f>'Laskun tiedot'!$D$31</f>
        <v xml:space="preserve"> </v>
      </c>
      <c r="AB1880" s="144"/>
      <c r="AC1880" s="144"/>
      <c r="AD1880" s="144"/>
      <c r="AE1880" s="144"/>
      <c r="AF1880" s="144"/>
      <c r="AG1880" s="144"/>
      <c r="AH1880" s="144"/>
      <c r="AI1880" s="144"/>
    </row>
    <row r="1881" spans="1:35" s="80" customFormat="1" ht="12" customHeight="1" x14ac:dyDescent="0.25">
      <c r="B1881" s="143" t="str">
        <f>'Laskun tiedot'!$A$32</f>
        <v xml:space="preserve"> </v>
      </c>
      <c r="C1881" s="143"/>
      <c r="D1881" s="143"/>
      <c r="E1881" s="143"/>
      <c r="F1881" s="143"/>
      <c r="G1881" s="143"/>
      <c r="H1881" s="143"/>
      <c r="I1881" s="143"/>
      <c r="J1881" s="143" t="str">
        <f>'Laskun tiedot'!$B$32</f>
        <v xml:space="preserve"> </v>
      </c>
      <c r="K1881" s="143"/>
      <c r="L1881" s="143"/>
      <c r="M1881" s="143"/>
      <c r="N1881" s="143"/>
      <c r="O1881" s="143"/>
      <c r="P1881" s="143"/>
      <c r="Q1881" s="143"/>
      <c r="R1881" s="143"/>
      <c r="S1881" s="144" t="str">
        <f>'Laskun tiedot'!$C$32</f>
        <v xml:space="preserve"> </v>
      </c>
      <c r="T1881" s="144"/>
      <c r="U1881" s="144"/>
      <c r="V1881" s="144"/>
      <c r="W1881" s="144"/>
      <c r="X1881" s="144"/>
      <c r="Y1881" s="144"/>
      <c r="Z1881" s="144"/>
      <c r="AA1881" s="144" t="str">
        <f>'Laskun tiedot'!$D$32</f>
        <v xml:space="preserve"> </v>
      </c>
      <c r="AB1881" s="144"/>
      <c r="AC1881" s="144"/>
      <c r="AD1881" s="144"/>
      <c r="AE1881" s="144"/>
      <c r="AF1881" s="144"/>
      <c r="AG1881" s="144"/>
      <c r="AH1881" s="144"/>
      <c r="AI1881" s="144"/>
    </row>
    <row r="1882" spans="1:35" s="15" customFormat="1" ht="15" customHeight="1" x14ac:dyDescent="0.25">
      <c r="A1882" s="60"/>
      <c r="B1882" s="61"/>
      <c r="C1882" s="61"/>
      <c r="D1882" s="61"/>
      <c r="E1882" s="61"/>
      <c r="F1882" s="61"/>
      <c r="G1882" s="61"/>
      <c r="H1882" s="61"/>
      <c r="I1882" s="61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1"/>
      <c r="AB1882" s="61"/>
      <c r="AC1882" s="61"/>
      <c r="AD1882" s="61"/>
      <c r="AE1882" s="61"/>
      <c r="AF1882" s="61"/>
      <c r="AG1882" s="61"/>
      <c r="AH1882" s="61"/>
      <c r="AI1882" s="61"/>
    </row>
    <row r="1883" spans="1:35" s="15" customFormat="1" ht="15" customHeight="1" x14ac:dyDescent="0.25"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59"/>
      <c r="AC1883" s="59"/>
      <c r="AD1883" s="39"/>
      <c r="AE1883" s="39"/>
      <c r="AF1883" s="39"/>
      <c r="AG1883" s="39"/>
      <c r="AH1883" s="39"/>
      <c r="AI1883" s="39"/>
    </row>
    <row r="1884" spans="1:35" s="15" customFormat="1" ht="11.1" customHeight="1" x14ac:dyDescent="0.25">
      <c r="A1884" s="72"/>
      <c r="B1884" s="73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27" t="s">
        <v>35</v>
      </c>
      <c r="T1884" s="128"/>
      <c r="U1884" s="128"/>
      <c r="V1884" s="128"/>
      <c r="W1884" s="128"/>
      <c r="X1884" s="128"/>
      <c r="Y1884" s="128"/>
      <c r="Z1884" s="128"/>
      <c r="AA1884" s="129"/>
      <c r="AB1884" s="128" t="s">
        <v>36</v>
      </c>
      <c r="AC1884" s="128"/>
      <c r="AD1884" s="128"/>
      <c r="AE1884" s="128"/>
      <c r="AF1884" s="128"/>
      <c r="AG1884" s="128"/>
      <c r="AH1884" s="128"/>
      <c r="AI1884" s="128"/>
    </row>
    <row r="1885" spans="1:35" s="15" customFormat="1" ht="15" customHeight="1" x14ac:dyDescent="0.25">
      <c r="A1885" s="116" t="s">
        <v>19</v>
      </c>
      <c r="B1885" s="130"/>
      <c r="C1885" s="20"/>
      <c r="D1885" s="133" t="str">
        <f>'Laskun tiedot'!$A$35</f>
        <v>EKOP 123456-09876543</v>
      </c>
      <c r="E1885" s="133"/>
      <c r="F1885" s="133"/>
      <c r="G1885" s="133"/>
      <c r="H1885" s="133"/>
      <c r="I1885" s="133"/>
      <c r="J1885" s="133"/>
      <c r="K1885" s="133"/>
      <c r="L1885" s="133"/>
      <c r="M1885" s="133"/>
      <c r="N1885" s="133"/>
      <c r="O1885" s="133"/>
      <c r="P1885" s="133"/>
      <c r="Q1885" s="133"/>
      <c r="R1885" s="133"/>
      <c r="S1885" s="134" t="str">
        <f>'Laskun tiedot'!$B$35</f>
        <v>FI67 1234 5609 8765 43</v>
      </c>
      <c r="T1885" s="135"/>
      <c r="U1885" s="135"/>
      <c r="V1885" s="135"/>
      <c r="W1885" s="135"/>
      <c r="X1885" s="135"/>
      <c r="Y1885" s="135"/>
      <c r="Z1885" s="135"/>
      <c r="AA1885" s="136"/>
      <c r="AB1885" s="135" t="str">
        <f>'Laskun tiedot'!$C$35</f>
        <v>OKOYFIHH</v>
      </c>
      <c r="AC1885" s="135"/>
      <c r="AD1885" s="135"/>
      <c r="AE1885" s="135"/>
      <c r="AF1885" s="135"/>
      <c r="AG1885" s="135"/>
      <c r="AH1885" s="135"/>
      <c r="AI1885" s="135"/>
    </row>
    <row r="1886" spans="1:35" s="15" customFormat="1" ht="15" customHeight="1" x14ac:dyDescent="0.25">
      <c r="A1886" s="116"/>
      <c r="B1886" s="130"/>
      <c r="C1886" s="20"/>
      <c r="D1886" s="133" t="str">
        <f>'Laskun tiedot'!$A$36</f>
        <v xml:space="preserve"> </v>
      </c>
      <c r="E1886" s="133"/>
      <c r="F1886" s="133"/>
      <c r="G1886" s="133"/>
      <c r="H1886" s="133"/>
      <c r="I1886" s="133"/>
      <c r="J1886" s="133"/>
      <c r="K1886" s="133"/>
      <c r="L1886" s="133"/>
      <c r="M1886" s="133"/>
      <c r="N1886" s="133"/>
      <c r="O1886" s="133"/>
      <c r="P1886" s="133"/>
      <c r="Q1886" s="133"/>
      <c r="R1886" s="137"/>
      <c r="S1886" s="134" t="str">
        <f>'Laskun tiedot'!$B$36</f>
        <v xml:space="preserve"> </v>
      </c>
      <c r="T1886" s="135"/>
      <c r="U1886" s="135"/>
      <c r="V1886" s="135"/>
      <c r="W1886" s="135"/>
      <c r="X1886" s="135"/>
      <c r="Y1886" s="135"/>
      <c r="Z1886" s="135"/>
      <c r="AA1886" s="136"/>
      <c r="AB1886" s="134" t="str">
        <f>'Laskun tiedot'!$C$36</f>
        <v xml:space="preserve"> </v>
      </c>
      <c r="AC1886" s="135"/>
      <c r="AD1886" s="135"/>
      <c r="AE1886" s="135"/>
      <c r="AF1886" s="135"/>
      <c r="AG1886" s="135"/>
      <c r="AH1886" s="135"/>
      <c r="AI1886" s="135"/>
    </row>
    <row r="1887" spans="1:35" s="15" customFormat="1" ht="15" customHeight="1" x14ac:dyDescent="0.25">
      <c r="A1887" s="131"/>
      <c r="B1887" s="132"/>
      <c r="C1887" s="20"/>
      <c r="D1887" s="138" t="str">
        <f>'Laskun tiedot'!$A$37</f>
        <v xml:space="preserve"> </v>
      </c>
      <c r="E1887" s="138"/>
      <c r="F1887" s="138"/>
      <c r="G1887" s="138"/>
      <c r="H1887" s="138"/>
      <c r="I1887" s="138"/>
      <c r="J1887" s="138"/>
      <c r="K1887" s="138"/>
      <c r="L1887" s="138"/>
      <c r="M1887" s="138"/>
      <c r="N1887" s="138"/>
      <c r="O1887" s="138"/>
      <c r="P1887" s="138"/>
      <c r="Q1887" s="138"/>
      <c r="R1887" s="139"/>
      <c r="S1887" s="140" t="str">
        <f>'Laskun tiedot'!$B$37</f>
        <v xml:space="preserve"> </v>
      </c>
      <c r="T1887" s="141"/>
      <c r="U1887" s="141"/>
      <c r="V1887" s="141"/>
      <c r="W1887" s="141"/>
      <c r="X1887" s="141"/>
      <c r="Y1887" s="141"/>
      <c r="Z1887" s="141"/>
      <c r="AA1887" s="142"/>
      <c r="AB1887" s="140" t="str">
        <f>'Laskun tiedot'!$C$37</f>
        <v xml:space="preserve"> </v>
      </c>
      <c r="AC1887" s="141"/>
      <c r="AD1887" s="141"/>
      <c r="AE1887" s="141"/>
      <c r="AF1887" s="141"/>
      <c r="AG1887" s="141"/>
      <c r="AH1887" s="141"/>
      <c r="AI1887" s="141"/>
    </row>
    <row r="1888" spans="1:35" s="15" customFormat="1" ht="15" customHeight="1" x14ac:dyDescent="0.25">
      <c r="A1888" s="101" t="s">
        <v>21</v>
      </c>
      <c r="B1888" s="102"/>
      <c r="C1888" s="22"/>
      <c r="D1888" s="107" t="str">
        <f>'Laskun tiedot'!$A$40</f>
        <v xml:space="preserve"> </v>
      </c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8"/>
      <c r="S1888" s="23"/>
      <c r="T1888" s="24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</row>
    <row r="1889" spans="1:35" s="15" customFormat="1" ht="15" customHeight="1" x14ac:dyDescent="0.25">
      <c r="A1889" s="103"/>
      <c r="B1889" s="104"/>
      <c r="C1889" s="20"/>
      <c r="D1889" s="109"/>
      <c r="E1889" s="109"/>
      <c r="F1889" s="109"/>
      <c r="G1889" s="109"/>
      <c r="H1889" s="109"/>
      <c r="I1889" s="109"/>
      <c r="J1889" s="109"/>
      <c r="K1889" s="109"/>
      <c r="L1889" s="109"/>
      <c r="M1889" s="109"/>
      <c r="N1889" s="109"/>
      <c r="O1889" s="109"/>
      <c r="P1889" s="109"/>
      <c r="Q1889" s="109"/>
      <c r="R1889" s="110"/>
      <c r="S1889" s="29"/>
      <c r="T1889" s="25" t="str">
        <f>'Laskun tiedot'!$A$43</f>
        <v>KÄYTÄ VIITETTÄ !</v>
      </c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</row>
    <row r="1890" spans="1:35" s="15" customFormat="1" ht="15" customHeight="1" x14ac:dyDescent="0.25">
      <c r="A1890" s="105"/>
      <c r="B1890" s="106"/>
      <c r="C1890" s="26"/>
      <c r="D1890" s="111"/>
      <c r="E1890" s="111"/>
      <c r="F1890" s="111"/>
      <c r="G1890" s="111"/>
      <c r="H1890" s="111"/>
      <c r="I1890" s="111"/>
      <c r="J1890" s="111"/>
      <c r="K1890" s="111"/>
      <c r="L1890" s="111"/>
      <c r="M1890" s="111"/>
      <c r="N1890" s="111"/>
      <c r="O1890" s="111"/>
      <c r="P1890" s="111"/>
      <c r="Q1890" s="111"/>
      <c r="R1890" s="112"/>
      <c r="S1890" s="29"/>
      <c r="T1890" s="25" t="str">
        <f>'Laskun tiedot'!$A$44</f>
        <v xml:space="preserve"> </v>
      </c>
      <c r="U1890" s="25"/>
      <c r="V1890" s="25"/>
      <c r="W1890" s="25"/>
      <c r="X1890" s="25"/>
      <c r="Y1890" s="25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5"/>
    </row>
    <row r="1891" spans="1:35" s="15" customFormat="1" ht="15" customHeight="1" x14ac:dyDescent="0.25">
      <c r="A1891" s="113" t="s">
        <v>20</v>
      </c>
      <c r="B1891" s="101" t="s">
        <v>22</v>
      </c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1"/>
      <c r="S1891" s="29"/>
      <c r="T1891" s="25" t="str">
        <f>'Laskun tiedot'!$A$45</f>
        <v xml:space="preserve"> </v>
      </c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</row>
    <row r="1892" spans="1:35" s="15" customFormat="1" ht="15" customHeight="1" x14ac:dyDescent="0.25">
      <c r="A1892" s="114"/>
      <c r="B1892" s="116"/>
      <c r="C1892" s="20"/>
      <c r="D1892" s="117" t="str">
        <f ca="1">INDIRECT("Jäsenet!C"&amp;AI1852)&amp;$B$2&amp;INDIRECT("Jäsenet!B"&amp;AI1852)</f>
        <v xml:space="preserve"> </v>
      </c>
      <c r="E1892" s="117"/>
      <c r="F1892" s="117"/>
      <c r="G1892" s="117"/>
      <c r="H1892" s="117"/>
      <c r="I1892" s="117"/>
      <c r="J1892" s="117"/>
      <c r="K1892" s="117"/>
      <c r="L1892" s="117"/>
      <c r="M1892" s="117"/>
      <c r="N1892" s="117"/>
      <c r="O1892" s="117"/>
      <c r="P1892" s="117"/>
      <c r="Q1892" s="117"/>
      <c r="R1892" s="117"/>
      <c r="S1892" s="29"/>
      <c r="T1892" s="25" t="str">
        <f>'Laskun tiedot'!$A$46</f>
        <v xml:space="preserve"> </v>
      </c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</row>
    <row r="1893" spans="1:35" s="15" customFormat="1" ht="15" customHeight="1" x14ac:dyDescent="0.25">
      <c r="A1893" s="114"/>
      <c r="B1893" s="116"/>
      <c r="C1893" s="20"/>
      <c r="D1893" s="117">
        <f ca="1">INDIRECT("Jäsenet!D"&amp;AI1852)</f>
        <v>0</v>
      </c>
      <c r="E1893" s="117"/>
      <c r="F1893" s="117"/>
      <c r="G1893" s="117"/>
      <c r="H1893" s="117"/>
      <c r="I1893" s="117"/>
      <c r="J1893" s="117"/>
      <c r="K1893" s="117"/>
      <c r="L1893" s="117"/>
      <c r="M1893" s="117"/>
      <c r="N1893" s="117"/>
      <c r="O1893" s="117"/>
      <c r="P1893" s="117"/>
      <c r="Q1893" s="117"/>
      <c r="R1893" s="117"/>
      <c r="S1893" s="29"/>
      <c r="T1893" s="25" t="str">
        <f>'Laskun tiedot'!$A$47</f>
        <v xml:space="preserve"> </v>
      </c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</row>
    <row r="1894" spans="1:35" s="15" customFormat="1" ht="15" customHeight="1" x14ac:dyDescent="0.25">
      <c r="A1894" s="114"/>
      <c r="B1894" s="116"/>
      <c r="C1894" s="20"/>
      <c r="D1894" s="118" t="str">
        <f ca="1">INDIRECT("Jäsenet!E"&amp;AI1852)&amp;$B$2&amp;INDIRECT("Jäsenet!F"&amp;AI1852)</f>
        <v xml:space="preserve"> </v>
      </c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29"/>
      <c r="T1894" s="25" t="str">
        <f>'Laskun tiedot'!$A$48</f>
        <v xml:space="preserve"> 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</row>
    <row r="1895" spans="1:35" s="15" customFormat="1" ht="15" customHeight="1" x14ac:dyDescent="0.25">
      <c r="A1895" s="114"/>
      <c r="B1895" s="74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1"/>
      <c r="S1895" s="30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</row>
    <row r="1896" spans="1:35" s="15" customFormat="1" ht="12.6" customHeight="1" x14ac:dyDescent="0.25">
      <c r="A1896" s="114"/>
      <c r="B1896" s="119" t="s">
        <v>23</v>
      </c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121" t="s">
        <v>39</v>
      </c>
      <c r="T1896" s="122"/>
      <c r="U1896" s="123"/>
      <c r="V1896" s="81">
        <f ca="1">INDIRECT("Jäsenet!G"&amp;AI1852)</f>
        <v>10388</v>
      </c>
      <c r="W1896" s="82"/>
      <c r="X1896" s="82"/>
      <c r="Y1896" s="82"/>
      <c r="Z1896" s="82"/>
      <c r="AA1896" s="82"/>
      <c r="AB1896" s="82"/>
      <c r="AC1896" s="82"/>
      <c r="AD1896" s="82"/>
      <c r="AE1896" s="82"/>
      <c r="AF1896" s="82"/>
      <c r="AG1896" s="82"/>
      <c r="AH1896" s="82"/>
      <c r="AI1896" s="82"/>
    </row>
    <row r="1897" spans="1:35" s="15" customFormat="1" ht="12.6" customHeight="1" x14ac:dyDescent="0.25">
      <c r="A1897" s="115"/>
      <c r="B1897" s="120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124"/>
      <c r="T1897" s="125"/>
      <c r="U1897" s="126"/>
      <c r="V1897" s="83"/>
      <c r="W1897" s="84"/>
      <c r="X1897" s="84"/>
      <c r="Y1897" s="84"/>
      <c r="Z1897" s="84"/>
      <c r="AA1897" s="84"/>
      <c r="AB1897" s="85"/>
      <c r="AC1897" s="85"/>
      <c r="AD1897" s="85"/>
      <c r="AE1897" s="85"/>
      <c r="AF1897" s="85"/>
      <c r="AG1897" s="85"/>
      <c r="AH1897" s="85"/>
      <c r="AI1897" s="85"/>
    </row>
    <row r="1898" spans="1:35" s="15" customFormat="1" ht="24.95" customHeight="1" x14ac:dyDescent="0.25">
      <c r="A1898" s="86" t="s">
        <v>37</v>
      </c>
      <c r="B1898" s="87"/>
      <c r="C1898" s="88"/>
      <c r="D1898" s="89"/>
      <c r="E1898" s="89"/>
      <c r="F1898" s="89"/>
      <c r="G1898" s="89"/>
      <c r="H1898" s="89"/>
      <c r="I1898" s="89"/>
      <c r="J1898" s="89"/>
      <c r="K1898" s="89"/>
      <c r="L1898" s="89"/>
      <c r="M1898" s="89"/>
      <c r="N1898" s="89"/>
      <c r="O1898" s="89"/>
      <c r="P1898" s="89"/>
      <c r="Q1898" s="89"/>
      <c r="R1898" s="90"/>
      <c r="S1898" s="91" t="s">
        <v>40</v>
      </c>
      <c r="T1898" s="92"/>
      <c r="U1898" s="93"/>
      <c r="V1898" s="94">
        <f>'Laskun tiedot'!$A$8</f>
        <v>40907</v>
      </c>
      <c r="W1898" s="95"/>
      <c r="X1898" s="95"/>
      <c r="Y1898" s="95"/>
      <c r="Z1898" s="96"/>
      <c r="AA1898" s="97" t="s">
        <v>24</v>
      </c>
      <c r="AB1898" s="98"/>
      <c r="AC1898" s="99" t="str">
        <f>'Laskun tiedot'!$A$51</f>
        <v xml:space="preserve"> </v>
      </c>
      <c r="AD1898" s="99"/>
      <c r="AE1898" s="99"/>
      <c r="AF1898" s="99"/>
      <c r="AG1898" s="99"/>
      <c r="AH1898" s="99"/>
      <c r="AI1898" s="99"/>
    </row>
    <row r="1899" spans="1:35" s="15" customFormat="1" ht="9.9499999999999993" customHeight="1" x14ac:dyDescent="0.25">
      <c r="B1899" s="41"/>
      <c r="C1899" s="42"/>
      <c r="D1899" s="42"/>
      <c r="E1899" s="42"/>
      <c r="F1899" s="42"/>
      <c r="G1899" s="42"/>
      <c r="H1899" s="42"/>
      <c r="I1899" s="43"/>
      <c r="J1899" s="42"/>
      <c r="K1899" s="42"/>
      <c r="L1899" s="42"/>
      <c r="M1899" s="42"/>
      <c r="N1899" s="42"/>
      <c r="O1899" s="42"/>
      <c r="P1899" s="42"/>
      <c r="Q1899" s="18"/>
      <c r="R1899" s="18"/>
      <c r="S1899" s="44"/>
      <c r="T1899" s="44"/>
      <c r="U1899" s="19"/>
      <c r="V1899" s="45"/>
      <c r="W1899" s="45"/>
      <c r="X1899" s="45"/>
      <c r="Y1899" s="45"/>
      <c r="Z1899" s="45"/>
      <c r="AA1899" s="45"/>
      <c r="AB1899" s="46"/>
      <c r="AC1899" s="47"/>
      <c r="AD1899" s="48"/>
      <c r="AE1899" s="48"/>
      <c r="AF1899" s="48"/>
      <c r="AG1899" s="48"/>
      <c r="AH1899" s="48"/>
      <c r="AI1899" s="48"/>
    </row>
    <row r="1900" spans="1:35" s="15" customFormat="1" ht="50.1" customHeight="1" x14ac:dyDescent="0.25">
      <c r="B1900" s="41"/>
      <c r="C1900" s="42"/>
      <c r="D1900" s="42"/>
      <c r="E1900" s="42"/>
      <c r="F1900" s="42"/>
      <c r="G1900" s="42"/>
      <c r="H1900" s="42"/>
      <c r="I1900" s="43"/>
      <c r="J1900" s="42"/>
      <c r="K1900" s="42"/>
      <c r="L1900" s="42"/>
      <c r="M1900" s="42"/>
      <c r="N1900" s="42"/>
      <c r="O1900" s="42"/>
      <c r="P1900" s="42"/>
      <c r="Q1900" s="18"/>
      <c r="R1900" s="18"/>
      <c r="S1900" s="44"/>
      <c r="T1900" s="44"/>
      <c r="U1900" s="19"/>
      <c r="V1900" s="45"/>
      <c r="W1900" s="45"/>
      <c r="X1900" s="100" t="s">
        <v>38</v>
      </c>
      <c r="Y1900" s="100"/>
      <c r="Z1900" s="100"/>
      <c r="AA1900" s="100"/>
      <c r="AB1900" s="100"/>
      <c r="AC1900" s="100"/>
      <c r="AD1900" s="100"/>
      <c r="AE1900" s="100"/>
      <c r="AF1900" s="100"/>
      <c r="AG1900" s="100"/>
      <c r="AH1900" s="100"/>
      <c r="AI1900" s="100"/>
    </row>
    <row r="1901" spans="1:35" s="8" customFormat="1" ht="23.25" x14ac:dyDescent="0.35">
      <c r="B1901" s="66"/>
      <c r="C1901" s="150" t="str">
        <f>'Laskun tiedot'!$A$2</f>
        <v>Yhdistys ry</v>
      </c>
      <c r="D1901" s="150"/>
      <c r="E1901" s="150"/>
      <c r="F1901" s="150"/>
      <c r="G1901" s="150"/>
      <c r="H1901" s="150"/>
      <c r="I1901" s="150"/>
      <c r="J1901" s="150"/>
      <c r="K1901" s="150"/>
      <c r="L1901" s="150"/>
      <c r="M1901" s="150"/>
      <c r="N1901" s="150"/>
      <c r="O1901" s="150"/>
      <c r="P1901" s="150"/>
      <c r="Q1901" s="150"/>
      <c r="R1901" s="150"/>
      <c r="S1901" s="150"/>
      <c r="T1901" s="10"/>
      <c r="U1901" s="9"/>
      <c r="V1901" s="9"/>
      <c r="W1901" s="150" t="s">
        <v>16</v>
      </c>
      <c r="X1901" s="150"/>
      <c r="Y1901" s="150"/>
      <c r="Z1901" s="150"/>
    </row>
    <row r="1902" spans="1:35" s="15" customFormat="1" x14ac:dyDescent="0.25">
      <c r="B1902" s="15" t="s">
        <v>25</v>
      </c>
      <c r="AI1902" s="65">
        <v>40</v>
      </c>
    </row>
    <row r="1903" spans="1:35" s="11" customFormat="1" ht="15" customHeight="1" x14ac:dyDescent="0.2">
      <c r="V1903" s="68"/>
      <c r="W1903" s="145" t="s">
        <v>26</v>
      </c>
      <c r="X1903" s="145"/>
      <c r="Y1903" s="145"/>
      <c r="Z1903" s="145"/>
      <c r="AA1903" s="145"/>
      <c r="AB1903" s="145"/>
      <c r="AC1903" s="68"/>
      <c r="AD1903" s="68"/>
      <c r="AE1903" s="145" t="s">
        <v>18</v>
      </c>
      <c r="AF1903" s="145"/>
      <c r="AG1903" s="145"/>
      <c r="AH1903" s="145"/>
      <c r="AI1903" s="145"/>
    </row>
    <row r="1904" spans="1:35" s="15" customFormat="1" ht="15" customHeight="1" x14ac:dyDescent="0.25">
      <c r="B1904" s="62"/>
      <c r="C1904" s="146" t="str">
        <f ca="1">INDIRECT("Jäsenet!C"&amp;AI1902)&amp;$B$2&amp;INDIRECT("Jäsenet!B"&amp;AI1902)</f>
        <v xml:space="preserve"> </v>
      </c>
      <c r="D1904" s="146"/>
      <c r="E1904" s="146"/>
      <c r="F1904" s="146"/>
      <c r="G1904" s="146"/>
      <c r="H1904" s="146"/>
      <c r="I1904" s="146"/>
      <c r="J1904" s="146"/>
      <c r="K1904" s="146"/>
      <c r="L1904" s="146"/>
      <c r="M1904" s="146"/>
      <c r="N1904" s="146"/>
      <c r="O1904" s="146"/>
      <c r="P1904" s="146"/>
      <c r="Q1904" s="146"/>
      <c r="R1904" s="146"/>
      <c r="S1904" s="146"/>
      <c r="T1904" s="13"/>
      <c r="U1904" s="64"/>
      <c r="V1904" s="64"/>
      <c r="W1904" s="147">
        <f>'Laskun tiedot'!$A$5</f>
        <v>40618</v>
      </c>
      <c r="X1904" s="147"/>
      <c r="Y1904" s="147"/>
      <c r="Z1904" s="147"/>
      <c r="AA1904" s="147"/>
      <c r="AB1904" s="147"/>
      <c r="AC1904" s="64"/>
      <c r="AD1904" s="64"/>
      <c r="AE1904" s="147">
        <f>'Laskun tiedot'!$A$8</f>
        <v>40907</v>
      </c>
      <c r="AF1904" s="147"/>
      <c r="AG1904" s="147"/>
      <c r="AH1904" s="147"/>
      <c r="AI1904" s="147"/>
    </row>
    <row r="1905" spans="1:35" s="15" customFormat="1" ht="15" customHeight="1" x14ac:dyDescent="0.25">
      <c r="B1905" s="62"/>
      <c r="C1905" s="146">
        <f ca="1">INDIRECT("Jäsenet!D"&amp;AI1902)</f>
        <v>0</v>
      </c>
      <c r="D1905" s="146"/>
      <c r="E1905" s="146"/>
      <c r="F1905" s="146"/>
      <c r="G1905" s="146"/>
      <c r="H1905" s="146"/>
      <c r="I1905" s="146"/>
      <c r="J1905" s="146"/>
      <c r="K1905" s="146"/>
      <c r="L1905" s="146"/>
      <c r="M1905" s="146"/>
      <c r="N1905" s="146"/>
      <c r="O1905" s="146"/>
      <c r="P1905" s="146"/>
      <c r="Q1905" s="146"/>
      <c r="R1905" s="146"/>
      <c r="S1905" s="146"/>
    </row>
    <row r="1906" spans="1:35" s="11" customFormat="1" ht="15" customHeight="1" x14ac:dyDescent="0.25">
      <c r="B1906" s="67"/>
      <c r="C1906" s="148" t="str">
        <f ca="1">INDIRECT("Jäsenet!E"&amp;AI1902)&amp;$B$2&amp;INDIRECT("Jäsenet!F"&amp;AI1902)</f>
        <v xml:space="preserve"> </v>
      </c>
      <c r="D1906" s="148"/>
      <c r="E1906" s="148"/>
      <c r="F1906" s="148"/>
      <c r="G1906" s="148"/>
      <c r="H1906" s="148"/>
      <c r="I1906" s="148"/>
      <c r="J1906" s="148"/>
      <c r="K1906" s="148"/>
      <c r="L1906" s="148"/>
      <c r="M1906" s="148"/>
      <c r="N1906" s="148"/>
      <c r="O1906" s="148"/>
      <c r="P1906" s="148"/>
      <c r="Q1906" s="148"/>
      <c r="R1906" s="148"/>
      <c r="S1906" s="148"/>
      <c r="W1906" s="145" t="s">
        <v>17</v>
      </c>
      <c r="X1906" s="145"/>
      <c r="Y1906" s="145"/>
      <c r="Z1906" s="145"/>
      <c r="AA1906" s="145"/>
      <c r="AB1906" s="145"/>
    </row>
    <row r="1907" spans="1:35" s="15" customFormat="1" ht="15" customHeight="1" x14ac:dyDescent="0.25">
      <c r="T1907" s="78"/>
      <c r="U1907" s="63"/>
      <c r="V1907" s="63"/>
      <c r="W1907" s="149">
        <f ca="1">INDIRECT("Jäsenet!A"&amp;AI1902)</f>
        <v>39</v>
      </c>
      <c r="X1907" s="149"/>
      <c r="Y1907" s="149"/>
      <c r="Z1907" s="149"/>
      <c r="AA1907" s="149"/>
      <c r="AB1907" s="149"/>
    </row>
    <row r="1908" spans="1:35" s="15" customFormat="1" ht="15" customHeight="1" x14ac:dyDescent="0.25"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78"/>
      <c r="U1908" s="78"/>
      <c r="V1908" s="78"/>
      <c r="W1908" s="78"/>
      <c r="X1908" s="78"/>
      <c r="Y1908" s="78"/>
      <c r="Z1908" s="78"/>
      <c r="AA1908" s="39"/>
      <c r="AB1908" s="39"/>
      <c r="AC1908" s="39"/>
      <c r="AD1908" s="39"/>
      <c r="AE1908" s="39"/>
      <c r="AF1908" s="39"/>
      <c r="AG1908" s="39"/>
      <c r="AH1908" s="39"/>
      <c r="AI1908" s="39"/>
    </row>
    <row r="1909" spans="1:35" s="15" customFormat="1" ht="15" customHeight="1" x14ac:dyDescent="0.25">
      <c r="A1909" s="32"/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3"/>
      <c r="U1909" s="33"/>
      <c r="V1909" s="33"/>
      <c r="W1909" s="35"/>
      <c r="X1909" s="33"/>
      <c r="Y1909" s="33"/>
      <c r="Z1909" s="33"/>
      <c r="AA1909" s="32"/>
      <c r="AB1909" s="32"/>
      <c r="AC1909" s="32"/>
      <c r="AD1909" s="32"/>
      <c r="AE1909" s="32"/>
      <c r="AF1909" s="32"/>
      <c r="AG1909" s="32"/>
      <c r="AH1909" s="32"/>
      <c r="AI1909" s="32"/>
    </row>
    <row r="1910" spans="1:35" s="15" customFormat="1" ht="15" customHeight="1" x14ac:dyDescent="0.25"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78"/>
      <c r="U1910" s="78"/>
      <c r="V1910" s="78"/>
      <c r="W1910" s="34"/>
      <c r="X1910" s="78"/>
      <c r="Y1910" s="78"/>
      <c r="Z1910" s="78"/>
      <c r="AA1910" s="39"/>
      <c r="AB1910" s="39"/>
      <c r="AC1910" s="39"/>
      <c r="AD1910" s="39"/>
      <c r="AE1910" s="39"/>
      <c r="AF1910" s="39"/>
      <c r="AG1910" s="39"/>
      <c r="AH1910" s="39"/>
      <c r="AI1910" s="39"/>
    </row>
    <row r="1911" spans="1:35" s="15" customFormat="1" ht="15" customHeight="1" x14ac:dyDescent="0.25">
      <c r="B1911" s="36" t="str">
        <f>'Laskun tiedot'!$A$11</f>
        <v>--------------------</v>
      </c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</row>
    <row r="1912" spans="1:35" s="15" customFormat="1" ht="15" customHeight="1" x14ac:dyDescent="0.25">
      <c r="B1912" s="36" t="str">
        <f>'Laskun tiedot'!$A$12</f>
        <v>Vuosi 2011</v>
      </c>
      <c r="C1912" s="78"/>
      <c r="D1912" s="78"/>
      <c r="E1912" s="78"/>
      <c r="F1912" s="78"/>
      <c r="G1912" s="78"/>
      <c r="H1912" s="78"/>
      <c r="I1912" s="78"/>
      <c r="J1912" s="78"/>
      <c r="K1912" s="78"/>
      <c r="L1912" s="78"/>
      <c r="M1912" s="78"/>
      <c r="N1912" s="78"/>
      <c r="O1912" s="78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13"/>
      <c r="AD1912" s="13"/>
      <c r="AE1912" s="13"/>
      <c r="AF1912" s="13"/>
      <c r="AG1912" s="13"/>
      <c r="AH1912" s="13"/>
      <c r="AI1912" s="13"/>
    </row>
    <row r="1913" spans="1:35" s="15" customFormat="1" ht="15" customHeight="1" x14ac:dyDescent="0.25">
      <c r="B1913" s="36" t="str">
        <f>'Laskun tiedot'!$A$13</f>
        <v>JÄSENMAKSU ………. 10 €</v>
      </c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</row>
    <row r="1914" spans="1:35" s="15" customFormat="1" ht="15" customHeight="1" x14ac:dyDescent="0.25">
      <c r="B1914" s="36" t="str">
        <f>'Laskun tiedot'!$A$14</f>
        <v>--------------------</v>
      </c>
      <c r="T1914" s="39"/>
      <c r="AC1914" s="39"/>
    </row>
    <row r="1915" spans="1:35" s="15" customFormat="1" ht="15" customHeight="1" x14ac:dyDescent="0.25">
      <c r="B1915" s="36" t="str">
        <f>'Laskun tiedot'!$A$15</f>
        <v xml:space="preserve"> </v>
      </c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</row>
    <row r="1916" spans="1:35" s="15" customFormat="1" ht="15" customHeight="1" x14ac:dyDescent="0.25">
      <c r="B1916" s="36" t="str">
        <f>'Laskun tiedot'!$A$16</f>
        <v xml:space="preserve"> </v>
      </c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</row>
    <row r="1917" spans="1:35" s="15" customFormat="1" ht="15" customHeight="1" x14ac:dyDescent="0.25">
      <c r="B1917" s="36" t="str">
        <f>'Laskun tiedot'!$A$17</f>
        <v xml:space="preserve"> </v>
      </c>
    </row>
    <row r="1918" spans="1:35" s="11" customFormat="1" ht="15" customHeight="1" x14ac:dyDescent="0.25">
      <c r="B1918" s="36" t="str">
        <f>'Laskun tiedot'!$A$18</f>
        <v xml:space="preserve"> </v>
      </c>
    </row>
    <row r="1919" spans="1:35" s="15" customFormat="1" ht="15" customHeight="1" x14ac:dyDescent="0.25">
      <c r="B1919" s="36" t="str">
        <f>'Laskun tiedot'!$A$19</f>
        <v xml:space="preserve"> </v>
      </c>
      <c r="M1919" s="16"/>
      <c r="N1919" s="1"/>
      <c r="O1919" s="1"/>
      <c r="P1919" s="16"/>
      <c r="Q1919" s="1"/>
      <c r="R1919" s="1"/>
      <c r="T1919" s="16"/>
      <c r="U1919" s="1"/>
      <c r="V1919" s="1"/>
      <c r="W1919" s="1"/>
      <c r="X1919" s="1"/>
      <c r="Z1919" s="16"/>
      <c r="AA1919" s="1"/>
      <c r="AB1919" s="1"/>
      <c r="AD1919" s="16"/>
      <c r="AE1919" s="1"/>
      <c r="AF1919" s="1"/>
      <c r="AG1919" s="1"/>
      <c r="AH1919" s="1"/>
    </row>
    <row r="1920" spans="1:35" s="15" customFormat="1" ht="15" customHeight="1" x14ac:dyDescent="0.25">
      <c r="B1920" s="36" t="str">
        <f>'Laskun tiedot'!$A$20</f>
        <v xml:space="preserve"> </v>
      </c>
      <c r="M1920" s="16"/>
      <c r="N1920" s="1"/>
      <c r="O1920" s="1"/>
      <c r="P1920" s="16"/>
      <c r="Q1920" s="1"/>
      <c r="R1920" s="1"/>
      <c r="T1920" s="16"/>
      <c r="U1920" s="1"/>
      <c r="V1920" s="1"/>
      <c r="W1920" s="1"/>
      <c r="X1920" s="1"/>
      <c r="Z1920" s="16"/>
      <c r="AA1920" s="1"/>
      <c r="AB1920" s="1"/>
      <c r="AD1920" s="16"/>
      <c r="AE1920" s="1"/>
      <c r="AF1920" s="1"/>
      <c r="AG1920" s="1"/>
      <c r="AH1920" s="1"/>
    </row>
    <row r="1921" spans="1:35" s="15" customFormat="1" ht="15" customHeight="1" x14ac:dyDescent="0.25">
      <c r="B1921" s="36" t="str">
        <f>'Laskun tiedot'!$A$21</f>
        <v xml:space="preserve"> </v>
      </c>
      <c r="M1921" s="16"/>
      <c r="N1921" s="1"/>
      <c r="O1921" s="1"/>
      <c r="P1921" s="16"/>
      <c r="Q1921" s="1"/>
      <c r="R1921" s="1"/>
      <c r="T1921" s="16"/>
      <c r="U1921" s="1"/>
      <c r="V1921" s="1"/>
      <c r="W1921" s="1"/>
      <c r="X1921" s="1"/>
      <c r="Z1921" s="16"/>
      <c r="AA1921" s="1"/>
      <c r="AB1921" s="1"/>
      <c r="AD1921" s="16"/>
      <c r="AE1921" s="1"/>
      <c r="AF1921" s="1"/>
      <c r="AG1921" s="1"/>
      <c r="AH1921" s="1"/>
    </row>
    <row r="1922" spans="1:35" s="15" customFormat="1" ht="15" customHeight="1" x14ac:dyDescent="0.25">
      <c r="B1922" s="36" t="str">
        <f>'Laskun tiedot'!$A$22</f>
        <v xml:space="preserve"> </v>
      </c>
      <c r="M1922" s="16"/>
      <c r="N1922" s="1"/>
      <c r="O1922" s="1"/>
      <c r="P1922" s="16"/>
      <c r="Q1922" s="1"/>
      <c r="R1922" s="1"/>
      <c r="T1922" s="16"/>
      <c r="U1922" s="1"/>
      <c r="V1922" s="1"/>
      <c r="W1922" s="1"/>
      <c r="X1922" s="1"/>
      <c r="Z1922" s="16"/>
      <c r="AA1922" s="1"/>
      <c r="AB1922" s="1"/>
      <c r="AD1922" s="16"/>
      <c r="AE1922" s="1"/>
      <c r="AF1922" s="1"/>
      <c r="AG1922" s="1"/>
      <c r="AH1922" s="1"/>
    </row>
    <row r="1923" spans="1:35" s="15" customFormat="1" ht="15" customHeight="1" x14ac:dyDescent="0.25">
      <c r="B1923" s="36" t="str">
        <f>'Laskun tiedot'!$A$23</f>
        <v xml:space="preserve"> </v>
      </c>
      <c r="M1923" s="16"/>
      <c r="N1923" s="1"/>
      <c r="O1923" s="1"/>
      <c r="P1923" s="16"/>
      <c r="Q1923" s="1"/>
      <c r="R1923" s="1"/>
      <c r="T1923" s="16"/>
      <c r="U1923" s="1"/>
      <c r="V1923" s="1"/>
      <c r="W1923" s="1"/>
      <c r="X1923" s="1"/>
      <c r="Z1923" s="16"/>
      <c r="AA1923" s="1"/>
      <c r="AB1923" s="1"/>
      <c r="AD1923" s="16"/>
      <c r="AE1923" s="1"/>
      <c r="AF1923" s="1"/>
      <c r="AG1923" s="1"/>
      <c r="AH1923" s="1"/>
    </row>
    <row r="1924" spans="1:35" s="15" customFormat="1" ht="15" customHeight="1" x14ac:dyDescent="0.25">
      <c r="B1924" s="36" t="str">
        <f>'Laskun tiedot'!$A$24</f>
        <v xml:space="preserve"> </v>
      </c>
      <c r="M1924" s="16"/>
      <c r="N1924" s="1"/>
      <c r="O1924" s="1"/>
      <c r="P1924" s="16"/>
      <c r="Q1924" s="1"/>
      <c r="R1924" s="1"/>
      <c r="T1924" s="16"/>
      <c r="U1924" s="1"/>
      <c r="V1924" s="1"/>
      <c r="W1924" s="1"/>
      <c r="X1924" s="1"/>
      <c r="Z1924" s="16"/>
      <c r="AA1924" s="1"/>
      <c r="AB1924" s="1"/>
      <c r="AD1924" s="16"/>
      <c r="AE1924" s="1"/>
      <c r="AF1924" s="1"/>
      <c r="AG1924" s="1"/>
      <c r="AH1924" s="1"/>
    </row>
    <row r="1925" spans="1:35" s="15" customFormat="1" ht="15" customHeight="1" x14ac:dyDescent="0.25">
      <c r="B1925" s="36" t="str">
        <f>'Laskun tiedot'!$A$25</f>
        <v xml:space="preserve"> </v>
      </c>
      <c r="M1925" s="16"/>
      <c r="N1925" s="1"/>
      <c r="O1925" s="1"/>
      <c r="P1925" s="16"/>
      <c r="Q1925" s="1"/>
      <c r="R1925" s="1"/>
      <c r="T1925" s="16"/>
      <c r="U1925" s="1"/>
      <c r="V1925" s="1"/>
      <c r="W1925" s="1"/>
      <c r="X1925" s="1"/>
      <c r="Z1925" s="16"/>
      <c r="AA1925" s="1"/>
      <c r="AB1925" s="1"/>
      <c r="AD1925" s="16"/>
      <c r="AE1925" s="1"/>
      <c r="AF1925" s="1"/>
      <c r="AG1925" s="1"/>
      <c r="AH1925" s="1"/>
    </row>
    <row r="1926" spans="1:35" s="15" customFormat="1" ht="15" customHeight="1" x14ac:dyDescent="0.25">
      <c r="B1926" s="36" t="str">
        <f>'Laskun tiedot'!$A$26</f>
        <v xml:space="preserve"> </v>
      </c>
      <c r="M1926" s="16"/>
      <c r="N1926" s="1"/>
      <c r="O1926" s="1"/>
      <c r="P1926" s="16"/>
      <c r="Q1926" s="1"/>
      <c r="R1926" s="1"/>
      <c r="T1926" s="16"/>
      <c r="U1926" s="1"/>
      <c r="V1926" s="1"/>
      <c r="W1926" s="1"/>
      <c r="X1926" s="1"/>
      <c r="Z1926" s="16"/>
      <c r="AA1926" s="1"/>
      <c r="AB1926" s="1"/>
      <c r="AD1926" s="16"/>
      <c r="AE1926" s="1"/>
      <c r="AF1926" s="1"/>
      <c r="AG1926" s="1"/>
      <c r="AH1926" s="1"/>
    </row>
    <row r="1927" spans="1:35" s="15" customFormat="1" ht="15" customHeight="1" x14ac:dyDescent="0.25">
      <c r="B1927" s="36" t="str">
        <f>'Laskun tiedot'!$A$27</f>
        <v xml:space="preserve"> </v>
      </c>
      <c r="M1927" s="16"/>
      <c r="N1927" s="1"/>
      <c r="O1927" s="1"/>
      <c r="P1927" s="16"/>
      <c r="Q1927" s="1"/>
      <c r="R1927" s="1"/>
      <c r="T1927" s="16"/>
      <c r="U1927" s="1"/>
      <c r="V1927" s="1"/>
      <c r="W1927" s="1"/>
      <c r="X1927" s="1"/>
      <c r="Z1927" s="16"/>
      <c r="AA1927" s="1"/>
      <c r="AB1927" s="1"/>
      <c r="AD1927" s="16"/>
      <c r="AE1927" s="1"/>
      <c r="AF1927" s="1"/>
      <c r="AG1927" s="1"/>
      <c r="AH1927" s="1"/>
    </row>
    <row r="1928" spans="1:35" s="15" customFormat="1" ht="15" customHeight="1" x14ac:dyDescent="0.25">
      <c r="B1928" s="36"/>
      <c r="M1928" s="16"/>
      <c r="N1928" s="1"/>
      <c r="O1928" s="1"/>
      <c r="P1928" s="16"/>
      <c r="Q1928" s="1"/>
      <c r="R1928" s="1"/>
      <c r="T1928" s="16"/>
      <c r="U1928" s="1"/>
      <c r="V1928" s="1"/>
      <c r="W1928" s="1"/>
      <c r="X1928" s="1"/>
      <c r="Z1928" s="16"/>
      <c r="AA1928" s="1"/>
      <c r="AB1928" s="1"/>
      <c r="AD1928" s="16"/>
      <c r="AE1928" s="1"/>
      <c r="AF1928" s="1"/>
      <c r="AG1928" s="1"/>
      <c r="AH1928" s="1"/>
    </row>
    <row r="1929" spans="1:35" s="80" customFormat="1" ht="12" customHeight="1" x14ac:dyDescent="0.25">
      <c r="B1929" s="143" t="str">
        <f>'Laskun tiedot'!$A$30</f>
        <v>Sihteeri:</v>
      </c>
      <c r="C1929" s="143"/>
      <c r="D1929" s="143"/>
      <c r="E1929" s="143"/>
      <c r="F1929" s="143"/>
      <c r="G1929" s="143"/>
      <c r="H1929" s="143"/>
      <c r="I1929" s="143"/>
      <c r="J1929" s="143" t="str">
        <f>'Laskun tiedot'!$B$30</f>
        <v>Puh.</v>
      </c>
      <c r="K1929" s="143"/>
      <c r="L1929" s="143"/>
      <c r="M1929" s="143"/>
      <c r="N1929" s="143"/>
      <c r="O1929" s="143"/>
      <c r="P1929" s="143"/>
      <c r="Q1929" s="143"/>
      <c r="R1929" s="143"/>
      <c r="S1929" s="143" t="str">
        <f>'Laskun tiedot'!$C$30</f>
        <v xml:space="preserve"> </v>
      </c>
      <c r="T1929" s="143"/>
      <c r="U1929" s="143"/>
      <c r="V1929" s="143"/>
      <c r="W1929" s="143"/>
      <c r="X1929" s="143"/>
      <c r="Y1929" s="143"/>
      <c r="Z1929" s="143"/>
      <c r="AA1929" s="143" t="str">
        <f>'Laskun tiedot'!$D$30</f>
        <v xml:space="preserve"> </v>
      </c>
      <c r="AB1929" s="143"/>
      <c r="AC1929" s="143"/>
      <c r="AD1929" s="143"/>
      <c r="AE1929" s="143"/>
      <c r="AF1929" s="143"/>
      <c r="AG1929" s="143"/>
      <c r="AH1929" s="143"/>
      <c r="AI1929" s="143"/>
    </row>
    <row r="1930" spans="1:35" s="79" customFormat="1" ht="12" customHeight="1" x14ac:dyDescent="0.2">
      <c r="B1930" s="143" t="str">
        <f>'Laskun tiedot'!$A$31</f>
        <v xml:space="preserve"> </v>
      </c>
      <c r="C1930" s="143"/>
      <c r="D1930" s="143"/>
      <c r="E1930" s="143"/>
      <c r="F1930" s="143"/>
      <c r="G1930" s="143"/>
      <c r="H1930" s="143"/>
      <c r="I1930" s="143"/>
      <c r="J1930" s="143" t="str">
        <f>'Laskun tiedot'!$B$31</f>
        <v xml:space="preserve"> </v>
      </c>
      <c r="K1930" s="143"/>
      <c r="L1930" s="143"/>
      <c r="M1930" s="143"/>
      <c r="N1930" s="143"/>
      <c r="O1930" s="143"/>
      <c r="P1930" s="143"/>
      <c r="Q1930" s="143"/>
      <c r="R1930" s="143"/>
      <c r="S1930" s="144" t="str">
        <f>'Laskun tiedot'!$C$31</f>
        <v xml:space="preserve"> </v>
      </c>
      <c r="T1930" s="144"/>
      <c r="U1930" s="144"/>
      <c r="V1930" s="144"/>
      <c r="W1930" s="144"/>
      <c r="X1930" s="144"/>
      <c r="Y1930" s="144"/>
      <c r="Z1930" s="144"/>
      <c r="AA1930" s="144" t="str">
        <f>'Laskun tiedot'!$D$31</f>
        <v xml:space="preserve"> </v>
      </c>
      <c r="AB1930" s="144"/>
      <c r="AC1930" s="144"/>
      <c r="AD1930" s="144"/>
      <c r="AE1930" s="144"/>
      <c r="AF1930" s="144"/>
      <c r="AG1930" s="144"/>
      <c r="AH1930" s="144"/>
      <c r="AI1930" s="144"/>
    </row>
    <row r="1931" spans="1:35" s="80" customFormat="1" ht="12" customHeight="1" x14ac:dyDescent="0.25">
      <c r="B1931" s="143" t="str">
        <f>'Laskun tiedot'!$A$32</f>
        <v xml:space="preserve"> </v>
      </c>
      <c r="C1931" s="143"/>
      <c r="D1931" s="143"/>
      <c r="E1931" s="143"/>
      <c r="F1931" s="143"/>
      <c r="G1931" s="143"/>
      <c r="H1931" s="143"/>
      <c r="I1931" s="143"/>
      <c r="J1931" s="143" t="str">
        <f>'Laskun tiedot'!$B$32</f>
        <v xml:space="preserve"> </v>
      </c>
      <c r="K1931" s="143"/>
      <c r="L1931" s="143"/>
      <c r="M1931" s="143"/>
      <c r="N1931" s="143"/>
      <c r="O1931" s="143"/>
      <c r="P1931" s="143"/>
      <c r="Q1931" s="143"/>
      <c r="R1931" s="143"/>
      <c r="S1931" s="144" t="str">
        <f>'Laskun tiedot'!$C$32</f>
        <v xml:space="preserve"> </v>
      </c>
      <c r="T1931" s="144"/>
      <c r="U1931" s="144"/>
      <c r="V1931" s="144"/>
      <c r="W1931" s="144"/>
      <c r="X1931" s="144"/>
      <c r="Y1931" s="144"/>
      <c r="Z1931" s="144"/>
      <c r="AA1931" s="144" t="str">
        <f>'Laskun tiedot'!$D$32</f>
        <v xml:space="preserve"> </v>
      </c>
      <c r="AB1931" s="144"/>
      <c r="AC1931" s="144"/>
      <c r="AD1931" s="144"/>
      <c r="AE1931" s="144"/>
      <c r="AF1931" s="144"/>
      <c r="AG1931" s="144"/>
      <c r="AH1931" s="144"/>
      <c r="AI1931" s="144"/>
    </row>
    <row r="1932" spans="1:35" s="15" customFormat="1" ht="15" customHeight="1" x14ac:dyDescent="0.25">
      <c r="A1932" s="60"/>
      <c r="B1932" s="61"/>
      <c r="C1932" s="61"/>
      <c r="D1932" s="61"/>
      <c r="E1932" s="61"/>
      <c r="F1932" s="61"/>
      <c r="G1932" s="61"/>
      <c r="H1932" s="61"/>
      <c r="I1932" s="61"/>
      <c r="J1932" s="61"/>
      <c r="K1932" s="61"/>
      <c r="L1932" s="61"/>
      <c r="M1932" s="61"/>
      <c r="N1932" s="61"/>
      <c r="O1932" s="61"/>
      <c r="P1932" s="61"/>
      <c r="Q1932" s="61"/>
      <c r="R1932" s="61"/>
      <c r="S1932" s="61"/>
      <c r="T1932" s="61"/>
      <c r="U1932" s="61"/>
      <c r="V1932" s="61"/>
      <c r="W1932" s="61"/>
      <c r="X1932" s="61"/>
      <c r="Y1932" s="61"/>
      <c r="Z1932" s="61"/>
      <c r="AA1932" s="61"/>
      <c r="AB1932" s="61"/>
      <c r="AC1932" s="61"/>
      <c r="AD1932" s="61"/>
      <c r="AE1932" s="61"/>
      <c r="AF1932" s="61"/>
      <c r="AG1932" s="61"/>
      <c r="AH1932" s="61"/>
      <c r="AI1932" s="61"/>
    </row>
    <row r="1933" spans="1:35" s="15" customFormat="1" ht="15" customHeight="1" x14ac:dyDescent="0.25"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59"/>
      <c r="AC1933" s="59"/>
      <c r="AD1933" s="39"/>
      <c r="AE1933" s="39"/>
      <c r="AF1933" s="39"/>
      <c r="AG1933" s="39"/>
      <c r="AH1933" s="39"/>
      <c r="AI1933" s="39"/>
    </row>
    <row r="1934" spans="1:35" s="15" customFormat="1" ht="11.1" customHeight="1" x14ac:dyDescent="0.25">
      <c r="A1934" s="72"/>
      <c r="B1934" s="73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27" t="s">
        <v>35</v>
      </c>
      <c r="T1934" s="128"/>
      <c r="U1934" s="128"/>
      <c r="V1934" s="128"/>
      <c r="W1934" s="128"/>
      <c r="X1934" s="128"/>
      <c r="Y1934" s="128"/>
      <c r="Z1934" s="128"/>
      <c r="AA1934" s="129"/>
      <c r="AB1934" s="128" t="s">
        <v>36</v>
      </c>
      <c r="AC1934" s="128"/>
      <c r="AD1934" s="128"/>
      <c r="AE1934" s="128"/>
      <c r="AF1934" s="128"/>
      <c r="AG1934" s="128"/>
      <c r="AH1934" s="128"/>
      <c r="AI1934" s="128"/>
    </row>
    <row r="1935" spans="1:35" s="15" customFormat="1" ht="15" customHeight="1" x14ac:dyDescent="0.25">
      <c r="A1935" s="116" t="s">
        <v>19</v>
      </c>
      <c r="B1935" s="130"/>
      <c r="C1935" s="20"/>
      <c r="D1935" s="133" t="str">
        <f>'Laskun tiedot'!$A$35</f>
        <v>EKOP 123456-09876543</v>
      </c>
      <c r="E1935" s="133"/>
      <c r="F1935" s="133"/>
      <c r="G1935" s="133"/>
      <c r="H1935" s="133"/>
      <c r="I1935" s="133"/>
      <c r="J1935" s="133"/>
      <c r="K1935" s="133"/>
      <c r="L1935" s="133"/>
      <c r="M1935" s="133"/>
      <c r="N1935" s="133"/>
      <c r="O1935" s="133"/>
      <c r="P1935" s="133"/>
      <c r="Q1935" s="133"/>
      <c r="R1935" s="133"/>
      <c r="S1935" s="134" t="str">
        <f>'Laskun tiedot'!$B$35</f>
        <v>FI67 1234 5609 8765 43</v>
      </c>
      <c r="T1935" s="135"/>
      <c r="U1935" s="135"/>
      <c r="V1935" s="135"/>
      <c r="W1935" s="135"/>
      <c r="X1935" s="135"/>
      <c r="Y1935" s="135"/>
      <c r="Z1935" s="135"/>
      <c r="AA1935" s="136"/>
      <c r="AB1935" s="135" t="str">
        <f>'Laskun tiedot'!$C$35</f>
        <v>OKOYFIHH</v>
      </c>
      <c r="AC1935" s="135"/>
      <c r="AD1935" s="135"/>
      <c r="AE1935" s="135"/>
      <c r="AF1935" s="135"/>
      <c r="AG1935" s="135"/>
      <c r="AH1935" s="135"/>
      <c r="AI1935" s="135"/>
    </row>
    <row r="1936" spans="1:35" s="15" customFormat="1" ht="15" customHeight="1" x14ac:dyDescent="0.25">
      <c r="A1936" s="116"/>
      <c r="B1936" s="130"/>
      <c r="C1936" s="20"/>
      <c r="D1936" s="133" t="str">
        <f>'Laskun tiedot'!$A$36</f>
        <v xml:space="preserve"> </v>
      </c>
      <c r="E1936" s="133"/>
      <c r="F1936" s="133"/>
      <c r="G1936" s="133"/>
      <c r="H1936" s="133"/>
      <c r="I1936" s="133"/>
      <c r="J1936" s="133"/>
      <c r="K1936" s="133"/>
      <c r="L1936" s="133"/>
      <c r="M1936" s="133"/>
      <c r="N1936" s="133"/>
      <c r="O1936" s="133"/>
      <c r="P1936" s="133"/>
      <c r="Q1936" s="133"/>
      <c r="R1936" s="137"/>
      <c r="S1936" s="134" t="str">
        <f>'Laskun tiedot'!$B$36</f>
        <v xml:space="preserve"> </v>
      </c>
      <c r="T1936" s="135"/>
      <c r="U1936" s="135"/>
      <c r="V1936" s="135"/>
      <c r="W1936" s="135"/>
      <c r="X1936" s="135"/>
      <c r="Y1936" s="135"/>
      <c r="Z1936" s="135"/>
      <c r="AA1936" s="136"/>
      <c r="AB1936" s="134" t="str">
        <f>'Laskun tiedot'!$C$36</f>
        <v xml:space="preserve"> </v>
      </c>
      <c r="AC1936" s="135"/>
      <c r="AD1936" s="135"/>
      <c r="AE1936" s="135"/>
      <c r="AF1936" s="135"/>
      <c r="AG1936" s="135"/>
      <c r="AH1936" s="135"/>
      <c r="AI1936" s="135"/>
    </row>
    <row r="1937" spans="1:35" s="15" customFormat="1" ht="15" customHeight="1" x14ac:dyDescent="0.25">
      <c r="A1937" s="131"/>
      <c r="B1937" s="132"/>
      <c r="C1937" s="20"/>
      <c r="D1937" s="138" t="str">
        <f>'Laskun tiedot'!$A$37</f>
        <v xml:space="preserve"> </v>
      </c>
      <c r="E1937" s="138"/>
      <c r="F1937" s="138"/>
      <c r="G1937" s="138"/>
      <c r="H1937" s="138"/>
      <c r="I1937" s="138"/>
      <c r="J1937" s="138"/>
      <c r="K1937" s="138"/>
      <c r="L1937" s="138"/>
      <c r="M1937" s="138"/>
      <c r="N1937" s="138"/>
      <c r="O1937" s="138"/>
      <c r="P1937" s="138"/>
      <c r="Q1937" s="138"/>
      <c r="R1937" s="139"/>
      <c r="S1937" s="140" t="str">
        <f>'Laskun tiedot'!$B$37</f>
        <v xml:space="preserve"> </v>
      </c>
      <c r="T1937" s="141"/>
      <c r="U1937" s="141"/>
      <c r="V1937" s="141"/>
      <c r="W1937" s="141"/>
      <c r="X1937" s="141"/>
      <c r="Y1937" s="141"/>
      <c r="Z1937" s="141"/>
      <c r="AA1937" s="142"/>
      <c r="AB1937" s="140" t="str">
        <f>'Laskun tiedot'!$C$37</f>
        <v xml:space="preserve"> </v>
      </c>
      <c r="AC1937" s="141"/>
      <c r="AD1937" s="141"/>
      <c r="AE1937" s="141"/>
      <c r="AF1937" s="141"/>
      <c r="AG1937" s="141"/>
      <c r="AH1937" s="141"/>
      <c r="AI1937" s="141"/>
    </row>
    <row r="1938" spans="1:35" s="15" customFormat="1" ht="15" customHeight="1" x14ac:dyDescent="0.25">
      <c r="A1938" s="101" t="s">
        <v>21</v>
      </c>
      <c r="B1938" s="102"/>
      <c r="C1938" s="22"/>
      <c r="D1938" s="107" t="str">
        <f>'Laskun tiedot'!$A$40</f>
        <v xml:space="preserve"> </v>
      </c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8"/>
      <c r="S1938" s="23"/>
      <c r="T1938" s="24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</row>
    <row r="1939" spans="1:35" s="15" customFormat="1" ht="15" customHeight="1" x14ac:dyDescent="0.25">
      <c r="A1939" s="103"/>
      <c r="B1939" s="104"/>
      <c r="C1939" s="20"/>
      <c r="D1939" s="109"/>
      <c r="E1939" s="109"/>
      <c r="F1939" s="109"/>
      <c r="G1939" s="109"/>
      <c r="H1939" s="109"/>
      <c r="I1939" s="109"/>
      <c r="J1939" s="109"/>
      <c r="K1939" s="109"/>
      <c r="L1939" s="109"/>
      <c r="M1939" s="109"/>
      <c r="N1939" s="109"/>
      <c r="O1939" s="109"/>
      <c r="P1939" s="109"/>
      <c r="Q1939" s="109"/>
      <c r="R1939" s="110"/>
      <c r="S1939" s="29"/>
      <c r="T1939" s="25" t="str">
        <f>'Laskun tiedot'!$A$43</f>
        <v>KÄYTÄ VIITETTÄ !</v>
      </c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</row>
    <row r="1940" spans="1:35" s="15" customFormat="1" ht="15" customHeight="1" x14ac:dyDescent="0.25">
      <c r="A1940" s="105"/>
      <c r="B1940" s="106"/>
      <c r="C1940" s="26"/>
      <c r="D1940" s="111"/>
      <c r="E1940" s="111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1"/>
      <c r="Q1940" s="111"/>
      <c r="R1940" s="112"/>
      <c r="S1940" s="29"/>
      <c r="T1940" s="25" t="str">
        <f>'Laskun tiedot'!$A$44</f>
        <v xml:space="preserve"> </v>
      </c>
      <c r="U1940" s="25"/>
      <c r="V1940" s="25"/>
      <c r="W1940" s="25"/>
      <c r="X1940" s="25"/>
      <c r="Y1940" s="25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5"/>
    </row>
    <row r="1941" spans="1:35" s="15" customFormat="1" ht="15" customHeight="1" x14ac:dyDescent="0.25">
      <c r="A1941" s="113" t="s">
        <v>20</v>
      </c>
      <c r="B1941" s="101" t="s">
        <v>22</v>
      </c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1"/>
      <c r="S1941" s="29"/>
      <c r="T1941" s="25" t="str">
        <f>'Laskun tiedot'!$A$45</f>
        <v xml:space="preserve"> 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</row>
    <row r="1942" spans="1:35" s="15" customFormat="1" ht="15" customHeight="1" x14ac:dyDescent="0.25">
      <c r="A1942" s="114"/>
      <c r="B1942" s="116"/>
      <c r="C1942" s="20"/>
      <c r="D1942" s="117" t="str">
        <f ca="1">INDIRECT("Jäsenet!C"&amp;AI1902)&amp;$B$2&amp;INDIRECT("Jäsenet!B"&amp;AI1902)</f>
        <v xml:space="preserve"> </v>
      </c>
      <c r="E1942" s="117"/>
      <c r="F1942" s="117"/>
      <c r="G1942" s="117"/>
      <c r="H1942" s="117"/>
      <c r="I1942" s="117"/>
      <c r="J1942" s="117"/>
      <c r="K1942" s="117"/>
      <c r="L1942" s="117"/>
      <c r="M1942" s="117"/>
      <c r="N1942" s="117"/>
      <c r="O1942" s="117"/>
      <c r="P1942" s="117"/>
      <c r="Q1942" s="117"/>
      <c r="R1942" s="117"/>
      <c r="S1942" s="29"/>
      <c r="T1942" s="25" t="str">
        <f>'Laskun tiedot'!$A$46</f>
        <v xml:space="preserve"> </v>
      </c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</row>
    <row r="1943" spans="1:35" s="15" customFormat="1" ht="15" customHeight="1" x14ac:dyDescent="0.25">
      <c r="A1943" s="114"/>
      <c r="B1943" s="116"/>
      <c r="C1943" s="20"/>
      <c r="D1943" s="117">
        <f ca="1">INDIRECT("Jäsenet!D"&amp;AI1902)</f>
        <v>0</v>
      </c>
      <c r="E1943" s="117"/>
      <c r="F1943" s="117"/>
      <c r="G1943" s="117"/>
      <c r="H1943" s="117"/>
      <c r="I1943" s="117"/>
      <c r="J1943" s="117"/>
      <c r="K1943" s="117"/>
      <c r="L1943" s="117"/>
      <c r="M1943" s="117"/>
      <c r="N1943" s="117"/>
      <c r="O1943" s="117"/>
      <c r="P1943" s="117"/>
      <c r="Q1943" s="117"/>
      <c r="R1943" s="117"/>
      <c r="S1943" s="29"/>
      <c r="T1943" s="25" t="str">
        <f>'Laskun tiedot'!$A$47</f>
        <v xml:space="preserve"> </v>
      </c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</row>
    <row r="1944" spans="1:35" s="15" customFormat="1" ht="15" customHeight="1" x14ac:dyDescent="0.25">
      <c r="A1944" s="114"/>
      <c r="B1944" s="116"/>
      <c r="C1944" s="20"/>
      <c r="D1944" s="118" t="str">
        <f ca="1">INDIRECT("Jäsenet!E"&amp;AI1902)&amp;$B$2&amp;INDIRECT("Jäsenet!F"&amp;AI1902)</f>
        <v xml:space="preserve"> </v>
      </c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29"/>
      <c r="T1944" s="25" t="str">
        <f>'Laskun tiedot'!$A$48</f>
        <v xml:space="preserve"> </v>
      </c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</row>
    <row r="1945" spans="1:35" s="15" customFormat="1" ht="15" customHeight="1" x14ac:dyDescent="0.25">
      <c r="A1945" s="114"/>
      <c r="B1945" s="74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1"/>
      <c r="S1945" s="30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</row>
    <row r="1946" spans="1:35" s="15" customFormat="1" ht="12.6" customHeight="1" x14ac:dyDescent="0.25">
      <c r="A1946" s="114"/>
      <c r="B1946" s="119" t="s">
        <v>23</v>
      </c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121" t="s">
        <v>39</v>
      </c>
      <c r="T1946" s="122"/>
      <c r="U1946" s="123"/>
      <c r="V1946" s="81">
        <f ca="1">INDIRECT("Jäsenet!G"&amp;AI1902)</f>
        <v>10391</v>
      </c>
      <c r="W1946" s="82"/>
      <c r="X1946" s="82"/>
      <c r="Y1946" s="82"/>
      <c r="Z1946" s="82"/>
      <c r="AA1946" s="82"/>
      <c r="AB1946" s="82"/>
      <c r="AC1946" s="82"/>
      <c r="AD1946" s="82"/>
      <c r="AE1946" s="82"/>
      <c r="AF1946" s="82"/>
      <c r="AG1946" s="82"/>
      <c r="AH1946" s="82"/>
      <c r="AI1946" s="82"/>
    </row>
    <row r="1947" spans="1:35" s="15" customFormat="1" ht="12.6" customHeight="1" x14ac:dyDescent="0.25">
      <c r="A1947" s="115"/>
      <c r="B1947" s="120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124"/>
      <c r="T1947" s="125"/>
      <c r="U1947" s="126"/>
      <c r="V1947" s="83"/>
      <c r="W1947" s="84"/>
      <c r="X1947" s="84"/>
      <c r="Y1947" s="84"/>
      <c r="Z1947" s="84"/>
      <c r="AA1947" s="84"/>
      <c r="AB1947" s="85"/>
      <c r="AC1947" s="85"/>
      <c r="AD1947" s="85"/>
      <c r="AE1947" s="85"/>
      <c r="AF1947" s="85"/>
      <c r="AG1947" s="85"/>
      <c r="AH1947" s="85"/>
      <c r="AI1947" s="85"/>
    </row>
    <row r="1948" spans="1:35" s="15" customFormat="1" ht="24.95" customHeight="1" x14ac:dyDescent="0.25">
      <c r="A1948" s="86" t="s">
        <v>37</v>
      </c>
      <c r="B1948" s="87"/>
      <c r="C1948" s="88"/>
      <c r="D1948" s="89"/>
      <c r="E1948" s="89"/>
      <c r="F1948" s="89"/>
      <c r="G1948" s="89"/>
      <c r="H1948" s="89"/>
      <c r="I1948" s="89"/>
      <c r="J1948" s="89"/>
      <c r="K1948" s="89"/>
      <c r="L1948" s="89"/>
      <c r="M1948" s="89"/>
      <c r="N1948" s="89"/>
      <c r="O1948" s="89"/>
      <c r="P1948" s="89"/>
      <c r="Q1948" s="89"/>
      <c r="R1948" s="90"/>
      <c r="S1948" s="91" t="s">
        <v>40</v>
      </c>
      <c r="T1948" s="92"/>
      <c r="U1948" s="93"/>
      <c r="V1948" s="94">
        <f>'Laskun tiedot'!$A$8</f>
        <v>40907</v>
      </c>
      <c r="W1948" s="95"/>
      <c r="X1948" s="95"/>
      <c r="Y1948" s="95"/>
      <c r="Z1948" s="96"/>
      <c r="AA1948" s="97" t="s">
        <v>24</v>
      </c>
      <c r="AB1948" s="98"/>
      <c r="AC1948" s="99" t="str">
        <f>'Laskun tiedot'!$A$51</f>
        <v xml:space="preserve"> </v>
      </c>
      <c r="AD1948" s="99"/>
      <c r="AE1948" s="99"/>
      <c r="AF1948" s="99"/>
      <c r="AG1948" s="99"/>
      <c r="AH1948" s="99"/>
      <c r="AI1948" s="99"/>
    </row>
    <row r="1949" spans="1:35" s="15" customFormat="1" ht="9.9499999999999993" customHeight="1" x14ac:dyDescent="0.25">
      <c r="B1949" s="41"/>
      <c r="C1949" s="42"/>
      <c r="D1949" s="42"/>
      <c r="E1949" s="42"/>
      <c r="F1949" s="42"/>
      <c r="G1949" s="42"/>
      <c r="H1949" s="42"/>
      <c r="I1949" s="43"/>
      <c r="J1949" s="42"/>
      <c r="K1949" s="42"/>
      <c r="L1949" s="42"/>
      <c r="M1949" s="42"/>
      <c r="N1949" s="42"/>
      <c r="O1949" s="42"/>
      <c r="P1949" s="42"/>
      <c r="Q1949" s="18"/>
      <c r="R1949" s="18"/>
      <c r="S1949" s="44"/>
      <c r="T1949" s="44"/>
      <c r="U1949" s="19"/>
      <c r="V1949" s="45"/>
      <c r="W1949" s="45"/>
      <c r="X1949" s="45"/>
      <c r="Y1949" s="45"/>
      <c r="Z1949" s="45"/>
      <c r="AA1949" s="45"/>
      <c r="AB1949" s="46"/>
      <c r="AC1949" s="47"/>
      <c r="AD1949" s="48"/>
      <c r="AE1949" s="48"/>
      <c r="AF1949" s="48"/>
      <c r="AG1949" s="48"/>
      <c r="AH1949" s="48"/>
      <c r="AI1949" s="48"/>
    </row>
    <row r="1950" spans="1:35" s="15" customFormat="1" ht="50.1" customHeight="1" x14ac:dyDescent="0.25">
      <c r="B1950" s="41"/>
      <c r="C1950" s="42"/>
      <c r="D1950" s="42"/>
      <c r="E1950" s="42"/>
      <c r="F1950" s="42"/>
      <c r="G1950" s="42"/>
      <c r="H1950" s="42"/>
      <c r="I1950" s="43"/>
      <c r="J1950" s="42"/>
      <c r="K1950" s="42"/>
      <c r="L1950" s="42"/>
      <c r="M1950" s="42"/>
      <c r="N1950" s="42"/>
      <c r="O1950" s="42"/>
      <c r="P1950" s="42"/>
      <c r="Q1950" s="18"/>
      <c r="R1950" s="18"/>
      <c r="S1950" s="44"/>
      <c r="T1950" s="44"/>
      <c r="U1950" s="19"/>
      <c r="V1950" s="45"/>
      <c r="W1950" s="45"/>
      <c r="X1950" s="100" t="s">
        <v>38</v>
      </c>
      <c r="Y1950" s="100"/>
      <c r="Z1950" s="100"/>
      <c r="AA1950" s="100"/>
      <c r="AB1950" s="100"/>
      <c r="AC1950" s="100"/>
      <c r="AD1950" s="100"/>
      <c r="AE1950" s="100"/>
      <c r="AF1950" s="100"/>
      <c r="AG1950" s="100"/>
      <c r="AH1950" s="100"/>
      <c r="AI1950" s="100"/>
    </row>
    <row r="1951" spans="1:35" s="8" customFormat="1" ht="23.25" x14ac:dyDescent="0.35">
      <c r="B1951" s="66"/>
      <c r="C1951" s="150" t="str">
        <f>'Laskun tiedot'!$A$2</f>
        <v>Yhdistys ry</v>
      </c>
      <c r="D1951" s="150"/>
      <c r="E1951" s="150"/>
      <c r="F1951" s="150"/>
      <c r="G1951" s="150"/>
      <c r="H1951" s="150"/>
      <c r="I1951" s="150"/>
      <c r="J1951" s="150"/>
      <c r="K1951" s="150"/>
      <c r="L1951" s="150"/>
      <c r="M1951" s="150"/>
      <c r="N1951" s="150"/>
      <c r="O1951" s="150"/>
      <c r="P1951" s="150"/>
      <c r="Q1951" s="150"/>
      <c r="R1951" s="150"/>
      <c r="S1951" s="150"/>
      <c r="T1951" s="10"/>
      <c r="U1951" s="9"/>
      <c r="V1951" s="9"/>
      <c r="W1951" s="150" t="s">
        <v>16</v>
      </c>
      <c r="X1951" s="150"/>
      <c r="Y1951" s="150"/>
      <c r="Z1951" s="150"/>
    </row>
    <row r="1952" spans="1:35" s="15" customFormat="1" x14ac:dyDescent="0.25">
      <c r="B1952" s="15" t="s">
        <v>25</v>
      </c>
      <c r="AI1952" s="65">
        <v>41</v>
      </c>
    </row>
    <row r="1953" spans="1:35" s="11" customFormat="1" ht="15" customHeight="1" x14ac:dyDescent="0.2">
      <c r="V1953" s="68"/>
      <c r="W1953" s="145" t="s">
        <v>26</v>
      </c>
      <c r="X1953" s="145"/>
      <c r="Y1953" s="145"/>
      <c r="Z1953" s="145"/>
      <c r="AA1953" s="145"/>
      <c r="AB1953" s="145"/>
      <c r="AC1953" s="68"/>
      <c r="AD1953" s="68"/>
      <c r="AE1953" s="145" t="s">
        <v>18</v>
      </c>
      <c r="AF1953" s="145"/>
      <c r="AG1953" s="145"/>
      <c r="AH1953" s="145"/>
      <c r="AI1953" s="145"/>
    </row>
    <row r="1954" spans="1:35" s="15" customFormat="1" ht="15" customHeight="1" x14ac:dyDescent="0.25">
      <c r="B1954" s="62"/>
      <c r="C1954" s="146" t="str">
        <f ca="1">INDIRECT("Jäsenet!C"&amp;AI1952)&amp;$B$2&amp;INDIRECT("Jäsenet!B"&amp;AI1952)</f>
        <v xml:space="preserve"> </v>
      </c>
      <c r="D1954" s="146"/>
      <c r="E1954" s="146"/>
      <c r="F1954" s="146"/>
      <c r="G1954" s="146"/>
      <c r="H1954" s="146"/>
      <c r="I1954" s="146"/>
      <c r="J1954" s="146"/>
      <c r="K1954" s="146"/>
      <c r="L1954" s="146"/>
      <c r="M1954" s="146"/>
      <c r="N1954" s="146"/>
      <c r="O1954" s="146"/>
      <c r="P1954" s="146"/>
      <c r="Q1954" s="146"/>
      <c r="R1954" s="146"/>
      <c r="S1954" s="146"/>
      <c r="T1954" s="13"/>
      <c r="U1954" s="64"/>
      <c r="V1954" s="64"/>
      <c r="W1954" s="147">
        <f>'Laskun tiedot'!$A$5</f>
        <v>40618</v>
      </c>
      <c r="X1954" s="147"/>
      <c r="Y1954" s="147"/>
      <c r="Z1954" s="147"/>
      <c r="AA1954" s="147"/>
      <c r="AB1954" s="147"/>
      <c r="AC1954" s="64"/>
      <c r="AD1954" s="64"/>
      <c r="AE1954" s="147">
        <f>'Laskun tiedot'!$A$8</f>
        <v>40907</v>
      </c>
      <c r="AF1954" s="147"/>
      <c r="AG1954" s="147"/>
      <c r="AH1954" s="147"/>
      <c r="AI1954" s="147"/>
    </row>
    <row r="1955" spans="1:35" s="15" customFormat="1" ht="15" customHeight="1" x14ac:dyDescent="0.25">
      <c r="B1955" s="62"/>
      <c r="C1955" s="146">
        <f ca="1">INDIRECT("Jäsenet!D"&amp;AI1952)</f>
        <v>0</v>
      </c>
      <c r="D1955" s="146"/>
      <c r="E1955" s="146"/>
      <c r="F1955" s="146"/>
      <c r="G1955" s="146"/>
      <c r="H1955" s="146"/>
      <c r="I1955" s="146"/>
      <c r="J1955" s="146"/>
      <c r="K1955" s="146"/>
      <c r="L1955" s="146"/>
      <c r="M1955" s="146"/>
      <c r="N1955" s="146"/>
      <c r="O1955" s="146"/>
      <c r="P1955" s="146"/>
      <c r="Q1955" s="146"/>
      <c r="R1955" s="146"/>
      <c r="S1955" s="146"/>
    </row>
    <row r="1956" spans="1:35" s="11" customFormat="1" ht="15" customHeight="1" x14ac:dyDescent="0.25">
      <c r="B1956" s="67"/>
      <c r="C1956" s="148" t="str">
        <f ca="1">INDIRECT("Jäsenet!E"&amp;AI1952)&amp;$B$2&amp;INDIRECT("Jäsenet!F"&amp;AI1952)</f>
        <v xml:space="preserve"> </v>
      </c>
      <c r="D1956" s="148"/>
      <c r="E1956" s="148"/>
      <c r="F1956" s="148"/>
      <c r="G1956" s="148"/>
      <c r="H1956" s="148"/>
      <c r="I1956" s="148"/>
      <c r="J1956" s="148"/>
      <c r="K1956" s="148"/>
      <c r="L1956" s="148"/>
      <c r="M1956" s="148"/>
      <c r="N1956" s="148"/>
      <c r="O1956" s="148"/>
      <c r="P1956" s="148"/>
      <c r="Q1956" s="148"/>
      <c r="R1956" s="148"/>
      <c r="S1956" s="148"/>
      <c r="W1956" s="145" t="s">
        <v>17</v>
      </c>
      <c r="X1956" s="145"/>
      <c r="Y1956" s="145"/>
      <c r="Z1956" s="145"/>
      <c r="AA1956" s="145"/>
      <c r="AB1956" s="145"/>
    </row>
    <row r="1957" spans="1:35" s="15" customFormat="1" ht="15" customHeight="1" x14ac:dyDescent="0.25">
      <c r="T1957" s="78"/>
      <c r="U1957" s="63"/>
      <c r="V1957" s="63"/>
      <c r="W1957" s="149">
        <f ca="1">INDIRECT("Jäsenet!A"&amp;AI1952)</f>
        <v>40</v>
      </c>
      <c r="X1957" s="149"/>
      <c r="Y1957" s="149"/>
      <c r="Z1957" s="149"/>
      <c r="AA1957" s="149"/>
      <c r="AB1957" s="149"/>
    </row>
    <row r="1958" spans="1:35" s="15" customFormat="1" ht="15" customHeight="1" x14ac:dyDescent="0.25"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78"/>
      <c r="U1958" s="78"/>
      <c r="V1958" s="78"/>
      <c r="W1958" s="78"/>
      <c r="X1958" s="78"/>
      <c r="Y1958" s="78"/>
      <c r="Z1958" s="78"/>
      <c r="AA1958" s="39"/>
      <c r="AB1958" s="39"/>
      <c r="AC1958" s="39"/>
      <c r="AD1958" s="39"/>
      <c r="AE1958" s="39"/>
      <c r="AF1958" s="39"/>
      <c r="AG1958" s="39"/>
      <c r="AH1958" s="39"/>
      <c r="AI1958" s="39"/>
    </row>
    <row r="1959" spans="1:35" s="15" customFormat="1" ht="15" customHeight="1" x14ac:dyDescent="0.25">
      <c r="A1959" s="32"/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3"/>
      <c r="U1959" s="33"/>
      <c r="V1959" s="33"/>
      <c r="W1959" s="35"/>
      <c r="X1959" s="33"/>
      <c r="Y1959" s="33"/>
      <c r="Z1959" s="33"/>
      <c r="AA1959" s="32"/>
      <c r="AB1959" s="32"/>
      <c r="AC1959" s="32"/>
      <c r="AD1959" s="32"/>
      <c r="AE1959" s="32"/>
      <c r="AF1959" s="32"/>
      <c r="AG1959" s="32"/>
      <c r="AH1959" s="32"/>
      <c r="AI1959" s="32"/>
    </row>
    <row r="1960" spans="1:35" s="15" customFormat="1" ht="15" customHeight="1" x14ac:dyDescent="0.25"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78"/>
      <c r="U1960" s="78"/>
      <c r="V1960" s="78"/>
      <c r="W1960" s="34"/>
      <c r="X1960" s="78"/>
      <c r="Y1960" s="78"/>
      <c r="Z1960" s="78"/>
      <c r="AA1960" s="39"/>
      <c r="AB1960" s="39"/>
      <c r="AC1960" s="39"/>
      <c r="AD1960" s="39"/>
      <c r="AE1960" s="39"/>
      <c r="AF1960" s="39"/>
      <c r="AG1960" s="39"/>
      <c r="AH1960" s="39"/>
      <c r="AI1960" s="39"/>
    </row>
    <row r="1961" spans="1:35" s="15" customFormat="1" ht="15" customHeight="1" x14ac:dyDescent="0.25">
      <c r="B1961" s="36" t="str">
        <f>'Laskun tiedot'!$A$11</f>
        <v>--------------------</v>
      </c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</row>
    <row r="1962" spans="1:35" s="15" customFormat="1" ht="15" customHeight="1" x14ac:dyDescent="0.25">
      <c r="B1962" s="36" t="str">
        <f>'Laskun tiedot'!$A$12</f>
        <v>Vuosi 2011</v>
      </c>
      <c r="C1962" s="78"/>
      <c r="D1962" s="78"/>
      <c r="E1962" s="78"/>
      <c r="F1962" s="78"/>
      <c r="G1962" s="78"/>
      <c r="H1962" s="78"/>
      <c r="I1962" s="78"/>
      <c r="J1962" s="78"/>
      <c r="K1962" s="78"/>
      <c r="L1962" s="78"/>
      <c r="M1962" s="78"/>
      <c r="N1962" s="78"/>
      <c r="O1962" s="78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13"/>
      <c r="AD1962" s="13"/>
      <c r="AE1962" s="13"/>
      <c r="AF1962" s="13"/>
      <c r="AG1962" s="13"/>
      <c r="AH1962" s="13"/>
      <c r="AI1962" s="13"/>
    </row>
    <row r="1963" spans="1:35" s="15" customFormat="1" ht="15" customHeight="1" x14ac:dyDescent="0.25">
      <c r="B1963" s="36" t="str">
        <f>'Laskun tiedot'!$A$13</f>
        <v>JÄSENMAKSU ………. 10 €</v>
      </c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</row>
    <row r="1964" spans="1:35" s="15" customFormat="1" ht="15" customHeight="1" x14ac:dyDescent="0.25">
      <c r="B1964" s="36" t="str">
        <f>'Laskun tiedot'!$A$14</f>
        <v>--------------------</v>
      </c>
      <c r="T1964" s="39"/>
      <c r="AC1964" s="39"/>
    </row>
    <row r="1965" spans="1:35" s="15" customFormat="1" ht="15" customHeight="1" x14ac:dyDescent="0.25">
      <c r="B1965" s="36" t="str">
        <f>'Laskun tiedot'!$A$15</f>
        <v xml:space="preserve"> </v>
      </c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</row>
    <row r="1966" spans="1:35" s="15" customFormat="1" ht="15" customHeight="1" x14ac:dyDescent="0.25">
      <c r="B1966" s="36" t="str">
        <f>'Laskun tiedot'!$A$16</f>
        <v xml:space="preserve"> </v>
      </c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</row>
    <row r="1967" spans="1:35" s="15" customFormat="1" ht="15" customHeight="1" x14ac:dyDescent="0.25">
      <c r="B1967" s="36" t="str">
        <f>'Laskun tiedot'!$A$17</f>
        <v xml:space="preserve"> </v>
      </c>
    </row>
    <row r="1968" spans="1:35" s="11" customFormat="1" ht="15" customHeight="1" x14ac:dyDescent="0.25">
      <c r="B1968" s="36" t="str">
        <f>'Laskun tiedot'!$A$18</f>
        <v xml:space="preserve"> </v>
      </c>
    </row>
    <row r="1969" spans="1:35" s="15" customFormat="1" ht="15" customHeight="1" x14ac:dyDescent="0.25">
      <c r="B1969" s="36" t="str">
        <f>'Laskun tiedot'!$A$19</f>
        <v xml:space="preserve"> </v>
      </c>
      <c r="M1969" s="16"/>
      <c r="N1969" s="1"/>
      <c r="O1969" s="1"/>
      <c r="P1969" s="16"/>
      <c r="Q1969" s="1"/>
      <c r="R1969" s="1"/>
      <c r="T1969" s="16"/>
      <c r="U1969" s="1"/>
      <c r="V1969" s="1"/>
      <c r="W1969" s="1"/>
      <c r="X1969" s="1"/>
      <c r="Z1969" s="16"/>
      <c r="AA1969" s="1"/>
      <c r="AB1969" s="1"/>
      <c r="AD1969" s="16"/>
      <c r="AE1969" s="1"/>
      <c r="AF1969" s="1"/>
      <c r="AG1969" s="1"/>
      <c r="AH1969" s="1"/>
    </row>
    <row r="1970" spans="1:35" s="15" customFormat="1" ht="15" customHeight="1" x14ac:dyDescent="0.25">
      <c r="B1970" s="36" t="str">
        <f>'Laskun tiedot'!$A$20</f>
        <v xml:space="preserve"> </v>
      </c>
      <c r="M1970" s="16"/>
      <c r="N1970" s="1"/>
      <c r="O1970" s="1"/>
      <c r="P1970" s="16"/>
      <c r="Q1970" s="1"/>
      <c r="R1970" s="1"/>
      <c r="T1970" s="16"/>
      <c r="U1970" s="1"/>
      <c r="V1970" s="1"/>
      <c r="W1970" s="1"/>
      <c r="X1970" s="1"/>
      <c r="Z1970" s="16"/>
      <c r="AA1970" s="1"/>
      <c r="AB1970" s="1"/>
      <c r="AD1970" s="16"/>
      <c r="AE1970" s="1"/>
      <c r="AF1970" s="1"/>
      <c r="AG1970" s="1"/>
      <c r="AH1970" s="1"/>
    </row>
    <row r="1971" spans="1:35" s="15" customFormat="1" ht="15" customHeight="1" x14ac:dyDescent="0.25">
      <c r="B1971" s="36" t="str">
        <f>'Laskun tiedot'!$A$21</f>
        <v xml:space="preserve"> </v>
      </c>
      <c r="M1971" s="16"/>
      <c r="N1971" s="1"/>
      <c r="O1971" s="1"/>
      <c r="P1971" s="16"/>
      <c r="Q1971" s="1"/>
      <c r="R1971" s="1"/>
      <c r="T1971" s="16"/>
      <c r="U1971" s="1"/>
      <c r="V1971" s="1"/>
      <c r="W1971" s="1"/>
      <c r="X1971" s="1"/>
      <c r="Z1971" s="16"/>
      <c r="AA1971" s="1"/>
      <c r="AB1971" s="1"/>
      <c r="AD1971" s="16"/>
      <c r="AE1971" s="1"/>
      <c r="AF1971" s="1"/>
      <c r="AG1971" s="1"/>
      <c r="AH1971" s="1"/>
    </row>
    <row r="1972" spans="1:35" s="15" customFormat="1" ht="15" customHeight="1" x14ac:dyDescent="0.25">
      <c r="B1972" s="36" t="str">
        <f>'Laskun tiedot'!$A$22</f>
        <v xml:space="preserve"> </v>
      </c>
      <c r="M1972" s="16"/>
      <c r="N1972" s="1"/>
      <c r="O1972" s="1"/>
      <c r="P1972" s="16"/>
      <c r="Q1972" s="1"/>
      <c r="R1972" s="1"/>
      <c r="T1972" s="16"/>
      <c r="U1972" s="1"/>
      <c r="V1972" s="1"/>
      <c r="W1972" s="1"/>
      <c r="X1972" s="1"/>
      <c r="Z1972" s="16"/>
      <c r="AA1972" s="1"/>
      <c r="AB1972" s="1"/>
      <c r="AD1972" s="16"/>
      <c r="AE1972" s="1"/>
      <c r="AF1972" s="1"/>
      <c r="AG1972" s="1"/>
      <c r="AH1972" s="1"/>
    </row>
    <row r="1973" spans="1:35" s="15" customFormat="1" ht="15" customHeight="1" x14ac:dyDescent="0.25">
      <c r="B1973" s="36" t="str">
        <f>'Laskun tiedot'!$A$23</f>
        <v xml:space="preserve"> </v>
      </c>
      <c r="M1973" s="16"/>
      <c r="N1973" s="1"/>
      <c r="O1973" s="1"/>
      <c r="P1973" s="16"/>
      <c r="Q1973" s="1"/>
      <c r="R1973" s="1"/>
      <c r="T1973" s="16"/>
      <c r="U1973" s="1"/>
      <c r="V1973" s="1"/>
      <c r="W1973" s="1"/>
      <c r="X1973" s="1"/>
      <c r="Z1973" s="16"/>
      <c r="AA1973" s="1"/>
      <c r="AB1973" s="1"/>
      <c r="AD1973" s="16"/>
      <c r="AE1973" s="1"/>
      <c r="AF1973" s="1"/>
      <c r="AG1973" s="1"/>
      <c r="AH1973" s="1"/>
    </row>
    <row r="1974" spans="1:35" s="15" customFormat="1" ht="15" customHeight="1" x14ac:dyDescent="0.25">
      <c r="B1974" s="36" t="str">
        <f>'Laskun tiedot'!$A$24</f>
        <v xml:space="preserve"> </v>
      </c>
      <c r="M1974" s="16"/>
      <c r="N1974" s="1"/>
      <c r="O1974" s="1"/>
      <c r="P1974" s="16"/>
      <c r="Q1974" s="1"/>
      <c r="R1974" s="1"/>
      <c r="T1974" s="16"/>
      <c r="U1974" s="1"/>
      <c r="V1974" s="1"/>
      <c r="W1974" s="1"/>
      <c r="X1974" s="1"/>
      <c r="Z1974" s="16"/>
      <c r="AA1974" s="1"/>
      <c r="AB1974" s="1"/>
      <c r="AD1974" s="16"/>
      <c r="AE1974" s="1"/>
      <c r="AF1974" s="1"/>
      <c r="AG1974" s="1"/>
      <c r="AH1974" s="1"/>
    </row>
    <row r="1975" spans="1:35" s="15" customFormat="1" ht="15" customHeight="1" x14ac:dyDescent="0.25">
      <c r="B1975" s="36" t="str">
        <f>'Laskun tiedot'!$A$25</f>
        <v xml:space="preserve"> </v>
      </c>
      <c r="M1975" s="16"/>
      <c r="N1975" s="1"/>
      <c r="O1975" s="1"/>
      <c r="P1975" s="16"/>
      <c r="Q1975" s="1"/>
      <c r="R1975" s="1"/>
      <c r="T1975" s="16"/>
      <c r="U1975" s="1"/>
      <c r="V1975" s="1"/>
      <c r="W1975" s="1"/>
      <c r="X1975" s="1"/>
      <c r="Z1975" s="16"/>
      <c r="AA1975" s="1"/>
      <c r="AB1975" s="1"/>
      <c r="AD1975" s="16"/>
      <c r="AE1975" s="1"/>
      <c r="AF1975" s="1"/>
      <c r="AG1975" s="1"/>
      <c r="AH1975" s="1"/>
    </row>
    <row r="1976" spans="1:35" s="15" customFormat="1" ht="15" customHeight="1" x14ac:dyDescent="0.25">
      <c r="B1976" s="36" t="str">
        <f>'Laskun tiedot'!$A$26</f>
        <v xml:space="preserve"> </v>
      </c>
      <c r="M1976" s="16"/>
      <c r="N1976" s="1"/>
      <c r="O1976" s="1"/>
      <c r="P1976" s="16"/>
      <c r="Q1976" s="1"/>
      <c r="R1976" s="1"/>
      <c r="T1976" s="16"/>
      <c r="U1976" s="1"/>
      <c r="V1976" s="1"/>
      <c r="W1976" s="1"/>
      <c r="X1976" s="1"/>
      <c r="Z1976" s="16"/>
      <c r="AA1976" s="1"/>
      <c r="AB1976" s="1"/>
      <c r="AD1976" s="16"/>
      <c r="AE1976" s="1"/>
      <c r="AF1976" s="1"/>
      <c r="AG1976" s="1"/>
      <c r="AH1976" s="1"/>
    </row>
    <row r="1977" spans="1:35" s="15" customFormat="1" ht="15" customHeight="1" x14ac:dyDescent="0.25">
      <c r="B1977" s="36" t="str">
        <f>'Laskun tiedot'!$A$27</f>
        <v xml:space="preserve"> </v>
      </c>
      <c r="M1977" s="16"/>
      <c r="N1977" s="1"/>
      <c r="O1977" s="1"/>
      <c r="P1977" s="16"/>
      <c r="Q1977" s="1"/>
      <c r="R1977" s="1"/>
      <c r="T1977" s="16"/>
      <c r="U1977" s="1"/>
      <c r="V1977" s="1"/>
      <c r="W1977" s="1"/>
      <c r="X1977" s="1"/>
      <c r="Z1977" s="16"/>
      <c r="AA1977" s="1"/>
      <c r="AB1977" s="1"/>
      <c r="AD1977" s="16"/>
      <c r="AE1977" s="1"/>
      <c r="AF1977" s="1"/>
      <c r="AG1977" s="1"/>
      <c r="AH1977" s="1"/>
    </row>
    <row r="1978" spans="1:35" s="15" customFormat="1" ht="15" customHeight="1" x14ac:dyDescent="0.25">
      <c r="B1978" s="36"/>
      <c r="M1978" s="16"/>
      <c r="N1978" s="1"/>
      <c r="O1978" s="1"/>
      <c r="P1978" s="16"/>
      <c r="Q1978" s="1"/>
      <c r="R1978" s="1"/>
      <c r="T1978" s="16"/>
      <c r="U1978" s="1"/>
      <c r="V1978" s="1"/>
      <c r="W1978" s="1"/>
      <c r="X1978" s="1"/>
      <c r="Z1978" s="16"/>
      <c r="AA1978" s="1"/>
      <c r="AB1978" s="1"/>
      <c r="AD1978" s="16"/>
      <c r="AE1978" s="1"/>
      <c r="AF1978" s="1"/>
      <c r="AG1978" s="1"/>
      <c r="AH1978" s="1"/>
    </row>
    <row r="1979" spans="1:35" s="80" customFormat="1" ht="12" customHeight="1" x14ac:dyDescent="0.25">
      <c r="B1979" s="143" t="str">
        <f>'Laskun tiedot'!$A$30</f>
        <v>Sihteeri:</v>
      </c>
      <c r="C1979" s="143"/>
      <c r="D1979" s="143"/>
      <c r="E1979" s="143"/>
      <c r="F1979" s="143"/>
      <c r="G1979" s="143"/>
      <c r="H1979" s="143"/>
      <c r="I1979" s="143"/>
      <c r="J1979" s="143" t="str">
        <f>'Laskun tiedot'!$B$30</f>
        <v>Puh.</v>
      </c>
      <c r="K1979" s="143"/>
      <c r="L1979" s="143"/>
      <c r="M1979" s="143"/>
      <c r="N1979" s="143"/>
      <c r="O1979" s="143"/>
      <c r="P1979" s="143"/>
      <c r="Q1979" s="143"/>
      <c r="R1979" s="143"/>
      <c r="S1979" s="143" t="str">
        <f>'Laskun tiedot'!$C$30</f>
        <v xml:space="preserve"> </v>
      </c>
      <c r="T1979" s="143"/>
      <c r="U1979" s="143"/>
      <c r="V1979" s="143"/>
      <c r="W1979" s="143"/>
      <c r="X1979" s="143"/>
      <c r="Y1979" s="143"/>
      <c r="Z1979" s="143"/>
      <c r="AA1979" s="143" t="str">
        <f>'Laskun tiedot'!$D$30</f>
        <v xml:space="preserve"> </v>
      </c>
      <c r="AB1979" s="143"/>
      <c r="AC1979" s="143"/>
      <c r="AD1979" s="143"/>
      <c r="AE1979" s="143"/>
      <c r="AF1979" s="143"/>
      <c r="AG1979" s="143"/>
      <c r="AH1979" s="143"/>
      <c r="AI1979" s="143"/>
    </row>
    <row r="1980" spans="1:35" s="79" customFormat="1" ht="12" customHeight="1" x14ac:dyDescent="0.2">
      <c r="B1980" s="143" t="str">
        <f>'Laskun tiedot'!$A$31</f>
        <v xml:space="preserve"> </v>
      </c>
      <c r="C1980" s="143"/>
      <c r="D1980" s="143"/>
      <c r="E1980" s="143"/>
      <c r="F1980" s="143"/>
      <c r="G1980" s="143"/>
      <c r="H1980" s="143"/>
      <c r="I1980" s="143"/>
      <c r="J1980" s="143" t="str">
        <f>'Laskun tiedot'!$B$31</f>
        <v xml:space="preserve"> </v>
      </c>
      <c r="K1980" s="143"/>
      <c r="L1980" s="143"/>
      <c r="M1980" s="143"/>
      <c r="N1980" s="143"/>
      <c r="O1980" s="143"/>
      <c r="P1980" s="143"/>
      <c r="Q1980" s="143"/>
      <c r="R1980" s="143"/>
      <c r="S1980" s="144" t="str">
        <f>'Laskun tiedot'!$C$31</f>
        <v xml:space="preserve"> </v>
      </c>
      <c r="T1980" s="144"/>
      <c r="U1980" s="144"/>
      <c r="V1980" s="144"/>
      <c r="W1980" s="144"/>
      <c r="X1980" s="144"/>
      <c r="Y1980" s="144"/>
      <c r="Z1980" s="144"/>
      <c r="AA1980" s="144" t="str">
        <f>'Laskun tiedot'!$D$31</f>
        <v xml:space="preserve"> </v>
      </c>
      <c r="AB1980" s="144"/>
      <c r="AC1980" s="144"/>
      <c r="AD1980" s="144"/>
      <c r="AE1980" s="144"/>
      <c r="AF1980" s="144"/>
      <c r="AG1980" s="144"/>
      <c r="AH1980" s="144"/>
      <c r="AI1980" s="144"/>
    </row>
    <row r="1981" spans="1:35" s="80" customFormat="1" ht="12" customHeight="1" x14ac:dyDescent="0.25">
      <c r="B1981" s="143" t="str">
        <f>'Laskun tiedot'!$A$32</f>
        <v xml:space="preserve"> </v>
      </c>
      <c r="C1981" s="143"/>
      <c r="D1981" s="143"/>
      <c r="E1981" s="143"/>
      <c r="F1981" s="143"/>
      <c r="G1981" s="143"/>
      <c r="H1981" s="143"/>
      <c r="I1981" s="143"/>
      <c r="J1981" s="143" t="str">
        <f>'Laskun tiedot'!$B$32</f>
        <v xml:space="preserve"> </v>
      </c>
      <c r="K1981" s="143"/>
      <c r="L1981" s="143"/>
      <c r="M1981" s="143"/>
      <c r="N1981" s="143"/>
      <c r="O1981" s="143"/>
      <c r="P1981" s="143"/>
      <c r="Q1981" s="143"/>
      <c r="R1981" s="143"/>
      <c r="S1981" s="144" t="str">
        <f>'Laskun tiedot'!$C$32</f>
        <v xml:space="preserve"> </v>
      </c>
      <c r="T1981" s="144"/>
      <c r="U1981" s="144"/>
      <c r="V1981" s="144"/>
      <c r="W1981" s="144"/>
      <c r="X1981" s="144"/>
      <c r="Y1981" s="144"/>
      <c r="Z1981" s="144"/>
      <c r="AA1981" s="144" t="str">
        <f>'Laskun tiedot'!$D$32</f>
        <v xml:space="preserve"> </v>
      </c>
      <c r="AB1981" s="144"/>
      <c r="AC1981" s="144"/>
      <c r="AD1981" s="144"/>
      <c r="AE1981" s="144"/>
      <c r="AF1981" s="144"/>
      <c r="AG1981" s="144"/>
      <c r="AH1981" s="144"/>
      <c r="AI1981" s="144"/>
    </row>
    <row r="1982" spans="1:35" s="15" customFormat="1" ht="15" customHeight="1" x14ac:dyDescent="0.25">
      <c r="A1982" s="60"/>
      <c r="B1982" s="61"/>
      <c r="C1982" s="61"/>
      <c r="D1982" s="61"/>
      <c r="E1982" s="61"/>
      <c r="F1982" s="61"/>
      <c r="G1982" s="61"/>
      <c r="H1982" s="61"/>
      <c r="I1982" s="61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1"/>
      <c r="U1982" s="61"/>
      <c r="V1982" s="61"/>
      <c r="W1982" s="61"/>
      <c r="X1982" s="61"/>
      <c r="Y1982" s="61"/>
      <c r="Z1982" s="61"/>
      <c r="AA1982" s="61"/>
      <c r="AB1982" s="61"/>
      <c r="AC1982" s="61"/>
      <c r="AD1982" s="61"/>
      <c r="AE1982" s="61"/>
      <c r="AF1982" s="61"/>
      <c r="AG1982" s="61"/>
      <c r="AH1982" s="61"/>
      <c r="AI1982" s="61"/>
    </row>
    <row r="1983" spans="1:35" s="15" customFormat="1" ht="15" customHeight="1" x14ac:dyDescent="0.25"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59"/>
      <c r="AC1983" s="59"/>
      <c r="AD1983" s="39"/>
      <c r="AE1983" s="39"/>
      <c r="AF1983" s="39"/>
      <c r="AG1983" s="39"/>
      <c r="AH1983" s="39"/>
      <c r="AI1983" s="39"/>
    </row>
    <row r="1984" spans="1:35" s="15" customFormat="1" ht="11.1" customHeight="1" x14ac:dyDescent="0.25">
      <c r="A1984" s="72"/>
      <c r="B1984" s="73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27" t="s">
        <v>35</v>
      </c>
      <c r="T1984" s="128"/>
      <c r="U1984" s="128"/>
      <c r="V1984" s="128"/>
      <c r="W1984" s="128"/>
      <c r="X1984" s="128"/>
      <c r="Y1984" s="128"/>
      <c r="Z1984" s="128"/>
      <c r="AA1984" s="129"/>
      <c r="AB1984" s="128" t="s">
        <v>36</v>
      </c>
      <c r="AC1984" s="128"/>
      <c r="AD1984" s="128"/>
      <c r="AE1984" s="128"/>
      <c r="AF1984" s="128"/>
      <c r="AG1984" s="128"/>
      <c r="AH1984" s="128"/>
      <c r="AI1984" s="128"/>
    </row>
    <row r="1985" spans="1:35" s="15" customFormat="1" ht="15" customHeight="1" x14ac:dyDescent="0.25">
      <c r="A1985" s="116" t="s">
        <v>19</v>
      </c>
      <c r="B1985" s="130"/>
      <c r="C1985" s="20"/>
      <c r="D1985" s="133" t="str">
        <f>'Laskun tiedot'!$A$35</f>
        <v>EKOP 123456-09876543</v>
      </c>
      <c r="E1985" s="133"/>
      <c r="F1985" s="133"/>
      <c r="G1985" s="133"/>
      <c r="H1985" s="133"/>
      <c r="I1985" s="133"/>
      <c r="J1985" s="133"/>
      <c r="K1985" s="133"/>
      <c r="L1985" s="133"/>
      <c r="M1985" s="133"/>
      <c r="N1985" s="133"/>
      <c r="O1985" s="133"/>
      <c r="P1985" s="133"/>
      <c r="Q1985" s="133"/>
      <c r="R1985" s="133"/>
      <c r="S1985" s="134" t="str">
        <f>'Laskun tiedot'!$B$35</f>
        <v>FI67 1234 5609 8765 43</v>
      </c>
      <c r="T1985" s="135"/>
      <c r="U1985" s="135"/>
      <c r="V1985" s="135"/>
      <c r="W1985" s="135"/>
      <c r="X1985" s="135"/>
      <c r="Y1985" s="135"/>
      <c r="Z1985" s="135"/>
      <c r="AA1985" s="136"/>
      <c r="AB1985" s="135" t="str">
        <f>'Laskun tiedot'!$C$35</f>
        <v>OKOYFIHH</v>
      </c>
      <c r="AC1985" s="135"/>
      <c r="AD1985" s="135"/>
      <c r="AE1985" s="135"/>
      <c r="AF1985" s="135"/>
      <c r="AG1985" s="135"/>
      <c r="AH1985" s="135"/>
      <c r="AI1985" s="135"/>
    </row>
    <row r="1986" spans="1:35" s="15" customFormat="1" ht="15" customHeight="1" x14ac:dyDescent="0.25">
      <c r="A1986" s="116"/>
      <c r="B1986" s="130"/>
      <c r="C1986" s="20"/>
      <c r="D1986" s="133" t="str">
        <f>'Laskun tiedot'!$A$36</f>
        <v xml:space="preserve"> </v>
      </c>
      <c r="E1986" s="133"/>
      <c r="F1986" s="133"/>
      <c r="G1986" s="133"/>
      <c r="H1986" s="133"/>
      <c r="I1986" s="133"/>
      <c r="J1986" s="133"/>
      <c r="K1986" s="133"/>
      <c r="L1986" s="133"/>
      <c r="M1986" s="133"/>
      <c r="N1986" s="133"/>
      <c r="O1986" s="133"/>
      <c r="P1986" s="133"/>
      <c r="Q1986" s="133"/>
      <c r="R1986" s="137"/>
      <c r="S1986" s="134" t="str">
        <f>'Laskun tiedot'!$B$36</f>
        <v xml:space="preserve"> </v>
      </c>
      <c r="T1986" s="135"/>
      <c r="U1986" s="135"/>
      <c r="V1986" s="135"/>
      <c r="W1986" s="135"/>
      <c r="X1986" s="135"/>
      <c r="Y1986" s="135"/>
      <c r="Z1986" s="135"/>
      <c r="AA1986" s="136"/>
      <c r="AB1986" s="134" t="str">
        <f>'Laskun tiedot'!$C$36</f>
        <v xml:space="preserve"> </v>
      </c>
      <c r="AC1986" s="135"/>
      <c r="AD1986" s="135"/>
      <c r="AE1986" s="135"/>
      <c r="AF1986" s="135"/>
      <c r="AG1986" s="135"/>
      <c r="AH1986" s="135"/>
      <c r="AI1986" s="135"/>
    </row>
    <row r="1987" spans="1:35" s="15" customFormat="1" ht="15" customHeight="1" x14ac:dyDescent="0.25">
      <c r="A1987" s="131"/>
      <c r="B1987" s="132"/>
      <c r="C1987" s="20"/>
      <c r="D1987" s="138" t="str">
        <f>'Laskun tiedot'!$A$37</f>
        <v xml:space="preserve"> </v>
      </c>
      <c r="E1987" s="138"/>
      <c r="F1987" s="138"/>
      <c r="G1987" s="138"/>
      <c r="H1987" s="138"/>
      <c r="I1987" s="138"/>
      <c r="J1987" s="138"/>
      <c r="K1987" s="138"/>
      <c r="L1987" s="138"/>
      <c r="M1987" s="138"/>
      <c r="N1987" s="138"/>
      <c r="O1987" s="138"/>
      <c r="P1987" s="138"/>
      <c r="Q1987" s="138"/>
      <c r="R1987" s="139"/>
      <c r="S1987" s="140" t="str">
        <f>'Laskun tiedot'!$B$37</f>
        <v xml:space="preserve"> </v>
      </c>
      <c r="T1987" s="141"/>
      <c r="U1987" s="141"/>
      <c r="V1987" s="141"/>
      <c r="W1987" s="141"/>
      <c r="X1987" s="141"/>
      <c r="Y1987" s="141"/>
      <c r="Z1987" s="141"/>
      <c r="AA1987" s="142"/>
      <c r="AB1987" s="140" t="str">
        <f>'Laskun tiedot'!$C$37</f>
        <v xml:space="preserve"> </v>
      </c>
      <c r="AC1987" s="141"/>
      <c r="AD1987" s="141"/>
      <c r="AE1987" s="141"/>
      <c r="AF1987" s="141"/>
      <c r="AG1987" s="141"/>
      <c r="AH1987" s="141"/>
      <c r="AI1987" s="141"/>
    </row>
    <row r="1988" spans="1:35" s="15" customFormat="1" ht="15" customHeight="1" x14ac:dyDescent="0.25">
      <c r="A1988" s="101" t="s">
        <v>21</v>
      </c>
      <c r="B1988" s="102"/>
      <c r="C1988" s="22"/>
      <c r="D1988" s="107" t="str">
        <f>'Laskun tiedot'!$A$40</f>
        <v xml:space="preserve"> </v>
      </c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8"/>
      <c r="S1988" s="23"/>
      <c r="T1988" s="24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</row>
    <row r="1989" spans="1:35" s="15" customFormat="1" ht="15" customHeight="1" x14ac:dyDescent="0.25">
      <c r="A1989" s="103"/>
      <c r="B1989" s="104"/>
      <c r="C1989" s="20"/>
      <c r="D1989" s="109"/>
      <c r="E1989" s="109"/>
      <c r="F1989" s="109"/>
      <c r="G1989" s="109"/>
      <c r="H1989" s="109"/>
      <c r="I1989" s="109"/>
      <c r="J1989" s="109"/>
      <c r="K1989" s="109"/>
      <c r="L1989" s="109"/>
      <c r="M1989" s="109"/>
      <c r="N1989" s="109"/>
      <c r="O1989" s="109"/>
      <c r="P1989" s="109"/>
      <c r="Q1989" s="109"/>
      <c r="R1989" s="110"/>
      <c r="S1989" s="29"/>
      <c r="T1989" s="25" t="str">
        <f>'Laskun tiedot'!$A$43</f>
        <v>KÄYTÄ VIITETTÄ !</v>
      </c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</row>
    <row r="1990" spans="1:35" s="15" customFormat="1" ht="15" customHeight="1" x14ac:dyDescent="0.25">
      <c r="A1990" s="105"/>
      <c r="B1990" s="106"/>
      <c r="C1990" s="26"/>
      <c r="D1990" s="111"/>
      <c r="E1990" s="111"/>
      <c r="F1990" s="111"/>
      <c r="G1990" s="111"/>
      <c r="H1990" s="111"/>
      <c r="I1990" s="111"/>
      <c r="J1990" s="111"/>
      <c r="K1990" s="111"/>
      <c r="L1990" s="111"/>
      <c r="M1990" s="111"/>
      <c r="N1990" s="111"/>
      <c r="O1990" s="111"/>
      <c r="P1990" s="111"/>
      <c r="Q1990" s="111"/>
      <c r="R1990" s="112"/>
      <c r="S1990" s="29"/>
      <c r="T1990" s="25" t="str">
        <f>'Laskun tiedot'!$A$44</f>
        <v xml:space="preserve"> </v>
      </c>
      <c r="U1990" s="25"/>
      <c r="V1990" s="25"/>
      <c r="W1990" s="25"/>
      <c r="X1990" s="25"/>
      <c r="Y1990" s="25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5"/>
    </row>
    <row r="1991" spans="1:35" s="15" customFormat="1" ht="15" customHeight="1" x14ac:dyDescent="0.25">
      <c r="A1991" s="113" t="s">
        <v>20</v>
      </c>
      <c r="B1991" s="101" t="s">
        <v>22</v>
      </c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1"/>
      <c r="S1991" s="29"/>
      <c r="T1991" s="25" t="str">
        <f>'Laskun tiedot'!$A$45</f>
        <v xml:space="preserve"> </v>
      </c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</row>
    <row r="1992" spans="1:35" s="15" customFormat="1" ht="15" customHeight="1" x14ac:dyDescent="0.25">
      <c r="A1992" s="114"/>
      <c r="B1992" s="116"/>
      <c r="C1992" s="20"/>
      <c r="D1992" s="117" t="str">
        <f ca="1">INDIRECT("Jäsenet!C"&amp;AI1952)&amp;$B$2&amp;INDIRECT("Jäsenet!B"&amp;AI1952)</f>
        <v xml:space="preserve"> </v>
      </c>
      <c r="E1992" s="117"/>
      <c r="F1992" s="117"/>
      <c r="G1992" s="117"/>
      <c r="H1992" s="117"/>
      <c r="I1992" s="117"/>
      <c r="J1992" s="117"/>
      <c r="K1992" s="117"/>
      <c r="L1992" s="117"/>
      <c r="M1992" s="117"/>
      <c r="N1992" s="117"/>
      <c r="O1992" s="117"/>
      <c r="P1992" s="117"/>
      <c r="Q1992" s="117"/>
      <c r="R1992" s="117"/>
      <c r="S1992" s="29"/>
      <c r="T1992" s="25" t="str">
        <f>'Laskun tiedot'!$A$46</f>
        <v xml:space="preserve"> </v>
      </c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</row>
    <row r="1993" spans="1:35" s="15" customFormat="1" ht="15" customHeight="1" x14ac:dyDescent="0.25">
      <c r="A1993" s="114"/>
      <c r="B1993" s="116"/>
      <c r="C1993" s="20"/>
      <c r="D1993" s="117">
        <f ca="1">INDIRECT("Jäsenet!D"&amp;AI1952)</f>
        <v>0</v>
      </c>
      <c r="E1993" s="117"/>
      <c r="F1993" s="117"/>
      <c r="G1993" s="117"/>
      <c r="H1993" s="117"/>
      <c r="I1993" s="117"/>
      <c r="J1993" s="117"/>
      <c r="K1993" s="117"/>
      <c r="L1993" s="117"/>
      <c r="M1993" s="117"/>
      <c r="N1993" s="117"/>
      <c r="O1993" s="117"/>
      <c r="P1993" s="117"/>
      <c r="Q1993" s="117"/>
      <c r="R1993" s="117"/>
      <c r="S1993" s="29"/>
      <c r="T1993" s="25" t="str">
        <f>'Laskun tiedot'!$A$47</f>
        <v xml:space="preserve"> </v>
      </c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</row>
    <row r="1994" spans="1:35" s="15" customFormat="1" ht="15" customHeight="1" x14ac:dyDescent="0.25">
      <c r="A1994" s="114"/>
      <c r="B1994" s="116"/>
      <c r="C1994" s="20"/>
      <c r="D1994" s="118" t="str">
        <f ca="1">INDIRECT("Jäsenet!E"&amp;AI1952)&amp;$B$2&amp;INDIRECT("Jäsenet!F"&amp;AI1952)</f>
        <v xml:space="preserve"> </v>
      </c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29"/>
      <c r="T1994" s="25" t="str">
        <f>'Laskun tiedot'!$A$48</f>
        <v xml:space="preserve"> </v>
      </c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</row>
    <row r="1995" spans="1:35" s="15" customFormat="1" ht="15" customHeight="1" x14ac:dyDescent="0.25">
      <c r="A1995" s="114"/>
      <c r="B1995" s="74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1"/>
      <c r="S1995" s="30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</row>
    <row r="1996" spans="1:35" s="15" customFormat="1" ht="12.6" customHeight="1" x14ac:dyDescent="0.25">
      <c r="A1996" s="114"/>
      <c r="B1996" s="119" t="s">
        <v>23</v>
      </c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121" t="s">
        <v>39</v>
      </c>
      <c r="T1996" s="122"/>
      <c r="U1996" s="123"/>
      <c r="V1996" s="81">
        <f ca="1">INDIRECT("Jäsenet!G"&amp;AI1952)</f>
        <v>10401</v>
      </c>
      <c r="W1996" s="82"/>
      <c r="X1996" s="82"/>
      <c r="Y1996" s="82"/>
      <c r="Z1996" s="82"/>
      <c r="AA1996" s="82"/>
      <c r="AB1996" s="82"/>
      <c r="AC1996" s="82"/>
      <c r="AD1996" s="82"/>
      <c r="AE1996" s="82"/>
      <c r="AF1996" s="82"/>
      <c r="AG1996" s="82"/>
      <c r="AH1996" s="82"/>
      <c r="AI1996" s="82"/>
    </row>
    <row r="1997" spans="1:35" s="15" customFormat="1" ht="12.6" customHeight="1" x14ac:dyDescent="0.25">
      <c r="A1997" s="115"/>
      <c r="B1997" s="120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124"/>
      <c r="T1997" s="125"/>
      <c r="U1997" s="126"/>
      <c r="V1997" s="83"/>
      <c r="W1997" s="84"/>
      <c r="X1997" s="84"/>
      <c r="Y1997" s="84"/>
      <c r="Z1997" s="84"/>
      <c r="AA1997" s="84"/>
      <c r="AB1997" s="85"/>
      <c r="AC1997" s="85"/>
      <c r="AD1997" s="85"/>
      <c r="AE1997" s="85"/>
      <c r="AF1997" s="85"/>
      <c r="AG1997" s="85"/>
      <c r="AH1997" s="85"/>
      <c r="AI1997" s="85"/>
    </row>
    <row r="1998" spans="1:35" s="15" customFormat="1" ht="24.95" customHeight="1" x14ac:dyDescent="0.25">
      <c r="A1998" s="86" t="s">
        <v>37</v>
      </c>
      <c r="B1998" s="87"/>
      <c r="C1998" s="88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  <c r="P1998" s="89"/>
      <c r="Q1998" s="89"/>
      <c r="R1998" s="90"/>
      <c r="S1998" s="91" t="s">
        <v>40</v>
      </c>
      <c r="T1998" s="92"/>
      <c r="U1998" s="93"/>
      <c r="V1998" s="94">
        <f>'Laskun tiedot'!$A$8</f>
        <v>40907</v>
      </c>
      <c r="W1998" s="95"/>
      <c r="X1998" s="95"/>
      <c r="Y1998" s="95"/>
      <c r="Z1998" s="96"/>
      <c r="AA1998" s="97" t="s">
        <v>24</v>
      </c>
      <c r="AB1998" s="98"/>
      <c r="AC1998" s="99" t="str">
        <f>'Laskun tiedot'!$A$51</f>
        <v xml:space="preserve"> </v>
      </c>
      <c r="AD1998" s="99"/>
      <c r="AE1998" s="99"/>
      <c r="AF1998" s="99"/>
      <c r="AG1998" s="99"/>
      <c r="AH1998" s="99"/>
      <c r="AI1998" s="99"/>
    </row>
    <row r="1999" spans="1:35" s="15" customFormat="1" ht="9.9499999999999993" customHeight="1" x14ac:dyDescent="0.25">
      <c r="B1999" s="41"/>
      <c r="C1999" s="42"/>
      <c r="D1999" s="42"/>
      <c r="E1999" s="42"/>
      <c r="F1999" s="42"/>
      <c r="G1999" s="42"/>
      <c r="H1999" s="42"/>
      <c r="I1999" s="43"/>
      <c r="J1999" s="42"/>
      <c r="K1999" s="42"/>
      <c r="L1999" s="42"/>
      <c r="M1999" s="42"/>
      <c r="N1999" s="42"/>
      <c r="O1999" s="42"/>
      <c r="P1999" s="42"/>
      <c r="Q1999" s="18"/>
      <c r="R1999" s="18"/>
      <c r="S1999" s="44"/>
      <c r="T1999" s="44"/>
      <c r="U1999" s="19"/>
      <c r="V1999" s="45"/>
      <c r="W1999" s="45"/>
      <c r="X1999" s="45"/>
      <c r="Y1999" s="45"/>
      <c r="Z1999" s="45"/>
      <c r="AA1999" s="45"/>
      <c r="AB1999" s="46"/>
      <c r="AC1999" s="47"/>
      <c r="AD1999" s="48"/>
      <c r="AE1999" s="48"/>
      <c r="AF1999" s="48"/>
      <c r="AG1999" s="48"/>
      <c r="AH1999" s="48"/>
      <c r="AI1999" s="48"/>
    </row>
    <row r="2000" spans="1:35" s="15" customFormat="1" ht="50.1" customHeight="1" x14ac:dyDescent="0.25">
      <c r="B2000" s="41"/>
      <c r="C2000" s="42"/>
      <c r="D2000" s="42"/>
      <c r="E2000" s="42"/>
      <c r="F2000" s="42"/>
      <c r="G2000" s="42"/>
      <c r="H2000" s="42"/>
      <c r="I2000" s="43"/>
      <c r="J2000" s="42"/>
      <c r="K2000" s="42"/>
      <c r="L2000" s="42"/>
      <c r="M2000" s="42"/>
      <c r="N2000" s="42"/>
      <c r="O2000" s="42"/>
      <c r="P2000" s="42"/>
      <c r="Q2000" s="18"/>
      <c r="R2000" s="18"/>
      <c r="S2000" s="44"/>
      <c r="T2000" s="44"/>
      <c r="U2000" s="19"/>
      <c r="V2000" s="45"/>
      <c r="W2000" s="45"/>
      <c r="X2000" s="100" t="s">
        <v>38</v>
      </c>
      <c r="Y2000" s="100"/>
      <c r="Z2000" s="100"/>
      <c r="AA2000" s="100"/>
      <c r="AB2000" s="100"/>
      <c r="AC2000" s="100"/>
      <c r="AD2000" s="100"/>
      <c r="AE2000" s="100"/>
      <c r="AF2000" s="100"/>
      <c r="AG2000" s="100"/>
      <c r="AH2000" s="100"/>
      <c r="AI2000" s="100"/>
    </row>
    <row r="2001" spans="1:35" s="8" customFormat="1" ht="23.25" x14ac:dyDescent="0.35">
      <c r="B2001" s="66"/>
      <c r="C2001" s="150" t="str">
        <f>'Laskun tiedot'!$A$2</f>
        <v>Yhdistys ry</v>
      </c>
      <c r="D2001" s="150"/>
      <c r="E2001" s="150"/>
      <c r="F2001" s="150"/>
      <c r="G2001" s="150"/>
      <c r="H2001" s="150"/>
      <c r="I2001" s="150"/>
      <c r="J2001" s="150"/>
      <c r="K2001" s="150"/>
      <c r="L2001" s="150"/>
      <c r="M2001" s="150"/>
      <c r="N2001" s="150"/>
      <c r="O2001" s="150"/>
      <c r="P2001" s="150"/>
      <c r="Q2001" s="150"/>
      <c r="R2001" s="150"/>
      <c r="S2001" s="150"/>
      <c r="T2001" s="10"/>
      <c r="U2001" s="9"/>
      <c r="V2001" s="9"/>
      <c r="W2001" s="150" t="s">
        <v>16</v>
      </c>
      <c r="X2001" s="150"/>
      <c r="Y2001" s="150"/>
      <c r="Z2001" s="150"/>
    </row>
    <row r="2002" spans="1:35" s="15" customFormat="1" x14ac:dyDescent="0.25">
      <c r="B2002" s="15" t="s">
        <v>25</v>
      </c>
      <c r="AI2002" s="65">
        <v>42</v>
      </c>
    </row>
    <row r="2003" spans="1:35" s="11" customFormat="1" ht="15" customHeight="1" x14ac:dyDescent="0.2">
      <c r="V2003" s="68"/>
      <c r="W2003" s="145" t="s">
        <v>26</v>
      </c>
      <c r="X2003" s="145"/>
      <c r="Y2003" s="145"/>
      <c r="Z2003" s="145"/>
      <c r="AA2003" s="145"/>
      <c r="AB2003" s="145"/>
      <c r="AC2003" s="68"/>
      <c r="AD2003" s="68"/>
      <c r="AE2003" s="145" t="s">
        <v>18</v>
      </c>
      <c r="AF2003" s="145"/>
      <c r="AG2003" s="145"/>
      <c r="AH2003" s="145"/>
      <c r="AI2003" s="145"/>
    </row>
    <row r="2004" spans="1:35" s="15" customFormat="1" ht="15" customHeight="1" x14ac:dyDescent="0.25">
      <c r="B2004" s="62"/>
      <c r="C2004" s="146" t="str">
        <f ca="1">INDIRECT("Jäsenet!C"&amp;AI2002)&amp;$B$2&amp;INDIRECT("Jäsenet!B"&amp;AI2002)</f>
        <v xml:space="preserve"> </v>
      </c>
      <c r="D2004" s="146"/>
      <c r="E2004" s="146"/>
      <c r="F2004" s="146"/>
      <c r="G2004" s="146"/>
      <c r="H2004" s="146"/>
      <c r="I2004" s="146"/>
      <c r="J2004" s="146"/>
      <c r="K2004" s="146"/>
      <c r="L2004" s="146"/>
      <c r="M2004" s="146"/>
      <c r="N2004" s="146"/>
      <c r="O2004" s="146"/>
      <c r="P2004" s="146"/>
      <c r="Q2004" s="146"/>
      <c r="R2004" s="146"/>
      <c r="S2004" s="146"/>
      <c r="T2004" s="13"/>
      <c r="U2004" s="64"/>
      <c r="V2004" s="64"/>
      <c r="W2004" s="147">
        <f>'Laskun tiedot'!$A$5</f>
        <v>40618</v>
      </c>
      <c r="X2004" s="147"/>
      <c r="Y2004" s="147"/>
      <c r="Z2004" s="147"/>
      <c r="AA2004" s="147"/>
      <c r="AB2004" s="147"/>
      <c r="AC2004" s="64"/>
      <c r="AD2004" s="64"/>
      <c r="AE2004" s="147">
        <f>'Laskun tiedot'!$A$8</f>
        <v>40907</v>
      </c>
      <c r="AF2004" s="147"/>
      <c r="AG2004" s="147"/>
      <c r="AH2004" s="147"/>
      <c r="AI2004" s="147"/>
    </row>
    <row r="2005" spans="1:35" s="15" customFormat="1" ht="15" customHeight="1" x14ac:dyDescent="0.25">
      <c r="B2005" s="62"/>
      <c r="C2005" s="146">
        <f ca="1">INDIRECT("Jäsenet!D"&amp;AI2002)</f>
        <v>0</v>
      </c>
      <c r="D2005" s="146"/>
      <c r="E2005" s="146"/>
      <c r="F2005" s="146"/>
      <c r="G2005" s="146"/>
      <c r="H2005" s="146"/>
      <c r="I2005" s="146"/>
      <c r="J2005" s="146"/>
      <c r="K2005" s="146"/>
      <c r="L2005" s="146"/>
      <c r="M2005" s="146"/>
      <c r="N2005" s="146"/>
      <c r="O2005" s="146"/>
      <c r="P2005" s="146"/>
      <c r="Q2005" s="146"/>
      <c r="R2005" s="146"/>
      <c r="S2005" s="146"/>
    </row>
    <row r="2006" spans="1:35" s="11" customFormat="1" ht="15" customHeight="1" x14ac:dyDescent="0.25">
      <c r="B2006" s="67"/>
      <c r="C2006" s="148" t="str">
        <f ca="1">INDIRECT("Jäsenet!E"&amp;AI2002)&amp;$B$2&amp;INDIRECT("Jäsenet!F"&amp;AI2002)</f>
        <v xml:space="preserve"> </v>
      </c>
      <c r="D2006" s="148"/>
      <c r="E2006" s="148"/>
      <c r="F2006" s="148"/>
      <c r="G2006" s="148"/>
      <c r="H2006" s="148"/>
      <c r="I2006" s="148"/>
      <c r="J2006" s="148"/>
      <c r="K2006" s="148"/>
      <c r="L2006" s="148"/>
      <c r="M2006" s="148"/>
      <c r="N2006" s="148"/>
      <c r="O2006" s="148"/>
      <c r="P2006" s="148"/>
      <c r="Q2006" s="148"/>
      <c r="R2006" s="148"/>
      <c r="S2006" s="148"/>
      <c r="W2006" s="145" t="s">
        <v>17</v>
      </c>
      <c r="X2006" s="145"/>
      <c r="Y2006" s="145"/>
      <c r="Z2006" s="145"/>
      <c r="AA2006" s="145"/>
      <c r="AB2006" s="145"/>
    </row>
    <row r="2007" spans="1:35" s="15" customFormat="1" ht="15" customHeight="1" x14ac:dyDescent="0.25">
      <c r="T2007" s="78"/>
      <c r="U2007" s="63"/>
      <c r="V2007" s="63"/>
      <c r="W2007" s="149">
        <f ca="1">INDIRECT("Jäsenet!A"&amp;AI2002)</f>
        <v>41</v>
      </c>
      <c r="X2007" s="149"/>
      <c r="Y2007" s="149"/>
      <c r="Z2007" s="149"/>
      <c r="AA2007" s="149"/>
      <c r="AB2007" s="149"/>
    </row>
    <row r="2008" spans="1:35" s="15" customFormat="1" ht="15" customHeight="1" x14ac:dyDescent="0.25"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78"/>
      <c r="U2008" s="78"/>
      <c r="V2008" s="78"/>
      <c r="W2008" s="78"/>
      <c r="X2008" s="78"/>
      <c r="Y2008" s="78"/>
      <c r="Z2008" s="78"/>
      <c r="AA2008" s="39"/>
      <c r="AB2008" s="39"/>
      <c r="AC2008" s="39"/>
      <c r="AD2008" s="39"/>
      <c r="AE2008" s="39"/>
      <c r="AF2008" s="39"/>
      <c r="AG2008" s="39"/>
      <c r="AH2008" s="39"/>
      <c r="AI2008" s="39"/>
    </row>
    <row r="2009" spans="1:35" s="15" customFormat="1" ht="15" customHeight="1" x14ac:dyDescent="0.25">
      <c r="A2009" s="32"/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3"/>
      <c r="U2009" s="33"/>
      <c r="V2009" s="33"/>
      <c r="W2009" s="35"/>
      <c r="X2009" s="33"/>
      <c r="Y2009" s="33"/>
      <c r="Z2009" s="33"/>
      <c r="AA2009" s="32"/>
      <c r="AB2009" s="32"/>
      <c r="AC2009" s="32"/>
      <c r="AD2009" s="32"/>
      <c r="AE2009" s="32"/>
      <c r="AF2009" s="32"/>
      <c r="AG2009" s="32"/>
      <c r="AH2009" s="32"/>
      <c r="AI2009" s="32"/>
    </row>
    <row r="2010" spans="1:35" s="15" customFormat="1" ht="15" customHeight="1" x14ac:dyDescent="0.25"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78"/>
      <c r="U2010" s="78"/>
      <c r="V2010" s="78"/>
      <c r="W2010" s="34"/>
      <c r="X2010" s="78"/>
      <c r="Y2010" s="78"/>
      <c r="Z2010" s="78"/>
      <c r="AA2010" s="39"/>
      <c r="AB2010" s="39"/>
      <c r="AC2010" s="39"/>
      <c r="AD2010" s="39"/>
      <c r="AE2010" s="39"/>
      <c r="AF2010" s="39"/>
      <c r="AG2010" s="39"/>
      <c r="AH2010" s="39"/>
      <c r="AI2010" s="39"/>
    </row>
    <row r="2011" spans="1:35" s="15" customFormat="1" ht="15" customHeight="1" x14ac:dyDescent="0.25">
      <c r="B2011" s="36" t="str">
        <f>'Laskun tiedot'!$A$11</f>
        <v>--------------------</v>
      </c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</row>
    <row r="2012" spans="1:35" s="15" customFormat="1" ht="15" customHeight="1" x14ac:dyDescent="0.25">
      <c r="B2012" s="36" t="str">
        <f>'Laskun tiedot'!$A$12</f>
        <v>Vuosi 2011</v>
      </c>
      <c r="C2012" s="78"/>
      <c r="D2012" s="78"/>
      <c r="E2012" s="78"/>
      <c r="F2012" s="78"/>
      <c r="G2012" s="78"/>
      <c r="H2012" s="78"/>
      <c r="I2012" s="78"/>
      <c r="J2012" s="78"/>
      <c r="K2012" s="78"/>
      <c r="L2012" s="78"/>
      <c r="M2012" s="78"/>
      <c r="N2012" s="78"/>
      <c r="O2012" s="78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13"/>
      <c r="AD2012" s="13"/>
      <c r="AE2012" s="13"/>
      <c r="AF2012" s="13"/>
      <c r="AG2012" s="13"/>
      <c r="AH2012" s="13"/>
      <c r="AI2012" s="13"/>
    </row>
    <row r="2013" spans="1:35" s="15" customFormat="1" ht="15" customHeight="1" x14ac:dyDescent="0.25">
      <c r="B2013" s="36" t="str">
        <f>'Laskun tiedot'!$A$13</f>
        <v>JÄSENMAKSU ………. 10 €</v>
      </c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</row>
    <row r="2014" spans="1:35" s="15" customFormat="1" ht="15" customHeight="1" x14ac:dyDescent="0.25">
      <c r="B2014" s="36" t="str">
        <f>'Laskun tiedot'!$A$14</f>
        <v>--------------------</v>
      </c>
      <c r="T2014" s="39"/>
      <c r="AC2014" s="39"/>
    </row>
    <row r="2015" spans="1:35" s="15" customFormat="1" ht="15" customHeight="1" x14ac:dyDescent="0.25">
      <c r="B2015" s="36" t="str">
        <f>'Laskun tiedot'!$A$15</f>
        <v xml:space="preserve"> </v>
      </c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</row>
    <row r="2016" spans="1:35" s="15" customFormat="1" ht="15" customHeight="1" x14ac:dyDescent="0.25">
      <c r="B2016" s="36" t="str">
        <f>'Laskun tiedot'!$A$16</f>
        <v xml:space="preserve"> </v>
      </c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</row>
    <row r="2017" spans="1:35" s="15" customFormat="1" ht="15" customHeight="1" x14ac:dyDescent="0.25">
      <c r="B2017" s="36" t="str">
        <f>'Laskun tiedot'!$A$17</f>
        <v xml:space="preserve"> </v>
      </c>
    </row>
    <row r="2018" spans="1:35" s="11" customFormat="1" ht="15" customHeight="1" x14ac:dyDescent="0.25">
      <c r="B2018" s="36" t="str">
        <f>'Laskun tiedot'!$A$18</f>
        <v xml:space="preserve"> </v>
      </c>
    </row>
    <row r="2019" spans="1:35" s="15" customFormat="1" ht="15" customHeight="1" x14ac:dyDescent="0.25">
      <c r="B2019" s="36" t="str">
        <f>'Laskun tiedot'!$A$19</f>
        <v xml:space="preserve"> </v>
      </c>
      <c r="M2019" s="16"/>
      <c r="N2019" s="1"/>
      <c r="O2019" s="1"/>
      <c r="P2019" s="16"/>
      <c r="Q2019" s="1"/>
      <c r="R2019" s="1"/>
      <c r="T2019" s="16"/>
      <c r="U2019" s="1"/>
      <c r="V2019" s="1"/>
      <c r="W2019" s="1"/>
      <c r="X2019" s="1"/>
      <c r="Z2019" s="16"/>
      <c r="AA2019" s="1"/>
      <c r="AB2019" s="1"/>
      <c r="AD2019" s="16"/>
      <c r="AE2019" s="1"/>
      <c r="AF2019" s="1"/>
      <c r="AG2019" s="1"/>
      <c r="AH2019" s="1"/>
    </row>
    <row r="2020" spans="1:35" s="15" customFormat="1" ht="15" customHeight="1" x14ac:dyDescent="0.25">
      <c r="B2020" s="36" t="str">
        <f>'Laskun tiedot'!$A$20</f>
        <v xml:space="preserve"> </v>
      </c>
      <c r="M2020" s="16"/>
      <c r="N2020" s="1"/>
      <c r="O2020" s="1"/>
      <c r="P2020" s="16"/>
      <c r="Q2020" s="1"/>
      <c r="R2020" s="1"/>
      <c r="T2020" s="16"/>
      <c r="U2020" s="1"/>
      <c r="V2020" s="1"/>
      <c r="W2020" s="1"/>
      <c r="X2020" s="1"/>
      <c r="Z2020" s="16"/>
      <c r="AA2020" s="1"/>
      <c r="AB2020" s="1"/>
      <c r="AD2020" s="16"/>
      <c r="AE2020" s="1"/>
      <c r="AF2020" s="1"/>
      <c r="AG2020" s="1"/>
      <c r="AH2020" s="1"/>
    </row>
    <row r="2021" spans="1:35" s="15" customFormat="1" ht="15" customHeight="1" x14ac:dyDescent="0.25">
      <c r="B2021" s="36" t="str">
        <f>'Laskun tiedot'!$A$21</f>
        <v xml:space="preserve"> </v>
      </c>
      <c r="M2021" s="16"/>
      <c r="N2021" s="1"/>
      <c r="O2021" s="1"/>
      <c r="P2021" s="16"/>
      <c r="Q2021" s="1"/>
      <c r="R2021" s="1"/>
      <c r="T2021" s="16"/>
      <c r="U2021" s="1"/>
      <c r="V2021" s="1"/>
      <c r="W2021" s="1"/>
      <c r="X2021" s="1"/>
      <c r="Z2021" s="16"/>
      <c r="AA2021" s="1"/>
      <c r="AB2021" s="1"/>
      <c r="AD2021" s="16"/>
      <c r="AE2021" s="1"/>
      <c r="AF2021" s="1"/>
      <c r="AG2021" s="1"/>
      <c r="AH2021" s="1"/>
    </row>
    <row r="2022" spans="1:35" s="15" customFormat="1" ht="15" customHeight="1" x14ac:dyDescent="0.25">
      <c r="B2022" s="36" t="str">
        <f>'Laskun tiedot'!$A$22</f>
        <v xml:space="preserve"> </v>
      </c>
      <c r="M2022" s="16"/>
      <c r="N2022" s="1"/>
      <c r="O2022" s="1"/>
      <c r="P2022" s="16"/>
      <c r="Q2022" s="1"/>
      <c r="R2022" s="1"/>
      <c r="T2022" s="16"/>
      <c r="U2022" s="1"/>
      <c r="V2022" s="1"/>
      <c r="W2022" s="1"/>
      <c r="X2022" s="1"/>
      <c r="Z2022" s="16"/>
      <c r="AA2022" s="1"/>
      <c r="AB2022" s="1"/>
      <c r="AD2022" s="16"/>
      <c r="AE2022" s="1"/>
      <c r="AF2022" s="1"/>
      <c r="AG2022" s="1"/>
      <c r="AH2022" s="1"/>
    </row>
    <row r="2023" spans="1:35" s="15" customFormat="1" ht="15" customHeight="1" x14ac:dyDescent="0.25">
      <c r="B2023" s="36" t="str">
        <f>'Laskun tiedot'!$A$23</f>
        <v xml:space="preserve"> </v>
      </c>
      <c r="M2023" s="16"/>
      <c r="N2023" s="1"/>
      <c r="O2023" s="1"/>
      <c r="P2023" s="16"/>
      <c r="Q2023" s="1"/>
      <c r="R2023" s="1"/>
      <c r="T2023" s="16"/>
      <c r="U2023" s="1"/>
      <c r="V2023" s="1"/>
      <c r="W2023" s="1"/>
      <c r="X2023" s="1"/>
      <c r="Z2023" s="16"/>
      <c r="AA2023" s="1"/>
      <c r="AB2023" s="1"/>
      <c r="AD2023" s="16"/>
      <c r="AE2023" s="1"/>
      <c r="AF2023" s="1"/>
      <c r="AG2023" s="1"/>
      <c r="AH2023" s="1"/>
    </row>
    <row r="2024" spans="1:35" s="15" customFormat="1" ht="15" customHeight="1" x14ac:dyDescent="0.25">
      <c r="B2024" s="36" t="str">
        <f>'Laskun tiedot'!$A$24</f>
        <v xml:space="preserve"> </v>
      </c>
      <c r="M2024" s="16"/>
      <c r="N2024" s="1"/>
      <c r="O2024" s="1"/>
      <c r="P2024" s="16"/>
      <c r="Q2024" s="1"/>
      <c r="R2024" s="1"/>
      <c r="T2024" s="16"/>
      <c r="U2024" s="1"/>
      <c r="V2024" s="1"/>
      <c r="W2024" s="1"/>
      <c r="X2024" s="1"/>
      <c r="Z2024" s="16"/>
      <c r="AA2024" s="1"/>
      <c r="AB2024" s="1"/>
      <c r="AD2024" s="16"/>
      <c r="AE2024" s="1"/>
      <c r="AF2024" s="1"/>
      <c r="AG2024" s="1"/>
      <c r="AH2024" s="1"/>
    </row>
    <row r="2025" spans="1:35" s="15" customFormat="1" ht="15" customHeight="1" x14ac:dyDescent="0.25">
      <c r="B2025" s="36" t="str">
        <f>'Laskun tiedot'!$A$25</f>
        <v xml:space="preserve"> </v>
      </c>
      <c r="M2025" s="16"/>
      <c r="N2025" s="1"/>
      <c r="O2025" s="1"/>
      <c r="P2025" s="16"/>
      <c r="Q2025" s="1"/>
      <c r="R2025" s="1"/>
      <c r="T2025" s="16"/>
      <c r="U2025" s="1"/>
      <c r="V2025" s="1"/>
      <c r="W2025" s="1"/>
      <c r="X2025" s="1"/>
      <c r="Z2025" s="16"/>
      <c r="AA2025" s="1"/>
      <c r="AB2025" s="1"/>
      <c r="AD2025" s="16"/>
      <c r="AE2025" s="1"/>
      <c r="AF2025" s="1"/>
      <c r="AG2025" s="1"/>
      <c r="AH2025" s="1"/>
    </row>
    <row r="2026" spans="1:35" s="15" customFormat="1" ht="15" customHeight="1" x14ac:dyDescent="0.25">
      <c r="B2026" s="36" t="str">
        <f>'Laskun tiedot'!$A$26</f>
        <v xml:space="preserve"> </v>
      </c>
      <c r="M2026" s="16"/>
      <c r="N2026" s="1"/>
      <c r="O2026" s="1"/>
      <c r="P2026" s="16"/>
      <c r="Q2026" s="1"/>
      <c r="R2026" s="1"/>
      <c r="T2026" s="16"/>
      <c r="U2026" s="1"/>
      <c r="V2026" s="1"/>
      <c r="W2026" s="1"/>
      <c r="X2026" s="1"/>
      <c r="Z2026" s="16"/>
      <c r="AA2026" s="1"/>
      <c r="AB2026" s="1"/>
      <c r="AD2026" s="16"/>
      <c r="AE2026" s="1"/>
      <c r="AF2026" s="1"/>
      <c r="AG2026" s="1"/>
      <c r="AH2026" s="1"/>
    </row>
    <row r="2027" spans="1:35" s="15" customFormat="1" ht="15" customHeight="1" x14ac:dyDescent="0.25">
      <c r="B2027" s="36" t="str">
        <f>'Laskun tiedot'!$A$27</f>
        <v xml:space="preserve"> </v>
      </c>
      <c r="M2027" s="16"/>
      <c r="N2027" s="1"/>
      <c r="O2027" s="1"/>
      <c r="P2027" s="16"/>
      <c r="Q2027" s="1"/>
      <c r="R2027" s="1"/>
      <c r="T2027" s="16"/>
      <c r="U2027" s="1"/>
      <c r="V2027" s="1"/>
      <c r="W2027" s="1"/>
      <c r="X2027" s="1"/>
      <c r="Z2027" s="16"/>
      <c r="AA2027" s="1"/>
      <c r="AB2027" s="1"/>
      <c r="AD2027" s="16"/>
      <c r="AE2027" s="1"/>
      <c r="AF2027" s="1"/>
      <c r="AG2027" s="1"/>
      <c r="AH2027" s="1"/>
    </row>
    <row r="2028" spans="1:35" s="15" customFormat="1" ht="15" customHeight="1" x14ac:dyDescent="0.25">
      <c r="B2028" s="36"/>
      <c r="M2028" s="16"/>
      <c r="N2028" s="1"/>
      <c r="O2028" s="1"/>
      <c r="P2028" s="16"/>
      <c r="Q2028" s="1"/>
      <c r="R2028" s="1"/>
      <c r="T2028" s="16"/>
      <c r="U2028" s="1"/>
      <c r="V2028" s="1"/>
      <c r="W2028" s="1"/>
      <c r="X2028" s="1"/>
      <c r="Z2028" s="16"/>
      <c r="AA2028" s="1"/>
      <c r="AB2028" s="1"/>
      <c r="AD2028" s="16"/>
      <c r="AE2028" s="1"/>
      <c r="AF2028" s="1"/>
      <c r="AG2028" s="1"/>
      <c r="AH2028" s="1"/>
    </row>
    <row r="2029" spans="1:35" s="80" customFormat="1" ht="12" customHeight="1" x14ac:dyDescent="0.25">
      <c r="B2029" s="143" t="str">
        <f>'Laskun tiedot'!$A$30</f>
        <v>Sihteeri:</v>
      </c>
      <c r="C2029" s="143"/>
      <c r="D2029" s="143"/>
      <c r="E2029" s="143"/>
      <c r="F2029" s="143"/>
      <c r="G2029" s="143"/>
      <c r="H2029" s="143"/>
      <c r="I2029" s="143"/>
      <c r="J2029" s="143" t="str">
        <f>'Laskun tiedot'!$B$30</f>
        <v>Puh.</v>
      </c>
      <c r="K2029" s="143"/>
      <c r="L2029" s="143"/>
      <c r="M2029" s="143"/>
      <c r="N2029" s="143"/>
      <c r="O2029" s="143"/>
      <c r="P2029" s="143"/>
      <c r="Q2029" s="143"/>
      <c r="R2029" s="143"/>
      <c r="S2029" s="143" t="str">
        <f>'Laskun tiedot'!$C$30</f>
        <v xml:space="preserve"> </v>
      </c>
      <c r="T2029" s="143"/>
      <c r="U2029" s="143"/>
      <c r="V2029" s="143"/>
      <c r="W2029" s="143"/>
      <c r="X2029" s="143"/>
      <c r="Y2029" s="143"/>
      <c r="Z2029" s="143"/>
      <c r="AA2029" s="143" t="str">
        <f>'Laskun tiedot'!$D$30</f>
        <v xml:space="preserve"> </v>
      </c>
      <c r="AB2029" s="143"/>
      <c r="AC2029" s="143"/>
      <c r="AD2029" s="143"/>
      <c r="AE2029" s="143"/>
      <c r="AF2029" s="143"/>
      <c r="AG2029" s="143"/>
      <c r="AH2029" s="143"/>
      <c r="AI2029" s="143"/>
    </row>
    <row r="2030" spans="1:35" s="79" customFormat="1" ht="12" customHeight="1" x14ac:dyDescent="0.2">
      <c r="B2030" s="143" t="str">
        <f>'Laskun tiedot'!$A$31</f>
        <v xml:space="preserve"> </v>
      </c>
      <c r="C2030" s="143"/>
      <c r="D2030" s="143"/>
      <c r="E2030" s="143"/>
      <c r="F2030" s="143"/>
      <c r="G2030" s="143"/>
      <c r="H2030" s="143"/>
      <c r="I2030" s="143"/>
      <c r="J2030" s="143" t="str">
        <f>'Laskun tiedot'!$B$31</f>
        <v xml:space="preserve"> </v>
      </c>
      <c r="K2030" s="143"/>
      <c r="L2030" s="143"/>
      <c r="M2030" s="143"/>
      <c r="N2030" s="143"/>
      <c r="O2030" s="143"/>
      <c r="P2030" s="143"/>
      <c r="Q2030" s="143"/>
      <c r="R2030" s="143"/>
      <c r="S2030" s="144" t="str">
        <f>'Laskun tiedot'!$C$31</f>
        <v xml:space="preserve"> </v>
      </c>
      <c r="T2030" s="144"/>
      <c r="U2030" s="144"/>
      <c r="V2030" s="144"/>
      <c r="W2030" s="144"/>
      <c r="X2030" s="144"/>
      <c r="Y2030" s="144"/>
      <c r="Z2030" s="144"/>
      <c r="AA2030" s="144" t="str">
        <f>'Laskun tiedot'!$D$31</f>
        <v xml:space="preserve"> </v>
      </c>
      <c r="AB2030" s="144"/>
      <c r="AC2030" s="144"/>
      <c r="AD2030" s="144"/>
      <c r="AE2030" s="144"/>
      <c r="AF2030" s="144"/>
      <c r="AG2030" s="144"/>
      <c r="AH2030" s="144"/>
      <c r="AI2030" s="144"/>
    </row>
    <row r="2031" spans="1:35" s="80" customFormat="1" ht="12" customHeight="1" x14ac:dyDescent="0.25">
      <c r="B2031" s="143" t="str">
        <f>'Laskun tiedot'!$A$32</f>
        <v xml:space="preserve"> </v>
      </c>
      <c r="C2031" s="143"/>
      <c r="D2031" s="143"/>
      <c r="E2031" s="143"/>
      <c r="F2031" s="143"/>
      <c r="G2031" s="143"/>
      <c r="H2031" s="143"/>
      <c r="I2031" s="143"/>
      <c r="J2031" s="143" t="str">
        <f>'Laskun tiedot'!$B$32</f>
        <v xml:space="preserve"> </v>
      </c>
      <c r="K2031" s="143"/>
      <c r="L2031" s="143"/>
      <c r="M2031" s="143"/>
      <c r="N2031" s="143"/>
      <c r="O2031" s="143"/>
      <c r="P2031" s="143"/>
      <c r="Q2031" s="143"/>
      <c r="R2031" s="143"/>
      <c r="S2031" s="144" t="str">
        <f>'Laskun tiedot'!$C$32</f>
        <v xml:space="preserve"> </v>
      </c>
      <c r="T2031" s="144"/>
      <c r="U2031" s="144"/>
      <c r="V2031" s="144"/>
      <c r="W2031" s="144"/>
      <c r="X2031" s="144"/>
      <c r="Y2031" s="144"/>
      <c r="Z2031" s="144"/>
      <c r="AA2031" s="144" t="str">
        <f>'Laskun tiedot'!$D$32</f>
        <v xml:space="preserve"> </v>
      </c>
      <c r="AB2031" s="144"/>
      <c r="AC2031" s="144"/>
      <c r="AD2031" s="144"/>
      <c r="AE2031" s="144"/>
      <c r="AF2031" s="144"/>
      <c r="AG2031" s="144"/>
      <c r="AH2031" s="144"/>
      <c r="AI2031" s="144"/>
    </row>
    <row r="2032" spans="1:35" s="15" customFormat="1" ht="15" customHeight="1" x14ac:dyDescent="0.25">
      <c r="A2032" s="60"/>
      <c r="B2032" s="61"/>
      <c r="C2032" s="61"/>
      <c r="D2032" s="61"/>
      <c r="E2032" s="61"/>
      <c r="F2032" s="61"/>
      <c r="G2032" s="61"/>
      <c r="H2032" s="61"/>
      <c r="I2032" s="61"/>
      <c r="J2032" s="61"/>
      <c r="K2032" s="61"/>
      <c r="L2032" s="61"/>
      <c r="M2032" s="61"/>
      <c r="N2032" s="61"/>
      <c r="O2032" s="61"/>
      <c r="P2032" s="61"/>
      <c r="Q2032" s="61"/>
      <c r="R2032" s="61"/>
      <c r="S2032" s="61"/>
      <c r="T2032" s="61"/>
      <c r="U2032" s="61"/>
      <c r="V2032" s="61"/>
      <c r="W2032" s="61"/>
      <c r="X2032" s="61"/>
      <c r="Y2032" s="61"/>
      <c r="Z2032" s="61"/>
      <c r="AA2032" s="61"/>
      <c r="AB2032" s="61"/>
      <c r="AC2032" s="61"/>
      <c r="AD2032" s="61"/>
      <c r="AE2032" s="61"/>
      <c r="AF2032" s="61"/>
      <c r="AG2032" s="61"/>
      <c r="AH2032" s="61"/>
      <c r="AI2032" s="61"/>
    </row>
    <row r="2033" spans="1:35" s="15" customFormat="1" ht="15" customHeight="1" x14ac:dyDescent="0.25"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59"/>
      <c r="AC2033" s="59"/>
      <c r="AD2033" s="39"/>
      <c r="AE2033" s="39"/>
      <c r="AF2033" s="39"/>
      <c r="AG2033" s="39"/>
      <c r="AH2033" s="39"/>
      <c r="AI2033" s="39"/>
    </row>
    <row r="2034" spans="1:35" s="15" customFormat="1" ht="11.1" customHeight="1" x14ac:dyDescent="0.25">
      <c r="A2034" s="72"/>
      <c r="B2034" s="73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27" t="s">
        <v>35</v>
      </c>
      <c r="T2034" s="128"/>
      <c r="U2034" s="128"/>
      <c r="V2034" s="128"/>
      <c r="W2034" s="128"/>
      <c r="X2034" s="128"/>
      <c r="Y2034" s="128"/>
      <c r="Z2034" s="128"/>
      <c r="AA2034" s="129"/>
      <c r="AB2034" s="128" t="s">
        <v>36</v>
      </c>
      <c r="AC2034" s="128"/>
      <c r="AD2034" s="128"/>
      <c r="AE2034" s="128"/>
      <c r="AF2034" s="128"/>
      <c r="AG2034" s="128"/>
      <c r="AH2034" s="128"/>
      <c r="AI2034" s="128"/>
    </row>
    <row r="2035" spans="1:35" s="15" customFormat="1" ht="15" customHeight="1" x14ac:dyDescent="0.25">
      <c r="A2035" s="116" t="s">
        <v>19</v>
      </c>
      <c r="B2035" s="130"/>
      <c r="C2035" s="20"/>
      <c r="D2035" s="133" t="str">
        <f>'Laskun tiedot'!$A$35</f>
        <v>EKOP 123456-09876543</v>
      </c>
      <c r="E2035" s="133"/>
      <c r="F2035" s="133"/>
      <c r="G2035" s="133"/>
      <c r="H2035" s="133"/>
      <c r="I2035" s="133"/>
      <c r="J2035" s="133"/>
      <c r="K2035" s="133"/>
      <c r="L2035" s="133"/>
      <c r="M2035" s="133"/>
      <c r="N2035" s="133"/>
      <c r="O2035" s="133"/>
      <c r="P2035" s="133"/>
      <c r="Q2035" s="133"/>
      <c r="R2035" s="133"/>
      <c r="S2035" s="134" t="str">
        <f>'Laskun tiedot'!$B$35</f>
        <v>FI67 1234 5609 8765 43</v>
      </c>
      <c r="T2035" s="135"/>
      <c r="U2035" s="135"/>
      <c r="V2035" s="135"/>
      <c r="W2035" s="135"/>
      <c r="X2035" s="135"/>
      <c r="Y2035" s="135"/>
      <c r="Z2035" s="135"/>
      <c r="AA2035" s="136"/>
      <c r="AB2035" s="135" t="str">
        <f>'Laskun tiedot'!$C$35</f>
        <v>OKOYFIHH</v>
      </c>
      <c r="AC2035" s="135"/>
      <c r="AD2035" s="135"/>
      <c r="AE2035" s="135"/>
      <c r="AF2035" s="135"/>
      <c r="AG2035" s="135"/>
      <c r="AH2035" s="135"/>
      <c r="AI2035" s="135"/>
    </row>
    <row r="2036" spans="1:35" s="15" customFormat="1" ht="15" customHeight="1" x14ac:dyDescent="0.25">
      <c r="A2036" s="116"/>
      <c r="B2036" s="130"/>
      <c r="C2036" s="20"/>
      <c r="D2036" s="133" t="str">
        <f>'Laskun tiedot'!$A$36</f>
        <v xml:space="preserve"> </v>
      </c>
      <c r="E2036" s="133"/>
      <c r="F2036" s="133"/>
      <c r="G2036" s="133"/>
      <c r="H2036" s="133"/>
      <c r="I2036" s="133"/>
      <c r="J2036" s="133"/>
      <c r="K2036" s="133"/>
      <c r="L2036" s="133"/>
      <c r="M2036" s="133"/>
      <c r="N2036" s="133"/>
      <c r="O2036" s="133"/>
      <c r="P2036" s="133"/>
      <c r="Q2036" s="133"/>
      <c r="R2036" s="137"/>
      <c r="S2036" s="134" t="str">
        <f>'Laskun tiedot'!$B$36</f>
        <v xml:space="preserve"> </v>
      </c>
      <c r="T2036" s="135"/>
      <c r="U2036" s="135"/>
      <c r="V2036" s="135"/>
      <c r="W2036" s="135"/>
      <c r="X2036" s="135"/>
      <c r="Y2036" s="135"/>
      <c r="Z2036" s="135"/>
      <c r="AA2036" s="136"/>
      <c r="AB2036" s="134" t="str">
        <f>'Laskun tiedot'!$C$36</f>
        <v xml:space="preserve"> </v>
      </c>
      <c r="AC2036" s="135"/>
      <c r="AD2036" s="135"/>
      <c r="AE2036" s="135"/>
      <c r="AF2036" s="135"/>
      <c r="AG2036" s="135"/>
      <c r="AH2036" s="135"/>
      <c r="AI2036" s="135"/>
    </row>
    <row r="2037" spans="1:35" s="15" customFormat="1" ht="15" customHeight="1" x14ac:dyDescent="0.25">
      <c r="A2037" s="131"/>
      <c r="B2037" s="132"/>
      <c r="C2037" s="20"/>
      <c r="D2037" s="138" t="str">
        <f>'Laskun tiedot'!$A$37</f>
        <v xml:space="preserve"> </v>
      </c>
      <c r="E2037" s="138"/>
      <c r="F2037" s="138"/>
      <c r="G2037" s="138"/>
      <c r="H2037" s="138"/>
      <c r="I2037" s="138"/>
      <c r="J2037" s="138"/>
      <c r="K2037" s="138"/>
      <c r="L2037" s="138"/>
      <c r="M2037" s="138"/>
      <c r="N2037" s="138"/>
      <c r="O2037" s="138"/>
      <c r="P2037" s="138"/>
      <c r="Q2037" s="138"/>
      <c r="R2037" s="139"/>
      <c r="S2037" s="140" t="str">
        <f>'Laskun tiedot'!$B$37</f>
        <v xml:space="preserve"> </v>
      </c>
      <c r="T2037" s="141"/>
      <c r="U2037" s="141"/>
      <c r="V2037" s="141"/>
      <c r="W2037" s="141"/>
      <c r="X2037" s="141"/>
      <c r="Y2037" s="141"/>
      <c r="Z2037" s="141"/>
      <c r="AA2037" s="142"/>
      <c r="AB2037" s="140" t="str">
        <f>'Laskun tiedot'!$C$37</f>
        <v xml:space="preserve"> </v>
      </c>
      <c r="AC2037" s="141"/>
      <c r="AD2037" s="141"/>
      <c r="AE2037" s="141"/>
      <c r="AF2037" s="141"/>
      <c r="AG2037" s="141"/>
      <c r="AH2037" s="141"/>
      <c r="AI2037" s="141"/>
    </row>
    <row r="2038" spans="1:35" s="15" customFormat="1" ht="15" customHeight="1" x14ac:dyDescent="0.25">
      <c r="A2038" s="101" t="s">
        <v>21</v>
      </c>
      <c r="B2038" s="102"/>
      <c r="C2038" s="22"/>
      <c r="D2038" s="107" t="str">
        <f>'Laskun tiedot'!$A$40</f>
        <v xml:space="preserve"> </v>
      </c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8"/>
      <c r="S2038" s="23"/>
      <c r="T2038" s="24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</row>
    <row r="2039" spans="1:35" s="15" customFormat="1" ht="15" customHeight="1" x14ac:dyDescent="0.25">
      <c r="A2039" s="103"/>
      <c r="B2039" s="104"/>
      <c r="C2039" s="20"/>
      <c r="D2039" s="109"/>
      <c r="E2039" s="109"/>
      <c r="F2039" s="109"/>
      <c r="G2039" s="109"/>
      <c r="H2039" s="109"/>
      <c r="I2039" s="109"/>
      <c r="J2039" s="109"/>
      <c r="K2039" s="109"/>
      <c r="L2039" s="109"/>
      <c r="M2039" s="109"/>
      <c r="N2039" s="109"/>
      <c r="O2039" s="109"/>
      <c r="P2039" s="109"/>
      <c r="Q2039" s="109"/>
      <c r="R2039" s="110"/>
      <c r="S2039" s="29"/>
      <c r="T2039" s="25" t="str">
        <f>'Laskun tiedot'!$A$43</f>
        <v>KÄYTÄ VIITETTÄ !</v>
      </c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</row>
    <row r="2040" spans="1:35" s="15" customFormat="1" ht="15" customHeight="1" x14ac:dyDescent="0.25">
      <c r="A2040" s="105"/>
      <c r="B2040" s="106"/>
      <c r="C2040" s="26"/>
      <c r="D2040" s="111"/>
      <c r="E2040" s="111"/>
      <c r="F2040" s="111"/>
      <c r="G2040" s="111"/>
      <c r="H2040" s="111"/>
      <c r="I2040" s="111"/>
      <c r="J2040" s="111"/>
      <c r="K2040" s="111"/>
      <c r="L2040" s="111"/>
      <c r="M2040" s="111"/>
      <c r="N2040" s="111"/>
      <c r="O2040" s="111"/>
      <c r="P2040" s="111"/>
      <c r="Q2040" s="111"/>
      <c r="R2040" s="112"/>
      <c r="S2040" s="29"/>
      <c r="T2040" s="25" t="str">
        <f>'Laskun tiedot'!$A$44</f>
        <v xml:space="preserve"> </v>
      </c>
      <c r="U2040" s="25"/>
      <c r="V2040" s="25"/>
      <c r="W2040" s="25"/>
      <c r="X2040" s="25"/>
      <c r="Y2040" s="25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5"/>
    </row>
    <row r="2041" spans="1:35" s="15" customFormat="1" ht="15" customHeight="1" x14ac:dyDescent="0.25">
      <c r="A2041" s="113" t="s">
        <v>20</v>
      </c>
      <c r="B2041" s="101" t="s">
        <v>22</v>
      </c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1"/>
      <c r="S2041" s="29"/>
      <c r="T2041" s="25" t="str">
        <f>'Laskun tiedot'!$A$45</f>
        <v xml:space="preserve"> </v>
      </c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</row>
    <row r="2042" spans="1:35" s="15" customFormat="1" ht="15" customHeight="1" x14ac:dyDescent="0.25">
      <c r="A2042" s="114"/>
      <c r="B2042" s="116"/>
      <c r="C2042" s="20"/>
      <c r="D2042" s="117" t="str">
        <f ca="1">INDIRECT("Jäsenet!C"&amp;AI2002)&amp;$B$2&amp;INDIRECT("Jäsenet!B"&amp;AI2002)</f>
        <v xml:space="preserve"> </v>
      </c>
      <c r="E2042" s="117"/>
      <c r="F2042" s="117"/>
      <c r="G2042" s="117"/>
      <c r="H2042" s="117"/>
      <c r="I2042" s="117"/>
      <c r="J2042" s="117"/>
      <c r="K2042" s="117"/>
      <c r="L2042" s="117"/>
      <c r="M2042" s="117"/>
      <c r="N2042" s="117"/>
      <c r="O2042" s="117"/>
      <c r="P2042" s="117"/>
      <c r="Q2042" s="117"/>
      <c r="R2042" s="117"/>
      <c r="S2042" s="29"/>
      <c r="T2042" s="25" t="str">
        <f>'Laskun tiedot'!$A$46</f>
        <v xml:space="preserve"> </v>
      </c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</row>
    <row r="2043" spans="1:35" s="15" customFormat="1" ht="15" customHeight="1" x14ac:dyDescent="0.25">
      <c r="A2043" s="114"/>
      <c r="B2043" s="116"/>
      <c r="C2043" s="20"/>
      <c r="D2043" s="117">
        <f ca="1">INDIRECT("Jäsenet!D"&amp;AI2002)</f>
        <v>0</v>
      </c>
      <c r="E2043" s="117"/>
      <c r="F2043" s="117"/>
      <c r="G2043" s="117"/>
      <c r="H2043" s="117"/>
      <c r="I2043" s="117"/>
      <c r="J2043" s="117"/>
      <c r="K2043" s="117"/>
      <c r="L2043" s="117"/>
      <c r="M2043" s="117"/>
      <c r="N2043" s="117"/>
      <c r="O2043" s="117"/>
      <c r="P2043" s="117"/>
      <c r="Q2043" s="117"/>
      <c r="R2043" s="117"/>
      <c r="S2043" s="29"/>
      <c r="T2043" s="25" t="str">
        <f>'Laskun tiedot'!$A$47</f>
        <v xml:space="preserve"> </v>
      </c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</row>
    <row r="2044" spans="1:35" s="15" customFormat="1" ht="15" customHeight="1" x14ac:dyDescent="0.25">
      <c r="A2044" s="114"/>
      <c r="B2044" s="116"/>
      <c r="C2044" s="20"/>
      <c r="D2044" s="118" t="str">
        <f ca="1">INDIRECT("Jäsenet!E"&amp;AI2002)&amp;$B$2&amp;INDIRECT("Jäsenet!F"&amp;AI2002)</f>
        <v xml:space="preserve"> </v>
      </c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29"/>
      <c r="T2044" s="25" t="str">
        <f>'Laskun tiedot'!$A$48</f>
        <v xml:space="preserve"> </v>
      </c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</row>
    <row r="2045" spans="1:35" s="15" customFormat="1" ht="15" customHeight="1" x14ac:dyDescent="0.25">
      <c r="A2045" s="114"/>
      <c r="B2045" s="74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1"/>
      <c r="S2045" s="30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</row>
    <row r="2046" spans="1:35" s="15" customFormat="1" ht="12.6" customHeight="1" x14ac:dyDescent="0.25">
      <c r="A2046" s="114"/>
      <c r="B2046" s="119" t="s">
        <v>23</v>
      </c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121" t="s">
        <v>39</v>
      </c>
      <c r="T2046" s="122"/>
      <c r="U2046" s="123"/>
      <c r="V2046" s="81">
        <f ca="1">INDIRECT("Jäsenet!G"&amp;AI2002)</f>
        <v>10414</v>
      </c>
      <c r="W2046" s="82"/>
      <c r="X2046" s="82"/>
      <c r="Y2046" s="82"/>
      <c r="Z2046" s="82"/>
      <c r="AA2046" s="82"/>
      <c r="AB2046" s="82"/>
      <c r="AC2046" s="82"/>
      <c r="AD2046" s="82"/>
      <c r="AE2046" s="82"/>
      <c r="AF2046" s="82"/>
      <c r="AG2046" s="82"/>
      <c r="AH2046" s="82"/>
      <c r="AI2046" s="82"/>
    </row>
    <row r="2047" spans="1:35" s="15" customFormat="1" ht="12.6" customHeight="1" x14ac:dyDescent="0.25">
      <c r="A2047" s="115"/>
      <c r="B2047" s="120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124"/>
      <c r="T2047" s="125"/>
      <c r="U2047" s="126"/>
      <c r="V2047" s="83"/>
      <c r="W2047" s="84"/>
      <c r="X2047" s="84"/>
      <c r="Y2047" s="84"/>
      <c r="Z2047" s="84"/>
      <c r="AA2047" s="84"/>
      <c r="AB2047" s="85"/>
      <c r="AC2047" s="85"/>
      <c r="AD2047" s="85"/>
      <c r="AE2047" s="85"/>
      <c r="AF2047" s="85"/>
      <c r="AG2047" s="85"/>
      <c r="AH2047" s="85"/>
      <c r="AI2047" s="85"/>
    </row>
    <row r="2048" spans="1:35" s="15" customFormat="1" ht="24.95" customHeight="1" x14ac:dyDescent="0.25">
      <c r="A2048" s="86" t="s">
        <v>37</v>
      </c>
      <c r="B2048" s="87"/>
      <c r="C2048" s="88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  <c r="P2048" s="89"/>
      <c r="Q2048" s="89"/>
      <c r="R2048" s="90"/>
      <c r="S2048" s="91" t="s">
        <v>40</v>
      </c>
      <c r="T2048" s="92"/>
      <c r="U2048" s="93"/>
      <c r="V2048" s="94">
        <f>'Laskun tiedot'!$A$8</f>
        <v>40907</v>
      </c>
      <c r="W2048" s="95"/>
      <c r="X2048" s="95"/>
      <c r="Y2048" s="95"/>
      <c r="Z2048" s="96"/>
      <c r="AA2048" s="97" t="s">
        <v>24</v>
      </c>
      <c r="AB2048" s="98"/>
      <c r="AC2048" s="99" t="str">
        <f>'Laskun tiedot'!$A$51</f>
        <v xml:space="preserve"> </v>
      </c>
      <c r="AD2048" s="99"/>
      <c r="AE2048" s="99"/>
      <c r="AF2048" s="99"/>
      <c r="AG2048" s="99"/>
      <c r="AH2048" s="99"/>
      <c r="AI2048" s="99"/>
    </row>
    <row r="2049" spans="1:35" s="15" customFormat="1" ht="9.9499999999999993" customHeight="1" x14ac:dyDescent="0.25">
      <c r="B2049" s="41"/>
      <c r="C2049" s="42"/>
      <c r="D2049" s="42"/>
      <c r="E2049" s="42"/>
      <c r="F2049" s="42"/>
      <c r="G2049" s="42"/>
      <c r="H2049" s="42"/>
      <c r="I2049" s="43"/>
      <c r="J2049" s="42"/>
      <c r="K2049" s="42"/>
      <c r="L2049" s="42"/>
      <c r="M2049" s="42"/>
      <c r="N2049" s="42"/>
      <c r="O2049" s="42"/>
      <c r="P2049" s="42"/>
      <c r="Q2049" s="18"/>
      <c r="R2049" s="18"/>
      <c r="S2049" s="44"/>
      <c r="T2049" s="44"/>
      <c r="U2049" s="19"/>
      <c r="V2049" s="45"/>
      <c r="W2049" s="45"/>
      <c r="X2049" s="45"/>
      <c r="Y2049" s="45"/>
      <c r="Z2049" s="45"/>
      <c r="AA2049" s="45"/>
      <c r="AB2049" s="46"/>
      <c r="AC2049" s="47"/>
      <c r="AD2049" s="48"/>
      <c r="AE2049" s="48"/>
      <c r="AF2049" s="48"/>
      <c r="AG2049" s="48"/>
      <c r="AH2049" s="48"/>
      <c r="AI2049" s="48"/>
    </row>
    <row r="2050" spans="1:35" s="15" customFormat="1" ht="50.1" customHeight="1" x14ac:dyDescent="0.25">
      <c r="B2050" s="41"/>
      <c r="C2050" s="42"/>
      <c r="D2050" s="42"/>
      <c r="E2050" s="42"/>
      <c r="F2050" s="42"/>
      <c r="G2050" s="42"/>
      <c r="H2050" s="42"/>
      <c r="I2050" s="43"/>
      <c r="J2050" s="42"/>
      <c r="K2050" s="42"/>
      <c r="L2050" s="42"/>
      <c r="M2050" s="42"/>
      <c r="N2050" s="42"/>
      <c r="O2050" s="42"/>
      <c r="P2050" s="42"/>
      <c r="Q2050" s="18"/>
      <c r="R2050" s="18"/>
      <c r="S2050" s="44"/>
      <c r="T2050" s="44"/>
      <c r="U2050" s="19"/>
      <c r="V2050" s="45"/>
      <c r="W2050" s="45"/>
      <c r="X2050" s="100" t="s">
        <v>38</v>
      </c>
      <c r="Y2050" s="100"/>
      <c r="Z2050" s="100"/>
      <c r="AA2050" s="100"/>
      <c r="AB2050" s="100"/>
      <c r="AC2050" s="100"/>
      <c r="AD2050" s="100"/>
      <c r="AE2050" s="100"/>
      <c r="AF2050" s="100"/>
      <c r="AG2050" s="100"/>
      <c r="AH2050" s="100"/>
      <c r="AI2050" s="100"/>
    </row>
    <row r="2051" spans="1:35" s="8" customFormat="1" ht="23.25" x14ac:dyDescent="0.35">
      <c r="B2051" s="66"/>
      <c r="C2051" s="150" t="str">
        <f>'Laskun tiedot'!$A$2</f>
        <v>Yhdistys ry</v>
      </c>
      <c r="D2051" s="150"/>
      <c r="E2051" s="150"/>
      <c r="F2051" s="150"/>
      <c r="G2051" s="150"/>
      <c r="H2051" s="150"/>
      <c r="I2051" s="150"/>
      <c r="J2051" s="150"/>
      <c r="K2051" s="150"/>
      <c r="L2051" s="150"/>
      <c r="M2051" s="150"/>
      <c r="N2051" s="150"/>
      <c r="O2051" s="150"/>
      <c r="P2051" s="150"/>
      <c r="Q2051" s="150"/>
      <c r="R2051" s="150"/>
      <c r="S2051" s="150"/>
      <c r="T2051" s="10"/>
      <c r="U2051" s="9"/>
      <c r="V2051" s="9"/>
      <c r="W2051" s="150" t="s">
        <v>16</v>
      </c>
      <c r="X2051" s="150"/>
      <c r="Y2051" s="150"/>
      <c r="Z2051" s="150"/>
    </row>
    <row r="2052" spans="1:35" s="15" customFormat="1" x14ac:dyDescent="0.25">
      <c r="B2052" s="15" t="s">
        <v>25</v>
      </c>
      <c r="AI2052" s="65">
        <v>43</v>
      </c>
    </row>
    <row r="2053" spans="1:35" s="11" customFormat="1" ht="15" customHeight="1" x14ac:dyDescent="0.2">
      <c r="V2053" s="68"/>
      <c r="W2053" s="145" t="s">
        <v>26</v>
      </c>
      <c r="X2053" s="145"/>
      <c r="Y2053" s="145"/>
      <c r="Z2053" s="145"/>
      <c r="AA2053" s="145"/>
      <c r="AB2053" s="145"/>
      <c r="AC2053" s="68"/>
      <c r="AD2053" s="68"/>
      <c r="AE2053" s="145" t="s">
        <v>18</v>
      </c>
      <c r="AF2053" s="145"/>
      <c r="AG2053" s="145"/>
      <c r="AH2053" s="145"/>
      <c r="AI2053" s="145"/>
    </row>
    <row r="2054" spans="1:35" s="15" customFormat="1" ht="15" customHeight="1" x14ac:dyDescent="0.25">
      <c r="B2054" s="62"/>
      <c r="C2054" s="146" t="str">
        <f ca="1">INDIRECT("Jäsenet!C"&amp;AI2052)&amp;$B$2&amp;INDIRECT("Jäsenet!B"&amp;AI2052)</f>
        <v xml:space="preserve"> </v>
      </c>
      <c r="D2054" s="146"/>
      <c r="E2054" s="146"/>
      <c r="F2054" s="146"/>
      <c r="G2054" s="146"/>
      <c r="H2054" s="146"/>
      <c r="I2054" s="146"/>
      <c r="J2054" s="146"/>
      <c r="K2054" s="146"/>
      <c r="L2054" s="146"/>
      <c r="M2054" s="146"/>
      <c r="N2054" s="146"/>
      <c r="O2054" s="146"/>
      <c r="P2054" s="146"/>
      <c r="Q2054" s="146"/>
      <c r="R2054" s="146"/>
      <c r="S2054" s="146"/>
      <c r="T2054" s="13"/>
      <c r="U2054" s="64"/>
      <c r="V2054" s="64"/>
      <c r="W2054" s="147">
        <f>'Laskun tiedot'!$A$5</f>
        <v>40618</v>
      </c>
      <c r="X2054" s="147"/>
      <c r="Y2054" s="147"/>
      <c r="Z2054" s="147"/>
      <c r="AA2054" s="147"/>
      <c r="AB2054" s="147"/>
      <c r="AC2054" s="64"/>
      <c r="AD2054" s="64"/>
      <c r="AE2054" s="147">
        <f>'Laskun tiedot'!$A$8</f>
        <v>40907</v>
      </c>
      <c r="AF2054" s="147"/>
      <c r="AG2054" s="147"/>
      <c r="AH2054" s="147"/>
      <c r="AI2054" s="147"/>
    </row>
    <row r="2055" spans="1:35" s="15" customFormat="1" ht="15" customHeight="1" x14ac:dyDescent="0.25">
      <c r="B2055" s="62"/>
      <c r="C2055" s="146">
        <f ca="1">INDIRECT("Jäsenet!D"&amp;AI2052)</f>
        <v>0</v>
      </c>
      <c r="D2055" s="146"/>
      <c r="E2055" s="146"/>
      <c r="F2055" s="146"/>
      <c r="G2055" s="146"/>
      <c r="H2055" s="146"/>
      <c r="I2055" s="146"/>
      <c r="J2055" s="146"/>
      <c r="K2055" s="146"/>
      <c r="L2055" s="146"/>
      <c r="M2055" s="146"/>
      <c r="N2055" s="146"/>
      <c r="O2055" s="146"/>
      <c r="P2055" s="146"/>
      <c r="Q2055" s="146"/>
      <c r="R2055" s="146"/>
      <c r="S2055" s="146"/>
    </row>
    <row r="2056" spans="1:35" s="11" customFormat="1" ht="15" customHeight="1" x14ac:dyDescent="0.25">
      <c r="B2056" s="67"/>
      <c r="C2056" s="148" t="str">
        <f ca="1">INDIRECT("Jäsenet!E"&amp;AI2052)&amp;$B$2&amp;INDIRECT("Jäsenet!F"&amp;AI2052)</f>
        <v xml:space="preserve"> </v>
      </c>
      <c r="D2056" s="148"/>
      <c r="E2056" s="148"/>
      <c r="F2056" s="148"/>
      <c r="G2056" s="148"/>
      <c r="H2056" s="148"/>
      <c r="I2056" s="148"/>
      <c r="J2056" s="148"/>
      <c r="K2056" s="148"/>
      <c r="L2056" s="148"/>
      <c r="M2056" s="148"/>
      <c r="N2056" s="148"/>
      <c r="O2056" s="148"/>
      <c r="P2056" s="148"/>
      <c r="Q2056" s="148"/>
      <c r="R2056" s="148"/>
      <c r="S2056" s="148"/>
      <c r="W2056" s="145" t="s">
        <v>17</v>
      </c>
      <c r="X2056" s="145"/>
      <c r="Y2056" s="145"/>
      <c r="Z2056" s="145"/>
      <c r="AA2056" s="145"/>
      <c r="AB2056" s="145"/>
    </row>
    <row r="2057" spans="1:35" s="15" customFormat="1" ht="15" customHeight="1" x14ac:dyDescent="0.25">
      <c r="T2057" s="78"/>
      <c r="U2057" s="63"/>
      <c r="V2057" s="63"/>
      <c r="W2057" s="149">
        <f ca="1">INDIRECT("Jäsenet!A"&amp;AI2052)</f>
        <v>42</v>
      </c>
      <c r="X2057" s="149"/>
      <c r="Y2057" s="149"/>
      <c r="Z2057" s="149"/>
      <c r="AA2057" s="149"/>
      <c r="AB2057" s="149"/>
    </row>
    <row r="2058" spans="1:35" s="15" customFormat="1" ht="15" customHeight="1" x14ac:dyDescent="0.25">
      <c r="B2058" s="39"/>
      <c r="C2058" s="39"/>
      <c r="D2058" s="39"/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78"/>
      <c r="U2058" s="78"/>
      <c r="V2058" s="78"/>
      <c r="W2058" s="78"/>
      <c r="X2058" s="78"/>
      <c r="Y2058" s="78"/>
      <c r="Z2058" s="78"/>
      <c r="AA2058" s="39"/>
      <c r="AB2058" s="39"/>
      <c r="AC2058" s="39"/>
      <c r="AD2058" s="39"/>
      <c r="AE2058" s="39"/>
      <c r="AF2058" s="39"/>
      <c r="AG2058" s="39"/>
      <c r="AH2058" s="39"/>
      <c r="AI2058" s="39"/>
    </row>
    <row r="2059" spans="1:35" s="15" customFormat="1" ht="15" customHeight="1" x14ac:dyDescent="0.25">
      <c r="A2059" s="32"/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3"/>
      <c r="U2059" s="33"/>
      <c r="V2059" s="33"/>
      <c r="W2059" s="35"/>
      <c r="X2059" s="33"/>
      <c r="Y2059" s="33"/>
      <c r="Z2059" s="33"/>
      <c r="AA2059" s="32"/>
      <c r="AB2059" s="32"/>
      <c r="AC2059" s="32"/>
      <c r="AD2059" s="32"/>
      <c r="AE2059" s="32"/>
      <c r="AF2059" s="32"/>
      <c r="AG2059" s="32"/>
      <c r="AH2059" s="32"/>
      <c r="AI2059" s="32"/>
    </row>
    <row r="2060" spans="1:35" s="15" customFormat="1" ht="15" customHeight="1" x14ac:dyDescent="0.25">
      <c r="B2060" s="39"/>
      <c r="C2060" s="39"/>
      <c r="D2060" s="39"/>
      <c r="E2060" s="39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s="39"/>
      <c r="T2060" s="78"/>
      <c r="U2060" s="78"/>
      <c r="V2060" s="78"/>
      <c r="W2060" s="34"/>
      <c r="X2060" s="78"/>
      <c r="Y2060" s="78"/>
      <c r="Z2060" s="78"/>
      <c r="AA2060" s="39"/>
      <c r="AB2060" s="39"/>
      <c r="AC2060" s="39"/>
      <c r="AD2060" s="39"/>
      <c r="AE2060" s="39"/>
      <c r="AF2060" s="39"/>
      <c r="AG2060" s="39"/>
      <c r="AH2060" s="39"/>
      <c r="AI2060" s="39"/>
    </row>
    <row r="2061" spans="1:35" s="15" customFormat="1" ht="15" customHeight="1" x14ac:dyDescent="0.25">
      <c r="B2061" s="36" t="str">
        <f>'Laskun tiedot'!$A$11</f>
        <v>--------------------</v>
      </c>
      <c r="C2061" s="39"/>
      <c r="D2061" s="39"/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S2061" s="39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</row>
    <row r="2062" spans="1:35" s="15" customFormat="1" ht="15" customHeight="1" x14ac:dyDescent="0.25">
      <c r="B2062" s="36" t="str">
        <f>'Laskun tiedot'!$A$12</f>
        <v>Vuosi 2011</v>
      </c>
      <c r="C2062" s="78"/>
      <c r="D2062" s="78"/>
      <c r="E2062" s="78"/>
      <c r="F2062" s="78"/>
      <c r="G2062" s="78"/>
      <c r="H2062" s="78"/>
      <c r="I2062" s="78"/>
      <c r="J2062" s="78"/>
      <c r="K2062" s="78"/>
      <c r="L2062" s="78"/>
      <c r="M2062" s="78"/>
      <c r="N2062" s="78"/>
      <c r="O2062" s="78"/>
      <c r="P2062" s="39"/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13"/>
      <c r="AD2062" s="13"/>
      <c r="AE2062" s="13"/>
      <c r="AF2062" s="13"/>
      <c r="AG2062" s="13"/>
      <c r="AH2062" s="13"/>
      <c r="AI2062" s="13"/>
    </row>
    <row r="2063" spans="1:35" s="15" customFormat="1" ht="15" customHeight="1" x14ac:dyDescent="0.25">
      <c r="B2063" s="36" t="str">
        <f>'Laskun tiedot'!$A$13</f>
        <v>JÄSENMAKSU ………. 10 €</v>
      </c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</row>
    <row r="2064" spans="1:35" s="15" customFormat="1" ht="15" customHeight="1" x14ac:dyDescent="0.25">
      <c r="B2064" s="36" t="str">
        <f>'Laskun tiedot'!$A$14</f>
        <v>--------------------</v>
      </c>
      <c r="T2064" s="39"/>
      <c r="AC2064" s="39"/>
    </row>
    <row r="2065" spans="2:35" s="15" customFormat="1" ht="15" customHeight="1" x14ac:dyDescent="0.25">
      <c r="B2065" s="36" t="str">
        <f>'Laskun tiedot'!$A$15</f>
        <v xml:space="preserve"> </v>
      </c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</row>
    <row r="2066" spans="2:35" s="15" customFormat="1" ht="15" customHeight="1" x14ac:dyDescent="0.25">
      <c r="B2066" s="36" t="str">
        <f>'Laskun tiedot'!$A$16</f>
        <v xml:space="preserve"> </v>
      </c>
      <c r="C2066" s="39"/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  <c r="AI2066" s="39"/>
    </row>
    <row r="2067" spans="2:35" s="15" customFormat="1" ht="15" customHeight="1" x14ac:dyDescent="0.25">
      <c r="B2067" s="36" t="str">
        <f>'Laskun tiedot'!$A$17</f>
        <v xml:space="preserve"> </v>
      </c>
    </row>
    <row r="2068" spans="2:35" s="11" customFormat="1" ht="15" customHeight="1" x14ac:dyDescent="0.25">
      <c r="B2068" s="36" t="str">
        <f>'Laskun tiedot'!$A$18</f>
        <v xml:space="preserve"> </v>
      </c>
    </row>
    <row r="2069" spans="2:35" s="15" customFormat="1" ht="15" customHeight="1" x14ac:dyDescent="0.25">
      <c r="B2069" s="36" t="str">
        <f>'Laskun tiedot'!$A$19</f>
        <v xml:space="preserve"> </v>
      </c>
      <c r="M2069" s="16"/>
      <c r="N2069" s="1"/>
      <c r="O2069" s="1"/>
      <c r="P2069" s="16"/>
      <c r="Q2069" s="1"/>
      <c r="R2069" s="1"/>
      <c r="T2069" s="16"/>
      <c r="U2069" s="1"/>
      <c r="V2069" s="1"/>
      <c r="W2069" s="1"/>
      <c r="X2069" s="1"/>
      <c r="Z2069" s="16"/>
      <c r="AA2069" s="1"/>
      <c r="AB2069" s="1"/>
      <c r="AD2069" s="16"/>
      <c r="AE2069" s="1"/>
      <c r="AF2069" s="1"/>
      <c r="AG2069" s="1"/>
      <c r="AH2069" s="1"/>
    </row>
    <row r="2070" spans="2:35" s="15" customFormat="1" ht="15" customHeight="1" x14ac:dyDescent="0.25">
      <c r="B2070" s="36" t="str">
        <f>'Laskun tiedot'!$A$20</f>
        <v xml:space="preserve"> </v>
      </c>
      <c r="M2070" s="16"/>
      <c r="N2070" s="1"/>
      <c r="O2070" s="1"/>
      <c r="P2070" s="16"/>
      <c r="Q2070" s="1"/>
      <c r="R2070" s="1"/>
      <c r="T2070" s="16"/>
      <c r="U2070" s="1"/>
      <c r="V2070" s="1"/>
      <c r="W2070" s="1"/>
      <c r="X2070" s="1"/>
      <c r="Z2070" s="16"/>
      <c r="AA2070" s="1"/>
      <c r="AB2070" s="1"/>
      <c r="AD2070" s="16"/>
      <c r="AE2070" s="1"/>
      <c r="AF2070" s="1"/>
      <c r="AG2070" s="1"/>
      <c r="AH2070" s="1"/>
    </row>
    <row r="2071" spans="2:35" s="15" customFormat="1" ht="15" customHeight="1" x14ac:dyDescent="0.25">
      <c r="B2071" s="36" t="str">
        <f>'Laskun tiedot'!$A$21</f>
        <v xml:space="preserve"> </v>
      </c>
      <c r="M2071" s="16"/>
      <c r="N2071" s="1"/>
      <c r="O2071" s="1"/>
      <c r="P2071" s="16"/>
      <c r="Q2071" s="1"/>
      <c r="R2071" s="1"/>
      <c r="T2071" s="16"/>
      <c r="U2071" s="1"/>
      <c r="V2071" s="1"/>
      <c r="W2071" s="1"/>
      <c r="X2071" s="1"/>
      <c r="Z2071" s="16"/>
      <c r="AA2071" s="1"/>
      <c r="AB2071" s="1"/>
      <c r="AD2071" s="16"/>
      <c r="AE2071" s="1"/>
      <c r="AF2071" s="1"/>
      <c r="AG2071" s="1"/>
      <c r="AH2071" s="1"/>
    </row>
    <row r="2072" spans="2:35" s="15" customFormat="1" ht="15" customHeight="1" x14ac:dyDescent="0.25">
      <c r="B2072" s="36" t="str">
        <f>'Laskun tiedot'!$A$22</f>
        <v xml:space="preserve"> </v>
      </c>
      <c r="M2072" s="16"/>
      <c r="N2072" s="1"/>
      <c r="O2072" s="1"/>
      <c r="P2072" s="16"/>
      <c r="Q2072" s="1"/>
      <c r="R2072" s="1"/>
      <c r="T2072" s="16"/>
      <c r="U2072" s="1"/>
      <c r="V2072" s="1"/>
      <c r="W2072" s="1"/>
      <c r="X2072" s="1"/>
      <c r="Z2072" s="16"/>
      <c r="AA2072" s="1"/>
      <c r="AB2072" s="1"/>
      <c r="AD2072" s="16"/>
      <c r="AE2072" s="1"/>
      <c r="AF2072" s="1"/>
      <c r="AG2072" s="1"/>
      <c r="AH2072" s="1"/>
    </row>
    <row r="2073" spans="2:35" s="15" customFormat="1" ht="15" customHeight="1" x14ac:dyDescent="0.25">
      <c r="B2073" s="36" t="str">
        <f>'Laskun tiedot'!$A$23</f>
        <v xml:space="preserve"> </v>
      </c>
      <c r="M2073" s="16"/>
      <c r="N2073" s="1"/>
      <c r="O2073" s="1"/>
      <c r="P2073" s="16"/>
      <c r="Q2073" s="1"/>
      <c r="R2073" s="1"/>
      <c r="T2073" s="16"/>
      <c r="U2073" s="1"/>
      <c r="V2073" s="1"/>
      <c r="W2073" s="1"/>
      <c r="X2073" s="1"/>
      <c r="Z2073" s="16"/>
      <c r="AA2073" s="1"/>
      <c r="AB2073" s="1"/>
      <c r="AD2073" s="16"/>
      <c r="AE2073" s="1"/>
      <c r="AF2073" s="1"/>
      <c r="AG2073" s="1"/>
      <c r="AH2073" s="1"/>
    </row>
    <row r="2074" spans="2:35" s="15" customFormat="1" ht="15" customHeight="1" x14ac:dyDescent="0.25">
      <c r="B2074" s="36" t="str">
        <f>'Laskun tiedot'!$A$24</f>
        <v xml:space="preserve"> </v>
      </c>
      <c r="M2074" s="16"/>
      <c r="N2074" s="1"/>
      <c r="O2074" s="1"/>
      <c r="P2074" s="16"/>
      <c r="Q2074" s="1"/>
      <c r="R2074" s="1"/>
      <c r="T2074" s="16"/>
      <c r="U2074" s="1"/>
      <c r="V2074" s="1"/>
      <c r="W2074" s="1"/>
      <c r="X2074" s="1"/>
      <c r="Z2074" s="16"/>
      <c r="AA2074" s="1"/>
      <c r="AB2074" s="1"/>
      <c r="AD2074" s="16"/>
      <c r="AE2074" s="1"/>
      <c r="AF2074" s="1"/>
      <c r="AG2074" s="1"/>
      <c r="AH2074" s="1"/>
    </row>
    <row r="2075" spans="2:35" s="15" customFormat="1" ht="15" customHeight="1" x14ac:dyDescent="0.25">
      <c r="B2075" s="36" t="str">
        <f>'Laskun tiedot'!$A$25</f>
        <v xml:space="preserve"> </v>
      </c>
      <c r="M2075" s="16"/>
      <c r="N2075" s="1"/>
      <c r="O2075" s="1"/>
      <c r="P2075" s="16"/>
      <c r="Q2075" s="1"/>
      <c r="R2075" s="1"/>
      <c r="T2075" s="16"/>
      <c r="U2075" s="1"/>
      <c r="V2075" s="1"/>
      <c r="W2075" s="1"/>
      <c r="X2075" s="1"/>
      <c r="Z2075" s="16"/>
      <c r="AA2075" s="1"/>
      <c r="AB2075" s="1"/>
      <c r="AD2075" s="16"/>
      <c r="AE2075" s="1"/>
      <c r="AF2075" s="1"/>
      <c r="AG2075" s="1"/>
      <c r="AH2075" s="1"/>
    </row>
    <row r="2076" spans="2:35" s="15" customFormat="1" ht="15" customHeight="1" x14ac:dyDescent="0.25">
      <c r="B2076" s="36" t="str">
        <f>'Laskun tiedot'!$A$26</f>
        <v xml:space="preserve"> </v>
      </c>
      <c r="M2076" s="16"/>
      <c r="N2076" s="1"/>
      <c r="O2076" s="1"/>
      <c r="P2076" s="16"/>
      <c r="Q2076" s="1"/>
      <c r="R2076" s="1"/>
      <c r="T2076" s="16"/>
      <c r="U2076" s="1"/>
      <c r="V2076" s="1"/>
      <c r="W2076" s="1"/>
      <c r="X2076" s="1"/>
      <c r="Z2076" s="16"/>
      <c r="AA2076" s="1"/>
      <c r="AB2076" s="1"/>
      <c r="AD2076" s="16"/>
      <c r="AE2076" s="1"/>
      <c r="AF2076" s="1"/>
      <c r="AG2076" s="1"/>
      <c r="AH2076" s="1"/>
    </row>
    <row r="2077" spans="2:35" s="15" customFormat="1" ht="15" customHeight="1" x14ac:dyDescent="0.25">
      <c r="B2077" s="36" t="str">
        <f>'Laskun tiedot'!$A$27</f>
        <v xml:space="preserve"> </v>
      </c>
      <c r="M2077" s="16"/>
      <c r="N2077" s="1"/>
      <c r="O2077" s="1"/>
      <c r="P2077" s="16"/>
      <c r="Q2077" s="1"/>
      <c r="R2077" s="1"/>
      <c r="T2077" s="16"/>
      <c r="U2077" s="1"/>
      <c r="V2077" s="1"/>
      <c r="W2077" s="1"/>
      <c r="X2077" s="1"/>
      <c r="Z2077" s="16"/>
      <c r="AA2077" s="1"/>
      <c r="AB2077" s="1"/>
      <c r="AD2077" s="16"/>
      <c r="AE2077" s="1"/>
      <c r="AF2077" s="1"/>
      <c r="AG2077" s="1"/>
      <c r="AH2077" s="1"/>
    </row>
    <row r="2078" spans="2:35" s="15" customFormat="1" ht="15" customHeight="1" x14ac:dyDescent="0.25">
      <c r="B2078" s="36"/>
      <c r="M2078" s="16"/>
      <c r="N2078" s="1"/>
      <c r="O2078" s="1"/>
      <c r="P2078" s="16"/>
      <c r="Q2078" s="1"/>
      <c r="R2078" s="1"/>
      <c r="T2078" s="16"/>
      <c r="U2078" s="1"/>
      <c r="V2078" s="1"/>
      <c r="W2078" s="1"/>
      <c r="X2078" s="1"/>
      <c r="Z2078" s="16"/>
      <c r="AA2078" s="1"/>
      <c r="AB2078" s="1"/>
      <c r="AD2078" s="16"/>
      <c r="AE2078" s="1"/>
      <c r="AF2078" s="1"/>
      <c r="AG2078" s="1"/>
      <c r="AH2078" s="1"/>
    </row>
    <row r="2079" spans="2:35" s="80" customFormat="1" ht="12" customHeight="1" x14ac:dyDescent="0.25">
      <c r="B2079" s="143" t="str">
        <f>'Laskun tiedot'!$A$30</f>
        <v>Sihteeri:</v>
      </c>
      <c r="C2079" s="143"/>
      <c r="D2079" s="143"/>
      <c r="E2079" s="143"/>
      <c r="F2079" s="143"/>
      <c r="G2079" s="143"/>
      <c r="H2079" s="143"/>
      <c r="I2079" s="143"/>
      <c r="J2079" s="143" t="str">
        <f>'Laskun tiedot'!$B$30</f>
        <v>Puh.</v>
      </c>
      <c r="K2079" s="143"/>
      <c r="L2079" s="143"/>
      <c r="M2079" s="143"/>
      <c r="N2079" s="143"/>
      <c r="O2079" s="143"/>
      <c r="P2079" s="143"/>
      <c r="Q2079" s="143"/>
      <c r="R2079" s="143"/>
      <c r="S2079" s="143" t="str">
        <f>'Laskun tiedot'!$C$30</f>
        <v xml:space="preserve"> </v>
      </c>
      <c r="T2079" s="143"/>
      <c r="U2079" s="143"/>
      <c r="V2079" s="143"/>
      <c r="W2079" s="143"/>
      <c r="X2079" s="143"/>
      <c r="Y2079" s="143"/>
      <c r="Z2079" s="143"/>
      <c r="AA2079" s="143" t="str">
        <f>'Laskun tiedot'!$D$30</f>
        <v xml:space="preserve"> </v>
      </c>
      <c r="AB2079" s="143"/>
      <c r="AC2079" s="143"/>
      <c r="AD2079" s="143"/>
      <c r="AE2079" s="143"/>
      <c r="AF2079" s="143"/>
      <c r="AG2079" s="143"/>
      <c r="AH2079" s="143"/>
      <c r="AI2079" s="143"/>
    </row>
    <row r="2080" spans="2:35" s="79" customFormat="1" ht="12" customHeight="1" x14ac:dyDescent="0.2">
      <c r="B2080" s="143" t="str">
        <f>'Laskun tiedot'!$A$31</f>
        <v xml:space="preserve"> </v>
      </c>
      <c r="C2080" s="143"/>
      <c r="D2080" s="143"/>
      <c r="E2080" s="143"/>
      <c r="F2080" s="143"/>
      <c r="G2080" s="143"/>
      <c r="H2080" s="143"/>
      <c r="I2080" s="143"/>
      <c r="J2080" s="143" t="str">
        <f>'Laskun tiedot'!$B$31</f>
        <v xml:space="preserve"> </v>
      </c>
      <c r="K2080" s="143"/>
      <c r="L2080" s="143"/>
      <c r="M2080" s="143"/>
      <c r="N2080" s="143"/>
      <c r="O2080" s="143"/>
      <c r="P2080" s="143"/>
      <c r="Q2080" s="143"/>
      <c r="R2080" s="143"/>
      <c r="S2080" s="144" t="str">
        <f>'Laskun tiedot'!$C$31</f>
        <v xml:space="preserve"> </v>
      </c>
      <c r="T2080" s="144"/>
      <c r="U2080" s="144"/>
      <c r="V2080" s="144"/>
      <c r="W2080" s="144"/>
      <c r="X2080" s="144"/>
      <c r="Y2080" s="144"/>
      <c r="Z2080" s="144"/>
      <c r="AA2080" s="144" t="str">
        <f>'Laskun tiedot'!$D$31</f>
        <v xml:space="preserve"> </v>
      </c>
      <c r="AB2080" s="144"/>
      <c r="AC2080" s="144"/>
      <c r="AD2080" s="144"/>
      <c r="AE2080" s="144"/>
      <c r="AF2080" s="144"/>
      <c r="AG2080" s="144"/>
      <c r="AH2080" s="144"/>
      <c r="AI2080" s="144"/>
    </row>
    <row r="2081" spans="1:35" s="80" customFormat="1" ht="12" customHeight="1" x14ac:dyDescent="0.25">
      <c r="B2081" s="143" t="str">
        <f>'Laskun tiedot'!$A$32</f>
        <v xml:space="preserve"> </v>
      </c>
      <c r="C2081" s="143"/>
      <c r="D2081" s="143"/>
      <c r="E2081" s="143"/>
      <c r="F2081" s="143"/>
      <c r="G2081" s="143"/>
      <c r="H2081" s="143"/>
      <c r="I2081" s="143"/>
      <c r="J2081" s="143" t="str">
        <f>'Laskun tiedot'!$B$32</f>
        <v xml:space="preserve"> </v>
      </c>
      <c r="K2081" s="143"/>
      <c r="L2081" s="143"/>
      <c r="M2081" s="143"/>
      <c r="N2081" s="143"/>
      <c r="O2081" s="143"/>
      <c r="P2081" s="143"/>
      <c r="Q2081" s="143"/>
      <c r="R2081" s="143"/>
      <c r="S2081" s="144" t="str">
        <f>'Laskun tiedot'!$C$32</f>
        <v xml:space="preserve"> </v>
      </c>
      <c r="T2081" s="144"/>
      <c r="U2081" s="144"/>
      <c r="V2081" s="144"/>
      <c r="W2081" s="144"/>
      <c r="X2081" s="144"/>
      <c r="Y2081" s="144"/>
      <c r="Z2081" s="144"/>
      <c r="AA2081" s="144" t="str">
        <f>'Laskun tiedot'!$D$32</f>
        <v xml:space="preserve"> </v>
      </c>
      <c r="AB2081" s="144"/>
      <c r="AC2081" s="144"/>
      <c r="AD2081" s="144"/>
      <c r="AE2081" s="144"/>
      <c r="AF2081" s="144"/>
      <c r="AG2081" s="144"/>
      <c r="AH2081" s="144"/>
      <c r="AI2081" s="144"/>
    </row>
    <row r="2082" spans="1:35" s="15" customFormat="1" ht="15" customHeight="1" x14ac:dyDescent="0.25">
      <c r="A2082" s="60"/>
      <c r="B2082" s="61"/>
      <c r="C2082" s="61"/>
      <c r="D2082" s="61"/>
      <c r="E2082" s="61"/>
      <c r="F2082" s="61"/>
      <c r="G2082" s="61"/>
      <c r="H2082" s="61"/>
      <c r="I2082" s="61"/>
      <c r="J2082" s="61"/>
      <c r="K2082" s="61"/>
      <c r="L2082" s="61"/>
      <c r="M2082" s="61"/>
      <c r="N2082" s="61"/>
      <c r="O2082" s="61"/>
      <c r="P2082" s="61"/>
      <c r="Q2082" s="61"/>
      <c r="R2082" s="61"/>
      <c r="S2082" s="61"/>
      <c r="T2082" s="61"/>
      <c r="U2082" s="61"/>
      <c r="V2082" s="61"/>
      <c r="W2082" s="61"/>
      <c r="X2082" s="61"/>
      <c r="Y2082" s="61"/>
      <c r="Z2082" s="61"/>
      <c r="AA2082" s="61"/>
      <c r="AB2082" s="61"/>
      <c r="AC2082" s="61"/>
      <c r="AD2082" s="61"/>
      <c r="AE2082" s="61"/>
      <c r="AF2082" s="61"/>
      <c r="AG2082" s="61"/>
      <c r="AH2082" s="61"/>
      <c r="AI2082" s="61"/>
    </row>
    <row r="2083" spans="1:35" s="15" customFormat="1" ht="15" customHeight="1" x14ac:dyDescent="0.25">
      <c r="B2083" s="39"/>
      <c r="C2083" s="39"/>
      <c r="D2083" s="39"/>
      <c r="E2083" s="39"/>
      <c r="F2083" s="39"/>
      <c r="G2083" s="39"/>
      <c r="H2083" s="39"/>
      <c r="I2083" s="39"/>
      <c r="J2083" s="39"/>
      <c r="K2083" s="39"/>
      <c r="L2083" s="39"/>
      <c r="M2083" s="39"/>
      <c r="N2083" s="39"/>
      <c r="O2083" s="39"/>
      <c r="P2083" s="39"/>
      <c r="Q2083" s="39"/>
      <c r="R2083" s="39"/>
      <c r="S2083" s="39"/>
      <c r="T2083" s="39"/>
      <c r="U2083" s="39"/>
      <c r="V2083" s="39"/>
      <c r="W2083" s="39"/>
      <c r="X2083" s="39"/>
      <c r="Y2083" s="39"/>
      <c r="Z2083" s="39"/>
      <c r="AA2083" s="39"/>
      <c r="AB2083" s="59"/>
      <c r="AC2083" s="59"/>
      <c r="AD2083" s="39"/>
      <c r="AE2083" s="39"/>
      <c r="AF2083" s="39"/>
      <c r="AG2083" s="39"/>
      <c r="AH2083" s="39"/>
      <c r="AI2083" s="39"/>
    </row>
    <row r="2084" spans="1:35" s="15" customFormat="1" ht="11.1" customHeight="1" x14ac:dyDescent="0.25">
      <c r="A2084" s="72"/>
      <c r="B2084" s="73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27" t="s">
        <v>35</v>
      </c>
      <c r="T2084" s="128"/>
      <c r="U2084" s="128"/>
      <c r="V2084" s="128"/>
      <c r="W2084" s="128"/>
      <c r="X2084" s="128"/>
      <c r="Y2084" s="128"/>
      <c r="Z2084" s="128"/>
      <c r="AA2084" s="129"/>
      <c r="AB2084" s="128" t="s">
        <v>36</v>
      </c>
      <c r="AC2084" s="128"/>
      <c r="AD2084" s="128"/>
      <c r="AE2084" s="128"/>
      <c r="AF2084" s="128"/>
      <c r="AG2084" s="128"/>
      <c r="AH2084" s="128"/>
      <c r="AI2084" s="128"/>
    </row>
    <row r="2085" spans="1:35" s="15" customFormat="1" ht="15" customHeight="1" x14ac:dyDescent="0.25">
      <c r="A2085" s="116" t="s">
        <v>19</v>
      </c>
      <c r="B2085" s="130"/>
      <c r="C2085" s="20"/>
      <c r="D2085" s="133" t="str">
        <f>'Laskun tiedot'!$A$35</f>
        <v>EKOP 123456-09876543</v>
      </c>
      <c r="E2085" s="133"/>
      <c r="F2085" s="133"/>
      <c r="G2085" s="133"/>
      <c r="H2085" s="133"/>
      <c r="I2085" s="133"/>
      <c r="J2085" s="133"/>
      <c r="K2085" s="133"/>
      <c r="L2085" s="133"/>
      <c r="M2085" s="133"/>
      <c r="N2085" s="133"/>
      <c r="O2085" s="133"/>
      <c r="P2085" s="133"/>
      <c r="Q2085" s="133"/>
      <c r="R2085" s="133"/>
      <c r="S2085" s="134" t="str">
        <f>'Laskun tiedot'!$B$35</f>
        <v>FI67 1234 5609 8765 43</v>
      </c>
      <c r="T2085" s="135"/>
      <c r="U2085" s="135"/>
      <c r="V2085" s="135"/>
      <c r="W2085" s="135"/>
      <c r="X2085" s="135"/>
      <c r="Y2085" s="135"/>
      <c r="Z2085" s="135"/>
      <c r="AA2085" s="136"/>
      <c r="AB2085" s="135" t="str">
        <f>'Laskun tiedot'!$C$35</f>
        <v>OKOYFIHH</v>
      </c>
      <c r="AC2085" s="135"/>
      <c r="AD2085" s="135"/>
      <c r="AE2085" s="135"/>
      <c r="AF2085" s="135"/>
      <c r="AG2085" s="135"/>
      <c r="AH2085" s="135"/>
      <c r="AI2085" s="135"/>
    </row>
    <row r="2086" spans="1:35" s="15" customFormat="1" ht="15" customHeight="1" x14ac:dyDescent="0.25">
      <c r="A2086" s="116"/>
      <c r="B2086" s="130"/>
      <c r="C2086" s="20"/>
      <c r="D2086" s="133" t="str">
        <f>'Laskun tiedot'!$A$36</f>
        <v xml:space="preserve"> </v>
      </c>
      <c r="E2086" s="133"/>
      <c r="F2086" s="133"/>
      <c r="G2086" s="133"/>
      <c r="H2086" s="133"/>
      <c r="I2086" s="133"/>
      <c r="J2086" s="133"/>
      <c r="K2086" s="133"/>
      <c r="L2086" s="133"/>
      <c r="M2086" s="133"/>
      <c r="N2086" s="133"/>
      <c r="O2086" s="133"/>
      <c r="P2086" s="133"/>
      <c r="Q2086" s="133"/>
      <c r="R2086" s="137"/>
      <c r="S2086" s="134" t="str">
        <f>'Laskun tiedot'!$B$36</f>
        <v xml:space="preserve"> </v>
      </c>
      <c r="T2086" s="135"/>
      <c r="U2086" s="135"/>
      <c r="V2086" s="135"/>
      <c r="W2086" s="135"/>
      <c r="X2086" s="135"/>
      <c r="Y2086" s="135"/>
      <c r="Z2086" s="135"/>
      <c r="AA2086" s="136"/>
      <c r="AB2086" s="134" t="str">
        <f>'Laskun tiedot'!$C$36</f>
        <v xml:space="preserve"> </v>
      </c>
      <c r="AC2086" s="135"/>
      <c r="AD2086" s="135"/>
      <c r="AE2086" s="135"/>
      <c r="AF2086" s="135"/>
      <c r="AG2086" s="135"/>
      <c r="AH2086" s="135"/>
      <c r="AI2086" s="135"/>
    </row>
    <row r="2087" spans="1:35" s="15" customFormat="1" ht="15" customHeight="1" x14ac:dyDescent="0.25">
      <c r="A2087" s="131"/>
      <c r="B2087" s="132"/>
      <c r="C2087" s="20"/>
      <c r="D2087" s="138" t="str">
        <f>'Laskun tiedot'!$A$37</f>
        <v xml:space="preserve"> </v>
      </c>
      <c r="E2087" s="138"/>
      <c r="F2087" s="138"/>
      <c r="G2087" s="138"/>
      <c r="H2087" s="138"/>
      <c r="I2087" s="138"/>
      <c r="J2087" s="138"/>
      <c r="K2087" s="138"/>
      <c r="L2087" s="138"/>
      <c r="M2087" s="138"/>
      <c r="N2087" s="138"/>
      <c r="O2087" s="138"/>
      <c r="P2087" s="138"/>
      <c r="Q2087" s="138"/>
      <c r="R2087" s="139"/>
      <c r="S2087" s="140" t="str">
        <f>'Laskun tiedot'!$B$37</f>
        <v xml:space="preserve"> </v>
      </c>
      <c r="T2087" s="141"/>
      <c r="U2087" s="141"/>
      <c r="V2087" s="141"/>
      <c r="W2087" s="141"/>
      <c r="X2087" s="141"/>
      <c r="Y2087" s="141"/>
      <c r="Z2087" s="141"/>
      <c r="AA2087" s="142"/>
      <c r="AB2087" s="140" t="str">
        <f>'Laskun tiedot'!$C$37</f>
        <v xml:space="preserve"> </v>
      </c>
      <c r="AC2087" s="141"/>
      <c r="AD2087" s="141"/>
      <c r="AE2087" s="141"/>
      <c r="AF2087" s="141"/>
      <c r="AG2087" s="141"/>
      <c r="AH2087" s="141"/>
      <c r="AI2087" s="141"/>
    </row>
    <row r="2088" spans="1:35" s="15" customFormat="1" ht="15" customHeight="1" x14ac:dyDescent="0.25">
      <c r="A2088" s="101" t="s">
        <v>21</v>
      </c>
      <c r="B2088" s="102"/>
      <c r="C2088" s="22"/>
      <c r="D2088" s="107" t="str">
        <f>'Laskun tiedot'!$A$40</f>
        <v xml:space="preserve"> </v>
      </c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8"/>
      <c r="S2088" s="23"/>
      <c r="T2088" s="24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</row>
    <row r="2089" spans="1:35" s="15" customFormat="1" ht="15" customHeight="1" x14ac:dyDescent="0.25">
      <c r="A2089" s="103"/>
      <c r="B2089" s="104"/>
      <c r="C2089" s="20"/>
      <c r="D2089" s="109"/>
      <c r="E2089" s="109"/>
      <c r="F2089" s="109"/>
      <c r="G2089" s="109"/>
      <c r="H2089" s="109"/>
      <c r="I2089" s="109"/>
      <c r="J2089" s="109"/>
      <c r="K2089" s="109"/>
      <c r="L2089" s="109"/>
      <c r="M2089" s="109"/>
      <c r="N2089" s="109"/>
      <c r="O2089" s="109"/>
      <c r="P2089" s="109"/>
      <c r="Q2089" s="109"/>
      <c r="R2089" s="110"/>
      <c r="S2089" s="29"/>
      <c r="T2089" s="25" t="str">
        <f>'Laskun tiedot'!$A$43</f>
        <v>KÄYTÄ VIITETTÄ !</v>
      </c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</row>
    <row r="2090" spans="1:35" s="15" customFormat="1" ht="15" customHeight="1" x14ac:dyDescent="0.25">
      <c r="A2090" s="105"/>
      <c r="B2090" s="106"/>
      <c r="C2090" s="26"/>
      <c r="D2090" s="111"/>
      <c r="E2090" s="111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Q2090" s="111"/>
      <c r="R2090" s="112"/>
      <c r="S2090" s="29"/>
      <c r="T2090" s="25" t="str">
        <f>'Laskun tiedot'!$A$44</f>
        <v xml:space="preserve"> </v>
      </c>
      <c r="U2090" s="25"/>
      <c r="V2090" s="25"/>
      <c r="W2090" s="25"/>
      <c r="X2090" s="25"/>
      <c r="Y2090" s="25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5"/>
    </row>
    <row r="2091" spans="1:35" s="15" customFormat="1" ht="15" customHeight="1" x14ac:dyDescent="0.25">
      <c r="A2091" s="113" t="s">
        <v>20</v>
      </c>
      <c r="B2091" s="101" t="s">
        <v>22</v>
      </c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1"/>
      <c r="S2091" s="29"/>
      <c r="T2091" s="25" t="str">
        <f>'Laskun tiedot'!$A$45</f>
        <v xml:space="preserve"> </v>
      </c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</row>
    <row r="2092" spans="1:35" s="15" customFormat="1" ht="15" customHeight="1" x14ac:dyDescent="0.25">
      <c r="A2092" s="114"/>
      <c r="B2092" s="116"/>
      <c r="C2092" s="20"/>
      <c r="D2092" s="117" t="str">
        <f ca="1">INDIRECT("Jäsenet!C"&amp;AI2052)&amp;$B$2&amp;INDIRECT("Jäsenet!B"&amp;AI2052)</f>
        <v xml:space="preserve"> </v>
      </c>
      <c r="E2092" s="117"/>
      <c r="F2092" s="117"/>
      <c r="G2092" s="117"/>
      <c r="H2092" s="117"/>
      <c r="I2092" s="117"/>
      <c r="J2092" s="117"/>
      <c r="K2092" s="117"/>
      <c r="L2092" s="117"/>
      <c r="M2092" s="117"/>
      <c r="N2092" s="117"/>
      <c r="O2092" s="117"/>
      <c r="P2092" s="117"/>
      <c r="Q2092" s="117"/>
      <c r="R2092" s="117"/>
      <c r="S2092" s="29"/>
      <c r="T2092" s="25" t="str">
        <f>'Laskun tiedot'!$A$46</f>
        <v xml:space="preserve"> </v>
      </c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</row>
    <row r="2093" spans="1:35" s="15" customFormat="1" ht="15" customHeight="1" x14ac:dyDescent="0.25">
      <c r="A2093" s="114"/>
      <c r="B2093" s="116"/>
      <c r="C2093" s="20"/>
      <c r="D2093" s="117">
        <f ca="1">INDIRECT("Jäsenet!D"&amp;AI2052)</f>
        <v>0</v>
      </c>
      <c r="E2093" s="117"/>
      <c r="F2093" s="117"/>
      <c r="G2093" s="117"/>
      <c r="H2093" s="117"/>
      <c r="I2093" s="117"/>
      <c r="J2093" s="117"/>
      <c r="K2093" s="117"/>
      <c r="L2093" s="117"/>
      <c r="M2093" s="117"/>
      <c r="N2093" s="117"/>
      <c r="O2093" s="117"/>
      <c r="P2093" s="117"/>
      <c r="Q2093" s="117"/>
      <c r="R2093" s="117"/>
      <c r="S2093" s="29"/>
      <c r="T2093" s="25" t="str">
        <f>'Laskun tiedot'!$A$47</f>
        <v xml:space="preserve"> </v>
      </c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</row>
    <row r="2094" spans="1:35" s="15" customFormat="1" ht="15" customHeight="1" x14ac:dyDescent="0.25">
      <c r="A2094" s="114"/>
      <c r="B2094" s="116"/>
      <c r="C2094" s="20"/>
      <c r="D2094" s="118" t="str">
        <f ca="1">INDIRECT("Jäsenet!E"&amp;AI2052)&amp;$B$2&amp;INDIRECT("Jäsenet!F"&amp;AI2052)</f>
        <v xml:space="preserve"> </v>
      </c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29"/>
      <c r="T2094" s="25" t="str">
        <f>'Laskun tiedot'!$A$48</f>
        <v xml:space="preserve"> </v>
      </c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</row>
    <row r="2095" spans="1:35" s="15" customFormat="1" ht="15" customHeight="1" x14ac:dyDescent="0.25">
      <c r="A2095" s="114"/>
      <c r="B2095" s="74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1"/>
      <c r="S2095" s="30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</row>
    <row r="2096" spans="1:35" s="15" customFormat="1" ht="12.6" customHeight="1" x14ac:dyDescent="0.25">
      <c r="A2096" s="114"/>
      <c r="B2096" s="119" t="s">
        <v>23</v>
      </c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121" t="s">
        <v>39</v>
      </c>
      <c r="T2096" s="122"/>
      <c r="U2096" s="123"/>
      <c r="V2096" s="81">
        <f ca="1">INDIRECT("Jäsenet!G"&amp;AI2052)</f>
        <v>10427</v>
      </c>
      <c r="W2096" s="82"/>
      <c r="X2096" s="82"/>
      <c r="Y2096" s="82"/>
      <c r="Z2096" s="82"/>
      <c r="AA2096" s="82"/>
      <c r="AB2096" s="82"/>
      <c r="AC2096" s="82"/>
      <c r="AD2096" s="82"/>
      <c r="AE2096" s="82"/>
      <c r="AF2096" s="82"/>
      <c r="AG2096" s="82"/>
      <c r="AH2096" s="82"/>
      <c r="AI2096" s="82"/>
    </row>
    <row r="2097" spans="1:35" s="15" customFormat="1" ht="12.6" customHeight="1" x14ac:dyDescent="0.25">
      <c r="A2097" s="115"/>
      <c r="B2097" s="120"/>
      <c r="C2097" s="28"/>
      <c r="D2097" s="28"/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124"/>
      <c r="T2097" s="125"/>
      <c r="U2097" s="126"/>
      <c r="V2097" s="83"/>
      <c r="W2097" s="84"/>
      <c r="X2097" s="84"/>
      <c r="Y2097" s="84"/>
      <c r="Z2097" s="84"/>
      <c r="AA2097" s="84"/>
      <c r="AB2097" s="85"/>
      <c r="AC2097" s="85"/>
      <c r="AD2097" s="85"/>
      <c r="AE2097" s="85"/>
      <c r="AF2097" s="85"/>
      <c r="AG2097" s="85"/>
      <c r="AH2097" s="85"/>
      <c r="AI2097" s="85"/>
    </row>
    <row r="2098" spans="1:35" s="15" customFormat="1" ht="24.95" customHeight="1" x14ac:dyDescent="0.25">
      <c r="A2098" s="86" t="s">
        <v>37</v>
      </c>
      <c r="B2098" s="87"/>
      <c r="C2098" s="88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  <c r="P2098" s="89"/>
      <c r="Q2098" s="89"/>
      <c r="R2098" s="90"/>
      <c r="S2098" s="91" t="s">
        <v>40</v>
      </c>
      <c r="T2098" s="92"/>
      <c r="U2098" s="93"/>
      <c r="V2098" s="94">
        <f>'Laskun tiedot'!$A$8</f>
        <v>40907</v>
      </c>
      <c r="W2098" s="95"/>
      <c r="X2098" s="95"/>
      <c r="Y2098" s="95"/>
      <c r="Z2098" s="96"/>
      <c r="AA2098" s="97" t="s">
        <v>24</v>
      </c>
      <c r="AB2098" s="98"/>
      <c r="AC2098" s="99" t="str">
        <f>'Laskun tiedot'!$A$51</f>
        <v xml:space="preserve"> </v>
      </c>
      <c r="AD2098" s="99"/>
      <c r="AE2098" s="99"/>
      <c r="AF2098" s="99"/>
      <c r="AG2098" s="99"/>
      <c r="AH2098" s="99"/>
      <c r="AI2098" s="99"/>
    </row>
    <row r="2099" spans="1:35" s="15" customFormat="1" ht="9.9499999999999993" customHeight="1" x14ac:dyDescent="0.25">
      <c r="B2099" s="41"/>
      <c r="C2099" s="42"/>
      <c r="D2099" s="42"/>
      <c r="E2099" s="42"/>
      <c r="F2099" s="42"/>
      <c r="G2099" s="42"/>
      <c r="H2099" s="42"/>
      <c r="I2099" s="43"/>
      <c r="J2099" s="42"/>
      <c r="K2099" s="42"/>
      <c r="L2099" s="42"/>
      <c r="M2099" s="42"/>
      <c r="N2099" s="42"/>
      <c r="O2099" s="42"/>
      <c r="P2099" s="42"/>
      <c r="Q2099" s="18"/>
      <c r="R2099" s="18"/>
      <c r="S2099" s="44"/>
      <c r="T2099" s="44"/>
      <c r="U2099" s="19"/>
      <c r="V2099" s="45"/>
      <c r="W2099" s="45"/>
      <c r="X2099" s="45"/>
      <c r="Y2099" s="45"/>
      <c r="Z2099" s="45"/>
      <c r="AA2099" s="45"/>
      <c r="AB2099" s="46"/>
      <c r="AC2099" s="47"/>
      <c r="AD2099" s="48"/>
      <c r="AE2099" s="48"/>
      <c r="AF2099" s="48"/>
      <c r="AG2099" s="48"/>
      <c r="AH2099" s="48"/>
      <c r="AI2099" s="48"/>
    </row>
    <row r="2100" spans="1:35" s="15" customFormat="1" ht="50.1" customHeight="1" x14ac:dyDescent="0.25">
      <c r="B2100" s="41"/>
      <c r="C2100" s="42"/>
      <c r="D2100" s="42"/>
      <c r="E2100" s="42"/>
      <c r="F2100" s="42"/>
      <c r="G2100" s="42"/>
      <c r="H2100" s="42"/>
      <c r="I2100" s="43"/>
      <c r="J2100" s="42"/>
      <c r="K2100" s="42"/>
      <c r="L2100" s="42"/>
      <c r="M2100" s="42"/>
      <c r="N2100" s="42"/>
      <c r="O2100" s="42"/>
      <c r="P2100" s="42"/>
      <c r="Q2100" s="18"/>
      <c r="R2100" s="18"/>
      <c r="S2100" s="44"/>
      <c r="T2100" s="44"/>
      <c r="U2100" s="19"/>
      <c r="V2100" s="45"/>
      <c r="W2100" s="45"/>
      <c r="X2100" s="100" t="s">
        <v>38</v>
      </c>
      <c r="Y2100" s="100"/>
      <c r="Z2100" s="100"/>
      <c r="AA2100" s="100"/>
      <c r="AB2100" s="100"/>
      <c r="AC2100" s="100"/>
      <c r="AD2100" s="100"/>
      <c r="AE2100" s="100"/>
      <c r="AF2100" s="100"/>
      <c r="AG2100" s="100"/>
      <c r="AH2100" s="100"/>
      <c r="AI2100" s="100"/>
    </row>
    <row r="2101" spans="1:35" s="8" customFormat="1" ht="23.25" x14ac:dyDescent="0.35">
      <c r="B2101" s="66"/>
      <c r="C2101" s="150" t="str">
        <f>'Laskun tiedot'!$A$2</f>
        <v>Yhdistys ry</v>
      </c>
      <c r="D2101" s="150"/>
      <c r="E2101" s="150"/>
      <c r="F2101" s="150"/>
      <c r="G2101" s="150"/>
      <c r="H2101" s="150"/>
      <c r="I2101" s="150"/>
      <c r="J2101" s="150"/>
      <c r="K2101" s="150"/>
      <c r="L2101" s="150"/>
      <c r="M2101" s="150"/>
      <c r="N2101" s="150"/>
      <c r="O2101" s="150"/>
      <c r="P2101" s="150"/>
      <c r="Q2101" s="150"/>
      <c r="R2101" s="150"/>
      <c r="S2101" s="150"/>
      <c r="T2101" s="10"/>
      <c r="U2101" s="9"/>
      <c r="V2101" s="9"/>
      <c r="W2101" s="150" t="s">
        <v>16</v>
      </c>
      <c r="X2101" s="150"/>
      <c r="Y2101" s="150"/>
      <c r="Z2101" s="150"/>
    </row>
    <row r="2102" spans="1:35" s="15" customFormat="1" x14ac:dyDescent="0.25">
      <c r="B2102" s="15" t="s">
        <v>25</v>
      </c>
      <c r="AI2102" s="65">
        <v>44</v>
      </c>
    </row>
    <row r="2103" spans="1:35" s="11" customFormat="1" ht="15" customHeight="1" x14ac:dyDescent="0.2">
      <c r="V2103" s="68"/>
      <c r="W2103" s="145" t="s">
        <v>26</v>
      </c>
      <c r="X2103" s="145"/>
      <c r="Y2103" s="145"/>
      <c r="Z2103" s="145"/>
      <c r="AA2103" s="145"/>
      <c r="AB2103" s="145"/>
      <c r="AC2103" s="68"/>
      <c r="AD2103" s="68"/>
      <c r="AE2103" s="145" t="s">
        <v>18</v>
      </c>
      <c r="AF2103" s="145"/>
      <c r="AG2103" s="145"/>
      <c r="AH2103" s="145"/>
      <c r="AI2103" s="145"/>
    </row>
    <row r="2104" spans="1:35" s="15" customFormat="1" ht="15" customHeight="1" x14ac:dyDescent="0.25">
      <c r="B2104" s="62"/>
      <c r="C2104" s="146" t="str">
        <f ca="1">INDIRECT("Jäsenet!C"&amp;AI2102)&amp;$B$2&amp;INDIRECT("Jäsenet!B"&amp;AI2102)</f>
        <v xml:space="preserve"> </v>
      </c>
      <c r="D2104" s="146"/>
      <c r="E2104" s="146"/>
      <c r="F2104" s="146"/>
      <c r="G2104" s="146"/>
      <c r="H2104" s="146"/>
      <c r="I2104" s="146"/>
      <c r="J2104" s="146"/>
      <c r="K2104" s="146"/>
      <c r="L2104" s="146"/>
      <c r="M2104" s="146"/>
      <c r="N2104" s="146"/>
      <c r="O2104" s="146"/>
      <c r="P2104" s="146"/>
      <c r="Q2104" s="146"/>
      <c r="R2104" s="146"/>
      <c r="S2104" s="146"/>
      <c r="T2104" s="13"/>
      <c r="U2104" s="64"/>
      <c r="V2104" s="64"/>
      <c r="W2104" s="147">
        <f>'Laskun tiedot'!$A$5</f>
        <v>40618</v>
      </c>
      <c r="X2104" s="147"/>
      <c r="Y2104" s="147"/>
      <c r="Z2104" s="147"/>
      <c r="AA2104" s="147"/>
      <c r="AB2104" s="147"/>
      <c r="AC2104" s="64"/>
      <c r="AD2104" s="64"/>
      <c r="AE2104" s="147">
        <f>'Laskun tiedot'!$A$8</f>
        <v>40907</v>
      </c>
      <c r="AF2104" s="147"/>
      <c r="AG2104" s="147"/>
      <c r="AH2104" s="147"/>
      <c r="AI2104" s="147"/>
    </row>
    <row r="2105" spans="1:35" s="15" customFormat="1" ht="15" customHeight="1" x14ac:dyDescent="0.25">
      <c r="B2105" s="62"/>
      <c r="C2105" s="146">
        <f ca="1">INDIRECT("Jäsenet!D"&amp;AI2102)</f>
        <v>0</v>
      </c>
      <c r="D2105" s="146"/>
      <c r="E2105" s="146"/>
      <c r="F2105" s="146"/>
      <c r="G2105" s="146"/>
      <c r="H2105" s="146"/>
      <c r="I2105" s="146"/>
      <c r="J2105" s="146"/>
      <c r="K2105" s="146"/>
      <c r="L2105" s="146"/>
      <c r="M2105" s="146"/>
      <c r="N2105" s="146"/>
      <c r="O2105" s="146"/>
      <c r="P2105" s="146"/>
      <c r="Q2105" s="146"/>
      <c r="R2105" s="146"/>
      <c r="S2105" s="146"/>
    </row>
    <row r="2106" spans="1:35" s="11" customFormat="1" ht="15" customHeight="1" x14ac:dyDescent="0.25">
      <c r="B2106" s="67"/>
      <c r="C2106" s="148" t="str">
        <f ca="1">INDIRECT("Jäsenet!E"&amp;AI2102)&amp;$B$2&amp;INDIRECT("Jäsenet!F"&amp;AI2102)</f>
        <v xml:space="preserve"> </v>
      </c>
      <c r="D2106" s="148"/>
      <c r="E2106" s="148"/>
      <c r="F2106" s="148"/>
      <c r="G2106" s="148"/>
      <c r="H2106" s="148"/>
      <c r="I2106" s="148"/>
      <c r="J2106" s="148"/>
      <c r="K2106" s="148"/>
      <c r="L2106" s="148"/>
      <c r="M2106" s="148"/>
      <c r="N2106" s="148"/>
      <c r="O2106" s="148"/>
      <c r="P2106" s="148"/>
      <c r="Q2106" s="148"/>
      <c r="R2106" s="148"/>
      <c r="S2106" s="148"/>
      <c r="W2106" s="145" t="s">
        <v>17</v>
      </c>
      <c r="X2106" s="145"/>
      <c r="Y2106" s="145"/>
      <c r="Z2106" s="145"/>
      <c r="AA2106" s="145"/>
      <c r="AB2106" s="145"/>
    </row>
    <row r="2107" spans="1:35" s="15" customFormat="1" ht="15" customHeight="1" x14ac:dyDescent="0.25">
      <c r="T2107" s="78"/>
      <c r="U2107" s="63"/>
      <c r="V2107" s="63"/>
      <c r="W2107" s="149">
        <f ca="1">INDIRECT("Jäsenet!A"&amp;AI2102)</f>
        <v>43</v>
      </c>
      <c r="X2107" s="149"/>
      <c r="Y2107" s="149"/>
      <c r="Z2107" s="149"/>
      <c r="AA2107" s="149"/>
      <c r="AB2107" s="149"/>
    </row>
    <row r="2108" spans="1:35" s="15" customFormat="1" ht="15" customHeight="1" x14ac:dyDescent="0.25">
      <c r="B2108" s="39"/>
      <c r="C2108" s="39"/>
      <c r="D2108" s="39"/>
      <c r="E2108" s="39"/>
      <c r="F2108" s="39"/>
      <c r="G2108" s="39"/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S2108" s="39"/>
      <c r="T2108" s="78"/>
      <c r="U2108" s="78"/>
      <c r="V2108" s="78"/>
      <c r="W2108" s="78"/>
      <c r="X2108" s="78"/>
      <c r="Y2108" s="78"/>
      <c r="Z2108" s="78"/>
      <c r="AA2108" s="39"/>
      <c r="AB2108" s="39"/>
      <c r="AC2108" s="39"/>
      <c r="AD2108" s="39"/>
      <c r="AE2108" s="39"/>
      <c r="AF2108" s="39"/>
      <c r="AG2108" s="39"/>
      <c r="AH2108" s="39"/>
      <c r="AI2108" s="39"/>
    </row>
    <row r="2109" spans="1:35" s="15" customFormat="1" ht="15" customHeight="1" x14ac:dyDescent="0.25">
      <c r="A2109" s="32"/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3"/>
      <c r="U2109" s="33"/>
      <c r="V2109" s="33"/>
      <c r="W2109" s="35"/>
      <c r="X2109" s="33"/>
      <c r="Y2109" s="33"/>
      <c r="Z2109" s="33"/>
      <c r="AA2109" s="32"/>
      <c r="AB2109" s="32"/>
      <c r="AC2109" s="32"/>
      <c r="AD2109" s="32"/>
      <c r="AE2109" s="32"/>
      <c r="AF2109" s="32"/>
      <c r="AG2109" s="32"/>
      <c r="AH2109" s="32"/>
      <c r="AI2109" s="32"/>
    </row>
    <row r="2110" spans="1:35" s="15" customFormat="1" ht="15" customHeight="1" x14ac:dyDescent="0.25">
      <c r="B2110" s="39"/>
      <c r="C2110" s="39"/>
      <c r="D2110" s="39"/>
      <c r="E2110" s="39"/>
      <c r="F2110" s="39"/>
      <c r="G2110" s="39"/>
      <c r="H2110" s="39"/>
      <c r="I2110" s="39"/>
      <c r="J2110" s="39"/>
      <c r="K2110" s="39"/>
      <c r="L2110" s="39"/>
      <c r="M2110" s="39"/>
      <c r="N2110" s="39"/>
      <c r="O2110" s="39"/>
      <c r="P2110" s="39"/>
      <c r="Q2110" s="39"/>
      <c r="R2110" s="39"/>
      <c r="S2110" s="39"/>
      <c r="T2110" s="78"/>
      <c r="U2110" s="78"/>
      <c r="V2110" s="78"/>
      <c r="W2110" s="34"/>
      <c r="X2110" s="78"/>
      <c r="Y2110" s="78"/>
      <c r="Z2110" s="78"/>
      <c r="AA2110" s="39"/>
      <c r="AB2110" s="39"/>
      <c r="AC2110" s="39"/>
      <c r="AD2110" s="39"/>
      <c r="AE2110" s="39"/>
      <c r="AF2110" s="39"/>
      <c r="AG2110" s="39"/>
      <c r="AH2110" s="39"/>
      <c r="AI2110" s="39"/>
    </row>
    <row r="2111" spans="1:35" s="15" customFormat="1" ht="15" customHeight="1" x14ac:dyDescent="0.25">
      <c r="B2111" s="36" t="str">
        <f>'Laskun tiedot'!$A$11</f>
        <v>--------------------</v>
      </c>
      <c r="C2111" s="39"/>
      <c r="D2111" s="39"/>
      <c r="E2111" s="39"/>
      <c r="F2111" s="39"/>
      <c r="G2111" s="39"/>
      <c r="H2111" s="39"/>
      <c r="I2111" s="39"/>
      <c r="J2111" s="39"/>
      <c r="K2111" s="39"/>
      <c r="L2111" s="39"/>
      <c r="M2111" s="39"/>
      <c r="N2111" s="39"/>
      <c r="O2111" s="39"/>
      <c r="P2111" s="39"/>
      <c r="Q2111" s="39"/>
      <c r="R2111" s="39"/>
      <c r="S2111" s="39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</row>
    <row r="2112" spans="1:35" s="15" customFormat="1" ht="15" customHeight="1" x14ac:dyDescent="0.25">
      <c r="B2112" s="36" t="str">
        <f>'Laskun tiedot'!$A$12</f>
        <v>Vuosi 2011</v>
      </c>
      <c r="C2112" s="78"/>
      <c r="D2112" s="78"/>
      <c r="E2112" s="78"/>
      <c r="F2112" s="78"/>
      <c r="G2112" s="78"/>
      <c r="H2112" s="78"/>
      <c r="I2112" s="78"/>
      <c r="J2112" s="78"/>
      <c r="K2112" s="78"/>
      <c r="L2112" s="78"/>
      <c r="M2112" s="78"/>
      <c r="N2112" s="78"/>
      <c r="O2112" s="78"/>
      <c r="P2112" s="39"/>
      <c r="Q2112" s="39"/>
      <c r="R2112" s="39"/>
      <c r="S2112" s="39"/>
      <c r="T2112" s="39"/>
      <c r="U2112" s="39"/>
      <c r="V2112" s="39"/>
      <c r="W2112" s="39"/>
      <c r="X2112" s="39"/>
      <c r="Y2112" s="39"/>
      <c r="Z2112" s="39"/>
      <c r="AA2112" s="39"/>
      <c r="AB2112" s="39"/>
      <c r="AC2112" s="13"/>
      <c r="AD2112" s="13"/>
      <c r="AE2112" s="13"/>
      <c r="AF2112" s="13"/>
      <c r="AG2112" s="13"/>
      <c r="AH2112" s="13"/>
      <c r="AI2112" s="13"/>
    </row>
    <row r="2113" spans="2:35" s="15" customFormat="1" ht="15" customHeight="1" x14ac:dyDescent="0.25">
      <c r="B2113" s="36" t="str">
        <f>'Laskun tiedot'!$A$13</f>
        <v>JÄSENMAKSU ………. 10 €</v>
      </c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</row>
    <row r="2114" spans="2:35" s="15" customFormat="1" ht="15" customHeight="1" x14ac:dyDescent="0.25">
      <c r="B2114" s="36" t="str">
        <f>'Laskun tiedot'!$A$14</f>
        <v>--------------------</v>
      </c>
      <c r="T2114" s="39"/>
      <c r="AC2114" s="39"/>
    </row>
    <row r="2115" spans="2:35" s="15" customFormat="1" ht="15" customHeight="1" x14ac:dyDescent="0.25">
      <c r="B2115" s="36" t="str">
        <f>'Laskun tiedot'!$A$15</f>
        <v xml:space="preserve"> </v>
      </c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</row>
    <row r="2116" spans="2:35" s="15" customFormat="1" ht="15" customHeight="1" x14ac:dyDescent="0.25">
      <c r="B2116" s="36" t="str">
        <f>'Laskun tiedot'!$A$16</f>
        <v xml:space="preserve"> </v>
      </c>
      <c r="C2116" s="39"/>
      <c r="D2116" s="39"/>
      <c r="E2116" s="39"/>
      <c r="F2116" s="39"/>
      <c r="G2116" s="39"/>
      <c r="H2116" s="39"/>
      <c r="I2116" s="39"/>
      <c r="J2116" s="39"/>
      <c r="K2116" s="39"/>
      <c r="L2116" s="39"/>
      <c r="M2116" s="39"/>
      <c r="N2116" s="39"/>
      <c r="O2116" s="39"/>
      <c r="P2116" s="39"/>
      <c r="Q2116" s="39"/>
      <c r="R2116" s="39"/>
      <c r="S2116" s="39"/>
      <c r="T2116" s="39"/>
      <c r="U2116" s="39"/>
      <c r="V2116" s="39"/>
      <c r="W2116" s="39"/>
      <c r="X2116" s="39"/>
      <c r="Y2116" s="39"/>
      <c r="Z2116" s="39"/>
      <c r="AA2116" s="39"/>
      <c r="AB2116" s="39"/>
      <c r="AC2116" s="39"/>
      <c r="AD2116" s="39"/>
      <c r="AE2116" s="39"/>
      <c r="AF2116" s="39"/>
      <c r="AG2116" s="39"/>
      <c r="AH2116" s="39"/>
      <c r="AI2116" s="39"/>
    </row>
    <row r="2117" spans="2:35" s="15" customFormat="1" ht="15" customHeight="1" x14ac:dyDescent="0.25">
      <c r="B2117" s="36" t="str">
        <f>'Laskun tiedot'!$A$17</f>
        <v xml:space="preserve"> </v>
      </c>
    </row>
    <row r="2118" spans="2:35" s="11" customFormat="1" ht="15" customHeight="1" x14ac:dyDescent="0.25">
      <c r="B2118" s="36" t="str">
        <f>'Laskun tiedot'!$A$18</f>
        <v xml:space="preserve"> </v>
      </c>
    </row>
    <row r="2119" spans="2:35" s="15" customFormat="1" ht="15" customHeight="1" x14ac:dyDescent="0.25">
      <c r="B2119" s="36" t="str">
        <f>'Laskun tiedot'!$A$19</f>
        <v xml:space="preserve"> </v>
      </c>
      <c r="M2119" s="16"/>
      <c r="N2119" s="1"/>
      <c r="O2119" s="1"/>
      <c r="P2119" s="16"/>
      <c r="Q2119" s="1"/>
      <c r="R2119" s="1"/>
      <c r="T2119" s="16"/>
      <c r="U2119" s="1"/>
      <c r="V2119" s="1"/>
      <c r="W2119" s="1"/>
      <c r="X2119" s="1"/>
      <c r="Z2119" s="16"/>
      <c r="AA2119" s="1"/>
      <c r="AB2119" s="1"/>
      <c r="AD2119" s="16"/>
      <c r="AE2119" s="1"/>
      <c r="AF2119" s="1"/>
      <c r="AG2119" s="1"/>
      <c r="AH2119" s="1"/>
    </row>
    <row r="2120" spans="2:35" s="15" customFormat="1" ht="15" customHeight="1" x14ac:dyDescent="0.25">
      <c r="B2120" s="36" t="str">
        <f>'Laskun tiedot'!$A$20</f>
        <v xml:space="preserve"> </v>
      </c>
      <c r="M2120" s="16"/>
      <c r="N2120" s="1"/>
      <c r="O2120" s="1"/>
      <c r="P2120" s="16"/>
      <c r="Q2120" s="1"/>
      <c r="R2120" s="1"/>
      <c r="T2120" s="16"/>
      <c r="U2120" s="1"/>
      <c r="V2120" s="1"/>
      <c r="W2120" s="1"/>
      <c r="X2120" s="1"/>
      <c r="Z2120" s="16"/>
      <c r="AA2120" s="1"/>
      <c r="AB2120" s="1"/>
      <c r="AD2120" s="16"/>
      <c r="AE2120" s="1"/>
      <c r="AF2120" s="1"/>
      <c r="AG2120" s="1"/>
      <c r="AH2120" s="1"/>
    </row>
    <row r="2121" spans="2:35" s="15" customFormat="1" ht="15" customHeight="1" x14ac:dyDescent="0.25">
      <c r="B2121" s="36" t="str">
        <f>'Laskun tiedot'!$A$21</f>
        <v xml:space="preserve"> </v>
      </c>
      <c r="M2121" s="16"/>
      <c r="N2121" s="1"/>
      <c r="O2121" s="1"/>
      <c r="P2121" s="16"/>
      <c r="Q2121" s="1"/>
      <c r="R2121" s="1"/>
      <c r="T2121" s="16"/>
      <c r="U2121" s="1"/>
      <c r="V2121" s="1"/>
      <c r="W2121" s="1"/>
      <c r="X2121" s="1"/>
      <c r="Z2121" s="16"/>
      <c r="AA2121" s="1"/>
      <c r="AB2121" s="1"/>
      <c r="AD2121" s="16"/>
      <c r="AE2121" s="1"/>
      <c r="AF2121" s="1"/>
      <c r="AG2121" s="1"/>
      <c r="AH2121" s="1"/>
    </row>
    <row r="2122" spans="2:35" s="15" customFormat="1" ht="15" customHeight="1" x14ac:dyDescent="0.25">
      <c r="B2122" s="36" t="str">
        <f>'Laskun tiedot'!$A$22</f>
        <v xml:space="preserve"> </v>
      </c>
      <c r="M2122" s="16"/>
      <c r="N2122" s="1"/>
      <c r="O2122" s="1"/>
      <c r="P2122" s="16"/>
      <c r="Q2122" s="1"/>
      <c r="R2122" s="1"/>
      <c r="T2122" s="16"/>
      <c r="U2122" s="1"/>
      <c r="V2122" s="1"/>
      <c r="W2122" s="1"/>
      <c r="X2122" s="1"/>
      <c r="Z2122" s="16"/>
      <c r="AA2122" s="1"/>
      <c r="AB2122" s="1"/>
      <c r="AD2122" s="16"/>
      <c r="AE2122" s="1"/>
      <c r="AF2122" s="1"/>
      <c r="AG2122" s="1"/>
      <c r="AH2122" s="1"/>
    </row>
    <row r="2123" spans="2:35" s="15" customFormat="1" ht="15" customHeight="1" x14ac:dyDescent="0.25">
      <c r="B2123" s="36" t="str">
        <f>'Laskun tiedot'!$A$23</f>
        <v xml:space="preserve"> </v>
      </c>
      <c r="M2123" s="16"/>
      <c r="N2123" s="1"/>
      <c r="O2123" s="1"/>
      <c r="P2123" s="16"/>
      <c r="Q2123" s="1"/>
      <c r="R2123" s="1"/>
      <c r="T2123" s="16"/>
      <c r="U2123" s="1"/>
      <c r="V2123" s="1"/>
      <c r="W2123" s="1"/>
      <c r="X2123" s="1"/>
      <c r="Z2123" s="16"/>
      <c r="AA2123" s="1"/>
      <c r="AB2123" s="1"/>
      <c r="AD2123" s="16"/>
      <c r="AE2123" s="1"/>
      <c r="AF2123" s="1"/>
      <c r="AG2123" s="1"/>
      <c r="AH2123" s="1"/>
    </row>
    <row r="2124" spans="2:35" s="15" customFormat="1" ht="15" customHeight="1" x14ac:dyDescent="0.25">
      <c r="B2124" s="36" t="str">
        <f>'Laskun tiedot'!$A$24</f>
        <v xml:space="preserve"> </v>
      </c>
      <c r="M2124" s="16"/>
      <c r="N2124" s="1"/>
      <c r="O2124" s="1"/>
      <c r="P2124" s="16"/>
      <c r="Q2124" s="1"/>
      <c r="R2124" s="1"/>
      <c r="T2124" s="16"/>
      <c r="U2124" s="1"/>
      <c r="V2124" s="1"/>
      <c r="W2124" s="1"/>
      <c r="X2124" s="1"/>
      <c r="Z2124" s="16"/>
      <c r="AA2124" s="1"/>
      <c r="AB2124" s="1"/>
      <c r="AD2124" s="16"/>
      <c r="AE2124" s="1"/>
      <c r="AF2124" s="1"/>
      <c r="AG2124" s="1"/>
      <c r="AH2124" s="1"/>
    </row>
    <row r="2125" spans="2:35" s="15" customFormat="1" ht="15" customHeight="1" x14ac:dyDescent="0.25">
      <c r="B2125" s="36" t="str">
        <f>'Laskun tiedot'!$A$25</f>
        <v xml:space="preserve"> </v>
      </c>
      <c r="M2125" s="16"/>
      <c r="N2125" s="1"/>
      <c r="O2125" s="1"/>
      <c r="P2125" s="16"/>
      <c r="Q2125" s="1"/>
      <c r="R2125" s="1"/>
      <c r="T2125" s="16"/>
      <c r="U2125" s="1"/>
      <c r="V2125" s="1"/>
      <c r="W2125" s="1"/>
      <c r="X2125" s="1"/>
      <c r="Z2125" s="16"/>
      <c r="AA2125" s="1"/>
      <c r="AB2125" s="1"/>
      <c r="AD2125" s="16"/>
      <c r="AE2125" s="1"/>
      <c r="AF2125" s="1"/>
      <c r="AG2125" s="1"/>
      <c r="AH2125" s="1"/>
    </row>
    <row r="2126" spans="2:35" s="15" customFormat="1" ht="15" customHeight="1" x14ac:dyDescent="0.25">
      <c r="B2126" s="36" t="str">
        <f>'Laskun tiedot'!$A$26</f>
        <v xml:space="preserve"> </v>
      </c>
      <c r="M2126" s="16"/>
      <c r="N2126" s="1"/>
      <c r="O2126" s="1"/>
      <c r="P2126" s="16"/>
      <c r="Q2126" s="1"/>
      <c r="R2126" s="1"/>
      <c r="T2126" s="16"/>
      <c r="U2126" s="1"/>
      <c r="V2126" s="1"/>
      <c r="W2126" s="1"/>
      <c r="X2126" s="1"/>
      <c r="Z2126" s="16"/>
      <c r="AA2126" s="1"/>
      <c r="AB2126" s="1"/>
      <c r="AD2126" s="16"/>
      <c r="AE2126" s="1"/>
      <c r="AF2126" s="1"/>
      <c r="AG2126" s="1"/>
      <c r="AH2126" s="1"/>
    </row>
    <row r="2127" spans="2:35" s="15" customFormat="1" ht="15" customHeight="1" x14ac:dyDescent="0.25">
      <c r="B2127" s="36" t="str">
        <f>'Laskun tiedot'!$A$27</f>
        <v xml:space="preserve"> </v>
      </c>
      <c r="M2127" s="16"/>
      <c r="N2127" s="1"/>
      <c r="O2127" s="1"/>
      <c r="P2127" s="16"/>
      <c r="Q2127" s="1"/>
      <c r="R2127" s="1"/>
      <c r="T2127" s="16"/>
      <c r="U2127" s="1"/>
      <c r="V2127" s="1"/>
      <c r="W2127" s="1"/>
      <c r="X2127" s="1"/>
      <c r="Z2127" s="16"/>
      <c r="AA2127" s="1"/>
      <c r="AB2127" s="1"/>
      <c r="AD2127" s="16"/>
      <c r="AE2127" s="1"/>
      <c r="AF2127" s="1"/>
      <c r="AG2127" s="1"/>
      <c r="AH2127" s="1"/>
    </row>
    <row r="2128" spans="2:35" s="15" customFormat="1" ht="15" customHeight="1" x14ac:dyDescent="0.25">
      <c r="B2128" s="36"/>
      <c r="M2128" s="16"/>
      <c r="N2128" s="1"/>
      <c r="O2128" s="1"/>
      <c r="P2128" s="16"/>
      <c r="Q2128" s="1"/>
      <c r="R2128" s="1"/>
      <c r="T2128" s="16"/>
      <c r="U2128" s="1"/>
      <c r="V2128" s="1"/>
      <c r="W2128" s="1"/>
      <c r="X2128" s="1"/>
      <c r="Z2128" s="16"/>
      <c r="AA2128" s="1"/>
      <c r="AB2128" s="1"/>
      <c r="AD2128" s="16"/>
      <c r="AE2128" s="1"/>
      <c r="AF2128" s="1"/>
      <c r="AG2128" s="1"/>
      <c r="AH2128" s="1"/>
    </row>
    <row r="2129" spans="1:35" s="80" customFormat="1" ht="12" customHeight="1" x14ac:dyDescent="0.25">
      <c r="B2129" s="143" t="str">
        <f>'Laskun tiedot'!$A$30</f>
        <v>Sihteeri:</v>
      </c>
      <c r="C2129" s="143"/>
      <c r="D2129" s="143"/>
      <c r="E2129" s="143"/>
      <c r="F2129" s="143"/>
      <c r="G2129" s="143"/>
      <c r="H2129" s="143"/>
      <c r="I2129" s="143"/>
      <c r="J2129" s="143" t="str">
        <f>'Laskun tiedot'!$B$30</f>
        <v>Puh.</v>
      </c>
      <c r="K2129" s="143"/>
      <c r="L2129" s="143"/>
      <c r="M2129" s="143"/>
      <c r="N2129" s="143"/>
      <c r="O2129" s="143"/>
      <c r="P2129" s="143"/>
      <c r="Q2129" s="143"/>
      <c r="R2129" s="143"/>
      <c r="S2129" s="143" t="str">
        <f>'Laskun tiedot'!$C$30</f>
        <v xml:space="preserve"> </v>
      </c>
      <c r="T2129" s="143"/>
      <c r="U2129" s="143"/>
      <c r="V2129" s="143"/>
      <c r="W2129" s="143"/>
      <c r="X2129" s="143"/>
      <c r="Y2129" s="143"/>
      <c r="Z2129" s="143"/>
      <c r="AA2129" s="143" t="str">
        <f>'Laskun tiedot'!$D$30</f>
        <v xml:space="preserve"> </v>
      </c>
      <c r="AB2129" s="143"/>
      <c r="AC2129" s="143"/>
      <c r="AD2129" s="143"/>
      <c r="AE2129" s="143"/>
      <c r="AF2129" s="143"/>
      <c r="AG2129" s="143"/>
      <c r="AH2129" s="143"/>
      <c r="AI2129" s="143"/>
    </row>
    <row r="2130" spans="1:35" s="79" customFormat="1" ht="12" customHeight="1" x14ac:dyDescent="0.2">
      <c r="B2130" s="143" t="str">
        <f>'Laskun tiedot'!$A$31</f>
        <v xml:space="preserve"> </v>
      </c>
      <c r="C2130" s="143"/>
      <c r="D2130" s="143"/>
      <c r="E2130" s="143"/>
      <c r="F2130" s="143"/>
      <c r="G2130" s="143"/>
      <c r="H2130" s="143"/>
      <c r="I2130" s="143"/>
      <c r="J2130" s="143" t="str">
        <f>'Laskun tiedot'!$B$31</f>
        <v xml:space="preserve"> </v>
      </c>
      <c r="K2130" s="143"/>
      <c r="L2130" s="143"/>
      <c r="M2130" s="143"/>
      <c r="N2130" s="143"/>
      <c r="O2130" s="143"/>
      <c r="P2130" s="143"/>
      <c r="Q2130" s="143"/>
      <c r="R2130" s="143"/>
      <c r="S2130" s="144" t="str">
        <f>'Laskun tiedot'!$C$31</f>
        <v xml:space="preserve"> </v>
      </c>
      <c r="T2130" s="144"/>
      <c r="U2130" s="144"/>
      <c r="V2130" s="144"/>
      <c r="W2130" s="144"/>
      <c r="X2130" s="144"/>
      <c r="Y2130" s="144"/>
      <c r="Z2130" s="144"/>
      <c r="AA2130" s="144" t="str">
        <f>'Laskun tiedot'!$D$31</f>
        <v xml:space="preserve"> </v>
      </c>
      <c r="AB2130" s="144"/>
      <c r="AC2130" s="144"/>
      <c r="AD2130" s="144"/>
      <c r="AE2130" s="144"/>
      <c r="AF2130" s="144"/>
      <c r="AG2130" s="144"/>
      <c r="AH2130" s="144"/>
      <c r="AI2130" s="144"/>
    </row>
    <row r="2131" spans="1:35" s="80" customFormat="1" ht="12" customHeight="1" x14ac:dyDescent="0.25">
      <c r="B2131" s="143" t="str">
        <f>'Laskun tiedot'!$A$32</f>
        <v xml:space="preserve"> </v>
      </c>
      <c r="C2131" s="143"/>
      <c r="D2131" s="143"/>
      <c r="E2131" s="143"/>
      <c r="F2131" s="143"/>
      <c r="G2131" s="143"/>
      <c r="H2131" s="143"/>
      <c r="I2131" s="143"/>
      <c r="J2131" s="143" t="str">
        <f>'Laskun tiedot'!$B$32</f>
        <v xml:space="preserve"> </v>
      </c>
      <c r="K2131" s="143"/>
      <c r="L2131" s="143"/>
      <c r="M2131" s="143"/>
      <c r="N2131" s="143"/>
      <c r="O2131" s="143"/>
      <c r="P2131" s="143"/>
      <c r="Q2131" s="143"/>
      <c r="R2131" s="143"/>
      <c r="S2131" s="144" t="str">
        <f>'Laskun tiedot'!$C$32</f>
        <v xml:space="preserve"> </v>
      </c>
      <c r="T2131" s="144"/>
      <c r="U2131" s="144"/>
      <c r="V2131" s="144"/>
      <c r="W2131" s="144"/>
      <c r="X2131" s="144"/>
      <c r="Y2131" s="144"/>
      <c r="Z2131" s="144"/>
      <c r="AA2131" s="144" t="str">
        <f>'Laskun tiedot'!$D$32</f>
        <v xml:space="preserve"> </v>
      </c>
      <c r="AB2131" s="144"/>
      <c r="AC2131" s="144"/>
      <c r="AD2131" s="144"/>
      <c r="AE2131" s="144"/>
      <c r="AF2131" s="144"/>
      <c r="AG2131" s="144"/>
      <c r="AH2131" s="144"/>
      <c r="AI2131" s="144"/>
    </row>
    <row r="2132" spans="1:35" s="15" customFormat="1" ht="15" customHeight="1" x14ac:dyDescent="0.25">
      <c r="A2132" s="60"/>
      <c r="B2132" s="61"/>
      <c r="C2132" s="61"/>
      <c r="D2132" s="61"/>
      <c r="E2132" s="61"/>
      <c r="F2132" s="61"/>
      <c r="G2132" s="61"/>
      <c r="H2132" s="61"/>
      <c r="I2132" s="61"/>
      <c r="J2132" s="61"/>
      <c r="K2132" s="61"/>
      <c r="L2132" s="61"/>
      <c r="M2132" s="61"/>
      <c r="N2132" s="61"/>
      <c r="O2132" s="61"/>
      <c r="P2132" s="61"/>
      <c r="Q2132" s="61"/>
      <c r="R2132" s="61"/>
      <c r="S2132" s="61"/>
      <c r="T2132" s="61"/>
      <c r="U2132" s="61"/>
      <c r="V2132" s="61"/>
      <c r="W2132" s="61"/>
      <c r="X2132" s="61"/>
      <c r="Y2132" s="61"/>
      <c r="Z2132" s="61"/>
      <c r="AA2132" s="61"/>
      <c r="AB2132" s="61"/>
      <c r="AC2132" s="61"/>
      <c r="AD2132" s="61"/>
      <c r="AE2132" s="61"/>
      <c r="AF2132" s="61"/>
      <c r="AG2132" s="61"/>
      <c r="AH2132" s="61"/>
      <c r="AI2132" s="61"/>
    </row>
    <row r="2133" spans="1:35" s="15" customFormat="1" ht="15" customHeight="1" x14ac:dyDescent="0.25">
      <c r="B2133" s="39"/>
      <c r="C2133" s="39"/>
      <c r="D2133" s="39"/>
      <c r="E2133" s="39"/>
      <c r="F2133" s="39"/>
      <c r="G2133" s="39"/>
      <c r="H2133" s="39"/>
      <c r="I2133" s="39"/>
      <c r="J2133" s="39"/>
      <c r="K2133" s="39"/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59"/>
      <c r="AC2133" s="59"/>
      <c r="AD2133" s="39"/>
      <c r="AE2133" s="39"/>
      <c r="AF2133" s="39"/>
      <c r="AG2133" s="39"/>
      <c r="AH2133" s="39"/>
      <c r="AI2133" s="39"/>
    </row>
    <row r="2134" spans="1:35" s="15" customFormat="1" ht="11.1" customHeight="1" x14ac:dyDescent="0.25">
      <c r="A2134" s="72"/>
      <c r="B2134" s="73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27" t="s">
        <v>35</v>
      </c>
      <c r="T2134" s="128"/>
      <c r="U2134" s="128"/>
      <c r="V2134" s="128"/>
      <c r="W2134" s="128"/>
      <c r="X2134" s="128"/>
      <c r="Y2134" s="128"/>
      <c r="Z2134" s="128"/>
      <c r="AA2134" s="129"/>
      <c r="AB2134" s="128" t="s">
        <v>36</v>
      </c>
      <c r="AC2134" s="128"/>
      <c r="AD2134" s="128"/>
      <c r="AE2134" s="128"/>
      <c r="AF2134" s="128"/>
      <c r="AG2134" s="128"/>
      <c r="AH2134" s="128"/>
      <c r="AI2134" s="128"/>
    </row>
    <row r="2135" spans="1:35" s="15" customFormat="1" ht="15" customHeight="1" x14ac:dyDescent="0.25">
      <c r="A2135" s="116" t="s">
        <v>19</v>
      </c>
      <c r="B2135" s="130"/>
      <c r="C2135" s="20"/>
      <c r="D2135" s="133" t="str">
        <f>'Laskun tiedot'!$A$35</f>
        <v>EKOP 123456-09876543</v>
      </c>
      <c r="E2135" s="133"/>
      <c r="F2135" s="133"/>
      <c r="G2135" s="133"/>
      <c r="H2135" s="133"/>
      <c r="I2135" s="133"/>
      <c r="J2135" s="133"/>
      <c r="K2135" s="133"/>
      <c r="L2135" s="133"/>
      <c r="M2135" s="133"/>
      <c r="N2135" s="133"/>
      <c r="O2135" s="133"/>
      <c r="P2135" s="133"/>
      <c r="Q2135" s="133"/>
      <c r="R2135" s="133"/>
      <c r="S2135" s="134" t="str">
        <f>'Laskun tiedot'!$B$35</f>
        <v>FI67 1234 5609 8765 43</v>
      </c>
      <c r="T2135" s="135"/>
      <c r="U2135" s="135"/>
      <c r="V2135" s="135"/>
      <c r="W2135" s="135"/>
      <c r="X2135" s="135"/>
      <c r="Y2135" s="135"/>
      <c r="Z2135" s="135"/>
      <c r="AA2135" s="136"/>
      <c r="AB2135" s="135" t="str">
        <f>'Laskun tiedot'!$C$35</f>
        <v>OKOYFIHH</v>
      </c>
      <c r="AC2135" s="135"/>
      <c r="AD2135" s="135"/>
      <c r="AE2135" s="135"/>
      <c r="AF2135" s="135"/>
      <c r="AG2135" s="135"/>
      <c r="AH2135" s="135"/>
      <c r="AI2135" s="135"/>
    </row>
    <row r="2136" spans="1:35" s="15" customFormat="1" ht="15" customHeight="1" x14ac:dyDescent="0.25">
      <c r="A2136" s="116"/>
      <c r="B2136" s="130"/>
      <c r="C2136" s="20"/>
      <c r="D2136" s="133" t="str">
        <f>'Laskun tiedot'!$A$36</f>
        <v xml:space="preserve"> </v>
      </c>
      <c r="E2136" s="133"/>
      <c r="F2136" s="133"/>
      <c r="G2136" s="133"/>
      <c r="H2136" s="133"/>
      <c r="I2136" s="133"/>
      <c r="J2136" s="133"/>
      <c r="K2136" s="133"/>
      <c r="L2136" s="133"/>
      <c r="M2136" s="133"/>
      <c r="N2136" s="133"/>
      <c r="O2136" s="133"/>
      <c r="P2136" s="133"/>
      <c r="Q2136" s="133"/>
      <c r="R2136" s="137"/>
      <c r="S2136" s="134" t="str">
        <f>'Laskun tiedot'!$B$36</f>
        <v xml:space="preserve"> </v>
      </c>
      <c r="T2136" s="135"/>
      <c r="U2136" s="135"/>
      <c r="V2136" s="135"/>
      <c r="W2136" s="135"/>
      <c r="X2136" s="135"/>
      <c r="Y2136" s="135"/>
      <c r="Z2136" s="135"/>
      <c r="AA2136" s="136"/>
      <c r="AB2136" s="134" t="str">
        <f>'Laskun tiedot'!$C$36</f>
        <v xml:space="preserve"> </v>
      </c>
      <c r="AC2136" s="135"/>
      <c r="AD2136" s="135"/>
      <c r="AE2136" s="135"/>
      <c r="AF2136" s="135"/>
      <c r="AG2136" s="135"/>
      <c r="AH2136" s="135"/>
      <c r="AI2136" s="135"/>
    </row>
    <row r="2137" spans="1:35" s="15" customFormat="1" ht="15" customHeight="1" x14ac:dyDescent="0.25">
      <c r="A2137" s="131"/>
      <c r="B2137" s="132"/>
      <c r="C2137" s="20"/>
      <c r="D2137" s="138" t="str">
        <f>'Laskun tiedot'!$A$37</f>
        <v xml:space="preserve"> </v>
      </c>
      <c r="E2137" s="138"/>
      <c r="F2137" s="138"/>
      <c r="G2137" s="138"/>
      <c r="H2137" s="138"/>
      <c r="I2137" s="138"/>
      <c r="J2137" s="138"/>
      <c r="K2137" s="138"/>
      <c r="L2137" s="138"/>
      <c r="M2137" s="138"/>
      <c r="N2137" s="138"/>
      <c r="O2137" s="138"/>
      <c r="P2137" s="138"/>
      <c r="Q2137" s="138"/>
      <c r="R2137" s="139"/>
      <c r="S2137" s="140" t="str">
        <f>'Laskun tiedot'!$B$37</f>
        <v xml:space="preserve"> </v>
      </c>
      <c r="T2137" s="141"/>
      <c r="U2137" s="141"/>
      <c r="V2137" s="141"/>
      <c r="W2137" s="141"/>
      <c r="X2137" s="141"/>
      <c r="Y2137" s="141"/>
      <c r="Z2137" s="141"/>
      <c r="AA2137" s="142"/>
      <c r="AB2137" s="140" t="str">
        <f>'Laskun tiedot'!$C$37</f>
        <v xml:space="preserve"> </v>
      </c>
      <c r="AC2137" s="141"/>
      <c r="AD2137" s="141"/>
      <c r="AE2137" s="141"/>
      <c r="AF2137" s="141"/>
      <c r="AG2137" s="141"/>
      <c r="AH2137" s="141"/>
      <c r="AI2137" s="141"/>
    </row>
    <row r="2138" spans="1:35" s="15" customFormat="1" ht="15" customHeight="1" x14ac:dyDescent="0.25">
      <c r="A2138" s="101" t="s">
        <v>21</v>
      </c>
      <c r="B2138" s="102"/>
      <c r="C2138" s="22"/>
      <c r="D2138" s="107" t="str">
        <f>'Laskun tiedot'!$A$40</f>
        <v xml:space="preserve"> </v>
      </c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8"/>
      <c r="S2138" s="23"/>
      <c r="T2138" s="24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</row>
    <row r="2139" spans="1:35" s="15" customFormat="1" ht="15" customHeight="1" x14ac:dyDescent="0.25">
      <c r="A2139" s="103"/>
      <c r="B2139" s="104"/>
      <c r="C2139" s="20"/>
      <c r="D2139" s="109"/>
      <c r="E2139" s="109"/>
      <c r="F2139" s="109"/>
      <c r="G2139" s="109"/>
      <c r="H2139" s="109"/>
      <c r="I2139" s="109"/>
      <c r="J2139" s="109"/>
      <c r="K2139" s="109"/>
      <c r="L2139" s="109"/>
      <c r="M2139" s="109"/>
      <c r="N2139" s="109"/>
      <c r="O2139" s="109"/>
      <c r="P2139" s="109"/>
      <c r="Q2139" s="109"/>
      <c r="R2139" s="110"/>
      <c r="S2139" s="29"/>
      <c r="T2139" s="25" t="str">
        <f>'Laskun tiedot'!$A$43</f>
        <v>KÄYTÄ VIITETTÄ !</v>
      </c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</row>
    <row r="2140" spans="1:35" s="15" customFormat="1" ht="15" customHeight="1" x14ac:dyDescent="0.25">
      <c r="A2140" s="105"/>
      <c r="B2140" s="106"/>
      <c r="C2140" s="26"/>
      <c r="D2140" s="111"/>
      <c r="E2140" s="111"/>
      <c r="F2140" s="111"/>
      <c r="G2140" s="111"/>
      <c r="H2140" s="111"/>
      <c r="I2140" s="111"/>
      <c r="J2140" s="111"/>
      <c r="K2140" s="111"/>
      <c r="L2140" s="111"/>
      <c r="M2140" s="111"/>
      <c r="N2140" s="111"/>
      <c r="O2140" s="111"/>
      <c r="P2140" s="111"/>
      <c r="Q2140" s="111"/>
      <c r="R2140" s="112"/>
      <c r="S2140" s="29"/>
      <c r="T2140" s="25" t="str">
        <f>'Laskun tiedot'!$A$44</f>
        <v xml:space="preserve"> </v>
      </c>
      <c r="U2140" s="25"/>
      <c r="V2140" s="25"/>
      <c r="W2140" s="25"/>
      <c r="X2140" s="25"/>
      <c r="Y2140" s="25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5"/>
    </row>
    <row r="2141" spans="1:35" s="15" customFormat="1" ht="15" customHeight="1" x14ac:dyDescent="0.25">
      <c r="A2141" s="113" t="s">
        <v>20</v>
      </c>
      <c r="B2141" s="101" t="s">
        <v>22</v>
      </c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1"/>
      <c r="S2141" s="29"/>
      <c r="T2141" s="25" t="str">
        <f>'Laskun tiedot'!$A$45</f>
        <v xml:space="preserve"> </v>
      </c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</row>
    <row r="2142" spans="1:35" s="15" customFormat="1" ht="15" customHeight="1" x14ac:dyDescent="0.25">
      <c r="A2142" s="114"/>
      <c r="B2142" s="116"/>
      <c r="C2142" s="20"/>
      <c r="D2142" s="117" t="str">
        <f ca="1">INDIRECT("Jäsenet!C"&amp;AI2102)&amp;$B$2&amp;INDIRECT("Jäsenet!B"&amp;AI2102)</f>
        <v xml:space="preserve"> </v>
      </c>
      <c r="E2142" s="117"/>
      <c r="F2142" s="117"/>
      <c r="G2142" s="117"/>
      <c r="H2142" s="117"/>
      <c r="I2142" s="117"/>
      <c r="J2142" s="117"/>
      <c r="K2142" s="117"/>
      <c r="L2142" s="117"/>
      <c r="M2142" s="117"/>
      <c r="N2142" s="117"/>
      <c r="O2142" s="117"/>
      <c r="P2142" s="117"/>
      <c r="Q2142" s="117"/>
      <c r="R2142" s="117"/>
      <c r="S2142" s="29"/>
      <c r="T2142" s="25" t="str">
        <f>'Laskun tiedot'!$A$46</f>
        <v xml:space="preserve"> </v>
      </c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</row>
    <row r="2143" spans="1:35" s="15" customFormat="1" ht="15" customHeight="1" x14ac:dyDescent="0.25">
      <c r="A2143" s="114"/>
      <c r="B2143" s="116"/>
      <c r="C2143" s="20"/>
      <c r="D2143" s="117">
        <f ca="1">INDIRECT("Jäsenet!D"&amp;AI2102)</f>
        <v>0</v>
      </c>
      <c r="E2143" s="117"/>
      <c r="F2143" s="117"/>
      <c r="G2143" s="117"/>
      <c r="H2143" s="117"/>
      <c r="I2143" s="117"/>
      <c r="J2143" s="117"/>
      <c r="K2143" s="117"/>
      <c r="L2143" s="117"/>
      <c r="M2143" s="117"/>
      <c r="N2143" s="117"/>
      <c r="O2143" s="117"/>
      <c r="P2143" s="117"/>
      <c r="Q2143" s="117"/>
      <c r="R2143" s="117"/>
      <c r="S2143" s="29"/>
      <c r="T2143" s="25" t="str">
        <f>'Laskun tiedot'!$A$47</f>
        <v xml:space="preserve"> </v>
      </c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</row>
    <row r="2144" spans="1:35" s="15" customFormat="1" ht="15" customHeight="1" x14ac:dyDescent="0.25">
      <c r="A2144" s="114"/>
      <c r="B2144" s="116"/>
      <c r="C2144" s="20"/>
      <c r="D2144" s="118" t="str">
        <f ca="1">INDIRECT("Jäsenet!E"&amp;AI2102)&amp;$B$2&amp;INDIRECT("Jäsenet!F"&amp;AI2102)</f>
        <v xml:space="preserve"> </v>
      </c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29"/>
      <c r="T2144" s="25" t="str">
        <f>'Laskun tiedot'!$A$48</f>
        <v xml:space="preserve"> </v>
      </c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</row>
    <row r="2145" spans="1:35" s="15" customFormat="1" ht="15" customHeight="1" x14ac:dyDescent="0.25">
      <c r="A2145" s="114"/>
      <c r="B2145" s="74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1"/>
      <c r="S2145" s="30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</row>
    <row r="2146" spans="1:35" s="15" customFormat="1" ht="12.6" customHeight="1" x14ac:dyDescent="0.25">
      <c r="A2146" s="114"/>
      <c r="B2146" s="119" t="s">
        <v>23</v>
      </c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121" t="s">
        <v>39</v>
      </c>
      <c r="T2146" s="122"/>
      <c r="U2146" s="123"/>
      <c r="V2146" s="81">
        <f ca="1">INDIRECT("Jäsenet!G"&amp;AI2102)</f>
        <v>10430</v>
      </c>
      <c r="W2146" s="82"/>
      <c r="X2146" s="82"/>
      <c r="Y2146" s="82"/>
      <c r="Z2146" s="82"/>
      <c r="AA2146" s="82"/>
      <c r="AB2146" s="82"/>
      <c r="AC2146" s="82"/>
      <c r="AD2146" s="82"/>
      <c r="AE2146" s="82"/>
      <c r="AF2146" s="82"/>
      <c r="AG2146" s="82"/>
      <c r="AH2146" s="82"/>
      <c r="AI2146" s="82"/>
    </row>
    <row r="2147" spans="1:35" s="15" customFormat="1" ht="12.6" customHeight="1" x14ac:dyDescent="0.25">
      <c r="A2147" s="115"/>
      <c r="B2147" s="120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124"/>
      <c r="T2147" s="125"/>
      <c r="U2147" s="126"/>
      <c r="V2147" s="83"/>
      <c r="W2147" s="84"/>
      <c r="X2147" s="84"/>
      <c r="Y2147" s="84"/>
      <c r="Z2147" s="84"/>
      <c r="AA2147" s="84"/>
      <c r="AB2147" s="85"/>
      <c r="AC2147" s="85"/>
      <c r="AD2147" s="85"/>
      <c r="AE2147" s="85"/>
      <c r="AF2147" s="85"/>
      <c r="AG2147" s="85"/>
      <c r="AH2147" s="85"/>
      <c r="AI2147" s="85"/>
    </row>
    <row r="2148" spans="1:35" s="15" customFormat="1" ht="24.95" customHeight="1" x14ac:dyDescent="0.25">
      <c r="A2148" s="86" t="s">
        <v>37</v>
      </c>
      <c r="B2148" s="87"/>
      <c r="C2148" s="88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  <c r="P2148" s="89"/>
      <c r="Q2148" s="89"/>
      <c r="R2148" s="90"/>
      <c r="S2148" s="91" t="s">
        <v>40</v>
      </c>
      <c r="T2148" s="92"/>
      <c r="U2148" s="93"/>
      <c r="V2148" s="94">
        <f>'Laskun tiedot'!$A$8</f>
        <v>40907</v>
      </c>
      <c r="W2148" s="95"/>
      <c r="X2148" s="95"/>
      <c r="Y2148" s="95"/>
      <c r="Z2148" s="96"/>
      <c r="AA2148" s="97" t="s">
        <v>24</v>
      </c>
      <c r="AB2148" s="98"/>
      <c r="AC2148" s="99" t="str">
        <f>'Laskun tiedot'!$A$51</f>
        <v xml:space="preserve"> </v>
      </c>
      <c r="AD2148" s="99"/>
      <c r="AE2148" s="99"/>
      <c r="AF2148" s="99"/>
      <c r="AG2148" s="99"/>
      <c r="AH2148" s="99"/>
      <c r="AI2148" s="99"/>
    </row>
    <row r="2149" spans="1:35" s="15" customFormat="1" ht="9.9499999999999993" customHeight="1" x14ac:dyDescent="0.25">
      <c r="B2149" s="41"/>
      <c r="C2149" s="42"/>
      <c r="D2149" s="42"/>
      <c r="E2149" s="42"/>
      <c r="F2149" s="42"/>
      <c r="G2149" s="42"/>
      <c r="H2149" s="42"/>
      <c r="I2149" s="43"/>
      <c r="J2149" s="42"/>
      <c r="K2149" s="42"/>
      <c r="L2149" s="42"/>
      <c r="M2149" s="42"/>
      <c r="N2149" s="42"/>
      <c r="O2149" s="42"/>
      <c r="P2149" s="42"/>
      <c r="Q2149" s="18"/>
      <c r="R2149" s="18"/>
      <c r="S2149" s="44"/>
      <c r="T2149" s="44"/>
      <c r="U2149" s="19"/>
      <c r="V2149" s="45"/>
      <c r="W2149" s="45"/>
      <c r="X2149" s="45"/>
      <c r="Y2149" s="45"/>
      <c r="Z2149" s="45"/>
      <c r="AA2149" s="45"/>
      <c r="AB2149" s="46"/>
      <c r="AC2149" s="47"/>
      <c r="AD2149" s="48"/>
      <c r="AE2149" s="48"/>
      <c r="AF2149" s="48"/>
      <c r="AG2149" s="48"/>
      <c r="AH2149" s="48"/>
      <c r="AI2149" s="48"/>
    </row>
    <row r="2150" spans="1:35" s="15" customFormat="1" ht="50.1" customHeight="1" x14ac:dyDescent="0.25">
      <c r="B2150" s="41"/>
      <c r="C2150" s="42"/>
      <c r="D2150" s="42"/>
      <c r="E2150" s="42"/>
      <c r="F2150" s="42"/>
      <c r="G2150" s="42"/>
      <c r="H2150" s="42"/>
      <c r="I2150" s="43"/>
      <c r="J2150" s="42"/>
      <c r="K2150" s="42"/>
      <c r="L2150" s="42"/>
      <c r="M2150" s="42"/>
      <c r="N2150" s="42"/>
      <c r="O2150" s="42"/>
      <c r="P2150" s="42"/>
      <c r="Q2150" s="18"/>
      <c r="R2150" s="18"/>
      <c r="S2150" s="44"/>
      <c r="T2150" s="44"/>
      <c r="U2150" s="19"/>
      <c r="V2150" s="45"/>
      <c r="W2150" s="45"/>
      <c r="X2150" s="100" t="s">
        <v>38</v>
      </c>
      <c r="Y2150" s="100"/>
      <c r="Z2150" s="100"/>
      <c r="AA2150" s="100"/>
      <c r="AB2150" s="100"/>
      <c r="AC2150" s="100"/>
      <c r="AD2150" s="100"/>
      <c r="AE2150" s="100"/>
      <c r="AF2150" s="100"/>
      <c r="AG2150" s="100"/>
      <c r="AH2150" s="100"/>
      <c r="AI2150" s="100"/>
    </row>
    <row r="2151" spans="1:35" s="8" customFormat="1" ht="23.25" x14ac:dyDescent="0.35">
      <c r="B2151" s="66"/>
      <c r="C2151" s="150" t="str">
        <f>'Laskun tiedot'!$A$2</f>
        <v>Yhdistys ry</v>
      </c>
      <c r="D2151" s="150"/>
      <c r="E2151" s="150"/>
      <c r="F2151" s="150"/>
      <c r="G2151" s="150"/>
      <c r="H2151" s="150"/>
      <c r="I2151" s="150"/>
      <c r="J2151" s="150"/>
      <c r="K2151" s="150"/>
      <c r="L2151" s="150"/>
      <c r="M2151" s="150"/>
      <c r="N2151" s="150"/>
      <c r="O2151" s="150"/>
      <c r="P2151" s="150"/>
      <c r="Q2151" s="150"/>
      <c r="R2151" s="150"/>
      <c r="S2151" s="150"/>
      <c r="T2151" s="10"/>
      <c r="U2151" s="9"/>
      <c r="V2151" s="9"/>
      <c r="W2151" s="150" t="s">
        <v>16</v>
      </c>
      <c r="X2151" s="150"/>
      <c r="Y2151" s="150"/>
      <c r="Z2151" s="150"/>
    </row>
    <row r="2152" spans="1:35" s="15" customFormat="1" x14ac:dyDescent="0.25">
      <c r="B2152" s="15" t="s">
        <v>25</v>
      </c>
      <c r="AI2152" s="65">
        <v>45</v>
      </c>
    </row>
    <row r="2153" spans="1:35" s="11" customFormat="1" ht="15" customHeight="1" x14ac:dyDescent="0.2">
      <c r="V2153" s="68"/>
      <c r="W2153" s="145" t="s">
        <v>26</v>
      </c>
      <c r="X2153" s="145"/>
      <c r="Y2153" s="145"/>
      <c r="Z2153" s="145"/>
      <c r="AA2153" s="145"/>
      <c r="AB2153" s="145"/>
      <c r="AC2153" s="68"/>
      <c r="AD2153" s="68"/>
      <c r="AE2153" s="145" t="s">
        <v>18</v>
      </c>
      <c r="AF2153" s="145"/>
      <c r="AG2153" s="145"/>
      <c r="AH2153" s="145"/>
      <c r="AI2153" s="145"/>
    </row>
    <row r="2154" spans="1:35" s="15" customFormat="1" ht="15" customHeight="1" x14ac:dyDescent="0.25">
      <c r="B2154" s="62"/>
      <c r="C2154" s="146" t="str">
        <f ca="1">INDIRECT("Jäsenet!C"&amp;AI2152)&amp;$B$2&amp;INDIRECT("Jäsenet!B"&amp;AI2152)</f>
        <v xml:space="preserve"> </v>
      </c>
      <c r="D2154" s="146"/>
      <c r="E2154" s="146"/>
      <c r="F2154" s="146"/>
      <c r="G2154" s="146"/>
      <c r="H2154" s="146"/>
      <c r="I2154" s="146"/>
      <c r="J2154" s="146"/>
      <c r="K2154" s="146"/>
      <c r="L2154" s="146"/>
      <c r="M2154" s="146"/>
      <c r="N2154" s="146"/>
      <c r="O2154" s="146"/>
      <c r="P2154" s="146"/>
      <c r="Q2154" s="146"/>
      <c r="R2154" s="146"/>
      <c r="S2154" s="146"/>
      <c r="T2154" s="13"/>
      <c r="U2154" s="64"/>
      <c r="V2154" s="64"/>
      <c r="W2154" s="147">
        <f>'Laskun tiedot'!$A$5</f>
        <v>40618</v>
      </c>
      <c r="X2154" s="147"/>
      <c r="Y2154" s="147"/>
      <c r="Z2154" s="147"/>
      <c r="AA2154" s="147"/>
      <c r="AB2154" s="147"/>
      <c r="AC2154" s="64"/>
      <c r="AD2154" s="64"/>
      <c r="AE2154" s="147">
        <f>'Laskun tiedot'!$A$8</f>
        <v>40907</v>
      </c>
      <c r="AF2154" s="147"/>
      <c r="AG2154" s="147"/>
      <c r="AH2154" s="147"/>
      <c r="AI2154" s="147"/>
    </row>
    <row r="2155" spans="1:35" s="15" customFormat="1" ht="15" customHeight="1" x14ac:dyDescent="0.25">
      <c r="B2155" s="62"/>
      <c r="C2155" s="146">
        <f ca="1">INDIRECT("Jäsenet!D"&amp;AI2152)</f>
        <v>0</v>
      </c>
      <c r="D2155" s="146"/>
      <c r="E2155" s="146"/>
      <c r="F2155" s="146"/>
      <c r="G2155" s="146"/>
      <c r="H2155" s="146"/>
      <c r="I2155" s="146"/>
      <c r="J2155" s="146"/>
      <c r="K2155" s="146"/>
      <c r="L2155" s="146"/>
      <c r="M2155" s="146"/>
      <c r="N2155" s="146"/>
      <c r="O2155" s="146"/>
      <c r="P2155" s="146"/>
      <c r="Q2155" s="146"/>
      <c r="R2155" s="146"/>
      <c r="S2155" s="146"/>
    </row>
    <row r="2156" spans="1:35" s="11" customFormat="1" ht="15" customHeight="1" x14ac:dyDescent="0.25">
      <c r="B2156" s="67"/>
      <c r="C2156" s="148" t="str">
        <f ca="1">INDIRECT("Jäsenet!E"&amp;AI2152)&amp;$B$2&amp;INDIRECT("Jäsenet!F"&amp;AI2152)</f>
        <v xml:space="preserve"> </v>
      </c>
      <c r="D2156" s="148"/>
      <c r="E2156" s="148"/>
      <c r="F2156" s="148"/>
      <c r="G2156" s="148"/>
      <c r="H2156" s="148"/>
      <c r="I2156" s="148"/>
      <c r="J2156" s="148"/>
      <c r="K2156" s="148"/>
      <c r="L2156" s="148"/>
      <c r="M2156" s="148"/>
      <c r="N2156" s="148"/>
      <c r="O2156" s="148"/>
      <c r="P2156" s="148"/>
      <c r="Q2156" s="148"/>
      <c r="R2156" s="148"/>
      <c r="S2156" s="148"/>
      <c r="W2156" s="145" t="s">
        <v>17</v>
      </c>
      <c r="X2156" s="145"/>
      <c r="Y2156" s="145"/>
      <c r="Z2156" s="145"/>
      <c r="AA2156" s="145"/>
      <c r="AB2156" s="145"/>
    </row>
    <row r="2157" spans="1:35" s="15" customFormat="1" ht="15" customHeight="1" x14ac:dyDescent="0.25">
      <c r="T2157" s="78"/>
      <c r="U2157" s="63"/>
      <c r="V2157" s="63"/>
      <c r="W2157" s="149">
        <f ca="1">INDIRECT("Jäsenet!A"&amp;AI2152)</f>
        <v>44</v>
      </c>
      <c r="X2157" s="149"/>
      <c r="Y2157" s="149"/>
      <c r="Z2157" s="149"/>
      <c r="AA2157" s="149"/>
      <c r="AB2157" s="149"/>
    </row>
    <row r="2158" spans="1:35" s="15" customFormat="1" ht="15" customHeight="1" x14ac:dyDescent="0.25">
      <c r="B2158" s="39"/>
      <c r="C2158" s="39"/>
      <c r="D2158" s="39"/>
      <c r="E2158" s="39"/>
      <c r="F2158" s="39"/>
      <c r="G2158" s="39"/>
      <c r="H2158" s="39"/>
      <c r="I2158" s="39"/>
      <c r="J2158" s="39"/>
      <c r="K2158" s="39"/>
      <c r="L2158" s="39"/>
      <c r="M2158" s="39"/>
      <c r="N2158" s="39"/>
      <c r="O2158" s="39"/>
      <c r="P2158" s="39"/>
      <c r="Q2158" s="39"/>
      <c r="R2158" s="39"/>
      <c r="S2158" s="39"/>
      <c r="T2158" s="78"/>
      <c r="U2158" s="78"/>
      <c r="V2158" s="78"/>
      <c r="W2158" s="78"/>
      <c r="X2158" s="78"/>
      <c r="Y2158" s="78"/>
      <c r="Z2158" s="78"/>
      <c r="AA2158" s="39"/>
      <c r="AB2158" s="39"/>
      <c r="AC2158" s="39"/>
      <c r="AD2158" s="39"/>
      <c r="AE2158" s="39"/>
      <c r="AF2158" s="39"/>
      <c r="AG2158" s="39"/>
      <c r="AH2158" s="39"/>
      <c r="AI2158" s="39"/>
    </row>
    <row r="2159" spans="1:35" s="15" customFormat="1" ht="15" customHeight="1" x14ac:dyDescent="0.25">
      <c r="A2159" s="32"/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3"/>
      <c r="U2159" s="33"/>
      <c r="V2159" s="33"/>
      <c r="W2159" s="35"/>
      <c r="X2159" s="33"/>
      <c r="Y2159" s="33"/>
      <c r="Z2159" s="33"/>
      <c r="AA2159" s="32"/>
      <c r="AB2159" s="32"/>
      <c r="AC2159" s="32"/>
      <c r="AD2159" s="32"/>
      <c r="AE2159" s="32"/>
      <c r="AF2159" s="32"/>
      <c r="AG2159" s="32"/>
      <c r="AH2159" s="32"/>
      <c r="AI2159" s="32"/>
    </row>
    <row r="2160" spans="1:35" s="15" customFormat="1" ht="15" customHeight="1" x14ac:dyDescent="0.25">
      <c r="B2160" s="39"/>
      <c r="C2160" s="39"/>
      <c r="D2160" s="39"/>
      <c r="E2160" s="39"/>
      <c r="F2160" s="39"/>
      <c r="G2160" s="39"/>
      <c r="H2160" s="39"/>
      <c r="I2160" s="39"/>
      <c r="J2160" s="39"/>
      <c r="K2160" s="39"/>
      <c r="L2160" s="39"/>
      <c r="M2160" s="39"/>
      <c r="N2160" s="39"/>
      <c r="O2160" s="39"/>
      <c r="P2160" s="39"/>
      <c r="Q2160" s="39"/>
      <c r="R2160" s="39"/>
      <c r="S2160" s="39"/>
      <c r="T2160" s="78"/>
      <c r="U2160" s="78"/>
      <c r="V2160" s="78"/>
      <c r="W2160" s="34"/>
      <c r="X2160" s="78"/>
      <c r="Y2160" s="78"/>
      <c r="Z2160" s="78"/>
      <c r="AA2160" s="39"/>
      <c r="AB2160" s="39"/>
      <c r="AC2160" s="39"/>
      <c r="AD2160" s="39"/>
      <c r="AE2160" s="39"/>
      <c r="AF2160" s="39"/>
      <c r="AG2160" s="39"/>
      <c r="AH2160" s="39"/>
      <c r="AI2160" s="39"/>
    </row>
    <row r="2161" spans="2:35" s="15" customFormat="1" ht="15" customHeight="1" x14ac:dyDescent="0.25">
      <c r="B2161" s="36" t="str">
        <f>'Laskun tiedot'!$A$11</f>
        <v>--------------------</v>
      </c>
      <c r="C2161" s="39"/>
      <c r="D2161" s="39"/>
      <c r="E2161" s="39"/>
      <c r="F2161" s="39"/>
      <c r="G2161" s="39"/>
      <c r="H2161" s="39"/>
      <c r="I2161" s="39"/>
      <c r="J2161" s="39"/>
      <c r="K2161" s="39"/>
      <c r="L2161" s="39"/>
      <c r="M2161" s="39"/>
      <c r="N2161" s="39"/>
      <c r="O2161" s="39"/>
      <c r="P2161" s="39"/>
      <c r="Q2161" s="39"/>
      <c r="R2161" s="39"/>
      <c r="S2161" s="39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</row>
    <row r="2162" spans="2:35" s="15" customFormat="1" ht="15" customHeight="1" x14ac:dyDescent="0.25">
      <c r="B2162" s="36" t="str">
        <f>'Laskun tiedot'!$A$12</f>
        <v>Vuosi 2011</v>
      </c>
      <c r="C2162" s="78"/>
      <c r="D2162" s="78"/>
      <c r="E2162" s="78"/>
      <c r="F2162" s="78"/>
      <c r="G2162" s="78"/>
      <c r="H2162" s="78"/>
      <c r="I2162" s="78"/>
      <c r="J2162" s="78"/>
      <c r="K2162" s="78"/>
      <c r="L2162" s="78"/>
      <c r="M2162" s="78"/>
      <c r="N2162" s="78"/>
      <c r="O2162" s="78"/>
      <c r="P2162" s="39"/>
      <c r="Q2162" s="39"/>
      <c r="R2162" s="39"/>
      <c r="S2162" s="39"/>
      <c r="T2162" s="39"/>
      <c r="U2162" s="39"/>
      <c r="V2162" s="39"/>
      <c r="W2162" s="39"/>
      <c r="X2162" s="39"/>
      <c r="Y2162" s="39"/>
      <c r="Z2162" s="39"/>
      <c r="AA2162" s="39"/>
      <c r="AB2162" s="39"/>
      <c r="AC2162" s="13"/>
      <c r="AD2162" s="13"/>
      <c r="AE2162" s="13"/>
      <c r="AF2162" s="13"/>
      <c r="AG2162" s="13"/>
      <c r="AH2162" s="13"/>
      <c r="AI2162" s="13"/>
    </row>
    <row r="2163" spans="2:35" s="15" customFormat="1" ht="15" customHeight="1" x14ac:dyDescent="0.25">
      <c r="B2163" s="36" t="str">
        <f>'Laskun tiedot'!$A$13</f>
        <v>JÄSENMAKSU ………. 10 €</v>
      </c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</row>
    <row r="2164" spans="2:35" s="15" customFormat="1" ht="15" customHeight="1" x14ac:dyDescent="0.25">
      <c r="B2164" s="36" t="str">
        <f>'Laskun tiedot'!$A$14</f>
        <v>--------------------</v>
      </c>
      <c r="T2164" s="39"/>
      <c r="AC2164" s="39"/>
    </row>
    <row r="2165" spans="2:35" s="15" customFormat="1" ht="15" customHeight="1" x14ac:dyDescent="0.25">
      <c r="B2165" s="36" t="str">
        <f>'Laskun tiedot'!$A$15</f>
        <v xml:space="preserve"> </v>
      </c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</row>
    <row r="2166" spans="2:35" s="15" customFormat="1" ht="15" customHeight="1" x14ac:dyDescent="0.25">
      <c r="B2166" s="36" t="str">
        <f>'Laskun tiedot'!$A$16</f>
        <v xml:space="preserve"> </v>
      </c>
      <c r="C2166" s="39"/>
      <c r="D2166" s="39"/>
      <c r="E2166" s="39"/>
      <c r="F2166" s="39"/>
      <c r="G2166" s="39"/>
      <c r="H2166" s="39"/>
      <c r="I2166" s="39"/>
      <c r="J2166" s="39"/>
      <c r="K2166" s="39"/>
      <c r="L2166" s="39"/>
      <c r="M2166" s="39"/>
      <c r="N2166" s="39"/>
      <c r="O2166" s="39"/>
      <c r="P2166" s="39"/>
      <c r="Q2166" s="39"/>
      <c r="R2166" s="39"/>
      <c r="S2166" s="39"/>
      <c r="T2166" s="39"/>
      <c r="U2166" s="39"/>
      <c r="V2166" s="39"/>
      <c r="W2166" s="39"/>
      <c r="X2166" s="39"/>
      <c r="Y2166" s="39"/>
      <c r="Z2166" s="39"/>
      <c r="AA2166" s="39"/>
      <c r="AB2166" s="39"/>
      <c r="AC2166" s="39"/>
      <c r="AD2166" s="39"/>
      <c r="AE2166" s="39"/>
      <c r="AF2166" s="39"/>
      <c r="AG2166" s="39"/>
      <c r="AH2166" s="39"/>
      <c r="AI2166" s="39"/>
    </row>
    <row r="2167" spans="2:35" s="15" customFormat="1" ht="15" customHeight="1" x14ac:dyDescent="0.25">
      <c r="B2167" s="36" t="str">
        <f>'Laskun tiedot'!$A$17</f>
        <v xml:space="preserve"> </v>
      </c>
    </row>
    <row r="2168" spans="2:35" s="11" customFormat="1" ht="15" customHeight="1" x14ac:dyDescent="0.25">
      <c r="B2168" s="36" t="str">
        <f>'Laskun tiedot'!$A$18</f>
        <v xml:space="preserve"> </v>
      </c>
    </row>
    <row r="2169" spans="2:35" s="15" customFormat="1" ht="15" customHeight="1" x14ac:dyDescent="0.25">
      <c r="B2169" s="36" t="str">
        <f>'Laskun tiedot'!$A$19</f>
        <v xml:space="preserve"> </v>
      </c>
      <c r="M2169" s="16"/>
      <c r="N2169" s="1"/>
      <c r="O2169" s="1"/>
      <c r="P2169" s="16"/>
      <c r="Q2169" s="1"/>
      <c r="R2169" s="1"/>
      <c r="T2169" s="16"/>
      <c r="U2169" s="1"/>
      <c r="V2169" s="1"/>
      <c r="W2169" s="1"/>
      <c r="X2169" s="1"/>
      <c r="Z2169" s="16"/>
      <c r="AA2169" s="1"/>
      <c r="AB2169" s="1"/>
      <c r="AD2169" s="16"/>
      <c r="AE2169" s="1"/>
      <c r="AF2169" s="1"/>
      <c r="AG2169" s="1"/>
      <c r="AH2169" s="1"/>
    </row>
    <row r="2170" spans="2:35" s="15" customFormat="1" ht="15" customHeight="1" x14ac:dyDescent="0.25">
      <c r="B2170" s="36" t="str">
        <f>'Laskun tiedot'!$A$20</f>
        <v xml:space="preserve"> </v>
      </c>
      <c r="M2170" s="16"/>
      <c r="N2170" s="1"/>
      <c r="O2170" s="1"/>
      <c r="P2170" s="16"/>
      <c r="Q2170" s="1"/>
      <c r="R2170" s="1"/>
      <c r="T2170" s="16"/>
      <c r="U2170" s="1"/>
      <c r="V2170" s="1"/>
      <c r="W2170" s="1"/>
      <c r="X2170" s="1"/>
      <c r="Z2170" s="16"/>
      <c r="AA2170" s="1"/>
      <c r="AB2170" s="1"/>
      <c r="AD2170" s="16"/>
      <c r="AE2170" s="1"/>
      <c r="AF2170" s="1"/>
      <c r="AG2170" s="1"/>
      <c r="AH2170" s="1"/>
    </row>
    <row r="2171" spans="2:35" s="15" customFormat="1" ht="15" customHeight="1" x14ac:dyDescent="0.25">
      <c r="B2171" s="36" t="str">
        <f>'Laskun tiedot'!$A$21</f>
        <v xml:space="preserve"> </v>
      </c>
      <c r="M2171" s="16"/>
      <c r="N2171" s="1"/>
      <c r="O2171" s="1"/>
      <c r="P2171" s="16"/>
      <c r="Q2171" s="1"/>
      <c r="R2171" s="1"/>
      <c r="T2171" s="16"/>
      <c r="U2171" s="1"/>
      <c r="V2171" s="1"/>
      <c r="W2171" s="1"/>
      <c r="X2171" s="1"/>
      <c r="Z2171" s="16"/>
      <c r="AA2171" s="1"/>
      <c r="AB2171" s="1"/>
      <c r="AD2171" s="16"/>
      <c r="AE2171" s="1"/>
      <c r="AF2171" s="1"/>
      <c r="AG2171" s="1"/>
      <c r="AH2171" s="1"/>
    </row>
    <row r="2172" spans="2:35" s="15" customFormat="1" ht="15" customHeight="1" x14ac:dyDescent="0.25">
      <c r="B2172" s="36" t="str">
        <f>'Laskun tiedot'!$A$22</f>
        <v xml:space="preserve"> </v>
      </c>
      <c r="M2172" s="16"/>
      <c r="N2172" s="1"/>
      <c r="O2172" s="1"/>
      <c r="P2172" s="16"/>
      <c r="Q2172" s="1"/>
      <c r="R2172" s="1"/>
      <c r="T2172" s="16"/>
      <c r="U2172" s="1"/>
      <c r="V2172" s="1"/>
      <c r="W2172" s="1"/>
      <c r="X2172" s="1"/>
      <c r="Z2172" s="16"/>
      <c r="AA2172" s="1"/>
      <c r="AB2172" s="1"/>
      <c r="AD2172" s="16"/>
      <c r="AE2172" s="1"/>
      <c r="AF2172" s="1"/>
      <c r="AG2172" s="1"/>
      <c r="AH2172" s="1"/>
    </row>
    <row r="2173" spans="2:35" s="15" customFormat="1" ht="15" customHeight="1" x14ac:dyDescent="0.25">
      <c r="B2173" s="36" t="str">
        <f>'Laskun tiedot'!$A$23</f>
        <v xml:space="preserve"> </v>
      </c>
      <c r="M2173" s="16"/>
      <c r="N2173" s="1"/>
      <c r="O2173" s="1"/>
      <c r="P2173" s="16"/>
      <c r="Q2173" s="1"/>
      <c r="R2173" s="1"/>
      <c r="T2173" s="16"/>
      <c r="U2173" s="1"/>
      <c r="V2173" s="1"/>
      <c r="W2173" s="1"/>
      <c r="X2173" s="1"/>
      <c r="Z2173" s="16"/>
      <c r="AA2173" s="1"/>
      <c r="AB2173" s="1"/>
      <c r="AD2173" s="16"/>
      <c r="AE2173" s="1"/>
      <c r="AF2173" s="1"/>
      <c r="AG2173" s="1"/>
      <c r="AH2173" s="1"/>
    </row>
    <row r="2174" spans="2:35" s="15" customFormat="1" ht="15" customHeight="1" x14ac:dyDescent="0.25">
      <c r="B2174" s="36" t="str">
        <f>'Laskun tiedot'!$A$24</f>
        <v xml:space="preserve"> </v>
      </c>
      <c r="M2174" s="16"/>
      <c r="N2174" s="1"/>
      <c r="O2174" s="1"/>
      <c r="P2174" s="16"/>
      <c r="Q2174" s="1"/>
      <c r="R2174" s="1"/>
      <c r="T2174" s="16"/>
      <c r="U2174" s="1"/>
      <c r="V2174" s="1"/>
      <c r="W2174" s="1"/>
      <c r="X2174" s="1"/>
      <c r="Z2174" s="16"/>
      <c r="AA2174" s="1"/>
      <c r="AB2174" s="1"/>
      <c r="AD2174" s="16"/>
      <c r="AE2174" s="1"/>
      <c r="AF2174" s="1"/>
      <c r="AG2174" s="1"/>
      <c r="AH2174" s="1"/>
    </row>
    <row r="2175" spans="2:35" s="15" customFormat="1" ht="15" customHeight="1" x14ac:dyDescent="0.25">
      <c r="B2175" s="36" t="str">
        <f>'Laskun tiedot'!$A$25</f>
        <v xml:space="preserve"> </v>
      </c>
      <c r="M2175" s="16"/>
      <c r="N2175" s="1"/>
      <c r="O2175" s="1"/>
      <c r="P2175" s="16"/>
      <c r="Q2175" s="1"/>
      <c r="R2175" s="1"/>
      <c r="T2175" s="16"/>
      <c r="U2175" s="1"/>
      <c r="V2175" s="1"/>
      <c r="W2175" s="1"/>
      <c r="X2175" s="1"/>
      <c r="Z2175" s="16"/>
      <c r="AA2175" s="1"/>
      <c r="AB2175" s="1"/>
      <c r="AD2175" s="16"/>
      <c r="AE2175" s="1"/>
      <c r="AF2175" s="1"/>
      <c r="AG2175" s="1"/>
      <c r="AH2175" s="1"/>
    </row>
    <row r="2176" spans="2:35" s="15" customFormat="1" ht="15" customHeight="1" x14ac:dyDescent="0.25">
      <c r="B2176" s="36" t="str">
        <f>'Laskun tiedot'!$A$26</f>
        <v xml:space="preserve"> </v>
      </c>
      <c r="M2176" s="16"/>
      <c r="N2176" s="1"/>
      <c r="O2176" s="1"/>
      <c r="P2176" s="16"/>
      <c r="Q2176" s="1"/>
      <c r="R2176" s="1"/>
      <c r="T2176" s="16"/>
      <c r="U2176" s="1"/>
      <c r="V2176" s="1"/>
      <c r="W2176" s="1"/>
      <c r="X2176" s="1"/>
      <c r="Z2176" s="16"/>
      <c r="AA2176" s="1"/>
      <c r="AB2176" s="1"/>
      <c r="AD2176" s="16"/>
      <c r="AE2176" s="1"/>
      <c r="AF2176" s="1"/>
      <c r="AG2176" s="1"/>
      <c r="AH2176" s="1"/>
    </row>
    <row r="2177" spans="1:35" s="15" customFormat="1" ht="15" customHeight="1" x14ac:dyDescent="0.25">
      <c r="B2177" s="36" t="str">
        <f>'Laskun tiedot'!$A$27</f>
        <v xml:space="preserve"> </v>
      </c>
      <c r="M2177" s="16"/>
      <c r="N2177" s="1"/>
      <c r="O2177" s="1"/>
      <c r="P2177" s="16"/>
      <c r="Q2177" s="1"/>
      <c r="R2177" s="1"/>
      <c r="T2177" s="16"/>
      <c r="U2177" s="1"/>
      <c r="V2177" s="1"/>
      <c r="W2177" s="1"/>
      <c r="X2177" s="1"/>
      <c r="Z2177" s="16"/>
      <c r="AA2177" s="1"/>
      <c r="AB2177" s="1"/>
      <c r="AD2177" s="16"/>
      <c r="AE2177" s="1"/>
      <c r="AF2177" s="1"/>
      <c r="AG2177" s="1"/>
      <c r="AH2177" s="1"/>
    </row>
    <row r="2178" spans="1:35" s="15" customFormat="1" ht="15" customHeight="1" x14ac:dyDescent="0.25">
      <c r="B2178" s="36"/>
      <c r="M2178" s="16"/>
      <c r="N2178" s="1"/>
      <c r="O2178" s="1"/>
      <c r="P2178" s="16"/>
      <c r="Q2178" s="1"/>
      <c r="R2178" s="1"/>
      <c r="T2178" s="16"/>
      <c r="U2178" s="1"/>
      <c r="V2178" s="1"/>
      <c r="W2178" s="1"/>
      <c r="X2178" s="1"/>
      <c r="Z2178" s="16"/>
      <c r="AA2178" s="1"/>
      <c r="AB2178" s="1"/>
      <c r="AD2178" s="16"/>
      <c r="AE2178" s="1"/>
      <c r="AF2178" s="1"/>
      <c r="AG2178" s="1"/>
      <c r="AH2178" s="1"/>
    </row>
    <row r="2179" spans="1:35" s="80" customFormat="1" ht="12" customHeight="1" x14ac:dyDescent="0.25">
      <c r="B2179" s="143" t="str">
        <f>'Laskun tiedot'!$A$30</f>
        <v>Sihteeri:</v>
      </c>
      <c r="C2179" s="143"/>
      <c r="D2179" s="143"/>
      <c r="E2179" s="143"/>
      <c r="F2179" s="143"/>
      <c r="G2179" s="143"/>
      <c r="H2179" s="143"/>
      <c r="I2179" s="143"/>
      <c r="J2179" s="143" t="str">
        <f>'Laskun tiedot'!$B$30</f>
        <v>Puh.</v>
      </c>
      <c r="K2179" s="143"/>
      <c r="L2179" s="143"/>
      <c r="M2179" s="143"/>
      <c r="N2179" s="143"/>
      <c r="O2179" s="143"/>
      <c r="P2179" s="143"/>
      <c r="Q2179" s="143"/>
      <c r="R2179" s="143"/>
      <c r="S2179" s="143" t="str">
        <f>'Laskun tiedot'!$C$30</f>
        <v xml:space="preserve"> </v>
      </c>
      <c r="T2179" s="143"/>
      <c r="U2179" s="143"/>
      <c r="V2179" s="143"/>
      <c r="W2179" s="143"/>
      <c r="X2179" s="143"/>
      <c r="Y2179" s="143"/>
      <c r="Z2179" s="143"/>
      <c r="AA2179" s="143" t="str">
        <f>'Laskun tiedot'!$D$30</f>
        <v xml:space="preserve"> </v>
      </c>
      <c r="AB2179" s="143"/>
      <c r="AC2179" s="143"/>
      <c r="AD2179" s="143"/>
      <c r="AE2179" s="143"/>
      <c r="AF2179" s="143"/>
      <c r="AG2179" s="143"/>
      <c r="AH2179" s="143"/>
      <c r="AI2179" s="143"/>
    </row>
    <row r="2180" spans="1:35" s="79" customFormat="1" ht="12" customHeight="1" x14ac:dyDescent="0.2">
      <c r="B2180" s="143" t="str">
        <f>'Laskun tiedot'!$A$31</f>
        <v xml:space="preserve"> </v>
      </c>
      <c r="C2180" s="143"/>
      <c r="D2180" s="143"/>
      <c r="E2180" s="143"/>
      <c r="F2180" s="143"/>
      <c r="G2180" s="143"/>
      <c r="H2180" s="143"/>
      <c r="I2180" s="143"/>
      <c r="J2180" s="143" t="str">
        <f>'Laskun tiedot'!$B$31</f>
        <v xml:space="preserve"> </v>
      </c>
      <c r="K2180" s="143"/>
      <c r="L2180" s="143"/>
      <c r="M2180" s="143"/>
      <c r="N2180" s="143"/>
      <c r="O2180" s="143"/>
      <c r="P2180" s="143"/>
      <c r="Q2180" s="143"/>
      <c r="R2180" s="143"/>
      <c r="S2180" s="144" t="str">
        <f>'Laskun tiedot'!$C$31</f>
        <v xml:space="preserve"> </v>
      </c>
      <c r="T2180" s="144"/>
      <c r="U2180" s="144"/>
      <c r="V2180" s="144"/>
      <c r="W2180" s="144"/>
      <c r="X2180" s="144"/>
      <c r="Y2180" s="144"/>
      <c r="Z2180" s="144"/>
      <c r="AA2180" s="144" t="str">
        <f>'Laskun tiedot'!$D$31</f>
        <v xml:space="preserve"> </v>
      </c>
      <c r="AB2180" s="144"/>
      <c r="AC2180" s="144"/>
      <c r="AD2180" s="144"/>
      <c r="AE2180" s="144"/>
      <c r="AF2180" s="144"/>
      <c r="AG2180" s="144"/>
      <c r="AH2180" s="144"/>
      <c r="AI2180" s="144"/>
    </row>
    <row r="2181" spans="1:35" s="80" customFormat="1" ht="12" customHeight="1" x14ac:dyDescent="0.25">
      <c r="B2181" s="143" t="str">
        <f>'Laskun tiedot'!$A$32</f>
        <v xml:space="preserve"> </v>
      </c>
      <c r="C2181" s="143"/>
      <c r="D2181" s="143"/>
      <c r="E2181" s="143"/>
      <c r="F2181" s="143"/>
      <c r="G2181" s="143"/>
      <c r="H2181" s="143"/>
      <c r="I2181" s="143"/>
      <c r="J2181" s="143" t="str">
        <f>'Laskun tiedot'!$B$32</f>
        <v xml:space="preserve"> </v>
      </c>
      <c r="K2181" s="143"/>
      <c r="L2181" s="143"/>
      <c r="M2181" s="143"/>
      <c r="N2181" s="143"/>
      <c r="O2181" s="143"/>
      <c r="P2181" s="143"/>
      <c r="Q2181" s="143"/>
      <c r="R2181" s="143"/>
      <c r="S2181" s="144" t="str">
        <f>'Laskun tiedot'!$C$32</f>
        <v xml:space="preserve"> </v>
      </c>
      <c r="T2181" s="144"/>
      <c r="U2181" s="144"/>
      <c r="V2181" s="144"/>
      <c r="W2181" s="144"/>
      <c r="X2181" s="144"/>
      <c r="Y2181" s="144"/>
      <c r="Z2181" s="144"/>
      <c r="AA2181" s="144" t="str">
        <f>'Laskun tiedot'!$D$32</f>
        <v xml:space="preserve"> </v>
      </c>
      <c r="AB2181" s="144"/>
      <c r="AC2181" s="144"/>
      <c r="AD2181" s="144"/>
      <c r="AE2181" s="144"/>
      <c r="AF2181" s="144"/>
      <c r="AG2181" s="144"/>
      <c r="AH2181" s="144"/>
      <c r="AI2181" s="144"/>
    </row>
    <row r="2182" spans="1:35" s="15" customFormat="1" ht="15" customHeight="1" x14ac:dyDescent="0.25">
      <c r="A2182" s="60"/>
      <c r="B2182" s="61"/>
      <c r="C2182" s="61"/>
      <c r="D2182" s="61"/>
      <c r="E2182" s="61"/>
      <c r="F2182" s="61"/>
      <c r="G2182" s="61"/>
      <c r="H2182" s="61"/>
      <c r="I2182" s="61"/>
      <c r="J2182" s="61"/>
      <c r="K2182" s="61"/>
      <c r="L2182" s="61"/>
      <c r="M2182" s="61"/>
      <c r="N2182" s="61"/>
      <c r="O2182" s="61"/>
      <c r="P2182" s="61"/>
      <c r="Q2182" s="61"/>
      <c r="R2182" s="61"/>
      <c r="S2182" s="61"/>
      <c r="T2182" s="61"/>
      <c r="U2182" s="61"/>
      <c r="V2182" s="61"/>
      <c r="W2182" s="61"/>
      <c r="X2182" s="61"/>
      <c r="Y2182" s="61"/>
      <c r="Z2182" s="61"/>
      <c r="AA2182" s="61"/>
      <c r="AB2182" s="61"/>
      <c r="AC2182" s="61"/>
      <c r="AD2182" s="61"/>
      <c r="AE2182" s="61"/>
      <c r="AF2182" s="61"/>
      <c r="AG2182" s="61"/>
      <c r="AH2182" s="61"/>
      <c r="AI2182" s="61"/>
    </row>
    <row r="2183" spans="1:35" s="15" customFormat="1" ht="15" customHeight="1" x14ac:dyDescent="0.25">
      <c r="B2183" s="39"/>
      <c r="C2183" s="39"/>
      <c r="D2183" s="39"/>
      <c r="E2183" s="39"/>
      <c r="F2183" s="39"/>
      <c r="G2183" s="39"/>
      <c r="H2183" s="39"/>
      <c r="I2183" s="39"/>
      <c r="J2183" s="39"/>
      <c r="K2183" s="39"/>
      <c r="L2183" s="39"/>
      <c r="M2183" s="39"/>
      <c r="N2183" s="39"/>
      <c r="O2183" s="39"/>
      <c r="P2183" s="39"/>
      <c r="Q2183" s="39"/>
      <c r="R2183" s="39"/>
      <c r="S2183" s="39"/>
      <c r="T2183" s="39"/>
      <c r="U2183" s="39"/>
      <c r="V2183" s="39"/>
      <c r="W2183" s="39"/>
      <c r="X2183" s="39"/>
      <c r="Y2183" s="39"/>
      <c r="Z2183" s="39"/>
      <c r="AA2183" s="39"/>
      <c r="AB2183" s="59"/>
      <c r="AC2183" s="59"/>
      <c r="AD2183" s="39"/>
      <c r="AE2183" s="39"/>
      <c r="AF2183" s="39"/>
      <c r="AG2183" s="39"/>
      <c r="AH2183" s="39"/>
      <c r="AI2183" s="39"/>
    </row>
    <row r="2184" spans="1:35" s="15" customFormat="1" ht="11.1" customHeight="1" x14ac:dyDescent="0.25">
      <c r="A2184" s="72"/>
      <c r="B2184" s="73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27" t="s">
        <v>35</v>
      </c>
      <c r="T2184" s="128"/>
      <c r="U2184" s="128"/>
      <c r="V2184" s="128"/>
      <c r="W2184" s="128"/>
      <c r="X2184" s="128"/>
      <c r="Y2184" s="128"/>
      <c r="Z2184" s="128"/>
      <c r="AA2184" s="129"/>
      <c r="AB2184" s="128" t="s">
        <v>36</v>
      </c>
      <c r="AC2184" s="128"/>
      <c r="AD2184" s="128"/>
      <c r="AE2184" s="128"/>
      <c r="AF2184" s="128"/>
      <c r="AG2184" s="128"/>
      <c r="AH2184" s="128"/>
      <c r="AI2184" s="128"/>
    </row>
    <row r="2185" spans="1:35" s="15" customFormat="1" ht="15" customHeight="1" x14ac:dyDescent="0.25">
      <c r="A2185" s="116" t="s">
        <v>19</v>
      </c>
      <c r="B2185" s="130"/>
      <c r="C2185" s="20"/>
      <c r="D2185" s="133" t="str">
        <f>'Laskun tiedot'!$A$35</f>
        <v>EKOP 123456-09876543</v>
      </c>
      <c r="E2185" s="133"/>
      <c r="F2185" s="133"/>
      <c r="G2185" s="133"/>
      <c r="H2185" s="133"/>
      <c r="I2185" s="133"/>
      <c r="J2185" s="133"/>
      <c r="K2185" s="133"/>
      <c r="L2185" s="133"/>
      <c r="M2185" s="133"/>
      <c r="N2185" s="133"/>
      <c r="O2185" s="133"/>
      <c r="P2185" s="133"/>
      <c r="Q2185" s="133"/>
      <c r="R2185" s="133"/>
      <c r="S2185" s="134" t="str">
        <f>'Laskun tiedot'!$B$35</f>
        <v>FI67 1234 5609 8765 43</v>
      </c>
      <c r="T2185" s="135"/>
      <c r="U2185" s="135"/>
      <c r="V2185" s="135"/>
      <c r="W2185" s="135"/>
      <c r="X2185" s="135"/>
      <c r="Y2185" s="135"/>
      <c r="Z2185" s="135"/>
      <c r="AA2185" s="136"/>
      <c r="AB2185" s="135" t="str">
        <f>'Laskun tiedot'!$C$35</f>
        <v>OKOYFIHH</v>
      </c>
      <c r="AC2185" s="135"/>
      <c r="AD2185" s="135"/>
      <c r="AE2185" s="135"/>
      <c r="AF2185" s="135"/>
      <c r="AG2185" s="135"/>
      <c r="AH2185" s="135"/>
      <c r="AI2185" s="135"/>
    </row>
    <row r="2186" spans="1:35" s="15" customFormat="1" ht="15" customHeight="1" x14ac:dyDescent="0.25">
      <c r="A2186" s="116"/>
      <c r="B2186" s="130"/>
      <c r="C2186" s="20"/>
      <c r="D2186" s="133" t="str">
        <f>'Laskun tiedot'!$A$36</f>
        <v xml:space="preserve"> </v>
      </c>
      <c r="E2186" s="133"/>
      <c r="F2186" s="133"/>
      <c r="G2186" s="133"/>
      <c r="H2186" s="133"/>
      <c r="I2186" s="133"/>
      <c r="J2186" s="133"/>
      <c r="K2186" s="133"/>
      <c r="L2186" s="133"/>
      <c r="M2186" s="133"/>
      <c r="N2186" s="133"/>
      <c r="O2186" s="133"/>
      <c r="P2186" s="133"/>
      <c r="Q2186" s="133"/>
      <c r="R2186" s="137"/>
      <c r="S2186" s="134" t="str">
        <f>'Laskun tiedot'!$B$36</f>
        <v xml:space="preserve"> </v>
      </c>
      <c r="T2186" s="135"/>
      <c r="U2186" s="135"/>
      <c r="V2186" s="135"/>
      <c r="W2186" s="135"/>
      <c r="X2186" s="135"/>
      <c r="Y2186" s="135"/>
      <c r="Z2186" s="135"/>
      <c r="AA2186" s="136"/>
      <c r="AB2186" s="134" t="str">
        <f>'Laskun tiedot'!$C$36</f>
        <v xml:space="preserve"> </v>
      </c>
      <c r="AC2186" s="135"/>
      <c r="AD2186" s="135"/>
      <c r="AE2186" s="135"/>
      <c r="AF2186" s="135"/>
      <c r="AG2186" s="135"/>
      <c r="AH2186" s="135"/>
      <c r="AI2186" s="135"/>
    </row>
    <row r="2187" spans="1:35" s="15" customFormat="1" ht="15" customHeight="1" x14ac:dyDescent="0.25">
      <c r="A2187" s="131"/>
      <c r="B2187" s="132"/>
      <c r="C2187" s="20"/>
      <c r="D2187" s="138" t="str">
        <f>'Laskun tiedot'!$A$37</f>
        <v xml:space="preserve"> </v>
      </c>
      <c r="E2187" s="138"/>
      <c r="F2187" s="138"/>
      <c r="G2187" s="138"/>
      <c r="H2187" s="138"/>
      <c r="I2187" s="138"/>
      <c r="J2187" s="138"/>
      <c r="K2187" s="138"/>
      <c r="L2187" s="138"/>
      <c r="M2187" s="138"/>
      <c r="N2187" s="138"/>
      <c r="O2187" s="138"/>
      <c r="P2187" s="138"/>
      <c r="Q2187" s="138"/>
      <c r="R2187" s="139"/>
      <c r="S2187" s="140" t="str">
        <f>'Laskun tiedot'!$B$37</f>
        <v xml:space="preserve"> </v>
      </c>
      <c r="T2187" s="141"/>
      <c r="U2187" s="141"/>
      <c r="V2187" s="141"/>
      <c r="W2187" s="141"/>
      <c r="X2187" s="141"/>
      <c r="Y2187" s="141"/>
      <c r="Z2187" s="141"/>
      <c r="AA2187" s="142"/>
      <c r="AB2187" s="140" t="str">
        <f>'Laskun tiedot'!$C$37</f>
        <v xml:space="preserve"> </v>
      </c>
      <c r="AC2187" s="141"/>
      <c r="AD2187" s="141"/>
      <c r="AE2187" s="141"/>
      <c r="AF2187" s="141"/>
      <c r="AG2187" s="141"/>
      <c r="AH2187" s="141"/>
      <c r="AI2187" s="141"/>
    </row>
    <row r="2188" spans="1:35" s="15" customFormat="1" ht="15" customHeight="1" x14ac:dyDescent="0.25">
      <c r="A2188" s="101" t="s">
        <v>21</v>
      </c>
      <c r="B2188" s="102"/>
      <c r="C2188" s="22"/>
      <c r="D2188" s="107" t="str">
        <f>'Laskun tiedot'!$A$40</f>
        <v xml:space="preserve"> </v>
      </c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8"/>
      <c r="S2188" s="23"/>
      <c r="T2188" s="24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</row>
    <row r="2189" spans="1:35" s="15" customFormat="1" ht="15" customHeight="1" x14ac:dyDescent="0.25">
      <c r="A2189" s="103"/>
      <c r="B2189" s="104"/>
      <c r="C2189" s="20"/>
      <c r="D2189" s="109"/>
      <c r="E2189" s="109"/>
      <c r="F2189" s="109"/>
      <c r="G2189" s="109"/>
      <c r="H2189" s="109"/>
      <c r="I2189" s="109"/>
      <c r="J2189" s="109"/>
      <c r="K2189" s="109"/>
      <c r="L2189" s="109"/>
      <c r="M2189" s="109"/>
      <c r="N2189" s="109"/>
      <c r="O2189" s="109"/>
      <c r="P2189" s="109"/>
      <c r="Q2189" s="109"/>
      <c r="R2189" s="110"/>
      <c r="S2189" s="29"/>
      <c r="T2189" s="25" t="str">
        <f>'Laskun tiedot'!$A$43</f>
        <v>KÄYTÄ VIITETTÄ !</v>
      </c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</row>
    <row r="2190" spans="1:35" s="15" customFormat="1" ht="15" customHeight="1" x14ac:dyDescent="0.25">
      <c r="A2190" s="105"/>
      <c r="B2190" s="106"/>
      <c r="C2190" s="26"/>
      <c r="D2190" s="111"/>
      <c r="E2190" s="111"/>
      <c r="F2190" s="111"/>
      <c r="G2190" s="111"/>
      <c r="H2190" s="111"/>
      <c r="I2190" s="111"/>
      <c r="J2190" s="111"/>
      <c r="K2190" s="111"/>
      <c r="L2190" s="111"/>
      <c r="M2190" s="111"/>
      <c r="N2190" s="111"/>
      <c r="O2190" s="111"/>
      <c r="P2190" s="111"/>
      <c r="Q2190" s="111"/>
      <c r="R2190" s="112"/>
      <c r="S2190" s="29"/>
      <c r="T2190" s="25" t="str">
        <f>'Laskun tiedot'!$A$44</f>
        <v xml:space="preserve"> </v>
      </c>
      <c r="U2190" s="25"/>
      <c r="V2190" s="25"/>
      <c r="W2190" s="25"/>
      <c r="X2190" s="25"/>
      <c r="Y2190" s="25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5"/>
    </row>
    <row r="2191" spans="1:35" s="15" customFormat="1" ht="15" customHeight="1" x14ac:dyDescent="0.25">
      <c r="A2191" s="113" t="s">
        <v>20</v>
      </c>
      <c r="B2191" s="101" t="s">
        <v>22</v>
      </c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1"/>
      <c r="S2191" s="29"/>
      <c r="T2191" s="25" t="str">
        <f>'Laskun tiedot'!$A$45</f>
        <v xml:space="preserve"> </v>
      </c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</row>
    <row r="2192" spans="1:35" s="15" customFormat="1" ht="15" customHeight="1" x14ac:dyDescent="0.25">
      <c r="A2192" s="114"/>
      <c r="B2192" s="116"/>
      <c r="C2192" s="20"/>
      <c r="D2192" s="117" t="str">
        <f ca="1">INDIRECT("Jäsenet!C"&amp;AI2152)&amp;$B$2&amp;INDIRECT("Jäsenet!B"&amp;AI2152)</f>
        <v xml:space="preserve"> </v>
      </c>
      <c r="E2192" s="117"/>
      <c r="F2192" s="117"/>
      <c r="G2192" s="117"/>
      <c r="H2192" s="117"/>
      <c r="I2192" s="117"/>
      <c r="J2192" s="117"/>
      <c r="K2192" s="117"/>
      <c r="L2192" s="117"/>
      <c r="M2192" s="117"/>
      <c r="N2192" s="117"/>
      <c r="O2192" s="117"/>
      <c r="P2192" s="117"/>
      <c r="Q2192" s="117"/>
      <c r="R2192" s="117"/>
      <c r="S2192" s="29"/>
      <c r="T2192" s="25" t="str">
        <f>'Laskun tiedot'!$A$46</f>
        <v xml:space="preserve"> </v>
      </c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</row>
    <row r="2193" spans="1:35" s="15" customFormat="1" ht="15" customHeight="1" x14ac:dyDescent="0.25">
      <c r="A2193" s="114"/>
      <c r="B2193" s="116"/>
      <c r="C2193" s="20"/>
      <c r="D2193" s="117">
        <f ca="1">INDIRECT("Jäsenet!D"&amp;AI2152)</f>
        <v>0</v>
      </c>
      <c r="E2193" s="117"/>
      <c r="F2193" s="117"/>
      <c r="G2193" s="117"/>
      <c r="H2193" s="117"/>
      <c r="I2193" s="117"/>
      <c r="J2193" s="117"/>
      <c r="K2193" s="117"/>
      <c r="L2193" s="117"/>
      <c r="M2193" s="117"/>
      <c r="N2193" s="117"/>
      <c r="O2193" s="117"/>
      <c r="P2193" s="117"/>
      <c r="Q2193" s="117"/>
      <c r="R2193" s="117"/>
      <c r="S2193" s="29"/>
      <c r="T2193" s="25" t="str">
        <f>'Laskun tiedot'!$A$47</f>
        <v xml:space="preserve"> </v>
      </c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</row>
    <row r="2194" spans="1:35" s="15" customFormat="1" ht="15" customHeight="1" x14ac:dyDescent="0.25">
      <c r="A2194" s="114"/>
      <c r="B2194" s="116"/>
      <c r="C2194" s="20"/>
      <c r="D2194" s="118" t="str">
        <f ca="1">INDIRECT("Jäsenet!E"&amp;AI2152)&amp;$B$2&amp;INDIRECT("Jäsenet!F"&amp;AI2152)</f>
        <v xml:space="preserve"> </v>
      </c>
      <c r="E2194" s="118"/>
      <c r="F2194" s="118"/>
      <c r="G2194" s="118"/>
      <c r="H2194" s="118"/>
      <c r="I2194" s="118"/>
      <c r="J2194" s="118"/>
      <c r="K2194" s="118"/>
      <c r="L2194" s="118"/>
      <c r="M2194" s="118"/>
      <c r="N2194" s="118"/>
      <c r="O2194" s="118"/>
      <c r="P2194" s="118"/>
      <c r="Q2194" s="118"/>
      <c r="R2194" s="118"/>
      <c r="S2194" s="29"/>
      <c r="T2194" s="25" t="str">
        <f>'Laskun tiedot'!$A$48</f>
        <v xml:space="preserve"> </v>
      </c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</row>
    <row r="2195" spans="1:35" s="15" customFormat="1" ht="15" customHeight="1" x14ac:dyDescent="0.25">
      <c r="A2195" s="114"/>
      <c r="B2195" s="74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1"/>
      <c r="S2195" s="30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</row>
    <row r="2196" spans="1:35" s="15" customFormat="1" ht="12.6" customHeight="1" x14ac:dyDescent="0.25">
      <c r="A2196" s="114"/>
      <c r="B2196" s="119" t="s">
        <v>23</v>
      </c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121" t="s">
        <v>39</v>
      </c>
      <c r="T2196" s="122"/>
      <c r="U2196" s="123"/>
      <c r="V2196" s="81">
        <f ca="1">INDIRECT("Jäsenet!G"&amp;AI2152)</f>
        <v>10443</v>
      </c>
      <c r="W2196" s="82"/>
      <c r="X2196" s="82"/>
      <c r="Y2196" s="82"/>
      <c r="Z2196" s="82"/>
      <c r="AA2196" s="82"/>
      <c r="AB2196" s="82"/>
      <c r="AC2196" s="82"/>
      <c r="AD2196" s="82"/>
      <c r="AE2196" s="82"/>
      <c r="AF2196" s="82"/>
      <c r="AG2196" s="82"/>
      <c r="AH2196" s="82"/>
      <c r="AI2196" s="82"/>
    </row>
    <row r="2197" spans="1:35" s="15" customFormat="1" ht="12.6" customHeight="1" x14ac:dyDescent="0.25">
      <c r="A2197" s="115"/>
      <c r="B2197" s="120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124"/>
      <c r="T2197" s="125"/>
      <c r="U2197" s="126"/>
      <c r="V2197" s="83"/>
      <c r="W2197" s="84"/>
      <c r="X2197" s="84"/>
      <c r="Y2197" s="84"/>
      <c r="Z2197" s="84"/>
      <c r="AA2197" s="84"/>
      <c r="AB2197" s="85"/>
      <c r="AC2197" s="85"/>
      <c r="AD2197" s="85"/>
      <c r="AE2197" s="85"/>
      <c r="AF2197" s="85"/>
      <c r="AG2197" s="85"/>
      <c r="AH2197" s="85"/>
      <c r="AI2197" s="85"/>
    </row>
    <row r="2198" spans="1:35" s="15" customFormat="1" ht="24.95" customHeight="1" x14ac:dyDescent="0.25">
      <c r="A2198" s="86" t="s">
        <v>37</v>
      </c>
      <c r="B2198" s="87"/>
      <c r="C2198" s="88"/>
      <c r="D2198" s="89"/>
      <c r="E2198" s="89"/>
      <c r="F2198" s="89"/>
      <c r="G2198" s="89"/>
      <c r="H2198" s="89"/>
      <c r="I2198" s="89"/>
      <c r="J2198" s="89"/>
      <c r="K2198" s="89"/>
      <c r="L2198" s="89"/>
      <c r="M2198" s="89"/>
      <c r="N2198" s="89"/>
      <c r="O2198" s="89"/>
      <c r="P2198" s="89"/>
      <c r="Q2198" s="89"/>
      <c r="R2198" s="90"/>
      <c r="S2198" s="91" t="s">
        <v>40</v>
      </c>
      <c r="T2198" s="92"/>
      <c r="U2198" s="93"/>
      <c r="V2198" s="94">
        <f>'Laskun tiedot'!$A$8</f>
        <v>40907</v>
      </c>
      <c r="W2198" s="95"/>
      <c r="X2198" s="95"/>
      <c r="Y2198" s="95"/>
      <c r="Z2198" s="96"/>
      <c r="AA2198" s="97" t="s">
        <v>24</v>
      </c>
      <c r="AB2198" s="98"/>
      <c r="AC2198" s="99" t="str">
        <f>'Laskun tiedot'!$A$51</f>
        <v xml:space="preserve"> </v>
      </c>
      <c r="AD2198" s="99"/>
      <c r="AE2198" s="99"/>
      <c r="AF2198" s="99"/>
      <c r="AG2198" s="99"/>
      <c r="AH2198" s="99"/>
      <c r="AI2198" s="99"/>
    </row>
    <row r="2199" spans="1:35" s="15" customFormat="1" ht="9.9499999999999993" customHeight="1" x14ac:dyDescent="0.25">
      <c r="B2199" s="41"/>
      <c r="C2199" s="42"/>
      <c r="D2199" s="42"/>
      <c r="E2199" s="42"/>
      <c r="F2199" s="42"/>
      <c r="G2199" s="42"/>
      <c r="H2199" s="42"/>
      <c r="I2199" s="43"/>
      <c r="J2199" s="42"/>
      <c r="K2199" s="42"/>
      <c r="L2199" s="42"/>
      <c r="M2199" s="42"/>
      <c r="N2199" s="42"/>
      <c r="O2199" s="42"/>
      <c r="P2199" s="42"/>
      <c r="Q2199" s="18"/>
      <c r="R2199" s="18"/>
      <c r="S2199" s="44"/>
      <c r="T2199" s="44"/>
      <c r="U2199" s="19"/>
      <c r="V2199" s="45"/>
      <c r="W2199" s="45"/>
      <c r="X2199" s="45"/>
      <c r="Y2199" s="45"/>
      <c r="Z2199" s="45"/>
      <c r="AA2199" s="45"/>
      <c r="AB2199" s="46"/>
      <c r="AC2199" s="47"/>
      <c r="AD2199" s="48"/>
      <c r="AE2199" s="48"/>
      <c r="AF2199" s="48"/>
      <c r="AG2199" s="48"/>
      <c r="AH2199" s="48"/>
      <c r="AI2199" s="48"/>
    </row>
    <row r="2200" spans="1:35" s="15" customFormat="1" ht="50.1" customHeight="1" x14ac:dyDescent="0.25">
      <c r="B2200" s="41"/>
      <c r="C2200" s="42"/>
      <c r="D2200" s="42"/>
      <c r="E2200" s="42"/>
      <c r="F2200" s="42"/>
      <c r="G2200" s="42"/>
      <c r="H2200" s="42"/>
      <c r="I2200" s="43"/>
      <c r="J2200" s="42"/>
      <c r="K2200" s="42"/>
      <c r="L2200" s="42"/>
      <c r="M2200" s="42"/>
      <c r="N2200" s="42"/>
      <c r="O2200" s="42"/>
      <c r="P2200" s="42"/>
      <c r="Q2200" s="18"/>
      <c r="R2200" s="18"/>
      <c r="S2200" s="44"/>
      <c r="T2200" s="44"/>
      <c r="U2200" s="19"/>
      <c r="V2200" s="45"/>
      <c r="W2200" s="45"/>
      <c r="X2200" s="100" t="s">
        <v>38</v>
      </c>
      <c r="Y2200" s="100"/>
      <c r="Z2200" s="100"/>
      <c r="AA2200" s="100"/>
      <c r="AB2200" s="100"/>
      <c r="AC2200" s="100"/>
      <c r="AD2200" s="100"/>
      <c r="AE2200" s="100"/>
      <c r="AF2200" s="100"/>
      <c r="AG2200" s="100"/>
      <c r="AH2200" s="100"/>
      <c r="AI2200" s="100"/>
    </row>
    <row r="2201" spans="1:35" s="8" customFormat="1" ht="23.25" x14ac:dyDescent="0.35">
      <c r="B2201" s="66"/>
      <c r="C2201" s="150" t="str">
        <f>'Laskun tiedot'!$A$2</f>
        <v>Yhdistys ry</v>
      </c>
      <c r="D2201" s="150"/>
      <c r="E2201" s="150"/>
      <c r="F2201" s="150"/>
      <c r="G2201" s="150"/>
      <c r="H2201" s="150"/>
      <c r="I2201" s="150"/>
      <c r="J2201" s="150"/>
      <c r="K2201" s="150"/>
      <c r="L2201" s="150"/>
      <c r="M2201" s="150"/>
      <c r="N2201" s="150"/>
      <c r="O2201" s="150"/>
      <c r="P2201" s="150"/>
      <c r="Q2201" s="150"/>
      <c r="R2201" s="150"/>
      <c r="S2201" s="150"/>
      <c r="T2201" s="10"/>
      <c r="U2201" s="9"/>
      <c r="V2201" s="9"/>
      <c r="W2201" s="150" t="s">
        <v>16</v>
      </c>
      <c r="X2201" s="150"/>
      <c r="Y2201" s="150"/>
      <c r="Z2201" s="150"/>
    </row>
    <row r="2202" spans="1:35" s="15" customFormat="1" x14ac:dyDescent="0.25">
      <c r="B2202" s="15" t="s">
        <v>25</v>
      </c>
      <c r="AI2202" s="65">
        <v>46</v>
      </c>
    </row>
    <row r="2203" spans="1:35" s="11" customFormat="1" ht="15" customHeight="1" x14ac:dyDescent="0.2">
      <c r="V2203" s="68"/>
      <c r="W2203" s="145" t="s">
        <v>26</v>
      </c>
      <c r="X2203" s="145"/>
      <c r="Y2203" s="145"/>
      <c r="Z2203" s="145"/>
      <c r="AA2203" s="145"/>
      <c r="AB2203" s="145"/>
      <c r="AC2203" s="68"/>
      <c r="AD2203" s="68"/>
      <c r="AE2203" s="145" t="s">
        <v>18</v>
      </c>
      <c r="AF2203" s="145"/>
      <c r="AG2203" s="145"/>
      <c r="AH2203" s="145"/>
      <c r="AI2203" s="145"/>
    </row>
    <row r="2204" spans="1:35" s="15" customFormat="1" ht="15" customHeight="1" x14ac:dyDescent="0.25">
      <c r="B2204" s="62"/>
      <c r="C2204" s="146" t="str">
        <f ca="1">INDIRECT("Jäsenet!C"&amp;AI2202)&amp;$B$2&amp;INDIRECT("Jäsenet!B"&amp;AI2202)</f>
        <v xml:space="preserve"> </v>
      </c>
      <c r="D2204" s="146"/>
      <c r="E2204" s="146"/>
      <c r="F2204" s="146"/>
      <c r="G2204" s="146"/>
      <c r="H2204" s="146"/>
      <c r="I2204" s="146"/>
      <c r="J2204" s="146"/>
      <c r="K2204" s="146"/>
      <c r="L2204" s="146"/>
      <c r="M2204" s="146"/>
      <c r="N2204" s="146"/>
      <c r="O2204" s="146"/>
      <c r="P2204" s="146"/>
      <c r="Q2204" s="146"/>
      <c r="R2204" s="146"/>
      <c r="S2204" s="146"/>
      <c r="T2204" s="13"/>
      <c r="U2204" s="64"/>
      <c r="V2204" s="64"/>
      <c r="W2204" s="147">
        <f>'Laskun tiedot'!$A$5</f>
        <v>40618</v>
      </c>
      <c r="X2204" s="147"/>
      <c r="Y2204" s="147"/>
      <c r="Z2204" s="147"/>
      <c r="AA2204" s="147"/>
      <c r="AB2204" s="147"/>
      <c r="AC2204" s="64"/>
      <c r="AD2204" s="64"/>
      <c r="AE2204" s="147">
        <f>'Laskun tiedot'!$A$8</f>
        <v>40907</v>
      </c>
      <c r="AF2204" s="147"/>
      <c r="AG2204" s="147"/>
      <c r="AH2204" s="147"/>
      <c r="AI2204" s="147"/>
    </row>
    <row r="2205" spans="1:35" s="15" customFormat="1" ht="15" customHeight="1" x14ac:dyDescent="0.25">
      <c r="B2205" s="62"/>
      <c r="C2205" s="146">
        <f ca="1">INDIRECT("Jäsenet!D"&amp;AI2202)</f>
        <v>0</v>
      </c>
      <c r="D2205" s="146"/>
      <c r="E2205" s="146"/>
      <c r="F2205" s="146"/>
      <c r="G2205" s="146"/>
      <c r="H2205" s="146"/>
      <c r="I2205" s="146"/>
      <c r="J2205" s="146"/>
      <c r="K2205" s="146"/>
      <c r="L2205" s="146"/>
      <c r="M2205" s="146"/>
      <c r="N2205" s="146"/>
      <c r="O2205" s="146"/>
      <c r="P2205" s="146"/>
      <c r="Q2205" s="146"/>
      <c r="R2205" s="146"/>
      <c r="S2205" s="146"/>
    </row>
    <row r="2206" spans="1:35" s="11" customFormat="1" ht="15" customHeight="1" x14ac:dyDescent="0.25">
      <c r="B2206" s="67"/>
      <c r="C2206" s="148" t="str">
        <f ca="1">INDIRECT("Jäsenet!E"&amp;AI2202)&amp;$B$2&amp;INDIRECT("Jäsenet!F"&amp;AI2202)</f>
        <v xml:space="preserve"> </v>
      </c>
      <c r="D2206" s="148"/>
      <c r="E2206" s="148"/>
      <c r="F2206" s="148"/>
      <c r="G2206" s="148"/>
      <c r="H2206" s="148"/>
      <c r="I2206" s="148"/>
      <c r="J2206" s="148"/>
      <c r="K2206" s="148"/>
      <c r="L2206" s="148"/>
      <c r="M2206" s="148"/>
      <c r="N2206" s="148"/>
      <c r="O2206" s="148"/>
      <c r="P2206" s="148"/>
      <c r="Q2206" s="148"/>
      <c r="R2206" s="148"/>
      <c r="S2206" s="148"/>
      <c r="W2206" s="145" t="s">
        <v>17</v>
      </c>
      <c r="X2206" s="145"/>
      <c r="Y2206" s="145"/>
      <c r="Z2206" s="145"/>
      <c r="AA2206" s="145"/>
      <c r="AB2206" s="145"/>
    </row>
    <row r="2207" spans="1:35" s="15" customFormat="1" ht="15" customHeight="1" x14ac:dyDescent="0.25">
      <c r="T2207" s="78"/>
      <c r="U2207" s="63"/>
      <c r="V2207" s="63"/>
      <c r="W2207" s="149">
        <f ca="1">INDIRECT("Jäsenet!A"&amp;AI2202)</f>
        <v>45</v>
      </c>
      <c r="X2207" s="149"/>
      <c r="Y2207" s="149"/>
      <c r="Z2207" s="149"/>
      <c r="AA2207" s="149"/>
      <c r="AB2207" s="149"/>
    </row>
    <row r="2208" spans="1:35" s="15" customFormat="1" ht="15" customHeight="1" x14ac:dyDescent="0.25">
      <c r="B2208" s="39"/>
      <c r="C2208" s="39"/>
      <c r="D2208" s="39"/>
      <c r="E2208" s="39"/>
      <c r="F2208" s="39"/>
      <c r="G2208" s="39"/>
      <c r="H2208" s="39"/>
      <c r="I2208" s="39"/>
      <c r="J2208" s="39"/>
      <c r="K2208" s="39"/>
      <c r="L2208" s="39"/>
      <c r="M2208" s="39"/>
      <c r="N2208" s="39"/>
      <c r="O2208" s="39"/>
      <c r="P2208" s="39"/>
      <c r="Q2208" s="39"/>
      <c r="R2208" s="39"/>
      <c r="S2208" s="39"/>
      <c r="T2208" s="78"/>
      <c r="U2208" s="78"/>
      <c r="V2208" s="78"/>
      <c r="W2208" s="78"/>
      <c r="X2208" s="78"/>
      <c r="Y2208" s="78"/>
      <c r="Z2208" s="78"/>
      <c r="AA2208" s="39"/>
      <c r="AB2208" s="39"/>
      <c r="AC2208" s="39"/>
      <c r="AD2208" s="39"/>
      <c r="AE2208" s="39"/>
      <c r="AF2208" s="39"/>
      <c r="AG2208" s="39"/>
      <c r="AH2208" s="39"/>
      <c r="AI2208" s="39"/>
    </row>
    <row r="2209" spans="1:35" s="15" customFormat="1" ht="15" customHeight="1" x14ac:dyDescent="0.25">
      <c r="A2209" s="32"/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3"/>
      <c r="U2209" s="33"/>
      <c r="V2209" s="33"/>
      <c r="W2209" s="35"/>
      <c r="X2209" s="33"/>
      <c r="Y2209" s="33"/>
      <c r="Z2209" s="33"/>
      <c r="AA2209" s="32"/>
      <c r="AB2209" s="32"/>
      <c r="AC2209" s="32"/>
      <c r="AD2209" s="32"/>
      <c r="AE2209" s="32"/>
      <c r="AF2209" s="32"/>
      <c r="AG2209" s="32"/>
      <c r="AH2209" s="32"/>
      <c r="AI2209" s="32"/>
    </row>
    <row r="2210" spans="1:35" s="15" customFormat="1" ht="15" customHeight="1" x14ac:dyDescent="0.25">
      <c r="B2210" s="39"/>
      <c r="C2210" s="39"/>
      <c r="D2210" s="39"/>
      <c r="E2210" s="39"/>
      <c r="F2210" s="39"/>
      <c r="G2210" s="39"/>
      <c r="H2210" s="39"/>
      <c r="I2210" s="39"/>
      <c r="J2210" s="39"/>
      <c r="K2210" s="39"/>
      <c r="L2210" s="39"/>
      <c r="M2210" s="39"/>
      <c r="N2210" s="39"/>
      <c r="O2210" s="39"/>
      <c r="P2210" s="39"/>
      <c r="Q2210" s="39"/>
      <c r="R2210" s="39"/>
      <c r="S2210" s="39"/>
      <c r="T2210" s="78"/>
      <c r="U2210" s="78"/>
      <c r="V2210" s="78"/>
      <c r="W2210" s="34"/>
      <c r="X2210" s="78"/>
      <c r="Y2210" s="78"/>
      <c r="Z2210" s="78"/>
      <c r="AA2210" s="39"/>
      <c r="AB2210" s="39"/>
      <c r="AC2210" s="39"/>
      <c r="AD2210" s="39"/>
      <c r="AE2210" s="39"/>
      <c r="AF2210" s="39"/>
      <c r="AG2210" s="39"/>
      <c r="AH2210" s="39"/>
      <c r="AI2210" s="39"/>
    </row>
    <row r="2211" spans="1:35" s="15" customFormat="1" ht="15" customHeight="1" x14ac:dyDescent="0.25">
      <c r="B2211" s="36" t="str">
        <f>'Laskun tiedot'!$A$11</f>
        <v>--------------------</v>
      </c>
      <c r="C2211" s="39"/>
      <c r="D2211" s="39"/>
      <c r="E2211" s="39"/>
      <c r="F2211" s="39"/>
      <c r="G2211" s="39"/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9"/>
      <c r="S2211" s="39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</row>
    <row r="2212" spans="1:35" s="15" customFormat="1" ht="15" customHeight="1" x14ac:dyDescent="0.25">
      <c r="B2212" s="36" t="str">
        <f>'Laskun tiedot'!$A$12</f>
        <v>Vuosi 2011</v>
      </c>
      <c r="C2212" s="78"/>
      <c r="D2212" s="78"/>
      <c r="E2212" s="78"/>
      <c r="F2212" s="78"/>
      <c r="G2212" s="78"/>
      <c r="H2212" s="78"/>
      <c r="I2212" s="78"/>
      <c r="J2212" s="78"/>
      <c r="K2212" s="78"/>
      <c r="L2212" s="78"/>
      <c r="M2212" s="78"/>
      <c r="N2212" s="78"/>
      <c r="O2212" s="78"/>
      <c r="P2212" s="39"/>
      <c r="Q2212" s="39"/>
      <c r="R2212" s="39"/>
      <c r="S2212" s="39"/>
      <c r="T2212" s="39"/>
      <c r="U2212" s="39"/>
      <c r="V2212" s="39"/>
      <c r="W2212" s="39"/>
      <c r="X2212" s="39"/>
      <c r="Y2212" s="39"/>
      <c r="Z2212" s="39"/>
      <c r="AA2212" s="39"/>
      <c r="AB2212" s="39"/>
      <c r="AC2212" s="13"/>
      <c r="AD2212" s="13"/>
      <c r="AE2212" s="13"/>
      <c r="AF2212" s="13"/>
      <c r="AG2212" s="13"/>
      <c r="AH2212" s="13"/>
      <c r="AI2212" s="13"/>
    </row>
    <row r="2213" spans="1:35" s="15" customFormat="1" ht="15" customHeight="1" x14ac:dyDescent="0.25">
      <c r="B2213" s="36" t="str">
        <f>'Laskun tiedot'!$A$13</f>
        <v>JÄSENMAKSU ………. 10 €</v>
      </c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</row>
    <row r="2214" spans="1:35" s="15" customFormat="1" ht="15" customHeight="1" x14ac:dyDescent="0.25">
      <c r="B2214" s="36" t="str">
        <f>'Laskun tiedot'!$A$14</f>
        <v>--------------------</v>
      </c>
      <c r="T2214" s="39"/>
      <c r="AC2214" s="39"/>
    </row>
    <row r="2215" spans="1:35" s="15" customFormat="1" ht="15" customHeight="1" x14ac:dyDescent="0.25">
      <c r="B2215" s="36" t="str">
        <f>'Laskun tiedot'!$A$15</f>
        <v xml:space="preserve"> </v>
      </c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</row>
    <row r="2216" spans="1:35" s="15" customFormat="1" ht="15" customHeight="1" x14ac:dyDescent="0.25">
      <c r="B2216" s="36" t="str">
        <f>'Laskun tiedot'!$A$16</f>
        <v xml:space="preserve"> </v>
      </c>
      <c r="C2216" s="39"/>
      <c r="D2216" s="39"/>
      <c r="E2216" s="39"/>
      <c r="F2216" s="39"/>
      <c r="G2216" s="39"/>
      <c r="H2216" s="39"/>
      <c r="I2216" s="39"/>
      <c r="J2216" s="39"/>
      <c r="K2216" s="39"/>
      <c r="L2216" s="39"/>
      <c r="M2216" s="39"/>
      <c r="N2216" s="39"/>
      <c r="O2216" s="39"/>
      <c r="P2216" s="39"/>
      <c r="Q2216" s="39"/>
      <c r="R2216" s="39"/>
      <c r="S2216" s="39"/>
      <c r="T2216" s="39"/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39"/>
      <c r="AE2216" s="39"/>
      <c r="AF2216" s="39"/>
      <c r="AG2216" s="39"/>
      <c r="AH2216" s="39"/>
      <c r="AI2216" s="39"/>
    </row>
    <row r="2217" spans="1:35" s="15" customFormat="1" ht="15" customHeight="1" x14ac:dyDescent="0.25">
      <c r="B2217" s="36" t="str">
        <f>'Laskun tiedot'!$A$17</f>
        <v xml:space="preserve"> </v>
      </c>
    </row>
    <row r="2218" spans="1:35" s="11" customFormat="1" ht="15" customHeight="1" x14ac:dyDescent="0.25">
      <c r="B2218" s="36" t="str">
        <f>'Laskun tiedot'!$A$18</f>
        <v xml:space="preserve"> </v>
      </c>
    </row>
    <row r="2219" spans="1:35" s="15" customFormat="1" ht="15" customHeight="1" x14ac:dyDescent="0.25">
      <c r="B2219" s="36" t="str">
        <f>'Laskun tiedot'!$A$19</f>
        <v xml:space="preserve"> </v>
      </c>
      <c r="M2219" s="16"/>
      <c r="N2219" s="1"/>
      <c r="O2219" s="1"/>
      <c r="P2219" s="16"/>
      <c r="Q2219" s="1"/>
      <c r="R2219" s="1"/>
      <c r="T2219" s="16"/>
      <c r="U2219" s="1"/>
      <c r="V2219" s="1"/>
      <c r="W2219" s="1"/>
      <c r="X2219" s="1"/>
      <c r="Z2219" s="16"/>
      <c r="AA2219" s="1"/>
      <c r="AB2219" s="1"/>
      <c r="AD2219" s="16"/>
      <c r="AE2219" s="1"/>
      <c r="AF2219" s="1"/>
      <c r="AG2219" s="1"/>
      <c r="AH2219" s="1"/>
    </row>
    <row r="2220" spans="1:35" s="15" customFormat="1" ht="15" customHeight="1" x14ac:dyDescent="0.25">
      <c r="B2220" s="36" t="str">
        <f>'Laskun tiedot'!$A$20</f>
        <v xml:space="preserve"> </v>
      </c>
      <c r="M2220" s="16"/>
      <c r="N2220" s="1"/>
      <c r="O2220" s="1"/>
      <c r="P2220" s="16"/>
      <c r="Q2220" s="1"/>
      <c r="R2220" s="1"/>
      <c r="T2220" s="16"/>
      <c r="U2220" s="1"/>
      <c r="V2220" s="1"/>
      <c r="W2220" s="1"/>
      <c r="X2220" s="1"/>
      <c r="Z2220" s="16"/>
      <c r="AA2220" s="1"/>
      <c r="AB2220" s="1"/>
      <c r="AD2220" s="16"/>
      <c r="AE2220" s="1"/>
      <c r="AF2220" s="1"/>
      <c r="AG2220" s="1"/>
      <c r="AH2220" s="1"/>
    </row>
    <row r="2221" spans="1:35" s="15" customFormat="1" ht="15" customHeight="1" x14ac:dyDescent="0.25">
      <c r="B2221" s="36" t="str">
        <f>'Laskun tiedot'!$A$21</f>
        <v xml:space="preserve"> </v>
      </c>
      <c r="M2221" s="16"/>
      <c r="N2221" s="1"/>
      <c r="O2221" s="1"/>
      <c r="P2221" s="16"/>
      <c r="Q2221" s="1"/>
      <c r="R2221" s="1"/>
      <c r="T2221" s="16"/>
      <c r="U2221" s="1"/>
      <c r="V2221" s="1"/>
      <c r="W2221" s="1"/>
      <c r="X2221" s="1"/>
      <c r="Z2221" s="16"/>
      <c r="AA2221" s="1"/>
      <c r="AB2221" s="1"/>
      <c r="AD2221" s="16"/>
      <c r="AE2221" s="1"/>
      <c r="AF2221" s="1"/>
      <c r="AG2221" s="1"/>
      <c r="AH2221" s="1"/>
    </row>
    <row r="2222" spans="1:35" s="15" customFormat="1" ht="15" customHeight="1" x14ac:dyDescent="0.25">
      <c r="B2222" s="36" t="str">
        <f>'Laskun tiedot'!$A$22</f>
        <v xml:space="preserve"> </v>
      </c>
      <c r="M2222" s="16"/>
      <c r="N2222" s="1"/>
      <c r="O2222" s="1"/>
      <c r="P2222" s="16"/>
      <c r="Q2222" s="1"/>
      <c r="R2222" s="1"/>
      <c r="T2222" s="16"/>
      <c r="U2222" s="1"/>
      <c r="V2222" s="1"/>
      <c r="W2222" s="1"/>
      <c r="X2222" s="1"/>
      <c r="Z2222" s="16"/>
      <c r="AA2222" s="1"/>
      <c r="AB2222" s="1"/>
      <c r="AD2222" s="16"/>
      <c r="AE2222" s="1"/>
      <c r="AF2222" s="1"/>
      <c r="AG2222" s="1"/>
      <c r="AH2222" s="1"/>
    </row>
    <row r="2223" spans="1:35" s="15" customFormat="1" ht="15" customHeight="1" x14ac:dyDescent="0.25">
      <c r="B2223" s="36" t="str">
        <f>'Laskun tiedot'!$A$23</f>
        <v xml:space="preserve"> </v>
      </c>
      <c r="M2223" s="16"/>
      <c r="N2223" s="1"/>
      <c r="O2223" s="1"/>
      <c r="P2223" s="16"/>
      <c r="Q2223" s="1"/>
      <c r="R2223" s="1"/>
      <c r="T2223" s="16"/>
      <c r="U2223" s="1"/>
      <c r="V2223" s="1"/>
      <c r="W2223" s="1"/>
      <c r="X2223" s="1"/>
      <c r="Z2223" s="16"/>
      <c r="AA2223" s="1"/>
      <c r="AB2223" s="1"/>
      <c r="AD2223" s="16"/>
      <c r="AE2223" s="1"/>
      <c r="AF2223" s="1"/>
      <c r="AG2223" s="1"/>
      <c r="AH2223" s="1"/>
    </row>
    <row r="2224" spans="1:35" s="15" customFormat="1" ht="15" customHeight="1" x14ac:dyDescent="0.25">
      <c r="B2224" s="36" t="str">
        <f>'Laskun tiedot'!$A$24</f>
        <v xml:space="preserve"> </v>
      </c>
      <c r="M2224" s="16"/>
      <c r="N2224" s="1"/>
      <c r="O2224" s="1"/>
      <c r="P2224" s="16"/>
      <c r="Q2224" s="1"/>
      <c r="R2224" s="1"/>
      <c r="T2224" s="16"/>
      <c r="U2224" s="1"/>
      <c r="V2224" s="1"/>
      <c r="W2224" s="1"/>
      <c r="X2224" s="1"/>
      <c r="Z2224" s="16"/>
      <c r="AA2224" s="1"/>
      <c r="AB2224" s="1"/>
      <c r="AD2224" s="16"/>
      <c r="AE2224" s="1"/>
      <c r="AF2224" s="1"/>
      <c r="AG2224" s="1"/>
      <c r="AH2224" s="1"/>
    </row>
    <row r="2225" spans="1:35" s="15" customFormat="1" ht="15" customHeight="1" x14ac:dyDescent="0.25">
      <c r="B2225" s="36" t="str">
        <f>'Laskun tiedot'!$A$25</f>
        <v xml:space="preserve"> </v>
      </c>
      <c r="M2225" s="16"/>
      <c r="N2225" s="1"/>
      <c r="O2225" s="1"/>
      <c r="P2225" s="16"/>
      <c r="Q2225" s="1"/>
      <c r="R2225" s="1"/>
      <c r="T2225" s="16"/>
      <c r="U2225" s="1"/>
      <c r="V2225" s="1"/>
      <c r="W2225" s="1"/>
      <c r="X2225" s="1"/>
      <c r="Z2225" s="16"/>
      <c r="AA2225" s="1"/>
      <c r="AB2225" s="1"/>
      <c r="AD2225" s="16"/>
      <c r="AE2225" s="1"/>
      <c r="AF2225" s="1"/>
      <c r="AG2225" s="1"/>
      <c r="AH2225" s="1"/>
    </row>
    <row r="2226" spans="1:35" s="15" customFormat="1" ht="15" customHeight="1" x14ac:dyDescent="0.25">
      <c r="B2226" s="36" t="str">
        <f>'Laskun tiedot'!$A$26</f>
        <v xml:space="preserve"> </v>
      </c>
      <c r="M2226" s="16"/>
      <c r="N2226" s="1"/>
      <c r="O2226" s="1"/>
      <c r="P2226" s="16"/>
      <c r="Q2226" s="1"/>
      <c r="R2226" s="1"/>
      <c r="T2226" s="16"/>
      <c r="U2226" s="1"/>
      <c r="V2226" s="1"/>
      <c r="W2226" s="1"/>
      <c r="X2226" s="1"/>
      <c r="Z2226" s="16"/>
      <c r="AA2226" s="1"/>
      <c r="AB2226" s="1"/>
      <c r="AD2226" s="16"/>
      <c r="AE2226" s="1"/>
      <c r="AF2226" s="1"/>
      <c r="AG2226" s="1"/>
      <c r="AH2226" s="1"/>
    </row>
    <row r="2227" spans="1:35" s="15" customFormat="1" ht="15" customHeight="1" x14ac:dyDescent="0.25">
      <c r="B2227" s="36" t="str">
        <f>'Laskun tiedot'!$A$27</f>
        <v xml:space="preserve"> </v>
      </c>
      <c r="M2227" s="16"/>
      <c r="N2227" s="1"/>
      <c r="O2227" s="1"/>
      <c r="P2227" s="16"/>
      <c r="Q2227" s="1"/>
      <c r="R2227" s="1"/>
      <c r="T2227" s="16"/>
      <c r="U2227" s="1"/>
      <c r="V2227" s="1"/>
      <c r="W2227" s="1"/>
      <c r="X2227" s="1"/>
      <c r="Z2227" s="16"/>
      <c r="AA2227" s="1"/>
      <c r="AB2227" s="1"/>
      <c r="AD2227" s="16"/>
      <c r="AE2227" s="1"/>
      <c r="AF2227" s="1"/>
      <c r="AG2227" s="1"/>
      <c r="AH2227" s="1"/>
    </row>
    <row r="2228" spans="1:35" s="15" customFormat="1" ht="15" customHeight="1" x14ac:dyDescent="0.25">
      <c r="B2228" s="36"/>
      <c r="M2228" s="16"/>
      <c r="N2228" s="1"/>
      <c r="O2228" s="1"/>
      <c r="P2228" s="16"/>
      <c r="Q2228" s="1"/>
      <c r="R2228" s="1"/>
      <c r="T2228" s="16"/>
      <c r="U2228" s="1"/>
      <c r="V2228" s="1"/>
      <c r="W2228" s="1"/>
      <c r="X2228" s="1"/>
      <c r="Z2228" s="16"/>
      <c r="AA2228" s="1"/>
      <c r="AB2228" s="1"/>
      <c r="AD2228" s="16"/>
      <c r="AE2228" s="1"/>
      <c r="AF2228" s="1"/>
      <c r="AG2228" s="1"/>
      <c r="AH2228" s="1"/>
    </row>
    <row r="2229" spans="1:35" s="80" customFormat="1" ht="12" customHeight="1" x14ac:dyDescent="0.25">
      <c r="B2229" s="143" t="str">
        <f>'Laskun tiedot'!$A$30</f>
        <v>Sihteeri:</v>
      </c>
      <c r="C2229" s="143"/>
      <c r="D2229" s="143"/>
      <c r="E2229" s="143"/>
      <c r="F2229" s="143"/>
      <c r="G2229" s="143"/>
      <c r="H2229" s="143"/>
      <c r="I2229" s="143"/>
      <c r="J2229" s="143" t="str">
        <f>'Laskun tiedot'!$B$30</f>
        <v>Puh.</v>
      </c>
      <c r="K2229" s="143"/>
      <c r="L2229" s="143"/>
      <c r="M2229" s="143"/>
      <c r="N2229" s="143"/>
      <c r="O2229" s="143"/>
      <c r="P2229" s="143"/>
      <c r="Q2229" s="143"/>
      <c r="R2229" s="143"/>
      <c r="S2229" s="143" t="str">
        <f>'Laskun tiedot'!$C$30</f>
        <v xml:space="preserve"> </v>
      </c>
      <c r="T2229" s="143"/>
      <c r="U2229" s="143"/>
      <c r="V2229" s="143"/>
      <c r="W2229" s="143"/>
      <c r="X2229" s="143"/>
      <c r="Y2229" s="143"/>
      <c r="Z2229" s="143"/>
      <c r="AA2229" s="143" t="str">
        <f>'Laskun tiedot'!$D$30</f>
        <v xml:space="preserve"> </v>
      </c>
      <c r="AB2229" s="143"/>
      <c r="AC2229" s="143"/>
      <c r="AD2229" s="143"/>
      <c r="AE2229" s="143"/>
      <c r="AF2229" s="143"/>
      <c r="AG2229" s="143"/>
      <c r="AH2229" s="143"/>
      <c r="AI2229" s="143"/>
    </row>
    <row r="2230" spans="1:35" s="79" customFormat="1" ht="12" customHeight="1" x14ac:dyDescent="0.2">
      <c r="B2230" s="143" t="str">
        <f>'Laskun tiedot'!$A$31</f>
        <v xml:space="preserve"> </v>
      </c>
      <c r="C2230" s="143"/>
      <c r="D2230" s="143"/>
      <c r="E2230" s="143"/>
      <c r="F2230" s="143"/>
      <c r="G2230" s="143"/>
      <c r="H2230" s="143"/>
      <c r="I2230" s="143"/>
      <c r="J2230" s="143" t="str">
        <f>'Laskun tiedot'!$B$31</f>
        <v xml:space="preserve"> </v>
      </c>
      <c r="K2230" s="143"/>
      <c r="L2230" s="143"/>
      <c r="M2230" s="143"/>
      <c r="N2230" s="143"/>
      <c r="O2230" s="143"/>
      <c r="P2230" s="143"/>
      <c r="Q2230" s="143"/>
      <c r="R2230" s="143"/>
      <c r="S2230" s="144" t="str">
        <f>'Laskun tiedot'!$C$31</f>
        <v xml:space="preserve"> </v>
      </c>
      <c r="T2230" s="144"/>
      <c r="U2230" s="144"/>
      <c r="V2230" s="144"/>
      <c r="W2230" s="144"/>
      <c r="X2230" s="144"/>
      <c r="Y2230" s="144"/>
      <c r="Z2230" s="144"/>
      <c r="AA2230" s="144" t="str">
        <f>'Laskun tiedot'!$D$31</f>
        <v xml:space="preserve"> </v>
      </c>
      <c r="AB2230" s="144"/>
      <c r="AC2230" s="144"/>
      <c r="AD2230" s="144"/>
      <c r="AE2230" s="144"/>
      <c r="AF2230" s="144"/>
      <c r="AG2230" s="144"/>
      <c r="AH2230" s="144"/>
      <c r="AI2230" s="144"/>
    </row>
    <row r="2231" spans="1:35" s="80" customFormat="1" ht="12" customHeight="1" x14ac:dyDescent="0.25">
      <c r="B2231" s="143" t="str">
        <f>'Laskun tiedot'!$A$32</f>
        <v xml:space="preserve"> </v>
      </c>
      <c r="C2231" s="143"/>
      <c r="D2231" s="143"/>
      <c r="E2231" s="143"/>
      <c r="F2231" s="143"/>
      <c r="G2231" s="143"/>
      <c r="H2231" s="143"/>
      <c r="I2231" s="143"/>
      <c r="J2231" s="143" t="str">
        <f>'Laskun tiedot'!$B$32</f>
        <v xml:space="preserve"> </v>
      </c>
      <c r="K2231" s="143"/>
      <c r="L2231" s="143"/>
      <c r="M2231" s="143"/>
      <c r="N2231" s="143"/>
      <c r="O2231" s="143"/>
      <c r="P2231" s="143"/>
      <c r="Q2231" s="143"/>
      <c r="R2231" s="143"/>
      <c r="S2231" s="144" t="str">
        <f>'Laskun tiedot'!$C$32</f>
        <v xml:space="preserve"> </v>
      </c>
      <c r="T2231" s="144"/>
      <c r="U2231" s="144"/>
      <c r="V2231" s="144"/>
      <c r="W2231" s="144"/>
      <c r="X2231" s="144"/>
      <c r="Y2231" s="144"/>
      <c r="Z2231" s="144"/>
      <c r="AA2231" s="144" t="str">
        <f>'Laskun tiedot'!$D$32</f>
        <v xml:space="preserve"> </v>
      </c>
      <c r="AB2231" s="144"/>
      <c r="AC2231" s="144"/>
      <c r="AD2231" s="144"/>
      <c r="AE2231" s="144"/>
      <c r="AF2231" s="144"/>
      <c r="AG2231" s="144"/>
      <c r="AH2231" s="144"/>
      <c r="AI2231" s="144"/>
    </row>
    <row r="2232" spans="1:35" s="15" customFormat="1" ht="15" customHeight="1" x14ac:dyDescent="0.25">
      <c r="A2232" s="60"/>
      <c r="B2232" s="61"/>
      <c r="C2232" s="61"/>
      <c r="D2232" s="61"/>
      <c r="E2232" s="61"/>
      <c r="F2232" s="61"/>
      <c r="G2232" s="61"/>
      <c r="H2232" s="61"/>
      <c r="I2232" s="61"/>
      <c r="J2232" s="61"/>
      <c r="K2232" s="61"/>
      <c r="L2232" s="61"/>
      <c r="M2232" s="61"/>
      <c r="N2232" s="61"/>
      <c r="O2232" s="61"/>
      <c r="P2232" s="61"/>
      <c r="Q2232" s="61"/>
      <c r="R2232" s="61"/>
      <c r="S2232" s="61"/>
      <c r="T2232" s="61"/>
      <c r="U2232" s="61"/>
      <c r="V2232" s="61"/>
      <c r="W2232" s="61"/>
      <c r="X2232" s="61"/>
      <c r="Y2232" s="61"/>
      <c r="Z2232" s="61"/>
      <c r="AA2232" s="61"/>
      <c r="AB2232" s="61"/>
      <c r="AC2232" s="61"/>
      <c r="AD2232" s="61"/>
      <c r="AE2232" s="61"/>
      <c r="AF2232" s="61"/>
      <c r="AG2232" s="61"/>
      <c r="AH2232" s="61"/>
      <c r="AI2232" s="61"/>
    </row>
    <row r="2233" spans="1:35" s="15" customFormat="1" ht="15" customHeight="1" x14ac:dyDescent="0.25">
      <c r="B2233" s="39"/>
      <c r="C2233" s="39"/>
      <c r="D2233" s="39"/>
      <c r="E2233" s="39"/>
      <c r="F2233" s="39"/>
      <c r="G2233" s="39"/>
      <c r="H2233" s="39"/>
      <c r="I2233" s="39"/>
      <c r="J2233" s="39"/>
      <c r="K2233" s="39"/>
      <c r="L2233" s="39"/>
      <c r="M2233" s="39"/>
      <c r="N2233" s="39"/>
      <c r="O2233" s="39"/>
      <c r="P2233" s="39"/>
      <c r="Q2233" s="39"/>
      <c r="R2233" s="39"/>
      <c r="S2233" s="39"/>
      <c r="T2233" s="39"/>
      <c r="U2233" s="39"/>
      <c r="V2233" s="39"/>
      <c r="W2233" s="39"/>
      <c r="X2233" s="39"/>
      <c r="Y2233" s="39"/>
      <c r="Z2233" s="39"/>
      <c r="AA2233" s="39"/>
      <c r="AB2233" s="59"/>
      <c r="AC2233" s="59"/>
      <c r="AD2233" s="39"/>
      <c r="AE2233" s="39"/>
      <c r="AF2233" s="39"/>
      <c r="AG2233" s="39"/>
      <c r="AH2233" s="39"/>
      <c r="AI2233" s="39"/>
    </row>
    <row r="2234" spans="1:35" s="15" customFormat="1" ht="11.1" customHeight="1" x14ac:dyDescent="0.25">
      <c r="A2234" s="72"/>
      <c r="B2234" s="73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27" t="s">
        <v>35</v>
      </c>
      <c r="T2234" s="128"/>
      <c r="U2234" s="128"/>
      <c r="V2234" s="128"/>
      <c r="W2234" s="128"/>
      <c r="X2234" s="128"/>
      <c r="Y2234" s="128"/>
      <c r="Z2234" s="128"/>
      <c r="AA2234" s="129"/>
      <c r="AB2234" s="128" t="s">
        <v>36</v>
      </c>
      <c r="AC2234" s="128"/>
      <c r="AD2234" s="128"/>
      <c r="AE2234" s="128"/>
      <c r="AF2234" s="128"/>
      <c r="AG2234" s="128"/>
      <c r="AH2234" s="128"/>
      <c r="AI2234" s="128"/>
    </row>
    <row r="2235" spans="1:35" s="15" customFormat="1" ht="15" customHeight="1" x14ac:dyDescent="0.25">
      <c r="A2235" s="116" t="s">
        <v>19</v>
      </c>
      <c r="B2235" s="130"/>
      <c r="C2235" s="20"/>
      <c r="D2235" s="133" t="str">
        <f>'Laskun tiedot'!$A$35</f>
        <v>EKOP 123456-09876543</v>
      </c>
      <c r="E2235" s="133"/>
      <c r="F2235" s="133"/>
      <c r="G2235" s="133"/>
      <c r="H2235" s="133"/>
      <c r="I2235" s="133"/>
      <c r="J2235" s="133"/>
      <c r="K2235" s="133"/>
      <c r="L2235" s="133"/>
      <c r="M2235" s="133"/>
      <c r="N2235" s="133"/>
      <c r="O2235" s="133"/>
      <c r="P2235" s="133"/>
      <c r="Q2235" s="133"/>
      <c r="R2235" s="133"/>
      <c r="S2235" s="134" t="str">
        <f>'Laskun tiedot'!$B$35</f>
        <v>FI67 1234 5609 8765 43</v>
      </c>
      <c r="T2235" s="135"/>
      <c r="U2235" s="135"/>
      <c r="V2235" s="135"/>
      <c r="W2235" s="135"/>
      <c r="X2235" s="135"/>
      <c r="Y2235" s="135"/>
      <c r="Z2235" s="135"/>
      <c r="AA2235" s="136"/>
      <c r="AB2235" s="135" t="str">
        <f>'Laskun tiedot'!$C$35</f>
        <v>OKOYFIHH</v>
      </c>
      <c r="AC2235" s="135"/>
      <c r="AD2235" s="135"/>
      <c r="AE2235" s="135"/>
      <c r="AF2235" s="135"/>
      <c r="AG2235" s="135"/>
      <c r="AH2235" s="135"/>
      <c r="AI2235" s="135"/>
    </row>
    <row r="2236" spans="1:35" s="15" customFormat="1" ht="15" customHeight="1" x14ac:dyDescent="0.25">
      <c r="A2236" s="116"/>
      <c r="B2236" s="130"/>
      <c r="C2236" s="20"/>
      <c r="D2236" s="133" t="str">
        <f>'Laskun tiedot'!$A$36</f>
        <v xml:space="preserve"> </v>
      </c>
      <c r="E2236" s="133"/>
      <c r="F2236" s="133"/>
      <c r="G2236" s="133"/>
      <c r="H2236" s="133"/>
      <c r="I2236" s="133"/>
      <c r="J2236" s="133"/>
      <c r="K2236" s="133"/>
      <c r="L2236" s="133"/>
      <c r="M2236" s="133"/>
      <c r="N2236" s="133"/>
      <c r="O2236" s="133"/>
      <c r="P2236" s="133"/>
      <c r="Q2236" s="133"/>
      <c r="R2236" s="137"/>
      <c r="S2236" s="134" t="str">
        <f>'Laskun tiedot'!$B$36</f>
        <v xml:space="preserve"> </v>
      </c>
      <c r="T2236" s="135"/>
      <c r="U2236" s="135"/>
      <c r="V2236" s="135"/>
      <c r="W2236" s="135"/>
      <c r="X2236" s="135"/>
      <c r="Y2236" s="135"/>
      <c r="Z2236" s="135"/>
      <c r="AA2236" s="136"/>
      <c r="AB2236" s="134" t="str">
        <f>'Laskun tiedot'!$C$36</f>
        <v xml:space="preserve"> </v>
      </c>
      <c r="AC2236" s="135"/>
      <c r="AD2236" s="135"/>
      <c r="AE2236" s="135"/>
      <c r="AF2236" s="135"/>
      <c r="AG2236" s="135"/>
      <c r="AH2236" s="135"/>
      <c r="AI2236" s="135"/>
    </row>
    <row r="2237" spans="1:35" s="15" customFormat="1" ht="15" customHeight="1" x14ac:dyDescent="0.25">
      <c r="A2237" s="131"/>
      <c r="B2237" s="132"/>
      <c r="C2237" s="20"/>
      <c r="D2237" s="138" t="str">
        <f>'Laskun tiedot'!$A$37</f>
        <v xml:space="preserve"> </v>
      </c>
      <c r="E2237" s="138"/>
      <c r="F2237" s="138"/>
      <c r="G2237" s="138"/>
      <c r="H2237" s="138"/>
      <c r="I2237" s="138"/>
      <c r="J2237" s="138"/>
      <c r="K2237" s="138"/>
      <c r="L2237" s="138"/>
      <c r="M2237" s="138"/>
      <c r="N2237" s="138"/>
      <c r="O2237" s="138"/>
      <c r="P2237" s="138"/>
      <c r="Q2237" s="138"/>
      <c r="R2237" s="139"/>
      <c r="S2237" s="140" t="str">
        <f>'Laskun tiedot'!$B$37</f>
        <v xml:space="preserve"> </v>
      </c>
      <c r="T2237" s="141"/>
      <c r="U2237" s="141"/>
      <c r="V2237" s="141"/>
      <c r="W2237" s="141"/>
      <c r="X2237" s="141"/>
      <c r="Y2237" s="141"/>
      <c r="Z2237" s="141"/>
      <c r="AA2237" s="142"/>
      <c r="AB2237" s="140" t="str">
        <f>'Laskun tiedot'!$C$37</f>
        <v xml:space="preserve"> </v>
      </c>
      <c r="AC2237" s="141"/>
      <c r="AD2237" s="141"/>
      <c r="AE2237" s="141"/>
      <c r="AF2237" s="141"/>
      <c r="AG2237" s="141"/>
      <c r="AH2237" s="141"/>
      <c r="AI2237" s="141"/>
    </row>
    <row r="2238" spans="1:35" s="15" customFormat="1" ht="15" customHeight="1" x14ac:dyDescent="0.25">
      <c r="A2238" s="101" t="s">
        <v>21</v>
      </c>
      <c r="B2238" s="102"/>
      <c r="C2238" s="22"/>
      <c r="D2238" s="107" t="str">
        <f>'Laskun tiedot'!$A$40</f>
        <v xml:space="preserve"> </v>
      </c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8"/>
      <c r="S2238" s="23"/>
      <c r="T2238" s="24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</row>
    <row r="2239" spans="1:35" s="15" customFormat="1" ht="15" customHeight="1" x14ac:dyDescent="0.25">
      <c r="A2239" s="103"/>
      <c r="B2239" s="104"/>
      <c r="C2239" s="20"/>
      <c r="D2239" s="109"/>
      <c r="E2239" s="109"/>
      <c r="F2239" s="109"/>
      <c r="G2239" s="109"/>
      <c r="H2239" s="109"/>
      <c r="I2239" s="109"/>
      <c r="J2239" s="109"/>
      <c r="K2239" s="109"/>
      <c r="L2239" s="109"/>
      <c r="M2239" s="109"/>
      <c r="N2239" s="109"/>
      <c r="O2239" s="109"/>
      <c r="P2239" s="109"/>
      <c r="Q2239" s="109"/>
      <c r="R2239" s="110"/>
      <c r="S2239" s="29"/>
      <c r="T2239" s="25" t="str">
        <f>'Laskun tiedot'!$A$43</f>
        <v>KÄYTÄ VIITETTÄ !</v>
      </c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</row>
    <row r="2240" spans="1:35" s="15" customFormat="1" ht="15" customHeight="1" x14ac:dyDescent="0.25">
      <c r="A2240" s="105"/>
      <c r="B2240" s="106"/>
      <c r="C2240" s="26"/>
      <c r="D2240" s="111"/>
      <c r="E2240" s="111"/>
      <c r="F2240" s="111"/>
      <c r="G2240" s="111"/>
      <c r="H2240" s="111"/>
      <c r="I2240" s="111"/>
      <c r="J2240" s="111"/>
      <c r="K2240" s="111"/>
      <c r="L2240" s="111"/>
      <c r="M2240" s="111"/>
      <c r="N2240" s="111"/>
      <c r="O2240" s="111"/>
      <c r="P2240" s="111"/>
      <c r="Q2240" s="111"/>
      <c r="R2240" s="112"/>
      <c r="S2240" s="29"/>
      <c r="T2240" s="25" t="str">
        <f>'Laskun tiedot'!$A$44</f>
        <v xml:space="preserve"> </v>
      </c>
      <c r="U2240" s="25"/>
      <c r="V2240" s="25"/>
      <c r="W2240" s="25"/>
      <c r="X2240" s="25"/>
      <c r="Y2240" s="25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5"/>
    </row>
    <row r="2241" spans="1:35" s="15" customFormat="1" ht="15" customHeight="1" x14ac:dyDescent="0.25">
      <c r="A2241" s="113" t="s">
        <v>20</v>
      </c>
      <c r="B2241" s="101" t="s">
        <v>22</v>
      </c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1"/>
      <c r="S2241" s="29"/>
      <c r="T2241" s="25" t="str">
        <f>'Laskun tiedot'!$A$45</f>
        <v xml:space="preserve"> </v>
      </c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</row>
    <row r="2242" spans="1:35" s="15" customFormat="1" ht="15" customHeight="1" x14ac:dyDescent="0.25">
      <c r="A2242" s="114"/>
      <c r="B2242" s="116"/>
      <c r="C2242" s="20"/>
      <c r="D2242" s="117" t="str">
        <f ca="1">INDIRECT("Jäsenet!C"&amp;AI2202)&amp;$B$2&amp;INDIRECT("Jäsenet!B"&amp;AI2202)</f>
        <v xml:space="preserve"> </v>
      </c>
      <c r="E2242" s="117"/>
      <c r="F2242" s="117"/>
      <c r="G2242" s="117"/>
      <c r="H2242" s="117"/>
      <c r="I2242" s="117"/>
      <c r="J2242" s="117"/>
      <c r="K2242" s="117"/>
      <c r="L2242" s="117"/>
      <c r="M2242" s="117"/>
      <c r="N2242" s="117"/>
      <c r="O2242" s="117"/>
      <c r="P2242" s="117"/>
      <c r="Q2242" s="117"/>
      <c r="R2242" s="117"/>
      <c r="S2242" s="29"/>
      <c r="T2242" s="25" t="str">
        <f>'Laskun tiedot'!$A$46</f>
        <v xml:space="preserve"> </v>
      </c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</row>
    <row r="2243" spans="1:35" s="15" customFormat="1" ht="15" customHeight="1" x14ac:dyDescent="0.25">
      <c r="A2243" s="114"/>
      <c r="B2243" s="116"/>
      <c r="C2243" s="20"/>
      <c r="D2243" s="117">
        <f ca="1">INDIRECT("Jäsenet!D"&amp;AI2202)</f>
        <v>0</v>
      </c>
      <c r="E2243" s="117"/>
      <c r="F2243" s="117"/>
      <c r="G2243" s="117"/>
      <c r="H2243" s="117"/>
      <c r="I2243" s="117"/>
      <c r="J2243" s="117"/>
      <c r="K2243" s="117"/>
      <c r="L2243" s="117"/>
      <c r="M2243" s="117"/>
      <c r="N2243" s="117"/>
      <c r="O2243" s="117"/>
      <c r="P2243" s="117"/>
      <c r="Q2243" s="117"/>
      <c r="R2243" s="117"/>
      <c r="S2243" s="29"/>
      <c r="T2243" s="25" t="str">
        <f>'Laskun tiedot'!$A$47</f>
        <v xml:space="preserve"> 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</row>
    <row r="2244" spans="1:35" s="15" customFormat="1" ht="15" customHeight="1" x14ac:dyDescent="0.25">
      <c r="A2244" s="114"/>
      <c r="B2244" s="116"/>
      <c r="C2244" s="20"/>
      <c r="D2244" s="118" t="str">
        <f ca="1">INDIRECT("Jäsenet!E"&amp;AI2202)&amp;$B$2&amp;INDIRECT("Jäsenet!F"&amp;AI2202)</f>
        <v xml:space="preserve"> </v>
      </c>
      <c r="E2244" s="118"/>
      <c r="F2244" s="118"/>
      <c r="G2244" s="118"/>
      <c r="H2244" s="118"/>
      <c r="I2244" s="118"/>
      <c r="J2244" s="118"/>
      <c r="K2244" s="118"/>
      <c r="L2244" s="118"/>
      <c r="M2244" s="118"/>
      <c r="N2244" s="118"/>
      <c r="O2244" s="118"/>
      <c r="P2244" s="118"/>
      <c r="Q2244" s="118"/>
      <c r="R2244" s="118"/>
      <c r="S2244" s="29"/>
      <c r="T2244" s="25" t="str">
        <f>'Laskun tiedot'!$A$48</f>
        <v xml:space="preserve"> </v>
      </c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</row>
    <row r="2245" spans="1:35" s="15" customFormat="1" ht="15" customHeight="1" x14ac:dyDescent="0.25">
      <c r="A2245" s="114"/>
      <c r="B2245" s="74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1"/>
      <c r="S2245" s="30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</row>
    <row r="2246" spans="1:35" s="15" customFormat="1" ht="12.6" customHeight="1" x14ac:dyDescent="0.25">
      <c r="A2246" s="114"/>
      <c r="B2246" s="119" t="s">
        <v>23</v>
      </c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121" t="s">
        <v>39</v>
      </c>
      <c r="T2246" s="122"/>
      <c r="U2246" s="123"/>
      <c r="V2246" s="81">
        <f ca="1">INDIRECT("Jäsenet!G"&amp;AI2202)</f>
        <v>10456</v>
      </c>
      <c r="W2246" s="82"/>
      <c r="X2246" s="82"/>
      <c r="Y2246" s="82"/>
      <c r="Z2246" s="82"/>
      <c r="AA2246" s="82"/>
      <c r="AB2246" s="82"/>
      <c r="AC2246" s="82"/>
      <c r="AD2246" s="82"/>
      <c r="AE2246" s="82"/>
      <c r="AF2246" s="82"/>
      <c r="AG2246" s="82"/>
      <c r="AH2246" s="82"/>
      <c r="AI2246" s="82"/>
    </row>
    <row r="2247" spans="1:35" s="15" customFormat="1" ht="12.6" customHeight="1" x14ac:dyDescent="0.25">
      <c r="A2247" s="115"/>
      <c r="B2247" s="120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124"/>
      <c r="T2247" s="125"/>
      <c r="U2247" s="126"/>
      <c r="V2247" s="83"/>
      <c r="W2247" s="84"/>
      <c r="X2247" s="84"/>
      <c r="Y2247" s="84"/>
      <c r="Z2247" s="84"/>
      <c r="AA2247" s="84"/>
      <c r="AB2247" s="85"/>
      <c r="AC2247" s="85"/>
      <c r="AD2247" s="85"/>
      <c r="AE2247" s="85"/>
      <c r="AF2247" s="85"/>
      <c r="AG2247" s="85"/>
      <c r="AH2247" s="85"/>
      <c r="AI2247" s="85"/>
    </row>
    <row r="2248" spans="1:35" s="15" customFormat="1" ht="24.95" customHeight="1" x14ac:dyDescent="0.25">
      <c r="A2248" s="86" t="s">
        <v>37</v>
      </c>
      <c r="B2248" s="87"/>
      <c r="C2248" s="88"/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89"/>
      <c r="P2248" s="89"/>
      <c r="Q2248" s="89"/>
      <c r="R2248" s="90"/>
      <c r="S2248" s="91" t="s">
        <v>40</v>
      </c>
      <c r="T2248" s="92"/>
      <c r="U2248" s="93"/>
      <c r="V2248" s="94">
        <f>'Laskun tiedot'!$A$8</f>
        <v>40907</v>
      </c>
      <c r="W2248" s="95"/>
      <c r="X2248" s="95"/>
      <c r="Y2248" s="95"/>
      <c r="Z2248" s="96"/>
      <c r="AA2248" s="97" t="s">
        <v>24</v>
      </c>
      <c r="AB2248" s="98"/>
      <c r="AC2248" s="99" t="str">
        <f>'Laskun tiedot'!$A$51</f>
        <v xml:space="preserve"> </v>
      </c>
      <c r="AD2248" s="99"/>
      <c r="AE2248" s="99"/>
      <c r="AF2248" s="99"/>
      <c r="AG2248" s="99"/>
      <c r="AH2248" s="99"/>
      <c r="AI2248" s="99"/>
    </row>
    <row r="2249" spans="1:35" s="15" customFormat="1" ht="9.9499999999999993" customHeight="1" x14ac:dyDescent="0.25">
      <c r="B2249" s="41"/>
      <c r="C2249" s="42"/>
      <c r="D2249" s="42"/>
      <c r="E2249" s="42"/>
      <c r="F2249" s="42"/>
      <c r="G2249" s="42"/>
      <c r="H2249" s="42"/>
      <c r="I2249" s="43"/>
      <c r="J2249" s="42"/>
      <c r="K2249" s="42"/>
      <c r="L2249" s="42"/>
      <c r="M2249" s="42"/>
      <c r="N2249" s="42"/>
      <c r="O2249" s="42"/>
      <c r="P2249" s="42"/>
      <c r="Q2249" s="18"/>
      <c r="R2249" s="18"/>
      <c r="S2249" s="44"/>
      <c r="T2249" s="44"/>
      <c r="U2249" s="19"/>
      <c r="V2249" s="45"/>
      <c r="W2249" s="45"/>
      <c r="X2249" s="45"/>
      <c r="Y2249" s="45"/>
      <c r="Z2249" s="45"/>
      <c r="AA2249" s="45"/>
      <c r="AB2249" s="46"/>
      <c r="AC2249" s="47"/>
      <c r="AD2249" s="48"/>
      <c r="AE2249" s="48"/>
      <c r="AF2249" s="48"/>
      <c r="AG2249" s="48"/>
      <c r="AH2249" s="48"/>
      <c r="AI2249" s="48"/>
    </row>
    <row r="2250" spans="1:35" s="15" customFormat="1" ht="50.1" customHeight="1" x14ac:dyDescent="0.25">
      <c r="B2250" s="41"/>
      <c r="C2250" s="42"/>
      <c r="D2250" s="42"/>
      <c r="E2250" s="42"/>
      <c r="F2250" s="42"/>
      <c r="G2250" s="42"/>
      <c r="H2250" s="42"/>
      <c r="I2250" s="43"/>
      <c r="J2250" s="42"/>
      <c r="K2250" s="42"/>
      <c r="L2250" s="42"/>
      <c r="M2250" s="42"/>
      <c r="N2250" s="42"/>
      <c r="O2250" s="42"/>
      <c r="P2250" s="42"/>
      <c r="Q2250" s="18"/>
      <c r="R2250" s="18"/>
      <c r="S2250" s="44"/>
      <c r="T2250" s="44"/>
      <c r="U2250" s="19"/>
      <c r="V2250" s="45"/>
      <c r="W2250" s="45"/>
      <c r="X2250" s="100" t="s">
        <v>38</v>
      </c>
      <c r="Y2250" s="100"/>
      <c r="Z2250" s="100"/>
      <c r="AA2250" s="100"/>
      <c r="AB2250" s="100"/>
      <c r="AC2250" s="100"/>
      <c r="AD2250" s="100"/>
      <c r="AE2250" s="100"/>
      <c r="AF2250" s="100"/>
      <c r="AG2250" s="100"/>
      <c r="AH2250" s="100"/>
      <c r="AI2250" s="100"/>
    </row>
    <row r="2251" spans="1:35" s="8" customFormat="1" ht="23.25" x14ac:dyDescent="0.35">
      <c r="B2251" s="66"/>
      <c r="C2251" s="150" t="str">
        <f>'Laskun tiedot'!$A$2</f>
        <v>Yhdistys ry</v>
      </c>
      <c r="D2251" s="150"/>
      <c r="E2251" s="150"/>
      <c r="F2251" s="150"/>
      <c r="G2251" s="150"/>
      <c r="H2251" s="150"/>
      <c r="I2251" s="150"/>
      <c r="J2251" s="150"/>
      <c r="K2251" s="150"/>
      <c r="L2251" s="150"/>
      <c r="M2251" s="150"/>
      <c r="N2251" s="150"/>
      <c r="O2251" s="150"/>
      <c r="P2251" s="150"/>
      <c r="Q2251" s="150"/>
      <c r="R2251" s="150"/>
      <c r="S2251" s="150"/>
      <c r="T2251" s="10"/>
      <c r="U2251" s="9"/>
      <c r="V2251" s="9"/>
      <c r="W2251" s="150" t="s">
        <v>16</v>
      </c>
      <c r="X2251" s="150"/>
      <c r="Y2251" s="150"/>
      <c r="Z2251" s="150"/>
    </row>
    <row r="2252" spans="1:35" s="15" customFormat="1" x14ac:dyDescent="0.25">
      <c r="B2252" s="15" t="s">
        <v>25</v>
      </c>
      <c r="AI2252" s="65">
        <v>47</v>
      </c>
    </row>
    <row r="2253" spans="1:35" s="11" customFormat="1" ht="15" customHeight="1" x14ac:dyDescent="0.2">
      <c r="V2253" s="68"/>
      <c r="W2253" s="145" t="s">
        <v>26</v>
      </c>
      <c r="X2253" s="145"/>
      <c r="Y2253" s="145"/>
      <c r="Z2253" s="145"/>
      <c r="AA2253" s="145"/>
      <c r="AB2253" s="145"/>
      <c r="AC2253" s="68"/>
      <c r="AD2253" s="68"/>
      <c r="AE2253" s="145" t="s">
        <v>18</v>
      </c>
      <c r="AF2253" s="145"/>
      <c r="AG2253" s="145"/>
      <c r="AH2253" s="145"/>
      <c r="AI2253" s="145"/>
    </row>
    <row r="2254" spans="1:35" s="15" customFormat="1" ht="15" customHeight="1" x14ac:dyDescent="0.25">
      <c r="B2254" s="62"/>
      <c r="C2254" s="146" t="str">
        <f ca="1">INDIRECT("Jäsenet!C"&amp;AI2252)&amp;$B$2&amp;INDIRECT("Jäsenet!B"&amp;AI2252)</f>
        <v xml:space="preserve"> </v>
      </c>
      <c r="D2254" s="146"/>
      <c r="E2254" s="146"/>
      <c r="F2254" s="146"/>
      <c r="G2254" s="146"/>
      <c r="H2254" s="146"/>
      <c r="I2254" s="146"/>
      <c r="J2254" s="146"/>
      <c r="K2254" s="146"/>
      <c r="L2254" s="146"/>
      <c r="M2254" s="146"/>
      <c r="N2254" s="146"/>
      <c r="O2254" s="146"/>
      <c r="P2254" s="146"/>
      <c r="Q2254" s="146"/>
      <c r="R2254" s="146"/>
      <c r="S2254" s="146"/>
      <c r="T2254" s="13"/>
      <c r="U2254" s="64"/>
      <c r="V2254" s="64"/>
      <c r="W2254" s="147">
        <f>'Laskun tiedot'!$A$5</f>
        <v>40618</v>
      </c>
      <c r="X2254" s="147"/>
      <c r="Y2254" s="147"/>
      <c r="Z2254" s="147"/>
      <c r="AA2254" s="147"/>
      <c r="AB2254" s="147"/>
      <c r="AC2254" s="64"/>
      <c r="AD2254" s="64"/>
      <c r="AE2254" s="147">
        <f>'Laskun tiedot'!$A$8</f>
        <v>40907</v>
      </c>
      <c r="AF2254" s="147"/>
      <c r="AG2254" s="147"/>
      <c r="AH2254" s="147"/>
      <c r="AI2254" s="147"/>
    </row>
    <row r="2255" spans="1:35" s="15" customFormat="1" ht="15" customHeight="1" x14ac:dyDescent="0.25">
      <c r="B2255" s="62"/>
      <c r="C2255" s="146">
        <f ca="1">INDIRECT("Jäsenet!D"&amp;AI2252)</f>
        <v>0</v>
      </c>
      <c r="D2255" s="146"/>
      <c r="E2255" s="146"/>
      <c r="F2255" s="146"/>
      <c r="G2255" s="146"/>
      <c r="H2255" s="146"/>
      <c r="I2255" s="146"/>
      <c r="J2255" s="146"/>
      <c r="K2255" s="146"/>
      <c r="L2255" s="146"/>
      <c r="M2255" s="146"/>
      <c r="N2255" s="146"/>
      <c r="O2255" s="146"/>
      <c r="P2255" s="146"/>
      <c r="Q2255" s="146"/>
      <c r="R2255" s="146"/>
      <c r="S2255" s="146"/>
    </row>
    <row r="2256" spans="1:35" s="11" customFormat="1" ht="15" customHeight="1" x14ac:dyDescent="0.25">
      <c r="B2256" s="67"/>
      <c r="C2256" s="148" t="str">
        <f ca="1">INDIRECT("Jäsenet!E"&amp;AI2252)&amp;$B$2&amp;INDIRECT("Jäsenet!F"&amp;AI2252)</f>
        <v xml:space="preserve"> </v>
      </c>
      <c r="D2256" s="148"/>
      <c r="E2256" s="148"/>
      <c r="F2256" s="148"/>
      <c r="G2256" s="148"/>
      <c r="H2256" s="148"/>
      <c r="I2256" s="148"/>
      <c r="J2256" s="148"/>
      <c r="K2256" s="148"/>
      <c r="L2256" s="148"/>
      <c r="M2256" s="148"/>
      <c r="N2256" s="148"/>
      <c r="O2256" s="148"/>
      <c r="P2256" s="148"/>
      <c r="Q2256" s="148"/>
      <c r="R2256" s="148"/>
      <c r="S2256" s="148"/>
      <c r="W2256" s="145" t="s">
        <v>17</v>
      </c>
      <c r="X2256" s="145"/>
      <c r="Y2256" s="145"/>
      <c r="Z2256" s="145"/>
      <c r="AA2256" s="145"/>
      <c r="AB2256" s="145"/>
    </row>
    <row r="2257" spans="1:35" s="15" customFormat="1" ht="15" customHeight="1" x14ac:dyDescent="0.25">
      <c r="T2257" s="78"/>
      <c r="U2257" s="63"/>
      <c r="V2257" s="63"/>
      <c r="W2257" s="149">
        <f ca="1">INDIRECT("Jäsenet!A"&amp;AI2252)</f>
        <v>46</v>
      </c>
      <c r="X2257" s="149"/>
      <c r="Y2257" s="149"/>
      <c r="Z2257" s="149"/>
      <c r="AA2257" s="149"/>
      <c r="AB2257" s="149"/>
    </row>
    <row r="2258" spans="1:35" s="15" customFormat="1" ht="15" customHeight="1" x14ac:dyDescent="0.25">
      <c r="B2258" s="39"/>
      <c r="C2258" s="39"/>
      <c r="D2258" s="39"/>
      <c r="E2258" s="39"/>
      <c r="F2258" s="39"/>
      <c r="G2258" s="39"/>
      <c r="H2258" s="39"/>
      <c r="I2258" s="39"/>
      <c r="J2258" s="39"/>
      <c r="K2258" s="39"/>
      <c r="L2258" s="39"/>
      <c r="M2258" s="39"/>
      <c r="N2258" s="39"/>
      <c r="O2258" s="39"/>
      <c r="P2258" s="39"/>
      <c r="Q2258" s="39"/>
      <c r="R2258" s="39"/>
      <c r="S2258" s="39"/>
      <c r="T2258" s="78"/>
      <c r="U2258" s="78"/>
      <c r="V2258" s="78"/>
      <c r="W2258" s="78"/>
      <c r="X2258" s="78"/>
      <c r="Y2258" s="78"/>
      <c r="Z2258" s="78"/>
      <c r="AA2258" s="39"/>
      <c r="AB2258" s="39"/>
      <c r="AC2258" s="39"/>
      <c r="AD2258" s="39"/>
      <c r="AE2258" s="39"/>
      <c r="AF2258" s="39"/>
      <c r="AG2258" s="39"/>
      <c r="AH2258" s="39"/>
      <c r="AI2258" s="39"/>
    </row>
    <row r="2259" spans="1:35" s="15" customFormat="1" ht="15" customHeight="1" x14ac:dyDescent="0.25">
      <c r="A2259" s="32"/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3"/>
      <c r="U2259" s="33"/>
      <c r="V2259" s="33"/>
      <c r="W2259" s="35"/>
      <c r="X2259" s="33"/>
      <c r="Y2259" s="33"/>
      <c r="Z2259" s="33"/>
      <c r="AA2259" s="32"/>
      <c r="AB2259" s="32"/>
      <c r="AC2259" s="32"/>
      <c r="AD2259" s="32"/>
      <c r="AE2259" s="32"/>
      <c r="AF2259" s="32"/>
      <c r="AG2259" s="32"/>
      <c r="AH2259" s="32"/>
      <c r="AI2259" s="32"/>
    </row>
    <row r="2260" spans="1:35" s="15" customFormat="1" ht="15" customHeight="1" x14ac:dyDescent="0.25">
      <c r="B2260" s="39"/>
      <c r="C2260" s="39"/>
      <c r="D2260" s="39"/>
      <c r="E2260" s="39"/>
      <c r="F2260" s="39"/>
      <c r="G2260" s="39"/>
      <c r="H2260" s="39"/>
      <c r="I2260" s="39"/>
      <c r="J2260" s="39"/>
      <c r="K2260" s="39"/>
      <c r="L2260" s="39"/>
      <c r="M2260" s="39"/>
      <c r="N2260" s="39"/>
      <c r="O2260" s="39"/>
      <c r="P2260" s="39"/>
      <c r="Q2260" s="39"/>
      <c r="R2260" s="39"/>
      <c r="S2260" s="39"/>
      <c r="T2260" s="78"/>
      <c r="U2260" s="78"/>
      <c r="V2260" s="78"/>
      <c r="W2260" s="34"/>
      <c r="X2260" s="78"/>
      <c r="Y2260" s="78"/>
      <c r="Z2260" s="78"/>
      <c r="AA2260" s="39"/>
      <c r="AB2260" s="39"/>
      <c r="AC2260" s="39"/>
      <c r="AD2260" s="39"/>
      <c r="AE2260" s="39"/>
      <c r="AF2260" s="39"/>
      <c r="AG2260" s="39"/>
      <c r="AH2260" s="39"/>
      <c r="AI2260" s="39"/>
    </row>
    <row r="2261" spans="1:35" s="15" customFormat="1" ht="15" customHeight="1" x14ac:dyDescent="0.25">
      <c r="B2261" s="36" t="str">
        <f>'Laskun tiedot'!$A$11</f>
        <v>--------------------</v>
      </c>
      <c r="C2261" s="39"/>
      <c r="D2261" s="39"/>
      <c r="E2261" s="39"/>
      <c r="F2261" s="39"/>
      <c r="G2261" s="39"/>
      <c r="H2261" s="39"/>
      <c r="I2261" s="39"/>
      <c r="J2261" s="39"/>
      <c r="K2261" s="39"/>
      <c r="L2261" s="39"/>
      <c r="M2261" s="39"/>
      <c r="N2261" s="39"/>
      <c r="O2261" s="39"/>
      <c r="P2261" s="39"/>
      <c r="Q2261" s="39"/>
      <c r="R2261" s="39"/>
      <c r="S2261" s="39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</row>
    <row r="2262" spans="1:35" s="15" customFormat="1" ht="15" customHeight="1" x14ac:dyDescent="0.25">
      <c r="B2262" s="36" t="str">
        <f>'Laskun tiedot'!$A$12</f>
        <v>Vuosi 2011</v>
      </c>
      <c r="C2262" s="78"/>
      <c r="D2262" s="78"/>
      <c r="E2262" s="78"/>
      <c r="F2262" s="78"/>
      <c r="G2262" s="78"/>
      <c r="H2262" s="78"/>
      <c r="I2262" s="78"/>
      <c r="J2262" s="78"/>
      <c r="K2262" s="78"/>
      <c r="L2262" s="78"/>
      <c r="M2262" s="78"/>
      <c r="N2262" s="78"/>
      <c r="O2262" s="78"/>
      <c r="P2262" s="39"/>
      <c r="Q2262" s="39"/>
      <c r="R2262" s="39"/>
      <c r="S2262" s="39"/>
      <c r="T2262" s="39"/>
      <c r="U2262" s="39"/>
      <c r="V2262" s="39"/>
      <c r="W2262" s="39"/>
      <c r="X2262" s="39"/>
      <c r="Y2262" s="39"/>
      <c r="Z2262" s="39"/>
      <c r="AA2262" s="39"/>
      <c r="AB2262" s="39"/>
      <c r="AC2262" s="13"/>
      <c r="AD2262" s="13"/>
      <c r="AE2262" s="13"/>
      <c r="AF2262" s="13"/>
      <c r="AG2262" s="13"/>
      <c r="AH2262" s="13"/>
      <c r="AI2262" s="13"/>
    </row>
    <row r="2263" spans="1:35" s="15" customFormat="1" ht="15" customHeight="1" x14ac:dyDescent="0.25">
      <c r="B2263" s="36" t="str">
        <f>'Laskun tiedot'!$A$13</f>
        <v>JÄSENMAKSU ………. 10 €</v>
      </c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</row>
    <row r="2264" spans="1:35" s="15" customFormat="1" ht="15" customHeight="1" x14ac:dyDescent="0.25">
      <c r="B2264" s="36" t="str">
        <f>'Laskun tiedot'!$A$14</f>
        <v>--------------------</v>
      </c>
      <c r="T2264" s="39"/>
      <c r="AC2264" s="39"/>
    </row>
    <row r="2265" spans="1:35" s="15" customFormat="1" ht="15" customHeight="1" x14ac:dyDescent="0.25">
      <c r="B2265" s="36" t="str">
        <f>'Laskun tiedot'!$A$15</f>
        <v xml:space="preserve"> </v>
      </c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</row>
    <row r="2266" spans="1:35" s="15" customFormat="1" ht="15" customHeight="1" x14ac:dyDescent="0.25">
      <c r="B2266" s="36" t="str">
        <f>'Laskun tiedot'!$A$16</f>
        <v xml:space="preserve"> </v>
      </c>
      <c r="C2266" s="39"/>
      <c r="D2266" s="39"/>
      <c r="E2266" s="39"/>
      <c r="F2266" s="39"/>
      <c r="G2266" s="39"/>
      <c r="H2266" s="39"/>
      <c r="I2266" s="39"/>
      <c r="J2266" s="39"/>
      <c r="K2266" s="39"/>
      <c r="L2266" s="39"/>
      <c r="M2266" s="39"/>
      <c r="N2266" s="39"/>
      <c r="O2266" s="39"/>
      <c r="P2266" s="39"/>
      <c r="Q2266" s="39"/>
      <c r="R2266" s="39"/>
      <c r="S2266" s="39"/>
      <c r="T2266" s="39"/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39"/>
      <c r="AE2266" s="39"/>
      <c r="AF2266" s="39"/>
      <c r="AG2266" s="39"/>
      <c r="AH2266" s="39"/>
      <c r="AI2266" s="39"/>
    </row>
    <row r="2267" spans="1:35" s="15" customFormat="1" ht="15" customHeight="1" x14ac:dyDescent="0.25">
      <c r="B2267" s="36" t="str">
        <f>'Laskun tiedot'!$A$17</f>
        <v xml:space="preserve"> </v>
      </c>
    </row>
    <row r="2268" spans="1:35" s="11" customFormat="1" ht="15" customHeight="1" x14ac:dyDescent="0.25">
      <c r="B2268" s="36" t="str">
        <f>'Laskun tiedot'!$A$18</f>
        <v xml:space="preserve"> </v>
      </c>
    </row>
    <row r="2269" spans="1:35" s="15" customFormat="1" ht="15" customHeight="1" x14ac:dyDescent="0.25">
      <c r="B2269" s="36" t="str">
        <f>'Laskun tiedot'!$A$19</f>
        <v xml:space="preserve"> </v>
      </c>
      <c r="M2269" s="16"/>
      <c r="N2269" s="1"/>
      <c r="O2269" s="1"/>
      <c r="P2269" s="16"/>
      <c r="Q2269" s="1"/>
      <c r="R2269" s="1"/>
      <c r="T2269" s="16"/>
      <c r="U2269" s="1"/>
      <c r="V2269" s="1"/>
      <c r="W2269" s="1"/>
      <c r="X2269" s="1"/>
      <c r="Z2269" s="16"/>
      <c r="AA2269" s="1"/>
      <c r="AB2269" s="1"/>
      <c r="AD2269" s="16"/>
      <c r="AE2269" s="1"/>
      <c r="AF2269" s="1"/>
      <c r="AG2269" s="1"/>
      <c r="AH2269" s="1"/>
    </row>
    <row r="2270" spans="1:35" s="15" customFormat="1" ht="15" customHeight="1" x14ac:dyDescent="0.25">
      <c r="B2270" s="36" t="str">
        <f>'Laskun tiedot'!$A$20</f>
        <v xml:space="preserve"> </v>
      </c>
      <c r="M2270" s="16"/>
      <c r="N2270" s="1"/>
      <c r="O2270" s="1"/>
      <c r="P2270" s="16"/>
      <c r="Q2270" s="1"/>
      <c r="R2270" s="1"/>
      <c r="T2270" s="16"/>
      <c r="U2270" s="1"/>
      <c r="V2270" s="1"/>
      <c r="W2270" s="1"/>
      <c r="X2270" s="1"/>
      <c r="Z2270" s="16"/>
      <c r="AA2270" s="1"/>
      <c r="AB2270" s="1"/>
      <c r="AD2270" s="16"/>
      <c r="AE2270" s="1"/>
      <c r="AF2270" s="1"/>
      <c r="AG2270" s="1"/>
      <c r="AH2270" s="1"/>
    </row>
    <row r="2271" spans="1:35" s="15" customFormat="1" ht="15" customHeight="1" x14ac:dyDescent="0.25">
      <c r="B2271" s="36" t="str">
        <f>'Laskun tiedot'!$A$21</f>
        <v xml:space="preserve"> </v>
      </c>
      <c r="M2271" s="16"/>
      <c r="N2271" s="1"/>
      <c r="O2271" s="1"/>
      <c r="P2271" s="16"/>
      <c r="Q2271" s="1"/>
      <c r="R2271" s="1"/>
      <c r="T2271" s="16"/>
      <c r="U2271" s="1"/>
      <c r="V2271" s="1"/>
      <c r="W2271" s="1"/>
      <c r="X2271" s="1"/>
      <c r="Z2271" s="16"/>
      <c r="AA2271" s="1"/>
      <c r="AB2271" s="1"/>
      <c r="AD2271" s="16"/>
      <c r="AE2271" s="1"/>
      <c r="AF2271" s="1"/>
      <c r="AG2271" s="1"/>
      <c r="AH2271" s="1"/>
    </row>
    <row r="2272" spans="1:35" s="15" customFormat="1" ht="15" customHeight="1" x14ac:dyDescent="0.25">
      <c r="B2272" s="36" t="str">
        <f>'Laskun tiedot'!$A$22</f>
        <v xml:space="preserve"> </v>
      </c>
      <c r="M2272" s="16"/>
      <c r="N2272" s="1"/>
      <c r="O2272" s="1"/>
      <c r="P2272" s="16"/>
      <c r="Q2272" s="1"/>
      <c r="R2272" s="1"/>
      <c r="T2272" s="16"/>
      <c r="U2272" s="1"/>
      <c r="V2272" s="1"/>
      <c r="W2272" s="1"/>
      <c r="X2272" s="1"/>
      <c r="Z2272" s="16"/>
      <c r="AA2272" s="1"/>
      <c r="AB2272" s="1"/>
      <c r="AD2272" s="16"/>
      <c r="AE2272" s="1"/>
      <c r="AF2272" s="1"/>
      <c r="AG2272" s="1"/>
      <c r="AH2272" s="1"/>
    </row>
    <row r="2273" spans="1:35" s="15" customFormat="1" ht="15" customHeight="1" x14ac:dyDescent="0.25">
      <c r="B2273" s="36" t="str">
        <f>'Laskun tiedot'!$A$23</f>
        <v xml:space="preserve"> </v>
      </c>
      <c r="M2273" s="16"/>
      <c r="N2273" s="1"/>
      <c r="O2273" s="1"/>
      <c r="P2273" s="16"/>
      <c r="Q2273" s="1"/>
      <c r="R2273" s="1"/>
      <c r="T2273" s="16"/>
      <c r="U2273" s="1"/>
      <c r="V2273" s="1"/>
      <c r="W2273" s="1"/>
      <c r="X2273" s="1"/>
      <c r="Z2273" s="16"/>
      <c r="AA2273" s="1"/>
      <c r="AB2273" s="1"/>
      <c r="AD2273" s="16"/>
      <c r="AE2273" s="1"/>
      <c r="AF2273" s="1"/>
      <c r="AG2273" s="1"/>
      <c r="AH2273" s="1"/>
    </row>
    <row r="2274" spans="1:35" s="15" customFormat="1" ht="15" customHeight="1" x14ac:dyDescent="0.25">
      <c r="B2274" s="36" t="str">
        <f>'Laskun tiedot'!$A$24</f>
        <v xml:space="preserve"> </v>
      </c>
      <c r="M2274" s="16"/>
      <c r="N2274" s="1"/>
      <c r="O2274" s="1"/>
      <c r="P2274" s="16"/>
      <c r="Q2274" s="1"/>
      <c r="R2274" s="1"/>
      <c r="T2274" s="16"/>
      <c r="U2274" s="1"/>
      <c r="V2274" s="1"/>
      <c r="W2274" s="1"/>
      <c r="X2274" s="1"/>
      <c r="Z2274" s="16"/>
      <c r="AA2274" s="1"/>
      <c r="AB2274" s="1"/>
      <c r="AD2274" s="16"/>
      <c r="AE2274" s="1"/>
      <c r="AF2274" s="1"/>
      <c r="AG2274" s="1"/>
      <c r="AH2274" s="1"/>
    </row>
    <row r="2275" spans="1:35" s="15" customFormat="1" ht="15" customHeight="1" x14ac:dyDescent="0.25">
      <c r="B2275" s="36" t="str">
        <f>'Laskun tiedot'!$A$25</f>
        <v xml:space="preserve"> </v>
      </c>
      <c r="M2275" s="16"/>
      <c r="N2275" s="1"/>
      <c r="O2275" s="1"/>
      <c r="P2275" s="16"/>
      <c r="Q2275" s="1"/>
      <c r="R2275" s="1"/>
      <c r="T2275" s="16"/>
      <c r="U2275" s="1"/>
      <c r="V2275" s="1"/>
      <c r="W2275" s="1"/>
      <c r="X2275" s="1"/>
      <c r="Z2275" s="16"/>
      <c r="AA2275" s="1"/>
      <c r="AB2275" s="1"/>
      <c r="AD2275" s="16"/>
      <c r="AE2275" s="1"/>
      <c r="AF2275" s="1"/>
      <c r="AG2275" s="1"/>
      <c r="AH2275" s="1"/>
    </row>
    <row r="2276" spans="1:35" s="15" customFormat="1" ht="15" customHeight="1" x14ac:dyDescent="0.25">
      <c r="B2276" s="36" t="str">
        <f>'Laskun tiedot'!$A$26</f>
        <v xml:space="preserve"> </v>
      </c>
      <c r="M2276" s="16"/>
      <c r="N2276" s="1"/>
      <c r="O2276" s="1"/>
      <c r="P2276" s="16"/>
      <c r="Q2276" s="1"/>
      <c r="R2276" s="1"/>
      <c r="T2276" s="16"/>
      <c r="U2276" s="1"/>
      <c r="V2276" s="1"/>
      <c r="W2276" s="1"/>
      <c r="X2276" s="1"/>
      <c r="Z2276" s="16"/>
      <c r="AA2276" s="1"/>
      <c r="AB2276" s="1"/>
      <c r="AD2276" s="16"/>
      <c r="AE2276" s="1"/>
      <c r="AF2276" s="1"/>
      <c r="AG2276" s="1"/>
      <c r="AH2276" s="1"/>
    </row>
    <row r="2277" spans="1:35" s="15" customFormat="1" ht="15" customHeight="1" x14ac:dyDescent="0.25">
      <c r="B2277" s="36" t="str">
        <f>'Laskun tiedot'!$A$27</f>
        <v xml:space="preserve"> </v>
      </c>
      <c r="M2277" s="16"/>
      <c r="N2277" s="1"/>
      <c r="O2277" s="1"/>
      <c r="P2277" s="16"/>
      <c r="Q2277" s="1"/>
      <c r="R2277" s="1"/>
      <c r="T2277" s="16"/>
      <c r="U2277" s="1"/>
      <c r="V2277" s="1"/>
      <c r="W2277" s="1"/>
      <c r="X2277" s="1"/>
      <c r="Z2277" s="16"/>
      <c r="AA2277" s="1"/>
      <c r="AB2277" s="1"/>
      <c r="AD2277" s="16"/>
      <c r="AE2277" s="1"/>
      <c r="AF2277" s="1"/>
      <c r="AG2277" s="1"/>
      <c r="AH2277" s="1"/>
    </row>
    <row r="2278" spans="1:35" s="15" customFormat="1" ht="15" customHeight="1" x14ac:dyDescent="0.25">
      <c r="B2278" s="36"/>
      <c r="M2278" s="16"/>
      <c r="N2278" s="1"/>
      <c r="O2278" s="1"/>
      <c r="P2278" s="16"/>
      <c r="Q2278" s="1"/>
      <c r="R2278" s="1"/>
      <c r="T2278" s="16"/>
      <c r="U2278" s="1"/>
      <c r="V2278" s="1"/>
      <c r="W2278" s="1"/>
      <c r="X2278" s="1"/>
      <c r="Z2278" s="16"/>
      <c r="AA2278" s="1"/>
      <c r="AB2278" s="1"/>
      <c r="AD2278" s="16"/>
      <c r="AE2278" s="1"/>
      <c r="AF2278" s="1"/>
      <c r="AG2278" s="1"/>
      <c r="AH2278" s="1"/>
    </row>
    <row r="2279" spans="1:35" s="80" customFormat="1" ht="12" customHeight="1" x14ac:dyDescent="0.25">
      <c r="B2279" s="143" t="str">
        <f>'Laskun tiedot'!$A$30</f>
        <v>Sihteeri:</v>
      </c>
      <c r="C2279" s="143"/>
      <c r="D2279" s="143"/>
      <c r="E2279" s="143"/>
      <c r="F2279" s="143"/>
      <c r="G2279" s="143"/>
      <c r="H2279" s="143"/>
      <c r="I2279" s="143"/>
      <c r="J2279" s="143" t="str">
        <f>'Laskun tiedot'!$B$30</f>
        <v>Puh.</v>
      </c>
      <c r="K2279" s="143"/>
      <c r="L2279" s="143"/>
      <c r="M2279" s="143"/>
      <c r="N2279" s="143"/>
      <c r="O2279" s="143"/>
      <c r="P2279" s="143"/>
      <c r="Q2279" s="143"/>
      <c r="R2279" s="143"/>
      <c r="S2279" s="143" t="str">
        <f>'Laskun tiedot'!$C$30</f>
        <v xml:space="preserve"> </v>
      </c>
      <c r="T2279" s="143"/>
      <c r="U2279" s="143"/>
      <c r="V2279" s="143"/>
      <c r="W2279" s="143"/>
      <c r="X2279" s="143"/>
      <c r="Y2279" s="143"/>
      <c r="Z2279" s="143"/>
      <c r="AA2279" s="143" t="str">
        <f>'Laskun tiedot'!$D$30</f>
        <v xml:space="preserve"> </v>
      </c>
      <c r="AB2279" s="143"/>
      <c r="AC2279" s="143"/>
      <c r="AD2279" s="143"/>
      <c r="AE2279" s="143"/>
      <c r="AF2279" s="143"/>
      <c r="AG2279" s="143"/>
      <c r="AH2279" s="143"/>
      <c r="AI2279" s="143"/>
    </row>
    <row r="2280" spans="1:35" s="79" customFormat="1" ht="12" customHeight="1" x14ac:dyDescent="0.2">
      <c r="B2280" s="143" t="str">
        <f>'Laskun tiedot'!$A$31</f>
        <v xml:space="preserve"> </v>
      </c>
      <c r="C2280" s="143"/>
      <c r="D2280" s="143"/>
      <c r="E2280" s="143"/>
      <c r="F2280" s="143"/>
      <c r="G2280" s="143"/>
      <c r="H2280" s="143"/>
      <c r="I2280" s="143"/>
      <c r="J2280" s="143" t="str">
        <f>'Laskun tiedot'!$B$31</f>
        <v xml:space="preserve"> </v>
      </c>
      <c r="K2280" s="143"/>
      <c r="L2280" s="143"/>
      <c r="M2280" s="143"/>
      <c r="N2280" s="143"/>
      <c r="O2280" s="143"/>
      <c r="P2280" s="143"/>
      <c r="Q2280" s="143"/>
      <c r="R2280" s="143"/>
      <c r="S2280" s="144" t="str">
        <f>'Laskun tiedot'!$C$31</f>
        <v xml:space="preserve"> </v>
      </c>
      <c r="T2280" s="144"/>
      <c r="U2280" s="144"/>
      <c r="V2280" s="144"/>
      <c r="W2280" s="144"/>
      <c r="X2280" s="144"/>
      <c r="Y2280" s="144"/>
      <c r="Z2280" s="144"/>
      <c r="AA2280" s="144" t="str">
        <f>'Laskun tiedot'!$D$31</f>
        <v xml:space="preserve"> </v>
      </c>
      <c r="AB2280" s="144"/>
      <c r="AC2280" s="144"/>
      <c r="AD2280" s="144"/>
      <c r="AE2280" s="144"/>
      <c r="AF2280" s="144"/>
      <c r="AG2280" s="144"/>
      <c r="AH2280" s="144"/>
      <c r="AI2280" s="144"/>
    </row>
    <row r="2281" spans="1:35" s="80" customFormat="1" ht="12" customHeight="1" x14ac:dyDescent="0.25">
      <c r="B2281" s="143" t="str">
        <f>'Laskun tiedot'!$A$32</f>
        <v xml:space="preserve"> </v>
      </c>
      <c r="C2281" s="143"/>
      <c r="D2281" s="143"/>
      <c r="E2281" s="143"/>
      <c r="F2281" s="143"/>
      <c r="G2281" s="143"/>
      <c r="H2281" s="143"/>
      <c r="I2281" s="143"/>
      <c r="J2281" s="143" t="str">
        <f>'Laskun tiedot'!$B$32</f>
        <v xml:space="preserve"> </v>
      </c>
      <c r="K2281" s="143"/>
      <c r="L2281" s="143"/>
      <c r="M2281" s="143"/>
      <c r="N2281" s="143"/>
      <c r="O2281" s="143"/>
      <c r="P2281" s="143"/>
      <c r="Q2281" s="143"/>
      <c r="R2281" s="143"/>
      <c r="S2281" s="144" t="str">
        <f>'Laskun tiedot'!$C$32</f>
        <v xml:space="preserve"> </v>
      </c>
      <c r="T2281" s="144"/>
      <c r="U2281" s="144"/>
      <c r="V2281" s="144"/>
      <c r="W2281" s="144"/>
      <c r="X2281" s="144"/>
      <c r="Y2281" s="144"/>
      <c r="Z2281" s="144"/>
      <c r="AA2281" s="144" t="str">
        <f>'Laskun tiedot'!$D$32</f>
        <v xml:space="preserve"> </v>
      </c>
      <c r="AB2281" s="144"/>
      <c r="AC2281" s="144"/>
      <c r="AD2281" s="144"/>
      <c r="AE2281" s="144"/>
      <c r="AF2281" s="144"/>
      <c r="AG2281" s="144"/>
      <c r="AH2281" s="144"/>
      <c r="AI2281" s="144"/>
    </row>
    <row r="2282" spans="1:35" s="15" customFormat="1" ht="15" customHeight="1" x14ac:dyDescent="0.25">
      <c r="A2282" s="60"/>
      <c r="B2282" s="61"/>
      <c r="C2282" s="61"/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61"/>
      <c r="O2282" s="61"/>
      <c r="P2282" s="61"/>
      <c r="Q2282" s="61"/>
      <c r="R2282" s="61"/>
      <c r="S2282" s="61"/>
      <c r="T2282" s="61"/>
      <c r="U2282" s="61"/>
      <c r="V2282" s="61"/>
      <c r="W2282" s="61"/>
      <c r="X2282" s="61"/>
      <c r="Y2282" s="61"/>
      <c r="Z2282" s="61"/>
      <c r="AA2282" s="61"/>
      <c r="AB2282" s="61"/>
      <c r="AC2282" s="61"/>
      <c r="AD2282" s="61"/>
      <c r="AE2282" s="61"/>
      <c r="AF2282" s="61"/>
      <c r="AG2282" s="61"/>
      <c r="AH2282" s="61"/>
      <c r="AI2282" s="61"/>
    </row>
    <row r="2283" spans="1:35" s="15" customFormat="1" ht="15" customHeight="1" x14ac:dyDescent="0.25">
      <c r="B2283" s="39"/>
      <c r="C2283" s="39"/>
      <c r="D2283" s="39"/>
      <c r="E2283" s="39"/>
      <c r="F2283" s="39"/>
      <c r="G2283" s="39"/>
      <c r="H2283" s="39"/>
      <c r="I2283" s="39"/>
      <c r="J2283" s="39"/>
      <c r="K2283" s="39"/>
      <c r="L2283" s="39"/>
      <c r="M2283" s="39"/>
      <c r="N2283" s="39"/>
      <c r="O2283" s="39"/>
      <c r="P2283" s="39"/>
      <c r="Q2283" s="39"/>
      <c r="R2283" s="39"/>
      <c r="S2283" s="39"/>
      <c r="T2283" s="39"/>
      <c r="U2283" s="39"/>
      <c r="V2283" s="39"/>
      <c r="W2283" s="39"/>
      <c r="X2283" s="39"/>
      <c r="Y2283" s="39"/>
      <c r="Z2283" s="39"/>
      <c r="AA2283" s="39"/>
      <c r="AB2283" s="59"/>
      <c r="AC2283" s="59"/>
      <c r="AD2283" s="39"/>
      <c r="AE2283" s="39"/>
      <c r="AF2283" s="39"/>
      <c r="AG2283" s="39"/>
      <c r="AH2283" s="39"/>
      <c r="AI2283" s="39"/>
    </row>
    <row r="2284" spans="1:35" s="15" customFormat="1" ht="11.1" customHeight="1" x14ac:dyDescent="0.25">
      <c r="A2284" s="72"/>
      <c r="B2284" s="73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27" t="s">
        <v>35</v>
      </c>
      <c r="T2284" s="128"/>
      <c r="U2284" s="128"/>
      <c r="V2284" s="128"/>
      <c r="W2284" s="128"/>
      <c r="X2284" s="128"/>
      <c r="Y2284" s="128"/>
      <c r="Z2284" s="128"/>
      <c r="AA2284" s="129"/>
      <c r="AB2284" s="128" t="s">
        <v>36</v>
      </c>
      <c r="AC2284" s="128"/>
      <c r="AD2284" s="128"/>
      <c r="AE2284" s="128"/>
      <c r="AF2284" s="128"/>
      <c r="AG2284" s="128"/>
      <c r="AH2284" s="128"/>
      <c r="AI2284" s="128"/>
    </row>
    <row r="2285" spans="1:35" s="15" customFormat="1" ht="15" customHeight="1" x14ac:dyDescent="0.25">
      <c r="A2285" s="116" t="s">
        <v>19</v>
      </c>
      <c r="B2285" s="130"/>
      <c r="C2285" s="20"/>
      <c r="D2285" s="133" t="str">
        <f>'Laskun tiedot'!$A$35</f>
        <v>EKOP 123456-09876543</v>
      </c>
      <c r="E2285" s="133"/>
      <c r="F2285" s="133"/>
      <c r="G2285" s="133"/>
      <c r="H2285" s="133"/>
      <c r="I2285" s="133"/>
      <c r="J2285" s="133"/>
      <c r="K2285" s="133"/>
      <c r="L2285" s="133"/>
      <c r="M2285" s="133"/>
      <c r="N2285" s="133"/>
      <c r="O2285" s="133"/>
      <c r="P2285" s="133"/>
      <c r="Q2285" s="133"/>
      <c r="R2285" s="133"/>
      <c r="S2285" s="134" t="str">
        <f>'Laskun tiedot'!$B$35</f>
        <v>FI67 1234 5609 8765 43</v>
      </c>
      <c r="T2285" s="135"/>
      <c r="U2285" s="135"/>
      <c r="V2285" s="135"/>
      <c r="W2285" s="135"/>
      <c r="X2285" s="135"/>
      <c r="Y2285" s="135"/>
      <c r="Z2285" s="135"/>
      <c r="AA2285" s="136"/>
      <c r="AB2285" s="135" t="str">
        <f>'Laskun tiedot'!$C$35</f>
        <v>OKOYFIHH</v>
      </c>
      <c r="AC2285" s="135"/>
      <c r="AD2285" s="135"/>
      <c r="AE2285" s="135"/>
      <c r="AF2285" s="135"/>
      <c r="AG2285" s="135"/>
      <c r="AH2285" s="135"/>
      <c r="AI2285" s="135"/>
    </row>
    <row r="2286" spans="1:35" s="15" customFormat="1" ht="15" customHeight="1" x14ac:dyDescent="0.25">
      <c r="A2286" s="116"/>
      <c r="B2286" s="130"/>
      <c r="C2286" s="20"/>
      <c r="D2286" s="133" t="str">
        <f>'Laskun tiedot'!$A$36</f>
        <v xml:space="preserve"> </v>
      </c>
      <c r="E2286" s="133"/>
      <c r="F2286" s="133"/>
      <c r="G2286" s="133"/>
      <c r="H2286" s="133"/>
      <c r="I2286" s="133"/>
      <c r="J2286" s="133"/>
      <c r="K2286" s="133"/>
      <c r="L2286" s="133"/>
      <c r="M2286" s="133"/>
      <c r="N2286" s="133"/>
      <c r="O2286" s="133"/>
      <c r="P2286" s="133"/>
      <c r="Q2286" s="133"/>
      <c r="R2286" s="137"/>
      <c r="S2286" s="134" t="str">
        <f>'Laskun tiedot'!$B$36</f>
        <v xml:space="preserve"> </v>
      </c>
      <c r="T2286" s="135"/>
      <c r="U2286" s="135"/>
      <c r="V2286" s="135"/>
      <c r="W2286" s="135"/>
      <c r="X2286" s="135"/>
      <c r="Y2286" s="135"/>
      <c r="Z2286" s="135"/>
      <c r="AA2286" s="136"/>
      <c r="AB2286" s="134" t="str">
        <f>'Laskun tiedot'!$C$36</f>
        <v xml:space="preserve"> </v>
      </c>
      <c r="AC2286" s="135"/>
      <c r="AD2286" s="135"/>
      <c r="AE2286" s="135"/>
      <c r="AF2286" s="135"/>
      <c r="AG2286" s="135"/>
      <c r="AH2286" s="135"/>
      <c r="AI2286" s="135"/>
    </row>
    <row r="2287" spans="1:35" s="15" customFormat="1" ht="15" customHeight="1" x14ac:dyDescent="0.25">
      <c r="A2287" s="131"/>
      <c r="B2287" s="132"/>
      <c r="C2287" s="20"/>
      <c r="D2287" s="138" t="str">
        <f>'Laskun tiedot'!$A$37</f>
        <v xml:space="preserve"> </v>
      </c>
      <c r="E2287" s="138"/>
      <c r="F2287" s="138"/>
      <c r="G2287" s="138"/>
      <c r="H2287" s="138"/>
      <c r="I2287" s="138"/>
      <c r="J2287" s="138"/>
      <c r="K2287" s="138"/>
      <c r="L2287" s="138"/>
      <c r="M2287" s="138"/>
      <c r="N2287" s="138"/>
      <c r="O2287" s="138"/>
      <c r="P2287" s="138"/>
      <c r="Q2287" s="138"/>
      <c r="R2287" s="139"/>
      <c r="S2287" s="140" t="str">
        <f>'Laskun tiedot'!$B$37</f>
        <v xml:space="preserve"> </v>
      </c>
      <c r="T2287" s="141"/>
      <c r="U2287" s="141"/>
      <c r="V2287" s="141"/>
      <c r="W2287" s="141"/>
      <c r="X2287" s="141"/>
      <c r="Y2287" s="141"/>
      <c r="Z2287" s="141"/>
      <c r="AA2287" s="142"/>
      <c r="AB2287" s="140" t="str">
        <f>'Laskun tiedot'!$C$37</f>
        <v xml:space="preserve"> </v>
      </c>
      <c r="AC2287" s="141"/>
      <c r="AD2287" s="141"/>
      <c r="AE2287" s="141"/>
      <c r="AF2287" s="141"/>
      <c r="AG2287" s="141"/>
      <c r="AH2287" s="141"/>
      <c r="AI2287" s="141"/>
    </row>
    <row r="2288" spans="1:35" s="15" customFormat="1" ht="15" customHeight="1" x14ac:dyDescent="0.25">
      <c r="A2288" s="101" t="s">
        <v>21</v>
      </c>
      <c r="B2288" s="102"/>
      <c r="C2288" s="22"/>
      <c r="D2288" s="107" t="str">
        <f>'Laskun tiedot'!$A$40</f>
        <v xml:space="preserve"> </v>
      </c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8"/>
      <c r="S2288" s="23"/>
      <c r="T2288" s="24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</row>
    <row r="2289" spans="1:35" s="15" customFormat="1" ht="15" customHeight="1" x14ac:dyDescent="0.25">
      <c r="A2289" s="103"/>
      <c r="B2289" s="104"/>
      <c r="C2289" s="20"/>
      <c r="D2289" s="109"/>
      <c r="E2289" s="109"/>
      <c r="F2289" s="109"/>
      <c r="G2289" s="109"/>
      <c r="H2289" s="109"/>
      <c r="I2289" s="109"/>
      <c r="J2289" s="109"/>
      <c r="K2289" s="109"/>
      <c r="L2289" s="109"/>
      <c r="M2289" s="109"/>
      <c r="N2289" s="109"/>
      <c r="O2289" s="109"/>
      <c r="P2289" s="109"/>
      <c r="Q2289" s="109"/>
      <c r="R2289" s="110"/>
      <c r="S2289" s="29"/>
      <c r="T2289" s="25" t="str">
        <f>'Laskun tiedot'!$A$43</f>
        <v>KÄYTÄ VIITETTÄ !</v>
      </c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</row>
    <row r="2290" spans="1:35" s="15" customFormat="1" ht="15" customHeight="1" x14ac:dyDescent="0.25">
      <c r="A2290" s="105"/>
      <c r="B2290" s="106"/>
      <c r="C2290" s="26"/>
      <c r="D2290" s="111"/>
      <c r="E2290" s="111"/>
      <c r="F2290" s="111"/>
      <c r="G2290" s="111"/>
      <c r="H2290" s="111"/>
      <c r="I2290" s="111"/>
      <c r="J2290" s="111"/>
      <c r="K2290" s="111"/>
      <c r="L2290" s="111"/>
      <c r="M2290" s="111"/>
      <c r="N2290" s="111"/>
      <c r="O2290" s="111"/>
      <c r="P2290" s="111"/>
      <c r="Q2290" s="111"/>
      <c r="R2290" s="112"/>
      <c r="S2290" s="29"/>
      <c r="T2290" s="25" t="str">
        <f>'Laskun tiedot'!$A$44</f>
        <v xml:space="preserve"> </v>
      </c>
      <c r="U2290" s="25"/>
      <c r="V2290" s="25"/>
      <c r="W2290" s="25"/>
      <c r="X2290" s="25"/>
      <c r="Y2290" s="25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5"/>
    </row>
    <row r="2291" spans="1:35" s="15" customFormat="1" ht="15" customHeight="1" x14ac:dyDescent="0.25">
      <c r="A2291" s="113" t="s">
        <v>20</v>
      </c>
      <c r="B2291" s="101" t="s">
        <v>22</v>
      </c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1"/>
      <c r="S2291" s="29"/>
      <c r="T2291" s="25" t="str">
        <f>'Laskun tiedot'!$A$45</f>
        <v xml:space="preserve"> </v>
      </c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</row>
    <row r="2292" spans="1:35" s="15" customFormat="1" ht="15" customHeight="1" x14ac:dyDescent="0.25">
      <c r="A2292" s="114"/>
      <c r="B2292" s="116"/>
      <c r="C2292" s="20"/>
      <c r="D2292" s="117" t="str">
        <f ca="1">INDIRECT("Jäsenet!C"&amp;AI2252)&amp;$B$2&amp;INDIRECT("Jäsenet!B"&amp;AI2252)</f>
        <v xml:space="preserve"> </v>
      </c>
      <c r="E2292" s="117"/>
      <c r="F2292" s="117"/>
      <c r="G2292" s="117"/>
      <c r="H2292" s="117"/>
      <c r="I2292" s="117"/>
      <c r="J2292" s="117"/>
      <c r="K2292" s="117"/>
      <c r="L2292" s="117"/>
      <c r="M2292" s="117"/>
      <c r="N2292" s="117"/>
      <c r="O2292" s="117"/>
      <c r="P2292" s="117"/>
      <c r="Q2292" s="117"/>
      <c r="R2292" s="117"/>
      <c r="S2292" s="29"/>
      <c r="T2292" s="25" t="str">
        <f>'Laskun tiedot'!$A$46</f>
        <v xml:space="preserve"> </v>
      </c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</row>
    <row r="2293" spans="1:35" s="15" customFormat="1" ht="15" customHeight="1" x14ac:dyDescent="0.25">
      <c r="A2293" s="114"/>
      <c r="B2293" s="116"/>
      <c r="C2293" s="20"/>
      <c r="D2293" s="117">
        <f ca="1">INDIRECT("Jäsenet!D"&amp;AI2252)</f>
        <v>0</v>
      </c>
      <c r="E2293" s="117"/>
      <c r="F2293" s="117"/>
      <c r="G2293" s="117"/>
      <c r="H2293" s="117"/>
      <c r="I2293" s="117"/>
      <c r="J2293" s="117"/>
      <c r="K2293" s="117"/>
      <c r="L2293" s="117"/>
      <c r="M2293" s="117"/>
      <c r="N2293" s="117"/>
      <c r="O2293" s="117"/>
      <c r="P2293" s="117"/>
      <c r="Q2293" s="117"/>
      <c r="R2293" s="117"/>
      <c r="S2293" s="29"/>
      <c r="T2293" s="25" t="str">
        <f>'Laskun tiedot'!$A$47</f>
        <v xml:space="preserve"> </v>
      </c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</row>
    <row r="2294" spans="1:35" s="15" customFormat="1" ht="15" customHeight="1" x14ac:dyDescent="0.25">
      <c r="A2294" s="114"/>
      <c r="B2294" s="116"/>
      <c r="C2294" s="20"/>
      <c r="D2294" s="118" t="str">
        <f ca="1">INDIRECT("Jäsenet!E"&amp;AI2252)&amp;$B$2&amp;INDIRECT("Jäsenet!F"&amp;AI2252)</f>
        <v xml:space="preserve"> </v>
      </c>
      <c r="E2294" s="118"/>
      <c r="F2294" s="118"/>
      <c r="G2294" s="118"/>
      <c r="H2294" s="118"/>
      <c r="I2294" s="118"/>
      <c r="J2294" s="118"/>
      <c r="K2294" s="118"/>
      <c r="L2294" s="118"/>
      <c r="M2294" s="118"/>
      <c r="N2294" s="118"/>
      <c r="O2294" s="118"/>
      <c r="P2294" s="118"/>
      <c r="Q2294" s="118"/>
      <c r="R2294" s="118"/>
      <c r="S2294" s="29"/>
      <c r="T2294" s="25" t="str">
        <f>'Laskun tiedot'!$A$48</f>
        <v xml:space="preserve"> </v>
      </c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</row>
    <row r="2295" spans="1:35" s="15" customFormat="1" ht="15" customHeight="1" x14ac:dyDescent="0.25">
      <c r="A2295" s="114"/>
      <c r="B2295" s="74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1"/>
      <c r="S2295" s="30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</row>
    <row r="2296" spans="1:35" s="15" customFormat="1" ht="12.6" customHeight="1" x14ac:dyDescent="0.25">
      <c r="A2296" s="114"/>
      <c r="B2296" s="119" t="s">
        <v>23</v>
      </c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121" t="s">
        <v>39</v>
      </c>
      <c r="T2296" s="122"/>
      <c r="U2296" s="123"/>
      <c r="V2296" s="81">
        <f ca="1">INDIRECT("Jäsenet!G"&amp;AI2252)</f>
        <v>10469</v>
      </c>
      <c r="W2296" s="82"/>
      <c r="X2296" s="82"/>
      <c r="Y2296" s="82"/>
      <c r="Z2296" s="82"/>
      <c r="AA2296" s="82"/>
      <c r="AB2296" s="82"/>
      <c r="AC2296" s="82"/>
      <c r="AD2296" s="82"/>
      <c r="AE2296" s="82"/>
      <c r="AF2296" s="82"/>
      <c r="AG2296" s="82"/>
      <c r="AH2296" s="82"/>
      <c r="AI2296" s="82"/>
    </row>
    <row r="2297" spans="1:35" s="15" customFormat="1" ht="12.6" customHeight="1" x14ac:dyDescent="0.25">
      <c r="A2297" s="115"/>
      <c r="B2297" s="120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124"/>
      <c r="T2297" s="125"/>
      <c r="U2297" s="126"/>
      <c r="V2297" s="83"/>
      <c r="W2297" s="84"/>
      <c r="X2297" s="84"/>
      <c r="Y2297" s="84"/>
      <c r="Z2297" s="84"/>
      <c r="AA2297" s="84"/>
      <c r="AB2297" s="85"/>
      <c r="AC2297" s="85"/>
      <c r="AD2297" s="85"/>
      <c r="AE2297" s="85"/>
      <c r="AF2297" s="85"/>
      <c r="AG2297" s="85"/>
      <c r="AH2297" s="85"/>
      <c r="AI2297" s="85"/>
    </row>
    <row r="2298" spans="1:35" s="15" customFormat="1" ht="24.95" customHeight="1" x14ac:dyDescent="0.25">
      <c r="A2298" s="86" t="s">
        <v>37</v>
      </c>
      <c r="B2298" s="87"/>
      <c r="C2298" s="88"/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89"/>
      <c r="P2298" s="89"/>
      <c r="Q2298" s="89"/>
      <c r="R2298" s="90"/>
      <c r="S2298" s="91" t="s">
        <v>40</v>
      </c>
      <c r="T2298" s="92"/>
      <c r="U2298" s="93"/>
      <c r="V2298" s="94">
        <f>'Laskun tiedot'!$A$8</f>
        <v>40907</v>
      </c>
      <c r="W2298" s="95"/>
      <c r="X2298" s="95"/>
      <c r="Y2298" s="95"/>
      <c r="Z2298" s="96"/>
      <c r="AA2298" s="97" t="s">
        <v>24</v>
      </c>
      <c r="AB2298" s="98"/>
      <c r="AC2298" s="99" t="str">
        <f>'Laskun tiedot'!$A$51</f>
        <v xml:space="preserve"> </v>
      </c>
      <c r="AD2298" s="99"/>
      <c r="AE2298" s="99"/>
      <c r="AF2298" s="99"/>
      <c r="AG2298" s="99"/>
      <c r="AH2298" s="99"/>
      <c r="AI2298" s="99"/>
    </row>
    <row r="2299" spans="1:35" s="15" customFormat="1" ht="9.9499999999999993" customHeight="1" x14ac:dyDescent="0.25">
      <c r="B2299" s="41"/>
      <c r="C2299" s="42"/>
      <c r="D2299" s="42"/>
      <c r="E2299" s="42"/>
      <c r="F2299" s="42"/>
      <c r="G2299" s="42"/>
      <c r="H2299" s="42"/>
      <c r="I2299" s="43"/>
      <c r="J2299" s="42"/>
      <c r="K2299" s="42"/>
      <c r="L2299" s="42"/>
      <c r="M2299" s="42"/>
      <c r="N2299" s="42"/>
      <c r="O2299" s="42"/>
      <c r="P2299" s="42"/>
      <c r="Q2299" s="18"/>
      <c r="R2299" s="18"/>
      <c r="S2299" s="44"/>
      <c r="T2299" s="44"/>
      <c r="U2299" s="19"/>
      <c r="V2299" s="45"/>
      <c r="W2299" s="45"/>
      <c r="X2299" s="45"/>
      <c r="Y2299" s="45"/>
      <c r="Z2299" s="45"/>
      <c r="AA2299" s="45"/>
      <c r="AB2299" s="46"/>
      <c r="AC2299" s="47"/>
      <c r="AD2299" s="48"/>
      <c r="AE2299" s="48"/>
      <c r="AF2299" s="48"/>
      <c r="AG2299" s="48"/>
      <c r="AH2299" s="48"/>
      <c r="AI2299" s="48"/>
    </row>
    <row r="2300" spans="1:35" s="15" customFormat="1" ht="50.1" customHeight="1" x14ac:dyDescent="0.25">
      <c r="B2300" s="41"/>
      <c r="C2300" s="42"/>
      <c r="D2300" s="42"/>
      <c r="E2300" s="42"/>
      <c r="F2300" s="42"/>
      <c r="G2300" s="42"/>
      <c r="H2300" s="42"/>
      <c r="I2300" s="43"/>
      <c r="J2300" s="42"/>
      <c r="K2300" s="42"/>
      <c r="L2300" s="42"/>
      <c r="M2300" s="42"/>
      <c r="N2300" s="42"/>
      <c r="O2300" s="42"/>
      <c r="P2300" s="42"/>
      <c r="Q2300" s="18"/>
      <c r="R2300" s="18"/>
      <c r="S2300" s="44"/>
      <c r="T2300" s="44"/>
      <c r="U2300" s="19"/>
      <c r="V2300" s="45"/>
      <c r="W2300" s="45"/>
      <c r="X2300" s="100" t="s">
        <v>38</v>
      </c>
      <c r="Y2300" s="100"/>
      <c r="Z2300" s="100"/>
      <c r="AA2300" s="100"/>
      <c r="AB2300" s="100"/>
      <c r="AC2300" s="100"/>
      <c r="AD2300" s="100"/>
      <c r="AE2300" s="100"/>
      <c r="AF2300" s="100"/>
      <c r="AG2300" s="100"/>
      <c r="AH2300" s="100"/>
      <c r="AI2300" s="100"/>
    </row>
    <row r="2301" spans="1:35" s="8" customFormat="1" ht="23.25" x14ac:dyDescent="0.35">
      <c r="B2301" s="66"/>
      <c r="C2301" s="150" t="str">
        <f>'Laskun tiedot'!$A$2</f>
        <v>Yhdistys ry</v>
      </c>
      <c r="D2301" s="150"/>
      <c r="E2301" s="150"/>
      <c r="F2301" s="150"/>
      <c r="G2301" s="150"/>
      <c r="H2301" s="150"/>
      <c r="I2301" s="150"/>
      <c r="J2301" s="150"/>
      <c r="K2301" s="150"/>
      <c r="L2301" s="150"/>
      <c r="M2301" s="150"/>
      <c r="N2301" s="150"/>
      <c r="O2301" s="150"/>
      <c r="P2301" s="150"/>
      <c r="Q2301" s="150"/>
      <c r="R2301" s="150"/>
      <c r="S2301" s="150"/>
      <c r="T2301" s="10"/>
      <c r="U2301" s="9"/>
      <c r="V2301" s="9"/>
      <c r="W2301" s="150" t="s">
        <v>16</v>
      </c>
      <c r="X2301" s="150"/>
      <c r="Y2301" s="150"/>
      <c r="Z2301" s="150"/>
    </row>
    <row r="2302" spans="1:35" s="15" customFormat="1" x14ac:dyDescent="0.25">
      <c r="B2302" s="15" t="s">
        <v>25</v>
      </c>
      <c r="AI2302" s="65">
        <v>48</v>
      </c>
    </row>
    <row r="2303" spans="1:35" s="11" customFormat="1" ht="15" customHeight="1" x14ac:dyDescent="0.2">
      <c r="V2303" s="68"/>
      <c r="W2303" s="145" t="s">
        <v>26</v>
      </c>
      <c r="X2303" s="145"/>
      <c r="Y2303" s="145"/>
      <c r="Z2303" s="145"/>
      <c r="AA2303" s="145"/>
      <c r="AB2303" s="145"/>
      <c r="AC2303" s="68"/>
      <c r="AD2303" s="68"/>
      <c r="AE2303" s="145" t="s">
        <v>18</v>
      </c>
      <c r="AF2303" s="145"/>
      <c r="AG2303" s="145"/>
      <c r="AH2303" s="145"/>
      <c r="AI2303" s="145"/>
    </row>
    <row r="2304" spans="1:35" s="15" customFormat="1" ht="15" customHeight="1" x14ac:dyDescent="0.25">
      <c r="B2304" s="62"/>
      <c r="C2304" s="146" t="str">
        <f ca="1">INDIRECT("Jäsenet!C"&amp;AI2302)&amp;$B$2&amp;INDIRECT("Jäsenet!B"&amp;AI2302)</f>
        <v xml:space="preserve"> </v>
      </c>
      <c r="D2304" s="146"/>
      <c r="E2304" s="146"/>
      <c r="F2304" s="146"/>
      <c r="G2304" s="146"/>
      <c r="H2304" s="146"/>
      <c r="I2304" s="146"/>
      <c r="J2304" s="146"/>
      <c r="K2304" s="146"/>
      <c r="L2304" s="146"/>
      <c r="M2304" s="146"/>
      <c r="N2304" s="146"/>
      <c r="O2304" s="146"/>
      <c r="P2304" s="146"/>
      <c r="Q2304" s="146"/>
      <c r="R2304" s="146"/>
      <c r="S2304" s="146"/>
      <c r="T2304" s="13"/>
      <c r="U2304" s="64"/>
      <c r="V2304" s="64"/>
      <c r="W2304" s="147">
        <f>'Laskun tiedot'!$A$5</f>
        <v>40618</v>
      </c>
      <c r="X2304" s="147"/>
      <c r="Y2304" s="147"/>
      <c r="Z2304" s="147"/>
      <c r="AA2304" s="147"/>
      <c r="AB2304" s="147"/>
      <c r="AC2304" s="64"/>
      <c r="AD2304" s="64"/>
      <c r="AE2304" s="147">
        <f>'Laskun tiedot'!$A$8</f>
        <v>40907</v>
      </c>
      <c r="AF2304" s="147"/>
      <c r="AG2304" s="147"/>
      <c r="AH2304" s="147"/>
      <c r="AI2304" s="147"/>
    </row>
    <row r="2305" spans="1:35" s="15" customFormat="1" ht="15" customHeight="1" x14ac:dyDescent="0.25">
      <c r="B2305" s="62"/>
      <c r="C2305" s="146">
        <f ca="1">INDIRECT("Jäsenet!D"&amp;AI2302)</f>
        <v>0</v>
      </c>
      <c r="D2305" s="146"/>
      <c r="E2305" s="146"/>
      <c r="F2305" s="146"/>
      <c r="G2305" s="146"/>
      <c r="H2305" s="146"/>
      <c r="I2305" s="146"/>
      <c r="J2305" s="146"/>
      <c r="K2305" s="146"/>
      <c r="L2305" s="146"/>
      <c r="M2305" s="146"/>
      <c r="N2305" s="146"/>
      <c r="O2305" s="146"/>
      <c r="P2305" s="146"/>
      <c r="Q2305" s="146"/>
      <c r="R2305" s="146"/>
      <c r="S2305" s="146"/>
    </row>
    <row r="2306" spans="1:35" s="11" customFormat="1" ht="15" customHeight="1" x14ac:dyDescent="0.25">
      <c r="B2306" s="67"/>
      <c r="C2306" s="148" t="str">
        <f ca="1">INDIRECT("Jäsenet!E"&amp;AI2302)&amp;$B$2&amp;INDIRECT("Jäsenet!F"&amp;AI2302)</f>
        <v xml:space="preserve"> </v>
      </c>
      <c r="D2306" s="148"/>
      <c r="E2306" s="148"/>
      <c r="F2306" s="148"/>
      <c r="G2306" s="148"/>
      <c r="H2306" s="148"/>
      <c r="I2306" s="148"/>
      <c r="J2306" s="148"/>
      <c r="K2306" s="148"/>
      <c r="L2306" s="148"/>
      <c r="M2306" s="148"/>
      <c r="N2306" s="148"/>
      <c r="O2306" s="148"/>
      <c r="P2306" s="148"/>
      <c r="Q2306" s="148"/>
      <c r="R2306" s="148"/>
      <c r="S2306" s="148"/>
      <c r="W2306" s="145" t="s">
        <v>17</v>
      </c>
      <c r="X2306" s="145"/>
      <c r="Y2306" s="145"/>
      <c r="Z2306" s="145"/>
      <c r="AA2306" s="145"/>
      <c r="AB2306" s="145"/>
    </row>
    <row r="2307" spans="1:35" s="15" customFormat="1" ht="15" customHeight="1" x14ac:dyDescent="0.25">
      <c r="T2307" s="78"/>
      <c r="U2307" s="63"/>
      <c r="V2307" s="63"/>
      <c r="W2307" s="149">
        <f ca="1">INDIRECT("Jäsenet!A"&amp;AI2302)</f>
        <v>47</v>
      </c>
      <c r="X2307" s="149"/>
      <c r="Y2307" s="149"/>
      <c r="Z2307" s="149"/>
      <c r="AA2307" s="149"/>
      <c r="AB2307" s="149"/>
    </row>
    <row r="2308" spans="1:35" s="15" customFormat="1" ht="15" customHeight="1" x14ac:dyDescent="0.25">
      <c r="B2308" s="39"/>
      <c r="C2308" s="39"/>
      <c r="D2308" s="39"/>
      <c r="E2308" s="39"/>
      <c r="F2308" s="39"/>
      <c r="G2308" s="39"/>
      <c r="H2308" s="39"/>
      <c r="I2308" s="39"/>
      <c r="J2308" s="39"/>
      <c r="K2308" s="39"/>
      <c r="L2308" s="39"/>
      <c r="M2308" s="39"/>
      <c r="N2308" s="39"/>
      <c r="O2308" s="39"/>
      <c r="P2308" s="39"/>
      <c r="Q2308" s="39"/>
      <c r="R2308" s="39"/>
      <c r="S2308" s="39"/>
      <c r="T2308" s="78"/>
      <c r="U2308" s="78"/>
      <c r="V2308" s="78"/>
      <c r="W2308" s="78"/>
      <c r="X2308" s="78"/>
      <c r="Y2308" s="78"/>
      <c r="Z2308" s="78"/>
      <c r="AA2308" s="39"/>
      <c r="AB2308" s="39"/>
      <c r="AC2308" s="39"/>
      <c r="AD2308" s="39"/>
      <c r="AE2308" s="39"/>
      <c r="AF2308" s="39"/>
      <c r="AG2308" s="39"/>
      <c r="AH2308" s="39"/>
      <c r="AI2308" s="39"/>
    </row>
    <row r="2309" spans="1:35" s="15" customFormat="1" ht="15" customHeight="1" x14ac:dyDescent="0.25">
      <c r="A2309" s="32"/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3"/>
      <c r="U2309" s="33"/>
      <c r="V2309" s="33"/>
      <c r="W2309" s="35"/>
      <c r="X2309" s="33"/>
      <c r="Y2309" s="33"/>
      <c r="Z2309" s="33"/>
      <c r="AA2309" s="32"/>
      <c r="AB2309" s="32"/>
      <c r="AC2309" s="32"/>
      <c r="AD2309" s="32"/>
      <c r="AE2309" s="32"/>
      <c r="AF2309" s="32"/>
      <c r="AG2309" s="32"/>
      <c r="AH2309" s="32"/>
      <c r="AI2309" s="32"/>
    </row>
    <row r="2310" spans="1:35" s="15" customFormat="1" ht="15" customHeight="1" x14ac:dyDescent="0.25">
      <c r="B2310" s="39"/>
      <c r="C2310" s="39"/>
      <c r="D2310" s="39"/>
      <c r="E2310" s="39"/>
      <c r="F2310" s="39"/>
      <c r="G2310" s="39"/>
      <c r="H2310" s="39"/>
      <c r="I2310" s="39"/>
      <c r="J2310" s="39"/>
      <c r="K2310" s="39"/>
      <c r="L2310" s="39"/>
      <c r="M2310" s="39"/>
      <c r="N2310" s="39"/>
      <c r="O2310" s="39"/>
      <c r="P2310" s="39"/>
      <c r="Q2310" s="39"/>
      <c r="R2310" s="39"/>
      <c r="S2310" s="39"/>
      <c r="T2310" s="78"/>
      <c r="U2310" s="78"/>
      <c r="V2310" s="78"/>
      <c r="W2310" s="34"/>
      <c r="X2310" s="78"/>
      <c r="Y2310" s="78"/>
      <c r="Z2310" s="78"/>
      <c r="AA2310" s="39"/>
      <c r="AB2310" s="39"/>
      <c r="AC2310" s="39"/>
      <c r="AD2310" s="39"/>
      <c r="AE2310" s="39"/>
      <c r="AF2310" s="39"/>
      <c r="AG2310" s="39"/>
      <c r="AH2310" s="39"/>
      <c r="AI2310" s="39"/>
    </row>
    <row r="2311" spans="1:35" s="15" customFormat="1" ht="15" customHeight="1" x14ac:dyDescent="0.25">
      <c r="B2311" s="36" t="str">
        <f>'Laskun tiedot'!$A$11</f>
        <v>--------------------</v>
      </c>
      <c r="C2311" s="39"/>
      <c r="D2311" s="39"/>
      <c r="E2311" s="39"/>
      <c r="F2311" s="39"/>
      <c r="G2311" s="39"/>
      <c r="H2311" s="39"/>
      <c r="I2311" s="39"/>
      <c r="J2311" s="39"/>
      <c r="K2311" s="39"/>
      <c r="L2311" s="39"/>
      <c r="M2311" s="39"/>
      <c r="N2311" s="39"/>
      <c r="O2311" s="39"/>
      <c r="P2311" s="39"/>
      <c r="Q2311" s="39"/>
      <c r="R2311" s="39"/>
      <c r="S2311" s="39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</row>
    <row r="2312" spans="1:35" s="15" customFormat="1" ht="15" customHeight="1" x14ac:dyDescent="0.25">
      <c r="B2312" s="36" t="str">
        <f>'Laskun tiedot'!$A$12</f>
        <v>Vuosi 2011</v>
      </c>
      <c r="C2312" s="78"/>
      <c r="D2312" s="78"/>
      <c r="E2312" s="78"/>
      <c r="F2312" s="78"/>
      <c r="G2312" s="78"/>
      <c r="H2312" s="78"/>
      <c r="I2312" s="78"/>
      <c r="J2312" s="78"/>
      <c r="K2312" s="78"/>
      <c r="L2312" s="78"/>
      <c r="M2312" s="78"/>
      <c r="N2312" s="78"/>
      <c r="O2312" s="78"/>
      <c r="P2312" s="39"/>
      <c r="Q2312" s="39"/>
      <c r="R2312" s="39"/>
      <c r="S2312" s="39"/>
      <c r="T2312" s="39"/>
      <c r="U2312" s="39"/>
      <c r="V2312" s="39"/>
      <c r="W2312" s="39"/>
      <c r="X2312" s="39"/>
      <c r="Y2312" s="39"/>
      <c r="Z2312" s="39"/>
      <c r="AA2312" s="39"/>
      <c r="AB2312" s="39"/>
      <c r="AC2312" s="13"/>
      <c r="AD2312" s="13"/>
      <c r="AE2312" s="13"/>
      <c r="AF2312" s="13"/>
      <c r="AG2312" s="13"/>
      <c r="AH2312" s="13"/>
      <c r="AI2312" s="13"/>
    </row>
    <row r="2313" spans="1:35" s="15" customFormat="1" ht="15" customHeight="1" x14ac:dyDescent="0.25">
      <c r="B2313" s="36" t="str">
        <f>'Laskun tiedot'!$A$13</f>
        <v>JÄSENMAKSU ………. 10 €</v>
      </c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</row>
    <row r="2314" spans="1:35" s="15" customFormat="1" ht="15" customHeight="1" x14ac:dyDescent="0.25">
      <c r="B2314" s="36" t="str">
        <f>'Laskun tiedot'!$A$14</f>
        <v>--------------------</v>
      </c>
      <c r="T2314" s="39"/>
      <c r="AC2314" s="39"/>
    </row>
    <row r="2315" spans="1:35" s="15" customFormat="1" ht="15" customHeight="1" x14ac:dyDescent="0.25">
      <c r="B2315" s="36" t="str">
        <f>'Laskun tiedot'!$A$15</f>
        <v xml:space="preserve"> </v>
      </c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</row>
    <row r="2316" spans="1:35" s="15" customFormat="1" ht="15" customHeight="1" x14ac:dyDescent="0.25">
      <c r="B2316" s="36" t="str">
        <f>'Laskun tiedot'!$A$16</f>
        <v xml:space="preserve"> </v>
      </c>
      <c r="C2316" s="39"/>
      <c r="D2316" s="39"/>
      <c r="E2316" s="39"/>
      <c r="F2316" s="39"/>
      <c r="G2316" s="39"/>
      <c r="H2316" s="39"/>
      <c r="I2316" s="39"/>
      <c r="J2316" s="39"/>
      <c r="K2316" s="39"/>
      <c r="L2316" s="39"/>
      <c r="M2316" s="39"/>
      <c r="N2316" s="39"/>
      <c r="O2316" s="39"/>
      <c r="P2316" s="39"/>
      <c r="Q2316" s="39"/>
      <c r="R2316" s="39"/>
      <c r="S2316" s="39"/>
      <c r="T2316" s="39"/>
      <c r="U2316" s="39"/>
      <c r="V2316" s="39"/>
      <c r="W2316" s="39"/>
      <c r="X2316" s="39"/>
      <c r="Y2316" s="39"/>
      <c r="Z2316" s="39"/>
      <c r="AA2316" s="39"/>
      <c r="AB2316" s="39"/>
      <c r="AC2316" s="39"/>
      <c r="AD2316" s="39"/>
      <c r="AE2316" s="39"/>
      <c r="AF2316" s="39"/>
      <c r="AG2316" s="39"/>
      <c r="AH2316" s="39"/>
      <c r="AI2316" s="39"/>
    </row>
    <row r="2317" spans="1:35" s="15" customFormat="1" ht="15" customHeight="1" x14ac:dyDescent="0.25">
      <c r="B2317" s="36" t="str">
        <f>'Laskun tiedot'!$A$17</f>
        <v xml:space="preserve"> </v>
      </c>
    </row>
    <row r="2318" spans="1:35" s="11" customFormat="1" ht="15" customHeight="1" x14ac:dyDescent="0.25">
      <c r="B2318" s="36" t="str">
        <f>'Laskun tiedot'!$A$18</f>
        <v xml:space="preserve"> </v>
      </c>
    </row>
    <row r="2319" spans="1:35" s="15" customFormat="1" ht="15" customHeight="1" x14ac:dyDescent="0.25">
      <c r="B2319" s="36" t="str">
        <f>'Laskun tiedot'!$A$19</f>
        <v xml:space="preserve"> </v>
      </c>
      <c r="M2319" s="16"/>
      <c r="N2319" s="1"/>
      <c r="O2319" s="1"/>
      <c r="P2319" s="16"/>
      <c r="Q2319" s="1"/>
      <c r="R2319" s="1"/>
      <c r="T2319" s="16"/>
      <c r="U2319" s="1"/>
      <c r="V2319" s="1"/>
      <c r="W2319" s="1"/>
      <c r="X2319" s="1"/>
      <c r="Z2319" s="16"/>
      <c r="AA2319" s="1"/>
      <c r="AB2319" s="1"/>
      <c r="AD2319" s="16"/>
      <c r="AE2319" s="1"/>
      <c r="AF2319" s="1"/>
      <c r="AG2319" s="1"/>
      <c r="AH2319" s="1"/>
    </row>
    <row r="2320" spans="1:35" s="15" customFormat="1" ht="15" customHeight="1" x14ac:dyDescent="0.25">
      <c r="B2320" s="36" t="str">
        <f>'Laskun tiedot'!$A$20</f>
        <v xml:space="preserve"> </v>
      </c>
      <c r="M2320" s="16"/>
      <c r="N2320" s="1"/>
      <c r="O2320" s="1"/>
      <c r="P2320" s="16"/>
      <c r="Q2320" s="1"/>
      <c r="R2320" s="1"/>
      <c r="T2320" s="16"/>
      <c r="U2320" s="1"/>
      <c r="V2320" s="1"/>
      <c r="W2320" s="1"/>
      <c r="X2320" s="1"/>
      <c r="Z2320" s="16"/>
      <c r="AA2320" s="1"/>
      <c r="AB2320" s="1"/>
      <c r="AD2320" s="16"/>
      <c r="AE2320" s="1"/>
      <c r="AF2320" s="1"/>
      <c r="AG2320" s="1"/>
      <c r="AH2320" s="1"/>
    </row>
    <row r="2321" spans="1:35" s="15" customFormat="1" ht="15" customHeight="1" x14ac:dyDescent="0.25">
      <c r="B2321" s="36" t="str">
        <f>'Laskun tiedot'!$A$21</f>
        <v xml:space="preserve"> </v>
      </c>
      <c r="M2321" s="16"/>
      <c r="N2321" s="1"/>
      <c r="O2321" s="1"/>
      <c r="P2321" s="16"/>
      <c r="Q2321" s="1"/>
      <c r="R2321" s="1"/>
      <c r="T2321" s="16"/>
      <c r="U2321" s="1"/>
      <c r="V2321" s="1"/>
      <c r="W2321" s="1"/>
      <c r="X2321" s="1"/>
      <c r="Z2321" s="16"/>
      <c r="AA2321" s="1"/>
      <c r="AB2321" s="1"/>
      <c r="AD2321" s="16"/>
      <c r="AE2321" s="1"/>
      <c r="AF2321" s="1"/>
      <c r="AG2321" s="1"/>
      <c r="AH2321" s="1"/>
    </row>
    <row r="2322" spans="1:35" s="15" customFormat="1" ht="15" customHeight="1" x14ac:dyDescent="0.25">
      <c r="B2322" s="36" t="str">
        <f>'Laskun tiedot'!$A$22</f>
        <v xml:space="preserve"> </v>
      </c>
      <c r="M2322" s="16"/>
      <c r="N2322" s="1"/>
      <c r="O2322" s="1"/>
      <c r="P2322" s="16"/>
      <c r="Q2322" s="1"/>
      <c r="R2322" s="1"/>
      <c r="T2322" s="16"/>
      <c r="U2322" s="1"/>
      <c r="V2322" s="1"/>
      <c r="W2322" s="1"/>
      <c r="X2322" s="1"/>
      <c r="Z2322" s="16"/>
      <c r="AA2322" s="1"/>
      <c r="AB2322" s="1"/>
      <c r="AD2322" s="16"/>
      <c r="AE2322" s="1"/>
      <c r="AF2322" s="1"/>
      <c r="AG2322" s="1"/>
      <c r="AH2322" s="1"/>
    </row>
    <row r="2323" spans="1:35" s="15" customFormat="1" ht="15" customHeight="1" x14ac:dyDescent="0.25">
      <c r="B2323" s="36" t="str">
        <f>'Laskun tiedot'!$A$23</f>
        <v xml:space="preserve"> </v>
      </c>
      <c r="M2323" s="16"/>
      <c r="N2323" s="1"/>
      <c r="O2323" s="1"/>
      <c r="P2323" s="16"/>
      <c r="Q2323" s="1"/>
      <c r="R2323" s="1"/>
      <c r="T2323" s="16"/>
      <c r="U2323" s="1"/>
      <c r="V2323" s="1"/>
      <c r="W2323" s="1"/>
      <c r="X2323" s="1"/>
      <c r="Z2323" s="16"/>
      <c r="AA2323" s="1"/>
      <c r="AB2323" s="1"/>
      <c r="AD2323" s="16"/>
      <c r="AE2323" s="1"/>
      <c r="AF2323" s="1"/>
      <c r="AG2323" s="1"/>
      <c r="AH2323" s="1"/>
    </row>
    <row r="2324" spans="1:35" s="15" customFormat="1" ht="15" customHeight="1" x14ac:dyDescent="0.25">
      <c r="B2324" s="36" t="str">
        <f>'Laskun tiedot'!$A$24</f>
        <v xml:space="preserve"> </v>
      </c>
      <c r="M2324" s="16"/>
      <c r="N2324" s="1"/>
      <c r="O2324" s="1"/>
      <c r="P2324" s="16"/>
      <c r="Q2324" s="1"/>
      <c r="R2324" s="1"/>
      <c r="T2324" s="16"/>
      <c r="U2324" s="1"/>
      <c r="V2324" s="1"/>
      <c r="W2324" s="1"/>
      <c r="X2324" s="1"/>
      <c r="Z2324" s="16"/>
      <c r="AA2324" s="1"/>
      <c r="AB2324" s="1"/>
      <c r="AD2324" s="16"/>
      <c r="AE2324" s="1"/>
      <c r="AF2324" s="1"/>
      <c r="AG2324" s="1"/>
      <c r="AH2324" s="1"/>
    </row>
    <row r="2325" spans="1:35" s="15" customFormat="1" ht="15" customHeight="1" x14ac:dyDescent="0.25">
      <c r="B2325" s="36" t="str">
        <f>'Laskun tiedot'!$A$25</f>
        <v xml:space="preserve"> </v>
      </c>
      <c r="M2325" s="16"/>
      <c r="N2325" s="1"/>
      <c r="O2325" s="1"/>
      <c r="P2325" s="16"/>
      <c r="Q2325" s="1"/>
      <c r="R2325" s="1"/>
      <c r="T2325" s="16"/>
      <c r="U2325" s="1"/>
      <c r="V2325" s="1"/>
      <c r="W2325" s="1"/>
      <c r="X2325" s="1"/>
      <c r="Z2325" s="16"/>
      <c r="AA2325" s="1"/>
      <c r="AB2325" s="1"/>
      <c r="AD2325" s="16"/>
      <c r="AE2325" s="1"/>
      <c r="AF2325" s="1"/>
      <c r="AG2325" s="1"/>
      <c r="AH2325" s="1"/>
    </row>
    <row r="2326" spans="1:35" s="15" customFormat="1" ht="15" customHeight="1" x14ac:dyDescent="0.25">
      <c r="B2326" s="36" t="str">
        <f>'Laskun tiedot'!$A$26</f>
        <v xml:space="preserve"> </v>
      </c>
      <c r="M2326" s="16"/>
      <c r="N2326" s="1"/>
      <c r="O2326" s="1"/>
      <c r="P2326" s="16"/>
      <c r="Q2326" s="1"/>
      <c r="R2326" s="1"/>
      <c r="T2326" s="16"/>
      <c r="U2326" s="1"/>
      <c r="V2326" s="1"/>
      <c r="W2326" s="1"/>
      <c r="X2326" s="1"/>
      <c r="Z2326" s="16"/>
      <c r="AA2326" s="1"/>
      <c r="AB2326" s="1"/>
      <c r="AD2326" s="16"/>
      <c r="AE2326" s="1"/>
      <c r="AF2326" s="1"/>
      <c r="AG2326" s="1"/>
      <c r="AH2326" s="1"/>
    </row>
    <row r="2327" spans="1:35" s="15" customFormat="1" ht="15" customHeight="1" x14ac:dyDescent="0.25">
      <c r="B2327" s="36" t="str">
        <f>'Laskun tiedot'!$A$27</f>
        <v xml:space="preserve"> </v>
      </c>
      <c r="M2327" s="16"/>
      <c r="N2327" s="1"/>
      <c r="O2327" s="1"/>
      <c r="P2327" s="16"/>
      <c r="Q2327" s="1"/>
      <c r="R2327" s="1"/>
      <c r="T2327" s="16"/>
      <c r="U2327" s="1"/>
      <c r="V2327" s="1"/>
      <c r="W2327" s="1"/>
      <c r="X2327" s="1"/>
      <c r="Z2327" s="16"/>
      <c r="AA2327" s="1"/>
      <c r="AB2327" s="1"/>
      <c r="AD2327" s="16"/>
      <c r="AE2327" s="1"/>
      <c r="AF2327" s="1"/>
      <c r="AG2327" s="1"/>
      <c r="AH2327" s="1"/>
    </row>
    <row r="2328" spans="1:35" s="15" customFormat="1" ht="15" customHeight="1" x14ac:dyDescent="0.25">
      <c r="B2328" s="36"/>
      <c r="M2328" s="16"/>
      <c r="N2328" s="1"/>
      <c r="O2328" s="1"/>
      <c r="P2328" s="16"/>
      <c r="Q2328" s="1"/>
      <c r="R2328" s="1"/>
      <c r="T2328" s="16"/>
      <c r="U2328" s="1"/>
      <c r="V2328" s="1"/>
      <c r="W2328" s="1"/>
      <c r="X2328" s="1"/>
      <c r="Z2328" s="16"/>
      <c r="AA2328" s="1"/>
      <c r="AB2328" s="1"/>
      <c r="AD2328" s="16"/>
      <c r="AE2328" s="1"/>
      <c r="AF2328" s="1"/>
      <c r="AG2328" s="1"/>
      <c r="AH2328" s="1"/>
    </row>
    <row r="2329" spans="1:35" s="80" customFormat="1" ht="12" customHeight="1" x14ac:dyDescent="0.25">
      <c r="B2329" s="143" t="str">
        <f>'Laskun tiedot'!$A$30</f>
        <v>Sihteeri:</v>
      </c>
      <c r="C2329" s="143"/>
      <c r="D2329" s="143"/>
      <c r="E2329" s="143"/>
      <c r="F2329" s="143"/>
      <c r="G2329" s="143"/>
      <c r="H2329" s="143"/>
      <c r="I2329" s="143"/>
      <c r="J2329" s="143" t="str">
        <f>'Laskun tiedot'!$B$30</f>
        <v>Puh.</v>
      </c>
      <c r="K2329" s="143"/>
      <c r="L2329" s="143"/>
      <c r="M2329" s="143"/>
      <c r="N2329" s="143"/>
      <c r="O2329" s="143"/>
      <c r="P2329" s="143"/>
      <c r="Q2329" s="143"/>
      <c r="R2329" s="143"/>
      <c r="S2329" s="143" t="str">
        <f>'Laskun tiedot'!$C$30</f>
        <v xml:space="preserve"> </v>
      </c>
      <c r="T2329" s="143"/>
      <c r="U2329" s="143"/>
      <c r="V2329" s="143"/>
      <c r="W2329" s="143"/>
      <c r="X2329" s="143"/>
      <c r="Y2329" s="143"/>
      <c r="Z2329" s="143"/>
      <c r="AA2329" s="143" t="str">
        <f>'Laskun tiedot'!$D$30</f>
        <v xml:space="preserve"> </v>
      </c>
      <c r="AB2329" s="143"/>
      <c r="AC2329" s="143"/>
      <c r="AD2329" s="143"/>
      <c r="AE2329" s="143"/>
      <c r="AF2329" s="143"/>
      <c r="AG2329" s="143"/>
      <c r="AH2329" s="143"/>
      <c r="AI2329" s="143"/>
    </row>
    <row r="2330" spans="1:35" s="79" customFormat="1" ht="12" customHeight="1" x14ac:dyDescent="0.2">
      <c r="B2330" s="143" t="str">
        <f>'Laskun tiedot'!$A$31</f>
        <v xml:space="preserve"> </v>
      </c>
      <c r="C2330" s="143"/>
      <c r="D2330" s="143"/>
      <c r="E2330" s="143"/>
      <c r="F2330" s="143"/>
      <c r="G2330" s="143"/>
      <c r="H2330" s="143"/>
      <c r="I2330" s="143"/>
      <c r="J2330" s="143" t="str">
        <f>'Laskun tiedot'!$B$31</f>
        <v xml:space="preserve"> </v>
      </c>
      <c r="K2330" s="143"/>
      <c r="L2330" s="143"/>
      <c r="M2330" s="143"/>
      <c r="N2330" s="143"/>
      <c r="O2330" s="143"/>
      <c r="P2330" s="143"/>
      <c r="Q2330" s="143"/>
      <c r="R2330" s="143"/>
      <c r="S2330" s="144" t="str">
        <f>'Laskun tiedot'!$C$31</f>
        <v xml:space="preserve"> </v>
      </c>
      <c r="T2330" s="144"/>
      <c r="U2330" s="144"/>
      <c r="V2330" s="144"/>
      <c r="W2330" s="144"/>
      <c r="X2330" s="144"/>
      <c r="Y2330" s="144"/>
      <c r="Z2330" s="144"/>
      <c r="AA2330" s="144" t="str">
        <f>'Laskun tiedot'!$D$31</f>
        <v xml:space="preserve"> </v>
      </c>
      <c r="AB2330" s="144"/>
      <c r="AC2330" s="144"/>
      <c r="AD2330" s="144"/>
      <c r="AE2330" s="144"/>
      <c r="AF2330" s="144"/>
      <c r="AG2330" s="144"/>
      <c r="AH2330" s="144"/>
      <c r="AI2330" s="144"/>
    </row>
    <row r="2331" spans="1:35" s="80" customFormat="1" ht="12" customHeight="1" x14ac:dyDescent="0.25">
      <c r="B2331" s="143" t="str">
        <f>'Laskun tiedot'!$A$32</f>
        <v xml:space="preserve"> </v>
      </c>
      <c r="C2331" s="143"/>
      <c r="D2331" s="143"/>
      <c r="E2331" s="143"/>
      <c r="F2331" s="143"/>
      <c r="G2331" s="143"/>
      <c r="H2331" s="143"/>
      <c r="I2331" s="143"/>
      <c r="J2331" s="143" t="str">
        <f>'Laskun tiedot'!$B$32</f>
        <v xml:space="preserve"> </v>
      </c>
      <c r="K2331" s="143"/>
      <c r="L2331" s="143"/>
      <c r="M2331" s="143"/>
      <c r="N2331" s="143"/>
      <c r="O2331" s="143"/>
      <c r="P2331" s="143"/>
      <c r="Q2331" s="143"/>
      <c r="R2331" s="143"/>
      <c r="S2331" s="144" t="str">
        <f>'Laskun tiedot'!$C$32</f>
        <v xml:space="preserve"> </v>
      </c>
      <c r="T2331" s="144"/>
      <c r="U2331" s="144"/>
      <c r="V2331" s="144"/>
      <c r="W2331" s="144"/>
      <c r="X2331" s="144"/>
      <c r="Y2331" s="144"/>
      <c r="Z2331" s="144"/>
      <c r="AA2331" s="144" t="str">
        <f>'Laskun tiedot'!$D$32</f>
        <v xml:space="preserve"> </v>
      </c>
      <c r="AB2331" s="144"/>
      <c r="AC2331" s="144"/>
      <c r="AD2331" s="144"/>
      <c r="AE2331" s="144"/>
      <c r="AF2331" s="144"/>
      <c r="AG2331" s="144"/>
      <c r="AH2331" s="144"/>
      <c r="AI2331" s="144"/>
    </row>
    <row r="2332" spans="1:35" s="15" customFormat="1" ht="15" customHeight="1" x14ac:dyDescent="0.25">
      <c r="A2332" s="60"/>
      <c r="B2332" s="61"/>
      <c r="C2332" s="61"/>
      <c r="D2332" s="61"/>
      <c r="E2332" s="61"/>
      <c r="F2332" s="61"/>
      <c r="G2332" s="61"/>
      <c r="H2332" s="61"/>
      <c r="I2332" s="61"/>
      <c r="J2332" s="61"/>
      <c r="K2332" s="61"/>
      <c r="L2332" s="61"/>
      <c r="M2332" s="61"/>
      <c r="N2332" s="61"/>
      <c r="O2332" s="61"/>
      <c r="P2332" s="61"/>
      <c r="Q2332" s="61"/>
      <c r="R2332" s="61"/>
      <c r="S2332" s="61"/>
      <c r="T2332" s="61"/>
      <c r="U2332" s="61"/>
      <c r="V2332" s="61"/>
      <c r="W2332" s="61"/>
      <c r="X2332" s="61"/>
      <c r="Y2332" s="61"/>
      <c r="Z2332" s="61"/>
      <c r="AA2332" s="61"/>
      <c r="AB2332" s="61"/>
      <c r="AC2332" s="61"/>
      <c r="AD2332" s="61"/>
      <c r="AE2332" s="61"/>
      <c r="AF2332" s="61"/>
      <c r="AG2332" s="61"/>
      <c r="AH2332" s="61"/>
      <c r="AI2332" s="61"/>
    </row>
    <row r="2333" spans="1:35" s="15" customFormat="1" ht="15" customHeight="1" x14ac:dyDescent="0.25">
      <c r="B2333" s="39"/>
      <c r="C2333" s="39"/>
      <c r="D2333" s="39"/>
      <c r="E2333" s="39"/>
      <c r="F2333" s="39"/>
      <c r="G2333" s="39"/>
      <c r="H2333" s="39"/>
      <c r="I2333" s="39"/>
      <c r="J2333" s="39"/>
      <c r="K2333" s="39"/>
      <c r="L2333" s="39"/>
      <c r="M2333" s="39"/>
      <c r="N2333" s="39"/>
      <c r="O2333" s="39"/>
      <c r="P2333" s="39"/>
      <c r="Q2333" s="39"/>
      <c r="R2333" s="39"/>
      <c r="S2333" s="39"/>
      <c r="T2333" s="39"/>
      <c r="U2333" s="39"/>
      <c r="V2333" s="39"/>
      <c r="W2333" s="39"/>
      <c r="X2333" s="39"/>
      <c r="Y2333" s="39"/>
      <c r="Z2333" s="39"/>
      <c r="AA2333" s="39"/>
      <c r="AB2333" s="59"/>
      <c r="AC2333" s="59"/>
      <c r="AD2333" s="39"/>
      <c r="AE2333" s="39"/>
      <c r="AF2333" s="39"/>
      <c r="AG2333" s="39"/>
      <c r="AH2333" s="39"/>
      <c r="AI2333" s="39"/>
    </row>
    <row r="2334" spans="1:35" s="15" customFormat="1" ht="11.1" customHeight="1" x14ac:dyDescent="0.25">
      <c r="A2334" s="72"/>
      <c r="B2334" s="73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27" t="s">
        <v>35</v>
      </c>
      <c r="T2334" s="128"/>
      <c r="U2334" s="128"/>
      <c r="V2334" s="128"/>
      <c r="W2334" s="128"/>
      <c r="X2334" s="128"/>
      <c r="Y2334" s="128"/>
      <c r="Z2334" s="128"/>
      <c r="AA2334" s="129"/>
      <c r="AB2334" s="128" t="s">
        <v>36</v>
      </c>
      <c r="AC2334" s="128"/>
      <c r="AD2334" s="128"/>
      <c r="AE2334" s="128"/>
      <c r="AF2334" s="128"/>
      <c r="AG2334" s="128"/>
      <c r="AH2334" s="128"/>
      <c r="AI2334" s="128"/>
    </row>
    <row r="2335" spans="1:35" s="15" customFormat="1" ht="15" customHeight="1" x14ac:dyDescent="0.25">
      <c r="A2335" s="116" t="s">
        <v>19</v>
      </c>
      <c r="B2335" s="130"/>
      <c r="C2335" s="20"/>
      <c r="D2335" s="133" t="str">
        <f>'Laskun tiedot'!$A$35</f>
        <v>EKOP 123456-09876543</v>
      </c>
      <c r="E2335" s="133"/>
      <c r="F2335" s="133"/>
      <c r="G2335" s="133"/>
      <c r="H2335" s="133"/>
      <c r="I2335" s="133"/>
      <c r="J2335" s="133"/>
      <c r="K2335" s="133"/>
      <c r="L2335" s="133"/>
      <c r="M2335" s="133"/>
      <c r="N2335" s="133"/>
      <c r="O2335" s="133"/>
      <c r="P2335" s="133"/>
      <c r="Q2335" s="133"/>
      <c r="R2335" s="133"/>
      <c r="S2335" s="134" t="str">
        <f>'Laskun tiedot'!$B$35</f>
        <v>FI67 1234 5609 8765 43</v>
      </c>
      <c r="T2335" s="135"/>
      <c r="U2335" s="135"/>
      <c r="V2335" s="135"/>
      <c r="W2335" s="135"/>
      <c r="X2335" s="135"/>
      <c r="Y2335" s="135"/>
      <c r="Z2335" s="135"/>
      <c r="AA2335" s="136"/>
      <c r="AB2335" s="135" t="str">
        <f>'Laskun tiedot'!$C$35</f>
        <v>OKOYFIHH</v>
      </c>
      <c r="AC2335" s="135"/>
      <c r="AD2335" s="135"/>
      <c r="AE2335" s="135"/>
      <c r="AF2335" s="135"/>
      <c r="AG2335" s="135"/>
      <c r="AH2335" s="135"/>
      <c r="AI2335" s="135"/>
    </row>
    <row r="2336" spans="1:35" s="15" customFormat="1" ht="15" customHeight="1" x14ac:dyDescent="0.25">
      <c r="A2336" s="116"/>
      <c r="B2336" s="130"/>
      <c r="C2336" s="20"/>
      <c r="D2336" s="133" t="str">
        <f>'Laskun tiedot'!$A$36</f>
        <v xml:space="preserve"> </v>
      </c>
      <c r="E2336" s="133"/>
      <c r="F2336" s="133"/>
      <c r="G2336" s="133"/>
      <c r="H2336" s="133"/>
      <c r="I2336" s="133"/>
      <c r="J2336" s="133"/>
      <c r="K2336" s="133"/>
      <c r="L2336" s="133"/>
      <c r="M2336" s="133"/>
      <c r="N2336" s="133"/>
      <c r="O2336" s="133"/>
      <c r="P2336" s="133"/>
      <c r="Q2336" s="133"/>
      <c r="R2336" s="137"/>
      <c r="S2336" s="134" t="str">
        <f>'Laskun tiedot'!$B$36</f>
        <v xml:space="preserve"> </v>
      </c>
      <c r="T2336" s="135"/>
      <c r="U2336" s="135"/>
      <c r="V2336" s="135"/>
      <c r="W2336" s="135"/>
      <c r="X2336" s="135"/>
      <c r="Y2336" s="135"/>
      <c r="Z2336" s="135"/>
      <c r="AA2336" s="136"/>
      <c r="AB2336" s="134" t="str">
        <f>'Laskun tiedot'!$C$36</f>
        <v xml:space="preserve"> </v>
      </c>
      <c r="AC2336" s="135"/>
      <c r="AD2336" s="135"/>
      <c r="AE2336" s="135"/>
      <c r="AF2336" s="135"/>
      <c r="AG2336" s="135"/>
      <c r="AH2336" s="135"/>
      <c r="AI2336" s="135"/>
    </row>
    <row r="2337" spans="1:35" s="15" customFormat="1" ht="15" customHeight="1" x14ac:dyDescent="0.25">
      <c r="A2337" s="131"/>
      <c r="B2337" s="132"/>
      <c r="C2337" s="20"/>
      <c r="D2337" s="138" t="str">
        <f>'Laskun tiedot'!$A$37</f>
        <v xml:space="preserve"> </v>
      </c>
      <c r="E2337" s="138"/>
      <c r="F2337" s="138"/>
      <c r="G2337" s="138"/>
      <c r="H2337" s="138"/>
      <c r="I2337" s="138"/>
      <c r="J2337" s="138"/>
      <c r="K2337" s="138"/>
      <c r="L2337" s="138"/>
      <c r="M2337" s="138"/>
      <c r="N2337" s="138"/>
      <c r="O2337" s="138"/>
      <c r="P2337" s="138"/>
      <c r="Q2337" s="138"/>
      <c r="R2337" s="139"/>
      <c r="S2337" s="140" t="str">
        <f>'Laskun tiedot'!$B$37</f>
        <v xml:space="preserve"> </v>
      </c>
      <c r="T2337" s="141"/>
      <c r="U2337" s="141"/>
      <c r="V2337" s="141"/>
      <c r="W2337" s="141"/>
      <c r="X2337" s="141"/>
      <c r="Y2337" s="141"/>
      <c r="Z2337" s="141"/>
      <c r="AA2337" s="142"/>
      <c r="AB2337" s="140" t="str">
        <f>'Laskun tiedot'!$C$37</f>
        <v xml:space="preserve"> </v>
      </c>
      <c r="AC2337" s="141"/>
      <c r="AD2337" s="141"/>
      <c r="AE2337" s="141"/>
      <c r="AF2337" s="141"/>
      <c r="AG2337" s="141"/>
      <c r="AH2337" s="141"/>
      <c r="AI2337" s="141"/>
    </row>
    <row r="2338" spans="1:35" s="15" customFormat="1" ht="15" customHeight="1" x14ac:dyDescent="0.25">
      <c r="A2338" s="101" t="s">
        <v>21</v>
      </c>
      <c r="B2338" s="102"/>
      <c r="C2338" s="22"/>
      <c r="D2338" s="107" t="str">
        <f>'Laskun tiedot'!$A$40</f>
        <v xml:space="preserve"> </v>
      </c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8"/>
      <c r="S2338" s="23"/>
      <c r="T2338" s="24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</row>
    <row r="2339" spans="1:35" s="15" customFormat="1" ht="15" customHeight="1" x14ac:dyDescent="0.25">
      <c r="A2339" s="103"/>
      <c r="B2339" s="104"/>
      <c r="C2339" s="20"/>
      <c r="D2339" s="109"/>
      <c r="E2339" s="109"/>
      <c r="F2339" s="109"/>
      <c r="G2339" s="109"/>
      <c r="H2339" s="109"/>
      <c r="I2339" s="109"/>
      <c r="J2339" s="109"/>
      <c r="K2339" s="109"/>
      <c r="L2339" s="109"/>
      <c r="M2339" s="109"/>
      <c r="N2339" s="109"/>
      <c r="O2339" s="109"/>
      <c r="P2339" s="109"/>
      <c r="Q2339" s="109"/>
      <c r="R2339" s="110"/>
      <c r="S2339" s="29"/>
      <c r="T2339" s="25" t="str">
        <f>'Laskun tiedot'!$A$43</f>
        <v>KÄYTÄ VIITETTÄ !</v>
      </c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</row>
    <row r="2340" spans="1:35" s="15" customFormat="1" ht="15" customHeight="1" x14ac:dyDescent="0.25">
      <c r="A2340" s="105"/>
      <c r="B2340" s="106"/>
      <c r="C2340" s="26"/>
      <c r="D2340" s="111"/>
      <c r="E2340" s="111"/>
      <c r="F2340" s="111"/>
      <c r="G2340" s="111"/>
      <c r="H2340" s="111"/>
      <c r="I2340" s="111"/>
      <c r="J2340" s="111"/>
      <c r="K2340" s="111"/>
      <c r="L2340" s="111"/>
      <c r="M2340" s="111"/>
      <c r="N2340" s="111"/>
      <c r="O2340" s="111"/>
      <c r="P2340" s="111"/>
      <c r="Q2340" s="111"/>
      <c r="R2340" s="112"/>
      <c r="S2340" s="29"/>
      <c r="T2340" s="25" t="str">
        <f>'Laskun tiedot'!$A$44</f>
        <v xml:space="preserve"> </v>
      </c>
      <c r="U2340" s="25"/>
      <c r="V2340" s="25"/>
      <c r="W2340" s="25"/>
      <c r="X2340" s="25"/>
      <c r="Y2340" s="25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5"/>
    </row>
    <row r="2341" spans="1:35" s="15" customFormat="1" ht="15" customHeight="1" x14ac:dyDescent="0.25">
      <c r="A2341" s="113" t="s">
        <v>20</v>
      </c>
      <c r="B2341" s="101" t="s">
        <v>22</v>
      </c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1"/>
      <c r="S2341" s="29"/>
      <c r="T2341" s="25" t="str">
        <f>'Laskun tiedot'!$A$45</f>
        <v xml:space="preserve"> </v>
      </c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</row>
    <row r="2342" spans="1:35" s="15" customFormat="1" ht="15" customHeight="1" x14ac:dyDescent="0.25">
      <c r="A2342" s="114"/>
      <c r="B2342" s="116"/>
      <c r="C2342" s="20"/>
      <c r="D2342" s="117" t="str">
        <f ca="1">INDIRECT("Jäsenet!C"&amp;AI2302)&amp;$B$2&amp;INDIRECT("Jäsenet!B"&amp;AI2302)</f>
        <v xml:space="preserve"> </v>
      </c>
      <c r="E2342" s="117"/>
      <c r="F2342" s="117"/>
      <c r="G2342" s="117"/>
      <c r="H2342" s="117"/>
      <c r="I2342" s="117"/>
      <c r="J2342" s="117"/>
      <c r="K2342" s="117"/>
      <c r="L2342" s="117"/>
      <c r="M2342" s="117"/>
      <c r="N2342" s="117"/>
      <c r="O2342" s="117"/>
      <c r="P2342" s="117"/>
      <c r="Q2342" s="117"/>
      <c r="R2342" s="117"/>
      <c r="S2342" s="29"/>
      <c r="T2342" s="25" t="str">
        <f>'Laskun tiedot'!$A$46</f>
        <v xml:space="preserve"> </v>
      </c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</row>
    <row r="2343" spans="1:35" s="15" customFormat="1" ht="15" customHeight="1" x14ac:dyDescent="0.25">
      <c r="A2343" s="114"/>
      <c r="B2343" s="116"/>
      <c r="C2343" s="20"/>
      <c r="D2343" s="117">
        <f ca="1">INDIRECT("Jäsenet!D"&amp;AI2302)</f>
        <v>0</v>
      </c>
      <c r="E2343" s="117"/>
      <c r="F2343" s="117"/>
      <c r="G2343" s="117"/>
      <c r="H2343" s="117"/>
      <c r="I2343" s="117"/>
      <c r="J2343" s="117"/>
      <c r="K2343" s="117"/>
      <c r="L2343" s="117"/>
      <c r="M2343" s="117"/>
      <c r="N2343" s="117"/>
      <c r="O2343" s="117"/>
      <c r="P2343" s="117"/>
      <c r="Q2343" s="117"/>
      <c r="R2343" s="117"/>
      <c r="S2343" s="29"/>
      <c r="T2343" s="25" t="str">
        <f>'Laskun tiedot'!$A$47</f>
        <v xml:space="preserve"> </v>
      </c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</row>
    <row r="2344" spans="1:35" s="15" customFormat="1" ht="15" customHeight="1" x14ac:dyDescent="0.25">
      <c r="A2344" s="114"/>
      <c r="B2344" s="116"/>
      <c r="C2344" s="20"/>
      <c r="D2344" s="118" t="str">
        <f ca="1">INDIRECT("Jäsenet!E"&amp;AI2302)&amp;$B$2&amp;INDIRECT("Jäsenet!F"&amp;AI2302)</f>
        <v xml:space="preserve"> </v>
      </c>
      <c r="E2344" s="118"/>
      <c r="F2344" s="118"/>
      <c r="G2344" s="118"/>
      <c r="H2344" s="118"/>
      <c r="I2344" s="118"/>
      <c r="J2344" s="118"/>
      <c r="K2344" s="118"/>
      <c r="L2344" s="118"/>
      <c r="M2344" s="118"/>
      <c r="N2344" s="118"/>
      <c r="O2344" s="118"/>
      <c r="P2344" s="118"/>
      <c r="Q2344" s="118"/>
      <c r="R2344" s="118"/>
      <c r="S2344" s="29"/>
      <c r="T2344" s="25" t="str">
        <f>'Laskun tiedot'!$A$48</f>
        <v xml:space="preserve"> </v>
      </c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</row>
    <row r="2345" spans="1:35" s="15" customFormat="1" ht="15" customHeight="1" x14ac:dyDescent="0.25">
      <c r="A2345" s="114"/>
      <c r="B2345" s="74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1"/>
      <c r="S2345" s="30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</row>
    <row r="2346" spans="1:35" s="15" customFormat="1" ht="12.6" customHeight="1" x14ac:dyDescent="0.25">
      <c r="A2346" s="114"/>
      <c r="B2346" s="119" t="s">
        <v>23</v>
      </c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121" t="s">
        <v>39</v>
      </c>
      <c r="T2346" s="122"/>
      <c r="U2346" s="123"/>
      <c r="V2346" s="81">
        <f ca="1">INDIRECT("Jäsenet!G"&amp;AI2302)</f>
        <v>10472</v>
      </c>
      <c r="W2346" s="82"/>
      <c r="X2346" s="82"/>
      <c r="Y2346" s="82"/>
      <c r="Z2346" s="82"/>
      <c r="AA2346" s="82"/>
      <c r="AB2346" s="82"/>
      <c r="AC2346" s="82"/>
      <c r="AD2346" s="82"/>
      <c r="AE2346" s="82"/>
      <c r="AF2346" s="82"/>
      <c r="AG2346" s="82"/>
      <c r="AH2346" s="82"/>
      <c r="AI2346" s="82"/>
    </row>
    <row r="2347" spans="1:35" s="15" customFormat="1" ht="12.6" customHeight="1" x14ac:dyDescent="0.25">
      <c r="A2347" s="115"/>
      <c r="B2347" s="120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124"/>
      <c r="T2347" s="125"/>
      <c r="U2347" s="126"/>
      <c r="V2347" s="83"/>
      <c r="W2347" s="84"/>
      <c r="X2347" s="84"/>
      <c r="Y2347" s="84"/>
      <c r="Z2347" s="84"/>
      <c r="AA2347" s="84"/>
      <c r="AB2347" s="85"/>
      <c r="AC2347" s="85"/>
      <c r="AD2347" s="85"/>
      <c r="AE2347" s="85"/>
      <c r="AF2347" s="85"/>
      <c r="AG2347" s="85"/>
      <c r="AH2347" s="85"/>
      <c r="AI2347" s="85"/>
    </row>
    <row r="2348" spans="1:35" s="15" customFormat="1" ht="24.95" customHeight="1" x14ac:dyDescent="0.25">
      <c r="A2348" s="86" t="s">
        <v>37</v>
      </c>
      <c r="B2348" s="87"/>
      <c r="C2348" s="88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90"/>
      <c r="S2348" s="91" t="s">
        <v>40</v>
      </c>
      <c r="T2348" s="92"/>
      <c r="U2348" s="93"/>
      <c r="V2348" s="94">
        <f>'Laskun tiedot'!$A$8</f>
        <v>40907</v>
      </c>
      <c r="W2348" s="95"/>
      <c r="X2348" s="95"/>
      <c r="Y2348" s="95"/>
      <c r="Z2348" s="96"/>
      <c r="AA2348" s="97" t="s">
        <v>24</v>
      </c>
      <c r="AB2348" s="98"/>
      <c r="AC2348" s="99" t="str">
        <f>'Laskun tiedot'!$A$51</f>
        <v xml:space="preserve"> </v>
      </c>
      <c r="AD2348" s="99"/>
      <c r="AE2348" s="99"/>
      <c r="AF2348" s="99"/>
      <c r="AG2348" s="99"/>
      <c r="AH2348" s="99"/>
      <c r="AI2348" s="99"/>
    </row>
    <row r="2349" spans="1:35" s="15" customFormat="1" ht="9.9499999999999993" customHeight="1" x14ac:dyDescent="0.25">
      <c r="B2349" s="41"/>
      <c r="C2349" s="42"/>
      <c r="D2349" s="42"/>
      <c r="E2349" s="42"/>
      <c r="F2349" s="42"/>
      <c r="G2349" s="42"/>
      <c r="H2349" s="42"/>
      <c r="I2349" s="43"/>
      <c r="J2349" s="42"/>
      <c r="K2349" s="42"/>
      <c r="L2349" s="42"/>
      <c r="M2349" s="42"/>
      <c r="N2349" s="42"/>
      <c r="O2349" s="42"/>
      <c r="P2349" s="42"/>
      <c r="Q2349" s="18"/>
      <c r="R2349" s="18"/>
      <c r="S2349" s="44"/>
      <c r="T2349" s="44"/>
      <c r="U2349" s="19"/>
      <c r="V2349" s="45"/>
      <c r="W2349" s="45"/>
      <c r="X2349" s="45"/>
      <c r="Y2349" s="45"/>
      <c r="Z2349" s="45"/>
      <c r="AA2349" s="45"/>
      <c r="AB2349" s="46"/>
      <c r="AC2349" s="47"/>
      <c r="AD2349" s="48"/>
      <c r="AE2349" s="48"/>
      <c r="AF2349" s="48"/>
      <c r="AG2349" s="48"/>
      <c r="AH2349" s="48"/>
      <c r="AI2349" s="48"/>
    </row>
    <row r="2350" spans="1:35" s="15" customFormat="1" ht="50.1" customHeight="1" x14ac:dyDescent="0.25">
      <c r="B2350" s="41"/>
      <c r="C2350" s="42"/>
      <c r="D2350" s="42"/>
      <c r="E2350" s="42"/>
      <c r="F2350" s="42"/>
      <c r="G2350" s="42"/>
      <c r="H2350" s="42"/>
      <c r="I2350" s="43"/>
      <c r="J2350" s="42"/>
      <c r="K2350" s="42"/>
      <c r="L2350" s="42"/>
      <c r="M2350" s="42"/>
      <c r="N2350" s="42"/>
      <c r="O2350" s="42"/>
      <c r="P2350" s="42"/>
      <c r="Q2350" s="18"/>
      <c r="R2350" s="18"/>
      <c r="S2350" s="44"/>
      <c r="T2350" s="44"/>
      <c r="U2350" s="19"/>
      <c r="V2350" s="45"/>
      <c r="W2350" s="45"/>
      <c r="X2350" s="100" t="s">
        <v>38</v>
      </c>
      <c r="Y2350" s="100"/>
      <c r="Z2350" s="100"/>
      <c r="AA2350" s="100"/>
      <c r="AB2350" s="100"/>
      <c r="AC2350" s="100"/>
      <c r="AD2350" s="100"/>
      <c r="AE2350" s="100"/>
      <c r="AF2350" s="100"/>
      <c r="AG2350" s="100"/>
      <c r="AH2350" s="100"/>
      <c r="AI2350" s="100"/>
    </row>
    <row r="2351" spans="1:35" s="8" customFormat="1" ht="23.25" x14ac:dyDescent="0.35">
      <c r="B2351" s="66"/>
      <c r="C2351" s="150" t="str">
        <f>'Laskun tiedot'!$A$2</f>
        <v>Yhdistys ry</v>
      </c>
      <c r="D2351" s="150"/>
      <c r="E2351" s="150"/>
      <c r="F2351" s="150"/>
      <c r="G2351" s="150"/>
      <c r="H2351" s="150"/>
      <c r="I2351" s="150"/>
      <c r="J2351" s="150"/>
      <c r="K2351" s="150"/>
      <c r="L2351" s="150"/>
      <c r="M2351" s="150"/>
      <c r="N2351" s="150"/>
      <c r="O2351" s="150"/>
      <c r="P2351" s="150"/>
      <c r="Q2351" s="150"/>
      <c r="R2351" s="150"/>
      <c r="S2351" s="150"/>
      <c r="T2351" s="10"/>
      <c r="U2351" s="9"/>
      <c r="V2351" s="9"/>
      <c r="W2351" s="150" t="s">
        <v>16</v>
      </c>
      <c r="X2351" s="150"/>
      <c r="Y2351" s="150"/>
      <c r="Z2351" s="150"/>
    </row>
    <row r="2352" spans="1:35" s="15" customFormat="1" x14ac:dyDescent="0.25">
      <c r="B2352" s="15" t="s">
        <v>25</v>
      </c>
      <c r="AI2352" s="65">
        <v>49</v>
      </c>
    </row>
    <row r="2353" spans="1:35" s="11" customFormat="1" ht="15" customHeight="1" x14ac:dyDescent="0.2">
      <c r="V2353" s="68"/>
      <c r="W2353" s="145" t="s">
        <v>26</v>
      </c>
      <c r="X2353" s="145"/>
      <c r="Y2353" s="145"/>
      <c r="Z2353" s="145"/>
      <c r="AA2353" s="145"/>
      <c r="AB2353" s="145"/>
      <c r="AC2353" s="68"/>
      <c r="AD2353" s="68"/>
      <c r="AE2353" s="145" t="s">
        <v>18</v>
      </c>
      <c r="AF2353" s="145"/>
      <c r="AG2353" s="145"/>
      <c r="AH2353" s="145"/>
      <c r="AI2353" s="145"/>
    </row>
    <row r="2354" spans="1:35" s="15" customFormat="1" ht="15" customHeight="1" x14ac:dyDescent="0.25">
      <c r="B2354" s="62"/>
      <c r="C2354" s="146" t="str">
        <f ca="1">INDIRECT("Jäsenet!C"&amp;AI2352)&amp;$B$2&amp;INDIRECT("Jäsenet!B"&amp;AI2352)</f>
        <v xml:space="preserve"> </v>
      </c>
      <c r="D2354" s="146"/>
      <c r="E2354" s="146"/>
      <c r="F2354" s="146"/>
      <c r="G2354" s="146"/>
      <c r="H2354" s="146"/>
      <c r="I2354" s="146"/>
      <c r="J2354" s="146"/>
      <c r="K2354" s="146"/>
      <c r="L2354" s="146"/>
      <c r="M2354" s="146"/>
      <c r="N2354" s="146"/>
      <c r="O2354" s="146"/>
      <c r="P2354" s="146"/>
      <c r="Q2354" s="146"/>
      <c r="R2354" s="146"/>
      <c r="S2354" s="146"/>
      <c r="T2354" s="13"/>
      <c r="U2354" s="64"/>
      <c r="V2354" s="64"/>
      <c r="W2354" s="147">
        <f>'Laskun tiedot'!$A$5</f>
        <v>40618</v>
      </c>
      <c r="X2354" s="147"/>
      <c r="Y2354" s="147"/>
      <c r="Z2354" s="147"/>
      <c r="AA2354" s="147"/>
      <c r="AB2354" s="147"/>
      <c r="AC2354" s="64"/>
      <c r="AD2354" s="64"/>
      <c r="AE2354" s="147">
        <f>'Laskun tiedot'!$A$8</f>
        <v>40907</v>
      </c>
      <c r="AF2354" s="147"/>
      <c r="AG2354" s="147"/>
      <c r="AH2354" s="147"/>
      <c r="AI2354" s="147"/>
    </row>
    <row r="2355" spans="1:35" s="15" customFormat="1" ht="15" customHeight="1" x14ac:dyDescent="0.25">
      <c r="B2355" s="62"/>
      <c r="C2355" s="146">
        <f ca="1">INDIRECT("Jäsenet!D"&amp;AI2352)</f>
        <v>0</v>
      </c>
      <c r="D2355" s="146"/>
      <c r="E2355" s="146"/>
      <c r="F2355" s="146"/>
      <c r="G2355" s="146"/>
      <c r="H2355" s="146"/>
      <c r="I2355" s="146"/>
      <c r="J2355" s="146"/>
      <c r="K2355" s="146"/>
      <c r="L2355" s="146"/>
      <c r="M2355" s="146"/>
      <c r="N2355" s="146"/>
      <c r="O2355" s="146"/>
      <c r="P2355" s="146"/>
      <c r="Q2355" s="146"/>
      <c r="R2355" s="146"/>
      <c r="S2355" s="146"/>
    </row>
    <row r="2356" spans="1:35" s="11" customFormat="1" ht="15" customHeight="1" x14ac:dyDescent="0.25">
      <c r="B2356" s="67"/>
      <c r="C2356" s="148" t="str">
        <f ca="1">INDIRECT("Jäsenet!E"&amp;AI2352)&amp;$B$2&amp;INDIRECT("Jäsenet!F"&amp;AI2352)</f>
        <v xml:space="preserve"> </v>
      </c>
      <c r="D2356" s="148"/>
      <c r="E2356" s="148"/>
      <c r="F2356" s="148"/>
      <c r="G2356" s="148"/>
      <c r="H2356" s="148"/>
      <c r="I2356" s="148"/>
      <c r="J2356" s="148"/>
      <c r="K2356" s="148"/>
      <c r="L2356" s="148"/>
      <c r="M2356" s="148"/>
      <c r="N2356" s="148"/>
      <c r="O2356" s="148"/>
      <c r="P2356" s="148"/>
      <c r="Q2356" s="148"/>
      <c r="R2356" s="148"/>
      <c r="S2356" s="148"/>
      <c r="W2356" s="145" t="s">
        <v>17</v>
      </c>
      <c r="X2356" s="145"/>
      <c r="Y2356" s="145"/>
      <c r="Z2356" s="145"/>
      <c r="AA2356" s="145"/>
      <c r="AB2356" s="145"/>
    </row>
    <row r="2357" spans="1:35" s="15" customFormat="1" ht="15" customHeight="1" x14ac:dyDescent="0.25">
      <c r="T2357" s="78"/>
      <c r="U2357" s="63"/>
      <c r="V2357" s="63"/>
      <c r="W2357" s="149">
        <f ca="1">INDIRECT("Jäsenet!A"&amp;AI2352)</f>
        <v>48</v>
      </c>
      <c r="X2357" s="149"/>
      <c r="Y2357" s="149"/>
      <c r="Z2357" s="149"/>
      <c r="AA2357" s="149"/>
      <c r="AB2357" s="149"/>
    </row>
    <row r="2358" spans="1:35" s="15" customFormat="1" ht="15" customHeight="1" x14ac:dyDescent="0.25">
      <c r="B2358" s="39"/>
      <c r="C2358" s="39"/>
      <c r="D2358" s="39"/>
      <c r="E2358" s="39"/>
      <c r="F2358" s="39"/>
      <c r="G2358" s="39"/>
      <c r="H2358" s="39"/>
      <c r="I2358" s="39"/>
      <c r="J2358" s="39"/>
      <c r="K2358" s="39"/>
      <c r="L2358" s="39"/>
      <c r="M2358" s="39"/>
      <c r="N2358" s="39"/>
      <c r="O2358" s="39"/>
      <c r="P2358" s="39"/>
      <c r="Q2358" s="39"/>
      <c r="R2358" s="39"/>
      <c r="S2358" s="39"/>
      <c r="T2358" s="78"/>
      <c r="U2358" s="78"/>
      <c r="V2358" s="78"/>
      <c r="W2358" s="78"/>
      <c r="X2358" s="78"/>
      <c r="Y2358" s="78"/>
      <c r="Z2358" s="78"/>
      <c r="AA2358" s="39"/>
      <c r="AB2358" s="39"/>
      <c r="AC2358" s="39"/>
      <c r="AD2358" s="39"/>
      <c r="AE2358" s="39"/>
      <c r="AF2358" s="39"/>
      <c r="AG2358" s="39"/>
      <c r="AH2358" s="39"/>
      <c r="AI2358" s="39"/>
    </row>
    <row r="2359" spans="1:35" s="15" customFormat="1" ht="15" customHeight="1" x14ac:dyDescent="0.25">
      <c r="A2359" s="32"/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3"/>
      <c r="U2359" s="33"/>
      <c r="V2359" s="33"/>
      <c r="W2359" s="35"/>
      <c r="X2359" s="33"/>
      <c r="Y2359" s="33"/>
      <c r="Z2359" s="33"/>
      <c r="AA2359" s="32"/>
      <c r="AB2359" s="32"/>
      <c r="AC2359" s="32"/>
      <c r="AD2359" s="32"/>
      <c r="AE2359" s="32"/>
      <c r="AF2359" s="32"/>
      <c r="AG2359" s="32"/>
      <c r="AH2359" s="32"/>
      <c r="AI2359" s="32"/>
    </row>
    <row r="2360" spans="1:35" s="15" customFormat="1" ht="15" customHeight="1" x14ac:dyDescent="0.25">
      <c r="B2360" s="39"/>
      <c r="C2360" s="39"/>
      <c r="D2360" s="39"/>
      <c r="E2360" s="39"/>
      <c r="F2360" s="39"/>
      <c r="G2360" s="39"/>
      <c r="H2360" s="39"/>
      <c r="I2360" s="39"/>
      <c r="J2360" s="39"/>
      <c r="K2360" s="39"/>
      <c r="L2360" s="39"/>
      <c r="M2360" s="39"/>
      <c r="N2360" s="39"/>
      <c r="O2360" s="39"/>
      <c r="P2360" s="39"/>
      <c r="Q2360" s="39"/>
      <c r="R2360" s="39"/>
      <c r="S2360" s="39"/>
      <c r="T2360" s="78"/>
      <c r="U2360" s="78"/>
      <c r="V2360" s="78"/>
      <c r="W2360" s="34"/>
      <c r="X2360" s="78"/>
      <c r="Y2360" s="78"/>
      <c r="Z2360" s="78"/>
      <c r="AA2360" s="39"/>
      <c r="AB2360" s="39"/>
      <c r="AC2360" s="39"/>
      <c r="AD2360" s="39"/>
      <c r="AE2360" s="39"/>
      <c r="AF2360" s="39"/>
      <c r="AG2360" s="39"/>
      <c r="AH2360" s="39"/>
      <c r="AI2360" s="39"/>
    </row>
    <row r="2361" spans="1:35" s="15" customFormat="1" ht="15" customHeight="1" x14ac:dyDescent="0.25">
      <c r="B2361" s="36" t="str">
        <f>'Laskun tiedot'!$A$11</f>
        <v>--------------------</v>
      </c>
      <c r="C2361" s="39"/>
      <c r="D2361" s="39"/>
      <c r="E2361" s="39"/>
      <c r="F2361" s="39"/>
      <c r="G2361" s="39"/>
      <c r="H2361" s="39"/>
      <c r="I2361" s="39"/>
      <c r="J2361" s="39"/>
      <c r="K2361" s="39"/>
      <c r="L2361" s="39"/>
      <c r="M2361" s="39"/>
      <c r="N2361" s="39"/>
      <c r="O2361" s="39"/>
      <c r="P2361" s="39"/>
      <c r="Q2361" s="39"/>
      <c r="R2361" s="39"/>
      <c r="S2361" s="39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</row>
    <row r="2362" spans="1:35" s="15" customFormat="1" ht="15" customHeight="1" x14ac:dyDescent="0.25">
      <c r="B2362" s="36" t="str">
        <f>'Laskun tiedot'!$A$12</f>
        <v>Vuosi 2011</v>
      </c>
      <c r="C2362" s="78"/>
      <c r="D2362" s="78"/>
      <c r="E2362" s="78"/>
      <c r="F2362" s="78"/>
      <c r="G2362" s="78"/>
      <c r="H2362" s="78"/>
      <c r="I2362" s="78"/>
      <c r="J2362" s="78"/>
      <c r="K2362" s="78"/>
      <c r="L2362" s="78"/>
      <c r="M2362" s="78"/>
      <c r="N2362" s="78"/>
      <c r="O2362" s="78"/>
      <c r="P2362" s="39"/>
      <c r="Q2362" s="39"/>
      <c r="R2362" s="39"/>
      <c r="S2362" s="39"/>
      <c r="T2362" s="39"/>
      <c r="U2362" s="39"/>
      <c r="V2362" s="39"/>
      <c r="W2362" s="39"/>
      <c r="X2362" s="39"/>
      <c r="Y2362" s="39"/>
      <c r="Z2362" s="39"/>
      <c r="AA2362" s="39"/>
      <c r="AB2362" s="39"/>
      <c r="AC2362" s="13"/>
      <c r="AD2362" s="13"/>
      <c r="AE2362" s="13"/>
      <c r="AF2362" s="13"/>
      <c r="AG2362" s="13"/>
      <c r="AH2362" s="13"/>
      <c r="AI2362" s="13"/>
    </row>
    <row r="2363" spans="1:35" s="15" customFormat="1" ht="15" customHeight="1" x14ac:dyDescent="0.25">
      <c r="B2363" s="36" t="str">
        <f>'Laskun tiedot'!$A$13</f>
        <v>JÄSENMAKSU ………. 10 €</v>
      </c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</row>
    <row r="2364" spans="1:35" s="15" customFormat="1" ht="15" customHeight="1" x14ac:dyDescent="0.25">
      <c r="B2364" s="36" t="str">
        <f>'Laskun tiedot'!$A$14</f>
        <v>--------------------</v>
      </c>
      <c r="T2364" s="39"/>
      <c r="AC2364" s="39"/>
    </row>
    <row r="2365" spans="1:35" s="15" customFormat="1" ht="15" customHeight="1" x14ac:dyDescent="0.25">
      <c r="B2365" s="36" t="str">
        <f>'Laskun tiedot'!$A$15</f>
        <v xml:space="preserve"> </v>
      </c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</row>
    <row r="2366" spans="1:35" s="15" customFormat="1" ht="15" customHeight="1" x14ac:dyDescent="0.25">
      <c r="B2366" s="36" t="str">
        <f>'Laskun tiedot'!$A$16</f>
        <v xml:space="preserve"> </v>
      </c>
      <c r="C2366" s="39"/>
      <c r="D2366" s="39"/>
      <c r="E2366" s="39"/>
      <c r="F2366" s="39"/>
      <c r="G2366" s="39"/>
      <c r="H2366" s="39"/>
      <c r="I2366" s="39"/>
      <c r="J2366" s="39"/>
      <c r="K2366" s="39"/>
      <c r="L2366" s="39"/>
      <c r="M2366" s="39"/>
      <c r="N2366" s="39"/>
      <c r="O2366" s="39"/>
      <c r="P2366" s="39"/>
      <c r="Q2366" s="39"/>
      <c r="R2366" s="39"/>
      <c r="S2366" s="39"/>
      <c r="T2366" s="39"/>
      <c r="U2366" s="39"/>
      <c r="V2366" s="39"/>
      <c r="W2366" s="39"/>
      <c r="X2366" s="39"/>
      <c r="Y2366" s="39"/>
      <c r="Z2366" s="39"/>
      <c r="AA2366" s="39"/>
      <c r="AB2366" s="39"/>
      <c r="AC2366" s="39"/>
      <c r="AD2366" s="39"/>
      <c r="AE2366" s="39"/>
      <c r="AF2366" s="39"/>
      <c r="AG2366" s="39"/>
      <c r="AH2366" s="39"/>
      <c r="AI2366" s="39"/>
    </row>
    <row r="2367" spans="1:35" s="15" customFormat="1" ht="15" customHeight="1" x14ac:dyDescent="0.25">
      <c r="B2367" s="36" t="str">
        <f>'Laskun tiedot'!$A$17</f>
        <v xml:space="preserve"> </v>
      </c>
    </row>
    <row r="2368" spans="1:35" s="11" customFormat="1" ht="15" customHeight="1" x14ac:dyDescent="0.25">
      <c r="B2368" s="36" t="str">
        <f>'Laskun tiedot'!$A$18</f>
        <v xml:space="preserve"> </v>
      </c>
    </row>
    <row r="2369" spans="1:35" s="15" customFormat="1" ht="15" customHeight="1" x14ac:dyDescent="0.25">
      <c r="B2369" s="36" t="str">
        <f>'Laskun tiedot'!$A$19</f>
        <v xml:space="preserve"> </v>
      </c>
      <c r="M2369" s="16"/>
      <c r="N2369" s="1"/>
      <c r="O2369" s="1"/>
      <c r="P2369" s="16"/>
      <c r="Q2369" s="1"/>
      <c r="R2369" s="1"/>
      <c r="T2369" s="16"/>
      <c r="U2369" s="1"/>
      <c r="V2369" s="1"/>
      <c r="W2369" s="1"/>
      <c r="X2369" s="1"/>
      <c r="Z2369" s="16"/>
      <c r="AA2369" s="1"/>
      <c r="AB2369" s="1"/>
      <c r="AD2369" s="16"/>
      <c r="AE2369" s="1"/>
      <c r="AF2369" s="1"/>
      <c r="AG2369" s="1"/>
      <c r="AH2369" s="1"/>
    </row>
    <row r="2370" spans="1:35" s="15" customFormat="1" ht="15" customHeight="1" x14ac:dyDescent="0.25">
      <c r="B2370" s="36" t="str">
        <f>'Laskun tiedot'!$A$20</f>
        <v xml:space="preserve"> </v>
      </c>
      <c r="M2370" s="16"/>
      <c r="N2370" s="1"/>
      <c r="O2370" s="1"/>
      <c r="P2370" s="16"/>
      <c r="Q2370" s="1"/>
      <c r="R2370" s="1"/>
      <c r="T2370" s="16"/>
      <c r="U2370" s="1"/>
      <c r="V2370" s="1"/>
      <c r="W2370" s="1"/>
      <c r="X2370" s="1"/>
      <c r="Z2370" s="16"/>
      <c r="AA2370" s="1"/>
      <c r="AB2370" s="1"/>
      <c r="AD2370" s="16"/>
      <c r="AE2370" s="1"/>
      <c r="AF2370" s="1"/>
      <c r="AG2370" s="1"/>
      <c r="AH2370" s="1"/>
    </row>
    <row r="2371" spans="1:35" s="15" customFormat="1" ht="15" customHeight="1" x14ac:dyDescent="0.25">
      <c r="B2371" s="36" t="str">
        <f>'Laskun tiedot'!$A$21</f>
        <v xml:space="preserve"> </v>
      </c>
      <c r="M2371" s="16"/>
      <c r="N2371" s="1"/>
      <c r="O2371" s="1"/>
      <c r="P2371" s="16"/>
      <c r="Q2371" s="1"/>
      <c r="R2371" s="1"/>
      <c r="T2371" s="16"/>
      <c r="U2371" s="1"/>
      <c r="V2371" s="1"/>
      <c r="W2371" s="1"/>
      <c r="X2371" s="1"/>
      <c r="Z2371" s="16"/>
      <c r="AA2371" s="1"/>
      <c r="AB2371" s="1"/>
      <c r="AD2371" s="16"/>
      <c r="AE2371" s="1"/>
      <c r="AF2371" s="1"/>
      <c r="AG2371" s="1"/>
      <c r="AH2371" s="1"/>
    </row>
    <row r="2372" spans="1:35" s="15" customFormat="1" ht="15" customHeight="1" x14ac:dyDescent="0.25">
      <c r="B2372" s="36" t="str">
        <f>'Laskun tiedot'!$A$22</f>
        <v xml:space="preserve"> </v>
      </c>
      <c r="M2372" s="16"/>
      <c r="N2372" s="1"/>
      <c r="O2372" s="1"/>
      <c r="P2372" s="16"/>
      <c r="Q2372" s="1"/>
      <c r="R2372" s="1"/>
      <c r="T2372" s="16"/>
      <c r="U2372" s="1"/>
      <c r="V2372" s="1"/>
      <c r="W2372" s="1"/>
      <c r="X2372" s="1"/>
      <c r="Z2372" s="16"/>
      <c r="AA2372" s="1"/>
      <c r="AB2372" s="1"/>
      <c r="AD2372" s="16"/>
      <c r="AE2372" s="1"/>
      <c r="AF2372" s="1"/>
      <c r="AG2372" s="1"/>
      <c r="AH2372" s="1"/>
    </row>
    <row r="2373" spans="1:35" s="15" customFormat="1" ht="15" customHeight="1" x14ac:dyDescent="0.25">
      <c r="B2373" s="36" t="str">
        <f>'Laskun tiedot'!$A$23</f>
        <v xml:space="preserve"> </v>
      </c>
      <c r="M2373" s="16"/>
      <c r="N2373" s="1"/>
      <c r="O2373" s="1"/>
      <c r="P2373" s="16"/>
      <c r="Q2373" s="1"/>
      <c r="R2373" s="1"/>
      <c r="T2373" s="16"/>
      <c r="U2373" s="1"/>
      <c r="V2373" s="1"/>
      <c r="W2373" s="1"/>
      <c r="X2373" s="1"/>
      <c r="Z2373" s="16"/>
      <c r="AA2373" s="1"/>
      <c r="AB2373" s="1"/>
      <c r="AD2373" s="16"/>
      <c r="AE2373" s="1"/>
      <c r="AF2373" s="1"/>
      <c r="AG2373" s="1"/>
      <c r="AH2373" s="1"/>
    </row>
    <row r="2374" spans="1:35" s="15" customFormat="1" ht="15" customHeight="1" x14ac:dyDescent="0.25">
      <c r="B2374" s="36" t="str">
        <f>'Laskun tiedot'!$A$24</f>
        <v xml:space="preserve"> </v>
      </c>
      <c r="M2374" s="16"/>
      <c r="N2374" s="1"/>
      <c r="O2374" s="1"/>
      <c r="P2374" s="16"/>
      <c r="Q2374" s="1"/>
      <c r="R2374" s="1"/>
      <c r="T2374" s="16"/>
      <c r="U2374" s="1"/>
      <c r="V2374" s="1"/>
      <c r="W2374" s="1"/>
      <c r="X2374" s="1"/>
      <c r="Z2374" s="16"/>
      <c r="AA2374" s="1"/>
      <c r="AB2374" s="1"/>
      <c r="AD2374" s="16"/>
      <c r="AE2374" s="1"/>
      <c r="AF2374" s="1"/>
      <c r="AG2374" s="1"/>
      <c r="AH2374" s="1"/>
    </row>
    <row r="2375" spans="1:35" s="15" customFormat="1" ht="15" customHeight="1" x14ac:dyDescent="0.25">
      <c r="B2375" s="36" t="str">
        <f>'Laskun tiedot'!$A$25</f>
        <v xml:space="preserve"> </v>
      </c>
      <c r="M2375" s="16"/>
      <c r="N2375" s="1"/>
      <c r="O2375" s="1"/>
      <c r="P2375" s="16"/>
      <c r="Q2375" s="1"/>
      <c r="R2375" s="1"/>
      <c r="T2375" s="16"/>
      <c r="U2375" s="1"/>
      <c r="V2375" s="1"/>
      <c r="W2375" s="1"/>
      <c r="X2375" s="1"/>
      <c r="Z2375" s="16"/>
      <c r="AA2375" s="1"/>
      <c r="AB2375" s="1"/>
      <c r="AD2375" s="16"/>
      <c r="AE2375" s="1"/>
      <c r="AF2375" s="1"/>
      <c r="AG2375" s="1"/>
      <c r="AH2375" s="1"/>
    </row>
    <row r="2376" spans="1:35" s="15" customFormat="1" ht="15" customHeight="1" x14ac:dyDescent="0.25">
      <c r="B2376" s="36" t="str">
        <f>'Laskun tiedot'!$A$26</f>
        <v xml:space="preserve"> </v>
      </c>
      <c r="M2376" s="16"/>
      <c r="N2376" s="1"/>
      <c r="O2376" s="1"/>
      <c r="P2376" s="16"/>
      <c r="Q2376" s="1"/>
      <c r="R2376" s="1"/>
      <c r="T2376" s="16"/>
      <c r="U2376" s="1"/>
      <c r="V2376" s="1"/>
      <c r="W2376" s="1"/>
      <c r="X2376" s="1"/>
      <c r="Z2376" s="16"/>
      <c r="AA2376" s="1"/>
      <c r="AB2376" s="1"/>
      <c r="AD2376" s="16"/>
      <c r="AE2376" s="1"/>
      <c r="AF2376" s="1"/>
      <c r="AG2376" s="1"/>
      <c r="AH2376" s="1"/>
    </row>
    <row r="2377" spans="1:35" s="15" customFormat="1" ht="15" customHeight="1" x14ac:dyDescent="0.25">
      <c r="B2377" s="36" t="str">
        <f>'Laskun tiedot'!$A$27</f>
        <v xml:space="preserve"> </v>
      </c>
      <c r="M2377" s="16"/>
      <c r="N2377" s="1"/>
      <c r="O2377" s="1"/>
      <c r="P2377" s="16"/>
      <c r="Q2377" s="1"/>
      <c r="R2377" s="1"/>
      <c r="T2377" s="16"/>
      <c r="U2377" s="1"/>
      <c r="V2377" s="1"/>
      <c r="W2377" s="1"/>
      <c r="X2377" s="1"/>
      <c r="Z2377" s="16"/>
      <c r="AA2377" s="1"/>
      <c r="AB2377" s="1"/>
      <c r="AD2377" s="16"/>
      <c r="AE2377" s="1"/>
      <c r="AF2377" s="1"/>
      <c r="AG2377" s="1"/>
      <c r="AH2377" s="1"/>
    </row>
    <row r="2378" spans="1:35" s="15" customFormat="1" ht="15" customHeight="1" x14ac:dyDescent="0.25">
      <c r="B2378" s="36"/>
      <c r="M2378" s="16"/>
      <c r="N2378" s="1"/>
      <c r="O2378" s="1"/>
      <c r="P2378" s="16"/>
      <c r="Q2378" s="1"/>
      <c r="R2378" s="1"/>
      <c r="T2378" s="16"/>
      <c r="U2378" s="1"/>
      <c r="V2378" s="1"/>
      <c r="W2378" s="1"/>
      <c r="X2378" s="1"/>
      <c r="Z2378" s="16"/>
      <c r="AA2378" s="1"/>
      <c r="AB2378" s="1"/>
      <c r="AD2378" s="16"/>
      <c r="AE2378" s="1"/>
      <c r="AF2378" s="1"/>
      <c r="AG2378" s="1"/>
      <c r="AH2378" s="1"/>
    </row>
    <row r="2379" spans="1:35" s="80" customFormat="1" ht="12" customHeight="1" x14ac:dyDescent="0.25">
      <c r="B2379" s="143" t="str">
        <f>'Laskun tiedot'!$A$30</f>
        <v>Sihteeri:</v>
      </c>
      <c r="C2379" s="143"/>
      <c r="D2379" s="143"/>
      <c r="E2379" s="143"/>
      <c r="F2379" s="143"/>
      <c r="G2379" s="143"/>
      <c r="H2379" s="143"/>
      <c r="I2379" s="143"/>
      <c r="J2379" s="143" t="str">
        <f>'Laskun tiedot'!$B$30</f>
        <v>Puh.</v>
      </c>
      <c r="K2379" s="143"/>
      <c r="L2379" s="143"/>
      <c r="M2379" s="143"/>
      <c r="N2379" s="143"/>
      <c r="O2379" s="143"/>
      <c r="P2379" s="143"/>
      <c r="Q2379" s="143"/>
      <c r="R2379" s="143"/>
      <c r="S2379" s="143" t="str">
        <f>'Laskun tiedot'!$C$30</f>
        <v xml:space="preserve"> </v>
      </c>
      <c r="T2379" s="143"/>
      <c r="U2379" s="143"/>
      <c r="V2379" s="143"/>
      <c r="W2379" s="143"/>
      <c r="X2379" s="143"/>
      <c r="Y2379" s="143"/>
      <c r="Z2379" s="143"/>
      <c r="AA2379" s="143" t="str">
        <f>'Laskun tiedot'!$D$30</f>
        <v xml:space="preserve"> </v>
      </c>
      <c r="AB2379" s="143"/>
      <c r="AC2379" s="143"/>
      <c r="AD2379" s="143"/>
      <c r="AE2379" s="143"/>
      <c r="AF2379" s="143"/>
      <c r="AG2379" s="143"/>
      <c r="AH2379" s="143"/>
      <c r="AI2379" s="143"/>
    </row>
    <row r="2380" spans="1:35" s="79" customFormat="1" ht="12" customHeight="1" x14ac:dyDescent="0.2">
      <c r="B2380" s="143" t="str">
        <f>'Laskun tiedot'!$A$31</f>
        <v xml:space="preserve"> </v>
      </c>
      <c r="C2380" s="143"/>
      <c r="D2380" s="143"/>
      <c r="E2380" s="143"/>
      <c r="F2380" s="143"/>
      <c r="G2380" s="143"/>
      <c r="H2380" s="143"/>
      <c r="I2380" s="143"/>
      <c r="J2380" s="143" t="str">
        <f>'Laskun tiedot'!$B$31</f>
        <v xml:space="preserve"> </v>
      </c>
      <c r="K2380" s="143"/>
      <c r="L2380" s="143"/>
      <c r="M2380" s="143"/>
      <c r="N2380" s="143"/>
      <c r="O2380" s="143"/>
      <c r="P2380" s="143"/>
      <c r="Q2380" s="143"/>
      <c r="R2380" s="143"/>
      <c r="S2380" s="144" t="str">
        <f>'Laskun tiedot'!$C$31</f>
        <v xml:space="preserve"> </v>
      </c>
      <c r="T2380" s="144"/>
      <c r="U2380" s="144"/>
      <c r="V2380" s="144"/>
      <c r="W2380" s="144"/>
      <c r="X2380" s="144"/>
      <c r="Y2380" s="144"/>
      <c r="Z2380" s="144"/>
      <c r="AA2380" s="144" t="str">
        <f>'Laskun tiedot'!$D$31</f>
        <v xml:space="preserve"> </v>
      </c>
      <c r="AB2380" s="144"/>
      <c r="AC2380" s="144"/>
      <c r="AD2380" s="144"/>
      <c r="AE2380" s="144"/>
      <c r="AF2380" s="144"/>
      <c r="AG2380" s="144"/>
      <c r="AH2380" s="144"/>
      <c r="AI2380" s="144"/>
    </row>
    <row r="2381" spans="1:35" s="80" customFormat="1" ht="12" customHeight="1" x14ac:dyDescent="0.25">
      <c r="B2381" s="143" t="str">
        <f>'Laskun tiedot'!$A$32</f>
        <v xml:space="preserve"> </v>
      </c>
      <c r="C2381" s="143"/>
      <c r="D2381" s="143"/>
      <c r="E2381" s="143"/>
      <c r="F2381" s="143"/>
      <c r="G2381" s="143"/>
      <c r="H2381" s="143"/>
      <c r="I2381" s="143"/>
      <c r="J2381" s="143" t="str">
        <f>'Laskun tiedot'!$B$32</f>
        <v xml:space="preserve"> </v>
      </c>
      <c r="K2381" s="143"/>
      <c r="L2381" s="143"/>
      <c r="M2381" s="143"/>
      <c r="N2381" s="143"/>
      <c r="O2381" s="143"/>
      <c r="P2381" s="143"/>
      <c r="Q2381" s="143"/>
      <c r="R2381" s="143"/>
      <c r="S2381" s="144" t="str">
        <f>'Laskun tiedot'!$C$32</f>
        <v xml:space="preserve"> </v>
      </c>
      <c r="T2381" s="144"/>
      <c r="U2381" s="144"/>
      <c r="V2381" s="144"/>
      <c r="W2381" s="144"/>
      <c r="X2381" s="144"/>
      <c r="Y2381" s="144"/>
      <c r="Z2381" s="144"/>
      <c r="AA2381" s="144" t="str">
        <f>'Laskun tiedot'!$D$32</f>
        <v xml:space="preserve"> </v>
      </c>
      <c r="AB2381" s="144"/>
      <c r="AC2381" s="144"/>
      <c r="AD2381" s="144"/>
      <c r="AE2381" s="144"/>
      <c r="AF2381" s="144"/>
      <c r="AG2381" s="144"/>
      <c r="AH2381" s="144"/>
      <c r="AI2381" s="144"/>
    </row>
    <row r="2382" spans="1:35" s="15" customFormat="1" ht="15" customHeight="1" x14ac:dyDescent="0.25">
      <c r="A2382" s="60"/>
      <c r="B2382" s="61"/>
      <c r="C2382" s="61"/>
      <c r="D2382" s="61"/>
      <c r="E2382" s="61"/>
      <c r="F2382" s="61"/>
      <c r="G2382" s="61"/>
      <c r="H2382" s="61"/>
      <c r="I2382" s="61"/>
      <c r="J2382" s="61"/>
      <c r="K2382" s="61"/>
      <c r="L2382" s="61"/>
      <c r="M2382" s="61"/>
      <c r="N2382" s="61"/>
      <c r="O2382" s="61"/>
      <c r="P2382" s="61"/>
      <c r="Q2382" s="61"/>
      <c r="R2382" s="61"/>
      <c r="S2382" s="61"/>
      <c r="T2382" s="61"/>
      <c r="U2382" s="61"/>
      <c r="V2382" s="61"/>
      <c r="W2382" s="61"/>
      <c r="X2382" s="61"/>
      <c r="Y2382" s="61"/>
      <c r="Z2382" s="61"/>
      <c r="AA2382" s="61"/>
      <c r="AB2382" s="61"/>
      <c r="AC2382" s="61"/>
      <c r="AD2382" s="61"/>
      <c r="AE2382" s="61"/>
      <c r="AF2382" s="61"/>
      <c r="AG2382" s="61"/>
      <c r="AH2382" s="61"/>
      <c r="AI2382" s="61"/>
    </row>
    <row r="2383" spans="1:35" s="15" customFormat="1" ht="15" customHeight="1" x14ac:dyDescent="0.25">
      <c r="B2383" s="39"/>
      <c r="C2383" s="39"/>
      <c r="D2383" s="39"/>
      <c r="E2383" s="39"/>
      <c r="F2383" s="39"/>
      <c r="G2383" s="39"/>
      <c r="H2383" s="39"/>
      <c r="I2383" s="39"/>
      <c r="J2383" s="39"/>
      <c r="K2383" s="39"/>
      <c r="L2383" s="39"/>
      <c r="M2383" s="39"/>
      <c r="N2383" s="39"/>
      <c r="O2383" s="39"/>
      <c r="P2383" s="39"/>
      <c r="Q2383" s="39"/>
      <c r="R2383" s="39"/>
      <c r="S2383" s="39"/>
      <c r="T2383" s="39"/>
      <c r="U2383" s="39"/>
      <c r="V2383" s="39"/>
      <c r="W2383" s="39"/>
      <c r="X2383" s="39"/>
      <c r="Y2383" s="39"/>
      <c r="Z2383" s="39"/>
      <c r="AA2383" s="39"/>
      <c r="AB2383" s="59"/>
      <c r="AC2383" s="59"/>
      <c r="AD2383" s="39"/>
      <c r="AE2383" s="39"/>
      <c r="AF2383" s="39"/>
      <c r="AG2383" s="39"/>
      <c r="AH2383" s="39"/>
      <c r="AI2383" s="39"/>
    </row>
    <row r="2384" spans="1:35" s="15" customFormat="1" ht="11.1" customHeight="1" x14ac:dyDescent="0.25">
      <c r="A2384" s="72"/>
      <c r="B2384" s="73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27" t="s">
        <v>35</v>
      </c>
      <c r="T2384" s="128"/>
      <c r="U2384" s="128"/>
      <c r="V2384" s="128"/>
      <c r="W2384" s="128"/>
      <c r="X2384" s="128"/>
      <c r="Y2384" s="128"/>
      <c r="Z2384" s="128"/>
      <c r="AA2384" s="129"/>
      <c r="AB2384" s="128" t="s">
        <v>36</v>
      </c>
      <c r="AC2384" s="128"/>
      <c r="AD2384" s="128"/>
      <c r="AE2384" s="128"/>
      <c r="AF2384" s="128"/>
      <c r="AG2384" s="128"/>
      <c r="AH2384" s="128"/>
      <c r="AI2384" s="128"/>
    </row>
    <row r="2385" spans="1:35" s="15" customFormat="1" ht="15" customHeight="1" x14ac:dyDescent="0.25">
      <c r="A2385" s="116" t="s">
        <v>19</v>
      </c>
      <c r="B2385" s="130"/>
      <c r="C2385" s="20"/>
      <c r="D2385" s="133" t="str">
        <f>'Laskun tiedot'!$A$35</f>
        <v>EKOP 123456-09876543</v>
      </c>
      <c r="E2385" s="133"/>
      <c r="F2385" s="133"/>
      <c r="G2385" s="133"/>
      <c r="H2385" s="133"/>
      <c r="I2385" s="133"/>
      <c r="J2385" s="133"/>
      <c r="K2385" s="133"/>
      <c r="L2385" s="133"/>
      <c r="M2385" s="133"/>
      <c r="N2385" s="133"/>
      <c r="O2385" s="133"/>
      <c r="P2385" s="133"/>
      <c r="Q2385" s="133"/>
      <c r="R2385" s="133"/>
      <c r="S2385" s="134" t="str">
        <f>'Laskun tiedot'!$B$35</f>
        <v>FI67 1234 5609 8765 43</v>
      </c>
      <c r="T2385" s="135"/>
      <c r="U2385" s="135"/>
      <c r="V2385" s="135"/>
      <c r="W2385" s="135"/>
      <c r="X2385" s="135"/>
      <c r="Y2385" s="135"/>
      <c r="Z2385" s="135"/>
      <c r="AA2385" s="136"/>
      <c r="AB2385" s="135" t="str">
        <f>'Laskun tiedot'!$C$35</f>
        <v>OKOYFIHH</v>
      </c>
      <c r="AC2385" s="135"/>
      <c r="AD2385" s="135"/>
      <c r="AE2385" s="135"/>
      <c r="AF2385" s="135"/>
      <c r="AG2385" s="135"/>
      <c r="AH2385" s="135"/>
      <c r="AI2385" s="135"/>
    </row>
    <row r="2386" spans="1:35" s="15" customFormat="1" ht="15" customHeight="1" x14ac:dyDescent="0.25">
      <c r="A2386" s="116"/>
      <c r="B2386" s="130"/>
      <c r="C2386" s="20"/>
      <c r="D2386" s="133" t="str">
        <f>'Laskun tiedot'!$A$36</f>
        <v xml:space="preserve"> </v>
      </c>
      <c r="E2386" s="133"/>
      <c r="F2386" s="133"/>
      <c r="G2386" s="133"/>
      <c r="H2386" s="133"/>
      <c r="I2386" s="133"/>
      <c r="J2386" s="133"/>
      <c r="K2386" s="133"/>
      <c r="L2386" s="133"/>
      <c r="M2386" s="133"/>
      <c r="N2386" s="133"/>
      <c r="O2386" s="133"/>
      <c r="P2386" s="133"/>
      <c r="Q2386" s="133"/>
      <c r="R2386" s="137"/>
      <c r="S2386" s="134" t="str">
        <f>'Laskun tiedot'!$B$36</f>
        <v xml:space="preserve"> </v>
      </c>
      <c r="T2386" s="135"/>
      <c r="U2386" s="135"/>
      <c r="V2386" s="135"/>
      <c r="W2386" s="135"/>
      <c r="X2386" s="135"/>
      <c r="Y2386" s="135"/>
      <c r="Z2386" s="135"/>
      <c r="AA2386" s="136"/>
      <c r="AB2386" s="134" t="str">
        <f>'Laskun tiedot'!$C$36</f>
        <v xml:space="preserve"> </v>
      </c>
      <c r="AC2386" s="135"/>
      <c r="AD2386" s="135"/>
      <c r="AE2386" s="135"/>
      <c r="AF2386" s="135"/>
      <c r="AG2386" s="135"/>
      <c r="AH2386" s="135"/>
      <c r="AI2386" s="135"/>
    </row>
    <row r="2387" spans="1:35" s="15" customFormat="1" ht="15" customHeight="1" x14ac:dyDescent="0.25">
      <c r="A2387" s="131"/>
      <c r="B2387" s="132"/>
      <c r="C2387" s="20"/>
      <c r="D2387" s="138" t="str">
        <f>'Laskun tiedot'!$A$37</f>
        <v xml:space="preserve"> </v>
      </c>
      <c r="E2387" s="138"/>
      <c r="F2387" s="138"/>
      <c r="G2387" s="138"/>
      <c r="H2387" s="138"/>
      <c r="I2387" s="138"/>
      <c r="J2387" s="138"/>
      <c r="K2387" s="138"/>
      <c r="L2387" s="138"/>
      <c r="M2387" s="138"/>
      <c r="N2387" s="138"/>
      <c r="O2387" s="138"/>
      <c r="P2387" s="138"/>
      <c r="Q2387" s="138"/>
      <c r="R2387" s="139"/>
      <c r="S2387" s="140" t="str">
        <f>'Laskun tiedot'!$B$37</f>
        <v xml:space="preserve"> </v>
      </c>
      <c r="T2387" s="141"/>
      <c r="U2387" s="141"/>
      <c r="V2387" s="141"/>
      <c r="W2387" s="141"/>
      <c r="X2387" s="141"/>
      <c r="Y2387" s="141"/>
      <c r="Z2387" s="141"/>
      <c r="AA2387" s="142"/>
      <c r="AB2387" s="140" t="str">
        <f>'Laskun tiedot'!$C$37</f>
        <v xml:space="preserve"> </v>
      </c>
      <c r="AC2387" s="141"/>
      <c r="AD2387" s="141"/>
      <c r="AE2387" s="141"/>
      <c r="AF2387" s="141"/>
      <c r="AG2387" s="141"/>
      <c r="AH2387" s="141"/>
      <c r="AI2387" s="141"/>
    </row>
    <row r="2388" spans="1:35" s="15" customFormat="1" ht="15" customHeight="1" x14ac:dyDescent="0.25">
      <c r="A2388" s="101" t="s">
        <v>21</v>
      </c>
      <c r="B2388" s="102"/>
      <c r="C2388" s="22"/>
      <c r="D2388" s="107" t="str">
        <f>'Laskun tiedot'!$A$40</f>
        <v xml:space="preserve"> </v>
      </c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8"/>
      <c r="S2388" s="23"/>
      <c r="T2388" s="24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</row>
    <row r="2389" spans="1:35" s="15" customFormat="1" ht="15" customHeight="1" x14ac:dyDescent="0.25">
      <c r="A2389" s="103"/>
      <c r="B2389" s="104"/>
      <c r="C2389" s="20"/>
      <c r="D2389" s="109"/>
      <c r="E2389" s="109"/>
      <c r="F2389" s="109"/>
      <c r="G2389" s="109"/>
      <c r="H2389" s="109"/>
      <c r="I2389" s="109"/>
      <c r="J2389" s="109"/>
      <c r="K2389" s="109"/>
      <c r="L2389" s="109"/>
      <c r="M2389" s="109"/>
      <c r="N2389" s="109"/>
      <c r="O2389" s="109"/>
      <c r="P2389" s="109"/>
      <c r="Q2389" s="109"/>
      <c r="R2389" s="110"/>
      <c r="S2389" s="29"/>
      <c r="T2389" s="25" t="str">
        <f>'Laskun tiedot'!$A$43</f>
        <v>KÄYTÄ VIITETTÄ !</v>
      </c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</row>
    <row r="2390" spans="1:35" s="15" customFormat="1" ht="15" customHeight="1" x14ac:dyDescent="0.25">
      <c r="A2390" s="105"/>
      <c r="B2390" s="106"/>
      <c r="C2390" s="26"/>
      <c r="D2390" s="111"/>
      <c r="E2390" s="111"/>
      <c r="F2390" s="111"/>
      <c r="G2390" s="111"/>
      <c r="H2390" s="111"/>
      <c r="I2390" s="111"/>
      <c r="J2390" s="111"/>
      <c r="K2390" s="111"/>
      <c r="L2390" s="111"/>
      <c r="M2390" s="111"/>
      <c r="N2390" s="111"/>
      <c r="O2390" s="111"/>
      <c r="P2390" s="111"/>
      <c r="Q2390" s="111"/>
      <c r="R2390" s="112"/>
      <c r="S2390" s="29"/>
      <c r="T2390" s="25" t="str">
        <f>'Laskun tiedot'!$A$44</f>
        <v xml:space="preserve"> </v>
      </c>
      <c r="U2390" s="25"/>
      <c r="V2390" s="25"/>
      <c r="W2390" s="25"/>
      <c r="X2390" s="25"/>
      <c r="Y2390" s="25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5"/>
    </row>
    <row r="2391" spans="1:35" s="15" customFormat="1" ht="15" customHeight="1" x14ac:dyDescent="0.25">
      <c r="A2391" s="113" t="s">
        <v>20</v>
      </c>
      <c r="B2391" s="101" t="s">
        <v>22</v>
      </c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1"/>
      <c r="S2391" s="29"/>
      <c r="T2391" s="25" t="str">
        <f>'Laskun tiedot'!$A$45</f>
        <v xml:space="preserve"> </v>
      </c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</row>
    <row r="2392" spans="1:35" s="15" customFormat="1" ht="15" customHeight="1" x14ac:dyDescent="0.25">
      <c r="A2392" s="114"/>
      <c r="B2392" s="116"/>
      <c r="C2392" s="20"/>
      <c r="D2392" s="117" t="str">
        <f ca="1">INDIRECT("Jäsenet!C"&amp;AI2352)&amp;$B$2&amp;INDIRECT("Jäsenet!B"&amp;AI2352)</f>
        <v xml:space="preserve"> </v>
      </c>
      <c r="E2392" s="117"/>
      <c r="F2392" s="117"/>
      <c r="G2392" s="117"/>
      <c r="H2392" s="117"/>
      <c r="I2392" s="117"/>
      <c r="J2392" s="117"/>
      <c r="K2392" s="117"/>
      <c r="L2392" s="117"/>
      <c r="M2392" s="117"/>
      <c r="N2392" s="117"/>
      <c r="O2392" s="117"/>
      <c r="P2392" s="117"/>
      <c r="Q2392" s="117"/>
      <c r="R2392" s="117"/>
      <c r="S2392" s="29"/>
      <c r="T2392" s="25" t="str">
        <f>'Laskun tiedot'!$A$46</f>
        <v xml:space="preserve"> </v>
      </c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</row>
    <row r="2393" spans="1:35" s="15" customFormat="1" ht="15" customHeight="1" x14ac:dyDescent="0.25">
      <c r="A2393" s="114"/>
      <c r="B2393" s="116"/>
      <c r="C2393" s="20"/>
      <c r="D2393" s="117">
        <f ca="1">INDIRECT("Jäsenet!D"&amp;AI2352)</f>
        <v>0</v>
      </c>
      <c r="E2393" s="117"/>
      <c r="F2393" s="117"/>
      <c r="G2393" s="117"/>
      <c r="H2393" s="117"/>
      <c r="I2393" s="117"/>
      <c r="J2393" s="117"/>
      <c r="K2393" s="117"/>
      <c r="L2393" s="117"/>
      <c r="M2393" s="117"/>
      <c r="N2393" s="117"/>
      <c r="O2393" s="117"/>
      <c r="P2393" s="117"/>
      <c r="Q2393" s="117"/>
      <c r="R2393" s="117"/>
      <c r="S2393" s="29"/>
      <c r="T2393" s="25" t="str">
        <f>'Laskun tiedot'!$A$47</f>
        <v xml:space="preserve"> </v>
      </c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</row>
    <row r="2394" spans="1:35" s="15" customFormat="1" ht="15" customHeight="1" x14ac:dyDescent="0.25">
      <c r="A2394" s="114"/>
      <c r="B2394" s="116"/>
      <c r="C2394" s="20"/>
      <c r="D2394" s="118" t="str">
        <f ca="1">INDIRECT("Jäsenet!E"&amp;AI2352)&amp;$B$2&amp;INDIRECT("Jäsenet!F"&amp;AI2352)</f>
        <v xml:space="preserve"> </v>
      </c>
      <c r="E2394" s="118"/>
      <c r="F2394" s="118"/>
      <c r="G2394" s="118"/>
      <c r="H2394" s="118"/>
      <c r="I2394" s="118"/>
      <c r="J2394" s="118"/>
      <c r="K2394" s="118"/>
      <c r="L2394" s="118"/>
      <c r="M2394" s="118"/>
      <c r="N2394" s="118"/>
      <c r="O2394" s="118"/>
      <c r="P2394" s="118"/>
      <c r="Q2394" s="118"/>
      <c r="R2394" s="118"/>
      <c r="S2394" s="29"/>
      <c r="T2394" s="25" t="str">
        <f>'Laskun tiedot'!$A$48</f>
        <v xml:space="preserve"> </v>
      </c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</row>
    <row r="2395" spans="1:35" s="15" customFormat="1" ht="15" customHeight="1" x14ac:dyDescent="0.25">
      <c r="A2395" s="114"/>
      <c r="B2395" s="74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1"/>
      <c r="S2395" s="30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</row>
    <row r="2396" spans="1:35" s="15" customFormat="1" ht="12.6" customHeight="1" x14ac:dyDescent="0.25">
      <c r="A2396" s="114"/>
      <c r="B2396" s="119" t="s">
        <v>23</v>
      </c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121" t="s">
        <v>39</v>
      </c>
      <c r="T2396" s="122"/>
      <c r="U2396" s="123"/>
      <c r="V2396" s="81">
        <f ca="1">INDIRECT("Jäsenet!G"&amp;AI2352)</f>
        <v>10485</v>
      </c>
      <c r="W2396" s="82"/>
      <c r="X2396" s="82"/>
      <c r="Y2396" s="82"/>
      <c r="Z2396" s="82"/>
      <c r="AA2396" s="82"/>
      <c r="AB2396" s="82"/>
      <c r="AC2396" s="82"/>
      <c r="AD2396" s="82"/>
      <c r="AE2396" s="82"/>
      <c r="AF2396" s="82"/>
      <c r="AG2396" s="82"/>
      <c r="AH2396" s="82"/>
      <c r="AI2396" s="82"/>
    </row>
    <row r="2397" spans="1:35" s="15" customFormat="1" ht="12.6" customHeight="1" x14ac:dyDescent="0.25">
      <c r="A2397" s="115"/>
      <c r="B2397" s="120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124"/>
      <c r="T2397" s="125"/>
      <c r="U2397" s="126"/>
      <c r="V2397" s="83"/>
      <c r="W2397" s="84"/>
      <c r="X2397" s="84"/>
      <c r="Y2397" s="84"/>
      <c r="Z2397" s="84"/>
      <c r="AA2397" s="84"/>
      <c r="AB2397" s="85"/>
      <c r="AC2397" s="85"/>
      <c r="AD2397" s="85"/>
      <c r="AE2397" s="85"/>
      <c r="AF2397" s="85"/>
      <c r="AG2397" s="85"/>
      <c r="AH2397" s="85"/>
      <c r="AI2397" s="85"/>
    </row>
    <row r="2398" spans="1:35" s="15" customFormat="1" ht="24.95" customHeight="1" x14ac:dyDescent="0.25">
      <c r="A2398" s="86" t="s">
        <v>37</v>
      </c>
      <c r="B2398" s="87"/>
      <c r="C2398" s="88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  <c r="P2398" s="89"/>
      <c r="Q2398" s="89"/>
      <c r="R2398" s="90"/>
      <c r="S2398" s="91" t="s">
        <v>40</v>
      </c>
      <c r="T2398" s="92"/>
      <c r="U2398" s="93"/>
      <c r="V2398" s="94">
        <f>'Laskun tiedot'!$A$8</f>
        <v>40907</v>
      </c>
      <c r="W2398" s="95"/>
      <c r="X2398" s="95"/>
      <c r="Y2398" s="95"/>
      <c r="Z2398" s="96"/>
      <c r="AA2398" s="97" t="s">
        <v>24</v>
      </c>
      <c r="AB2398" s="98"/>
      <c r="AC2398" s="99" t="str">
        <f>'Laskun tiedot'!$A$51</f>
        <v xml:space="preserve"> </v>
      </c>
      <c r="AD2398" s="99"/>
      <c r="AE2398" s="99"/>
      <c r="AF2398" s="99"/>
      <c r="AG2398" s="99"/>
      <c r="AH2398" s="99"/>
      <c r="AI2398" s="99"/>
    </row>
    <row r="2399" spans="1:35" s="15" customFormat="1" ht="9.9499999999999993" customHeight="1" x14ac:dyDescent="0.25">
      <c r="B2399" s="41"/>
      <c r="C2399" s="42"/>
      <c r="D2399" s="42"/>
      <c r="E2399" s="42"/>
      <c r="F2399" s="42"/>
      <c r="G2399" s="42"/>
      <c r="H2399" s="42"/>
      <c r="I2399" s="43"/>
      <c r="J2399" s="42"/>
      <c r="K2399" s="42"/>
      <c r="L2399" s="42"/>
      <c r="M2399" s="42"/>
      <c r="N2399" s="42"/>
      <c r="O2399" s="42"/>
      <c r="P2399" s="42"/>
      <c r="Q2399" s="18"/>
      <c r="R2399" s="18"/>
      <c r="S2399" s="44"/>
      <c r="T2399" s="44"/>
      <c r="U2399" s="19"/>
      <c r="V2399" s="45"/>
      <c r="W2399" s="45"/>
      <c r="X2399" s="45"/>
      <c r="Y2399" s="45"/>
      <c r="Z2399" s="45"/>
      <c r="AA2399" s="45"/>
      <c r="AB2399" s="46"/>
      <c r="AC2399" s="47"/>
      <c r="AD2399" s="48"/>
      <c r="AE2399" s="48"/>
      <c r="AF2399" s="48"/>
      <c r="AG2399" s="48"/>
      <c r="AH2399" s="48"/>
      <c r="AI2399" s="48"/>
    </row>
    <row r="2400" spans="1:35" s="15" customFormat="1" ht="50.1" customHeight="1" x14ac:dyDescent="0.25">
      <c r="B2400" s="41"/>
      <c r="C2400" s="42"/>
      <c r="D2400" s="42"/>
      <c r="E2400" s="42"/>
      <c r="F2400" s="42"/>
      <c r="G2400" s="42"/>
      <c r="H2400" s="42"/>
      <c r="I2400" s="43"/>
      <c r="J2400" s="42"/>
      <c r="K2400" s="42"/>
      <c r="L2400" s="42"/>
      <c r="M2400" s="42"/>
      <c r="N2400" s="42"/>
      <c r="O2400" s="42"/>
      <c r="P2400" s="42"/>
      <c r="Q2400" s="18"/>
      <c r="R2400" s="18"/>
      <c r="S2400" s="44"/>
      <c r="T2400" s="44"/>
      <c r="U2400" s="19"/>
      <c r="V2400" s="45"/>
      <c r="W2400" s="45"/>
      <c r="X2400" s="100" t="s">
        <v>38</v>
      </c>
      <c r="Y2400" s="100"/>
      <c r="Z2400" s="100"/>
      <c r="AA2400" s="100"/>
      <c r="AB2400" s="100"/>
      <c r="AC2400" s="100"/>
      <c r="AD2400" s="100"/>
      <c r="AE2400" s="100"/>
      <c r="AF2400" s="100"/>
      <c r="AG2400" s="100"/>
      <c r="AH2400" s="100"/>
      <c r="AI2400" s="100"/>
    </row>
    <row r="2401" spans="1:35" s="8" customFormat="1" ht="23.25" x14ac:dyDescent="0.35">
      <c r="B2401" s="66"/>
      <c r="C2401" s="150" t="str">
        <f>'Laskun tiedot'!$A$2</f>
        <v>Yhdistys ry</v>
      </c>
      <c r="D2401" s="150"/>
      <c r="E2401" s="150"/>
      <c r="F2401" s="150"/>
      <c r="G2401" s="150"/>
      <c r="H2401" s="150"/>
      <c r="I2401" s="150"/>
      <c r="J2401" s="150"/>
      <c r="K2401" s="150"/>
      <c r="L2401" s="150"/>
      <c r="M2401" s="150"/>
      <c r="N2401" s="150"/>
      <c r="O2401" s="150"/>
      <c r="P2401" s="150"/>
      <c r="Q2401" s="150"/>
      <c r="R2401" s="150"/>
      <c r="S2401" s="150"/>
      <c r="T2401" s="10"/>
      <c r="U2401" s="9"/>
      <c r="V2401" s="9"/>
      <c r="W2401" s="150" t="s">
        <v>16</v>
      </c>
      <c r="X2401" s="150"/>
      <c r="Y2401" s="150"/>
      <c r="Z2401" s="150"/>
    </row>
    <row r="2402" spans="1:35" s="15" customFormat="1" x14ac:dyDescent="0.25">
      <c r="B2402" s="15" t="s">
        <v>25</v>
      </c>
      <c r="AI2402" s="65">
        <v>50</v>
      </c>
    </row>
    <row r="2403" spans="1:35" s="11" customFormat="1" ht="15" customHeight="1" x14ac:dyDescent="0.2">
      <c r="V2403" s="68"/>
      <c r="W2403" s="145" t="s">
        <v>26</v>
      </c>
      <c r="X2403" s="145"/>
      <c r="Y2403" s="145"/>
      <c r="Z2403" s="145"/>
      <c r="AA2403" s="145"/>
      <c r="AB2403" s="145"/>
      <c r="AC2403" s="68"/>
      <c r="AD2403" s="68"/>
      <c r="AE2403" s="145" t="s">
        <v>18</v>
      </c>
      <c r="AF2403" s="145"/>
      <c r="AG2403" s="145"/>
      <c r="AH2403" s="145"/>
      <c r="AI2403" s="145"/>
    </row>
    <row r="2404" spans="1:35" s="15" customFormat="1" ht="15" customHeight="1" x14ac:dyDescent="0.25">
      <c r="B2404" s="62"/>
      <c r="C2404" s="146" t="str">
        <f ca="1">INDIRECT("Jäsenet!C"&amp;AI2402)&amp;$B$2&amp;INDIRECT("Jäsenet!B"&amp;AI2402)</f>
        <v xml:space="preserve"> </v>
      </c>
      <c r="D2404" s="146"/>
      <c r="E2404" s="146"/>
      <c r="F2404" s="146"/>
      <c r="G2404" s="146"/>
      <c r="H2404" s="146"/>
      <c r="I2404" s="146"/>
      <c r="J2404" s="146"/>
      <c r="K2404" s="146"/>
      <c r="L2404" s="146"/>
      <c r="M2404" s="146"/>
      <c r="N2404" s="146"/>
      <c r="O2404" s="146"/>
      <c r="P2404" s="146"/>
      <c r="Q2404" s="146"/>
      <c r="R2404" s="146"/>
      <c r="S2404" s="146"/>
      <c r="T2404" s="13"/>
      <c r="U2404" s="64"/>
      <c r="V2404" s="64"/>
      <c r="W2404" s="147">
        <f>'Laskun tiedot'!$A$5</f>
        <v>40618</v>
      </c>
      <c r="X2404" s="147"/>
      <c r="Y2404" s="147"/>
      <c r="Z2404" s="147"/>
      <c r="AA2404" s="147"/>
      <c r="AB2404" s="147"/>
      <c r="AC2404" s="64"/>
      <c r="AD2404" s="64"/>
      <c r="AE2404" s="147">
        <f>'Laskun tiedot'!$A$8</f>
        <v>40907</v>
      </c>
      <c r="AF2404" s="147"/>
      <c r="AG2404" s="147"/>
      <c r="AH2404" s="147"/>
      <c r="AI2404" s="147"/>
    </row>
    <row r="2405" spans="1:35" s="15" customFormat="1" ht="15" customHeight="1" x14ac:dyDescent="0.25">
      <c r="B2405" s="62"/>
      <c r="C2405" s="146">
        <f ca="1">INDIRECT("Jäsenet!D"&amp;AI2402)</f>
        <v>0</v>
      </c>
      <c r="D2405" s="146"/>
      <c r="E2405" s="146"/>
      <c r="F2405" s="146"/>
      <c r="G2405" s="146"/>
      <c r="H2405" s="146"/>
      <c r="I2405" s="146"/>
      <c r="J2405" s="146"/>
      <c r="K2405" s="146"/>
      <c r="L2405" s="146"/>
      <c r="M2405" s="146"/>
      <c r="N2405" s="146"/>
      <c r="O2405" s="146"/>
      <c r="P2405" s="146"/>
      <c r="Q2405" s="146"/>
      <c r="R2405" s="146"/>
      <c r="S2405" s="146"/>
    </row>
    <row r="2406" spans="1:35" s="11" customFormat="1" ht="15" customHeight="1" x14ac:dyDescent="0.25">
      <c r="B2406" s="67"/>
      <c r="C2406" s="148" t="str">
        <f ca="1">INDIRECT("Jäsenet!E"&amp;AI2402)&amp;$B$2&amp;INDIRECT("Jäsenet!F"&amp;AI2402)</f>
        <v xml:space="preserve"> </v>
      </c>
      <c r="D2406" s="148"/>
      <c r="E2406" s="148"/>
      <c r="F2406" s="148"/>
      <c r="G2406" s="148"/>
      <c r="H2406" s="148"/>
      <c r="I2406" s="148"/>
      <c r="J2406" s="148"/>
      <c r="K2406" s="148"/>
      <c r="L2406" s="148"/>
      <c r="M2406" s="148"/>
      <c r="N2406" s="148"/>
      <c r="O2406" s="148"/>
      <c r="P2406" s="148"/>
      <c r="Q2406" s="148"/>
      <c r="R2406" s="148"/>
      <c r="S2406" s="148"/>
      <c r="W2406" s="145" t="s">
        <v>17</v>
      </c>
      <c r="X2406" s="145"/>
      <c r="Y2406" s="145"/>
      <c r="Z2406" s="145"/>
      <c r="AA2406" s="145"/>
      <c r="AB2406" s="145"/>
    </row>
    <row r="2407" spans="1:35" s="15" customFormat="1" ht="15" customHeight="1" x14ac:dyDescent="0.25">
      <c r="T2407" s="78"/>
      <c r="U2407" s="63"/>
      <c r="V2407" s="63"/>
      <c r="W2407" s="149">
        <f ca="1">INDIRECT("Jäsenet!A"&amp;AI2402)</f>
        <v>49</v>
      </c>
      <c r="X2407" s="149"/>
      <c r="Y2407" s="149"/>
      <c r="Z2407" s="149"/>
      <c r="AA2407" s="149"/>
      <c r="AB2407" s="149"/>
    </row>
    <row r="2408" spans="1:35" s="15" customFormat="1" ht="15" customHeight="1" x14ac:dyDescent="0.25">
      <c r="B2408" s="39"/>
      <c r="C2408" s="39"/>
      <c r="D2408" s="39"/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39"/>
      <c r="P2408" s="39"/>
      <c r="Q2408" s="39"/>
      <c r="R2408" s="39"/>
      <c r="S2408" s="39"/>
      <c r="T2408" s="78"/>
      <c r="U2408" s="78"/>
      <c r="V2408" s="78"/>
      <c r="W2408" s="78"/>
      <c r="X2408" s="78"/>
      <c r="Y2408" s="78"/>
      <c r="Z2408" s="78"/>
      <c r="AA2408" s="39"/>
      <c r="AB2408" s="39"/>
      <c r="AC2408" s="39"/>
      <c r="AD2408" s="39"/>
      <c r="AE2408" s="39"/>
      <c r="AF2408" s="39"/>
      <c r="AG2408" s="39"/>
      <c r="AH2408" s="39"/>
      <c r="AI2408" s="39"/>
    </row>
    <row r="2409" spans="1:35" s="15" customFormat="1" ht="15" customHeight="1" x14ac:dyDescent="0.25">
      <c r="A2409" s="32"/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3"/>
      <c r="U2409" s="33"/>
      <c r="V2409" s="33"/>
      <c r="W2409" s="35"/>
      <c r="X2409" s="33"/>
      <c r="Y2409" s="33"/>
      <c r="Z2409" s="33"/>
      <c r="AA2409" s="32"/>
      <c r="AB2409" s="32"/>
      <c r="AC2409" s="32"/>
      <c r="AD2409" s="32"/>
      <c r="AE2409" s="32"/>
      <c r="AF2409" s="32"/>
      <c r="AG2409" s="32"/>
      <c r="AH2409" s="32"/>
      <c r="AI2409" s="32"/>
    </row>
    <row r="2410" spans="1:35" s="15" customFormat="1" ht="15" customHeight="1" x14ac:dyDescent="0.25">
      <c r="B2410" s="39"/>
      <c r="C2410" s="39"/>
      <c r="D2410" s="39"/>
      <c r="E2410" s="39"/>
      <c r="F2410" s="39"/>
      <c r="G2410" s="39"/>
      <c r="H2410" s="39"/>
      <c r="I2410" s="39"/>
      <c r="J2410" s="39"/>
      <c r="K2410" s="39"/>
      <c r="L2410" s="39"/>
      <c r="M2410" s="39"/>
      <c r="N2410" s="39"/>
      <c r="O2410" s="39"/>
      <c r="P2410" s="39"/>
      <c r="Q2410" s="39"/>
      <c r="R2410" s="39"/>
      <c r="S2410" s="39"/>
      <c r="T2410" s="78"/>
      <c r="U2410" s="78"/>
      <c r="V2410" s="78"/>
      <c r="W2410" s="34"/>
      <c r="X2410" s="78"/>
      <c r="Y2410" s="78"/>
      <c r="Z2410" s="78"/>
      <c r="AA2410" s="39"/>
      <c r="AB2410" s="39"/>
      <c r="AC2410" s="39"/>
      <c r="AD2410" s="39"/>
      <c r="AE2410" s="39"/>
      <c r="AF2410" s="39"/>
      <c r="AG2410" s="39"/>
      <c r="AH2410" s="39"/>
      <c r="AI2410" s="39"/>
    </row>
    <row r="2411" spans="1:35" s="15" customFormat="1" ht="15" customHeight="1" x14ac:dyDescent="0.25">
      <c r="B2411" s="36" t="str">
        <f>'Laskun tiedot'!$A$11</f>
        <v>--------------------</v>
      </c>
      <c r="C2411" s="39"/>
      <c r="D2411" s="39"/>
      <c r="E2411" s="39"/>
      <c r="F2411" s="39"/>
      <c r="G2411" s="39"/>
      <c r="H2411" s="39"/>
      <c r="I2411" s="39"/>
      <c r="J2411" s="39"/>
      <c r="K2411" s="39"/>
      <c r="L2411" s="39"/>
      <c r="M2411" s="39"/>
      <c r="N2411" s="39"/>
      <c r="O2411" s="39"/>
      <c r="P2411" s="39"/>
      <c r="Q2411" s="39"/>
      <c r="R2411" s="39"/>
      <c r="S2411" s="39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</row>
    <row r="2412" spans="1:35" s="15" customFormat="1" ht="15" customHeight="1" x14ac:dyDescent="0.25">
      <c r="B2412" s="36" t="str">
        <f>'Laskun tiedot'!$A$12</f>
        <v>Vuosi 2011</v>
      </c>
      <c r="C2412" s="78"/>
      <c r="D2412" s="78"/>
      <c r="E2412" s="78"/>
      <c r="F2412" s="78"/>
      <c r="G2412" s="78"/>
      <c r="H2412" s="78"/>
      <c r="I2412" s="78"/>
      <c r="J2412" s="78"/>
      <c r="K2412" s="78"/>
      <c r="L2412" s="78"/>
      <c r="M2412" s="78"/>
      <c r="N2412" s="78"/>
      <c r="O2412" s="78"/>
      <c r="P2412" s="39"/>
      <c r="Q2412" s="39"/>
      <c r="R2412" s="39"/>
      <c r="S2412" s="39"/>
      <c r="T2412" s="39"/>
      <c r="U2412" s="39"/>
      <c r="V2412" s="39"/>
      <c r="W2412" s="39"/>
      <c r="X2412" s="39"/>
      <c r="Y2412" s="39"/>
      <c r="Z2412" s="39"/>
      <c r="AA2412" s="39"/>
      <c r="AB2412" s="39"/>
      <c r="AC2412" s="13"/>
      <c r="AD2412" s="13"/>
      <c r="AE2412" s="13"/>
      <c r="AF2412" s="13"/>
      <c r="AG2412" s="13"/>
      <c r="AH2412" s="13"/>
      <c r="AI2412" s="13"/>
    </row>
    <row r="2413" spans="1:35" s="15" customFormat="1" ht="15" customHeight="1" x14ac:dyDescent="0.25">
      <c r="B2413" s="36" t="str">
        <f>'Laskun tiedot'!$A$13</f>
        <v>JÄSENMAKSU ………. 10 €</v>
      </c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</row>
    <row r="2414" spans="1:35" s="15" customFormat="1" ht="15" customHeight="1" x14ac:dyDescent="0.25">
      <c r="B2414" s="36" t="str">
        <f>'Laskun tiedot'!$A$14</f>
        <v>--------------------</v>
      </c>
      <c r="T2414" s="39"/>
      <c r="AC2414" s="39"/>
    </row>
    <row r="2415" spans="1:35" s="15" customFormat="1" ht="15" customHeight="1" x14ac:dyDescent="0.25">
      <c r="B2415" s="36" t="str">
        <f>'Laskun tiedot'!$A$15</f>
        <v xml:space="preserve"> </v>
      </c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</row>
    <row r="2416" spans="1:35" s="15" customFormat="1" ht="15" customHeight="1" x14ac:dyDescent="0.25">
      <c r="B2416" s="36" t="str">
        <f>'Laskun tiedot'!$A$16</f>
        <v xml:space="preserve"> </v>
      </c>
      <c r="C2416" s="39"/>
      <c r="D2416" s="39"/>
      <c r="E2416" s="39"/>
      <c r="F2416" s="39"/>
      <c r="G2416" s="39"/>
      <c r="H2416" s="39"/>
      <c r="I2416" s="39"/>
      <c r="J2416" s="39"/>
      <c r="K2416" s="39"/>
      <c r="L2416" s="39"/>
      <c r="M2416" s="39"/>
      <c r="N2416" s="39"/>
      <c r="O2416" s="39"/>
      <c r="P2416" s="39"/>
      <c r="Q2416" s="39"/>
      <c r="R2416" s="39"/>
      <c r="S2416" s="39"/>
      <c r="T2416" s="39"/>
      <c r="U2416" s="39"/>
      <c r="V2416" s="39"/>
      <c r="W2416" s="39"/>
      <c r="X2416" s="39"/>
      <c r="Y2416" s="39"/>
      <c r="Z2416" s="39"/>
      <c r="AA2416" s="39"/>
      <c r="AB2416" s="39"/>
      <c r="AC2416" s="39"/>
      <c r="AD2416" s="39"/>
      <c r="AE2416" s="39"/>
      <c r="AF2416" s="39"/>
      <c r="AG2416" s="39"/>
      <c r="AH2416" s="39"/>
      <c r="AI2416" s="39"/>
    </row>
    <row r="2417" spans="1:35" s="15" customFormat="1" ht="15" customHeight="1" x14ac:dyDescent="0.25">
      <c r="B2417" s="36" t="str">
        <f>'Laskun tiedot'!$A$17</f>
        <v xml:space="preserve"> </v>
      </c>
    </row>
    <row r="2418" spans="1:35" s="11" customFormat="1" ht="15" customHeight="1" x14ac:dyDescent="0.25">
      <c r="B2418" s="36" t="str">
        <f>'Laskun tiedot'!$A$18</f>
        <v xml:space="preserve"> </v>
      </c>
    </row>
    <row r="2419" spans="1:35" s="15" customFormat="1" ht="15" customHeight="1" x14ac:dyDescent="0.25">
      <c r="B2419" s="36" t="str">
        <f>'Laskun tiedot'!$A$19</f>
        <v xml:space="preserve"> </v>
      </c>
      <c r="M2419" s="16"/>
      <c r="N2419" s="1"/>
      <c r="O2419" s="1"/>
      <c r="P2419" s="16"/>
      <c r="Q2419" s="1"/>
      <c r="R2419" s="1"/>
      <c r="T2419" s="16"/>
      <c r="U2419" s="1"/>
      <c r="V2419" s="1"/>
      <c r="W2419" s="1"/>
      <c r="X2419" s="1"/>
      <c r="Z2419" s="16"/>
      <c r="AA2419" s="1"/>
      <c r="AB2419" s="1"/>
      <c r="AD2419" s="16"/>
      <c r="AE2419" s="1"/>
      <c r="AF2419" s="1"/>
      <c r="AG2419" s="1"/>
      <c r="AH2419" s="1"/>
    </row>
    <row r="2420" spans="1:35" s="15" customFormat="1" ht="15" customHeight="1" x14ac:dyDescent="0.25">
      <c r="B2420" s="36" t="str">
        <f>'Laskun tiedot'!$A$20</f>
        <v xml:space="preserve"> </v>
      </c>
      <c r="M2420" s="16"/>
      <c r="N2420" s="1"/>
      <c r="O2420" s="1"/>
      <c r="P2420" s="16"/>
      <c r="Q2420" s="1"/>
      <c r="R2420" s="1"/>
      <c r="T2420" s="16"/>
      <c r="U2420" s="1"/>
      <c r="V2420" s="1"/>
      <c r="W2420" s="1"/>
      <c r="X2420" s="1"/>
      <c r="Z2420" s="16"/>
      <c r="AA2420" s="1"/>
      <c r="AB2420" s="1"/>
      <c r="AD2420" s="16"/>
      <c r="AE2420" s="1"/>
      <c r="AF2420" s="1"/>
      <c r="AG2420" s="1"/>
      <c r="AH2420" s="1"/>
    </row>
    <row r="2421" spans="1:35" s="15" customFormat="1" ht="15" customHeight="1" x14ac:dyDescent="0.25">
      <c r="B2421" s="36" t="str">
        <f>'Laskun tiedot'!$A$21</f>
        <v xml:space="preserve"> </v>
      </c>
      <c r="M2421" s="16"/>
      <c r="N2421" s="1"/>
      <c r="O2421" s="1"/>
      <c r="P2421" s="16"/>
      <c r="Q2421" s="1"/>
      <c r="R2421" s="1"/>
      <c r="T2421" s="16"/>
      <c r="U2421" s="1"/>
      <c r="V2421" s="1"/>
      <c r="W2421" s="1"/>
      <c r="X2421" s="1"/>
      <c r="Z2421" s="16"/>
      <c r="AA2421" s="1"/>
      <c r="AB2421" s="1"/>
      <c r="AD2421" s="16"/>
      <c r="AE2421" s="1"/>
      <c r="AF2421" s="1"/>
      <c r="AG2421" s="1"/>
      <c r="AH2421" s="1"/>
    </row>
    <row r="2422" spans="1:35" s="15" customFormat="1" ht="15" customHeight="1" x14ac:dyDescent="0.25">
      <c r="B2422" s="36" t="str">
        <f>'Laskun tiedot'!$A$22</f>
        <v xml:space="preserve"> </v>
      </c>
      <c r="M2422" s="16"/>
      <c r="N2422" s="1"/>
      <c r="O2422" s="1"/>
      <c r="P2422" s="16"/>
      <c r="Q2422" s="1"/>
      <c r="R2422" s="1"/>
      <c r="T2422" s="16"/>
      <c r="U2422" s="1"/>
      <c r="V2422" s="1"/>
      <c r="W2422" s="1"/>
      <c r="X2422" s="1"/>
      <c r="Z2422" s="16"/>
      <c r="AA2422" s="1"/>
      <c r="AB2422" s="1"/>
      <c r="AD2422" s="16"/>
      <c r="AE2422" s="1"/>
      <c r="AF2422" s="1"/>
      <c r="AG2422" s="1"/>
      <c r="AH2422" s="1"/>
    </row>
    <row r="2423" spans="1:35" s="15" customFormat="1" ht="15" customHeight="1" x14ac:dyDescent="0.25">
      <c r="B2423" s="36" t="str">
        <f>'Laskun tiedot'!$A$23</f>
        <v xml:space="preserve"> </v>
      </c>
      <c r="M2423" s="16"/>
      <c r="N2423" s="1"/>
      <c r="O2423" s="1"/>
      <c r="P2423" s="16"/>
      <c r="Q2423" s="1"/>
      <c r="R2423" s="1"/>
      <c r="T2423" s="16"/>
      <c r="U2423" s="1"/>
      <c r="V2423" s="1"/>
      <c r="W2423" s="1"/>
      <c r="X2423" s="1"/>
      <c r="Z2423" s="16"/>
      <c r="AA2423" s="1"/>
      <c r="AB2423" s="1"/>
      <c r="AD2423" s="16"/>
      <c r="AE2423" s="1"/>
      <c r="AF2423" s="1"/>
      <c r="AG2423" s="1"/>
      <c r="AH2423" s="1"/>
    </row>
    <row r="2424" spans="1:35" s="15" customFormat="1" ht="15" customHeight="1" x14ac:dyDescent="0.25">
      <c r="B2424" s="36" t="str">
        <f>'Laskun tiedot'!$A$24</f>
        <v xml:space="preserve"> </v>
      </c>
      <c r="M2424" s="16"/>
      <c r="N2424" s="1"/>
      <c r="O2424" s="1"/>
      <c r="P2424" s="16"/>
      <c r="Q2424" s="1"/>
      <c r="R2424" s="1"/>
      <c r="T2424" s="16"/>
      <c r="U2424" s="1"/>
      <c r="V2424" s="1"/>
      <c r="W2424" s="1"/>
      <c r="X2424" s="1"/>
      <c r="Z2424" s="16"/>
      <c r="AA2424" s="1"/>
      <c r="AB2424" s="1"/>
      <c r="AD2424" s="16"/>
      <c r="AE2424" s="1"/>
      <c r="AF2424" s="1"/>
      <c r="AG2424" s="1"/>
      <c r="AH2424" s="1"/>
    </row>
    <row r="2425" spans="1:35" s="15" customFormat="1" ht="15" customHeight="1" x14ac:dyDescent="0.25">
      <c r="B2425" s="36" t="str">
        <f>'Laskun tiedot'!$A$25</f>
        <v xml:space="preserve"> </v>
      </c>
      <c r="M2425" s="16"/>
      <c r="N2425" s="1"/>
      <c r="O2425" s="1"/>
      <c r="P2425" s="16"/>
      <c r="Q2425" s="1"/>
      <c r="R2425" s="1"/>
      <c r="T2425" s="16"/>
      <c r="U2425" s="1"/>
      <c r="V2425" s="1"/>
      <c r="W2425" s="1"/>
      <c r="X2425" s="1"/>
      <c r="Z2425" s="16"/>
      <c r="AA2425" s="1"/>
      <c r="AB2425" s="1"/>
      <c r="AD2425" s="16"/>
      <c r="AE2425" s="1"/>
      <c r="AF2425" s="1"/>
      <c r="AG2425" s="1"/>
      <c r="AH2425" s="1"/>
    </row>
    <row r="2426" spans="1:35" s="15" customFormat="1" ht="15" customHeight="1" x14ac:dyDescent="0.25">
      <c r="B2426" s="36" t="str">
        <f>'Laskun tiedot'!$A$26</f>
        <v xml:space="preserve"> </v>
      </c>
      <c r="M2426" s="16"/>
      <c r="N2426" s="1"/>
      <c r="O2426" s="1"/>
      <c r="P2426" s="16"/>
      <c r="Q2426" s="1"/>
      <c r="R2426" s="1"/>
      <c r="T2426" s="16"/>
      <c r="U2426" s="1"/>
      <c r="V2426" s="1"/>
      <c r="W2426" s="1"/>
      <c r="X2426" s="1"/>
      <c r="Z2426" s="16"/>
      <c r="AA2426" s="1"/>
      <c r="AB2426" s="1"/>
      <c r="AD2426" s="16"/>
      <c r="AE2426" s="1"/>
      <c r="AF2426" s="1"/>
      <c r="AG2426" s="1"/>
      <c r="AH2426" s="1"/>
    </row>
    <row r="2427" spans="1:35" s="15" customFormat="1" ht="15" customHeight="1" x14ac:dyDescent="0.25">
      <c r="B2427" s="36" t="str">
        <f>'Laskun tiedot'!$A$27</f>
        <v xml:space="preserve"> </v>
      </c>
      <c r="M2427" s="16"/>
      <c r="N2427" s="1"/>
      <c r="O2427" s="1"/>
      <c r="P2427" s="16"/>
      <c r="Q2427" s="1"/>
      <c r="R2427" s="1"/>
      <c r="T2427" s="16"/>
      <c r="U2427" s="1"/>
      <c r="V2427" s="1"/>
      <c r="W2427" s="1"/>
      <c r="X2427" s="1"/>
      <c r="Z2427" s="16"/>
      <c r="AA2427" s="1"/>
      <c r="AB2427" s="1"/>
      <c r="AD2427" s="16"/>
      <c r="AE2427" s="1"/>
      <c r="AF2427" s="1"/>
      <c r="AG2427" s="1"/>
      <c r="AH2427" s="1"/>
    </row>
    <row r="2428" spans="1:35" s="15" customFormat="1" ht="15" customHeight="1" x14ac:dyDescent="0.25">
      <c r="B2428" s="36"/>
      <c r="M2428" s="16"/>
      <c r="N2428" s="1"/>
      <c r="O2428" s="1"/>
      <c r="P2428" s="16"/>
      <c r="Q2428" s="1"/>
      <c r="R2428" s="1"/>
      <c r="T2428" s="16"/>
      <c r="U2428" s="1"/>
      <c r="V2428" s="1"/>
      <c r="W2428" s="1"/>
      <c r="X2428" s="1"/>
      <c r="Z2428" s="16"/>
      <c r="AA2428" s="1"/>
      <c r="AB2428" s="1"/>
      <c r="AD2428" s="16"/>
      <c r="AE2428" s="1"/>
      <c r="AF2428" s="1"/>
      <c r="AG2428" s="1"/>
      <c r="AH2428" s="1"/>
    </row>
    <row r="2429" spans="1:35" s="80" customFormat="1" ht="12" customHeight="1" x14ac:dyDescent="0.25">
      <c r="B2429" s="143" t="str">
        <f>'Laskun tiedot'!$A$30</f>
        <v>Sihteeri:</v>
      </c>
      <c r="C2429" s="143"/>
      <c r="D2429" s="143"/>
      <c r="E2429" s="143"/>
      <c r="F2429" s="143"/>
      <c r="G2429" s="143"/>
      <c r="H2429" s="143"/>
      <c r="I2429" s="143"/>
      <c r="J2429" s="143" t="str">
        <f>'Laskun tiedot'!$B$30</f>
        <v>Puh.</v>
      </c>
      <c r="K2429" s="143"/>
      <c r="L2429" s="143"/>
      <c r="M2429" s="143"/>
      <c r="N2429" s="143"/>
      <c r="O2429" s="143"/>
      <c r="P2429" s="143"/>
      <c r="Q2429" s="143"/>
      <c r="R2429" s="143"/>
      <c r="S2429" s="143" t="str">
        <f>'Laskun tiedot'!$C$30</f>
        <v xml:space="preserve"> </v>
      </c>
      <c r="T2429" s="143"/>
      <c r="U2429" s="143"/>
      <c r="V2429" s="143"/>
      <c r="W2429" s="143"/>
      <c r="X2429" s="143"/>
      <c r="Y2429" s="143"/>
      <c r="Z2429" s="143"/>
      <c r="AA2429" s="143" t="str">
        <f>'Laskun tiedot'!$D$30</f>
        <v xml:space="preserve"> </v>
      </c>
      <c r="AB2429" s="143"/>
      <c r="AC2429" s="143"/>
      <c r="AD2429" s="143"/>
      <c r="AE2429" s="143"/>
      <c r="AF2429" s="143"/>
      <c r="AG2429" s="143"/>
      <c r="AH2429" s="143"/>
      <c r="AI2429" s="143"/>
    </row>
    <row r="2430" spans="1:35" s="79" customFormat="1" ht="12" customHeight="1" x14ac:dyDescent="0.2">
      <c r="B2430" s="143" t="str">
        <f>'Laskun tiedot'!$A$31</f>
        <v xml:space="preserve"> </v>
      </c>
      <c r="C2430" s="143"/>
      <c r="D2430" s="143"/>
      <c r="E2430" s="143"/>
      <c r="F2430" s="143"/>
      <c r="G2430" s="143"/>
      <c r="H2430" s="143"/>
      <c r="I2430" s="143"/>
      <c r="J2430" s="143" t="str">
        <f>'Laskun tiedot'!$B$31</f>
        <v xml:space="preserve"> </v>
      </c>
      <c r="K2430" s="143"/>
      <c r="L2430" s="143"/>
      <c r="M2430" s="143"/>
      <c r="N2430" s="143"/>
      <c r="O2430" s="143"/>
      <c r="P2430" s="143"/>
      <c r="Q2430" s="143"/>
      <c r="R2430" s="143"/>
      <c r="S2430" s="144" t="str">
        <f>'Laskun tiedot'!$C$31</f>
        <v xml:space="preserve"> </v>
      </c>
      <c r="T2430" s="144"/>
      <c r="U2430" s="144"/>
      <c r="V2430" s="144"/>
      <c r="W2430" s="144"/>
      <c r="X2430" s="144"/>
      <c r="Y2430" s="144"/>
      <c r="Z2430" s="144"/>
      <c r="AA2430" s="144" t="str">
        <f>'Laskun tiedot'!$D$31</f>
        <v xml:space="preserve"> </v>
      </c>
      <c r="AB2430" s="144"/>
      <c r="AC2430" s="144"/>
      <c r="AD2430" s="144"/>
      <c r="AE2430" s="144"/>
      <c r="AF2430" s="144"/>
      <c r="AG2430" s="144"/>
      <c r="AH2430" s="144"/>
      <c r="AI2430" s="144"/>
    </row>
    <row r="2431" spans="1:35" s="80" customFormat="1" ht="12" customHeight="1" x14ac:dyDescent="0.25">
      <c r="B2431" s="143" t="str">
        <f>'Laskun tiedot'!$A$32</f>
        <v xml:space="preserve"> </v>
      </c>
      <c r="C2431" s="143"/>
      <c r="D2431" s="143"/>
      <c r="E2431" s="143"/>
      <c r="F2431" s="143"/>
      <c r="G2431" s="143"/>
      <c r="H2431" s="143"/>
      <c r="I2431" s="143"/>
      <c r="J2431" s="143" t="str">
        <f>'Laskun tiedot'!$B$32</f>
        <v xml:space="preserve"> </v>
      </c>
      <c r="K2431" s="143"/>
      <c r="L2431" s="143"/>
      <c r="M2431" s="143"/>
      <c r="N2431" s="143"/>
      <c r="O2431" s="143"/>
      <c r="P2431" s="143"/>
      <c r="Q2431" s="143"/>
      <c r="R2431" s="143"/>
      <c r="S2431" s="144" t="str">
        <f>'Laskun tiedot'!$C$32</f>
        <v xml:space="preserve"> </v>
      </c>
      <c r="T2431" s="144"/>
      <c r="U2431" s="144"/>
      <c r="V2431" s="144"/>
      <c r="W2431" s="144"/>
      <c r="X2431" s="144"/>
      <c r="Y2431" s="144"/>
      <c r="Z2431" s="144"/>
      <c r="AA2431" s="144" t="str">
        <f>'Laskun tiedot'!$D$32</f>
        <v xml:space="preserve"> </v>
      </c>
      <c r="AB2431" s="144"/>
      <c r="AC2431" s="144"/>
      <c r="AD2431" s="144"/>
      <c r="AE2431" s="144"/>
      <c r="AF2431" s="144"/>
      <c r="AG2431" s="144"/>
      <c r="AH2431" s="144"/>
      <c r="AI2431" s="144"/>
    </row>
    <row r="2432" spans="1:35" s="15" customFormat="1" ht="15" customHeight="1" x14ac:dyDescent="0.25">
      <c r="A2432" s="60"/>
      <c r="B2432" s="61"/>
      <c r="C2432" s="61"/>
      <c r="D2432" s="61"/>
      <c r="E2432" s="61"/>
      <c r="F2432" s="61"/>
      <c r="G2432" s="61"/>
      <c r="H2432" s="61"/>
      <c r="I2432" s="61"/>
      <c r="J2432" s="61"/>
      <c r="K2432" s="61"/>
      <c r="L2432" s="61"/>
      <c r="M2432" s="61"/>
      <c r="N2432" s="61"/>
      <c r="O2432" s="61"/>
      <c r="P2432" s="61"/>
      <c r="Q2432" s="61"/>
      <c r="R2432" s="61"/>
      <c r="S2432" s="61"/>
      <c r="T2432" s="61"/>
      <c r="U2432" s="61"/>
      <c r="V2432" s="61"/>
      <c r="W2432" s="61"/>
      <c r="X2432" s="61"/>
      <c r="Y2432" s="61"/>
      <c r="Z2432" s="61"/>
      <c r="AA2432" s="61"/>
      <c r="AB2432" s="61"/>
      <c r="AC2432" s="61"/>
      <c r="AD2432" s="61"/>
      <c r="AE2432" s="61"/>
      <c r="AF2432" s="61"/>
      <c r="AG2432" s="61"/>
      <c r="AH2432" s="61"/>
      <c r="AI2432" s="61"/>
    </row>
    <row r="2433" spans="1:35" s="15" customFormat="1" ht="15" customHeight="1" x14ac:dyDescent="0.25">
      <c r="B2433" s="39"/>
      <c r="C2433" s="39"/>
      <c r="D2433" s="39"/>
      <c r="E2433" s="39"/>
      <c r="F2433" s="39"/>
      <c r="G2433" s="39"/>
      <c r="H2433" s="39"/>
      <c r="I2433" s="39"/>
      <c r="J2433" s="39"/>
      <c r="K2433" s="39"/>
      <c r="L2433" s="39"/>
      <c r="M2433" s="39"/>
      <c r="N2433" s="39"/>
      <c r="O2433" s="39"/>
      <c r="P2433" s="39"/>
      <c r="Q2433" s="39"/>
      <c r="R2433" s="39"/>
      <c r="S2433" s="39"/>
      <c r="T2433" s="39"/>
      <c r="U2433" s="39"/>
      <c r="V2433" s="39"/>
      <c r="W2433" s="39"/>
      <c r="X2433" s="39"/>
      <c r="Y2433" s="39"/>
      <c r="Z2433" s="39"/>
      <c r="AA2433" s="39"/>
      <c r="AB2433" s="59"/>
      <c r="AC2433" s="59"/>
      <c r="AD2433" s="39"/>
      <c r="AE2433" s="39"/>
      <c r="AF2433" s="39"/>
      <c r="AG2433" s="39"/>
      <c r="AH2433" s="39"/>
      <c r="AI2433" s="39"/>
    </row>
    <row r="2434" spans="1:35" s="15" customFormat="1" ht="11.1" customHeight="1" x14ac:dyDescent="0.25">
      <c r="A2434" s="72"/>
      <c r="B2434" s="73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27" t="s">
        <v>35</v>
      </c>
      <c r="T2434" s="128"/>
      <c r="U2434" s="128"/>
      <c r="V2434" s="128"/>
      <c r="W2434" s="128"/>
      <c r="X2434" s="128"/>
      <c r="Y2434" s="128"/>
      <c r="Z2434" s="128"/>
      <c r="AA2434" s="129"/>
      <c r="AB2434" s="128" t="s">
        <v>36</v>
      </c>
      <c r="AC2434" s="128"/>
      <c r="AD2434" s="128"/>
      <c r="AE2434" s="128"/>
      <c r="AF2434" s="128"/>
      <c r="AG2434" s="128"/>
      <c r="AH2434" s="128"/>
      <c r="AI2434" s="128"/>
    </row>
    <row r="2435" spans="1:35" s="15" customFormat="1" ht="15" customHeight="1" x14ac:dyDescent="0.25">
      <c r="A2435" s="116" t="s">
        <v>19</v>
      </c>
      <c r="B2435" s="130"/>
      <c r="C2435" s="20"/>
      <c r="D2435" s="133" t="str">
        <f>'Laskun tiedot'!$A$35</f>
        <v>EKOP 123456-09876543</v>
      </c>
      <c r="E2435" s="133"/>
      <c r="F2435" s="133"/>
      <c r="G2435" s="133"/>
      <c r="H2435" s="133"/>
      <c r="I2435" s="133"/>
      <c r="J2435" s="133"/>
      <c r="K2435" s="133"/>
      <c r="L2435" s="133"/>
      <c r="M2435" s="133"/>
      <c r="N2435" s="133"/>
      <c r="O2435" s="133"/>
      <c r="P2435" s="133"/>
      <c r="Q2435" s="133"/>
      <c r="R2435" s="133"/>
      <c r="S2435" s="134" t="str">
        <f>'Laskun tiedot'!$B$35</f>
        <v>FI67 1234 5609 8765 43</v>
      </c>
      <c r="T2435" s="135"/>
      <c r="U2435" s="135"/>
      <c r="V2435" s="135"/>
      <c r="W2435" s="135"/>
      <c r="X2435" s="135"/>
      <c r="Y2435" s="135"/>
      <c r="Z2435" s="135"/>
      <c r="AA2435" s="136"/>
      <c r="AB2435" s="135" t="str">
        <f>'Laskun tiedot'!$C$35</f>
        <v>OKOYFIHH</v>
      </c>
      <c r="AC2435" s="135"/>
      <c r="AD2435" s="135"/>
      <c r="AE2435" s="135"/>
      <c r="AF2435" s="135"/>
      <c r="AG2435" s="135"/>
      <c r="AH2435" s="135"/>
      <c r="AI2435" s="135"/>
    </row>
    <row r="2436" spans="1:35" s="15" customFormat="1" ht="15" customHeight="1" x14ac:dyDescent="0.25">
      <c r="A2436" s="116"/>
      <c r="B2436" s="130"/>
      <c r="C2436" s="20"/>
      <c r="D2436" s="133" t="str">
        <f>'Laskun tiedot'!$A$36</f>
        <v xml:space="preserve"> </v>
      </c>
      <c r="E2436" s="133"/>
      <c r="F2436" s="133"/>
      <c r="G2436" s="133"/>
      <c r="H2436" s="133"/>
      <c r="I2436" s="133"/>
      <c r="J2436" s="133"/>
      <c r="K2436" s="133"/>
      <c r="L2436" s="133"/>
      <c r="M2436" s="133"/>
      <c r="N2436" s="133"/>
      <c r="O2436" s="133"/>
      <c r="P2436" s="133"/>
      <c r="Q2436" s="133"/>
      <c r="R2436" s="137"/>
      <c r="S2436" s="134" t="str">
        <f>'Laskun tiedot'!$B$36</f>
        <v xml:space="preserve"> </v>
      </c>
      <c r="T2436" s="135"/>
      <c r="U2436" s="135"/>
      <c r="V2436" s="135"/>
      <c r="W2436" s="135"/>
      <c r="X2436" s="135"/>
      <c r="Y2436" s="135"/>
      <c r="Z2436" s="135"/>
      <c r="AA2436" s="136"/>
      <c r="AB2436" s="134" t="str">
        <f>'Laskun tiedot'!$C$36</f>
        <v xml:space="preserve"> </v>
      </c>
      <c r="AC2436" s="135"/>
      <c r="AD2436" s="135"/>
      <c r="AE2436" s="135"/>
      <c r="AF2436" s="135"/>
      <c r="AG2436" s="135"/>
      <c r="AH2436" s="135"/>
      <c r="AI2436" s="135"/>
    </row>
    <row r="2437" spans="1:35" s="15" customFormat="1" ht="15" customHeight="1" x14ac:dyDescent="0.25">
      <c r="A2437" s="131"/>
      <c r="B2437" s="132"/>
      <c r="C2437" s="20"/>
      <c r="D2437" s="138" t="str">
        <f>'Laskun tiedot'!$A$37</f>
        <v xml:space="preserve"> </v>
      </c>
      <c r="E2437" s="138"/>
      <c r="F2437" s="138"/>
      <c r="G2437" s="138"/>
      <c r="H2437" s="138"/>
      <c r="I2437" s="138"/>
      <c r="J2437" s="138"/>
      <c r="K2437" s="138"/>
      <c r="L2437" s="138"/>
      <c r="M2437" s="138"/>
      <c r="N2437" s="138"/>
      <c r="O2437" s="138"/>
      <c r="P2437" s="138"/>
      <c r="Q2437" s="138"/>
      <c r="R2437" s="139"/>
      <c r="S2437" s="140" t="str">
        <f>'Laskun tiedot'!$B$37</f>
        <v xml:space="preserve"> </v>
      </c>
      <c r="T2437" s="141"/>
      <c r="U2437" s="141"/>
      <c r="V2437" s="141"/>
      <c r="W2437" s="141"/>
      <c r="X2437" s="141"/>
      <c r="Y2437" s="141"/>
      <c r="Z2437" s="141"/>
      <c r="AA2437" s="142"/>
      <c r="AB2437" s="140" t="str">
        <f>'Laskun tiedot'!$C$37</f>
        <v xml:space="preserve"> </v>
      </c>
      <c r="AC2437" s="141"/>
      <c r="AD2437" s="141"/>
      <c r="AE2437" s="141"/>
      <c r="AF2437" s="141"/>
      <c r="AG2437" s="141"/>
      <c r="AH2437" s="141"/>
      <c r="AI2437" s="141"/>
    </row>
    <row r="2438" spans="1:35" s="15" customFormat="1" ht="15" customHeight="1" x14ac:dyDescent="0.25">
      <c r="A2438" s="101" t="s">
        <v>21</v>
      </c>
      <c r="B2438" s="102"/>
      <c r="C2438" s="22"/>
      <c r="D2438" s="107" t="str">
        <f>'Laskun tiedot'!$A$40</f>
        <v xml:space="preserve"> </v>
      </c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8"/>
      <c r="S2438" s="23"/>
      <c r="T2438" s="24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</row>
    <row r="2439" spans="1:35" s="15" customFormat="1" ht="15" customHeight="1" x14ac:dyDescent="0.25">
      <c r="A2439" s="103"/>
      <c r="B2439" s="104"/>
      <c r="C2439" s="20"/>
      <c r="D2439" s="109"/>
      <c r="E2439" s="109"/>
      <c r="F2439" s="109"/>
      <c r="G2439" s="109"/>
      <c r="H2439" s="109"/>
      <c r="I2439" s="109"/>
      <c r="J2439" s="109"/>
      <c r="K2439" s="109"/>
      <c r="L2439" s="109"/>
      <c r="M2439" s="109"/>
      <c r="N2439" s="109"/>
      <c r="O2439" s="109"/>
      <c r="P2439" s="109"/>
      <c r="Q2439" s="109"/>
      <c r="R2439" s="110"/>
      <c r="S2439" s="29"/>
      <c r="T2439" s="25" t="str">
        <f>'Laskun tiedot'!$A$43</f>
        <v>KÄYTÄ VIITETTÄ !</v>
      </c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</row>
    <row r="2440" spans="1:35" s="15" customFormat="1" ht="15" customHeight="1" x14ac:dyDescent="0.25">
      <c r="A2440" s="105"/>
      <c r="B2440" s="106"/>
      <c r="C2440" s="26"/>
      <c r="D2440" s="111"/>
      <c r="E2440" s="111"/>
      <c r="F2440" s="111"/>
      <c r="G2440" s="111"/>
      <c r="H2440" s="111"/>
      <c r="I2440" s="111"/>
      <c r="J2440" s="111"/>
      <c r="K2440" s="111"/>
      <c r="L2440" s="111"/>
      <c r="M2440" s="111"/>
      <c r="N2440" s="111"/>
      <c r="O2440" s="111"/>
      <c r="P2440" s="111"/>
      <c r="Q2440" s="111"/>
      <c r="R2440" s="112"/>
      <c r="S2440" s="29"/>
      <c r="T2440" s="25" t="str">
        <f>'Laskun tiedot'!$A$44</f>
        <v xml:space="preserve"> </v>
      </c>
      <c r="U2440" s="25"/>
      <c r="V2440" s="25"/>
      <c r="W2440" s="25"/>
      <c r="X2440" s="25"/>
      <c r="Y2440" s="25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5"/>
    </row>
    <row r="2441" spans="1:35" s="15" customFormat="1" ht="15" customHeight="1" x14ac:dyDescent="0.25">
      <c r="A2441" s="113" t="s">
        <v>20</v>
      </c>
      <c r="B2441" s="101" t="s">
        <v>22</v>
      </c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1"/>
      <c r="S2441" s="29"/>
      <c r="T2441" s="25" t="str">
        <f>'Laskun tiedot'!$A$45</f>
        <v xml:space="preserve"> </v>
      </c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</row>
    <row r="2442" spans="1:35" s="15" customFormat="1" ht="15" customHeight="1" x14ac:dyDescent="0.25">
      <c r="A2442" s="114"/>
      <c r="B2442" s="116"/>
      <c r="C2442" s="20"/>
      <c r="D2442" s="117" t="str">
        <f ca="1">INDIRECT("Jäsenet!C"&amp;AI2402)&amp;$B$2&amp;INDIRECT("Jäsenet!B"&amp;AI2402)</f>
        <v xml:space="preserve"> </v>
      </c>
      <c r="E2442" s="117"/>
      <c r="F2442" s="117"/>
      <c r="G2442" s="117"/>
      <c r="H2442" s="117"/>
      <c r="I2442" s="117"/>
      <c r="J2442" s="117"/>
      <c r="K2442" s="117"/>
      <c r="L2442" s="117"/>
      <c r="M2442" s="117"/>
      <c r="N2442" s="117"/>
      <c r="O2442" s="117"/>
      <c r="P2442" s="117"/>
      <c r="Q2442" s="117"/>
      <c r="R2442" s="117"/>
      <c r="S2442" s="29"/>
      <c r="T2442" s="25" t="str">
        <f>'Laskun tiedot'!$A$46</f>
        <v xml:space="preserve"> </v>
      </c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</row>
    <row r="2443" spans="1:35" s="15" customFormat="1" ht="15" customHeight="1" x14ac:dyDescent="0.25">
      <c r="A2443" s="114"/>
      <c r="B2443" s="116"/>
      <c r="C2443" s="20"/>
      <c r="D2443" s="117">
        <f ca="1">INDIRECT("Jäsenet!D"&amp;AI2402)</f>
        <v>0</v>
      </c>
      <c r="E2443" s="117"/>
      <c r="F2443" s="117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Q2443" s="117"/>
      <c r="R2443" s="117"/>
      <c r="S2443" s="29"/>
      <c r="T2443" s="25" t="str">
        <f>'Laskun tiedot'!$A$47</f>
        <v xml:space="preserve"> </v>
      </c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</row>
    <row r="2444" spans="1:35" s="15" customFormat="1" ht="15" customHeight="1" x14ac:dyDescent="0.25">
      <c r="A2444" s="114"/>
      <c r="B2444" s="116"/>
      <c r="C2444" s="20"/>
      <c r="D2444" s="118" t="str">
        <f ca="1">INDIRECT("Jäsenet!E"&amp;AI2402)&amp;$B$2&amp;INDIRECT("Jäsenet!F"&amp;AI2402)</f>
        <v xml:space="preserve"> </v>
      </c>
      <c r="E2444" s="118"/>
      <c r="F2444" s="118"/>
      <c r="G2444" s="118"/>
      <c r="H2444" s="118"/>
      <c r="I2444" s="118"/>
      <c r="J2444" s="118"/>
      <c r="K2444" s="118"/>
      <c r="L2444" s="118"/>
      <c r="M2444" s="118"/>
      <c r="N2444" s="118"/>
      <c r="O2444" s="118"/>
      <c r="P2444" s="118"/>
      <c r="Q2444" s="118"/>
      <c r="R2444" s="118"/>
      <c r="S2444" s="29"/>
      <c r="T2444" s="25" t="str">
        <f>'Laskun tiedot'!$A$48</f>
        <v xml:space="preserve"> </v>
      </c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</row>
    <row r="2445" spans="1:35" s="15" customFormat="1" ht="15" customHeight="1" x14ac:dyDescent="0.25">
      <c r="A2445" s="114"/>
      <c r="B2445" s="74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1"/>
      <c r="S2445" s="30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</row>
    <row r="2446" spans="1:35" s="15" customFormat="1" ht="12.6" customHeight="1" x14ac:dyDescent="0.25">
      <c r="A2446" s="114"/>
      <c r="B2446" s="119" t="s">
        <v>23</v>
      </c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121" t="s">
        <v>39</v>
      </c>
      <c r="T2446" s="122"/>
      <c r="U2446" s="123"/>
      <c r="V2446" s="81">
        <f ca="1">INDIRECT("Jäsenet!G"&amp;AI2402)</f>
        <v>10498</v>
      </c>
      <c r="W2446" s="82"/>
      <c r="X2446" s="82"/>
      <c r="Y2446" s="82"/>
      <c r="Z2446" s="82"/>
      <c r="AA2446" s="82"/>
      <c r="AB2446" s="82"/>
      <c r="AC2446" s="82"/>
      <c r="AD2446" s="82"/>
      <c r="AE2446" s="82"/>
      <c r="AF2446" s="82"/>
      <c r="AG2446" s="82"/>
      <c r="AH2446" s="82"/>
      <c r="AI2446" s="82"/>
    </row>
    <row r="2447" spans="1:35" s="15" customFormat="1" ht="12.6" customHeight="1" x14ac:dyDescent="0.25">
      <c r="A2447" s="115"/>
      <c r="B2447" s="120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124"/>
      <c r="T2447" s="125"/>
      <c r="U2447" s="126"/>
      <c r="V2447" s="83"/>
      <c r="W2447" s="84"/>
      <c r="X2447" s="84"/>
      <c r="Y2447" s="84"/>
      <c r="Z2447" s="84"/>
      <c r="AA2447" s="84"/>
      <c r="AB2447" s="85"/>
      <c r="AC2447" s="85"/>
      <c r="AD2447" s="85"/>
      <c r="AE2447" s="85"/>
      <c r="AF2447" s="85"/>
      <c r="AG2447" s="85"/>
      <c r="AH2447" s="85"/>
      <c r="AI2447" s="85"/>
    </row>
    <row r="2448" spans="1:35" s="15" customFormat="1" ht="24.95" customHeight="1" x14ac:dyDescent="0.25">
      <c r="A2448" s="86" t="s">
        <v>37</v>
      </c>
      <c r="B2448" s="87"/>
      <c r="C2448" s="88"/>
      <c r="D2448" s="89"/>
      <c r="E2448" s="89"/>
      <c r="F2448" s="89"/>
      <c r="G2448" s="89"/>
      <c r="H2448" s="89"/>
      <c r="I2448" s="89"/>
      <c r="J2448" s="89"/>
      <c r="K2448" s="89"/>
      <c r="L2448" s="89"/>
      <c r="M2448" s="89"/>
      <c r="N2448" s="89"/>
      <c r="O2448" s="89"/>
      <c r="P2448" s="89"/>
      <c r="Q2448" s="89"/>
      <c r="R2448" s="90"/>
      <c r="S2448" s="91" t="s">
        <v>40</v>
      </c>
      <c r="T2448" s="92"/>
      <c r="U2448" s="93"/>
      <c r="V2448" s="94">
        <f>'Laskun tiedot'!$A$8</f>
        <v>40907</v>
      </c>
      <c r="W2448" s="95"/>
      <c r="X2448" s="95"/>
      <c r="Y2448" s="95"/>
      <c r="Z2448" s="96"/>
      <c r="AA2448" s="97" t="s">
        <v>24</v>
      </c>
      <c r="AB2448" s="98"/>
      <c r="AC2448" s="99" t="str">
        <f>'Laskun tiedot'!$A$51</f>
        <v xml:space="preserve"> </v>
      </c>
      <c r="AD2448" s="99"/>
      <c r="AE2448" s="99"/>
      <c r="AF2448" s="99"/>
      <c r="AG2448" s="99"/>
      <c r="AH2448" s="99"/>
      <c r="AI2448" s="99"/>
    </row>
    <row r="2449" spans="1:35" s="15" customFormat="1" ht="9.9499999999999993" customHeight="1" x14ac:dyDescent="0.25">
      <c r="B2449" s="41"/>
      <c r="C2449" s="42"/>
      <c r="D2449" s="42"/>
      <c r="E2449" s="42"/>
      <c r="F2449" s="42"/>
      <c r="G2449" s="42"/>
      <c r="H2449" s="42"/>
      <c r="I2449" s="43"/>
      <c r="J2449" s="42"/>
      <c r="K2449" s="42"/>
      <c r="L2449" s="42"/>
      <c r="M2449" s="42"/>
      <c r="N2449" s="42"/>
      <c r="O2449" s="42"/>
      <c r="P2449" s="42"/>
      <c r="Q2449" s="18"/>
      <c r="R2449" s="18"/>
      <c r="S2449" s="44"/>
      <c r="T2449" s="44"/>
      <c r="U2449" s="19"/>
      <c r="V2449" s="45"/>
      <c r="W2449" s="45"/>
      <c r="X2449" s="45"/>
      <c r="Y2449" s="45"/>
      <c r="Z2449" s="45"/>
      <c r="AA2449" s="45"/>
      <c r="AB2449" s="46"/>
      <c r="AC2449" s="47"/>
      <c r="AD2449" s="48"/>
      <c r="AE2449" s="48"/>
      <c r="AF2449" s="48"/>
      <c r="AG2449" s="48"/>
      <c r="AH2449" s="48"/>
      <c r="AI2449" s="48"/>
    </row>
    <row r="2450" spans="1:35" s="15" customFormat="1" ht="50.1" customHeight="1" x14ac:dyDescent="0.25">
      <c r="B2450" s="41"/>
      <c r="C2450" s="42"/>
      <c r="D2450" s="42"/>
      <c r="E2450" s="42"/>
      <c r="F2450" s="42"/>
      <c r="G2450" s="42"/>
      <c r="H2450" s="42"/>
      <c r="I2450" s="43"/>
      <c r="J2450" s="42"/>
      <c r="K2450" s="42"/>
      <c r="L2450" s="42"/>
      <c r="M2450" s="42"/>
      <c r="N2450" s="42"/>
      <c r="O2450" s="42"/>
      <c r="P2450" s="42"/>
      <c r="Q2450" s="18"/>
      <c r="R2450" s="18"/>
      <c r="S2450" s="44"/>
      <c r="T2450" s="44"/>
      <c r="U2450" s="19"/>
      <c r="V2450" s="45"/>
      <c r="W2450" s="45"/>
      <c r="X2450" s="100" t="s">
        <v>38</v>
      </c>
      <c r="Y2450" s="100"/>
      <c r="Z2450" s="100"/>
      <c r="AA2450" s="100"/>
      <c r="AB2450" s="100"/>
      <c r="AC2450" s="100"/>
      <c r="AD2450" s="100"/>
      <c r="AE2450" s="100"/>
      <c r="AF2450" s="100"/>
      <c r="AG2450" s="100"/>
      <c r="AH2450" s="100"/>
      <c r="AI2450" s="100"/>
    </row>
    <row r="2451" spans="1:35" s="8" customFormat="1" ht="23.25" x14ac:dyDescent="0.35">
      <c r="B2451" s="66"/>
      <c r="C2451" s="150" t="str">
        <f>'Laskun tiedot'!$A$2</f>
        <v>Yhdistys ry</v>
      </c>
      <c r="D2451" s="150"/>
      <c r="E2451" s="150"/>
      <c r="F2451" s="150"/>
      <c r="G2451" s="150"/>
      <c r="H2451" s="150"/>
      <c r="I2451" s="150"/>
      <c r="J2451" s="150"/>
      <c r="K2451" s="150"/>
      <c r="L2451" s="150"/>
      <c r="M2451" s="150"/>
      <c r="N2451" s="150"/>
      <c r="O2451" s="150"/>
      <c r="P2451" s="150"/>
      <c r="Q2451" s="150"/>
      <c r="R2451" s="150"/>
      <c r="S2451" s="150"/>
      <c r="T2451" s="10"/>
      <c r="U2451" s="9"/>
      <c r="V2451" s="9"/>
      <c r="W2451" s="150" t="s">
        <v>16</v>
      </c>
      <c r="X2451" s="150"/>
      <c r="Y2451" s="150"/>
      <c r="Z2451" s="150"/>
    </row>
    <row r="2452" spans="1:35" s="15" customFormat="1" x14ac:dyDescent="0.25">
      <c r="B2452" s="15" t="s">
        <v>25</v>
      </c>
      <c r="AI2452" s="65">
        <v>51</v>
      </c>
    </row>
    <row r="2453" spans="1:35" s="11" customFormat="1" ht="15" customHeight="1" x14ac:dyDescent="0.2">
      <c r="V2453" s="68"/>
      <c r="W2453" s="145" t="s">
        <v>26</v>
      </c>
      <c r="X2453" s="145"/>
      <c r="Y2453" s="145"/>
      <c r="Z2453" s="145"/>
      <c r="AA2453" s="145"/>
      <c r="AB2453" s="145"/>
      <c r="AC2453" s="68"/>
      <c r="AD2453" s="68"/>
      <c r="AE2453" s="145" t="s">
        <v>18</v>
      </c>
      <c r="AF2453" s="145"/>
      <c r="AG2453" s="145"/>
      <c r="AH2453" s="145"/>
      <c r="AI2453" s="145"/>
    </row>
    <row r="2454" spans="1:35" s="15" customFormat="1" ht="15" customHeight="1" x14ac:dyDescent="0.25">
      <c r="B2454" s="62"/>
      <c r="C2454" s="146" t="str">
        <f ca="1">INDIRECT("Jäsenet!C"&amp;AI2452)&amp;$B$2&amp;INDIRECT("Jäsenet!B"&amp;AI2452)</f>
        <v xml:space="preserve"> </v>
      </c>
      <c r="D2454" s="146"/>
      <c r="E2454" s="146"/>
      <c r="F2454" s="146"/>
      <c r="G2454" s="146"/>
      <c r="H2454" s="146"/>
      <c r="I2454" s="146"/>
      <c r="J2454" s="146"/>
      <c r="K2454" s="146"/>
      <c r="L2454" s="146"/>
      <c r="M2454" s="146"/>
      <c r="N2454" s="146"/>
      <c r="O2454" s="146"/>
      <c r="P2454" s="146"/>
      <c r="Q2454" s="146"/>
      <c r="R2454" s="146"/>
      <c r="S2454" s="146"/>
      <c r="T2454" s="13"/>
      <c r="U2454" s="64"/>
      <c r="V2454" s="64"/>
      <c r="W2454" s="147">
        <f>'Laskun tiedot'!$A$5</f>
        <v>40618</v>
      </c>
      <c r="X2454" s="147"/>
      <c r="Y2454" s="147"/>
      <c r="Z2454" s="147"/>
      <c r="AA2454" s="147"/>
      <c r="AB2454" s="147"/>
      <c r="AC2454" s="64"/>
      <c r="AD2454" s="64"/>
      <c r="AE2454" s="147">
        <f>'Laskun tiedot'!$A$8</f>
        <v>40907</v>
      </c>
      <c r="AF2454" s="147"/>
      <c r="AG2454" s="147"/>
      <c r="AH2454" s="147"/>
      <c r="AI2454" s="147"/>
    </row>
    <row r="2455" spans="1:35" s="15" customFormat="1" ht="15" customHeight="1" x14ac:dyDescent="0.25">
      <c r="B2455" s="62"/>
      <c r="C2455" s="146">
        <f ca="1">INDIRECT("Jäsenet!D"&amp;AI2452)</f>
        <v>0</v>
      </c>
      <c r="D2455" s="146"/>
      <c r="E2455" s="146"/>
      <c r="F2455" s="146"/>
      <c r="G2455" s="146"/>
      <c r="H2455" s="146"/>
      <c r="I2455" s="146"/>
      <c r="J2455" s="146"/>
      <c r="K2455" s="146"/>
      <c r="L2455" s="146"/>
      <c r="M2455" s="146"/>
      <c r="N2455" s="146"/>
      <c r="O2455" s="146"/>
      <c r="P2455" s="146"/>
      <c r="Q2455" s="146"/>
      <c r="R2455" s="146"/>
      <c r="S2455" s="146"/>
    </row>
    <row r="2456" spans="1:35" s="11" customFormat="1" ht="15" customHeight="1" x14ac:dyDescent="0.25">
      <c r="B2456" s="67"/>
      <c r="C2456" s="148" t="str">
        <f ca="1">INDIRECT("Jäsenet!E"&amp;AI2452)&amp;$B$2&amp;INDIRECT("Jäsenet!F"&amp;AI2452)</f>
        <v xml:space="preserve"> </v>
      </c>
      <c r="D2456" s="148"/>
      <c r="E2456" s="148"/>
      <c r="F2456" s="148"/>
      <c r="G2456" s="148"/>
      <c r="H2456" s="148"/>
      <c r="I2456" s="148"/>
      <c r="J2456" s="148"/>
      <c r="K2456" s="148"/>
      <c r="L2456" s="148"/>
      <c r="M2456" s="148"/>
      <c r="N2456" s="148"/>
      <c r="O2456" s="148"/>
      <c r="P2456" s="148"/>
      <c r="Q2456" s="148"/>
      <c r="R2456" s="148"/>
      <c r="S2456" s="148"/>
      <c r="W2456" s="145" t="s">
        <v>17</v>
      </c>
      <c r="X2456" s="145"/>
      <c r="Y2456" s="145"/>
      <c r="Z2456" s="145"/>
      <c r="AA2456" s="145"/>
      <c r="AB2456" s="145"/>
    </row>
    <row r="2457" spans="1:35" s="15" customFormat="1" ht="15" customHeight="1" x14ac:dyDescent="0.25">
      <c r="T2457" s="78"/>
      <c r="U2457" s="63"/>
      <c r="V2457" s="63"/>
      <c r="W2457" s="149">
        <f ca="1">INDIRECT("Jäsenet!A"&amp;AI2452)</f>
        <v>50</v>
      </c>
      <c r="X2457" s="149"/>
      <c r="Y2457" s="149"/>
      <c r="Z2457" s="149"/>
      <c r="AA2457" s="149"/>
      <c r="AB2457" s="149"/>
    </row>
    <row r="2458" spans="1:35" s="15" customFormat="1" ht="15" customHeight="1" x14ac:dyDescent="0.25">
      <c r="B2458" s="39"/>
      <c r="C2458" s="39"/>
      <c r="D2458" s="39"/>
      <c r="E2458" s="39"/>
      <c r="F2458" s="39"/>
      <c r="G2458" s="39"/>
      <c r="H2458" s="39"/>
      <c r="I2458" s="39"/>
      <c r="J2458" s="39"/>
      <c r="K2458" s="39"/>
      <c r="L2458" s="39"/>
      <c r="M2458" s="39"/>
      <c r="N2458" s="39"/>
      <c r="O2458" s="39"/>
      <c r="P2458" s="39"/>
      <c r="Q2458" s="39"/>
      <c r="R2458" s="39"/>
      <c r="S2458" s="39"/>
      <c r="T2458" s="78"/>
      <c r="U2458" s="78"/>
      <c r="V2458" s="78"/>
      <c r="W2458" s="78"/>
      <c r="X2458" s="78"/>
      <c r="Y2458" s="78"/>
      <c r="Z2458" s="78"/>
      <c r="AA2458" s="39"/>
      <c r="AB2458" s="39"/>
      <c r="AC2458" s="39"/>
      <c r="AD2458" s="39"/>
      <c r="AE2458" s="39"/>
      <c r="AF2458" s="39"/>
      <c r="AG2458" s="39"/>
      <c r="AH2458" s="39"/>
      <c r="AI2458" s="39"/>
    </row>
    <row r="2459" spans="1:35" s="15" customFormat="1" ht="15" customHeight="1" x14ac:dyDescent="0.25">
      <c r="A2459" s="32"/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3"/>
      <c r="U2459" s="33"/>
      <c r="V2459" s="33"/>
      <c r="W2459" s="35"/>
      <c r="X2459" s="33"/>
      <c r="Y2459" s="33"/>
      <c r="Z2459" s="33"/>
      <c r="AA2459" s="32"/>
      <c r="AB2459" s="32"/>
      <c r="AC2459" s="32"/>
      <c r="AD2459" s="32"/>
      <c r="AE2459" s="32"/>
      <c r="AF2459" s="32"/>
      <c r="AG2459" s="32"/>
      <c r="AH2459" s="32"/>
      <c r="AI2459" s="32"/>
    </row>
    <row r="2460" spans="1:35" s="15" customFormat="1" ht="15" customHeight="1" x14ac:dyDescent="0.25">
      <c r="B2460" s="39"/>
      <c r="C2460" s="39"/>
      <c r="D2460" s="39"/>
      <c r="E2460" s="39"/>
      <c r="F2460" s="39"/>
      <c r="G2460" s="39"/>
      <c r="H2460" s="39"/>
      <c r="I2460" s="39"/>
      <c r="J2460" s="39"/>
      <c r="K2460" s="39"/>
      <c r="L2460" s="39"/>
      <c r="M2460" s="39"/>
      <c r="N2460" s="39"/>
      <c r="O2460" s="39"/>
      <c r="P2460" s="39"/>
      <c r="Q2460" s="39"/>
      <c r="R2460" s="39"/>
      <c r="S2460" s="39"/>
      <c r="T2460" s="78"/>
      <c r="U2460" s="78"/>
      <c r="V2460" s="78"/>
      <c r="W2460" s="34"/>
      <c r="X2460" s="78"/>
      <c r="Y2460" s="78"/>
      <c r="Z2460" s="78"/>
      <c r="AA2460" s="39"/>
      <c r="AB2460" s="39"/>
      <c r="AC2460" s="39"/>
      <c r="AD2460" s="39"/>
      <c r="AE2460" s="39"/>
      <c r="AF2460" s="39"/>
      <c r="AG2460" s="39"/>
      <c r="AH2460" s="39"/>
      <c r="AI2460" s="39"/>
    </row>
    <row r="2461" spans="1:35" s="15" customFormat="1" ht="15" customHeight="1" x14ac:dyDescent="0.25">
      <c r="B2461" s="36" t="str">
        <f>'Laskun tiedot'!$A$11</f>
        <v>--------------------</v>
      </c>
      <c r="C2461" s="39"/>
      <c r="D2461" s="39"/>
      <c r="E2461" s="39"/>
      <c r="F2461" s="39"/>
      <c r="G2461" s="39"/>
      <c r="H2461" s="39"/>
      <c r="I2461" s="39"/>
      <c r="J2461" s="39"/>
      <c r="K2461" s="39"/>
      <c r="L2461" s="39"/>
      <c r="M2461" s="39"/>
      <c r="N2461" s="39"/>
      <c r="O2461" s="39"/>
      <c r="P2461" s="39"/>
      <c r="Q2461" s="39"/>
      <c r="R2461" s="39"/>
      <c r="S2461" s="39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</row>
    <row r="2462" spans="1:35" s="15" customFormat="1" ht="15" customHeight="1" x14ac:dyDescent="0.25">
      <c r="B2462" s="36" t="str">
        <f>'Laskun tiedot'!$A$12</f>
        <v>Vuosi 2011</v>
      </c>
      <c r="C2462" s="78"/>
      <c r="D2462" s="78"/>
      <c r="E2462" s="78"/>
      <c r="F2462" s="78"/>
      <c r="G2462" s="78"/>
      <c r="H2462" s="78"/>
      <c r="I2462" s="78"/>
      <c r="J2462" s="78"/>
      <c r="K2462" s="78"/>
      <c r="L2462" s="78"/>
      <c r="M2462" s="78"/>
      <c r="N2462" s="78"/>
      <c r="O2462" s="78"/>
      <c r="P2462" s="39"/>
      <c r="Q2462" s="39"/>
      <c r="R2462" s="39"/>
      <c r="S2462" s="39"/>
      <c r="T2462" s="39"/>
      <c r="U2462" s="39"/>
      <c r="V2462" s="39"/>
      <c r="W2462" s="39"/>
      <c r="X2462" s="39"/>
      <c r="Y2462" s="39"/>
      <c r="Z2462" s="39"/>
      <c r="AA2462" s="39"/>
      <c r="AB2462" s="39"/>
      <c r="AC2462" s="13"/>
      <c r="AD2462" s="13"/>
      <c r="AE2462" s="13"/>
      <c r="AF2462" s="13"/>
      <c r="AG2462" s="13"/>
      <c r="AH2462" s="13"/>
      <c r="AI2462" s="13"/>
    </row>
    <row r="2463" spans="1:35" s="15" customFormat="1" ht="15" customHeight="1" x14ac:dyDescent="0.25">
      <c r="B2463" s="36" t="str">
        <f>'Laskun tiedot'!$A$13</f>
        <v>JÄSENMAKSU ………. 10 €</v>
      </c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</row>
    <row r="2464" spans="1:35" s="15" customFormat="1" ht="15" customHeight="1" x14ac:dyDescent="0.25">
      <c r="B2464" s="36" t="str">
        <f>'Laskun tiedot'!$A$14</f>
        <v>--------------------</v>
      </c>
      <c r="T2464" s="39"/>
      <c r="AC2464" s="39"/>
    </row>
    <row r="2465" spans="2:35" s="15" customFormat="1" ht="15" customHeight="1" x14ac:dyDescent="0.25">
      <c r="B2465" s="36" t="str">
        <f>'Laskun tiedot'!$A$15</f>
        <v xml:space="preserve"> </v>
      </c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</row>
    <row r="2466" spans="2:35" s="15" customFormat="1" ht="15" customHeight="1" x14ac:dyDescent="0.25">
      <c r="B2466" s="36" t="str">
        <f>'Laskun tiedot'!$A$16</f>
        <v xml:space="preserve"> </v>
      </c>
      <c r="C2466" s="39"/>
      <c r="D2466" s="39"/>
      <c r="E2466" s="39"/>
      <c r="F2466" s="39"/>
      <c r="G2466" s="39"/>
      <c r="H2466" s="39"/>
      <c r="I2466" s="39"/>
      <c r="J2466" s="39"/>
      <c r="K2466" s="39"/>
      <c r="L2466" s="39"/>
      <c r="M2466" s="39"/>
      <c r="N2466" s="39"/>
      <c r="O2466" s="39"/>
      <c r="P2466" s="39"/>
      <c r="Q2466" s="39"/>
      <c r="R2466" s="39"/>
      <c r="S2466" s="39"/>
      <c r="T2466" s="39"/>
      <c r="U2466" s="39"/>
      <c r="V2466" s="39"/>
      <c r="W2466" s="39"/>
      <c r="X2466" s="39"/>
      <c r="Y2466" s="39"/>
      <c r="Z2466" s="39"/>
      <c r="AA2466" s="39"/>
      <c r="AB2466" s="39"/>
      <c r="AC2466" s="39"/>
      <c r="AD2466" s="39"/>
      <c r="AE2466" s="39"/>
      <c r="AF2466" s="39"/>
      <c r="AG2466" s="39"/>
      <c r="AH2466" s="39"/>
      <c r="AI2466" s="39"/>
    </row>
    <row r="2467" spans="2:35" s="15" customFormat="1" ht="15" customHeight="1" x14ac:dyDescent="0.25">
      <c r="B2467" s="36" t="str">
        <f>'Laskun tiedot'!$A$17</f>
        <v xml:space="preserve"> </v>
      </c>
    </row>
    <row r="2468" spans="2:35" s="11" customFormat="1" ht="15" customHeight="1" x14ac:dyDescent="0.25">
      <c r="B2468" s="36" t="str">
        <f>'Laskun tiedot'!$A$18</f>
        <v xml:space="preserve"> </v>
      </c>
    </row>
    <row r="2469" spans="2:35" s="15" customFormat="1" ht="15" customHeight="1" x14ac:dyDescent="0.25">
      <c r="B2469" s="36" t="str">
        <f>'Laskun tiedot'!$A$19</f>
        <v xml:space="preserve"> </v>
      </c>
      <c r="M2469" s="16"/>
      <c r="N2469" s="1"/>
      <c r="O2469" s="1"/>
      <c r="P2469" s="16"/>
      <c r="Q2469" s="1"/>
      <c r="R2469" s="1"/>
      <c r="T2469" s="16"/>
      <c r="U2469" s="1"/>
      <c r="V2469" s="1"/>
      <c r="W2469" s="1"/>
      <c r="X2469" s="1"/>
      <c r="Z2469" s="16"/>
      <c r="AA2469" s="1"/>
      <c r="AB2469" s="1"/>
      <c r="AD2469" s="16"/>
      <c r="AE2469" s="1"/>
      <c r="AF2469" s="1"/>
      <c r="AG2469" s="1"/>
      <c r="AH2469" s="1"/>
    </row>
    <row r="2470" spans="2:35" s="15" customFormat="1" ht="15" customHeight="1" x14ac:dyDescent="0.25">
      <c r="B2470" s="36" t="str">
        <f>'Laskun tiedot'!$A$20</f>
        <v xml:space="preserve"> </v>
      </c>
      <c r="M2470" s="16"/>
      <c r="N2470" s="1"/>
      <c r="O2470" s="1"/>
      <c r="P2470" s="16"/>
      <c r="Q2470" s="1"/>
      <c r="R2470" s="1"/>
      <c r="T2470" s="16"/>
      <c r="U2470" s="1"/>
      <c r="V2470" s="1"/>
      <c r="W2470" s="1"/>
      <c r="X2470" s="1"/>
      <c r="Z2470" s="16"/>
      <c r="AA2470" s="1"/>
      <c r="AB2470" s="1"/>
      <c r="AD2470" s="16"/>
      <c r="AE2470" s="1"/>
      <c r="AF2470" s="1"/>
      <c r="AG2470" s="1"/>
      <c r="AH2470" s="1"/>
    </row>
    <row r="2471" spans="2:35" s="15" customFormat="1" ht="15" customHeight="1" x14ac:dyDescent="0.25">
      <c r="B2471" s="36" t="str">
        <f>'Laskun tiedot'!$A$21</f>
        <v xml:space="preserve"> </v>
      </c>
      <c r="M2471" s="16"/>
      <c r="N2471" s="1"/>
      <c r="O2471" s="1"/>
      <c r="P2471" s="16"/>
      <c r="Q2471" s="1"/>
      <c r="R2471" s="1"/>
      <c r="T2471" s="16"/>
      <c r="U2471" s="1"/>
      <c r="V2471" s="1"/>
      <c r="W2471" s="1"/>
      <c r="X2471" s="1"/>
      <c r="Z2471" s="16"/>
      <c r="AA2471" s="1"/>
      <c r="AB2471" s="1"/>
      <c r="AD2471" s="16"/>
      <c r="AE2471" s="1"/>
      <c r="AF2471" s="1"/>
      <c r="AG2471" s="1"/>
      <c r="AH2471" s="1"/>
    </row>
    <row r="2472" spans="2:35" s="15" customFormat="1" ht="15" customHeight="1" x14ac:dyDescent="0.25">
      <c r="B2472" s="36" t="str">
        <f>'Laskun tiedot'!$A$22</f>
        <v xml:space="preserve"> </v>
      </c>
      <c r="M2472" s="16"/>
      <c r="N2472" s="1"/>
      <c r="O2472" s="1"/>
      <c r="P2472" s="16"/>
      <c r="Q2472" s="1"/>
      <c r="R2472" s="1"/>
      <c r="T2472" s="16"/>
      <c r="U2472" s="1"/>
      <c r="V2472" s="1"/>
      <c r="W2472" s="1"/>
      <c r="X2472" s="1"/>
      <c r="Z2472" s="16"/>
      <c r="AA2472" s="1"/>
      <c r="AB2472" s="1"/>
      <c r="AD2472" s="16"/>
      <c r="AE2472" s="1"/>
      <c r="AF2472" s="1"/>
      <c r="AG2472" s="1"/>
      <c r="AH2472" s="1"/>
    </row>
    <row r="2473" spans="2:35" s="15" customFormat="1" ht="15" customHeight="1" x14ac:dyDescent="0.25">
      <c r="B2473" s="36" t="str">
        <f>'Laskun tiedot'!$A$23</f>
        <v xml:space="preserve"> </v>
      </c>
      <c r="M2473" s="16"/>
      <c r="N2473" s="1"/>
      <c r="O2473" s="1"/>
      <c r="P2473" s="16"/>
      <c r="Q2473" s="1"/>
      <c r="R2473" s="1"/>
      <c r="T2473" s="16"/>
      <c r="U2473" s="1"/>
      <c r="V2473" s="1"/>
      <c r="W2473" s="1"/>
      <c r="X2473" s="1"/>
      <c r="Z2473" s="16"/>
      <c r="AA2473" s="1"/>
      <c r="AB2473" s="1"/>
      <c r="AD2473" s="16"/>
      <c r="AE2473" s="1"/>
      <c r="AF2473" s="1"/>
      <c r="AG2473" s="1"/>
      <c r="AH2473" s="1"/>
    </row>
    <row r="2474" spans="2:35" s="15" customFormat="1" ht="15" customHeight="1" x14ac:dyDescent="0.25">
      <c r="B2474" s="36" t="str">
        <f>'Laskun tiedot'!$A$24</f>
        <v xml:space="preserve"> </v>
      </c>
      <c r="M2474" s="16"/>
      <c r="N2474" s="1"/>
      <c r="O2474" s="1"/>
      <c r="P2474" s="16"/>
      <c r="Q2474" s="1"/>
      <c r="R2474" s="1"/>
      <c r="T2474" s="16"/>
      <c r="U2474" s="1"/>
      <c r="V2474" s="1"/>
      <c r="W2474" s="1"/>
      <c r="X2474" s="1"/>
      <c r="Z2474" s="16"/>
      <c r="AA2474" s="1"/>
      <c r="AB2474" s="1"/>
      <c r="AD2474" s="16"/>
      <c r="AE2474" s="1"/>
      <c r="AF2474" s="1"/>
      <c r="AG2474" s="1"/>
      <c r="AH2474" s="1"/>
    </row>
    <row r="2475" spans="2:35" s="15" customFormat="1" ht="15" customHeight="1" x14ac:dyDescent="0.25">
      <c r="B2475" s="36" t="str">
        <f>'Laskun tiedot'!$A$25</f>
        <v xml:space="preserve"> </v>
      </c>
      <c r="M2475" s="16"/>
      <c r="N2475" s="1"/>
      <c r="O2475" s="1"/>
      <c r="P2475" s="16"/>
      <c r="Q2475" s="1"/>
      <c r="R2475" s="1"/>
      <c r="T2475" s="16"/>
      <c r="U2475" s="1"/>
      <c r="V2475" s="1"/>
      <c r="W2475" s="1"/>
      <c r="X2475" s="1"/>
      <c r="Z2475" s="16"/>
      <c r="AA2475" s="1"/>
      <c r="AB2475" s="1"/>
      <c r="AD2475" s="16"/>
      <c r="AE2475" s="1"/>
      <c r="AF2475" s="1"/>
      <c r="AG2475" s="1"/>
      <c r="AH2475" s="1"/>
    </row>
    <row r="2476" spans="2:35" s="15" customFormat="1" ht="15" customHeight="1" x14ac:dyDescent="0.25">
      <c r="B2476" s="36" t="str">
        <f>'Laskun tiedot'!$A$26</f>
        <v xml:space="preserve"> </v>
      </c>
      <c r="M2476" s="16"/>
      <c r="N2476" s="1"/>
      <c r="O2476" s="1"/>
      <c r="P2476" s="16"/>
      <c r="Q2476" s="1"/>
      <c r="R2476" s="1"/>
      <c r="T2476" s="16"/>
      <c r="U2476" s="1"/>
      <c r="V2476" s="1"/>
      <c r="W2476" s="1"/>
      <c r="X2476" s="1"/>
      <c r="Z2476" s="16"/>
      <c r="AA2476" s="1"/>
      <c r="AB2476" s="1"/>
      <c r="AD2476" s="16"/>
      <c r="AE2476" s="1"/>
      <c r="AF2476" s="1"/>
      <c r="AG2476" s="1"/>
      <c r="AH2476" s="1"/>
    </row>
    <row r="2477" spans="2:35" s="15" customFormat="1" ht="15" customHeight="1" x14ac:dyDescent="0.25">
      <c r="B2477" s="36" t="str">
        <f>'Laskun tiedot'!$A$27</f>
        <v xml:space="preserve"> </v>
      </c>
      <c r="M2477" s="16"/>
      <c r="N2477" s="1"/>
      <c r="O2477" s="1"/>
      <c r="P2477" s="16"/>
      <c r="Q2477" s="1"/>
      <c r="R2477" s="1"/>
      <c r="T2477" s="16"/>
      <c r="U2477" s="1"/>
      <c r="V2477" s="1"/>
      <c r="W2477" s="1"/>
      <c r="X2477" s="1"/>
      <c r="Z2477" s="16"/>
      <c r="AA2477" s="1"/>
      <c r="AB2477" s="1"/>
      <c r="AD2477" s="16"/>
      <c r="AE2477" s="1"/>
      <c r="AF2477" s="1"/>
      <c r="AG2477" s="1"/>
      <c r="AH2477" s="1"/>
    </row>
    <row r="2478" spans="2:35" s="15" customFormat="1" ht="15" customHeight="1" x14ac:dyDescent="0.25">
      <c r="B2478" s="36"/>
      <c r="M2478" s="16"/>
      <c r="N2478" s="1"/>
      <c r="O2478" s="1"/>
      <c r="P2478" s="16"/>
      <c r="Q2478" s="1"/>
      <c r="R2478" s="1"/>
      <c r="T2478" s="16"/>
      <c r="U2478" s="1"/>
      <c r="V2478" s="1"/>
      <c r="W2478" s="1"/>
      <c r="X2478" s="1"/>
      <c r="Z2478" s="16"/>
      <c r="AA2478" s="1"/>
      <c r="AB2478" s="1"/>
      <c r="AD2478" s="16"/>
      <c r="AE2478" s="1"/>
      <c r="AF2478" s="1"/>
      <c r="AG2478" s="1"/>
      <c r="AH2478" s="1"/>
    </row>
    <row r="2479" spans="2:35" s="80" customFormat="1" ht="12" customHeight="1" x14ac:dyDescent="0.25">
      <c r="B2479" s="143" t="str">
        <f>'Laskun tiedot'!$A$30</f>
        <v>Sihteeri:</v>
      </c>
      <c r="C2479" s="143"/>
      <c r="D2479" s="143"/>
      <c r="E2479" s="143"/>
      <c r="F2479" s="143"/>
      <c r="G2479" s="143"/>
      <c r="H2479" s="143"/>
      <c r="I2479" s="143"/>
      <c r="J2479" s="143" t="str">
        <f>'Laskun tiedot'!$B$30</f>
        <v>Puh.</v>
      </c>
      <c r="K2479" s="143"/>
      <c r="L2479" s="143"/>
      <c r="M2479" s="143"/>
      <c r="N2479" s="143"/>
      <c r="O2479" s="143"/>
      <c r="P2479" s="143"/>
      <c r="Q2479" s="143"/>
      <c r="R2479" s="143"/>
      <c r="S2479" s="143" t="str">
        <f>'Laskun tiedot'!$C$30</f>
        <v xml:space="preserve"> </v>
      </c>
      <c r="T2479" s="143"/>
      <c r="U2479" s="143"/>
      <c r="V2479" s="143"/>
      <c r="W2479" s="143"/>
      <c r="X2479" s="143"/>
      <c r="Y2479" s="143"/>
      <c r="Z2479" s="143"/>
      <c r="AA2479" s="143" t="str">
        <f>'Laskun tiedot'!$D$30</f>
        <v xml:space="preserve"> </v>
      </c>
      <c r="AB2479" s="143"/>
      <c r="AC2479" s="143"/>
      <c r="AD2479" s="143"/>
      <c r="AE2479" s="143"/>
      <c r="AF2479" s="143"/>
      <c r="AG2479" s="143"/>
      <c r="AH2479" s="143"/>
      <c r="AI2479" s="143"/>
    </row>
    <row r="2480" spans="2:35" s="79" customFormat="1" ht="12" customHeight="1" x14ac:dyDescent="0.2">
      <c r="B2480" s="143" t="str">
        <f>'Laskun tiedot'!$A$31</f>
        <v xml:space="preserve"> </v>
      </c>
      <c r="C2480" s="143"/>
      <c r="D2480" s="143"/>
      <c r="E2480" s="143"/>
      <c r="F2480" s="143"/>
      <c r="G2480" s="143"/>
      <c r="H2480" s="143"/>
      <c r="I2480" s="143"/>
      <c r="J2480" s="143" t="str">
        <f>'Laskun tiedot'!$B$31</f>
        <v xml:space="preserve"> </v>
      </c>
      <c r="K2480" s="143"/>
      <c r="L2480" s="143"/>
      <c r="M2480" s="143"/>
      <c r="N2480" s="143"/>
      <c r="O2480" s="143"/>
      <c r="P2480" s="143"/>
      <c r="Q2480" s="143"/>
      <c r="R2480" s="143"/>
      <c r="S2480" s="144" t="str">
        <f>'Laskun tiedot'!$C$31</f>
        <v xml:space="preserve"> </v>
      </c>
      <c r="T2480" s="144"/>
      <c r="U2480" s="144"/>
      <c r="V2480" s="144"/>
      <c r="W2480" s="144"/>
      <c r="X2480" s="144"/>
      <c r="Y2480" s="144"/>
      <c r="Z2480" s="144"/>
      <c r="AA2480" s="144" t="str">
        <f>'Laskun tiedot'!$D$31</f>
        <v xml:space="preserve"> </v>
      </c>
      <c r="AB2480" s="144"/>
      <c r="AC2480" s="144"/>
      <c r="AD2480" s="144"/>
      <c r="AE2480" s="144"/>
      <c r="AF2480" s="144"/>
      <c r="AG2480" s="144"/>
      <c r="AH2480" s="144"/>
      <c r="AI2480" s="144"/>
    </row>
    <row r="2481" spans="1:35" s="80" customFormat="1" ht="12" customHeight="1" x14ac:dyDescent="0.25">
      <c r="B2481" s="143" t="str">
        <f>'Laskun tiedot'!$A$32</f>
        <v xml:space="preserve"> </v>
      </c>
      <c r="C2481" s="143"/>
      <c r="D2481" s="143"/>
      <c r="E2481" s="143"/>
      <c r="F2481" s="143"/>
      <c r="G2481" s="143"/>
      <c r="H2481" s="143"/>
      <c r="I2481" s="143"/>
      <c r="J2481" s="143" t="str">
        <f>'Laskun tiedot'!$B$32</f>
        <v xml:space="preserve"> </v>
      </c>
      <c r="K2481" s="143"/>
      <c r="L2481" s="143"/>
      <c r="M2481" s="143"/>
      <c r="N2481" s="143"/>
      <c r="O2481" s="143"/>
      <c r="P2481" s="143"/>
      <c r="Q2481" s="143"/>
      <c r="R2481" s="143"/>
      <c r="S2481" s="144" t="str">
        <f>'Laskun tiedot'!$C$32</f>
        <v xml:space="preserve"> </v>
      </c>
      <c r="T2481" s="144"/>
      <c r="U2481" s="144"/>
      <c r="V2481" s="144"/>
      <c r="W2481" s="144"/>
      <c r="X2481" s="144"/>
      <c r="Y2481" s="144"/>
      <c r="Z2481" s="144"/>
      <c r="AA2481" s="144" t="str">
        <f>'Laskun tiedot'!$D$32</f>
        <v xml:space="preserve"> </v>
      </c>
      <c r="AB2481" s="144"/>
      <c r="AC2481" s="144"/>
      <c r="AD2481" s="144"/>
      <c r="AE2481" s="144"/>
      <c r="AF2481" s="144"/>
      <c r="AG2481" s="144"/>
      <c r="AH2481" s="144"/>
      <c r="AI2481" s="144"/>
    </row>
    <row r="2482" spans="1:35" s="15" customFormat="1" ht="15" customHeight="1" x14ac:dyDescent="0.25">
      <c r="A2482" s="60"/>
      <c r="B2482" s="61"/>
      <c r="C2482" s="61"/>
      <c r="D2482" s="61"/>
      <c r="E2482" s="61"/>
      <c r="F2482" s="61"/>
      <c r="G2482" s="61"/>
      <c r="H2482" s="61"/>
      <c r="I2482" s="61"/>
      <c r="J2482" s="61"/>
      <c r="K2482" s="61"/>
      <c r="L2482" s="61"/>
      <c r="M2482" s="61"/>
      <c r="N2482" s="61"/>
      <c r="O2482" s="61"/>
      <c r="P2482" s="61"/>
      <c r="Q2482" s="61"/>
      <c r="R2482" s="61"/>
      <c r="S2482" s="61"/>
      <c r="T2482" s="61"/>
      <c r="U2482" s="61"/>
      <c r="V2482" s="61"/>
      <c r="W2482" s="61"/>
      <c r="X2482" s="61"/>
      <c r="Y2482" s="61"/>
      <c r="Z2482" s="61"/>
      <c r="AA2482" s="61"/>
      <c r="AB2482" s="61"/>
      <c r="AC2482" s="61"/>
      <c r="AD2482" s="61"/>
      <c r="AE2482" s="61"/>
      <c r="AF2482" s="61"/>
      <c r="AG2482" s="61"/>
      <c r="AH2482" s="61"/>
      <c r="AI2482" s="61"/>
    </row>
    <row r="2483" spans="1:35" s="15" customFormat="1" ht="15" customHeight="1" x14ac:dyDescent="0.25">
      <c r="B2483" s="39"/>
      <c r="C2483" s="39"/>
      <c r="D2483" s="39"/>
      <c r="E2483" s="39"/>
      <c r="F2483" s="39"/>
      <c r="G2483" s="39"/>
      <c r="H2483" s="39"/>
      <c r="I2483" s="39"/>
      <c r="J2483" s="39"/>
      <c r="K2483" s="39"/>
      <c r="L2483" s="39"/>
      <c r="M2483" s="39"/>
      <c r="N2483" s="39"/>
      <c r="O2483" s="39"/>
      <c r="P2483" s="39"/>
      <c r="Q2483" s="39"/>
      <c r="R2483" s="39"/>
      <c r="S2483" s="39"/>
      <c r="T2483" s="39"/>
      <c r="U2483" s="39"/>
      <c r="V2483" s="39"/>
      <c r="W2483" s="39"/>
      <c r="X2483" s="39"/>
      <c r="Y2483" s="39"/>
      <c r="Z2483" s="39"/>
      <c r="AA2483" s="39"/>
      <c r="AB2483" s="59"/>
      <c r="AC2483" s="59"/>
      <c r="AD2483" s="39"/>
      <c r="AE2483" s="39"/>
      <c r="AF2483" s="39"/>
      <c r="AG2483" s="39"/>
      <c r="AH2483" s="39"/>
      <c r="AI2483" s="39"/>
    </row>
    <row r="2484" spans="1:35" s="15" customFormat="1" ht="11.1" customHeight="1" x14ac:dyDescent="0.25">
      <c r="A2484" s="72"/>
      <c r="B2484" s="73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27" t="s">
        <v>35</v>
      </c>
      <c r="T2484" s="128"/>
      <c r="U2484" s="128"/>
      <c r="V2484" s="128"/>
      <c r="W2484" s="128"/>
      <c r="X2484" s="128"/>
      <c r="Y2484" s="128"/>
      <c r="Z2484" s="128"/>
      <c r="AA2484" s="129"/>
      <c r="AB2484" s="128" t="s">
        <v>36</v>
      </c>
      <c r="AC2484" s="128"/>
      <c r="AD2484" s="128"/>
      <c r="AE2484" s="128"/>
      <c r="AF2484" s="128"/>
      <c r="AG2484" s="128"/>
      <c r="AH2484" s="128"/>
      <c r="AI2484" s="128"/>
    </row>
    <row r="2485" spans="1:35" s="15" customFormat="1" ht="15" customHeight="1" x14ac:dyDescent="0.25">
      <c r="A2485" s="116" t="s">
        <v>19</v>
      </c>
      <c r="B2485" s="130"/>
      <c r="C2485" s="20"/>
      <c r="D2485" s="133" t="str">
        <f>'Laskun tiedot'!$A$35</f>
        <v>EKOP 123456-09876543</v>
      </c>
      <c r="E2485" s="133"/>
      <c r="F2485" s="133"/>
      <c r="G2485" s="133"/>
      <c r="H2485" s="133"/>
      <c r="I2485" s="133"/>
      <c r="J2485" s="133"/>
      <c r="K2485" s="133"/>
      <c r="L2485" s="133"/>
      <c r="M2485" s="133"/>
      <c r="N2485" s="133"/>
      <c r="O2485" s="133"/>
      <c r="P2485" s="133"/>
      <c r="Q2485" s="133"/>
      <c r="R2485" s="133"/>
      <c r="S2485" s="134" t="str">
        <f>'Laskun tiedot'!$B$35</f>
        <v>FI67 1234 5609 8765 43</v>
      </c>
      <c r="T2485" s="135"/>
      <c r="U2485" s="135"/>
      <c r="V2485" s="135"/>
      <c r="W2485" s="135"/>
      <c r="X2485" s="135"/>
      <c r="Y2485" s="135"/>
      <c r="Z2485" s="135"/>
      <c r="AA2485" s="136"/>
      <c r="AB2485" s="135" t="str">
        <f>'Laskun tiedot'!$C$35</f>
        <v>OKOYFIHH</v>
      </c>
      <c r="AC2485" s="135"/>
      <c r="AD2485" s="135"/>
      <c r="AE2485" s="135"/>
      <c r="AF2485" s="135"/>
      <c r="AG2485" s="135"/>
      <c r="AH2485" s="135"/>
      <c r="AI2485" s="135"/>
    </row>
    <row r="2486" spans="1:35" s="15" customFormat="1" ht="15" customHeight="1" x14ac:dyDescent="0.25">
      <c r="A2486" s="116"/>
      <c r="B2486" s="130"/>
      <c r="C2486" s="20"/>
      <c r="D2486" s="133" t="str">
        <f>'Laskun tiedot'!$A$36</f>
        <v xml:space="preserve"> </v>
      </c>
      <c r="E2486" s="133"/>
      <c r="F2486" s="133"/>
      <c r="G2486" s="133"/>
      <c r="H2486" s="133"/>
      <c r="I2486" s="133"/>
      <c r="J2486" s="133"/>
      <c r="K2486" s="133"/>
      <c r="L2486" s="133"/>
      <c r="M2486" s="133"/>
      <c r="N2486" s="133"/>
      <c r="O2486" s="133"/>
      <c r="P2486" s="133"/>
      <c r="Q2486" s="133"/>
      <c r="R2486" s="137"/>
      <c r="S2486" s="134" t="str">
        <f>'Laskun tiedot'!$B$36</f>
        <v xml:space="preserve"> </v>
      </c>
      <c r="T2486" s="135"/>
      <c r="U2486" s="135"/>
      <c r="V2486" s="135"/>
      <c r="W2486" s="135"/>
      <c r="X2486" s="135"/>
      <c r="Y2486" s="135"/>
      <c r="Z2486" s="135"/>
      <c r="AA2486" s="136"/>
      <c r="AB2486" s="134" t="str">
        <f>'Laskun tiedot'!$C$36</f>
        <v xml:space="preserve"> </v>
      </c>
      <c r="AC2486" s="135"/>
      <c r="AD2486" s="135"/>
      <c r="AE2486" s="135"/>
      <c r="AF2486" s="135"/>
      <c r="AG2486" s="135"/>
      <c r="AH2486" s="135"/>
      <c r="AI2486" s="135"/>
    </row>
    <row r="2487" spans="1:35" s="15" customFormat="1" ht="15" customHeight="1" x14ac:dyDescent="0.25">
      <c r="A2487" s="131"/>
      <c r="B2487" s="132"/>
      <c r="C2487" s="20"/>
      <c r="D2487" s="138" t="str">
        <f>'Laskun tiedot'!$A$37</f>
        <v xml:space="preserve"> </v>
      </c>
      <c r="E2487" s="138"/>
      <c r="F2487" s="138"/>
      <c r="G2487" s="138"/>
      <c r="H2487" s="138"/>
      <c r="I2487" s="138"/>
      <c r="J2487" s="138"/>
      <c r="K2487" s="138"/>
      <c r="L2487" s="138"/>
      <c r="M2487" s="138"/>
      <c r="N2487" s="138"/>
      <c r="O2487" s="138"/>
      <c r="P2487" s="138"/>
      <c r="Q2487" s="138"/>
      <c r="R2487" s="139"/>
      <c r="S2487" s="140" t="str">
        <f>'Laskun tiedot'!$B$37</f>
        <v xml:space="preserve"> </v>
      </c>
      <c r="T2487" s="141"/>
      <c r="U2487" s="141"/>
      <c r="V2487" s="141"/>
      <c r="W2487" s="141"/>
      <c r="X2487" s="141"/>
      <c r="Y2487" s="141"/>
      <c r="Z2487" s="141"/>
      <c r="AA2487" s="142"/>
      <c r="AB2487" s="140" t="str">
        <f>'Laskun tiedot'!$C$37</f>
        <v xml:space="preserve"> </v>
      </c>
      <c r="AC2487" s="141"/>
      <c r="AD2487" s="141"/>
      <c r="AE2487" s="141"/>
      <c r="AF2487" s="141"/>
      <c r="AG2487" s="141"/>
      <c r="AH2487" s="141"/>
      <c r="AI2487" s="141"/>
    </row>
    <row r="2488" spans="1:35" s="15" customFormat="1" ht="15" customHeight="1" x14ac:dyDescent="0.25">
      <c r="A2488" s="101" t="s">
        <v>21</v>
      </c>
      <c r="B2488" s="102"/>
      <c r="C2488" s="22"/>
      <c r="D2488" s="107" t="str">
        <f>'Laskun tiedot'!$A$40</f>
        <v xml:space="preserve"> </v>
      </c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8"/>
      <c r="S2488" s="23"/>
      <c r="T2488" s="24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</row>
    <row r="2489" spans="1:35" s="15" customFormat="1" ht="15" customHeight="1" x14ac:dyDescent="0.25">
      <c r="A2489" s="103"/>
      <c r="B2489" s="104"/>
      <c r="C2489" s="20"/>
      <c r="D2489" s="109"/>
      <c r="E2489" s="109"/>
      <c r="F2489" s="109"/>
      <c r="G2489" s="109"/>
      <c r="H2489" s="109"/>
      <c r="I2489" s="109"/>
      <c r="J2489" s="109"/>
      <c r="K2489" s="109"/>
      <c r="L2489" s="109"/>
      <c r="M2489" s="109"/>
      <c r="N2489" s="109"/>
      <c r="O2489" s="109"/>
      <c r="P2489" s="109"/>
      <c r="Q2489" s="109"/>
      <c r="R2489" s="110"/>
      <c r="S2489" s="29"/>
      <c r="T2489" s="25" t="str">
        <f>'Laskun tiedot'!$A$43</f>
        <v>KÄYTÄ VIITETTÄ !</v>
      </c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</row>
    <row r="2490" spans="1:35" s="15" customFormat="1" ht="15" customHeight="1" x14ac:dyDescent="0.25">
      <c r="A2490" s="105"/>
      <c r="B2490" s="106"/>
      <c r="C2490" s="26"/>
      <c r="D2490" s="111"/>
      <c r="E2490" s="111"/>
      <c r="F2490" s="111"/>
      <c r="G2490" s="111"/>
      <c r="H2490" s="111"/>
      <c r="I2490" s="111"/>
      <c r="J2490" s="111"/>
      <c r="K2490" s="111"/>
      <c r="L2490" s="111"/>
      <c r="M2490" s="111"/>
      <c r="N2490" s="111"/>
      <c r="O2490" s="111"/>
      <c r="P2490" s="111"/>
      <c r="Q2490" s="111"/>
      <c r="R2490" s="112"/>
      <c r="S2490" s="29"/>
      <c r="T2490" s="25" t="str">
        <f>'Laskun tiedot'!$A$44</f>
        <v xml:space="preserve"> </v>
      </c>
      <c r="U2490" s="25"/>
      <c r="V2490" s="25"/>
      <c r="W2490" s="25"/>
      <c r="X2490" s="25"/>
      <c r="Y2490" s="25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5"/>
    </row>
    <row r="2491" spans="1:35" s="15" customFormat="1" ht="15" customHeight="1" x14ac:dyDescent="0.25">
      <c r="A2491" s="113" t="s">
        <v>20</v>
      </c>
      <c r="B2491" s="101" t="s">
        <v>22</v>
      </c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1"/>
      <c r="S2491" s="29"/>
      <c r="T2491" s="25" t="str">
        <f>'Laskun tiedot'!$A$45</f>
        <v xml:space="preserve"> </v>
      </c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</row>
    <row r="2492" spans="1:35" s="15" customFormat="1" ht="15" customHeight="1" x14ac:dyDescent="0.25">
      <c r="A2492" s="114"/>
      <c r="B2492" s="116"/>
      <c r="C2492" s="20"/>
      <c r="D2492" s="117" t="str">
        <f ca="1">INDIRECT("Jäsenet!C"&amp;AI2452)&amp;$B$2&amp;INDIRECT("Jäsenet!B"&amp;AI2452)</f>
        <v xml:space="preserve"> </v>
      </c>
      <c r="E2492" s="117"/>
      <c r="F2492" s="117"/>
      <c r="G2492" s="117"/>
      <c r="H2492" s="117"/>
      <c r="I2492" s="117"/>
      <c r="J2492" s="117"/>
      <c r="K2492" s="117"/>
      <c r="L2492" s="117"/>
      <c r="M2492" s="117"/>
      <c r="N2492" s="117"/>
      <c r="O2492" s="117"/>
      <c r="P2492" s="117"/>
      <c r="Q2492" s="117"/>
      <c r="R2492" s="117"/>
      <c r="S2492" s="29"/>
      <c r="T2492" s="25" t="str">
        <f>'Laskun tiedot'!$A$46</f>
        <v xml:space="preserve"> </v>
      </c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</row>
    <row r="2493" spans="1:35" s="15" customFormat="1" ht="15" customHeight="1" x14ac:dyDescent="0.25">
      <c r="A2493" s="114"/>
      <c r="B2493" s="116"/>
      <c r="C2493" s="20"/>
      <c r="D2493" s="117">
        <f ca="1">INDIRECT("Jäsenet!D"&amp;AI2452)</f>
        <v>0</v>
      </c>
      <c r="E2493" s="117"/>
      <c r="F2493" s="117"/>
      <c r="G2493" s="117"/>
      <c r="H2493" s="117"/>
      <c r="I2493" s="117"/>
      <c r="J2493" s="117"/>
      <c r="K2493" s="117"/>
      <c r="L2493" s="117"/>
      <c r="M2493" s="117"/>
      <c r="N2493" s="117"/>
      <c r="O2493" s="117"/>
      <c r="P2493" s="117"/>
      <c r="Q2493" s="117"/>
      <c r="R2493" s="117"/>
      <c r="S2493" s="29"/>
      <c r="T2493" s="25" t="str">
        <f>'Laskun tiedot'!$A$47</f>
        <v xml:space="preserve"> </v>
      </c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</row>
    <row r="2494" spans="1:35" s="15" customFormat="1" ht="15" customHeight="1" x14ac:dyDescent="0.25">
      <c r="A2494" s="114"/>
      <c r="B2494" s="116"/>
      <c r="C2494" s="20"/>
      <c r="D2494" s="118" t="str">
        <f ca="1">INDIRECT("Jäsenet!E"&amp;AI2452)&amp;$B$2&amp;INDIRECT("Jäsenet!F"&amp;AI2452)</f>
        <v xml:space="preserve"> </v>
      </c>
      <c r="E2494" s="118"/>
      <c r="F2494" s="118"/>
      <c r="G2494" s="118"/>
      <c r="H2494" s="118"/>
      <c r="I2494" s="118"/>
      <c r="J2494" s="118"/>
      <c r="K2494" s="118"/>
      <c r="L2494" s="118"/>
      <c r="M2494" s="118"/>
      <c r="N2494" s="118"/>
      <c r="O2494" s="118"/>
      <c r="P2494" s="118"/>
      <c r="Q2494" s="118"/>
      <c r="R2494" s="118"/>
      <c r="S2494" s="29"/>
      <c r="T2494" s="25" t="str">
        <f>'Laskun tiedot'!$A$48</f>
        <v xml:space="preserve"> </v>
      </c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</row>
    <row r="2495" spans="1:35" s="15" customFormat="1" ht="15" customHeight="1" x14ac:dyDescent="0.25">
      <c r="A2495" s="114"/>
      <c r="B2495" s="74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1"/>
      <c r="S2495" s="30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</row>
    <row r="2496" spans="1:35" s="15" customFormat="1" ht="12.6" customHeight="1" x14ac:dyDescent="0.25">
      <c r="A2496" s="114"/>
      <c r="B2496" s="119" t="s">
        <v>23</v>
      </c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121" t="s">
        <v>39</v>
      </c>
      <c r="T2496" s="122"/>
      <c r="U2496" s="123"/>
      <c r="V2496" s="81">
        <f ca="1">INDIRECT("Jäsenet!G"&amp;AI2452)</f>
        <v>10508</v>
      </c>
      <c r="W2496" s="82"/>
      <c r="X2496" s="82"/>
      <c r="Y2496" s="82"/>
      <c r="Z2496" s="82"/>
      <c r="AA2496" s="82"/>
      <c r="AB2496" s="82"/>
      <c r="AC2496" s="82"/>
      <c r="AD2496" s="82"/>
      <c r="AE2496" s="82"/>
      <c r="AF2496" s="82"/>
      <c r="AG2496" s="82"/>
      <c r="AH2496" s="82"/>
      <c r="AI2496" s="82"/>
    </row>
    <row r="2497" spans="1:35" s="15" customFormat="1" ht="12.6" customHeight="1" x14ac:dyDescent="0.25">
      <c r="A2497" s="115"/>
      <c r="B2497" s="120"/>
      <c r="C2497" s="28"/>
      <c r="D2497" s="28"/>
      <c r="E2497" s="28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124"/>
      <c r="T2497" s="125"/>
      <c r="U2497" s="126"/>
      <c r="V2497" s="83"/>
      <c r="W2497" s="84"/>
      <c r="X2497" s="84"/>
      <c r="Y2497" s="84"/>
      <c r="Z2497" s="84"/>
      <c r="AA2497" s="84"/>
      <c r="AB2497" s="85"/>
      <c r="AC2497" s="85"/>
      <c r="AD2497" s="85"/>
      <c r="AE2497" s="85"/>
      <c r="AF2497" s="85"/>
      <c r="AG2497" s="85"/>
      <c r="AH2497" s="85"/>
      <c r="AI2497" s="85"/>
    </row>
    <row r="2498" spans="1:35" s="15" customFormat="1" ht="24.95" customHeight="1" x14ac:dyDescent="0.25">
      <c r="A2498" s="86" t="s">
        <v>37</v>
      </c>
      <c r="B2498" s="87"/>
      <c r="C2498" s="88"/>
      <c r="D2498" s="89"/>
      <c r="E2498" s="89"/>
      <c r="F2498" s="89"/>
      <c r="G2498" s="89"/>
      <c r="H2498" s="89"/>
      <c r="I2498" s="89"/>
      <c r="J2498" s="89"/>
      <c r="K2498" s="89"/>
      <c r="L2498" s="89"/>
      <c r="M2498" s="89"/>
      <c r="N2498" s="89"/>
      <c r="O2498" s="89"/>
      <c r="P2498" s="89"/>
      <c r="Q2498" s="89"/>
      <c r="R2498" s="90"/>
      <c r="S2498" s="91" t="s">
        <v>40</v>
      </c>
      <c r="T2498" s="92"/>
      <c r="U2498" s="93"/>
      <c r="V2498" s="94">
        <f>'Laskun tiedot'!$A$8</f>
        <v>40907</v>
      </c>
      <c r="W2498" s="95"/>
      <c r="X2498" s="95"/>
      <c r="Y2498" s="95"/>
      <c r="Z2498" s="96"/>
      <c r="AA2498" s="97" t="s">
        <v>24</v>
      </c>
      <c r="AB2498" s="98"/>
      <c r="AC2498" s="99" t="str">
        <f>'Laskun tiedot'!$A$51</f>
        <v xml:space="preserve"> </v>
      </c>
      <c r="AD2498" s="99"/>
      <c r="AE2498" s="99"/>
      <c r="AF2498" s="99"/>
      <c r="AG2498" s="99"/>
      <c r="AH2498" s="99"/>
      <c r="AI2498" s="99"/>
    </row>
    <row r="2499" spans="1:35" s="15" customFormat="1" ht="9.9499999999999993" customHeight="1" x14ac:dyDescent="0.25">
      <c r="B2499" s="41"/>
      <c r="C2499" s="42"/>
      <c r="D2499" s="42"/>
      <c r="E2499" s="42"/>
      <c r="F2499" s="42"/>
      <c r="G2499" s="42"/>
      <c r="H2499" s="42"/>
      <c r="I2499" s="43"/>
      <c r="J2499" s="42"/>
      <c r="K2499" s="42"/>
      <c r="L2499" s="42"/>
      <c r="M2499" s="42"/>
      <c r="N2499" s="42"/>
      <c r="O2499" s="42"/>
      <c r="P2499" s="42"/>
      <c r="Q2499" s="18"/>
      <c r="R2499" s="18"/>
      <c r="S2499" s="44"/>
      <c r="T2499" s="44"/>
      <c r="U2499" s="19"/>
      <c r="V2499" s="45"/>
      <c r="W2499" s="45"/>
      <c r="X2499" s="45"/>
      <c r="Y2499" s="45"/>
      <c r="Z2499" s="45"/>
      <c r="AA2499" s="45"/>
      <c r="AB2499" s="46"/>
      <c r="AC2499" s="47"/>
      <c r="AD2499" s="48"/>
      <c r="AE2499" s="48"/>
      <c r="AF2499" s="48"/>
      <c r="AG2499" s="48"/>
      <c r="AH2499" s="48"/>
      <c r="AI2499" s="48"/>
    </row>
    <row r="2500" spans="1:35" s="15" customFormat="1" ht="50.1" customHeight="1" x14ac:dyDescent="0.25">
      <c r="B2500" s="41"/>
      <c r="C2500" s="42"/>
      <c r="D2500" s="42"/>
      <c r="E2500" s="42"/>
      <c r="F2500" s="42"/>
      <c r="G2500" s="42"/>
      <c r="H2500" s="42"/>
      <c r="I2500" s="43"/>
      <c r="J2500" s="42"/>
      <c r="K2500" s="42"/>
      <c r="L2500" s="42"/>
      <c r="M2500" s="42"/>
      <c r="N2500" s="42"/>
      <c r="O2500" s="42"/>
      <c r="P2500" s="42"/>
      <c r="Q2500" s="18"/>
      <c r="R2500" s="18"/>
      <c r="S2500" s="44"/>
      <c r="T2500" s="44"/>
      <c r="U2500" s="19"/>
      <c r="V2500" s="45"/>
      <c r="W2500" s="45"/>
      <c r="X2500" s="100" t="s">
        <v>38</v>
      </c>
      <c r="Y2500" s="100"/>
      <c r="Z2500" s="100"/>
      <c r="AA2500" s="100"/>
      <c r="AB2500" s="100"/>
      <c r="AC2500" s="100"/>
      <c r="AD2500" s="100"/>
      <c r="AE2500" s="100"/>
      <c r="AF2500" s="100"/>
      <c r="AG2500" s="100"/>
      <c r="AH2500" s="100"/>
      <c r="AI2500" s="100"/>
    </row>
    <row r="2501" spans="1:35" s="8" customFormat="1" ht="23.25" x14ac:dyDescent="0.35">
      <c r="B2501" s="66"/>
      <c r="C2501" s="150" t="str">
        <f>'Laskun tiedot'!$A$2</f>
        <v>Yhdistys ry</v>
      </c>
      <c r="D2501" s="150"/>
      <c r="E2501" s="150"/>
      <c r="F2501" s="150"/>
      <c r="G2501" s="150"/>
      <c r="H2501" s="150"/>
      <c r="I2501" s="150"/>
      <c r="J2501" s="150"/>
      <c r="K2501" s="150"/>
      <c r="L2501" s="150"/>
      <c r="M2501" s="150"/>
      <c r="N2501" s="150"/>
      <c r="O2501" s="150"/>
      <c r="P2501" s="150"/>
      <c r="Q2501" s="150"/>
      <c r="R2501" s="150"/>
      <c r="S2501" s="150"/>
      <c r="T2501" s="10"/>
      <c r="U2501" s="9"/>
      <c r="V2501" s="9"/>
      <c r="W2501" s="150" t="s">
        <v>16</v>
      </c>
      <c r="X2501" s="150"/>
      <c r="Y2501" s="150"/>
      <c r="Z2501" s="150"/>
    </row>
    <row r="2502" spans="1:35" s="15" customFormat="1" x14ac:dyDescent="0.25">
      <c r="B2502" s="15" t="s">
        <v>25</v>
      </c>
      <c r="AI2502" s="65">
        <v>52</v>
      </c>
    </row>
    <row r="2503" spans="1:35" s="11" customFormat="1" ht="15" customHeight="1" x14ac:dyDescent="0.2">
      <c r="V2503" s="68"/>
      <c r="W2503" s="145" t="s">
        <v>26</v>
      </c>
      <c r="X2503" s="145"/>
      <c r="Y2503" s="145"/>
      <c r="Z2503" s="145"/>
      <c r="AA2503" s="145"/>
      <c r="AB2503" s="145"/>
      <c r="AC2503" s="68"/>
      <c r="AD2503" s="68"/>
      <c r="AE2503" s="145" t="s">
        <v>18</v>
      </c>
      <c r="AF2503" s="145"/>
      <c r="AG2503" s="145"/>
      <c r="AH2503" s="145"/>
      <c r="AI2503" s="145"/>
    </row>
    <row r="2504" spans="1:35" s="15" customFormat="1" ht="15" customHeight="1" x14ac:dyDescent="0.25">
      <c r="B2504" s="62"/>
      <c r="C2504" s="146" t="str">
        <f ca="1">INDIRECT("Jäsenet!C"&amp;AI2502)&amp;$B$2&amp;INDIRECT("Jäsenet!B"&amp;AI2502)</f>
        <v xml:space="preserve"> </v>
      </c>
      <c r="D2504" s="146"/>
      <c r="E2504" s="146"/>
      <c r="F2504" s="146"/>
      <c r="G2504" s="146"/>
      <c r="H2504" s="146"/>
      <c r="I2504" s="146"/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3"/>
      <c r="U2504" s="64"/>
      <c r="V2504" s="64"/>
      <c r="W2504" s="147">
        <f>'Laskun tiedot'!$A$5</f>
        <v>40618</v>
      </c>
      <c r="X2504" s="147"/>
      <c r="Y2504" s="147"/>
      <c r="Z2504" s="147"/>
      <c r="AA2504" s="147"/>
      <c r="AB2504" s="147"/>
      <c r="AC2504" s="64"/>
      <c r="AD2504" s="64"/>
      <c r="AE2504" s="147">
        <f>'Laskun tiedot'!$A$8</f>
        <v>40907</v>
      </c>
      <c r="AF2504" s="147"/>
      <c r="AG2504" s="147"/>
      <c r="AH2504" s="147"/>
      <c r="AI2504" s="147"/>
    </row>
    <row r="2505" spans="1:35" s="15" customFormat="1" ht="15" customHeight="1" x14ac:dyDescent="0.25">
      <c r="B2505" s="62"/>
      <c r="C2505" s="146">
        <f ca="1">INDIRECT("Jäsenet!D"&amp;AI2502)</f>
        <v>0</v>
      </c>
      <c r="D2505" s="146"/>
      <c r="E2505" s="146"/>
      <c r="F2505" s="146"/>
      <c r="G2505" s="146"/>
      <c r="H2505" s="146"/>
      <c r="I2505" s="146"/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</row>
    <row r="2506" spans="1:35" s="11" customFormat="1" ht="15" customHeight="1" x14ac:dyDescent="0.25">
      <c r="B2506" s="67"/>
      <c r="C2506" s="148" t="str">
        <f ca="1">INDIRECT("Jäsenet!E"&amp;AI2502)&amp;$B$2&amp;INDIRECT("Jäsenet!F"&amp;AI2502)</f>
        <v xml:space="preserve"> </v>
      </c>
      <c r="D2506" s="148"/>
      <c r="E2506" s="148"/>
      <c r="F2506" s="148"/>
      <c r="G2506" s="148"/>
      <c r="H2506" s="148"/>
      <c r="I2506" s="148"/>
      <c r="J2506" s="148"/>
      <c r="K2506" s="148"/>
      <c r="L2506" s="148"/>
      <c r="M2506" s="148"/>
      <c r="N2506" s="148"/>
      <c r="O2506" s="148"/>
      <c r="P2506" s="148"/>
      <c r="Q2506" s="148"/>
      <c r="R2506" s="148"/>
      <c r="S2506" s="148"/>
      <c r="W2506" s="145" t="s">
        <v>17</v>
      </c>
      <c r="X2506" s="145"/>
      <c r="Y2506" s="145"/>
      <c r="Z2506" s="145"/>
      <c r="AA2506" s="145"/>
      <c r="AB2506" s="145"/>
    </row>
    <row r="2507" spans="1:35" s="15" customFormat="1" ht="15" customHeight="1" x14ac:dyDescent="0.25">
      <c r="T2507" s="78"/>
      <c r="U2507" s="63"/>
      <c r="V2507" s="63"/>
      <c r="W2507" s="149">
        <f ca="1">INDIRECT("Jäsenet!A"&amp;AI2502)</f>
        <v>51</v>
      </c>
      <c r="X2507" s="149"/>
      <c r="Y2507" s="149"/>
      <c r="Z2507" s="149"/>
      <c r="AA2507" s="149"/>
      <c r="AB2507" s="149"/>
    </row>
    <row r="2508" spans="1:35" s="15" customFormat="1" ht="15" customHeight="1" x14ac:dyDescent="0.25">
      <c r="B2508" s="39"/>
      <c r="C2508" s="39"/>
      <c r="D2508" s="39"/>
      <c r="E2508" s="39"/>
      <c r="F2508" s="39"/>
      <c r="G2508" s="39"/>
      <c r="H2508" s="39"/>
      <c r="I2508" s="39"/>
      <c r="J2508" s="39"/>
      <c r="K2508" s="39"/>
      <c r="L2508" s="39"/>
      <c r="M2508" s="39"/>
      <c r="N2508" s="39"/>
      <c r="O2508" s="39"/>
      <c r="P2508" s="39"/>
      <c r="Q2508" s="39"/>
      <c r="R2508" s="39"/>
      <c r="S2508" s="39"/>
      <c r="T2508" s="78"/>
      <c r="U2508" s="78"/>
      <c r="V2508" s="78"/>
      <c r="W2508" s="78"/>
      <c r="X2508" s="78"/>
      <c r="Y2508" s="78"/>
      <c r="Z2508" s="78"/>
      <c r="AA2508" s="39"/>
      <c r="AB2508" s="39"/>
      <c r="AC2508" s="39"/>
      <c r="AD2508" s="39"/>
      <c r="AE2508" s="39"/>
      <c r="AF2508" s="39"/>
      <c r="AG2508" s="39"/>
      <c r="AH2508" s="39"/>
      <c r="AI2508" s="39"/>
    </row>
    <row r="2509" spans="1:35" s="15" customFormat="1" ht="15" customHeight="1" x14ac:dyDescent="0.25">
      <c r="A2509" s="32"/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3"/>
      <c r="U2509" s="33"/>
      <c r="V2509" s="33"/>
      <c r="W2509" s="35"/>
      <c r="X2509" s="33"/>
      <c r="Y2509" s="33"/>
      <c r="Z2509" s="33"/>
      <c r="AA2509" s="32"/>
      <c r="AB2509" s="32"/>
      <c r="AC2509" s="32"/>
      <c r="AD2509" s="32"/>
      <c r="AE2509" s="32"/>
      <c r="AF2509" s="32"/>
      <c r="AG2509" s="32"/>
      <c r="AH2509" s="32"/>
      <c r="AI2509" s="32"/>
    </row>
    <row r="2510" spans="1:35" s="15" customFormat="1" ht="15" customHeight="1" x14ac:dyDescent="0.25">
      <c r="B2510" s="39"/>
      <c r="C2510" s="39"/>
      <c r="D2510" s="39"/>
      <c r="E2510" s="39"/>
      <c r="F2510" s="39"/>
      <c r="G2510" s="39"/>
      <c r="H2510" s="39"/>
      <c r="I2510" s="39"/>
      <c r="J2510" s="39"/>
      <c r="K2510" s="39"/>
      <c r="L2510" s="39"/>
      <c r="M2510" s="39"/>
      <c r="N2510" s="39"/>
      <c r="O2510" s="39"/>
      <c r="P2510" s="39"/>
      <c r="Q2510" s="39"/>
      <c r="R2510" s="39"/>
      <c r="S2510" s="39"/>
      <c r="T2510" s="78"/>
      <c r="U2510" s="78"/>
      <c r="V2510" s="78"/>
      <c r="W2510" s="34"/>
      <c r="X2510" s="78"/>
      <c r="Y2510" s="78"/>
      <c r="Z2510" s="78"/>
      <c r="AA2510" s="39"/>
      <c r="AB2510" s="39"/>
      <c r="AC2510" s="39"/>
      <c r="AD2510" s="39"/>
      <c r="AE2510" s="39"/>
      <c r="AF2510" s="39"/>
      <c r="AG2510" s="39"/>
      <c r="AH2510" s="39"/>
      <c r="AI2510" s="39"/>
    </row>
    <row r="2511" spans="1:35" s="15" customFormat="1" ht="15" customHeight="1" x14ac:dyDescent="0.25">
      <c r="B2511" s="36" t="str">
        <f>'Laskun tiedot'!$A$11</f>
        <v>--------------------</v>
      </c>
      <c r="C2511" s="39"/>
      <c r="D2511" s="39"/>
      <c r="E2511" s="39"/>
      <c r="F2511" s="39"/>
      <c r="G2511" s="39"/>
      <c r="H2511" s="39"/>
      <c r="I2511" s="39"/>
      <c r="J2511" s="39"/>
      <c r="K2511" s="39"/>
      <c r="L2511" s="39"/>
      <c r="M2511" s="39"/>
      <c r="N2511" s="39"/>
      <c r="O2511" s="39"/>
      <c r="P2511" s="39"/>
      <c r="Q2511" s="39"/>
      <c r="R2511" s="39"/>
      <c r="S2511" s="39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</row>
    <row r="2512" spans="1:35" s="15" customFormat="1" ht="15" customHeight="1" x14ac:dyDescent="0.25">
      <c r="B2512" s="36" t="str">
        <f>'Laskun tiedot'!$A$12</f>
        <v>Vuosi 2011</v>
      </c>
      <c r="C2512" s="78"/>
      <c r="D2512" s="78"/>
      <c r="E2512" s="78"/>
      <c r="F2512" s="78"/>
      <c r="G2512" s="78"/>
      <c r="H2512" s="78"/>
      <c r="I2512" s="78"/>
      <c r="J2512" s="78"/>
      <c r="K2512" s="78"/>
      <c r="L2512" s="78"/>
      <c r="M2512" s="78"/>
      <c r="N2512" s="78"/>
      <c r="O2512" s="78"/>
      <c r="P2512" s="39"/>
      <c r="Q2512" s="39"/>
      <c r="R2512" s="39"/>
      <c r="S2512" s="39"/>
      <c r="T2512" s="39"/>
      <c r="U2512" s="39"/>
      <c r="V2512" s="39"/>
      <c r="W2512" s="39"/>
      <c r="X2512" s="39"/>
      <c r="Y2512" s="39"/>
      <c r="Z2512" s="39"/>
      <c r="AA2512" s="39"/>
      <c r="AB2512" s="39"/>
      <c r="AC2512" s="13"/>
      <c r="AD2512" s="13"/>
      <c r="AE2512" s="13"/>
      <c r="AF2512" s="13"/>
      <c r="AG2512" s="13"/>
      <c r="AH2512" s="13"/>
      <c r="AI2512" s="13"/>
    </row>
    <row r="2513" spans="2:35" s="15" customFormat="1" ht="15" customHeight="1" x14ac:dyDescent="0.25">
      <c r="B2513" s="36" t="str">
        <f>'Laskun tiedot'!$A$13</f>
        <v>JÄSENMAKSU ………. 10 €</v>
      </c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</row>
    <row r="2514" spans="2:35" s="15" customFormat="1" ht="15" customHeight="1" x14ac:dyDescent="0.25">
      <c r="B2514" s="36" t="str">
        <f>'Laskun tiedot'!$A$14</f>
        <v>--------------------</v>
      </c>
      <c r="T2514" s="39"/>
      <c r="AC2514" s="39"/>
    </row>
    <row r="2515" spans="2:35" s="15" customFormat="1" ht="15" customHeight="1" x14ac:dyDescent="0.25">
      <c r="B2515" s="36" t="str">
        <f>'Laskun tiedot'!$A$15</f>
        <v xml:space="preserve"> </v>
      </c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</row>
    <row r="2516" spans="2:35" s="15" customFormat="1" ht="15" customHeight="1" x14ac:dyDescent="0.25">
      <c r="B2516" s="36" t="str">
        <f>'Laskun tiedot'!$A$16</f>
        <v xml:space="preserve"> </v>
      </c>
      <c r="C2516" s="39"/>
      <c r="D2516" s="39"/>
      <c r="E2516" s="39"/>
      <c r="F2516" s="39"/>
      <c r="G2516" s="39"/>
      <c r="H2516" s="39"/>
      <c r="I2516" s="39"/>
      <c r="J2516" s="39"/>
      <c r="K2516" s="39"/>
      <c r="L2516" s="39"/>
      <c r="M2516" s="39"/>
      <c r="N2516" s="39"/>
      <c r="O2516" s="39"/>
      <c r="P2516" s="39"/>
      <c r="Q2516" s="39"/>
      <c r="R2516" s="39"/>
      <c r="S2516" s="39"/>
      <c r="T2516" s="39"/>
      <c r="U2516" s="39"/>
      <c r="V2516" s="39"/>
      <c r="W2516" s="39"/>
      <c r="X2516" s="39"/>
      <c r="Y2516" s="39"/>
      <c r="Z2516" s="39"/>
      <c r="AA2516" s="39"/>
      <c r="AB2516" s="39"/>
      <c r="AC2516" s="39"/>
      <c r="AD2516" s="39"/>
      <c r="AE2516" s="39"/>
      <c r="AF2516" s="39"/>
      <c r="AG2516" s="39"/>
      <c r="AH2516" s="39"/>
      <c r="AI2516" s="39"/>
    </row>
    <row r="2517" spans="2:35" s="15" customFormat="1" ht="15" customHeight="1" x14ac:dyDescent="0.25">
      <c r="B2517" s="36" t="str">
        <f>'Laskun tiedot'!$A$17</f>
        <v xml:space="preserve"> </v>
      </c>
    </row>
    <row r="2518" spans="2:35" s="11" customFormat="1" ht="15" customHeight="1" x14ac:dyDescent="0.25">
      <c r="B2518" s="36" t="str">
        <f>'Laskun tiedot'!$A$18</f>
        <v xml:space="preserve"> </v>
      </c>
    </row>
    <row r="2519" spans="2:35" s="15" customFormat="1" ht="15" customHeight="1" x14ac:dyDescent="0.25">
      <c r="B2519" s="36" t="str">
        <f>'Laskun tiedot'!$A$19</f>
        <v xml:space="preserve"> </v>
      </c>
      <c r="M2519" s="16"/>
      <c r="N2519" s="1"/>
      <c r="O2519" s="1"/>
      <c r="P2519" s="16"/>
      <c r="Q2519" s="1"/>
      <c r="R2519" s="1"/>
      <c r="T2519" s="16"/>
      <c r="U2519" s="1"/>
      <c r="V2519" s="1"/>
      <c r="W2519" s="1"/>
      <c r="X2519" s="1"/>
      <c r="Z2519" s="16"/>
      <c r="AA2519" s="1"/>
      <c r="AB2519" s="1"/>
      <c r="AD2519" s="16"/>
      <c r="AE2519" s="1"/>
      <c r="AF2519" s="1"/>
      <c r="AG2519" s="1"/>
      <c r="AH2519" s="1"/>
    </row>
    <row r="2520" spans="2:35" s="15" customFormat="1" ht="15" customHeight="1" x14ac:dyDescent="0.25">
      <c r="B2520" s="36" t="str">
        <f>'Laskun tiedot'!$A$20</f>
        <v xml:space="preserve"> </v>
      </c>
      <c r="M2520" s="16"/>
      <c r="N2520" s="1"/>
      <c r="O2520" s="1"/>
      <c r="P2520" s="16"/>
      <c r="Q2520" s="1"/>
      <c r="R2520" s="1"/>
      <c r="T2520" s="16"/>
      <c r="U2520" s="1"/>
      <c r="V2520" s="1"/>
      <c r="W2520" s="1"/>
      <c r="X2520" s="1"/>
      <c r="Z2520" s="16"/>
      <c r="AA2520" s="1"/>
      <c r="AB2520" s="1"/>
      <c r="AD2520" s="16"/>
      <c r="AE2520" s="1"/>
      <c r="AF2520" s="1"/>
      <c r="AG2520" s="1"/>
      <c r="AH2520" s="1"/>
    </row>
    <row r="2521" spans="2:35" s="15" customFormat="1" ht="15" customHeight="1" x14ac:dyDescent="0.25">
      <c r="B2521" s="36" t="str">
        <f>'Laskun tiedot'!$A$21</f>
        <v xml:space="preserve"> </v>
      </c>
      <c r="M2521" s="16"/>
      <c r="N2521" s="1"/>
      <c r="O2521" s="1"/>
      <c r="P2521" s="16"/>
      <c r="Q2521" s="1"/>
      <c r="R2521" s="1"/>
      <c r="T2521" s="16"/>
      <c r="U2521" s="1"/>
      <c r="V2521" s="1"/>
      <c r="W2521" s="1"/>
      <c r="X2521" s="1"/>
      <c r="Z2521" s="16"/>
      <c r="AA2521" s="1"/>
      <c r="AB2521" s="1"/>
      <c r="AD2521" s="16"/>
      <c r="AE2521" s="1"/>
      <c r="AF2521" s="1"/>
      <c r="AG2521" s="1"/>
      <c r="AH2521" s="1"/>
    </row>
    <row r="2522" spans="2:35" s="15" customFormat="1" ht="15" customHeight="1" x14ac:dyDescent="0.25">
      <c r="B2522" s="36" t="str">
        <f>'Laskun tiedot'!$A$22</f>
        <v xml:space="preserve"> </v>
      </c>
      <c r="M2522" s="16"/>
      <c r="N2522" s="1"/>
      <c r="O2522" s="1"/>
      <c r="P2522" s="16"/>
      <c r="Q2522" s="1"/>
      <c r="R2522" s="1"/>
      <c r="T2522" s="16"/>
      <c r="U2522" s="1"/>
      <c r="V2522" s="1"/>
      <c r="W2522" s="1"/>
      <c r="X2522" s="1"/>
      <c r="Z2522" s="16"/>
      <c r="AA2522" s="1"/>
      <c r="AB2522" s="1"/>
      <c r="AD2522" s="16"/>
      <c r="AE2522" s="1"/>
      <c r="AF2522" s="1"/>
      <c r="AG2522" s="1"/>
      <c r="AH2522" s="1"/>
    </row>
    <row r="2523" spans="2:35" s="15" customFormat="1" ht="15" customHeight="1" x14ac:dyDescent="0.25">
      <c r="B2523" s="36" t="str">
        <f>'Laskun tiedot'!$A$23</f>
        <v xml:space="preserve"> </v>
      </c>
      <c r="M2523" s="16"/>
      <c r="N2523" s="1"/>
      <c r="O2523" s="1"/>
      <c r="P2523" s="16"/>
      <c r="Q2523" s="1"/>
      <c r="R2523" s="1"/>
      <c r="T2523" s="16"/>
      <c r="U2523" s="1"/>
      <c r="V2523" s="1"/>
      <c r="W2523" s="1"/>
      <c r="X2523" s="1"/>
      <c r="Z2523" s="16"/>
      <c r="AA2523" s="1"/>
      <c r="AB2523" s="1"/>
      <c r="AD2523" s="16"/>
      <c r="AE2523" s="1"/>
      <c r="AF2523" s="1"/>
      <c r="AG2523" s="1"/>
      <c r="AH2523" s="1"/>
    </row>
    <row r="2524" spans="2:35" s="15" customFormat="1" ht="15" customHeight="1" x14ac:dyDescent="0.25">
      <c r="B2524" s="36" t="str">
        <f>'Laskun tiedot'!$A$24</f>
        <v xml:space="preserve"> </v>
      </c>
      <c r="M2524" s="16"/>
      <c r="N2524" s="1"/>
      <c r="O2524" s="1"/>
      <c r="P2524" s="16"/>
      <c r="Q2524" s="1"/>
      <c r="R2524" s="1"/>
      <c r="T2524" s="16"/>
      <c r="U2524" s="1"/>
      <c r="V2524" s="1"/>
      <c r="W2524" s="1"/>
      <c r="X2524" s="1"/>
      <c r="Z2524" s="16"/>
      <c r="AA2524" s="1"/>
      <c r="AB2524" s="1"/>
      <c r="AD2524" s="16"/>
      <c r="AE2524" s="1"/>
      <c r="AF2524" s="1"/>
      <c r="AG2524" s="1"/>
      <c r="AH2524" s="1"/>
    </row>
    <row r="2525" spans="2:35" s="15" customFormat="1" ht="15" customHeight="1" x14ac:dyDescent="0.25">
      <c r="B2525" s="36" t="str">
        <f>'Laskun tiedot'!$A$25</f>
        <v xml:space="preserve"> </v>
      </c>
      <c r="M2525" s="16"/>
      <c r="N2525" s="1"/>
      <c r="O2525" s="1"/>
      <c r="P2525" s="16"/>
      <c r="Q2525" s="1"/>
      <c r="R2525" s="1"/>
      <c r="T2525" s="16"/>
      <c r="U2525" s="1"/>
      <c r="V2525" s="1"/>
      <c r="W2525" s="1"/>
      <c r="X2525" s="1"/>
      <c r="Z2525" s="16"/>
      <c r="AA2525" s="1"/>
      <c r="AB2525" s="1"/>
      <c r="AD2525" s="16"/>
      <c r="AE2525" s="1"/>
      <c r="AF2525" s="1"/>
      <c r="AG2525" s="1"/>
      <c r="AH2525" s="1"/>
    </row>
    <row r="2526" spans="2:35" s="15" customFormat="1" ht="15" customHeight="1" x14ac:dyDescent="0.25">
      <c r="B2526" s="36" t="str">
        <f>'Laskun tiedot'!$A$26</f>
        <v xml:space="preserve"> </v>
      </c>
      <c r="M2526" s="16"/>
      <c r="N2526" s="1"/>
      <c r="O2526" s="1"/>
      <c r="P2526" s="16"/>
      <c r="Q2526" s="1"/>
      <c r="R2526" s="1"/>
      <c r="T2526" s="16"/>
      <c r="U2526" s="1"/>
      <c r="V2526" s="1"/>
      <c r="W2526" s="1"/>
      <c r="X2526" s="1"/>
      <c r="Z2526" s="16"/>
      <c r="AA2526" s="1"/>
      <c r="AB2526" s="1"/>
      <c r="AD2526" s="16"/>
      <c r="AE2526" s="1"/>
      <c r="AF2526" s="1"/>
      <c r="AG2526" s="1"/>
      <c r="AH2526" s="1"/>
    </row>
    <row r="2527" spans="2:35" s="15" customFormat="1" ht="15" customHeight="1" x14ac:dyDescent="0.25">
      <c r="B2527" s="36" t="str">
        <f>'Laskun tiedot'!$A$27</f>
        <v xml:space="preserve"> </v>
      </c>
      <c r="M2527" s="16"/>
      <c r="N2527" s="1"/>
      <c r="O2527" s="1"/>
      <c r="P2527" s="16"/>
      <c r="Q2527" s="1"/>
      <c r="R2527" s="1"/>
      <c r="T2527" s="16"/>
      <c r="U2527" s="1"/>
      <c r="V2527" s="1"/>
      <c r="W2527" s="1"/>
      <c r="X2527" s="1"/>
      <c r="Z2527" s="16"/>
      <c r="AA2527" s="1"/>
      <c r="AB2527" s="1"/>
      <c r="AD2527" s="16"/>
      <c r="AE2527" s="1"/>
      <c r="AF2527" s="1"/>
      <c r="AG2527" s="1"/>
      <c r="AH2527" s="1"/>
    </row>
    <row r="2528" spans="2:35" s="15" customFormat="1" ht="15" customHeight="1" x14ac:dyDescent="0.25">
      <c r="B2528" s="36"/>
      <c r="M2528" s="16"/>
      <c r="N2528" s="1"/>
      <c r="O2528" s="1"/>
      <c r="P2528" s="16"/>
      <c r="Q2528" s="1"/>
      <c r="R2528" s="1"/>
      <c r="T2528" s="16"/>
      <c r="U2528" s="1"/>
      <c r="V2528" s="1"/>
      <c r="W2528" s="1"/>
      <c r="X2528" s="1"/>
      <c r="Z2528" s="16"/>
      <c r="AA2528" s="1"/>
      <c r="AB2528" s="1"/>
      <c r="AD2528" s="16"/>
      <c r="AE2528" s="1"/>
      <c r="AF2528" s="1"/>
      <c r="AG2528" s="1"/>
      <c r="AH2528" s="1"/>
    </row>
    <row r="2529" spans="1:35" s="80" customFormat="1" ht="12" customHeight="1" x14ac:dyDescent="0.25">
      <c r="B2529" s="143" t="str">
        <f>'Laskun tiedot'!$A$30</f>
        <v>Sihteeri:</v>
      </c>
      <c r="C2529" s="143"/>
      <c r="D2529" s="143"/>
      <c r="E2529" s="143"/>
      <c r="F2529" s="143"/>
      <c r="G2529" s="143"/>
      <c r="H2529" s="143"/>
      <c r="I2529" s="143"/>
      <c r="J2529" s="143" t="str">
        <f>'Laskun tiedot'!$B$30</f>
        <v>Puh.</v>
      </c>
      <c r="K2529" s="143"/>
      <c r="L2529" s="143"/>
      <c r="M2529" s="143"/>
      <c r="N2529" s="143"/>
      <c r="O2529" s="143"/>
      <c r="P2529" s="143"/>
      <c r="Q2529" s="143"/>
      <c r="R2529" s="143"/>
      <c r="S2529" s="143" t="str">
        <f>'Laskun tiedot'!$C$30</f>
        <v xml:space="preserve"> </v>
      </c>
      <c r="T2529" s="143"/>
      <c r="U2529" s="143"/>
      <c r="V2529" s="143"/>
      <c r="W2529" s="143"/>
      <c r="X2529" s="143"/>
      <c r="Y2529" s="143"/>
      <c r="Z2529" s="143"/>
      <c r="AA2529" s="143" t="str">
        <f>'Laskun tiedot'!$D$30</f>
        <v xml:space="preserve"> </v>
      </c>
      <c r="AB2529" s="143"/>
      <c r="AC2529" s="143"/>
      <c r="AD2529" s="143"/>
      <c r="AE2529" s="143"/>
      <c r="AF2529" s="143"/>
      <c r="AG2529" s="143"/>
      <c r="AH2529" s="143"/>
      <c r="AI2529" s="143"/>
    </row>
    <row r="2530" spans="1:35" s="79" customFormat="1" ht="12" customHeight="1" x14ac:dyDescent="0.2">
      <c r="B2530" s="143" t="str">
        <f>'Laskun tiedot'!$A$31</f>
        <v xml:space="preserve"> </v>
      </c>
      <c r="C2530" s="143"/>
      <c r="D2530" s="143"/>
      <c r="E2530" s="143"/>
      <c r="F2530" s="143"/>
      <c r="G2530" s="143"/>
      <c r="H2530" s="143"/>
      <c r="I2530" s="143"/>
      <c r="J2530" s="143" t="str">
        <f>'Laskun tiedot'!$B$31</f>
        <v xml:space="preserve"> </v>
      </c>
      <c r="K2530" s="143"/>
      <c r="L2530" s="143"/>
      <c r="M2530" s="143"/>
      <c r="N2530" s="143"/>
      <c r="O2530" s="143"/>
      <c r="P2530" s="143"/>
      <c r="Q2530" s="143"/>
      <c r="R2530" s="143"/>
      <c r="S2530" s="144" t="str">
        <f>'Laskun tiedot'!$C$31</f>
        <v xml:space="preserve"> </v>
      </c>
      <c r="T2530" s="144"/>
      <c r="U2530" s="144"/>
      <c r="V2530" s="144"/>
      <c r="W2530" s="144"/>
      <c r="X2530" s="144"/>
      <c r="Y2530" s="144"/>
      <c r="Z2530" s="144"/>
      <c r="AA2530" s="144" t="str">
        <f>'Laskun tiedot'!$D$31</f>
        <v xml:space="preserve"> </v>
      </c>
      <c r="AB2530" s="144"/>
      <c r="AC2530" s="144"/>
      <c r="AD2530" s="144"/>
      <c r="AE2530" s="144"/>
      <c r="AF2530" s="144"/>
      <c r="AG2530" s="144"/>
      <c r="AH2530" s="144"/>
      <c r="AI2530" s="144"/>
    </row>
    <row r="2531" spans="1:35" s="80" customFormat="1" ht="12" customHeight="1" x14ac:dyDescent="0.25">
      <c r="B2531" s="143" t="str">
        <f>'Laskun tiedot'!$A$32</f>
        <v xml:space="preserve"> </v>
      </c>
      <c r="C2531" s="143"/>
      <c r="D2531" s="143"/>
      <c r="E2531" s="143"/>
      <c r="F2531" s="143"/>
      <c r="G2531" s="143"/>
      <c r="H2531" s="143"/>
      <c r="I2531" s="143"/>
      <c r="J2531" s="143" t="str">
        <f>'Laskun tiedot'!$B$32</f>
        <v xml:space="preserve"> </v>
      </c>
      <c r="K2531" s="143"/>
      <c r="L2531" s="143"/>
      <c r="M2531" s="143"/>
      <c r="N2531" s="143"/>
      <c r="O2531" s="143"/>
      <c r="P2531" s="143"/>
      <c r="Q2531" s="143"/>
      <c r="R2531" s="143"/>
      <c r="S2531" s="144" t="str">
        <f>'Laskun tiedot'!$C$32</f>
        <v xml:space="preserve"> </v>
      </c>
      <c r="T2531" s="144"/>
      <c r="U2531" s="144"/>
      <c r="V2531" s="144"/>
      <c r="W2531" s="144"/>
      <c r="X2531" s="144"/>
      <c r="Y2531" s="144"/>
      <c r="Z2531" s="144"/>
      <c r="AA2531" s="144" t="str">
        <f>'Laskun tiedot'!$D$32</f>
        <v xml:space="preserve"> </v>
      </c>
      <c r="AB2531" s="144"/>
      <c r="AC2531" s="144"/>
      <c r="AD2531" s="144"/>
      <c r="AE2531" s="144"/>
      <c r="AF2531" s="144"/>
      <c r="AG2531" s="144"/>
      <c r="AH2531" s="144"/>
      <c r="AI2531" s="144"/>
    </row>
    <row r="2532" spans="1:35" s="15" customFormat="1" ht="15" customHeight="1" x14ac:dyDescent="0.25">
      <c r="A2532" s="60"/>
      <c r="B2532" s="61"/>
      <c r="C2532" s="61"/>
      <c r="D2532" s="61"/>
      <c r="E2532" s="61"/>
      <c r="F2532" s="61"/>
      <c r="G2532" s="61"/>
      <c r="H2532" s="61"/>
      <c r="I2532" s="61"/>
      <c r="J2532" s="61"/>
      <c r="K2532" s="61"/>
      <c r="L2532" s="61"/>
      <c r="M2532" s="61"/>
      <c r="N2532" s="61"/>
      <c r="O2532" s="61"/>
      <c r="P2532" s="61"/>
      <c r="Q2532" s="61"/>
      <c r="R2532" s="61"/>
      <c r="S2532" s="61"/>
      <c r="T2532" s="61"/>
      <c r="U2532" s="61"/>
      <c r="V2532" s="61"/>
      <c r="W2532" s="61"/>
      <c r="X2532" s="61"/>
      <c r="Y2532" s="61"/>
      <c r="Z2532" s="61"/>
      <c r="AA2532" s="61"/>
      <c r="AB2532" s="61"/>
      <c r="AC2532" s="61"/>
      <c r="AD2532" s="61"/>
      <c r="AE2532" s="61"/>
      <c r="AF2532" s="61"/>
      <c r="AG2532" s="61"/>
      <c r="AH2532" s="61"/>
      <c r="AI2532" s="61"/>
    </row>
    <row r="2533" spans="1:35" s="15" customFormat="1" ht="15" customHeight="1" x14ac:dyDescent="0.25">
      <c r="B2533" s="39"/>
      <c r="C2533" s="39"/>
      <c r="D2533" s="39"/>
      <c r="E2533" s="39"/>
      <c r="F2533" s="39"/>
      <c r="G2533" s="39"/>
      <c r="H2533" s="39"/>
      <c r="I2533" s="39"/>
      <c r="J2533" s="39"/>
      <c r="K2533" s="39"/>
      <c r="L2533" s="39"/>
      <c r="M2533" s="39"/>
      <c r="N2533" s="39"/>
      <c r="O2533" s="39"/>
      <c r="P2533" s="39"/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59"/>
      <c r="AC2533" s="59"/>
      <c r="AD2533" s="39"/>
      <c r="AE2533" s="39"/>
      <c r="AF2533" s="39"/>
      <c r="AG2533" s="39"/>
      <c r="AH2533" s="39"/>
      <c r="AI2533" s="39"/>
    </row>
    <row r="2534" spans="1:35" s="15" customFormat="1" ht="11.1" customHeight="1" x14ac:dyDescent="0.25">
      <c r="A2534" s="72"/>
      <c r="B2534" s="73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27" t="s">
        <v>35</v>
      </c>
      <c r="T2534" s="128"/>
      <c r="U2534" s="128"/>
      <c r="V2534" s="128"/>
      <c r="W2534" s="128"/>
      <c r="X2534" s="128"/>
      <c r="Y2534" s="128"/>
      <c r="Z2534" s="128"/>
      <c r="AA2534" s="129"/>
      <c r="AB2534" s="128" t="s">
        <v>36</v>
      </c>
      <c r="AC2534" s="128"/>
      <c r="AD2534" s="128"/>
      <c r="AE2534" s="128"/>
      <c r="AF2534" s="128"/>
      <c r="AG2534" s="128"/>
      <c r="AH2534" s="128"/>
      <c r="AI2534" s="128"/>
    </row>
    <row r="2535" spans="1:35" s="15" customFormat="1" ht="15" customHeight="1" x14ac:dyDescent="0.25">
      <c r="A2535" s="116" t="s">
        <v>19</v>
      </c>
      <c r="B2535" s="130"/>
      <c r="C2535" s="20"/>
      <c r="D2535" s="133" t="str">
        <f>'Laskun tiedot'!$A$35</f>
        <v>EKOP 123456-09876543</v>
      </c>
      <c r="E2535" s="133"/>
      <c r="F2535" s="133"/>
      <c r="G2535" s="133"/>
      <c r="H2535" s="133"/>
      <c r="I2535" s="133"/>
      <c r="J2535" s="133"/>
      <c r="K2535" s="133"/>
      <c r="L2535" s="133"/>
      <c r="M2535" s="133"/>
      <c r="N2535" s="133"/>
      <c r="O2535" s="133"/>
      <c r="P2535" s="133"/>
      <c r="Q2535" s="133"/>
      <c r="R2535" s="133"/>
      <c r="S2535" s="134" t="str">
        <f>'Laskun tiedot'!$B$35</f>
        <v>FI67 1234 5609 8765 43</v>
      </c>
      <c r="T2535" s="135"/>
      <c r="U2535" s="135"/>
      <c r="V2535" s="135"/>
      <c r="W2535" s="135"/>
      <c r="X2535" s="135"/>
      <c r="Y2535" s="135"/>
      <c r="Z2535" s="135"/>
      <c r="AA2535" s="136"/>
      <c r="AB2535" s="135" t="str">
        <f>'Laskun tiedot'!$C$35</f>
        <v>OKOYFIHH</v>
      </c>
      <c r="AC2535" s="135"/>
      <c r="AD2535" s="135"/>
      <c r="AE2535" s="135"/>
      <c r="AF2535" s="135"/>
      <c r="AG2535" s="135"/>
      <c r="AH2535" s="135"/>
      <c r="AI2535" s="135"/>
    </row>
    <row r="2536" spans="1:35" s="15" customFormat="1" ht="15" customHeight="1" x14ac:dyDescent="0.25">
      <c r="A2536" s="116"/>
      <c r="B2536" s="130"/>
      <c r="C2536" s="20"/>
      <c r="D2536" s="133" t="str">
        <f>'Laskun tiedot'!$A$36</f>
        <v xml:space="preserve"> </v>
      </c>
      <c r="E2536" s="133"/>
      <c r="F2536" s="133"/>
      <c r="G2536" s="133"/>
      <c r="H2536" s="133"/>
      <c r="I2536" s="133"/>
      <c r="J2536" s="133"/>
      <c r="K2536" s="133"/>
      <c r="L2536" s="133"/>
      <c r="M2536" s="133"/>
      <c r="N2536" s="133"/>
      <c r="O2536" s="133"/>
      <c r="P2536" s="133"/>
      <c r="Q2536" s="133"/>
      <c r="R2536" s="137"/>
      <c r="S2536" s="134" t="str">
        <f>'Laskun tiedot'!$B$36</f>
        <v xml:space="preserve"> </v>
      </c>
      <c r="T2536" s="135"/>
      <c r="U2536" s="135"/>
      <c r="V2536" s="135"/>
      <c r="W2536" s="135"/>
      <c r="X2536" s="135"/>
      <c r="Y2536" s="135"/>
      <c r="Z2536" s="135"/>
      <c r="AA2536" s="136"/>
      <c r="AB2536" s="134" t="str">
        <f>'Laskun tiedot'!$C$36</f>
        <v xml:space="preserve"> </v>
      </c>
      <c r="AC2536" s="135"/>
      <c r="AD2536" s="135"/>
      <c r="AE2536" s="135"/>
      <c r="AF2536" s="135"/>
      <c r="AG2536" s="135"/>
      <c r="AH2536" s="135"/>
      <c r="AI2536" s="135"/>
    </row>
    <row r="2537" spans="1:35" s="15" customFormat="1" ht="15" customHeight="1" x14ac:dyDescent="0.25">
      <c r="A2537" s="131"/>
      <c r="B2537" s="132"/>
      <c r="C2537" s="20"/>
      <c r="D2537" s="138" t="str">
        <f>'Laskun tiedot'!$A$37</f>
        <v xml:space="preserve"> </v>
      </c>
      <c r="E2537" s="138"/>
      <c r="F2537" s="138"/>
      <c r="G2537" s="138"/>
      <c r="H2537" s="138"/>
      <c r="I2537" s="138"/>
      <c r="J2537" s="138"/>
      <c r="K2537" s="138"/>
      <c r="L2537" s="138"/>
      <c r="M2537" s="138"/>
      <c r="N2537" s="138"/>
      <c r="O2537" s="138"/>
      <c r="P2537" s="138"/>
      <c r="Q2537" s="138"/>
      <c r="R2537" s="139"/>
      <c r="S2537" s="140" t="str">
        <f>'Laskun tiedot'!$B$37</f>
        <v xml:space="preserve"> </v>
      </c>
      <c r="T2537" s="141"/>
      <c r="U2537" s="141"/>
      <c r="V2537" s="141"/>
      <c r="W2537" s="141"/>
      <c r="X2537" s="141"/>
      <c r="Y2537" s="141"/>
      <c r="Z2537" s="141"/>
      <c r="AA2537" s="142"/>
      <c r="AB2537" s="140" t="str">
        <f>'Laskun tiedot'!$C$37</f>
        <v xml:space="preserve"> </v>
      </c>
      <c r="AC2537" s="141"/>
      <c r="AD2537" s="141"/>
      <c r="AE2537" s="141"/>
      <c r="AF2537" s="141"/>
      <c r="AG2537" s="141"/>
      <c r="AH2537" s="141"/>
      <c r="AI2537" s="141"/>
    </row>
    <row r="2538" spans="1:35" s="15" customFormat="1" ht="15" customHeight="1" x14ac:dyDescent="0.25">
      <c r="A2538" s="101" t="s">
        <v>21</v>
      </c>
      <c r="B2538" s="102"/>
      <c r="C2538" s="22"/>
      <c r="D2538" s="107" t="str">
        <f>'Laskun tiedot'!$A$40</f>
        <v xml:space="preserve"> </v>
      </c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8"/>
      <c r="S2538" s="23"/>
      <c r="T2538" s="24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</row>
    <row r="2539" spans="1:35" s="15" customFormat="1" ht="15" customHeight="1" x14ac:dyDescent="0.25">
      <c r="A2539" s="103"/>
      <c r="B2539" s="104"/>
      <c r="C2539" s="20"/>
      <c r="D2539" s="109"/>
      <c r="E2539" s="109"/>
      <c r="F2539" s="109"/>
      <c r="G2539" s="109"/>
      <c r="H2539" s="109"/>
      <c r="I2539" s="109"/>
      <c r="J2539" s="109"/>
      <c r="K2539" s="109"/>
      <c r="L2539" s="109"/>
      <c r="M2539" s="109"/>
      <c r="N2539" s="109"/>
      <c r="O2539" s="109"/>
      <c r="P2539" s="109"/>
      <c r="Q2539" s="109"/>
      <c r="R2539" s="110"/>
      <c r="S2539" s="29"/>
      <c r="T2539" s="25" t="str">
        <f>'Laskun tiedot'!$A$43</f>
        <v>KÄYTÄ VIITETTÄ !</v>
      </c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</row>
    <row r="2540" spans="1:35" s="15" customFormat="1" ht="15" customHeight="1" x14ac:dyDescent="0.25">
      <c r="A2540" s="105"/>
      <c r="B2540" s="106"/>
      <c r="C2540" s="26"/>
      <c r="D2540" s="111"/>
      <c r="E2540" s="111"/>
      <c r="F2540" s="111"/>
      <c r="G2540" s="111"/>
      <c r="H2540" s="111"/>
      <c r="I2540" s="111"/>
      <c r="J2540" s="111"/>
      <c r="K2540" s="111"/>
      <c r="L2540" s="111"/>
      <c r="M2540" s="111"/>
      <c r="N2540" s="111"/>
      <c r="O2540" s="111"/>
      <c r="P2540" s="111"/>
      <c r="Q2540" s="111"/>
      <c r="R2540" s="112"/>
      <c r="S2540" s="29"/>
      <c r="T2540" s="25" t="str">
        <f>'Laskun tiedot'!$A$44</f>
        <v xml:space="preserve"> </v>
      </c>
      <c r="U2540" s="25"/>
      <c r="V2540" s="25"/>
      <c r="W2540" s="25"/>
      <c r="X2540" s="25"/>
      <c r="Y2540" s="25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5"/>
    </row>
    <row r="2541" spans="1:35" s="15" customFormat="1" ht="15" customHeight="1" x14ac:dyDescent="0.25">
      <c r="A2541" s="113" t="s">
        <v>20</v>
      </c>
      <c r="B2541" s="101" t="s">
        <v>22</v>
      </c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1"/>
      <c r="S2541" s="29"/>
      <c r="T2541" s="25" t="str">
        <f>'Laskun tiedot'!$A$45</f>
        <v xml:space="preserve"> </v>
      </c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</row>
    <row r="2542" spans="1:35" s="15" customFormat="1" ht="15" customHeight="1" x14ac:dyDescent="0.25">
      <c r="A2542" s="114"/>
      <c r="B2542" s="116"/>
      <c r="C2542" s="20"/>
      <c r="D2542" s="117" t="str">
        <f ca="1">INDIRECT("Jäsenet!C"&amp;AI2502)&amp;$B$2&amp;INDIRECT("Jäsenet!B"&amp;AI2502)</f>
        <v xml:space="preserve"> </v>
      </c>
      <c r="E2542" s="117"/>
      <c r="F2542" s="117"/>
      <c r="G2542" s="117"/>
      <c r="H2542" s="117"/>
      <c r="I2542" s="117"/>
      <c r="J2542" s="117"/>
      <c r="K2542" s="117"/>
      <c r="L2542" s="117"/>
      <c r="M2542" s="117"/>
      <c r="N2542" s="117"/>
      <c r="O2542" s="117"/>
      <c r="P2542" s="117"/>
      <c r="Q2542" s="117"/>
      <c r="R2542" s="117"/>
      <c r="S2542" s="29"/>
      <c r="T2542" s="25" t="str">
        <f>'Laskun tiedot'!$A$46</f>
        <v xml:space="preserve"> </v>
      </c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</row>
    <row r="2543" spans="1:35" s="15" customFormat="1" ht="15" customHeight="1" x14ac:dyDescent="0.25">
      <c r="A2543" s="114"/>
      <c r="B2543" s="116"/>
      <c r="C2543" s="20"/>
      <c r="D2543" s="117">
        <f ca="1">INDIRECT("Jäsenet!D"&amp;AI2502)</f>
        <v>0</v>
      </c>
      <c r="E2543" s="117"/>
      <c r="F2543" s="117"/>
      <c r="G2543" s="117"/>
      <c r="H2543" s="117"/>
      <c r="I2543" s="117"/>
      <c r="J2543" s="117"/>
      <c r="K2543" s="117"/>
      <c r="L2543" s="117"/>
      <c r="M2543" s="117"/>
      <c r="N2543" s="117"/>
      <c r="O2543" s="117"/>
      <c r="P2543" s="117"/>
      <c r="Q2543" s="117"/>
      <c r="R2543" s="117"/>
      <c r="S2543" s="29"/>
      <c r="T2543" s="25" t="str">
        <f>'Laskun tiedot'!$A$47</f>
        <v xml:space="preserve"> </v>
      </c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</row>
    <row r="2544" spans="1:35" s="15" customFormat="1" ht="15" customHeight="1" x14ac:dyDescent="0.25">
      <c r="A2544" s="114"/>
      <c r="B2544" s="116"/>
      <c r="C2544" s="20"/>
      <c r="D2544" s="118" t="str">
        <f ca="1">INDIRECT("Jäsenet!E"&amp;AI2502)&amp;$B$2&amp;INDIRECT("Jäsenet!F"&amp;AI2502)</f>
        <v xml:space="preserve"> </v>
      </c>
      <c r="E2544" s="118"/>
      <c r="F2544" s="118"/>
      <c r="G2544" s="118"/>
      <c r="H2544" s="118"/>
      <c r="I2544" s="118"/>
      <c r="J2544" s="118"/>
      <c r="K2544" s="118"/>
      <c r="L2544" s="118"/>
      <c r="M2544" s="118"/>
      <c r="N2544" s="118"/>
      <c r="O2544" s="118"/>
      <c r="P2544" s="118"/>
      <c r="Q2544" s="118"/>
      <c r="R2544" s="118"/>
      <c r="S2544" s="29"/>
      <c r="T2544" s="25" t="str">
        <f>'Laskun tiedot'!$A$48</f>
        <v xml:space="preserve"> </v>
      </c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</row>
    <row r="2545" spans="1:35" s="15" customFormat="1" ht="15" customHeight="1" x14ac:dyDescent="0.25">
      <c r="A2545" s="114"/>
      <c r="B2545" s="74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1"/>
      <c r="S2545" s="30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</row>
    <row r="2546" spans="1:35" s="15" customFormat="1" ht="12.6" customHeight="1" x14ac:dyDescent="0.25">
      <c r="A2546" s="114"/>
      <c r="B2546" s="119" t="s">
        <v>23</v>
      </c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121" t="s">
        <v>39</v>
      </c>
      <c r="T2546" s="122"/>
      <c r="U2546" s="123"/>
      <c r="V2546" s="81">
        <f ca="1">INDIRECT("Jäsenet!G"&amp;AI2502)</f>
        <v>10511</v>
      </c>
      <c r="W2546" s="82"/>
      <c r="X2546" s="82"/>
      <c r="Y2546" s="82"/>
      <c r="Z2546" s="82"/>
      <c r="AA2546" s="82"/>
      <c r="AB2546" s="82"/>
      <c r="AC2546" s="82"/>
      <c r="AD2546" s="82"/>
      <c r="AE2546" s="82"/>
      <c r="AF2546" s="82"/>
      <c r="AG2546" s="82"/>
      <c r="AH2546" s="82"/>
      <c r="AI2546" s="82"/>
    </row>
    <row r="2547" spans="1:35" s="15" customFormat="1" ht="12.6" customHeight="1" x14ac:dyDescent="0.25">
      <c r="A2547" s="115"/>
      <c r="B2547" s="120"/>
      <c r="C2547" s="28"/>
      <c r="D2547" s="28"/>
      <c r="E2547" s="28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124"/>
      <c r="T2547" s="125"/>
      <c r="U2547" s="126"/>
      <c r="V2547" s="83"/>
      <c r="W2547" s="84"/>
      <c r="X2547" s="84"/>
      <c r="Y2547" s="84"/>
      <c r="Z2547" s="84"/>
      <c r="AA2547" s="84"/>
      <c r="AB2547" s="85"/>
      <c r="AC2547" s="85"/>
      <c r="AD2547" s="85"/>
      <c r="AE2547" s="85"/>
      <c r="AF2547" s="85"/>
      <c r="AG2547" s="85"/>
      <c r="AH2547" s="85"/>
      <c r="AI2547" s="85"/>
    </row>
    <row r="2548" spans="1:35" s="15" customFormat="1" ht="24.95" customHeight="1" x14ac:dyDescent="0.25">
      <c r="A2548" s="86" t="s">
        <v>37</v>
      </c>
      <c r="B2548" s="87"/>
      <c r="C2548" s="88"/>
      <c r="D2548" s="89"/>
      <c r="E2548" s="89"/>
      <c r="F2548" s="89"/>
      <c r="G2548" s="89"/>
      <c r="H2548" s="89"/>
      <c r="I2548" s="89"/>
      <c r="J2548" s="89"/>
      <c r="K2548" s="89"/>
      <c r="L2548" s="89"/>
      <c r="M2548" s="89"/>
      <c r="N2548" s="89"/>
      <c r="O2548" s="89"/>
      <c r="P2548" s="89"/>
      <c r="Q2548" s="89"/>
      <c r="R2548" s="90"/>
      <c r="S2548" s="91" t="s">
        <v>40</v>
      </c>
      <c r="T2548" s="92"/>
      <c r="U2548" s="93"/>
      <c r="V2548" s="94">
        <f>'Laskun tiedot'!$A$8</f>
        <v>40907</v>
      </c>
      <c r="W2548" s="95"/>
      <c r="X2548" s="95"/>
      <c r="Y2548" s="95"/>
      <c r="Z2548" s="96"/>
      <c r="AA2548" s="97" t="s">
        <v>24</v>
      </c>
      <c r="AB2548" s="98"/>
      <c r="AC2548" s="99" t="str">
        <f>'Laskun tiedot'!$A$51</f>
        <v xml:space="preserve"> </v>
      </c>
      <c r="AD2548" s="99"/>
      <c r="AE2548" s="99"/>
      <c r="AF2548" s="99"/>
      <c r="AG2548" s="99"/>
      <c r="AH2548" s="99"/>
      <c r="AI2548" s="99"/>
    </row>
    <row r="2549" spans="1:35" s="15" customFormat="1" ht="9.9499999999999993" customHeight="1" x14ac:dyDescent="0.25">
      <c r="B2549" s="41"/>
      <c r="C2549" s="42"/>
      <c r="D2549" s="42"/>
      <c r="E2549" s="42"/>
      <c r="F2549" s="42"/>
      <c r="G2549" s="42"/>
      <c r="H2549" s="42"/>
      <c r="I2549" s="43"/>
      <c r="J2549" s="42"/>
      <c r="K2549" s="42"/>
      <c r="L2549" s="42"/>
      <c r="M2549" s="42"/>
      <c r="N2549" s="42"/>
      <c r="O2549" s="42"/>
      <c r="P2549" s="42"/>
      <c r="Q2549" s="18"/>
      <c r="R2549" s="18"/>
      <c r="S2549" s="44"/>
      <c r="T2549" s="44"/>
      <c r="U2549" s="19"/>
      <c r="V2549" s="45"/>
      <c r="W2549" s="45"/>
      <c r="X2549" s="45"/>
      <c r="Y2549" s="45"/>
      <c r="Z2549" s="45"/>
      <c r="AA2549" s="45"/>
      <c r="AB2549" s="46"/>
      <c r="AC2549" s="47"/>
      <c r="AD2549" s="48"/>
      <c r="AE2549" s="48"/>
      <c r="AF2549" s="48"/>
      <c r="AG2549" s="48"/>
      <c r="AH2549" s="48"/>
      <c r="AI2549" s="48"/>
    </row>
    <row r="2550" spans="1:35" s="15" customFormat="1" ht="50.1" customHeight="1" x14ac:dyDescent="0.25">
      <c r="B2550" s="41"/>
      <c r="C2550" s="42"/>
      <c r="D2550" s="42"/>
      <c r="E2550" s="42"/>
      <c r="F2550" s="42"/>
      <c r="G2550" s="42"/>
      <c r="H2550" s="42"/>
      <c r="I2550" s="43"/>
      <c r="J2550" s="42"/>
      <c r="K2550" s="42"/>
      <c r="L2550" s="42"/>
      <c r="M2550" s="42"/>
      <c r="N2550" s="42"/>
      <c r="O2550" s="42"/>
      <c r="P2550" s="42"/>
      <c r="Q2550" s="18"/>
      <c r="R2550" s="18"/>
      <c r="S2550" s="44"/>
      <c r="T2550" s="44"/>
      <c r="U2550" s="19"/>
      <c r="V2550" s="45"/>
      <c r="W2550" s="45"/>
      <c r="X2550" s="100" t="s">
        <v>38</v>
      </c>
      <c r="Y2550" s="100"/>
      <c r="Z2550" s="100"/>
      <c r="AA2550" s="100"/>
      <c r="AB2550" s="100"/>
      <c r="AC2550" s="100"/>
      <c r="AD2550" s="100"/>
      <c r="AE2550" s="100"/>
      <c r="AF2550" s="100"/>
      <c r="AG2550" s="100"/>
      <c r="AH2550" s="100"/>
      <c r="AI2550" s="100"/>
    </row>
    <row r="2551" spans="1:35" s="8" customFormat="1" ht="23.25" x14ac:dyDescent="0.35">
      <c r="B2551" s="66"/>
      <c r="C2551" s="150" t="str">
        <f>'Laskun tiedot'!$A$2</f>
        <v>Yhdistys ry</v>
      </c>
      <c r="D2551" s="150"/>
      <c r="E2551" s="150"/>
      <c r="F2551" s="150"/>
      <c r="G2551" s="150"/>
      <c r="H2551" s="150"/>
      <c r="I2551" s="150"/>
      <c r="J2551" s="150"/>
      <c r="K2551" s="150"/>
      <c r="L2551" s="150"/>
      <c r="M2551" s="150"/>
      <c r="N2551" s="150"/>
      <c r="O2551" s="150"/>
      <c r="P2551" s="150"/>
      <c r="Q2551" s="150"/>
      <c r="R2551" s="150"/>
      <c r="S2551" s="150"/>
      <c r="T2551" s="10"/>
      <c r="U2551" s="9"/>
      <c r="V2551" s="9"/>
      <c r="W2551" s="150" t="s">
        <v>16</v>
      </c>
      <c r="X2551" s="150"/>
      <c r="Y2551" s="150"/>
      <c r="Z2551" s="150"/>
    </row>
    <row r="2552" spans="1:35" s="15" customFormat="1" x14ac:dyDescent="0.25">
      <c r="B2552" s="15" t="s">
        <v>25</v>
      </c>
      <c r="AI2552" s="65">
        <v>53</v>
      </c>
    </row>
    <row r="2553" spans="1:35" s="11" customFormat="1" ht="15" customHeight="1" x14ac:dyDescent="0.2">
      <c r="V2553" s="68"/>
      <c r="W2553" s="145" t="s">
        <v>26</v>
      </c>
      <c r="X2553" s="145"/>
      <c r="Y2553" s="145"/>
      <c r="Z2553" s="145"/>
      <c r="AA2553" s="145"/>
      <c r="AB2553" s="145"/>
      <c r="AC2553" s="68"/>
      <c r="AD2553" s="68"/>
      <c r="AE2553" s="145" t="s">
        <v>18</v>
      </c>
      <c r="AF2553" s="145"/>
      <c r="AG2553" s="145"/>
      <c r="AH2553" s="145"/>
      <c r="AI2553" s="145"/>
    </row>
    <row r="2554" spans="1:35" s="15" customFormat="1" ht="15" customHeight="1" x14ac:dyDescent="0.25">
      <c r="B2554" s="62"/>
      <c r="C2554" s="146" t="str">
        <f ca="1">INDIRECT("Jäsenet!C"&amp;AI2552)&amp;$B$2&amp;INDIRECT("Jäsenet!B"&amp;AI2552)</f>
        <v xml:space="preserve"> </v>
      </c>
      <c r="D2554" s="146"/>
      <c r="E2554" s="146"/>
      <c r="F2554" s="146"/>
      <c r="G2554" s="146"/>
      <c r="H2554" s="146"/>
      <c r="I2554" s="146"/>
      <c r="J2554" s="146"/>
      <c r="K2554" s="146"/>
      <c r="L2554" s="146"/>
      <c r="M2554" s="146"/>
      <c r="N2554" s="146"/>
      <c r="O2554" s="146"/>
      <c r="P2554" s="146"/>
      <c r="Q2554" s="146"/>
      <c r="R2554" s="146"/>
      <c r="S2554" s="146"/>
      <c r="T2554" s="13"/>
      <c r="U2554" s="64"/>
      <c r="V2554" s="64"/>
      <c r="W2554" s="147">
        <f>'Laskun tiedot'!$A$5</f>
        <v>40618</v>
      </c>
      <c r="X2554" s="147"/>
      <c r="Y2554" s="147"/>
      <c r="Z2554" s="147"/>
      <c r="AA2554" s="147"/>
      <c r="AB2554" s="147"/>
      <c r="AC2554" s="64"/>
      <c r="AD2554" s="64"/>
      <c r="AE2554" s="147">
        <f>'Laskun tiedot'!$A$8</f>
        <v>40907</v>
      </c>
      <c r="AF2554" s="147"/>
      <c r="AG2554" s="147"/>
      <c r="AH2554" s="147"/>
      <c r="AI2554" s="147"/>
    </row>
    <row r="2555" spans="1:35" s="15" customFormat="1" ht="15" customHeight="1" x14ac:dyDescent="0.25">
      <c r="B2555" s="62"/>
      <c r="C2555" s="146">
        <f ca="1">INDIRECT("Jäsenet!D"&amp;AI2552)</f>
        <v>0</v>
      </c>
      <c r="D2555" s="146"/>
      <c r="E2555" s="146"/>
      <c r="F2555" s="146"/>
      <c r="G2555" s="146"/>
      <c r="H2555" s="146"/>
      <c r="I2555" s="146"/>
      <c r="J2555" s="146"/>
      <c r="K2555" s="146"/>
      <c r="L2555" s="146"/>
      <c r="M2555" s="146"/>
      <c r="N2555" s="146"/>
      <c r="O2555" s="146"/>
      <c r="P2555" s="146"/>
      <c r="Q2555" s="146"/>
      <c r="R2555" s="146"/>
      <c r="S2555" s="146"/>
    </row>
    <row r="2556" spans="1:35" s="11" customFormat="1" ht="15" customHeight="1" x14ac:dyDescent="0.25">
      <c r="B2556" s="67"/>
      <c r="C2556" s="148" t="str">
        <f ca="1">INDIRECT("Jäsenet!E"&amp;AI2552)&amp;$B$2&amp;INDIRECT("Jäsenet!F"&amp;AI2552)</f>
        <v xml:space="preserve"> </v>
      </c>
      <c r="D2556" s="148"/>
      <c r="E2556" s="148"/>
      <c r="F2556" s="148"/>
      <c r="G2556" s="148"/>
      <c r="H2556" s="148"/>
      <c r="I2556" s="148"/>
      <c r="J2556" s="148"/>
      <c r="K2556" s="148"/>
      <c r="L2556" s="148"/>
      <c r="M2556" s="148"/>
      <c r="N2556" s="148"/>
      <c r="O2556" s="148"/>
      <c r="P2556" s="148"/>
      <c r="Q2556" s="148"/>
      <c r="R2556" s="148"/>
      <c r="S2556" s="148"/>
      <c r="W2556" s="145" t="s">
        <v>17</v>
      </c>
      <c r="X2556" s="145"/>
      <c r="Y2556" s="145"/>
      <c r="Z2556" s="145"/>
      <c r="AA2556" s="145"/>
      <c r="AB2556" s="145"/>
    </row>
    <row r="2557" spans="1:35" s="15" customFormat="1" ht="15" customHeight="1" x14ac:dyDescent="0.25">
      <c r="T2557" s="78"/>
      <c r="U2557" s="63"/>
      <c r="V2557" s="63"/>
      <c r="W2557" s="149">
        <f ca="1">INDIRECT("Jäsenet!A"&amp;AI2552)</f>
        <v>52</v>
      </c>
      <c r="X2557" s="149"/>
      <c r="Y2557" s="149"/>
      <c r="Z2557" s="149"/>
      <c r="AA2557" s="149"/>
      <c r="AB2557" s="149"/>
    </row>
    <row r="2558" spans="1:35" s="15" customFormat="1" ht="15" customHeight="1" x14ac:dyDescent="0.25">
      <c r="B2558" s="39"/>
      <c r="C2558" s="39"/>
      <c r="D2558" s="39"/>
      <c r="E2558" s="39"/>
      <c r="F2558" s="39"/>
      <c r="G2558" s="39"/>
      <c r="H2558" s="39"/>
      <c r="I2558" s="39"/>
      <c r="J2558" s="39"/>
      <c r="K2558" s="39"/>
      <c r="L2558" s="39"/>
      <c r="M2558" s="39"/>
      <c r="N2558" s="39"/>
      <c r="O2558" s="39"/>
      <c r="P2558" s="39"/>
      <c r="Q2558" s="39"/>
      <c r="R2558" s="39"/>
      <c r="S2558" s="39"/>
      <c r="T2558" s="78"/>
      <c r="U2558" s="78"/>
      <c r="V2558" s="78"/>
      <c r="W2558" s="78"/>
      <c r="X2558" s="78"/>
      <c r="Y2558" s="78"/>
      <c r="Z2558" s="78"/>
      <c r="AA2558" s="39"/>
      <c r="AB2558" s="39"/>
      <c r="AC2558" s="39"/>
      <c r="AD2558" s="39"/>
      <c r="AE2558" s="39"/>
      <c r="AF2558" s="39"/>
      <c r="AG2558" s="39"/>
      <c r="AH2558" s="39"/>
      <c r="AI2558" s="39"/>
    </row>
    <row r="2559" spans="1:35" s="15" customFormat="1" ht="15" customHeight="1" x14ac:dyDescent="0.25">
      <c r="A2559" s="32"/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3"/>
      <c r="U2559" s="33"/>
      <c r="V2559" s="33"/>
      <c r="W2559" s="35"/>
      <c r="X2559" s="33"/>
      <c r="Y2559" s="33"/>
      <c r="Z2559" s="33"/>
      <c r="AA2559" s="32"/>
      <c r="AB2559" s="32"/>
      <c r="AC2559" s="32"/>
      <c r="AD2559" s="32"/>
      <c r="AE2559" s="32"/>
      <c r="AF2559" s="32"/>
      <c r="AG2559" s="32"/>
      <c r="AH2559" s="32"/>
      <c r="AI2559" s="32"/>
    </row>
    <row r="2560" spans="1:35" s="15" customFormat="1" ht="15" customHeight="1" x14ac:dyDescent="0.25">
      <c r="B2560" s="39"/>
      <c r="C2560" s="39"/>
      <c r="D2560" s="39"/>
      <c r="E2560" s="39"/>
      <c r="F2560" s="39"/>
      <c r="G2560" s="39"/>
      <c r="H2560" s="39"/>
      <c r="I2560" s="39"/>
      <c r="J2560" s="39"/>
      <c r="K2560" s="39"/>
      <c r="L2560" s="39"/>
      <c r="M2560" s="39"/>
      <c r="N2560" s="39"/>
      <c r="O2560" s="39"/>
      <c r="P2560" s="39"/>
      <c r="Q2560" s="39"/>
      <c r="R2560" s="39"/>
      <c r="S2560" s="39"/>
      <c r="T2560" s="78"/>
      <c r="U2560" s="78"/>
      <c r="V2560" s="78"/>
      <c r="W2560" s="34"/>
      <c r="X2560" s="78"/>
      <c r="Y2560" s="78"/>
      <c r="Z2560" s="78"/>
      <c r="AA2560" s="39"/>
      <c r="AB2560" s="39"/>
      <c r="AC2560" s="39"/>
      <c r="AD2560" s="39"/>
      <c r="AE2560" s="39"/>
      <c r="AF2560" s="39"/>
      <c r="AG2560" s="39"/>
      <c r="AH2560" s="39"/>
      <c r="AI2560" s="39"/>
    </row>
    <row r="2561" spans="2:35" s="15" customFormat="1" ht="15" customHeight="1" x14ac:dyDescent="0.25">
      <c r="B2561" s="36" t="str">
        <f>'Laskun tiedot'!$A$11</f>
        <v>--------------------</v>
      </c>
      <c r="C2561" s="39"/>
      <c r="D2561" s="39"/>
      <c r="E2561" s="39"/>
      <c r="F2561" s="39"/>
      <c r="G2561" s="39"/>
      <c r="H2561" s="39"/>
      <c r="I2561" s="39"/>
      <c r="J2561" s="39"/>
      <c r="K2561" s="39"/>
      <c r="L2561" s="39"/>
      <c r="M2561" s="39"/>
      <c r="N2561" s="39"/>
      <c r="O2561" s="39"/>
      <c r="P2561" s="39"/>
      <c r="Q2561" s="39"/>
      <c r="R2561" s="39"/>
      <c r="S2561" s="39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</row>
    <row r="2562" spans="2:35" s="15" customFormat="1" ht="15" customHeight="1" x14ac:dyDescent="0.25">
      <c r="B2562" s="36" t="str">
        <f>'Laskun tiedot'!$A$12</f>
        <v>Vuosi 2011</v>
      </c>
      <c r="C2562" s="78"/>
      <c r="D2562" s="78"/>
      <c r="E2562" s="78"/>
      <c r="F2562" s="78"/>
      <c r="G2562" s="78"/>
      <c r="H2562" s="78"/>
      <c r="I2562" s="78"/>
      <c r="J2562" s="78"/>
      <c r="K2562" s="78"/>
      <c r="L2562" s="78"/>
      <c r="M2562" s="78"/>
      <c r="N2562" s="78"/>
      <c r="O2562" s="78"/>
      <c r="P2562" s="39"/>
      <c r="Q2562" s="39"/>
      <c r="R2562" s="39"/>
      <c r="S2562" s="39"/>
      <c r="T2562" s="39"/>
      <c r="U2562" s="39"/>
      <c r="V2562" s="39"/>
      <c r="W2562" s="39"/>
      <c r="X2562" s="39"/>
      <c r="Y2562" s="39"/>
      <c r="Z2562" s="39"/>
      <c r="AA2562" s="39"/>
      <c r="AB2562" s="39"/>
      <c r="AC2562" s="13"/>
      <c r="AD2562" s="13"/>
      <c r="AE2562" s="13"/>
      <c r="AF2562" s="13"/>
      <c r="AG2562" s="13"/>
      <c r="AH2562" s="13"/>
      <c r="AI2562" s="13"/>
    </row>
    <row r="2563" spans="2:35" s="15" customFormat="1" ht="15" customHeight="1" x14ac:dyDescent="0.25">
      <c r="B2563" s="36" t="str">
        <f>'Laskun tiedot'!$A$13</f>
        <v>JÄSENMAKSU ………. 10 €</v>
      </c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</row>
    <row r="2564" spans="2:35" s="15" customFormat="1" ht="15" customHeight="1" x14ac:dyDescent="0.25">
      <c r="B2564" s="36" t="str">
        <f>'Laskun tiedot'!$A$14</f>
        <v>--------------------</v>
      </c>
      <c r="T2564" s="39"/>
      <c r="AC2564" s="39"/>
    </row>
    <row r="2565" spans="2:35" s="15" customFormat="1" ht="15" customHeight="1" x14ac:dyDescent="0.25">
      <c r="B2565" s="36" t="str">
        <f>'Laskun tiedot'!$A$15</f>
        <v xml:space="preserve"> </v>
      </c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</row>
    <row r="2566" spans="2:35" s="15" customFormat="1" ht="15" customHeight="1" x14ac:dyDescent="0.25">
      <c r="B2566" s="36" t="str">
        <f>'Laskun tiedot'!$A$16</f>
        <v xml:space="preserve"> </v>
      </c>
      <c r="C2566" s="39"/>
      <c r="D2566" s="39"/>
      <c r="E2566" s="39"/>
      <c r="F2566" s="39"/>
      <c r="G2566" s="39"/>
      <c r="H2566" s="39"/>
      <c r="I2566" s="39"/>
      <c r="J2566" s="39"/>
      <c r="K2566" s="39"/>
      <c r="L2566" s="39"/>
      <c r="M2566" s="39"/>
      <c r="N2566" s="39"/>
      <c r="O2566" s="39"/>
      <c r="P2566" s="39"/>
      <c r="Q2566" s="39"/>
      <c r="R2566" s="39"/>
      <c r="S2566" s="39"/>
      <c r="T2566" s="39"/>
      <c r="U2566" s="39"/>
      <c r="V2566" s="39"/>
      <c r="W2566" s="39"/>
      <c r="X2566" s="39"/>
      <c r="Y2566" s="39"/>
      <c r="Z2566" s="39"/>
      <c r="AA2566" s="39"/>
      <c r="AB2566" s="39"/>
      <c r="AC2566" s="39"/>
      <c r="AD2566" s="39"/>
      <c r="AE2566" s="39"/>
      <c r="AF2566" s="39"/>
      <c r="AG2566" s="39"/>
      <c r="AH2566" s="39"/>
      <c r="AI2566" s="39"/>
    </row>
    <row r="2567" spans="2:35" s="15" customFormat="1" ht="15" customHeight="1" x14ac:dyDescent="0.25">
      <c r="B2567" s="36" t="str">
        <f>'Laskun tiedot'!$A$17</f>
        <v xml:space="preserve"> </v>
      </c>
    </row>
    <row r="2568" spans="2:35" s="11" customFormat="1" ht="15" customHeight="1" x14ac:dyDescent="0.25">
      <c r="B2568" s="36" t="str">
        <f>'Laskun tiedot'!$A$18</f>
        <v xml:space="preserve"> </v>
      </c>
    </row>
    <row r="2569" spans="2:35" s="15" customFormat="1" ht="15" customHeight="1" x14ac:dyDescent="0.25">
      <c r="B2569" s="36" t="str">
        <f>'Laskun tiedot'!$A$19</f>
        <v xml:space="preserve"> </v>
      </c>
      <c r="M2569" s="16"/>
      <c r="N2569" s="1"/>
      <c r="O2569" s="1"/>
      <c r="P2569" s="16"/>
      <c r="Q2569" s="1"/>
      <c r="R2569" s="1"/>
      <c r="T2569" s="16"/>
      <c r="U2569" s="1"/>
      <c r="V2569" s="1"/>
      <c r="W2569" s="1"/>
      <c r="X2569" s="1"/>
      <c r="Z2569" s="16"/>
      <c r="AA2569" s="1"/>
      <c r="AB2569" s="1"/>
      <c r="AD2569" s="16"/>
      <c r="AE2569" s="1"/>
      <c r="AF2569" s="1"/>
      <c r="AG2569" s="1"/>
      <c r="AH2569" s="1"/>
    </row>
    <row r="2570" spans="2:35" s="15" customFormat="1" ht="15" customHeight="1" x14ac:dyDescent="0.25">
      <c r="B2570" s="36" t="str">
        <f>'Laskun tiedot'!$A$20</f>
        <v xml:space="preserve"> </v>
      </c>
      <c r="M2570" s="16"/>
      <c r="N2570" s="1"/>
      <c r="O2570" s="1"/>
      <c r="P2570" s="16"/>
      <c r="Q2570" s="1"/>
      <c r="R2570" s="1"/>
      <c r="T2570" s="16"/>
      <c r="U2570" s="1"/>
      <c r="V2570" s="1"/>
      <c r="W2570" s="1"/>
      <c r="X2570" s="1"/>
      <c r="Z2570" s="16"/>
      <c r="AA2570" s="1"/>
      <c r="AB2570" s="1"/>
      <c r="AD2570" s="16"/>
      <c r="AE2570" s="1"/>
      <c r="AF2570" s="1"/>
      <c r="AG2570" s="1"/>
      <c r="AH2570" s="1"/>
    </row>
    <row r="2571" spans="2:35" s="15" customFormat="1" ht="15" customHeight="1" x14ac:dyDescent="0.25">
      <c r="B2571" s="36" t="str">
        <f>'Laskun tiedot'!$A$21</f>
        <v xml:space="preserve"> </v>
      </c>
      <c r="M2571" s="16"/>
      <c r="N2571" s="1"/>
      <c r="O2571" s="1"/>
      <c r="P2571" s="16"/>
      <c r="Q2571" s="1"/>
      <c r="R2571" s="1"/>
      <c r="T2571" s="16"/>
      <c r="U2571" s="1"/>
      <c r="V2571" s="1"/>
      <c r="W2571" s="1"/>
      <c r="X2571" s="1"/>
      <c r="Z2571" s="16"/>
      <c r="AA2571" s="1"/>
      <c r="AB2571" s="1"/>
      <c r="AD2571" s="16"/>
      <c r="AE2571" s="1"/>
      <c r="AF2571" s="1"/>
      <c r="AG2571" s="1"/>
      <c r="AH2571" s="1"/>
    </row>
    <row r="2572" spans="2:35" s="15" customFormat="1" ht="15" customHeight="1" x14ac:dyDescent="0.25">
      <c r="B2572" s="36" t="str">
        <f>'Laskun tiedot'!$A$22</f>
        <v xml:space="preserve"> </v>
      </c>
      <c r="M2572" s="16"/>
      <c r="N2572" s="1"/>
      <c r="O2572" s="1"/>
      <c r="P2572" s="16"/>
      <c r="Q2572" s="1"/>
      <c r="R2572" s="1"/>
      <c r="T2572" s="16"/>
      <c r="U2572" s="1"/>
      <c r="V2572" s="1"/>
      <c r="W2572" s="1"/>
      <c r="X2572" s="1"/>
      <c r="Z2572" s="16"/>
      <c r="AA2572" s="1"/>
      <c r="AB2572" s="1"/>
      <c r="AD2572" s="16"/>
      <c r="AE2572" s="1"/>
      <c r="AF2572" s="1"/>
      <c r="AG2572" s="1"/>
      <c r="AH2572" s="1"/>
    </row>
    <row r="2573" spans="2:35" s="15" customFormat="1" ht="15" customHeight="1" x14ac:dyDescent="0.25">
      <c r="B2573" s="36" t="str">
        <f>'Laskun tiedot'!$A$23</f>
        <v xml:space="preserve"> </v>
      </c>
      <c r="M2573" s="16"/>
      <c r="N2573" s="1"/>
      <c r="O2573" s="1"/>
      <c r="P2573" s="16"/>
      <c r="Q2573" s="1"/>
      <c r="R2573" s="1"/>
      <c r="T2573" s="16"/>
      <c r="U2573" s="1"/>
      <c r="V2573" s="1"/>
      <c r="W2573" s="1"/>
      <c r="X2573" s="1"/>
      <c r="Z2573" s="16"/>
      <c r="AA2573" s="1"/>
      <c r="AB2573" s="1"/>
      <c r="AD2573" s="16"/>
      <c r="AE2573" s="1"/>
      <c r="AF2573" s="1"/>
      <c r="AG2573" s="1"/>
      <c r="AH2573" s="1"/>
    </row>
    <row r="2574" spans="2:35" s="15" customFormat="1" ht="15" customHeight="1" x14ac:dyDescent="0.25">
      <c r="B2574" s="36" t="str">
        <f>'Laskun tiedot'!$A$24</f>
        <v xml:space="preserve"> </v>
      </c>
      <c r="M2574" s="16"/>
      <c r="N2574" s="1"/>
      <c r="O2574" s="1"/>
      <c r="P2574" s="16"/>
      <c r="Q2574" s="1"/>
      <c r="R2574" s="1"/>
      <c r="T2574" s="16"/>
      <c r="U2574" s="1"/>
      <c r="V2574" s="1"/>
      <c r="W2574" s="1"/>
      <c r="X2574" s="1"/>
      <c r="Z2574" s="16"/>
      <c r="AA2574" s="1"/>
      <c r="AB2574" s="1"/>
      <c r="AD2574" s="16"/>
      <c r="AE2574" s="1"/>
      <c r="AF2574" s="1"/>
      <c r="AG2574" s="1"/>
      <c r="AH2574" s="1"/>
    </row>
    <row r="2575" spans="2:35" s="15" customFormat="1" ht="15" customHeight="1" x14ac:dyDescent="0.25">
      <c r="B2575" s="36" t="str">
        <f>'Laskun tiedot'!$A$25</f>
        <v xml:space="preserve"> </v>
      </c>
      <c r="M2575" s="16"/>
      <c r="N2575" s="1"/>
      <c r="O2575" s="1"/>
      <c r="P2575" s="16"/>
      <c r="Q2575" s="1"/>
      <c r="R2575" s="1"/>
      <c r="T2575" s="16"/>
      <c r="U2575" s="1"/>
      <c r="V2575" s="1"/>
      <c r="W2575" s="1"/>
      <c r="X2575" s="1"/>
      <c r="Z2575" s="16"/>
      <c r="AA2575" s="1"/>
      <c r="AB2575" s="1"/>
      <c r="AD2575" s="16"/>
      <c r="AE2575" s="1"/>
      <c r="AF2575" s="1"/>
      <c r="AG2575" s="1"/>
      <c r="AH2575" s="1"/>
    </row>
    <row r="2576" spans="2:35" s="15" customFormat="1" ht="15" customHeight="1" x14ac:dyDescent="0.25">
      <c r="B2576" s="36" t="str">
        <f>'Laskun tiedot'!$A$26</f>
        <v xml:space="preserve"> </v>
      </c>
      <c r="M2576" s="16"/>
      <c r="N2576" s="1"/>
      <c r="O2576" s="1"/>
      <c r="P2576" s="16"/>
      <c r="Q2576" s="1"/>
      <c r="R2576" s="1"/>
      <c r="T2576" s="16"/>
      <c r="U2576" s="1"/>
      <c r="V2576" s="1"/>
      <c r="W2576" s="1"/>
      <c r="X2576" s="1"/>
      <c r="Z2576" s="16"/>
      <c r="AA2576" s="1"/>
      <c r="AB2576" s="1"/>
      <c r="AD2576" s="16"/>
      <c r="AE2576" s="1"/>
      <c r="AF2576" s="1"/>
      <c r="AG2576" s="1"/>
      <c r="AH2576" s="1"/>
    </row>
    <row r="2577" spans="1:35" s="15" customFormat="1" ht="15" customHeight="1" x14ac:dyDescent="0.25">
      <c r="B2577" s="36" t="str">
        <f>'Laskun tiedot'!$A$27</f>
        <v xml:space="preserve"> </v>
      </c>
      <c r="M2577" s="16"/>
      <c r="N2577" s="1"/>
      <c r="O2577" s="1"/>
      <c r="P2577" s="16"/>
      <c r="Q2577" s="1"/>
      <c r="R2577" s="1"/>
      <c r="T2577" s="16"/>
      <c r="U2577" s="1"/>
      <c r="V2577" s="1"/>
      <c r="W2577" s="1"/>
      <c r="X2577" s="1"/>
      <c r="Z2577" s="16"/>
      <c r="AA2577" s="1"/>
      <c r="AB2577" s="1"/>
      <c r="AD2577" s="16"/>
      <c r="AE2577" s="1"/>
      <c r="AF2577" s="1"/>
      <c r="AG2577" s="1"/>
      <c r="AH2577" s="1"/>
    </row>
    <row r="2578" spans="1:35" s="15" customFormat="1" ht="15" customHeight="1" x14ac:dyDescent="0.25">
      <c r="B2578" s="36"/>
      <c r="M2578" s="16"/>
      <c r="N2578" s="1"/>
      <c r="O2578" s="1"/>
      <c r="P2578" s="16"/>
      <c r="Q2578" s="1"/>
      <c r="R2578" s="1"/>
      <c r="T2578" s="16"/>
      <c r="U2578" s="1"/>
      <c r="V2578" s="1"/>
      <c r="W2578" s="1"/>
      <c r="X2578" s="1"/>
      <c r="Z2578" s="16"/>
      <c r="AA2578" s="1"/>
      <c r="AB2578" s="1"/>
      <c r="AD2578" s="16"/>
      <c r="AE2578" s="1"/>
      <c r="AF2578" s="1"/>
      <c r="AG2578" s="1"/>
      <c r="AH2578" s="1"/>
    </row>
    <row r="2579" spans="1:35" s="80" customFormat="1" ht="12" customHeight="1" x14ac:dyDescent="0.25">
      <c r="B2579" s="143" t="str">
        <f>'Laskun tiedot'!$A$30</f>
        <v>Sihteeri:</v>
      </c>
      <c r="C2579" s="143"/>
      <c r="D2579" s="143"/>
      <c r="E2579" s="143"/>
      <c r="F2579" s="143"/>
      <c r="G2579" s="143"/>
      <c r="H2579" s="143"/>
      <c r="I2579" s="143"/>
      <c r="J2579" s="143" t="str">
        <f>'Laskun tiedot'!$B$30</f>
        <v>Puh.</v>
      </c>
      <c r="K2579" s="143"/>
      <c r="L2579" s="143"/>
      <c r="M2579" s="143"/>
      <c r="N2579" s="143"/>
      <c r="O2579" s="143"/>
      <c r="P2579" s="143"/>
      <c r="Q2579" s="143"/>
      <c r="R2579" s="143"/>
      <c r="S2579" s="143" t="str">
        <f>'Laskun tiedot'!$C$30</f>
        <v xml:space="preserve"> </v>
      </c>
      <c r="T2579" s="143"/>
      <c r="U2579" s="143"/>
      <c r="V2579" s="143"/>
      <c r="W2579" s="143"/>
      <c r="X2579" s="143"/>
      <c r="Y2579" s="143"/>
      <c r="Z2579" s="143"/>
      <c r="AA2579" s="143" t="str">
        <f>'Laskun tiedot'!$D$30</f>
        <v xml:space="preserve"> </v>
      </c>
      <c r="AB2579" s="143"/>
      <c r="AC2579" s="143"/>
      <c r="AD2579" s="143"/>
      <c r="AE2579" s="143"/>
      <c r="AF2579" s="143"/>
      <c r="AG2579" s="143"/>
      <c r="AH2579" s="143"/>
      <c r="AI2579" s="143"/>
    </row>
    <row r="2580" spans="1:35" s="79" customFormat="1" ht="12" customHeight="1" x14ac:dyDescent="0.2">
      <c r="B2580" s="143" t="str">
        <f>'Laskun tiedot'!$A$31</f>
        <v xml:space="preserve"> </v>
      </c>
      <c r="C2580" s="143"/>
      <c r="D2580" s="143"/>
      <c r="E2580" s="143"/>
      <c r="F2580" s="143"/>
      <c r="G2580" s="143"/>
      <c r="H2580" s="143"/>
      <c r="I2580" s="143"/>
      <c r="J2580" s="143" t="str">
        <f>'Laskun tiedot'!$B$31</f>
        <v xml:space="preserve"> </v>
      </c>
      <c r="K2580" s="143"/>
      <c r="L2580" s="143"/>
      <c r="M2580" s="143"/>
      <c r="N2580" s="143"/>
      <c r="O2580" s="143"/>
      <c r="P2580" s="143"/>
      <c r="Q2580" s="143"/>
      <c r="R2580" s="143"/>
      <c r="S2580" s="144" t="str">
        <f>'Laskun tiedot'!$C$31</f>
        <v xml:space="preserve"> </v>
      </c>
      <c r="T2580" s="144"/>
      <c r="U2580" s="144"/>
      <c r="V2580" s="144"/>
      <c r="W2580" s="144"/>
      <c r="X2580" s="144"/>
      <c r="Y2580" s="144"/>
      <c r="Z2580" s="144"/>
      <c r="AA2580" s="144" t="str">
        <f>'Laskun tiedot'!$D$31</f>
        <v xml:space="preserve"> </v>
      </c>
      <c r="AB2580" s="144"/>
      <c r="AC2580" s="144"/>
      <c r="AD2580" s="144"/>
      <c r="AE2580" s="144"/>
      <c r="AF2580" s="144"/>
      <c r="AG2580" s="144"/>
      <c r="AH2580" s="144"/>
      <c r="AI2580" s="144"/>
    </row>
    <row r="2581" spans="1:35" s="80" customFormat="1" ht="12" customHeight="1" x14ac:dyDescent="0.25">
      <c r="B2581" s="143" t="str">
        <f>'Laskun tiedot'!$A$32</f>
        <v xml:space="preserve"> </v>
      </c>
      <c r="C2581" s="143"/>
      <c r="D2581" s="143"/>
      <c r="E2581" s="143"/>
      <c r="F2581" s="143"/>
      <c r="G2581" s="143"/>
      <c r="H2581" s="143"/>
      <c r="I2581" s="143"/>
      <c r="J2581" s="143" t="str">
        <f>'Laskun tiedot'!$B$32</f>
        <v xml:space="preserve"> </v>
      </c>
      <c r="K2581" s="143"/>
      <c r="L2581" s="143"/>
      <c r="M2581" s="143"/>
      <c r="N2581" s="143"/>
      <c r="O2581" s="143"/>
      <c r="P2581" s="143"/>
      <c r="Q2581" s="143"/>
      <c r="R2581" s="143"/>
      <c r="S2581" s="144" t="str">
        <f>'Laskun tiedot'!$C$32</f>
        <v xml:space="preserve"> </v>
      </c>
      <c r="T2581" s="144"/>
      <c r="U2581" s="144"/>
      <c r="V2581" s="144"/>
      <c r="W2581" s="144"/>
      <c r="X2581" s="144"/>
      <c r="Y2581" s="144"/>
      <c r="Z2581" s="144"/>
      <c r="AA2581" s="144" t="str">
        <f>'Laskun tiedot'!$D$32</f>
        <v xml:space="preserve"> </v>
      </c>
      <c r="AB2581" s="144"/>
      <c r="AC2581" s="144"/>
      <c r="AD2581" s="144"/>
      <c r="AE2581" s="144"/>
      <c r="AF2581" s="144"/>
      <c r="AG2581" s="144"/>
      <c r="AH2581" s="144"/>
      <c r="AI2581" s="144"/>
    </row>
    <row r="2582" spans="1:35" s="15" customFormat="1" ht="15" customHeight="1" x14ac:dyDescent="0.25">
      <c r="A2582" s="60"/>
      <c r="B2582" s="61"/>
      <c r="C2582" s="61"/>
      <c r="D2582" s="61"/>
      <c r="E2582" s="61"/>
      <c r="F2582" s="61"/>
      <c r="G2582" s="61"/>
      <c r="H2582" s="61"/>
      <c r="I2582" s="61"/>
      <c r="J2582" s="61"/>
      <c r="K2582" s="61"/>
      <c r="L2582" s="61"/>
      <c r="M2582" s="61"/>
      <c r="N2582" s="61"/>
      <c r="O2582" s="61"/>
      <c r="P2582" s="61"/>
      <c r="Q2582" s="61"/>
      <c r="R2582" s="61"/>
      <c r="S2582" s="61"/>
      <c r="T2582" s="61"/>
      <c r="U2582" s="61"/>
      <c r="V2582" s="61"/>
      <c r="W2582" s="61"/>
      <c r="X2582" s="61"/>
      <c r="Y2582" s="61"/>
      <c r="Z2582" s="61"/>
      <c r="AA2582" s="61"/>
      <c r="AB2582" s="61"/>
      <c r="AC2582" s="61"/>
      <c r="AD2582" s="61"/>
      <c r="AE2582" s="61"/>
      <c r="AF2582" s="61"/>
      <c r="AG2582" s="61"/>
      <c r="AH2582" s="61"/>
      <c r="AI2582" s="61"/>
    </row>
    <row r="2583" spans="1:35" s="15" customFormat="1" ht="15" customHeight="1" x14ac:dyDescent="0.25">
      <c r="B2583" s="39"/>
      <c r="C2583" s="39"/>
      <c r="D2583" s="39"/>
      <c r="E2583" s="39"/>
      <c r="F2583" s="39"/>
      <c r="G2583" s="39"/>
      <c r="H2583" s="39"/>
      <c r="I2583" s="39"/>
      <c r="J2583" s="39"/>
      <c r="K2583" s="39"/>
      <c r="L2583" s="39"/>
      <c r="M2583" s="39"/>
      <c r="N2583" s="39"/>
      <c r="O2583" s="39"/>
      <c r="P2583" s="39"/>
      <c r="Q2583" s="39"/>
      <c r="R2583" s="39"/>
      <c r="S2583" s="39"/>
      <c r="T2583" s="39"/>
      <c r="U2583" s="39"/>
      <c r="V2583" s="39"/>
      <c r="W2583" s="39"/>
      <c r="X2583" s="39"/>
      <c r="Y2583" s="39"/>
      <c r="Z2583" s="39"/>
      <c r="AA2583" s="39"/>
      <c r="AB2583" s="59"/>
      <c r="AC2583" s="59"/>
      <c r="AD2583" s="39"/>
      <c r="AE2583" s="39"/>
      <c r="AF2583" s="39"/>
      <c r="AG2583" s="39"/>
      <c r="AH2583" s="39"/>
      <c r="AI2583" s="39"/>
    </row>
    <row r="2584" spans="1:35" s="15" customFormat="1" ht="11.1" customHeight="1" x14ac:dyDescent="0.25">
      <c r="A2584" s="72"/>
      <c r="B2584" s="73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27" t="s">
        <v>35</v>
      </c>
      <c r="T2584" s="128"/>
      <c r="U2584" s="128"/>
      <c r="V2584" s="128"/>
      <c r="W2584" s="128"/>
      <c r="X2584" s="128"/>
      <c r="Y2584" s="128"/>
      <c r="Z2584" s="128"/>
      <c r="AA2584" s="129"/>
      <c r="AB2584" s="128" t="s">
        <v>36</v>
      </c>
      <c r="AC2584" s="128"/>
      <c r="AD2584" s="128"/>
      <c r="AE2584" s="128"/>
      <c r="AF2584" s="128"/>
      <c r="AG2584" s="128"/>
      <c r="AH2584" s="128"/>
      <c r="AI2584" s="128"/>
    </row>
    <row r="2585" spans="1:35" s="15" customFormat="1" ht="15" customHeight="1" x14ac:dyDescent="0.25">
      <c r="A2585" s="116" t="s">
        <v>19</v>
      </c>
      <c r="B2585" s="130"/>
      <c r="C2585" s="20"/>
      <c r="D2585" s="133" t="str">
        <f>'Laskun tiedot'!$A$35</f>
        <v>EKOP 123456-09876543</v>
      </c>
      <c r="E2585" s="133"/>
      <c r="F2585" s="133"/>
      <c r="G2585" s="133"/>
      <c r="H2585" s="133"/>
      <c r="I2585" s="133"/>
      <c r="J2585" s="133"/>
      <c r="K2585" s="133"/>
      <c r="L2585" s="133"/>
      <c r="M2585" s="133"/>
      <c r="N2585" s="133"/>
      <c r="O2585" s="133"/>
      <c r="P2585" s="133"/>
      <c r="Q2585" s="133"/>
      <c r="R2585" s="133"/>
      <c r="S2585" s="134" t="str">
        <f>'Laskun tiedot'!$B$35</f>
        <v>FI67 1234 5609 8765 43</v>
      </c>
      <c r="T2585" s="135"/>
      <c r="U2585" s="135"/>
      <c r="V2585" s="135"/>
      <c r="W2585" s="135"/>
      <c r="X2585" s="135"/>
      <c r="Y2585" s="135"/>
      <c r="Z2585" s="135"/>
      <c r="AA2585" s="136"/>
      <c r="AB2585" s="135" t="str">
        <f>'Laskun tiedot'!$C$35</f>
        <v>OKOYFIHH</v>
      </c>
      <c r="AC2585" s="135"/>
      <c r="AD2585" s="135"/>
      <c r="AE2585" s="135"/>
      <c r="AF2585" s="135"/>
      <c r="AG2585" s="135"/>
      <c r="AH2585" s="135"/>
      <c r="AI2585" s="135"/>
    </row>
    <row r="2586" spans="1:35" s="15" customFormat="1" ht="15" customHeight="1" x14ac:dyDescent="0.25">
      <c r="A2586" s="116"/>
      <c r="B2586" s="130"/>
      <c r="C2586" s="20"/>
      <c r="D2586" s="133" t="str">
        <f>'Laskun tiedot'!$A$36</f>
        <v xml:space="preserve"> </v>
      </c>
      <c r="E2586" s="133"/>
      <c r="F2586" s="133"/>
      <c r="G2586" s="133"/>
      <c r="H2586" s="133"/>
      <c r="I2586" s="133"/>
      <c r="J2586" s="133"/>
      <c r="K2586" s="133"/>
      <c r="L2586" s="133"/>
      <c r="M2586" s="133"/>
      <c r="N2586" s="133"/>
      <c r="O2586" s="133"/>
      <c r="P2586" s="133"/>
      <c r="Q2586" s="133"/>
      <c r="R2586" s="137"/>
      <c r="S2586" s="134" t="str">
        <f>'Laskun tiedot'!$B$36</f>
        <v xml:space="preserve"> </v>
      </c>
      <c r="T2586" s="135"/>
      <c r="U2586" s="135"/>
      <c r="V2586" s="135"/>
      <c r="W2586" s="135"/>
      <c r="X2586" s="135"/>
      <c r="Y2586" s="135"/>
      <c r="Z2586" s="135"/>
      <c r="AA2586" s="136"/>
      <c r="AB2586" s="134" t="str">
        <f>'Laskun tiedot'!$C$36</f>
        <v xml:space="preserve"> </v>
      </c>
      <c r="AC2586" s="135"/>
      <c r="AD2586" s="135"/>
      <c r="AE2586" s="135"/>
      <c r="AF2586" s="135"/>
      <c r="AG2586" s="135"/>
      <c r="AH2586" s="135"/>
      <c r="AI2586" s="135"/>
    </row>
    <row r="2587" spans="1:35" s="15" customFormat="1" ht="15" customHeight="1" x14ac:dyDescent="0.25">
      <c r="A2587" s="131"/>
      <c r="B2587" s="132"/>
      <c r="C2587" s="20"/>
      <c r="D2587" s="138" t="str">
        <f>'Laskun tiedot'!$A$37</f>
        <v xml:space="preserve"> </v>
      </c>
      <c r="E2587" s="138"/>
      <c r="F2587" s="138"/>
      <c r="G2587" s="138"/>
      <c r="H2587" s="138"/>
      <c r="I2587" s="138"/>
      <c r="J2587" s="138"/>
      <c r="K2587" s="138"/>
      <c r="L2587" s="138"/>
      <c r="M2587" s="138"/>
      <c r="N2587" s="138"/>
      <c r="O2587" s="138"/>
      <c r="P2587" s="138"/>
      <c r="Q2587" s="138"/>
      <c r="R2587" s="139"/>
      <c r="S2587" s="140" t="str">
        <f>'Laskun tiedot'!$B$37</f>
        <v xml:space="preserve"> </v>
      </c>
      <c r="T2587" s="141"/>
      <c r="U2587" s="141"/>
      <c r="V2587" s="141"/>
      <c r="W2587" s="141"/>
      <c r="X2587" s="141"/>
      <c r="Y2587" s="141"/>
      <c r="Z2587" s="141"/>
      <c r="AA2587" s="142"/>
      <c r="AB2587" s="140" t="str">
        <f>'Laskun tiedot'!$C$37</f>
        <v xml:space="preserve"> </v>
      </c>
      <c r="AC2587" s="141"/>
      <c r="AD2587" s="141"/>
      <c r="AE2587" s="141"/>
      <c r="AF2587" s="141"/>
      <c r="AG2587" s="141"/>
      <c r="AH2587" s="141"/>
      <c r="AI2587" s="141"/>
    </row>
    <row r="2588" spans="1:35" s="15" customFormat="1" ht="15" customHeight="1" x14ac:dyDescent="0.25">
      <c r="A2588" s="101" t="s">
        <v>21</v>
      </c>
      <c r="B2588" s="102"/>
      <c r="C2588" s="22"/>
      <c r="D2588" s="107" t="str">
        <f>'Laskun tiedot'!$A$40</f>
        <v xml:space="preserve"> </v>
      </c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8"/>
      <c r="S2588" s="23"/>
      <c r="T2588" s="24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</row>
    <row r="2589" spans="1:35" s="15" customFormat="1" ht="15" customHeight="1" x14ac:dyDescent="0.25">
      <c r="A2589" s="103"/>
      <c r="B2589" s="104"/>
      <c r="C2589" s="20"/>
      <c r="D2589" s="109"/>
      <c r="E2589" s="109"/>
      <c r="F2589" s="109"/>
      <c r="G2589" s="109"/>
      <c r="H2589" s="109"/>
      <c r="I2589" s="109"/>
      <c r="J2589" s="109"/>
      <c r="K2589" s="109"/>
      <c r="L2589" s="109"/>
      <c r="M2589" s="109"/>
      <c r="N2589" s="109"/>
      <c r="O2589" s="109"/>
      <c r="P2589" s="109"/>
      <c r="Q2589" s="109"/>
      <c r="R2589" s="110"/>
      <c r="S2589" s="29"/>
      <c r="T2589" s="25" t="str">
        <f>'Laskun tiedot'!$A$43</f>
        <v>KÄYTÄ VIITETTÄ !</v>
      </c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</row>
    <row r="2590" spans="1:35" s="15" customFormat="1" ht="15" customHeight="1" x14ac:dyDescent="0.25">
      <c r="A2590" s="105"/>
      <c r="B2590" s="106"/>
      <c r="C2590" s="26"/>
      <c r="D2590" s="111"/>
      <c r="E2590" s="111"/>
      <c r="F2590" s="111"/>
      <c r="G2590" s="111"/>
      <c r="H2590" s="111"/>
      <c r="I2590" s="111"/>
      <c r="J2590" s="111"/>
      <c r="K2590" s="111"/>
      <c r="L2590" s="111"/>
      <c r="M2590" s="111"/>
      <c r="N2590" s="111"/>
      <c r="O2590" s="111"/>
      <c r="P2590" s="111"/>
      <c r="Q2590" s="111"/>
      <c r="R2590" s="112"/>
      <c r="S2590" s="29"/>
      <c r="T2590" s="25" t="str">
        <f>'Laskun tiedot'!$A$44</f>
        <v xml:space="preserve"> </v>
      </c>
      <c r="U2590" s="25"/>
      <c r="V2590" s="25"/>
      <c r="W2590" s="25"/>
      <c r="X2590" s="25"/>
      <c r="Y2590" s="25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5"/>
    </row>
    <row r="2591" spans="1:35" s="15" customFormat="1" ht="15" customHeight="1" x14ac:dyDescent="0.25">
      <c r="A2591" s="113" t="s">
        <v>20</v>
      </c>
      <c r="B2591" s="101" t="s">
        <v>22</v>
      </c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1"/>
      <c r="S2591" s="29"/>
      <c r="T2591" s="25" t="str">
        <f>'Laskun tiedot'!$A$45</f>
        <v xml:space="preserve"> </v>
      </c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</row>
    <row r="2592" spans="1:35" s="15" customFormat="1" ht="15" customHeight="1" x14ac:dyDescent="0.25">
      <c r="A2592" s="114"/>
      <c r="B2592" s="116"/>
      <c r="C2592" s="20"/>
      <c r="D2592" s="117" t="str">
        <f ca="1">INDIRECT("Jäsenet!C"&amp;AI2552)&amp;$B$2&amp;INDIRECT("Jäsenet!B"&amp;AI2552)</f>
        <v xml:space="preserve"> </v>
      </c>
      <c r="E2592" s="117"/>
      <c r="F2592" s="117"/>
      <c r="G2592" s="117"/>
      <c r="H2592" s="117"/>
      <c r="I2592" s="117"/>
      <c r="J2592" s="117"/>
      <c r="K2592" s="117"/>
      <c r="L2592" s="117"/>
      <c r="M2592" s="117"/>
      <c r="N2592" s="117"/>
      <c r="O2592" s="117"/>
      <c r="P2592" s="117"/>
      <c r="Q2592" s="117"/>
      <c r="R2592" s="117"/>
      <c r="S2592" s="29"/>
      <c r="T2592" s="25" t="str">
        <f>'Laskun tiedot'!$A$46</f>
        <v xml:space="preserve"> </v>
      </c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</row>
    <row r="2593" spans="1:35" s="15" customFormat="1" ht="15" customHeight="1" x14ac:dyDescent="0.25">
      <c r="A2593" s="114"/>
      <c r="B2593" s="116"/>
      <c r="C2593" s="20"/>
      <c r="D2593" s="117">
        <f ca="1">INDIRECT("Jäsenet!D"&amp;AI2552)</f>
        <v>0</v>
      </c>
      <c r="E2593" s="117"/>
      <c r="F2593" s="117"/>
      <c r="G2593" s="117"/>
      <c r="H2593" s="117"/>
      <c r="I2593" s="117"/>
      <c r="J2593" s="117"/>
      <c r="K2593" s="117"/>
      <c r="L2593" s="117"/>
      <c r="M2593" s="117"/>
      <c r="N2593" s="117"/>
      <c r="O2593" s="117"/>
      <c r="P2593" s="117"/>
      <c r="Q2593" s="117"/>
      <c r="R2593" s="117"/>
      <c r="S2593" s="29"/>
      <c r="T2593" s="25" t="str">
        <f>'Laskun tiedot'!$A$47</f>
        <v xml:space="preserve"> </v>
      </c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</row>
    <row r="2594" spans="1:35" s="15" customFormat="1" ht="15" customHeight="1" x14ac:dyDescent="0.25">
      <c r="A2594" s="114"/>
      <c r="B2594" s="116"/>
      <c r="C2594" s="20"/>
      <c r="D2594" s="118" t="str">
        <f ca="1">INDIRECT("Jäsenet!E"&amp;AI2552)&amp;$B$2&amp;INDIRECT("Jäsenet!F"&amp;AI2552)</f>
        <v xml:space="preserve"> </v>
      </c>
      <c r="E2594" s="118"/>
      <c r="F2594" s="118"/>
      <c r="G2594" s="118"/>
      <c r="H2594" s="118"/>
      <c r="I2594" s="118"/>
      <c r="J2594" s="118"/>
      <c r="K2594" s="118"/>
      <c r="L2594" s="118"/>
      <c r="M2594" s="118"/>
      <c r="N2594" s="118"/>
      <c r="O2594" s="118"/>
      <c r="P2594" s="118"/>
      <c r="Q2594" s="118"/>
      <c r="R2594" s="118"/>
      <c r="S2594" s="29"/>
      <c r="T2594" s="25" t="str">
        <f>'Laskun tiedot'!$A$48</f>
        <v xml:space="preserve"> </v>
      </c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</row>
    <row r="2595" spans="1:35" s="15" customFormat="1" ht="15" customHeight="1" x14ac:dyDescent="0.25">
      <c r="A2595" s="114"/>
      <c r="B2595" s="74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1"/>
      <c r="S2595" s="30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</row>
    <row r="2596" spans="1:35" s="15" customFormat="1" ht="12.6" customHeight="1" x14ac:dyDescent="0.25">
      <c r="A2596" s="114"/>
      <c r="B2596" s="119" t="s">
        <v>23</v>
      </c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121" t="s">
        <v>39</v>
      </c>
      <c r="T2596" s="122"/>
      <c r="U2596" s="123"/>
      <c r="V2596" s="81">
        <f ca="1">INDIRECT("Jäsenet!G"&amp;AI2552)</f>
        <v>10524</v>
      </c>
      <c r="W2596" s="82"/>
      <c r="X2596" s="82"/>
      <c r="Y2596" s="82"/>
      <c r="Z2596" s="82"/>
      <c r="AA2596" s="82"/>
      <c r="AB2596" s="82"/>
      <c r="AC2596" s="82"/>
      <c r="AD2596" s="82"/>
      <c r="AE2596" s="82"/>
      <c r="AF2596" s="82"/>
      <c r="AG2596" s="82"/>
      <c r="AH2596" s="82"/>
      <c r="AI2596" s="82"/>
    </row>
    <row r="2597" spans="1:35" s="15" customFormat="1" ht="12.6" customHeight="1" x14ac:dyDescent="0.25">
      <c r="A2597" s="115"/>
      <c r="B2597" s="120"/>
      <c r="C2597" s="28"/>
      <c r="D2597" s="28"/>
      <c r="E2597" s="28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124"/>
      <c r="T2597" s="125"/>
      <c r="U2597" s="126"/>
      <c r="V2597" s="83"/>
      <c r="W2597" s="84"/>
      <c r="X2597" s="84"/>
      <c r="Y2597" s="84"/>
      <c r="Z2597" s="84"/>
      <c r="AA2597" s="84"/>
      <c r="AB2597" s="85"/>
      <c r="AC2597" s="85"/>
      <c r="AD2597" s="85"/>
      <c r="AE2597" s="85"/>
      <c r="AF2597" s="85"/>
      <c r="AG2597" s="85"/>
      <c r="AH2597" s="85"/>
      <c r="AI2597" s="85"/>
    </row>
    <row r="2598" spans="1:35" s="15" customFormat="1" ht="24.95" customHeight="1" x14ac:dyDescent="0.25">
      <c r="A2598" s="86" t="s">
        <v>37</v>
      </c>
      <c r="B2598" s="87"/>
      <c r="C2598" s="88"/>
      <c r="D2598" s="89"/>
      <c r="E2598" s="89"/>
      <c r="F2598" s="89"/>
      <c r="G2598" s="89"/>
      <c r="H2598" s="89"/>
      <c r="I2598" s="89"/>
      <c r="J2598" s="89"/>
      <c r="K2598" s="89"/>
      <c r="L2598" s="89"/>
      <c r="M2598" s="89"/>
      <c r="N2598" s="89"/>
      <c r="O2598" s="89"/>
      <c r="P2598" s="89"/>
      <c r="Q2598" s="89"/>
      <c r="R2598" s="90"/>
      <c r="S2598" s="91" t="s">
        <v>40</v>
      </c>
      <c r="T2598" s="92"/>
      <c r="U2598" s="93"/>
      <c r="V2598" s="94">
        <f>'Laskun tiedot'!$A$8</f>
        <v>40907</v>
      </c>
      <c r="W2598" s="95"/>
      <c r="X2598" s="95"/>
      <c r="Y2598" s="95"/>
      <c r="Z2598" s="96"/>
      <c r="AA2598" s="97" t="s">
        <v>24</v>
      </c>
      <c r="AB2598" s="98"/>
      <c r="AC2598" s="99" t="str">
        <f>'Laskun tiedot'!$A$51</f>
        <v xml:space="preserve"> </v>
      </c>
      <c r="AD2598" s="99"/>
      <c r="AE2598" s="99"/>
      <c r="AF2598" s="99"/>
      <c r="AG2598" s="99"/>
      <c r="AH2598" s="99"/>
      <c r="AI2598" s="99"/>
    </row>
    <row r="2599" spans="1:35" s="15" customFormat="1" ht="9.9499999999999993" customHeight="1" x14ac:dyDescent="0.25">
      <c r="B2599" s="41"/>
      <c r="C2599" s="42"/>
      <c r="D2599" s="42"/>
      <c r="E2599" s="42"/>
      <c r="F2599" s="42"/>
      <c r="G2599" s="42"/>
      <c r="H2599" s="42"/>
      <c r="I2599" s="43"/>
      <c r="J2599" s="42"/>
      <c r="K2599" s="42"/>
      <c r="L2599" s="42"/>
      <c r="M2599" s="42"/>
      <c r="N2599" s="42"/>
      <c r="O2599" s="42"/>
      <c r="P2599" s="42"/>
      <c r="Q2599" s="18"/>
      <c r="R2599" s="18"/>
      <c r="S2599" s="44"/>
      <c r="T2599" s="44"/>
      <c r="U2599" s="19"/>
      <c r="V2599" s="45"/>
      <c r="W2599" s="45"/>
      <c r="X2599" s="45"/>
      <c r="Y2599" s="45"/>
      <c r="Z2599" s="45"/>
      <c r="AA2599" s="45"/>
      <c r="AB2599" s="46"/>
      <c r="AC2599" s="47"/>
      <c r="AD2599" s="48"/>
      <c r="AE2599" s="48"/>
      <c r="AF2599" s="48"/>
      <c r="AG2599" s="48"/>
      <c r="AH2599" s="48"/>
      <c r="AI2599" s="48"/>
    </row>
    <row r="2600" spans="1:35" s="15" customFormat="1" ht="50.1" customHeight="1" x14ac:dyDescent="0.25">
      <c r="B2600" s="41"/>
      <c r="C2600" s="42"/>
      <c r="D2600" s="42"/>
      <c r="E2600" s="42"/>
      <c r="F2600" s="42"/>
      <c r="G2600" s="42"/>
      <c r="H2600" s="42"/>
      <c r="I2600" s="43"/>
      <c r="J2600" s="42"/>
      <c r="K2600" s="42"/>
      <c r="L2600" s="42"/>
      <c r="M2600" s="42"/>
      <c r="N2600" s="42"/>
      <c r="O2600" s="42"/>
      <c r="P2600" s="42"/>
      <c r="Q2600" s="18"/>
      <c r="R2600" s="18"/>
      <c r="S2600" s="44"/>
      <c r="T2600" s="44"/>
      <c r="U2600" s="19"/>
      <c r="V2600" s="45"/>
      <c r="W2600" s="45"/>
      <c r="X2600" s="100" t="s">
        <v>38</v>
      </c>
      <c r="Y2600" s="100"/>
      <c r="Z2600" s="100"/>
      <c r="AA2600" s="100"/>
      <c r="AB2600" s="100"/>
      <c r="AC2600" s="100"/>
      <c r="AD2600" s="100"/>
      <c r="AE2600" s="100"/>
      <c r="AF2600" s="100"/>
      <c r="AG2600" s="100"/>
      <c r="AH2600" s="100"/>
      <c r="AI2600" s="100"/>
    </row>
    <row r="2601" spans="1:35" s="8" customFormat="1" ht="23.25" x14ac:dyDescent="0.35">
      <c r="B2601" s="66"/>
      <c r="C2601" s="150" t="str">
        <f>'Laskun tiedot'!$A$2</f>
        <v>Yhdistys ry</v>
      </c>
      <c r="D2601" s="150"/>
      <c r="E2601" s="150"/>
      <c r="F2601" s="150"/>
      <c r="G2601" s="150"/>
      <c r="H2601" s="150"/>
      <c r="I2601" s="150"/>
      <c r="J2601" s="150"/>
      <c r="K2601" s="150"/>
      <c r="L2601" s="150"/>
      <c r="M2601" s="150"/>
      <c r="N2601" s="150"/>
      <c r="O2601" s="150"/>
      <c r="P2601" s="150"/>
      <c r="Q2601" s="150"/>
      <c r="R2601" s="150"/>
      <c r="S2601" s="150"/>
      <c r="T2601" s="10"/>
      <c r="U2601" s="9"/>
      <c r="V2601" s="9"/>
      <c r="W2601" s="150" t="s">
        <v>16</v>
      </c>
      <c r="X2601" s="150"/>
      <c r="Y2601" s="150"/>
      <c r="Z2601" s="150"/>
    </row>
    <row r="2602" spans="1:35" s="15" customFormat="1" x14ac:dyDescent="0.25">
      <c r="B2602" s="15" t="s">
        <v>25</v>
      </c>
      <c r="AI2602" s="65">
        <v>54</v>
      </c>
    </row>
    <row r="2603" spans="1:35" s="11" customFormat="1" ht="15" customHeight="1" x14ac:dyDescent="0.2">
      <c r="V2603" s="68"/>
      <c r="W2603" s="145" t="s">
        <v>26</v>
      </c>
      <c r="X2603" s="145"/>
      <c r="Y2603" s="145"/>
      <c r="Z2603" s="145"/>
      <c r="AA2603" s="145"/>
      <c r="AB2603" s="145"/>
      <c r="AC2603" s="68"/>
      <c r="AD2603" s="68"/>
      <c r="AE2603" s="145" t="s">
        <v>18</v>
      </c>
      <c r="AF2603" s="145"/>
      <c r="AG2603" s="145"/>
      <c r="AH2603" s="145"/>
      <c r="AI2603" s="145"/>
    </row>
    <row r="2604" spans="1:35" s="15" customFormat="1" ht="15" customHeight="1" x14ac:dyDescent="0.25">
      <c r="B2604" s="62"/>
      <c r="C2604" s="146" t="str">
        <f ca="1">INDIRECT("Jäsenet!C"&amp;AI2602)&amp;$B$2&amp;INDIRECT("Jäsenet!B"&amp;AI2602)</f>
        <v xml:space="preserve"> </v>
      </c>
      <c r="D2604" s="146"/>
      <c r="E2604" s="146"/>
      <c r="F2604" s="146"/>
      <c r="G2604" s="146"/>
      <c r="H2604" s="146"/>
      <c r="I2604" s="146"/>
      <c r="J2604" s="146"/>
      <c r="K2604" s="146"/>
      <c r="L2604" s="146"/>
      <c r="M2604" s="146"/>
      <c r="N2604" s="146"/>
      <c r="O2604" s="146"/>
      <c r="P2604" s="146"/>
      <c r="Q2604" s="146"/>
      <c r="R2604" s="146"/>
      <c r="S2604" s="146"/>
      <c r="T2604" s="13"/>
      <c r="U2604" s="64"/>
      <c r="V2604" s="64"/>
      <c r="W2604" s="147">
        <f>'Laskun tiedot'!$A$5</f>
        <v>40618</v>
      </c>
      <c r="X2604" s="147"/>
      <c r="Y2604" s="147"/>
      <c r="Z2604" s="147"/>
      <c r="AA2604" s="147"/>
      <c r="AB2604" s="147"/>
      <c r="AC2604" s="64"/>
      <c r="AD2604" s="64"/>
      <c r="AE2604" s="147">
        <f>'Laskun tiedot'!$A$8</f>
        <v>40907</v>
      </c>
      <c r="AF2604" s="147"/>
      <c r="AG2604" s="147"/>
      <c r="AH2604" s="147"/>
      <c r="AI2604" s="147"/>
    </row>
    <row r="2605" spans="1:35" s="15" customFormat="1" ht="15" customHeight="1" x14ac:dyDescent="0.25">
      <c r="B2605" s="62"/>
      <c r="C2605" s="146">
        <f ca="1">INDIRECT("Jäsenet!D"&amp;AI2602)</f>
        <v>0</v>
      </c>
      <c r="D2605" s="146"/>
      <c r="E2605" s="146"/>
      <c r="F2605" s="146"/>
      <c r="G2605" s="146"/>
      <c r="H2605" s="146"/>
      <c r="I2605" s="146"/>
      <c r="J2605" s="146"/>
      <c r="K2605" s="146"/>
      <c r="L2605" s="146"/>
      <c r="M2605" s="146"/>
      <c r="N2605" s="146"/>
      <c r="O2605" s="146"/>
      <c r="P2605" s="146"/>
      <c r="Q2605" s="146"/>
      <c r="R2605" s="146"/>
      <c r="S2605" s="146"/>
    </row>
    <row r="2606" spans="1:35" s="11" customFormat="1" ht="15" customHeight="1" x14ac:dyDescent="0.25">
      <c r="B2606" s="67"/>
      <c r="C2606" s="148" t="str">
        <f ca="1">INDIRECT("Jäsenet!E"&amp;AI2602)&amp;$B$2&amp;INDIRECT("Jäsenet!F"&amp;AI2602)</f>
        <v xml:space="preserve"> </v>
      </c>
      <c r="D2606" s="148"/>
      <c r="E2606" s="148"/>
      <c r="F2606" s="148"/>
      <c r="G2606" s="148"/>
      <c r="H2606" s="148"/>
      <c r="I2606" s="148"/>
      <c r="J2606" s="148"/>
      <c r="K2606" s="148"/>
      <c r="L2606" s="148"/>
      <c r="M2606" s="148"/>
      <c r="N2606" s="148"/>
      <c r="O2606" s="148"/>
      <c r="P2606" s="148"/>
      <c r="Q2606" s="148"/>
      <c r="R2606" s="148"/>
      <c r="S2606" s="148"/>
      <c r="W2606" s="145" t="s">
        <v>17</v>
      </c>
      <c r="X2606" s="145"/>
      <c r="Y2606" s="145"/>
      <c r="Z2606" s="145"/>
      <c r="AA2606" s="145"/>
      <c r="AB2606" s="145"/>
    </row>
    <row r="2607" spans="1:35" s="15" customFormat="1" ht="15" customHeight="1" x14ac:dyDescent="0.25">
      <c r="T2607" s="78"/>
      <c r="U2607" s="63"/>
      <c r="V2607" s="63"/>
      <c r="W2607" s="149">
        <f ca="1">INDIRECT("Jäsenet!A"&amp;AI2602)</f>
        <v>53</v>
      </c>
      <c r="X2607" s="149"/>
      <c r="Y2607" s="149"/>
      <c r="Z2607" s="149"/>
      <c r="AA2607" s="149"/>
      <c r="AB2607" s="149"/>
    </row>
    <row r="2608" spans="1:35" s="15" customFormat="1" ht="15" customHeight="1" x14ac:dyDescent="0.25">
      <c r="B2608" s="39"/>
      <c r="C2608" s="39"/>
      <c r="D2608" s="39"/>
      <c r="E2608" s="39"/>
      <c r="F2608" s="39"/>
      <c r="G2608" s="39"/>
      <c r="H2608" s="39"/>
      <c r="I2608" s="39"/>
      <c r="J2608" s="39"/>
      <c r="K2608" s="39"/>
      <c r="L2608" s="39"/>
      <c r="M2608" s="39"/>
      <c r="N2608" s="39"/>
      <c r="O2608" s="39"/>
      <c r="P2608" s="39"/>
      <c r="Q2608" s="39"/>
      <c r="R2608" s="39"/>
      <c r="S2608" s="39"/>
      <c r="T2608" s="78"/>
      <c r="U2608" s="78"/>
      <c r="V2608" s="78"/>
      <c r="W2608" s="78"/>
      <c r="X2608" s="78"/>
      <c r="Y2608" s="78"/>
      <c r="Z2608" s="78"/>
      <c r="AA2608" s="39"/>
      <c r="AB2608" s="39"/>
      <c r="AC2608" s="39"/>
      <c r="AD2608" s="39"/>
      <c r="AE2608" s="39"/>
      <c r="AF2608" s="39"/>
      <c r="AG2608" s="39"/>
      <c r="AH2608" s="39"/>
      <c r="AI2608" s="39"/>
    </row>
    <row r="2609" spans="1:35" s="15" customFormat="1" ht="15" customHeight="1" x14ac:dyDescent="0.25">
      <c r="A2609" s="32"/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3"/>
      <c r="U2609" s="33"/>
      <c r="V2609" s="33"/>
      <c r="W2609" s="35"/>
      <c r="X2609" s="33"/>
      <c r="Y2609" s="33"/>
      <c r="Z2609" s="33"/>
      <c r="AA2609" s="32"/>
      <c r="AB2609" s="32"/>
      <c r="AC2609" s="32"/>
      <c r="AD2609" s="32"/>
      <c r="AE2609" s="32"/>
      <c r="AF2609" s="32"/>
      <c r="AG2609" s="32"/>
      <c r="AH2609" s="32"/>
      <c r="AI2609" s="32"/>
    </row>
    <row r="2610" spans="1:35" s="15" customFormat="1" ht="15" customHeight="1" x14ac:dyDescent="0.25">
      <c r="B2610" s="39"/>
      <c r="C2610" s="39"/>
      <c r="D2610" s="39"/>
      <c r="E2610" s="39"/>
      <c r="F2610" s="39"/>
      <c r="G2610" s="39"/>
      <c r="H2610" s="39"/>
      <c r="I2610" s="39"/>
      <c r="J2610" s="39"/>
      <c r="K2610" s="39"/>
      <c r="L2610" s="39"/>
      <c r="M2610" s="39"/>
      <c r="N2610" s="39"/>
      <c r="O2610" s="39"/>
      <c r="P2610" s="39"/>
      <c r="Q2610" s="39"/>
      <c r="R2610" s="39"/>
      <c r="S2610" s="39"/>
      <c r="T2610" s="78"/>
      <c r="U2610" s="78"/>
      <c r="V2610" s="78"/>
      <c r="W2610" s="34"/>
      <c r="X2610" s="78"/>
      <c r="Y2610" s="78"/>
      <c r="Z2610" s="78"/>
      <c r="AA2610" s="39"/>
      <c r="AB2610" s="39"/>
      <c r="AC2610" s="39"/>
      <c r="AD2610" s="39"/>
      <c r="AE2610" s="39"/>
      <c r="AF2610" s="39"/>
      <c r="AG2610" s="39"/>
      <c r="AH2610" s="39"/>
      <c r="AI2610" s="39"/>
    </row>
    <row r="2611" spans="1:35" s="15" customFormat="1" ht="15" customHeight="1" x14ac:dyDescent="0.25">
      <c r="B2611" s="36" t="str">
        <f>'Laskun tiedot'!$A$11</f>
        <v>--------------------</v>
      </c>
      <c r="C2611" s="39"/>
      <c r="D2611" s="39"/>
      <c r="E2611" s="39"/>
      <c r="F2611" s="39"/>
      <c r="G2611" s="39"/>
      <c r="H2611" s="39"/>
      <c r="I2611" s="39"/>
      <c r="J2611" s="39"/>
      <c r="K2611" s="39"/>
      <c r="L2611" s="39"/>
      <c r="M2611" s="39"/>
      <c r="N2611" s="39"/>
      <c r="O2611" s="39"/>
      <c r="P2611" s="39"/>
      <c r="Q2611" s="39"/>
      <c r="R2611" s="39"/>
      <c r="S2611" s="39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</row>
    <row r="2612" spans="1:35" s="15" customFormat="1" ht="15" customHeight="1" x14ac:dyDescent="0.25">
      <c r="B2612" s="36" t="str">
        <f>'Laskun tiedot'!$A$12</f>
        <v>Vuosi 2011</v>
      </c>
      <c r="C2612" s="78"/>
      <c r="D2612" s="78"/>
      <c r="E2612" s="78"/>
      <c r="F2612" s="78"/>
      <c r="G2612" s="78"/>
      <c r="H2612" s="78"/>
      <c r="I2612" s="78"/>
      <c r="J2612" s="78"/>
      <c r="K2612" s="78"/>
      <c r="L2612" s="78"/>
      <c r="M2612" s="78"/>
      <c r="N2612" s="78"/>
      <c r="O2612" s="78"/>
      <c r="P2612" s="39"/>
      <c r="Q2612" s="39"/>
      <c r="R2612" s="39"/>
      <c r="S2612" s="39"/>
      <c r="T2612" s="39"/>
      <c r="U2612" s="39"/>
      <c r="V2612" s="39"/>
      <c r="W2612" s="39"/>
      <c r="X2612" s="39"/>
      <c r="Y2612" s="39"/>
      <c r="Z2612" s="39"/>
      <c r="AA2612" s="39"/>
      <c r="AB2612" s="39"/>
      <c r="AC2612" s="13"/>
      <c r="AD2612" s="13"/>
      <c r="AE2612" s="13"/>
      <c r="AF2612" s="13"/>
      <c r="AG2612" s="13"/>
      <c r="AH2612" s="13"/>
      <c r="AI2612" s="13"/>
    </row>
    <row r="2613" spans="1:35" s="15" customFormat="1" ht="15" customHeight="1" x14ac:dyDescent="0.25">
      <c r="B2613" s="36" t="str">
        <f>'Laskun tiedot'!$A$13</f>
        <v>JÄSENMAKSU ………. 10 €</v>
      </c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</row>
    <row r="2614" spans="1:35" s="15" customFormat="1" ht="15" customHeight="1" x14ac:dyDescent="0.25">
      <c r="B2614" s="36" t="str">
        <f>'Laskun tiedot'!$A$14</f>
        <v>--------------------</v>
      </c>
      <c r="T2614" s="39"/>
      <c r="AC2614" s="39"/>
    </row>
    <row r="2615" spans="1:35" s="15" customFormat="1" ht="15" customHeight="1" x14ac:dyDescent="0.25">
      <c r="B2615" s="36" t="str">
        <f>'Laskun tiedot'!$A$15</f>
        <v xml:space="preserve"> </v>
      </c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</row>
    <row r="2616" spans="1:35" s="15" customFormat="1" ht="15" customHeight="1" x14ac:dyDescent="0.25">
      <c r="B2616" s="36" t="str">
        <f>'Laskun tiedot'!$A$16</f>
        <v xml:space="preserve"> </v>
      </c>
      <c r="C2616" s="39"/>
      <c r="D2616" s="39"/>
      <c r="E2616" s="39"/>
      <c r="F2616" s="39"/>
      <c r="G2616" s="39"/>
      <c r="H2616" s="39"/>
      <c r="I2616" s="39"/>
      <c r="J2616" s="39"/>
      <c r="K2616" s="39"/>
      <c r="L2616" s="39"/>
      <c r="M2616" s="39"/>
      <c r="N2616" s="39"/>
      <c r="O2616" s="39"/>
      <c r="P2616" s="39"/>
      <c r="Q2616" s="39"/>
      <c r="R2616" s="39"/>
      <c r="S2616" s="39"/>
      <c r="T2616" s="39"/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39"/>
      <c r="AE2616" s="39"/>
      <c r="AF2616" s="39"/>
      <c r="AG2616" s="39"/>
      <c r="AH2616" s="39"/>
      <c r="AI2616" s="39"/>
    </row>
    <row r="2617" spans="1:35" s="15" customFormat="1" ht="15" customHeight="1" x14ac:dyDescent="0.25">
      <c r="B2617" s="36" t="str">
        <f>'Laskun tiedot'!$A$17</f>
        <v xml:space="preserve"> </v>
      </c>
    </row>
    <row r="2618" spans="1:35" s="11" customFormat="1" ht="15" customHeight="1" x14ac:dyDescent="0.25">
      <c r="B2618" s="36" t="str">
        <f>'Laskun tiedot'!$A$18</f>
        <v xml:space="preserve"> </v>
      </c>
    </row>
    <row r="2619" spans="1:35" s="15" customFormat="1" ht="15" customHeight="1" x14ac:dyDescent="0.25">
      <c r="B2619" s="36" t="str">
        <f>'Laskun tiedot'!$A$19</f>
        <v xml:space="preserve"> </v>
      </c>
      <c r="M2619" s="16"/>
      <c r="N2619" s="1"/>
      <c r="O2619" s="1"/>
      <c r="P2619" s="16"/>
      <c r="Q2619" s="1"/>
      <c r="R2619" s="1"/>
      <c r="T2619" s="16"/>
      <c r="U2619" s="1"/>
      <c r="V2619" s="1"/>
      <c r="W2619" s="1"/>
      <c r="X2619" s="1"/>
      <c r="Z2619" s="16"/>
      <c r="AA2619" s="1"/>
      <c r="AB2619" s="1"/>
      <c r="AD2619" s="16"/>
      <c r="AE2619" s="1"/>
      <c r="AF2619" s="1"/>
      <c r="AG2619" s="1"/>
      <c r="AH2619" s="1"/>
    </row>
    <row r="2620" spans="1:35" s="15" customFormat="1" ht="15" customHeight="1" x14ac:dyDescent="0.25">
      <c r="B2620" s="36" t="str">
        <f>'Laskun tiedot'!$A$20</f>
        <v xml:space="preserve"> </v>
      </c>
      <c r="M2620" s="16"/>
      <c r="N2620" s="1"/>
      <c r="O2620" s="1"/>
      <c r="P2620" s="16"/>
      <c r="Q2620" s="1"/>
      <c r="R2620" s="1"/>
      <c r="T2620" s="16"/>
      <c r="U2620" s="1"/>
      <c r="V2620" s="1"/>
      <c r="W2620" s="1"/>
      <c r="X2620" s="1"/>
      <c r="Z2620" s="16"/>
      <c r="AA2620" s="1"/>
      <c r="AB2620" s="1"/>
      <c r="AD2620" s="16"/>
      <c r="AE2620" s="1"/>
      <c r="AF2620" s="1"/>
      <c r="AG2620" s="1"/>
      <c r="AH2620" s="1"/>
    </row>
    <row r="2621" spans="1:35" s="15" customFormat="1" ht="15" customHeight="1" x14ac:dyDescent="0.25">
      <c r="B2621" s="36" t="str">
        <f>'Laskun tiedot'!$A$21</f>
        <v xml:space="preserve"> </v>
      </c>
      <c r="M2621" s="16"/>
      <c r="N2621" s="1"/>
      <c r="O2621" s="1"/>
      <c r="P2621" s="16"/>
      <c r="Q2621" s="1"/>
      <c r="R2621" s="1"/>
      <c r="T2621" s="16"/>
      <c r="U2621" s="1"/>
      <c r="V2621" s="1"/>
      <c r="W2621" s="1"/>
      <c r="X2621" s="1"/>
      <c r="Z2621" s="16"/>
      <c r="AA2621" s="1"/>
      <c r="AB2621" s="1"/>
      <c r="AD2621" s="16"/>
      <c r="AE2621" s="1"/>
      <c r="AF2621" s="1"/>
      <c r="AG2621" s="1"/>
      <c r="AH2621" s="1"/>
    </row>
    <row r="2622" spans="1:35" s="15" customFormat="1" ht="15" customHeight="1" x14ac:dyDescent="0.25">
      <c r="B2622" s="36" t="str">
        <f>'Laskun tiedot'!$A$22</f>
        <v xml:space="preserve"> </v>
      </c>
      <c r="M2622" s="16"/>
      <c r="N2622" s="1"/>
      <c r="O2622" s="1"/>
      <c r="P2622" s="16"/>
      <c r="Q2622" s="1"/>
      <c r="R2622" s="1"/>
      <c r="T2622" s="16"/>
      <c r="U2622" s="1"/>
      <c r="V2622" s="1"/>
      <c r="W2622" s="1"/>
      <c r="X2622" s="1"/>
      <c r="Z2622" s="16"/>
      <c r="AA2622" s="1"/>
      <c r="AB2622" s="1"/>
      <c r="AD2622" s="16"/>
      <c r="AE2622" s="1"/>
      <c r="AF2622" s="1"/>
      <c r="AG2622" s="1"/>
      <c r="AH2622" s="1"/>
    </row>
    <row r="2623" spans="1:35" s="15" customFormat="1" ht="15" customHeight="1" x14ac:dyDescent="0.25">
      <c r="B2623" s="36" t="str">
        <f>'Laskun tiedot'!$A$23</f>
        <v xml:space="preserve"> </v>
      </c>
      <c r="M2623" s="16"/>
      <c r="N2623" s="1"/>
      <c r="O2623" s="1"/>
      <c r="P2623" s="16"/>
      <c r="Q2623" s="1"/>
      <c r="R2623" s="1"/>
      <c r="T2623" s="16"/>
      <c r="U2623" s="1"/>
      <c r="V2623" s="1"/>
      <c r="W2623" s="1"/>
      <c r="X2623" s="1"/>
      <c r="Z2623" s="16"/>
      <c r="AA2623" s="1"/>
      <c r="AB2623" s="1"/>
      <c r="AD2623" s="16"/>
      <c r="AE2623" s="1"/>
      <c r="AF2623" s="1"/>
      <c r="AG2623" s="1"/>
      <c r="AH2623" s="1"/>
    </row>
    <row r="2624" spans="1:35" s="15" customFormat="1" ht="15" customHeight="1" x14ac:dyDescent="0.25">
      <c r="B2624" s="36" t="str">
        <f>'Laskun tiedot'!$A$24</f>
        <v xml:space="preserve"> </v>
      </c>
      <c r="M2624" s="16"/>
      <c r="N2624" s="1"/>
      <c r="O2624" s="1"/>
      <c r="P2624" s="16"/>
      <c r="Q2624" s="1"/>
      <c r="R2624" s="1"/>
      <c r="T2624" s="16"/>
      <c r="U2624" s="1"/>
      <c r="V2624" s="1"/>
      <c r="W2624" s="1"/>
      <c r="X2624" s="1"/>
      <c r="Z2624" s="16"/>
      <c r="AA2624" s="1"/>
      <c r="AB2624" s="1"/>
      <c r="AD2624" s="16"/>
      <c r="AE2624" s="1"/>
      <c r="AF2624" s="1"/>
      <c r="AG2624" s="1"/>
      <c r="AH2624" s="1"/>
    </row>
    <row r="2625" spans="1:35" s="15" customFormat="1" ht="15" customHeight="1" x14ac:dyDescent="0.25">
      <c r="B2625" s="36" t="str">
        <f>'Laskun tiedot'!$A$25</f>
        <v xml:space="preserve"> </v>
      </c>
      <c r="M2625" s="16"/>
      <c r="N2625" s="1"/>
      <c r="O2625" s="1"/>
      <c r="P2625" s="16"/>
      <c r="Q2625" s="1"/>
      <c r="R2625" s="1"/>
      <c r="T2625" s="16"/>
      <c r="U2625" s="1"/>
      <c r="V2625" s="1"/>
      <c r="W2625" s="1"/>
      <c r="X2625" s="1"/>
      <c r="Z2625" s="16"/>
      <c r="AA2625" s="1"/>
      <c r="AB2625" s="1"/>
      <c r="AD2625" s="16"/>
      <c r="AE2625" s="1"/>
      <c r="AF2625" s="1"/>
      <c r="AG2625" s="1"/>
      <c r="AH2625" s="1"/>
    </row>
    <row r="2626" spans="1:35" s="15" customFormat="1" ht="15" customHeight="1" x14ac:dyDescent="0.25">
      <c r="B2626" s="36" t="str">
        <f>'Laskun tiedot'!$A$26</f>
        <v xml:space="preserve"> </v>
      </c>
      <c r="M2626" s="16"/>
      <c r="N2626" s="1"/>
      <c r="O2626" s="1"/>
      <c r="P2626" s="16"/>
      <c r="Q2626" s="1"/>
      <c r="R2626" s="1"/>
      <c r="T2626" s="16"/>
      <c r="U2626" s="1"/>
      <c r="V2626" s="1"/>
      <c r="W2626" s="1"/>
      <c r="X2626" s="1"/>
      <c r="Z2626" s="16"/>
      <c r="AA2626" s="1"/>
      <c r="AB2626" s="1"/>
      <c r="AD2626" s="16"/>
      <c r="AE2626" s="1"/>
      <c r="AF2626" s="1"/>
      <c r="AG2626" s="1"/>
      <c r="AH2626" s="1"/>
    </row>
    <row r="2627" spans="1:35" s="15" customFormat="1" ht="15" customHeight="1" x14ac:dyDescent="0.25">
      <c r="B2627" s="36" t="str">
        <f>'Laskun tiedot'!$A$27</f>
        <v xml:space="preserve"> </v>
      </c>
      <c r="M2627" s="16"/>
      <c r="N2627" s="1"/>
      <c r="O2627" s="1"/>
      <c r="P2627" s="16"/>
      <c r="Q2627" s="1"/>
      <c r="R2627" s="1"/>
      <c r="T2627" s="16"/>
      <c r="U2627" s="1"/>
      <c r="V2627" s="1"/>
      <c r="W2627" s="1"/>
      <c r="X2627" s="1"/>
      <c r="Z2627" s="16"/>
      <c r="AA2627" s="1"/>
      <c r="AB2627" s="1"/>
      <c r="AD2627" s="16"/>
      <c r="AE2627" s="1"/>
      <c r="AF2627" s="1"/>
      <c r="AG2627" s="1"/>
      <c r="AH2627" s="1"/>
    </row>
    <row r="2628" spans="1:35" s="15" customFormat="1" ht="15" customHeight="1" x14ac:dyDescent="0.25">
      <c r="B2628" s="36"/>
      <c r="M2628" s="16"/>
      <c r="N2628" s="1"/>
      <c r="O2628" s="1"/>
      <c r="P2628" s="16"/>
      <c r="Q2628" s="1"/>
      <c r="R2628" s="1"/>
      <c r="T2628" s="16"/>
      <c r="U2628" s="1"/>
      <c r="V2628" s="1"/>
      <c r="W2628" s="1"/>
      <c r="X2628" s="1"/>
      <c r="Z2628" s="16"/>
      <c r="AA2628" s="1"/>
      <c r="AB2628" s="1"/>
      <c r="AD2628" s="16"/>
      <c r="AE2628" s="1"/>
      <c r="AF2628" s="1"/>
      <c r="AG2628" s="1"/>
      <c r="AH2628" s="1"/>
    </row>
    <row r="2629" spans="1:35" s="80" customFormat="1" ht="12" customHeight="1" x14ac:dyDescent="0.25">
      <c r="B2629" s="143" t="str">
        <f>'Laskun tiedot'!$A$30</f>
        <v>Sihteeri:</v>
      </c>
      <c r="C2629" s="143"/>
      <c r="D2629" s="143"/>
      <c r="E2629" s="143"/>
      <c r="F2629" s="143"/>
      <c r="G2629" s="143"/>
      <c r="H2629" s="143"/>
      <c r="I2629" s="143"/>
      <c r="J2629" s="143" t="str">
        <f>'Laskun tiedot'!$B$30</f>
        <v>Puh.</v>
      </c>
      <c r="K2629" s="143"/>
      <c r="L2629" s="143"/>
      <c r="M2629" s="143"/>
      <c r="N2629" s="143"/>
      <c r="O2629" s="143"/>
      <c r="P2629" s="143"/>
      <c r="Q2629" s="143"/>
      <c r="R2629" s="143"/>
      <c r="S2629" s="143" t="str">
        <f>'Laskun tiedot'!$C$30</f>
        <v xml:space="preserve"> </v>
      </c>
      <c r="T2629" s="143"/>
      <c r="U2629" s="143"/>
      <c r="V2629" s="143"/>
      <c r="W2629" s="143"/>
      <c r="X2629" s="143"/>
      <c r="Y2629" s="143"/>
      <c r="Z2629" s="143"/>
      <c r="AA2629" s="143" t="str">
        <f>'Laskun tiedot'!$D$30</f>
        <v xml:space="preserve"> </v>
      </c>
      <c r="AB2629" s="143"/>
      <c r="AC2629" s="143"/>
      <c r="AD2629" s="143"/>
      <c r="AE2629" s="143"/>
      <c r="AF2629" s="143"/>
      <c r="AG2629" s="143"/>
      <c r="AH2629" s="143"/>
      <c r="AI2629" s="143"/>
    </row>
    <row r="2630" spans="1:35" s="79" customFormat="1" ht="12" customHeight="1" x14ac:dyDescent="0.2">
      <c r="B2630" s="143" t="str">
        <f>'Laskun tiedot'!$A$31</f>
        <v xml:space="preserve"> </v>
      </c>
      <c r="C2630" s="143"/>
      <c r="D2630" s="143"/>
      <c r="E2630" s="143"/>
      <c r="F2630" s="143"/>
      <c r="G2630" s="143"/>
      <c r="H2630" s="143"/>
      <c r="I2630" s="143"/>
      <c r="J2630" s="143" t="str">
        <f>'Laskun tiedot'!$B$31</f>
        <v xml:space="preserve"> </v>
      </c>
      <c r="K2630" s="143"/>
      <c r="L2630" s="143"/>
      <c r="M2630" s="143"/>
      <c r="N2630" s="143"/>
      <c r="O2630" s="143"/>
      <c r="P2630" s="143"/>
      <c r="Q2630" s="143"/>
      <c r="R2630" s="143"/>
      <c r="S2630" s="144" t="str">
        <f>'Laskun tiedot'!$C$31</f>
        <v xml:space="preserve"> </v>
      </c>
      <c r="T2630" s="144"/>
      <c r="U2630" s="144"/>
      <c r="V2630" s="144"/>
      <c r="W2630" s="144"/>
      <c r="X2630" s="144"/>
      <c r="Y2630" s="144"/>
      <c r="Z2630" s="144"/>
      <c r="AA2630" s="144" t="str">
        <f>'Laskun tiedot'!$D$31</f>
        <v xml:space="preserve"> </v>
      </c>
      <c r="AB2630" s="144"/>
      <c r="AC2630" s="144"/>
      <c r="AD2630" s="144"/>
      <c r="AE2630" s="144"/>
      <c r="AF2630" s="144"/>
      <c r="AG2630" s="144"/>
      <c r="AH2630" s="144"/>
      <c r="AI2630" s="144"/>
    </row>
    <row r="2631" spans="1:35" s="80" customFormat="1" ht="12" customHeight="1" x14ac:dyDescent="0.25">
      <c r="B2631" s="143" t="str">
        <f>'Laskun tiedot'!$A$32</f>
        <v xml:space="preserve"> </v>
      </c>
      <c r="C2631" s="143"/>
      <c r="D2631" s="143"/>
      <c r="E2631" s="143"/>
      <c r="F2631" s="143"/>
      <c r="G2631" s="143"/>
      <c r="H2631" s="143"/>
      <c r="I2631" s="143"/>
      <c r="J2631" s="143" t="str">
        <f>'Laskun tiedot'!$B$32</f>
        <v xml:space="preserve"> </v>
      </c>
      <c r="K2631" s="143"/>
      <c r="L2631" s="143"/>
      <c r="M2631" s="143"/>
      <c r="N2631" s="143"/>
      <c r="O2631" s="143"/>
      <c r="P2631" s="143"/>
      <c r="Q2631" s="143"/>
      <c r="R2631" s="143"/>
      <c r="S2631" s="144" t="str">
        <f>'Laskun tiedot'!$C$32</f>
        <v xml:space="preserve"> </v>
      </c>
      <c r="T2631" s="144"/>
      <c r="U2631" s="144"/>
      <c r="V2631" s="144"/>
      <c r="W2631" s="144"/>
      <c r="X2631" s="144"/>
      <c r="Y2631" s="144"/>
      <c r="Z2631" s="144"/>
      <c r="AA2631" s="144" t="str">
        <f>'Laskun tiedot'!$D$32</f>
        <v xml:space="preserve"> </v>
      </c>
      <c r="AB2631" s="144"/>
      <c r="AC2631" s="144"/>
      <c r="AD2631" s="144"/>
      <c r="AE2631" s="144"/>
      <c r="AF2631" s="144"/>
      <c r="AG2631" s="144"/>
      <c r="AH2631" s="144"/>
      <c r="AI2631" s="144"/>
    </row>
    <row r="2632" spans="1:35" s="15" customFormat="1" ht="15" customHeight="1" x14ac:dyDescent="0.25">
      <c r="A2632" s="60"/>
      <c r="B2632" s="61"/>
      <c r="C2632" s="61"/>
      <c r="D2632" s="61"/>
      <c r="E2632" s="61"/>
      <c r="F2632" s="61"/>
      <c r="G2632" s="61"/>
      <c r="H2632" s="61"/>
      <c r="I2632" s="61"/>
      <c r="J2632" s="61"/>
      <c r="K2632" s="61"/>
      <c r="L2632" s="61"/>
      <c r="M2632" s="61"/>
      <c r="N2632" s="61"/>
      <c r="O2632" s="61"/>
      <c r="P2632" s="61"/>
      <c r="Q2632" s="61"/>
      <c r="R2632" s="61"/>
      <c r="S2632" s="61"/>
      <c r="T2632" s="61"/>
      <c r="U2632" s="61"/>
      <c r="V2632" s="61"/>
      <c r="W2632" s="61"/>
      <c r="X2632" s="61"/>
      <c r="Y2632" s="61"/>
      <c r="Z2632" s="61"/>
      <c r="AA2632" s="61"/>
      <c r="AB2632" s="61"/>
      <c r="AC2632" s="61"/>
      <c r="AD2632" s="61"/>
      <c r="AE2632" s="61"/>
      <c r="AF2632" s="61"/>
      <c r="AG2632" s="61"/>
      <c r="AH2632" s="61"/>
      <c r="AI2632" s="61"/>
    </row>
    <row r="2633" spans="1:35" s="15" customFormat="1" ht="15" customHeight="1" x14ac:dyDescent="0.25">
      <c r="B2633" s="39"/>
      <c r="C2633" s="39"/>
      <c r="D2633" s="39"/>
      <c r="E2633" s="39"/>
      <c r="F2633" s="39"/>
      <c r="G2633" s="39"/>
      <c r="H2633" s="39"/>
      <c r="I2633" s="39"/>
      <c r="J2633" s="39"/>
      <c r="K2633" s="39"/>
      <c r="L2633" s="39"/>
      <c r="M2633" s="39"/>
      <c r="N2633" s="39"/>
      <c r="O2633" s="39"/>
      <c r="P2633" s="39"/>
      <c r="Q2633" s="39"/>
      <c r="R2633" s="39"/>
      <c r="S2633" s="39"/>
      <c r="T2633" s="39"/>
      <c r="U2633" s="39"/>
      <c r="V2633" s="39"/>
      <c r="W2633" s="39"/>
      <c r="X2633" s="39"/>
      <c r="Y2633" s="39"/>
      <c r="Z2633" s="39"/>
      <c r="AA2633" s="39"/>
      <c r="AB2633" s="59"/>
      <c r="AC2633" s="59"/>
      <c r="AD2633" s="39"/>
      <c r="AE2633" s="39"/>
      <c r="AF2633" s="39"/>
      <c r="AG2633" s="39"/>
      <c r="AH2633" s="39"/>
      <c r="AI2633" s="39"/>
    </row>
    <row r="2634" spans="1:35" s="15" customFormat="1" ht="11.1" customHeight="1" x14ac:dyDescent="0.25">
      <c r="A2634" s="72"/>
      <c r="B2634" s="73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27" t="s">
        <v>35</v>
      </c>
      <c r="T2634" s="128"/>
      <c r="U2634" s="128"/>
      <c r="V2634" s="128"/>
      <c r="W2634" s="128"/>
      <c r="X2634" s="128"/>
      <c r="Y2634" s="128"/>
      <c r="Z2634" s="128"/>
      <c r="AA2634" s="129"/>
      <c r="AB2634" s="128" t="s">
        <v>36</v>
      </c>
      <c r="AC2634" s="128"/>
      <c r="AD2634" s="128"/>
      <c r="AE2634" s="128"/>
      <c r="AF2634" s="128"/>
      <c r="AG2634" s="128"/>
      <c r="AH2634" s="128"/>
      <c r="AI2634" s="128"/>
    </row>
    <row r="2635" spans="1:35" s="15" customFormat="1" ht="15" customHeight="1" x14ac:dyDescent="0.25">
      <c r="A2635" s="116" t="s">
        <v>19</v>
      </c>
      <c r="B2635" s="130"/>
      <c r="C2635" s="20"/>
      <c r="D2635" s="133" t="str">
        <f>'Laskun tiedot'!$A$35</f>
        <v>EKOP 123456-09876543</v>
      </c>
      <c r="E2635" s="133"/>
      <c r="F2635" s="133"/>
      <c r="G2635" s="133"/>
      <c r="H2635" s="133"/>
      <c r="I2635" s="133"/>
      <c r="J2635" s="133"/>
      <c r="K2635" s="133"/>
      <c r="L2635" s="133"/>
      <c r="M2635" s="133"/>
      <c r="N2635" s="133"/>
      <c r="O2635" s="133"/>
      <c r="P2635" s="133"/>
      <c r="Q2635" s="133"/>
      <c r="R2635" s="133"/>
      <c r="S2635" s="134" t="str">
        <f>'Laskun tiedot'!$B$35</f>
        <v>FI67 1234 5609 8765 43</v>
      </c>
      <c r="T2635" s="135"/>
      <c r="U2635" s="135"/>
      <c r="V2635" s="135"/>
      <c r="W2635" s="135"/>
      <c r="X2635" s="135"/>
      <c r="Y2635" s="135"/>
      <c r="Z2635" s="135"/>
      <c r="AA2635" s="136"/>
      <c r="AB2635" s="135" t="str">
        <f>'Laskun tiedot'!$C$35</f>
        <v>OKOYFIHH</v>
      </c>
      <c r="AC2635" s="135"/>
      <c r="AD2635" s="135"/>
      <c r="AE2635" s="135"/>
      <c r="AF2635" s="135"/>
      <c r="AG2635" s="135"/>
      <c r="AH2635" s="135"/>
      <c r="AI2635" s="135"/>
    </row>
    <row r="2636" spans="1:35" s="15" customFormat="1" ht="15" customHeight="1" x14ac:dyDescent="0.25">
      <c r="A2636" s="116"/>
      <c r="B2636" s="130"/>
      <c r="C2636" s="20"/>
      <c r="D2636" s="133" t="str">
        <f>'Laskun tiedot'!$A$36</f>
        <v xml:space="preserve"> </v>
      </c>
      <c r="E2636" s="133"/>
      <c r="F2636" s="133"/>
      <c r="G2636" s="133"/>
      <c r="H2636" s="133"/>
      <c r="I2636" s="133"/>
      <c r="J2636" s="133"/>
      <c r="K2636" s="133"/>
      <c r="L2636" s="133"/>
      <c r="M2636" s="133"/>
      <c r="N2636" s="133"/>
      <c r="O2636" s="133"/>
      <c r="P2636" s="133"/>
      <c r="Q2636" s="133"/>
      <c r="R2636" s="137"/>
      <c r="S2636" s="134" t="str">
        <f>'Laskun tiedot'!$B$36</f>
        <v xml:space="preserve"> </v>
      </c>
      <c r="T2636" s="135"/>
      <c r="U2636" s="135"/>
      <c r="V2636" s="135"/>
      <c r="W2636" s="135"/>
      <c r="X2636" s="135"/>
      <c r="Y2636" s="135"/>
      <c r="Z2636" s="135"/>
      <c r="AA2636" s="136"/>
      <c r="AB2636" s="134" t="str">
        <f>'Laskun tiedot'!$C$36</f>
        <v xml:space="preserve"> </v>
      </c>
      <c r="AC2636" s="135"/>
      <c r="AD2636" s="135"/>
      <c r="AE2636" s="135"/>
      <c r="AF2636" s="135"/>
      <c r="AG2636" s="135"/>
      <c r="AH2636" s="135"/>
      <c r="AI2636" s="135"/>
    </row>
    <row r="2637" spans="1:35" s="15" customFormat="1" ht="15" customHeight="1" x14ac:dyDescent="0.25">
      <c r="A2637" s="131"/>
      <c r="B2637" s="132"/>
      <c r="C2637" s="20"/>
      <c r="D2637" s="138" t="str">
        <f>'Laskun tiedot'!$A$37</f>
        <v xml:space="preserve"> </v>
      </c>
      <c r="E2637" s="138"/>
      <c r="F2637" s="138"/>
      <c r="G2637" s="138"/>
      <c r="H2637" s="138"/>
      <c r="I2637" s="138"/>
      <c r="J2637" s="138"/>
      <c r="K2637" s="138"/>
      <c r="L2637" s="138"/>
      <c r="M2637" s="138"/>
      <c r="N2637" s="138"/>
      <c r="O2637" s="138"/>
      <c r="P2637" s="138"/>
      <c r="Q2637" s="138"/>
      <c r="R2637" s="139"/>
      <c r="S2637" s="140" t="str">
        <f>'Laskun tiedot'!$B$37</f>
        <v xml:space="preserve"> </v>
      </c>
      <c r="T2637" s="141"/>
      <c r="U2637" s="141"/>
      <c r="V2637" s="141"/>
      <c r="W2637" s="141"/>
      <c r="X2637" s="141"/>
      <c r="Y2637" s="141"/>
      <c r="Z2637" s="141"/>
      <c r="AA2637" s="142"/>
      <c r="AB2637" s="140" t="str">
        <f>'Laskun tiedot'!$C$37</f>
        <v xml:space="preserve"> </v>
      </c>
      <c r="AC2637" s="141"/>
      <c r="AD2637" s="141"/>
      <c r="AE2637" s="141"/>
      <c r="AF2637" s="141"/>
      <c r="AG2637" s="141"/>
      <c r="AH2637" s="141"/>
      <c r="AI2637" s="141"/>
    </row>
    <row r="2638" spans="1:35" s="15" customFormat="1" ht="15" customHeight="1" x14ac:dyDescent="0.25">
      <c r="A2638" s="101" t="s">
        <v>21</v>
      </c>
      <c r="B2638" s="102"/>
      <c r="C2638" s="22"/>
      <c r="D2638" s="107" t="str">
        <f>'Laskun tiedot'!$A$40</f>
        <v xml:space="preserve"> </v>
      </c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8"/>
      <c r="S2638" s="23"/>
      <c r="T2638" s="24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</row>
    <row r="2639" spans="1:35" s="15" customFormat="1" ht="15" customHeight="1" x14ac:dyDescent="0.25">
      <c r="A2639" s="103"/>
      <c r="B2639" s="104"/>
      <c r="C2639" s="20"/>
      <c r="D2639" s="109"/>
      <c r="E2639" s="109"/>
      <c r="F2639" s="109"/>
      <c r="G2639" s="109"/>
      <c r="H2639" s="109"/>
      <c r="I2639" s="109"/>
      <c r="J2639" s="109"/>
      <c r="K2639" s="109"/>
      <c r="L2639" s="109"/>
      <c r="M2639" s="109"/>
      <c r="N2639" s="109"/>
      <c r="O2639" s="109"/>
      <c r="P2639" s="109"/>
      <c r="Q2639" s="109"/>
      <c r="R2639" s="110"/>
      <c r="S2639" s="29"/>
      <c r="T2639" s="25" t="str">
        <f>'Laskun tiedot'!$A$43</f>
        <v>KÄYTÄ VIITETTÄ !</v>
      </c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</row>
    <row r="2640" spans="1:35" s="15" customFormat="1" ht="15" customHeight="1" x14ac:dyDescent="0.25">
      <c r="A2640" s="105"/>
      <c r="B2640" s="106"/>
      <c r="C2640" s="26"/>
      <c r="D2640" s="111"/>
      <c r="E2640" s="111"/>
      <c r="F2640" s="111"/>
      <c r="G2640" s="111"/>
      <c r="H2640" s="111"/>
      <c r="I2640" s="111"/>
      <c r="J2640" s="111"/>
      <c r="K2640" s="111"/>
      <c r="L2640" s="111"/>
      <c r="M2640" s="111"/>
      <c r="N2640" s="111"/>
      <c r="O2640" s="111"/>
      <c r="P2640" s="111"/>
      <c r="Q2640" s="111"/>
      <c r="R2640" s="112"/>
      <c r="S2640" s="29"/>
      <c r="T2640" s="25" t="str">
        <f>'Laskun tiedot'!$A$44</f>
        <v xml:space="preserve"> </v>
      </c>
      <c r="U2640" s="25"/>
      <c r="V2640" s="25"/>
      <c r="W2640" s="25"/>
      <c r="X2640" s="25"/>
      <c r="Y2640" s="25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5"/>
    </row>
    <row r="2641" spans="1:35" s="15" customFormat="1" ht="15" customHeight="1" x14ac:dyDescent="0.25">
      <c r="A2641" s="113" t="s">
        <v>20</v>
      </c>
      <c r="B2641" s="101" t="s">
        <v>22</v>
      </c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1"/>
      <c r="S2641" s="29"/>
      <c r="T2641" s="25" t="str">
        <f>'Laskun tiedot'!$A$45</f>
        <v xml:space="preserve"> </v>
      </c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</row>
    <row r="2642" spans="1:35" s="15" customFormat="1" ht="15" customHeight="1" x14ac:dyDescent="0.25">
      <c r="A2642" s="114"/>
      <c r="B2642" s="116"/>
      <c r="C2642" s="20"/>
      <c r="D2642" s="117" t="str">
        <f ca="1">INDIRECT("Jäsenet!C"&amp;AI2602)&amp;$B$2&amp;INDIRECT("Jäsenet!B"&amp;AI2602)</f>
        <v xml:space="preserve"> </v>
      </c>
      <c r="E2642" s="117"/>
      <c r="F2642" s="117"/>
      <c r="G2642" s="117"/>
      <c r="H2642" s="117"/>
      <c r="I2642" s="117"/>
      <c r="J2642" s="117"/>
      <c r="K2642" s="117"/>
      <c r="L2642" s="117"/>
      <c r="M2642" s="117"/>
      <c r="N2642" s="117"/>
      <c r="O2642" s="117"/>
      <c r="P2642" s="117"/>
      <c r="Q2642" s="117"/>
      <c r="R2642" s="117"/>
      <c r="S2642" s="29"/>
      <c r="T2642" s="25" t="str">
        <f>'Laskun tiedot'!$A$46</f>
        <v xml:space="preserve"> </v>
      </c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</row>
    <row r="2643" spans="1:35" s="15" customFormat="1" ht="15" customHeight="1" x14ac:dyDescent="0.25">
      <c r="A2643" s="114"/>
      <c r="B2643" s="116"/>
      <c r="C2643" s="20"/>
      <c r="D2643" s="117">
        <f ca="1">INDIRECT("Jäsenet!D"&amp;AI2602)</f>
        <v>0</v>
      </c>
      <c r="E2643" s="117"/>
      <c r="F2643" s="117"/>
      <c r="G2643" s="117"/>
      <c r="H2643" s="117"/>
      <c r="I2643" s="117"/>
      <c r="J2643" s="117"/>
      <c r="K2643" s="117"/>
      <c r="L2643" s="117"/>
      <c r="M2643" s="117"/>
      <c r="N2643" s="117"/>
      <c r="O2643" s="117"/>
      <c r="P2643" s="117"/>
      <c r="Q2643" s="117"/>
      <c r="R2643" s="117"/>
      <c r="S2643" s="29"/>
      <c r="T2643" s="25" t="str">
        <f>'Laskun tiedot'!$A$47</f>
        <v xml:space="preserve"> </v>
      </c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</row>
    <row r="2644" spans="1:35" s="15" customFormat="1" ht="15" customHeight="1" x14ac:dyDescent="0.25">
      <c r="A2644" s="114"/>
      <c r="B2644" s="116"/>
      <c r="C2644" s="20"/>
      <c r="D2644" s="118" t="str">
        <f ca="1">INDIRECT("Jäsenet!E"&amp;AI2602)&amp;$B$2&amp;INDIRECT("Jäsenet!F"&amp;AI2602)</f>
        <v xml:space="preserve"> </v>
      </c>
      <c r="E2644" s="118"/>
      <c r="F2644" s="118"/>
      <c r="G2644" s="118"/>
      <c r="H2644" s="118"/>
      <c r="I2644" s="118"/>
      <c r="J2644" s="118"/>
      <c r="K2644" s="118"/>
      <c r="L2644" s="118"/>
      <c r="M2644" s="118"/>
      <c r="N2644" s="118"/>
      <c r="O2644" s="118"/>
      <c r="P2644" s="118"/>
      <c r="Q2644" s="118"/>
      <c r="R2644" s="118"/>
      <c r="S2644" s="29"/>
      <c r="T2644" s="25" t="str">
        <f>'Laskun tiedot'!$A$48</f>
        <v xml:space="preserve"> </v>
      </c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</row>
    <row r="2645" spans="1:35" s="15" customFormat="1" ht="15" customHeight="1" x14ac:dyDescent="0.25">
      <c r="A2645" s="114"/>
      <c r="B2645" s="74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1"/>
      <c r="S2645" s="30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</row>
    <row r="2646" spans="1:35" s="15" customFormat="1" ht="12.6" customHeight="1" x14ac:dyDescent="0.25">
      <c r="A2646" s="114"/>
      <c r="B2646" s="119" t="s">
        <v>23</v>
      </c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121" t="s">
        <v>39</v>
      </c>
      <c r="T2646" s="122"/>
      <c r="U2646" s="123"/>
      <c r="V2646" s="81">
        <f ca="1">INDIRECT("Jäsenet!G"&amp;AI2602)</f>
        <v>10537</v>
      </c>
      <c r="W2646" s="82"/>
      <c r="X2646" s="82"/>
      <c r="Y2646" s="82"/>
      <c r="Z2646" s="82"/>
      <c r="AA2646" s="82"/>
      <c r="AB2646" s="82"/>
      <c r="AC2646" s="82"/>
      <c r="AD2646" s="82"/>
      <c r="AE2646" s="82"/>
      <c r="AF2646" s="82"/>
      <c r="AG2646" s="82"/>
      <c r="AH2646" s="82"/>
      <c r="AI2646" s="82"/>
    </row>
    <row r="2647" spans="1:35" s="15" customFormat="1" ht="12.6" customHeight="1" x14ac:dyDescent="0.25">
      <c r="A2647" s="115"/>
      <c r="B2647" s="120"/>
      <c r="C2647" s="28"/>
      <c r="D2647" s="28"/>
      <c r="E2647" s="28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124"/>
      <c r="T2647" s="125"/>
      <c r="U2647" s="126"/>
      <c r="V2647" s="83"/>
      <c r="W2647" s="84"/>
      <c r="X2647" s="84"/>
      <c r="Y2647" s="84"/>
      <c r="Z2647" s="84"/>
      <c r="AA2647" s="84"/>
      <c r="AB2647" s="85"/>
      <c r="AC2647" s="85"/>
      <c r="AD2647" s="85"/>
      <c r="AE2647" s="85"/>
      <c r="AF2647" s="85"/>
      <c r="AG2647" s="85"/>
      <c r="AH2647" s="85"/>
      <c r="AI2647" s="85"/>
    </row>
    <row r="2648" spans="1:35" s="15" customFormat="1" ht="24.95" customHeight="1" x14ac:dyDescent="0.25">
      <c r="A2648" s="86" t="s">
        <v>37</v>
      </c>
      <c r="B2648" s="87"/>
      <c r="C2648" s="88"/>
      <c r="D2648" s="89"/>
      <c r="E2648" s="89"/>
      <c r="F2648" s="89"/>
      <c r="G2648" s="89"/>
      <c r="H2648" s="89"/>
      <c r="I2648" s="89"/>
      <c r="J2648" s="89"/>
      <c r="K2648" s="89"/>
      <c r="L2648" s="89"/>
      <c r="M2648" s="89"/>
      <c r="N2648" s="89"/>
      <c r="O2648" s="89"/>
      <c r="P2648" s="89"/>
      <c r="Q2648" s="89"/>
      <c r="R2648" s="90"/>
      <c r="S2648" s="91" t="s">
        <v>40</v>
      </c>
      <c r="T2648" s="92"/>
      <c r="U2648" s="93"/>
      <c r="V2648" s="94">
        <f>'Laskun tiedot'!$A$8</f>
        <v>40907</v>
      </c>
      <c r="W2648" s="95"/>
      <c r="X2648" s="95"/>
      <c r="Y2648" s="95"/>
      <c r="Z2648" s="96"/>
      <c r="AA2648" s="97" t="s">
        <v>24</v>
      </c>
      <c r="AB2648" s="98"/>
      <c r="AC2648" s="99" t="str">
        <f>'Laskun tiedot'!$A$51</f>
        <v xml:space="preserve"> </v>
      </c>
      <c r="AD2648" s="99"/>
      <c r="AE2648" s="99"/>
      <c r="AF2648" s="99"/>
      <c r="AG2648" s="99"/>
      <c r="AH2648" s="99"/>
      <c r="AI2648" s="99"/>
    </row>
    <row r="2649" spans="1:35" s="15" customFormat="1" ht="9.9499999999999993" customHeight="1" x14ac:dyDescent="0.25">
      <c r="B2649" s="41"/>
      <c r="C2649" s="42"/>
      <c r="D2649" s="42"/>
      <c r="E2649" s="42"/>
      <c r="F2649" s="42"/>
      <c r="G2649" s="42"/>
      <c r="H2649" s="42"/>
      <c r="I2649" s="43"/>
      <c r="J2649" s="42"/>
      <c r="K2649" s="42"/>
      <c r="L2649" s="42"/>
      <c r="M2649" s="42"/>
      <c r="N2649" s="42"/>
      <c r="O2649" s="42"/>
      <c r="P2649" s="42"/>
      <c r="Q2649" s="18"/>
      <c r="R2649" s="18"/>
      <c r="S2649" s="44"/>
      <c r="T2649" s="44"/>
      <c r="U2649" s="19"/>
      <c r="V2649" s="45"/>
      <c r="W2649" s="45"/>
      <c r="X2649" s="45"/>
      <c r="Y2649" s="45"/>
      <c r="Z2649" s="45"/>
      <c r="AA2649" s="45"/>
      <c r="AB2649" s="46"/>
      <c r="AC2649" s="47"/>
      <c r="AD2649" s="48"/>
      <c r="AE2649" s="48"/>
      <c r="AF2649" s="48"/>
      <c r="AG2649" s="48"/>
      <c r="AH2649" s="48"/>
      <c r="AI2649" s="48"/>
    </row>
    <row r="2650" spans="1:35" s="15" customFormat="1" ht="50.1" customHeight="1" x14ac:dyDescent="0.25">
      <c r="B2650" s="41"/>
      <c r="C2650" s="42"/>
      <c r="D2650" s="42"/>
      <c r="E2650" s="42"/>
      <c r="F2650" s="42"/>
      <c r="G2650" s="42"/>
      <c r="H2650" s="42"/>
      <c r="I2650" s="43"/>
      <c r="J2650" s="42"/>
      <c r="K2650" s="42"/>
      <c r="L2650" s="42"/>
      <c r="M2650" s="42"/>
      <c r="N2650" s="42"/>
      <c r="O2650" s="42"/>
      <c r="P2650" s="42"/>
      <c r="Q2650" s="18"/>
      <c r="R2650" s="18"/>
      <c r="S2650" s="44"/>
      <c r="T2650" s="44"/>
      <c r="U2650" s="19"/>
      <c r="V2650" s="45"/>
      <c r="W2650" s="45"/>
      <c r="X2650" s="100" t="s">
        <v>38</v>
      </c>
      <c r="Y2650" s="100"/>
      <c r="Z2650" s="100"/>
      <c r="AA2650" s="100"/>
      <c r="AB2650" s="100"/>
      <c r="AC2650" s="100"/>
      <c r="AD2650" s="100"/>
      <c r="AE2650" s="100"/>
      <c r="AF2650" s="100"/>
      <c r="AG2650" s="100"/>
      <c r="AH2650" s="100"/>
      <c r="AI2650" s="100"/>
    </row>
    <row r="2651" spans="1:35" s="8" customFormat="1" ht="23.25" x14ac:dyDescent="0.35">
      <c r="B2651" s="66"/>
      <c r="C2651" s="150" t="str">
        <f>'Laskun tiedot'!$A$2</f>
        <v>Yhdistys ry</v>
      </c>
      <c r="D2651" s="150"/>
      <c r="E2651" s="150"/>
      <c r="F2651" s="150"/>
      <c r="G2651" s="150"/>
      <c r="H2651" s="150"/>
      <c r="I2651" s="150"/>
      <c r="J2651" s="150"/>
      <c r="K2651" s="150"/>
      <c r="L2651" s="150"/>
      <c r="M2651" s="150"/>
      <c r="N2651" s="150"/>
      <c r="O2651" s="150"/>
      <c r="P2651" s="150"/>
      <c r="Q2651" s="150"/>
      <c r="R2651" s="150"/>
      <c r="S2651" s="150"/>
      <c r="T2651" s="10"/>
      <c r="U2651" s="9"/>
      <c r="V2651" s="9"/>
      <c r="W2651" s="150" t="s">
        <v>16</v>
      </c>
      <c r="X2651" s="150"/>
      <c r="Y2651" s="150"/>
      <c r="Z2651" s="150"/>
    </row>
    <row r="2652" spans="1:35" s="15" customFormat="1" x14ac:dyDescent="0.25">
      <c r="B2652" s="15" t="s">
        <v>25</v>
      </c>
      <c r="AI2652" s="65">
        <v>55</v>
      </c>
    </row>
    <row r="2653" spans="1:35" s="11" customFormat="1" ht="15" customHeight="1" x14ac:dyDescent="0.2">
      <c r="V2653" s="68"/>
      <c r="W2653" s="145" t="s">
        <v>26</v>
      </c>
      <c r="X2653" s="145"/>
      <c r="Y2653" s="145"/>
      <c r="Z2653" s="145"/>
      <c r="AA2653" s="145"/>
      <c r="AB2653" s="145"/>
      <c r="AC2653" s="68"/>
      <c r="AD2653" s="68"/>
      <c r="AE2653" s="145" t="s">
        <v>18</v>
      </c>
      <c r="AF2653" s="145"/>
      <c r="AG2653" s="145"/>
      <c r="AH2653" s="145"/>
      <c r="AI2653" s="145"/>
    </row>
    <row r="2654" spans="1:35" s="15" customFormat="1" ht="15" customHeight="1" x14ac:dyDescent="0.25">
      <c r="B2654" s="62"/>
      <c r="C2654" s="146" t="str">
        <f ca="1">INDIRECT("Jäsenet!C"&amp;AI2652)&amp;$B$2&amp;INDIRECT("Jäsenet!B"&amp;AI2652)</f>
        <v xml:space="preserve"> </v>
      </c>
      <c r="D2654" s="146"/>
      <c r="E2654" s="146"/>
      <c r="F2654" s="146"/>
      <c r="G2654" s="146"/>
      <c r="H2654" s="146"/>
      <c r="I2654" s="146"/>
      <c r="J2654" s="146"/>
      <c r="K2654" s="146"/>
      <c r="L2654" s="146"/>
      <c r="M2654" s="146"/>
      <c r="N2654" s="146"/>
      <c r="O2654" s="146"/>
      <c r="P2654" s="146"/>
      <c r="Q2654" s="146"/>
      <c r="R2654" s="146"/>
      <c r="S2654" s="146"/>
      <c r="T2654" s="13"/>
      <c r="U2654" s="64"/>
      <c r="V2654" s="64"/>
      <c r="W2654" s="147">
        <f>'Laskun tiedot'!$A$5</f>
        <v>40618</v>
      </c>
      <c r="X2654" s="147"/>
      <c r="Y2654" s="147"/>
      <c r="Z2654" s="147"/>
      <c r="AA2654" s="147"/>
      <c r="AB2654" s="147"/>
      <c r="AC2654" s="64"/>
      <c r="AD2654" s="64"/>
      <c r="AE2654" s="147">
        <f>'Laskun tiedot'!$A$8</f>
        <v>40907</v>
      </c>
      <c r="AF2654" s="147"/>
      <c r="AG2654" s="147"/>
      <c r="AH2654" s="147"/>
      <c r="AI2654" s="147"/>
    </row>
    <row r="2655" spans="1:35" s="15" customFormat="1" ht="15" customHeight="1" x14ac:dyDescent="0.25">
      <c r="B2655" s="62"/>
      <c r="C2655" s="146">
        <f ca="1">INDIRECT("Jäsenet!D"&amp;AI2652)</f>
        <v>0</v>
      </c>
      <c r="D2655" s="146"/>
      <c r="E2655" s="146"/>
      <c r="F2655" s="146"/>
      <c r="G2655" s="146"/>
      <c r="H2655" s="146"/>
      <c r="I2655" s="146"/>
      <c r="J2655" s="146"/>
      <c r="K2655" s="146"/>
      <c r="L2655" s="146"/>
      <c r="M2655" s="146"/>
      <c r="N2655" s="146"/>
      <c r="O2655" s="146"/>
      <c r="P2655" s="146"/>
      <c r="Q2655" s="146"/>
      <c r="R2655" s="146"/>
      <c r="S2655" s="146"/>
    </row>
    <row r="2656" spans="1:35" s="11" customFormat="1" ht="15" customHeight="1" x14ac:dyDescent="0.25">
      <c r="B2656" s="67"/>
      <c r="C2656" s="148" t="str">
        <f ca="1">INDIRECT("Jäsenet!E"&amp;AI2652)&amp;$B$2&amp;INDIRECT("Jäsenet!F"&amp;AI2652)</f>
        <v xml:space="preserve"> </v>
      </c>
      <c r="D2656" s="148"/>
      <c r="E2656" s="148"/>
      <c r="F2656" s="148"/>
      <c r="G2656" s="148"/>
      <c r="H2656" s="148"/>
      <c r="I2656" s="148"/>
      <c r="J2656" s="148"/>
      <c r="K2656" s="148"/>
      <c r="L2656" s="148"/>
      <c r="M2656" s="148"/>
      <c r="N2656" s="148"/>
      <c r="O2656" s="148"/>
      <c r="P2656" s="148"/>
      <c r="Q2656" s="148"/>
      <c r="R2656" s="148"/>
      <c r="S2656" s="148"/>
      <c r="W2656" s="145" t="s">
        <v>17</v>
      </c>
      <c r="X2656" s="145"/>
      <c r="Y2656" s="145"/>
      <c r="Z2656" s="145"/>
      <c r="AA2656" s="145"/>
      <c r="AB2656" s="145"/>
    </row>
    <row r="2657" spans="1:35" s="15" customFormat="1" ht="15" customHeight="1" x14ac:dyDescent="0.25">
      <c r="T2657" s="78"/>
      <c r="U2657" s="63"/>
      <c r="V2657" s="63"/>
      <c r="W2657" s="149">
        <f ca="1">INDIRECT("Jäsenet!A"&amp;AI2652)</f>
        <v>54</v>
      </c>
      <c r="X2657" s="149"/>
      <c r="Y2657" s="149"/>
      <c r="Z2657" s="149"/>
      <c r="AA2657" s="149"/>
      <c r="AB2657" s="149"/>
    </row>
    <row r="2658" spans="1:35" s="15" customFormat="1" ht="15" customHeight="1" x14ac:dyDescent="0.25">
      <c r="B2658" s="39"/>
      <c r="C2658" s="39"/>
      <c r="D2658" s="39"/>
      <c r="E2658" s="39"/>
      <c r="F2658" s="39"/>
      <c r="G2658" s="39"/>
      <c r="H2658" s="39"/>
      <c r="I2658" s="39"/>
      <c r="J2658" s="39"/>
      <c r="K2658" s="39"/>
      <c r="L2658" s="39"/>
      <c r="M2658" s="39"/>
      <c r="N2658" s="39"/>
      <c r="O2658" s="39"/>
      <c r="P2658" s="39"/>
      <c r="Q2658" s="39"/>
      <c r="R2658" s="39"/>
      <c r="S2658" s="39"/>
      <c r="T2658" s="78"/>
      <c r="U2658" s="78"/>
      <c r="V2658" s="78"/>
      <c r="W2658" s="78"/>
      <c r="X2658" s="78"/>
      <c r="Y2658" s="78"/>
      <c r="Z2658" s="78"/>
      <c r="AA2658" s="39"/>
      <c r="AB2658" s="39"/>
      <c r="AC2658" s="39"/>
      <c r="AD2658" s="39"/>
      <c r="AE2658" s="39"/>
      <c r="AF2658" s="39"/>
      <c r="AG2658" s="39"/>
      <c r="AH2658" s="39"/>
      <c r="AI2658" s="39"/>
    </row>
    <row r="2659" spans="1:35" s="15" customFormat="1" ht="15" customHeight="1" x14ac:dyDescent="0.25">
      <c r="A2659" s="32"/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3"/>
      <c r="U2659" s="33"/>
      <c r="V2659" s="33"/>
      <c r="W2659" s="35"/>
      <c r="X2659" s="33"/>
      <c r="Y2659" s="33"/>
      <c r="Z2659" s="33"/>
      <c r="AA2659" s="32"/>
      <c r="AB2659" s="32"/>
      <c r="AC2659" s="32"/>
      <c r="AD2659" s="32"/>
      <c r="AE2659" s="32"/>
      <c r="AF2659" s="32"/>
      <c r="AG2659" s="32"/>
      <c r="AH2659" s="32"/>
      <c r="AI2659" s="32"/>
    </row>
    <row r="2660" spans="1:35" s="15" customFormat="1" ht="15" customHeight="1" x14ac:dyDescent="0.25">
      <c r="B2660" s="39"/>
      <c r="C2660" s="39"/>
      <c r="D2660" s="39"/>
      <c r="E2660" s="39"/>
      <c r="F2660" s="39"/>
      <c r="G2660" s="39"/>
      <c r="H2660" s="39"/>
      <c r="I2660" s="39"/>
      <c r="J2660" s="39"/>
      <c r="K2660" s="39"/>
      <c r="L2660" s="39"/>
      <c r="M2660" s="39"/>
      <c r="N2660" s="39"/>
      <c r="O2660" s="39"/>
      <c r="P2660" s="39"/>
      <c r="Q2660" s="39"/>
      <c r="R2660" s="39"/>
      <c r="S2660" s="39"/>
      <c r="T2660" s="78"/>
      <c r="U2660" s="78"/>
      <c r="V2660" s="78"/>
      <c r="W2660" s="34"/>
      <c r="X2660" s="78"/>
      <c r="Y2660" s="78"/>
      <c r="Z2660" s="78"/>
      <c r="AA2660" s="39"/>
      <c r="AB2660" s="39"/>
      <c r="AC2660" s="39"/>
      <c r="AD2660" s="39"/>
      <c r="AE2660" s="39"/>
      <c r="AF2660" s="39"/>
      <c r="AG2660" s="39"/>
      <c r="AH2660" s="39"/>
      <c r="AI2660" s="39"/>
    </row>
    <row r="2661" spans="1:35" s="15" customFormat="1" ht="15" customHeight="1" x14ac:dyDescent="0.25">
      <c r="B2661" s="36" t="str">
        <f>'Laskun tiedot'!$A$11</f>
        <v>--------------------</v>
      </c>
      <c r="C2661" s="39"/>
      <c r="D2661" s="39"/>
      <c r="E2661" s="39"/>
      <c r="F2661" s="39"/>
      <c r="G2661" s="39"/>
      <c r="H2661" s="39"/>
      <c r="I2661" s="39"/>
      <c r="J2661" s="39"/>
      <c r="K2661" s="39"/>
      <c r="L2661" s="39"/>
      <c r="M2661" s="39"/>
      <c r="N2661" s="39"/>
      <c r="O2661" s="39"/>
      <c r="P2661" s="39"/>
      <c r="Q2661" s="39"/>
      <c r="R2661" s="39"/>
      <c r="S2661" s="39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</row>
    <row r="2662" spans="1:35" s="15" customFormat="1" ht="15" customHeight="1" x14ac:dyDescent="0.25">
      <c r="B2662" s="36" t="str">
        <f>'Laskun tiedot'!$A$12</f>
        <v>Vuosi 2011</v>
      </c>
      <c r="C2662" s="78"/>
      <c r="D2662" s="78"/>
      <c r="E2662" s="78"/>
      <c r="F2662" s="78"/>
      <c r="G2662" s="78"/>
      <c r="H2662" s="78"/>
      <c r="I2662" s="78"/>
      <c r="J2662" s="78"/>
      <c r="K2662" s="78"/>
      <c r="L2662" s="78"/>
      <c r="M2662" s="78"/>
      <c r="N2662" s="78"/>
      <c r="O2662" s="78"/>
      <c r="P2662" s="39"/>
      <c r="Q2662" s="39"/>
      <c r="R2662" s="39"/>
      <c r="S2662" s="39"/>
      <c r="T2662" s="39"/>
      <c r="U2662" s="39"/>
      <c r="V2662" s="39"/>
      <c r="W2662" s="39"/>
      <c r="X2662" s="39"/>
      <c r="Y2662" s="39"/>
      <c r="Z2662" s="39"/>
      <c r="AA2662" s="39"/>
      <c r="AB2662" s="39"/>
      <c r="AC2662" s="13"/>
      <c r="AD2662" s="13"/>
      <c r="AE2662" s="13"/>
      <c r="AF2662" s="13"/>
      <c r="AG2662" s="13"/>
      <c r="AH2662" s="13"/>
      <c r="AI2662" s="13"/>
    </row>
    <row r="2663" spans="1:35" s="15" customFormat="1" ht="15" customHeight="1" x14ac:dyDescent="0.25">
      <c r="B2663" s="36" t="str">
        <f>'Laskun tiedot'!$A$13</f>
        <v>JÄSENMAKSU ………. 10 €</v>
      </c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</row>
    <row r="2664" spans="1:35" s="15" customFormat="1" ht="15" customHeight="1" x14ac:dyDescent="0.25">
      <c r="B2664" s="36" t="str">
        <f>'Laskun tiedot'!$A$14</f>
        <v>--------------------</v>
      </c>
      <c r="T2664" s="39"/>
      <c r="AC2664" s="39"/>
    </row>
    <row r="2665" spans="1:35" s="15" customFormat="1" ht="15" customHeight="1" x14ac:dyDescent="0.25">
      <c r="B2665" s="36" t="str">
        <f>'Laskun tiedot'!$A$15</f>
        <v xml:space="preserve"> </v>
      </c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</row>
    <row r="2666" spans="1:35" s="15" customFormat="1" ht="15" customHeight="1" x14ac:dyDescent="0.25">
      <c r="B2666" s="36" t="str">
        <f>'Laskun tiedot'!$A$16</f>
        <v xml:space="preserve"> </v>
      </c>
      <c r="C2666" s="39"/>
      <c r="D2666" s="39"/>
      <c r="E2666" s="39"/>
      <c r="F2666" s="39"/>
      <c r="G2666" s="39"/>
      <c r="H2666" s="39"/>
      <c r="I2666" s="39"/>
      <c r="J2666" s="39"/>
      <c r="K2666" s="39"/>
      <c r="L2666" s="39"/>
      <c r="M2666" s="39"/>
      <c r="N2666" s="39"/>
      <c r="O2666" s="39"/>
      <c r="P2666" s="39"/>
      <c r="Q2666" s="39"/>
      <c r="R2666" s="39"/>
      <c r="S2666" s="39"/>
      <c r="T2666" s="39"/>
      <c r="U2666" s="39"/>
      <c r="V2666" s="39"/>
      <c r="W2666" s="39"/>
      <c r="X2666" s="39"/>
      <c r="Y2666" s="39"/>
      <c r="Z2666" s="39"/>
      <c r="AA2666" s="39"/>
      <c r="AB2666" s="39"/>
      <c r="AC2666" s="39"/>
      <c r="AD2666" s="39"/>
      <c r="AE2666" s="39"/>
      <c r="AF2666" s="39"/>
      <c r="AG2666" s="39"/>
      <c r="AH2666" s="39"/>
      <c r="AI2666" s="39"/>
    </row>
    <row r="2667" spans="1:35" s="15" customFormat="1" ht="15" customHeight="1" x14ac:dyDescent="0.25">
      <c r="B2667" s="36" t="str">
        <f>'Laskun tiedot'!$A$17</f>
        <v xml:space="preserve"> </v>
      </c>
    </row>
    <row r="2668" spans="1:35" s="11" customFormat="1" ht="15" customHeight="1" x14ac:dyDescent="0.25">
      <c r="B2668" s="36" t="str">
        <f>'Laskun tiedot'!$A$18</f>
        <v xml:space="preserve"> </v>
      </c>
    </row>
    <row r="2669" spans="1:35" s="15" customFormat="1" ht="15" customHeight="1" x14ac:dyDescent="0.25">
      <c r="B2669" s="36" t="str">
        <f>'Laskun tiedot'!$A$19</f>
        <v xml:space="preserve"> </v>
      </c>
      <c r="M2669" s="16"/>
      <c r="N2669" s="1"/>
      <c r="O2669" s="1"/>
      <c r="P2669" s="16"/>
      <c r="Q2669" s="1"/>
      <c r="R2669" s="1"/>
      <c r="T2669" s="16"/>
      <c r="U2669" s="1"/>
      <c r="V2669" s="1"/>
      <c r="W2669" s="1"/>
      <c r="X2669" s="1"/>
      <c r="Z2669" s="16"/>
      <c r="AA2669" s="1"/>
      <c r="AB2669" s="1"/>
      <c r="AD2669" s="16"/>
      <c r="AE2669" s="1"/>
      <c r="AF2669" s="1"/>
      <c r="AG2669" s="1"/>
      <c r="AH2669" s="1"/>
    </row>
    <row r="2670" spans="1:35" s="15" customFormat="1" ht="15" customHeight="1" x14ac:dyDescent="0.25">
      <c r="B2670" s="36" t="str">
        <f>'Laskun tiedot'!$A$20</f>
        <v xml:space="preserve"> </v>
      </c>
      <c r="M2670" s="16"/>
      <c r="N2670" s="1"/>
      <c r="O2670" s="1"/>
      <c r="P2670" s="16"/>
      <c r="Q2670" s="1"/>
      <c r="R2670" s="1"/>
      <c r="T2670" s="16"/>
      <c r="U2670" s="1"/>
      <c r="V2670" s="1"/>
      <c r="W2670" s="1"/>
      <c r="X2670" s="1"/>
      <c r="Z2670" s="16"/>
      <c r="AA2670" s="1"/>
      <c r="AB2670" s="1"/>
      <c r="AD2670" s="16"/>
      <c r="AE2670" s="1"/>
      <c r="AF2670" s="1"/>
      <c r="AG2670" s="1"/>
      <c r="AH2670" s="1"/>
    </row>
    <row r="2671" spans="1:35" s="15" customFormat="1" ht="15" customHeight="1" x14ac:dyDescent="0.25">
      <c r="B2671" s="36" t="str">
        <f>'Laskun tiedot'!$A$21</f>
        <v xml:space="preserve"> </v>
      </c>
      <c r="M2671" s="16"/>
      <c r="N2671" s="1"/>
      <c r="O2671" s="1"/>
      <c r="P2671" s="16"/>
      <c r="Q2671" s="1"/>
      <c r="R2671" s="1"/>
      <c r="T2671" s="16"/>
      <c r="U2671" s="1"/>
      <c r="V2671" s="1"/>
      <c r="W2671" s="1"/>
      <c r="X2671" s="1"/>
      <c r="Z2671" s="16"/>
      <c r="AA2671" s="1"/>
      <c r="AB2671" s="1"/>
      <c r="AD2671" s="16"/>
      <c r="AE2671" s="1"/>
      <c r="AF2671" s="1"/>
      <c r="AG2671" s="1"/>
      <c r="AH2671" s="1"/>
    </row>
    <row r="2672" spans="1:35" s="15" customFormat="1" ht="15" customHeight="1" x14ac:dyDescent="0.25">
      <c r="B2672" s="36" t="str">
        <f>'Laskun tiedot'!$A$22</f>
        <v xml:space="preserve"> </v>
      </c>
      <c r="M2672" s="16"/>
      <c r="N2672" s="1"/>
      <c r="O2672" s="1"/>
      <c r="P2672" s="16"/>
      <c r="Q2672" s="1"/>
      <c r="R2672" s="1"/>
      <c r="T2672" s="16"/>
      <c r="U2672" s="1"/>
      <c r="V2672" s="1"/>
      <c r="W2672" s="1"/>
      <c r="X2672" s="1"/>
      <c r="Z2672" s="16"/>
      <c r="AA2672" s="1"/>
      <c r="AB2672" s="1"/>
      <c r="AD2672" s="16"/>
      <c r="AE2672" s="1"/>
      <c r="AF2672" s="1"/>
      <c r="AG2672" s="1"/>
      <c r="AH2672" s="1"/>
    </row>
    <row r="2673" spans="1:35" s="15" customFormat="1" ht="15" customHeight="1" x14ac:dyDescent="0.25">
      <c r="B2673" s="36" t="str">
        <f>'Laskun tiedot'!$A$23</f>
        <v xml:space="preserve"> </v>
      </c>
      <c r="M2673" s="16"/>
      <c r="N2673" s="1"/>
      <c r="O2673" s="1"/>
      <c r="P2673" s="16"/>
      <c r="Q2673" s="1"/>
      <c r="R2673" s="1"/>
      <c r="T2673" s="16"/>
      <c r="U2673" s="1"/>
      <c r="V2673" s="1"/>
      <c r="W2673" s="1"/>
      <c r="X2673" s="1"/>
      <c r="Z2673" s="16"/>
      <c r="AA2673" s="1"/>
      <c r="AB2673" s="1"/>
      <c r="AD2673" s="16"/>
      <c r="AE2673" s="1"/>
      <c r="AF2673" s="1"/>
      <c r="AG2673" s="1"/>
      <c r="AH2673" s="1"/>
    </row>
    <row r="2674" spans="1:35" s="15" customFormat="1" ht="15" customHeight="1" x14ac:dyDescent="0.25">
      <c r="B2674" s="36" t="str">
        <f>'Laskun tiedot'!$A$24</f>
        <v xml:space="preserve"> </v>
      </c>
      <c r="M2674" s="16"/>
      <c r="N2674" s="1"/>
      <c r="O2674" s="1"/>
      <c r="P2674" s="16"/>
      <c r="Q2674" s="1"/>
      <c r="R2674" s="1"/>
      <c r="T2674" s="16"/>
      <c r="U2674" s="1"/>
      <c r="V2674" s="1"/>
      <c r="W2674" s="1"/>
      <c r="X2674" s="1"/>
      <c r="Z2674" s="16"/>
      <c r="AA2674" s="1"/>
      <c r="AB2674" s="1"/>
      <c r="AD2674" s="16"/>
      <c r="AE2674" s="1"/>
      <c r="AF2674" s="1"/>
      <c r="AG2674" s="1"/>
      <c r="AH2674" s="1"/>
    </row>
    <row r="2675" spans="1:35" s="15" customFormat="1" ht="15" customHeight="1" x14ac:dyDescent="0.25">
      <c r="B2675" s="36" t="str">
        <f>'Laskun tiedot'!$A$25</f>
        <v xml:space="preserve"> </v>
      </c>
      <c r="M2675" s="16"/>
      <c r="N2675" s="1"/>
      <c r="O2675" s="1"/>
      <c r="P2675" s="16"/>
      <c r="Q2675" s="1"/>
      <c r="R2675" s="1"/>
      <c r="T2675" s="16"/>
      <c r="U2675" s="1"/>
      <c r="V2675" s="1"/>
      <c r="W2675" s="1"/>
      <c r="X2675" s="1"/>
      <c r="Z2675" s="16"/>
      <c r="AA2675" s="1"/>
      <c r="AB2675" s="1"/>
      <c r="AD2675" s="16"/>
      <c r="AE2675" s="1"/>
      <c r="AF2675" s="1"/>
      <c r="AG2675" s="1"/>
      <c r="AH2675" s="1"/>
    </row>
    <row r="2676" spans="1:35" s="15" customFormat="1" ht="15" customHeight="1" x14ac:dyDescent="0.25">
      <c r="B2676" s="36" t="str">
        <f>'Laskun tiedot'!$A$26</f>
        <v xml:space="preserve"> </v>
      </c>
      <c r="M2676" s="16"/>
      <c r="N2676" s="1"/>
      <c r="O2676" s="1"/>
      <c r="P2676" s="16"/>
      <c r="Q2676" s="1"/>
      <c r="R2676" s="1"/>
      <c r="T2676" s="16"/>
      <c r="U2676" s="1"/>
      <c r="V2676" s="1"/>
      <c r="W2676" s="1"/>
      <c r="X2676" s="1"/>
      <c r="Z2676" s="16"/>
      <c r="AA2676" s="1"/>
      <c r="AB2676" s="1"/>
      <c r="AD2676" s="16"/>
      <c r="AE2676" s="1"/>
      <c r="AF2676" s="1"/>
      <c r="AG2676" s="1"/>
      <c r="AH2676" s="1"/>
    </row>
    <row r="2677" spans="1:35" s="15" customFormat="1" ht="15" customHeight="1" x14ac:dyDescent="0.25">
      <c r="B2677" s="36" t="str">
        <f>'Laskun tiedot'!$A$27</f>
        <v xml:space="preserve"> </v>
      </c>
      <c r="M2677" s="16"/>
      <c r="N2677" s="1"/>
      <c r="O2677" s="1"/>
      <c r="P2677" s="16"/>
      <c r="Q2677" s="1"/>
      <c r="R2677" s="1"/>
      <c r="T2677" s="16"/>
      <c r="U2677" s="1"/>
      <c r="V2677" s="1"/>
      <c r="W2677" s="1"/>
      <c r="X2677" s="1"/>
      <c r="Z2677" s="16"/>
      <c r="AA2677" s="1"/>
      <c r="AB2677" s="1"/>
      <c r="AD2677" s="16"/>
      <c r="AE2677" s="1"/>
      <c r="AF2677" s="1"/>
      <c r="AG2677" s="1"/>
      <c r="AH2677" s="1"/>
    </row>
    <row r="2678" spans="1:35" s="15" customFormat="1" ht="15" customHeight="1" x14ac:dyDescent="0.25">
      <c r="B2678" s="36"/>
      <c r="M2678" s="16"/>
      <c r="N2678" s="1"/>
      <c r="O2678" s="1"/>
      <c r="P2678" s="16"/>
      <c r="Q2678" s="1"/>
      <c r="R2678" s="1"/>
      <c r="T2678" s="16"/>
      <c r="U2678" s="1"/>
      <c r="V2678" s="1"/>
      <c r="W2678" s="1"/>
      <c r="X2678" s="1"/>
      <c r="Z2678" s="16"/>
      <c r="AA2678" s="1"/>
      <c r="AB2678" s="1"/>
      <c r="AD2678" s="16"/>
      <c r="AE2678" s="1"/>
      <c r="AF2678" s="1"/>
      <c r="AG2678" s="1"/>
      <c r="AH2678" s="1"/>
    </row>
    <row r="2679" spans="1:35" s="80" customFormat="1" ht="12" customHeight="1" x14ac:dyDescent="0.25">
      <c r="B2679" s="143" t="str">
        <f>'Laskun tiedot'!$A$30</f>
        <v>Sihteeri:</v>
      </c>
      <c r="C2679" s="143"/>
      <c r="D2679" s="143"/>
      <c r="E2679" s="143"/>
      <c r="F2679" s="143"/>
      <c r="G2679" s="143"/>
      <c r="H2679" s="143"/>
      <c r="I2679" s="143"/>
      <c r="J2679" s="143" t="str">
        <f>'Laskun tiedot'!$B$30</f>
        <v>Puh.</v>
      </c>
      <c r="K2679" s="143"/>
      <c r="L2679" s="143"/>
      <c r="M2679" s="143"/>
      <c r="N2679" s="143"/>
      <c r="O2679" s="143"/>
      <c r="P2679" s="143"/>
      <c r="Q2679" s="143"/>
      <c r="R2679" s="143"/>
      <c r="S2679" s="143" t="str">
        <f>'Laskun tiedot'!$C$30</f>
        <v xml:space="preserve"> </v>
      </c>
      <c r="T2679" s="143"/>
      <c r="U2679" s="143"/>
      <c r="V2679" s="143"/>
      <c r="W2679" s="143"/>
      <c r="X2679" s="143"/>
      <c r="Y2679" s="143"/>
      <c r="Z2679" s="143"/>
      <c r="AA2679" s="143" t="str">
        <f>'Laskun tiedot'!$D$30</f>
        <v xml:space="preserve"> </v>
      </c>
      <c r="AB2679" s="143"/>
      <c r="AC2679" s="143"/>
      <c r="AD2679" s="143"/>
      <c r="AE2679" s="143"/>
      <c r="AF2679" s="143"/>
      <c r="AG2679" s="143"/>
      <c r="AH2679" s="143"/>
      <c r="AI2679" s="143"/>
    </row>
    <row r="2680" spans="1:35" s="79" customFormat="1" ht="12" customHeight="1" x14ac:dyDescent="0.2">
      <c r="B2680" s="143" t="str">
        <f>'Laskun tiedot'!$A$31</f>
        <v xml:space="preserve"> </v>
      </c>
      <c r="C2680" s="143"/>
      <c r="D2680" s="143"/>
      <c r="E2680" s="143"/>
      <c r="F2680" s="143"/>
      <c r="G2680" s="143"/>
      <c r="H2680" s="143"/>
      <c r="I2680" s="143"/>
      <c r="J2680" s="143" t="str">
        <f>'Laskun tiedot'!$B$31</f>
        <v xml:space="preserve"> </v>
      </c>
      <c r="K2680" s="143"/>
      <c r="L2680" s="143"/>
      <c r="M2680" s="143"/>
      <c r="N2680" s="143"/>
      <c r="O2680" s="143"/>
      <c r="P2680" s="143"/>
      <c r="Q2680" s="143"/>
      <c r="R2680" s="143"/>
      <c r="S2680" s="144" t="str">
        <f>'Laskun tiedot'!$C$31</f>
        <v xml:space="preserve"> </v>
      </c>
      <c r="T2680" s="144"/>
      <c r="U2680" s="144"/>
      <c r="V2680" s="144"/>
      <c r="W2680" s="144"/>
      <c r="X2680" s="144"/>
      <c r="Y2680" s="144"/>
      <c r="Z2680" s="144"/>
      <c r="AA2680" s="144" t="str">
        <f>'Laskun tiedot'!$D$31</f>
        <v xml:space="preserve"> </v>
      </c>
      <c r="AB2680" s="144"/>
      <c r="AC2680" s="144"/>
      <c r="AD2680" s="144"/>
      <c r="AE2680" s="144"/>
      <c r="AF2680" s="144"/>
      <c r="AG2680" s="144"/>
      <c r="AH2680" s="144"/>
      <c r="AI2680" s="144"/>
    </row>
    <row r="2681" spans="1:35" s="80" customFormat="1" ht="12" customHeight="1" x14ac:dyDescent="0.25">
      <c r="B2681" s="143" t="str">
        <f>'Laskun tiedot'!$A$32</f>
        <v xml:space="preserve"> </v>
      </c>
      <c r="C2681" s="143"/>
      <c r="D2681" s="143"/>
      <c r="E2681" s="143"/>
      <c r="F2681" s="143"/>
      <c r="G2681" s="143"/>
      <c r="H2681" s="143"/>
      <c r="I2681" s="143"/>
      <c r="J2681" s="143" t="str">
        <f>'Laskun tiedot'!$B$32</f>
        <v xml:space="preserve"> </v>
      </c>
      <c r="K2681" s="143"/>
      <c r="L2681" s="143"/>
      <c r="M2681" s="143"/>
      <c r="N2681" s="143"/>
      <c r="O2681" s="143"/>
      <c r="P2681" s="143"/>
      <c r="Q2681" s="143"/>
      <c r="R2681" s="143"/>
      <c r="S2681" s="144" t="str">
        <f>'Laskun tiedot'!$C$32</f>
        <v xml:space="preserve"> </v>
      </c>
      <c r="T2681" s="144"/>
      <c r="U2681" s="144"/>
      <c r="V2681" s="144"/>
      <c r="W2681" s="144"/>
      <c r="X2681" s="144"/>
      <c r="Y2681" s="144"/>
      <c r="Z2681" s="144"/>
      <c r="AA2681" s="144" t="str">
        <f>'Laskun tiedot'!$D$32</f>
        <v xml:space="preserve"> </v>
      </c>
      <c r="AB2681" s="144"/>
      <c r="AC2681" s="144"/>
      <c r="AD2681" s="144"/>
      <c r="AE2681" s="144"/>
      <c r="AF2681" s="144"/>
      <c r="AG2681" s="144"/>
      <c r="AH2681" s="144"/>
      <c r="AI2681" s="144"/>
    </row>
    <row r="2682" spans="1:35" s="15" customFormat="1" ht="15" customHeight="1" x14ac:dyDescent="0.25">
      <c r="A2682" s="60"/>
      <c r="B2682" s="61"/>
      <c r="C2682" s="61"/>
      <c r="D2682" s="61"/>
      <c r="E2682" s="61"/>
      <c r="F2682" s="61"/>
      <c r="G2682" s="61"/>
      <c r="H2682" s="61"/>
      <c r="I2682" s="61"/>
      <c r="J2682" s="61"/>
      <c r="K2682" s="61"/>
      <c r="L2682" s="61"/>
      <c r="M2682" s="61"/>
      <c r="N2682" s="61"/>
      <c r="O2682" s="61"/>
      <c r="P2682" s="61"/>
      <c r="Q2682" s="61"/>
      <c r="R2682" s="61"/>
      <c r="S2682" s="61"/>
      <c r="T2682" s="61"/>
      <c r="U2682" s="61"/>
      <c r="V2682" s="61"/>
      <c r="W2682" s="61"/>
      <c r="X2682" s="61"/>
      <c r="Y2682" s="61"/>
      <c r="Z2682" s="61"/>
      <c r="AA2682" s="61"/>
      <c r="AB2682" s="61"/>
      <c r="AC2682" s="61"/>
      <c r="AD2682" s="61"/>
      <c r="AE2682" s="61"/>
      <c r="AF2682" s="61"/>
      <c r="AG2682" s="61"/>
      <c r="AH2682" s="61"/>
      <c r="AI2682" s="61"/>
    </row>
    <row r="2683" spans="1:35" s="15" customFormat="1" ht="15" customHeight="1" x14ac:dyDescent="0.25">
      <c r="B2683" s="39"/>
      <c r="C2683" s="39"/>
      <c r="D2683" s="39"/>
      <c r="E2683" s="39"/>
      <c r="F2683" s="39"/>
      <c r="G2683" s="39"/>
      <c r="H2683" s="39"/>
      <c r="I2683" s="39"/>
      <c r="J2683" s="39"/>
      <c r="K2683" s="39"/>
      <c r="L2683" s="39"/>
      <c r="M2683" s="39"/>
      <c r="N2683" s="39"/>
      <c r="O2683" s="39"/>
      <c r="P2683" s="39"/>
      <c r="Q2683" s="39"/>
      <c r="R2683" s="39"/>
      <c r="S2683" s="39"/>
      <c r="T2683" s="39"/>
      <c r="U2683" s="39"/>
      <c r="V2683" s="39"/>
      <c r="W2683" s="39"/>
      <c r="X2683" s="39"/>
      <c r="Y2683" s="39"/>
      <c r="Z2683" s="39"/>
      <c r="AA2683" s="39"/>
      <c r="AB2683" s="59"/>
      <c r="AC2683" s="59"/>
      <c r="AD2683" s="39"/>
      <c r="AE2683" s="39"/>
      <c r="AF2683" s="39"/>
      <c r="AG2683" s="39"/>
      <c r="AH2683" s="39"/>
      <c r="AI2683" s="39"/>
    </row>
    <row r="2684" spans="1:35" s="15" customFormat="1" ht="11.1" customHeight="1" x14ac:dyDescent="0.25">
      <c r="A2684" s="72"/>
      <c r="B2684" s="73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27" t="s">
        <v>35</v>
      </c>
      <c r="T2684" s="128"/>
      <c r="U2684" s="128"/>
      <c r="V2684" s="128"/>
      <c r="W2684" s="128"/>
      <c r="X2684" s="128"/>
      <c r="Y2684" s="128"/>
      <c r="Z2684" s="128"/>
      <c r="AA2684" s="129"/>
      <c r="AB2684" s="128" t="s">
        <v>36</v>
      </c>
      <c r="AC2684" s="128"/>
      <c r="AD2684" s="128"/>
      <c r="AE2684" s="128"/>
      <c r="AF2684" s="128"/>
      <c r="AG2684" s="128"/>
      <c r="AH2684" s="128"/>
      <c r="AI2684" s="128"/>
    </row>
    <row r="2685" spans="1:35" s="15" customFormat="1" ht="15" customHeight="1" x14ac:dyDescent="0.25">
      <c r="A2685" s="116" t="s">
        <v>19</v>
      </c>
      <c r="B2685" s="130"/>
      <c r="C2685" s="20"/>
      <c r="D2685" s="133" t="str">
        <f>'Laskun tiedot'!$A$35</f>
        <v>EKOP 123456-09876543</v>
      </c>
      <c r="E2685" s="133"/>
      <c r="F2685" s="133"/>
      <c r="G2685" s="133"/>
      <c r="H2685" s="133"/>
      <c r="I2685" s="133"/>
      <c r="J2685" s="133"/>
      <c r="K2685" s="133"/>
      <c r="L2685" s="133"/>
      <c r="M2685" s="133"/>
      <c r="N2685" s="133"/>
      <c r="O2685" s="133"/>
      <c r="P2685" s="133"/>
      <c r="Q2685" s="133"/>
      <c r="R2685" s="133"/>
      <c r="S2685" s="134" t="str">
        <f>'Laskun tiedot'!$B$35</f>
        <v>FI67 1234 5609 8765 43</v>
      </c>
      <c r="T2685" s="135"/>
      <c r="U2685" s="135"/>
      <c r="V2685" s="135"/>
      <c r="W2685" s="135"/>
      <c r="X2685" s="135"/>
      <c r="Y2685" s="135"/>
      <c r="Z2685" s="135"/>
      <c r="AA2685" s="136"/>
      <c r="AB2685" s="135" t="str">
        <f>'Laskun tiedot'!$C$35</f>
        <v>OKOYFIHH</v>
      </c>
      <c r="AC2685" s="135"/>
      <c r="AD2685" s="135"/>
      <c r="AE2685" s="135"/>
      <c r="AF2685" s="135"/>
      <c r="AG2685" s="135"/>
      <c r="AH2685" s="135"/>
      <c r="AI2685" s="135"/>
    </row>
    <row r="2686" spans="1:35" s="15" customFormat="1" ht="15" customHeight="1" x14ac:dyDescent="0.25">
      <c r="A2686" s="116"/>
      <c r="B2686" s="130"/>
      <c r="C2686" s="20"/>
      <c r="D2686" s="133" t="str">
        <f>'Laskun tiedot'!$A$36</f>
        <v xml:space="preserve"> </v>
      </c>
      <c r="E2686" s="133"/>
      <c r="F2686" s="133"/>
      <c r="G2686" s="133"/>
      <c r="H2686" s="133"/>
      <c r="I2686" s="133"/>
      <c r="J2686" s="133"/>
      <c r="K2686" s="133"/>
      <c r="L2686" s="133"/>
      <c r="M2686" s="133"/>
      <c r="N2686" s="133"/>
      <c r="O2686" s="133"/>
      <c r="P2686" s="133"/>
      <c r="Q2686" s="133"/>
      <c r="R2686" s="137"/>
      <c r="S2686" s="134" t="str">
        <f>'Laskun tiedot'!$B$36</f>
        <v xml:space="preserve"> </v>
      </c>
      <c r="T2686" s="135"/>
      <c r="U2686" s="135"/>
      <c r="V2686" s="135"/>
      <c r="W2686" s="135"/>
      <c r="X2686" s="135"/>
      <c r="Y2686" s="135"/>
      <c r="Z2686" s="135"/>
      <c r="AA2686" s="136"/>
      <c r="AB2686" s="134" t="str">
        <f>'Laskun tiedot'!$C$36</f>
        <v xml:space="preserve"> </v>
      </c>
      <c r="AC2686" s="135"/>
      <c r="AD2686" s="135"/>
      <c r="AE2686" s="135"/>
      <c r="AF2686" s="135"/>
      <c r="AG2686" s="135"/>
      <c r="AH2686" s="135"/>
      <c r="AI2686" s="135"/>
    </row>
    <row r="2687" spans="1:35" s="15" customFormat="1" ht="15" customHeight="1" x14ac:dyDescent="0.25">
      <c r="A2687" s="131"/>
      <c r="B2687" s="132"/>
      <c r="C2687" s="20"/>
      <c r="D2687" s="138" t="str">
        <f>'Laskun tiedot'!$A$37</f>
        <v xml:space="preserve"> </v>
      </c>
      <c r="E2687" s="138"/>
      <c r="F2687" s="138"/>
      <c r="G2687" s="138"/>
      <c r="H2687" s="138"/>
      <c r="I2687" s="138"/>
      <c r="J2687" s="138"/>
      <c r="K2687" s="138"/>
      <c r="L2687" s="138"/>
      <c r="M2687" s="138"/>
      <c r="N2687" s="138"/>
      <c r="O2687" s="138"/>
      <c r="P2687" s="138"/>
      <c r="Q2687" s="138"/>
      <c r="R2687" s="139"/>
      <c r="S2687" s="140" t="str">
        <f>'Laskun tiedot'!$B$37</f>
        <v xml:space="preserve"> </v>
      </c>
      <c r="T2687" s="141"/>
      <c r="U2687" s="141"/>
      <c r="V2687" s="141"/>
      <c r="W2687" s="141"/>
      <c r="X2687" s="141"/>
      <c r="Y2687" s="141"/>
      <c r="Z2687" s="141"/>
      <c r="AA2687" s="142"/>
      <c r="AB2687" s="140" t="str">
        <f>'Laskun tiedot'!$C$37</f>
        <v xml:space="preserve"> </v>
      </c>
      <c r="AC2687" s="141"/>
      <c r="AD2687" s="141"/>
      <c r="AE2687" s="141"/>
      <c r="AF2687" s="141"/>
      <c r="AG2687" s="141"/>
      <c r="AH2687" s="141"/>
      <c r="AI2687" s="141"/>
    </row>
    <row r="2688" spans="1:35" s="15" customFormat="1" ht="15" customHeight="1" x14ac:dyDescent="0.25">
      <c r="A2688" s="101" t="s">
        <v>21</v>
      </c>
      <c r="B2688" s="102"/>
      <c r="C2688" s="22"/>
      <c r="D2688" s="107" t="str">
        <f>'Laskun tiedot'!$A$40</f>
        <v xml:space="preserve"> </v>
      </c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8"/>
      <c r="S2688" s="23"/>
      <c r="T2688" s="24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</row>
    <row r="2689" spans="1:35" s="15" customFormat="1" ht="15" customHeight="1" x14ac:dyDescent="0.25">
      <c r="A2689" s="103"/>
      <c r="B2689" s="104"/>
      <c r="C2689" s="20"/>
      <c r="D2689" s="109"/>
      <c r="E2689" s="109"/>
      <c r="F2689" s="109"/>
      <c r="G2689" s="109"/>
      <c r="H2689" s="109"/>
      <c r="I2689" s="109"/>
      <c r="J2689" s="109"/>
      <c r="K2689" s="109"/>
      <c r="L2689" s="109"/>
      <c r="M2689" s="109"/>
      <c r="N2689" s="109"/>
      <c r="O2689" s="109"/>
      <c r="P2689" s="109"/>
      <c r="Q2689" s="109"/>
      <c r="R2689" s="110"/>
      <c r="S2689" s="29"/>
      <c r="T2689" s="25" t="str">
        <f>'Laskun tiedot'!$A$43</f>
        <v>KÄYTÄ VIITETTÄ !</v>
      </c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</row>
    <row r="2690" spans="1:35" s="15" customFormat="1" ht="15" customHeight="1" x14ac:dyDescent="0.25">
      <c r="A2690" s="105"/>
      <c r="B2690" s="106"/>
      <c r="C2690" s="26"/>
      <c r="D2690" s="111"/>
      <c r="E2690" s="111"/>
      <c r="F2690" s="111"/>
      <c r="G2690" s="111"/>
      <c r="H2690" s="111"/>
      <c r="I2690" s="111"/>
      <c r="J2690" s="111"/>
      <c r="K2690" s="111"/>
      <c r="L2690" s="111"/>
      <c r="M2690" s="111"/>
      <c r="N2690" s="111"/>
      <c r="O2690" s="111"/>
      <c r="P2690" s="111"/>
      <c r="Q2690" s="111"/>
      <c r="R2690" s="112"/>
      <c r="S2690" s="29"/>
      <c r="T2690" s="25" t="str">
        <f>'Laskun tiedot'!$A$44</f>
        <v xml:space="preserve"> </v>
      </c>
      <c r="U2690" s="25"/>
      <c r="V2690" s="25"/>
      <c r="W2690" s="25"/>
      <c r="X2690" s="25"/>
      <c r="Y2690" s="25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5"/>
    </row>
    <row r="2691" spans="1:35" s="15" customFormat="1" ht="15" customHeight="1" x14ac:dyDescent="0.25">
      <c r="A2691" s="113" t="s">
        <v>20</v>
      </c>
      <c r="B2691" s="101" t="s">
        <v>22</v>
      </c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1"/>
      <c r="S2691" s="29"/>
      <c r="T2691" s="25" t="str">
        <f>'Laskun tiedot'!$A$45</f>
        <v xml:space="preserve"> </v>
      </c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</row>
    <row r="2692" spans="1:35" s="15" customFormat="1" ht="15" customHeight="1" x14ac:dyDescent="0.25">
      <c r="A2692" s="114"/>
      <c r="B2692" s="116"/>
      <c r="C2692" s="20"/>
      <c r="D2692" s="117" t="str">
        <f ca="1">INDIRECT("Jäsenet!C"&amp;AI2652)&amp;$B$2&amp;INDIRECT("Jäsenet!B"&amp;AI2652)</f>
        <v xml:space="preserve"> </v>
      </c>
      <c r="E2692" s="117"/>
      <c r="F2692" s="117"/>
      <c r="G2692" s="117"/>
      <c r="H2692" s="117"/>
      <c r="I2692" s="117"/>
      <c r="J2692" s="117"/>
      <c r="K2692" s="117"/>
      <c r="L2692" s="117"/>
      <c r="M2692" s="117"/>
      <c r="N2692" s="117"/>
      <c r="O2692" s="117"/>
      <c r="P2692" s="117"/>
      <c r="Q2692" s="117"/>
      <c r="R2692" s="117"/>
      <c r="S2692" s="29"/>
      <c r="T2692" s="25" t="str">
        <f>'Laskun tiedot'!$A$46</f>
        <v xml:space="preserve"> </v>
      </c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</row>
    <row r="2693" spans="1:35" s="15" customFormat="1" ht="15" customHeight="1" x14ac:dyDescent="0.25">
      <c r="A2693" s="114"/>
      <c r="B2693" s="116"/>
      <c r="C2693" s="20"/>
      <c r="D2693" s="117">
        <f ca="1">INDIRECT("Jäsenet!D"&amp;AI2652)</f>
        <v>0</v>
      </c>
      <c r="E2693" s="117"/>
      <c r="F2693" s="117"/>
      <c r="G2693" s="117"/>
      <c r="H2693" s="117"/>
      <c r="I2693" s="117"/>
      <c r="J2693" s="117"/>
      <c r="K2693" s="117"/>
      <c r="L2693" s="117"/>
      <c r="M2693" s="117"/>
      <c r="N2693" s="117"/>
      <c r="O2693" s="117"/>
      <c r="P2693" s="117"/>
      <c r="Q2693" s="117"/>
      <c r="R2693" s="117"/>
      <c r="S2693" s="29"/>
      <c r="T2693" s="25" t="str">
        <f>'Laskun tiedot'!$A$47</f>
        <v xml:space="preserve"> </v>
      </c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</row>
    <row r="2694" spans="1:35" s="15" customFormat="1" ht="15" customHeight="1" x14ac:dyDescent="0.25">
      <c r="A2694" s="114"/>
      <c r="B2694" s="116"/>
      <c r="C2694" s="20"/>
      <c r="D2694" s="118" t="str">
        <f ca="1">INDIRECT("Jäsenet!E"&amp;AI2652)&amp;$B$2&amp;INDIRECT("Jäsenet!F"&amp;AI2652)</f>
        <v xml:space="preserve"> </v>
      </c>
      <c r="E2694" s="118"/>
      <c r="F2694" s="118"/>
      <c r="G2694" s="118"/>
      <c r="H2694" s="118"/>
      <c r="I2694" s="118"/>
      <c r="J2694" s="118"/>
      <c r="K2694" s="118"/>
      <c r="L2694" s="118"/>
      <c r="M2694" s="118"/>
      <c r="N2694" s="118"/>
      <c r="O2694" s="118"/>
      <c r="P2694" s="118"/>
      <c r="Q2694" s="118"/>
      <c r="R2694" s="118"/>
      <c r="S2694" s="29"/>
      <c r="T2694" s="25" t="str">
        <f>'Laskun tiedot'!$A$48</f>
        <v xml:space="preserve"> </v>
      </c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</row>
    <row r="2695" spans="1:35" s="15" customFormat="1" ht="15" customHeight="1" x14ac:dyDescent="0.25">
      <c r="A2695" s="114"/>
      <c r="B2695" s="74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1"/>
      <c r="S2695" s="30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</row>
    <row r="2696" spans="1:35" s="15" customFormat="1" ht="12.6" customHeight="1" x14ac:dyDescent="0.25">
      <c r="A2696" s="114"/>
      <c r="B2696" s="119" t="s">
        <v>23</v>
      </c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121" t="s">
        <v>39</v>
      </c>
      <c r="T2696" s="122"/>
      <c r="U2696" s="123"/>
      <c r="V2696" s="81">
        <f ca="1">INDIRECT("Jäsenet!G"&amp;AI2652)</f>
        <v>10540</v>
      </c>
      <c r="W2696" s="82"/>
      <c r="X2696" s="82"/>
      <c r="Y2696" s="82"/>
      <c r="Z2696" s="82"/>
      <c r="AA2696" s="82"/>
      <c r="AB2696" s="82"/>
      <c r="AC2696" s="82"/>
      <c r="AD2696" s="82"/>
      <c r="AE2696" s="82"/>
      <c r="AF2696" s="82"/>
      <c r="AG2696" s="82"/>
      <c r="AH2696" s="82"/>
      <c r="AI2696" s="82"/>
    </row>
    <row r="2697" spans="1:35" s="15" customFormat="1" ht="12.6" customHeight="1" x14ac:dyDescent="0.25">
      <c r="A2697" s="115"/>
      <c r="B2697" s="120"/>
      <c r="C2697" s="28"/>
      <c r="D2697" s="28"/>
      <c r="E2697" s="28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124"/>
      <c r="T2697" s="125"/>
      <c r="U2697" s="126"/>
      <c r="V2697" s="83"/>
      <c r="W2697" s="84"/>
      <c r="X2697" s="84"/>
      <c r="Y2697" s="84"/>
      <c r="Z2697" s="84"/>
      <c r="AA2697" s="84"/>
      <c r="AB2697" s="85"/>
      <c r="AC2697" s="85"/>
      <c r="AD2697" s="85"/>
      <c r="AE2697" s="85"/>
      <c r="AF2697" s="85"/>
      <c r="AG2697" s="85"/>
      <c r="AH2697" s="85"/>
      <c r="AI2697" s="85"/>
    </row>
    <row r="2698" spans="1:35" s="15" customFormat="1" ht="24.95" customHeight="1" x14ac:dyDescent="0.25">
      <c r="A2698" s="86" t="s">
        <v>37</v>
      </c>
      <c r="B2698" s="87"/>
      <c r="C2698" s="88"/>
      <c r="D2698" s="89"/>
      <c r="E2698" s="89"/>
      <c r="F2698" s="89"/>
      <c r="G2698" s="89"/>
      <c r="H2698" s="89"/>
      <c r="I2698" s="89"/>
      <c r="J2698" s="89"/>
      <c r="K2698" s="89"/>
      <c r="L2698" s="89"/>
      <c r="M2698" s="89"/>
      <c r="N2698" s="89"/>
      <c r="O2698" s="89"/>
      <c r="P2698" s="89"/>
      <c r="Q2698" s="89"/>
      <c r="R2698" s="90"/>
      <c r="S2698" s="91" t="s">
        <v>40</v>
      </c>
      <c r="T2698" s="92"/>
      <c r="U2698" s="93"/>
      <c r="V2698" s="94">
        <f>'Laskun tiedot'!$A$8</f>
        <v>40907</v>
      </c>
      <c r="W2698" s="95"/>
      <c r="X2698" s="95"/>
      <c r="Y2698" s="95"/>
      <c r="Z2698" s="96"/>
      <c r="AA2698" s="97" t="s">
        <v>24</v>
      </c>
      <c r="AB2698" s="98"/>
      <c r="AC2698" s="99" t="str">
        <f>'Laskun tiedot'!$A$51</f>
        <v xml:space="preserve"> </v>
      </c>
      <c r="AD2698" s="99"/>
      <c r="AE2698" s="99"/>
      <c r="AF2698" s="99"/>
      <c r="AG2698" s="99"/>
      <c r="AH2698" s="99"/>
      <c r="AI2698" s="99"/>
    </row>
    <row r="2699" spans="1:35" s="15" customFormat="1" ht="9.9499999999999993" customHeight="1" x14ac:dyDescent="0.25">
      <c r="B2699" s="41"/>
      <c r="C2699" s="42"/>
      <c r="D2699" s="42"/>
      <c r="E2699" s="42"/>
      <c r="F2699" s="42"/>
      <c r="G2699" s="42"/>
      <c r="H2699" s="42"/>
      <c r="I2699" s="43"/>
      <c r="J2699" s="42"/>
      <c r="K2699" s="42"/>
      <c r="L2699" s="42"/>
      <c r="M2699" s="42"/>
      <c r="N2699" s="42"/>
      <c r="O2699" s="42"/>
      <c r="P2699" s="42"/>
      <c r="Q2699" s="18"/>
      <c r="R2699" s="18"/>
      <c r="S2699" s="44"/>
      <c r="T2699" s="44"/>
      <c r="U2699" s="19"/>
      <c r="V2699" s="45"/>
      <c r="W2699" s="45"/>
      <c r="X2699" s="45"/>
      <c r="Y2699" s="45"/>
      <c r="Z2699" s="45"/>
      <c r="AA2699" s="45"/>
      <c r="AB2699" s="46"/>
      <c r="AC2699" s="47"/>
      <c r="AD2699" s="48"/>
      <c r="AE2699" s="48"/>
      <c r="AF2699" s="48"/>
      <c r="AG2699" s="48"/>
      <c r="AH2699" s="48"/>
      <c r="AI2699" s="48"/>
    </row>
    <row r="2700" spans="1:35" s="15" customFormat="1" ht="50.1" customHeight="1" x14ac:dyDescent="0.25">
      <c r="B2700" s="41"/>
      <c r="C2700" s="42"/>
      <c r="D2700" s="42"/>
      <c r="E2700" s="42"/>
      <c r="F2700" s="42"/>
      <c r="G2700" s="42"/>
      <c r="H2700" s="42"/>
      <c r="I2700" s="43"/>
      <c r="J2700" s="42"/>
      <c r="K2700" s="42"/>
      <c r="L2700" s="42"/>
      <c r="M2700" s="42"/>
      <c r="N2700" s="42"/>
      <c r="O2700" s="42"/>
      <c r="P2700" s="42"/>
      <c r="Q2700" s="18"/>
      <c r="R2700" s="18"/>
      <c r="S2700" s="44"/>
      <c r="T2700" s="44"/>
      <c r="U2700" s="19"/>
      <c r="V2700" s="45"/>
      <c r="W2700" s="45"/>
      <c r="X2700" s="100" t="s">
        <v>38</v>
      </c>
      <c r="Y2700" s="100"/>
      <c r="Z2700" s="100"/>
      <c r="AA2700" s="100"/>
      <c r="AB2700" s="100"/>
      <c r="AC2700" s="100"/>
      <c r="AD2700" s="100"/>
      <c r="AE2700" s="100"/>
      <c r="AF2700" s="100"/>
      <c r="AG2700" s="100"/>
      <c r="AH2700" s="100"/>
      <c r="AI2700" s="100"/>
    </row>
    <row r="2701" spans="1:35" s="8" customFormat="1" ht="23.25" x14ac:dyDescent="0.35">
      <c r="B2701" s="66"/>
      <c r="C2701" s="150" t="str">
        <f>'Laskun tiedot'!$A$2</f>
        <v>Yhdistys ry</v>
      </c>
      <c r="D2701" s="150"/>
      <c r="E2701" s="150"/>
      <c r="F2701" s="150"/>
      <c r="G2701" s="150"/>
      <c r="H2701" s="150"/>
      <c r="I2701" s="150"/>
      <c r="J2701" s="150"/>
      <c r="K2701" s="150"/>
      <c r="L2701" s="150"/>
      <c r="M2701" s="150"/>
      <c r="N2701" s="150"/>
      <c r="O2701" s="150"/>
      <c r="P2701" s="150"/>
      <c r="Q2701" s="150"/>
      <c r="R2701" s="150"/>
      <c r="S2701" s="150"/>
      <c r="T2701" s="10"/>
      <c r="U2701" s="9"/>
      <c r="V2701" s="9"/>
      <c r="W2701" s="150" t="s">
        <v>16</v>
      </c>
      <c r="X2701" s="150"/>
      <c r="Y2701" s="150"/>
      <c r="Z2701" s="150"/>
    </row>
    <row r="2702" spans="1:35" s="15" customFormat="1" x14ac:dyDescent="0.25">
      <c r="B2702" s="15" t="s">
        <v>25</v>
      </c>
      <c r="AI2702" s="65">
        <v>56</v>
      </c>
    </row>
    <row r="2703" spans="1:35" s="11" customFormat="1" ht="15" customHeight="1" x14ac:dyDescent="0.2">
      <c r="V2703" s="68"/>
      <c r="W2703" s="145" t="s">
        <v>26</v>
      </c>
      <c r="X2703" s="145"/>
      <c r="Y2703" s="145"/>
      <c r="Z2703" s="145"/>
      <c r="AA2703" s="145"/>
      <c r="AB2703" s="145"/>
      <c r="AC2703" s="68"/>
      <c r="AD2703" s="68"/>
      <c r="AE2703" s="145" t="s">
        <v>18</v>
      </c>
      <c r="AF2703" s="145"/>
      <c r="AG2703" s="145"/>
      <c r="AH2703" s="145"/>
      <c r="AI2703" s="145"/>
    </row>
    <row r="2704" spans="1:35" s="15" customFormat="1" ht="15" customHeight="1" x14ac:dyDescent="0.25">
      <c r="B2704" s="62"/>
      <c r="C2704" s="146" t="str">
        <f ca="1">INDIRECT("Jäsenet!C"&amp;AI2702)&amp;$B$2&amp;INDIRECT("Jäsenet!B"&amp;AI2702)</f>
        <v xml:space="preserve"> </v>
      </c>
      <c r="D2704" s="146"/>
      <c r="E2704" s="146"/>
      <c r="F2704" s="146"/>
      <c r="G2704" s="146"/>
      <c r="H2704" s="146"/>
      <c r="I2704" s="146"/>
      <c r="J2704" s="146"/>
      <c r="K2704" s="146"/>
      <c r="L2704" s="146"/>
      <c r="M2704" s="146"/>
      <c r="N2704" s="146"/>
      <c r="O2704" s="146"/>
      <c r="P2704" s="146"/>
      <c r="Q2704" s="146"/>
      <c r="R2704" s="146"/>
      <c r="S2704" s="146"/>
      <c r="T2704" s="13"/>
      <c r="U2704" s="64"/>
      <c r="V2704" s="64"/>
      <c r="W2704" s="147">
        <f>'Laskun tiedot'!$A$5</f>
        <v>40618</v>
      </c>
      <c r="X2704" s="147"/>
      <c r="Y2704" s="147"/>
      <c r="Z2704" s="147"/>
      <c r="AA2704" s="147"/>
      <c r="AB2704" s="147"/>
      <c r="AC2704" s="64"/>
      <c r="AD2704" s="64"/>
      <c r="AE2704" s="147">
        <f>'Laskun tiedot'!$A$8</f>
        <v>40907</v>
      </c>
      <c r="AF2704" s="147"/>
      <c r="AG2704" s="147"/>
      <c r="AH2704" s="147"/>
      <c r="AI2704" s="147"/>
    </row>
    <row r="2705" spans="1:35" s="15" customFormat="1" ht="15" customHeight="1" x14ac:dyDescent="0.25">
      <c r="B2705" s="62"/>
      <c r="C2705" s="146">
        <f ca="1">INDIRECT("Jäsenet!D"&amp;AI2702)</f>
        <v>0</v>
      </c>
      <c r="D2705" s="146"/>
      <c r="E2705" s="146"/>
      <c r="F2705" s="146"/>
      <c r="G2705" s="146"/>
      <c r="H2705" s="146"/>
      <c r="I2705" s="146"/>
      <c r="J2705" s="146"/>
      <c r="K2705" s="146"/>
      <c r="L2705" s="146"/>
      <c r="M2705" s="146"/>
      <c r="N2705" s="146"/>
      <c r="O2705" s="146"/>
      <c r="P2705" s="146"/>
      <c r="Q2705" s="146"/>
      <c r="R2705" s="146"/>
      <c r="S2705" s="146"/>
    </row>
    <row r="2706" spans="1:35" s="11" customFormat="1" ht="15" customHeight="1" x14ac:dyDescent="0.25">
      <c r="B2706" s="67"/>
      <c r="C2706" s="148" t="str">
        <f ca="1">INDIRECT("Jäsenet!E"&amp;AI2702)&amp;$B$2&amp;INDIRECT("Jäsenet!F"&amp;AI2702)</f>
        <v xml:space="preserve"> </v>
      </c>
      <c r="D2706" s="148"/>
      <c r="E2706" s="148"/>
      <c r="F2706" s="148"/>
      <c r="G2706" s="148"/>
      <c r="H2706" s="148"/>
      <c r="I2706" s="148"/>
      <c r="J2706" s="148"/>
      <c r="K2706" s="148"/>
      <c r="L2706" s="148"/>
      <c r="M2706" s="148"/>
      <c r="N2706" s="148"/>
      <c r="O2706" s="148"/>
      <c r="P2706" s="148"/>
      <c r="Q2706" s="148"/>
      <c r="R2706" s="148"/>
      <c r="S2706" s="148"/>
      <c r="W2706" s="145" t="s">
        <v>17</v>
      </c>
      <c r="X2706" s="145"/>
      <c r="Y2706" s="145"/>
      <c r="Z2706" s="145"/>
      <c r="AA2706" s="145"/>
      <c r="AB2706" s="145"/>
    </row>
    <row r="2707" spans="1:35" s="15" customFormat="1" ht="15" customHeight="1" x14ac:dyDescent="0.25">
      <c r="T2707" s="78"/>
      <c r="U2707" s="63"/>
      <c r="V2707" s="63"/>
      <c r="W2707" s="149">
        <f ca="1">INDIRECT("Jäsenet!A"&amp;AI2702)</f>
        <v>55</v>
      </c>
      <c r="X2707" s="149"/>
      <c r="Y2707" s="149"/>
      <c r="Z2707" s="149"/>
      <c r="AA2707" s="149"/>
      <c r="AB2707" s="149"/>
    </row>
    <row r="2708" spans="1:35" s="15" customFormat="1" ht="15" customHeight="1" x14ac:dyDescent="0.25">
      <c r="B2708" s="39"/>
      <c r="C2708" s="39"/>
      <c r="D2708" s="39"/>
      <c r="E2708" s="39"/>
      <c r="F2708" s="39"/>
      <c r="G2708" s="39"/>
      <c r="H2708" s="39"/>
      <c r="I2708" s="39"/>
      <c r="J2708" s="39"/>
      <c r="K2708" s="39"/>
      <c r="L2708" s="39"/>
      <c r="M2708" s="39"/>
      <c r="N2708" s="39"/>
      <c r="O2708" s="39"/>
      <c r="P2708" s="39"/>
      <c r="Q2708" s="39"/>
      <c r="R2708" s="39"/>
      <c r="S2708" s="39"/>
      <c r="T2708" s="78"/>
      <c r="U2708" s="78"/>
      <c r="V2708" s="78"/>
      <c r="W2708" s="78"/>
      <c r="X2708" s="78"/>
      <c r="Y2708" s="78"/>
      <c r="Z2708" s="78"/>
      <c r="AA2708" s="39"/>
      <c r="AB2708" s="39"/>
      <c r="AC2708" s="39"/>
      <c r="AD2708" s="39"/>
      <c r="AE2708" s="39"/>
      <c r="AF2708" s="39"/>
      <c r="AG2708" s="39"/>
      <c r="AH2708" s="39"/>
      <c r="AI2708" s="39"/>
    </row>
    <row r="2709" spans="1:35" s="15" customFormat="1" ht="15" customHeight="1" x14ac:dyDescent="0.25">
      <c r="A2709" s="32"/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3"/>
      <c r="U2709" s="33"/>
      <c r="V2709" s="33"/>
      <c r="W2709" s="35"/>
      <c r="X2709" s="33"/>
      <c r="Y2709" s="33"/>
      <c r="Z2709" s="33"/>
      <c r="AA2709" s="32"/>
      <c r="AB2709" s="32"/>
      <c r="AC2709" s="32"/>
      <c r="AD2709" s="32"/>
      <c r="AE2709" s="32"/>
      <c r="AF2709" s="32"/>
      <c r="AG2709" s="32"/>
      <c r="AH2709" s="32"/>
      <c r="AI2709" s="32"/>
    </row>
    <row r="2710" spans="1:35" s="15" customFormat="1" ht="15" customHeight="1" x14ac:dyDescent="0.25">
      <c r="B2710" s="39"/>
      <c r="C2710" s="39"/>
      <c r="D2710" s="39"/>
      <c r="E2710" s="39"/>
      <c r="F2710" s="39"/>
      <c r="G2710" s="39"/>
      <c r="H2710" s="39"/>
      <c r="I2710" s="39"/>
      <c r="J2710" s="39"/>
      <c r="K2710" s="39"/>
      <c r="L2710" s="39"/>
      <c r="M2710" s="39"/>
      <c r="N2710" s="39"/>
      <c r="O2710" s="39"/>
      <c r="P2710" s="39"/>
      <c r="Q2710" s="39"/>
      <c r="R2710" s="39"/>
      <c r="S2710" s="39"/>
      <c r="T2710" s="78"/>
      <c r="U2710" s="78"/>
      <c r="V2710" s="78"/>
      <c r="W2710" s="34"/>
      <c r="X2710" s="78"/>
      <c r="Y2710" s="78"/>
      <c r="Z2710" s="78"/>
      <c r="AA2710" s="39"/>
      <c r="AB2710" s="39"/>
      <c r="AC2710" s="39"/>
      <c r="AD2710" s="39"/>
      <c r="AE2710" s="39"/>
      <c r="AF2710" s="39"/>
      <c r="AG2710" s="39"/>
      <c r="AH2710" s="39"/>
      <c r="AI2710" s="39"/>
    </row>
    <row r="2711" spans="1:35" s="15" customFormat="1" ht="15" customHeight="1" x14ac:dyDescent="0.25">
      <c r="B2711" s="36" t="str">
        <f>'Laskun tiedot'!$A$11</f>
        <v>--------------------</v>
      </c>
      <c r="C2711" s="39"/>
      <c r="D2711" s="39"/>
      <c r="E2711" s="39"/>
      <c r="F2711" s="39"/>
      <c r="G2711" s="39"/>
      <c r="H2711" s="39"/>
      <c r="I2711" s="39"/>
      <c r="J2711" s="39"/>
      <c r="K2711" s="39"/>
      <c r="L2711" s="39"/>
      <c r="M2711" s="39"/>
      <c r="N2711" s="39"/>
      <c r="O2711" s="39"/>
      <c r="P2711" s="39"/>
      <c r="Q2711" s="39"/>
      <c r="R2711" s="39"/>
      <c r="S2711" s="39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</row>
    <row r="2712" spans="1:35" s="15" customFormat="1" ht="15" customHeight="1" x14ac:dyDescent="0.25">
      <c r="B2712" s="36" t="str">
        <f>'Laskun tiedot'!$A$12</f>
        <v>Vuosi 2011</v>
      </c>
      <c r="C2712" s="78"/>
      <c r="D2712" s="78"/>
      <c r="E2712" s="78"/>
      <c r="F2712" s="78"/>
      <c r="G2712" s="78"/>
      <c r="H2712" s="78"/>
      <c r="I2712" s="78"/>
      <c r="J2712" s="78"/>
      <c r="K2712" s="78"/>
      <c r="L2712" s="78"/>
      <c r="M2712" s="78"/>
      <c r="N2712" s="78"/>
      <c r="O2712" s="78"/>
      <c r="P2712" s="39"/>
      <c r="Q2712" s="39"/>
      <c r="R2712" s="39"/>
      <c r="S2712" s="39"/>
      <c r="T2712" s="39"/>
      <c r="U2712" s="39"/>
      <c r="V2712" s="39"/>
      <c r="W2712" s="39"/>
      <c r="X2712" s="39"/>
      <c r="Y2712" s="39"/>
      <c r="Z2712" s="39"/>
      <c r="AA2712" s="39"/>
      <c r="AB2712" s="39"/>
      <c r="AC2712" s="13"/>
      <c r="AD2712" s="13"/>
      <c r="AE2712" s="13"/>
      <c r="AF2712" s="13"/>
      <c r="AG2712" s="13"/>
      <c r="AH2712" s="13"/>
      <c r="AI2712" s="13"/>
    </row>
    <row r="2713" spans="1:35" s="15" customFormat="1" ht="15" customHeight="1" x14ac:dyDescent="0.25">
      <c r="B2713" s="36" t="str">
        <f>'Laskun tiedot'!$A$13</f>
        <v>JÄSENMAKSU ………. 10 €</v>
      </c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</row>
    <row r="2714" spans="1:35" s="15" customFormat="1" ht="15" customHeight="1" x14ac:dyDescent="0.25">
      <c r="B2714" s="36" t="str">
        <f>'Laskun tiedot'!$A$14</f>
        <v>--------------------</v>
      </c>
      <c r="T2714" s="39"/>
      <c r="AC2714" s="39"/>
    </row>
    <row r="2715" spans="1:35" s="15" customFormat="1" ht="15" customHeight="1" x14ac:dyDescent="0.25">
      <c r="B2715" s="36" t="str">
        <f>'Laskun tiedot'!$A$15</f>
        <v xml:space="preserve"> </v>
      </c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</row>
    <row r="2716" spans="1:35" s="15" customFormat="1" ht="15" customHeight="1" x14ac:dyDescent="0.25">
      <c r="B2716" s="36" t="str">
        <f>'Laskun tiedot'!$A$16</f>
        <v xml:space="preserve"> </v>
      </c>
      <c r="C2716" s="39"/>
      <c r="D2716" s="39"/>
      <c r="E2716" s="39"/>
      <c r="F2716" s="39"/>
      <c r="G2716" s="39"/>
      <c r="H2716" s="39"/>
      <c r="I2716" s="39"/>
      <c r="J2716" s="39"/>
      <c r="K2716" s="39"/>
      <c r="L2716" s="39"/>
      <c r="M2716" s="39"/>
      <c r="N2716" s="39"/>
      <c r="O2716" s="39"/>
      <c r="P2716" s="39"/>
      <c r="Q2716" s="39"/>
      <c r="R2716" s="39"/>
      <c r="S2716" s="39"/>
      <c r="T2716" s="39"/>
      <c r="U2716" s="39"/>
      <c r="V2716" s="39"/>
      <c r="W2716" s="39"/>
      <c r="X2716" s="39"/>
      <c r="Y2716" s="39"/>
      <c r="Z2716" s="39"/>
      <c r="AA2716" s="39"/>
      <c r="AB2716" s="39"/>
      <c r="AC2716" s="39"/>
      <c r="AD2716" s="39"/>
      <c r="AE2716" s="39"/>
      <c r="AF2716" s="39"/>
      <c r="AG2716" s="39"/>
      <c r="AH2716" s="39"/>
      <c r="AI2716" s="39"/>
    </row>
    <row r="2717" spans="1:35" s="15" customFormat="1" ht="15" customHeight="1" x14ac:dyDescent="0.25">
      <c r="B2717" s="36" t="str">
        <f>'Laskun tiedot'!$A$17</f>
        <v xml:space="preserve"> </v>
      </c>
    </row>
    <row r="2718" spans="1:35" s="11" customFormat="1" ht="15" customHeight="1" x14ac:dyDescent="0.25">
      <c r="B2718" s="36" t="str">
        <f>'Laskun tiedot'!$A$18</f>
        <v xml:space="preserve"> </v>
      </c>
    </row>
    <row r="2719" spans="1:35" s="15" customFormat="1" ht="15" customHeight="1" x14ac:dyDescent="0.25">
      <c r="B2719" s="36" t="str">
        <f>'Laskun tiedot'!$A$19</f>
        <v xml:space="preserve"> </v>
      </c>
      <c r="M2719" s="16"/>
      <c r="N2719" s="1"/>
      <c r="O2719" s="1"/>
      <c r="P2719" s="16"/>
      <c r="Q2719" s="1"/>
      <c r="R2719" s="1"/>
      <c r="T2719" s="16"/>
      <c r="U2719" s="1"/>
      <c r="V2719" s="1"/>
      <c r="W2719" s="1"/>
      <c r="X2719" s="1"/>
      <c r="Z2719" s="16"/>
      <c r="AA2719" s="1"/>
      <c r="AB2719" s="1"/>
      <c r="AD2719" s="16"/>
      <c r="AE2719" s="1"/>
      <c r="AF2719" s="1"/>
      <c r="AG2719" s="1"/>
      <c r="AH2719" s="1"/>
    </row>
    <row r="2720" spans="1:35" s="15" customFormat="1" ht="15" customHeight="1" x14ac:dyDescent="0.25">
      <c r="B2720" s="36" t="str">
        <f>'Laskun tiedot'!$A$20</f>
        <v xml:space="preserve"> </v>
      </c>
      <c r="M2720" s="16"/>
      <c r="N2720" s="1"/>
      <c r="O2720" s="1"/>
      <c r="P2720" s="16"/>
      <c r="Q2720" s="1"/>
      <c r="R2720" s="1"/>
      <c r="T2720" s="16"/>
      <c r="U2720" s="1"/>
      <c r="V2720" s="1"/>
      <c r="W2720" s="1"/>
      <c r="X2720" s="1"/>
      <c r="Z2720" s="16"/>
      <c r="AA2720" s="1"/>
      <c r="AB2720" s="1"/>
      <c r="AD2720" s="16"/>
      <c r="AE2720" s="1"/>
      <c r="AF2720" s="1"/>
      <c r="AG2720" s="1"/>
      <c r="AH2720" s="1"/>
    </row>
    <row r="2721" spans="1:35" s="15" customFormat="1" ht="15" customHeight="1" x14ac:dyDescent="0.25">
      <c r="B2721" s="36" t="str">
        <f>'Laskun tiedot'!$A$21</f>
        <v xml:space="preserve"> </v>
      </c>
      <c r="M2721" s="16"/>
      <c r="N2721" s="1"/>
      <c r="O2721" s="1"/>
      <c r="P2721" s="16"/>
      <c r="Q2721" s="1"/>
      <c r="R2721" s="1"/>
      <c r="T2721" s="16"/>
      <c r="U2721" s="1"/>
      <c r="V2721" s="1"/>
      <c r="W2721" s="1"/>
      <c r="X2721" s="1"/>
      <c r="Z2721" s="16"/>
      <c r="AA2721" s="1"/>
      <c r="AB2721" s="1"/>
      <c r="AD2721" s="16"/>
      <c r="AE2721" s="1"/>
      <c r="AF2721" s="1"/>
      <c r="AG2721" s="1"/>
      <c r="AH2721" s="1"/>
    </row>
    <row r="2722" spans="1:35" s="15" customFormat="1" ht="15" customHeight="1" x14ac:dyDescent="0.25">
      <c r="B2722" s="36" t="str">
        <f>'Laskun tiedot'!$A$22</f>
        <v xml:space="preserve"> </v>
      </c>
      <c r="M2722" s="16"/>
      <c r="N2722" s="1"/>
      <c r="O2722" s="1"/>
      <c r="P2722" s="16"/>
      <c r="Q2722" s="1"/>
      <c r="R2722" s="1"/>
      <c r="T2722" s="16"/>
      <c r="U2722" s="1"/>
      <c r="V2722" s="1"/>
      <c r="W2722" s="1"/>
      <c r="X2722" s="1"/>
      <c r="Z2722" s="16"/>
      <c r="AA2722" s="1"/>
      <c r="AB2722" s="1"/>
      <c r="AD2722" s="16"/>
      <c r="AE2722" s="1"/>
      <c r="AF2722" s="1"/>
      <c r="AG2722" s="1"/>
      <c r="AH2722" s="1"/>
    </row>
    <row r="2723" spans="1:35" s="15" customFormat="1" ht="15" customHeight="1" x14ac:dyDescent="0.25">
      <c r="B2723" s="36" t="str">
        <f>'Laskun tiedot'!$A$23</f>
        <v xml:space="preserve"> </v>
      </c>
      <c r="M2723" s="16"/>
      <c r="N2723" s="1"/>
      <c r="O2723" s="1"/>
      <c r="P2723" s="16"/>
      <c r="Q2723" s="1"/>
      <c r="R2723" s="1"/>
      <c r="T2723" s="16"/>
      <c r="U2723" s="1"/>
      <c r="V2723" s="1"/>
      <c r="W2723" s="1"/>
      <c r="X2723" s="1"/>
      <c r="Z2723" s="16"/>
      <c r="AA2723" s="1"/>
      <c r="AB2723" s="1"/>
      <c r="AD2723" s="16"/>
      <c r="AE2723" s="1"/>
      <c r="AF2723" s="1"/>
      <c r="AG2723" s="1"/>
      <c r="AH2723" s="1"/>
    </row>
    <row r="2724" spans="1:35" s="15" customFormat="1" ht="15" customHeight="1" x14ac:dyDescent="0.25">
      <c r="B2724" s="36" t="str">
        <f>'Laskun tiedot'!$A$24</f>
        <v xml:space="preserve"> </v>
      </c>
      <c r="M2724" s="16"/>
      <c r="N2724" s="1"/>
      <c r="O2724" s="1"/>
      <c r="P2724" s="16"/>
      <c r="Q2724" s="1"/>
      <c r="R2724" s="1"/>
      <c r="T2724" s="16"/>
      <c r="U2724" s="1"/>
      <c r="V2724" s="1"/>
      <c r="W2724" s="1"/>
      <c r="X2724" s="1"/>
      <c r="Z2724" s="16"/>
      <c r="AA2724" s="1"/>
      <c r="AB2724" s="1"/>
      <c r="AD2724" s="16"/>
      <c r="AE2724" s="1"/>
      <c r="AF2724" s="1"/>
      <c r="AG2724" s="1"/>
      <c r="AH2724" s="1"/>
    </row>
    <row r="2725" spans="1:35" s="15" customFormat="1" ht="15" customHeight="1" x14ac:dyDescent="0.25">
      <c r="B2725" s="36" t="str">
        <f>'Laskun tiedot'!$A$25</f>
        <v xml:space="preserve"> </v>
      </c>
      <c r="M2725" s="16"/>
      <c r="N2725" s="1"/>
      <c r="O2725" s="1"/>
      <c r="P2725" s="16"/>
      <c r="Q2725" s="1"/>
      <c r="R2725" s="1"/>
      <c r="T2725" s="16"/>
      <c r="U2725" s="1"/>
      <c r="V2725" s="1"/>
      <c r="W2725" s="1"/>
      <c r="X2725" s="1"/>
      <c r="Z2725" s="16"/>
      <c r="AA2725" s="1"/>
      <c r="AB2725" s="1"/>
      <c r="AD2725" s="16"/>
      <c r="AE2725" s="1"/>
      <c r="AF2725" s="1"/>
      <c r="AG2725" s="1"/>
      <c r="AH2725" s="1"/>
    </row>
    <row r="2726" spans="1:35" s="15" customFormat="1" ht="15" customHeight="1" x14ac:dyDescent="0.25">
      <c r="B2726" s="36" t="str">
        <f>'Laskun tiedot'!$A$26</f>
        <v xml:space="preserve"> </v>
      </c>
      <c r="M2726" s="16"/>
      <c r="N2726" s="1"/>
      <c r="O2726" s="1"/>
      <c r="P2726" s="16"/>
      <c r="Q2726" s="1"/>
      <c r="R2726" s="1"/>
      <c r="T2726" s="16"/>
      <c r="U2726" s="1"/>
      <c r="V2726" s="1"/>
      <c r="W2726" s="1"/>
      <c r="X2726" s="1"/>
      <c r="Z2726" s="16"/>
      <c r="AA2726" s="1"/>
      <c r="AB2726" s="1"/>
      <c r="AD2726" s="16"/>
      <c r="AE2726" s="1"/>
      <c r="AF2726" s="1"/>
      <c r="AG2726" s="1"/>
      <c r="AH2726" s="1"/>
    </row>
    <row r="2727" spans="1:35" s="15" customFormat="1" ht="15" customHeight="1" x14ac:dyDescent="0.25">
      <c r="B2727" s="36" t="str">
        <f>'Laskun tiedot'!$A$27</f>
        <v xml:space="preserve"> </v>
      </c>
      <c r="M2727" s="16"/>
      <c r="N2727" s="1"/>
      <c r="O2727" s="1"/>
      <c r="P2727" s="16"/>
      <c r="Q2727" s="1"/>
      <c r="R2727" s="1"/>
      <c r="T2727" s="16"/>
      <c r="U2727" s="1"/>
      <c r="V2727" s="1"/>
      <c r="W2727" s="1"/>
      <c r="X2727" s="1"/>
      <c r="Z2727" s="16"/>
      <c r="AA2727" s="1"/>
      <c r="AB2727" s="1"/>
      <c r="AD2727" s="16"/>
      <c r="AE2727" s="1"/>
      <c r="AF2727" s="1"/>
      <c r="AG2727" s="1"/>
      <c r="AH2727" s="1"/>
    </row>
    <row r="2728" spans="1:35" s="15" customFormat="1" ht="15" customHeight="1" x14ac:dyDescent="0.25">
      <c r="B2728" s="36"/>
      <c r="M2728" s="16"/>
      <c r="N2728" s="1"/>
      <c r="O2728" s="1"/>
      <c r="P2728" s="16"/>
      <c r="Q2728" s="1"/>
      <c r="R2728" s="1"/>
      <c r="T2728" s="16"/>
      <c r="U2728" s="1"/>
      <c r="V2728" s="1"/>
      <c r="W2728" s="1"/>
      <c r="X2728" s="1"/>
      <c r="Z2728" s="16"/>
      <c r="AA2728" s="1"/>
      <c r="AB2728" s="1"/>
      <c r="AD2728" s="16"/>
      <c r="AE2728" s="1"/>
      <c r="AF2728" s="1"/>
      <c r="AG2728" s="1"/>
      <c r="AH2728" s="1"/>
    </row>
    <row r="2729" spans="1:35" s="80" customFormat="1" ht="12" customHeight="1" x14ac:dyDescent="0.25">
      <c r="B2729" s="143" t="str">
        <f>'Laskun tiedot'!$A$30</f>
        <v>Sihteeri:</v>
      </c>
      <c r="C2729" s="143"/>
      <c r="D2729" s="143"/>
      <c r="E2729" s="143"/>
      <c r="F2729" s="143"/>
      <c r="G2729" s="143"/>
      <c r="H2729" s="143"/>
      <c r="I2729" s="143"/>
      <c r="J2729" s="143" t="str">
        <f>'Laskun tiedot'!$B$30</f>
        <v>Puh.</v>
      </c>
      <c r="K2729" s="143"/>
      <c r="L2729" s="143"/>
      <c r="M2729" s="143"/>
      <c r="N2729" s="143"/>
      <c r="O2729" s="143"/>
      <c r="P2729" s="143"/>
      <c r="Q2729" s="143"/>
      <c r="R2729" s="143"/>
      <c r="S2729" s="143" t="str">
        <f>'Laskun tiedot'!$C$30</f>
        <v xml:space="preserve"> </v>
      </c>
      <c r="T2729" s="143"/>
      <c r="U2729" s="143"/>
      <c r="V2729" s="143"/>
      <c r="W2729" s="143"/>
      <c r="X2729" s="143"/>
      <c r="Y2729" s="143"/>
      <c r="Z2729" s="143"/>
      <c r="AA2729" s="143" t="str">
        <f>'Laskun tiedot'!$D$30</f>
        <v xml:space="preserve"> </v>
      </c>
      <c r="AB2729" s="143"/>
      <c r="AC2729" s="143"/>
      <c r="AD2729" s="143"/>
      <c r="AE2729" s="143"/>
      <c r="AF2729" s="143"/>
      <c r="AG2729" s="143"/>
      <c r="AH2729" s="143"/>
      <c r="AI2729" s="143"/>
    </row>
    <row r="2730" spans="1:35" s="79" customFormat="1" ht="12" customHeight="1" x14ac:dyDescent="0.2">
      <c r="B2730" s="143" t="str">
        <f>'Laskun tiedot'!$A$31</f>
        <v xml:space="preserve"> </v>
      </c>
      <c r="C2730" s="143"/>
      <c r="D2730" s="143"/>
      <c r="E2730" s="143"/>
      <c r="F2730" s="143"/>
      <c r="G2730" s="143"/>
      <c r="H2730" s="143"/>
      <c r="I2730" s="143"/>
      <c r="J2730" s="143" t="str">
        <f>'Laskun tiedot'!$B$31</f>
        <v xml:space="preserve"> </v>
      </c>
      <c r="K2730" s="143"/>
      <c r="L2730" s="143"/>
      <c r="M2730" s="143"/>
      <c r="N2730" s="143"/>
      <c r="O2730" s="143"/>
      <c r="P2730" s="143"/>
      <c r="Q2730" s="143"/>
      <c r="R2730" s="143"/>
      <c r="S2730" s="144" t="str">
        <f>'Laskun tiedot'!$C$31</f>
        <v xml:space="preserve"> </v>
      </c>
      <c r="T2730" s="144"/>
      <c r="U2730" s="144"/>
      <c r="V2730" s="144"/>
      <c r="W2730" s="144"/>
      <c r="X2730" s="144"/>
      <c r="Y2730" s="144"/>
      <c r="Z2730" s="144"/>
      <c r="AA2730" s="144" t="str">
        <f>'Laskun tiedot'!$D$31</f>
        <v xml:space="preserve"> </v>
      </c>
      <c r="AB2730" s="144"/>
      <c r="AC2730" s="144"/>
      <c r="AD2730" s="144"/>
      <c r="AE2730" s="144"/>
      <c r="AF2730" s="144"/>
      <c r="AG2730" s="144"/>
      <c r="AH2730" s="144"/>
      <c r="AI2730" s="144"/>
    </row>
    <row r="2731" spans="1:35" s="80" customFormat="1" ht="12" customHeight="1" x14ac:dyDescent="0.25">
      <c r="B2731" s="143" t="str">
        <f>'Laskun tiedot'!$A$32</f>
        <v xml:space="preserve"> </v>
      </c>
      <c r="C2731" s="143"/>
      <c r="D2731" s="143"/>
      <c r="E2731" s="143"/>
      <c r="F2731" s="143"/>
      <c r="G2731" s="143"/>
      <c r="H2731" s="143"/>
      <c r="I2731" s="143"/>
      <c r="J2731" s="143" t="str">
        <f>'Laskun tiedot'!$B$32</f>
        <v xml:space="preserve"> </v>
      </c>
      <c r="K2731" s="143"/>
      <c r="L2731" s="143"/>
      <c r="M2731" s="143"/>
      <c r="N2731" s="143"/>
      <c r="O2731" s="143"/>
      <c r="P2731" s="143"/>
      <c r="Q2731" s="143"/>
      <c r="R2731" s="143"/>
      <c r="S2731" s="144" t="str">
        <f>'Laskun tiedot'!$C$32</f>
        <v xml:space="preserve"> </v>
      </c>
      <c r="T2731" s="144"/>
      <c r="U2731" s="144"/>
      <c r="V2731" s="144"/>
      <c r="W2731" s="144"/>
      <c r="X2731" s="144"/>
      <c r="Y2731" s="144"/>
      <c r="Z2731" s="144"/>
      <c r="AA2731" s="144" t="str">
        <f>'Laskun tiedot'!$D$32</f>
        <v xml:space="preserve"> </v>
      </c>
      <c r="AB2731" s="144"/>
      <c r="AC2731" s="144"/>
      <c r="AD2731" s="144"/>
      <c r="AE2731" s="144"/>
      <c r="AF2731" s="144"/>
      <c r="AG2731" s="144"/>
      <c r="AH2731" s="144"/>
      <c r="AI2731" s="144"/>
    </row>
    <row r="2732" spans="1:35" s="15" customFormat="1" ht="15" customHeight="1" x14ac:dyDescent="0.25">
      <c r="A2732" s="60"/>
      <c r="B2732" s="61"/>
      <c r="C2732" s="61"/>
      <c r="D2732" s="61"/>
      <c r="E2732" s="61"/>
      <c r="F2732" s="61"/>
      <c r="G2732" s="61"/>
      <c r="H2732" s="61"/>
      <c r="I2732" s="61"/>
      <c r="J2732" s="61"/>
      <c r="K2732" s="61"/>
      <c r="L2732" s="61"/>
      <c r="M2732" s="61"/>
      <c r="N2732" s="61"/>
      <c r="O2732" s="61"/>
      <c r="P2732" s="61"/>
      <c r="Q2732" s="61"/>
      <c r="R2732" s="61"/>
      <c r="S2732" s="61"/>
      <c r="T2732" s="61"/>
      <c r="U2732" s="61"/>
      <c r="V2732" s="61"/>
      <c r="W2732" s="61"/>
      <c r="X2732" s="61"/>
      <c r="Y2732" s="61"/>
      <c r="Z2732" s="61"/>
      <c r="AA2732" s="61"/>
      <c r="AB2732" s="61"/>
      <c r="AC2732" s="61"/>
      <c r="AD2732" s="61"/>
      <c r="AE2732" s="61"/>
      <c r="AF2732" s="61"/>
      <c r="AG2732" s="61"/>
      <c r="AH2732" s="61"/>
      <c r="AI2732" s="61"/>
    </row>
    <row r="2733" spans="1:35" s="15" customFormat="1" ht="15" customHeight="1" x14ac:dyDescent="0.25">
      <c r="B2733" s="39"/>
      <c r="C2733" s="39"/>
      <c r="D2733" s="39"/>
      <c r="E2733" s="39"/>
      <c r="F2733" s="39"/>
      <c r="G2733" s="39"/>
      <c r="H2733" s="39"/>
      <c r="I2733" s="39"/>
      <c r="J2733" s="39"/>
      <c r="K2733" s="39"/>
      <c r="L2733" s="39"/>
      <c r="M2733" s="39"/>
      <c r="N2733" s="39"/>
      <c r="O2733" s="39"/>
      <c r="P2733" s="39"/>
      <c r="Q2733" s="39"/>
      <c r="R2733" s="39"/>
      <c r="S2733" s="39"/>
      <c r="T2733" s="39"/>
      <c r="U2733" s="39"/>
      <c r="V2733" s="39"/>
      <c r="W2733" s="39"/>
      <c r="X2733" s="39"/>
      <c r="Y2733" s="39"/>
      <c r="Z2733" s="39"/>
      <c r="AA2733" s="39"/>
      <c r="AB2733" s="59"/>
      <c r="AC2733" s="59"/>
      <c r="AD2733" s="39"/>
      <c r="AE2733" s="39"/>
      <c r="AF2733" s="39"/>
      <c r="AG2733" s="39"/>
      <c r="AH2733" s="39"/>
      <c r="AI2733" s="39"/>
    </row>
    <row r="2734" spans="1:35" s="15" customFormat="1" ht="11.1" customHeight="1" x14ac:dyDescent="0.25">
      <c r="A2734" s="72"/>
      <c r="B2734" s="73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27" t="s">
        <v>35</v>
      </c>
      <c r="T2734" s="128"/>
      <c r="U2734" s="128"/>
      <c r="V2734" s="128"/>
      <c r="W2734" s="128"/>
      <c r="X2734" s="128"/>
      <c r="Y2734" s="128"/>
      <c r="Z2734" s="128"/>
      <c r="AA2734" s="129"/>
      <c r="AB2734" s="128" t="s">
        <v>36</v>
      </c>
      <c r="AC2734" s="128"/>
      <c r="AD2734" s="128"/>
      <c r="AE2734" s="128"/>
      <c r="AF2734" s="128"/>
      <c r="AG2734" s="128"/>
      <c r="AH2734" s="128"/>
      <c r="AI2734" s="128"/>
    </row>
    <row r="2735" spans="1:35" s="15" customFormat="1" ht="15" customHeight="1" x14ac:dyDescent="0.25">
      <c r="A2735" s="116" t="s">
        <v>19</v>
      </c>
      <c r="B2735" s="130"/>
      <c r="C2735" s="20"/>
      <c r="D2735" s="133" t="str">
        <f>'Laskun tiedot'!$A$35</f>
        <v>EKOP 123456-09876543</v>
      </c>
      <c r="E2735" s="133"/>
      <c r="F2735" s="133"/>
      <c r="G2735" s="133"/>
      <c r="H2735" s="133"/>
      <c r="I2735" s="133"/>
      <c r="J2735" s="133"/>
      <c r="K2735" s="133"/>
      <c r="L2735" s="133"/>
      <c r="M2735" s="133"/>
      <c r="N2735" s="133"/>
      <c r="O2735" s="133"/>
      <c r="P2735" s="133"/>
      <c r="Q2735" s="133"/>
      <c r="R2735" s="133"/>
      <c r="S2735" s="134" t="str">
        <f>'Laskun tiedot'!$B$35</f>
        <v>FI67 1234 5609 8765 43</v>
      </c>
      <c r="T2735" s="135"/>
      <c r="U2735" s="135"/>
      <c r="V2735" s="135"/>
      <c r="W2735" s="135"/>
      <c r="X2735" s="135"/>
      <c r="Y2735" s="135"/>
      <c r="Z2735" s="135"/>
      <c r="AA2735" s="136"/>
      <c r="AB2735" s="135" t="str">
        <f>'Laskun tiedot'!$C$35</f>
        <v>OKOYFIHH</v>
      </c>
      <c r="AC2735" s="135"/>
      <c r="AD2735" s="135"/>
      <c r="AE2735" s="135"/>
      <c r="AF2735" s="135"/>
      <c r="AG2735" s="135"/>
      <c r="AH2735" s="135"/>
      <c r="AI2735" s="135"/>
    </row>
    <row r="2736" spans="1:35" s="15" customFormat="1" ht="15" customHeight="1" x14ac:dyDescent="0.25">
      <c r="A2736" s="116"/>
      <c r="B2736" s="130"/>
      <c r="C2736" s="20"/>
      <c r="D2736" s="133" t="str">
        <f>'Laskun tiedot'!$A$36</f>
        <v xml:space="preserve"> </v>
      </c>
      <c r="E2736" s="133"/>
      <c r="F2736" s="133"/>
      <c r="G2736" s="133"/>
      <c r="H2736" s="133"/>
      <c r="I2736" s="133"/>
      <c r="J2736" s="133"/>
      <c r="K2736" s="133"/>
      <c r="L2736" s="133"/>
      <c r="M2736" s="133"/>
      <c r="N2736" s="133"/>
      <c r="O2736" s="133"/>
      <c r="P2736" s="133"/>
      <c r="Q2736" s="133"/>
      <c r="R2736" s="137"/>
      <c r="S2736" s="134" t="str">
        <f>'Laskun tiedot'!$B$36</f>
        <v xml:space="preserve"> </v>
      </c>
      <c r="T2736" s="135"/>
      <c r="U2736" s="135"/>
      <c r="V2736" s="135"/>
      <c r="W2736" s="135"/>
      <c r="X2736" s="135"/>
      <c r="Y2736" s="135"/>
      <c r="Z2736" s="135"/>
      <c r="AA2736" s="136"/>
      <c r="AB2736" s="134" t="str">
        <f>'Laskun tiedot'!$C$36</f>
        <v xml:space="preserve"> </v>
      </c>
      <c r="AC2736" s="135"/>
      <c r="AD2736" s="135"/>
      <c r="AE2736" s="135"/>
      <c r="AF2736" s="135"/>
      <c r="AG2736" s="135"/>
      <c r="AH2736" s="135"/>
      <c r="AI2736" s="135"/>
    </row>
    <row r="2737" spans="1:35" s="15" customFormat="1" ht="15" customHeight="1" x14ac:dyDescent="0.25">
      <c r="A2737" s="131"/>
      <c r="B2737" s="132"/>
      <c r="C2737" s="20"/>
      <c r="D2737" s="138" t="str">
        <f>'Laskun tiedot'!$A$37</f>
        <v xml:space="preserve"> </v>
      </c>
      <c r="E2737" s="138"/>
      <c r="F2737" s="138"/>
      <c r="G2737" s="138"/>
      <c r="H2737" s="138"/>
      <c r="I2737" s="138"/>
      <c r="J2737" s="138"/>
      <c r="K2737" s="138"/>
      <c r="L2737" s="138"/>
      <c r="M2737" s="138"/>
      <c r="N2737" s="138"/>
      <c r="O2737" s="138"/>
      <c r="P2737" s="138"/>
      <c r="Q2737" s="138"/>
      <c r="R2737" s="139"/>
      <c r="S2737" s="140" t="str">
        <f>'Laskun tiedot'!$B$37</f>
        <v xml:space="preserve"> </v>
      </c>
      <c r="T2737" s="141"/>
      <c r="U2737" s="141"/>
      <c r="V2737" s="141"/>
      <c r="W2737" s="141"/>
      <c r="X2737" s="141"/>
      <c r="Y2737" s="141"/>
      <c r="Z2737" s="141"/>
      <c r="AA2737" s="142"/>
      <c r="AB2737" s="140" t="str">
        <f>'Laskun tiedot'!$C$37</f>
        <v xml:space="preserve"> </v>
      </c>
      <c r="AC2737" s="141"/>
      <c r="AD2737" s="141"/>
      <c r="AE2737" s="141"/>
      <c r="AF2737" s="141"/>
      <c r="AG2737" s="141"/>
      <c r="AH2737" s="141"/>
      <c r="AI2737" s="141"/>
    </row>
    <row r="2738" spans="1:35" s="15" customFormat="1" ht="15" customHeight="1" x14ac:dyDescent="0.25">
      <c r="A2738" s="101" t="s">
        <v>21</v>
      </c>
      <c r="B2738" s="102"/>
      <c r="C2738" s="22"/>
      <c r="D2738" s="107" t="str">
        <f>'Laskun tiedot'!$A$40</f>
        <v xml:space="preserve"> </v>
      </c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8"/>
      <c r="S2738" s="23"/>
      <c r="T2738" s="24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</row>
    <row r="2739" spans="1:35" s="15" customFormat="1" ht="15" customHeight="1" x14ac:dyDescent="0.25">
      <c r="A2739" s="103"/>
      <c r="B2739" s="104"/>
      <c r="C2739" s="20"/>
      <c r="D2739" s="109"/>
      <c r="E2739" s="109"/>
      <c r="F2739" s="109"/>
      <c r="G2739" s="109"/>
      <c r="H2739" s="109"/>
      <c r="I2739" s="109"/>
      <c r="J2739" s="109"/>
      <c r="K2739" s="109"/>
      <c r="L2739" s="109"/>
      <c r="M2739" s="109"/>
      <c r="N2739" s="109"/>
      <c r="O2739" s="109"/>
      <c r="P2739" s="109"/>
      <c r="Q2739" s="109"/>
      <c r="R2739" s="110"/>
      <c r="S2739" s="29"/>
      <c r="T2739" s="25" t="str">
        <f>'Laskun tiedot'!$A$43</f>
        <v>KÄYTÄ VIITETTÄ !</v>
      </c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</row>
    <row r="2740" spans="1:35" s="15" customFormat="1" ht="15" customHeight="1" x14ac:dyDescent="0.25">
      <c r="A2740" s="105"/>
      <c r="B2740" s="106"/>
      <c r="C2740" s="26"/>
      <c r="D2740" s="111"/>
      <c r="E2740" s="111"/>
      <c r="F2740" s="111"/>
      <c r="G2740" s="111"/>
      <c r="H2740" s="111"/>
      <c r="I2740" s="111"/>
      <c r="J2740" s="111"/>
      <c r="K2740" s="111"/>
      <c r="L2740" s="111"/>
      <c r="M2740" s="111"/>
      <c r="N2740" s="111"/>
      <c r="O2740" s="111"/>
      <c r="P2740" s="111"/>
      <c r="Q2740" s="111"/>
      <c r="R2740" s="112"/>
      <c r="S2740" s="29"/>
      <c r="T2740" s="25" t="str">
        <f>'Laskun tiedot'!$A$44</f>
        <v xml:space="preserve"> </v>
      </c>
      <c r="U2740" s="25"/>
      <c r="V2740" s="25"/>
      <c r="W2740" s="25"/>
      <c r="X2740" s="25"/>
      <c r="Y2740" s="25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5"/>
    </row>
    <row r="2741" spans="1:35" s="15" customFormat="1" ht="15" customHeight="1" x14ac:dyDescent="0.25">
      <c r="A2741" s="113" t="s">
        <v>20</v>
      </c>
      <c r="B2741" s="101" t="s">
        <v>22</v>
      </c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1"/>
      <c r="S2741" s="29"/>
      <c r="T2741" s="25" t="str">
        <f>'Laskun tiedot'!$A$45</f>
        <v xml:space="preserve"> </v>
      </c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</row>
    <row r="2742" spans="1:35" s="15" customFormat="1" ht="15" customHeight="1" x14ac:dyDescent="0.25">
      <c r="A2742" s="114"/>
      <c r="B2742" s="116"/>
      <c r="C2742" s="20"/>
      <c r="D2742" s="117" t="str">
        <f ca="1">INDIRECT("Jäsenet!C"&amp;AI2702)&amp;$B$2&amp;INDIRECT("Jäsenet!B"&amp;AI2702)</f>
        <v xml:space="preserve"> </v>
      </c>
      <c r="E2742" s="117"/>
      <c r="F2742" s="117"/>
      <c r="G2742" s="117"/>
      <c r="H2742" s="117"/>
      <c r="I2742" s="117"/>
      <c r="J2742" s="117"/>
      <c r="K2742" s="117"/>
      <c r="L2742" s="117"/>
      <c r="M2742" s="117"/>
      <c r="N2742" s="117"/>
      <c r="O2742" s="117"/>
      <c r="P2742" s="117"/>
      <c r="Q2742" s="117"/>
      <c r="R2742" s="117"/>
      <c r="S2742" s="29"/>
      <c r="T2742" s="25" t="str">
        <f>'Laskun tiedot'!$A$46</f>
        <v xml:space="preserve"> </v>
      </c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</row>
    <row r="2743" spans="1:35" s="15" customFormat="1" ht="15" customHeight="1" x14ac:dyDescent="0.25">
      <c r="A2743" s="114"/>
      <c r="B2743" s="116"/>
      <c r="C2743" s="20"/>
      <c r="D2743" s="117">
        <f ca="1">INDIRECT("Jäsenet!D"&amp;AI2702)</f>
        <v>0</v>
      </c>
      <c r="E2743" s="117"/>
      <c r="F2743" s="117"/>
      <c r="G2743" s="117"/>
      <c r="H2743" s="117"/>
      <c r="I2743" s="117"/>
      <c r="J2743" s="117"/>
      <c r="K2743" s="117"/>
      <c r="L2743" s="117"/>
      <c r="M2743" s="117"/>
      <c r="N2743" s="117"/>
      <c r="O2743" s="117"/>
      <c r="P2743" s="117"/>
      <c r="Q2743" s="117"/>
      <c r="R2743" s="117"/>
      <c r="S2743" s="29"/>
      <c r="T2743" s="25" t="str">
        <f>'Laskun tiedot'!$A$47</f>
        <v xml:space="preserve"> </v>
      </c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</row>
    <row r="2744" spans="1:35" s="15" customFormat="1" ht="15" customHeight="1" x14ac:dyDescent="0.25">
      <c r="A2744" s="114"/>
      <c r="B2744" s="116"/>
      <c r="C2744" s="20"/>
      <c r="D2744" s="118" t="str">
        <f ca="1">INDIRECT("Jäsenet!E"&amp;AI2702)&amp;$B$2&amp;INDIRECT("Jäsenet!F"&amp;AI2702)</f>
        <v xml:space="preserve"> </v>
      </c>
      <c r="E2744" s="118"/>
      <c r="F2744" s="118"/>
      <c r="G2744" s="118"/>
      <c r="H2744" s="118"/>
      <c r="I2744" s="118"/>
      <c r="J2744" s="118"/>
      <c r="K2744" s="118"/>
      <c r="L2744" s="118"/>
      <c r="M2744" s="118"/>
      <c r="N2744" s="118"/>
      <c r="O2744" s="118"/>
      <c r="P2744" s="118"/>
      <c r="Q2744" s="118"/>
      <c r="R2744" s="118"/>
      <c r="S2744" s="29"/>
      <c r="T2744" s="25" t="str">
        <f>'Laskun tiedot'!$A$48</f>
        <v xml:space="preserve"> </v>
      </c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</row>
    <row r="2745" spans="1:35" s="15" customFormat="1" ht="15" customHeight="1" x14ac:dyDescent="0.25">
      <c r="A2745" s="114"/>
      <c r="B2745" s="74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1"/>
      <c r="S2745" s="30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</row>
    <row r="2746" spans="1:35" s="15" customFormat="1" ht="12.6" customHeight="1" x14ac:dyDescent="0.25">
      <c r="A2746" s="114"/>
      <c r="B2746" s="119" t="s">
        <v>23</v>
      </c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121" t="s">
        <v>39</v>
      </c>
      <c r="T2746" s="122"/>
      <c r="U2746" s="123"/>
      <c r="V2746" s="81">
        <f ca="1">INDIRECT("Jäsenet!G"&amp;AI2702)</f>
        <v>10553</v>
      </c>
      <c r="W2746" s="82"/>
      <c r="X2746" s="82"/>
      <c r="Y2746" s="82"/>
      <c r="Z2746" s="82"/>
      <c r="AA2746" s="82"/>
      <c r="AB2746" s="82"/>
      <c r="AC2746" s="82"/>
      <c r="AD2746" s="82"/>
      <c r="AE2746" s="82"/>
      <c r="AF2746" s="82"/>
      <c r="AG2746" s="82"/>
      <c r="AH2746" s="82"/>
      <c r="AI2746" s="82"/>
    </row>
    <row r="2747" spans="1:35" s="15" customFormat="1" ht="12.6" customHeight="1" x14ac:dyDescent="0.25">
      <c r="A2747" s="115"/>
      <c r="B2747" s="120"/>
      <c r="C2747" s="28"/>
      <c r="D2747" s="28"/>
      <c r="E2747" s="28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124"/>
      <c r="T2747" s="125"/>
      <c r="U2747" s="126"/>
      <c r="V2747" s="83"/>
      <c r="W2747" s="84"/>
      <c r="X2747" s="84"/>
      <c r="Y2747" s="84"/>
      <c r="Z2747" s="84"/>
      <c r="AA2747" s="84"/>
      <c r="AB2747" s="85"/>
      <c r="AC2747" s="85"/>
      <c r="AD2747" s="85"/>
      <c r="AE2747" s="85"/>
      <c r="AF2747" s="85"/>
      <c r="AG2747" s="85"/>
      <c r="AH2747" s="85"/>
      <c r="AI2747" s="85"/>
    </row>
    <row r="2748" spans="1:35" s="15" customFormat="1" ht="24.95" customHeight="1" x14ac:dyDescent="0.25">
      <c r="A2748" s="86" t="s">
        <v>37</v>
      </c>
      <c r="B2748" s="87"/>
      <c r="C2748" s="88"/>
      <c r="D2748" s="89"/>
      <c r="E2748" s="89"/>
      <c r="F2748" s="89"/>
      <c r="G2748" s="89"/>
      <c r="H2748" s="89"/>
      <c r="I2748" s="89"/>
      <c r="J2748" s="89"/>
      <c r="K2748" s="89"/>
      <c r="L2748" s="89"/>
      <c r="M2748" s="89"/>
      <c r="N2748" s="89"/>
      <c r="O2748" s="89"/>
      <c r="P2748" s="89"/>
      <c r="Q2748" s="89"/>
      <c r="R2748" s="90"/>
      <c r="S2748" s="91" t="s">
        <v>40</v>
      </c>
      <c r="T2748" s="92"/>
      <c r="U2748" s="93"/>
      <c r="V2748" s="94">
        <f>'Laskun tiedot'!$A$8</f>
        <v>40907</v>
      </c>
      <c r="W2748" s="95"/>
      <c r="X2748" s="95"/>
      <c r="Y2748" s="95"/>
      <c r="Z2748" s="96"/>
      <c r="AA2748" s="97" t="s">
        <v>24</v>
      </c>
      <c r="AB2748" s="98"/>
      <c r="AC2748" s="99" t="str">
        <f>'Laskun tiedot'!$A$51</f>
        <v xml:space="preserve"> </v>
      </c>
      <c r="AD2748" s="99"/>
      <c r="AE2748" s="99"/>
      <c r="AF2748" s="99"/>
      <c r="AG2748" s="99"/>
      <c r="AH2748" s="99"/>
      <c r="AI2748" s="99"/>
    </row>
    <row r="2749" spans="1:35" s="15" customFormat="1" ht="9.9499999999999993" customHeight="1" x14ac:dyDescent="0.25">
      <c r="B2749" s="41"/>
      <c r="C2749" s="42"/>
      <c r="D2749" s="42"/>
      <c r="E2749" s="42"/>
      <c r="F2749" s="42"/>
      <c r="G2749" s="42"/>
      <c r="H2749" s="42"/>
      <c r="I2749" s="43"/>
      <c r="J2749" s="42"/>
      <c r="K2749" s="42"/>
      <c r="L2749" s="42"/>
      <c r="M2749" s="42"/>
      <c r="N2749" s="42"/>
      <c r="O2749" s="42"/>
      <c r="P2749" s="42"/>
      <c r="Q2749" s="18"/>
      <c r="R2749" s="18"/>
      <c r="S2749" s="44"/>
      <c r="T2749" s="44"/>
      <c r="U2749" s="19"/>
      <c r="V2749" s="45"/>
      <c r="W2749" s="45"/>
      <c r="X2749" s="45"/>
      <c r="Y2749" s="45"/>
      <c r="Z2749" s="45"/>
      <c r="AA2749" s="45"/>
      <c r="AB2749" s="46"/>
      <c r="AC2749" s="47"/>
      <c r="AD2749" s="48"/>
      <c r="AE2749" s="48"/>
      <c r="AF2749" s="48"/>
      <c r="AG2749" s="48"/>
      <c r="AH2749" s="48"/>
      <c r="AI2749" s="48"/>
    </row>
    <row r="2750" spans="1:35" s="15" customFormat="1" ht="50.1" customHeight="1" x14ac:dyDescent="0.25">
      <c r="B2750" s="41"/>
      <c r="C2750" s="42"/>
      <c r="D2750" s="42"/>
      <c r="E2750" s="42"/>
      <c r="F2750" s="42"/>
      <c r="G2750" s="42"/>
      <c r="H2750" s="42"/>
      <c r="I2750" s="43"/>
      <c r="J2750" s="42"/>
      <c r="K2750" s="42"/>
      <c r="L2750" s="42"/>
      <c r="M2750" s="42"/>
      <c r="N2750" s="42"/>
      <c r="O2750" s="42"/>
      <c r="P2750" s="42"/>
      <c r="Q2750" s="18"/>
      <c r="R2750" s="18"/>
      <c r="S2750" s="44"/>
      <c r="T2750" s="44"/>
      <c r="U2750" s="19"/>
      <c r="V2750" s="45"/>
      <c r="W2750" s="45"/>
      <c r="X2750" s="100" t="s">
        <v>38</v>
      </c>
      <c r="Y2750" s="100"/>
      <c r="Z2750" s="100"/>
      <c r="AA2750" s="100"/>
      <c r="AB2750" s="100"/>
      <c r="AC2750" s="100"/>
      <c r="AD2750" s="100"/>
      <c r="AE2750" s="100"/>
      <c r="AF2750" s="100"/>
      <c r="AG2750" s="100"/>
      <c r="AH2750" s="100"/>
      <c r="AI2750" s="100"/>
    </row>
    <row r="2751" spans="1:35" s="8" customFormat="1" ht="23.25" x14ac:dyDescent="0.35">
      <c r="B2751" s="66"/>
      <c r="C2751" s="150" t="str">
        <f>'Laskun tiedot'!$A$2</f>
        <v>Yhdistys ry</v>
      </c>
      <c r="D2751" s="150"/>
      <c r="E2751" s="150"/>
      <c r="F2751" s="150"/>
      <c r="G2751" s="150"/>
      <c r="H2751" s="150"/>
      <c r="I2751" s="150"/>
      <c r="J2751" s="150"/>
      <c r="K2751" s="150"/>
      <c r="L2751" s="150"/>
      <c r="M2751" s="150"/>
      <c r="N2751" s="150"/>
      <c r="O2751" s="150"/>
      <c r="P2751" s="150"/>
      <c r="Q2751" s="150"/>
      <c r="R2751" s="150"/>
      <c r="S2751" s="150"/>
      <c r="T2751" s="10"/>
      <c r="U2751" s="9"/>
      <c r="V2751" s="9"/>
      <c r="W2751" s="150" t="s">
        <v>16</v>
      </c>
      <c r="X2751" s="150"/>
      <c r="Y2751" s="150"/>
      <c r="Z2751" s="150"/>
    </row>
    <row r="2752" spans="1:35" s="15" customFormat="1" x14ac:dyDescent="0.25">
      <c r="B2752" s="15" t="s">
        <v>25</v>
      </c>
      <c r="AI2752" s="65">
        <v>57</v>
      </c>
    </row>
    <row r="2753" spans="1:35" s="11" customFormat="1" ht="15" customHeight="1" x14ac:dyDescent="0.2">
      <c r="V2753" s="68"/>
      <c r="W2753" s="145" t="s">
        <v>26</v>
      </c>
      <c r="X2753" s="145"/>
      <c r="Y2753" s="145"/>
      <c r="Z2753" s="145"/>
      <c r="AA2753" s="145"/>
      <c r="AB2753" s="145"/>
      <c r="AC2753" s="68"/>
      <c r="AD2753" s="68"/>
      <c r="AE2753" s="145" t="s">
        <v>18</v>
      </c>
      <c r="AF2753" s="145"/>
      <c r="AG2753" s="145"/>
      <c r="AH2753" s="145"/>
      <c r="AI2753" s="145"/>
    </row>
    <row r="2754" spans="1:35" s="15" customFormat="1" ht="15" customHeight="1" x14ac:dyDescent="0.25">
      <c r="B2754" s="62"/>
      <c r="C2754" s="146" t="str">
        <f ca="1">INDIRECT("Jäsenet!C"&amp;AI2752)&amp;$B$2&amp;INDIRECT("Jäsenet!B"&amp;AI2752)</f>
        <v xml:space="preserve"> </v>
      </c>
      <c r="D2754" s="146"/>
      <c r="E2754" s="146"/>
      <c r="F2754" s="146"/>
      <c r="G2754" s="146"/>
      <c r="H2754" s="146"/>
      <c r="I2754" s="146"/>
      <c r="J2754" s="146"/>
      <c r="K2754" s="146"/>
      <c r="L2754" s="146"/>
      <c r="M2754" s="146"/>
      <c r="N2754" s="146"/>
      <c r="O2754" s="146"/>
      <c r="P2754" s="146"/>
      <c r="Q2754" s="146"/>
      <c r="R2754" s="146"/>
      <c r="S2754" s="146"/>
      <c r="T2754" s="13"/>
      <c r="U2754" s="64"/>
      <c r="V2754" s="64"/>
      <c r="W2754" s="147">
        <f>'Laskun tiedot'!$A$5</f>
        <v>40618</v>
      </c>
      <c r="X2754" s="147"/>
      <c r="Y2754" s="147"/>
      <c r="Z2754" s="147"/>
      <c r="AA2754" s="147"/>
      <c r="AB2754" s="147"/>
      <c r="AC2754" s="64"/>
      <c r="AD2754" s="64"/>
      <c r="AE2754" s="147">
        <f>'Laskun tiedot'!$A$8</f>
        <v>40907</v>
      </c>
      <c r="AF2754" s="147"/>
      <c r="AG2754" s="147"/>
      <c r="AH2754" s="147"/>
      <c r="AI2754" s="147"/>
    </row>
    <row r="2755" spans="1:35" s="15" customFormat="1" ht="15" customHeight="1" x14ac:dyDescent="0.25">
      <c r="B2755" s="62"/>
      <c r="C2755" s="146">
        <f ca="1">INDIRECT("Jäsenet!D"&amp;AI2752)</f>
        <v>0</v>
      </c>
      <c r="D2755" s="146"/>
      <c r="E2755" s="146"/>
      <c r="F2755" s="146"/>
      <c r="G2755" s="146"/>
      <c r="H2755" s="146"/>
      <c r="I2755" s="146"/>
      <c r="J2755" s="146"/>
      <c r="K2755" s="146"/>
      <c r="L2755" s="146"/>
      <c r="M2755" s="146"/>
      <c r="N2755" s="146"/>
      <c r="O2755" s="146"/>
      <c r="P2755" s="146"/>
      <c r="Q2755" s="146"/>
      <c r="R2755" s="146"/>
      <c r="S2755" s="146"/>
    </row>
    <row r="2756" spans="1:35" s="11" customFormat="1" ht="15" customHeight="1" x14ac:dyDescent="0.25">
      <c r="B2756" s="67"/>
      <c r="C2756" s="148" t="str">
        <f ca="1">INDIRECT("Jäsenet!E"&amp;AI2752)&amp;$B$2&amp;INDIRECT("Jäsenet!F"&amp;AI2752)</f>
        <v xml:space="preserve"> </v>
      </c>
      <c r="D2756" s="148"/>
      <c r="E2756" s="148"/>
      <c r="F2756" s="148"/>
      <c r="G2756" s="148"/>
      <c r="H2756" s="148"/>
      <c r="I2756" s="148"/>
      <c r="J2756" s="148"/>
      <c r="K2756" s="148"/>
      <c r="L2756" s="148"/>
      <c r="M2756" s="148"/>
      <c r="N2756" s="148"/>
      <c r="O2756" s="148"/>
      <c r="P2756" s="148"/>
      <c r="Q2756" s="148"/>
      <c r="R2756" s="148"/>
      <c r="S2756" s="148"/>
      <c r="W2756" s="145" t="s">
        <v>17</v>
      </c>
      <c r="X2756" s="145"/>
      <c r="Y2756" s="145"/>
      <c r="Z2756" s="145"/>
      <c r="AA2756" s="145"/>
      <c r="AB2756" s="145"/>
    </row>
    <row r="2757" spans="1:35" s="15" customFormat="1" ht="15" customHeight="1" x14ac:dyDescent="0.25">
      <c r="T2757" s="78"/>
      <c r="U2757" s="63"/>
      <c r="V2757" s="63"/>
      <c r="W2757" s="149">
        <f ca="1">INDIRECT("Jäsenet!A"&amp;AI2752)</f>
        <v>56</v>
      </c>
      <c r="X2757" s="149"/>
      <c r="Y2757" s="149"/>
      <c r="Z2757" s="149"/>
      <c r="AA2757" s="149"/>
      <c r="AB2757" s="149"/>
    </row>
    <row r="2758" spans="1:35" s="15" customFormat="1" ht="15" customHeight="1" x14ac:dyDescent="0.25">
      <c r="B2758" s="39"/>
      <c r="C2758" s="39"/>
      <c r="D2758" s="39"/>
      <c r="E2758" s="39"/>
      <c r="F2758" s="39"/>
      <c r="G2758" s="39"/>
      <c r="H2758" s="39"/>
      <c r="I2758" s="39"/>
      <c r="J2758" s="39"/>
      <c r="K2758" s="39"/>
      <c r="L2758" s="39"/>
      <c r="M2758" s="39"/>
      <c r="N2758" s="39"/>
      <c r="O2758" s="39"/>
      <c r="P2758" s="39"/>
      <c r="Q2758" s="39"/>
      <c r="R2758" s="39"/>
      <c r="S2758" s="39"/>
      <c r="T2758" s="78"/>
      <c r="U2758" s="78"/>
      <c r="V2758" s="78"/>
      <c r="W2758" s="78"/>
      <c r="X2758" s="78"/>
      <c r="Y2758" s="78"/>
      <c r="Z2758" s="78"/>
      <c r="AA2758" s="39"/>
      <c r="AB2758" s="39"/>
      <c r="AC2758" s="39"/>
      <c r="AD2758" s="39"/>
      <c r="AE2758" s="39"/>
      <c r="AF2758" s="39"/>
      <c r="AG2758" s="39"/>
      <c r="AH2758" s="39"/>
      <c r="AI2758" s="39"/>
    </row>
    <row r="2759" spans="1:35" s="15" customFormat="1" ht="15" customHeight="1" x14ac:dyDescent="0.25">
      <c r="A2759" s="32"/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3"/>
      <c r="U2759" s="33"/>
      <c r="V2759" s="33"/>
      <c r="W2759" s="35"/>
      <c r="X2759" s="33"/>
      <c r="Y2759" s="33"/>
      <c r="Z2759" s="33"/>
      <c r="AA2759" s="32"/>
      <c r="AB2759" s="32"/>
      <c r="AC2759" s="32"/>
      <c r="AD2759" s="32"/>
      <c r="AE2759" s="32"/>
      <c r="AF2759" s="32"/>
      <c r="AG2759" s="32"/>
      <c r="AH2759" s="32"/>
      <c r="AI2759" s="32"/>
    </row>
    <row r="2760" spans="1:35" s="15" customFormat="1" ht="15" customHeight="1" x14ac:dyDescent="0.25">
      <c r="B2760" s="39"/>
      <c r="C2760" s="39"/>
      <c r="D2760" s="39"/>
      <c r="E2760" s="39"/>
      <c r="F2760" s="39"/>
      <c r="G2760" s="39"/>
      <c r="H2760" s="39"/>
      <c r="I2760" s="39"/>
      <c r="J2760" s="39"/>
      <c r="K2760" s="39"/>
      <c r="L2760" s="39"/>
      <c r="M2760" s="39"/>
      <c r="N2760" s="39"/>
      <c r="O2760" s="39"/>
      <c r="P2760" s="39"/>
      <c r="Q2760" s="39"/>
      <c r="R2760" s="39"/>
      <c r="S2760" s="39"/>
      <c r="T2760" s="78"/>
      <c r="U2760" s="78"/>
      <c r="V2760" s="78"/>
      <c r="W2760" s="34"/>
      <c r="X2760" s="78"/>
      <c r="Y2760" s="78"/>
      <c r="Z2760" s="78"/>
      <c r="AA2760" s="39"/>
      <c r="AB2760" s="39"/>
      <c r="AC2760" s="39"/>
      <c r="AD2760" s="39"/>
      <c r="AE2760" s="39"/>
      <c r="AF2760" s="39"/>
      <c r="AG2760" s="39"/>
      <c r="AH2760" s="39"/>
      <c r="AI2760" s="39"/>
    </row>
    <row r="2761" spans="1:35" s="15" customFormat="1" ht="15" customHeight="1" x14ac:dyDescent="0.25">
      <c r="B2761" s="36" t="str">
        <f>'Laskun tiedot'!$A$11</f>
        <v>--------------------</v>
      </c>
      <c r="C2761" s="39"/>
      <c r="D2761" s="39"/>
      <c r="E2761" s="39"/>
      <c r="F2761" s="39"/>
      <c r="G2761" s="39"/>
      <c r="H2761" s="39"/>
      <c r="I2761" s="39"/>
      <c r="J2761" s="39"/>
      <c r="K2761" s="39"/>
      <c r="L2761" s="39"/>
      <c r="M2761" s="39"/>
      <c r="N2761" s="39"/>
      <c r="O2761" s="39"/>
      <c r="P2761" s="39"/>
      <c r="Q2761" s="39"/>
      <c r="R2761" s="39"/>
      <c r="S2761" s="39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</row>
    <row r="2762" spans="1:35" s="15" customFormat="1" ht="15" customHeight="1" x14ac:dyDescent="0.25">
      <c r="B2762" s="36" t="str">
        <f>'Laskun tiedot'!$A$12</f>
        <v>Vuosi 2011</v>
      </c>
      <c r="C2762" s="78"/>
      <c r="D2762" s="78"/>
      <c r="E2762" s="78"/>
      <c r="F2762" s="78"/>
      <c r="G2762" s="78"/>
      <c r="H2762" s="78"/>
      <c r="I2762" s="78"/>
      <c r="J2762" s="78"/>
      <c r="K2762" s="78"/>
      <c r="L2762" s="78"/>
      <c r="M2762" s="78"/>
      <c r="N2762" s="78"/>
      <c r="O2762" s="78"/>
      <c r="P2762" s="39"/>
      <c r="Q2762" s="39"/>
      <c r="R2762" s="39"/>
      <c r="S2762" s="39"/>
      <c r="T2762" s="39"/>
      <c r="U2762" s="39"/>
      <c r="V2762" s="39"/>
      <c r="W2762" s="39"/>
      <c r="X2762" s="39"/>
      <c r="Y2762" s="39"/>
      <c r="Z2762" s="39"/>
      <c r="AA2762" s="39"/>
      <c r="AB2762" s="39"/>
      <c r="AC2762" s="13"/>
      <c r="AD2762" s="13"/>
      <c r="AE2762" s="13"/>
      <c r="AF2762" s="13"/>
      <c r="AG2762" s="13"/>
      <c r="AH2762" s="13"/>
      <c r="AI2762" s="13"/>
    </row>
    <row r="2763" spans="1:35" s="15" customFormat="1" ht="15" customHeight="1" x14ac:dyDescent="0.25">
      <c r="B2763" s="36" t="str">
        <f>'Laskun tiedot'!$A$13</f>
        <v>JÄSENMAKSU ………. 10 €</v>
      </c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</row>
    <row r="2764" spans="1:35" s="15" customFormat="1" ht="15" customHeight="1" x14ac:dyDescent="0.25">
      <c r="B2764" s="36" t="str">
        <f>'Laskun tiedot'!$A$14</f>
        <v>--------------------</v>
      </c>
      <c r="T2764" s="39"/>
      <c r="AC2764" s="39"/>
    </row>
    <row r="2765" spans="1:35" s="15" customFormat="1" ht="15" customHeight="1" x14ac:dyDescent="0.25">
      <c r="B2765" s="36" t="str">
        <f>'Laskun tiedot'!$A$15</f>
        <v xml:space="preserve"> </v>
      </c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</row>
    <row r="2766" spans="1:35" s="15" customFormat="1" ht="15" customHeight="1" x14ac:dyDescent="0.25">
      <c r="B2766" s="36" t="str">
        <f>'Laskun tiedot'!$A$16</f>
        <v xml:space="preserve"> </v>
      </c>
      <c r="C2766" s="39"/>
      <c r="D2766" s="39"/>
      <c r="E2766" s="39"/>
      <c r="F2766" s="39"/>
      <c r="G2766" s="39"/>
      <c r="H2766" s="39"/>
      <c r="I2766" s="39"/>
      <c r="J2766" s="39"/>
      <c r="K2766" s="39"/>
      <c r="L2766" s="39"/>
      <c r="M2766" s="39"/>
      <c r="N2766" s="39"/>
      <c r="O2766" s="39"/>
      <c r="P2766" s="39"/>
      <c r="Q2766" s="39"/>
      <c r="R2766" s="39"/>
      <c r="S2766" s="39"/>
      <c r="T2766" s="39"/>
      <c r="U2766" s="39"/>
      <c r="V2766" s="39"/>
      <c r="W2766" s="39"/>
      <c r="X2766" s="39"/>
      <c r="Y2766" s="39"/>
      <c r="Z2766" s="39"/>
      <c r="AA2766" s="39"/>
      <c r="AB2766" s="39"/>
      <c r="AC2766" s="39"/>
      <c r="AD2766" s="39"/>
      <c r="AE2766" s="39"/>
      <c r="AF2766" s="39"/>
      <c r="AG2766" s="39"/>
      <c r="AH2766" s="39"/>
      <c r="AI2766" s="39"/>
    </row>
    <row r="2767" spans="1:35" s="15" customFormat="1" ht="15" customHeight="1" x14ac:dyDescent="0.25">
      <c r="B2767" s="36" t="str">
        <f>'Laskun tiedot'!$A$17</f>
        <v xml:space="preserve"> </v>
      </c>
    </row>
    <row r="2768" spans="1:35" s="11" customFormat="1" ht="15" customHeight="1" x14ac:dyDescent="0.25">
      <c r="B2768" s="36" t="str">
        <f>'Laskun tiedot'!$A$18</f>
        <v xml:space="preserve"> </v>
      </c>
    </row>
    <row r="2769" spans="1:35" s="15" customFormat="1" ht="15" customHeight="1" x14ac:dyDescent="0.25">
      <c r="B2769" s="36" t="str">
        <f>'Laskun tiedot'!$A$19</f>
        <v xml:space="preserve"> </v>
      </c>
      <c r="M2769" s="16"/>
      <c r="N2769" s="1"/>
      <c r="O2769" s="1"/>
      <c r="P2769" s="16"/>
      <c r="Q2769" s="1"/>
      <c r="R2769" s="1"/>
      <c r="T2769" s="16"/>
      <c r="U2769" s="1"/>
      <c r="V2769" s="1"/>
      <c r="W2769" s="1"/>
      <c r="X2769" s="1"/>
      <c r="Z2769" s="16"/>
      <c r="AA2769" s="1"/>
      <c r="AB2769" s="1"/>
      <c r="AD2769" s="16"/>
      <c r="AE2769" s="1"/>
      <c r="AF2769" s="1"/>
      <c r="AG2769" s="1"/>
      <c r="AH2769" s="1"/>
    </row>
    <row r="2770" spans="1:35" s="15" customFormat="1" ht="15" customHeight="1" x14ac:dyDescent="0.25">
      <c r="B2770" s="36" t="str">
        <f>'Laskun tiedot'!$A$20</f>
        <v xml:space="preserve"> </v>
      </c>
      <c r="M2770" s="16"/>
      <c r="N2770" s="1"/>
      <c r="O2770" s="1"/>
      <c r="P2770" s="16"/>
      <c r="Q2770" s="1"/>
      <c r="R2770" s="1"/>
      <c r="T2770" s="16"/>
      <c r="U2770" s="1"/>
      <c r="V2770" s="1"/>
      <c r="W2770" s="1"/>
      <c r="X2770" s="1"/>
      <c r="Z2770" s="16"/>
      <c r="AA2770" s="1"/>
      <c r="AB2770" s="1"/>
      <c r="AD2770" s="16"/>
      <c r="AE2770" s="1"/>
      <c r="AF2770" s="1"/>
      <c r="AG2770" s="1"/>
      <c r="AH2770" s="1"/>
    </row>
    <row r="2771" spans="1:35" s="15" customFormat="1" ht="15" customHeight="1" x14ac:dyDescent="0.25">
      <c r="B2771" s="36" t="str">
        <f>'Laskun tiedot'!$A$21</f>
        <v xml:space="preserve"> </v>
      </c>
      <c r="M2771" s="16"/>
      <c r="N2771" s="1"/>
      <c r="O2771" s="1"/>
      <c r="P2771" s="16"/>
      <c r="Q2771" s="1"/>
      <c r="R2771" s="1"/>
      <c r="T2771" s="16"/>
      <c r="U2771" s="1"/>
      <c r="V2771" s="1"/>
      <c r="W2771" s="1"/>
      <c r="X2771" s="1"/>
      <c r="Z2771" s="16"/>
      <c r="AA2771" s="1"/>
      <c r="AB2771" s="1"/>
      <c r="AD2771" s="16"/>
      <c r="AE2771" s="1"/>
      <c r="AF2771" s="1"/>
      <c r="AG2771" s="1"/>
      <c r="AH2771" s="1"/>
    </row>
    <row r="2772" spans="1:35" s="15" customFormat="1" ht="15" customHeight="1" x14ac:dyDescent="0.25">
      <c r="B2772" s="36" t="str">
        <f>'Laskun tiedot'!$A$22</f>
        <v xml:space="preserve"> </v>
      </c>
      <c r="M2772" s="16"/>
      <c r="N2772" s="1"/>
      <c r="O2772" s="1"/>
      <c r="P2772" s="16"/>
      <c r="Q2772" s="1"/>
      <c r="R2772" s="1"/>
      <c r="T2772" s="16"/>
      <c r="U2772" s="1"/>
      <c r="V2772" s="1"/>
      <c r="W2772" s="1"/>
      <c r="X2772" s="1"/>
      <c r="Z2772" s="16"/>
      <c r="AA2772" s="1"/>
      <c r="AB2772" s="1"/>
      <c r="AD2772" s="16"/>
      <c r="AE2772" s="1"/>
      <c r="AF2772" s="1"/>
      <c r="AG2772" s="1"/>
      <c r="AH2772" s="1"/>
    </row>
    <row r="2773" spans="1:35" s="15" customFormat="1" ht="15" customHeight="1" x14ac:dyDescent="0.25">
      <c r="B2773" s="36" t="str">
        <f>'Laskun tiedot'!$A$23</f>
        <v xml:space="preserve"> </v>
      </c>
      <c r="M2773" s="16"/>
      <c r="N2773" s="1"/>
      <c r="O2773" s="1"/>
      <c r="P2773" s="16"/>
      <c r="Q2773" s="1"/>
      <c r="R2773" s="1"/>
      <c r="T2773" s="16"/>
      <c r="U2773" s="1"/>
      <c r="V2773" s="1"/>
      <c r="W2773" s="1"/>
      <c r="X2773" s="1"/>
      <c r="Z2773" s="16"/>
      <c r="AA2773" s="1"/>
      <c r="AB2773" s="1"/>
      <c r="AD2773" s="16"/>
      <c r="AE2773" s="1"/>
      <c r="AF2773" s="1"/>
      <c r="AG2773" s="1"/>
      <c r="AH2773" s="1"/>
    </row>
    <row r="2774" spans="1:35" s="15" customFormat="1" ht="15" customHeight="1" x14ac:dyDescent="0.25">
      <c r="B2774" s="36" t="str">
        <f>'Laskun tiedot'!$A$24</f>
        <v xml:space="preserve"> </v>
      </c>
      <c r="M2774" s="16"/>
      <c r="N2774" s="1"/>
      <c r="O2774" s="1"/>
      <c r="P2774" s="16"/>
      <c r="Q2774" s="1"/>
      <c r="R2774" s="1"/>
      <c r="T2774" s="16"/>
      <c r="U2774" s="1"/>
      <c r="V2774" s="1"/>
      <c r="W2774" s="1"/>
      <c r="X2774" s="1"/>
      <c r="Z2774" s="16"/>
      <c r="AA2774" s="1"/>
      <c r="AB2774" s="1"/>
      <c r="AD2774" s="16"/>
      <c r="AE2774" s="1"/>
      <c r="AF2774" s="1"/>
      <c r="AG2774" s="1"/>
      <c r="AH2774" s="1"/>
    </row>
    <row r="2775" spans="1:35" s="15" customFormat="1" ht="15" customHeight="1" x14ac:dyDescent="0.25">
      <c r="B2775" s="36" t="str">
        <f>'Laskun tiedot'!$A$25</f>
        <v xml:space="preserve"> </v>
      </c>
      <c r="M2775" s="16"/>
      <c r="N2775" s="1"/>
      <c r="O2775" s="1"/>
      <c r="P2775" s="16"/>
      <c r="Q2775" s="1"/>
      <c r="R2775" s="1"/>
      <c r="T2775" s="16"/>
      <c r="U2775" s="1"/>
      <c r="V2775" s="1"/>
      <c r="W2775" s="1"/>
      <c r="X2775" s="1"/>
      <c r="Z2775" s="16"/>
      <c r="AA2775" s="1"/>
      <c r="AB2775" s="1"/>
      <c r="AD2775" s="16"/>
      <c r="AE2775" s="1"/>
      <c r="AF2775" s="1"/>
      <c r="AG2775" s="1"/>
      <c r="AH2775" s="1"/>
    </row>
    <row r="2776" spans="1:35" s="15" customFormat="1" ht="15" customHeight="1" x14ac:dyDescent="0.25">
      <c r="B2776" s="36" t="str">
        <f>'Laskun tiedot'!$A$26</f>
        <v xml:space="preserve"> </v>
      </c>
      <c r="M2776" s="16"/>
      <c r="N2776" s="1"/>
      <c r="O2776" s="1"/>
      <c r="P2776" s="16"/>
      <c r="Q2776" s="1"/>
      <c r="R2776" s="1"/>
      <c r="T2776" s="16"/>
      <c r="U2776" s="1"/>
      <c r="V2776" s="1"/>
      <c r="W2776" s="1"/>
      <c r="X2776" s="1"/>
      <c r="Z2776" s="16"/>
      <c r="AA2776" s="1"/>
      <c r="AB2776" s="1"/>
      <c r="AD2776" s="16"/>
      <c r="AE2776" s="1"/>
      <c r="AF2776" s="1"/>
      <c r="AG2776" s="1"/>
      <c r="AH2776" s="1"/>
    </row>
    <row r="2777" spans="1:35" s="15" customFormat="1" ht="15" customHeight="1" x14ac:dyDescent="0.25">
      <c r="B2777" s="36" t="str">
        <f>'Laskun tiedot'!$A$27</f>
        <v xml:space="preserve"> </v>
      </c>
      <c r="M2777" s="16"/>
      <c r="N2777" s="1"/>
      <c r="O2777" s="1"/>
      <c r="P2777" s="16"/>
      <c r="Q2777" s="1"/>
      <c r="R2777" s="1"/>
      <c r="T2777" s="16"/>
      <c r="U2777" s="1"/>
      <c r="V2777" s="1"/>
      <c r="W2777" s="1"/>
      <c r="X2777" s="1"/>
      <c r="Z2777" s="16"/>
      <c r="AA2777" s="1"/>
      <c r="AB2777" s="1"/>
      <c r="AD2777" s="16"/>
      <c r="AE2777" s="1"/>
      <c r="AF2777" s="1"/>
      <c r="AG2777" s="1"/>
      <c r="AH2777" s="1"/>
    </row>
    <row r="2778" spans="1:35" s="15" customFormat="1" ht="15" customHeight="1" x14ac:dyDescent="0.25">
      <c r="B2778" s="36"/>
      <c r="M2778" s="16"/>
      <c r="N2778" s="1"/>
      <c r="O2778" s="1"/>
      <c r="P2778" s="16"/>
      <c r="Q2778" s="1"/>
      <c r="R2778" s="1"/>
      <c r="T2778" s="16"/>
      <c r="U2778" s="1"/>
      <c r="V2778" s="1"/>
      <c r="W2778" s="1"/>
      <c r="X2778" s="1"/>
      <c r="Z2778" s="16"/>
      <c r="AA2778" s="1"/>
      <c r="AB2778" s="1"/>
      <c r="AD2778" s="16"/>
      <c r="AE2778" s="1"/>
      <c r="AF2778" s="1"/>
      <c r="AG2778" s="1"/>
      <c r="AH2778" s="1"/>
    </row>
    <row r="2779" spans="1:35" s="80" customFormat="1" ht="12" customHeight="1" x14ac:dyDescent="0.25">
      <c r="B2779" s="143" t="str">
        <f>'Laskun tiedot'!$A$30</f>
        <v>Sihteeri:</v>
      </c>
      <c r="C2779" s="143"/>
      <c r="D2779" s="143"/>
      <c r="E2779" s="143"/>
      <c r="F2779" s="143"/>
      <c r="G2779" s="143"/>
      <c r="H2779" s="143"/>
      <c r="I2779" s="143"/>
      <c r="J2779" s="143" t="str">
        <f>'Laskun tiedot'!$B$30</f>
        <v>Puh.</v>
      </c>
      <c r="K2779" s="143"/>
      <c r="L2779" s="143"/>
      <c r="M2779" s="143"/>
      <c r="N2779" s="143"/>
      <c r="O2779" s="143"/>
      <c r="P2779" s="143"/>
      <c r="Q2779" s="143"/>
      <c r="R2779" s="143"/>
      <c r="S2779" s="143" t="str">
        <f>'Laskun tiedot'!$C$30</f>
        <v xml:space="preserve"> </v>
      </c>
      <c r="T2779" s="143"/>
      <c r="U2779" s="143"/>
      <c r="V2779" s="143"/>
      <c r="W2779" s="143"/>
      <c r="X2779" s="143"/>
      <c r="Y2779" s="143"/>
      <c r="Z2779" s="143"/>
      <c r="AA2779" s="143" t="str">
        <f>'Laskun tiedot'!$D$30</f>
        <v xml:space="preserve"> </v>
      </c>
      <c r="AB2779" s="143"/>
      <c r="AC2779" s="143"/>
      <c r="AD2779" s="143"/>
      <c r="AE2779" s="143"/>
      <c r="AF2779" s="143"/>
      <c r="AG2779" s="143"/>
      <c r="AH2779" s="143"/>
      <c r="AI2779" s="143"/>
    </row>
    <row r="2780" spans="1:35" s="79" customFormat="1" ht="12" customHeight="1" x14ac:dyDescent="0.2">
      <c r="B2780" s="143" t="str">
        <f>'Laskun tiedot'!$A$31</f>
        <v xml:space="preserve"> </v>
      </c>
      <c r="C2780" s="143"/>
      <c r="D2780" s="143"/>
      <c r="E2780" s="143"/>
      <c r="F2780" s="143"/>
      <c r="G2780" s="143"/>
      <c r="H2780" s="143"/>
      <c r="I2780" s="143"/>
      <c r="J2780" s="143" t="str">
        <f>'Laskun tiedot'!$B$31</f>
        <v xml:space="preserve"> </v>
      </c>
      <c r="K2780" s="143"/>
      <c r="L2780" s="143"/>
      <c r="M2780" s="143"/>
      <c r="N2780" s="143"/>
      <c r="O2780" s="143"/>
      <c r="P2780" s="143"/>
      <c r="Q2780" s="143"/>
      <c r="R2780" s="143"/>
      <c r="S2780" s="144" t="str">
        <f>'Laskun tiedot'!$C$31</f>
        <v xml:space="preserve"> </v>
      </c>
      <c r="T2780" s="144"/>
      <c r="U2780" s="144"/>
      <c r="V2780" s="144"/>
      <c r="W2780" s="144"/>
      <c r="X2780" s="144"/>
      <c r="Y2780" s="144"/>
      <c r="Z2780" s="144"/>
      <c r="AA2780" s="144" t="str">
        <f>'Laskun tiedot'!$D$31</f>
        <v xml:space="preserve"> </v>
      </c>
      <c r="AB2780" s="144"/>
      <c r="AC2780" s="144"/>
      <c r="AD2780" s="144"/>
      <c r="AE2780" s="144"/>
      <c r="AF2780" s="144"/>
      <c r="AG2780" s="144"/>
      <c r="AH2780" s="144"/>
      <c r="AI2780" s="144"/>
    </row>
    <row r="2781" spans="1:35" s="80" customFormat="1" ht="12" customHeight="1" x14ac:dyDescent="0.25">
      <c r="B2781" s="143" t="str">
        <f>'Laskun tiedot'!$A$32</f>
        <v xml:space="preserve"> </v>
      </c>
      <c r="C2781" s="143"/>
      <c r="D2781" s="143"/>
      <c r="E2781" s="143"/>
      <c r="F2781" s="143"/>
      <c r="G2781" s="143"/>
      <c r="H2781" s="143"/>
      <c r="I2781" s="143"/>
      <c r="J2781" s="143" t="str">
        <f>'Laskun tiedot'!$B$32</f>
        <v xml:space="preserve"> </v>
      </c>
      <c r="K2781" s="143"/>
      <c r="L2781" s="143"/>
      <c r="M2781" s="143"/>
      <c r="N2781" s="143"/>
      <c r="O2781" s="143"/>
      <c r="P2781" s="143"/>
      <c r="Q2781" s="143"/>
      <c r="R2781" s="143"/>
      <c r="S2781" s="144" t="str">
        <f>'Laskun tiedot'!$C$32</f>
        <v xml:space="preserve"> </v>
      </c>
      <c r="T2781" s="144"/>
      <c r="U2781" s="144"/>
      <c r="V2781" s="144"/>
      <c r="W2781" s="144"/>
      <c r="X2781" s="144"/>
      <c r="Y2781" s="144"/>
      <c r="Z2781" s="144"/>
      <c r="AA2781" s="144" t="str">
        <f>'Laskun tiedot'!$D$32</f>
        <v xml:space="preserve"> </v>
      </c>
      <c r="AB2781" s="144"/>
      <c r="AC2781" s="144"/>
      <c r="AD2781" s="144"/>
      <c r="AE2781" s="144"/>
      <c r="AF2781" s="144"/>
      <c r="AG2781" s="144"/>
      <c r="AH2781" s="144"/>
      <c r="AI2781" s="144"/>
    </row>
    <row r="2782" spans="1:35" s="15" customFormat="1" ht="15" customHeight="1" x14ac:dyDescent="0.25">
      <c r="A2782" s="60"/>
      <c r="B2782" s="61"/>
      <c r="C2782" s="61"/>
      <c r="D2782" s="61"/>
      <c r="E2782" s="61"/>
      <c r="F2782" s="61"/>
      <c r="G2782" s="61"/>
      <c r="H2782" s="61"/>
      <c r="I2782" s="61"/>
      <c r="J2782" s="61"/>
      <c r="K2782" s="61"/>
      <c r="L2782" s="61"/>
      <c r="M2782" s="61"/>
      <c r="N2782" s="61"/>
      <c r="O2782" s="61"/>
      <c r="P2782" s="61"/>
      <c r="Q2782" s="61"/>
      <c r="R2782" s="61"/>
      <c r="S2782" s="61"/>
      <c r="T2782" s="61"/>
      <c r="U2782" s="61"/>
      <c r="V2782" s="61"/>
      <c r="W2782" s="61"/>
      <c r="X2782" s="61"/>
      <c r="Y2782" s="61"/>
      <c r="Z2782" s="61"/>
      <c r="AA2782" s="61"/>
      <c r="AB2782" s="61"/>
      <c r="AC2782" s="61"/>
      <c r="AD2782" s="61"/>
      <c r="AE2782" s="61"/>
      <c r="AF2782" s="61"/>
      <c r="AG2782" s="61"/>
      <c r="AH2782" s="61"/>
      <c r="AI2782" s="61"/>
    </row>
    <row r="2783" spans="1:35" s="15" customFormat="1" ht="15" customHeight="1" x14ac:dyDescent="0.25">
      <c r="B2783" s="39"/>
      <c r="C2783" s="39"/>
      <c r="D2783" s="39"/>
      <c r="E2783" s="39"/>
      <c r="F2783" s="39"/>
      <c r="G2783" s="39"/>
      <c r="H2783" s="39"/>
      <c r="I2783" s="39"/>
      <c r="J2783" s="39"/>
      <c r="K2783" s="39"/>
      <c r="L2783" s="39"/>
      <c r="M2783" s="39"/>
      <c r="N2783" s="39"/>
      <c r="O2783" s="39"/>
      <c r="P2783" s="39"/>
      <c r="Q2783" s="39"/>
      <c r="R2783" s="39"/>
      <c r="S2783" s="39"/>
      <c r="T2783" s="39"/>
      <c r="U2783" s="39"/>
      <c r="V2783" s="39"/>
      <c r="W2783" s="39"/>
      <c r="X2783" s="39"/>
      <c r="Y2783" s="39"/>
      <c r="Z2783" s="39"/>
      <c r="AA2783" s="39"/>
      <c r="AB2783" s="59"/>
      <c r="AC2783" s="59"/>
      <c r="AD2783" s="39"/>
      <c r="AE2783" s="39"/>
      <c r="AF2783" s="39"/>
      <c r="AG2783" s="39"/>
      <c r="AH2783" s="39"/>
      <c r="AI2783" s="39"/>
    </row>
    <row r="2784" spans="1:35" s="15" customFormat="1" ht="11.1" customHeight="1" x14ac:dyDescent="0.25">
      <c r="A2784" s="72"/>
      <c r="B2784" s="73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27" t="s">
        <v>35</v>
      </c>
      <c r="T2784" s="128"/>
      <c r="U2784" s="128"/>
      <c r="V2784" s="128"/>
      <c r="W2784" s="128"/>
      <c r="X2784" s="128"/>
      <c r="Y2784" s="128"/>
      <c r="Z2784" s="128"/>
      <c r="AA2784" s="129"/>
      <c r="AB2784" s="128" t="s">
        <v>36</v>
      </c>
      <c r="AC2784" s="128"/>
      <c r="AD2784" s="128"/>
      <c r="AE2784" s="128"/>
      <c r="AF2784" s="128"/>
      <c r="AG2784" s="128"/>
      <c r="AH2784" s="128"/>
      <c r="AI2784" s="128"/>
    </row>
    <row r="2785" spans="1:35" s="15" customFormat="1" ht="15" customHeight="1" x14ac:dyDescent="0.25">
      <c r="A2785" s="116" t="s">
        <v>19</v>
      </c>
      <c r="B2785" s="130"/>
      <c r="C2785" s="20"/>
      <c r="D2785" s="133" t="str">
        <f>'Laskun tiedot'!$A$35</f>
        <v>EKOP 123456-09876543</v>
      </c>
      <c r="E2785" s="133"/>
      <c r="F2785" s="133"/>
      <c r="G2785" s="133"/>
      <c r="H2785" s="133"/>
      <c r="I2785" s="133"/>
      <c r="J2785" s="133"/>
      <c r="K2785" s="133"/>
      <c r="L2785" s="133"/>
      <c r="M2785" s="133"/>
      <c r="N2785" s="133"/>
      <c r="O2785" s="133"/>
      <c r="P2785" s="133"/>
      <c r="Q2785" s="133"/>
      <c r="R2785" s="133"/>
      <c r="S2785" s="134" t="str">
        <f>'Laskun tiedot'!$B$35</f>
        <v>FI67 1234 5609 8765 43</v>
      </c>
      <c r="T2785" s="135"/>
      <c r="U2785" s="135"/>
      <c r="V2785" s="135"/>
      <c r="W2785" s="135"/>
      <c r="X2785" s="135"/>
      <c r="Y2785" s="135"/>
      <c r="Z2785" s="135"/>
      <c r="AA2785" s="136"/>
      <c r="AB2785" s="135" t="str">
        <f>'Laskun tiedot'!$C$35</f>
        <v>OKOYFIHH</v>
      </c>
      <c r="AC2785" s="135"/>
      <c r="AD2785" s="135"/>
      <c r="AE2785" s="135"/>
      <c r="AF2785" s="135"/>
      <c r="AG2785" s="135"/>
      <c r="AH2785" s="135"/>
      <c r="AI2785" s="135"/>
    </row>
    <row r="2786" spans="1:35" s="15" customFormat="1" ht="15" customHeight="1" x14ac:dyDescent="0.25">
      <c r="A2786" s="116"/>
      <c r="B2786" s="130"/>
      <c r="C2786" s="20"/>
      <c r="D2786" s="133" t="str">
        <f>'Laskun tiedot'!$A$36</f>
        <v xml:space="preserve"> </v>
      </c>
      <c r="E2786" s="133"/>
      <c r="F2786" s="133"/>
      <c r="G2786" s="133"/>
      <c r="H2786" s="133"/>
      <c r="I2786" s="133"/>
      <c r="J2786" s="133"/>
      <c r="K2786" s="133"/>
      <c r="L2786" s="133"/>
      <c r="M2786" s="133"/>
      <c r="N2786" s="133"/>
      <c r="O2786" s="133"/>
      <c r="P2786" s="133"/>
      <c r="Q2786" s="133"/>
      <c r="R2786" s="137"/>
      <c r="S2786" s="134" t="str">
        <f>'Laskun tiedot'!$B$36</f>
        <v xml:space="preserve"> </v>
      </c>
      <c r="T2786" s="135"/>
      <c r="U2786" s="135"/>
      <c r="V2786" s="135"/>
      <c r="W2786" s="135"/>
      <c r="X2786" s="135"/>
      <c r="Y2786" s="135"/>
      <c r="Z2786" s="135"/>
      <c r="AA2786" s="136"/>
      <c r="AB2786" s="134" t="str">
        <f>'Laskun tiedot'!$C$36</f>
        <v xml:space="preserve"> </v>
      </c>
      <c r="AC2786" s="135"/>
      <c r="AD2786" s="135"/>
      <c r="AE2786" s="135"/>
      <c r="AF2786" s="135"/>
      <c r="AG2786" s="135"/>
      <c r="AH2786" s="135"/>
      <c r="AI2786" s="135"/>
    </row>
    <row r="2787" spans="1:35" s="15" customFormat="1" ht="15" customHeight="1" x14ac:dyDescent="0.25">
      <c r="A2787" s="131"/>
      <c r="B2787" s="132"/>
      <c r="C2787" s="20"/>
      <c r="D2787" s="138" t="str">
        <f>'Laskun tiedot'!$A$37</f>
        <v xml:space="preserve"> </v>
      </c>
      <c r="E2787" s="138"/>
      <c r="F2787" s="138"/>
      <c r="G2787" s="138"/>
      <c r="H2787" s="138"/>
      <c r="I2787" s="138"/>
      <c r="J2787" s="138"/>
      <c r="K2787" s="138"/>
      <c r="L2787" s="138"/>
      <c r="M2787" s="138"/>
      <c r="N2787" s="138"/>
      <c r="O2787" s="138"/>
      <c r="P2787" s="138"/>
      <c r="Q2787" s="138"/>
      <c r="R2787" s="139"/>
      <c r="S2787" s="140" t="str">
        <f>'Laskun tiedot'!$B$37</f>
        <v xml:space="preserve"> </v>
      </c>
      <c r="T2787" s="141"/>
      <c r="U2787" s="141"/>
      <c r="V2787" s="141"/>
      <c r="W2787" s="141"/>
      <c r="X2787" s="141"/>
      <c r="Y2787" s="141"/>
      <c r="Z2787" s="141"/>
      <c r="AA2787" s="142"/>
      <c r="AB2787" s="140" t="str">
        <f>'Laskun tiedot'!$C$37</f>
        <v xml:space="preserve"> </v>
      </c>
      <c r="AC2787" s="141"/>
      <c r="AD2787" s="141"/>
      <c r="AE2787" s="141"/>
      <c r="AF2787" s="141"/>
      <c r="AG2787" s="141"/>
      <c r="AH2787" s="141"/>
      <c r="AI2787" s="141"/>
    </row>
    <row r="2788" spans="1:35" s="15" customFormat="1" ht="15" customHeight="1" x14ac:dyDescent="0.25">
      <c r="A2788" s="101" t="s">
        <v>21</v>
      </c>
      <c r="B2788" s="102"/>
      <c r="C2788" s="22"/>
      <c r="D2788" s="107" t="str">
        <f>'Laskun tiedot'!$A$40</f>
        <v xml:space="preserve"> </v>
      </c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8"/>
      <c r="S2788" s="23"/>
      <c r="T2788" s="24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</row>
    <row r="2789" spans="1:35" s="15" customFormat="1" ht="15" customHeight="1" x14ac:dyDescent="0.25">
      <c r="A2789" s="103"/>
      <c r="B2789" s="104"/>
      <c r="C2789" s="20"/>
      <c r="D2789" s="109"/>
      <c r="E2789" s="109"/>
      <c r="F2789" s="109"/>
      <c r="G2789" s="109"/>
      <c r="H2789" s="109"/>
      <c r="I2789" s="109"/>
      <c r="J2789" s="109"/>
      <c r="K2789" s="109"/>
      <c r="L2789" s="109"/>
      <c r="M2789" s="109"/>
      <c r="N2789" s="109"/>
      <c r="O2789" s="109"/>
      <c r="P2789" s="109"/>
      <c r="Q2789" s="109"/>
      <c r="R2789" s="110"/>
      <c r="S2789" s="29"/>
      <c r="T2789" s="25" t="str">
        <f>'Laskun tiedot'!$A$43</f>
        <v>KÄYTÄ VIITETTÄ !</v>
      </c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</row>
    <row r="2790" spans="1:35" s="15" customFormat="1" ht="15" customHeight="1" x14ac:dyDescent="0.25">
      <c r="A2790" s="105"/>
      <c r="B2790" s="106"/>
      <c r="C2790" s="26"/>
      <c r="D2790" s="111"/>
      <c r="E2790" s="111"/>
      <c r="F2790" s="111"/>
      <c r="G2790" s="111"/>
      <c r="H2790" s="111"/>
      <c r="I2790" s="111"/>
      <c r="J2790" s="111"/>
      <c r="K2790" s="111"/>
      <c r="L2790" s="111"/>
      <c r="M2790" s="111"/>
      <c r="N2790" s="111"/>
      <c r="O2790" s="111"/>
      <c r="P2790" s="111"/>
      <c r="Q2790" s="111"/>
      <c r="R2790" s="112"/>
      <c r="S2790" s="29"/>
      <c r="T2790" s="25" t="str">
        <f>'Laskun tiedot'!$A$44</f>
        <v xml:space="preserve"> </v>
      </c>
      <c r="U2790" s="25"/>
      <c r="V2790" s="25"/>
      <c r="W2790" s="25"/>
      <c r="X2790" s="25"/>
      <c r="Y2790" s="25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5"/>
    </row>
    <row r="2791" spans="1:35" s="15" customFormat="1" ht="15" customHeight="1" x14ac:dyDescent="0.25">
      <c r="A2791" s="113" t="s">
        <v>20</v>
      </c>
      <c r="B2791" s="101" t="s">
        <v>22</v>
      </c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1"/>
      <c r="S2791" s="29"/>
      <c r="T2791" s="25" t="str">
        <f>'Laskun tiedot'!$A$45</f>
        <v xml:space="preserve"> </v>
      </c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</row>
    <row r="2792" spans="1:35" s="15" customFormat="1" ht="15" customHeight="1" x14ac:dyDescent="0.25">
      <c r="A2792" s="114"/>
      <c r="B2792" s="116"/>
      <c r="C2792" s="20"/>
      <c r="D2792" s="117" t="str">
        <f ca="1">INDIRECT("Jäsenet!C"&amp;AI2752)&amp;$B$2&amp;INDIRECT("Jäsenet!B"&amp;AI2752)</f>
        <v xml:space="preserve"> </v>
      </c>
      <c r="E2792" s="117"/>
      <c r="F2792" s="117"/>
      <c r="G2792" s="117"/>
      <c r="H2792" s="117"/>
      <c r="I2792" s="117"/>
      <c r="J2792" s="117"/>
      <c r="K2792" s="117"/>
      <c r="L2792" s="117"/>
      <c r="M2792" s="117"/>
      <c r="N2792" s="117"/>
      <c r="O2792" s="117"/>
      <c r="P2792" s="117"/>
      <c r="Q2792" s="117"/>
      <c r="R2792" s="117"/>
      <c r="S2792" s="29"/>
      <c r="T2792" s="25" t="str">
        <f>'Laskun tiedot'!$A$46</f>
        <v xml:space="preserve"> </v>
      </c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</row>
    <row r="2793" spans="1:35" s="15" customFormat="1" ht="15" customHeight="1" x14ac:dyDescent="0.25">
      <c r="A2793" s="114"/>
      <c r="B2793" s="116"/>
      <c r="C2793" s="20"/>
      <c r="D2793" s="117">
        <f ca="1">INDIRECT("Jäsenet!D"&amp;AI2752)</f>
        <v>0</v>
      </c>
      <c r="E2793" s="117"/>
      <c r="F2793" s="117"/>
      <c r="G2793" s="117"/>
      <c r="H2793" s="117"/>
      <c r="I2793" s="117"/>
      <c r="J2793" s="117"/>
      <c r="K2793" s="117"/>
      <c r="L2793" s="117"/>
      <c r="M2793" s="117"/>
      <c r="N2793" s="117"/>
      <c r="O2793" s="117"/>
      <c r="P2793" s="117"/>
      <c r="Q2793" s="117"/>
      <c r="R2793" s="117"/>
      <c r="S2793" s="29"/>
      <c r="T2793" s="25" t="str">
        <f>'Laskun tiedot'!$A$47</f>
        <v xml:space="preserve"> </v>
      </c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</row>
    <row r="2794" spans="1:35" s="15" customFormat="1" ht="15" customHeight="1" x14ac:dyDescent="0.25">
      <c r="A2794" s="114"/>
      <c r="B2794" s="116"/>
      <c r="C2794" s="20"/>
      <c r="D2794" s="118" t="str">
        <f ca="1">INDIRECT("Jäsenet!E"&amp;AI2752)&amp;$B$2&amp;INDIRECT("Jäsenet!F"&amp;AI2752)</f>
        <v xml:space="preserve"> </v>
      </c>
      <c r="E2794" s="118"/>
      <c r="F2794" s="118"/>
      <c r="G2794" s="118"/>
      <c r="H2794" s="118"/>
      <c r="I2794" s="118"/>
      <c r="J2794" s="118"/>
      <c r="K2794" s="118"/>
      <c r="L2794" s="118"/>
      <c r="M2794" s="118"/>
      <c r="N2794" s="118"/>
      <c r="O2794" s="118"/>
      <c r="P2794" s="118"/>
      <c r="Q2794" s="118"/>
      <c r="R2794" s="118"/>
      <c r="S2794" s="29"/>
      <c r="T2794" s="25" t="str">
        <f>'Laskun tiedot'!$A$48</f>
        <v xml:space="preserve"> </v>
      </c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</row>
    <row r="2795" spans="1:35" s="15" customFormat="1" ht="15" customHeight="1" x14ac:dyDescent="0.25">
      <c r="A2795" s="114"/>
      <c r="B2795" s="74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1"/>
      <c r="S2795" s="30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</row>
    <row r="2796" spans="1:35" s="15" customFormat="1" ht="12.6" customHeight="1" x14ac:dyDescent="0.25">
      <c r="A2796" s="114"/>
      <c r="B2796" s="119" t="s">
        <v>23</v>
      </c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121" t="s">
        <v>39</v>
      </c>
      <c r="T2796" s="122"/>
      <c r="U2796" s="123"/>
      <c r="V2796" s="81">
        <f ca="1">INDIRECT("Jäsenet!G"&amp;AI2752)</f>
        <v>10566</v>
      </c>
      <c r="W2796" s="82"/>
      <c r="X2796" s="82"/>
      <c r="Y2796" s="82"/>
      <c r="Z2796" s="82"/>
      <c r="AA2796" s="82"/>
      <c r="AB2796" s="82"/>
      <c r="AC2796" s="82"/>
      <c r="AD2796" s="82"/>
      <c r="AE2796" s="82"/>
      <c r="AF2796" s="82"/>
      <c r="AG2796" s="82"/>
      <c r="AH2796" s="82"/>
      <c r="AI2796" s="82"/>
    </row>
    <row r="2797" spans="1:35" s="15" customFormat="1" ht="12.6" customHeight="1" x14ac:dyDescent="0.25">
      <c r="A2797" s="115"/>
      <c r="B2797" s="120"/>
      <c r="C2797" s="28"/>
      <c r="D2797" s="28"/>
      <c r="E2797" s="28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124"/>
      <c r="T2797" s="125"/>
      <c r="U2797" s="126"/>
      <c r="V2797" s="83"/>
      <c r="W2797" s="84"/>
      <c r="X2797" s="84"/>
      <c r="Y2797" s="84"/>
      <c r="Z2797" s="84"/>
      <c r="AA2797" s="84"/>
      <c r="AB2797" s="85"/>
      <c r="AC2797" s="85"/>
      <c r="AD2797" s="85"/>
      <c r="AE2797" s="85"/>
      <c r="AF2797" s="85"/>
      <c r="AG2797" s="85"/>
      <c r="AH2797" s="85"/>
      <c r="AI2797" s="85"/>
    </row>
    <row r="2798" spans="1:35" s="15" customFormat="1" ht="24.95" customHeight="1" x14ac:dyDescent="0.25">
      <c r="A2798" s="86" t="s">
        <v>37</v>
      </c>
      <c r="B2798" s="87"/>
      <c r="C2798" s="88"/>
      <c r="D2798" s="89"/>
      <c r="E2798" s="89"/>
      <c r="F2798" s="89"/>
      <c r="G2798" s="89"/>
      <c r="H2798" s="89"/>
      <c r="I2798" s="89"/>
      <c r="J2798" s="89"/>
      <c r="K2798" s="89"/>
      <c r="L2798" s="89"/>
      <c r="M2798" s="89"/>
      <c r="N2798" s="89"/>
      <c r="O2798" s="89"/>
      <c r="P2798" s="89"/>
      <c r="Q2798" s="89"/>
      <c r="R2798" s="90"/>
      <c r="S2798" s="91" t="s">
        <v>40</v>
      </c>
      <c r="T2798" s="92"/>
      <c r="U2798" s="93"/>
      <c r="V2798" s="94">
        <f>'Laskun tiedot'!$A$8</f>
        <v>40907</v>
      </c>
      <c r="W2798" s="95"/>
      <c r="X2798" s="95"/>
      <c r="Y2798" s="95"/>
      <c r="Z2798" s="96"/>
      <c r="AA2798" s="97" t="s">
        <v>24</v>
      </c>
      <c r="AB2798" s="98"/>
      <c r="AC2798" s="99" t="str">
        <f>'Laskun tiedot'!$A$51</f>
        <v xml:space="preserve"> </v>
      </c>
      <c r="AD2798" s="99"/>
      <c r="AE2798" s="99"/>
      <c r="AF2798" s="99"/>
      <c r="AG2798" s="99"/>
      <c r="AH2798" s="99"/>
      <c r="AI2798" s="99"/>
    </row>
    <row r="2799" spans="1:35" s="15" customFormat="1" ht="9.9499999999999993" customHeight="1" x14ac:dyDescent="0.25">
      <c r="B2799" s="41"/>
      <c r="C2799" s="42"/>
      <c r="D2799" s="42"/>
      <c r="E2799" s="42"/>
      <c r="F2799" s="42"/>
      <c r="G2799" s="42"/>
      <c r="H2799" s="42"/>
      <c r="I2799" s="43"/>
      <c r="J2799" s="42"/>
      <c r="K2799" s="42"/>
      <c r="L2799" s="42"/>
      <c r="M2799" s="42"/>
      <c r="N2799" s="42"/>
      <c r="O2799" s="42"/>
      <c r="P2799" s="42"/>
      <c r="Q2799" s="18"/>
      <c r="R2799" s="18"/>
      <c r="S2799" s="44"/>
      <c r="T2799" s="44"/>
      <c r="U2799" s="19"/>
      <c r="V2799" s="45"/>
      <c r="W2799" s="45"/>
      <c r="X2799" s="45"/>
      <c r="Y2799" s="45"/>
      <c r="Z2799" s="45"/>
      <c r="AA2799" s="45"/>
      <c r="AB2799" s="46"/>
      <c r="AC2799" s="47"/>
      <c r="AD2799" s="48"/>
      <c r="AE2799" s="48"/>
      <c r="AF2799" s="48"/>
      <c r="AG2799" s="48"/>
      <c r="AH2799" s="48"/>
      <c r="AI2799" s="48"/>
    </row>
    <row r="2800" spans="1:35" s="15" customFormat="1" ht="50.1" customHeight="1" x14ac:dyDescent="0.25">
      <c r="B2800" s="41"/>
      <c r="C2800" s="42"/>
      <c r="D2800" s="42"/>
      <c r="E2800" s="42"/>
      <c r="F2800" s="42"/>
      <c r="G2800" s="42"/>
      <c r="H2800" s="42"/>
      <c r="I2800" s="43"/>
      <c r="J2800" s="42"/>
      <c r="K2800" s="42"/>
      <c r="L2800" s="42"/>
      <c r="M2800" s="42"/>
      <c r="N2800" s="42"/>
      <c r="O2800" s="42"/>
      <c r="P2800" s="42"/>
      <c r="Q2800" s="18"/>
      <c r="R2800" s="18"/>
      <c r="S2800" s="44"/>
      <c r="T2800" s="44"/>
      <c r="U2800" s="19"/>
      <c r="V2800" s="45"/>
      <c r="W2800" s="45"/>
      <c r="X2800" s="100" t="s">
        <v>38</v>
      </c>
      <c r="Y2800" s="100"/>
      <c r="Z2800" s="100"/>
      <c r="AA2800" s="100"/>
      <c r="AB2800" s="100"/>
      <c r="AC2800" s="100"/>
      <c r="AD2800" s="100"/>
      <c r="AE2800" s="100"/>
      <c r="AF2800" s="100"/>
      <c r="AG2800" s="100"/>
      <c r="AH2800" s="100"/>
      <c r="AI2800" s="100"/>
    </row>
    <row r="2801" spans="1:35" s="8" customFormat="1" ht="23.25" x14ac:dyDescent="0.35">
      <c r="B2801" s="66"/>
      <c r="C2801" s="150" t="str">
        <f>'Laskun tiedot'!$A$2</f>
        <v>Yhdistys ry</v>
      </c>
      <c r="D2801" s="150"/>
      <c r="E2801" s="150"/>
      <c r="F2801" s="150"/>
      <c r="G2801" s="150"/>
      <c r="H2801" s="150"/>
      <c r="I2801" s="150"/>
      <c r="J2801" s="150"/>
      <c r="K2801" s="150"/>
      <c r="L2801" s="150"/>
      <c r="M2801" s="150"/>
      <c r="N2801" s="150"/>
      <c r="O2801" s="150"/>
      <c r="P2801" s="150"/>
      <c r="Q2801" s="150"/>
      <c r="R2801" s="150"/>
      <c r="S2801" s="150"/>
      <c r="T2801" s="10"/>
      <c r="U2801" s="9"/>
      <c r="V2801" s="9"/>
      <c r="W2801" s="150" t="s">
        <v>16</v>
      </c>
      <c r="X2801" s="150"/>
      <c r="Y2801" s="150"/>
      <c r="Z2801" s="150"/>
    </row>
    <row r="2802" spans="1:35" s="15" customFormat="1" x14ac:dyDescent="0.25">
      <c r="B2802" s="15" t="s">
        <v>25</v>
      </c>
      <c r="AI2802" s="65">
        <v>58</v>
      </c>
    </row>
    <row r="2803" spans="1:35" s="11" customFormat="1" ht="15" customHeight="1" x14ac:dyDescent="0.2">
      <c r="V2803" s="68"/>
      <c r="W2803" s="145" t="s">
        <v>26</v>
      </c>
      <c r="X2803" s="145"/>
      <c r="Y2803" s="145"/>
      <c r="Z2803" s="145"/>
      <c r="AA2803" s="145"/>
      <c r="AB2803" s="145"/>
      <c r="AC2803" s="68"/>
      <c r="AD2803" s="68"/>
      <c r="AE2803" s="145" t="s">
        <v>18</v>
      </c>
      <c r="AF2803" s="145"/>
      <c r="AG2803" s="145"/>
      <c r="AH2803" s="145"/>
      <c r="AI2803" s="145"/>
    </row>
    <row r="2804" spans="1:35" s="15" customFormat="1" ht="15" customHeight="1" x14ac:dyDescent="0.25">
      <c r="B2804" s="62"/>
      <c r="C2804" s="146" t="str">
        <f ca="1">INDIRECT("Jäsenet!C"&amp;AI2802)&amp;$B$2&amp;INDIRECT("Jäsenet!B"&amp;AI2802)</f>
        <v xml:space="preserve"> </v>
      </c>
      <c r="D2804" s="146"/>
      <c r="E2804" s="146"/>
      <c r="F2804" s="146"/>
      <c r="G2804" s="146"/>
      <c r="H2804" s="146"/>
      <c r="I2804" s="146"/>
      <c r="J2804" s="146"/>
      <c r="K2804" s="146"/>
      <c r="L2804" s="146"/>
      <c r="M2804" s="146"/>
      <c r="N2804" s="146"/>
      <c r="O2804" s="146"/>
      <c r="P2804" s="146"/>
      <c r="Q2804" s="146"/>
      <c r="R2804" s="146"/>
      <c r="S2804" s="146"/>
      <c r="T2804" s="13"/>
      <c r="U2804" s="64"/>
      <c r="V2804" s="64"/>
      <c r="W2804" s="147">
        <f>'Laskun tiedot'!$A$5</f>
        <v>40618</v>
      </c>
      <c r="X2804" s="147"/>
      <c r="Y2804" s="147"/>
      <c r="Z2804" s="147"/>
      <c r="AA2804" s="147"/>
      <c r="AB2804" s="147"/>
      <c r="AC2804" s="64"/>
      <c r="AD2804" s="64"/>
      <c r="AE2804" s="147">
        <f>'Laskun tiedot'!$A$8</f>
        <v>40907</v>
      </c>
      <c r="AF2804" s="147"/>
      <c r="AG2804" s="147"/>
      <c r="AH2804" s="147"/>
      <c r="AI2804" s="147"/>
    </row>
    <row r="2805" spans="1:35" s="15" customFormat="1" ht="15" customHeight="1" x14ac:dyDescent="0.25">
      <c r="B2805" s="62"/>
      <c r="C2805" s="146">
        <f ca="1">INDIRECT("Jäsenet!D"&amp;AI2802)</f>
        <v>0</v>
      </c>
      <c r="D2805" s="146"/>
      <c r="E2805" s="146"/>
      <c r="F2805" s="146"/>
      <c r="G2805" s="146"/>
      <c r="H2805" s="146"/>
      <c r="I2805" s="146"/>
      <c r="J2805" s="146"/>
      <c r="K2805" s="146"/>
      <c r="L2805" s="146"/>
      <c r="M2805" s="146"/>
      <c r="N2805" s="146"/>
      <c r="O2805" s="146"/>
      <c r="P2805" s="146"/>
      <c r="Q2805" s="146"/>
      <c r="R2805" s="146"/>
      <c r="S2805" s="146"/>
    </row>
    <row r="2806" spans="1:35" s="11" customFormat="1" ht="15" customHeight="1" x14ac:dyDescent="0.25">
      <c r="B2806" s="67"/>
      <c r="C2806" s="148" t="str">
        <f ca="1">INDIRECT("Jäsenet!E"&amp;AI2802)&amp;$B$2&amp;INDIRECT("Jäsenet!F"&amp;AI2802)</f>
        <v xml:space="preserve"> </v>
      </c>
      <c r="D2806" s="148"/>
      <c r="E2806" s="148"/>
      <c r="F2806" s="148"/>
      <c r="G2806" s="148"/>
      <c r="H2806" s="148"/>
      <c r="I2806" s="148"/>
      <c r="J2806" s="148"/>
      <c r="K2806" s="148"/>
      <c r="L2806" s="148"/>
      <c r="M2806" s="148"/>
      <c r="N2806" s="148"/>
      <c r="O2806" s="148"/>
      <c r="P2806" s="148"/>
      <c r="Q2806" s="148"/>
      <c r="R2806" s="148"/>
      <c r="S2806" s="148"/>
      <c r="W2806" s="145" t="s">
        <v>17</v>
      </c>
      <c r="X2806" s="145"/>
      <c r="Y2806" s="145"/>
      <c r="Z2806" s="145"/>
      <c r="AA2806" s="145"/>
      <c r="AB2806" s="145"/>
    </row>
    <row r="2807" spans="1:35" s="15" customFormat="1" ht="15" customHeight="1" x14ac:dyDescent="0.25">
      <c r="T2807" s="78"/>
      <c r="U2807" s="63"/>
      <c r="V2807" s="63"/>
      <c r="W2807" s="149">
        <f ca="1">INDIRECT("Jäsenet!A"&amp;AI2802)</f>
        <v>57</v>
      </c>
      <c r="X2807" s="149"/>
      <c r="Y2807" s="149"/>
      <c r="Z2807" s="149"/>
      <c r="AA2807" s="149"/>
      <c r="AB2807" s="149"/>
    </row>
    <row r="2808" spans="1:35" s="15" customFormat="1" ht="15" customHeight="1" x14ac:dyDescent="0.25">
      <c r="B2808" s="39"/>
      <c r="C2808" s="39"/>
      <c r="D2808" s="39"/>
      <c r="E2808" s="39"/>
      <c r="F2808" s="39"/>
      <c r="G2808" s="39"/>
      <c r="H2808" s="39"/>
      <c r="I2808" s="39"/>
      <c r="J2808" s="39"/>
      <c r="K2808" s="39"/>
      <c r="L2808" s="39"/>
      <c r="M2808" s="39"/>
      <c r="N2808" s="39"/>
      <c r="O2808" s="39"/>
      <c r="P2808" s="39"/>
      <c r="Q2808" s="39"/>
      <c r="R2808" s="39"/>
      <c r="S2808" s="39"/>
      <c r="T2808" s="78"/>
      <c r="U2808" s="78"/>
      <c r="V2808" s="78"/>
      <c r="W2808" s="78"/>
      <c r="X2808" s="78"/>
      <c r="Y2808" s="78"/>
      <c r="Z2808" s="78"/>
      <c r="AA2808" s="39"/>
      <c r="AB2808" s="39"/>
      <c r="AC2808" s="39"/>
      <c r="AD2808" s="39"/>
      <c r="AE2808" s="39"/>
      <c r="AF2808" s="39"/>
      <c r="AG2808" s="39"/>
      <c r="AH2808" s="39"/>
      <c r="AI2808" s="39"/>
    </row>
    <row r="2809" spans="1:35" s="15" customFormat="1" ht="15" customHeight="1" x14ac:dyDescent="0.25">
      <c r="A2809" s="32"/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3"/>
      <c r="U2809" s="33"/>
      <c r="V2809" s="33"/>
      <c r="W2809" s="35"/>
      <c r="X2809" s="33"/>
      <c r="Y2809" s="33"/>
      <c r="Z2809" s="33"/>
      <c r="AA2809" s="32"/>
      <c r="AB2809" s="32"/>
      <c r="AC2809" s="32"/>
      <c r="AD2809" s="32"/>
      <c r="AE2809" s="32"/>
      <c r="AF2809" s="32"/>
      <c r="AG2809" s="32"/>
      <c r="AH2809" s="32"/>
      <c r="AI2809" s="32"/>
    </row>
    <row r="2810" spans="1:35" s="15" customFormat="1" ht="15" customHeight="1" x14ac:dyDescent="0.25">
      <c r="B2810" s="39"/>
      <c r="C2810" s="39"/>
      <c r="D2810" s="39"/>
      <c r="E2810" s="39"/>
      <c r="F2810" s="39"/>
      <c r="G2810" s="39"/>
      <c r="H2810" s="39"/>
      <c r="I2810" s="39"/>
      <c r="J2810" s="39"/>
      <c r="K2810" s="39"/>
      <c r="L2810" s="39"/>
      <c r="M2810" s="39"/>
      <c r="N2810" s="39"/>
      <c r="O2810" s="39"/>
      <c r="P2810" s="39"/>
      <c r="Q2810" s="39"/>
      <c r="R2810" s="39"/>
      <c r="S2810" s="39"/>
      <c r="T2810" s="78"/>
      <c r="U2810" s="78"/>
      <c r="V2810" s="78"/>
      <c r="W2810" s="34"/>
      <c r="X2810" s="78"/>
      <c r="Y2810" s="78"/>
      <c r="Z2810" s="78"/>
      <c r="AA2810" s="39"/>
      <c r="AB2810" s="39"/>
      <c r="AC2810" s="39"/>
      <c r="AD2810" s="39"/>
      <c r="AE2810" s="39"/>
      <c r="AF2810" s="39"/>
      <c r="AG2810" s="39"/>
      <c r="AH2810" s="39"/>
      <c r="AI2810" s="39"/>
    </row>
    <row r="2811" spans="1:35" s="15" customFormat="1" ht="15" customHeight="1" x14ac:dyDescent="0.25">
      <c r="B2811" s="36" t="str">
        <f>'Laskun tiedot'!$A$11</f>
        <v>--------------------</v>
      </c>
      <c r="C2811" s="39"/>
      <c r="D2811" s="39"/>
      <c r="E2811" s="39"/>
      <c r="F2811" s="39"/>
      <c r="G2811" s="39"/>
      <c r="H2811" s="39"/>
      <c r="I2811" s="39"/>
      <c r="J2811" s="39"/>
      <c r="K2811" s="39"/>
      <c r="L2811" s="39"/>
      <c r="M2811" s="39"/>
      <c r="N2811" s="39"/>
      <c r="O2811" s="39"/>
      <c r="P2811" s="39"/>
      <c r="Q2811" s="39"/>
      <c r="R2811" s="39"/>
      <c r="S2811" s="39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</row>
    <row r="2812" spans="1:35" s="15" customFormat="1" ht="15" customHeight="1" x14ac:dyDescent="0.25">
      <c r="B2812" s="36" t="str">
        <f>'Laskun tiedot'!$A$12</f>
        <v>Vuosi 2011</v>
      </c>
      <c r="C2812" s="78"/>
      <c r="D2812" s="78"/>
      <c r="E2812" s="78"/>
      <c r="F2812" s="78"/>
      <c r="G2812" s="78"/>
      <c r="H2812" s="78"/>
      <c r="I2812" s="78"/>
      <c r="J2812" s="78"/>
      <c r="K2812" s="78"/>
      <c r="L2812" s="78"/>
      <c r="M2812" s="78"/>
      <c r="N2812" s="78"/>
      <c r="O2812" s="78"/>
      <c r="P2812" s="39"/>
      <c r="Q2812" s="39"/>
      <c r="R2812" s="39"/>
      <c r="S2812" s="39"/>
      <c r="T2812" s="39"/>
      <c r="U2812" s="39"/>
      <c r="V2812" s="39"/>
      <c r="W2812" s="39"/>
      <c r="X2812" s="39"/>
      <c r="Y2812" s="39"/>
      <c r="Z2812" s="39"/>
      <c r="AA2812" s="39"/>
      <c r="AB2812" s="39"/>
      <c r="AC2812" s="13"/>
      <c r="AD2812" s="13"/>
      <c r="AE2812" s="13"/>
      <c r="AF2812" s="13"/>
      <c r="AG2812" s="13"/>
      <c r="AH2812" s="13"/>
      <c r="AI2812" s="13"/>
    </row>
    <row r="2813" spans="1:35" s="15" customFormat="1" ht="15" customHeight="1" x14ac:dyDescent="0.25">
      <c r="B2813" s="36" t="str">
        <f>'Laskun tiedot'!$A$13</f>
        <v>JÄSENMAKSU ………. 10 €</v>
      </c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</row>
    <row r="2814" spans="1:35" s="15" customFormat="1" ht="15" customHeight="1" x14ac:dyDescent="0.25">
      <c r="B2814" s="36" t="str">
        <f>'Laskun tiedot'!$A$14</f>
        <v>--------------------</v>
      </c>
      <c r="T2814" s="39"/>
      <c r="AC2814" s="39"/>
    </row>
    <row r="2815" spans="1:35" s="15" customFormat="1" ht="15" customHeight="1" x14ac:dyDescent="0.25">
      <c r="B2815" s="36" t="str">
        <f>'Laskun tiedot'!$A$15</f>
        <v xml:space="preserve"> </v>
      </c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</row>
    <row r="2816" spans="1:35" s="15" customFormat="1" ht="15" customHeight="1" x14ac:dyDescent="0.25">
      <c r="B2816" s="36" t="str">
        <f>'Laskun tiedot'!$A$16</f>
        <v xml:space="preserve"> </v>
      </c>
      <c r="C2816" s="39"/>
      <c r="D2816" s="39"/>
      <c r="E2816" s="39"/>
      <c r="F2816" s="39"/>
      <c r="G2816" s="39"/>
      <c r="H2816" s="39"/>
      <c r="I2816" s="39"/>
      <c r="J2816" s="39"/>
      <c r="K2816" s="39"/>
      <c r="L2816" s="39"/>
      <c r="M2816" s="39"/>
      <c r="N2816" s="39"/>
      <c r="O2816" s="39"/>
      <c r="P2816" s="39"/>
      <c r="Q2816" s="39"/>
      <c r="R2816" s="39"/>
      <c r="S2816" s="39"/>
      <c r="T2816" s="39"/>
      <c r="U2816" s="39"/>
      <c r="V2816" s="39"/>
      <c r="W2816" s="39"/>
      <c r="X2816" s="39"/>
      <c r="Y2816" s="39"/>
      <c r="Z2816" s="39"/>
      <c r="AA2816" s="39"/>
      <c r="AB2816" s="39"/>
      <c r="AC2816" s="39"/>
      <c r="AD2816" s="39"/>
      <c r="AE2816" s="39"/>
      <c r="AF2816" s="39"/>
      <c r="AG2816" s="39"/>
      <c r="AH2816" s="39"/>
      <c r="AI2816" s="39"/>
    </row>
    <row r="2817" spans="1:35" s="15" customFormat="1" ht="15" customHeight="1" x14ac:dyDescent="0.25">
      <c r="B2817" s="36" t="str">
        <f>'Laskun tiedot'!$A$17</f>
        <v xml:space="preserve"> </v>
      </c>
    </row>
    <row r="2818" spans="1:35" s="11" customFormat="1" ht="15" customHeight="1" x14ac:dyDescent="0.25">
      <c r="B2818" s="36" t="str">
        <f>'Laskun tiedot'!$A$18</f>
        <v xml:space="preserve"> </v>
      </c>
    </row>
    <row r="2819" spans="1:35" s="15" customFormat="1" ht="15" customHeight="1" x14ac:dyDescent="0.25">
      <c r="B2819" s="36" t="str">
        <f>'Laskun tiedot'!$A$19</f>
        <v xml:space="preserve"> </v>
      </c>
      <c r="M2819" s="16"/>
      <c r="N2819" s="1"/>
      <c r="O2819" s="1"/>
      <c r="P2819" s="16"/>
      <c r="Q2819" s="1"/>
      <c r="R2819" s="1"/>
      <c r="T2819" s="16"/>
      <c r="U2819" s="1"/>
      <c r="V2819" s="1"/>
      <c r="W2819" s="1"/>
      <c r="X2819" s="1"/>
      <c r="Z2819" s="16"/>
      <c r="AA2819" s="1"/>
      <c r="AB2819" s="1"/>
      <c r="AD2819" s="16"/>
      <c r="AE2819" s="1"/>
      <c r="AF2819" s="1"/>
      <c r="AG2819" s="1"/>
      <c r="AH2819" s="1"/>
    </row>
    <row r="2820" spans="1:35" s="15" customFormat="1" ht="15" customHeight="1" x14ac:dyDescent="0.25">
      <c r="B2820" s="36" t="str">
        <f>'Laskun tiedot'!$A$20</f>
        <v xml:space="preserve"> </v>
      </c>
      <c r="M2820" s="16"/>
      <c r="N2820" s="1"/>
      <c r="O2820" s="1"/>
      <c r="P2820" s="16"/>
      <c r="Q2820" s="1"/>
      <c r="R2820" s="1"/>
      <c r="T2820" s="16"/>
      <c r="U2820" s="1"/>
      <c r="V2820" s="1"/>
      <c r="W2820" s="1"/>
      <c r="X2820" s="1"/>
      <c r="Z2820" s="16"/>
      <c r="AA2820" s="1"/>
      <c r="AB2820" s="1"/>
      <c r="AD2820" s="16"/>
      <c r="AE2820" s="1"/>
      <c r="AF2820" s="1"/>
      <c r="AG2820" s="1"/>
      <c r="AH2820" s="1"/>
    </row>
    <row r="2821" spans="1:35" s="15" customFormat="1" ht="15" customHeight="1" x14ac:dyDescent="0.25">
      <c r="B2821" s="36" t="str">
        <f>'Laskun tiedot'!$A$21</f>
        <v xml:space="preserve"> </v>
      </c>
      <c r="M2821" s="16"/>
      <c r="N2821" s="1"/>
      <c r="O2821" s="1"/>
      <c r="P2821" s="16"/>
      <c r="Q2821" s="1"/>
      <c r="R2821" s="1"/>
      <c r="T2821" s="16"/>
      <c r="U2821" s="1"/>
      <c r="V2821" s="1"/>
      <c r="W2821" s="1"/>
      <c r="X2821" s="1"/>
      <c r="Z2821" s="16"/>
      <c r="AA2821" s="1"/>
      <c r="AB2821" s="1"/>
      <c r="AD2821" s="16"/>
      <c r="AE2821" s="1"/>
      <c r="AF2821" s="1"/>
      <c r="AG2821" s="1"/>
      <c r="AH2821" s="1"/>
    </row>
    <row r="2822" spans="1:35" s="15" customFormat="1" ht="15" customHeight="1" x14ac:dyDescent="0.25">
      <c r="B2822" s="36" t="str">
        <f>'Laskun tiedot'!$A$22</f>
        <v xml:space="preserve"> </v>
      </c>
      <c r="M2822" s="16"/>
      <c r="N2822" s="1"/>
      <c r="O2822" s="1"/>
      <c r="P2822" s="16"/>
      <c r="Q2822" s="1"/>
      <c r="R2822" s="1"/>
      <c r="T2822" s="16"/>
      <c r="U2822" s="1"/>
      <c r="V2822" s="1"/>
      <c r="W2822" s="1"/>
      <c r="X2822" s="1"/>
      <c r="Z2822" s="16"/>
      <c r="AA2822" s="1"/>
      <c r="AB2822" s="1"/>
      <c r="AD2822" s="16"/>
      <c r="AE2822" s="1"/>
      <c r="AF2822" s="1"/>
      <c r="AG2822" s="1"/>
      <c r="AH2822" s="1"/>
    </row>
    <row r="2823" spans="1:35" s="15" customFormat="1" ht="15" customHeight="1" x14ac:dyDescent="0.25">
      <c r="B2823" s="36" t="str">
        <f>'Laskun tiedot'!$A$23</f>
        <v xml:space="preserve"> </v>
      </c>
      <c r="M2823" s="16"/>
      <c r="N2823" s="1"/>
      <c r="O2823" s="1"/>
      <c r="P2823" s="16"/>
      <c r="Q2823" s="1"/>
      <c r="R2823" s="1"/>
      <c r="T2823" s="16"/>
      <c r="U2823" s="1"/>
      <c r="V2823" s="1"/>
      <c r="W2823" s="1"/>
      <c r="X2823" s="1"/>
      <c r="Z2823" s="16"/>
      <c r="AA2823" s="1"/>
      <c r="AB2823" s="1"/>
      <c r="AD2823" s="16"/>
      <c r="AE2823" s="1"/>
      <c r="AF2823" s="1"/>
      <c r="AG2823" s="1"/>
      <c r="AH2823" s="1"/>
    </row>
    <row r="2824" spans="1:35" s="15" customFormat="1" ht="15" customHeight="1" x14ac:dyDescent="0.25">
      <c r="B2824" s="36" t="str">
        <f>'Laskun tiedot'!$A$24</f>
        <v xml:space="preserve"> </v>
      </c>
      <c r="M2824" s="16"/>
      <c r="N2824" s="1"/>
      <c r="O2824" s="1"/>
      <c r="P2824" s="16"/>
      <c r="Q2824" s="1"/>
      <c r="R2824" s="1"/>
      <c r="T2824" s="16"/>
      <c r="U2824" s="1"/>
      <c r="V2824" s="1"/>
      <c r="W2824" s="1"/>
      <c r="X2824" s="1"/>
      <c r="Z2824" s="16"/>
      <c r="AA2824" s="1"/>
      <c r="AB2824" s="1"/>
      <c r="AD2824" s="16"/>
      <c r="AE2824" s="1"/>
      <c r="AF2824" s="1"/>
      <c r="AG2824" s="1"/>
      <c r="AH2824" s="1"/>
    </row>
    <row r="2825" spans="1:35" s="15" customFormat="1" ht="15" customHeight="1" x14ac:dyDescent="0.25">
      <c r="B2825" s="36" t="str">
        <f>'Laskun tiedot'!$A$25</f>
        <v xml:space="preserve"> </v>
      </c>
      <c r="M2825" s="16"/>
      <c r="N2825" s="1"/>
      <c r="O2825" s="1"/>
      <c r="P2825" s="16"/>
      <c r="Q2825" s="1"/>
      <c r="R2825" s="1"/>
      <c r="T2825" s="16"/>
      <c r="U2825" s="1"/>
      <c r="V2825" s="1"/>
      <c r="W2825" s="1"/>
      <c r="X2825" s="1"/>
      <c r="Z2825" s="16"/>
      <c r="AA2825" s="1"/>
      <c r="AB2825" s="1"/>
      <c r="AD2825" s="16"/>
      <c r="AE2825" s="1"/>
      <c r="AF2825" s="1"/>
      <c r="AG2825" s="1"/>
      <c r="AH2825" s="1"/>
    </row>
    <row r="2826" spans="1:35" s="15" customFormat="1" ht="15" customHeight="1" x14ac:dyDescent="0.25">
      <c r="B2826" s="36" t="str">
        <f>'Laskun tiedot'!$A$26</f>
        <v xml:space="preserve"> </v>
      </c>
      <c r="M2826" s="16"/>
      <c r="N2826" s="1"/>
      <c r="O2826" s="1"/>
      <c r="P2826" s="16"/>
      <c r="Q2826" s="1"/>
      <c r="R2826" s="1"/>
      <c r="T2826" s="16"/>
      <c r="U2826" s="1"/>
      <c r="V2826" s="1"/>
      <c r="W2826" s="1"/>
      <c r="X2826" s="1"/>
      <c r="Z2826" s="16"/>
      <c r="AA2826" s="1"/>
      <c r="AB2826" s="1"/>
      <c r="AD2826" s="16"/>
      <c r="AE2826" s="1"/>
      <c r="AF2826" s="1"/>
      <c r="AG2826" s="1"/>
      <c r="AH2826" s="1"/>
    </row>
    <row r="2827" spans="1:35" s="15" customFormat="1" ht="15" customHeight="1" x14ac:dyDescent="0.25">
      <c r="B2827" s="36" t="str">
        <f>'Laskun tiedot'!$A$27</f>
        <v xml:space="preserve"> </v>
      </c>
      <c r="M2827" s="16"/>
      <c r="N2827" s="1"/>
      <c r="O2827" s="1"/>
      <c r="P2827" s="16"/>
      <c r="Q2827" s="1"/>
      <c r="R2827" s="1"/>
      <c r="T2827" s="16"/>
      <c r="U2827" s="1"/>
      <c r="V2827" s="1"/>
      <c r="W2827" s="1"/>
      <c r="X2827" s="1"/>
      <c r="Z2827" s="16"/>
      <c r="AA2827" s="1"/>
      <c r="AB2827" s="1"/>
      <c r="AD2827" s="16"/>
      <c r="AE2827" s="1"/>
      <c r="AF2827" s="1"/>
      <c r="AG2827" s="1"/>
      <c r="AH2827" s="1"/>
    </row>
    <row r="2828" spans="1:35" s="15" customFormat="1" ht="15" customHeight="1" x14ac:dyDescent="0.25">
      <c r="B2828" s="36"/>
      <c r="M2828" s="16"/>
      <c r="N2828" s="1"/>
      <c r="O2828" s="1"/>
      <c r="P2828" s="16"/>
      <c r="Q2828" s="1"/>
      <c r="R2828" s="1"/>
      <c r="T2828" s="16"/>
      <c r="U2828" s="1"/>
      <c r="V2828" s="1"/>
      <c r="W2828" s="1"/>
      <c r="X2828" s="1"/>
      <c r="Z2828" s="16"/>
      <c r="AA2828" s="1"/>
      <c r="AB2828" s="1"/>
      <c r="AD2828" s="16"/>
      <c r="AE2828" s="1"/>
      <c r="AF2828" s="1"/>
      <c r="AG2828" s="1"/>
      <c r="AH2828" s="1"/>
    </row>
    <row r="2829" spans="1:35" s="80" customFormat="1" ht="12" customHeight="1" x14ac:dyDescent="0.25">
      <c r="B2829" s="143" t="str">
        <f>'Laskun tiedot'!$A$30</f>
        <v>Sihteeri:</v>
      </c>
      <c r="C2829" s="143"/>
      <c r="D2829" s="143"/>
      <c r="E2829" s="143"/>
      <c r="F2829" s="143"/>
      <c r="G2829" s="143"/>
      <c r="H2829" s="143"/>
      <c r="I2829" s="143"/>
      <c r="J2829" s="143" t="str">
        <f>'Laskun tiedot'!$B$30</f>
        <v>Puh.</v>
      </c>
      <c r="K2829" s="143"/>
      <c r="L2829" s="143"/>
      <c r="M2829" s="143"/>
      <c r="N2829" s="143"/>
      <c r="O2829" s="143"/>
      <c r="P2829" s="143"/>
      <c r="Q2829" s="143"/>
      <c r="R2829" s="143"/>
      <c r="S2829" s="143" t="str">
        <f>'Laskun tiedot'!$C$30</f>
        <v xml:space="preserve"> </v>
      </c>
      <c r="T2829" s="143"/>
      <c r="U2829" s="143"/>
      <c r="V2829" s="143"/>
      <c r="W2829" s="143"/>
      <c r="X2829" s="143"/>
      <c r="Y2829" s="143"/>
      <c r="Z2829" s="143"/>
      <c r="AA2829" s="143" t="str">
        <f>'Laskun tiedot'!$D$30</f>
        <v xml:space="preserve"> </v>
      </c>
      <c r="AB2829" s="143"/>
      <c r="AC2829" s="143"/>
      <c r="AD2829" s="143"/>
      <c r="AE2829" s="143"/>
      <c r="AF2829" s="143"/>
      <c r="AG2829" s="143"/>
      <c r="AH2829" s="143"/>
      <c r="AI2829" s="143"/>
    </row>
    <row r="2830" spans="1:35" s="79" customFormat="1" ht="12" customHeight="1" x14ac:dyDescent="0.2">
      <c r="B2830" s="143" t="str">
        <f>'Laskun tiedot'!$A$31</f>
        <v xml:space="preserve"> </v>
      </c>
      <c r="C2830" s="143"/>
      <c r="D2830" s="143"/>
      <c r="E2830" s="143"/>
      <c r="F2830" s="143"/>
      <c r="G2830" s="143"/>
      <c r="H2830" s="143"/>
      <c r="I2830" s="143"/>
      <c r="J2830" s="143" t="str">
        <f>'Laskun tiedot'!$B$31</f>
        <v xml:space="preserve"> </v>
      </c>
      <c r="K2830" s="143"/>
      <c r="L2830" s="143"/>
      <c r="M2830" s="143"/>
      <c r="N2830" s="143"/>
      <c r="O2830" s="143"/>
      <c r="P2830" s="143"/>
      <c r="Q2830" s="143"/>
      <c r="R2830" s="143"/>
      <c r="S2830" s="144" t="str">
        <f>'Laskun tiedot'!$C$31</f>
        <v xml:space="preserve"> </v>
      </c>
      <c r="T2830" s="144"/>
      <c r="U2830" s="144"/>
      <c r="V2830" s="144"/>
      <c r="W2830" s="144"/>
      <c r="X2830" s="144"/>
      <c r="Y2830" s="144"/>
      <c r="Z2830" s="144"/>
      <c r="AA2830" s="144" t="str">
        <f>'Laskun tiedot'!$D$31</f>
        <v xml:space="preserve"> </v>
      </c>
      <c r="AB2830" s="144"/>
      <c r="AC2830" s="144"/>
      <c r="AD2830" s="144"/>
      <c r="AE2830" s="144"/>
      <c r="AF2830" s="144"/>
      <c r="AG2830" s="144"/>
      <c r="AH2830" s="144"/>
      <c r="AI2830" s="144"/>
    </row>
    <row r="2831" spans="1:35" s="80" customFormat="1" ht="12" customHeight="1" x14ac:dyDescent="0.25">
      <c r="B2831" s="143" t="str">
        <f>'Laskun tiedot'!$A$32</f>
        <v xml:space="preserve"> </v>
      </c>
      <c r="C2831" s="143"/>
      <c r="D2831" s="143"/>
      <c r="E2831" s="143"/>
      <c r="F2831" s="143"/>
      <c r="G2831" s="143"/>
      <c r="H2831" s="143"/>
      <c r="I2831" s="143"/>
      <c r="J2831" s="143" t="str">
        <f>'Laskun tiedot'!$B$32</f>
        <v xml:space="preserve"> </v>
      </c>
      <c r="K2831" s="143"/>
      <c r="L2831" s="143"/>
      <c r="M2831" s="143"/>
      <c r="N2831" s="143"/>
      <c r="O2831" s="143"/>
      <c r="P2831" s="143"/>
      <c r="Q2831" s="143"/>
      <c r="R2831" s="143"/>
      <c r="S2831" s="144" t="str">
        <f>'Laskun tiedot'!$C$32</f>
        <v xml:space="preserve"> </v>
      </c>
      <c r="T2831" s="144"/>
      <c r="U2831" s="144"/>
      <c r="V2831" s="144"/>
      <c r="W2831" s="144"/>
      <c r="X2831" s="144"/>
      <c r="Y2831" s="144"/>
      <c r="Z2831" s="144"/>
      <c r="AA2831" s="144" t="str">
        <f>'Laskun tiedot'!$D$32</f>
        <v xml:space="preserve"> </v>
      </c>
      <c r="AB2831" s="144"/>
      <c r="AC2831" s="144"/>
      <c r="AD2831" s="144"/>
      <c r="AE2831" s="144"/>
      <c r="AF2831" s="144"/>
      <c r="AG2831" s="144"/>
      <c r="AH2831" s="144"/>
      <c r="AI2831" s="144"/>
    </row>
    <row r="2832" spans="1:35" s="15" customFormat="1" ht="15" customHeight="1" x14ac:dyDescent="0.25">
      <c r="A2832" s="60"/>
      <c r="B2832" s="61"/>
      <c r="C2832" s="61"/>
      <c r="D2832" s="61"/>
      <c r="E2832" s="61"/>
      <c r="F2832" s="61"/>
      <c r="G2832" s="61"/>
      <c r="H2832" s="61"/>
      <c r="I2832" s="61"/>
      <c r="J2832" s="61"/>
      <c r="K2832" s="61"/>
      <c r="L2832" s="61"/>
      <c r="M2832" s="61"/>
      <c r="N2832" s="61"/>
      <c r="O2832" s="61"/>
      <c r="P2832" s="61"/>
      <c r="Q2832" s="61"/>
      <c r="R2832" s="61"/>
      <c r="S2832" s="61"/>
      <c r="T2832" s="61"/>
      <c r="U2832" s="61"/>
      <c r="V2832" s="61"/>
      <c r="W2832" s="61"/>
      <c r="X2832" s="61"/>
      <c r="Y2832" s="61"/>
      <c r="Z2832" s="61"/>
      <c r="AA2832" s="61"/>
      <c r="AB2832" s="61"/>
      <c r="AC2832" s="61"/>
      <c r="AD2832" s="61"/>
      <c r="AE2832" s="61"/>
      <c r="AF2832" s="61"/>
      <c r="AG2832" s="61"/>
      <c r="AH2832" s="61"/>
      <c r="AI2832" s="61"/>
    </row>
    <row r="2833" spans="1:35" s="15" customFormat="1" ht="15" customHeight="1" x14ac:dyDescent="0.25">
      <c r="B2833" s="39"/>
      <c r="C2833" s="39"/>
      <c r="D2833" s="39"/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39"/>
      <c r="Q2833" s="39"/>
      <c r="R2833" s="39"/>
      <c r="S2833" s="39"/>
      <c r="T2833" s="39"/>
      <c r="U2833" s="39"/>
      <c r="V2833" s="39"/>
      <c r="W2833" s="39"/>
      <c r="X2833" s="39"/>
      <c r="Y2833" s="39"/>
      <c r="Z2833" s="39"/>
      <c r="AA2833" s="39"/>
      <c r="AB2833" s="59"/>
      <c r="AC2833" s="59"/>
      <c r="AD2833" s="39"/>
      <c r="AE2833" s="39"/>
      <c r="AF2833" s="39"/>
      <c r="AG2833" s="39"/>
      <c r="AH2833" s="39"/>
      <c r="AI2833" s="39"/>
    </row>
    <row r="2834" spans="1:35" s="15" customFormat="1" ht="11.1" customHeight="1" x14ac:dyDescent="0.25">
      <c r="A2834" s="72"/>
      <c r="B2834" s="73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27" t="s">
        <v>35</v>
      </c>
      <c r="T2834" s="128"/>
      <c r="U2834" s="128"/>
      <c r="V2834" s="128"/>
      <c r="W2834" s="128"/>
      <c r="X2834" s="128"/>
      <c r="Y2834" s="128"/>
      <c r="Z2834" s="128"/>
      <c r="AA2834" s="129"/>
      <c r="AB2834" s="128" t="s">
        <v>36</v>
      </c>
      <c r="AC2834" s="128"/>
      <c r="AD2834" s="128"/>
      <c r="AE2834" s="128"/>
      <c r="AF2834" s="128"/>
      <c r="AG2834" s="128"/>
      <c r="AH2834" s="128"/>
      <c r="AI2834" s="128"/>
    </row>
    <row r="2835" spans="1:35" s="15" customFormat="1" ht="15" customHeight="1" x14ac:dyDescent="0.25">
      <c r="A2835" s="116" t="s">
        <v>19</v>
      </c>
      <c r="B2835" s="130"/>
      <c r="C2835" s="20"/>
      <c r="D2835" s="133" t="str">
        <f>'Laskun tiedot'!$A$35</f>
        <v>EKOP 123456-09876543</v>
      </c>
      <c r="E2835" s="133"/>
      <c r="F2835" s="133"/>
      <c r="G2835" s="133"/>
      <c r="H2835" s="133"/>
      <c r="I2835" s="133"/>
      <c r="J2835" s="133"/>
      <c r="K2835" s="133"/>
      <c r="L2835" s="133"/>
      <c r="M2835" s="133"/>
      <c r="N2835" s="133"/>
      <c r="O2835" s="133"/>
      <c r="P2835" s="133"/>
      <c r="Q2835" s="133"/>
      <c r="R2835" s="133"/>
      <c r="S2835" s="134" t="str">
        <f>'Laskun tiedot'!$B$35</f>
        <v>FI67 1234 5609 8765 43</v>
      </c>
      <c r="T2835" s="135"/>
      <c r="U2835" s="135"/>
      <c r="V2835" s="135"/>
      <c r="W2835" s="135"/>
      <c r="X2835" s="135"/>
      <c r="Y2835" s="135"/>
      <c r="Z2835" s="135"/>
      <c r="AA2835" s="136"/>
      <c r="AB2835" s="135" t="str">
        <f>'Laskun tiedot'!$C$35</f>
        <v>OKOYFIHH</v>
      </c>
      <c r="AC2835" s="135"/>
      <c r="AD2835" s="135"/>
      <c r="AE2835" s="135"/>
      <c r="AF2835" s="135"/>
      <c r="AG2835" s="135"/>
      <c r="AH2835" s="135"/>
      <c r="AI2835" s="135"/>
    </row>
    <row r="2836" spans="1:35" s="15" customFormat="1" ht="15" customHeight="1" x14ac:dyDescent="0.25">
      <c r="A2836" s="116"/>
      <c r="B2836" s="130"/>
      <c r="C2836" s="20"/>
      <c r="D2836" s="133" t="str">
        <f>'Laskun tiedot'!$A$36</f>
        <v xml:space="preserve"> </v>
      </c>
      <c r="E2836" s="133"/>
      <c r="F2836" s="133"/>
      <c r="G2836" s="133"/>
      <c r="H2836" s="133"/>
      <c r="I2836" s="133"/>
      <c r="J2836" s="133"/>
      <c r="K2836" s="133"/>
      <c r="L2836" s="133"/>
      <c r="M2836" s="133"/>
      <c r="N2836" s="133"/>
      <c r="O2836" s="133"/>
      <c r="P2836" s="133"/>
      <c r="Q2836" s="133"/>
      <c r="R2836" s="137"/>
      <c r="S2836" s="134" t="str">
        <f>'Laskun tiedot'!$B$36</f>
        <v xml:space="preserve"> </v>
      </c>
      <c r="T2836" s="135"/>
      <c r="U2836" s="135"/>
      <c r="V2836" s="135"/>
      <c r="W2836" s="135"/>
      <c r="X2836" s="135"/>
      <c r="Y2836" s="135"/>
      <c r="Z2836" s="135"/>
      <c r="AA2836" s="136"/>
      <c r="AB2836" s="134" t="str">
        <f>'Laskun tiedot'!$C$36</f>
        <v xml:space="preserve"> </v>
      </c>
      <c r="AC2836" s="135"/>
      <c r="AD2836" s="135"/>
      <c r="AE2836" s="135"/>
      <c r="AF2836" s="135"/>
      <c r="AG2836" s="135"/>
      <c r="AH2836" s="135"/>
      <c r="AI2836" s="135"/>
    </row>
    <row r="2837" spans="1:35" s="15" customFormat="1" ht="15" customHeight="1" x14ac:dyDescent="0.25">
      <c r="A2837" s="131"/>
      <c r="B2837" s="132"/>
      <c r="C2837" s="20"/>
      <c r="D2837" s="138" t="str">
        <f>'Laskun tiedot'!$A$37</f>
        <v xml:space="preserve"> </v>
      </c>
      <c r="E2837" s="138"/>
      <c r="F2837" s="138"/>
      <c r="G2837" s="138"/>
      <c r="H2837" s="138"/>
      <c r="I2837" s="138"/>
      <c r="J2837" s="138"/>
      <c r="K2837" s="138"/>
      <c r="L2837" s="138"/>
      <c r="M2837" s="138"/>
      <c r="N2837" s="138"/>
      <c r="O2837" s="138"/>
      <c r="P2837" s="138"/>
      <c r="Q2837" s="138"/>
      <c r="R2837" s="139"/>
      <c r="S2837" s="140" t="str">
        <f>'Laskun tiedot'!$B$37</f>
        <v xml:space="preserve"> </v>
      </c>
      <c r="T2837" s="141"/>
      <c r="U2837" s="141"/>
      <c r="V2837" s="141"/>
      <c r="W2837" s="141"/>
      <c r="X2837" s="141"/>
      <c r="Y2837" s="141"/>
      <c r="Z2837" s="141"/>
      <c r="AA2837" s="142"/>
      <c r="AB2837" s="140" t="str">
        <f>'Laskun tiedot'!$C$37</f>
        <v xml:space="preserve"> </v>
      </c>
      <c r="AC2837" s="141"/>
      <c r="AD2837" s="141"/>
      <c r="AE2837" s="141"/>
      <c r="AF2837" s="141"/>
      <c r="AG2837" s="141"/>
      <c r="AH2837" s="141"/>
      <c r="AI2837" s="141"/>
    </row>
    <row r="2838" spans="1:35" s="15" customFormat="1" ht="15" customHeight="1" x14ac:dyDescent="0.25">
      <c r="A2838" s="101" t="s">
        <v>21</v>
      </c>
      <c r="B2838" s="102"/>
      <c r="C2838" s="22"/>
      <c r="D2838" s="107" t="str">
        <f>'Laskun tiedot'!$A$40</f>
        <v xml:space="preserve"> </v>
      </c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8"/>
      <c r="S2838" s="23"/>
      <c r="T2838" s="24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</row>
    <row r="2839" spans="1:35" s="15" customFormat="1" ht="15" customHeight="1" x14ac:dyDescent="0.25">
      <c r="A2839" s="103"/>
      <c r="B2839" s="104"/>
      <c r="C2839" s="20"/>
      <c r="D2839" s="109"/>
      <c r="E2839" s="109"/>
      <c r="F2839" s="109"/>
      <c r="G2839" s="109"/>
      <c r="H2839" s="109"/>
      <c r="I2839" s="109"/>
      <c r="J2839" s="109"/>
      <c r="K2839" s="109"/>
      <c r="L2839" s="109"/>
      <c r="M2839" s="109"/>
      <c r="N2839" s="109"/>
      <c r="O2839" s="109"/>
      <c r="P2839" s="109"/>
      <c r="Q2839" s="109"/>
      <c r="R2839" s="110"/>
      <c r="S2839" s="29"/>
      <c r="T2839" s="25" t="str">
        <f>'Laskun tiedot'!$A$43</f>
        <v>KÄYTÄ VIITETTÄ !</v>
      </c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</row>
    <row r="2840" spans="1:35" s="15" customFormat="1" ht="15" customHeight="1" x14ac:dyDescent="0.25">
      <c r="A2840" s="105"/>
      <c r="B2840" s="106"/>
      <c r="C2840" s="26"/>
      <c r="D2840" s="111"/>
      <c r="E2840" s="111"/>
      <c r="F2840" s="111"/>
      <c r="G2840" s="111"/>
      <c r="H2840" s="111"/>
      <c r="I2840" s="111"/>
      <c r="J2840" s="111"/>
      <c r="K2840" s="111"/>
      <c r="L2840" s="111"/>
      <c r="M2840" s="111"/>
      <c r="N2840" s="111"/>
      <c r="O2840" s="111"/>
      <c r="P2840" s="111"/>
      <c r="Q2840" s="111"/>
      <c r="R2840" s="112"/>
      <c r="S2840" s="29"/>
      <c r="T2840" s="25" t="str">
        <f>'Laskun tiedot'!$A$44</f>
        <v xml:space="preserve"> </v>
      </c>
      <c r="U2840" s="25"/>
      <c r="V2840" s="25"/>
      <c r="W2840" s="25"/>
      <c r="X2840" s="25"/>
      <c r="Y2840" s="25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5"/>
    </row>
    <row r="2841" spans="1:35" s="15" customFormat="1" ht="15" customHeight="1" x14ac:dyDescent="0.25">
      <c r="A2841" s="113" t="s">
        <v>20</v>
      </c>
      <c r="B2841" s="101" t="s">
        <v>22</v>
      </c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1"/>
      <c r="S2841" s="29"/>
      <c r="T2841" s="25" t="str">
        <f>'Laskun tiedot'!$A$45</f>
        <v xml:space="preserve"> </v>
      </c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</row>
    <row r="2842" spans="1:35" s="15" customFormat="1" ht="15" customHeight="1" x14ac:dyDescent="0.25">
      <c r="A2842" s="114"/>
      <c r="B2842" s="116"/>
      <c r="C2842" s="20"/>
      <c r="D2842" s="117" t="str">
        <f ca="1">INDIRECT("Jäsenet!C"&amp;AI2802)&amp;$B$2&amp;INDIRECT("Jäsenet!B"&amp;AI2802)</f>
        <v xml:space="preserve"> </v>
      </c>
      <c r="E2842" s="117"/>
      <c r="F2842" s="117"/>
      <c r="G2842" s="117"/>
      <c r="H2842" s="117"/>
      <c r="I2842" s="117"/>
      <c r="J2842" s="117"/>
      <c r="K2842" s="117"/>
      <c r="L2842" s="117"/>
      <c r="M2842" s="117"/>
      <c r="N2842" s="117"/>
      <c r="O2842" s="117"/>
      <c r="P2842" s="117"/>
      <c r="Q2842" s="117"/>
      <c r="R2842" s="117"/>
      <c r="S2842" s="29"/>
      <c r="T2842" s="25" t="str">
        <f>'Laskun tiedot'!$A$46</f>
        <v xml:space="preserve"> </v>
      </c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</row>
    <row r="2843" spans="1:35" s="15" customFormat="1" ht="15" customHeight="1" x14ac:dyDescent="0.25">
      <c r="A2843" s="114"/>
      <c r="B2843" s="116"/>
      <c r="C2843" s="20"/>
      <c r="D2843" s="117">
        <f ca="1">INDIRECT("Jäsenet!D"&amp;AI2802)</f>
        <v>0</v>
      </c>
      <c r="E2843" s="117"/>
      <c r="F2843" s="117"/>
      <c r="G2843" s="117"/>
      <c r="H2843" s="117"/>
      <c r="I2843" s="117"/>
      <c r="J2843" s="117"/>
      <c r="K2843" s="117"/>
      <c r="L2843" s="117"/>
      <c r="M2843" s="117"/>
      <c r="N2843" s="117"/>
      <c r="O2843" s="117"/>
      <c r="P2843" s="117"/>
      <c r="Q2843" s="117"/>
      <c r="R2843" s="117"/>
      <c r="S2843" s="29"/>
      <c r="T2843" s="25" t="str">
        <f>'Laskun tiedot'!$A$47</f>
        <v xml:space="preserve"> </v>
      </c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</row>
    <row r="2844" spans="1:35" s="15" customFormat="1" ht="15" customHeight="1" x14ac:dyDescent="0.25">
      <c r="A2844" s="114"/>
      <c r="B2844" s="116"/>
      <c r="C2844" s="20"/>
      <c r="D2844" s="118" t="str">
        <f ca="1">INDIRECT("Jäsenet!E"&amp;AI2802)&amp;$B$2&amp;INDIRECT("Jäsenet!F"&amp;AI2802)</f>
        <v xml:space="preserve"> </v>
      </c>
      <c r="E2844" s="118"/>
      <c r="F2844" s="118"/>
      <c r="G2844" s="118"/>
      <c r="H2844" s="118"/>
      <c r="I2844" s="118"/>
      <c r="J2844" s="118"/>
      <c r="K2844" s="118"/>
      <c r="L2844" s="118"/>
      <c r="M2844" s="118"/>
      <c r="N2844" s="118"/>
      <c r="O2844" s="118"/>
      <c r="P2844" s="118"/>
      <c r="Q2844" s="118"/>
      <c r="R2844" s="118"/>
      <c r="S2844" s="29"/>
      <c r="T2844" s="25" t="str">
        <f>'Laskun tiedot'!$A$48</f>
        <v xml:space="preserve"> </v>
      </c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</row>
    <row r="2845" spans="1:35" s="15" customFormat="1" ht="15" customHeight="1" x14ac:dyDescent="0.25">
      <c r="A2845" s="114"/>
      <c r="B2845" s="74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1"/>
      <c r="S2845" s="30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</row>
    <row r="2846" spans="1:35" s="15" customFormat="1" ht="12.6" customHeight="1" x14ac:dyDescent="0.25">
      <c r="A2846" s="114"/>
      <c r="B2846" s="119" t="s">
        <v>23</v>
      </c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121" t="s">
        <v>39</v>
      </c>
      <c r="T2846" s="122"/>
      <c r="U2846" s="123"/>
      <c r="V2846" s="81">
        <f ca="1">INDIRECT("Jäsenet!G"&amp;AI2802)</f>
        <v>10579</v>
      </c>
      <c r="W2846" s="82"/>
      <c r="X2846" s="82"/>
      <c r="Y2846" s="82"/>
      <c r="Z2846" s="82"/>
      <c r="AA2846" s="82"/>
      <c r="AB2846" s="82"/>
      <c r="AC2846" s="82"/>
      <c r="AD2846" s="82"/>
      <c r="AE2846" s="82"/>
      <c r="AF2846" s="82"/>
      <c r="AG2846" s="82"/>
      <c r="AH2846" s="82"/>
      <c r="AI2846" s="82"/>
    </row>
    <row r="2847" spans="1:35" s="15" customFormat="1" ht="12.6" customHeight="1" x14ac:dyDescent="0.25">
      <c r="A2847" s="115"/>
      <c r="B2847" s="120"/>
      <c r="C2847" s="28"/>
      <c r="D2847" s="28"/>
      <c r="E2847" s="28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124"/>
      <c r="T2847" s="125"/>
      <c r="U2847" s="126"/>
      <c r="V2847" s="83"/>
      <c r="W2847" s="84"/>
      <c r="X2847" s="84"/>
      <c r="Y2847" s="84"/>
      <c r="Z2847" s="84"/>
      <c r="AA2847" s="84"/>
      <c r="AB2847" s="85"/>
      <c r="AC2847" s="85"/>
      <c r="AD2847" s="85"/>
      <c r="AE2847" s="85"/>
      <c r="AF2847" s="85"/>
      <c r="AG2847" s="85"/>
      <c r="AH2847" s="85"/>
      <c r="AI2847" s="85"/>
    </row>
    <row r="2848" spans="1:35" s="15" customFormat="1" ht="24.95" customHeight="1" x14ac:dyDescent="0.25">
      <c r="A2848" s="86" t="s">
        <v>37</v>
      </c>
      <c r="B2848" s="87"/>
      <c r="C2848" s="88"/>
      <c r="D2848" s="89"/>
      <c r="E2848" s="89"/>
      <c r="F2848" s="89"/>
      <c r="G2848" s="89"/>
      <c r="H2848" s="89"/>
      <c r="I2848" s="89"/>
      <c r="J2848" s="89"/>
      <c r="K2848" s="89"/>
      <c r="L2848" s="89"/>
      <c r="M2848" s="89"/>
      <c r="N2848" s="89"/>
      <c r="O2848" s="89"/>
      <c r="P2848" s="89"/>
      <c r="Q2848" s="89"/>
      <c r="R2848" s="90"/>
      <c r="S2848" s="91" t="s">
        <v>40</v>
      </c>
      <c r="T2848" s="92"/>
      <c r="U2848" s="93"/>
      <c r="V2848" s="94">
        <f>'Laskun tiedot'!$A$8</f>
        <v>40907</v>
      </c>
      <c r="W2848" s="95"/>
      <c r="X2848" s="95"/>
      <c r="Y2848" s="95"/>
      <c r="Z2848" s="96"/>
      <c r="AA2848" s="97" t="s">
        <v>24</v>
      </c>
      <c r="AB2848" s="98"/>
      <c r="AC2848" s="99" t="str">
        <f>'Laskun tiedot'!$A$51</f>
        <v xml:space="preserve"> </v>
      </c>
      <c r="AD2848" s="99"/>
      <c r="AE2848" s="99"/>
      <c r="AF2848" s="99"/>
      <c r="AG2848" s="99"/>
      <c r="AH2848" s="99"/>
      <c r="AI2848" s="99"/>
    </row>
    <row r="2849" spans="1:35" s="15" customFormat="1" ht="9.9499999999999993" customHeight="1" x14ac:dyDescent="0.25">
      <c r="B2849" s="41"/>
      <c r="C2849" s="42"/>
      <c r="D2849" s="42"/>
      <c r="E2849" s="42"/>
      <c r="F2849" s="42"/>
      <c r="G2849" s="42"/>
      <c r="H2849" s="42"/>
      <c r="I2849" s="43"/>
      <c r="J2849" s="42"/>
      <c r="K2849" s="42"/>
      <c r="L2849" s="42"/>
      <c r="M2849" s="42"/>
      <c r="N2849" s="42"/>
      <c r="O2849" s="42"/>
      <c r="P2849" s="42"/>
      <c r="Q2849" s="18"/>
      <c r="R2849" s="18"/>
      <c r="S2849" s="44"/>
      <c r="T2849" s="44"/>
      <c r="U2849" s="19"/>
      <c r="V2849" s="45"/>
      <c r="W2849" s="45"/>
      <c r="X2849" s="45"/>
      <c r="Y2849" s="45"/>
      <c r="Z2849" s="45"/>
      <c r="AA2849" s="45"/>
      <c r="AB2849" s="46"/>
      <c r="AC2849" s="47"/>
      <c r="AD2849" s="48"/>
      <c r="AE2849" s="48"/>
      <c r="AF2849" s="48"/>
      <c r="AG2849" s="48"/>
      <c r="AH2849" s="48"/>
      <c r="AI2849" s="48"/>
    </row>
    <row r="2850" spans="1:35" s="15" customFormat="1" ht="50.1" customHeight="1" x14ac:dyDescent="0.25">
      <c r="B2850" s="41"/>
      <c r="C2850" s="42"/>
      <c r="D2850" s="42"/>
      <c r="E2850" s="42"/>
      <c r="F2850" s="42"/>
      <c r="G2850" s="42"/>
      <c r="H2850" s="42"/>
      <c r="I2850" s="43"/>
      <c r="J2850" s="42"/>
      <c r="K2850" s="42"/>
      <c r="L2850" s="42"/>
      <c r="M2850" s="42"/>
      <c r="N2850" s="42"/>
      <c r="O2850" s="42"/>
      <c r="P2850" s="42"/>
      <c r="Q2850" s="18"/>
      <c r="R2850" s="18"/>
      <c r="S2850" s="44"/>
      <c r="T2850" s="44"/>
      <c r="U2850" s="19"/>
      <c r="V2850" s="45"/>
      <c r="W2850" s="45"/>
      <c r="X2850" s="100" t="s">
        <v>38</v>
      </c>
      <c r="Y2850" s="100"/>
      <c r="Z2850" s="100"/>
      <c r="AA2850" s="100"/>
      <c r="AB2850" s="100"/>
      <c r="AC2850" s="100"/>
      <c r="AD2850" s="100"/>
      <c r="AE2850" s="100"/>
      <c r="AF2850" s="100"/>
      <c r="AG2850" s="100"/>
      <c r="AH2850" s="100"/>
      <c r="AI2850" s="100"/>
    </row>
    <row r="2851" spans="1:35" s="8" customFormat="1" ht="23.25" x14ac:dyDescent="0.35">
      <c r="B2851" s="66"/>
      <c r="C2851" s="150" t="str">
        <f>'Laskun tiedot'!$A$2</f>
        <v>Yhdistys ry</v>
      </c>
      <c r="D2851" s="150"/>
      <c r="E2851" s="150"/>
      <c r="F2851" s="150"/>
      <c r="G2851" s="150"/>
      <c r="H2851" s="150"/>
      <c r="I2851" s="150"/>
      <c r="J2851" s="150"/>
      <c r="K2851" s="150"/>
      <c r="L2851" s="150"/>
      <c r="M2851" s="150"/>
      <c r="N2851" s="150"/>
      <c r="O2851" s="150"/>
      <c r="P2851" s="150"/>
      <c r="Q2851" s="150"/>
      <c r="R2851" s="150"/>
      <c r="S2851" s="150"/>
      <c r="T2851" s="10"/>
      <c r="U2851" s="9"/>
      <c r="V2851" s="9"/>
      <c r="W2851" s="150" t="s">
        <v>16</v>
      </c>
      <c r="X2851" s="150"/>
      <c r="Y2851" s="150"/>
      <c r="Z2851" s="150"/>
    </row>
    <row r="2852" spans="1:35" s="15" customFormat="1" x14ac:dyDescent="0.25">
      <c r="B2852" s="15" t="s">
        <v>25</v>
      </c>
      <c r="AI2852" s="65">
        <v>59</v>
      </c>
    </row>
    <row r="2853" spans="1:35" s="11" customFormat="1" ht="15" customHeight="1" x14ac:dyDescent="0.2">
      <c r="V2853" s="68"/>
      <c r="W2853" s="145" t="s">
        <v>26</v>
      </c>
      <c r="X2853" s="145"/>
      <c r="Y2853" s="145"/>
      <c r="Z2853" s="145"/>
      <c r="AA2853" s="145"/>
      <c r="AB2853" s="145"/>
      <c r="AC2853" s="68"/>
      <c r="AD2853" s="68"/>
      <c r="AE2853" s="145" t="s">
        <v>18</v>
      </c>
      <c r="AF2853" s="145"/>
      <c r="AG2853" s="145"/>
      <c r="AH2853" s="145"/>
      <c r="AI2853" s="145"/>
    </row>
    <row r="2854" spans="1:35" s="15" customFormat="1" ht="15" customHeight="1" x14ac:dyDescent="0.25">
      <c r="B2854" s="62"/>
      <c r="C2854" s="146" t="str">
        <f ca="1">INDIRECT("Jäsenet!C"&amp;AI2852)&amp;$B$2&amp;INDIRECT("Jäsenet!B"&amp;AI2852)</f>
        <v xml:space="preserve"> </v>
      </c>
      <c r="D2854" s="146"/>
      <c r="E2854" s="146"/>
      <c r="F2854" s="146"/>
      <c r="G2854" s="146"/>
      <c r="H2854" s="146"/>
      <c r="I2854" s="146"/>
      <c r="J2854" s="146"/>
      <c r="K2854" s="146"/>
      <c r="L2854" s="146"/>
      <c r="M2854" s="146"/>
      <c r="N2854" s="146"/>
      <c r="O2854" s="146"/>
      <c r="P2854" s="146"/>
      <c r="Q2854" s="146"/>
      <c r="R2854" s="146"/>
      <c r="S2854" s="146"/>
      <c r="T2854" s="13"/>
      <c r="U2854" s="64"/>
      <c r="V2854" s="64"/>
      <c r="W2854" s="147">
        <f>'Laskun tiedot'!$A$5</f>
        <v>40618</v>
      </c>
      <c r="X2854" s="147"/>
      <c r="Y2854" s="147"/>
      <c r="Z2854" s="147"/>
      <c r="AA2854" s="147"/>
      <c r="AB2854" s="147"/>
      <c r="AC2854" s="64"/>
      <c r="AD2854" s="64"/>
      <c r="AE2854" s="147">
        <f>'Laskun tiedot'!$A$8</f>
        <v>40907</v>
      </c>
      <c r="AF2854" s="147"/>
      <c r="AG2854" s="147"/>
      <c r="AH2854" s="147"/>
      <c r="AI2854" s="147"/>
    </row>
    <row r="2855" spans="1:35" s="15" customFormat="1" ht="15" customHeight="1" x14ac:dyDescent="0.25">
      <c r="B2855" s="62"/>
      <c r="C2855" s="146">
        <f ca="1">INDIRECT("Jäsenet!D"&amp;AI2852)</f>
        <v>0</v>
      </c>
      <c r="D2855" s="146"/>
      <c r="E2855" s="146"/>
      <c r="F2855" s="146"/>
      <c r="G2855" s="146"/>
      <c r="H2855" s="146"/>
      <c r="I2855" s="146"/>
      <c r="J2855" s="146"/>
      <c r="K2855" s="146"/>
      <c r="L2855" s="146"/>
      <c r="M2855" s="146"/>
      <c r="N2855" s="146"/>
      <c r="O2855" s="146"/>
      <c r="P2855" s="146"/>
      <c r="Q2855" s="146"/>
      <c r="R2855" s="146"/>
      <c r="S2855" s="146"/>
    </row>
    <row r="2856" spans="1:35" s="11" customFormat="1" ht="15" customHeight="1" x14ac:dyDescent="0.25">
      <c r="B2856" s="67"/>
      <c r="C2856" s="148" t="str">
        <f ca="1">INDIRECT("Jäsenet!E"&amp;AI2852)&amp;$B$2&amp;INDIRECT("Jäsenet!F"&amp;AI2852)</f>
        <v xml:space="preserve"> </v>
      </c>
      <c r="D2856" s="148"/>
      <c r="E2856" s="148"/>
      <c r="F2856" s="148"/>
      <c r="G2856" s="148"/>
      <c r="H2856" s="148"/>
      <c r="I2856" s="148"/>
      <c r="J2856" s="148"/>
      <c r="K2856" s="148"/>
      <c r="L2856" s="148"/>
      <c r="M2856" s="148"/>
      <c r="N2856" s="148"/>
      <c r="O2856" s="148"/>
      <c r="P2856" s="148"/>
      <c r="Q2856" s="148"/>
      <c r="R2856" s="148"/>
      <c r="S2856" s="148"/>
      <c r="W2856" s="145" t="s">
        <v>17</v>
      </c>
      <c r="X2856" s="145"/>
      <c r="Y2856" s="145"/>
      <c r="Z2856" s="145"/>
      <c r="AA2856" s="145"/>
      <c r="AB2856" s="145"/>
    </row>
    <row r="2857" spans="1:35" s="15" customFormat="1" ht="15" customHeight="1" x14ac:dyDescent="0.25">
      <c r="T2857" s="78"/>
      <c r="U2857" s="63"/>
      <c r="V2857" s="63"/>
      <c r="W2857" s="149">
        <f ca="1">INDIRECT("Jäsenet!A"&amp;AI2852)</f>
        <v>58</v>
      </c>
      <c r="X2857" s="149"/>
      <c r="Y2857" s="149"/>
      <c r="Z2857" s="149"/>
      <c r="AA2857" s="149"/>
      <c r="AB2857" s="149"/>
    </row>
    <row r="2858" spans="1:35" s="15" customFormat="1" ht="15" customHeight="1" x14ac:dyDescent="0.25">
      <c r="B2858" s="39"/>
      <c r="C2858" s="39"/>
      <c r="D2858" s="39"/>
      <c r="E2858" s="39"/>
      <c r="F2858" s="39"/>
      <c r="G2858" s="39"/>
      <c r="H2858" s="39"/>
      <c r="I2858" s="39"/>
      <c r="J2858" s="39"/>
      <c r="K2858" s="39"/>
      <c r="L2858" s="39"/>
      <c r="M2858" s="39"/>
      <c r="N2858" s="39"/>
      <c r="O2858" s="39"/>
      <c r="P2858" s="39"/>
      <c r="Q2858" s="39"/>
      <c r="R2858" s="39"/>
      <c r="S2858" s="39"/>
      <c r="T2858" s="78"/>
      <c r="U2858" s="78"/>
      <c r="V2858" s="78"/>
      <c r="W2858" s="78"/>
      <c r="X2858" s="78"/>
      <c r="Y2858" s="78"/>
      <c r="Z2858" s="78"/>
      <c r="AA2858" s="39"/>
      <c r="AB2858" s="39"/>
      <c r="AC2858" s="39"/>
      <c r="AD2858" s="39"/>
      <c r="AE2858" s="39"/>
      <c r="AF2858" s="39"/>
      <c r="AG2858" s="39"/>
      <c r="AH2858" s="39"/>
      <c r="AI2858" s="39"/>
    </row>
    <row r="2859" spans="1:35" s="15" customFormat="1" ht="15" customHeight="1" x14ac:dyDescent="0.25">
      <c r="A2859" s="32"/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3"/>
      <c r="U2859" s="33"/>
      <c r="V2859" s="33"/>
      <c r="W2859" s="35"/>
      <c r="X2859" s="33"/>
      <c r="Y2859" s="33"/>
      <c r="Z2859" s="33"/>
      <c r="AA2859" s="32"/>
      <c r="AB2859" s="32"/>
      <c r="AC2859" s="32"/>
      <c r="AD2859" s="32"/>
      <c r="AE2859" s="32"/>
      <c r="AF2859" s="32"/>
      <c r="AG2859" s="32"/>
      <c r="AH2859" s="32"/>
      <c r="AI2859" s="32"/>
    </row>
    <row r="2860" spans="1:35" s="15" customFormat="1" ht="15" customHeight="1" x14ac:dyDescent="0.25">
      <c r="B2860" s="39"/>
      <c r="C2860" s="39"/>
      <c r="D2860" s="39"/>
      <c r="E2860" s="39"/>
      <c r="F2860" s="39"/>
      <c r="G2860" s="39"/>
      <c r="H2860" s="39"/>
      <c r="I2860" s="39"/>
      <c r="J2860" s="39"/>
      <c r="K2860" s="39"/>
      <c r="L2860" s="39"/>
      <c r="M2860" s="39"/>
      <c r="N2860" s="39"/>
      <c r="O2860" s="39"/>
      <c r="P2860" s="39"/>
      <c r="Q2860" s="39"/>
      <c r="R2860" s="39"/>
      <c r="S2860" s="39"/>
      <c r="T2860" s="78"/>
      <c r="U2860" s="78"/>
      <c r="V2860" s="78"/>
      <c r="W2860" s="34"/>
      <c r="X2860" s="78"/>
      <c r="Y2860" s="78"/>
      <c r="Z2860" s="78"/>
      <c r="AA2860" s="39"/>
      <c r="AB2860" s="39"/>
      <c r="AC2860" s="39"/>
      <c r="AD2860" s="39"/>
      <c r="AE2860" s="39"/>
      <c r="AF2860" s="39"/>
      <c r="AG2860" s="39"/>
      <c r="AH2860" s="39"/>
      <c r="AI2860" s="39"/>
    </row>
    <row r="2861" spans="1:35" s="15" customFormat="1" ht="15" customHeight="1" x14ac:dyDescent="0.25">
      <c r="B2861" s="36" t="str">
        <f>'Laskun tiedot'!$A$11</f>
        <v>--------------------</v>
      </c>
      <c r="C2861" s="39"/>
      <c r="D2861" s="39"/>
      <c r="E2861" s="39"/>
      <c r="F2861" s="39"/>
      <c r="G2861" s="39"/>
      <c r="H2861" s="39"/>
      <c r="I2861" s="39"/>
      <c r="J2861" s="39"/>
      <c r="K2861" s="39"/>
      <c r="L2861" s="39"/>
      <c r="M2861" s="39"/>
      <c r="N2861" s="39"/>
      <c r="O2861" s="39"/>
      <c r="P2861" s="39"/>
      <c r="Q2861" s="39"/>
      <c r="R2861" s="39"/>
      <c r="S2861" s="39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</row>
    <row r="2862" spans="1:35" s="15" customFormat="1" ht="15" customHeight="1" x14ac:dyDescent="0.25">
      <c r="B2862" s="36" t="str">
        <f>'Laskun tiedot'!$A$12</f>
        <v>Vuosi 2011</v>
      </c>
      <c r="C2862" s="78"/>
      <c r="D2862" s="78"/>
      <c r="E2862" s="78"/>
      <c r="F2862" s="78"/>
      <c r="G2862" s="78"/>
      <c r="H2862" s="78"/>
      <c r="I2862" s="78"/>
      <c r="J2862" s="78"/>
      <c r="K2862" s="78"/>
      <c r="L2862" s="78"/>
      <c r="M2862" s="78"/>
      <c r="N2862" s="78"/>
      <c r="O2862" s="78"/>
      <c r="P2862" s="39"/>
      <c r="Q2862" s="39"/>
      <c r="R2862" s="39"/>
      <c r="S2862" s="39"/>
      <c r="T2862" s="39"/>
      <c r="U2862" s="39"/>
      <c r="V2862" s="39"/>
      <c r="W2862" s="39"/>
      <c r="X2862" s="39"/>
      <c r="Y2862" s="39"/>
      <c r="Z2862" s="39"/>
      <c r="AA2862" s="39"/>
      <c r="AB2862" s="39"/>
      <c r="AC2862" s="13"/>
      <c r="AD2862" s="13"/>
      <c r="AE2862" s="13"/>
      <c r="AF2862" s="13"/>
      <c r="AG2862" s="13"/>
      <c r="AH2862" s="13"/>
      <c r="AI2862" s="13"/>
    </row>
    <row r="2863" spans="1:35" s="15" customFormat="1" ht="15" customHeight="1" x14ac:dyDescent="0.25">
      <c r="B2863" s="36" t="str">
        <f>'Laskun tiedot'!$A$13</f>
        <v>JÄSENMAKSU ………. 10 €</v>
      </c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</row>
    <row r="2864" spans="1:35" s="15" customFormat="1" ht="15" customHeight="1" x14ac:dyDescent="0.25">
      <c r="B2864" s="36" t="str">
        <f>'Laskun tiedot'!$A$14</f>
        <v>--------------------</v>
      </c>
      <c r="T2864" s="39"/>
      <c r="AC2864" s="39"/>
    </row>
    <row r="2865" spans="2:35" s="15" customFormat="1" ht="15" customHeight="1" x14ac:dyDescent="0.25">
      <c r="B2865" s="36" t="str">
        <f>'Laskun tiedot'!$A$15</f>
        <v xml:space="preserve"> </v>
      </c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</row>
    <row r="2866" spans="2:35" s="15" customFormat="1" ht="15" customHeight="1" x14ac:dyDescent="0.25">
      <c r="B2866" s="36" t="str">
        <f>'Laskun tiedot'!$A$16</f>
        <v xml:space="preserve"> </v>
      </c>
      <c r="C2866" s="39"/>
      <c r="D2866" s="39"/>
      <c r="E2866" s="39"/>
      <c r="F2866" s="39"/>
      <c r="G2866" s="39"/>
      <c r="H2866" s="39"/>
      <c r="I2866" s="39"/>
      <c r="J2866" s="39"/>
      <c r="K2866" s="39"/>
      <c r="L2866" s="39"/>
      <c r="M2866" s="39"/>
      <c r="N2866" s="39"/>
      <c r="O2866" s="39"/>
      <c r="P2866" s="39"/>
      <c r="Q2866" s="39"/>
      <c r="R2866" s="39"/>
      <c r="S2866" s="39"/>
      <c r="T2866" s="39"/>
      <c r="U2866" s="39"/>
      <c r="V2866" s="39"/>
      <c r="W2866" s="39"/>
      <c r="X2866" s="39"/>
      <c r="Y2866" s="39"/>
      <c r="Z2866" s="39"/>
      <c r="AA2866" s="39"/>
      <c r="AB2866" s="39"/>
      <c r="AC2866" s="39"/>
      <c r="AD2866" s="39"/>
      <c r="AE2866" s="39"/>
      <c r="AF2866" s="39"/>
      <c r="AG2866" s="39"/>
      <c r="AH2866" s="39"/>
      <c r="AI2866" s="39"/>
    </row>
    <row r="2867" spans="2:35" s="15" customFormat="1" ht="15" customHeight="1" x14ac:dyDescent="0.25">
      <c r="B2867" s="36" t="str">
        <f>'Laskun tiedot'!$A$17</f>
        <v xml:space="preserve"> </v>
      </c>
    </row>
    <row r="2868" spans="2:35" s="11" customFormat="1" ht="15" customHeight="1" x14ac:dyDescent="0.25">
      <c r="B2868" s="36" t="str">
        <f>'Laskun tiedot'!$A$18</f>
        <v xml:space="preserve"> </v>
      </c>
    </row>
    <row r="2869" spans="2:35" s="15" customFormat="1" ht="15" customHeight="1" x14ac:dyDescent="0.25">
      <c r="B2869" s="36" t="str">
        <f>'Laskun tiedot'!$A$19</f>
        <v xml:space="preserve"> </v>
      </c>
      <c r="M2869" s="16"/>
      <c r="N2869" s="1"/>
      <c r="O2869" s="1"/>
      <c r="P2869" s="16"/>
      <c r="Q2869" s="1"/>
      <c r="R2869" s="1"/>
      <c r="T2869" s="16"/>
      <c r="U2869" s="1"/>
      <c r="V2869" s="1"/>
      <c r="W2869" s="1"/>
      <c r="X2869" s="1"/>
      <c r="Z2869" s="16"/>
      <c r="AA2869" s="1"/>
      <c r="AB2869" s="1"/>
      <c r="AD2869" s="16"/>
      <c r="AE2869" s="1"/>
      <c r="AF2869" s="1"/>
      <c r="AG2869" s="1"/>
      <c r="AH2869" s="1"/>
    </row>
    <row r="2870" spans="2:35" s="15" customFormat="1" ht="15" customHeight="1" x14ac:dyDescent="0.25">
      <c r="B2870" s="36" t="str">
        <f>'Laskun tiedot'!$A$20</f>
        <v xml:space="preserve"> </v>
      </c>
      <c r="M2870" s="16"/>
      <c r="N2870" s="1"/>
      <c r="O2870" s="1"/>
      <c r="P2870" s="16"/>
      <c r="Q2870" s="1"/>
      <c r="R2870" s="1"/>
      <c r="T2870" s="16"/>
      <c r="U2870" s="1"/>
      <c r="V2870" s="1"/>
      <c r="W2870" s="1"/>
      <c r="X2870" s="1"/>
      <c r="Z2870" s="16"/>
      <c r="AA2870" s="1"/>
      <c r="AB2870" s="1"/>
      <c r="AD2870" s="16"/>
      <c r="AE2870" s="1"/>
      <c r="AF2870" s="1"/>
      <c r="AG2870" s="1"/>
      <c r="AH2870" s="1"/>
    </row>
    <row r="2871" spans="2:35" s="15" customFormat="1" ht="15" customHeight="1" x14ac:dyDescent="0.25">
      <c r="B2871" s="36" t="str">
        <f>'Laskun tiedot'!$A$21</f>
        <v xml:space="preserve"> </v>
      </c>
      <c r="M2871" s="16"/>
      <c r="N2871" s="1"/>
      <c r="O2871" s="1"/>
      <c r="P2871" s="16"/>
      <c r="Q2871" s="1"/>
      <c r="R2871" s="1"/>
      <c r="T2871" s="16"/>
      <c r="U2871" s="1"/>
      <c r="V2871" s="1"/>
      <c r="W2871" s="1"/>
      <c r="X2871" s="1"/>
      <c r="Z2871" s="16"/>
      <c r="AA2871" s="1"/>
      <c r="AB2871" s="1"/>
      <c r="AD2871" s="16"/>
      <c r="AE2871" s="1"/>
      <c r="AF2871" s="1"/>
      <c r="AG2871" s="1"/>
      <c r="AH2871" s="1"/>
    </row>
    <row r="2872" spans="2:35" s="15" customFormat="1" ht="15" customHeight="1" x14ac:dyDescent="0.25">
      <c r="B2872" s="36" t="str">
        <f>'Laskun tiedot'!$A$22</f>
        <v xml:space="preserve"> </v>
      </c>
      <c r="M2872" s="16"/>
      <c r="N2872" s="1"/>
      <c r="O2872" s="1"/>
      <c r="P2872" s="16"/>
      <c r="Q2872" s="1"/>
      <c r="R2872" s="1"/>
      <c r="T2872" s="16"/>
      <c r="U2872" s="1"/>
      <c r="V2872" s="1"/>
      <c r="W2872" s="1"/>
      <c r="X2872" s="1"/>
      <c r="Z2872" s="16"/>
      <c r="AA2872" s="1"/>
      <c r="AB2872" s="1"/>
      <c r="AD2872" s="16"/>
      <c r="AE2872" s="1"/>
      <c r="AF2872" s="1"/>
      <c r="AG2872" s="1"/>
      <c r="AH2872" s="1"/>
    </row>
    <row r="2873" spans="2:35" s="15" customFormat="1" ht="15" customHeight="1" x14ac:dyDescent="0.25">
      <c r="B2873" s="36" t="str">
        <f>'Laskun tiedot'!$A$23</f>
        <v xml:space="preserve"> </v>
      </c>
      <c r="M2873" s="16"/>
      <c r="N2873" s="1"/>
      <c r="O2873" s="1"/>
      <c r="P2873" s="16"/>
      <c r="Q2873" s="1"/>
      <c r="R2873" s="1"/>
      <c r="T2873" s="16"/>
      <c r="U2873" s="1"/>
      <c r="V2873" s="1"/>
      <c r="W2873" s="1"/>
      <c r="X2873" s="1"/>
      <c r="Z2873" s="16"/>
      <c r="AA2873" s="1"/>
      <c r="AB2873" s="1"/>
      <c r="AD2873" s="16"/>
      <c r="AE2873" s="1"/>
      <c r="AF2873" s="1"/>
      <c r="AG2873" s="1"/>
      <c r="AH2873" s="1"/>
    </row>
    <row r="2874" spans="2:35" s="15" customFormat="1" ht="15" customHeight="1" x14ac:dyDescent="0.25">
      <c r="B2874" s="36" t="str">
        <f>'Laskun tiedot'!$A$24</f>
        <v xml:space="preserve"> </v>
      </c>
      <c r="M2874" s="16"/>
      <c r="N2874" s="1"/>
      <c r="O2874" s="1"/>
      <c r="P2874" s="16"/>
      <c r="Q2874" s="1"/>
      <c r="R2874" s="1"/>
      <c r="T2874" s="16"/>
      <c r="U2874" s="1"/>
      <c r="V2874" s="1"/>
      <c r="W2874" s="1"/>
      <c r="X2874" s="1"/>
      <c r="Z2874" s="16"/>
      <c r="AA2874" s="1"/>
      <c r="AB2874" s="1"/>
      <c r="AD2874" s="16"/>
      <c r="AE2874" s="1"/>
      <c r="AF2874" s="1"/>
      <c r="AG2874" s="1"/>
      <c r="AH2874" s="1"/>
    </row>
    <row r="2875" spans="2:35" s="15" customFormat="1" ht="15" customHeight="1" x14ac:dyDescent="0.25">
      <c r="B2875" s="36" t="str">
        <f>'Laskun tiedot'!$A$25</f>
        <v xml:space="preserve"> </v>
      </c>
      <c r="M2875" s="16"/>
      <c r="N2875" s="1"/>
      <c r="O2875" s="1"/>
      <c r="P2875" s="16"/>
      <c r="Q2875" s="1"/>
      <c r="R2875" s="1"/>
      <c r="T2875" s="16"/>
      <c r="U2875" s="1"/>
      <c r="V2875" s="1"/>
      <c r="W2875" s="1"/>
      <c r="X2875" s="1"/>
      <c r="Z2875" s="16"/>
      <c r="AA2875" s="1"/>
      <c r="AB2875" s="1"/>
      <c r="AD2875" s="16"/>
      <c r="AE2875" s="1"/>
      <c r="AF2875" s="1"/>
      <c r="AG2875" s="1"/>
      <c r="AH2875" s="1"/>
    </row>
    <row r="2876" spans="2:35" s="15" customFormat="1" ht="15" customHeight="1" x14ac:dyDescent="0.25">
      <c r="B2876" s="36" t="str">
        <f>'Laskun tiedot'!$A$26</f>
        <v xml:space="preserve"> </v>
      </c>
      <c r="M2876" s="16"/>
      <c r="N2876" s="1"/>
      <c r="O2876" s="1"/>
      <c r="P2876" s="16"/>
      <c r="Q2876" s="1"/>
      <c r="R2876" s="1"/>
      <c r="T2876" s="16"/>
      <c r="U2876" s="1"/>
      <c r="V2876" s="1"/>
      <c r="W2876" s="1"/>
      <c r="X2876" s="1"/>
      <c r="Z2876" s="16"/>
      <c r="AA2876" s="1"/>
      <c r="AB2876" s="1"/>
      <c r="AD2876" s="16"/>
      <c r="AE2876" s="1"/>
      <c r="AF2876" s="1"/>
      <c r="AG2876" s="1"/>
      <c r="AH2876" s="1"/>
    </row>
    <row r="2877" spans="2:35" s="15" customFormat="1" ht="15" customHeight="1" x14ac:dyDescent="0.25">
      <c r="B2877" s="36" t="str">
        <f>'Laskun tiedot'!$A$27</f>
        <v xml:space="preserve"> </v>
      </c>
      <c r="M2877" s="16"/>
      <c r="N2877" s="1"/>
      <c r="O2877" s="1"/>
      <c r="P2877" s="16"/>
      <c r="Q2877" s="1"/>
      <c r="R2877" s="1"/>
      <c r="T2877" s="16"/>
      <c r="U2877" s="1"/>
      <c r="V2877" s="1"/>
      <c r="W2877" s="1"/>
      <c r="X2877" s="1"/>
      <c r="Z2877" s="16"/>
      <c r="AA2877" s="1"/>
      <c r="AB2877" s="1"/>
      <c r="AD2877" s="16"/>
      <c r="AE2877" s="1"/>
      <c r="AF2877" s="1"/>
      <c r="AG2877" s="1"/>
      <c r="AH2877" s="1"/>
    </row>
    <row r="2878" spans="2:35" s="15" customFormat="1" ht="15" customHeight="1" x14ac:dyDescent="0.25">
      <c r="B2878" s="36"/>
      <c r="M2878" s="16"/>
      <c r="N2878" s="1"/>
      <c r="O2878" s="1"/>
      <c r="P2878" s="16"/>
      <c r="Q2878" s="1"/>
      <c r="R2878" s="1"/>
      <c r="T2878" s="16"/>
      <c r="U2878" s="1"/>
      <c r="V2878" s="1"/>
      <c r="W2878" s="1"/>
      <c r="X2878" s="1"/>
      <c r="Z2878" s="16"/>
      <c r="AA2878" s="1"/>
      <c r="AB2878" s="1"/>
      <c r="AD2878" s="16"/>
      <c r="AE2878" s="1"/>
      <c r="AF2878" s="1"/>
      <c r="AG2878" s="1"/>
      <c r="AH2878" s="1"/>
    </row>
    <row r="2879" spans="2:35" s="80" customFormat="1" ht="12" customHeight="1" x14ac:dyDescent="0.25">
      <c r="B2879" s="143" t="str">
        <f>'Laskun tiedot'!$A$30</f>
        <v>Sihteeri:</v>
      </c>
      <c r="C2879" s="143"/>
      <c r="D2879" s="143"/>
      <c r="E2879" s="143"/>
      <c r="F2879" s="143"/>
      <c r="G2879" s="143"/>
      <c r="H2879" s="143"/>
      <c r="I2879" s="143"/>
      <c r="J2879" s="143" t="str">
        <f>'Laskun tiedot'!$B$30</f>
        <v>Puh.</v>
      </c>
      <c r="K2879" s="143"/>
      <c r="L2879" s="143"/>
      <c r="M2879" s="143"/>
      <c r="N2879" s="143"/>
      <c r="O2879" s="143"/>
      <c r="P2879" s="143"/>
      <c r="Q2879" s="143"/>
      <c r="R2879" s="143"/>
      <c r="S2879" s="143" t="str">
        <f>'Laskun tiedot'!$C$30</f>
        <v xml:space="preserve"> </v>
      </c>
      <c r="T2879" s="143"/>
      <c r="U2879" s="143"/>
      <c r="V2879" s="143"/>
      <c r="W2879" s="143"/>
      <c r="X2879" s="143"/>
      <c r="Y2879" s="143"/>
      <c r="Z2879" s="143"/>
      <c r="AA2879" s="143" t="str">
        <f>'Laskun tiedot'!$D$30</f>
        <v xml:space="preserve"> </v>
      </c>
      <c r="AB2879" s="143"/>
      <c r="AC2879" s="143"/>
      <c r="AD2879" s="143"/>
      <c r="AE2879" s="143"/>
      <c r="AF2879" s="143"/>
      <c r="AG2879" s="143"/>
      <c r="AH2879" s="143"/>
      <c r="AI2879" s="143"/>
    </row>
    <row r="2880" spans="2:35" s="79" customFormat="1" ht="12" customHeight="1" x14ac:dyDescent="0.2">
      <c r="B2880" s="143" t="str">
        <f>'Laskun tiedot'!$A$31</f>
        <v xml:space="preserve"> </v>
      </c>
      <c r="C2880" s="143"/>
      <c r="D2880" s="143"/>
      <c r="E2880" s="143"/>
      <c r="F2880" s="143"/>
      <c r="G2880" s="143"/>
      <c r="H2880" s="143"/>
      <c r="I2880" s="143"/>
      <c r="J2880" s="143" t="str">
        <f>'Laskun tiedot'!$B$31</f>
        <v xml:space="preserve"> </v>
      </c>
      <c r="K2880" s="143"/>
      <c r="L2880" s="143"/>
      <c r="M2880" s="143"/>
      <c r="N2880" s="143"/>
      <c r="O2880" s="143"/>
      <c r="P2880" s="143"/>
      <c r="Q2880" s="143"/>
      <c r="R2880" s="143"/>
      <c r="S2880" s="144" t="str">
        <f>'Laskun tiedot'!$C$31</f>
        <v xml:space="preserve"> </v>
      </c>
      <c r="T2880" s="144"/>
      <c r="U2880" s="144"/>
      <c r="V2880" s="144"/>
      <c r="W2880" s="144"/>
      <c r="X2880" s="144"/>
      <c r="Y2880" s="144"/>
      <c r="Z2880" s="144"/>
      <c r="AA2880" s="144" t="str">
        <f>'Laskun tiedot'!$D$31</f>
        <v xml:space="preserve"> </v>
      </c>
      <c r="AB2880" s="144"/>
      <c r="AC2880" s="144"/>
      <c r="AD2880" s="144"/>
      <c r="AE2880" s="144"/>
      <c r="AF2880" s="144"/>
      <c r="AG2880" s="144"/>
      <c r="AH2880" s="144"/>
      <c r="AI2880" s="144"/>
    </row>
    <row r="2881" spans="1:35" s="80" customFormat="1" ht="12" customHeight="1" x14ac:dyDescent="0.25">
      <c r="B2881" s="143" t="str">
        <f>'Laskun tiedot'!$A$32</f>
        <v xml:space="preserve"> </v>
      </c>
      <c r="C2881" s="143"/>
      <c r="D2881" s="143"/>
      <c r="E2881" s="143"/>
      <c r="F2881" s="143"/>
      <c r="G2881" s="143"/>
      <c r="H2881" s="143"/>
      <c r="I2881" s="143"/>
      <c r="J2881" s="143" t="str">
        <f>'Laskun tiedot'!$B$32</f>
        <v xml:space="preserve"> </v>
      </c>
      <c r="K2881" s="143"/>
      <c r="L2881" s="143"/>
      <c r="M2881" s="143"/>
      <c r="N2881" s="143"/>
      <c r="O2881" s="143"/>
      <c r="P2881" s="143"/>
      <c r="Q2881" s="143"/>
      <c r="R2881" s="143"/>
      <c r="S2881" s="144" t="str">
        <f>'Laskun tiedot'!$C$32</f>
        <v xml:space="preserve"> </v>
      </c>
      <c r="T2881" s="144"/>
      <c r="U2881" s="144"/>
      <c r="V2881" s="144"/>
      <c r="W2881" s="144"/>
      <c r="X2881" s="144"/>
      <c r="Y2881" s="144"/>
      <c r="Z2881" s="144"/>
      <c r="AA2881" s="144" t="str">
        <f>'Laskun tiedot'!$D$32</f>
        <v xml:space="preserve"> </v>
      </c>
      <c r="AB2881" s="144"/>
      <c r="AC2881" s="144"/>
      <c r="AD2881" s="144"/>
      <c r="AE2881" s="144"/>
      <c r="AF2881" s="144"/>
      <c r="AG2881" s="144"/>
      <c r="AH2881" s="144"/>
      <c r="AI2881" s="144"/>
    </row>
    <row r="2882" spans="1:35" s="15" customFormat="1" ht="15" customHeight="1" x14ac:dyDescent="0.25">
      <c r="A2882" s="60"/>
      <c r="B2882" s="61"/>
      <c r="C2882" s="61"/>
      <c r="D2882" s="61"/>
      <c r="E2882" s="61"/>
      <c r="F2882" s="61"/>
      <c r="G2882" s="61"/>
      <c r="H2882" s="61"/>
      <c r="I2882" s="61"/>
      <c r="J2882" s="61"/>
      <c r="K2882" s="61"/>
      <c r="L2882" s="61"/>
      <c r="M2882" s="61"/>
      <c r="N2882" s="61"/>
      <c r="O2882" s="61"/>
      <c r="P2882" s="61"/>
      <c r="Q2882" s="61"/>
      <c r="R2882" s="61"/>
      <c r="S2882" s="61"/>
      <c r="T2882" s="61"/>
      <c r="U2882" s="61"/>
      <c r="V2882" s="61"/>
      <c r="W2882" s="61"/>
      <c r="X2882" s="61"/>
      <c r="Y2882" s="61"/>
      <c r="Z2882" s="61"/>
      <c r="AA2882" s="61"/>
      <c r="AB2882" s="61"/>
      <c r="AC2882" s="61"/>
      <c r="AD2882" s="61"/>
      <c r="AE2882" s="61"/>
      <c r="AF2882" s="61"/>
      <c r="AG2882" s="61"/>
      <c r="AH2882" s="61"/>
      <c r="AI2882" s="61"/>
    </row>
    <row r="2883" spans="1:35" s="15" customFormat="1" ht="15" customHeight="1" x14ac:dyDescent="0.25">
      <c r="B2883" s="39"/>
      <c r="C2883" s="39"/>
      <c r="D2883" s="39"/>
      <c r="E2883" s="39"/>
      <c r="F2883" s="39"/>
      <c r="G2883" s="39"/>
      <c r="H2883" s="39"/>
      <c r="I2883" s="39"/>
      <c r="J2883" s="39"/>
      <c r="K2883" s="39"/>
      <c r="L2883" s="39"/>
      <c r="M2883" s="39"/>
      <c r="N2883" s="39"/>
      <c r="O2883" s="39"/>
      <c r="P2883" s="39"/>
      <c r="Q2883" s="39"/>
      <c r="R2883" s="39"/>
      <c r="S2883" s="39"/>
      <c r="T2883" s="39"/>
      <c r="U2883" s="39"/>
      <c r="V2883" s="39"/>
      <c r="W2883" s="39"/>
      <c r="X2883" s="39"/>
      <c r="Y2883" s="39"/>
      <c r="Z2883" s="39"/>
      <c r="AA2883" s="39"/>
      <c r="AB2883" s="59"/>
      <c r="AC2883" s="59"/>
      <c r="AD2883" s="39"/>
      <c r="AE2883" s="39"/>
      <c r="AF2883" s="39"/>
      <c r="AG2883" s="39"/>
      <c r="AH2883" s="39"/>
      <c r="AI2883" s="39"/>
    </row>
    <row r="2884" spans="1:35" s="15" customFormat="1" ht="11.1" customHeight="1" x14ac:dyDescent="0.25">
      <c r="A2884" s="72"/>
      <c r="B2884" s="73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27" t="s">
        <v>35</v>
      </c>
      <c r="T2884" s="128"/>
      <c r="U2884" s="128"/>
      <c r="V2884" s="128"/>
      <c r="W2884" s="128"/>
      <c r="X2884" s="128"/>
      <c r="Y2884" s="128"/>
      <c r="Z2884" s="128"/>
      <c r="AA2884" s="129"/>
      <c r="AB2884" s="128" t="s">
        <v>36</v>
      </c>
      <c r="AC2884" s="128"/>
      <c r="AD2884" s="128"/>
      <c r="AE2884" s="128"/>
      <c r="AF2884" s="128"/>
      <c r="AG2884" s="128"/>
      <c r="AH2884" s="128"/>
      <c r="AI2884" s="128"/>
    </row>
    <row r="2885" spans="1:35" s="15" customFormat="1" ht="15" customHeight="1" x14ac:dyDescent="0.25">
      <c r="A2885" s="116" t="s">
        <v>19</v>
      </c>
      <c r="B2885" s="130"/>
      <c r="C2885" s="20"/>
      <c r="D2885" s="133" t="str">
        <f>'Laskun tiedot'!$A$35</f>
        <v>EKOP 123456-09876543</v>
      </c>
      <c r="E2885" s="133"/>
      <c r="F2885" s="133"/>
      <c r="G2885" s="133"/>
      <c r="H2885" s="133"/>
      <c r="I2885" s="133"/>
      <c r="J2885" s="133"/>
      <c r="K2885" s="133"/>
      <c r="L2885" s="133"/>
      <c r="M2885" s="133"/>
      <c r="N2885" s="133"/>
      <c r="O2885" s="133"/>
      <c r="P2885" s="133"/>
      <c r="Q2885" s="133"/>
      <c r="R2885" s="133"/>
      <c r="S2885" s="134" t="str">
        <f>'Laskun tiedot'!$B$35</f>
        <v>FI67 1234 5609 8765 43</v>
      </c>
      <c r="T2885" s="135"/>
      <c r="U2885" s="135"/>
      <c r="V2885" s="135"/>
      <c r="W2885" s="135"/>
      <c r="X2885" s="135"/>
      <c r="Y2885" s="135"/>
      <c r="Z2885" s="135"/>
      <c r="AA2885" s="136"/>
      <c r="AB2885" s="135" t="str">
        <f>'Laskun tiedot'!$C$35</f>
        <v>OKOYFIHH</v>
      </c>
      <c r="AC2885" s="135"/>
      <c r="AD2885" s="135"/>
      <c r="AE2885" s="135"/>
      <c r="AF2885" s="135"/>
      <c r="AG2885" s="135"/>
      <c r="AH2885" s="135"/>
      <c r="AI2885" s="135"/>
    </row>
    <row r="2886" spans="1:35" s="15" customFormat="1" ht="15" customHeight="1" x14ac:dyDescent="0.25">
      <c r="A2886" s="116"/>
      <c r="B2886" s="130"/>
      <c r="C2886" s="20"/>
      <c r="D2886" s="133" t="str">
        <f>'Laskun tiedot'!$A$36</f>
        <v xml:space="preserve"> </v>
      </c>
      <c r="E2886" s="133"/>
      <c r="F2886" s="133"/>
      <c r="G2886" s="133"/>
      <c r="H2886" s="133"/>
      <c r="I2886" s="133"/>
      <c r="J2886" s="133"/>
      <c r="K2886" s="133"/>
      <c r="L2886" s="133"/>
      <c r="M2886" s="133"/>
      <c r="N2886" s="133"/>
      <c r="O2886" s="133"/>
      <c r="P2886" s="133"/>
      <c r="Q2886" s="133"/>
      <c r="R2886" s="137"/>
      <c r="S2886" s="134" t="str">
        <f>'Laskun tiedot'!$B$36</f>
        <v xml:space="preserve"> </v>
      </c>
      <c r="T2886" s="135"/>
      <c r="U2886" s="135"/>
      <c r="V2886" s="135"/>
      <c r="W2886" s="135"/>
      <c r="X2886" s="135"/>
      <c r="Y2886" s="135"/>
      <c r="Z2886" s="135"/>
      <c r="AA2886" s="136"/>
      <c r="AB2886" s="134" t="str">
        <f>'Laskun tiedot'!$C$36</f>
        <v xml:space="preserve"> </v>
      </c>
      <c r="AC2886" s="135"/>
      <c r="AD2886" s="135"/>
      <c r="AE2886" s="135"/>
      <c r="AF2886" s="135"/>
      <c r="AG2886" s="135"/>
      <c r="AH2886" s="135"/>
      <c r="AI2886" s="135"/>
    </row>
    <row r="2887" spans="1:35" s="15" customFormat="1" ht="15" customHeight="1" x14ac:dyDescent="0.25">
      <c r="A2887" s="131"/>
      <c r="B2887" s="132"/>
      <c r="C2887" s="20"/>
      <c r="D2887" s="138" t="str">
        <f>'Laskun tiedot'!$A$37</f>
        <v xml:space="preserve"> </v>
      </c>
      <c r="E2887" s="138"/>
      <c r="F2887" s="138"/>
      <c r="G2887" s="138"/>
      <c r="H2887" s="138"/>
      <c r="I2887" s="138"/>
      <c r="J2887" s="138"/>
      <c r="K2887" s="138"/>
      <c r="L2887" s="138"/>
      <c r="M2887" s="138"/>
      <c r="N2887" s="138"/>
      <c r="O2887" s="138"/>
      <c r="P2887" s="138"/>
      <c r="Q2887" s="138"/>
      <c r="R2887" s="139"/>
      <c r="S2887" s="140" t="str">
        <f>'Laskun tiedot'!$B$37</f>
        <v xml:space="preserve"> </v>
      </c>
      <c r="T2887" s="141"/>
      <c r="U2887" s="141"/>
      <c r="V2887" s="141"/>
      <c r="W2887" s="141"/>
      <c r="X2887" s="141"/>
      <c r="Y2887" s="141"/>
      <c r="Z2887" s="141"/>
      <c r="AA2887" s="142"/>
      <c r="AB2887" s="140" t="str">
        <f>'Laskun tiedot'!$C$37</f>
        <v xml:space="preserve"> </v>
      </c>
      <c r="AC2887" s="141"/>
      <c r="AD2887" s="141"/>
      <c r="AE2887" s="141"/>
      <c r="AF2887" s="141"/>
      <c r="AG2887" s="141"/>
      <c r="AH2887" s="141"/>
      <c r="AI2887" s="141"/>
    </row>
    <row r="2888" spans="1:35" s="15" customFormat="1" ht="15" customHeight="1" x14ac:dyDescent="0.25">
      <c r="A2888" s="101" t="s">
        <v>21</v>
      </c>
      <c r="B2888" s="102"/>
      <c r="C2888" s="22"/>
      <c r="D2888" s="107" t="str">
        <f>'Laskun tiedot'!$A$40</f>
        <v xml:space="preserve"> </v>
      </c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8"/>
      <c r="S2888" s="23"/>
      <c r="T2888" s="24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</row>
    <row r="2889" spans="1:35" s="15" customFormat="1" ht="15" customHeight="1" x14ac:dyDescent="0.25">
      <c r="A2889" s="103"/>
      <c r="B2889" s="104"/>
      <c r="C2889" s="20"/>
      <c r="D2889" s="109"/>
      <c r="E2889" s="109"/>
      <c r="F2889" s="109"/>
      <c r="G2889" s="109"/>
      <c r="H2889" s="109"/>
      <c r="I2889" s="109"/>
      <c r="J2889" s="109"/>
      <c r="K2889" s="109"/>
      <c r="L2889" s="109"/>
      <c r="M2889" s="109"/>
      <c r="N2889" s="109"/>
      <c r="O2889" s="109"/>
      <c r="P2889" s="109"/>
      <c r="Q2889" s="109"/>
      <c r="R2889" s="110"/>
      <c r="S2889" s="29"/>
      <c r="T2889" s="25" t="str">
        <f>'Laskun tiedot'!$A$43</f>
        <v>KÄYTÄ VIITETTÄ !</v>
      </c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</row>
    <row r="2890" spans="1:35" s="15" customFormat="1" ht="15" customHeight="1" x14ac:dyDescent="0.25">
      <c r="A2890" s="105"/>
      <c r="B2890" s="106"/>
      <c r="C2890" s="26"/>
      <c r="D2890" s="111"/>
      <c r="E2890" s="111"/>
      <c r="F2890" s="111"/>
      <c r="G2890" s="111"/>
      <c r="H2890" s="111"/>
      <c r="I2890" s="111"/>
      <c r="J2890" s="111"/>
      <c r="K2890" s="111"/>
      <c r="L2890" s="111"/>
      <c r="M2890" s="111"/>
      <c r="N2890" s="111"/>
      <c r="O2890" s="111"/>
      <c r="P2890" s="111"/>
      <c r="Q2890" s="111"/>
      <c r="R2890" s="112"/>
      <c r="S2890" s="29"/>
      <c r="T2890" s="25" t="str">
        <f>'Laskun tiedot'!$A$44</f>
        <v xml:space="preserve"> </v>
      </c>
      <c r="U2890" s="25"/>
      <c r="V2890" s="25"/>
      <c r="W2890" s="25"/>
      <c r="X2890" s="25"/>
      <c r="Y2890" s="25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5"/>
    </row>
    <row r="2891" spans="1:35" s="15" customFormat="1" ht="15" customHeight="1" x14ac:dyDescent="0.25">
      <c r="A2891" s="113" t="s">
        <v>20</v>
      </c>
      <c r="B2891" s="101" t="s">
        <v>22</v>
      </c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1"/>
      <c r="S2891" s="29"/>
      <c r="T2891" s="25" t="str">
        <f>'Laskun tiedot'!$A$45</f>
        <v xml:space="preserve"> </v>
      </c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</row>
    <row r="2892" spans="1:35" s="15" customFormat="1" ht="15" customHeight="1" x14ac:dyDescent="0.25">
      <c r="A2892" s="114"/>
      <c r="B2892" s="116"/>
      <c r="C2892" s="20"/>
      <c r="D2892" s="117" t="str">
        <f ca="1">INDIRECT("Jäsenet!C"&amp;AI2852)&amp;$B$2&amp;INDIRECT("Jäsenet!B"&amp;AI2852)</f>
        <v xml:space="preserve"> </v>
      </c>
      <c r="E2892" s="117"/>
      <c r="F2892" s="117"/>
      <c r="G2892" s="117"/>
      <c r="H2892" s="117"/>
      <c r="I2892" s="117"/>
      <c r="J2892" s="117"/>
      <c r="K2892" s="117"/>
      <c r="L2892" s="117"/>
      <c r="M2892" s="117"/>
      <c r="N2892" s="117"/>
      <c r="O2892" s="117"/>
      <c r="P2892" s="117"/>
      <c r="Q2892" s="117"/>
      <c r="R2892" s="117"/>
      <c r="S2892" s="29"/>
      <c r="T2892" s="25" t="str">
        <f>'Laskun tiedot'!$A$46</f>
        <v xml:space="preserve"> </v>
      </c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</row>
    <row r="2893" spans="1:35" s="15" customFormat="1" ht="15" customHeight="1" x14ac:dyDescent="0.25">
      <c r="A2893" s="114"/>
      <c r="B2893" s="116"/>
      <c r="C2893" s="20"/>
      <c r="D2893" s="117">
        <f ca="1">INDIRECT("Jäsenet!D"&amp;AI2852)</f>
        <v>0</v>
      </c>
      <c r="E2893" s="117"/>
      <c r="F2893" s="117"/>
      <c r="G2893" s="117"/>
      <c r="H2893" s="117"/>
      <c r="I2893" s="117"/>
      <c r="J2893" s="117"/>
      <c r="K2893" s="117"/>
      <c r="L2893" s="117"/>
      <c r="M2893" s="117"/>
      <c r="N2893" s="117"/>
      <c r="O2893" s="117"/>
      <c r="P2893" s="117"/>
      <c r="Q2893" s="117"/>
      <c r="R2893" s="117"/>
      <c r="S2893" s="29"/>
      <c r="T2893" s="25" t="str">
        <f>'Laskun tiedot'!$A$47</f>
        <v xml:space="preserve"> </v>
      </c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</row>
    <row r="2894" spans="1:35" s="15" customFormat="1" ht="15" customHeight="1" x14ac:dyDescent="0.25">
      <c r="A2894" s="114"/>
      <c r="B2894" s="116"/>
      <c r="C2894" s="20"/>
      <c r="D2894" s="118" t="str">
        <f ca="1">INDIRECT("Jäsenet!E"&amp;AI2852)&amp;$B$2&amp;INDIRECT("Jäsenet!F"&amp;AI2852)</f>
        <v xml:space="preserve"> </v>
      </c>
      <c r="E2894" s="118"/>
      <c r="F2894" s="118"/>
      <c r="G2894" s="118"/>
      <c r="H2894" s="118"/>
      <c r="I2894" s="118"/>
      <c r="J2894" s="118"/>
      <c r="K2894" s="118"/>
      <c r="L2894" s="118"/>
      <c r="M2894" s="118"/>
      <c r="N2894" s="118"/>
      <c r="O2894" s="118"/>
      <c r="P2894" s="118"/>
      <c r="Q2894" s="118"/>
      <c r="R2894" s="118"/>
      <c r="S2894" s="29"/>
      <c r="T2894" s="25" t="str">
        <f>'Laskun tiedot'!$A$48</f>
        <v xml:space="preserve"> </v>
      </c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</row>
    <row r="2895" spans="1:35" s="15" customFormat="1" ht="15" customHeight="1" x14ac:dyDescent="0.25">
      <c r="A2895" s="114"/>
      <c r="B2895" s="74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1"/>
      <c r="S2895" s="30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</row>
    <row r="2896" spans="1:35" s="15" customFormat="1" ht="12.6" customHeight="1" x14ac:dyDescent="0.25">
      <c r="A2896" s="114"/>
      <c r="B2896" s="119" t="s">
        <v>23</v>
      </c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121" t="s">
        <v>39</v>
      </c>
      <c r="T2896" s="122"/>
      <c r="U2896" s="123"/>
      <c r="V2896" s="81">
        <f ca="1">INDIRECT("Jäsenet!G"&amp;AI2852)</f>
        <v>10582</v>
      </c>
      <c r="W2896" s="82"/>
      <c r="X2896" s="82"/>
      <c r="Y2896" s="82"/>
      <c r="Z2896" s="82"/>
      <c r="AA2896" s="82"/>
      <c r="AB2896" s="82"/>
      <c r="AC2896" s="82"/>
      <c r="AD2896" s="82"/>
      <c r="AE2896" s="82"/>
      <c r="AF2896" s="82"/>
      <c r="AG2896" s="82"/>
      <c r="AH2896" s="82"/>
      <c r="AI2896" s="82"/>
    </row>
    <row r="2897" spans="1:35" s="15" customFormat="1" ht="12.6" customHeight="1" x14ac:dyDescent="0.25">
      <c r="A2897" s="115"/>
      <c r="B2897" s="120"/>
      <c r="C2897" s="28"/>
      <c r="D2897" s="28"/>
      <c r="E2897" s="28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124"/>
      <c r="T2897" s="125"/>
      <c r="U2897" s="126"/>
      <c r="V2897" s="83"/>
      <c r="W2897" s="84"/>
      <c r="X2897" s="84"/>
      <c r="Y2897" s="84"/>
      <c r="Z2897" s="84"/>
      <c r="AA2897" s="84"/>
      <c r="AB2897" s="85"/>
      <c r="AC2897" s="85"/>
      <c r="AD2897" s="85"/>
      <c r="AE2897" s="85"/>
      <c r="AF2897" s="85"/>
      <c r="AG2897" s="85"/>
      <c r="AH2897" s="85"/>
      <c r="AI2897" s="85"/>
    </row>
    <row r="2898" spans="1:35" s="15" customFormat="1" ht="24.95" customHeight="1" x14ac:dyDescent="0.25">
      <c r="A2898" s="86" t="s">
        <v>37</v>
      </c>
      <c r="B2898" s="87"/>
      <c r="C2898" s="88"/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89"/>
      <c r="O2898" s="89"/>
      <c r="P2898" s="89"/>
      <c r="Q2898" s="89"/>
      <c r="R2898" s="90"/>
      <c r="S2898" s="91" t="s">
        <v>40</v>
      </c>
      <c r="T2898" s="92"/>
      <c r="U2898" s="93"/>
      <c r="V2898" s="94">
        <f>'Laskun tiedot'!$A$8</f>
        <v>40907</v>
      </c>
      <c r="W2898" s="95"/>
      <c r="X2898" s="95"/>
      <c r="Y2898" s="95"/>
      <c r="Z2898" s="96"/>
      <c r="AA2898" s="97" t="s">
        <v>24</v>
      </c>
      <c r="AB2898" s="98"/>
      <c r="AC2898" s="99" t="str">
        <f>'Laskun tiedot'!$A$51</f>
        <v xml:space="preserve"> </v>
      </c>
      <c r="AD2898" s="99"/>
      <c r="AE2898" s="99"/>
      <c r="AF2898" s="99"/>
      <c r="AG2898" s="99"/>
      <c r="AH2898" s="99"/>
      <c r="AI2898" s="99"/>
    </row>
    <row r="2899" spans="1:35" s="15" customFormat="1" ht="9.9499999999999993" customHeight="1" x14ac:dyDescent="0.25">
      <c r="B2899" s="41"/>
      <c r="C2899" s="42"/>
      <c r="D2899" s="42"/>
      <c r="E2899" s="42"/>
      <c r="F2899" s="42"/>
      <c r="G2899" s="42"/>
      <c r="H2899" s="42"/>
      <c r="I2899" s="43"/>
      <c r="J2899" s="42"/>
      <c r="K2899" s="42"/>
      <c r="L2899" s="42"/>
      <c r="M2899" s="42"/>
      <c r="N2899" s="42"/>
      <c r="O2899" s="42"/>
      <c r="P2899" s="42"/>
      <c r="Q2899" s="18"/>
      <c r="R2899" s="18"/>
      <c r="S2899" s="44"/>
      <c r="T2899" s="44"/>
      <c r="U2899" s="19"/>
      <c r="V2899" s="45"/>
      <c r="W2899" s="45"/>
      <c r="X2899" s="45"/>
      <c r="Y2899" s="45"/>
      <c r="Z2899" s="45"/>
      <c r="AA2899" s="45"/>
      <c r="AB2899" s="46"/>
      <c r="AC2899" s="47"/>
      <c r="AD2899" s="48"/>
      <c r="AE2899" s="48"/>
      <c r="AF2899" s="48"/>
      <c r="AG2899" s="48"/>
      <c r="AH2899" s="48"/>
      <c r="AI2899" s="48"/>
    </row>
    <row r="2900" spans="1:35" s="15" customFormat="1" ht="50.1" customHeight="1" x14ac:dyDescent="0.25">
      <c r="B2900" s="41"/>
      <c r="C2900" s="42"/>
      <c r="D2900" s="42"/>
      <c r="E2900" s="42"/>
      <c r="F2900" s="42"/>
      <c r="G2900" s="42"/>
      <c r="H2900" s="42"/>
      <c r="I2900" s="43"/>
      <c r="J2900" s="42"/>
      <c r="K2900" s="42"/>
      <c r="L2900" s="42"/>
      <c r="M2900" s="42"/>
      <c r="N2900" s="42"/>
      <c r="O2900" s="42"/>
      <c r="P2900" s="42"/>
      <c r="Q2900" s="18"/>
      <c r="R2900" s="18"/>
      <c r="S2900" s="44"/>
      <c r="T2900" s="44"/>
      <c r="U2900" s="19"/>
      <c r="V2900" s="45"/>
      <c r="W2900" s="45"/>
      <c r="X2900" s="100" t="s">
        <v>38</v>
      </c>
      <c r="Y2900" s="100"/>
      <c r="Z2900" s="100"/>
      <c r="AA2900" s="100"/>
      <c r="AB2900" s="100"/>
      <c r="AC2900" s="100"/>
      <c r="AD2900" s="100"/>
      <c r="AE2900" s="100"/>
      <c r="AF2900" s="100"/>
      <c r="AG2900" s="100"/>
      <c r="AH2900" s="100"/>
      <c r="AI2900" s="100"/>
    </row>
    <row r="2901" spans="1:35" s="8" customFormat="1" ht="23.25" x14ac:dyDescent="0.35">
      <c r="B2901" s="66"/>
      <c r="C2901" s="150" t="str">
        <f>'Laskun tiedot'!$A$2</f>
        <v>Yhdistys ry</v>
      </c>
      <c r="D2901" s="150"/>
      <c r="E2901" s="150"/>
      <c r="F2901" s="150"/>
      <c r="G2901" s="150"/>
      <c r="H2901" s="150"/>
      <c r="I2901" s="150"/>
      <c r="J2901" s="150"/>
      <c r="K2901" s="150"/>
      <c r="L2901" s="150"/>
      <c r="M2901" s="150"/>
      <c r="N2901" s="150"/>
      <c r="O2901" s="150"/>
      <c r="P2901" s="150"/>
      <c r="Q2901" s="150"/>
      <c r="R2901" s="150"/>
      <c r="S2901" s="150"/>
      <c r="T2901" s="10"/>
      <c r="U2901" s="9"/>
      <c r="V2901" s="9"/>
      <c r="W2901" s="150" t="s">
        <v>16</v>
      </c>
      <c r="X2901" s="150"/>
      <c r="Y2901" s="150"/>
      <c r="Z2901" s="150"/>
    </row>
    <row r="2902" spans="1:35" s="15" customFormat="1" x14ac:dyDescent="0.25">
      <c r="B2902" s="15" t="s">
        <v>25</v>
      </c>
      <c r="AI2902" s="65">
        <v>60</v>
      </c>
    </row>
    <row r="2903" spans="1:35" s="11" customFormat="1" ht="15" customHeight="1" x14ac:dyDescent="0.2">
      <c r="V2903" s="68"/>
      <c r="W2903" s="145" t="s">
        <v>26</v>
      </c>
      <c r="X2903" s="145"/>
      <c r="Y2903" s="145"/>
      <c r="Z2903" s="145"/>
      <c r="AA2903" s="145"/>
      <c r="AB2903" s="145"/>
      <c r="AC2903" s="68"/>
      <c r="AD2903" s="68"/>
      <c r="AE2903" s="145" t="s">
        <v>18</v>
      </c>
      <c r="AF2903" s="145"/>
      <c r="AG2903" s="145"/>
      <c r="AH2903" s="145"/>
      <c r="AI2903" s="145"/>
    </row>
    <row r="2904" spans="1:35" s="15" customFormat="1" ht="15" customHeight="1" x14ac:dyDescent="0.25">
      <c r="B2904" s="62"/>
      <c r="C2904" s="146" t="str">
        <f ca="1">INDIRECT("Jäsenet!C"&amp;AI2902)&amp;$B$2&amp;INDIRECT("Jäsenet!B"&amp;AI2902)</f>
        <v xml:space="preserve"> </v>
      </c>
      <c r="D2904" s="146"/>
      <c r="E2904" s="146"/>
      <c r="F2904" s="146"/>
      <c r="G2904" s="146"/>
      <c r="H2904" s="146"/>
      <c r="I2904" s="146"/>
      <c r="J2904" s="146"/>
      <c r="K2904" s="146"/>
      <c r="L2904" s="146"/>
      <c r="M2904" s="146"/>
      <c r="N2904" s="146"/>
      <c r="O2904" s="146"/>
      <c r="P2904" s="146"/>
      <c r="Q2904" s="146"/>
      <c r="R2904" s="146"/>
      <c r="S2904" s="146"/>
      <c r="T2904" s="13"/>
      <c r="U2904" s="64"/>
      <c r="V2904" s="64"/>
      <c r="W2904" s="147">
        <f>'Laskun tiedot'!$A$5</f>
        <v>40618</v>
      </c>
      <c r="X2904" s="147"/>
      <c r="Y2904" s="147"/>
      <c r="Z2904" s="147"/>
      <c r="AA2904" s="147"/>
      <c r="AB2904" s="147"/>
      <c r="AC2904" s="64"/>
      <c r="AD2904" s="64"/>
      <c r="AE2904" s="147">
        <f>'Laskun tiedot'!$A$8</f>
        <v>40907</v>
      </c>
      <c r="AF2904" s="147"/>
      <c r="AG2904" s="147"/>
      <c r="AH2904" s="147"/>
      <c r="AI2904" s="147"/>
    </row>
    <row r="2905" spans="1:35" s="15" customFormat="1" ht="15" customHeight="1" x14ac:dyDescent="0.25">
      <c r="B2905" s="62"/>
      <c r="C2905" s="146">
        <f ca="1">INDIRECT("Jäsenet!D"&amp;AI2902)</f>
        <v>0</v>
      </c>
      <c r="D2905" s="146"/>
      <c r="E2905" s="146"/>
      <c r="F2905" s="146"/>
      <c r="G2905" s="146"/>
      <c r="H2905" s="146"/>
      <c r="I2905" s="146"/>
      <c r="J2905" s="146"/>
      <c r="K2905" s="146"/>
      <c r="L2905" s="146"/>
      <c r="M2905" s="146"/>
      <c r="N2905" s="146"/>
      <c r="O2905" s="146"/>
      <c r="P2905" s="146"/>
      <c r="Q2905" s="146"/>
      <c r="R2905" s="146"/>
      <c r="S2905" s="146"/>
    </row>
    <row r="2906" spans="1:35" s="11" customFormat="1" ht="15" customHeight="1" x14ac:dyDescent="0.25">
      <c r="B2906" s="67"/>
      <c r="C2906" s="148" t="str">
        <f ca="1">INDIRECT("Jäsenet!E"&amp;AI2902)&amp;$B$2&amp;INDIRECT("Jäsenet!F"&amp;AI2902)</f>
        <v xml:space="preserve"> </v>
      </c>
      <c r="D2906" s="148"/>
      <c r="E2906" s="148"/>
      <c r="F2906" s="148"/>
      <c r="G2906" s="148"/>
      <c r="H2906" s="148"/>
      <c r="I2906" s="148"/>
      <c r="J2906" s="148"/>
      <c r="K2906" s="148"/>
      <c r="L2906" s="148"/>
      <c r="M2906" s="148"/>
      <c r="N2906" s="148"/>
      <c r="O2906" s="148"/>
      <c r="P2906" s="148"/>
      <c r="Q2906" s="148"/>
      <c r="R2906" s="148"/>
      <c r="S2906" s="148"/>
      <c r="W2906" s="145" t="s">
        <v>17</v>
      </c>
      <c r="X2906" s="145"/>
      <c r="Y2906" s="145"/>
      <c r="Z2906" s="145"/>
      <c r="AA2906" s="145"/>
      <c r="AB2906" s="145"/>
    </row>
    <row r="2907" spans="1:35" s="15" customFormat="1" ht="15" customHeight="1" x14ac:dyDescent="0.25">
      <c r="T2907" s="78"/>
      <c r="U2907" s="63"/>
      <c r="V2907" s="63"/>
      <c r="W2907" s="149">
        <f ca="1">INDIRECT("Jäsenet!A"&amp;AI2902)</f>
        <v>59</v>
      </c>
      <c r="X2907" s="149"/>
      <c r="Y2907" s="149"/>
      <c r="Z2907" s="149"/>
      <c r="AA2907" s="149"/>
      <c r="AB2907" s="149"/>
    </row>
    <row r="2908" spans="1:35" s="15" customFormat="1" ht="15" customHeight="1" x14ac:dyDescent="0.25">
      <c r="B2908" s="39"/>
      <c r="C2908" s="39"/>
      <c r="D2908" s="39"/>
      <c r="E2908" s="39"/>
      <c r="F2908" s="39"/>
      <c r="G2908" s="39"/>
      <c r="H2908" s="39"/>
      <c r="I2908" s="39"/>
      <c r="J2908" s="39"/>
      <c r="K2908" s="39"/>
      <c r="L2908" s="39"/>
      <c r="M2908" s="39"/>
      <c r="N2908" s="39"/>
      <c r="O2908" s="39"/>
      <c r="P2908" s="39"/>
      <c r="Q2908" s="39"/>
      <c r="R2908" s="39"/>
      <c r="S2908" s="39"/>
      <c r="T2908" s="78"/>
      <c r="U2908" s="78"/>
      <c r="V2908" s="78"/>
      <c r="W2908" s="78"/>
      <c r="X2908" s="78"/>
      <c r="Y2908" s="78"/>
      <c r="Z2908" s="78"/>
      <c r="AA2908" s="39"/>
      <c r="AB2908" s="39"/>
      <c r="AC2908" s="39"/>
      <c r="AD2908" s="39"/>
      <c r="AE2908" s="39"/>
      <c r="AF2908" s="39"/>
      <c r="AG2908" s="39"/>
      <c r="AH2908" s="39"/>
      <c r="AI2908" s="39"/>
    </row>
    <row r="2909" spans="1:35" s="15" customFormat="1" ht="15" customHeight="1" x14ac:dyDescent="0.25">
      <c r="A2909" s="32"/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3"/>
      <c r="U2909" s="33"/>
      <c r="V2909" s="33"/>
      <c r="W2909" s="35"/>
      <c r="X2909" s="33"/>
      <c r="Y2909" s="33"/>
      <c r="Z2909" s="33"/>
      <c r="AA2909" s="32"/>
      <c r="AB2909" s="32"/>
      <c r="AC2909" s="32"/>
      <c r="AD2909" s="32"/>
      <c r="AE2909" s="32"/>
      <c r="AF2909" s="32"/>
      <c r="AG2909" s="32"/>
      <c r="AH2909" s="32"/>
      <c r="AI2909" s="32"/>
    </row>
    <row r="2910" spans="1:35" s="15" customFormat="1" ht="15" customHeight="1" x14ac:dyDescent="0.25">
      <c r="B2910" s="39"/>
      <c r="C2910" s="39"/>
      <c r="D2910" s="39"/>
      <c r="E2910" s="39"/>
      <c r="F2910" s="39"/>
      <c r="G2910" s="39"/>
      <c r="H2910" s="39"/>
      <c r="I2910" s="39"/>
      <c r="J2910" s="39"/>
      <c r="K2910" s="39"/>
      <c r="L2910" s="39"/>
      <c r="M2910" s="39"/>
      <c r="N2910" s="39"/>
      <c r="O2910" s="39"/>
      <c r="P2910" s="39"/>
      <c r="Q2910" s="39"/>
      <c r="R2910" s="39"/>
      <c r="S2910" s="39"/>
      <c r="T2910" s="78"/>
      <c r="U2910" s="78"/>
      <c r="V2910" s="78"/>
      <c r="W2910" s="34"/>
      <c r="X2910" s="78"/>
      <c r="Y2910" s="78"/>
      <c r="Z2910" s="78"/>
      <c r="AA2910" s="39"/>
      <c r="AB2910" s="39"/>
      <c r="AC2910" s="39"/>
      <c r="AD2910" s="39"/>
      <c r="AE2910" s="39"/>
      <c r="AF2910" s="39"/>
      <c r="AG2910" s="39"/>
      <c r="AH2910" s="39"/>
      <c r="AI2910" s="39"/>
    </row>
    <row r="2911" spans="1:35" s="15" customFormat="1" ht="15" customHeight="1" x14ac:dyDescent="0.25">
      <c r="B2911" s="36" t="str">
        <f>'Laskun tiedot'!$A$11</f>
        <v>--------------------</v>
      </c>
      <c r="C2911" s="39"/>
      <c r="D2911" s="39"/>
      <c r="E2911" s="39"/>
      <c r="F2911" s="39"/>
      <c r="G2911" s="39"/>
      <c r="H2911" s="39"/>
      <c r="I2911" s="39"/>
      <c r="J2911" s="39"/>
      <c r="K2911" s="39"/>
      <c r="L2911" s="39"/>
      <c r="M2911" s="39"/>
      <c r="N2911" s="39"/>
      <c r="O2911" s="39"/>
      <c r="P2911" s="39"/>
      <c r="Q2911" s="39"/>
      <c r="R2911" s="39"/>
      <c r="S2911" s="39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</row>
    <row r="2912" spans="1:35" s="15" customFormat="1" ht="15" customHeight="1" x14ac:dyDescent="0.25">
      <c r="B2912" s="36" t="str">
        <f>'Laskun tiedot'!$A$12</f>
        <v>Vuosi 2011</v>
      </c>
      <c r="C2912" s="78"/>
      <c r="D2912" s="78"/>
      <c r="E2912" s="78"/>
      <c r="F2912" s="78"/>
      <c r="G2912" s="78"/>
      <c r="H2912" s="78"/>
      <c r="I2912" s="78"/>
      <c r="J2912" s="78"/>
      <c r="K2912" s="78"/>
      <c r="L2912" s="78"/>
      <c r="M2912" s="78"/>
      <c r="N2912" s="78"/>
      <c r="O2912" s="78"/>
      <c r="P2912" s="39"/>
      <c r="Q2912" s="39"/>
      <c r="R2912" s="39"/>
      <c r="S2912" s="39"/>
      <c r="T2912" s="39"/>
      <c r="U2912" s="39"/>
      <c r="V2912" s="39"/>
      <c r="W2912" s="39"/>
      <c r="X2912" s="39"/>
      <c r="Y2912" s="39"/>
      <c r="Z2912" s="39"/>
      <c r="AA2912" s="39"/>
      <c r="AB2912" s="39"/>
      <c r="AC2912" s="13"/>
      <c r="AD2912" s="13"/>
      <c r="AE2912" s="13"/>
      <c r="AF2912" s="13"/>
      <c r="AG2912" s="13"/>
      <c r="AH2912" s="13"/>
      <c r="AI2912" s="13"/>
    </row>
    <row r="2913" spans="2:35" s="15" customFormat="1" ht="15" customHeight="1" x14ac:dyDescent="0.25">
      <c r="B2913" s="36" t="str">
        <f>'Laskun tiedot'!$A$13</f>
        <v>JÄSENMAKSU ………. 10 €</v>
      </c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</row>
    <row r="2914" spans="2:35" s="15" customFormat="1" ht="15" customHeight="1" x14ac:dyDescent="0.25">
      <c r="B2914" s="36" t="str">
        <f>'Laskun tiedot'!$A$14</f>
        <v>--------------------</v>
      </c>
      <c r="T2914" s="39"/>
      <c r="AC2914" s="39"/>
    </row>
    <row r="2915" spans="2:35" s="15" customFormat="1" ht="15" customHeight="1" x14ac:dyDescent="0.25">
      <c r="B2915" s="36" t="str">
        <f>'Laskun tiedot'!$A$15</f>
        <v xml:space="preserve"> </v>
      </c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</row>
    <row r="2916" spans="2:35" s="15" customFormat="1" ht="15" customHeight="1" x14ac:dyDescent="0.25">
      <c r="B2916" s="36" t="str">
        <f>'Laskun tiedot'!$A$16</f>
        <v xml:space="preserve"> </v>
      </c>
      <c r="C2916" s="39"/>
      <c r="D2916" s="39"/>
      <c r="E2916" s="39"/>
      <c r="F2916" s="39"/>
      <c r="G2916" s="39"/>
      <c r="H2916" s="39"/>
      <c r="I2916" s="39"/>
      <c r="J2916" s="39"/>
      <c r="K2916" s="39"/>
      <c r="L2916" s="39"/>
      <c r="M2916" s="39"/>
      <c r="N2916" s="39"/>
      <c r="O2916" s="39"/>
      <c r="P2916" s="39"/>
      <c r="Q2916" s="39"/>
      <c r="R2916" s="39"/>
      <c r="S2916" s="39"/>
      <c r="T2916" s="39"/>
      <c r="U2916" s="39"/>
      <c r="V2916" s="39"/>
      <c r="W2916" s="39"/>
      <c r="X2916" s="39"/>
      <c r="Y2916" s="39"/>
      <c r="Z2916" s="39"/>
      <c r="AA2916" s="39"/>
      <c r="AB2916" s="39"/>
      <c r="AC2916" s="39"/>
      <c r="AD2916" s="39"/>
      <c r="AE2916" s="39"/>
      <c r="AF2916" s="39"/>
      <c r="AG2916" s="39"/>
      <c r="AH2916" s="39"/>
      <c r="AI2916" s="39"/>
    </row>
    <row r="2917" spans="2:35" s="15" customFormat="1" ht="15" customHeight="1" x14ac:dyDescent="0.25">
      <c r="B2917" s="36" t="str">
        <f>'Laskun tiedot'!$A$17</f>
        <v xml:space="preserve"> </v>
      </c>
    </row>
    <row r="2918" spans="2:35" s="11" customFormat="1" ht="15" customHeight="1" x14ac:dyDescent="0.25">
      <c r="B2918" s="36" t="str">
        <f>'Laskun tiedot'!$A$18</f>
        <v xml:space="preserve"> </v>
      </c>
    </row>
    <row r="2919" spans="2:35" s="15" customFormat="1" ht="15" customHeight="1" x14ac:dyDescent="0.25">
      <c r="B2919" s="36" t="str">
        <f>'Laskun tiedot'!$A$19</f>
        <v xml:space="preserve"> </v>
      </c>
      <c r="M2919" s="16"/>
      <c r="N2919" s="1"/>
      <c r="O2919" s="1"/>
      <c r="P2919" s="16"/>
      <c r="Q2919" s="1"/>
      <c r="R2919" s="1"/>
      <c r="T2919" s="16"/>
      <c r="U2919" s="1"/>
      <c r="V2919" s="1"/>
      <c r="W2919" s="1"/>
      <c r="X2919" s="1"/>
      <c r="Z2919" s="16"/>
      <c r="AA2919" s="1"/>
      <c r="AB2919" s="1"/>
      <c r="AD2919" s="16"/>
      <c r="AE2919" s="1"/>
      <c r="AF2919" s="1"/>
      <c r="AG2919" s="1"/>
      <c r="AH2919" s="1"/>
    </row>
    <row r="2920" spans="2:35" s="15" customFormat="1" ht="15" customHeight="1" x14ac:dyDescent="0.25">
      <c r="B2920" s="36" t="str">
        <f>'Laskun tiedot'!$A$20</f>
        <v xml:space="preserve"> </v>
      </c>
      <c r="M2920" s="16"/>
      <c r="N2920" s="1"/>
      <c r="O2920" s="1"/>
      <c r="P2920" s="16"/>
      <c r="Q2920" s="1"/>
      <c r="R2920" s="1"/>
      <c r="T2920" s="16"/>
      <c r="U2920" s="1"/>
      <c r="V2920" s="1"/>
      <c r="W2920" s="1"/>
      <c r="X2920" s="1"/>
      <c r="Z2920" s="16"/>
      <c r="AA2920" s="1"/>
      <c r="AB2920" s="1"/>
      <c r="AD2920" s="16"/>
      <c r="AE2920" s="1"/>
      <c r="AF2920" s="1"/>
      <c r="AG2920" s="1"/>
      <c r="AH2920" s="1"/>
    </row>
    <row r="2921" spans="2:35" s="15" customFormat="1" ht="15" customHeight="1" x14ac:dyDescent="0.25">
      <c r="B2921" s="36" t="str">
        <f>'Laskun tiedot'!$A$21</f>
        <v xml:space="preserve"> </v>
      </c>
      <c r="M2921" s="16"/>
      <c r="N2921" s="1"/>
      <c r="O2921" s="1"/>
      <c r="P2921" s="16"/>
      <c r="Q2921" s="1"/>
      <c r="R2921" s="1"/>
      <c r="T2921" s="16"/>
      <c r="U2921" s="1"/>
      <c r="V2921" s="1"/>
      <c r="W2921" s="1"/>
      <c r="X2921" s="1"/>
      <c r="Z2921" s="16"/>
      <c r="AA2921" s="1"/>
      <c r="AB2921" s="1"/>
      <c r="AD2921" s="16"/>
      <c r="AE2921" s="1"/>
      <c r="AF2921" s="1"/>
      <c r="AG2921" s="1"/>
      <c r="AH2921" s="1"/>
    </row>
    <row r="2922" spans="2:35" s="15" customFormat="1" ht="15" customHeight="1" x14ac:dyDescent="0.25">
      <c r="B2922" s="36" t="str">
        <f>'Laskun tiedot'!$A$22</f>
        <v xml:space="preserve"> </v>
      </c>
      <c r="M2922" s="16"/>
      <c r="N2922" s="1"/>
      <c r="O2922" s="1"/>
      <c r="P2922" s="16"/>
      <c r="Q2922" s="1"/>
      <c r="R2922" s="1"/>
      <c r="T2922" s="16"/>
      <c r="U2922" s="1"/>
      <c r="V2922" s="1"/>
      <c r="W2922" s="1"/>
      <c r="X2922" s="1"/>
      <c r="Z2922" s="16"/>
      <c r="AA2922" s="1"/>
      <c r="AB2922" s="1"/>
      <c r="AD2922" s="16"/>
      <c r="AE2922" s="1"/>
      <c r="AF2922" s="1"/>
      <c r="AG2922" s="1"/>
      <c r="AH2922" s="1"/>
    </row>
    <row r="2923" spans="2:35" s="15" customFormat="1" ht="15" customHeight="1" x14ac:dyDescent="0.25">
      <c r="B2923" s="36" t="str">
        <f>'Laskun tiedot'!$A$23</f>
        <v xml:space="preserve"> </v>
      </c>
      <c r="M2923" s="16"/>
      <c r="N2923" s="1"/>
      <c r="O2923" s="1"/>
      <c r="P2923" s="16"/>
      <c r="Q2923" s="1"/>
      <c r="R2923" s="1"/>
      <c r="T2923" s="16"/>
      <c r="U2923" s="1"/>
      <c r="V2923" s="1"/>
      <c r="W2923" s="1"/>
      <c r="X2923" s="1"/>
      <c r="Z2923" s="16"/>
      <c r="AA2923" s="1"/>
      <c r="AB2923" s="1"/>
      <c r="AD2923" s="16"/>
      <c r="AE2923" s="1"/>
      <c r="AF2923" s="1"/>
      <c r="AG2923" s="1"/>
      <c r="AH2923" s="1"/>
    </row>
    <row r="2924" spans="2:35" s="15" customFormat="1" ht="15" customHeight="1" x14ac:dyDescent="0.25">
      <c r="B2924" s="36" t="str">
        <f>'Laskun tiedot'!$A$24</f>
        <v xml:space="preserve"> </v>
      </c>
      <c r="M2924" s="16"/>
      <c r="N2924" s="1"/>
      <c r="O2924" s="1"/>
      <c r="P2924" s="16"/>
      <c r="Q2924" s="1"/>
      <c r="R2924" s="1"/>
      <c r="T2924" s="16"/>
      <c r="U2924" s="1"/>
      <c r="V2924" s="1"/>
      <c r="W2924" s="1"/>
      <c r="X2924" s="1"/>
      <c r="Z2924" s="16"/>
      <c r="AA2924" s="1"/>
      <c r="AB2924" s="1"/>
      <c r="AD2924" s="16"/>
      <c r="AE2924" s="1"/>
      <c r="AF2924" s="1"/>
      <c r="AG2924" s="1"/>
      <c r="AH2924" s="1"/>
    </row>
    <row r="2925" spans="2:35" s="15" customFormat="1" ht="15" customHeight="1" x14ac:dyDescent="0.25">
      <c r="B2925" s="36" t="str">
        <f>'Laskun tiedot'!$A$25</f>
        <v xml:space="preserve"> </v>
      </c>
      <c r="M2925" s="16"/>
      <c r="N2925" s="1"/>
      <c r="O2925" s="1"/>
      <c r="P2925" s="16"/>
      <c r="Q2925" s="1"/>
      <c r="R2925" s="1"/>
      <c r="T2925" s="16"/>
      <c r="U2925" s="1"/>
      <c r="V2925" s="1"/>
      <c r="W2925" s="1"/>
      <c r="X2925" s="1"/>
      <c r="Z2925" s="16"/>
      <c r="AA2925" s="1"/>
      <c r="AB2925" s="1"/>
      <c r="AD2925" s="16"/>
      <c r="AE2925" s="1"/>
      <c r="AF2925" s="1"/>
      <c r="AG2925" s="1"/>
      <c r="AH2925" s="1"/>
    </row>
    <row r="2926" spans="2:35" s="15" customFormat="1" ht="15" customHeight="1" x14ac:dyDescent="0.25">
      <c r="B2926" s="36" t="str">
        <f>'Laskun tiedot'!$A$26</f>
        <v xml:space="preserve"> </v>
      </c>
      <c r="M2926" s="16"/>
      <c r="N2926" s="1"/>
      <c r="O2926" s="1"/>
      <c r="P2926" s="16"/>
      <c r="Q2926" s="1"/>
      <c r="R2926" s="1"/>
      <c r="T2926" s="16"/>
      <c r="U2926" s="1"/>
      <c r="V2926" s="1"/>
      <c r="W2926" s="1"/>
      <c r="X2926" s="1"/>
      <c r="Z2926" s="16"/>
      <c r="AA2926" s="1"/>
      <c r="AB2926" s="1"/>
      <c r="AD2926" s="16"/>
      <c r="AE2926" s="1"/>
      <c r="AF2926" s="1"/>
      <c r="AG2926" s="1"/>
      <c r="AH2926" s="1"/>
    </row>
    <row r="2927" spans="2:35" s="15" customFormat="1" ht="15" customHeight="1" x14ac:dyDescent="0.25">
      <c r="B2927" s="36" t="str">
        <f>'Laskun tiedot'!$A$27</f>
        <v xml:space="preserve"> </v>
      </c>
      <c r="M2927" s="16"/>
      <c r="N2927" s="1"/>
      <c r="O2927" s="1"/>
      <c r="P2927" s="16"/>
      <c r="Q2927" s="1"/>
      <c r="R2927" s="1"/>
      <c r="T2927" s="16"/>
      <c r="U2927" s="1"/>
      <c r="V2927" s="1"/>
      <c r="W2927" s="1"/>
      <c r="X2927" s="1"/>
      <c r="Z2927" s="16"/>
      <c r="AA2927" s="1"/>
      <c r="AB2927" s="1"/>
      <c r="AD2927" s="16"/>
      <c r="AE2927" s="1"/>
      <c r="AF2927" s="1"/>
      <c r="AG2927" s="1"/>
      <c r="AH2927" s="1"/>
    </row>
    <row r="2928" spans="2:35" s="15" customFormat="1" ht="15" customHeight="1" x14ac:dyDescent="0.25">
      <c r="B2928" s="36"/>
      <c r="M2928" s="16"/>
      <c r="N2928" s="1"/>
      <c r="O2928" s="1"/>
      <c r="P2928" s="16"/>
      <c r="Q2928" s="1"/>
      <c r="R2928" s="1"/>
      <c r="T2928" s="16"/>
      <c r="U2928" s="1"/>
      <c r="V2928" s="1"/>
      <c r="W2928" s="1"/>
      <c r="X2928" s="1"/>
      <c r="Z2928" s="16"/>
      <c r="AA2928" s="1"/>
      <c r="AB2928" s="1"/>
      <c r="AD2928" s="16"/>
      <c r="AE2928" s="1"/>
      <c r="AF2928" s="1"/>
      <c r="AG2928" s="1"/>
      <c r="AH2928" s="1"/>
    </row>
    <row r="2929" spans="1:35" s="80" customFormat="1" ht="12" customHeight="1" x14ac:dyDescent="0.25">
      <c r="B2929" s="143" t="str">
        <f>'Laskun tiedot'!$A$30</f>
        <v>Sihteeri:</v>
      </c>
      <c r="C2929" s="143"/>
      <c r="D2929" s="143"/>
      <c r="E2929" s="143"/>
      <c r="F2929" s="143"/>
      <c r="G2929" s="143"/>
      <c r="H2929" s="143"/>
      <c r="I2929" s="143"/>
      <c r="J2929" s="143" t="str">
        <f>'Laskun tiedot'!$B$30</f>
        <v>Puh.</v>
      </c>
      <c r="K2929" s="143"/>
      <c r="L2929" s="143"/>
      <c r="M2929" s="143"/>
      <c r="N2929" s="143"/>
      <c r="O2929" s="143"/>
      <c r="P2929" s="143"/>
      <c r="Q2929" s="143"/>
      <c r="R2929" s="143"/>
      <c r="S2929" s="143" t="str">
        <f>'Laskun tiedot'!$C$30</f>
        <v xml:space="preserve"> </v>
      </c>
      <c r="T2929" s="143"/>
      <c r="U2929" s="143"/>
      <c r="V2929" s="143"/>
      <c r="W2929" s="143"/>
      <c r="X2929" s="143"/>
      <c r="Y2929" s="143"/>
      <c r="Z2929" s="143"/>
      <c r="AA2929" s="143" t="str">
        <f>'Laskun tiedot'!$D$30</f>
        <v xml:space="preserve"> </v>
      </c>
      <c r="AB2929" s="143"/>
      <c r="AC2929" s="143"/>
      <c r="AD2929" s="143"/>
      <c r="AE2929" s="143"/>
      <c r="AF2929" s="143"/>
      <c r="AG2929" s="143"/>
      <c r="AH2929" s="143"/>
      <c r="AI2929" s="143"/>
    </row>
    <row r="2930" spans="1:35" s="79" customFormat="1" ht="12" customHeight="1" x14ac:dyDescent="0.2">
      <c r="B2930" s="143" t="str">
        <f>'Laskun tiedot'!$A$31</f>
        <v xml:space="preserve"> </v>
      </c>
      <c r="C2930" s="143"/>
      <c r="D2930" s="143"/>
      <c r="E2930" s="143"/>
      <c r="F2930" s="143"/>
      <c r="G2930" s="143"/>
      <c r="H2930" s="143"/>
      <c r="I2930" s="143"/>
      <c r="J2930" s="143" t="str">
        <f>'Laskun tiedot'!$B$31</f>
        <v xml:space="preserve"> </v>
      </c>
      <c r="K2930" s="143"/>
      <c r="L2930" s="143"/>
      <c r="M2930" s="143"/>
      <c r="N2930" s="143"/>
      <c r="O2930" s="143"/>
      <c r="P2930" s="143"/>
      <c r="Q2930" s="143"/>
      <c r="R2930" s="143"/>
      <c r="S2930" s="144" t="str">
        <f>'Laskun tiedot'!$C$31</f>
        <v xml:space="preserve"> </v>
      </c>
      <c r="T2930" s="144"/>
      <c r="U2930" s="144"/>
      <c r="V2930" s="144"/>
      <c r="W2930" s="144"/>
      <c r="X2930" s="144"/>
      <c r="Y2930" s="144"/>
      <c r="Z2930" s="144"/>
      <c r="AA2930" s="144" t="str">
        <f>'Laskun tiedot'!$D$31</f>
        <v xml:space="preserve"> </v>
      </c>
      <c r="AB2930" s="144"/>
      <c r="AC2930" s="144"/>
      <c r="AD2930" s="144"/>
      <c r="AE2930" s="144"/>
      <c r="AF2930" s="144"/>
      <c r="AG2930" s="144"/>
      <c r="AH2930" s="144"/>
      <c r="AI2930" s="144"/>
    </row>
    <row r="2931" spans="1:35" s="80" customFormat="1" ht="12" customHeight="1" x14ac:dyDescent="0.25">
      <c r="B2931" s="143" t="str">
        <f>'Laskun tiedot'!$A$32</f>
        <v xml:space="preserve"> </v>
      </c>
      <c r="C2931" s="143"/>
      <c r="D2931" s="143"/>
      <c r="E2931" s="143"/>
      <c r="F2931" s="143"/>
      <c r="G2931" s="143"/>
      <c r="H2931" s="143"/>
      <c r="I2931" s="143"/>
      <c r="J2931" s="143" t="str">
        <f>'Laskun tiedot'!$B$32</f>
        <v xml:space="preserve"> </v>
      </c>
      <c r="K2931" s="143"/>
      <c r="L2931" s="143"/>
      <c r="M2931" s="143"/>
      <c r="N2931" s="143"/>
      <c r="O2931" s="143"/>
      <c r="P2931" s="143"/>
      <c r="Q2931" s="143"/>
      <c r="R2931" s="143"/>
      <c r="S2931" s="144" t="str">
        <f>'Laskun tiedot'!$C$32</f>
        <v xml:space="preserve"> </v>
      </c>
      <c r="T2931" s="144"/>
      <c r="U2931" s="144"/>
      <c r="V2931" s="144"/>
      <c r="W2931" s="144"/>
      <c r="X2931" s="144"/>
      <c r="Y2931" s="144"/>
      <c r="Z2931" s="144"/>
      <c r="AA2931" s="144" t="str">
        <f>'Laskun tiedot'!$D$32</f>
        <v xml:space="preserve"> </v>
      </c>
      <c r="AB2931" s="144"/>
      <c r="AC2931" s="144"/>
      <c r="AD2931" s="144"/>
      <c r="AE2931" s="144"/>
      <c r="AF2931" s="144"/>
      <c r="AG2931" s="144"/>
      <c r="AH2931" s="144"/>
      <c r="AI2931" s="144"/>
    </row>
    <row r="2932" spans="1:35" s="15" customFormat="1" ht="15" customHeight="1" x14ac:dyDescent="0.25">
      <c r="A2932" s="60"/>
      <c r="B2932" s="61"/>
      <c r="C2932" s="61"/>
      <c r="D2932" s="61"/>
      <c r="E2932" s="61"/>
      <c r="F2932" s="61"/>
      <c r="G2932" s="61"/>
      <c r="H2932" s="61"/>
      <c r="I2932" s="61"/>
      <c r="J2932" s="61"/>
      <c r="K2932" s="61"/>
      <c r="L2932" s="61"/>
      <c r="M2932" s="61"/>
      <c r="N2932" s="61"/>
      <c r="O2932" s="61"/>
      <c r="P2932" s="61"/>
      <c r="Q2932" s="61"/>
      <c r="R2932" s="61"/>
      <c r="S2932" s="61"/>
      <c r="T2932" s="61"/>
      <c r="U2932" s="61"/>
      <c r="V2932" s="61"/>
      <c r="W2932" s="61"/>
      <c r="X2932" s="61"/>
      <c r="Y2932" s="61"/>
      <c r="Z2932" s="61"/>
      <c r="AA2932" s="61"/>
      <c r="AB2932" s="61"/>
      <c r="AC2932" s="61"/>
      <c r="AD2932" s="61"/>
      <c r="AE2932" s="61"/>
      <c r="AF2932" s="61"/>
      <c r="AG2932" s="61"/>
      <c r="AH2932" s="61"/>
      <c r="AI2932" s="61"/>
    </row>
    <row r="2933" spans="1:35" s="15" customFormat="1" ht="15" customHeight="1" x14ac:dyDescent="0.25">
      <c r="B2933" s="39"/>
      <c r="C2933" s="39"/>
      <c r="D2933" s="39"/>
      <c r="E2933" s="39"/>
      <c r="F2933" s="39"/>
      <c r="G2933" s="39"/>
      <c r="H2933" s="39"/>
      <c r="I2933" s="39"/>
      <c r="J2933" s="39"/>
      <c r="K2933" s="39"/>
      <c r="L2933" s="39"/>
      <c r="M2933" s="39"/>
      <c r="N2933" s="39"/>
      <c r="O2933" s="39"/>
      <c r="P2933" s="39"/>
      <c r="Q2933" s="39"/>
      <c r="R2933" s="39"/>
      <c r="S2933" s="39"/>
      <c r="T2933" s="39"/>
      <c r="U2933" s="39"/>
      <c r="V2933" s="39"/>
      <c r="W2933" s="39"/>
      <c r="X2933" s="39"/>
      <c r="Y2933" s="39"/>
      <c r="Z2933" s="39"/>
      <c r="AA2933" s="39"/>
      <c r="AB2933" s="59"/>
      <c r="AC2933" s="59"/>
      <c r="AD2933" s="39"/>
      <c r="AE2933" s="39"/>
      <c r="AF2933" s="39"/>
      <c r="AG2933" s="39"/>
      <c r="AH2933" s="39"/>
      <c r="AI2933" s="39"/>
    </row>
    <row r="2934" spans="1:35" s="15" customFormat="1" ht="11.1" customHeight="1" x14ac:dyDescent="0.25">
      <c r="A2934" s="72"/>
      <c r="B2934" s="73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27" t="s">
        <v>35</v>
      </c>
      <c r="T2934" s="128"/>
      <c r="U2934" s="128"/>
      <c r="V2934" s="128"/>
      <c r="W2934" s="128"/>
      <c r="X2934" s="128"/>
      <c r="Y2934" s="128"/>
      <c r="Z2934" s="128"/>
      <c r="AA2934" s="129"/>
      <c r="AB2934" s="128" t="s">
        <v>36</v>
      </c>
      <c r="AC2934" s="128"/>
      <c r="AD2934" s="128"/>
      <c r="AE2934" s="128"/>
      <c r="AF2934" s="128"/>
      <c r="AG2934" s="128"/>
      <c r="AH2934" s="128"/>
      <c r="AI2934" s="128"/>
    </row>
    <row r="2935" spans="1:35" s="15" customFormat="1" ht="15" customHeight="1" x14ac:dyDescent="0.25">
      <c r="A2935" s="116" t="s">
        <v>19</v>
      </c>
      <c r="B2935" s="130"/>
      <c r="C2935" s="20"/>
      <c r="D2935" s="133" t="str">
        <f>'Laskun tiedot'!$A$35</f>
        <v>EKOP 123456-09876543</v>
      </c>
      <c r="E2935" s="133"/>
      <c r="F2935" s="133"/>
      <c r="G2935" s="133"/>
      <c r="H2935" s="133"/>
      <c r="I2935" s="133"/>
      <c r="J2935" s="133"/>
      <c r="K2935" s="133"/>
      <c r="L2935" s="133"/>
      <c r="M2935" s="133"/>
      <c r="N2935" s="133"/>
      <c r="O2935" s="133"/>
      <c r="P2935" s="133"/>
      <c r="Q2935" s="133"/>
      <c r="R2935" s="133"/>
      <c r="S2935" s="134" t="str">
        <f>'Laskun tiedot'!$B$35</f>
        <v>FI67 1234 5609 8765 43</v>
      </c>
      <c r="T2935" s="135"/>
      <c r="U2935" s="135"/>
      <c r="V2935" s="135"/>
      <c r="W2935" s="135"/>
      <c r="X2935" s="135"/>
      <c r="Y2935" s="135"/>
      <c r="Z2935" s="135"/>
      <c r="AA2935" s="136"/>
      <c r="AB2935" s="135" t="str">
        <f>'Laskun tiedot'!$C$35</f>
        <v>OKOYFIHH</v>
      </c>
      <c r="AC2935" s="135"/>
      <c r="AD2935" s="135"/>
      <c r="AE2935" s="135"/>
      <c r="AF2935" s="135"/>
      <c r="AG2935" s="135"/>
      <c r="AH2935" s="135"/>
      <c r="AI2935" s="135"/>
    </row>
    <row r="2936" spans="1:35" s="15" customFormat="1" ht="15" customHeight="1" x14ac:dyDescent="0.25">
      <c r="A2936" s="116"/>
      <c r="B2936" s="130"/>
      <c r="C2936" s="20"/>
      <c r="D2936" s="133" t="str">
        <f>'Laskun tiedot'!$A$36</f>
        <v xml:space="preserve"> </v>
      </c>
      <c r="E2936" s="133"/>
      <c r="F2936" s="133"/>
      <c r="G2936" s="133"/>
      <c r="H2936" s="133"/>
      <c r="I2936" s="133"/>
      <c r="J2936" s="133"/>
      <c r="K2936" s="133"/>
      <c r="L2936" s="133"/>
      <c r="M2936" s="133"/>
      <c r="N2936" s="133"/>
      <c r="O2936" s="133"/>
      <c r="P2936" s="133"/>
      <c r="Q2936" s="133"/>
      <c r="R2936" s="137"/>
      <c r="S2936" s="134" t="str">
        <f>'Laskun tiedot'!$B$36</f>
        <v xml:space="preserve"> </v>
      </c>
      <c r="T2936" s="135"/>
      <c r="U2936" s="135"/>
      <c r="V2936" s="135"/>
      <c r="W2936" s="135"/>
      <c r="X2936" s="135"/>
      <c r="Y2936" s="135"/>
      <c r="Z2936" s="135"/>
      <c r="AA2936" s="136"/>
      <c r="AB2936" s="134" t="str">
        <f>'Laskun tiedot'!$C$36</f>
        <v xml:space="preserve"> </v>
      </c>
      <c r="AC2936" s="135"/>
      <c r="AD2936" s="135"/>
      <c r="AE2936" s="135"/>
      <c r="AF2936" s="135"/>
      <c r="AG2936" s="135"/>
      <c r="AH2936" s="135"/>
      <c r="AI2936" s="135"/>
    </row>
    <row r="2937" spans="1:35" s="15" customFormat="1" ht="15" customHeight="1" x14ac:dyDescent="0.25">
      <c r="A2937" s="131"/>
      <c r="B2937" s="132"/>
      <c r="C2937" s="20"/>
      <c r="D2937" s="138" t="str">
        <f>'Laskun tiedot'!$A$37</f>
        <v xml:space="preserve"> </v>
      </c>
      <c r="E2937" s="138"/>
      <c r="F2937" s="138"/>
      <c r="G2937" s="138"/>
      <c r="H2937" s="138"/>
      <c r="I2937" s="138"/>
      <c r="J2937" s="138"/>
      <c r="K2937" s="138"/>
      <c r="L2937" s="138"/>
      <c r="M2937" s="138"/>
      <c r="N2937" s="138"/>
      <c r="O2937" s="138"/>
      <c r="P2937" s="138"/>
      <c r="Q2937" s="138"/>
      <c r="R2937" s="139"/>
      <c r="S2937" s="140" t="str">
        <f>'Laskun tiedot'!$B$37</f>
        <v xml:space="preserve"> </v>
      </c>
      <c r="T2937" s="141"/>
      <c r="U2937" s="141"/>
      <c r="V2937" s="141"/>
      <c r="W2937" s="141"/>
      <c r="X2937" s="141"/>
      <c r="Y2937" s="141"/>
      <c r="Z2937" s="141"/>
      <c r="AA2937" s="142"/>
      <c r="AB2937" s="140" t="str">
        <f>'Laskun tiedot'!$C$37</f>
        <v xml:space="preserve"> </v>
      </c>
      <c r="AC2937" s="141"/>
      <c r="AD2937" s="141"/>
      <c r="AE2937" s="141"/>
      <c r="AF2937" s="141"/>
      <c r="AG2937" s="141"/>
      <c r="AH2937" s="141"/>
      <c r="AI2937" s="141"/>
    </row>
    <row r="2938" spans="1:35" s="15" customFormat="1" ht="15" customHeight="1" x14ac:dyDescent="0.25">
      <c r="A2938" s="101" t="s">
        <v>21</v>
      </c>
      <c r="B2938" s="102"/>
      <c r="C2938" s="22"/>
      <c r="D2938" s="107" t="str">
        <f>'Laskun tiedot'!$A$40</f>
        <v xml:space="preserve"> </v>
      </c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8"/>
      <c r="S2938" s="23"/>
      <c r="T2938" s="24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</row>
    <row r="2939" spans="1:35" s="15" customFormat="1" ht="15" customHeight="1" x14ac:dyDescent="0.25">
      <c r="A2939" s="103"/>
      <c r="B2939" s="104"/>
      <c r="C2939" s="20"/>
      <c r="D2939" s="109"/>
      <c r="E2939" s="109"/>
      <c r="F2939" s="109"/>
      <c r="G2939" s="109"/>
      <c r="H2939" s="109"/>
      <c r="I2939" s="109"/>
      <c r="J2939" s="109"/>
      <c r="K2939" s="109"/>
      <c r="L2939" s="109"/>
      <c r="M2939" s="109"/>
      <c r="N2939" s="109"/>
      <c r="O2939" s="109"/>
      <c r="P2939" s="109"/>
      <c r="Q2939" s="109"/>
      <c r="R2939" s="110"/>
      <c r="S2939" s="29"/>
      <c r="T2939" s="25" t="str">
        <f>'Laskun tiedot'!$A$43</f>
        <v>KÄYTÄ VIITETTÄ !</v>
      </c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</row>
    <row r="2940" spans="1:35" s="15" customFormat="1" ht="15" customHeight="1" x14ac:dyDescent="0.25">
      <c r="A2940" s="105"/>
      <c r="B2940" s="106"/>
      <c r="C2940" s="26"/>
      <c r="D2940" s="111"/>
      <c r="E2940" s="111"/>
      <c r="F2940" s="111"/>
      <c r="G2940" s="111"/>
      <c r="H2940" s="111"/>
      <c r="I2940" s="111"/>
      <c r="J2940" s="111"/>
      <c r="K2940" s="111"/>
      <c r="L2940" s="111"/>
      <c r="M2940" s="111"/>
      <c r="N2940" s="111"/>
      <c r="O2940" s="111"/>
      <c r="P2940" s="111"/>
      <c r="Q2940" s="111"/>
      <c r="R2940" s="112"/>
      <c r="S2940" s="29"/>
      <c r="T2940" s="25" t="str">
        <f>'Laskun tiedot'!$A$44</f>
        <v xml:space="preserve"> </v>
      </c>
      <c r="U2940" s="25"/>
      <c r="V2940" s="25"/>
      <c r="W2940" s="25"/>
      <c r="X2940" s="25"/>
      <c r="Y2940" s="25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5"/>
    </row>
    <row r="2941" spans="1:35" s="15" customFormat="1" ht="15" customHeight="1" x14ac:dyDescent="0.25">
      <c r="A2941" s="113" t="s">
        <v>20</v>
      </c>
      <c r="B2941" s="101" t="s">
        <v>22</v>
      </c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1"/>
      <c r="S2941" s="29"/>
      <c r="T2941" s="25" t="str">
        <f>'Laskun tiedot'!$A$45</f>
        <v xml:space="preserve"> </v>
      </c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</row>
    <row r="2942" spans="1:35" s="15" customFormat="1" ht="15" customHeight="1" x14ac:dyDescent="0.25">
      <c r="A2942" s="114"/>
      <c r="B2942" s="116"/>
      <c r="C2942" s="20"/>
      <c r="D2942" s="117" t="str">
        <f ca="1">INDIRECT("Jäsenet!C"&amp;AI2902)&amp;$B$2&amp;INDIRECT("Jäsenet!B"&amp;AI2902)</f>
        <v xml:space="preserve"> </v>
      </c>
      <c r="E2942" s="117"/>
      <c r="F2942" s="117"/>
      <c r="G2942" s="117"/>
      <c r="H2942" s="117"/>
      <c r="I2942" s="117"/>
      <c r="J2942" s="117"/>
      <c r="K2942" s="117"/>
      <c r="L2942" s="117"/>
      <c r="M2942" s="117"/>
      <c r="N2942" s="117"/>
      <c r="O2942" s="117"/>
      <c r="P2942" s="117"/>
      <c r="Q2942" s="117"/>
      <c r="R2942" s="117"/>
      <c r="S2942" s="29"/>
      <c r="T2942" s="25" t="str">
        <f>'Laskun tiedot'!$A$46</f>
        <v xml:space="preserve"> </v>
      </c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</row>
    <row r="2943" spans="1:35" s="15" customFormat="1" ht="15" customHeight="1" x14ac:dyDescent="0.25">
      <c r="A2943" s="114"/>
      <c r="B2943" s="116"/>
      <c r="C2943" s="20"/>
      <c r="D2943" s="117">
        <f ca="1">INDIRECT("Jäsenet!D"&amp;AI2902)</f>
        <v>0</v>
      </c>
      <c r="E2943" s="117"/>
      <c r="F2943" s="117"/>
      <c r="G2943" s="117"/>
      <c r="H2943" s="117"/>
      <c r="I2943" s="117"/>
      <c r="J2943" s="117"/>
      <c r="K2943" s="117"/>
      <c r="L2943" s="117"/>
      <c r="M2943" s="117"/>
      <c r="N2943" s="117"/>
      <c r="O2943" s="117"/>
      <c r="P2943" s="117"/>
      <c r="Q2943" s="117"/>
      <c r="R2943" s="117"/>
      <c r="S2943" s="29"/>
      <c r="T2943" s="25" t="str">
        <f>'Laskun tiedot'!$A$47</f>
        <v xml:space="preserve"> </v>
      </c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</row>
    <row r="2944" spans="1:35" s="15" customFormat="1" ht="15" customHeight="1" x14ac:dyDescent="0.25">
      <c r="A2944" s="114"/>
      <c r="B2944" s="116"/>
      <c r="C2944" s="20"/>
      <c r="D2944" s="118" t="str">
        <f ca="1">INDIRECT("Jäsenet!E"&amp;AI2902)&amp;$B$2&amp;INDIRECT("Jäsenet!F"&amp;AI2902)</f>
        <v xml:space="preserve"> </v>
      </c>
      <c r="E2944" s="118"/>
      <c r="F2944" s="118"/>
      <c r="G2944" s="118"/>
      <c r="H2944" s="118"/>
      <c r="I2944" s="118"/>
      <c r="J2944" s="118"/>
      <c r="K2944" s="118"/>
      <c r="L2944" s="118"/>
      <c r="M2944" s="118"/>
      <c r="N2944" s="118"/>
      <c r="O2944" s="118"/>
      <c r="P2944" s="118"/>
      <c r="Q2944" s="118"/>
      <c r="R2944" s="118"/>
      <c r="S2944" s="29"/>
      <c r="T2944" s="25" t="str">
        <f>'Laskun tiedot'!$A$48</f>
        <v xml:space="preserve"> </v>
      </c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</row>
    <row r="2945" spans="1:35" s="15" customFormat="1" ht="15" customHeight="1" x14ac:dyDescent="0.25">
      <c r="A2945" s="114"/>
      <c r="B2945" s="74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1"/>
      <c r="S2945" s="30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</row>
    <row r="2946" spans="1:35" s="15" customFormat="1" ht="12.6" customHeight="1" x14ac:dyDescent="0.25">
      <c r="A2946" s="114"/>
      <c r="B2946" s="119" t="s">
        <v>23</v>
      </c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121" t="s">
        <v>39</v>
      </c>
      <c r="T2946" s="122"/>
      <c r="U2946" s="123"/>
      <c r="V2946" s="81">
        <f ca="1">INDIRECT("Jäsenet!G"&amp;AI2902)</f>
        <v>10595</v>
      </c>
      <c r="W2946" s="82"/>
      <c r="X2946" s="82"/>
      <c r="Y2946" s="82"/>
      <c r="Z2946" s="82"/>
      <c r="AA2946" s="82"/>
      <c r="AB2946" s="82"/>
      <c r="AC2946" s="82"/>
      <c r="AD2946" s="82"/>
      <c r="AE2946" s="82"/>
      <c r="AF2946" s="82"/>
      <c r="AG2946" s="82"/>
      <c r="AH2946" s="82"/>
      <c r="AI2946" s="82"/>
    </row>
    <row r="2947" spans="1:35" s="15" customFormat="1" ht="12.6" customHeight="1" x14ac:dyDescent="0.25">
      <c r="A2947" s="115"/>
      <c r="B2947" s="120"/>
      <c r="C2947" s="28"/>
      <c r="D2947" s="28"/>
      <c r="E2947" s="28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124"/>
      <c r="T2947" s="125"/>
      <c r="U2947" s="126"/>
      <c r="V2947" s="83"/>
      <c r="W2947" s="84"/>
      <c r="X2947" s="84"/>
      <c r="Y2947" s="84"/>
      <c r="Z2947" s="84"/>
      <c r="AA2947" s="84"/>
      <c r="AB2947" s="85"/>
      <c r="AC2947" s="85"/>
      <c r="AD2947" s="85"/>
      <c r="AE2947" s="85"/>
      <c r="AF2947" s="85"/>
      <c r="AG2947" s="85"/>
      <c r="AH2947" s="85"/>
      <c r="AI2947" s="85"/>
    </row>
    <row r="2948" spans="1:35" s="15" customFormat="1" ht="24.95" customHeight="1" x14ac:dyDescent="0.25">
      <c r="A2948" s="86" t="s">
        <v>37</v>
      </c>
      <c r="B2948" s="87"/>
      <c r="C2948" s="88"/>
      <c r="D2948" s="89"/>
      <c r="E2948" s="89"/>
      <c r="F2948" s="89"/>
      <c r="G2948" s="89"/>
      <c r="H2948" s="89"/>
      <c r="I2948" s="89"/>
      <c r="J2948" s="89"/>
      <c r="K2948" s="89"/>
      <c r="L2948" s="89"/>
      <c r="M2948" s="89"/>
      <c r="N2948" s="89"/>
      <c r="O2948" s="89"/>
      <c r="P2948" s="89"/>
      <c r="Q2948" s="89"/>
      <c r="R2948" s="90"/>
      <c r="S2948" s="91" t="s">
        <v>40</v>
      </c>
      <c r="T2948" s="92"/>
      <c r="U2948" s="93"/>
      <c r="V2948" s="94">
        <f>'Laskun tiedot'!$A$8</f>
        <v>40907</v>
      </c>
      <c r="W2948" s="95"/>
      <c r="X2948" s="95"/>
      <c r="Y2948" s="95"/>
      <c r="Z2948" s="96"/>
      <c r="AA2948" s="97" t="s">
        <v>24</v>
      </c>
      <c r="AB2948" s="98"/>
      <c r="AC2948" s="99" t="str">
        <f>'Laskun tiedot'!$A$51</f>
        <v xml:space="preserve"> </v>
      </c>
      <c r="AD2948" s="99"/>
      <c r="AE2948" s="99"/>
      <c r="AF2948" s="99"/>
      <c r="AG2948" s="99"/>
      <c r="AH2948" s="99"/>
      <c r="AI2948" s="99"/>
    </row>
    <row r="2949" spans="1:35" s="15" customFormat="1" ht="9.9499999999999993" customHeight="1" x14ac:dyDescent="0.25">
      <c r="B2949" s="41"/>
      <c r="C2949" s="42"/>
      <c r="D2949" s="42"/>
      <c r="E2949" s="42"/>
      <c r="F2949" s="42"/>
      <c r="G2949" s="42"/>
      <c r="H2949" s="42"/>
      <c r="I2949" s="43"/>
      <c r="J2949" s="42"/>
      <c r="K2949" s="42"/>
      <c r="L2949" s="42"/>
      <c r="M2949" s="42"/>
      <c r="N2949" s="42"/>
      <c r="O2949" s="42"/>
      <c r="P2949" s="42"/>
      <c r="Q2949" s="18"/>
      <c r="R2949" s="18"/>
      <c r="S2949" s="44"/>
      <c r="T2949" s="44"/>
      <c r="U2949" s="19"/>
      <c r="V2949" s="45"/>
      <c r="W2949" s="45"/>
      <c r="X2949" s="45"/>
      <c r="Y2949" s="45"/>
      <c r="Z2949" s="45"/>
      <c r="AA2949" s="45"/>
      <c r="AB2949" s="46"/>
      <c r="AC2949" s="47"/>
      <c r="AD2949" s="48"/>
      <c r="AE2949" s="48"/>
      <c r="AF2949" s="48"/>
      <c r="AG2949" s="48"/>
      <c r="AH2949" s="48"/>
      <c r="AI2949" s="48"/>
    </row>
    <row r="2950" spans="1:35" s="15" customFormat="1" ht="50.1" customHeight="1" x14ac:dyDescent="0.25">
      <c r="B2950" s="41"/>
      <c r="C2950" s="42"/>
      <c r="D2950" s="42"/>
      <c r="E2950" s="42"/>
      <c r="F2950" s="42"/>
      <c r="G2950" s="42"/>
      <c r="H2950" s="42"/>
      <c r="I2950" s="43"/>
      <c r="J2950" s="42"/>
      <c r="K2950" s="42"/>
      <c r="L2950" s="42"/>
      <c r="M2950" s="42"/>
      <c r="N2950" s="42"/>
      <c r="O2950" s="42"/>
      <c r="P2950" s="42"/>
      <c r="Q2950" s="18"/>
      <c r="R2950" s="18"/>
      <c r="S2950" s="44"/>
      <c r="T2950" s="44"/>
      <c r="U2950" s="19"/>
      <c r="V2950" s="45"/>
      <c r="W2950" s="45"/>
      <c r="X2950" s="100" t="s">
        <v>38</v>
      </c>
      <c r="Y2950" s="100"/>
      <c r="Z2950" s="100"/>
      <c r="AA2950" s="100"/>
      <c r="AB2950" s="100"/>
      <c r="AC2950" s="100"/>
      <c r="AD2950" s="100"/>
      <c r="AE2950" s="100"/>
      <c r="AF2950" s="100"/>
      <c r="AG2950" s="100"/>
      <c r="AH2950" s="100"/>
      <c r="AI2950" s="100"/>
    </row>
    <row r="2951" spans="1:35" s="8" customFormat="1" ht="23.25" x14ac:dyDescent="0.35">
      <c r="B2951" s="66"/>
      <c r="C2951" s="150" t="str">
        <f>'Laskun tiedot'!$A$2</f>
        <v>Yhdistys ry</v>
      </c>
      <c r="D2951" s="150"/>
      <c r="E2951" s="150"/>
      <c r="F2951" s="150"/>
      <c r="G2951" s="150"/>
      <c r="H2951" s="150"/>
      <c r="I2951" s="150"/>
      <c r="J2951" s="150"/>
      <c r="K2951" s="150"/>
      <c r="L2951" s="150"/>
      <c r="M2951" s="150"/>
      <c r="N2951" s="150"/>
      <c r="O2951" s="150"/>
      <c r="P2951" s="150"/>
      <c r="Q2951" s="150"/>
      <c r="R2951" s="150"/>
      <c r="S2951" s="150"/>
      <c r="T2951" s="10"/>
      <c r="U2951" s="9"/>
      <c r="V2951" s="9"/>
      <c r="W2951" s="150" t="s">
        <v>16</v>
      </c>
      <c r="X2951" s="150"/>
      <c r="Y2951" s="150"/>
      <c r="Z2951" s="150"/>
    </row>
    <row r="2952" spans="1:35" s="15" customFormat="1" x14ac:dyDescent="0.25">
      <c r="B2952" s="15" t="s">
        <v>25</v>
      </c>
      <c r="AI2952" s="65">
        <v>61</v>
      </c>
    </row>
    <row r="2953" spans="1:35" s="11" customFormat="1" ht="15" customHeight="1" x14ac:dyDescent="0.2">
      <c r="V2953" s="68"/>
      <c r="W2953" s="145" t="s">
        <v>26</v>
      </c>
      <c r="X2953" s="145"/>
      <c r="Y2953" s="145"/>
      <c r="Z2953" s="145"/>
      <c r="AA2953" s="145"/>
      <c r="AB2953" s="145"/>
      <c r="AC2953" s="68"/>
      <c r="AD2953" s="68"/>
      <c r="AE2953" s="145" t="s">
        <v>18</v>
      </c>
      <c r="AF2953" s="145"/>
      <c r="AG2953" s="145"/>
      <c r="AH2953" s="145"/>
      <c r="AI2953" s="145"/>
    </row>
    <row r="2954" spans="1:35" s="15" customFormat="1" ht="15" customHeight="1" x14ac:dyDescent="0.25">
      <c r="B2954" s="62"/>
      <c r="C2954" s="146" t="str">
        <f ca="1">INDIRECT("Jäsenet!C"&amp;AI2952)&amp;$B$2&amp;INDIRECT("Jäsenet!B"&amp;AI2952)</f>
        <v xml:space="preserve"> </v>
      </c>
      <c r="D2954" s="146"/>
      <c r="E2954" s="146"/>
      <c r="F2954" s="146"/>
      <c r="G2954" s="146"/>
      <c r="H2954" s="146"/>
      <c r="I2954" s="146"/>
      <c r="J2954" s="146"/>
      <c r="K2954" s="146"/>
      <c r="L2954" s="146"/>
      <c r="M2954" s="146"/>
      <c r="N2954" s="146"/>
      <c r="O2954" s="146"/>
      <c r="P2954" s="146"/>
      <c r="Q2954" s="146"/>
      <c r="R2954" s="146"/>
      <c r="S2954" s="146"/>
      <c r="T2954" s="13"/>
      <c r="U2954" s="64"/>
      <c r="V2954" s="64"/>
      <c r="W2954" s="147">
        <f>'Laskun tiedot'!$A$5</f>
        <v>40618</v>
      </c>
      <c r="X2954" s="147"/>
      <c r="Y2954" s="147"/>
      <c r="Z2954" s="147"/>
      <c r="AA2954" s="147"/>
      <c r="AB2954" s="147"/>
      <c r="AC2954" s="64"/>
      <c r="AD2954" s="64"/>
      <c r="AE2954" s="147">
        <f>'Laskun tiedot'!$A$8</f>
        <v>40907</v>
      </c>
      <c r="AF2954" s="147"/>
      <c r="AG2954" s="147"/>
      <c r="AH2954" s="147"/>
      <c r="AI2954" s="147"/>
    </row>
    <row r="2955" spans="1:35" s="15" customFormat="1" ht="15" customHeight="1" x14ac:dyDescent="0.25">
      <c r="B2955" s="62"/>
      <c r="C2955" s="146">
        <f ca="1">INDIRECT("Jäsenet!D"&amp;AI2952)</f>
        <v>0</v>
      </c>
      <c r="D2955" s="146"/>
      <c r="E2955" s="146"/>
      <c r="F2955" s="146"/>
      <c r="G2955" s="146"/>
      <c r="H2955" s="146"/>
      <c r="I2955" s="146"/>
      <c r="J2955" s="146"/>
      <c r="K2955" s="146"/>
      <c r="L2955" s="146"/>
      <c r="M2955" s="146"/>
      <c r="N2955" s="146"/>
      <c r="O2955" s="146"/>
      <c r="P2955" s="146"/>
      <c r="Q2955" s="146"/>
      <c r="R2955" s="146"/>
      <c r="S2955" s="146"/>
    </row>
    <row r="2956" spans="1:35" s="11" customFormat="1" ht="15" customHeight="1" x14ac:dyDescent="0.25">
      <c r="B2956" s="67"/>
      <c r="C2956" s="148" t="str">
        <f ca="1">INDIRECT("Jäsenet!E"&amp;AI2952)&amp;$B$2&amp;INDIRECT("Jäsenet!F"&amp;AI2952)</f>
        <v xml:space="preserve"> </v>
      </c>
      <c r="D2956" s="148"/>
      <c r="E2956" s="148"/>
      <c r="F2956" s="148"/>
      <c r="G2956" s="148"/>
      <c r="H2956" s="148"/>
      <c r="I2956" s="148"/>
      <c r="J2956" s="148"/>
      <c r="K2956" s="148"/>
      <c r="L2956" s="148"/>
      <c r="M2956" s="148"/>
      <c r="N2956" s="148"/>
      <c r="O2956" s="148"/>
      <c r="P2956" s="148"/>
      <c r="Q2956" s="148"/>
      <c r="R2956" s="148"/>
      <c r="S2956" s="148"/>
      <c r="W2956" s="145" t="s">
        <v>17</v>
      </c>
      <c r="X2956" s="145"/>
      <c r="Y2956" s="145"/>
      <c r="Z2956" s="145"/>
      <c r="AA2956" s="145"/>
      <c r="AB2956" s="145"/>
    </row>
    <row r="2957" spans="1:35" s="15" customFormat="1" ht="15" customHeight="1" x14ac:dyDescent="0.25">
      <c r="T2957" s="78"/>
      <c r="U2957" s="63"/>
      <c r="V2957" s="63"/>
      <c r="W2957" s="149">
        <f ca="1">INDIRECT("Jäsenet!A"&amp;AI2952)</f>
        <v>60</v>
      </c>
      <c r="X2957" s="149"/>
      <c r="Y2957" s="149"/>
      <c r="Z2957" s="149"/>
      <c r="AA2957" s="149"/>
      <c r="AB2957" s="149"/>
    </row>
    <row r="2958" spans="1:35" s="15" customFormat="1" ht="15" customHeight="1" x14ac:dyDescent="0.25">
      <c r="B2958" s="39"/>
      <c r="C2958" s="39"/>
      <c r="D2958" s="39"/>
      <c r="E2958" s="39"/>
      <c r="F2958" s="39"/>
      <c r="G2958" s="39"/>
      <c r="H2958" s="39"/>
      <c r="I2958" s="39"/>
      <c r="J2958" s="39"/>
      <c r="K2958" s="39"/>
      <c r="L2958" s="39"/>
      <c r="M2958" s="39"/>
      <c r="N2958" s="39"/>
      <c r="O2958" s="39"/>
      <c r="P2958" s="39"/>
      <c r="Q2958" s="39"/>
      <c r="R2958" s="39"/>
      <c r="S2958" s="39"/>
      <c r="T2958" s="78"/>
      <c r="U2958" s="78"/>
      <c r="V2958" s="78"/>
      <c r="W2958" s="78"/>
      <c r="X2958" s="78"/>
      <c r="Y2958" s="78"/>
      <c r="Z2958" s="78"/>
      <c r="AA2958" s="39"/>
      <c r="AB2958" s="39"/>
      <c r="AC2958" s="39"/>
      <c r="AD2958" s="39"/>
      <c r="AE2958" s="39"/>
      <c r="AF2958" s="39"/>
      <c r="AG2958" s="39"/>
      <c r="AH2958" s="39"/>
      <c r="AI2958" s="39"/>
    </row>
    <row r="2959" spans="1:35" s="15" customFormat="1" ht="15" customHeight="1" x14ac:dyDescent="0.25">
      <c r="A2959" s="32"/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3"/>
      <c r="U2959" s="33"/>
      <c r="V2959" s="33"/>
      <c r="W2959" s="35"/>
      <c r="X2959" s="33"/>
      <c r="Y2959" s="33"/>
      <c r="Z2959" s="33"/>
      <c r="AA2959" s="32"/>
      <c r="AB2959" s="32"/>
      <c r="AC2959" s="32"/>
      <c r="AD2959" s="32"/>
      <c r="AE2959" s="32"/>
      <c r="AF2959" s="32"/>
      <c r="AG2959" s="32"/>
      <c r="AH2959" s="32"/>
      <c r="AI2959" s="32"/>
    </row>
    <row r="2960" spans="1:35" s="15" customFormat="1" ht="15" customHeight="1" x14ac:dyDescent="0.25">
      <c r="B2960" s="39"/>
      <c r="C2960" s="39"/>
      <c r="D2960" s="39"/>
      <c r="E2960" s="39"/>
      <c r="F2960" s="39"/>
      <c r="G2960" s="39"/>
      <c r="H2960" s="39"/>
      <c r="I2960" s="39"/>
      <c r="J2960" s="39"/>
      <c r="K2960" s="39"/>
      <c r="L2960" s="39"/>
      <c r="M2960" s="39"/>
      <c r="N2960" s="39"/>
      <c r="O2960" s="39"/>
      <c r="P2960" s="39"/>
      <c r="Q2960" s="39"/>
      <c r="R2960" s="39"/>
      <c r="S2960" s="39"/>
      <c r="T2960" s="78"/>
      <c r="U2960" s="78"/>
      <c r="V2960" s="78"/>
      <c r="W2960" s="34"/>
      <c r="X2960" s="78"/>
      <c r="Y2960" s="78"/>
      <c r="Z2960" s="78"/>
      <c r="AA2960" s="39"/>
      <c r="AB2960" s="39"/>
      <c r="AC2960" s="39"/>
      <c r="AD2960" s="39"/>
      <c r="AE2960" s="39"/>
      <c r="AF2960" s="39"/>
      <c r="AG2960" s="39"/>
      <c r="AH2960" s="39"/>
      <c r="AI2960" s="39"/>
    </row>
    <row r="2961" spans="2:35" s="15" customFormat="1" ht="15" customHeight="1" x14ac:dyDescent="0.25">
      <c r="B2961" s="36" t="str">
        <f>'Laskun tiedot'!$A$11</f>
        <v>--------------------</v>
      </c>
      <c r="C2961" s="39"/>
      <c r="D2961" s="39"/>
      <c r="E2961" s="39"/>
      <c r="F2961" s="39"/>
      <c r="G2961" s="39"/>
      <c r="H2961" s="39"/>
      <c r="I2961" s="39"/>
      <c r="J2961" s="39"/>
      <c r="K2961" s="39"/>
      <c r="L2961" s="39"/>
      <c r="M2961" s="39"/>
      <c r="N2961" s="39"/>
      <c r="O2961" s="39"/>
      <c r="P2961" s="39"/>
      <c r="Q2961" s="39"/>
      <c r="R2961" s="39"/>
      <c r="S2961" s="39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</row>
    <row r="2962" spans="2:35" s="15" customFormat="1" ht="15" customHeight="1" x14ac:dyDescent="0.25">
      <c r="B2962" s="36" t="str">
        <f>'Laskun tiedot'!$A$12</f>
        <v>Vuosi 2011</v>
      </c>
      <c r="C2962" s="78"/>
      <c r="D2962" s="78"/>
      <c r="E2962" s="78"/>
      <c r="F2962" s="78"/>
      <c r="G2962" s="78"/>
      <c r="H2962" s="78"/>
      <c r="I2962" s="78"/>
      <c r="J2962" s="78"/>
      <c r="K2962" s="78"/>
      <c r="L2962" s="78"/>
      <c r="M2962" s="78"/>
      <c r="N2962" s="78"/>
      <c r="O2962" s="78"/>
      <c r="P2962" s="39"/>
      <c r="Q2962" s="39"/>
      <c r="R2962" s="39"/>
      <c r="S2962" s="39"/>
      <c r="T2962" s="39"/>
      <c r="U2962" s="39"/>
      <c r="V2962" s="39"/>
      <c r="W2962" s="39"/>
      <c r="X2962" s="39"/>
      <c r="Y2962" s="39"/>
      <c r="Z2962" s="39"/>
      <c r="AA2962" s="39"/>
      <c r="AB2962" s="39"/>
      <c r="AC2962" s="13"/>
      <c r="AD2962" s="13"/>
      <c r="AE2962" s="13"/>
      <c r="AF2962" s="13"/>
      <c r="AG2962" s="13"/>
      <c r="AH2962" s="13"/>
      <c r="AI2962" s="13"/>
    </row>
    <row r="2963" spans="2:35" s="15" customFormat="1" ht="15" customHeight="1" x14ac:dyDescent="0.25">
      <c r="B2963" s="36" t="str">
        <f>'Laskun tiedot'!$A$13</f>
        <v>JÄSENMAKSU ………. 10 €</v>
      </c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</row>
    <row r="2964" spans="2:35" s="15" customFormat="1" ht="15" customHeight="1" x14ac:dyDescent="0.25">
      <c r="B2964" s="36" t="str">
        <f>'Laskun tiedot'!$A$14</f>
        <v>--------------------</v>
      </c>
      <c r="T2964" s="39"/>
      <c r="AC2964" s="39"/>
    </row>
    <row r="2965" spans="2:35" s="15" customFormat="1" ht="15" customHeight="1" x14ac:dyDescent="0.25">
      <c r="B2965" s="36" t="str">
        <f>'Laskun tiedot'!$A$15</f>
        <v xml:space="preserve"> </v>
      </c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</row>
    <row r="2966" spans="2:35" s="15" customFormat="1" ht="15" customHeight="1" x14ac:dyDescent="0.25">
      <c r="B2966" s="36" t="str">
        <f>'Laskun tiedot'!$A$16</f>
        <v xml:space="preserve"> </v>
      </c>
      <c r="C2966" s="39"/>
      <c r="D2966" s="39"/>
      <c r="E2966" s="39"/>
      <c r="F2966" s="39"/>
      <c r="G2966" s="39"/>
      <c r="H2966" s="39"/>
      <c r="I2966" s="39"/>
      <c r="J2966" s="39"/>
      <c r="K2966" s="39"/>
      <c r="L2966" s="39"/>
      <c r="M2966" s="39"/>
      <c r="N2966" s="39"/>
      <c r="O2966" s="39"/>
      <c r="P2966" s="39"/>
      <c r="Q2966" s="39"/>
      <c r="R2966" s="39"/>
      <c r="S2966" s="39"/>
      <c r="T2966" s="39"/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39"/>
      <c r="AE2966" s="39"/>
      <c r="AF2966" s="39"/>
      <c r="AG2966" s="39"/>
      <c r="AH2966" s="39"/>
      <c r="AI2966" s="39"/>
    </row>
    <row r="2967" spans="2:35" s="15" customFormat="1" ht="15" customHeight="1" x14ac:dyDescent="0.25">
      <c r="B2967" s="36" t="str">
        <f>'Laskun tiedot'!$A$17</f>
        <v xml:space="preserve"> </v>
      </c>
    </row>
    <row r="2968" spans="2:35" s="11" customFormat="1" ht="15" customHeight="1" x14ac:dyDescent="0.25">
      <c r="B2968" s="36" t="str">
        <f>'Laskun tiedot'!$A$18</f>
        <v xml:space="preserve"> </v>
      </c>
    </row>
    <row r="2969" spans="2:35" s="15" customFormat="1" ht="15" customHeight="1" x14ac:dyDescent="0.25">
      <c r="B2969" s="36" t="str">
        <f>'Laskun tiedot'!$A$19</f>
        <v xml:space="preserve"> </v>
      </c>
      <c r="M2969" s="16"/>
      <c r="N2969" s="1"/>
      <c r="O2969" s="1"/>
      <c r="P2969" s="16"/>
      <c r="Q2969" s="1"/>
      <c r="R2969" s="1"/>
      <c r="T2969" s="16"/>
      <c r="U2969" s="1"/>
      <c r="V2969" s="1"/>
      <c r="W2969" s="1"/>
      <c r="X2969" s="1"/>
      <c r="Z2969" s="16"/>
      <c r="AA2969" s="1"/>
      <c r="AB2969" s="1"/>
      <c r="AD2969" s="16"/>
      <c r="AE2969" s="1"/>
      <c r="AF2969" s="1"/>
      <c r="AG2969" s="1"/>
      <c r="AH2969" s="1"/>
    </row>
    <row r="2970" spans="2:35" s="15" customFormat="1" ht="15" customHeight="1" x14ac:dyDescent="0.25">
      <c r="B2970" s="36" t="str">
        <f>'Laskun tiedot'!$A$20</f>
        <v xml:space="preserve"> </v>
      </c>
      <c r="M2970" s="16"/>
      <c r="N2970" s="1"/>
      <c r="O2970" s="1"/>
      <c r="P2970" s="16"/>
      <c r="Q2970" s="1"/>
      <c r="R2970" s="1"/>
      <c r="T2970" s="16"/>
      <c r="U2970" s="1"/>
      <c r="V2970" s="1"/>
      <c r="W2970" s="1"/>
      <c r="X2970" s="1"/>
      <c r="Z2970" s="16"/>
      <c r="AA2970" s="1"/>
      <c r="AB2970" s="1"/>
      <c r="AD2970" s="16"/>
      <c r="AE2970" s="1"/>
      <c r="AF2970" s="1"/>
      <c r="AG2970" s="1"/>
      <c r="AH2970" s="1"/>
    </row>
    <row r="2971" spans="2:35" s="15" customFormat="1" ht="15" customHeight="1" x14ac:dyDescent="0.25">
      <c r="B2971" s="36" t="str">
        <f>'Laskun tiedot'!$A$21</f>
        <v xml:space="preserve"> </v>
      </c>
      <c r="M2971" s="16"/>
      <c r="N2971" s="1"/>
      <c r="O2971" s="1"/>
      <c r="P2971" s="16"/>
      <c r="Q2971" s="1"/>
      <c r="R2971" s="1"/>
      <c r="T2971" s="16"/>
      <c r="U2971" s="1"/>
      <c r="V2971" s="1"/>
      <c r="W2971" s="1"/>
      <c r="X2971" s="1"/>
      <c r="Z2971" s="16"/>
      <c r="AA2971" s="1"/>
      <c r="AB2971" s="1"/>
      <c r="AD2971" s="16"/>
      <c r="AE2971" s="1"/>
      <c r="AF2971" s="1"/>
      <c r="AG2971" s="1"/>
      <c r="AH2971" s="1"/>
    </row>
    <row r="2972" spans="2:35" s="15" customFormat="1" ht="15" customHeight="1" x14ac:dyDescent="0.25">
      <c r="B2972" s="36" t="str">
        <f>'Laskun tiedot'!$A$22</f>
        <v xml:space="preserve"> </v>
      </c>
      <c r="M2972" s="16"/>
      <c r="N2972" s="1"/>
      <c r="O2972" s="1"/>
      <c r="P2972" s="16"/>
      <c r="Q2972" s="1"/>
      <c r="R2972" s="1"/>
      <c r="T2972" s="16"/>
      <c r="U2972" s="1"/>
      <c r="V2972" s="1"/>
      <c r="W2972" s="1"/>
      <c r="X2972" s="1"/>
      <c r="Z2972" s="16"/>
      <c r="AA2972" s="1"/>
      <c r="AB2972" s="1"/>
      <c r="AD2972" s="16"/>
      <c r="AE2972" s="1"/>
      <c r="AF2972" s="1"/>
      <c r="AG2972" s="1"/>
      <c r="AH2972" s="1"/>
    </row>
    <row r="2973" spans="2:35" s="15" customFormat="1" ht="15" customHeight="1" x14ac:dyDescent="0.25">
      <c r="B2973" s="36" t="str">
        <f>'Laskun tiedot'!$A$23</f>
        <v xml:space="preserve"> </v>
      </c>
      <c r="M2973" s="16"/>
      <c r="N2973" s="1"/>
      <c r="O2973" s="1"/>
      <c r="P2973" s="16"/>
      <c r="Q2973" s="1"/>
      <c r="R2973" s="1"/>
      <c r="T2973" s="16"/>
      <c r="U2973" s="1"/>
      <c r="V2973" s="1"/>
      <c r="W2973" s="1"/>
      <c r="X2973" s="1"/>
      <c r="Z2973" s="16"/>
      <c r="AA2973" s="1"/>
      <c r="AB2973" s="1"/>
      <c r="AD2973" s="16"/>
      <c r="AE2973" s="1"/>
      <c r="AF2973" s="1"/>
      <c r="AG2973" s="1"/>
      <c r="AH2973" s="1"/>
    </row>
    <row r="2974" spans="2:35" s="15" customFormat="1" ht="15" customHeight="1" x14ac:dyDescent="0.25">
      <c r="B2974" s="36" t="str">
        <f>'Laskun tiedot'!$A$24</f>
        <v xml:space="preserve"> </v>
      </c>
      <c r="M2974" s="16"/>
      <c r="N2974" s="1"/>
      <c r="O2974" s="1"/>
      <c r="P2974" s="16"/>
      <c r="Q2974" s="1"/>
      <c r="R2974" s="1"/>
      <c r="T2974" s="16"/>
      <c r="U2974" s="1"/>
      <c r="V2974" s="1"/>
      <c r="W2974" s="1"/>
      <c r="X2974" s="1"/>
      <c r="Z2974" s="16"/>
      <c r="AA2974" s="1"/>
      <c r="AB2974" s="1"/>
      <c r="AD2974" s="16"/>
      <c r="AE2974" s="1"/>
      <c r="AF2974" s="1"/>
      <c r="AG2974" s="1"/>
      <c r="AH2974" s="1"/>
    </row>
    <row r="2975" spans="2:35" s="15" customFormat="1" ht="15" customHeight="1" x14ac:dyDescent="0.25">
      <c r="B2975" s="36" t="str">
        <f>'Laskun tiedot'!$A$25</f>
        <v xml:space="preserve"> </v>
      </c>
      <c r="M2975" s="16"/>
      <c r="N2975" s="1"/>
      <c r="O2975" s="1"/>
      <c r="P2975" s="16"/>
      <c r="Q2975" s="1"/>
      <c r="R2975" s="1"/>
      <c r="T2975" s="16"/>
      <c r="U2975" s="1"/>
      <c r="V2975" s="1"/>
      <c r="W2975" s="1"/>
      <c r="X2975" s="1"/>
      <c r="Z2975" s="16"/>
      <c r="AA2975" s="1"/>
      <c r="AB2975" s="1"/>
      <c r="AD2975" s="16"/>
      <c r="AE2975" s="1"/>
      <c r="AF2975" s="1"/>
      <c r="AG2975" s="1"/>
      <c r="AH2975" s="1"/>
    </row>
    <row r="2976" spans="2:35" s="15" customFormat="1" ht="15" customHeight="1" x14ac:dyDescent="0.25">
      <c r="B2976" s="36" t="str">
        <f>'Laskun tiedot'!$A$26</f>
        <v xml:space="preserve"> </v>
      </c>
      <c r="M2976" s="16"/>
      <c r="N2976" s="1"/>
      <c r="O2976" s="1"/>
      <c r="P2976" s="16"/>
      <c r="Q2976" s="1"/>
      <c r="R2976" s="1"/>
      <c r="T2976" s="16"/>
      <c r="U2976" s="1"/>
      <c r="V2976" s="1"/>
      <c r="W2976" s="1"/>
      <c r="X2976" s="1"/>
      <c r="Z2976" s="16"/>
      <c r="AA2976" s="1"/>
      <c r="AB2976" s="1"/>
      <c r="AD2976" s="16"/>
      <c r="AE2976" s="1"/>
      <c r="AF2976" s="1"/>
      <c r="AG2976" s="1"/>
      <c r="AH2976" s="1"/>
    </row>
    <row r="2977" spans="1:35" s="15" customFormat="1" ht="15" customHeight="1" x14ac:dyDescent="0.25">
      <c r="B2977" s="36" t="str">
        <f>'Laskun tiedot'!$A$27</f>
        <v xml:space="preserve"> </v>
      </c>
      <c r="M2977" s="16"/>
      <c r="N2977" s="1"/>
      <c r="O2977" s="1"/>
      <c r="P2977" s="16"/>
      <c r="Q2977" s="1"/>
      <c r="R2977" s="1"/>
      <c r="T2977" s="16"/>
      <c r="U2977" s="1"/>
      <c r="V2977" s="1"/>
      <c r="W2977" s="1"/>
      <c r="X2977" s="1"/>
      <c r="Z2977" s="16"/>
      <c r="AA2977" s="1"/>
      <c r="AB2977" s="1"/>
      <c r="AD2977" s="16"/>
      <c r="AE2977" s="1"/>
      <c r="AF2977" s="1"/>
      <c r="AG2977" s="1"/>
      <c r="AH2977" s="1"/>
    </row>
    <row r="2978" spans="1:35" s="15" customFormat="1" ht="15" customHeight="1" x14ac:dyDescent="0.25">
      <c r="B2978" s="36"/>
      <c r="M2978" s="16"/>
      <c r="N2978" s="1"/>
      <c r="O2978" s="1"/>
      <c r="P2978" s="16"/>
      <c r="Q2978" s="1"/>
      <c r="R2978" s="1"/>
      <c r="T2978" s="16"/>
      <c r="U2978" s="1"/>
      <c r="V2978" s="1"/>
      <c r="W2978" s="1"/>
      <c r="X2978" s="1"/>
      <c r="Z2978" s="16"/>
      <c r="AA2978" s="1"/>
      <c r="AB2978" s="1"/>
      <c r="AD2978" s="16"/>
      <c r="AE2978" s="1"/>
      <c r="AF2978" s="1"/>
      <c r="AG2978" s="1"/>
      <c r="AH2978" s="1"/>
    </row>
    <row r="2979" spans="1:35" s="80" customFormat="1" ht="12" customHeight="1" x14ac:dyDescent="0.25">
      <c r="B2979" s="143" t="str">
        <f>'Laskun tiedot'!$A$30</f>
        <v>Sihteeri:</v>
      </c>
      <c r="C2979" s="143"/>
      <c r="D2979" s="143"/>
      <c r="E2979" s="143"/>
      <c r="F2979" s="143"/>
      <c r="G2979" s="143"/>
      <c r="H2979" s="143"/>
      <c r="I2979" s="143"/>
      <c r="J2979" s="143" t="str">
        <f>'Laskun tiedot'!$B$30</f>
        <v>Puh.</v>
      </c>
      <c r="K2979" s="143"/>
      <c r="L2979" s="143"/>
      <c r="M2979" s="143"/>
      <c r="N2979" s="143"/>
      <c r="O2979" s="143"/>
      <c r="P2979" s="143"/>
      <c r="Q2979" s="143"/>
      <c r="R2979" s="143"/>
      <c r="S2979" s="143" t="str">
        <f>'Laskun tiedot'!$C$30</f>
        <v xml:space="preserve"> </v>
      </c>
      <c r="T2979" s="143"/>
      <c r="U2979" s="143"/>
      <c r="V2979" s="143"/>
      <c r="W2979" s="143"/>
      <c r="X2979" s="143"/>
      <c r="Y2979" s="143"/>
      <c r="Z2979" s="143"/>
      <c r="AA2979" s="143" t="str">
        <f>'Laskun tiedot'!$D$30</f>
        <v xml:space="preserve"> </v>
      </c>
      <c r="AB2979" s="143"/>
      <c r="AC2979" s="143"/>
      <c r="AD2979" s="143"/>
      <c r="AE2979" s="143"/>
      <c r="AF2979" s="143"/>
      <c r="AG2979" s="143"/>
      <c r="AH2979" s="143"/>
      <c r="AI2979" s="143"/>
    </row>
    <row r="2980" spans="1:35" s="79" customFormat="1" ht="12" customHeight="1" x14ac:dyDescent="0.2">
      <c r="B2980" s="143" t="str">
        <f>'Laskun tiedot'!$A$31</f>
        <v xml:space="preserve"> </v>
      </c>
      <c r="C2980" s="143"/>
      <c r="D2980" s="143"/>
      <c r="E2980" s="143"/>
      <c r="F2980" s="143"/>
      <c r="G2980" s="143"/>
      <c r="H2980" s="143"/>
      <c r="I2980" s="143"/>
      <c r="J2980" s="143" t="str">
        <f>'Laskun tiedot'!$B$31</f>
        <v xml:space="preserve"> </v>
      </c>
      <c r="K2980" s="143"/>
      <c r="L2980" s="143"/>
      <c r="M2980" s="143"/>
      <c r="N2980" s="143"/>
      <c r="O2980" s="143"/>
      <c r="P2980" s="143"/>
      <c r="Q2980" s="143"/>
      <c r="R2980" s="143"/>
      <c r="S2980" s="144" t="str">
        <f>'Laskun tiedot'!$C$31</f>
        <v xml:space="preserve"> </v>
      </c>
      <c r="T2980" s="144"/>
      <c r="U2980" s="144"/>
      <c r="V2980" s="144"/>
      <c r="W2980" s="144"/>
      <c r="X2980" s="144"/>
      <c r="Y2980" s="144"/>
      <c r="Z2980" s="144"/>
      <c r="AA2980" s="144" t="str">
        <f>'Laskun tiedot'!$D$31</f>
        <v xml:space="preserve"> </v>
      </c>
      <c r="AB2980" s="144"/>
      <c r="AC2980" s="144"/>
      <c r="AD2980" s="144"/>
      <c r="AE2980" s="144"/>
      <c r="AF2980" s="144"/>
      <c r="AG2980" s="144"/>
      <c r="AH2980" s="144"/>
      <c r="AI2980" s="144"/>
    </row>
    <row r="2981" spans="1:35" s="80" customFormat="1" ht="12" customHeight="1" x14ac:dyDescent="0.25">
      <c r="B2981" s="143" t="str">
        <f>'Laskun tiedot'!$A$32</f>
        <v xml:space="preserve"> </v>
      </c>
      <c r="C2981" s="143"/>
      <c r="D2981" s="143"/>
      <c r="E2981" s="143"/>
      <c r="F2981" s="143"/>
      <c r="G2981" s="143"/>
      <c r="H2981" s="143"/>
      <c r="I2981" s="143"/>
      <c r="J2981" s="143" t="str">
        <f>'Laskun tiedot'!$B$32</f>
        <v xml:space="preserve"> </v>
      </c>
      <c r="K2981" s="143"/>
      <c r="L2981" s="143"/>
      <c r="M2981" s="143"/>
      <c r="N2981" s="143"/>
      <c r="O2981" s="143"/>
      <c r="P2981" s="143"/>
      <c r="Q2981" s="143"/>
      <c r="R2981" s="143"/>
      <c r="S2981" s="144" t="str">
        <f>'Laskun tiedot'!$C$32</f>
        <v xml:space="preserve"> </v>
      </c>
      <c r="T2981" s="144"/>
      <c r="U2981" s="144"/>
      <c r="V2981" s="144"/>
      <c r="W2981" s="144"/>
      <c r="X2981" s="144"/>
      <c r="Y2981" s="144"/>
      <c r="Z2981" s="144"/>
      <c r="AA2981" s="144" t="str">
        <f>'Laskun tiedot'!$D$32</f>
        <v xml:space="preserve"> </v>
      </c>
      <c r="AB2981" s="144"/>
      <c r="AC2981" s="144"/>
      <c r="AD2981" s="144"/>
      <c r="AE2981" s="144"/>
      <c r="AF2981" s="144"/>
      <c r="AG2981" s="144"/>
      <c r="AH2981" s="144"/>
      <c r="AI2981" s="144"/>
    </row>
    <row r="2982" spans="1:35" s="15" customFormat="1" ht="15" customHeight="1" x14ac:dyDescent="0.25">
      <c r="A2982" s="60"/>
      <c r="B2982" s="61"/>
      <c r="C2982" s="61"/>
      <c r="D2982" s="61"/>
      <c r="E2982" s="61"/>
      <c r="F2982" s="61"/>
      <c r="G2982" s="61"/>
      <c r="H2982" s="61"/>
      <c r="I2982" s="61"/>
      <c r="J2982" s="61"/>
      <c r="K2982" s="61"/>
      <c r="L2982" s="61"/>
      <c r="M2982" s="61"/>
      <c r="N2982" s="61"/>
      <c r="O2982" s="61"/>
      <c r="P2982" s="61"/>
      <c r="Q2982" s="61"/>
      <c r="R2982" s="61"/>
      <c r="S2982" s="61"/>
      <c r="T2982" s="61"/>
      <c r="U2982" s="61"/>
      <c r="V2982" s="61"/>
      <c r="W2982" s="61"/>
      <c r="X2982" s="61"/>
      <c r="Y2982" s="61"/>
      <c r="Z2982" s="61"/>
      <c r="AA2982" s="61"/>
      <c r="AB2982" s="61"/>
      <c r="AC2982" s="61"/>
      <c r="AD2982" s="61"/>
      <c r="AE2982" s="61"/>
      <c r="AF2982" s="61"/>
      <c r="AG2982" s="61"/>
      <c r="AH2982" s="61"/>
      <c r="AI2982" s="61"/>
    </row>
    <row r="2983" spans="1:35" s="15" customFormat="1" ht="15" customHeight="1" x14ac:dyDescent="0.25">
      <c r="B2983" s="39"/>
      <c r="C2983" s="39"/>
      <c r="D2983" s="39"/>
      <c r="E2983" s="39"/>
      <c r="F2983" s="39"/>
      <c r="G2983" s="39"/>
      <c r="H2983" s="39"/>
      <c r="I2983" s="39"/>
      <c r="J2983" s="39"/>
      <c r="K2983" s="39"/>
      <c r="L2983" s="39"/>
      <c r="M2983" s="39"/>
      <c r="N2983" s="39"/>
      <c r="O2983" s="39"/>
      <c r="P2983" s="39"/>
      <c r="Q2983" s="39"/>
      <c r="R2983" s="39"/>
      <c r="S2983" s="39"/>
      <c r="T2983" s="39"/>
      <c r="U2983" s="39"/>
      <c r="V2983" s="39"/>
      <c r="W2983" s="39"/>
      <c r="X2983" s="39"/>
      <c r="Y2983" s="39"/>
      <c r="Z2983" s="39"/>
      <c r="AA2983" s="39"/>
      <c r="AB2983" s="59"/>
      <c r="AC2983" s="59"/>
      <c r="AD2983" s="39"/>
      <c r="AE2983" s="39"/>
      <c r="AF2983" s="39"/>
      <c r="AG2983" s="39"/>
      <c r="AH2983" s="39"/>
      <c r="AI2983" s="39"/>
    </row>
    <row r="2984" spans="1:35" s="15" customFormat="1" ht="11.1" customHeight="1" x14ac:dyDescent="0.25">
      <c r="A2984" s="72"/>
      <c r="B2984" s="73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27" t="s">
        <v>35</v>
      </c>
      <c r="T2984" s="128"/>
      <c r="U2984" s="128"/>
      <c r="V2984" s="128"/>
      <c r="W2984" s="128"/>
      <c r="X2984" s="128"/>
      <c r="Y2984" s="128"/>
      <c r="Z2984" s="128"/>
      <c r="AA2984" s="129"/>
      <c r="AB2984" s="128" t="s">
        <v>36</v>
      </c>
      <c r="AC2984" s="128"/>
      <c r="AD2984" s="128"/>
      <c r="AE2984" s="128"/>
      <c r="AF2984" s="128"/>
      <c r="AG2984" s="128"/>
      <c r="AH2984" s="128"/>
      <c r="AI2984" s="128"/>
    </row>
    <row r="2985" spans="1:35" s="15" customFormat="1" ht="15" customHeight="1" x14ac:dyDescent="0.25">
      <c r="A2985" s="116" t="s">
        <v>19</v>
      </c>
      <c r="B2985" s="130"/>
      <c r="C2985" s="20"/>
      <c r="D2985" s="133" t="str">
        <f>'Laskun tiedot'!$A$35</f>
        <v>EKOP 123456-09876543</v>
      </c>
      <c r="E2985" s="133"/>
      <c r="F2985" s="133"/>
      <c r="G2985" s="133"/>
      <c r="H2985" s="133"/>
      <c r="I2985" s="133"/>
      <c r="J2985" s="133"/>
      <c r="K2985" s="133"/>
      <c r="L2985" s="133"/>
      <c r="M2985" s="133"/>
      <c r="N2985" s="133"/>
      <c r="O2985" s="133"/>
      <c r="P2985" s="133"/>
      <c r="Q2985" s="133"/>
      <c r="R2985" s="133"/>
      <c r="S2985" s="134" t="str">
        <f>'Laskun tiedot'!$B$35</f>
        <v>FI67 1234 5609 8765 43</v>
      </c>
      <c r="T2985" s="135"/>
      <c r="U2985" s="135"/>
      <c r="V2985" s="135"/>
      <c r="W2985" s="135"/>
      <c r="X2985" s="135"/>
      <c r="Y2985" s="135"/>
      <c r="Z2985" s="135"/>
      <c r="AA2985" s="136"/>
      <c r="AB2985" s="135" t="str">
        <f>'Laskun tiedot'!$C$35</f>
        <v>OKOYFIHH</v>
      </c>
      <c r="AC2985" s="135"/>
      <c r="AD2985" s="135"/>
      <c r="AE2985" s="135"/>
      <c r="AF2985" s="135"/>
      <c r="AG2985" s="135"/>
      <c r="AH2985" s="135"/>
      <c r="AI2985" s="135"/>
    </row>
    <row r="2986" spans="1:35" s="15" customFormat="1" ht="15" customHeight="1" x14ac:dyDescent="0.25">
      <c r="A2986" s="116"/>
      <c r="B2986" s="130"/>
      <c r="C2986" s="20"/>
      <c r="D2986" s="133" t="str">
        <f>'Laskun tiedot'!$A$36</f>
        <v xml:space="preserve"> </v>
      </c>
      <c r="E2986" s="133"/>
      <c r="F2986" s="133"/>
      <c r="G2986" s="133"/>
      <c r="H2986" s="133"/>
      <c r="I2986" s="133"/>
      <c r="J2986" s="133"/>
      <c r="K2986" s="133"/>
      <c r="L2986" s="133"/>
      <c r="M2986" s="133"/>
      <c r="N2986" s="133"/>
      <c r="O2986" s="133"/>
      <c r="P2986" s="133"/>
      <c r="Q2986" s="133"/>
      <c r="R2986" s="137"/>
      <c r="S2986" s="134" t="str">
        <f>'Laskun tiedot'!$B$36</f>
        <v xml:space="preserve"> </v>
      </c>
      <c r="T2986" s="135"/>
      <c r="U2986" s="135"/>
      <c r="V2986" s="135"/>
      <c r="W2986" s="135"/>
      <c r="X2986" s="135"/>
      <c r="Y2986" s="135"/>
      <c r="Z2986" s="135"/>
      <c r="AA2986" s="136"/>
      <c r="AB2986" s="134" t="str">
        <f>'Laskun tiedot'!$C$36</f>
        <v xml:space="preserve"> </v>
      </c>
      <c r="AC2986" s="135"/>
      <c r="AD2986" s="135"/>
      <c r="AE2986" s="135"/>
      <c r="AF2986" s="135"/>
      <c r="AG2986" s="135"/>
      <c r="AH2986" s="135"/>
      <c r="AI2986" s="135"/>
    </row>
    <row r="2987" spans="1:35" s="15" customFormat="1" ht="15" customHeight="1" x14ac:dyDescent="0.25">
      <c r="A2987" s="131"/>
      <c r="B2987" s="132"/>
      <c r="C2987" s="20"/>
      <c r="D2987" s="138" t="str">
        <f>'Laskun tiedot'!$A$37</f>
        <v xml:space="preserve"> </v>
      </c>
      <c r="E2987" s="138"/>
      <c r="F2987" s="138"/>
      <c r="G2987" s="138"/>
      <c r="H2987" s="138"/>
      <c r="I2987" s="138"/>
      <c r="J2987" s="138"/>
      <c r="K2987" s="138"/>
      <c r="L2987" s="138"/>
      <c r="M2987" s="138"/>
      <c r="N2987" s="138"/>
      <c r="O2987" s="138"/>
      <c r="P2987" s="138"/>
      <c r="Q2987" s="138"/>
      <c r="R2987" s="139"/>
      <c r="S2987" s="140" t="str">
        <f>'Laskun tiedot'!$B$37</f>
        <v xml:space="preserve"> </v>
      </c>
      <c r="T2987" s="141"/>
      <c r="U2987" s="141"/>
      <c r="V2987" s="141"/>
      <c r="W2987" s="141"/>
      <c r="X2987" s="141"/>
      <c r="Y2987" s="141"/>
      <c r="Z2987" s="141"/>
      <c r="AA2987" s="142"/>
      <c r="AB2987" s="140" t="str">
        <f>'Laskun tiedot'!$C$37</f>
        <v xml:space="preserve"> </v>
      </c>
      <c r="AC2987" s="141"/>
      <c r="AD2987" s="141"/>
      <c r="AE2987" s="141"/>
      <c r="AF2987" s="141"/>
      <c r="AG2987" s="141"/>
      <c r="AH2987" s="141"/>
      <c r="AI2987" s="141"/>
    </row>
    <row r="2988" spans="1:35" s="15" customFormat="1" ht="15" customHeight="1" x14ac:dyDescent="0.25">
      <c r="A2988" s="101" t="s">
        <v>21</v>
      </c>
      <c r="B2988" s="102"/>
      <c r="C2988" s="22"/>
      <c r="D2988" s="107" t="str">
        <f>'Laskun tiedot'!$A$40</f>
        <v xml:space="preserve"> </v>
      </c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8"/>
      <c r="S2988" s="23"/>
      <c r="T2988" s="24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</row>
    <row r="2989" spans="1:35" s="15" customFormat="1" ht="15" customHeight="1" x14ac:dyDescent="0.25">
      <c r="A2989" s="103"/>
      <c r="B2989" s="104"/>
      <c r="C2989" s="20"/>
      <c r="D2989" s="109"/>
      <c r="E2989" s="109"/>
      <c r="F2989" s="109"/>
      <c r="G2989" s="109"/>
      <c r="H2989" s="109"/>
      <c r="I2989" s="109"/>
      <c r="J2989" s="109"/>
      <c r="K2989" s="109"/>
      <c r="L2989" s="109"/>
      <c r="M2989" s="109"/>
      <c r="N2989" s="109"/>
      <c r="O2989" s="109"/>
      <c r="P2989" s="109"/>
      <c r="Q2989" s="109"/>
      <c r="R2989" s="110"/>
      <c r="S2989" s="29"/>
      <c r="T2989" s="25" t="str">
        <f>'Laskun tiedot'!$A$43</f>
        <v>KÄYTÄ VIITETTÄ !</v>
      </c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</row>
    <row r="2990" spans="1:35" s="15" customFormat="1" ht="15" customHeight="1" x14ac:dyDescent="0.25">
      <c r="A2990" s="105"/>
      <c r="B2990" s="106"/>
      <c r="C2990" s="26"/>
      <c r="D2990" s="111"/>
      <c r="E2990" s="111"/>
      <c r="F2990" s="111"/>
      <c r="G2990" s="111"/>
      <c r="H2990" s="111"/>
      <c r="I2990" s="111"/>
      <c r="J2990" s="111"/>
      <c r="K2990" s="111"/>
      <c r="L2990" s="111"/>
      <c r="M2990" s="111"/>
      <c r="N2990" s="111"/>
      <c r="O2990" s="111"/>
      <c r="P2990" s="111"/>
      <c r="Q2990" s="111"/>
      <c r="R2990" s="112"/>
      <c r="S2990" s="29"/>
      <c r="T2990" s="25" t="str">
        <f>'Laskun tiedot'!$A$44</f>
        <v xml:space="preserve"> </v>
      </c>
      <c r="U2990" s="25"/>
      <c r="V2990" s="25"/>
      <c r="W2990" s="25"/>
      <c r="X2990" s="25"/>
      <c r="Y2990" s="25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5"/>
    </row>
    <row r="2991" spans="1:35" s="15" customFormat="1" ht="15" customHeight="1" x14ac:dyDescent="0.25">
      <c r="A2991" s="113" t="s">
        <v>20</v>
      </c>
      <c r="B2991" s="101" t="s">
        <v>22</v>
      </c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1"/>
      <c r="S2991" s="29"/>
      <c r="T2991" s="25" t="str">
        <f>'Laskun tiedot'!$A$45</f>
        <v xml:space="preserve"> </v>
      </c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</row>
    <row r="2992" spans="1:35" s="15" customFormat="1" ht="15" customHeight="1" x14ac:dyDescent="0.25">
      <c r="A2992" s="114"/>
      <c r="B2992" s="116"/>
      <c r="C2992" s="20"/>
      <c r="D2992" s="117" t="str">
        <f ca="1">INDIRECT("Jäsenet!C"&amp;AI2952)&amp;$B$2&amp;INDIRECT("Jäsenet!B"&amp;AI2952)</f>
        <v xml:space="preserve"> </v>
      </c>
      <c r="E2992" s="117"/>
      <c r="F2992" s="117"/>
      <c r="G2992" s="117"/>
      <c r="H2992" s="117"/>
      <c r="I2992" s="117"/>
      <c r="J2992" s="117"/>
      <c r="K2992" s="117"/>
      <c r="L2992" s="117"/>
      <c r="M2992" s="117"/>
      <c r="N2992" s="117"/>
      <c r="O2992" s="117"/>
      <c r="P2992" s="117"/>
      <c r="Q2992" s="117"/>
      <c r="R2992" s="117"/>
      <c r="S2992" s="29"/>
      <c r="T2992" s="25" t="str">
        <f>'Laskun tiedot'!$A$46</f>
        <v xml:space="preserve"> </v>
      </c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</row>
    <row r="2993" spans="1:35" s="15" customFormat="1" ht="15" customHeight="1" x14ac:dyDescent="0.25">
      <c r="A2993" s="114"/>
      <c r="B2993" s="116"/>
      <c r="C2993" s="20"/>
      <c r="D2993" s="117">
        <f ca="1">INDIRECT("Jäsenet!D"&amp;AI2952)</f>
        <v>0</v>
      </c>
      <c r="E2993" s="117"/>
      <c r="F2993" s="117"/>
      <c r="G2993" s="117"/>
      <c r="H2993" s="117"/>
      <c r="I2993" s="117"/>
      <c r="J2993" s="117"/>
      <c r="K2993" s="117"/>
      <c r="L2993" s="117"/>
      <c r="M2993" s="117"/>
      <c r="N2993" s="117"/>
      <c r="O2993" s="117"/>
      <c r="P2993" s="117"/>
      <c r="Q2993" s="117"/>
      <c r="R2993" s="117"/>
      <c r="S2993" s="29"/>
      <c r="T2993" s="25" t="str">
        <f>'Laskun tiedot'!$A$47</f>
        <v xml:space="preserve"> </v>
      </c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</row>
    <row r="2994" spans="1:35" s="15" customFormat="1" ht="15" customHeight="1" x14ac:dyDescent="0.25">
      <c r="A2994" s="114"/>
      <c r="B2994" s="116"/>
      <c r="C2994" s="20"/>
      <c r="D2994" s="118" t="str">
        <f ca="1">INDIRECT("Jäsenet!E"&amp;AI2952)&amp;$B$2&amp;INDIRECT("Jäsenet!F"&amp;AI2952)</f>
        <v xml:space="preserve"> </v>
      </c>
      <c r="E2994" s="118"/>
      <c r="F2994" s="118"/>
      <c r="G2994" s="118"/>
      <c r="H2994" s="118"/>
      <c r="I2994" s="118"/>
      <c r="J2994" s="118"/>
      <c r="K2994" s="118"/>
      <c r="L2994" s="118"/>
      <c r="M2994" s="118"/>
      <c r="N2994" s="118"/>
      <c r="O2994" s="118"/>
      <c r="P2994" s="118"/>
      <c r="Q2994" s="118"/>
      <c r="R2994" s="118"/>
      <c r="S2994" s="29"/>
      <c r="T2994" s="25" t="str">
        <f>'Laskun tiedot'!$A$48</f>
        <v xml:space="preserve"> </v>
      </c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</row>
    <row r="2995" spans="1:35" s="15" customFormat="1" ht="15" customHeight="1" x14ac:dyDescent="0.25">
      <c r="A2995" s="114"/>
      <c r="B2995" s="74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1"/>
      <c r="S2995" s="30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</row>
    <row r="2996" spans="1:35" s="15" customFormat="1" ht="12.6" customHeight="1" x14ac:dyDescent="0.25">
      <c r="A2996" s="114"/>
      <c r="B2996" s="119" t="s">
        <v>23</v>
      </c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121" t="s">
        <v>39</v>
      </c>
      <c r="T2996" s="122"/>
      <c r="U2996" s="123"/>
      <c r="V2996" s="81">
        <f ca="1">INDIRECT("Jäsenet!G"&amp;AI2952)</f>
        <v>10605</v>
      </c>
      <c r="W2996" s="82"/>
      <c r="X2996" s="82"/>
      <c r="Y2996" s="82"/>
      <c r="Z2996" s="82"/>
      <c r="AA2996" s="82"/>
      <c r="AB2996" s="82"/>
      <c r="AC2996" s="82"/>
      <c r="AD2996" s="82"/>
      <c r="AE2996" s="82"/>
      <c r="AF2996" s="82"/>
      <c r="AG2996" s="82"/>
      <c r="AH2996" s="82"/>
      <c r="AI2996" s="82"/>
    </row>
    <row r="2997" spans="1:35" s="15" customFormat="1" ht="12.6" customHeight="1" x14ac:dyDescent="0.25">
      <c r="A2997" s="115"/>
      <c r="B2997" s="120"/>
      <c r="C2997" s="28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124"/>
      <c r="T2997" s="125"/>
      <c r="U2997" s="126"/>
      <c r="V2997" s="83"/>
      <c r="W2997" s="84"/>
      <c r="X2997" s="84"/>
      <c r="Y2997" s="84"/>
      <c r="Z2997" s="84"/>
      <c r="AA2997" s="84"/>
      <c r="AB2997" s="85"/>
      <c r="AC2997" s="85"/>
      <c r="AD2997" s="85"/>
      <c r="AE2997" s="85"/>
      <c r="AF2997" s="85"/>
      <c r="AG2997" s="85"/>
      <c r="AH2997" s="85"/>
      <c r="AI2997" s="85"/>
    </row>
    <row r="2998" spans="1:35" s="15" customFormat="1" ht="24.95" customHeight="1" x14ac:dyDescent="0.25">
      <c r="A2998" s="86" t="s">
        <v>37</v>
      </c>
      <c r="B2998" s="87"/>
      <c r="C2998" s="88"/>
      <c r="D2998" s="89"/>
      <c r="E2998" s="89"/>
      <c r="F2998" s="89"/>
      <c r="G2998" s="89"/>
      <c r="H2998" s="89"/>
      <c r="I2998" s="89"/>
      <c r="J2998" s="89"/>
      <c r="K2998" s="89"/>
      <c r="L2998" s="89"/>
      <c r="M2998" s="89"/>
      <c r="N2998" s="89"/>
      <c r="O2998" s="89"/>
      <c r="P2998" s="89"/>
      <c r="Q2998" s="89"/>
      <c r="R2998" s="90"/>
      <c r="S2998" s="91" t="s">
        <v>40</v>
      </c>
      <c r="T2998" s="92"/>
      <c r="U2998" s="93"/>
      <c r="V2998" s="94">
        <f>'Laskun tiedot'!$A$8</f>
        <v>40907</v>
      </c>
      <c r="W2998" s="95"/>
      <c r="X2998" s="95"/>
      <c r="Y2998" s="95"/>
      <c r="Z2998" s="96"/>
      <c r="AA2998" s="97" t="s">
        <v>24</v>
      </c>
      <c r="AB2998" s="98"/>
      <c r="AC2998" s="99" t="str">
        <f>'Laskun tiedot'!$A$51</f>
        <v xml:space="preserve"> </v>
      </c>
      <c r="AD2998" s="99"/>
      <c r="AE2998" s="99"/>
      <c r="AF2998" s="99"/>
      <c r="AG2998" s="99"/>
      <c r="AH2998" s="99"/>
      <c r="AI2998" s="99"/>
    </row>
    <row r="2999" spans="1:35" s="15" customFormat="1" ht="9.9499999999999993" customHeight="1" x14ac:dyDescent="0.25">
      <c r="B2999" s="41"/>
      <c r="C2999" s="42"/>
      <c r="D2999" s="42"/>
      <c r="E2999" s="42"/>
      <c r="F2999" s="42"/>
      <c r="G2999" s="42"/>
      <c r="H2999" s="42"/>
      <c r="I2999" s="43"/>
      <c r="J2999" s="42"/>
      <c r="K2999" s="42"/>
      <c r="L2999" s="42"/>
      <c r="M2999" s="42"/>
      <c r="N2999" s="42"/>
      <c r="O2999" s="42"/>
      <c r="P2999" s="42"/>
      <c r="Q2999" s="18"/>
      <c r="R2999" s="18"/>
      <c r="S2999" s="44"/>
      <c r="T2999" s="44"/>
      <c r="U2999" s="19"/>
      <c r="V2999" s="45"/>
      <c r="W2999" s="45"/>
      <c r="X2999" s="45"/>
      <c r="Y2999" s="45"/>
      <c r="Z2999" s="45"/>
      <c r="AA2999" s="45"/>
      <c r="AB2999" s="46"/>
      <c r="AC2999" s="47"/>
      <c r="AD2999" s="48"/>
      <c r="AE2999" s="48"/>
      <c r="AF2999" s="48"/>
      <c r="AG2999" s="48"/>
      <c r="AH2999" s="48"/>
      <c r="AI2999" s="48"/>
    </row>
    <row r="3000" spans="1:35" s="15" customFormat="1" ht="50.1" customHeight="1" x14ac:dyDescent="0.25">
      <c r="B3000" s="41"/>
      <c r="C3000" s="42"/>
      <c r="D3000" s="42"/>
      <c r="E3000" s="42"/>
      <c r="F3000" s="42"/>
      <c r="G3000" s="42"/>
      <c r="H3000" s="42"/>
      <c r="I3000" s="43"/>
      <c r="J3000" s="42"/>
      <c r="K3000" s="42"/>
      <c r="L3000" s="42"/>
      <c r="M3000" s="42"/>
      <c r="N3000" s="42"/>
      <c r="O3000" s="42"/>
      <c r="P3000" s="42"/>
      <c r="Q3000" s="18"/>
      <c r="R3000" s="18"/>
      <c r="S3000" s="44"/>
      <c r="T3000" s="44"/>
      <c r="U3000" s="19"/>
      <c r="V3000" s="45"/>
      <c r="W3000" s="45"/>
      <c r="X3000" s="100" t="s">
        <v>38</v>
      </c>
      <c r="Y3000" s="100"/>
      <c r="Z3000" s="100"/>
      <c r="AA3000" s="100"/>
      <c r="AB3000" s="100"/>
      <c r="AC3000" s="100"/>
      <c r="AD3000" s="100"/>
      <c r="AE3000" s="100"/>
      <c r="AF3000" s="100"/>
      <c r="AG3000" s="100"/>
      <c r="AH3000" s="100"/>
      <c r="AI3000" s="100"/>
    </row>
    <row r="3001" spans="1:35" s="8" customFormat="1" ht="23.25" x14ac:dyDescent="0.35">
      <c r="B3001" s="66"/>
      <c r="C3001" s="150" t="str">
        <f>'Laskun tiedot'!$A$2</f>
        <v>Yhdistys ry</v>
      </c>
      <c r="D3001" s="150"/>
      <c r="E3001" s="150"/>
      <c r="F3001" s="150"/>
      <c r="G3001" s="150"/>
      <c r="H3001" s="150"/>
      <c r="I3001" s="150"/>
      <c r="J3001" s="150"/>
      <c r="K3001" s="150"/>
      <c r="L3001" s="150"/>
      <c r="M3001" s="150"/>
      <c r="N3001" s="150"/>
      <c r="O3001" s="150"/>
      <c r="P3001" s="150"/>
      <c r="Q3001" s="150"/>
      <c r="R3001" s="150"/>
      <c r="S3001" s="150"/>
      <c r="T3001" s="10"/>
      <c r="U3001" s="9"/>
      <c r="V3001" s="9"/>
      <c r="W3001" s="150" t="s">
        <v>16</v>
      </c>
      <c r="X3001" s="150"/>
      <c r="Y3001" s="150"/>
      <c r="Z3001" s="150"/>
    </row>
    <row r="3002" spans="1:35" s="15" customFormat="1" x14ac:dyDescent="0.25">
      <c r="B3002" s="15" t="s">
        <v>25</v>
      </c>
      <c r="AI3002" s="65">
        <v>62</v>
      </c>
    </row>
    <row r="3003" spans="1:35" s="11" customFormat="1" ht="15" customHeight="1" x14ac:dyDescent="0.2">
      <c r="V3003" s="68"/>
      <c r="W3003" s="145" t="s">
        <v>26</v>
      </c>
      <c r="X3003" s="145"/>
      <c r="Y3003" s="145"/>
      <c r="Z3003" s="145"/>
      <c r="AA3003" s="145"/>
      <c r="AB3003" s="145"/>
      <c r="AC3003" s="68"/>
      <c r="AD3003" s="68"/>
      <c r="AE3003" s="145" t="s">
        <v>18</v>
      </c>
      <c r="AF3003" s="145"/>
      <c r="AG3003" s="145"/>
      <c r="AH3003" s="145"/>
      <c r="AI3003" s="145"/>
    </row>
    <row r="3004" spans="1:35" s="15" customFormat="1" ht="15" customHeight="1" x14ac:dyDescent="0.25">
      <c r="B3004" s="62"/>
      <c r="C3004" s="146" t="str">
        <f ca="1">INDIRECT("Jäsenet!C"&amp;AI3002)&amp;$B$2&amp;INDIRECT("Jäsenet!B"&amp;AI3002)</f>
        <v xml:space="preserve"> </v>
      </c>
      <c r="D3004" s="146"/>
      <c r="E3004" s="146"/>
      <c r="F3004" s="146"/>
      <c r="G3004" s="146"/>
      <c r="H3004" s="146"/>
      <c r="I3004" s="146"/>
      <c r="J3004" s="146"/>
      <c r="K3004" s="146"/>
      <c r="L3004" s="146"/>
      <c r="M3004" s="146"/>
      <c r="N3004" s="146"/>
      <c r="O3004" s="146"/>
      <c r="P3004" s="146"/>
      <c r="Q3004" s="146"/>
      <c r="R3004" s="146"/>
      <c r="S3004" s="146"/>
      <c r="T3004" s="13"/>
      <c r="U3004" s="64"/>
      <c r="V3004" s="64"/>
      <c r="W3004" s="147">
        <f>'Laskun tiedot'!$A$5</f>
        <v>40618</v>
      </c>
      <c r="X3004" s="147"/>
      <c r="Y3004" s="147"/>
      <c r="Z3004" s="147"/>
      <c r="AA3004" s="147"/>
      <c r="AB3004" s="147"/>
      <c r="AC3004" s="64"/>
      <c r="AD3004" s="64"/>
      <c r="AE3004" s="147">
        <f>'Laskun tiedot'!$A$8</f>
        <v>40907</v>
      </c>
      <c r="AF3004" s="147"/>
      <c r="AG3004" s="147"/>
      <c r="AH3004" s="147"/>
      <c r="AI3004" s="147"/>
    </row>
    <row r="3005" spans="1:35" s="15" customFormat="1" ht="15" customHeight="1" x14ac:dyDescent="0.25">
      <c r="B3005" s="62"/>
      <c r="C3005" s="146">
        <f ca="1">INDIRECT("Jäsenet!D"&amp;AI3002)</f>
        <v>0</v>
      </c>
      <c r="D3005" s="146"/>
      <c r="E3005" s="146"/>
      <c r="F3005" s="146"/>
      <c r="G3005" s="146"/>
      <c r="H3005" s="146"/>
      <c r="I3005" s="146"/>
      <c r="J3005" s="146"/>
      <c r="K3005" s="146"/>
      <c r="L3005" s="146"/>
      <c r="M3005" s="146"/>
      <c r="N3005" s="146"/>
      <c r="O3005" s="146"/>
      <c r="P3005" s="146"/>
      <c r="Q3005" s="146"/>
      <c r="R3005" s="146"/>
      <c r="S3005" s="146"/>
    </row>
    <row r="3006" spans="1:35" s="11" customFormat="1" ht="15" customHeight="1" x14ac:dyDescent="0.25">
      <c r="B3006" s="67"/>
      <c r="C3006" s="148" t="str">
        <f ca="1">INDIRECT("Jäsenet!E"&amp;AI3002)&amp;$B$2&amp;INDIRECT("Jäsenet!F"&amp;AI3002)</f>
        <v xml:space="preserve"> </v>
      </c>
      <c r="D3006" s="148"/>
      <c r="E3006" s="148"/>
      <c r="F3006" s="148"/>
      <c r="G3006" s="148"/>
      <c r="H3006" s="148"/>
      <c r="I3006" s="148"/>
      <c r="J3006" s="148"/>
      <c r="K3006" s="148"/>
      <c r="L3006" s="148"/>
      <c r="M3006" s="148"/>
      <c r="N3006" s="148"/>
      <c r="O3006" s="148"/>
      <c r="P3006" s="148"/>
      <c r="Q3006" s="148"/>
      <c r="R3006" s="148"/>
      <c r="S3006" s="148"/>
      <c r="W3006" s="145" t="s">
        <v>17</v>
      </c>
      <c r="X3006" s="145"/>
      <c r="Y3006" s="145"/>
      <c r="Z3006" s="145"/>
      <c r="AA3006" s="145"/>
      <c r="AB3006" s="145"/>
    </row>
    <row r="3007" spans="1:35" s="15" customFormat="1" ht="15" customHeight="1" x14ac:dyDescent="0.25">
      <c r="T3007" s="78"/>
      <c r="U3007" s="63"/>
      <c r="V3007" s="63"/>
      <c r="W3007" s="149">
        <f ca="1">INDIRECT("Jäsenet!A"&amp;AI3002)</f>
        <v>61</v>
      </c>
      <c r="X3007" s="149"/>
      <c r="Y3007" s="149"/>
      <c r="Z3007" s="149"/>
      <c r="AA3007" s="149"/>
      <c r="AB3007" s="149"/>
    </row>
    <row r="3008" spans="1:35" s="15" customFormat="1" ht="15" customHeight="1" x14ac:dyDescent="0.25">
      <c r="B3008" s="39"/>
      <c r="C3008" s="39"/>
      <c r="D3008" s="39"/>
      <c r="E3008" s="39"/>
      <c r="F3008" s="39"/>
      <c r="G3008" s="39"/>
      <c r="H3008" s="39"/>
      <c r="I3008" s="39"/>
      <c r="J3008" s="39"/>
      <c r="K3008" s="39"/>
      <c r="L3008" s="39"/>
      <c r="M3008" s="39"/>
      <c r="N3008" s="39"/>
      <c r="O3008" s="39"/>
      <c r="P3008" s="39"/>
      <c r="Q3008" s="39"/>
      <c r="R3008" s="39"/>
      <c r="S3008" s="39"/>
      <c r="T3008" s="78"/>
      <c r="U3008" s="78"/>
      <c r="V3008" s="78"/>
      <c r="W3008" s="78"/>
      <c r="X3008" s="78"/>
      <c r="Y3008" s="78"/>
      <c r="Z3008" s="78"/>
      <c r="AA3008" s="39"/>
      <c r="AB3008" s="39"/>
      <c r="AC3008" s="39"/>
      <c r="AD3008" s="39"/>
      <c r="AE3008" s="39"/>
      <c r="AF3008" s="39"/>
      <c r="AG3008" s="39"/>
      <c r="AH3008" s="39"/>
      <c r="AI3008" s="39"/>
    </row>
    <row r="3009" spans="1:35" s="15" customFormat="1" ht="15" customHeight="1" x14ac:dyDescent="0.25">
      <c r="A3009" s="32"/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3"/>
      <c r="U3009" s="33"/>
      <c r="V3009" s="33"/>
      <c r="W3009" s="35"/>
      <c r="X3009" s="33"/>
      <c r="Y3009" s="33"/>
      <c r="Z3009" s="33"/>
      <c r="AA3009" s="32"/>
      <c r="AB3009" s="32"/>
      <c r="AC3009" s="32"/>
      <c r="AD3009" s="32"/>
      <c r="AE3009" s="32"/>
      <c r="AF3009" s="32"/>
      <c r="AG3009" s="32"/>
      <c r="AH3009" s="32"/>
      <c r="AI3009" s="32"/>
    </row>
    <row r="3010" spans="1:35" s="15" customFormat="1" ht="15" customHeight="1" x14ac:dyDescent="0.25">
      <c r="B3010" s="39"/>
      <c r="C3010" s="39"/>
      <c r="D3010" s="39"/>
      <c r="E3010" s="39"/>
      <c r="F3010" s="39"/>
      <c r="G3010" s="39"/>
      <c r="H3010" s="39"/>
      <c r="I3010" s="39"/>
      <c r="J3010" s="39"/>
      <c r="K3010" s="39"/>
      <c r="L3010" s="39"/>
      <c r="M3010" s="39"/>
      <c r="N3010" s="39"/>
      <c r="O3010" s="39"/>
      <c r="P3010" s="39"/>
      <c r="Q3010" s="39"/>
      <c r="R3010" s="39"/>
      <c r="S3010" s="39"/>
      <c r="T3010" s="78"/>
      <c r="U3010" s="78"/>
      <c r="V3010" s="78"/>
      <c r="W3010" s="34"/>
      <c r="X3010" s="78"/>
      <c r="Y3010" s="78"/>
      <c r="Z3010" s="78"/>
      <c r="AA3010" s="39"/>
      <c r="AB3010" s="39"/>
      <c r="AC3010" s="39"/>
      <c r="AD3010" s="39"/>
      <c r="AE3010" s="39"/>
      <c r="AF3010" s="39"/>
      <c r="AG3010" s="39"/>
      <c r="AH3010" s="39"/>
      <c r="AI3010" s="39"/>
    </row>
    <row r="3011" spans="1:35" s="15" customFormat="1" ht="15" customHeight="1" x14ac:dyDescent="0.25">
      <c r="B3011" s="36" t="str">
        <f>'Laskun tiedot'!$A$11</f>
        <v>--------------------</v>
      </c>
      <c r="C3011" s="39"/>
      <c r="D3011" s="39"/>
      <c r="E3011" s="39"/>
      <c r="F3011" s="39"/>
      <c r="G3011" s="39"/>
      <c r="H3011" s="39"/>
      <c r="I3011" s="39"/>
      <c r="J3011" s="39"/>
      <c r="K3011" s="39"/>
      <c r="L3011" s="39"/>
      <c r="M3011" s="39"/>
      <c r="N3011" s="39"/>
      <c r="O3011" s="39"/>
      <c r="P3011" s="39"/>
      <c r="Q3011" s="39"/>
      <c r="R3011" s="39"/>
      <c r="S3011" s="39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</row>
    <row r="3012" spans="1:35" s="15" customFormat="1" ht="15" customHeight="1" x14ac:dyDescent="0.25">
      <c r="B3012" s="36" t="str">
        <f>'Laskun tiedot'!$A$12</f>
        <v>Vuosi 2011</v>
      </c>
      <c r="C3012" s="78"/>
      <c r="D3012" s="78"/>
      <c r="E3012" s="78"/>
      <c r="F3012" s="78"/>
      <c r="G3012" s="78"/>
      <c r="H3012" s="78"/>
      <c r="I3012" s="78"/>
      <c r="J3012" s="78"/>
      <c r="K3012" s="78"/>
      <c r="L3012" s="78"/>
      <c r="M3012" s="78"/>
      <c r="N3012" s="78"/>
      <c r="O3012" s="78"/>
      <c r="P3012" s="39"/>
      <c r="Q3012" s="39"/>
      <c r="R3012" s="39"/>
      <c r="S3012" s="39"/>
      <c r="T3012" s="39"/>
      <c r="U3012" s="39"/>
      <c r="V3012" s="39"/>
      <c r="W3012" s="39"/>
      <c r="X3012" s="39"/>
      <c r="Y3012" s="39"/>
      <c r="Z3012" s="39"/>
      <c r="AA3012" s="39"/>
      <c r="AB3012" s="39"/>
      <c r="AC3012" s="13"/>
      <c r="AD3012" s="13"/>
      <c r="AE3012" s="13"/>
      <c r="AF3012" s="13"/>
      <c r="AG3012" s="13"/>
      <c r="AH3012" s="13"/>
      <c r="AI3012" s="13"/>
    </row>
    <row r="3013" spans="1:35" s="15" customFormat="1" ht="15" customHeight="1" x14ac:dyDescent="0.25">
      <c r="B3013" s="36" t="str">
        <f>'Laskun tiedot'!$A$13</f>
        <v>JÄSENMAKSU ………. 10 €</v>
      </c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</row>
    <row r="3014" spans="1:35" s="15" customFormat="1" ht="15" customHeight="1" x14ac:dyDescent="0.25">
      <c r="B3014" s="36" t="str">
        <f>'Laskun tiedot'!$A$14</f>
        <v>--------------------</v>
      </c>
      <c r="T3014" s="39"/>
      <c r="AC3014" s="39"/>
    </row>
    <row r="3015" spans="1:35" s="15" customFormat="1" ht="15" customHeight="1" x14ac:dyDescent="0.25">
      <c r="B3015" s="36" t="str">
        <f>'Laskun tiedot'!$A$15</f>
        <v xml:space="preserve"> </v>
      </c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</row>
    <row r="3016" spans="1:35" s="15" customFormat="1" ht="15" customHeight="1" x14ac:dyDescent="0.25">
      <c r="B3016" s="36" t="str">
        <f>'Laskun tiedot'!$A$16</f>
        <v xml:space="preserve"> </v>
      </c>
      <c r="C3016" s="39"/>
      <c r="D3016" s="39"/>
      <c r="E3016" s="39"/>
      <c r="F3016" s="39"/>
      <c r="G3016" s="39"/>
      <c r="H3016" s="39"/>
      <c r="I3016" s="39"/>
      <c r="J3016" s="39"/>
      <c r="K3016" s="39"/>
      <c r="L3016" s="39"/>
      <c r="M3016" s="39"/>
      <c r="N3016" s="39"/>
      <c r="O3016" s="39"/>
      <c r="P3016" s="39"/>
      <c r="Q3016" s="39"/>
      <c r="R3016" s="39"/>
      <c r="S3016" s="39"/>
      <c r="T3016" s="39"/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39"/>
      <c r="AE3016" s="39"/>
      <c r="AF3016" s="39"/>
      <c r="AG3016" s="39"/>
      <c r="AH3016" s="39"/>
      <c r="AI3016" s="39"/>
    </row>
    <row r="3017" spans="1:35" s="15" customFormat="1" ht="15" customHeight="1" x14ac:dyDescent="0.25">
      <c r="B3017" s="36" t="str">
        <f>'Laskun tiedot'!$A$17</f>
        <v xml:space="preserve"> </v>
      </c>
    </row>
    <row r="3018" spans="1:35" s="11" customFormat="1" ht="15" customHeight="1" x14ac:dyDescent="0.25">
      <c r="B3018" s="36" t="str">
        <f>'Laskun tiedot'!$A$18</f>
        <v xml:space="preserve"> </v>
      </c>
    </row>
    <row r="3019" spans="1:35" s="15" customFormat="1" ht="15" customHeight="1" x14ac:dyDescent="0.25">
      <c r="B3019" s="36" t="str">
        <f>'Laskun tiedot'!$A$19</f>
        <v xml:space="preserve"> </v>
      </c>
      <c r="M3019" s="16"/>
      <c r="N3019" s="1"/>
      <c r="O3019" s="1"/>
      <c r="P3019" s="16"/>
      <c r="Q3019" s="1"/>
      <c r="R3019" s="1"/>
      <c r="T3019" s="16"/>
      <c r="U3019" s="1"/>
      <c r="V3019" s="1"/>
      <c r="W3019" s="1"/>
      <c r="X3019" s="1"/>
      <c r="Z3019" s="16"/>
      <c r="AA3019" s="1"/>
      <c r="AB3019" s="1"/>
      <c r="AD3019" s="16"/>
      <c r="AE3019" s="1"/>
      <c r="AF3019" s="1"/>
      <c r="AG3019" s="1"/>
      <c r="AH3019" s="1"/>
    </row>
    <row r="3020" spans="1:35" s="15" customFormat="1" ht="15" customHeight="1" x14ac:dyDescent="0.25">
      <c r="B3020" s="36" t="str">
        <f>'Laskun tiedot'!$A$20</f>
        <v xml:space="preserve"> </v>
      </c>
      <c r="M3020" s="16"/>
      <c r="N3020" s="1"/>
      <c r="O3020" s="1"/>
      <c r="P3020" s="16"/>
      <c r="Q3020" s="1"/>
      <c r="R3020" s="1"/>
      <c r="T3020" s="16"/>
      <c r="U3020" s="1"/>
      <c r="V3020" s="1"/>
      <c r="W3020" s="1"/>
      <c r="X3020" s="1"/>
      <c r="Z3020" s="16"/>
      <c r="AA3020" s="1"/>
      <c r="AB3020" s="1"/>
      <c r="AD3020" s="16"/>
      <c r="AE3020" s="1"/>
      <c r="AF3020" s="1"/>
      <c r="AG3020" s="1"/>
      <c r="AH3020" s="1"/>
    </row>
    <row r="3021" spans="1:35" s="15" customFormat="1" ht="15" customHeight="1" x14ac:dyDescent="0.25">
      <c r="B3021" s="36" t="str">
        <f>'Laskun tiedot'!$A$21</f>
        <v xml:space="preserve"> </v>
      </c>
      <c r="M3021" s="16"/>
      <c r="N3021" s="1"/>
      <c r="O3021" s="1"/>
      <c r="P3021" s="16"/>
      <c r="Q3021" s="1"/>
      <c r="R3021" s="1"/>
      <c r="T3021" s="16"/>
      <c r="U3021" s="1"/>
      <c r="V3021" s="1"/>
      <c r="W3021" s="1"/>
      <c r="X3021" s="1"/>
      <c r="Z3021" s="16"/>
      <c r="AA3021" s="1"/>
      <c r="AB3021" s="1"/>
      <c r="AD3021" s="16"/>
      <c r="AE3021" s="1"/>
      <c r="AF3021" s="1"/>
      <c r="AG3021" s="1"/>
      <c r="AH3021" s="1"/>
    </row>
    <row r="3022" spans="1:35" s="15" customFormat="1" ht="15" customHeight="1" x14ac:dyDescent="0.25">
      <c r="B3022" s="36" t="str">
        <f>'Laskun tiedot'!$A$22</f>
        <v xml:space="preserve"> </v>
      </c>
      <c r="M3022" s="16"/>
      <c r="N3022" s="1"/>
      <c r="O3022" s="1"/>
      <c r="P3022" s="16"/>
      <c r="Q3022" s="1"/>
      <c r="R3022" s="1"/>
      <c r="T3022" s="16"/>
      <c r="U3022" s="1"/>
      <c r="V3022" s="1"/>
      <c r="W3022" s="1"/>
      <c r="X3022" s="1"/>
      <c r="Z3022" s="16"/>
      <c r="AA3022" s="1"/>
      <c r="AB3022" s="1"/>
      <c r="AD3022" s="16"/>
      <c r="AE3022" s="1"/>
      <c r="AF3022" s="1"/>
      <c r="AG3022" s="1"/>
      <c r="AH3022" s="1"/>
    </row>
    <row r="3023" spans="1:35" s="15" customFormat="1" ht="15" customHeight="1" x14ac:dyDescent="0.25">
      <c r="B3023" s="36" t="str">
        <f>'Laskun tiedot'!$A$23</f>
        <v xml:space="preserve"> </v>
      </c>
      <c r="M3023" s="16"/>
      <c r="N3023" s="1"/>
      <c r="O3023" s="1"/>
      <c r="P3023" s="16"/>
      <c r="Q3023" s="1"/>
      <c r="R3023" s="1"/>
      <c r="T3023" s="16"/>
      <c r="U3023" s="1"/>
      <c r="V3023" s="1"/>
      <c r="W3023" s="1"/>
      <c r="X3023" s="1"/>
      <c r="Z3023" s="16"/>
      <c r="AA3023" s="1"/>
      <c r="AB3023" s="1"/>
      <c r="AD3023" s="16"/>
      <c r="AE3023" s="1"/>
      <c r="AF3023" s="1"/>
      <c r="AG3023" s="1"/>
      <c r="AH3023" s="1"/>
    </row>
    <row r="3024" spans="1:35" s="15" customFormat="1" ht="15" customHeight="1" x14ac:dyDescent="0.25">
      <c r="B3024" s="36" t="str">
        <f>'Laskun tiedot'!$A$24</f>
        <v xml:space="preserve"> </v>
      </c>
      <c r="M3024" s="16"/>
      <c r="N3024" s="1"/>
      <c r="O3024" s="1"/>
      <c r="P3024" s="16"/>
      <c r="Q3024" s="1"/>
      <c r="R3024" s="1"/>
      <c r="T3024" s="16"/>
      <c r="U3024" s="1"/>
      <c r="V3024" s="1"/>
      <c r="W3024" s="1"/>
      <c r="X3024" s="1"/>
      <c r="Z3024" s="16"/>
      <c r="AA3024" s="1"/>
      <c r="AB3024" s="1"/>
      <c r="AD3024" s="16"/>
      <c r="AE3024" s="1"/>
      <c r="AF3024" s="1"/>
      <c r="AG3024" s="1"/>
      <c r="AH3024" s="1"/>
    </row>
    <row r="3025" spans="1:35" s="15" customFormat="1" ht="15" customHeight="1" x14ac:dyDescent="0.25">
      <c r="B3025" s="36" t="str">
        <f>'Laskun tiedot'!$A$25</f>
        <v xml:space="preserve"> </v>
      </c>
      <c r="M3025" s="16"/>
      <c r="N3025" s="1"/>
      <c r="O3025" s="1"/>
      <c r="P3025" s="16"/>
      <c r="Q3025" s="1"/>
      <c r="R3025" s="1"/>
      <c r="T3025" s="16"/>
      <c r="U3025" s="1"/>
      <c r="V3025" s="1"/>
      <c r="W3025" s="1"/>
      <c r="X3025" s="1"/>
      <c r="Z3025" s="16"/>
      <c r="AA3025" s="1"/>
      <c r="AB3025" s="1"/>
      <c r="AD3025" s="16"/>
      <c r="AE3025" s="1"/>
      <c r="AF3025" s="1"/>
      <c r="AG3025" s="1"/>
      <c r="AH3025" s="1"/>
    </row>
    <row r="3026" spans="1:35" s="15" customFormat="1" ht="15" customHeight="1" x14ac:dyDescent="0.25">
      <c r="B3026" s="36" t="str">
        <f>'Laskun tiedot'!$A$26</f>
        <v xml:space="preserve"> </v>
      </c>
      <c r="M3026" s="16"/>
      <c r="N3026" s="1"/>
      <c r="O3026" s="1"/>
      <c r="P3026" s="16"/>
      <c r="Q3026" s="1"/>
      <c r="R3026" s="1"/>
      <c r="T3026" s="16"/>
      <c r="U3026" s="1"/>
      <c r="V3026" s="1"/>
      <c r="W3026" s="1"/>
      <c r="X3026" s="1"/>
      <c r="Z3026" s="16"/>
      <c r="AA3026" s="1"/>
      <c r="AB3026" s="1"/>
      <c r="AD3026" s="16"/>
      <c r="AE3026" s="1"/>
      <c r="AF3026" s="1"/>
      <c r="AG3026" s="1"/>
      <c r="AH3026" s="1"/>
    </row>
    <row r="3027" spans="1:35" s="15" customFormat="1" ht="15" customHeight="1" x14ac:dyDescent="0.25">
      <c r="B3027" s="36" t="str">
        <f>'Laskun tiedot'!$A$27</f>
        <v xml:space="preserve"> </v>
      </c>
      <c r="M3027" s="16"/>
      <c r="N3027" s="1"/>
      <c r="O3027" s="1"/>
      <c r="P3027" s="16"/>
      <c r="Q3027" s="1"/>
      <c r="R3027" s="1"/>
      <c r="T3027" s="16"/>
      <c r="U3027" s="1"/>
      <c r="V3027" s="1"/>
      <c r="W3027" s="1"/>
      <c r="X3027" s="1"/>
      <c r="Z3027" s="16"/>
      <c r="AA3027" s="1"/>
      <c r="AB3027" s="1"/>
      <c r="AD3027" s="16"/>
      <c r="AE3027" s="1"/>
      <c r="AF3027" s="1"/>
      <c r="AG3027" s="1"/>
      <c r="AH3027" s="1"/>
    </row>
    <row r="3028" spans="1:35" s="15" customFormat="1" ht="15" customHeight="1" x14ac:dyDescent="0.25">
      <c r="B3028" s="36"/>
      <c r="M3028" s="16"/>
      <c r="N3028" s="1"/>
      <c r="O3028" s="1"/>
      <c r="P3028" s="16"/>
      <c r="Q3028" s="1"/>
      <c r="R3028" s="1"/>
      <c r="T3028" s="16"/>
      <c r="U3028" s="1"/>
      <c r="V3028" s="1"/>
      <c r="W3028" s="1"/>
      <c r="X3028" s="1"/>
      <c r="Z3028" s="16"/>
      <c r="AA3028" s="1"/>
      <c r="AB3028" s="1"/>
      <c r="AD3028" s="16"/>
      <c r="AE3028" s="1"/>
      <c r="AF3028" s="1"/>
      <c r="AG3028" s="1"/>
      <c r="AH3028" s="1"/>
    </row>
    <row r="3029" spans="1:35" s="80" customFormat="1" ht="12" customHeight="1" x14ac:dyDescent="0.25">
      <c r="B3029" s="143" t="str">
        <f>'Laskun tiedot'!$A$30</f>
        <v>Sihteeri:</v>
      </c>
      <c r="C3029" s="143"/>
      <c r="D3029" s="143"/>
      <c r="E3029" s="143"/>
      <c r="F3029" s="143"/>
      <c r="G3029" s="143"/>
      <c r="H3029" s="143"/>
      <c r="I3029" s="143"/>
      <c r="J3029" s="143" t="str">
        <f>'Laskun tiedot'!$B$30</f>
        <v>Puh.</v>
      </c>
      <c r="K3029" s="143"/>
      <c r="L3029" s="143"/>
      <c r="M3029" s="143"/>
      <c r="N3029" s="143"/>
      <c r="O3029" s="143"/>
      <c r="P3029" s="143"/>
      <c r="Q3029" s="143"/>
      <c r="R3029" s="143"/>
      <c r="S3029" s="143" t="str">
        <f>'Laskun tiedot'!$C$30</f>
        <v xml:space="preserve"> </v>
      </c>
      <c r="T3029" s="143"/>
      <c r="U3029" s="143"/>
      <c r="V3029" s="143"/>
      <c r="W3029" s="143"/>
      <c r="X3029" s="143"/>
      <c r="Y3029" s="143"/>
      <c r="Z3029" s="143"/>
      <c r="AA3029" s="143" t="str">
        <f>'Laskun tiedot'!$D$30</f>
        <v xml:space="preserve"> </v>
      </c>
      <c r="AB3029" s="143"/>
      <c r="AC3029" s="143"/>
      <c r="AD3029" s="143"/>
      <c r="AE3029" s="143"/>
      <c r="AF3029" s="143"/>
      <c r="AG3029" s="143"/>
      <c r="AH3029" s="143"/>
      <c r="AI3029" s="143"/>
    </row>
    <row r="3030" spans="1:35" s="79" customFormat="1" ht="12" customHeight="1" x14ac:dyDescent="0.2">
      <c r="B3030" s="143" t="str">
        <f>'Laskun tiedot'!$A$31</f>
        <v xml:space="preserve"> </v>
      </c>
      <c r="C3030" s="143"/>
      <c r="D3030" s="143"/>
      <c r="E3030" s="143"/>
      <c r="F3030" s="143"/>
      <c r="G3030" s="143"/>
      <c r="H3030" s="143"/>
      <c r="I3030" s="143"/>
      <c r="J3030" s="143" t="str">
        <f>'Laskun tiedot'!$B$31</f>
        <v xml:space="preserve"> </v>
      </c>
      <c r="K3030" s="143"/>
      <c r="L3030" s="143"/>
      <c r="M3030" s="143"/>
      <c r="N3030" s="143"/>
      <c r="O3030" s="143"/>
      <c r="P3030" s="143"/>
      <c r="Q3030" s="143"/>
      <c r="R3030" s="143"/>
      <c r="S3030" s="144" t="str">
        <f>'Laskun tiedot'!$C$31</f>
        <v xml:space="preserve"> </v>
      </c>
      <c r="T3030" s="144"/>
      <c r="U3030" s="144"/>
      <c r="V3030" s="144"/>
      <c r="W3030" s="144"/>
      <c r="X3030" s="144"/>
      <c r="Y3030" s="144"/>
      <c r="Z3030" s="144"/>
      <c r="AA3030" s="144" t="str">
        <f>'Laskun tiedot'!$D$31</f>
        <v xml:space="preserve"> </v>
      </c>
      <c r="AB3030" s="144"/>
      <c r="AC3030" s="144"/>
      <c r="AD3030" s="144"/>
      <c r="AE3030" s="144"/>
      <c r="AF3030" s="144"/>
      <c r="AG3030" s="144"/>
      <c r="AH3030" s="144"/>
      <c r="AI3030" s="144"/>
    </row>
    <row r="3031" spans="1:35" s="80" customFormat="1" ht="12" customHeight="1" x14ac:dyDescent="0.25">
      <c r="B3031" s="143" t="str">
        <f>'Laskun tiedot'!$A$32</f>
        <v xml:space="preserve"> </v>
      </c>
      <c r="C3031" s="143"/>
      <c r="D3031" s="143"/>
      <c r="E3031" s="143"/>
      <c r="F3031" s="143"/>
      <c r="G3031" s="143"/>
      <c r="H3031" s="143"/>
      <c r="I3031" s="143"/>
      <c r="J3031" s="143" t="str">
        <f>'Laskun tiedot'!$B$32</f>
        <v xml:space="preserve"> </v>
      </c>
      <c r="K3031" s="143"/>
      <c r="L3031" s="143"/>
      <c r="M3031" s="143"/>
      <c r="N3031" s="143"/>
      <c r="O3031" s="143"/>
      <c r="P3031" s="143"/>
      <c r="Q3031" s="143"/>
      <c r="R3031" s="143"/>
      <c r="S3031" s="144" t="str">
        <f>'Laskun tiedot'!$C$32</f>
        <v xml:space="preserve"> </v>
      </c>
      <c r="T3031" s="144"/>
      <c r="U3031" s="144"/>
      <c r="V3031" s="144"/>
      <c r="W3031" s="144"/>
      <c r="X3031" s="144"/>
      <c r="Y3031" s="144"/>
      <c r="Z3031" s="144"/>
      <c r="AA3031" s="144" t="str">
        <f>'Laskun tiedot'!$D$32</f>
        <v xml:space="preserve"> </v>
      </c>
      <c r="AB3031" s="144"/>
      <c r="AC3031" s="144"/>
      <c r="AD3031" s="144"/>
      <c r="AE3031" s="144"/>
      <c r="AF3031" s="144"/>
      <c r="AG3031" s="144"/>
      <c r="AH3031" s="144"/>
      <c r="AI3031" s="144"/>
    </row>
    <row r="3032" spans="1:35" s="15" customFormat="1" ht="15" customHeight="1" x14ac:dyDescent="0.25">
      <c r="A3032" s="60"/>
      <c r="B3032" s="61"/>
      <c r="C3032" s="61"/>
      <c r="D3032" s="61"/>
      <c r="E3032" s="61"/>
      <c r="F3032" s="61"/>
      <c r="G3032" s="61"/>
      <c r="H3032" s="61"/>
      <c r="I3032" s="61"/>
      <c r="J3032" s="61"/>
      <c r="K3032" s="61"/>
      <c r="L3032" s="61"/>
      <c r="M3032" s="61"/>
      <c r="N3032" s="61"/>
      <c r="O3032" s="61"/>
      <c r="P3032" s="61"/>
      <c r="Q3032" s="61"/>
      <c r="R3032" s="61"/>
      <c r="S3032" s="61"/>
      <c r="T3032" s="61"/>
      <c r="U3032" s="61"/>
      <c r="V3032" s="61"/>
      <c r="W3032" s="61"/>
      <c r="X3032" s="61"/>
      <c r="Y3032" s="61"/>
      <c r="Z3032" s="61"/>
      <c r="AA3032" s="61"/>
      <c r="AB3032" s="61"/>
      <c r="AC3032" s="61"/>
      <c r="AD3032" s="61"/>
      <c r="AE3032" s="61"/>
      <c r="AF3032" s="61"/>
      <c r="AG3032" s="61"/>
      <c r="AH3032" s="61"/>
      <c r="AI3032" s="61"/>
    </row>
    <row r="3033" spans="1:35" s="15" customFormat="1" ht="15" customHeight="1" x14ac:dyDescent="0.25">
      <c r="B3033" s="39"/>
      <c r="C3033" s="39"/>
      <c r="D3033" s="39"/>
      <c r="E3033" s="39"/>
      <c r="F3033" s="39"/>
      <c r="G3033" s="39"/>
      <c r="H3033" s="39"/>
      <c r="I3033" s="39"/>
      <c r="J3033" s="39"/>
      <c r="K3033" s="39"/>
      <c r="L3033" s="39"/>
      <c r="M3033" s="39"/>
      <c r="N3033" s="39"/>
      <c r="O3033" s="39"/>
      <c r="P3033" s="39"/>
      <c r="Q3033" s="39"/>
      <c r="R3033" s="39"/>
      <c r="S3033" s="39"/>
      <c r="T3033" s="39"/>
      <c r="U3033" s="39"/>
      <c r="V3033" s="39"/>
      <c r="W3033" s="39"/>
      <c r="X3033" s="39"/>
      <c r="Y3033" s="39"/>
      <c r="Z3033" s="39"/>
      <c r="AA3033" s="39"/>
      <c r="AB3033" s="59"/>
      <c r="AC3033" s="59"/>
      <c r="AD3033" s="39"/>
      <c r="AE3033" s="39"/>
      <c r="AF3033" s="39"/>
      <c r="AG3033" s="39"/>
      <c r="AH3033" s="39"/>
      <c r="AI3033" s="39"/>
    </row>
    <row r="3034" spans="1:35" s="15" customFormat="1" ht="11.1" customHeight="1" x14ac:dyDescent="0.25">
      <c r="A3034" s="72"/>
      <c r="B3034" s="73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27" t="s">
        <v>35</v>
      </c>
      <c r="T3034" s="128"/>
      <c r="U3034" s="128"/>
      <c r="V3034" s="128"/>
      <c r="W3034" s="128"/>
      <c r="X3034" s="128"/>
      <c r="Y3034" s="128"/>
      <c r="Z3034" s="128"/>
      <c r="AA3034" s="129"/>
      <c r="AB3034" s="128" t="s">
        <v>36</v>
      </c>
      <c r="AC3034" s="128"/>
      <c r="AD3034" s="128"/>
      <c r="AE3034" s="128"/>
      <c r="AF3034" s="128"/>
      <c r="AG3034" s="128"/>
      <c r="AH3034" s="128"/>
      <c r="AI3034" s="128"/>
    </row>
    <row r="3035" spans="1:35" s="15" customFormat="1" ht="15" customHeight="1" x14ac:dyDescent="0.25">
      <c r="A3035" s="116" t="s">
        <v>19</v>
      </c>
      <c r="B3035" s="130"/>
      <c r="C3035" s="20"/>
      <c r="D3035" s="133" t="str">
        <f>'Laskun tiedot'!$A$35</f>
        <v>EKOP 123456-09876543</v>
      </c>
      <c r="E3035" s="133"/>
      <c r="F3035" s="133"/>
      <c r="G3035" s="133"/>
      <c r="H3035" s="133"/>
      <c r="I3035" s="133"/>
      <c r="J3035" s="133"/>
      <c r="K3035" s="133"/>
      <c r="L3035" s="133"/>
      <c r="M3035" s="133"/>
      <c r="N3035" s="133"/>
      <c r="O3035" s="133"/>
      <c r="P3035" s="133"/>
      <c r="Q3035" s="133"/>
      <c r="R3035" s="133"/>
      <c r="S3035" s="134" t="str">
        <f>'Laskun tiedot'!$B$35</f>
        <v>FI67 1234 5609 8765 43</v>
      </c>
      <c r="T3035" s="135"/>
      <c r="U3035" s="135"/>
      <c r="V3035" s="135"/>
      <c r="W3035" s="135"/>
      <c r="X3035" s="135"/>
      <c r="Y3035" s="135"/>
      <c r="Z3035" s="135"/>
      <c r="AA3035" s="136"/>
      <c r="AB3035" s="135" t="str">
        <f>'Laskun tiedot'!$C$35</f>
        <v>OKOYFIHH</v>
      </c>
      <c r="AC3035" s="135"/>
      <c r="AD3035" s="135"/>
      <c r="AE3035" s="135"/>
      <c r="AF3035" s="135"/>
      <c r="AG3035" s="135"/>
      <c r="AH3035" s="135"/>
      <c r="AI3035" s="135"/>
    </row>
    <row r="3036" spans="1:35" s="15" customFormat="1" ht="15" customHeight="1" x14ac:dyDescent="0.25">
      <c r="A3036" s="116"/>
      <c r="B3036" s="130"/>
      <c r="C3036" s="20"/>
      <c r="D3036" s="133" t="str">
        <f>'Laskun tiedot'!$A$36</f>
        <v xml:space="preserve"> </v>
      </c>
      <c r="E3036" s="133"/>
      <c r="F3036" s="133"/>
      <c r="G3036" s="133"/>
      <c r="H3036" s="133"/>
      <c r="I3036" s="133"/>
      <c r="J3036" s="133"/>
      <c r="K3036" s="133"/>
      <c r="L3036" s="133"/>
      <c r="M3036" s="133"/>
      <c r="N3036" s="133"/>
      <c r="O3036" s="133"/>
      <c r="P3036" s="133"/>
      <c r="Q3036" s="133"/>
      <c r="R3036" s="137"/>
      <c r="S3036" s="134" t="str">
        <f>'Laskun tiedot'!$B$36</f>
        <v xml:space="preserve"> </v>
      </c>
      <c r="T3036" s="135"/>
      <c r="U3036" s="135"/>
      <c r="V3036" s="135"/>
      <c r="W3036" s="135"/>
      <c r="X3036" s="135"/>
      <c r="Y3036" s="135"/>
      <c r="Z3036" s="135"/>
      <c r="AA3036" s="136"/>
      <c r="AB3036" s="134" t="str">
        <f>'Laskun tiedot'!$C$36</f>
        <v xml:space="preserve"> </v>
      </c>
      <c r="AC3036" s="135"/>
      <c r="AD3036" s="135"/>
      <c r="AE3036" s="135"/>
      <c r="AF3036" s="135"/>
      <c r="AG3036" s="135"/>
      <c r="AH3036" s="135"/>
      <c r="AI3036" s="135"/>
    </row>
    <row r="3037" spans="1:35" s="15" customFormat="1" ht="15" customHeight="1" x14ac:dyDescent="0.25">
      <c r="A3037" s="131"/>
      <c r="B3037" s="132"/>
      <c r="C3037" s="20"/>
      <c r="D3037" s="138" t="str">
        <f>'Laskun tiedot'!$A$37</f>
        <v xml:space="preserve"> </v>
      </c>
      <c r="E3037" s="138"/>
      <c r="F3037" s="138"/>
      <c r="G3037" s="138"/>
      <c r="H3037" s="138"/>
      <c r="I3037" s="138"/>
      <c r="J3037" s="138"/>
      <c r="K3037" s="138"/>
      <c r="L3037" s="138"/>
      <c r="M3037" s="138"/>
      <c r="N3037" s="138"/>
      <c r="O3037" s="138"/>
      <c r="P3037" s="138"/>
      <c r="Q3037" s="138"/>
      <c r="R3037" s="139"/>
      <c r="S3037" s="140" t="str">
        <f>'Laskun tiedot'!$B$37</f>
        <v xml:space="preserve"> </v>
      </c>
      <c r="T3037" s="141"/>
      <c r="U3037" s="141"/>
      <c r="V3037" s="141"/>
      <c r="W3037" s="141"/>
      <c r="X3037" s="141"/>
      <c r="Y3037" s="141"/>
      <c r="Z3037" s="141"/>
      <c r="AA3037" s="142"/>
      <c r="AB3037" s="140" t="str">
        <f>'Laskun tiedot'!$C$37</f>
        <v xml:space="preserve"> </v>
      </c>
      <c r="AC3037" s="141"/>
      <c r="AD3037" s="141"/>
      <c r="AE3037" s="141"/>
      <c r="AF3037" s="141"/>
      <c r="AG3037" s="141"/>
      <c r="AH3037" s="141"/>
      <c r="AI3037" s="141"/>
    </row>
    <row r="3038" spans="1:35" s="15" customFormat="1" ht="15" customHeight="1" x14ac:dyDescent="0.25">
      <c r="A3038" s="101" t="s">
        <v>21</v>
      </c>
      <c r="B3038" s="102"/>
      <c r="C3038" s="22"/>
      <c r="D3038" s="107" t="str">
        <f>'Laskun tiedot'!$A$40</f>
        <v xml:space="preserve"> </v>
      </c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8"/>
      <c r="S3038" s="23"/>
      <c r="T3038" s="24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</row>
    <row r="3039" spans="1:35" s="15" customFormat="1" ht="15" customHeight="1" x14ac:dyDescent="0.25">
      <c r="A3039" s="103"/>
      <c r="B3039" s="104"/>
      <c r="C3039" s="20"/>
      <c r="D3039" s="109"/>
      <c r="E3039" s="109"/>
      <c r="F3039" s="109"/>
      <c r="G3039" s="109"/>
      <c r="H3039" s="109"/>
      <c r="I3039" s="109"/>
      <c r="J3039" s="109"/>
      <c r="K3039" s="109"/>
      <c r="L3039" s="109"/>
      <c r="M3039" s="109"/>
      <c r="N3039" s="109"/>
      <c r="O3039" s="109"/>
      <c r="P3039" s="109"/>
      <c r="Q3039" s="109"/>
      <c r="R3039" s="110"/>
      <c r="S3039" s="29"/>
      <c r="T3039" s="25" t="str">
        <f>'Laskun tiedot'!$A$43</f>
        <v>KÄYTÄ VIITETTÄ !</v>
      </c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</row>
    <row r="3040" spans="1:35" s="15" customFormat="1" ht="15" customHeight="1" x14ac:dyDescent="0.25">
      <c r="A3040" s="105"/>
      <c r="B3040" s="106"/>
      <c r="C3040" s="26"/>
      <c r="D3040" s="111"/>
      <c r="E3040" s="111"/>
      <c r="F3040" s="111"/>
      <c r="G3040" s="111"/>
      <c r="H3040" s="111"/>
      <c r="I3040" s="111"/>
      <c r="J3040" s="111"/>
      <c r="K3040" s="111"/>
      <c r="L3040" s="111"/>
      <c r="M3040" s="111"/>
      <c r="N3040" s="111"/>
      <c r="O3040" s="111"/>
      <c r="P3040" s="111"/>
      <c r="Q3040" s="111"/>
      <c r="R3040" s="112"/>
      <c r="S3040" s="29"/>
      <c r="T3040" s="25" t="str">
        <f>'Laskun tiedot'!$A$44</f>
        <v xml:space="preserve"> </v>
      </c>
      <c r="U3040" s="25"/>
      <c r="V3040" s="25"/>
      <c r="W3040" s="25"/>
      <c r="X3040" s="25"/>
      <c r="Y3040" s="25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5"/>
    </row>
    <row r="3041" spans="1:35" s="15" customFormat="1" ht="15" customHeight="1" x14ac:dyDescent="0.25">
      <c r="A3041" s="113" t="s">
        <v>20</v>
      </c>
      <c r="B3041" s="101" t="s">
        <v>22</v>
      </c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1"/>
      <c r="S3041" s="29"/>
      <c r="T3041" s="25" t="str">
        <f>'Laskun tiedot'!$A$45</f>
        <v xml:space="preserve"> </v>
      </c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</row>
    <row r="3042" spans="1:35" s="15" customFormat="1" ht="15" customHeight="1" x14ac:dyDescent="0.25">
      <c r="A3042" s="114"/>
      <c r="B3042" s="116"/>
      <c r="C3042" s="20"/>
      <c r="D3042" s="117" t="str">
        <f ca="1">INDIRECT("Jäsenet!C"&amp;AI3002)&amp;$B$2&amp;INDIRECT("Jäsenet!B"&amp;AI3002)</f>
        <v xml:space="preserve"> </v>
      </c>
      <c r="E3042" s="117"/>
      <c r="F3042" s="117"/>
      <c r="G3042" s="117"/>
      <c r="H3042" s="117"/>
      <c r="I3042" s="117"/>
      <c r="J3042" s="117"/>
      <c r="K3042" s="117"/>
      <c r="L3042" s="117"/>
      <c r="M3042" s="117"/>
      <c r="N3042" s="117"/>
      <c r="O3042" s="117"/>
      <c r="P3042" s="117"/>
      <c r="Q3042" s="117"/>
      <c r="R3042" s="117"/>
      <c r="S3042" s="29"/>
      <c r="T3042" s="25" t="str">
        <f>'Laskun tiedot'!$A$46</f>
        <v xml:space="preserve"> </v>
      </c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</row>
    <row r="3043" spans="1:35" s="15" customFormat="1" ht="15" customHeight="1" x14ac:dyDescent="0.25">
      <c r="A3043" s="114"/>
      <c r="B3043" s="116"/>
      <c r="C3043" s="20"/>
      <c r="D3043" s="117">
        <f ca="1">INDIRECT("Jäsenet!D"&amp;AI3002)</f>
        <v>0</v>
      </c>
      <c r="E3043" s="117"/>
      <c r="F3043" s="117"/>
      <c r="G3043" s="117"/>
      <c r="H3043" s="117"/>
      <c r="I3043" s="117"/>
      <c r="J3043" s="117"/>
      <c r="K3043" s="117"/>
      <c r="L3043" s="117"/>
      <c r="M3043" s="117"/>
      <c r="N3043" s="117"/>
      <c r="O3043" s="117"/>
      <c r="P3043" s="117"/>
      <c r="Q3043" s="117"/>
      <c r="R3043" s="117"/>
      <c r="S3043" s="29"/>
      <c r="T3043" s="25" t="str">
        <f>'Laskun tiedot'!$A$47</f>
        <v xml:space="preserve"> </v>
      </c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</row>
    <row r="3044" spans="1:35" s="15" customFormat="1" ht="15" customHeight="1" x14ac:dyDescent="0.25">
      <c r="A3044" s="114"/>
      <c r="B3044" s="116"/>
      <c r="C3044" s="20"/>
      <c r="D3044" s="118" t="str">
        <f ca="1">INDIRECT("Jäsenet!E"&amp;AI3002)&amp;$B$2&amp;INDIRECT("Jäsenet!F"&amp;AI3002)</f>
        <v xml:space="preserve"> </v>
      </c>
      <c r="E3044" s="118"/>
      <c r="F3044" s="118"/>
      <c r="G3044" s="118"/>
      <c r="H3044" s="118"/>
      <c r="I3044" s="118"/>
      <c r="J3044" s="118"/>
      <c r="K3044" s="118"/>
      <c r="L3044" s="118"/>
      <c r="M3044" s="118"/>
      <c r="N3044" s="118"/>
      <c r="O3044" s="118"/>
      <c r="P3044" s="118"/>
      <c r="Q3044" s="118"/>
      <c r="R3044" s="118"/>
      <c r="S3044" s="29"/>
      <c r="T3044" s="25" t="str">
        <f>'Laskun tiedot'!$A$48</f>
        <v xml:space="preserve"> </v>
      </c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</row>
    <row r="3045" spans="1:35" s="15" customFormat="1" ht="15" customHeight="1" x14ac:dyDescent="0.25">
      <c r="A3045" s="114"/>
      <c r="B3045" s="74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1"/>
      <c r="S3045" s="30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</row>
    <row r="3046" spans="1:35" s="15" customFormat="1" ht="12.6" customHeight="1" x14ac:dyDescent="0.25">
      <c r="A3046" s="114"/>
      <c r="B3046" s="119" t="s">
        <v>23</v>
      </c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121" t="s">
        <v>39</v>
      </c>
      <c r="T3046" s="122"/>
      <c r="U3046" s="123"/>
      <c r="V3046" s="81">
        <f ca="1">INDIRECT("Jäsenet!G"&amp;AI3002)</f>
        <v>10618</v>
      </c>
      <c r="W3046" s="82"/>
      <c r="X3046" s="82"/>
      <c r="Y3046" s="82"/>
      <c r="Z3046" s="82"/>
      <c r="AA3046" s="82"/>
      <c r="AB3046" s="82"/>
      <c r="AC3046" s="82"/>
      <c r="AD3046" s="82"/>
      <c r="AE3046" s="82"/>
      <c r="AF3046" s="82"/>
      <c r="AG3046" s="82"/>
      <c r="AH3046" s="82"/>
      <c r="AI3046" s="82"/>
    </row>
    <row r="3047" spans="1:35" s="15" customFormat="1" ht="12.6" customHeight="1" x14ac:dyDescent="0.25">
      <c r="A3047" s="115"/>
      <c r="B3047" s="120"/>
      <c r="C3047" s="28"/>
      <c r="D3047" s="28"/>
      <c r="E3047" s="28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124"/>
      <c r="T3047" s="125"/>
      <c r="U3047" s="126"/>
      <c r="V3047" s="83"/>
      <c r="W3047" s="84"/>
      <c r="X3047" s="84"/>
      <c r="Y3047" s="84"/>
      <c r="Z3047" s="84"/>
      <c r="AA3047" s="84"/>
      <c r="AB3047" s="85"/>
      <c r="AC3047" s="85"/>
      <c r="AD3047" s="85"/>
      <c r="AE3047" s="85"/>
      <c r="AF3047" s="85"/>
      <c r="AG3047" s="85"/>
      <c r="AH3047" s="85"/>
      <c r="AI3047" s="85"/>
    </row>
    <row r="3048" spans="1:35" s="15" customFormat="1" ht="24.95" customHeight="1" x14ac:dyDescent="0.25">
      <c r="A3048" s="86" t="s">
        <v>37</v>
      </c>
      <c r="B3048" s="87"/>
      <c r="C3048" s="88"/>
      <c r="D3048" s="89"/>
      <c r="E3048" s="89"/>
      <c r="F3048" s="89"/>
      <c r="G3048" s="89"/>
      <c r="H3048" s="89"/>
      <c r="I3048" s="89"/>
      <c r="J3048" s="89"/>
      <c r="K3048" s="89"/>
      <c r="L3048" s="89"/>
      <c r="M3048" s="89"/>
      <c r="N3048" s="89"/>
      <c r="O3048" s="89"/>
      <c r="P3048" s="89"/>
      <c r="Q3048" s="89"/>
      <c r="R3048" s="90"/>
      <c r="S3048" s="91" t="s">
        <v>40</v>
      </c>
      <c r="T3048" s="92"/>
      <c r="U3048" s="93"/>
      <c r="V3048" s="94">
        <f>'Laskun tiedot'!$A$8</f>
        <v>40907</v>
      </c>
      <c r="W3048" s="95"/>
      <c r="X3048" s="95"/>
      <c r="Y3048" s="95"/>
      <c r="Z3048" s="96"/>
      <c r="AA3048" s="97" t="s">
        <v>24</v>
      </c>
      <c r="AB3048" s="98"/>
      <c r="AC3048" s="99" t="str">
        <f>'Laskun tiedot'!$A$51</f>
        <v xml:space="preserve"> </v>
      </c>
      <c r="AD3048" s="99"/>
      <c r="AE3048" s="99"/>
      <c r="AF3048" s="99"/>
      <c r="AG3048" s="99"/>
      <c r="AH3048" s="99"/>
      <c r="AI3048" s="99"/>
    </row>
    <row r="3049" spans="1:35" s="15" customFormat="1" ht="9.9499999999999993" customHeight="1" x14ac:dyDescent="0.25">
      <c r="B3049" s="41"/>
      <c r="C3049" s="42"/>
      <c r="D3049" s="42"/>
      <c r="E3049" s="42"/>
      <c r="F3049" s="42"/>
      <c r="G3049" s="42"/>
      <c r="H3049" s="42"/>
      <c r="I3049" s="43"/>
      <c r="J3049" s="42"/>
      <c r="K3049" s="42"/>
      <c r="L3049" s="42"/>
      <c r="M3049" s="42"/>
      <c r="N3049" s="42"/>
      <c r="O3049" s="42"/>
      <c r="P3049" s="42"/>
      <c r="Q3049" s="18"/>
      <c r="R3049" s="18"/>
      <c r="S3049" s="44"/>
      <c r="T3049" s="44"/>
      <c r="U3049" s="19"/>
      <c r="V3049" s="45"/>
      <c r="W3049" s="45"/>
      <c r="X3049" s="45"/>
      <c r="Y3049" s="45"/>
      <c r="Z3049" s="45"/>
      <c r="AA3049" s="45"/>
      <c r="AB3049" s="46"/>
      <c r="AC3049" s="47"/>
      <c r="AD3049" s="48"/>
      <c r="AE3049" s="48"/>
      <c r="AF3049" s="48"/>
      <c r="AG3049" s="48"/>
      <c r="AH3049" s="48"/>
      <c r="AI3049" s="48"/>
    </row>
    <row r="3050" spans="1:35" s="15" customFormat="1" ht="50.1" customHeight="1" x14ac:dyDescent="0.25">
      <c r="B3050" s="41"/>
      <c r="C3050" s="42"/>
      <c r="D3050" s="42"/>
      <c r="E3050" s="42"/>
      <c r="F3050" s="42"/>
      <c r="G3050" s="42"/>
      <c r="H3050" s="42"/>
      <c r="I3050" s="43"/>
      <c r="J3050" s="42"/>
      <c r="K3050" s="42"/>
      <c r="L3050" s="42"/>
      <c r="M3050" s="42"/>
      <c r="N3050" s="42"/>
      <c r="O3050" s="42"/>
      <c r="P3050" s="42"/>
      <c r="Q3050" s="18"/>
      <c r="R3050" s="18"/>
      <c r="S3050" s="44"/>
      <c r="T3050" s="44"/>
      <c r="U3050" s="19"/>
      <c r="V3050" s="45"/>
      <c r="W3050" s="45"/>
      <c r="X3050" s="100" t="s">
        <v>38</v>
      </c>
      <c r="Y3050" s="100"/>
      <c r="Z3050" s="100"/>
      <c r="AA3050" s="100"/>
      <c r="AB3050" s="100"/>
      <c r="AC3050" s="100"/>
      <c r="AD3050" s="100"/>
      <c r="AE3050" s="100"/>
      <c r="AF3050" s="100"/>
      <c r="AG3050" s="100"/>
      <c r="AH3050" s="100"/>
      <c r="AI3050" s="100"/>
    </row>
    <row r="3051" spans="1:35" s="8" customFormat="1" ht="23.25" x14ac:dyDescent="0.35">
      <c r="B3051" s="66"/>
      <c r="C3051" s="150" t="str">
        <f>'Laskun tiedot'!$A$2</f>
        <v>Yhdistys ry</v>
      </c>
      <c r="D3051" s="150"/>
      <c r="E3051" s="150"/>
      <c r="F3051" s="150"/>
      <c r="G3051" s="150"/>
      <c r="H3051" s="150"/>
      <c r="I3051" s="150"/>
      <c r="J3051" s="150"/>
      <c r="K3051" s="150"/>
      <c r="L3051" s="150"/>
      <c r="M3051" s="150"/>
      <c r="N3051" s="150"/>
      <c r="O3051" s="150"/>
      <c r="P3051" s="150"/>
      <c r="Q3051" s="150"/>
      <c r="R3051" s="150"/>
      <c r="S3051" s="150"/>
      <c r="T3051" s="10"/>
      <c r="U3051" s="9"/>
      <c r="V3051" s="9"/>
      <c r="W3051" s="150" t="s">
        <v>16</v>
      </c>
      <c r="X3051" s="150"/>
      <c r="Y3051" s="150"/>
      <c r="Z3051" s="150"/>
    </row>
    <row r="3052" spans="1:35" s="15" customFormat="1" x14ac:dyDescent="0.25">
      <c r="B3052" s="15" t="s">
        <v>25</v>
      </c>
      <c r="AI3052" s="65">
        <v>63</v>
      </c>
    </row>
    <row r="3053" spans="1:35" s="11" customFormat="1" ht="15" customHeight="1" x14ac:dyDescent="0.2">
      <c r="V3053" s="68"/>
      <c r="W3053" s="145" t="s">
        <v>26</v>
      </c>
      <c r="X3053" s="145"/>
      <c r="Y3053" s="145"/>
      <c r="Z3053" s="145"/>
      <c r="AA3053" s="145"/>
      <c r="AB3053" s="145"/>
      <c r="AC3053" s="68"/>
      <c r="AD3053" s="68"/>
      <c r="AE3053" s="145" t="s">
        <v>18</v>
      </c>
      <c r="AF3053" s="145"/>
      <c r="AG3053" s="145"/>
      <c r="AH3053" s="145"/>
      <c r="AI3053" s="145"/>
    </row>
    <row r="3054" spans="1:35" s="15" customFormat="1" ht="15" customHeight="1" x14ac:dyDescent="0.25">
      <c r="B3054" s="62"/>
      <c r="C3054" s="146" t="str">
        <f ca="1">INDIRECT("Jäsenet!C"&amp;AI3052)&amp;$B$2&amp;INDIRECT("Jäsenet!B"&amp;AI3052)</f>
        <v xml:space="preserve"> </v>
      </c>
      <c r="D3054" s="146"/>
      <c r="E3054" s="146"/>
      <c r="F3054" s="146"/>
      <c r="G3054" s="146"/>
      <c r="H3054" s="146"/>
      <c r="I3054" s="146"/>
      <c r="J3054" s="146"/>
      <c r="K3054" s="146"/>
      <c r="L3054" s="146"/>
      <c r="M3054" s="146"/>
      <c r="N3054" s="146"/>
      <c r="O3054" s="146"/>
      <c r="P3054" s="146"/>
      <c r="Q3054" s="146"/>
      <c r="R3054" s="146"/>
      <c r="S3054" s="146"/>
      <c r="T3054" s="13"/>
      <c r="U3054" s="64"/>
      <c r="V3054" s="64"/>
      <c r="W3054" s="147">
        <f>'Laskun tiedot'!$A$5</f>
        <v>40618</v>
      </c>
      <c r="X3054" s="147"/>
      <c r="Y3054" s="147"/>
      <c r="Z3054" s="147"/>
      <c r="AA3054" s="147"/>
      <c r="AB3054" s="147"/>
      <c r="AC3054" s="64"/>
      <c r="AD3054" s="64"/>
      <c r="AE3054" s="147">
        <f>'Laskun tiedot'!$A$8</f>
        <v>40907</v>
      </c>
      <c r="AF3054" s="147"/>
      <c r="AG3054" s="147"/>
      <c r="AH3054" s="147"/>
      <c r="AI3054" s="147"/>
    </row>
    <row r="3055" spans="1:35" s="15" customFormat="1" ht="15" customHeight="1" x14ac:dyDescent="0.25">
      <c r="B3055" s="62"/>
      <c r="C3055" s="146">
        <f ca="1">INDIRECT("Jäsenet!D"&amp;AI3052)</f>
        <v>0</v>
      </c>
      <c r="D3055" s="146"/>
      <c r="E3055" s="146"/>
      <c r="F3055" s="146"/>
      <c r="G3055" s="146"/>
      <c r="H3055" s="146"/>
      <c r="I3055" s="146"/>
      <c r="J3055" s="146"/>
      <c r="K3055" s="146"/>
      <c r="L3055" s="146"/>
      <c r="M3055" s="146"/>
      <c r="N3055" s="146"/>
      <c r="O3055" s="146"/>
      <c r="P3055" s="146"/>
      <c r="Q3055" s="146"/>
      <c r="R3055" s="146"/>
      <c r="S3055" s="146"/>
    </row>
    <row r="3056" spans="1:35" s="11" customFormat="1" ht="15" customHeight="1" x14ac:dyDescent="0.25">
      <c r="B3056" s="67"/>
      <c r="C3056" s="148" t="str">
        <f ca="1">INDIRECT("Jäsenet!E"&amp;AI3052)&amp;$B$2&amp;INDIRECT("Jäsenet!F"&amp;AI3052)</f>
        <v xml:space="preserve"> </v>
      </c>
      <c r="D3056" s="148"/>
      <c r="E3056" s="148"/>
      <c r="F3056" s="148"/>
      <c r="G3056" s="148"/>
      <c r="H3056" s="148"/>
      <c r="I3056" s="148"/>
      <c r="J3056" s="148"/>
      <c r="K3056" s="148"/>
      <c r="L3056" s="148"/>
      <c r="M3056" s="148"/>
      <c r="N3056" s="148"/>
      <c r="O3056" s="148"/>
      <c r="P3056" s="148"/>
      <c r="Q3056" s="148"/>
      <c r="R3056" s="148"/>
      <c r="S3056" s="148"/>
      <c r="W3056" s="145" t="s">
        <v>17</v>
      </c>
      <c r="X3056" s="145"/>
      <c r="Y3056" s="145"/>
      <c r="Z3056" s="145"/>
      <c r="AA3056" s="145"/>
      <c r="AB3056" s="145"/>
    </row>
    <row r="3057" spans="1:35" s="15" customFormat="1" ht="15" customHeight="1" x14ac:dyDescent="0.25">
      <c r="T3057" s="78"/>
      <c r="U3057" s="63"/>
      <c r="V3057" s="63"/>
      <c r="W3057" s="149">
        <f ca="1">INDIRECT("Jäsenet!A"&amp;AI3052)</f>
        <v>62</v>
      </c>
      <c r="X3057" s="149"/>
      <c r="Y3057" s="149"/>
      <c r="Z3057" s="149"/>
      <c r="AA3057" s="149"/>
      <c r="AB3057" s="149"/>
    </row>
    <row r="3058" spans="1:35" s="15" customFormat="1" ht="15" customHeight="1" x14ac:dyDescent="0.25">
      <c r="B3058" s="39"/>
      <c r="C3058" s="39"/>
      <c r="D3058" s="39"/>
      <c r="E3058" s="39"/>
      <c r="F3058" s="39"/>
      <c r="G3058" s="39"/>
      <c r="H3058" s="39"/>
      <c r="I3058" s="39"/>
      <c r="J3058" s="39"/>
      <c r="K3058" s="39"/>
      <c r="L3058" s="39"/>
      <c r="M3058" s="39"/>
      <c r="N3058" s="39"/>
      <c r="O3058" s="39"/>
      <c r="P3058" s="39"/>
      <c r="Q3058" s="39"/>
      <c r="R3058" s="39"/>
      <c r="S3058" s="39"/>
      <c r="T3058" s="78"/>
      <c r="U3058" s="78"/>
      <c r="V3058" s="78"/>
      <c r="W3058" s="78"/>
      <c r="X3058" s="78"/>
      <c r="Y3058" s="78"/>
      <c r="Z3058" s="78"/>
      <c r="AA3058" s="39"/>
      <c r="AB3058" s="39"/>
      <c r="AC3058" s="39"/>
      <c r="AD3058" s="39"/>
      <c r="AE3058" s="39"/>
      <c r="AF3058" s="39"/>
      <c r="AG3058" s="39"/>
      <c r="AH3058" s="39"/>
      <c r="AI3058" s="39"/>
    </row>
    <row r="3059" spans="1:35" s="15" customFormat="1" ht="15" customHeight="1" x14ac:dyDescent="0.25">
      <c r="A3059" s="32"/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3"/>
      <c r="U3059" s="33"/>
      <c r="V3059" s="33"/>
      <c r="W3059" s="35"/>
      <c r="X3059" s="33"/>
      <c r="Y3059" s="33"/>
      <c r="Z3059" s="33"/>
      <c r="AA3059" s="32"/>
      <c r="AB3059" s="32"/>
      <c r="AC3059" s="32"/>
      <c r="AD3059" s="32"/>
      <c r="AE3059" s="32"/>
      <c r="AF3059" s="32"/>
      <c r="AG3059" s="32"/>
      <c r="AH3059" s="32"/>
      <c r="AI3059" s="32"/>
    </row>
    <row r="3060" spans="1:35" s="15" customFormat="1" ht="15" customHeight="1" x14ac:dyDescent="0.25">
      <c r="B3060" s="39"/>
      <c r="C3060" s="39"/>
      <c r="D3060" s="39"/>
      <c r="E3060" s="39"/>
      <c r="F3060" s="39"/>
      <c r="G3060" s="39"/>
      <c r="H3060" s="39"/>
      <c r="I3060" s="39"/>
      <c r="J3060" s="39"/>
      <c r="K3060" s="39"/>
      <c r="L3060" s="39"/>
      <c r="M3060" s="39"/>
      <c r="N3060" s="39"/>
      <c r="O3060" s="39"/>
      <c r="P3060" s="39"/>
      <c r="Q3060" s="39"/>
      <c r="R3060" s="39"/>
      <c r="S3060" s="39"/>
      <c r="T3060" s="78"/>
      <c r="U3060" s="78"/>
      <c r="V3060" s="78"/>
      <c r="W3060" s="34"/>
      <c r="X3060" s="78"/>
      <c r="Y3060" s="78"/>
      <c r="Z3060" s="78"/>
      <c r="AA3060" s="39"/>
      <c r="AB3060" s="39"/>
      <c r="AC3060" s="39"/>
      <c r="AD3060" s="39"/>
      <c r="AE3060" s="39"/>
      <c r="AF3060" s="39"/>
      <c r="AG3060" s="39"/>
      <c r="AH3060" s="39"/>
      <c r="AI3060" s="39"/>
    </row>
    <row r="3061" spans="1:35" s="15" customFormat="1" ht="15" customHeight="1" x14ac:dyDescent="0.25">
      <c r="B3061" s="36" t="str">
        <f>'Laskun tiedot'!$A$11</f>
        <v>--------------------</v>
      </c>
      <c r="C3061" s="39"/>
      <c r="D3061" s="39"/>
      <c r="E3061" s="39"/>
      <c r="F3061" s="39"/>
      <c r="G3061" s="39"/>
      <c r="H3061" s="39"/>
      <c r="I3061" s="39"/>
      <c r="J3061" s="39"/>
      <c r="K3061" s="39"/>
      <c r="L3061" s="39"/>
      <c r="M3061" s="39"/>
      <c r="N3061" s="39"/>
      <c r="O3061" s="39"/>
      <c r="P3061" s="39"/>
      <c r="Q3061" s="39"/>
      <c r="R3061" s="39"/>
      <c r="S3061" s="39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</row>
    <row r="3062" spans="1:35" s="15" customFormat="1" ht="15" customHeight="1" x14ac:dyDescent="0.25">
      <c r="B3062" s="36" t="str">
        <f>'Laskun tiedot'!$A$12</f>
        <v>Vuosi 2011</v>
      </c>
      <c r="C3062" s="78"/>
      <c r="D3062" s="78"/>
      <c r="E3062" s="78"/>
      <c r="F3062" s="78"/>
      <c r="G3062" s="78"/>
      <c r="H3062" s="78"/>
      <c r="I3062" s="78"/>
      <c r="J3062" s="78"/>
      <c r="K3062" s="78"/>
      <c r="L3062" s="78"/>
      <c r="M3062" s="78"/>
      <c r="N3062" s="78"/>
      <c r="O3062" s="78"/>
      <c r="P3062" s="39"/>
      <c r="Q3062" s="39"/>
      <c r="R3062" s="39"/>
      <c r="S3062" s="39"/>
      <c r="T3062" s="39"/>
      <c r="U3062" s="39"/>
      <c r="V3062" s="39"/>
      <c r="W3062" s="39"/>
      <c r="X3062" s="39"/>
      <c r="Y3062" s="39"/>
      <c r="Z3062" s="39"/>
      <c r="AA3062" s="39"/>
      <c r="AB3062" s="39"/>
      <c r="AC3062" s="13"/>
      <c r="AD3062" s="13"/>
      <c r="AE3062" s="13"/>
      <c r="AF3062" s="13"/>
      <c r="AG3062" s="13"/>
      <c r="AH3062" s="13"/>
      <c r="AI3062" s="13"/>
    </row>
    <row r="3063" spans="1:35" s="15" customFormat="1" ht="15" customHeight="1" x14ac:dyDescent="0.25">
      <c r="B3063" s="36" t="str">
        <f>'Laskun tiedot'!$A$13</f>
        <v>JÄSENMAKSU ………. 10 €</v>
      </c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</row>
    <row r="3064" spans="1:35" s="15" customFormat="1" ht="15" customHeight="1" x14ac:dyDescent="0.25">
      <c r="B3064" s="36" t="str">
        <f>'Laskun tiedot'!$A$14</f>
        <v>--------------------</v>
      </c>
      <c r="T3064" s="39"/>
      <c r="AC3064" s="39"/>
    </row>
    <row r="3065" spans="1:35" s="15" customFormat="1" ht="15" customHeight="1" x14ac:dyDescent="0.25">
      <c r="B3065" s="36" t="str">
        <f>'Laskun tiedot'!$A$15</f>
        <v xml:space="preserve"> </v>
      </c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</row>
    <row r="3066" spans="1:35" s="15" customFormat="1" ht="15" customHeight="1" x14ac:dyDescent="0.25">
      <c r="B3066" s="36" t="str">
        <f>'Laskun tiedot'!$A$16</f>
        <v xml:space="preserve"> </v>
      </c>
      <c r="C3066" s="39"/>
      <c r="D3066" s="39"/>
      <c r="E3066" s="39"/>
      <c r="F3066" s="39"/>
      <c r="G3066" s="39"/>
      <c r="H3066" s="39"/>
      <c r="I3066" s="39"/>
      <c r="J3066" s="39"/>
      <c r="K3066" s="39"/>
      <c r="L3066" s="39"/>
      <c r="M3066" s="39"/>
      <c r="N3066" s="39"/>
      <c r="O3066" s="39"/>
      <c r="P3066" s="39"/>
      <c r="Q3066" s="39"/>
      <c r="R3066" s="39"/>
      <c r="S3066" s="39"/>
      <c r="T3066" s="39"/>
      <c r="U3066" s="39"/>
      <c r="V3066" s="39"/>
      <c r="W3066" s="39"/>
      <c r="X3066" s="39"/>
      <c r="Y3066" s="39"/>
      <c r="Z3066" s="39"/>
      <c r="AA3066" s="39"/>
      <c r="AB3066" s="39"/>
      <c r="AC3066" s="39"/>
      <c r="AD3066" s="39"/>
      <c r="AE3066" s="39"/>
      <c r="AF3066" s="39"/>
      <c r="AG3066" s="39"/>
      <c r="AH3066" s="39"/>
      <c r="AI3066" s="39"/>
    </row>
    <row r="3067" spans="1:35" s="15" customFormat="1" ht="15" customHeight="1" x14ac:dyDescent="0.25">
      <c r="B3067" s="36" t="str">
        <f>'Laskun tiedot'!$A$17</f>
        <v xml:space="preserve"> </v>
      </c>
    </row>
    <row r="3068" spans="1:35" s="11" customFormat="1" ht="15" customHeight="1" x14ac:dyDescent="0.25">
      <c r="B3068" s="36" t="str">
        <f>'Laskun tiedot'!$A$18</f>
        <v xml:space="preserve"> </v>
      </c>
    </row>
    <row r="3069" spans="1:35" s="15" customFormat="1" ht="15" customHeight="1" x14ac:dyDescent="0.25">
      <c r="B3069" s="36" t="str">
        <f>'Laskun tiedot'!$A$19</f>
        <v xml:space="preserve"> </v>
      </c>
      <c r="M3069" s="16"/>
      <c r="N3069" s="1"/>
      <c r="O3069" s="1"/>
      <c r="P3069" s="16"/>
      <c r="Q3069" s="1"/>
      <c r="R3069" s="1"/>
      <c r="T3069" s="16"/>
      <c r="U3069" s="1"/>
      <c r="V3069" s="1"/>
      <c r="W3069" s="1"/>
      <c r="X3069" s="1"/>
      <c r="Z3069" s="16"/>
      <c r="AA3069" s="1"/>
      <c r="AB3069" s="1"/>
      <c r="AD3069" s="16"/>
      <c r="AE3069" s="1"/>
      <c r="AF3069" s="1"/>
      <c r="AG3069" s="1"/>
      <c r="AH3069" s="1"/>
    </row>
    <row r="3070" spans="1:35" s="15" customFormat="1" ht="15" customHeight="1" x14ac:dyDescent="0.25">
      <c r="B3070" s="36" t="str">
        <f>'Laskun tiedot'!$A$20</f>
        <v xml:space="preserve"> </v>
      </c>
      <c r="M3070" s="16"/>
      <c r="N3070" s="1"/>
      <c r="O3070" s="1"/>
      <c r="P3070" s="16"/>
      <c r="Q3070" s="1"/>
      <c r="R3070" s="1"/>
      <c r="T3070" s="16"/>
      <c r="U3070" s="1"/>
      <c r="V3070" s="1"/>
      <c r="W3070" s="1"/>
      <c r="X3070" s="1"/>
      <c r="Z3070" s="16"/>
      <c r="AA3070" s="1"/>
      <c r="AB3070" s="1"/>
      <c r="AD3070" s="16"/>
      <c r="AE3070" s="1"/>
      <c r="AF3070" s="1"/>
      <c r="AG3070" s="1"/>
      <c r="AH3070" s="1"/>
    </row>
    <row r="3071" spans="1:35" s="15" customFormat="1" ht="15" customHeight="1" x14ac:dyDescent="0.25">
      <c r="B3071" s="36" t="str">
        <f>'Laskun tiedot'!$A$21</f>
        <v xml:space="preserve"> </v>
      </c>
      <c r="M3071" s="16"/>
      <c r="N3071" s="1"/>
      <c r="O3071" s="1"/>
      <c r="P3071" s="16"/>
      <c r="Q3071" s="1"/>
      <c r="R3071" s="1"/>
      <c r="T3071" s="16"/>
      <c r="U3071" s="1"/>
      <c r="V3071" s="1"/>
      <c r="W3071" s="1"/>
      <c r="X3071" s="1"/>
      <c r="Z3071" s="16"/>
      <c r="AA3071" s="1"/>
      <c r="AB3071" s="1"/>
      <c r="AD3071" s="16"/>
      <c r="AE3071" s="1"/>
      <c r="AF3071" s="1"/>
      <c r="AG3071" s="1"/>
      <c r="AH3071" s="1"/>
    </row>
    <row r="3072" spans="1:35" s="15" customFormat="1" ht="15" customHeight="1" x14ac:dyDescent="0.25">
      <c r="B3072" s="36" t="str">
        <f>'Laskun tiedot'!$A$22</f>
        <v xml:space="preserve"> </v>
      </c>
      <c r="M3072" s="16"/>
      <c r="N3072" s="1"/>
      <c r="O3072" s="1"/>
      <c r="P3072" s="16"/>
      <c r="Q3072" s="1"/>
      <c r="R3072" s="1"/>
      <c r="T3072" s="16"/>
      <c r="U3072" s="1"/>
      <c r="V3072" s="1"/>
      <c r="W3072" s="1"/>
      <c r="X3072" s="1"/>
      <c r="Z3072" s="16"/>
      <c r="AA3072" s="1"/>
      <c r="AB3072" s="1"/>
      <c r="AD3072" s="16"/>
      <c r="AE3072" s="1"/>
      <c r="AF3072" s="1"/>
      <c r="AG3072" s="1"/>
      <c r="AH3072" s="1"/>
    </row>
    <row r="3073" spans="1:35" s="15" customFormat="1" ht="15" customHeight="1" x14ac:dyDescent="0.25">
      <c r="B3073" s="36" t="str">
        <f>'Laskun tiedot'!$A$23</f>
        <v xml:space="preserve"> </v>
      </c>
      <c r="M3073" s="16"/>
      <c r="N3073" s="1"/>
      <c r="O3073" s="1"/>
      <c r="P3073" s="16"/>
      <c r="Q3073" s="1"/>
      <c r="R3073" s="1"/>
      <c r="T3073" s="16"/>
      <c r="U3073" s="1"/>
      <c r="V3073" s="1"/>
      <c r="W3073" s="1"/>
      <c r="X3073" s="1"/>
      <c r="Z3073" s="16"/>
      <c r="AA3073" s="1"/>
      <c r="AB3073" s="1"/>
      <c r="AD3073" s="16"/>
      <c r="AE3073" s="1"/>
      <c r="AF3073" s="1"/>
      <c r="AG3073" s="1"/>
      <c r="AH3073" s="1"/>
    </row>
    <row r="3074" spans="1:35" s="15" customFormat="1" ht="15" customHeight="1" x14ac:dyDescent="0.25">
      <c r="B3074" s="36" t="str">
        <f>'Laskun tiedot'!$A$24</f>
        <v xml:space="preserve"> </v>
      </c>
      <c r="M3074" s="16"/>
      <c r="N3074" s="1"/>
      <c r="O3074" s="1"/>
      <c r="P3074" s="16"/>
      <c r="Q3074" s="1"/>
      <c r="R3074" s="1"/>
      <c r="T3074" s="16"/>
      <c r="U3074" s="1"/>
      <c r="V3074" s="1"/>
      <c r="W3074" s="1"/>
      <c r="X3074" s="1"/>
      <c r="Z3074" s="16"/>
      <c r="AA3074" s="1"/>
      <c r="AB3074" s="1"/>
      <c r="AD3074" s="16"/>
      <c r="AE3074" s="1"/>
      <c r="AF3074" s="1"/>
      <c r="AG3074" s="1"/>
      <c r="AH3074" s="1"/>
    </row>
    <row r="3075" spans="1:35" s="15" customFormat="1" ht="15" customHeight="1" x14ac:dyDescent="0.25">
      <c r="B3075" s="36" t="str">
        <f>'Laskun tiedot'!$A$25</f>
        <v xml:space="preserve"> </v>
      </c>
      <c r="M3075" s="16"/>
      <c r="N3075" s="1"/>
      <c r="O3075" s="1"/>
      <c r="P3075" s="16"/>
      <c r="Q3075" s="1"/>
      <c r="R3075" s="1"/>
      <c r="T3075" s="16"/>
      <c r="U3075" s="1"/>
      <c r="V3075" s="1"/>
      <c r="W3075" s="1"/>
      <c r="X3075" s="1"/>
      <c r="Z3075" s="16"/>
      <c r="AA3075" s="1"/>
      <c r="AB3075" s="1"/>
      <c r="AD3075" s="16"/>
      <c r="AE3075" s="1"/>
      <c r="AF3075" s="1"/>
      <c r="AG3075" s="1"/>
      <c r="AH3075" s="1"/>
    </row>
    <row r="3076" spans="1:35" s="15" customFormat="1" ht="15" customHeight="1" x14ac:dyDescent="0.25">
      <c r="B3076" s="36" t="str">
        <f>'Laskun tiedot'!$A$26</f>
        <v xml:space="preserve"> </v>
      </c>
      <c r="M3076" s="16"/>
      <c r="N3076" s="1"/>
      <c r="O3076" s="1"/>
      <c r="P3076" s="16"/>
      <c r="Q3076" s="1"/>
      <c r="R3076" s="1"/>
      <c r="T3076" s="16"/>
      <c r="U3076" s="1"/>
      <c r="V3076" s="1"/>
      <c r="W3076" s="1"/>
      <c r="X3076" s="1"/>
      <c r="Z3076" s="16"/>
      <c r="AA3076" s="1"/>
      <c r="AB3076" s="1"/>
      <c r="AD3076" s="16"/>
      <c r="AE3076" s="1"/>
      <c r="AF3076" s="1"/>
      <c r="AG3076" s="1"/>
      <c r="AH3076" s="1"/>
    </row>
    <row r="3077" spans="1:35" s="15" customFormat="1" ht="15" customHeight="1" x14ac:dyDescent="0.25">
      <c r="B3077" s="36" t="str">
        <f>'Laskun tiedot'!$A$27</f>
        <v xml:space="preserve"> </v>
      </c>
      <c r="M3077" s="16"/>
      <c r="N3077" s="1"/>
      <c r="O3077" s="1"/>
      <c r="P3077" s="16"/>
      <c r="Q3077" s="1"/>
      <c r="R3077" s="1"/>
      <c r="T3077" s="16"/>
      <c r="U3077" s="1"/>
      <c r="V3077" s="1"/>
      <c r="W3077" s="1"/>
      <c r="X3077" s="1"/>
      <c r="Z3077" s="16"/>
      <c r="AA3077" s="1"/>
      <c r="AB3077" s="1"/>
      <c r="AD3077" s="16"/>
      <c r="AE3077" s="1"/>
      <c r="AF3077" s="1"/>
      <c r="AG3077" s="1"/>
      <c r="AH3077" s="1"/>
    </row>
    <row r="3078" spans="1:35" s="15" customFormat="1" ht="15" customHeight="1" x14ac:dyDescent="0.25">
      <c r="B3078" s="36"/>
      <c r="M3078" s="16"/>
      <c r="N3078" s="1"/>
      <c r="O3078" s="1"/>
      <c r="P3078" s="16"/>
      <c r="Q3078" s="1"/>
      <c r="R3078" s="1"/>
      <c r="T3078" s="16"/>
      <c r="U3078" s="1"/>
      <c r="V3078" s="1"/>
      <c r="W3078" s="1"/>
      <c r="X3078" s="1"/>
      <c r="Z3078" s="16"/>
      <c r="AA3078" s="1"/>
      <c r="AB3078" s="1"/>
      <c r="AD3078" s="16"/>
      <c r="AE3078" s="1"/>
      <c r="AF3078" s="1"/>
      <c r="AG3078" s="1"/>
      <c r="AH3078" s="1"/>
    </row>
    <row r="3079" spans="1:35" s="80" customFormat="1" ht="12" customHeight="1" x14ac:dyDescent="0.25">
      <c r="B3079" s="143" t="str">
        <f>'Laskun tiedot'!$A$30</f>
        <v>Sihteeri:</v>
      </c>
      <c r="C3079" s="143"/>
      <c r="D3079" s="143"/>
      <c r="E3079" s="143"/>
      <c r="F3079" s="143"/>
      <c r="G3079" s="143"/>
      <c r="H3079" s="143"/>
      <c r="I3079" s="143"/>
      <c r="J3079" s="143" t="str">
        <f>'Laskun tiedot'!$B$30</f>
        <v>Puh.</v>
      </c>
      <c r="K3079" s="143"/>
      <c r="L3079" s="143"/>
      <c r="M3079" s="143"/>
      <c r="N3079" s="143"/>
      <c r="O3079" s="143"/>
      <c r="P3079" s="143"/>
      <c r="Q3079" s="143"/>
      <c r="R3079" s="143"/>
      <c r="S3079" s="143" t="str">
        <f>'Laskun tiedot'!$C$30</f>
        <v xml:space="preserve"> </v>
      </c>
      <c r="T3079" s="143"/>
      <c r="U3079" s="143"/>
      <c r="V3079" s="143"/>
      <c r="W3079" s="143"/>
      <c r="X3079" s="143"/>
      <c r="Y3079" s="143"/>
      <c r="Z3079" s="143"/>
      <c r="AA3079" s="143" t="str">
        <f>'Laskun tiedot'!$D$30</f>
        <v xml:space="preserve"> </v>
      </c>
      <c r="AB3079" s="143"/>
      <c r="AC3079" s="143"/>
      <c r="AD3079" s="143"/>
      <c r="AE3079" s="143"/>
      <c r="AF3079" s="143"/>
      <c r="AG3079" s="143"/>
      <c r="AH3079" s="143"/>
      <c r="AI3079" s="143"/>
    </row>
    <row r="3080" spans="1:35" s="79" customFormat="1" ht="12" customHeight="1" x14ac:dyDescent="0.2">
      <c r="B3080" s="143" t="str">
        <f>'Laskun tiedot'!$A$31</f>
        <v xml:space="preserve"> </v>
      </c>
      <c r="C3080" s="143"/>
      <c r="D3080" s="143"/>
      <c r="E3080" s="143"/>
      <c r="F3080" s="143"/>
      <c r="G3080" s="143"/>
      <c r="H3080" s="143"/>
      <c r="I3080" s="143"/>
      <c r="J3080" s="143" t="str">
        <f>'Laskun tiedot'!$B$31</f>
        <v xml:space="preserve"> </v>
      </c>
      <c r="K3080" s="143"/>
      <c r="L3080" s="143"/>
      <c r="M3080" s="143"/>
      <c r="N3080" s="143"/>
      <c r="O3080" s="143"/>
      <c r="P3080" s="143"/>
      <c r="Q3080" s="143"/>
      <c r="R3080" s="143"/>
      <c r="S3080" s="144" t="str">
        <f>'Laskun tiedot'!$C$31</f>
        <v xml:space="preserve"> </v>
      </c>
      <c r="T3080" s="144"/>
      <c r="U3080" s="144"/>
      <c r="V3080" s="144"/>
      <c r="W3080" s="144"/>
      <c r="X3080" s="144"/>
      <c r="Y3080" s="144"/>
      <c r="Z3080" s="144"/>
      <c r="AA3080" s="144" t="str">
        <f>'Laskun tiedot'!$D$31</f>
        <v xml:space="preserve"> </v>
      </c>
      <c r="AB3080" s="144"/>
      <c r="AC3080" s="144"/>
      <c r="AD3080" s="144"/>
      <c r="AE3080" s="144"/>
      <c r="AF3080" s="144"/>
      <c r="AG3080" s="144"/>
      <c r="AH3080" s="144"/>
      <c r="AI3080" s="144"/>
    </row>
    <row r="3081" spans="1:35" s="80" customFormat="1" ht="12" customHeight="1" x14ac:dyDescent="0.25">
      <c r="B3081" s="143" t="str">
        <f>'Laskun tiedot'!$A$32</f>
        <v xml:space="preserve"> </v>
      </c>
      <c r="C3081" s="143"/>
      <c r="D3081" s="143"/>
      <c r="E3081" s="143"/>
      <c r="F3081" s="143"/>
      <c r="G3081" s="143"/>
      <c r="H3081" s="143"/>
      <c r="I3081" s="143"/>
      <c r="J3081" s="143" t="str">
        <f>'Laskun tiedot'!$B$32</f>
        <v xml:space="preserve"> </v>
      </c>
      <c r="K3081" s="143"/>
      <c r="L3081" s="143"/>
      <c r="M3081" s="143"/>
      <c r="N3081" s="143"/>
      <c r="O3081" s="143"/>
      <c r="P3081" s="143"/>
      <c r="Q3081" s="143"/>
      <c r="R3081" s="143"/>
      <c r="S3081" s="144" t="str">
        <f>'Laskun tiedot'!$C$32</f>
        <v xml:space="preserve"> </v>
      </c>
      <c r="T3081" s="144"/>
      <c r="U3081" s="144"/>
      <c r="V3081" s="144"/>
      <c r="W3081" s="144"/>
      <c r="X3081" s="144"/>
      <c r="Y3081" s="144"/>
      <c r="Z3081" s="144"/>
      <c r="AA3081" s="144" t="str">
        <f>'Laskun tiedot'!$D$32</f>
        <v xml:space="preserve"> </v>
      </c>
      <c r="AB3081" s="144"/>
      <c r="AC3081" s="144"/>
      <c r="AD3081" s="144"/>
      <c r="AE3081" s="144"/>
      <c r="AF3081" s="144"/>
      <c r="AG3081" s="144"/>
      <c r="AH3081" s="144"/>
      <c r="AI3081" s="144"/>
    </row>
    <row r="3082" spans="1:35" s="15" customFormat="1" ht="15" customHeight="1" x14ac:dyDescent="0.25">
      <c r="A3082" s="60"/>
      <c r="B3082" s="61"/>
      <c r="C3082" s="61"/>
      <c r="D3082" s="61"/>
      <c r="E3082" s="61"/>
      <c r="F3082" s="61"/>
      <c r="G3082" s="61"/>
      <c r="H3082" s="61"/>
      <c r="I3082" s="61"/>
      <c r="J3082" s="61"/>
      <c r="K3082" s="61"/>
      <c r="L3082" s="61"/>
      <c r="M3082" s="61"/>
      <c r="N3082" s="61"/>
      <c r="O3082" s="61"/>
      <c r="P3082" s="61"/>
      <c r="Q3082" s="61"/>
      <c r="R3082" s="61"/>
      <c r="S3082" s="61"/>
      <c r="T3082" s="61"/>
      <c r="U3082" s="61"/>
      <c r="V3082" s="61"/>
      <c r="W3082" s="61"/>
      <c r="X3082" s="61"/>
      <c r="Y3082" s="61"/>
      <c r="Z3082" s="61"/>
      <c r="AA3082" s="61"/>
      <c r="AB3082" s="61"/>
      <c r="AC3082" s="61"/>
      <c r="AD3082" s="61"/>
      <c r="AE3082" s="61"/>
      <c r="AF3082" s="61"/>
      <c r="AG3082" s="61"/>
      <c r="AH3082" s="61"/>
      <c r="AI3082" s="61"/>
    </row>
    <row r="3083" spans="1:35" s="15" customFormat="1" ht="15" customHeight="1" x14ac:dyDescent="0.25">
      <c r="B3083" s="39"/>
      <c r="C3083" s="39"/>
      <c r="D3083" s="39"/>
      <c r="E3083" s="39"/>
      <c r="F3083" s="39"/>
      <c r="G3083" s="39"/>
      <c r="H3083" s="39"/>
      <c r="I3083" s="39"/>
      <c r="J3083" s="39"/>
      <c r="K3083" s="39"/>
      <c r="L3083" s="39"/>
      <c r="M3083" s="39"/>
      <c r="N3083" s="39"/>
      <c r="O3083" s="39"/>
      <c r="P3083" s="39"/>
      <c r="Q3083" s="39"/>
      <c r="R3083" s="39"/>
      <c r="S3083" s="39"/>
      <c r="T3083" s="39"/>
      <c r="U3083" s="39"/>
      <c r="V3083" s="39"/>
      <c r="W3083" s="39"/>
      <c r="X3083" s="39"/>
      <c r="Y3083" s="39"/>
      <c r="Z3083" s="39"/>
      <c r="AA3083" s="39"/>
      <c r="AB3083" s="59"/>
      <c r="AC3083" s="59"/>
      <c r="AD3083" s="39"/>
      <c r="AE3083" s="39"/>
      <c r="AF3083" s="39"/>
      <c r="AG3083" s="39"/>
      <c r="AH3083" s="39"/>
      <c r="AI3083" s="39"/>
    </row>
    <row r="3084" spans="1:35" s="15" customFormat="1" ht="11.1" customHeight="1" x14ac:dyDescent="0.25">
      <c r="A3084" s="72"/>
      <c r="B3084" s="73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27" t="s">
        <v>35</v>
      </c>
      <c r="T3084" s="128"/>
      <c r="U3084" s="128"/>
      <c r="V3084" s="128"/>
      <c r="W3084" s="128"/>
      <c r="X3084" s="128"/>
      <c r="Y3084" s="128"/>
      <c r="Z3084" s="128"/>
      <c r="AA3084" s="129"/>
      <c r="AB3084" s="128" t="s">
        <v>36</v>
      </c>
      <c r="AC3084" s="128"/>
      <c r="AD3084" s="128"/>
      <c r="AE3084" s="128"/>
      <c r="AF3084" s="128"/>
      <c r="AG3084" s="128"/>
      <c r="AH3084" s="128"/>
      <c r="AI3084" s="128"/>
    </row>
    <row r="3085" spans="1:35" s="15" customFormat="1" ht="15" customHeight="1" x14ac:dyDescent="0.25">
      <c r="A3085" s="116" t="s">
        <v>19</v>
      </c>
      <c r="B3085" s="130"/>
      <c r="C3085" s="20"/>
      <c r="D3085" s="133" t="str">
        <f>'Laskun tiedot'!$A$35</f>
        <v>EKOP 123456-09876543</v>
      </c>
      <c r="E3085" s="133"/>
      <c r="F3085" s="133"/>
      <c r="G3085" s="133"/>
      <c r="H3085" s="133"/>
      <c r="I3085" s="133"/>
      <c r="J3085" s="133"/>
      <c r="K3085" s="133"/>
      <c r="L3085" s="133"/>
      <c r="M3085" s="133"/>
      <c r="N3085" s="133"/>
      <c r="O3085" s="133"/>
      <c r="P3085" s="133"/>
      <c r="Q3085" s="133"/>
      <c r="R3085" s="133"/>
      <c r="S3085" s="134" t="str">
        <f>'Laskun tiedot'!$B$35</f>
        <v>FI67 1234 5609 8765 43</v>
      </c>
      <c r="T3085" s="135"/>
      <c r="U3085" s="135"/>
      <c r="V3085" s="135"/>
      <c r="W3085" s="135"/>
      <c r="X3085" s="135"/>
      <c r="Y3085" s="135"/>
      <c r="Z3085" s="135"/>
      <c r="AA3085" s="136"/>
      <c r="AB3085" s="135" t="str">
        <f>'Laskun tiedot'!$C$35</f>
        <v>OKOYFIHH</v>
      </c>
      <c r="AC3085" s="135"/>
      <c r="AD3085" s="135"/>
      <c r="AE3085" s="135"/>
      <c r="AF3085" s="135"/>
      <c r="AG3085" s="135"/>
      <c r="AH3085" s="135"/>
      <c r="AI3085" s="135"/>
    </row>
    <row r="3086" spans="1:35" s="15" customFormat="1" ht="15" customHeight="1" x14ac:dyDescent="0.25">
      <c r="A3086" s="116"/>
      <c r="B3086" s="130"/>
      <c r="C3086" s="20"/>
      <c r="D3086" s="133" t="str">
        <f>'Laskun tiedot'!$A$36</f>
        <v xml:space="preserve"> </v>
      </c>
      <c r="E3086" s="133"/>
      <c r="F3086" s="133"/>
      <c r="G3086" s="133"/>
      <c r="H3086" s="133"/>
      <c r="I3086" s="133"/>
      <c r="J3086" s="133"/>
      <c r="K3086" s="133"/>
      <c r="L3086" s="133"/>
      <c r="M3086" s="133"/>
      <c r="N3086" s="133"/>
      <c r="O3086" s="133"/>
      <c r="P3086" s="133"/>
      <c r="Q3086" s="133"/>
      <c r="R3086" s="137"/>
      <c r="S3086" s="134" t="str">
        <f>'Laskun tiedot'!$B$36</f>
        <v xml:space="preserve"> </v>
      </c>
      <c r="T3086" s="135"/>
      <c r="U3086" s="135"/>
      <c r="V3086" s="135"/>
      <c r="W3086" s="135"/>
      <c r="X3086" s="135"/>
      <c r="Y3086" s="135"/>
      <c r="Z3086" s="135"/>
      <c r="AA3086" s="136"/>
      <c r="AB3086" s="134" t="str">
        <f>'Laskun tiedot'!$C$36</f>
        <v xml:space="preserve"> </v>
      </c>
      <c r="AC3086" s="135"/>
      <c r="AD3086" s="135"/>
      <c r="AE3086" s="135"/>
      <c r="AF3086" s="135"/>
      <c r="AG3086" s="135"/>
      <c r="AH3086" s="135"/>
      <c r="AI3086" s="135"/>
    </row>
    <row r="3087" spans="1:35" s="15" customFormat="1" ht="15" customHeight="1" x14ac:dyDescent="0.25">
      <c r="A3087" s="131"/>
      <c r="B3087" s="132"/>
      <c r="C3087" s="20"/>
      <c r="D3087" s="138" t="str">
        <f>'Laskun tiedot'!$A$37</f>
        <v xml:space="preserve"> </v>
      </c>
      <c r="E3087" s="138"/>
      <c r="F3087" s="138"/>
      <c r="G3087" s="138"/>
      <c r="H3087" s="138"/>
      <c r="I3087" s="138"/>
      <c r="J3087" s="138"/>
      <c r="K3087" s="138"/>
      <c r="L3087" s="138"/>
      <c r="M3087" s="138"/>
      <c r="N3087" s="138"/>
      <c r="O3087" s="138"/>
      <c r="P3087" s="138"/>
      <c r="Q3087" s="138"/>
      <c r="R3087" s="139"/>
      <c r="S3087" s="140" t="str">
        <f>'Laskun tiedot'!$B$37</f>
        <v xml:space="preserve"> </v>
      </c>
      <c r="T3087" s="141"/>
      <c r="U3087" s="141"/>
      <c r="V3087" s="141"/>
      <c r="W3087" s="141"/>
      <c r="X3087" s="141"/>
      <c r="Y3087" s="141"/>
      <c r="Z3087" s="141"/>
      <c r="AA3087" s="142"/>
      <c r="AB3087" s="140" t="str">
        <f>'Laskun tiedot'!$C$37</f>
        <v xml:space="preserve"> </v>
      </c>
      <c r="AC3087" s="141"/>
      <c r="AD3087" s="141"/>
      <c r="AE3087" s="141"/>
      <c r="AF3087" s="141"/>
      <c r="AG3087" s="141"/>
      <c r="AH3087" s="141"/>
      <c r="AI3087" s="141"/>
    </row>
    <row r="3088" spans="1:35" s="15" customFormat="1" ht="15" customHeight="1" x14ac:dyDescent="0.25">
      <c r="A3088" s="101" t="s">
        <v>21</v>
      </c>
      <c r="B3088" s="102"/>
      <c r="C3088" s="22"/>
      <c r="D3088" s="107" t="str">
        <f>'Laskun tiedot'!$A$40</f>
        <v xml:space="preserve"> </v>
      </c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8"/>
      <c r="S3088" s="23"/>
      <c r="T3088" s="24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</row>
    <row r="3089" spans="1:35" s="15" customFormat="1" ht="15" customHeight="1" x14ac:dyDescent="0.25">
      <c r="A3089" s="103"/>
      <c r="B3089" s="104"/>
      <c r="C3089" s="20"/>
      <c r="D3089" s="109"/>
      <c r="E3089" s="109"/>
      <c r="F3089" s="109"/>
      <c r="G3089" s="109"/>
      <c r="H3089" s="109"/>
      <c r="I3089" s="109"/>
      <c r="J3089" s="109"/>
      <c r="K3089" s="109"/>
      <c r="L3089" s="109"/>
      <c r="M3089" s="109"/>
      <c r="N3089" s="109"/>
      <c r="O3089" s="109"/>
      <c r="P3089" s="109"/>
      <c r="Q3089" s="109"/>
      <c r="R3089" s="110"/>
      <c r="S3089" s="29"/>
      <c r="T3089" s="25" t="str">
        <f>'Laskun tiedot'!$A$43</f>
        <v>KÄYTÄ VIITETTÄ !</v>
      </c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</row>
    <row r="3090" spans="1:35" s="15" customFormat="1" ht="15" customHeight="1" x14ac:dyDescent="0.25">
      <c r="A3090" s="105"/>
      <c r="B3090" s="106"/>
      <c r="C3090" s="26"/>
      <c r="D3090" s="111"/>
      <c r="E3090" s="111"/>
      <c r="F3090" s="111"/>
      <c r="G3090" s="111"/>
      <c r="H3090" s="111"/>
      <c r="I3090" s="111"/>
      <c r="J3090" s="111"/>
      <c r="K3090" s="111"/>
      <c r="L3090" s="111"/>
      <c r="M3090" s="111"/>
      <c r="N3090" s="111"/>
      <c r="O3090" s="111"/>
      <c r="P3090" s="111"/>
      <c r="Q3090" s="111"/>
      <c r="R3090" s="112"/>
      <c r="S3090" s="29"/>
      <c r="T3090" s="25" t="str">
        <f>'Laskun tiedot'!$A$44</f>
        <v xml:space="preserve"> </v>
      </c>
      <c r="U3090" s="25"/>
      <c r="V3090" s="25"/>
      <c r="W3090" s="25"/>
      <c r="X3090" s="25"/>
      <c r="Y3090" s="25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5"/>
    </row>
    <row r="3091" spans="1:35" s="15" customFormat="1" ht="15" customHeight="1" x14ac:dyDescent="0.25">
      <c r="A3091" s="113" t="s">
        <v>20</v>
      </c>
      <c r="B3091" s="101" t="s">
        <v>22</v>
      </c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1"/>
      <c r="S3091" s="29"/>
      <c r="T3091" s="25" t="str">
        <f>'Laskun tiedot'!$A$45</f>
        <v xml:space="preserve"> </v>
      </c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</row>
    <row r="3092" spans="1:35" s="15" customFormat="1" ht="15" customHeight="1" x14ac:dyDescent="0.25">
      <c r="A3092" s="114"/>
      <c r="B3092" s="116"/>
      <c r="C3092" s="20"/>
      <c r="D3092" s="117" t="str">
        <f ca="1">INDIRECT("Jäsenet!C"&amp;AI3052)&amp;$B$2&amp;INDIRECT("Jäsenet!B"&amp;AI3052)</f>
        <v xml:space="preserve"> </v>
      </c>
      <c r="E3092" s="117"/>
      <c r="F3092" s="117"/>
      <c r="G3092" s="117"/>
      <c r="H3092" s="117"/>
      <c r="I3092" s="117"/>
      <c r="J3092" s="117"/>
      <c r="K3092" s="117"/>
      <c r="L3092" s="117"/>
      <c r="M3092" s="117"/>
      <c r="N3092" s="117"/>
      <c r="O3092" s="117"/>
      <c r="P3092" s="117"/>
      <c r="Q3092" s="117"/>
      <c r="R3092" s="117"/>
      <c r="S3092" s="29"/>
      <c r="T3092" s="25" t="str">
        <f>'Laskun tiedot'!$A$46</f>
        <v xml:space="preserve"> </v>
      </c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</row>
    <row r="3093" spans="1:35" s="15" customFormat="1" ht="15" customHeight="1" x14ac:dyDescent="0.25">
      <c r="A3093" s="114"/>
      <c r="B3093" s="116"/>
      <c r="C3093" s="20"/>
      <c r="D3093" s="117">
        <f ca="1">INDIRECT("Jäsenet!D"&amp;AI3052)</f>
        <v>0</v>
      </c>
      <c r="E3093" s="117"/>
      <c r="F3093" s="117"/>
      <c r="G3093" s="117"/>
      <c r="H3093" s="117"/>
      <c r="I3093" s="117"/>
      <c r="J3093" s="117"/>
      <c r="K3093" s="117"/>
      <c r="L3093" s="117"/>
      <c r="M3093" s="117"/>
      <c r="N3093" s="117"/>
      <c r="O3093" s="117"/>
      <c r="P3093" s="117"/>
      <c r="Q3093" s="117"/>
      <c r="R3093" s="117"/>
      <c r="S3093" s="29"/>
      <c r="T3093" s="25" t="str">
        <f>'Laskun tiedot'!$A$47</f>
        <v xml:space="preserve"> </v>
      </c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</row>
    <row r="3094" spans="1:35" s="15" customFormat="1" ht="15" customHeight="1" x14ac:dyDescent="0.25">
      <c r="A3094" s="114"/>
      <c r="B3094" s="116"/>
      <c r="C3094" s="20"/>
      <c r="D3094" s="118" t="str">
        <f ca="1">INDIRECT("Jäsenet!E"&amp;AI3052)&amp;$B$2&amp;INDIRECT("Jäsenet!F"&amp;AI3052)</f>
        <v xml:space="preserve"> </v>
      </c>
      <c r="E3094" s="118"/>
      <c r="F3094" s="118"/>
      <c r="G3094" s="118"/>
      <c r="H3094" s="118"/>
      <c r="I3094" s="118"/>
      <c r="J3094" s="118"/>
      <c r="K3094" s="118"/>
      <c r="L3094" s="118"/>
      <c r="M3094" s="118"/>
      <c r="N3094" s="118"/>
      <c r="O3094" s="118"/>
      <c r="P3094" s="118"/>
      <c r="Q3094" s="118"/>
      <c r="R3094" s="118"/>
      <c r="S3094" s="29"/>
      <c r="T3094" s="25" t="str">
        <f>'Laskun tiedot'!$A$48</f>
        <v xml:space="preserve"> </v>
      </c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</row>
    <row r="3095" spans="1:35" s="15" customFormat="1" ht="15" customHeight="1" x14ac:dyDescent="0.25">
      <c r="A3095" s="114"/>
      <c r="B3095" s="74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1"/>
      <c r="S3095" s="30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</row>
    <row r="3096" spans="1:35" s="15" customFormat="1" ht="12.6" customHeight="1" x14ac:dyDescent="0.25">
      <c r="A3096" s="114"/>
      <c r="B3096" s="119" t="s">
        <v>23</v>
      </c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121" t="s">
        <v>39</v>
      </c>
      <c r="T3096" s="122"/>
      <c r="U3096" s="123"/>
      <c r="V3096" s="81">
        <f ca="1">INDIRECT("Jäsenet!G"&amp;AI3052)</f>
        <v>10621</v>
      </c>
      <c r="W3096" s="82"/>
      <c r="X3096" s="82"/>
      <c r="Y3096" s="82"/>
      <c r="Z3096" s="82"/>
      <c r="AA3096" s="82"/>
      <c r="AB3096" s="82"/>
      <c r="AC3096" s="82"/>
      <c r="AD3096" s="82"/>
      <c r="AE3096" s="82"/>
      <c r="AF3096" s="82"/>
      <c r="AG3096" s="82"/>
      <c r="AH3096" s="82"/>
      <c r="AI3096" s="82"/>
    </row>
    <row r="3097" spans="1:35" s="15" customFormat="1" ht="12.6" customHeight="1" x14ac:dyDescent="0.25">
      <c r="A3097" s="115"/>
      <c r="B3097" s="120"/>
      <c r="C3097" s="28"/>
      <c r="D3097" s="28"/>
      <c r="E3097" s="28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124"/>
      <c r="T3097" s="125"/>
      <c r="U3097" s="126"/>
      <c r="V3097" s="83"/>
      <c r="W3097" s="84"/>
      <c r="X3097" s="84"/>
      <c r="Y3097" s="84"/>
      <c r="Z3097" s="84"/>
      <c r="AA3097" s="84"/>
      <c r="AB3097" s="85"/>
      <c r="AC3097" s="85"/>
      <c r="AD3097" s="85"/>
      <c r="AE3097" s="85"/>
      <c r="AF3097" s="85"/>
      <c r="AG3097" s="85"/>
      <c r="AH3097" s="85"/>
      <c r="AI3097" s="85"/>
    </row>
    <row r="3098" spans="1:35" s="15" customFormat="1" ht="24.95" customHeight="1" x14ac:dyDescent="0.25">
      <c r="A3098" s="86" t="s">
        <v>37</v>
      </c>
      <c r="B3098" s="87"/>
      <c r="C3098" s="88"/>
      <c r="D3098" s="89"/>
      <c r="E3098" s="89"/>
      <c r="F3098" s="89"/>
      <c r="G3098" s="89"/>
      <c r="H3098" s="89"/>
      <c r="I3098" s="89"/>
      <c r="J3098" s="89"/>
      <c r="K3098" s="89"/>
      <c r="L3098" s="89"/>
      <c r="M3098" s="89"/>
      <c r="N3098" s="89"/>
      <c r="O3098" s="89"/>
      <c r="P3098" s="89"/>
      <c r="Q3098" s="89"/>
      <c r="R3098" s="90"/>
      <c r="S3098" s="91" t="s">
        <v>40</v>
      </c>
      <c r="T3098" s="92"/>
      <c r="U3098" s="93"/>
      <c r="V3098" s="94">
        <f>'Laskun tiedot'!$A$8</f>
        <v>40907</v>
      </c>
      <c r="W3098" s="95"/>
      <c r="X3098" s="95"/>
      <c r="Y3098" s="95"/>
      <c r="Z3098" s="96"/>
      <c r="AA3098" s="97" t="s">
        <v>24</v>
      </c>
      <c r="AB3098" s="98"/>
      <c r="AC3098" s="99" t="str">
        <f>'Laskun tiedot'!$A$51</f>
        <v xml:space="preserve"> </v>
      </c>
      <c r="AD3098" s="99"/>
      <c r="AE3098" s="99"/>
      <c r="AF3098" s="99"/>
      <c r="AG3098" s="99"/>
      <c r="AH3098" s="99"/>
      <c r="AI3098" s="99"/>
    </row>
    <row r="3099" spans="1:35" s="15" customFormat="1" ht="9.9499999999999993" customHeight="1" x14ac:dyDescent="0.25">
      <c r="B3099" s="41"/>
      <c r="C3099" s="42"/>
      <c r="D3099" s="42"/>
      <c r="E3099" s="42"/>
      <c r="F3099" s="42"/>
      <c r="G3099" s="42"/>
      <c r="H3099" s="42"/>
      <c r="I3099" s="43"/>
      <c r="J3099" s="42"/>
      <c r="K3099" s="42"/>
      <c r="L3099" s="42"/>
      <c r="M3099" s="42"/>
      <c r="N3099" s="42"/>
      <c r="O3099" s="42"/>
      <c r="P3099" s="42"/>
      <c r="Q3099" s="18"/>
      <c r="R3099" s="18"/>
      <c r="S3099" s="44"/>
      <c r="T3099" s="44"/>
      <c r="U3099" s="19"/>
      <c r="V3099" s="45"/>
      <c r="W3099" s="45"/>
      <c r="X3099" s="45"/>
      <c r="Y3099" s="45"/>
      <c r="Z3099" s="45"/>
      <c r="AA3099" s="45"/>
      <c r="AB3099" s="46"/>
      <c r="AC3099" s="47"/>
      <c r="AD3099" s="48"/>
      <c r="AE3099" s="48"/>
      <c r="AF3099" s="48"/>
      <c r="AG3099" s="48"/>
      <c r="AH3099" s="48"/>
      <c r="AI3099" s="48"/>
    </row>
    <row r="3100" spans="1:35" s="15" customFormat="1" ht="50.1" customHeight="1" x14ac:dyDescent="0.25">
      <c r="B3100" s="41"/>
      <c r="C3100" s="42"/>
      <c r="D3100" s="42"/>
      <c r="E3100" s="42"/>
      <c r="F3100" s="42"/>
      <c r="G3100" s="42"/>
      <c r="H3100" s="42"/>
      <c r="I3100" s="43"/>
      <c r="J3100" s="42"/>
      <c r="K3100" s="42"/>
      <c r="L3100" s="42"/>
      <c r="M3100" s="42"/>
      <c r="N3100" s="42"/>
      <c r="O3100" s="42"/>
      <c r="P3100" s="42"/>
      <c r="Q3100" s="18"/>
      <c r="R3100" s="18"/>
      <c r="S3100" s="44"/>
      <c r="T3100" s="44"/>
      <c r="U3100" s="19"/>
      <c r="V3100" s="45"/>
      <c r="W3100" s="45"/>
      <c r="X3100" s="100" t="s">
        <v>38</v>
      </c>
      <c r="Y3100" s="100"/>
      <c r="Z3100" s="100"/>
      <c r="AA3100" s="100"/>
      <c r="AB3100" s="100"/>
      <c r="AC3100" s="100"/>
      <c r="AD3100" s="100"/>
      <c r="AE3100" s="100"/>
      <c r="AF3100" s="100"/>
      <c r="AG3100" s="100"/>
      <c r="AH3100" s="100"/>
      <c r="AI3100" s="100"/>
    </row>
    <row r="3101" spans="1:35" s="8" customFormat="1" ht="23.25" x14ac:dyDescent="0.35">
      <c r="B3101" s="66"/>
      <c r="C3101" s="150" t="str">
        <f>'Laskun tiedot'!$A$2</f>
        <v>Yhdistys ry</v>
      </c>
      <c r="D3101" s="150"/>
      <c r="E3101" s="150"/>
      <c r="F3101" s="150"/>
      <c r="G3101" s="150"/>
      <c r="H3101" s="150"/>
      <c r="I3101" s="150"/>
      <c r="J3101" s="150"/>
      <c r="K3101" s="150"/>
      <c r="L3101" s="150"/>
      <c r="M3101" s="150"/>
      <c r="N3101" s="150"/>
      <c r="O3101" s="150"/>
      <c r="P3101" s="150"/>
      <c r="Q3101" s="150"/>
      <c r="R3101" s="150"/>
      <c r="S3101" s="150"/>
      <c r="T3101" s="10"/>
      <c r="U3101" s="9"/>
      <c r="V3101" s="9"/>
      <c r="W3101" s="150" t="s">
        <v>16</v>
      </c>
      <c r="X3101" s="150"/>
      <c r="Y3101" s="150"/>
      <c r="Z3101" s="150"/>
    </row>
    <row r="3102" spans="1:35" s="15" customFormat="1" x14ac:dyDescent="0.25">
      <c r="B3102" s="15" t="s">
        <v>25</v>
      </c>
      <c r="AI3102" s="65">
        <v>64</v>
      </c>
    </row>
    <row r="3103" spans="1:35" s="11" customFormat="1" ht="15" customHeight="1" x14ac:dyDescent="0.2">
      <c r="V3103" s="68"/>
      <c r="W3103" s="145" t="s">
        <v>26</v>
      </c>
      <c r="X3103" s="145"/>
      <c r="Y3103" s="145"/>
      <c r="Z3103" s="145"/>
      <c r="AA3103" s="145"/>
      <c r="AB3103" s="145"/>
      <c r="AC3103" s="68"/>
      <c r="AD3103" s="68"/>
      <c r="AE3103" s="145" t="s">
        <v>18</v>
      </c>
      <c r="AF3103" s="145"/>
      <c r="AG3103" s="145"/>
      <c r="AH3103" s="145"/>
      <c r="AI3103" s="145"/>
    </row>
    <row r="3104" spans="1:35" s="15" customFormat="1" ht="15" customHeight="1" x14ac:dyDescent="0.25">
      <c r="B3104" s="62"/>
      <c r="C3104" s="146" t="str">
        <f ca="1">INDIRECT("Jäsenet!C"&amp;AI3102)&amp;$B$2&amp;INDIRECT("Jäsenet!B"&amp;AI3102)</f>
        <v xml:space="preserve"> </v>
      </c>
      <c r="D3104" s="146"/>
      <c r="E3104" s="146"/>
      <c r="F3104" s="146"/>
      <c r="G3104" s="146"/>
      <c r="H3104" s="146"/>
      <c r="I3104" s="146"/>
      <c r="J3104" s="146"/>
      <c r="K3104" s="146"/>
      <c r="L3104" s="146"/>
      <c r="M3104" s="146"/>
      <c r="N3104" s="146"/>
      <c r="O3104" s="146"/>
      <c r="P3104" s="146"/>
      <c r="Q3104" s="146"/>
      <c r="R3104" s="146"/>
      <c r="S3104" s="146"/>
      <c r="T3104" s="13"/>
      <c r="U3104" s="64"/>
      <c r="V3104" s="64"/>
      <c r="W3104" s="147">
        <f>'Laskun tiedot'!$A$5</f>
        <v>40618</v>
      </c>
      <c r="X3104" s="147"/>
      <c r="Y3104" s="147"/>
      <c r="Z3104" s="147"/>
      <c r="AA3104" s="147"/>
      <c r="AB3104" s="147"/>
      <c r="AC3104" s="64"/>
      <c r="AD3104" s="64"/>
      <c r="AE3104" s="147">
        <f>'Laskun tiedot'!$A$8</f>
        <v>40907</v>
      </c>
      <c r="AF3104" s="147"/>
      <c r="AG3104" s="147"/>
      <c r="AH3104" s="147"/>
      <c r="AI3104" s="147"/>
    </row>
    <row r="3105" spans="1:35" s="15" customFormat="1" ht="15" customHeight="1" x14ac:dyDescent="0.25">
      <c r="B3105" s="62"/>
      <c r="C3105" s="146">
        <f ca="1">INDIRECT("Jäsenet!D"&amp;AI3102)</f>
        <v>0</v>
      </c>
      <c r="D3105" s="146"/>
      <c r="E3105" s="146"/>
      <c r="F3105" s="146"/>
      <c r="G3105" s="146"/>
      <c r="H3105" s="146"/>
      <c r="I3105" s="146"/>
      <c r="J3105" s="146"/>
      <c r="K3105" s="146"/>
      <c r="L3105" s="146"/>
      <c r="M3105" s="146"/>
      <c r="N3105" s="146"/>
      <c r="O3105" s="146"/>
      <c r="P3105" s="146"/>
      <c r="Q3105" s="146"/>
      <c r="R3105" s="146"/>
      <c r="S3105" s="146"/>
    </row>
    <row r="3106" spans="1:35" s="11" customFormat="1" ht="15" customHeight="1" x14ac:dyDescent="0.25">
      <c r="B3106" s="67"/>
      <c r="C3106" s="148" t="str">
        <f ca="1">INDIRECT("Jäsenet!E"&amp;AI3102)&amp;$B$2&amp;INDIRECT("Jäsenet!F"&amp;AI3102)</f>
        <v xml:space="preserve"> </v>
      </c>
      <c r="D3106" s="148"/>
      <c r="E3106" s="148"/>
      <c r="F3106" s="148"/>
      <c r="G3106" s="148"/>
      <c r="H3106" s="148"/>
      <c r="I3106" s="148"/>
      <c r="J3106" s="148"/>
      <c r="K3106" s="148"/>
      <c r="L3106" s="148"/>
      <c r="M3106" s="148"/>
      <c r="N3106" s="148"/>
      <c r="O3106" s="148"/>
      <c r="P3106" s="148"/>
      <c r="Q3106" s="148"/>
      <c r="R3106" s="148"/>
      <c r="S3106" s="148"/>
      <c r="W3106" s="145" t="s">
        <v>17</v>
      </c>
      <c r="X3106" s="145"/>
      <c r="Y3106" s="145"/>
      <c r="Z3106" s="145"/>
      <c r="AA3106" s="145"/>
      <c r="AB3106" s="145"/>
    </row>
    <row r="3107" spans="1:35" s="15" customFormat="1" ht="15" customHeight="1" x14ac:dyDescent="0.25">
      <c r="T3107" s="78"/>
      <c r="U3107" s="63"/>
      <c r="V3107" s="63"/>
      <c r="W3107" s="149">
        <f ca="1">INDIRECT("Jäsenet!A"&amp;AI3102)</f>
        <v>63</v>
      </c>
      <c r="X3107" s="149"/>
      <c r="Y3107" s="149"/>
      <c r="Z3107" s="149"/>
      <c r="AA3107" s="149"/>
      <c r="AB3107" s="149"/>
    </row>
    <row r="3108" spans="1:35" s="15" customFormat="1" ht="15" customHeight="1" x14ac:dyDescent="0.25">
      <c r="B3108" s="39"/>
      <c r="C3108" s="39"/>
      <c r="D3108" s="39"/>
      <c r="E3108" s="39"/>
      <c r="F3108" s="39"/>
      <c r="G3108" s="39"/>
      <c r="H3108" s="39"/>
      <c r="I3108" s="39"/>
      <c r="J3108" s="39"/>
      <c r="K3108" s="39"/>
      <c r="L3108" s="39"/>
      <c r="M3108" s="39"/>
      <c r="N3108" s="39"/>
      <c r="O3108" s="39"/>
      <c r="P3108" s="39"/>
      <c r="Q3108" s="39"/>
      <c r="R3108" s="39"/>
      <c r="S3108" s="39"/>
      <c r="T3108" s="78"/>
      <c r="U3108" s="78"/>
      <c r="V3108" s="78"/>
      <c r="W3108" s="78"/>
      <c r="X3108" s="78"/>
      <c r="Y3108" s="78"/>
      <c r="Z3108" s="78"/>
      <c r="AA3108" s="39"/>
      <c r="AB3108" s="39"/>
      <c r="AC3108" s="39"/>
      <c r="AD3108" s="39"/>
      <c r="AE3108" s="39"/>
      <c r="AF3108" s="39"/>
      <c r="AG3108" s="39"/>
      <c r="AH3108" s="39"/>
      <c r="AI3108" s="39"/>
    </row>
    <row r="3109" spans="1:35" s="15" customFormat="1" ht="15" customHeight="1" x14ac:dyDescent="0.25">
      <c r="A3109" s="32"/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3"/>
      <c r="U3109" s="33"/>
      <c r="V3109" s="33"/>
      <c r="W3109" s="35"/>
      <c r="X3109" s="33"/>
      <c r="Y3109" s="33"/>
      <c r="Z3109" s="33"/>
      <c r="AA3109" s="32"/>
      <c r="AB3109" s="32"/>
      <c r="AC3109" s="32"/>
      <c r="AD3109" s="32"/>
      <c r="AE3109" s="32"/>
      <c r="AF3109" s="32"/>
      <c r="AG3109" s="32"/>
      <c r="AH3109" s="32"/>
      <c r="AI3109" s="32"/>
    </row>
    <row r="3110" spans="1:35" s="15" customFormat="1" ht="15" customHeight="1" x14ac:dyDescent="0.25">
      <c r="B3110" s="39"/>
      <c r="C3110" s="39"/>
      <c r="D3110" s="39"/>
      <c r="E3110" s="39"/>
      <c r="F3110" s="39"/>
      <c r="G3110" s="39"/>
      <c r="H3110" s="39"/>
      <c r="I3110" s="39"/>
      <c r="J3110" s="39"/>
      <c r="K3110" s="39"/>
      <c r="L3110" s="39"/>
      <c r="M3110" s="39"/>
      <c r="N3110" s="39"/>
      <c r="O3110" s="39"/>
      <c r="P3110" s="39"/>
      <c r="Q3110" s="39"/>
      <c r="R3110" s="39"/>
      <c r="S3110" s="39"/>
      <c r="T3110" s="78"/>
      <c r="U3110" s="78"/>
      <c r="V3110" s="78"/>
      <c r="W3110" s="34"/>
      <c r="X3110" s="78"/>
      <c r="Y3110" s="78"/>
      <c r="Z3110" s="78"/>
      <c r="AA3110" s="39"/>
      <c r="AB3110" s="39"/>
      <c r="AC3110" s="39"/>
      <c r="AD3110" s="39"/>
      <c r="AE3110" s="39"/>
      <c r="AF3110" s="39"/>
      <c r="AG3110" s="39"/>
      <c r="AH3110" s="39"/>
      <c r="AI3110" s="39"/>
    </row>
    <row r="3111" spans="1:35" s="15" customFormat="1" ht="15" customHeight="1" x14ac:dyDescent="0.25">
      <c r="B3111" s="36" t="str">
        <f>'Laskun tiedot'!$A$11</f>
        <v>--------------------</v>
      </c>
      <c r="C3111" s="39"/>
      <c r="D3111" s="39"/>
      <c r="E3111" s="39"/>
      <c r="F3111" s="39"/>
      <c r="G3111" s="39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9"/>
      <c r="S3111" s="39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</row>
    <row r="3112" spans="1:35" s="15" customFormat="1" ht="15" customHeight="1" x14ac:dyDescent="0.25">
      <c r="B3112" s="36" t="str">
        <f>'Laskun tiedot'!$A$12</f>
        <v>Vuosi 2011</v>
      </c>
      <c r="C3112" s="78"/>
      <c r="D3112" s="78"/>
      <c r="E3112" s="78"/>
      <c r="F3112" s="78"/>
      <c r="G3112" s="78"/>
      <c r="H3112" s="78"/>
      <c r="I3112" s="78"/>
      <c r="J3112" s="78"/>
      <c r="K3112" s="78"/>
      <c r="L3112" s="78"/>
      <c r="M3112" s="78"/>
      <c r="N3112" s="78"/>
      <c r="O3112" s="78"/>
      <c r="P3112" s="39"/>
      <c r="Q3112" s="39"/>
      <c r="R3112" s="39"/>
      <c r="S3112" s="39"/>
      <c r="T3112" s="39"/>
      <c r="U3112" s="39"/>
      <c r="V3112" s="39"/>
      <c r="W3112" s="39"/>
      <c r="X3112" s="39"/>
      <c r="Y3112" s="39"/>
      <c r="Z3112" s="39"/>
      <c r="AA3112" s="39"/>
      <c r="AB3112" s="39"/>
      <c r="AC3112" s="13"/>
      <c r="AD3112" s="13"/>
      <c r="AE3112" s="13"/>
      <c r="AF3112" s="13"/>
      <c r="AG3112" s="13"/>
      <c r="AH3112" s="13"/>
      <c r="AI3112" s="13"/>
    </row>
    <row r="3113" spans="1:35" s="15" customFormat="1" ht="15" customHeight="1" x14ac:dyDescent="0.25">
      <c r="B3113" s="36" t="str">
        <f>'Laskun tiedot'!$A$13</f>
        <v>JÄSENMAKSU ………. 10 €</v>
      </c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</row>
    <row r="3114" spans="1:35" s="15" customFormat="1" ht="15" customHeight="1" x14ac:dyDescent="0.25">
      <c r="B3114" s="36" t="str">
        <f>'Laskun tiedot'!$A$14</f>
        <v>--------------------</v>
      </c>
      <c r="T3114" s="39"/>
      <c r="AC3114" s="39"/>
    </row>
    <row r="3115" spans="1:35" s="15" customFormat="1" ht="15" customHeight="1" x14ac:dyDescent="0.25">
      <c r="B3115" s="36" t="str">
        <f>'Laskun tiedot'!$A$15</f>
        <v xml:space="preserve"> </v>
      </c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</row>
    <row r="3116" spans="1:35" s="15" customFormat="1" ht="15" customHeight="1" x14ac:dyDescent="0.25">
      <c r="B3116" s="36" t="str">
        <f>'Laskun tiedot'!$A$16</f>
        <v xml:space="preserve"> </v>
      </c>
      <c r="C3116" s="39"/>
      <c r="D3116" s="39"/>
      <c r="E3116" s="39"/>
      <c r="F3116" s="39"/>
      <c r="G3116" s="39"/>
      <c r="H3116" s="39"/>
      <c r="I3116" s="39"/>
      <c r="J3116" s="39"/>
      <c r="K3116" s="39"/>
      <c r="L3116" s="39"/>
      <c r="M3116" s="39"/>
      <c r="N3116" s="39"/>
      <c r="O3116" s="39"/>
      <c r="P3116" s="39"/>
      <c r="Q3116" s="39"/>
      <c r="R3116" s="39"/>
      <c r="S3116" s="39"/>
      <c r="T3116" s="39"/>
      <c r="U3116" s="39"/>
      <c r="V3116" s="39"/>
      <c r="W3116" s="39"/>
      <c r="X3116" s="39"/>
      <c r="Y3116" s="39"/>
      <c r="Z3116" s="39"/>
      <c r="AA3116" s="39"/>
      <c r="AB3116" s="39"/>
      <c r="AC3116" s="39"/>
      <c r="AD3116" s="39"/>
      <c r="AE3116" s="39"/>
      <c r="AF3116" s="39"/>
      <c r="AG3116" s="39"/>
      <c r="AH3116" s="39"/>
      <c r="AI3116" s="39"/>
    </row>
    <row r="3117" spans="1:35" s="15" customFormat="1" ht="15" customHeight="1" x14ac:dyDescent="0.25">
      <c r="B3117" s="36" t="str">
        <f>'Laskun tiedot'!$A$17</f>
        <v xml:space="preserve"> </v>
      </c>
    </row>
    <row r="3118" spans="1:35" s="11" customFormat="1" ht="15" customHeight="1" x14ac:dyDescent="0.25">
      <c r="B3118" s="36" t="str">
        <f>'Laskun tiedot'!$A$18</f>
        <v xml:space="preserve"> </v>
      </c>
    </row>
    <row r="3119" spans="1:35" s="15" customFormat="1" ht="15" customHeight="1" x14ac:dyDescent="0.25">
      <c r="B3119" s="36" t="str">
        <f>'Laskun tiedot'!$A$19</f>
        <v xml:space="preserve"> </v>
      </c>
      <c r="M3119" s="16"/>
      <c r="N3119" s="1"/>
      <c r="O3119" s="1"/>
      <c r="P3119" s="16"/>
      <c r="Q3119" s="1"/>
      <c r="R3119" s="1"/>
      <c r="T3119" s="16"/>
      <c r="U3119" s="1"/>
      <c r="V3119" s="1"/>
      <c r="W3119" s="1"/>
      <c r="X3119" s="1"/>
      <c r="Z3119" s="16"/>
      <c r="AA3119" s="1"/>
      <c r="AB3119" s="1"/>
      <c r="AD3119" s="16"/>
      <c r="AE3119" s="1"/>
      <c r="AF3119" s="1"/>
      <c r="AG3119" s="1"/>
      <c r="AH3119" s="1"/>
    </row>
    <row r="3120" spans="1:35" s="15" customFormat="1" ht="15" customHeight="1" x14ac:dyDescent="0.25">
      <c r="B3120" s="36" t="str">
        <f>'Laskun tiedot'!$A$20</f>
        <v xml:space="preserve"> </v>
      </c>
      <c r="M3120" s="16"/>
      <c r="N3120" s="1"/>
      <c r="O3120" s="1"/>
      <c r="P3120" s="16"/>
      <c r="Q3120" s="1"/>
      <c r="R3120" s="1"/>
      <c r="T3120" s="16"/>
      <c r="U3120" s="1"/>
      <c r="V3120" s="1"/>
      <c r="W3120" s="1"/>
      <c r="X3120" s="1"/>
      <c r="Z3120" s="16"/>
      <c r="AA3120" s="1"/>
      <c r="AB3120" s="1"/>
      <c r="AD3120" s="16"/>
      <c r="AE3120" s="1"/>
      <c r="AF3120" s="1"/>
      <c r="AG3120" s="1"/>
      <c r="AH3120" s="1"/>
    </row>
    <row r="3121" spans="1:35" s="15" customFormat="1" ht="15" customHeight="1" x14ac:dyDescent="0.25">
      <c r="B3121" s="36" t="str">
        <f>'Laskun tiedot'!$A$21</f>
        <v xml:space="preserve"> </v>
      </c>
      <c r="M3121" s="16"/>
      <c r="N3121" s="1"/>
      <c r="O3121" s="1"/>
      <c r="P3121" s="16"/>
      <c r="Q3121" s="1"/>
      <c r="R3121" s="1"/>
      <c r="T3121" s="16"/>
      <c r="U3121" s="1"/>
      <c r="V3121" s="1"/>
      <c r="W3121" s="1"/>
      <c r="X3121" s="1"/>
      <c r="Z3121" s="16"/>
      <c r="AA3121" s="1"/>
      <c r="AB3121" s="1"/>
      <c r="AD3121" s="16"/>
      <c r="AE3121" s="1"/>
      <c r="AF3121" s="1"/>
      <c r="AG3121" s="1"/>
      <c r="AH3121" s="1"/>
    </row>
    <row r="3122" spans="1:35" s="15" customFormat="1" ht="15" customHeight="1" x14ac:dyDescent="0.25">
      <c r="B3122" s="36" t="str">
        <f>'Laskun tiedot'!$A$22</f>
        <v xml:space="preserve"> </v>
      </c>
      <c r="M3122" s="16"/>
      <c r="N3122" s="1"/>
      <c r="O3122" s="1"/>
      <c r="P3122" s="16"/>
      <c r="Q3122" s="1"/>
      <c r="R3122" s="1"/>
      <c r="T3122" s="16"/>
      <c r="U3122" s="1"/>
      <c r="V3122" s="1"/>
      <c r="W3122" s="1"/>
      <c r="X3122" s="1"/>
      <c r="Z3122" s="16"/>
      <c r="AA3122" s="1"/>
      <c r="AB3122" s="1"/>
      <c r="AD3122" s="16"/>
      <c r="AE3122" s="1"/>
      <c r="AF3122" s="1"/>
      <c r="AG3122" s="1"/>
      <c r="AH3122" s="1"/>
    </row>
    <row r="3123" spans="1:35" s="15" customFormat="1" ht="15" customHeight="1" x14ac:dyDescent="0.25">
      <c r="B3123" s="36" t="str">
        <f>'Laskun tiedot'!$A$23</f>
        <v xml:space="preserve"> </v>
      </c>
      <c r="M3123" s="16"/>
      <c r="N3123" s="1"/>
      <c r="O3123" s="1"/>
      <c r="P3123" s="16"/>
      <c r="Q3123" s="1"/>
      <c r="R3123" s="1"/>
      <c r="T3123" s="16"/>
      <c r="U3123" s="1"/>
      <c r="V3123" s="1"/>
      <c r="W3123" s="1"/>
      <c r="X3123" s="1"/>
      <c r="Z3123" s="16"/>
      <c r="AA3123" s="1"/>
      <c r="AB3123" s="1"/>
      <c r="AD3123" s="16"/>
      <c r="AE3123" s="1"/>
      <c r="AF3123" s="1"/>
      <c r="AG3123" s="1"/>
      <c r="AH3123" s="1"/>
    </row>
    <row r="3124" spans="1:35" s="15" customFormat="1" ht="15" customHeight="1" x14ac:dyDescent="0.25">
      <c r="B3124" s="36" t="str">
        <f>'Laskun tiedot'!$A$24</f>
        <v xml:space="preserve"> </v>
      </c>
      <c r="M3124" s="16"/>
      <c r="N3124" s="1"/>
      <c r="O3124" s="1"/>
      <c r="P3124" s="16"/>
      <c r="Q3124" s="1"/>
      <c r="R3124" s="1"/>
      <c r="T3124" s="16"/>
      <c r="U3124" s="1"/>
      <c r="V3124" s="1"/>
      <c r="W3124" s="1"/>
      <c r="X3124" s="1"/>
      <c r="Z3124" s="16"/>
      <c r="AA3124" s="1"/>
      <c r="AB3124" s="1"/>
      <c r="AD3124" s="16"/>
      <c r="AE3124" s="1"/>
      <c r="AF3124" s="1"/>
      <c r="AG3124" s="1"/>
      <c r="AH3124" s="1"/>
    </row>
    <row r="3125" spans="1:35" s="15" customFormat="1" ht="15" customHeight="1" x14ac:dyDescent="0.25">
      <c r="B3125" s="36" t="str">
        <f>'Laskun tiedot'!$A$25</f>
        <v xml:space="preserve"> </v>
      </c>
      <c r="M3125" s="16"/>
      <c r="N3125" s="1"/>
      <c r="O3125" s="1"/>
      <c r="P3125" s="16"/>
      <c r="Q3125" s="1"/>
      <c r="R3125" s="1"/>
      <c r="T3125" s="16"/>
      <c r="U3125" s="1"/>
      <c r="V3125" s="1"/>
      <c r="W3125" s="1"/>
      <c r="X3125" s="1"/>
      <c r="Z3125" s="16"/>
      <c r="AA3125" s="1"/>
      <c r="AB3125" s="1"/>
      <c r="AD3125" s="16"/>
      <c r="AE3125" s="1"/>
      <c r="AF3125" s="1"/>
      <c r="AG3125" s="1"/>
      <c r="AH3125" s="1"/>
    </row>
    <row r="3126" spans="1:35" s="15" customFormat="1" ht="15" customHeight="1" x14ac:dyDescent="0.25">
      <c r="B3126" s="36" t="str">
        <f>'Laskun tiedot'!$A$26</f>
        <v xml:space="preserve"> </v>
      </c>
      <c r="M3126" s="16"/>
      <c r="N3126" s="1"/>
      <c r="O3126" s="1"/>
      <c r="P3126" s="16"/>
      <c r="Q3126" s="1"/>
      <c r="R3126" s="1"/>
      <c r="T3126" s="16"/>
      <c r="U3126" s="1"/>
      <c r="V3126" s="1"/>
      <c r="W3126" s="1"/>
      <c r="X3126" s="1"/>
      <c r="Z3126" s="16"/>
      <c r="AA3126" s="1"/>
      <c r="AB3126" s="1"/>
      <c r="AD3126" s="16"/>
      <c r="AE3126" s="1"/>
      <c r="AF3126" s="1"/>
      <c r="AG3126" s="1"/>
      <c r="AH3126" s="1"/>
    </row>
    <row r="3127" spans="1:35" s="15" customFormat="1" ht="15" customHeight="1" x14ac:dyDescent="0.25">
      <c r="B3127" s="36" t="str">
        <f>'Laskun tiedot'!$A$27</f>
        <v xml:space="preserve"> </v>
      </c>
      <c r="M3127" s="16"/>
      <c r="N3127" s="1"/>
      <c r="O3127" s="1"/>
      <c r="P3127" s="16"/>
      <c r="Q3127" s="1"/>
      <c r="R3127" s="1"/>
      <c r="T3127" s="16"/>
      <c r="U3127" s="1"/>
      <c r="V3127" s="1"/>
      <c r="W3127" s="1"/>
      <c r="X3127" s="1"/>
      <c r="Z3127" s="16"/>
      <c r="AA3127" s="1"/>
      <c r="AB3127" s="1"/>
      <c r="AD3127" s="16"/>
      <c r="AE3127" s="1"/>
      <c r="AF3127" s="1"/>
      <c r="AG3127" s="1"/>
      <c r="AH3127" s="1"/>
    </row>
    <row r="3128" spans="1:35" s="15" customFormat="1" ht="15" customHeight="1" x14ac:dyDescent="0.25">
      <c r="B3128" s="36"/>
      <c r="M3128" s="16"/>
      <c r="N3128" s="1"/>
      <c r="O3128" s="1"/>
      <c r="P3128" s="16"/>
      <c r="Q3128" s="1"/>
      <c r="R3128" s="1"/>
      <c r="T3128" s="16"/>
      <c r="U3128" s="1"/>
      <c r="V3128" s="1"/>
      <c r="W3128" s="1"/>
      <c r="X3128" s="1"/>
      <c r="Z3128" s="16"/>
      <c r="AA3128" s="1"/>
      <c r="AB3128" s="1"/>
      <c r="AD3128" s="16"/>
      <c r="AE3128" s="1"/>
      <c r="AF3128" s="1"/>
      <c r="AG3128" s="1"/>
      <c r="AH3128" s="1"/>
    </row>
    <row r="3129" spans="1:35" s="80" customFormat="1" ht="12" customHeight="1" x14ac:dyDescent="0.25">
      <c r="B3129" s="143" t="str">
        <f>'Laskun tiedot'!$A$30</f>
        <v>Sihteeri:</v>
      </c>
      <c r="C3129" s="143"/>
      <c r="D3129" s="143"/>
      <c r="E3129" s="143"/>
      <c r="F3129" s="143"/>
      <c r="G3129" s="143"/>
      <c r="H3129" s="143"/>
      <c r="I3129" s="143"/>
      <c r="J3129" s="143" t="str">
        <f>'Laskun tiedot'!$B$30</f>
        <v>Puh.</v>
      </c>
      <c r="K3129" s="143"/>
      <c r="L3129" s="143"/>
      <c r="M3129" s="143"/>
      <c r="N3129" s="143"/>
      <c r="O3129" s="143"/>
      <c r="P3129" s="143"/>
      <c r="Q3129" s="143"/>
      <c r="R3129" s="143"/>
      <c r="S3129" s="143" t="str">
        <f>'Laskun tiedot'!$C$30</f>
        <v xml:space="preserve"> </v>
      </c>
      <c r="T3129" s="143"/>
      <c r="U3129" s="143"/>
      <c r="V3129" s="143"/>
      <c r="W3129" s="143"/>
      <c r="X3129" s="143"/>
      <c r="Y3129" s="143"/>
      <c r="Z3129" s="143"/>
      <c r="AA3129" s="143" t="str">
        <f>'Laskun tiedot'!$D$30</f>
        <v xml:space="preserve"> </v>
      </c>
      <c r="AB3129" s="143"/>
      <c r="AC3129" s="143"/>
      <c r="AD3129" s="143"/>
      <c r="AE3129" s="143"/>
      <c r="AF3129" s="143"/>
      <c r="AG3129" s="143"/>
      <c r="AH3129" s="143"/>
      <c r="AI3129" s="143"/>
    </row>
    <row r="3130" spans="1:35" s="79" customFormat="1" ht="12" customHeight="1" x14ac:dyDescent="0.2">
      <c r="B3130" s="143" t="str">
        <f>'Laskun tiedot'!$A$31</f>
        <v xml:space="preserve"> </v>
      </c>
      <c r="C3130" s="143"/>
      <c r="D3130" s="143"/>
      <c r="E3130" s="143"/>
      <c r="F3130" s="143"/>
      <c r="G3130" s="143"/>
      <c r="H3130" s="143"/>
      <c r="I3130" s="143"/>
      <c r="J3130" s="143" t="str">
        <f>'Laskun tiedot'!$B$31</f>
        <v xml:space="preserve"> </v>
      </c>
      <c r="K3130" s="143"/>
      <c r="L3130" s="143"/>
      <c r="M3130" s="143"/>
      <c r="N3130" s="143"/>
      <c r="O3130" s="143"/>
      <c r="P3130" s="143"/>
      <c r="Q3130" s="143"/>
      <c r="R3130" s="143"/>
      <c r="S3130" s="144" t="str">
        <f>'Laskun tiedot'!$C$31</f>
        <v xml:space="preserve"> </v>
      </c>
      <c r="T3130" s="144"/>
      <c r="U3130" s="144"/>
      <c r="V3130" s="144"/>
      <c r="W3130" s="144"/>
      <c r="X3130" s="144"/>
      <c r="Y3130" s="144"/>
      <c r="Z3130" s="144"/>
      <c r="AA3130" s="144" t="str">
        <f>'Laskun tiedot'!$D$31</f>
        <v xml:space="preserve"> </v>
      </c>
      <c r="AB3130" s="144"/>
      <c r="AC3130" s="144"/>
      <c r="AD3130" s="144"/>
      <c r="AE3130" s="144"/>
      <c r="AF3130" s="144"/>
      <c r="AG3130" s="144"/>
      <c r="AH3130" s="144"/>
      <c r="AI3130" s="144"/>
    </row>
    <row r="3131" spans="1:35" s="80" customFormat="1" ht="12" customHeight="1" x14ac:dyDescent="0.25">
      <c r="B3131" s="143" t="str">
        <f>'Laskun tiedot'!$A$32</f>
        <v xml:space="preserve"> </v>
      </c>
      <c r="C3131" s="143"/>
      <c r="D3131" s="143"/>
      <c r="E3131" s="143"/>
      <c r="F3131" s="143"/>
      <c r="G3131" s="143"/>
      <c r="H3131" s="143"/>
      <c r="I3131" s="143"/>
      <c r="J3131" s="143" t="str">
        <f>'Laskun tiedot'!$B$32</f>
        <v xml:space="preserve"> </v>
      </c>
      <c r="K3131" s="143"/>
      <c r="L3131" s="143"/>
      <c r="M3131" s="143"/>
      <c r="N3131" s="143"/>
      <c r="O3131" s="143"/>
      <c r="P3131" s="143"/>
      <c r="Q3131" s="143"/>
      <c r="R3131" s="143"/>
      <c r="S3131" s="144" t="str">
        <f>'Laskun tiedot'!$C$32</f>
        <v xml:space="preserve"> </v>
      </c>
      <c r="T3131" s="144"/>
      <c r="U3131" s="144"/>
      <c r="V3131" s="144"/>
      <c r="W3131" s="144"/>
      <c r="X3131" s="144"/>
      <c r="Y3131" s="144"/>
      <c r="Z3131" s="144"/>
      <c r="AA3131" s="144" t="str">
        <f>'Laskun tiedot'!$D$32</f>
        <v xml:space="preserve"> </v>
      </c>
      <c r="AB3131" s="144"/>
      <c r="AC3131" s="144"/>
      <c r="AD3131" s="144"/>
      <c r="AE3131" s="144"/>
      <c r="AF3131" s="144"/>
      <c r="AG3131" s="144"/>
      <c r="AH3131" s="144"/>
      <c r="AI3131" s="144"/>
    </row>
    <row r="3132" spans="1:35" s="15" customFormat="1" ht="15" customHeight="1" x14ac:dyDescent="0.25">
      <c r="A3132" s="60"/>
      <c r="B3132" s="61"/>
      <c r="C3132" s="61"/>
      <c r="D3132" s="61"/>
      <c r="E3132" s="61"/>
      <c r="F3132" s="61"/>
      <c r="G3132" s="61"/>
      <c r="H3132" s="61"/>
      <c r="I3132" s="61"/>
      <c r="J3132" s="61"/>
      <c r="K3132" s="61"/>
      <c r="L3132" s="61"/>
      <c r="M3132" s="61"/>
      <c r="N3132" s="61"/>
      <c r="O3132" s="61"/>
      <c r="P3132" s="61"/>
      <c r="Q3132" s="61"/>
      <c r="R3132" s="61"/>
      <c r="S3132" s="61"/>
      <c r="T3132" s="61"/>
      <c r="U3132" s="61"/>
      <c r="V3132" s="61"/>
      <c r="W3132" s="61"/>
      <c r="X3132" s="61"/>
      <c r="Y3132" s="61"/>
      <c r="Z3132" s="61"/>
      <c r="AA3132" s="61"/>
      <c r="AB3132" s="61"/>
      <c r="AC3132" s="61"/>
      <c r="AD3132" s="61"/>
      <c r="AE3132" s="61"/>
      <c r="AF3132" s="61"/>
      <c r="AG3132" s="61"/>
      <c r="AH3132" s="61"/>
      <c r="AI3132" s="61"/>
    </row>
    <row r="3133" spans="1:35" s="15" customFormat="1" ht="15" customHeight="1" x14ac:dyDescent="0.25">
      <c r="B3133" s="39"/>
      <c r="C3133" s="39"/>
      <c r="D3133" s="39"/>
      <c r="E3133" s="39"/>
      <c r="F3133" s="39"/>
      <c r="G3133" s="39"/>
      <c r="H3133" s="39"/>
      <c r="I3133" s="39"/>
      <c r="J3133" s="39"/>
      <c r="K3133" s="39"/>
      <c r="L3133" s="39"/>
      <c r="M3133" s="39"/>
      <c r="N3133" s="39"/>
      <c r="O3133" s="39"/>
      <c r="P3133" s="39"/>
      <c r="Q3133" s="39"/>
      <c r="R3133" s="39"/>
      <c r="S3133" s="39"/>
      <c r="T3133" s="39"/>
      <c r="U3133" s="39"/>
      <c r="V3133" s="39"/>
      <c r="W3133" s="39"/>
      <c r="X3133" s="39"/>
      <c r="Y3133" s="39"/>
      <c r="Z3133" s="39"/>
      <c r="AA3133" s="39"/>
      <c r="AB3133" s="59"/>
      <c r="AC3133" s="59"/>
      <c r="AD3133" s="39"/>
      <c r="AE3133" s="39"/>
      <c r="AF3133" s="39"/>
      <c r="AG3133" s="39"/>
      <c r="AH3133" s="39"/>
      <c r="AI3133" s="39"/>
    </row>
    <row r="3134" spans="1:35" s="15" customFormat="1" ht="11.1" customHeight="1" x14ac:dyDescent="0.25">
      <c r="A3134" s="72"/>
      <c r="B3134" s="73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27" t="s">
        <v>35</v>
      </c>
      <c r="T3134" s="128"/>
      <c r="U3134" s="128"/>
      <c r="V3134" s="128"/>
      <c r="W3134" s="128"/>
      <c r="X3134" s="128"/>
      <c r="Y3134" s="128"/>
      <c r="Z3134" s="128"/>
      <c r="AA3134" s="129"/>
      <c r="AB3134" s="128" t="s">
        <v>36</v>
      </c>
      <c r="AC3134" s="128"/>
      <c r="AD3134" s="128"/>
      <c r="AE3134" s="128"/>
      <c r="AF3134" s="128"/>
      <c r="AG3134" s="128"/>
      <c r="AH3134" s="128"/>
      <c r="AI3134" s="128"/>
    </row>
    <row r="3135" spans="1:35" s="15" customFormat="1" ht="15" customHeight="1" x14ac:dyDescent="0.25">
      <c r="A3135" s="116" t="s">
        <v>19</v>
      </c>
      <c r="B3135" s="130"/>
      <c r="C3135" s="20"/>
      <c r="D3135" s="133" t="str">
        <f>'Laskun tiedot'!$A$35</f>
        <v>EKOP 123456-09876543</v>
      </c>
      <c r="E3135" s="133"/>
      <c r="F3135" s="133"/>
      <c r="G3135" s="133"/>
      <c r="H3135" s="133"/>
      <c r="I3135" s="133"/>
      <c r="J3135" s="133"/>
      <c r="K3135" s="133"/>
      <c r="L3135" s="133"/>
      <c r="M3135" s="133"/>
      <c r="N3135" s="133"/>
      <c r="O3135" s="133"/>
      <c r="P3135" s="133"/>
      <c r="Q3135" s="133"/>
      <c r="R3135" s="133"/>
      <c r="S3135" s="134" t="str">
        <f>'Laskun tiedot'!$B$35</f>
        <v>FI67 1234 5609 8765 43</v>
      </c>
      <c r="T3135" s="135"/>
      <c r="U3135" s="135"/>
      <c r="V3135" s="135"/>
      <c r="W3135" s="135"/>
      <c r="X3135" s="135"/>
      <c r="Y3135" s="135"/>
      <c r="Z3135" s="135"/>
      <c r="AA3135" s="136"/>
      <c r="AB3135" s="135" t="str">
        <f>'Laskun tiedot'!$C$35</f>
        <v>OKOYFIHH</v>
      </c>
      <c r="AC3135" s="135"/>
      <c r="AD3135" s="135"/>
      <c r="AE3135" s="135"/>
      <c r="AF3135" s="135"/>
      <c r="AG3135" s="135"/>
      <c r="AH3135" s="135"/>
      <c r="AI3135" s="135"/>
    </row>
    <row r="3136" spans="1:35" s="15" customFormat="1" ht="15" customHeight="1" x14ac:dyDescent="0.25">
      <c r="A3136" s="116"/>
      <c r="B3136" s="130"/>
      <c r="C3136" s="20"/>
      <c r="D3136" s="133" t="str">
        <f>'Laskun tiedot'!$A$36</f>
        <v xml:space="preserve"> </v>
      </c>
      <c r="E3136" s="133"/>
      <c r="F3136" s="133"/>
      <c r="G3136" s="133"/>
      <c r="H3136" s="133"/>
      <c r="I3136" s="133"/>
      <c r="J3136" s="133"/>
      <c r="K3136" s="133"/>
      <c r="L3136" s="133"/>
      <c r="M3136" s="133"/>
      <c r="N3136" s="133"/>
      <c r="O3136" s="133"/>
      <c r="P3136" s="133"/>
      <c r="Q3136" s="133"/>
      <c r="R3136" s="137"/>
      <c r="S3136" s="134" t="str">
        <f>'Laskun tiedot'!$B$36</f>
        <v xml:space="preserve"> </v>
      </c>
      <c r="T3136" s="135"/>
      <c r="U3136" s="135"/>
      <c r="V3136" s="135"/>
      <c r="W3136" s="135"/>
      <c r="X3136" s="135"/>
      <c r="Y3136" s="135"/>
      <c r="Z3136" s="135"/>
      <c r="AA3136" s="136"/>
      <c r="AB3136" s="134" t="str">
        <f>'Laskun tiedot'!$C$36</f>
        <v xml:space="preserve"> </v>
      </c>
      <c r="AC3136" s="135"/>
      <c r="AD3136" s="135"/>
      <c r="AE3136" s="135"/>
      <c r="AF3136" s="135"/>
      <c r="AG3136" s="135"/>
      <c r="AH3136" s="135"/>
      <c r="AI3136" s="135"/>
    </row>
    <row r="3137" spans="1:35" s="15" customFormat="1" ht="15" customHeight="1" x14ac:dyDescent="0.25">
      <c r="A3137" s="131"/>
      <c r="B3137" s="132"/>
      <c r="C3137" s="20"/>
      <c r="D3137" s="138" t="str">
        <f>'Laskun tiedot'!$A$37</f>
        <v xml:space="preserve"> </v>
      </c>
      <c r="E3137" s="138"/>
      <c r="F3137" s="138"/>
      <c r="G3137" s="138"/>
      <c r="H3137" s="138"/>
      <c r="I3137" s="138"/>
      <c r="J3137" s="138"/>
      <c r="K3137" s="138"/>
      <c r="L3137" s="138"/>
      <c r="M3137" s="138"/>
      <c r="N3137" s="138"/>
      <c r="O3137" s="138"/>
      <c r="P3137" s="138"/>
      <c r="Q3137" s="138"/>
      <c r="R3137" s="139"/>
      <c r="S3137" s="140" t="str">
        <f>'Laskun tiedot'!$B$37</f>
        <v xml:space="preserve"> </v>
      </c>
      <c r="T3137" s="141"/>
      <c r="U3137" s="141"/>
      <c r="V3137" s="141"/>
      <c r="W3137" s="141"/>
      <c r="X3137" s="141"/>
      <c r="Y3137" s="141"/>
      <c r="Z3137" s="141"/>
      <c r="AA3137" s="142"/>
      <c r="AB3137" s="140" t="str">
        <f>'Laskun tiedot'!$C$37</f>
        <v xml:space="preserve"> </v>
      </c>
      <c r="AC3137" s="141"/>
      <c r="AD3137" s="141"/>
      <c r="AE3137" s="141"/>
      <c r="AF3137" s="141"/>
      <c r="AG3137" s="141"/>
      <c r="AH3137" s="141"/>
      <c r="AI3137" s="141"/>
    </row>
    <row r="3138" spans="1:35" s="15" customFormat="1" ht="15" customHeight="1" x14ac:dyDescent="0.25">
      <c r="A3138" s="101" t="s">
        <v>21</v>
      </c>
      <c r="B3138" s="102"/>
      <c r="C3138" s="22"/>
      <c r="D3138" s="107" t="str">
        <f>'Laskun tiedot'!$A$40</f>
        <v xml:space="preserve"> </v>
      </c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8"/>
      <c r="S3138" s="23"/>
      <c r="T3138" s="24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</row>
    <row r="3139" spans="1:35" s="15" customFormat="1" ht="15" customHeight="1" x14ac:dyDescent="0.25">
      <c r="A3139" s="103"/>
      <c r="B3139" s="104"/>
      <c r="C3139" s="20"/>
      <c r="D3139" s="109"/>
      <c r="E3139" s="109"/>
      <c r="F3139" s="109"/>
      <c r="G3139" s="109"/>
      <c r="H3139" s="109"/>
      <c r="I3139" s="109"/>
      <c r="J3139" s="109"/>
      <c r="K3139" s="109"/>
      <c r="L3139" s="109"/>
      <c r="M3139" s="109"/>
      <c r="N3139" s="109"/>
      <c r="O3139" s="109"/>
      <c r="P3139" s="109"/>
      <c r="Q3139" s="109"/>
      <c r="R3139" s="110"/>
      <c r="S3139" s="29"/>
      <c r="T3139" s="25" t="str">
        <f>'Laskun tiedot'!$A$43</f>
        <v>KÄYTÄ VIITETTÄ !</v>
      </c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</row>
    <row r="3140" spans="1:35" s="15" customFormat="1" ht="15" customHeight="1" x14ac:dyDescent="0.25">
      <c r="A3140" s="105"/>
      <c r="B3140" s="106"/>
      <c r="C3140" s="26"/>
      <c r="D3140" s="111"/>
      <c r="E3140" s="111"/>
      <c r="F3140" s="111"/>
      <c r="G3140" s="111"/>
      <c r="H3140" s="111"/>
      <c r="I3140" s="111"/>
      <c r="J3140" s="111"/>
      <c r="K3140" s="111"/>
      <c r="L3140" s="111"/>
      <c r="M3140" s="111"/>
      <c r="N3140" s="111"/>
      <c r="O3140" s="111"/>
      <c r="P3140" s="111"/>
      <c r="Q3140" s="111"/>
      <c r="R3140" s="112"/>
      <c r="S3140" s="29"/>
      <c r="T3140" s="25" t="str">
        <f>'Laskun tiedot'!$A$44</f>
        <v xml:space="preserve"> </v>
      </c>
      <c r="U3140" s="25"/>
      <c r="V3140" s="25"/>
      <c r="W3140" s="25"/>
      <c r="X3140" s="25"/>
      <c r="Y3140" s="25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5"/>
    </row>
    <row r="3141" spans="1:35" s="15" customFormat="1" ht="15" customHeight="1" x14ac:dyDescent="0.25">
      <c r="A3141" s="113" t="s">
        <v>20</v>
      </c>
      <c r="B3141" s="101" t="s">
        <v>22</v>
      </c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1"/>
      <c r="S3141" s="29"/>
      <c r="T3141" s="25" t="str">
        <f>'Laskun tiedot'!$A$45</f>
        <v xml:space="preserve"> </v>
      </c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</row>
    <row r="3142" spans="1:35" s="15" customFormat="1" ht="15" customHeight="1" x14ac:dyDescent="0.25">
      <c r="A3142" s="114"/>
      <c r="B3142" s="116"/>
      <c r="C3142" s="20"/>
      <c r="D3142" s="117" t="str">
        <f ca="1">INDIRECT("Jäsenet!C"&amp;AI3102)&amp;$B$2&amp;INDIRECT("Jäsenet!B"&amp;AI3102)</f>
        <v xml:space="preserve"> </v>
      </c>
      <c r="E3142" s="117"/>
      <c r="F3142" s="117"/>
      <c r="G3142" s="117"/>
      <c r="H3142" s="117"/>
      <c r="I3142" s="117"/>
      <c r="J3142" s="117"/>
      <c r="K3142" s="117"/>
      <c r="L3142" s="117"/>
      <c r="M3142" s="117"/>
      <c r="N3142" s="117"/>
      <c r="O3142" s="117"/>
      <c r="P3142" s="117"/>
      <c r="Q3142" s="117"/>
      <c r="R3142" s="117"/>
      <c r="S3142" s="29"/>
      <c r="T3142" s="25" t="str">
        <f>'Laskun tiedot'!$A$46</f>
        <v xml:space="preserve"> </v>
      </c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</row>
    <row r="3143" spans="1:35" s="15" customFormat="1" ht="15" customHeight="1" x14ac:dyDescent="0.25">
      <c r="A3143" s="114"/>
      <c r="B3143" s="116"/>
      <c r="C3143" s="20"/>
      <c r="D3143" s="117">
        <f ca="1">INDIRECT("Jäsenet!D"&amp;AI3102)</f>
        <v>0</v>
      </c>
      <c r="E3143" s="117"/>
      <c r="F3143" s="117"/>
      <c r="G3143" s="117"/>
      <c r="H3143" s="117"/>
      <c r="I3143" s="117"/>
      <c r="J3143" s="117"/>
      <c r="K3143" s="117"/>
      <c r="L3143" s="117"/>
      <c r="M3143" s="117"/>
      <c r="N3143" s="117"/>
      <c r="O3143" s="117"/>
      <c r="P3143" s="117"/>
      <c r="Q3143" s="117"/>
      <c r="R3143" s="117"/>
      <c r="S3143" s="29"/>
      <c r="T3143" s="25" t="str">
        <f>'Laskun tiedot'!$A$47</f>
        <v xml:space="preserve"> </v>
      </c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</row>
    <row r="3144" spans="1:35" s="15" customFormat="1" ht="15" customHeight="1" x14ac:dyDescent="0.25">
      <c r="A3144" s="114"/>
      <c r="B3144" s="116"/>
      <c r="C3144" s="20"/>
      <c r="D3144" s="118" t="str">
        <f ca="1">INDIRECT("Jäsenet!E"&amp;AI3102)&amp;$B$2&amp;INDIRECT("Jäsenet!F"&amp;AI3102)</f>
        <v xml:space="preserve"> </v>
      </c>
      <c r="E3144" s="118"/>
      <c r="F3144" s="118"/>
      <c r="G3144" s="118"/>
      <c r="H3144" s="118"/>
      <c r="I3144" s="118"/>
      <c r="J3144" s="118"/>
      <c r="K3144" s="118"/>
      <c r="L3144" s="118"/>
      <c r="M3144" s="118"/>
      <c r="N3144" s="118"/>
      <c r="O3144" s="118"/>
      <c r="P3144" s="118"/>
      <c r="Q3144" s="118"/>
      <c r="R3144" s="118"/>
      <c r="S3144" s="29"/>
      <c r="T3144" s="25" t="str">
        <f>'Laskun tiedot'!$A$48</f>
        <v xml:space="preserve"> </v>
      </c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</row>
    <row r="3145" spans="1:35" s="15" customFormat="1" ht="15" customHeight="1" x14ac:dyDescent="0.25">
      <c r="A3145" s="114"/>
      <c r="B3145" s="74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1"/>
      <c r="S3145" s="30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</row>
    <row r="3146" spans="1:35" s="15" customFormat="1" ht="12.6" customHeight="1" x14ac:dyDescent="0.25">
      <c r="A3146" s="114"/>
      <c r="B3146" s="119" t="s">
        <v>23</v>
      </c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121" t="s">
        <v>39</v>
      </c>
      <c r="T3146" s="122"/>
      <c r="U3146" s="123"/>
      <c r="V3146" s="81">
        <f ca="1">INDIRECT("Jäsenet!G"&amp;AI3102)</f>
        <v>10634</v>
      </c>
      <c r="W3146" s="82"/>
      <c r="X3146" s="82"/>
      <c r="Y3146" s="82"/>
      <c r="Z3146" s="82"/>
      <c r="AA3146" s="82"/>
      <c r="AB3146" s="82"/>
      <c r="AC3146" s="82"/>
      <c r="AD3146" s="82"/>
      <c r="AE3146" s="82"/>
      <c r="AF3146" s="82"/>
      <c r="AG3146" s="82"/>
      <c r="AH3146" s="82"/>
      <c r="AI3146" s="82"/>
    </row>
    <row r="3147" spans="1:35" s="15" customFormat="1" ht="12.6" customHeight="1" x14ac:dyDescent="0.25">
      <c r="A3147" s="115"/>
      <c r="B3147" s="120"/>
      <c r="C3147" s="28"/>
      <c r="D3147" s="28"/>
      <c r="E3147" s="28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124"/>
      <c r="T3147" s="125"/>
      <c r="U3147" s="126"/>
      <c r="V3147" s="83"/>
      <c r="W3147" s="84"/>
      <c r="X3147" s="84"/>
      <c r="Y3147" s="84"/>
      <c r="Z3147" s="84"/>
      <c r="AA3147" s="84"/>
      <c r="AB3147" s="85"/>
      <c r="AC3147" s="85"/>
      <c r="AD3147" s="85"/>
      <c r="AE3147" s="85"/>
      <c r="AF3147" s="85"/>
      <c r="AG3147" s="85"/>
      <c r="AH3147" s="85"/>
      <c r="AI3147" s="85"/>
    </row>
    <row r="3148" spans="1:35" s="15" customFormat="1" ht="24.95" customHeight="1" x14ac:dyDescent="0.25">
      <c r="A3148" s="86" t="s">
        <v>37</v>
      </c>
      <c r="B3148" s="87"/>
      <c r="C3148" s="88"/>
      <c r="D3148" s="89"/>
      <c r="E3148" s="89"/>
      <c r="F3148" s="89"/>
      <c r="G3148" s="89"/>
      <c r="H3148" s="89"/>
      <c r="I3148" s="89"/>
      <c r="J3148" s="89"/>
      <c r="K3148" s="89"/>
      <c r="L3148" s="89"/>
      <c r="M3148" s="89"/>
      <c r="N3148" s="89"/>
      <c r="O3148" s="89"/>
      <c r="P3148" s="89"/>
      <c r="Q3148" s="89"/>
      <c r="R3148" s="90"/>
      <c r="S3148" s="91" t="s">
        <v>40</v>
      </c>
      <c r="T3148" s="92"/>
      <c r="U3148" s="93"/>
      <c r="V3148" s="94">
        <f>'Laskun tiedot'!$A$8</f>
        <v>40907</v>
      </c>
      <c r="W3148" s="95"/>
      <c r="X3148" s="95"/>
      <c r="Y3148" s="95"/>
      <c r="Z3148" s="96"/>
      <c r="AA3148" s="97" t="s">
        <v>24</v>
      </c>
      <c r="AB3148" s="98"/>
      <c r="AC3148" s="99" t="str">
        <f>'Laskun tiedot'!$A$51</f>
        <v xml:space="preserve"> </v>
      </c>
      <c r="AD3148" s="99"/>
      <c r="AE3148" s="99"/>
      <c r="AF3148" s="99"/>
      <c r="AG3148" s="99"/>
      <c r="AH3148" s="99"/>
      <c r="AI3148" s="99"/>
    </row>
    <row r="3149" spans="1:35" s="15" customFormat="1" ht="9.9499999999999993" customHeight="1" x14ac:dyDescent="0.25">
      <c r="B3149" s="41"/>
      <c r="C3149" s="42"/>
      <c r="D3149" s="42"/>
      <c r="E3149" s="42"/>
      <c r="F3149" s="42"/>
      <c r="G3149" s="42"/>
      <c r="H3149" s="42"/>
      <c r="I3149" s="43"/>
      <c r="J3149" s="42"/>
      <c r="K3149" s="42"/>
      <c r="L3149" s="42"/>
      <c r="M3149" s="42"/>
      <c r="N3149" s="42"/>
      <c r="O3149" s="42"/>
      <c r="P3149" s="42"/>
      <c r="Q3149" s="18"/>
      <c r="R3149" s="18"/>
      <c r="S3149" s="44"/>
      <c r="T3149" s="44"/>
      <c r="U3149" s="19"/>
      <c r="V3149" s="45"/>
      <c r="W3149" s="45"/>
      <c r="X3149" s="45"/>
      <c r="Y3149" s="45"/>
      <c r="Z3149" s="45"/>
      <c r="AA3149" s="45"/>
      <c r="AB3149" s="46"/>
      <c r="AC3149" s="47"/>
      <c r="AD3149" s="48"/>
      <c r="AE3149" s="48"/>
      <c r="AF3149" s="48"/>
      <c r="AG3149" s="48"/>
      <c r="AH3149" s="48"/>
      <c r="AI3149" s="48"/>
    </row>
    <row r="3150" spans="1:35" s="15" customFormat="1" ht="50.1" customHeight="1" x14ac:dyDescent="0.25">
      <c r="B3150" s="41"/>
      <c r="C3150" s="42"/>
      <c r="D3150" s="42"/>
      <c r="E3150" s="42"/>
      <c r="F3150" s="42"/>
      <c r="G3150" s="42"/>
      <c r="H3150" s="42"/>
      <c r="I3150" s="43"/>
      <c r="J3150" s="42"/>
      <c r="K3150" s="42"/>
      <c r="L3150" s="42"/>
      <c r="M3150" s="42"/>
      <c r="N3150" s="42"/>
      <c r="O3150" s="42"/>
      <c r="P3150" s="42"/>
      <c r="Q3150" s="18"/>
      <c r="R3150" s="18"/>
      <c r="S3150" s="44"/>
      <c r="T3150" s="44"/>
      <c r="U3150" s="19"/>
      <c r="V3150" s="45"/>
      <c r="W3150" s="45"/>
      <c r="X3150" s="100" t="s">
        <v>38</v>
      </c>
      <c r="Y3150" s="100"/>
      <c r="Z3150" s="100"/>
      <c r="AA3150" s="100"/>
      <c r="AB3150" s="100"/>
      <c r="AC3150" s="100"/>
      <c r="AD3150" s="100"/>
      <c r="AE3150" s="100"/>
      <c r="AF3150" s="100"/>
      <c r="AG3150" s="100"/>
      <c r="AH3150" s="100"/>
      <c r="AI3150" s="100"/>
    </row>
    <row r="3151" spans="1:35" s="8" customFormat="1" ht="23.25" x14ac:dyDescent="0.35">
      <c r="B3151" s="66"/>
      <c r="C3151" s="150" t="str">
        <f>'Laskun tiedot'!$A$2</f>
        <v>Yhdistys ry</v>
      </c>
      <c r="D3151" s="150"/>
      <c r="E3151" s="150"/>
      <c r="F3151" s="150"/>
      <c r="G3151" s="150"/>
      <c r="H3151" s="150"/>
      <c r="I3151" s="150"/>
      <c r="J3151" s="150"/>
      <c r="K3151" s="150"/>
      <c r="L3151" s="150"/>
      <c r="M3151" s="150"/>
      <c r="N3151" s="150"/>
      <c r="O3151" s="150"/>
      <c r="P3151" s="150"/>
      <c r="Q3151" s="150"/>
      <c r="R3151" s="150"/>
      <c r="S3151" s="150"/>
      <c r="T3151" s="10"/>
      <c r="U3151" s="9"/>
      <c r="V3151" s="9"/>
      <c r="W3151" s="150" t="s">
        <v>16</v>
      </c>
      <c r="X3151" s="150"/>
      <c r="Y3151" s="150"/>
      <c r="Z3151" s="150"/>
    </row>
    <row r="3152" spans="1:35" s="15" customFormat="1" x14ac:dyDescent="0.25">
      <c r="B3152" s="15" t="s">
        <v>25</v>
      </c>
      <c r="AI3152" s="65">
        <v>65</v>
      </c>
    </row>
    <row r="3153" spans="1:35" s="11" customFormat="1" ht="15" customHeight="1" x14ac:dyDescent="0.2">
      <c r="V3153" s="68"/>
      <c r="W3153" s="145" t="s">
        <v>26</v>
      </c>
      <c r="X3153" s="145"/>
      <c r="Y3153" s="145"/>
      <c r="Z3153" s="145"/>
      <c r="AA3153" s="145"/>
      <c r="AB3153" s="145"/>
      <c r="AC3153" s="68"/>
      <c r="AD3153" s="68"/>
      <c r="AE3153" s="145" t="s">
        <v>18</v>
      </c>
      <c r="AF3153" s="145"/>
      <c r="AG3153" s="145"/>
      <c r="AH3153" s="145"/>
      <c r="AI3153" s="145"/>
    </row>
    <row r="3154" spans="1:35" s="15" customFormat="1" ht="15" customHeight="1" x14ac:dyDescent="0.25">
      <c r="B3154" s="62"/>
      <c r="C3154" s="146" t="str">
        <f ca="1">INDIRECT("Jäsenet!C"&amp;AI3152)&amp;$B$2&amp;INDIRECT("Jäsenet!B"&amp;AI3152)</f>
        <v xml:space="preserve"> </v>
      </c>
      <c r="D3154" s="146"/>
      <c r="E3154" s="146"/>
      <c r="F3154" s="146"/>
      <c r="G3154" s="146"/>
      <c r="H3154" s="146"/>
      <c r="I3154" s="146"/>
      <c r="J3154" s="146"/>
      <c r="K3154" s="146"/>
      <c r="L3154" s="146"/>
      <c r="M3154" s="146"/>
      <c r="N3154" s="146"/>
      <c r="O3154" s="146"/>
      <c r="P3154" s="146"/>
      <c r="Q3154" s="146"/>
      <c r="R3154" s="146"/>
      <c r="S3154" s="146"/>
      <c r="T3154" s="13"/>
      <c r="U3154" s="64"/>
      <c r="V3154" s="64"/>
      <c r="W3154" s="147">
        <f>'Laskun tiedot'!$A$5</f>
        <v>40618</v>
      </c>
      <c r="X3154" s="147"/>
      <c r="Y3154" s="147"/>
      <c r="Z3154" s="147"/>
      <c r="AA3154" s="147"/>
      <c r="AB3154" s="147"/>
      <c r="AC3154" s="64"/>
      <c r="AD3154" s="64"/>
      <c r="AE3154" s="147">
        <f>'Laskun tiedot'!$A$8</f>
        <v>40907</v>
      </c>
      <c r="AF3154" s="147"/>
      <c r="AG3154" s="147"/>
      <c r="AH3154" s="147"/>
      <c r="AI3154" s="147"/>
    </row>
    <row r="3155" spans="1:35" s="15" customFormat="1" ht="15" customHeight="1" x14ac:dyDescent="0.25">
      <c r="B3155" s="62"/>
      <c r="C3155" s="146">
        <f ca="1">INDIRECT("Jäsenet!D"&amp;AI3152)</f>
        <v>0</v>
      </c>
      <c r="D3155" s="146"/>
      <c r="E3155" s="146"/>
      <c r="F3155" s="146"/>
      <c r="G3155" s="146"/>
      <c r="H3155" s="146"/>
      <c r="I3155" s="146"/>
      <c r="J3155" s="146"/>
      <c r="K3155" s="146"/>
      <c r="L3155" s="146"/>
      <c r="M3155" s="146"/>
      <c r="N3155" s="146"/>
      <c r="O3155" s="146"/>
      <c r="P3155" s="146"/>
      <c r="Q3155" s="146"/>
      <c r="R3155" s="146"/>
      <c r="S3155" s="146"/>
    </row>
    <row r="3156" spans="1:35" s="11" customFormat="1" ht="15" customHeight="1" x14ac:dyDescent="0.25">
      <c r="B3156" s="67"/>
      <c r="C3156" s="148" t="str">
        <f ca="1">INDIRECT("Jäsenet!E"&amp;AI3152)&amp;$B$2&amp;INDIRECT("Jäsenet!F"&amp;AI3152)</f>
        <v xml:space="preserve"> </v>
      </c>
      <c r="D3156" s="148"/>
      <c r="E3156" s="148"/>
      <c r="F3156" s="148"/>
      <c r="G3156" s="148"/>
      <c r="H3156" s="148"/>
      <c r="I3156" s="148"/>
      <c r="J3156" s="148"/>
      <c r="K3156" s="148"/>
      <c r="L3156" s="148"/>
      <c r="M3156" s="148"/>
      <c r="N3156" s="148"/>
      <c r="O3156" s="148"/>
      <c r="P3156" s="148"/>
      <c r="Q3156" s="148"/>
      <c r="R3156" s="148"/>
      <c r="S3156" s="148"/>
      <c r="W3156" s="145" t="s">
        <v>17</v>
      </c>
      <c r="X3156" s="145"/>
      <c r="Y3156" s="145"/>
      <c r="Z3156" s="145"/>
      <c r="AA3156" s="145"/>
      <c r="AB3156" s="145"/>
    </row>
    <row r="3157" spans="1:35" s="15" customFormat="1" ht="15" customHeight="1" x14ac:dyDescent="0.25">
      <c r="T3157" s="78"/>
      <c r="U3157" s="63"/>
      <c r="V3157" s="63"/>
      <c r="W3157" s="149">
        <f ca="1">INDIRECT("Jäsenet!A"&amp;AI3152)</f>
        <v>64</v>
      </c>
      <c r="X3157" s="149"/>
      <c r="Y3157" s="149"/>
      <c r="Z3157" s="149"/>
      <c r="AA3157" s="149"/>
      <c r="AB3157" s="149"/>
    </row>
    <row r="3158" spans="1:35" s="15" customFormat="1" ht="15" customHeight="1" x14ac:dyDescent="0.25">
      <c r="B3158" s="39"/>
      <c r="C3158" s="39"/>
      <c r="D3158" s="39"/>
      <c r="E3158" s="39"/>
      <c r="F3158" s="39"/>
      <c r="G3158" s="39"/>
      <c r="H3158" s="39"/>
      <c r="I3158" s="39"/>
      <c r="J3158" s="39"/>
      <c r="K3158" s="39"/>
      <c r="L3158" s="39"/>
      <c r="M3158" s="39"/>
      <c r="N3158" s="39"/>
      <c r="O3158" s="39"/>
      <c r="P3158" s="39"/>
      <c r="Q3158" s="39"/>
      <c r="R3158" s="39"/>
      <c r="S3158" s="39"/>
      <c r="T3158" s="78"/>
      <c r="U3158" s="78"/>
      <c r="V3158" s="78"/>
      <c r="W3158" s="78"/>
      <c r="X3158" s="78"/>
      <c r="Y3158" s="78"/>
      <c r="Z3158" s="78"/>
      <c r="AA3158" s="39"/>
      <c r="AB3158" s="39"/>
      <c r="AC3158" s="39"/>
      <c r="AD3158" s="39"/>
      <c r="AE3158" s="39"/>
      <c r="AF3158" s="39"/>
      <c r="AG3158" s="39"/>
      <c r="AH3158" s="39"/>
      <c r="AI3158" s="39"/>
    </row>
    <row r="3159" spans="1:35" s="15" customFormat="1" ht="15" customHeight="1" x14ac:dyDescent="0.25">
      <c r="A3159" s="32"/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3"/>
      <c r="U3159" s="33"/>
      <c r="V3159" s="33"/>
      <c r="W3159" s="35"/>
      <c r="X3159" s="33"/>
      <c r="Y3159" s="33"/>
      <c r="Z3159" s="33"/>
      <c r="AA3159" s="32"/>
      <c r="AB3159" s="32"/>
      <c r="AC3159" s="32"/>
      <c r="AD3159" s="32"/>
      <c r="AE3159" s="32"/>
      <c r="AF3159" s="32"/>
      <c r="AG3159" s="32"/>
      <c r="AH3159" s="32"/>
      <c r="AI3159" s="32"/>
    </row>
    <row r="3160" spans="1:35" s="15" customFormat="1" ht="15" customHeight="1" x14ac:dyDescent="0.25">
      <c r="B3160" s="39"/>
      <c r="C3160" s="39"/>
      <c r="D3160" s="39"/>
      <c r="E3160" s="39"/>
      <c r="F3160" s="39"/>
      <c r="G3160" s="39"/>
      <c r="H3160" s="39"/>
      <c r="I3160" s="39"/>
      <c r="J3160" s="39"/>
      <c r="K3160" s="39"/>
      <c r="L3160" s="39"/>
      <c r="M3160" s="39"/>
      <c r="N3160" s="39"/>
      <c r="O3160" s="39"/>
      <c r="P3160" s="39"/>
      <c r="Q3160" s="39"/>
      <c r="R3160" s="39"/>
      <c r="S3160" s="39"/>
      <c r="T3160" s="78"/>
      <c r="U3160" s="78"/>
      <c r="V3160" s="78"/>
      <c r="W3160" s="34"/>
      <c r="X3160" s="78"/>
      <c r="Y3160" s="78"/>
      <c r="Z3160" s="78"/>
      <c r="AA3160" s="39"/>
      <c r="AB3160" s="39"/>
      <c r="AC3160" s="39"/>
      <c r="AD3160" s="39"/>
      <c r="AE3160" s="39"/>
      <c r="AF3160" s="39"/>
      <c r="AG3160" s="39"/>
      <c r="AH3160" s="39"/>
      <c r="AI3160" s="39"/>
    </row>
    <row r="3161" spans="1:35" s="15" customFormat="1" ht="15" customHeight="1" x14ac:dyDescent="0.25">
      <c r="B3161" s="36" t="str">
        <f>'Laskun tiedot'!$A$11</f>
        <v>--------------------</v>
      </c>
      <c r="C3161" s="39"/>
      <c r="D3161" s="39"/>
      <c r="E3161" s="39"/>
      <c r="F3161" s="39"/>
      <c r="G3161" s="39"/>
      <c r="H3161" s="39"/>
      <c r="I3161" s="39"/>
      <c r="J3161" s="39"/>
      <c r="K3161" s="39"/>
      <c r="L3161" s="39"/>
      <c r="M3161" s="39"/>
      <c r="N3161" s="39"/>
      <c r="O3161" s="39"/>
      <c r="P3161" s="39"/>
      <c r="Q3161" s="39"/>
      <c r="R3161" s="39"/>
      <c r="S3161" s="39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</row>
    <row r="3162" spans="1:35" s="15" customFormat="1" ht="15" customHeight="1" x14ac:dyDescent="0.25">
      <c r="B3162" s="36" t="str">
        <f>'Laskun tiedot'!$A$12</f>
        <v>Vuosi 2011</v>
      </c>
      <c r="C3162" s="78"/>
      <c r="D3162" s="78"/>
      <c r="E3162" s="78"/>
      <c r="F3162" s="78"/>
      <c r="G3162" s="78"/>
      <c r="H3162" s="78"/>
      <c r="I3162" s="78"/>
      <c r="J3162" s="78"/>
      <c r="K3162" s="78"/>
      <c r="L3162" s="78"/>
      <c r="M3162" s="78"/>
      <c r="N3162" s="78"/>
      <c r="O3162" s="78"/>
      <c r="P3162" s="39"/>
      <c r="Q3162" s="39"/>
      <c r="R3162" s="39"/>
      <c r="S3162" s="39"/>
      <c r="T3162" s="39"/>
      <c r="U3162" s="39"/>
      <c r="V3162" s="39"/>
      <c r="W3162" s="39"/>
      <c r="X3162" s="39"/>
      <c r="Y3162" s="39"/>
      <c r="Z3162" s="39"/>
      <c r="AA3162" s="39"/>
      <c r="AB3162" s="39"/>
      <c r="AC3162" s="13"/>
      <c r="AD3162" s="13"/>
      <c r="AE3162" s="13"/>
      <c r="AF3162" s="13"/>
      <c r="AG3162" s="13"/>
      <c r="AH3162" s="13"/>
      <c r="AI3162" s="13"/>
    </row>
    <row r="3163" spans="1:35" s="15" customFormat="1" ht="15" customHeight="1" x14ac:dyDescent="0.25">
      <c r="B3163" s="36" t="str">
        <f>'Laskun tiedot'!$A$13</f>
        <v>JÄSENMAKSU ………. 10 €</v>
      </c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</row>
    <row r="3164" spans="1:35" s="15" customFormat="1" ht="15" customHeight="1" x14ac:dyDescent="0.25">
      <c r="B3164" s="36" t="str">
        <f>'Laskun tiedot'!$A$14</f>
        <v>--------------------</v>
      </c>
      <c r="T3164" s="39"/>
      <c r="AC3164" s="39"/>
    </row>
    <row r="3165" spans="1:35" s="15" customFormat="1" ht="15" customHeight="1" x14ac:dyDescent="0.25">
      <c r="B3165" s="36" t="str">
        <f>'Laskun tiedot'!$A$15</f>
        <v xml:space="preserve"> </v>
      </c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</row>
    <row r="3166" spans="1:35" s="15" customFormat="1" ht="15" customHeight="1" x14ac:dyDescent="0.25">
      <c r="B3166" s="36" t="str">
        <f>'Laskun tiedot'!$A$16</f>
        <v xml:space="preserve"> </v>
      </c>
      <c r="C3166" s="39"/>
      <c r="D3166" s="39"/>
      <c r="E3166" s="39"/>
      <c r="F3166" s="39"/>
      <c r="G3166" s="39"/>
      <c r="H3166" s="39"/>
      <c r="I3166" s="39"/>
      <c r="J3166" s="39"/>
      <c r="K3166" s="39"/>
      <c r="L3166" s="39"/>
      <c r="M3166" s="39"/>
      <c r="N3166" s="39"/>
      <c r="O3166" s="39"/>
      <c r="P3166" s="39"/>
      <c r="Q3166" s="39"/>
      <c r="R3166" s="39"/>
      <c r="S3166" s="39"/>
      <c r="T3166" s="39"/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  <c r="AI3166" s="39"/>
    </row>
    <row r="3167" spans="1:35" s="15" customFormat="1" ht="15" customHeight="1" x14ac:dyDescent="0.25">
      <c r="B3167" s="36" t="str">
        <f>'Laskun tiedot'!$A$17</f>
        <v xml:space="preserve"> </v>
      </c>
    </row>
    <row r="3168" spans="1:35" s="11" customFormat="1" ht="15" customHeight="1" x14ac:dyDescent="0.25">
      <c r="B3168" s="36" t="str">
        <f>'Laskun tiedot'!$A$18</f>
        <v xml:space="preserve"> </v>
      </c>
    </row>
    <row r="3169" spans="1:35" s="15" customFormat="1" ht="15" customHeight="1" x14ac:dyDescent="0.25">
      <c r="B3169" s="36" t="str">
        <f>'Laskun tiedot'!$A$19</f>
        <v xml:space="preserve"> </v>
      </c>
      <c r="M3169" s="16"/>
      <c r="N3169" s="1"/>
      <c r="O3169" s="1"/>
      <c r="P3169" s="16"/>
      <c r="Q3169" s="1"/>
      <c r="R3169" s="1"/>
      <c r="T3169" s="16"/>
      <c r="U3169" s="1"/>
      <c r="V3169" s="1"/>
      <c r="W3169" s="1"/>
      <c r="X3169" s="1"/>
      <c r="Z3169" s="16"/>
      <c r="AA3169" s="1"/>
      <c r="AB3169" s="1"/>
      <c r="AD3169" s="16"/>
      <c r="AE3169" s="1"/>
      <c r="AF3169" s="1"/>
      <c r="AG3169" s="1"/>
      <c r="AH3169" s="1"/>
    </row>
    <row r="3170" spans="1:35" s="15" customFormat="1" ht="15" customHeight="1" x14ac:dyDescent="0.25">
      <c r="B3170" s="36" t="str">
        <f>'Laskun tiedot'!$A$20</f>
        <v xml:space="preserve"> </v>
      </c>
      <c r="M3170" s="16"/>
      <c r="N3170" s="1"/>
      <c r="O3170" s="1"/>
      <c r="P3170" s="16"/>
      <c r="Q3170" s="1"/>
      <c r="R3170" s="1"/>
      <c r="T3170" s="16"/>
      <c r="U3170" s="1"/>
      <c r="V3170" s="1"/>
      <c r="W3170" s="1"/>
      <c r="X3170" s="1"/>
      <c r="Z3170" s="16"/>
      <c r="AA3170" s="1"/>
      <c r="AB3170" s="1"/>
      <c r="AD3170" s="16"/>
      <c r="AE3170" s="1"/>
      <c r="AF3170" s="1"/>
      <c r="AG3170" s="1"/>
      <c r="AH3170" s="1"/>
    </row>
    <row r="3171" spans="1:35" s="15" customFormat="1" ht="15" customHeight="1" x14ac:dyDescent="0.25">
      <c r="B3171" s="36" t="str">
        <f>'Laskun tiedot'!$A$21</f>
        <v xml:space="preserve"> </v>
      </c>
      <c r="M3171" s="16"/>
      <c r="N3171" s="1"/>
      <c r="O3171" s="1"/>
      <c r="P3171" s="16"/>
      <c r="Q3171" s="1"/>
      <c r="R3171" s="1"/>
      <c r="T3171" s="16"/>
      <c r="U3171" s="1"/>
      <c r="V3171" s="1"/>
      <c r="W3171" s="1"/>
      <c r="X3171" s="1"/>
      <c r="Z3171" s="16"/>
      <c r="AA3171" s="1"/>
      <c r="AB3171" s="1"/>
      <c r="AD3171" s="16"/>
      <c r="AE3171" s="1"/>
      <c r="AF3171" s="1"/>
      <c r="AG3171" s="1"/>
      <c r="AH3171" s="1"/>
    </row>
    <row r="3172" spans="1:35" s="15" customFormat="1" ht="15" customHeight="1" x14ac:dyDescent="0.25">
      <c r="B3172" s="36" t="str">
        <f>'Laskun tiedot'!$A$22</f>
        <v xml:space="preserve"> </v>
      </c>
      <c r="M3172" s="16"/>
      <c r="N3172" s="1"/>
      <c r="O3172" s="1"/>
      <c r="P3172" s="16"/>
      <c r="Q3172" s="1"/>
      <c r="R3172" s="1"/>
      <c r="T3172" s="16"/>
      <c r="U3172" s="1"/>
      <c r="V3172" s="1"/>
      <c r="W3172" s="1"/>
      <c r="X3172" s="1"/>
      <c r="Z3172" s="16"/>
      <c r="AA3172" s="1"/>
      <c r="AB3172" s="1"/>
      <c r="AD3172" s="16"/>
      <c r="AE3172" s="1"/>
      <c r="AF3172" s="1"/>
      <c r="AG3172" s="1"/>
      <c r="AH3172" s="1"/>
    </row>
    <row r="3173" spans="1:35" s="15" customFormat="1" ht="15" customHeight="1" x14ac:dyDescent="0.25">
      <c r="B3173" s="36" t="str">
        <f>'Laskun tiedot'!$A$23</f>
        <v xml:space="preserve"> </v>
      </c>
      <c r="M3173" s="16"/>
      <c r="N3173" s="1"/>
      <c r="O3173" s="1"/>
      <c r="P3173" s="16"/>
      <c r="Q3173" s="1"/>
      <c r="R3173" s="1"/>
      <c r="T3173" s="16"/>
      <c r="U3173" s="1"/>
      <c r="V3173" s="1"/>
      <c r="W3173" s="1"/>
      <c r="X3173" s="1"/>
      <c r="Z3173" s="16"/>
      <c r="AA3173" s="1"/>
      <c r="AB3173" s="1"/>
      <c r="AD3173" s="16"/>
      <c r="AE3173" s="1"/>
      <c r="AF3173" s="1"/>
      <c r="AG3173" s="1"/>
      <c r="AH3173" s="1"/>
    </row>
    <row r="3174" spans="1:35" s="15" customFormat="1" ht="15" customHeight="1" x14ac:dyDescent="0.25">
      <c r="B3174" s="36" t="str">
        <f>'Laskun tiedot'!$A$24</f>
        <v xml:space="preserve"> </v>
      </c>
      <c r="M3174" s="16"/>
      <c r="N3174" s="1"/>
      <c r="O3174" s="1"/>
      <c r="P3174" s="16"/>
      <c r="Q3174" s="1"/>
      <c r="R3174" s="1"/>
      <c r="T3174" s="16"/>
      <c r="U3174" s="1"/>
      <c r="V3174" s="1"/>
      <c r="W3174" s="1"/>
      <c r="X3174" s="1"/>
      <c r="Z3174" s="16"/>
      <c r="AA3174" s="1"/>
      <c r="AB3174" s="1"/>
      <c r="AD3174" s="16"/>
      <c r="AE3174" s="1"/>
      <c r="AF3174" s="1"/>
      <c r="AG3174" s="1"/>
      <c r="AH3174" s="1"/>
    </row>
    <row r="3175" spans="1:35" s="15" customFormat="1" ht="15" customHeight="1" x14ac:dyDescent="0.25">
      <c r="B3175" s="36" t="str">
        <f>'Laskun tiedot'!$A$25</f>
        <v xml:space="preserve"> </v>
      </c>
      <c r="M3175" s="16"/>
      <c r="N3175" s="1"/>
      <c r="O3175" s="1"/>
      <c r="P3175" s="16"/>
      <c r="Q3175" s="1"/>
      <c r="R3175" s="1"/>
      <c r="T3175" s="16"/>
      <c r="U3175" s="1"/>
      <c r="V3175" s="1"/>
      <c r="W3175" s="1"/>
      <c r="X3175" s="1"/>
      <c r="Z3175" s="16"/>
      <c r="AA3175" s="1"/>
      <c r="AB3175" s="1"/>
      <c r="AD3175" s="16"/>
      <c r="AE3175" s="1"/>
      <c r="AF3175" s="1"/>
      <c r="AG3175" s="1"/>
      <c r="AH3175" s="1"/>
    </row>
    <row r="3176" spans="1:35" s="15" customFormat="1" ht="15" customHeight="1" x14ac:dyDescent="0.25">
      <c r="B3176" s="36" t="str">
        <f>'Laskun tiedot'!$A$26</f>
        <v xml:space="preserve"> </v>
      </c>
      <c r="M3176" s="16"/>
      <c r="N3176" s="1"/>
      <c r="O3176" s="1"/>
      <c r="P3176" s="16"/>
      <c r="Q3176" s="1"/>
      <c r="R3176" s="1"/>
      <c r="T3176" s="16"/>
      <c r="U3176" s="1"/>
      <c r="V3176" s="1"/>
      <c r="W3176" s="1"/>
      <c r="X3176" s="1"/>
      <c r="Z3176" s="16"/>
      <c r="AA3176" s="1"/>
      <c r="AB3176" s="1"/>
      <c r="AD3176" s="16"/>
      <c r="AE3176" s="1"/>
      <c r="AF3176" s="1"/>
      <c r="AG3176" s="1"/>
      <c r="AH3176" s="1"/>
    </row>
    <row r="3177" spans="1:35" s="15" customFormat="1" ht="15" customHeight="1" x14ac:dyDescent="0.25">
      <c r="B3177" s="36" t="str">
        <f>'Laskun tiedot'!$A$27</f>
        <v xml:space="preserve"> </v>
      </c>
      <c r="M3177" s="16"/>
      <c r="N3177" s="1"/>
      <c r="O3177" s="1"/>
      <c r="P3177" s="16"/>
      <c r="Q3177" s="1"/>
      <c r="R3177" s="1"/>
      <c r="T3177" s="16"/>
      <c r="U3177" s="1"/>
      <c r="V3177" s="1"/>
      <c r="W3177" s="1"/>
      <c r="X3177" s="1"/>
      <c r="Z3177" s="16"/>
      <c r="AA3177" s="1"/>
      <c r="AB3177" s="1"/>
      <c r="AD3177" s="16"/>
      <c r="AE3177" s="1"/>
      <c r="AF3177" s="1"/>
      <c r="AG3177" s="1"/>
      <c r="AH3177" s="1"/>
    </row>
    <row r="3178" spans="1:35" s="15" customFormat="1" ht="15" customHeight="1" x14ac:dyDescent="0.25">
      <c r="B3178" s="36"/>
      <c r="M3178" s="16"/>
      <c r="N3178" s="1"/>
      <c r="O3178" s="1"/>
      <c r="P3178" s="16"/>
      <c r="Q3178" s="1"/>
      <c r="R3178" s="1"/>
      <c r="T3178" s="16"/>
      <c r="U3178" s="1"/>
      <c r="V3178" s="1"/>
      <c r="W3178" s="1"/>
      <c r="X3178" s="1"/>
      <c r="Z3178" s="16"/>
      <c r="AA3178" s="1"/>
      <c r="AB3178" s="1"/>
      <c r="AD3178" s="16"/>
      <c r="AE3178" s="1"/>
      <c r="AF3178" s="1"/>
      <c r="AG3178" s="1"/>
      <c r="AH3178" s="1"/>
    </row>
    <row r="3179" spans="1:35" s="80" customFormat="1" ht="12" customHeight="1" x14ac:dyDescent="0.25">
      <c r="B3179" s="143" t="str">
        <f>'Laskun tiedot'!$A$30</f>
        <v>Sihteeri:</v>
      </c>
      <c r="C3179" s="143"/>
      <c r="D3179" s="143"/>
      <c r="E3179" s="143"/>
      <c r="F3179" s="143"/>
      <c r="G3179" s="143"/>
      <c r="H3179" s="143"/>
      <c r="I3179" s="143"/>
      <c r="J3179" s="143" t="str">
        <f>'Laskun tiedot'!$B$30</f>
        <v>Puh.</v>
      </c>
      <c r="K3179" s="143"/>
      <c r="L3179" s="143"/>
      <c r="M3179" s="143"/>
      <c r="N3179" s="143"/>
      <c r="O3179" s="143"/>
      <c r="P3179" s="143"/>
      <c r="Q3179" s="143"/>
      <c r="R3179" s="143"/>
      <c r="S3179" s="143" t="str">
        <f>'Laskun tiedot'!$C$30</f>
        <v xml:space="preserve"> </v>
      </c>
      <c r="T3179" s="143"/>
      <c r="U3179" s="143"/>
      <c r="V3179" s="143"/>
      <c r="W3179" s="143"/>
      <c r="X3179" s="143"/>
      <c r="Y3179" s="143"/>
      <c r="Z3179" s="143"/>
      <c r="AA3179" s="143" t="str">
        <f>'Laskun tiedot'!$D$30</f>
        <v xml:space="preserve"> </v>
      </c>
      <c r="AB3179" s="143"/>
      <c r="AC3179" s="143"/>
      <c r="AD3179" s="143"/>
      <c r="AE3179" s="143"/>
      <c r="AF3179" s="143"/>
      <c r="AG3179" s="143"/>
      <c r="AH3179" s="143"/>
      <c r="AI3179" s="143"/>
    </row>
    <row r="3180" spans="1:35" s="79" customFormat="1" ht="12" customHeight="1" x14ac:dyDescent="0.2">
      <c r="B3180" s="143" t="str">
        <f>'Laskun tiedot'!$A$31</f>
        <v xml:space="preserve"> </v>
      </c>
      <c r="C3180" s="143"/>
      <c r="D3180" s="143"/>
      <c r="E3180" s="143"/>
      <c r="F3180" s="143"/>
      <c r="G3180" s="143"/>
      <c r="H3180" s="143"/>
      <c r="I3180" s="143"/>
      <c r="J3180" s="143" t="str">
        <f>'Laskun tiedot'!$B$31</f>
        <v xml:space="preserve"> </v>
      </c>
      <c r="K3180" s="143"/>
      <c r="L3180" s="143"/>
      <c r="M3180" s="143"/>
      <c r="N3180" s="143"/>
      <c r="O3180" s="143"/>
      <c r="P3180" s="143"/>
      <c r="Q3180" s="143"/>
      <c r="R3180" s="143"/>
      <c r="S3180" s="144" t="str">
        <f>'Laskun tiedot'!$C$31</f>
        <v xml:space="preserve"> </v>
      </c>
      <c r="T3180" s="144"/>
      <c r="U3180" s="144"/>
      <c r="V3180" s="144"/>
      <c r="W3180" s="144"/>
      <c r="X3180" s="144"/>
      <c r="Y3180" s="144"/>
      <c r="Z3180" s="144"/>
      <c r="AA3180" s="144" t="str">
        <f>'Laskun tiedot'!$D$31</f>
        <v xml:space="preserve"> </v>
      </c>
      <c r="AB3180" s="144"/>
      <c r="AC3180" s="144"/>
      <c r="AD3180" s="144"/>
      <c r="AE3180" s="144"/>
      <c r="AF3180" s="144"/>
      <c r="AG3180" s="144"/>
      <c r="AH3180" s="144"/>
      <c r="AI3180" s="144"/>
    </row>
    <row r="3181" spans="1:35" s="80" customFormat="1" ht="12" customHeight="1" x14ac:dyDescent="0.25">
      <c r="B3181" s="143" t="str">
        <f>'Laskun tiedot'!$A$32</f>
        <v xml:space="preserve"> </v>
      </c>
      <c r="C3181" s="143"/>
      <c r="D3181" s="143"/>
      <c r="E3181" s="143"/>
      <c r="F3181" s="143"/>
      <c r="G3181" s="143"/>
      <c r="H3181" s="143"/>
      <c r="I3181" s="143"/>
      <c r="J3181" s="143" t="str">
        <f>'Laskun tiedot'!$B$32</f>
        <v xml:space="preserve"> </v>
      </c>
      <c r="K3181" s="143"/>
      <c r="L3181" s="143"/>
      <c r="M3181" s="143"/>
      <c r="N3181" s="143"/>
      <c r="O3181" s="143"/>
      <c r="P3181" s="143"/>
      <c r="Q3181" s="143"/>
      <c r="R3181" s="143"/>
      <c r="S3181" s="144" t="str">
        <f>'Laskun tiedot'!$C$32</f>
        <v xml:space="preserve"> </v>
      </c>
      <c r="T3181" s="144"/>
      <c r="U3181" s="144"/>
      <c r="V3181" s="144"/>
      <c r="W3181" s="144"/>
      <c r="X3181" s="144"/>
      <c r="Y3181" s="144"/>
      <c r="Z3181" s="144"/>
      <c r="AA3181" s="144" t="str">
        <f>'Laskun tiedot'!$D$32</f>
        <v xml:space="preserve"> </v>
      </c>
      <c r="AB3181" s="144"/>
      <c r="AC3181" s="144"/>
      <c r="AD3181" s="144"/>
      <c r="AE3181" s="144"/>
      <c r="AF3181" s="144"/>
      <c r="AG3181" s="144"/>
      <c r="AH3181" s="144"/>
      <c r="AI3181" s="144"/>
    </row>
    <row r="3182" spans="1:35" s="15" customFormat="1" ht="15" customHeight="1" x14ac:dyDescent="0.25">
      <c r="A3182" s="60"/>
      <c r="B3182" s="61"/>
      <c r="C3182" s="61"/>
      <c r="D3182" s="61"/>
      <c r="E3182" s="61"/>
      <c r="F3182" s="61"/>
      <c r="G3182" s="61"/>
      <c r="H3182" s="61"/>
      <c r="I3182" s="61"/>
      <c r="J3182" s="61"/>
      <c r="K3182" s="61"/>
      <c r="L3182" s="61"/>
      <c r="M3182" s="61"/>
      <c r="N3182" s="61"/>
      <c r="O3182" s="61"/>
      <c r="P3182" s="61"/>
      <c r="Q3182" s="61"/>
      <c r="R3182" s="61"/>
      <c r="S3182" s="61"/>
      <c r="T3182" s="61"/>
      <c r="U3182" s="61"/>
      <c r="V3182" s="61"/>
      <c r="W3182" s="61"/>
      <c r="X3182" s="61"/>
      <c r="Y3182" s="61"/>
      <c r="Z3182" s="61"/>
      <c r="AA3182" s="61"/>
      <c r="AB3182" s="61"/>
      <c r="AC3182" s="61"/>
      <c r="AD3182" s="61"/>
      <c r="AE3182" s="61"/>
      <c r="AF3182" s="61"/>
      <c r="AG3182" s="61"/>
      <c r="AH3182" s="61"/>
      <c r="AI3182" s="61"/>
    </row>
    <row r="3183" spans="1:35" s="15" customFormat="1" ht="15" customHeight="1" x14ac:dyDescent="0.25">
      <c r="B3183" s="39"/>
      <c r="C3183" s="39"/>
      <c r="D3183" s="39"/>
      <c r="E3183" s="39"/>
      <c r="F3183" s="39"/>
      <c r="G3183" s="39"/>
      <c r="H3183" s="39"/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S3183" s="39"/>
      <c r="T3183" s="39"/>
      <c r="U3183" s="39"/>
      <c r="V3183" s="39"/>
      <c r="W3183" s="39"/>
      <c r="X3183" s="39"/>
      <c r="Y3183" s="39"/>
      <c r="Z3183" s="39"/>
      <c r="AA3183" s="39"/>
      <c r="AB3183" s="59"/>
      <c r="AC3183" s="59"/>
      <c r="AD3183" s="39"/>
      <c r="AE3183" s="39"/>
      <c r="AF3183" s="39"/>
      <c r="AG3183" s="39"/>
      <c r="AH3183" s="39"/>
      <c r="AI3183" s="39"/>
    </row>
    <row r="3184" spans="1:35" s="15" customFormat="1" ht="11.1" customHeight="1" x14ac:dyDescent="0.25">
      <c r="A3184" s="72"/>
      <c r="B3184" s="73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27" t="s">
        <v>35</v>
      </c>
      <c r="T3184" s="128"/>
      <c r="U3184" s="128"/>
      <c r="V3184" s="128"/>
      <c r="W3184" s="128"/>
      <c r="X3184" s="128"/>
      <c r="Y3184" s="128"/>
      <c r="Z3184" s="128"/>
      <c r="AA3184" s="129"/>
      <c r="AB3184" s="128" t="s">
        <v>36</v>
      </c>
      <c r="AC3184" s="128"/>
      <c r="AD3184" s="128"/>
      <c r="AE3184" s="128"/>
      <c r="AF3184" s="128"/>
      <c r="AG3184" s="128"/>
      <c r="AH3184" s="128"/>
      <c r="AI3184" s="128"/>
    </row>
    <row r="3185" spans="1:35" s="15" customFormat="1" ht="15" customHeight="1" x14ac:dyDescent="0.25">
      <c r="A3185" s="116" t="s">
        <v>19</v>
      </c>
      <c r="B3185" s="130"/>
      <c r="C3185" s="20"/>
      <c r="D3185" s="133" t="str">
        <f>'Laskun tiedot'!$A$35</f>
        <v>EKOP 123456-09876543</v>
      </c>
      <c r="E3185" s="133"/>
      <c r="F3185" s="133"/>
      <c r="G3185" s="133"/>
      <c r="H3185" s="133"/>
      <c r="I3185" s="133"/>
      <c r="J3185" s="133"/>
      <c r="K3185" s="133"/>
      <c r="L3185" s="133"/>
      <c r="M3185" s="133"/>
      <c r="N3185" s="133"/>
      <c r="O3185" s="133"/>
      <c r="P3185" s="133"/>
      <c r="Q3185" s="133"/>
      <c r="R3185" s="133"/>
      <c r="S3185" s="134" t="str">
        <f>'Laskun tiedot'!$B$35</f>
        <v>FI67 1234 5609 8765 43</v>
      </c>
      <c r="T3185" s="135"/>
      <c r="U3185" s="135"/>
      <c r="V3185" s="135"/>
      <c r="W3185" s="135"/>
      <c r="X3185" s="135"/>
      <c r="Y3185" s="135"/>
      <c r="Z3185" s="135"/>
      <c r="AA3185" s="136"/>
      <c r="AB3185" s="135" t="str">
        <f>'Laskun tiedot'!$C$35</f>
        <v>OKOYFIHH</v>
      </c>
      <c r="AC3185" s="135"/>
      <c r="AD3185" s="135"/>
      <c r="AE3185" s="135"/>
      <c r="AF3185" s="135"/>
      <c r="AG3185" s="135"/>
      <c r="AH3185" s="135"/>
      <c r="AI3185" s="135"/>
    </row>
    <row r="3186" spans="1:35" s="15" customFormat="1" ht="15" customHeight="1" x14ac:dyDescent="0.25">
      <c r="A3186" s="116"/>
      <c r="B3186" s="130"/>
      <c r="C3186" s="20"/>
      <c r="D3186" s="133" t="str">
        <f>'Laskun tiedot'!$A$36</f>
        <v xml:space="preserve"> </v>
      </c>
      <c r="E3186" s="133"/>
      <c r="F3186" s="133"/>
      <c r="G3186" s="133"/>
      <c r="H3186" s="133"/>
      <c r="I3186" s="133"/>
      <c r="J3186" s="133"/>
      <c r="K3186" s="133"/>
      <c r="L3186" s="133"/>
      <c r="M3186" s="133"/>
      <c r="N3186" s="133"/>
      <c r="O3186" s="133"/>
      <c r="P3186" s="133"/>
      <c r="Q3186" s="133"/>
      <c r="R3186" s="137"/>
      <c r="S3186" s="134" t="str">
        <f>'Laskun tiedot'!$B$36</f>
        <v xml:space="preserve"> </v>
      </c>
      <c r="T3186" s="135"/>
      <c r="U3186" s="135"/>
      <c r="V3186" s="135"/>
      <c r="W3186" s="135"/>
      <c r="X3186" s="135"/>
      <c r="Y3186" s="135"/>
      <c r="Z3186" s="135"/>
      <c r="AA3186" s="136"/>
      <c r="AB3186" s="134" t="str">
        <f>'Laskun tiedot'!$C$36</f>
        <v xml:space="preserve"> </v>
      </c>
      <c r="AC3186" s="135"/>
      <c r="AD3186" s="135"/>
      <c r="AE3186" s="135"/>
      <c r="AF3186" s="135"/>
      <c r="AG3186" s="135"/>
      <c r="AH3186" s="135"/>
      <c r="AI3186" s="135"/>
    </row>
    <row r="3187" spans="1:35" s="15" customFormat="1" ht="15" customHeight="1" x14ac:dyDescent="0.25">
      <c r="A3187" s="131"/>
      <c r="B3187" s="132"/>
      <c r="C3187" s="20"/>
      <c r="D3187" s="138" t="str">
        <f>'Laskun tiedot'!$A$37</f>
        <v xml:space="preserve"> </v>
      </c>
      <c r="E3187" s="138"/>
      <c r="F3187" s="138"/>
      <c r="G3187" s="138"/>
      <c r="H3187" s="138"/>
      <c r="I3187" s="138"/>
      <c r="J3187" s="138"/>
      <c r="K3187" s="138"/>
      <c r="L3187" s="138"/>
      <c r="M3187" s="138"/>
      <c r="N3187" s="138"/>
      <c r="O3187" s="138"/>
      <c r="P3187" s="138"/>
      <c r="Q3187" s="138"/>
      <c r="R3187" s="139"/>
      <c r="S3187" s="140" t="str">
        <f>'Laskun tiedot'!$B$37</f>
        <v xml:space="preserve"> </v>
      </c>
      <c r="T3187" s="141"/>
      <c r="U3187" s="141"/>
      <c r="V3187" s="141"/>
      <c r="W3187" s="141"/>
      <c r="X3187" s="141"/>
      <c r="Y3187" s="141"/>
      <c r="Z3187" s="141"/>
      <c r="AA3187" s="142"/>
      <c r="AB3187" s="140" t="str">
        <f>'Laskun tiedot'!$C$37</f>
        <v xml:space="preserve"> </v>
      </c>
      <c r="AC3187" s="141"/>
      <c r="AD3187" s="141"/>
      <c r="AE3187" s="141"/>
      <c r="AF3187" s="141"/>
      <c r="AG3187" s="141"/>
      <c r="AH3187" s="141"/>
      <c r="AI3187" s="141"/>
    </row>
    <row r="3188" spans="1:35" s="15" customFormat="1" ht="15" customHeight="1" x14ac:dyDescent="0.25">
      <c r="A3188" s="101" t="s">
        <v>21</v>
      </c>
      <c r="B3188" s="102"/>
      <c r="C3188" s="22"/>
      <c r="D3188" s="107" t="str">
        <f>'Laskun tiedot'!$A$40</f>
        <v xml:space="preserve"> </v>
      </c>
      <c r="E3188" s="107"/>
      <c r="F3188" s="107"/>
      <c r="G3188" s="107"/>
      <c r="H3188" s="107"/>
      <c r="I3188" s="107"/>
      <c r="J3188" s="107"/>
      <c r="K3188" s="107"/>
      <c r="L3188" s="107"/>
      <c r="M3188" s="107"/>
      <c r="N3188" s="107"/>
      <c r="O3188" s="107"/>
      <c r="P3188" s="107"/>
      <c r="Q3188" s="107"/>
      <c r="R3188" s="108"/>
      <c r="S3188" s="23"/>
      <c r="T3188" s="24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</row>
    <row r="3189" spans="1:35" s="15" customFormat="1" ht="15" customHeight="1" x14ac:dyDescent="0.25">
      <c r="A3189" s="103"/>
      <c r="B3189" s="104"/>
      <c r="C3189" s="20"/>
      <c r="D3189" s="109"/>
      <c r="E3189" s="109"/>
      <c r="F3189" s="109"/>
      <c r="G3189" s="109"/>
      <c r="H3189" s="109"/>
      <c r="I3189" s="109"/>
      <c r="J3189" s="109"/>
      <c r="K3189" s="109"/>
      <c r="L3189" s="109"/>
      <c r="M3189" s="109"/>
      <c r="N3189" s="109"/>
      <c r="O3189" s="109"/>
      <c r="P3189" s="109"/>
      <c r="Q3189" s="109"/>
      <c r="R3189" s="110"/>
      <c r="S3189" s="29"/>
      <c r="T3189" s="25" t="str">
        <f>'Laskun tiedot'!$A$43</f>
        <v>KÄYTÄ VIITETTÄ !</v>
      </c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</row>
    <row r="3190" spans="1:35" s="15" customFormat="1" ht="15" customHeight="1" x14ac:dyDescent="0.25">
      <c r="A3190" s="105"/>
      <c r="B3190" s="106"/>
      <c r="C3190" s="26"/>
      <c r="D3190" s="111"/>
      <c r="E3190" s="111"/>
      <c r="F3190" s="111"/>
      <c r="G3190" s="111"/>
      <c r="H3190" s="111"/>
      <c r="I3190" s="111"/>
      <c r="J3190" s="111"/>
      <c r="K3190" s="111"/>
      <c r="L3190" s="111"/>
      <c r="M3190" s="111"/>
      <c r="N3190" s="111"/>
      <c r="O3190" s="111"/>
      <c r="P3190" s="111"/>
      <c r="Q3190" s="111"/>
      <c r="R3190" s="112"/>
      <c r="S3190" s="29"/>
      <c r="T3190" s="25" t="str">
        <f>'Laskun tiedot'!$A$44</f>
        <v xml:space="preserve"> </v>
      </c>
      <c r="U3190" s="25"/>
      <c r="V3190" s="25"/>
      <c r="W3190" s="25"/>
      <c r="X3190" s="25"/>
      <c r="Y3190" s="25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5"/>
    </row>
    <row r="3191" spans="1:35" s="15" customFormat="1" ht="15" customHeight="1" x14ac:dyDescent="0.25">
      <c r="A3191" s="113" t="s">
        <v>20</v>
      </c>
      <c r="B3191" s="101" t="s">
        <v>22</v>
      </c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1"/>
      <c r="S3191" s="29"/>
      <c r="T3191" s="25" t="str">
        <f>'Laskun tiedot'!$A$45</f>
        <v xml:space="preserve"> </v>
      </c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</row>
    <row r="3192" spans="1:35" s="15" customFormat="1" ht="15" customHeight="1" x14ac:dyDescent="0.25">
      <c r="A3192" s="114"/>
      <c r="B3192" s="116"/>
      <c r="C3192" s="20"/>
      <c r="D3192" s="117" t="str">
        <f ca="1">INDIRECT("Jäsenet!C"&amp;AI3152)&amp;$B$2&amp;INDIRECT("Jäsenet!B"&amp;AI3152)</f>
        <v xml:space="preserve"> </v>
      </c>
      <c r="E3192" s="117"/>
      <c r="F3192" s="117"/>
      <c r="G3192" s="117"/>
      <c r="H3192" s="117"/>
      <c r="I3192" s="117"/>
      <c r="J3192" s="117"/>
      <c r="K3192" s="117"/>
      <c r="L3192" s="117"/>
      <c r="M3192" s="117"/>
      <c r="N3192" s="117"/>
      <c r="O3192" s="117"/>
      <c r="P3192" s="117"/>
      <c r="Q3192" s="117"/>
      <c r="R3192" s="117"/>
      <c r="S3192" s="29"/>
      <c r="T3192" s="25" t="str">
        <f>'Laskun tiedot'!$A$46</f>
        <v xml:space="preserve"> </v>
      </c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</row>
    <row r="3193" spans="1:35" s="15" customFormat="1" ht="15" customHeight="1" x14ac:dyDescent="0.25">
      <c r="A3193" s="114"/>
      <c r="B3193" s="116"/>
      <c r="C3193" s="20"/>
      <c r="D3193" s="117">
        <f ca="1">INDIRECT("Jäsenet!D"&amp;AI3152)</f>
        <v>0</v>
      </c>
      <c r="E3193" s="117"/>
      <c r="F3193" s="117"/>
      <c r="G3193" s="117"/>
      <c r="H3193" s="117"/>
      <c r="I3193" s="117"/>
      <c r="J3193" s="117"/>
      <c r="K3193" s="117"/>
      <c r="L3193" s="117"/>
      <c r="M3193" s="117"/>
      <c r="N3193" s="117"/>
      <c r="O3193" s="117"/>
      <c r="P3193" s="117"/>
      <c r="Q3193" s="117"/>
      <c r="R3193" s="117"/>
      <c r="S3193" s="29"/>
      <c r="T3193" s="25" t="str">
        <f>'Laskun tiedot'!$A$47</f>
        <v xml:space="preserve"> </v>
      </c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</row>
    <row r="3194" spans="1:35" s="15" customFormat="1" ht="15" customHeight="1" x14ac:dyDescent="0.25">
      <c r="A3194" s="114"/>
      <c r="B3194" s="116"/>
      <c r="C3194" s="20"/>
      <c r="D3194" s="118" t="str">
        <f ca="1">INDIRECT("Jäsenet!E"&amp;AI3152)&amp;$B$2&amp;INDIRECT("Jäsenet!F"&amp;AI3152)</f>
        <v xml:space="preserve"> </v>
      </c>
      <c r="E3194" s="118"/>
      <c r="F3194" s="118"/>
      <c r="G3194" s="118"/>
      <c r="H3194" s="118"/>
      <c r="I3194" s="118"/>
      <c r="J3194" s="118"/>
      <c r="K3194" s="118"/>
      <c r="L3194" s="118"/>
      <c r="M3194" s="118"/>
      <c r="N3194" s="118"/>
      <c r="O3194" s="118"/>
      <c r="P3194" s="118"/>
      <c r="Q3194" s="118"/>
      <c r="R3194" s="118"/>
      <c r="S3194" s="29"/>
      <c r="T3194" s="25" t="str">
        <f>'Laskun tiedot'!$A$48</f>
        <v xml:space="preserve"> </v>
      </c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</row>
    <row r="3195" spans="1:35" s="15" customFormat="1" ht="15" customHeight="1" x14ac:dyDescent="0.25">
      <c r="A3195" s="114"/>
      <c r="B3195" s="74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1"/>
      <c r="S3195" s="30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</row>
    <row r="3196" spans="1:35" s="15" customFormat="1" ht="12.6" customHeight="1" x14ac:dyDescent="0.25">
      <c r="A3196" s="114"/>
      <c r="B3196" s="119" t="s">
        <v>23</v>
      </c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121" t="s">
        <v>39</v>
      </c>
      <c r="T3196" s="122"/>
      <c r="U3196" s="123"/>
      <c r="V3196" s="81">
        <f ca="1">INDIRECT("Jäsenet!G"&amp;AI3152)</f>
        <v>10647</v>
      </c>
      <c r="W3196" s="82"/>
      <c r="X3196" s="82"/>
      <c r="Y3196" s="82"/>
      <c r="Z3196" s="82"/>
      <c r="AA3196" s="82"/>
      <c r="AB3196" s="82"/>
      <c r="AC3196" s="82"/>
      <c r="AD3196" s="82"/>
      <c r="AE3196" s="82"/>
      <c r="AF3196" s="82"/>
      <c r="AG3196" s="82"/>
      <c r="AH3196" s="82"/>
      <c r="AI3196" s="82"/>
    </row>
    <row r="3197" spans="1:35" s="15" customFormat="1" ht="12.6" customHeight="1" x14ac:dyDescent="0.25">
      <c r="A3197" s="115"/>
      <c r="B3197" s="120"/>
      <c r="C3197" s="28"/>
      <c r="D3197" s="28"/>
      <c r="E3197" s="28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124"/>
      <c r="T3197" s="125"/>
      <c r="U3197" s="126"/>
      <c r="V3197" s="83"/>
      <c r="W3197" s="84"/>
      <c r="X3197" s="84"/>
      <c r="Y3197" s="84"/>
      <c r="Z3197" s="84"/>
      <c r="AA3197" s="84"/>
      <c r="AB3197" s="85"/>
      <c r="AC3197" s="85"/>
      <c r="AD3197" s="85"/>
      <c r="AE3197" s="85"/>
      <c r="AF3197" s="85"/>
      <c r="AG3197" s="85"/>
      <c r="AH3197" s="85"/>
      <c r="AI3197" s="85"/>
    </row>
    <row r="3198" spans="1:35" s="15" customFormat="1" ht="24.95" customHeight="1" x14ac:dyDescent="0.25">
      <c r="A3198" s="86" t="s">
        <v>37</v>
      </c>
      <c r="B3198" s="87"/>
      <c r="C3198" s="88"/>
      <c r="D3198" s="89"/>
      <c r="E3198" s="89"/>
      <c r="F3198" s="89"/>
      <c r="G3198" s="89"/>
      <c r="H3198" s="89"/>
      <c r="I3198" s="89"/>
      <c r="J3198" s="89"/>
      <c r="K3198" s="89"/>
      <c r="L3198" s="89"/>
      <c r="M3198" s="89"/>
      <c r="N3198" s="89"/>
      <c r="O3198" s="89"/>
      <c r="P3198" s="89"/>
      <c r="Q3198" s="89"/>
      <c r="R3198" s="90"/>
      <c r="S3198" s="91" t="s">
        <v>40</v>
      </c>
      <c r="T3198" s="92"/>
      <c r="U3198" s="93"/>
      <c r="V3198" s="94">
        <f>'Laskun tiedot'!$A$8</f>
        <v>40907</v>
      </c>
      <c r="W3198" s="95"/>
      <c r="X3198" s="95"/>
      <c r="Y3198" s="95"/>
      <c r="Z3198" s="96"/>
      <c r="AA3198" s="97" t="s">
        <v>24</v>
      </c>
      <c r="AB3198" s="98"/>
      <c r="AC3198" s="99" t="str">
        <f>'Laskun tiedot'!$A$51</f>
        <v xml:space="preserve"> </v>
      </c>
      <c r="AD3198" s="99"/>
      <c r="AE3198" s="99"/>
      <c r="AF3198" s="99"/>
      <c r="AG3198" s="99"/>
      <c r="AH3198" s="99"/>
      <c r="AI3198" s="99"/>
    </row>
    <row r="3199" spans="1:35" s="15" customFormat="1" ht="9.9499999999999993" customHeight="1" x14ac:dyDescent="0.25">
      <c r="B3199" s="41"/>
      <c r="C3199" s="42"/>
      <c r="D3199" s="42"/>
      <c r="E3199" s="42"/>
      <c r="F3199" s="42"/>
      <c r="G3199" s="42"/>
      <c r="H3199" s="42"/>
      <c r="I3199" s="43"/>
      <c r="J3199" s="42"/>
      <c r="K3199" s="42"/>
      <c r="L3199" s="42"/>
      <c r="M3199" s="42"/>
      <c r="N3199" s="42"/>
      <c r="O3199" s="42"/>
      <c r="P3199" s="42"/>
      <c r="Q3199" s="18"/>
      <c r="R3199" s="18"/>
      <c r="S3199" s="44"/>
      <c r="T3199" s="44"/>
      <c r="U3199" s="19"/>
      <c r="V3199" s="45"/>
      <c r="W3199" s="45"/>
      <c r="X3199" s="45"/>
      <c r="Y3199" s="45"/>
      <c r="Z3199" s="45"/>
      <c r="AA3199" s="45"/>
      <c r="AB3199" s="46"/>
      <c r="AC3199" s="47"/>
      <c r="AD3199" s="48"/>
      <c r="AE3199" s="48"/>
      <c r="AF3199" s="48"/>
      <c r="AG3199" s="48"/>
      <c r="AH3199" s="48"/>
      <c r="AI3199" s="48"/>
    </row>
    <row r="3200" spans="1:35" s="15" customFormat="1" ht="50.1" customHeight="1" x14ac:dyDescent="0.25">
      <c r="B3200" s="41"/>
      <c r="C3200" s="42"/>
      <c r="D3200" s="42"/>
      <c r="E3200" s="42"/>
      <c r="F3200" s="42"/>
      <c r="G3200" s="42"/>
      <c r="H3200" s="42"/>
      <c r="I3200" s="43"/>
      <c r="J3200" s="42"/>
      <c r="K3200" s="42"/>
      <c r="L3200" s="42"/>
      <c r="M3200" s="42"/>
      <c r="N3200" s="42"/>
      <c r="O3200" s="42"/>
      <c r="P3200" s="42"/>
      <c r="Q3200" s="18"/>
      <c r="R3200" s="18"/>
      <c r="S3200" s="44"/>
      <c r="T3200" s="44"/>
      <c r="U3200" s="19"/>
      <c r="V3200" s="45"/>
      <c r="W3200" s="45"/>
      <c r="X3200" s="100" t="s">
        <v>38</v>
      </c>
      <c r="Y3200" s="100"/>
      <c r="Z3200" s="100"/>
      <c r="AA3200" s="100"/>
      <c r="AB3200" s="100"/>
      <c r="AC3200" s="100"/>
      <c r="AD3200" s="100"/>
      <c r="AE3200" s="100"/>
      <c r="AF3200" s="100"/>
      <c r="AG3200" s="100"/>
      <c r="AH3200" s="100"/>
      <c r="AI3200" s="100"/>
    </row>
    <row r="3201" spans="1:35" s="8" customFormat="1" ht="23.25" x14ac:dyDescent="0.35">
      <c r="B3201" s="66"/>
      <c r="C3201" s="150" t="str">
        <f>'Laskun tiedot'!$A$2</f>
        <v>Yhdistys ry</v>
      </c>
      <c r="D3201" s="150"/>
      <c r="E3201" s="150"/>
      <c r="F3201" s="150"/>
      <c r="G3201" s="150"/>
      <c r="H3201" s="150"/>
      <c r="I3201" s="150"/>
      <c r="J3201" s="150"/>
      <c r="K3201" s="150"/>
      <c r="L3201" s="150"/>
      <c r="M3201" s="150"/>
      <c r="N3201" s="150"/>
      <c r="O3201" s="150"/>
      <c r="P3201" s="150"/>
      <c r="Q3201" s="150"/>
      <c r="R3201" s="150"/>
      <c r="S3201" s="150"/>
      <c r="T3201" s="10"/>
      <c r="U3201" s="9"/>
      <c r="V3201" s="9"/>
      <c r="W3201" s="150" t="s">
        <v>16</v>
      </c>
      <c r="X3201" s="150"/>
      <c r="Y3201" s="150"/>
      <c r="Z3201" s="150"/>
    </row>
    <row r="3202" spans="1:35" s="15" customFormat="1" x14ac:dyDescent="0.25">
      <c r="B3202" s="15" t="s">
        <v>25</v>
      </c>
      <c r="AI3202" s="65">
        <v>66</v>
      </c>
    </row>
    <row r="3203" spans="1:35" s="11" customFormat="1" ht="15" customHeight="1" x14ac:dyDescent="0.2">
      <c r="V3203" s="68"/>
      <c r="W3203" s="145" t="s">
        <v>26</v>
      </c>
      <c r="X3203" s="145"/>
      <c r="Y3203" s="145"/>
      <c r="Z3203" s="145"/>
      <c r="AA3203" s="145"/>
      <c r="AB3203" s="145"/>
      <c r="AC3203" s="68"/>
      <c r="AD3203" s="68"/>
      <c r="AE3203" s="145" t="s">
        <v>18</v>
      </c>
      <c r="AF3203" s="145"/>
      <c r="AG3203" s="145"/>
      <c r="AH3203" s="145"/>
      <c r="AI3203" s="145"/>
    </row>
    <row r="3204" spans="1:35" s="15" customFormat="1" ht="15" customHeight="1" x14ac:dyDescent="0.25">
      <c r="B3204" s="62"/>
      <c r="C3204" s="146" t="str">
        <f ca="1">INDIRECT("Jäsenet!C"&amp;AI3202)&amp;$B$2&amp;INDIRECT("Jäsenet!B"&amp;AI3202)</f>
        <v xml:space="preserve"> </v>
      </c>
      <c r="D3204" s="146"/>
      <c r="E3204" s="146"/>
      <c r="F3204" s="146"/>
      <c r="G3204" s="146"/>
      <c r="H3204" s="146"/>
      <c r="I3204" s="146"/>
      <c r="J3204" s="146"/>
      <c r="K3204" s="146"/>
      <c r="L3204" s="146"/>
      <c r="M3204" s="146"/>
      <c r="N3204" s="146"/>
      <c r="O3204" s="146"/>
      <c r="P3204" s="146"/>
      <c r="Q3204" s="146"/>
      <c r="R3204" s="146"/>
      <c r="S3204" s="146"/>
      <c r="T3204" s="13"/>
      <c r="U3204" s="64"/>
      <c r="V3204" s="64"/>
      <c r="W3204" s="147">
        <f>'Laskun tiedot'!$A$5</f>
        <v>40618</v>
      </c>
      <c r="X3204" s="147"/>
      <c r="Y3204" s="147"/>
      <c r="Z3204" s="147"/>
      <c r="AA3204" s="147"/>
      <c r="AB3204" s="147"/>
      <c r="AC3204" s="64"/>
      <c r="AD3204" s="64"/>
      <c r="AE3204" s="147">
        <f>'Laskun tiedot'!$A$8</f>
        <v>40907</v>
      </c>
      <c r="AF3204" s="147"/>
      <c r="AG3204" s="147"/>
      <c r="AH3204" s="147"/>
      <c r="AI3204" s="147"/>
    </row>
    <row r="3205" spans="1:35" s="15" customFormat="1" ht="15" customHeight="1" x14ac:dyDescent="0.25">
      <c r="B3205" s="62"/>
      <c r="C3205" s="146">
        <f ca="1">INDIRECT("Jäsenet!D"&amp;AI3202)</f>
        <v>0</v>
      </c>
      <c r="D3205" s="146"/>
      <c r="E3205" s="146"/>
      <c r="F3205" s="146"/>
      <c r="G3205" s="146"/>
      <c r="H3205" s="146"/>
      <c r="I3205" s="146"/>
      <c r="J3205" s="146"/>
      <c r="K3205" s="146"/>
      <c r="L3205" s="146"/>
      <c r="M3205" s="146"/>
      <c r="N3205" s="146"/>
      <c r="O3205" s="146"/>
      <c r="P3205" s="146"/>
      <c r="Q3205" s="146"/>
      <c r="R3205" s="146"/>
      <c r="S3205" s="146"/>
    </row>
    <row r="3206" spans="1:35" s="11" customFormat="1" ht="15" customHeight="1" x14ac:dyDescent="0.25">
      <c r="B3206" s="67"/>
      <c r="C3206" s="148" t="str">
        <f ca="1">INDIRECT("Jäsenet!E"&amp;AI3202)&amp;$B$2&amp;INDIRECT("Jäsenet!F"&amp;AI3202)</f>
        <v xml:space="preserve"> </v>
      </c>
      <c r="D3206" s="148"/>
      <c r="E3206" s="148"/>
      <c r="F3206" s="148"/>
      <c r="G3206" s="148"/>
      <c r="H3206" s="148"/>
      <c r="I3206" s="148"/>
      <c r="J3206" s="148"/>
      <c r="K3206" s="148"/>
      <c r="L3206" s="148"/>
      <c r="M3206" s="148"/>
      <c r="N3206" s="148"/>
      <c r="O3206" s="148"/>
      <c r="P3206" s="148"/>
      <c r="Q3206" s="148"/>
      <c r="R3206" s="148"/>
      <c r="S3206" s="148"/>
      <c r="W3206" s="145" t="s">
        <v>17</v>
      </c>
      <c r="X3206" s="145"/>
      <c r="Y3206" s="145"/>
      <c r="Z3206" s="145"/>
      <c r="AA3206" s="145"/>
      <c r="AB3206" s="145"/>
    </row>
    <row r="3207" spans="1:35" s="15" customFormat="1" ht="15" customHeight="1" x14ac:dyDescent="0.25">
      <c r="T3207" s="78"/>
      <c r="U3207" s="63"/>
      <c r="V3207" s="63"/>
      <c r="W3207" s="149">
        <f ca="1">INDIRECT("Jäsenet!A"&amp;AI3202)</f>
        <v>65</v>
      </c>
      <c r="X3207" s="149"/>
      <c r="Y3207" s="149"/>
      <c r="Z3207" s="149"/>
      <c r="AA3207" s="149"/>
      <c r="AB3207" s="149"/>
    </row>
    <row r="3208" spans="1:35" s="15" customFormat="1" ht="15" customHeight="1" x14ac:dyDescent="0.25">
      <c r="B3208" s="39"/>
      <c r="C3208" s="39"/>
      <c r="D3208" s="39"/>
      <c r="E3208" s="39"/>
      <c r="F3208" s="39"/>
      <c r="G3208" s="39"/>
      <c r="H3208" s="39"/>
      <c r="I3208" s="39"/>
      <c r="J3208" s="39"/>
      <c r="K3208" s="39"/>
      <c r="L3208" s="39"/>
      <c r="M3208" s="39"/>
      <c r="N3208" s="39"/>
      <c r="O3208" s="39"/>
      <c r="P3208" s="39"/>
      <c r="Q3208" s="39"/>
      <c r="R3208" s="39"/>
      <c r="S3208" s="39"/>
      <c r="T3208" s="78"/>
      <c r="U3208" s="78"/>
      <c r="V3208" s="78"/>
      <c r="W3208" s="78"/>
      <c r="X3208" s="78"/>
      <c r="Y3208" s="78"/>
      <c r="Z3208" s="78"/>
      <c r="AA3208" s="39"/>
      <c r="AB3208" s="39"/>
      <c r="AC3208" s="39"/>
      <c r="AD3208" s="39"/>
      <c r="AE3208" s="39"/>
      <c r="AF3208" s="39"/>
      <c r="AG3208" s="39"/>
      <c r="AH3208" s="39"/>
      <c r="AI3208" s="39"/>
    </row>
    <row r="3209" spans="1:35" s="15" customFormat="1" ht="15" customHeight="1" x14ac:dyDescent="0.25">
      <c r="A3209" s="32"/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3"/>
      <c r="U3209" s="33"/>
      <c r="V3209" s="33"/>
      <c r="W3209" s="35"/>
      <c r="X3209" s="33"/>
      <c r="Y3209" s="33"/>
      <c r="Z3209" s="33"/>
      <c r="AA3209" s="32"/>
      <c r="AB3209" s="32"/>
      <c r="AC3209" s="32"/>
      <c r="AD3209" s="32"/>
      <c r="AE3209" s="32"/>
      <c r="AF3209" s="32"/>
      <c r="AG3209" s="32"/>
      <c r="AH3209" s="32"/>
      <c r="AI3209" s="32"/>
    </row>
    <row r="3210" spans="1:35" s="15" customFormat="1" ht="15" customHeight="1" x14ac:dyDescent="0.25">
      <c r="B3210" s="39"/>
      <c r="C3210" s="39"/>
      <c r="D3210" s="39"/>
      <c r="E3210" s="39"/>
      <c r="F3210" s="39"/>
      <c r="G3210" s="39"/>
      <c r="H3210" s="39"/>
      <c r="I3210" s="39"/>
      <c r="J3210" s="39"/>
      <c r="K3210" s="39"/>
      <c r="L3210" s="39"/>
      <c r="M3210" s="39"/>
      <c r="N3210" s="39"/>
      <c r="O3210" s="39"/>
      <c r="P3210" s="39"/>
      <c r="Q3210" s="39"/>
      <c r="R3210" s="39"/>
      <c r="S3210" s="39"/>
      <c r="T3210" s="78"/>
      <c r="U3210" s="78"/>
      <c r="V3210" s="78"/>
      <c r="W3210" s="34"/>
      <c r="X3210" s="78"/>
      <c r="Y3210" s="78"/>
      <c r="Z3210" s="78"/>
      <c r="AA3210" s="39"/>
      <c r="AB3210" s="39"/>
      <c r="AC3210" s="39"/>
      <c r="AD3210" s="39"/>
      <c r="AE3210" s="39"/>
      <c r="AF3210" s="39"/>
      <c r="AG3210" s="39"/>
      <c r="AH3210" s="39"/>
      <c r="AI3210" s="39"/>
    </row>
    <row r="3211" spans="1:35" s="15" customFormat="1" ht="15" customHeight="1" x14ac:dyDescent="0.25">
      <c r="B3211" s="36" t="str">
        <f>'Laskun tiedot'!$A$11</f>
        <v>--------------------</v>
      </c>
      <c r="C3211" s="39"/>
      <c r="D3211" s="39"/>
      <c r="E3211" s="39"/>
      <c r="F3211" s="39"/>
      <c r="G3211" s="39"/>
      <c r="H3211" s="39"/>
      <c r="I3211" s="39"/>
      <c r="J3211" s="39"/>
      <c r="K3211" s="39"/>
      <c r="L3211" s="39"/>
      <c r="M3211" s="39"/>
      <c r="N3211" s="39"/>
      <c r="O3211" s="39"/>
      <c r="P3211" s="39"/>
      <c r="Q3211" s="39"/>
      <c r="R3211" s="39"/>
      <c r="S3211" s="39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</row>
    <row r="3212" spans="1:35" s="15" customFormat="1" ht="15" customHeight="1" x14ac:dyDescent="0.25">
      <c r="B3212" s="36" t="str">
        <f>'Laskun tiedot'!$A$12</f>
        <v>Vuosi 2011</v>
      </c>
      <c r="C3212" s="78"/>
      <c r="D3212" s="78"/>
      <c r="E3212" s="78"/>
      <c r="F3212" s="78"/>
      <c r="G3212" s="78"/>
      <c r="H3212" s="78"/>
      <c r="I3212" s="78"/>
      <c r="J3212" s="78"/>
      <c r="K3212" s="78"/>
      <c r="L3212" s="78"/>
      <c r="M3212" s="78"/>
      <c r="N3212" s="78"/>
      <c r="O3212" s="78"/>
      <c r="P3212" s="39"/>
      <c r="Q3212" s="39"/>
      <c r="R3212" s="39"/>
      <c r="S3212" s="39"/>
      <c r="T3212" s="39"/>
      <c r="U3212" s="39"/>
      <c r="V3212" s="39"/>
      <c r="W3212" s="39"/>
      <c r="X3212" s="39"/>
      <c r="Y3212" s="39"/>
      <c r="Z3212" s="39"/>
      <c r="AA3212" s="39"/>
      <c r="AB3212" s="39"/>
      <c r="AC3212" s="13"/>
      <c r="AD3212" s="13"/>
      <c r="AE3212" s="13"/>
      <c r="AF3212" s="13"/>
      <c r="AG3212" s="13"/>
      <c r="AH3212" s="13"/>
      <c r="AI3212" s="13"/>
    </row>
    <row r="3213" spans="1:35" s="15" customFormat="1" ht="15" customHeight="1" x14ac:dyDescent="0.25">
      <c r="B3213" s="36" t="str">
        <f>'Laskun tiedot'!$A$13</f>
        <v>JÄSENMAKSU ………. 10 €</v>
      </c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</row>
    <row r="3214" spans="1:35" s="15" customFormat="1" ht="15" customHeight="1" x14ac:dyDescent="0.25">
      <c r="B3214" s="36" t="str">
        <f>'Laskun tiedot'!$A$14</f>
        <v>--------------------</v>
      </c>
      <c r="T3214" s="39"/>
      <c r="AC3214" s="39"/>
    </row>
    <row r="3215" spans="1:35" s="15" customFormat="1" ht="15" customHeight="1" x14ac:dyDescent="0.25">
      <c r="B3215" s="36" t="str">
        <f>'Laskun tiedot'!$A$15</f>
        <v xml:space="preserve"> </v>
      </c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</row>
    <row r="3216" spans="1:35" s="15" customFormat="1" ht="15" customHeight="1" x14ac:dyDescent="0.25">
      <c r="B3216" s="36" t="str">
        <f>'Laskun tiedot'!$A$16</f>
        <v xml:space="preserve"> </v>
      </c>
      <c r="C3216" s="39"/>
      <c r="D3216" s="39"/>
      <c r="E3216" s="39"/>
      <c r="F3216" s="39"/>
      <c r="G3216" s="39"/>
      <c r="H3216" s="39"/>
      <c r="I3216" s="39"/>
      <c r="J3216" s="39"/>
      <c r="K3216" s="39"/>
      <c r="L3216" s="39"/>
      <c r="M3216" s="39"/>
      <c r="N3216" s="39"/>
      <c r="O3216" s="39"/>
      <c r="P3216" s="39"/>
      <c r="Q3216" s="39"/>
      <c r="R3216" s="39"/>
      <c r="S3216" s="39"/>
      <c r="T3216" s="39"/>
      <c r="U3216" s="39"/>
      <c r="V3216" s="39"/>
      <c r="W3216" s="39"/>
      <c r="X3216" s="39"/>
      <c r="Y3216" s="39"/>
      <c r="Z3216" s="39"/>
      <c r="AA3216" s="39"/>
      <c r="AB3216" s="39"/>
      <c r="AC3216" s="39"/>
      <c r="AD3216" s="39"/>
      <c r="AE3216" s="39"/>
      <c r="AF3216" s="39"/>
      <c r="AG3216" s="39"/>
      <c r="AH3216" s="39"/>
      <c r="AI3216" s="39"/>
    </row>
    <row r="3217" spans="1:35" s="15" customFormat="1" ht="15" customHeight="1" x14ac:dyDescent="0.25">
      <c r="B3217" s="36" t="str">
        <f>'Laskun tiedot'!$A$17</f>
        <v xml:space="preserve"> </v>
      </c>
    </row>
    <row r="3218" spans="1:35" s="11" customFormat="1" ht="15" customHeight="1" x14ac:dyDescent="0.25">
      <c r="B3218" s="36" t="str">
        <f>'Laskun tiedot'!$A$18</f>
        <v xml:space="preserve"> </v>
      </c>
    </row>
    <row r="3219" spans="1:35" s="15" customFormat="1" ht="15" customHeight="1" x14ac:dyDescent="0.25">
      <c r="B3219" s="36" t="str">
        <f>'Laskun tiedot'!$A$19</f>
        <v xml:space="preserve"> </v>
      </c>
      <c r="M3219" s="16"/>
      <c r="N3219" s="1"/>
      <c r="O3219" s="1"/>
      <c r="P3219" s="16"/>
      <c r="Q3219" s="1"/>
      <c r="R3219" s="1"/>
      <c r="T3219" s="16"/>
      <c r="U3219" s="1"/>
      <c r="V3219" s="1"/>
      <c r="W3219" s="1"/>
      <c r="X3219" s="1"/>
      <c r="Z3219" s="16"/>
      <c r="AA3219" s="1"/>
      <c r="AB3219" s="1"/>
      <c r="AD3219" s="16"/>
      <c r="AE3219" s="1"/>
      <c r="AF3219" s="1"/>
      <c r="AG3219" s="1"/>
      <c r="AH3219" s="1"/>
    </row>
    <row r="3220" spans="1:35" s="15" customFormat="1" ht="15" customHeight="1" x14ac:dyDescent="0.25">
      <c r="B3220" s="36" t="str">
        <f>'Laskun tiedot'!$A$20</f>
        <v xml:space="preserve"> </v>
      </c>
      <c r="M3220" s="16"/>
      <c r="N3220" s="1"/>
      <c r="O3220" s="1"/>
      <c r="P3220" s="16"/>
      <c r="Q3220" s="1"/>
      <c r="R3220" s="1"/>
      <c r="T3220" s="16"/>
      <c r="U3220" s="1"/>
      <c r="V3220" s="1"/>
      <c r="W3220" s="1"/>
      <c r="X3220" s="1"/>
      <c r="Z3220" s="16"/>
      <c r="AA3220" s="1"/>
      <c r="AB3220" s="1"/>
      <c r="AD3220" s="16"/>
      <c r="AE3220" s="1"/>
      <c r="AF3220" s="1"/>
      <c r="AG3220" s="1"/>
      <c r="AH3220" s="1"/>
    </row>
    <row r="3221" spans="1:35" s="15" customFormat="1" ht="15" customHeight="1" x14ac:dyDescent="0.25">
      <c r="B3221" s="36" t="str">
        <f>'Laskun tiedot'!$A$21</f>
        <v xml:space="preserve"> </v>
      </c>
      <c r="M3221" s="16"/>
      <c r="N3221" s="1"/>
      <c r="O3221" s="1"/>
      <c r="P3221" s="16"/>
      <c r="Q3221" s="1"/>
      <c r="R3221" s="1"/>
      <c r="T3221" s="16"/>
      <c r="U3221" s="1"/>
      <c r="V3221" s="1"/>
      <c r="W3221" s="1"/>
      <c r="X3221" s="1"/>
      <c r="Z3221" s="16"/>
      <c r="AA3221" s="1"/>
      <c r="AB3221" s="1"/>
      <c r="AD3221" s="16"/>
      <c r="AE3221" s="1"/>
      <c r="AF3221" s="1"/>
      <c r="AG3221" s="1"/>
      <c r="AH3221" s="1"/>
    </row>
    <row r="3222" spans="1:35" s="15" customFormat="1" ht="15" customHeight="1" x14ac:dyDescent="0.25">
      <c r="B3222" s="36" t="str">
        <f>'Laskun tiedot'!$A$22</f>
        <v xml:space="preserve"> </v>
      </c>
      <c r="M3222" s="16"/>
      <c r="N3222" s="1"/>
      <c r="O3222" s="1"/>
      <c r="P3222" s="16"/>
      <c r="Q3222" s="1"/>
      <c r="R3222" s="1"/>
      <c r="T3222" s="16"/>
      <c r="U3222" s="1"/>
      <c r="V3222" s="1"/>
      <c r="W3222" s="1"/>
      <c r="X3222" s="1"/>
      <c r="Z3222" s="16"/>
      <c r="AA3222" s="1"/>
      <c r="AB3222" s="1"/>
      <c r="AD3222" s="16"/>
      <c r="AE3222" s="1"/>
      <c r="AF3222" s="1"/>
      <c r="AG3222" s="1"/>
      <c r="AH3222" s="1"/>
    </row>
    <row r="3223" spans="1:35" s="15" customFormat="1" ht="15" customHeight="1" x14ac:dyDescent="0.25">
      <c r="B3223" s="36" t="str">
        <f>'Laskun tiedot'!$A$23</f>
        <v xml:space="preserve"> </v>
      </c>
      <c r="M3223" s="16"/>
      <c r="N3223" s="1"/>
      <c r="O3223" s="1"/>
      <c r="P3223" s="16"/>
      <c r="Q3223" s="1"/>
      <c r="R3223" s="1"/>
      <c r="T3223" s="16"/>
      <c r="U3223" s="1"/>
      <c r="V3223" s="1"/>
      <c r="W3223" s="1"/>
      <c r="X3223" s="1"/>
      <c r="Z3223" s="16"/>
      <c r="AA3223" s="1"/>
      <c r="AB3223" s="1"/>
      <c r="AD3223" s="16"/>
      <c r="AE3223" s="1"/>
      <c r="AF3223" s="1"/>
      <c r="AG3223" s="1"/>
      <c r="AH3223" s="1"/>
    </row>
    <row r="3224" spans="1:35" s="15" customFormat="1" ht="15" customHeight="1" x14ac:dyDescent="0.25">
      <c r="B3224" s="36" t="str">
        <f>'Laskun tiedot'!$A$24</f>
        <v xml:space="preserve"> </v>
      </c>
      <c r="M3224" s="16"/>
      <c r="N3224" s="1"/>
      <c r="O3224" s="1"/>
      <c r="P3224" s="16"/>
      <c r="Q3224" s="1"/>
      <c r="R3224" s="1"/>
      <c r="T3224" s="16"/>
      <c r="U3224" s="1"/>
      <c r="V3224" s="1"/>
      <c r="W3224" s="1"/>
      <c r="X3224" s="1"/>
      <c r="Z3224" s="16"/>
      <c r="AA3224" s="1"/>
      <c r="AB3224" s="1"/>
      <c r="AD3224" s="16"/>
      <c r="AE3224" s="1"/>
      <c r="AF3224" s="1"/>
      <c r="AG3224" s="1"/>
      <c r="AH3224" s="1"/>
    </row>
    <row r="3225" spans="1:35" s="15" customFormat="1" ht="15" customHeight="1" x14ac:dyDescent="0.25">
      <c r="B3225" s="36" t="str">
        <f>'Laskun tiedot'!$A$25</f>
        <v xml:space="preserve"> </v>
      </c>
      <c r="M3225" s="16"/>
      <c r="N3225" s="1"/>
      <c r="O3225" s="1"/>
      <c r="P3225" s="16"/>
      <c r="Q3225" s="1"/>
      <c r="R3225" s="1"/>
      <c r="T3225" s="16"/>
      <c r="U3225" s="1"/>
      <c r="V3225" s="1"/>
      <c r="W3225" s="1"/>
      <c r="X3225" s="1"/>
      <c r="Z3225" s="16"/>
      <c r="AA3225" s="1"/>
      <c r="AB3225" s="1"/>
      <c r="AD3225" s="16"/>
      <c r="AE3225" s="1"/>
      <c r="AF3225" s="1"/>
      <c r="AG3225" s="1"/>
      <c r="AH3225" s="1"/>
    </row>
    <row r="3226" spans="1:35" s="15" customFormat="1" ht="15" customHeight="1" x14ac:dyDescent="0.25">
      <c r="B3226" s="36" t="str">
        <f>'Laskun tiedot'!$A$26</f>
        <v xml:space="preserve"> </v>
      </c>
      <c r="M3226" s="16"/>
      <c r="N3226" s="1"/>
      <c r="O3226" s="1"/>
      <c r="P3226" s="16"/>
      <c r="Q3226" s="1"/>
      <c r="R3226" s="1"/>
      <c r="T3226" s="16"/>
      <c r="U3226" s="1"/>
      <c r="V3226" s="1"/>
      <c r="W3226" s="1"/>
      <c r="X3226" s="1"/>
      <c r="Z3226" s="16"/>
      <c r="AA3226" s="1"/>
      <c r="AB3226" s="1"/>
      <c r="AD3226" s="16"/>
      <c r="AE3226" s="1"/>
      <c r="AF3226" s="1"/>
      <c r="AG3226" s="1"/>
      <c r="AH3226" s="1"/>
    </row>
    <row r="3227" spans="1:35" s="15" customFormat="1" ht="15" customHeight="1" x14ac:dyDescent="0.25">
      <c r="B3227" s="36" t="str">
        <f>'Laskun tiedot'!$A$27</f>
        <v xml:space="preserve"> </v>
      </c>
      <c r="M3227" s="16"/>
      <c r="N3227" s="1"/>
      <c r="O3227" s="1"/>
      <c r="P3227" s="16"/>
      <c r="Q3227" s="1"/>
      <c r="R3227" s="1"/>
      <c r="T3227" s="16"/>
      <c r="U3227" s="1"/>
      <c r="V3227" s="1"/>
      <c r="W3227" s="1"/>
      <c r="X3227" s="1"/>
      <c r="Z3227" s="16"/>
      <c r="AA3227" s="1"/>
      <c r="AB3227" s="1"/>
      <c r="AD3227" s="16"/>
      <c r="AE3227" s="1"/>
      <c r="AF3227" s="1"/>
      <c r="AG3227" s="1"/>
      <c r="AH3227" s="1"/>
    </row>
    <row r="3228" spans="1:35" s="15" customFormat="1" ht="15" customHeight="1" x14ac:dyDescent="0.25">
      <c r="B3228" s="36"/>
      <c r="M3228" s="16"/>
      <c r="N3228" s="1"/>
      <c r="O3228" s="1"/>
      <c r="P3228" s="16"/>
      <c r="Q3228" s="1"/>
      <c r="R3228" s="1"/>
      <c r="T3228" s="16"/>
      <c r="U3228" s="1"/>
      <c r="V3228" s="1"/>
      <c r="W3228" s="1"/>
      <c r="X3228" s="1"/>
      <c r="Z3228" s="16"/>
      <c r="AA3228" s="1"/>
      <c r="AB3228" s="1"/>
      <c r="AD3228" s="16"/>
      <c r="AE3228" s="1"/>
      <c r="AF3228" s="1"/>
      <c r="AG3228" s="1"/>
      <c r="AH3228" s="1"/>
    </row>
    <row r="3229" spans="1:35" s="80" customFormat="1" ht="12" customHeight="1" x14ac:dyDescent="0.25">
      <c r="B3229" s="143" t="str">
        <f>'Laskun tiedot'!$A$30</f>
        <v>Sihteeri:</v>
      </c>
      <c r="C3229" s="143"/>
      <c r="D3229" s="143"/>
      <c r="E3229" s="143"/>
      <c r="F3229" s="143"/>
      <c r="G3229" s="143"/>
      <c r="H3229" s="143"/>
      <c r="I3229" s="143"/>
      <c r="J3229" s="143" t="str">
        <f>'Laskun tiedot'!$B$30</f>
        <v>Puh.</v>
      </c>
      <c r="K3229" s="143"/>
      <c r="L3229" s="143"/>
      <c r="M3229" s="143"/>
      <c r="N3229" s="143"/>
      <c r="O3229" s="143"/>
      <c r="P3229" s="143"/>
      <c r="Q3229" s="143"/>
      <c r="R3229" s="143"/>
      <c r="S3229" s="143" t="str">
        <f>'Laskun tiedot'!$C$30</f>
        <v xml:space="preserve"> </v>
      </c>
      <c r="T3229" s="143"/>
      <c r="U3229" s="143"/>
      <c r="V3229" s="143"/>
      <c r="W3229" s="143"/>
      <c r="X3229" s="143"/>
      <c r="Y3229" s="143"/>
      <c r="Z3229" s="143"/>
      <c r="AA3229" s="143" t="str">
        <f>'Laskun tiedot'!$D$30</f>
        <v xml:space="preserve"> </v>
      </c>
      <c r="AB3229" s="143"/>
      <c r="AC3229" s="143"/>
      <c r="AD3229" s="143"/>
      <c r="AE3229" s="143"/>
      <c r="AF3229" s="143"/>
      <c r="AG3229" s="143"/>
      <c r="AH3229" s="143"/>
      <c r="AI3229" s="143"/>
    </row>
    <row r="3230" spans="1:35" s="79" customFormat="1" ht="12" customHeight="1" x14ac:dyDescent="0.2">
      <c r="B3230" s="143" t="str">
        <f>'Laskun tiedot'!$A$31</f>
        <v xml:space="preserve"> </v>
      </c>
      <c r="C3230" s="143"/>
      <c r="D3230" s="143"/>
      <c r="E3230" s="143"/>
      <c r="F3230" s="143"/>
      <c r="G3230" s="143"/>
      <c r="H3230" s="143"/>
      <c r="I3230" s="143"/>
      <c r="J3230" s="143" t="str">
        <f>'Laskun tiedot'!$B$31</f>
        <v xml:space="preserve"> </v>
      </c>
      <c r="K3230" s="143"/>
      <c r="L3230" s="143"/>
      <c r="M3230" s="143"/>
      <c r="N3230" s="143"/>
      <c r="O3230" s="143"/>
      <c r="P3230" s="143"/>
      <c r="Q3230" s="143"/>
      <c r="R3230" s="143"/>
      <c r="S3230" s="144" t="str">
        <f>'Laskun tiedot'!$C$31</f>
        <v xml:space="preserve"> </v>
      </c>
      <c r="T3230" s="144"/>
      <c r="U3230" s="144"/>
      <c r="V3230" s="144"/>
      <c r="W3230" s="144"/>
      <c r="X3230" s="144"/>
      <c r="Y3230" s="144"/>
      <c r="Z3230" s="144"/>
      <c r="AA3230" s="144" t="str">
        <f>'Laskun tiedot'!$D$31</f>
        <v xml:space="preserve"> </v>
      </c>
      <c r="AB3230" s="144"/>
      <c r="AC3230" s="144"/>
      <c r="AD3230" s="144"/>
      <c r="AE3230" s="144"/>
      <c r="AF3230" s="144"/>
      <c r="AG3230" s="144"/>
      <c r="AH3230" s="144"/>
      <c r="AI3230" s="144"/>
    </row>
    <row r="3231" spans="1:35" s="80" customFormat="1" ht="12" customHeight="1" x14ac:dyDescent="0.25">
      <c r="B3231" s="143" t="str">
        <f>'Laskun tiedot'!$A$32</f>
        <v xml:space="preserve"> </v>
      </c>
      <c r="C3231" s="143"/>
      <c r="D3231" s="143"/>
      <c r="E3231" s="143"/>
      <c r="F3231" s="143"/>
      <c r="G3231" s="143"/>
      <c r="H3231" s="143"/>
      <c r="I3231" s="143"/>
      <c r="J3231" s="143" t="str">
        <f>'Laskun tiedot'!$B$32</f>
        <v xml:space="preserve"> </v>
      </c>
      <c r="K3231" s="143"/>
      <c r="L3231" s="143"/>
      <c r="M3231" s="143"/>
      <c r="N3231" s="143"/>
      <c r="O3231" s="143"/>
      <c r="P3231" s="143"/>
      <c r="Q3231" s="143"/>
      <c r="R3231" s="143"/>
      <c r="S3231" s="144" t="str">
        <f>'Laskun tiedot'!$C$32</f>
        <v xml:space="preserve"> </v>
      </c>
      <c r="T3231" s="144"/>
      <c r="U3231" s="144"/>
      <c r="V3231" s="144"/>
      <c r="W3231" s="144"/>
      <c r="X3231" s="144"/>
      <c r="Y3231" s="144"/>
      <c r="Z3231" s="144"/>
      <c r="AA3231" s="144" t="str">
        <f>'Laskun tiedot'!$D$32</f>
        <v xml:space="preserve"> </v>
      </c>
      <c r="AB3231" s="144"/>
      <c r="AC3231" s="144"/>
      <c r="AD3231" s="144"/>
      <c r="AE3231" s="144"/>
      <c r="AF3231" s="144"/>
      <c r="AG3231" s="144"/>
      <c r="AH3231" s="144"/>
      <c r="AI3231" s="144"/>
    </row>
    <row r="3232" spans="1:35" s="15" customFormat="1" ht="15" customHeight="1" x14ac:dyDescent="0.25">
      <c r="A3232" s="60"/>
      <c r="B3232" s="61"/>
      <c r="C3232" s="61"/>
      <c r="D3232" s="61"/>
      <c r="E3232" s="61"/>
      <c r="F3232" s="61"/>
      <c r="G3232" s="61"/>
      <c r="H3232" s="61"/>
      <c r="I3232" s="61"/>
      <c r="J3232" s="61"/>
      <c r="K3232" s="61"/>
      <c r="L3232" s="61"/>
      <c r="M3232" s="61"/>
      <c r="N3232" s="61"/>
      <c r="O3232" s="61"/>
      <c r="P3232" s="61"/>
      <c r="Q3232" s="61"/>
      <c r="R3232" s="61"/>
      <c r="S3232" s="61"/>
      <c r="T3232" s="61"/>
      <c r="U3232" s="61"/>
      <c r="V3232" s="61"/>
      <c r="W3232" s="61"/>
      <c r="X3232" s="61"/>
      <c r="Y3232" s="61"/>
      <c r="Z3232" s="61"/>
      <c r="AA3232" s="61"/>
      <c r="AB3232" s="61"/>
      <c r="AC3232" s="61"/>
      <c r="AD3232" s="61"/>
      <c r="AE3232" s="61"/>
      <c r="AF3232" s="61"/>
      <c r="AG3232" s="61"/>
      <c r="AH3232" s="61"/>
      <c r="AI3232" s="61"/>
    </row>
    <row r="3233" spans="1:35" s="15" customFormat="1" ht="15" customHeight="1" x14ac:dyDescent="0.25">
      <c r="B3233" s="39"/>
      <c r="C3233" s="39"/>
      <c r="D3233" s="39"/>
      <c r="E3233" s="39"/>
      <c r="F3233" s="39"/>
      <c r="G3233" s="39"/>
      <c r="H3233" s="39"/>
      <c r="I3233" s="39"/>
      <c r="J3233" s="39"/>
      <c r="K3233" s="39"/>
      <c r="L3233" s="39"/>
      <c r="M3233" s="39"/>
      <c r="N3233" s="39"/>
      <c r="O3233" s="39"/>
      <c r="P3233" s="39"/>
      <c r="Q3233" s="39"/>
      <c r="R3233" s="39"/>
      <c r="S3233" s="39"/>
      <c r="T3233" s="39"/>
      <c r="U3233" s="39"/>
      <c r="V3233" s="39"/>
      <c r="W3233" s="39"/>
      <c r="X3233" s="39"/>
      <c r="Y3233" s="39"/>
      <c r="Z3233" s="39"/>
      <c r="AA3233" s="39"/>
      <c r="AB3233" s="59"/>
      <c r="AC3233" s="59"/>
      <c r="AD3233" s="39"/>
      <c r="AE3233" s="39"/>
      <c r="AF3233" s="39"/>
      <c r="AG3233" s="39"/>
      <c r="AH3233" s="39"/>
      <c r="AI3233" s="39"/>
    </row>
    <row r="3234" spans="1:35" s="15" customFormat="1" ht="11.1" customHeight="1" x14ac:dyDescent="0.25">
      <c r="A3234" s="72"/>
      <c r="B3234" s="73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27" t="s">
        <v>35</v>
      </c>
      <c r="T3234" s="128"/>
      <c r="U3234" s="128"/>
      <c r="V3234" s="128"/>
      <c r="W3234" s="128"/>
      <c r="X3234" s="128"/>
      <c r="Y3234" s="128"/>
      <c r="Z3234" s="128"/>
      <c r="AA3234" s="129"/>
      <c r="AB3234" s="128" t="s">
        <v>36</v>
      </c>
      <c r="AC3234" s="128"/>
      <c r="AD3234" s="128"/>
      <c r="AE3234" s="128"/>
      <c r="AF3234" s="128"/>
      <c r="AG3234" s="128"/>
      <c r="AH3234" s="128"/>
      <c r="AI3234" s="128"/>
    </row>
    <row r="3235" spans="1:35" s="15" customFormat="1" ht="15" customHeight="1" x14ac:dyDescent="0.25">
      <c r="A3235" s="116" t="s">
        <v>19</v>
      </c>
      <c r="B3235" s="130"/>
      <c r="C3235" s="20"/>
      <c r="D3235" s="133" t="str">
        <f>'Laskun tiedot'!$A$35</f>
        <v>EKOP 123456-09876543</v>
      </c>
      <c r="E3235" s="133"/>
      <c r="F3235" s="133"/>
      <c r="G3235" s="133"/>
      <c r="H3235" s="133"/>
      <c r="I3235" s="133"/>
      <c r="J3235" s="133"/>
      <c r="K3235" s="133"/>
      <c r="L3235" s="133"/>
      <c r="M3235" s="133"/>
      <c r="N3235" s="133"/>
      <c r="O3235" s="133"/>
      <c r="P3235" s="133"/>
      <c r="Q3235" s="133"/>
      <c r="R3235" s="133"/>
      <c r="S3235" s="134" t="str">
        <f>'Laskun tiedot'!$B$35</f>
        <v>FI67 1234 5609 8765 43</v>
      </c>
      <c r="T3235" s="135"/>
      <c r="U3235" s="135"/>
      <c r="V3235" s="135"/>
      <c r="W3235" s="135"/>
      <c r="X3235" s="135"/>
      <c r="Y3235" s="135"/>
      <c r="Z3235" s="135"/>
      <c r="AA3235" s="136"/>
      <c r="AB3235" s="135" t="str">
        <f>'Laskun tiedot'!$C$35</f>
        <v>OKOYFIHH</v>
      </c>
      <c r="AC3235" s="135"/>
      <c r="AD3235" s="135"/>
      <c r="AE3235" s="135"/>
      <c r="AF3235" s="135"/>
      <c r="AG3235" s="135"/>
      <c r="AH3235" s="135"/>
      <c r="AI3235" s="135"/>
    </row>
    <row r="3236" spans="1:35" s="15" customFormat="1" ht="15" customHeight="1" x14ac:dyDescent="0.25">
      <c r="A3236" s="116"/>
      <c r="B3236" s="130"/>
      <c r="C3236" s="20"/>
      <c r="D3236" s="133" t="str">
        <f>'Laskun tiedot'!$A$36</f>
        <v xml:space="preserve"> </v>
      </c>
      <c r="E3236" s="133"/>
      <c r="F3236" s="133"/>
      <c r="G3236" s="133"/>
      <c r="H3236" s="133"/>
      <c r="I3236" s="133"/>
      <c r="J3236" s="133"/>
      <c r="K3236" s="133"/>
      <c r="L3236" s="133"/>
      <c r="M3236" s="133"/>
      <c r="N3236" s="133"/>
      <c r="O3236" s="133"/>
      <c r="P3236" s="133"/>
      <c r="Q3236" s="133"/>
      <c r="R3236" s="137"/>
      <c r="S3236" s="134" t="str">
        <f>'Laskun tiedot'!$B$36</f>
        <v xml:space="preserve"> </v>
      </c>
      <c r="T3236" s="135"/>
      <c r="U3236" s="135"/>
      <c r="V3236" s="135"/>
      <c r="W3236" s="135"/>
      <c r="X3236" s="135"/>
      <c r="Y3236" s="135"/>
      <c r="Z3236" s="135"/>
      <c r="AA3236" s="136"/>
      <c r="AB3236" s="134" t="str">
        <f>'Laskun tiedot'!$C$36</f>
        <v xml:space="preserve"> </v>
      </c>
      <c r="AC3236" s="135"/>
      <c r="AD3236" s="135"/>
      <c r="AE3236" s="135"/>
      <c r="AF3236" s="135"/>
      <c r="AG3236" s="135"/>
      <c r="AH3236" s="135"/>
      <c r="AI3236" s="135"/>
    </row>
    <row r="3237" spans="1:35" s="15" customFormat="1" ht="15" customHeight="1" x14ac:dyDescent="0.25">
      <c r="A3237" s="131"/>
      <c r="B3237" s="132"/>
      <c r="C3237" s="20"/>
      <c r="D3237" s="138" t="str">
        <f>'Laskun tiedot'!$A$37</f>
        <v xml:space="preserve"> </v>
      </c>
      <c r="E3237" s="138"/>
      <c r="F3237" s="138"/>
      <c r="G3237" s="138"/>
      <c r="H3237" s="138"/>
      <c r="I3237" s="138"/>
      <c r="J3237" s="138"/>
      <c r="K3237" s="138"/>
      <c r="L3237" s="138"/>
      <c r="M3237" s="138"/>
      <c r="N3237" s="138"/>
      <c r="O3237" s="138"/>
      <c r="P3237" s="138"/>
      <c r="Q3237" s="138"/>
      <c r="R3237" s="139"/>
      <c r="S3237" s="140" t="str">
        <f>'Laskun tiedot'!$B$37</f>
        <v xml:space="preserve"> </v>
      </c>
      <c r="T3237" s="141"/>
      <c r="U3237" s="141"/>
      <c r="V3237" s="141"/>
      <c r="W3237" s="141"/>
      <c r="X3237" s="141"/>
      <c r="Y3237" s="141"/>
      <c r="Z3237" s="141"/>
      <c r="AA3237" s="142"/>
      <c r="AB3237" s="140" t="str">
        <f>'Laskun tiedot'!$C$37</f>
        <v xml:space="preserve"> </v>
      </c>
      <c r="AC3237" s="141"/>
      <c r="AD3237" s="141"/>
      <c r="AE3237" s="141"/>
      <c r="AF3237" s="141"/>
      <c r="AG3237" s="141"/>
      <c r="AH3237" s="141"/>
      <c r="AI3237" s="141"/>
    </row>
    <row r="3238" spans="1:35" s="15" customFormat="1" ht="15" customHeight="1" x14ac:dyDescent="0.25">
      <c r="A3238" s="101" t="s">
        <v>21</v>
      </c>
      <c r="B3238" s="102"/>
      <c r="C3238" s="22"/>
      <c r="D3238" s="107" t="str">
        <f>'Laskun tiedot'!$A$40</f>
        <v xml:space="preserve"> </v>
      </c>
      <c r="E3238" s="107"/>
      <c r="F3238" s="107"/>
      <c r="G3238" s="107"/>
      <c r="H3238" s="107"/>
      <c r="I3238" s="107"/>
      <c r="J3238" s="107"/>
      <c r="K3238" s="107"/>
      <c r="L3238" s="107"/>
      <c r="M3238" s="107"/>
      <c r="N3238" s="107"/>
      <c r="O3238" s="107"/>
      <c r="P3238" s="107"/>
      <c r="Q3238" s="107"/>
      <c r="R3238" s="108"/>
      <c r="S3238" s="23"/>
      <c r="T3238" s="24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</row>
    <row r="3239" spans="1:35" s="15" customFormat="1" ht="15" customHeight="1" x14ac:dyDescent="0.25">
      <c r="A3239" s="103"/>
      <c r="B3239" s="104"/>
      <c r="C3239" s="20"/>
      <c r="D3239" s="109"/>
      <c r="E3239" s="109"/>
      <c r="F3239" s="109"/>
      <c r="G3239" s="109"/>
      <c r="H3239" s="109"/>
      <c r="I3239" s="109"/>
      <c r="J3239" s="109"/>
      <c r="K3239" s="109"/>
      <c r="L3239" s="109"/>
      <c r="M3239" s="109"/>
      <c r="N3239" s="109"/>
      <c r="O3239" s="109"/>
      <c r="P3239" s="109"/>
      <c r="Q3239" s="109"/>
      <c r="R3239" s="110"/>
      <c r="S3239" s="29"/>
      <c r="T3239" s="25" t="str">
        <f>'Laskun tiedot'!$A$43</f>
        <v>KÄYTÄ VIITETTÄ !</v>
      </c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</row>
    <row r="3240" spans="1:35" s="15" customFormat="1" ht="15" customHeight="1" x14ac:dyDescent="0.25">
      <c r="A3240" s="105"/>
      <c r="B3240" s="106"/>
      <c r="C3240" s="26"/>
      <c r="D3240" s="111"/>
      <c r="E3240" s="111"/>
      <c r="F3240" s="111"/>
      <c r="G3240" s="111"/>
      <c r="H3240" s="111"/>
      <c r="I3240" s="111"/>
      <c r="J3240" s="111"/>
      <c r="K3240" s="111"/>
      <c r="L3240" s="111"/>
      <c r="M3240" s="111"/>
      <c r="N3240" s="111"/>
      <c r="O3240" s="111"/>
      <c r="P3240" s="111"/>
      <c r="Q3240" s="111"/>
      <c r="R3240" s="112"/>
      <c r="S3240" s="29"/>
      <c r="T3240" s="25" t="str">
        <f>'Laskun tiedot'!$A$44</f>
        <v xml:space="preserve"> </v>
      </c>
      <c r="U3240" s="25"/>
      <c r="V3240" s="25"/>
      <c r="W3240" s="25"/>
      <c r="X3240" s="25"/>
      <c r="Y3240" s="25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5"/>
    </row>
    <row r="3241" spans="1:35" s="15" customFormat="1" ht="15" customHeight="1" x14ac:dyDescent="0.25">
      <c r="A3241" s="113" t="s">
        <v>20</v>
      </c>
      <c r="B3241" s="101" t="s">
        <v>22</v>
      </c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1"/>
      <c r="S3241" s="29"/>
      <c r="T3241" s="25" t="str">
        <f>'Laskun tiedot'!$A$45</f>
        <v xml:space="preserve"> </v>
      </c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</row>
    <row r="3242" spans="1:35" s="15" customFormat="1" ht="15" customHeight="1" x14ac:dyDescent="0.25">
      <c r="A3242" s="114"/>
      <c r="B3242" s="116"/>
      <c r="C3242" s="20"/>
      <c r="D3242" s="117" t="str">
        <f ca="1">INDIRECT("Jäsenet!C"&amp;AI3202)&amp;$B$2&amp;INDIRECT("Jäsenet!B"&amp;AI3202)</f>
        <v xml:space="preserve"> </v>
      </c>
      <c r="E3242" s="117"/>
      <c r="F3242" s="117"/>
      <c r="G3242" s="117"/>
      <c r="H3242" s="117"/>
      <c r="I3242" s="117"/>
      <c r="J3242" s="117"/>
      <c r="K3242" s="117"/>
      <c r="L3242" s="117"/>
      <c r="M3242" s="117"/>
      <c r="N3242" s="117"/>
      <c r="O3242" s="117"/>
      <c r="P3242" s="117"/>
      <c r="Q3242" s="117"/>
      <c r="R3242" s="117"/>
      <c r="S3242" s="29"/>
      <c r="T3242" s="25" t="str">
        <f>'Laskun tiedot'!$A$46</f>
        <v xml:space="preserve"> </v>
      </c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</row>
    <row r="3243" spans="1:35" s="15" customFormat="1" ht="15" customHeight="1" x14ac:dyDescent="0.25">
      <c r="A3243" s="114"/>
      <c r="B3243" s="116"/>
      <c r="C3243" s="20"/>
      <c r="D3243" s="117">
        <f ca="1">INDIRECT("Jäsenet!D"&amp;AI3202)</f>
        <v>0</v>
      </c>
      <c r="E3243" s="117"/>
      <c r="F3243" s="117"/>
      <c r="G3243" s="117"/>
      <c r="H3243" s="117"/>
      <c r="I3243" s="117"/>
      <c r="J3243" s="117"/>
      <c r="K3243" s="117"/>
      <c r="L3243" s="117"/>
      <c r="M3243" s="117"/>
      <c r="N3243" s="117"/>
      <c r="O3243" s="117"/>
      <c r="P3243" s="117"/>
      <c r="Q3243" s="117"/>
      <c r="R3243" s="117"/>
      <c r="S3243" s="29"/>
      <c r="T3243" s="25" t="str">
        <f>'Laskun tiedot'!$A$47</f>
        <v xml:space="preserve"> </v>
      </c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</row>
    <row r="3244" spans="1:35" s="15" customFormat="1" ht="15" customHeight="1" x14ac:dyDescent="0.25">
      <c r="A3244" s="114"/>
      <c r="B3244" s="116"/>
      <c r="C3244" s="20"/>
      <c r="D3244" s="118" t="str">
        <f ca="1">INDIRECT("Jäsenet!E"&amp;AI3202)&amp;$B$2&amp;INDIRECT("Jäsenet!F"&amp;AI3202)</f>
        <v xml:space="preserve"> </v>
      </c>
      <c r="E3244" s="118"/>
      <c r="F3244" s="118"/>
      <c r="G3244" s="118"/>
      <c r="H3244" s="118"/>
      <c r="I3244" s="118"/>
      <c r="J3244" s="118"/>
      <c r="K3244" s="118"/>
      <c r="L3244" s="118"/>
      <c r="M3244" s="118"/>
      <c r="N3244" s="118"/>
      <c r="O3244" s="118"/>
      <c r="P3244" s="118"/>
      <c r="Q3244" s="118"/>
      <c r="R3244" s="118"/>
      <c r="S3244" s="29"/>
      <c r="T3244" s="25" t="str">
        <f>'Laskun tiedot'!$A$48</f>
        <v xml:space="preserve"> </v>
      </c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</row>
    <row r="3245" spans="1:35" s="15" customFormat="1" ht="15" customHeight="1" x14ac:dyDescent="0.25">
      <c r="A3245" s="114"/>
      <c r="B3245" s="74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1"/>
      <c r="S3245" s="30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</row>
    <row r="3246" spans="1:35" s="15" customFormat="1" ht="12.6" customHeight="1" x14ac:dyDescent="0.25">
      <c r="A3246" s="114"/>
      <c r="B3246" s="119" t="s">
        <v>23</v>
      </c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121" t="s">
        <v>39</v>
      </c>
      <c r="T3246" s="122"/>
      <c r="U3246" s="123"/>
      <c r="V3246" s="81">
        <f ca="1">INDIRECT("Jäsenet!G"&amp;AI3202)</f>
        <v>10650</v>
      </c>
      <c r="W3246" s="82"/>
      <c r="X3246" s="82"/>
      <c r="Y3246" s="82"/>
      <c r="Z3246" s="82"/>
      <c r="AA3246" s="82"/>
      <c r="AB3246" s="82"/>
      <c r="AC3246" s="82"/>
      <c r="AD3246" s="82"/>
      <c r="AE3246" s="82"/>
      <c r="AF3246" s="82"/>
      <c r="AG3246" s="82"/>
      <c r="AH3246" s="82"/>
      <c r="AI3246" s="82"/>
    </row>
    <row r="3247" spans="1:35" s="15" customFormat="1" ht="12.6" customHeight="1" x14ac:dyDescent="0.25">
      <c r="A3247" s="115"/>
      <c r="B3247" s="120"/>
      <c r="C3247" s="28"/>
      <c r="D3247" s="28"/>
      <c r="E3247" s="28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124"/>
      <c r="T3247" s="125"/>
      <c r="U3247" s="126"/>
      <c r="V3247" s="83"/>
      <c r="W3247" s="84"/>
      <c r="X3247" s="84"/>
      <c r="Y3247" s="84"/>
      <c r="Z3247" s="84"/>
      <c r="AA3247" s="84"/>
      <c r="AB3247" s="85"/>
      <c r="AC3247" s="85"/>
      <c r="AD3247" s="85"/>
      <c r="AE3247" s="85"/>
      <c r="AF3247" s="85"/>
      <c r="AG3247" s="85"/>
      <c r="AH3247" s="85"/>
      <c r="AI3247" s="85"/>
    </row>
    <row r="3248" spans="1:35" s="15" customFormat="1" ht="24.95" customHeight="1" x14ac:dyDescent="0.25">
      <c r="A3248" s="86" t="s">
        <v>37</v>
      </c>
      <c r="B3248" s="87"/>
      <c r="C3248" s="88"/>
      <c r="D3248" s="89"/>
      <c r="E3248" s="89"/>
      <c r="F3248" s="89"/>
      <c r="G3248" s="89"/>
      <c r="H3248" s="89"/>
      <c r="I3248" s="89"/>
      <c r="J3248" s="89"/>
      <c r="K3248" s="89"/>
      <c r="L3248" s="89"/>
      <c r="M3248" s="89"/>
      <c r="N3248" s="89"/>
      <c r="O3248" s="89"/>
      <c r="P3248" s="89"/>
      <c r="Q3248" s="89"/>
      <c r="R3248" s="90"/>
      <c r="S3248" s="91" t="s">
        <v>40</v>
      </c>
      <c r="T3248" s="92"/>
      <c r="U3248" s="93"/>
      <c r="V3248" s="94">
        <f>'Laskun tiedot'!$A$8</f>
        <v>40907</v>
      </c>
      <c r="W3248" s="95"/>
      <c r="X3248" s="95"/>
      <c r="Y3248" s="95"/>
      <c r="Z3248" s="96"/>
      <c r="AA3248" s="97" t="s">
        <v>24</v>
      </c>
      <c r="AB3248" s="98"/>
      <c r="AC3248" s="99" t="str">
        <f>'Laskun tiedot'!$A$51</f>
        <v xml:space="preserve"> </v>
      </c>
      <c r="AD3248" s="99"/>
      <c r="AE3248" s="99"/>
      <c r="AF3248" s="99"/>
      <c r="AG3248" s="99"/>
      <c r="AH3248" s="99"/>
      <c r="AI3248" s="99"/>
    </row>
    <row r="3249" spans="1:35" s="15" customFormat="1" ht="9.9499999999999993" customHeight="1" x14ac:dyDescent="0.25">
      <c r="B3249" s="41"/>
      <c r="C3249" s="42"/>
      <c r="D3249" s="42"/>
      <c r="E3249" s="42"/>
      <c r="F3249" s="42"/>
      <c r="G3249" s="42"/>
      <c r="H3249" s="42"/>
      <c r="I3249" s="43"/>
      <c r="J3249" s="42"/>
      <c r="K3249" s="42"/>
      <c r="L3249" s="42"/>
      <c r="M3249" s="42"/>
      <c r="N3249" s="42"/>
      <c r="O3249" s="42"/>
      <c r="P3249" s="42"/>
      <c r="Q3249" s="18"/>
      <c r="R3249" s="18"/>
      <c r="S3249" s="44"/>
      <c r="T3249" s="44"/>
      <c r="U3249" s="19"/>
      <c r="V3249" s="45"/>
      <c r="W3249" s="45"/>
      <c r="X3249" s="45"/>
      <c r="Y3249" s="45"/>
      <c r="Z3249" s="45"/>
      <c r="AA3249" s="45"/>
      <c r="AB3249" s="46"/>
      <c r="AC3249" s="47"/>
      <c r="AD3249" s="48"/>
      <c r="AE3249" s="48"/>
      <c r="AF3249" s="48"/>
      <c r="AG3249" s="48"/>
      <c r="AH3249" s="48"/>
      <c r="AI3249" s="48"/>
    </row>
    <row r="3250" spans="1:35" s="15" customFormat="1" ht="50.1" customHeight="1" x14ac:dyDescent="0.25">
      <c r="B3250" s="41"/>
      <c r="C3250" s="42"/>
      <c r="D3250" s="42"/>
      <c r="E3250" s="42"/>
      <c r="F3250" s="42"/>
      <c r="G3250" s="42"/>
      <c r="H3250" s="42"/>
      <c r="I3250" s="43"/>
      <c r="J3250" s="42"/>
      <c r="K3250" s="42"/>
      <c r="L3250" s="42"/>
      <c r="M3250" s="42"/>
      <c r="N3250" s="42"/>
      <c r="O3250" s="42"/>
      <c r="P3250" s="42"/>
      <c r="Q3250" s="18"/>
      <c r="R3250" s="18"/>
      <c r="S3250" s="44"/>
      <c r="T3250" s="44"/>
      <c r="U3250" s="19"/>
      <c r="V3250" s="45"/>
      <c r="W3250" s="45"/>
      <c r="X3250" s="100" t="s">
        <v>38</v>
      </c>
      <c r="Y3250" s="100"/>
      <c r="Z3250" s="100"/>
      <c r="AA3250" s="100"/>
      <c r="AB3250" s="100"/>
      <c r="AC3250" s="100"/>
      <c r="AD3250" s="100"/>
      <c r="AE3250" s="100"/>
      <c r="AF3250" s="100"/>
      <c r="AG3250" s="100"/>
      <c r="AH3250" s="100"/>
      <c r="AI3250" s="100"/>
    </row>
    <row r="3251" spans="1:35" s="8" customFormat="1" ht="23.25" x14ac:dyDescent="0.35">
      <c r="B3251" s="66"/>
      <c r="C3251" s="150" t="str">
        <f>'Laskun tiedot'!$A$2</f>
        <v>Yhdistys ry</v>
      </c>
      <c r="D3251" s="150"/>
      <c r="E3251" s="150"/>
      <c r="F3251" s="150"/>
      <c r="G3251" s="150"/>
      <c r="H3251" s="150"/>
      <c r="I3251" s="150"/>
      <c r="J3251" s="150"/>
      <c r="K3251" s="150"/>
      <c r="L3251" s="150"/>
      <c r="M3251" s="150"/>
      <c r="N3251" s="150"/>
      <c r="O3251" s="150"/>
      <c r="P3251" s="150"/>
      <c r="Q3251" s="150"/>
      <c r="R3251" s="150"/>
      <c r="S3251" s="150"/>
      <c r="T3251" s="10"/>
      <c r="U3251" s="9"/>
      <c r="V3251" s="9"/>
      <c r="W3251" s="150" t="s">
        <v>16</v>
      </c>
      <c r="X3251" s="150"/>
      <c r="Y3251" s="150"/>
      <c r="Z3251" s="150"/>
    </row>
    <row r="3252" spans="1:35" s="15" customFormat="1" x14ac:dyDescent="0.25">
      <c r="B3252" s="15" t="s">
        <v>25</v>
      </c>
      <c r="AI3252" s="65">
        <v>67</v>
      </c>
    </row>
    <row r="3253" spans="1:35" s="11" customFormat="1" ht="15" customHeight="1" x14ac:dyDescent="0.2">
      <c r="V3253" s="68"/>
      <c r="W3253" s="145" t="s">
        <v>26</v>
      </c>
      <c r="X3253" s="145"/>
      <c r="Y3253" s="145"/>
      <c r="Z3253" s="145"/>
      <c r="AA3253" s="145"/>
      <c r="AB3253" s="145"/>
      <c r="AC3253" s="68"/>
      <c r="AD3253" s="68"/>
      <c r="AE3253" s="145" t="s">
        <v>18</v>
      </c>
      <c r="AF3253" s="145"/>
      <c r="AG3253" s="145"/>
      <c r="AH3253" s="145"/>
      <c r="AI3253" s="145"/>
    </row>
    <row r="3254" spans="1:35" s="15" customFormat="1" ht="15" customHeight="1" x14ac:dyDescent="0.25">
      <c r="B3254" s="62"/>
      <c r="C3254" s="146" t="str">
        <f ca="1">INDIRECT("Jäsenet!C"&amp;AI3252)&amp;$B$2&amp;INDIRECT("Jäsenet!B"&amp;AI3252)</f>
        <v xml:space="preserve"> </v>
      </c>
      <c r="D3254" s="146"/>
      <c r="E3254" s="146"/>
      <c r="F3254" s="146"/>
      <c r="G3254" s="146"/>
      <c r="H3254" s="146"/>
      <c r="I3254" s="146"/>
      <c r="J3254" s="146"/>
      <c r="K3254" s="146"/>
      <c r="L3254" s="146"/>
      <c r="M3254" s="146"/>
      <c r="N3254" s="146"/>
      <c r="O3254" s="146"/>
      <c r="P3254" s="146"/>
      <c r="Q3254" s="146"/>
      <c r="R3254" s="146"/>
      <c r="S3254" s="146"/>
      <c r="T3254" s="13"/>
      <c r="U3254" s="64"/>
      <c r="V3254" s="64"/>
      <c r="W3254" s="147">
        <f>'Laskun tiedot'!$A$5</f>
        <v>40618</v>
      </c>
      <c r="X3254" s="147"/>
      <c r="Y3254" s="147"/>
      <c r="Z3254" s="147"/>
      <c r="AA3254" s="147"/>
      <c r="AB3254" s="147"/>
      <c r="AC3254" s="64"/>
      <c r="AD3254" s="64"/>
      <c r="AE3254" s="147">
        <f>'Laskun tiedot'!$A$8</f>
        <v>40907</v>
      </c>
      <c r="AF3254" s="147"/>
      <c r="AG3254" s="147"/>
      <c r="AH3254" s="147"/>
      <c r="AI3254" s="147"/>
    </row>
    <row r="3255" spans="1:35" s="15" customFormat="1" ht="15" customHeight="1" x14ac:dyDescent="0.25">
      <c r="B3255" s="62"/>
      <c r="C3255" s="146">
        <f ca="1">INDIRECT("Jäsenet!D"&amp;AI3252)</f>
        <v>0</v>
      </c>
      <c r="D3255" s="146"/>
      <c r="E3255" s="146"/>
      <c r="F3255" s="146"/>
      <c r="G3255" s="146"/>
      <c r="H3255" s="146"/>
      <c r="I3255" s="146"/>
      <c r="J3255" s="146"/>
      <c r="K3255" s="146"/>
      <c r="L3255" s="146"/>
      <c r="M3255" s="146"/>
      <c r="N3255" s="146"/>
      <c r="O3255" s="146"/>
      <c r="P3255" s="146"/>
      <c r="Q3255" s="146"/>
      <c r="R3255" s="146"/>
      <c r="S3255" s="146"/>
    </row>
    <row r="3256" spans="1:35" s="11" customFormat="1" ht="15" customHeight="1" x14ac:dyDescent="0.25">
      <c r="B3256" s="67"/>
      <c r="C3256" s="148" t="str">
        <f ca="1">INDIRECT("Jäsenet!E"&amp;AI3252)&amp;$B$2&amp;INDIRECT("Jäsenet!F"&amp;AI3252)</f>
        <v xml:space="preserve"> </v>
      </c>
      <c r="D3256" s="148"/>
      <c r="E3256" s="148"/>
      <c r="F3256" s="148"/>
      <c r="G3256" s="148"/>
      <c r="H3256" s="148"/>
      <c r="I3256" s="148"/>
      <c r="J3256" s="148"/>
      <c r="K3256" s="148"/>
      <c r="L3256" s="148"/>
      <c r="M3256" s="148"/>
      <c r="N3256" s="148"/>
      <c r="O3256" s="148"/>
      <c r="P3256" s="148"/>
      <c r="Q3256" s="148"/>
      <c r="R3256" s="148"/>
      <c r="S3256" s="148"/>
      <c r="W3256" s="145" t="s">
        <v>17</v>
      </c>
      <c r="X3256" s="145"/>
      <c r="Y3256" s="145"/>
      <c r="Z3256" s="145"/>
      <c r="AA3256" s="145"/>
      <c r="AB3256" s="145"/>
    </row>
    <row r="3257" spans="1:35" s="15" customFormat="1" ht="15" customHeight="1" x14ac:dyDescent="0.25">
      <c r="T3257" s="78"/>
      <c r="U3257" s="63"/>
      <c r="V3257" s="63"/>
      <c r="W3257" s="149">
        <f ca="1">INDIRECT("Jäsenet!A"&amp;AI3252)</f>
        <v>66</v>
      </c>
      <c r="X3257" s="149"/>
      <c r="Y3257" s="149"/>
      <c r="Z3257" s="149"/>
      <c r="AA3257" s="149"/>
      <c r="AB3257" s="149"/>
    </row>
    <row r="3258" spans="1:35" s="15" customFormat="1" ht="15" customHeight="1" x14ac:dyDescent="0.25">
      <c r="B3258" s="39"/>
      <c r="C3258" s="39"/>
      <c r="D3258" s="39"/>
      <c r="E3258" s="39"/>
      <c r="F3258" s="39"/>
      <c r="G3258" s="39"/>
      <c r="H3258" s="39"/>
      <c r="I3258" s="39"/>
      <c r="J3258" s="39"/>
      <c r="K3258" s="39"/>
      <c r="L3258" s="39"/>
      <c r="M3258" s="39"/>
      <c r="N3258" s="39"/>
      <c r="O3258" s="39"/>
      <c r="P3258" s="39"/>
      <c r="Q3258" s="39"/>
      <c r="R3258" s="39"/>
      <c r="S3258" s="39"/>
      <c r="T3258" s="78"/>
      <c r="U3258" s="78"/>
      <c r="V3258" s="78"/>
      <c r="W3258" s="78"/>
      <c r="X3258" s="78"/>
      <c r="Y3258" s="78"/>
      <c r="Z3258" s="78"/>
      <c r="AA3258" s="39"/>
      <c r="AB3258" s="39"/>
      <c r="AC3258" s="39"/>
      <c r="AD3258" s="39"/>
      <c r="AE3258" s="39"/>
      <c r="AF3258" s="39"/>
      <c r="AG3258" s="39"/>
      <c r="AH3258" s="39"/>
      <c r="AI3258" s="39"/>
    </row>
    <row r="3259" spans="1:35" s="15" customFormat="1" ht="15" customHeight="1" x14ac:dyDescent="0.25">
      <c r="A3259" s="32"/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3"/>
      <c r="U3259" s="33"/>
      <c r="V3259" s="33"/>
      <c r="W3259" s="35"/>
      <c r="X3259" s="33"/>
      <c r="Y3259" s="33"/>
      <c r="Z3259" s="33"/>
      <c r="AA3259" s="32"/>
      <c r="AB3259" s="32"/>
      <c r="AC3259" s="32"/>
      <c r="AD3259" s="32"/>
      <c r="AE3259" s="32"/>
      <c r="AF3259" s="32"/>
      <c r="AG3259" s="32"/>
      <c r="AH3259" s="32"/>
      <c r="AI3259" s="32"/>
    </row>
    <row r="3260" spans="1:35" s="15" customFormat="1" ht="15" customHeight="1" x14ac:dyDescent="0.25">
      <c r="B3260" s="39"/>
      <c r="C3260" s="39"/>
      <c r="D3260" s="39"/>
      <c r="E3260" s="39"/>
      <c r="F3260" s="39"/>
      <c r="G3260" s="39"/>
      <c r="H3260" s="39"/>
      <c r="I3260" s="39"/>
      <c r="J3260" s="39"/>
      <c r="K3260" s="39"/>
      <c r="L3260" s="39"/>
      <c r="M3260" s="39"/>
      <c r="N3260" s="39"/>
      <c r="O3260" s="39"/>
      <c r="P3260" s="39"/>
      <c r="Q3260" s="39"/>
      <c r="R3260" s="39"/>
      <c r="S3260" s="39"/>
      <c r="T3260" s="78"/>
      <c r="U3260" s="78"/>
      <c r="V3260" s="78"/>
      <c r="W3260" s="34"/>
      <c r="X3260" s="78"/>
      <c r="Y3260" s="78"/>
      <c r="Z3260" s="78"/>
      <c r="AA3260" s="39"/>
      <c r="AB3260" s="39"/>
      <c r="AC3260" s="39"/>
      <c r="AD3260" s="39"/>
      <c r="AE3260" s="39"/>
      <c r="AF3260" s="39"/>
      <c r="AG3260" s="39"/>
      <c r="AH3260" s="39"/>
      <c r="AI3260" s="39"/>
    </row>
    <row r="3261" spans="1:35" s="15" customFormat="1" ht="15" customHeight="1" x14ac:dyDescent="0.25">
      <c r="B3261" s="36" t="str">
        <f>'Laskun tiedot'!$A$11</f>
        <v>--------------------</v>
      </c>
      <c r="C3261" s="39"/>
      <c r="D3261" s="39"/>
      <c r="E3261" s="39"/>
      <c r="F3261" s="39"/>
      <c r="G3261" s="39"/>
      <c r="H3261" s="39"/>
      <c r="I3261" s="39"/>
      <c r="J3261" s="39"/>
      <c r="K3261" s="39"/>
      <c r="L3261" s="39"/>
      <c r="M3261" s="39"/>
      <c r="N3261" s="39"/>
      <c r="O3261" s="39"/>
      <c r="P3261" s="39"/>
      <c r="Q3261" s="39"/>
      <c r="R3261" s="39"/>
      <c r="S3261" s="39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</row>
    <row r="3262" spans="1:35" s="15" customFormat="1" ht="15" customHeight="1" x14ac:dyDescent="0.25">
      <c r="B3262" s="36" t="str">
        <f>'Laskun tiedot'!$A$12</f>
        <v>Vuosi 2011</v>
      </c>
      <c r="C3262" s="78"/>
      <c r="D3262" s="78"/>
      <c r="E3262" s="78"/>
      <c r="F3262" s="78"/>
      <c r="G3262" s="78"/>
      <c r="H3262" s="78"/>
      <c r="I3262" s="78"/>
      <c r="J3262" s="78"/>
      <c r="K3262" s="78"/>
      <c r="L3262" s="78"/>
      <c r="M3262" s="78"/>
      <c r="N3262" s="78"/>
      <c r="O3262" s="78"/>
      <c r="P3262" s="39"/>
      <c r="Q3262" s="39"/>
      <c r="R3262" s="39"/>
      <c r="S3262" s="39"/>
      <c r="T3262" s="39"/>
      <c r="U3262" s="39"/>
      <c r="V3262" s="39"/>
      <c r="W3262" s="39"/>
      <c r="X3262" s="39"/>
      <c r="Y3262" s="39"/>
      <c r="Z3262" s="39"/>
      <c r="AA3262" s="39"/>
      <c r="AB3262" s="39"/>
      <c r="AC3262" s="13"/>
      <c r="AD3262" s="13"/>
      <c r="AE3262" s="13"/>
      <c r="AF3262" s="13"/>
      <c r="AG3262" s="13"/>
      <c r="AH3262" s="13"/>
      <c r="AI3262" s="13"/>
    </row>
    <row r="3263" spans="1:35" s="15" customFormat="1" ht="15" customHeight="1" x14ac:dyDescent="0.25">
      <c r="B3263" s="36" t="str">
        <f>'Laskun tiedot'!$A$13</f>
        <v>JÄSENMAKSU ………. 10 €</v>
      </c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1"/>
      <c r="AH3263" s="11"/>
      <c r="AI3263" s="11"/>
    </row>
    <row r="3264" spans="1:35" s="15" customFormat="1" ht="15" customHeight="1" x14ac:dyDescent="0.25">
      <c r="B3264" s="36" t="str">
        <f>'Laskun tiedot'!$A$14</f>
        <v>--------------------</v>
      </c>
      <c r="T3264" s="39"/>
      <c r="AC3264" s="39"/>
    </row>
    <row r="3265" spans="2:35" s="15" customFormat="1" ht="15" customHeight="1" x14ac:dyDescent="0.25">
      <c r="B3265" s="36" t="str">
        <f>'Laskun tiedot'!$A$15</f>
        <v xml:space="preserve"> </v>
      </c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</row>
    <row r="3266" spans="2:35" s="15" customFormat="1" ht="15" customHeight="1" x14ac:dyDescent="0.25">
      <c r="B3266" s="36" t="str">
        <f>'Laskun tiedot'!$A$16</f>
        <v xml:space="preserve"> </v>
      </c>
      <c r="C3266" s="39"/>
      <c r="D3266" s="39"/>
      <c r="E3266" s="39"/>
      <c r="F3266" s="39"/>
      <c r="G3266" s="39"/>
      <c r="H3266" s="39"/>
      <c r="I3266" s="39"/>
      <c r="J3266" s="39"/>
      <c r="K3266" s="39"/>
      <c r="L3266" s="39"/>
      <c r="M3266" s="39"/>
      <c r="N3266" s="39"/>
      <c r="O3266" s="39"/>
      <c r="P3266" s="39"/>
      <c r="Q3266" s="39"/>
      <c r="R3266" s="39"/>
      <c r="S3266" s="39"/>
      <c r="T3266" s="39"/>
      <c r="U3266" s="39"/>
      <c r="V3266" s="39"/>
      <c r="W3266" s="39"/>
      <c r="X3266" s="39"/>
      <c r="Y3266" s="39"/>
      <c r="Z3266" s="39"/>
      <c r="AA3266" s="39"/>
      <c r="AB3266" s="39"/>
      <c r="AC3266" s="39"/>
      <c r="AD3266" s="39"/>
      <c r="AE3266" s="39"/>
      <c r="AF3266" s="39"/>
      <c r="AG3266" s="39"/>
      <c r="AH3266" s="39"/>
      <c r="AI3266" s="39"/>
    </row>
    <row r="3267" spans="2:35" s="15" customFormat="1" ht="15" customHeight="1" x14ac:dyDescent="0.25">
      <c r="B3267" s="36" t="str">
        <f>'Laskun tiedot'!$A$17</f>
        <v xml:space="preserve"> </v>
      </c>
    </row>
    <row r="3268" spans="2:35" s="11" customFormat="1" ht="15" customHeight="1" x14ac:dyDescent="0.25">
      <c r="B3268" s="36" t="str">
        <f>'Laskun tiedot'!$A$18</f>
        <v xml:space="preserve"> </v>
      </c>
    </row>
    <row r="3269" spans="2:35" s="15" customFormat="1" ht="15" customHeight="1" x14ac:dyDescent="0.25">
      <c r="B3269" s="36" t="str">
        <f>'Laskun tiedot'!$A$19</f>
        <v xml:space="preserve"> </v>
      </c>
      <c r="M3269" s="16"/>
      <c r="N3269" s="1"/>
      <c r="O3269" s="1"/>
      <c r="P3269" s="16"/>
      <c r="Q3269" s="1"/>
      <c r="R3269" s="1"/>
      <c r="T3269" s="16"/>
      <c r="U3269" s="1"/>
      <c r="V3269" s="1"/>
      <c r="W3269" s="1"/>
      <c r="X3269" s="1"/>
      <c r="Z3269" s="16"/>
      <c r="AA3269" s="1"/>
      <c r="AB3269" s="1"/>
      <c r="AD3269" s="16"/>
      <c r="AE3269" s="1"/>
      <c r="AF3269" s="1"/>
      <c r="AG3269" s="1"/>
      <c r="AH3269" s="1"/>
    </row>
    <row r="3270" spans="2:35" s="15" customFormat="1" ht="15" customHeight="1" x14ac:dyDescent="0.25">
      <c r="B3270" s="36" t="str">
        <f>'Laskun tiedot'!$A$20</f>
        <v xml:space="preserve"> </v>
      </c>
      <c r="M3270" s="16"/>
      <c r="N3270" s="1"/>
      <c r="O3270" s="1"/>
      <c r="P3270" s="16"/>
      <c r="Q3270" s="1"/>
      <c r="R3270" s="1"/>
      <c r="T3270" s="16"/>
      <c r="U3270" s="1"/>
      <c r="V3270" s="1"/>
      <c r="W3270" s="1"/>
      <c r="X3270" s="1"/>
      <c r="Z3270" s="16"/>
      <c r="AA3270" s="1"/>
      <c r="AB3270" s="1"/>
      <c r="AD3270" s="16"/>
      <c r="AE3270" s="1"/>
      <c r="AF3270" s="1"/>
      <c r="AG3270" s="1"/>
      <c r="AH3270" s="1"/>
    </row>
    <row r="3271" spans="2:35" s="15" customFormat="1" ht="15" customHeight="1" x14ac:dyDescent="0.25">
      <c r="B3271" s="36" t="str">
        <f>'Laskun tiedot'!$A$21</f>
        <v xml:space="preserve"> </v>
      </c>
      <c r="M3271" s="16"/>
      <c r="N3271" s="1"/>
      <c r="O3271" s="1"/>
      <c r="P3271" s="16"/>
      <c r="Q3271" s="1"/>
      <c r="R3271" s="1"/>
      <c r="T3271" s="16"/>
      <c r="U3271" s="1"/>
      <c r="V3271" s="1"/>
      <c r="W3271" s="1"/>
      <c r="X3271" s="1"/>
      <c r="Z3271" s="16"/>
      <c r="AA3271" s="1"/>
      <c r="AB3271" s="1"/>
      <c r="AD3271" s="16"/>
      <c r="AE3271" s="1"/>
      <c r="AF3271" s="1"/>
      <c r="AG3271" s="1"/>
      <c r="AH3271" s="1"/>
    </row>
    <row r="3272" spans="2:35" s="15" customFormat="1" ht="15" customHeight="1" x14ac:dyDescent="0.25">
      <c r="B3272" s="36" t="str">
        <f>'Laskun tiedot'!$A$22</f>
        <v xml:space="preserve"> </v>
      </c>
      <c r="M3272" s="16"/>
      <c r="N3272" s="1"/>
      <c r="O3272" s="1"/>
      <c r="P3272" s="16"/>
      <c r="Q3272" s="1"/>
      <c r="R3272" s="1"/>
      <c r="T3272" s="16"/>
      <c r="U3272" s="1"/>
      <c r="V3272" s="1"/>
      <c r="W3272" s="1"/>
      <c r="X3272" s="1"/>
      <c r="Z3272" s="16"/>
      <c r="AA3272" s="1"/>
      <c r="AB3272" s="1"/>
      <c r="AD3272" s="16"/>
      <c r="AE3272" s="1"/>
      <c r="AF3272" s="1"/>
      <c r="AG3272" s="1"/>
      <c r="AH3272" s="1"/>
    </row>
    <row r="3273" spans="2:35" s="15" customFormat="1" ht="15" customHeight="1" x14ac:dyDescent="0.25">
      <c r="B3273" s="36" t="str">
        <f>'Laskun tiedot'!$A$23</f>
        <v xml:space="preserve"> </v>
      </c>
      <c r="M3273" s="16"/>
      <c r="N3273" s="1"/>
      <c r="O3273" s="1"/>
      <c r="P3273" s="16"/>
      <c r="Q3273" s="1"/>
      <c r="R3273" s="1"/>
      <c r="T3273" s="16"/>
      <c r="U3273" s="1"/>
      <c r="V3273" s="1"/>
      <c r="W3273" s="1"/>
      <c r="X3273" s="1"/>
      <c r="Z3273" s="16"/>
      <c r="AA3273" s="1"/>
      <c r="AB3273" s="1"/>
      <c r="AD3273" s="16"/>
      <c r="AE3273" s="1"/>
      <c r="AF3273" s="1"/>
      <c r="AG3273" s="1"/>
      <c r="AH3273" s="1"/>
    </row>
    <row r="3274" spans="2:35" s="15" customFormat="1" ht="15" customHeight="1" x14ac:dyDescent="0.25">
      <c r="B3274" s="36" t="str">
        <f>'Laskun tiedot'!$A$24</f>
        <v xml:space="preserve"> </v>
      </c>
      <c r="M3274" s="16"/>
      <c r="N3274" s="1"/>
      <c r="O3274" s="1"/>
      <c r="P3274" s="16"/>
      <c r="Q3274" s="1"/>
      <c r="R3274" s="1"/>
      <c r="T3274" s="16"/>
      <c r="U3274" s="1"/>
      <c r="V3274" s="1"/>
      <c r="W3274" s="1"/>
      <c r="X3274" s="1"/>
      <c r="Z3274" s="16"/>
      <c r="AA3274" s="1"/>
      <c r="AB3274" s="1"/>
      <c r="AD3274" s="16"/>
      <c r="AE3274" s="1"/>
      <c r="AF3274" s="1"/>
      <c r="AG3274" s="1"/>
      <c r="AH3274" s="1"/>
    </row>
    <row r="3275" spans="2:35" s="15" customFormat="1" ht="15" customHeight="1" x14ac:dyDescent="0.25">
      <c r="B3275" s="36" t="str">
        <f>'Laskun tiedot'!$A$25</f>
        <v xml:space="preserve"> </v>
      </c>
      <c r="M3275" s="16"/>
      <c r="N3275" s="1"/>
      <c r="O3275" s="1"/>
      <c r="P3275" s="16"/>
      <c r="Q3275" s="1"/>
      <c r="R3275" s="1"/>
      <c r="T3275" s="16"/>
      <c r="U3275" s="1"/>
      <c r="V3275" s="1"/>
      <c r="W3275" s="1"/>
      <c r="X3275" s="1"/>
      <c r="Z3275" s="16"/>
      <c r="AA3275" s="1"/>
      <c r="AB3275" s="1"/>
      <c r="AD3275" s="16"/>
      <c r="AE3275" s="1"/>
      <c r="AF3275" s="1"/>
      <c r="AG3275" s="1"/>
      <c r="AH3275" s="1"/>
    </row>
    <row r="3276" spans="2:35" s="15" customFormat="1" ht="15" customHeight="1" x14ac:dyDescent="0.25">
      <c r="B3276" s="36" t="str">
        <f>'Laskun tiedot'!$A$26</f>
        <v xml:space="preserve"> </v>
      </c>
      <c r="M3276" s="16"/>
      <c r="N3276" s="1"/>
      <c r="O3276" s="1"/>
      <c r="P3276" s="16"/>
      <c r="Q3276" s="1"/>
      <c r="R3276" s="1"/>
      <c r="T3276" s="16"/>
      <c r="U3276" s="1"/>
      <c r="V3276" s="1"/>
      <c r="W3276" s="1"/>
      <c r="X3276" s="1"/>
      <c r="Z3276" s="16"/>
      <c r="AA3276" s="1"/>
      <c r="AB3276" s="1"/>
      <c r="AD3276" s="16"/>
      <c r="AE3276" s="1"/>
      <c r="AF3276" s="1"/>
      <c r="AG3276" s="1"/>
      <c r="AH3276" s="1"/>
    </row>
    <row r="3277" spans="2:35" s="15" customFormat="1" ht="15" customHeight="1" x14ac:dyDescent="0.25">
      <c r="B3277" s="36" t="str">
        <f>'Laskun tiedot'!$A$27</f>
        <v xml:space="preserve"> </v>
      </c>
      <c r="M3277" s="16"/>
      <c r="N3277" s="1"/>
      <c r="O3277" s="1"/>
      <c r="P3277" s="16"/>
      <c r="Q3277" s="1"/>
      <c r="R3277" s="1"/>
      <c r="T3277" s="16"/>
      <c r="U3277" s="1"/>
      <c r="V3277" s="1"/>
      <c r="W3277" s="1"/>
      <c r="X3277" s="1"/>
      <c r="Z3277" s="16"/>
      <c r="AA3277" s="1"/>
      <c r="AB3277" s="1"/>
      <c r="AD3277" s="16"/>
      <c r="AE3277" s="1"/>
      <c r="AF3277" s="1"/>
      <c r="AG3277" s="1"/>
      <c r="AH3277" s="1"/>
    </row>
    <row r="3278" spans="2:35" s="15" customFormat="1" ht="15" customHeight="1" x14ac:dyDescent="0.25">
      <c r="B3278" s="36"/>
      <c r="M3278" s="16"/>
      <c r="N3278" s="1"/>
      <c r="O3278" s="1"/>
      <c r="P3278" s="16"/>
      <c r="Q3278" s="1"/>
      <c r="R3278" s="1"/>
      <c r="T3278" s="16"/>
      <c r="U3278" s="1"/>
      <c r="V3278" s="1"/>
      <c r="W3278" s="1"/>
      <c r="X3278" s="1"/>
      <c r="Z3278" s="16"/>
      <c r="AA3278" s="1"/>
      <c r="AB3278" s="1"/>
      <c r="AD3278" s="16"/>
      <c r="AE3278" s="1"/>
      <c r="AF3278" s="1"/>
      <c r="AG3278" s="1"/>
      <c r="AH3278" s="1"/>
    </row>
    <row r="3279" spans="2:35" s="80" customFormat="1" ht="12" customHeight="1" x14ac:dyDescent="0.25">
      <c r="B3279" s="143" t="str">
        <f>'Laskun tiedot'!$A$30</f>
        <v>Sihteeri:</v>
      </c>
      <c r="C3279" s="143"/>
      <c r="D3279" s="143"/>
      <c r="E3279" s="143"/>
      <c r="F3279" s="143"/>
      <c r="G3279" s="143"/>
      <c r="H3279" s="143"/>
      <c r="I3279" s="143"/>
      <c r="J3279" s="143" t="str">
        <f>'Laskun tiedot'!$B$30</f>
        <v>Puh.</v>
      </c>
      <c r="K3279" s="143"/>
      <c r="L3279" s="143"/>
      <c r="M3279" s="143"/>
      <c r="N3279" s="143"/>
      <c r="O3279" s="143"/>
      <c r="P3279" s="143"/>
      <c r="Q3279" s="143"/>
      <c r="R3279" s="143"/>
      <c r="S3279" s="143" t="str">
        <f>'Laskun tiedot'!$C$30</f>
        <v xml:space="preserve"> </v>
      </c>
      <c r="T3279" s="143"/>
      <c r="U3279" s="143"/>
      <c r="V3279" s="143"/>
      <c r="W3279" s="143"/>
      <c r="X3279" s="143"/>
      <c r="Y3279" s="143"/>
      <c r="Z3279" s="143"/>
      <c r="AA3279" s="143" t="str">
        <f>'Laskun tiedot'!$D$30</f>
        <v xml:space="preserve"> </v>
      </c>
      <c r="AB3279" s="143"/>
      <c r="AC3279" s="143"/>
      <c r="AD3279" s="143"/>
      <c r="AE3279" s="143"/>
      <c r="AF3279" s="143"/>
      <c r="AG3279" s="143"/>
      <c r="AH3279" s="143"/>
      <c r="AI3279" s="143"/>
    </row>
    <row r="3280" spans="2:35" s="79" customFormat="1" ht="12" customHeight="1" x14ac:dyDescent="0.2">
      <c r="B3280" s="143" t="str">
        <f>'Laskun tiedot'!$A$31</f>
        <v xml:space="preserve"> </v>
      </c>
      <c r="C3280" s="143"/>
      <c r="D3280" s="143"/>
      <c r="E3280" s="143"/>
      <c r="F3280" s="143"/>
      <c r="G3280" s="143"/>
      <c r="H3280" s="143"/>
      <c r="I3280" s="143"/>
      <c r="J3280" s="143" t="str">
        <f>'Laskun tiedot'!$B$31</f>
        <v xml:space="preserve"> </v>
      </c>
      <c r="K3280" s="143"/>
      <c r="L3280" s="143"/>
      <c r="M3280" s="143"/>
      <c r="N3280" s="143"/>
      <c r="O3280" s="143"/>
      <c r="P3280" s="143"/>
      <c r="Q3280" s="143"/>
      <c r="R3280" s="143"/>
      <c r="S3280" s="144" t="str">
        <f>'Laskun tiedot'!$C$31</f>
        <v xml:space="preserve"> </v>
      </c>
      <c r="T3280" s="144"/>
      <c r="U3280" s="144"/>
      <c r="V3280" s="144"/>
      <c r="W3280" s="144"/>
      <c r="X3280" s="144"/>
      <c r="Y3280" s="144"/>
      <c r="Z3280" s="144"/>
      <c r="AA3280" s="144" t="str">
        <f>'Laskun tiedot'!$D$31</f>
        <v xml:space="preserve"> </v>
      </c>
      <c r="AB3280" s="144"/>
      <c r="AC3280" s="144"/>
      <c r="AD3280" s="144"/>
      <c r="AE3280" s="144"/>
      <c r="AF3280" s="144"/>
      <c r="AG3280" s="144"/>
      <c r="AH3280" s="144"/>
      <c r="AI3280" s="144"/>
    </row>
    <row r="3281" spans="1:35" s="80" customFormat="1" ht="12" customHeight="1" x14ac:dyDescent="0.25">
      <c r="B3281" s="143" t="str">
        <f>'Laskun tiedot'!$A$32</f>
        <v xml:space="preserve"> </v>
      </c>
      <c r="C3281" s="143"/>
      <c r="D3281" s="143"/>
      <c r="E3281" s="143"/>
      <c r="F3281" s="143"/>
      <c r="G3281" s="143"/>
      <c r="H3281" s="143"/>
      <c r="I3281" s="143"/>
      <c r="J3281" s="143" t="str">
        <f>'Laskun tiedot'!$B$32</f>
        <v xml:space="preserve"> </v>
      </c>
      <c r="K3281" s="143"/>
      <c r="L3281" s="143"/>
      <c r="M3281" s="143"/>
      <c r="N3281" s="143"/>
      <c r="O3281" s="143"/>
      <c r="P3281" s="143"/>
      <c r="Q3281" s="143"/>
      <c r="R3281" s="143"/>
      <c r="S3281" s="144" t="str">
        <f>'Laskun tiedot'!$C$32</f>
        <v xml:space="preserve"> </v>
      </c>
      <c r="T3281" s="144"/>
      <c r="U3281" s="144"/>
      <c r="V3281" s="144"/>
      <c r="W3281" s="144"/>
      <c r="X3281" s="144"/>
      <c r="Y3281" s="144"/>
      <c r="Z3281" s="144"/>
      <c r="AA3281" s="144" t="str">
        <f>'Laskun tiedot'!$D$32</f>
        <v xml:space="preserve"> </v>
      </c>
      <c r="AB3281" s="144"/>
      <c r="AC3281" s="144"/>
      <c r="AD3281" s="144"/>
      <c r="AE3281" s="144"/>
      <c r="AF3281" s="144"/>
      <c r="AG3281" s="144"/>
      <c r="AH3281" s="144"/>
      <c r="AI3281" s="144"/>
    </row>
    <row r="3282" spans="1:35" s="15" customFormat="1" ht="15" customHeight="1" x14ac:dyDescent="0.25">
      <c r="A3282" s="60"/>
      <c r="B3282" s="61"/>
      <c r="C3282" s="61"/>
      <c r="D3282" s="61"/>
      <c r="E3282" s="61"/>
      <c r="F3282" s="61"/>
      <c r="G3282" s="61"/>
      <c r="H3282" s="61"/>
      <c r="I3282" s="61"/>
      <c r="J3282" s="61"/>
      <c r="K3282" s="61"/>
      <c r="L3282" s="61"/>
      <c r="M3282" s="61"/>
      <c r="N3282" s="61"/>
      <c r="O3282" s="61"/>
      <c r="P3282" s="61"/>
      <c r="Q3282" s="61"/>
      <c r="R3282" s="61"/>
      <c r="S3282" s="61"/>
      <c r="T3282" s="61"/>
      <c r="U3282" s="61"/>
      <c r="V3282" s="61"/>
      <c r="W3282" s="61"/>
      <c r="X3282" s="61"/>
      <c r="Y3282" s="61"/>
      <c r="Z3282" s="61"/>
      <c r="AA3282" s="61"/>
      <c r="AB3282" s="61"/>
      <c r="AC3282" s="61"/>
      <c r="AD3282" s="61"/>
      <c r="AE3282" s="61"/>
      <c r="AF3282" s="61"/>
      <c r="AG3282" s="61"/>
      <c r="AH3282" s="61"/>
      <c r="AI3282" s="61"/>
    </row>
    <row r="3283" spans="1:35" s="15" customFormat="1" ht="15" customHeight="1" x14ac:dyDescent="0.25">
      <c r="B3283" s="39"/>
      <c r="C3283" s="39"/>
      <c r="D3283" s="39"/>
      <c r="E3283" s="39"/>
      <c r="F3283" s="39"/>
      <c r="G3283" s="39"/>
      <c r="H3283" s="39"/>
      <c r="I3283" s="39"/>
      <c r="J3283" s="39"/>
      <c r="K3283" s="39"/>
      <c r="L3283" s="39"/>
      <c r="M3283" s="39"/>
      <c r="N3283" s="39"/>
      <c r="O3283" s="39"/>
      <c r="P3283" s="39"/>
      <c r="Q3283" s="39"/>
      <c r="R3283" s="39"/>
      <c r="S3283" s="39"/>
      <c r="T3283" s="39"/>
      <c r="U3283" s="39"/>
      <c r="V3283" s="39"/>
      <c r="W3283" s="39"/>
      <c r="X3283" s="39"/>
      <c r="Y3283" s="39"/>
      <c r="Z3283" s="39"/>
      <c r="AA3283" s="39"/>
      <c r="AB3283" s="59"/>
      <c r="AC3283" s="59"/>
      <c r="AD3283" s="39"/>
      <c r="AE3283" s="39"/>
      <c r="AF3283" s="39"/>
      <c r="AG3283" s="39"/>
      <c r="AH3283" s="39"/>
      <c r="AI3283" s="39"/>
    </row>
    <row r="3284" spans="1:35" s="15" customFormat="1" ht="11.1" customHeight="1" x14ac:dyDescent="0.25">
      <c r="A3284" s="72"/>
      <c r="B3284" s="73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27" t="s">
        <v>35</v>
      </c>
      <c r="T3284" s="128"/>
      <c r="U3284" s="128"/>
      <c r="V3284" s="128"/>
      <c r="W3284" s="128"/>
      <c r="X3284" s="128"/>
      <c r="Y3284" s="128"/>
      <c r="Z3284" s="128"/>
      <c r="AA3284" s="129"/>
      <c r="AB3284" s="128" t="s">
        <v>36</v>
      </c>
      <c r="AC3284" s="128"/>
      <c r="AD3284" s="128"/>
      <c r="AE3284" s="128"/>
      <c r="AF3284" s="128"/>
      <c r="AG3284" s="128"/>
      <c r="AH3284" s="128"/>
      <c r="AI3284" s="128"/>
    </row>
    <row r="3285" spans="1:35" s="15" customFormat="1" ht="15" customHeight="1" x14ac:dyDescent="0.25">
      <c r="A3285" s="116" t="s">
        <v>19</v>
      </c>
      <c r="B3285" s="130"/>
      <c r="C3285" s="20"/>
      <c r="D3285" s="133" t="str">
        <f>'Laskun tiedot'!$A$35</f>
        <v>EKOP 123456-09876543</v>
      </c>
      <c r="E3285" s="133"/>
      <c r="F3285" s="133"/>
      <c r="G3285" s="133"/>
      <c r="H3285" s="133"/>
      <c r="I3285" s="133"/>
      <c r="J3285" s="133"/>
      <c r="K3285" s="133"/>
      <c r="L3285" s="133"/>
      <c r="M3285" s="133"/>
      <c r="N3285" s="133"/>
      <c r="O3285" s="133"/>
      <c r="P3285" s="133"/>
      <c r="Q3285" s="133"/>
      <c r="R3285" s="133"/>
      <c r="S3285" s="134" t="str">
        <f>'Laskun tiedot'!$B$35</f>
        <v>FI67 1234 5609 8765 43</v>
      </c>
      <c r="T3285" s="135"/>
      <c r="U3285" s="135"/>
      <c r="V3285" s="135"/>
      <c r="W3285" s="135"/>
      <c r="X3285" s="135"/>
      <c r="Y3285" s="135"/>
      <c r="Z3285" s="135"/>
      <c r="AA3285" s="136"/>
      <c r="AB3285" s="135" t="str">
        <f>'Laskun tiedot'!$C$35</f>
        <v>OKOYFIHH</v>
      </c>
      <c r="AC3285" s="135"/>
      <c r="AD3285" s="135"/>
      <c r="AE3285" s="135"/>
      <c r="AF3285" s="135"/>
      <c r="AG3285" s="135"/>
      <c r="AH3285" s="135"/>
      <c r="AI3285" s="135"/>
    </row>
    <row r="3286" spans="1:35" s="15" customFormat="1" ht="15" customHeight="1" x14ac:dyDescent="0.25">
      <c r="A3286" s="116"/>
      <c r="B3286" s="130"/>
      <c r="C3286" s="20"/>
      <c r="D3286" s="133" t="str">
        <f>'Laskun tiedot'!$A$36</f>
        <v xml:space="preserve"> </v>
      </c>
      <c r="E3286" s="133"/>
      <c r="F3286" s="133"/>
      <c r="G3286" s="133"/>
      <c r="H3286" s="133"/>
      <c r="I3286" s="133"/>
      <c r="J3286" s="133"/>
      <c r="K3286" s="133"/>
      <c r="L3286" s="133"/>
      <c r="M3286" s="133"/>
      <c r="N3286" s="133"/>
      <c r="O3286" s="133"/>
      <c r="P3286" s="133"/>
      <c r="Q3286" s="133"/>
      <c r="R3286" s="137"/>
      <c r="S3286" s="134" t="str">
        <f>'Laskun tiedot'!$B$36</f>
        <v xml:space="preserve"> </v>
      </c>
      <c r="T3286" s="135"/>
      <c r="U3286" s="135"/>
      <c r="V3286" s="135"/>
      <c r="W3286" s="135"/>
      <c r="X3286" s="135"/>
      <c r="Y3286" s="135"/>
      <c r="Z3286" s="135"/>
      <c r="AA3286" s="136"/>
      <c r="AB3286" s="134" t="str">
        <f>'Laskun tiedot'!$C$36</f>
        <v xml:space="preserve"> </v>
      </c>
      <c r="AC3286" s="135"/>
      <c r="AD3286" s="135"/>
      <c r="AE3286" s="135"/>
      <c r="AF3286" s="135"/>
      <c r="AG3286" s="135"/>
      <c r="AH3286" s="135"/>
      <c r="AI3286" s="135"/>
    </row>
    <row r="3287" spans="1:35" s="15" customFormat="1" ht="15" customHeight="1" x14ac:dyDescent="0.25">
      <c r="A3287" s="131"/>
      <c r="B3287" s="132"/>
      <c r="C3287" s="20"/>
      <c r="D3287" s="138" t="str">
        <f>'Laskun tiedot'!$A$37</f>
        <v xml:space="preserve"> </v>
      </c>
      <c r="E3287" s="138"/>
      <c r="F3287" s="138"/>
      <c r="G3287" s="138"/>
      <c r="H3287" s="138"/>
      <c r="I3287" s="138"/>
      <c r="J3287" s="138"/>
      <c r="K3287" s="138"/>
      <c r="L3287" s="138"/>
      <c r="M3287" s="138"/>
      <c r="N3287" s="138"/>
      <c r="O3287" s="138"/>
      <c r="P3287" s="138"/>
      <c r="Q3287" s="138"/>
      <c r="R3287" s="139"/>
      <c r="S3287" s="140" t="str">
        <f>'Laskun tiedot'!$B$37</f>
        <v xml:space="preserve"> </v>
      </c>
      <c r="T3287" s="141"/>
      <c r="U3287" s="141"/>
      <c r="V3287" s="141"/>
      <c r="W3287" s="141"/>
      <c r="X3287" s="141"/>
      <c r="Y3287" s="141"/>
      <c r="Z3287" s="141"/>
      <c r="AA3287" s="142"/>
      <c r="AB3287" s="140" t="str">
        <f>'Laskun tiedot'!$C$37</f>
        <v xml:space="preserve"> </v>
      </c>
      <c r="AC3287" s="141"/>
      <c r="AD3287" s="141"/>
      <c r="AE3287" s="141"/>
      <c r="AF3287" s="141"/>
      <c r="AG3287" s="141"/>
      <c r="AH3287" s="141"/>
      <c r="AI3287" s="141"/>
    </row>
    <row r="3288" spans="1:35" s="15" customFormat="1" ht="15" customHeight="1" x14ac:dyDescent="0.25">
      <c r="A3288" s="101" t="s">
        <v>21</v>
      </c>
      <c r="B3288" s="102"/>
      <c r="C3288" s="22"/>
      <c r="D3288" s="107" t="str">
        <f>'Laskun tiedot'!$A$40</f>
        <v xml:space="preserve"> </v>
      </c>
      <c r="E3288" s="107"/>
      <c r="F3288" s="107"/>
      <c r="G3288" s="107"/>
      <c r="H3288" s="107"/>
      <c r="I3288" s="107"/>
      <c r="J3288" s="107"/>
      <c r="K3288" s="107"/>
      <c r="L3288" s="107"/>
      <c r="M3288" s="107"/>
      <c r="N3288" s="107"/>
      <c r="O3288" s="107"/>
      <c r="P3288" s="107"/>
      <c r="Q3288" s="107"/>
      <c r="R3288" s="108"/>
      <c r="S3288" s="23"/>
      <c r="T3288" s="24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</row>
    <row r="3289" spans="1:35" s="15" customFormat="1" ht="15" customHeight="1" x14ac:dyDescent="0.25">
      <c r="A3289" s="103"/>
      <c r="B3289" s="104"/>
      <c r="C3289" s="20"/>
      <c r="D3289" s="109"/>
      <c r="E3289" s="109"/>
      <c r="F3289" s="109"/>
      <c r="G3289" s="109"/>
      <c r="H3289" s="109"/>
      <c r="I3289" s="109"/>
      <c r="J3289" s="109"/>
      <c r="K3289" s="109"/>
      <c r="L3289" s="109"/>
      <c r="M3289" s="109"/>
      <c r="N3289" s="109"/>
      <c r="O3289" s="109"/>
      <c r="P3289" s="109"/>
      <c r="Q3289" s="109"/>
      <c r="R3289" s="110"/>
      <c r="S3289" s="29"/>
      <c r="T3289" s="25" t="str">
        <f>'Laskun tiedot'!$A$43</f>
        <v>KÄYTÄ VIITETTÄ !</v>
      </c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</row>
    <row r="3290" spans="1:35" s="15" customFormat="1" ht="15" customHeight="1" x14ac:dyDescent="0.25">
      <c r="A3290" s="105"/>
      <c r="B3290" s="106"/>
      <c r="C3290" s="26"/>
      <c r="D3290" s="111"/>
      <c r="E3290" s="111"/>
      <c r="F3290" s="111"/>
      <c r="G3290" s="111"/>
      <c r="H3290" s="111"/>
      <c r="I3290" s="111"/>
      <c r="J3290" s="111"/>
      <c r="K3290" s="111"/>
      <c r="L3290" s="111"/>
      <c r="M3290" s="111"/>
      <c r="N3290" s="111"/>
      <c r="O3290" s="111"/>
      <c r="P3290" s="111"/>
      <c r="Q3290" s="111"/>
      <c r="R3290" s="112"/>
      <c r="S3290" s="29"/>
      <c r="T3290" s="25" t="str">
        <f>'Laskun tiedot'!$A$44</f>
        <v xml:space="preserve"> </v>
      </c>
      <c r="U3290" s="25"/>
      <c r="V3290" s="25"/>
      <c r="W3290" s="25"/>
      <c r="X3290" s="25"/>
      <c r="Y3290" s="25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5"/>
    </row>
    <row r="3291" spans="1:35" s="15" customFormat="1" ht="15" customHeight="1" x14ac:dyDescent="0.25">
      <c r="A3291" s="113" t="s">
        <v>20</v>
      </c>
      <c r="B3291" s="101" t="s">
        <v>22</v>
      </c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1"/>
      <c r="S3291" s="29"/>
      <c r="T3291" s="25" t="str">
        <f>'Laskun tiedot'!$A$45</f>
        <v xml:space="preserve"> </v>
      </c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</row>
    <row r="3292" spans="1:35" s="15" customFormat="1" ht="15" customHeight="1" x14ac:dyDescent="0.25">
      <c r="A3292" s="114"/>
      <c r="B3292" s="116"/>
      <c r="C3292" s="20"/>
      <c r="D3292" s="117" t="str">
        <f ca="1">INDIRECT("Jäsenet!C"&amp;AI3252)&amp;$B$2&amp;INDIRECT("Jäsenet!B"&amp;AI3252)</f>
        <v xml:space="preserve"> </v>
      </c>
      <c r="E3292" s="117"/>
      <c r="F3292" s="117"/>
      <c r="G3292" s="117"/>
      <c r="H3292" s="117"/>
      <c r="I3292" s="117"/>
      <c r="J3292" s="117"/>
      <c r="K3292" s="117"/>
      <c r="L3292" s="117"/>
      <c r="M3292" s="117"/>
      <c r="N3292" s="117"/>
      <c r="O3292" s="117"/>
      <c r="P3292" s="117"/>
      <c r="Q3292" s="117"/>
      <c r="R3292" s="117"/>
      <c r="S3292" s="29"/>
      <c r="T3292" s="25" t="str">
        <f>'Laskun tiedot'!$A$46</f>
        <v xml:space="preserve"> </v>
      </c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</row>
    <row r="3293" spans="1:35" s="15" customFormat="1" ht="15" customHeight="1" x14ac:dyDescent="0.25">
      <c r="A3293" s="114"/>
      <c r="B3293" s="116"/>
      <c r="C3293" s="20"/>
      <c r="D3293" s="117">
        <f ca="1">INDIRECT("Jäsenet!D"&amp;AI3252)</f>
        <v>0</v>
      </c>
      <c r="E3293" s="117"/>
      <c r="F3293" s="117"/>
      <c r="G3293" s="117"/>
      <c r="H3293" s="117"/>
      <c r="I3293" s="117"/>
      <c r="J3293" s="117"/>
      <c r="K3293" s="117"/>
      <c r="L3293" s="117"/>
      <c r="M3293" s="117"/>
      <c r="N3293" s="117"/>
      <c r="O3293" s="117"/>
      <c r="P3293" s="117"/>
      <c r="Q3293" s="117"/>
      <c r="R3293" s="117"/>
      <c r="S3293" s="29"/>
      <c r="T3293" s="25" t="str">
        <f>'Laskun tiedot'!$A$47</f>
        <v xml:space="preserve"> </v>
      </c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</row>
    <row r="3294" spans="1:35" s="15" customFormat="1" ht="15" customHeight="1" x14ac:dyDescent="0.25">
      <c r="A3294" s="114"/>
      <c r="B3294" s="116"/>
      <c r="C3294" s="20"/>
      <c r="D3294" s="118" t="str">
        <f ca="1">INDIRECT("Jäsenet!E"&amp;AI3252)&amp;$B$2&amp;INDIRECT("Jäsenet!F"&amp;AI3252)</f>
        <v xml:space="preserve"> </v>
      </c>
      <c r="E3294" s="118"/>
      <c r="F3294" s="118"/>
      <c r="G3294" s="118"/>
      <c r="H3294" s="118"/>
      <c r="I3294" s="118"/>
      <c r="J3294" s="118"/>
      <c r="K3294" s="118"/>
      <c r="L3294" s="118"/>
      <c r="M3294" s="118"/>
      <c r="N3294" s="118"/>
      <c r="O3294" s="118"/>
      <c r="P3294" s="118"/>
      <c r="Q3294" s="118"/>
      <c r="R3294" s="118"/>
      <c r="S3294" s="29"/>
      <c r="T3294" s="25" t="str">
        <f>'Laskun tiedot'!$A$48</f>
        <v xml:space="preserve"> </v>
      </c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</row>
    <row r="3295" spans="1:35" s="15" customFormat="1" ht="15" customHeight="1" x14ac:dyDescent="0.25">
      <c r="A3295" s="114"/>
      <c r="B3295" s="74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1"/>
      <c r="S3295" s="30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</row>
    <row r="3296" spans="1:35" s="15" customFormat="1" ht="12.6" customHeight="1" x14ac:dyDescent="0.25">
      <c r="A3296" s="114"/>
      <c r="B3296" s="119" t="s">
        <v>23</v>
      </c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121" t="s">
        <v>39</v>
      </c>
      <c r="T3296" s="122"/>
      <c r="U3296" s="123"/>
      <c r="V3296" s="81">
        <f ca="1">INDIRECT("Jäsenet!G"&amp;AI3252)</f>
        <v>10663</v>
      </c>
      <c r="W3296" s="82"/>
      <c r="X3296" s="82"/>
      <c r="Y3296" s="82"/>
      <c r="Z3296" s="82"/>
      <c r="AA3296" s="82"/>
      <c r="AB3296" s="82"/>
      <c r="AC3296" s="82"/>
      <c r="AD3296" s="82"/>
      <c r="AE3296" s="82"/>
      <c r="AF3296" s="82"/>
      <c r="AG3296" s="82"/>
      <c r="AH3296" s="82"/>
      <c r="AI3296" s="82"/>
    </row>
    <row r="3297" spans="1:35" s="15" customFormat="1" ht="12.6" customHeight="1" x14ac:dyDescent="0.25">
      <c r="A3297" s="115"/>
      <c r="B3297" s="120"/>
      <c r="C3297" s="28"/>
      <c r="D3297" s="28"/>
      <c r="E3297" s="28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124"/>
      <c r="T3297" s="125"/>
      <c r="U3297" s="126"/>
      <c r="V3297" s="83"/>
      <c r="W3297" s="84"/>
      <c r="X3297" s="84"/>
      <c r="Y3297" s="84"/>
      <c r="Z3297" s="84"/>
      <c r="AA3297" s="84"/>
      <c r="AB3297" s="85"/>
      <c r="AC3297" s="85"/>
      <c r="AD3297" s="85"/>
      <c r="AE3297" s="85"/>
      <c r="AF3297" s="85"/>
      <c r="AG3297" s="85"/>
      <c r="AH3297" s="85"/>
      <c r="AI3297" s="85"/>
    </row>
    <row r="3298" spans="1:35" s="15" customFormat="1" ht="24.95" customHeight="1" x14ac:dyDescent="0.25">
      <c r="A3298" s="86" t="s">
        <v>37</v>
      </c>
      <c r="B3298" s="87"/>
      <c r="C3298" s="88"/>
      <c r="D3298" s="89"/>
      <c r="E3298" s="89"/>
      <c r="F3298" s="89"/>
      <c r="G3298" s="89"/>
      <c r="H3298" s="89"/>
      <c r="I3298" s="89"/>
      <c r="J3298" s="89"/>
      <c r="K3298" s="89"/>
      <c r="L3298" s="89"/>
      <c r="M3298" s="89"/>
      <c r="N3298" s="89"/>
      <c r="O3298" s="89"/>
      <c r="P3298" s="89"/>
      <c r="Q3298" s="89"/>
      <c r="R3298" s="90"/>
      <c r="S3298" s="91" t="s">
        <v>40</v>
      </c>
      <c r="T3298" s="92"/>
      <c r="U3298" s="93"/>
      <c r="V3298" s="94">
        <f>'Laskun tiedot'!$A$8</f>
        <v>40907</v>
      </c>
      <c r="W3298" s="95"/>
      <c r="X3298" s="95"/>
      <c r="Y3298" s="95"/>
      <c r="Z3298" s="96"/>
      <c r="AA3298" s="97" t="s">
        <v>24</v>
      </c>
      <c r="AB3298" s="98"/>
      <c r="AC3298" s="99" t="str">
        <f>'Laskun tiedot'!$A$51</f>
        <v xml:space="preserve"> </v>
      </c>
      <c r="AD3298" s="99"/>
      <c r="AE3298" s="99"/>
      <c r="AF3298" s="99"/>
      <c r="AG3298" s="99"/>
      <c r="AH3298" s="99"/>
      <c r="AI3298" s="99"/>
    </row>
    <row r="3299" spans="1:35" s="15" customFormat="1" ht="9.9499999999999993" customHeight="1" x14ac:dyDescent="0.25">
      <c r="B3299" s="41"/>
      <c r="C3299" s="42"/>
      <c r="D3299" s="42"/>
      <c r="E3299" s="42"/>
      <c r="F3299" s="42"/>
      <c r="G3299" s="42"/>
      <c r="H3299" s="42"/>
      <c r="I3299" s="43"/>
      <c r="J3299" s="42"/>
      <c r="K3299" s="42"/>
      <c r="L3299" s="42"/>
      <c r="M3299" s="42"/>
      <c r="N3299" s="42"/>
      <c r="O3299" s="42"/>
      <c r="P3299" s="42"/>
      <c r="Q3299" s="18"/>
      <c r="R3299" s="18"/>
      <c r="S3299" s="44"/>
      <c r="T3299" s="44"/>
      <c r="U3299" s="19"/>
      <c r="V3299" s="45"/>
      <c r="W3299" s="45"/>
      <c r="X3299" s="45"/>
      <c r="Y3299" s="45"/>
      <c r="Z3299" s="45"/>
      <c r="AA3299" s="45"/>
      <c r="AB3299" s="46"/>
      <c r="AC3299" s="47"/>
      <c r="AD3299" s="48"/>
      <c r="AE3299" s="48"/>
      <c r="AF3299" s="48"/>
      <c r="AG3299" s="48"/>
      <c r="AH3299" s="48"/>
      <c r="AI3299" s="48"/>
    </row>
    <row r="3300" spans="1:35" s="15" customFormat="1" ht="50.1" customHeight="1" x14ac:dyDescent="0.25">
      <c r="B3300" s="41"/>
      <c r="C3300" s="42"/>
      <c r="D3300" s="42"/>
      <c r="E3300" s="42"/>
      <c r="F3300" s="42"/>
      <c r="G3300" s="42"/>
      <c r="H3300" s="42"/>
      <c r="I3300" s="43"/>
      <c r="J3300" s="42"/>
      <c r="K3300" s="42"/>
      <c r="L3300" s="42"/>
      <c r="M3300" s="42"/>
      <c r="N3300" s="42"/>
      <c r="O3300" s="42"/>
      <c r="P3300" s="42"/>
      <c r="Q3300" s="18"/>
      <c r="R3300" s="18"/>
      <c r="S3300" s="44"/>
      <c r="T3300" s="44"/>
      <c r="U3300" s="19"/>
      <c r="V3300" s="45"/>
      <c r="W3300" s="45"/>
      <c r="X3300" s="100" t="s">
        <v>38</v>
      </c>
      <c r="Y3300" s="100"/>
      <c r="Z3300" s="100"/>
      <c r="AA3300" s="100"/>
      <c r="AB3300" s="100"/>
      <c r="AC3300" s="100"/>
      <c r="AD3300" s="100"/>
      <c r="AE3300" s="100"/>
      <c r="AF3300" s="100"/>
      <c r="AG3300" s="100"/>
      <c r="AH3300" s="100"/>
      <c r="AI3300" s="100"/>
    </row>
    <row r="3301" spans="1:35" s="8" customFormat="1" ht="23.25" x14ac:dyDescent="0.35">
      <c r="B3301" s="66"/>
      <c r="C3301" s="150" t="str">
        <f>'Laskun tiedot'!$A$2</f>
        <v>Yhdistys ry</v>
      </c>
      <c r="D3301" s="150"/>
      <c r="E3301" s="150"/>
      <c r="F3301" s="150"/>
      <c r="G3301" s="150"/>
      <c r="H3301" s="150"/>
      <c r="I3301" s="150"/>
      <c r="J3301" s="150"/>
      <c r="K3301" s="150"/>
      <c r="L3301" s="150"/>
      <c r="M3301" s="150"/>
      <c r="N3301" s="150"/>
      <c r="O3301" s="150"/>
      <c r="P3301" s="150"/>
      <c r="Q3301" s="150"/>
      <c r="R3301" s="150"/>
      <c r="S3301" s="150"/>
      <c r="T3301" s="10"/>
      <c r="U3301" s="9"/>
      <c r="V3301" s="9"/>
      <c r="W3301" s="150" t="s">
        <v>16</v>
      </c>
      <c r="X3301" s="150"/>
      <c r="Y3301" s="150"/>
      <c r="Z3301" s="150"/>
    </row>
    <row r="3302" spans="1:35" s="15" customFormat="1" x14ac:dyDescent="0.25">
      <c r="B3302" s="15" t="s">
        <v>25</v>
      </c>
      <c r="AI3302" s="65">
        <v>68</v>
      </c>
    </row>
    <row r="3303" spans="1:35" s="11" customFormat="1" ht="15" customHeight="1" x14ac:dyDescent="0.2">
      <c r="V3303" s="68"/>
      <c r="W3303" s="145" t="s">
        <v>26</v>
      </c>
      <c r="X3303" s="145"/>
      <c r="Y3303" s="145"/>
      <c r="Z3303" s="145"/>
      <c r="AA3303" s="145"/>
      <c r="AB3303" s="145"/>
      <c r="AC3303" s="68"/>
      <c r="AD3303" s="68"/>
      <c r="AE3303" s="145" t="s">
        <v>18</v>
      </c>
      <c r="AF3303" s="145"/>
      <c r="AG3303" s="145"/>
      <c r="AH3303" s="145"/>
      <c r="AI3303" s="145"/>
    </row>
    <row r="3304" spans="1:35" s="15" customFormat="1" ht="15" customHeight="1" x14ac:dyDescent="0.25">
      <c r="B3304" s="62"/>
      <c r="C3304" s="146" t="str">
        <f ca="1">INDIRECT("Jäsenet!C"&amp;AI3302)&amp;$B$2&amp;INDIRECT("Jäsenet!B"&amp;AI3302)</f>
        <v xml:space="preserve"> </v>
      </c>
      <c r="D3304" s="146"/>
      <c r="E3304" s="146"/>
      <c r="F3304" s="146"/>
      <c r="G3304" s="146"/>
      <c r="H3304" s="146"/>
      <c r="I3304" s="146"/>
      <c r="J3304" s="146"/>
      <c r="K3304" s="146"/>
      <c r="L3304" s="146"/>
      <c r="M3304" s="146"/>
      <c r="N3304" s="146"/>
      <c r="O3304" s="146"/>
      <c r="P3304" s="146"/>
      <c r="Q3304" s="146"/>
      <c r="R3304" s="146"/>
      <c r="S3304" s="146"/>
      <c r="T3304" s="13"/>
      <c r="U3304" s="64"/>
      <c r="V3304" s="64"/>
      <c r="W3304" s="147">
        <f>'Laskun tiedot'!$A$5</f>
        <v>40618</v>
      </c>
      <c r="X3304" s="147"/>
      <c r="Y3304" s="147"/>
      <c r="Z3304" s="147"/>
      <c r="AA3304" s="147"/>
      <c r="AB3304" s="147"/>
      <c r="AC3304" s="64"/>
      <c r="AD3304" s="64"/>
      <c r="AE3304" s="147">
        <f>'Laskun tiedot'!$A$8</f>
        <v>40907</v>
      </c>
      <c r="AF3304" s="147"/>
      <c r="AG3304" s="147"/>
      <c r="AH3304" s="147"/>
      <c r="AI3304" s="147"/>
    </row>
    <row r="3305" spans="1:35" s="15" customFormat="1" ht="15" customHeight="1" x14ac:dyDescent="0.25">
      <c r="B3305" s="62"/>
      <c r="C3305" s="146">
        <f ca="1">INDIRECT("Jäsenet!D"&amp;AI3302)</f>
        <v>0</v>
      </c>
      <c r="D3305" s="146"/>
      <c r="E3305" s="146"/>
      <c r="F3305" s="146"/>
      <c r="G3305" s="146"/>
      <c r="H3305" s="146"/>
      <c r="I3305" s="146"/>
      <c r="J3305" s="146"/>
      <c r="K3305" s="146"/>
      <c r="L3305" s="146"/>
      <c r="M3305" s="146"/>
      <c r="N3305" s="146"/>
      <c r="O3305" s="146"/>
      <c r="P3305" s="146"/>
      <c r="Q3305" s="146"/>
      <c r="R3305" s="146"/>
      <c r="S3305" s="146"/>
    </row>
    <row r="3306" spans="1:35" s="11" customFormat="1" ht="15" customHeight="1" x14ac:dyDescent="0.25">
      <c r="B3306" s="67"/>
      <c r="C3306" s="148" t="str">
        <f ca="1">INDIRECT("Jäsenet!E"&amp;AI3302)&amp;$B$2&amp;INDIRECT("Jäsenet!F"&amp;AI3302)</f>
        <v xml:space="preserve"> </v>
      </c>
      <c r="D3306" s="148"/>
      <c r="E3306" s="148"/>
      <c r="F3306" s="148"/>
      <c r="G3306" s="148"/>
      <c r="H3306" s="148"/>
      <c r="I3306" s="148"/>
      <c r="J3306" s="148"/>
      <c r="K3306" s="148"/>
      <c r="L3306" s="148"/>
      <c r="M3306" s="148"/>
      <c r="N3306" s="148"/>
      <c r="O3306" s="148"/>
      <c r="P3306" s="148"/>
      <c r="Q3306" s="148"/>
      <c r="R3306" s="148"/>
      <c r="S3306" s="148"/>
      <c r="W3306" s="145" t="s">
        <v>17</v>
      </c>
      <c r="X3306" s="145"/>
      <c r="Y3306" s="145"/>
      <c r="Z3306" s="145"/>
      <c r="AA3306" s="145"/>
      <c r="AB3306" s="145"/>
    </row>
    <row r="3307" spans="1:35" s="15" customFormat="1" ht="15" customHeight="1" x14ac:dyDescent="0.25">
      <c r="T3307" s="78"/>
      <c r="U3307" s="63"/>
      <c r="V3307" s="63"/>
      <c r="W3307" s="149">
        <f ca="1">INDIRECT("Jäsenet!A"&amp;AI3302)</f>
        <v>67</v>
      </c>
      <c r="X3307" s="149"/>
      <c r="Y3307" s="149"/>
      <c r="Z3307" s="149"/>
      <c r="AA3307" s="149"/>
      <c r="AB3307" s="149"/>
    </row>
    <row r="3308" spans="1:35" s="15" customFormat="1" ht="15" customHeight="1" x14ac:dyDescent="0.25">
      <c r="B3308" s="39"/>
      <c r="C3308" s="39"/>
      <c r="D3308" s="39"/>
      <c r="E3308" s="39"/>
      <c r="F3308" s="39"/>
      <c r="G3308" s="39"/>
      <c r="H3308" s="39"/>
      <c r="I3308" s="39"/>
      <c r="J3308" s="39"/>
      <c r="K3308" s="39"/>
      <c r="L3308" s="39"/>
      <c r="M3308" s="39"/>
      <c r="N3308" s="39"/>
      <c r="O3308" s="39"/>
      <c r="P3308" s="39"/>
      <c r="Q3308" s="39"/>
      <c r="R3308" s="39"/>
      <c r="S3308" s="39"/>
      <c r="T3308" s="78"/>
      <c r="U3308" s="78"/>
      <c r="V3308" s="78"/>
      <c r="W3308" s="78"/>
      <c r="X3308" s="78"/>
      <c r="Y3308" s="78"/>
      <c r="Z3308" s="78"/>
      <c r="AA3308" s="39"/>
      <c r="AB3308" s="39"/>
      <c r="AC3308" s="39"/>
      <c r="AD3308" s="39"/>
      <c r="AE3308" s="39"/>
      <c r="AF3308" s="39"/>
      <c r="AG3308" s="39"/>
      <c r="AH3308" s="39"/>
      <c r="AI3308" s="39"/>
    </row>
    <row r="3309" spans="1:35" s="15" customFormat="1" ht="15" customHeight="1" x14ac:dyDescent="0.25">
      <c r="A3309" s="32"/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3"/>
      <c r="U3309" s="33"/>
      <c r="V3309" s="33"/>
      <c r="W3309" s="35"/>
      <c r="X3309" s="33"/>
      <c r="Y3309" s="33"/>
      <c r="Z3309" s="33"/>
      <c r="AA3309" s="32"/>
      <c r="AB3309" s="32"/>
      <c r="AC3309" s="32"/>
      <c r="AD3309" s="32"/>
      <c r="AE3309" s="32"/>
      <c r="AF3309" s="32"/>
      <c r="AG3309" s="32"/>
      <c r="AH3309" s="32"/>
      <c r="AI3309" s="32"/>
    </row>
    <row r="3310" spans="1:35" s="15" customFormat="1" ht="15" customHeight="1" x14ac:dyDescent="0.25">
      <c r="B3310" s="39"/>
      <c r="C3310" s="39"/>
      <c r="D3310" s="39"/>
      <c r="E3310" s="39"/>
      <c r="F3310" s="39"/>
      <c r="G3310" s="39"/>
      <c r="H3310" s="39"/>
      <c r="I3310" s="39"/>
      <c r="J3310" s="39"/>
      <c r="K3310" s="39"/>
      <c r="L3310" s="39"/>
      <c r="M3310" s="39"/>
      <c r="N3310" s="39"/>
      <c r="O3310" s="39"/>
      <c r="P3310" s="39"/>
      <c r="Q3310" s="39"/>
      <c r="R3310" s="39"/>
      <c r="S3310" s="39"/>
      <c r="T3310" s="78"/>
      <c r="U3310" s="78"/>
      <c r="V3310" s="78"/>
      <c r="W3310" s="34"/>
      <c r="X3310" s="78"/>
      <c r="Y3310" s="78"/>
      <c r="Z3310" s="78"/>
      <c r="AA3310" s="39"/>
      <c r="AB3310" s="39"/>
      <c r="AC3310" s="39"/>
      <c r="AD3310" s="39"/>
      <c r="AE3310" s="39"/>
      <c r="AF3310" s="39"/>
      <c r="AG3310" s="39"/>
      <c r="AH3310" s="39"/>
      <c r="AI3310" s="39"/>
    </row>
    <row r="3311" spans="1:35" s="15" customFormat="1" ht="15" customHeight="1" x14ac:dyDescent="0.25">
      <c r="B3311" s="36" t="str">
        <f>'Laskun tiedot'!$A$11</f>
        <v>--------------------</v>
      </c>
      <c r="C3311" s="39"/>
      <c r="D3311" s="39"/>
      <c r="E3311" s="39"/>
      <c r="F3311" s="39"/>
      <c r="G3311" s="39"/>
      <c r="H3311" s="39"/>
      <c r="I3311" s="39"/>
      <c r="J3311" s="39"/>
      <c r="K3311" s="39"/>
      <c r="L3311" s="39"/>
      <c r="M3311" s="39"/>
      <c r="N3311" s="39"/>
      <c r="O3311" s="39"/>
      <c r="P3311" s="39"/>
      <c r="Q3311" s="39"/>
      <c r="R3311" s="39"/>
      <c r="S3311" s="39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</row>
    <row r="3312" spans="1:35" s="15" customFormat="1" ht="15" customHeight="1" x14ac:dyDescent="0.25">
      <c r="B3312" s="36" t="str">
        <f>'Laskun tiedot'!$A$12</f>
        <v>Vuosi 2011</v>
      </c>
      <c r="C3312" s="78"/>
      <c r="D3312" s="78"/>
      <c r="E3312" s="78"/>
      <c r="F3312" s="78"/>
      <c r="G3312" s="78"/>
      <c r="H3312" s="78"/>
      <c r="I3312" s="78"/>
      <c r="J3312" s="78"/>
      <c r="K3312" s="78"/>
      <c r="L3312" s="78"/>
      <c r="M3312" s="78"/>
      <c r="N3312" s="78"/>
      <c r="O3312" s="78"/>
      <c r="P3312" s="39"/>
      <c r="Q3312" s="39"/>
      <c r="R3312" s="39"/>
      <c r="S3312" s="39"/>
      <c r="T3312" s="39"/>
      <c r="U3312" s="39"/>
      <c r="V3312" s="39"/>
      <c r="W3312" s="39"/>
      <c r="X3312" s="39"/>
      <c r="Y3312" s="39"/>
      <c r="Z3312" s="39"/>
      <c r="AA3312" s="39"/>
      <c r="AB3312" s="39"/>
      <c r="AC3312" s="13"/>
      <c r="AD3312" s="13"/>
      <c r="AE3312" s="13"/>
      <c r="AF3312" s="13"/>
      <c r="AG3312" s="13"/>
      <c r="AH3312" s="13"/>
      <c r="AI3312" s="13"/>
    </row>
    <row r="3313" spans="2:35" s="15" customFormat="1" ht="15" customHeight="1" x14ac:dyDescent="0.25">
      <c r="B3313" s="36" t="str">
        <f>'Laskun tiedot'!$A$13</f>
        <v>JÄSENMAKSU ………. 10 €</v>
      </c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</row>
    <row r="3314" spans="2:35" s="15" customFormat="1" ht="15" customHeight="1" x14ac:dyDescent="0.25">
      <c r="B3314" s="36" t="str">
        <f>'Laskun tiedot'!$A$14</f>
        <v>--------------------</v>
      </c>
      <c r="T3314" s="39"/>
      <c r="AC3314" s="39"/>
    </row>
    <row r="3315" spans="2:35" s="15" customFormat="1" ht="15" customHeight="1" x14ac:dyDescent="0.25">
      <c r="B3315" s="36" t="str">
        <f>'Laskun tiedot'!$A$15</f>
        <v xml:space="preserve"> </v>
      </c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</row>
    <row r="3316" spans="2:35" s="15" customFormat="1" ht="15" customHeight="1" x14ac:dyDescent="0.25">
      <c r="B3316" s="36" t="str">
        <f>'Laskun tiedot'!$A$16</f>
        <v xml:space="preserve"> </v>
      </c>
      <c r="C3316" s="39"/>
      <c r="D3316" s="39"/>
      <c r="E3316" s="39"/>
      <c r="F3316" s="39"/>
      <c r="G3316" s="39"/>
      <c r="H3316" s="39"/>
      <c r="I3316" s="39"/>
      <c r="J3316" s="39"/>
      <c r="K3316" s="39"/>
      <c r="L3316" s="39"/>
      <c r="M3316" s="39"/>
      <c r="N3316" s="39"/>
      <c r="O3316" s="39"/>
      <c r="P3316" s="39"/>
      <c r="Q3316" s="39"/>
      <c r="R3316" s="39"/>
      <c r="S3316" s="39"/>
      <c r="T3316" s="39"/>
      <c r="U3316" s="39"/>
      <c r="V3316" s="39"/>
      <c r="W3316" s="39"/>
      <c r="X3316" s="39"/>
      <c r="Y3316" s="39"/>
      <c r="Z3316" s="39"/>
      <c r="AA3316" s="39"/>
      <c r="AB3316" s="39"/>
      <c r="AC3316" s="39"/>
      <c r="AD3316" s="39"/>
      <c r="AE3316" s="39"/>
      <c r="AF3316" s="39"/>
      <c r="AG3316" s="39"/>
      <c r="AH3316" s="39"/>
      <c r="AI3316" s="39"/>
    </row>
    <row r="3317" spans="2:35" s="15" customFormat="1" ht="15" customHeight="1" x14ac:dyDescent="0.25">
      <c r="B3317" s="36" t="str">
        <f>'Laskun tiedot'!$A$17</f>
        <v xml:space="preserve"> </v>
      </c>
    </row>
    <row r="3318" spans="2:35" s="11" customFormat="1" ht="15" customHeight="1" x14ac:dyDescent="0.25">
      <c r="B3318" s="36" t="str">
        <f>'Laskun tiedot'!$A$18</f>
        <v xml:space="preserve"> </v>
      </c>
    </row>
    <row r="3319" spans="2:35" s="15" customFormat="1" ht="15" customHeight="1" x14ac:dyDescent="0.25">
      <c r="B3319" s="36" t="str">
        <f>'Laskun tiedot'!$A$19</f>
        <v xml:space="preserve"> </v>
      </c>
      <c r="M3319" s="16"/>
      <c r="N3319" s="1"/>
      <c r="O3319" s="1"/>
      <c r="P3319" s="16"/>
      <c r="Q3319" s="1"/>
      <c r="R3319" s="1"/>
      <c r="T3319" s="16"/>
      <c r="U3319" s="1"/>
      <c r="V3319" s="1"/>
      <c r="W3319" s="1"/>
      <c r="X3319" s="1"/>
      <c r="Z3319" s="16"/>
      <c r="AA3319" s="1"/>
      <c r="AB3319" s="1"/>
      <c r="AD3319" s="16"/>
      <c r="AE3319" s="1"/>
      <c r="AF3319" s="1"/>
      <c r="AG3319" s="1"/>
      <c r="AH3319" s="1"/>
    </row>
    <row r="3320" spans="2:35" s="15" customFormat="1" ht="15" customHeight="1" x14ac:dyDescent="0.25">
      <c r="B3320" s="36" t="str">
        <f>'Laskun tiedot'!$A$20</f>
        <v xml:space="preserve"> </v>
      </c>
      <c r="M3320" s="16"/>
      <c r="N3320" s="1"/>
      <c r="O3320" s="1"/>
      <c r="P3320" s="16"/>
      <c r="Q3320" s="1"/>
      <c r="R3320" s="1"/>
      <c r="T3320" s="16"/>
      <c r="U3320" s="1"/>
      <c r="V3320" s="1"/>
      <c r="W3320" s="1"/>
      <c r="X3320" s="1"/>
      <c r="Z3320" s="16"/>
      <c r="AA3320" s="1"/>
      <c r="AB3320" s="1"/>
      <c r="AD3320" s="16"/>
      <c r="AE3320" s="1"/>
      <c r="AF3320" s="1"/>
      <c r="AG3320" s="1"/>
      <c r="AH3320" s="1"/>
    </row>
    <row r="3321" spans="2:35" s="15" customFormat="1" ht="15" customHeight="1" x14ac:dyDescent="0.25">
      <c r="B3321" s="36" t="str">
        <f>'Laskun tiedot'!$A$21</f>
        <v xml:space="preserve"> </v>
      </c>
      <c r="M3321" s="16"/>
      <c r="N3321" s="1"/>
      <c r="O3321" s="1"/>
      <c r="P3321" s="16"/>
      <c r="Q3321" s="1"/>
      <c r="R3321" s="1"/>
      <c r="T3321" s="16"/>
      <c r="U3321" s="1"/>
      <c r="V3321" s="1"/>
      <c r="W3321" s="1"/>
      <c r="X3321" s="1"/>
      <c r="Z3321" s="16"/>
      <c r="AA3321" s="1"/>
      <c r="AB3321" s="1"/>
      <c r="AD3321" s="16"/>
      <c r="AE3321" s="1"/>
      <c r="AF3321" s="1"/>
      <c r="AG3321" s="1"/>
      <c r="AH3321" s="1"/>
    </row>
    <row r="3322" spans="2:35" s="15" customFormat="1" ht="15" customHeight="1" x14ac:dyDescent="0.25">
      <c r="B3322" s="36" t="str">
        <f>'Laskun tiedot'!$A$22</f>
        <v xml:space="preserve"> </v>
      </c>
      <c r="M3322" s="16"/>
      <c r="N3322" s="1"/>
      <c r="O3322" s="1"/>
      <c r="P3322" s="16"/>
      <c r="Q3322" s="1"/>
      <c r="R3322" s="1"/>
      <c r="T3322" s="16"/>
      <c r="U3322" s="1"/>
      <c r="V3322" s="1"/>
      <c r="W3322" s="1"/>
      <c r="X3322" s="1"/>
      <c r="Z3322" s="16"/>
      <c r="AA3322" s="1"/>
      <c r="AB3322" s="1"/>
      <c r="AD3322" s="16"/>
      <c r="AE3322" s="1"/>
      <c r="AF3322" s="1"/>
      <c r="AG3322" s="1"/>
      <c r="AH3322" s="1"/>
    </row>
    <row r="3323" spans="2:35" s="15" customFormat="1" ht="15" customHeight="1" x14ac:dyDescent="0.25">
      <c r="B3323" s="36" t="str">
        <f>'Laskun tiedot'!$A$23</f>
        <v xml:space="preserve"> </v>
      </c>
      <c r="M3323" s="16"/>
      <c r="N3323" s="1"/>
      <c r="O3323" s="1"/>
      <c r="P3323" s="16"/>
      <c r="Q3323" s="1"/>
      <c r="R3323" s="1"/>
      <c r="T3323" s="16"/>
      <c r="U3323" s="1"/>
      <c r="V3323" s="1"/>
      <c r="W3323" s="1"/>
      <c r="X3323" s="1"/>
      <c r="Z3323" s="16"/>
      <c r="AA3323" s="1"/>
      <c r="AB3323" s="1"/>
      <c r="AD3323" s="16"/>
      <c r="AE3323" s="1"/>
      <c r="AF3323" s="1"/>
      <c r="AG3323" s="1"/>
      <c r="AH3323" s="1"/>
    </row>
    <row r="3324" spans="2:35" s="15" customFormat="1" ht="15" customHeight="1" x14ac:dyDescent="0.25">
      <c r="B3324" s="36" t="str">
        <f>'Laskun tiedot'!$A$24</f>
        <v xml:space="preserve"> </v>
      </c>
      <c r="M3324" s="16"/>
      <c r="N3324" s="1"/>
      <c r="O3324" s="1"/>
      <c r="P3324" s="16"/>
      <c r="Q3324" s="1"/>
      <c r="R3324" s="1"/>
      <c r="T3324" s="16"/>
      <c r="U3324" s="1"/>
      <c r="V3324" s="1"/>
      <c r="W3324" s="1"/>
      <c r="X3324" s="1"/>
      <c r="Z3324" s="16"/>
      <c r="AA3324" s="1"/>
      <c r="AB3324" s="1"/>
      <c r="AD3324" s="16"/>
      <c r="AE3324" s="1"/>
      <c r="AF3324" s="1"/>
      <c r="AG3324" s="1"/>
      <c r="AH3324" s="1"/>
    </row>
    <row r="3325" spans="2:35" s="15" customFormat="1" ht="15" customHeight="1" x14ac:dyDescent="0.25">
      <c r="B3325" s="36" t="str">
        <f>'Laskun tiedot'!$A$25</f>
        <v xml:space="preserve"> </v>
      </c>
      <c r="M3325" s="16"/>
      <c r="N3325" s="1"/>
      <c r="O3325" s="1"/>
      <c r="P3325" s="16"/>
      <c r="Q3325" s="1"/>
      <c r="R3325" s="1"/>
      <c r="T3325" s="16"/>
      <c r="U3325" s="1"/>
      <c r="V3325" s="1"/>
      <c r="W3325" s="1"/>
      <c r="X3325" s="1"/>
      <c r="Z3325" s="16"/>
      <c r="AA3325" s="1"/>
      <c r="AB3325" s="1"/>
      <c r="AD3325" s="16"/>
      <c r="AE3325" s="1"/>
      <c r="AF3325" s="1"/>
      <c r="AG3325" s="1"/>
      <c r="AH3325" s="1"/>
    </row>
    <row r="3326" spans="2:35" s="15" customFormat="1" ht="15" customHeight="1" x14ac:dyDescent="0.25">
      <c r="B3326" s="36" t="str">
        <f>'Laskun tiedot'!$A$26</f>
        <v xml:space="preserve"> </v>
      </c>
      <c r="M3326" s="16"/>
      <c r="N3326" s="1"/>
      <c r="O3326" s="1"/>
      <c r="P3326" s="16"/>
      <c r="Q3326" s="1"/>
      <c r="R3326" s="1"/>
      <c r="T3326" s="16"/>
      <c r="U3326" s="1"/>
      <c r="V3326" s="1"/>
      <c r="W3326" s="1"/>
      <c r="X3326" s="1"/>
      <c r="Z3326" s="16"/>
      <c r="AA3326" s="1"/>
      <c r="AB3326" s="1"/>
      <c r="AD3326" s="16"/>
      <c r="AE3326" s="1"/>
      <c r="AF3326" s="1"/>
      <c r="AG3326" s="1"/>
      <c r="AH3326" s="1"/>
    </row>
    <row r="3327" spans="2:35" s="15" customFormat="1" ht="15" customHeight="1" x14ac:dyDescent="0.25">
      <c r="B3327" s="36" t="str">
        <f>'Laskun tiedot'!$A$27</f>
        <v xml:space="preserve"> </v>
      </c>
      <c r="M3327" s="16"/>
      <c r="N3327" s="1"/>
      <c r="O3327" s="1"/>
      <c r="P3327" s="16"/>
      <c r="Q3327" s="1"/>
      <c r="R3327" s="1"/>
      <c r="T3327" s="16"/>
      <c r="U3327" s="1"/>
      <c r="V3327" s="1"/>
      <c r="W3327" s="1"/>
      <c r="X3327" s="1"/>
      <c r="Z3327" s="16"/>
      <c r="AA3327" s="1"/>
      <c r="AB3327" s="1"/>
      <c r="AD3327" s="16"/>
      <c r="AE3327" s="1"/>
      <c r="AF3327" s="1"/>
      <c r="AG3327" s="1"/>
      <c r="AH3327" s="1"/>
    </row>
    <row r="3328" spans="2:35" s="15" customFormat="1" ht="15" customHeight="1" x14ac:dyDescent="0.25">
      <c r="B3328" s="36"/>
      <c r="M3328" s="16"/>
      <c r="N3328" s="1"/>
      <c r="O3328" s="1"/>
      <c r="P3328" s="16"/>
      <c r="Q3328" s="1"/>
      <c r="R3328" s="1"/>
      <c r="T3328" s="16"/>
      <c r="U3328" s="1"/>
      <c r="V3328" s="1"/>
      <c r="W3328" s="1"/>
      <c r="X3328" s="1"/>
      <c r="Z3328" s="16"/>
      <c r="AA3328" s="1"/>
      <c r="AB3328" s="1"/>
      <c r="AD3328" s="16"/>
      <c r="AE3328" s="1"/>
      <c r="AF3328" s="1"/>
      <c r="AG3328" s="1"/>
      <c r="AH3328" s="1"/>
    </row>
    <row r="3329" spans="1:35" s="80" customFormat="1" ht="12" customHeight="1" x14ac:dyDescent="0.25">
      <c r="B3329" s="143" t="str">
        <f>'Laskun tiedot'!$A$30</f>
        <v>Sihteeri:</v>
      </c>
      <c r="C3329" s="143"/>
      <c r="D3329" s="143"/>
      <c r="E3329" s="143"/>
      <c r="F3329" s="143"/>
      <c r="G3329" s="143"/>
      <c r="H3329" s="143"/>
      <c r="I3329" s="143"/>
      <c r="J3329" s="143" t="str">
        <f>'Laskun tiedot'!$B$30</f>
        <v>Puh.</v>
      </c>
      <c r="K3329" s="143"/>
      <c r="L3329" s="143"/>
      <c r="M3329" s="143"/>
      <c r="N3329" s="143"/>
      <c r="O3329" s="143"/>
      <c r="P3329" s="143"/>
      <c r="Q3329" s="143"/>
      <c r="R3329" s="143"/>
      <c r="S3329" s="143" t="str">
        <f>'Laskun tiedot'!$C$30</f>
        <v xml:space="preserve"> </v>
      </c>
      <c r="T3329" s="143"/>
      <c r="U3329" s="143"/>
      <c r="V3329" s="143"/>
      <c r="W3329" s="143"/>
      <c r="X3329" s="143"/>
      <c r="Y3329" s="143"/>
      <c r="Z3329" s="143"/>
      <c r="AA3329" s="143" t="str">
        <f>'Laskun tiedot'!$D$30</f>
        <v xml:space="preserve"> </v>
      </c>
      <c r="AB3329" s="143"/>
      <c r="AC3329" s="143"/>
      <c r="AD3329" s="143"/>
      <c r="AE3329" s="143"/>
      <c r="AF3329" s="143"/>
      <c r="AG3329" s="143"/>
      <c r="AH3329" s="143"/>
      <c r="AI3329" s="143"/>
    </row>
    <row r="3330" spans="1:35" s="79" customFormat="1" ht="12" customHeight="1" x14ac:dyDescent="0.2">
      <c r="B3330" s="143" t="str">
        <f>'Laskun tiedot'!$A$31</f>
        <v xml:space="preserve"> </v>
      </c>
      <c r="C3330" s="143"/>
      <c r="D3330" s="143"/>
      <c r="E3330" s="143"/>
      <c r="F3330" s="143"/>
      <c r="G3330" s="143"/>
      <c r="H3330" s="143"/>
      <c r="I3330" s="143"/>
      <c r="J3330" s="143" t="str">
        <f>'Laskun tiedot'!$B$31</f>
        <v xml:space="preserve"> </v>
      </c>
      <c r="K3330" s="143"/>
      <c r="L3330" s="143"/>
      <c r="M3330" s="143"/>
      <c r="N3330" s="143"/>
      <c r="O3330" s="143"/>
      <c r="P3330" s="143"/>
      <c r="Q3330" s="143"/>
      <c r="R3330" s="143"/>
      <c r="S3330" s="144" t="str">
        <f>'Laskun tiedot'!$C$31</f>
        <v xml:space="preserve"> </v>
      </c>
      <c r="T3330" s="144"/>
      <c r="U3330" s="144"/>
      <c r="V3330" s="144"/>
      <c r="W3330" s="144"/>
      <c r="X3330" s="144"/>
      <c r="Y3330" s="144"/>
      <c r="Z3330" s="144"/>
      <c r="AA3330" s="144" t="str">
        <f>'Laskun tiedot'!$D$31</f>
        <v xml:space="preserve"> </v>
      </c>
      <c r="AB3330" s="144"/>
      <c r="AC3330" s="144"/>
      <c r="AD3330" s="144"/>
      <c r="AE3330" s="144"/>
      <c r="AF3330" s="144"/>
      <c r="AG3330" s="144"/>
      <c r="AH3330" s="144"/>
      <c r="AI3330" s="144"/>
    </row>
    <row r="3331" spans="1:35" s="80" customFormat="1" ht="12" customHeight="1" x14ac:dyDescent="0.25">
      <c r="B3331" s="143" t="str">
        <f>'Laskun tiedot'!$A$32</f>
        <v xml:space="preserve"> </v>
      </c>
      <c r="C3331" s="143"/>
      <c r="D3331" s="143"/>
      <c r="E3331" s="143"/>
      <c r="F3331" s="143"/>
      <c r="G3331" s="143"/>
      <c r="H3331" s="143"/>
      <c r="I3331" s="143"/>
      <c r="J3331" s="143" t="str">
        <f>'Laskun tiedot'!$B$32</f>
        <v xml:space="preserve"> </v>
      </c>
      <c r="K3331" s="143"/>
      <c r="L3331" s="143"/>
      <c r="M3331" s="143"/>
      <c r="N3331" s="143"/>
      <c r="O3331" s="143"/>
      <c r="P3331" s="143"/>
      <c r="Q3331" s="143"/>
      <c r="R3331" s="143"/>
      <c r="S3331" s="144" t="str">
        <f>'Laskun tiedot'!$C$32</f>
        <v xml:space="preserve"> </v>
      </c>
      <c r="T3331" s="144"/>
      <c r="U3331" s="144"/>
      <c r="V3331" s="144"/>
      <c r="W3331" s="144"/>
      <c r="X3331" s="144"/>
      <c r="Y3331" s="144"/>
      <c r="Z3331" s="144"/>
      <c r="AA3331" s="144" t="str">
        <f>'Laskun tiedot'!$D$32</f>
        <v xml:space="preserve"> </v>
      </c>
      <c r="AB3331" s="144"/>
      <c r="AC3331" s="144"/>
      <c r="AD3331" s="144"/>
      <c r="AE3331" s="144"/>
      <c r="AF3331" s="144"/>
      <c r="AG3331" s="144"/>
      <c r="AH3331" s="144"/>
      <c r="AI3331" s="144"/>
    </row>
    <row r="3332" spans="1:35" s="15" customFormat="1" ht="15" customHeight="1" x14ac:dyDescent="0.25">
      <c r="A3332" s="60"/>
      <c r="B3332" s="61"/>
      <c r="C3332" s="61"/>
      <c r="D3332" s="61"/>
      <c r="E3332" s="61"/>
      <c r="F3332" s="61"/>
      <c r="G3332" s="61"/>
      <c r="H3332" s="61"/>
      <c r="I3332" s="61"/>
      <c r="J3332" s="61"/>
      <c r="K3332" s="61"/>
      <c r="L3332" s="61"/>
      <c r="M3332" s="61"/>
      <c r="N3332" s="61"/>
      <c r="O3332" s="61"/>
      <c r="P3332" s="61"/>
      <c r="Q3332" s="61"/>
      <c r="R3332" s="61"/>
      <c r="S3332" s="61"/>
      <c r="T3332" s="61"/>
      <c r="U3332" s="61"/>
      <c r="V3332" s="61"/>
      <c r="W3332" s="61"/>
      <c r="X3332" s="61"/>
      <c r="Y3332" s="61"/>
      <c r="Z3332" s="61"/>
      <c r="AA3332" s="61"/>
      <c r="AB3332" s="61"/>
      <c r="AC3332" s="61"/>
      <c r="AD3332" s="61"/>
      <c r="AE3332" s="61"/>
      <c r="AF3332" s="61"/>
      <c r="AG3332" s="61"/>
      <c r="AH3332" s="61"/>
      <c r="AI3332" s="61"/>
    </row>
    <row r="3333" spans="1:35" s="15" customFormat="1" ht="15" customHeight="1" x14ac:dyDescent="0.25">
      <c r="B3333" s="39"/>
      <c r="C3333" s="39"/>
      <c r="D3333" s="39"/>
      <c r="E3333" s="39"/>
      <c r="F3333" s="39"/>
      <c r="G3333" s="39"/>
      <c r="H3333" s="39"/>
      <c r="I3333" s="39"/>
      <c r="J3333" s="39"/>
      <c r="K3333" s="39"/>
      <c r="L3333" s="39"/>
      <c r="M3333" s="39"/>
      <c r="N3333" s="39"/>
      <c r="O3333" s="39"/>
      <c r="P3333" s="39"/>
      <c r="Q3333" s="39"/>
      <c r="R3333" s="39"/>
      <c r="S3333" s="39"/>
      <c r="T3333" s="39"/>
      <c r="U3333" s="39"/>
      <c r="V3333" s="39"/>
      <c r="W3333" s="39"/>
      <c r="X3333" s="39"/>
      <c r="Y3333" s="39"/>
      <c r="Z3333" s="39"/>
      <c r="AA3333" s="39"/>
      <c r="AB3333" s="59"/>
      <c r="AC3333" s="59"/>
      <c r="AD3333" s="39"/>
      <c r="AE3333" s="39"/>
      <c r="AF3333" s="39"/>
      <c r="AG3333" s="39"/>
      <c r="AH3333" s="39"/>
      <c r="AI3333" s="39"/>
    </row>
    <row r="3334" spans="1:35" s="15" customFormat="1" ht="11.1" customHeight="1" x14ac:dyDescent="0.25">
      <c r="A3334" s="72"/>
      <c r="B3334" s="73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27" t="s">
        <v>35</v>
      </c>
      <c r="T3334" s="128"/>
      <c r="U3334" s="128"/>
      <c r="V3334" s="128"/>
      <c r="W3334" s="128"/>
      <c r="X3334" s="128"/>
      <c r="Y3334" s="128"/>
      <c r="Z3334" s="128"/>
      <c r="AA3334" s="129"/>
      <c r="AB3334" s="128" t="s">
        <v>36</v>
      </c>
      <c r="AC3334" s="128"/>
      <c r="AD3334" s="128"/>
      <c r="AE3334" s="128"/>
      <c r="AF3334" s="128"/>
      <c r="AG3334" s="128"/>
      <c r="AH3334" s="128"/>
      <c r="AI3334" s="128"/>
    </row>
    <row r="3335" spans="1:35" s="15" customFormat="1" ht="15" customHeight="1" x14ac:dyDescent="0.25">
      <c r="A3335" s="116" t="s">
        <v>19</v>
      </c>
      <c r="B3335" s="130"/>
      <c r="C3335" s="20"/>
      <c r="D3335" s="133" t="str">
        <f>'Laskun tiedot'!$A$35</f>
        <v>EKOP 123456-09876543</v>
      </c>
      <c r="E3335" s="133"/>
      <c r="F3335" s="133"/>
      <c r="G3335" s="133"/>
      <c r="H3335" s="133"/>
      <c r="I3335" s="133"/>
      <c r="J3335" s="133"/>
      <c r="K3335" s="133"/>
      <c r="L3335" s="133"/>
      <c r="M3335" s="133"/>
      <c r="N3335" s="133"/>
      <c r="O3335" s="133"/>
      <c r="P3335" s="133"/>
      <c r="Q3335" s="133"/>
      <c r="R3335" s="133"/>
      <c r="S3335" s="134" t="str">
        <f>'Laskun tiedot'!$B$35</f>
        <v>FI67 1234 5609 8765 43</v>
      </c>
      <c r="T3335" s="135"/>
      <c r="U3335" s="135"/>
      <c r="V3335" s="135"/>
      <c r="W3335" s="135"/>
      <c r="X3335" s="135"/>
      <c r="Y3335" s="135"/>
      <c r="Z3335" s="135"/>
      <c r="AA3335" s="136"/>
      <c r="AB3335" s="135" t="str">
        <f>'Laskun tiedot'!$C$35</f>
        <v>OKOYFIHH</v>
      </c>
      <c r="AC3335" s="135"/>
      <c r="AD3335" s="135"/>
      <c r="AE3335" s="135"/>
      <c r="AF3335" s="135"/>
      <c r="AG3335" s="135"/>
      <c r="AH3335" s="135"/>
      <c r="AI3335" s="135"/>
    </row>
    <row r="3336" spans="1:35" s="15" customFormat="1" ht="15" customHeight="1" x14ac:dyDescent="0.25">
      <c r="A3336" s="116"/>
      <c r="B3336" s="130"/>
      <c r="C3336" s="20"/>
      <c r="D3336" s="133" t="str">
        <f>'Laskun tiedot'!$A$36</f>
        <v xml:space="preserve"> </v>
      </c>
      <c r="E3336" s="133"/>
      <c r="F3336" s="133"/>
      <c r="G3336" s="133"/>
      <c r="H3336" s="133"/>
      <c r="I3336" s="133"/>
      <c r="J3336" s="133"/>
      <c r="K3336" s="133"/>
      <c r="L3336" s="133"/>
      <c r="M3336" s="133"/>
      <c r="N3336" s="133"/>
      <c r="O3336" s="133"/>
      <c r="P3336" s="133"/>
      <c r="Q3336" s="133"/>
      <c r="R3336" s="137"/>
      <c r="S3336" s="134" t="str">
        <f>'Laskun tiedot'!$B$36</f>
        <v xml:space="preserve"> </v>
      </c>
      <c r="T3336" s="135"/>
      <c r="U3336" s="135"/>
      <c r="V3336" s="135"/>
      <c r="W3336" s="135"/>
      <c r="X3336" s="135"/>
      <c r="Y3336" s="135"/>
      <c r="Z3336" s="135"/>
      <c r="AA3336" s="136"/>
      <c r="AB3336" s="134" t="str">
        <f>'Laskun tiedot'!$C$36</f>
        <v xml:space="preserve"> </v>
      </c>
      <c r="AC3336" s="135"/>
      <c r="AD3336" s="135"/>
      <c r="AE3336" s="135"/>
      <c r="AF3336" s="135"/>
      <c r="AG3336" s="135"/>
      <c r="AH3336" s="135"/>
      <c r="AI3336" s="135"/>
    </row>
    <row r="3337" spans="1:35" s="15" customFormat="1" ht="15" customHeight="1" x14ac:dyDescent="0.25">
      <c r="A3337" s="131"/>
      <c r="B3337" s="132"/>
      <c r="C3337" s="20"/>
      <c r="D3337" s="138" t="str">
        <f>'Laskun tiedot'!$A$37</f>
        <v xml:space="preserve"> </v>
      </c>
      <c r="E3337" s="138"/>
      <c r="F3337" s="138"/>
      <c r="G3337" s="138"/>
      <c r="H3337" s="138"/>
      <c r="I3337" s="138"/>
      <c r="J3337" s="138"/>
      <c r="K3337" s="138"/>
      <c r="L3337" s="138"/>
      <c r="M3337" s="138"/>
      <c r="N3337" s="138"/>
      <c r="O3337" s="138"/>
      <c r="P3337" s="138"/>
      <c r="Q3337" s="138"/>
      <c r="R3337" s="139"/>
      <c r="S3337" s="140" t="str">
        <f>'Laskun tiedot'!$B$37</f>
        <v xml:space="preserve"> </v>
      </c>
      <c r="T3337" s="141"/>
      <c r="U3337" s="141"/>
      <c r="V3337" s="141"/>
      <c r="W3337" s="141"/>
      <c r="X3337" s="141"/>
      <c r="Y3337" s="141"/>
      <c r="Z3337" s="141"/>
      <c r="AA3337" s="142"/>
      <c r="AB3337" s="140" t="str">
        <f>'Laskun tiedot'!$C$37</f>
        <v xml:space="preserve"> </v>
      </c>
      <c r="AC3337" s="141"/>
      <c r="AD3337" s="141"/>
      <c r="AE3337" s="141"/>
      <c r="AF3337" s="141"/>
      <c r="AG3337" s="141"/>
      <c r="AH3337" s="141"/>
      <c r="AI3337" s="141"/>
    </row>
    <row r="3338" spans="1:35" s="15" customFormat="1" ht="15" customHeight="1" x14ac:dyDescent="0.25">
      <c r="A3338" s="101" t="s">
        <v>21</v>
      </c>
      <c r="B3338" s="102"/>
      <c r="C3338" s="22"/>
      <c r="D3338" s="107" t="str">
        <f>'Laskun tiedot'!$A$40</f>
        <v xml:space="preserve"> </v>
      </c>
      <c r="E3338" s="107"/>
      <c r="F3338" s="107"/>
      <c r="G3338" s="107"/>
      <c r="H3338" s="107"/>
      <c r="I3338" s="107"/>
      <c r="J3338" s="107"/>
      <c r="K3338" s="107"/>
      <c r="L3338" s="107"/>
      <c r="M3338" s="107"/>
      <c r="N3338" s="107"/>
      <c r="O3338" s="107"/>
      <c r="P3338" s="107"/>
      <c r="Q3338" s="107"/>
      <c r="R3338" s="108"/>
      <c r="S3338" s="23"/>
      <c r="T3338" s="24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</row>
    <row r="3339" spans="1:35" s="15" customFormat="1" ht="15" customHeight="1" x14ac:dyDescent="0.25">
      <c r="A3339" s="103"/>
      <c r="B3339" s="104"/>
      <c r="C3339" s="20"/>
      <c r="D3339" s="109"/>
      <c r="E3339" s="109"/>
      <c r="F3339" s="109"/>
      <c r="G3339" s="109"/>
      <c r="H3339" s="109"/>
      <c r="I3339" s="109"/>
      <c r="J3339" s="109"/>
      <c r="K3339" s="109"/>
      <c r="L3339" s="109"/>
      <c r="M3339" s="109"/>
      <c r="N3339" s="109"/>
      <c r="O3339" s="109"/>
      <c r="P3339" s="109"/>
      <c r="Q3339" s="109"/>
      <c r="R3339" s="110"/>
      <c r="S3339" s="29"/>
      <c r="T3339" s="25" t="str">
        <f>'Laskun tiedot'!$A$43</f>
        <v>KÄYTÄ VIITETTÄ !</v>
      </c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</row>
    <row r="3340" spans="1:35" s="15" customFormat="1" ht="15" customHeight="1" x14ac:dyDescent="0.25">
      <c r="A3340" s="105"/>
      <c r="B3340" s="106"/>
      <c r="C3340" s="26"/>
      <c r="D3340" s="111"/>
      <c r="E3340" s="111"/>
      <c r="F3340" s="111"/>
      <c r="G3340" s="111"/>
      <c r="H3340" s="111"/>
      <c r="I3340" s="111"/>
      <c r="J3340" s="111"/>
      <c r="K3340" s="111"/>
      <c r="L3340" s="111"/>
      <c r="M3340" s="111"/>
      <c r="N3340" s="111"/>
      <c r="O3340" s="111"/>
      <c r="P3340" s="111"/>
      <c r="Q3340" s="111"/>
      <c r="R3340" s="112"/>
      <c r="S3340" s="29"/>
      <c r="T3340" s="25" t="str">
        <f>'Laskun tiedot'!$A$44</f>
        <v xml:space="preserve"> </v>
      </c>
      <c r="U3340" s="25"/>
      <c r="V3340" s="25"/>
      <c r="W3340" s="25"/>
      <c r="X3340" s="25"/>
      <c r="Y3340" s="25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5"/>
    </row>
    <row r="3341" spans="1:35" s="15" customFormat="1" ht="15" customHeight="1" x14ac:dyDescent="0.25">
      <c r="A3341" s="113" t="s">
        <v>20</v>
      </c>
      <c r="B3341" s="101" t="s">
        <v>22</v>
      </c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1"/>
      <c r="S3341" s="29"/>
      <c r="T3341" s="25" t="str">
        <f>'Laskun tiedot'!$A$45</f>
        <v xml:space="preserve"> </v>
      </c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</row>
    <row r="3342" spans="1:35" s="15" customFormat="1" ht="15" customHeight="1" x14ac:dyDescent="0.25">
      <c r="A3342" s="114"/>
      <c r="B3342" s="116"/>
      <c r="C3342" s="20"/>
      <c r="D3342" s="117" t="str">
        <f ca="1">INDIRECT("Jäsenet!C"&amp;AI3302)&amp;$B$2&amp;INDIRECT("Jäsenet!B"&amp;AI3302)</f>
        <v xml:space="preserve"> </v>
      </c>
      <c r="E3342" s="117"/>
      <c r="F3342" s="117"/>
      <c r="G3342" s="117"/>
      <c r="H3342" s="117"/>
      <c r="I3342" s="117"/>
      <c r="J3342" s="117"/>
      <c r="K3342" s="117"/>
      <c r="L3342" s="117"/>
      <c r="M3342" s="117"/>
      <c r="N3342" s="117"/>
      <c r="O3342" s="117"/>
      <c r="P3342" s="117"/>
      <c r="Q3342" s="117"/>
      <c r="R3342" s="117"/>
      <c r="S3342" s="29"/>
      <c r="T3342" s="25" t="str">
        <f>'Laskun tiedot'!$A$46</f>
        <v xml:space="preserve"> </v>
      </c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</row>
    <row r="3343" spans="1:35" s="15" customFormat="1" ht="15" customHeight="1" x14ac:dyDescent="0.25">
      <c r="A3343" s="114"/>
      <c r="B3343" s="116"/>
      <c r="C3343" s="20"/>
      <c r="D3343" s="117">
        <f ca="1">INDIRECT("Jäsenet!D"&amp;AI3302)</f>
        <v>0</v>
      </c>
      <c r="E3343" s="117"/>
      <c r="F3343" s="117"/>
      <c r="G3343" s="117"/>
      <c r="H3343" s="117"/>
      <c r="I3343" s="117"/>
      <c r="J3343" s="117"/>
      <c r="K3343" s="117"/>
      <c r="L3343" s="117"/>
      <c r="M3343" s="117"/>
      <c r="N3343" s="117"/>
      <c r="O3343" s="117"/>
      <c r="P3343" s="117"/>
      <c r="Q3343" s="117"/>
      <c r="R3343" s="117"/>
      <c r="S3343" s="29"/>
      <c r="T3343" s="25" t="str">
        <f>'Laskun tiedot'!$A$47</f>
        <v xml:space="preserve"> </v>
      </c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</row>
    <row r="3344" spans="1:35" s="15" customFormat="1" ht="15" customHeight="1" x14ac:dyDescent="0.25">
      <c r="A3344" s="114"/>
      <c r="B3344" s="116"/>
      <c r="C3344" s="20"/>
      <c r="D3344" s="118" t="str">
        <f ca="1">INDIRECT("Jäsenet!E"&amp;AI3302)&amp;$B$2&amp;INDIRECT("Jäsenet!F"&amp;AI3302)</f>
        <v xml:space="preserve"> </v>
      </c>
      <c r="E3344" s="118"/>
      <c r="F3344" s="118"/>
      <c r="G3344" s="118"/>
      <c r="H3344" s="118"/>
      <c r="I3344" s="118"/>
      <c r="J3344" s="118"/>
      <c r="K3344" s="118"/>
      <c r="L3344" s="118"/>
      <c r="M3344" s="118"/>
      <c r="N3344" s="118"/>
      <c r="O3344" s="118"/>
      <c r="P3344" s="118"/>
      <c r="Q3344" s="118"/>
      <c r="R3344" s="118"/>
      <c r="S3344" s="29"/>
      <c r="T3344" s="25" t="str">
        <f>'Laskun tiedot'!$A$48</f>
        <v xml:space="preserve"> </v>
      </c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</row>
    <row r="3345" spans="1:35" s="15" customFormat="1" ht="15" customHeight="1" x14ac:dyDescent="0.25">
      <c r="A3345" s="114"/>
      <c r="B3345" s="74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1"/>
      <c r="S3345" s="30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</row>
    <row r="3346" spans="1:35" s="15" customFormat="1" ht="12.6" customHeight="1" x14ac:dyDescent="0.25">
      <c r="A3346" s="114"/>
      <c r="B3346" s="119" t="s">
        <v>23</v>
      </c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121" t="s">
        <v>39</v>
      </c>
      <c r="T3346" s="122"/>
      <c r="U3346" s="123"/>
      <c r="V3346" s="81">
        <f ca="1">INDIRECT("Jäsenet!G"&amp;AI3302)</f>
        <v>10676</v>
      </c>
      <c r="W3346" s="82"/>
      <c r="X3346" s="82"/>
      <c r="Y3346" s="82"/>
      <c r="Z3346" s="82"/>
      <c r="AA3346" s="82"/>
      <c r="AB3346" s="82"/>
      <c r="AC3346" s="82"/>
      <c r="AD3346" s="82"/>
      <c r="AE3346" s="82"/>
      <c r="AF3346" s="82"/>
      <c r="AG3346" s="82"/>
      <c r="AH3346" s="82"/>
      <c r="AI3346" s="82"/>
    </row>
    <row r="3347" spans="1:35" s="15" customFormat="1" ht="12.6" customHeight="1" x14ac:dyDescent="0.25">
      <c r="A3347" s="115"/>
      <c r="B3347" s="120"/>
      <c r="C3347" s="28"/>
      <c r="D3347" s="28"/>
      <c r="E3347" s="28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124"/>
      <c r="T3347" s="125"/>
      <c r="U3347" s="126"/>
      <c r="V3347" s="83"/>
      <c r="W3347" s="84"/>
      <c r="X3347" s="84"/>
      <c r="Y3347" s="84"/>
      <c r="Z3347" s="84"/>
      <c r="AA3347" s="84"/>
      <c r="AB3347" s="85"/>
      <c r="AC3347" s="85"/>
      <c r="AD3347" s="85"/>
      <c r="AE3347" s="85"/>
      <c r="AF3347" s="85"/>
      <c r="AG3347" s="85"/>
      <c r="AH3347" s="85"/>
      <c r="AI3347" s="85"/>
    </row>
    <row r="3348" spans="1:35" s="15" customFormat="1" ht="24.95" customHeight="1" x14ac:dyDescent="0.25">
      <c r="A3348" s="86" t="s">
        <v>37</v>
      </c>
      <c r="B3348" s="87"/>
      <c r="C3348" s="88"/>
      <c r="D3348" s="89"/>
      <c r="E3348" s="89"/>
      <c r="F3348" s="89"/>
      <c r="G3348" s="89"/>
      <c r="H3348" s="89"/>
      <c r="I3348" s="89"/>
      <c r="J3348" s="89"/>
      <c r="K3348" s="89"/>
      <c r="L3348" s="89"/>
      <c r="M3348" s="89"/>
      <c r="N3348" s="89"/>
      <c r="O3348" s="89"/>
      <c r="P3348" s="89"/>
      <c r="Q3348" s="89"/>
      <c r="R3348" s="90"/>
      <c r="S3348" s="91" t="s">
        <v>40</v>
      </c>
      <c r="T3348" s="92"/>
      <c r="U3348" s="93"/>
      <c r="V3348" s="94">
        <f>'Laskun tiedot'!$A$8</f>
        <v>40907</v>
      </c>
      <c r="W3348" s="95"/>
      <c r="X3348" s="95"/>
      <c r="Y3348" s="95"/>
      <c r="Z3348" s="96"/>
      <c r="AA3348" s="97" t="s">
        <v>24</v>
      </c>
      <c r="AB3348" s="98"/>
      <c r="AC3348" s="99" t="str">
        <f>'Laskun tiedot'!$A$51</f>
        <v xml:space="preserve"> </v>
      </c>
      <c r="AD3348" s="99"/>
      <c r="AE3348" s="99"/>
      <c r="AF3348" s="99"/>
      <c r="AG3348" s="99"/>
      <c r="AH3348" s="99"/>
      <c r="AI3348" s="99"/>
    </row>
    <row r="3349" spans="1:35" s="15" customFormat="1" ht="9.9499999999999993" customHeight="1" x14ac:dyDescent="0.25">
      <c r="B3349" s="41"/>
      <c r="C3349" s="42"/>
      <c r="D3349" s="42"/>
      <c r="E3349" s="42"/>
      <c r="F3349" s="42"/>
      <c r="G3349" s="42"/>
      <c r="H3349" s="42"/>
      <c r="I3349" s="43"/>
      <c r="J3349" s="42"/>
      <c r="K3349" s="42"/>
      <c r="L3349" s="42"/>
      <c r="M3349" s="42"/>
      <c r="N3349" s="42"/>
      <c r="O3349" s="42"/>
      <c r="P3349" s="42"/>
      <c r="Q3349" s="18"/>
      <c r="R3349" s="18"/>
      <c r="S3349" s="44"/>
      <c r="T3349" s="44"/>
      <c r="U3349" s="19"/>
      <c r="V3349" s="45"/>
      <c r="W3349" s="45"/>
      <c r="X3349" s="45"/>
      <c r="Y3349" s="45"/>
      <c r="Z3349" s="45"/>
      <c r="AA3349" s="45"/>
      <c r="AB3349" s="46"/>
      <c r="AC3349" s="47"/>
      <c r="AD3349" s="48"/>
      <c r="AE3349" s="48"/>
      <c r="AF3349" s="48"/>
      <c r="AG3349" s="48"/>
      <c r="AH3349" s="48"/>
      <c r="AI3349" s="48"/>
    </row>
    <row r="3350" spans="1:35" s="15" customFormat="1" ht="50.1" customHeight="1" x14ac:dyDescent="0.25">
      <c r="B3350" s="41"/>
      <c r="C3350" s="42"/>
      <c r="D3350" s="42"/>
      <c r="E3350" s="42"/>
      <c r="F3350" s="42"/>
      <c r="G3350" s="42"/>
      <c r="H3350" s="42"/>
      <c r="I3350" s="43"/>
      <c r="J3350" s="42"/>
      <c r="K3350" s="42"/>
      <c r="L3350" s="42"/>
      <c r="M3350" s="42"/>
      <c r="N3350" s="42"/>
      <c r="O3350" s="42"/>
      <c r="P3350" s="42"/>
      <c r="Q3350" s="18"/>
      <c r="R3350" s="18"/>
      <c r="S3350" s="44"/>
      <c r="T3350" s="44"/>
      <c r="U3350" s="19"/>
      <c r="V3350" s="45"/>
      <c r="W3350" s="45"/>
      <c r="X3350" s="100" t="s">
        <v>38</v>
      </c>
      <c r="Y3350" s="100"/>
      <c r="Z3350" s="100"/>
      <c r="AA3350" s="100"/>
      <c r="AB3350" s="100"/>
      <c r="AC3350" s="100"/>
      <c r="AD3350" s="100"/>
      <c r="AE3350" s="100"/>
      <c r="AF3350" s="100"/>
      <c r="AG3350" s="100"/>
      <c r="AH3350" s="100"/>
      <c r="AI3350" s="100"/>
    </row>
    <row r="3351" spans="1:35" s="8" customFormat="1" ht="23.25" x14ac:dyDescent="0.35">
      <c r="B3351" s="66"/>
      <c r="C3351" s="150" t="str">
        <f>'Laskun tiedot'!$A$2</f>
        <v>Yhdistys ry</v>
      </c>
      <c r="D3351" s="150"/>
      <c r="E3351" s="150"/>
      <c r="F3351" s="150"/>
      <c r="G3351" s="150"/>
      <c r="H3351" s="150"/>
      <c r="I3351" s="150"/>
      <c r="J3351" s="150"/>
      <c r="K3351" s="150"/>
      <c r="L3351" s="150"/>
      <c r="M3351" s="150"/>
      <c r="N3351" s="150"/>
      <c r="O3351" s="150"/>
      <c r="P3351" s="150"/>
      <c r="Q3351" s="150"/>
      <c r="R3351" s="150"/>
      <c r="S3351" s="150"/>
      <c r="T3351" s="10"/>
      <c r="U3351" s="9"/>
      <c r="V3351" s="9"/>
      <c r="W3351" s="150" t="s">
        <v>16</v>
      </c>
      <c r="X3351" s="150"/>
      <c r="Y3351" s="150"/>
      <c r="Z3351" s="150"/>
    </row>
    <row r="3352" spans="1:35" s="15" customFormat="1" x14ac:dyDescent="0.25">
      <c r="B3352" s="15" t="s">
        <v>25</v>
      </c>
      <c r="AI3352" s="65">
        <v>69</v>
      </c>
    </row>
    <row r="3353" spans="1:35" s="11" customFormat="1" ht="15" customHeight="1" x14ac:dyDescent="0.2">
      <c r="V3353" s="68"/>
      <c r="W3353" s="145" t="s">
        <v>26</v>
      </c>
      <c r="X3353" s="145"/>
      <c r="Y3353" s="145"/>
      <c r="Z3353" s="145"/>
      <c r="AA3353" s="145"/>
      <c r="AB3353" s="145"/>
      <c r="AC3353" s="68"/>
      <c r="AD3353" s="68"/>
      <c r="AE3353" s="145" t="s">
        <v>18</v>
      </c>
      <c r="AF3353" s="145"/>
      <c r="AG3353" s="145"/>
      <c r="AH3353" s="145"/>
      <c r="AI3353" s="145"/>
    </row>
    <row r="3354" spans="1:35" s="15" customFormat="1" ht="15" customHeight="1" x14ac:dyDescent="0.25">
      <c r="B3354" s="62"/>
      <c r="C3354" s="146" t="str">
        <f ca="1">INDIRECT("Jäsenet!C"&amp;AI3352)&amp;$B$2&amp;INDIRECT("Jäsenet!B"&amp;AI3352)</f>
        <v xml:space="preserve"> </v>
      </c>
      <c r="D3354" s="146"/>
      <c r="E3354" s="146"/>
      <c r="F3354" s="146"/>
      <c r="G3354" s="146"/>
      <c r="H3354" s="146"/>
      <c r="I3354" s="146"/>
      <c r="J3354" s="146"/>
      <c r="K3354" s="146"/>
      <c r="L3354" s="146"/>
      <c r="M3354" s="146"/>
      <c r="N3354" s="146"/>
      <c r="O3354" s="146"/>
      <c r="P3354" s="146"/>
      <c r="Q3354" s="146"/>
      <c r="R3354" s="146"/>
      <c r="S3354" s="146"/>
      <c r="T3354" s="13"/>
      <c r="U3354" s="64"/>
      <c r="V3354" s="64"/>
      <c r="W3354" s="147">
        <f>'Laskun tiedot'!$A$5</f>
        <v>40618</v>
      </c>
      <c r="X3354" s="147"/>
      <c r="Y3354" s="147"/>
      <c r="Z3354" s="147"/>
      <c r="AA3354" s="147"/>
      <c r="AB3354" s="147"/>
      <c r="AC3354" s="64"/>
      <c r="AD3354" s="64"/>
      <c r="AE3354" s="147">
        <f>'Laskun tiedot'!$A$8</f>
        <v>40907</v>
      </c>
      <c r="AF3354" s="147"/>
      <c r="AG3354" s="147"/>
      <c r="AH3354" s="147"/>
      <c r="AI3354" s="147"/>
    </row>
    <row r="3355" spans="1:35" s="15" customFormat="1" ht="15" customHeight="1" x14ac:dyDescent="0.25">
      <c r="B3355" s="62"/>
      <c r="C3355" s="146">
        <f ca="1">INDIRECT("Jäsenet!D"&amp;AI3352)</f>
        <v>0</v>
      </c>
      <c r="D3355" s="146"/>
      <c r="E3355" s="146"/>
      <c r="F3355" s="146"/>
      <c r="G3355" s="146"/>
      <c r="H3355" s="146"/>
      <c r="I3355" s="146"/>
      <c r="J3355" s="146"/>
      <c r="K3355" s="146"/>
      <c r="L3355" s="146"/>
      <c r="M3355" s="146"/>
      <c r="N3355" s="146"/>
      <c r="O3355" s="146"/>
      <c r="P3355" s="146"/>
      <c r="Q3355" s="146"/>
      <c r="R3355" s="146"/>
      <c r="S3355" s="146"/>
    </row>
    <row r="3356" spans="1:35" s="11" customFormat="1" ht="15" customHeight="1" x14ac:dyDescent="0.25">
      <c r="B3356" s="67"/>
      <c r="C3356" s="148" t="str">
        <f ca="1">INDIRECT("Jäsenet!E"&amp;AI3352)&amp;$B$2&amp;INDIRECT("Jäsenet!F"&amp;AI3352)</f>
        <v xml:space="preserve"> </v>
      </c>
      <c r="D3356" s="148"/>
      <c r="E3356" s="148"/>
      <c r="F3356" s="148"/>
      <c r="G3356" s="148"/>
      <c r="H3356" s="148"/>
      <c r="I3356" s="148"/>
      <c r="J3356" s="148"/>
      <c r="K3356" s="148"/>
      <c r="L3356" s="148"/>
      <c r="M3356" s="148"/>
      <c r="N3356" s="148"/>
      <c r="O3356" s="148"/>
      <c r="P3356" s="148"/>
      <c r="Q3356" s="148"/>
      <c r="R3356" s="148"/>
      <c r="S3356" s="148"/>
      <c r="W3356" s="145" t="s">
        <v>17</v>
      </c>
      <c r="X3356" s="145"/>
      <c r="Y3356" s="145"/>
      <c r="Z3356" s="145"/>
      <c r="AA3356" s="145"/>
      <c r="AB3356" s="145"/>
    </row>
    <row r="3357" spans="1:35" s="15" customFormat="1" ht="15" customHeight="1" x14ac:dyDescent="0.25">
      <c r="T3357" s="78"/>
      <c r="U3357" s="63"/>
      <c r="V3357" s="63"/>
      <c r="W3357" s="149">
        <f ca="1">INDIRECT("Jäsenet!A"&amp;AI3352)</f>
        <v>68</v>
      </c>
      <c r="X3357" s="149"/>
      <c r="Y3357" s="149"/>
      <c r="Z3357" s="149"/>
      <c r="AA3357" s="149"/>
      <c r="AB3357" s="149"/>
    </row>
    <row r="3358" spans="1:35" s="15" customFormat="1" ht="15" customHeight="1" x14ac:dyDescent="0.25">
      <c r="B3358" s="39"/>
      <c r="C3358" s="39"/>
      <c r="D3358" s="39"/>
      <c r="E3358" s="39"/>
      <c r="F3358" s="39"/>
      <c r="G3358" s="39"/>
      <c r="H3358" s="39"/>
      <c r="I3358" s="39"/>
      <c r="J3358" s="39"/>
      <c r="K3358" s="39"/>
      <c r="L3358" s="39"/>
      <c r="M3358" s="39"/>
      <c r="N3358" s="39"/>
      <c r="O3358" s="39"/>
      <c r="P3358" s="39"/>
      <c r="Q3358" s="39"/>
      <c r="R3358" s="39"/>
      <c r="S3358" s="39"/>
      <c r="T3358" s="78"/>
      <c r="U3358" s="78"/>
      <c r="V3358" s="78"/>
      <c r="W3358" s="78"/>
      <c r="X3358" s="78"/>
      <c r="Y3358" s="78"/>
      <c r="Z3358" s="78"/>
      <c r="AA3358" s="39"/>
      <c r="AB3358" s="39"/>
      <c r="AC3358" s="39"/>
      <c r="AD3358" s="39"/>
      <c r="AE3358" s="39"/>
      <c r="AF3358" s="39"/>
      <c r="AG3358" s="39"/>
      <c r="AH3358" s="39"/>
      <c r="AI3358" s="39"/>
    </row>
    <row r="3359" spans="1:35" s="15" customFormat="1" ht="15" customHeight="1" x14ac:dyDescent="0.25">
      <c r="A3359" s="32"/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3"/>
      <c r="U3359" s="33"/>
      <c r="V3359" s="33"/>
      <c r="W3359" s="35"/>
      <c r="X3359" s="33"/>
      <c r="Y3359" s="33"/>
      <c r="Z3359" s="33"/>
      <c r="AA3359" s="32"/>
      <c r="AB3359" s="32"/>
      <c r="AC3359" s="32"/>
      <c r="AD3359" s="32"/>
      <c r="AE3359" s="32"/>
      <c r="AF3359" s="32"/>
      <c r="AG3359" s="32"/>
      <c r="AH3359" s="32"/>
      <c r="AI3359" s="32"/>
    </row>
    <row r="3360" spans="1:35" s="15" customFormat="1" ht="15" customHeight="1" x14ac:dyDescent="0.25">
      <c r="B3360" s="39"/>
      <c r="C3360" s="39"/>
      <c r="D3360" s="39"/>
      <c r="E3360" s="39"/>
      <c r="F3360" s="39"/>
      <c r="G3360" s="39"/>
      <c r="H3360" s="39"/>
      <c r="I3360" s="39"/>
      <c r="J3360" s="39"/>
      <c r="K3360" s="39"/>
      <c r="L3360" s="39"/>
      <c r="M3360" s="39"/>
      <c r="N3360" s="39"/>
      <c r="O3360" s="39"/>
      <c r="P3360" s="39"/>
      <c r="Q3360" s="39"/>
      <c r="R3360" s="39"/>
      <c r="S3360" s="39"/>
      <c r="T3360" s="78"/>
      <c r="U3360" s="78"/>
      <c r="V3360" s="78"/>
      <c r="W3360" s="34"/>
      <c r="X3360" s="78"/>
      <c r="Y3360" s="78"/>
      <c r="Z3360" s="78"/>
      <c r="AA3360" s="39"/>
      <c r="AB3360" s="39"/>
      <c r="AC3360" s="39"/>
      <c r="AD3360" s="39"/>
      <c r="AE3360" s="39"/>
      <c r="AF3360" s="39"/>
      <c r="AG3360" s="39"/>
      <c r="AH3360" s="39"/>
      <c r="AI3360" s="39"/>
    </row>
    <row r="3361" spans="2:35" s="15" customFormat="1" ht="15" customHeight="1" x14ac:dyDescent="0.25">
      <c r="B3361" s="36" t="str">
        <f>'Laskun tiedot'!$A$11</f>
        <v>--------------------</v>
      </c>
      <c r="C3361" s="39"/>
      <c r="D3361" s="39"/>
      <c r="E3361" s="39"/>
      <c r="F3361" s="39"/>
      <c r="G3361" s="39"/>
      <c r="H3361" s="39"/>
      <c r="I3361" s="39"/>
      <c r="J3361" s="39"/>
      <c r="K3361" s="39"/>
      <c r="L3361" s="39"/>
      <c r="M3361" s="39"/>
      <c r="N3361" s="39"/>
      <c r="O3361" s="39"/>
      <c r="P3361" s="39"/>
      <c r="Q3361" s="39"/>
      <c r="R3361" s="39"/>
      <c r="S3361" s="39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</row>
    <row r="3362" spans="2:35" s="15" customFormat="1" ht="15" customHeight="1" x14ac:dyDescent="0.25">
      <c r="B3362" s="36" t="str">
        <f>'Laskun tiedot'!$A$12</f>
        <v>Vuosi 2011</v>
      </c>
      <c r="C3362" s="78"/>
      <c r="D3362" s="78"/>
      <c r="E3362" s="78"/>
      <c r="F3362" s="78"/>
      <c r="G3362" s="78"/>
      <c r="H3362" s="78"/>
      <c r="I3362" s="78"/>
      <c r="J3362" s="78"/>
      <c r="K3362" s="78"/>
      <c r="L3362" s="78"/>
      <c r="M3362" s="78"/>
      <c r="N3362" s="78"/>
      <c r="O3362" s="78"/>
      <c r="P3362" s="39"/>
      <c r="Q3362" s="39"/>
      <c r="R3362" s="39"/>
      <c r="S3362" s="39"/>
      <c r="T3362" s="39"/>
      <c r="U3362" s="39"/>
      <c r="V3362" s="39"/>
      <c r="W3362" s="39"/>
      <c r="X3362" s="39"/>
      <c r="Y3362" s="39"/>
      <c r="Z3362" s="39"/>
      <c r="AA3362" s="39"/>
      <c r="AB3362" s="39"/>
      <c r="AC3362" s="13"/>
      <c r="AD3362" s="13"/>
      <c r="AE3362" s="13"/>
      <c r="AF3362" s="13"/>
      <c r="AG3362" s="13"/>
      <c r="AH3362" s="13"/>
      <c r="AI3362" s="13"/>
    </row>
    <row r="3363" spans="2:35" s="15" customFormat="1" ht="15" customHeight="1" x14ac:dyDescent="0.25">
      <c r="B3363" s="36" t="str">
        <f>'Laskun tiedot'!$A$13</f>
        <v>JÄSENMAKSU ………. 10 €</v>
      </c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</row>
    <row r="3364" spans="2:35" s="15" customFormat="1" ht="15" customHeight="1" x14ac:dyDescent="0.25">
      <c r="B3364" s="36" t="str">
        <f>'Laskun tiedot'!$A$14</f>
        <v>--------------------</v>
      </c>
      <c r="T3364" s="39"/>
      <c r="AC3364" s="39"/>
    </row>
    <row r="3365" spans="2:35" s="15" customFormat="1" ht="15" customHeight="1" x14ac:dyDescent="0.25">
      <c r="B3365" s="36" t="str">
        <f>'Laskun tiedot'!$A$15</f>
        <v xml:space="preserve"> </v>
      </c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</row>
    <row r="3366" spans="2:35" s="15" customFormat="1" ht="15" customHeight="1" x14ac:dyDescent="0.25">
      <c r="B3366" s="36" t="str">
        <f>'Laskun tiedot'!$A$16</f>
        <v xml:space="preserve"> </v>
      </c>
      <c r="C3366" s="39"/>
      <c r="D3366" s="39"/>
      <c r="E3366" s="39"/>
      <c r="F3366" s="39"/>
      <c r="G3366" s="39"/>
      <c r="H3366" s="39"/>
      <c r="I3366" s="39"/>
      <c r="J3366" s="39"/>
      <c r="K3366" s="39"/>
      <c r="L3366" s="39"/>
      <c r="M3366" s="39"/>
      <c r="N3366" s="39"/>
      <c r="O3366" s="39"/>
      <c r="P3366" s="39"/>
      <c r="Q3366" s="39"/>
      <c r="R3366" s="39"/>
      <c r="S3366" s="39"/>
      <c r="T3366" s="39"/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39"/>
      <c r="AE3366" s="39"/>
      <c r="AF3366" s="39"/>
      <c r="AG3366" s="39"/>
      <c r="AH3366" s="39"/>
      <c r="AI3366" s="39"/>
    </row>
    <row r="3367" spans="2:35" s="15" customFormat="1" ht="15" customHeight="1" x14ac:dyDescent="0.25">
      <c r="B3367" s="36" t="str">
        <f>'Laskun tiedot'!$A$17</f>
        <v xml:space="preserve"> </v>
      </c>
    </row>
    <row r="3368" spans="2:35" s="11" customFormat="1" ht="15" customHeight="1" x14ac:dyDescent="0.25">
      <c r="B3368" s="36" t="str">
        <f>'Laskun tiedot'!$A$18</f>
        <v xml:space="preserve"> </v>
      </c>
    </row>
    <row r="3369" spans="2:35" s="15" customFormat="1" ht="15" customHeight="1" x14ac:dyDescent="0.25">
      <c r="B3369" s="36" t="str">
        <f>'Laskun tiedot'!$A$19</f>
        <v xml:space="preserve"> </v>
      </c>
      <c r="M3369" s="16"/>
      <c r="N3369" s="1"/>
      <c r="O3369" s="1"/>
      <c r="P3369" s="16"/>
      <c r="Q3369" s="1"/>
      <c r="R3369" s="1"/>
      <c r="T3369" s="16"/>
      <c r="U3369" s="1"/>
      <c r="V3369" s="1"/>
      <c r="W3369" s="1"/>
      <c r="X3369" s="1"/>
      <c r="Z3369" s="16"/>
      <c r="AA3369" s="1"/>
      <c r="AB3369" s="1"/>
      <c r="AD3369" s="16"/>
      <c r="AE3369" s="1"/>
      <c r="AF3369" s="1"/>
      <c r="AG3369" s="1"/>
      <c r="AH3369" s="1"/>
    </row>
    <row r="3370" spans="2:35" s="15" customFormat="1" ht="15" customHeight="1" x14ac:dyDescent="0.25">
      <c r="B3370" s="36" t="str">
        <f>'Laskun tiedot'!$A$20</f>
        <v xml:space="preserve"> </v>
      </c>
      <c r="M3370" s="16"/>
      <c r="N3370" s="1"/>
      <c r="O3370" s="1"/>
      <c r="P3370" s="16"/>
      <c r="Q3370" s="1"/>
      <c r="R3370" s="1"/>
      <c r="T3370" s="16"/>
      <c r="U3370" s="1"/>
      <c r="V3370" s="1"/>
      <c r="W3370" s="1"/>
      <c r="X3370" s="1"/>
      <c r="Z3370" s="16"/>
      <c r="AA3370" s="1"/>
      <c r="AB3370" s="1"/>
      <c r="AD3370" s="16"/>
      <c r="AE3370" s="1"/>
      <c r="AF3370" s="1"/>
      <c r="AG3370" s="1"/>
      <c r="AH3370" s="1"/>
    </row>
    <row r="3371" spans="2:35" s="15" customFormat="1" ht="15" customHeight="1" x14ac:dyDescent="0.25">
      <c r="B3371" s="36" t="str">
        <f>'Laskun tiedot'!$A$21</f>
        <v xml:space="preserve"> </v>
      </c>
      <c r="M3371" s="16"/>
      <c r="N3371" s="1"/>
      <c r="O3371" s="1"/>
      <c r="P3371" s="16"/>
      <c r="Q3371" s="1"/>
      <c r="R3371" s="1"/>
      <c r="T3371" s="16"/>
      <c r="U3371" s="1"/>
      <c r="V3371" s="1"/>
      <c r="W3371" s="1"/>
      <c r="X3371" s="1"/>
      <c r="Z3371" s="16"/>
      <c r="AA3371" s="1"/>
      <c r="AB3371" s="1"/>
      <c r="AD3371" s="16"/>
      <c r="AE3371" s="1"/>
      <c r="AF3371" s="1"/>
      <c r="AG3371" s="1"/>
      <c r="AH3371" s="1"/>
    </row>
    <row r="3372" spans="2:35" s="15" customFormat="1" ht="15" customHeight="1" x14ac:dyDescent="0.25">
      <c r="B3372" s="36" t="str">
        <f>'Laskun tiedot'!$A$22</f>
        <v xml:space="preserve"> </v>
      </c>
      <c r="M3372" s="16"/>
      <c r="N3372" s="1"/>
      <c r="O3372" s="1"/>
      <c r="P3372" s="16"/>
      <c r="Q3372" s="1"/>
      <c r="R3372" s="1"/>
      <c r="T3372" s="16"/>
      <c r="U3372" s="1"/>
      <c r="V3372" s="1"/>
      <c r="W3372" s="1"/>
      <c r="X3372" s="1"/>
      <c r="Z3372" s="16"/>
      <c r="AA3372" s="1"/>
      <c r="AB3372" s="1"/>
      <c r="AD3372" s="16"/>
      <c r="AE3372" s="1"/>
      <c r="AF3372" s="1"/>
      <c r="AG3372" s="1"/>
      <c r="AH3372" s="1"/>
    </row>
    <row r="3373" spans="2:35" s="15" customFormat="1" ht="15" customHeight="1" x14ac:dyDescent="0.25">
      <c r="B3373" s="36" t="str">
        <f>'Laskun tiedot'!$A$23</f>
        <v xml:space="preserve"> </v>
      </c>
      <c r="M3373" s="16"/>
      <c r="N3373" s="1"/>
      <c r="O3373" s="1"/>
      <c r="P3373" s="16"/>
      <c r="Q3373" s="1"/>
      <c r="R3373" s="1"/>
      <c r="T3373" s="16"/>
      <c r="U3373" s="1"/>
      <c r="V3373" s="1"/>
      <c r="W3373" s="1"/>
      <c r="X3373" s="1"/>
      <c r="Z3373" s="16"/>
      <c r="AA3373" s="1"/>
      <c r="AB3373" s="1"/>
      <c r="AD3373" s="16"/>
      <c r="AE3373" s="1"/>
      <c r="AF3373" s="1"/>
      <c r="AG3373" s="1"/>
      <c r="AH3373" s="1"/>
    </row>
    <row r="3374" spans="2:35" s="15" customFormat="1" ht="15" customHeight="1" x14ac:dyDescent="0.25">
      <c r="B3374" s="36" t="str">
        <f>'Laskun tiedot'!$A$24</f>
        <v xml:space="preserve"> </v>
      </c>
      <c r="M3374" s="16"/>
      <c r="N3374" s="1"/>
      <c r="O3374" s="1"/>
      <c r="P3374" s="16"/>
      <c r="Q3374" s="1"/>
      <c r="R3374" s="1"/>
      <c r="T3374" s="16"/>
      <c r="U3374" s="1"/>
      <c r="V3374" s="1"/>
      <c r="W3374" s="1"/>
      <c r="X3374" s="1"/>
      <c r="Z3374" s="16"/>
      <c r="AA3374" s="1"/>
      <c r="AB3374" s="1"/>
      <c r="AD3374" s="16"/>
      <c r="AE3374" s="1"/>
      <c r="AF3374" s="1"/>
      <c r="AG3374" s="1"/>
      <c r="AH3374" s="1"/>
    </row>
    <row r="3375" spans="2:35" s="15" customFormat="1" ht="15" customHeight="1" x14ac:dyDescent="0.25">
      <c r="B3375" s="36" t="str">
        <f>'Laskun tiedot'!$A$25</f>
        <v xml:space="preserve"> </v>
      </c>
      <c r="M3375" s="16"/>
      <c r="N3375" s="1"/>
      <c r="O3375" s="1"/>
      <c r="P3375" s="16"/>
      <c r="Q3375" s="1"/>
      <c r="R3375" s="1"/>
      <c r="T3375" s="16"/>
      <c r="U3375" s="1"/>
      <c r="V3375" s="1"/>
      <c r="W3375" s="1"/>
      <c r="X3375" s="1"/>
      <c r="Z3375" s="16"/>
      <c r="AA3375" s="1"/>
      <c r="AB3375" s="1"/>
      <c r="AD3375" s="16"/>
      <c r="AE3375" s="1"/>
      <c r="AF3375" s="1"/>
      <c r="AG3375" s="1"/>
      <c r="AH3375" s="1"/>
    </row>
    <row r="3376" spans="2:35" s="15" customFormat="1" ht="15" customHeight="1" x14ac:dyDescent="0.25">
      <c r="B3376" s="36" t="str">
        <f>'Laskun tiedot'!$A$26</f>
        <v xml:space="preserve"> </v>
      </c>
      <c r="M3376" s="16"/>
      <c r="N3376" s="1"/>
      <c r="O3376" s="1"/>
      <c r="P3376" s="16"/>
      <c r="Q3376" s="1"/>
      <c r="R3376" s="1"/>
      <c r="T3376" s="16"/>
      <c r="U3376" s="1"/>
      <c r="V3376" s="1"/>
      <c r="W3376" s="1"/>
      <c r="X3376" s="1"/>
      <c r="Z3376" s="16"/>
      <c r="AA3376" s="1"/>
      <c r="AB3376" s="1"/>
      <c r="AD3376" s="16"/>
      <c r="AE3376" s="1"/>
      <c r="AF3376" s="1"/>
      <c r="AG3376" s="1"/>
      <c r="AH3376" s="1"/>
    </row>
    <row r="3377" spans="1:35" s="15" customFormat="1" ht="15" customHeight="1" x14ac:dyDescent="0.25">
      <c r="B3377" s="36" t="str">
        <f>'Laskun tiedot'!$A$27</f>
        <v xml:space="preserve"> </v>
      </c>
      <c r="M3377" s="16"/>
      <c r="N3377" s="1"/>
      <c r="O3377" s="1"/>
      <c r="P3377" s="16"/>
      <c r="Q3377" s="1"/>
      <c r="R3377" s="1"/>
      <c r="T3377" s="16"/>
      <c r="U3377" s="1"/>
      <c r="V3377" s="1"/>
      <c r="W3377" s="1"/>
      <c r="X3377" s="1"/>
      <c r="Z3377" s="16"/>
      <c r="AA3377" s="1"/>
      <c r="AB3377" s="1"/>
      <c r="AD3377" s="16"/>
      <c r="AE3377" s="1"/>
      <c r="AF3377" s="1"/>
      <c r="AG3377" s="1"/>
      <c r="AH3377" s="1"/>
    </row>
    <row r="3378" spans="1:35" s="15" customFormat="1" ht="15" customHeight="1" x14ac:dyDescent="0.25">
      <c r="B3378" s="36"/>
      <c r="M3378" s="16"/>
      <c r="N3378" s="1"/>
      <c r="O3378" s="1"/>
      <c r="P3378" s="16"/>
      <c r="Q3378" s="1"/>
      <c r="R3378" s="1"/>
      <c r="T3378" s="16"/>
      <c r="U3378" s="1"/>
      <c r="V3378" s="1"/>
      <c r="W3378" s="1"/>
      <c r="X3378" s="1"/>
      <c r="Z3378" s="16"/>
      <c r="AA3378" s="1"/>
      <c r="AB3378" s="1"/>
      <c r="AD3378" s="16"/>
      <c r="AE3378" s="1"/>
      <c r="AF3378" s="1"/>
      <c r="AG3378" s="1"/>
      <c r="AH3378" s="1"/>
    </row>
    <row r="3379" spans="1:35" s="80" customFormat="1" ht="12" customHeight="1" x14ac:dyDescent="0.25">
      <c r="B3379" s="143" t="str">
        <f>'Laskun tiedot'!$A$30</f>
        <v>Sihteeri:</v>
      </c>
      <c r="C3379" s="143"/>
      <c r="D3379" s="143"/>
      <c r="E3379" s="143"/>
      <c r="F3379" s="143"/>
      <c r="G3379" s="143"/>
      <c r="H3379" s="143"/>
      <c r="I3379" s="143"/>
      <c r="J3379" s="143" t="str">
        <f>'Laskun tiedot'!$B$30</f>
        <v>Puh.</v>
      </c>
      <c r="K3379" s="143"/>
      <c r="L3379" s="143"/>
      <c r="M3379" s="143"/>
      <c r="N3379" s="143"/>
      <c r="O3379" s="143"/>
      <c r="P3379" s="143"/>
      <c r="Q3379" s="143"/>
      <c r="R3379" s="143"/>
      <c r="S3379" s="143" t="str">
        <f>'Laskun tiedot'!$C$30</f>
        <v xml:space="preserve"> </v>
      </c>
      <c r="T3379" s="143"/>
      <c r="U3379" s="143"/>
      <c r="V3379" s="143"/>
      <c r="W3379" s="143"/>
      <c r="X3379" s="143"/>
      <c r="Y3379" s="143"/>
      <c r="Z3379" s="143"/>
      <c r="AA3379" s="143" t="str">
        <f>'Laskun tiedot'!$D$30</f>
        <v xml:space="preserve"> </v>
      </c>
      <c r="AB3379" s="143"/>
      <c r="AC3379" s="143"/>
      <c r="AD3379" s="143"/>
      <c r="AE3379" s="143"/>
      <c r="AF3379" s="143"/>
      <c r="AG3379" s="143"/>
      <c r="AH3379" s="143"/>
      <c r="AI3379" s="143"/>
    </row>
    <row r="3380" spans="1:35" s="79" customFormat="1" ht="12" customHeight="1" x14ac:dyDescent="0.2">
      <c r="B3380" s="143" t="str">
        <f>'Laskun tiedot'!$A$31</f>
        <v xml:space="preserve"> </v>
      </c>
      <c r="C3380" s="143"/>
      <c r="D3380" s="143"/>
      <c r="E3380" s="143"/>
      <c r="F3380" s="143"/>
      <c r="G3380" s="143"/>
      <c r="H3380" s="143"/>
      <c r="I3380" s="143"/>
      <c r="J3380" s="143" t="str">
        <f>'Laskun tiedot'!$B$31</f>
        <v xml:space="preserve"> </v>
      </c>
      <c r="K3380" s="143"/>
      <c r="L3380" s="143"/>
      <c r="M3380" s="143"/>
      <c r="N3380" s="143"/>
      <c r="O3380" s="143"/>
      <c r="P3380" s="143"/>
      <c r="Q3380" s="143"/>
      <c r="R3380" s="143"/>
      <c r="S3380" s="144" t="str">
        <f>'Laskun tiedot'!$C$31</f>
        <v xml:space="preserve"> </v>
      </c>
      <c r="T3380" s="144"/>
      <c r="U3380" s="144"/>
      <c r="V3380" s="144"/>
      <c r="W3380" s="144"/>
      <c r="X3380" s="144"/>
      <c r="Y3380" s="144"/>
      <c r="Z3380" s="144"/>
      <c r="AA3380" s="144" t="str">
        <f>'Laskun tiedot'!$D$31</f>
        <v xml:space="preserve"> </v>
      </c>
      <c r="AB3380" s="144"/>
      <c r="AC3380" s="144"/>
      <c r="AD3380" s="144"/>
      <c r="AE3380" s="144"/>
      <c r="AF3380" s="144"/>
      <c r="AG3380" s="144"/>
      <c r="AH3380" s="144"/>
      <c r="AI3380" s="144"/>
    </row>
    <row r="3381" spans="1:35" s="80" customFormat="1" ht="12" customHeight="1" x14ac:dyDescent="0.25">
      <c r="B3381" s="143" t="str">
        <f>'Laskun tiedot'!$A$32</f>
        <v xml:space="preserve"> </v>
      </c>
      <c r="C3381" s="143"/>
      <c r="D3381" s="143"/>
      <c r="E3381" s="143"/>
      <c r="F3381" s="143"/>
      <c r="G3381" s="143"/>
      <c r="H3381" s="143"/>
      <c r="I3381" s="143"/>
      <c r="J3381" s="143" t="str">
        <f>'Laskun tiedot'!$B$32</f>
        <v xml:space="preserve"> </v>
      </c>
      <c r="K3381" s="143"/>
      <c r="L3381" s="143"/>
      <c r="M3381" s="143"/>
      <c r="N3381" s="143"/>
      <c r="O3381" s="143"/>
      <c r="P3381" s="143"/>
      <c r="Q3381" s="143"/>
      <c r="R3381" s="143"/>
      <c r="S3381" s="144" t="str">
        <f>'Laskun tiedot'!$C$32</f>
        <v xml:space="preserve"> </v>
      </c>
      <c r="T3381" s="144"/>
      <c r="U3381" s="144"/>
      <c r="V3381" s="144"/>
      <c r="W3381" s="144"/>
      <c r="X3381" s="144"/>
      <c r="Y3381" s="144"/>
      <c r="Z3381" s="144"/>
      <c r="AA3381" s="144" t="str">
        <f>'Laskun tiedot'!$D$32</f>
        <v xml:space="preserve"> </v>
      </c>
      <c r="AB3381" s="144"/>
      <c r="AC3381" s="144"/>
      <c r="AD3381" s="144"/>
      <c r="AE3381" s="144"/>
      <c r="AF3381" s="144"/>
      <c r="AG3381" s="144"/>
      <c r="AH3381" s="144"/>
      <c r="AI3381" s="144"/>
    </row>
    <row r="3382" spans="1:35" s="15" customFormat="1" ht="15" customHeight="1" x14ac:dyDescent="0.25">
      <c r="A3382" s="60"/>
      <c r="B3382" s="61"/>
      <c r="C3382" s="61"/>
      <c r="D3382" s="61"/>
      <c r="E3382" s="61"/>
      <c r="F3382" s="61"/>
      <c r="G3382" s="61"/>
      <c r="H3382" s="61"/>
      <c r="I3382" s="61"/>
      <c r="J3382" s="61"/>
      <c r="K3382" s="61"/>
      <c r="L3382" s="61"/>
      <c r="M3382" s="61"/>
      <c r="N3382" s="61"/>
      <c r="O3382" s="61"/>
      <c r="P3382" s="61"/>
      <c r="Q3382" s="61"/>
      <c r="R3382" s="61"/>
      <c r="S3382" s="61"/>
      <c r="T3382" s="61"/>
      <c r="U3382" s="61"/>
      <c r="V3382" s="61"/>
      <c r="W3382" s="61"/>
      <c r="X3382" s="61"/>
      <c r="Y3382" s="61"/>
      <c r="Z3382" s="61"/>
      <c r="AA3382" s="61"/>
      <c r="AB3382" s="61"/>
      <c r="AC3382" s="61"/>
      <c r="AD3382" s="61"/>
      <c r="AE3382" s="61"/>
      <c r="AF3382" s="61"/>
      <c r="AG3382" s="61"/>
      <c r="AH3382" s="61"/>
      <c r="AI3382" s="61"/>
    </row>
    <row r="3383" spans="1:35" s="15" customFormat="1" ht="15" customHeight="1" x14ac:dyDescent="0.25">
      <c r="B3383" s="39"/>
      <c r="C3383" s="39"/>
      <c r="D3383" s="39"/>
      <c r="E3383" s="39"/>
      <c r="F3383" s="39"/>
      <c r="G3383" s="39"/>
      <c r="H3383" s="39"/>
      <c r="I3383" s="39"/>
      <c r="J3383" s="39"/>
      <c r="K3383" s="39"/>
      <c r="L3383" s="39"/>
      <c r="M3383" s="39"/>
      <c r="N3383" s="39"/>
      <c r="O3383" s="39"/>
      <c r="P3383" s="39"/>
      <c r="Q3383" s="39"/>
      <c r="R3383" s="39"/>
      <c r="S3383" s="39"/>
      <c r="T3383" s="39"/>
      <c r="U3383" s="39"/>
      <c r="V3383" s="39"/>
      <c r="W3383" s="39"/>
      <c r="X3383" s="39"/>
      <c r="Y3383" s="39"/>
      <c r="Z3383" s="39"/>
      <c r="AA3383" s="39"/>
      <c r="AB3383" s="59"/>
      <c r="AC3383" s="59"/>
      <c r="AD3383" s="39"/>
      <c r="AE3383" s="39"/>
      <c r="AF3383" s="39"/>
      <c r="AG3383" s="39"/>
      <c r="AH3383" s="39"/>
      <c r="AI3383" s="39"/>
    </row>
    <row r="3384" spans="1:35" s="15" customFormat="1" ht="11.1" customHeight="1" x14ac:dyDescent="0.25">
      <c r="A3384" s="72"/>
      <c r="B3384" s="73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27" t="s">
        <v>35</v>
      </c>
      <c r="T3384" s="128"/>
      <c r="U3384" s="128"/>
      <c r="V3384" s="128"/>
      <c r="W3384" s="128"/>
      <c r="X3384" s="128"/>
      <c r="Y3384" s="128"/>
      <c r="Z3384" s="128"/>
      <c r="AA3384" s="129"/>
      <c r="AB3384" s="128" t="s">
        <v>36</v>
      </c>
      <c r="AC3384" s="128"/>
      <c r="AD3384" s="128"/>
      <c r="AE3384" s="128"/>
      <c r="AF3384" s="128"/>
      <c r="AG3384" s="128"/>
      <c r="AH3384" s="128"/>
      <c r="AI3384" s="128"/>
    </row>
    <row r="3385" spans="1:35" s="15" customFormat="1" ht="15" customHeight="1" x14ac:dyDescent="0.25">
      <c r="A3385" s="116" t="s">
        <v>19</v>
      </c>
      <c r="B3385" s="130"/>
      <c r="C3385" s="20"/>
      <c r="D3385" s="133" t="str">
        <f>'Laskun tiedot'!$A$35</f>
        <v>EKOP 123456-09876543</v>
      </c>
      <c r="E3385" s="133"/>
      <c r="F3385" s="133"/>
      <c r="G3385" s="133"/>
      <c r="H3385" s="133"/>
      <c r="I3385" s="133"/>
      <c r="J3385" s="133"/>
      <c r="K3385" s="133"/>
      <c r="L3385" s="133"/>
      <c r="M3385" s="133"/>
      <c r="N3385" s="133"/>
      <c r="O3385" s="133"/>
      <c r="P3385" s="133"/>
      <c r="Q3385" s="133"/>
      <c r="R3385" s="133"/>
      <c r="S3385" s="134" t="str">
        <f>'Laskun tiedot'!$B$35</f>
        <v>FI67 1234 5609 8765 43</v>
      </c>
      <c r="T3385" s="135"/>
      <c r="U3385" s="135"/>
      <c r="V3385" s="135"/>
      <c r="W3385" s="135"/>
      <c r="X3385" s="135"/>
      <c r="Y3385" s="135"/>
      <c r="Z3385" s="135"/>
      <c r="AA3385" s="136"/>
      <c r="AB3385" s="135" t="str">
        <f>'Laskun tiedot'!$C$35</f>
        <v>OKOYFIHH</v>
      </c>
      <c r="AC3385" s="135"/>
      <c r="AD3385" s="135"/>
      <c r="AE3385" s="135"/>
      <c r="AF3385" s="135"/>
      <c r="AG3385" s="135"/>
      <c r="AH3385" s="135"/>
      <c r="AI3385" s="135"/>
    </row>
    <row r="3386" spans="1:35" s="15" customFormat="1" ht="15" customHeight="1" x14ac:dyDescent="0.25">
      <c r="A3386" s="116"/>
      <c r="B3386" s="130"/>
      <c r="C3386" s="20"/>
      <c r="D3386" s="133" t="str">
        <f>'Laskun tiedot'!$A$36</f>
        <v xml:space="preserve"> </v>
      </c>
      <c r="E3386" s="133"/>
      <c r="F3386" s="133"/>
      <c r="G3386" s="133"/>
      <c r="H3386" s="133"/>
      <c r="I3386" s="133"/>
      <c r="J3386" s="133"/>
      <c r="K3386" s="133"/>
      <c r="L3386" s="133"/>
      <c r="M3386" s="133"/>
      <c r="N3386" s="133"/>
      <c r="O3386" s="133"/>
      <c r="P3386" s="133"/>
      <c r="Q3386" s="133"/>
      <c r="R3386" s="137"/>
      <c r="S3386" s="134" t="str">
        <f>'Laskun tiedot'!$B$36</f>
        <v xml:space="preserve"> </v>
      </c>
      <c r="T3386" s="135"/>
      <c r="U3386" s="135"/>
      <c r="V3386" s="135"/>
      <c r="W3386" s="135"/>
      <c r="X3386" s="135"/>
      <c r="Y3386" s="135"/>
      <c r="Z3386" s="135"/>
      <c r="AA3386" s="136"/>
      <c r="AB3386" s="134" t="str">
        <f>'Laskun tiedot'!$C$36</f>
        <v xml:space="preserve"> </v>
      </c>
      <c r="AC3386" s="135"/>
      <c r="AD3386" s="135"/>
      <c r="AE3386" s="135"/>
      <c r="AF3386" s="135"/>
      <c r="AG3386" s="135"/>
      <c r="AH3386" s="135"/>
      <c r="AI3386" s="135"/>
    </row>
    <row r="3387" spans="1:35" s="15" customFormat="1" ht="15" customHeight="1" x14ac:dyDescent="0.25">
      <c r="A3387" s="131"/>
      <c r="B3387" s="132"/>
      <c r="C3387" s="20"/>
      <c r="D3387" s="138" t="str">
        <f>'Laskun tiedot'!$A$37</f>
        <v xml:space="preserve"> </v>
      </c>
      <c r="E3387" s="138"/>
      <c r="F3387" s="138"/>
      <c r="G3387" s="138"/>
      <c r="H3387" s="138"/>
      <c r="I3387" s="138"/>
      <c r="J3387" s="138"/>
      <c r="K3387" s="138"/>
      <c r="L3387" s="138"/>
      <c r="M3387" s="138"/>
      <c r="N3387" s="138"/>
      <c r="O3387" s="138"/>
      <c r="P3387" s="138"/>
      <c r="Q3387" s="138"/>
      <c r="R3387" s="139"/>
      <c r="S3387" s="140" t="str">
        <f>'Laskun tiedot'!$B$37</f>
        <v xml:space="preserve"> </v>
      </c>
      <c r="T3387" s="141"/>
      <c r="U3387" s="141"/>
      <c r="V3387" s="141"/>
      <c r="W3387" s="141"/>
      <c r="X3387" s="141"/>
      <c r="Y3387" s="141"/>
      <c r="Z3387" s="141"/>
      <c r="AA3387" s="142"/>
      <c r="AB3387" s="140" t="str">
        <f>'Laskun tiedot'!$C$37</f>
        <v xml:space="preserve"> </v>
      </c>
      <c r="AC3387" s="141"/>
      <c r="AD3387" s="141"/>
      <c r="AE3387" s="141"/>
      <c r="AF3387" s="141"/>
      <c r="AG3387" s="141"/>
      <c r="AH3387" s="141"/>
      <c r="AI3387" s="141"/>
    </row>
    <row r="3388" spans="1:35" s="15" customFormat="1" ht="15" customHeight="1" x14ac:dyDescent="0.25">
      <c r="A3388" s="101" t="s">
        <v>21</v>
      </c>
      <c r="B3388" s="102"/>
      <c r="C3388" s="22"/>
      <c r="D3388" s="107" t="str">
        <f>'Laskun tiedot'!$A$40</f>
        <v xml:space="preserve"> </v>
      </c>
      <c r="E3388" s="107"/>
      <c r="F3388" s="107"/>
      <c r="G3388" s="107"/>
      <c r="H3388" s="107"/>
      <c r="I3388" s="107"/>
      <c r="J3388" s="107"/>
      <c r="K3388" s="107"/>
      <c r="L3388" s="107"/>
      <c r="M3388" s="107"/>
      <c r="N3388" s="107"/>
      <c r="O3388" s="107"/>
      <c r="P3388" s="107"/>
      <c r="Q3388" s="107"/>
      <c r="R3388" s="108"/>
      <c r="S3388" s="23"/>
      <c r="T3388" s="24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</row>
    <row r="3389" spans="1:35" s="15" customFormat="1" ht="15" customHeight="1" x14ac:dyDescent="0.25">
      <c r="A3389" s="103"/>
      <c r="B3389" s="104"/>
      <c r="C3389" s="20"/>
      <c r="D3389" s="109"/>
      <c r="E3389" s="109"/>
      <c r="F3389" s="109"/>
      <c r="G3389" s="109"/>
      <c r="H3389" s="109"/>
      <c r="I3389" s="109"/>
      <c r="J3389" s="109"/>
      <c r="K3389" s="109"/>
      <c r="L3389" s="109"/>
      <c r="M3389" s="109"/>
      <c r="N3389" s="109"/>
      <c r="O3389" s="109"/>
      <c r="P3389" s="109"/>
      <c r="Q3389" s="109"/>
      <c r="R3389" s="110"/>
      <c r="S3389" s="29"/>
      <c r="T3389" s="25" t="str">
        <f>'Laskun tiedot'!$A$43</f>
        <v>KÄYTÄ VIITETTÄ !</v>
      </c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</row>
    <row r="3390" spans="1:35" s="15" customFormat="1" ht="15" customHeight="1" x14ac:dyDescent="0.25">
      <c r="A3390" s="105"/>
      <c r="B3390" s="106"/>
      <c r="C3390" s="26"/>
      <c r="D3390" s="111"/>
      <c r="E3390" s="111"/>
      <c r="F3390" s="111"/>
      <c r="G3390" s="111"/>
      <c r="H3390" s="111"/>
      <c r="I3390" s="111"/>
      <c r="J3390" s="111"/>
      <c r="K3390" s="111"/>
      <c r="L3390" s="111"/>
      <c r="M3390" s="111"/>
      <c r="N3390" s="111"/>
      <c r="O3390" s="111"/>
      <c r="P3390" s="111"/>
      <c r="Q3390" s="111"/>
      <c r="R3390" s="112"/>
      <c r="S3390" s="29"/>
      <c r="T3390" s="25" t="str">
        <f>'Laskun tiedot'!$A$44</f>
        <v xml:space="preserve"> </v>
      </c>
      <c r="U3390" s="25"/>
      <c r="V3390" s="25"/>
      <c r="W3390" s="25"/>
      <c r="X3390" s="25"/>
      <c r="Y3390" s="25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5"/>
    </row>
    <row r="3391" spans="1:35" s="15" customFormat="1" ht="15" customHeight="1" x14ac:dyDescent="0.25">
      <c r="A3391" s="113" t="s">
        <v>20</v>
      </c>
      <c r="B3391" s="101" t="s">
        <v>22</v>
      </c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1"/>
      <c r="S3391" s="29"/>
      <c r="T3391" s="25" t="str">
        <f>'Laskun tiedot'!$A$45</f>
        <v xml:space="preserve"> </v>
      </c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</row>
    <row r="3392" spans="1:35" s="15" customFormat="1" ht="15" customHeight="1" x14ac:dyDescent="0.25">
      <c r="A3392" s="114"/>
      <c r="B3392" s="116"/>
      <c r="C3392" s="20"/>
      <c r="D3392" s="117" t="str">
        <f ca="1">INDIRECT("Jäsenet!C"&amp;AI3352)&amp;$B$2&amp;INDIRECT("Jäsenet!B"&amp;AI3352)</f>
        <v xml:space="preserve"> </v>
      </c>
      <c r="E3392" s="117"/>
      <c r="F3392" s="117"/>
      <c r="G3392" s="117"/>
      <c r="H3392" s="117"/>
      <c r="I3392" s="117"/>
      <c r="J3392" s="117"/>
      <c r="K3392" s="117"/>
      <c r="L3392" s="117"/>
      <c r="M3392" s="117"/>
      <c r="N3392" s="117"/>
      <c r="O3392" s="117"/>
      <c r="P3392" s="117"/>
      <c r="Q3392" s="117"/>
      <c r="R3392" s="117"/>
      <c r="S3392" s="29"/>
      <c r="T3392" s="25" t="str">
        <f>'Laskun tiedot'!$A$46</f>
        <v xml:space="preserve"> </v>
      </c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</row>
    <row r="3393" spans="1:35" s="15" customFormat="1" ht="15" customHeight="1" x14ac:dyDescent="0.25">
      <c r="A3393" s="114"/>
      <c r="B3393" s="116"/>
      <c r="C3393" s="20"/>
      <c r="D3393" s="117">
        <f ca="1">INDIRECT("Jäsenet!D"&amp;AI3352)</f>
        <v>0</v>
      </c>
      <c r="E3393" s="117"/>
      <c r="F3393" s="117"/>
      <c r="G3393" s="117"/>
      <c r="H3393" s="117"/>
      <c r="I3393" s="117"/>
      <c r="J3393" s="117"/>
      <c r="K3393" s="117"/>
      <c r="L3393" s="117"/>
      <c r="M3393" s="117"/>
      <c r="N3393" s="117"/>
      <c r="O3393" s="117"/>
      <c r="P3393" s="117"/>
      <c r="Q3393" s="117"/>
      <c r="R3393" s="117"/>
      <c r="S3393" s="29"/>
      <c r="T3393" s="25" t="str">
        <f>'Laskun tiedot'!$A$47</f>
        <v xml:space="preserve"> </v>
      </c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</row>
    <row r="3394" spans="1:35" s="15" customFormat="1" ht="15" customHeight="1" x14ac:dyDescent="0.25">
      <c r="A3394" s="114"/>
      <c r="B3394" s="116"/>
      <c r="C3394" s="20"/>
      <c r="D3394" s="118" t="str">
        <f ca="1">INDIRECT("Jäsenet!E"&amp;AI3352)&amp;$B$2&amp;INDIRECT("Jäsenet!F"&amp;AI3352)</f>
        <v xml:space="preserve"> </v>
      </c>
      <c r="E3394" s="118"/>
      <c r="F3394" s="118"/>
      <c r="G3394" s="118"/>
      <c r="H3394" s="118"/>
      <c r="I3394" s="118"/>
      <c r="J3394" s="118"/>
      <c r="K3394" s="118"/>
      <c r="L3394" s="118"/>
      <c r="M3394" s="118"/>
      <c r="N3394" s="118"/>
      <c r="O3394" s="118"/>
      <c r="P3394" s="118"/>
      <c r="Q3394" s="118"/>
      <c r="R3394" s="118"/>
      <c r="S3394" s="29"/>
      <c r="T3394" s="25" t="str">
        <f>'Laskun tiedot'!$A$48</f>
        <v xml:space="preserve"> </v>
      </c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</row>
    <row r="3395" spans="1:35" s="15" customFormat="1" ht="15" customHeight="1" x14ac:dyDescent="0.25">
      <c r="A3395" s="114"/>
      <c r="B3395" s="74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1"/>
      <c r="S3395" s="30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</row>
    <row r="3396" spans="1:35" s="15" customFormat="1" ht="12.6" customHeight="1" x14ac:dyDescent="0.25">
      <c r="A3396" s="114"/>
      <c r="B3396" s="119" t="s">
        <v>23</v>
      </c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121" t="s">
        <v>39</v>
      </c>
      <c r="T3396" s="122"/>
      <c r="U3396" s="123"/>
      <c r="V3396" s="81">
        <f ca="1">INDIRECT("Jäsenet!G"&amp;AI3352)</f>
        <v>10689</v>
      </c>
      <c r="W3396" s="82"/>
      <c r="X3396" s="82"/>
      <c r="Y3396" s="82"/>
      <c r="Z3396" s="82"/>
      <c r="AA3396" s="82"/>
      <c r="AB3396" s="82"/>
      <c r="AC3396" s="82"/>
      <c r="AD3396" s="82"/>
      <c r="AE3396" s="82"/>
      <c r="AF3396" s="82"/>
      <c r="AG3396" s="82"/>
      <c r="AH3396" s="82"/>
      <c r="AI3396" s="82"/>
    </row>
    <row r="3397" spans="1:35" s="15" customFormat="1" ht="12.6" customHeight="1" x14ac:dyDescent="0.25">
      <c r="A3397" s="115"/>
      <c r="B3397" s="120"/>
      <c r="C3397" s="28"/>
      <c r="D3397" s="28"/>
      <c r="E3397" s="28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124"/>
      <c r="T3397" s="125"/>
      <c r="U3397" s="126"/>
      <c r="V3397" s="83"/>
      <c r="W3397" s="84"/>
      <c r="X3397" s="84"/>
      <c r="Y3397" s="84"/>
      <c r="Z3397" s="84"/>
      <c r="AA3397" s="84"/>
      <c r="AB3397" s="85"/>
      <c r="AC3397" s="85"/>
      <c r="AD3397" s="85"/>
      <c r="AE3397" s="85"/>
      <c r="AF3397" s="85"/>
      <c r="AG3397" s="85"/>
      <c r="AH3397" s="85"/>
      <c r="AI3397" s="85"/>
    </row>
    <row r="3398" spans="1:35" s="15" customFormat="1" ht="24.95" customHeight="1" x14ac:dyDescent="0.25">
      <c r="A3398" s="86" t="s">
        <v>37</v>
      </c>
      <c r="B3398" s="87"/>
      <c r="C3398" s="88"/>
      <c r="D3398" s="89"/>
      <c r="E3398" s="89"/>
      <c r="F3398" s="89"/>
      <c r="G3398" s="89"/>
      <c r="H3398" s="89"/>
      <c r="I3398" s="89"/>
      <c r="J3398" s="89"/>
      <c r="K3398" s="89"/>
      <c r="L3398" s="89"/>
      <c r="M3398" s="89"/>
      <c r="N3398" s="89"/>
      <c r="O3398" s="89"/>
      <c r="P3398" s="89"/>
      <c r="Q3398" s="89"/>
      <c r="R3398" s="90"/>
      <c r="S3398" s="91" t="s">
        <v>40</v>
      </c>
      <c r="T3398" s="92"/>
      <c r="U3398" s="93"/>
      <c r="V3398" s="94">
        <f>'Laskun tiedot'!$A$8</f>
        <v>40907</v>
      </c>
      <c r="W3398" s="95"/>
      <c r="X3398" s="95"/>
      <c r="Y3398" s="95"/>
      <c r="Z3398" s="96"/>
      <c r="AA3398" s="97" t="s">
        <v>24</v>
      </c>
      <c r="AB3398" s="98"/>
      <c r="AC3398" s="99" t="str">
        <f>'Laskun tiedot'!$A$51</f>
        <v xml:space="preserve"> </v>
      </c>
      <c r="AD3398" s="99"/>
      <c r="AE3398" s="99"/>
      <c r="AF3398" s="99"/>
      <c r="AG3398" s="99"/>
      <c r="AH3398" s="99"/>
      <c r="AI3398" s="99"/>
    </row>
    <row r="3399" spans="1:35" s="15" customFormat="1" ht="9.9499999999999993" customHeight="1" x14ac:dyDescent="0.25">
      <c r="B3399" s="41"/>
      <c r="C3399" s="42"/>
      <c r="D3399" s="42"/>
      <c r="E3399" s="42"/>
      <c r="F3399" s="42"/>
      <c r="G3399" s="42"/>
      <c r="H3399" s="42"/>
      <c r="I3399" s="43"/>
      <c r="J3399" s="42"/>
      <c r="K3399" s="42"/>
      <c r="L3399" s="42"/>
      <c r="M3399" s="42"/>
      <c r="N3399" s="42"/>
      <c r="O3399" s="42"/>
      <c r="P3399" s="42"/>
      <c r="Q3399" s="18"/>
      <c r="R3399" s="18"/>
      <c r="S3399" s="44"/>
      <c r="T3399" s="44"/>
      <c r="U3399" s="19"/>
      <c r="V3399" s="45"/>
      <c r="W3399" s="45"/>
      <c r="X3399" s="45"/>
      <c r="Y3399" s="45"/>
      <c r="Z3399" s="45"/>
      <c r="AA3399" s="45"/>
      <c r="AB3399" s="46"/>
      <c r="AC3399" s="47"/>
      <c r="AD3399" s="48"/>
      <c r="AE3399" s="48"/>
      <c r="AF3399" s="48"/>
      <c r="AG3399" s="48"/>
      <c r="AH3399" s="48"/>
      <c r="AI3399" s="48"/>
    </row>
    <row r="3400" spans="1:35" s="15" customFormat="1" ht="50.1" customHeight="1" x14ac:dyDescent="0.25">
      <c r="B3400" s="41"/>
      <c r="C3400" s="42"/>
      <c r="D3400" s="42"/>
      <c r="E3400" s="42"/>
      <c r="F3400" s="42"/>
      <c r="G3400" s="42"/>
      <c r="H3400" s="42"/>
      <c r="I3400" s="43"/>
      <c r="J3400" s="42"/>
      <c r="K3400" s="42"/>
      <c r="L3400" s="42"/>
      <c r="M3400" s="42"/>
      <c r="N3400" s="42"/>
      <c r="O3400" s="42"/>
      <c r="P3400" s="42"/>
      <c r="Q3400" s="18"/>
      <c r="R3400" s="18"/>
      <c r="S3400" s="44"/>
      <c r="T3400" s="44"/>
      <c r="U3400" s="19"/>
      <c r="V3400" s="45"/>
      <c r="W3400" s="45"/>
      <c r="X3400" s="100" t="s">
        <v>38</v>
      </c>
      <c r="Y3400" s="100"/>
      <c r="Z3400" s="100"/>
      <c r="AA3400" s="100"/>
      <c r="AB3400" s="100"/>
      <c r="AC3400" s="100"/>
      <c r="AD3400" s="100"/>
      <c r="AE3400" s="100"/>
      <c r="AF3400" s="100"/>
      <c r="AG3400" s="100"/>
      <c r="AH3400" s="100"/>
      <c r="AI3400" s="100"/>
    </row>
    <row r="3401" spans="1:35" s="8" customFormat="1" ht="23.25" x14ac:dyDescent="0.35">
      <c r="B3401" s="66"/>
      <c r="C3401" s="150" t="str">
        <f>'Laskun tiedot'!$A$2</f>
        <v>Yhdistys ry</v>
      </c>
      <c r="D3401" s="150"/>
      <c r="E3401" s="150"/>
      <c r="F3401" s="150"/>
      <c r="G3401" s="150"/>
      <c r="H3401" s="150"/>
      <c r="I3401" s="150"/>
      <c r="J3401" s="150"/>
      <c r="K3401" s="150"/>
      <c r="L3401" s="150"/>
      <c r="M3401" s="150"/>
      <c r="N3401" s="150"/>
      <c r="O3401" s="150"/>
      <c r="P3401" s="150"/>
      <c r="Q3401" s="150"/>
      <c r="R3401" s="150"/>
      <c r="S3401" s="150"/>
      <c r="T3401" s="10"/>
      <c r="U3401" s="9"/>
      <c r="V3401" s="9"/>
      <c r="W3401" s="150" t="s">
        <v>16</v>
      </c>
      <c r="X3401" s="150"/>
      <c r="Y3401" s="150"/>
      <c r="Z3401" s="150"/>
    </row>
    <row r="3402" spans="1:35" s="15" customFormat="1" x14ac:dyDescent="0.25">
      <c r="B3402" s="15" t="s">
        <v>25</v>
      </c>
      <c r="AI3402" s="65">
        <v>70</v>
      </c>
    </row>
    <row r="3403" spans="1:35" s="11" customFormat="1" ht="15" customHeight="1" x14ac:dyDescent="0.2">
      <c r="V3403" s="68"/>
      <c r="W3403" s="145" t="s">
        <v>26</v>
      </c>
      <c r="X3403" s="145"/>
      <c r="Y3403" s="145"/>
      <c r="Z3403" s="145"/>
      <c r="AA3403" s="145"/>
      <c r="AB3403" s="145"/>
      <c r="AC3403" s="68"/>
      <c r="AD3403" s="68"/>
      <c r="AE3403" s="145" t="s">
        <v>18</v>
      </c>
      <c r="AF3403" s="145"/>
      <c r="AG3403" s="145"/>
      <c r="AH3403" s="145"/>
      <c r="AI3403" s="145"/>
    </row>
    <row r="3404" spans="1:35" s="15" customFormat="1" ht="15" customHeight="1" x14ac:dyDescent="0.25">
      <c r="B3404" s="62"/>
      <c r="C3404" s="146" t="str">
        <f ca="1">INDIRECT("Jäsenet!C"&amp;AI3402)&amp;$B$2&amp;INDIRECT("Jäsenet!B"&amp;AI3402)</f>
        <v xml:space="preserve"> </v>
      </c>
      <c r="D3404" s="146"/>
      <c r="E3404" s="146"/>
      <c r="F3404" s="146"/>
      <c r="G3404" s="146"/>
      <c r="H3404" s="146"/>
      <c r="I3404" s="146"/>
      <c r="J3404" s="146"/>
      <c r="K3404" s="146"/>
      <c r="L3404" s="146"/>
      <c r="M3404" s="146"/>
      <c r="N3404" s="146"/>
      <c r="O3404" s="146"/>
      <c r="P3404" s="146"/>
      <c r="Q3404" s="146"/>
      <c r="R3404" s="146"/>
      <c r="S3404" s="146"/>
      <c r="T3404" s="13"/>
      <c r="U3404" s="64"/>
      <c r="V3404" s="64"/>
      <c r="W3404" s="147">
        <f>'Laskun tiedot'!$A$5</f>
        <v>40618</v>
      </c>
      <c r="X3404" s="147"/>
      <c r="Y3404" s="147"/>
      <c r="Z3404" s="147"/>
      <c r="AA3404" s="147"/>
      <c r="AB3404" s="147"/>
      <c r="AC3404" s="64"/>
      <c r="AD3404" s="64"/>
      <c r="AE3404" s="147">
        <f>'Laskun tiedot'!$A$8</f>
        <v>40907</v>
      </c>
      <c r="AF3404" s="147"/>
      <c r="AG3404" s="147"/>
      <c r="AH3404" s="147"/>
      <c r="AI3404" s="147"/>
    </row>
    <row r="3405" spans="1:35" s="15" customFormat="1" ht="15" customHeight="1" x14ac:dyDescent="0.25">
      <c r="B3405" s="62"/>
      <c r="C3405" s="146">
        <f ca="1">INDIRECT("Jäsenet!D"&amp;AI3402)</f>
        <v>0</v>
      </c>
      <c r="D3405" s="146"/>
      <c r="E3405" s="146"/>
      <c r="F3405" s="146"/>
      <c r="G3405" s="146"/>
      <c r="H3405" s="146"/>
      <c r="I3405" s="146"/>
      <c r="J3405" s="146"/>
      <c r="K3405" s="146"/>
      <c r="L3405" s="146"/>
      <c r="M3405" s="146"/>
      <c r="N3405" s="146"/>
      <c r="O3405" s="146"/>
      <c r="P3405" s="146"/>
      <c r="Q3405" s="146"/>
      <c r="R3405" s="146"/>
      <c r="S3405" s="146"/>
    </row>
    <row r="3406" spans="1:35" s="11" customFormat="1" ht="15" customHeight="1" x14ac:dyDescent="0.25">
      <c r="B3406" s="67"/>
      <c r="C3406" s="148" t="str">
        <f ca="1">INDIRECT("Jäsenet!E"&amp;AI3402)&amp;$B$2&amp;INDIRECT("Jäsenet!F"&amp;AI3402)</f>
        <v xml:space="preserve"> </v>
      </c>
      <c r="D3406" s="148"/>
      <c r="E3406" s="148"/>
      <c r="F3406" s="148"/>
      <c r="G3406" s="148"/>
      <c r="H3406" s="148"/>
      <c r="I3406" s="148"/>
      <c r="J3406" s="148"/>
      <c r="K3406" s="148"/>
      <c r="L3406" s="148"/>
      <c r="M3406" s="148"/>
      <c r="N3406" s="148"/>
      <c r="O3406" s="148"/>
      <c r="P3406" s="148"/>
      <c r="Q3406" s="148"/>
      <c r="R3406" s="148"/>
      <c r="S3406" s="148"/>
      <c r="W3406" s="145" t="s">
        <v>17</v>
      </c>
      <c r="X3406" s="145"/>
      <c r="Y3406" s="145"/>
      <c r="Z3406" s="145"/>
      <c r="AA3406" s="145"/>
      <c r="AB3406" s="145"/>
    </row>
    <row r="3407" spans="1:35" s="15" customFormat="1" ht="15" customHeight="1" x14ac:dyDescent="0.25">
      <c r="T3407" s="78"/>
      <c r="U3407" s="63"/>
      <c r="V3407" s="63"/>
      <c r="W3407" s="149">
        <f ca="1">INDIRECT("Jäsenet!A"&amp;AI3402)</f>
        <v>69</v>
      </c>
      <c r="X3407" s="149"/>
      <c r="Y3407" s="149"/>
      <c r="Z3407" s="149"/>
      <c r="AA3407" s="149"/>
      <c r="AB3407" s="149"/>
    </row>
    <row r="3408" spans="1:35" s="15" customFormat="1" ht="15" customHeight="1" x14ac:dyDescent="0.25">
      <c r="B3408" s="39"/>
      <c r="C3408" s="39"/>
      <c r="D3408" s="39"/>
      <c r="E3408" s="39"/>
      <c r="F3408" s="39"/>
      <c r="G3408" s="39"/>
      <c r="H3408" s="39"/>
      <c r="I3408" s="39"/>
      <c r="J3408" s="39"/>
      <c r="K3408" s="39"/>
      <c r="L3408" s="39"/>
      <c r="M3408" s="39"/>
      <c r="N3408" s="39"/>
      <c r="O3408" s="39"/>
      <c r="P3408" s="39"/>
      <c r="Q3408" s="39"/>
      <c r="R3408" s="39"/>
      <c r="S3408" s="39"/>
      <c r="T3408" s="78"/>
      <c r="U3408" s="78"/>
      <c r="V3408" s="78"/>
      <c r="W3408" s="78"/>
      <c r="X3408" s="78"/>
      <c r="Y3408" s="78"/>
      <c r="Z3408" s="78"/>
      <c r="AA3408" s="39"/>
      <c r="AB3408" s="39"/>
      <c r="AC3408" s="39"/>
      <c r="AD3408" s="39"/>
      <c r="AE3408" s="39"/>
      <c r="AF3408" s="39"/>
      <c r="AG3408" s="39"/>
      <c r="AH3408" s="39"/>
      <c r="AI3408" s="39"/>
    </row>
    <row r="3409" spans="1:35" s="15" customFormat="1" ht="15" customHeight="1" x14ac:dyDescent="0.25">
      <c r="A3409" s="32"/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3"/>
      <c r="U3409" s="33"/>
      <c r="V3409" s="33"/>
      <c r="W3409" s="35"/>
      <c r="X3409" s="33"/>
      <c r="Y3409" s="33"/>
      <c r="Z3409" s="33"/>
      <c r="AA3409" s="32"/>
      <c r="AB3409" s="32"/>
      <c r="AC3409" s="32"/>
      <c r="AD3409" s="32"/>
      <c r="AE3409" s="32"/>
      <c r="AF3409" s="32"/>
      <c r="AG3409" s="32"/>
      <c r="AH3409" s="32"/>
      <c r="AI3409" s="32"/>
    </row>
    <row r="3410" spans="1:35" s="15" customFormat="1" ht="15" customHeight="1" x14ac:dyDescent="0.25">
      <c r="B3410" s="39"/>
      <c r="C3410" s="39"/>
      <c r="D3410" s="39"/>
      <c r="E3410" s="39"/>
      <c r="F3410" s="39"/>
      <c r="G3410" s="39"/>
      <c r="H3410" s="39"/>
      <c r="I3410" s="39"/>
      <c r="J3410" s="39"/>
      <c r="K3410" s="39"/>
      <c r="L3410" s="39"/>
      <c r="M3410" s="39"/>
      <c r="N3410" s="39"/>
      <c r="O3410" s="39"/>
      <c r="P3410" s="39"/>
      <c r="Q3410" s="39"/>
      <c r="R3410" s="39"/>
      <c r="S3410" s="39"/>
      <c r="T3410" s="78"/>
      <c r="U3410" s="78"/>
      <c r="V3410" s="78"/>
      <c r="W3410" s="34"/>
      <c r="X3410" s="78"/>
      <c r="Y3410" s="78"/>
      <c r="Z3410" s="78"/>
      <c r="AA3410" s="39"/>
      <c r="AB3410" s="39"/>
      <c r="AC3410" s="39"/>
      <c r="AD3410" s="39"/>
      <c r="AE3410" s="39"/>
      <c r="AF3410" s="39"/>
      <c r="AG3410" s="39"/>
      <c r="AH3410" s="39"/>
      <c r="AI3410" s="39"/>
    </row>
    <row r="3411" spans="1:35" s="15" customFormat="1" ht="15" customHeight="1" x14ac:dyDescent="0.25">
      <c r="B3411" s="36" t="str">
        <f>'Laskun tiedot'!$A$11</f>
        <v>--------------------</v>
      </c>
      <c r="C3411" s="39"/>
      <c r="D3411" s="39"/>
      <c r="E3411" s="39"/>
      <c r="F3411" s="39"/>
      <c r="G3411" s="39"/>
      <c r="H3411" s="39"/>
      <c r="I3411" s="39"/>
      <c r="J3411" s="39"/>
      <c r="K3411" s="39"/>
      <c r="L3411" s="39"/>
      <c r="M3411" s="39"/>
      <c r="N3411" s="39"/>
      <c r="O3411" s="39"/>
      <c r="P3411" s="39"/>
      <c r="Q3411" s="39"/>
      <c r="R3411" s="39"/>
      <c r="S3411" s="39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17"/>
    </row>
    <row r="3412" spans="1:35" s="15" customFormat="1" ht="15" customHeight="1" x14ac:dyDescent="0.25">
      <c r="B3412" s="36" t="str">
        <f>'Laskun tiedot'!$A$12</f>
        <v>Vuosi 2011</v>
      </c>
      <c r="C3412" s="78"/>
      <c r="D3412" s="78"/>
      <c r="E3412" s="78"/>
      <c r="F3412" s="78"/>
      <c r="G3412" s="78"/>
      <c r="H3412" s="78"/>
      <c r="I3412" s="78"/>
      <c r="J3412" s="78"/>
      <c r="K3412" s="78"/>
      <c r="L3412" s="78"/>
      <c r="M3412" s="78"/>
      <c r="N3412" s="78"/>
      <c r="O3412" s="78"/>
      <c r="P3412" s="39"/>
      <c r="Q3412" s="39"/>
      <c r="R3412" s="39"/>
      <c r="S3412" s="39"/>
      <c r="T3412" s="39"/>
      <c r="U3412" s="39"/>
      <c r="V3412" s="39"/>
      <c r="W3412" s="39"/>
      <c r="X3412" s="39"/>
      <c r="Y3412" s="39"/>
      <c r="Z3412" s="39"/>
      <c r="AA3412" s="39"/>
      <c r="AB3412" s="39"/>
      <c r="AC3412" s="13"/>
      <c r="AD3412" s="13"/>
      <c r="AE3412" s="13"/>
      <c r="AF3412" s="13"/>
      <c r="AG3412" s="13"/>
      <c r="AH3412" s="13"/>
      <c r="AI3412" s="13"/>
    </row>
    <row r="3413" spans="1:35" s="15" customFormat="1" ht="15" customHeight="1" x14ac:dyDescent="0.25">
      <c r="B3413" s="36" t="str">
        <f>'Laskun tiedot'!$A$13</f>
        <v>JÄSENMAKSU ………. 10 €</v>
      </c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</row>
    <row r="3414" spans="1:35" s="15" customFormat="1" ht="15" customHeight="1" x14ac:dyDescent="0.25">
      <c r="B3414" s="36" t="str">
        <f>'Laskun tiedot'!$A$14</f>
        <v>--------------------</v>
      </c>
      <c r="T3414" s="39"/>
      <c r="AC3414" s="39"/>
    </row>
    <row r="3415" spans="1:35" s="15" customFormat="1" ht="15" customHeight="1" x14ac:dyDescent="0.25">
      <c r="B3415" s="36" t="str">
        <f>'Laskun tiedot'!$A$15</f>
        <v xml:space="preserve"> </v>
      </c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</row>
    <row r="3416" spans="1:35" s="15" customFormat="1" ht="15" customHeight="1" x14ac:dyDescent="0.25">
      <c r="B3416" s="36" t="str">
        <f>'Laskun tiedot'!$A$16</f>
        <v xml:space="preserve"> </v>
      </c>
      <c r="C3416" s="39"/>
      <c r="D3416" s="39"/>
      <c r="E3416" s="39"/>
      <c r="F3416" s="39"/>
      <c r="G3416" s="39"/>
      <c r="H3416" s="39"/>
      <c r="I3416" s="39"/>
      <c r="J3416" s="39"/>
      <c r="K3416" s="39"/>
      <c r="L3416" s="39"/>
      <c r="M3416" s="39"/>
      <c r="N3416" s="39"/>
      <c r="O3416" s="39"/>
      <c r="P3416" s="39"/>
      <c r="Q3416" s="39"/>
      <c r="R3416" s="39"/>
      <c r="S3416" s="39"/>
      <c r="T3416" s="39"/>
      <c r="U3416" s="39"/>
      <c r="V3416" s="39"/>
      <c r="W3416" s="39"/>
      <c r="X3416" s="39"/>
      <c r="Y3416" s="39"/>
      <c r="Z3416" s="39"/>
      <c r="AA3416" s="39"/>
      <c r="AB3416" s="39"/>
      <c r="AC3416" s="39"/>
      <c r="AD3416" s="39"/>
      <c r="AE3416" s="39"/>
      <c r="AF3416" s="39"/>
      <c r="AG3416" s="39"/>
      <c r="AH3416" s="39"/>
      <c r="AI3416" s="39"/>
    </row>
    <row r="3417" spans="1:35" s="15" customFormat="1" ht="15" customHeight="1" x14ac:dyDescent="0.25">
      <c r="B3417" s="36" t="str">
        <f>'Laskun tiedot'!$A$17</f>
        <v xml:space="preserve"> </v>
      </c>
    </row>
    <row r="3418" spans="1:35" s="11" customFormat="1" ht="15" customHeight="1" x14ac:dyDescent="0.25">
      <c r="B3418" s="36" t="str">
        <f>'Laskun tiedot'!$A$18</f>
        <v xml:space="preserve"> </v>
      </c>
    </row>
    <row r="3419" spans="1:35" s="15" customFormat="1" ht="15" customHeight="1" x14ac:dyDescent="0.25">
      <c r="B3419" s="36" t="str">
        <f>'Laskun tiedot'!$A$19</f>
        <v xml:space="preserve"> </v>
      </c>
      <c r="M3419" s="16"/>
      <c r="N3419" s="1"/>
      <c r="O3419" s="1"/>
      <c r="P3419" s="16"/>
      <c r="Q3419" s="1"/>
      <c r="R3419" s="1"/>
      <c r="T3419" s="16"/>
      <c r="U3419" s="1"/>
      <c r="V3419" s="1"/>
      <c r="W3419" s="1"/>
      <c r="X3419" s="1"/>
      <c r="Z3419" s="16"/>
      <c r="AA3419" s="1"/>
      <c r="AB3419" s="1"/>
      <c r="AD3419" s="16"/>
      <c r="AE3419" s="1"/>
      <c r="AF3419" s="1"/>
      <c r="AG3419" s="1"/>
      <c r="AH3419" s="1"/>
    </row>
    <row r="3420" spans="1:35" s="15" customFormat="1" ht="15" customHeight="1" x14ac:dyDescent="0.25">
      <c r="B3420" s="36" t="str">
        <f>'Laskun tiedot'!$A$20</f>
        <v xml:space="preserve"> </v>
      </c>
      <c r="M3420" s="16"/>
      <c r="N3420" s="1"/>
      <c r="O3420" s="1"/>
      <c r="P3420" s="16"/>
      <c r="Q3420" s="1"/>
      <c r="R3420" s="1"/>
      <c r="T3420" s="16"/>
      <c r="U3420" s="1"/>
      <c r="V3420" s="1"/>
      <c r="W3420" s="1"/>
      <c r="X3420" s="1"/>
      <c r="Z3420" s="16"/>
      <c r="AA3420" s="1"/>
      <c r="AB3420" s="1"/>
      <c r="AD3420" s="16"/>
      <c r="AE3420" s="1"/>
      <c r="AF3420" s="1"/>
      <c r="AG3420" s="1"/>
      <c r="AH3420" s="1"/>
    </row>
    <row r="3421" spans="1:35" s="15" customFormat="1" ht="15" customHeight="1" x14ac:dyDescent="0.25">
      <c r="B3421" s="36" t="str">
        <f>'Laskun tiedot'!$A$21</f>
        <v xml:space="preserve"> </v>
      </c>
      <c r="M3421" s="16"/>
      <c r="N3421" s="1"/>
      <c r="O3421" s="1"/>
      <c r="P3421" s="16"/>
      <c r="Q3421" s="1"/>
      <c r="R3421" s="1"/>
      <c r="T3421" s="16"/>
      <c r="U3421" s="1"/>
      <c r="V3421" s="1"/>
      <c r="W3421" s="1"/>
      <c r="X3421" s="1"/>
      <c r="Z3421" s="16"/>
      <c r="AA3421" s="1"/>
      <c r="AB3421" s="1"/>
      <c r="AD3421" s="16"/>
      <c r="AE3421" s="1"/>
      <c r="AF3421" s="1"/>
      <c r="AG3421" s="1"/>
      <c r="AH3421" s="1"/>
    </row>
    <row r="3422" spans="1:35" s="15" customFormat="1" ht="15" customHeight="1" x14ac:dyDescent="0.25">
      <c r="B3422" s="36" t="str">
        <f>'Laskun tiedot'!$A$22</f>
        <v xml:space="preserve"> </v>
      </c>
      <c r="M3422" s="16"/>
      <c r="N3422" s="1"/>
      <c r="O3422" s="1"/>
      <c r="P3422" s="16"/>
      <c r="Q3422" s="1"/>
      <c r="R3422" s="1"/>
      <c r="T3422" s="16"/>
      <c r="U3422" s="1"/>
      <c r="V3422" s="1"/>
      <c r="W3422" s="1"/>
      <c r="X3422" s="1"/>
      <c r="Z3422" s="16"/>
      <c r="AA3422" s="1"/>
      <c r="AB3422" s="1"/>
      <c r="AD3422" s="16"/>
      <c r="AE3422" s="1"/>
      <c r="AF3422" s="1"/>
      <c r="AG3422" s="1"/>
      <c r="AH3422" s="1"/>
    </row>
    <row r="3423" spans="1:35" s="15" customFormat="1" ht="15" customHeight="1" x14ac:dyDescent="0.25">
      <c r="B3423" s="36" t="str">
        <f>'Laskun tiedot'!$A$23</f>
        <v xml:space="preserve"> </v>
      </c>
      <c r="M3423" s="16"/>
      <c r="N3423" s="1"/>
      <c r="O3423" s="1"/>
      <c r="P3423" s="16"/>
      <c r="Q3423" s="1"/>
      <c r="R3423" s="1"/>
      <c r="T3423" s="16"/>
      <c r="U3423" s="1"/>
      <c r="V3423" s="1"/>
      <c r="W3423" s="1"/>
      <c r="X3423" s="1"/>
      <c r="Z3423" s="16"/>
      <c r="AA3423" s="1"/>
      <c r="AB3423" s="1"/>
      <c r="AD3423" s="16"/>
      <c r="AE3423" s="1"/>
      <c r="AF3423" s="1"/>
      <c r="AG3423" s="1"/>
      <c r="AH3423" s="1"/>
    </row>
    <row r="3424" spans="1:35" s="15" customFormat="1" ht="15" customHeight="1" x14ac:dyDescent="0.25">
      <c r="B3424" s="36" t="str">
        <f>'Laskun tiedot'!$A$24</f>
        <v xml:space="preserve"> </v>
      </c>
      <c r="M3424" s="16"/>
      <c r="N3424" s="1"/>
      <c r="O3424" s="1"/>
      <c r="P3424" s="16"/>
      <c r="Q3424" s="1"/>
      <c r="R3424" s="1"/>
      <c r="T3424" s="16"/>
      <c r="U3424" s="1"/>
      <c r="V3424" s="1"/>
      <c r="W3424" s="1"/>
      <c r="X3424" s="1"/>
      <c r="Z3424" s="16"/>
      <c r="AA3424" s="1"/>
      <c r="AB3424" s="1"/>
      <c r="AD3424" s="16"/>
      <c r="AE3424" s="1"/>
      <c r="AF3424" s="1"/>
      <c r="AG3424" s="1"/>
      <c r="AH3424" s="1"/>
    </row>
    <row r="3425" spans="1:35" s="15" customFormat="1" ht="15" customHeight="1" x14ac:dyDescent="0.25">
      <c r="B3425" s="36" t="str">
        <f>'Laskun tiedot'!$A$25</f>
        <v xml:space="preserve"> </v>
      </c>
      <c r="M3425" s="16"/>
      <c r="N3425" s="1"/>
      <c r="O3425" s="1"/>
      <c r="P3425" s="16"/>
      <c r="Q3425" s="1"/>
      <c r="R3425" s="1"/>
      <c r="T3425" s="16"/>
      <c r="U3425" s="1"/>
      <c r="V3425" s="1"/>
      <c r="W3425" s="1"/>
      <c r="X3425" s="1"/>
      <c r="Z3425" s="16"/>
      <c r="AA3425" s="1"/>
      <c r="AB3425" s="1"/>
      <c r="AD3425" s="16"/>
      <c r="AE3425" s="1"/>
      <c r="AF3425" s="1"/>
      <c r="AG3425" s="1"/>
      <c r="AH3425" s="1"/>
    </row>
    <row r="3426" spans="1:35" s="15" customFormat="1" ht="15" customHeight="1" x14ac:dyDescent="0.25">
      <c r="B3426" s="36" t="str">
        <f>'Laskun tiedot'!$A$26</f>
        <v xml:space="preserve"> </v>
      </c>
      <c r="M3426" s="16"/>
      <c r="N3426" s="1"/>
      <c r="O3426" s="1"/>
      <c r="P3426" s="16"/>
      <c r="Q3426" s="1"/>
      <c r="R3426" s="1"/>
      <c r="T3426" s="16"/>
      <c r="U3426" s="1"/>
      <c r="V3426" s="1"/>
      <c r="W3426" s="1"/>
      <c r="X3426" s="1"/>
      <c r="Z3426" s="16"/>
      <c r="AA3426" s="1"/>
      <c r="AB3426" s="1"/>
      <c r="AD3426" s="16"/>
      <c r="AE3426" s="1"/>
      <c r="AF3426" s="1"/>
      <c r="AG3426" s="1"/>
      <c r="AH3426" s="1"/>
    </row>
    <row r="3427" spans="1:35" s="15" customFormat="1" ht="15" customHeight="1" x14ac:dyDescent="0.25">
      <c r="B3427" s="36" t="str">
        <f>'Laskun tiedot'!$A$27</f>
        <v xml:space="preserve"> </v>
      </c>
      <c r="M3427" s="16"/>
      <c r="N3427" s="1"/>
      <c r="O3427" s="1"/>
      <c r="P3427" s="16"/>
      <c r="Q3427" s="1"/>
      <c r="R3427" s="1"/>
      <c r="T3427" s="16"/>
      <c r="U3427" s="1"/>
      <c r="V3427" s="1"/>
      <c r="W3427" s="1"/>
      <c r="X3427" s="1"/>
      <c r="Z3427" s="16"/>
      <c r="AA3427" s="1"/>
      <c r="AB3427" s="1"/>
      <c r="AD3427" s="16"/>
      <c r="AE3427" s="1"/>
      <c r="AF3427" s="1"/>
      <c r="AG3427" s="1"/>
      <c r="AH3427" s="1"/>
    </row>
    <row r="3428" spans="1:35" s="15" customFormat="1" ht="15" customHeight="1" x14ac:dyDescent="0.25">
      <c r="B3428" s="36"/>
      <c r="M3428" s="16"/>
      <c r="N3428" s="1"/>
      <c r="O3428" s="1"/>
      <c r="P3428" s="16"/>
      <c r="Q3428" s="1"/>
      <c r="R3428" s="1"/>
      <c r="T3428" s="16"/>
      <c r="U3428" s="1"/>
      <c r="V3428" s="1"/>
      <c r="W3428" s="1"/>
      <c r="X3428" s="1"/>
      <c r="Z3428" s="16"/>
      <c r="AA3428" s="1"/>
      <c r="AB3428" s="1"/>
      <c r="AD3428" s="16"/>
      <c r="AE3428" s="1"/>
      <c r="AF3428" s="1"/>
      <c r="AG3428" s="1"/>
      <c r="AH3428" s="1"/>
    </row>
    <row r="3429" spans="1:35" s="80" customFormat="1" ht="12" customHeight="1" x14ac:dyDescent="0.25">
      <c r="B3429" s="143" t="str">
        <f>'Laskun tiedot'!$A$30</f>
        <v>Sihteeri:</v>
      </c>
      <c r="C3429" s="143"/>
      <c r="D3429" s="143"/>
      <c r="E3429" s="143"/>
      <c r="F3429" s="143"/>
      <c r="G3429" s="143"/>
      <c r="H3429" s="143"/>
      <c r="I3429" s="143"/>
      <c r="J3429" s="143" t="str">
        <f>'Laskun tiedot'!$B$30</f>
        <v>Puh.</v>
      </c>
      <c r="K3429" s="143"/>
      <c r="L3429" s="143"/>
      <c r="M3429" s="143"/>
      <c r="N3429" s="143"/>
      <c r="O3429" s="143"/>
      <c r="P3429" s="143"/>
      <c r="Q3429" s="143"/>
      <c r="R3429" s="143"/>
      <c r="S3429" s="143" t="str">
        <f>'Laskun tiedot'!$C$30</f>
        <v xml:space="preserve"> </v>
      </c>
      <c r="T3429" s="143"/>
      <c r="U3429" s="143"/>
      <c r="V3429" s="143"/>
      <c r="W3429" s="143"/>
      <c r="X3429" s="143"/>
      <c r="Y3429" s="143"/>
      <c r="Z3429" s="143"/>
      <c r="AA3429" s="143" t="str">
        <f>'Laskun tiedot'!$D$30</f>
        <v xml:space="preserve"> </v>
      </c>
      <c r="AB3429" s="143"/>
      <c r="AC3429" s="143"/>
      <c r="AD3429" s="143"/>
      <c r="AE3429" s="143"/>
      <c r="AF3429" s="143"/>
      <c r="AG3429" s="143"/>
      <c r="AH3429" s="143"/>
      <c r="AI3429" s="143"/>
    </row>
    <row r="3430" spans="1:35" s="79" customFormat="1" ht="12" customHeight="1" x14ac:dyDescent="0.2">
      <c r="B3430" s="143" t="str">
        <f>'Laskun tiedot'!$A$31</f>
        <v xml:space="preserve"> </v>
      </c>
      <c r="C3430" s="143"/>
      <c r="D3430" s="143"/>
      <c r="E3430" s="143"/>
      <c r="F3430" s="143"/>
      <c r="G3430" s="143"/>
      <c r="H3430" s="143"/>
      <c r="I3430" s="143"/>
      <c r="J3430" s="143" t="str">
        <f>'Laskun tiedot'!$B$31</f>
        <v xml:space="preserve"> </v>
      </c>
      <c r="K3430" s="143"/>
      <c r="L3430" s="143"/>
      <c r="M3430" s="143"/>
      <c r="N3430" s="143"/>
      <c r="O3430" s="143"/>
      <c r="P3430" s="143"/>
      <c r="Q3430" s="143"/>
      <c r="R3430" s="143"/>
      <c r="S3430" s="144" t="str">
        <f>'Laskun tiedot'!$C$31</f>
        <v xml:space="preserve"> </v>
      </c>
      <c r="T3430" s="144"/>
      <c r="U3430" s="144"/>
      <c r="V3430" s="144"/>
      <c r="W3430" s="144"/>
      <c r="X3430" s="144"/>
      <c r="Y3430" s="144"/>
      <c r="Z3430" s="144"/>
      <c r="AA3430" s="144" t="str">
        <f>'Laskun tiedot'!$D$31</f>
        <v xml:space="preserve"> </v>
      </c>
      <c r="AB3430" s="144"/>
      <c r="AC3430" s="144"/>
      <c r="AD3430" s="144"/>
      <c r="AE3430" s="144"/>
      <c r="AF3430" s="144"/>
      <c r="AG3430" s="144"/>
      <c r="AH3430" s="144"/>
      <c r="AI3430" s="144"/>
    </row>
    <row r="3431" spans="1:35" s="80" customFormat="1" ht="12" customHeight="1" x14ac:dyDescent="0.25">
      <c r="B3431" s="143" t="str">
        <f>'Laskun tiedot'!$A$32</f>
        <v xml:space="preserve"> </v>
      </c>
      <c r="C3431" s="143"/>
      <c r="D3431" s="143"/>
      <c r="E3431" s="143"/>
      <c r="F3431" s="143"/>
      <c r="G3431" s="143"/>
      <c r="H3431" s="143"/>
      <c r="I3431" s="143"/>
      <c r="J3431" s="143" t="str">
        <f>'Laskun tiedot'!$B$32</f>
        <v xml:space="preserve"> </v>
      </c>
      <c r="K3431" s="143"/>
      <c r="L3431" s="143"/>
      <c r="M3431" s="143"/>
      <c r="N3431" s="143"/>
      <c r="O3431" s="143"/>
      <c r="P3431" s="143"/>
      <c r="Q3431" s="143"/>
      <c r="R3431" s="143"/>
      <c r="S3431" s="144" t="str">
        <f>'Laskun tiedot'!$C$32</f>
        <v xml:space="preserve"> </v>
      </c>
      <c r="T3431" s="144"/>
      <c r="U3431" s="144"/>
      <c r="V3431" s="144"/>
      <c r="W3431" s="144"/>
      <c r="X3431" s="144"/>
      <c r="Y3431" s="144"/>
      <c r="Z3431" s="144"/>
      <c r="AA3431" s="144" t="str">
        <f>'Laskun tiedot'!$D$32</f>
        <v xml:space="preserve"> </v>
      </c>
      <c r="AB3431" s="144"/>
      <c r="AC3431" s="144"/>
      <c r="AD3431" s="144"/>
      <c r="AE3431" s="144"/>
      <c r="AF3431" s="144"/>
      <c r="AG3431" s="144"/>
      <c r="AH3431" s="144"/>
      <c r="AI3431" s="144"/>
    </row>
    <row r="3432" spans="1:35" s="15" customFormat="1" ht="15" customHeight="1" x14ac:dyDescent="0.25">
      <c r="A3432" s="60"/>
      <c r="B3432" s="61"/>
      <c r="C3432" s="61"/>
      <c r="D3432" s="61"/>
      <c r="E3432" s="61"/>
      <c r="F3432" s="61"/>
      <c r="G3432" s="61"/>
      <c r="H3432" s="61"/>
      <c r="I3432" s="61"/>
      <c r="J3432" s="61"/>
      <c r="K3432" s="61"/>
      <c r="L3432" s="61"/>
      <c r="M3432" s="61"/>
      <c r="N3432" s="61"/>
      <c r="O3432" s="61"/>
      <c r="P3432" s="61"/>
      <c r="Q3432" s="61"/>
      <c r="R3432" s="61"/>
      <c r="S3432" s="61"/>
      <c r="T3432" s="61"/>
      <c r="U3432" s="61"/>
      <c r="V3432" s="61"/>
      <c r="W3432" s="61"/>
      <c r="X3432" s="61"/>
      <c r="Y3432" s="61"/>
      <c r="Z3432" s="61"/>
      <c r="AA3432" s="61"/>
      <c r="AB3432" s="61"/>
      <c r="AC3432" s="61"/>
      <c r="AD3432" s="61"/>
      <c r="AE3432" s="61"/>
      <c r="AF3432" s="61"/>
      <c r="AG3432" s="61"/>
      <c r="AH3432" s="61"/>
      <c r="AI3432" s="61"/>
    </row>
    <row r="3433" spans="1:35" s="15" customFormat="1" ht="15" customHeight="1" x14ac:dyDescent="0.25">
      <c r="B3433" s="39"/>
      <c r="C3433" s="39"/>
      <c r="D3433" s="39"/>
      <c r="E3433" s="39"/>
      <c r="F3433" s="39"/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S3433" s="39"/>
      <c r="T3433" s="39"/>
      <c r="U3433" s="39"/>
      <c r="V3433" s="39"/>
      <c r="W3433" s="39"/>
      <c r="X3433" s="39"/>
      <c r="Y3433" s="39"/>
      <c r="Z3433" s="39"/>
      <c r="AA3433" s="39"/>
      <c r="AB3433" s="59"/>
      <c r="AC3433" s="59"/>
      <c r="AD3433" s="39"/>
      <c r="AE3433" s="39"/>
      <c r="AF3433" s="39"/>
      <c r="AG3433" s="39"/>
      <c r="AH3433" s="39"/>
      <c r="AI3433" s="39"/>
    </row>
    <row r="3434" spans="1:35" s="15" customFormat="1" ht="11.1" customHeight="1" x14ac:dyDescent="0.25">
      <c r="A3434" s="72"/>
      <c r="B3434" s="73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27" t="s">
        <v>35</v>
      </c>
      <c r="T3434" s="128"/>
      <c r="U3434" s="128"/>
      <c r="V3434" s="128"/>
      <c r="W3434" s="128"/>
      <c r="X3434" s="128"/>
      <c r="Y3434" s="128"/>
      <c r="Z3434" s="128"/>
      <c r="AA3434" s="129"/>
      <c r="AB3434" s="128" t="s">
        <v>36</v>
      </c>
      <c r="AC3434" s="128"/>
      <c r="AD3434" s="128"/>
      <c r="AE3434" s="128"/>
      <c r="AF3434" s="128"/>
      <c r="AG3434" s="128"/>
      <c r="AH3434" s="128"/>
      <c r="AI3434" s="128"/>
    </row>
    <row r="3435" spans="1:35" s="15" customFormat="1" ht="15" customHeight="1" x14ac:dyDescent="0.25">
      <c r="A3435" s="116" t="s">
        <v>19</v>
      </c>
      <c r="B3435" s="130"/>
      <c r="C3435" s="20"/>
      <c r="D3435" s="133" t="str">
        <f>'Laskun tiedot'!$A$35</f>
        <v>EKOP 123456-09876543</v>
      </c>
      <c r="E3435" s="133"/>
      <c r="F3435" s="133"/>
      <c r="G3435" s="133"/>
      <c r="H3435" s="133"/>
      <c r="I3435" s="133"/>
      <c r="J3435" s="133"/>
      <c r="K3435" s="133"/>
      <c r="L3435" s="133"/>
      <c r="M3435" s="133"/>
      <c r="N3435" s="133"/>
      <c r="O3435" s="133"/>
      <c r="P3435" s="133"/>
      <c r="Q3435" s="133"/>
      <c r="R3435" s="133"/>
      <c r="S3435" s="134" t="str">
        <f>'Laskun tiedot'!$B$35</f>
        <v>FI67 1234 5609 8765 43</v>
      </c>
      <c r="T3435" s="135"/>
      <c r="U3435" s="135"/>
      <c r="V3435" s="135"/>
      <c r="W3435" s="135"/>
      <c r="X3435" s="135"/>
      <c r="Y3435" s="135"/>
      <c r="Z3435" s="135"/>
      <c r="AA3435" s="136"/>
      <c r="AB3435" s="135" t="str">
        <f>'Laskun tiedot'!$C$35</f>
        <v>OKOYFIHH</v>
      </c>
      <c r="AC3435" s="135"/>
      <c r="AD3435" s="135"/>
      <c r="AE3435" s="135"/>
      <c r="AF3435" s="135"/>
      <c r="AG3435" s="135"/>
      <c r="AH3435" s="135"/>
      <c r="AI3435" s="135"/>
    </row>
    <row r="3436" spans="1:35" s="15" customFormat="1" ht="15" customHeight="1" x14ac:dyDescent="0.25">
      <c r="A3436" s="116"/>
      <c r="B3436" s="130"/>
      <c r="C3436" s="20"/>
      <c r="D3436" s="133" t="str">
        <f>'Laskun tiedot'!$A$36</f>
        <v xml:space="preserve"> </v>
      </c>
      <c r="E3436" s="133"/>
      <c r="F3436" s="133"/>
      <c r="G3436" s="133"/>
      <c r="H3436" s="133"/>
      <c r="I3436" s="133"/>
      <c r="J3436" s="133"/>
      <c r="K3436" s="133"/>
      <c r="L3436" s="133"/>
      <c r="M3436" s="133"/>
      <c r="N3436" s="133"/>
      <c r="O3436" s="133"/>
      <c r="P3436" s="133"/>
      <c r="Q3436" s="133"/>
      <c r="R3436" s="137"/>
      <c r="S3436" s="134" t="str">
        <f>'Laskun tiedot'!$B$36</f>
        <v xml:space="preserve"> </v>
      </c>
      <c r="T3436" s="135"/>
      <c r="U3436" s="135"/>
      <c r="V3436" s="135"/>
      <c r="W3436" s="135"/>
      <c r="X3436" s="135"/>
      <c r="Y3436" s="135"/>
      <c r="Z3436" s="135"/>
      <c r="AA3436" s="136"/>
      <c r="AB3436" s="134" t="str">
        <f>'Laskun tiedot'!$C$36</f>
        <v xml:space="preserve"> </v>
      </c>
      <c r="AC3436" s="135"/>
      <c r="AD3436" s="135"/>
      <c r="AE3436" s="135"/>
      <c r="AF3436" s="135"/>
      <c r="AG3436" s="135"/>
      <c r="AH3436" s="135"/>
      <c r="AI3436" s="135"/>
    </row>
    <row r="3437" spans="1:35" s="15" customFormat="1" ht="15" customHeight="1" x14ac:dyDescent="0.25">
      <c r="A3437" s="131"/>
      <c r="B3437" s="132"/>
      <c r="C3437" s="20"/>
      <c r="D3437" s="138" t="str">
        <f>'Laskun tiedot'!$A$37</f>
        <v xml:space="preserve"> </v>
      </c>
      <c r="E3437" s="138"/>
      <c r="F3437" s="138"/>
      <c r="G3437" s="138"/>
      <c r="H3437" s="138"/>
      <c r="I3437" s="138"/>
      <c r="J3437" s="138"/>
      <c r="K3437" s="138"/>
      <c r="L3437" s="138"/>
      <c r="M3437" s="138"/>
      <c r="N3437" s="138"/>
      <c r="O3437" s="138"/>
      <c r="P3437" s="138"/>
      <c r="Q3437" s="138"/>
      <c r="R3437" s="139"/>
      <c r="S3437" s="140" t="str">
        <f>'Laskun tiedot'!$B$37</f>
        <v xml:space="preserve"> </v>
      </c>
      <c r="T3437" s="141"/>
      <c r="U3437" s="141"/>
      <c r="V3437" s="141"/>
      <c r="W3437" s="141"/>
      <c r="X3437" s="141"/>
      <c r="Y3437" s="141"/>
      <c r="Z3437" s="141"/>
      <c r="AA3437" s="142"/>
      <c r="AB3437" s="140" t="str">
        <f>'Laskun tiedot'!$C$37</f>
        <v xml:space="preserve"> </v>
      </c>
      <c r="AC3437" s="141"/>
      <c r="AD3437" s="141"/>
      <c r="AE3437" s="141"/>
      <c r="AF3437" s="141"/>
      <c r="AG3437" s="141"/>
      <c r="AH3437" s="141"/>
      <c r="AI3437" s="141"/>
    </row>
    <row r="3438" spans="1:35" s="15" customFormat="1" ht="15" customHeight="1" x14ac:dyDescent="0.25">
      <c r="A3438" s="101" t="s">
        <v>21</v>
      </c>
      <c r="B3438" s="102"/>
      <c r="C3438" s="22"/>
      <c r="D3438" s="107" t="str">
        <f>'Laskun tiedot'!$A$40</f>
        <v xml:space="preserve"> </v>
      </c>
      <c r="E3438" s="107"/>
      <c r="F3438" s="107"/>
      <c r="G3438" s="107"/>
      <c r="H3438" s="107"/>
      <c r="I3438" s="107"/>
      <c r="J3438" s="107"/>
      <c r="K3438" s="107"/>
      <c r="L3438" s="107"/>
      <c r="M3438" s="107"/>
      <c r="N3438" s="107"/>
      <c r="O3438" s="107"/>
      <c r="P3438" s="107"/>
      <c r="Q3438" s="107"/>
      <c r="R3438" s="108"/>
      <c r="S3438" s="23"/>
      <c r="T3438" s="24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</row>
    <row r="3439" spans="1:35" s="15" customFormat="1" ht="15" customHeight="1" x14ac:dyDescent="0.25">
      <c r="A3439" s="103"/>
      <c r="B3439" s="104"/>
      <c r="C3439" s="20"/>
      <c r="D3439" s="109"/>
      <c r="E3439" s="109"/>
      <c r="F3439" s="109"/>
      <c r="G3439" s="109"/>
      <c r="H3439" s="109"/>
      <c r="I3439" s="109"/>
      <c r="J3439" s="109"/>
      <c r="K3439" s="109"/>
      <c r="L3439" s="109"/>
      <c r="M3439" s="109"/>
      <c r="N3439" s="109"/>
      <c r="O3439" s="109"/>
      <c r="P3439" s="109"/>
      <c r="Q3439" s="109"/>
      <c r="R3439" s="110"/>
      <c r="S3439" s="29"/>
      <c r="T3439" s="25" t="str">
        <f>'Laskun tiedot'!$A$43</f>
        <v>KÄYTÄ VIITETTÄ !</v>
      </c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</row>
    <row r="3440" spans="1:35" s="15" customFormat="1" ht="15" customHeight="1" x14ac:dyDescent="0.25">
      <c r="A3440" s="105"/>
      <c r="B3440" s="106"/>
      <c r="C3440" s="26"/>
      <c r="D3440" s="111"/>
      <c r="E3440" s="111"/>
      <c r="F3440" s="111"/>
      <c r="G3440" s="111"/>
      <c r="H3440" s="111"/>
      <c r="I3440" s="111"/>
      <c r="J3440" s="111"/>
      <c r="K3440" s="111"/>
      <c r="L3440" s="111"/>
      <c r="M3440" s="111"/>
      <c r="N3440" s="111"/>
      <c r="O3440" s="111"/>
      <c r="P3440" s="111"/>
      <c r="Q3440" s="111"/>
      <c r="R3440" s="112"/>
      <c r="S3440" s="29"/>
      <c r="T3440" s="25" t="str">
        <f>'Laskun tiedot'!$A$44</f>
        <v xml:space="preserve"> </v>
      </c>
      <c r="U3440" s="25"/>
      <c r="V3440" s="25"/>
      <c r="W3440" s="25"/>
      <c r="X3440" s="25"/>
      <c r="Y3440" s="25"/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5"/>
    </row>
    <row r="3441" spans="1:35" s="15" customFormat="1" ht="15" customHeight="1" x14ac:dyDescent="0.25">
      <c r="A3441" s="113" t="s">
        <v>20</v>
      </c>
      <c r="B3441" s="101" t="s">
        <v>22</v>
      </c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1"/>
      <c r="S3441" s="29"/>
      <c r="T3441" s="25" t="str">
        <f>'Laskun tiedot'!$A$45</f>
        <v xml:space="preserve"> </v>
      </c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</row>
    <row r="3442" spans="1:35" s="15" customFormat="1" ht="15" customHeight="1" x14ac:dyDescent="0.25">
      <c r="A3442" s="114"/>
      <c r="B3442" s="116"/>
      <c r="C3442" s="20"/>
      <c r="D3442" s="117" t="str">
        <f ca="1">INDIRECT("Jäsenet!C"&amp;AI3402)&amp;$B$2&amp;INDIRECT("Jäsenet!B"&amp;AI3402)</f>
        <v xml:space="preserve"> </v>
      </c>
      <c r="E3442" s="117"/>
      <c r="F3442" s="117"/>
      <c r="G3442" s="117"/>
      <c r="H3442" s="117"/>
      <c r="I3442" s="117"/>
      <c r="J3442" s="117"/>
      <c r="K3442" s="117"/>
      <c r="L3442" s="117"/>
      <c r="M3442" s="117"/>
      <c r="N3442" s="117"/>
      <c r="O3442" s="117"/>
      <c r="P3442" s="117"/>
      <c r="Q3442" s="117"/>
      <c r="R3442" s="117"/>
      <c r="S3442" s="29"/>
      <c r="T3442" s="25" t="str">
        <f>'Laskun tiedot'!$A$46</f>
        <v xml:space="preserve"> </v>
      </c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</row>
    <row r="3443" spans="1:35" s="15" customFormat="1" ht="15" customHeight="1" x14ac:dyDescent="0.25">
      <c r="A3443" s="114"/>
      <c r="B3443" s="116"/>
      <c r="C3443" s="20"/>
      <c r="D3443" s="117">
        <f ca="1">INDIRECT("Jäsenet!D"&amp;AI3402)</f>
        <v>0</v>
      </c>
      <c r="E3443" s="117"/>
      <c r="F3443" s="117"/>
      <c r="G3443" s="117"/>
      <c r="H3443" s="117"/>
      <c r="I3443" s="117"/>
      <c r="J3443" s="117"/>
      <c r="K3443" s="117"/>
      <c r="L3443" s="117"/>
      <c r="M3443" s="117"/>
      <c r="N3443" s="117"/>
      <c r="O3443" s="117"/>
      <c r="P3443" s="117"/>
      <c r="Q3443" s="117"/>
      <c r="R3443" s="117"/>
      <c r="S3443" s="29"/>
      <c r="T3443" s="25" t="str">
        <f>'Laskun tiedot'!$A$47</f>
        <v xml:space="preserve"> </v>
      </c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</row>
    <row r="3444" spans="1:35" s="15" customFormat="1" ht="15" customHeight="1" x14ac:dyDescent="0.25">
      <c r="A3444" s="114"/>
      <c r="B3444" s="116"/>
      <c r="C3444" s="20"/>
      <c r="D3444" s="118" t="str">
        <f ca="1">INDIRECT("Jäsenet!E"&amp;AI3402)&amp;$B$2&amp;INDIRECT("Jäsenet!F"&amp;AI3402)</f>
        <v xml:space="preserve"> </v>
      </c>
      <c r="E3444" s="118"/>
      <c r="F3444" s="118"/>
      <c r="G3444" s="118"/>
      <c r="H3444" s="118"/>
      <c r="I3444" s="118"/>
      <c r="J3444" s="118"/>
      <c r="K3444" s="118"/>
      <c r="L3444" s="118"/>
      <c r="M3444" s="118"/>
      <c r="N3444" s="118"/>
      <c r="O3444" s="118"/>
      <c r="P3444" s="118"/>
      <c r="Q3444" s="118"/>
      <c r="R3444" s="118"/>
      <c r="S3444" s="29"/>
      <c r="T3444" s="25" t="str">
        <f>'Laskun tiedot'!$A$48</f>
        <v xml:space="preserve"> </v>
      </c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</row>
    <row r="3445" spans="1:35" s="15" customFormat="1" ht="15" customHeight="1" x14ac:dyDescent="0.25">
      <c r="A3445" s="114"/>
      <c r="B3445" s="74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1"/>
      <c r="S3445" s="30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</row>
    <row r="3446" spans="1:35" s="15" customFormat="1" ht="12.6" customHeight="1" x14ac:dyDescent="0.25">
      <c r="A3446" s="114"/>
      <c r="B3446" s="119" t="s">
        <v>23</v>
      </c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121" t="s">
        <v>39</v>
      </c>
      <c r="T3446" s="122"/>
      <c r="U3446" s="123"/>
      <c r="V3446" s="81">
        <f ca="1">INDIRECT("Jäsenet!G"&amp;AI3402)</f>
        <v>10692</v>
      </c>
      <c r="W3446" s="82"/>
      <c r="X3446" s="82"/>
      <c r="Y3446" s="82"/>
      <c r="Z3446" s="82"/>
      <c r="AA3446" s="82"/>
      <c r="AB3446" s="82"/>
      <c r="AC3446" s="82"/>
      <c r="AD3446" s="82"/>
      <c r="AE3446" s="82"/>
      <c r="AF3446" s="82"/>
      <c r="AG3446" s="82"/>
      <c r="AH3446" s="82"/>
      <c r="AI3446" s="82"/>
    </row>
    <row r="3447" spans="1:35" s="15" customFormat="1" ht="12.6" customHeight="1" x14ac:dyDescent="0.25">
      <c r="A3447" s="115"/>
      <c r="B3447" s="120"/>
      <c r="C3447" s="28"/>
      <c r="D3447" s="28"/>
      <c r="E3447" s="28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124"/>
      <c r="T3447" s="125"/>
      <c r="U3447" s="126"/>
      <c r="V3447" s="83"/>
      <c r="W3447" s="84"/>
      <c r="X3447" s="84"/>
      <c r="Y3447" s="84"/>
      <c r="Z3447" s="84"/>
      <c r="AA3447" s="84"/>
      <c r="AB3447" s="85"/>
      <c r="AC3447" s="85"/>
      <c r="AD3447" s="85"/>
      <c r="AE3447" s="85"/>
      <c r="AF3447" s="85"/>
      <c r="AG3447" s="85"/>
      <c r="AH3447" s="85"/>
      <c r="AI3447" s="85"/>
    </row>
    <row r="3448" spans="1:35" s="15" customFormat="1" ht="24.95" customHeight="1" x14ac:dyDescent="0.25">
      <c r="A3448" s="86" t="s">
        <v>37</v>
      </c>
      <c r="B3448" s="87"/>
      <c r="C3448" s="88"/>
      <c r="D3448" s="89"/>
      <c r="E3448" s="89"/>
      <c r="F3448" s="89"/>
      <c r="G3448" s="89"/>
      <c r="H3448" s="89"/>
      <c r="I3448" s="89"/>
      <c r="J3448" s="89"/>
      <c r="K3448" s="89"/>
      <c r="L3448" s="89"/>
      <c r="M3448" s="89"/>
      <c r="N3448" s="89"/>
      <c r="O3448" s="89"/>
      <c r="P3448" s="89"/>
      <c r="Q3448" s="89"/>
      <c r="R3448" s="90"/>
      <c r="S3448" s="91" t="s">
        <v>40</v>
      </c>
      <c r="T3448" s="92"/>
      <c r="U3448" s="93"/>
      <c r="V3448" s="94">
        <f>'Laskun tiedot'!$A$8</f>
        <v>40907</v>
      </c>
      <c r="W3448" s="95"/>
      <c r="X3448" s="95"/>
      <c r="Y3448" s="95"/>
      <c r="Z3448" s="96"/>
      <c r="AA3448" s="97" t="s">
        <v>24</v>
      </c>
      <c r="AB3448" s="98"/>
      <c r="AC3448" s="99" t="str">
        <f>'Laskun tiedot'!$A$51</f>
        <v xml:space="preserve"> </v>
      </c>
      <c r="AD3448" s="99"/>
      <c r="AE3448" s="99"/>
      <c r="AF3448" s="99"/>
      <c r="AG3448" s="99"/>
      <c r="AH3448" s="99"/>
      <c r="AI3448" s="99"/>
    </row>
    <row r="3449" spans="1:35" s="15" customFormat="1" ht="9.9499999999999993" customHeight="1" x14ac:dyDescent="0.25">
      <c r="B3449" s="41"/>
      <c r="C3449" s="42"/>
      <c r="D3449" s="42"/>
      <c r="E3449" s="42"/>
      <c r="F3449" s="42"/>
      <c r="G3449" s="42"/>
      <c r="H3449" s="42"/>
      <c r="I3449" s="43"/>
      <c r="J3449" s="42"/>
      <c r="K3449" s="42"/>
      <c r="L3449" s="42"/>
      <c r="M3449" s="42"/>
      <c r="N3449" s="42"/>
      <c r="O3449" s="42"/>
      <c r="P3449" s="42"/>
      <c r="Q3449" s="18"/>
      <c r="R3449" s="18"/>
      <c r="S3449" s="44"/>
      <c r="T3449" s="44"/>
      <c r="U3449" s="19"/>
      <c r="V3449" s="45"/>
      <c r="W3449" s="45"/>
      <c r="X3449" s="45"/>
      <c r="Y3449" s="45"/>
      <c r="Z3449" s="45"/>
      <c r="AA3449" s="45"/>
      <c r="AB3449" s="46"/>
      <c r="AC3449" s="47"/>
      <c r="AD3449" s="48"/>
      <c r="AE3449" s="48"/>
      <c r="AF3449" s="48"/>
      <c r="AG3449" s="48"/>
      <c r="AH3449" s="48"/>
      <c r="AI3449" s="48"/>
    </row>
    <row r="3450" spans="1:35" s="15" customFormat="1" ht="50.1" customHeight="1" x14ac:dyDescent="0.25">
      <c r="B3450" s="41"/>
      <c r="C3450" s="42"/>
      <c r="D3450" s="42"/>
      <c r="E3450" s="42"/>
      <c r="F3450" s="42"/>
      <c r="G3450" s="42"/>
      <c r="H3450" s="42"/>
      <c r="I3450" s="43"/>
      <c r="J3450" s="42"/>
      <c r="K3450" s="42"/>
      <c r="L3450" s="42"/>
      <c r="M3450" s="42"/>
      <c r="N3450" s="42"/>
      <c r="O3450" s="42"/>
      <c r="P3450" s="42"/>
      <c r="Q3450" s="18"/>
      <c r="R3450" s="18"/>
      <c r="S3450" s="44"/>
      <c r="T3450" s="44"/>
      <c r="U3450" s="19"/>
      <c r="V3450" s="45"/>
      <c r="W3450" s="45"/>
      <c r="X3450" s="100" t="s">
        <v>38</v>
      </c>
      <c r="Y3450" s="100"/>
      <c r="Z3450" s="100"/>
      <c r="AA3450" s="100"/>
      <c r="AB3450" s="100"/>
      <c r="AC3450" s="100"/>
      <c r="AD3450" s="100"/>
      <c r="AE3450" s="100"/>
      <c r="AF3450" s="100"/>
      <c r="AG3450" s="100"/>
      <c r="AH3450" s="100"/>
      <c r="AI3450" s="100"/>
    </row>
    <row r="3451" spans="1:35" s="8" customFormat="1" ht="23.25" x14ac:dyDescent="0.35">
      <c r="B3451" s="66"/>
      <c r="C3451" s="150" t="str">
        <f>'Laskun tiedot'!$A$2</f>
        <v>Yhdistys ry</v>
      </c>
      <c r="D3451" s="150"/>
      <c r="E3451" s="150"/>
      <c r="F3451" s="150"/>
      <c r="G3451" s="150"/>
      <c r="H3451" s="150"/>
      <c r="I3451" s="150"/>
      <c r="J3451" s="150"/>
      <c r="K3451" s="150"/>
      <c r="L3451" s="150"/>
      <c r="M3451" s="150"/>
      <c r="N3451" s="150"/>
      <c r="O3451" s="150"/>
      <c r="P3451" s="150"/>
      <c r="Q3451" s="150"/>
      <c r="R3451" s="150"/>
      <c r="S3451" s="150"/>
      <c r="T3451" s="10"/>
      <c r="U3451" s="9"/>
      <c r="V3451" s="9"/>
      <c r="W3451" s="150" t="s">
        <v>16</v>
      </c>
      <c r="X3451" s="150"/>
      <c r="Y3451" s="150"/>
      <c r="Z3451" s="150"/>
    </row>
    <row r="3452" spans="1:35" s="15" customFormat="1" x14ac:dyDescent="0.25">
      <c r="B3452" s="15" t="s">
        <v>25</v>
      </c>
      <c r="AI3452" s="65">
        <v>71</v>
      </c>
    </row>
    <row r="3453" spans="1:35" s="11" customFormat="1" ht="15" customHeight="1" x14ac:dyDescent="0.2">
      <c r="V3453" s="68"/>
      <c r="W3453" s="145" t="s">
        <v>26</v>
      </c>
      <c r="X3453" s="145"/>
      <c r="Y3453" s="145"/>
      <c r="Z3453" s="145"/>
      <c r="AA3453" s="145"/>
      <c r="AB3453" s="145"/>
      <c r="AC3453" s="68"/>
      <c r="AD3453" s="68"/>
      <c r="AE3453" s="145" t="s">
        <v>18</v>
      </c>
      <c r="AF3453" s="145"/>
      <c r="AG3453" s="145"/>
      <c r="AH3453" s="145"/>
      <c r="AI3453" s="145"/>
    </row>
    <row r="3454" spans="1:35" s="15" customFormat="1" ht="15" customHeight="1" x14ac:dyDescent="0.25">
      <c r="B3454" s="62"/>
      <c r="C3454" s="146" t="str">
        <f ca="1">INDIRECT("Jäsenet!C"&amp;AI3452)&amp;$B$2&amp;INDIRECT("Jäsenet!B"&amp;AI3452)</f>
        <v xml:space="preserve"> </v>
      </c>
      <c r="D3454" s="146"/>
      <c r="E3454" s="146"/>
      <c r="F3454" s="146"/>
      <c r="G3454" s="146"/>
      <c r="H3454" s="146"/>
      <c r="I3454" s="146"/>
      <c r="J3454" s="146"/>
      <c r="K3454" s="146"/>
      <c r="L3454" s="146"/>
      <c r="M3454" s="146"/>
      <c r="N3454" s="146"/>
      <c r="O3454" s="146"/>
      <c r="P3454" s="146"/>
      <c r="Q3454" s="146"/>
      <c r="R3454" s="146"/>
      <c r="S3454" s="146"/>
      <c r="T3454" s="13"/>
      <c r="U3454" s="64"/>
      <c r="V3454" s="64"/>
      <c r="W3454" s="147">
        <f>'Laskun tiedot'!$A$5</f>
        <v>40618</v>
      </c>
      <c r="X3454" s="147"/>
      <c r="Y3454" s="147"/>
      <c r="Z3454" s="147"/>
      <c r="AA3454" s="147"/>
      <c r="AB3454" s="147"/>
      <c r="AC3454" s="64"/>
      <c r="AD3454" s="64"/>
      <c r="AE3454" s="147">
        <f>'Laskun tiedot'!$A$8</f>
        <v>40907</v>
      </c>
      <c r="AF3454" s="147"/>
      <c r="AG3454" s="147"/>
      <c r="AH3454" s="147"/>
      <c r="AI3454" s="147"/>
    </row>
    <row r="3455" spans="1:35" s="15" customFormat="1" ht="15" customHeight="1" x14ac:dyDescent="0.25">
      <c r="B3455" s="62"/>
      <c r="C3455" s="146">
        <f ca="1">INDIRECT("Jäsenet!D"&amp;AI3452)</f>
        <v>0</v>
      </c>
      <c r="D3455" s="146"/>
      <c r="E3455" s="146"/>
      <c r="F3455" s="146"/>
      <c r="G3455" s="146"/>
      <c r="H3455" s="146"/>
      <c r="I3455" s="146"/>
      <c r="J3455" s="146"/>
      <c r="K3455" s="146"/>
      <c r="L3455" s="146"/>
      <c r="M3455" s="146"/>
      <c r="N3455" s="146"/>
      <c r="O3455" s="146"/>
      <c r="P3455" s="146"/>
      <c r="Q3455" s="146"/>
      <c r="R3455" s="146"/>
      <c r="S3455" s="146"/>
    </row>
    <row r="3456" spans="1:35" s="11" customFormat="1" ht="15" customHeight="1" x14ac:dyDescent="0.25">
      <c r="B3456" s="67"/>
      <c r="C3456" s="148" t="str">
        <f ca="1">INDIRECT("Jäsenet!E"&amp;AI3452)&amp;$B$2&amp;INDIRECT("Jäsenet!F"&amp;AI3452)</f>
        <v xml:space="preserve"> </v>
      </c>
      <c r="D3456" s="148"/>
      <c r="E3456" s="148"/>
      <c r="F3456" s="148"/>
      <c r="G3456" s="148"/>
      <c r="H3456" s="148"/>
      <c r="I3456" s="148"/>
      <c r="J3456" s="148"/>
      <c r="K3456" s="148"/>
      <c r="L3456" s="148"/>
      <c r="M3456" s="148"/>
      <c r="N3456" s="148"/>
      <c r="O3456" s="148"/>
      <c r="P3456" s="148"/>
      <c r="Q3456" s="148"/>
      <c r="R3456" s="148"/>
      <c r="S3456" s="148"/>
      <c r="W3456" s="145" t="s">
        <v>17</v>
      </c>
      <c r="X3456" s="145"/>
      <c r="Y3456" s="145"/>
      <c r="Z3456" s="145"/>
      <c r="AA3456" s="145"/>
      <c r="AB3456" s="145"/>
    </row>
    <row r="3457" spans="1:35" s="15" customFormat="1" ht="15" customHeight="1" x14ac:dyDescent="0.25">
      <c r="T3457" s="78"/>
      <c r="U3457" s="63"/>
      <c r="V3457" s="63"/>
      <c r="W3457" s="149">
        <f ca="1">INDIRECT("Jäsenet!A"&amp;AI3452)</f>
        <v>70</v>
      </c>
      <c r="X3457" s="149"/>
      <c r="Y3457" s="149"/>
      <c r="Z3457" s="149"/>
      <c r="AA3457" s="149"/>
      <c r="AB3457" s="149"/>
    </row>
    <row r="3458" spans="1:35" s="15" customFormat="1" ht="15" customHeight="1" x14ac:dyDescent="0.25">
      <c r="B3458" s="39"/>
      <c r="C3458" s="39"/>
      <c r="D3458" s="39"/>
      <c r="E3458" s="39"/>
      <c r="F3458" s="39"/>
      <c r="G3458" s="39"/>
      <c r="H3458" s="39"/>
      <c r="I3458" s="39"/>
      <c r="J3458" s="39"/>
      <c r="K3458" s="39"/>
      <c r="L3458" s="39"/>
      <c r="M3458" s="39"/>
      <c r="N3458" s="39"/>
      <c r="O3458" s="39"/>
      <c r="P3458" s="39"/>
      <c r="Q3458" s="39"/>
      <c r="R3458" s="39"/>
      <c r="S3458" s="39"/>
      <c r="T3458" s="78"/>
      <c r="U3458" s="78"/>
      <c r="V3458" s="78"/>
      <c r="W3458" s="78"/>
      <c r="X3458" s="78"/>
      <c r="Y3458" s="78"/>
      <c r="Z3458" s="78"/>
      <c r="AA3458" s="39"/>
      <c r="AB3458" s="39"/>
      <c r="AC3458" s="39"/>
      <c r="AD3458" s="39"/>
      <c r="AE3458" s="39"/>
      <c r="AF3458" s="39"/>
      <c r="AG3458" s="39"/>
      <c r="AH3458" s="39"/>
      <c r="AI3458" s="39"/>
    </row>
    <row r="3459" spans="1:35" s="15" customFormat="1" ht="15" customHeight="1" x14ac:dyDescent="0.25">
      <c r="A3459" s="32"/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3"/>
      <c r="U3459" s="33"/>
      <c r="V3459" s="33"/>
      <c r="W3459" s="35"/>
      <c r="X3459" s="33"/>
      <c r="Y3459" s="33"/>
      <c r="Z3459" s="33"/>
      <c r="AA3459" s="32"/>
      <c r="AB3459" s="32"/>
      <c r="AC3459" s="32"/>
      <c r="AD3459" s="32"/>
      <c r="AE3459" s="32"/>
      <c r="AF3459" s="32"/>
      <c r="AG3459" s="32"/>
      <c r="AH3459" s="32"/>
      <c r="AI3459" s="32"/>
    </row>
    <row r="3460" spans="1:35" s="15" customFormat="1" ht="15" customHeight="1" x14ac:dyDescent="0.25">
      <c r="B3460" s="39"/>
      <c r="C3460" s="39"/>
      <c r="D3460" s="39"/>
      <c r="E3460" s="39"/>
      <c r="F3460" s="39"/>
      <c r="G3460" s="39"/>
      <c r="H3460" s="39"/>
      <c r="I3460" s="39"/>
      <c r="J3460" s="39"/>
      <c r="K3460" s="39"/>
      <c r="L3460" s="39"/>
      <c r="M3460" s="39"/>
      <c r="N3460" s="39"/>
      <c r="O3460" s="39"/>
      <c r="P3460" s="39"/>
      <c r="Q3460" s="39"/>
      <c r="R3460" s="39"/>
      <c r="S3460" s="39"/>
      <c r="T3460" s="78"/>
      <c r="U3460" s="78"/>
      <c r="V3460" s="78"/>
      <c r="W3460" s="34"/>
      <c r="X3460" s="78"/>
      <c r="Y3460" s="78"/>
      <c r="Z3460" s="78"/>
      <c r="AA3460" s="39"/>
      <c r="AB3460" s="39"/>
      <c r="AC3460" s="39"/>
      <c r="AD3460" s="39"/>
      <c r="AE3460" s="39"/>
      <c r="AF3460" s="39"/>
      <c r="AG3460" s="39"/>
      <c r="AH3460" s="39"/>
      <c r="AI3460" s="39"/>
    </row>
    <row r="3461" spans="1:35" s="15" customFormat="1" ht="15" customHeight="1" x14ac:dyDescent="0.25">
      <c r="B3461" s="36" t="str">
        <f>'Laskun tiedot'!$A$11</f>
        <v>--------------------</v>
      </c>
      <c r="C3461" s="39"/>
      <c r="D3461" s="39"/>
      <c r="E3461" s="39"/>
      <c r="F3461" s="39"/>
      <c r="G3461" s="39"/>
      <c r="H3461" s="39"/>
      <c r="I3461" s="39"/>
      <c r="J3461" s="39"/>
      <c r="K3461" s="39"/>
      <c r="L3461" s="39"/>
      <c r="M3461" s="39"/>
      <c r="N3461" s="39"/>
      <c r="O3461" s="39"/>
      <c r="P3461" s="39"/>
      <c r="Q3461" s="39"/>
      <c r="R3461" s="39"/>
      <c r="S3461" s="39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17"/>
    </row>
    <row r="3462" spans="1:35" s="15" customFormat="1" ht="15" customHeight="1" x14ac:dyDescent="0.25">
      <c r="B3462" s="36" t="str">
        <f>'Laskun tiedot'!$A$12</f>
        <v>Vuosi 2011</v>
      </c>
      <c r="C3462" s="78"/>
      <c r="D3462" s="78"/>
      <c r="E3462" s="78"/>
      <c r="F3462" s="78"/>
      <c r="G3462" s="78"/>
      <c r="H3462" s="78"/>
      <c r="I3462" s="78"/>
      <c r="J3462" s="78"/>
      <c r="K3462" s="78"/>
      <c r="L3462" s="78"/>
      <c r="M3462" s="78"/>
      <c r="N3462" s="78"/>
      <c r="O3462" s="78"/>
      <c r="P3462" s="39"/>
      <c r="Q3462" s="39"/>
      <c r="R3462" s="39"/>
      <c r="S3462" s="39"/>
      <c r="T3462" s="39"/>
      <c r="U3462" s="39"/>
      <c r="V3462" s="39"/>
      <c r="W3462" s="39"/>
      <c r="X3462" s="39"/>
      <c r="Y3462" s="39"/>
      <c r="Z3462" s="39"/>
      <c r="AA3462" s="39"/>
      <c r="AB3462" s="39"/>
      <c r="AC3462" s="13"/>
      <c r="AD3462" s="13"/>
      <c r="AE3462" s="13"/>
      <c r="AF3462" s="13"/>
      <c r="AG3462" s="13"/>
      <c r="AH3462" s="13"/>
      <c r="AI3462" s="13"/>
    </row>
    <row r="3463" spans="1:35" s="15" customFormat="1" ht="15" customHeight="1" x14ac:dyDescent="0.25">
      <c r="B3463" s="36" t="str">
        <f>'Laskun tiedot'!$A$13</f>
        <v>JÄSENMAKSU ………. 10 €</v>
      </c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</row>
    <row r="3464" spans="1:35" s="15" customFormat="1" ht="15" customHeight="1" x14ac:dyDescent="0.25">
      <c r="B3464" s="36" t="str">
        <f>'Laskun tiedot'!$A$14</f>
        <v>--------------------</v>
      </c>
      <c r="T3464" s="39"/>
      <c r="AC3464" s="39"/>
    </row>
    <row r="3465" spans="1:35" s="15" customFormat="1" ht="15" customHeight="1" x14ac:dyDescent="0.25">
      <c r="B3465" s="36" t="str">
        <f>'Laskun tiedot'!$A$15</f>
        <v xml:space="preserve"> </v>
      </c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</row>
    <row r="3466" spans="1:35" s="15" customFormat="1" ht="15" customHeight="1" x14ac:dyDescent="0.25">
      <c r="B3466" s="36" t="str">
        <f>'Laskun tiedot'!$A$16</f>
        <v xml:space="preserve"> </v>
      </c>
      <c r="C3466" s="39"/>
      <c r="D3466" s="39"/>
      <c r="E3466" s="39"/>
      <c r="F3466" s="39"/>
      <c r="G3466" s="39"/>
      <c r="H3466" s="39"/>
      <c r="I3466" s="39"/>
      <c r="J3466" s="39"/>
      <c r="K3466" s="39"/>
      <c r="L3466" s="39"/>
      <c r="M3466" s="39"/>
      <c r="N3466" s="39"/>
      <c r="O3466" s="39"/>
      <c r="P3466" s="39"/>
      <c r="Q3466" s="39"/>
      <c r="R3466" s="39"/>
      <c r="S3466" s="39"/>
      <c r="T3466" s="39"/>
      <c r="U3466" s="39"/>
      <c r="V3466" s="39"/>
      <c r="W3466" s="39"/>
      <c r="X3466" s="39"/>
      <c r="Y3466" s="39"/>
      <c r="Z3466" s="39"/>
      <c r="AA3466" s="39"/>
      <c r="AB3466" s="39"/>
      <c r="AC3466" s="39"/>
      <c r="AD3466" s="39"/>
      <c r="AE3466" s="39"/>
      <c r="AF3466" s="39"/>
      <c r="AG3466" s="39"/>
      <c r="AH3466" s="39"/>
      <c r="AI3466" s="39"/>
    </row>
    <row r="3467" spans="1:35" s="15" customFormat="1" ht="15" customHeight="1" x14ac:dyDescent="0.25">
      <c r="B3467" s="36" t="str">
        <f>'Laskun tiedot'!$A$17</f>
        <v xml:space="preserve"> </v>
      </c>
    </row>
    <row r="3468" spans="1:35" s="11" customFormat="1" ht="15" customHeight="1" x14ac:dyDescent="0.25">
      <c r="B3468" s="36" t="str">
        <f>'Laskun tiedot'!$A$18</f>
        <v xml:space="preserve"> </v>
      </c>
    </row>
    <row r="3469" spans="1:35" s="15" customFormat="1" ht="15" customHeight="1" x14ac:dyDescent="0.25">
      <c r="B3469" s="36" t="str">
        <f>'Laskun tiedot'!$A$19</f>
        <v xml:space="preserve"> </v>
      </c>
      <c r="M3469" s="16"/>
      <c r="N3469" s="1"/>
      <c r="O3469" s="1"/>
      <c r="P3469" s="16"/>
      <c r="Q3469" s="1"/>
      <c r="R3469" s="1"/>
      <c r="T3469" s="16"/>
      <c r="U3469" s="1"/>
      <c r="V3469" s="1"/>
      <c r="W3469" s="1"/>
      <c r="X3469" s="1"/>
      <c r="Z3469" s="16"/>
      <c r="AA3469" s="1"/>
      <c r="AB3469" s="1"/>
      <c r="AD3469" s="16"/>
      <c r="AE3469" s="1"/>
      <c r="AF3469" s="1"/>
      <c r="AG3469" s="1"/>
      <c r="AH3469" s="1"/>
    </row>
    <row r="3470" spans="1:35" s="15" customFormat="1" ht="15" customHeight="1" x14ac:dyDescent="0.25">
      <c r="B3470" s="36" t="str">
        <f>'Laskun tiedot'!$A$20</f>
        <v xml:space="preserve"> </v>
      </c>
      <c r="M3470" s="16"/>
      <c r="N3470" s="1"/>
      <c r="O3470" s="1"/>
      <c r="P3470" s="16"/>
      <c r="Q3470" s="1"/>
      <c r="R3470" s="1"/>
      <c r="T3470" s="16"/>
      <c r="U3470" s="1"/>
      <c r="V3470" s="1"/>
      <c r="W3470" s="1"/>
      <c r="X3470" s="1"/>
      <c r="Z3470" s="16"/>
      <c r="AA3470" s="1"/>
      <c r="AB3470" s="1"/>
      <c r="AD3470" s="16"/>
      <c r="AE3470" s="1"/>
      <c r="AF3470" s="1"/>
      <c r="AG3470" s="1"/>
      <c r="AH3470" s="1"/>
    </row>
    <row r="3471" spans="1:35" s="15" customFormat="1" ht="15" customHeight="1" x14ac:dyDescent="0.25">
      <c r="B3471" s="36" t="str">
        <f>'Laskun tiedot'!$A$21</f>
        <v xml:space="preserve"> </v>
      </c>
      <c r="M3471" s="16"/>
      <c r="N3471" s="1"/>
      <c r="O3471" s="1"/>
      <c r="P3471" s="16"/>
      <c r="Q3471" s="1"/>
      <c r="R3471" s="1"/>
      <c r="T3471" s="16"/>
      <c r="U3471" s="1"/>
      <c r="V3471" s="1"/>
      <c r="W3471" s="1"/>
      <c r="X3471" s="1"/>
      <c r="Z3471" s="16"/>
      <c r="AA3471" s="1"/>
      <c r="AB3471" s="1"/>
      <c r="AD3471" s="16"/>
      <c r="AE3471" s="1"/>
      <c r="AF3471" s="1"/>
      <c r="AG3471" s="1"/>
      <c r="AH3471" s="1"/>
    </row>
    <row r="3472" spans="1:35" s="15" customFormat="1" ht="15" customHeight="1" x14ac:dyDescent="0.25">
      <c r="B3472" s="36" t="str">
        <f>'Laskun tiedot'!$A$22</f>
        <v xml:space="preserve"> </v>
      </c>
      <c r="M3472" s="16"/>
      <c r="N3472" s="1"/>
      <c r="O3472" s="1"/>
      <c r="P3472" s="16"/>
      <c r="Q3472" s="1"/>
      <c r="R3472" s="1"/>
      <c r="T3472" s="16"/>
      <c r="U3472" s="1"/>
      <c r="V3472" s="1"/>
      <c r="W3472" s="1"/>
      <c r="X3472" s="1"/>
      <c r="Z3472" s="16"/>
      <c r="AA3472" s="1"/>
      <c r="AB3472" s="1"/>
      <c r="AD3472" s="16"/>
      <c r="AE3472" s="1"/>
      <c r="AF3472" s="1"/>
      <c r="AG3472" s="1"/>
      <c r="AH3472" s="1"/>
    </row>
    <row r="3473" spans="1:35" s="15" customFormat="1" ht="15" customHeight="1" x14ac:dyDescent="0.25">
      <c r="B3473" s="36" t="str">
        <f>'Laskun tiedot'!$A$23</f>
        <v xml:space="preserve"> </v>
      </c>
      <c r="M3473" s="16"/>
      <c r="N3473" s="1"/>
      <c r="O3473" s="1"/>
      <c r="P3473" s="16"/>
      <c r="Q3473" s="1"/>
      <c r="R3473" s="1"/>
      <c r="T3473" s="16"/>
      <c r="U3473" s="1"/>
      <c r="V3473" s="1"/>
      <c r="W3473" s="1"/>
      <c r="X3473" s="1"/>
      <c r="Z3473" s="16"/>
      <c r="AA3473" s="1"/>
      <c r="AB3473" s="1"/>
      <c r="AD3473" s="16"/>
      <c r="AE3473" s="1"/>
      <c r="AF3473" s="1"/>
      <c r="AG3473" s="1"/>
      <c r="AH3473" s="1"/>
    </row>
    <row r="3474" spans="1:35" s="15" customFormat="1" ht="15" customHeight="1" x14ac:dyDescent="0.25">
      <c r="B3474" s="36" t="str">
        <f>'Laskun tiedot'!$A$24</f>
        <v xml:space="preserve"> </v>
      </c>
      <c r="M3474" s="16"/>
      <c r="N3474" s="1"/>
      <c r="O3474" s="1"/>
      <c r="P3474" s="16"/>
      <c r="Q3474" s="1"/>
      <c r="R3474" s="1"/>
      <c r="T3474" s="16"/>
      <c r="U3474" s="1"/>
      <c r="V3474" s="1"/>
      <c r="W3474" s="1"/>
      <c r="X3474" s="1"/>
      <c r="Z3474" s="16"/>
      <c r="AA3474" s="1"/>
      <c r="AB3474" s="1"/>
      <c r="AD3474" s="16"/>
      <c r="AE3474" s="1"/>
      <c r="AF3474" s="1"/>
      <c r="AG3474" s="1"/>
      <c r="AH3474" s="1"/>
    </row>
    <row r="3475" spans="1:35" s="15" customFormat="1" ht="15" customHeight="1" x14ac:dyDescent="0.25">
      <c r="B3475" s="36" t="str">
        <f>'Laskun tiedot'!$A$25</f>
        <v xml:space="preserve"> </v>
      </c>
      <c r="M3475" s="16"/>
      <c r="N3475" s="1"/>
      <c r="O3475" s="1"/>
      <c r="P3475" s="16"/>
      <c r="Q3475" s="1"/>
      <c r="R3475" s="1"/>
      <c r="T3475" s="16"/>
      <c r="U3475" s="1"/>
      <c r="V3475" s="1"/>
      <c r="W3475" s="1"/>
      <c r="X3475" s="1"/>
      <c r="Z3475" s="16"/>
      <c r="AA3475" s="1"/>
      <c r="AB3475" s="1"/>
      <c r="AD3475" s="16"/>
      <c r="AE3475" s="1"/>
      <c r="AF3475" s="1"/>
      <c r="AG3475" s="1"/>
      <c r="AH3475" s="1"/>
    </row>
    <row r="3476" spans="1:35" s="15" customFormat="1" ht="15" customHeight="1" x14ac:dyDescent="0.25">
      <c r="B3476" s="36" t="str">
        <f>'Laskun tiedot'!$A$26</f>
        <v xml:space="preserve"> </v>
      </c>
      <c r="M3476" s="16"/>
      <c r="N3476" s="1"/>
      <c r="O3476" s="1"/>
      <c r="P3476" s="16"/>
      <c r="Q3476" s="1"/>
      <c r="R3476" s="1"/>
      <c r="T3476" s="16"/>
      <c r="U3476" s="1"/>
      <c r="V3476" s="1"/>
      <c r="W3476" s="1"/>
      <c r="X3476" s="1"/>
      <c r="Z3476" s="16"/>
      <c r="AA3476" s="1"/>
      <c r="AB3476" s="1"/>
      <c r="AD3476" s="16"/>
      <c r="AE3476" s="1"/>
      <c r="AF3476" s="1"/>
      <c r="AG3476" s="1"/>
      <c r="AH3476" s="1"/>
    </row>
    <row r="3477" spans="1:35" s="15" customFormat="1" ht="15" customHeight="1" x14ac:dyDescent="0.25">
      <c r="B3477" s="36" t="str">
        <f>'Laskun tiedot'!$A$27</f>
        <v xml:space="preserve"> </v>
      </c>
      <c r="M3477" s="16"/>
      <c r="N3477" s="1"/>
      <c r="O3477" s="1"/>
      <c r="P3477" s="16"/>
      <c r="Q3477" s="1"/>
      <c r="R3477" s="1"/>
      <c r="T3477" s="16"/>
      <c r="U3477" s="1"/>
      <c r="V3477" s="1"/>
      <c r="W3477" s="1"/>
      <c r="X3477" s="1"/>
      <c r="Z3477" s="16"/>
      <c r="AA3477" s="1"/>
      <c r="AB3477" s="1"/>
      <c r="AD3477" s="16"/>
      <c r="AE3477" s="1"/>
      <c r="AF3477" s="1"/>
      <c r="AG3477" s="1"/>
      <c r="AH3477" s="1"/>
    </row>
    <row r="3478" spans="1:35" s="15" customFormat="1" ht="15" customHeight="1" x14ac:dyDescent="0.25">
      <c r="B3478" s="36"/>
      <c r="M3478" s="16"/>
      <c r="N3478" s="1"/>
      <c r="O3478" s="1"/>
      <c r="P3478" s="16"/>
      <c r="Q3478" s="1"/>
      <c r="R3478" s="1"/>
      <c r="T3478" s="16"/>
      <c r="U3478" s="1"/>
      <c r="V3478" s="1"/>
      <c r="W3478" s="1"/>
      <c r="X3478" s="1"/>
      <c r="Z3478" s="16"/>
      <c r="AA3478" s="1"/>
      <c r="AB3478" s="1"/>
      <c r="AD3478" s="16"/>
      <c r="AE3478" s="1"/>
      <c r="AF3478" s="1"/>
      <c r="AG3478" s="1"/>
      <c r="AH3478" s="1"/>
    </row>
    <row r="3479" spans="1:35" s="80" customFormat="1" ht="12" customHeight="1" x14ac:dyDescent="0.25">
      <c r="B3479" s="143" t="str">
        <f>'Laskun tiedot'!$A$30</f>
        <v>Sihteeri:</v>
      </c>
      <c r="C3479" s="143"/>
      <c r="D3479" s="143"/>
      <c r="E3479" s="143"/>
      <c r="F3479" s="143"/>
      <c r="G3479" s="143"/>
      <c r="H3479" s="143"/>
      <c r="I3479" s="143"/>
      <c r="J3479" s="143" t="str">
        <f>'Laskun tiedot'!$B$30</f>
        <v>Puh.</v>
      </c>
      <c r="K3479" s="143"/>
      <c r="L3479" s="143"/>
      <c r="M3479" s="143"/>
      <c r="N3479" s="143"/>
      <c r="O3479" s="143"/>
      <c r="P3479" s="143"/>
      <c r="Q3479" s="143"/>
      <c r="R3479" s="143"/>
      <c r="S3479" s="143" t="str">
        <f>'Laskun tiedot'!$C$30</f>
        <v xml:space="preserve"> </v>
      </c>
      <c r="T3479" s="143"/>
      <c r="U3479" s="143"/>
      <c r="V3479" s="143"/>
      <c r="W3479" s="143"/>
      <c r="X3479" s="143"/>
      <c r="Y3479" s="143"/>
      <c r="Z3479" s="143"/>
      <c r="AA3479" s="143" t="str">
        <f>'Laskun tiedot'!$D$30</f>
        <v xml:space="preserve"> </v>
      </c>
      <c r="AB3479" s="143"/>
      <c r="AC3479" s="143"/>
      <c r="AD3479" s="143"/>
      <c r="AE3479" s="143"/>
      <c r="AF3479" s="143"/>
      <c r="AG3479" s="143"/>
      <c r="AH3479" s="143"/>
      <c r="AI3479" s="143"/>
    </row>
    <row r="3480" spans="1:35" s="79" customFormat="1" ht="12" customHeight="1" x14ac:dyDescent="0.2">
      <c r="B3480" s="143" t="str">
        <f>'Laskun tiedot'!$A$31</f>
        <v xml:space="preserve"> </v>
      </c>
      <c r="C3480" s="143"/>
      <c r="D3480" s="143"/>
      <c r="E3480" s="143"/>
      <c r="F3480" s="143"/>
      <c r="G3480" s="143"/>
      <c r="H3480" s="143"/>
      <c r="I3480" s="143"/>
      <c r="J3480" s="143" t="str">
        <f>'Laskun tiedot'!$B$31</f>
        <v xml:space="preserve"> </v>
      </c>
      <c r="K3480" s="143"/>
      <c r="L3480" s="143"/>
      <c r="M3480" s="143"/>
      <c r="N3480" s="143"/>
      <c r="O3480" s="143"/>
      <c r="P3480" s="143"/>
      <c r="Q3480" s="143"/>
      <c r="R3480" s="143"/>
      <c r="S3480" s="144" t="str">
        <f>'Laskun tiedot'!$C$31</f>
        <v xml:space="preserve"> </v>
      </c>
      <c r="T3480" s="144"/>
      <c r="U3480" s="144"/>
      <c r="V3480" s="144"/>
      <c r="W3480" s="144"/>
      <c r="X3480" s="144"/>
      <c r="Y3480" s="144"/>
      <c r="Z3480" s="144"/>
      <c r="AA3480" s="144" t="str">
        <f>'Laskun tiedot'!$D$31</f>
        <v xml:space="preserve"> </v>
      </c>
      <c r="AB3480" s="144"/>
      <c r="AC3480" s="144"/>
      <c r="AD3480" s="144"/>
      <c r="AE3480" s="144"/>
      <c r="AF3480" s="144"/>
      <c r="AG3480" s="144"/>
      <c r="AH3480" s="144"/>
      <c r="AI3480" s="144"/>
    </row>
    <row r="3481" spans="1:35" s="80" customFormat="1" ht="12" customHeight="1" x14ac:dyDescent="0.25">
      <c r="B3481" s="143" t="str">
        <f>'Laskun tiedot'!$A$32</f>
        <v xml:space="preserve"> </v>
      </c>
      <c r="C3481" s="143"/>
      <c r="D3481" s="143"/>
      <c r="E3481" s="143"/>
      <c r="F3481" s="143"/>
      <c r="G3481" s="143"/>
      <c r="H3481" s="143"/>
      <c r="I3481" s="143"/>
      <c r="J3481" s="143" t="str">
        <f>'Laskun tiedot'!$B$32</f>
        <v xml:space="preserve"> </v>
      </c>
      <c r="K3481" s="143"/>
      <c r="L3481" s="143"/>
      <c r="M3481" s="143"/>
      <c r="N3481" s="143"/>
      <c r="O3481" s="143"/>
      <c r="P3481" s="143"/>
      <c r="Q3481" s="143"/>
      <c r="R3481" s="143"/>
      <c r="S3481" s="144" t="str">
        <f>'Laskun tiedot'!$C$32</f>
        <v xml:space="preserve"> </v>
      </c>
      <c r="T3481" s="144"/>
      <c r="U3481" s="144"/>
      <c r="V3481" s="144"/>
      <c r="W3481" s="144"/>
      <c r="X3481" s="144"/>
      <c r="Y3481" s="144"/>
      <c r="Z3481" s="144"/>
      <c r="AA3481" s="144" t="str">
        <f>'Laskun tiedot'!$D$32</f>
        <v xml:space="preserve"> </v>
      </c>
      <c r="AB3481" s="144"/>
      <c r="AC3481" s="144"/>
      <c r="AD3481" s="144"/>
      <c r="AE3481" s="144"/>
      <c r="AF3481" s="144"/>
      <c r="AG3481" s="144"/>
      <c r="AH3481" s="144"/>
      <c r="AI3481" s="144"/>
    </row>
    <row r="3482" spans="1:35" s="15" customFormat="1" ht="15" customHeight="1" x14ac:dyDescent="0.25">
      <c r="A3482" s="60"/>
      <c r="B3482" s="61"/>
      <c r="C3482" s="61"/>
      <c r="D3482" s="61"/>
      <c r="E3482" s="61"/>
      <c r="F3482" s="61"/>
      <c r="G3482" s="61"/>
      <c r="H3482" s="61"/>
      <c r="I3482" s="61"/>
      <c r="J3482" s="61"/>
      <c r="K3482" s="61"/>
      <c r="L3482" s="61"/>
      <c r="M3482" s="61"/>
      <c r="N3482" s="61"/>
      <c r="O3482" s="61"/>
      <c r="P3482" s="61"/>
      <c r="Q3482" s="61"/>
      <c r="R3482" s="61"/>
      <c r="S3482" s="61"/>
      <c r="T3482" s="61"/>
      <c r="U3482" s="61"/>
      <c r="V3482" s="61"/>
      <c r="W3482" s="61"/>
      <c r="X3482" s="61"/>
      <c r="Y3482" s="61"/>
      <c r="Z3482" s="61"/>
      <c r="AA3482" s="61"/>
      <c r="AB3482" s="61"/>
      <c r="AC3482" s="61"/>
      <c r="AD3482" s="61"/>
      <c r="AE3482" s="61"/>
      <c r="AF3482" s="61"/>
      <c r="AG3482" s="61"/>
      <c r="AH3482" s="61"/>
      <c r="AI3482" s="61"/>
    </row>
    <row r="3483" spans="1:35" s="15" customFormat="1" ht="15" customHeight="1" x14ac:dyDescent="0.25">
      <c r="B3483" s="39"/>
      <c r="C3483" s="39"/>
      <c r="D3483" s="39"/>
      <c r="E3483" s="39"/>
      <c r="F3483" s="39"/>
      <c r="G3483" s="39"/>
      <c r="H3483" s="39"/>
      <c r="I3483" s="39"/>
      <c r="J3483" s="39"/>
      <c r="K3483" s="39"/>
      <c r="L3483" s="39"/>
      <c r="M3483" s="39"/>
      <c r="N3483" s="39"/>
      <c r="O3483" s="39"/>
      <c r="P3483" s="39"/>
      <c r="Q3483" s="39"/>
      <c r="R3483" s="39"/>
      <c r="S3483" s="39"/>
      <c r="T3483" s="39"/>
      <c r="U3483" s="39"/>
      <c r="V3483" s="39"/>
      <c r="W3483" s="39"/>
      <c r="X3483" s="39"/>
      <c r="Y3483" s="39"/>
      <c r="Z3483" s="39"/>
      <c r="AA3483" s="39"/>
      <c r="AB3483" s="59"/>
      <c r="AC3483" s="59"/>
      <c r="AD3483" s="39"/>
      <c r="AE3483" s="39"/>
      <c r="AF3483" s="39"/>
      <c r="AG3483" s="39"/>
      <c r="AH3483" s="39"/>
      <c r="AI3483" s="39"/>
    </row>
    <row r="3484" spans="1:35" s="15" customFormat="1" ht="11.1" customHeight="1" x14ac:dyDescent="0.25">
      <c r="A3484" s="72"/>
      <c r="B3484" s="73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27" t="s">
        <v>35</v>
      </c>
      <c r="T3484" s="128"/>
      <c r="U3484" s="128"/>
      <c r="V3484" s="128"/>
      <c r="W3484" s="128"/>
      <c r="X3484" s="128"/>
      <c r="Y3484" s="128"/>
      <c r="Z3484" s="128"/>
      <c r="AA3484" s="129"/>
      <c r="AB3484" s="128" t="s">
        <v>36</v>
      </c>
      <c r="AC3484" s="128"/>
      <c r="AD3484" s="128"/>
      <c r="AE3484" s="128"/>
      <c r="AF3484" s="128"/>
      <c r="AG3484" s="128"/>
      <c r="AH3484" s="128"/>
      <c r="AI3484" s="128"/>
    </row>
    <row r="3485" spans="1:35" s="15" customFormat="1" ht="15" customHeight="1" x14ac:dyDescent="0.25">
      <c r="A3485" s="116" t="s">
        <v>19</v>
      </c>
      <c r="B3485" s="130"/>
      <c r="C3485" s="20"/>
      <c r="D3485" s="133" t="str">
        <f>'Laskun tiedot'!$A$35</f>
        <v>EKOP 123456-09876543</v>
      </c>
      <c r="E3485" s="133"/>
      <c r="F3485" s="133"/>
      <c r="G3485" s="133"/>
      <c r="H3485" s="133"/>
      <c r="I3485" s="133"/>
      <c r="J3485" s="133"/>
      <c r="K3485" s="133"/>
      <c r="L3485" s="133"/>
      <c r="M3485" s="133"/>
      <c r="N3485" s="133"/>
      <c r="O3485" s="133"/>
      <c r="P3485" s="133"/>
      <c r="Q3485" s="133"/>
      <c r="R3485" s="133"/>
      <c r="S3485" s="134" t="str">
        <f>'Laskun tiedot'!$B$35</f>
        <v>FI67 1234 5609 8765 43</v>
      </c>
      <c r="T3485" s="135"/>
      <c r="U3485" s="135"/>
      <c r="V3485" s="135"/>
      <c r="W3485" s="135"/>
      <c r="X3485" s="135"/>
      <c r="Y3485" s="135"/>
      <c r="Z3485" s="135"/>
      <c r="AA3485" s="136"/>
      <c r="AB3485" s="135" t="str">
        <f>'Laskun tiedot'!$C$35</f>
        <v>OKOYFIHH</v>
      </c>
      <c r="AC3485" s="135"/>
      <c r="AD3485" s="135"/>
      <c r="AE3485" s="135"/>
      <c r="AF3485" s="135"/>
      <c r="AG3485" s="135"/>
      <c r="AH3485" s="135"/>
      <c r="AI3485" s="135"/>
    </row>
    <row r="3486" spans="1:35" s="15" customFormat="1" ht="15" customHeight="1" x14ac:dyDescent="0.25">
      <c r="A3486" s="116"/>
      <c r="B3486" s="130"/>
      <c r="C3486" s="20"/>
      <c r="D3486" s="133" t="str">
        <f>'Laskun tiedot'!$A$36</f>
        <v xml:space="preserve"> </v>
      </c>
      <c r="E3486" s="133"/>
      <c r="F3486" s="133"/>
      <c r="G3486" s="133"/>
      <c r="H3486" s="133"/>
      <c r="I3486" s="133"/>
      <c r="J3486" s="133"/>
      <c r="K3486" s="133"/>
      <c r="L3486" s="133"/>
      <c r="M3486" s="133"/>
      <c r="N3486" s="133"/>
      <c r="O3486" s="133"/>
      <c r="P3486" s="133"/>
      <c r="Q3486" s="133"/>
      <c r="R3486" s="137"/>
      <c r="S3486" s="134" t="str">
        <f>'Laskun tiedot'!$B$36</f>
        <v xml:space="preserve"> </v>
      </c>
      <c r="T3486" s="135"/>
      <c r="U3486" s="135"/>
      <c r="V3486" s="135"/>
      <c r="W3486" s="135"/>
      <c r="X3486" s="135"/>
      <c r="Y3486" s="135"/>
      <c r="Z3486" s="135"/>
      <c r="AA3486" s="136"/>
      <c r="AB3486" s="134" t="str">
        <f>'Laskun tiedot'!$C$36</f>
        <v xml:space="preserve"> </v>
      </c>
      <c r="AC3486" s="135"/>
      <c r="AD3486" s="135"/>
      <c r="AE3486" s="135"/>
      <c r="AF3486" s="135"/>
      <c r="AG3486" s="135"/>
      <c r="AH3486" s="135"/>
      <c r="AI3486" s="135"/>
    </row>
    <row r="3487" spans="1:35" s="15" customFormat="1" ht="15" customHeight="1" x14ac:dyDescent="0.25">
      <c r="A3487" s="131"/>
      <c r="B3487" s="132"/>
      <c r="C3487" s="20"/>
      <c r="D3487" s="138" t="str">
        <f>'Laskun tiedot'!$A$37</f>
        <v xml:space="preserve"> </v>
      </c>
      <c r="E3487" s="138"/>
      <c r="F3487" s="138"/>
      <c r="G3487" s="138"/>
      <c r="H3487" s="138"/>
      <c r="I3487" s="138"/>
      <c r="J3487" s="138"/>
      <c r="K3487" s="138"/>
      <c r="L3487" s="138"/>
      <c r="M3487" s="138"/>
      <c r="N3487" s="138"/>
      <c r="O3487" s="138"/>
      <c r="P3487" s="138"/>
      <c r="Q3487" s="138"/>
      <c r="R3487" s="139"/>
      <c r="S3487" s="140" t="str">
        <f>'Laskun tiedot'!$B$37</f>
        <v xml:space="preserve"> </v>
      </c>
      <c r="T3487" s="141"/>
      <c r="U3487" s="141"/>
      <c r="V3487" s="141"/>
      <c r="W3487" s="141"/>
      <c r="X3487" s="141"/>
      <c r="Y3487" s="141"/>
      <c r="Z3487" s="141"/>
      <c r="AA3487" s="142"/>
      <c r="AB3487" s="140" t="str">
        <f>'Laskun tiedot'!$C$37</f>
        <v xml:space="preserve"> </v>
      </c>
      <c r="AC3487" s="141"/>
      <c r="AD3487" s="141"/>
      <c r="AE3487" s="141"/>
      <c r="AF3487" s="141"/>
      <c r="AG3487" s="141"/>
      <c r="AH3487" s="141"/>
      <c r="AI3487" s="141"/>
    </row>
    <row r="3488" spans="1:35" s="15" customFormat="1" ht="15" customHeight="1" x14ac:dyDescent="0.25">
      <c r="A3488" s="101" t="s">
        <v>21</v>
      </c>
      <c r="B3488" s="102"/>
      <c r="C3488" s="22"/>
      <c r="D3488" s="107" t="str">
        <f>'Laskun tiedot'!$A$40</f>
        <v xml:space="preserve"> </v>
      </c>
      <c r="E3488" s="107"/>
      <c r="F3488" s="107"/>
      <c r="G3488" s="107"/>
      <c r="H3488" s="107"/>
      <c r="I3488" s="107"/>
      <c r="J3488" s="107"/>
      <c r="K3488" s="107"/>
      <c r="L3488" s="107"/>
      <c r="M3488" s="107"/>
      <c r="N3488" s="107"/>
      <c r="O3488" s="107"/>
      <c r="P3488" s="107"/>
      <c r="Q3488" s="107"/>
      <c r="R3488" s="108"/>
      <c r="S3488" s="23"/>
      <c r="T3488" s="24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</row>
    <row r="3489" spans="1:35" s="15" customFormat="1" ht="15" customHeight="1" x14ac:dyDescent="0.25">
      <c r="A3489" s="103"/>
      <c r="B3489" s="104"/>
      <c r="C3489" s="20"/>
      <c r="D3489" s="109"/>
      <c r="E3489" s="109"/>
      <c r="F3489" s="109"/>
      <c r="G3489" s="109"/>
      <c r="H3489" s="109"/>
      <c r="I3489" s="109"/>
      <c r="J3489" s="109"/>
      <c r="K3489" s="109"/>
      <c r="L3489" s="109"/>
      <c r="M3489" s="109"/>
      <c r="N3489" s="109"/>
      <c r="O3489" s="109"/>
      <c r="P3489" s="109"/>
      <c r="Q3489" s="109"/>
      <c r="R3489" s="110"/>
      <c r="S3489" s="29"/>
      <c r="T3489" s="25" t="str">
        <f>'Laskun tiedot'!$A$43</f>
        <v>KÄYTÄ VIITETTÄ !</v>
      </c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</row>
    <row r="3490" spans="1:35" s="15" customFormat="1" ht="15" customHeight="1" x14ac:dyDescent="0.25">
      <c r="A3490" s="105"/>
      <c r="B3490" s="106"/>
      <c r="C3490" s="26"/>
      <c r="D3490" s="111"/>
      <c r="E3490" s="111"/>
      <c r="F3490" s="111"/>
      <c r="G3490" s="111"/>
      <c r="H3490" s="111"/>
      <c r="I3490" s="111"/>
      <c r="J3490" s="111"/>
      <c r="K3490" s="111"/>
      <c r="L3490" s="111"/>
      <c r="M3490" s="111"/>
      <c r="N3490" s="111"/>
      <c r="O3490" s="111"/>
      <c r="P3490" s="111"/>
      <c r="Q3490" s="111"/>
      <c r="R3490" s="112"/>
      <c r="S3490" s="29"/>
      <c r="T3490" s="25" t="str">
        <f>'Laskun tiedot'!$A$44</f>
        <v xml:space="preserve"> </v>
      </c>
      <c r="U3490" s="25"/>
      <c r="V3490" s="25"/>
      <c r="W3490" s="25"/>
      <c r="X3490" s="25"/>
      <c r="Y3490" s="25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5"/>
    </row>
    <row r="3491" spans="1:35" s="15" customFormat="1" ht="15" customHeight="1" x14ac:dyDescent="0.25">
      <c r="A3491" s="113" t="s">
        <v>20</v>
      </c>
      <c r="B3491" s="101" t="s">
        <v>22</v>
      </c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1"/>
      <c r="S3491" s="29"/>
      <c r="T3491" s="25" t="str">
        <f>'Laskun tiedot'!$A$45</f>
        <v xml:space="preserve"> </v>
      </c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</row>
    <row r="3492" spans="1:35" s="15" customFormat="1" ht="15" customHeight="1" x14ac:dyDescent="0.25">
      <c r="A3492" s="114"/>
      <c r="B3492" s="116"/>
      <c r="C3492" s="20"/>
      <c r="D3492" s="117" t="str">
        <f ca="1">INDIRECT("Jäsenet!C"&amp;AI3452)&amp;$B$2&amp;INDIRECT("Jäsenet!B"&amp;AI3452)</f>
        <v xml:space="preserve"> </v>
      </c>
      <c r="E3492" s="117"/>
      <c r="F3492" s="117"/>
      <c r="G3492" s="117"/>
      <c r="H3492" s="117"/>
      <c r="I3492" s="117"/>
      <c r="J3492" s="117"/>
      <c r="K3492" s="117"/>
      <c r="L3492" s="117"/>
      <c r="M3492" s="117"/>
      <c r="N3492" s="117"/>
      <c r="O3492" s="117"/>
      <c r="P3492" s="117"/>
      <c r="Q3492" s="117"/>
      <c r="R3492" s="117"/>
      <c r="S3492" s="29"/>
      <c r="T3492" s="25" t="str">
        <f>'Laskun tiedot'!$A$46</f>
        <v xml:space="preserve"> </v>
      </c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</row>
    <row r="3493" spans="1:35" s="15" customFormat="1" ht="15" customHeight="1" x14ac:dyDescent="0.25">
      <c r="A3493" s="114"/>
      <c r="B3493" s="116"/>
      <c r="C3493" s="20"/>
      <c r="D3493" s="117">
        <f ca="1">INDIRECT("Jäsenet!D"&amp;AI3452)</f>
        <v>0</v>
      </c>
      <c r="E3493" s="117"/>
      <c r="F3493" s="117"/>
      <c r="G3493" s="117"/>
      <c r="H3493" s="117"/>
      <c r="I3493" s="117"/>
      <c r="J3493" s="117"/>
      <c r="K3493" s="117"/>
      <c r="L3493" s="117"/>
      <c r="M3493" s="117"/>
      <c r="N3493" s="117"/>
      <c r="O3493" s="117"/>
      <c r="P3493" s="117"/>
      <c r="Q3493" s="117"/>
      <c r="R3493" s="117"/>
      <c r="S3493" s="29"/>
      <c r="T3493" s="25" t="str">
        <f>'Laskun tiedot'!$A$47</f>
        <v xml:space="preserve"> </v>
      </c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</row>
    <row r="3494" spans="1:35" s="15" customFormat="1" ht="15" customHeight="1" x14ac:dyDescent="0.25">
      <c r="A3494" s="114"/>
      <c r="B3494" s="116"/>
      <c r="C3494" s="20"/>
      <c r="D3494" s="118" t="str">
        <f ca="1">INDIRECT("Jäsenet!E"&amp;AI3452)&amp;$B$2&amp;INDIRECT("Jäsenet!F"&amp;AI3452)</f>
        <v xml:space="preserve"> </v>
      </c>
      <c r="E3494" s="118"/>
      <c r="F3494" s="118"/>
      <c r="G3494" s="118"/>
      <c r="H3494" s="118"/>
      <c r="I3494" s="118"/>
      <c r="J3494" s="118"/>
      <c r="K3494" s="118"/>
      <c r="L3494" s="118"/>
      <c r="M3494" s="118"/>
      <c r="N3494" s="118"/>
      <c r="O3494" s="118"/>
      <c r="P3494" s="118"/>
      <c r="Q3494" s="118"/>
      <c r="R3494" s="118"/>
      <c r="S3494" s="29"/>
      <c r="T3494" s="25" t="str">
        <f>'Laskun tiedot'!$A$48</f>
        <v xml:space="preserve"> </v>
      </c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</row>
    <row r="3495" spans="1:35" s="15" customFormat="1" ht="15" customHeight="1" x14ac:dyDescent="0.25">
      <c r="A3495" s="114"/>
      <c r="B3495" s="74"/>
      <c r="C3495" s="20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1"/>
      <c r="S3495" s="30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</row>
    <row r="3496" spans="1:35" s="15" customFormat="1" ht="12.6" customHeight="1" x14ac:dyDescent="0.25">
      <c r="A3496" s="114"/>
      <c r="B3496" s="119" t="s">
        <v>23</v>
      </c>
      <c r="C3496" s="20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121" t="s">
        <v>39</v>
      </c>
      <c r="T3496" s="122"/>
      <c r="U3496" s="123"/>
      <c r="V3496" s="81">
        <f ca="1">INDIRECT("Jäsenet!G"&amp;AI3452)</f>
        <v>10702</v>
      </c>
      <c r="W3496" s="82"/>
      <c r="X3496" s="82"/>
      <c r="Y3496" s="82"/>
      <c r="Z3496" s="82"/>
      <c r="AA3496" s="82"/>
      <c r="AB3496" s="82"/>
      <c r="AC3496" s="82"/>
      <c r="AD3496" s="82"/>
      <c r="AE3496" s="82"/>
      <c r="AF3496" s="82"/>
      <c r="AG3496" s="82"/>
      <c r="AH3496" s="82"/>
      <c r="AI3496" s="82"/>
    </row>
    <row r="3497" spans="1:35" s="15" customFormat="1" ht="12.6" customHeight="1" x14ac:dyDescent="0.25">
      <c r="A3497" s="115"/>
      <c r="B3497" s="120"/>
      <c r="C3497" s="28"/>
      <c r="D3497" s="28"/>
      <c r="E3497" s="28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124"/>
      <c r="T3497" s="125"/>
      <c r="U3497" s="126"/>
      <c r="V3497" s="83"/>
      <c r="W3497" s="84"/>
      <c r="X3497" s="84"/>
      <c r="Y3497" s="84"/>
      <c r="Z3497" s="84"/>
      <c r="AA3497" s="84"/>
      <c r="AB3497" s="85"/>
      <c r="AC3497" s="85"/>
      <c r="AD3497" s="85"/>
      <c r="AE3497" s="85"/>
      <c r="AF3497" s="85"/>
      <c r="AG3497" s="85"/>
      <c r="AH3497" s="85"/>
      <c r="AI3497" s="85"/>
    </row>
    <row r="3498" spans="1:35" s="15" customFormat="1" ht="24.95" customHeight="1" x14ac:dyDescent="0.25">
      <c r="A3498" s="86" t="s">
        <v>37</v>
      </c>
      <c r="B3498" s="87"/>
      <c r="C3498" s="88"/>
      <c r="D3498" s="89"/>
      <c r="E3498" s="89"/>
      <c r="F3498" s="89"/>
      <c r="G3498" s="89"/>
      <c r="H3498" s="89"/>
      <c r="I3498" s="89"/>
      <c r="J3498" s="89"/>
      <c r="K3498" s="89"/>
      <c r="L3498" s="89"/>
      <c r="M3498" s="89"/>
      <c r="N3498" s="89"/>
      <c r="O3498" s="89"/>
      <c r="P3498" s="89"/>
      <c r="Q3498" s="89"/>
      <c r="R3498" s="90"/>
      <c r="S3498" s="91" t="s">
        <v>40</v>
      </c>
      <c r="T3498" s="92"/>
      <c r="U3498" s="93"/>
      <c r="V3498" s="94">
        <f>'Laskun tiedot'!$A$8</f>
        <v>40907</v>
      </c>
      <c r="W3498" s="95"/>
      <c r="X3498" s="95"/>
      <c r="Y3498" s="95"/>
      <c r="Z3498" s="96"/>
      <c r="AA3498" s="97" t="s">
        <v>24</v>
      </c>
      <c r="AB3498" s="98"/>
      <c r="AC3498" s="99" t="str">
        <f>'Laskun tiedot'!$A$51</f>
        <v xml:space="preserve"> </v>
      </c>
      <c r="AD3498" s="99"/>
      <c r="AE3498" s="99"/>
      <c r="AF3498" s="99"/>
      <c r="AG3498" s="99"/>
      <c r="AH3498" s="99"/>
      <c r="AI3498" s="99"/>
    </row>
    <row r="3499" spans="1:35" s="15" customFormat="1" ht="9.9499999999999993" customHeight="1" x14ac:dyDescent="0.25">
      <c r="B3499" s="41"/>
      <c r="C3499" s="42"/>
      <c r="D3499" s="42"/>
      <c r="E3499" s="42"/>
      <c r="F3499" s="42"/>
      <c r="G3499" s="42"/>
      <c r="H3499" s="42"/>
      <c r="I3499" s="43"/>
      <c r="J3499" s="42"/>
      <c r="K3499" s="42"/>
      <c r="L3499" s="42"/>
      <c r="M3499" s="42"/>
      <c r="N3499" s="42"/>
      <c r="O3499" s="42"/>
      <c r="P3499" s="42"/>
      <c r="Q3499" s="18"/>
      <c r="R3499" s="18"/>
      <c r="S3499" s="44"/>
      <c r="T3499" s="44"/>
      <c r="U3499" s="19"/>
      <c r="V3499" s="45"/>
      <c r="W3499" s="45"/>
      <c r="X3499" s="45"/>
      <c r="Y3499" s="45"/>
      <c r="Z3499" s="45"/>
      <c r="AA3499" s="45"/>
      <c r="AB3499" s="46"/>
      <c r="AC3499" s="47"/>
      <c r="AD3499" s="48"/>
      <c r="AE3499" s="48"/>
      <c r="AF3499" s="48"/>
      <c r="AG3499" s="48"/>
      <c r="AH3499" s="48"/>
      <c r="AI3499" s="48"/>
    </row>
    <row r="3500" spans="1:35" s="15" customFormat="1" ht="50.1" customHeight="1" x14ac:dyDescent="0.25">
      <c r="B3500" s="41"/>
      <c r="C3500" s="42"/>
      <c r="D3500" s="42"/>
      <c r="E3500" s="42"/>
      <c r="F3500" s="42"/>
      <c r="G3500" s="42"/>
      <c r="H3500" s="42"/>
      <c r="I3500" s="43"/>
      <c r="J3500" s="42"/>
      <c r="K3500" s="42"/>
      <c r="L3500" s="42"/>
      <c r="M3500" s="42"/>
      <c r="N3500" s="42"/>
      <c r="O3500" s="42"/>
      <c r="P3500" s="42"/>
      <c r="Q3500" s="18"/>
      <c r="R3500" s="18"/>
      <c r="S3500" s="44"/>
      <c r="T3500" s="44"/>
      <c r="U3500" s="19"/>
      <c r="V3500" s="45"/>
      <c r="W3500" s="45"/>
      <c r="X3500" s="100" t="s">
        <v>38</v>
      </c>
      <c r="Y3500" s="100"/>
      <c r="Z3500" s="100"/>
      <c r="AA3500" s="100"/>
      <c r="AB3500" s="100"/>
      <c r="AC3500" s="100"/>
      <c r="AD3500" s="100"/>
      <c r="AE3500" s="100"/>
      <c r="AF3500" s="100"/>
      <c r="AG3500" s="100"/>
      <c r="AH3500" s="100"/>
      <c r="AI3500" s="100"/>
    </row>
    <row r="3501" spans="1:35" s="8" customFormat="1" ht="23.25" x14ac:dyDescent="0.35">
      <c r="B3501" s="66"/>
      <c r="C3501" s="150" t="str">
        <f>'Laskun tiedot'!$A$2</f>
        <v>Yhdistys ry</v>
      </c>
      <c r="D3501" s="150"/>
      <c r="E3501" s="150"/>
      <c r="F3501" s="150"/>
      <c r="G3501" s="150"/>
      <c r="H3501" s="150"/>
      <c r="I3501" s="150"/>
      <c r="J3501" s="150"/>
      <c r="K3501" s="150"/>
      <c r="L3501" s="150"/>
      <c r="M3501" s="150"/>
      <c r="N3501" s="150"/>
      <c r="O3501" s="150"/>
      <c r="P3501" s="150"/>
      <c r="Q3501" s="150"/>
      <c r="R3501" s="150"/>
      <c r="S3501" s="150"/>
      <c r="T3501" s="10"/>
      <c r="U3501" s="9"/>
      <c r="V3501" s="9"/>
      <c r="W3501" s="150" t="s">
        <v>16</v>
      </c>
      <c r="X3501" s="150"/>
      <c r="Y3501" s="150"/>
      <c r="Z3501" s="150"/>
    </row>
    <row r="3502" spans="1:35" s="15" customFormat="1" x14ac:dyDescent="0.25">
      <c r="B3502" s="15" t="s">
        <v>25</v>
      </c>
      <c r="AI3502" s="65">
        <v>72</v>
      </c>
    </row>
    <row r="3503" spans="1:35" s="11" customFormat="1" ht="15" customHeight="1" x14ac:dyDescent="0.2">
      <c r="V3503" s="68"/>
      <c r="W3503" s="145" t="s">
        <v>26</v>
      </c>
      <c r="X3503" s="145"/>
      <c r="Y3503" s="145"/>
      <c r="Z3503" s="145"/>
      <c r="AA3503" s="145"/>
      <c r="AB3503" s="145"/>
      <c r="AC3503" s="68"/>
      <c r="AD3503" s="68"/>
      <c r="AE3503" s="145" t="s">
        <v>18</v>
      </c>
      <c r="AF3503" s="145"/>
      <c r="AG3503" s="145"/>
      <c r="AH3503" s="145"/>
      <c r="AI3503" s="145"/>
    </row>
    <row r="3504" spans="1:35" s="15" customFormat="1" ht="15" customHeight="1" x14ac:dyDescent="0.25">
      <c r="B3504" s="62"/>
      <c r="C3504" s="146" t="str">
        <f ca="1">INDIRECT("Jäsenet!C"&amp;AI3502)&amp;$B$2&amp;INDIRECT("Jäsenet!B"&amp;AI3502)</f>
        <v xml:space="preserve"> </v>
      </c>
      <c r="D3504" s="146"/>
      <c r="E3504" s="146"/>
      <c r="F3504" s="146"/>
      <c r="G3504" s="146"/>
      <c r="H3504" s="146"/>
      <c r="I3504" s="146"/>
      <c r="J3504" s="146"/>
      <c r="K3504" s="146"/>
      <c r="L3504" s="146"/>
      <c r="M3504" s="146"/>
      <c r="N3504" s="146"/>
      <c r="O3504" s="146"/>
      <c r="P3504" s="146"/>
      <c r="Q3504" s="146"/>
      <c r="R3504" s="146"/>
      <c r="S3504" s="146"/>
      <c r="T3504" s="13"/>
      <c r="U3504" s="64"/>
      <c r="V3504" s="64"/>
      <c r="W3504" s="147">
        <f>'Laskun tiedot'!$A$5</f>
        <v>40618</v>
      </c>
      <c r="X3504" s="147"/>
      <c r="Y3504" s="147"/>
      <c r="Z3504" s="147"/>
      <c r="AA3504" s="147"/>
      <c r="AB3504" s="147"/>
      <c r="AC3504" s="64"/>
      <c r="AD3504" s="64"/>
      <c r="AE3504" s="147">
        <f>'Laskun tiedot'!$A$8</f>
        <v>40907</v>
      </c>
      <c r="AF3504" s="147"/>
      <c r="AG3504" s="147"/>
      <c r="AH3504" s="147"/>
      <c r="AI3504" s="147"/>
    </row>
    <row r="3505" spans="1:35" s="15" customFormat="1" ht="15" customHeight="1" x14ac:dyDescent="0.25">
      <c r="B3505" s="62"/>
      <c r="C3505" s="146">
        <f ca="1">INDIRECT("Jäsenet!D"&amp;AI3502)</f>
        <v>0</v>
      </c>
      <c r="D3505" s="146"/>
      <c r="E3505" s="146"/>
      <c r="F3505" s="146"/>
      <c r="G3505" s="146"/>
      <c r="H3505" s="146"/>
      <c r="I3505" s="146"/>
      <c r="J3505" s="146"/>
      <c r="K3505" s="146"/>
      <c r="L3505" s="146"/>
      <c r="M3505" s="146"/>
      <c r="N3505" s="146"/>
      <c r="O3505" s="146"/>
      <c r="P3505" s="146"/>
      <c r="Q3505" s="146"/>
      <c r="R3505" s="146"/>
      <c r="S3505" s="146"/>
    </row>
    <row r="3506" spans="1:35" s="11" customFormat="1" ht="15" customHeight="1" x14ac:dyDescent="0.25">
      <c r="B3506" s="67"/>
      <c r="C3506" s="148" t="str">
        <f ca="1">INDIRECT("Jäsenet!E"&amp;AI3502)&amp;$B$2&amp;INDIRECT("Jäsenet!F"&amp;AI3502)</f>
        <v xml:space="preserve"> </v>
      </c>
      <c r="D3506" s="148"/>
      <c r="E3506" s="148"/>
      <c r="F3506" s="148"/>
      <c r="G3506" s="148"/>
      <c r="H3506" s="148"/>
      <c r="I3506" s="148"/>
      <c r="J3506" s="148"/>
      <c r="K3506" s="148"/>
      <c r="L3506" s="148"/>
      <c r="M3506" s="148"/>
      <c r="N3506" s="148"/>
      <c r="O3506" s="148"/>
      <c r="P3506" s="148"/>
      <c r="Q3506" s="148"/>
      <c r="R3506" s="148"/>
      <c r="S3506" s="148"/>
      <c r="W3506" s="145" t="s">
        <v>17</v>
      </c>
      <c r="X3506" s="145"/>
      <c r="Y3506" s="145"/>
      <c r="Z3506" s="145"/>
      <c r="AA3506" s="145"/>
      <c r="AB3506" s="145"/>
    </row>
    <row r="3507" spans="1:35" s="15" customFormat="1" ht="15" customHeight="1" x14ac:dyDescent="0.25">
      <c r="T3507" s="78"/>
      <c r="U3507" s="63"/>
      <c r="V3507" s="63"/>
      <c r="W3507" s="149">
        <f ca="1">INDIRECT("Jäsenet!A"&amp;AI3502)</f>
        <v>71</v>
      </c>
      <c r="X3507" s="149"/>
      <c r="Y3507" s="149"/>
      <c r="Z3507" s="149"/>
      <c r="AA3507" s="149"/>
      <c r="AB3507" s="149"/>
    </row>
    <row r="3508" spans="1:35" s="15" customFormat="1" ht="15" customHeight="1" x14ac:dyDescent="0.25">
      <c r="B3508" s="39"/>
      <c r="C3508" s="39"/>
      <c r="D3508" s="39"/>
      <c r="E3508" s="39"/>
      <c r="F3508" s="39"/>
      <c r="G3508" s="39"/>
      <c r="H3508" s="39"/>
      <c r="I3508" s="39"/>
      <c r="J3508" s="39"/>
      <c r="K3508" s="39"/>
      <c r="L3508" s="39"/>
      <c r="M3508" s="39"/>
      <c r="N3508" s="39"/>
      <c r="O3508" s="39"/>
      <c r="P3508" s="39"/>
      <c r="Q3508" s="39"/>
      <c r="R3508" s="39"/>
      <c r="S3508" s="39"/>
      <c r="T3508" s="78"/>
      <c r="U3508" s="78"/>
      <c r="V3508" s="78"/>
      <c r="W3508" s="78"/>
      <c r="X3508" s="78"/>
      <c r="Y3508" s="78"/>
      <c r="Z3508" s="78"/>
      <c r="AA3508" s="39"/>
      <c r="AB3508" s="39"/>
      <c r="AC3508" s="39"/>
      <c r="AD3508" s="39"/>
      <c r="AE3508" s="39"/>
      <c r="AF3508" s="39"/>
      <c r="AG3508" s="39"/>
      <c r="AH3508" s="39"/>
      <c r="AI3508" s="39"/>
    </row>
    <row r="3509" spans="1:35" s="15" customFormat="1" ht="15" customHeight="1" x14ac:dyDescent="0.25">
      <c r="A3509" s="32"/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3"/>
      <c r="U3509" s="33"/>
      <c r="V3509" s="33"/>
      <c r="W3509" s="35"/>
      <c r="X3509" s="33"/>
      <c r="Y3509" s="33"/>
      <c r="Z3509" s="33"/>
      <c r="AA3509" s="32"/>
      <c r="AB3509" s="32"/>
      <c r="AC3509" s="32"/>
      <c r="AD3509" s="32"/>
      <c r="AE3509" s="32"/>
      <c r="AF3509" s="32"/>
      <c r="AG3509" s="32"/>
      <c r="AH3509" s="32"/>
      <c r="AI3509" s="32"/>
    </row>
    <row r="3510" spans="1:35" s="15" customFormat="1" ht="15" customHeight="1" x14ac:dyDescent="0.25">
      <c r="B3510" s="39"/>
      <c r="C3510" s="39"/>
      <c r="D3510" s="39"/>
      <c r="E3510" s="39"/>
      <c r="F3510" s="39"/>
      <c r="G3510" s="39"/>
      <c r="H3510" s="39"/>
      <c r="I3510" s="39"/>
      <c r="J3510" s="39"/>
      <c r="K3510" s="39"/>
      <c r="L3510" s="39"/>
      <c r="M3510" s="39"/>
      <c r="N3510" s="39"/>
      <c r="O3510" s="39"/>
      <c r="P3510" s="39"/>
      <c r="Q3510" s="39"/>
      <c r="R3510" s="39"/>
      <c r="S3510" s="39"/>
      <c r="T3510" s="78"/>
      <c r="U3510" s="78"/>
      <c r="V3510" s="78"/>
      <c r="W3510" s="34"/>
      <c r="X3510" s="78"/>
      <c r="Y3510" s="78"/>
      <c r="Z3510" s="78"/>
      <c r="AA3510" s="39"/>
      <c r="AB3510" s="39"/>
      <c r="AC3510" s="39"/>
      <c r="AD3510" s="39"/>
      <c r="AE3510" s="39"/>
      <c r="AF3510" s="39"/>
      <c r="AG3510" s="39"/>
      <c r="AH3510" s="39"/>
      <c r="AI3510" s="39"/>
    </row>
    <row r="3511" spans="1:35" s="15" customFormat="1" ht="15" customHeight="1" x14ac:dyDescent="0.25">
      <c r="B3511" s="36" t="str">
        <f>'Laskun tiedot'!$A$11</f>
        <v>--------------------</v>
      </c>
      <c r="C3511" s="39"/>
      <c r="D3511" s="39"/>
      <c r="E3511" s="39"/>
      <c r="F3511" s="39"/>
      <c r="G3511" s="39"/>
      <c r="H3511" s="39"/>
      <c r="I3511" s="39"/>
      <c r="J3511" s="39"/>
      <c r="K3511" s="39"/>
      <c r="L3511" s="39"/>
      <c r="M3511" s="39"/>
      <c r="N3511" s="39"/>
      <c r="O3511" s="39"/>
      <c r="P3511" s="39"/>
      <c r="Q3511" s="39"/>
      <c r="R3511" s="39"/>
      <c r="S3511" s="39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17"/>
    </row>
    <row r="3512" spans="1:35" s="15" customFormat="1" ht="15" customHeight="1" x14ac:dyDescent="0.25">
      <c r="B3512" s="36" t="str">
        <f>'Laskun tiedot'!$A$12</f>
        <v>Vuosi 2011</v>
      </c>
      <c r="C3512" s="78"/>
      <c r="D3512" s="78"/>
      <c r="E3512" s="78"/>
      <c r="F3512" s="78"/>
      <c r="G3512" s="78"/>
      <c r="H3512" s="78"/>
      <c r="I3512" s="78"/>
      <c r="J3512" s="78"/>
      <c r="K3512" s="78"/>
      <c r="L3512" s="78"/>
      <c r="M3512" s="78"/>
      <c r="N3512" s="78"/>
      <c r="O3512" s="78"/>
      <c r="P3512" s="39"/>
      <c r="Q3512" s="39"/>
      <c r="R3512" s="39"/>
      <c r="S3512" s="39"/>
      <c r="T3512" s="39"/>
      <c r="U3512" s="39"/>
      <c r="V3512" s="39"/>
      <c r="W3512" s="39"/>
      <c r="X3512" s="39"/>
      <c r="Y3512" s="39"/>
      <c r="Z3512" s="39"/>
      <c r="AA3512" s="39"/>
      <c r="AB3512" s="39"/>
      <c r="AC3512" s="13"/>
      <c r="AD3512" s="13"/>
      <c r="AE3512" s="13"/>
      <c r="AF3512" s="13"/>
      <c r="AG3512" s="13"/>
      <c r="AH3512" s="13"/>
      <c r="AI3512" s="13"/>
    </row>
    <row r="3513" spans="1:35" s="15" customFormat="1" ht="15" customHeight="1" x14ac:dyDescent="0.25">
      <c r="B3513" s="36" t="str">
        <f>'Laskun tiedot'!$A$13</f>
        <v>JÄSENMAKSU ………. 10 €</v>
      </c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</row>
    <row r="3514" spans="1:35" s="15" customFormat="1" ht="15" customHeight="1" x14ac:dyDescent="0.25">
      <c r="B3514" s="36" t="str">
        <f>'Laskun tiedot'!$A$14</f>
        <v>--------------------</v>
      </c>
      <c r="T3514" s="39"/>
      <c r="AC3514" s="39"/>
    </row>
    <row r="3515" spans="1:35" s="15" customFormat="1" ht="15" customHeight="1" x14ac:dyDescent="0.25">
      <c r="B3515" s="36" t="str">
        <f>'Laskun tiedot'!$A$15</f>
        <v xml:space="preserve"> </v>
      </c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</row>
    <row r="3516" spans="1:35" s="15" customFormat="1" ht="15" customHeight="1" x14ac:dyDescent="0.25">
      <c r="B3516" s="36" t="str">
        <f>'Laskun tiedot'!$A$16</f>
        <v xml:space="preserve"> </v>
      </c>
      <c r="C3516" s="39"/>
      <c r="D3516" s="39"/>
      <c r="E3516" s="39"/>
      <c r="F3516" s="39"/>
      <c r="G3516" s="39"/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  <c r="AA3516" s="39"/>
      <c r="AB3516" s="39"/>
      <c r="AC3516" s="39"/>
      <c r="AD3516" s="39"/>
      <c r="AE3516" s="39"/>
      <c r="AF3516" s="39"/>
      <c r="AG3516" s="39"/>
      <c r="AH3516" s="39"/>
      <c r="AI3516" s="39"/>
    </row>
    <row r="3517" spans="1:35" s="15" customFormat="1" ht="15" customHeight="1" x14ac:dyDescent="0.25">
      <c r="B3517" s="36" t="str">
        <f>'Laskun tiedot'!$A$17</f>
        <v xml:space="preserve"> </v>
      </c>
    </row>
    <row r="3518" spans="1:35" s="11" customFormat="1" ht="15" customHeight="1" x14ac:dyDescent="0.25">
      <c r="B3518" s="36" t="str">
        <f>'Laskun tiedot'!$A$18</f>
        <v xml:space="preserve"> </v>
      </c>
    </row>
    <row r="3519" spans="1:35" s="15" customFormat="1" ht="15" customHeight="1" x14ac:dyDescent="0.25">
      <c r="B3519" s="36" t="str">
        <f>'Laskun tiedot'!$A$19</f>
        <v xml:space="preserve"> </v>
      </c>
      <c r="M3519" s="16"/>
      <c r="N3519" s="1"/>
      <c r="O3519" s="1"/>
      <c r="P3519" s="16"/>
      <c r="Q3519" s="1"/>
      <c r="R3519" s="1"/>
      <c r="T3519" s="16"/>
      <c r="U3519" s="1"/>
      <c r="V3519" s="1"/>
      <c r="W3519" s="1"/>
      <c r="X3519" s="1"/>
      <c r="Z3519" s="16"/>
      <c r="AA3519" s="1"/>
      <c r="AB3519" s="1"/>
      <c r="AD3519" s="16"/>
      <c r="AE3519" s="1"/>
      <c r="AF3519" s="1"/>
      <c r="AG3519" s="1"/>
      <c r="AH3519" s="1"/>
    </row>
    <row r="3520" spans="1:35" s="15" customFormat="1" ht="15" customHeight="1" x14ac:dyDescent="0.25">
      <c r="B3520" s="36" t="str">
        <f>'Laskun tiedot'!$A$20</f>
        <v xml:space="preserve"> </v>
      </c>
      <c r="M3520" s="16"/>
      <c r="N3520" s="1"/>
      <c r="O3520" s="1"/>
      <c r="P3520" s="16"/>
      <c r="Q3520" s="1"/>
      <c r="R3520" s="1"/>
      <c r="T3520" s="16"/>
      <c r="U3520" s="1"/>
      <c r="V3520" s="1"/>
      <c r="W3520" s="1"/>
      <c r="X3520" s="1"/>
      <c r="Z3520" s="16"/>
      <c r="AA3520" s="1"/>
      <c r="AB3520" s="1"/>
      <c r="AD3520" s="16"/>
      <c r="AE3520" s="1"/>
      <c r="AF3520" s="1"/>
      <c r="AG3520" s="1"/>
      <c r="AH3520" s="1"/>
    </row>
    <row r="3521" spans="1:35" s="15" customFormat="1" ht="15" customHeight="1" x14ac:dyDescent="0.25">
      <c r="B3521" s="36" t="str">
        <f>'Laskun tiedot'!$A$21</f>
        <v xml:space="preserve"> </v>
      </c>
      <c r="M3521" s="16"/>
      <c r="N3521" s="1"/>
      <c r="O3521" s="1"/>
      <c r="P3521" s="16"/>
      <c r="Q3521" s="1"/>
      <c r="R3521" s="1"/>
      <c r="T3521" s="16"/>
      <c r="U3521" s="1"/>
      <c r="V3521" s="1"/>
      <c r="W3521" s="1"/>
      <c r="X3521" s="1"/>
      <c r="Z3521" s="16"/>
      <c r="AA3521" s="1"/>
      <c r="AB3521" s="1"/>
      <c r="AD3521" s="16"/>
      <c r="AE3521" s="1"/>
      <c r="AF3521" s="1"/>
      <c r="AG3521" s="1"/>
      <c r="AH3521" s="1"/>
    </row>
    <row r="3522" spans="1:35" s="15" customFormat="1" ht="15" customHeight="1" x14ac:dyDescent="0.25">
      <c r="B3522" s="36" t="str">
        <f>'Laskun tiedot'!$A$22</f>
        <v xml:space="preserve"> </v>
      </c>
      <c r="M3522" s="16"/>
      <c r="N3522" s="1"/>
      <c r="O3522" s="1"/>
      <c r="P3522" s="16"/>
      <c r="Q3522" s="1"/>
      <c r="R3522" s="1"/>
      <c r="T3522" s="16"/>
      <c r="U3522" s="1"/>
      <c r="V3522" s="1"/>
      <c r="W3522" s="1"/>
      <c r="X3522" s="1"/>
      <c r="Z3522" s="16"/>
      <c r="AA3522" s="1"/>
      <c r="AB3522" s="1"/>
      <c r="AD3522" s="16"/>
      <c r="AE3522" s="1"/>
      <c r="AF3522" s="1"/>
      <c r="AG3522" s="1"/>
      <c r="AH3522" s="1"/>
    </row>
    <row r="3523" spans="1:35" s="15" customFormat="1" ht="15" customHeight="1" x14ac:dyDescent="0.25">
      <c r="B3523" s="36" t="str">
        <f>'Laskun tiedot'!$A$23</f>
        <v xml:space="preserve"> </v>
      </c>
      <c r="M3523" s="16"/>
      <c r="N3523" s="1"/>
      <c r="O3523" s="1"/>
      <c r="P3523" s="16"/>
      <c r="Q3523" s="1"/>
      <c r="R3523" s="1"/>
      <c r="T3523" s="16"/>
      <c r="U3523" s="1"/>
      <c r="V3523" s="1"/>
      <c r="W3523" s="1"/>
      <c r="X3523" s="1"/>
      <c r="Z3523" s="16"/>
      <c r="AA3523" s="1"/>
      <c r="AB3523" s="1"/>
      <c r="AD3523" s="16"/>
      <c r="AE3523" s="1"/>
      <c r="AF3523" s="1"/>
      <c r="AG3523" s="1"/>
      <c r="AH3523" s="1"/>
    </row>
    <row r="3524" spans="1:35" s="15" customFormat="1" ht="15" customHeight="1" x14ac:dyDescent="0.25">
      <c r="B3524" s="36" t="str">
        <f>'Laskun tiedot'!$A$24</f>
        <v xml:space="preserve"> </v>
      </c>
      <c r="M3524" s="16"/>
      <c r="N3524" s="1"/>
      <c r="O3524" s="1"/>
      <c r="P3524" s="16"/>
      <c r="Q3524" s="1"/>
      <c r="R3524" s="1"/>
      <c r="T3524" s="16"/>
      <c r="U3524" s="1"/>
      <c r="V3524" s="1"/>
      <c r="W3524" s="1"/>
      <c r="X3524" s="1"/>
      <c r="Z3524" s="16"/>
      <c r="AA3524" s="1"/>
      <c r="AB3524" s="1"/>
      <c r="AD3524" s="16"/>
      <c r="AE3524" s="1"/>
      <c r="AF3524" s="1"/>
      <c r="AG3524" s="1"/>
      <c r="AH3524" s="1"/>
    </row>
    <row r="3525" spans="1:35" s="15" customFormat="1" ht="15" customHeight="1" x14ac:dyDescent="0.25">
      <c r="B3525" s="36" t="str">
        <f>'Laskun tiedot'!$A$25</f>
        <v xml:space="preserve"> </v>
      </c>
      <c r="M3525" s="16"/>
      <c r="N3525" s="1"/>
      <c r="O3525" s="1"/>
      <c r="P3525" s="16"/>
      <c r="Q3525" s="1"/>
      <c r="R3525" s="1"/>
      <c r="T3525" s="16"/>
      <c r="U3525" s="1"/>
      <c r="V3525" s="1"/>
      <c r="W3525" s="1"/>
      <c r="X3525" s="1"/>
      <c r="Z3525" s="16"/>
      <c r="AA3525" s="1"/>
      <c r="AB3525" s="1"/>
      <c r="AD3525" s="16"/>
      <c r="AE3525" s="1"/>
      <c r="AF3525" s="1"/>
      <c r="AG3525" s="1"/>
      <c r="AH3525" s="1"/>
    </row>
    <row r="3526" spans="1:35" s="15" customFormat="1" ht="15" customHeight="1" x14ac:dyDescent="0.25">
      <c r="B3526" s="36" t="str">
        <f>'Laskun tiedot'!$A$26</f>
        <v xml:space="preserve"> </v>
      </c>
      <c r="M3526" s="16"/>
      <c r="N3526" s="1"/>
      <c r="O3526" s="1"/>
      <c r="P3526" s="16"/>
      <c r="Q3526" s="1"/>
      <c r="R3526" s="1"/>
      <c r="T3526" s="16"/>
      <c r="U3526" s="1"/>
      <c r="V3526" s="1"/>
      <c r="W3526" s="1"/>
      <c r="X3526" s="1"/>
      <c r="Z3526" s="16"/>
      <c r="AA3526" s="1"/>
      <c r="AB3526" s="1"/>
      <c r="AD3526" s="16"/>
      <c r="AE3526" s="1"/>
      <c r="AF3526" s="1"/>
      <c r="AG3526" s="1"/>
      <c r="AH3526" s="1"/>
    </row>
    <row r="3527" spans="1:35" s="15" customFormat="1" ht="15" customHeight="1" x14ac:dyDescent="0.25">
      <c r="B3527" s="36" t="str">
        <f>'Laskun tiedot'!$A$27</f>
        <v xml:space="preserve"> </v>
      </c>
      <c r="M3527" s="16"/>
      <c r="N3527" s="1"/>
      <c r="O3527" s="1"/>
      <c r="P3527" s="16"/>
      <c r="Q3527" s="1"/>
      <c r="R3527" s="1"/>
      <c r="T3527" s="16"/>
      <c r="U3527" s="1"/>
      <c r="V3527" s="1"/>
      <c r="W3527" s="1"/>
      <c r="X3527" s="1"/>
      <c r="Z3527" s="16"/>
      <c r="AA3527" s="1"/>
      <c r="AB3527" s="1"/>
      <c r="AD3527" s="16"/>
      <c r="AE3527" s="1"/>
      <c r="AF3527" s="1"/>
      <c r="AG3527" s="1"/>
      <c r="AH3527" s="1"/>
    </row>
    <row r="3528" spans="1:35" s="15" customFormat="1" ht="15" customHeight="1" x14ac:dyDescent="0.25">
      <c r="B3528" s="36"/>
      <c r="M3528" s="16"/>
      <c r="N3528" s="1"/>
      <c r="O3528" s="1"/>
      <c r="P3528" s="16"/>
      <c r="Q3528" s="1"/>
      <c r="R3528" s="1"/>
      <c r="T3528" s="16"/>
      <c r="U3528" s="1"/>
      <c r="V3528" s="1"/>
      <c r="W3528" s="1"/>
      <c r="X3528" s="1"/>
      <c r="Z3528" s="16"/>
      <c r="AA3528" s="1"/>
      <c r="AB3528" s="1"/>
      <c r="AD3528" s="16"/>
      <c r="AE3528" s="1"/>
      <c r="AF3528" s="1"/>
      <c r="AG3528" s="1"/>
      <c r="AH3528" s="1"/>
    </row>
    <row r="3529" spans="1:35" s="80" customFormat="1" ht="12" customHeight="1" x14ac:dyDescent="0.25">
      <c r="B3529" s="143" t="str">
        <f>'Laskun tiedot'!$A$30</f>
        <v>Sihteeri:</v>
      </c>
      <c r="C3529" s="143"/>
      <c r="D3529" s="143"/>
      <c r="E3529" s="143"/>
      <c r="F3529" s="143"/>
      <c r="G3529" s="143"/>
      <c r="H3529" s="143"/>
      <c r="I3529" s="143"/>
      <c r="J3529" s="143" t="str">
        <f>'Laskun tiedot'!$B$30</f>
        <v>Puh.</v>
      </c>
      <c r="K3529" s="143"/>
      <c r="L3529" s="143"/>
      <c r="M3529" s="143"/>
      <c r="N3529" s="143"/>
      <c r="O3529" s="143"/>
      <c r="P3529" s="143"/>
      <c r="Q3529" s="143"/>
      <c r="R3529" s="143"/>
      <c r="S3529" s="143" t="str">
        <f>'Laskun tiedot'!$C$30</f>
        <v xml:space="preserve"> </v>
      </c>
      <c r="T3529" s="143"/>
      <c r="U3529" s="143"/>
      <c r="V3529" s="143"/>
      <c r="W3529" s="143"/>
      <c r="X3529" s="143"/>
      <c r="Y3529" s="143"/>
      <c r="Z3529" s="143"/>
      <c r="AA3529" s="143" t="str">
        <f>'Laskun tiedot'!$D$30</f>
        <v xml:space="preserve"> </v>
      </c>
      <c r="AB3529" s="143"/>
      <c r="AC3529" s="143"/>
      <c r="AD3529" s="143"/>
      <c r="AE3529" s="143"/>
      <c r="AF3529" s="143"/>
      <c r="AG3529" s="143"/>
      <c r="AH3529" s="143"/>
      <c r="AI3529" s="143"/>
    </row>
    <row r="3530" spans="1:35" s="79" customFormat="1" ht="12" customHeight="1" x14ac:dyDescent="0.2">
      <c r="B3530" s="143" t="str">
        <f>'Laskun tiedot'!$A$31</f>
        <v xml:space="preserve"> </v>
      </c>
      <c r="C3530" s="143"/>
      <c r="D3530" s="143"/>
      <c r="E3530" s="143"/>
      <c r="F3530" s="143"/>
      <c r="G3530" s="143"/>
      <c r="H3530" s="143"/>
      <c r="I3530" s="143"/>
      <c r="J3530" s="143" t="str">
        <f>'Laskun tiedot'!$B$31</f>
        <v xml:space="preserve"> </v>
      </c>
      <c r="K3530" s="143"/>
      <c r="L3530" s="143"/>
      <c r="M3530" s="143"/>
      <c r="N3530" s="143"/>
      <c r="O3530" s="143"/>
      <c r="P3530" s="143"/>
      <c r="Q3530" s="143"/>
      <c r="R3530" s="143"/>
      <c r="S3530" s="144" t="str">
        <f>'Laskun tiedot'!$C$31</f>
        <v xml:space="preserve"> </v>
      </c>
      <c r="T3530" s="144"/>
      <c r="U3530" s="144"/>
      <c r="V3530" s="144"/>
      <c r="W3530" s="144"/>
      <c r="X3530" s="144"/>
      <c r="Y3530" s="144"/>
      <c r="Z3530" s="144"/>
      <c r="AA3530" s="144" t="str">
        <f>'Laskun tiedot'!$D$31</f>
        <v xml:space="preserve"> </v>
      </c>
      <c r="AB3530" s="144"/>
      <c r="AC3530" s="144"/>
      <c r="AD3530" s="144"/>
      <c r="AE3530" s="144"/>
      <c r="AF3530" s="144"/>
      <c r="AG3530" s="144"/>
      <c r="AH3530" s="144"/>
      <c r="AI3530" s="144"/>
    </row>
    <row r="3531" spans="1:35" s="80" customFormat="1" ht="12" customHeight="1" x14ac:dyDescent="0.25">
      <c r="B3531" s="143" t="str">
        <f>'Laskun tiedot'!$A$32</f>
        <v xml:space="preserve"> </v>
      </c>
      <c r="C3531" s="143"/>
      <c r="D3531" s="143"/>
      <c r="E3531" s="143"/>
      <c r="F3531" s="143"/>
      <c r="G3531" s="143"/>
      <c r="H3531" s="143"/>
      <c r="I3531" s="143"/>
      <c r="J3531" s="143" t="str">
        <f>'Laskun tiedot'!$B$32</f>
        <v xml:space="preserve"> </v>
      </c>
      <c r="K3531" s="143"/>
      <c r="L3531" s="143"/>
      <c r="M3531" s="143"/>
      <c r="N3531" s="143"/>
      <c r="O3531" s="143"/>
      <c r="P3531" s="143"/>
      <c r="Q3531" s="143"/>
      <c r="R3531" s="143"/>
      <c r="S3531" s="144" t="str">
        <f>'Laskun tiedot'!$C$32</f>
        <v xml:space="preserve"> </v>
      </c>
      <c r="T3531" s="144"/>
      <c r="U3531" s="144"/>
      <c r="V3531" s="144"/>
      <c r="W3531" s="144"/>
      <c r="X3531" s="144"/>
      <c r="Y3531" s="144"/>
      <c r="Z3531" s="144"/>
      <c r="AA3531" s="144" t="str">
        <f>'Laskun tiedot'!$D$32</f>
        <v xml:space="preserve"> </v>
      </c>
      <c r="AB3531" s="144"/>
      <c r="AC3531" s="144"/>
      <c r="AD3531" s="144"/>
      <c r="AE3531" s="144"/>
      <c r="AF3531" s="144"/>
      <c r="AG3531" s="144"/>
      <c r="AH3531" s="144"/>
      <c r="AI3531" s="144"/>
    </row>
    <row r="3532" spans="1:35" s="15" customFormat="1" ht="15" customHeight="1" x14ac:dyDescent="0.25">
      <c r="A3532" s="60"/>
      <c r="B3532" s="61"/>
      <c r="C3532" s="61"/>
      <c r="D3532" s="61"/>
      <c r="E3532" s="61"/>
      <c r="F3532" s="61"/>
      <c r="G3532" s="61"/>
      <c r="H3532" s="61"/>
      <c r="I3532" s="61"/>
      <c r="J3532" s="61"/>
      <c r="K3532" s="61"/>
      <c r="L3532" s="61"/>
      <c r="M3532" s="61"/>
      <c r="N3532" s="61"/>
      <c r="O3532" s="61"/>
      <c r="P3532" s="61"/>
      <c r="Q3532" s="61"/>
      <c r="R3532" s="61"/>
      <c r="S3532" s="61"/>
      <c r="T3532" s="61"/>
      <c r="U3532" s="61"/>
      <c r="V3532" s="61"/>
      <c r="W3532" s="61"/>
      <c r="X3532" s="61"/>
      <c r="Y3532" s="61"/>
      <c r="Z3532" s="61"/>
      <c r="AA3532" s="61"/>
      <c r="AB3532" s="61"/>
      <c r="AC3532" s="61"/>
      <c r="AD3532" s="61"/>
      <c r="AE3532" s="61"/>
      <c r="AF3532" s="61"/>
      <c r="AG3532" s="61"/>
      <c r="AH3532" s="61"/>
      <c r="AI3532" s="61"/>
    </row>
    <row r="3533" spans="1:35" s="15" customFormat="1" ht="15" customHeight="1" x14ac:dyDescent="0.25">
      <c r="B3533" s="39"/>
      <c r="C3533" s="39"/>
      <c r="D3533" s="39"/>
      <c r="E3533" s="39"/>
      <c r="F3533" s="39"/>
      <c r="G3533" s="39"/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  <c r="AA3533" s="39"/>
      <c r="AB3533" s="59"/>
      <c r="AC3533" s="59"/>
      <c r="AD3533" s="39"/>
      <c r="AE3533" s="39"/>
      <c r="AF3533" s="39"/>
      <c r="AG3533" s="39"/>
      <c r="AH3533" s="39"/>
      <c r="AI3533" s="39"/>
    </row>
    <row r="3534" spans="1:35" s="15" customFormat="1" ht="11.1" customHeight="1" x14ac:dyDescent="0.25">
      <c r="A3534" s="72"/>
      <c r="B3534" s="73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27" t="s">
        <v>35</v>
      </c>
      <c r="T3534" s="128"/>
      <c r="U3534" s="128"/>
      <c r="V3534" s="128"/>
      <c r="W3534" s="128"/>
      <c r="X3534" s="128"/>
      <c r="Y3534" s="128"/>
      <c r="Z3534" s="128"/>
      <c r="AA3534" s="129"/>
      <c r="AB3534" s="128" t="s">
        <v>36</v>
      </c>
      <c r="AC3534" s="128"/>
      <c r="AD3534" s="128"/>
      <c r="AE3534" s="128"/>
      <c r="AF3534" s="128"/>
      <c r="AG3534" s="128"/>
      <c r="AH3534" s="128"/>
      <c r="AI3534" s="128"/>
    </row>
    <row r="3535" spans="1:35" s="15" customFormat="1" ht="15" customHeight="1" x14ac:dyDescent="0.25">
      <c r="A3535" s="116" t="s">
        <v>19</v>
      </c>
      <c r="B3535" s="130"/>
      <c r="C3535" s="20"/>
      <c r="D3535" s="133" t="str">
        <f>'Laskun tiedot'!$A$35</f>
        <v>EKOP 123456-09876543</v>
      </c>
      <c r="E3535" s="133"/>
      <c r="F3535" s="133"/>
      <c r="G3535" s="133"/>
      <c r="H3535" s="133"/>
      <c r="I3535" s="133"/>
      <c r="J3535" s="133"/>
      <c r="K3535" s="133"/>
      <c r="L3535" s="133"/>
      <c r="M3535" s="133"/>
      <c r="N3535" s="133"/>
      <c r="O3535" s="133"/>
      <c r="P3535" s="133"/>
      <c r="Q3535" s="133"/>
      <c r="R3535" s="133"/>
      <c r="S3535" s="134" t="str">
        <f>'Laskun tiedot'!$B$35</f>
        <v>FI67 1234 5609 8765 43</v>
      </c>
      <c r="T3535" s="135"/>
      <c r="U3535" s="135"/>
      <c r="V3535" s="135"/>
      <c r="W3535" s="135"/>
      <c r="X3535" s="135"/>
      <c r="Y3535" s="135"/>
      <c r="Z3535" s="135"/>
      <c r="AA3535" s="136"/>
      <c r="AB3535" s="135" t="str">
        <f>'Laskun tiedot'!$C$35</f>
        <v>OKOYFIHH</v>
      </c>
      <c r="AC3535" s="135"/>
      <c r="AD3535" s="135"/>
      <c r="AE3535" s="135"/>
      <c r="AF3535" s="135"/>
      <c r="AG3535" s="135"/>
      <c r="AH3535" s="135"/>
      <c r="AI3535" s="135"/>
    </row>
    <row r="3536" spans="1:35" s="15" customFormat="1" ht="15" customHeight="1" x14ac:dyDescent="0.25">
      <c r="A3536" s="116"/>
      <c r="B3536" s="130"/>
      <c r="C3536" s="20"/>
      <c r="D3536" s="133" t="str">
        <f>'Laskun tiedot'!$A$36</f>
        <v xml:space="preserve"> </v>
      </c>
      <c r="E3536" s="133"/>
      <c r="F3536" s="133"/>
      <c r="G3536" s="133"/>
      <c r="H3536" s="133"/>
      <c r="I3536" s="133"/>
      <c r="J3536" s="133"/>
      <c r="K3536" s="133"/>
      <c r="L3536" s="133"/>
      <c r="M3536" s="133"/>
      <c r="N3536" s="133"/>
      <c r="O3536" s="133"/>
      <c r="P3536" s="133"/>
      <c r="Q3536" s="133"/>
      <c r="R3536" s="137"/>
      <c r="S3536" s="134" t="str">
        <f>'Laskun tiedot'!$B$36</f>
        <v xml:space="preserve"> </v>
      </c>
      <c r="T3536" s="135"/>
      <c r="U3536" s="135"/>
      <c r="V3536" s="135"/>
      <c r="W3536" s="135"/>
      <c r="X3536" s="135"/>
      <c r="Y3536" s="135"/>
      <c r="Z3536" s="135"/>
      <c r="AA3536" s="136"/>
      <c r="AB3536" s="134" t="str">
        <f>'Laskun tiedot'!$C$36</f>
        <v xml:space="preserve"> </v>
      </c>
      <c r="AC3536" s="135"/>
      <c r="AD3536" s="135"/>
      <c r="AE3536" s="135"/>
      <c r="AF3536" s="135"/>
      <c r="AG3536" s="135"/>
      <c r="AH3536" s="135"/>
      <c r="AI3536" s="135"/>
    </row>
    <row r="3537" spans="1:35" s="15" customFormat="1" ht="15" customHeight="1" x14ac:dyDescent="0.25">
      <c r="A3537" s="131"/>
      <c r="B3537" s="132"/>
      <c r="C3537" s="20"/>
      <c r="D3537" s="138" t="str">
        <f>'Laskun tiedot'!$A$37</f>
        <v xml:space="preserve"> </v>
      </c>
      <c r="E3537" s="138"/>
      <c r="F3537" s="138"/>
      <c r="G3537" s="138"/>
      <c r="H3537" s="138"/>
      <c r="I3537" s="138"/>
      <c r="J3537" s="138"/>
      <c r="K3537" s="138"/>
      <c r="L3537" s="138"/>
      <c r="M3537" s="138"/>
      <c r="N3537" s="138"/>
      <c r="O3537" s="138"/>
      <c r="P3537" s="138"/>
      <c r="Q3537" s="138"/>
      <c r="R3537" s="139"/>
      <c r="S3537" s="140" t="str">
        <f>'Laskun tiedot'!$B$37</f>
        <v xml:space="preserve"> </v>
      </c>
      <c r="T3537" s="141"/>
      <c r="U3537" s="141"/>
      <c r="V3537" s="141"/>
      <c r="W3537" s="141"/>
      <c r="X3537" s="141"/>
      <c r="Y3537" s="141"/>
      <c r="Z3537" s="141"/>
      <c r="AA3537" s="142"/>
      <c r="AB3537" s="140" t="str">
        <f>'Laskun tiedot'!$C$37</f>
        <v xml:space="preserve"> </v>
      </c>
      <c r="AC3537" s="141"/>
      <c r="AD3537" s="141"/>
      <c r="AE3537" s="141"/>
      <c r="AF3537" s="141"/>
      <c r="AG3537" s="141"/>
      <c r="AH3537" s="141"/>
      <c r="AI3537" s="141"/>
    </row>
    <row r="3538" spans="1:35" s="15" customFormat="1" ht="15" customHeight="1" x14ac:dyDescent="0.25">
      <c r="A3538" s="101" t="s">
        <v>21</v>
      </c>
      <c r="B3538" s="102"/>
      <c r="C3538" s="22"/>
      <c r="D3538" s="107" t="str">
        <f>'Laskun tiedot'!$A$40</f>
        <v xml:space="preserve"> </v>
      </c>
      <c r="E3538" s="107"/>
      <c r="F3538" s="107"/>
      <c r="G3538" s="107"/>
      <c r="H3538" s="107"/>
      <c r="I3538" s="107"/>
      <c r="J3538" s="107"/>
      <c r="K3538" s="107"/>
      <c r="L3538" s="107"/>
      <c r="M3538" s="107"/>
      <c r="N3538" s="107"/>
      <c r="O3538" s="107"/>
      <c r="P3538" s="107"/>
      <c r="Q3538" s="107"/>
      <c r="R3538" s="108"/>
      <c r="S3538" s="23"/>
      <c r="T3538" s="24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</row>
    <row r="3539" spans="1:35" s="15" customFormat="1" ht="15" customHeight="1" x14ac:dyDescent="0.25">
      <c r="A3539" s="103"/>
      <c r="B3539" s="104"/>
      <c r="C3539" s="20"/>
      <c r="D3539" s="109"/>
      <c r="E3539" s="109"/>
      <c r="F3539" s="109"/>
      <c r="G3539" s="109"/>
      <c r="H3539" s="109"/>
      <c r="I3539" s="109"/>
      <c r="J3539" s="109"/>
      <c r="K3539" s="109"/>
      <c r="L3539" s="109"/>
      <c r="M3539" s="109"/>
      <c r="N3539" s="109"/>
      <c r="O3539" s="109"/>
      <c r="P3539" s="109"/>
      <c r="Q3539" s="109"/>
      <c r="R3539" s="110"/>
      <c r="S3539" s="29"/>
      <c r="T3539" s="25" t="str">
        <f>'Laskun tiedot'!$A$43</f>
        <v>KÄYTÄ VIITETTÄ !</v>
      </c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</row>
    <row r="3540" spans="1:35" s="15" customFormat="1" ht="15" customHeight="1" x14ac:dyDescent="0.25">
      <c r="A3540" s="105"/>
      <c r="B3540" s="106"/>
      <c r="C3540" s="26"/>
      <c r="D3540" s="111"/>
      <c r="E3540" s="111"/>
      <c r="F3540" s="111"/>
      <c r="G3540" s="111"/>
      <c r="H3540" s="111"/>
      <c r="I3540" s="111"/>
      <c r="J3540" s="111"/>
      <c r="K3540" s="111"/>
      <c r="L3540" s="111"/>
      <c r="M3540" s="111"/>
      <c r="N3540" s="111"/>
      <c r="O3540" s="111"/>
      <c r="P3540" s="111"/>
      <c r="Q3540" s="111"/>
      <c r="R3540" s="112"/>
      <c r="S3540" s="29"/>
      <c r="T3540" s="25" t="str">
        <f>'Laskun tiedot'!$A$44</f>
        <v xml:space="preserve"> </v>
      </c>
      <c r="U3540" s="25"/>
      <c r="V3540" s="25"/>
      <c r="W3540" s="25"/>
      <c r="X3540" s="25"/>
      <c r="Y3540" s="25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5"/>
    </row>
    <row r="3541" spans="1:35" s="15" customFormat="1" ht="15" customHeight="1" x14ac:dyDescent="0.25">
      <c r="A3541" s="113" t="s">
        <v>20</v>
      </c>
      <c r="B3541" s="101" t="s">
        <v>22</v>
      </c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1"/>
      <c r="S3541" s="29"/>
      <c r="T3541" s="25" t="str">
        <f>'Laskun tiedot'!$A$45</f>
        <v xml:space="preserve"> </v>
      </c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</row>
    <row r="3542" spans="1:35" s="15" customFormat="1" ht="15" customHeight="1" x14ac:dyDescent="0.25">
      <c r="A3542" s="114"/>
      <c r="B3542" s="116"/>
      <c r="C3542" s="20"/>
      <c r="D3542" s="117" t="str">
        <f ca="1">INDIRECT("Jäsenet!C"&amp;AI3502)&amp;$B$2&amp;INDIRECT("Jäsenet!B"&amp;AI3502)</f>
        <v xml:space="preserve"> </v>
      </c>
      <c r="E3542" s="117"/>
      <c r="F3542" s="117"/>
      <c r="G3542" s="117"/>
      <c r="H3542" s="117"/>
      <c r="I3542" s="117"/>
      <c r="J3542" s="117"/>
      <c r="K3542" s="117"/>
      <c r="L3542" s="117"/>
      <c r="M3542" s="117"/>
      <c r="N3542" s="117"/>
      <c r="O3542" s="117"/>
      <c r="P3542" s="117"/>
      <c r="Q3542" s="117"/>
      <c r="R3542" s="117"/>
      <c r="S3542" s="29"/>
      <c r="T3542" s="25" t="str">
        <f>'Laskun tiedot'!$A$46</f>
        <v xml:space="preserve"> </v>
      </c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</row>
    <row r="3543" spans="1:35" s="15" customFormat="1" ht="15" customHeight="1" x14ac:dyDescent="0.25">
      <c r="A3543" s="114"/>
      <c r="B3543" s="116"/>
      <c r="C3543" s="20"/>
      <c r="D3543" s="117">
        <f ca="1">INDIRECT("Jäsenet!D"&amp;AI3502)</f>
        <v>0</v>
      </c>
      <c r="E3543" s="117"/>
      <c r="F3543" s="117"/>
      <c r="G3543" s="117"/>
      <c r="H3543" s="117"/>
      <c r="I3543" s="117"/>
      <c r="J3543" s="117"/>
      <c r="K3543" s="117"/>
      <c r="L3543" s="117"/>
      <c r="M3543" s="117"/>
      <c r="N3543" s="117"/>
      <c r="O3543" s="117"/>
      <c r="P3543" s="117"/>
      <c r="Q3543" s="117"/>
      <c r="R3543" s="117"/>
      <c r="S3543" s="29"/>
      <c r="T3543" s="25" t="str">
        <f>'Laskun tiedot'!$A$47</f>
        <v xml:space="preserve"> </v>
      </c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</row>
    <row r="3544" spans="1:35" s="15" customFormat="1" ht="15" customHeight="1" x14ac:dyDescent="0.25">
      <c r="A3544" s="114"/>
      <c r="B3544" s="116"/>
      <c r="C3544" s="20"/>
      <c r="D3544" s="118" t="str">
        <f ca="1">INDIRECT("Jäsenet!E"&amp;AI3502)&amp;$B$2&amp;INDIRECT("Jäsenet!F"&amp;AI3502)</f>
        <v xml:space="preserve"> </v>
      </c>
      <c r="E3544" s="118"/>
      <c r="F3544" s="118"/>
      <c r="G3544" s="118"/>
      <c r="H3544" s="118"/>
      <c r="I3544" s="118"/>
      <c r="J3544" s="118"/>
      <c r="K3544" s="118"/>
      <c r="L3544" s="118"/>
      <c r="M3544" s="118"/>
      <c r="N3544" s="118"/>
      <c r="O3544" s="118"/>
      <c r="P3544" s="118"/>
      <c r="Q3544" s="118"/>
      <c r="R3544" s="118"/>
      <c r="S3544" s="29"/>
      <c r="T3544" s="25" t="str">
        <f>'Laskun tiedot'!$A$48</f>
        <v xml:space="preserve"> </v>
      </c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</row>
    <row r="3545" spans="1:35" s="15" customFormat="1" ht="15" customHeight="1" x14ac:dyDescent="0.25">
      <c r="A3545" s="114"/>
      <c r="B3545" s="74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1"/>
      <c r="S3545" s="30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</row>
    <row r="3546" spans="1:35" s="15" customFormat="1" ht="12.6" customHeight="1" x14ac:dyDescent="0.25">
      <c r="A3546" s="114"/>
      <c r="B3546" s="119" t="s">
        <v>23</v>
      </c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121" t="s">
        <v>39</v>
      </c>
      <c r="T3546" s="122"/>
      <c r="U3546" s="123"/>
      <c r="V3546" s="81">
        <f ca="1">INDIRECT("Jäsenet!G"&amp;AI3502)</f>
        <v>10715</v>
      </c>
      <c r="W3546" s="82"/>
      <c r="X3546" s="82"/>
      <c r="Y3546" s="82"/>
      <c r="Z3546" s="82"/>
      <c r="AA3546" s="82"/>
      <c r="AB3546" s="82"/>
      <c r="AC3546" s="82"/>
      <c r="AD3546" s="82"/>
      <c r="AE3546" s="82"/>
      <c r="AF3546" s="82"/>
      <c r="AG3546" s="82"/>
      <c r="AH3546" s="82"/>
      <c r="AI3546" s="82"/>
    </row>
    <row r="3547" spans="1:35" s="15" customFormat="1" ht="12.6" customHeight="1" x14ac:dyDescent="0.25">
      <c r="A3547" s="115"/>
      <c r="B3547" s="120"/>
      <c r="C3547" s="28"/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124"/>
      <c r="T3547" s="125"/>
      <c r="U3547" s="126"/>
      <c r="V3547" s="83"/>
      <c r="W3547" s="84"/>
      <c r="X3547" s="84"/>
      <c r="Y3547" s="84"/>
      <c r="Z3547" s="84"/>
      <c r="AA3547" s="84"/>
      <c r="AB3547" s="85"/>
      <c r="AC3547" s="85"/>
      <c r="AD3547" s="85"/>
      <c r="AE3547" s="85"/>
      <c r="AF3547" s="85"/>
      <c r="AG3547" s="85"/>
      <c r="AH3547" s="85"/>
      <c r="AI3547" s="85"/>
    </row>
    <row r="3548" spans="1:35" s="15" customFormat="1" ht="24.95" customHeight="1" x14ac:dyDescent="0.25">
      <c r="A3548" s="86" t="s">
        <v>37</v>
      </c>
      <c r="B3548" s="87"/>
      <c r="C3548" s="88"/>
      <c r="D3548" s="89"/>
      <c r="E3548" s="89"/>
      <c r="F3548" s="89"/>
      <c r="G3548" s="89"/>
      <c r="H3548" s="89"/>
      <c r="I3548" s="89"/>
      <c r="J3548" s="89"/>
      <c r="K3548" s="89"/>
      <c r="L3548" s="89"/>
      <c r="M3548" s="89"/>
      <c r="N3548" s="89"/>
      <c r="O3548" s="89"/>
      <c r="P3548" s="89"/>
      <c r="Q3548" s="89"/>
      <c r="R3548" s="90"/>
      <c r="S3548" s="91" t="s">
        <v>40</v>
      </c>
      <c r="T3548" s="92"/>
      <c r="U3548" s="93"/>
      <c r="V3548" s="94">
        <f>'Laskun tiedot'!$A$8</f>
        <v>40907</v>
      </c>
      <c r="W3548" s="95"/>
      <c r="X3548" s="95"/>
      <c r="Y3548" s="95"/>
      <c r="Z3548" s="96"/>
      <c r="AA3548" s="97" t="s">
        <v>24</v>
      </c>
      <c r="AB3548" s="98"/>
      <c r="AC3548" s="99" t="str">
        <f>'Laskun tiedot'!$A$51</f>
        <v xml:space="preserve"> </v>
      </c>
      <c r="AD3548" s="99"/>
      <c r="AE3548" s="99"/>
      <c r="AF3548" s="99"/>
      <c r="AG3548" s="99"/>
      <c r="AH3548" s="99"/>
      <c r="AI3548" s="99"/>
    </row>
    <row r="3549" spans="1:35" s="15" customFormat="1" ht="9.9499999999999993" customHeight="1" x14ac:dyDescent="0.25">
      <c r="B3549" s="41"/>
      <c r="C3549" s="42"/>
      <c r="D3549" s="42"/>
      <c r="E3549" s="42"/>
      <c r="F3549" s="42"/>
      <c r="G3549" s="42"/>
      <c r="H3549" s="42"/>
      <c r="I3549" s="43"/>
      <c r="J3549" s="42"/>
      <c r="K3549" s="42"/>
      <c r="L3549" s="42"/>
      <c r="M3549" s="42"/>
      <c r="N3549" s="42"/>
      <c r="O3549" s="42"/>
      <c r="P3549" s="42"/>
      <c r="Q3549" s="18"/>
      <c r="R3549" s="18"/>
      <c r="S3549" s="44"/>
      <c r="T3549" s="44"/>
      <c r="U3549" s="19"/>
      <c r="V3549" s="45"/>
      <c r="W3549" s="45"/>
      <c r="X3549" s="45"/>
      <c r="Y3549" s="45"/>
      <c r="Z3549" s="45"/>
      <c r="AA3549" s="45"/>
      <c r="AB3549" s="46"/>
      <c r="AC3549" s="47"/>
      <c r="AD3549" s="48"/>
      <c r="AE3549" s="48"/>
      <c r="AF3549" s="48"/>
      <c r="AG3549" s="48"/>
      <c r="AH3549" s="48"/>
      <c r="AI3549" s="48"/>
    </row>
    <row r="3550" spans="1:35" s="15" customFormat="1" ht="50.1" customHeight="1" x14ac:dyDescent="0.25">
      <c r="B3550" s="41"/>
      <c r="C3550" s="42"/>
      <c r="D3550" s="42"/>
      <c r="E3550" s="42"/>
      <c r="F3550" s="42"/>
      <c r="G3550" s="42"/>
      <c r="H3550" s="42"/>
      <c r="I3550" s="43"/>
      <c r="J3550" s="42"/>
      <c r="K3550" s="42"/>
      <c r="L3550" s="42"/>
      <c r="M3550" s="42"/>
      <c r="N3550" s="42"/>
      <c r="O3550" s="42"/>
      <c r="P3550" s="42"/>
      <c r="Q3550" s="18"/>
      <c r="R3550" s="18"/>
      <c r="S3550" s="44"/>
      <c r="T3550" s="44"/>
      <c r="U3550" s="19"/>
      <c r="V3550" s="45"/>
      <c r="W3550" s="45"/>
      <c r="X3550" s="100" t="s">
        <v>38</v>
      </c>
      <c r="Y3550" s="100"/>
      <c r="Z3550" s="100"/>
      <c r="AA3550" s="100"/>
      <c r="AB3550" s="100"/>
      <c r="AC3550" s="100"/>
      <c r="AD3550" s="100"/>
      <c r="AE3550" s="100"/>
      <c r="AF3550" s="100"/>
      <c r="AG3550" s="100"/>
      <c r="AH3550" s="100"/>
      <c r="AI3550" s="100"/>
    </row>
    <row r="3551" spans="1:35" s="8" customFormat="1" ht="23.25" x14ac:dyDescent="0.35">
      <c r="B3551" s="66"/>
      <c r="C3551" s="150" t="str">
        <f>'Laskun tiedot'!$A$2</f>
        <v>Yhdistys ry</v>
      </c>
      <c r="D3551" s="150"/>
      <c r="E3551" s="150"/>
      <c r="F3551" s="150"/>
      <c r="G3551" s="150"/>
      <c r="H3551" s="150"/>
      <c r="I3551" s="150"/>
      <c r="J3551" s="150"/>
      <c r="K3551" s="150"/>
      <c r="L3551" s="150"/>
      <c r="M3551" s="150"/>
      <c r="N3551" s="150"/>
      <c r="O3551" s="150"/>
      <c r="P3551" s="150"/>
      <c r="Q3551" s="150"/>
      <c r="R3551" s="150"/>
      <c r="S3551" s="150"/>
      <c r="T3551" s="10"/>
      <c r="U3551" s="9"/>
      <c r="V3551" s="9"/>
      <c r="W3551" s="150" t="s">
        <v>16</v>
      </c>
      <c r="X3551" s="150"/>
      <c r="Y3551" s="150"/>
      <c r="Z3551" s="150"/>
    </row>
    <row r="3552" spans="1:35" s="15" customFormat="1" x14ac:dyDescent="0.25">
      <c r="B3552" s="15" t="s">
        <v>25</v>
      </c>
      <c r="AI3552" s="65">
        <v>73</v>
      </c>
    </row>
    <row r="3553" spans="1:35" s="11" customFormat="1" ht="15" customHeight="1" x14ac:dyDescent="0.2">
      <c r="V3553" s="68"/>
      <c r="W3553" s="145" t="s">
        <v>26</v>
      </c>
      <c r="X3553" s="145"/>
      <c r="Y3553" s="145"/>
      <c r="Z3553" s="145"/>
      <c r="AA3553" s="145"/>
      <c r="AB3553" s="145"/>
      <c r="AC3553" s="68"/>
      <c r="AD3553" s="68"/>
      <c r="AE3553" s="145" t="s">
        <v>18</v>
      </c>
      <c r="AF3553" s="145"/>
      <c r="AG3553" s="145"/>
      <c r="AH3553" s="145"/>
      <c r="AI3553" s="145"/>
    </row>
    <row r="3554" spans="1:35" s="15" customFormat="1" ht="15" customHeight="1" x14ac:dyDescent="0.25">
      <c r="B3554" s="62"/>
      <c r="C3554" s="146" t="str">
        <f ca="1">INDIRECT("Jäsenet!C"&amp;AI3552)&amp;$B$2&amp;INDIRECT("Jäsenet!B"&amp;AI3552)</f>
        <v xml:space="preserve"> </v>
      </c>
      <c r="D3554" s="146"/>
      <c r="E3554" s="146"/>
      <c r="F3554" s="146"/>
      <c r="G3554" s="146"/>
      <c r="H3554" s="146"/>
      <c r="I3554" s="146"/>
      <c r="J3554" s="146"/>
      <c r="K3554" s="146"/>
      <c r="L3554" s="146"/>
      <c r="M3554" s="146"/>
      <c r="N3554" s="146"/>
      <c r="O3554" s="146"/>
      <c r="P3554" s="146"/>
      <c r="Q3554" s="146"/>
      <c r="R3554" s="146"/>
      <c r="S3554" s="146"/>
      <c r="T3554" s="13"/>
      <c r="U3554" s="64"/>
      <c r="V3554" s="64"/>
      <c r="W3554" s="147">
        <f>'Laskun tiedot'!$A$5</f>
        <v>40618</v>
      </c>
      <c r="X3554" s="147"/>
      <c r="Y3554" s="147"/>
      <c r="Z3554" s="147"/>
      <c r="AA3554" s="147"/>
      <c r="AB3554" s="147"/>
      <c r="AC3554" s="64"/>
      <c r="AD3554" s="64"/>
      <c r="AE3554" s="147">
        <f>'Laskun tiedot'!$A$8</f>
        <v>40907</v>
      </c>
      <c r="AF3554" s="147"/>
      <c r="AG3554" s="147"/>
      <c r="AH3554" s="147"/>
      <c r="AI3554" s="147"/>
    </row>
    <row r="3555" spans="1:35" s="15" customFormat="1" ht="15" customHeight="1" x14ac:dyDescent="0.25">
      <c r="B3555" s="62"/>
      <c r="C3555" s="146">
        <f ca="1">INDIRECT("Jäsenet!D"&amp;AI3552)</f>
        <v>0</v>
      </c>
      <c r="D3555" s="146"/>
      <c r="E3555" s="146"/>
      <c r="F3555" s="146"/>
      <c r="G3555" s="146"/>
      <c r="H3555" s="146"/>
      <c r="I3555" s="146"/>
      <c r="J3555" s="146"/>
      <c r="K3555" s="146"/>
      <c r="L3555" s="146"/>
      <c r="M3555" s="146"/>
      <c r="N3555" s="146"/>
      <c r="O3555" s="146"/>
      <c r="P3555" s="146"/>
      <c r="Q3555" s="146"/>
      <c r="R3555" s="146"/>
      <c r="S3555" s="146"/>
    </row>
    <row r="3556" spans="1:35" s="11" customFormat="1" ht="15" customHeight="1" x14ac:dyDescent="0.25">
      <c r="B3556" s="67"/>
      <c r="C3556" s="148" t="str">
        <f ca="1">INDIRECT("Jäsenet!E"&amp;AI3552)&amp;$B$2&amp;INDIRECT("Jäsenet!F"&amp;AI3552)</f>
        <v xml:space="preserve"> </v>
      </c>
      <c r="D3556" s="148"/>
      <c r="E3556" s="148"/>
      <c r="F3556" s="148"/>
      <c r="G3556" s="148"/>
      <c r="H3556" s="148"/>
      <c r="I3556" s="148"/>
      <c r="J3556" s="148"/>
      <c r="K3556" s="148"/>
      <c r="L3556" s="148"/>
      <c r="M3556" s="148"/>
      <c r="N3556" s="148"/>
      <c r="O3556" s="148"/>
      <c r="P3556" s="148"/>
      <c r="Q3556" s="148"/>
      <c r="R3556" s="148"/>
      <c r="S3556" s="148"/>
      <c r="W3556" s="145" t="s">
        <v>17</v>
      </c>
      <c r="X3556" s="145"/>
      <c r="Y3556" s="145"/>
      <c r="Z3556" s="145"/>
      <c r="AA3556" s="145"/>
      <c r="AB3556" s="145"/>
    </row>
    <row r="3557" spans="1:35" s="15" customFormat="1" ht="15" customHeight="1" x14ac:dyDescent="0.25">
      <c r="T3557" s="78"/>
      <c r="U3557" s="63"/>
      <c r="V3557" s="63"/>
      <c r="W3557" s="149">
        <f ca="1">INDIRECT("Jäsenet!A"&amp;AI3552)</f>
        <v>72</v>
      </c>
      <c r="X3557" s="149"/>
      <c r="Y3557" s="149"/>
      <c r="Z3557" s="149"/>
      <c r="AA3557" s="149"/>
      <c r="AB3557" s="149"/>
    </row>
    <row r="3558" spans="1:35" s="15" customFormat="1" ht="15" customHeight="1" x14ac:dyDescent="0.25">
      <c r="B3558" s="39"/>
      <c r="C3558" s="39"/>
      <c r="D3558" s="39"/>
      <c r="E3558" s="39"/>
      <c r="F3558" s="39"/>
      <c r="G3558" s="39"/>
      <c r="H3558" s="39"/>
      <c r="I3558" s="39"/>
      <c r="J3558" s="39"/>
      <c r="K3558" s="39"/>
      <c r="L3558" s="39"/>
      <c r="M3558" s="39"/>
      <c r="N3558" s="39"/>
      <c r="O3558" s="39"/>
      <c r="P3558" s="39"/>
      <c r="Q3558" s="39"/>
      <c r="R3558" s="39"/>
      <c r="S3558" s="39"/>
      <c r="T3558" s="78"/>
      <c r="U3558" s="78"/>
      <c r="V3558" s="78"/>
      <c r="W3558" s="78"/>
      <c r="X3558" s="78"/>
      <c r="Y3558" s="78"/>
      <c r="Z3558" s="78"/>
      <c r="AA3558" s="39"/>
      <c r="AB3558" s="39"/>
      <c r="AC3558" s="39"/>
      <c r="AD3558" s="39"/>
      <c r="AE3558" s="39"/>
      <c r="AF3558" s="39"/>
      <c r="AG3558" s="39"/>
      <c r="AH3558" s="39"/>
      <c r="AI3558" s="39"/>
    </row>
    <row r="3559" spans="1:35" s="15" customFormat="1" ht="15" customHeight="1" x14ac:dyDescent="0.25">
      <c r="A3559" s="32"/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3"/>
      <c r="U3559" s="33"/>
      <c r="V3559" s="33"/>
      <c r="W3559" s="35"/>
      <c r="X3559" s="33"/>
      <c r="Y3559" s="33"/>
      <c r="Z3559" s="33"/>
      <c r="AA3559" s="32"/>
      <c r="AB3559" s="32"/>
      <c r="AC3559" s="32"/>
      <c r="AD3559" s="32"/>
      <c r="AE3559" s="32"/>
      <c r="AF3559" s="32"/>
      <c r="AG3559" s="32"/>
      <c r="AH3559" s="32"/>
      <c r="AI3559" s="32"/>
    </row>
    <row r="3560" spans="1:35" s="15" customFormat="1" ht="15" customHeight="1" x14ac:dyDescent="0.25">
      <c r="B3560" s="39"/>
      <c r="C3560" s="39"/>
      <c r="D3560" s="39"/>
      <c r="E3560" s="39"/>
      <c r="F3560" s="39"/>
      <c r="G3560" s="39"/>
      <c r="H3560" s="39"/>
      <c r="I3560" s="39"/>
      <c r="J3560" s="39"/>
      <c r="K3560" s="39"/>
      <c r="L3560" s="39"/>
      <c r="M3560" s="39"/>
      <c r="N3560" s="39"/>
      <c r="O3560" s="39"/>
      <c r="P3560" s="39"/>
      <c r="Q3560" s="39"/>
      <c r="R3560" s="39"/>
      <c r="S3560" s="39"/>
      <c r="T3560" s="78"/>
      <c r="U3560" s="78"/>
      <c r="V3560" s="78"/>
      <c r="W3560" s="34"/>
      <c r="X3560" s="78"/>
      <c r="Y3560" s="78"/>
      <c r="Z3560" s="78"/>
      <c r="AA3560" s="39"/>
      <c r="AB3560" s="39"/>
      <c r="AC3560" s="39"/>
      <c r="AD3560" s="39"/>
      <c r="AE3560" s="39"/>
      <c r="AF3560" s="39"/>
      <c r="AG3560" s="39"/>
      <c r="AH3560" s="39"/>
      <c r="AI3560" s="39"/>
    </row>
    <row r="3561" spans="1:35" s="15" customFormat="1" ht="15" customHeight="1" x14ac:dyDescent="0.25">
      <c r="B3561" s="36" t="str">
        <f>'Laskun tiedot'!$A$11</f>
        <v>--------------------</v>
      </c>
      <c r="C3561" s="39"/>
      <c r="D3561" s="39"/>
      <c r="E3561" s="39"/>
      <c r="F3561" s="39"/>
      <c r="G3561" s="39"/>
      <c r="H3561" s="39"/>
      <c r="I3561" s="39"/>
      <c r="J3561" s="39"/>
      <c r="K3561" s="39"/>
      <c r="L3561" s="39"/>
      <c r="M3561" s="39"/>
      <c r="N3561" s="39"/>
      <c r="O3561" s="39"/>
      <c r="P3561" s="39"/>
      <c r="Q3561" s="39"/>
      <c r="R3561" s="39"/>
      <c r="S3561" s="39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17"/>
    </row>
    <row r="3562" spans="1:35" s="15" customFormat="1" ht="15" customHeight="1" x14ac:dyDescent="0.25">
      <c r="B3562" s="36" t="str">
        <f>'Laskun tiedot'!$A$12</f>
        <v>Vuosi 2011</v>
      </c>
      <c r="C3562" s="78"/>
      <c r="D3562" s="78"/>
      <c r="E3562" s="78"/>
      <c r="F3562" s="78"/>
      <c r="G3562" s="78"/>
      <c r="H3562" s="78"/>
      <c r="I3562" s="78"/>
      <c r="J3562" s="78"/>
      <c r="K3562" s="78"/>
      <c r="L3562" s="78"/>
      <c r="M3562" s="78"/>
      <c r="N3562" s="78"/>
      <c r="O3562" s="78"/>
      <c r="P3562" s="39"/>
      <c r="Q3562" s="39"/>
      <c r="R3562" s="39"/>
      <c r="S3562" s="39"/>
      <c r="T3562" s="39"/>
      <c r="U3562" s="39"/>
      <c r="V3562" s="39"/>
      <c r="W3562" s="39"/>
      <c r="X3562" s="39"/>
      <c r="Y3562" s="39"/>
      <c r="Z3562" s="39"/>
      <c r="AA3562" s="39"/>
      <c r="AB3562" s="39"/>
      <c r="AC3562" s="13"/>
      <c r="AD3562" s="13"/>
      <c r="AE3562" s="13"/>
      <c r="AF3562" s="13"/>
      <c r="AG3562" s="13"/>
      <c r="AH3562" s="13"/>
      <c r="AI3562" s="13"/>
    </row>
    <row r="3563" spans="1:35" s="15" customFormat="1" ht="15" customHeight="1" x14ac:dyDescent="0.25">
      <c r="B3563" s="36" t="str">
        <f>'Laskun tiedot'!$A$13</f>
        <v>JÄSENMAKSU ………. 10 €</v>
      </c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</row>
    <row r="3564" spans="1:35" s="15" customFormat="1" ht="15" customHeight="1" x14ac:dyDescent="0.25">
      <c r="B3564" s="36" t="str">
        <f>'Laskun tiedot'!$A$14</f>
        <v>--------------------</v>
      </c>
      <c r="T3564" s="39"/>
      <c r="AC3564" s="39"/>
    </row>
    <row r="3565" spans="1:35" s="15" customFormat="1" ht="15" customHeight="1" x14ac:dyDescent="0.25">
      <c r="B3565" s="36" t="str">
        <f>'Laskun tiedot'!$A$15</f>
        <v xml:space="preserve"> </v>
      </c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</row>
    <row r="3566" spans="1:35" s="15" customFormat="1" ht="15" customHeight="1" x14ac:dyDescent="0.25">
      <c r="B3566" s="36" t="str">
        <f>'Laskun tiedot'!$A$16</f>
        <v xml:space="preserve"> </v>
      </c>
      <c r="C3566" s="39"/>
      <c r="D3566" s="39"/>
      <c r="E3566" s="39"/>
      <c r="F3566" s="39"/>
      <c r="G3566" s="39"/>
      <c r="H3566" s="39"/>
      <c r="I3566" s="39"/>
      <c r="J3566" s="39"/>
      <c r="K3566" s="39"/>
      <c r="L3566" s="39"/>
      <c r="M3566" s="39"/>
      <c r="N3566" s="39"/>
      <c r="O3566" s="39"/>
      <c r="P3566" s="39"/>
      <c r="Q3566" s="39"/>
      <c r="R3566" s="39"/>
      <c r="S3566" s="39"/>
      <c r="T3566" s="39"/>
      <c r="U3566" s="39"/>
      <c r="V3566" s="39"/>
      <c r="W3566" s="39"/>
      <c r="X3566" s="39"/>
      <c r="Y3566" s="39"/>
      <c r="Z3566" s="39"/>
      <c r="AA3566" s="39"/>
      <c r="AB3566" s="39"/>
      <c r="AC3566" s="39"/>
      <c r="AD3566" s="39"/>
      <c r="AE3566" s="39"/>
      <c r="AF3566" s="39"/>
      <c r="AG3566" s="39"/>
      <c r="AH3566" s="39"/>
      <c r="AI3566" s="39"/>
    </row>
    <row r="3567" spans="1:35" s="15" customFormat="1" ht="15" customHeight="1" x14ac:dyDescent="0.25">
      <c r="B3567" s="36" t="str">
        <f>'Laskun tiedot'!$A$17</f>
        <v xml:space="preserve"> </v>
      </c>
    </row>
    <row r="3568" spans="1:35" s="11" customFormat="1" ht="15" customHeight="1" x14ac:dyDescent="0.25">
      <c r="B3568" s="36" t="str">
        <f>'Laskun tiedot'!$A$18</f>
        <v xml:space="preserve"> </v>
      </c>
    </row>
    <row r="3569" spans="1:35" s="15" customFormat="1" ht="15" customHeight="1" x14ac:dyDescent="0.25">
      <c r="B3569" s="36" t="str">
        <f>'Laskun tiedot'!$A$19</f>
        <v xml:space="preserve"> </v>
      </c>
      <c r="M3569" s="16"/>
      <c r="N3569" s="1"/>
      <c r="O3569" s="1"/>
      <c r="P3569" s="16"/>
      <c r="Q3569" s="1"/>
      <c r="R3569" s="1"/>
      <c r="T3569" s="16"/>
      <c r="U3569" s="1"/>
      <c r="V3569" s="1"/>
      <c r="W3569" s="1"/>
      <c r="X3569" s="1"/>
      <c r="Z3569" s="16"/>
      <c r="AA3569" s="1"/>
      <c r="AB3569" s="1"/>
      <c r="AD3569" s="16"/>
      <c r="AE3569" s="1"/>
      <c r="AF3569" s="1"/>
      <c r="AG3569" s="1"/>
      <c r="AH3569" s="1"/>
    </row>
    <row r="3570" spans="1:35" s="15" customFormat="1" ht="15" customHeight="1" x14ac:dyDescent="0.25">
      <c r="B3570" s="36" t="str">
        <f>'Laskun tiedot'!$A$20</f>
        <v xml:space="preserve"> </v>
      </c>
      <c r="M3570" s="16"/>
      <c r="N3570" s="1"/>
      <c r="O3570" s="1"/>
      <c r="P3570" s="16"/>
      <c r="Q3570" s="1"/>
      <c r="R3570" s="1"/>
      <c r="T3570" s="16"/>
      <c r="U3570" s="1"/>
      <c r="V3570" s="1"/>
      <c r="W3570" s="1"/>
      <c r="X3570" s="1"/>
      <c r="Z3570" s="16"/>
      <c r="AA3570" s="1"/>
      <c r="AB3570" s="1"/>
      <c r="AD3570" s="16"/>
      <c r="AE3570" s="1"/>
      <c r="AF3570" s="1"/>
      <c r="AG3570" s="1"/>
      <c r="AH3570" s="1"/>
    </row>
    <row r="3571" spans="1:35" s="15" customFormat="1" ht="15" customHeight="1" x14ac:dyDescent="0.25">
      <c r="B3571" s="36" t="str">
        <f>'Laskun tiedot'!$A$21</f>
        <v xml:space="preserve"> </v>
      </c>
      <c r="M3571" s="16"/>
      <c r="N3571" s="1"/>
      <c r="O3571" s="1"/>
      <c r="P3571" s="16"/>
      <c r="Q3571" s="1"/>
      <c r="R3571" s="1"/>
      <c r="T3571" s="16"/>
      <c r="U3571" s="1"/>
      <c r="V3571" s="1"/>
      <c r="W3571" s="1"/>
      <c r="X3571" s="1"/>
      <c r="Z3571" s="16"/>
      <c r="AA3571" s="1"/>
      <c r="AB3571" s="1"/>
      <c r="AD3571" s="16"/>
      <c r="AE3571" s="1"/>
      <c r="AF3571" s="1"/>
      <c r="AG3571" s="1"/>
      <c r="AH3571" s="1"/>
    </row>
    <row r="3572" spans="1:35" s="15" customFormat="1" ht="15" customHeight="1" x14ac:dyDescent="0.25">
      <c r="B3572" s="36" t="str">
        <f>'Laskun tiedot'!$A$22</f>
        <v xml:space="preserve"> </v>
      </c>
      <c r="M3572" s="16"/>
      <c r="N3572" s="1"/>
      <c r="O3572" s="1"/>
      <c r="P3572" s="16"/>
      <c r="Q3572" s="1"/>
      <c r="R3572" s="1"/>
      <c r="T3572" s="16"/>
      <c r="U3572" s="1"/>
      <c r="V3572" s="1"/>
      <c r="W3572" s="1"/>
      <c r="X3572" s="1"/>
      <c r="Z3572" s="16"/>
      <c r="AA3572" s="1"/>
      <c r="AB3572" s="1"/>
      <c r="AD3572" s="16"/>
      <c r="AE3572" s="1"/>
      <c r="AF3572" s="1"/>
      <c r="AG3572" s="1"/>
      <c r="AH3572" s="1"/>
    </row>
    <row r="3573" spans="1:35" s="15" customFormat="1" ht="15" customHeight="1" x14ac:dyDescent="0.25">
      <c r="B3573" s="36" t="str">
        <f>'Laskun tiedot'!$A$23</f>
        <v xml:space="preserve"> </v>
      </c>
      <c r="M3573" s="16"/>
      <c r="N3573" s="1"/>
      <c r="O3573" s="1"/>
      <c r="P3573" s="16"/>
      <c r="Q3573" s="1"/>
      <c r="R3573" s="1"/>
      <c r="T3573" s="16"/>
      <c r="U3573" s="1"/>
      <c r="V3573" s="1"/>
      <c r="W3573" s="1"/>
      <c r="X3573" s="1"/>
      <c r="Z3573" s="16"/>
      <c r="AA3573" s="1"/>
      <c r="AB3573" s="1"/>
      <c r="AD3573" s="16"/>
      <c r="AE3573" s="1"/>
      <c r="AF3573" s="1"/>
      <c r="AG3573" s="1"/>
      <c r="AH3573" s="1"/>
    </row>
    <row r="3574" spans="1:35" s="15" customFormat="1" ht="15" customHeight="1" x14ac:dyDescent="0.25">
      <c r="B3574" s="36" t="str">
        <f>'Laskun tiedot'!$A$24</f>
        <v xml:space="preserve"> </v>
      </c>
      <c r="M3574" s="16"/>
      <c r="N3574" s="1"/>
      <c r="O3574" s="1"/>
      <c r="P3574" s="16"/>
      <c r="Q3574" s="1"/>
      <c r="R3574" s="1"/>
      <c r="T3574" s="16"/>
      <c r="U3574" s="1"/>
      <c r="V3574" s="1"/>
      <c r="W3574" s="1"/>
      <c r="X3574" s="1"/>
      <c r="Z3574" s="16"/>
      <c r="AA3574" s="1"/>
      <c r="AB3574" s="1"/>
      <c r="AD3574" s="16"/>
      <c r="AE3574" s="1"/>
      <c r="AF3574" s="1"/>
      <c r="AG3574" s="1"/>
      <c r="AH3574" s="1"/>
    </row>
    <row r="3575" spans="1:35" s="15" customFormat="1" ht="15" customHeight="1" x14ac:dyDescent="0.25">
      <c r="B3575" s="36" t="str">
        <f>'Laskun tiedot'!$A$25</f>
        <v xml:space="preserve"> </v>
      </c>
      <c r="M3575" s="16"/>
      <c r="N3575" s="1"/>
      <c r="O3575" s="1"/>
      <c r="P3575" s="16"/>
      <c r="Q3575" s="1"/>
      <c r="R3575" s="1"/>
      <c r="T3575" s="16"/>
      <c r="U3575" s="1"/>
      <c r="V3575" s="1"/>
      <c r="W3575" s="1"/>
      <c r="X3575" s="1"/>
      <c r="Z3575" s="16"/>
      <c r="AA3575" s="1"/>
      <c r="AB3575" s="1"/>
      <c r="AD3575" s="16"/>
      <c r="AE3575" s="1"/>
      <c r="AF3575" s="1"/>
      <c r="AG3575" s="1"/>
      <c r="AH3575" s="1"/>
    </row>
    <row r="3576" spans="1:35" s="15" customFormat="1" ht="15" customHeight="1" x14ac:dyDescent="0.25">
      <c r="B3576" s="36" t="str">
        <f>'Laskun tiedot'!$A$26</f>
        <v xml:space="preserve"> </v>
      </c>
      <c r="M3576" s="16"/>
      <c r="N3576" s="1"/>
      <c r="O3576" s="1"/>
      <c r="P3576" s="16"/>
      <c r="Q3576" s="1"/>
      <c r="R3576" s="1"/>
      <c r="T3576" s="16"/>
      <c r="U3576" s="1"/>
      <c r="V3576" s="1"/>
      <c r="W3576" s="1"/>
      <c r="X3576" s="1"/>
      <c r="Z3576" s="16"/>
      <c r="AA3576" s="1"/>
      <c r="AB3576" s="1"/>
      <c r="AD3576" s="16"/>
      <c r="AE3576" s="1"/>
      <c r="AF3576" s="1"/>
      <c r="AG3576" s="1"/>
      <c r="AH3576" s="1"/>
    </row>
    <row r="3577" spans="1:35" s="15" customFormat="1" ht="15" customHeight="1" x14ac:dyDescent="0.25">
      <c r="B3577" s="36" t="str">
        <f>'Laskun tiedot'!$A$27</f>
        <v xml:space="preserve"> </v>
      </c>
      <c r="M3577" s="16"/>
      <c r="N3577" s="1"/>
      <c r="O3577" s="1"/>
      <c r="P3577" s="16"/>
      <c r="Q3577" s="1"/>
      <c r="R3577" s="1"/>
      <c r="T3577" s="16"/>
      <c r="U3577" s="1"/>
      <c r="V3577" s="1"/>
      <c r="W3577" s="1"/>
      <c r="X3577" s="1"/>
      <c r="Z3577" s="16"/>
      <c r="AA3577" s="1"/>
      <c r="AB3577" s="1"/>
      <c r="AD3577" s="16"/>
      <c r="AE3577" s="1"/>
      <c r="AF3577" s="1"/>
      <c r="AG3577" s="1"/>
      <c r="AH3577" s="1"/>
    </row>
    <row r="3578" spans="1:35" s="15" customFormat="1" ht="15" customHeight="1" x14ac:dyDescent="0.25">
      <c r="B3578" s="36"/>
      <c r="M3578" s="16"/>
      <c r="N3578" s="1"/>
      <c r="O3578" s="1"/>
      <c r="P3578" s="16"/>
      <c r="Q3578" s="1"/>
      <c r="R3578" s="1"/>
      <c r="T3578" s="16"/>
      <c r="U3578" s="1"/>
      <c r="V3578" s="1"/>
      <c r="W3578" s="1"/>
      <c r="X3578" s="1"/>
      <c r="Z3578" s="16"/>
      <c r="AA3578" s="1"/>
      <c r="AB3578" s="1"/>
      <c r="AD3578" s="16"/>
      <c r="AE3578" s="1"/>
      <c r="AF3578" s="1"/>
      <c r="AG3578" s="1"/>
      <c r="AH3578" s="1"/>
    </row>
    <row r="3579" spans="1:35" s="80" customFormat="1" ht="12" customHeight="1" x14ac:dyDescent="0.25">
      <c r="B3579" s="143" t="str">
        <f>'Laskun tiedot'!$A$30</f>
        <v>Sihteeri:</v>
      </c>
      <c r="C3579" s="143"/>
      <c r="D3579" s="143"/>
      <c r="E3579" s="143"/>
      <c r="F3579" s="143"/>
      <c r="G3579" s="143"/>
      <c r="H3579" s="143"/>
      <c r="I3579" s="143"/>
      <c r="J3579" s="143" t="str">
        <f>'Laskun tiedot'!$B$30</f>
        <v>Puh.</v>
      </c>
      <c r="K3579" s="143"/>
      <c r="L3579" s="143"/>
      <c r="M3579" s="143"/>
      <c r="N3579" s="143"/>
      <c r="O3579" s="143"/>
      <c r="P3579" s="143"/>
      <c r="Q3579" s="143"/>
      <c r="R3579" s="143"/>
      <c r="S3579" s="143" t="str">
        <f>'Laskun tiedot'!$C$30</f>
        <v xml:space="preserve"> </v>
      </c>
      <c r="T3579" s="143"/>
      <c r="U3579" s="143"/>
      <c r="V3579" s="143"/>
      <c r="W3579" s="143"/>
      <c r="X3579" s="143"/>
      <c r="Y3579" s="143"/>
      <c r="Z3579" s="143"/>
      <c r="AA3579" s="143" t="str">
        <f>'Laskun tiedot'!$D$30</f>
        <v xml:space="preserve"> </v>
      </c>
      <c r="AB3579" s="143"/>
      <c r="AC3579" s="143"/>
      <c r="AD3579" s="143"/>
      <c r="AE3579" s="143"/>
      <c r="AF3579" s="143"/>
      <c r="AG3579" s="143"/>
      <c r="AH3579" s="143"/>
      <c r="AI3579" s="143"/>
    </row>
    <row r="3580" spans="1:35" s="79" customFormat="1" ht="12" customHeight="1" x14ac:dyDescent="0.2">
      <c r="B3580" s="143" t="str">
        <f>'Laskun tiedot'!$A$31</f>
        <v xml:space="preserve"> </v>
      </c>
      <c r="C3580" s="143"/>
      <c r="D3580" s="143"/>
      <c r="E3580" s="143"/>
      <c r="F3580" s="143"/>
      <c r="G3580" s="143"/>
      <c r="H3580" s="143"/>
      <c r="I3580" s="143"/>
      <c r="J3580" s="143" t="str">
        <f>'Laskun tiedot'!$B$31</f>
        <v xml:space="preserve"> </v>
      </c>
      <c r="K3580" s="143"/>
      <c r="L3580" s="143"/>
      <c r="M3580" s="143"/>
      <c r="N3580" s="143"/>
      <c r="O3580" s="143"/>
      <c r="P3580" s="143"/>
      <c r="Q3580" s="143"/>
      <c r="R3580" s="143"/>
      <c r="S3580" s="144" t="str">
        <f>'Laskun tiedot'!$C$31</f>
        <v xml:space="preserve"> </v>
      </c>
      <c r="T3580" s="144"/>
      <c r="U3580" s="144"/>
      <c r="V3580" s="144"/>
      <c r="W3580" s="144"/>
      <c r="X3580" s="144"/>
      <c r="Y3580" s="144"/>
      <c r="Z3580" s="144"/>
      <c r="AA3580" s="144" t="str">
        <f>'Laskun tiedot'!$D$31</f>
        <v xml:space="preserve"> </v>
      </c>
      <c r="AB3580" s="144"/>
      <c r="AC3580" s="144"/>
      <c r="AD3580" s="144"/>
      <c r="AE3580" s="144"/>
      <c r="AF3580" s="144"/>
      <c r="AG3580" s="144"/>
      <c r="AH3580" s="144"/>
      <c r="AI3580" s="144"/>
    </row>
    <row r="3581" spans="1:35" s="80" customFormat="1" ht="12" customHeight="1" x14ac:dyDescent="0.25">
      <c r="B3581" s="143" t="str">
        <f>'Laskun tiedot'!$A$32</f>
        <v xml:space="preserve"> </v>
      </c>
      <c r="C3581" s="143"/>
      <c r="D3581" s="143"/>
      <c r="E3581" s="143"/>
      <c r="F3581" s="143"/>
      <c r="G3581" s="143"/>
      <c r="H3581" s="143"/>
      <c r="I3581" s="143"/>
      <c r="J3581" s="143" t="str">
        <f>'Laskun tiedot'!$B$32</f>
        <v xml:space="preserve"> </v>
      </c>
      <c r="K3581" s="143"/>
      <c r="L3581" s="143"/>
      <c r="M3581" s="143"/>
      <c r="N3581" s="143"/>
      <c r="O3581" s="143"/>
      <c r="P3581" s="143"/>
      <c r="Q3581" s="143"/>
      <c r="R3581" s="143"/>
      <c r="S3581" s="144" t="str">
        <f>'Laskun tiedot'!$C$32</f>
        <v xml:space="preserve"> </v>
      </c>
      <c r="T3581" s="144"/>
      <c r="U3581" s="144"/>
      <c r="V3581" s="144"/>
      <c r="W3581" s="144"/>
      <c r="X3581" s="144"/>
      <c r="Y3581" s="144"/>
      <c r="Z3581" s="144"/>
      <c r="AA3581" s="144" t="str">
        <f>'Laskun tiedot'!$D$32</f>
        <v xml:space="preserve"> </v>
      </c>
      <c r="AB3581" s="144"/>
      <c r="AC3581" s="144"/>
      <c r="AD3581" s="144"/>
      <c r="AE3581" s="144"/>
      <c r="AF3581" s="144"/>
      <c r="AG3581" s="144"/>
      <c r="AH3581" s="144"/>
      <c r="AI3581" s="144"/>
    </row>
    <row r="3582" spans="1:35" s="15" customFormat="1" ht="15" customHeight="1" x14ac:dyDescent="0.25">
      <c r="A3582" s="60"/>
      <c r="B3582" s="61"/>
      <c r="C3582" s="61"/>
      <c r="D3582" s="61"/>
      <c r="E3582" s="61"/>
      <c r="F3582" s="61"/>
      <c r="G3582" s="61"/>
      <c r="H3582" s="61"/>
      <c r="I3582" s="61"/>
      <c r="J3582" s="61"/>
      <c r="K3582" s="61"/>
      <c r="L3582" s="61"/>
      <c r="M3582" s="61"/>
      <c r="N3582" s="61"/>
      <c r="O3582" s="61"/>
      <c r="P3582" s="61"/>
      <c r="Q3582" s="61"/>
      <c r="R3582" s="61"/>
      <c r="S3582" s="61"/>
      <c r="T3582" s="61"/>
      <c r="U3582" s="61"/>
      <c r="V3582" s="61"/>
      <c r="W3582" s="61"/>
      <c r="X3582" s="61"/>
      <c r="Y3582" s="61"/>
      <c r="Z3582" s="61"/>
      <c r="AA3582" s="61"/>
      <c r="AB3582" s="61"/>
      <c r="AC3582" s="61"/>
      <c r="AD3582" s="61"/>
      <c r="AE3582" s="61"/>
      <c r="AF3582" s="61"/>
      <c r="AG3582" s="61"/>
      <c r="AH3582" s="61"/>
      <c r="AI3582" s="61"/>
    </row>
    <row r="3583" spans="1:35" s="15" customFormat="1" ht="15" customHeight="1" x14ac:dyDescent="0.25">
      <c r="B3583" s="39"/>
      <c r="C3583" s="39"/>
      <c r="D3583" s="39"/>
      <c r="E3583" s="39"/>
      <c r="F3583" s="39"/>
      <c r="G3583" s="39"/>
      <c r="H3583" s="39"/>
      <c r="I3583" s="39"/>
      <c r="J3583" s="39"/>
      <c r="K3583" s="39"/>
      <c r="L3583" s="39"/>
      <c r="M3583" s="39"/>
      <c r="N3583" s="39"/>
      <c r="O3583" s="39"/>
      <c r="P3583" s="39"/>
      <c r="Q3583" s="39"/>
      <c r="R3583" s="39"/>
      <c r="S3583" s="39"/>
      <c r="T3583" s="39"/>
      <c r="U3583" s="39"/>
      <c r="V3583" s="39"/>
      <c r="W3583" s="39"/>
      <c r="X3583" s="39"/>
      <c r="Y3583" s="39"/>
      <c r="Z3583" s="39"/>
      <c r="AA3583" s="39"/>
      <c r="AB3583" s="59"/>
      <c r="AC3583" s="59"/>
      <c r="AD3583" s="39"/>
      <c r="AE3583" s="39"/>
      <c r="AF3583" s="39"/>
      <c r="AG3583" s="39"/>
      <c r="AH3583" s="39"/>
      <c r="AI3583" s="39"/>
    </row>
    <row r="3584" spans="1:35" s="15" customFormat="1" ht="11.1" customHeight="1" x14ac:dyDescent="0.25">
      <c r="A3584" s="72"/>
      <c r="B3584" s="73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27" t="s">
        <v>35</v>
      </c>
      <c r="T3584" s="128"/>
      <c r="U3584" s="128"/>
      <c r="V3584" s="128"/>
      <c r="W3584" s="128"/>
      <c r="X3584" s="128"/>
      <c r="Y3584" s="128"/>
      <c r="Z3584" s="128"/>
      <c r="AA3584" s="129"/>
      <c r="AB3584" s="128" t="s">
        <v>36</v>
      </c>
      <c r="AC3584" s="128"/>
      <c r="AD3584" s="128"/>
      <c r="AE3584" s="128"/>
      <c r="AF3584" s="128"/>
      <c r="AG3584" s="128"/>
      <c r="AH3584" s="128"/>
      <c r="AI3584" s="128"/>
    </row>
    <row r="3585" spans="1:35" s="15" customFormat="1" ht="15" customHeight="1" x14ac:dyDescent="0.25">
      <c r="A3585" s="116" t="s">
        <v>19</v>
      </c>
      <c r="B3585" s="130"/>
      <c r="C3585" s="20"/>
      <c r="D3585" s="133" t="str">
        <f>'Laskun tiedot'!$A$35</f>
        <v>EKOP 123456-09876543</v>
      </c>
      <c r="E3585" s="133"/>
      <c r="F3585" s="133"/>
      <c r="G3585" s="133"/>
      <c r="H3585" s="133"/>
      <c r="I3585" s="133"/>
      <c r="J3585" s="133"/>
      <c r="K3585" s="133"/>
      <c r="L3585" s="133"/>
      <c r="M3585" s="133"/>
      <c r="N3585" s="133"/>
      <c r="O3585" s="133"/>
      <c r="P3585" s="133"/>
      <c r="Q3585" s="133"/>
      <c r="R3585" s="133"/>
      <c r="S3585" s="134" t="str">
        <f>'Laskun tiedot'!$B$35</f>
        <v>FI67 1234 5609 8765 43</v>
      </c>
      <c r="T3585" s="135"/>
      <c r="U3585" s="135"/>
      <c r="V3585" s="135"/>
      <c r="W3585" s="135"/>
      <c r="X3585" s="135"/>
      <c r="Y3585" s="135"/>
      <c r="Z3585" s="135"/>
      <c r="AA3585" s="136"/>
      <c r="AB3585" s="135" t="str">
        <f>'Laskun tiedot'!$C$35</f>
        <v>OKOYFIHH</v>
      </c>
      <c r="AC3585" s="135"/>
      <c r="AD3585" s="135"/>
      <c r="AE3585" s="135"/>
      <c r="AF3585" s="135"/>
      <c r="AG3585" s="135"/>
      <c r="AH3585" s="135"/>
      <c r="AI3585" s="135"/>
    </row>
    <row r="3586" spans="1:35" s="15" customFormat="1" ht="15" customHeight="1" x14ac:dyDescent="0.25">
      <c r="A3586" s="116"/>
      <c r="B3586" s="130"/>
      <c r="C3586" s="20"/>
      <c r="D3586" s="133" t="str">
        <f>'Laskun tiedot'!$A$36</f>
        <v xml:space="preserve"> </v>
      </c>
      <c r="E3586" s="133"/>
      <c r="F3586" s="133"/>
      <c r="G3586" s="133"/>
      <c r="H3586" s="133"/>
      <c r="I3586" s="133"/>
      <c r="J3586" s="133"/>
      <c r="K3586" s="133"/>
      <c r="L3586" s="133"/>
      <c r="M3586" s="133"/>
      <c r="N3586" s="133"/>
      <c r="O3586" s="133"/>
      <c r="P3586" s="133"/>
      <c r="Q3586" s="133"/>
      <c r="R3586" s="137"/>
      <c r="S3586" s="134" t="str">
        <f>'Laskun tiedot'!$B$36</f>
        <v xml:space="preserve"> </v>
      </c>
      <c r="T3586" s="135"/>
      <c r="U3586" s="135"/>
      <c r="V3586" s="135"/>
      <c r="W3586" s="135"/>
      <c r="X3586" s="135"/>
      <c r="Y3586" s="135"/>
      <c r="Z3586" s="135"/>
      <c r="AA3586" s="136"/>
      <c r="AB3586" s="134" t="str">
        <f>'Laskun tiedot'!$C$36</f>
        <v xml:space="preserve"> </v>
      </c>
      <c r="AC3586" s="135"/>
      <c r="AD3586" s="135"/>
      <c r="AE3586" s="135"/>
      <c r="AF3586" s="135"/>
      <c r="AG3586" s="135"/>
      <c r="AH3586" s="135"/>
      <c r="AI3586" s="135"/>
    </row>
    <row r="3587" spans="1:35" s="15" customFormat="1" ht="15" customHeight="1" x14ac:dyDescent="0.25">
      <c r="A3587" s="131"/>
      <c r="B3587" s="132"/>
      <c r="C3587" s="20"/>
      <c r="D3587" s="138" t="str">
        <f>'Laskun tiedot'!$A$37</f>
        <v xml:space="preserve"> </v>
      </c>
      <c r="E3587" s="138"/>
      <c r="F3587" s="138"/>
      <c r="G3587" s="138"/>
      <c r="H3587" s="138"/>
      <c r="I3587" s="138"/>
      <c r="J3587" s="138"/>
      <c r="K3587" s="138"/>
      <c r="L3587" s="138"/>
      <c r="M3587" s="138"/>
      <c r="N3587" s="138"/>
      <c r="O3587" s="138"/>
      <c r="P3587" s="138"/>
      <c r="Q3587" s="138"/>
      <c r="R3587" s="139"/>
      <c r="S3587" s="140" t="str">
        <f>'Laskun tiedot'!$B$37</f>
        <v xml:space="preserve"> </v>
      </c>
      <c r="T3587" s="141"/>
      <c r="U3587" s="141"/>
      <c r="V3587" s="141"/>
      <c r="W3587" s="141"/>
      <c r="X3587" s="141"/>
      <c r="Y3587" s="141"/>
      <c r="Z3587" s="141"/>
      <c r="AA3587" s="142"/>
      <c r="AB3587" s="140" t="str">
        <f>'Laskun tiedot'!$C$37</f>
        <v xml:space="preserve"> </v>
      </c>
      <c r="AC3587" s="141"/>
      <c r="AD3587" s="141"/>
      <c r="AE3587" s="141"/>
      <c r="AF3587" s="141"/>
      <c r="AG3587" s="141"/>
      <c r="AH3587" s="141"/>
      <c r="AI3587" s="141"/>
    </row>
    <row r="3588" spans="1:35" s="15" customFormat="1" ht="15" customHeight="1" x14ac:dyDescent="0.25">
      <c r="A3588" s="101" t="s">
        <v>21</v>
      </c>
      <c r="B3588" s="102"/>
      <c r="C3588" s="22"/>
      <c r="D3588" s="107" t="str">
        <f>'Laskun tiedot'!$A$40</f>
        <v xml:space="preserve"> </v>
      </c>
      <c r="E3588" s="107"/>
      <c r="F3588" s="107"/>
      <c r="G3588" s="107"/>
      <c r="H3588" s="107"/>
      <c r="I3588" s="107"/>
      <c r="J3588" s="107"/>
      <c r="K3588" s="107"/>
      <c r="L3588" s="107"/>
      <c r="M3588" s="107"/>
      <c r="N3588" s="107"/>
      <c r="O3588" s="107"/>
      <c r="P3588" s="107"/>
      <c r="Q3588" s="107"/>
      <c r="R3588" s="108"/>
      <c r="S3588" s="23"/>
      <c r="T3588" s="24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</row>
    <row r="3589" spans="1:35" s="15" customFormat="1" ht="15" customHeight="1" x14ac:dyDescent="0.25">
      <c r="A3589" s="103"/>
      <c r="B3589" s="104"/>
      <c r="C3589" s="20"/>
      <c r="D3589" s="109"/>
      <c r="E3589" s="109"/>
      <c r="F3589" s="109"/>
      <c r="G3589" s="109"/>
      <c r="H3589" s="109"/>
      <c r="I3589" s="109"/>
      <c r="J3589" s="109"/>
      <c r="K3589" s="109"/>
      <c r="L3589" s="109"/>
      <c r="M3589" s="109"/>
      <c r="N3589" s="109"/>
      <c r="O3589" s="109"/>
      <c r="P3589" s="109"/>
      <c r="Q3589" s="109"/>
      <c r="R3589" s="110"/>
      <c r="S3589" s="29"/>
      <c r="T3589" s="25" t="str">
        <f>'Laskun tiedot'!$A$43</f>
        <v>KÄYTÄ VIITETTÄ !</v>
      </c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</row>
    <row r="3590" spans="1:35" s="15" customFormat="1" ht="15" customHeight="1" x14ac:dyDescent="0.25">
      <c r="A3590" s="105"/>
      <c r="B3590" s="106"/>
      <c r="C3590" s="26"/>
      <c r="D3590" s="111"/>
      <c r="E3590" s="111"/>
      <c r="F3590" s="111"/>
      <c r="G3590" s="111"/>
      <c r="H3590" s="111"/>
      <c r="I3590" s="111"/>
      <c r="J3590" s="111"/>
      <c r="K3590" s="111"/>
      <c r="L3590" s="111"/>
      <c r="M3590" s="111"/>
      <c r="N3590" s="111"/>
      <c r="O3590" s="111"/>
      <c r="P3590" s="111"/>
      <c r="Q3590" s="111"/>
      <c r="R3590" s="112"/>
      <c r="S3590" s="29"/>
      <c r="T3590" s="25" t="str">
        <f>'Laskun tiedot'!$A$44</f>
        <v xml:space="preserve"> </v>
      </c>
      <c r="U3590" s="25"/>
      <c r="V3590" s="25"/>
      <c r="W3590" s="25"/>
      <c r="X3590" s="25"/>
      <c r="Y3590" s="25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5"/>
    </row>
    <row r="3591" spans="1:35" s="15" customFormat="1" ht="15" customHeight="1" x14ac:dyDescent="0.25">
      <c r="A3591" s="113" t="s">
        <v>20</v>
      </c>
      <c r="B3591" s="101" t="s">
        <v>22</v>
      </c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1"/>
      <c r="S3591" s="29"/>
      <c r="T3591" s="25" t="str">
        <f>'Laskun tiedot'!$A$45</f>
        <v xml:space="preserve"> </v>
      </c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</row>
    <row r="3592" spans="1:35" s="15" customFormat="1" ht="15" customHeight="1" x14ac:dyDescent="0.25">
      <c r="A3592" s="114"/>
      <c r="B3592" s="116"/>
      <c r="C3592" s="20"/>
      <c r="D3592" s="117" t="str">
        <f ca="1">INDIRECT("Jäsenet!C"&amp;AI3552)&amp;$B$2&amp;INDIRECT("Jäsenet!B"&amp;AI3552)</f>
        <v xml:space="preserve"> </v>
      </c>
      <c r="E3592" s="117"/>
      <c r="F3592" s="117"/>
      <c r="G3592" s="117"/>
      <c r="H3592" s="117"/>
      <c r="I3592" s="117"/>
      <c r="J3592" s="117"/>
      <c r="K3592" s="117"/>
      <c r="L3592" s="117"/>
      <c r="M3592" s="117"/>
      <c r="N3592" s="117"/>
      <c r="O3592" s="117"/>
      <c r="P3592" s="117"/>
      <c r="Q3592" s="117"/>
      <c r="R3592" s="117"/>
      <c r="S3592" s="29"/>
      <c r="T3592" s="25" t="str">
        <f>'Laskun tiedot'!$A$46</f>
        <v xml:space="preserve"> </v>
      </c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</row>
    <row r="3593" spans="1:35" s="15" customFormat="1" ht="15" customHeight="1" x14ac:dyDescent="0.25">
      <c r="A3593" s="114"/>
      <c r="B3593" s="116"/>
      <c r="C3593" s="20"/>
      <c r="D3593" s="117">
        <f ca="1">INDIRECT("Jäsenet!D"&amp;AI3552)</f>
        <v>0</v>
      </c>
      <c r="E3593" s="117"/>
      <c r="F3593" s="117"/>
      <c r="G3593" s="117"/>
      <c r="H3593" s="117"/>
      <c r="I3593" s="117"/>
      <c r="J3593" s="117"/>
      <c r="K3593" s="117"/>
      <c r="L3593" s="117"/>
      <c r="M3593" s="117"/>
      <c r="N3593" s="117"/>
      <c r="O3593" s="117"/>
      <c r="P3593" s="117"/>
      <c r="Q3593" s="117"/>
      <c r="R3593" s="117"/>
      <c r="S3593" s="29"/>
      <c r="T3593" s="25" t="str">
        <f>'Laskun tiedot'!$A$47</f>
        <v xml:space="preserve"> </v>
      </c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</row>
    <row r="3594" spans="1:35" s="15" customFormat="1" ht="15" customHeight="1" x14ac:dyDescent="0.25">
      <c r="A3594" s="114"/>
      <c r="B3594" s="116"/>
      <c r="C3594" s="20"/>
      <c r="D3594" s="118" t="str">
        <f ca="1">INDIRECT("Jäsenet!E"&amp;AI3552)&amp;$B$2&amp;INDIRECT("Jäsenet!F"&amp;AI3552)</f>
        <v xml:space="preserve"> </v>
      </c>
      <c r="E3594" s="118"/>
      <c r="F3594" s="118"/>
      <c r="G3594" s="118"/>
      <c r="H3594" s="118"/>
      <c r="I3594" s="118"/>
      <c r="J3594" s="118"/>
      <c r="K3594" s="118"/>
      <c r="L3594" s="118"/>
      <c r="M3594" s="118"/>
      <c r="N3594" s="118"/>
      <c r="O3594" s="118"/>
      <c r="P3594" s="118"/>
      <c r="Q3594" s="118"/>
      <c r="R3594" s="118"/>
      <c r="S3594" s="29"/>
      <c r="T3594" s="25" t="str">
        <f>'Laskun tiedot'!$A$48</f>
        <v xml:space="preserve"> </v>
      </c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</row>
    <row r="3595" spans="1:35" s="15" customFormat="1" ht="15" customHeight="1" x14ac:dyDescent="0.25">
      <c r="A3595" s="114"/>
      <c r="B3595" s="74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1"/>
      <c r="S3595" s="30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</row>
    <row r="3596" spans="1:35" s="15" customFormat="1" ht="12.6" customHeight="1" x14ac:dyDescent="0.25">
      <c r="A3596" s="114"/>
      <c r="B3596" s="119" t="s">
        <v>23</v>
      </c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121" t="s">
        <v>39</v>
      </c>
      <c r="T3596" s="122"/>
      <c r="U3596" s="123"/>
      <c r="V3596" s="81">
        <f ca="1">INDIRECT("Jäsenet!G"&amp;AI3552)</f>
        <v>10728</v>
      </c>
      <c r="W3596" s="82"/>
      <c r="X3596" s="82"/>
      <c r="Y3596" s="82"/>
      <c r="Z3596" s="82"/>
      <c r="AA3596" s="82"/>
      <c r="AB3596" s="82"/>
      <c r="AC3596" s="82"/>
      <c r="AD3596" s="82"/>
      <c r="AE3596" s="82"/>
      <c r="AF3596" s="82"/>
      <c r="AG3596" s="82"/>
      <c r="AH3596" s="82"/>
      <c r="AI3596" s="82"/>
    </row>
    <row r="3597" spans="1:35" s="15" customFormat="1" ht="12.6" customHeight="1" x14ac:dyDescent="0.25">
      <c r="A3597" s="115"/>
      <c r="B3597" s="120"/>
      <c r="C3597" s="28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124"/>
      <c r="T3597" s="125"/>
      <c r="U3597" s="126"/>
      <c r="V3597" s="83"/>
      <c r="W3597" s="84"/>
      <c r="X3597" s="84"/>
      <c r="Y3597" s="84"/>
      <c r="Z3597" s="84"/>
      <c r="AA3597" s="84"/>
      <c r="AB3597" s="85"/>
      <c r="AC3597" s="85"/>
      <c r="AD3597" s="85"/>
      <c r="AE3597" s="85"/>
      <c r="AF3597" s="85"/>
      <c r="AG3597" s="85"/>
      <c r="AH3597" s="85"/>
      <c r="AI3597" s="85"/>
    </row>
    <row r="3598" spans="1:35" s="15" customFormat="1" ht="24.95" customHeight="1" x14ac:dyDescent="0.25">
      <c r="A3598" s="86" t="s">
        <v>37</v>
      </c>
      <c r="B3598" s="87"/>
      <c r="C3598" s="88"/>
      <c r="D3598" s="89"/>
      <c r="E3598" s="89"/>
      <c r="F3598" s="89"/>
      <c r="G3598" s="89"/>
      <c r="H3598" s="89"/>
      <c r="I3598" s="89"/>
      <c r="J3598" s="89"/>
      <c r="K3598" s="89"/>
      <c r="L3598" s="89"/>
      <c r="M3598" s="89"/>
      <c r="N3598" s="89"/>
      <c r="O3598" s="89"/>
      <c r="P3598" s="89"/>
      <c r="Q3598" s="89"/>
      <c r="R3598" s="90"/>
      <c r="S3598" s="91" t="s">
        <v>40</v>
      </c>
      <c r="T3598" s="92"/>
      <c r="U3598" s="93"/>
      <c r="V3598" s="94">
        <f>'Laskun tiedot'!$A$8</f>
        <v>40907</v>
      </c>
      <c r="W3598" s="95"/>
      <c r="X3598" s="95"/>
      <c r="Y3598" s="95"/>
      <c r="Z3598" s="96"/>
      <c r="AA3598" s="97" t="s">
        <v>24</v>
      </c>
      <c r="AB3598" s="98"/>
      <c r="AC3598" s="99" t="str">
        <f>'Laskun tiedot'!$A$51</f>
        <v xml:space="preserve"> </v>
      </c>
      <c r="AD3598" s="99"/>
      <c r="AE3598" s="99"/>
      <c r="AF3598" s="99"/>
      <c r="AG3598" s="99"/>
      <c r="AH3598" s="99"/>
      <c r="AI3598" s="99"/>
    </row>
    <row r="3599" spans="1:35" s="15" customFormat="1" ht="9.9499999999999993" customHeight="1" x14ac:dyDescent="0.25">
      <c r="B3599" s="41"/>
      <c r="C3599" s="42"/>
      <c r="D3599" s="42"/>
      <c r="E3599" s="42"/>
      <c r="F3599" s="42"/>
      <c r="G3599" s="42"/>
      <c r="H3599" s="42"/>
      <c r="I3599" s="43"/>
      <c r="J3599" s="42"/>
      <c r="K3599" s="42"/>
      <c r="L3599" s="42"/>
      <c r="M3599" s="42"/>
      <c r="N3599" s="42"/>
      <c r="O3599" s="42"/>
      <c r="P3599" s="42"/>
      <c r="Q3599" s="18"/>
      <c r="R3599" s="18"/>
      <c r="S3599" s="44"/>
      <c r="T3599" s="44"/>
      <c r="U3599" s="19"/>
      <c r="V3599" s="45"/>
      <c r="W3599" s="45"/>
      <c r="X3599" s="45"/>
      <c r="Y3599" s="45"/>
      <c r="Z3599" s="45"/>
      <c r="AA3599" s="45"/>
      <c r="AB3599" s="46"/>
      <c r="AC3599" s="47"/>
      <c r="AD3599" s="48"/>
      <c r="AE3599" s="48"/>
      <c r="AF3599" s="48"/>
      <c r="AG3599" s="48"/>
      <c r="AH3599" s="48"/>
      <c r="AI3599" s="48"/>
    </row>
    <row r="3600" spans="1:35" s="15" customFormat="1" ht="50.1" customHeight="1" x14ac:dyDescent="0.25">
      <c r="B3600" s="41"/>
      <c r="C3600" s="42"/>
      <c r="D3600" s="42"/>
      <c r="E3600" s="42"/>
      <c r="F3600" s="42"/>
      <c r="G3600" s="42"/>
      <c r="H3600" s="42"/>
      <c r="I3600" s="43"/>
      <c r="J3600" s="42"/>
      <c r="K3600" s="42"/>
      <c r="L3600" s="42"/>
      <c r="M3600" s="42"/>
      <c r="N3600" s="42"/>
      <c r="O3600" s="42"/>
      <c r="P3600" s="42"/>
      <c r="Q3600" s="18"/>
      <c r="R3600" s="18"/>
      <c r="S3600" s="44"/>
      <c r="T3600" s="44"/>
      <c r="U3600" s="19"/>
      <c r="V3600" s="45"/>
      <c r="W3600" s="45"/>
      <c r="X3600" s="100" t="s">
        <v>38</v>
      </c>
      <c r="Y3600" s="100"/>
      <c r="Z3600" s="100"/>
      <c r="AA3600" s="100"/>
      <c r="AB3600" s="100"/>
      <c r="AC3600" s="100"/>
      <c r="AD3600" s="100"/>
      <c r="AE3600" s="100"/>
      <c r="AF3600" s="100"/>
      <c r="AG3600" s="100"/>
      <c r="AH3600" s="100"/>
      <c r="AI3600" s="100"/>
    </row>
    <row r="3601" spans="1:35" s="8" customFormat="1" ht="23.25" x14ac:dyDescent="0.35">
      <c r="B3601" s="66"/>
      <c r="C3601" s="150" t="str">
        <f>'Laskun tiedot'!$A$2</f>
        <v>Yhdistys ry</v>
      </c>
      <c r="D3601" s="150"/>
      <c r="E3601" s="150"/>
      <c r="F3601" s="150"/>
      <c r="G3601" s="150"/>
      <c r="H3601" s="150"/>
      <c r="I3601" s="150"/>
      <c r="J3601" s="150"/>
      <c r="K3601" s="150"/>
      <c r="L3601" s="150"/>
      <c r="M3601" s="150"/>
      <c r="N3601" s="150"/>
      <c r="O3601" s="150"/>
      <c r="P3601" s="150"/>
      <c r="Q3601" s="150"/>
      <c r="R3601" s="150"/>
      <c r="S3601" s="150"/>
      <c r="T3601" s="10"/>
      <c r="U3601" s="9"/>
      <c r="V3601" s="9"/>
      <c r="W3601" s="150" t="s">
        <v>16</v>
      </c>
      <c r="X3601" s="150"/>
      <c r="Y3601" s="150"/>
      <c r="Z3601" s="150"/>
    </row>
    <row r="3602" spans="1:35" s="15" customFormat="1" x14ac:dyDescent="0.25">
      <c r="B3602" s="15" t="s">
        <v>25</v>
      </c>
      <c r="AI3602" s="65">
        <v>74</v>
      </c>
    </row>
    <row r="3603" spans="1:35" s="11" customFormat="1" ht="15" customHeight="1" x14ac:dyDescent="0.2">
      <c r="V3603" s="68"/>
      <c r="W3603" s="145" t="s">
        <v>26</v>
      </c>
      <c r="X3603" s="145"/>
      <c r="Y3603" s="145"/>
      <c r="Z3603" s="145"/>
      <c r="AA3603" s="145"/>
      <c r="AB3603" s="145"/>
      <c r="AC3603" s="68"/>
      <c r="AD3603" s="68"/>
      <c r="AE3603" s="145" t="s">
        <v>18</v>
      </c>
      <c r="AF3603" s="145"/>
      <c r="AG3603" s="145"/>
      <c r="AH3603" s="145"/>
      <c r="AI3603" s="145"/>
    </row>
    <row r="3604" spans="1:35" s="15" customFormat="1" ht="15" customHeight="1" x14ac:dyDescent="0.25">
      <c r="B3604" s="62"/>
      <c r="C3604" s="146" t="str">
        <f ca="1">INDIRECT("Jäsenet!C"&amp;AI3602)&amp;$B$2&amp;INDIRECT("Jäsenet!B"&amp;AI3602)</f>
        <v xml:space="preserve"> </v>
      </c>
      <c r="D3604" s="146"/>
      <c r="E3604" s="146"/>
      <c r="F3604" s="146"/>
      <c r="G3604" s="146"/>
      <c r="H3604" s="146"/>
      <c r="I3604" s="146"/>
      <c r="J3604" s="146"/>
      <c r="K3604" s="146"/>
      <c r="L3604" s="146"/>
      <c r="M3604" s="146"/>
      <c r="N3604" s="146"/>
      <c r="O3604" s="146"/>
      <c r="P3604" s="146"/>
      <c r="Q3604" s="146"/>
      <c r="R3604" s="146"/>
      <c r="S3604" s="146"/>
      <c r="T3604" s="13"/>
      <c r="U3604" s="64"/>
      <c r="V3604" s="64"/>
      <c r="W3604" s="147">
        <f>'Laskun tiedot'!$A$5</f>
        <v>40618</v>
      </c>
      <c r="X3604" s="147"/>
      <c r="Y3604" s="147"/>
      <c r="Z3604" s="147"/>
      <c r="AA3604" s="147"/>
      <c r="AB3604" s="147"/>
      <c r="AC3604" s="64"/>
      <c r="AD3604" s="64"/>
      <c r="AE3604" s="147">
        <f>'Laskun tiedot'!$A$8</f>
        <v>40907</v>
      </c>
      <c r="AF3604" s="147"/>
      <c r="AG3604" s="147"/>
      <c r="AH3604" s="147"/>
      <c r="AI3604" s="147"/>
    </row>
    <row r="3605" spans="1:35" s="15" customFormat="1" ht="15" customHeight="1" x14ac:dyDescent="0.25">
      <c r="B3605" s="62"/>
      <c r="C3605" s="146">
        <f ca="1">INDIRECT("Jäsenet!D"&amp;AI3602)</f>
        <v>0</v>
      </c>
      <c r="D3605" s="146"/>
      <c r="E3605" s="146"/>
      <c r="F3605" s="146"/>
      <c r="G3605" s="146"/>
      <c r="H3605" s="146"/>
      <c r="I3605" s="146"/>
      <c r="J3605" s="146"/>
      <c r="K3605" s="146"/>
      <c r="L3605" s="146"/>
      <c r="M3605" s="146"/>
      <c r="N3605" s="146"/>
      <c r="O3605" s="146"/>
      <c r="P3605" s="146"/>
      <c r="Q3605" s="146"/>
      <c r="R3605" s="146"/>
      <c r="S3605" s="146"/>
    </row>
    <row r="3606" spans="1:35" s="11" customFormat="1" ht="15" customHeight="1" x14ac:dyDescent="0.25">
      <c r="B3606" s="67"/>
      <c r="C3606" s="148" t="str">
        <f ca="1">INDIRECT("Jäsenet!E"&amp;AI3602)&amp;$B$2&amp;INDIRECT("Jäsenet!F"&amp;AI3602)</f>
        <v xml:space="preserve"> </v>
      </c>
      <c r="D3606" s="148"/>
      <c r="E3606" s="148"/>
      <c r="F3606" s="148"/>
      <c r="G3606" s="148"/>
      <c r="H3606" s="148"/>
      <c r="I3606" s="148"/>
      <c r="J3606" s="148"/>
      <c r="K3606" s="148"/>
      <c r="L3606" s="148"/>
      <c r="M3606" s="148"/>
      <c r="N3606" s="148"/>
      <c r="O3606" s="148"/>
      <c r="P3606" s="148"/>
      <c r="Q3606" s="148"/>
      <c r="R3606" s="148"/>
      <c r="S3606" s="148"/>
      <c r="W3606" s="145" t="s">
        <v>17</v>
      </c>
      <c r="X3606" s="145"/>
      <c r="Y3606" s="145"/>
      <c r="Z3606" s="145"/>
      <c r="AA3606" s="145"/>
      <c r="AB3606" s="145"/>
    </row>
    <row r="3607" spans="1:35" s="15" customFormat="1" ht="15" customHeight="1" x14ac:dyDescent="0.25">
      <c r="T3607" s="78"/>
      <c r="U3607" s="63"/>
      <c r="V3607" s="63"/>
      <c r="W3607" s="149">
        <f ca="1">INDIRECT("Jäsenet!A"&amp;AI3602)</f>
        <v>73</v>
      </c>
      <c r="X3607" s="149"/>
      <c r="Y3607" s="149"/>
      <c r="Z3607" s="149"/>
      <c r="AA3607" s="149"/>
      <c r="AB3607" s="149"/>
    </row>
    <row r="3608" spans="1:35" s="15" customFormat="1" ht="15" customHeight="1" x14ac:dyDescent="0.25">
      <c r="B3608" s="39"/>
      <c r="C3608" s="39"/>
      <c r="D3608" s="39"/>
      <c r="E3608" s="39"/>
      <c r="F3608" s="39"/>
      <c r="G3608" s="39"/>
      <c r="H3608" s="39"/>
      <c r="I3608" s="39"/>
      <c r="J3608" s="39"/>
      <c r="K3608" s="39"/>
      <c r="L3608" s="39"/>
      <c r="M3608" s="39"/>
      <c r="N3608" s="39"/>
      <c r="O3608" s="39"/>
      <c r="P3608" s="39"/>
      <c r="Q3608" s="39"/>
      <c r="R3608" s="39"/>
      <c r="S3608" s="39"/>
      <c r="T3608" s="78"/>
      <c r="U3608" s="78"/>
      <c r="V3608" s="78"/>
      <c r="W3608" s="78"/>
      <c r="X3608" s="78"/>
      <c r="Y3608" s="78"/>
      <c r="Z3608" s="78"/>
      <c r="AA3608" s="39"/>
      <c r="AB3608" s="39"/>
      <c r="AC3608" s="39"/>
      <c r="AD3608" s="39"/>
      <c r="AE3608" s="39"/>
      <c r="AF3608" s="39"/>
      <c r="AG3608" s="39"/>
      <c r="AH3608" s="39"/>
      <c r="AI3608" s="39"/>
    </row>
    <row r="3609" spans="1:35" s="15" customFormat="1" ht="15" customHeight="1" x14ac:dyDescent="0.25">
      <c r="A3609" s="32"/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3"/>
      <c r="U3609" s="33"/>
      <c r="V3609" s="33"/>
      <c r="W3609" s="35"/>
      <c r="X3609" s="33"/>
      <c r="Y3609" s="33"/>
      <c r="Z3609" s="33"/>
      <c r="AA3609" s="32"/>
      <c r="AB3609" s="32"/>
      <c r="AC3609" s="32"/>
      <c r="AD3609" s="32"/>
      <c r="AE3609" s="32"/>
      <c r="AF3609" s="32"/>
      <c r="AG3609" s="32"/>
      <c r="AH3609" s="32"/>
      <c r="AI3609" s="32"/>
    </row>
    <row r="3610" spans="1:35" s="15" customFormat="1" ht="15" customHeight="1" x14ac:dyDescent="0.25">
      <c r="B3610" s="39"/>
      <c r="C3610" s="39"/>
      <c r="D3610" s="39"/>
      <c r="E3610" s="39"/>
      <c r="F3610" s="39"/>
      <c r="G3610" s="39"/>
      <c r="H3610" s="39"/>
      <c r="I3610" s="39"/>
      <c r="J3610" s="39"/>
      <c r="K3610" s="39"/>
      <c r="L3610" s="39"/>
      <c r="M3610" s="39"/>
      <c r="N3610" s="39"/>
      <c r="O3610" s="39"/>
      <c r="P3610" s="39"/>
      <c r="Q3610" s="39"/>
      <c r="R3610" s="39"/>
      <c r="S3610" s="39"/>
      <c r="T3610" s="78"/>
      <c r="U3610" s="78"/>
      <c r="V3610" s="78"/>
      <c r="W3610" s="34"/>
      <c r="X3610" s="78"/>
      <c r="Y3610" s="78"/>
      <c r="Z3610" s="78"/>
      <c r="AA3610" s="39"/>
      <c r="AB3610" s="39"/>
      <c r="AC3610" s="39"/>
      <c r="AD3610" s="39"/>
      <c r="AE3610" s="39"/>
      <c r="AF3610" s="39"/>
      <c r="AG3610" s="39"/>
      <c r="AH3610" s="39"/>
      <c r="AI3610" s="39"/>
    </row>
    <row r="3611" spans="1:35" s="15" customFormat="1" ht="15" customHeight="1" x14ac:dyDescent="0.25">
      <c r="B3611" s="36" t="str">
        <f>'Laskun tiedot'!$A$11</f>
        <v>--------------------</v>
      </c>
      <c r="C3611" s="39"/>
      <c r="D3611" s="39"/>
      <c r="E3611" s="39"/>
      <c r="F3611" s="39"/>
      <c r="G3611" s="39"/>
      <c r="H3611" s="39"/>
      <c r="I3611" s="39"/>
      <c r="J3611" s="39"/>
      <c r="K3611" s="39"/>
      <c r="L3611" s="39"/>
      <c r="M3611" s="39"/>
      <c r="N3611" s="39"/>
      <c r="O3611" s="39"/>
      <c r="P3611" s="39"/>
      <c r="Q3611" s="39"/>
      <c r="R3611" s="39"/>
      <c r="S3611" s="39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17"/>
    </row>
    <row r="3612" spans="1:35" s="15" customFormat="1" ht="15" customHeight="1" x14ac:dyDescent="0.25">
      <c r="B3612" s="36" t="str">
        <f>'Laskun tiedot'!$A$12</f>
        <v>Vuosi 2011</v>
      </c>
      <c r="C3612" s="78"/>
      <c r="D3612" s="78"/>
      <c r="E3612" s="78"/>
      <c r="F3612" s="78"/>
      <c r="G3612" s="78"/>
      <c r="H3612" s="78"/>
      <c r="I3612" s="78"/>
      <c r="J3612" s="78"/>
      <c r="K3612" s="78"/>
      <c r="L3612" s="78"/>
      <c r="M3612" s="78"/>
      <c r="N3612" s="78"/>
      <c r="O3612" s="78"/>
      <c r="P3612" s="39"/>
      <c r="Q3612" s="39"/>
      <c r="R3612" s="39"/>
      <c r="S3612" s="39"/>
      <c r="T3612" s="39"/>
      <c r="U3612" s="39"/>
      <c r="V3612" s="39"/>
      <c r="W3612" s="39"/>
      <c r="X3612" s="39"/>
      <c r="Y3612" s="39"/>
      <c r="Z3612" s="39"/>
      <c r="AA3612" s="39"/>
      <c r="AB3612" s="39"/>
      <c r="AC3612" s="13"/>
      <c r="AD3612" s="13"/>
      <c r="AE3612" s="13"/>
      <c r="AF3612" s="13"/>
      <c r="AG3612" s="13"/>
      <c r="AH3612" s="13"/>
      <c r="AI3612" s="13"/>
    </row>
    <row r="3613" spans="1:35" s="15" customFormat="1" ht="15" customHeight="1" x14ac:dyDescent="0.25">
      <c r="B3613" s="36" t="str">
        <f>'Laskun tiedot'!$A$13</f>
        <v>JÄSENMAKSU ………. 10 €</v>
      </c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</row>
    <row r="3614" spans="1:35" s="15" customFormat="1" ht="15" customHeight="1" x14ac:dyDescent="0.25">
      <c r="B3614" s="36" t="str">
        <f>'Laskun tiedot'!$A$14</f>
        <v>--------------------</v>
      </c>
      <c r="T3614" s="39"/>
      <c r="AC3614" s="39"/>
    </row>
    <row r="3615" spans="1:35" s="15" customFormat="1" ht="15" customHeight="1" x14ac:dyDescent="0.25">
      <c r="B3615" s="36" t="str">
        <f>'Laskun tiedot'!$A$15</f>
        <v xml:space="preserve"> </v>
      </c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</row>
    <row r="3616" spans="1:35" s="15" customFormat="1" ht="15" customHeight="1" x14ac:dyDescent="0.25">
      <c r="B3616" s="36" t="str">
        <f>'Laskun tiedot'!$A$16</f>
        <v xml:space="preserve"> </v>
      </c>
      <c r="C3616" s="39"/>
      <c r="D3616" s="39"/>
      <c r="E3616" s="39"/>
      <c r="F3616" s="39"/>
      <c r="G3616" s="39"/>
      <c r="H3616" s="39"/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S3616" s="39"/>
      <c r="T3616" s="39"/>
      <c r="U3616" s="39"/>
      <c r="V3616" s="39"/>
      <c r="W3616" s="39"/>
      <c r="X3616" s="39"/>
      <c r="Y3616" s="39"/>
      <c r="Z3616" s="39"/>
      <c r="AA3616" s="39"/>
      <c r="AB3616" s="39"/>
      <c r="AC3616" s="39"/>
      <c r="AD3616" s="39"/>
      <c r="AE3616" s="39"/>
      <c r="AF3616" s="39"/>
      <c r="AG3616" s="39"/>
      <c r="AH3616" s="39"/>
      <c r="AI3616" s="39"/>
    </row>
    <row r="3617" spans="1:35" s="15" customFormat="1" ht="15" customHeight="1" x14ac:dyDescent="0.25">
      <c r="B3617" s="36" t="str">
        <f>'Laskun tiedot'!$A$17</f>
        <v xml:space="preserve"> </v>
      </c>
    </row>
    <row r="3618" spans="1:35" s="11" customFormat="1" ht="15" customHeight="1" x14ac:dyDescent="0.25">
      <c r="B3618" s="36" t="str">
        <f>'Laskun tiedot'!$A$18</f>
        <v xml:space="preserve"> </v>
      </c>
    </row>
    <row r="3619" spans="1:35" s="15" customFormat="1" ht="15" customHeight="1" x14ac:dyDescent="0.25">
      <c r="B3619" s="36" t="str">
        <f>'Laskun tiedot'!$A$19</f>
        <v xml:space="preserve"> </v>
      </c>
      <c r="M3619" s="16"/>
      <c r="N3619" s="1"/>
      <c r="O3619" s="1"/>
      <c r="P3619" s="16"/>
      <c r="Q3619" s="1"/>
      <c r="R3619" s="1"/>
      <c r="T3619" s="16"/>
      <c r="U3619" s="1"/>
      <c r="V3619" s="1"/>
      <c r="W3619" s="1"/>
      <c r="X3619" s="1"/>
      <c r="Z3619" s="16"/>
      <c r="AA3619" s="1"/>
      <c r="AB3619" s="1"/>
      <c r="AD3619" s="16"/>
      <c r="AE3619" s="1"/>
      <c r="AF3619" s="1"/>
      <c r="AG3619" s="1"/>
      <c r="AH3619" s="1"/>
    </row>
    <row r="3620" spans="1:35" s="15" customFormat="1" ht="15" customHeight="1" x14ac:dyDescent="0.25">
      <c r="B3620" s="36" t="str">
        <f>'Laskun tiedot'!$A$20</f>
        <v xml:space="preserve"> </v>
      </c>
      <c r="M3620" s="16"/>
      <c r="N3620" s="1"/>
      <c r="O3620" s="1"/>
      <c r="P3620" s="16"/>
      <c r="Q3620" s="1"/>
      <c r="R3620" s="1"/>
      <c r="T3620" s="16"/>
      <c r="U3620" s="1"/>
      <c r="V3620" s="1"/>
      <c r="W3620" s="1"/>
      <c r="X3620" s="1"/>
      <c r="Z3620" s="16"/>
      <c r="AA3620" s="1"/>
      <c r="AB3620" s="1"/>
      <c r="AD3620" s="16"/>
      <c r="AE3620" s="1"/>
      <c r="AF3620" s="1"/>
      <c r="AG3620" s="1"/>
      <c r="AH3620" s="1"/>
    </row>
    <row r="3621" spans="1:35" s="15" customFormat="1" ht="15" customHeight="1" x14ac:dyDescent="0.25">
      <c r="B3621" s="36" t="str">
        <f>'Laskun tiedot'!$A$21</f>
        <v xml:space="preserve"> </v>
      </c>
      <c r="M3621" s="16"/>
      <c r="N3621" s="1"/>
      <c r="O3621" s="1"/>
      <c r="P3621" s="16"/>
      <c r="Q3621" s="1"/>
      <c r="R3621" s="1"/>
      <c r="T3621" s="16"/>
      <c r="U3621" s="1"/>
      <c r="V3621" s="1"/>
      <c r="W3621" s="1"/>
      <c r="X3621" s="1"/>
      <c r="Z3621" s="16"/>
      <c r="AA3621" s="1"/>
      <c r="AB3621" s="1"/>
      <c r="AD3621" s="16"/>
      <c r="AE3621" s="1"/>
      <c r="AF3621" s="1"/>
      <c r="AG3621" s="1"/>
      <c r="AH3621" s="1"/>
    </row>
    <row r="3622" spans="1:35" s="15" customFormat="1" ht="15" customHeight="1" x14ac:dyDescent="0.25">
      <c r="B3622" s="36" t="str">
        <f>'Laskun tiedot'!$A$22</f>
        <v xml:space="preserve"> </v>
      </c>
      <c r="M3622" s="16"/>
      <c r="N3622" s="1"/>
      <c r="O3622" s="1"/>
      <c r="P3622" s="16"/>
      <c r="Q3622" s="1"/>
      <c r="R3622" s="1"/>
      <c r="T3622" s="16"/>
      <c r="U3622" s="1"/>
      <c r="V3622" s="1"/>
      <c r="W3622" s="1"/>
      <c r="X3622" s="1"/>
      <c r="Z3622" s="16"/>
      <c r="AA3622" s="1"/>
      <c r="AB3622" s="1"/>
      <c r="AD3622" s="16"/>
      <c r="AE3622" s="1"/>
      <c r="AF3622" s="1"/>
      <c r="AG3622" s="1"/>
      <c r="AH3622" s="1"/>
    </row>
    <row r="3623" spans="1:35" s="15" customFormat="1" ht="15" customHeight="1" x14ac:dyDescent="0.25">
      <c r="B3623" s="36" t="str">
        <f>'Laskun tiedot'!$A$23</f>
        <v xml:space="preserve"> </v>
      </c>
      <c r="M3623" s="16"/>
      <c r="N3623" s="1"/>
      <c r="O3623" s="1"/>
      <c r="P3623" s="16"/>
      <c r="Q3623" s="1"/>
      <c r="R3623" s="1"/>
      <c r="T3623" s="16"/>
      <c r="U3623" s="1"/>
      <c r="V3623" s="1"/>
      <c r="W3623" s="1"/>
      <c r="X3623" s="1"/>
      <c r="Z3623" s="16"/>
      <c r="AA3623" s="1"/>
      <c r="AB3623" s="1"/>
      <c r="AD3623" s="16"/>
      <c r="AE3623" s="1"/>
      <c r="AF3623" s="1"/>
      <c r="AG3623" s="1"/>
      <c r="AH3623" s="1"/>
    </row>
    <row r="3624" spans="1:35" s="15" customFormat="1" ht="15" customHeight="1" x14ac:dyDescent="0.25">
      <c r="B3624" s="36" t="str">
        <f>'Laskun tiedot'!$A$24</f>
        <v xml:space="preserve"> </v>
      </c>
      <c r="M3624" s="16"/>
      <c r="N3624" s="1"/>
      <c r="O3624" s="1"/>
      <c r="P3624" s="16"/>
      <c r="Q3624" s="1"/>
      <c r="R3624" s="1"/>
      <c r="T3624" s="16"/>
      <c r="U3624" s="1"/>
      <c r="V3624" s="1"/>
      <c r="W3624" s="1"/>
      <c r="X3624" s="1"/>
      <c r="Z3624" s="16"/>
      <c r="AA3624" s="1"/>
      <c r="AB3624" s="1"/>
      <c r="AD3624" s="16"/>
      <c r="AE3624" s="1"/>
      <c r="AF3624" s="1"/>
      <c r="AG3624" s="1"/>
      <c r="AH3624" s="1"/>
    </row>
    <row r="3625" spans="1:35" s="15" customFormat="1" ht="15" customHeight="1" x14ac:dyDescent="0.25">
      <c r="B3625" s="36" t="str">
        <f>'Laskun tiedot'!$A$25</f>
        <v xml:space="preserve"> </v>
      </c>
      <c r="M3625" s="16"/>
      <c r="N3625" s="1"/>
      <c r="O3625" s="1"/>
      <c r="P3625" s="16"/>
      <c r="Q3625" s="1"/>
      <c r="R3625" s="1"/>
      <c r="T3625" s="16"/>
      <c r="U3625" s="1"/>
      <c r="V3625" s="1"/>
      <c r="W3625" s="1"/>
      <c r="X3625" s="1"/>
      <c r="Z3625" s="16"/>
      <c r="AA3625" s="1"/>
      <c r="AB3625" s="1"/>
      <c r="AD3625" s="16"/>
      <c r="AE3625" s="1"/>
      <c r="AF3625" s="1"/>
      <c r="AG3625" s="1"/>
      <c r="AH3625" s="1"/>
    </row>
    <row r="3626" spans="1:35" s="15" customFormat="1" ht="15" customHeight="1" x14ac:dyDescent="0.25">
      <c r="B3626" s="36" t="str">
        <f>'Laskun tiedot'!$A$26</f>
        <v xml:space="preserve"> </v>
      </c>
      <c r="M3626" s="16"/>
      <c r="N3626" s="1"/>
      <c r="O3626" s="1"/>
      <c r="P3626" s="16"/>
      <c r="Q3626" s="1"/>
      <c r="R3626" s="1"/>
      <c r="T3626" s="16"/>
      <c r="U3626" s="1"/>
      <c r="V3626" s="1"/>
      <c r="W3626" s="1"/>
      <c r="X3626" s="1"/>
      <c r="Z3626" s="16"/>
      <c r="AA3626" s="1"/>
      <c r="AB3626" s="1"/>
      <c r="AD3626" s="16"/>
      <c r="AE3626" s="1"/>
      <c r="AF3626" s="1"/>
      <c r="AG3626" s="1"/>
      <c r="AH3626" s="1"/>
    </row>
    <row r="3627" spans="1:35" s="15" customFormat="1" ht="15" customHeight="1" x14ac:dyDescent="0.25">
      <c r="B3627" s="36" t="str">
        <f>'Laskun tiedot'!$A$27</f>
        <v xml:space="preserve"> </v>
      </c>
      <c r="M3627" s="16"/>
      <c r="N3627" s="1"/>
      <c r="O3627" s="1"/>
      <c r="P3627" s="16"/>
      <c r="Q3627" s="1"/>
      <c r="R3627" s="1"/>
      <c r="T3627" s="16"/>
      <c r="U3627" s="1"/>
      <c r="V3627" s="1"/>
      <c r="W3627" s="1"/>
      <c r="X3627" s="1"/>
      <c r="Z3627" s="16"/>
      <c r="AA3627" s="1"/>
      <c r="AB3627" s="1"/>
      <c r="AD3627" s="16"/>
      <c r="AE3627" s="1"/>
      <c r="AF3627" s="1"/>
      <c r="AG3627" s="1"/>
      <c r="AH3627" s="1"/>
    </row>
    <row r="3628" spans="1:35" s="15" customFormat="1" ht="15" customHeight="1" x14ac:dyDescent="0.25">
      <c r="B3628" s="36"/>
      <c r="M3628" s="16"/>
      <c r="N3628" s="1"/>
      <c r="O3628" s="1"/>
      <c r="P3628" s="16"/>
      <c r="Q3628" s="1"/>
      <c r="R3628" s="1"/>
      <c r="T3628" s="16"/>
      <c r="U3628" s="1"/>
      <c r="V3628" s="1"/>
      <c r="W3628" s="1"/>
      <c r="X3628" s="1"/>
      <c r="Z3628" s="16"/>
      <c r="AA3628" s="1"/>
      <c r="AB3628" s="1"/>
      <c r="AD3628" s="16"/>
      <c r="AE3628" s="1"/>
      <c r="AF3628" s="1"/>
      <c r="AG3628" s="1"/>
      <c r="AH3628" s="1"/>
    </row>
    <row r="3629" spans="1:35" s="80" customFormat="1" ht="12" customHeight="1" x14ac:dyDescent="0.25">
      <c r="B3629" s="143" t="str">
        <f>'Laskun tiedot'!$A$30</f>
        <v>Sihteeri:</v>
      </c>
      <c r="C3629" s="143"/>
      <c r="D3629" s="143"/>
      <c r="E3629" s="143"/>
      <c r="F3629" s="143"/>
      <c r="G3629" s="143"/>
      <c r="H3629" s="143"/>
      <c r="I3629" s="143"/>
      <c r="J3629" s="143" t="str">
        <f>'Laskun tiedot'!$B$30</f>
        <v>Puh.</v>
      </c>
      <c r="K3629" s="143"/>
      <c r="L3629" s="143"/>
      <c r="M3629" s="143"/>
      <c r="N3629" s="143"/>
      <c r="O3629" s="143"/>
      <c r="P3629" s="143"/>
      <c r="Q3629" s="143"/>
      <c r="R3629" s="143"/>
      <c r="S3629" s="143" t="str">
        <f>'Laskun tiedot'!$C$30</f>
        <v xml:space="preserve"> </v>
      </c>
      <c r="T3629" s="143"/>
      <c r="U3629" s="143"/>
      <c r="V3629" s="143"/>
      <c r="W3629" s="143"/>
      <c r="X3629" s="143"/>
      <c r="Y3629" s="143"/>
      <c r="Z3629" s="143"/>
      <c r="AA3629" s="143" t="str">
        <f>'Laskun tiedot'!$D$30</f>
        <v xml:space="preserve"> </v>
      </c>
      <c r="AB3629" s="143"/>
      <c r="AC3629" s="143"/>
      <c r="AD3629" s="143"/>
      <c r="AE3629" s="143"/>
      <c r="AF3629" s="143"/>
      <c r="AG3629" s="143"/>
      <c r="AH3629" s="143"/>
      <c r="AI3629" s="143"/>
    </row>
    <row r="3630" spans="1:35" s="79" customFormat="1" ht="12" customHeight="1" x14ac:dyDescent="0.2">
      <c r="B3630" s="143" t="str">
        <f>'Laskun tiedot'!$A$31</f>
        <v xml:space="preserve"> </v>
      </c>
      <c r="C3630" s="143"/>
      <c r="D3630" s="143"/>
      <c r="E3630" s="143"/>
      <c r="F3630" s="143"/>
      <c r="G3630" s="143"/>
      <c r="H3630" s="143"/>
      <c r="I3630" s="143"/>
      <c r="J3630" s="143" t="str">
        <f>'Laskun tiedot'!$B$31</f>
        <v xml:space="preserve"> </v>
      </c>
      <c r="K3630" s="143"/>
      <c r="L3630" s="143"/>
      <c r="M3630" s="143"/>
      <c r="N3630" s="143"/>
      <c r="O3630" s="143"/>
      <c r="P3630" s="143"/>
      <c r="Q3630" s="143"/>
      <c r="R3630" s="143"/>
      <c r="S3630" s="144" t="str">
        <f>'Laskun tiedot'!$C$31</f>
        <v xml:space="preserve"> </v>
      </c>
      <c r="T3630" s="144"/>
      <c r="U3630" s="144"/>
      <c r="V3630" s="144"/>
      <c r="W3630" s="144"/>
      <c r="X3630" s="144"/>
      <c r="Y3630" s="144"/>
      <c r="Z3630" s="144"/>
      <c r="AA3630" s="144" t="str">
        <f>'Laskun tiedot'!$D$31</f>
        <v xml:space="preserve"> </v>
      </c>
      <c r="AB3630" s="144"/>
      <c r="AC3630" s="144"/>
      <c r="AD3630" s="144"/>
      <c r="AE3630" s="144"/>
      <c r="AF3630" s="144"/>
      <c r="AG3630" s="144"/>
      <c r="AH3630" s="144"/>
      <c r="AI3630" s="144"/>
    </row>
    <row r="3631" spans="1:35" s="80" customFormat="1" ht="12" customHeight="1" x14ac:dyDescent="0.25">
      <c r="B3631" s="143" t="str">
        <f>'Laskun tiedot'!$A$32</f>
        <v xml:space="preserve"> </v>
      </c>
      <c r="C3631" s="143"/>
      <c r="D3631" s="143"/>
      <c r="E3631" s="143"/>
      <c r="F3631" s="143"/>
      <c r="G3631" s="143"/>
      <c r="H3631" s="143"/>
      <c r="I3631" s="143"/>
      <c r="J3631" s="143" t="str">
        <f>'Laskun tiedot'!$B$32</f>
        <v xml:space="preserve"> </v>
      </c>
      <c r="K3631" s="143"/>
      <c r="L3631" s="143"/>
      <c r="M3631" s="143"/>
      <c r="N3631" s="143"/>
      <c r="O3631" s="143"/>
      <c r="P3631" s="143"/>
      <c r="Q3631" s="143"/>
      <c r="R3631" s="143"/>
      <c r="S3631" s="144" t="str">
        <f>'Laskun tiedot'!$C$32</f>
        <v xml:space="preserve"> </v>
      </c>
      <c r="T3631" s="144"/>
      <c r="U3631" s="144"/>
      <c r="V3631" s="144"/>
      <c r="W3631" s="144"/>
      <c r="X3631" s="144"/>
      <c r="Y3631" s="144"/>
      <c r="Z3631" s="144"/>
      <c r="AA3631" s="144" t="str">
        <f>'Laskun tiedot'!$D$32</f>
        <v xml:space="preserve"> </v>
      </c>
      <c r="AB3631" s="144"/>
      <c r="AC3631" s="144"/>
      <c r="AD3631" s="144"/>
      <c r="AE3631" s="144"/>
      <c r="AF3631" s="144"/>
      <c r="AG3631" s="144"/>
      <c r="AH3631" s="144"/>
      <c r="AI3631" s="144"/>
    </row>
    <row r="3632" spans="1:35" s="15" customFormat="1" ht="15" customHeight="1" x14ac:dyDescent="0.25">
      <c r="A3632" s="60"/>
      <c r="B3632" s="61"/>
      <c r="C3632" s="61"/>
      <c r="D3632" s="61"/>
      <c r="E3632" s="61"/>
      <c r="F3632" s="61"/>
      <c r="G3632" s="61"/>
      <c r="H3632" s="61"/>
      <c r="I3632" s="61"/>
      <c r="J3632" s="61"/>
      <c r="K3632" s="61"/>
      <c r="L3632" s="61"/>
      <c r="M3632" s="61"/>
      <c r="N3632" s="61"/>
      <c r="O3632" s="61"/>
      <c r="P3632" s="61"/>
      <c r="Q3632" s="61"/>
      <c r="R3632" s="61"/>
      <c r="S3632" s="61"/>
      <c r="T3632" s="61"/>
      <c r="U3632" s="61"/>
      <c r="V3632" s="61"/>
      <c r="W3632" s="61"/>
      <c r="X3632" s="61"/>
      <c r="Y3632" s="61"/>
      <c r="Z3632" s="61"/>
      <c r="AA3632" s="61"/>
      <c r="AB3632" s="61"/>
      <c r="AC3632" s="61"/>
      <c r="AD3632" s="61"/>
      <c r="AE3632" s="61"/>
      <c r="AF3632" s="61"/>
      <c r="AG3632" s="61"/>
      <c r="AH3632" s="61"/>
      <c r="AI3632" s="61"/>
    </row>
    <row r="3633" spans="1:35" s="15" customFormat="1" ht="15" customHeight="1" x14ac:dyDescent="0.25">
      <c r="B3633" s="39"/>
      <c r="C3633" s="39"/>
      <c r="D3633" s="39"/>
      <c r="E3633" s="39"/>
      <c r="F3633" s="39"/>
      <c r="G3633" s="39"/>
      <c r="H3633" s="39"/>
      <c r="I3633" s="39"/>
      <c r="J3633" s="39"/>
      <c r="K3633" s="39"/>
      <c r="L3633" s="39"/>
      <c r="M3633" s="39"/>
      <c r="N3633" s="39"/>
      <c r="O3633" s="39"/>
      <c r="P3633" s="39"/>
      <c r="Q3633" s="39"/>
      <c r="R3633" s="39"/>
      <c r="S3633" s="39"/>
      <c r="T3633" s="39"/>
      <c r="U3633" s="39"/>
      <c r="V3633" s="39"/>
      <c r="W3633" s="39"/>
      <c r="X3633" s="39"/>
      <c r="Y3633" s="39"/>
      <c r="Z3633" s="39"/>
      <c r="AA3633" s="39"/>
      <c r="AB3633" s="59"/>
      <c r="AC3633" s="59"/>
      <c r="AD3633" s="39"/>
      <c r="AE3633" s="39"/>
      <c r="AF3633" s="39"/>
      <c r="AG3633" s="39"/>
      <c r="AH3633" s="39"/>
      <c r="AI3633" s="39"/>
    </row>
    <row r="3634" spans="1:35" s="15" customFormat="1" ht="11.1" customHeight="1" x14ac:dyDescent="0.25">
      <c r="A3634" s="72"/>
      <c r="B3634" s="73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27" t="s">
        <v>35</v>
      </c>
      <c r="T3634" s="128"/>
      <c r="U3634" s="128"/>
      <c r="V3634" s="128"/>
      <c r="W3634" s="128"/>
      <c r="X3634" s="128"/>
      <c r="Y3634" s="128"/>
      <c r="Z3634" s="128"/>
      <c r="AA3634" s="129"/>
      <c r="AB3634" s="128" t="s">
        <v>36</v>
      </c>
      <c r="AC3634" s="128"/>
      <c r="AD3634" s="128"/>
      <c r="AE3634" s="128"/>
      <c r="AF3634" s="128"/>
      <c r="AG3634" s="128"/>
      <c r="AH3634" s="128"/>
      <c r="AI3634" s="128"/>
    </row>
    <row r="3635" spans="1:35" s="15" customFormat="1" ht="15" customHeight="1" x14ac:dyDescent="0.25">
      <c r="A3635" s="116" t="s">
        <v>19</v>
      </c>
      <c r="B3635" s="130"/>
      <c r="C3635" s="20"/>
      <c r="D3635" s="133" t="str">
        <f>'Laskun tiedot'!$A$35</f>
        <v>EKOP 123456-09876543</v>
      </c>
      <c r="E3635" s="133"/>
      <c r="F3635" s="133"/>
      <c r="G3635" s="133"/>
      <c r="H3635" s="133"/>
      <c r="I3635" s="133"/>
      <c r="J3635" s="133"/>
      <c r="K3635" s="133"/>
      <c r="L3635" s="133"/>
      <c r="M3635" s="133"/>
      <c r="N3635" s="133"/>
      <c r="O3635" s="133"/>
      <c r="P3635" s="133"/>
      <c r="Q3635" s="133"/>
      <c r="R3635" s="133"/>
      <c r="S3635" s="134" t="str">
        <f>'Laskun tiedot'!$B$35</f>
        <v>FI67 1234 5609 8765 43</v>
      </c>
      <c r="T3635" s="135"/>
      <c r="U3635" s="135"/>
      <c r="V3635" s="135"/>
      <c r="W3635" s="135"/>
      <c r="X3635" s="135"/>
      <c r="Y3635" s="135"/>
      <c r="Z3635" s="135"/>
      <c r="AA3635" s="136"/>
      <c r="AB3635" s="135" t="str">
        <f>'Laskun tiedot'!$C$35</f>
        <v>OKOYFIHH</v>
      </c>
      <c r="AC3635" s="135"/>
      <c r="AD3635" s="135"/>
      <c r="AE3635" s="135"/>
      <c r="AF3635" s="135"/>
      <c r="AG3635" s="135"/>
      <c r="AH3635" s="135"/>
      <c r="AI3635" s="135"/>
    </row>
    <row r="3636" spans="1:35" s="15" customFormat="1" ht="15" customHeight="1" x14ac:dyDescent="0.25">
      <c r="A3636" s="116"/>
      <c r="B3636" s="130"/>
      <c r="C3636" s="20"/>
      <c r="D3636" s="133" t="str">
        <f>'Laskun tiedot'!$A$36</f>
        <v xml:space="preserve"> </v>
      </c>
      <c r="E3636" s="133"/>
      <c r="F3636" s="133"/>
      <c r="G3636" s="133"/>
      <c r="H3636" s="133"/>
      <c r="I3636" s="133"/>
      <c r="J3636" s="133"/>
      <c r="K3636" s="133"/>
      <c r="L3636" s="133"/>
      <c r="M3636" s="133"/>
      <c r="N3636" s="133"/>
      <c r="O3636" s="133"/>
      <c r="P3636" s="133"/>
      <c r="Q3636" s="133"/>
      <c r="R3636" s="137"/>
      <c r="S3636" s="134" t="str">
        <f>'Laskun tiedot'!$B$36</f>
        <v xml:space="preserve"> </v>
      </c>
      <c r="T3636" s="135"/>
      <c r="U3636" s="135"/>
      <c r="V3636" s="135"/>
      <c r="W3636" s="135"/>
      <c r="X3636" s="135"/>
      <c r="Y3636" s="135"/>
      <c r="Z3636" s="135"/>
      <c r="AA3636" s="136"/>
      <c r="AB3636" s="134" t="str">
        <f>'Laskun tiedot'!$C$36</f>
        <v xml:space="preserve"> </v>
      </c>
      <c r="AC3636" s="135"/>
      <c r="AD3636" s="135"/>
      <c r="AE3636" s="135"/>
      <c r="AF3636" s="135"/>
      <c r="AG3636" s="135"/>
      <c r="AH3636" s="135"/>
      <c r="AI3636" s="135"/>
    </row>
    <row r="3637" spans="1:35" s="15" customFormat="1" ht="15" customHeight="1" x14ac:dyDescent="0.25">
      <c r="A3637" s="131"/>
      <c r="B3637" s="132"/>
      <c r="C3637" s="20"/>
      <c r="D3637" s="138" t="str">
        <f>'Laskun tiedot'!$A$37</f>
        <v xml:space="preserve"> </v>
      </c>
      <c r="E3637" s="138"/>
      <c r="F3637" s="138"/>
      <c r="G3637" s="138"/>
      <c r="H3637" s="138"/>
      <c r="I3637" s="138"/>
      <c r="J3637" s="138"/>
      <c r="K3637" s="138"/>
      <c r="L3637" s="138"/>
      <c r="M3637" s="138"/>
      <c r="N3637" s="138"/>
      <c r="O3637" s="138"/>
      <c r="P3637" s="138"/>
      <c r="Q3637" s="138"/>
      <c r="R3637" s="139"/>
      <c r="S3637" s="140" t="str">
        <f>'Laskun tiedot'!$B$37</f>
        <v xml:space="preserve"> </v>
      </c>
      <c r="T3637" s="141"/>
      <c r="U3637" s="141"/>
      <c r="V3637" s="141"/>
      <c r="W3637" s="141"/>
      <c r="X3637" s="141"/>
      <c r="Y3637" s="141"/>
      <c r="Z3637" s="141"/>
      <c r="AA3637" s="142"/>
      <c r="AB3637" s="140" t="str">
        <f>'Laskun tiedot'!$C$37</f>
        <v xml:space="preserve"> </v>
      </c>
      <c r="AC3637" s="141"/>
      <c r="AD3637" s="141"/>
      <c r="AE3637" s="141"/>
      <c r="AF3637" s="141"/>
      <c r="AG3637" s="141"/>
      <c r="AH3637" s="141"/>
      <c r="AI3637" s="141"/>
    </row>
    <row r="3638" spans="1:35" s="15" customFormat="1" ht="15" customHeight="1" x14ac:dyDescent="0.25">
      <c r="A3638" s="101" t="s">
        <v>21</v>
      </c>
      <c r="B3638" s="102"/>
      <c r="C3638" s="22"/>
      <c r="D3638" s="107" t="str">
        <f>'Laskun tiedot'!$A$40</f>
        <v xml:space="preserve"> </v>
      </c>
      <c r="E3638" s="107"/>
      <c r="F3638" s="107"/>
      <c r="G3638" s="107"/>
      <c r="H3638" s="107"/>
      <c r="I3638" s="107"/>
      <c r="J3638" s="107"/>
      <c r="K3638" s="107"/>
      <c r="L3638" s="107"/>
      <c r="M3638" s="107"/>
      <c r="N3638" s="107"/>
      <c r="O3638" s="107"/>
      <c r="P3638" s="107"/>
      <c r="Q3638" s="107"/>
      <c r="R3638" s="108"/>
      <c r="S3638" s="23"/>
      <c r="T3638" s="24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</row>
    <row r="3639" spans="1:35" s="15" customFormat="1" ht="15" customHeight="1" x14ac:dyDescent="0.25">
      <c r="A3639" s="103"/>
      <c r="B3639" s="104"/>
      <c r="C3639" s="20"/>
      <c r="D3639" s="109"/>
      <c r="E3639" s="109"/>
      <c r="F3639" s="109"/>
      <c r="G3639" s="109"/>
      <c r="H3639" s="109"/>
      <c r="I3639" s="109"/>
      <c r="J3639" s="109"/>
      <c r="K3639" s="109"/>
      <c r="L3639" s="109"/>
      <c r="M3639" s="109"/>
      <c r="N3639" s="109"/>
      <c r="O3639" s="109"/>
      <c r="P3639" s="109"/>
      <c r="Q3639" s="109"/>
      <c r="R3639" s="110"/>
      <c r="S3639" s="29"/>
      <c r="T3639" s="25" t="str">
        <f>'Laskun tiedot'!$A$43</f>
        <v>KÄYTÄ VIITETTÄ !</v>
      </c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</row>
    <row r="3640" spans="1:35" s="15" customFormat="1" ht="15" customHeight="1" x14ac:dyDescent="0.25">
      <c r="A3640" s="105"/>
      <c r="B3640" s="106"/>
      <c r="C3640" s="26"/>
      <c r="D3640" s="111"/>
      <c r="E3640" s="111"/>
      <c r="F3640" s="111"/>
      <c r="G3640" s="111"/>
      <c r="H3640" s="111"/>
      <c r="I3640" s="111"/>
      <c r="J3640" s="111"/>
      <c r="K3640" s="111"/>
      <c r="L3640" s="111"/>
      <c r="M3640" s="111"/>
      <c r="N3640" s="111"/>
      <c r="O3640" s="111"/>
      <c r="P3640" s="111"/>
      <c r="Q3640" s="111"/>
      <c r="R3640" s="112"/>
      <c r="S3640" s="29"/>
      <c r="T3640" s="25" t="str">
        <f>'Laskun tiedot'!$A$44</f>
        <v xml:space="preserve"> </v>
      </c>
      <c r="U3640" s="25"/>
      <c r="V3640" s="25"/>
      <c r="W3640" s="25"/>
      <c r="X3640" s="25"/>
      <c r="Y3640" s="25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5"/>
    </row>
    <row r="3641" spans="1:35" s="15" customFormat="1" ht="15" customHeight="1" x14ac:dyDescent="0.25">
      <c r="A3641" s="113" t="s">
        <v>20</v>
      </c>
      <c r="B3641" s="101" t="s">
        <v>22</v>
      </c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1"/>
      <c r="S3641" s="29"/>
      <c r="T3641" s="25" t="str">
        <f>'Laskun tiedot'!$A$45</f>
        <v xml:space="preserve"> </v>
      </c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</row>
    <row r="3642" spans="1:35" s="15" customFormat="1" ht="15" customHeight="1" x14ac:dyDescent="0.25">
      <c r="A3642" s="114"/>
      <c r="B3642" s="116"/>
      <c r="C3642" s="20"/>
      <c r="D3642" s="117" t="str">
        <f ca="1">INDIRECT("Jäsenet!C"&amp;AI3602)&amp;$B$2&amp;INDIRECT("Jäsenet!B"&amp;AI3602)</f>
        <v xml:space="preserve"> </v>
      </c>
      <c r="E3642" s="117"/>
      <c r="F3642" s="117"/>
      <c r="G3642" s="117"/>
      <c r="H3642" s="117"/>
      <c r="I3642" s="117"/>
      <c r="J3642" s="117"/>
      <c r="K3642" s="117"/>
      <c r="L3642" s="117"/>
      <c r="M3642" s="117"/>
      <c r="N3642" s="117"/>
      <c r="O3642" s="117"/>
      <c r="P3642" s="117"/>
      <c r="Q3642" s="117"/>
      <c r="R3642" s="117"/>
      <c r="S3642" s="29"/>
      <c r="T3642" s="25" t="str">
        <f>'Laskun tiedot'!$A$46</f>
        <v xml:space="preserve"> </v>
      </c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</row>
    <row r="3643" spans="1:35" s="15" customFormat="1" ht="15" customHeight="1" x14ac:dyDescent="0.25">
      <c r="A3643" s="114"/>
      <c r="B3643" s="116"/>
      <c r="C3643" s="20"/>
      <c r="D3643" s="117">
        <f ca="1">INDIRECT("Jäsenet!D"&amp;AI3602)</f>
        <v>0</v>
      </c>
      <c r="E3643" s="117"/>
      <c r="F3643" s="117"/>
      <c r="G3643" s="117"/>
      <c r="H3643" s="117"/>
      <c r="I3643" s="117"/>
      <c r="J3643" s="117"/>
      <c r="K3643" s="117"/>
      <c r="L3643" s="117"/>
      <c r="M3643" s="117"/>
      <c r="N3643" s="117"/>
      <c r="O3643" s="117"/>
      <c r="P3643" s="117"/>
      <c r="Q3643" s="117"/>
      <c r="R3643" s="117"/>
      <c r="S3643" s="29"/>
      <c r="T3643" s="25" t="str">
        <f>'Laskun tiedot'!$A$47</f>
        <v xml:space="preserve"> </v>
      </c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</row>
    <row r="3644" spans="1:35" s="15" customFormat="1" ht="15" customHeight="1" x14ac:dyDescent="0.25">
      <c r="A3644" s="114"/>
      <c r="B3644" s="116"/>
      <c r="C3644" s="20"/>
      <c r="D3644" s="118" t="str">
        <f ca="1">INDIRECT("Jäsenet!E"&amp;AI3602)&amp;$B$2&amp;INDIRECT("Jäsenet!F"&amp;AI3602)</f>
        <v xml:space="preserve"> </v>
      </c>
      <c r="E3644" s="118"/>
      <c r="F3644" s="118"/>
      <c r="G3644" s="118"/>
      <c r="H3644" s="118"/>
      <c r="I3644" s="118"/>
      <c r="J3644" s="118"/>
      <c r="K3644" s="118"/>
      <c r="L3644" s="118"/>
      <c r="M3644" s="118"/>
      <c r="N3644" s="118"/>
      <c r="O3644" s="118"/>
      <c r="P3644" s="118"/>
      <c r="Q3644" s="118"/>
      <c r="R3644" s="118"/>
      <c r="S3644" s="29"/>
      <c r="T3644" s="25" t="str">
        <f>'Laskun tiedot'!$A$48</f>
        <v xml:space="preserve"> </v>
      </c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</row>
    <row r="3645" spans="1:35" s="15" customFormat="1" ht="15" customHeight="1" x14ac:dyDescent="0.25">
      <c r="A3645" s="114"/>
      <c r="B3645" s="74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1"/>
      <c r="S3645" s="30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</row>
    <row r="3646" spans="1:35" s="15" customFormat="1" ht="12.6" customHeight="1" x14ac:dyDescent="0.25">
      <c r="A3646" s="114"/>
      <c r="B3646" s="119" t="s">
        <v>23</v>
      </c>
      <c r="C3646" s="20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121" t="s">
        <v>39</v>
      </c>
      <c r="T3646" s="122"/>
      <c r="U3646" s="123"/>
      <c r="V3646" s="81">
        <f ca="1">INDIRECT("Jäsenet!G"&amp;AI3602)</f>
        <v>10731</v>
      </c>
      <c r="W3646" s="82"/>
      <c r="X3646" s="82"/>
      <c r="Y3646" s="82"/>
      <c r="Z3646" s="82"/>
      <c r="AA3646" s="82"/>
      <c r="AB3646" s="82"/>
      <c r="AC3646" s="82"/>
      <c r="AD3646" s="82"/>
      <c r="AE3646" s="82"/>
      <c r="AF3646" s="82"/>
      <c r="AG3646" s="82"/>
      <c r="AH3646" s="82"/>
      <c r="AI3646" s="82"/>
    </row>
    <row r="3647" spans="1:35" s="15" customFormat="1" ht="12.6" customHeight="1" x14ac:dyDescent="0.25">
      <c r="A3647" s="115"/>
      <c r="B3647" s="120"/>
      <c r="C3647" s="28"/>
      <c r="D3647" s="28"/>
      <c r="E3647" s="28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124"/>
      <c r="T3647" s="125"/>
      <c r="U3647" s="126"/>
      <c r="V3647" s="83"/>
      <c r="W3647" s="84"/>
      <c r="X3647" s="84"/>
      <c r="Y3647" s="84"/>
      <c r="Z3647" s="84"/>
      <c r="AA3647" s="84"/>
      <c r="AB3647" s="85"/>
      <c r="AC3647" s="85"/>
      <c r="AD3647" s="85"/>
      <c r="AE3647" s="85"/>
      <c r="AF3647" s="85"/>
      <c r="AG3647" s="85"/>
      <c r="AH3647" s="85"/>
      <c r="AI3647" s="85"/>
    </row>
    <row r="3648" spans="1:35" s="15" customFormat="1" ht="24.95" customHeight="1" x14ac:dyDescent="0.25">
      <c r="A3648" s="86" t="s">
        <v>37</v>
      </c>
      <c r="B3648" s="87"/>
      <c r="C3648" s="88"/>
      <c r="D3648" s="89"/>
      <c r="E3648" s="89"/>
      <c r="F3648" s="89"/>
      <c r="G3648" s="89"/>
      <c r="H3648" s="89"/>
      <c r="I3648" s="89"/>
      <c r="J3648" s="89"/>
      <c r="K3648" s="89"/>
      <c r="L3648" s="89"/>
      <c r="M3648" s="89"/>
      <c r="N3648" s="89"/>
      <c r="O3648" s="89"/>
      <c r="P3648" s="89"/>
      <c r="Q3648" s="89"/>
      <c r="R3648" s="90"/>
      <c r="S3648" s="91" t="s">
        <v>40</v>
      </c>
      <c r="T3648" s="92"/>
      <c r="U3648" s="93"/>
      <c r="V3648" s="94">
        <f>'Laskun tiedot'!$A$8</f>
        <v>40907</v>
      </c>
      <c r="W3648" s="95"/>
      <c r="X3648" s="95"/>
      <c r="Y3648" s="95"/>
      <c r="Z3648" s="96"/>
      <c r="AA3648" s="97" t="s">
        <v>24</v>
      </c>
      <c r="AB3648" s="98"/>
      <c r="AC3648" s="99" t="str">
        <f>'Laskun tiedot'!$A$51</f>
        <v xml:space="preserve"> </v>
      </c>
      <c r="AD3648" s="99"/>
      <c r="AE3648" s="99"/>
      <c r="AF3648" s="99"/>
      <c r="AG3648" s="99"/>
      <c r="AH3648" s="99"/>
      <c r="AI3648" s="99"/>
    </row>
    <row r="3649" spans="1:35" s="15" customFormat="1" ht="9.9499999999999993" customHeight="1" x14ac:dyDescent="0.25">
      <c r="B3649" s="41"/>
      <c r="C3649" s="42"/>
      <c r="D3649" s="42"/>
      <c r="E3649" s="42"/>
      <c r="F3649" s="42"/>
      <c r="G3649" s="42"/>
      <c r="H3649" s="42"/>
      <c r="I3649" s="43"/>
      <c r="J3649" s="42"/>
      <c r="K3649" s="42"/>
      <c r="L3649" s="42"/>
      <c r="M3649" s="42"/>
      <c r="N3649" s="42"/>
      <c r="O3649" s="42"/>
      <c r="P3649" s="42"/>
      <c r="Q3649" s="18"/>
      <c r="R3649" s="18"/>
      <c r="S3649" s="44"/>
      <c r="T3649" s="44"/>
      <c r="U3649" s="19"/>
      <c r="V3649" s="45"/>
      <c r="W3649" s="45"/>
      <c r="X3649" s="45"/>
      <c r="Y3649" s="45"/>
      <c r="Z3649" s="45"/>
      <c r="AA3649" s="45"/>
      <c r="AB3649" s="46"/>
      <c r="AC3649" s="47"/>
      <c r="AD3649" s="48"/>
      <c r="AE3649" s="48"/>
      <c r="AF3649" s="48"/>
      <c r="AG3649" s="48"/>
      <c r="AH3649" s="48"/>
      <c r="AI3649" s="48"/>
    </row>
    <row r="3650" spans="1:35" s="15" customFormat="1" ht="50.1" customHeight="1" x14ac:dyDescent="0.25">
      <c r="B3650" s="41"/>
      <c r="C3650" s="42"/>
      <c r="D3650" s="42"/>
      <c r="E3650" s="42"/>
      <c r="F3650" s="42"/>
      <c r="G3650" s="42"/>
      <c r="H3650" s="42"/>
      <c r="I3650" s="43"/>
      <c r="J3650" s="42"/>
      <c r="K3650" s="42"/>
      <c r="L3650" s="42"/>
      <c r="M3650" s="42"/>
      <c r="N3650" s="42"/>
      <c r="O3650" s="42"/>
      <c r="P3650" s="42"/>
      <c r="Q3650" s="18"/>
      <c r="R3650" s="18"/>
      <c r="S3650" s="44"/>
      <c r="T3650" s="44"/>
      <c r="U3650" s="19"/>
      <c r="V3650" s="45"/>
      <c r="W3650" s="45"/>
      <c r="X3650" s="100" t="s">
        <v>38</v>
      </c>
      <c r="Y3650" s="100"/>
      <c r="Z3650" s="100"/>
      <c r="AA3650" s="100"/>
      <c r="AB3650" s="100"/>
      <c r="AC3650" s="100"/>
      <c r="AD3650" s="100"/>
      <c r="AE3650" s="100"/>
      <c r="AF3650" s="100"/>
      <c r="AG3650" s="100"/>
      <c r="AH3650" s="100"/>
      <c r="AI3650" s="100"/>
    </row>
    <row r="3651" spans="1:35" s="8" customFormat="1" ht="23.25" x14ac:dyDescent="0.35">
      <c r="B3651" s="66"/>
      <c r="C3651" s="150" t="str">
        <f>'Laskun tiedot'!$A$2</f>
        <v>Yhdistys ry</v>
      </c>
      <c r="D3651" s="150"/>
      <c r="E3651" s="150"/>
      <c r="F3651" s="150"/>
      <c r="G3651" s="150"/>
      <c r="H3651" s="150"/>
      <c r="I3651" s="150"/>
      <c r="J3651" s="150"/>
      <c r="K3651" s="150"/>
      <c r="L3651" s="150"/>
      <c r="M3651" s="150"/>
      <c r="N3651" s="150"/>
      <c r="O3651" s="150"/>
      <c r="P3651" s="150"/>
      <c r="Q3651" s="150"/>
      <c r="R3651" s="150"/>
      <c r="S3651" s="150"/>
      <c r="T3651" s="10"/>
      <c r="U3651" s="9"/>
      <c r="V3651" s="9"/>
      <c r="W3651" s="150" t="s">
        <v>16</v>
      </c>
      <c r="X3651" s="150"/>
      <c r="Y3651" s="150"/>
      <c r="Z3651" s="150"/>
    </row>
    <row r="3652" spans="1:35" s="15" customFormat="1" x14ac:dyDescent="0.25">
      <c r="B3652" s="15" t="s">
        <v>25</v>
      </c>
      <c r="AI3652" s="65">
        <v>75</v>
      </c>
    </row>
    <row r="3653" spans="1:35" s="11" customFormat="1" ht="15" customHeight="1" x14ac:dyDescent="0.2">
      <c r="V3653" s="68"/>
      <c r="W3653" s="145" t="s">
        <v>26</v>
      </c>
      <c r="X3653" s="145"/>
      <c r="Y3653" s="145"/>
      <c r="Z3653" s="145"/>
      <c r="AA3653" s="145"/>
      <c r="AB3653" s="145"/>
      <c r="AC3653" s="68"/>
      <c r="AD3653" s="68"/>
      <c r="AE3653" s="145" t="s">
        <v>18</v>
      </c>
      <c r="AF3653" s="145"/>
      <c r="AG3653" s="145"/>
      <c r="AH3653" s="145"/>
      <c r="AI3653" s="145"/>
    </row>
    <row r="3654" spans="1:35" s="15" customFormat="1" ht="15" customHeight="1" x14ac:dyDescent="0.25">
      <c r="B3654" s="62"/>
      <c r="C3654" s="146" t="str">
        <f ca="1">INDIRECT("Jäsenet!C"&amp;AI3652)&amp;$B$2&amp;INDIRECT("Jäsenet!B"&amp;AI3652)</f>
        <v xml:space="preserve"> </v>
      </c>
      <c r="D3654" s="146"/>
      <c r="E3654" s="146"/>
      <c r="F3654" s="146"/>
      <c r="G3654" s="146"/>
      <c r="H3654" s="146"/>
      <c r="I3654" s="146"/>
      <c r="J3654" s="146"/>
      <c r="K3654" s="146"/>
      <c r="L3654" s="146"/>
      <c r="M3654" s="146"/>
      <c r="N3654" s="146"/>
      <c r="O3654" s="146"/>
      <c r="P3654" s="146"/>
      <c r="Q3654" s="146"/>
      <c r="R3654" s="146"/>
      <c r="S3654" s="146"/>
      <c r="T3654" s="13"/>
      <c r="U3654" s="64"/>
      <c r="V3654" s="64"/>
      <c r="W3654" s="147">
        <f>'Laskun tiedot'!$A$5</f>
        <v>40618</v>
      </c>
      <c r="X3654" s="147"/>
      <c r="Y3654" s="147"/>
      <c r="Z3654" s="147"/>
      <c r="AA3654" s="147"/>
      <c r="AB3654" s="147"/>
      <c r="AC3654" s="64"/>
      <c r="AD3654" s="64"/>
      <c r="AE3654" s="147">
        <f>'Laskun tiedot'!$A$8</f>
        <v>40907</v>
      </c>
      <c r="AF3654" s="147"/>
      <c r="AG3654" s="147"/>
      <c r="AH3654" s="147"/>
      <c r="AI3654" s="147"/>
    </row>
    <row r="3655" spans="1:35" s="15" customFormat="1" ht="15" customHeight="1" x14ac:dyDescent="0.25">
      <c r="B3655" s="62"/>
      <c r="C3655" s="146">
        <f ca="1">INDIRECT("Jäsenet!D"&amp;AI3652)</f>
        <v>0</v>
      </c>
      <c r="D3655" s="146"/>
      <c r="E3655" s="146"/>
      <c r="F3655" s="146"/>
      <c r="G3655" s="146"/>
      <c r="H3655" s="146"/>
      <c r="I3655" s="146"/>
      <c r="J3655" s="146"/>
      <c r="K3655" s="146"/>
      <c r="L3655" s="146"/>
      <c r="M3655" s="146"/>
      <c r="N3655" s="146"/>
      <c r="O3655" s="146"/>
      <c r="P3655" s="146"/>
      <c r="Q3655" s="146"/>
      <c r="R3655" s="146"/>
      <c r="S3655" s="146"/>
    </row>
    <row r="3656" spans="1:35" s="11" customFormat="1" ht="15" customHeight="1" x14ac:dyDescent="0.25">
      <c r="B3656" s="67"/>
      <c r="C3656" s="148" t="str">
        <f ca="1">INDIRECT("Jäsenet!E"&amp;AI3652)&amp;$B$2&amp;INDIRECT("Jäsenet!F"&amp;AI3652)</f>
        <v xml:space="preserve"> </v>
      </c>
      <c r="D3656" s="148"/>
      <c r="E3656" s="148"/>
      <c r="F3656" s="148"/>
      <c r="G3656" s="148"/>
      <c r="H3656" s="148"/>
      <c r="I3656" s="148"/>
      <c r="J3656" s="148"/>
      <c r="K3656" s="148"/>
      <c r="L3656" s="148"/>
      <c r="M3656" s="148"/>
      <c r="N3656" s="148"/>
      <c r="O3656" s="148"/>
      <c r="P3656" s="148"/>
      <c r="Q3656" s="148"/>
      <c r="R3656" s="148"/>
      <c r="S3656" s="148"/>
      <c r="W3656" s="145" t="s">
        <v>17</v>
      </c>
      <c r="X3656" s="145"/>
      <c r="Y3656" s="145"/>
      <c r="Z3656" s="145"/>
      <c r="AA3656" s="145"/>
      <c r="AB3656" s="145"/>
    </row>
    <row r="3657" spans="1:35" s="15" customFormat="1" ht="15" customHeight="1" x14ac:dyDescent="0.25">
      <c r="T3657" s="78"/>
      <c r="U3657" s="63"/>
      <c r="V3657" s="63"/>
      <c r="W3657" s="149">
        <f ca="1">INDIRECT("Jäsenet!A"&amp;AI3652)</f>
        <v>74</v>
      </c>
      <c r="X3657" s="149"/>
      <c r="Y3657" s="149"/>
      <c r="Z3657" s="149"/>
      <c r="AA3657" s="149"/>
      <c r="AB3657" s="149"/>
    </row>
    <row r="3658" spans="1:35" s="15" customFormat="1" ht="15" customHeight="1" x14ac:dyDescent="0.25">
      <c r="B3658" s="39"/>
      <c r="C3658" s="39"/>
      <c r="D3658" s="39"/>
      <c r="E3658" s="39"/>
      <c r="F3658" s="39"/>
      <c r="G3658" s="39"/>
      <c r="H3658" s="39"/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S3658" s="39"/>
      <c r="T3658" s="78"/>
      <c r="U3658" s="78"/>
      <c r="V3658" s="78"/>
      <c r="W3658" s="78"/>
      <c r="X3658" s="78"/>
      <c r="Y3658" s="78"/>
      <c r="Z3658" s="78"/>
      <c r="AA3658" s="39"/>
      <c r="AB3658" s="39"/>
      <c r="AC3658" s="39"/>
      <c r="AD3658" s="39"/>
      <c r="AE3658" s="39"/>
      <c r="AF3658" s="39"/>
      <c r="AG3658" s="39"/>
      <c r="AH3658" s="39"/>
      <c r="AI3658" s="39"/>
    </row>
    <row r="3659" spans="1:35" s="15" customFormat="1" ht="15" customHeight="1" x14ac:dyDescent="0.25">
      <c r="A3659" s="32"/>
      <c r="B3659" s="32"/>
      <c r="C3659" s="32"/>
      <c r="D3659" s="32"/>
      <c r="E3659" s="32"/>
      <c r="F3659" s="32"/>
      <c r="G3659" s="32"/>
      <c r="H3659" s="32"/>
      <c r="I3659" s="32"/>
      <c r="J3659" s="32"/>
      <c r="K3659" s="32"/>
      <c r="L3659" s="32"/>
      <c r="M3659" s="32"/>
      <c r="N3659" s="32"/>
      <c r="O3659" s="32"/>
      <c r="P3659" s="32"/>
      <c r="Q3659" s="32"/>
      <c r="R3659" s="32"/>
      <c r="S3659" s="32"/>
      <c r="T3659" s="33"/>
      <c r="U3659" s="33"/>
      <c r="V3659" s="33"/>
      <c r="W3659" s="35"/>
      <c r="X3659" s="33"/>
      <c r="Y3659" s="33"/>
      <c r="Z3659" s="33"/>
      <c r="AA3659" s="32"/>
      <c r="AB3659" s="32"/>
      <c r="AC3659" s="32"/>
      <c r="AD3659" s="32"/>
      <c r="AE3659" s="32"/>
      <c r="AF3659" s="32"/>
      <c r="AG3659" s="32"/>
      <c r="AH3659" s="32"/>
      <c r="AI3659" s="32"/>
    </row>
    <row r="3660" spans="1:35" s="15" customFormat="1" ht="15" customHeight="1" x14ac:dyDescent="0.25">
      <c r="B3660" s="39"/>
      <c r="C3660" s="39"/>
      <c r="D3660" s="39"/>
      <c r="E3660" s="39"/>
      <c r="F3660" s="39"/>
      <c r="G3660" s="39"/>
      <c r="H3660" s="39"/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S3660" s="39"/>
      <c r="T3660" s="78"/>
      <c r="U3660" s="78"/>
      <c r="V3660" s="78"/>
      <c r="W3660" s="34"/>
      <c r="X3660" s="78"/>
      <c r="Y3660" s="78"/>
      <c r="Z3660" s="78"/>
      <c r="AA3660" s="39"/>
      <c r="AB3660" s="39"/>
      <c r="AC3660" s="39"/>
      <c r="AD3660" s="39"/>
      <c r="AE3660" s="39"/>
      <c r="AF3660" s="39"/>
      <c r="AG3660" s="39"/>
      <c r="AH3660" s="39"/>
      <c r="AI3660" s="39"/>
    </row>
    <row r="3661" spans="1:35" s="15" customFormat="1" ht="15" customHeight="1" x14ac:dyDescent="0.25">
      <c r="B3661" s="36" t="str">
        <f>'Laskun tiedot'!$A$11</f>
        <v>--------------------</v>
      </c>
      <c r="C3661" s="39"/>
      <c r="D3661" s="39"/>
      <c r="E3661" s="39"/>
      <c r="F3661" s="39"/>
      <c r="G3661" s="39"/>
      <c r="H3661" s="39"/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s="39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17"/>
    </row>
    <row r="3662" spans="1:35" s="15" customFormat="1" ht="15" customHeight="1" x14ac:dyDescent="0.25">
      <c r="B3662" s="36" t="str">
        <f>'Laskun tiedot'!$A$12</f>
        <v>Vuosi 2011</v>
      </c>
      <c r="C3662" s="78"/>
      <c r="D3662" s="78"/>
      <c r="E3662" s="78"/>
      <c r="F3662" s="78"/>
      <c r="G3662" s="78"/>
      <c r="H3662" s="78"/>
      <c r="I3662" s="78"/>
      <c r="J3662" s="78"/>
      <c r="K3662" s="78"/>
      <c r="L3662" s="78"/>
      <c r="M3662" s="78"/>
      <c r="N3662" s="78"/>
      <c r="O3662" s="78"/>
      <c r="P3662" s="39"/>
      <c r="Q3662" s="39"/>
      <c r="R3662" s="39"/>
      <c r="S3662" s="39"/>
      <c r="T3662" s="39"/>
      <c r="U3662" s="39"/>
      <c r="V3662" s="39"/>
      <c r="W3662" s="39"/>
      <c r="X3662" s="39"/>
      <c r="Y3662" s="39"/>
      <c r="Z3662" s="39"/>
      <c r="AA3662" s="39"/>
      <c r="AB3662" s="39"/>
      <c r="AC3662" s="13"/>
      <c r="AD3662" s="13"/>
      <c r="AE3662" s="13"/>
      <c r="AF3662" s="13"/>
      <c r="AG3662" s="13"/>
      <c r="AH3662" s="13"/>
      <c r="AI3662" s="13"/>
    </row>
    <row r="3663" spans="1:35" s="15" customFormat="1" ht="15" customHeight="1" x14ac:dyDescent="0.25">
      <c r="B3663" s="36" t="str">
        <f>'Laskun tiedot'!$A$13</f>
        <v>JÄSENMAKSU ………. 10 €</v>
      </c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</row>
    <row r="3664" spans="1:35" s="15" customFormat="1" ht="15" customHeight="1" x14ac:dyDescent="0.25">
      <c r="B3664" s="36" t="str">
        <f>'Laskun tiedot'!$A$14</f>
        <v>--------------------</v>
      </c>
      <c r="T3664" s="39"/>
      <c r="AC3664" s="39"/>
    </row>
    <row r="3665" spans="2:35" s="15" customFormat="1" ht="15" customHeight="1" x14ac:dyDescent="0.25">
      <c r="B3665" s="36" t="str">
        <f>'Laskun tiedot'!$A$15</f>
        <v xml:space="preserve"> </v>
      </c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</row>
    <row r="3666" spans="2:35" s="15" customFormat="1" ht="15" customHeight="1" x14ac:dyDescent="0.25">
      <c r="B3666" s="36" t="str">
        <f>'Laskun tiedot'!$A$16</f>
        <v xml:space="preserve"> </v>
      </c>
      <c r="C3666" s="39"/>
      <c r="D3666" s="39"/>
      <c r="E3666" s="39"/>
      <c r="F3666" s="39"/>
      <c r="G3666" s="39"/>
      <c r="H3666" s="39"/>
      <c r="I3666" s="39"/>
      <c r="J3666" s="39"/>
      <c r="K3666" s="39"/>
      <c r="L3666" s="39"/>
      <c r="M3666" s="39"/>
      <c r="N3666" s="39"/>
      <c r="O3666" s="39"/>
      <c r="P3666" s="39"/>
      <c r="Q3666" s="39"/>
      <c r="R3666" s="39"/>
      <c r="S3666" s="39"/>
      <c r="T3666" s="39"/>
      <c r="U3666" s="39"/>
      <c r="V3666" s="39"/>
      <c r="W3666" s="39"/>
      <c r="X3666" s="39"/>
      <c r="Y3666" s="39"/>
      <c r="Z3666" s="39"/>
      <c r="AA3666" s="39"/>
      <c r="AB3666" s="39"/>
      <c r="AC3666" s="39"/>
      <c r="AD3666" s="39"/>
      <c r="AE3666" s="39"/>
      <c r="AF3666" s="39"/>
      <c r="AG3666" s="39"/>
      <c r="AH3666" s="39"/>
      <c r="AI3666" s="39"/>
    </row>
    <row r="3667" spans="2:35" s="15" customFormat="1" ht="15" customHeight="1" x14ac:dyDescent="0.25">
      <c r="B3667" s="36" t="str">
        <f>'Laskun tiedot'!$A$17</f>
        <v xml:space="preserve"> </v>
      </c>
    </row>
    <row r="3668" spans="2:35" s="11" customFormat="1" ht="15" customHeight="1" x14ac:dyDescent="0.25">
      <c r="B3668" s="36" t="str">
        <f>'Laskun tiedot'!$A$18</f>
        <v xml:space="preserve"> </v>
      </c>
    </row>
    <row r="3669" spans="2:35" s="15" customFormat="1" ht="15" customHeight="1" x14ac:dyDescent="0.25">
      <c r="B3669" s="36" t="str">
        <f>'Laskun tiedot'!$A$19</f>
        <v xml:space="preserve"> </v>
      </c>
      <c r="M3669" s="16"/>
      <c r="N3669" s="1"/>
      <c r="O3669" s="1"/>
      <c r="P3669" s="16"/>
      <c r="Q3669" s="1"/>
      <c r="R3669" s="1"/>
      <c r="T3669" s="16"/>
      <c r="U3669" s="1"/>
      <c r="V3669" s="1"/>
      <c r="W3669" s="1"/>
      <c r="X3669" s="1"/>
      <c r="Z3669" s="16"/>
      <c r="AA3669" s="1"/>
      <c r="AB3669" s="1"/>
      <c r="AD3669" s="16"/>
      <c r="AE3669" s="1"/>
      <c r="AF3669" s="1"/>
      <c r="AG3669" s="1"/>
      <c r="AH3669" s="1"/>
    </row>
    <row r="3670" spans="2:35" s="15" customFormat="1" ht="15" customHeight="1" x14ac:dyDescent="0.25">
      <c r="B3670" s="36" t="str">
        <f>'Laskun tiedot'!$A$20</f>
        <v xml:space="preserve"> </v>
      </c>
      <c r="M3670" s="16"/>
      <c r="N3670" s="1"/>
      <c r="O3670" s="1"/>
      <c r="P3670" s="16"/>
      <c r="Q3670" s="1"/>
      <c r="R3670" s="1"/>
      <c r="T3670" s="16"/>
      <c r="U3670" s="1"/>
      <c r="V3670" s="1"/>
      <c r="W3670" s="1"/>
      <c r="X3670" s="1"/>
      <c r="Z3670" s="16"/>
      <c r="AA3670" s="1"/>
      <c r="AB3670" s="1"/>
      <c r="AD3670" s="16"/>
      <c r="AE3670" s="1"/>
      <c r="AF3670" s="1"/>
      <c r="AG3670" s="1"/>
      <c r="AH3670" s="1"/>
    </row>
    <row r="3671" spans="2:35" s="15" customFormat="1" ht="15" customHeight="1" x14ac:dyDescent="0.25">
      <c r="B3671" s="36" t="str">
        <f>'Laskun tiedot'!$A$21</f>
        <v xml:space="preserve"> </v>
      </c>
      <c r="M3671" s="16"/>
      <c r="N3671" s="1"/>
      <c r="O3671" s="1"/>
      <c r="P3671" s="16"/>
      <c r="Q3671" s="1"/>
      <c r="R3671" s="1"/>
      <c r="T3671" s="16"/>
      <c r="U3671" s="1"/>
      <c r="V3671" s="1"/>
      <c r="W3671" s="1"/>
      <c r="X3671" s="1"/>
      <c r="Z3671" s="16"/>
      <c r="AA3671" s="1"/>
      <c r="AB3671" s="1"/>
      <c r="AD3671" s="16"/>
      <c r="AE3671" s="1"/>
      <c r="AF3671" s="1"/>
      <c r="AG3671" s="1"/>
      <c r="AH3671" s="1"/>
    </row>
    <row r="3672" spans="2:35" s="15" customFormat="1" ht="15" customHeight="1" x14ac:dyDescent="0.25">
      <c r="B3672" s="36" t="str">
        <f>'Laskun tiedot'!$A$22</f>
        <v xml:space="preserve"> </v>
      </c>
      <c r="M3672" s="16"/>
      <c r="N3672" s="1"/>
      <c r="O3672" s="1"/>
      <c r="P3672" s="16"/>
      <c r="Q3672" s="1"/>
      <c r="R3672" s="1"/>
      <c r="T3672" s="16"/>
      <c r="U3672" s="1"/>
      <c r="V3672" s="1"/>
      <c r="W3672" s="1"/>
      <c r="X3672" s="1"/>
      <c r="Z3672" s="16"/>
      <c r="AA3672" s="1"/>
      <c r="AB3672" s="1"/>
      <c r="AD3672" s="16"/>
      <c r="AE3672" s="1"/>
      <c r="AF3672" s="1"/>
      <c r="AG3672" s="1"/>
      <c r="AH3672" s="1"/>
    </row>
    <row r="3673" spans="2:35" s="15" customFormat="1" ht="15" customHeight="1" x14ac:dyDescent="0.25">
      <c r="B3673" s="36" t="str">
        <f>'Laskun tiedot'!$A$23</f>
        <v xml:space="preserve"> </v>
      </c>
      <c r="M3673" s="16"/>
      <c r="N3673" s="1"/>
      <c r="O3673" s="1"/>
      <c r="P3673" s="16"/>
      <c r="Q3673" s="1"/>
      <c r="R3673" s="1"/>
      <c r="T3673" s="16"/>
      <c r="U3673" s="1"/>
      <c r="V3673" s="1"/>
      <c r="W3673" s="1"/>
      <c r="X3673" s="1"/>
      <c r="Z3673" s="16"/>
      <c r="AA3673" s="1"/>
      <c r="AB3673" s="1"/>
      <c r="AD3673" s="16"/>
      <c r="AE3673" s="1"/>
      <c r="AF3673" s="1"/>
      <c r="AG3673" s="1"/>
      <c r="AH3673" s="1"/>
    </row>
    <row r="3674" spans="2:35" s="15" customFormat="1" ht="15" customHeight="1" x14ac:dyDescent="0.25">
      <c r="B3674" s="36" t="str">
        <f>'Laskun tiedot'!$A$24</f>
        <v xml:space="preserve"> </v>
      </c>
      <c r="M3674" s="16"/>
      <c r="N3674" s="1"/>
      <c r="O3674" s="1"/>
      <c r="P3674" s="16"/>
      <c r="Q3674" s="1"/>
      <c r="R3674" s="1"/>
      <c r="T3674" s="16"/>
      <c r="U3674" s="1"/>
      <c r="V3674" s="1"/>
      <c r="W3674" s="1"/>
      <c r="X3674" s="1"/>
      <c r="Z3674" s="16"/>
      <c r="AA3674" s="1"/>
      <c r="AB3674" s="1"/>
      <c r="AD3674" s="16"/>
      <c r="AE3674" s="1"/>
      <c r="AF3674" s="1"/>
      <c r="AG3674" s="1"/>
      <c r="AH3674" s="1"/>
    </row>
    <row r="3675" spans="2:35" s="15" customFormat="1" ht="15" customHeight="1" x14ac:dyDescent="0.25">
      <c r="B3675" s="36" t="str">
        <f>'Laskun tiedot'!$A$25</f>
        <v xml:space="preserve"> </v>
      </c>
      <c r="M3675" s="16"/>
      <c r="N3675" s="1"/>
      <c r="O3675" s="1"/>
      <c r="P3675" s="16"/>
      <c r="Q3675" s="1"/>
      <c r="R3675" s="1"/>
      <c r="T3675" s="16"/>
      <c r="U3675" s="1"/>
      <c r="V3675" s="1"/>
      <c r="W3675" s="1"/>
      <c r="X3675" s="1"/>
      <c r="Z3675" s="16"/>
      <c r="AA3675" s="1"/>
      <c r="AB3675" s="1"/>
      <c r="AD3675" s="16"/>
      <c r="AE3675" s="1"/>
      <c r="AF3675" s="1"/>
      <c r="AG3675" s="1"/>
      <c r="AH3675" s="1"/>
    </row>
    <row r="3676" spans="2:35" s="15" customFormat="1" ht="15" customHeight="1" x14ac:dyDescent="0.25">
      <c r="B3676" s="36" t="str">
        <f>'Laskun tiedot'!$A$26</f>
        <v xml:space="preserve"> </v>
      </c>
      <c r="M3676" s="16"/>
      <c r="N3676" s="1"/>
      <c r="O3676" s="1"/>
      <c r="P3676" s="16"/>
      <c r="Q3676" s="1"/>
      <c r="R3676" s="1"/>
      <c r="T3676" s="16"/>
      <c r="U3676" s="1"/>
      <c r="V3676" s="1"/>
      <c r="W3676" s="1"/>
      <c r="X3676" s="1"/>
      <c r="Z3676" s="16"/>
      <c r="AA3676" s="1"/>
      <c r="AB3676" s="1"/>
      <c r="AD3676" s="16"/>
      <c r="AE3676" s="1"/>
      <c r="AF3676" s="1"/>
      <c r="AG3676" s="1"/>
      <c r="AH3676" s="1"/>
    </row>
    <row r="3677" spans="2:35" s="15" customFormat="1" ht="15" customHeight="1" x14ac:dyDescent="0.25">
      <c r="B3677" s="36" t="str">
        <f>'Laskun tiedot'!$A$27</f>
        <v xml:space="preserve"> </v>
      </c>
      <c r="M3677" s="16"/>
      <c r="N3677" s="1"/>
      <c r="O3677" s="1"/>
      <c r="P3677" s="16"/>
      <c r="Q3677" s="1"/>
      <c r="R3677" s="1"/>
      <c r="T3677" s="16"/>
      <c r="U3677" s="1"/>
      <c r="V3677" s="1"/>
      <c r="W3677" s="1"/>
      <c r="X3677" s="1"/>
      <c r="Z3677" s="16"/>
      <c r="AA3677" s="1"/>
      <c r="AB3677" s="1"/>
      <c r="AD3677" s="16"/>
      <c r="AE3677" s="1"/>
      <c r="AF3677" s="1"/>
      <c r="AG3677" s="1"/>
      <c r="AH3677" s="1"/>
    </row>
    <row r="3678" spans="2:35" s="15" customFormat="1" ht="15" customHeight="1" x14ac:dyDescent="0.25">
      <c r="B3678" s="36"/>
      <c r="M3678" s="16"/>
      <c r="N3678" s="1"/>
      <c r="O3678" s="1"/>
      <c r="P3678" s="16"/>
      <c r="Q3678" s="1"/>
      <c r="R3678" s="1"/>
      <c r="T3678" s="16"/>
      <c r="U3678" s="1"/>
      <c r="V3678" s="1"/>
      <c r="W3678" s="1"/>
      <c r="X3678" s="1"/>
      <c r="Z3678" s="16"/>
      <c r="AA3678" s="1"/>
      <c r="AB3678" s="1"/>
      <c r="AD3678" s="16"/>
      <c r="AE3678" s="1"/>
      <c r="AF3678" s="1"/>
      <c r="AG3678" s="1"/>
      <c r="AH3678" s="1"/>
    </row>
    <row r="3679" spans="2:35" s="80" customFormat="1" ht="12" customHeight="1" x14ac:dyDescent="0.25">
      <c r="B3679" s="143" t="str">
        <f>'Laskun tiedot'!$A$30</f>
        <v>Sihteeri:</v>
      </c>
      <c r="C3679" s="143"/>
      <c r="D3679" s="143"/>
      <c r="E3679" s="143"/>
      <c r="F3679" s="143"/>
      <c r="G3679" s="143"/>
      <c r="H3679" s="143"/>
      <c r="I3679" s="143"/>
      <c r="J3679" s="143" t="str">
        <f>'Laskun tiedot'!$B$30</f>
        <v>Puh.</v>
      </c>
      <c r="K3679" s="143"/>
      <c r="L3679" s="143"/>
      <c r="M3679" s="143"/>
      <c r="N3679" s="143"/>
      <c r="O3679" s="143"/>
      <c r="P3679" s="143"/>
      <c r="Q3679" s="143"/>
      <c r="R3679" s="143"/>
      <c r="S3679" s="143" t="str">
        <f>'Laskun tiedot'!$C$30</f>
        <v xml:space="preserve"> </v>
      </c>
      <c r="T3679" s="143"/>
      <c r="U3679" s="143"/>
      <c r="V3679" s="143"/>
      <c r="W3679" s="143"/>
      <c r="X3679" s="143"/>
      <c r="Y3679" s="143"/>
      <c r="Z3679" s="143"/>
      <c r="AA3679" s="143" t="str">
        <f>'Laskun tiedot'!$D$30</f>
        <v xml:space="preserve"> </v>
      </c>
      <c r="AB3679" s="143"/>
      <c r="AC3679" s="143"/>
      <c r="AD3679" s="143"/>
      <c r="AE3679" s="143"/>
      <c r="AF3679" s="143"/>
      <c r="AG3679" s="143"/>
      <c r="AH3679" s="143"/>
      <c r="AI3679" s="143"/>
    </row>
    <row r="3680" spans="2:35" s="79" customFormat="1" ht="12" customHeight="1" x14ac:dyDescent="0.2">
      <c r="B3680" s="143" t="str">
        <f>'Laskun tiedot'!$A$31</f>
        <v xml:space="preserve"> </v>
      </c>
      <c r="C3680" s="143"/>
      <c r="D3680" s="143"/>
      <c r="E3680" s="143"/>
      <c r="F3680" s="143"/>
      <c r="G3680" s="143"/>
      <c r="H3680" s="143"/>
      <c r="I3680" s="143"/>
      <c r="J3680" s="143" t="str">
        <f>'Laskun tiedot'!$B$31</f>
        <v xml:space="preserve"> </v>
      </c>
      <c r="K3680" s="143"/>
      <c r="L3680" s="143"/>
      <c r="M3680" s="143"/>
      <c r="N3680" s="143"/>
      <c r="O3680" s="143"/>
      <c r="P3680" s="143"/>
      <c r="Q3680" s="143"/>
      <c r="R3680" s="143"/>
      <c r="S3680" s="144" t="str">
        <f>'Laskun tiedot'!$C$31</f>
        <v xml:space="preserve"> </v>
      </c>
      <c r="T3680" s="144"/>
      <c r="U3680" s="144"/>
      <c r="V3680" s="144"/>
      <c r="W3680" s="144"/>
      <c r="X3680" s="144"/>
      <c r="Y3680" s="144"/>
      <c r="Z3680" s="144"/>
      <c r="AA3680" s="144" t="str">
        <f>'Laskun tiedot'!$D$31</f>
        <v xml:space="preserve"> </v>
      </c>
      <c r="AB3680" s="144"/>
      <c r="AC3680" s="144"/>
      <c r="AD3680" s="144"/>
      <c r="AE3680" s="144"/>
      <c r="AF3680" s="144"/>
      <c r="AG3680" s="144"/>
      <c r="AH3680" s="144"/>
      <c r="AI3680" s="144"/>
    </row>
    <row r="3681" spans="1:35" s="80" customFormat="1" ht="12" customHeight="1" x14ac:dyDescent="0.25">
      <c r="B3681" s="143" t="str">
        <f>'Laskun tiedot'!$A$32</f>
        <v xml:space="preserve"> </v>
      </c>
      <c r="C3681" s="143"/>
      <c r="D3681" s="143"/>
      <c r="E3681" s="143"/>
      <c r="F3681" s="143"/>
      <c r="G3681" s="143"/>
      <c r="H3681" s="143"/>
      <c r="I3681" s="143"/>
      <c r="J3681" s="143" t="str">
        <f>'Laskun tiedot'!$B$32</f>
        <v xml:space="preserve"> </v>
      </c>
      <c r="K3681" s="143"/>
      <c r="L3681" s="143"/>
      <c r="M3681" s="143"/>
      <c r="N3681" s="143"/>
      <c r="O3681" s="143"/>
      <c r="P3681" s="143"/>
      <c r="Q3681" s="143"/>
      <c r="R3681" s="143"/>
      <c r="S3681" s="144" t="str">
        <f>'Laskun tiedot'!$C$32</f>
        <v xml:space="preserve"> </v>
      </c>
      <c r="T3681" s="144"/>
      <c r="U3681" s="144"/>
      <c r="V3681" s="144"/>
      <c r="W3681" s="144"/>
      <c r="X3681" s="144"/>
      <c r="Y3681" s="144"/>
      <c r="Z3681" s="144"/>
      <c r="AA3681" s="144" t="str">
        <f>'Laskun tiedot'!$D$32</f>
        <v xml:space="preserve"> </v>
      </c>
      <c r="AB3681" s="144"/>
      <c r="AC3681" s="144"/>
      <c r="AD3681" s="144"/>
      <c r="AE3681" s="144"/>
      <c r="AF3681" s="144"/>
      <c r="AG3681" s="144"/>
      <c r="AH3681" s="144"/>
      <c r="AI3681" s="144"/>
    </row>
    <row r="3682" spans="1:35" s="15" customFormat="1" ht="15" customHeight="1" x14ac:dyDescent="0.25">
      <c r="A3682" s="60"/>
      <c r="B3682" s="61"/>
      <c r="C3682" s="61"/>
      <c r="D3682" s="61"/>
      <c r="E3682" s="61"/>
      <c r="F3682" s="61"/>
      <c r="G3682" s="61"/>
      <c r="H3682" s="61"/>
      <c r="I3682" s="61"/>
      <c r="J3682" s="61"/>
      <c r="K3682" s="61"/>
      <c r="L3682" s="61"/>
      <c r="M3682" s="61"/>
      <c r="N3682" s="61"/>
      <c r="O3682" s="61"/>
      <c r="P3682" s="61"/>
      <c r="Q3682" s="61"/>
      <c r="R3682" s="61"/>
      <c r="S3682" s="61"/>
      <c r="T3682" s="61"/>
      <c r="U3682" s="61"/>
      <c r="V3682" s="61"/>
      <c r="W3682" s="61"/>
      <c r="X3682" s="61"/>
      <c r="Y3682" s="61"/>
      <c r="Z3682" s="61"/>
      <c r="AA3682" s="61"/>
      <c r="AB3682" s="61"/>
      <c r="AC3682" s="61"/>
      <c r="AD3682" s="61"/>
      <c r="AE3682" s="61"/>
      <c r="AF3682" s="61"/>
      <c r="AG3682" s="61"/>
      <c r="AH3682" s="61"/>
      <c r="AI3682" s="61"/>
    </row>
    <row r="3683" spans="1:35" s="15" customFormat="1" ht="15" customHeight="1" x14ac:dyDescent="0.25">
      <c r="B3683" s="39"/>
      <c r="C3683" s="39"/>
      <c r="D3683" s="39"/>
      <c r="E3683" s="39"/>
      <c r="F3683" s="39"/>
      <c r="G3683" s="39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S3683" s="39"/>
      <c r="T3683" s="39"/>
      <c r="U3683" s="39"/>
      <c r="V3683" s="39"/>
      <c r="W3683" s="39"/>
      <c r="X3683" s="39"/>
      <c r="Y3683" s="39"/>
      <c r="Z3683" s="39"/>
      <c r="AA3683" s="39"/>
      <c r="AB3683" s="59"/>
      <c r="AC3683" s="59"/>
      <c r="AD3683" s="39"/>
      <c r="AE3683" s="39"/>
      <c r="AF3683" s="39"/>
      <c r="AG3683" s="39"/>
      <c r="AH3683" s="39"/>
      <c r="AI3683" s="39"/>
    </row>
    <row r="3684" spans="1:35" s="15" customFormat="1" ht="11.1" customHeight="1" x14ac:dyDescent="0.25">
      <c r="A3684" s="72"/>
      <c r="B3684" s="73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27" t="s">
        <v>35</v>
      </c>
      <c r="T3684" s="128"/>
      <c r="U3684" s="128"/>
      <c r="V3684" s="128"/>
      <c r="W3684" s="128"/>
      <c r="X3684" s="128"/>
      <c r="Y3684" s="128"/>
      <c r="Z3684" s="128"/>
      <c r="AA3684" s="129"/>
      <c r="AB3684" s="128" t="s">
        <v>36</v>
      </c>
      <c r="AC3684" s="128"/>
      <c r="AD3684" s="128"/>
      <c r="AE3684" s="128"/>
      <c r="AF3684" s="128"/>
      <c r="AG3684" s="128"/>
      <c r="AH3684" s="128"/>
      <c r="AI3684" s="128"/>
    </row>
    <row r="3685" spans="1:35" s="15" customFormat="1" ht="15" customHeight="1" x14ac:dyDescent="0.25">
      <c r="A3685" s="116" t="s">
        <v>19</v>
      </c>
      <c r="B3685" s="130"/>
      <c r="C3685" s="20"/>
      <c r="D3685" s="133" t="str">
        <f>'Laskun tiedot'!$A$35</f>
        <v>EKOP 123456-09876543</v>
      </c>
      <c r="E3685" s="133"/>
      <c r="F3685" s="133"/>
      <c r="G3685" s="133"/>
      <c r="H3685" s="133"/>
      <c r="I3685" s="133"/>
      <c r="J3685" s="133"/>
      <c r="K3685" s="133"/>
      <c r="L3685" s="133"/>
      <c r="M3685" s="133"/>
      <c r="N3685" s="133"/>
      <c r="O3685" s="133"/>
      <c r="P3685" s="133"/>
      <c r="Q3685" s="133"/>
      <c r="R3685" s="133"/>
      <c r="S3685" s="134" t="str">
        <f>'Laskun tiedot'!$B$35</f>
        <v>FI67 1234 5609 8765 43</v>
      </c>
      <c r="T3685" s="135"/>
      <c r="U3685" s="135"/>
      <c r="V3685" s="135"/>
      <c r="W3685" s="135"/>
      <c r="X3685" s="135"/>
      <c r="Y3685" s="135"/>
      <c r="Z3685" s="135"/>
      <c r="AA3685" s="136"/>
      <c r="AB3685" s="135" t="str">
        <f>'Laskun tiedot'!$C$35</f>
        <v>OKOYFIHH</v>
      </c>
      <c r="AC3685" s="135"/>
      <c r="AD3685" s="135"/>
      <c r="AE3685" s="135"/>
      <c r="AF3685" s="135"/>
      <c r="AG3685" s="135"/>
      <c r="AH3685" s="135"/>
      <c r="AI3685" s="135"/>
    </row>
    <row r="3686" spans="1:35" s="15" customFormat="1" ht="15" customHeight="1" x14ac:dyDescent="0.25">
      <c r="A3686" s="116"/>
      <c r="B3686" s="130"/>
      <c r="C3686" s="20"/>
      <c r="D3686" s="133" t="str">
        <f>'Laskun tiedot'!$A$36</f>
        <v xml:space="preserve"> </v>
      </c>
      <c r="E3686" s="133"/>
      <c r="F3686" s="133"/>
      <c r="G3686" s="133"/>
      <c r="H3686" s="133"/>
      <c r="I3686" s="133"/>
      <c r="J3686" s="133"/>
      <c r="K3686" s="133"/>
      <c r="L3686" s="133"/>
      <c r="M3686" s="133"/>
      <c r="N3686" s="133"/>
      <c r="O3686" s="133"/>
      <c r="P3686" s="133"/>
      <c r="Q3686" s="133"/>
      <c r="R3686" s="137"/>
      <c r="S3686" s="134" t="str">
        <f>'Laskun tiedot'!$B$36</f>
        <v xml:space="preserve"> </v>
      </c>
      <c r="T3686" s="135"/>
      <c r="U3686" s="135"/>
      <c r="V3686" s="135"/>
      <c r="W3686" s="135"/>
      <c r="X3686" s="135"/>
      <c r="Y3686" s="135"/>
      <c r="Z3686" s="135"/>
      <c r="AA3686" s="136"/>
      <c r="AB3686" s="134" t="str">
        <f>'Laskun tiedot'!$C$36</f>
        <v xml:space="preserve"> </v>
      </c>
      <c r="AC3686" s="135"/>
      <c r="AD3686" s="135"/>
      <c r="AE3686" s="135"/>
      <c r="AF3686" s="135"/>
      <c r="AG3686" s="135"/>
      <c r="AH3686" s="135"/>
      <c r="AI3686" s="135"/>
    </row>
    <row r="3687" spans="1:35" s="15" customFormat="1" ht="15" customHeight="1" x14ac:dyDescent="0.25">
      <c r="A3687" s="131"/>
      <c r="B3687" s="132"/>
      <c r="C3687" s="20"/>
      <c r="D3687" s="138" t="str">
        <f>'Laskun tiedot'!$A$37</f>
        <v xml:space="preserve"> </v>
      </c>
      <c r="E3687" s="138"/>
      <c r="F3687" s="138"/>
      <c r="G3687" s="138"/>
      <c r="H3687" s="138"/>
      <c r="I3687" s="138"/>
      <c r="J3687" s="138"/>
      <c r="K3687" s="138"/>
      <c r="L3687" s="138"/>
      <c r="M3687" s="138"/>
      <c r="N3687" s="138"/>
      <c r="O3687" s="138"/>
      <c r="P3687" s="138"/>
      <c r="Q3687" s="138"/>
      <c r="R3687" s="139"/>
      <c r="S3687" s="140" t="str">
        <f>'Laskun tiedot'!$B$37</f>
        <v xml:space="preserve"> </v>
      </c>
      <c r="T3687" s="141"/>
      <c r="U3687" s="141"/>
      <c r="V3687" s="141"/>
      <c r="W3687" s="141"/>
      <c r="X3687" s="141"/>
      <c r="Y3687" s="141"/>
      <c r="Z3687" s="141"/>
      <c r="AA3687" s="142"/>
      <c r="AB3687" s="140" t="str">
        <f>'Laskun tiedot'!$C$37</f>
        <v xml:space="preserve"> </v>
      </c>
      <c r="AC3687" s="141"/>
      <c r="AD3687" s="141"/>
      <c r="AE3687" s="141"/>
      <c r="AF3687" s="141"/>
      <c r="AG3687" s="141"/>
      <c r="AH3687" s="141"/>
      <c r="AI3687" s="141"/>
    </row>
    <row r="3688" spans="1:35" s="15" customFormat="1" ht="15" customHeight="1" x14ac:dyDescent="0.25">
      <c r="A3688" s="101" t="s">
        <v>21</v>
      </c>
      <c r="B3688" s="102"/>
      <c r="C3688" s="22"/>
      <c r="D3688" s="107" t="str">
        <f>'Laskun tiedot'!$A$40</f>
        <v xml:space="preserve"> </v>
      </c>
      <c r="E3688" s="107"/>
      <c r="F3688" s="107"/>
      <c r="G3688" s="107"/>
      <c r="H3688" s="107"/>
      <c r="I3688" s="107"/>
      <c r="J3688" s="107"/>
      <c r="K3688" s="107"/>
      <c r="L3688" s="107"/>
      <c r="M3688" s="107"/>
      <c r="N3688" s="107"/>
      <c r="O3688" s="107"/>
      <c r="P3688" s="107"/>
      <c r="Q3688" s="107"/>
      <c r="R3688" s="108"/>
      <c r="S3688" s="23"/>
      <c r="T3688" s="24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</row>
    <row r="3689" spans="1:35" s="15" customFormat="1" ht="15" customHeight="1" x14ac:dyDescent="0.25">
      <c r="A3689" s="103"/>
      <c r="B3689" s="104"/>
      <c r="C3689" s="20"/>
      <c r="D3689" s="109"/>
      <c r="E3689" s="109"/>
      <c r="F3689" s="109"/>
      <c r="G3689" s="109"/>
      <c r="H3689" s="109"/>
      <c r="I3689" s="109"/>
      <c r="J3689" s="109"/>
      <c r="K3689" s="109"/>
      <c r="L3689" s="109"/>
      <c r="M3689" s="109"/>
      <c r="N3689" s="109"/>
      <c r="O3689" s="109"/>
      <c r="P3689" s="109"/>
      <c r="Q3689" s="109"/>
      <c r="R3689" s="110"/>
      <c r="S3689" s="29"/>
      <c r="T3689" s="25" t="str">
        <f>'Laskun tiedot'!$A$43</f>
        <v>KÄYTÄ VIITETTÄ !</v>
      </c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</row>
    <row r="3690" spans="1:35" s="15" customFormat="1" ht="15" customHeight="1" x14ac:dyDescent="0.25">
      <c r="A3690" s="105"/>
      <c r="B3690" s="106"/>
      <c r="C3690" s="26"/>
      <c r="D3690" s="111"/>
      <c r="E3690" s="111"/>
      <c r="F3690" s="111"/>
      <c r="G3690" s="111"/>
      <c r="H3690" s="111"/>
      <c r="I3690" s="111"/>
      <c r="J3690" s="111"/>
      <c r="K3690" s="111"/>
      <c r="L3690" s="111"/>
      <c r="M3690" s="111"/>
      <c r="N3690" s="111"/>
      <c r="O3690" s="111"/>
      <c r="P3690" s="111"/>
      <c r="Q3690" s="111"/>
      <c r="R3690" s="112"/>
      <c r="S3690" s="29"/>
      <c r="T3690" s="25" t="str">
        <f>'Laskun tiedot'!$A$44</f>
        <v xml:space="preserve"> </v>
      </c>
      <c r="U3690" s="25"/>
      <c r="V3690" s="25"/>
      <c r="W3690" s="25"/>
      <c r="X3690" s="25"/>
      <c r="Y3690" s="25"/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5"/>
    </row>
    <row r="3691" spans="1:35" s="15" customFormat="1" ht="15" customHeight="1" x14ac:dyDescent="0.25">
      <c r="A3691" s="113" t="s">
        <v>20</v>
      </c>
      <c r="B3691" s="101" t="s">
        <v>22</v>
      </c>
      <c r="C3691" s="20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1"/>
      <c r="S3691" s="29"/>
      <c r="T3691" s="25" t="str">
        <f>'Laskun tiedot'!$A$45</f>
        <v xml:space="preserve"> </v>
      </c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</row>
    <row r="3692" spans="1:35" s="15" customFormat="1" ht="15" customHeight="1" x14ac:dyDescent="0.25">
      <c r="A3692" s="114"/>
      <c r="B3692" s="116"/>
      <c r="C3692" s="20"/>
      <c r="D3692" s="117" t="str">
        <f ca="1">INDIRECT("Jäsenet!C"&amp;AI3652)&amp;$B$2&amp;INDIRECT("Jäsenet!B"&amp;AI3652)</f>
        <v xml:space="preserve"> </v>
      </c>
      <c r="E3692" s="117"/>
      <c r="F3692" s="117"/>
      <c r="G3692" s="117"/>
      <c r="H3692" s="117"/>
      <c r="I3692" s="117"/>
      <c r="J3692" s="117"/>
      <c r="K3692" s="117"/>
      <c r="L3692" s="117"/>
      <c r="M3692" s="117"/>
      <c r="N3692" s="117"/>
      <c r="O3692" s="117"/>
      <c r="P3692" s="117"/>
      <c r="Q3692" s="117"/>
      <c r="R3692" s="117"/>
      <c r="S3692" s="29"/>
      <c r="T3692" s="25" t="str">
        <f>'Laskun tiedot'!$A$46</f>
        <v xml:space="preserve"> </v>
      </c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</row>
    <row r="3693" spans="1:35" s="15" customFormat="1" ht="15" customHeight="1" x14ac:dyDescent="0.25">
      <c r="A3693" s="114"/>
      <c r="B3693" s="116"/>
      <c r="C3693" s="20"/>
      <c r="D3693" s="117">
        <f ca="1">INDIRECT("Jäsenet!D"&amp;AI3652)</f>
        <v>0</v>
      </c>
      <c r="E3693" s="117"/>
      <c r="F3693" s="117"/>
      <c r="G3693" s="117"/>
      <c r="H3693" s="117"/>
      <c r="I3693" s="117"/>
      <c r="J3693" s="117"/>
      <c r="K3693" s="117"/>
      <c r="L3693" s="117"/>
      <c r="M3693" s="117"/>
      <c r="N3693" s="117"/>
      <c r="O3693" s="117"/>
      <c r="P3693" s="117"/>
      <c r="Q3693" s="117"/>
      <c r="R3693" s="117"/>
      <c r="S3693" s="29"/>
      <c r="T3693" s="25" t="str">
        <f>'Laskun tiedot'!$A$47</f>
        <v xml:space="preserve"> </v>
      </c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</row>
    <row r="3694" spans="1:35" s="15" customFormat="1" ht="15" customHeight="1" x14ac:dyDescent="0.25">
      <c r="A3694" s="114"/>
      <c r="B3694" s="116"/>
      <c r="C3694" s="20"/>
      <c r="D3694" s="118" t="str">
        <f ca="1">INDIRECT("Jäsenet!E"&amp;AI3652)&amp;$B$2&amp;INDIRECT("Jäsenet!F"&amp;AI3652)</f>
        <v xml:space="preserve"> </v>
      </c>
      <c r="E3694" s="118"/>
      <c r="F3694" s="118"/>
      <c r="G3694" s="118"/>
      <c r="H3694" s="118"/>
      <c r="I3694" s="118"/>
      <c r="J3694" s="118"/>
      <c r="K3694" s="118"/>
      <c r="L3694" s="118"/>
      <c r="M3694" s="118"/>
      <c r="N3694" s="118"/>
      <c r="O3694" s="118"/>
      <c r="P3694" s="118"/>
      <c r="Q3694" s="118"/>
      <c r="R3694" s="118"/>
      <c r="S3694" s="29"/>
      <c r="T3694" s="25" t="str">
        <f>'Laskun tiedot'!$A$48</f>
        <v xml:space="preserve"> </v>
      </c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</row>
    <row r="3695" spans="1:35" s="15" customFormat="1" ht="15" customHeight="1" x14ac:dyDescent="0.25">
      <c r="A3695" s="114"/>
      <c r="B3695" s="74"/>
      <c r="C3695" s="20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1"/>
      <c r="S3695" s="30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</row>
    <row r="3696" spans="1:35" s="15" customFormat="1" ht="12.6" customHeight="1" x14ac:dyDescent="0.25">
      <c r="A3696" s="114"/>
      <c r="B3696" s="119" t="s">
        <v>23</v>
      </c>
      <c r="C3696" s="20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121" t="s">
        <v>39</v>
      </c>
      <c r="T3696" s="122"/>
      <c r="U3696" s="123"/>
      <c r="V3696" s="81">
        <f ca="1">INDIRECT("Jäsenet!G"&amp;AI3652)</f>
        <v>10744</v>
      </c>
      <c r="W3696" s="82"/>
      <c r="X3696" s="82"/>
      <c r="Y3696" s="82"/>
      <c r="Z3696" s="82"/>
      <c r="AA3696" s="82"/>
      <c r="AB3696" s="82"/>
      <c r="AC3696" s="82"/>
      <c r="AD3696" s="82"/>
      <c r="AE3696" s="82"/>
      <c r="AF3696" s="82"/>
      <c r="AG3696" s="82"/>
      <c r="AH3696" s="82"/>
      <c r="AI3696" s="82"/>
    </row>
    <row r="3697" spans="1:35" s="15" customFormat="1" ht="12.6" customHeight="1" x14ac:dyDescent="0.25">
      <c r="A3697" s="115"/>
      <c r="B3697" s="120"/>
      <c r="C3697" s="28"/>
      <c r="D3697" s="28"/>
      <c r="E3697" s="28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124"/>
      <c r="T3697" s="125"/>
      <c r="U3697" s="126"/>
      <c r="V3697" s="83"/>
      <c r="W3697" s="84"/>
      <c r="X3697" s="84"/>
      <c r="Y3697" s="84"/>
      <c r="Z3697" s="84"/>
      <c r="AA3697" s="84"/>
      <c r="AB3697" s="85"/>
      <c r="AC3697" s="85"/>
      <c r="AD3697" s="85"/>
      <c r="AE3697" s="85"/>
      <c r="AF3697" s="85"/>
      <c r="AG3697" s="85"/>
      <c r="AH3697" s="85"/>
      <c r="AI3697" s="85"/>
    </row>
    <row r="3698" spans="1:35" s="15" customFormat="1" ht="24.95" customHeight="1" x14ac:dyDescent="0.25">
      <c r="A3698" s="86" t="s">
        <v>37</v>
      </c>
      <c r="B3698" s="87"/>
      <c r="C3698" s="88"/>
      <c r="D3698" s="89"/>
      <c r="E3698" s="89"/>
      <c r="F3698" s="89"/>
      <c r="G3698" s="89"/>
      <c r="H3698" s="89"/>
      <c r="I3698" s="89"/>
      <c r="J3698" s="89"/>
      <c r="K3698" s="89"/>
      <c r="L3698" s="89"/>
      <c r="M3698" s="89"/>
      <c r="N3698" s="89"/>
      <c r="O3698" s="89"/>
      <c r="P3698" s="89"/>
      <c r="Q3698" s="89"/>
      <c r="R3698" s="90"/>
      <c r="S3698" s="91" t="s">
        <v>40</v>
      </c>
      <c r="T3698" s="92"/>
      <c r="U3698" s="93"/>
      <c r="V3698" s="94">
        <f>'Laskun tiedot'!$A$8</f>
        <v>40907</v>
      </c>
      <c r="W3698" s="95"/>
      <c r="X3698" s="95"/>
      <c r="Y3698" s="95"/>
      <c r="Z3698" s="96"/>
      <c r="AA3698" s="97" t="s">
        <v>24</v>
      </c>
      <c r="AB3698" s="98"/>
      <c r="AC3698" s="99" t="str">
        <f>'Laskun tiedot'!$A$51</f>
        <v xml:space="preserve"> </v>
      </c>
      <c r="AD3698" s="99"/>
      <c r="AE3698" s="99"/>
      <c r="AF3698" s="99"/>
      <c r="AG3698" s="99"/>
      <c r="AH3698" s="99"/>
      <c r="AI3698" s="99"/>
    </row>
    <row r="3699" spans="1:35" s="15" customFormat="1" ht="9.9499999999999993" customHeight="1" x14ac:dyDescent="0.25">
      <c r="B3699" s="41"/>
      <c r="C3699" s="42"/>
      <c r="D3699" s="42"/>
      <c r="E3699" s="42"/>
      <c r="F3699" s="42"/>
      <c r="G3699" s="42"/>
      <c r="H3699" s="42"/>
      <c r="I3699" s="43"/>
      <c r="J3699" s="42"/>
      <c r="K3699" s="42"/>
      <c r="L3699" s="42"/>
      <c r="M3699" s="42"/>
      <c r="N3699" s="42"/>
      <c r="O3699" s="42"/>
      <c r="P3699" s="42"/>
      <c r="Q3699" s="18"/>
      <c r="R3699" s="18"/>
      <c r="S3699" s="44"/>
      <c r="T3699" s="44"/>
      <c r="U3699" s="19"/>
      <c r="V3699" s="45"/>
      <c r="W3699" s="45"/>
      <c r="X3699" s="45"/>
      <c r="Y3699" s="45"/>
      <c r="Z3699" s="45"/>
      <c r="AA3699" s="45"/>
      <c r="AB3699" s="46"/>
      <c r="AC3699" s="47"/>
      <c r="AD3699" s="48"/>
      <c r="AE3699" s="48"/>
      <c r="AF3699" s="48"/>
      <c r="AG3699" s="48"/>
      <c r="AH3699" s="48"/>
      <c r="AI3699" s="48"/>
    </row>
    <row r="3700" spans="1:35" s="15" customFormat="1" ht="50.1" customHeight="1" x14ac:dyDescent="0.25">
      <c r="B3700" s="41"/>
      <c r="C3700" s="42"/>
      <c r="D3700" s="42"/>
      <c r="E3700" s="42"/>
      <c r="F3700" s="42"/>
      <c r="G3700" s="42"/>
      <c r="H3700" s="42"/>
      <c r="I3700" s="43"/>
      <c r="J3700" s="42"/>
      <c r="K3700" s="42"/>
      <c r="L3700" s="42"/>
      <c r="M3700" s="42"/>
      <c r="N3700" s="42"/>
      <c r="O3700" s="42"/>
      <c r="P3700" s="42"/>
      <c r="Q3700" s="18"/>
      <c r="R3700" s="18"/>
      <c r="S3700" s="44"/>
      <c r="T3700" s="44"/>
      <c r="U3700" s="19"/>
      <c r="V3700" s="45"/>
      <c r="W3700" s="45"/>
      <c r="X3700" s="100" t="s">
        <v>38</v>
      </c>
      <c r="Y3700" s="100"/>
      <c r="Z3700" s="100"/>
      <c r="AA3700" s="100"/>
      <c r="AB3700" s="100"/>
      <c r="AC3700" s="100"/>
      <c r="AD3700" s="100"/>
      <c r="AE3700" s="100"/>
      <c r="AF3700" s="100"/>
      <c r="AG3700" s="100"/>
      <c r="AH3700" s="100"/>
      <c r="AI3700" s="100"/>
    </row>
    <row r="3701" spans="1:35" s="8" customFormat="1" ht="23.25" x14ac:dyDescent="0.35">
      <c r="B3701" s="66"/>
      <c r="C3701" s="150" t="str">
        <f>'Laskun tiedot'!$A$2</f>
        <v>Yhdistys ry</v>
      </c>
      <c r="D3701" s="150"/>
      <c r="E3701" s="150"/>
      <c r="F3701" s="150"/>
      <c r="G3701" s="150"/>
      <c r="H3701" s="150"/>
      <c r="I3701" s="150"/>
      <c r="J3701" s="150"/>
      <c r="K3701" s="150"/>
      <c r="L3701" s="150"/>
      <c r="M3701" s="150"/>
      <c r="N3701" s="150"/>
      <c r="O3701" s="150"/>
      <c r="P3701" s="150"/>
      <c r="Q3701" s="150"/>
      <c r="R3701" s="150"/>
      <c r="S3701" s="150"/>
      <c r="T3701" s="10"/>
      <c r="U3701" s="9"/>
      <c r="V3701" s="9"/>
      <c r="W3701" s="150" t="s">
        <v>16</v>
      </c>
      <c r="X3701" s="150"/>
      <c r="Y3701" s="150"/>
      <c r="Z3701" s="150"/>
    </row>
    <row r="3702" spans="1:35" s="15" customFormat="1" x14ac:dyDescent="0.25">
      <c r="B3702" s="15" t="s">
        <v>25</v>
      </c>
      <c r="AI3702" s="65">
        <v>76</v>
      </c>
    </row>
    <row r="3703" spans="1:35" s="11" customFormat="1" ht="15" customHeight="1" x14ac:dyDescent="0.2">
      <c r="V3703" s="68"/>
      <c r="W3703" s="145" t="s">
        <v>26</v>
      </c>
      <c r="X3703" s="145"/>
      <c r="Y3703" s="145"/>
      <c r="Z3703" s="145"/>
      <c r="AA3703" s="145"/>
      <c r="AB3703" s="145"/>
      <c r="AC3703" s="68"/>
      <c r="AD3703" s="68"/>
      <c r="AE3703" s="145" t="s">
        <v>18</v>
      </c>
      <c r="AF3703" s="145"/>
      <c r="AG3703" s="145"/>
      <c r="AH3703" s="145"/>
      <c r="AI3703" s="145"/>
    </row>
    <row r="3704" spans="1:35" s="15" customFormat="1" ht="15" customHeight="1" x14ac:dyDescent="0.25">
      <c r="B3704" s="62"/>
      <c r="C3704" s="146" t="str">
        <f ca="1">INDIRECT("Jäsenet!C"&amp;AI3702)&amp;$B$2&amp;INDIRECT("Jäsenet!B"&amp;AI3702)</f>
        <v xml:space="preserve"> </v>
      </c>
      <c r="D3704" s="146"/>
      <c r="E3704" s="146"/>
      <c r="F3704" s="146"/>
      <c r="G3704" s="146"/>
      <c r="H3704" s="146"/>
      <c r="I3704" s="146"/>
      <c r="J3704" s="146"/>
      <c r="K3704" s="146"/>
      <c r="L3704" s="146"/>
      <c r="M3704" s="146"/>
      <c r="N3704" s="146"/>
      <c r="O3704" s="146"/>
      <c r="P3704" s="146"/>
      <c r="Q3704" s="146"/>
      <c r="R3704" s="146"/>
      <c r="S3704" s="146"/>
      <c r="T3704" s="13"/>
      <c r="U3704" s="64"/>
      <c r="V3704" s="64"/>
      <c r="W3704" s="147">
        <f>'Laskun tiedot'!$A$5</f>
        <v>40618</v>
      </c>
      <c r="X3704" s="147"/>
      <c r="Y3704" s="147"/>
      <c r="Z3704" s="147"/>
      <c r="AA3704" s="147"/>
      <c r="AB3704" s="147"/>
      <c r="AC3704" s="64"/>
      <c r="AD3704" s="64"/>
      <c r="AE3704" s="147">
        <f>'Laskun tiedot'!$A$8</f>
        <v>40907</v>
      </c>
      <c r="AF3704" s="147"/>
      <c r="AG3704" s="147"/>
      <c r="AH3704" s="147"/>
      <c r="AI3704" s="147"/>
    </row>
    <row r="3705" spans="1:35" s="15" customFormat="1" ht="15" customHeight="1" x14ac:dyDescent="0.25">
      <c r="B3705" s="62"/>
      <c r="C3705" s="146">
        <f ca="1">INDIRECT("Jäsenet!D"&amp;AI3702)</f>
        <v>0</v>
      </c>
      <c r="D3705" s="146"/>
      <c r="E3705" s="146"/>
      <c r="F3705" s="146"/>
      <c r="G3705" s="146"/>
      <c r="H3705" s="146"/>
      <c r="I3705" s="146"/>
      <c r="J3705" s="146"/>
      <c r="K3705" s="146"/>
      <c r="L3705" s="146"/>
      <c r="M3705" s="146"/>
      <c r="N3705" s="146"/>
      <c r="O3705" s="146"/>
      <c r="P3705" s="146"/>
      <c r="Q3705" s="146"/>
      <c r="R3705" s="146"/>
      <c r="S3705" s="146"/>
    </row>
    <row r="3706" spans="1:35" s="11" customFormat="1" ht="15" customHeight="1" x14ac:dyDescent="0.25">
      <c r="B3706" s="67"/>
      <c r="C3706" s="148" t="str">
        <f ca="1">INDIRECT("Jäsenet!E"&amp;AI3702)&amp;$B$2&amp;INDIRECT("Jäsenet!F"&amp;AI3702)</f>
        <v xml:space="preserve"> </v>
      </c>
      <c r="D3706" s="148"/>
      <c r="E3706" s="148"/>
      <c r="F3706" s="148"/>
      <c r="G3706" s="148"/>
      <c r="H3706" s="148"/>
      <c r="I3706" s="148"/>
      <c r="J3706" s="148"/>
      <c r="K3706" s="148"/>
      <c r="L3706" s="148"/>
      <c r="M3706" s="148"/>
      <c r="N3706" s="148"/>
      <c r="O3706" s="148"/>
      <c r="P3706" s="148"/>
      <c r="Q3706" s="148"/>
      <c r="R3706" s="148"/>
      <c r="S3706" s="148"/>
      <c r="W3706" s="145" t="s">
        <v>17</v>
      </c>
      <c r="X3706" s="145"/>
      <c r="Y3706" s="145"/>
      <c r="Z3706" s="145"/>
      <c r="AA3706" s="145"/>
      <c r="AB3706" s="145"/>
    </row>
    <row r="3707" spans="1:35" s="15" customFormat="1" ht="15" customHeight="1" x14ac:dyDescent="0.25">
      <c r="T3707" s="78"/>
      <c r="U3707" s="63"/>
      <c r="V3707" s="63"/>
      <c r="W3707" s="149">
        <f ca="1">INDIRECT("Jäsenet!A"&amp;AI3702)</f>
        <v>75</v>
      </c>
      <c r="X3707" s="149"/>
      <c r="Y3707" s="149"/>
      <c r="Z3707" s="149"/>
      <c r="AA3707" s="149"/>
      <c r="AB3707" s="149"/>
    </row>
    <row r="3708" spans="1:35" s="15" customFormat="1" ht="15" customHeight="1" x14ac:dyDescent="0.25">
      <c r="B3708" s="39"/>
      <c r="C3708" s="39"/>
      <c r="D3708" s="39"/>
      <c r="E3708" s="39"/>
      <c r="F3708" s="39"/>
      <c r="G3708" s="39"/>
      <c r="H3708" s="39"/>
      <c r="I3708" s="39"/>
      <c r="J3708" s="39"/>
      <c r="K3708" s="39"/>
      <c r="L3708" s="39"/>
      <c r="M3708" s="39"/>
      <c r="N3708" s="39"/>
      <c r="O3708" s="39"/>
      <c r="P3708" s="39"/>
      <c r="Q3708" s="39"/>
      <c r="R3708" s="39"/>
      <c r="S3708" s="39"/>
      <c r="T3708" s="78"/>
      <c r="U3708" s="78"/>
      <c r="V3708" s="78"/>
      <c r="W3708" s="78"/>
      <c r="X3708" s="78"/>
      <c r="Y3708" s="78"/>
      <c r="Z3708" s="78"/>
      <c r="AA3708" s="39"/>
      <c r="AB3708" s="39"/>
      <c r="AC3708" s="39"/>
      <c r="AD3708" s="39"/>
      <c r="AE3708" s="39"/>
      <c r="AF3708" s="39"/>
      <c r="AG3708" s="39"/>
      <c r="AH3708" s="39"/>
      <c r="AI3708" s="39"/>
    </row>
    <row r="3709" spans="1:35" s="15" customFormat="1" ht="15" customHeight="1" x14ac:dyDescent="0.25">
      <c r="A3709" s="32"/>
      <c r="B3709" s="32"/>
      <c r="C3709" s="32"/>
      <c r="D3709" s="32"/>
      <c r="E3709" s="32"/>
      <c r="F3709" s="32"/>
      <c r="G3709" s="32"/>
      <c r="H3709" s="32"/>
      <c r="I3709" s="32"/>
      <c r="J3709" s="32"/>
      <c r="K3709" s="32"/>
      <c r="L3709" s="32"/>
      <c r="M3709" s="32"/>
      <c r="N3709" s="32"/>
      <c r="O3709" s="32"/>
      <c r="P3709" s="32"/>
      <c r="Q3709" s="32"/>
      <c r="R3709" s="32"/>
      <c r="S3709" s="32"/>
      <c r="T3709" s="33"/>
      <c r="U3709" s="33"/>
      <c r="V3709" s="33"/>
      <c r="W3709" s="35"/>
      <c r="X3709" s="33"/>
      <c r="Y3709" s="33"/>
      <c r="Z3709" s="33"/>
      <c r="AA3709" s="32"/>
      <c r="AB3709" s="32"/>
      <c r="AC3709" s="32"/>
      <c r="AD3709" s="32"/>
      <c r="AE3709" s="32"/>
      <c r="AF3709" s="32"/>
      <c r="AG3709" s="32"/>
      <c r="AH3709" s="32"/>
      <c r="AI3709" s="32"/>
    </row>
    <row r="3710" spans="1:35" s="15" customFormat="1" ht="15" customHeight="1" x14ac:dyDescent="0.25">
      <c r="B3710" s="39"/>
      <c r="C3710" s="39"/>
      <c r="D3710" s="39"/>
      <c r="E3710" s="39"/>
      <c r="F3710" s="39"/>
      <c r="G3710" s="39"/>
      <c r="H3710" s="39"/>
      <c r="I3710" s="39"/>
      <c r="J3710" s="39"/>
      <c r="K3710" s="39"/>
      <c r="L3710" s="39"/>
      <c r="M3710" s="39"/>
      <c r="N3710" s="39"/>
      <c r="O3710" s="39"/>
      <c r="P3710" s="39"/>
      <c r="Q3710" s="39"/>
      <c r="R3710" s="39"/>
      <c r="S3710" s="39"/>
      <c r="T3710" s="78"/>
      <c r="U3710" s="78"/>
      <c r="V3710" s="78"/>
      <c r="W3710" s="34"/>
      <c r="X3710" s="78"/>
      <c r="Y3710" s="78"/>
      <c r="Z3710" s="78"/>
      <c r="AA3710" s="39"/>
      <c r="AB3710" s="39"/>
      <c r="AC3710" s="39"/>
      <c r="AD3710" s="39"/>
      <c r="AE3710" s="39"/>
      <c r="AF3710" s="39"/>
      <c r="AG3710" s="39"/>
      <c r="AH3710" s="39"/>
      <c r="AI3710" s="39"/>
    </row>
    <row r="3711" spans="1:35" s="15" customFormat="1" ht="15" customHeight="1" x14ac:dyDescent="0.25">
      <c r="B3711" s="36" t="str">
        <f>'Laskun tiedot'!$A$11</f>
        <v>--------------------</v>
      </c>
      <c r="C3711" s="39"/>
      <c r="D3711" s="39"/>
      <c r="E3711" s="39"/>
      <c r="F3711" s="39"/>
      <c r="G3711" s="39"/>
      <c r="H3711" s="39"/>
      <c r="I3711" s="39"/>
      <c r="J3711" s="39"/>
      <c r="K3711" s="39"/>
      <c r="L3711" s="39"/>
      <c r="M3711" s="39"/>
      <c r="N3711" s="39"/>
      <c r="O3711" s="39"/>
      <c r="P3711" s="39"/>
      <c r="Q3711" s="39"/>
      <c r="R3711" s="39"/>
      <c r="S3711" s="39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17"/>
    </row>
    <row r="3712" spans="1:35" s="15" customFormat="1" ht="15" customHeight="1" x14ac:dyDescent="0.25">
      <c r="B3712" s="36" t="str">
        <f>'Laskun tiedot'!$A$12</f>
        <v>Vuosi 2011</v>
      </c>
      <c r="C3712" s="78"/>
      <c r="D3712" s="78"/>
      <c r="E3712" s="78"/>
      <c r="F3712" s="78"/>
      <c r="G3712" s="78"/>
      <c r="H3712" s="78"/>
      <c r="I3712" s="78"/>
      <c r="J3712" s="78"/>
      <c r="K3712" s="78"/>
      <c r="L3712" s="78"/>
      <c r="M3712" s="78"/>
      <c r="N3712" s="78"/>
      <c r="O3712" s="78"/>
      <c r="P3712" s="39"/>
      <c r="Q3712" s="39"/>
      <c r="R3712" s="39"/>
      <c r="S3712" s="39"/>
      <c r="T3712" s="39"/>
      <c r="U3712" s="39"/>
      <c r="V3712" s="39"/>
      <c r="W3712" s="39"/>
      <c r="X3712" s="39"/>
      <c r="Y3712" s="39"/>
      <c r="Z3712" s="39"/>
      <c r="AA3712" s="39"/>
      <c r="AB3712" s="39"/>
      <c r="AC3712" s="13"/>
      <c r="AD3712" s="13"/>
      <c r="AE3712" s="13"/>
      <c r="AF3712" s="13"/>
      <c r="AG3712" s="13"/>
      <c r="AH3712" s="13"/>
      <c r="AI3712" s="13"/>
    </row>
    <row r="3713" spans="2:35" s="15" customFormat="1" ht="15" customHeight="1" x14ac:dyDescent="0.25">
      <c r="B3713" s="36" t="str">
        <f>'Laskun tiedot'!$A$13</f>
        <v>JÄSENMAKSU ………. 10 €</v>
      </c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</row>
    <row r="3714" spans="2:35" s="15" customFormat="1" ht="15" customHeight="1" x14ac:dyDescent="0.25">
      <c r="B3714" s="36" t="str">
        <f>'Laskun tiedot'!$A$14</f>
        <v>--------------------</v>
      </c>
      <c r="T3714" s="39"/>
      <c r="AC3714" s="39"/>
    </row>
    <row r="3715" spans="2:35" s="15" customFormat="1" ht="15" customHeight="1" x14ac:dyDescent="0.25">
      <c r="B3715" s="36" t="str">
        <f>'Laskun tiedot'!$A$15</f>
        <v xml:space="preserve"> </v>
      </c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</row>
    <row r="3716" spans="2:35" s="15" customFormat="1" ht="15" customHeight="1" x14ac:dyDescent="0.25">
      <c r="B3716" s="36" t="str">
        <f>'Laskun tiedot'!$A$16</f>
        <v xml:space="preserve"> </v>
      </c>
      <c r="C3716" s="39"/>
      <c r="D3716" s="39"/>
      <c r="E3716" s="39"/>
      <c r="F3716" s="39"/>
      <c r="G3716" s="39"/>
      <c r="H3716" s="39"/>
      <c r="I3716" s="39"/>
      <c r="J3716" s="39"/>
      <c r="K3716" s="39"/>
      <c r="L3716" s="39"/>
      <c r="M3716" s="39"/>
      <c r="N3716" s="39"/>
      <c r="O3716" s="39"/>
      <c r="P3716" s="39"/>
      <c r="Q3716" s="39"/>
      <c r="R3716" s="39"/>
      <c r="S3716" s="39"/>
      <c r="T3716" s="39"/>
      <c r="U3716" s="39"/>
      <c r="V3716" s="39"/>
      <c r="W3716" s="39"/>
      <c r="X3716" s="39"/>
      <c r="Y3716" s="39"/>
      <c r="Z3716" s="39"/>
      <c r="AA3716" s="39"/>
      <c r="AB3716" s="39"/>
      <c r="AC3716" s="39"/>
      <c r="AD3716" s="39"/>
      <c r="AE3716" s="39"/>
      <c r="AF3716" s="39"/>
      <c r="AG3716" s="39"/>
      <c r="AH3716" s="39"/>
      <c r="AI3716" s="39"/>
    </row>
    <row r="3717" spans="2:35" s="15" customFormat="1" ht="15" customHeight="1" x14ac:dyDescent="0.25">
      <c r="B3717" s="36" t="str">
        <f>'Laskun tiedot'!$A$17</f>
        <v xml:space="preserve"> </v>
      </c>
    </row>
    <row r="3718" spans="2:35" s="11" customFormat="1" ht="15" customHeight="1" x14ac:dyDescent="0.25">
      <c r="B3718" s="36" t="str">
        <f>'Laskun tiedot'!$A$18</f>
        <v xml:space="preserve"> </v>
      </c>
    </row>
    <row r="3719" spans="2:35" s="15" customFormat="1" ht="15" customHeight="1" x14ac:dyDescent="0.25">
      <c r="B3719" s="36" t="str">
        <f>'Laskun tiedot'!$A$19</f>
        <v xml:space="preserve"> </v>
      </c>
      <c r="M3719" s="16"/>
      <c r="N3719" s="1"/>
      <c r="O3719" s="1"/>
      <c r="P3719" s="16"/>
      <c r="Q3719" s="1"/>
      <c r="R3719" s="1"/>
      <c r="T3719" s="16"/>
      <c r="U3719" s="1"/>
      <c r="V3719" s="1"/>
      <c r="W3719" s="1"/>
      <c r="X3719" s="1"/>
      <c r="Z3719" s="16"/>
      <c r="AA3719" s="1"/>
      <c r="AB3719" s="1"/>
      <c r="AD3719" s="16"/>
      <c r="AE3719" s="1"/>
      <c r="AF3719" s="1"/>
      <c r="AG3719" s="1"/>
      <c r="AH3719" s="1"/>
    </row>
    <row r="3720" spans="2:35" s="15" customFormat="1" ht="15" customHeight="1" x14ac:dyDescent="0.25">
      <c r="B3720" s="36" t="str">
        <f>'Laskun tiedot'!$A$20</f>
        <v xml:space="preserve"> </v>
      </c>
      <c r="M3720" s="16"/>
      <c r="N3720" s="1"/>
      <c r="O3720" s="1"/>
      <c r="P3720" s="16"/>
      <c r="Q3720" s="1"/>
      <c r="R3720" s="1"/>
      <c r="T3720" s="16"/>
      <c r="U3720" s="1"/>
      <c r="V3720" s="1"/>
      <c r="W3720" s="1"/>
      <c r="X3720" s="1"/>
      <c r="Z3720" s="16"/>
      <c r="AA3720" s="1"/>
      <c r="AB3720" s="1"/>
      <c r="AD3720" s="16"/>
      <c r="AE3720" s="1"/>
      <c r="AF3720" s="1"/>
      <c r="AG3720" s="1"/>
      <c r="AH3720" s="1"/>
    </row>
    <row r="3721" spans="2:35" s="15" customFormat="1" ht="15" customHeight="1" x14ac:dyDescent="0.25">
      <c r="B3721" s="36" t="str">
        <f>'Laskun tiedot'!$A$21</f>
        <v xml:space="preserve"> </v>
      </c>
      <c r="M3721" s="16"/>
      <c r="N3721" s="1"/>
      <c r="O3721" s="1"/>
      <c r="P3721" s="16"/>
      <c r="Q3721" s="1"/>
      <c r="R3721" s="1"/>
      <c r="T3721" s="16"/>
      <c r="U3721" s="1"/>
      <c r="V3721" s="1"/>
      <c r="W3721" s="1"/>
      <c r="X3721" s="1"/>
      <c r="Z3721" s="16"/>
      <c r="AA3721" s="1"/>
      <c r="AB3721" s="1"/>
      <c r="AD3721" s="16"/>
      <c r="AE3721" s="1"/>
      <c r="AF3721" s="1"/>
      <c r="AG3721" s="1"/>
      <c r="AH3721" s="1"/>
    </row>
    <row r="3722" spans="2:35" s="15" customFormat="1" ht="15" customHeight="1" x14ac:dyDescent="0.25">
      <c r="B3722" s="36" t="str">
        <f>'Laskun tiedot'!$A$22</f>
        <v xml:space="preserve"> </v>
      </c>
      <c r="M3722" s="16"/>
      <c r="N3722" s="1"/>
      <c r="O3722" s="1"/>
      <c r="P3722" s="16"/>
      <c r="Q3722" s="1"/>
      <c r="R3722" s="1"/>
      <c r="T3722" s="16"/>
      <c r="U3722" s="1"/>
      <c r="V3722" s="1"/>
      <c r="W3722" s="1"/>
      <c r="X3722" s="1"/>
      <c r="Z3722" s="16"/>
      <c r="AA3722" s="1"/>
      <c r="AB3722" s="1"/>
      <c r="AD3722" s="16"/>
      <c r="AE3722" s="1"/>
      <c r="AF3722" s="1"/>
      <c r="AG3722" s="1"/>
      <c r="AH3722" s="1"/>
    </row>
    <row r="3723" spans="2:35" s="15" customFormat="1" ht="15" customHeight="1" x14ac:dyDescent="0.25">
      <c r="B3723" s="36" t="str">
        <f>'Laskun tiedot'!$A$23</f>
        <v xml:space="preserve"> </v>
      </c>
      <c r="M3723" s="16"/>
      <c r="N3723" s="1"/>
      <c r="O3723" s="1"/>
      <c r="P3723" s="16"/>
      <c r="Q3723" s="1"/>
      <c r="R3723" s="1"/>
      <c r="T3723" s="16"/>
      <c r="U3723" s="1"/>
      <c r="V3723" s="1"/>
      <c r="W3723" s="1"/>
      <c r="X3723" s="1"/>
      <c r="Z3723" s="16"/>
      <c r="AA3723" s="1"/>
      <c r="AB3723" s="1"/>
      <c r="AD3723" s="16"/>
      <c r="AE3723" s="1"/>
      <c r="AF3723" s="1"/>
      <c r="AG3723" s="1"/>
      <c r="AH3723" s="1"/>
    </row>
    <row r="3724" spans="2:35" s="15" customFormat="1" ht="15" customHeight="1" x14ac:dyDescent="0.25">
      <c r="B3724" s="36" t="str">
        <f>'Laskun tiedot'!$A$24</f>
        <v xml:space="preserve"> </v>
      </c>
      <c r="M3724" s="16"/>
      <c r="N3724" s="1"/>
      <c r="O3724" s="1"/>
      <c r="P3724" s="16"/>
      <c r="Q3724" s="1"/>
      <c r="R3724" s="1"/>
      <c r="T3724" s="16"/>
      <c r="U3724" s="1"/>
      <c r="V3724" s="1"/>
      <c r="W3724" s="1"/>
      <c r="X3724" s="1"/>
      <c r="Z3724" s="16"/>
      <c r="AA3724" s="1"/>
      <c r="AB3724" s="1"/>
      <c r="AD3724" s="16"/>
      <c r="AE3724" s="1"/>
      <c r="AF3724" s="1"/>
      <c r="AG3724" s="1"/>
      <c r="AH3724" s="1"/>
    </row>
    <row r="3725" spans="2:35" s="15" customFormat="1" ht="15" customHeight="1" x14ac:dyDescent="0.25">
      <c r="B3725" s="36" t="str">
        <f>'Laskun tiedot'!$A$25</f>
        <v xml:space="preserve"> </v>
      </c>
      <c r="M3725" s="16"/>
      <c r="N3725" s="1"/>
      <c r="O3725" s="1"/>
      <c r="P3725" s="16"/>
      <c r="Q3725" s="1"/>
      <c r="R3725" s="1"/>
      <c r="T3725" s="16"/>
      <c r="U3725" s="1"/>
      <c r="V3725" s="1"/>
      <c r="W3725" s="1"/>
      <c r="X3725" s="1"/>
      <c r="Z3725" s="16"/>
      <c r="AA3725" s="1"/>
      <c r="AB3725" s="1"/>
      <c r="AD3725" s="16"/>
      <c r="AE3725" s="1"/>
      <c r="AF3725" s="1"/>
      <c r="AG3725" s="1"/>
      <c r="AH3725" s="1"/>
    </row>
    <row r="3726" spans="2:35" s="15" customFormat="1" ht="15" customHeight="1" x14ac:dyDescent="0.25">
      <c r="B3726" s="36" t="str">
        <f>'Laskun tiedot'!$A$26</f>
        <v xml:space="preserve"> </v>
      </c>
      <c r="M3726" s="16"/>
      <c r="N3726" s="1"/>
      <c r="O3726" s="1"/>
      <c r="P3726" s="16"/>
      <c r="Q3726" s="1"/>
      <c r="R3726" s="1"/>
      <c r="T3726" s="16"/>
      <c r="U3726" s="1"/>
      <c r="V3726" s="1"/>
      <c r="W3726" s="1"/>
      <c r="X3726" s="1"/>
      <c r="Z3726" s="16"/>
      <c r="AA3726" s="1"/>
      <c r="AB3726" s="1"/>
      <c r="AD3726" s="16"/>
      <c r="AE3726" s="1"/>
      <c r="AF3726" s="1"/>
      <c r="AG3726" s="1"/>
      <c r="AH3726" s="1"/>
    </row>
    <row r="3727" spans="2:35" s="15" customFormat="1" ht="15" customHeight="1" x14ac:dyDescent="0.25">
      <c r="B3727" s="36" t="str">
        <f>'Laskun tiedot'!$A$27</f>
        <v xml:space="preserve"> </v>
      </c>
      <c r="M3727" s="16"/>
      <c r="N3727" s="1"/>
      <c r="O3727" s="1"/>
      <c r="P3727" s="16"/>
      <c r="Q3727" s="1"/>
      <c r="R3727" s="1"/>
      <c r="T3727" s="16"/>
      <c r="U3727" s="1"/>
      <c r="V3727" s="1"/>
      <c r="W3727" s="1"/>
      <c r="X3727" s="1"/>
      <c r="Z3727" s="16"/>
      <c r="AA3727" s="1"/>
      <c r="AB3727" s="1"/>
      <c r="AD3727" s="16"/>
      <c r="AE3727" s="1"/>
      <c r="AF3727" s="1"/>
      <c r="AG3727" s="1"/>
      <c r="AH3727" s="1"/>
    </row>
    <row r="3728" spans="2:35" s="15" customFormat="1" ht="15" customHeight="1" x14ac:dyDescent="0.25">
      <c r="B3728" s="36"/>
      <c r="M3728" s="16"/>
      <c r="N3728" s="1"/>
      <c r="O3728" s="1"/>
      <c r="P3728" s="16"/>
      <c r="Q3728" s="1"/>
      <c r="R3728" s="1"/>
      <c r="T3728" s="16"/>
      <c r="U3728" s="1"/>
      <c r="V3728" s="1"/>
      <c r="W3728" s="1"/>
      <c r="X3728" s="1"/>
      <c r="Z3728" s="16"/>
      <c r="AA3728" s="1"/>
      <c r="AB3728" s="1"/>
      <c r="AD3728" s="16"/>
      <c r="AE3728" s="1"/>
      <c r="AF3728" s="1"/>
      <c r="AG3728" s="1"/>
      <c r="AH3728" s="1"/>
    </row>
    <row r="3729" spans="1:35" s="80" customFormat="1" ht="12" customHeight="1" x14ac:dyDescent="0.25">
      <c r="B3729" s="143" t="str">
        <f>'Laskun tiedot'!$A$30</f>
        <v>Sihteeri:</v>
      </c>
      <c r="C3729" s="143"/>
      <c r="D3729" s="143"/>
      <c r="E3729" s="143"/>
      <c r="F3729" s="143"/>
      <c r="G3729" s="143"/>
      <c r="H3729" s="143"/>
      <c r="I3729" s="143"/>
      <c r="J3729" s="143" t="str">
        <f>'Laskun tiedot'!$B$30</f>
        <v>Puh.</v>
      </c>
      <c r="K3729" s="143"/>
      <c r="L3729" s="143"/>
      <c r="M3729" s="143"/>
      <c r="N3729" s="143"/>
      <c r="O3729" s="143"/>
      <c r="P3729" s="143"/>
      <c r="Q3729" s="143"/>
      <c r="R3729" s="143"/>
      <c r="S3729" s="143" t="str">
        <f>'Laskun tiedot'!$C$30</f>
        <v xml:space="preserve"> </v>
      </c>
      <c r="T3729" s="143"/>
      <c r="U3729" s="143"/>
      <c r="V3729" s="143"/>
      <c r="W3729" s="143"/>
      <c r="X3729" s="143"/>
      <c r="Y3729" s="143"/>
      <c r="Z3729" s="143"/>
      <c r="AA3729" s="143" t="str">
        <f>'Laskun tiedot'!$D$30</f>
        <v xml:space="preserve"> </v>
      </c>
      <c r="AB3729" s="143"/>
      <c r="AC3729" s="143"/>
      <c r="AD3729" s="143"/>
      <c r="AE3729" s="143"/>
      <c r="AF3729" s="143"/>
      <c r="AG3729" s="143"/>
      <c r="AH3729" s="143"/>
      <c r="AI3729" s="143"/>
    </row>
    <row r="3730" spans="1:35" s="79" customFormat="1" ht="12" customHeight="1" x14ac:dyDescent="0.2">
      <c r="B3730" s="143" t="str">
        <f>'Laskun tiedot'!$A$31</f>
        <v xml:space="preserve"> </v>
      </c>
      <c r="C3730" s="143"/>
      <c r="D3730" s="143"/>
      <c r="E3730" s="143"/>
      <c r="F3730" s="143"/>
      <c r="G3730" s="143"/>
      <c r="H3730" s="143"/>
      <c r="I3730" s="143"/>
      <c r="J3730" s="143" t="str">
        <f>'Laskun tiedot'!$B$31</f>
        <v xml:space="preserve"> </v>
      </c>
      <c r="K3730" s="143"/>
      <c r="L3730" s="143"/>
      <c r="M3730" s="143"/>
      <c r="N3730" s="143"/>
      <c r="O3730" s="143"/>
      <c r="P3730" s="143"/>
      <c r="Q3730" s="143"/>
      <c r="R3730" s="143"/>
      <c r="S3730" s="144" t="str">
        <f>'Laskun tiedot'!$C$31</f>
        <v xml:space="preserve"> </v>
      </c>
      <c r="T3730" s="144"/>
      <c r="U3730" s="144"/>
      <c r="V3730" s="144"/>
      <c r="W3730" s="144"/>
      <c r="X3730" s="144"/>
      <c r="Y3730" s="144"/>
      <c r="Z3730" s="144"/>
      <c r="AA3730" s="144" t="str">
        <f>'Laskun tiedot'!$D$31</f>
        <v xml:space="preserve"> </v>
      </c>
      <c r="AB3730" s="144"/>
      <c r="AC3730" s="144"/>
      <c r="AD3730" s="144"/>
      <c r="AE3730" s="144"/>
      <c r="AF3730" s="144"/>
      <c r="AG3730" s="144"/>
      <c r="AH3730" s="144"/>
      <c r="AI3730" s="144"/>
    </row>
    <row r="3731" spans="1:35" s="80" customFormat="1" ht="12" customHeight="1" x14ac:dyDescent="0.25">
      <c r="B3731" s="143" t="str">
        <f>'Laskun tiedot'!$A$32</f>
        <v xml:space="preserve"> </v>
      </c>
      <c r="C3731" s="143"/>
      <c r="D3731" s="143"/>
      <c r="E3731" s="143"/>
      <c r="F3731" s="143"/>
      <c r="G3731" s="143"/>
      <c r="H3731" s="143"/>
      <c r="I3731" s="143"/>
      <c r="J3731" s="143" t="str">
        <f>'Laskun tiedot'!$B$32</f>
        <v xml:space="preserve"> </v>
      </c>
      <c r="K3731" s="143"/>
      <c r="L3731" s="143"/>
      <c r="M3731" s="143"/>
      <c r="N3731" s="143"/>
      <c r="O3731" s="143"/>
      <c r="P3731" s="143"/>
      <c r="Q3731" s="143"/>
      <c r="R3731" s="143"/>
      <c r="S3731" s="144" t="str">
        <f>'Laskun tiedot'!$C$32</f>
        <v xml:space="preserve"> </v>
      </c>
      <c r="T3731" s="144"/>
      <c r="U3731" s="144"/>
      <c r="V3731" s="144"/>
      <c r="W3731" s="144"/>
      <c r="X3731" s="144"/>
      <c r="Y3731" s="144"/>
      <c r="Z3731" s="144"/>
      <c r="AA3731" s="144" t="str">
        <f>'Laskun tiedot'!$D$32</f>
        <v xml:space="preserve"> </v>
      </c>
      <c r="AB3731" s="144"/>
      <c r="AC3731" s="144"/>
      <c r="AD3731" s="144"/>
      <c r="AE3731" s="144"/>
      <c r="AF3731" s="144"/>
      <c r="AG3731" s="144"/>
      <c r="AH3731" s="144"/>
      <c r="AI3731" s="144"/>
    </row>
    <row r="3732" spans="1:35" s="15" customFormat="1" ht="15" customHeight="1" x14ac:dyDescent="0.25">
      <c r="A3732" s="60"/>
      <c r="B3732" s="61"/>
      <c r="C3732" s="61"/>
      <c r="D3732" s="61"/>
      <c r="E3732" s="61"/>
      <c r="F3732" s="61"/>
      <c r="G3732" s="61"/>
      <c r="H3732" s="61"/>
      <c r="I3732" s="61"/>
      <c r="J3732" s="61"/>
      <c r="K3732" s="61"/>
      <c r="L3732" s="61"/>
      <c r="M3732" s="61"/>
      <c r="N3732" s="61"/>
      <c r="O3732" s="61"/>
      <c r="P3732" s="61"/>
      <c r="Q3732" s="61"/>
      <c r="R3732" s="61"/>
      <c r="S3732" s="61"/>
      <c r="T3732" s="61"/>
      <c r="U3732" s="61"/>
      <c r="V3732" s="61"/>
      <c r="W3732" s="61"/>
      <c r="X3732" s="61"/>
      <c r="Y3732" s="61"/>
      <c r="Z3732" s="61"/>
      <c r="AA3732" s="61"/>
      <c r="AB3732" s="61"/>
      <c r="AC3732" s="61"/>
      <c r="AD3732" s="61"/>
      <c r="AE3732" s="61"/>
      <c r="AF3732" s="61"/>
      <c r="AG3732" s="61"/>
      <c r="AH3732" s="61"/>
      <c r="AI3732" s="61"/>
    </row>
    <row r="3733" spans="1:35" s="15" customFormat="1" ht="15" customHeight="1" x14ac:dyDescent="0.25">
      <c r="B3733" s="39"/>
      <c r="C3733" s="39"/>
      <c r="D3733" s="39"/>
      <c r="E3733" s="39"/>
      <c r="F3733" s="39"/>
      <c r="G3733" s="39"/>
      <c r="H3733" s="39"/>
      <c r="I3733" s="39"/>
      <c r="J3733" s="39"/>
      <c r="K3733" s="39"/>
      <c r="L3733" s="39"/>
      <c r="M3733" s="39"/>
      <c r="N3733" s="39"/>
      <c r="O3733" s="39"/>
      <c r="P3733" s="39"/>
      <c r="Q3733" s="39"/>
      <c r="R3733" s="39"/>
      <c r="S3733" s="39"/>
      <c r="T3733" s="39"/>
      <c r="U3733" s="39"/>
      <c r="V3733" s="39"/>
      <c r="W3733" s="39"/>
      <c r="X3733" s="39"/>
      <c r="Y3733" s="39"/>
      <c r="Z3733" s="39"/>
      <c r="AA3733" s="39"/>
      <c r="AB3733" s="59"/>
      <c r="AC3733" s="59"/>
      <c r="AD3733" s="39"/>
      <c r="AE3733" s="39"/>
      <c r="AF3733" s="39"/>
      <c r="AG3733" s="39"/>
      <c r="AH3733" s="39"/>
      <c r="AI3733" s="39"/>
    </row>
    <row r="3734" spans="1:35" s="15" customFormat="1" ht="11.1" customHeight="1" x14ac:dyDescent="0.25">
      <c r="A3734" s="72"/>
      <c r="B3734" s="73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27" t="s">
        <v>35</v>
      </c>
      <c r="T3734" s="128"/>
      <c r="U3734" s="128"/>
      <c r="V3734" s="128"/>
      <c r="W3734" s="128"/>
      <c r="X3734" s="128"/>
      <c r="Y3734" s="128"/>
      <c r="Z3734" s="128"/>
      <c r="AA3734" s="129"/>
      <c r="AB3734" s="128" t="s">
        <v>36</v>
      </c>
      <c r="AC3734" s="128"/>
      <c r="AD3734" s="128"/>
      <c r="AE3734" s="128"/>
      <c r="AF3734" s="128"/>
      <c r="AG3734" s="128"/>
      <c r="AH3734" s="128"/>
      <c r="AI3734" s="128"/>
    </row>
    <row r="3735" spans="1:35" s="15" customFormat="1" ht="15" customHeight="1" x14ac:dyDescent="0.25">
      <c r="A3735" s="116" t="s">
        <v>19</v>
      </c>
      <c r="B3735" s="130"/>
      <c r="C3735" s="20"/>
      <c r="D3735" s="133" t="str">
        <f>'Laskun tiedot'!$A$35</f>
        <v>EKOP 123456-09876543</v>
      </c>
      <c r="E3735" s="133"/>
      <c r="F3735" s="133"/>
      <c r="G3735" s="133"/>
      <c r="H3735" s="133"/>
      <c r="I3735" s="133"/>
      <c r="J3735" s="133"/>
      <c r="K3735" s="133"/>
      <c r="L3735" s="133"/>
      <c r="M3735" s="133"/>
      <c r="N3735" s="133"/>
      <c r="O3735" s="133"/>
      <c r="P3735" s="133"/>
      <c r="Q3735" s="133"/>
      <c r="R3735" s="133"/>
      <c r="S3735" s="134" t="str">
        <f>'Laskun tiedot'!$B$35</f>
        <v>FI67 1234 5609 8765 43</v>
      </c>
      <c r="T3735" s="135"/>
      <c r="U3735" s="135"/>
      <c r="V3735" s="135"/>
      <c r="W3735" s="135"/>
      <c r="X3735" s="135"/>
      <c r="Y3735" s="135"/>
      <c r="Z3735" s="135"/>
      <c r="AA3735" s="136"/>
      <c r="AB3735" s="135" t="str">
        <f>'Laskun tiedot'!$C$35</f>
        <v>OKOYFIHH</v>
      </c>
      <c r="AC3735" s="135"/>
      <c r="AD3735" s="135"/>
      <c r="AE3735" s="135"/>
      <c r="AF3735" s="135"/>
      <c r="AG3735" s="135"/>
      <c r="AH3735" s="135"/>
      <c r="AI3735" s="135"/>
    </row>
    <row r="3736" spans="1:35" s="15" customFormat="1" ht="15" customHeight="1" x14ac:dyDescent="0.25">
      <c r="A3736" s="116"/>
      <c r="B3736" s="130"/>
      <c r="C3736" s="20"/>
      <c r="D3736" s="133" t="str">
        <f>'Laskun tiedot'!$A$36</f>
        <v xml:space="preserve"> </v>
      </c>
      <c r="E3736" s="133"/>
      <c r="F3736" s="133"/>
      <c r="G3736" s="133"/>
      <c r="H3736" s="133"/>
      <c r="I3736" s="133"/>
      <c r="J3736" s="133"/>
      <c r="K3736" s="133"/>
      <c r="L3736" s="133"/>
      <c r="M3736" s="133"/>
      <c r="N3736" s="133"/>
      <c r="O3736" s="133"/>
      <c r="P3736" s="133"/>
      <c r="Q3736" s="133"/>
      <c r="R3736" s="137"/>
      <c r="S3736" s="134" t="str">
        <f>'Laskun tiedot'!$B$36</f>
        <v xml:space="preserve"> </v>
      </c>
      <c r="T3736" s="135"/>
      <c r="U3736" s="135"/>
      <c r="V3736" s="135"/>
      <c r="W3736" s="135"/>
      <c r="X3736" s="135"/>
      <c r="Y3736" s="135"/>
      <c r="Z3736" s="135"/>
      <c r="AA3736" s="136"/>
      <c r="AB3736" s="134" t="str">
        <f>'Laskun tiedot'!$C$36</f>
        <v xml:space="preserve"> </v>
      </c>
      <c r="AC3736" s="135"/>
      <c r="AD3736" s="135"/>
      <c r="AE3736" s="135"/>
      <c r="AF3736" s="135"/>
      <c r="AG3736" s="135"/>
      <c r="AH3736" s="135"/>
      <c r="AI3736" s="135"/>
    </row>
    <row r="3737" spans="1:35" s="15" customFormat="1" ht="15" customHeight="1" x14ac:dyDescent="0.25">
      <c r="A3737" s="131"/>
      <c r="B3737" s="132"/>
      <c r="C3737" s="20"/>
      <c r="D3737" s="138" t="str">
        <f>'Laskun tiedot'!$A$37</f>
        <v xml:space="preserve"> </v>
      </c>
      <c r="E3737" s="138"/>
      <c r="F3737" s="138"/>
      <c r="G3737" s="138"/>
      <c r="H3737" s="138"/>
      <c r="I3737" s="138"/>
      <c r="J3737" s="138"/>
      <c r="K3737" s="138"/>
      <c r="L3737" s="138"/>
      <c r="M3737" s="138"/>
      <c r="N3737" s="138"/>
      <c r="O3737" s="138"/>
      <c r="P3737" s="138"/>
      <c r="Q3737" s="138"/>
      <c r="R3737" s="139"/>
      <c r="S3737" s="140" t="str">
        <f>'Laskun tiedot'!$B$37</f>
        <v xml:space="preserve"> </v>
      </c>
      <c r="T3737" s="141"/>
      <c r="U3737" s="141"/>
      <c r="V3737" s="141"/>
      <c r="W3737" s="141"/>
      <c r="X3737" s="141"/>
      <c r="Y3737" s="141"/>
      <c r="Z3737" s="141"/>
      <c r="AA3737" s="142"/>
      <c r="AB3737" s="140" t="str">
        <f>'Laskun tiedot'!$C$37</f>
        <v xml:space="preserve"> </v>
      </c>
      <c r="AC3737" s="141"/>
      <c r="AD3737" s="141"/>
      <c r="AE3737" s="141"/>
      <c r="AF3737" s="141"/>
      <c r="AG3737" s="141"/>
      <c r="AH3737" s="141"/>
      <c r="AI3737" s="141"/>
    </row>
    <row r="3738" spans="1:35" s="15" customFormat="1" ht="15" customHeight="1" x14ac:dyDescent="0.25">
      <c r="A3738" s="101" t="s">
        <v>21</v>
      </c>
      <c r="B3738" s="102"/>
      <c r="C3738" s="22"/>
      <c r="D3738" s="107" t="str">
        <f>'Laskun tiedot'!$A$40</f>
        <v xml:space="preserve"> </v>
      </c>
      <c r="E3738" s="107"/>
      <c r="F3738" s="107"/>
      <c r="G3738" s="107"/>
      <c r="H3738" s="107"/>
      <c r="I3738" s="107"/>
      <c r="J3738" s="107"/>
      <c r="K3738" s="107"/>
      <c r="L3738" s="107"/>
      <c r="M3738" s="107"/>
      <c r="N3738" s="107"/>
      <c r="O3738" s="107"/>
      <c r="P3738" s="107"/>
      <c r="Q3738" s="107"/>
      <c r="R3738" s="108"/>
      <c r="S3738" s="23"/>
      <c r="T3738" s="24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</row>
    <row r="3739" spans="1:35" s="15" customFormat="1" ht="15" customHeight="1" x14ac:dyDescent="0.25">
      <c r="A3739" s="103"/>
      <c r="B3739" s="104"/>
      <c r="C3739" s="20"/>
      <c r="D3739" s="109"/>
      <c r="E3739" s="109"/>
      <c r="F3739" s="109"/>
      <c r="G3739" s="109"/>
      <c r="H3739" s="109"/>
      <c r="I3739" s="109"/>
      <c r="J3739" s="109"/>
      <c r="K3739" s="109"/>
      <c r="L3739" s="109"/>
      <c r="M3739" s="109"/>
      <c r="N3739" s="109"/>
      <c r="O3739" s="109"/>
      <c r="P3739" s="109"/>
      <c r="Q3739" s="109"/>
      <c r="R3739" s="110"/>
      <c r="S3739" s="29"/>
      <c r="T3739" s="25" t="str">
        <f>'Laskun tiedot'!$A$43</f>
        <v>KÄYTÄ VIITETTÄ !</v>
      </c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</row>
    <row r="3740" spans="1:35" s="15" customFormat="1" ht="15" customHeight="1" x14ac:dyDescent="0.25">
      <c r="A3740" s="105"/>
      <c r="B3740" s="106"/>
      <c r="C3740" s="26"/>
      <c r="D3740" s="111"/>
      <c r="E3740" s="111"/>
      <c r="F3740" s="111"/>
      <c r="G3740" s="111"/>
      <c r="H3740" s="111"/>
      <c r="I3740" s="111"/>
      <c r="J3740" s="111"/>
      <c r="K3740" s="111"/>
      <c r="L3740" s="111"/>
      <c r="M3740" s="111"/>
      <c r="N3740" s="111"/>
      <c r="O3740" s="111"/>
      <c r="P3740" s="111"/>
      <c r="Q3740" s="111"/>
      <c r="R3740" s="112"/>
      <c r="S3740" s="29"/>
      <c r="T3740" s="25" t="str">
        <f>'Laskun tiedot'!$A$44</f>
        <v xml:space="preserve"> </v>
      </c>
      <c r="U3740" s="25"/>
      <c r="V3740" s="25"/>
      <c r="W3740" s="25"/>
      <c r="X3740" s="25"/>
      <c r="Y3740" s="25"/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5"/>
    </row>
    <row r="3741" spans="1:35" s="15" customFormat="1" ht="15" customHeight="1" x14ac:dyDescent="0.25">
      <c r="A3741" s="113" t="s">
        <v>20</v>
      </c>
      <c r="B3741" s="101" t="s">
        <v>22</v>
      </c>
      <c r="C3741" s="20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1"/>
      <c r="S3741" s="29"/>
      <c r="T3741" s="25" t="str">
        <f>'Laskun tiedot'!$A$45</f>
        <v xml:space="preserve"> </v>
      </c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</row>
    <row r="3742" spans="1:35" s="15" customFormat="1" ht="15" customHeight="1" x14ac:dyDescent="0.25">
      <c r="A3742" s="114"/>
      <c r="B3742" s="116"/>
      <c r="C3742" s="20"/>
      <c r="D3742" s="117" t="str">
        <f ca="1">INDIRECT("Jäsenet!C"&amp;AI3702)&amp;$B$2&amp;INDIRECT("Jäsenet!B"&amp;AI3702)</f>
        <v xml:space="preserve"> </v>
      </c>
      <c r="E3742" s="117"/>
      <c r="F3742" s="117"/>
      <c r="G3742" s="117"/>
      <c r="H3742" s="117"/>
      <c r="I3742" s="117"/>
      <c r="J3742" s="117"/>
      <c r="K3742" s="117"/>
      <c r="L3742" s="117"/>
      <c r="M3742" s="117"/>
      <c r="N3742" s="117"/>
      <c r="O3742" s="117"/>
      <c r="P3742" s="117"/>
      <c r="Q3742" s="117"/>
      <c r="R3742" s="117"/>
      <c r="S3742" s="29"/>
      <c r="T3742" s="25" t="str">
        <f>'Laskun tiedot'!$A$46</f>
        <v xml:space="preserve"> </v>
      </c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</row>
    <row r="3743" spans="1:35" s="15" customFormat="1" ht="15" customHeight="1" x14ac:dyDescent="0.25">
      <c r="A3743" s="114"/>
      <c r="B3743" s="116"/>
      <c r="C3743" s="20"/>
      <c r="D3743" s="117">
        <f ca="1">INDIRECT("Jäsenet!D"&amp;AI3702)</f>
        <v>0</v>
      </c>
      <c r="E3743" s="117"/>
      <c r="F3743" s="117"/>
      <c r="G3743" s="117"/>
      <c r="H3743" s="117"/>
      <c r="I3743" s="117"/>
      <c r="J3743" s="117"/>
      <c r="K3743" s="117"/>
      <c r="L3743" s="117"/>
      <c r="M3743" s="117"/>
      <c r="N3743" s="117"/>
      <c r="O3743" s="117"/>
      <c r="P3743" s="117"/>
      <c r="Q3743" s="117"/>
      <c r="R3743" s="117"/>
      <c r="S3743" s="29"/>
      <c r="T3743" s="25" t="str">
        <f>'Laskun tiedot'!$A$47</f>
        <v xml:space="preserve"> </v>
      </c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</row>
    <row r="3744" spans="1:35" s="15" customFormat="1" ht="15" customHeight="1" x14ac:dyDescent="0.25">
      <c r="A3744" s="114"/>
      <c r="B3744" s="116"/>
      <c r="C3744" s="20"/>
      <c r="D3744" s="118" t="str">
        <f ca="1">INDIRECT("Jäsenet!E"&amp;AI3702)&amp;$B$2&amp;INDIRECT("Jäsenet!F"&amp;AI3702)</f>
        <v xml:space="preserve"> </v>
      </c>
      <c r="E3744" s="118"/>
      <c r="F3744" s="118"/>
      <c r="G3744" s="118"/>
      <c r="H3744" s="118"/>
      <c r="I3744" s="118"/>
      <c r="J3744" s="118"/>
      <c r="K3744" s="118"/>
      <c r="L3744" s="118"/>
      <c r="M3744" s="118"/>
      <c r="N3744" s="118"/>
      <c r="O3744" s="118"/>
      <c r="P3744" s="118"/>
      <c r="Q3744" s="118"/>
      <c r="R3744" s="118"/>
      <c r="S3744" s="29"/>
      <c r="T3744" s="25" t="str">
        <f>'Laskun tiedot'!$A$48</f>
        <v xml:space="preserve"> </v>
      </c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</row>
    <row r="3745" spans="1:35" s="15" customFormat="1" ht="15" customHeight="1" x14ac:dyDescent="0.25">
      <c r="A3745" s="114"/>
      <c r="B3745" s="74"/>
      <c r="C3745" s="20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1"/>
      <c r="S3745" s="30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</row>
    <row r="3746" spans="1:35" s="15" customFormat="1" ht="12.6" customHeight="1" x14ac:dyDescent="0.25">
      <c r="A3746" s="114"/>
      <c r="B3746" s="119" t="s">
        <v>23</v>
      </c>
      <c r="C3746" s="20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121" t="s">
        <v>39</v>
      </c>
      <c r="T3746" s="122"/>
      <c r="U3746" s="123"/>
      <c r="V3746" s="81">
        <f ca="1">INDIRECT("Jäsenet!G"&amp;AI3702)</f>
        <v>10757</v>
      </c>
      <c r="W3746" s="82"/>
      <c r="X3746" s="82"/>
      <c r="Y3746" s="82"/>
      <c r="Z3746" s="82"/>
      <c r="AA3746" s="82"/>
      <c r="AB3746" s="82"/>
      <c r="AC3746" s="82"/>
      <c r="AD3746" s="82"/>
      <c r="AE3746" s="82"/>
      <c r="AF3746" s="82"/>
      <c r="AG3746" s="82"/>
      <c r="AH3746" s="82"/>
      <c r="AI3746" s="82"/>
    </row>
    <row r="3747" spans="1:35" s="15" customFormat="1" ht="12.6" customHeight="1" x14ac:dyDescent="0.25">
      <c r="A3747" s="115"/>
      <c r="B3747" s="120"/>
      <c r="C3747" s="28"/>
      <c r="D3747" s="28"/>
      <c r="E3747" s="28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124"/>
      <c r="T3747" s="125"/>
      <c r="U3747" s="126"/>
      <c r="V3747" s="83"/>
      <c r="W3747" s="84"/>
      <c r="X3747" s="84"/>
      <c r="Y3747" s="84"/>
      <c r="Z3747" s="84"/>
      <c r="AA3747" s="84"/>
      <c r="AB3747" s="85"/>
      <c r="AC3747" s="85"/>
      <c r="AD3747" s="85"/>
      <c r="AE3747" s="85"/>
      <c r="AF3747" s="85"/>
      <c r="AG3747" s="85"/>
      <c r="AH3747" s="85"/>
      <c r="AI3747" s="85"/>
    </row>
    <row r="3748" spans="1:35" s="15" customFormat="1" ht="24.95" customHeight="1" x14ac:dyDescent="0.25">
      <c r="A3748" s="86" t="s">
        <v>37</v>
      </c>
      <c r="B3748" s="87"/>
      <c r="C3748" s="88"/>
      <c r="D3748" s="89"/>
      <c r="E3748" s="89"/>
      <c r="F3748" s="89"/>
      <c r="G3748" s="89"/>
      <c r="H3748" s="89"/>
      <c r="I3748" s="89"/>
      <c r="J3748" s="89"/>
      <c r="K3748" s="89"/>
      <c r="L3748" s="89"/>
      <c r="M3748" s="89"/>
      <c r="N3748" s="89"/>
      <c r="O3748" s="89"/>
      <c r="P3748" s="89"/>
      <c r="Q3748" s="89"/>
      <c r="R3748" s="90"/>
      <c r="S3748" s="91" t="s">
        <v>40</v>
      </c>
      <c r="T3748" s="92"/>
      <c r="U3748" s="93"/>
      <c r="V3748" s="94">
        <f>'Laskun tiedot'!$A$8</f>
        <v>40907</v>
      </c>
      <c r="W3748" s="95"/>
      <c r="X3748" s="95"/>
      <c r="Y3748" s="95"/>
      <c r="Z3748" s="96"/>
      <c r="AA3748" s="97" t="s">
        <v>24</v>
      </c>
      <c r="AB3748" s="98"/>
      <c r="AC3748" s="99" t="str">
        <f>'Laskun tiedot'!$A$51</f>
        <v xml:space="preserve"> </v>
      </c>
      <c r="AD3748" s="99"/>
      <c r="AE3748" s="99"/>
      <c r="AF3748" s="99"/>
      <c r="AG3748" s="99"/>
      <c r="AH3748" s="99"/>
      <c r="AI3748" s="99"/>
    </row>
    <row r="3749" spans="1:35" s="15" customFormat="1" ht="9.9499999999999993" customHeight="1" x14ac:dyDescent="0.25">
      <c r="B3749" s="41"/>
      <c r="C3749" s="42"/>
      <c r="D3749" s="42"/>
      <c r="E3749" s="42"/>
      <c r="F3749" s="42"/>
      <c r="G3749" s="42"/>
      <c r="H3749" s="42"/>
      <c r="I3749" s="43"/>
      <c r="J3749" s="42"/>
      <c r="K3749" s="42"/>
      <c r="L3749" s="42"/>
      <c r="M3749" s="42"/>
      <c r="N3749" s="42"/>
      <c r="O3749" s="42"/>
      <c r="P3749" s="42"/>
      <c r="Q3749" s="18"/>
      <c r="R3749" s="18"/>
      <c r="S3749" s="44"/>
      <c r="T3749" s="44"/>
      <c r="U3749" s="19"/>
      <c r="V3749" s="45"/>
      <c r="W3749" s="45"/>
      <c r="X3749" s="45"/>
      <c r="Y3749" s="45"/>
      <c r="Z3749" s="45"/>
      <c r="AA3749" s="45"/>
      <c r="AB3749" s="46"/>
      <c r="AC3749" s="47"/>
      <c r="AD3749" s="48"/>
      <c r="AE3749" s="48"/>
      <c r="AF3749" s="48"/>
      <c r="AG3749" s="48"/>
      <c r="AH3749" s="48"/>
      <c r="AI3749" s="48"/>
    </row>
    <row r="3750" spans="1:35" s="15" customFormat="1" ht="50.1" customHeight="1" x14ac:dyDescent="0.25">
      <c r="B3750" s="41"/>
      <c r="C3750" s="42"/>
      <c r="D3750" s="42"/>
      <c r="E3750" s="42"/>
      <c r="F3750" s="42"/>
      <c r="G3750" s="42"/>
      <c r="H3750" s="42"/>
      <c r="I3750" s="43"/>
      <c r="J3750" s="42"/>
      <c r="K3750" s="42"/>
      <c r="L3750" s="42"/>
      <c r="M3750" s="42"/>
      <c r="N3750" s="42"/>
      <c r="O3750" s="42"/>
      <c r="P3750" s="42"/>
      <c r="Q3750" s="18"/>
      <c r="R3750" s="18"/>
      <c r="S3750" s="44"/>
      <c r="T3750" s="44"/>
      <c r="U3750" s="19"/>
      <c r="V3750" s="45"/>
      <c r="W3750" s="45"/>
      <c r="X3750" s="100" t="s">
        <v>38</v>
      </c>
      <c r="Y3750" s="100"/>
      <c r="Z3750" s="100"/>
      <c r="AA3750" s="100"/>
      <c r="AB3750" s="100"/>
      <c r="AC3750" s="100"/>
      <c r="AD3750" s="100"/>
      <c r="AE3750" s="100"/>
      <c r="AF3750" s="100"/>
      <c r="AG3750" s="100"/>
      <c r="AH3750" s="100"/>
      <c r="AI3750" s="100"/>
    </row>
    <row r="3751" spans="1:35" s="8" customFormat="1" ht="23.25" x14ac:dyDescent="0.35">
      <c r="B3751" s="66"/>
      <c r="C3751" s="150" t="str">
        <f>'Laskun tiedot'!$A$2</f>
        <v>Yhdistys ry</v>
      </c>
      <c r="D3751" s="150"/>
      <c r="E3751" s="150"/>
      <c r="F3751" s="150"/>
      <c r="G3751" s="150"/>
      <c r="H3751" s="150"/>
      <c r="I3751" s="150"/>
      <c r="J3751" s="150"/>
      <c r="K3751" s="150"/>
      <c r="L3751" s="150"/>
      <c r="M3751" s="150"/>
      <c r="N3751" s="150"/>
      <c r="O3751" s="150"/>
      <c r="P3751" s="150"/>
      <c r="Q3751" s="150"/>
      <c r="R3751" s="150"/>
      <c r="S3751" s="150"/>
      <c r="T3751" s="10"/>
      <c r="U3751" s="9"/>
      <c r="V3751" s="9"/>
      <c r="W3751" s="150" t="s">
        <v>16</v>
      </c>
      <c r="X3751" s="150"/>
      <c r="Y3751" s="150"/>
      <c r="Z3751" s="150"/>
    </row>
    <row r="3752" spans="1:35" s="15" customFormat="1" x14ac:dyDescent="0.25">
      <c r="B3752" s="15" t="s">
        <v>25</v>
      </c>
      <c r="AI3752" s="65">
        <v>77</v>
      </c>
    </row>
    <row r="3753" spans="1:35" s="11" customFormat="1" ht="15" customHeight="1" x14ac:dyDescent="0.2">
      <c r="V3753" s="68"/>
      <c r="W3753" s="145" t="s">
        <v>26</v>
      </c>
      <c r="X3753" s="145"/>
      <c r="Y3753" s="145"/>
      <c r="Z3753" s="145"/>
      <c r="AA3753" s="145"/>
      <c r="AB3753" s="145"/>
      <c r="AC3753" s="68"/>
      <c r="AD3753" s="68"/>
      <c r="AE3753" s="145" t="s">
        <v>18</v>
      </c>
      <c r="AF3753" s="145"/>
      <c r="AG3753" s="145"/>
      <c r="AH3753" s="145"/>
      <c r="AI3753" s="145"/>
    </row>
    <row r="3754" spans="1:35" s="15" customFormat="1" ht="15" customHeight="1" x14ac:dyDescent="0.25">
      <c r="B3754" s="62"/>
      <c r="C3754" s="146" t="str">
        <f ca="1">INDIRECT("Jäsenet!C"&amp;AI3752)&amp;$B$2&amp;INDIRECT("Jäsenet!B"&amp;AI3752)</f>
        <v xml:space="preserve"> </v>
      </c>
      <c r="D3754" s="146"/>
      <c r="E3754" s="146"/>
      <c r="F3754" s="146"/>
      <c r="G3754" s="146"/>
      <c r="H3754" s="146"/>
      <c r="I3754" s="146"/>
      <c r="J3754" s="146"/>
      <c r="K3754" s="146"/>
      <c r="L3754" s="146"/>
      <c r="M3754" s="146"/>
      <c r="N3754" s="146"/>
      <c r="O3754" s="146"/>
      <c r="P3754" s="146"/>
      <c r="Q3754" s="146"/>
      <c r="R3754" s="146"/>
      <c r="S3754" s="146"/>
      <c r="T3754" s="13"/>
      <c r="U3754" s="64"/>
      <c r="V3754" s="64"/>
      <c r="W3754" s="147">
        <f>'Laskun tiedot'!$A$5</f>
        <v>40618</v>
      </c>
      <c r="X3754" s="147"/>
      <c r="Y3754" s="147"/>
      <c r="Z3754" s="147"/>
      <c r="AA3754" s="147"/>
      <c r="AB3754" s="147"/>
      <c r="AC3754" s="64"/>
      <c r="AD3754" s="64"/>
      <c r="AE3754" s="147">
        <f>'Laskun tiedot'!$A$8</f>
        <v>40907</v>
      </c>
      <c r="AF3754" s="147"/>
      <c r="AG3754" s="147"/>
      <c r="AH3754" s="147"/>
      <c r="AI3754" s="147"/>
    </row>
    <row r="3755" spans="1:35" s="15" customFormat="1" ht="15" customHeight="1" x14ac:dyDescent="0.25">
      <c r="B3755" s="62"/>
      <c r="C3755" s="146">
        <f ca="1">INDIRECT("Jäsenet!D"&amp;AI3752)</f>
        <v>0</v>
      </c>
      <c r="D3755" s="146"/>
      <c r="E3755" s="146"/>
      <c r="F3755" s="146"/>
      <c r="G3755" s="146"/>
      <c r="H3755" s="146"/>
      <c r="I3755" s="146"/>
      <c r="J3755" s="146"/>
      <c r="K3755" s="146"/>
      <c r="L3755" s="146"/>
      <c r="M3755" s="146"/>
      <c r="N3755" s="146"/>
      <c r="O3755" s="146"/>
      <c r="P3755" s="146"/>
      <c r="Q3755" s="146"/>
      <c r="R3755" s="146"/>
      <c r="S3755" s="146"/>
    </row>
    <row r="3756" spans="1:35" s="11" customFormat="1" ht="15" customHeight="1" x14ac:dyDescent="0.25">
      <c r="B3756" s="67"/>
      <c r="C3756" s="148" t="str">
        <f ca="1">INDIRECT("Jäsenet!E"&amp;AI3752)&amp;$B$2&amp;INDIRECT("Jäsenet!F"&amp;AI3752)</f>
        <v xml:space="preserve"> </v>
      </c>
      <c r="D3756" s="148"/>
      <c r="E3756" s="148"/>
      <c r="F3756" s="148"/>
      <c r="G3756" s="148"/>
      <c r="H3756" s="148"/>
      <c r="I3756" s="148"/>
      <c r="J3756" s="148"/>
      <c r="K3756" s="148"/>
      <c r="L3756" s="148"/>
      <c r="M3756" s="148"/>
      <c r="N3756" s="148"/>
      <c r="O3756" s="148"/>
      <c r="P3756" s="148"/>
      <c r="Q3756" s="148"/>
      <c r="R3756" s="148"/>
      <c r="S3756" s="148"/>
      <c r="W3756" s="145" t="s">
        <v>17</v>
      </c>
      <c r="X3756" s="145"/>
      <c r="Y3756" s="145"/>
      <c r="Z3756" s="145"/>
      <c r="AA3756" s="145"/>
      <c r="AB3756" s="145"/>
    </row>
    <row r="3757" spans="1:35" s="15" customFormat="1" ht="15" customHeight="1" x14ac:dyDescent="0.25">
      <c r="T3757" s="78"/>
      <c r="U3757" s="63"/>
      <c r="V3757" s="63"/>
      <c r="W3757" s="149">
        <f ca="1">INDIRECT("Jäsenet!A"&amp;AI3752)</f>
        <v>76</v>
      </c>
      <c r="X3757" s="149"/>
      <c r="Y3757" s="149"/>
      <c r="Z3757" s="149"/>
      <c r="AA3757" s="149"/>
      <c r="AB3757" s="149"/>
    </row>
    <row r="3758" spans="1:35" s="15" customFormat="1" ht="15" customHeight="1" x14ac:dyDescent="0.25">
      <c r="B3758" s="39"/>
      <c r="C3758" s="39"/>
      <c r="D3758" s="39"/>
      <c r="E3758" s="39"/>
      <c r="F3758" s="39"/>
      <c r="G3758" s="39"/>
      <c r="H3758" s="39"/>
      <c r="I3758" s="39"/>
      <c r="J3758" s="39"/>
      <c r="K3758" s="39"/>
      <c r="L3758" s="39"/>
      <c r="M3758" s="39"/>
      <c r="N3758" s="39"/>
      <c r="O3758" s="39"/>
      <c r="P3758" s="39"/>
      <c r="Q3758" s="39"/>
      <c r="R3758" s="39"/>
      <c r="S3758" s="39"/>
      <c r="T3758" s="78"/>
      <c r="U3758" s="78"/>
      <c r="V3758" s="78"/>
      <c r="W3758" s="78"/>
      <c r="X3758" s="78"/>
      <c r="Y3758" s="78"/>
      <c r="Z3758" s="78"/>
      <c r="AA3758" s="39"/>
      <c r="AB3758" s="39"/>
      <c r="AC3758" s="39"/>
      <c r="AD3758" s="39"/>
      <c r="AE3758" s="39"/>
      <c r="AF3758" s="39"/>
      <c r="AG3758" s="39"/>
      <c r="AH3758" s="39"/>
      <c r="AI3758" s="39"/>
    </row>
    <row r="3759" spans="1:35" s="15" customFormat="1" ht="15" customHeight="1" x14ac:dyDescent="0.25">
      <c r="A3759" s="32"/>
      <c r="B3759" s="32"/>
      <c r="C3759" s="32"/>
      <c r="D3759" s="32"/>
      <c r="E3759" s="32"/>
      <c r="F3759" s="32"/>
      <c r="G3759" s="32"/>
      <c r="H3759" s="32"/>
      <c r="I3759" s="32"/>
      <c r="J3759" s="32"/>
      <c r="K3759" s="32"/>
      <c r="L3759" s="32"/>
      <c r="M3759" s="32"/>
      <c r="N3759" s="32"/>
      <c r="O3759" s="32"/>
      <c r="P3759" s="32"/>
      <c r="Q3759" s="32"/>
      <c r="R3759" s="32"/>
      <c r="S3759" s="32"/>
      <c r="T3759" s="33"/>
      <c r="U3759" s="33"/>
      <c r="V3759" s="33"/>
      <c r="W3759" s="35"/>
      <c r="X3759" s="33"/>
      <c r="Y3759" s="33"/>
      <c r="Z3759" s="33"/>
      <c r="AA3759" s="32"/>
      <c r="AB3759" s="32"/>
      <c r="AC3759" s="32"/>
      <c r="AD3759" s="32"/>
      <c r="AE3759" s="32"/>
      <c r="AF3759" s="32"/>
      <c r="AG3759" s="32"/>
      <c r="AH3759" s="32"/>
      <c r="AI3759" s="32"/>
    </row>
    <row r="3760" spans="1:35" s="15" customFormat="1" ht="15" customHeight="1" x14ac:dyDescent="0.25">
      <c r="B3760" s="39"/>
      <c r="C3760" s="39"/>
      <c r="D3760" s="39"/>
      <c r="E3760" s="39"/>
      <c r="F3760" s="39"/>
      <c r="G3760" s="39"/>
      <c r="H3760" s="39"/>
      <c r="I3760" s="39"/>
      <c r="J3760" s="39"/>
      <c r="K3760" s="39"/>
      <c r="L3760" s="39"/>
      <c r="M3760" s="39"/>
      <c r="N3760" s="39"/>
      <c r="O3760" s="39"/>
      <c r="P3760" s="39"/>
      <c r="Q3760" s="39"/>
      <c r="R3760" s="39"/>
      <c r="S3760" s="39"/>
      <c r="T3760" s="78"/>
      <c r="U3760" s="78"/>
      <c r="V3760" s="78"/>
      <c r="W3760" s="34"/>
      <c r="X3760" s="78"/>
      <c r="Y3760" s="78"/>
      <c r="Z3760" s="78"/>
      <c r="AA3760" s="39"/>
      <c r="AB3760" s="39"/>
      <c r="AC3760" s="39"/>
      <c r="AD3760" s="39"/>
      <c r="AE3760" s="39"/>
      <c r="AF3760" s="39"/>
      <c r="AG3760" s="39"/>
      <c r="AH3760" s="39"/>
      <c r="AI3760" s="39"/>
    </row>
    <row r="3761" spans="2:35" s="15" customFormat="1" ht="15" customHeight="1" x14ac:dyDescent="0.25">
      <c r="B3761" s="36" t="str">
        <f>'Laskun tiedot'!$A$11</f>
        <v>--------------------</v>
      </c>
      <c r="C3761" s="39"/>
      <c r="D3761" s="39"/>
      <c r="E3761" s="39"/>
      <c r="F3761" s="39"/>
      <c r="G3761" s="39"/>
      <c r="H3761" s="39"/>
      <c r="I3761" s="39"/>
      <c r="J3761" s="39"/>
      <c r="K3761" s="39"/>
      <c r="L3761" s="39"/>
      <c r="M3761" s="39"/>
      <c r="N3761" s="39"/>
      <c r="O3761" s="39"/>
      <c r="P3761" s="39"/>
      <c r="Q3761" s="39"/>
      <c r="R3761" s="39"/>
      <c r="S3761" s="39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7"/>
      <c r="AI3761" s="17"/>
    </row>
    <row r="3762" spans="2:35" s="15" customFormat="1" ht="15" customHeight="1" x14ac:dyDescent="0.25">
      <c r="B3762" s="36" t="str">
        <f>'Laskun tiedot'!$A$12</f>
        <v>Vuosi 2011</v>
      </c>
      <c r="C3762" s="78"/>
      <c r="D3762" s="78"/>
      <c r="E3762" s="78"/>
      <c r="F3762" s="78"/>
      <c r="G3762" s="78"/>
      <c r="H3762" s="78"/>
      <c r="I3762" s="78"/>
      <c r="J3762" s="78"/>
      <c r="K3762" s="78"/>
      <c r="L3762" s="78"/>
      <c r="M3762" s="78"/>
      <c r="N3762" s="78"/>
      <c r="O3762" s="78"/>
      <c r="P3762" s="39"/>
      <c r="Q3762" s="39"/>
      <c r="R3762" s="39"/>
      <c r="S3762" s="39"/>
      <c r="T3762" s="39"/>
      <c r="U3762" s="39"/>
      <c r="V3762" s="39"/>
      <c r="W3762" s="39"/>
      <c r="X3762" s="39"/>
      <c r="Y3762" s="39"/>
      <c r="Z3762" s="39"/>
      <c r="AA3762" s="39"/>
      <c r="AB3762" s="39"/>
      <c r="AC3762" s="13"/>
      <c r="AD3762" s="13"/>
      <c r="AE3762" s="13"/>
      <c r="AF3762" s="13"/>
      <c r="AG3762" s="13"/>
      <c r="AH3762" s="13"/>
      <c r="AI3762" s="13"/>
    </row>
    <row r="3763" spans="2:35" s="15" customFormat="1" ht="15" customHeight="1" x14ac:dyDescent="0.25">
      <c r="B3763" s="36" t="str">
        <f>'Laskun tiedot'!$A$13</f>
        <v>JÄSENMAKSU ………. 10 €</v>
      </c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</row>
    <row r="3764" spans="2:35" s="15" customFormat="1" ht="15" customHeight="1" x14ac:dyDescent="0.25">
      <c r="B3764" s="36" t="str">
        <f>'Laskun tiedot'!$A$14</f>
        <v>--------------------</v>
      </c>
      <c r="T3764" s="39"/>
      <c r="AC3764" s="39"/>
    </row>
    <row r="3765" spans="2:35" s="15" customFormat="1" ht="15" customHeight="1" x14ac:dyDescent="0.25">
      <c r="B3765" s="36" t="str">
        <f>'Laskun tiedot'!$A$15</f>
        <v xml:space="preserve"> </v>
      </c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</row>
    <row r="3766" spans="2:35" s="15" customFormat="1" ht="15" customHeight="1" x14ac:dyDescent="0.25">
      <c r="B3766" s="36" t="str">
        <f>'Laskun tiedot'!$A$16</f>
        <v xml:space="preserve"> </v>
      </c>
      <c r="C3766" s="39"/>
      <c r="D3766" s="39"/>
      <c r="E3766" s="39"/>
      <c r="F3766" s="39"/>
      <c r="G3766" s="39"/>
      <c r="H3766" s="39"/>
      <c r="I3766" s="39"/>
      <c r="J3766" s="39"/>
      <c r="K3766" s="39"/>
      <c r="L3766" s="39"/>
      <c r="M3766" s="39"/>
      <c r="N3766" s="39"/>
      <c r="O3766" s="39"/>
      <c r="P3766" s="39"/>
      <c r="Q3766" s="39"/>
      <c r="R3766" s="39"/>
      <c r="S3766" s="39"/>
      <c r="T3766" s="39"/>
      <c r="U3766" s="39"/>
      <c r="V3766" s="39"/>
      <c r="W3766" s="39"/>
      <c r="X3766" s="39"/>
      <c r="Y3766" s="39"/>
      <c r="Z3766" s="39"/>
      <c r="AA3766" s="39"/>
      <c r="AB3766" s="39"/>
      <c r="AC3766" s="39"/>
      <c r="AD3766" s="39"/>
      <c r="AE3766" s="39"/>
      <c r="AF3766" s="39"/>
      <c r="AG3766" s="39"/>
      <c r="AH3766" s="39"/>
      <c r="AI3766" s="39"/>
    </row>
    <row r="3767" spans="2:35" s="15" customFormat="1" ht="15" customHeight="1" x14ac:dyDescent="0.25">
      <c r="B3767" s="36" t="str">
        <f>'Laskun tiedot'!$A$17</f>
        <v xml:space="preserve"> </v>
      </c>
    </row>
    <row r="3768" spans="2:35" s="11" customFormat="1" ht="15" customHeight="1" x14ac:dyDescent="0.25">
      <c r="B3768" s="36" t="str">
        <f>'Laskun tiedot'!$A$18</f>
        <v xml:space="preserve"> </v>
      </c>
    </row>
    <row r="3769" spans="2:35" s="15" customFormat="1" ht="15" customHeight="1" x14ac:dyDescent="0.25">
      <c r="B3769" s="36" t="str">
        <f>'Laskun tiedot'!$A$19</f>
        <v xml:space="preserve"> </v>
      </c>
      <c r="M3769" s="16"/>
      <c r="N3769" s="1"/>
      <c r="O3769" s="1"/>
      <c r="P3769" s="16"/>
      <c r="Q3769" s="1"/>
      <c r="R3769" s="1"/>
      <c r="T3769" s="16"/>
      <c r="U3769" s="1"/>
      <c r="V3769" s="1"/>
      <c r="W3769" s="1"/>
      <c r="X3769" s="1"/>
      <c r="Z3769" s="16"/>
      <c r="AA3769" s="1"/>
      <c r="AB3769" s="1"/>
      <c r="AD3769" s="16"/>
      <c r="AE3769" s="1"/>
      <c r="AF3769" s="1"/>
      <c r="AG3769" s="1"/>
      <c r="AH3769" s="1"/>
    </row>
    <row r="3770" spans="2:35" s="15" customFormat="1" ht="15" customHeight="1" x14ac:dyDescent="0.25">
      <c r="B3770" s="36" t="str">
        <f>'Laskun tiedot'!$A$20</f>
        <v xml:space="preserve"> </v>
      </c>
      <c r="M3770" s="16"/>
      <c r="N3770" s="1"/>
      <c r="O3770" s="1"/>
      <c r="P3770" s="16"/>
      <c r="Q3770" s="1"/>
      <c r="R3770" s="1"/>
      <c r="T3770" s="16"/>
      <c r="U3770" s="1"/>
      <c r="V3770" s="1"/>
      <c r="W3770" s="1"/>
      <c r="X3770" s="1"/>
      <c r="Z3770" s="16"/>
      <c r="AA3770" s="1"/>
      <c r="AB3770" s="1"/>
      <c r="AD3770" s="16"/>
      <c r="AE3770" s="1"/>
      <c r="AF3770" s="1"/>
      <c r="AG3770" s="1"/>
      <c r="AH3770" s="1"/>
    </row>
    <row r="3771" spans="2:35" s="15" customFormat="1" ht="15" customHeight="1" x14ac:dyDescent="0.25">
      <c r="B3771" s="36" t="str">
        <f>'Laskun tiedot'!$A$21</f>
        <v xml:space="preserve"> </v>
      </c>
      <c r="M3771" s="16"/>
      <c r="N3771" s="1"/>
      <c r="O3771" s="1"/>
      <c r="P3771" s="16"/>
      <c r="Q3771" s="1"/>
      <c r="R3771" s="1"/>
      <c r="T3771" s="16"/>
      <c r="U3771" s="1"/>
      <c r="V3771" s="1"/>
      <c r="W3771" s="1"/>
      <c r="X3771" s="1"/>
      <c r="Z3771" s="16"/>
      <c r="AA3771" s="1"/>
      <c r="AB3771" s="1"/>
      <c r="AD3771" s="16"/>
      <c r="AE3771" s="1"/>
      <c r="AF3771" s="1"/>
      <c r="AG3771" s="1"/>
      <c r="AH3771" s="1"/>
    </row>
    <row r="3772" spans="2:35" s="15" customFormat="1" ht="15" customHeight="1" x14ac:dyDescent="0.25">
      <c r="B3772" s="36" t="str">
        <f>'Laskun tiedot'!$A$22</f>
        <v xml:space="preserve"> </v>
      </c>
      <c r="M3772" s="16"/>
      <c r="N3772" s="1"/>
      <c r="O3772" s="1"/>
      <c r="P3772" s="16"/>
      <c r="Q3772" s="1"/>
      <c r="R3772" s="1"/>
      <c r="T3772" s="16"/>
      <c r="U3772" s="1"/>
      <c r="V3772" s="1"/>
      <c r="W3772" s="1"/>
      <c r="X3772" s="1"/>
      <c r="Z3772" s="16"/>
      <c r="AA3772" s="1"/>
      <c r="AB3772" s="1"/>
      <c r="AD3772" s="16"/>
      <c r="AE3772" s="1"/>
      <c r="AF3772" s="1"/>
      <c r="AG3772" s="1"/>
      <c r="AH3772" s="1"/>
    </row>
    <row r="3773" spans="2:35" s="15" customFormat="1" ht="15" customHeight="1" x14ac:dyDescent="0.25">
      <c r="B3773" s="36" t="str">
        <f>'Laskun tiedot'!$A$23</f>
        <v xml:space="preserve"> </v>
      </c>
      <c r="M3773" s="16"/>
      <c r="N3773" s="1"/>
      <c r="O3773" s="1"/>
      <c r="P3773" s="16"/>
      <c r="Q3773" s="1"/>
      <c r="R3773" s="1"/>
      <c r="T3773" s="16"/>
      <c r="U3773" s="1"/>
      <c r="V3773" s="1"/>
      <c r="W3773" s="1"/>
      <c r="X3773" s="1"/>
      <c r="Z3773" s="16"/>
      <c r="AA3773" s="1"/>
      <c r="AB3773" s="1"/>
      <c r="AD3773" s="16"/>
      <c r="AE3773" s="1"/>
      <c r="AF3773" s="1"/>
      <c r="AG3773" s="1"/>
      <c r="AH3773" s="1"/>
    </row>
    <row r="3774" spans="2:35" s="15" customFormat="1" ht="15" customHeight="1" x14ac:dyDescent="0.25">
      <c r="B3774" s="36" t="str">
        <f>'Laskun tiedot'!$A$24</f>
        <v xml:space="preserve"> </v>
      </c>
      <c r="M3774" s="16"/>
      <c r="N3774" s="1"/>
      <c r="O3774" s="1"/>
      <c r="P3774" s="16"/>
      <c r="Q3774" s="1"/>
      <c r="R3774" s="1"/>
      <c r="T3774" s="16"/>
      <c r="U3774" s="1"/>
      <c r="V3774" s="1"/>
      <c r="W3774" s="1"/>
      <c r="X3774" s="1"/>
      <c r="Z3774" s="16"/>
      <c r="AA3774" s="1"/>
      <c r="AB3774" s="1"/>
      <c r="AD3774" s="16"/>
      <c r="AE3774" s="1"/>
      <c r="AF3774" s="1"/>
      <c r="AG3774" s="1"/>
      <c r="AH3774" s="1"/>
    </row>
    <row r="3775" spans="2:35" s="15" customFormat="1" ht="15" customHeight="1" x14ac:dyDescent="0.25">
      <c r="B3775" s="36" t="str">
        <f>'Laskun tiedot'!$A$25</f>
        <v xml:space="preserve"> </v>
      </c>
      <c r="M3775" s="16"/>
      <c r="N3775" s="1"/>
      <c r="O3775" s="1"/>
      <c r="P3775" s="16"/>
      <c r="Q3775" s="1"/>
      <c r="R3775" s="1"/>
      <c r="T3775" s="16"/>
      <c r="U3775" s="1"/>
      <c r="V3775" s="1"/>
      <c r="W3775" s="1"/>
      <c r="X3775" s="1"/>
      <c r="Z3775" s="16"/>
      <c r="AA3775" s="1"/>
      <c r="AB3775" s="1"/>
      <c r="AD3775" s="16"/>
      <c r="AE3775" s="1"/>
      <c r="AF3775" s="1"/>
      <c r="AG3775" s="1"/>
      <c r="AH3775" s="1"/>
    </row>
    <row r="3776" spans="2:35" s="15" customFormat="1" ht="15" customHeight="1" x14ac:dyDescent="0.25">
      <c r="B3776" s="36" t="str">
        <f>'Laskun tiedot'!$A$26</f>
        <v xml:space="preserve"> </v>
      </c>
      <c r="M3776" s="16"/>
      <c r="N3776" s="1"/>
      <c r="O3776" s="1"/>
      <c r="P3776" s="16"/>
      <c r="Q3776" s="1"/>
      <c r="R3776" s="1"/>
      <c r="T3776" s="16"/>
      <c r="U3776" s="1"/>
      <c r="V3776" s="1"/>
      <c r="W3776" s="1"/>
      <c r="X3776" s="1"/>
      <c r="Z3776" s="16"/>
      <c r="AA3776" s="1"/>
      <c r="AB3776" s="1"/>
      <c r="AD3776" s="16"/>
      <c r="AE3776" s="1"/>
      <c r="AF3776" s="1"/>
      <c r="AG3776" s="1"/>
      <c r="AH3776" s="1"/>
    </row>
    <row r="3777" spans="1:35" s="15" customFormat="1" ht="15" customHeight="1" x14ac:dyDescent="0.25">
      <c r="B3777" s="36" t="str">
        <f>'Laskun tiedot'!$A$27</f>
        <v xml:space="preserve"> </v>
      </c>
      <c r="M3777" s="16"/>
      <c r="N3777" s="1"/>
      <c r="O3777" s="1"/>
      <c r="P3777" s="16"/>
      <c r="Q3777" s="1"/>
      <c r="R3777" s="1"/>
      <c r="T3777" s="16"/>
      <c r="U3777" s="1"/>
      <c r="V3777" s="1"/>
      <c r="W3777" s="1"/>
      <c r="X3777" s="1"/>
      <c r="Z3777" s="16"/>
      <c r="AA3777" s="1"/>
      <c r="AB3777" s="1"/>
      <c r="AD3777" s="16"/>
      <c r="AE3777" s="1"/>
      <c r="AF3777" s="1"/>
      <c r="AG3777" s="1"/>
      <c r="AH3777" s="1"/>
    </row>
    <row r="3778" spans="1:35" s="15" customFormat="1" ht="15" customHeight="1" x14ac:dyDescent="0.25">
      <c r="B3778" s="36"/>
      <c r="M3778" s="16"/>
      <c r="N3778" s="1"/>
      <c r="O3778" s="1"/>
      <c r="P3778" s="16"/>
      <c r="Q3778" s="1"/>
      <c r="R3778" s="1"/>
      <c r="T3778" s="16"/>
      <c r="U3778" s="1"/>
      <c r="V3778" s="1"/>
      <c r="W3778" s="1"/>
      <c r="X3778" s="1"/>
      <c r="Z3778" s="16"/>
      <c r="AA3778" s="1"/>
      <c r="AB3778" s="1"/>
      <c r="AD3778" s="16"/>
      <c r="AE3778" s="1"/>
      <c r="AF3778" s="1"/>
      <c r="AG3778" s="1"/>
      <c r="AH3778" s="1"/>
    </row>
    <row r="3779" spans="1:35" s="80" customFormat="1" ht="12" customHeight="1" x14ac:dyDescent="0.25">
      <c r="B3779" s="143" t="str">
        <f>'Laskun tiedot'!$A$30</f>
        <v>Sihteeri:</v>
      </c>
      <c r="C3779" s="143"/>
      <c r="D3779" s="143"/>
      <c r="E3779" s="143"/>
      <c r="F3779" s="143"/>
      <c r="G3779" s="143"/>
      <c r="H3779" s="143"/>
      <c r="I3779" s="143"/>
      <c r="J3779" s="143" t="str">
        <f>'Laskun tiedot'!$B$30</f>
        <v>Puh.</v>
      </c>
      <c r="K3779" s="143"/>
      <c r="L3779" s="143"/>
      <c r="M3779" s="143"/>
      <c r="N3779" s="143"/>
      <c r="O3779" s="143"/>
      <c r="P3779" s="143"/>
      <c r="Q3779" s="143"/>
      <c r="R3779" s="143"/>
      <c r="S3779" s="143" t="str">
        <f>'Laskun tiedot'!$C$30</f>
        <v xml:space="preserve"> </v>
      </c>
      <c r="T3779" s="143"/>
      <c r="U3779" s="143"/>
      <c r="V3779" s="143"/>
      <c r="W3779" s="143"/>
      <c r="X3779" s="143"/>
      <c r="Y3779" s="143"/>
      <c r="Z3779" s="143"/>
      <c r="AA3779" s="143" t="str">
        <f>'Laskun tiedot'!$D$30</f>
        <v xml:space="preserve"> </v>
      </c>
      <c r="AB3779" s="143"/>
      <c r="AC3779" s="143"/>
      <c r="AD3779" s="143"/>
      <c r="AE3779" s="143"/>
      <c r="AF3779" s="143"/>
      <c r="AG3779" s="143"/>
      <c r="AH3779" s="143"/>
      <c r="AI3779" s="143"/>
    </row>
    <row r="3780" spans="1:35" s="79" customFormat="1" ht="12" customHeight="1" x14ac:dyDescent="0.2">
      <c r="B3780" s="143" t="str">
        <f>'Laskun tiedot'!$A$31</f>
        <v xml:space="preserve"> </v>
      </c>
      <c r="C3780" s="143"/>
      <c r="D3780" s="143"/>
      <c r="E3780" s="143"/>
      <c r="F3780" s="143"/>
      <c r="G3780" s="143"/>
      <c r="H3780" s="143"/>
      <c r="I3780" s="143"/>
      <c r="J3780" s="143" t="str">
        <f>'Laskun tiedot'!$B$31</f>
        <v xml:space="preserve"> </v>
      </c>
      <c r="K3780" s="143"/>
      <c r="L3780" s="143"/>
      <c r="M3780" s="143"/>
      <c r="N3780" s="143"/>
      <c r="O3780" s="143"/>
      <c r="P3780" s="143"/>
      <c r="Q3780" s="143"/>
      <c r="R3780" s="143"/>
      <c r="S3780" s="144" t="str">
        <f>'Laskun tiedot'!$C$31</f>
        <v xml:space="preserve"> </v>
      </c>
      <c r="T3780" s="144"/>
      <c r="U3780" s="144"/>
      <c r="V3780" s="144"/>
      <c r="W3780" s="144"/>
      <c r="X3780" s="144"/>
      <c r="Y3780" s="144"/>
      <c r="Z3780" s="144"/>
      <c r="AA3780" s="144" t="str">
        <f>'Laskun tiedot'!$D$31</f>
        <v xml:space="preserve"> </v>
      </c>
      <c r="AB3780" s="144"/>
      <c r="AC3780" s="144"/>
      <c r="AD3780" s="144"/>
      <c r="AE3780" s="144"/>
      <c r="AF3780" s="144"/>
      <c r="AG3780" s="144"/>
      <c r="AH3780" s="144"/>
      <c r="AI3780" s="144"/>
    </row>
    <row r="3781" spans="1:35" s="80" customFormat="1" ht="12" customHeight="1" x14ac:dyDescent="0.25">
      <c r="B3781" s="143" t="str">
        <f>'Laskun tiedot'!$A$32</f>
        <v xml:space="preserve"> </v>
      </c>
      <c r="C3781" s="143"/>
      <c r="D3781" s="143"/>
      <c r="E3781" s="143"/>
      <c r="F3781" s="143"/>
      <c r="G3781" s="143"/>
      <c r="H3781" s="143"/>
      <c r="I3781" s="143"/>
      <c r="J3781" s="143" t="str">
        <f>'Laskun tiedot'!$B$32</f>
        <v xml:space="preserve"> </v>
      </c>
      <c r="K3781" s="143"/>
      <c r="L3781" s="143"/>
      <c r="M3781" s="143"/>
      <c r="N3781" s="143"/>
      <c r="O3781" s="143"/>
      <c r="P3781" s="143"/>
      <c r="Q3781" s="143"/>
      <c r="R3781" s="143"/>
      <c r="S3781" s="144" t="str">
        <f>'Laskun tiedot'!$C$32</f>
        <v xml:space="preserve"> </v>
      </c>
      <c r="T3781" s="144"/>
      <c r="U3781" s="144"/>
      <c r="V3781" s="144"/>
      <c r="W3781" s="144"/>
      <c r="X3781" s="144"/>
      <c r="Y3781" s="144"/>
      <c r="Z3781" s="144"/>
      <c r="AA3781" s="144" t="str">
        <f>'Laskun tiedot'!$D$32</f>
        <v xml:space="preserve"> </v>
      </c>
      <c r="AB3781" s="144"/>
      <c r="AC3781" s="144"/>
      <c r="AD3781" s="144"/>
      <c r="AE3781" s="144"/>
      <c r="AF3781" s="144"/>
      <c r="AG3781" s="144"/>
      <c r="AH3781" s="144"/>
      <c r="AI3781" s="144"/>
    </row>
    <row r="3782" spans="1:35" s="15" customFormat="1" ht="15" customHeight="1" x14ac:dyDescent="0.25">
      <c r="A3782" s="60"/>
      <c r="B3782" s="61"/>
      <c r="C3782" s="61"/>
      <c r="D3782" s="61"/>
      <c r="E3782" s="61"/>
      <c r="F3782" s="61"/>
      <c r="G3782" s="61"/>
      <c r="H3782" s="61"/>
      <c r="I3782" s="61"/>
      <c r="J3782" s="61"/>
      <c r="K3782" s="61"/>
      <c r="L3782" s="61"/>
      <c r="M3782" s="61"/>
      <c r="N3782" s="61"/>
      <c r="O3782" s="61"/>
      <c r="P3782" s="61"/>
      <c r="Q3782" s="61"/>
      <c r="R3782" s="61"/>
      <c r="S3782" s="61"/>
      <c r="T3782" s="61"/>
      <c r="U3782" s="61"/>
      <c r="V3782" s="61"/>
      <c r="W3782" s="61"/>
      <c r="X3782" s="61"/>
      <c r="Y3782" s="61"/>
      <c r="Z3782" s="61"/>
      <c r="AA3782" s="61"/>
      <c r="AB3782" s="61"/>
      <c r="AC3782" s="61"/>
      <c r="AD3782" s="61"/>
      <c r="AE3782" s="61"/>
      <c r="AF3782" s="61"/>
      <c r="AG3782" s="61"/>
      <c r="AH3782" s="61"/>
      <c r="AI3782" s="61"/>
    </row>
    <row r="3783" spans="1:35" s="15" customFormat="1" ht="15" customHeight="1" x14ac:dyDescent="0.25">
      <c r="B3783" s="39"/>
      <c r="C3783" s="39"/>
      <c r="D3783" s="39"/>
      <c r="E3783" s="39"/>
      <c r="F3783" s="39"/>
      <c r="G3783" s="39"/>
      <c r="H3783" s="39"/>
      <c r="I3783" s="39"/>
      <c r="J3783" s="39"/>
      <c r="K3783" s="39"/>
      <c r="L3783" s="39"/>
      <c r="M3783" s="39"/>
      <c r="N3783" s="39"/>
      <c r="O3783" s="39"/>
      <c r="P3783" s="39"/>
      <c r="Q3783" s="39"/>
      <c r="R3783" s="39"/>
      <c r="S3783" s="39"/>
      <c r="T3783" s="39"/>
      <c r="U3783" s="39"/>
      <c r="V3783" s="39"/>
      <c r="W3783" s="39"/>
      <c r="X3783" s="39"/>
      <c r="Y3783" s="39"/>
      <c r="Z3783" s="39"/>
      <c r="AA3783" s="39"/>
      <c r="AB3783" s="59"/>
      <c r="AC3783" s="59"/>
      <c r="AD3783" s="39"/>
      <c r="AE3783" s="39"/>
      <c r="AF3783" s="39"/>
      <c r="AG3783" s="39"/>
      <c r="AH3783" s="39"/>
      <c r="AI3783" s="39"/>
    </row>
    <row r="3784" spans="1:35" s="15" customFormat="1" ht="11.1" customHeight="1" x14ac:dyDescent="0.25">
      <c r="A3784" s="72"/>
      <c r="B3784" s="73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27" t="s">
        <v>35</v>
      </c>
      <c r="T3784" s="128"/>
      <c r="U3784" s="128"/>
      <c r="V3784" s="128"/>
      <c r="W3784" s="128"/>
      <c r="X3784" s="128"/>
      <c r="Y3784" s="128"/>
      <c r="Z3784" s="128"/>
      <c r="AA3784" s="129"/>
      <c r="AB3784" s="128" t="s">
        <v>36</v>
      </c>
      <c r="AC3784" s="128"/>
      <c r="AD3784" s="128"/>
      <c r="AE3784" s="128"/>
      <c r="AF3784" s="128"/>
      <c r="AG3784" s="128"/>
      <c r="AH3784" s="128"/>
      <c r="AI3784" s="128"/>
    </row>
    <row r="3785" spans="1:35" s="15" customFormat="1" ht="15" customHeight="1" x14ac:dyDescent="0.25">
      <c r="A3785" s="116" t="s">
        <v>19</v>
      </c>
      <c r="B3785" s="130"/>
      <c r="C3785" s="20"/>
      <c r="D3785" s="133" t="str">
        <f>'Laskun tiedot'!$A$35</f>
        <v>EKOP 123456-09876543</v>
      </c>
      <c r="E3785" s="133"/>
      <c r="F3785" s="133"/>
      <c r="G3785" s="133"/>
      <c r="H3785" s="133"/>
      <c r="I3785" s="133"/>
      <c r="J3785" s="133"/>
      <c r="K3785" s="133"/>
      <c r="L3785" s="133"/>
      <c r="M3785" s="133"/>
      <c r="N3785" s="133"/>
      <c r="O3785" s="133"/>
      <c r="P3785" s="133"/>
      <c r="Q3785" s="133"/>
      <c r="R3785" s="133"/>
      <c r="S3785" s="134" t="str">
        <f>'Laskun tiedot'!$B$35</f>
        <v>FI67 1234 5609 8765 43</v>
      </c>
      <c r="T3785" s="135"/>
      <c r="U3785" s="135"/>
      <c r="V3785" s="135"/>
      <c r="W3785" s="135"/>
      <c r="X3785" s="135"/>
      <c r="Y3785" s="135"/>
      <c r="Z3785" s="135"/>
      <c r="AA3785" s="136"/>
      <c r="AB3785" s="135" t="str">
        <f>'Laskun tiedot'!$C$35</f>
        <v>OKOYFIHH</v>
      </c>
      <c r="AC3785" s="135"/>
      <c r="AD3785" s="135"/>
      <c r="AE3785" s="135"/>
      <c r="AF3785" s="135"/>
      <c r="AG3785" s="135"/>
      <c r="AH3785" s="135"/>
      <c r="AI3785" s="135"/>
    </row>
    <row r="3786" spans="1:35" s="15" customFormat="1" ht="15" customHeight="1" x14ac:dyDescent="0.25">
      <c r="A3786" s="116"/>
      <c r="B3786" s="130"/>
      <c r="C3786" s="20"/>
      <c r="D3786" s="133" t="str">
        <f>'Laskun tiedot'!$A$36</f>
        <v xml:space="preserve"> </v>
      </c>
      <c r="E3786" s="133"/>
      <c r="F3786" s="133"/>
      <c r="G3786" s="133"/>
      <c r="H3786" s="133"/>
      <c r="I3786" s="133"/>
      <c r="J3786" s="133"/>
      <c r="K3786" s="133"/>
      <c r="L3786" s="133"/>
      <c r="M3786" s="133"/>
      <c r="N3786" s="133"/>
      <c r="O3786" s="133"/>
      <c r="P3786" s="133"/>
      <c r="Q3786" s="133"/>
      <c r="R3786" s="137"/>
      <c r="S3786" s="134" t="str">
        <f>'Laskun tiedot'!$B$36</f>
        <v xml:space="preserve"> </v>
      </c>
      <c r="T3786" s="135"/>
      <c r="U3786" s="135"/>
      <c r="V3786" s="135"/>
      <c r="W3786" s="135"/>
      <c r="X3786" s="135"/>
      <c r="Y3786" s="135"/>
      <c r="Z3786" s="135"/>
      <c r="AA3786" s="136"/>
      <c r="AB3786" s="134" t="str">
        <f>'Laskun tiedot'!$C$36</f>
        <v xml:space="preserve"> </v>
      </c>
      <c r="AC3786" s="135"/>
      <c r="AD3786" s="135"/>
      <c r="AE3786" s="135"/>
      <c r="AF3786" s="135"/>
      <c r="AG3786" s="135"/>
      <c r="AH3786" s="135"/>
      <c r="AI3786" s="135"/>
    </row>
    <row r="3787" spans="1:35" s="15" customFormat="1" ht="15" customHeight="1" x14ac:dyDescent="0.25">
      <c r="A3787" s="131"/>
      <c r="B3787" s="132"/>
      <c r="C3787" s="20"/>
      <c r="D3787" s="138" t="str">
        <f>'Laskun tiedot'!$A$37</f>
        <v xml:space="preserve"> </v>
      </c>
      <c r="E3787" s="138"/>
      <c r="F3787" s="138"/>
      <c r="G3787" s="138"/>
      <c r="H3787" s="138"/>
      <c r="I3787" s="138"/>
      <c r="J3787" s="138"/>
      <c r="K3787" s="138"/>
      <c r="L3787" s="138"/>
      <c r="M3787" s="138"/>
      <c r="N3787" s="138"/>
      <c r="O3787" s="138"/>
      <c r="P3787" s="138"/>
      <c r="Q3787" s="138"/>
      <c r="R3787" s="139"/>
      <c r="S3787" s="140" t="str">
        <f>'Laskun tiedot'!$B$37</f>
        <v xml:space="preserve"> </v>
      </c>
      <c r="T3787" s="141"/>
      <c r="U3787" s="141"/>
      <c r="V3787" s="141"/>
      <c r="W3787" s="141"/>
      <c r="X3787" s="141"/>
      <c r="Y3787" s="141"/>
      <c r="Z3787" s="141"/>
      <c r="AA3787" s="142"/>
      <c r="AB3787" s="140" t="str">
        <f>'Laskun tiedot'!$C$37</f>
        <v xml:space="preserve"> </v>
      </c>
      <c r="AC3787" s="141"/>
      <c r="AD3787" s="141"/>
      <c r="AE3787" s="141"/>
      <c r="AF3787" s="141"/>
      <c r="AG3787" s="141"/>
      <c r="AH3787" s="141"/>
      <c r="AI3787" s="141"/>
    </row>
    <row r="3788" spans="1:35" s="15" customFormat="1" ht="15" customHeight="1" x14ac:dyDescent="0.25">
      <c r="A3788" s="101" t="s">
        <v>21</v>
      </c>
      <c r="B3788" s="102"/>
      <c r="C3788" s="22"/>
      <c r="D3788" s="107" t="str">
        <f>'Laskun tiedot'!$A$40</f>
        <v xml:space="preserve"> </v>
      </c>
      <c r="E3788" s="107"/>
      <c r="F3788" s="107"/>
      <c r="G3788" s="107"/>
      <c r="H3788" s="107"/>
      <c r="I3788" s="107"/>
      <c r="J3788" s="107"/>
      <c r="K3788" s="107"/>
      <c r="L3788" s="107"/>
      <c r="M3788" s="107"/>
      <c r="N3788" s="107"/>
      <c r="O3788" s="107"/>
      <c r="P3788" s="107"/>
      <c r="Q3788" s="107"/>
      <c r="R3788" s="108"/>
      <c r="S3788" s="23"/>
      <c r="T3788" s="24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</row>
    <row r="3789" spans="1:35" s="15" customFormat="1" ht="15" customHeight="1" x14ac:dyDescent="0.25">
      <c r="A3789" s="103"/>
      <c r="B3789" s="104"/>
      <c r="C3789" s="20"/>
      <c r="D3789" s="109"/>
      <c r="E3789" s="109"/>
      <c r="F3789" s="109"/>
      <c r="G3789" s="109"/>
      <c r="H3789" s="109"/>
      <c r="I3789" s="109"/>
      <c r="J3789" s="109"/>
      <c r="K3789" s="109"/>
      <c r="L3789" s="109"/>
      <c r="M3789" s="109"/>
      <c r="N3789" s="109"/>
      <c r="O3789" s="109"/>
      <c r="P3789" s="109"/>
      <c r="Q3789" s="109"/>
      <c r="R3789" s="110"/>
      <c r="S3789" s="29"/>
      <c r="T3789" s="25" t="str">
        <f>'Laskun tiedot'!$A$43</f>
        <v>KÄYTÄ VIITETTÄ !</v>
      </c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</row>
    <row r="3790" spans="1:35" s="15" customFormat="1" ht="15" customHeight="1" x14ac:dyDescent="0.25">
      <c r="A3790" s="105"/>
      <c r="B3790" s="106"/>
      <c r="C3790" s="26"/>
      <c r="D3790" s="111"/>
      <c r="E3790" s="111"/>
      <c r="F3790" s="111"/>
      <c r="G3790" s="111"/>
      <c r="H3790" s="111"/>
      <c r="I3790" s="111"/>
      <c r="J3790" s="111"/>
      <c r="K3790" s="111"/>
      <c r="L3790" s="111"/>
      <c r="M3790" s="111"/>
      <c r="N3790" s="111"/>
      <c r="O3790" s="111"/>
      <c r="P3790" s="111"/>
      <c r="Q3790" s="111"/>
      <c r="R3790" s="112"/>
      <c r="S3790" s="29"/>
      <c r="T3790" s="25" t="str">
        <f>'Laskun tiedot'!$A$44</f>
        <v xml:space="preserve"> </v>
      </c>
      <c r="U3790" s="25"/>
      <c r="V3790" s="25"/>
      <c r="W3790" s="25"/>
      <c r="X3790" s="25"/>
      <c r="Y3790" s="25"/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5"/>
    </row>
    <row r="3791" spans="1:35" s="15" customFormat="1" ht="15" customHeight="1" x14ac:dyDescent="0.25">
      <c r="A3791" s="113" t="s">
        <v>20</v>
      </c>
      <c r="B3791" s="101" t="s">
        <v>22</v>
      </c>
      <c r="C3791" s="20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1"/>
      <c r="S3791" s="29"/>
      <c r="T3791" s="25" t="str">
        <f>'Laskun tiedot'!$A$45</f>
        <v xml:space="preserve"> </v>
      </c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</row>
    <row r="3792" spans="1:35" s="15" customFormat="1" ht="15" customHeight="1" x14ac:dyDescent="0.25">
      <c r="A3792" s="114"/>
      <c r="B3792" s="116"/>
      <c r="C3792" s="20"/>
      <c r="D3792" s="117" t="str">
        <f ca="1">INDIRECT("Jäsenet!C"&amp;AI3752)&amp;$B$2&amp;INDIRECT("Jäsenet!B"&amp;AI3752)</f>
        <v xml:space="preserve"> </v>
      </c>
      <c r="E3792" s="117"/>
      <c r="F3792" s="117"/>
      <c r="G3792" s="117"/>
      <c r="H3792" s="117"/>
      <c r="I3792" s="117"/>
      <c r="J3792" s="117"/>
      <c r="K3792" s="117"/>
      <c r="L3792" s="117"/>
      <c r="M3792" s="117"/>
      <c r="N3792" s="117"/>
      <c r="O3792" s="117"/>
      <c r="P3792" s="117"/>
      <c r="Q3792" s="117"/>
      <c r="R3792" s="117"/>
      <c r="S3792" s="29"/>
      <c r="T3792" s="25" t="str">
        <f>'Laskun tiedot'!$A$46</f>
        <v xml:space="preserve"> </v>
      </c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</row>
    <row r="3793" spans="1:35" s="15" customFormat="1" ht="15" customHeight="1" x14ac:dyDescent="0.25">
      <c r="A3793" s="114"/>
      <c r="B3793" s="116"/>
      <c r="C3793" s="20"/>
      <c r="D3793" s="117">
        <f ca="1">INDIRECT("Jäsenet!D"&amp;AI3752)</f>
        <v>0</v>
      </c>
      <c r="E3793" s="117"/>
      <c r="F3793" s="117"/>
      <c r="G3793" s="117"/>
      <c r="H3793" s="117"/>
      <c r="I3793" s="117"/>
      <c r="J3793" s="117"/>
      <c r="K3793" s="117"/>
      <c r="L3793" s="117"/>
      <c r="M3793" s="117"/>
      <c r="N3793" s="117"/>
      <c r="O3793" s="117"/>
      <c r="P3793" s="117"/>
      <c r="Q3793" s="117"/>
      <c r="R3793" s="117"/>
      <c r="S3793" s="29"/>
      <c r="T3793" s="25" t="str">
        <f>'Laskun tiedot'!$A$47</f>
        <v xml:space="preserve"> </v>
      </c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</row>
    <row r="3794" spans="1:35" s="15" customFormat="1" ht="15" customHeight="1" x14ac:dyDescent="0.25">
      <c r="A3794" s="114"/>
      <c r="B3794" s="116"/>
      <c r="C3794" s="20"/>
      <c r="D3794" s="118" t="str">
        <f ca="1">INDIRECT("Jäsenet!E"&amp;AI3752)&amp;$B$2&amp;INDIRECT("Jäsenet!F"&amp;AI3752)</f>
        <v xml:space="preserve"> </v>
      </c>
      <c r="E3794" s="118"/>
      <c r="F3794" s="118"/>
      <c r="G3794" s="118"/>
      <c r="H3794" s="118"/>
      <c r="I3794" s="118"/>
      <c r="J3794" s="118"/>
      <c r="K3794" s="118"/>
      <c r="L3794" s="118"/>
      <c r="M3794" s="118"/>
      <c r="N3794" s="118"/>
      <c r="O3794" s="118"/>
      <c r="P3794" s="118"/>
      <c r="Q3794" s="118"/>
      <c r="R3794" s="118"/>
      <c r="S3794" s="29"/>
      <c r="T3794" s="25" t="str">
        <f>'Laskun tiedot'!$A$48</f>
        <v xml:space="preserve"> </v>
      </c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</row>
    <row r="3795" spans="1:35" s="15" customFormat="1" ht="15" customHeight="1" x14ac:dyDescent="0.25">
      <c r="A3795" s="114"/>
      <c r="B3795" s="74"/>
      <c r="C3795" s="20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1"/>
      <c r="S3795" s="30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</row>
    <row r="3796" spans="1:35" s="15" customFormat="1" ht="12.6" customHeight="1" x14ac:dyDescent="0.25">
      <c r="A3796" s="114"/>
      <c r="B3796" s="119" t="s">
        <v>23</v>
      </c>
      <c r="C3796" s="20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121" t="s">
        <v>39</v>
      </c>
      <c r="T3796" s="122"/>
      <c r="U3796" s="123"/>
      <c r="V3796" s="81">
        <f ca="1">INDIRECT("Jäsenet!G"&amp;AI3752)</f>
        <v>10760</v>
      </c>
      <c r="W3796" s="82"/>
      <c r="X3796" s="82"/>
      <c r="Y3796" s="82"/>
      <c r="Z3796" s="82"/>
      <c r="AA3796" s="82"/>
      <c r="AB3796" s="82"/>
      <c r="AC3796" s="82"/>
      <c r="AD3796" s="82"/>
      <c r="AE3796" s="82"/>
      <c r="AF3796" s="82"/>
      <c r="AG3796" s="82"/>
      <c r="AH3796" s="82"/>
      <c r="AI3796" s="82"/>
    </row>
    <row r="3797" spans="1:35" s="15" customFormat="1" ht="12.6" customHeight="1" x14ac:dyDescent="0.25">
      <c r="A3797" s="115"/>
      <c r="B3797" s="120"/>
      <c r="C3797" s="28"/>
      <c r="D3797" s="28"/>
      <c r="E3797" s="28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124"/>
      <c r="T3797" s="125"/>
      <c r="U3797" s="126"/>
      <c r="V3797" s="83"/>
      <c r="W3797" s="84"/>
      <c r="X3797" s="84"/>
      <c r="Y3797" s="84"/>
      <c r="Z3797" s="84"/>
      <c r="AA3797" s="84"/>
      <c r="AB3797" s="85"/>
      <c r="AC3797" s="85"/>
      <c r="AD3797" s="85"/>
      <c r="AE3797" s="85"/>
      <c r="AF3797" s="85"/>
      <c r="AG3797" s="85"/>
      <c r="AH3797" s="85"/>
      <c r="AI3797" s="85"/>
    </row>
    <row r="3798" spans="1:35" s="15" customFormat="1" ht="24.95" customHeight="1" x14ac:dyDescent="0.25">
      <c r="A3798" s="86" t="s">
        <v>37</v>
      </c>
      <c r="B3798" s="87"/>
      <c r="C3798" s="88"/>
      <c r="D3798" s="89"/>
      <c r="E3798" s="89"/>
      <c r="F3798" s="89"/>
      <c r="G3798" s="89"/>
      <c r="H3798" s="89"/>
      <c r="I3798" s="89"/>
      <c r="J3798" s="89"/>
      <c r="K3798" s="89"/>
      <c r="L3798" s="89"/>
      <c r="M3798" s="89"/>
      <c r="N3798" s="89"/>
      <c r="O3798" s="89"/>
      <c r="P3798" s="89"/>
      <c r="Q3798" s="89"/>
      <c r="R3798" s="90"/>
      <c r="S3798" s="91" t="s">
        <v>40</v>
      </c>
      <c r="T3798" s="92"/>
      <c r="U3798" s="93"/>
      <c r="V3798" s="94">
        <f>'Laskun tiedot'!$A$8</f>
        <v>40907</v>
      </c>
      <c r="W3798" s="95"/>
      <c r="X3798" s="95"/>
      <c r="Y3798" s="95"/>
      <c r="Z3798" s="96"/>
      <c r="AA3798" s="97" t="s">
        <v>24</v>
      </c>
      <c r="AB3798" s="98"/>
      <c r="AC3798" s="99" t="str">
        <f>'Laskun tiedot'!$A$51</f>
        <v xml:space="preserve"> </v>
      </c>
      <c r="AD3798" s="99"/>
      <c r="AE3798" s="99"/>
      <c r="AF3798" s="99"/>
      <c r="AG3798" s="99"/>
      <c r="AH3798" s="99"/>
      <c r="AI3798" s="99"/>
    </row>
    <row r="3799" spans="1:35" s="15" customFormat="1" ht="9.9499999999999993" customHeight="1" x14ac:dyDescent="0.25">
      <c r="B3799" s="41"/>
      <c r="C3799" s="42"/>
      <c r="D3799" s="42"/>
      <c r="E3799" s="42"/>
      <c r="F3799" s="42"/>
      <c r="G3799" s="42"/>
      <c r="H3799" s="42"/>
      <c r="I3799" s="43"/>
      <c r="J3799" s="42"/>
      <c r="K3799" s="42"/>
      <c r="L3799" s="42"/>
      <c r="M3799" s="42"/>
      <c r="N3799" s="42"/>
      <c r="O3799" s="42"/>
      <c r="P3799" s="42"/>
      <c r="Q3799" s="18"/>
      <c r="R3799" s="18"/>
      <c r="S3799" s="44"/>
      <c r="T3799" s="44"/>
      <c r="U3799" s="19"/>
      <c r="V3799" s="45"/>
      <c r="W3799" s="45"/>
      <c r="X3799" s="45"/>
      <c r="Y3799" s="45"/>
      <c r="Z3799" s="45"/>
      <c r="AA3799" s="45"/>
      <c r="AB3799" s="46"/>
      <c r="AC3799" s="47"/>
      <c r="AD3799" s="48"/>
      <c r="AE3799" s="48"/>
      <c r="AF3799" s="48"/>
      <c r="AG3799" s="48"/>
      <c r="AH3799" s="48"/>
      <c r="AI3799" s="48"/>
    </row>
    <row r="3800" spans="1:35" s="15" customFormat="1" ht="50.1" customHeight="1" x14ac:dyDescent="0.25">
      <c r="B3800" s="41"/>
      <c r="C3800" s="42"/>
      <c r="D3800" s="42"/>
      <c r="E3800" s="42"/>
      <c r="F3800" s="42"/>
      <c r="G3800" s="42"/>
      <c r="H3800" s="42"/>
      <c r="I3800" s="43"/>
      <c r="J3800" s="42"/>
      <c r="K3800" s="42"/>
      <c r="L3800" s="42"/>
      <c r="M3800" s="42"/>
      <c r="N3800" s="42"/>
      <c r="O3800" s="42"/>
      <c r="P3800" s="42"/>
      <c r="Q3800" s="18"/>
      <c r="R3800" s="18"/>
      <c r="S3800" s="44"/>
      <c r="T3800" s="44"/>
      <c r="U3800" s="19"/>
      <c r="V3800" s="45"/>
      <c r="W3800" s="45"/>
      <c r="X3800" s="100" t="s">
        <v>38</v>
      </c>
      <c r="Y3800" s="100"/>
      <c r="Z3800" s="100"/>
      <c r="AA3800" s="100"/>
      <c r="AB3800" s="100"/>
      <c r="AC3800" s="100"/>
      <c r="AD3800" s="100"/>
      <c r="AE3800" s="100"/>
      <c r="AF3800" s="100"/>
      <c r="AG3800" s="100"/>
      <c r="AH3800" s="100"/>
      <c r="AI3800" s="100"/>
    </row>
    <row r="3801" spans="1:35" s="8" customFormat="1" ht="23.25" x14ac:dyDescent="0.35">
      <c r="B3801" s="66"/>
      <c r="C3801" s="150" t="str">
        <f>'Laskun tiedot'!$A$2</f>
        <v>Yhdistys ry</v>
      </c>
      <c r="D3801" s="150"/>
      <c r="E3801" s="150"/>
      <c r="F3801" s="150"/>
      <c r="G3801" s="150"/>
      <c r="H3801" s="150"/>
      <c r="I3801" s="150"/>
      <c r="J3801" s="150"/>
      <c r="K3801" s="150"/>
      <c r="L3801" s="150"/>
      <c r="M3801" s="150"/>
      <c r="N3801" s="150"/>
      <c r="O3801" s="150"/>
      <c r="P3801" s="150"/>
      <c r="Q3801" s="150"/>
      <c r="R3801" s="150"/>
      <c r="S3801" s="150"/>
      <c r="T3801" s="10"/>
      <c r="U3801" s="9"/>
      <c r="V3801" s="9"/>
      <c r="W3801" s="150" t="s">
        <v>16</v>
      </c>
      <c r="X3801" s="150"/>
      <c r="Y3801" s="150"/>
      <c r="Z3801" s="150"/>
    </row>
    <row r="3802" spans="1:35" s="15" customFormat="1" x14ac:dyDescent="0.25">
      <c r="B3802" s="15" t="s">
        <v>25</v>
      </c>
      <c r="AI3802" s="65">
        <v>78</v>
      </c>
    </row>
    <row r="3803" spans="1:35" s="11" customFormat="1" ht="15" customHeight="1" x14ac:dyDescent="0.2">
      <c r="V3803" s="68"/>
      <c r="W3803" s="145" t="s">
        <v>26</v>
      </c>
      <c r="X3803" s="145"/>
      <c r="Y3803" s="145"/>
      <c r="Z3803" s="145"/>
      <c r="AA3803" s="145"/>
      <c r="AB3803" s="145"/>
      <c r="AC3803" s="68"/>
      <c r="AD3803" s="68"/>
      <c r="AE3803" s="145" t="s">
        <v>18</v>
      </c>
      <c r="AF3803" s="145"/>
      <c r="AG3803" s="145"/>
      <c r="AH3803" s="145"/>
      <c r="AI3803" s="145"/>
    </row>
    <row r="3804" spans="1:35" s="15" customFormat="1" ht="15" customHeight="1" x14ac:dyDescent="0.25">
      <c r="B3804" s="62"/>
      <c r="C3804" s="146" t="str">
        <f ca="1">INDIRECT("Jäsenet!C"&amp;AI3802)&amp;$B$2&amp;INDIRECT("Jäsenet!B"&amp;AI3802)</f>
        <v xml:space="preserve"> </v>
      </c>
      <c r="D3804" s="146"/>
      <c r="E3804" s="146"/>
      <c r="F3804" s="146"/>
      <c r="G3804" s="146"/>
      <c r="H3804" s="146"/>
      <c r="I3804" s="146"/>
      <c r="J3804" s="146"/>
      <c r="K3804" s="146"/>
      <c r="L3804" s="146"/>
      <c r="M3804" s="146"/>
      <c r="N3804" s="146"/>
      <c r="O3804" s="146"/>
      <c r="P3804" s="146"/>
      <c r="Q3804" s="146"/>
      <c r="R3804" s="146"/>
      <c r="S3804" s="146"/>
      <c r="T3804" s="13"/>
      <c r="U3804" s="64"/>
      <c r="V3804" s="64"/>
      <c r="W3804" s="147">
        <f>'Laskun tiedot'!$A$5</f>
        <v>40618</v>
      </c>
      <c r="X3804" s="147"/>
      <c r="Y3804" s="147"/>
      <c r="Z3804" s="147"/>
      <c r="AA3804" s="147"/>
      <c r="AB3804" s="147"/>
      <c r="AC3804" s="64"/>
      <c r="AD3804" s="64"/>
      <c r="AE3804" s="147">
        <f>'Laskun tiedot'!$A$8</f>
        <v>40907</v>
      </c>
      <c r="AF3804" s="147"/>
      <c r="AG3804" s="147"/>
      <c r="AH3804" s="147"/>
      <c r="AI3804" s="147"/>
    </row>
    <row r="3805" spans="1:35" s="15" customFormat="1" ht="15" customHeight="1" x14ac:dyDescent="0.25">
      <c r="B3805" s="62"/>
      <c r="C3805" s="146">
        <f ca="1">INDIRECT("Jäsenet!D"&amp;AI3802)</f>
        <v>0</v>
      </c>
      <c r="D3805" s="146"/>
      <c r="E3805" s="146"/>
      <c r="F3805" s="146"/>
      <c r="G3805" s="146"/>
      <c r="H3805" s="146"/>
      <c r="I3805" s="146"/>
      <c r="J3805" s="146"/>
      <c r="K3805" s="146"/>
      <c r="L3805" s="146"/>
      <c r="M3805" s="146"/>
      <c r="N3805" s="146"/>
      <c r="O3805" s="146"/>
      <c r="P3805" s="146"/>
      <c r="Q3805" s="146"/>
      <c r="R3805" s="146"/>
      <c r="S3805" s="146"/>
    </row>
    <row r="3806" spans="1:35" s="11" customFormat="1" ht="15" customHeight="1" x14ac:dyDescent="0.25">
      <c r="B3806" s="67"/>
      <c r="C3806" s="148" t="str">
        <f ca="1">INDIRECT("Jäsenet!E"&amp;AI3802)&amp;$B$2&amp;INDIRECT("Jäsenet!F"&amp;AI3802)</f>
        <v xml:space="preserve"> </v>
      </c>
      <c r="D3806" s="148"/>
      <c r="E3806" s="148"/>
      <c r="F3806" s="148"/>
      <c r="G3806" s="148"/>
      <c r="H3806" s="148"/>
      <c r="I3806" s="148"/>
      <c r="J3806" s="148"/>
      <c r="K3806" s="148"/>
      <c r="L3806" s="148"/>
      <c r="M3806" s="148"/>
      <c r="N3806" s="148"/>
      <c r="O3806" s="148"/>
      <c r="P3806" s="148"/>
      <c r="Q3806" s="148"/>
      <c r="R3806" s="148"/>
      <c r="S3806" s="148"/>
      <c r="W3806" s="145" t="s">
        <v>17</v>
      </c>
      <c r="X3806" s="145"/>
      <c r="Y3806" s="145"/>
      <c r="Z3806" s="145"/>
      <c r="AA3806" s="145"/>
      <c r="AB3806" s="145"/>
    </row>
    <row r="3807" spans="1:35" s="15" customFormat="1" ht="15" customHeight="1" x14ac:dyDescent="0.25">
      <c r="T3807" s="78"/>
      <c r="U3807" s="63"/>
      <c r="V3807" s="63"/>
      <c r="W3807" s="149">
        <f ca="1">INDIRECT("Jäsenet!A"&amp;AI3802)</f>
        <v>77</v>
      </c>
      <c r="X3807" s="149"/>
      <c r="Y3807" s="149"/>
      <c r="Z3807" s="149"/>
      <c r="AA3807" s="149"/>
      <c r="AB3807" s="149"/>
    </row>
    <row r="3808" spans="1:35" s="15" customFormat="1" ht="15" customHeight="1" x14ac:dyDescent="0.25">
      <c r="B3808" s="39"/>
      <c r="C3808" s="39"/>
      <c r="D3808" s="39"/>
      <c r="E3808" s="39"/>
      <c r="F3808" s="39"/>
      <c r="G3808" s="39"/>
      <c r="H3808" s="39"/>
      <c r="I3808" s="39"/>
      <c r="J3808" s="39"/>
      <c r="K3808" s="39"/>
      <c r="L3808" s="39"/>
      <c r="M3808" s="39"/>
      <c r="N3808" s="39"/>
      <c r="O3808" s="39"/>
      <c r="P3808" s="39"/>
      <c r="Q3808" s="39"/>
      <c r="R3808" s="39"/>
      <c r="S3808" s="39"/>
      <c r="T3808" s="78"/>
      <c r="U3808" s="78"/>
      <c r="V3808" s="78"/>
      <c r="W3808" s="78"/>
      <c r="X3808" s="78"/>
      <c r="Y3808" s="78"/>
      <c r="Z3808" s="78"/>
      <c r="AA3808" s="39"/>
      <c r="AB3808" s="39"/>
      <c r="AC3808" s="39"/>
      <c r="AD3808" s="39"/>
      <c r="AE3808" s="39"/>
      <c r="AF3808" s="39"/>
      <c r="AG3808" s="39"/>
      <c r="AH3808" s="39"/>
      <c r="AI3808" s="39"/>
    </row>
    <row r="3809" spans="1:35" s="15" customFormat="1" ht="15" customHeight="1" x14ac:dyDescent="0.25">
      <c r="A3809" s="32"/>
      <c r="B3809" s="32"/>
      <c r="C3809" s="32"/>
      <c r="D3809" s="32"/>
      <c r="E3809" s="32"/>
      <c r="F3809" s="32"/>
      <c r="G3809" s="32"/>
      <c r="H3809" s="32"/>
      <c r="I3809" s="32"/>
      <c r="J3809" s="32"/>
      <c r="K3809" s="32"/>
      <c r="L3809" s="32"/>
      <c r="M3809" s="32"/>
      <c r="N3809" s="32"/>
      <c r="O3809" s="32"/>
      <c r="P3809" s="32"/>
      <c r="Q3809" s="32"/>
      <c r="R3809" s="32"/>
      <c r="S3809" s="32"/>
      <c r="T3809" s="33"/>
      <c r="U3809" s="33"/>
      <c r="V3809" s="33"/>
      <c r="W3809" s="35"/>
      <c r="X3809" s="33"/>
      <c r="Y3809" s="33"/>
      <c r="Z3809" s="33"/>
      <c r="AA3809" s="32"/>
      <c r="AB3809" s="32"/>
      <c r="AC3809" s="32"/>
      <c r="AD3809" s="32"/>
      <c r="AE3809" s="32"/>
      <c r="AF3809" s="32"/>
      <c r="AG3809" s="32"/>
      <c r="AH3809" s="32"/>
      <c r="AI3809" s="32"/>
    </row>
    <row r="3810" spans="1:35" s="15" customFormat="1" ht="15" customHeight="1" x14ac:dyDescent="0.25">
      <c r="B3810" s="39"/>
      <c r="C3810" s="39"/>
      <c r="D3810" s="39"/>
      <c r="E3810" s="39"/>
      <c r="F3810" s="39"/>
      <c r="G3810" s="39"/>
      <c r="H3810" s="39"/>
      <c r="I3810" s="39"/>
      <c r="J3810" s="39"/>
      <c r="K3810" s="39"/>
      <c r="L3810" s="39"/>
      <c r="M3810" s="39"/>
      <c r="N3810" s="39"/>
      <c r="O3810" s="39"/>
      <c r="P3810" s="39"/>
      <c r="Q3810" s="39"/>
      <c r="R3810" s="39"/>
      <c r="S3810" s="39"/>
      <c r="T3810" s="78"/>
      <c r="U3810" s="78"/>
      <c r="V3810" s="78"/>
      <c r="W3810" s="34"/>
      <c r="X3810" s="78"/>
      <c r="Y3810" s="78"/>
      <c r="Z3810" s="78"/>
      <c r="AA3810" s="39"/>
      <c r="AB3810" s="39"/>
      <c r="AC3810" s="39"/>
      <c r="AD3810" s="39"/>
      <c r="AE3810" s="39"/>
      <c r="AF3810" s="39"/>
      <c r="AG3810" s="39"/>
      <c r="AH3810" s="39"/>
      <c r="AI3810" s="39"/>
    </row>
    <row r="3811" spans="1:35" s="15" customFormat="1" ht="15" customHeight="1" x14ac:dyDescent="0.25">
      <c r="B3811" s="36" t="str">
        <f>'Laskun tiedot'!$A$11</f>
        <v>--------------------</v>
      </c>
      <c r="C3811" s="39"/>
      <c r="D3811" s="39"/>
      <c r="E3811" s="39"/>
      <c r="F3811" s="39"/>
      <c r="G3811" s="39"/>
      <c r="H3811" s="39"/>
      <c r="I3811" s="39"/>
      <c r="J3811" s="39"/>
      <c r="K3811" s="39"/>
      <c r="L3811" s="39"/>
      <c r="M3811" s="39"/>
      <c r="N3811" s="39"/>
      <c r="O3811" s="39"/>
      <c r="P3811" s="39"/>
      <c r="Q3811" s="39"/>
      <c r="R3811" s="39"/>
      <c r="S3811" s="39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17"/>
    </row>
    <row r="3812" spans="1:35" s="15" customFormat="1" ht="15" customHeight="1" x14ac:dyDescent="0.25">
      <c r="B3812" s="36" t="str">
        <f>'Laskun tiedot'!$A$12</f>
        <v>Vuosi 2011</v>
      </c>
      <c r="C3812" s="78"/>
      <c r="D3812" s="78"/>
      <c r="E3812" s="78"/>
      <c r="F3812" s="78"/>
      <c r="G3812" s="78"/>
      <c r="H3812" s="78"/>
      <c r="I3812" s="78"/>
      <c r="J3812" s="78"/>
      <c r="K3812" s="78"/>
      <c r="L3812" s="78"/>
      <c r="M3812" s="78"/>
      <c r="N3812" s="78"/>
      <c r="O3812" s="78"/>
      <c r="P3812" s="39"/>
      <c r="Q3812" s="39"/>
      <c r="R3812" s="39"/>
      <c r="S3812" s="39"/>
      <c r="T3812" s="39"/>
      <c r="U3812" s="39"/>
      <c r="V3812" s="39"/>
      <c r="W3812" s="39"/>
      <c r="X3812" s="39"/>
      <c r="Y3812" s="39"/>
      <c r="Z3812" s="39"/>
      <c r="AA3812" s="39"/>
      <c r="AB3812" s="39"/>
      <c r="AC3812" s="13"/>
      <c r="AD3812" s="13"/>
      <c r="AE3812" s="13"/>
      <c r="AF3812" s="13"/>
      <c r="AG3812" s="13"/>
      <c r="AH3812" s="13"/>
      <c r="AI3812" s="13"/>
    </row>
    <row r="3813" spans="1:35" s="15" customFormat="1" ht="15" customHeight="1" x14ac:dyDescent="0.25">
      <c r="B3813" s="36" t="str">
        <f>'Laskun tiedot'!$A$13</f>
        <v>JÄSENMAKSU ………. 10 €</v>
      </c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</row>
    <row r="3814" spans="1:35" s="15" customFormat="1" ht="15" customHeight="1" x14ac:dyDescent="0.25">
      <c r="B3814" s="36" t="str">
        <f>'Laskun tiedot'!$A$14</f>
        <v>--------------------</v>
      </c>
      <c r="T3814" s="39"/>
      <c r="AC3814" s="39"/>
    </row>
    <row r="3815" spans="1:35" s="15" customFormat="1" ht="15" customHeight="1" x14ac:dyDescent="0.25">
      <c r="B3815" s="36" t="str">
        <f>'Laskun tiedot'!$A$15</f>
        <v xml:space="preserve"> </v>
      </c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</row>
    <row r="3816" spans="1:35" s="15" customFormat="1" ht="15" customHeight="1" x14ac:dyDescent="0.25">
      <c r="B3816" s="36" t="str">
        <f>'Laskun tiedot'!$A$16</f>
        <v xml:space="preserve"> </v>
      </c>
      <c r="C3816" s="39"/>
      <c r="D3816" s="39"/>
      <c r="E3816" s="39"/>
      <c r="F3816" s="39"/>
      <c r="G3816" s="39"/>
      <c r="H3816" s="39"/>
      <c r="I3816" s="39"/>
      <c r="J3816" s="39"/>
      <c r="K3816" s="39"/>
      <c r="L3816" s="39"/>
      <c r="M3816" s="39"/>
      <c r="N3816" s="39"/>
      <c r="O3816" s="39"/>
      <c r="P3816" s="39"/>
      <c r="Q3816" s="39"/>
      <c r="R3816" s="39"/>
      <c r="S3816" s="39"/>
      <c r="T3816" s="39"/>
      <c r="U3816" s="39"/>
      <c r="V3816" s="39"/>
      <c r="W3816" s="39"/>
      <c r="X3816" s="39"/>
      <c r="Y3816" s="39"/>
      <c r="Z3816" s="39"/>
      <c r="AA3816" s="39"/>
      <c r="AB3816" s="39"/>
      <c r="AC3816" s="39"/>
      <c r="AD3816" s="39"/>
      <c r="AE3816" s="39"/>
      <c r="AF3816" s="39"/>
      <c r="AG3816" s="39"/>
      <c r="AH3816" s="39"/>
      <c r="AI3816" s="39"/>
    </row>
    <row r="3817" spans="1:35" s="15" customFormat="1" ht="15" customHeight="1" x14ac:dyDescent="0.25">
      <c r="B3817" s="36" t="str">
        <f>'Laskun tiedot'!$A$17</f>
        <v xml:space="preserve"> </v>
      </c>
    </row>
    <row r="3818" spans="1:35" s="11" customFormat="1" ht="15" customHeight="1" x14ac:dyDescent="0.25">
      <c r="B3818" s="36" t="str">
        <f>'Laskun tiedot'!$A$18</f>
        <v xml:space="preserve"> </v>
      </c>
    </row>
    <row r="3819" spans="1:35" s="15" customFormat="1" ht="15" customHeight="1" x14ac:dyDescent="0.25">
      <c r="B3819" s="36" t="str">
        <f>'Laskun tiedot'!$A$19</f>
        <v xml:space="preserve"> </v>
      </c>
      <c r="M3819" s="16"/>
      <c r="N3819" s="1"/>
      <c r="O3819" s="1"/>
      <c r="P3819" s="16"/>
      <c r="Q3819" s="1"/>
      <c r="R3819" s="1"/>
      <c r="T3819" s="16"/>
      <c r="U3819" s="1"/>
      <c r="V3819" s="1"/>
      <c r="W3819" s="1"/>
      <c r="X3819" s="1"/>
      <c r="Z3819" s="16"/>
      <c r="AA3819" s="1"/>
      <c r="AB3819" s="1"/>
      <c r="AD3819" s="16"/>
      <c r="AE3819" s="1"/>
      <c r="AF3819" s="1"/>
      <c r="AG3819" s="1"/>
      <c r="AH3819" s="1"/>
    </row>
    <row r="3820" spans="1:35" s="15" customFormat="1" ht="15" customHeight="1" x14ac:dyDescent="0.25">
      <c r="B3820" s="36" t="str">
        <f>'Laskun tiedot'!$A$20</f>
        <v xml:space="preserve"> </v>
      </c>
      <c r="M3820" s="16"/>
      <c r="N3820" s="1"/>
      <c r="O3820" s="1"/>
      <c r="P3820" s="16"/>
      <c r="Q3820" s="1"/>
      <c r="R3820" s="1"/>
      <c r="T3820" s="16"/>
      <c r="U3820" s="1"/>
      <c r="V3820" s="1"/>
      <c r="W3820" s="1"/>
      <c r="X3820" s="1"/>
      <c r="Z3820" s="16"/>
      <c r="AA3820" s="1"/>
      <c r="AB3820" s="1"/>
      <c r="AD3820" s="16"/>
      <c r="AE3820" s="1"/>
      <c r="AF3820" s="1"/>
      <c r="AG3820" s="1"/>
      <c r="AH3820" s="1"/>
    </row>
    <row r="3821" spans="1:35" s="15" customFormat="1" ht="15" customHeight="1" x14ac:dyDescent="0.25">
      <c r="B3821" s="36" t="str">
        <f>'Laskun tiedot'!$A$21</f>
        <v xml:space="preserve"> </v>
      </c>
      <c r="M3821" s="16"/>
      <c r="N3821" s="1"/>
      <c r="O3821" s="1"/>
      <c r="P3821" s="16"/>
      <c r="Q3821" s="1"/>
      <c r="R3821" s="1"/>
      <c r="T3821" s="16"/>
      <c r="U3821" s="1"/>
      <c r="V3821" s="1"/>
      <c r="W3821" s="1"/>
      <c r="X3821" s="1"/>
      <c r="Z3821" s="16"/>
      <c r="AA3821" s="1"/>
      <c r="AB3821" s="1"/>
      <c r="AD3821" s="16"/>
      <c r="AE3821" s="1"/>
      <c r="AF3821" s="1"/>
      <c r="AG3821" s="1"/>
      <c r="AH3821" s="1"/>
    </row>
    <row r="3822" spans="1:35" s="15" customFormat="1" ht="15" customHeight="1" x14ac:dyDescent="0.25">
      <c r="B3822" s="36" t="str">
        <f>'Laskun tiedot'!$A$22</f>
        <v xml:space="preserve"> </v>
      </c>
      <c r="M3822" s="16"/>
      <c r="N3822" s="1"/>
      <c r="O3822" s="1"/>
      <c r="P3822" s="16"/>
      <c r="Q3822" s="1"/>
      <c r="R3822" s="1"/>
      <c r="T3822" s="16"/>
      <c r="U3822" s="1"/>
      <c r="V3822" s="1"/>
      <c r="W3822" s="1"/>
      <c r="X3822" s="1"/>
      <c r="Z3822" s="16"/>
      <c r="AA3822" s="1"/>
      <c r="AB3822" s="1"/>
      <c r="AD3822" s="16"/>
      <c r="AE3822" s="1"/>
      <c r="AF3822" s="1"/>
      <c r="AG3822" s="1"/>
      <c r="AH3822" s="1"/>
    </row>
    <row r="3823" spans="1:35" s="15" customFormat="1" ht="15" customHeight="1" x14ac:dyDescent="0.25">
      <c r="B3823" s="36" t="str">
        <f>'Laskun tiedot'!$A$23</f>
        <v xml:space="preserve"> </v>
      </c>
      <c r="M3823" s="16"/>
      <c r="N3823" s="1"/>
      <c r="O3823" s="1"/>
      <c r="P3823" s="16"/>
      <c r="Q3823" s="1"/>
      <c r="R3823" s="1"/>
      <c r="T3823" s="16"/>
      <c r="U3823" s="1"/>
      <c r="V3823" s="1"/>
      <c r="W3823" s="1"/>
      <c r="X3823" s="1"/>
      <c r="Z3823" s="16"/>
      <c r="AA3823" s="1"/>
      <c r="AB3823" s="1"/>
      <c r="AD3823" s="16"/>
      <c r="AE3823" s="1"/>
      <c r="AF3823" s="1"/>
      <c r="AG3823" s="1"/>
      <c r="AH3823" s="1"/>
    </row>
    <row r="3824" spans="1:35" s="15" customFormat="1" ht="15" customHeight="1" x14ac:dyDescent="0.25">
      <c r="B3824" s="36" t="str">
        <f>'Laskun tiedot'!$A$24</f>
        <v xml:space="preserve"> </v>
      </c>
      <c r="M3824" s="16"/>
      <c r="N3824" s="1"/>
      <c r="O3824" s="1"/>
      <c r="P3824" s="16"/>
      <c r="Q3824" s="1"/>
      <c r="R3824" s="1"/>
      <c r="T3824" s="16"/>
      <c r="U3824" s="1"/>
      <c r="V3824" s="1"/>
      <c r="W3824" s="1"/>
      <c r="X3824" s="1"/>
      <c r="Z3824" s="16"/>
      <c r="AA3824" s="1"/>
      <c r="AB3824" s="1"/>
      <c r="AD3824" s="16"/>
      <c r="AE3824" s="1"/>
      <c r="AF3824" s="1"/>
      <c r="AG3824" s="1"/>
      <c r="AH3824" s="1"/>
    </row>
    <row r="3825" spans="1:35" s="15" customFormat="1" ht="15" customHeight="1" x14ac:dyDescent="0.25">
      <c r="B3825" s="36" t="str">
        <f>'Laskun tiedot'!$A$25</f>
        <v xml:space="preserve"> </v>
      </c>
      <c r="M3825" s="16"/>
      <c r="N3825" s="1"/>
      <c r="O3825" s="1"/>
      <c r="P3825" s="16"/>
      <c r="Q3825" s="1"/>
      <c r="R3825" s="1"/>
      <c r="T3825" s="16"/>
      <c r="U3825" s="1"/>
      <c r="V3825" s="1"/>
      <c r="W3825" s="1"/>
      <c r="X3825" s="1"/>
      <c r="Z3825" s="16"/>
      <c r="AA3825" s="1"/>
      <c r="AB3825" s="1"/>
      <c r="AD3825" s="16"/>
      <c r="AE3825" s="1"/>
      <c r="AF3825" s="1"/>
      <c r="AG3825" s="1"/>
      <c r="AH3825" s="1"/>
    </row>
    <row r="3826" spans="1:35" s="15" customFormat="1" ht="15" customHeight="1" x14ac:dyDescent="0.25">
      <c r="B3826" s="36" t="str">
        <f>'Laskun tiedot'!$A$26</f>
        <v xml:space="preserve"> </v>
      </c>
      <c r="M3826" s="16"/>
      <c r="N3826" s="1"/>
      <c r="O3826" s="1"/>
      <c r="P3826" s="16"/>
      <c r="Q3826" s="1"/>
      <c r="R3826" s="1"/>
      <c r="T3826" s="16"/>
      <c r="U3826" s="1"/>
      <c r="V3826" s="1"/>
      <c r="W3826" s="1"/>
      <c r="X3826" s="1"/>
      <c r="Z3826" s="16"/>
      <c r="AA3826" s="1"/>
      <c r="AB3826" s="1"/>
      <c r="AD3826" s="16"/>
      <c r="AE3826" s="1"/>
      <c r="AF3826" s="1"/>
      <c r="AG3826" s="1"/>
      <c r="AH3826" s="1"/>
    </row>
    <row r="3827" spans="1:35" s="15" customFormat="1" ht="15" customHeight="1" x14ac:dyDescent="0.25">
      <c r="B3827" s="36" t="str">
        <f>'Laskun tiedot'!$A$27</f>
        <v xml:space="preserve"> </v>
      </c>
      <c r="M3827" s="16"/>
      <c r="N3827" s="1"/>
      <c r="O3827" s="1"/>
      <c r="P3827" s="16"/>
      <c r="Q3827" s="1"/>
      <c r="R3827" s="1"/>
      <c r="T3827" s="16"/>
      <c r="U3827" s="1"/>
      <c r="V3827" s="1"/>
      <c r="W3827" s="1"/>
      <c r="X3827" s="1"/>
      <c r="Z3827" s="16"/>
      <c r="AA3827" s="1"/>
      <c r="AB3827" s="1"/>
      <c r="AD3827" s="16"/>
      <c r="AE3827" s="1"/>
      <c r="AF3827" s="1"/>
      <c r="AG3827" s="1"/>
      <c r="AH3827" s="1"/>
    </row>
    <row r="3828" spans="1:35" s="15" customFormat="1" ht="15" customHeight="1" x14ac:dyDescent="0.25">
      <c r="B3828" s="36"/>
      <c r="M3828" s="16"/>
      <c r="N3828" s="1"/>
      <c r="O3828" s="1"/>
      <c r="P3828" s="16"/>
      <c r="Q3828" s="1"/>
      <c r="R3828" s="1"/>
      <c r="T3828" s="16"/>
      <c r="U3828" s="1"/>
      <c r="V3828" s="1"/>
      <c r="W3828" s="1"/>
      <c r="X3828" s="1"/>
      <c r="Z3828" s="16"/>
      <c r="AA3828" s="1"/>
      <c r="AB3828" s="1"/>
      <c r="AD3828" s="16"/>
      <c r="AE3828" s="1"/>
      <c r="AF3828" s="1"/>
      <c r="AG3828" s="1"/>
      <c r="AH3828" s="1"/>
    </row>
    <row r="3829" spans="1:35" s="80" customFormat="1" ht="12" customHeight="1" x14ac:dyDescent="0.25">
      <c r="B3829" s="143" t="str">
        <f>'Laskun tiedot'!$A$30</f>
        <v>Sihteeri:</v>
      </c>
      <c r="C3829" s="143"/>
      <c r="D3829" s="143"/>
      <c r="E3829" s="143"/>
      <c r="F3829" s="143"/>
      <c r="G3829" s="143"/>
      <c r="H3829" s="143"/>
      <c r="I3829" s="143"/>
      <c r="J3829" s="143" t="str">
        <f>'Laskun tiedot'!$B$30</f>
        <v>Puh.</v>
      </c>
      <c r="K3829" s="143"/>
      <c r="L3829" s="143"/>
      <c r="M3829" s="143"/>
      <c r="N3829" s="143"/>
      <c r="O3829" s="143"/>
      <c r="P3829" s="143"/>
      <c r="Q3829" s="143"/>
      <c r="R3829" s="143"/>
      <c r="S3829" s="143" t="str">
        <f>'Laskun tiedot'!$C$30</f>
        <v xml:space="preserve"> </v>
      </c>
      <c r="T3829" s="143"/>
      <c r="U3829" s="143"/>
      <c r="V3829" s="143"/>
      <c r="W3829" s="143"/>
      <c r="X3829" s="143"/>
      <c r="Y3829" s="143"/>
      <c r="Z3829" s="143"/>
      <c r="AA3829" s="143" t="str">
        <f>'Laskun tiedot'!$D$30</f>
        <v xml:space="preserve"> </v>
      </c>
      <c r="AB3829" s="143"/>
      <c r="AC3829" s="143"/>
      <c r="AD3829" s="143"/>
      <c r="AE3829" s="143"/>
      <c r="AF3829" s="143"/>
      <c r="AG3829" s="143"/>
      <c r="AH3829" s="143"/>
      <c r="AI3829" s="143"/>
    </row>
    <row r="3830" spans="1:35" s="79" customFormat="1" ht="12" customHeight="1" x14ac:dyDescent="0.2">
      <c r="B3830" s="143" t="str">
        <f>'Laskun tiedot'!$A$31</f>
        <v xml:space="preserve"> </v>
      </c>
      <c r="C3830" s="143"/>
      <c r="D3830" s="143"/>
      <c r="E3830" s="143"/>
      <c r="F3830" s="143"/>
      <c r="G3830" s="143"/>
      <c r="H3830" s="143"/>
      <c r="I3830" s="143"/>
      <c r="J3830" s="143" t="str">
        <f>'Laskun tiedot'!$B$31</f>
        <v xml:space="preserve"> </v>
      </c>
      <c r="K3830" s="143"/>
      <c r="L3830" s="143"/>
      <c r="M3830" s="143"/>
      <c r="N3830" s="143"/>
      <c r="O3830" s="143"/>
      <c r="P3830" s="143"/>
      <c r="Q3830" s="143"/>
      <c r="R3830" s="143"/>
      <c r="S3830" s="144" t="str">
        <f>'Laskun tiedot'!$C$31</f>
        <v xml:space="preserve"> </v>
      </c>
      <c r="T3830" s="144"/>
      <c r="U3830" s="144"/>
      <c r="V3830" s="144"/>
      <c r="W3830" s="144"/>
      <c r="X3830" s="144"/>
      <c r="Y3830" s="144"/>
      <c r="Z3830" s="144"/>
      <c r="AA3830" s="144" t="str">
        <f>'Laskun tiedot'!$D$31</f>
        <v xml:space="preserve"> </v>
      </c>
      <c r="AB3830" s="144"/>
      <c r="AC3830" s="144"/>
      <c r="AD3830" s="144"/>
      <c r="AE3830" s="144"/>
      <c r="AF3830" s="144"/>
      <c r="AG3830" s="144"/>
      <c r="AH3830" s="144"/>
      <c r="AI3830" s="144"/>
    </row>
    <row r="3831" spans="1:35" s="80" customFormat="1" ht="12" customHeight="1" x14ac:dyDescent="0.25">
      <c r="B3831" s="143" t="str">
        <f>'Laskun tiedot'!$A$32</f>
        <v xml:space="preserve"> </v>
      </c>
      <c r="C3831" s="143"/>
      <c r="D3831" s="143"/>
      <c r="E3831" s="143"/>
      <c r="F3831" s="143"/>
      <c r="G3831" s="143"/>
      <c r="H3831" s="143"/>
      <c r="I3831" s="143"/>
      <c r="J3831" s="143" t="str">
        <f>'Laskun tiedot'!$B$32</f>
        <v xml:space="preserve"> </v>
      </c>
      <c r="K3831" s="143"/>
      <c r="L3831" s="143"/>
      <c r="M3831" s="143"/>
      <c r="N3831" s="143"/>
      <c r="O3831" s="143"/>
      <c r="P3831" s="143"/>
      <c r="Q3831" s="143"/>
      <c r="R3831" s="143"/>
      <c r="S3831" s="144" t="str">
        <f>'Laskun tiedot'!$C$32</f>
        <v xml:space="preserve"> </v>
      </c>
      <c r="T3831" s="144"/>
      <c r="U3831" s="144"/>
      <c r="V3831" s="144"/>
      <c r="W3831" s="144"/>
      <c r="X3831" s="144"/>
      <c r="Y3831" s="144"/>
      <c r="Z3831" s="144"/>
      <c r="AA3831" s="144" t="str">
        <f>'Laskun tiedot'!$D$32</f>
        <v xml:space="preserve"> </v>
      </c>
      <c r="AB3831" s="144"/>
      <c r="AC3831" s="144"/>
      <c r="AD3831" s="144"/>
      <c r="AE3831" s="144"/>
      <c r="AF3831" s="144"/>
      <c r="AG3831" s="144"/>
      <c r="AH3831" s="144"/>
      <c r="AI3831" s="144"/>
    </row>
    <row r="3832" spans="1:35" s="15" customFormat="1" ht="15" customHeight="1" x14ac:dyDescent="0.25">
      <c r="A3832" s="60"/>
      <c r="B3832" s="61"/>
      <c r="C3832" s="61"/>
      <c r="D3832" s="61"/>
      <c r="E3832" s="61"/>
      <c r="F3832" s="61"/>
      <c r="G3832" s="61"/>
      <c r="H3832" s="61"/>
      <c r="I3832" s="61"/>
      <c r="J3832" s="61"/>
      <c r="K3832" s="61"/>
      <c r="L3832" s="61"/>
      <c r="M3832" s="61"/>
      <c r="N3832" s="61"/>
      <c r="O3832" s="61"/>
      <c r="P3832" s="61"/>
      <c r="Q3832" s="61"/>
      <c r="R3832" s="61"/>
      <c r="S3832" s="61"/>
      <c r="T3832" s="61"/>
      <c r="U3832" s="61"/>
      <c r="V3832" s="61"/>
      <c r="W3832" s="61"/>
      <c r="X3832" s="61"/>
      <c r="Y3832" s="61"/>
      <c r="Z3832" s="61"/>
      <c r="AA3832" s="61"/>
      <c r="AB3832" s="61"/>
      <c r="AC3832" s="61"/>
      <c r="AD3832" s="61"/>
      <c r="AE3832" s="61"/>
      <c r="AF3832" s="61"/>
      <c r="AG3832" s="61"/>
      <c r="AH3832" s="61"/>
      <c r="AI3832" s="61"/>
    </row>
    <row r="3833" spans="1:35" s="15" customFormat="1" ht="15" customHeight="1" x14ac:dyDescent="0.25">
      <c r="B3833" s="39"/>
      <c r="C3833" s="39"/>
      <c r="D3833" s="39"/>
      <c r="E3833" s="39"/>
      <c r="F3833" s="39"/>
      <c r="G3833" s="39"/>
      <c r="H3833" s="39"/>
      <c r="I3833" s="39"/>
      <c r="J3833" s="39"/>
      <c r="K3833" s="39"/>
      <c r="L3833" s="39"/>
      <c r="M3833" s="39"/>
      <c r="N3833" s="39"/>
      <c r="O3833" s="39"/>
      <c r="P3833" s="39"/>
      <c r="Q3833" s="39"/>
      <c r="R3833" s="39"/>
      <c r="S3833" s="39"/>
      <c r="T3833" s="39"/>
      <c r="U3833" s="39"/>
      <c r="V3833" s="39"/>
      <c r="W3833" s="39"/>
      <c r="X3833" s="39"/>
      <c r="Y3833" s="39"/>
      <c r="Z3833" s="39"/>
      <c r="AA3833" s="39"/>
      <c r="AB3833" s="59"/>
      <c r="AC3833" s="59"/>
      <c r="AD3833" s="39"/>
      <c r="AE3833" s="39"/>
      <c r="AF3833" s="39"/>
      <c r="AG3833" s="39"/>
      <c r="AH3833" s="39"/>
      <c r="AI3833" s="39"/>
    </row>
    <row r="3834" spans="1:35" s="15" customFormat="1" ht="11.1" customHeight="1" x14ac:dyDescent="0.25">
      <c r="A3834" s="72"/>
      <c r="B3834" s="73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27" t="s">
        <v>35</v>
      </c>
      <c r="T3834" s="128"/>
      <c r="U3834" s="128"/>
      <c r="V3834" s="128"/>
      <c r="W3834" s="128"/>
      <c r="X3834" s="128"/>
      <c r="Y3834" s="128"/>
      <c r="Z3834" s="128"/>
      <c r="AA3834" s="129"/>
      <c r="AB3834" s="128" t="s">
        <v>36</v>
      </c>
      <c r="AC3834" s="128"/>
      <c r="AD3834" s="128"/>
      <c r="AE3834" s="128"/>
      <c r="AF3834" s="128"/>
      <c r="AG3834" s="128"/>
      <c r="AH3834" s="128"/>
      <c r="AI3834" s="128"/>
    </row>
    <row r="3835" spans="1:35" s="15" customFormat="1" ht="15" customHeight="1" x14ac:dyDescent="0.25">
      <c r="A3835" s="116" t="s">
        <v>19</v>
      </c>
      <c r="B3835" s="130"/>
      <c r="C3835" s="20"/>
      <c r="D3835" s="133" t="str">
        <f>'Laskun tiedot'!$A$35</f>
        <v>EKOP 123456-09876543</v>
      </c>
      <c r="E3835" s="133"/>
      <c r="F3835" s="133"/>
      <c r="G3835" s="133"/>
      <c r="H3835" s="133"/>
      <c r="I3835" s="133"/>
      <c r="J3835" s="133"/>
      <c r="K3835" s="133"/>
      <c r="L3835" s="133"/>
      <c r="M3835" s="133"/>
      <c r="N3835" s="133"/>
      <c r="O3835" s="133"/>
      <c r="P3835" s="133"/>
      <c r="Q3835" s="133"/>
      <c r="R3835" s="133"/>
      <c r="S3835" s="134" t="str">
        <f>'Laskun tiedot'!$B$35</f>
        <v>FI67 1234 5609 8765 43</v>
      </c>
      <c r="T3835" s="135"/>
      <c r="U3835" s="135"/>
      <c r="V3835" s="135"/>
      <c r="W3835" s="135"/>
      <c r="X3835" s="135"/>
      <c r="Y3835" s="135"/>
      <c r="Z3835" s="135"/>
      <c r="AA3835" s="136"/>
      <c r="AB3835" s="135" t="str">
        <f>'Laskun tiedot'!$C$35</f>
        <v>OKOYFIHH</v>
      </c>
      <c r="AC3835" s="135"/>
      <c r="AD3835" s="135"/>
      <c r="AE3835" s="135"/>
      <c r="AF3835" s="135"/>
      <c r="AG3835" s="135"/>
      <c r="AH3835" s="135"/>
      <c r="AI3835" s="135"/>
    </row>
    <row r="3836" spans="1:35" s="15" customFormat="1" ht="15" customHeight="1" x14ac:dyDescent="0.25">
      <c r="A3836" s="116"/>
      <c r="B3836" s="130"/>
      <c r="C3836" s="20"/>
      <c r="D3836" s="133" t="str">
        <f>'Laskun tiedot'!$A$36</f>
        <v xml:space="preserve"> </v>
      </c>
      <c r="E3836" s="133"/>
      <c r="F3836" s="133"/>
      <c r="G3836" s="133"/>
      <c r="H3836" s="133"/>
      <c r="I3836" s="133"/>
      <c r="J3836" s="133"/>
      <c r="K3836" s="133"/>
      <c r="L3836" s="133"/>
      <c r="M3836" s="133"/>
      <c r="N3836" s="133"/>
      <c r="O3836" s="133"/>
      <c r="P3836" s="133"/>
      <c r="Q3836" s="133"/>
      <c r="R3836" s="137"/>
      <c r="S3836" s="134" t="str">
        <f>'Laskun tiedot'!$B$36</f>
        <v xml:space="preserve"> </v>
      </c>
      <c r="T3836" s="135"/>
      <c r="U3836" s="135"/>
      <c r="V3836" s="135"/>
      <c r="W3836" s="135"/>
      <c r="X3836" s="135"/>
      <c r="Y3836" s="135"/>
      <c r="Z3836" s="135"/>
      <c r="AA3836" s="136"/>
      <c r="AB3836" s="134" t="str">
        <f>'Laskun tiedot'!$C$36</f>
        <v xml:space="preserve"> </v>
      </c>
      <c r="AC3836" s="135"/>
      <c r="AD3836" s="135"/>
      <c r="AE3836" s="135"/>
      <c r="AF3836" s="135"/>
      <c r="AG3836" s="135"/>
      <c r="AH3836" s="135"/>
      <c r="AI3836" s="135"/>
    </row>
    <row r="3837" spans="1:35" s="15" customFormat="1" ht="15" customHeight="1" x14ac:dyDescent="0.25">
      <c r="A3837" s="131"/>
      <c r="B3837" s="132"/>
      <c r="C3837" s="20"/>
      <c r="D3837" s="138" t="str">
        <f>'Laskun tiedot'!$A$37</f>
        <v xml:space="preserve"> </v>
      </c>
      <c r="E3837" s="138"/>
      <c r="F3837" s="138"/>
      <c r="G3837" s="138"/>
      <c r="H3837" s="138"/>
      <c r="I3837" s="138"/>
      <c r="J3837" s="138"/>
      <c r="K3837" s="138"/>
      <c r="L3837" s="138"/>
      <c r="M3837" s="138"/>
      <c r="N3837" s="138"/>
      <c r="O3837" s="138"/>
      <c r="P3837" s="138"/>
      <c r="Q3837" s="138"/>
      <c r="R3837" s="139"/>
      <c r="S3837" s="140" t="str">
        <f>'Laskun tiedot'!$B$37</f>
        <v xml:space="preserve"> </v>
      </c>
      <c r="T3837" s="141"/>
      <c r="U3837" s="141"/>
      <c r="V3837" s="141"/>
      <c r="W3837" s="141"/>
      <c r="X3837" s="141"/>
      <c r="Y3837" s="141"/>
      <c r="Z3837" s="141"/>
      <c r="AA3837" s="142"/>
      <c r="AB3837" s="140" t="str">
        <f>'Laskun tiedot'!$C$37</f>
        <v xml:space="preserve"> </v>
      </c>
      <c r="AC3837" s="141"/>
      <c r="AD3837" s="141"/>
      <c r="AE3837" s="141"/>
      <c r="AF3837" s="141"/>
      <c r="AG3837" s="141"/>
      <c r="AH3837" s="141"/>
      <c r="AI3837" s="141"/>
    </row>
    <row r="3838" spans="1:35" s="15" customFormat="1" ht="15" customHeight="1" x14ac:dyDescent="0.25">
      <c r="A3838" s="101" t="s">
        <v>21</v>
      </c>
      <c r="B3838" s="102"/>
      <c r="C3838" s="22"/>
      <c r="D3838" s="107" t="str">
        <f>'Laskun tiedot'!$A$40</f>
        <v xml:space="preserve"> </v>
      </c>
      <c r="E3838" s="107"/>
      <c r="F3838" s="107"/>
      <c r="G3838" s="107"/>
      <c r="H3838" s="107"/>
      <c r="I3838" s="107"/>
      <c r="J3838" s="107"/>
      <c r="K3838" s="107"/>
      <c r="L3838" s="107"/>
      <c r="M3838" s="107"/>
      <c r="N3838" s="107"/>
      <c r="O3838" s="107"/>
      <c r="P3838" s="107"/>
      <c r="Q3838" s="107"/>
      <c r="R3838" s="108"/>
      <c r="S3838" s="23"/>
      <c r="T3838" s="24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</row>
    <row r="3839" spans="1:35" s="15" customFormat="1" ht="15" customHeight="1" x14ac:dyDescent="0.25">
      <c r="A3839" s="103"/>
      <c r="B3839" s="104"/>
      <c r="C3839" s="20"/>
      <c r="D3839" s="109"/>
      <c r="E3839" s="109"/>
      <c r="F3839" s="109"/>
      <c r="G3839" s="109"/>
      <c r="H3839" s="109"/>
      <c r="I3839" s="109"/>
      <c r="J3839" s="109"/>
      <c r="K3839" s="109"/>
      <c r="L3839" s="109"/>
      <c r="M3839" s="109"/>
      <c r="N3839" s="109"/>
      <c r="O3839" s="109"/>
      <c r="P3839" s="109"/>
      <c r="Q3839" s="109"/>
      <c r="R3839" s="110"/>
      <c r="S3839" s="29"/>
      <c r="T3839" s="25" t="str">
        <f>'Laskun tiedot'!$A$43</f>
        <v>KÄYTÄ VIITETTÄ !</v>
      </c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</row>
    <row r="3840" spans="1:35" s="15" customFormat="1" ht="15" customHeight="1" x14ac:dyDescent="0.25">
      <c r="A3840" s="105"/>
      <c r="B3840" s="106"/>
      <c r="C3840" s="26"/>
      <c r="D3840" s="111"/>
      <c r="E3840" s="111"/>
      <c r="F3840" s="111"/>
      <c r="G3840" s="111"/>
      <c r="H3840" s="111"/>
      <c r="I3840" s="111"/>
      <c r="J3840" s="111"/>
      <c r="K3840" s="111"/>
      <c r="L3840" s="111"/>
      <c r="M3840" s="111"/>
      <c r="N3840" s="111"/>
      <c r="O3840" s="111"/>
      <c r="P3840" s="111"/>
      <c r="Q3840" s="111"/>
      <c r="R3840" s="112"/>
      <c r="S3840" s="29"/>
      <c r="T3840" s="25" t="str">
        <f>'Laskun tiedot'!$A$44</f>
        <v xml:space="preserve"> </v>
      </c>
      <c r="U3840" s="25"/>
      <c r="V3840" s="25"/>
      <c r="W3840" s="25"/>
      <c r="X3840" s="25"/>
      <c r="Y3840" s="25"/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5"/>
    </row>
    <row r="3841" spans="1:35" s="15" customFormat="1" ht="15" customHeight="1" x14ac:dyDescent="0.25">
      <c r="A3841" s="113" t="s">
        <v>20</v>
      </c>
      <c r="B3841" s="101" t="s">
        <v>22</v>
      </c>
      <c r="C3841" s="20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1"/>
      <c r="S3841" s="29"/>
      <c r="T3841" s="25" t="str">
        <f>'Laskun tiedot'!$A$45</f>
        <v xml:space="preserve"> </v>
      </c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</row>
    <row r="3842" spans="1:35" s="15" customFormat="1" ht="15" customHeight="1" x14ac:dyDescent="0.25">
      <c r="A3842" s="114"/>
      <c r="B3842" s="116"/>
      <c r="C3842" s="20"/>
      <c r="D3842" s="117" t="str">
        <f ca="1">INDIRECT("Jäsenet!C"&amp;AI3802)&amp;$B$2&amp;INDIRECT("Jäsenet!B"&amp;AI3802)</f>
        <v xml:space="preserve"> </v>
      </c>
      <c r="E3842" s="117"/>
      <c r="F3842" s="117"/>
      <c r="G3842" s="117"/>
      <c r="H3842" s="117"/>
      <c r="I3842" s="117"/>
      <c r="J3842" s="117"/>
      <c r="K3842" s="117"/>
      <c r="L3842" s="117"/>
      <c r="M3842" s="117"/>
      <c r="N3842" s="117"/>
      <c r="O3842" s="117"/>
      <c r="P3842" s="117"/>
      <c r="Q3842" s="117"/>
      <c r="R3842" s="117"/>
      <c r="S3842" s="29"/>
      <c r="T3842" s="25" t="str">
        <f>'Laskun tiedot'!$A$46</f>
        <v xml:space="preserve"> </v>
      </c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</row>
    <row r="3843" spans="1:35" s="15" customFormat="1" ht="15" customHeight="1" x14ac:dyDescent="0.25">
      <c r="A3843" s="114"/>
      <c r="B3843" s="116"/>
      <c r="C3843" s="20"/>
      <c r="D3843" s="117">
        <f ca="1">INDIRECT("Jäsenet!D"&amp;AI3802)</f>
        <v>0</v>
      </c>
      <c r="E3843" s="117"/>
      <c r="F3843" s="117"/>
      <c r="G3843" s="117"/>
      <c r="H3843" s="117"/>
      <c r="I3843" s="117"/>
      <c r="J3843" s="117"/>
      <c r="K3843" s="117"/>
      <c r="L3843" s="117"/>
      <c r="M3843" s="117"/>
      <c r="N3843" s="117"/>
      <c r="O3843" s="117"/>
      <c r="P3843" s="117"/>
      <c r="Q3843" s="117"/>
      <c r="R3843" s="117"/>
      <c r="S3843" s="29"/>
      <c r="T3843" s="25" t="str">
        <f>'Laskun tiedot'!$A$47</f>
        <v xml:space="preserve"> </v>
      </c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</row>
    <row r="3844" spans="1:35" s="15" customFormat="1" ht="15" customHeight="1" x14ac:dyDescent="0.25">
      <c r="A3844" s="114"/>
      <c r="B3844" s="116"/>
      <c r="C3844" s="20"/>
      <c r="D3844" s="118" t="str">
        <f ca="1">INDIRECT("Jäsenet!E"&amp;AI3802)&amp;$B$2&amp;INDIRECT("Jäsenet!F"&amp;AI3802)</f>
        <v xml:space="preserve"> </v>
      </c>
      <c r="E3844" s="118"/>
      <c r="F3844" s="118"/>
      <c r="G3844" s="118"/>
      <c r="H3844" s="118"/>
      <c r="I3844" s="118"/>
      <c r="J3844" s="118"/>
      <c r="K3844" s="118"/>
      <c r="L3844" s="118"/>
      <c r="M3844" s="118"/>
      <c r="N3844" s="118"/>
      <c r="O3844" s="118"/>
      <c r="P3844" s="118"/>
      <c r="Q3844" s="118"/>
      <c r="R3844" s="118"/>
      <c r="S3844" s="29"/>
      <c r="T3844" s="25" t="str">
        <f>'Laskun tiedot'!$A$48</f>
        <v xml:space="preserve"> </v>
      </c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</row>
    <row r="3845" spans="1:35" s="15" customFormat="1" ht="15" customHeight="1" x14ac:dyDescent="0.25">
      <c r="A3845" s="114"/>
      <c r="B3845" s="74"/>
      <c r="C3845" s="20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1"/>
      <c r="S3845" s="30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</row>
    <row r="3846" spans="1:35" s="15" customFormat="1" ht="12.6" customHeight="1" x14ac:dyDescent="0.25">
      <c r="A3846" s="114"/>
      <c r="B3846" s="119" t="s">
        <v>23</v>
      </c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121" t="s">
        <v>39</v>
      </c>
      <c r="T3846" s="122"/>
      <c r="U3846" s="123"/>
      <c r="V3846" s="81">
        <f ca="1">INDIRECT("Jäsenet!G"&amp;AI3802)</f>
        <v>10773</v>
      </c>
      <c r="W3846" s="82"/>
      <c r="X3846" s="82"/>
      <c r="Y3846" s="82"/>
      <c r="Z3846" s="82"/>
      <c r="AA3846" s="82"/>
      <c r="AB3846" s="82"/>
      <c r="AC3846" s="82"/>
      <c r="AD3846" s="82"/>
      <c r="AE3846" s="82"/>
      <c r="AF3846" s="82"/>
      <c r="AG3846" s="82"/>
      <c r="AH3846" s="82"/>
      <c r="AI3846" s="82"/>
    </row>
    <row r="3847" spans="1:35" s="15" customFormat="1" ht="12.6" customHeight="1" x14ac:dyDescent="0.25">
      <c r="A3847" s="115"/>
      <c r="B3847" s="120"/>
      <c r="C3847" s="28"/>
      <c r="D3847" s="28"/>
      <c r="E3847" s="28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124"/>
      <c r="T3847" s="125"/>
      <c r="U3847" s="126"/>
      <c r="V3847" s="83"/>
      <c r="W3847" s="84"/>
      <c r="X3847" s="84"/>
      <c r="Y3847" s="84"/>
      <c r="Z3847" s="84"/>
      <c r="AA3847" s="84"/>
      <c r="AB3847" s="85"/>
      <c r="AC3847" s="85"/>
      <c r="AD3847" s="85"/>
      <c r="AE3847" s="85"/>
      <c r="AF3847" s="85"/>
      <c r="AG3847" s="85"/>
      <c r="AH3847" s="85"/>
      <c r="AI3847" s="85"/>
    </row>
    <row r="3848" spans="1:35" s="15" customFormat="1" ht="24.95" customHeight="1" x14ac:dyDescent="0.25">
      <c r="A3848" s="86" t="s">
        <v>37</v>
      </c>
      <c r="B3848" s="87"/>
      <c r="C3848" s="88"/>
      <c r="D3848" s="89"/>
      <c r="E3848" s="89"/>
      <c r="F3848" s="89"/>
      <c r="G3848" s="89"/>
      <c r="H3848" s="89"/>
      <c r="I3848" s="89"/>
      <c r="J3848" s="89"/>
      <c r="K3848" s="89"/>
      <c r="L3848" s="89"/>
      <c r="M3848" s="89"/>
      <c r="N3848" s="89"/>
      <c r="O3848" s="89"/>
      <c r="P3848" s="89"/>
      <c r="Q3848" s="89"/>
      <c r="R3848" s="90"/>
      <c r="S3848" s="91" t="s">
        <v>40</v>
      </c>
      <c r="T3848" s="92"/>
      <c r="U3848" s="93"/>
      <c r="V3848" s="94">
        <f>'Laskun tiedot'!$A$8</f>
        <v>40907</v>
      </c>
      <c r="W3848" s="95"/>
      <c r="X3848" s="95"/>
      <c r="Y3848" s="95"/>
      <c r="Z3848" s="96"/>
      <c r="AA3848" s="97" t="s">
        <v>24</v>
      </c>
      <c r="AB3848" s="98"/>
      <c r="AC3848" s="99" t="str">
        <f>'Laskun tiedot'!$A$51</f>
        <v xml:space="preserve"> </v>
      </c>
      <c r="AD3848" s="99"/>
      <c r="AE3848" s="99"/>
      <c r="AF3848" s="99"/>
      <c r="AG3848" s="99"/>
      <c r="AH3848" s="99"/>
      <c r="AI3848" s="99"/>
    </row>
    <row r="3849" spans="1:35" s="15" customFormat="1" ht="9.9499999999999993" customHeight="1" x14ac:dyDescent="0.25">
      <c r="B3849" s="41"/>
      <c r="C3849" s="42"/>
      <c r="D3849" s="42"/>
      <c r="E3849" s="42"/>
      <c r="F3849" s="42"/>
      <c r="G3849" s="42"/>
      <c r="H3849" s="42"/>
      <c r="I3849" s="43"/>
      <c r="J3849" s="42"/>
      <c r="K3849" s="42"/>
      <c r="L3849" s="42"/>
      <c r="M3849" s="42"/>
      <c r="N3849" s="42"/>
      <c r="O3849" s="42"/>
      <c r="P3849" s="42"/>
      <c r="Q3849" s="18"/>
      <c r="R3849" s="18"/>
      <c r="S3849" s="44"/>
      <c r="T3849" s="44"/>
      <c r="U3849" s="19"/>
      <c r="V3849" s="45"/>
      <c r="W3849" s="45"/>
      <c r="X3849" s="45"/>
      <c r="Y3849" s="45"/>
      <c r="Z3849" s="45"/>
      <c r="AA3849" s="45"/>
      <c r="AB3849" s="46"/>
      <c r="AC3849" s="47"/>
      <c r="AD3849" s="48"/>
      <c r="AE3849" s="48"/>
      <c r="AF3849" s="48"/>
      <c r="AG3849" s="48"/>
      <c r="AH3849" s="48"/>
      <c r="AI3849" s="48"/>
    </row>
    <row r="3850" spans="1:35" s="15" customFormat="1" ht="50.1" customHeight="1" x14ac:dyDescent="0.25">
      <c r="B3850" s="41"/>
      <c r="C3850" s="42"/>
      <c r="D3850" s="42"/>
      <c r="E3850" s="42"/>
      <c r="F3850" s="42"/>
      <c r="G3850" s="42"/>
      <c r="H3850" s="42"/>
      <c r="I3850" s="43"/>
      <c r="J3850" s="42"/>
      <c r="K3850" s="42"/>
      <c r="L3850" s="42"/>
      <c r="M3850" s="42"/>
      <c r="N3850" s="42"/>
      <c r="O3850" s="42"/>
      <c r="P3850" s="42"/>
      <c r="Q3850" s="18"/>
      <c r="R3850" s="18"/>
      <c r="S3850" s="44"/>
      <c r="T3850" s="44"/>
      <c r="U3850" s="19"/>
      <c r="V3850" s="45"/>
      <c r="W3850" s="45"/>
      <c r="X3850" s="100" t="s">
        <v>38</v>
      </c>
      <c r="Y3850" s="100"/>
      <c r="Z3850" s="100"/>
      <c r="AA3850" s="100"/>
      <c r="AB3850" s="100"/>
      <c r="AC3850" s="100"/>
      <c r="AD3850" s="100"/>
      <c r="AE3850" s="100"/>
      <c r="AF3850" s="100"/>
      <c r="AG3850" s="100"/>
      <c r="AH3850" s="100"/>
      <c r="AI3850" s="100"/>
    </row>
    <row r="3851" spans="1:35" s="8" customFormat="1" ht="23.25" x14ac:dyDescent="0.35">
      <c r="B3851" s="66"/>
      <c r="C3851" s="150" t="str">
        <f>'Laskun tiedot'!$A$2</f>
        <v>Yhdistys ry</v>
      </c>
      <c r="D3851" s="150"/>
      <c r="E3851" s="150"/>
      <c r="F3851" s="150"/>
      <c r="G3851" s="150"/>
      <c r="H3851" s="150"/>
      <c r="I3851" s="150"/>
      <c r="J3851" s="150"/>
      <c r="K3851" s="150"/>
      <c r="L3851" s="150"/>
      <c r="M3851" s="150"/>
      <c r="N3851" s="150"/>
      <c r="O3851" s="150"/>
      <c r="P3851" s="150"/>
      <c r="Q3851" s="150"/>
      <c r="R3851" s="150"/>
      <c r="S3851" s="150"/>
      <c r="T3851" s="10"/>
      <c r="U3851" s="9"/>
      <c r="V3851" s="9"/>
      <c r="W3851" s="150" t="s">
        <v>16</v>
      </c>
      <c r="X3851" s="150"/>
      <c r="Y3851" s="150"/>
      <c r="Z3851" s="150"/>
    </row>
    <row r="3852" spans="1:35" s="15" customFormat="1" x14ac:dyDescent="0.25">
      <c r="B3852" s="15" t="s">
        <v>25</v>
      </c>
      <c r="AI3852" s="65">
        <v>79</v>
      </c>
    </row>
    <row r="3853" spans="1:35" s="11" customFormat="1" ht="15" customHeight="1" x14ac:dyDescent="0.2">
      <c r="V3853" s="68"/>
      <c r="W3853" s="145" t="s">
        <v>26</v>
      </c>
      <c r="X3853" s="145"/>
      <c r="Y3853" s="145"/>
      <c r="Z3853" s="145"/>
      <c r="AA3853" s="145"/>
      <c r="AB3853" s="145"/>
      <c r="AC3853" s="68"/>
      <c r="AD3853" s="68"/>
      <c r="AE3853" s="145" t="s">
        <v>18</v>
      </c>
      <c r="AF3853" s="145"/>
      <c r="AG3853" s="145"/>
      <c r="AH3853" s="145"/>
      <c r="AI3853" s="145"/>
    </row>
    <row r="3854" spans="1:35" s="15" customFormat="1" ht="15" customHeight="1" x14ac:dyDescent="0.25">
      <c r="B3854" s="62"/>
      <c r="C3854" s="146" t="str">
        <f ca="1">INDIRECT("Jäsenet!C"&amp;AI3852)&amp;$B$2&amp;INDIRECT("Jäsenet!B"&amp;AI3852)</f>
        <v xml:space="preserve"> </v>
      </c>
      <c r="D3854" s="146"/>
      <c r="E3854" s="146"/>
      <c r="F3854" s="146"/>
      <c r="G3854" s="146"/>
      <c r="H3854" s="146"/>
      <c r="I3854" s="146"/>
      <c r="J3854" s="146"/>
      <c r="K3854" s="146"/>
      <c r="L3854" s="146"/>
      <c r="M3854" s="146"/>
      <c r="N3854" s="146"/>
      <c r="O3854" s="146"/>
      <c r="P3854" s="146"/>
      <c r="Q3854" s="146"/>
      <c r="R3854" s="146"/>
      <c r="S3854" s="146"/>
      <c r="T3854" s="13"/>
      <c r="U3854" s="64"/>
      <c r="V3854" s="64"/>
      <c r="W3854" s="147">
        <f>'Laskun tiedot'!$A$5</f>
        <v>40618</v>
      </c>
      <c r="X3854" s="147"/>
      <c r="Y3854" s="147"/>
      <c r="Z3854" s="147"/>
      <c r="AA3854" s="147"/>
      <c r="AB3854" s="147"/>
      <c r="AC3854" s="64"/>
      <c r="AD3854" s="64"/>
      <c r="AE3854" s="147">
        <f>'Laskun tiedot'!$A$8</f>
        <v>40907</v>
      </c>
      <c r="AF3854" s="147"/>
      <c r="AG3854" s="147"/>
      <c r="AH3854" s="147"/>
      <c r="AI3854" s="147"/>
    </row>
    <row r="3855" spans="1:35" s="15" customFormat="1" ht="15" customHeight="1" x14ac:dyDescent="0.25">
      <c r="B3855" s="62"/>
      <c r="C3855" s="146">
        <f ca="1">INDIRECT("Jäsenet!D"&amp;AI3852)</f>
        <v>0</v>
      </c>
      <c r="D3855" s="146"/>
      <c r="E3855" s="146"/>
      <c r="F3855" s="146"/>
      <c r="G3855" s="146"/>
      <c r="H3855" s="146"/>
      <c r="I3855" s="146"/>
      <c r="J3855" s="146"/>
      <c r="K3855" s="146"/>
      <c r="L3855" s="146"/>
      <c r="M3855" s="146"/>
      <c r="N3855" s="146"/>
      <c r="O3855" s="146"/>
      <c r="P3855" s="146"/>
      <c r="Q3855" s="146"/>
      <c r="R3855" s="146"/>
      <c r="S3855" s="146"/>
    </row>
    <row r="3856" spans="1:35" s="11" customFormat="1" ht="15" customHeight="1" x14ac:dyDescent="0.25">
      <c r="B3856" s="67"/>
      <c r="C3856" s="148" t="str">
        <f ca="1">INDIRECT("Jäsenet!E"&amp;AI3852)&amp;$B$2&amp;INDIRECT("Jäsenet!F"&amp;AI3852)</f>
        <v xml:space="preserve"> </v>
      </c>
      <c r="D3856" s="148"/>
      <c r="E3856" s="148"/>
      <c r="F3856" s="148"/>
      <c r="G3856" s="148"/>
      <c r="H3856" s="148"/>
      <c r="I3856" s="148"/>
      <c r="J3856" s="148"/>
      <c r="K3856" s="148"/>
      <c r="L3856" s="148"/>
      <c r="M3856" s="148"/>
      <c r="N3856" s="148"/>
      <c r="O3856" s="148"/>
      <c r="P3856" s="148"/>
      <c r="Q3856" s="148"/>
      <c r="R3856" s="148"/>
      <c r="S3856" s="148"/>
      <c r="W3856" s="145" t="s">
        <v>17</v>
      </c>
      <c r="X3856" s="145"/>
      <c r="Y3856" s="145"/>
      <c r="Z3856" s="145"/>
      <c r="AA3856" s="145"/>
      <c r="AB3856" s="145"/>
    </row>
    <row r="3857" spans="1:35" s="15" customFormat="1" ht="15" customHeight="1" x14ac:dyDescent="0.25">
      <c r="T3857" s="78"/>
      <c r="U3857" s="63"/>
      <c r="V3857" s="63"/>
      <c r="W3857" s="149">
        <f ca="1">INDIRECT("Jäsenet!A"&amp;AI3852)</f>
        <v>78</v>
      </c>
      <c r="X3857" s="149"/>
      <c r="Y3857" s="149"/>
      <c r="Z3857" s="149"/>
      <c r="AA3857" s="149"/>
      <c r="AB3857" s="149"/>
    </row>
    <row r="3858" spans="1:35" s="15" customFormat="1" ht="15" customHeight="1" x14ac:dyDescent="0.25">
      <c r="B3858" s="39"/>
      <c r="C3858" s="39"/>
      <c r="D3858" s="39"/>
      <c r="E3858" s="39"/>
      <c r="F3858" s="39"/>
      <c r="G3858" s="39"/>
      <c r="H3858" s="39"/>
      <c r="I3858" s="39"/>
      <c r="J3858" s="39"/>
      <c r="K3858" s="39"/>
      <c r="L3858" s="39"/>
      <c r="M3858" s="39"/>
      <c r="N3858" s="39"/>
      <c r="O3858" s="39"/>
      <c r="P3858" s="39"/>
      <c r="Q3858" s="39"/>
      <c r="R3858" s="39"/>
      <c r="S3858" s="39"/>
      <c r="T3858" s="78"/>
      <c r="U3858" s="78"/>
      <c r="V3858" s="78"/>
      <c r="W3858" s="78"/>
      <c r="X3858" s="78"/>
      <c r="Y3858" s="78"/>
      <c r="Z3858" s="78"/>
      <c r="AA3858" s="39"/>
      <c r="AB3858" s="39"/>
      <c r="AC3858" s="39"/>
      <c r="AD3858" s="39"/>
      <c r="AE3858" s="39"/>
      <c r="AF3858" s="39"/>
      <c r="AG3858" s="39"/>
      <c r="AH3858" s="39"/>
      <c r="AI3858" s="39"/>
    </row>
    <row r="3859" spans="1:35" s="15" customFormat="1" ht="15" customHeight="1" x14ac:dyDescent="0.25">
      <c r="A3859" s="32"/>
      <c r="B3859" s="32"/>
      <c r="C3859" s="32"/>
      <c r="D3859" s="32"/>
      <c r="E3859" s="32"/>
      <c r="F3859" s="32"/>
      <c r="G3859" s="32"/>
      <c r="H3859" s="32"/>
      <c r="I3859" s="32"/>
      <c r="J3859" s="32"/>
      <c r="K3859" s="32"/>
      <c r="L3859" s="32"/>
      <c r="M3859" s="32"/>
      <c r="N3859" s="32"/>
      <c r="O3859" s="32"/>
      <c r="P3859" s="32"/>
      <c r="Q3859" s="32"/>
      <c r="R3859" s="32"/>
      <c r="S3859" s="32"/>
      <c r="T3859" s="33"/>
      <c r="U3859" s="33"/>
      <c r="V3859" s="33"/>
      <c r="W3859" s="35"/>
      <c r="X3859" s="33"/>
      <c r="Y3859" s="33"/>
      <c r="Z3859" s="33"/>
      <c r="AA3859" s="32"/>
      <c r="AB3859" s="32"/>
      <c r="AC3859" s="32"/>
      <c r="AD3859" s="32"/>
      <c r="AE3859" s="32"/>
      <c r="AF3859" s="32"/>
      <c r="AG3859" s="32"/>
      <c r="AH3859" s="32"/>
      <c r="AI3859" s="32"/>
    </row>
    <row r="3860" spans="1:35" s="15" customFormat="1" ht="15" customHeight="1" x14ac:dyDescent="0.25">
      <c r="B3860" s="39"/>
      <c r="C3860" s="39"/>
      <c r="D3860" s="39"/>
      <c r="E3860" s="39"/>
      <c r="F3860" s="39"/>
      <c r="G3860" s="39"/>
      <c r="H3860" s="39"/>
      <c r="I3860" s="39"/>
      <c r="J3860" s="39"/>
      <c r="K3860" s="39"/>
      <c r="L3860" s="39"/>
      <c r="M3860" s="39"/>
      <c r="N3860" s="39"/>
      <c r="O3860" s="39"/>
      <c r="P3860" s="39"/>
      <c r="Q3860" s="39"/>
      <c r="R3860" s="39"/>
      <c r="S3860" s="39"/>
      <c r="T3860" s="78"/>
      <c r="U3860" s="78"/>
      <c r="V3860" s="78"/>
      <c r="W3860" s="34"/>
      <c r="X3860" s="78"/>
      <c r="Y3860" s="78"/>
      <c r="Z3860" s="78"/>
      <c r="AA3860" s="39"/>
      <c r="AB3860" s="39"/>
      <c r="AC3860" s="39"/>
      <c r="AD3860" s="39"/>
      <c r="AE3860" s="39"/>
      <c r="AF3860" s="39"/>
      <c r="AG3860" s="39"/>
      <c r="AH3860" s="39"/>
      <c r="AI3860" s="39"/>
    </row>
    <row r="3861" spans="1:35" s="15" customFormat="1" ht="15" customHeight="1" x14ac:dyDescent="0.25">
      <c r="B3861" s="36" t="str">
        <f>'Laskun tiedot'!$A$11</f>
        <v>--------------------</v>
      </c>
      <c r="C3861" s="39"/>
      <c r="D3861" s="39"/>
      <c r="E3861" s="39"/>
      <c r="F3861" s="39"/>
      <c r="G3861" s="39"/>
      <c r="H3861" s="39"/>
      <c r="I3861" s="39"/>
      <c r="J3861" s="39"/>
      <c r="K3861" s="39"/>
      <c r="L3861" s="39"/>
      <c r="M3861" s="39"/>
      <c r="N3861" s="39"/>
      <c r="O3861" s="39"/>
      <c r="P3861" s="39"/>
      <c r="Q3861" s="39"/>
      <c r="R3861" s="39"/>
      <c r="S3861" s="39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7"/>
      <c r="AI3861" s="17"/>
    </row>
    <row r="3862" spans="1:35" s="15" customFormat="1" ht="15" customHeight="1" x14ac:dyDescent="0.25">
      <c r="B3862" s="36" t="str">
        <f>'Laskun tiedot'!$A$12</f>
        <v>Vuosi 2011</v>
      </c>
      <c r="C3862" s="78"/>
      <c r="D3862" s="78"/>
      <c r="E3862" s="78"/>
      <c r="F3862" s="78"/>
      <c r="G3862" s="78"/>
      <c r="H3862" s="78"/>
      <c r="I3862" s="78"/>
      <c r="J3862" s="78"/>
      <c r="K3862" s="78"/>
      <c r="L3862" s="78"/>
      <c r="M3862" s="78"/>
      <c r="N3862" s="78"/>
      <c r="O3862" s="78"/>
      <c r="P3862" s="39"/>
      <c r="Q3862" s="39"/>
      <c r="R3862" s="39"/>
      <c r="S3862" s="39"/>
      <c r="T3862" s="39"/>
      <c r="U3862" s="39"/>
      <c r="V3862" s="39"/>
      <c r="W3862" s="39"/>
      <c r="X3862" s="39"/>
      <c r="Y3862" s="39"/>
      <c r="Z3862" s="39"/>
      <c r="AA3862" s="39"/>
      <c r="AB3862" s="39"/>
      <c r="AC3862" s="13"/>
      <c r="AD3862" s="13"/>
      <c r="AE3862" s="13"/>
      <c r="AF3862" s="13"/>
      <c r="AG3862" s="13"/>
      <c r="AH3862" s="13"/>
      <c r="AI3862" s="13"/>
    </row>
    <row r="3863" spans="1:35" s="15" customFormat="1" ht="15" customHeight="1" x14ac:dyDescent="0.25">
      <c r="B3863" s="36" t="str">
        <f>'Laskun tiedot'!$A$13</f>
        <v>JÄSENMAKSU ………. 10 €</v>
      </c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</row>
    <row r="3864" spans="1:35" s="15" customFormat="1" ht="15" customHeight="1" x14ac:dyDescent="0.25">
      <c r="B3864" s="36" t="str">
        <f>'Laskun tiedot'!$A$14</f>
        <v>--------------------</v>
      </c>
      <c r="T3864" s="39"/>
      <c r="AC3864" s="39"/>
    </row>
    <row r="3865" spans="1:35" s="15" customFormat="1" ht="15" customHeight="1" x14ac:dyDescent="0.25">
      <c r="B3865" s="36" t="str">
        <f>'Laskun tiedot'!$A$15</f>
        <v xml:space="preserve"> </v>
      </c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</row>
    <row r="3866" spans="1:35" s="15" customFormat="1" ht="15" customHeight="1" x14ac:dyDescent="0.25">
      <c r="B3866" s="36" t="str">
        <f>'Laskun tiedot'!$A$16</f>
        <v xml:space="preserve"> </v>
      </c>
      <c r="C3866" s="39"/>
      <c r="D3866" s="39"/>
      <c r="E3866" s="39"/>
      <c r="F3866" s="39"/>
      <c r="G3866" s="39"/>
      <c r="H3866" s="39"/>
      <c r="I3866" s="39"/>
      <c r="J3866" s="39"/>
      <c r="K3866" s="39"/>
      <c r="L3866" s="39"/>
      <c r="M3866" s="39"/>
      <c r="N3866" s="39"/>
      <c r="O3866" s="39"/>
      <c r="P3866" s="39"/>
      <c r="Q3866" s="39"/>
      <c r="R3866" s="39"/>
      <c r="S3866" s="39"/>
      <c r="T3866" s="39"/>
      <c r="U3866" s="39"/>
      <c r="V3866" s="39"/>
      <c r="W3866" s="39"/>
      <c r="X3866" s="39"/>
      <c r="Y3866" s="39"/>
      <c r="Z3866" s="39"/>
      <c r="AA3866" s="39"/>
      <c r="AB3866" s="39"/>
      <c r="AC3866" s="39"/>
      <c r="AD3866" s="39"/>
      <c r="AE3866" s="39"/>
      <c r="AF3866" s="39"/>
      <c r="AG3866" s="39"/>
      <c r="AH3866" s="39"/>
      <c r="AI3866" s="39"/>
    </row>
    <row r="3867" spans="1:35" s="15" customFormat="1" ht="15" customHeight="1" x14ac:dyDescent="0.25">
      <c r="B3867" s="36" t="str">
        <f>'Laskun tiedot'!$A$17</f>
        <v xml:space="preserve"> </v>
      </c>
    </row>
    <row r="3868" spans="1:35" s="11" customFormat="1" ht="15" customHeight="1" x14ac:dyDescent="0.25">
      <c r="B3868" s="36" t="str">
        <f>'Laskun tiedot'!$A$18</f>
        <v xml:space="preserve"> </v>
      </c>
    </row>
    <row r="3869" spans="1:35" s="15" customFormat="1" ht="15" customHeight="1" x14ac:dyDescent="0.25">
      <c r="B3869" s="36" t="str">
        <f>'Laskun tiedot'!$A$19</f>
        <v xml:space="preserve"> </v>
      </c>
      <c r="M3869" s="16"/>
      <c r="N3869" s="1"/>
      <c r="O3869" s="1"/>
      <c r="P3869" s="16"/>
      <c r="Q3869" s="1"/>
      <c r="R3869" s="1"/>
      <c r="T3869" s="16"/>
      <c r="U3869" s="1"/>
      <c r="V3869" s="1"/>
      <c r="W3869" s="1"/>
      <c r="X3869" s="1"/>
      <c r="Z3869" s="16"/>
      <c r="AA3869" s="1"/>
      <c r="AB3869" s="1"/>
      <c r="AD3869" s="16"/>
      <c r="AE3869" s="1"/>
      <c r="AF3869" s="1"/>
      <c r="AG3869" s="1"/>
      <c r="AH3869" s="1"/>
    </row>
    <row r="3870" spans="1:35" s="15" customFormat="1" ht="15" customHeight="1" x14ac:dyDescent="0.25">
      <c r="B3870" s="36" t="str">
        <f>'Laskun tiedot'!$A$20</f>
        <v xml:space="preserve"> </v>
      </c>
      <c r="M3870" s="16"/>
      <c r="N3870" s="1"/>
      <c r="O3870" s="1"/>
      <c r="P3870" s="16"/>
      <c r="Q3870" s="1"/>
      <c r="R3870" s="1"/>
      <c r="T3870" s="16"/>
      <c r="U3870" s="1"/>
      <c r="V3870" s="1"/>
      <c r="W3870" s="1"/>
      <c r="X3870" s="1"/>
      <c r="Z3870" s="16"/>
      <c r="AA3870" s="1"/>
      <c r="AB3870" s="1"/>
      <c r="AD3870" s="16"/>
      <c r="AE3870" s="1"/>
      <c r="AF3870" s="1"/>
      <c r="AG3870" s="1"/>
      <c r="AH3870" s="1"/>
    </row>
    <row r="3871" spans="1:35" s="15" customFormat="1" ht="15" customHeight="1" x14ac:dyDescent="0.25">
      <c r="B3871" s="36" t="str">
        <f>'Laskun tiedot'!$A$21</f>
        <v xml:space="preserve"> </v>
      </c>
      <c r="M3871" s="16"/>
      <c r="N3871" s="1"/>
      <c r="O3871" s="1"/>
      <c r="P3871" s="16"/>
      <c r="Q3871" s="1"/>
      <c r="R3871" s="1"/>
      <c r="T3871" s="16"/>
      <c r="U3871" s="1"/>
      <c r="V3871" s="1"/>
      <c r="W3871" s="1"/>
      <c r="X3871" s="1"/>
      <c r="Z3871" s="16"/>
      <c r="AA3871" s="1"/>
      <c r="AB3871" s="1"/>
      <c r="AD3871" s="16"/>
      <c r="AE3871" s="1"/>
      <c r="AF3871" s="1"/>
      <c r="AG3871" s="1"/>
      <c r="AH3871" s="1"/>
    </row>
    <row r="3872" spans="1:35" s="15" customFormat="1" ht="15" customHeight="1" x14ac:dyDescent="0.25">
      <c r="B3872" s="36" t="str">
        <f>'Laskun tiedot'!$A$22</f>
        <v xml:space="preserve"> </v>
      </c>
      <c r="M3872" s="16"/>
      <c r="N3872" s="1"/>
      <c r="O3872" s="1"/>
      <c r="P3872" s="16"/>
      <c r="Q3872" s="1"/>
      <c r="R3872" s="1"/>
      <c r="T3872" s="16"/>
      <c r="U3872" s="1"/>
      <c r="V3872" s="1"/>
      <c r="W3872" s="1"/>
      <c r="X3872" s="1"/>
      <c r="Z3872" s="16"/>
      <c r="AA3872" s="1"/>
      <c r="AB3872" s="1"/>
      <c r="AD3872" s="16"/>
      <c r="AE3872" s="1"/>
      <c r="AF3872" s="1"/>
      <c r="AG3872" s="1"/>
      <c r="AH3872" s="1"/>
    </row>
    <row r="3873" spans="1:35" s="15" customFormat="1" ht="15" customHeight="1" x14ac:dyDescent="0.25">
      <c r="B3873" s="36" t="str">
        <f>'Laskun tiedot'!$A$23</f>
        <v xml:space="preserve"> </v>
      </c>
      <c r="M3873" s="16"/>
      <c r="N3873" s="1"/>
      <c r="O3873" s="1"/>
      <c r="P3873" s="16"/>
      <c r="Q3873" s="1"/>
      <c r="R3873" s="1"/>
      <c r="T3873" s="16"/>
      <c r="U3873" s="1"/>
      <c r="V3873" s="1"/>
      <c r="W3873" s="1"/>
      <c r="X3873" s="1"/>
      <c r="Z3873" s="16"/>
      <c r="AA3873" s="1"/>
      <c r="AB3873" s="1"/>
      <c r="AD3873" s="16"/>
      <c r="AE3873" s="1"/>
      <c r="AF3873" s="1"/>
      <c r="AG3873" s="1"/>
      <c r="AH3873" s="1"/>
    </row>
    <row r="3874" spans="1:35" s="15" customFormat="1" ht="15" customHeight="1" x14ac:dyDescent="0.25">
      <c r="B3874" s="36" t="str">
        <f>'Laskun tiedot'!$A$24</f>
        <v xml:space="preserve"> </v>
      </c>
      <c r="M3874" s="16"/>
      <c r="N3874" s="1"/>
      <c r="O3874" s="1"/>
      <c r="P3874" s="16"/>
      <c r="Q3874" s="1"/>
      <c r="R3874" s="1"/>
      <c r="T3874" s="16"/>
      <c r="U3874" s="1"/>
      <c r="V3874" s="1"/>
      <c r="W3874" s="1"/>
      <c r="X3874" s="1"/>
      <c r="Z3874" s="16"/>
      <c r="AA3874" s="1"/>
      <c r="AB3874" s="1"/>
      <c r="AD3874" s="16"/>
      <c r="AE3874" s="1"/>
      <c r="AF3874" s="1"/>
      <c r="AG3874" s="1"/>
      <c r="AH3874" s="1"/>
    </row>
    <row r="3875" spans="1:35" s="15" customFormat="1" ht="15" customHeight="1" x14ac:dyDescent="0.25">
      <c r="B3875" s="36" t="str">
        <f>'Laskun tiedot'!$A$25</f>
        <v xml:space="preserve"> </v>
      </c>
      <c r="M3875" s="16"/>
      <c r="N3875" s="1"/>
      <c r="O3875" s="1"/>
      <c r="P3875" s="16"/>
      <c r="Q3875" s="1"/>
      <c r="R3875" s="1"/>
      <c r="T3875" s="16"/>
      <c r="U3875" s="1"/>
      <c r="V3875" s="1"/>
      <c r="W3875" s="1"/>
      <c r="X3875" s="1"/>
      <c r="Z3875" s="16"/>
      <c r="AA3875" s="1"/>
      <c r="AB3875" s="1"/>
      <c r="AD3875" s="16"/>
      <c r="AE3875" s="1"/>
      <c r="AF3875" s="1"/>
      <c r="AG3875" s="1"/>
      <c r="AH3875" s="1"/>
    </row>
    <row r="3876" spans="1:35" s="15" customFormat="1" ht="15" customHeight="1" x14ac:dyDescent="0.25">
      <c r="B3876" s="36" t="str">
        <f>'Laskun tiedot'!$A$26</f>
        <v xml:space="preserve"> </v>
      </c>
      <c r="M3876" s="16"/>
      <c r="N3876" s="1"/>
      <c r="O3876" s="1"/>
      <c r="P3876" s="16"/>
      <c r="Q3876" s="1"/>
      <c r="R3876" s="1"/>
      <c r="T3876" s="16"/>
      <c r="U3876" s="1"/>
      <c r="V3876" s="1"/>
      <c r="W3876" s="1"/>
      <c r="X3876" s="1"/>
      <c r="Z3876" s="16"/>
      <c r="AA3876" s="1"/>
      <c r="AB3876" s="1"/>
      <c r="AD3876" s="16"/>
      <c r="AE3876" s="1"/>
      <c r="AF3876" s="1"/>
      <c r="AG3876" s="1"/>
      <c r="AH3876" s="1"/>
    </row>
    <row r="3877" spans="1:35" s="15" customFormat="1" ht="15" customHeight="1" x14ac:dyDescent="0.25">
      <c r="B3877" s="36" t="str">
        <f>'Laskun tiedot'!$A$27</f>
        <v xml:space="preserve"> </v>
      </c>
      <c r="M3877" s="16"/>
      <c r="N3877" s="1"/>
      <c r="O3877" s="1"/>
      <c r="P3877" s="16"/>
      <c r="Q3877" s="1"/>
      <c r="R3877" s="1"/>
      <c r="T3877" s="16"/>
      <c r="U3877" s="1"/>
      <c r="V3877" s="1"/>
      <c r="W3877" s="1"/>
      <c r="X3877" s="1"/>
      <c r="Z3877" s="16"/>
      <c r="AA3877" s="1"/>
      <c r="AB3877" s="1"/>
      <c r="AD3877" s="16"/>
      <c r="AE3877" s="1"/>
      <c r="AF3877" s="1"/>
      <c r="AG3877" s="1"/>
      <c r="AH3877" s="1"/>
    </row>
    <row r="3878" spans="1:35" s="15" customFormat="1" ht="15" customHeight="1" x14ac:dyDescent="0.25">
      <c r="B3878" s="36"/>
      <c r="M3878" s="16"/>
      <c r="N3878" s="1"/>
      <c r="O3878" s="1"/>
      <c r="P3878" s="16"/>
      <c r="Q3878" s="1"/>
      <c r="R3878" s="1"/>
      <c r="T3878" s="16"/>
      <c r="U3878" s="1"/>
      <c r="V3878" s="1"/>
      <c r="W3878" s="1"/>
      <c r="X3878" s="1"/>
      <c r="Z3878" s="16"/>
      <c r="AA3878" s="1"/>
      <c r="AB3878" s="1"/>
      <c r="AD3878" s="16"/>
      <c r="AE3878" s="1"/>
      <c r="AF3878" s="1"/>
      <c r="AG3878" s="1"/>
      <c r="AH3878" s="1"/>
    </row>
    <row r="3879" spans="1:35" s="80" customFormat="1" ht="12" customHeight="1" x14ac:dyDescent="0.25">
      <c r="B3879" s="143" t="str">
        <f>'Laskun tiedot'!$A$30</f>
        <v>Sihteeri:</v>
      </c>
      <c r="C3879" s="143"/>
      <c r="D3879" s="143"/>
      <c r="E3879" s="143"/>
      <c r="F3879" s="143"/>
      <c r="G3879" s="143"/>
      <c r="H3879" s="143"/>
      <c r="I3879" s="143"/>
      <c r="J3879" s="143" t="str">
        <f>'Laskun tiedot'!$B$30</f>
        <v>Puh.</v>
      </c>
      <c r="K3879" s="143"/>
      <c r="L3879" s="143"/>
      <c r="M3879" s="143"/>
      <c r="N3879" s="143"/>
      <c r="O3879" s="143"/>
      <c r="P3879" s="143"/>
      <c r="Q3879" s="143"/>
      <c r="R3879" s="143"/>
      <c r="S3879" s="143" t="str">
        <f>'Laskun tiedot'!$C$30</f>
        <v xml:space="preserve"> </v>
      </c>
      <c r="T3879" s="143"/>
      <c r="U3879" s="143"/>
      <c r="V3879" s="143"/>
      <c r="W3879" s="143"/>
      <c r="X3879" s="143"/>
      <c r="Y3879" s="143"/>
      <c r="Z3879" s="143"/>
      <c r="AA3879" s="143" t="str">
        <f>'Laskun tiedot'!$D$30</f>
        <v xml:space="preserve"> </v>
      </c>
      <c r="AB3879" s="143"/>
      <c r="AC3879" s="143"/>
      <c r="AD3879" s="143"/>
      <c r="AE3879" s="143"/>
      <c r="AF3879" s="143"/>
      <c r="AG3879" s="143"/>
      <c r="AH3879" s="143"/>
      <c r="AI3879" s="143"/>
    </row>
    <row r="3880" spans="1:35" s="79" customFormat="1" ht="12" customHeight="1" x14ac:dyDescent="0.2">
      <c r="B3880" s="143" t="str">
        <f>'Laskun tiedot'!$A$31</f>
        <v xml:space="preserve"> </v>
      </c>
      <c r="C3880" s="143"/>
      <c r="D3880" s="143"/>
      <c r="E3880" s="143"/>
      <c r="F3880" s="143"/>
      <c r="G3880" s="143"/>
      <c r="H3880" s="143"/>
      <c r="I3880" s="143"/>
      <c r="J3880" s="143" t="str">
        <f>'Laskun tiedot'!$B$31</f>
        <v xml:space="preserve"> </v>
      </c>
      <c r="K3880" s="143"/>
      <c r="L3880" s="143"/>
      <c r="M3880" s="143"/>
      <c r="N3880" s="143"/>
      <c r="O3880" s="143"/>
      <c r="P3880" s="143"/>
      <c r="Q3880" s="143"/>
      <c r="R3880" s="143"/>
      <c r="S3880" s="144" t="str">
        <f>'Laskun tiedot'!$C$31</f>
        <v xml:space="preserve"> </v>
      </c>
      <c r="T3880" s="144"/>
      <c r="U3880" s="144"/>
      <c r="V3880" s="144"/>
      <c r="W3880" s="144"/>
      <c r="X3880" s="144"/>
      <c r="Y3880" s="144"/>
      <c r="Z3880" s="144"/>
      <c r="AA3880" s="144" t="str">
        <f>'Laskun tiedot'!$D$31</f>
        <v xml:space="preserve"> </v>
      </c>
      <c r="AB3880" s="144"/>
      <c r="AC3880" s="144"/>
      <c r="AD3880" s="144"/>
      <c r="AE3880" s="144"/>
      <c r="AF3880" s="144"/>
      <c r="AG3880" s="144"/>
      <c r="AH3880" s="144"/>
      <c r="AI3880" s="144"/>
    </row>
    <row r="3881" spans="1:35" s="80" customFormat="1" ht="12" customHeight="1" x14ac:dyDescent="0.25">
      <c r="B3881" s="143" t="str">
        <f>'Laskun tiedot'!$A$32</f>
        <v xml:space="preserve"> </v>
      </c>
      <c r="C3881" s="143"/>
      <c r="D3881" s="143"/>
      <c r="E3881" s="143"/>
      <c r="F3881" s="143"/>
      <c r="G3881" s="143"/>
      <c r="H3881" s="143"/>
      <c r="I3881" s="143"/>
      <c r="J3881" s="143" t="str">
        <f>'Laskun tiedot'!$B$32</f>
        <v xml:space="preserve"> </v>
      </c>
      <c r="K3881" s="143"/>
      <c r="L3881" s="143"/>
      <c r="M3881" s="143"/>
      <c r="N3881" s="143"/>
      <c r="O3881" s="143"/>
      <c r="P3881" s="143"/>
      <c r="Q3881" s="143"/>
      <c r="R3881" s="143"/>
      <c r="S3881" s="144" t="str">
        <f>'Laskun tiedot'!$C$32</f>
        <v xml:space="preserve"> </v>
      </c>
      <c r="T3881" s="144"/>
      <c r="U3881" s="144"/>
      <c r="V3881" s="144"/>
      <c r="W3881" s="144"/>
      <c r="X3881" s="144"/>
      <c r="Y3881" s="144"/>
      <c r="Z3881" s="144"/>
      <c r="AA3881" s="144" t="str">
        <f>'Laskun tiedot'!$D$32</f>
        <v xml:space="preserve"> </v>
      </c>
      <c r="AB3881" s="144"/>
      <c r="AC3881" s="144"/>
      <c r="AD3881" s="144"/>
      <c r="AE3881" s="144"/>
      <c r="AF3881" s="144"/>
      <c r="AG3881" s="144"/>
      <c r="AH3881" s="144"/>
      <c r="AI3881" s="144"/>
    </row>
    <row r="3882" spans="1:35" s="15" customFormat="1" ht="15" customHeight="1" x14ac:dyDescent="0.25">
      <c r="A3882" s="60"/>
      <c r="B3882" s="61"/>
      <c r="C3882" s="61"/>
      <c r="D3882" s="61"/>
      <c r="E3882" s="61"/>
      <c r="F3882" s="61"/>
      <c r="G3882" s="61"/>
      <c r="H3882" s="61"/>
      <c r="I3882" s="61"/>
      <c r="J3882" s="61"/>
      <c r="K3882" s="61"/>
      <c r="L3882" s="61"/>
      <c r="M3882" s="61"/>
      <c r="N3882" s="61"/>
      <c r="O3882" s="61"/>
      <c r="P3882" s="61"/>
      <c r="Q3882" s="61"/>
      <c r="R3882" s="61"/>
      <c r="S3882" s="61"/>
      <c r="T3882" s="61"/>
      <c r="U3882" s="61"/>
      <c r="V3882" s="61"/>
      <c r="W3882" s="61"/>
      <c r="X3882" s="61"/>
      <c r="Y3882" s="61"/>
      <c r="Z3882" s="61"/>
      <c r="AA3882" s="61"/>
      <c r="AB3882" s="61"/>
      <c r="AC3882" s="61"/>
      <c r="AD3882" s="61"/>
      <c r="AE3882" s="61"/>
      <c r="AF3882" s="61"/>
      <c r="AG3882" s="61"/>
      <c r="AH3882" s="61"/>
      <c r="AI3882" s="61"/>
    </row>
    <row r="3883" spans="1:35" s="15" customFormat="1" ht="15" customHeight="1" x14ac:dyDescent="0.25">
      <c r="B3883" s="39"/>
      <c r="C3883" s="39"/>
      <c r="D3883" s="39"/>
      <c r="E3883" s="39"/>
      <c r="F3883" s="39"/>
      <c r="G3883" s="39"/>
      <c r="H3883" s="39"/>
      <c r="I3883" s="39"/>
      <c r="J3883" s="39"/>
      <c r="K3883" s="39"/>
      <c r="L3883" s="39"/>
      <c r="M3883" s="39"/>
      <c r="N3883" s="39"/>
      <c r="O3883" s="39"/>
      <c r="P3883" s="39"/>
      <c r="Q3883" s="39"/>
      <c r="R3883" s="39"/>
      <c r="S3883" s="39"/>
      <c r="T3883" s="39"/>
      <c r="U3883" s="39"/>
      <c r="V3883" s="39"/>
      <c r="W3883" s="39"/>
      <c r="X3883" s="39"/>
      <c r="Y3883" s="39"/>
      <c r="Z3883" s="39"/>
      <c r="AA3883" s="39"/>
      <c r="AB3883" s="59"/>
      <c r="AC3883" s="59"/>
      <c r="AD3883" s="39"/>
      <c r="AE3883" s="39"/>
      <c r="AF3883" s="39"/>
      <c r="AG3883" s="39"/>
      <c r="AH3883" s="39"/>
      <c r="AI3883" s="39"/>
    </row>
    <row r="3884" spans="1:35" s="15" customFormat="1" ht="11.1" customHeight="1" x14ac:dyDescent="0.25">
      <c r="A3884" s="72"/>
      <c r="B3884" s="73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27" t="s">
        <v>35</v>
      </c>
      <c r="T3884" s="128"/>
      <c r="U3884" s="128"/>
      <c r="V3884" s="128"/>
      <c r="W3884" s="128"/>
      <c r="X3884" s="128"/>
      <c r="Y3884" s="128"/>
      <c r="Z3884" s="128"/>
      <c r="AA3884" s="129"/>
      <c r="AB3884" s="128" t="s">
        <v>36</v>
      </c>
      <c r="AC3884" s="128"/>
      <c r="AD3884" s="128"/>
      <c r="AE3884" s="128"/>
      <c r="AF3884" s="128"/>
      <c r="AG3884" s="128"/>
      <c r="AH3884" s="128"/>
      <c r="AI3884" s="128"/>
    </row>
    <row r="3885" spans="1:35" s="15" customFormat="1" ht="15" customHeight="1" x14ac:dyDescent="0.25">
      <c r="A3885" s="116" t="s">
        <v>19</v>
      </c>
      <c r="B3885" s="130"/>
      <c r="C3885" s="20"/>
      <c r="D3885" s="133" t="str">
        <f>'Laskun tiedot'!$A$35</f>
        <v>EKOP 123456-09876543</v>
      </c>
      <c r="E3885" s="133"/>
      <c r="F3885" s="133"/>
      <c r="G3885" s="133"/>
      <c r="H3885" s="133"/>
      <c r="I3885" s="133"/>
      <c r="J3885" s="133"/>
      <c r="K3885" s="133"/>
      <c r="L3885" s="133"/>
      <c r="M3885" s="133"/>
      <c r="N3885" s="133"/>
      <c r="O3885" s="133"/>
      <c r="P3885" s="133"/>
      <c r="Q3885" s="133"/>
      <c r="R3885" s="133"/>
      <c r="S3885" s="134" t="str">
        <f>'Laskun tiedot'!$B$35</f>
        <v>FI67 1234 5609 8765 43</v>
      </c>
      <c r="T3885" s="135"/>
      <c r="U3885" s="135"/>
      <c r="V3885" s="135"/>
      <c r="W3885" s="135"/>
      <c r="X3885" s="135"/>
      <c r="Y3885" s="135"/>
      <c r="Z3885" s="135"/>
      <c r="AA3885" s="136"/>
      <c r="AB3885" s="135" t="str">
        <f>'Laskun tiedot'!$C$35</f>
        <v>OKOYFIHH</v>
      </c>
      <c r="AC3885" s="135"/>
      <c r="AD3885" s="135"/>
      <c r="AE3885" s="135"/>
      <c r="AF3885" s="135"/>
      <c r="AG3885" s="135"/>
      <c r="AH3885" s="135"/>
      <c r="AI3885" s="135"/>
    </row>
    <row r="3886" spans="1:35" s="15" customFormat="1" ht="15" customHeight="1" x14ac:dyDescent="0.25">
      <c r="A3886" s="116"/>
      <c r="B3886" s="130"/>
      <c r="C3886" s="20"/>
      <c r="D3886" s="133" t="str">
        <f>'Laskun tiedot'!$A$36</f>
        <v xml:space="preserve"> </v>
      </c>
      <c r="E3886" s="133"/>
      <c r="F3886" s="133"/>
      <c r="G3886" s="133"/>
      <c r="H3886" s="133"/>
      <c r="I3886" s="133"/>
      <c r="J3886" s="133"/>
      <c r="K3886" s="133"/>
      <c r="L3886" s="133"/>
      <c r="M3886" s="133"/>
      <c r="N3886" s="133"/>
      <c r="O3886" s="133"/>
      <c r="P3886" s="133"/>
      <c r="Q3886" s="133"/>
      <c r="R3886" s="137"/>
      <c r="S3886" s="134" t="str">
        <f>'Laskun tiedot'!$B$36</f>
        <v xml:space="preserve"> </v>
      </c>
      <c r="T3886" s="135"/>
      <c r="U3886" s="135"/>
      <c r="V3886" s="135"/>
      <c r="W3886" s="135"/>
      <c r="X3886" s="135"/>
      <c r="Y3886" s="135"/>
      <c r="Z3886" s="135"/>
      <c r="AA3886" s="136"/>
      <c r="AB3886" s="134" t="str">
        <f>'Laskun tiedot'!$C$36</f>
        <v xml:space="preserve"> </v>
      </c>
      <c r="AC3886" s="135"/>
      <c r="AD3886" s="135"/>
      <c r="AE3886" s="135"/>
      <c r="AF3886" s="135"/>
      <c r="AG3886" s="135"/>
      <c r="AH3886" s="135"/>
      <c r="AI3886" s="135"/>
    </row>
    <row r="3887" spans="1:35" s="15" customFormat="1" ht="15" customHeight="1" x14ac:dyDescent="0.25">
      <c r="A3887" s="131"/>
      <c r="B3887" s="132"/>
      <c r="C3887" s="20"/>
      <c r="D3887" s="138" t="str">
        <f>'Laskun tiedot'!$A$37</f>
        <v xml:space="preserve"> </v>
      </c>
      <c r="E3887" s="138"/>
      <c r="F3887" s="138"/>
      <c r="G3887" s="138"/>
      <c r="H3887" s="138"/>
      <c r="I3887" s="138"/>
      <c r="J3887" s="138"/>
      <c r="K3887" s="138"/>
      <c r="L3887" s="138"/>
      <c r="M3887" s="138"/>
      <c r="N3887" s="138"/>
      <c r="O3887" s="138"/>
      <c r="P3887" s="138"/>
      <c r="Q3887" s="138"/>
      <c r="R3887" s="139"/>
      <c r="S3887" s="140" t="str">
        <f>'Laskun tiedot'!$B$37</f>
        <v xml:space="preserve"> </v>
      </c>
      <c r="T3887" s="141"/>
      <c r="U3887" s="141"/>
      <c r="V3887" s="141"/>
      <c r="W3887" s="141"/>
      <c r="X3887" s="141"/>
      <c r="Y3887" s="141"/>
      <c r="Z3887" s="141"/>
      <c r="AA3887" s="142"/>
      <c r="AB3887" s="140" t="str">
        <f>'Laskun tiedot'!$C$37</f>
        <v xml:space="preserve"> </v>
      </c>
      <c r="AC3887" s="141"/>
      <c r="AD3887" s="141"/>
      <c r="AE3887" s="141"/>
      <c r="AF3887" s="141"/>
      <c r="AG3887" s="141"/>
      <c r="AH3887" s="141"/>
      <c r="AI3887" s="141"/>
    </row>
    <row r="3888" spans="1:35" s="15" customFormat="1" ht="15" customHeight="1" x14ac:dyDescent="0.25">
      <c r="A3888" s="101" t="s">
        <v>21</v>
      </c>
      <c r="B3888" s="102"/>
      <c r="C3888" s="22"/>
      <c r="D3888" s="107" t="str">
        <f>'Laskun tiedot'!$A$40</f>
        <v xml:space="preserve"> </v>
      </c>
      <c r="E3888" s="107"/>
      <c r="F3888" s="107"/>
      <c r="G3888" s="107"/>
      <c r="H3888" s="107"/>
      <c r="I3888" s="107"/>
      <c r="J3888" s="107"/>
      <c r="K3888" s="107"/>
      <c r="L3888" s="107"/>
      <c r="M3888" s="107"/>
      <c r="N3888" s="107"/>
      <c r="O3888" s="107"/>
      <c r="P3888" s="107"/>
      <c r="Q3888" s="107"/>
      <c r="R3888" s="108"/>
      <c r="S3888" s="23"/>
      <c r="T3888" s="24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</row>
    <row r="3889" spans="1:35" s="15" customFormat="1" ht="15" customHeight="1" x14ac:dyDescent="0.25">
      <c r="A3889" s="103"/>
      <c r="B3889" s="104"/>
      <c r="C3889" s="20"/>
      <c r="D3889" s="109"/>
      <c r="E3889" s="109"/>
      <c r="F3889" s="109"/>
      <c r="G3889" s="109"/>
      <c r="H3889" s="109"/>
      <c r="I3889" s="109"/>
      <c r="J3889" s="109"/>
      <c r="K3889" s="109"/>
      <c r="L3889" s="109"/>
      <c r="M3889" s="109"/>
      <c r="N3889" s="109"/>
      <c r="O3889" s="109"/>
      <c r="P3889" s="109"/>
      <c r="Q3889" s="109"/>
      <c r="R3889" s="110"/>
      <c r="S3889" s="29"/>
      <c r="T3889" s="25" t="str">
        <f>'Laskun tiedot'!$A$43</f>
        <v>KÄYTÄ VIITETTÄ !</v>
      </c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</row>
    <row r="3890" spans="1:35" s="15" customFormat="1" ht="15" customHeight="1" x14ac:dyDescent="0.25">
      <c r="A3890" s="105"/>
      <c r="B3890" s="106"/>
      <c r="C3890" s="26"/>
      <c r="D3890" s="111"/>
      <c r="E3890" s="111"/>
      <c r="F3890" s="111"/>
      <c r="G3890" s="111"/>
      <c r="H3890" s="111"/>
      <c r="I3890" s="111"/>
      <c r="J3890" s="111"/>
      <c r="K3890" s="111"/>
      <c r="L3890" s="111"/>
      <c r="M3890" s="111"/>
      <c r="N3890" s="111"/>
      <c r="O3890" s="111"/>
      <c r="P3890" s="111"/>
      <c r="Q3890" s="111"/>
      <c r="R3890" s="112"/>
      <c r="S3890" s="29"/>
      <c r="T3890" s="25" t="str">
        <f>'Laskun tiedot'!$A$44</f>
        <v xml:space="preserve"> </v>
      </c>
      <c r="U3890" s="25"/>
      <c r="V3890" s="25"/>
      <c r="W3890" s="25"/>
      <c r="X3890" s="25"/>
      <c r="Y3890" s="25"/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5"/>
    </row>
    <row r="3891" spans="1:35" s="15" customFormat="1" ht="15" customHeight="1" x14ac:dyDescent="0.25">
      <c r="A3891" s="113" t="s">
        <v>20</v>
      </c>
      <c r="B3891" s="101" t="s">
        <v>22</v>
      </c>
      <c r="C3891" s="20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1"/>
      <c r="S3891" s="29"/>
      <c r="T3891" s="25" t="str">
        <f>'Laskun tiedot'!$A$45</f>
        <v xml:space="preserve"> </v>
      </c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</row>
    <row r="3892" spans="1:35" s="15" customFormat="1" ht="15" customHeight="1" x14ac:dyDescent="0.25">
      <c r="A3892" s="114"/>
      <c r="B3892" s="116"/>
      <c r="C3892" s="20"/>
      <c r="D3892" s="117" t="str">
        <f ca="1">INDIRECT("Jäsenet!C"&amp;AI3852)&amp;$B$2&amp;INDIRECT("Jäsenet!B"&amp;AI3852)</f>
        <v xml:space="preserve"> </v>
      </c>
      <c r="E3892" s="117"/>
      <c r="F3892" s="117"/>
      <c r="G3892" s="117"/>
      <c r="H3892" s="117"/>
      <c r="I3892" s="117"/>
      <c r="J3892" s="117"/>
      <c r="K3892" s="117"/>
      <c r="L3892" s="117"/>
      <c r="M3892" s="117"/>
      <c r="N3892" s="117"/>
      <c r="O3892" s="117"/>
      <c r="P3892" s="117"/>
      <c r="Q3892" s="117"/>
      <c r="R3892" s="117"/>
      <c r="S3892" s="29"/>
      <c r="T3892" s="25" t="str">
        <f>'Laskun tiedot'!$A$46</f>
        <v xml:space="preserve"> </v>
      </c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</row>
    <row r="3893" spans="1:35" s="15" customFormat="1" ht="15" customHeight="1" x14ac:dyDescent="0.25">
      <c r="A3893" s="114"/>
      <c r="B3893" s="116"/>
      <c r="C3893" s="20"/>
      <c r="D3893" s="117">
        <f ca="1">INDIRECT("Jäsenet!D"&amp;AI3852)</f>
        <v>0</v>
      </c>
      <c r="E3893" s="117"/>
      <c r="F3893" s="117"/>
      <c r="G3893" s="117"/>
      <c r="H3893" s="117"/>
      <c r="I3893" s="117"/>
      <c r="J3893" s="117"/>
      <c r="K3893" s="117"/>
      <c r="L3893" s="117"/>
      <c r="M3893" s="117"/>
      <c r="N3893" s="117"/>
      <c r="O3893" s="117"/>
      <c r="P3893" s="117"/>
      <c r="Q3893" s="117"/>
      <c r="R3893" s="117"/>
      <c r="S3893" s="29"/>
      <c r="T3893" s="25" t="str">
        <f>'Laskun tiedot'!$A$47</f>
        <v xml:space="preserve"> </v>
      </c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</row>
    <row r="3894" spans="1:35" s="15" customFormat="1" ht="15" customHeight="1" x14ac:dyDescent="0.25">
      <c r="A3894" s="114"/>
      <c r="B3894" s="116"/>
      <c r="C3894" s="20"/>
      <c r="D3894" s="118" t="str">
        <f ca="1">INDIRECT("Jäsenet!E"&amp;AI3852)&amp;$B$2&amp;INDIRECT("Jäsenet!F"&amp;AI3852)</f>
        <v xml:space="preserve"> </v>
      </c>
      <c r="E3894" s="118"/>
      <c r="F3894" s="118"/>
      <c r="G3894" s="118"/>
      <c r="H3894" s="118"/>
      <c r="I3894" s="118"/>
      <c r="J3894" s="118"/>
      <c r="K3894" s="118"/>
      <c r="L3894" s="118"/>
      <c r="M3894" s="118"/>
      <c r="N3894" s="118"/>
      <c r="O3894" s="118"/>
      <c r="P3894" s="118"/>
      <c r="Q3894" s="118"/>
      <c r="R3894" s="118"/>
      <c r="S3894" s="29"/>
      <c r="T3894" s="25" t="str">
        <f>'Laskun tiedot'!$A$48</f>
        <v xml:space="preserve"> </v>
      </c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</row>
    <row r="3895" spans="1:35" s="15" customFormat="1" ht="15" customHeight="1" x14ac:dyDescent="0.25">
      <c r="A3895" s="114"/>
      <c r="B3895" s="74"/>
      <c r="C3895" s="20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1"/>
      <c r="S3895" s="30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</row>
    <row r="3896" spans="1:35" s="15" customFormat="1" ht="12.6" customHeight="1" x14ac:dyDescent="0.25">
      <c r="A3896" s="114"/>
      <c r="B3896" s="119" t="s">
        <v>23</v>
      </c>
      <c r="C3896" s="20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121" t="s">
        <v>39</v>
      </c>
      <c r="T3896" s="122"/>
      <c r="U3896" s="123"/>
      <c r="V3896" s="81">
        <f ca="1">INDIRECT("Jäsenet!G"&amp;AI3852)</f>
        <v>10786</v>
      </c>
      <c r="W3896" s="82"/>
      <c r="X3896" s="82"/>
      <c r="Y3896" s="82"/>
      <c r="Z3896" s="82"/>
      <c r="AA3896" s="82"/>
      <c r="AB3896" s="82"/>
      <c r="AC3896" s="82"/>
      <c r="AD3896" s="82"/>
      <c r="AE3896" s="82"/>
      <c r="AF3896" s="82"/>
      <c r="AG3896" s="82"/>
      <c r="AH3896" s="82"/>
      <c r="AI3896" s="82"/>
    </row>
    <row r="3897" spans="1:35" s="15" customFormat="1" ht="12.6" customHeight="1" x14ac:dyDescent="0.25">
      <c r="A3897" s="115"/>
      <c r="B3897" s="120"/>
      <c r="C3897" s="28"/>
      <c r="D3897" s="28"/>
      <c r="E3897" s="28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124"/>
      <c r="T3897" s="125"/>
      <c r="U3897" s="126"/>
      <c r="V3897" s="83"/>
      <c r="W3897" s="84"/>
      <c r="X3897" s="84"/>
      <c r="Y3897" s="84"/>
      <c r="Z3897" s="84"/>
      <c r="AA3897" s="84"/>
      <c r="AB3897" s="85"/>
      <c r="AC3897" s="85"/>
      <c r="AD3897" s="85"/>
      <c r="AE3897" s="85"/>
      <c r="AF3897" s="85"/>
      <c r="AG3897" s="85"/>
      <c r="AH3897" s="85"/>
      <c r="AI3897" s="85"/>
    </row>
    <row r="3898" spans="1:35" s="15" customFormat="1" ht="24.95" customHeight="1" x14ac:dyDescent="0.25">
      <c r="A3898" s="86" t="s">
        <v>37</v>
      </c>
      <c r="B3898" s="87"/>
      <c r="C3898" s="88"/>
      <c r="D3898" s="89"/>
      <c r="E3898" s="89"/>
      <c r="F3898" s="89"/>
      <c r="G3898" s="89"/>
      <c r="H3898" s="89"/>
      <c r="I3898" s="89"/>
      <c r="J3898" s="89"/>
      <c r="K3898" s="89"/>
      <c r="L3898" s="89"/>
      <c r="M3898" s="89"/>
      <c r="N3898" s="89"/>
      <c r="O3898" s="89"/>
      <c r="P3898" s="89"/>
      <c r="Q3898" s="89"/>
      <c r="R3898" s="90"/>
      <c r="S3898" s="91" t="s">
        <v>40</v>
      </c>
      <c r="T3898" s="92"/>
      <c r="U3898" s="93"/>
      <c r="V3898" s="94">
        <f>'Laskun tiedot'!$A$8</f>
        <v>40907</v>
      </c>
      <c r="W3898" s="95"/>
      <c r="X3898" s="95"/>
      <c r="Y3898" s="95"/>
      <c r="Z3898" s="96"/>
      <c r="AA3898" s="97" t="s">
        <v>24</v>
      </c>
      <c r="AB3898" s="98"/>
      <c r="AC3898" s="99" t="str">
        <f>'Laskun tiedot'!$A$51</f>
        <v xml:space="preserve"> </v>
      </c>
      <c r="AD3898" s="99"/>
      <c r="AE3898" s="99"/>
      <c r="AF3898" s="99"/>
      <c r="AG3898" s="99"/>
      <c r="AH3898" s="99"/>
      <c r="AI3898" s="99"/>
    </row>
    <row r="3899" spans="1:35" s="15" customFormat="1" ht="9.9499999999999993" customHeight="1" x14ac:dyDescent="0.25">
      <c r="B3899" s="41"/>
      <c r="C3899" s="42"/>
      <c r="D3899" s="42"/>
      <c r="E3899" s="42"/>
      <c r="F3899" s="42"/>
      <c r="G3899" s="42"/>
      <c r="H3899" s="42"/>
      <c r="I3899" s="43"/>
      <c r="J3899" s="42"/>
      <c r="K3899" s="42"/>
      <c r="L3899" s="42"/>
      <c r="M3899" s="42"/>
      <c r="N3899" s="42"/>
      <c r="O3899" s="42"/>
      <c r="P3899" s="42"/>
      <c r="Q3899" s="18"/>
      <c r="R3899" s="18"/>
      <c r="S3899" s="44"/>
      <c r="T3899" s="44"/>
      <c r="U3899" s="19"/>
      <c r="V3899" s="45"/>
      <c r="W3899" s="45"/>
      <c r="X3899" s="45"/>
      <c r="Y3899" s="45"/>
      <c r="Z3899" s="45"/>
      <c r="AA3899" s="45"/>
      <c r="AB3899" s="46"/>
      <c r="AC3899" s="47"/>
      <c r="AD3899" s="48"/>
      <c r="AE3899" s="48"/>
      <c r="AF3899" s="48"/>
      <c r="AG3899" s="48"/>
      <c r="AH3899" s="48"/>
      <c r="AI3899" s="48"/>
    </row>
    <row r="3900" spans="1:35" s="15" customFormat="1" ht="50.1" customHeight="1" x14ac:dyDescent="0.25">
      <c r="B3900" s="41"/>
      <c r="C3900" s="42"/>
      <c r="D3900" s="42"/>
      <c r="E3900" s="42"/>
      <c r="F3900" s="42"/>
      <c r="G3900" s="42"/>
      <c r="H3900" s="42"/>
      <c r="I3900" s="43"/>
      <c r="J3900" s="42"/>
      <c r="K3900" s="42"/>
      <c r="L3900" s="42"/>
      <c r="M3900" s="42"/>
      <c r="N3900" s="42"/>
      <c r="O3900" s="42"/>
      <c r="P3900" s="42"/>
      <c r="Q3900" s="18"/>
      <c r="R3900" s="18"/>
      <c r="S3900" s="44"/>
      <c r="T3900" s="44"/>
      <c r="U3900" s="19"/>
      <c r="V3900" s="45"/>
      <c r="W3900" s="45"/>
      <c r="X3900" s="100" t="s">
        <v>38</v>
      </c>
      <c r="Y3900" s="100"/>
      <c r="Z3900" s="100"/>
      <c r="AA3900" s="100"/>
      <c r="AB3900" s="100"/>
      <c r="AC3900" s="100"/>
      <c r="AD3900" s="100"/>
      <c r="AE3900" s="100"/>
      <c r="AF3900" s="100"/>
      <c r="AG3900" s="100"/>
      <c r="AH3900" s="100"/>
      <c r="AI3900" s="100"/>
    </row>
    <row r="3901" spans="1:35" s="8" customFormat="1" ht="23.25" x14ac:dyDescent="0.35">
      <c r="B3901" s="66"/>
      <c r="C3901" s="150" t="str">
        <f>'Laskun tiedot'!$A$2</f>
        <v>Yhdistys ry</v>
      </c>
      <c r="D3901" s="150"/>
      <c r="E3901" s="150"/>
      <c r="F3901" s="150"/>
      <c r="G3901" s="150"/>
      <c r="H3901" s="150"/>
      <c r="I3901" s="150"/>
      <c r="J3901" s="150"/>
      <c r="K3901" s="150"/>
      <c r="L3901" s="150"/>
      <c r="M3901" s="150"/>
      <c r="N3901" s="150"/>
      <c r="O3901" s="150"/>
      <c r="P3901" s="150"/>
      <c r="Q3901" s="150"/>
      <c r="R3901" s="150"/>
      <c r="S3901" s="150"/>
      <c r="T3901" s="10"/>
      <c r="U3901" s="9"/>
      <c r="V3901" s="9"/>
      <c r="W3901" s="150" t="s">
        <v>16</v>
      </c>
      <c r="X3901" s="150"/>
      <c r="Y3901" s="150"/>
      <c r="Z3901" s="150"/>
    </row>
    <row r="3902" spans="1:35" s="15" customFormat="1" x14ac:dyDescent="0.25">
      <c r="B3902" s="15" t="s">
        <v>25</v>
      </c>
      <c r="AI3902" s="65">
        <v>80</v>
      </c>
    </row>
    <row r="3903" spans="1:35" s="11" customFormat="1" ht="15" customHeight="1" x14ac:dyDescent="0.2">
      <c r="V3903" s="68"/>
      <c r="W3903" s="145" t="s">
        <v>26</v>
      </c>
      <c r="X3903" s="145"/>
      <c r="Y3903" s="145"/>
      <c r="Z3903" s="145"/>
      <c r="AA3903" s="145"/>
      <c r="AB3903" s="145"/>
      <c r="AC3903" s="68"/>
      <c r="AD3903" s="68"/>
      <c r="AE3903" s="145" t="s">
        <v>18</v>
      </c>
      <c r="AF3903" s="145"/>
      <c r="AG3903" s="145"/>
      <c r="AH3903" s="145"/>
      <c r="AI3903" s="145"/>
    </row>
    <row r="3904" spans="1:35" s="15" customFormat="1" ht="15" customHeight="1" x14ac:dyDescent="0.25">
      <c r="B3904" s="62"/>
      <c r="C3904" s="146" t="str">
        <f ca="1">INDIRECT("Jäsenet!C"&amp;AI3902)&amp;$B$2&amp;INDIRECT("Jäsenet!B"&amp;AI3902)</f>
        <v xml:space="preserve"> </v>
      </c>
      <c r="D3904" s="146"/>
      <c r="E3904" s="146"/>
      <c r="F3904" s="146"/>
      <c r="G3904" s="146"/>
      <c r="H3904" s="146"/>
      <c r="I3904" s="146"/>
      <c r="J3904" s="146"/>
      <c r="K3904" s="146"/>
      <c r="L3904" s="146"/>
      <c r="M3904" s="146"/>
      <c r="N3904" s="146"/>
      <c r="O3904" s="146"/>
      <c r="P3904" s="146"/>
      <c r="Q3904" s="146"/>
      <c r="R3904" s="146"/>
      <c r="S3904" s="146"/>
      <c r="T3904" s="13"/>
      <c r="U3904" s="64"/>
      <c r="V3904" s="64"/>
      <c r="W3904" s="147">
        <f>'Laskun tiedot'!$A$5</f>
        <v>40618</v>
      </c>
      <c r="X3904" s="147"/>
      <c r="Y3904" s="147"/>
      <c r="Z3904" s="147"/>
      <c r="AA3904" s="147"/>
      <c r="AB3904" s="147"/>
      <c r="AC3904" s="64"/>
      <c r="AD3904" s="64"/>
      <c r="AE3904" s="147">
        <f>'Laskun tiedot'!$A$8</f>
        <v>40907</v>
      </c>
      <c r="AF3904" s="147"/>
      <c r="AG3904" s="147"/>
      <c r="AH3904" s="147"/>
      <c r="AI3904" s="147"/>
    </row>
    <row r="3905" spans="1:35" s="15" customFormat="1" ht="15" customHeight="1" x14ac:dyDescent="0.25">
      <c r="B3905" s="62"/>
      <c r="C3905" s="146">
        <f ca="1">INDIRECT("Jäsenet!D"&amp;AI3902)</f>
        <v>0</v>
      </c>
      <c r="D3905" s="146"/>
      <c r="E3905" s="146"/>
      <c r="F3905" s="146"/>
      <c r="G3905" s="146"/>
      <c r="H3905" s="146"/>
      <c r="I3905" s="146"/>
      <c r="J3905" s="146"/>
      <c r="K3905" s="146"/>
      <c r="L3905" s="146"/>
      <c r="M3905" s="146"/>
      <c r="N3905" s="146"/>
      <c r="O3905" s="146"/>
      <c r="P3905" s="146"/>
      <c r="Q3905" s="146"/>
      <c r="R3905" s="146"/>
      <c r="S3905" s="146"/>
    </row>
    <row r="3906" spans="1:35" s="11" customFormat="1" ht="15" customHeight="1" x14ac:dyDescent="0.25">
      <c r="B3906" s="67"/>
      <c r="C3906" s="148" t="str">
        <f ca="1">INDIRECT("Jäsenet!E"&amp;AI3902)&amp;$B$2&amp;INDIRECT("Jäsenet!F"&amp;AI3902)</f>
        <v xml:space="preserve"> </v>
      </c>
      <c r="D3906" s="148"/>
      <c r="E3906" s="148"/>
      <c r="F3906" s="148"/>
      <c r="G3906" s="148"/>
      <c r="H3906" s="148"/>
      <c r="I3906" s="148"/>
      <c r="J3906" s="148"/>
      <c r="K3906" s="148"/>
      <c r="L3906" s="148"/>
      <c r="M3906" s="148"/>
      <c r="N3906" s="148"/>
      <c r="O3906" s="148"/>
      <c r="P3906" s="148"/>
      <c r="Q3906" s="148"/>
      <c r="R3906" s="148"/>
      <c r="S3906" s="148"/>
      <c r="W3906" s="145" t="s">
        <v>17</v>
      </c>
      <c r="X3906" s="145"/>
      <c r="Y3906" s="145"/>
      <c r="Z3906" s="145"/>
      <c r="AA3906" s="145"/>
      <c r="AB3906" s="145"/>
    </row>
    <row r="3907" spans="1:35" s="15" customFormat="1" ht="15" customHeight="1" x14ac:dyDescent="0.25">
      <c r="T3907" s="78"/>
      <c r="U3907" s="63"/>
      <c r="V3907" s="63"/>
      <c r="W3907" s="149">
        <f ca="1">INDIRECT("Jäsenet!A"&amp;AI3902)</f>
        <v>79</v>
      </c>
      <c r="X3907" s="149"/>
      <c r="Y3907" s="149"/>
      <c r="Z3907" s="149"/>
      <c r="AA3907" s="149"/>
      <c r="AB3907" s="149"/>
    </row>
    <row r="3908" spans="1:35" s="15" customFormat="1" ht="15" customHeight="1" x14ac:dyDescent="0.25">
      <c r="B3908" s="39"/>
      <c r="C3908" s="39"/>
      <c r="D3908" s="39"/>
      <c r="E3908" s="39"/>
      <c r="F3908" s="39"/>
      <c r="G3908" s="39"/>
      <c r="H3908" s="39"/>
      <c r="I3908" s="39"/>
      <c r="J3908" s="39"/>
      <c r="K3908" s="39"/>
      <c r="L3908" s="39"/>
      <c r="M3908" s="39"/>
      <c r="N3908" s="39"/>
      <c r="O3908" s="39"/>
      <c r="P3908" s="39"/>
      <c r="Q3908" s="39"/>
      <c r="R3908" s="39"/>
      <c r="S3908" s="39"/>
      <c r="T3908" s="78"/>
      <c r="U3908" s="78"/>
      <c r="V3908" s="78"/>
      <c r="W3908" s="78"/>
      <c r="X3908" s="78"/>
      <c r="Y3908" s="78"/>
      <c r="Z3908" s="78"/>
      <c r="AA3908" s="39"/>
      <c r="AB3908" s="39"/>
      <c r="AC3908" s="39"/>
      <c r="AD3908" s="39"/>
      <c r="AE3908" s="39"/>
      <c r="AF3908" s="39"/>
      <c r="AG3908" s="39"/>
      <c r="AH3908" s="39"/>
      <c r="AI3908" s="39"/>
    </row>
    <row r="3909" spans="1:35" s="15" customFormat="1" ht="15" customHeight="1" x14ac:dyDescent="0.25">
      <c r="A3909" s="32"/>
      <c r="B3909" s="32"/>
      <c r="C3909" s="32"/>
      <c r="D3909" s="32"/>
      <c r="E3909" s="32"/>
      <c r="F3909" s="32"/>
      <c r="G3909" s="32"/>
      <c r="H3909" s="32"/>
      <c r="I3909" s="32"/>
      <c r="J3909" s="32"/>
      <c r="K3909" s="32"/>
      <c r="L3909" s="32"/>
      <c r="M3909" s="32"/>
      <c r="N3909" s="32"/>
      <c r="O3909" s="32"/>
      <c r="P3909" s="32"/>
      <c r="Q3909" s="32"/>
      <c r="R3909" s="32"/>
      <c r="S3909" s="32"/>
      <c r="T3909" s="33"/>
      <c r="U3909" s="33"/>
      <c r="V3909" s="33"/>
      <c r="W3909" s="35"/>
      <c r="X3909" s="33"/>
      <c r="Y3909" s="33"/>
      <c r="Z3909" s="33"/>
      <c r="AA3909" s="32"/>
      <c r="AB3909" s="32"/>
      <c r="AC3909" s="32"/>
      <c r="AD3909" s="32"/>
      <c r="AE3909" s="32"/>
      <c r="AF3909" s="32"/>
      <c r="AG3909" s="32"/>
      <c r="AH3909" s="32"/>
      <c r="AI3909" s="32"/>
    </row>
    <row r="3910" spans="1:35" s="15" customFormat="1" ht="15" customHeight="1" x14ac:dyDescent="0.25">
      <c r="B3910" s="39"/>
      <c r="C3910" s="39"/>
      <c r="D3910" s="39"/>
      <c r="E3910" s="39"/>
      <c r="F3910" s="39"/>
      <c r="G3910" s="39"/>
      <c r="H3910" s="39"/>
      <c r="I3910" s="39"/>
      <c r="J3910" s="39"/>
      <c r="K3910" s="39"/>
      <c r="L3910" s="39"/>
      <c r="M3910" s="39"/>
      <c r="N3910" s="39"/>
      <c r="O3910" s="39"/>
      <c r="P3910" s="39"/>
      <c r="Q3910" s="39"/>
      <c r="R3910" s="39"/>
      <c r="S3910" s="39"/>
      <c r="T3910" s="78"/>
      <c r="U3910" s="78"/>
      <c r="V3910" s="78"/>
      <c r="W3910" s="34"/>
      <c r="X3910" s="78"/>
      <c r="Y3910" s="78"/>
      <c r="Z3910" s="78"/>
      <c r="AA3910" s="39"/>
      <c r="AB3910" s="39"/>
      <c r="AC3910" s="39"/>
      <c r="AD3910" s="39"/>
      <c r="AE3910" s="39"/>
      <c r="AF3910" s="39"/>
      <c r="AG3910" s="39"/>
      <c r="AH3910" s="39"/>
      <c r="AI3910" s="39"/>
    </row>
    <row r="3911" spans="1:35" s="15" customFormat="1" ht="15" customHeight="1" x14ac:dyDescent="0.25">
      <c r="B3911" s="36" t="str">
        <f>'Laskun tiedot'!$A$11</f>
        <v>--------------------</v>
      </c>
      <c r="C3911" s="39"/>
      <c r="D3911" s="39"/>
      <c r="E3911" s="39"/>
      <c r="F3911" s="39"/>
      <c r="G3911" s="39"/>
      <c r="H3911" s="39"/>
      <c r="I3911" s="39"/>
      <c r="J3911" s="39"/>
      <c r="K3911" s="39"/>
      <c r="L3911" s="39"/>
      <c r="M3911" s="39"/>
      <c r="N3911" s="39"/>
      <c r="O3911" s="39"/>
      <c r="P3911" s="39"/>
      <c r="Q3911" s="39"/>
      <c r="R3911" s="39"/>
      <c r="S3911" s="39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7"/>
      <c r="AI3911" s="17"/>
    </row>
    <row r="3912" spans="1:35" s="15" customFormat="1" ht="15" customHeight="1" x14ac:dyDescent="0.25">
      <c r="B3912" s="36" t="str">
        <f>'Laskun tiedot'!$A$12</f>
        <v>Vuosi 2011</v>
      </c>
      <c r="C3912" s="78"/>
      <c r="D3912" s="78"/>
      <c r="E3912" s="78"/>
      <c r="F3912" s="78"/>
      <c r="G3912" s="78"/>
      <c r="H3912" s="78"/>
      <c r="I3912" s="78"/>
      <c r="J3912" s="78"/>
      <c r="K3912" s="78"/>
      <c r="L3912" s="78"/>
      <c r="M3912" s="78"/>
      <c r="N3912" s="78"/>
      <c r="O3912" s="78"/>
      <c r="P3912" s="39"/>
      <c r="Q3912" s="39"/>
      <c r="R3912" s="39"/>
      <c r="S3912" s="39"/>
      <c r="T3912" s="39"/>
      <c r="U3912" s="39"/>
      <c r="V3912" s="39"/>
      <c r="W3912" s="39"/>
      <c r="X3912" s="39"/>
      <c r="Y3912" s="39"/>
      <c r="Z3912" s="39"/>
      <c r="AA3912" s="39"/>
      <c r="AB3912" s="39"/>
      <c r="AC3912" s="13"/>
      <c r="AD3912" s="13"/>
      <c r="AE3912" s="13"/>
      <c r="AF3912" s="13"/>
      <c r="AG3912" s="13"/>
      <c r="AH3912" s="13"/>
      <c r="AI3912" s="13"/>
    </row>
    <row r="3913" spans="1:35" s="15" customFormat="1" ht="15" customHeight="1" x14ac:dyDescent="0.25">
      <c r="B3913" s="36" t="str">
        <f>'Laskun tiedot'!$A$13</f>
        <v>JÄSENMAKSU ………. 10 €</v>
      </c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</row>
    <row r="3914" spans="1:35" s="15" customFormat="1" ht="15" customHeight="1" x14ac:dyDescent="0.25">
      <c r="B3914" s="36" t="str">
        <f>'Laskun tiedot'!$A$14</f>
        <v>--------------------</v>
      </c>
      <c r="T3914" s="39"/>
      <c r="AC3914" s="39"/>
    </row>
    <row r="3915" spans="1:35" s="15" customFormat="1" ht="15" customHeight="1" x14ac:dyDescent="0.25">
      <c r="B3915" s="36" t="str">
        <f>'Laskun tiedot'!$A$15</f>
        <v xml:space="preserve"> </v>
      </c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</row>
    <row r="3916" spans="1:35" s="15" customFormat="1" ht="15" customHeight="1" x14ac:dyDescent="0.25">
      <c r="B3916" s="36" t="str">
        <f>'Laskun tiedot'!$A$16</f>
        <v xml:space="preserve"> </v>
      </c>
      <c r="C3916" s="39"/>
      <c r="D3916" s="39"/>
      <c r="E3916" s="39"/>
      <c r="F3916" s="39"/>
      <c r="G3916" s="39"/>
      <c r="H3916" s="39"/>
      <c r="I3916" s="39"/>
      <c r="J3916" s="39"/>
      <c r="K3916" s="39"/>
      <c r="L3916" s="39"/>
      <c r="M3916" s="39"/>
      <c r="N3916" s="39"/>
      <c r="O3916" s="39"/>
      <c r="P3916" s="39"/>
      <c r="Q3916" s="39"/>
      <c r="R3916" s="39"/>
      <c r="S3916" s="39"/>
      <c r="T3916" s="39"/>
      <c r="U3916" s="39"/>
      <c r="V3916" s="39"/>
      <c r="W3916" s="39"/>
      <c r="X3916" s="39"/>
      <c r="Y3916" s="39"/>
      <c r="Z3916" s="39"/>
      <c r="AA3916" s="39"/>
      <c r="AB3916" s="39"/>
      <c r="AC3916" s="39"/>
      <c r="AD3916" s="39"/>
      <c r="AE3916" s="39"/>
      <c r="AF3916" s="39"/>
      <c r="AG3916" s="39"/>
      <c r="AH3916" s="39"/>
      <c r="AI3916" s="39"/>
    </row>
    <row r="3917" spans="1:35" s="15" customFormat="1" ht="15" customHeight="1" x14ac:dyDescent="0.25">
      <c r="B3917" s="36" t="str">
        <f>'Laskun tiedot'!$A$17</f>
        <v xml:space="preserve"> </v>
      </c>
    </row>
    <row r="3918" spans="1:35" s="11" customFormat="1" ht="15" customHeight="1" x14ac:dyDescent="0.25">
      <c r="B3918" s="36" t="str">
        <f>'Laskun tiedot'!$A$18</f>
        <v xml:space="preserve"> </v>
      </c>
    </row>
    <row r="3919" spans="1:35" s="15" customFormat="1" ht="15" customHeight="1" x14ac:dyDescent="0.25">
      <c r="B3919" s="36" t="str">
        <f>'Laskun tiedot'!$A$19</f>
        <v xml:space="preserve"> </v>
      </c>
      <c r="M3919" s="16"/>
      <c r="N3919" s="1"/>
      <c r="O3919" s="1"/>
      <c r="P3919" s="16"/>
      <c r="Q3919" s="1"/>
      <c r="R3919" s="1"/>
      <c r="T3919" s="16"/>
      <c r="U3919" s="1"/>
      <c r="V3919" s="1"/>
      <c r="W3919" s="1"/>
      <c r="X3919" s="1"/>
      <c r="Z3919" s="16"/>
      <c r="AA3919" s="1"/>
      <c r="AB3919" s="1"/>
      <c r="AD3919" s="16"/>
      <c r="AE3919" s="1"/>
      <c r="AF3919" s="1"/>
      <c r="AG3919" s="1"/>
      <c r="AH3919" s="1"/>
    </row>
    <row r="3920" spans="1:35" s="15" customFormat="1" ht="15" customHeight="1" x14ac:dyDescent="0.25">
      <c r="B3920" s="36" t="str">
        <f>'Laskun tiedot'!$A$20</f>
        <v xml:space="preserve"> </v>
      </c>
      <c r="M3920" s="16"/>
      <c r="N3920" s="1"/>
      <c r="O3920" s="1"/>
      <c r="P3920" s="16"/>
      <c r="Q3920" s="1"/>
      <c r="R3920" s="1"/>
      <c r="T3920" s="16"/>
      <c r="U3920" s="1"/>
      <c r="V3920" s="1"/>
      <c r="W3920" s="1"/>
      <c r="X3920" s="1"/>
      <c r="Z3920" s="16"/>
      <c r="AA3920" s="1"/>
      <c r="AB3920" s="1"/>
      <c r="AD3920" s="16"/>
      <c r="AE3920" s="1"/>
      <c r="AF3920" s="1"/>
      <c r="AG3920" s="1"/>
      <c r="AH3920" s="1"/>
    </row>
    <row r="3921" spans="1:35" s="15" customFormat="1" ht="15" customHeight="1" x14ac:dyDescent="0.25">
      <c r="B3921" s="36" t="str">
        <f>'Laskun tiedot'!$A$21</f>
        <v xml:space="preserve"> </v>
      </c>
      <c r="M3921" s="16"/>
      <c r="N3921" s="1"/>
      <c r="O3921" s="1"/>
      <c r="P3921" s="16"/>
      <c r="Q3921" s="1"/>
      <c r="R3921" s="1"/>
      <c r="T3921" s="16"/>
      <c r="U3921" s="1"/>
      <c r="V3921" s="1"/>
      <c r="W3921" s="1"/>
      <c r="X3921" s="1"/>
      <c r="Z3921" s="16"/>
      <c r="AA3921" s="1"/>
      <c r="AB3921" s="1"/>
      <c r="AD3921" s="16"/>
      <c r="AE3921" s="1"/>
      <c r="AF3921" s="1"/>
      <c r="AG3921" s="1"/>
      <c r="AH3921" s="1"/>
    </row>
    <row r="3922" spans="1:35" s="15" customFormat="1" ht="15" customHeight="1" x14ac:dyDescent="0.25">
      <c r="B3922" s="36" t="str">
        <f>'Laskun tiedot'!$A$22</f>
        <v xml:space="preserve"> </v>
      </c>
      <c r="M3922" s="16"/>
      <c r="N3922" s="1"/>
      <c r="O3922" s="1"/>
      <c r="P3922" s="16"/>
      <c r="Q3922" s="1"/>
      <c r="R3922" s="1"/>
      <c r="T3922" s="16"/>
      <c r="U3922" s="1"/>
      <c r="V3922" s="1"/>
      <c r="W3922" s="1"/>
      <c r="X3922" s="1"/>
      <c r="Z3922" s="16"/>
      <c r="AA3922" s="1"/>
      <c r="AB3922" s="1"/>
      <c r="AD3922" s="16"/>
      <c r="AE3922" s="1"/>
      <c r="AF3922" s="1"/>
      <c r="AG3922" s="1"/>
      <c r="AH3922" s="1"/>
    </row>
    <row r="3923" spans="1:35" s="15" customFormat="1" ht="15" customHeight="1" x14ac:dyDescent="0.25">
      <c r="B3923" s="36" t="str">
        <f>'Laskun tiedot'!$A$23</f>
        <v xml:space="preserve"> </v>
      </c>
      <c r="M3923" s="16"/>
      <c r="N3923" s="1"/>
      <c r="O3923" s="1"/>
      <c r="P3923" s="16"/>
      <c r="Q3923" s="1"/>
      <c r="R3923" s="1"/>
      <c r="T3923" s="16"/>
      <c r="U3923" s="1"/>
      <c r="V3923" s="1"/>
      <c r="W3923" s="1"/>
      <c r="X3923" s="1"/>
      <c r="Z3923" s="16"/>
      <c r="AA3923" s="1"/>
      <c r="AB3923" s="1"/>
      <c r="AD3923" s="16"/>
      <c r="AE3923" s="1"/>
      <c r="AF3923" s="1"/>
      <c r="AG3923" s="1"/>
      <c r="AH3923" s="1"/>
    </row>
    <row r="3924" spans="1:35" s="15" customFormat="1" ht="15" customHeight="1" x14ac:dyDescent="0.25">
      <c r="B3924" s="36" t="str">
        <f>'Laskun tiedot'!$A$24</f>
        <v xml:space="preserve"> </v>
      </c>
      <c r="M3924" s="16"/>
      <c r="N3924" s="1"/>
      <c r="O3924" s="1"/>
      <c r="P3924" s="16"/>
      <c r="Q3924" s="1"/>
      <c r="R3924" s="1"/>
      <c r="T3924" s="16"/>
      <c r="U3924" s="1"/>
      <c r="V3924" s="1"/>
      <c r="W3924" s="1"/>
      <c r="X3924" s="1"/>
      <c r="Z3924" s="16"/>
      <c r="AA3924" s="1"/>
      <c r="AB3924" s="1"/>
      <c r="AD3924" s="16"/>
      <c r="AE3924" s="1"/>
      <c r="AF3924" s="1"/>
      <c r="AG3924" s="1"/>
      <c r="AH3924" s="1"/>
    </row>
    <row r="3925" spans="1:35" s="15" customFormat="1" ht="15" customHeight="1" x14ac:dyDescent="0.25">
      <c r="B3925" s="36" t="str">
        <f>'Laskun tiedot'!$A$25</f>
        <v xml:space="preserve"> </v>
      </c>
      <c r="M3925" s="16"/>
      <c r="N3925" s="1"/>
      <c r="O3925" s="1"/>
      <c r="P3925" s="16"/>
      <c r="Q3925" s="1"/>
      <c r="R3925" s="1"/>
      <c r="T3925" s="16"/>
      <c r="U3925" s="1"/>
      <c r="V3925" s="1"/>
      <c r="W3925" s="1"/>
      <c r="X3925" s="1"/>
      <c r="Z3925" s="16"/>
      <c r="AA3925" s="1"/>
      <c r="AB3925" s="1"/>
      <c r="AD3925" s="16"/>
      <c r="AE3925" s="1"/>
      <c r="AF3925" s="1"/>
      <c r="AG3925" s="1"/>
      <c r="AH3925" s="1"/>
    </row>
    <row r="3926" spans="1:35" s="15" customFormat="1" ht="15" customHeight="1" x14ac:dyDescent="0.25">
      <c r="B3926" s="36" t="str">
        <f>'Laskun tiedot'!$A$26</f>
        <v xml:space="preserve"> </v>
      </c>
      <c r="M3926" s="16"/>
      <c r="N3926" s="1"/>
      <c r="O3926" s="1"/>
      <c r="P3926" s="16"/>
      <c r="Q3926" s="1"/>
      <c r="R3926" s="1"/>
      <c r="T3926" s="16"/>
      <c r="U3926" s="1"/>
      <c r="V3926" s="1"/>
      <c r="W3926" s="1"/>
      <c r="X3926" s="1"/>
      <c r="Z3926" s="16"/>
      <c r="AA3926" s="1"/>
      <c r="AB3926" s="1"/>
      <c r="AD3926" s="16"/>
      <c r="AE3926" s="1"/>
      <c r="AF3926" s="1"/>
      <c r="AG3926" s="1"/>
      <c r="AH3926" s="1"/>
    </row>
    <row r="3927" spans="1:35" s="15" customFormat="1" ht="15" customHeight="1" x14ac:dyDescent="0.25">
      <c r="B3927" s="36" t="str">
        <f>'Laskun tiedot'!$A$27</f>
        <v xml:space="preserve"> </v>
      </c>
      <c r="M3927" s="16"/>
      <c r="N3927" s="1"/>
      <c r="O3927" s="1"/>
      <c r="P3927" s="16"/>
      <c r="Q3927" s="1"/>
      <c r="R3927" s="1"/>
      <c r="T3927" s="16"/>
      <c r="U3927" s="1"/>
      <c r="V3927" s="1"/>
      <c r="W3927" s="1"/>
      <c r="X3927" s="1"/>
      <c r="Z3927" s="16"/>
      <c r="AA3927" s="1"/>
      <c r="AB3927" s="1"/>
      <c r="AD3927" s="16"/>
      <c r="AE3927" s="1"/>
      <c r="AF3927" s="1"/>
      <c r="AG3927" s="1"/>
      <c r="AH3927" s="1"/>
    </row>
    <row r="3928" spans="1:35" s="15" customFormat="1" ht="15" customHeight="1" x14ac:dyDescent="0.25">
      <c r="B3928" s="36"/>
      <c r="M3928" s="16"/>
      <c r="N3928" s="1"/>
      <c r="O3928" s="1"/>
      <c r="P3928" s="16"/>
      <c r="Q3928" s="1"/>
      <c r="R3928" s="1"/>
      <c r="T3928" s="16"/>
      <c r="U3928" s="1"/>
      <c r="V3928" s="1"/>
      <c r="W3928" s="1"/>
      <c r="X3928" s="1"/>
      <c r="Z3928" s="16"/>
      <c r="AA3928" s="1"/>
      <c r="AB3928" s="1"/>
      <c r="AD3928" s="16"/>
      <c r="AE3928" s="1"/>
      <c r="AF3928" s="1"/>
      <c r="AG3928" s="1"/>
      <c r="AH3928" s="1"/>
    </row>
    <row r="3929" spans="1:35" s="80" customFormat="1" ht="12" customHeight="1" x14ac:dyDescent="0.25">
      <c r="B3929" s="143" t="str">
        <f>'Laskun tiedot'!$A$30</f>
        <v>Sihteeri:</v>
      </c>
      <c r="C3929" s="143"/>
      <c r="D3929" s="143"/>
      <c r="E3929" s="143"/>
      <c r="F3929" s="143"/>
      <c r="G3929" s="143"/>
      <c r="H3929" s="143"/>
      <c r="I3929" s="143"/>
      <c r="J3929" s="143" t="str">
        <f>'Laskun tiedot'!$B$30</f>
        <v>Puh.</v>
      </c>
      <c r="K3929" s="143"/>
      <c r="L3929" s="143"/>
      <c r="M3929" s="143"/>
      <c r="N3929" s="143"/>
      <c r="O3929" s="143"/>
      <c r="P3929" s="143"/>
      <c r="Q3929" s="143"/>
      <c r="R3929" s="143"/>
      <c r="S3929" s="143" t="str">
        <f>'Laskun tiedot'!$C$30</f>
        <v xml:space="preserve"> </v>
      </c>
      <c r="T3929" s="143"/>
      <c r="U3929" s="143"/>
      <c r="V3929" s="143"/>
      <c r="W3929" s="143"/>
      <c r="X3929" s="143"/>
      <c r="Y3929" s="143"/>
      <c r="Z3929" s="143"/>
      <c r="AA3929" s="143" t="str">
        <f>'Laskun tiedot'!$D$30</f>
        <v xml:space="preserve"> </v>
      </c>
      <c r="AB3929" s="143"/>
      <c r="AC3929" s="143"/>
      <c r="AD3929" s="143"/>
      <c r="AE3929" s="143"/>
      <c r="AF3929" s="143"/>
      <c r="AG3929" s="143"/>
      <c r="AH3929" s="143"/>
      <c r="AI3929" s="143"/>
    </row>
    <row r="3930" spans="1:35" s="79" customFormat="1" ht="12" customHeight="1" x14ac:dyDescent="0.2">
      <c r="B3930" s="143" t="str">
        <f>'Laskun tiedot'!$A$31</f>
        <v xml:space="preserve"> </v>
      </c>
      <c r="C3930" s="143"/>
      <c r="D3930" s="143"/>
      <c r="E3930" s="143"/>
      <c r="F3930" s="143"/>
      <c r="G3930" s="143"/>
      <c r="H3930" s="143"/>
      <c r="I3930" s="143"/>
      <c r="J3930" s="143" t="str">
        <f>'Laskun tiedot'!$B$31</f>
        <v xml:space="preserve"> </v>
      </c>
      <c r="K3930" s="143"/>
      <c r="L3930" s="143"/>
      <c r="M3930" s="143"/>
      <c r="N3930" s="143"/>
      <c r="O3930" s="143"/>
      <c r="P3930" s="143"/>
      <c r="Q3930" s="143"/>
      <c r="R3930" s="143"/>
      <c r="S3930" s="144" t="str">
        <f>'Laskun tiedot'!$C$31</f>
        <v xml:space="preserve"> </v>
      </c>
      <c r="T3930" s="144"/>
      <c r="U3930" s="144"/>
      <c r="V3930" s="144"/>
      <c r="W3930" s="144"/>
      <c r="X3930" s="144"/>
      <c r="Y3930" s="144"/>
      <c r="Z3930" s="144"/>
      <c r="AA3930" s="144" t="str">
        <f>'Laskun tiedot'!$D$31</f>
        <v xml:space="preserve"> </v>
      </c>
      <c r="AB3930" s="144"/>
      <c r="AC3930" s="144"/>
      <c r="AD3930" s="144"/>
      <c r="AE3930" s="144"/>
      <c r="AF3930" s="144"/>
      <c r="AG3930" s="144"/>
      <c r="AH3930" s="144"/>
      <c r="AI3930" s="144"/>
    </row>
    <row r="3931" spans="1:35" s="80" customFormat="1" ht="12" customHeight="1" x14ac:dyDescent="0.25">
      <c r="B3931" s="143" t="str">
        <f>'Laskun tiedot'!$A$32</f>
        <v xml:space="preserve"> </v>
      </c>
      <c r="C3931" s="143"/>
      <c r="D3931" s="143"/>
      <c r="E3931" s="143"/>
      <c r="F3931" s="143"/>
      <c r="G3931" s="143"/>
      <c r="H3931" s="143"/>
      <c r="I3931" s="143"/>
      <c r="J3931" s="143" t="str">
        <f>'Laskun tiedot'!$B$32</f>
        <v xml:space="preserve"> </v>
      </c>
      <c r="K3931" s="143"/>
      <c r="L3931" s="143"/>
      <c r="M3931" s="143"/>
      <c r="N3931" s="143"/>
      <c r="O3931" s="143"/>
      <c r="P3931" s="143"/>
      <c r="Q3931" s="143"/>
      <c r="R3931" s="143"/>
      <c r="S3931" s="144" t="str">
        <f>'Laskun tiedot'!$C$32</f>
        <v xml:space="preserve"> </v>
      </c>
      <c r="T3931" s="144"/>
      <c r="U3931" s="144"/>
      <c r="V3931" s="144"/>
      <c r="W3931" s="144"/>
      <c r="X3931" s="144"/>
      <c r="Y3931" s="144"/>
      <c r="Z3931" s="144"/>
      <c r="AA3931" s="144" t="str">
        <f>'Laskun tiedot'!$D$32</f>
        <v xml:space="preserve"> </v>
      </c>
      <c r="AB3931" s="144"/>
      <c r="AC3931" s="144"/>
      <c r="AD3931" s="144"/>
      <c r="AE3931" s="144"/>
      <c r="AF3931" s="144"/>
      <c r="AG3931" s="144"/>
      <c r="AH3931" s="144"/>
      <c r="AI3931" s="144"/>
    </row>
    <row r="3932" spans="1:35" s="15" customFormat="1" ht="15" customHeight="1" x14ac:dyDescent="0.25">
      <c r="A3932" s="60"/>
      <c r="B3932" s="61"/>
      <c r="C3932" s="61"/>
      <c r="D3932" s="61"/>
      <c r="E3932" s="61"/>
      <c r="F3932" s="61"/>
      <c r="G3932" s="61"/>
      <c r="H3932" s="61"/>
      <c r="I3932" s="61"/>
      <c r="J3932" s="61"/>
      <c r="K3932" s="61"/>
      <c r="L3932" s="61"/>
      <c r="M3932" s="61"/>
      <c r="N3932" s="61"/>
      <c r="O3932" s="61"/>
      <c r="P3932" s="61"/>
      <c r="Q3932" s="61"/>
      <c r="R3932" s="61"/>
      <c r="S3932" s="61"/>
      <c r="T3932" s="61"/>
      <c r="U3932" s="61"/>
      <c r="V3932" s="61"/>
      <c r="W3932" s="61"/>
      <c r="X3932" s="61"/>
      <c r="Y3932" s="61"/>
      <c r="Z3932" s="61"/>
      <c r="AA3932" s="61"/>
      <c r="AB3932" s="61"/>
      <c r="AC3932" s="61"/>
      <c r="AD3932" s="61"/>
      <c r="AE3932" s="61"/>
      <c r="AF3932" s="61"/>
      <c r="AG3932" s="61"/>
      <c r="AH3932" s="61"/>
      <c r="AI3932" s="61"/>
    </row>
    <row r="3933" spans="1:35" s="15" customFormat="1" ht="15" customHeight="1" x14ac:dyDescent="0.25">
      <c r="B3933" s="39"/>
      <c r="C3933" s="39"/>
      <c r="D3933" s="39"/>
      <c r="E3933" s="39"/>
      <c r="F3933" s="39"/>
      <c r="G3933" s="39"/>
      <c r="H3933" s="39"/>
      <c r="I3933" s="39"/>
      <c r="J3933" s="39"/>
      <c r="K3933" s="39"/>
      <c r="L3933" s="39"/>
      <c r="M3933" s="39"/>
      <c r="N3933" s="39"/>
      <c r="O3933" s="39"/>
      <c r="P3933" s="39"/>
      <c r="Q3933" s="39"/>
      <c r="R3933" s="39"/>
      <c r="S3933" s="39"/>
      <c r="T3933" s="39"/>
      <c r="U3933" s="39"/>
      <c r="V3933" s="39"/>
      <c r="W3933" s="39"/>
      <c r="X3933" s="39"/>
      <c r="Y3933" s="39"/>
      <c r="Z3933" s="39"/>
      <c r="AA3933" s="39"/>
      <c r="AB3933" s="59"/>
      <c r="AC3933" s="59"/>
      <c r="AD3933" s="39"/>
      <c r="AE3933" s="39"/>
      <c r="AF3933" s="39"/>
      <c r="AG3933" s="39"/>
      <c r="AH3933" s="39"/>
      <c r="AI3933" s="39"/>
    </row>
    <row r="3934" spans="1:35" s="15" customFormat="1" ht="11.1" customHeight="1" x14ac:dyDescent="0.25">
      <c r="A3934" s="72"/>
      <c r="B3934" s="73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27" t="s">
        <v>35</v>
      </c>
      <c r="T3934" s="128"/>
      <c r="U3934" s="128"/>
      <c r="V3934" s="128"/>
      <c r="W3934" s="128"/>
      <c r="X3934" s="128"/>
      <c r="Y3934" s="128"/>
      <c r="Z3934" s="128"/>
      <c r="AA3934" s="129"/>
      <c r="AB3934" s="128" t="s">
        <v>36</v>
      </c>
      <c r="AC3934" s="128"/>
      <c r="AD3934" s="128"/>
      <c r="AE3934" s="128"/>
      <c r="AF3934" s="128"/>
      <c r="AG3934" s="128"/>
      <c r="AH3934" s="128"/>
      <c r="AI3934" s="128"/>
    </row>
    <row r="3935" spans="1:35" s="15" customFormat="1" ht="15" customHeight="1" x14ac:dyDescent="0.25">
      <c r="A3935" s="116" t="s">
        <v>19</v>
      </c>
      <c r="B3935" s="130"/>
      <c r="C3935" s="20"/>
      <c r="D3935" s="133" t="str">
        <f>'Laskun tiedot'!$A$35</f>
        <v>EKOP 123456-09876543</v>
      </c>
      <c r="E3935" s="133"/>
      <c r="F3935" s="133"/>
      <c r="G3935" s="133"/>
      <c r="H3935" s="133"/>
      <c r="I3935" s="133"/>
      <c r="J3935" s="133"/>
      <c r="K3935" s="133"/>
      <c r="L3935" s="133"/>
      <c r="M3935" s="133"/>
      <c r="N3935" s="133"/>
      <c r="O3935" s="133"/>
      <c r="P3935" s="133"/>
      <c r="Q3935" s="133"/>
      <c r="R3935" s="133"/>
      <c r="S3935" s="134" t="str">
        <f>'Laskun tiedot'!$B$35</f>
        <v>FI67 1234 5609 8765 43</v>
      </c>
      <c r="T3935" s="135"/>
      <c r="U3935" s="135"/>
      <c r="V3935" s="135"/>
      <c r="W3935" s="135"/>
      <c r="X3935" s="135"/>
      <c r="Y3935" s="135"/>
      <c r="Z3935" s="135"/>
      <c r="AA3935" s="136"/>
      <c r="AB3935" s="135" t="str">
        <f>'Laskun tiedot'!$C$35</f>
        <v>OKOYFIHH</v>
      </c>
      <c r="AC3935" s="135"/>
      <c r="AD3935" s="135"/>
      <c r="AE3935" s="135"/>
      <c r="AF3935" s="135"/>
      <c r="AG3935" s="135"/>
      <c r="AH3935" s="135"/>
      <c r="AI3935" s="135"/>
    </row>
    <row r="3936" spans="1:35" s="15" customFormat="1" ht="15" customHeight="1" x14ac:dyDescent="0.25">
      <c r="A3936" s="116"/>
      <c r="B3936" s="130"/>
      <c r="C3936" s="20"/>
      <c r="D3936" s="133" t="str">
        <f>'Laskun tiedot'!$A$36</f>
        <v xml:space="preserve"> </v>
      </c>
      <c r="E3936" s="133"/>
      <c r="F3936" s="133"/>
      <c r="G3936" s="133"/>
      <c r="H3936" s="133"/>
      <c r="I3936" s="133"/>
      <c r="J3936" s="133"/>
      <c r="K3936" s="133"/>
      <c r="L3936" s="133"/>
      <c r="M3936" s="133"/>
      <c r="N3936" s="133"/>
      <c r="O3936" s="133"/>
      <c r="P3936" s="133"/>
      <c r="Q3936" s="133"/>
      <c r="R3936" s="137"/>
      <c r="S3936" s="134" t="str">
        <f>'Laskun tiedot'!$B$36</f>
        <v xml:space="preserve"> </v>
      </c>
      <c r="T3936" s="135"/>
      <c r="U3936" s="135"/>
      <c r="V3936" s="135"/>
      <c r="W3936" s="135"/>
      <c r="X3936" s="135"/>
      <c r="Y3936" s="135"/>
      <c r="Z3936" s="135"/>
      <c r="AA3936" s="136"/>
      <c r="AB3936" s="134" t="str">
        <f>'Laskun tiedot'!$C$36</f>
        <v xml:space="preserve"> </v>
      </c>
      <c r="AC3936" s="135"/>
      <c r="AD3936" s="135"/>
      <c r="AE3936" s="135"/>
      <c r="AF3936" s="135"/>
      <c r="AG3936" s="135"/>
      <c r="AH3936" s="135"/>
      <c r="AI3936" s="135"/>
    </row>
    <row r="3937" spans="1:35" s="15" customFormat="1" ht="15" customHeight="1" x14ac:dyDescent="0.25">
      <c r="A3937" s="131"/>
      <c r="B3937" s="132"/>
      <c r="C3937" s="20"/>
      <c r="D3937" s="138" t="str">
        <f>'Laskun tiedot'!$A$37</f>
        <v xml:space="preserve"> </v>
      </c>
      <c r="E3937" s="138"/>
      <c r="F3937" s="138"/>
      <c r="G3937" s="138"/>
      <c r="H3937" s="138"/>
      <c r="I3937" s="138"/>
      <c r="J3937" s="138"/>
      <c r="K3937" s="138"/>
      <c r="L3937" s="138"/>
      <c r="M3937" s="138"/>
      <c r="N3937" s="138"/>
      <c r="O3937" s="138"/>
      <c r="P3937" s="138"/>
      <c r="Q3937" s="138"/>
      <c r="R3937" s="139"/>
      <c r="S3937" s="140" t="str">
        <f>'Laskun tiedot'!$B$37</f>
        <v xml:space="preserve"> </v>
      </c>
      <c r="T3937" s="141"/>
      <c r="U3937" s="141"/>
      <c r="V3937" s="141"/>
      <c r="W3937" s="141"/>
      <c r="X3937" s="141"/>
      <c r="Y3937" s="141"/>
      <c r="Z3937" s="141"/>
      <c r="AA3937" s="142"/>
      <c r="AB3937" s="140" t="str">
        <f>'Laskun tiedot'!$C$37</f>
        <v xml:space="preserve"> </v>
      </c>
      <c r="AC3937" s="141"/>
      <c r="AD3937" s="141"/>
      <c r="AE3937" s="141"/>
      <c r="AF3937" s="141"/>
      <c r="AG3937" s="141"/>
      <c r="AH3937" s="141"/>
      <c r="AI3937" s="141"/>
    </row>
    <row r="3938" spans="1:35" s="15" customFormat="1" ht="15" customHeight="1" x14ac:dyDescent="0.25">
      <c r="A3938" s="101" t="s">
        <v>21</v>
      </c>
      <c r="B3938" s="102"/>
      <c r="C3938" s="22"/>
      <c r="D3938" s="107" t="str">
        <f>'Laskun tiedot'!$A$40</f>
        <v xml:space="preserve"> </v>
      </c>
      <c r="E3938" s="107"/>
      <c r="F3938" s="107"/>
      <c r="G3938" s="107"/>
      <c r="H3938" s="107"/>
      <c r="I3938" s="107"/>
      <c r="J3938" s="107"/>
      <c r="K3938" s="107"/>
      <c r="L3938" s="107"/>
      <c r="M3938" s="107"/>
      <c r="N3938" s="107"/>
      <c r="O3938" s="107"/>
      <c r="P3938" s="107"/>
      <c r="Q3938" s="107"/>
      <c r="R3938" s="108"/>
      <c r="S3938" s="23"/>
      <c r="T3938" s="24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</row>
    <row r="3939" spans="1:35" s="15" customFormat="1" ht="15" customHeight="1" x14ac:dyDescent="0.25">
      <c r="A3939" s="103"/>
      <c r="B3939" s="104"/>
      <c r="C3939" s="20"/>
      <c r="D3939" s="109"/>
      <c r="E3939" s="109"/>
      <c r="F3939" s="109"/>
      <c r="G3939" s="109"/>
      <c r="H3939" s="109"/>
      <c r="I3939" s="109"/>
      <c r="J3939" s="109"/>
      <c r="K3939" s="109"/>
      <c r="L3939" s="109"/>
      <c r="M3939" s="109"/>
      <c r="N3939" s="109"/>
      <c r="O3939" s="109"/>
      <c r="P3939" s="109"/>
      <c r="Q3939" s="109"/>
      <c r="R3939" s="110"/>
      <c r="S3939" s="29"/>
      <c r="T3939" s="25" t="str">
        <f>'Laskun tiedot'!$A$43</f>
        <v>KÄYTÄ VIITETTÄ !</v>
      </c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</row>
    <row r="3940" spans="1:35" s="15" customFormat="1" ht="15" customHeight="1" x14ac:dyDescent="0.25">
      <c r="A3940" s="105"/>
      <c r="B3940" s="106"/>
      <c r="C3940" s="26"/>
      <c r="D3940" s="111"/>
      <c r="E3940" s="111"/>
      <c r="F3940" s="111"/>
      <c r="G3940" s="111"/>
      <c r="H3940" s="111"/>
      <c r="I3940" s="111"/>
      <c r="J3940" s="111"/>
      <c r="K3940" s="111"/>
      <c r="L3940" s="111"/>
      <c r="M3940" s="111"/>
      <c r="N3940" s="111"/>
      <c r="O3940" s="111"/>
      <c r="P3940" s="111"/>
      <c r="Q3940" s="111"/>
      <c r="R3940" s="112"/>
      <c r="S3940" s="29"/>
      <c r="T3940" s="25" t="str">
        <f>'Laskun tiedot'!$A$44</f>
        <v xml:space="preserve"> </v>
      </c>
      <c r="U3940" s="25"/>
      <c r="V3940" s="25"/>
      <c r="W3940" s="25"/>
      <c r="X3940" s="25"/>
      <c r="Y3940" s="25"/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5"/>
    </row>
    <row r="3941" spans="1:35" s="15" customFormat="1" ht="15" customHeight="1" x14ac:dyDescent="0.25">
      <c r="A3941" s="113" t="s">
        <v>20</v>
      </c>
      <c r="B3941" s="101" t="s">
        <v>22</v>
      </c>
      <c r="C3941" s="20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1"/>
      <c r="S3941" s="29"/>
      <c r="T3941" s="25" t="str">
        <f>'Laskun tiedot'!$A$45</f>
        <v xml:space="preserve"> </v>
      </c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</row>
    <row r="3942" spans="1:35" s="15" customFormat="1" ht="15" customHeight="1" x14ac:dyDescent="0.25">
      <c r="A3942" s="114"/>
      <c r="B3942" s="116"/>
      <c r="C3942" s="20"/>
      <c r="D3942" s="117" t="str">
        <f ca="1">INDIRECT("Jäsenet!C"&amp;AI3902)&amp;$B$2&amp;INDIRECT("Jäsenet!B"&amp;AI3902)</f>
        <v xml:space="preserve"> </v>
      </c>
      <c r="E3942" s="117"/>
      <c r="F3942" s="117"/>
      <c r="G3942" s="117"/>
      <c r="H3942" s="117"/>
      <c r="I3942" s="117"/>
      <c r="J3942" s="117"/>
      <c r="K3942" s="117"/>
      <c r="L3942" s="117"/>
      <c r="M3942" s="117"/>
      <c r="N3942" s="117"/>
      <c r="O3942" s="117"/>
      <c r="P3942" s="117"/>
      <c r="Q3942" s="117"/>
      <c r="R3942" s="117"/>
      <c r="S3942" s="29"/>
      <c r="T3942" s="25" t="str">
        <f>'Laskun tiedot'!$A$46</f>
        <v xml:space="preserve"> </v>
      </c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</row>
    <row r="3943" spans="1:35" s="15" customFormat="1" ht="15" customHeight="1" x14ac:dyDescent="0.25">
      <c r="A3943" s="114"/>
      <c r="B3943" s="116"/>
      <c r="C3943" s="20"/>
      <c r="D3943" s="117">
        <f ca="1">INDIRECT("Jäsenet!D"&amp;AI3902)</f>
        <v>0</v>
      </c>
      <c r="E3943" s="117"/>
      <c r="F3943" s="117"/>
      <c r="G3943" s="117"/>
      <c r="H3943" s="117"/>
      <c r="I3943" s="117"/>
      <c r="J3943" s="117"/>
      <c r="K3943" s="117"/>
      <c r="L3943" s="117"/>
      <c r="M3943" s="117"/>
      <c r="N3943" s="117"/>
      <c r="O3943" s="117"/>
      <c r="P3943" s="117"/>
      <c r="Q3943" s="117"/>
      <c r="R3943" s="117"/>
      <c r="S3943" s="29"/>
      <c r="T3943" s="25" t="str">
        <f>'Laskun tiedot'!$A$47</f>
        <v xml:space="preserve"> </v>
      </c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</row>
    <row r="3944" spans="1:35" s="15" customFormat="1" ht="15" customHeight="1" x14ac:dyDescent="0.25">
      <c r="A3944" s="114"/>
      <c r="B3944" s="116"/>
      <c r="C3944" s="20"/>
      <c r="D3944" s="118" t="str">
        <f ca="1">INDIRECT("Jäsenet!E"&amp;AI3902)&amp;$B$2&amp;INDIRECT("Jäsenet!F"&amp;AI3902)</f>
        <v xml:space="preserve"> </v>
      </c>
      <c r="E3944" s="118"/>
      <c r="F3944" s="118"/>
      <c r="G3944" s="118"/>
      <c r="H3944" s="118"/>
      <c r="I3944" s="118"/>
      <c r="J3944" s="118"/>
      <c r="K3944" s="118"/>
      <c r="L3944" s="118"/>
      <c r="M3944" s="118"/>
      <c r="N3944" s="118"/>
      <c r="O3944" s="118"/>
      <c r="P3944" s="118"/>
      <c r="Q3944" s="118"/>
      <c r="R3944" s="118"/>
      <c r="S3944" s="29"/>
      <c r="T3944" s="25" t="str">
        <f>'Laskun tiedot'!$A$48</f>
        <v xml:space="preserve"> </v>
      </c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</row>
    <row r="3945" spans="1:35" s="15" customFormat="1" ht="15" customHeight="1" x14ac:dyDescent="0.25">
      <c r="A3945" s="114"/>
      <c r="B3945" s="74"/>
      <c r="C3945" s="20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1"/>
      <c r="S3945" s="30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</row>
    <row r="3946" spans="1:35" s="15" customFormat="1" ht="12.6" customHeight="1" x14ac:dyDescent="0.25">
      <c r="A3946" s="114"/>
      <c r="B3946" s="119" t="s">
        <v>23</v>
      </c>
      <c r="C3946" s="20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121" t="s">
        <v>39</v>
      </c>
      <c r="T3946" s="122"/>
      <c r="U3946" s="123"/>
      <c r="V3946" s="81">
        <f ca="1">INDIRECT("Jäsenet!G"&amp;AI3902)</f>
        <v>10799</v>
      </c>
      <c r="W3946" s="82"/>
      <c r="X3946" s="82"/>
      <c r="Y3946" s="82"/>
      <c r="Z3946" s="82"/>
      <c r="AA3946" s="82"/>
      <c r="AB3946" s="82"/>
      <c r="AC3946" s="82"/>
      <c r="AD3946" s="82"/>
      <c r="AE3946" s="82"/>
      <c r="AF3946" s="82"/>
      <c r="AG3946" s="82"/>
      <c r="AH3946" s="82"/>
      <c r="AI3946" s="82"/>
    </row>
    <row r="3947" spans="1:35" s="15" customFormat="1" ht="12.6" customHeight="1" x14ac:dyDescent="0.25">
      <c r="A3947" s="115"/>
      <c r="B3947" s="120"/>
      <c r="C3947" s="28"/>
      <c r="D3947" s="28"/>
      <c r="E3947" s="28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124"/>
      <c r="T3947" s="125"/>
      <c r="U3947" s="126"/>
      <c r="V3947" s="83"/>
      <c r="W3947" s="84"/>
      <c r="X3947" s="84"/>
      <c r="Y3947" s="84"/>
      <c r="Z3947" s="84"/>
      <c r="AA3947" s="84"/>
      <c r="AB3947" s="85"/>
      <c r="AC3947" s="85"/>
      <c r="AD3947" s="85"/>
      <c r="AE3947" s="85"/>
      <c r="AF3947" s="85"/>
      <c r="AG3947" s="85"/>
      <c r="AH3947" s="85"/>
      <c r="AI3947" s="85"/>
    </row>
    <row r="3948" spans="1:35" s="15" customFormat="1" ht="24.95" customHeight="1" x14ac:dyDescent="0.25">
      <c r="A3948" s="86" t="s">
        <v>37</v>
      </c>
      <c r="B3948" s="87"/>
      <c r="C3948" s="88"/>
      <c r="D3948" s="89"/>
      <c r="E3948" s="89"/>
      <c r="F3948" s="89"/>
      <c r="G3948" s="89"/>
      <c r="H3948" s="89"/>
      <c r="I3948" s="89"/>
      <c r="J3948" s="89"/>
      <c r="K3948" s="89"/>
      <c r="L3948" s="89"/>
      <c r="M3948" s="89"/>
      <c r="N3948" s="89"/>
      <c r="O3948" s="89"/>
      <c r="P3948" s="89"/>
      <c r="Q3948" s="89"/>
      <c r="R3948" s="90"/>
      <c r="S3948" s="91" t="s">
        <v>40</v>
      </c>
      <c r="T3948" s="92"/>
      <c r="U3948" s="93"/>
      <c r="V3948" s="94">
        <f>'Laskun tiedot'!$A$8</f>
        <v>40907</v>
      </c>
      <c r="W3948" s="95"/>
      <c r="X3948" s="95"/>
      <c r="Y3948" s="95"/>
      <c r="Z3948" s="96"/>
      <c r="AA3948" s="97" t="s">
        <v>24</v>
      </c>
      <c r="AB3948" s="98"/>
      <c r="AC3948" s="99" t="str">
        <f>'Laskun tiedot'!$A$51</f>
        <v xml:space="preserve"> </v>
      </c>
      <c r="AD3948" s="99"/>
      <c r="AE3948" s="99"/>
      <c r="AF3948" s="99"/>
      <c r="AG3948" s="99"/>
      <c r="AH3948" s="99"/>
      <c r="AI3948" s="99"/>
    </row>
    <row r="3949" spans="1:35" s="15" customFormat="1" ht="9.9499999999999993" customHeight="1" x14ac:dyDescent="0.25">
      <c r="B3949" s="41"/>
      <c r="C3949" s="42"/>
      <c r="D3949" s="42"/>
      <c r="E3949" s="42"/>
      <c r="F3949" s="42"/>
      <c r="G3949" s="42"/>
      <c r="H3949" s="42"/>
      <c r="I3949" s="43"/>
      <c r="J3949" s="42"/>
      <c r="K3949" s="42"/>
      <c r="L3949" s="42"/>
      <c r="M3949" s="42"/>
      <c r="N3949" s="42"/>
      <c r="O3949" s="42"/>
      <c r="P3949" s="42"/>
      <c r="Q3949" s="18"/>
      <c r="R3949" s="18"/>
      <c r="S3949" s="44"/>
      <c r="T3949" s="44"/>
      <c r="U3949" s="19"/>
      <c r="V3949" s="45"/>
      <c r="W3949" s="45"/>
      <c r="X3949" s="45"/>
      <c r="Y3949" s="45"/>
      <c r="Z3949" s="45"/>
      <c r="AA3949" s="45"/>
      <c r="AB3949" s="46"/>
      <c r="AC3949" s="47"/>
      <c r="AD3949" s="48"/>
      <c r="AE3949" s="48"/>
      <c r="AF3949" s="48"/>
      <c r="AG3949" s="48"/>
      <c r="AH3949" s="48"/>
      <c r="AI3949" s="48"/>
    </row>
    <row r="3950" spans="1:35" s="15" customFormat="1" ht="50.1" customHeight="1" x14ac:dyDescent="0.25">
      <c r="B3950" s="41"/>
      <c r="C3950" s="42"/>
      <c r="D3950" s="42"/>
      <c r="E3950" s="42"/>
      <c r="F3950" s="42"/>
      <c r="G3950" s="42"/>
      <c r="H3950" s="42"/>
      <c r="I3950" s="43"/>
      <c r="J3950" s="42"/>
      <c r="K3950" s="42"/>
      <c r="L3950" s="42"/>
      <c r="M3950" s="42"/>
      <c r="N3950" s="42"/>
      <c r="O3950" s="42"/>
      <c r="P3950" s="42"/>
      <c r="Q3950" s="18"/>
      <c r="R3950" s="18"/>
      <c r="S3950" s="44"/>
      <c r="T3950" s="44"/>
      <c r="U3950" s="19"/>
      <c r="V3950" s="45"/>
      <c r="W3950" s="45"/>
      <c r="X3950" s="100" t="s">
        <v>38</v>
      </c>
      <c r="Y3950" s="100"/>
      <c r="Z3950" s="100"/>
      <c r="AA3950" s="100"/>
      <c r="AB3950" s="100"/>
      <c r="AC3950" s="100"/>
      <c r="AD3950" s="100"/>
      <c r="AE3950" s="100"/>
      <c r="AF3950" s="100"/>
      <c r="AG3950" s="100"/>
      <c r="AH3950" s="100"/>
      <c r="AI3950" s="100"/>
    </row>
    <row r="3951" spans="1:35" s="8" customFormat="1" ht="23.25" x14ac:dyDescent="0.35">
      <c r="B3951" s="66"/>
      <c r="C3951" s="150" t="str">
        <f>'Laskun tiedot'!$A$2</f>
        <v>Yhdistys ry</v>
      </c>
      <c r="D3951" s="150"/>
      <c r="E3951" s="150"/>
      <c r="F3951" s="150"/>
      <c r="G3951" s="150"/>
      <c r="H3951" s="150"/>
      <c r="I3951" s="150"/>
      <c r="J3951" s="150"/>
      <c r="K3951" s="150"/>
      <c r="L3951" s="150"/>
      <c r="M3951" s="150"/>
      <c r="N3951" s="150"/>
      <c r="O3951" s="150"/>
      <c r="P3951" s="150"/>
      <c r="Q3951" s="150"/>
      <c r="R3951" s="150"/>
      <c r="S3951" s="150"/>
      <c r="T3951" s="10"/>
      <c r="U3951" s="9"/>
      <c r="V3951" s="9"/>
      <c r="W3951" s="150" t="s">
        <v>16</v>
      </c>
      <c r="X3951" s="150"/>
      <c r="Y3951" s="150"/>
      <c r="Z3951" s="150"/>
    </row>
    <row r="3952" spans="1:35" s="15" customFormat="1" x14ac:dyDescent="0.25">
      <c r="B3952" s="15" t="s">
        <v>25</v>
      </c>
      <c r="AI3952" s="65">
        <v>81</v>
      </c>
    </row>
    <row r="3953" spans="1:35" s="11" customFormat="1" ht="15" customHeight="1" x14ac:dyDescent="0.2">
      <c r="V3953" s="68"/>
      <c r="W3953" s="145" t="s">
        <v>26</v>
      </c>
      <c r="X3953" s="145"/>
      <c r="Y3953" s="145"/>
      <c r="Z3953" s="145"/>
      <c r="AA3953" s="145"/>
      <c r="AB3953" s="145"/>
      <c r="AC3953" s="68"/>
      <c r="AD3953" s="68"/>
      <c r="AE3953" s="145" t="s">
        <v>18</v>
      </c>
      <c r="AF3953" s="145"/>
      <c r="AG3953" s="145"/>
      <c r="AH3953" s="145"/>
      <c r="AI3953" s="145"/>
    </row>
    <row r="3954" spans="1:35" s="15" customFormat="1" ht="15" customHeight="1" x14ac:dyDescent="0.25">
      <c r="B3954" s="62"/>
      <c r="C3954" s="146" t="str">
        <f ca="1">INDIRECT("Jäsenet!C"&amp;AI3952)&amp;$B$2&amp;INDIRECT("Jäsenet!B"&amp;AI3952)</f>
        <v xml:space="preserve"> </v>
      </c>
      <c r="D3954" s="146"/>
      <c r="E3954" s="146"/>
      <c r="F3954" s="146"/>
      <c r="G3954" s="146"/>
      <c r="H3954" s="146"/>
      <c r="I3954" s="146"/>
      <c r="J3954" s="146"/>
      <c r="K3954" s="146"/>
      <c r="L3954" s="146"/>
      <c r="M3954" s="146"/>
      <c r="N3954" s="146"/>
      <c r="O3954" s="146"/>
      <c r="P3954" s="146"/>
      <c r="Q3954" s="146"/>
      <c r="R3954" s="146"/>
      <c r="S3954" s="146"/>
      <c r="T3954" s="13"/>
      <c r="U3954" s="64"/>
      <c r="V3954" s="64"/>
      <c r="W3954" s="147">
        <f>'Laskun tiedot'!$A$5</f>
        <v>40618</v>
      </c>
      <c r="X3954" s="147"/>
      <c r="Y3954" s="147"/>
      <c r="Z3954" s="147"/>
      <c r="AA3954" s="147"/>
      <c r="AB3954" s="147"/>
      <c r="AC3954" s="64"/>
      <c r="AD3954" s="64"/>
      <c r="AE3954" s="147">
        <f>'Laskun tiedot'!$A$8</f>
        <v>40907</v>
      </c>
      <c r="AF3954" s="147"/>
      <c r="AG3954" s="147"/>
      <c r="AH3954" s="147"/>
      <c r="AI3954" s="147"/>
    </row>
    <row r="3955" spans="1:35" s="15" customFormat="1" ht="15" customHeight="1" x14ac:dyDescent="0.25">
      <c r="B3955" s="62"/>
      <c r="C3955" s="146">
        <f ca="1">INDIRECT("Jäsenet!D"&amp;AI3952)</f>
        <v>0</v>
      </c>
      <c r="D3955" s="146"/>
      <c r="E3955" s="146"/>
      <c r="F3955" s="146"/>
      <c r="G3955" s="146"/>
      <c r="H3955" s="146"/>
      <c r="I3955" s="146"/>
      <c r="J3955" s="146"/>
      <c r="K3955" s="146"/>
      <c r="L3955" s="146"/>
      <c r="M3955" s="146"/>
      <c r="N3955" s="146"/>
      <c r="O3955" s="146"/>
      <c r="P3955" s="146"/>
      <c r="Q3955" s="146"/>
      <c r="R3955" s="146"/>
      <c r="S3955" s="146"/>
    </row>
    <row r="3956" spans="1:35" s="11" customFormat="1" ht="15" customHeight="1" x14ac:dyDescent="0.25">
      <c r="B3956" s="67"/>
      <c r="C3956" s="148" t="str">
        <f ca="1">INDIRECT("Jäsenet!E"&amp;AI3952)&amp;$B$2&amp;INDIRECT("Jäsenet!F"&amp;AI3952)</f>
        <v xml:space="preserve"> </v>
      </c>
      <c r="D3956" s="148"/>
      <c r="E3956" s="148"/>
      <c r="F3956" s="148"/>
      <c r="G3956" s="148"/>
      <c r="H3956" s="148"/>
      <c r="I3956" s="148"/>
      <c r="J3956" s="148"/>
      <c r="K3956" s="148"/>
      <c r="L3956" s="148"/>
      <c r="M3956" s="148"/>
      <c r="N3956" s="148"/>
      <c r="O3956" s="148"/>
      <c r="P3956" s="148"/>
      <c r="Q3956" s="148"/>
      <c r="R3956" s="148"/>
      <c r="S3956" s="148"/>
      <c r="W3956" s="145" t="s">
        <v>17</v>
      </c>
      <c r="X3956" s="145"/>
      <c r="Y3956" s="145"/>
      <c r="Z3956" s="145"/>
      <c r="AA3956" s="145"/>
      <c r="AB3956" s="145"/>
    </row>
    <row r="3957" spans="1:35" s="15" customFormat="1" ht="15" customHeight="1" x14ac:dyDescent="0.25">
      <c r="T3957" s="78"/>
      <c r="U3957" s="63"/>
      <c r="V3957" s="63"/>
      <c r="W3957" s="149">
        <f ca="1">INDIRECT("Jäsenet!A"&amp;AI3952)</f>
        <v>80</v>
      </c>
      <c r="X3957" s="149"/>
      <c r="Y3957" s="149"/>
      <c r="Z3957" s="149"/>
      <c r="AA3957" s="149"/>
      <c r="AB3957" s="149"/>
    </row>
    <row r="3958" spans="1:35" s="15" customFormat="1" ht="15" customHeight="1" x14ac:dyDescent="0.25">
      <c r="B3958" s="39"/>
      <c r="C3958" s="39"/>
      <c r="D3958" s="39"/>
      <c r="E3958" s="39"/>
      <c r="F3958" s="39"/>
      <c r="G3958" s="39"/>
      <c r="H3958" s="39"/>
      <c r="I3958" s="39"/>
      <c r="J3958" s="39"/>
      <c r="K3958" s="39"/>
      <c r="L3958" s="39"/>
      <c r="M3958" s="39"/>
      <c r="N3958" s="39"/>
      <c r="O3958" s="39"/>
      <c r="P3958" s="39"/>
      <c r="Q3958" s="39"/>
      <c r="R3958" s="39"/>
      <c r="S3958" s="39"/>
      <c r="T3958" s="78"/>
      <c r="U3958" s="78"/>
      <c r="V3958" s="78"/>
      <c r="W3958" s="78"/>
      <c r="X3958" s="78"/>
      <c r="Y3958" s="78"/>
      <c r="Z3958" s="78"/>
      <c r="AA3958" s="39"/>
      <c r="AB3958" s="39"/>
      <c r="AC3958" s="39"/>
      <c r="AD3958" s="39"/>
      <c r="AE3958" s="39"/>
      <c r="AF3958" s="39"/>
      <c r="AG3958" s="39"/>
      <c r="AH3958" s="39"/>
      <c r="AI3958" s="39"/>
    </row>
    <row r="3959" spans="1:35" s="15" customFormat="1" ht="15" customHeight="1" x14ac:dyDescent="0.25">
      <c r="A3959" s="32"/>
      <c r="B3959" s="32"/>
      <c r="C3959" s="32"/>
      <c r="D3959" s="32"/>
      <c r="E3959" s="32"/>
      <c r="F3959" s="32"/>
      <c r="G3959" s="32"/>
      <c r="H3959" s="32"/>
      <c r="I3959" s="32"/>
      <c r="J3959" s="32"/>
      <c r="K3959" s="32"/>
      <c r="L3959" s="32"/>
      <c r="M3959" s="32"/>
      <c r="N3959" s="32"/>
      <c r="O3959" s="32"/>
      <c r="P3959" s="32"/>
      <c r="Q3959" s="32"/>
      <c r="R3959" s="32"/>
      <c r="S3959" s="32"/>
      <c r="T3959" s="33"/>
      <c r="U3959" s="33"/>
      <c r="V3959" s="33"/>
      <c r="W3959" s="35"/>
      <c r="X3959" s="33"/>
      <c r="Y3959" s="33"/>
      <c r="Z3959" s="33"/>
      <c r="AA3959" s="32"/>
      <c r="AB3959" s="32"/>
      <c r="AC3959" s="32"/>
      <c r="AD3959" s="32"/>
      <c r="AE3959" s="32"/>
      <c r="AF3959" s="32"/>
      <c r="AG3959" s="32"/>
      <c r="AH3959" s="32"/>
      <c r="AI3959" s="32"/>
    </row>
    <row r="3960" spans="1:35" s="15" customFormat="1" ht="15" customHeight="1" x14ac:dyDescent="0.25">
      <c r="B3960" s="39"/>
      <c r="C3960" s="39"/>
      <c r="D3960" s="39"/>
      <c r="E3960" s="39"/>
      <c r="F3960" s="39"/>
      <c r="G3960" s="39"/>
      <c r="H3960" s="39"/>
      <c r="I3960" s="39"/>
      <c r="J3960" s="39"/>
      <c r="K3960" s="39"/>
      <c r="L3960" s="39"/>
      <c r="M3960" s="39"/>
      <c r="N3960" s="39"/>
      <c r="O3960" s="39"/>
      <c r="P3960" s="39"/>
      <c r="Q3960" s="39"/>
      <c r="R3960" s="39"/>
      <c r="S3960" s="39"/>
      <c r="T3960" s="78"/>
      <c r="U3960" s="78"/>
      <c r="V3960" s="78"/>
      <c r="W3960" s="34"/>
      <c r="X3960" s="78"/>
      <c r="Y3960" s="78"/>
      <c r="Z3960" s="78"/>
      <c r="AA3960" s="39"/>
      <c r="AB3960" s="39"/>
      <c r="AC3960" s="39"/>
      <c r="AD3960" s="39"/>
      <c r="AE3960" s="39"/>
      <c r="AF3960" s="39"/>
      <c r="AG3960" s="39"/>
      <c r="AH3960" s="39"/>
      <c r="AI3960" s="39"/>
    </row>
    <row r="3961" spans="1:35" s="15" customFormat="1" ht="15" customHeight="1" x14ac:dyDescent="0.25">
      <c r="B3961" s="36" t="str">
        <f>'Laskun tiedot'!$A$11</f>
        <v>--------------------</v>
      </c>
      <c r="C3961" s="39"/>
      <c r="D3961" s="39"/>
      <c r="E3961" s="39"/>
      <c r="F3961" s="39"/>
      <c r="G3961" s="39"/>
      <c r="H3961" s="39"/>
      <c r="I3961" s="39"/>
      <c r="J3961" s="39"/>
      <c r="K3961" s="39"/>
      <c r="L3961" s="39"/>
      <c r="M3961" s="39"/>
      <c r="N3961" s="39"/>
      <c r="O3961" s="39"/>
      <c r="P3961" s="39"/>
      <c r="Q3961" s="39"/>
      <c r="R3961" s="39"/>
      <c r="S3961" s="39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7"/>
      <c r="AI3961" s="17"/>
    </row>
    <row r="3962" spans="1:35" s="15" customFormat="1" ht="15" customHeight="1" x14ac:dyDescent="0.25">
      <c r="B3962" s="36" t="str">
        <f>'Laskun tiedot'!$A$12</f>
        <v>Vuosi 2011</v>
      </c>
      <c r="C3962" s="78"/>
      <c r="D3962" s="78"/>
      <c r="E3962" s="78"/>
      <c r="F3962" s="78"/>
      <c r="G3962" s="78"/>
      <c r="H3962" s="78"/>
      <c r="I3962" s="78"/>
      <c r="J3962" s="78"/>
      <c r="K3962" s="78"/>
      <c r="L3962" s="78"/>
      <c r="M3962" s="78"/>
      <c r="N3962" s="78"/>
      <c r="O3962" s="78"/>
      <c r="P3962" s="39"/>
      <c r="Q3962" s="39"/>
      <c r="R3962" s="39"/>
      <c r="S3962" s="39"/>
      <c r="T3962" s="39"/>
      <c r="U3962" s="39"/>
      <c r="V3962" s="39"/>
      <c r="W3962" s="39"/>
      <c r="X3962" s="39"/>
      <c r="Y3962" s="39"/>
      <c r="Z3962" s="39"/>
      <c r="AA3962" s="39"/>
      <c r="AB3962" s="39"/>
      <c r="AC3962" s="13"/>
      <c r="AD3962" s="13"/>
      <c r="AE3962" s="13"/>
      <c r="AF3962" s="13"/>
      <c r="AG3962" s="13"/>
      <c r="AH3962" s="13"/>
      <c r="AI3962" s="13"/>
    </row>
    <row r="3963" spans="1:35" s="15" customFormat="1" ht="15" customHeight="1" x14ac:dyDescent="0.25">
      <c r="B3963" s="36" t="str">
        <f>'Laskun tiedot'!$A$13</f>
        <v>JÄSENMAKSU ………. 10 €</v>
      </c>
      <c r="T3963" s="11"/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</row>
    <row r="3964" spans="1:35" s="15" customFormat="1" ht="15" customHeight="1" x14ac:dyDescent="0.25">
      <c r="B3964" s="36" t="str">
        <f>'Laskun tiedot'!$A$14</f>
        <v>--------------------</v>
      </c>
      <c r="T3964" s="39"/>
      <c r="AC3964" s="39"/>
    </row>
    <row r="3965" spans="1:35" s="15" customFormat="1" ht="15" customHeight="1" x14ac:dyDescent="0.25">
      <c r="B3965" s="36" t="str">
        <f>'Laskun tiedot'!$A$15</f>
        <v xml:space="preserve"> </v>
      </c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11"/>
      <c r="AH3965" s="11"/>
      <c r="AI3965" s="11"/>
    </row>
    <row r="3966" spans="1:35" s="15" customFormat="1" ht="15" customHeight="1" x14ac:dyDescent="0.25">
      <c r="B3966" s="36" t="str">
        <f>'Laskun tiedot'!$A$16</f>
        <v xml:space="preserve"> </v>
      </c>
      <c r="C3966" s="39"/>
      <c r="D3966" s="39"/>
      <c r="E3966" s="39"/>
      <c r="F3966" s="39"/>
      <c r="G3966" s="39"/>
      <c r="H3966" s="39"/>
      <c r="I3966" s="39"/>
      <c r="J3966" s="39"/>
      <c r="K3966" s="39"/>
      <c r="L3966" s="39"/>
      <c r="M3966" s="39"/>
      <c r="N3966" s="39"/>
      <c r="O3966" s="39"/>
      <c r="P3966" s="39"/>
      <c r="Q3966" s="39"/>
      <c r="R3966" s="39"/>
      <c r="S3966" s="39"/>
      <c r="T3966" s="39"/>
      <c r="U3966" s="39"/>
      <c r="V3966" s="39"/>
      <c r="W3966" s="39"/>
      <c r="X3966" s="39"/>
      <c r="Y3966" s="39"/>
      <c r="Z3966" s="39"/>
      <c r="AA3966" s="39"/>
      <c r="AB3966" s="39"/>
      <c r="AC3966" s="39"/>
      <c r="AD3966" s="39"/>
      <c r="AE3966" s="39"/>
      <c r="AF3966" s="39"/>
      <c r="AG3966" s="39"/>
      <c r="AH3966" s="39"/>
      <c r="AI3966" s="39"/>
    </row>
    <row r="3967" spans="1:35" s="15" customFormat="1" ht="15" customHeight="1" x14ac:dyDescent="0.25">
      <c r="B3967" s="36" t="str">
        <f>'Laskun tiedot'!$A$17</f>
        <v xml:space="preserve"> </v>
      </c>
    </row>
    <row r="3968" spans="1:35" s="11" customFormat="1" ht="15" customHeight="1" x14ac:dyDescent="0.25">
      <c r="B3968" s="36" t="str">
        <f>'Laskun tiedot'!$A$18</f>
        <v xml:space="preserve"> </v>
      </c>
    </row>
    <row r="3969" spans="1:35" s="15" customFormat="1" ht="15" customHeight="1" x14ac:dyDescent="0.25">
      <c r="B3969" s="36" t="str">
        <f>'Laskun tiedot'!$A$19</f>
        <v xml:space="preserve"> </v>
      </c>
      <c r="M3969" s="16"/>
      <c r="N3969" s="1"/>
      <c r="O3969" s="1"/>
      <c r="P3969" s="16"/>
      <c r="Q3969" s="1"/>
      <c r="R3969" s="1"/>
      <c r="T3969" s="16"/>
      <c r="U3969" s="1"/>
      <c r="V3969" s="1"/>
      <c r="W3969" s="1"/>
      <c r="X3969" s="1"/>
      <c r="Z3969" s="16"/>
      <c r="AA3969" s="1"/>
      <c r="AB3969" s="1"/>
      <c r="AD3969" s="16"/>
      <c r="AE3969" s="1"/>
      <c r="AF3969" s="1"/>
      <c r="AG3969" s="1"/>
      <c r="AH3969" s="1"/>
    </row>
    <row r="3970" spans="1:35" s="15" customFormat="1" ht="15" customHeight="1" x14ac:dyDescent="0.25">
      <c r="B3970" s="36" t="str">
        <f>'Laskun tiedot'!$A$20</f>
        <v xml:space="preserve"> </v>
      </c>
      <c r="M3970" s="16"/>
      <c r="N3970" s="1"/>
      <c r="O3970" s="1"/>
      <c r="P3970" s="16"/>
      <c r="Q3970" s="1"/>
      <c r="R3970" s="1"/>
      <c r="T3970" s="16"/>
      <c r="U3970" s="1"/>
      <c r="V3970" s="1"/>
      <c r="W3970" s="1"/>
      <c r="X3970" s="1"/>
      <c r="Z3970" s="16"/>
      <c r="AA3970" s="1"/>
      <c r="AB3970" s="1"/>
      <c r="AD3970" s="16"/>
      <c r="AE3970" s="1"/>
      <c r="AF3970" s="1"/>
      <c r="AG3970" s="1"/>
      <c r="AH3970" s="1"/>
    </row>
    <row r="3971" spans="1:35" s="15" customFormat="1" ht="15" customHeight="1" x14ac:dyDescent="0.25">
      <c r="B3971" s="36" t="str">
        <f>'Laskun tiedot'!$A$21</f>
        <v xml:space="preserve"> </v>
      </c>
      <c r="M3971" s="16"/>
      <c r="N3971" s="1"/>
      <c r="O3971" s="1"/>
      <c r="P3971" s="16"/>
      <c r="Q3971" s="1"/>
      <c r="R3971" s="1"/>
      <c r="T3971" s="16"/>
      <c r="U3971" s="1"/>
      <c r="V3971" s="1"/>
      <c r="W3971" s="1"/>
      <c r="X3971" s="1"/>
      <c r="Z3971" s="16"/>
      <c r="AA3971" s="1"/>
      <c r="AB3971" s="1"/>
      <c r="AD3971" s="16"/>
      <c r="AE3971" s="1"/>
      <c r="AF3971" s="1"/>
      <c r="AG3971" s="1"/>
      <c r="AH3971" s="1"/>
    </row>
    <row r="3972" spans="1:35" s="15" customFormat="1" ht="15" customHeight="1" x14ac:dyDescent="0.25">
      <c r="B3972" s="36" t="str">
        <f>'Laskun tiedot'!$A$22</f>
        <v xml:space="preserve"> </v>
      </c>
      <c r="M3972" s="16"/>
      <c r="N3972" s="1"/>
      <c r="O3972" s="1"/>
      <c r="P3972" s="16"/>
      <c r="Q3972" s="1"/>
      <c r="R3972" s="1"/>
      <c r="T3972" s="16"/>
      <c r="U3972" s="1"/>
      <c r="V3972" s="1"/>
      <c r="W3972" s="1"/>
      <c r="X3972" s="1"/>
      <c r="Z3972" s="16"/>
      <c r="AA3972" s="1"/>
      <c r="AB3972" s="1"/>
      <c r="AD3972" s="16"/>
      <c r="AE3972" s="1"/>
      <c r="AF3972" s="1"/>
      <c r="AG3972" s="1"/>
      <c r="AH3972" s="1"/>
    </row>
    <row r="3973" spans="1:35" s="15" customFormat="1" ht="15" customHeight="1" x14ac:dyDescent="0.25">
      <c r="B3973" s="36" t="str">
        <f>'Laskun tiedot'!$A$23</f>
        <v xml:space="preserve"> </v>
      </c>
      <c r="M3973" s="16"/>
      <c r="N3973" s="1"/>
      <c r="O3973" s="1"/>
      <c r="P3973" s="16"/>
      <c r="Q3973" s="1"/>
      <c r="R3973" s="1"/>
      <c r="T3973" s="16"/>
      <c r="U3973" s="1"/>
      <c r="V3973" s="1"/>
      <c r="W3973" s="1"/>
      <c r="X3973" s="1"/>
      <c r="Z3973" s="16"/>
      <c r="AA3973" s="1"/>
      <c r="AB3973" s="1"/>
      <c r="AD3973" s="16"/>
      <c r="AE3973" s="1"/>
      <c r="AF3973" s="1"/>
      <c r="AG3973" s="1"/>
      <c r="AH3973" s="1"/>
    </row>
    <row r="3974" spans="1:35" s="15" customFormat="1" ht="15" customHeight="1" x14ac:dyDescent="0.25">
      <c r="B3974" s="36" t="str">
        <f>'Laskun tiedot'!$A$24</f>
        <v xml:space="preserve"> </v>
      </c>
      <c r="M3974" s="16"/>
      <c r="N3974" s="1"/>
      <c r="O3974" s="1"/>
      <c r="P3974" s="16"/>
      <c r="Q3974" s="1"/>
      <c r="R3974" s="1"/>
      <c r="T3974" s="16"/>
      <c r="U3974" s="1"/>
      <c r="V3974" s="1"/>
      <c r="W3974" s="1"/>
      <c r="X3974" s="1"/>
      <c r="Z3974" s="16"/>
      <c r="AA3974" s="1"/>
      <c r="AB3974" s="1"/>
      <c r="AD3974" s="16"/>
      <c r="AE3974" s="1"/>
      <c r="AF3974" s="1"/>
      <c r="AG3974" s="1"/>
      <c r="AH3974" s="1"/>
    </row>
    <row r="3975" spans="1:35" s="15" customFormat="1" ht="15" customHeight="1" x14ac:dyDescent="0.25">
      <c r="B3975" s="36" t="str">
        <f>'Laskun tiedot'!$A$25</f>
        <v xml:space="preserve"> </v>
      </c>
      <c r="M3975" s="16"/>
      <c r="N3975" s="1"/>
      <c r="O3975" s="1"/>
      <c r="P3975" s="16"/>
      <c r="Q3975" s="1"/>
      <c r="R3975" s="1"/>
      <c r="T3975" s="16"/>
      <c r="U3975" s="1"/>
      <c r="V3975" s="1"/>
      <c r="W3975" s="1"/>
      <c r="X3975" s="1"/>
      <c r="Z3975" s="16"/>
      <c r="AA3975" s="1"/>
      <c r="AB3975" s="1"/>
      <c r="AD3975" s="16"/>
      <c r="AE3975" s="1"/>
      <c r="AF3975" s="1"/>
      <c r="AG3975" s="1"/>
      <c r="AH3975" s="1"/>
    </row>
    <row r="3976" spans="1:35" s="15" customFormat="1" ht="15" customHeight="1" x14ac:dyDescent="0.25">
      <c r="B3976" s="36" t="str">
        <f>'Laskun tiedot'!$A$26</f>
        <v xml:space="preserve"> </v>
      </c>
      <c r="M3976" s="16"/>
      <c r="N3976" s="1"/>
      <c r="O3976" s="1"/>
      <c r="P3976" s="16"/>
      <c r="Q3976" s="1"/>
      <c r="R3976" s="1"/>
      <c r="T3976" s="16"/>
      <c r="U3976" s="1"/>
      <c r="V3976" s="1"/>
      <c r="W3976" s="1"/>
      <c r="X3976" s="1"/>
      <c r="Z3976" s="16"/>
      <c r="AA3976" s="1"/>
      <c r="AB3976" s="1"/>
      <c r="AD3976" s="16"/>
      <c r="AE3976" s="1"/>
      <c r="AF3976" s="1"/>
      <c r="AG3976" s="1"/>
      <c r="AH3976" s="1"/>
    </row>
    <row r="3977" spans="1:35" s="15" customFormat="1" ht="15" customHeight="1" x14ac:dyDescent="0.25">
      <c r="B3977" s="36" t="str">
        <f>'Laskun tiedot'!$A$27</f>
        <v xml:space="preserve"> </v>
      </c>
      <c r="M3977" s="16"/>
      <c r="N3977" s="1"/>
      <c r="O3977" s="1"/>
      <c r="P3977" s="16"/>
      <c r="Q3977" s="1"/>
      <c r="R3977" s="1"/>
      <c r="T3977" s="16"/>
      <c r="U3977" s="1"/>
      <c r="V3977" s="1"/>
      <c r="W3977" s="1"/>
      <c r="X3977" s="1"/>
      <c r="Z3977" s="16"/>
      <c r="AA3977" s="1"/>
      <c r="AB3977" s="1"/>
      <c r="AD3977" s="16"/>
      <c r="AE3977" s="1"/>
      <c r="AF3977" s="1"/>
      <c r="AG3977" s="1"/>
      <c r="AH3977" s="1"/>
    </row>
    <row r="3978" spans="1:35" s="15" customFormat="1" ht="15" customHeight="1" x14ac:dyDescent="0.25">
      <c r="B3978" s="36"/>
      <c r="M3978" s="16"/>
      <c r="N3978" s="1"/>
      <c r="O3978" s="1"/>
      <c r="P3978" s="16"/>
      <c r="Q3978" s="1"/>
      <c r="R3978" s="1"/>
      <c r="T3978" s="16"/>
      <c r="U3978" s="1"/>
      <c r="V3978" s="1"/>
      <c r="W3978" s="1"/>
      <c r="X3978" s="1"/>
      <c r="Z3978" s="16"/>
      <c r="AA3978" s="1"/>
      <c r="AB3978" s="1"/>
      <c r="AD3978" s="16"/>
      <c r="AE3978" s="1"/>
      <c r="AF3978" s="1"/>
      <c r="AG3978" s="1"/>
      <c r="AH3978" s="1"/>
    </row>
    <row r="3979" spans="1:35" s="80" customFormat="1" ht="12" customHeight="1" x14ac:dyDescent="0.25">
      <c r="B3979" s="143" t="str">
        <f>'Laskun tiedot'!$A$30</f>
        <v>Sihteeri:</v>
      </c>
      <c r="C3979" s="143"/>
      <c r="D3979" s="143"/>
      <c r="E3979" s="143"/>
      <c r="F3979" s="143"/>
      <c r="G3979" s="143"/>
      <c r="H3979" s="143"/>
      <c r="I3979" s="143"/>
      <c r="J3979" s="143" t="str">
        <f>'Laskun tiedot'!$B$30</f>
        <v>Puh.</v>
      </c>
      <c r="K3979" s="143"/>
      <c r="L3979" s="143"/>
      <c r="M3979" s="143"/>
      <c r="N3979" s="143"/>
      <c r="O3979" s="143"/>
      <c r="P3979" s="143"/>
      <c r="Q3979" s="143"/>
      <c r="R3979" s="143"/>
      <c r="S3979" s="143" t="str">
        <f>'Laskun tiedot'!$C$30</f>
        <v xml:space="preserve"> </v>
      </c>
      <c r="T3979" s="143"/>
      <c r="U3979" s="143"/>
      <c r="V3979" s="143"/>
      <c r="W3979" s="143"/>
      <c r="X3979" s="143"/>
      <c r="Y3979" s="143"/>
      <c r="Z3979" s="143"/>
      <c r="AA3979" s="143" t="str">
        <f>'Laskun tiedot'!$D$30</f>
        <v xml:space="preserve"> </v>
      </c>
      <c r="AB3979" s="143"/>
      <c r="AC3979" s="143"/>
      <c r="AD3979" s="143"/>
      <c r="AE3979" s="143"/>
      <c r="AF3979" s="143"/>
      <c r="AG3979" s="143"/>
      <c r="AH3979" s="143"/>
      <c r="AI3979" s="143"/>
    </row>
    <row r="3980" spans="1:35" s="79" customFormat="1" ht="12" customHeight="1" x14ac:dyDescent="0.2">
      <c r="B3980" s="143" t="str">
        <f>'Laskun tiedot'!$A$31</f>
        <v xml:space="preserve"> </v>
      </c>
      <c r="C3980" s="143"/>
      <c r="D3980" s="143"/>
      <c r="E3980" s="143"/>
      <c r="F3980" s="143"/>
      <c r="G3980" s="143"/>
      <c r="H3980" s="143"/>
      <c r="I3980" s="143"/>
      <c r="J3980" s="143" t="str">
        <f>'Laskun tiedot'!$B$31</f>
        <v xml:space="preserve"> </v>
      </c>
      <c r="K3980" s="143"/>
      <c r="L3980" s="143"/>
      <c r="M3980" s="143"/>
      <c r="N3980" s="143"/>
      <c r="O3980" s="143"/>
      <c r="P3980" s="143"/>
      <c r="Q3980" s="143"/>
      <c r="R3980" s="143"/>
      <c r="S3980" s="144" t="str">
        <f>'Laskun tiedot'!$C$31</f>
        <v xml:space="preserve"> </v>
      </c>
      <c r="T3980" s="144"/>
      <c r="U3980" s="144"/>
      <c r="V3980" s="144"/>
      <c r="W3980" s="144"/>
      <c r="X3980" s="144"/>
      <c r="Y3980" s="144"/>
      <c r="Z3980" s="144"/>
      <c r="AA3980" s="144" t="str">
        <f>'Laskun tiedot'!$D$31</f>
        <v xml:space="preserve"> </v>
      </c>
      <c r="AB3980" s="144"/>
      <c r="AC3980" s="144"/>
      <c r="AD3980" s="144"/>
      <c r="AE3980" s="144"/>
      <c r="AF3980" s="144"/>
      <c r="AG3980" s="144"/>
      <c r="AH3980" s="144"/>
      <c r="AI3980" s="144"/>
    </row>
    <row r="3981" spans="1:35" s="80" customFormat="1" ht="12" customHeight="1" x14ac:dyDescent="0.25">
      <c r="B3981" s="143" t="str">
        <f>'Laskun tiedot'!$A$32</f>
        <v xml:space="preserve"> </v>
      </c>
      <c r="C3981" s="143"/>
      <c r="D3981" s="143"/>
      <c r="E3981" s="143"/>
      <c r="F3981" s="143"/>
      <c r="G3981" s="143"/>
      <c r="H3981" s="143"/>
      <c r="I3981" s="143"/>
      <c r="J3981" s="143" t="str">
        <f>'Laskun tiedot'!$B$32</f>
        <v xml:space="preserve"> </v>
      </c>
      <c r="K3981" s="143"/>
      <c r="L3981" s="143"/>
      <c r="M3981" s="143"/>
      <c r="N3981" s="143"/>
      <c r="O3981" s="143"/>
      <c r="P3981" s="143"/>
      <c r="Q3981" s="143"/>
      <c r="R3981" s="143"/>
      <c r="S3981" s="144" t="str">
        <f>'Laskun tiedot'!$C$32</f>
        <v xml:space="preserve"> </v>
      </c>
      <c r="T3981" s="144"/>
      <c r="U3981" s="144"/>
      <c r="V3981" s="144"/>
      <c r="W3981" s="144"/>
      <c r="X3981" s="144"/>
      <c r="Y3981" s="144"/>
      <c r="Z3981" s="144"/>
      <c r="AA3981" s="144" t="str">
        <f>'Laskun tiedot'!$D$32</f>
        <v xml:space="preserve"> </v>
      </c>
      <c r="AB3981" s="144"/>
      <c r="AC3981" s="144"/>
      <c r="AD3981" s="144"/>
      <c r="AE3981" s="144"/>
      <c r="AF3981" s="144"/>
      <c r="AG3981" s="144"/>
      <c r="AH3981" s="144"/>
      <c r="AI3981" s="144"/>
    </row>
    <row r="3982" spans="1:35" s="15" customFormat="1" ht="15" customHeight="1" x14ac:dyDescent="0.25">
      <c r="A3982" s="60"/>
      <c r="B3982" s="61"/>
      <c r="C3982" s="61"/>
      <c r="D3982" s="61"/>
      <c r="E3982" s="61"/>
      <c r="F3982" s="61"/>
      <c r="G3982" s="61"/>
      <c r="H3982" s="61"/>
      <c r="I3982" s="61"/>
      <c r="J3982" s="61"/>
      <c r="K3982" s="61"/>
      <c r="L3982" s="61"/>
      <c r="M3982" s="61"/>
      <c r="N3982" s="61"/>
      <c r="O3982" s="61"/>
      <c r="P3982" s="61"/>
      <c r="Q3982" s="61"/>
      <c r="R3982" s="61"/>
      <c r="S3982" s="61"/>
      <c r="T3982" s="61"/>
      <c r="U3982" s="61"/>
      <c r="V3982" s="61"/>
      <c r="W3982" s="61"/>
      <c r="X3982" s="61"/>
      <c r="Y3982" s="61"/>
      <c r="Z3982" s="61"/>
      <c r="AA3982" s="61"/>
      <c r="AB3982" s="61"/>
      <c r="AC3982" s="61"/>
      <c r="AD3982" s="61"/>
      <c r="AE3982" s="61"/>
      <c r="AF3982" s="61"/>
      <c r="AG3982" s="61"/>
      <c r="AH3982" s="61"/>
      <c r="AI3982" s="61"/>
    </row>
    <row r="3983" spans="1:35" s="15" customFormat="1" ht="15" customHeight="1" x14ac:dyDescent="0.25">
      <c r="B3983" s="39"/>
      <c r="C3983" s="39"/>
      <c r="D3983" s="39"/>
      <c r="E3983" s="39"/>
      <c r="F3983" s="39"/>
      <c r="G3983" s="39"/>
      <c r="H3983" s="39"/>
      <c r="I3983" s="39"/>
      <c r="J3983" s="39"/>
      <c r="K3983" s="39"/>
      <c r="L3983" s="39"/>
      <c r="M3983" s="39"/>
      <c r="N3983" s="39"/>
      <c r="O3983" s="39"/>
      <c r="P3983" s="39"/>
      <c r="Q3983" s="39"/>
      <c r="R3983" s="39"/>
      <c r="S3983" s="39"/>
      <c r="T3983" s="39"/>
      <c r="U3983" s="39"/>
      <c r="V3983" s="39"/>
      <c r="W3983" s="39"/>
      <c r="X3983" s="39"/>
      <c r="Y3983" s="39"/>
      <c r="Z3983" s="39"/>
      <c r="AA3983" s="39"/>
      <c r="AB3983" s="59"/>
      <c r="AC3983" s="59"/>
      <c r="AD3983" s="39"/>
      <c r="AE3983" s="39"/>
      <c r="AF3983" s="39"/>
      <c r="AG3983" s="39"/>
      <c r="AH3983" s="39"/>
      <c r="AI3983" s="39"/>
    </row>
    <row r="3984" spans="1:35" s="15" customFormat="1" ht="11.1" customHeight="1" x14ac:dyDescent="0.25">
      <c r="A3984" s="72"/>
      <c r="B3984" s="73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27" t="s">
        <v>35</v>
      </c>
      <c r="T3984" s="128"/>
      <c r="U3984" s="128"/>
      <c r="V3984" s="128"/>
      <c r="W3984" s="128"/>
      <c r="X3984" s="128"/>
      <c r="Y3984" s="128"/>
      <c r="Z3984" s="128"/>
      <c r="AA3984" s="129"/>
      <c r="AB3984" s="128" t="s">
        <v>36</v>
      </c>
      <c r="AC3984" s="128"/>
      <c r="AD3984" s="128"/>
      <c r="AE3984" s="128"/>
      <c r="AF3984" s="128"/>
      <c r="AG3984" s="128"/>
      <c r="AH3984" s="128"/>
      <c r="AI3984" s="128"/>
    </row>
    <row r="3985" spans="1:35" s="15" customFormat="1" ht="15" customHeight="1" x14ac:dyDescent="0.25">
      <c r="A3985" s="116" t="s">
        <v>19</v>
      </c>
      <c r="B3985" s="130"/>
      <c r="C3985" s="20"/>
      <c r="D3985" s="133" t="str">
        <f>'Laskun tiedot'!$A$35</f>
        <v>EKOP 123456-09876543</v>
      </c>
      <c r="E3985" s="133"/>
      <c r="F3985" s="133"/>
      <c r="G3985" s="133"/>
      <c r="H3985" s="133"/>
      <c r="I3985" s="133"/>
      <c r="J3985" s="133"/>
      <c r="K3985" s="133"/>
      <c r="L3985" s="133"/>
      <c r="M3985" s="133"/>
      <c r="N3985" s="133"/>
      <c r="O3985" s="133"/>
      <c r="P3985" s="133"/>
      <c r="Q3985" s="133"/>
      <c r="R3985" s="133"/>
      <c r="S3985" s="134" t="str">
        <f>'Laskun tiedot'!$B$35</f>
        <v>FI67 1234 5609 8765 43</v>
      </c>
      <c r="T3985" s="135"/>
      <c r="U3985" s="135"/>
      <c r="V3985" s="135"/>
      <c r="W3985" s="135"/>
      <c r="X3985" s="135"/>
      <c r="Y3985" s="135"/>
      <c r="Z3985" s="135"/>
      <c r="AA3985" s="136"/>
      <c r="AB3985" s="135" t="str">
        <f>'Laskun tiedot'!$C$35</f>
        <v>OKOYFIHH</v>
      </c>
      <c r="AC3985" s="135"/>
      <c r="AD3985" s="135"/>
      <c r="AE3985" s="135"/>
      <c r="AF3985" s="135"/>
      <c r="AG3985" s="135"/>
      <c r="AH3985" s="135"/>
      <c r="AI3985" s="135"/>
    </row>
    <row r="3986" spans="1:35" s="15" customFormat="1" ht="15" customHeight="1" x14ac:dyDescent="0.25">
      <c r="A3986" s="116"/>
      <c r="B3986" s="130"/>
      <c r="C3986" s="20"/>
      <c r="D3986" s="133" t="str">
        <f>'Laskun tiedot'!$A$36</f>
        <v xml:space="preserve"> </v>
      </c>
      <c r="E3986" s="133"/>
      <c r="F3986" s="133"/>
      <c r="G3986" s="133"/>
      <c r="H3986" s="133"/>
      <c r="I3986" s="133"/>
      <c r="J3986" s="133"/>
      <c r="K3986" s="133"/>
      <c r="L3986" s="133"/>
      <c r="M3986" s="133"/>
      <c r="N3986" s="133"/>
      <c r="O3986" s="133"/>
      <c r="P3986" s="133"/>
      <c r="Q3986" s="133"/>
      <c r="R3986" s="137"/>
      <c r="S3986" s="134" t="str">
        <f>'Laskun tiedot'!$B$36</f>
        <v xml:space="preserve"> </v>
      </c>
      <c r="T3986" s="135"/>
      <c r="U3986" s="135"/>
      <c r="V3986" s="135"/>
      <c r="W3986" s="135"/>
      <c r="X3986" s="135"/>
      <c r="Y3986" s="135"/>
      <c r="Z3986" s="135"/>
      <c r="AA3986" s="136"/>
      <c r="AB3986" s="134" t="str">
        <f>'Laskun tiedot'!$C$36</f>
        <v xml:space="preserve"> </v>
      </c>
      <c r="AC3986" s="135"/>
      <c r="AD3986" s="135"/>
      <c r="AE3986" s="135"/>
      <c r="AF3986" s="135"/>
      <c r="AG3986" s="135"/>
      <c r="AH3986" s="135"/>
      <c r="AI3986" s="135"/>
    </row>
    <row r="3987" spans="1:35" s="15" customFormat="1" ht="15" customHeight="1" x14ac:dyDescent="0.25">
      <c r="A3987" s="131"/>
      <c r="B3987" s="132"/>
      <c r="C3987" s="20"/>
      <c r="D3987" s="138" t="str">
        <f>'Laskun tiedot'!$A$37</f>
        <v xml:space="preserve"> </v>
      </c>
      <c r="E3987" s="138"/>
      <c r="F3987" s="138"/>
      <c r="G3987" s="138"/>
      <c r="H3987" s="138"/>
      <c r="I3987" s="138"/>
      <c r="J3987" s="138"/>
      <c r="K3987" s="138"/>
      <c r="L3987" s="138"/>
      <c r="M3987" s="138"/>
      <c r="N3987" s="138"/>
      <c r="O3987" s="138"/>
      <c r="P3987" s="138"/>
      <c r="Q3987" s="138"/>
      <c r="R3987" s="139"/>
      <c r="S3987" s="140" t="str">
        <f>'Laskun tiedot'!$B$37</f>
        <v xml:space="preserve"> </v>
      </c>
      <c r="T3987" s="141"/>
      <c r="U3987" s="141"/>
      <c r="V3987" s="141"/>
      <c r="W3987" s="141"/>
      <c r="X3987" s="141"/>
      <c r="Y3987" s="141"/>
      <c r="Z3987" s="141"/>
      <c r="AA3987" s="142"/>
      <c r="AB3987" s="140" t="str">
        <f>'Laskun tiedot'!$C$37</f>
        <v xml:space="preserve"> </v>
      </c>
      <c r="AC3987" s="141"/>
      <c r="AD3987" s="141"/>
      <c r="AE3987" s="141"/>
      <c r="AF3987" s="141"/>
      <c r="AG3987" s="141"/>
      <c r="AH3987" s="141"/>
      <c r="AI3987" s="141"/>
    </row>
    <row r="3988" spans="1:35" s="15" customFormat="1" ht="15" customHeight="1" x14ac:dyDescent="0.25">
      <c r="A3988" s="101" t="s">
        <v>21</v>
      </c>
      <c r="B3988" s="102"/>
      <c r="C3988" s="22"/>
      <c r="D3988" s="107" t="str">
        <f>'Laskun tiedot'!$A$40</f>
        <v xml:space="preserve"> </v>
      </c>
      <c r="E3988" s="107"/>
      <c r="F3988" s="107"/>
      <c r="G3988" s="107"/>
      <c r="H3988" s="107"/>
      <c r="I3988" s="107"/>
      <c r="J3988" s="107"/>
      <c r="K3988" s="107"/>
      <c r="L3988" s="107"/>
      <c r="M3988" s="107"/>
      <c r="N3988" s="107"/>
      <c r="O3988" s="107"/>
      <c r="P3988" s="107"/>
      <c r="Q3988" s="107"/>
      <c r="R3988" s="108"/>
      <c r="S3988" s="23"/>
      <c r="T3988" s="24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</row>
    <row r="3989" spans="1:35" s="15" customFormat="1" ht="15" customHeight="1" x14ac:dyDescent="0.25">
      <c r="A3989" s="103"/>
      <c r="B3989" s="104"/>
      <c r="C3989" s="20"/>
      <c r="D3989" s="109"/>
      <c r="E3989" s="109"/>
      <c r="F3989" s="109"/>
      <c r="G3989" s="109"/>
      <c r="H3989" s="109"/>
      <c r="I3989" s="109"/>
      <c r="J3989" s="109"/>
      <c r="K3989" s="109"/>
      <c r="L3989" s="109"/>
      <c r="M3989" s="109"/>
      <c r="N3989" s="109"/>
      <c r="O3989" s="109"/>
      <c r="P3989" s="109"/>
      <c r="Q3989" s="109"/>
      <c r="R3989" s="110"/>
      <c r="S3989" s="29"/>
      <c r="T3989" s="25" t="str">
        <f>'Laskun tiedot'!$A$43</f>
        <v>KÄYTÄ VIITETTÄ !</v>
      </c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</row>
    <row r="3990" spans="1:35" s="15" customFormat="1" ht="15" customHeight="1" x14ac:dyDescent="0.25">
      <c r="A3990" s="105"/>
      <c r="B3990" s="106"/>
      <c r="C3990" s="26"/>
      <c r="D3990" s="111"/>
      <c r="E3990" s="111"/>
      <c r="F3990" s="111"/>
      <c r="G3990" s="111"/>
      <c r="H3990" s="111"/>
      <c r="I3990" s="111"/>
      <c r="J3990" s="111"/>
      <c r="K3990" s="111"/>
      <c r="L3990" s="111"/>
      <c r="M3990" s="111"/>
      <c r="N3990" s="111"/>
      <c r="O3990" s="111"/>
      <c r="P3990" s="111"/>
      <c r="Q3990" s="111"/>
      <c r="R3990" s="112"/>
      <c r="S3990" s="29"/>
      <c r="T3990" s="25" t="str">
        <f>'Laskun tiedot'!$A$44</f>
        <v xml:space="preserve"> </v>
      </c>
      <c r="U3990" s="25"/>
      <c r="V3990" s="25"/>
      <c r="W3990" s="25"/>
      <c r="X3990" s="25"/>
      <c r="Y3990" s="25"/>
      <c r="Z3990" s="27"/>
      <c r="AA3990" s="27"/>
      <c r="AB3990" s="27"/>
      <c r="AC3990" s="27"/>
      <c r="AD3990" s="27"/>
      <c r="AE3990" s="27"/>
      <c r="AF3990" s="27"/>
      <c r="AG3990" s="27"/>
      <c r="AH3990" s="27"/>
      <c r="AI3990" s="25"/>
    </row>
    <row r="3991" spans="1:35" s="15" customFormat="1" ht="15" customHeight="1" x14ac:dyDescent="0.25">
      <c r="A3991" s="113" t="s">
        <v>20</v>
      </c>
      <c r="B3991" s="101" t="s">
        <v>22</v>
      </c>
      <c r="C3991" s="20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1"/>
      <c r="S3991" s="29"/>
      <c r="T3991" s="25" t="str">
        <f>'Laskun tiedot'!$A$45</f>
        <v xml:space="preserve"> </v>
      </c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</row>
    <row r="3992" spans="1:35" s="15" customFormat="1" ht="15" customHeight="1" x14ac:dyDescent="0.25">
      <c r="A3992" s="114"/>
      <c r="B3992" s="116"/>
      <c r="C3992" s="20"/>
      <c r="D3992" s="117" t="str">
        <f ca="1">INDIRECT("Jäsenet!C"&amp;AI3952)&amp;$B$2&amp;INDIRECT("Jäsenet!B"&amp;AI3952)</f>
        <v xml:space="preserve"> </v>
      </c>
      <c r="E3992" s="117"/>
      <c r="F3992" s="117"/>
      <c r="G3992" s="117"/>
      <c r="H3992" s="117"/>
      <c r="I3992" s="117"/>
      <c r="J3992" s="117"/>
      <c r="K3992" s="117"/>
      <c r="L3992" s="117"/>
      <c r="M3992" s="117"/>
      <c r="N3992" s="117"/>
      <c r="O3992" s="117"/>
      <c r="P3992" s="117"/>
      <c r="Q3992" s="117"/>
      <c r="R3992" s="117"/>
      <c r="S3992" s="29"/>
      <c r="T3992" s="25" t="str">
        <f>'Laskun tiedot'!$A$46</f>
        <v xml:space="preserve"> </v>
      </c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</row>
    <row r="3993" spans="1:35" s="15" customFormat="1" ht="15" customHeight="1" x14ac:dyDescent="0.25">
      <c r="A3993" s="114"/>
      <c r="B3993" s="116"/>
      <c r="C3993" s="20"/>
      <c r="D3993" s="117">
        <f ca="1">INDIRECT("Jäsenet!D"&amp;AI3952)</f>
        <v>0</v>
      </c>
      <c r="E3993" s="117"/>
      <c r="F3993" s="117"/>
      <c r="G3993" s="117"/>
      <c r="H3993" s="117"/>
      <c r="I3993" s="117"/>
      <c r="J3993" s="117"/>
      <c r="K3993" s="117"/>
      <c r="L3993" s="117"/>
      <c r="M3993" s="117"/>
      <c r="N3993" s="117"/>
      <c r="O3993" s="117"/>
      <c r="P3993" s="117"/>
      <c r="Q3993" s="117"/>
      <c r="R3993" s="117"/>
      <c r="S3993" s="29"/>
      <c r="T3993" s="25" t="str">
        <f>'Laskun tiedot'!$A$47</f>
        <v xml:space="preserve"> </v>
      </c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</row>
    <row r="3994" spans="1:35" s="15" customFormat="1" ht="15" customHeight="1" x14ac:dyDescent="0.25">
      <c r="A3994" s="114"/>
      <c r="B3994" s="116"/>
      <c r="C3994" s="20"/>
      <c r="D3994" s="118" t="str">
        <f ca="1">INDIRECT("Jäsenet!E"&amp;AI3952)&amp;$B$2&amp;INDIRECT("Jäsenet!F"&amp;AI3952)</f>
        <v xml:space="preserve"> </v>
      </c>
      <c r="E3994" s="118"/>
      <c r="F3994" s="118"/>
      <c r="G3994" s="118"/>
      <c r="H3994" s="118"/>
      <c r="I3994" s="118"/>
      <c r="J3994" s="118"/>
      <c r="K3994" s="118"/>
      <c r="L3994" s="118"/>
      <c r="M3994" s="118"/>
      <c r="N3994" s="118"/>
      <c r="O3994" s="118"/>
      <c r="P3994" s="118"/>
      <c r="Q3994" s="118"/>
      <c r="R3994" s="118"/>
      <c r="S3994" s="29"/>
      <c r="T3994" s="25" t="str">
        <f>'Laskun tiedot'!$A$48</f>
        <v xml:space="preserve"> </v>
      </c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</row>
    <row r="3995" spans="1:35" s="15" customFormat="1" ht="15" customHeight="1" x14ac:dyDescent="0.25">
      <c r="A3995" s="114"/>
      <c r="B3995" s="74"/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1"/>
      <c r="S3995" s="30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</row>
    <row r="3996" spans="1:35" s="15" customFormat="1" ht="12.6" customHeight="1" x14ac:dyDescent="0.25">
      <c r="A3996" s="114"/>
      <c r="B3996" s="119" t="s">
        <v>23</v>
      </c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121" t="s">
        <v>39</v>
      </c>
      <c r="T3996" s="122"/>
      <c r="U3996" s="123"/>
      <c r="V3996" s="81">
        <f ca="1">INDIRECT("Jäsenet!G"&amp;AI3952)</f>
        <v>10809</v>
      </c>
      <c r="W3996" s="82"/>
      <c r="X3996" s="82"/>
      <c r="Y3996" s="82"/>
      <c r="Z3996" s="82"/>
      <c r="AA3996" s="82"/>
      <c r="AB3996" s="82"/>
      <c r="AC3996" s="82"/>
      <c r="AD3996" s="82"/>
      <c r="AE3996" s="82"/>
      <c r="AF3996" s="82"/>
      <c r="AG3996" s="82"/>
      <c r="AH3996" s="82"/>
      <c r="AI3996" s="82"/>
    </row>
    <row r="3997" spans="1:35" s="15" customFormat="1" ht="12.6" customHeight="1" x14ac:dyDescent="0.25">
      <c r="A3997" s="115"/>
      <c r="B3997" s="120"/>
      <c r="C3997" s="28"/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124"/>
      <c r="T3997" s="125"/>
      <c r="U3997" s="126"/>
      <c r="V3997" s="83"/>
      <c r="W3997" s="84"/>
      <c r="X3997" s="84"/>
      <c r="Y3997" s="84"/>
      <c r="Z3997" s="84"/>
      <c r="AA3997" s="84"/>
      <c r="AB3997" s="85"/>
      <c r="AC3997" s="85"/>
      <c r="AD3997" s="85"/>
      <c r="AE3997" s="85"/>
      <c r="AF3997" s="85"/>
      <c r="AG3997" s="85"/>
      <c r="AH3997" s="85"/>
      <c r="AI3997" s="85"/>
    </row>
    <row r="3998" spans="1:35" s="15" customFormat="1" ht="24.95" customHeight="1" x14ac:dyDescent="0.25">
      <c r="A3998" s="86" t="s">
        <v>37</v>
      </c>
      <c r="B3998" s="87"/>
      <c r="C3998" s="88"/>
      <c r="D3998" s="89"/>
      <c r="E3998" s="89"/>
      <c r="F3998" s="89"/>
      <c r="G3998" s="89"/>
      <c r="H3998" s="89"/>
      <c r="I3998" s="89"/>
      <c r="J3998" s="89"/>
      <c r="K3998" s="89"/>
      <c r="L3998" s="89"/>
      <c r="M3998" s="89"/>
      <c r="N3998" s="89"/>
      <c r="O3998" s="89"/>
      <c r="P3998" s="89"/>
      <c r="Q3998" s="89"/>
      <c r="R3998" s="90"/>
      <c r="S3998" s="91" t="s">
        <v>40</v>
      </c>
      <c r="T3998" s="92"/>
      <c r="U3998" s="93"/>
      <c r="V3998" s="94">
        <f>'Laskun tiedot'!$A$8</f>
        <v>40907</v>
      </c>
      <c r="W3998" s="95"/>
      <c r="X3998" s="95"/>
      <c r="Y3998" s="95"/>
      <c r="Z3998" s="96"/>
      <c r="AA3998" s="97" t="s">
        <v>24</v>
      </c>
      <c r="AB3998" s="98"/>
      <c r="AC3998" s="99" t="str">
        <f>'Laskun tiedot'!$A$51</f>
        <v xml:space="preserve"> </v>
      </c>
      <c r="AD3998" s="99"/>
      <c r="AE3998" s="99"/>
      <c r="AF3998" s="99"/>
      <c r="AG3998" s="99"/>
      <c r="AH3998" s="99"/>
      <c r="AI3998" s="99"/>
    </row>
    <row r="3999" spans="1:35" s="15" customFormat="1" ht="9.9499999999999993" customHeight="1" x14ac:dyDescent="0.25">
      <c r="B3999" s="41"/>
      <c r="C3999" s="42"/>
      <c r="D3999" s="42"/>
      <c r="E3999" s="42"/>
      <c r="F3999" s="42"/>
      <c r="G3999" s="42"/>
      <c r="H3999" s="42"/>
      <c r="I3999" s="43"/>
      <c r="J3999" s="42"/>
      <c r="K3999" s="42"/>
      <c r="L3999" s="42"/>
      <c r="M3999" s="42"/>
      <c r="N3999" s="42"/>
      <c r="O3999" s="42"/>
      <c r="P3999" s="42"/>
      <c r="Q3999" s="18"/>
      <c r="R3999" s="18"/>
      <c r="S3999" s="44"/>
      <c r="T3999" s="44"/>
      <c r="U3999" s="19"/>
      <c r="V3999" s="45"/>
      <c r="W3999" s="45"/>
      <c r="X3999" s="45"/>
      <c r="Y3999" s="45"/>
      <c r="Z3999" s="45"/>
      <c r="AA3999" s="45"/>
      <c r="AB3999" s="46"/>
      <c r="AC3999" s="47"/>
      <c r="AD3999" s="48"/>
      <c r="AE3999" s="48"/>
      <c r="AF3999" s="48"/>
      <c r="AG3999" s="48"/>
      <c r="AH3999" s="48"/>
      <c r="AI3999" s="48"/>
    </row>
    <row r="4000" spans="1:35" s="15" customFormat="1" ht="50.1" customHeight="1" x14ac:dyDescent="0.25">
      <c r="B4000" s="41"/>
      <c r="C4000" s="42"/>
      <c r="D4000" s="42"/>
      <c r="E4000" s="42"/>
      <c r="F4000" s="42"/>
      <c r="G4000" s="42"/>
      <c r="H4000" s="42"/>
      <c r="I4000" s="43"/>
      <c r="J4000" s="42"/>
      <c r="K4000" s="42"/>
      <c r="L4000" s="42"/>
      <c r="M4000" s="42"/>
      <c r="N4000" s="42"/>
      <c r="O4000" s="42"/>
      <c r="P4000" s="42"/>
      <c r="Q4000" s="18"/>
      <c r="R4000" s="18"/>
      <c r="S4000" s="44"/>
      <c r="T4000" s="44"/>
      <c r="U4000" s="19"/>
      <c r="V4000" s="45"/>
      <c r="W4000" s="45"/>
      <c r="X4000" s="100" t="s">
        <v>38</v>
      </c>
      <c r="Y4000" s="100"/>
      <c r="Z4000" s="100"/>
      <c r="AA4000" s="100"/>
      <c r="AB4000" s="100"/>
      <c r="AC4000" s="100"/>
      <c r="AD4000" s="100"/>
      <c r="AE4000" s="100"/>
      <c r="AF4000" s="100"/>
      <c r="AG4000" s="100"/>
      <c r="AH4000" s="100"/>
      <c r="AI4000" s="100"/>
    </row>
    <row r="4001" spans="1:35" s="8" customFormat="1" ht="23.25" x14ac:dyDescent="0.35">
      <c r="B4001" s="66"/>
      <c r="C4001" s="150" t="str">
        <f>'Laskun tiedot'!$A$2</f>
        <v>Yhdistys ry</v>
      </c>
      <c r="D4001" s="150"/>
      <c r="E4001" s="150"/>
      <c r="F4001" s="150"/>
      <c r="G4001" s="150"/>
      <c r="H4001" s="150"/>
      <c r="I4001" s="150"/>
      <c r="J4001" s="150"/>
      <c r="K4001" s="150"/>
      <c r="L4001" s="150"/>
      <c r="M4001" s="150"/>
      <c r="N4001" s="150"/>
      <c r="O4001" s="150"/>
      <c r="P4001" s="150"/>
      <c r="Q4001" s="150"/>
      <c r="R4001" s="150"/>
      <c r="S4001" s="150"/>
      <c r="T4001" s="10"/>
      <c r="U4001" s="9"/>
      <c r="V4001" s="9"/>
      <c r="W4001" s="150" t="s">
        <v>16</v>
      </c>
      <c r="X4001" s="150"/>
      <c r="Y4001" s="150"/>
      <c r="Z4001" s="150"/>
    </row>
    <row r="4002" spans="1:35" s="15" customFormat="1" x14ac:dyDescent="0.25">
      <c r="B4002" s="15" t="s">
        <v>25</v>
      </c>
      <c r="AI4002" s="65">
        <v>82</v>
      </c>
    </row>
    <row r="4003" spans="1:35" s="11" customFormat="1" ht="15" customHeight="1" x14ac:dyDescent="0.2">
      <c r="V4003" s="68"/>
      <c r="W4003" s="145" t="s">
        <v>26</v>
      </c>
      <c r="X4003" s="145"/>
      <c r="Y4003" s="145"/>
      <c r="Z4003" s="145"/>
      <c r="AA4003" s="145"/>
      <c r="AB4003" s="145"/>
      <c r="AC4003" s="68"/>
      <c r="AD4003" s="68"/>
      <c r="AE4003" s="145" t="s">
        <v>18</v>
      </c>
      <c r="AF4003" s="145"/>
      <c r="AG4003" s="145"/>
      <c r="AH4003" s="145"/>
      <c r="AI4003" s="145"/>
    </row>
    <row r="4004" spans="1:35" s="15" customFormat="1" ht="15" customHeight="1" x14ac:dyDescent="0.25">
      <c r="B4004" s="62"/>
      <c r="C4004" s="146" t="str">
        <f ca="1">INDIRECT("Jäsenet!C"&amp;AI4002)&amp;$B$2&amp;INDIRECT("Jäsenet!B"&amp;AI4002)</f>
        <v xml:space="preserve"> </v>
      </c>
      <c r="D4004" s="146"/>
      <c r="E4004" s="146"/>
      <c r="F4004" s="146"/>
      <c r="G4004" s="146"/>
      <c r="H4004" s="146"/>
      <c r="I4004" s="146"/>
      <c r="J4004" s="146"/>
      <c r="K4004" s="146"/>
      <c r="L4004" s="146"/>
      <c r="M4004" s="146"/>
      <c r="N4004" s="146"/>
      <c r="O4004" s="146"/>
      <c r="P4004" s="146"/>
      <c r="Q4004" s="146"/>
      <c r="R4004" s="146"/>
      <c r="S4004" s="146"/>
      <c r="T4004" s="13"/>
      <c r="U4004" s="64"/>
      <c r="V4004" s="64"/>
      <c r="W4004" s="147">
        <f>'Laskun tiedot'!$A$5</f>
        <v>40618</v>
      </c>
      <c r="X4004" s="147"/>
      <c r="Y4004" s="147"/>
      <c r="Z4004" s="147"/>
      <c r="AA4004" s="147"/>
      <c r="AB4004" s="147"/>
      <c r="AC4004" s="64"/>
      <c r="AD4004" s="64"/>
      <c r="AE4004" s="147">
        <f>'Laskun tiedot'!$A$8</f>
        <v>40907</v>
      </c>
      <c r="AF4004" s="147"/>
      <c r="AG4004" s="147"/>
      <c r="AH4004" s="147"/>
      <c r="AI4004" s="147"/>
    </row>
    <row r="4005" spans="1:35" s="15" customFormat="1" ht="15" customHeight="1" x14ac:dyDescent="0.25">
      <c r="B4005" s="62"/>
      <c r="C4005" s="146">
        <f ca="1">INDIRECT("Jäsenet!D"&amp;AI4002)</f>
        <v>0</v>
      </c>
      <c r="D4005" s="146"/>
      <c r="E4005" s="146"/>
      <c r="F4005" s="146"/>
      <c r="G4005" s="146"/>
      <c r="H4005" s="146"/>
      <c r="I4005" s="146"/>
      <c r="J4005" s="146"/>
      <c r="K4005" s="146"/>
      <c r="L4005" s="146"/>
      <c r="M4005" s="146"/>
      <c r="N4005" s="146"/>
      <c r="O4005" s="146"/>
      <c r="P4005" s="146"/>
      <c r="Q4005" s="146"/>
      <c r="R4005" s="146"/>
      <c r="S4005" s="146"/>
    </row>
    <row r="4006" spans="1:35" s="11" customFormat="1" ht="15" customHeight="1" x14ac:dyDescent="0.25">
      <c r="B4006" s="67"/>
      <c r="C4006" s="148" t="str">
        <f ca="1">INDIRECT("Jäsenet!E"&amp;AI4002)&amp;$B$2&amp;INDIRECT("Jäsenet!F"&amp;AI4002)</f>
        <v xml:space="preserve"> </v>
      </c>
      <c r="D4006" s="148"/>
      <c r="E4006" s="148"/>
      <c r="F4006" s="148"/>
      <c r="G4006" s="148"/>
      <c r="H4006" s="148"/>
      <c r="I4006" s="148"/>
      <c r="J4006" s="148"/>
      <c r="K4006" s="148"/>
      <c r="L4006" s="148"/>
      <c r="M4006" s="148"/>
      <c r="N4006" s="148"/>
      <c r="O4006" s="148"/>
      <c r="P4006" s="148"/>
      <c r="Q4006" s="148"/>
      <c r="R4006" s="148"/>
      <c r="S4006" s="148"/>
      <c r="W4006" s="145" t="s">
        <v>17</v>
      </c>
      <c r="X4006" s="145"/>
      <c r="Y4006" s="145"/>
      <c r="Z4006" s="145"/>
      <c r="AA4006" s="145"/>
      <c r="AB4006" s="145"/>
    </row>
    <row r="4007" spans="1:35" s="15" customFormat="1" ht="15" customHeight="1" x14ac:dyDescent="0.25">
      <c r="T4007" s="78"/>
      <c r="U4007" s="63"/>
      <c r="V4007" s="63"/>
      <c r="W4007" s="149">
        <f ca="1">INDIRECT("Jäsenet!A"&amp;AI4002)</f>
        <v>81</v>
      </c>
      <c r="X4007" s="149"/>
      <c r="Y4007" s="149"/>
      <c r="Z4007" s="149"/>
      <c r="AA4007" s="149"/>
      <c r="AB4007" s="149"/>
    </row>
    <row r="4008" spans="1:35" s="15" customFormat="1" ht="15" customHeight="1" x14ac:dyDescent="0.25">
      <c r="B4008" s="39"/>
      <c r="C4008" s="39"/>
      <c r="D4008" s="39"/>
      <c r="E4008" s="39"/>
      <c r="F4008" s="39"/>
      <c r="G4008" s="39"/>
      <c r="H4008" s="39"/>
      <c r="I4008" s="39"/>
      <c r="J4008" s="39"/>
      <c r="K4008" s="39"/>
      <c r="L4008" s="39"/>
      <c r="M4008" s="39"/>
      <c r="N4008" s="39"/>
      <c r="O4008" s="39"/>
      <c r="P4008" s="39"/>
      <c r="Q4008" s="39"/>
      <c r="R4008" s="39"/>
      <c r="S4008" s="39"/>
      <c r="T4008" s="78"/>
      <c r="U4008" s="78"/>
      <c r="V4008" s="78"/>
      <c r="W4008" s="78"/>
      <c r="X4008" s="78"/>
      <c r="Y4008" s="78"/>
      <c r="Z4008" s="78"/>
      <c r="AA4008" s="39"/>
      <c r="AB4008" s="39"/>
      <c r="AC4008" s="39"/>
      <c r="AD4008" s="39"/>
      <c r="AE4008" s="39"/>
      <c r="AF4008" s="39"/>
      <c r="AG4008" s="39"/>
      <c r="AH4008" s="39"/>
      <c r="AI4008" s="39"/>
    </row>
    <row r="4009" spans="1:35" s="15" customFormat="1" ht="15" customHeight="1" x14ac:dyDescent="0.25">
      <c r="A4009" s="32"/>
      <c r="B4009" s="32"/>
      <c r="C4009" s="32"/>
      <c r="D4009" s="32"/>
      <c r="E4009" s="32"/>
      <c r="F4009" s="32"/>
      <c r="G4009" s="32"/>
      <c r="H4009" s="32"/>
      <c r="I4009" s="32"/>
      <c r="J4009" s="32"/>
      <c r="K4009" s="32"/>
      <c r="L4009" s="32"/>
      <c r="M4009" s="32"/>
      <c r="N4009" s="32"/>
      <c r="O4009" s="32"/>
      <c r="P4009" s="32"/>
      <c r="Q4009" s="32"/>
      <c r="R4009" s="32"/>
      <c r="S4009" s="32"/>
      <c r="T4009" s="33"/>
      <c r="U4009" s="33"/>
      <c r="V4009" s="33"/>
      <c r="W4009" s="35"/>
      <c r="X4009" s="33"/>
      <c r="Y4009" s="33"/>
      <c r="Z4009" s="33"/>
      <c r="AA4009" s="32"/>
      <c r="AB4009" s="32"/>
      <c r="AC4009" s="32"/>
      <c r="AD4009" s="32"/>
      <c r="AE4009" s="32"/>
      <c r="AF4009" s="32"/>
      <c r="AG4009" s="32"/>
      <c r="AH4009" s="32"/>
      <c r="AI4009" s="32"/>
    </row>
    <row r="4010" spans="1:35" s="15" customFormat="1" ht="15" customHeight="1" x14ac:dyDescent="0.25">
      <c r="B4010" s="39"/>
      <c r="C4010" s="39"/>
      <c r="D4010" s="39"/>
      <c r="E4010" s="39"/>
      <c r="F4010" s="39"/>
      <c r="G4010" s="39"/>
      <c r="H4010" s="39"/>
      <c r="I4010" s="39"/>
      <c r="J4010" s="39"/>
      <c r="K4010" s="39"/>
      <c r="L4010" s="39"/>
      <c r="M4010" s="39"/>
      <c r="N4010" s="39"/>
      <c r="O4010" s="39"/>
      <c r="P4010" s="39"/>
      <c r="Q4010" s="39"/>
      <c r="R4010" s="39"/>
      <c r="S4010" s="39"/>
      <c r="T4010" s="78"/>
      <c r="U4010" s="78"/>
      <c r="V4010" s="78"/>
      <c r="W4010" s="34"/>
      <c r="X4010" s="78"/>
      <c r="Y4010" s="78"/>
      <c r="Z4010" s="78"/>
      <c r="AA4010" s="39"/>
      <c r="AB4010" s="39"/>
      <c r="AC4010" s="39"/>
      <c r="AD4010" s="39"/>
      <c r="AE4010" s="39"/>
      <c r="AF4010" s="39"/>
      <c r="AG4010" s="39"/>
      <c r="AH4010" s="39"/>
      <c r="AI4010" s="39"/>
    </row>
    <row r="4011" spans="1:35" s="15" customFormat="1" ht="15" customHeight="1" x14ac:dyDescent="0.25">
      <c r="B4011" s="36" t="str">
        <f>'Laskun tiedot'!$A$11</f>
        <v>--------------------</v>
      </c>
      <c r="C4011" s="39"/>
      <c r="D4011" s="39"/>
      <c r="E4011" s="39"/>
      <c r="F4011" s="39"/>
      <c r="G4011" s="39"/>
      <c r="H4011" s="39"/>
      <c r="I4011" s="39"/>
      <c r="J4011" s="39"/>
      <c r="K4011" s="39"/>
      <c r="L4011" s="39"/>
      <c r="M4011" s="39"/>
      <c r="N4011" s="39"/>
      <c r="O4011" s="39"/>
      <c r="P4011" s="39"/>
      <c r="Q4011" s="39"/>
      <c r="R4011" s="39"/>
      <c r="S4011" s="39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7"/>
      <c r="AI4011" s="17"/>
    </row>
    <row r="4012" spans="1:35" s="15" customFormat="1" ht="15" customHeight="1" x14ac:dyDescent="0.25">
      <c r="B4012" s="36" t="str">
        <f>'Laskun tiedot'!$A$12</f>
        <v>Vuosi 2011</v>
      </c>
      <c r="C4012" s="78"/>
      <c r="D4012" s="78"/>
      <c r="E4012" s="78"/>
      <c r="F4012" s="78"/>
      <c r="G4012" s="78"/>
      <c r="H4012" s="78"/>
      <c r="I4012" s="78"/>
      <c r="J4012" s="78"/>
      <c r="K4012" s="78"/>
      <c r="L4012" s="78"/>
      <c r="M4012" s="78"/>
      <c r="N4012" s="78"/>
      <c r="O4012" s="78"/>
      <c r="P4012" s="39"/>
      <c r="Q4012" s="39"/>
      <c r="R4012" s="39"/>
      <c r="S4012" s="39"/>
      <c r="T4012" s="39"/>
      <c r="U4012" s="39"/>
      <c r="V4012" s="39"/>
      <c r="W4012" s="39"/>
      <c r="X4012" s="39"/>
      <c r="Y4012" s="39"/>
      <c r="Z4012" s="39"/>
      <c r="AA4012" s="39"/>
      <c r="AB4012" s="39"/>
      <c r="AC4012" s="13"/>
      <c r="AD4012" s="13"/>
      <c r="AE4012" s="13"/>
      <c r="AF4012" s="13"/>
      <c r="AG4012" s="13"/>
      <c r="AH4012" s="13"/>
      <c r="AI4012" s="13"/>
    </row>
    <row r="4013" spans="1:35" s="15" customFormat="1" ht="15" customHeight="1" x14ac:dyDescent="0.25">
      <c r="B4013" s="36" t="str">
        <f>'Laskun tiedot'!$A$13</f>
        <v>JÄSENMAKSU ………. 10 €</v>
      </c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</row>
    <row r="4014" spans="1:35" s="15" customFormat="1" ht="15" customHeight="1" x14ac:dyDescent="0.25">
      <c r="B4014" s="36" t="str">
        <f>'Laskun tiedot'!$A$14</f>
        <v>--------------------</v>
      </c>
      <c r="T4014" s="39"/>
      <c r="AC4014" s="39"/>
    </row>
    <row r="4015" spans="1:35" s="15" customFormat="1" ht="15" customHeight="1" x14ac:dyDescent="0.25">
      <c r="B4015" s="36" t="str">
        <f>'Laskun tiedot'!$A$15</f>
        <v xml:space="preserve"> </v>
      </c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11"/>
      <c r="AH4015" s="11"/>
      <c r="AI4015" s="11"/>
    </row>
    <row r="4016" spans="1:35" s="15" customFormat="1" ht="15" customHeight="1" x14ac:dyDescent="0.25">
      <c r="B4016" s="36" t="str">
        <f>'Laskun tiedot'!$A$16</f>
        <v xml:space="preserve"> </v>
      </c>
      <c r="C4016" s="39"/>
      <c r="D4016" s="39"/>
      <c r="E4016" s="39"/>
      <c r="F4016" s="39"/>
      <c r="G4016" s="39"/>
      <c r="H4016" s="39"/>
      <c r="I4016" s="39"/>
      <c r="J4016" s="39"/>
      <c r="K4016" s="39"/>
      <c r="L4016" s="39"/>
      <c r="M4016" s="39"/>
      <c r="N4016" s="39"/>
      <c r="O4016" s="39"/>
      <c r="P4016" s="39"/>
      <c r="Q4016" s="39"/>
      <c r="R4016" s="39"/>
      <c r="S4016" s="39"/>
      <c r="T4016" s="39"/>
      <c r="U4016" s="39"/>
      <c r="V4016" s="39"/>
      <c r="W4016" s="39"/>
      <c r="X4016" s="39"/>
      <c r="Y4016" s="39"/>
      <c r="Z4016" s="39"/>
      <c r="AA4016" s="39"/>
      <c r="AB4016" s="39"/>
      <c r="AC4016" s="39"/>
      <c r="AD4016" s="39"/>
      <c r="AE4016" s="39"/>
      <c r="AF4016" s="39"/>
      <c r="AG4016" s="39"/>
      <c r="AH4016" s="39"/>
      <c r="AI4016" s="39"/>
    </row>
    <row r="4017" spans="1:35" s="15" customFormat="1" ht="15" customHeight="1" x14ac:dyDescent="0.25">
      <c r="B4017" s="36" t="str">
        <f>'Laskun tiedot'!$A$17</f>
        <v xml:space="preserve"> </v>
      </c>
    </row>
    <row r="4018" spans="1:35" s="11" customFormat="1" ht="15" customHeight="1" x14ac:dyDescent="0.25">
      <c r="B4018" s="36" t="str">
        <f>'Laskun tiedot'!$A$18</f>
        <v xml:space="preserve"> </v>
      </c>
    </row>
    <row r="4019" spans="1:35" s="15" customFormat="1" ht="15" customHeight="1" x14ac:dyDescent="0.25">
      <c r="B4019" s="36" t="str">
        <f>'Laskun tiedot'!$A$19</f>
        <v xml:space="preserve"> </v>
      </c>
      <c r="M4019" s="16"/>
      <c r="N4019" s="1"/>
      <c r="O4019" s="1"/>
      <c r="P4019" s="16"/>
      <c r="Q4019" s="1"/>
      <c r="R4019" s="1"/>
      <c r="T4019" s="16"/>
      <c r="U4019" s="1"/>
      <c r="V4019" s="1"/>
      <c r="W4019" s="1"/>
      <c r="X4019" s="1"/>
      <c r="Z4019" s="16"/>
      <c r="AA4019" s="1"/>
      <c r="AB4019" s="1"/>
      <c r="AD4019" s="16"/>
      <c r="AE4019" s="1"/>
      <c r="AF4019" s="1"/>
      <c r="AG4019" s="1"/>
      <c r="AH4019" s="1"/>
    </row>
    <row r="4020" spans="1:35" s="15" customFormat="1" ht="15" customHeight="1" x14ac:dyDescent="0.25">
      <c r="B4020" s="36" t="str">
        <f>'Laskun tiedot'!$A$20</f>
        <v xml:space="preserve"> </v>
      </c>
      <c r="M4020" s="16"/>
      <c r="N4020" s="1"/>
      <c r="O4020" s="1"/>
      <c r="P4020" s="16"/>
      <c r="Q4020" s="1"/>
      <c r="R4020" s="1"/>
      <c r="T4020" s="16"/>
      <c r="U4020" s="1"/>
      <c r="V4020" s="1"/>
      <c r="W4020" s="1"/>
      <c r="X4020" s="1"/>
      <c r="Z4020" s="16"/>
      <c r="AA4020" s="1"/>
      <c r="AB4020" s="1"/>
      <c r="AD4020" s="16"/>
      <c r="AE4020" s="1"/>
      <c r="AF4020" s="1"/>
      <c r="AG4020" s="1"/>
      <c r="AH4020" s="1"/>
    </row>
    <row r="4021" spans="1:35" s="15" customFormat="1" ht="15" customHeight="1" x14ac:dyDescent="0.25">
      <c r="B4021" s="36" t="str">
        <f>'Laskun tiedot'!$A$21</f>
        <v xml:space="preserve"> </v>
      </c>
      <c r="M4021" s="16"/>
      <c r="N4021" s="1"/>
      <c r="O4021" s="1"/>
      <c r="P4021" s="16"/>
      <c r="Q4021" s="1"/>
      <c r="R4021" s="1"/>
      <c r="T4021" s="16"/>
      <c r="U4021" s="1"/>
      <c r="V4021" s="1"/>
      <c r="W4021" s="1"/>
      <c r="X4021" s="1"/>
      <c r="Z4021" s="16"/>
      <c r="AA4021" s="1"/>
      <c r="AB4021" s="1"/>
      <c r="AD4021" s="16"/>
      <c r="AE4021" s="1"/>
      <c r="AF4021" s="1"/>
      <c r="AG4021" s="1"/>
      <c r="AH4021" s="1"/>
    </row>
    <row r="4022" spans="1:35" s="15" customFormat="1" ht="15" customHeight="1" x14ac:dyDescent="0.25">
      <c r="B4022" s="36" t="str">
        <f>'Laskun tiedot'!$A$22</f>
        <v xml:space="preserve"> </v>
      </c>
      <c r="M4022" s="16"/>
      <c r="N4022" s="1"/>
      <c r="O4022" s="1"/>
      <c r="P4022" s="16"/>
      <c r="Q4022" s="1"/>
      <c r="R4022" s="1"/>
      <c r="T4022" s="16"/>
      <c r="U4022" s="1"/>
      <c r="V4022" s="1"/>
      <c r="W4022" s="1"/>
      <c r="X4022" s="1"/>
      <c r="Z4022" s="16"/>
      <c r="AA4022" s="1"/>
      <c r="AB4022" s="1"/>
      <c r="AD4022" s="16"/>
      <c r="AE4022" s="1"/>
      <c r="AF4022" s="1"/>
      <c r="AG4022" s="1"/>
      <c r="AH4022" s="1"/>
    </row>
    <row r="4023" spans="1:35" s="15" customFormat="1" ht="15" customHeight="1" x14ac:dyDescent="0.25">
      <c r="B4023" s="36" t="str">
        <f>'Laskun tiedot'!$A$23</f>
        <v xml:space="preserve"> </v>
      </c>
      <c r="M4023" s="16"/>
      <c r="N4023" s="1"/>
      <c r="O4023" s="1"/>
      <c r="P4023" s="16"/>
      <c r="Q4023" s="1"/>
      <c r="R4023" s="1"/>
      <c r="T4023" s="16"/>
      <c r="U4023" s="1"/>
      <c r="V4023" s="1"/>
      <c r="W4023" s="1"/>
      <c r="X4023" s="1"/>
      <c r="Z4023" s="16"/>
      <c r="AA4023" s="1"/>
      <c r="AB4023" s="1"/>
      <c r="AD4023" s="16"/>
      <c r="AE4023" s="1"/>
      <c r="AF4023" s="1"/>
      <c r="AG4023" s="1"/>
      <c r="AH4023" s="1"/>
    </row>
    <row r="4024" spans="1:35" s="15" customFormat="1" ht="15" customHeight="1" x14ac:dyDescent="0.25">
      <c r="B4024" s="36" t="str">
        <f>'Laskun tiedot'!$A$24</f>
        <v xml:space="preserve"> </v>
      </c>
      <c r="M4024" s="16"/>
      <c r="N4024" s="1"/>
      <c r="O4024" s="1"/>
      <c r="P4024" s="16"/>
      <c r="Q4024" s="1"/>
      <c r="R4024" s="1"/>
      <c r="T4024" s="16"/>
      <c r="U4024" s="1"/>
      <c r="V4024" s="1"/>
      <c r="W4024" s="1"/>
      <c r="X4024" s="1"/>
      <c r="Z4024" s="16"/>
      <c r="AA4024" s="1"/>
      <c r="AB4024" s="1"/>
      <c r="AD4024" s="16"/>
      <c r="AE4024" s="1"/>
      <c r="AF4024" s="1"/>
      <c r="AG4024" s="1"/>
      <c r="AH4024" s="1"/>
    </row>
    <row r="4025" spans="1:35" s="15" customFormat="1" ht="15" customHeight="1" x14ac:dyDescent="0.25">
      <c r="B4025" s="36" t="str">
        <f>'Laskun tiedot'!$A$25</f>
        <v xml:space="preserve"> </v>
      </c>
      <c r="M4025" s="16"/>
      <c r="N4025" s="1"/>
      <c r="O4025" s="1"/>
      <c r="P4025" s="16"/>
      <c r="Q4025" s="1"/>
      <c r="R4025" s="1"/>
      <c r="T4025" s="16"/>
      <c r="U4025" s="1"/>
      <c r="V4025" s="1"/>
      <c r="W4025" s="1"/>
      <c r="X4025" s="1"/>
      <c r="Z4025" s="16"/>
      <c r="AA4025" s="1"/>
      <c r="AB4025" s="1"/>
      <c r="AD4025" s="16"/>
      <c r="AE4025" s="1"/>
      <c r="AF4025" s="1"/>
      <c r="AG4025" s="1"/>
      <c r="AH4025" s="1"/>
    </row>
    <row r="4026" spans="1:35" s="15" customFormat="1" ht="15" customHeight="1" x14ac:dyDescent="0.25">
      <c r="B4026" s="36" t="str">
        <f>'Laskun tiedot'!$A$26</f>
        <v xml:space="preserve"> </v>
      </c>
      <c r="M4026" s="16"/>
      <c r="N4026" s="1"/>
      <c r="O4026" s="1"/>
      <c r="P4026" s="16"/>
      <c r="Q4026" s="1"/>
      <c r="R4026" s="1"/>
      <c r="T4026" s="16"/>
      <c r="U4026" s="1"/>
      <c r="V4026" s="1"/>
      <c r="W4026" s="1"/>
      <c r="X4026" s="1"/>
      <c r="Z4026" s="16"/>
      <c r="AA4026" s="1"/>
      <c r="AB4026" s="1"/>
      <c r="AD4026" s="16"/>
      <c r="AE4026" s="1"/>
      <c r="AF4026" s="1"/>
      <c r="AG4026" s="1"/>
      <c r="AH4026" s="1"/>
    </row>
    <row r="4027" spans="1:35" s="15" customFormat="1" ht="15" customHeight="1" x14ac:dyDescent="0.25">
      <c r="B4027" s="36" t="str">
        <f>'Laskun tiedot'!$A$27</f>
        <v xml:space="preserve"> </v>
      </c>
      <c r="M4027" s="16"/>
      <c r="N4027" s="1"/>
      <c r="O4027" s="1"/>
      <c r="P4027" s="16"/>
      <c r="Q4027" s="1"/>
      <c r="R4027" s="1"/>
      <c r="T4027" s="16"/>
      <c r="U4027" s="1"/>
      <c r="V4027" s="1"/>
      <c r="W4027" s="1"/>
      <c r="X4027" s="1"/>
      <c r="Z4027" s="16"/>
      <c r="AA4027" s="1"/>
      <c r="AB4027" s="1"/>
      <c r="AD4027" s="16"/>
      <c r="AE4027" s="1"/>
      <c r="AF4027" s="1"/>
      <c r="AG4027" s="1"/>
      <c r="AH4027" s="1"/>
    </row>
    <row r="4028" spans="1:35" s="15" customFormat="1" ht="15" customHeight="1" x14ac:dyDescent="0.25">
      <c r="B4028" s="36"/>
      <c r="M4028" s="16"/>
      <c r="N4028" s="1"/>
      <c r="O4028" s="1"/>
      <c r="P4028" s="16"/>
      <c r="Q4028" s="1"/>
      <c r="R4028" s="1"/>
      <c r="T4028" s="16"/>
      <c r="U4028" s="1"/>
      <c r="V4028" s="1"/>
      <c r="W4028" s="1"/>
      <c r="X4028" s="1"/>
      <c r="Z4028" s="16"/>
      <c r="AA4028" s="1"/>
      <c r="AB4028" s="1"/>
      <c r="AD4028" s="16"/>
      <c r="AE4028" s="1"/>
      <c r="AF4028" s="1"/>
      <c r="AG4028" s="1"/>
      <c r="AH4028" s="1"/>
    </row>
    <row r="4029" spans="1:35" s="80" customFormat="1" ht="12" customHeight="1" x14ac:dyDescent="0.25">
      <c r="B4029" s="143" t="str">
        <f>'Laskun tiedot'!$A$30</f>
        <v>Sihteeri:</v>
      </c>
      <c r="C4029" s="143"/>
      <c r="D4029" s="143"/>
      <c r="E4029" s="143"/>
      <c r="F4029" s="143"/>
      <c r="G4029" s="143"/>
      <c r="H4029" s="143"/>
      <c r="I4029" s="143"/>
      <c r="J4029" s="143" t="str">
        <f>'Laskun tiedot'!$B$30</f>
        <v>Puh.</v>
      </c>
      <c r="K4029" s="143"/>
      <c r="L4029" s="143"/>
      <c r="M4029" s="143"/>
      <c r="N4029" s="143"/>
      <c r="O4029" s="143"/>
      <c r="P4029" s="143"/>
      <c r="Q4029" s="143"/>
      <c r="R4029" s="143"/>
      <c r="S4029" s="143" t="str">
        <f>'Laskun tiedot'!$C$30</f>
        <v xml:space="preserve"> </v>
      </c>
      <c r="T4029" s="143"/>
      <c r="U4029" s="143"/>
      <c r="V4029" s="143"/>
      <c r="W4029" s="143"/>
      <c r="X4029" s="143"/>
      <c r="Y4029" s="143"/>
      <c r="Z4029" s="143"/>
      <c r="AA4029" s="143" t="str">
        <f>'Laskun tiedot'!$D$30</f>
        <v xml:space="preserve"> </v>
      </c>
      <c r="AB4029" s="143"/>
      <c r="AC4029" s="143"/>
      <c r="AD4029" s="143"/>
      <c r="AE4029" s="143"/>
      <c r="AF4029" s="143"/>
      <c r="AG4029" s="143"/>
      <c r="AH4029" s="143"/>
      <c r="AI4029" s="143"/>
    </row>
    <row r="4030" spans="1:35" s="79" customFormat="1" ht="12" customHeight="1" x14ac:dyDescent="0.2">
      <c r="B4030" s="143" t="str">
        <f>'Laskun tiedot'!$A$31</f>
        <v xml:space="preserve"> </v>
      </c>
      <c r="C4030" s="143"/>
      <c r="D4030" s="143"/>
      <c r="E4030" s="143"/>
      <c r="F4030" s="143"/>
      <c r="G4030" s="143"/>
      <c r="H4030" s="143"/>
      <c r="I4030" s="143"/>
      <c r="J4030" s="143" t="str">
        <f>'Laskun tiedot'!$B$31</f>
        <v xml:space="preserve"> </v>
      </c>
      <c r="K4030" s="143"/>
      <c r="L4030" s="143"/>
      <c r="M4030" s="143"/>
      <c r="N4030" s="143"/>
      <c r="O4030" s="143"/>
      <c r="P4030" s="143"/>
      <c r="Q4030" s="143"/>
      <c r="R4030" s="143"/>
      <c r="S4030" s="144" t="str">
        <f>'Laskun tiedot'!$C$31</f>
        <v xml:space="preserve"> </v>
      </c>
      <c r="T4030" s="144"/>
      <c r="U4030" s="144"/>
      <c r="V4030" s="144"/>
      <c r="W4030" s="144"/>
      <c r="X4030" s="144"/>
      <c r="Y4030" s="144"/>
      <c r="Z4030" s="144"/>
      <c r="AA4030" s="144" t="str">
        <f>'Laskun tiedot'!$D$31</f>
        <v xml:space="preserve"> </v>
      </c>
      <c r="AB4030" s="144"/>
      <c r="AC4030" s="144"/>
      <c r="AD4030" s="144"/>
      <c r="AE4030" s="144"/>
      <c r="AF4030" s="144"/>
      <c r="AG4030" s="144"/>
      <c r="AH4030" s="144"/>
      <c r="AI4030" s="144"/>
    </row>
    <row r="4031" spans="1:35" s="80" customFormat="1" ht="12" customHeight="1" x14ac:dyDescent="0.25">
      <c r="B4031" s="143" t="str">
        <f>'Laskun tiedot'!$A$32</f>
        <v xml:space="preserve"> </v>
      </c>
      <c r="C4031" s="143"/>
      <c r="D4031" s="143"/>
      <c r="E4031" s="143"/>
      <c r="F4031" s="143"/>
      <c r="G4031" s="143"/>
      <c r="H4031" s="143"/>
      <c r="I4031" s="143"/>
      <c r="J4031" s="143" t="str">
        <f>'Laskun tiedot'!$B$32</f>
        <v xml:space="preserve"> </v>
      </c>
      <c r="K4031" s="143"/>
      <c r="L4031" s="143"/>
      <c r="M4031" s="143"/>
      <c r="N4031" s="143"/>
      <c r="O4031" s="143"/>
      <c r="P4031" s="143"/>
      <c r="Q4031" s="143"/>
      <c r="R4031" s="143"/>
      <c r="S4031" s="144" t="str">
        <f>'Laskun tiedot'!$C$32</f>
        <v xml:space="preserve"> </v>
      </c>
      <c r="T4031" s="144"/>
      <c r="U4031" s="144"/>
      <c r="V4031" s="144"/>
      <c r="W4031" s="144"/>
      <c r="X4031" s="144"/>
      <c r="Y4031" s="144"/>
      <c r="Z4031" s="144"/>
      <c r="AA4031" s="144" t="str">
        <f>'Laskun tiedot'!$D$32</f>
        <v xml:space="preserve"> </v>
      </c>
      <c r="AB4031" s="144"/>
      <c r="AC4031" s="144"/>
      <c r="AD4031" s="144"/>
      <c r="AE4031" s="144"/>
      <c r="AF4031" s="144"/>
      <c r="AG4031" s="144"/>
      <c r="AH4031" s="144"/>
      <c r="AI4031" s="144"/>
    </row>
    <row r="4032" spans="1:35" s="15" customFormat="1" ht="15" customHeight="1" x14ac:dyDescent="0.25">
      <c r="A4032" s="60"/>
      <c r="B4032" s="61"/>
      <c r="C4032" s="61"/>
      <c r="D4032" s="61"/>
      <c r="E4032" s="61"/>
      <c r="F4032" s="61"/>
      <c r="G4032" s="61"/>
      <c r="H4032" s="61"/>
      <c r="I4032" s="61"/>
      <c r="J4032" s="61"/>
      <c r="K4032" s="61"/>
      <c r="L4032" s="61"/>
      <c r="M4032" s="61"/>
      <c r="N4032" s="61"/>
      <c r="O4032" s="61"/>
      <c r="P4032" s="61"/>
      <c r="Q4032" s="61"/>
      <c r="R4032" s="61"/>
      <c r="S4032" s="61"/>
      <c r="T4032" s="61"/>
      <c r="U4032" s="61"/>
      <c r="V4032" s="61"/>
      <c r="W4032" s="61"/>
      <c r="X4032" s="61"/>
      <c r="Y4032" s="61"/>
      <c r="Z4032" s="61"/>
      <c r="AA4032" s="61"/>
      <c r="AB4032" s="61"/>
      <c r="AC4032" s="61"/>
      <c r="AD4032" s="61"/>
      <c r="AE4032" s="61"/>
      <c r="AF4032" s="61"/>
      <c r="AG4032" s="61"/>
      <c r="AH4032" s="61"/>
      <c r="AI4032" s="61"/>
    </row>
    <row r="4033" spans="1:35" s="15" customFormat="1" ht="15" customHeight="1" x14ac:dyDescent="0.25">
      <c r="B4033" s="39"/>
      <c r="C4033" s="39"/>
      <c r="D4033" s="39"/>
      <c r="E4033" s="39"/>
      <c r="F4033" s="39"/>
      <c r="G4033" s="39"/>
      <c r="H4033" s="39"/>
      <c r="I4033" s="39"/>
      <c r="J4033" s="39"/>
      <c r="K4033" s="39"/>
      <c r="L4033" s="39"/>
      <c r="M4033" s="39"/>
      <c r="N4033" s="39"/>
      <c r="O4033" s="39"/>
      <c r="P4033" s="39"/>
      <c r="Q4033" s="39"/>
      <c r="R4033" s="39"/>
      <c r="S4033" s="39"/>
      <c r="T4033" s="39"/>
      <c r="U4033" s="39"/>
      <c r="V4033" s="39"/>
      <c r="W4033" s="39"/>
      <c r="X4033" s="39"/>
      <c r="Y4033" s="39"/>
      <c r="Z4033" s="39"/>
      <c r="AA4033" s="39"/>
      <c r="AB4033" s="59"/>
      <c r="AC4033" s="59"/>
      <c r="AD4033" s="39"/>
      <c r="AE4033" s="39"/>
      <c r="AF4033" s="39"/>
      <c r="AG4033" s="39"/>
      <c r="AH4033" s="39"/>
      <c r="AI4033" s="39"/>
    </row>
    <row r="4034" spans="1:35" s="15" customFormat="1" ht="11.1" customHeight="1" x14ac:dyDescent="0.25">
      <c r="A4034" s="72"/>
      <c r="B4034" s="73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27" t="s">
        <v>35</v>
      </c>
      <c r="T4034" s="128"/>
      <c r="U4034" s="128"/>
      <c r="V4034" s="128"/>
      <c r="W4034" s="128"/>
      <c r="X4034" s="128"/>
      <c r="Y4034" s="128"/>
      <c r="Z4034" s="128"/>
      <c r="AA4034" s="129"/>
      <c r="AB4034" s="128" t="s">
        <v>36</v>
      </c>
      <c r="AC4034" s="128"/>
      <c r="AD4034" s="128"/>
      <c r="AE4034" s="128"/>
      <c r="AF4034" s="128"/>
      <c r="AG4034" s="128"/>
      <c r="AH4034" s="128"/>
      <c r="AI4034" s="128"/>
    </row>
    <row r="4035" spans="1:35" s="15" customFormat="1" ht="15" customHeight="1" x14ac:dyDescent="0.25">
      <c r="A4035" s="116" t="s">
        <v>19</v>
      </c>
      <c r="B4035" s="130"/>
      <c r="C4035" s="20"/>
      <c r="D4035" s="133" t="str">
        <f>'Laskun tiedot'!$A$35</f>
        <v>EKOP 123456-09876543</v>
      </c>
      <c r="E4035" s="133"/>
      <c r="F4035" s="133"/>
      <c r="G4035" s="133"/>
      <c r="H4035" s="133"/>
      <c r="I4035" s="133"/>
      <c r="J4035" s="133"/>
      <c r="K4035" s="133"/>
      <c r="L4035" s="133"/>
      <c r="M4035" s="133"/>
      <c r="N4035" s="133"/>
      <c r="O4035" s="133"/>
      <c r="P4035" s="133"/>
      <c r="Q4035" s="133"/>
      <c r="R4035" s="133"/>
      <c r="S4035" s="134" t="str">
        <f>'Laskun tiedot'!$B$35</f>
        <v>FI67 1234 5609 8765 43</v>
      </c>
      <c r="T4035" s="135"/>
      <c r="U4035" s="135"/>
      <c r="V4035" s="135"/>
      <c r="W4035" s="135"/>
      <c r="X4035" s="135"/>
      <c r="Y4035" s="135"/>
      <c r="Z4035" s="135"/>
      <c r="AA4035" s="136"/>
      <c r="AB4035" s="135" t="str">
        <f>'Laskun tiedot'!$C$35</f>
        <v>OKOYFIHH</v>
      </c>
      <c r="AC4035" s="135"/>
      <c r="AD4035" s="135"/>
      <c r="AE4035" s="135"/>
      <c r="AF4035" s="135"/>
      <c r="AG4035" s="135"/>
      <c r="AH4035" s="135"/>
      <c r="AI4035" s="135"/>
    </row>
    <row r="4036" spans="1:35" s="15" customFormat="1" ht="15" customHeight="1" x14ac:dyDescent="0.25">
      <c r="A4036" s="116"/>
      <c r="B4036" s="130"/>
      <c r="C4036" s="20"/>
      <c r="D4036" s="133" t="str">
        <f>'Laskun tiedot'!$A$36</f>
        <v xml:space="preserve"> </v>
      </c>
      <c r="E4036" s="133"/>
      <c r="F4036" s="133"/>
      <c r="G4036" s="133"/>
      <c r="H4036" s="133"/>
      <c r="I4036" s="133"/>
      <c r="J4036" s="133"/>
      <c r="K4036" s="133"/>
      <c r="L4036" s="133"/>
      <c r="M4036" s="133"/>
      <c r="N4036" s="133"/>
      <c r="O4036" s="133"/>
      <c r="P4036" s="133"/>
      <c r="Q4036" s="133"/>
      <c r="R4036" s="137"/>
      <c r="S4036" s="134" t="str">
        <f>'Laskun tiedot'!$B$36</f>
        <v xml:space="preserve"> </v>
      </c>
      <c r="T4036" s="135"/>
      <c r="U4036" s="135"/>
      <c r="V4036" s="135"/>
      <c r="W4036" s="135"/>
      <c r="X4036" s="135"/>
      <c r="Y4036" s="135"/>
      <c r="Z4036" s="135"/>
      <c r="AA4036" s="136"/>
      <c r="AB4036" s="134" t="str">
        <f>'Laskun tiedot'!$C$36</f>
        <v xml:space="preserve"> </v>
      </c>
      <c r="AC4036" s="135"/>
      <c r="AD4036" s="135"/>
      <c r="AE4036" s="135"/>
      <c r="AF4036" s="135"/>
      <c r="AG4036" s="135"/>
      <c r="AH4036" s="135"/>
      <c r="AI4036" s="135"/>
    </row>
    <row r="4037" spans="1:35" s="15" customFormat="1" ht="15" customHeight="1" x14ac:dyDescent="0.25">
      <c r="A4037" s="131"/>
      <c r="B4037" s="132"/>
      <c r="C4037" s="20"/>
      <c r="D4037" s="138" t="str">
        <f>'Laskun tiedot'!$A$37</f>
        <v xml:space="preserve"> </v>
      </c>
      <c r="E4037" s="138"/>
      <c r="F4037" s="138"/>
      <c r="G4037" s="138"/>
      <c r="H4037" s="138"/>
      <c r="I4037" s="138"/>
      <c r="J4037" s="138"/>
      <c r="K4037" s="138"/>
      <c r="L4037" s="138"/>
      <c r="M4037" s="138"/>
      <c r="N4037" s="138"/>
      <c r="O4037" s="138"/>
      <c r="P4037" s="138"/>
      <c r="Q4037" s="138"/>
      <c r="R4037" s="139"/>
      <c r="S4037" s="140" t="str">
        <f>'Laskun tiedot'!$B$37</f>
        <v xml:space="preserve"> </v>
      </c>
      <c r="T4037" s="141"/>
      <c r="U4037" s="141"/>
      <c r="V4037" s="141"/>
      <c r="W4037" s="141"/>
      <c r="X4037" s="141"/>
      <c r="Y4037" s="141"/>
      <c r="Z4037" s="141"/>
      <c r="AA4037" s="142"/>
      <c r="AB4037" s="140" t="str">
        <f>'Laskun tiedot'!$C$37</f>
        <v xml:space="preserve"> </v>
      </c>
      <c r="AC4037" s="141"/>
      <c r="AD4037" s="141"/>
      <c r="AE4037" s="141"/>
      <c r="AF4037" s="141"/>
      <c r="AG4037" s="141"/>
      <c r="AH4037" s="141"/>
      <c r="AI4037" s="141"/>
    </row>
    <row r="4038" spans="1:35" s="15" customFormat="1" ht="15" customHeight="1" x14ac:dyDescent="0.25">
      <c r="A4038" s="101" t="s">
        <v>21</v>
      </c>
      <c r="B4038" s="102"/>
      <c r="C4038" s="22"/>
      <c r="D4038" s="107" t="str">
        <f>'Laskun tiedot'!$A$40</f>
        <v xml:space="preserve"> </v>
      </c>
      <c r="E4038" s="107"/>
      <c r="F4038" s="107"/>
      <c r="G4038" s="107"/>
      <c r="H4038" s="107"/>
      <c r="I4038" s="107"/>
      <c r="J4038" s="107"/>
      <c r="K4038" s="107"/>
      <c r="L4038" s="107"/>
      <c r="M4038" s="107"/>
      <c r="N4038" s="107"/>
      <c r="O4038" s="107"/>
      <c r="P4038" s="107"/>
      <c r="Q4038" s="107"/>
      <c r="R4038" s="108"/>
      <c r="S4038" s="23"/>
      <c r="T4038" s="24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</row>
    <row r="4039" spans="1:35" s="15" customFormat="1" ht="15" customHeight="1" x14ac:dyDescent="0.25">
      <c r="A4039" s="103"/>
      <c r="B4039" s="104"/>
      <c r="C4039" s="20"/>
      <c r="D4039" s="109"/>
      <c r="E4039" s="109"/>
      <c r="F4039" s="109"/>
      <c r="G4039" s="109"/>
      <c r="H4039" s="109"/>
      <c r="I4039" s="109"/>
      <c r="J4039" s="109"/>
      <c r="K4039" s="109"/>
      <c r="L4039" s="109"/>
      <c r="M4039" s="109"/>
      <c r="N4039" s="109"/>
      <c r="O4039" s="109"/>
      <c r="P4039" s="109"/>
      <c r="Q4039" s="109"/>
      <c r="R4039" s="110"/>
      <c r="S4039" s="29"/>
      <c r="T4039" s="25" t="str">
        <f>'Laskun tiedot'!$A$43</f>
        <v>KÄYTÄ VIITETTÄ !</v>
      </c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</row>
    <row r="4040" spans="1:35" s="15" customFormat="1" ht="15" customHeight="1" x14ac:dyDescent="0.25">
      <c r="A4040" s="105"/>
      <c r="B4040" s="106"/>
      <c r="C4040" s="26"/>
      <c r="D4040" s="111"/>
      <c r="E4040" s="111"/>
      <c r="F4040" s="111"/>
      <c r="G4040" s="111"/>
      <c r="H4040" s="111"/>
      <c r="I4040" s="111"/>
      <c r="J4040" s="111"/>
      <c r="K4040" s="111"/>
      <c r="L4040" s="111"/>
      <c r="M4040" s="111"/>
      <c r="N4040" s="111"/>
      <c r="O4040" s="111"/>
      <c r="P4040" s="111"/>
      <c r="Q4040" s="111"/>
      <c r="R4040" s="112"/>
      <c r="S4040" s="29"/>
      <c r="T4040" s="25" t="str">
        <f>'Laskun tiedot'!$A$44</f>
        <v xml:space="preserve"> </v>
      </c>
      <c r="U4040" s="25"/>
      <c r="V4040" s="25"/>
      <c r="W4040" s="25"/>
      <c r="X4040" s="25"/>
      <c r="Y4040" s="25"/>
      <c r="Z4040" s="27"/>
      <c r="AA4040" s="27"/>
      <c r="AB4040" s="27"/>
      <c r="AC4040" s="27"/>
      <c r="AD4040" s="27"/>
      <c r="AE4040" s="27"/>
      <c r="AF4040" s="27"/>
      <c r="AG4040" s="27"/>
      <c r="AH4040" s="27"/>
      <c r="AI4040" s="25"/>
    </row>
    <row r="4041" spans="1:35" s="15" customFormat="1" ht="15" customHeight="1" x14ac:dyDescent="0.25">
      <c r="A4041" s="113" t="s">
        <v>20</v>
      </c>
      <c r="B4041" s="101" t="s">
        <v>22</v>
      </c>
      <c r="C4041" s="20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1"/>
      <c r="S4041" s="29"/>
      <c r="T4041" s="25" t="str">
        <f>'Laskun tiedot'!$A$45</f>
        <v xml:space="preserve"> </v>
      </c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</row>
    <row r="4042" spans="1:35" s="15" customFormat="1" ht="15" customHeight="1" x14ac:dyDescent="0.25">
      <c r="A4042" s="114"/>
      <c r="B4042" s="116"/>
      <c r="C4042" s="20"/>
      <c r="D4042" s="117" t="str">
        <f ca="1">INDIRECT("Jäsenet!C"&amp;AI4002)&amp;$B$2&amp;INDIRECT("Jäsenet!B"&amp;AI4002)</f>
        <v xml:space="preserve"> </v>
      </c>
      <c r="E4042" s="117"/>
      <c r="F4042" s="117"/>
      <c r="G4042" s="117"/>
      <c r="H4042" s="117"/>
      <c r="I4042" s="117"/>
      <c r="J4042" s="117"/>
      <c r="K4042" s="117"/>
      <c r="L4042" s="117"/>
      <c r="M4042" s="117"/>
      <c r="N4042" s="117"/>
      <c r="O4042" s="117"/>
      <c r="P4042" s="117"/>
      <c r="Q4042" s="117"/>
      <c r="R4042" s="117"/>
      <c r="S4042" s="29"/>
      <c r="T4042" s="25" t="str">
        <f>'Laskun tiedot'!$A$46</f>
        <v xml:space="preserve"> </v>
      </c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</row>
    <row r="4043" spans="1:35" s="15" customFormat="1" ht="15" customHeight="1" x14ac:dyDescent="0.25">
      <c r="A4043" s="114"/>
      <c r="B4043" s="116"/>
      <c r="C4043" s="20"/>
      <c r="D4043" s="117">
        <f ca="1">INDIRECT("Jäsenet!D"&amp;AI4002)</f>
        <v>0</v>
      </c>
      <c r="E4043" s="117"/>
      <c r="F4043" s="117"/>
      <c r="G4043" s="117"/>
      <c r="H4043" s="117"/>
      <c r="I4043" s="117"/>
      <c r="J4043" s="117"/>
      <c r="K4043" s="117"/>
      <c r="L4043" s="117"/>
      <c r="M4043" s="117"/>
      <c r="N4043" s="117"/>
      <c r="O4043" s="117"/>
      <c r="P4043" s="117"/>
      <c r="Q4043" s="117"/>
      <c r="R4043" s="117"/>
      <c r="S4043" s="29"/>
      <c r="T4043" s="25" t="str">
        <f>'Laskun tiedot'!$A$47</f>
        <v xml:space="preserve"> </v>
      </c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</row>
    <row r="4044" spans="1:35" s="15" customFormat="1" ht="15" customHeight="1" x14ac:dyDescent="0.25">
      <c r="A4044" s="114"/>
      <c r="B4044" s="116"/>
      <c r="C4044" s="20"/>
      <c r="D4044" s="118" t="str">
        <f ca="1">INDIRECT("Jäsenet!E"&amp;AI4002)&amp;$B$2&amp;INDIRECT("Jäsenet!F"&amp;AI4002)</f>
        <v xml:space="preserve"> </v>
      </c>
      <c r="E4044" s="118"/>
      <c r="F4044" s="118"/>
      <c r="G4044" s="118"/>
      <c r="H4044" s="118"/>
      <c r="I4044" s="118"/>
      <c r="J4044" s="118"/>
      <c r="K4044" s="118"/>
      <c r="L4044" s="118"/>
      <c r="M4044" s="118"/>
      <c r="N4044" s="118"/>
      <c r="O4044" s="118"/>
      <c r="P4044" s="118"/>
      <c r="Q4044" s="118"/>
      <c r="R4044" s="118"/>
      <c r="S4044" s="29"/>
      <c r="T4044" s="25" t="str">
        <f>'Laskun tiedot'!$A$48</f>
        <v xml:space="preserve"> </v>
      </c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</row>
    <row r="4045" spans="1:35" s="15" customFormat="1" ht="15" customHeight="1" x14ac:dyDescent="0.25">
      <c r="A4045" s="114"/>
      <c r="B4045" s="74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1"/>
      <c r="S4045" s="30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</row>
    <row r="4046" spans="1:35" s="15" customFormat="1" ht="12.6" customHeight="1" x14ac:dyDescent="0.25">
      <c r="A4046" s="114"/>
      <c r="B4046" s="119" t="s">
        <v>23</v>
      </c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121" t="s">
        <v>39</v>
      </c>
      <c r="T4046" s="122"/>
      <c r="U4046" s="123"/>
      <c r="V4046" s="81">
        <f ca="1">INDIRECT("Jäsenet!G"&amp;AI4002)</f>
        <v>10812</v>
      </c>
      <c r="W4046" s="82"/>
      <c r="X4046" s="82"/>
      <c r="Y4046" s="82"/>
      <c r="Z4046" s="82"/>
      <c r="AA4046" s="82"/>
      <c r="AB4046" s="82"/>
      <c r="AC4046" s="82"/>
      <c r="AD4046" s="82"/>
      <c r="AE4046" s="82"/>
      <c r="AF4046" s="82"/>
      <c r="AG4046" s="82"/>
      <c r="AH4046" s="82"/>
      <c r="AI4046" s="82"/>
    </row>
    <row r="4047" spans="1:35" s="15" customFormat="1" ht="12.6" customHeight="1" x14ac:dyDescent="0.25">
      <c r="A4047" s="115"/>
      <c r="B4047" s="120"/>
      <c r="C4047" s="28"/>
      <c r="D4047" s="28"/>
      <c r="E4047" s="28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124"/>
      <c r="T4047" s="125"/>
      <c r="U4047" s="126"/>
      <c r="V4047" s="83"/>
      <c r="W4047" s="84"/>
      <c r="X4047" s="84"/>
      <c r="Y4047" s="84"/>
      <c r="Z4047" s="84"/>
      <c r="AA4047" s="84"/>
      <c r="AB4047" s="85"/>
      <c r="AC4047" s="85"/>
      <c r="AD4047" s="85"/>
      <c r="AE4047" s="85"/>
      <c r="AF4047" s="85"/>
      <c r="AG4047" s="85"/>
      <c r="AH4047" s="85"/>
      <c r="AI4047" s="85"/>
    </row>
    <row r="4048" spans="1:35" s="15" customFormat="1" ht="24.95" customHeight="1" x14ac:dyDescent="0.25">
      <c r="A4048" s="86" t="s">
        <v>37</v>
      </c>
      <c r="B4048" s="87"/>
      <c r="C4048" s="88"/>
      <c r="D4048" s="89"/>
      <c r="E4048" s="89"/>
      <c r="F4048" s="89"/>
      <c r="G4048" s="89"/>
      <c r="H4048" s="89"/>
      <c r="I4048" s="89"/>
      <c r="J4048" s="89"/>
      <c r="K4048" s="89"/>
      <c r="L4048" s="89"/>
      <c r="M4048" s="89"/>
      <c r="N4048" s="89"/>
      <c r="O4048" s="89"/>
      <c r="P4048" s="89"/>
      <c r="Q4048" s="89"/>
      <c r="R4048" s="90"/>
      <c r="S4048" s="91" t="s">
        <v>40</v>
      </c>
      <c r="T4048" s="92"/>
      <c r="U4048" s="93"/>
      <c r="V4048" s="94">
        <f>'Laskun tiedot'!$A$8</f>
        <v>40907</v>
      </c>
      <c r="W4048" s="95"/>
      <c r="X4048" s="95"/>
      <c r="Y4048" s="95"/>
      <c r="Z4048" s="96"/>
      <c r="AA4048" s="97" t="s">
        <v>24</v>
      </c>
      <c r="AB4048" s="98"/>
      <c r="AC4048" s="99" t="str">
        <f>'Laskun tiedot'!$A$51</f>
        <v xml:space="preserve"> </v>
      </c>
      <c r="AD4048" s="99"/>
      <c r="AE4048" s="99"/>
      <c r="AF4048" s="99"/>
      <c r="AG4048" s="99"/>
      <c r="AH4048" s="99"/>
      <c r="AI4048" s="99"/>
    </row>
    <row r="4049" spans="1:35" s="15" customFormat="1" ht="9.9499999999999993" customHeight="1" x14ac:dyDescent="0.25">
      <c r="B4049" s="41"/>
      <c r="C4049" s="42"/>
      <c r="D4049" s="42"/>
      <c r="E4049" s="42"/>
      <c r="F4049" s="42"/>
      <c r="G4049" s="42"/>
      <c r="H4049" s="42"/>
      <c r="I4049" s="43"/>
      <c r="J4049" s="42"/>
      <c r="K4049" s="42"/>
      <c r="L4049" s="42"/>
      <c r="M4049" s="42"/>
      <c r="N4049" s="42"/>
      <c r="O4049" s="42"/>
      <c r="P4049" s="42"/>
      <c r="Q4049" s="18"/>
      <c r="R4049" s="18"/>
      <c r="S4049" s="44"/>
      <c r="T4049" s="44"/>
      <c r="U4049" s="19"/>
      <c r="V4049" s="45"/>
      <c r="W4049" s="45"/>
      <c r="X4049" s="45"/>
      <c r="Y4049" s="45"/>
      <c r="Z4049" s="45"/>
      <c r="AA4049" s="45"/>
      <c r="AB4049" s="46"/>
      <c r="AC4049" s="47"/>
      <c r="AD4049" s="48"/>
      <c r="AE4049" s="48"/>
      <c r="AF4049" s="48"/>
      <c r="AG4049" s="48"/>
      <c r="AH4049" s="48"/>
      <c r="AI4049" s="48"/>
    </row>
    <row r="4050" spans="1:35" s="15" customFormat="1" ht="50.1" customHeight="1" x14ac:dyDescent="0.25">
      <c r="B4050" s="41"/>
      <c r="C4050" s="42"/>
      <c r="D4050" s="42"/>
      <c r="E4050" s="42"/>
      <c r="F4050" s="42"/>
      <c r="G4050" s="42"/>
      <c r="H4050" s="42"/>
      <c r="I4050" s="43"/>
      <c r="J4050" s="42"/>
      <c r="K4050" s="42"/>
      <c r="L4050" s="42"/>
      <c r="M4050" s="42"/>
      <c r="N4050" s="42"/>
      <c r="O4050" s="42"/>
      <c r="P4050" s="42"/>
      <c r="Q4050" s="18"/>
      <c r="R4050" s="18"/>
      <c r="S4050" s="44"/>
      <c r="T4050" s="44"/>
      <c r="U4050" s="19"/>
      <c r="V4050" s="45"/>
      <c r="W4050" s="45"/>
      <c r="X4050" s="100" t="s">
        <v>38</v>
      </c>
      <c r="Y4050" s="100"/>
      <c r="Z4050" s="100"/>
      <c r="AA4050" s="100"/>
      <c r="AB4050" s="100"/>
      <c r="AC4050" s="100"/>
      <c r="AD4050" s="100"/>
      <c r="AE4050" s="100"/>
      <c r="AF4050" s="100"/>
      <c r="AG4050" s="100"/>
      <c r="AH4050" s="100"/>
      <c r="AI4050" s="100"/>
    </row>
    <row r="4051" spans="1:35" s="8" customFormat="1" ht="23.25" x14ac:dyDescent="0.35">
      <c r="B4051" s="66"/>
      <c r="C4051" s="150" t="str">
        <f>'Laskun tiedot'!$A$2</f>
        <v>Yhdistys ry</v>
      </c>
      <c r="D4051" s="150"/>
      <c r="E4051" s="150"/>
      <c r="F4051" s="150"/>
      <c r="G4051" s="150"/>
      <c r="H4051" s="150"/>
      <c r="I4051" s="150"/>
      <c r="J4051" s="150"/>
      <c r="K4051" s="150"/>
      <c r="L4051" s="150"/>
      <c r="M4051" s="150"/>
      <c r="N4051" s="150"/>
      <c r="O4051" s="150"/>
      <c r="P4051" s="150"/>
      <c r="Q4051" s="150"/>
      <c r="R4051" s="150"/>
      <c r="S4051" s="150"/>
      <c r="T4051" s="10"/>
      <c r="U4051" s="9"/>
      <c r="V4051" s="9"/>
      <c r="W4051" s="150" t="s">
        <v>16</v>
      </c>
      <c r="X4051" s="150"/>
      <c r="Y4051" s="150"/>
      <c r="Z4051" s="150"/>
    </row>
    <row r="4052" spans="1:35" s="15" customFormat="1" x14ac:dyDescent="0.25">
      <c r="B4052" s="15" t="s">
        <v>25</v>
      </c>
      <c r="AI4052" s="65">
        <v>83</v>
      </c>
    </row>
    <row r="4053" spans="1:35" s="11" customFormat="1" ht="15" customHeight="1" x14ac:dyDescent="0.2">
      <c r="V4053" s="68"/>
      <c r="W4053" s="145" t="s">
        <v>26</v>
      </c>
      <c r="X4053" s="145"/>
      <c r="Y4053" s="145"/>
      <c r="Z4053" s="145"/>
      <c r="AA4053" s="145"/>
      <c r="AB4053" s="145"/>
      <c r="AC4053" s="68"/>
      <c r="AD4053" s="68"/>
      <c r="AE4053" s="145" t="s">
        <v>18</v>
      </c>
      <c r="AF4053" s="145"/>
      <c r="AG4053" s="145"/>
      <c r="AH4053" s="145"/>
      <c r="AI4053" s="145"/>
    </row>
    <row r="4054" spans="1:35" s="15" customFormat="1" ht="15" customHeight="1" x14ac:dyDescent="0.25">
      <c r="B4054" s="62"/>
      <c r="C4054" s="146" t="str">
        <f ca="1">INDIRECT("Jäsenet!C"&amp;AI4052)&amp;$B$2&amp;INDIRECT("Jäsenet!B"&amp;AI4052)</f>
        <v xml:space="preserve"> </v>
      </c>
      <c r="D4054" s="146"/>
      <c r="E4054" s="146"/>
      <c r="F4054" s="146"/>
      <c r="G4054" s="146"/>
      <c r="H4054" s="146"/>
      <c r="I4054" s="146"/>
      <c r="J4054" s="146"/>
      <c r="K4054" s="146"/>
      <c r="L4054" s="146"/>
      <c r="M4054" s="146"/>
      <c r="N4054" s="146"/>
      <c r="O4054" s="146"/>
      <c r="P4054" s="146"/>
      <c r="Q4054" s="146"/>
      <c r="R4054" s="146"/>
      <c r="S4054" s="146"/>
      <c r="T4054" s="13"/>
      <c r="U4054" s="64"/>
      <c r="V4054" s="64"/>
      <c r="W4054" s="147">
        <f>'Laskun tiedot'!$A$5</f>
        <v>40618</v>
      </c>
      <c r="X4054" s="147"/>
      <c r="Y4054" s="147"/>
      <c r="Z4054" s="147"/>
      <c r="AA4054" s="147"/>
      <c r="AB4054" s="147"/>
      <c r="AC4054" s="64"/>
      <c r="AD4054" s="64"/>
      <c r="AE4054" s="147">
        <f>'Laskun tiedot'!$A$8</f>
        <v>40907</v>
      </c>
      <c r="AF4054" s="147"/>
      <c r="AG4054" s="147"/>
      <c r="AH4054" s="147"/>
      <c r="AI4054" s="147"/>
    </row>
    <row r="4055" spans="1:35" s="15" customFormat="1" ht="15" customHeight="1" x14ac:dyDescent="0.25">
      <c r="B4055" s="62"/>
      <c r="C4055" s="146">
        <f ca="1">INDIRECT("Jäsenet!D"&amp;AI4052)</f>
        <v>0</v>
      </c>
      <c r="D4055" s="146"/>
      <c r="E4055" s="146"/>
      <c r="F4055" s="146"/>
      <c r="G4055" s="146"/>
      <c r="H4055" s="146"/>
      <c r="I4055" s="146"/>
      <c r="J4055" s="146"/>
      <c r="K4055" s="146"/>
      <c r="L4055" s="146"/>
      <c r="M4055" s="146"/>
      <c r="N4055" s="146"/>
      <c r="O4055" s="146"/>
      <c r="P4055" s="146"/>
      <c r="Q4055" s="146"/>
      <c r="R4055" s="146"/>
      <c r="S4055" s="146"/>
    </row>
    <row r="4056" spans="1:35" s="11" customFormat="1" ht="15" customHeight="1" x14ac:dyDescent="0.25">
      <c r="B4056" s="67"/>
      <c r="C4056" s="148" t="str">
        <f ca="1">INDIRECT("Jäsenet!E"&amp;AI4052)&amp;$B$2&amp;INDIRECT("Jäsenet!F"&amp;AI4052)</f>
        <v xml:space="preserve"> </v>
      </c>
      <c r="D4056" s="148"/>
      <c r="E4056" s="148"/>
      <c r="F4056" s="148"/>
      <c r="G4056" s="148"/>
      <c r="H4056" s="148"/>
      <c r="I4056" s="148"/>
      <c r="J4056" s="148"/>
      <c r="K4056" s="148"/>
      <c r="L4056" s="148"/>
      <c r="M4056" s="148"/>
      <c r="N4056" s="148"/>
      <c r="O4056" s="148"/>
      <c r="P4056" s="148"/>
      <c r="Q4056" s="148"/>
      <c r="R4056" s="148"/>
      <c r="S4056" s="148"/>
      <c r="W4056" s="145" t="s">
        <v>17</v>
      </c>
      <c r="X4056" s="145"/>
      <c r="Y4056" s="145"/>
      <c r="Z4056" s="145"/>
      <c r="AA4056" s="145"/>
      <c r="AB4056" s="145"/>
    </row>
    <row r="4057" spans="1:35" s="15" customFormat="1" ht="15" customHeight="1" x14ac:dyDescent="0.25">
      <c r="T4057" s="78"/>
      <c r="U4057" s="63"/>
      <c r="V4057" s="63"/>
      <c r="W4057" s="149">
        <f ca="1">INDIRECT("Jäsenet!A"&amp;AI4052)</f>
        <v>82</v>
      </c>
      <c r="X4057" s="149"/>
      <c r="Y4057" s="149"/>
      <c r="Z4057" s="149"/>
      <c r="AA4057" s="149"/>
      <c r="AB4057" s="149"/>
    </row>
    <row r="4058" spans="1:35" s="15" customFormat="1" ht="15" customHeight="1" x14ac:dyDescent="0.25">
      <c r="B4058" s="39"/>
      <c r="C4058" s="39"/>
      <c r="D4058" s="39"/>
      <c r="E4058" s="39"/>
      <c r="F4058" s="39"/>
      <c r="G4058" s="39"/>
      <c r="H4058" s="39"/>
      <c r="I4058" s="39"/>
      <c r="J4058" s="39"/>
      <c r="K4058" s="39"/>
      <c r="L4058" s="39"/>
      <c r="M4058" s="39"/>
      <c r="N4058" s="39"/>
      <c r="O4058" s="39"/>
      <c r="P4058" s="39"/>
      <c r="Q4058" s="39"/>
      <c r="R4058" s="39"/>
      <c r="S4058" s="39"/>
      <c r="T4058" s="78"/>
      <c r="U4058" s="78"/>
      <c r="V4058" s="78"/>
      <c r="W4058" s="78"/>
      <c r="X4058" s="78"/>
      <c r="Y4058" s="78"/>
      <c r="Z4058" s="78"/>
      <c r="AA4058" s="39"/>
      <c r="AB4058" s="39"/>
      <c r="AC4058" s="39"/>
      <c r="AD4058" s="39"/>
      <c r="AE4058" s="39"/>
      <c r="AF4058" s="39"/>
      <c r="AG4058" s="39"/>
      <c r="AH4058" s="39"/>
      <c r="AI4058" s="39"/>
    </row>
    <row r="4059" spans="1:35" s="15" customFormat="1" ht="15" customHeight="1" x14ac:dyDescent="0.25">
      <c r="A4059" s="32"/>
      <c r="B4059" s="32"/>
      <c r="C4059" s="32"/>
      <c r="D4059" s="32"/>
      <c r="E4059" s="32"/>
      <c r="F4059" s="32"/>
      <c r="G4059" s="32"/>
      <c r="H4059" s="32"/>
      <c r="I4059" s="32"/>
      <c r="J4059" s="32"/>
      <c r="K4059" s="32"/>
      <c r="L4059" s="32"/>
      <c r="M4059" s="32"/>
      <c r="N4059" s="32"/>
      <c r="O4059" s="32"/>
      <c r="P4059" s="32"/>
      <c r="Q4059" s="32"/>
      <c r="R4059" s="32"/>
      <c r="S4059" s="32"/>
      <c r="T4059" s="33"/>
      <c r="U4059" s="33"/>
      <c r="V4059" s="33"/>
      <c r="W4059" s="35"/>
      <c r="X4059" s="33"/>
      <c r="Y4059" s="33"/>
      <c r="Z4059" s="33"/>
      <c r="AA4059" s="32"/>
      <c r="AB4059" s="32"/>
      <c r="AC4059" s="32"/>
      <c r="AD4059" s="32"/>
      <c r="AE4059" s="32"/>
      <c r="AF4059" s="32"/>
      <c r="AG4059" s="32"/>
      <c r="AH4059" s="32"/>
      <c r="AI4059" s="32"/>
    </row>
    <row r="4060" spans="1:35" s="15" customFormat="1" ht="15" customHeight="1" x14ac:dyDescent="0.25">
      <c r="B4060" s="39"/>
      <c r="C4060" s="39"/>
      <c r="D4060" s="39"/>
      <c r="E4060" s="39"/>
      <c r="F4060" s="39"/>
      <c r="G4060" s="39"/>
      <c r="H4060" s="39"/>
      <c r="I4060" s="39"/>
      <c r="J4060" s="39"/>
      <c r="K4060" s="39"/>
      <c r="L4060" s="39"/>
      <c r="M4060" s="39"/>
      <c r="N4060" s="39"/>
      <c r="O4060" s="39"/>
      <c r="P4060" s="39"/>
      <c r="Q4060" s="39"/>
      <c r="R4060" s="39"/>
      <c r="S4060" s="39"/>
      <c r="T4060" s="78"/>
      <c r="U4060" s="78"/>
      <c r="V4060" s="78"/>
      <c r="W4060" s="34"/>
      <c r="X4060" s="78"/>
      <c r="Y4060" s="78"/>
      <c r="Z4060" s="78"/>
      <c r="AA4060" s="39"/>
      <c r="AB4060" s="39"/>
      <c r="AC4060" s="39"/>
      <c r="AD4060" s="39"/>
      <c r="AE4060" s="39"/>
      <c r="AF4060" s="39"/>
      <c r="AG4060" s="39"/>
      <c r="AH4060" s="39"/>
      <c r="AI4060" s="39"/>
    </row>
    <row r="4061" spans="1:35" s="15" customFormat="1" ht="15" customHeight="1" x14ac:dyDescent="0.25">
      <c r="B4061" s="36" t="str">
        <f>'Laskun tiedot'!$A$11</f>
        <v>--------------------</v>
      </c>
      <c r="C4061" s="39"/>
      <c r="D4061" s="39"/>
      <c r="E4061" s="39"/>
      <c r="F4061" s="39"/>
      <c r="G4061" s="39"/>
      <c r="H4061" s="39"/>
      <c r="I4061" s="39"/>
      <c r="J4061" s="39"/>
      <c r="K4061" s="39"/>
      <c r="L4061" s="39"/>
      <c r="M4061" s="39"/>
      <c r="N4061" s="39"/>
      <c r="O4061" s="39"/>
      <c r="P4061" s="39"/>
      <c r="Q4061" s="39"/>
      <c r="R4061" s="39"/>
      <c r="S4061" s="39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7"/>
      <c r="AI4061" s="17"/>
    </row>
    <row r="4062" spans="1:35" s="15" customFormat="1" ht="15" customHeight="1" x14ac:dyDescent="0.25">
      <c r="B4062" s="36" t="str">
        <f>'Laskun tiedot'!$A$12</f>
        <v>Vuosi 2011</v>
      </c>
      <c r="C4062" s="78"/>
      <c r="D4062" s="78"/>
      <c r="E4062" s="78"/>
      <c r="F4062" s="78"/>
      <c r="G4062" s="78"/>
      <c r="H4062" s="78"/>
      <c r="I4062" s="78"/>
      <c r="J4062" s="78"/>
      <c r="K4062" s="78"/>
      <c r="L4062" s="78"/>
      <c r="M4062" s="78"/>
      <c r="N4062" s="78"/>
      <c r="O4062" s="78"/>
      <c r="P4062" s="39"/>
      <c r="Q4062" s="39"/>
      <c r="R4062" s="39"/>
      <c r="S4062" s="39"/>
      <c r="T4062" s="39"/>
      <c r="U4062" s="39"/>
      <c r="V4062" s="39"/>
      <c r="W4062" s="39"/>
      <c r="X4062" s="39"/>
      <c r="Y4062" s="39"/>
      <c r="Z4062" s="39"/>
      <c r="AA4062" s="39"/>
      <c r="AB4062" s="39"/>
      <c r="AC4062" s="13"/>
      <c r="AD4062" s="13"/>
      <c r="AE4062" s="13"/>
      <c r="AF4062" s="13"/>
      <c r="AG4062" s="13"/>
      <c r="AH4062" s="13"/>
      <c r="AI4062" s="13"/>
    </row>
    <row r="4063" spans="1:35" s="15" customFormat="1" ht="15" customHeight="1" x14ac:dyDescent="0.25">
      <c r="B4063" s="36" t="str">
        <f>'Laskun tiedot'!$A$13</f>
        <v>JÄSENMAKSU ………. 10 €</v>
      </c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</row>
    <row r="4064" spans="1:35" s="15" customFormat="1" ht="15" customHeight="1" x14ac:dyDescent="0.25">
      <c r="B4064" s="36" t="str">
        <f>'Laskun tiedot'!$A$14</f>
        <v>--------------------</v>
      </c>
      <c r="T4064" s="39"/>
      <c r="AC4064" s="39"/>
    </row>
    <row r="4065" spans="2:35" s="15" customFormat="1" ht="15" customHeight="1" x14ac:dyDescent="0.25">
      <c r="B4065" s="36" t="str">
        <f>'Laskun tiedot'!$A$15</f>
        <v xml:space="preserve"> </v>
      </c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</row>
    <row r="4066" spans="2:35" s="15" customFormat="1" ht="15" customHeight="1" x14ac:dyDescent="0.25">
      <c r="B4066" s="36" t="str">
        <f>'Laskun tiedot'!$A$16</f>
        <v xml:space="preserve"> </v>
      </c>
      <c r="C4066" s="39"/>
      <c r="D4066" s="39"/>
      <c r="E4066" s="39"/>
      <c r="F4066" s="39"/>
      <c r="G4066" s="39"/>
      <c r="H4066" s="39"/>
      <c r="I4066" s="39"/>
      <c r="J4066" s="39"/>
      <c r="K4066" s="39"/>
      <c r="L4066" s="39"/>
      <c r="M4066" s="39"/>
      <c r="N4066" s="39"/>
      <c r="O4066" s="39"/>
      <c r="P4066" s="39"/>
      <c r="Q4066" s="39"/>
      <c r="R4066" s="39"/>
      <c r="S4066" s="39"/>
      <c r="T4066" s="39"/>
      <c r="U4066" s="39"/>
      <c r="V4066" s="39"/>
      <c r="W4066" s="39"/>
      <c r="X4066" s="39"/>
      <c r="Y4066" s="39"/>
      <c r="Z4066" s="39"/>
      <c r="AA4066" s="39"/>
      <c r="AB4066" s="39"/>
      <c r="AC4066" s="39"/>
      <c r="AD4066" s="39"/>
      <c r="AE4066" s="39"/>
      <c r="AF4066" s="39"/>
      <c r="AG4066" s="39"/>
      <c r="AH4066" s="39"/>
      <c r="AI4066" s="39"/>
    </row>
    <row r="4067" spans="2:35" s="15" customFormat="1" ht="15" customHeight="1" x14ac:dyDescent="0.25">
      <c r="B4067" s="36" t="str">
        <f>'Laskun tiedot'!$A$17</f>
        <v xml:space="preserve"> </v>
      </c>
    </row>
    <row r="4068" spans="2:35" s="11" customFormat="1" ht="15" customHeight="1" x14ac:dyDescent="0.25">
      <c r="B4068" s="36" t="str">
        <f>'Laskun tiedot'!$A$18</f>
        <v xml:space="preserve"> </v>
      </c>
    </row>
    <row r="4069" spans="2:35" s="15" customFormat="1" ht="15" customHeight="1" x14ac:dyDescent="0.25">
      <c r="B4069" s="36" t="str">
        <f>'Laskun tiedot'!$A$19</f>
        <v xml:space="preserve"> </v>
      </c>
      <c r="M4069" s="16"/>
      <c r="N4069" s="1"/>
      <c r="O4069" s="1"/>
      <c r="P4069" s="16"/>
      <c r="Q4069" s="1"/>
      <c r="R4069" s="1"/>
      <c r="T4069" s="16"/>
      <c r="U4069" s="1"/>
      <c r="V4069" s="1"/>
      <c r="W4069" s="1"/>
      <c r="X4069" s="1"/>
      <c r="Z4069" s="16"/>
      <c r="AA4069" s="1"/>
      <c r="AB4069" s="1"/>
      <c r="AD4069" s="16"/>
      <c r="AE4069" s="1"/>
      <c r="AF4069" s="1"/>
      <c r="AG4069" s="1"/>
      <c r="AH4069" s="1"/>
    </row>
    <row r="4070" spans="2:35" s="15" customFormat="1" ht="15" customHeight="1" x14ac:dyDescent="0.25">
      <c r="B4070" s="36" t="str">
        <f>'Laskun tiedot'!$A$20</f>
        <v xml:space="preserve"> </v>
      </c>
      <c r="M4070" s="16"/>
      <c r="N4070" s="1"/>
      <c r="O4070" s="1"/>
      <c r="P4070" s="16"/>
      <c r="Q4070" s="1"/>
      <c r="R4070" s="1"/>
      <c r="T4070" s="16"/>
      <c r="U4070" s="1"/>
      <c r="V4070" s="1"/>
      <c r="W4070" s="1"/>
      <c r="X4070" s="1"/>
      <c r="Z4070" s="16"/>
      <c r="AA4070" s="1"/>
      <c r="AB4070" s="1"/>
      <c r="AD4070" s="16"/>
      <c r="AE4070" s="1"/>
      <c r="AF4070" s="1"/>
      <c r="AG4070" s="1"/>
      <c r="AH4070" s="1"/>
    </row>
    <row r="4071" spans="2:35" s="15" customFormat="1" ht="15" customHeight="1" x14ac:dyDescent="0.25">
      <c r="B4071" s="36" t="str">
        <f>'Laskun tiedot'!$A$21</f>
        <v xml:space="preserve"> </v>
      </c>
      <c r="M4071" s="16"/>
      <c r="N4071" s="1"/>
      <c r="O4071" s="1"/>
      <c r="P4071" s="16"/>
      <c r="Q4071" s="1"/>
      <c r="R4071" s="1"/>
      <c r="T4071" s="16"/>
      <c r="U4071" s="1"/>
      <c r="V4071" s="1"/>
      <c r="W4071" s="1"/>
      <c r="X4071" s="1"/>
      <c r="Z4071" s="16"/>
      <c r="AA4071" s="1"/>
      <c r="AB4071" s="1"/>
      <c r="AD4071" s="16"/>
      <c r="AE4071" s="1"/>
      <c r="AF4071" s="1"/>
      <c r="AG4071" s="1"/>
      <c r="AH4071" s="1"/>
    </row>
    <row r="4072" spans="2:35" s="15" customFormat="1" ht="15" customHeight="1" x14ac:dyDescent="0.25">
      <c r="B4072" s="36" t="str">
        <f>'Laskun tiedot'!$A$22</f>
        <v xml:space="preserve"> </v>
      </c>
      <c r="M4072" s="16"/>
      <c r="N4072" s="1"/>
      <c r="O4072" s="1"/>
      <c r="P4072" s="16"/>
      <c r="Q4072" s="1"/>
      <c r="R4072" s="1"/>
      <c r="T4072" s="16"/>
      <c r="U4072" s="1"/>
      <c r="V4072" s="1"/>
      <c r="W4072" s="1"/>
      <c r="X4072" s="1"/>
      <c r="Z4072" s="16"/>
      <c r="AA4072" s="1"/>
      <c r="AB4072" s="1"/>
      <c r="AD4072" s="16"/>
      <c r="AE4072" s="1"/>
      <c r="AF4072" s="1"/>
      <c r="AG4072" s="1"/>
      <c r="AH4072" s="1"/>
    </row>
    <row r="4073" spans="2:35" s="15" customFormat="1" ht="15" customHeight="1" x14ac:dyDescent="0.25">
      <c r="B4073" s="36" t="str">
        <f>'Laskun tiedot'!$A$23</f>
        <v xml:space="preserve"> </v>
      </c>
      <c r="M4073" s="16"/>
      <c r="N4073" s="1"/>
      <c r="O4073" s="1"/>
      <c r="P4073" s="16"/>
      <c r="Q4073" s="1"/>
      <c r="R4073" s="1"/>
      <c r="T4073" s="16"/>
      <c r="U4073" s="1"/>
      <c r="V4073" s="1"/>
      <c r="W4073" s="1"/>
      <c r="X4073" s="1"/>
      <c r="Z4073" s="16"/>
      <c r="AA4073" s="1"/>
      <c r="AB4073" s="1"/>
      <c r="AD4073" s="16"/>
      <c r="AE4073" s="1"/>
      <c r="AF4073" s="1"/>
      <c r="AG4073" s="1"/>
      <c r="AH4073" s="1"/>
    </row>
    <row r="4074" spans="2:35" s="15" customFormat="1" ht="15" customHeight="1" x14ac:dyDescent="0.25">
      <c r="B4074" s="36" t="str">
        <f>'Laskun tiedot'!$A$24</f>
        <v xml:space="preserve"> </v>
      </c>
      <c r="M4074" s="16"/>
      <c r="N4074" s="1"/>
      <c r="O4074" s="1"/>
      <c r="P4074" s="16"/>
      <c r="Q4074" s="1"/>
      <c r="R4074" s="1"/>
      <c r="T4074" s="16"/>
      <c r="U4074" s="1"/>
      <c r="V4074" s="1"/>
      <c r="W4074" s="1"/>
      <c r="X4074" s="1"/>
      <c r="Z4074" s="16"/>
      <c r="AA4074" s="1"/>
      <c r="AB4074" s="1"/>
      <c r="AD4074" s="16"/>
      <c r="AE4074" s="1"/>
      <c r="AF4074" s="1"/>
      <c r="AG4074" s="1"/>
      <c r="AH4074" s="1"/>
    </row>
    <row r="4075" spans="2:35" s="15" customFormat="1" ht="15" customHeight="1" x14ac:dyDescent="0.25">
      <c r="B4075" s="36" t="str">
        <f>'Laskun tiedot'!$A$25</f>
        <v xml:space="preserve"> </v>
      </c>
      <c r="M4075" s="16"/>
      <c r="N4075" s="1"/>
      <c r="O4075" s="1"/>
      <c r="P4075" s="16"/>
      <c r="Q4075" s="1"/>
      <c r="R4075" s="1"/>
      <c r="T4075" s="16"/>
      <c r="U4075" s="1"/>
      <c r="V4075" s="1"/>
      <c r="W4075" s="1"/>
      <c r="X4075" s="1"/>
      <c r="Z4075" s="16"/>
      <c r="AA4075" s="1"/>
      <c r="AB4075" s="1"/>
      <c r="AD4075" s="16"/>
      <c r="AE4075" s="1"/>
      <c r="AF4075" s="1"/>
      <c r="AG4075" s="1"/>
      <c r="AH4075" s="1"/>
    </row>
    <row r="4076" spans="2:35" s="15" customFormat="1" ht="15" customHeight="1" x14ac:dyDescent="0.25">
      <c r="B4076" s="36" t="str">
        <f>'Laskun tiedot'!$A$26</f>
        <v xml:space="preserve"> </v>
      </c>
      <c r="M4076" s="16"/>
      <c r="N4076" s="1"/>
      <c r="O4076" s="1"/>
      <c r="P4076" s="16"/>
      <c r="Q4076" s="1"/>
      <c r="R4076" s="1"/>
      <c r="T4076" s="16"/>
      <c r="U4076" s="1"/>
      <c r="V4076" s="1"/>
      <c r="W4076" s="1"/>
      <c r="X4076" s="1"/>
      <c r="Z4076" s="16"/>
      <c r="AA4076" s="1"/>
      <c r="AB4076" s="1"/>
      <c r="AD4076" s="16"/>
      <c r="AE4076" s="1"/>
      <c r="AF4076" s="1"/>
      <c r="AG4076" s="1"/>
      <c r="AH4076" s="1"/>
    </row>
    <row r="4077" spans="2:35" s="15" customFormat="1" ht="15" customHeight="1" x14ac:dyDescent="0.25">
      <c r="B4077" s="36" t="str">
        <f>'Laskun tiedot'!$A$27</f>
        <v xml:space="preserve"> </v>
      </c>
      <c r="M4077" s="16"/>
      <c r="N4077" s="1"/>
      <c r="O4077" s="1"/>
      <c r="P4077" s="16"/>
      <c r="Q4077" s="1"/>
      <c r="R4077" s="1"/>
      <c r="T4077" s="16"/>
      <c r="U4077" s="1"/>
      <c r="V4077" s="1"/>
      <c r="W4077" s="1"/>
      <c r="X4077" s="1"/>
      <c r="Z4077" s="16"/>
      <c r="AA4077" s="1"/>
      <c r="AB4077" s="1"/>
      <c r="AD4077" s="16"/>
      <c r="AE4077" s="1"/>
      <c r="AF4077" s="1"/>
      <c r="AG4077" s="1"/>
      <c r="AH4077" s="1"/>
    </row>
    <row r="4078" spans="2:35" s="15" customFormat="1" ht="15" customHeight="1" x14ac:dyDescent="0.25">
      <c r="B4078" s="36"/>
      <c r="M4078" s="16"/>
      <c r="N4078" s="1"/>
      <c r="O4078" s="1"/>
      <c r="P4078" s="16"/>
      <c r="Q4078" s="1"/>
      <c r="R4078" s="1"/>
      <c r="T4078" s="16"/>
      <c r="U4078" s="1"/>
      <c r="V4078" s="1"/>
      <c r="W4078" s="1"/>
      <c r="X4078" s="1"/>
      <c r="Z4078" s="16"/>
      <c r="AA4078" s="1"/>
      <c r="AB4078" s="1"/>
      <c r="AD4078" s="16"/>
      <c r="AE4078" s="1"/>
      <c r="AF4078" s="1"/>
      <c r="AG4078" s="1"/>
      <c r="AH4078" s="1"/>
    </row>
    <row r="4079" spans="2:35" s="80" customFormat="1" ht="12" customHeight="1" x14ac:dyDescent="0.25">
      <c r="B4079" s="143" t="str">
        <f>'Laskun tiedot'!$A$30</f>
        <v>Sihteeri:</v>
      </c>
      <c r="C4079" s="143"/>
      <c r="D4079" s="143"/>
      <c r="E4079" s="143"/>
      <c r="F4079" s="143"/>
      <c r="G4079" s="143"/>
      <c r="H4079" s="143"/>
      <c r="I4079" s="143"/>
      <c r="J4079" s="143" t="str">
        <f>'Laskun tiedot'!$B$30</f>
        <v>Puh.</v>
      </c>
      <c r="K4079" s="143"/>
      <c r="L4079" s="143"/>
      <c r="M4079" s="143"/>
      <c r="N4079" s="143"/>
      <c r="O4079" s="143"/>
      <c r="P4079" s="143"/>
      <c r="Q4079" s="143"/>
      <c r="R4079" s="143"/>
      <c r="S4079" s="143" t="str">
        <f>'Laskun tiedot'!$C$30</f>
        <v xml:space="preserve"> </v>
      </c>
      <c r="T4079" s="143"/>
      <c r="U4079" s="143"/>
      <c r="V4079" s="143"/>
      <c r="W4079" s="143"/>
      <c r="X4079" s="143"/>
      <c r="Y4079" s="143"/>
      <c r="Z4079" s="143"/>
      <c r="AA4079" s="143" t="str">
        <f>'Laskun tiedot'!$D$30</f>
        <v xml:space="preserve"> </v>
      </c>
      <c r="AB4079" s="143"/>
      <c r="AC4079" s="143"/>
      <c r="AD4079" s="143"/>
      <c r="AE4079" s="143"/>
      <c r="AF4079" s="143"/>
      <c r="AG4079" s="143"/>
      <c r="AH4079" s="143"/>
      <c r="AI4079" s="143"/>
    </row>
    <row r="4080" spans="2:35" s="79" customFormat="1" ht="12" customHeight="1" x14ac:dyDescent="0.2">
      <c r="B4080" s="143" t="str">
        <f>'Laskun tiedot'!$A$31</f>
        <v xml:space="preserve"> </v>
      </c>
      <c r="C4080" s="143"/>
      <c r="D4080" s="143"/>
      <c r="E4080" s="143"/>
      <c r="F4080" s="143"/>
      <c r="G4080" s="143"/>
      <c r="H4080" s="143"/>
      <c r="I4080" s="143"/>
      <c r="J4080" s="143" t="str">
        <f>'Laskun tiedot'!$B$31</f>
        <v xml:space="preserve"> </v>
      </c>
      <c r="K4080" s="143"/>
      <c r="L4080" s="143"/>
      <c r="M4080" s="143"/>
      <c r="N4080" s="143"/>
      <c r="O4080" s="143"/>
      <c r="P4080" s="143"/>
      <c r="Q4080" s="143"/>
      <c r="R4080" s="143"/>
      <c r="S4080" s="144" t="str">
        <f>'Laskun tiedot'!$C$31</f>
        <v xml:space="preserve"> </v>
      </c>
      <c r="T4080" s="144"/>
      <c r="U4080" s="144"/>
      <c r="V4080" s="144"/>
      <c r="W4080" s="144"/>
      <c r="X4080" s="144"/>
      <c r="Y4080" s="144"/>
      <c r="Z4080" s="144"/>
      <c r="AA4080" s="144" t="str">
        <f>'Laskun tiedot'!$D$31</f>
        <v xml:space="preserve"> </v>
      </c>
      <c r="AB4080" s="144"/>
      <c r="AC4080" s="144"/>
      <c r="AD4080" s="144"/>
      <c r="AE4080" s="144"/>
      <c r="AF4080" s="144"/>
      <c r="AG4080" s="144"/>
      <c r="AH4080" s="144"/>
      <c r="AI4080" s="144"/>
    </row>
    <row r="4081" spans="1:35" s="80" customFormat="1" ht="12" customHeight="1" x14ac:dyDescent="0.25">
      <c r="B4081" s="143" t="str">
        <f>'Laskun tiedot'!$A$32</f>
        <v xml:space="preserve"> </v>
      </c>
      <c r="C4081" s="143"/>
      <c r="D4081" s="143"/>
      <c r="E4081" s="143"/>
      <c r="F4081" s="143"/>
      <c r="G4081" s="143"/>
      <c r="H4081" s="143"/>
      <c r="I4081" s="143"/>
      <c r="J4081" s="143" t="str">
        <f>'Laskun tiedot'!$B$32</f>
        <v xml:space="preserve"> </v>
      </c>
      <c r="K4081" s="143"/>
      <c r="L4081" s="143"/>
      <c r="M4081" s="143"/>
      <c r="N4081" s="143"/>
      <c r="O4081" s="143"/>
      <c r="P4081" s="143"/>
      <c r="Q4081" s="143"/>
      <c r="R4081" s="143"/>
      <c r="S4081" s="144" t="str">
        <f>'Laskun tiedot'!$C$32</f>
        <v xml:space="preserve"> </v>
      </c>
      <c r="T4081" s="144"/>
      <c r="U4081" s="144"/>
      <c r="V4081" s="144"/>
      <c r="W4081" s="144"/>
      <c r="X4081" s="144"/>
      <c r="Y4081" s="144"/>
      <c r="Z4081" s="144"/>
      <c r="AA4081" s="144" t="str">
        <f>'Laskun tiedot'!$D$32</f>
        <v xml:space="preserve"> </v>
      </c>
      <c r="AB4081" s="144"/>
      <c r="AC4081" s="144"/>
      <c r="AD4081" s="144"/>
      <c r="AE4081" s="144"/>
      <c r="AF4081" s="144"/>
      <c r="AG4081" s="144"/>
      <c r="AH4081" s="144"/>
      <c r="AI4081" s="144"/>
    </row>
    <row r="4082" spans="1:35" s="15" customFormat="1" ht="15" customHeight="1" x14ac:dyDescent="0.25">
      <c r="A4082" s="60"/>
      <c r="B4082" s="61"/>
      <c r="C4082" s="61"/>
      <c r="D4082" s="61"/>
      <c r="E4082" s="61"/>
      <c r="F4082" s="61"/>
      <c r="G4082" s="61"/>
      <c r="H4082" s="61"/>
      <c r="I4082" s="61"/>
      <c r="J4082" s="61"/>
      <c r="K4082" s="61"/>
      <c r="L4082" s="61"/>
      <c r="M4082" s="61"/>
      <c r="N4082" s="61"/>
      <c r="O4082" s="61"/>
      <c r="P4082" s="61"/>
      <c r="Q4082" s="61"/>
      <c r="R4082" s="61"/>
      <c r="S4082" s="61"/>
      <c r="T4082" s="61"/>
      <c r="U4082" s="61"/>
      <c r="V4082" s="61"/>
      <c r="W4082" s="61"/>
      <c r="X4082" s="61"/>
      <c r="Y4082" s="61"/>
      <c r="Z4082" s="61"/>
      <c r="AA4082" s="61"/>
      <c r="AB4082" s="61"/>
      <c r="AC4082" s="61"/>
      <c r="AD4082" s="61"/>
      <c r="AE4082" s="61"/>
      <c r="AF4082" s="61"/>
      <c r="AG4082" s="61"/>
      <c r="AH4082" s="61"/>
      <c r="AI4082" s="61"/>
    </row>
    <row r="4083" spans="1:35" s="15" customFormat="1" ht="15" customHeight="1" x14ac:dyDescent="0.25">
      <c r="B4083" s="39"/>
      <c r="C4083" s="39"/>
      <c r="D4083" s="39"/>
      <c r="E4083" s="39"/>
      <c r="F4083" s="39"/>
      <c r="G4083" s="39"/>
      <c r="H4083" s="39"/>
      <c r="I4083" s="39"/>
      <c r="J4083" s="39"/>
      <c r="K4083" s="39"/>
      <c r="L4083" s="39"/>
      <c r="M4083" s="39"/>
      <c r="N4083" s="39"/>
      <c r="O4083" s="39"/>
      <c r="P4083" s="39"/>
      <c r="Q4083" s="39"/>
      <c r="R4083" s="39"/>
      <c r="S4083" s="39"/>
      <c r="T4083" s="39"/>
      <c r="U4083" s="39"/>
      <c r="V4083" s="39"/>
      <c r="W4083" s="39"/>
      <c r="X4083" s="39"/>
      <c r="Y4083" s="39"/>
      <c r="Z4083" s="39"/>
      <c r="AA4083" s="39"/>
      <c r="AB4083" s="59"/>
      <c r="AC4083" s="59"/>
      <c r="AD4083" s="39"/>
      <c r="AE4083" s="39"/>
      <c r="AF4083" s="39"/>
      <c r="AG4083" s="39"/>
      <c r="AH4083" s="39"/>
      <c r="AI4083" s="39"/>
    </row>
    <row r="4084" spans="1:35" s="15" customFormat="1" ht="11.1" customHeight="1" x14ac:dyDescent="0.25">
      <c r="A4084" s="72"/>
      <c r="B4084" s="73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27" t="s">
        <v>35</v>
      </c>
      <c r="T4084" s="128"/>
      <c r="U4084" s="128"/>
      <c r="V4084" s="128"/>
      <c r="W4084" s="128"/>
      <c r="X4084" s="128"/>
      <c r="Y4084" s="128"/>
      <c r="Z4084" s="128"/>
      <c r="AA4084" s="129"/>
      <c r="AB4084" s="128" t="s">
        <v>36</v>
      </c>
      <c r="AC4084" s="128"/>
      <c r="AD4084" s="128"/>
      <c r="AE4084" s="128"/>
      <c r="AF4084" s="128"/>
      <c r="AG4084" s="128"/>
      <c r="AH4084" s="128"/>
      <c r="AI4084" s="128"/>
    </row>
    <row r="4085" spans="1:35" s="15" customFormat="1" ht="15" customHeight="1" x14ac:dyDescent="0.25">
      <c r="A4085" s="116" t="s">
        <v>19</v>
      </c>
      <c r="B4085" s="130"/>
      <c r="C4085" s="20"/>
      <c r="D4085" s="133" t="str">
        <f>'Laskun tiedot'!$A$35</f>
        <v>EKOP 123456-09876543</v>
      </c>
      <c r="E4085" s="133"/>
      <c r="F4085" s="133"/>
      <c r="G4085" s="133"/>
      <c r="H4085" s="133"/>
      <c r="I4085" s="133"/>
      <c r="J4085" s="133"/>
      <c r="K4085" s="133"/>
      <c r="L4085" s="133"/>
      <c r="M4085" s="133"/>
      <c r="N4085" s="133"/>
      <c r="O4085" s="133"/>
      <c r="P4085" s="133"/>
      <c r="Q4085" s="133"/>
      <c r="R4085" s="133"/>
      <c r="S4085" s="134" t="str">
        <f>'Laskun tiedot'!$B$35</f>
        <v>FI67 1234 5609 8765 43</v>
      </c>
      <c r="T4085" s="135"/>
      <c r="U4085" s="135"/>
      <c r="V4085" s="135"/>
      <c r="W4085" s="135"/>
      <c r="X4085" s="135"/>
      <c r="Y4085" s="135"/>
      <c r="Z4085" s="135"/>
      <c r="AA4085" s="136"/>
      <c r="AB4085" s="135" t="str">
        <f>'Laskun tiedot'!$C$35</f>
        <v>OKOYFIHH</v>
      </c>
      <c r="AC4085" s="135"/>
      <c r="AD4085" s="135"/>
      <c r="AE4085" s="135"/>
      <c r="AF4085" s="135"/>
      <c r="AG4085" s="135"/>
      <c r="AH4085" s="135"/>
      <c r="AI4085" s="135"/>
    </row>
    <row r="4086" spans="1:35" s="15" customFormat="1" ht="15" customHeight="1" x14ac:dyDescent="0.25">
      <c r="A4086" s="116"/>
      <c r="B4086" s="130"/>
      <c r="C4086" s="20"/>
      <c r="D4086" s="133" t="str">
        <f>'Laskun tiedot'!$A$36</f>
        <v xml:space="preserve"> </v>
      </c>
      <c r="E4086" s="133"/>
      <c r="F4086" s="133"/>
      <c r="G4086" s="133"/>
      <c r="H4086" s="133"/>
      <c r="I4086" s="133"/>
      <c r="J4086" s="133"/>
      <c r="K4086" s="133"/>
      <c r="L4086" s="133"/>
      <c r="M4086" s="133"/>
      <c r="N4086" s="133"/>
      <c r="O4086" s="133"/>
      <c r="P4086" s="133"/>
      <c r="Q4086" s="133"/>
      <c r="R4086" s="137"/>
      <c r="S4086" s="134" t="str">
        <f>'Laskun tiedot'!$B$36</f>
        <v xml:space="preserve"> </v>
      </c>
      <c r="T4086" s="135"/>
      <c r="U4086" s="135"/>
      <c r="V4086" s="135"/>
      <c r="W4086" s="135"/>
      <c r="X4086" s="135"/>
      <c r="Y4086" s="135"/>
      <c r="Z4086" s="135"/>
      <c r="AA4086" s="136"/>
      <c r="AB4086" s="134" t="str">
        <f>'Laskun tiedot'!$C$36</f>
        <v xml:space="preserve"> </v>
      </c>
      <c r="AC4086" s="135"/>
      <c r="AD4086" s="135"/>
      <c r="AE4086" s="135"/>
      <c r="AF4086" s="135"/>
      <c r="AG4086" s="135"/>
      <c r="AH4086" s="135"/>
      <c r="AI4086" s="135"/>
    </row>
    <row r="4087" spans="1:35" s="15" customFormat="1" ht="15" customHeight="1" x14ac:dyDescent="0.25">
      <c r="A4087" s="131"/>
      <c r="B4087" s="132"/>
      <c r="C4087" s="20"/>
      <c r="D4087" s="138" t="str">
        <f>'Laskun tiedot'!$A$37</f>
        <v xml:space="preserve"> </v>
      </c>
      <c r="E4087" s="138"/>
      <c r="F4087" s="138"/>
      <c r="G4087" s="138"/>
      <c r="H4087" s="138"/>
      <c r="I4087" s="138"/>
      <c r="J4087" s="138"/>
      <c r="K4087" s="138"/>
      <c r="L4087" s="138"/>
      <c r="M4087" s="138"/>
      <c r="N4087" s="138"/>
      <c r="O4087" s="138"/>
      <c r="P4087" s="138"/>
      <c r="Q4087" s="138"/>
      <c r="R4087" s="139"/>
      <c r="S4087" s="140" t="str">
        <f>'Laskun tiedot'!$B$37</f>
        <v xml:space="preserve"> </v>
      </c>
      <c r="T4087" s="141"/>
      <c r="U4087" s="141"/>
      <c r="V4087" s="141"/>
      <c r="W4087" s="141"/>
      <c r="X4087" s="141"/>
      <c r="Y4087" s="141"/>
      <c r="Z4087" s="141"/>
      <c r="AA4087" s="142"/>
      <c r="AB4087" s="140" t="str">
        <f>'Laskun tiedot'!$C$37</f>
        <v xml:space="preserve"> </v>
      </c>
      <c r="AC4087" s="141"/>
      <c r="AD4087" s="141"/>
      <c r="AE4087" s="141"/>
      <c r="AF4087" s="141"/>
      <c r="AG4087" s="141"/>
      <c r="AH4087" s="141"/>
      <c r="AI4087" s="141"/>
    </row>
    <row r="4088" spans="1:35" s="15" customFormat="1" ht="15" customHeight="1" x14ac:dyDescent="0.25">
      <c r="A4088" s="101" t="s">
        <v>21</v>
      </c>
      <c r="B4088" s="102"/>
      <c r="C4088" s="22"/>
      <c r="D4088" s="107" t="str">
        <f>'Laskun tiedot'!$A$40</f>
        <v xml:space="preserve"> </v>
      </c>
      <c r="E4088" s="107"/>
      <c r="F4088" s="107"/>
      <c r="G4088" s="107"/>
      <c r="H4088" s="107"/>
      <c r="I4088" s="107"/>
      <c r="J4088" s="107"/>
      <c r="K4088" s="107"/>
      <c r="L4088" s="107"/>
      <c r="M4088" s="107"/>
      <c r="N4088" s="107"/>
      <c r="O4088" s="107"/>
      <c r="P4088" s="107"/>
      <c r="Q4088" s="107"/>
      <c r="R4088" s="108"/>
      <c r="S4088" s="23"/>
      <c r="T4088" s="24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</row>
    <row r="4089" spans="1:35" s="15" customFormat="1" ht="15" customHeight="1" x14ac:dyDescent="0.25">
      <c r="A4089" s="103"/>
      <c r="B4089" s="104"/>
      <c r="C4089" s="20"/>
      <c r="D4089" s="109"/>
      <c r="E4089" s="109"/>
      <c r="F4089" s="109"/>
      <c r="G4089" s="109"/>
      <c r="H4089" s="109"/>
      <c r="I4089" s="109"/>
      <c r="J4089" s="109"/>
      <c r="K4089" s="109"/>
      <c r="L4089" s="109"/>
      <c r="M4089" s="109"/>
      <c r="N4089" s="109"/>
      <c r="O4089" s="109"/>
      <c r="P4089" s="109"/>
      <c r="Q4089" s="109"/>
      <c r="R4089" s="110"/>
      <c r="S4089" s="29"/>
      <c r="T4089" s="25" t="str">
        <f>'Laskun tiedot'!$A$43</f>
        <v>KÄYTÄ VIITETTÄ !</v>
      </c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</row>
    <row r="4090" spans="1:35" s="15" customFormat="1" ht="15" customHeight="1" x14ac:dyDescent="0.25">
      <c r="A4090" s="105"/>
      <c r="B4090" s="106"/>
      <c r="C4090" s="26"/>
      <c r="D4090" s="111"/>
      <c r="E4090" s="111"/>
      <c r="F4090" s="111"/>
      <c r="G4090" s="111"/>
      <c r="H4090" s="111"/>
      <c r="I4090" s="111"/>
      <c r="J4090" s="111"/>
      <c r="K4090" s="111"/>
      <c r="L4090" s="111"/>
      <c r="M4090" s="111"/>
      <c r="N4090" s="111"/>
      <c r="O4090" s="111"/>
      <c r="P4090" s="111"/>
      <c r="Q4090" s="111"/>
      <c r="R4090" s="112"/>
      <c r="S4090" s="29"/>
      <c r="T4090" s="25" t="str">
        <f>'Laskun tiedot'!$A$44</f>
        <v xml:space="preserve"> </v>
      </c>
      <c r="U4090" s="25"/>
      <c r="V4090" s="25"/>
      <c r="W4090" s="25"/>
      <c r="X4090" s="25"/>
      <c r="Y4090" s="25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5"/>
    </row>
    <row r="4091" spans="1:35" s="15" customFormat="1" ht="15" customHeight="1" x14ac:dyDescent="0.25">
      <c r="A4091" s="113" t="s">
        <v>20</v>
      </c>
      <c r="B4091" s="101" t="s">
        <v>22</v>
      </c>
      <c r="C4091" s="20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1"/>
      <c r="S4091" s="29"/>
      <c r="T4091" s="25" t="str">
        <f>'Laskun tiedot'!$A$45</f>
        <v xml:space="preserve"> </v>
      </c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</row>
    <row r="4092" spans="1:35" s="15" customFormat="1" ht="15" customHeight="1" x14ac:dyDescent="0.25">
      <c r="A4092" s="114"/>
      <c r="B4092" s="116"/>
      <c r="C4092" s="20"/>
      <c r="D4092" s="117" t="str">
        <f ca="1">INDIRECT("Jäsenet!C"&amp;AI4052)&amp;$B$2&amp;INDIRECT("Jäsenet!B"&amp;AI4052)</f>
        <v xml:space="preserve"> </v>
      </c>
      <c r="E4092" s="117"/>
      <c r="F4092" s="117"/>
      <c r="G4092" s="117"/>
      <c r="H4092" s="117"/>
      <c r="I4092" s="117"/>
      <c r="J4092" s="117"/>
      <c r="K4092" s="117"/>
      <c r="L4092" s="117"/>
      <c r="M4092" s="117"/>
      <c r="N4092" s="117"/>
      <c r="O4092" s="117"/>
      <c r="P4092" s="117"/>
      <c r="Q4092" s="117"/>
      <c r="R4092" s="117"/>
      <c r="S4092" s="29"/>
      <c r="T4092" s="25" t="str">
        <f>'Laskun tiedot'!$A$46</f>
        <v xml:space="preserve"> </v>
      </c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</row>
    <row r="4093" spans="1:35" s="15" customFormat="1" ht="15" customHeight="1" x14ac:dyDescent="0.25">
      <c r="A4093" s="114"/>
      <c r="B4093" s="116"/>
      <c r="C4093" s="20"/>
      <c r="D4093" s="117">
        <f ca="1">INDIRECT("Jäsenet!D"&amp;AI4052)</f>
        <v>0</v>
      </c>
      <c r="E4093" s="117"/>
      <c r="F4093" s="117"/>
      <c r="G4093" s="117"/>
      <c r="H4093" s="117"/>
      <c r="I4093" s="117"/>
      <c r="J4093" s="117"/>
      <c r="K4093" s="117"/>
      <c r="L4093" s="117"/>
      <c r="M4093" s="117"/>
      <c r="N4093" s="117"/>
      <c r="O4093" s="117"/>
      <c r="P4093" s="117"/>
      <c r="Q4093" s="117"/>
      <c r="R4093" s="117"/>
      <c r="S4093" s="29"/>
      <c r="T4093" s="25" t="str">
        <f>'Laskun tiedot'!$A$47</f>
        <v xml:space="preserve"> </v>
      </c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</row>
    <row r="4094" spans="1:35" s="15" customFormat="1" ht="15" customHeight="1" x14ac:dyDescent="0.25">
      <c r="A4094" s="114"/>
      <c r="B4094" s="116"/>
      <c r="C4094" s="20"/>
      <c r="D4094" s="118" t="str">
        <f ca="1">INDIRECT("Jäsenet!E"&amp;AI4052)&amp;$B$2&amp;INDIRECT("Jäsenet!F"&amp;AI4052)</f>
        <v xml:space="preserve"> </v>
      </c>
      <c r="E4094" s="118"/>
      <c r="F4094" s="118"/>
      <c r="G4094" s="118"/>
      <c r="H4094" s="118"/>
      <c r="I4094" s="118"/>
      <c r="J4094" s="118"/>
      <c r="K4094" s="118"/>
      <c r="L4094" s="118"/>
      <c r="M4094" s="118"/>
      <c r="N4094" s="118"/>
      <c r="O4094" s="118"/>
      <c r="P4094" s="118"/>
      <c r="Q4094" s="118"/>
      <c r="R4094" s="118"/>
      <c r="S4094" s="29"/>
      <c r="T4094" s="25" t="str">
        <f>'Laskun tiedot'!$A$48</f>
        <v xml:space="preserve"> </v>
      </c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</row>
    <row r="4095" spans="1:35" s="15" customFormat="1" ht="15" customHeight="1" x14ac:dyDescent="0.25">
      <c r="A4095" s="114"/>
      <c r="B4095" s="74"/>
      <c r="C4095" s="20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1"/>
      <c r="S4095" s="30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</row>
    <row r="4096" spans="1:35" s="15" customFormat="1" ht="12.6" customHeight="1" x14ac:dyDescent="0.25">
      <c r="A4096" s="114"/>
      <c r="B4096" s="119" t="s">
        <v>23</v>
      </c>
      <c r="C4096" s="20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121" t="s">
        <v>39</v>
      </c>
      <c r="T4096" s="122"/>
      <c r="U4096" s="123"/>
      <c r="V4096" s="81">
        <f ca="1">INDIRECT("Jäsenet!G"&amp;AI4052)</f>
        <v>10825</v>
      </c>
      <c r="W4096" s="82"/>
      <c r="X4096" s="82"/>
      <c r="Y4096" s="82"/>
      <c r="Z4096" s="82"/>
      <c r="AA4096" s="82"/>
      <c r="AB4096" s="82"/>
      <c r="AC4096" s="82"/>
      <c r="AD4096" s="82"/>
      <c r="AE4096" s="82"/>
      <c r="AF4096" s="82"/>
      <c r="AG4096" s="82"/>
      <c r="AH4096" s="82"/>
      <c r="AI4096" s="82"/>
    </row>
    <row r="4097" spans="1:35" s="15" customFormat="1" ht="12.6" customHeight="1" x14ac:dyDescent="0.25">
      <c r="A4097" s="115"/>
      <c r="B4097" s="120"/>
      <c r="C4097" s="28"/>
      <c r="D4097" s="28"/>
      <c r="E4097" s="28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124"/>
      <c r="T4097" s="125"/>
      <c r="U4097" s="126"/>
      <c r="V4097" s="83"/>
      <c r="W4097" s="84"/>
      <c r="X4097" s="84"/>
      <c r="Y4097" s="84"/>
      <c r="Z4097" s="84"/>
      <c r="AA4097" s="84"/>
      <c r="AB4097" s="85"/>
      <c r="AC4097" s="85"/>
      <c r="AD4097" s="85"/>
      <c r="AE4097" s="85"/>
      <c r="AF4097" s="85"/>
      <c r="AG4097" s="85"/>
      <c r="AH4097" s="85"/>
      <c r="AI4097" s="85"/>
    </row>
    <row r="4098" spans="1:35" s="15" customFormat="1" ht="24.95" customHeight="1" x14ac:dyDescent="0.25">
      <c r="A4098" s="86" t="s">
        <v>37</v>
      </c>
      <c r="B4098" s="87"/>
      <c r="C4098" s="88"/>
      <c r="D4098" s="89"/>
      <c r="E4098" s="89"/>
      <c r="F4098" s="89"/>
      <c r="G4098" s="89"/>
      <c r="H4098" s="89"/>
      <c r="I4098" s="89"/>
      <c r="J4098" s="89"/>
      <c r="K4098" s="89"/>
      <c r="L4098" s="89"/>
      <c r="M4098" s="89"/>
      <c r="N4098" s="89"/>
      <c r="O4098" s="89"/>
      <c r="P4098" s="89"/>
      <c r="Q4098" s="89"/>
      <c r="R4098" s="90"/>
      <c r="S4098" s="91" t="s">
        <v>40</v>
      </c>
      <c r="T4098" s="92"/>
      <c r="U4098" s="93"/>
      <c r="V4098" s="94">
        <f>'Laskun tiedot'!$A$8</f>
        <v>40907</v>
      </c>
      <c r="W4098" s="95"/>
      <c r="X4098" s="95"/>
      <c r="Y4098" s="95"/>
      <c r="Z4098" s="96"/>
      <c r="AA4098" s="97" t="s">
        <v>24</v>
      </c>
      <c r="AB4098" s="98"/>
      <c r="AC4098" s="99" t="str">
        <f>'Laskun tiedot'!$A$51</f>
        <v xml:space="preserve"> </v>
      </c>
      <c r="AD4098" s="99"/>
      <c r="AE4098" s="99"/>
      <c r="AF4098" s="99"/>
      <c r="AG4098" s="99"/>
      <c r="AH4098" s="99"/>
      <c r="AI4098" s="99"/>
    </row>
    <row r="4099" spans="1:35" s="15" customFormat="1" ht="9.9499999999999993" customHeight="1" x14ac:dyDescent="0.25">
      <c r="B4099" s="41"/>
      <c r="C4099" s="42"/>
      <c r="D4099" s="42"/>
      <c r="E4099" s="42"/>
      <c r="F4099" s="42"/>
      <c r="G4099" s="42"/>
      <c r="H4099" s="42"/>
      <c r="I4099" s="43"/>
      <c r="J4099" s="42"/>
      <c r="K4099" s="42"/>
      <c r="L4099" s="42"/>
      <c r="M4099" s="42"/>
      <c r="N4099" s="42"/>
      <c r="O4099" s="42"/>
      <c r="P4099" s="42"/>
      <c r="Q4099" s="18"/>
      <c r="R4099" s="18"/>
      <c r="S4099" s="44"/>
      <c r="T4099" s="44"/>
      <c r="U4099" s="19"/>
      <c r="V4099" s="45"/>
      <c r="W4099" s="45"/>
      <c r="X4099" s="45"/>
      <c r="Y4099" s="45"/>
      <c r="Z4099" s="45"/>
      <c r="AA4099" s="45"/>
      <c r="AB4099" s="46"/>
      <c r="AC4099" s="47"/>
      <c r="AD4099" s="48"/>
      <c r="AE4099" s="48"/>
      <c r="AF4099" s="48"/>
      <c r="AG4099" s="48"/>
      <c r="AH4099" s="48"/>
      <c r="AI4099" s="48"/>
    </row>
    <row r="4100" spans="1:35" s="15" customFormat="1" ht="50.1" customHeight="1" x14ac:dyDescent="0.25">
      <c r="B4100" s="41"/>
      <c r="C4100" s="42"/>
      <c r="D4100" s="42"/>
      <c r="E4100" s="42"/>
      <c r="F4100" s="42"/>
      <c r="G4100" s="42"/>
      <c r="H4100" s="42"/>
      <c r="I4100" s="43"/>
      <c r="J4100" s="42"/>
      <c r="K4100" s="42"/>
      <c r="L4100" s="42"/>
      <c r="M4100" s="42"/>
      <c r="N4100" s="42"/>
      <c r="O4100" s="42"/>
      <c r="P4100" s="42"/>
      <c r="Q4100" s="18"/>
      <c r="R4100" s="18"/>
      <c r="S4100" s="44"/>
      <c r="T4100" s="44"/>
      <c r="U4100" s="19"/>
      <c r="V4100" s="45"/>
      <c r="W4100" s="45"/>
      <c r="X4100" s="100" t="s">
        <v>38</v>
      </c>
      <c r="Y4100" s="100"/>
      <c r="Z4100" s="100"/>
      <c r="AA4100" s="100"/>
      <c r="AB4100" s="100"/>
      <c r="AC4100" s="100"/>
      <c r="AD4100" s="100"/>
      <c r="AE4100" s="100"/>
      <c r="AF4100" s="100"/>
      <c r="AG4100" s="100"/>
      <c r="AH4100" s="100"/>
      <c r="AI4100" s="100"/>
    </row>
    <row r="4101" spans="1:35" s="8" customFormat="1" ht="23.25" x14ac:dyDescent="0.35">
      <c r="B4101" s="66"/>
      <c r="C4101" s="150" t="str">
        <f>'Laskun tiedot'!$A$2</f>
        <v>Yhdistys ry</v>
      </c>
      <c r="D4101" s="150"/>
      <c r="E4101" s="150"/>
      <c r="F4101" s="150"/>
      <c r="G4101" s="150"/>
      <c r="H4101" s="150"/>
      <c r="I4101" s="150"/>
      <c r="J4101" s="150"/>
      <c r="K4101" s="150"/>
      <c r="L4101" s="150"/>
      <c r="M4101" s="150"/>
      <c r="N4101" s="150"/>
      <c r="O4101" s="150"/>
      <c r="P4101" s="150"/>
      <c r="Q4101" s="150"/>
      <c r="R4101" s="150"/>
      <c r="S4101" s="150"/>
      <c r="T4101" s="10"/>
      <c r="U4101" s="9"/>
      <c r="V4101" s="9"/>
      <c r="W4101" s="150" t="s">
        <v>16</v>
      </c>
      <c r="X4101" s="150"/>
      <c r="Y4101" s="150"/>
      <c r="Z4101" s="150"/>
    </row>
    <row r="4102" spans="1:35" s="15" customFormat="1" x14ac:dyDescent="0.25">
      <c r="B4102" s="15" t="s">
        <v>25</v>
      </c>
      <c r="AI4102" s="65">
        <v>84</v>
      </c>
    </row>
    <row r="4103" spans="1:35" s="11" customFormat="1" ht="15" customHeight="1" x14ac:dyDescent="0.2">
      <c r="V4103" s="68"/>
      <c r="W4103" s="145" t="s">
        <v>26</v>
      </c>
      <c r="X4103" s="145"/>
      <c r="Y4103" s="145"/>
      <c r="Z4103" s="145"/>
      <c r="AA4103" s="145"/>
      <c r="AB4103" s="145"/>
      <c r="AC4103" s="68"/>
      <c r="AD4103" s="68"/>
      <c r="AE4103" s="145" t="s">
        <v>18</v>
      </c>
      <c r="AF4103" s="145"/>
      <c r="AG4103" s="145"/>
      <c r="AH4103" s="145"/>
      <c r="AI4103" s="145"/>
    </row>
    <row r="4104" spans="1:35" s="15" customFormat="1" ht="15" customHeight="1" x14ac:dyDescent="0.25">
      <c r="B4104" s="62"/>
      <c r="C4104" s="146" t="str">
        <f ca="1">INDIRECT("Jäsenet!C"&amp;AI4102)&amp;$B$2&amp;INDIRECT("Jäsenet!B"&amp;AI4102)</f>
        <v xml:space="preserve"> </v>
      </c>
      <c r="D4104" s="146"/>
      <c r="E4104" s="146"/>
      <c r="F4104" s="146"/>
      <c r="G4104" s="146"/>
      <c r="H4104" s="146"/>
      <c r="I4104" s="146"/>
      <c r="J4104" s="146"/>
      <c r="K4104" s="146"/>
      <c r="L4104" s="146"/>
      <c r="M4104" s="146"/>
      <c r="N4104" s="146"/>
      <c r="O4104" s="146"/>
      <c r="P4104" s="146"/>
      <c r="Q4104" s="146"/>
      <c r="R4104" s="146"/>
      <c r="S4104" s="146"/>
      <c r="T4104" s="13"/>
      <c r="U4104" s="64"/>
      <c r="V4104" s="64"/>
      <c r="W4104" s="147">
        <f>'Laskun tiedot'!$A$5</f>
        <v>40618</v>
      </c>
      <c r="X4104" s="147"/>
      <c r="Y4104" s="147"/>
      <c r="Z4104" s="147"/>
      <c r="AA4104" s="147"/>
      <c r="AB4104" s="147"/>
      <c r="AC4104" s="64"/>
      <c r="AD4104" s="64"/>
      <c r="AE4104" s="147">
        <f>'Laskun tiedot'!$A$8</f>
        <v>40907</v>
      </c>
      <c r="AF4104" s="147"/>
      <c r="AG4104" s="147"/>
      <c r="AH4104" s="147"/>
      <c r="AI4104" s="147"/>
    </row>
    <row r="4105" spans="1:35" s="15" customFormat="1" ht="15" customHeight="1" x14ac:dyDescent="0.25">
      <c r="B4105" s="62"/>
      <c r="C4105" s="146">
        <f ca="1">INDIRECT("Jäsenet!D"&amp;AI4102)</f>
        <v>0</v>
      </c>
      <c r="D4105" s="146"/>
      <c r="E4105" s="146"/>
      <c r="F4105" s="146"/>
      <c r="G4105" s="146"/>
      <c r="H4105" s="146"/>
      <c r="I4105" s="146"/>
      <c r="J4105" s="146"/>
      <c r="K4105" s="146"/>
      <c r="L4105" s="146"/>
      <c r="M4105" s="146"/>
      <c r="N4105" s="146"/>
      <c r="O4105" s="146"/>
      <c r="P4105" s="146"/>
      <c r="Q4105" s="146"/>
      <c r="R4105" s="146"/>
      <c r="S4105" s="146"/>
    </row>
    <row r="4106" spans="1:35" s="11" customFormat="1" ht="15" customHeight="1" x14ac:dyDescent="0.25">
      <c r="B4106" s="67"/>
      <c r="C4106" s="148" t="str">
        <f ca="1">INDIRECT("Jäsenet!E"&amp;AI4102)&amp;$B$2&amp;INDIRECT("Jäsenet!F"&amp;AI4102)</f>
        <v xml:space="preserve"> </v>
      </c>
      <c r="D4106" s="148"/>
      <c r="E4106" s="148"/>
      <c r="F4106" s="148"/>
      <c r="G4106" s="148"/>
      <c r="H4106" s="148"/>
      <c r="I4106" s="148"/>
      <c r="J4106" s="148"/>
      <c r="K4106" s="148"/>
      <c r="L4106" s="148"/>
      <c r="M4106" s="148"/>
      <c r="N4106" s="148"/>
      <c r="O4106" s="148"/>
      <c r="P4106" s="148"/>
      <c r="Q4106" s="148"/>
      <c r="R4106" s="148"/>
      <c r="S4106" s="148"/>
      <c r="W4106" s="145" t="s">
        <v>17</v>
      </c>
      <c r="X4106" s="145"/>
      <c r="Y4106" s="145"/>
      <c r="Z4106" s="145"/>
      <c r="AA4106" s="145"/>
      <c r="AB4106" s="145"/>
    </row>
    <row r="4107" spans="1:35" s="15" customFormat="1" ht="15" customHeight="1" x14ac:dyDescent="0.25">
      <c r="T4107" s="78"/>
      <c r="U4107" s="63"/>
      <c r="V4107" s="63"/>
      <c r="W4107" s="149">
        <f ca="1">INDIRECT("Jäsenet!A"&amp;AI4102)</f>
        <v>83</v>
      </c>
      <c r="X4107" s="149"/>
      <c r="Y4107" s="149"/>
      <c r="Z4107" s="149"/>
      <c r="AA4107" s="149"/>
      <c r="AB4107" s="149"/>
    </row>
    <row r="4108" spans="1:35" s="15" customFormat="1" ht="15" customHeight="1" x14ac:dyDescent="0.25">
      <c r="B4108" s="39"/>
      <c r="C4108" s="39"/>
      <c r="D4108" s="39"/>
      <c r="E4108" s="39"/>
      <c r="F4108" s="39"/>
      <c r="G4108" s="39"/>
      <c r="H4108" s="39"/>
      <c r="I4108" s="39"/>
      <c r="J4108" s="39"/>
      <c r="K4108" s="39"/>
      <c r="L4108" s="39"/>
      <c r="M4108" s="39"/>
      <c r="N4108" s="39"/>
      <c r="O4108" s="39"/>
      <c r="P4108" s="39"/>
      <c r="Q4108" s="39"/>
      <c r="R4108" s="39"/>
      <c r="S4108" s="39"/>
      <c r="T4108" s="78"/>
      <c r="U4108" s="78"/>
      <c r="V4108" s="78"/>
      <c r="W4108" s="78"/>
      <c r="X4108" s="78"/>
      <c r="Y4108" s="78"/>
      <c r="Z4108" s="78"/>
      <c r="AA4108" s="39"/>
      <c r="AB4108" s="39"/>
      <c r="AC4108" s="39"/>
      <c r="AD4108" s="39"/>
      <c r="AE4108" s="39"/>
      <c r="AF4108" s="39"/>
      <c r="AG4108" s="39"/>
      <c r="AH4108" s="39"/>
      <c r="AI4108" s="39"/>
    </row>
    <row r="4109" spans="1:35" s="15" customFormat="1" ht="15" customHeight="1" x14ac:dyDescent="0.25">
      <c r="A4109" s="32"/>
      <c r="B4109" s="32"/>
      <c r="C4109" s="32"/>
      <c r="D4109" s="32"/>
      <c r="E4109" s="32"/>
      <c r="F4109" s="32"/>
      <c r="G4109" s="32"/>
      <c r="H4109" s="32"/>
      <c r="I4109" s="32"/>
      <c r="J4109" s="32"/>
      <c r="K4109" s="32"/>
      <c r="L4109" s="32"/>
      <c r="M4109" s="32"/>
      <c r="N4109" s="32"/>
      <c r="O4109" s="32"/>
      <c r="P4109" s="32"/>
      <c r="Q4109" s="32"/>
      <c r="R4109" s="32"/>
      <c r="S4109" s="32"/>
      <c r="T4109" s="33"/>
      <c r="U4109" s="33"/>
      <c r="V4109" s="33"/>
      <c r="W4109" s="35"/>
      <c r="X4109" s="33"/>
      <c r="Y4109" s="33"/>
      <c r="Z4109" s="33"/>
      <c r="AA4109" s="32"/>
      <c r="AB4109" s="32"/>
      <c r="AC4109" s="32"/>
      <c r="AD4109" s="32"/>
      <c r="AE4109" s="32"/>
      <c r="AF4109" s="32"/>
      <c r="AG4109" s="32"/>
      <c r="AH4109" s="32"/>
      <c r="AI4109" s="32"/>
    </row>
    <row r="4110" spans="1:35" s="15" customFormat="1" ht="15" customHeight="1" x14ac:dyDescent="0.25">
      <c r="B4110" s="39"/>
      <c r="C4110" s="39"/>
      <c r="D4110" s="39"/>
      <c r="E4110" s="39"/>
      <c r="F4110" s="39"/>
      <c r="G4110" s="39"/>
      <c r="H4110" s="39"/>
      <c r="I4110" s="39"/>
      <c r="J4110" s="39"/>
      <c r="K4110" s="39"/>
      <c r="L4110" s="39"/>
      <c r="M4110" s="39"/>
      <c r="N4110" s="39"/>
      <c r="O4110" s="39"/>
      <c r="P4110" s="39"/>
      <c r="Q4110" s="39"/>
      <c r="R4110" s="39"/>
      <c r="S4110" s="39"/>
      <c r="T4110" s="78"/>
      <c r="U4110" s="78"/>
      <c r="V4110" s="78"/>
      <c r="W4110" s="34"/>
      <c r="X4110" s="78"/>
      <c r="Y4110" s="78"/>
      <c r="Z4110" s="78"/>
      <c r="AA4110" s="39"/>
      <c r="AB4110" s="39"/>
      <c r="AC4110" s="39"/>
      <c r="AD4110" s="39"/>
      <c r="AE4110" s="39"/>
      <c r="AF4110" s="39"/>
      <c r="AG4110" s="39"/>
      <c r="AH4110" s="39"/>
      <c r="AI4110" s="39"/>
    </row>
    <row r="4111" spans="1:35" s="15" customFormat="1" ht="15" customHeight="1" x14ac:dyDescent="0.25">
      <c r="B4111" s="36" t="str">
        <f>'Laskun tiedot'!$A$11</f>
        <v>--------------------</v>
      </c>
      <c r="C4111" s="39"/>
      <c r="D4111" s="39"/>
      <c r="E4111" s="39"/>
      <c r="F4111" s="39"/>
      <c r="G4111" s="39"/>
      <c r="H4111" s="39"/>
      <c r="I4111" s="39"/>
      <c r="J4111" s="39"/>
      <c r="K4111" s="39"/>
      <c r="L4111" s="39"/>
      <c r="M4111" s="39"/>
      <c r="N4111" s="39"/>
      <c r="O4111" s="39"/>
      <c r="P4111" s="39"/>
      <c r="Q4111" s="39"/>
      <c r="R4111" s="39"/>
      <c r="S4111" s="39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7"/>
      <c r="AI4111" s="17"/>
    </row>
    <row r="4112" spans="1:35" s="15" customFormat="1" ht="15" customHeight="1" x14ac:dyDescent="0.25">
      <c r="B4112" s="36" t="str">
        <f>'Laskun tiedot'!$A$12</f>
        <v>Vuosi 2011</v>
      </c>
      <c r="C4112" s="78"/>
      <c r="D4112" s="78"/>
      <c r="E4112" s="78"/>
      <c r="F4112" s="78"/>
      <c r="G4112" s="78"/>
      <c r="H4112" s="78"/>
      <c r="I4112" s="78"/>
      <c r="J4112" s="78"/>
      <c r="K4112" s="78"/>
      <c r="L4112" s="78"/>
      <c r="M4112" s="78"/>
      <c r="N4112" s="78"/>
      <c r="O4112" s="78"/>
      <c r="P4112" s="39"/>
      <c r="Q4112" s="39"/>
      <c r="R4112" s="39"/>
      <c r="S4112" s="39"/>
      <c r="T4112" s="39"/>
      <c r="U4112" s="39"/>
      <c r="V4112" s="39"/>
      <c r="W4112" s="39"/>
      <c r="X4112" s="39"/>
      <c r="Y4112" s="39"/>
      <c r="Z4112" s="39"/>
      <c r="AA4112" s="39"/>
      <c r="AB4112" s="39"/>
      <c r="AC4112" s="13"/>
      <c r="AD4112" s="13"/>
      <c r="AE4112" s="13"/>
      <c r="AF4112" s="13"/>
      <c r="AG4112" s="13"/>
      <c r="AH4112" s="13"/>
      <c r="AI4112" s="13"/>
    </row>
    <row r="4113" spans="2:35" s="15" customFormat="1" ht="15" customHeight="1" x14ac:dyDescent="0.25">
      <c r="B4113" s="36" t="str">
        <f>'Laskun tiedot'!$A$13</f>
        <v>JÄSENMAKSU ………. 10 €</v>
      </c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</row>
    <row r="4114" spans="2:35" s="15" customFormat="1" ht="15" customHeight="1" x14ac:dyDescent="0.25">
      <c r="B4114" s="36" t="str">
        <f>'Laskun tiedot'!$A$14</f>
        <v>--------------------</v>
      </c>
      <c r="T4114" s="39"/>
      <c r="AC4114" s="39"/>
    </row>
    <row r="4115" spans="2:35" s="15" customFormat="1" ht="15" customHeight="1" x14ac:dyDescent="0.25">
      <c r="B4115" s="36" t="str">
        <f>'Laskun tiedot'!$A$15</f>
        <v xml:space="preserve"> </v>
      </c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</row>
    <row r="4116" spans="2:35" s="15" customFormat="1" ht="15" customHeight="1" x14ac:dyDescent="0.25">
      <c r="B4116" s="36" t="str">
        <f>'Laskun tiedot'!$A$16</f>
        <v xml:space="preserve"> </v>
      </c>
      <c r="C4116" s="39"/>
      <c r="D4116" s="39"/>
      <c r="E4116" s="39"/>
      <c r="F4116" s="39"/>
      <c r="G4116" s="39"/>
      <c r="H4116" s="39"/>
      <c r="I4116" s="39"/>
      <c r="J4116" s="39"/>
      <c r="K4116" s="39"/>
      <c r="L4116" s="39"/>
      <c r="M4116" s="39"/>
      <c r="N4116" s="39"/>
      <c r="O4116" s="39"/>
      <c r="P4116" s="39"/>
      <c r="Q4116" s="39"/>
      <c r="R4116" s="39"/>
      <c r="S4116" s="39"/>
      <c r="T4116" s="39"/>
      <c r="U4116" s="39"/>
      <c r="V4116" s="39"/>
      <c r="W4116" s="39"/>
      <c r="X4116" s="39"/>
      <c r="Y4116" s="39"/>
      <c r="Z4116" s="39"/>
      <c r="AA4116" s="39"/>
      <c r="AB4116" s="39"/>
      <c r="AC4116" s="39"/>
      <c r="AD4116" s="39"/>
      <c r="AE4116" s="39"/>
      <c r="AF4116" s="39"/>
      <c r="AG4116" s="39"/>
      <c r="AH4116" s="39"/>
      <c r="AI4116" s="39"/>
    </row>
    <row r="4117" spans="2:35" s="15" customFormat="1" ht="15" customHeight="1" x14ac:dyDescent="0.25">
      <c r="B4117" s="36" t="str">
        <f>'Laskun tiedot'!$A$17</f>
        <v xml:space="preserve"> </v>
      </c>
    </row>
    <row r="4118" spans="2:35" s="11" customFormat="1" ht="15" customHeight="1" x14ac:dyDescent="0.25">
      <c r="B4118" s="36" t="str">
        <f>'Laskun tiedot'!$A$18</f>
        <v xml:space="preserve"> </v>
      </c>
    </row>
    <row r="4119" spans="2:35" s="15" customFormat="1" ht="15" customHeight="1" x14ac:dyDescent="0.25">
      <c r="B4119" s="36" t="str">
        <f>'Laskun tiedot'!$A$19</f>
        <v xml:space="preserve"> </v>
      </c>
      <c r="M4119" s="16"/>
      <c r="N4119" s="1"/>
      <c r="O4119" s="1"/>
      <c r="P4119" s="16"/>
      <c r="Q4119" s="1"/>
      <c r="R4119" s="1"/>
      <c r="T4119" s="16"/>
      <c r="U4119" s="1"/>
      <c r="V4119" s="1"/>
      <c r="W4119" s="1"/>
      <c r="X4119" s="1"/>
      <c r="Z4119" s="16"/>
      <c r="AA4119" s="1"/>
      <c r="AB4119" s="1"/>
      <c r="AD4119" s="16"/>
      <c r="AE4119" s="1"/>
      <c r="AF4119" s="1"/>
      <c r="AG4119" s="1"/>
      <c r="AH4119" s="1"/>
    </row>
    <row r="4120" spans="2:35" s="15" customFormat="1" ht="15" customHeight="1" x14ac:dyDescent="0.25">
      <c r="B4120" s="36" t="str">
        <f>'Laskun tiedot'!$A$20</f>
        <v xml:space="preserve"> </v>
      </c>
      <c r="M4120" s="16"/>
      <c r="N4120" s="1"/>
      <c r="O4120" s="1"/>
      <c r="P4120" s="16"/>
      <c r="Q4120" s="1"/>
      <c r="R4120" s="1"/>
      <c r="T4120" s="16"/>
      <c r="U4120" s="1"/>
      <c r="V4120" s="1"/>
      <c r="W4120" s="1"/>
      <c r="X4120" s="1"/>
      <c r="Z4120" s="16"/>
      <c r="AA4120" s="1"/>
      <c r="AB4120" s="1"/>
      <c r="AD4120" s="16"/>
      <c r="AE4120" s="1"/>
      <c r="AF4120" s="1"/>
      <c r="AG4120" s="1"/>
      <c r="AH4120" s="1"/>
    </row>
    <row r="4121" spans="2:35" s="15" customFormat="1" ht="15" customHeight="1" x14ac:dyDescent="0.25">
      <c r="B4121" s="36" t="str">
        <f>'Laskun tiedot'!$A$21</f>
        <v xml:space="preserve"> </v>
      </c>
      <c r="M4121" s="16"/>
      <c r="N4121" s="1"/>
      <c r="O4121" s="1"/>
      <c r="P4121" s="16"/>
      <c r="Q4121" s="1"/>
      <c r="R4121" s="1"/>
      <c r="T4121" s="16"/>
      <c r="U4121" s="1"/>
      <c r="V4121" s="1"/>
      <c r="W4121" s="1"/>
      <c r="X4121" s="1"/>
      <c r="Z4121" s="16"/>
      <c r="AA4121" s="1"/>
      <c r="AB4121" s="1"/>
      <c r="AD4121" s="16"/>
      <c r="AE4121" s="1"/>
      <c r="AF4121" s="1"/>
      <c r="AG4121" s="1"/>
      <c r="AH4121" s="1"/>
    </row>
    <row r="4122" spans="2:35" s="15" customFormat="1" ht="15" customHeight="1" x14ac:dyDescent="0.25">
      <c r="B4122" s="36" t="str">
        <f>'Laskun tiedot'!$A$22</f>
        <v xml:space="preserve"> </v>
      </c>
      <c r="M4122" s="16"/>
      <c r="N4122" s="1"/>
      <c r="O4122" s="1"/>
      <c r="P4122" s="16"/>
      <c r="Q4122" s="1"/>
      <c r="R4122" s="1"/>
      <c r="T4122" s="16"/>
      <c r="U4122" s="1"/>
      <c r="V4122" s="1"/>
      <c r="W4122" s="1"/>
      <c r="X4122" s="1"/>
      <c r="Z4122" s="16"/>
      <c r="AA4122" s="1"/>
      <c r="AB4122" s="1"/>
      <c r="AD4122" s="16"/>
      <c r="AE4122" s="1"/>
      <c r="AF4122" s="1"/>
      <c r="AG4122" s="1"/>
      <c r="AH4122" s="1"/>
    </row>
    <row r="4123" spans="2:35" s="15" customFormat="1" ht="15" customHeight="1" x14ac:dyDescent="0.25">
      <c r="B4123" s="36" t="str">
        <f>'Laskun tiedot'!$A$23</f>
        <v xml:space="preserve"> </v>
      </c>
      <c r="M4123" s="16"/>
      <c r="N4123" s="1"/>
      <c r="O4123" s="1"/>
      <c r="P4123" s="16"/>
      <c r="Q4123" s="1"/>
      <c r="R4123" s="1"/>
      <c r="T4123" s="16"/>
      <c r="U4123" s="1"/>
      <c r="V4123" s="1"/>
      <c r="W4123" s="1"/>
      <c r="X4123" s="1"/>
      <c r="Z4123" s="16"/>
      <c r="AA4123" s="1"/>
      <c r="AB4123" s="1"/>
      <c r="AD4123" s="16"/>
      <c r="AE4123" s="1"/>
      <c r="AF4123" s="1"/>
      <c r="AG4123" s="1"/>
      <c r="AH4123" s="1"/>
    </row>
    <row r="4124" spans="2:35" s="15" customFormat="1" ht="15" customHeight="1" x14ac:dyDescent="0.25">
      <c r="B4124" s="36" t="str">
        <f>'Laskun tiedot'!$A$24</f>
        <v xml:space="preserve"> </v>
      </c>
      <c r="M4124" s="16"/>
      <c r="N4124" s="1"/>
      <c r="O4124" s="1"/>
      <c r="P4124" s="16"/>
      <c r="Q4124" s="1"/>
      <c r="R4124" s="1"/>
      <c r="T4124" s="16"/>
      <c r="U4124" s="1"/>
      <c r="V4124" s="1"/>
      <c r="W4124" s="1"/>
      <c r="X4124" s="1"/>
      <c r="Z4124" s="16"/>
      <c r="AA4124" s="1"/>
      <c r="AB4124" s="1"/>
      <c r="AD4124" s="16"/>
      <c r="AE4124" s="1"/>
      <c r="AF4124" s="1"/>
      <c r="AG4124" s="1"/>
      <c r="AH4124" s="1"/>
    </row>
    <row r="4125" spans="2:35" s="15" customFormat="1" ht="15" customHeight="1" x14ac:dyDescent="0.25">
      <c r="B4125" s="36" t="str">
        <f>'Laskun tiedot'!$A$25</f>
        <v xml:space="preserve"> </v>
      </c>
      <c r="M4125" s="16"/>
      <c r="N4125" s="1"/>
      <c r="O4125" s="1"/>
      <c r="P4125" s="16"/>
      <c r="Q4125" s="1"/>
      <c r="R4125" s="1"/>
      <c r="T4125" s="16"/>
      <c r="U4125" s="1"/>
      <c r="V4125" s="1"/>
      <c r="W4125" s="1"/>
      <c r="X4125" s="1"/>
      <c r="Z4125" s="16"/>
      <c r="AA4125" s="1"/>
      <c r="AB4125" s="1"/>
      <c r="AD4125" s="16"/>
      <c r="AE4125" s="1"/>
      <c r="AF4125" s="1"/>
      <c r="AG4125" s="1"/>
      <c r="AH4125" s="1"/>
    </row>
    <row r="4126" spans="2:35" s="15" customFormat="1" ht="15" customHeight="1" x14ac:dyDescent="0.25">
      <c r="B4126" s="36" t="str">
        <f>'Laskun tiedot'!$A$26</f>
        <v xml:space="preserve"> </v>
      </c>
      <c r="M4126" s="16"/>
      <c r="N4126" s="1"/>
      <c r="O4126" s="1"/>
      <c r="P4126" s="16"/>
      <c r="Q4126" s="1"/>
      <c r="R4126" s="1"/>
      <c r="T4126" s="16"/>
      <c r="U4126" s="1"/>
      <c r="V4126" s="1"/>
      <c r="W4126" s="1"/>
      <c r="X4126" s="1"/>
      <c r="Z4126" s="16"/>
      <c r="AA4126" s="1"/>
      <c r="AB4126" s="1"/>
      <c r="AD4126" s="16"/>
      <c r="AE4126" s="1"/>
      <c r="AF4126" s="1"/>
      <c r="AG4126" s="1"/>
      <c r="AH4126" s="1"/>
    </row>
    <row r="4127" spans="2:35" s="15" customFormat="1" ht="15" customHeight="1" x14ac:dyDescent="0.25">
      <c r="B4127" s="36" t="str">
        <f>'Laskun tiedot'!$A$27</f>
        <v xml:space="preserve"> </v>
      </c>
      <c r="M4127" s="16"/>
      <c r="N4127" s="1"/>
      <c r="O4127" s="1"/>
      <c r="P4127" s="16"/>
      <c r="Q4127" s="1"/>
      <c r="R4127" s="1"/>
      <c r="T4127" s="16"/>
      <c r="U4127" s="1"/>
      <c r="V4127" s="1"/>
      <c r="W4127" s="1"/>
      <c r="X4127" s="1"/>
      <c r="Z4127" s="16"/>
      <c r="AA4127" s="1"/>
      <c r="AB4127" s="1"/>
      <c r="AD4127" s="16"/>
      <c r="AE4127" s="1"/>
      <c r="AF4127" s="1"/>
      <c r="AG4127" s="1"/>
      <c r="AH4127" s="1"/>
    </row>
    <row r="4128" spans="2:35" s="15" customFormat="1" ht="15" customHeight="1" x14ac:dyDescent="0.25">
      <c r="B4128" s="36"/>
      <c r="M4128" s="16"/>
      <c r="N4128" s="1"/>
      <c r="O4128" s="1"/>
      <c r="P4128" s="16"/>
      <c r="Q4128" s="1"/>
      <c r="R4128" s="1"/>
      <c r="T4128" s="16"/>
      <c r="U4128" s="1"/>
      <c r="V4128" s="1"/>
      <c r="W4128" s="1"/>
      <c r="X4128" s="1"/>
      <c r="Z4128" s="16"/>
      <c r="AA4128" s="1"/>
      <c r="AB4128" s="1"/>
      <c r="AD4128" s="16"/>
      <c r="AE4128" s="1"/>
      <c r="AF4128" s="1"/>
      <c r="AG4128" s="1"/>
      <c r="AH4128" s="1"/>
    </row>
    <row r="4129" spans="1:35" s="80" customFormat="1" ht="12" customHeight="1" x14ac:dyDescent="0.25">
      <c r="B4129" s="143" t="str">
        <f>'Laskun tiedot'!$A$30</f>
        <v>Sihteeri:</v>
      </c>
      <c r="C4129" s="143"/>
      <c r="D4129" s="143"/>
      <c r="E4129" s="143"/>
      <c r="F4129" s="143"/>
      <c r="G4129" s="143"/>
      <c r="H4129" s="143"/>
      <c r="I4129" s="143"/>
      <c r="J4129" s="143" t="str">
        <f>'Laskun tiedot'!$B$30</f>
        <v>Puh.</v>
      </c>
      <c r="K4129" s="143"/>
      <c r="L4129" s="143"/>
      <c r="M4129" s="143"/>
      <c r="N4129" s="143"/>
      <c r="O4129" s="143"/>
      <c r="P4129" s="143"/>
      <c r="Q4129" s="143"/>
      <c r="R4129" s="143"/>
      <c r="S4129" s="143" t="str">
        <f>'Laskun tiedot'!$C$30</f>
        <v xml:space="preserve"> </v>
      </c>
      <c r="T4129" s="143"/>
      <c r="U4129" s="143"/>
      <c r="V4129" s="143"/>
      <c r="W4129" s="143"/>
      <c r="X4129" s="143"/>
      <c r="Y4129" s="143"/>
      <c r="Z4129" s="143"/>
      <c r="AA4129" s="143" t="str">
        <f>'Laskun tiedot'!$D$30</f>
        <v xml:space="preserve"> </v>
      </c>
      <c r="AB4129" s="143"/>
      <c r="AC4129" s="143"/>
      <c r="AD4129" s="143"/>
      <c r="AE4129" s="143"/>
      <c r="AF4129" s="143"/>
      <c r="AG4129" s="143"/>
      <c r="AH4129" s="143"/>
      <c r="AI4129" s="143"/>
    </row>
    <row r="4130" spans="1:35" s="79" customFormat="1" ht="12" customHeight="1" x14ac:dyDescent="0.2">
      <c r="B4130" s="143" t="str">
        <f>'Laskun tiedot'!$A$31</f>
        <v xml:space="preserve"> </v>
      </c>
      <c r="C4130" s="143"/>
      <c r="D4130" s="143"/>
      <c r="E4130" s="143"/>
      <c r="F4130" s="143"/>
      <c r="G4130" s="143"/>
      <c r="H4130" s="143"/>
      <c r="I4130" s="143"/>
      <c r="J4130" s="143" t="str">
        <f>'Laskun tiedot'!$B$31</f>
        <v xml:space="preserve"> </v>
      </c>
      <c r="K4130" s="143"/>
      <c r="L4130" s="143"/>
      <c r="M4130" s="143"/>
      <c r="N4130" s="143"/>
      <c r="O4130" s="143"/>
      <c r="P4130" s="143"/>
      <c r="Q4130" s="143"/>
      <c r="R4130" s="143"/>
      <c r="S4130" s="144" t="str">
        <f>'Laskun tiedot'!$C$31</f>
        <v xml:space="preserve"> </v>
      </c>
      <c r="T4130" s="144"/>
      <c r="U4130" s="144"/>
      <c r="V4130" s="144"/>
      <c r="W4130" s="144"/>
      <c r="X4130" s="144"/>
      <c r="Y4130" s="144"/>
      <c r="Z4130" s="144"/>
      <c r="AA4130" s="144" t="str">
        <f>'Laskun tiedot'!$D$31</f>
        <v xml:space="preserve"> </v>
      </c>
      <c r="AB4130" s="144"/>
      <c r="AC4130" s="144"/>
      <c r="AD4130" s="144"/>
      <c r="AE4130" s="144"/>
      <c r="AF4130" s="144"/>
      <c r="AG4130" s="144"/>
      <c r="AH4130" s="144"/>
      <c r="AI4130" s="144"/>
    </row>
    <row r="4131" spans="1:35" s="80" customFormat="1" ht="12" customHeight="1" x14ac:dyDescent="0.25">
      <c r="B4131" s="143" t="str">
        <f>'Laskun tiedot'!$A$32</f>
        <v xml:space="preserve"> </v>
      </c>
      <c r="C4131" s="143"/>
      <c r="D4131" s="143"/>
      <c r="E4131" s="143"/>
      <c r="F4131" s="143"/>
      <c r="G4131" s="143"/>
      <c r="H4131" s="143"/>
      <c r="I4131" s="143"/>
      <c r="J4131" s="143" t="str">
        <f>'Laskun tiedot'!$B$32</f>
        <v xml:space="preserve"> </v>
      </c>
      <c r="K4131" s="143"/>
      <c r="L4131" s="143"/>
      <c r="M4131" s="143"/>
      <c r="N4131" s="143"/>
      <c r="O4131" s="143"/>
      <c r="P4131" s="143"/>
      <c r="Q4131" s="143"/>
      <c r="R4131" s="143"/>
      <c r="S4131" s="144" t="str">
        <f>'Laskun tiedot'!$C$32</f>
        <v xml:space="preserve"> </v>
      </c>
      <c r="T4131" s="144"/>
      <c r="U4131" s="144"/>
      <c r="V4131" s="144"/>
      <c r="W4131" s="144"/>
      <c r="X4131" s="144"/>
      <c r="Y4131" s="144"/>
      <c r="Z4131" s="144"/>
      <c r="AA4131" s="144" t="str">
        <f>'Laskun tiedot'!$D$32</f>
        <v xml:space="preserve"> </v>
      </c>
      <c r="AB4131" s="144"/>
      <c r="AC4131" s="144"/>
      <c r="AD4131" s="144"/>
      <c r="AE4131" s="144"/>
      <c r="AF4131" s="144"/>
      <c r="AG4131" s="144"/>
      <c r="AH4131" s="144"/>
      <c r="AI4131" s="144"/>
    </row>
    <row r="4132" spans="1:35" s="15" customFormat="1" ht="15" customHeight="1" x14ac:dyDescent="0.25">
      <c r="A4132" s="60"/>
      <c r="B4132" s="61"/>
      <c r="C4132" s="61"/>
      <c r="D4132" s="61"/>
      <c r="E4132" s="61"/>
      <c r="F4132" s="61"/>
      <c r="G4132" s="61"/>
      <c r="H4132" s="61"/>
      <c r="I4132" s="61"/>
      <c r="J4132" s="61"/>
      <c r="K4132" s="61"/>
      <c r="L4132" s="61"/>
      <c r="M4132" s="61"/>
      <c r="N4132" s="61"/>
      <c r="O4132" s="61"/>
      <c r="P4132" s="61"/>
      <c r="Q4132" s="61"/>
      <c r="R4132" s="61"/>
      <c r="S4132" s="61"/>
      <c r="T4132" s="61"/>
      <c r="U4132" s="61"/>
      <c r="V4132" s="61"/>
      <c r="W4132" s="61"/>
      <c r="X4132" s="61"/>
      <c r="Y4132" s="61"/>
      <c r="Z4132" s="61"/>
      <c r="AA4132" s="61"/>
      <c r="AB4132" s="61"/>
      <c r="AC4132" s="61"/>
      <c r="AD4132" s="61"/>
      <c r="AE4132" s="61"/>
      <c r="AF4132" s="61"/>
      <c r="AG4132" s="61"/>
      <c r="AH4132" s="61"/>
      <c r="AI4132" s="61"/>
    </row>
    <row r="4133" spans="1:35" s="15" customFormat="1" ht="15" customHeight="1" x14ac:dyDescent="0.25">
      <c r="B4133" s="39"/>
      <c r="C4133" s="39"/>
      <c r="D4133" s="39"/>
      <c r="E4133" s="39"/>
      <c r="F4133" s="39"/>
      <c r="G4133" s="39"/>
      <c r="H4133" s="39"/>
      <c r="I4133" s="39"/>
      <c r="J4133" s="39"/>
      <c r="K4133" s="39"/>
      <c r="L4133" s="39"/>
      <c r="M4133" s="39"/>
      <c r="N4133" s="39"/>
      <c r="O4133" s="39"/>
      <c r="P4133" s="39"/>
      <c r="Q4133" s="39"/>
      <c r="R4133" s="39"/>
      <c r="S4133" s="39"/>
      <c r="T4133" s="39"/>
      <c r="U4133" s="39"/>
      <c r="V4133" s="39"/>
      <c r="W4133" s="39"/>
      <c r="X4133" s="39"/>
      <c r="Y4133" s="39"/>
      <c r="Z4133" s="39"/>
      <c r="AA4133" s="39"/>
      <c r="AB4133" s="59"/>
      <c r="AC4133" s="59"/>
      <c r="AD4133" s="39"/>
      <c r="AE4133" s="39"/>
      <c r="AF4133" s="39"/>
      <c r="AG4133" s="39"/>
      <c r="AH4133" s="39"/>
      <c r="AI4133" s="39"/>
    </row>
    <row r="4134" spans="1:35" s="15" customFormat="1" ht="11.1" customHeight="1" x14ac:dyDescent="0.25">
      <c r="A4134" s="72"/>
      <c r="B4134" s="73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27" t="s">
        <v>35</v>
      </c>
      <c r="T4134" s="128"/>
      <c r="U4134" s="128"/>
      <c r="V4134" s="128"/>
      <c r="W4134" s="128"/>
      <c r="X4134" s="128"/>
      <c r="Y4134" s="128"/>
      <c r="Z4134" s="128"/>
      <c r="AA4134" s="129"/>
      <c r="AB4134" s="128" t="s">
        <v>36</v>
      </c>
      <c r="AC4134" s="128"/>
      <c r="AD4134" s="128"/>
      <c r="AE4134" s="128"/>
      <c r="AF4134" s="128"/>
      <c r="AG4134" s="128"/>
      <c r="AH4134" s="128"/>
      <c r="AI4134" s="128"/>
    </row>
    <row r="4135" spans="1:35" s="15" customFormat="1" ht="15" customHeight="1" x14ac:dyDescent="0.25">
      <c r="A4135" s="116" t="s">
        <v>19</v>
      </c>
      <c r="B4135" s="130"/>
      <c r="C4135" s="20"/>
      <c r="D4135" s="133" t="str">
        <f>'Laskun tiedot'!$A$35</f>
        <v>EKOP 123456-09876543</v>
      </c>
      <c r="E4135" s="133"/>
      <c r="F4135" s="133"/>
      <c r="G4135" s="133"/>
      <c r="H4135" s="133"/>
      <c r="I4135" s="133"/>
      <c r="J4135" s="133"/>
      <c r="K4135" s="133"/>
      <c r="L4135" s="133"/>
      <c r="M4135" s="133"/>
      <c r="N4135" s="133"/>
      <c r="O4135" s="133"/>
      <c r="P4135" s="133"/>
      <c r="Q4135" s="133"/>
      <c r="R4135" s="133"/>
      <c r="S4135" s="134" t="str">
        <f>'Laskun tiedot'!$B$35</f>
        <v>FI67 1234 5609 8765 43</v>
      </c>
      <c r="T4135" s="135"/>
      <c r="U4135" s="135"/>
      <c r="V4135" s="135"/>
      <c r="W4135" s="135"/>
      <c r="X4135" s="135"/>
      <c r="Y4135" s="135"/>
      <c r="Z4135" s="135"/>
      <c r="AA4135" s="136"/>
      <c r="AB4135" s="135" t="str">
        <f>'Laskun tiedot'!$C$35</f>
        <v>OKOYFIHH</v>
      </c>
      <c r="AC4135" s="135"/>
      <c r="AD4135" s="135"/>
      <c r="AE4135" s="135"/>
      <c r="AF4135" s="135"/>
      <c r="AG4135" s="135"/>
      <c r="AH4135" s="135"/>
      <c r="AI4135" s="135"/>
    </row>
    <row r="4136" spans="1:35" s="15" customFormat="1" ht="15" customHeight="1" x14ac:dyDescent="0.25">
      <c r="A4136" s="116"/>
      <c r="B4136" s="130"/>
      <c r="C4136" s="20"/>
      <c r="D4136" s="133" t="str">
        <f>'Laskun tiedot'!$A$36</f>
        <v xml:space="preserve"> </v>
      </c>
      <c r="E4136" s="133"/>
      <c r="F4136" s="133"/>
      <c r="G4136" s="133"/>
      <c r="H4136" s="133"/>
      <c r="I4136" s="133"/>
      <c r="J4136" s="133"/>
      <c r="K4136" s="133"/>
      <c r="L4136" s="133"/>
      <c r="M4136" s="133"/>
      <c r="N4136" s="133"/>
      <c r="O4136" s="133"/>
      <c r="P4136" s="133"/>
      <c r="Q4136" s="133"/>
      <c r="R4136" s="137"/>
      <c r="S4136" s="134" t="str">
        <f>'Laskun tiedot'!$B$36</f>
        <v xml:space="preserve"> </v>
      </c>
      <c r="T4136" s="135"/>
      <c r="U4136" s="135"/>
      <c r="V4136" s="135"/>
      <c r="W4136" s="135"/>
      <c r="X4136" s="135"/>
      <c r="Y4136" s="135"/>
      <c r="Z4136" s="135"/>
      <c r="AA4136" s="136"/>
      <c r="AB4136" s="134" t="str">
        <f>'Laskun tiedot'!$C$36</f>
        <v xml:space="preserve"> </v>
      </c>
      <c r="AC4136" s="135"/>
      <c r="AD4136" s="135"/>
      <c r="AE4136" s="135"/>
      <c r="AF4136" s="135"/>
      <c r="AG4136" s="135"/>
      <c r="AH4136" s="135"/>
      <c r="AI4136" s="135"/>
    </row>
    <row r="4137" spans="1:35" s="15" customFormat="1" ht="15" customHeight="1" x14ac:dyDescent="0.25">
      <c r="A4137" s="131"/>
      <c r="B4137" s="132"/>
      <c r="C4137" s="20"/>
      <c r="D4137" s="138" t="str">
        <f>'Laskun tiedot'!$A$37</f>
        <v xml:space="preserve"> </v>
      </c>
      <c r="E4137" s="138"/>
      <c r="F4137" s="138"/>
      <c r="G4137" s="138"/>
      <c r="H4137" s="138"/>
      <c r="I4137" s="138"/>
      <c r="J4137" s="138"/>
      <c r="K4137" s="138"/>
      <c r="L4137" s="138"/>
      <c r="M4137" s="138"/>
      <c r="N4137" s="138"/>
      <c r="O4137" s="138"/>
      <c r="P4137" s="138"/>
      <c r="Q4137" s="138"/>
      <c r="R4137" s="139"/>
      <c r="S4137" s="140" t="str">
        <f>'Laskun tiedot'!$B$37</f>
        <v xml:space="preserve"> </v>
      </c>
      <c r="T4137" s="141"/>
      <c r="U4137" s="141"/>
      <c r="V4137" s="141"/>
      <c r="W4137" s="141"/>
      <c r="X4137" s="141"/>
      <c r="Y4137" s="141"/>
      <c r="Z4137" s="141"/>
      <c r="AA4137" s="142"/>
      <c r="AB4137" s="140" t="str">
        <f>'Laskun tiedot'!$C$37</f>
        <v xml:space="preserve"> </v>
      </c>
      <c r="AC4137" s="141"/>
      <c r="AD4137" s="141"/>
      <c r="AE4137" s="141"/>
      <c r="AF4137" s="141"/>
      <c r="AG4137" s="141"/>
      <c r="AH4137" s="141"/>
      <c r="AI4137" s="141"/>
    </row>
    <row r="4138" spans="1:35" s="15" customFormat="1" ht="15" customHeight="1" x14ac:dyDescent="0.25">
      <c r="A4138" s="101" t="s">
        <v>21</v>
      </c>
      <c r="B4138" s="102"/>
      <c r="C4138" s="22"/>
      <c r="D4138" s="107" t="str">
        <f>'Laskun tiedot'!$A$40</f>
        <v xml:space="preserve"> </v>
      </c>
      <c r="E4138" s="107"/>
      <c r="F4138" s="107"/>
      <c r="G4138" s="107"/>
      <c r="H4138" s="107"/>
      <c r="I4138" s="107"/>
      <c r="J4138" s="107"/>
      <c r="K4138" s="107"/>
      <c r="L4138" s="107"/>
      <c r="M4138" s="107"/>
      <c r="N4138" s="107"/>
      <c r="O4138" s="107"/>
      <c r="P4138" s="107"/>
      <c r="Q4138" s="107"/>
      <c r="R4138" s="108"/>
      <c r="S4138" s="23"/>
      <c r="T4138" s="24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</row>
    <row r="4139" spans="1:35" s="15" customFormat="1" ht="15" customHeight="1" x14ac:dyDescent="0.25">
      <c r="A4139" s="103"/>
      <c r="B4139" s="104"/>
      <c r="C4139" s="20"/>
      <c r="D4139" s="109"/>
      <c r="E4139" s="109"/>
      <c r="F4139" s="109"/>
      <c r="G4139" s="109"/>
      <c r="H4139" s="109"/>
      <c r="I4139" s="109"/>
      <c r="J4139" s="109"/>
      <c r="K4139" s="109"/>
      <c r="L4139" s="109"/>
      <c r="M4139" s="109"/>
      <c r="N4139" s="109"/>
      <c r="O4139" s="109"/>
      <c r="P4139" s="109"/>
      <c r="Q4139" s="109"/>
      <c r="R4139" s="110"/>
      <c r="S4139" s="29"/>
      <c r="T4139" s="25" t="str">
        <f>'Laskun tiedot'!$A$43</f>
        <v>KÄYTÄ VIITETTÄ !</v>
      </c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</row>
    <row r="4140" spans="1:35" s="15" customFormat="1" ht="15" customHeight="1" x14ac:dyDescent="0.25">
      <c r="A4140" s="105"/>
      <c r="B4140" s="106"/>
      <c r="C4140" s="26"/>
      <c r="D4140" s="111"/>
      <c r="E4140" s="111"/>
      <c r="F4140" s="111"/>
      <c r="G4140" s="111"/>
      <c r="H4140" s="111"/>
      <c r="I4140" s="111"/>
      <c r="J4140" s="111"/>
      <c r="K4140" s="111"/>
      <c r="L4140" s="111"/>
      <c r="M4140" s="111"/>
      <c r="N4140" s="111"/>
      <c r="O4140" s="111"/>
      <c r="P4140" s="111"/>
      <c r="Q4140" s="111"/>
      <c r="R4140" s="112"/>
      <c r="S4140" s="29"/>
      <c r="T4140" s="25" t="str">
        <f>'Laskun tiedot'!$A$44</f>
        <v xml:space="preserve"> </v>
      </c>
      <c r="U4140" s="25"/>
      <c r="V4140" s="25"/>
      <c r="W4140" s="25"/>
      <c r="X4140" s="25"/>
      <c r="Y4140" s="25"/>
      <c r="Z4140" s="27"/>
      <c r="AA4140" s="27"/>
      <c r="AB4140" s="27"/>
      <c r="AC4140" s="27"/>
      <c r="AD4140" s="27"/>
      <c r="AE4140" s="27"/>
      <c r="AF4140" s="27"/>
      <c r="AG4140" s="27"/>
      <c r="AH4140" s="27"/>
      <c r="AI4140" s="25"/>
    </row>
    <row r="4141" spans="1:35" s="15" customFormat="1" ht="15" customHeight="1" x14ac:dyDescent="0.25">
      <c r="A4141" s="113" t="s">
        <v>20</v>
      </c>
      <c r="B4141" s="101" t="s">
        <v>22</v>
      </c>
      <c r="C4141" s="20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1"/>
      <c r="S4141" s="29"/>
      <c r="T4141" s="25" t="str">
        <f>'Laskun tiedot'!$A$45</f>
        <v xml:space="preserve"> </v>
      </c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</row>
    <row r="4142" spans="1:35" s="15" customFormat="1" ht="15" customHeight="1" x14ac:dyDescent="0.25">
      <c r="A4142" s="114"/>
      <c r="B4142" s="116"/>
      <c r="C4142" s="20"/>
      <c r="D4142" s="117" t="str">
        <f ca="1">INDIRECT("Jäsenet!C"&amp;AI4102)&amp;$B$2&amp;INDIRECT("Jäsenet!B"&amp;AI4102)</f>
        <v xml:space="preserve"> </v>
      </c>
      <c r="E4142" s="117"/>
      <c r="F4142" s="117"/>
      <c r="G4142" s="117"/>
      <c r="H4142" s="117"/>
      <c r="I4142" s="117"/>
      <c r="J4142" s="117"/>
      <c r="K4142" s="117"/>
      <c r="L4142" s="117"/>
      <c r="M4142" s="117"/>
      <c r="N4142" s="117"/>
      <c r="O4142" s="117"/>
      <c r="P4142" s="117"/>
      <c r="Q4142" s="117"/>
      <c r="R4142" s="117"/>
      <c r="S4142" s="29"/>
      <c r="T4142" s="25" t="str">
        <f>'Laskun tiedot'!$A$46</f>
        <v xml:space="preserve"> </v>
      </c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</row>
    <row r="4143" spans="1:35" s="15" customFormat="1" ht="15" customHeight="1" x14ac:dyDescent="0.25">
      <c r="A4143" s="114"/>
      <c r="B4143" s="116"/>
      <c r="C4143" s="20"/>
      <c r="D4143" s="117">
        <f ca="1">INDIRECT("Jäsenet!D"&amp;AI4102)</f>
        <v>0</v>
      </c>
      <c r="E4143" s="117"/>
      <c r="F4143" s="117"/>
      <c r="G4143" s="117"/>
      <c r="H4143" s="117"/>
      <c r="I4143" s="117"/>
      <c r="J4143" s="117"/>
      <c r="K4143" s="117"/>
      <c r="L4143" s="117"/>
      <c r="M4143" s="117"/>
      <c r="N4143" s="117"/>
      <c r="O4143" s="117"/>
      <c r="P4143" s="117"/>
      <c r="Q4143" s="117"/>
      <c r="R4143" s="117"/>
      <c r="S4143" s="29"/>
      <c r="T4143" s="25" t="str">
        <f>'Laskun tiedot'!$A$47</f>
        <v xml:space="preserve"> </v>
      </c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</row>
    <row r="4144" spans="1:35" s="15" customFormat="1" ht="15" customHeight="1" x14ac:dyDescent="0.25">
      <c r="A4144" s="114"/>
      <c r="B4144" s="116"/>
      <c r="C4144" s="20"/>
      <c r="D4144" s="118" t="str">
        <f ca="1">INDIRECT("Jäsenet!E"&amp;AI4102)&amp;$B$2&amp;INDIRECT("Jäsenet!F"&amp;AI4102)</f>
        <v xml:space="preserve"> </v>
      </c>
      <c r="E4144" s="118"/>
      <c r="F4144" s="118"/>
      <c r="G4144" s="118"/>
      <c r="H4144" s="118"/>
      <c r="I4144" s="118"/>
      <c r="J4144" s="118"/>
      <c r="K4144" s="118"/>
      <c r="L4144" s="118"/>
      <c r="M4144" s="118"/>
      <c r="N4144" s="118"/>
      <c r="O4144" s="118"/>
      <c r="P4144" s="118"/>
      <c r="Q4144" s="118"/>
      <c r="R4144" s="118"/>
      <c r="S4144" s="29"/>
      <c r="T4144" s="25" t="str">
        <f>'Laskun tiedot'!$A$48</f>
        <v xml:space="preserve"> </v>
      </c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</row>
    <row r="4145" spans="1:35" s="15" customFormat="1" ht="15" customHeight="1" x14ac:dyDescent="0.25">
      <c r="A4145" s="114"/>
      <c r="B4145" s="74"/>
      <c r="C4145" s="20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1"/>
      <c r="S4145" s="30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</row>
    <row r="4146" spans="1:35" s="15" customFormat="1" ht="12.6" customHeight="1" x14ac:dyDescent="0.25">
      <c r="A4146" s="114"/>
      <c r="B4146" s="119" t="s">
        <v>23</v>
      </c>
      <c r="C4146" s="20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121" t="s">
        <v>39</v>
      </c>
      <c r="T4146" s="122"/>
      <c r="U4146" s="123"/>
      <c r="V4146" s="81">
        <f ca="1">INDIRECT("Jäsenet!G"&amp;AI4102)</f>
        <v>10838</v>
      </c>
      <c r="W4146" s="82"/>
      <c r="X4146" s="82"/>
      <c r="Y4146" s="82"/>
      <c r="Z4146" s="82"/>
      <c r="AA4146" s="82"/>
      <c r="AB4146" s="82"/>
      <c r="AC4146" s="82"/>
      <c r="AD4146" s="82"/>
      <c r="AE4146" s="82"/>
      <c r="AF4146" s="82"/>
      <c r="AG4146" s="82"/>
      <c r="AH4146" s="82"/>
      <c r="AI4146" s="82"/>
    </row>
    <row r="4147" spans="1:35" s="15" customFormat="1" ht="12.6" customHeight="1" x14ac:dyDescent="0.25">
      <c r="A4147" s="115"/>
      <c r="B4147" s="120"/>
      <c r="C4147" s="28"/>
      <c r="D4147" s="28"/>
      <c r="E4147" s="28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124"/>
      <c r="T4147" s="125"/>
      <c r="U4147" s="126"/>
      <c r="V4147" s="83"/>
      <c r="W4147" s="84"/>
      <c r="X4147" s="84"/>
      <c r="Y4147" s="84"/>
      <c r="Z4147" s="84"/>
      <c r="AA4147" s="84"/>
      <c r="AB4147" s="85"/>
      <c r="AC4147" s="85"/>
      <c r="AD4147" s="85"/>
      <c r="AE4147" s="85"/>
      <c r="AF4147" s="85"/>
      <c r="AG4147" s="85"/>
      <c r="AH4147" s="85"/>
      <c r="AI4147" s="85"/>
    </row>
    <row r="4148" spans="1:35" s="15" customFormat="1" ht="24.95" customHeight="1" x14ac:dyDescent="0.25">
      <c r="A4148" s="86" t="s">
        <v>37</v>
      </c>
      <c r="B4148" s="87"/>
      <c r="C4148" s="88"/>
      <c r="D4148" s="89"/>
      <c r="E4148" s="89"/>
      <c r="F4148" s="89"/>
      <c r="G4148" s="89"/>
      <c r="H4148" s="89"/>
      <c r="I4148" s="89"/>
      <c r="J4148" s="89"/>
      <c r="K4148" s="89"/>
      <c r="L4148" s="89"/>
      <c r="M4148" s="89"/>
      <c r="N4148" s="89"/>
      <c r="O4148" s="89"/>
      <c r="P4148" s="89"/>
      <c r="Q4148" s="89"/>
      <c r="R4148" s="90"/>
      <c r="S4148" s="91" t="s">
        <v>40</v>
      </c>
      <c r="T4148" s="92"/>
      <c r="U4148" s="93"/>
      <c r="V4148" s="94">
        <f>'Laskun tiedot'!$A$8</f>
        <v>40907</v>
      </c>
      <c r="W4148" s="95"/>
      <c r="X4148" s="95"/>
      <c r="Y4148" s="95"/>
      <c r="Z4148" s="96"/>
      <c r="AA4148" s="97" t="s">
        <v>24</v>
      </c>
      <c r="AB4148" s="98"/>
      <c r="AC4148" s="99" t="str">
        <f>'Laskun tiedot'!$A$51</f>
        <v xml:space="preserve"> </v>
      </c>
      <c r="AD4148" s="99"/>
      <c r="AE4148" s="99"/>
      <c r="AF4148" s="99"/>
      <c r="AG4148" s="99"/>
      <c r="AH4148" s="99"/>
      <c r="AI4148" s="99"/>
    </row>
    <row r="4149" spans="1:35" s="15" customFormat="1" ht="9.9499999999999993" customHeight="1" x14ac:dyDescent="0.25">
      <c r="B4149" s="41"/>
      <c r="C4149" s="42"/>
      <c r="D4149" s="42"/>
      <c r="E4149" s="42"/>
      <c r="F4149" s="42"/>
      <c r="G4149" s="42"/>
      <c r="H4149" s="42"/>
      <c r="I4149" s="43"/>
      <c r="J4149" s="42"/>
      <c r="K4149" s="42"/>
      <c r="L4149" s="42"/>
      <c r="M4149" s="42"/>
      <c r="N4149" s="42"/>
      <c r="O4149" s="42"/>
      <c r="P4149" s="42"/>
      <c r="Q4149" s="18"/>
      <c r="R4149" s="18"/>
      <c r="S4149" s="44"/>
      <c r="T4149" s="44"/>
      <c r="U4149" s="19"/>
      <c r="V4149" s="45"/>
      <c r="W4149" s="45"/>
      <c r="X4149" s="45"/>
      <c r="Y4149" s="45"/>
      <c r="Z4149" s="45"/>
      <c r="AA4149" s="45"/>
      <c r="AB4149" s="46"/>
      <c r="AC4149" s="47"/>
      <c r="AD4149" s="48"/>
      <c r="AE4149" s="48"/>
      <c r="AF4149" s="48"/>
      <c r="AG4149" s="48"/>
      <c r="AH4149" s="48"/>
      <c r="AI4149" s="48"/>
    </row>
    <row r="4150" spans="1:35" s="15" customFormat="1" ht="50.1" customHeight="1" x14ac:dyDescent="0.25">
      <c r="B4150" s="41"/>
      <c r="C4150" s="42"/>
      <c r="D4150" s="42"/>
      <c r="E4150" s="42"/>
      <c r="F4150" s="42"/>
      <c r="G4150" s="42"/>
      <c r="H4150" s="42"/>
      <c r="I4150" s="43"/>
      <c r="J4150" s="42"/>
      <c r="K4150" s="42"/>
      <c r="L4150" s="42"/>
      <c r="M4150" s="42"/>
      <c r="N4150" s="42"/>
      <c r="O4150" s="42"/>
      <c r="P4150" s="42"/>
      <c r="Q4150" s="18"/>
      <c r="R4150" s="18"/>
      <c r="S4150" s="44"/>
      <c r="T4150" s="44"/>
      <c r="U4150" s="19"/>
      <c r="V4150" s="45"/>
      <c r="W4150" s="45"/>
      <c r="X4150" s="100" t="s">
        <v>38</v>
      </c>
      <c r="Y4150" s="100"/>
      <c r="Z4150" s="100"/>
      <c r="AA4150" s="100"/>
      <c r="AB4150" s="100"/>
      <c r="AC4150" s="100"/>
      <c r="AD4150" s="100"/>
      <c r="AE4150" s="100"/>
      <c r="AF4150" s="100"/>
      <c r="AG4150" s="100"/>
      <c r="AH4150" s="100"/>
      <c r="AI4150" s="100"/>
    </row>
    <row r="4151" spans="1:35" s="8" customFormat="1" ht="23.25" x14ac:dyDescent="0.35">
      <c r="B4151" s="66"/>
      <c r="C4151" s="150" t="str">
        <f>'Laskun tiedot'!$A$2</f>
        <v>Yhdistys ry</v>
      </c>
      <c r="D4151" s="150"/>
      <c r="E4151" s="150"/>
      <c r="F4151" s="150"/>
      <c r="G4151" s="150"/>
      <c r="H4151" s="150"/>
      <c r="I4151" s="150"/>
      <c r="J4151" s="150"/>
      <c r="K4151" s="150"/>
      <c r="L4151" s="150"/>
      <c r="M4151" s="150"/>
      <c r="N4151" s="150"/>
      <c r="O4151" s="150"/>
      <c r="P4151" s="150"/>
      <c r="Q4151" s="150"/>
      <c r="R4151" s="150"/>
      <c r="S4151" s="150"/>
      <c r="T4151" s="10"/>
      <c r="U4151" s="9"/>
      <c r="V4151" s="9"/>
      <c r="W4151" s="150" t="s">
        <v>16</v>
      </c>
      <c r="X4151" s="150"/>
      <c r="Y4151" s="150"/>
      <c r="Z4151" s="150"/>
    </row>
    <row r="4152" spans="1:35" s="15" customFormat="1" x14ac:dyDescent="0.25">
      <c r="B4152" s="15" t="s">
        <v>25</v>
      </c>
      <c r="AI4152" s="65">
        <v>85</v>
      </c>
    </row>
    <row r="4153" spans="1:35" s="11" customFormat="1" ht="15" customHeight="1" x14ac:dyDescent="0.2">
      <c r="V4153" s="68"/>
      <c r="W4153" s="145" t="s">
        <v>26</v>
      </c>
      <c r="X4153" s="145"/>
      <c r="Y4153" s="145"/>
      <c r="Z4153" s="145"/>
      <c r="AA4153" s="145"/>
      <c r="AB4153" s="145"/>
      <c r="AC4153" s="68"/>
      <c r="AD4153" s="68"/>
      <c r="AE4153" s="145" t="s">
        <v>18</v>
      </c>
      <c r="AF4153" s="145"/>
      <c r="AG4153" s="145"/>
      <c r="AH4153" s="145"/>
      <c r="AI4153" s="145"/>
    </row>
    <row r="4154" spans="1:35" s="15" customFormat="1" ht="15" customHeight="1" x14ac:dyDescent="0.25">
      <c r="B4154" s="62"/>
      <c r="C4154" s="146" t="str">
        <f ca="1">INDIRECT("Jäsenet!C"&amp;AI4152)&amp;$B$2&amp;INDIRECT("Jäsenet!B"&amp;AI4152)</f>
        <v xml:space="preserve"> </v>
      </c>
      <c r="D4154" s="146"/>
      <c r="E4154" s="146"/>
      <c r="F4154" s="146"/>
      <c r="G4154" s="146"/>
      <c r="H4154" s="146"/>
      <c r="I4154" s="146"/>
      <c r="J4154" s="146"/>
      <c r="K4154" s="146"/>
      <c r="L4154" s="146"/>
      <c r="M4154" s="146"/>
      <c r="N4154" s="146"/>
      <c r="O4154" s="146"/>
      <c r="P4154" s="146"/>
      <c r="Q4154" s="146"/>
      <c r="R4154" s="146"/>
      <c r="S4154" s="146"/>
      <c r="T4154" s="13"/>
      <c r="U4154" s="64"/>
      <c r="V4154" s="64"/>
      <c r="W4154" s="147">
        <f>'Laskun tiedot'!$A$5</f>
        <v>40618</v>
      </c>
      <c r="X4154" s="147"/>
      <c r="Y4154" s="147"/>
      <c r="Z4154" s="147"/>
      <c r="AA4154" s="147"/>
      <c r="AB4154" s="147"/>
      <c r="AC4154" s="64"/>
      <c r="AD4154" s="64"/>
      <c r="AE4154" s="147">
        <f>'Laskun tiedot'!$A$8</f>
        <v>40907</v>
      </c>
      <c r="AF4154" s="147"/>
      <c r="AG4154" s="147"/>
      <c r="AH4154" s="147"/>
      <c r="AI4154" s="147"/>
    </row>
    <row r="4155" spans="1:35" s="15" customFormat="1" ht="15" customHeight="1" x14ac:dyDescent="0.25">
      <c r="B4155" s="62"/>
      <c r="C4155" s="146">
        <f ca="1">INDIRECT("Jäsenet!D"&amp;AI4152)</f>
        <v>0</v>
      </c>
      <c r="D4155" s="146"/>
      <c r="E4155" s="146"/>
      <c r="F4155" s="146"/>
      <c r="G4155" s="146"/>
      <c r="H4155" s="146"/>
      <c r="I4155" s="146"/>
      <c r="J4155" s="146"/>
      <c r="K4155" s="146"/>
      <c r="L4155" s="146"/>
      <c r="M4155" s="146"/>
      <c r="N4155" s="146"/>
      <c r="O4155" s="146"/>
      <c r="P4155" s="146"/>
      <c r="Q4155" s="146"/>
      <c r="R4155" s="146"/>
      <c r="S4155" s="146"/>
    </row>
    <row r="4156" spans="1:35" s="11" customFormat="1" ht="15" customHeight="1" x14ac:dyDescent="0.25">
      <c r="B4156" s="67"/>
      <c r="C4156" s="148" t="str">
        <f ca="1">INDIRECT("Jäsenet!E"&amp;AI4152)&amp;$B$2&amp;INDIRECT("Jäsenet!F"&amp;AI4152)</f>
        <v xml:space="preserve"> </v>
      </c>
      <c r="D4156" s="148"/>
      <c r="E4156" s="148"/>
      <c r="F4156" s="148"/>
      <c r="G4156" s="148"/>
      <c r="H4156" s="148"/>
      <c r="I4156" s="148"/>
      <c r="J4156" s="148"/>
      <c r="K4156" s="148"/>
      <c r="L4156" s="148"/>
      <c r="M4156" s="148"/>
      <c r="N4156" s="148"/>
      <c r="O4156" s="148"/>
      <c r="P4156" s="148"/>
      <c r="Q4156" s="148"/>
      <c r="R4156" s="148"/>
      <c r="S4156" s="148"/>
      <c r="W4156" s="145" t="s">
        <v>17</v>
      </c>
      <c r="X4156" s="145"/>
      <c r="Y4156" s="145"/>
      <c r="Z4156" s="145"/>
      <c r="AA4156" s="145"/>
      <c r="AB4156" s="145"/>
    </row>
    <row r="4157" spans="1:35" s="15" customFormat="1" ht="15" customHeight="1" x14ac:dyDescent="0.25">
      <c r="T4157" s="78"/>
      <c r="U4157" s="63"/>
      <c r="V4157" s="63"/>
      <c r="W4157" s="149">
        <f ca="1">INDIRECT("Jäsenet!A"&amp;AI4152)</f>
        <v>84</v>
      </c>
      <c r="X4157" s="149"/>
      <c r="Y4157" s="149"/>
      <c r="Z4157" s="149"/>
      <c r="AA4157" s="149"/>
      <c r="AB4157" s="149"/>
    </row>
    <row r="4158" spans="1:35" s="15" customFormat="1" ht="15" customHeight="1" x14ac:dyDescent="0.25">
      <c r="B4158" s="39"/>
      <c r="C4158" s="39"/>
      <c r="D4158" s="39"/>
      <c r="E4158" s="39"/>
      <c r="F4158" s="39"/>
      <c r="G4158" s="39"/>
      <c r="H4158" s="39"/>
      <c r="I4158" s="39"/>
      <c r="J4158" s="39"/>
      <c r="K4158" s="39"/>
      <c r="L4158" s="39"/>
      <c r="M4158" s="39"/>
      <c r="N4158" s="39"/>
      <c r="O4158" s="39"/>
      <c r="P4158" s="39"/>
      <c r="Q4158" s="39"/>
      <c r="R4158" s="39"/>
      <c r="S4158" s="39"/>
      <c r="T4158" s="78"/>
      <c r="U4158" s="78"/>
      <c r="V4158" s="78"/>
      <c r="W4158" s="78"/>
      <c r="X4158" s="78"/>
      <c r="Y4158" s="78"/>
      <c r="Z4158" s="78"/>
      <c r="AA4158" s="39"/>
      <c r="AB4158" s="39"/>
      <c r="AC4158" s="39"/>
      <c r="AD4158" s="39"/>
      <c r="AE4158" s="39"/>
      <c r="AF4158" s="39"/>
      <c r="AG4158" s="39"/>
      <c r="AH4158" s="39"/>
      <c r="AI4158" s="39"/>
    </row>
    <row r="4159" spans="1:35" s="15" customFormat="1" ht="15" customHeight="1" x14ac:dyDescent="0.25">
      <c r="A4159" s="32"/>
      <c r="B4159" s="32"/>
      <c r="C4159" s="32"/>
      <c r="D4159" s="32"/>
      <c r="E4159" s="32"/>
      <c r="F4159" s="32"/>
      <c r="G4159" s="32"/>
      <c r="H4159" s="32"/>
      <c r="I4159" s="32"/>
      <c r="J4159" s="32"/>
      <c r="K4159" s="32"/>
      <c r="L4159" s="32"/>
      <c r="M4159" s="32"/>
      <c r="N4159" s="32"/>
      <c r="O4159" s="32"/>
      <c r="P4159" s="32"/>
      <c r="Q4159" s="32"/>
      <c r="R4159" s="32"/>
      <c r="S4159" s="32"/>
      <c r="T4159" s="33"/>
      <c r="U4159" s="33"/>
      <c r="V4159" s="33"/>
      <c r="W4159" s="35"/>
      <c r="X4159" s="33"/>
      <c r="Y4159" s="33"/>
      <c r="Z4159" s="33"/>
      <c r="AA4159" s="32"/>
      <c r="AB4159" s="32"/>
      <c r="AC4159" s="32"/>
      <c r="AD4159" s="32"/>
      <c r="AE4159" s="32"/>
      <c r="AF4159" s="32"/>
      <c r="AG4159" s="32"/>
      <c r="AH4159" s="32"/>
      <c r="AI4159" s="32"/>
    </row>
    <row r="4160" spans="1:35" s="15" customFormat="1" ht="15" customHeight="1" x14ac:dyDescent="0.25">
      <c r="B4160" s="39"/>
      <c r="C4160" s="39"/>
      <c r="D4160" s="39"/>
      <c r="E4160" s="39"/>
      <c r="F4160" s="39"/>
      <c r="G4160" s="39"/>
      <c r="H4160" s="39"/>
      <c r="I4160" s="39"/>
      <c r="J4160" s="39"/>
      <c r="K4160" s="39"/>
      <c r="L4160" s="39"/>
      <c r="M4160" s="39"/>
      <c r="N4160" s="39"/>
      <c r="O4160" s="39"/>
      <c r="P4160" s="39"/>
      <c r="Q4160" s="39"/>
      <c r="R4160" s="39"/>
      <c r="S4160" s="39"/>
      <c r="T4160" s="78"/>
      <c r="U4160" s="78"/>
      <c r="V4160" s="78"/>
      <c r="W4160" s="34"/>
      <c r="X4160" s="78"/>
      <c r="Y4160" s="78"/>
      <c r="Z4160" s="78"/>
      <c r="AA4160" s="39"/>
      <c r="AB4160" s="39"/>
      <c r="AC4160" s="39"/>
      <c r="AD4160" s="39"/>
      <c r="AE4160" s="39"/>
      <c r="AF4160" s="39"/>
      <c r="AG4160" s="39"/>
      <c r="AH4160" s="39"/>
      <c r="AI4160" s="39"/>
    </row>
    <row r="4161" spans="2:35" s="15" customFormat="1" ht="15" customHeight="1" x14ac:dyDescent="0.25">
      <c r="B4161" s="36" t="str">
        <f>'Laskun tiedot'!$A$11</f>
        <v>--------------------</v>
      </c>
      <c r="C4161" s="39"/>
      <c r="D4161" s="39"/>
      <c r="E4161" s="39"/>
      <c r="F4161" s="39"/>
      <c r="G4161" s="39"/>
      <c r="H4161" s="39"/>
      <c r="I4161" s="39"/>
      <c r="J4161" s="39"/>
      <c r="K4161" s="39"/>
      <c r="L4161" s="39"/>
      <c r="M4161" s="39"/>
      <c r="N4161" s="39"/>
      <c r="O4161" s="39"/>
      <c r="P4161" s="39"/>
      <c r="Q4161" s="39"/>
      <c r="R4161" s="39"/>
      <c r="S4161" s="39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7"/>
      <c r="AI4161" s="17"/>
    </row>
    <row r="4162" spans="2:35" s="15" customFormat="1" ht="15" customHeight="1" x14ac:dyDescent="0.25">
      <c r="B4162" s="36" t="str">
        <f>'Laskun tiedot'!$A$12</f>
        <v>Vuosi 2011</v>
      </c>
      <c r="C4162" s="78"/>
      <c r="D4162" s="78"/>
      <c r="E4162" s="78"/>
      <c r="F4162" s="78"/>
      <c r="G4162" s="78"/>
      <c r="H4162" s="78"/>
      <c r="I4162" s="78"/>
      <c r="J4162" s="78"/>
      <c r="K4162" s="78"/>
      <c r="L4162" s="78"/>
      <c r="M4162" s="78"/>
      <c r="N4162" s="78"/>
      <c r="O4162" s="78"/>
      <c r="P4162" s="39"/>
      <c r="Q4162" s="39"/>
      <c r="R4162" s="39"/>
      <c r="S4162" s="39"/>
      <c r="T4162" s="39"/>
      <c r="U4162" s="39"/>
      <c r="V4162" s="39"/>
      <c r="W4162" s="39"/>
      <c r="X4162" s="39"/>
      <c r="Y4162" s="39"/>
      <c r="Z4162" s="39"/>
      <c r="AA4162" s="39"/>
      <c r="AB4162" s="39"/>
      <c r="AC4162" s="13"/>
      <c r="AD4162" s="13"/>
      <c r="AE4162" s="13"/>
      <c r="AF4162" s="13"/>
      <c r="AG4162" s="13"/>
      <c r="AH4162" s="13"/>
      <c r="AI4162" s="13"/>
    </row>
    <row r="4163" spans="2:35" s="15" customFormat="1" ht="15" customHeight="1" x14ac:dyDescent="0.25">
      <c r="B4163" s="36" t="str">
        <f>'Laskun tiedot'!$A$13</f>
        <v>JÄSENMAKSU ………. 10 €</v>
      </c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</row>
    <row r="4164" spans="2:35" s="15" customFormat="1" ht="15" customHeight="1" x14ac:dyDescent="0.25">
      <c r="B4164" s="36" t="str">
        <f>'Laskun tiedot'!$A$14</f>
        <v>--------------------</v>
      </c>
      <c r="T4164" s="39"/>
      <c r="AC4164" s="39"/>
    </row>
    <row r="4165" spans="2:35" s="15" customFormat="1" ht="15" customHeight="1" x14ac:dyDescent="0.25">
      <c r="B4165" s="36" t="str">
        <f>'Laskun tiedot'!$A$15</f>
        <v xml:space="preserve"> </v>
      </c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/>
    </row>
    <row r="4166" spans="2:35" s="15" customFormat="1" ht="15" customHeight="1" x14ac:dyDescent="0.25">
      <c r="B4166" s="36" t="str">
        <f>'Laskun tiedot'!$A$16</f>
        <v xml:space="preserve"> </v>
      </c>
      <c r="C4166" s="39"/>
      <c r="D4166" s="39"/>
      <c r="E4166" s="39"/>
      <c r="F4166" s="39"/>
      <c r="G4166" s="39"/>
      <c r="H4166" s="39"/>
      <c r="I4166" s="39"/>
      <c r="J4166" s="39"/>
      <c r="K4166" s="39"/>
      <c r="L4166" s="39"/>
      <c r="M4166" s="39"/>
      <c r="N4166" s="39"/>
      <c r="O4166" s="39"/>
      <c r="P4166" s="39"/>
      <c r="Q4166" s="39"/>
      <c r="R4166" s="39"/>
      <c r="S4166" s="39"/>
      <c r="T4166" s="39"/>
      <c r="U4166" s="39"/>
      <c r="V4166" s="39"/>
      <c r="W4166" s="39"/>
      <c r="X4166" s="39"/>
      <c r="Y4166" s="39"/>
      <c r="Z4166" s="39"/>
      <c r="AA4166" s="39"/>
      <c r="AB4166" s="39"/>
      <c r="AC4166" s="39"/>
      <c r="AD4166" s="39"/>
      <c r="AE4166" s="39"/>
      <c r="AF4166" s="39"/>
      <c r="AG4166" s="39"/>
      <c r="AH4166" s="39"/>
      <c r="AI4166" s="39"/>
    </row>
    <row r="4167" spans="2:35" s="15" customFormat="1" ht="15" customHeight="1" x14ac:dyDescent="0.25">
      <c r="B4167" s="36" t="str">
        <f>'Laskun tiedot'!$A$17</f>
        <v xml:space="preserve"> </v>
      </c>
    </row>
    <row r="4168" spans="2:35" s="11" customFormat="1" ht="15" customHeight="1" x14ac:dyDescent="0.25">
      <c r="B4168" s="36" t="str">
        <f>'Laskun tiedot'!$A$18</f>
        <v xml:space="preserve"> </v>
      </c>
    </row>
    <row r="4169" spans="2:35" s="15" customFormat="1" ht="15" customHeight="1" x14ac:dyDescent="0.25">
      <c r="B4169" s="36" t="str">
        <f>'Laskun tiedot'!$A$19</f>
        <v xml:space="preserve"> </v>
      </c>
      <c r="M4169" s="16"/>
      <c r="N4169" s="1"/>
      <c r="O4169" s="1"/>
      <c r="P4169" s="16"/>
      <c r="Q4169" s="1"/>
      <c r="R4169" s="1"/>
      <c r="T4169" s="16"/>
      <c r="U4169" s="1"/>
      <c r="V4169" s="1"/>
      <c r="W4169" s="1"/>
      <c r="X4169" s="1"/>
      <c r="Z4169" s="16"/>
      <c r="AA4169" s="1"/>
      <c r="AB4169" s="1"/>
      <c r="AD4169" s="16"/>
      <c r="AE4169" s="1"/>
      <c r="AF4169" s="1"/>
      <c r="AG4169" s="1"/>
      <c r="AH4169" s="1"/>
    </row>
    <row r="4170" spans="2:35" s="15" customFormat="1" ht="15" customHeight="1" x14ac:dyDescent="0.25">
      <c r="B4170" s="36" t="str">
        <f>'Laskun tiedot'!$A$20</f>
        <v xml:space="preserve"> </v>
      </c>
      <c r="M4170" s="16"/>
      <c r="N4170" s="1"/>
      <c r="O4170" s="1"/>
      <c r="P4170" s="16"/>
      <c r="Q4170" s="1"/>
      <c r="R4170" s="1"/>
      <c r="T4170" s="16"/>
      <c r="U4170" s="1"/>
      <c r="V4170" s="1"/>
      <c r="W4170" s="1"/>
      <c r="X4170" s="1"/>
      <c r="Z4170" s="16"/>
      <c r="AA4170" s="1"/>
      <c r="AB4170" s="1"/>
      <c r="AD4170" s="16"/>
      <c r="AE4170" s="1"/>
      <c r="AF4170" s="1"/>
      <c r="AG4170" s="1"/>
      <c r="AH4170" s="1"/>
    </row>
    <row r="4171" spans="2:35" s="15" customFormat="1" ht="15" customHeight="1" x14ac:dyDescent="0.25">
      <c r="B4171" s="36" t="str">
        <f>'Laskun tiedot'!$A$21</f>
        <v xml:space="preserve"> </v>
      </c>
      <c r="M4171" s="16"/>
      <c r="N4171" s="1"/>
      <c r="O4171" s="1"/>
      <c r="P4171" s="16"/>
      <c r="Q4171" s="1"/>
      <c r="R4171" s="1"/>
      <c r="T4171" s="16"/>
      <c r="U4171" s="1"/>
      <c r="V4171" s="1"/>
      <c r="W4171" s="1"/>
      <c r="X4171" s="1"/>
      <c r="Z4171" s="16"/>
      <c r="AA4171" s="1"/>
      <c r="AB4171" s="1"/>
      <c r="AD4171" s="16"/>
      <c r="AE4171" s="1"/>
      <c r="AF4171" s="1"/>
      <c r="AG4171" s="1"/>
      <c r="AH4171" s="1"/>
    </row>
    <row r="4172" spans="2:35" s="15" customFormat="1" ht="15" customHeight="1" x14ac:dyDescent="0.25">
      <c r="B4172" s="36" t="str">
        <f>'Laskun tiedot'!$A$22</f>
        <v xml:space="preserve"> </v>
      </c>
      <c r="M4172" s="16"/>
      <c r="N4172" s="1"/>
      <c r="O4172" s="1"/>
      <c r="P4172" s="16"/>
      <c r="Q4172" s="1"/>
      <c r="R4172" s="1"/>
      <c r="T4172" s="16"/>
      <c r="U4172" s="1"/>
      <c r="V4172" s="1"/>
      <c r="W4172" s="1"/>
      <c r="X4172" s="1"/>
      <c r="Z4172" s="16"/>
      <c r="AA4172" s="1"/>
      <c r="AB4172" s="1"/>
      <c r="AD4172" s="16"/>
      <c r="AE4172" s="1"/>
      <c r="AF4172" s="1"/>
      <c r="AG4172" s="1"/>
      <c r="AH4172" s="1"/>
    </row>
    <row r="4173" spans="2:35" s="15" customFormat="1" ht="15" customHeight="1" x14ac:dyDescent="0.25">
      <c r="B4173" s="36" t="str">
        <f>'Laskun tiedot'!$A$23</f>
        <v xml:space="preserve"> </v>
      </c>
      <c r="M4173" s="16"/>
      <c r="N4173" s="1"/>
      <c r="O4173" s="1"/>
      <c r="P4173" s="16"/>
      <c r="Q4173" s="1"/>
      <c r="R4173" s="1"/>
      <c r="T4173" s="16"/>
      <c r="U4173" s="1"/>
      <c r="V4173" s="1"/>
      <c r="W4173" s="1"/>
      <c r="X4173" s="1"/>
      <c r="Z4173" s="16"/>
      <c r="AA4173" s="1"/>
      <c r="AB4173" s="1"/>
      <c r="AD4173" s="16"/>
      <c r="AE4173" s="1"/>
      <c r="AF4173" s="1"/>
      <c r="AG4173" s="1"/>
      <c r="AH4173" s="1"/>
    </row>
    <row r="4174" spans="2:35" s="15" customFormat="1" ht="15" customHeight="1" x14ac:dyDescent="0.25">
      <c r="B4174" s="36" t="str">
        <f>'Laskun tiedot'!$A$24</f>
        <v xml:space="preserve"> </v>
      </c>
      <c r="M4174" s="16"/>
      <c r="N4174" s="1"/>
      <c r="O4174" s="1"/>
      <c r="P4174" s="16"/>
      <c r="Q4174" s="1"/>
      <c r="R4174" s="1"/>
      <c r="T4174" s="16"/>
      <c r="U4174" s="1"/>
      <c r="V4174" s="1"/>
      <c r="W4174" s="1"/>
      <c r="X4174" s="1"/>
      <c r="Z4174" s="16"/>
      <c r="AA4174" s="1"/>
      <c r="AB4174" s="1"/>
      <c r="AD4174" s="16"/>
      <c r="AE4174" s="1"/>
      <c r="AF4174" s="1"/>
      <c r="AG4174" s="1"/>
      <c r="AH4174" s="1"/>
    </row>
    <row r="4175" spans="2:35" s="15" customFormat="1" ht="15" customHeight="1" x14ac:dyDescent="0.25">
      <c r="B4175" s="36" t="str">
        <f>'Laskun tiedot'!$A$25</f>
        <v xml:space="preserve"> </v>
      </c>
      <c r="M4175" s="16"/>
      <c r="N4175" s="1"/>
      <c r="O4175" s="1"/>
      <c r="P4175" s="16"/>
      <c r="Q4175" s="1"/>
      <c r="R4175" s="1"/>
      <c r="T4175" s="16"/>
      <c r="U4175" s="1"/>
      <c r="V4175" s="1"/>
      <c r="W4175" s="1"/>
      <c r="X4175" s="1"/>
      <c r="Z4175" s="16"/>
      <c r="AA4175" s="1"/>
      <c r="AB4175" s="1"/>
      <c r="AD4175" s="16"/>
      <c r="AE4175" s="1"/>
      <c r="AF4175" s="1"/>
      <c r="AG4175" s="1"/>
      <c r="AH4175" s="1"/>
    </row>
    <row r="4176" spans="2:35" s="15" customFormat="1" ht="15" customHeight="1" x14ac:dyDescent="0.25">
      <c r="B4176" s="36" t="str">
        <f>'Laskun tiedot'!$A$26</f>
        <v xml:space="preserve"> </v>
      </c>
      <c r="M4176" s="16"/>
      <c r="N4176" s="1"/>
      <c r="O4176" s="1"/>
      <c r="P4176" s="16"/>
      <c r="Q4176" s="1"/>
      <c r="R4176" s="1"/>
      <c r="T4176" s="16"/>
      <c r="U4176" s="1"/>
      <c r="V4176" s="1"/>
      <c r="W4176" s="1"/>
      <c r="X4176" s="1"/>
      <c r="Z4176" s="16"/>
      <c r="AA4176" s="1"/>
      <c r="AB4176" s="1"/>
      <c r="AD4176" s="16"/>
      <c r="AE4176" s="1"/>
      <c r="AF4176" s="1"/>
      <c r="AG4176" s="1"/>
      <c r="AH4176" s="1"/>
    </row>
    <row r="4177" spans="1:35" s="15" customFormat="1" ht="15" customHeight="1" x14ac:dyDescent="0.25">
      <c r="B4177" s="36" t="str">
        <f>'Laskun tiedot'!$A$27</f>
        <v xml:space="preserve"> </v>
      </c>
      <c r="M4177" s="16"/>
      <c r="N4177" s="1"/>
      <c r="O4177" s="1"/>
      <c r="P4177" s="16"/>
      <c r="Q4177" s="1"/>
      <c r="R4177" s="1"/>
      <c r="T4177" s="16"/>
      <c r="U4177" s="1"/>
      <c r="V4177" s="1"/>
      <c r="W4177" s="1"/>
      <c r="X4177" s="1"/>
      <c r="Z4177" s="16"/>
      <c r="AA4177" s="1"/>
      <c r="AB4177" s="1"/>
      <c r="AD4177" s="16"/>
      <c r="AE4177" s="1"/>
      <c r="AF4177" s="1"/>
      <c r="AG4177" s="1"/>
      <c r="AH4177" s="1"/>
    </row>
    <row r="4178" spans="1:35" s="15" customFormat="1" ht="15" customHeight="1" x14ac:dyDescent="0.25">
      <c r="B4178" s="36"/>
      <c r="M4178" s="16"/>
      <c r="N4178" s="1"/>
      <c r="O4178" s="1"/>
      <c r="P4178" s="16"/>
      <c r="Q4178" s="1"/>
      <c r="R4178" s="1"/>
      <c r="T4178" s="16"/>
      <c r="U4178" s="1"/>
      <c r="V4178" s="1"/>
      <c r="W4178" s="1"/>
      <c r="X4178" s="1"/>
      <c r="Z4178" s="16"/>
      <c r="AA4178" s="1"/>
      <c r="AB4178" s="1"/>
      <c r="AD4178" s="16"/>
      <c r="AE4178" s="1"/>
      <c r="AF4178" s="1"/>
      <c r="AG4178" s="1"/>
      <c r="AH4178" s="1"/>
    </row>
    <row r="4179" spans="1:35" s="80" customFormat="1" ht="12" customHeight="1" x14ac:dyDescent="0.25">
      <c r="B4179" s="143" t="str">
        <f>'Laskun tiedot'!$A$30</f>
        <v>Sihteeri:</v>
      </c>
      <c r="C4179" s="143"/>
      <c r="D4179" s="143"/>
      <c r="E4179" s="143"/>
      <c r="F4179" s="143"/>
      <c r="G4179" s="143"/>
      <c r="H4179" s="143"/>
      <c r="I4179" s="143"/>
      <c r="J4179" s="143" t="str">
        <f>'Laskun tiedot'!$B$30</f>
        <v>Puh.</v>
      </c>
      <c r="K4179" s="143"/>
      <c r="L4179" s="143"/>
      <c r="M4179" s="143"/>
      <c r="N4179" s="143"/>
      <c r="O4179" s="143"/>
      <c r="P4179" s="143"/>
      <c r="Q4179" s="143"/>
      <c r="R4179" s="143"/>
      <c r="S4179" s="143" t="str">
        <f>'Laskun tiedot'!$C$30</f>
        <v xml:space="preserve"> </v>
      </c>
      <c r="T4179" s="143"/>
      <c r="U4179" s="143"/>
      <c r="V4179" s="143"/>
      <c r="W4179" s="143"/>
      <c r="X4179" s="143"/>
      <c r="Y4179" s="143"/>
      <c r="Z4179" s="143"/>
      <c r="AA4179" s="143" t="str">
        <f>'Laskun tiedot'!$D$30</f>
        <v xml:space="preserve"> </v>
      </c>
      <c r="AB4179" s="143"/>
      <c r="AC4179" s="143"/>
      <c r="AD4179" s="143"/>
      <c r="AE4179" s="143"/>
      <c r="AF4179" s="143"/>
      <c r="AG4179" s="143"/>
      <c r="AH4179" s="143"/>
      <c r="AI4179" s="143"/>
    </row>
    <row r="4180" spans="1:35" s="79" customFormat="1" ht="12" customHeight="1" x14ac:dyDescent="0.2">
      <c r="B4180" s="143" t="str">
        <f>'Laskun tiedot'!$A$31</f>
        <v xml:space="preserve"> </v>
      </c>
      <c r="C4180" s="143"/>
      <c r="D4180" s="143"/>
      <c r="E4180" s="143"/>
      <c r="F4180" s="143"/>
      <c r="G4180" s="143"/>
      <c r="H4180" s="143"/>
      <c r="I4180" s="143"/>
      <c r="J4180" s="143" t="str">
        <f>'Laskun tiedot'!$B$31</f>
        <v xml:space="preserve"> </v>
      </c>
      <c r="K4180" s="143"/>
      <c r="L4180" s="143"/>
      <c r="M4180" s="143"/>
      <c r="N4180" s="143"/>
      <c r="O4180" s="143"/>
      <c r="P4180" s="143"/>
      <c r="Q4180" s="143"/>
      <c r="R4180" s="143"/>
      <c r="S4180" s="144" t="str">
        <f>'Laskun tiedot'!$C$31</f>
        <v xml:space="preserve"> </v>
      </c>
      <c r="T4180" s="144"/>
      <c r="U4180" s="144"/>
      <c r="V4180" s="144"/>
      <c r="W4180" s="144"/>
      <c r="X4180" s="144"/>
      <c r="Y4180" s="144"/>
      <c r="Z4180" s="144"/>
      <c r="AA4180" s="144" t="str">
        <f>'Laskun tiedot'!$D$31</f>
        <v xml:space="preserve"> </v>
      </c>
      <c r="AB4180" s="144"/>
      <c r="AC4180" s="144"/>
      <c r="AD4180" s="144"/>
      <c r="AE4180" s="144"/>
      <c r="AF4180" s="144"/>
      <c r="AG4180" s="144"/>
      <c r="AH4180" s="144"/>
      <c r="AI4180" s="144"/>
    </row>
    <row r="4181" spans="1:35" s="80" customFormat="1" ht="12" customHeight="1" x14ac:dyDescent="0.25">
      <c r="B4181" s="143" t="str">
        <f>'Laskun tiedot'!$A$32</f>
        <v xml:space="preserve"> </v>
      </c>
      <c r="C4181" s="143"/>
      <c r="D4181" s="143"/>
      <c r="E4181" s="143"/>
      <c r="F4181" s="143"/>
      <c r="G4181" s="143"/>
      <c r="H4181" s="143"/>
      <c r="I4181" s="143"/>
      <c r="J4181" s="143" t="str">
        <f>'Laskun tiedot'!$B$32</f>
        <v xml:space="preserve"> </v>
      </c>
      <c r="K4181" s="143"/>
      <c r="L4181" s="143"/>
      <c r="M4181" s="143"/>
      <c r="N4181" s="143"/>
      <c r="O4181" s="143"/>
      <c r="P4181" s="143"/>
      <c r="Q4181" s="143"/>
      <c r="R4181" s="143"/>
      <c r="S4181" s="144" t="str">
        <f>'Laskun tiedot'!$C$32</f>
        <v xml:space="preserve"> </v>
      </c>
      <c r="T4181" s="144"/>
      <c r="U4181" s="144"/>
      <c r="V4181" s="144"/>
      <c r="W4181" s="144"/>
      <c r="X4181" s="144"/>
      <c r="Y4181" s="144"/>
      <c r="Z4181" s="144"/>
      <c r="AA4181" s="144" t="str">
        <f>'Laskun tiedot'!$D$32</f>
        <v xml:space="preserve"> </v>
      </c>
      <c r="AB4181" s="144"/>
      <c r="AC4181" s="144"/>
      <c r="AD4181" s="144"/>
      <c r="AE4181" s="144"/>
      <c r="AF4181" s="144"/>
      <c r="AG4181" s="144"/>
      <c r="AH4181" s="144"/>
      <c r="AI4181" s="144"/>
    </row>
    <row r="4182" spans="1:35" s="15" customFormat="1" ht="15" customHeight="1" x14ac:dyDescent="0.25">
      <c r="A4182" s="60"/>
      <c r="B4182" s="61"/>
      <c r="C4182" s="61"/>
      <c r="D4182" s="61"/>
      <c r="E4182" s="61"/>
      <c r="F4182" s="61"/>
      <c r="G4182" s="61"/>
      <c r="H4182" s="61"/>
      <c r="I4182" s="61"/>
      <c r="J4182" s="61"/>
      <c r="K4182" s="61"/>
      <c r="L4182" s="61"/>
      <c r="M4182" s="61"/>
      <c r="N4182" s="61"/>
      <c r="O4182" s="61"/>
      <c r="P4182" s="61"/>
      <c r="Q4182" s="61"/>
      <c r="R4182" s="61"/>
      <c r="S4182" s="61"/>
      <c r="T4182" s="61"/>
      <c r="U4182" s="61"/>
      <c r="V4182" s="61"/>
      <c r="W4182" s="61"/>
      <c r="X4182" s="61"/>
      <c r="Y4182" s="61"/>
      <c r="Z4182" s="61"/>
      <c r="AA4182" s="61"/>
      <c r="AB4182" s="61"/>
      <c r="AC4182" s="61"/>
      <c r="AD4182" s="61"/>
      <c r="AE4182" s="61"/>
      <c r="AF4182" s="61"/>
      <c r="AG4182" s="61"/>
      <c r="AH4182" s="61"/>
      <c r="AI4182" s="61"/>
    </row>
    <row r="4183" spans="1:35" s="15" customFormat="1" ht="15" customHeight="1" x14ac:dyDescent="0.25">
      <c r="B4183" s="39"/>
      <c r="C4183" s="39"/>
      <c r="D4183" s="39"/>
      <c r="E4183" s="39"/>
      <c r="F4183" s="39"/>
      <c r="G4183" s="39"/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S4183" s="39"/>
      <c r="T4183" s="39"/>
      <c r="U4183" s="39"/>
      <c r="V4183" s="39"/>
      <c r="W4183" s="39"/>
      <c r="X4183" s="39"/>
      <c r="Y4183" s="39"/>
      <c r="Z4183" s="39"/>
      <c r="AA4183" s="39"/>
      <c r="AB4183" s="59"/>
      <c r="AC4183" s="59"/>
      <c r="AD4183" s="39"/>
      <c r="AE4183" s="39"/>
      <c r="AF4183" s="39"/>
      <c r="AG4183" s="39"/>
      <c r="AH4183" s="39"/>
      <c r="AI4183" s="39"/>
    </row>
    <row r="4184" spans="1:35" s="15" customFormat="1" ht="11.1" customHeight="1" x14ac:dyDescent="0.25">
      <c r="A4184" s="72"/>
      <c r="B4184" s="73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27" t="s">
        <v>35</v>
      </c>
      <c r="T4184" s="128"/>
      <c r="U4184" s="128"/>
      <c r="V4184" s="128"/>
      <c r="W4184" s="128"/>
      <c r="X4184" s="128"/>
      <c r="Y4184" s="128"/>
      <c r="Z4184" s="128"/>
      <c r="AA4184" s="129"/>
      <c r="AB4184" s="128" t="s">
        <v>36</v>
      </c>
      <c r="AC4184" s="128"/>
      <c r="AD4184" s="128"/>
      <c r="AE4184" s="128"/>
      <c r="AF4184" s="128"/>
      <c r="AG4184" s="128"/>
      <c r="AH4184" s="128"/>
      <c r="AI4184" s="128"/>
    </row>
    <row r="4185" spans="1:35" s="15" customFormat="1" ht="15" customHeight="1" x14ac:dyDescent="0.25">
      <c r="A4185" s="116" t="s">
        <v>19</v>
      </c>
      <c r="B4185" s="130"/>
      <c r="C4185" s="20"/>
      <c r="D4185" s="133" t="str">
        <f>'Laskun tiedot'!$A$35</f>
        <v>EKOP 123456-09876543</v>
      </c>
      <c r="E4185" s="133"/>
      <c r="F4185" s="133"/>
      <c r="G4185" s="133"/>
      <c r="H4185" s="133"/>
      <c r="I4185" s="133"/>
      <c r="J4185" s="133"/>
      <c r="K4185" s="133"/>
      <c r="L4185" s="133"/>
      <c r="M4185" s="133"/>
      <c r="N4185" s="133"/>
      <c r="O4185" s="133"/>
      <c r="P4185" s="133"/>
      <c r="Q4185" s="133"/>
      <c r="R4185" s="133"/>
      <c r="S4185" s="134" t="str">
        <f>'Laskun tiedot'!$B$35</f>
        <v>FI67 1234 5609 8765 43</v>
      </c>
      <c r="T4185" s="135"/>
      <c r="U4185" s="135"/>
      <c r="V4185" s="135"/>
      <c r="W4185" s="135"/>
      <c r="X4185" s="135"/>
      <c r="Y4185" s="135"/>
      <c r="Z4185" s="135"/>
      <c r="AA4185" s="136"/>
      <c r="AB4185" s="135" t="str">
        <f>'Laskun tiedot'!$C$35</f>
        <v>OKOYFIHH</v>
      </c>
      <c r="AC4185" s="135"/>
      <c r="AD4185" s="135"/>
      <c r="AE4185" s="135"/>
      <c r="AF4185" s="135"/>
      <c r="AG4185" s="135"/>
      <c r="AH4185" s="135"/>
      <c r="AI4185" s="135"/>
    </row>
    <row r="4186" spans="1:35" s="15" customFormat="1" ht="15" customHeight="1" x14ac:dyDescent="0.25">
      <c r="A4186" s="116"/>
      <c r="B4186" s="130"/>
      <c r="C4186" s="20"/>
      <c r="D4186" s="133" t="str">
        <f>'Laskun tiedot'!$A$36</f>
        <v xml:space="preserve"> </v>
      </c>
      <c r="E4186" s="133"/>
      <c r="F4186" s="133"/>
      <c r="G4186" s="133"/>
      <c r="H4186" s="133"/>
      <c r="I4186" s="133"/>
      <c r="J4186" s="133"/>
      <c r="K4186" s="133"/>
      <c r="L4186" s="133"/>
      <c r="M4186" s="133"/>
      <c r="N4186" s="133"/>
      <c r="O4186" s="133"/>
      <c r="P4186" s="133"/>
      <c r="Q4186" s="133"/>
      <c r="R4186" s="137"/>
      <c r="S4186" s="134" t="str">
        <f>'Laskun tiedot'!$B$36</f>
        <v xml:space="preserve"> </v>
      </c>
      <c r="T4186" s="135"/>
      <c r="U4186" s="135"/>
      <c r="V4186" s="135"/>
      <c r="W4186" s="135"/>
      <c r="X4186" s="135"/>
      <c r="Y4186" s="135"/>
      <c r="Z4186" s="135"/>
      <c r="AA4186" s="136"/>
      <c r="AB4186" s="134" t="str">
        <f>'Laskun tiedot'!$C$36</f>
        <v xml:space="preserve"> </v>
      </c>
      <c r="AC4186" s="135"/>
      <c r="AD4186" s="135"/>
      <c r="AE4186" s="135"/>
      <c r="AF4186" s="135"/>
      <c r="AG4186" s="135"/>
      <c r="AH4186" s="135"/>
      <c r="AI4186" s="135"/>
    </row>
    <row r="4187" spans="1:35" s="15" customFormat="1" ht="15" customHeight="1" x14ac:dyDescent="0.25">
      <c r="A4187" s="131"/>
      <c r="B4187" s="132"/>
      <c r="C4187" s="20"/>
      <c r="D4187" s="138" t="str">
        <f>'Laskun tiedot'!$A$37</f>
        <v xml:space="preserve"> </v>
      </c>
      <c r="E4187" s="138"/>
      <c r="F4187" s="138"/>
      <c r="G4187" s="138"/>
      <c r="H4187" s="138"/>
      <c r="I4187" s="138"/>
      <c r="J4187" s="138"/>
      <c r="K4187" s="138"/>
      <c r="L4187" s="138"/>
      <c r="M4187" s="138"/>
      <c r="N4187" s="138"/>
      <c r="O4187" s="138"/>
      <c r="P4187" s="138"/>
      <c r="Q4187" s="138"/>
      <c r="R4187" s="139"/>
      <c r="S4187" s="140" t="str">
        <f>'Laskun tiedot'!$B$37</f>
        <v xml:space="preserve"> </v>
      </c>
      <c r="T4187" s="141"/>
      <c r="U4187" s="141"/>
      <c r="V4187" s="141"/>
      <c r="W4187" s="141"/>
      <c r="X4187" s="141"/>
      <c r="Y4187" s="141"/>
      <c r="Z4187" s="141"/>
      <c r="AA4187" s="142"/>
      <c r="AB4187" s="140" t="str">
        <f>'Laskun tiedot'!$C$37</f>
        <v xml:space="preserve"> </v>
      </c>
      <c r="AC4187" s="141"/>
      <c r="AD4187" s="141"/>
      <c r="AE4187" s="141"/>
      <c r="AF4187" s="141"/>
      <c r="AG4187" s="141"/>
      <c r="AH4187" s="141"/>
      <c r="AI4187" s="141"/>
    </row>
    <row r="4188" spans="1:35" s="15" customFormat="1" ht="15" customHeight="1" x14ac:dyDescent="0.25">
      <c r="A4188" s="101" t="s">
        <v>21</v>
      </c>
      <c r="B4188" s="102"/>
      <c r="C4188" s="22"/>
      <c r="D4188" s="107" t="str">
        <f>'Laskun tiedot'!$A$40</f>
        <v xml:space="preserve"> </v>
      </c>
      <c r="E4188" s="107"/>
      <c r="F4188" s="107"/>
      <c r="G4188" s="107"/>
      <c r="H4188" s="107"/>
      <c r="I4188" s="107"/>
      <c r="J4188" s="107"/>
      <c r="K4188" s="107"/>
      <c r="L4188" s="107"/>
      <c r="M4188" s="107"/>
      <c r="N4188" s="107"/>
      <c r="O4188" s="107"/>
      <c r="P4188" s="107"/>
      <c r="Q4188" s="107"/>
      <c r="R4188" s="108"/>
      <c r="S4188" s="23"/>
      <c r="T4188" s="24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</row>
    <row r="4189" spans="1:35" s="15" customFormat="1" ht="15" customHeight="1" x14ac:dyDescent="0.25">
      <c r="A4189" s="103"/>
      <c r="B4189" s="104"/>
      <c r="C4189" s="20"/>
      <c r="D4189" s="109"/>
      <c r="E4189" s="109"/>
      <c r="F4189" s="109"/>
      <c r="G4189" s="109"/>
      <c r="H4189" s="109"/>
      <c r="I4189" s="109"/>
      <c r="J4189" s="109"/>
      <c r="K4189" s="109"/>
      <c r="L4189" s="109"/>
      <c r="M4189" s="109"/>
      <c r="N4189" s="109"/>
      <c r="O4189" s="109"/>
      <c r="P4189" s="109"/>
      <c r="Q4189" s="109"/>
      <c r="R4189" s="110"/>
      <c r="S4189" s="29"/>
      <c r="T4189" s="25" t="str">
        <f>'Laskun tiedot'!$A$43</f>
        <v>KÄYTÄ VIITETTÄ !</v>
      </c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</row>
    <row r="4190" spans="1:35" s="15" customFormat="1" ht="15" customHeight="1" x14ac:dyDescent="0.25">
      <c r="A4190" s="105"/>
      <c r="B4190" s="106"/>
      <c r="C4190" s="26"/>
      <c r="D4190" s="111"/>
      <c r="E4190" s="111"/>
      <c r="F4190" s="111"/>
      <c r="G4190" s="111"/>
      <c r="H4190" s="111"/>
      <c r="I4190" s="111"/>
      <c r="J4190" s="111"/>
      <c r="K4190" s="111"/>
      <c r="L4190" s="111"/>
      <c r="M4190" s="111"/>
      <c r="N4190" s="111"/>
      <c r="O4190" s="111"/>
      <c r="P4190" s="111"/>
      <c r="Q4190" s="111"/>
      <c r="R4190" s="112"/>
      <c r="S4190" s="29"/>
      <c r="T4190" s="25" t="str">
        <f>'Laskun tiedot'!$A$44</f>
        <v xml:space="preserve"> </v>
      </c>
      <c r="U4190" s="25"/>
      <c r="V4190" s="25"/>
      <c r="W4190" s="25"/>
      <c r="X4190" s="25"/>
      <c r="Y4190" s="25"/>
      <c r="Z4190" s="27"/>
      <c r="AA4190" s="27"/>
      <c r="AB4190" s="27"/>
      <c r="AC4190" s="27"/>
      <c r="AD4190" s="27"/>
      <c r="AE4190" s="27"/>
      <c r="AF4190" s="27"/>
      <c r="AG4190" s="27"/>
      <c r="AH4190" s="27"/>
      <c r="AI4190" s="25"/>
    </row>
    <row r="4191" spans="1:35" s="15" customFormat="1" ht="15" customHeight="1" x14ac:dyDescent="0.25">
      <c r="A4191" s="113" t="s">
        <v>20</v>
      </c>
      <c r="B4191" s="101" t="s">
        <v>22</v>
      </c>
      <c r="C4191" s="20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1"/>
      <c r="S4191" s="29"/>
      <c r="T4191" s="25" t="str">
        <f>'Laskun tiedot'!$A$45</f>
        <v xml:space="preserve"> </v>
      </c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</row>
    <row r="4192" spans="1:35" s="15" customFormat="1" ht="15" customHeight="1" x14ac:dyDescent="0.25">
      <c r="A4192" s="114"/>
      <c r="B4192" s="116"/>
      <c r="C4192" s="20"/>
      <c r="D4192" s="117" t="str">
        <f ca="1">INDIRECT("Jäsenet!C"&amp;AI4152)&amp;$B$2&amp;INDIRECT("Jäsenet!B"&amp;AI4152)</f>
        <v xml:space="preserve"> </v>
      </c>
      <c r="E4192" s="117"/>
      <c r="F4192" s="117"/>
      <c r="G4192" s="117"/>
      <c r="H4192" s="117"/>
      <c r="I4192" s="117"/>
      <c r="J4192" s="117"/>
      <c r="K4192" s="117"/>
      <c r="L4192" s="117"/>
      <c r="M4192" s="117"/>
      <c r="N4192" s="117"/>
      <c r="O4192" s="117"/>
      <c r="P4192" s="117"/>
      <c r="Q4192" s="117"/>
      <c r="R4192" s="117"/>
      <c r="S4192" s="29"/>
      <c r="T4192" s="25" t="str">
        <f>'Laskun tiedot'!$A$46</f>
        <v xml:space="preserve"> </v>
      </c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</row>
    <row r="4193" spans="1:35" s="15" customFormat="1" ht="15" customHeight="1" x14ac:dyDescent="0.25">
      <c r="A4193" s="114"/>
      <c r="B4193" s="116"/>
      <c r="C4193" s="20"/>
      <c r="D4193" s="117">
        <f ca="1">INDIRECT("Jäsenet!D"&amp;AI4152)</f>
        <v>0</v>
      </c>
      <c r="E4193" s="117"/>
      <c r="F4193" s="117"/>
      <c r="G4193" s="117"/>
      <c r="H4193" s="117"/>
      <c r="I4193" s="117"/>
      <c r="J4193" s="117"/>
      <c r="K4193" s="117"/>
      <c r="L4193" s="117"/>
      <c r="M4193" s="117"/>
      <c r="N4193" s="117"/>
      <c r="O4193" s="117"/>
      <c r="P4193" s="117"/>
      <c r="Q4193" s="117"/>
      <c r="R4193" s="117"/>
      <c r="S4193" s="29"/>
      <c r="T4193" s="25" t="str">
        <f>'Laskun tiedot'!$A$47</f>
        <v xml:space="preserve"> </v>
      </c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</row>
    <row r="4194" spans="1:35" s="15" customFormat="1" ht="15" customHeight="1" x14ac:dyDescent="0.25">
      <c r="A4194" s="114"/>
      <c r="B4194" s="116"/>
      <c r="C4194" s="20"/>
      <c r="D4194" s="118" t="str">
        <f ca="1">INDIRECT("Jäsenet!E"&amp;AI4152)&amp;$B$2&amp;INDIRECT("Jäsenet!F"&amp;AI4152)</f>
        <v xml:space="preserve"> </v>
      </c>
      <c r="E4194" s="118"/>
      <c r="F4194" s="118"/>
      <c r="G4194" s="118"/>
      <c r="H4194" s="118"/>
      <c r="I4194" s="118"/>
      <c r="J4194" s="118"/>
      <c r="K4194" s="118"/>
      <c r="L4194" s="118"/>
      <c r="M4194" s="118"/>
      <c r="N4194" s="118"/>
      <c r="O4194" s="118"/>
      <c r="P4194" s="118"/>
      <c r="Q4194" s="118"/>
      <c r="R4194" s="118"/>
      <c r="S4194" s="29"/>
      <c r="T4194" s="25" t="str">
        <f>'Laskun tiedot'!$A$48</f>
        <v xml:space="preserve"> </v>
      </c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</row>
    <row r="4195" spans="1:35" s="15" customFormat="1" ht="15" customHeight="1" x14ac:dyDescent="0.25">
      <c r="A4195" s="114"/>
      <c r="B4195" s="74"/>
      <c r="C4195" s="20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1"/>
      <c r="S4195" s="30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</row>
    <row r="4196" spans="1:35" s="15" customFormat="1" ht="12.6" customHeight="1" x14ac:dyDescent="0.25">
      <c r="A4196" s="114"/>
      <c r="B4196" s="119" t="s">
        <v>23</v>
      </c>
      <c r="C4196" s="20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121" t="s">
        <v>39</v>
      </c>
      <c r="T4196" s="122"/>
      <c r="U4196" s="123"/>
      <c r="V4196" s="81">
        <f ca="1">INDIRECT("Jäsenet!G"&amp;AI4152)</f>
        <v>10841</v>
      </c>
      <c r="W4196" s="82"/>
      <c r="X4196" s="82"/>
      <c r="Y4196" s="82"/>
      <c r="Z4196" s="82"/>
      <c r="AA4196" s="82"/>
      <c r="AB4196" s="82"/>
      <c r="AC4196" s="82"/>
      <c r="AD4196" s="82"/>
      <c r="AE4196" s="82"/>
      <c r="AF4196" s="82"/>
      <c r="AG4196" s="82"/>
      <c r="AH4196" s="82"/>
      <c r="AI4196" s="82"/>
    </row>
    <row r="4197" spans="1:35" s="15" customFormat="1" ht="12.6" customHeight="1" x14ac:dyDescent="0.25">
      <c r="A4197" s="115"/>
      <c r="B4197" s="120"/>
      <c r="C4197" s="28"/>
      <c r="D4197" s="28"/>
      <c r="E4197" s="28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124"/>
      <c r="T4197" s="125"/>
      <c r="U4197" s="126"/>
      <c r="V4197" s="83"/>
      <c r="W4197" s="84"/>
      <c r="X4197" s="84"/>
      <c r="Y4197" s="84"/>
      <c r="Z4197" s="84"/>
      <c r="AA4197" s="84"/>
      <c r="AB4197" s="85"/>
      <c r="AC4197" s="85"/>
      <c r="AD4197" s="85"/>
      <c r="AE4197" s="85"/>
      <c r="AF4197" s="85"/>
      <c r="AG4197" s="85"/>
      <c r="AH4197" s="85"/>
      <c r="AI4197" s="85"/>
    </row>
    <row r="4198" spans="1:35" s="15" customFormat="1" ht="24.95" customHeight="1" x14ac:dyDescent="0.25">
      <c r="A4198" s="86" t="s">
        <v>37</v>
      </c>
      <c r="B4198" s="87"/>
      <c r="C4198" s="88"/>
      <c r="D4198" s="89"/>
      <c r="E4198" s="89"/>
      <c r="F4198" s="89"/>
      <c r="G4198" s="89"/>
      <c r="H4198" s="89"/>
      <c r="I4198" s="89"/>
      <c r="J4198" s="89"/>
      <c r="K4198" s="89"/>
      <c r="L4198" s="89"/>
      <c r="M4198" s="89"/>
      <c r="N4198" s="89"/>
      <c r="O4198" s="89"/>
      <c r="P4198" s="89"/>
      <c r="Q4198" s="89"/>
      <c r="R4198" s="90"/>
      <c r="S4198" s="91" t="s">
        <v>40</v>
      </c>
      <c r="T4198" s="92"/>
      <c r="U4198" s="93"/>
      <c r="V4198" s="94">
        <f>'Laskun tiedot'!$A$8</f>
        <v>40907</v>
      </c>
      <c r="W4198" s="95"/>
      <c r="X4198" s="95"/>
      <c r="Y4198" s="95"/>
      <c r="Z4198" s="96"/>
      <c r="AA4198" s="97" t="s">
        <v>24</v>
      </c>
      <c r="AB4198" s="98"/>
      <c r="AC4198" s="99" t="str">
        <f>'Laskun tiedot'!$A$51</f>
        <v xml:space="preserve"> </v>
      </c>
      <c r="AD4198" s="99"/>
      <c r="AE4198" s="99"/>
      <c r="AF4198" s="99"/>
      <c r="AG4198" s="99"/>
      <c r="AH4198" s="99"/>
      <c r="AI4198" s="99"/>
    </row>
    <row r="4199" spans="1:35" s="15" customFormat="1" ht="9.9499999999999993" customHeight="1" x14ac:dyDescent="0.25">
      <c r="B4199" s="41"/>
      <c r="C4199" s="42"/>
      <c r="D4199" s="42"/>
      <c r="E4199" s="42"/>
      <c r="F4199" s="42"/>
      <c r="G4199" s="42"/>
      <c r="H4199" s="42"/>
      <c r="I4199" s="43"/>
      <c r="J4199" s="42"/>
      <c r="K4199" s="42"/>
      <c r="L4199" s="42"/>
      <c r="M4199" s="42"/>
      <c r="N4199" s="42"/>
      <c r="O4199" s="42"/>
      <c r="P4199" s="42"/>
      <c r="Q4199" s="18"/>
      <c r="R4199" s="18"/>
      <c r="S4199" s="44"/>
      <c r="T4199" s="44"/>
      <c r="U4199" s="19"/>
      <c r="V4199" s="45"/>
      <c r="W4199" s="45"/>
      <c r="X4199" s="45"/>
      <c r="Y4199" s="45"/>
      <c r="Z4199" s="45"/>
      <c r="AA4199" s="45"/>
      <c r="AB4199" s="46"/>
      <c r="AC4199" s="47"/>
      <c r="AD4199" s="48"/>
      <c r="AE4199" s="48"/>
      <c r="AF4199" s="48"/>
      <c r="AG4199" s="48"/>
      <c r="AH4199" s="48"/>
      <c r="AI4199" s="48"/>
    </row>
    <row r="4200" spans="1:35" s="15" customFormat="1" ht="50.1" customHeight="1" x14ac:dyDescent="0.25">
      <c r="B4200" s="41"/>
      <c r="C4200" s="42"/>
      <c r="D4200" s="42"/>
      <c r="E4200" s="42"/>
      <c r="F4200" s="42"/>
      <c r="G4200" s="42"/>
      <c r="H4200" s="42"/>
      <c r="I4200" s="43"/>
      <c r="J4200" s="42"/>
      <c r="K4200" s="42"/>
      <c r="L4200" s="42"/>
      <c r="M4200" s="42"/>
      <c r="N4200" s="42"/>
      <c r="O4200" s="42"/>
      <c r="P4200" s="42"/>
      <c r="Q4200" s="18"/>
      <c r="R4200" s="18"/>
      <c r="S4200" s="44"/>
      <c r="T4200" s="44"/>
      <c r="U4200" s="19"/>
      <c r="V4200" s="45"/>
      <c r="W4200" s="45"/>
      <c r="X4200" s="100" t="s">
        <v>38</v>
      </c>
      <c r="Y4200" s="100"/>
      <c r="Z4200" s="100"/>
      <c r="AA4200" s="100"/>
      <c r="AB4200" s="100"/>
      <c r="AC4200" s="100"/>
      <c r="AD4200" s="100"/>
      <c r="AE4200" s="100"/>
      <c r="AF4200" s="100"/>
      <c r="AG4200" s="100"/>
      <c r="AH4200" s="100"/>
      <c r="AI4200" s="100"/>
    </row>
    <row r="4201" spans="1:35" s="8" customFormat="1" ht="23.25" x14ac:dyDescent="0.35">
      <c r="B4201" s="66"/>
      <c r="C4201" s="150" t="str">
        <f>'Laskun tiedot'!$A$2</f>
        <v>Yhdistys ry</v>
      </c>
      <c r="D4201" s="150"/>
      <c r="E4201" s="150"/>
      <c r="F4201" s="150"/>
      <c r="G4201" s="150"/>
      <c r="H4201" s="150"/>
      <c r="I4201" s="150"/>
      <c r="J4201" s="150"/>
      <c r="K4201" s="150"/>
      <c r="L4201" s="150"/>
      <c r="M4201" s="150"/>
      <c r="N4201" s="150"/>
      <c r="O4201" s="150"/>
      <c r="P4201" s="150"/>
      <c r="Q4201" s="150"/>
      <c r="R4201" s="150"/>
      <c r="S4201" s="150"/>
      <c r="T4201" s="10"/>
      <c r="U4201" s="9"/>
      <c r="V4201" s="9"/>
      <c r="W4201" s="150" t="s">
        <v>16</v>
      </c>
      <c r="X4201" s="150"/>
      <c r="Y4201" s="150"/>
      <c r="Z4201" s="150"/>
    </row>
    <row r="4202" spans="1:35" s="15" customFormat="1" x14ac:dyDescent="0.25">
      <c r="B4202" s="15" t="s">
        <v>25</v>
      </c>
      <c r="AI4202" s="65">
        <v>86</v>
      </c>
    </row>
    <row r="4203" spans="1:35" s="11" customFormat="1" ht="15" customHeight="1" x14ac:dyDescent="0.2">
      <c r="V4203" s="68"/>
      <c r="W4203" s="145" t="s">
        <v>26</v>
      </c>
      <c r="X4203" s="145"/>
      <c r="Y4203" s="145"/>
      <c r="Z4203" s="145"/>
      <c r="AA4203" s="145"/>
      <c r="AB4203" s="145"/>
      <c r="AC4203" s="68"/>
      <c r="AD4203" s="68"/>
      <c r="AE4203" s="145" t="s">
        <v>18</v>
      </c>
      <c r="AF4203" s="145"/>
      <c r="AG4203" s="145"/>
      <c r="AH4203" s="145"/>
      <c r="AI4203" s="145"/>
    </row>
    <row r="4204" spans="1:35" s="15" customFormat="1" ht="15" customHeight="1" x14ac:dyDescent="0.25">
      <c r="B4204" s="62"/>
      <c r="C4204" s="146" t="str">
        <f ca="1">INDIRECT("Jäsenet!C"&amp;AI4202)&amp;$B$2&amp;INDIRECT("Jäsenet!B"&amp;AI4202)</f>
        <v xml:space="preserve"> </v>
      </c>
      <c r="D4204" s="146"/>
      <c r="E4204" s="146"/>
      <c r="F4204" s="146"/>
      <c r="G4204" s="146"/>
      <c r="H4204" s="146"/>
      <c r="I4204" s="146"/>
      <c r="J4204" s="146"/>
      <c r="K4204" s="146"/>
      <c r="L4204" s="146"/>
      <c r="M4204" s="146"/>
      <c r="N4204" s="146"/>
      <c r="O4204" s="146"/>
      <c r="P4204" s="146"/>
      <c r="Q4204" s="146"/>
      <c r="R4204" s="146"/>
      <c r="S4204" s="146"/>
      <c r="T4204" s="13"/>
      <c r="U4204" s="64"/>
      <c r="V4204" s="64"/>
      <c r="W4204" s="147">
        <f>'Laskun tiedot'!$A$5</f>
        <v>40618</v>
      </c>
      <c r="X4204" s="147"/>
      <c r="Y4204" s="147"/>
      <c r="Z4204" s="147"/>
      <c r="AA4204" s="147"/>
      <c r="AB4204" s="147"/>
      <c r="AC4204" s="64"/>
      <c r="AD4204" s="64"/>
      <c r="AE4204" s="147">
        <f>'Laskun tiedot'!$A$8</f>
        <v>40907</v>
      </c>
      <c r="AF4204" s="147"/>
      <c r="AG4204" s="147"/>
      <c r="AH4204" s="147"/>
      <c r="AI4204" s="147"/>
    </row>
    <row r="4205" spans="1:35" s="15" customFormat="1" ht="15" customHeight="1" x14ac:dyDescent="0.25">
      <c r="B4205" s="62"/>
      <c r="C4205" s="146">
        <f ca="1">INDIRECT("Jäsenet!D"&amp;AI4202)</f>
        <v>0</v>
      </c>
      <c r="D4205" s="146"/>
      <c r="E4205" s="146"/>
      <c r="F4205" s="146"/>
      <c r="G4205" s="146"/>
      <c r="H4205" s="146"/>
      <c r="I4205" s="146"/>
      <c r="J4205" s="146"/>
      <c r="K4205" s="146"/>
      <c r="L4205" s="146"/>
      <c r="M4205" s="146"/>
      <c r="N4205" s="146"/>
      <c r="O4205" s="146"/>
      <c r="P4205" s="146"/>
      <c r="Q4205" s="146"/>
      <c r="R4205" s="146"/>
      <c r="S4205" s="146"/>
    </row>
    <row r="4206" spans="1:35" s="11" customFormat="1" ht="15" customHeight="1" x14ac:dyDescent="0.25">
      <c r="B4206" s="67"/>
      <c r="C4206" s="148" t="str">
        <f ca="1">INDIRECT("Jäsenet!E"&amp;AI4202)&amp;$B$2&amp;INDIRECT("Jäsenet!F"&amp;AI4202)</f>
        <v xml:space="preserve"> </v>
      </c>
      <c r="D4206" s="148"/>
      <c r="E4206" s="148"/>
      <c r="F4206" s="148"/>
      <c r="G4206" s="148"/>
      <c r="H4206" s="148"/>
      <c r="I4206" s="148"/>
      <c r="J4206" s="148"/>
      <c r="K4206" s="148"/>
      <c r="L4206" s="148"/>
      <c r="M4206" s="148"/>
      <c r="N4206" s="148"/>
      <c r="O4206" s="148"/>
      <c r="P4206" s="148"/>
      <c r="Q4206" s="148"/>
      <c r="R4206" s="148"/>
      <c r="S4206" s="148"/>
      <c r="W4206" s="145" t="s">
        <v>17</v>
      </c>
      <c r="X4206" s="145"/>
      <c r="Y4206" s="145"/>
      <c r="Z4206" s="145"/>
      <c r="AA4206" s="145"/>
      <c r="AB4206" s="145"/>
    </row>
    <row r="4207" spans="1:35" s="15" customFormat="1" ht="15" customHeight="1" x14ac:dyDescent="0.25">
      <c r="T4207" s="78"/>
      <c r="U4207" s="63"/>
      <c r="V4207" s="63"/>
      <c r="W4207" s="149">
        <f ca="1">INDIRECT("Jäsenet!A"&amp;AI4202)</f>
        <v>85</v>
      </c>
      <c r="X4207" s="149"/>
      <c r="Y4207" s="149"/>
      <c r="Z4207" s="149"/>
      <c r="AA4207" s="149"/>
      <c r="AB4207" s="149"/>
    </row>
    <row r="4208" spans="1:35" s="15" customFormat="1" ht="15" customHeight="1" x14ac:dyDescent="0.25">
      <c r="B4208" s="39"/>
      <c r="C4208" s="39"/>
      <c r="D4208" s="39"/>
      <c r="E4208" s="39"/>
      <c r="F4208" s="39"/>
      <c r="G4208" s="39"/>
      <c r="H4208" s="39"/>
      <c r="I4208" s="39"/>
      <c r="J4208" s="39"/>
      <c r="K4208" s="39"/>
      <c r="L4208" s="39"/>
      <c r="M4208" s="39"/>
      <c r="N4208" s="39"/>
      <c r="O4208" s="39"/>
      <c r="P4208" s="39"/>
      <c r="Q4208" s="39"/>
      <c r="R4208" s="39"/>
      <c r="S4208" s="39"/>
      <c r="T4208" s="78"/>
      <c r="U4208" s="78"/>
      <c r="V4208" s="78"/>
      <c r="W4208" s="78"/>
      <c r="X4208" s="78"/>
      <c r="Y4208" s="78"/>
      <c r="Z4208" s="78"/>
      <c r="AA4208" s="39"/>
      <c r="AB4208" s="39"/>
      <c r="AC4208" s="39"/>
      <c r="AD4208" s="39"/>
      <c r="AE4208" s="39"/>
      <c r="AF4208" s="39"/>
      <c r="AG4208" s="39"/>
      <c r="AH4208" s="39"/>
      <c r="AI4208" s="39"/>
    </row>
    <row r="4209" spans="1:35" s="15" customFormat="1" ht="15" customHeight="1" x14ac:dyDescent="0.25">
      <c r="A4209" s="32"/>
      <c r="B4209" s="32"/>
      <c r="C4209" s="32"/>
      <c r="D4209" s="32"/>
      <c r="E4209" s="32"/>
      <c r="F4209" s="32"/>
      <c r="G4209" s="32"/>
      <c r="H4209" s="32"/>
      <c r="I4209" s="32"/>
      <c r="J4209" s="32"/>
      <c r="K4209" s="32"/>
      <c r="L4209" s="32"/>
      <c r="M4209" s="32"/>
      <c r="N4209" s="32"/>
      <c r="O4209" s="32"/>
      <c r="P4209" s="32"/>
      <c r="Q4209" s="32"/>
      <c r="R4209" s="32"/>
      <c r="S4209" s="32"/>
      <c r="T4209" s="33"/>
      <c r="U4209" s="33"/>
      <c r="V4209" s="33"/>
      <c r="W4209" s="35"/>
      <c r="X4209" s="33"/>
      <c r="Y4209" s="33"/>
      <c r="Z4209" s="33"/>
      <c r="AA4209" s="32"/>
      <c r="AB4209" s="32"/>
      <c r="AC4209" s="32"/>
      <c r="AD4209" s="32"/>
      <c r="AE4209" s="32"/>
      <c r="AF4209" s="32"/>
      <c r="AG4209" s="32"/>
      <c r="AH4209" s="32"/>
      <c r="AI4209" s="32"/>
    </row>
    <row r="4210" spans="1:35" s="15" customFormat="1" ht="15" customHeight="1" x14ac:dyDescent="0.25">
      <c r="B4210" s="39"/>
      <c r="C4210" s="39"/>
      <c r="D4210" s="39"/>
      <c r="E4210" s="39"/>
      <c r="F4210" s="39"/>
      <c r="G4210" s="39"/>
      <c r="H4210" s="39"/>
      <c r="I4210" s="39"/>
      <c r="J4210" s="39"/>
      <c r="K4210" s="39"/>
      <c r="L4210" s="39"/>
      <c r="M4210" s="39"/>
      <c r="N4210" s="39"/>
      <c r="O4210" s="39"/>
      <c r="P4210" s="39"/>
      <c r="Q4210" s="39"/>
      <c r="R4210" s="39"/>
      <c r="S4210" s="39"/>
      <c r="T4210" s="78"/>
      <c r="U4210" s="78"/>
      <c r="V4210" s="78"/>
      <c r="W4210" s="34"/>
      <c r="X4210" s="78"/>
      <c r="Y4210" s="78"/>
      <c r="Z4210" s="78"/>
      <c r="AA4210" s="39"/>
      <c r="AB4210" s="39"/>
      <c r="AC4210" s="39"/>
      <c r="AD4210" s="39"/>
      <c r="AE4210" s="39"/>
      <c r="AF4210" s="39"/>
      <c r="AG4210" s="39"/>
      <c r="AH4210" s="39"/>
      <c r="AI4210" s="39"/>
    </row>
    <row r="4211" spans="1:35" s="15" customFormat="1" ht="15" customHeight="1" x14ac:dyDescent="0.25">
      <c r="B4211" s="36" t="str">
        <f>'Laskun tiedot'!$A$11</f>
        <v>--------------------</v>
      </c>
      <c r="C4211" s="39"/>
      <c r="D4211" s="39"/>
      <c r="E4211" s="39"/>
      <c r="F4211" s="39"/>
      <c r="G4211" s="39"/>
      <c r="H4211" s="39"/>
      <c r="I4211" s="39"/>
      <c r="J4211" s="39"/>
      <c r="K4211" s="39"/>
      <c r="L4211" s="39"/>
      <c r="M4211" s="39"/>
      <c r="N4211" s="39"/>
      <c r="O4211" s="39"/>
      <c r="P4211" s="39"/>
      <c r="Q4211" s="39"/>
      <c r="R4211" s="39"/>
      <c r="S4211" s="39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7"/>
      <c r="AI4211" s="17"/>
    </row>
    <row r="4212" spans="1:35" s="15" customFormat="1" ht="15" customHeight="1" x14ac:dyDescent="0.25">
      <c r="B4212" s="36" t="str">
        <f>'Laskun tiedot'!$A$12</f>
        <v>Vuosi 2011</v>
      </c>
      <c r="C4212" s="78"/>
      <c r="D4212" s="78"/>
      <c r="E4212" s="78"/>
      <c r="F4212" s="78"/>
      <c r="G4212" s="78"/>
      <c r="H4212" s="78"/>
      <c r="I4212" s="78"/>
      <c r="J4212" s="78"/>
      <c r="K4212" s="78"/>
      <c r="L4212" s="78"/>
      <c r="M4212" s="78"/>
      <c r="N4212" s="78"/>
      <c r="O4212" s="78"/>
      <c r="P4212" s="39"/>
      <c r="Q4212" s="39"/>
      <c r="R4212" s="39"/>
      <c r="S4212" s="39"/>
      <c r="T4212" s="39"/>
      <c r="U4212" s="39"/>
      <c r="V4212" s="39"/>
      <c r="W4212" s="39"/>
      <c r="X4212" s="39"/>
      <c r="Y4212" s="39"/>
      <c r="Z4212" s="39"/>
      <c r="AA4212" s="39"/>
      <c r="AB4212" s="39"/>
      <c r="AC4212" s="13"/>
      <c r="AD4212" s="13"/>
      <c r="AE4212" s="13"/>
      <c r="AF4212" s="13"/>
      <c r="AG4212" s="13"/>
      <c r="AH4212" s="13"/>
      <c r="AI4212" s="13"/>
    </row>
    <row r="4213" spans="1:35" s="15" customFormat="1" ht="15" customHeight="1" x14ac:dyDescent="0.25">
      <c r="B4213" s="36" t="str">
        <f>'Laskun tiedot'!$A$13</f>
        <v>JÄSENMAKSU ………. 10 €</v>
      </c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11"/>
      <c r="AH4213" s="11"/>
      <c r="AI4213" s="11"/>
    </row>
    <row r="4214" spans="1:35" s="15" customFormat="1" ht="15" customHeight="1" x14ac:dyDescent="0.25">
      <c r="B4214" s="36" t="str">
        <f>'Laskun tiedot'!$A$14</f>
        <v>--------------------</v>
      </c>
      <c r="T4214" s="39"/>
      <c r="AC4214" s="39"/>
    </row>
    <row r="4215" spans="1:35" s="15" customFormat="1" ht="15" customHeight="1" x14ac:dyDescent="0.25">
      <c r="B4215" s="36" t="str">
        <f>'Laskun tiedot'!$A$15</f>
        <v xml:space="preserve"> </v>
      </c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</row>
    <row r="4216" spans="1:35" s="15" customFormat="1" ht="15" customHeight="1" x14ac:dyDescent="0.25">
      <c r="B4216" s="36" t="str">
        <f>'Laskun tiedot'!$A$16</f>
        <v xml:space="preserve"> </v>
      </c>
      <c r="C4216" s="39"/>
      <c r="D4216" s="39"/>
      <c r="E4216" s="39"/>
      <c r="F4216" s="39"/>
      <c r="G4216" s="39"/>
      <c r="H4216" s="39"/>
      <c r="I4216" s="39"/>
      <c r="J4216" s="39"/>
      <c r="K4216" s="39"/>
      <c r="L4216" s="39"/>
      <c r="M4216" s="39"/>
      <c r="N4216" s="39"/>
      <c r="O4216" s="39"/>
      <c r="P4216" s="39"/>
      <c r="Q4216" s="39"/>
      <c r="R4216" s="39"/>
      <c r="S4216" s="39"/>
      <c r="T4216" s="39"/>
      <c r="U4216" s="39"/>
      <c r="V4216" s="39"/>
      <c r="W4216" s="39"/>
      <c r="X4216" s="39"/>
      <c r="Y4216" s="39"/>
      <c r="Z4216" s="39"/>
      <c r="AA4216" s="39"/>
      <c r="AB4216" s="39"/>
      <c r="AC4216" s="39"/>
      <c r="AD4216" s="39"/>
      <c r="AE4216" s="39"/>
      <c r="AF4216" s="39"/>
      <c r="AG4216" s="39"/>
      <c r="AH4216" s="39"/>
      <c r="AI4216" s="39"/>
    </row>
    <row r="4217" spans="1:35" s="15" customFormat="1" ht="15" customHeight="1" x14ac:dyDescent="0.25">
      <c r="B4217" s="36" t="str">
        <f>'Laskun tiedot'!$A$17</f>
        <v xml:space="preserve"> </v>
      </c>
    </row>
    <row r="4218" spans="1:35" s="11" customFormat="1" ht="15" customHeight="1" x14ac:dyDescent="0.25">
      <c r="B4218" s="36" t="str">
        <f>'Laskun tiedot'!$A$18</f>
        <v xml:space="preserve"> </v>
      </c>
    </row>
    <row r="4219" spans="1:35" s="15" customFormat="1" ht="15" customHeight="1" x14ac:dyDescent="0.25">
      <c r="B4219" s="36" t="str">
        <f>'Laskun tiedot'!$A$19</f>
        <v xml:space="preserve"> </v>
      </c>
      <c r="M4219" s="16"/>
      <c r="N4219" s="1"/>
      <c r="O4219" s="1"/>
      <c r="P4219" s="16"/>
      <c r="Q4219" s="1"/>
      <c r="R4219" s="1"/>
      <c r="T4219" s="16"/>
      <c r="U4219" s="1"/>
      <c r="V4219" s="1"/>
      <c r="W4219" s="1"/>
      <c r="X4219" s="1"/>
      <c r="Z4219" s="16"/>
      <c r="AA4219" s="1"/>
      <c r="AB4219" s="1"/>
      <c r="AD4219" s="16"/>
      <c r="AE4219" s="1"/>
      <c r="AF4219" s="1"/>
      <c r="AG4219" s="1"/>
      <c r="AH4219" s="1"/>
    </row>
    <row r="4220" spans="1:35" s="15" customFormat="1" ht="15" customHeight="1" x14ac:dyDescent="0.25">
      <c r="B4220" s="36" t="str">
        <f>'Laskun tiedot'!$A$20</f>
        <v xml:space="preserve"> </v>
      </c>
      <c r="M4220" s="16"/>
      <c r="N4220" s="1"/>
      <c r="O4220" s="1"/>
      <c r="P4220" s="16"/>
      <c r="Q4220" s="1"/>
      <c r="R4220" s="1"/>
      <c r="T4220" s="16"/>
      <c r="U4220" s="1"/>
      <c r="V4220" s="1"/>
      <c r="W4220" s="1"/>
      <c r="X4220" s="1"/>
      <c r="Z4220" s="16"/>
      <c r="AA4220" s="1"/>
      <c r="AB4220" s="1"/>
      <c r="AD4220" s="16"/>
      <c r="AE4220" s="1"/>
      <c r="AF4220" s="1"/>
      <c r="AG4220" s="1"/>
      <c r="AH4220" s="1"/>
    </row>
    <row r="4221" spans="1:35" s="15" customFormat="1" ht="15" customHeight="1" x14ac:dyDescent="0.25">
      <c r="B4221" s="36" t="str">
        <f>'Laskun tiedot'!$A$21</f>
        <v xml:space="preserve"> </v>
      </c>
      <c r="M4221" s="16"/>
      <c r="N4221" s="1"/>
      <c r="O4221" s="1"/>
      <c r="P4221" s="16"/>
      <c r="Q4221" s="1"/>
      <c r="R4221" s="1"/>
      <c r="T4221" s="16"/>
      <c r="U4221" s="1"/>
      <c r="V4221" s="1"/>
      <c r="W4221" s="1"/>
      <c r="X4221" s="1"/>
      <c r="Z4221" s="16"/>
      <c r="AA4221" s="1"/>
      <c r="AB4221" s="1"/>
      <c r="AD4221" s="16"/>
      <c r="AE4221" s="1"/>
      <c r="AF4221" s="1"/>
      <c r="AG4221" s="1"/>
      <c r="AH4221" s="1"/>
    </row>
    <row r="4222" spans="1:35" s="15" customFormat="1" ht="15" customHeight="1" x14ac:dyDescent="0.25">
      <c r="B4222" s="36" t="str">
        <f>'Laskun tiedot'!$A$22</f>
        <v xml:space="preserve"> </v>
      </c>
      <c r="M4222" s="16"/>
      <c r="N4222" s="1"/>
      <c r="O4222" s="1"/>
      <c r="P4222" s="16"/>
      <c r="Q4222" s="1"/>
      <c r="R4222" s="1"/>
      <c r="T4222" s="16"/>
      <c r="U4222" s="1"/>
      <c r="V4222" s="1"/>
      <c r="W4222" s="1"/>
      <c r="X4222" s="1"/>
      <c r="Z4222" s="16"/>
      <c r="AA4222" s="1"/>
      <c r="AB4222" s="1"/>
      <c r="AD4222" s="16"/>
      <c r="AE4222" s="1"/>
      <c r="AF4222" s="1"/>
      <c r="AG4222" s="1"/>
      <c r="AH4222" s="1"/>
    </row>
    <row r="4223" spans="1:35" s="15" customFormat="1" ht="15" customHeight="1" x14ac:dyDescent="0.25">
      <c r="B4223" s="36" t="str">
        <f>'Laskun tiedot'!$A$23</f>
        <v xml:space="preserve"> </v>
      </c>
      <c r="M4223" s="16"/>
      <c r="N4223" s="1"/>
      <c r="O4223" s="1"/>
      <c r="P4223" s="16"/>
      <c r="Q4223" s="1"/>
      <c r="R4223" s="1"/>
      <c r="T4223" s="16"/>
      <c r="U4223" s="1"/>
      <c r="V4223" s="1"/>
      <c r="W4223" s="1"/>
      <c r="X4223" s="1"/>
      <c r="Z4223" s="16"/>
      <c r="AA4223" s="1"/>
      <c r="AB4223" s="1"/>
      <c r="AD4223" s="16"/>
      <c r="AE4223" s="1"/>
      <c r="AF4223" s="1"/>
      <c r="AG4223" s="1"/>
      <c r="AH4223" s="1"/>
    </row>
    <row r="4224" spans="1:35" s="15" customFormat="1" ht="15" customHeight="1" x14ac:dyDescent="0.25">
      <c r="B4224" s="36" t="str">
        <f>'Laskun tiedot'!$A$24</f>
        <v xml:space="preserve"> </v>
      </c>
      <c r="M4224" s="16"/>
      <c r="N4224" s="1"/>
      <c r="O4224" s="1"/>
      <c r="P4224" s="16"/>
      <c r="Q4224" s="1"/>
      <c r="R4224" s="1"/>
      <c r="T4224" s="16"/>
      <c r="U4224" s="1"/>
      <c r="V4224" s="1"/>
      <c r="W4224" s="1"/>
      <c r="X4224" s="1"/>
      <c r="Z4224" s="16"/>
      <c r="AA4224" s="1"/>
      <c r="AB4224" s="1"/>
      <c r="AD4224" s="16"/>
      <c r="AE4224" s="1"/>
      <c r="AF4224" s="1"/>
      <c r="AG4224" s="1"/>
      <c r="AH4224" s="1"/>
    </row>
    <row r="4225" spans="1:35" s="15" customFormat="1" ht="15" customHeight="1" x14ac:dyDescent="0.25">
      <c r="B4225" s="36" t="str">
        <f>'Laskun tiedot'!$A$25</f>
        <v xml:space="preserve"> </v>
      </c>
      <c r="M4225" s="16"/>
      <c r="N4225" s="1"/>
      <c r="O4225" s="1"/>
      <c r="P4225" s="16"/>
      <c r="Q4225" s="1"/>
      <c r="R4225" s="1"/>
      <c r="T4225" s="16"/>
      <c r="U4225" s="1"/>
      <c r="V4225" s="1"/>
      <c r="W4225" s="1"/>
      <c r="X4225" s="1"/>
      <c r="Z4225" s="16"/>
      <c r="AA4225" s="1"/>
      <c r="AB4225" s="1"/>
      <c r="AD4225" s="16"/>
      <c r="AE4225" s="1"/>
      <c r="AF4225" s="1"/>
      <c r="AG4225" s="1"/>
      <c r="AH4225" s="1"/>
    </row>
    <row r="4226" spans="1:35" s="15" customFormat="1" ht="15" customHeight="1" x14ac:dyDescent="0.25">
      <c r="B4226" s="36" t="str">
        <f>'Laskun tiedot'!$A$26</f>
        <v xml:space="preserve"> </v>
      </c>
      <c r="M4226" s="16"/>
      <c r="N4226" s="1"/>
      <c r="O4226" s="1"/>
      <c r="P4226" s="16"/>
      <c r="Q4226" s="1"/>
      <c r="R4226" s="1"/>
      <c r="T4226" s="16"/>
      <c r="U4226" s="1"/>
      <c r="V4226" s="1"/>
      <c r="W4226" s="1"/>
      <c r="X4226" s="1"/>
      <c r="Z4226" s="16"/>
      <c r="AA4226" s="1"/>
      <c r="AB4226" s="1"/>
      <c r="AD4226" s="16"/>
      <c r="AE4226" s="1"/>
      <c r="AF4226" s="1"/>
      <c r="AG4226" s="1"/>
      <c r="AH4226" s="1"/>
    </row>
    <row r="4227" spans="1:35" s="15" customFormat="1" ht="15" customHeight="1" x14ac:dyDescent="0.25">
      <c r="B4227" s="36" t="str">
        <f>'Laskun tiedot'!$A$27</f>
        <v xml:space="preserve"> </v>
      </c>
      <c r="M4227" s="16"/>
      <c r="N4227" s="1"/>
      <c r="O4227" s="1"/>
      <c r="P4227" s="16"/>
      <c r="Q4227" s="1"/>
      <c r="R4227" s="1"/>
      <c r="T4227" s="16"/>
      <c r="U4227" s="1"/>
      <c r="V4227" s="1"/>
      <c r="W4227" s="1"/>
      <c r="X4227" s="1"/>
      <c r="Z4227" s="16"/>
      <c r="AA4227" s="1"/>
      <c r="AB4227" s="1"/>
      <c r="AD4227" s="16"/>
      <c r="AE4227" s="1"/>
      <c r="AF4227" s="1"/>
      <c r="AG4227" s="1"/>
      <c r="AH4227" s="1"/>
    </row>
    <row r="4228" spans="1:35" s="15" customFormat="1" ht="15" customHeight="1" x14ac:dyDescent="0.25">
      <c r="B4228" s="36"/>
      <c r="M4228" s="16"/>
      <c r="N4228" s="1"/>
      <c r="O4228" s="1"/>
      <c r="P4228" s="16"/>
      <c r="Q4228" s="1"/>
      <c r="R4228" s="1"/>
      <c r="T4228" s="16"/>
      <c r="U4228" s="1"/>
      <c r="V4228" s="1"/>
      <c r="W4228" s="1"/>
      <c r="X4228" s="1"/>
      <c r="Z4228" s="16"/>
      <c r="AA4228" s="1"/>
      <c r="AB4228" s="1"/>
      <c r="AD4228" s="16"/>
      <c r="AE4228" s="1"/>
      <c r="AF4228" s="1"/>
      <c r="AG4228" s="1"/>
      <c r="AH4228" s="1"/>
    </row>
    <row r="4229" spans="1:35" s="80" customFormat="1" ht="12" customHeight="1" x14ac:dyDescent="0.25">
      <c r="B4229" s="143" t="str">
        <f>'Laskun tiedot'!$A$30</f>
        <v>Sihteeri:</v>
      </c>
      <c r="C4229" s="143"/>
      <c r="D4229" s="143"/>
      <c r="E4229" s="143"/>
      <c r="F4229" s="143"/>
      <c r="G4229" s="143"/>
      <c r="H4229" s="143"/>
      <c r="I4229" s="143"/>
      <c r="J4229" s="143" t="str">
        <f>'Laskun tiedot'!$B$30</f>
        <v>Puh.</v>
      </c>
      <c r="K4229" s="143"/>
      <c r="L4229" s="143"/>
      <c r="M4229" s="143"/>
      <c r="N4229" s="143"/>
      <c r="O4229" s="143"/>
      <c r="P4229" s="143"/>
      <c r="Q4229" s="143"/>
      <c r="R4229" s="143"/>
      <c r="S4229" s="143" t="str">
        <f>'Laskun tiedot'!$C$30</f>
        <v xml:space="preserve"> </v>
      </c>
      <c r="T4229" s="143"/>
      <c r="U4229" s="143"/>
      <c r="V4229" s="143"/>
      <c r="W4229" s="143"/>
      <c r="X4229" s="143"/>
      <c r="Y4229" s="143"/>
      <c r="Z4229" s="143"/>
      <c r="AA4229" s="143" t="str">
        <f>'Laskun tiedot'!$D$30</f>
        <v xml:space="preserve"> </v>
      </c>
      <c r="AB4229" s="143"/>
      <c r="AC4229" s="143"/>
      <c r="AD4229" s="143"/>
      <c r="AE4229" s="143"/>
      <c r="AF4229" s="143"/>
      <c r="AG4229" s="143"/>
      <c r="AH4229" s="143"/>
      <c r="AI4229" s="143"/>
    </row>
    <row r="4230" spans="1:35" s="79" customFormat="1" ht="12" customHeight="1" x14ac:dyDescent="0.2">
      <c r="B4230" s="143" t="str">
        <f>'Laskun tiedot'!$A$31</f>
        <v xml:space="preserve"> </v>
      </c>
      <c r="C4230" s="143"/>
      <c r="D4230" s="143"/>
      <c r="E4230" s="143"/>
      <c r="F4230" s="143"/>
      <c r="G4230" s="143"/>
      <c r="H4230" s="143"/>
      <c r="I4230" s="143"/>
      <c r="J4230" s="143" t="str">
        <f>'Laskun tiedot'!$B$31</f>
        <v xml:space="preserve"> </v>
      </c>
      <c r="K4230" s="143"/>
      <c r="L4230" s="143"/>
      <c r="M4230" s="143"/>
      <c r="N4230" s="143"/>
      <c r="O4230" s="143"/>
      <c r="P4230" s="143"/>
      <c r="Q4230" s="143"/>
      <c r="R4230" s="143"/>
      <c r="S4230" s="144" t="str">
        <f>'Laskun tiedot'!$C$31</f>
        <v xml:space="preserve"> </v>
      </c>
      <c r="T4230" s="144"/>
      <c r="U4230" s="144"/>
      <c r="V4230" s="144"/>
      <c r="W4230" s="144"/>
      <c r="X4230" s="144"/>
      <c r="Y4230" s="144"/>
      <c r="Z4230" s="144"/>
      <c r="AA4230" s="144" t="str">
        <f>'Laskun tiedot'!$D$31</f>
        <v xml:space="preserve"> </v>
      </c>
      <c r="AB4230" s="144"/>
      <c r="AC4230" s="144"/>
      <c r="AD4230" s="144"/>
      <c r="AE4230" s="144"/>
      <c r="AF4230" s="144"/>
      <c r="AG4230" s="144"/>
      <c r="AH4230" s="144"/>
      <c r="AI4230" s="144"/>
    </row>
    <row r="4231" spans="1:35" s="80" customFormat="1" ht="12" customHeight="1" x14ac:dyDescent="0.25">
      <c r="B4231" s="143" t="str">
        <f>'Laskun tiedot'!$A$32</f>
        <v xml:space="preserve"> </v>
      </c>
      <c r="C4231" s="143"/>
      <c r="D4231" s="143"/>
      <c r="E4231" s="143"/>
      <c r="F4231" s="143"/>
      <c r="G4231" s="143"/>
      <c r="H4231" s="143"/>
      <c r="I4231" s="143"/>
      <c r="J4231" s="143" t="str">
        <f>'Laskun tiedot'!$B$32</f>
        <v xml:space="preserve"> </v>
      </c>
      <c r="K4231" s="143"/>
      <c r="L4231" s="143"/>
      <c r="M4231" s="143"/>
      <c r="N4231" s="143"/>
      <c r="O4231" s="143"/>
      <c r="P4231" s="143"/>
      <c r="Q4231" s="143"/>
      <c r="R4231" s="143"/>
      <c r="S4231" s="144" t="str">
        <f>'Laskun tiedot'!$C$32</f>
        <v xml:space="preserve"> </v>
      </c>
      <c r="T4231" s="144"/>
      <c r="U4231" s="144"/>
      <c r="V4231" s="144"/>
      <c r="W4231" s="144"/>
      <c r="X4231" s="144"/>
      <c r="Y4231" s="144"/>
      <c r="Z4231" s="144"/>
      <c r="AA4231" s="144" t="str">
        <f>'Laskun tiedot'!$D$32</f>
        <v xml:space="preserve"> </v>
      </c>
      <c r="AB4231" s="144"/>
      <c r="AC4231" s="144"/>
      <c r="AD4231" s="144"/>
      <c r="AE4231" s="144"/>
      <c r="AF4231" s="144"/>
      <c r="AG4231" s="144"/>
      <c r="AH4231" s="144"/>
      <c r="AI4231" s="144"/>
    </row>
    <row r="4232" spans="1:35" s="15" customFormat="1" ht="15" customHeight="1" x14ac:dyDescent="0.25">
      <c r="A4232" s="60"/>
      <c r="B4232" s="61"/>
      <c r="C4232" s="61"/>
      <c r="D4232" s="61"/>
      <c r="E4232" s="61"/>
      <c r="F4232" s="61"/>
      <c r="G4232" s="61"/>
      <c r="H4232" s="61"/>
      <c r="I4232" s="61"/>
      <c r="J4232" s="61"/>
      <c r="K4232" s="61"/>
      <c r="L4232" s="61"/>
      <c r="M4232" s="61"/>
      <c r="N4232" s="61"/>
      <c r="O4232" s="61"/>
      <c r="P4232" s="61"/>
      <c r="Q4232" s="61"/>
      <c r="R4232" s="61"/>
      <c r="S4232" s="61"/>
      <c r="T4232" s="61"/>
      <c r="U4232" s="61"/>
      <c r="V4232" s="61"/>
      <c r="W4232" s="61"/>
      <c r="X4232" s="61"/>
      <c r="Y4232" s="61"/>
      <c r="Z4232" s="61"/>
      <c r="AA4232" s="61"/>
      <c r="AB4232" s="61"/>
      <c r="AC4232" s="61"/>
      <c r="AD4232" s="61"/>
      <c r="AE4232" s="61"/>
      <c r="AF4232" s="61"/>
      <c r="AG4232" s="61"/>
      <c r="AH4232" s="61"/>
      <c r="AI4232" s="61"/>
    </row>
    <row r="4233" spans="1:35" s="15" customFormat="1" ht="15" customHeight="1" x14ac:dyDescent="0.25">
      <c r="B4233" s="39"/>
      <c r="C4233" s="39"/>
      <c r="D4233" s="39"/>
      <c r="E4233" s="39"/>
      <c r="F4233" s="39"/>
      <c r="G4233" s="39"/>
      <c r="H4233" s="39"/>
      <c r="I4233" s="39"/>
      <c r="J4233" s="39"/>
      <c r="K4233" s="39"/>
      <c r="L4233" s="39"/>
      <c r="M4233" s="39"/>
      <c r="N4233" s="39"/>
      <c r="O4233" s="39"/>
      <c r="P4233" s="39"/>
      <c r="Q4233" s="39"/>
      <c r="R4233" s="39"/>
      <c r="S4233" s="39"/>
      <c r="T4233" s="39"/>
      <c r="U4233" s="39"/>
      <c r="V4233" s="39"/>
      <c r="W4233" s="39"/>
      <c r="X4233" s="39"/>
      <c r="Y4233" s="39"/>
      <c r="Z4233" s="39"/>
      <c r="AA4233" s="39"/>
      <c r="AB4233" s="59"/>
      <c r="AC4233" s="59"/>
      <c r="AD4233" s="39"/>
      <c r="AE4233" s="39"/>
      <c r="AF4233" s="39"/>
      <c r="AG4233" s="39"/>
      <c r="AH4233" s="39"/>
      <c r="AI4233" s="39"/>
    </row>
    <row r="4234" spans="1:35" s="15" customFormat="1" ht="11.1" customHeight="1" x14ac:dyDescent="0.25">
      <c r="A4234" s="72"/>
      <c r="B4234" s="73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27" t="s">
        <v>35</v>
      </c>
      <c r="T4234" s="128"/>
      <c r="U4234" s="128"/>
      <c r="V4234" s="128"/>
      <c r="W4234" s="128"/>
      <c r="X4234" s="128"/>
      <c r="Y4234" s="128"/>
      <c r="Z4234" s="128"/>
      <c r="AA4234" s="129"/>
      <c r="AB4234" s="128" t="s">
        <v>36</v>
      </c>
      <c r="AC4234" s="128"/>
      <c r="AD4234" s="128"/>
      <c r="AE4234" s="128"/>
      <c r="AF4234" s="128"/>
      <c r="AG4234" s="128"/>
      <c r="AH4234" s="128"/>
      <c r="AI4234" s="128"/>
    </row>
    <row r="4235" spans="1:35" s="15" customFormat="1" ht="15" customHeight="1" x14ac:dyDescent="0.25">
      <c r="A4235" s="116" t="s">
        <v>19</v>
      </c>
      <c r="B4235" s="130"/>
      <c r="C4235" s="20"/>
      <c r="D4235" s="133" t="str">
        <f>'Laskun tiedot'!$A$35</f>
        <v>EKOP 123456-09876543</v>
      </c>
      <c r="E4235" s="133"/>
      <c r="F4235" s="133"/>
      <c r="G4235" s="133"/>
      <c r="H4235" s="133"/>
      <c r="I4235" s="133"/>
      <c r="J4235" s="133"/>
      <c r="K4235" s="133"/>
      <c r="L4235" s="133"/>
      <c r="M4235" s="133"/>
      <c r="N4235" s="133"/>
      <c r="O4235" s="133"/>
      <c r="P4235" s="133"/>
      <c r="Q4235" s="133"/>
      <c r="R4235" s="133"/>
      <c r="S4235" s="134" t="str">
        <f>'Laskun tiedot'!$B$35</f>
        <v>FI67 1234 5609 8765 43</v>
      </c>
      <c r="T4235" s="135"/>
      <c r="U4235" s="135"/>
      <c r="V4235" s="135"/>
      <c r="W4235" s="135"/>
      <c r="X4235" s="135"/>
      <c r="Y4235" s="135"/>
      <c r="Z4235" s="135"/>
      <c r="AA4235" s="136"/>
      <c r="AB4235" s="135" t="str">
        <f>'Laskun tiedot'!$C$35</f>
        <v>OKOYFIHH</v>
      </c>
      <c r="AC4235" s="135"/>
      <c r="AD4235" s="135"/>
      <c r="AE4235" s="135"/>
      <c r="AF4235" s="135"/>
      <c r="AG4235" s="135"/>
      <c r="AH4235" s="135"/>
      <c r="AI4235" s="135"/>
    </row>
    <row r="4236" spans="1:35" s="15" customFormat="1" ht="15" customHeight="1" x14ac:dyDescent="0.25">
      <c r="A4236" s="116"/>
      <c r="B4236" s="130"/>
      <c r="C4236" s="20"/>
      <c r="D4236" s="133" t="str">
        <f>'Laskun tiedot'!$A$36</f>
        <v xml:space="preserve"> </v>
      </c>
      <c r="E4236" s="133"/>
      <c r="F4236" s="133"/>
      <c r="G4236" s="133"/>
      <c r="H4236" s="133"/>
      <c r="I4236" s="133"/>
      <c r="J4236" s="133"/>
      <c r="K4236" s="133"/>
      <c r="L4236" s="133"/>
      <c r="M4236" s="133"/>
      <c r="N4236" s="133"/>
      <c r="O4236" s="133"/>
      <c r="P4236" s="133"/>
      <c r="Q4236" s="133"/>
      <c r="R4236" s="137"/>
      <c r="S4236" s="134" t="str">
        <f>'Laskun tiedot'!$B$36</f>
        <v xml:space="preserve"> </v>
      </c>
      <c r="T4236" s="135"/>
      <c r="U4236" s="135"/>
      <c r="V4236" s="135"/>
      <c r="W4236" s="135"/>
      <c r="X4236" s="135"/>
      <c r="Y4236" s="135"/>
      <c r="Z4236" s="135"/>
      <c r="AA4236" s="136"/>
      <c r="AB4236" s="134" t="str">
        <f>'Laskun tiedot'!$C$36</f>
        <v xml:space="preserve"> </v>
      </c>
      <c r="AC4236" s="135"/>
      <c r="AD4236" s="135"/>
      <c r="AE4236" s="135"/>
      <c r="AF4236" s="135"/>
      <c r="AG4236" s="135"/>
      <c r="AH4236" s="135"/>
      <c r="AI4236" s="135"/>
    </row>
    <row r="4237" spans="1:35" s="15" customFormat="1" ht="15" customHeight="1" x14ac:dyDescent="0.25">
      <c r="A4237" s="131"/>
      <c r="B4237" s="132"/>
      <c r="C4237" s="20"/>
      <c r="D4237" s="138" t="str">
        <f>'Laskun tiedot'!$A$37</f>
        <v xml:space="preserve"> </v>
      </c>
      <c r="E4237" s="138"/>
      <c r="F4237" s="138"/>
      <c r="G4237" s="138"/>
      <c r="H4237" s="138"/>
      <c r="I4237" s="138"/>
      <c r="J4237" s="138"/>
      <c r="K4237" s="138"/>
      <c r="L4237" s="138"/>
      <c r="M4237" s="138"/>
      <c r="N4237" s="138"/>
      <c r="O4237" s="138"/>
      <c r="P4237" s="138"/>
      <c r="Q4237" s="138"/>
      <c r="R4237" s="139"/>
      <c r="S4237" s="140" t="str">
        <f>'Laskun tiedot'!$B$37</f>
        <v xml:space="preserve"> </v>
      </c>
      <c r="T4237" s="141"/>
      <c r="U4237" s="141"/>
      <c r="V4237" s="141"/>
      <c r="W4237" s="141"/>
      <c r="X4237" s="141"/>
      <c r="Y4237" s="141"/>
      <c r="Z4237" s="141"/>
      <c r="AA4237" s="142"/>
      <c r="AB4237" s="140" t="str">
        <f>'Laskun tiedot'!$C$37</f>
        <v xml:space="preserve"> </v>
      </c>
      <c r="AC4237" s="141"/>
      <c r="AD4237" s="141"/>
      <c r="AE4237" s="141"/>
      <c r="AF4237" s="141"/>
      <c r="AG4237" s="141"/>
      <c r="AH4237" s="141"/>
      <c r="AI4237" s="141"/>
    </row>
    <row r="4238" spans="1:35" s="15" customFormat="1" ht="15" customHeight="1" x14ac:dyDescent="0.25">
      <c r="A4238" s="101" t="s">
        <v>21</v>
      </c>
      <c r="B4238" s="102"/>
      <c r="C4238" s="22"/>
      <c r="D4238" s="107" t="str">
        <f>'Laskun tiedot'!$A$40</f>
        <v xml:space="preserve"> </v>
      </c>
      <c r="E4238" s="107"/>
      <c r="F4238" s="107"/>
      <c r="G4238" s="107"/>
      <c r="H4238" s="107"/>
      <c r="I4238" s="107"/>
      <c r="J4238" s="107"/>
      <c r="K4238" s="107"/>
      <c r="L4238" s="107"/>
      <c r="M4238" s="107"/>
      <c r="N4238" s="107"/>
      <c r="O4238" s="107"/>
      <c r="P4238" s="107"/>
      <c r="Q4238" s="107"/>
      <c r="R4238" s="108"/>
      <c r="S4238" s="23"/>
      <c r="T4238" s="24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</row>
    <row r="4239" spans="1:35" s="15" customFormat="1" ht="15" customHeight="1" x14ac:dyDescent="0.25">
      <c r="A4239" s="103"/>
      <c r="B4239" s="104"/>
      <c r="C4239" s="20"/>
      <c r="D4239" s="109"/>
      <c r="E4239" s="109"/>
      <c r="F4239" s="109"/>
      <c r="G4239" s="109"/>
      <c r="H4239" s="109"/>
      <c r="I4239" s="109"/>
      <c r="J4239" s="109"/>
      <c r="K4239" s="109"/>
      <c r="L4239" s="109"/>
      <c r="M4239" s="109"/>
      <c r="N4239" s="109"/>
      <c r="O4239" s="109"/>
      <c r="P4239" s="109"/>
      <c r="Q4239" s="109"/>
      <c r="R4239" s="110"/>
      <c r="S4239" s="29"/>
      <c r="T4239" s="25" t="str">
        <f>'Laskun tiedot'!$A$43</f>
        <v>KÄYTÄ VIITETTÄ !</v>
      </c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</row>
    <row r="4240" spans="1:35" s="15" customFormat="1" ht="15" customHeight="1" x14ac:dyDescent="0.25">
      <c r="A4240" s="105"/>
      <c r="B4240" s="106"/>
      <c r="C4240" s="26"/>
      <c r="D4240" s="111"/>
      <c r="E4240" s="111"/>
      <c r="F4240" s="111"/>
      <c r="G4240" s="111"/>
      <c r="H4240" s="111"/>
      <c r="I4240" s="111"/>
      <c r="J4240" s="111"/>
      <c r="K4240" s="111"/>
      <c r="L4240" s="111"/>
      <c r="M4240" s="111"/>
      <c r="N4240" s="111"/>
      <c r="O4240" s="111"/>
      <c r="P4240" s="111"/>
      <c r="Q4240" s="111"/>
      <c r="R4240" s="112"/>
      <c r="S4240" s="29"/>
      <c r="T4240" s="25" t="str">
        <f>'Laskun tiedot'!$A$44</f>
        <v xml:space="preserve"> </v>
      </c>
      <c r="U4240" s="25"/>
      <c r="V4240" s="25"/>
      <c r="W4240" s="25"/>
      <c r="X4240" s="25"/>
      <c r="Y4240" s="25"/>
      <c r="Z4240" s="27"/>
      <c r="AA4240" s="27"/>
      <c r="AB4240" s="27"/>
      <c r="AC4240" s="27"/>
      <c r="AD4240" s="27"/>
      <c r="AE4240" s="27"/>
      <c r="AF4240" s="27"/>
      <c r="AG4240" s="27"/>
      <c r="AH4240" s="27"/>
      <c r="AI4240" s="25"/>
    </row>
    <row r="4241" spans="1:35" s="15" customFormat="1" ht="15" customHeight="1" x14ac:dyDescent="0.25">
      <c r="A4241" s="113" t="s">
        <v>20</v>
      </c>
      <c r="B4241" s="101" t="s">
        <v>22</v>
      </c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1"/>
      <c r="S4241" s="29"/>
      <c r="T4241" s="25" t="str">
        <f>'Laskun tiedot'!$A$45</f>
        <v xml:space="preserve"> </v>
      </c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</row>
    <row r="4242" spans="1:35" s="15" customFormat="1" ht="15" customHeight="1" x14ac:dyDescent="0.25">
      <c r="A4242" s="114"/>
      <c r="B4242" s="116"/>
      <c r="C4242" s="20"/>
      <c r="D4242" s="117" t="str">
        <f ca="1">INDIRECT("Jäsenet!C"&amp;AI4202)&amp;$B$2&amp;INDIRECT("Jäsenet!B"&amp;AI4202)</f>
        <v xml:space="preserve"> </v>
      </c>
      <c r="E4242" s="117"/>
      <c r="F4242" s="117"/>
      <c r="G4242" s="117"/>
      <c r="H4242" s="117"/>
      <c r="I4242" s="117"/>
      <c r="J4242" s="117"/>
      <c r="K4242" s="117"/>
      <c r="L4242" s="117"/>
      <c r="M4242" s="117"/>
      <c r="N4242" s="117"/>
      <c r="O4242" s="117"/>
      <c r="P4242" s="117"/>
      <c r="Q4242" s="117"/>
      <c r="R4242" s="117"/>
      <c r="S4242" s="29"/>
      <c r="T4242" s="25" t="str">
        <f>'Laskun tiedot'!$A$46</f>
        <v xml:space="preserve"> </v>
      </c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</row>
    <row r="4243" spans="1:35" s="15" customFormat="1" ht="15" customHeight="1" x14ac:dyDescent="0.25">
      <c r="A4243" s="114"/>
      <c r="B4243" s="116"/>
      <c r="C4243" s="20"/>
      <c r="D4243" s="117">
        <f ca="1">INDIRECT("Jäsenet!D"&amp;AI4202)</f>
        <v>0</v>
      </c>
      <c r="E4243" s="117"/>
      <c r="F4243" s="117"/>
      <c r="G4243" s="117"/>
      <c r="H4243" s="117"/>
      <c r="I4243" s="117"/>
      <c r="J4243" s="117"/>
      <c r="K4243" s="117"/>
      <c r="L4243" s="117"/>
      <c r="M4243" s="117"/>
      <c r="N4243" s="117"/>
      <c r="O4243" s="117"/>
      <c r="P4243" s="117"/>
      <c r="Q4243" s="117"/>
      <c r="R4243" s="117"/>
      <c r="S4243" s="29"/>
      <c r="T4243" s="25" t="str">
        <f>'Laskun tiedot'!$A$47</f>
        <v xml:space="preserve"> </v>
      </c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</row>
    <row r="4244" spans="1:35" s="15" customFormat="1" ht="15" customHeight="1" x14ac:dyDescent="0.25">
      <c r="A4244" s="114"/>
      <c r="B4244" s="116"/>
      <c r="C4244" s="20"/>
      <c r="D4244" s="118" t="str">
        <f ca="1">INDIRECT("Jäsenet!E"&amp;AI4202)&amp;$B$2&amp;INDIRECT("Jäsenet!F"&amp;AI4202)</f>
        <v xml:space="preserve"> </v>
      </c>
      <c r="E4244" s="118"/>
      <c r="F4244" s="118"/>
      <c r="G4244" s="118"/>
      <c r="H4244" s="118"/>
      <c r="I4244" s="118"/>
      <c r="J4244" s="118"/>
      <c r="K4244" s="118"/>
      <c r="L4244" s="118"/>
      <c r="M4244" s="118"/>
      <c r="N4244" s="118"/>
      <c r="O4244" s="118"/>
      <c r="P4244" s="118"/>
      <c r="Q4244" s="118"/>
      <c r="R4244" s="118"/>
      <c r="S4244" s="29"/>
      <c r="T4244" s="25" t="str">
        <f>'Laskun tiedot'!$A$48</f>
        <v xml:space="preserve"> </v>
      </c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</row>
    <row r="4245" spans="1:35" s="15" customFormat="1" ht="15" customHeight="1" x14ac:dyDescent="0.25">
      <c r="A4245" s="114"/>
      <c r="B4245" s="74"/>
      <c r="C4245" s="20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1"/>
      <c r="S4245" s="30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</row>
    <row r="4246" spans="1:35" s="15" customFormat="1" ht="12.6" customHeight="1" x14ac:dyDescent="0.25">
      <c r="A4246" s="114"/>
      <c r="B4246" s="119" t="s">
        <v>23</v>
      </c>
      <c r="C4246" s="20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121" t="s">
        <v>39</v>
      </c>
      <c r="T4246" s="122"/>
      <c r="U4246" s="123"/>
      <c r="V4246" s="81">
        <f ca="1">INDIRECT("Jäsenet!G"&amp;AI4202)</f>
        <v>10854</v>
      </c>
      <c r="W4246" s="82"/>
      <c r="X4246" s="82"/>
      <c r="Y4246" s="82"/>
      <c r="Z4246" s="82"/>
      <c r="AA4246" s="82"/>
      <c r="AB4246" s="82"/>
      <c r="AC4246" s="82"/>
      <c r="AD4246" s="82"/>
      <c r="AE4246" s="82"/>
      <c r="AF4246" s="82"/>
      <c r="AG4246" s="82"/>
      <c r="AH4246" s="82"/>
      <c r="AI4246" s="82"/>
    </row>
    <row r="4247" spans="1:35" s="15" customFormat="1" ht="12.6" customHeight="1" x14ac:dyDescent="0.25">
      <c r="A4247" s="115"/>
      <c r="B4247" s="120"/>
      <c r="C4247" s="28"/>
      <c r="D4247" s="28"/>
      <c r="E4247" s="28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124"/>
      <c r="T4247" s="125"/>
      <c r="U4247" s="126"/>
      <c r="V4247" s="83"/>
      <c r="W4247" s="84"/>
      <c r="X4247" s="84"/>
      <c r="Y4247" s="84"/>
      <c r="Z4247" s="84"/>
      <c r="AA4247" s="84"/>
      <c r="AB4247" s="85"/>
      <c r="AC4247" s="85"/>
      <c r="AD4247" s="85"/>
      <c r="AE4247" s="85"/>
      <c r="AF4247" s="85"/>
      <c r="AG4247" s="85"/>
      <c r="AH4247" s="85"/>
      <c r="AI4247" s="85"/>
    </row>
    <row r="4248" spans="1:35" s="15" customFormat="1" ht="24.95" customHeight="1" x14ac:dyDescent="0.25">
      <c r="A4248" s="86" t="s">
        <v>37</v>
      </c>
      <c r="B4248" s="87"/>
      <c r="C4248" s="88"/>
      <c r="D4248" s="89"/>
      <c r="E4248" s="89"/>
      <c r="F4248" s="89"/>
      <c r="G4248" s="89"/>
      <c r="H4248" s="89"/>
      <c r="I4248" s="89"/>
      <c r="J4248" s="89"/>
      <c r="K4248" s="89"/>
      <c r="L4248" s="89"/>
      <c r="M4248" s="89"/>
      <c r="N4248" s="89"/>
      <c r="O4248" s="89"/>
      <c r="P4248" s="89"/>
      <c r="Q4248" s="89"/>
      <c r="R4248" s="90"/>
      <c r="S4248" s="91" t="s">
        <v>40</v>
      </c>
      <c r="T4248" s="92"/>
      <c r="U4248" s="93"/>
      <c r="V4248" s="94">
        <f>'Laskun tiedot'!$A$8</f>
        <v>40907</v>
      </c>
      <c r="W4248" s="95"/>
      <c r="X4248" s="95"/>
      <c r="Y4248" s="95"/>
      <c r="Z4248" s="96"/>
      <c r="AA4248" s="97" t="s">
        <v>24</v>
      </c>
      <c r="AB4248" s="98"/>
      <c r="AC4248" s="99" t="str">
        <f>'Laskun tiedot'!$A$51</f>
        <v xml:space="preserve"> </v>
      </c>
      <c r="AD4248" s="99"/>
      <c r="AE4248" s="99"/>
      <c r="AF4248" s="99"/>
      <c r="AG4248" s="99"/>
      <c r="AH4248" s="99"/>
      <c r="AI4248" s="99"/>
    </row>
    <row r="4249" spans="1:35" s="15" customFormat="1" ht="9.9499999999999993" customHeight="1" x14ac:dyDescent="0.25">
      <c r="B4249" s="41"/>
      <c r="C4249" s="42"/>
      <c r="D4249" s="42"/>
      <c r="E4249" s="42"/>
      <c r="F4249" s="42"/>
      <c r="G4249" s="42"/>
      <c r="H4249" s="42"/>
      <c r="I4249" s="43"/>
      <c r="J4249" s="42"/>
      <c r="K4249" s="42"/>
      <c r="L4249" s="42"/>
      <c r="M4249" s="42"/>
      <c r="N4249" s="42"/>
      <c r="O4249" s="42"/>
      <c r="P4249" s="42"/>
      <c r="Q4249" s="18"/>
      <c r="R4249" s="18"/>
      <c r="S4249" s="44"/>
      <c r="T4249" s="44"/>
      <c r="U4249" s="19"/>
      <c r="V4249" s="45"/>
      <c r="W4249" s="45"/>
      <c r="X4249" s="45"/>
      <c r="Y4249" s="45"/>
      <c r="Z4249" s="45"/>
      <c r="AA4249" s="45"/>
      <c r="AB4249" s="46"/>
      <c r="AC4249" s="47"/>
      <c r="AD4249" s="48"/>
      <c r="AE4249" s="48"/>
      <c r="AF4249" s="48"/>
      <c r="AG4249" s="48"/>
      <c r="AH4249" s="48"/>
      <c r="AI4249" s="48"/>
    </row>
    <row r="4250" spans="1:35" s="15" customFormat="1" ht="50.1" customHeight="1" x14ac:dyDescent="0.25">
      <c r="B4250" s="41"/>
      <c r="C4250" s="42"/>
      <c r="D4250" s="42"/>
      <c r="E4250" s="42"/>
      <c r="F4250" s="42"/>
      <c r="G4250" s="42"/>
      <c r="H4250" s="42"/>
      <c r="I4250" s="43"/>
      <c r="J4250" s="42"/>
      <c r="K4250" s="42"/>
      <c r="L4250" s="42"/>
      <c r="M4250" s="42"/>
      <c r="N4250" s="42"/>
      <c r="O4250" s="42"/>
      <c r="P4250" s="42"/>
      <c r="Q4250" s="18"/>
      <c r="R4250" s="18"/>
      <c r="S4250" s="44"/>
      <c r="T4250" s="44"/>
      <c r="U4250" s="19"/>
      <c r="V4250" s="45"/>
      <c r="W4250" s="45"/>
      <c r="X4250" s="100" t="s">
        <v>38</v>
      </c>
      <c r="Y4250" s="100"/>
      <c r="Z4250" s="100"/>
      <c r="AA4250" s="100"/>
      <c r="AB4250" s="100"/>
      <c r="AC4250" s="100"/>
      <c r="AD4250" s="100"/>
      <c r="AE4250" s="100"/>
      <c r="AF4250" s="100"/>
      <c r="AG4250" s="100"/>
      <c r="AH4250" s="100"/>
      <c r="AI4250" s="100"/>
    </row>
    <row r="4251" spans="1:35" s="8" customFormat="1" ht="23.25" x14ac:dyDescent="0.35">
      <c r="B4251" s="66"/>
      <c r="C4251" s="150" t="str">
        <f>'Laskun tiedot'!$A$2</f>
        <v>Yhdistys ry</v>
      </c>
      <c r="D4251" s="150"/>
      <c r="E4251" s="150"/>
      <c r="F4251" s="150"/>
      <c r="G4251" s="150"/>
      <c r="H4251" s="150"/>
      <c r="I4251" s="150"/>
      <c r="J4251" s="150"/>
      <c r="K4251" s="150"/>
      <c r="L4251" s="150"/>
      <c r="M4251" s="150"/>
      <c r="N4251" s="150"/>
      <c r="O4251" s="150"/>
      <c r="P4251" s="150"/>
      <c r="Q4251" s="150"/>
      <c r="R4251" s="150"/>
      <c r="S4251" s="150"/>
      <c r="T4251" s="10"/>
      <c r="U4251" s="9"/>
      <c r="V4251" s="9"/>
      <c r="W4251" s="150" t="s">
        <v>16</v>
      </c>
      <c r="X4251" s="150"/>
      <c r="Y4251" s="150"/>
      <c r="Z4251" s="150"/>
    </row>
    <row r="4252" spans="1:35" s="15" customFormat="1" x14ac:dyDescent="0.25">
      <c r="B4252" s="15" t="s">
        <v>25</v>
      </c>
      <c r="AI4252" s="65">
        <v>87</v>
      </c>
    </row>
    <row r="4253" spans="1:35" s="11" customFormat="1" ht="15" customHeight="1" x14ac:dyDescent="0.2">
      <c r="V4253" s="68"/>
      <c r="W4253" s="145" t="s">
        <v>26</v>
      </c>
      <c r="X4253" s="145"/>
      <c r="Y4253" s="145"/>
      <c r="Z4253" s="145"/>
      <c r="AA4253" s="145"/>
      <c r="AB4253" s="145"/>
      <c r="AC4253" s="68"/>
      <c r="AD4253" s="68"/>
      <c r="AE4253" s="145" t="s">
        <v>18</v>
      </c>
      <c r="AF4253" s="145"/>
      <c r="AG4253" s="145"/>
      <c r="AH4253" s="145"/>
      <c r="AI4253" s="145"/>
    </row>
    <row r="4254" spans="1:35" s="15" customFormat="1" ht="15" customHeight="1" x14ac:dyDescent="0.25">
      <c r="B4254" s="62"/>
      <c r="C4254" s="146" t="str">
        <f ca="1">INDIRECT("Jäsenet!C"&amp;AI4252)&amp;$B$2&amp;INDIRECT("Jäsenet!B"&amp;AI4252)</f>
        <v xml:space="preserve"> </v>
      </c>
      <c r="D4254" s="146"/>
      <c r="E4254" s="146"/>
      <c r="F4254" s="146"/>
      <c r="G4254" s="146"/>
      <c r="H4254" s="146"/>
      <c r="I4254" s="146"/>
      <c r="J4254" s="146"/>
      <c r="K4254" s="146"/>
      <c r="L4254" s="146"/>
      <c r="M4254" s="146"/>
      <c r="N4254" s="146"/>
      <c r="O4254" s="146"/>
      <c r="P4254" s="146"/>
      <c r="Q4254" s="146"/>
      <c r="R4254" s="146"/>
      <c r="S4254" s="146"/>
      <c r="T4254" s="13"/>
      <c r="U4254" s="64"/>
      <c r="V4254" s="64"/>
      <c r="W4254" s="147">
        <f>'Laskun tiedot'!$A$5</f>
        <v>40618</v>
      </c>
      <c r="X4254" s="147"/>
      <c r="Y4254" s="147"/>
      <c r="Z4254" s="147"/>
      <c r="AA4254" s="147"/>
      <c r="AB4254" s="147"/>
      <c r="AC4254" s="64"/>
      <c r="AD4254" s="64"/>
      <c r="AE4254" s="147">
        <f>'Laskun tiedot'!$A$8</f>
        <v>40907</v>
      </c>
      <c r="AF4254" s="147"/>
      <c r="AG4254" s="147"/>
      <c r="AH4254" s="147"/>
      <c r="AI4254" s="147"/>
    </row>
    <row r="4255" spans="1:35" s="15" customFormat="1" ht="15" customHeight="1" x14ac:dyDescent="0.25">
      <c r="B4255" s="62"/>
      <c r="C4255" s="146">
        <f ca="1">INDIRECT("Jäsenet!D"&amp;AI4252)</f>
        <v>0</v>
      </c>
      <c r="D4255" s="146"/>
      <c r="E4255" s="146"/>
      <c r="F4255" s="146"/>
      <c r="G4255" s="146"/>
      <c r="H4255" s="146"/>
      <c r="I4255" s="146"/>
      <c r="J4255" s="146"/>
      <c r="K4255" s="146"/>
      <c r="L4255" s="146"/>
      <c r="M4255" s="146"/>
      <c r="N4255" s="146"/>
      <c r="O4255" s="146"/>
      <c r="P4255" s="146"/>
      <c r="Q4255" s="146"/>
      <c r="R4255" s="146"/>
      <c r="S4255" s="146"/>
    </row>
    <row r="4256" spans="1:35" s="11" customFormat="1" ht="15" customHeight="1" x14ac:dyDescent="0.25">
      <c r="B4256" s="67"/>
      <c r="C4256" s="148" t="str">
        <f ca="1">INDIRECT("Jäsenet!E"&amp;AI4252)&amp;$B$2&amp;INDIRECT("Jäsenet!F"&amp;AI4252)</f>
        <v xml:space="preserve"> </v>
      </c>
      <c r="D4256" s="148"/>
      <c r="E4256" s="148"/>
      <c r="F4256" s="148"/>
      <c r="G4256" s="148"/>
      <c r="H4256" s="148"/>
      <c r="I4256" s="148"/>
      <c r="J4256" s="148"/>
      <c r="K4256" s="148"/>
      <c r="L4256" s="148"/>
      <c r="M4256" s="148"/>
      <c r="N4256" s="148"/>
      <c r="O4256" s="148"/>
      <c r="P4256" s="148"/>
      <c r="Q4256" s="148"/>
      <c r="R4256" s="148"/>
      <c r="S4256" s="148"/>
      <c r="W4256" s="145" t="s">
        <v>17</v>
      </c>
      <c r="X4256" s="145"/>
      <c r="Y4256" s="145"/>
      <c r="Z4256" s="145"/>
      <c r="AA4256" s="145"/>
      <c r="AB4256" s="145"/>
    </row>
    <row r="4257" spans="1:35" s="15" customFormat="1" ht="15" customHeight="1" x14ac:dyDescent="0.25">
      <c r="T4257" s="78"/>
      <c r="U4257" s="63"/>
      <c r="V4257" s="63"/>
      <c r="W4257" s="149">
        <f ca="1">INDIRECT("Jäsenet!A"&amp;AI4252)</f>
        <v>86</v>
      </c>
      <c r="X4257" s="149"/>
      <c r="Y4257" s="149"/>
      <c r="Z4257" s="149"/>
      <c r="AA4257" s="149"/>
      <c r="AB4257" s="149"/>
    </row>
    <row r="4258" spans="1:35" s="15" customFormat="1" ht="15" customHeight="1" x14ac:dyDescent="0.25">
      <c r="B4258" s="39"/>
      <c r="C4258" s="39"/>
      <c r="D4258" s="39"/>
      <c r="E4258" s="39"/>
      <c r="F4258" s="39"/>
      <c r="G4258" s="39"/>
      <c r="H4258" s="39"/>
      <c r="I4258" s="39"/>
      <c r="J4258" s="39"/>
      <c r="K4258" s="39"/>
      <c r="L4258" s="39"/>
      <c r="M4258" s="39"/>
      <c r="N4258" s="39"/>
      <c r="O4258" s="39"/>
      <c r="P4258" s="39"/>
      <c r="Q4258" s="39"/>
      <c r="R4258" s="39"/>
      <c r="S4258" s="39"/>
      <c r="T4258" s="78"/>
      <c r="U4258" s="78"/>
      <c r="V4258" s="78"/>
      <c r="W4258" s="78"/>
      <c r="X4258" s="78"/>
      <c r="Y4258" s="78"/>
      <c r="Z4258" s="78"/>
      <c r="AA4258" s="39"/>
      <c r="AB4258" s="39"/>
      <c r="AC4258" s="39"/>
      <c r="AD4258" s="39"/>
      <c r="AE4258" s="39"/>
      <c r="AF4258" s="39"/>
      <c r="AG4258" s="39"/>
      <c r="AH4258" s="39"/>
      <c r="AI4258" s="39"/>
    </row>
    <row r="4259" spans="1:35" s="15" customFormat="1" ht="15" customHeight="1" x14ac:dyDescent="0.25">
      <c r="A4259" s="32"/>
      <c r="B4259" s="32"/>
      <c r="C4259" s="32"/>
      <c r="D4259" s="32"/>
      <c r="E4259" s="32"/>
      <c r="F4259" s="32"/>
      <c r="G4259" s="32"/>
      <c r="H4259" s="32"/>
      <c r="I4259" s="32"/>
      <c r="J4259" s="32"/>
      <c r="K4259" s="32"/>
      <c r="L4259" s="32"/>
      <c r="M4259" s="32"/>
      <c r="N4259" s="32"/>
      <c r="O4259" s="32"/>
      <c r="P4259" s="32"/>
      <c r="Q4259" s="32"/>
      <c r="R4259" s="32"/>
      <c r="S4259" s="32"/>
      <c r="T4259" s="33"/>
      <c r="U4259" s="33"/>
      <c r="V4259" s="33"/>
      <c r="W4259" s="35"/>
      <c r="X4259" s="33"/>
      <c r="Y4259" s="33"/>
      <c r="Z4259" s="33"/>
      <c r="AA4259" s="32"/>
      <c r="AB4259" s="32"/>
      <c r="AC4259" s="32"/>
      <c r="AD4259" s="32"/>
      <c r="AE4259" s="32"/>
      <c r="AF4259" s="32"/>
      <c r="AG4259" s="32"/>
      <c r="AH4259" s="32"/>
      <c r="AI4259" s="32"/>
    </row>
    <row r="4260" spans="1:35" s="15" customFormat="1" ht="15" customHeight="1" x14ac:dyDescent="0.25">
      <c r="B4260" s="39"/>
      <c r="C4260" s="39"/>
      <c r="D4260" s="39"/>
      <c r="E4260" s="39"/>
      <c r="F4260" s="39"/>
      <c r="G4260" s="39"/>
      <c r="H4260" s="39"/>
      <c r="I4260" s="39"/>
      <c r="J4260" s="39"/>
      <c r="K4260" s="39"/>
      <c r="L4260" s="39"/>
      <c r="M4260" s="39"/>
      <c r="N4260" s="39"/>
      <c r="O4260" s="39"/>
      <c r="P4260" s="39"/>
      <c r="Q4260" s="39"/>
      <c r="R4260" s="39"/>
      <c r="S4260" s="39"/>
      <c r="T4260" s="78"/>
      <c r="U4260" s="78"/>
      <c r="V4260" s="78"/>
      <c r="W4260" s="34"/>
      <c r="X4260" s="78"/>
      <c r="Y4260" s="78"/>
      <c r="Z4260" s="78"/>
      <c r="AA4260" s="39"/>
      <c r="AB4260" s="39"/>
      <c r="AC4260" s="39"/>
      <c r="AD4260" s="39"/>
      <c r="AE4260" s="39"/>
      <c r="AF4260" s="39"/>
      <c r="AG4260" s="39"/>
      <c r="AH4260" s="39"/>
      <c r="AI4260" s="39"/>
    </row>
    <row r="4261" spans="1:35" s="15" customFormat="1" ht="15" customHeight="1" x14ac:dyDescent="0.25">
      <c r="B4261" s="36" t="str">
        <f>'Laskun tiedot'!$A$11</f>
        <v>--------------------</v>
      </c>
      <c r="C4261" s="39"/>
      <c r="D4261" s="39"/>
      <c r="E4261" s="39"/>
      <c r="F4261" s="39"/>
      <c r="G4261" s="39"/>
      <c r="H4261" s="39"/>
      <c r="I4261" s="39"/>
      <c r="J4261" s="39"/>
      <c r="K4261" s="39"/>
      <c r="L4261" s="39"/>
      <c r="M4261" s="39"/>
      <c r="N4261" s="39"/>
      <c r="O4261" s="39"/>
      <c r="P4261" s="39"/>
      <c r="Q4261" s="39"/>
      <c r="R4261" s="39"/>
      <c r="S4261" s="39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7"/>
      <c r="AI4261" s="17"/>
    </row>
    <row r="4262" spans="1:35" s="15" customFormat="1" ht="15" customHeight="1" x14ac:dyDescent="0.25">
      <c r="B4262" s="36" t="str">
        <f>'Laskun tiedot'!$A$12</f>
        <v>Vuosi 2011</v>
      </c>
      <c r="C4262" s="78"/>
      <c r="D4262" s="78"/>
      <c r="E4262" s="78"/>
      <c r="F4262" s="78"/>
      <c r="G4262" s="78"/>
      <c r="H4262" s="78"/>
      <c r="I4262" s="78"/>
      <c r="J4262" s="78"/>
      <c r="K4262" s="78"/>
      <c r="L4262" s="78"/>
      <c r="M4262" s="78"/>
      <c r="N4262" s="78"/>
      <c r="O4262" s="78"/>
      <c r="P4262" s="39"/>
      <c r="Q4262" s="39"/>
      <c r="R4262" s="39"/>
      <c r="S4262" s="39"/>
      <c r="T4262" s="39"/>
      <c r="U4262" s="39"/>
      <c r="V4262" s="39"/>
      <c r="W4262" s="39"/>
      <c r="X4262" s="39"/>
      <c r="Y4262" s="39"/>
      <c r="Z4262" s="39"/>
      <c r="AA4262" s="39"/>
      <c r="AB4262" s="39"/>
      <c r="AC4262" s="13"/>
      <c r="AD4262" s="13"/>
      <c r="AE4262" s="13"/>
      <c r="AF4262" s="13"/>
      <c r="AG4262" s="13"/>
      <c r="AH4262" s="13"/>
      <c r="AI4262" s="13"/>
    </row>
    <row r="4263" spans="1:35" s="15" customFormat="1" ht="15" customHeight="1" x14ac:dyDescent="0.25">
      <c r="B4263" s="36" t="str">
        <f>'Laskun tiedot'!$A$13</f>
        <v>JÄSENMAKSU ………. 10 €</v>
      </c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</row>
    <row r="4264" spans="1:35" s="15" customFormat="1" ht="15" customHeight="1" x14ac:dyDescent="0.25">
      <c r="B4264" s="36" t="str">
        <f>'Laskun tiedot'!$A$14</f>
        <v>--------------------</v>
      </c>
      <c r="T4264" s="39"/>
      <c r="AC4264" s="39"/>
    </row>
    <row r="4265" spans="1:35" s="15" customFormat="1" ht="15" customHeight="1" x14ac:dyDescent="0.25">
      <c r="B4265" s="36" t="str">
        <f>'Laskun tiedot'!$A$15</f>
        <v xml:space="preserve"> </v>
      </c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</row>
    <row r="4266" spans="1:35" s="15" customFormat="1" ht="15" customHeight="1" x14ac:dyDescent="0.25">
      <c r="B4266" s="36" t="str">
        <f>'Laskun tiedot'!$A$16</f>
        <v xml:space="preserve"> </v>
      </c>
      <c r="C4266" s="39"/>
      <c r="D4266" s="39"/>
      <c r="E4266" s="39"/>
      <c r="F4266" s="39"/>
      <c r="G4266" s="39"/>
      <c r="H4266" s="39"/>
      <c r="I4266" s="39"/>
      <c r="J4266" s="39"/>
      <c r="K4266" s="39"/>
      <c r="L4266" s="39"/>
      <c r="M4266" s="39"/>
      <c r="N4266" s="39"/>
      <c r="O4266" s="39"/>
      <c r="P4266" s="39"/>
      <c r="Q4266" s="39"/>
      <c r="R4266" s="39"/>
      <c r="S4266" s="39"/>
      <c r="T4266" s="39"/>
      <c r="U4266" s="39"/>
      <c r="V4266" s="39"/>
      <c r="W4266" s="39"/>
      <c r="X4266" s="39"/>
      <c r="Y4266" s="39"/>
      <c r="Z4266" s="39"/>
      <c r="AA4266" s="39"/>
      <c r="AB4266" s="39"/>
      <c r="AC4266" s="39"/>
      <c r="AD4266" s="39"/>
      <c r="AE4266" s="39"/>
      <c r="AF4266" s="39"/>
      <c r="AG4266" s="39"/>
      <c r="AH4266" s="39"/>
      <c r="AI4266" s="39"/>
    </row>
    <row r="4267" spans="1:35" s="15" customFormat="1" ht="15" customHeight="1" x14ac:dyDescent="0.25">
      <c r="B4267" s="36" t="str">
        <f>'Laskun tiedot'!$A$17</f>
        <v xml:space="preserve"> </v>
      </c>
    </row>
    <row r="4268" spans="1:35" s="11" customFormat="1" ht="15" customHeight="1" x14ac:dyDescent="0.25">
      <c r="B4268" s="36" t="str">
        <f>'Laskun tiedot'!$A$18</f>
        <v xml:space="preserve"> </v>
      </c>
    </row>
    <row r="4269" spans="1:35" s="15" customFormat="1" ht="15" customHeight="1" x14ac:dyDescent="0.25">
      <c r="B4269" s="36" t="str">
        <f>'Laskun tiedot'!$A$19</f>
        <v xml:space="preserve"> </v>
      </c>
      <c r="M4269" s="16"/>
      <c r="N4269" s="1"/>
      <c r="O4269" s="1"/>
      <c r="P4269" s="16"/>
      <c r="Q4269" s="1"/>
      <c r="R4269" s="1"/>
      <c r="T4269" s="16"/>
      <c r="U4269" s="1"/>
      <c r="V4269" s="1"/>
      <c r="W4269" s="1"/>
      <c r="X4269" s="1"/>
      <c r="Z4269" s="16"/>
      <c r="AA4269" s="1"/>
      <c r="AB4269" s="1"/>
      <c r="AD4269" s="16"/>
      <c r="AE4269" s="1"/>
      <c r="AF4269" s="1"/>
      <c r="AG4269" s="1"/>
      <c r="AH4269" s="1"/>
    </row>
    <row r="4270" spans="1:35" s="15" customFormat="1" ht="15" customHeight="1" x14ac:dyDescent="0.25">
      <c r="B4270" s="36" t="str">
        <f>'Laskun tiedot'!$A$20</f>
        <v xml:space="preserve"> </v>
      </c>
      <c r="M4270" s="16"/>
      <c r="N4270" s="1"/>
      <c r="O4270" s="1"/>
      <c r="P4270" s="16"/>
      <c r="Q4270" s="1"/>
      <c r="R4270" s="1"/>
      <c r="T4270" s="16"/>
      <c r="U4270" s="1"/>
      <c r="V4270" s="1"/>
      <c r="W4270" s="1"/>
      <c r="X4270" s="1"/>
      <c r="Z4270" s="16"/>
      <c r="AA4270" s="1"/>
      <c r="AB4270" s="1"/>
      <c r="AD4270" s="16"/>
      <c r="AE4270" s="1"/>
      <c r="AF4270" s="1"/>
      <c r="AG4270" s="1"/>
      <c r="AH4270" s="1"/>
    </row>
    <row r="4271" spans="1:35" s="15" customFormat="1" ht="15" customHeight="1" x14ac:dyDescent="0.25">
      <c r="B4271" s="36" t="str">
        <f>'Laskun tiedot'!$A$21</f>
        <v xml:space="preserve"> </v>
      </c>
      <c r="M4271" s="16"/>
      <c r="N4271" s="1"/>
      <c r="O4271" s="1"/>
      <c r="P4271" s="16"/>
      <c r="Q4271" s="1"/>
      <c r="R4271" s="1"/>
      <c r="T4271" s="16"/>
      <c r="U4271" s="1"/>
      <c r="V4271" s="1"/>
      <c r="W4271" s="1"/>
      <c r="X4271" s="1"/>
      <c r="Z4271" s="16"/>
      <c r="AA4271" s="1"/>
      <c r="AB4271" s="1"/>
      <c r="AD4271" s="16"/>
      <c r="AE4271" s="1"/>
      <c r="AF4271" s="1"/>
      <c r="AG4271" s="1"/>
      <c r="AH4271" s="1"/>
    </row>
    <row r="4272" spans="1:35" s="15" customFormat="1" ht="15" customHeight="1" x14ac:dyDescent="0.25">
      <c r="B4272" s="36" t="str">
        <f>'Laskun tiedot'!$A$22</f>
        <v xml:space="preserve"> </v>
      </c>
      <c r="M4272" s="16"/>
      <c r="N4272" s="1"/>
      <c r="O4272" s="1"/>
      <c r="P4272" s="16"/>
      <c r="Q4272" s="1"/>
      <c r="R4272" s="1"/>
      <c r="T4272" s="16"/>
      <c r="U4272" s="1"/>
      <c r="V4272" s="1"/>
      <c r="W4272" s="1"/>
      <c r="X4272" s="1"/>
      <c r="Z4272" s="16"/>
      <c r="AA4272" s="1"/>
      <c r="AB4272" s="1"/>
      <c r="AD4272" s="16"/>
      <c r="AE4272" s="1"/>
      <c r="AF4272" s="1"/>
      <c r="AG4272" s="1"/>
      <c r="AH4272" s="1"/>
    </row>
    <row r="4273" spans="1:35" s="15" customFormat="1" ht="15" customHeight="1" x14ac:dyDescent="0.25">
      <c r="B4273" s="36" t="str">
        <f>'Laskun tiedot'!$A$23</f>
        <v xml:space="preserve"> </v>
      </c>
      <c r="M4273" s="16"/>
      <c r="N4273" s="1"/>
      <c r="O4273" s="1"/>
      <c r="P4273" s="16"/>
      <c r="Q4273" s="1"/>
      <c r="R4273" s="1"/>
      <c r="T4273" s="16"/>
      <c r="U4273" s="1"/>
      <c r="V4273" s="1"/>
      <c r="W4273" s="1"/>
      <c r="X4273" s="1"/>
      <c r="Z4273" s="16"/>
      <c r="AA4273" s="1"/>
      <c r="AB4273" s="1"/>
      <c r="AD4273" s="16"/>
      <c r="AE4273" s="1"/>
      <c r="AF4273" s="1"/>
      <c r="AG4273" s="1"/>
      <c r="AH4273" s="1"/>
    </row>
    <row r="4274" spans="1:35" s="15" customFormat="1" ht="15" customHeight="1" x14ac:dyDescent="0.25">
      <c r="B4274" s="36" t="str">
        <f>'Laskun tiedot'!$A$24</f>
        <v xml:space="preserve"> </v>
      </c>
      <c r="M4274" s="16"/>
      <c r="N4274" s="1"/>
      <c r="O4274" s="1"/>
      <c r="P4274" s="16"/>
      <c r="Q4274" s="1"/>
      <c r="R4274" s="1"/>
      <c r="T4274" s="16"/>
      <c r="U4274" s="1"/>
      <c r="V4274" s="1"/>
      <c r="W4274" s="1"/>
      <c r="X4274" s="1"/>
      <c r="Z4274" s="16"/>
      <c r="AA4274" s="1"/>
      <c r="AB4274" s="1"/>
      <c r="AD4274" s="16"/>
      <c r="AE4274" s="1"/>
      <c r="AF4274" s="1"/>
      <c r="AG4274" s="1"/>
      <c r="AH4274" s="1"/>
    </row>
    <row r="4275" spans="1:35" s="15" customFormat="1" ht="15" customHeight="1" x14ac:dyDescent="0.25">
      <c r="B4275" s="36" t="str">
        <f>'Laskun tiedot'!$A$25</f>
        <v xml:space="preserve"> </v>
      </c>
      <c r="M4275" s="16"/>
      <c r="N4275" s="1"/>
      <c r="O4275" s="1"/>
      <c r="P4275" s="16"/>
      <c r="Q4275" s="1"/>
      <c r="R4275" s="1"/>
      <c r="T4275" s="16"/>
      <c r="U4275" s="1"/>
      <c r="V4275" s="1"/>
      <c r="W4275" s="1"/>
      <c r="X4275" s="1"/>
      <c r="Z4275" s="16"/>
      <c r="AA4275" s="1"/>
      <c r="AB4275" s="1"/>
      <c r="AD4275" s="16"/>
      <c r="AE4275" s="1"/>
      <c r="AF4275" s="1"/>
      <c r="AG4275" s="1"/>
      <c r="AH4275" s="1"/>
    </row>
    <row r="4276" spans="1:35" s="15" customFormat="1" ht="15" customHeight="1" x14ac:dyDescent="0.25">
      <c r="B4276" s="36" t="str">
        <f>'Laskun tiedot'!$A$26</f>
        <v xml:space="preserve"> </v>
      </c>
      <c r="M4276" s="16"/>
      <c r="N4276" s="1"/>
      <c r="O4276" s="1"/>
      <c r="P4276" s="16"/>
      <c r="Q4276" s="1"/>
      <c r="R4276" s="1"/>
      <c r="T4276" s="16"/>
      <c r="U4276" s="1"/>
      <c r="V4276" s="1"/>
      <c r="W4276" s="1"/>
      <c r="X4276" s="1"/>
      <c r="Z4276" s="16"/>
      <c r="AA4276" s="1"/>
      <c r="AB4276" s="1"/>
      <c r="AD4276" s="16"/>
      <c r="AE4276" s="1"/>
      <c r="AF4276" s="1"/>
      <c r="AG4276" s="1"/>
      <c r="AH4276" s="1"/>
    </row>
    <row r="4277" spans="1:35" s="15" customFormat="1" ht="15" customHeight="1" x14ac:dyDescent="0.25">
      <c r="B4277" s="36" t="str">
        <f>'Laskun tiedot'!$A$27</f>
        <v xml:space="preserve"> </v>
      </c>
      <c r="M4277" s="16"/>
      <c r="N4277" s="1"/>
      <c r="O4277" s="1"/>
      <c r="P4277" s="16"/>
      <c r="Q4277" s="1"/>
      <c r="R4277" s="1"/>
      <c r="T4277" s="16"/>
      <c r="U4277" s="1"/>
      <c r="V4277" s="1"/>
      <c r="W4277" s="1"/>
      <c r="X4277" s="1"/>
      <c r="Z4277" s="16"/>
      <c r="AA4277" s="1"/>
      <c r="AB4277" s="1"/>
      <c r="AD4277" s="16"/>
      <c r="AE4277" s="1"/>
      <c r="AF4277" s="1"/>
      <c r="AG4277" s="1"/>
      <c r="AH4277" s="1"/>
    </row>
    <row r="4278" spans="1:35" s="15" customFormat="1" ht="15" customHeight="1" x14ac:dyDescent="0.25">
      <c r="B4278" s="36"/>
      <c r="M4278" s="16"/>
      <c r="N4278" s="1"/>
      <c r="O4278" s="1"/>
      <c r="P4278" s="16"/>
      <c r="Q4278" s="1"/>
      <c r="R4278" s="1"/>
      <c r="T4278" s="16"/>
      <c r="U4278" s="1"/>
      <c r="V4278" s="1"/>
      <c r="W4278" s="1"/>
      <c r="X4278" s="1"/>
      <c r="Z4278" s="16"/>
      <c r="AA4278" s="1"/>
      <c r="AB4278" s="1"/>
      <c r="AD4278" s="16"/>
      <c r="AE4278" s="1"/>
      <c r="AF4278" s="1"/>
      <c r="AG4278" s="1"/>
      <c r="AH4278" s="1"/>
    </row>
    <row r="4279" spans="1:35" s="80" customFormat="1" ht="12" customHeight="1" x14ac:dyDescent="0.25">
      <c r="B4279" s="143" t="str">
        <f>'Laskun tiedot'!$A$30</f>
        <v>Sihteeri:</v>
      </c>
      <c r="C4279" s="143"/>
      <c r="D4279" s="143"/>
      <c r="E4279" s="143"/>
      <c r="F4279" s="143"/>
      <c r="G4279" s="143"/>
      <c r="H4279" s="143"/>
      <c r="I4279" s="143"/>
      <c r="J4279" s="143" t="str">
        <f>'Laskun tiedot'!$B$30</f>
        <v>Puh.</v>
      </c>
      <c r="K4279" s="143"/>
      <c r="L4279" s="143"/>
      <c r="M4279" s="143"/>
      <c r="N4279" s="143"/>
      <c r="O4279" s="143"/>
      <c r="P4279" s="143"/>
      <c r="Q4279" s="143"/>
      <c r="R4279" s="143"/>
      <c r="S4279" s="143" t="str">
        <f>'Laskun tiedot'!$C$30</f>
        <v xml:space="preserve"> </v>
      </c>
      <c r="T4279" s="143"/>
      <c r="U4279" s="143"/>
      <c r="V4279" s="143"/>
      <c r="W4279" s="143"/>
      <c r="X4279" s="143"/>
      <c r="Y4279" s="143"/>
      <c r="Z4279" s="143"/>
      <c r="AA4279" s="143" t="str">
        <f>'Laskun tiedot'!$D$30</f>
        <v xml:space="preserve"> </v>
      </c>
      <c r="AB4279" s="143"/>
      <c r="AC4279" s="143"/>
      <c r="AD4279" s="143"/>
      <c r="AE4279" s="143"/>
      <c r="AF4279" s="143"/>
      <c r="AG4279" s="143"/>
      <c r="AH4279" s="143"/>
      <c r="AI4279" s="143"/>
    </row>
    <row r="4280" spans="1:35" s="79" customFormat="1" ht="12" customHeight="1" x14ac:dyDescent="0.2">
      <c r="B4280" s="143" t="str">
        <f>'Laskun tiedot'!$A$31</f>
        <v xml:space="preserve"> </v>
      </c>
      <c r="C4280" s="143"/>
      <c r="D4280" s="143"/>
      <c r="E4280" s="143"/>
      <c r="F4280" s="143"/>
      <c r="G4280" s="143"/>
      <c r="H4280" s="143"/>
      <c r="I4280" s="143"/>
      <c r="J4280" s="143" t="str">
        <f>'Laskun tiedot'!$B$31</f>
        <v xml:space="preserve"> </v>
      </c>
      <c r="K4280" s="143"/>
      <c r="L4280" s="143"/>
      <c r="M4280" s="143"/>
      <c r="N4280" s="143"/>
      <c r="O4280" s="143"/>
      <c r="P4280" s="143"/>
      <c r="Q4280" s="143"/>
      <c r="R4280" s="143"/>
      <c r="S4280" s="144" t="str">
        <f>'Laskun tiedot'!$C$31</f>
        <v xml:space="preserve"> </v>
      </c>
      <c r="T4280" s="144"/>
      <c r="U4280" s="144"/>
      <c r="V4280" s="144"/>
      <c r="W4280" s="144"/>
      <c r="X4280" s="144"/>
      <c r="Y4280" s="144"/>
      <c r="Z4280" s="144"/>
      <c r="AA4280" s="144" t="str">
        <f>'Laskun tiedot'!$D$31</f>
        <v xml:space="preserve"> </v>
      </c>
      <c r="AB4280" s="144"/>
      <c r="AC4280" s="144"/>
      <c r="AD4280" s="144"/>
      <c r="AE4280" s="144"/>
      <c r="AF4280" s="144"/>
      <c r="AG4280" s="144"/>
      <c r="AH4280" s="144"/>
      <c r="AI4280" s="144"/>
    </row>
    <row r="4281" spans="1:35" s="80" customFormat="1" ht="12" customHeight="1" x14ac:dyDescent="0.25">
      <c r="B4281" s="143" t="str">
        <f>'Laskun tiedot'!$A$32</f>
        <v xml:space="preserve"> </v>
      </c>
      <c r="C4281" s="143"/>
      <c r="D4281" s="143"/>
      <c r="E4281" s="143"/>
      <c r="F4281" s="143"/>
      <c r="G4281" s="143"/>
      <c r="H4281" s="143"/>
      <c r="I4281" s="143"/>
      <c r="J4281" s="143" t="str">
        <f>'Laskun tiedot'!$B$32</f>
        <v xml:space="preserve"> </v>
      </c>
      <c r="K4281" s="143"/>
      <c r="L4281" s="143"/>
      <c r="M4281" s="143"/>
      <c r="N4281" s="143"/>
      <c r="O4281" s="143"/>
      <c r="P4281" s="143"/>
      <c r="Q4281" s="143"/>
      <c r="R4281" s="143"/>
      <c r="S4281" s="144" t="str">
        <f>'Laskun tiedot'!$C$32</f>
        <v xml:space="preserve"> </v>
      </c>
      <c r="T4281" s="144"/>
      <c r="U4281" s="144"/>
      <c r="V4281" s="144"/>
      <c r="W4281" s="144"/>
      <c r="X4281" s="144"/>
      <c r="Y4281" s="144"/>
      <c r="Z4281" s="144"/>
      <c r="AA4281" s="144" t="str">
        <f>'Laskun tiedot'!$D$32</f>
        <v xml:space="preserve"> </v>
      </c>
      <c r="AB4281" s="144"/>
      <c r="AC4281" s="144"/>
      <c r="AD4281" s="144"/>
      <c r="AE4281" s="144"/>
      <c r="AF4281" s="144"/>
      <c r="AG4281" s="144"/>
      <c r="AH4281" s="144"/>
      <c r="AI4281" s="144"/>
    </row>
    <row r="4282" spans="1:35" s="15" customFormat="1" ht="15" customHeight="1" x14ac:dyDescent="0.25">
      <c r="A4282" s="60"/>
      <c r="B4282" s="61"/>
      <c r="C4282" s="61"/>
      <c r="D4282" s="61"/>
      <c r="E4282" s="61"/>
      <c r="F4282" s="61"/>
      <c r="G4282" s="61"/>
      <c r="H4282" s="61"/>
      <c r="I4282" s="61"/>
      <c r="J4282" s="61"/>
      <c r="K4282" s="61"/>
      <c r="L4282" s="61"/>
      <c r="M4282" s="61"/>
      <c r="N4282" s="61"/>
      <c r="O4282" s="61"/>
      <c r="P4282" s="61"/>
      <c r="Q4282" s="61"/>
      <c r="R4282" s="61"/>
      <c r="S4282" s="61"/>
      <c r="T4282" s="61"/>
      <c r="U4282" s="61"/>
      <c r="V4282" s="61"/>
      <c r="W4282" s="61"/>
      <c r="X4282" s="61"/>
      <c r="Y4282" s="61"/>
      <c r="Z4282" s="61"/>
      <c r="AA4282" s="61"/>
      <c r="AB4282" s="61"/>
      <c r="AC4282" s="61"/>
      <c r="AD4282" s="61"/>
      <c r="AE4282" s="61"/>
      <c r="AF4282" s="61"/>
      <c r="AG4282" s="61"/>
      <c r="AH4282" s="61"/>
      <c r="AI4282" s="61"/>
    </row>
    <row r="4283" spans="1:35" s="15" customFormat="1" ht="15" customHeight="1" x14ac:dyDescent="0.25">
      <c r="B4283" s="39"/>
      <c r="C4283" s="39"/>
      <c r="D4283" s="39"/>
      <c r="E4283" s="39"/>
      <c r="F4283" s="39"/>
      <c r="G4283" s="39"/>
      <c r="H4283" s="39"/>
      <c r="I4283" s="39"/>
      <c r="J4283" s="39"/>
      <c r="K4283" s="39"/>
      <c r="L4283" s="39"/>
      <c r="M4283" s="39"/>
      <c r="N4283" s="39"/>
      <c r="O4283" s="39"/>
      <c r="P4283" s="39"/>
      <c r="Q4283" s="39"/>
      <c r="R4283" s="39"/>
      <c r="S4283" s="39"/>
      <c r="T4283" s="39"/>
      <c r="U4283" s="39"/>
      <c r="V4283" s="39"/>
      <c r="W4283" s="39"/>
      <c r="X4283" s="39"/>
      <c r="Y4283" s="39"/>
      <c r="Z4283" s="39"/>
      <c r="AA4283" s="39"/>
      <c r="AB4283" s="59"/>
      <c r="AC4283" s="59"/>
      <c r="AD4283" s="39"/>
      <c r="AE4283" s="39"/>
      <c r="AF4283" s="39"/>
      <c r="AG4283" s="39"/>
      <c r="AH4283" s="39"/>
      <c r="AI4283" s="39"/>
    </row>
    <row r="4284" spans="1:35" s="15" customFormat="1" ht="11.1" customHeight="1" x14ac:dyDescent="0.25">
      <c r="A4284" s="72"/>
      <c r="B4284" s="73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  <c r="P4284" s="18"/>
      <c r="Q4284" s="18"/>
      <c r="R4284" s="18"/>
      <c r="S4284" s="127" t="s">
        <v>35</v>
      </c>
      <c r="T4284" s="128"/>
      <c r="U4284" s="128"/>
      <c r="V4284" s="128"/>
      <c r="W4284" s="128"/>
      <c r="X4284" s="128"/>
      <c r="Y4284" s="128"/>
      <c r="Z4284" s="128"/>
      <c r="AA4284" s="129"/>
      <c r="AB4284" s="128" t="s">
        <v>36</v>
      </c>
      <c r="AC4284" s="128"/>
      <c r="AD4284" s="128"/>
      <c r="AE4284" s="128"/>
      <c r="AF4284" s="128"/>
      <c r="AG4284" s="128"/>
      <c r="AH4284" s="128"/>
      <c r="AI4284" s="128"/>
    </row>
    <row r="4285" spans="1:35" s="15" customFormat="1" ht="15" customHeight="1" x14ac:dyDescent="0.25">
      <c r="A4285" s="116" t="s">
        <v>19</v>
      </c>
      <c r="B4285" s="130"/>
      <c r="C4285" s="20"/>
      <c r="D4285" s="133" t="str">
        <f>'Laskun tiedot'!$A$35</f>
        <v>EKOP 123456-09876543</v>
      </c>
      <c r="E4285" s="133"/>
      <c r="F4285" s="133"/>
      <c r="G4285" s="133"/>
      <c r="H4285" s="133"/>
      <c r="I4285" s="133"/>
      <c r="J4285" s="133"/>
      <c r="K4285" s="133"/>
      <c r="L4285" s="133"/>
      <c r="M4285" s="133"/>
      <c r="N4285" s="133"/>
      <c r="O4285" s="133"/>
      <c r="P4285" s="133"/>
      <c r="Q4285" s="133"/>
      <c r="R4285" s="133"/>
      <c r="S4285" s="134" t="str">
        <f>'Laskun tiedot'!$B$35</f>
        <v>FI67 1234 5609 8765 43</v>
      </c>
      <c r="T4285" s="135"/>
      <c r="U4285" s="135"/>
      <c r="V4285" s="135"/>
      <c r="W4285" s="135"/>
      <c r="X4285" s="135"/>
      <c r="Y4285" s="135"/>
      <c r="Z4285" s="135"/>
      <c r="AA4285" s="136"/>
      <c r="AB4285" s="135" t="str">
        <f>'Laskun tiedot'!$C$35</f>
        <v>OKOYFIHH</v>
      </c>
      <c r="AC4285" s="135"/>
      <c r="AD4285" s="135"/>
      <c r="AE4285" s="135"/>
      <c r="AF4285" s="135"/>
      <c r="AG4285" s="135"/>
      <c r="AH4285" s="135"/>
      <c r="AI4285" s="135"/>
    </row>
    <row r="4286" spans="1:35" s="15" customFormat="1" ht="15" customHeight="1" x14ac:dyDescent="0.25">
      <c r="A4286" s="116"/>
      <c r="B4286" s="130"/>
      <c r="C4286" s="20"/>
      <c r="D4286" s="133" t="str">
        <f>'Laskun tiedot'!$A$36</f>
        <v xml:space="preserve"> </v>
      </c>
      <c r="E4286" s="133"/>
      <c r="F4286" s="133"/>
      <c r="G4286" s="133"/>
      <c r="H4286" s="133"/>
      <c r="I4286" s="133"/>
      <c r="J4286" s="133"/>
      <c r="K4286" s="133"/>
      <c r="L4286" s="133"/>
      <c r="M4286" s="133"/>
      <c r="N4286" s="133"/>
      <c r="O4286" s="133"/>
      <c r="P4286" s="133"/>
      <c r="Q4286" s="133"/>
      <c r="R4286" s="137"/>
      <c r="S4286" s="134" t="str">
        <f>'Laskun tiedot'!$B$36</f>
        <v xml:space="preserve"> </v>
      </c>
      <c r="T4286" s="135"/>
      <c r="U4286" s="135"/>
      <c r="V4286" s="135"/>
      <c r="W4286" s="135"/>
      <c r="X4286" s="135"/>
      <c r="Y4286" s="135"/>
      <c r="Z4286" s="135"/>
      <c r="AA4286" s="136"/>
      <c r="AB4286" s="134" t="str">
        <f>'Laskun tiedot'!$C$36</f>
        <v xml:space="preserve"> </v>
      </c>
      <c r="AC4286" s="135"/>
      <c r="AD4286" s="135"/>
      <c r="AE4286" s="135"/>
      <c r="AF4286" s="135"/>
      <c r="AG4286" s="135"/>
      <c r="AH4286" s="135"/>
      <c r="AI4286" s="135"/>
    </row>
    <row r="4287" spans="1:35" s="15" customFormat="1" ht="15" customHeight="1" x14ac:dyDescent="0.25">
      <c r="A4287" s="131"/>
      <c r="B4287" s="132"/>
      <c r="C4287" s="20"/>
      <c r="D4287" s="138" t="str">
        <f>'Laskun tiedot'!$A$37</f>
        <v xml:space="preserve"> </v>
      </c>
      <c r="E4287" s="138"/>
      <c r="F4287" s="138"/>
      <c r="G4287" s="138"/>
      <c r="H4287" s="138"/>
      <c r="I4287" s="138"/>
      <c r="J4287" s="138"/>
      <c r="K4287" s="138"/>
      <c r="L4287" s="138"/>
      <c r="M4287" s="138"/>
      <c r="N4287" s="138"/>
      <c r="O4287" s="138"/>
      <c r="P4287" s="138"/>
      <c r="Q4287" s="138"/>
      <c r="R4287" s="139"/>
      <c r="S4287" s="140" t="str">
        <f>'Laskun tiedot'!$B$37</f>
        <v xml:space="preserve"> </v>
      </c>
      <c r="T4287" s="141"/>
      <c r="U4287" s="141"/>
      <c r="V4287" s="141"/>
      <c r="W4287" s="141"/>
      <c r="X4287" s="141"/>
      <c r="Y4287" s="141"/>
      <c r="Z4287" s="141"/>
      <c r="AA4287" s="142"/>
      <c r="AB4287" s="140" t="str">
        <f>'Laskun tiedot'!$C$37</f>
        <v xml:space="preserve"> </v>
      </c>
      <c r="AC4287" s="141"/>
      <c r="AD4287" s="141"/>
      <c r="AE4287" s="141"/>
      <c r="AF4287" s="141"/>
      <c r="AG4287" s="141"/>
      <c r="AH4287" s="141"/>
      <c r="AI4287" s="141"/>
    </row>
    <row r="4288" spans="1:35" s="15" customFormat="1" ht="15" customHeight="1" x14ac:dyDescent="0.25">
      <c r="A4288" s="101" t="s">
        <v>21</v>
      </c>
      <c r="B4288" s="102"/>
      <c r="C4288" s="22"/>
      <c r="D4288" s="107" t="str">
        <f>'Laskun tiedot'!$A$40</f>
        <v xml:space="preserve"> </v>
      </c>
      <c r="E4288" s="107"/>
      <c r="F4288" s="107"/>
      <c r="G4288" s="107"/>
      <c r="H4288" s="107"/>
      <c r="I4288" s="107"/>
      <c r="J4288" s="107"/>
      <c r="K4288" s="107"/>
      <c r="L4288" s="107"/>
      <c r="M4288" s="107"/>
      <c r="N4288" s="107"/>
      <c r="O4288" s="107"/>
      <c r="P4288" s="107"/>
      <c r="Q4288" s="107"/>
      <c r="R4288" s="108"/>
      <c r="S4288" s="23"/>
      <c r="T4288" s="24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</row>
    <row r="4289" spans="1:35" s="15" customFormat="1" ht="15" customHeight="1" x14ac:dyDescent="0.25">
      <c r="A4289" s="103"/>
      <c r="B4289" s="104"/>
      <c r="C4289" s="20"/>
      <c r="D4289" s="109"/>
      <c r="E4289" s="109"/>
      <c r="F4289" s="109"/>
      <c r="G4289" s="109"/>
      <c r="H4289" s="109"/>
      <c r="I4289" s="109"/>
      <c r="J4289" s="109"/>
      <c r="K4289" s="109"/>
      <c r="L4289" s="109"/>
      <c r="M4289" s="109"/>
      <c r="N4289" s="109"/>
      <c r="O4289" s="109"/>
      <c r="P4289" s="109"/>
      <c r="Q4289" s="109"/>
      <c r="R4289" s="110"/>
      <c r="S4289" s="29"/>
      <c r="T4289" s="25" t="str">
        <f>'Laskun tiedot'!$A$43</f>
        <v>KÄYTÄ VIITETTÄ !</v>
      </c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</row>
    <row r="4290" spans="1:35" s="15" customFormat="1" ht="15" customHeight="1" x14ac:dyDescent="0.25">
      <c r="A4290" s="105"/>
      <c r="B4290" s="106"/>
      <c r="C4290" s="26"/>
      <c r="D4290" s="111"/>
      <c r="E4290" s="111"/>
      <c r="F4290" s="111"/>
      <c r="G4290" s="111"/>
      <c r="H4290" s="111"/>
      <c r="I4290" s="111"/>
      <c r="J4290" s="111"/>
      <c r="K4290" s="111"/>
      <c r="L4290" s="111"/>
      <c r="M4290" s="111"/>
      <c r="N4290" s="111"/>
      <c r="O4290" s="111"/>
      <c r="P4290" s="111"/>
      <c r="Q4290" s="111"/>
      <c r="R4290" s="112"/>
      <c r="S4290" s="29"/>
      <c r="T4290" s="25" t="str">
        <f>'Laskun tiedot'!$A$44</f>
        <v xml:space="preserve"> </v>
      </c>
      <c r="U4290" s="25"/>
      <c r="V4290" s="25"/>
      <c r="W4290" s="25"/>
      <c r="X4290" s="25"/>
      <c r="Y4290" s="25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5"/>
    </row>
    <row r="4291" spans="1:35" s="15" customFormat="1" ht="15" customHeight="1" x14ac:dyDescent="0.25">
      <c r="A4291" s="113" t="s">
        <v>20</v>
      </c>
      <c r="B4291" s="101" t="s">
        <v>22</v>
      </c>
      <c r="C4291" s="20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1"/>
      <c r="S4291" s="29"/>
      <c r="T4291" s="25" t="str">
        <f>'Laskun tiedot'!$A$45</f>
        <v xml:space="preserve"> </v>
      </c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</row>
    <row r="4292" spans="1:35" s="15" customFormat="1" ht="15" customHeight="1" x14ac:dyDescent="0.25">
      <c r="A4292" s="114"/>
      <c r="B4292" s="116"/>
      <c r="C4292" s="20"/>
      <c r="D4292" s="117" t="str">
        <f ca="1">INDIRECT("Jäsenet!C"&amp;AI4252)&amp;$B$2&amp;INDIRECT("Jäsenet!B"&amp;AI4252)</f>
        <v xml:space="preserve"> </v>
      </c>
      <c r="E4292" s="117"/>
      <c r="F4292" s="117"/>
      <c r="G4292" s="117"/>
      <c r="H4292" s="117"/>
      <c r="I4292" s="117"/>
      <c r="J4292" s="117"/>
      <c r="K4292" s="117"/>
      <c r="L4292" s="117"/>
      <c r="M4292" s="117"/>
      <c r="N4292" s="117"/>
      <c r="O4292" s="117"/>
      <c r="P4292" s="117"/>
      <c r="Q4292" s="117"/>
      <c r="R4292" s="117"/>
      <c r="S4292" s="29"/>
      <c r="T4292" s="25" t="str">
        <f>'Laskun tiedot'!$A$46</f>
        <v xml:space="preserve"> </v>
      </c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</row>
    <row r="4293" spans="1:35" s="15" customFormat="1" ht="15" customHeight="1" x14ac:dyDescent="0.25">
      <c r="A4293" s="114"/>
      <c r="B4293" s="116"/>
      <c r="C4293" s="20"/>
      <c r="D4293" s="117">
        <f ca="1">INDIRECT("Jäsenet!D"&amp;AI4252)</f>
        <v>0</v>
      </c>
      <c r="E4293" s="117"/>
      <c r="F4293" s="117"/>
      <c r="G4293" s="117"/>
      <c r="H4293" s="117"/>
      <c r="I4293" s="117"/>
      <c r="J4293" s="117"/>
      <c r="K4293" s="117"/>
      <c r="L4293" s="117"/>
      <c r="M4293" s="117"/>
      <c r="N4293" s="117"/>
      <c r="O4293" s="117"/>
      <c r="P4293" s="117"/>
      <c r="Q4293" s="117"/>
      <c r="R4293" s="117"/>
      <c r="S4293" s="29"/>
      <c r="T4293" s="25" t="str">
        <f>'Laskun tiedot'!$A$47</f>
        <v xml:space="preserve"> </v>
      </c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</row>
    <row r="4294" spans="1:35" s="15" customFormat="1" ht="15" customHeight="1" x14ac:dyDescent="0.25">
      <c r="A4294" s="114"/>
      <c r="B4294" s="116"/>
      <c r="C4294" s="20"/>
      <c r="D4294" s="118" t="str">
        <f ca="1">INDIRECT("Jäsenet!E"&amp;AI4252)&amp;$B$2&amp;INDIRECT("Jäsenet!F"&amp;AI4252)</f>
        <v xml:space="preserve"> </v>
      </c>
      <c r="E4294" s="118"/>
      <c r="F4294" s="118"/>
      <c r="G4294" s="118"/>
      <c r="H4294" s="118"/>
      <c r="I4294" s="118"/>
      <c r="J4294" s="118"/>
      <c r="K4294" s="118"/>
      <c r="L4294" s="118"/>
      <c r="M4294" s="118"/>
      <c r="N4294" s="118"/>
      <c r="O4294" s="118"/>
      <c r="P4294" s="118"/>
      <c r="Q4294" s="118"/>
      <c r="R4294" s="118"/>
      <c r="S4294" s="29"/>
      <c r="T4294" s="25" t="str">
        <f>'Laskun tiedot'!$A$48</f>
        <v xml:space="preserve"> </v>
      </c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</row>
    <row r="4295" spans="1:35" s="15" customFormat="1" ht="15" customHeight="1" x14ac:dyDescent="0.25">
      <c r="A4295" s="114"/>
      <c r="B4295" s="74"/>
      <c r="C4295" s="20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1"/>
      <c r="S4295" s="30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</row>
    <row r="4296" spans="1:35" s="15" customFormat="1" ht="12.6" customHeight="1" x14ac:dyDescent="0.25">
      <c r="A4296" s="114"/>
      <c r="B4296" s="119" t="s">
        <v>23</v>
      </c>
      <c r="C4296" s="20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121" t="s">
        <v>39</v>
      </c>
      <c r="T4296" s="122"/>
      <c r="U4296" s="123"/>
      <c r="V4296" s="81">
        <f ca="1">INDIRECT("Jäsenet!G"&amp;AI4252)</f>
        <v>10867</v>
      </c>
      <c r="W4296" s="82"/>
      <c r="X4296" s="82"/>
      <c r="Y4296" s="82"/>
      <c r="Z4296" s="82"/>
      <c r="AA4296" s="82"/>
      <c r="AB4296" s="82"/>
      <c r="AC4296" s="82"/>
      <c r="AD4296" s="82"/>
      <c r="AE4296" s="82"/>
      <c r="AF4296" s="82"/>
      <c r="AG4296" s="82"/>
      <c r="AH4296" s="82"/>
      <c r="AI4296" s="82"/>
    </row>
    <row r="4297" spans="1:35" s="15" customFormat="1" ht="12.6" customHeight="1" x14ac:dyDescent="0.25">
      <c r="A4297" s="115"/>
      <c r="B4297" s="120"/>
      <c r="C4297" s="28"/>
      <c r="D4297" s="28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124"/>
      <c r="T4297" s="125"/>
      <c r="U4297" s="126"/>
      <c r="V4297" s="83"/>
      <c r="W4297" s="84"/>
      <c r="X4297" s="84"/>
      <c r="Y4297" s="84"/>
      <c r="Z4297" s="84"/>
      <c r="AA4297" s="84"/>
      <c r="AB4297" s="85"/>
      <c r="AC4297" s="85"/>
      <c r="AD4297" s="85"/>
      <c r="AE4297" s="85"/>
      <c r="AF4297" s="85"/>
      <c r="AG4297" s="85"/>
      <c r="AH4297" s="85"/>
      <c r="AI4297" s="85"/>
    </row>
    <row r="4298" spans="1:35" s="15" customFormat="1" ht="24.95" customHeight="1" x14ac:dyDescent="0.25">
      <c r="A4298" s="86" t="s">
        <v>37</v>
      </c>
      <c r="B4298" s="87"/>
      <c r="C4298" s="88"/>
      <c r="D4298" s="89"/>
      <c r="E4298" s="89"/>
      <c r="F4298" s="89"/>
      <c r="G4298" s="89"/>
      <c r="H4298" s="89"/>
      <c r="I4298" s="89"/>
      <c r="J4298" s="89"/>
      <c r="K4298" s="89"/>
      <c r="L4298" s="89"/>
      <c r="M4298" s="89"/>
      <c r="N4298" s="89"/>
      <c r="O4298" s="89"/>
      <c r="P4298" s="89"/>
      <c r="Q4298" s="89"/>
      <c r="R4298" s="90"/>
      <c r="S4298" s="91" t="s">
        <v>40</v>
      </c>
      <c r="T4298" s="92"/>
      <c r="U4298" s="93"/>
      <c r="V4298" s="94">
        <f>'Laskun tiedot'!$A$8</f>
        <v>40907</v>
      </c>
      <c r="W4298" s="95"/>
      <c r="X4298" s="95"/>
      <c r="Y4298" s="95"/>
      <c r="Z4298" s="96"/>
      <c r="AA4298" s="97" t="s">
        <v>24</v>
      </c>
      <c r="AB4298" s="98"/>
      <c r="AC4298" s="99" t="str">
        <f>'Laskun tiedot'!$A$51</f>
        <v xml:space="preserve"> </v>
      </c>
      <c r="AD4298" s="99"/>
      <c r="AE4298" s="99"/>
      <c r="AF4298" s="99"/>
      <c r="AG4298" s="99"/>
      <c r="AH4298" s="99"/>
      <c r="AI4298" s="99"/>
    </row>
    <row r="4299" spans="1:35" s="15" customFormat="1" ht="9.9499999999999993" customHeight="1" x14ac:dyDescent="0.25">
      <c r="B4299" s="41"/>
      <c r="C4299" s="42"/>
      <c r="D4299" s="42"/>
      <c r="E4299" s="42"/>
      <c r="F4299" s="42"/>
      <c r="G4299" s="42"/>
      <c r="H4299" s="42"/>
      <c r="I4299" s="43"/>
      <c r="J4299" s="42"/>
      <c r="K4299" s="42"/>
      <c r="L4299" s="42"/>
      <c r="M4299" s="42"/>
      <c r="N4299" s="42"/>
      <c r="O4299" s="42"/>
      <c r="P4299" s="42"/>
      <c r="Q4299" s="18"/>
      <c r="R4299" s="18"/>
      <c r="S4299" s="44"/>
      <c r="T4299" s="44"/>
      <c r="U4299" s="19"/>
      <c r="V4299" s="45"/>
      <c r="W4299" s="45"/>
      <c r="X4299" s="45"/>
      <c r="Y4299" s="45"/>
      <c r="Z4299" s="45"/>
      <c r="AA4299" s="45"/>
      <c r="AB4299" s="46"/>
      <c r="AC4299" s="47"/>
      <c r="AD4299" s="48"/>
      <c r="AE4299" s="48"/>
      <c r="AF4299" s="48"/>
      <c r="AG4299" s="48"/>
      <c r="AH4299" s="48"/>
      <c r="AI4299" s="48"/>
    </row>
    <row r="4300" spans="1:35" s="15" customFormat="1" ht="50.1" customHeight="1" x14ac:dyDescent="0.25">
      <c r="B4300" s="41"/>
      <c r="C4300" s="42"/>
      <c r="D4300" s="42"/>
      <c r="E4300" s="42"/>
      <c r="F4300" s="42"/>
      <c r="G4300" s="42"/>
      <c r="H4300" s="42"/>
      <c r="I4300" s="43"/>
      <c r="J4300" s="42"/>
      <c r="K4300" s="42"/>
      <c r="L4300" s="42"/>
      <c r="M4300" s="42"/>
      <c r="N4300" s="42"/>
      <c r="O4300" s="42"/>
      <c r="P4300" s="42"/>
      <c r="Q4300" s="18"/>
      <c r="R4300" s="18"/>
      <c r="S4300" s="44"/>
      <c r="T4300" s="44"/>
      <c r="U4300" s="19"/>
      <c r="V4300" s="45"/>
      <c r="W4300" s="45"/>
      <c r="X4300" s="100" t="s">
        <v>38</v>
      </c>
      <c r="Y4300" s="100"/>
      <c r="Z4300" s="100"/>
      <c r="AA4300" s="100"/>
      <c r="AB4300" s="100"/>
      <c r="AC4300" s="100"/>
      <c r="AD4300" s="100"/>
      <c r="AE4300" s="100"/>
      <c r="AF4300" s="100"/>
      <c r="AG4300" s="100"/>
      <c r="AH4300" s="100"/>
      <c r="AI4300" s="100"/>
    </row>
    <row r="4301" spans="1:35" s="8" customFormat="1" ht="23.25" x14ac:dyDescent="0.35">
      <c r="B4301" s="66"/>
      <c r="C4301" s="150" t="str">
        <f>'Laskun tiedot'!$A$2</f>
        <v>Yhdistys ry</v>
      </c>
      <c r="D4301" s="150"/>
      <c r="E4301" s="150"/>
      <c r="F4301" s="150"/>
      <c r="G4301" s="150"/>
      <c r="H4301" s="150"/>
      <c r="I4301" s="150"/>
      <c r="J4301" s="150"/>
      <c r="K4301" s="150"/>
      <c r="L4301" s="150"/>
      <c r="M4301" s="150"/>
      <c r="N4301" s="150"/>
      <c r="O4301" s="150"/>
      <c r="P4301" s="150"/>
      <c r="Q4301" s="150"/>
      <c r="R4301" s="150"/>
      <c r="S4301" s="150"/>
      <c r="T4301" s="10"/>
      <c r="U4301" s="9"/>
      <c r="V4301" s="9"/>
      <c r="W4301" s="150" t="s">
        <v>16</v>
      </c>
      <c r="X4301" s="150"/>
      <c r="Y4301" s="150"/>
      <c r="Z4301" s="150"/>
    </row>
    <row r="4302" spans="1:35" s="15" customFormat="1" x14ac:dyDescent="0.25">
      <c r="B4302" s="15" t="s">
        <v>25</v>
      </c>
      <c r="AI4302" s="65">
        <v>88</v>
      </c>
    </row>
    <row r="4303" spans="1:35" s="11" customFormat="1" ht="15" customHeight="1" x14ac:dyDescent="0.2">
      <c r="V4303" s="68"/>
      <c r="W4303" s="145" t="s">
        <v>26</v>
      </c>
      <c r="X4303" s="145"/>
      <c r="Y4303" s="145"/>
      <c r="Z4303" s="145"/>
      <c r="AA4303" s="145"/>
      <c r="AB4303" s="145"/>
      <c r="AC4303" s="68"/>
      <c r="AD4303" s="68"/>
      <c r="AE4303" s="145" t="s">
        <v>18</v>
      </c>
      <c r="AF4303" s="145"/>
      <c r="AG4303" s="145"/>
      <c r="AH4303" s="145"/>
      <c r="AI4303" s="145"/>
    </row>
    <row r="4304" spans="1:35" s="15" customFormat="1" ht="15" customHeight="1" x14ac:dyDescent="0.25">
      <c r="B4304" s="62"/>
      <c r="C4304" s="146" t="str">
        <f ca="1">INDIRECT("Jäsenet!C"&amp;AI4302)&amp;$B$2&amp;INDIRECT("Jäsenet!B"&amp;AI4302)</f>
        <v xml:space="preserve"> </v>
      </c>
      <c r="D4304" s="146"/>
      <c r="E4304" s="146"/>
      <c r="F4304" s="146"/>
      <c r="G4304" s="146"/>
      <c r="H4304" s="146"/>
      <c r="I4304" s="146"/>
      <c r="J4304" s="146"/>
      <c r="K4304" s="146"/>
      <c r="L4304" s="146"/>
      <c r="M4304" s="146"/>
      <c r="N4304" s="146"/>
      <c r="O4304" s="146"/>
      <c r="P4304" s="146"/>
      <c r="Q4304" s="146"/>
      <c r="R4304" s="146"/>
      <c r="S4304" s="146"/>
      <c r="T4304" s="13"/>
      <c r="U4304" s="64"/>
      <c r="V4304" s="64"/>
      <c r="W4304" s="147">
        <f>'Laskun tiedot'!$A$5</f>
        <v>40618</v>
      </c>
      <c r="X4304" s="147"/>
      <c r="Y4304" s="147"/>
      <c r="Z4304" s="147"/>
      <c r="AA4304" s="147"/>
      <c r="AB4304" s="147"/>
      <c r="AC4304" s="64"/>
      <c r="AD4304" s="64"/>
      <c r="AE4304" s="147">
        <f>'Laskun tiedot'!$A$8</f>
        <v>40907</v>
      </c>
      <c r="AF4304" s="147"/>
      <c r="AG4304" s="147"/>
      <c r="AH4304" s="147"/>
      <c r="AI4304" s="147"/>
    </row>
    <row r="4305" spans="1:35" s="15" customFormat="1" ht="15" customHeight="1" x14ac:dyDescent="0.25">
      <c r="B4305" s="62"/>
      <c r="C4305" s="146">
        <f ca="1">INDIRECT("Jäsenet!D"&amp;AI4302)</f>
        <v>0</v>
      </c>
      <c r="D4305" s="146"/>
      <c r="E4305" s="146"/>
      <c r="F4305" s="146"/>
      <c r="G4305" s="146"/>
      <c r="H4305" s="146"/>
      <c r="I4305" s="146"/>
      <c r="J4305" s="146"/>
      <c r="K4305" s="146"/>
      <c r="L4305" s="146"/>
      <c r="M4305" s="146"/>
      <c r="N4305" s="146"/>
      <c r="O4305" s="146"/>
      <c r="P4305" s="146"/>
      <c r="Q4305" s="146"/>
      <c r="R4305" s="146"/>
      <c r="S4305" s="146"/>
    </row>
    <row r="4306" spans="1:35" s="11" customFormat="1" ht="15" customHeight="1" x14ac:dyDescent="0.25">
      <c r="B4306" s="67"/>
      <c r="C4306" s="148" t="str">
        <f ca="1">INDIRECT("Jäsenet!E"&amp;AI4302)&amp;$B$2&amp;INDIRECT("Jäsenet!F"&amp;AI4302)</f>
        <v xml:space="preserve"> </v>
      </c>
      <c r="D4306" s="148"/>
      <c r="E4306" s="148"/>
      <c r="F4306" s="148"/>
      <c r="G4306" s="148"/>
      <c r="H4306" s="148"/>
      <c r="I4306" s="148"/>
      <c r="J4306" s="148"/>
      <c r="K4306" s="148"/>
      <c r="L4306" s="148"/>
      <c r="M4306" s="148"/>
      <c r="N4306" s="148"/>
      <c r="O4306" s="148"/>
      <c r="P4306" s="148"/>
      <c r="Q4306" s="148"/>
      <c r="R4306" s="148"/>
      <c r="S4306" s="148"/>
      <c r="W4306" s="145" t="s">
        <v>17</v>
      </c>
      <c r="X4306" s="145"/>
      <c r="Y4306" s="145"/>
      <c r="Z4306" s="145"/>
      <c r="AA4306" s="145"/>
      <c r="AB4306" s="145"/>
    </row>
    <row r="4307" spans="1:35" s="15" customFormat="1" ht="15" customHeight="1" x14ac:dyDescent="0.25">
      <c r="T4307" s="78"/>
      <c r="U4307" s="63"/>
      <c r="V4307" s="63"/>
      <c r="W4307" s="149">
        <f ca="1">INDIRECT("Jäsenet!A"&amp;AI4302)</f>
        <v>87</v>
      </c>
      <c r="X4307" s="149"/>
      <c r="Y4307" s="149"/>
      <c r="Z4307" s="149"/>
      <c r="AA4307" s="149"/>
      <c r="AB4307" s="149"/>
    </row>
    <row r="4308" spans="1:35" s="15" customFormat="1" ht="15" customHeight="1" x14ac:dyDescent="0.25">
      <c r="B4308" s="39"/>
      <c r="C4308" s="39"/>
      <c r="D4308" s="39"/>
      <c r="E4308" s="39"/>
      <c r="F4308" s="39"/>
      <c r="G4308" s="39"/>
      <c r="H4308" s="39"/>
      <c r="I4308" s="39"/>
      <c r="J4308" s="39"/>
      <c r="K4308" s="39"/>
      <c r="L4308" s="39"/>
      <c r="M4308" s="39"/>
      <c r="N4308" s="39"/>
      <c r="O4308" s="39"/>
      <c r="P4308" s="39"/>
      <c r="Q4308" s="39"/>
      <c r="R4308" s="39"/>
      <c r="S4308" s="39"/>
      <c r="T4308" s="78"/>
      <c r="U4308" s="78"/>
      <c r="V4308" s="78"/>
      <c r="W4308" s="78"/>
      <c r="X4308" s="78"/>
      <c r="Y4308" s="78"/>
      <c r="Z4308" s="78"/>
      <c r="AA4308" s="39"/>
      <c r="AB4308" s="39"/>
      <c r="AC4308" s="39"/>
      <c r="AD4308" s="39"/>
      <c r="AE4308" s="39"/>
      <c r="AF4308" s="39"/>
      <c r="AG4308" s="39"/>
      <c r="AH4308" s="39"/>
      <c r="AI4308" s="39"/>
    </row>
    <row r="4309" spans="1:35" s="15" customFormat="1" ht="15" customHeight="1" x14ac:dyDescent="0.25">
      <c r="A4309" s="32"/>
      <c r="B4309" s="32"/>
      <c r="C4309" s="32"/>
      <c r="D4309" s="32"/>
      <c r="E4309" s="32"/>
      <c r="F4309" s="32"/>
      <c r="G4309" s="32"/>
      <c r="H4309" s="32"/>
      <c r="I4309" s="32"/>
      <c r="J4309" s="32"/>
      <c r="K4309" s="32"/>
      <c r="L4309" s="32"/>
      <c r="M4309" s="32"/>
      <c r="N4309" s="32"/>
      <c r="O4309" s="32"/>
      <c r="P4309" s="32"/>
      <c r="Q4309" s="32"/>
      <c r="R4309" s="32"/>
      <c r="S4309" s="32"/>
      <c r="T4309" s="33"/>
      <c r="U4309" s="33"/>
      <c r="V4309" s="33"/>
      <c r="W4309" s="35"/>
      <c r="X4309" s="33"/>
      <c r="Y4309" s="33"/>
      <c r="Z4309" s="33"/>
      <c r="AA4309" s="32"/>
      <c r="AB4309" s="32"/>
      <c r="AC4309" s="32"/>
      <c r="AD4309" s="32"/>
      <c r="AE4309" s="32"/>
      <c r="AF4309" s="32"/>
      <c r="AG4309" s="32"/>
      <c r="AH4309" s="32"/>
      <c r="AI4309" s="32"/>
    </row>
    <row r="4310" spans="1:35" s="15" customFormat="1" ht="15" customHeight="1" x14ac:dyDescent="0.25">
      <c r="B4310" s="39"/>
      <c r="C4310" s="39"/>
      <c r="D4310" s="39"/>
      <c r="E4310" s="39"/>
      <c r="F4310" s="39"/>
      <c r="G4310" s="39"/>
      <c r="H4310" s="39"/>
      <c r="I4310" s="39"/>
      <c r="J4310" s="39"/>
      <c r="K4310" s="39"/>
      <c r="L4310" s="39"/>
      <c r="M4310" s="39"/>
      <c r="N4310" s="39"/>
      <c r="O4310" s="39"/>
      <c r="P4310" s="39"/>
      <c r="Q4310" s="39"/>
      <c r="R4310" s="39"/>
      <c r="S4310" s="39"/>
      <c r="T4310" s="78"/>
      <c r="U4310" s="78"/>
      <c r="V4310" s="78"/>
      <c r="W4310" s="34"/>
      <c r="X4310" s="78"/>
      <c r="Y4310" s="78"/>
      <c r="Z4310" s="78"/>
      <c r="AA4310" s="39"/>
      <c r="AB4310" s="39"/>
      <c r="AC4310" s="39"/>
      <c r="AD4310" s="39"/>
      <c r="AE4310" s="39"/>
      <c r="AF4310" s="39"/>
      <c r="AG4310" s="39"/>
      <c r="AH4310" s="39"/>
      <c r="AI4310" s="39"/>
    </row>
    <row r="4311" spans="1:35" s="15" customFormat="1" ht="15" customHeight="1" x14ac:dyDescent="0.25">
      <c r="B4311" s="36" t="str">
        <f>'Laskun tiedot'!$A$11</f>
        <v>--------------------</v>
      </c>
      <c r="C4311" s="39"/>
      <c r="D4311" s="39"/>
      <c r="E4311" s="39"/>
      <c r="F4311" s="39"/>
      <c r="G4311" s="39"/>
      <c r="H4311" s="39"/>
      <c r="I4311" s="39"/>
      <c r="J4311" s="39"/>
      <c r="K4311" s="39"/>
      <c r="L4311" s="39"/>
      <c r="M4311" s="39"/>
      <c r="N4311" s="39"/>
      <c r="O4311" s="39"/>
      <c r="P4311" s="39"/>
      <c r="Q4311" s="39"/>
      <c r="R4311" s="39"/>
      <c r="S4311" s="39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7"/>
      <c r="AI4311" s="17"/>
    </row>
    <row r="4312" spans="1:35" s="15" customFormat="1" ht="15" customHeight="1" x14ac:dyDescent="0.25">
      <c r="B4312" s="36" t="str">
        <f>'Laskun tiedot'!$A$12</f>
        <v>Vuosi 2011</v>
      </c>
      <c r="C4312" s="78"/>
      <c r="D4312" s="78"/>
      <c r="E4312" s="78"/>
      <c r="F4312" s="78"/>
      <c r="G4312" s="78"/>
      <c r="H4312" s="78"/>
      <c r="I4312" s="78"/>
      <c r="J4312" s="78"/>
      <c r="K4312" s="78"/>
      <c r="L4312" s="78"/>
      <c r="M4312" s="78"/>
      <c r="N4312" s="78"/>
      <c r="O4312" s="78"/>
      <c r="P4312" s="39"/>
      <c r="Q4312" s="39"/>
      <c r="R4312" s="39"/>
      <c r="S4312" s="39"/>
      <c r="T4312" s="39"/>
      <c r="U4312" s="39"/>
      <c r="V4312" s="39"/>
      <c r="W4312" s="39"/>
      <c r="X4312" s="39"/>
      <c r="Y4312" s="39"/>
      <c r="Z4312" s="39"/>
      <c r="AA4312" s="39"/>
      <c r="AB4312" s="39"/>
      <c r="AC4312" s="13"/>
      <c r="AD4312" s="13"/>
      <c r="AE4312" s="13"/>
      <c r="AF4312" s="13"/>
      <c r="AG4312" s="13"/>
      <c r="AH4312" s="13"/>
      <c r="AI4312" s="13"/>
    </row>
    <row r="4313" spans="1:35" s="15" customFormat="1" ht="15" customHeight="1" x14ac:dyDescent="0.25">
      <c r="B4313" s="36" t="str">
        <f>'Laskun tiedot'!$A$13</f>
        <v>JÄSENMAKSU ………. 10 €</v>
      </c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</row>
    <row r="4314" spans="1:35" s="15" customFormat="1" ht="15" customHeight="1" x14ac:dyDescent="0.25">
      <c r="B4314" s="36" t="str">
        <f>'Laskun tiedot'!$A$14</f>
        <v>--------------------</v>
      </c>
      <c r="T4314" s="39"/>
      <c r="AC4314" s="39"/>
    </row>
    <row r="4315" spans="1:35" s="15" customFormat="1" ht="15" customHeight="1" x14ac:dyDescent="0.25">
      <c r="B4315" s="36" t="str">
        <f>'Laskun tiedot'!$A$15</f>
        <v xml:space="preserve"> </v>
      </c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</row>
    <row r="4316" spans="1:35" s="15" customFormat="1" ht="15" customHeight="1" x14ac:dyDescent="0.25">
      <c r="B4316" s="36" t="str">
        <f>'Laskun tiedot'!$A$16</f>
        <v xml:space="preserve"> </v>
      </c>
      <c r="C4316" s="39"/>
      <c r="D4316" s="39"/>
      <c r="E4316" s="39"/>
      <c r="F4316" s="39"/>
      <c r="G4316" s="39"/>
      <c r="H4316" s="39"/>
      <c r="I4316" s="39"/>
      <c r="J4316" s="39"/>
      <c r="K4316" s="39"/>
      <c r="L4316" s="39"/>
      <c r="M4316" s="39"/>
      <c r="N4316" s="39"/>
      <c r="O4316" s="39"/>
      <c r="P4316" s="39"/>
      <c r="Q4316" s="39"/>
      <c r="R4316" s="39"/>
      <c r="S4316" s="39"/>
      <c r="T4316" s="39"/>
      <c r="U4316" s="39"/>
      <c r="V4316" s="39"/>
      <c r="W4316" s="39"/>
      <c r="X4316" s="39"/>
      <c r="Y4316" s="39"/>
      <c r="Z4316" s="39"/>
      <c r="AA4316" s="39"/>
      <c r="AB4316" s="39"/>
      <c r="AC4316" s="39"/>
      <c r="AD4316" s="39"/>
      <c r="AE4316" s="39"/>
      <c r="AF4316" s="39"/>
      <c r="AG4316" s="39"/>
      <c r="AH4316" s="39"/>
      <c r="AI4316" s="39"/>
    </row>
    <row r="4317" spans="1:35" s="15" customFormat="1" ht="15" customHeight="1" x14ac:dyDescent="0.25">
      <c r="B4317" s="36" t="str">
        <f>'Laskun tiedot'!$A$17</f>
        <v xml:space="preserve"> </v>
      </c>
    </row>
    <row r="4318" spans="1:35" s="11" customFormat="1" ht="15" customHeight="1" x14ac:dyDescent="0.25">
      <c r="B4318" s="36" t="str">
        <f>'Laskun tiedot'!$A$18</f>
        <v xml:space="preserve"> </v>
      </c>
    </row>
    <row r="4319" spans="1:35" s="15" customFormat="1" ht="15" customHeight="1" x14ac:dyDescent="0.25">
      <c r="B4319" s="36" t="str">
        <f>'Laskun tiedot'!$A$19</f>
        <v xml:space="preserve"> </v>
      </c>
      <c r="M4319" s="16"/>
      <c r="N4319" s="1"/>
      <c r="O4319" s="1"/>
      <c r="P4319" s="16"/>
      <c r="Q4319" s="1"/>
      <c r="R4319" s="1"/>
      <c r="T4319" s="16"/>
      <c r="U4319" s="1"/>
      <c r="V4319" s="1"/>
      <c r="W4319" s="1"/>
      <c r="X4319" s="1"/>
      <c r="Z4319" s="16"/>
      <c r="AA4319" s="1"/>
      <c r="AB4319" s="1"/>
      <c r="AD4319" s="16"/>
      <c r="AE4319" s="1"/>
      <c r="AF4319" s="1"/>
      <c r="AG4319" s="1"/>
      <c r="AH4319" s="1"/>
    </row>
    <row r="4320" spans="1:35" s="15" customFormat="1" ht="15" customHeight="1" x14ac:dyDescent="0.25">
      <c r="B4320" s="36" t="str">
        <f>'Laskun tiedot'!$A$20</f>
        <v xml:space="preserve"> </v>
      </c>
      <c r="M4320" s="16"/>
      <c r="N4320" s="1"/>
      <c r="O4320" s="1"/>
      <c r="P4320" s="16"/>
      <c r="Q4320" s="1"/>
      <c r="R4320" s="1"/>
      <c r="T4320" s="16"/>
      <c r="U4320" s="1"/>
      <c r="V4320" s="1"/>
      <c r="W4320" s="1"/>
      <c r="X4320" s="1"/>
      <c r="Z4320" s="16"/>
      <c r="AA4320" s="1"/>
      <c r="AB4320" s="1"/>
      <c r="AD4320" s="16"/>
      <c r="AE4320" s="1"/>
      <c r="AF4320" s="1"/>
      <c r="AG4320" s="1"/>
      <c r="AH4320" s="1"/>
    </row>
    <row r="4321" spans="1:35" s="15" customFormat="1" ht="15" customHeight="1" x14ac:dyDescent="0.25">
      <c r="B4321" s="36" t="str">
        <f>'Laskun tiedot'!$A$21</f>
        <v xml:space="preserve"> </v>
      </c>
      <c r="M4321" s="16"/>
      <c r="N4321" s="1"/>
      <c r="O4321" s="1"/>
      <c r="P4321" s="16"/>
      <c r="Q4321" s="1"/>
      <c r="R4321" s="1"/>
      <c r="T4321" s="16"/>
      <c r="U4321" s="1"/>
      <c r="V4321" s="1"/>
      <c r="W4321" s="1"/>
      <c r="X4321" s="1"/>
      <c r="Z4321" s="16"/>
      <c r="AA4321" s="1"/>
      <c r="AB4321" s="1"/>
      <c r="AD4321" s="16"/>
      <c r="AE4321" s="1"/>
      <c r="AF4321" s="1"/>
      <c r="AG4321" s="1"/>
      <c r="AH4321" s="1"/>
    </row>
    <row r="4322" spans="1:35" s="15" customFormat="1" ht="15" customHeight="1" x14ac:dyDescent="0.25">
      <c r="B4322" s="36" t="str">
        <f>'Laskun tiedot'!$A$22</f>
        <v xml:space="preserve"> </v>
      </c>
      <c r="M4322" s="16"/>
      <c r="N4322" s="1"/>
      <c r="O4322" s="1"/>
      <c r="P4322" s="16"/>
      <c r="Q4322" s="1"/>
      <c r="R4322" s="1"/>
      <c r="T4322" s="16"/>
      <c r="U4322" s="1"/>
      <c r="V4322" s="1"/>
      <c r="W4322" s="1"/>
      <c r="X4322" s="1"/>
      <c r="Z4322" s="16"/>
      <c r="AA4322" s="1"/>
      <c r="AB4322" s="1"/>
      <c r="AD4322" s="16"/>
      <c r="AE4322" s="1"/>
      <c r="AF4322" s="1"/>
      <c r="AG4322" s="1"/>
      <c r="AH4322" s="1"/>
    </row>
    <row r="4323" spans="1:35" s="15" customFormat="1" ht="15" customHeight="1" x14ac:dyDescent="0.25">
      <c r="B4323" s="36" t="str">
        <f>'Laskun tiedot'!$A$23</f>
        <v xml:space="preserve"> </v>
      </c>
      <c r="M4323" s="16"/>
      <c r="N4323" s="1"/>
      <c r="O4323" s="1"/>
      <c r="P4323" s="16"/>
      <c r="Q4323" s="1"/>
      <c r="R4323" s="1"/>
      <c r="T4323" s="16"/>
      <c r="U4323" s="1"/>
      <c r="V4323" s="1"/>
      <c r="W4323" s="1"/>
      <c r="X4323" s="1"/>
      <c r="Z4323" s="16"/>
      <c r="AA4323" s="1"/>
      <c r="AB4323" s="1"/>
      <c r="AD4323" s="16"/>
      <c r="AE4323" s="1"/>
      <c r="AF4323" s="1"/>
      <c r="AG4323" s="1"/>
      <c r="AH4323" s="1"/>
    </row>
    <row r="4324" spans="1:35" s="15" customFormat="1" ht="15" customHeight="1" x14ac:dyDescent="0.25">
      <c r="B4324" s="36" t="str">
        <f>'Laskun tiedot'!$A$24</f>
        <v xml:space="preserve"> </v>
      </c>
      <c r="M4324" s="16"/>
      <c r="N4324" s="1"/>
      <c r="O4324" s="1"/>
      <c r="P4324" s="16"/>
      <c r="Q4324" s="1"/>
      <c r="R4324" s="1"/>
      <c r="T4324" s="16"/>
      <c r="U4324" s="1"/>
      <c r="V4324" s="1"/>
      <c r="W4324" s="1"/>
      <c r="X4324" s="1"/>
      <c r="Z4324" s="16"/>
      <c r="AA4324" s="1"/>
      <c r="AB4324" s="1"/>
      <c r="AD4324" s="16"/>
      <c r="AE4324" s="1"/>
      <c r="AF4324" s="1"/>
      <c r="AG4324" s="1"/>
      <c r="AH4324" s="1"/>
    </row>
    <row r="4325" spans="1:35" s="15" customFormat="1" ht="15" customHeight="1" x14ac:dyDescent="0.25">
      <c r="B4325" s="36" t="str">
        <f>'Laskun tiedot'!$A$25</f>
        <v xml:space="preserve"> </v>
      </c>
      <c r="M4325" s="16"/>
      <c r="N4325" s="1"/>
      <c r="O4325" s="1"/>
      <c r="P4325" s="16"/>
      <c r="Q4325" s="1"/>
      <c r="R4325" s="1"/>
      <c r="T4325" s="16"/>
      <c r="U4325" s="1"/>
      <c r="V4325" s="1"/>
      <c r="W4325" s="1"/>
      <c r="X4325" s="1"/>
      <c r="Z4325" s="16"/>
      <c r="AA4325" s="1"/>
      <c r="AB4325" s="1"/>
      <c r="AD4325" s="16"/>
      <c r="AE4325" s="1"/>
      <c r="AF4325" s="1"/>
      <c r="AG4325" s="1"/>
      <c r="AH4325" s="1"/>
    </row>
    <row r="4326" spans="1:35" s="15" customFormat="1" ht="15" customHeight="1" x14ac:dyDescent="0.25">
      <c r="B4326" s="36" t="str">
        <f>'Laskun tiedot'!$A$26</f>
        <v xml:space="preserve"> </v>
      </c>
      <c r="M4326" s="16"/>
      <c r="N4326" s="1"/>
      <c r="O4326" s="1"/>
      <c r="P4326" s="16"/>
      <c r="Q4326" s="1"/>
      <c r="R4326" s="1"/>
      <c r="T4326" s="16"/>
      <c r="U4326" s="1"/>
      <c r="V4326" s="1"/>
      <c r="W4326" s="1"/>
      <c r="X4326" s="1"/>
      <c r="Z4326" s="16"/>
      <c r="AA4326" s="1"/>
      <c r="AB4326" s="1"/>
      <c r="AD4326" s="16"/>
      <c r="AE4326" s="1"/>
      <c r="AF4326" s="1"/>
      <c r="AG4326" s="1"/>
      <c r="AH4326" s="1"/>
    </row>
    <row r="4327" spans="1:35" s="15" customFormat="1" ht="15" customHeight="1" x14ac:dyDescent="0.25">
      <c r="B4327" s="36" t="str">
        <f>'Laskun tiedot'!$A$27</f>
        <v xml:space="preserve"> </v>
      </c>
      <c r="M4327" s="16"/>
      <c r="N4327" s="1"/>
      <c r="O4327" s="1"/>
      <c r="P4327" s="16"/>
      <c r="Q4327" s="1"/>
      <c r="R4327" s="1"/>
      <c r="T4327" s="16"/>
      <c r="U4327" s="1"/>
      <c r="V4327" s="1"/>
      <c r="W4327" s="1"/>
      <c r="X4327" s="1"/>
      <c r="Z4327" s="16"/>
      <c r="AA4327" s="1"/>
      <c r="AB4327" s="1"/>
      <c r="AD4327" s="16"/>
      <c r="AE4327" s="1"/>
      <c r="AF4327" s="1"/>
      <c r="AG4327" s="1"/>
      <c r="AH4327" s="1"/>
    </row>
    <row r="4328" spans="1:35" s="15" customFormat="1" ht="15" customHeight="1" x14ac:dyDescent="0.25">
      <c r="B4328" s="36"/>
      <c r="M4328" s="16"/>
      <c r="N4328" s="1"/>
      <c r="O4328" s="1"/>
      <c r="P4328" s="16"/>
      <c r="Q4328" s="1"/>
      <c r="R4328" s="1"/>
      <c r="T4328" s="16"/>
      <c r="U4328" s="1"/>
      <c r="V4328" s="1"/>
      <c r="W4328" s="1"/>
      <c r="X4328" s="1"/>
      <c r="Z4328" s="16"/>
      <c r="AA4328" s="1"/>
      <c r="AB4328" s="1"/>
      <c r="AD4328" s="16"/>
      <c r="AE4328" s="1"/>
      <c r="AF4328" s="1"/>
      <c r="AG4328" s="1"/>
      <c r="AH4328" s="1"/>
    </row>
    <row r="4329" spans="1:35" s="80" customFormat="1" ht="12" customHeight="1" x14ac:dyDescent="0.25">
      <c r="B4329" s="143" t="str">
        <f>'Laskun tiedot'!$A$30</f>
        <v>Sihteeri:</v>
      </c>
      <c r="C4329" s="143"/>
      <c r="D4329" s="143"/>
      <c r="E4329" s="143"/>
      <c r="F4329" s="143"/>
      <c r="G4329" s="143"/>
      <c r="H4329" s="143"/>
      <c r="I4329" s="143"/>
      <c r="J4329" s="143" t="str">
        <f>'Laskun tiedot'!$B$30</f>
        <v>Puh.</v>
      </c>
      <c r="K4329" s="143"/>
      <c r="L4329" s="143"/>
      <c r="M4329" s="143"/>
      <c r="N4329" s="143"/>
      <c r="O4329" s="143"/>
      <c r="P4329" s="143"/>
      <c r="Q4329" s="143"/>
      <c r="R4329" s="143"/>
      <c r="S4329" s="143" t="str">
        <f>'Laskun tiedot'!$C$30</f>
        <v xml:space="preserve"> </v>
      </c>
      <c r="T4329" s="143"/>
      <c r="U4329" s="143"/>
      <c r="V4329" s="143"/>
      <c r="W4329" s="143"/>
      <c r="X4329" s="143"/>
      <c r="Y4329" s="143"/>
      <c r="Z4329" s="143"/>
      <c r="AA4329" s="143" t="str">
        <f>'Laskun tiedot'!$D$30</f>
        <v xml:space="preserve"> </v>
      </c>
      <c r="AB4329" s="143"/>
      <c r="AC4329" s="143"/>
      <c r="AD4329" s="143"/>
      <c r="AE4329" s="143"/>
      <c r="AF4329" s="143"/>
      <c r="AG4329" s="143"/>
      <c r="AH4329" s="143"/>
      <c r="AI4329" s="143"/>
    </row>
    <row r="4330" spans="1:35" s="79" customFormat="1" ht="12" customHeight="1" x14ac:dyDescent="0.2">
      <c r="B4330" s="143" t="str">
        <f>'Laskun tiedot'!$A$31</f>
        <v xml:space="preserve"> </v>
      </c>
      <c r="C4330" s="143"/>
      <c r="D4330" s="143"/>
      <c r="E4330" s="143"/>
      <c r="F4330" s="143"/>
      <c r="G4330" s="143"/>
      <c r="H4330" s="143"/>
      <c r="I4330" s="143"/>
      <c r="J4330" s="143" t="str">
        <f>'Laskun tiedot'!$B$31</f>
        <v xml:space="preserve"> </v>
      </c>
      <c r="K4330" s="143"/>
      <c r="L4330" s="143"/>
      <c r="M4330" s="143"/>
      <c r="N4330" s="143"/>
      <c r="O4330" s="143"/>
      <c r="P4330" s="143"/>
      <c r="Q4330" s="143"/>
      <c r="R4330" s="143"/>
      <c r="S4330" s="144" t="str">
        <f>'Laskun tiedot'!$C$31</f>
        <v xml:space="preserve"> </v>
      </c>
      <c r="T4330" s="144"/>
      <c r="U4330" s="144"/>
      <c r="V4330" s="144"/>
      <c r="W4330" s="144"/>
      <c r="X4330" s="144"/>
      <c r="Y4330" s="144"/>
      <c r="Z4330" s="144"/>
      <c r="AA4330" s="144" t="str">
        <f>'Laskun tiedot'!$D$31</f>
        <v xml:space="preserve"> </v>
      </c>
      <c r="AB4330" s="144"/>
      <c r="AC4330" s="144"/>
      <c r="AD4330" s="144"/>
      <c r="AE4330" s="144"/>
      <c r="AF4330" s="144"/>
      <c r="AG4330" s="144"/>
      <c r="AH4330" s="144"/>
      <c r="AI4330" s="144"/>
    </row>
    <row r="4331" spans="1:35" s="80" customFormat="1" ht="12" customHeight="1" x14ac:dyDescent="0.25">
      <c r="B4331" s="143" t="str">
        <f>'Laskun tiedot'!$A$32</f>
        <v xml:space="preserve"> </v>
      </c>
      <c r="C4331" s="143"/>
      <c r="D4331" s="143"/>
      <c r="E4331" s="143"/>
      <c r="F4331" s="143"/>
      <c r="G4331" s="143"/>
      <c r="H4331" s="143"/>
      <c r="I4331" s="143"/>
      <c r="J4331" s="143" t="str">
        <f>'Laskun tiedot'!$B$32</f>
        <v xml:space="preserve"> </v>
      </c>
      <c r="K4331" s="143"/>
      <c r="L4331" s="143"/>
      <c r="M4331" s="143"/>
      <c r="N4331" s="143"/>
      <c r="O4331" s="143"/>
      <c r="P4331" s="143"/>
      <c r="Q4331" s="143"/>
      <c r="R4331" s="143"/>
      <c r="S4331" s="144" t="str">
        <f>'Laskun tiedot'!$C$32</f>
        <v xml:space="preserve"> </v>
      </c>
      <c r="T4331" s="144"/>
      <c r="U4331" s="144"/>
      <c r="V4331" s="144"/>
      <c r="W4331" s="144"/>
      <c r="X4331" s="144"/>
      <c r="Y4331" s="144"/>
      <c r="Z4331" s="144"/>
      <c r="AA4331" s="144" t="str">
        <f>'Laskun tiedot'!$D$32</f>
        <v xml:space="preserve"> </v>
      </c>
      <c r="AB4331" s="144"/>
      <c r="AC4331" s="144"/>
      <c r="AD4331" s="144"/>
      <c r="AE4331" s="144"/>
      <c r="AF4331" s="144"/>
      <c r="AG4331" s="144"/>
      <c r="AH4331" s="144"/>
      <c r="AI4331" s="144"/>
    </row>
    <row r="4332" spans="1:35" s="15" customFormat="1" ht="15" customHeight="1" x14ac:dyDescent="0.25">
      <c r="A4332" s="60"/>
      <c r="B4332" s="61"/>
      <c r="C4332" s="61"/>
      <c r="D4332" s="61"/>
      <c r="E4332" s="61"/>
      <c r="F4332" s="61"/>
      <c r="G4332" s="61"/>
      <c r="H4332" s="61"/>
      <c r="I4332" s="61"/>
      <c r="J4332" s="61"/>
      <c r="K4332" s="61"/>
      <c r="L4332" s="61"/>
      <c r="M4332" s="61"/>
      <c r="N4332" s="61"/>
      <c r="O4332" s="61"/>
      <c r="P4332" s="61"/>
      <c r="Q4332" s="61"/>
      <c r="R4332" s="61"/>
      <c r="S4332" s="61"/>
      <c r="T4332" s="61"/>
      <c r="U4332" s="61"/>
      <c r="V4332" s="61"/>
      <c r="W4332" s="61"/>
      <c r="X4332" s="61"/>
      <c r="Y4332" s="61"/>
      <c r="Z4332" s="61"/>
      <c r="AA4332" s="61"/>
      <c r="AB4332" s="61"/>
      <c r="AC4332" s="61"/>
      <c r="AD4332" s="61"/>
      <c r="AE4332" s="61"/>
      <c r="AF4332" s="61"/>
      <c r="AG4332" s="61"/>
      <c r="AH4332" s="61"/>
      <c r="AI4332" s="61"/>
    </row>
    <row r="4333" spans="1:35" s="15" customFormat="1" ht="15" customHeight="1" x14ac:dyDescent="0.25">
      <c r="B4333" s="39"/>
      <c r="C4333" s="39"/>
      <c r="D4333" s="39"/>
      <c r="E4333" s="39"/>
      <c r="F4333" s="39"/>
      <c r="G4333" s="39"/>
      <c r="H4333" s="39"/>
      <c r="I4333" s="39"/>
      <c r="J4333" s="39"/>
      <c r="K4333" s="39"/>
      <c r="L4333" s="39"/>
      <c r="M4333" s="39"/>
      <c r="N4333" s="39"/>
      <c r="O4333" s="39"/>
      <c r="P4333" s="39"/>
      <c r="Q4333" s="39"/>
      <c r="R4333" s="39"/>
      <c r="S4333" s="39"/>
      <c r="T4333" s="39"/>
      <c r="U4333" s="39"/>
      <c r="V4333" s="39"/>
      <c r="W4333" s="39"/>
      <c r="X4333" s="39"/>
      <c r="Y4333" s="39"/>
      <c r="Z4333" s="39"/>
      <c r="AA4333" s="39"/>
      <c r="AB4333" s="59"/>
      <c r="AC4333" s="59"/>
      <c r="AD4333" s="39"/>
      <c r="AE4333" s="39"/>
      <c r="AF4333" s="39"/>
      <c r="AG4333" s="39"/>
      <c r="AH4333" s="39"/>
      <c r="AI4333" s="39"/>
    </row>
    <row r="4334" spans="1:35" s="15" customFormat="1" ht="11.1" customHeight="1" x14ac:dyDescent="0.25">
      <c r="A4334" s="72"/>
      <c r="B4334" s="73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  <c r="P4334" s="18"/>
      <c r="Q4334" s="18"/>
      <c r="R4334" s="18"/>
      <c r="S4334" s="127" t="s">
        <v>35</v>
      </c>
      <c r="T4334" s="128"/>
      <c r="U4334" s="128"/>
      <c r="V4334" s="128"/>
      <c r="W4334" s="128"/>
      <c r="X4334" s="128"/>
      <c r="Y4334" s="128"/>
      <c r="Z4334" s="128"/>
      <c r="AA4334" s="129"/>
      <c r="AB4334" s="128" t="s">
        <v>36</v>
      </c>
      <c r="AC4334" s="128"/>
      <c r="AD4334" s="128"/>
      <c r="AE4334" s="128"/>
      <c r="AF4334" s="128"/>
      <c r="AG4334" s="128"/>
      <c r="AH4334" s="128"/>
      <c r="AI4334" s="128"/>
    </row>
    <row r="4335" spans="1:35" s="15" customFormat="1" ht="15" customHeight="1" x14ac:dyDescent="0.25">
      <c r="A4335" s="116" t="s">
        <v>19</v>
      </c>
      <c r="B4335" s="130"/>
      <c r="C4335" s="20"/>
      <c r="D4335" s="133" t="str">
        <f>'Laskun tiedot'!$A$35</f>
        <v>EKOP 123456-09876543</v>
      </c>
      <c r="E4335" s="133"/>
      <c r="F4335" s="133"/>
      <c r="G4335" s="133"/>
      <c r="H4335" s="133"/>
      <c r="I4335" s="133"/>
      <c r="J4335" s="133"/>
      <c r="K4335" s="133"/>
      <c r="L4335" s="133"/>
      <c r="M4335" s="133"/>
      <c r="N4335" s="133"/>
      <c r="O4335" s="133"/>
      <c r="P4335" s="133"/>
      <c r="Q4335" s="133"/>
      <c r="R4335" s="133"/>
      <c r="S4335" s="134" t="str">
        <f>'Laskun tiedot'!$B$35</f>
        <v>FI67 1234 5609 8765 43</v>
      </c>
      <c r="T4335" s="135"/>
      <c r="U4335" s="135"/>
      <c r="V4335" s="135"/>
      <c r="W4335" s="135"/>
      <c r="X4335" s="135"/>
      <c r="Y4335" s="135"/>
      <c r="Z4335" s="135"/>
      <c r="AA4335" s="136"/>
      <c r="AB4335" s="135" t="str">
        <f>'Laskun tiedot'!$C$35</f>
        <v>OKOYFIHH</v>
      </c>
      <c r="AC4335" s="135"/>
      <c r="AD4335" s="135"/>
      <c r="AE4335" s="135"/>
      <c r="AF4335" s="135"/>
      <c r="AG4335" s="135"/>
      <c r="AH4335" s="135"/>
      <c r="AI4335" s="135"/>
    </row>
    <row r="4336" spans="1:35" s="15" customFormat="1" ht="15" customHeight="1" x14ac:dyDescent="0.25">
      <c r="A4336" s="116"/>
      <c r="B4336" s="130"/>
      <c r="C4336" s="20"/>
      <c r="D4336" s="133" t="str">
        <f>'Laskun tiedot'!$A$36</f>
        <v xml:space="preserve"> </v>
      </c>
      <c r="E4336" s="133"/>
      <c r="F4336" s="133"/>
      <c r="G4336" s="133"/>
      <c r="H4336" s="133"/>
      <c r="I4336" s="133"/>
      <c r="J4336" s="133"/>
      <c r="K4336" s="133"/>
      <c r="L4336" s="133"/>
      <c r="M4336" s="133"/>
      <c r="N4336" s="133"/>
      <c r="O4336" s="133"/>
      <c r="P4336" s="133"/>
      <c r="Q4336" s="133"/>
      <c r="R4336" s="137"/>
      <c r="S4336" s="134" t="str">
        <f>'Laskun tiedot'!$B$36</f>
        <v xml:space="preserve"> </v>
      </c>
      <c r="T4336" s="135"/>
      <c r="U4336" s="135"/>
      <c r="V4336" s="135"/>
      <c r="W4336" s="135"/>
      <c r="X4336" s="135"/>
      <c r="Y4336" s="135"/>
      <c r="Z4336" s="135"/>
      <c r="AA4336" s="136"/>
      <c r="AB4336" s="134" t="str">
        <f>'Laskun tiedot'!$C$36</f>
        <v xml:space="preserve"> </v>
      </c>
      <c r="AC4336" s="135"/>
      <c r="AD4336" s="135"/>
      <c r="AE4336" s="135"/>
      <c r="AF4336" s="135"/>
      <c r="AG4336" s="135"/>
      <c r="AH4336" s="135"/>
      <c r="AI4336" s="135"/>
    </row>
    <row r="4337" spans="1:35" s="15" customFormat="1" ht="15" customHeight="1" x14ac:dyDescent="0.25">
      <c r="A4337" s="131"/>
      <c r="B4337" s="132"/>
      <c r="C4337" s="20"/>
      <c r="D4337" s="138" t="str">
        <f>'Laskun tiedot'!$A$37</f>
        <v xml:space="preserve"> </v>
      </c>
      <c r="E4337" s="138"/>
      <c r="F4337" s="138"/>
      <c r="G4337" s="138"/>
      <c r="H4337" s="138"/>
      <c r="I4337" s="138"/>
      <c r="J4337" s="138"/>
      <c r="K4337" s="138"/>
      <c r="L4337" s="138"/>
      <c r="M4337" s="138"/>
      <c r="N4337" s="138"/>
      <c r="O4337" s="138"/>
      <c r="P4337" s="138"/>
      <c r="Q4337" s="138"/>
      <c r="R4337" s="139"/>
      <c r="S4337" s="140" t="str">
        <f>'Laskun tiedot'!$B$37</f>
        <v xml:space="preserve"> </v>
      </c>
      <c r="T4337" s="141"/>
      <c r="U4337" s="141"/>
      <c r="V4337" s="141"/>
      <c r="W4337" s="141"/>
      <c r="X4337" s="141"/>
      <c r="Y4337" s="141"/>
      <c r="Z4337" s="141"/>
      <c r="AA4337" s="142"/>
      <c r="AB4337" s="140" t="str">
        <f>'Laskun tiedot'!$C$37</f>
        <v xml:space="preserve"> </v>
      </c>
      <c r="AC4337" s="141"/>
      <c r="AD4337" s="141"/>
      <c r="AE4337" s="141"/>
      <c r="AF4337" s="141"/>
      <c r="AG4337" s="141"/>
      <c r="AH4337" s="141"/>
      <c r="AI4337" s="141"/>
    </row>
    <row r="4338" spans="1:35" s="15" customFormat="1" ht="15" customHeight="1" x14ac:dyDescent="0.25">
      <c r="A4338" s="101" t="s">
        <v>21</v>
      </c>
      <c r="B4338" s="102"/>
      <c r="C4338" s="22"/>
      <c r="D4338" s="107" t="str">
        <f>'Laskun tiedot'!$A$40</f>
        <v xml:space="preserve"> </v>
      </c>
      <c r="E4338" s="107"/>
      <c r="F4338" s="107"/>
      <c r="G4338" s="107"/>
      <c r="H4338" s="107"/>
      <c r="I4338" s="107"/>
      <c r="J4338" s="107"/>
      <c r="K4338" s="107"/>
      <c r="L4338" s="107"/>
      <c r="M4338" s="107"/>
      <c r="N4338" s="107"/>
      <c r="O4338" s="107"/>
      <c r="P4338" s="107"/>
      <c r="Q4338" s="107"/>
      <c r="R4338" s="108"/>
      <c r="S4338" s="23"/>
      <c r="T4338" s="24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</row>
    <row r="4339" spans="1:35" s="15" customFormat="1" ht="15" customHeight="1" x14ac:dyDescent="0.25">
      <c r="A4339" s="103"/>
      <c r="B4339" s="104"/>
      <c r="C4339" s="20"/>
      <c r="D4339" s="109"/>
      <c r="E4339" s="109"/>
      <c r="F4339" s="109"/>
      <c r="G4339" s="109"/>
      <c r="H4339" s="109"/>
      <c r="I4339" s="109"/>
      <c r="J4339" s="109"/>
      <c r="K4339" s="109"/>
      <c r="L4339" s="109"/>
      <c r="M4339" s="109"/>
      <c r="N4339" s="109"/>
      <c r="O4339" s="109"/>
      <c r="P4339" s="109"/>
      <c r="Q4339" s="109"/>
      <c r="R4339" s="110"/>
      <c r="S4339" s="29"/>
      <c r="T4339" s="25" t="str">
        <f>'Laskun tiedot'!$A$43</f>
        <v>KÄYTÄ VIITETTÄ !</v>
      </c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</row>
    <row r="4340" spans="1:35" s="15" customFormat="1" ht="15" customHeight="1" x14ac:dyDescent="0.25">
      <c r="A4340" s="105"/>
      <c r="B4340" s="106"/>
      <c r="C4340" s="26"/>
      <c r="D4340" s="111"/>
      <c r="E4340" s="111"/>
      <c r="F4340" s="111"/>
      <c r="G4340" s="111"/>
      <c r="H4340" s="111"/>
      <c r="I4340" s="111"/>
      <c r="J4340" s="111"/>
      <c r="K4340" s="111"/>
      <c r="L4340" s="111"/>
      <c r="M4340" s="111"/>
      <c r="N4340" s="111"/>
      <c r="O4340" s="111"/>
      <c r="P4340" s="111"/>
      <c r="Q4340" s="111"/>
      <c r="R4340" s="112"/>
      <c r="S4340" s="29"/>
      <c r="T4340" s="25" t="str">
        <f>'Laskun tiedot'!$A$44</f>
        <v xml:space="preserve"> </v>
      </c>
      <c r="U4340" s="25"/>
      <c r="V4340" s="25"/>
      <c r="W4340" s="25"/>
      <c r="X4340" s="25"/>
      <c r="Y4340" s="25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5"/>
    </row>
    <row r="4341" spans="1:35" s="15" customFormat="1" ht="15" customHeight="1" x14ac:dyDescent="0.25">
      <c r="A4341" s="113" t="s">
        <v>20</v>
      </c>
      <c r="B4341" s="101" t="s">
        <v>22</v>
      </c>
      <c r="C4341" s="20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1"/>
      <c r="S4341" s="29"/>
      <c r="T4341" s="25" t="str">
        <f>'Laskun tiedot'!$A$45</f>
        <v xml:space="preserve"> </v>
      </c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</row>
    <row r="4342" spans="1:35" s="15" customFormat="1" ht="15" customHeight="1" x14ac:dyDescent="0.25">
      <c r="A4342" s="114"/>
      <c r="B4342" s="116"/>
      <c r="C4342" s="20"/>
      <c r="D4342" s="117" t="str">
        <f ca="1">INDIRECT("Jäsenet!C"&amp;AI4302)&amp;$B$2&amp;INDIRECT("Jäsenet!B"&amp;AI4302)</f>
        <v xml:space="preserve"> </v>
      </c>
      <c r="E4342" s="117"/>
      <c r="F4342" s="117"/>
      <c r="G4342" s="117"/>
      <c r="H4342" s="117"/>
      <c r="I4342" s="117"/>
      <c r="J4342" s="117"/>
      <c r="K4342" s="117"/>
      <c r="L4342" s="117"/>
      <c r="M4342" s="117"/>
      <c r="N4342" s="117"/>
      <c r="O4342" s="117"/>
      <c r="P4342" s="117"/>
      <c r="Q4342" s="117"/>
      <c r="R4342" s="117"/>
      <c r="S4342" s="29"/>
      <c r="T4342" s="25" t="str">
        <f>'Laskun tiedot'!$A$46</f>
        <v xml:space="preserve"> </v>
      </c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</row>
    <row r="4343" spans="1:35" s="15" customFormat="1" ht="15" customHeight="1" x14ac:dyDescent="0.25">
      <c r="A4343" s="114"/>
      <c r="B4343" s="116"/>
      <c r="C4343" s="20"/>
      <c r="D4343" s="117">
        <f ca="1">INDIRECT("Jäsenet!D"&amp;AI4302)</f>
        <v>0</v>
      </c>
      <c r="E4343" s="117"/>
      <c r="F4343" s="117"/>
      <c r="G4343" s="117"/>
      <c r="H4343" s="117"/>
      <c r="I4343" s="117"/>
      <c r="J4343" s="117"/>
      <c r="K4343" s="117"/>
      <c r="L4343" s="117"/>
      <c r="M4343" s="117"/>
      <c r="N4343" s="117"/>
      <c r="O4343" s="117"/>
      <c r="P4343" s="117"/>
      <c r="Q4343" s="117"/>
      <c r="R4343" s="117"/>
      <c r="S4343" s="29"/>
      <c r="T4343" s="25" t="str">
        <f>'Laskun tiedot'!$A$47</f>
        <v xml:space="preserve"> </v>
      </c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</row>
    <row r="4344" spans="1:35" s="15" customFormat="1" ht="15" customHeight="1" x14ac:dyDescent="0.25">
      <c r="A4344" s="114"/>
      <c r="B4344" s="116"/>
      <c r="C4344" s="20"/>
      <c r="D4344" s="118" t="str">
        <f ca="1">INDIRECT("Jäsenet!E"&amp;AI4302)&amp;$B$2&amp;INDIRECT("Jäsenet!F"&amp;AI4302)</f>
        <v xml:space="preserve"> </v>
      </c>
      <c r="E4344" s="118"/>
      <c r="F4344" s="118"/>
      <c r="G4344" s="118"/>
      <c r="H4344" s="118"/>
      <c r="I4344" s="118"/>
      <c r="J4344" s="118"/>
      <c r="K4344" s="118"/>
      <c r="L4344" s="118"/>
      <c r="M4344" s="118"/>
      <c r="N4344" s="118"/>
      <c r="O4344" s="118"/>
      <c r="P4344" s="118"/>
      <c r="Q4344" s="118"/>
      <c r="R4344" s="118"/>
      <c r="S4344" s="29"/>
      <c r="T4344" s="25" t="str">
        <f>'Laskun tiedot'!$A$48</f>
        <v xml:space="preserve"> </v>
      </c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</row>
    <row r="4345" spans="1:35" s="15" customFormat="1" ht="15" customHeight="1" x14ac:dyDescent="0.25">
      <c r="A4345" s="114"/>
      <c r="B4345" s="74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1"/>
      <c r="S4345" s="30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</row>
    <row r="4346" spans="1:35" s="15" customFormat="1" ht="12.6" customHeight="1" x14ac:dyDescent="0.25">
      <c r="A4346" s="114"/>
      <c r="B4346" s="119" t="s">
        <v>23</v>
      </c>
      <c r="C4346" s="20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121" t="s">
        <v>39</v>
      </c>
      <c r="T4346" s="122"/>
      <c r="U4346" s="123"/>
      <c r="V4346" s="81">
        <f ca="1">INDIRECT("Jäsenet!G"&amp;AI4302)</f>
        <v>10870</v>
      </c>
      <c r="W4346" s="82"/>
      <c r="X4346" s="82"/>
      <c r="Y4346" s="82"/>
      <c r="Z4346" s="82"/>
      <c r="AA4346" s="82"/>
      <c r="AB4346" s="82"/>
      <c r="AC4346" s="82"/>
      <c r="AD4346" s="82"/>
      <c r="AE4346" s="82"/>
      <c r="AF4346" s="82"/>
      <c r="AG4346" s="82"/>
      <c r="AH4346" s="82"/>
      <c r="AI4346" s="82"/>
    </row>
    <row r="4347" spans="1:35" s="15" customFormat="1" ht="12.6" customHeight="1" x14ac:dyDescent="0.25">
      <c r="A4347" s="115"/>
      <c r="B4347" s="120"/>
      <c r="C4347" s="28"/>
      <c r="D4347" s="28"/>
      <c r="E4347" s="28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124"/>
      <c r="T4347" s="125"/>
      <c r="U4347" s="126"/>
      <c r="V4347" s="83"/>
      <c r="W4347" s="84"/>
      <c r="X4347" s="84"/>
      <c r="Y4347" s="84"/>
      <c r="Z4347" s="84"/>
      <c r="AA4347" s="84"/>
      <c r="AB4347" s="85"/>
      <c r="AC4347" s="85"/>
      <c r="AD4347" s="85"/>
      <c r="AE4347" s="85"/>
      <c r="AF4347" s="85"/>
      <c r="AG4347" s="85"/>
      <c r="AH4347" s="85"/>
      <c r="AI4347" s="85"/>
    </row>
    <row r="4348" spans="1:35" s="15" customFormat="1" ht="24.95" customHeight="1" x14ac:dyDescent="0.25">
      <c r="A4348" s="86" t="s">
        <v>37</v>
      </c>
      <c r="B4348" s="87"/>
      <c r="C4348" s="88"/>
      <c r="D4348" s="89"/>
      <c r="E4348" s="89"/>
      <c r="F4348" s="89"/>
      <c r="G4348" s="89"/>
      <c r="H4348" s="89"/>
      <c r="I4348" s="89"/>
      <c r="J4348" s="89"/>
      <c r="K4348" s="89"/>
      <c r="L4348" s="89"/>
      <c r="M4348" s="89"/>
      <c r="N4348" s="89"/>
      <c r="O4348" s="89"/>
      <c r="P4348" s="89"/>
      <c r="Q4348" s="89"/>
      <c r="R4348" s="90"/>
      <c r="S4348" s="91" t="s">
        <v>40</v>
      </c>
      <c r="T4348" s="92"/>
      <c r="U4348" s="93"/>
      <c r="V4348" s="94">
        <f>'Laskun tiedot'!$A$8</f>
        <v>40907</v>
      </c>
      <c r="W4348" s="95"/>
      <c r="X4348" s="95"/>
      <c r="Y4348" s="95"/>
      <c r="Z4348" s="96"/>
      <c r="AA4348" s="97" t="s">
        <v>24</v>
      </c>
      <c r="AB4348" s="98"/>
      <c r="AC4348" s="99" t="str">
        <f>'Laskun tiedot'!$A$51</f>
        <v xml:space="preserve"> </v>
      </c>
      <c r="AD4348" s="99"/>
      <c r="AE4348" s="99"/>
      <c r="AF4348" s="99"/>
      <c r="AG4348" s="99"/>
      <c r="AH4348" s="99"/>
      <c r="AI4348" s="99"/>
    </row>
    <row r="4349" spans="1:35" s="15" customFormat="1" ht="9.9499999999999993" customHeight="1" x14ac:dyDescent="0.25">
      <c r="B4349" s="41"/>
      <c r="C4349" s="42"/>
      <c r="D4349" s="42"/>
      <c r="E4349" s="42"/>
      <c r="F4349" s="42"/>
      <c r="G4349" s="42"/>
      <c r="H4349" s="42"/>
      <c r="I4349" s="43"/>
      <c r="J4349" s="42"/>
      <c r="K4349" s="42"/>
      <c r="L4349" s="42"/>
      <c r="M4349" s="42"/>
      <c r="N4349" s="42"/>
      <c r="O4349" s="42"/>
      <c r="P4349" s="42"/>
      <c r="Q4349" s="18"/>
      <c r="R4349" s="18"/>
      <c r="S4349" s="44"/>
      <c r="T4349" s="44"/>
      <c r="U4349" s="19"/>
      <c r="V4349" s="45"/>
      <c r="W4349" s="45"/>
      <c r="X4349" s="45"/>
      <c r="Y4349" s="45"/>
      <c r="Z4349" s="45"/>
      <c r="AA4349" s="45"/>
      <c r="AB4349" s="46"/>
      <c r="AC4349" s="47"/>
      <c r="AD4349" s="48"/>
      <c r="AE4349" s="48"/>
      <c r="AF4349" s="48"/>
      <c r="AG4349" s="48"/>
      <c r="AH4349" s="48"/>
      <c r="AI4349" s="48"/>
    </row>
    <row r="4350" spans="1:35" s="15" customFormat="1" ht="50.1" customHeight="1" x14ac:dyDescent="0.25">
      <c r="B4350" s="41"/>
      <c r="C4350" s="42"/>
      <c r="D4350" s="42"/>
      <c r="E4350" s="42"/>
      <c r="F4350" s="42"/>
      <c r="G4350" s="42"/>
      <c r="H4350" s="42"/>
      <c r="I4350" s="43"/>
      <c r="J4350" s="42"/>
      <c r="K4350" s="42"/>
      <c r="L4350" s="42"/>
      <c r="M4350" s="42"/>
      <c r="N4350" s="42"/>
      <c r="O4350" s="42"/>
      <c r="P4350" s="42"/>
      <c r="Q4350" s="18"/>
      <c r="R4350" s="18"/>
      <c r="S4350" s="44"/>
      <c r="T4350" s="44"/>
      <c r="U4350" s="19"/>
      <c r="V4350" s="45"/>
      <c r="W4350" s="45"/>
      <c r="X4350" s="100" t="s">
        <v>38</v>
      </c>
      <c r="Y4350" s="100"/>
      <c r="Z4350" s="100"/>
      <c r="AA4350" s="100"/>
      <c r="AB4350" s="100"/>
      <c r="AC4350" s="100"/>
      <c r="AD4350" s="100"/>
      <c r="AE4350" s="100"/>
      <c r="AF4350" s="100"/>
      <c r="AG4350" s="100"/>
      <c r="AH4350" s="100"/>
      <c r="AI4350" s="100"/>
    </row>
    <row r="4351" spans="1:35" s="8" customFormat="1" ht="23.25" x14ac:dyDescent="0.35">
      <c r="B4351" s="66"/>
      <c r="C4351" s="150" t="str">
        <f>'Laskun tiedot'!$A$2</f>
        <v>Yhdistys ry</v>
      </c>
      <c r="D4351" s="150"/>
      <c r="E4351" s="150"/>
      <c r="F4351" s="150"/>
      <c r="G4351" s="150"/>
      <c r="H4351" s="150"/>
      <c r="I4351" s="150"/>
      <c r="J4351" s="150"/>
      <c r="K4351" s="150"/>
      <c r="L4351" s="150"/>
      <c r="M4351" s="150"/>
      <c r="N4351" s="150"/>
      <c r="O4351" s="150"/>
      <c r="P4351" s="150"/>
      <c r="Q4351" s="150"/>
      <c r="R4351" s="150"/>
      <c r="S4351" s="150"/>
      <c r="T4351" s="10"/>
      <c r="U4351" s="9"/>
      <c r="V4351" s="9"/>
      <c r="W4351" s="150" t="s">
        <v>16</v>
      </c>
      <c r="X4351" s="150"/>
      <c r="Y4351" s="150"/>
      <c r="Z4351" s="150"/>
    </row>
    <row r="4352" spans="1:35" s="15" customFormat="1" x14ac:dyDescent="0.25">
      <c r="B4352" s="15" t="s">
        <v>25</v>
      </c>
      <c r="AI4352" s="65">
        <v>89</v>
      </c>
    </row>
    <row r="4353" spans="1:35" s="11" customFormat="1" ht="15" customHeight="1" x14ac:dyDescent="0.2">
      <c r="V4353" s="68"/>
      <c r="W4353" s="145" t="s">
        <v>26</v>
      </c>
      <c r="X4353" s="145"/>
      <c r="Y4353" s="145"/>
      <c r="Z4353" s="145"/>
      <c r="AA4353" s="145"/>
      <c r="AB4353" s="145"/>
      <c r="AC4353" s="68"/>
      <c r="AD4353" s="68"/>
      <c r="AE4353" s="145" t="s">
        <v>18</v>
      </c>
      <c r="AF4353" s="145"/>
      <c r="AG4353" s="145"/>
      <c r="AH4353" s="145"/>
      <c r="AI4353" s="145"/>
    </row>
    <row r="4354" spans="1:35" s="15" customFormat="1" ht="15" customHeight="1" x14ac:dyDescent="0.25">
      <c r="B4354" s="62"/>
      <c r="C4354" s="146" t="str">
        <f ca="1">INDIRECT("Jäsenet!C"&amp;AI4352)&amp;$B$2&amp;INDIRECT("Jäsenet!B"&amp;AI4352)</f>
        <v xml:space="preserve"> </v>
      </c>
      <c r="D4354" s="146"/>
      <c r="E4354" s="146"/>
      <c r="F4354" s="146"/>
      <c r="G4354" s="146"/>
      <c r="H4354" s="146"/>
      <c r="I4354" s="146"/>
      <c r="J4354" s="146"/>
      <c r="K4354" s="146"/>
      <c r="L4354" s="146"/>
      <c r="M4354" s="146"/>
      <c r="N4354" s="146"/>
      <c r="O4354" s="146"/>
      <c r="P4354" s="146"/>
      <c r="Q4354" s="146"/>
      <c r="R4354" s="146"/>
      <c r="S4354" s="146"/>
      <c r="T4354" s="13"/>
      <c r="U4354" s="64"/>
      <c r="V4354" s="64"/>
      <c r="W4354" s="147">
        <f>'Laskun tiedot'!$A$5</f>
        <v>40618</v>
      </c>
      <c r="X4354" s="147"/>
      <c r="Y4354" s="147"/>
      <c r="Z4354" s="147"/>
      <c r="AA4354" s="147"/>
      <c r="AB4354" s="147"/>
      <c r="AC4354" s="64"/>
      <c r="AD4354" s="64"/>
      <c r="AE4354" s="147">
        <f>'Laskun tiedot'!$A$8</f>
        <v>40907</v>
      </c>
      <c r="AF4354" s="147"/>
      <c r="AG4354" s="147"/>
      <c r="AH4354" s="147"/>
      <c r="AI4354" s="147"/>
    </row>
    <row r="4355" spans="1:35" s="15" customFormat="1" ht="15" customHeight="1" x14ac:dyDescent="0.25">
      <c r="B4355" s="62"/>
      <c r="C4355" s="146">
        <f ca="1">INDIRECT("Jäsenet!D"&amp;AI4352)</f>
        <v>0</v>
      </c>
      <c r="D4355" s="146"/>
      <c r="E4355" s="146"/>
      <c r="F4355" s="146"/>
      <c r="G4355" s="146"/>
      <c r="H4355" s="146"/>
      <c r="I4355" s="146"/>
      <c r="J4355" s="146"/>
      <c r="K4355" s="146"/>
      <c r="L4355" s="146"/>
      <c r="M4355" s="146"/>
      <c r="N4355" s="146"/>
      <c r="O4355" s="146"/>
      <c r="P4355" s="146"/>
      <c r="Q4355" s="146"/>
      <c r="R4355" s="146"/>
      <c r="S4355" s="146"/>
    </row>
    <row r="4356" spans="1:35" s="11" customFormat="1" ht="15" customHeight="1" x14ac:dyDescent="0.25">
      <c r="B4356" s="67"/>
      <c r="C4356" s="148" t="str">
        <f ca="1">INDIRECT("Jäsenet!E"&amp;AI4352)&amp;$B$2&amp;INDIRECT("Jäsenet!F"&amp;AI4352)</f>
        <v xml:space="preserve"> </v>
      </c>
      <c r="D4356" s="148"/>
      <c r="E4356" s="148"/>
      <c r="F4356" s="148"/>
      <c r="G4356" s="148"/>
      <c r="H4356" s="148"/>
      <c r="I4356" s="148"/>
      <c r="J4356" s="148"/>
      <c r="K4356" s="148"/>
      <c r="L4356" s="148"/>
      <c r="M4356" s="148"/>
      <c r="N4356" s="148"/>
      <c r="O4356" s="148"/>
      <c r="P4356" s="148"/>
      <c r="Q4356" s="148"/>
      <c r="R4356" s="148"/>
      <c r="S4356" s="148"/>
      <c r="W4356" s="145" t="s">
        <v>17</v>
      </c>
      <c r="X4356" s="145"/>
      <c r="Y4356" s="145"/>
      <c r="Z4356" s="145"/>
      <c r="AA4356" s="145"/>
      <c r="AB4356" s="145"/>
    </row>
    <row r="4357" spans="1:35" s="15" customFormat="1" ht="15" customHeight="1" x14ac:dyDescent="0.25">
      <c r="T4357" s="78"/>
      <c r="U4357" s="63"/>
      <c r="V4357" s="63"/>
      <c r="W4357" s="149">
        <f ca="1">INDIRECT("Jäsenet!A"&amp;AI4352)</f>
        <v>88</v>
      </c>
      <c r="X4357" s="149"/>
      <c r="Y4357" s="149"/>
      <c r="Z4357" s="149"/>
      <c r="AA4357" s="149"/>
      <c r="AB4357" s="149"/>
    </row>
    <row r="4358" spans="1:35" s="15" customFormat="1" ht="15" customHeight="1" x14ac:dyDescent="0.25">
      <c r="B4358" s="39"/>
      <c r="C4358" s="39"/>
      <c r="D4358" s="39"/>
      <c r="E4358" s="39"/>
      <c r="F4358" s="39"/>
      <c r="G4358" s="39"/>
      <c r="H4358" s="39"/>
      <c r="I4358" s="39"/>
      <c r="J4358" s="39"/>
      <c r="K4358" s="39"/>
      <c r="L4358" s="39"/>
      <c r="M4358" s="39"/>
      <c r="N4358" s="39"/>
      <c r="O4358" s="39"/>
      <c r="P4358" s="39"/>
      <c r="Q4358" s="39"/>
      <c r="R4358" s="39"/>
      <c r="S4358" s="39"/>
      <c r="T4358" s="78"/>
      <c r="U4358" s="78"/>
      <c r="V4358" s="78"/>
      <c r="W4358" s="78"/>
      <c r="X4358" s="78"/>
      <c r="Y4358" s="78"/>
      <c r="Z4358" s="78"/>
      <c r="AA4358" s="39"/>
      <c r="AB4358" s="39"/>
      <c r="AC4358" s="39"/>
      <c r="AD4358" s="39"/>
      <c r="AE4358" s="39"/>
      <c r="AF4358" s="39"/>
      <c r="AG4358" s="39"/>
      <c r="AH4358" s="39"/>
      <c r="AI4358" s="39"/>
    </row>
    <row r="4359" spans="1:35" s="15" customFormat="1" ht="15" customHeight="1" x14ac:dyDescent="0.25">
      <c r="A4359" s="32"/>
      <c r="B4359" s="32"/>
      <c r="C4359" s="32"/>
      <c r="D4359" s="32"/>
      <c r="E4359" s="32"/>
      <c r="F4359" s="32"/>
      <c r="G4359" s="32"/>
      <c r="H4359" s="32"/>
      <c r="I4359" s="32"/>
      <c r="J4359" s="32"/>
      <c r="K4359" s="32"/>
      <c r="L4359" s="32"/>
      <c r="M4359" s="32"/>
      <c r="N4359" s="32"/>
      <c r="O4359" s="32"/>
      <c r="P4359" s="32"/>
      <c r="Q4359" s="32"/>
      <c r="R4359" s="32"/>
      <c r="S4359" s="32"/>
      <c r="T4359" s="33"/>
      <c r="U4359" s="33"/>
      <c r="V4359" s="33"/>
      <c r="W4359" s="35"/>
      <c r="X4359" s="33"/>
      <c r="Y4359" s="33"/>
      <c r="Z4359" s="33"/>
      <c r="AA4359" s="32"/>
      <c r="AB4359" s="32"/>
      <c r="AC4359" s="32"/>
      <c r="AD4359" s="32"/>
      <c r="AE4359" s="32"/>
      <c r="AF4359" s="32"/>
      <c r="AG4359" s="32"/>
      <c r="AH4359" s="32"/>
      <c r="AI4359" s="32"/>
    </row>
    <row r="4360" spans="1:35" s="15" customFormat="1" ht="15" customHeight="1" x14ac:dyDescent="0.25">
      <c r="B4360" s="39"/>
      <c r="C4360" s="39"/>
      <c r="D4360" s="39"/>
      <c r="E4360" s="39"/>
      <c r="F4360" s="39"/>
      <c r="G4360" s="39"/>
      <c r="H4360" s="39"/>
      <c r="I4360" s="39"/>
      <c r="J4360" s="39"/>
      <c r="K4360" s="39"/>
      <c r="L4360" s="39"/>
      <c r="M4360" s="39"/>
      <c r="N4360" s="39"/>
      <c r="O4360" s="39"/>
      <c r="P4360" s="39"/>
      <c r="Q4360" s="39"/>
      <c r="R4360" s="39"/>
      <c r="S4360" s="39"/>
      <c r="T4360" s="78"/>
      <c r="U4360" s="78"/>
      <c r="V4360" s="78"/>
      <c r="W4360" s="34"/>
      <c r="X4360" s="78"/>
      <c r="Y4360" s="78"/>
      <c r="Z4360" s="78"/>
      <c r="AA4360" s="39"/>
      <c r="AB4360" s="39"/>
      <c r="AC4360" s="39"/>
      <c r="AD4360" s="39"/>
      <c r="AE4360" s="39"/>
      <c r="AF4360" s="39"/>
      <c r="AG4360" s="39"/>
      <c r="AH4360" s="39"/>
      <c r="AI4360" s="39"/>
    </row>
    <row r="4361" spans="1:35" s="15" customFormat="1" ht="15" customHeight="1" x14ac:dyDescent="0.25">
      <c r="B4361" s="36" t="str">
        <f>'Laskun tiedot'!$A$11</f>
        <v>--------------------</v>
      </c>
      <c r="C4361" s="39"/>
      <c r="D4361" s="39"/>
      <c r="E4361" s="39"/>
      <c r="F4361" s="39"/>
      <c r="G4361" s="39"/>
      <c r="H4361" s="39"/>
      <c r="I4361" s="39"/>
      <c r="J4361" s="39"/>
      <c r="K4361" s="39"/>
      <c r="L4361" s="39"/>
      <c r="M4361" s="39"/>
      <c r="N4361" s="39"/>
      <c r="O4361" s="39"/>
      <c r="P4361" s="39"/>
      <c r="Q4361" s="39"/>
      <c r="R4361" s="39"/>
      <c r="S4361" s="39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7"/>
      <c r="AI4361" s="17"/>
    </row>
    <row r="4362" spans="1:35" s="15" customFormat="1" ht="15" customHeight="1" x14ac:dyDescent="0.25">
      <c r="B4362" s="36" t="str">
        <f>'Laskun tiedot'!$A$12</f>
        <v>Vuosi 2011</v>
      </c>
      <c r="C4362" s="78"/>
      <c r="D4362" s="78"/>
      <c r="E4362" s="78"/>
      <c r="F4362" s="78"/>
      <c r="G4362" s="78"/>
      <c r="H4362" s="78"/>
      <c r="I4362" s="78"/>
      <c r="J4362" s="78"/>
      <c r="K4362" s="78"/>
      <c r="L4362" s="78"/>
      <c r="M4362" s="78"/>
      <c r="N4362" s="78"/>
      <c r="O4362" s="78"/>
      <c r="P4362" s="39"/>
      <c r="Q4362" s="39"/>
      <c r="R4362" s="39"/>
      <c r="S4362" s="39"/>
      <c r="T4362" s="39"/>
      <c r="U4362" s="39"/>
      <c r="V4362" s="39"/>
      <c r="W4362" s="39"/>
      <c r="X4362" s="39"/>
      <c r="Y4362" s="39"/>
      <c r="Z4362" s="39"/>
      <c r="AA4362" s="39"/>
      <c r="AB4362" s="39"/>
      <c r="AC4362" s="13"/>
      <c r="AD4362" s="13"/>
      <c r="AE4362" s="13"/>
      <c r="AF4362" s="13"/>
      <c r="AG4362" s="13"/>
      <c r="AH4362" s="13"/>
      <c r="AI4362" s="13"/>
    </row>
    <row r="4363" spans="1:35" s="15" customFormat="1" ht="15" customHeight="1" x14ac:dyDescent="0.25">
      <c r="B4363" s="36" t="str">
        <f>'Laskun tiedot'!$A$13</f>
        <v>JÄSENMAKSU ………. 10 €</v>
      </c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</row>
    <row r="4364" spans="1:35" s="15" customFormat="1" ht="15" customHeight="1" x14ac:dyDescent="0.25">
      <c r="B4364" s="36" t="str">
        <f>'Laskun tiedot'!$A$14</f>
        <v>--------------------</v>
      </c>
      <c r="T4364" s="39"/>
      <c r="AC4364" s="39"/>
    </row>
    <row r="4365" spans="1:35" s="15" customFormat="1" ht="15" customHeight="1" x14ac:dyDescent="0.25">
      <c r="B4365" s="36" t="str">
        <f>'Laskun tiedot'!$A$15</f>
        <v xml:space="preserve"> </v>
      </c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</row>
    <row r="4366" spans="1:35" s="15" customFormat="1" ht="15" customHeight="1" x14ac:dyDescent="0.25">
      <c r="B4366" s="36" t="str">
        <f>'Laskun tiedot'!$A$16</f>
        <v xml:space="preserve"> </v>
      </c>
      <c r="C4366" s="39"/>
      <c r="D4366" s="39"/>
      <c r="E4366" s="39"/>
      <c r="F4366" s="39"/>
      <c r="G4366" s="39"/>
      <c r="H4366" s="39"/>
      <c r="I4366" s="39"/>
      <c r="J4366" s="39"/>
      <c r="K4366" s="39"/>
      <c r="L4366" s="39"/>
      <c r="M4366" s="39"/>
      <c r="N4366" s="39"/>
      <c r="O4366" s="39"/>
      <c r="P4366" s="39"/>
      <c r="Q4366" s="39"/>
      <c r="R4366" s="39"/>
      <c r="S4366" s="39"/>
      <c r="T4366" s="39"/>
      <c r="U4366" s="39"/>
      <c r="V4366" s="39"/>
      <c r="W4366" s="39"/>
      <c r="X4366" s="39"/>
      <c r="Y4366" s="39"/>
      <c r="Z4366" s="39"/>
      <c r="AA4366" s="39"/>
      <c r="AB4366" s="39"/>
      <c r="AC4366" s="39"/>
      <c r="AD4366" s="39"/>
      <c r="AE4366" s="39"/>
      <c r="AF4366" s="39"/>
      <c r="AG4366" s="39"/>
      <c r="AH4366" s="39"/>
      <c r="AI4366" s="39"/>
    </row>
    <row r="4367" spans="1:35" s="15" customFormat="1" ht="15" customHeight="1" x14ac:dyDescent="0.25">
      <c r="B4367" s="36" t="str">
        <f>'Laskun tiedot'!$A$17</f>
        <v xml:space="preserve"> </v>
      </c>
    </row>
    <row r="4368" spans="1:35" s="11" customFormat="1" ht="15" customHeight="1" x14ac:dyDescent="0.25">
      <c r="B4368" s="36" t="str">
        <f>'Laskun tiedot'!$A$18</f>
        <v xml:space="preserve"> </v>
      </c>
    </row>
    <row r="4369" spans="1:35" s="15" customFormat="1" ht="15" customHeight="1" x14ac:dyDescent="0.25">
      <c r="B4369" s="36" t="str">
        <f>'Laskun tiedot'!$A$19</f>
        <v xml:space="preserve"> </v>
      </c>
      <c r="M4369" s="16"/>
      <c r="N4369" s="1"/>
      <c r="O4369" s="1"/>
      <c r="P4369" s="16"/>
      <c r="Q4369" s="1"/>
      <c r="R4369" s="1"/>
      <c r="T4369" s="16"/>
      <c r="U4369" s="1"/>
      <c r="V4369" s="1"/>
      <c r="W4369" s="1"/>
      <c r="X4369" s="1"/>
      <c r="Z4369" s="16"/>
      <c r="AA4369" s="1"/>
      <c r="AB4369" s="1"/>
      <c r="AD4369" s="16"/>
      <c r="AE4369" s="1"/>
      <c r="AF4369" s="1"/>
      <c r="AG4369" s="1"/>
      <c r="AH4369" s="1"/>
    </row>
    <row r="4370" spans="1:35" s="15" customFormat="1" ht="15" customHeight="1" x14ac:dyDescent="0.25">
      <c r="B4370" s="36" t="str">
        <f>'Laskun tiedot'!$A$20</f>
        <v xml:space="preserve"> </v>
      </c>
      <c r="M4370" s="16"/>
      <c r="N4370" s="1"/>
      <c r="O4370" s="1"/>
      <c r="P4370" s="16"/>
      <c r="Q4370" s="1"/>
      <c r="R4370" s="1"/>
      <c r="T4370" s="16"/>
      <c r="U4370" s="1"/>
      <c r="V4370" s="1"/>
      <c r="W4370" s="1"/>
      <c r="X4370" s="1"/>
      <c r="Z4370" s="16"/>
      <c r="AA4370" s="1"/>
      <c r="AB4370" s="1"/>
      <c r="AD4370" s="16"/>
      <c r="AE4370" s="1"/>
      <c r="AF4370" s="1"/>
      <c r="AG4370" s="1"/>
      <c r="AH4370" s="1"/>
    </row>
    <row r="4371" spans="1:35" s="15" customFormat="1" ht="15" customHeight="1" x14ac:dyDescent="0.25">
      <c r="B4371" s="36" t="str">
        <f>'Laskun tiedot'!$A$21</f>
        <v xml:space="preserve"> </v>
      </c>
      <c r="M4371" s="16"/>
      <c r="N4371" s="1"/>
      <c r="O4371" s="1"/>
      <c r="P4371" s="16"/>
      <c r="Q4371" s="1"/>
      <c r="R4371" s="1"/>
      <c r="T4371" s="16"/>
      <c r="U4371" s="1"/>
      <c r="V4371" s="1"/>
      <c r="W4371" s="1"/>
      <c r="X4371" s="1"/>
      <c r="Z4371" s="16"/>
      <c r="AA4371" s="1"/>
      <c r="AB4371" s="1"/>
      <c r="AD4371" s="16"/>
      <c r="AE4371" s="1"/>
      <c r="AF4371" s="1"/>
      <c r="AG4371" s="1"/>
      <c r="AH4371" s="1"/>
    </row>
    <row r="4372" spans="1:35" s="15" customFormat="1" ht="15" customHeight="1" x14ac:dyDescent="0.25">
      <c r="B4372" s="36" t="str">
        <f>'Laskun tiedot'!$A$22</f>
        <v xml:space="preserve"> </v>
      </c>
      <c r="M4372" s="16"/>
      <c r="N4372" s="1"/>
      <c r="O4372" s="1"/>
      <c r="P4372" s="16"/>
      <c r="Q4372" s="1"/>
      <c r="R4372" s="1"/>
      <c r="T4372" s="16"/>
      <c r="U4372" s="1"/>
      <c r="V4372" s="1"/>
      <c r="W4372" s="1"/>
      <c r="X4372" s="1"/>
      <c r="Z4372" s="16"/>
      <c r="AA4372" s="1"/>
      <c r="AB4372" s="1"/>
      <c r="AD4372" s="16"/>
      <c r="AE4372" s="1"/>
      <c r="AF4372" s="1"/>
      <c r="AG4372" s="1"/>
      <c r="AH4372" s="1"/>
    </row>
    <row r="4373" spans="1:35" s="15" customFormat="1" ht="15" customHeight="1" x14ac:dyDescent="0.25">
      <c r="B4373" s="36" t="str">
        <f>'Laskun tiedot'!$A$23</f>
        <v xml:space="preserve"> </v>
      </c>
      <c r="M4373" s="16"/>
      <c r="N4373" s="1"/>
      <c r="O4373" s="1"/>
      <c r="P4373" s="16"/>
      <c r="Q4373" s="1"/>
      <c r="R4373" s="1"/>
      <c r="T4373" s="16"/>
      <c r="U4373" s="1"/>
      <c r="V4373" s="1"/>
      <c r="W4373" s="1"/>
      <c r="X4373" s="1"/>
      <c r="Z4373" s="16"/>
      <c r="AA4373" s="1"/>
      <c r="AB4373" s="1"/>
      <c r="AD4373" s="16"/>
      <c r="AE4373" s="1"/>
      <c r="AF4373" s="1"/>
      <c r="AG4373" s="1"/>
      <c r="AH4373" s="1"/>
    </row>
    <row r="4374" spans="1:35" s="15" customFormat="1" ht="15" customHeight="1" x14ac:dyDescent="0.25">
      <c r="B4374" s="36" t="str">
        <f>'Laskun tiedot'!$A$24</f>
        <v xml:space="preserve"> </v>
      </c>
      <c r="M4374" s="16"/>
      <c r="N4374" s="1"/>
      <c r="O4374" s="1"/>
      <c r="P4374" s="16"/>
      <c r="Q4374" s="1"/>
      <c r="R4374" s="1"/>
      <c r="T4374" s="16"/>
      <c r="U4374" s="1"/>
      <c r="V4374" s="1"/>
      <c r="W4374" s="1"/>
      <c r="X4374" s="1"/>
      <c r="Z4374" s="16"/>
      <c r="AA4374" s="1"/>
      <c r="AB4374" s="1"/>
      <c r="AD4374" s="16"/>
      <c r="AE4374" s="1"/>
      <c r="AF4374" s="1"/>
      <c r="AG4374" s="1"/>
      <c r="AH4374" s="1"/>
    </row>
    <row r="4375" spans="1:35" s="15" customFormat="1" ht="15" customHeight="1" x14ac:dyDescent="0.25">
      <c r="B4375" s="36" t="str">
        <f>'Laskun tiedot'!$A$25</f>
        <v xml:space="preserve"> </v>
      </c>
      <c r="M4375" s="16"/>
      <c r="N4375" s="1"/>
      <c r="O4375" s="1"/>
      <c r="P4375" s="16"/>
      <c r="Q4375" s="1"/>
      <c r="R4375" s="1"/>
      <c r="T4375" s="16"/>
      <c r="U4375" s="1"/>
      <c r="V4375" s="1"/>
      <c r="W4375" s="1"/>
      <c r="X4375" s="1"/>
      <c r="Z4375" s="16"/>
      <c r="AA4375" s="1"/>
      <c r="AB4375" s="1"/>
      <c r="AD4375" s="16"/>
      <c r="AE4375" s="1"/>
      <c r="AF4375" s="1"/>
      <c r="AG4375" s="1"/>
      <c r="AH4375" s="1"/>
    </row>
    <row r="4376" spans="1:35" s="15" customFormat="1" ht="15" customHeight="1" x14ac:dyDescent="0.25">
      <c r="B4376" s="36" t="str">
        <f>'Laskun tiedot'!$A$26</f>
        <v xml:space="preserve"> </v>
      </c>
      <c r="M4376" s="16"/>
      <c r="N4376" s="1"/>
      <c r="O4376" s="1"/>
      <c r="P4376" s="16"/>
      <c r="Q4376" s="1"/>
      <c r="R4376" s="1"/>
      <c r="T4376" s="16"/>
      <c r="U4376" s="1"/>
      <c r="V4376" s="1"/>
      <c r="W4376" s="1"/>
      <c r="X4376" s="1"/>
      <c r="Z4376" s="16"/>
      <c r="AA4376" s="1"/>
      <c r="AB4376" s="1"/>
      <c r="AD4376" s="16"/>
      <c r="AE4376" s="1"/>
      <c r="AF4376" s="1"/>
      <c r="AG4376" s="1"/>
      <c r="AH4376" s="1"/>
    </row>
    <row r="4377" spans="1:35" s="15" customFormat="1" ht="15" customHeight="1" x14ac:dyDescent="0.25">
      <c r="B4377" s="36" t="str">
        <f>'Laskun tiedot'!$A$27</f>
        <v xml:space="preserve"> </v>
      </c>
      <c r="M4377" s="16"/>
      <c r="N4377" s="1"/>
      <c r="O4377" s="1"/>
      <c r="P4377" s="16"/>
      <c r="Q4377" s="1"/>
      <c r="R4377" s="1"/>
      <c r="T4377" s="16"/>
      <c r="U4377" s="1"/>
      <c r="V4377" s="1"/>
      <c r="W4377" s="1"/>
      <c r="X4377" s="1"/>
      <c r="Z4377" s="16"/>
      <c r="AA4377" s="1"/>
      <c r="AB4377" s="1"/>
      <c r="AD4377" s="16"/>
      <c r="AE4377" s="1"/>
      <c r="AF4377" s="1"/>
      <c r="AG4377" s="1"/>
      <c r="AH4377" s="1"/>
    </row>
    <row r="4378" spans="1:35" s="15" customFormat="1" ht="15" customHeight="1" x14ac:dyDescent="0.25">
      <c r="B4378" s="36"/>
      <c r="M4378" s="16"/>
      <c r="N4378" s="1"/>
      <c r="O4378" s="1"/>
      <c r="P4378" s="16"/>
      <c r="Q4378" s="1"/>
      <c r="R4378" s="1"/>
      <c r="T4378" s="16"/>
      <c r="U4378" s="1"/>
      <c r="V4378" s="1"/>
      <c r="W4378" s="1"/>
      <c r="X4378" s="1"/>
      <c r="Z4378" s="16"/>
      <c r="AA4378" s="1"/>
      <c r="AB4378" s="1"/>
      <c r="AD4378" s="16"/>
      <c r="AE4378" s="1"/>
      <c r="AF4378" s="1"/>
      <c r="AG4378" s="1"/>
      <c r="AH4378" s="1"/>
    </row>
    <row r="4379" spans="1:35" s="80" customFormat="1" ht="12" customHeight="1" x14ac:dyDescent="0.25">
      <c r="B4379" s="143" t="str">
        <f>'Laskun tiedot'!$A$30</f>
        <v>Sihteeri:</v>
      </c>
      <c r="C4379" s="143"/>
      <c r="D4379" s="143"/>
      <c r="E4379" s="143"/>
      <c r="F4379" s="143"/>
      <c r="G4379" s="143"/>
      <c r="H4379" s="143"/>
      <c r="I4379" s="143"/>
      <c r="J4379" s="143" t="str">
        <f>'Laskun tiedot'!$B$30</f>
        <v>Puh.</v>
      </c>
      <c r="K4379" s="143"/>
      <c r="L4379" s="143"/>
      <c r="M4379" s="143"/>
      <c r="N4379" s="143"/>
      <c r="O4379" s="143"/>
      <c r="P4379" s="143"/>
      <c r="Q4379" s="143"/>
      <c r="R4379" s="143"/>
      <c r="S4379" s="143" t="str">
        <f>'Laskun tiedot'!$C$30</f>
        <v xml:space="preserve"> </v>
      </c>
      <c r="T4379" s="143"/>
      <c r="U4379" s="143"/>
      <c r="V4379" s="143"/>
      <c r="W4379" s="143"/>
      <c r="X4379" s="143"/>
      <c r="Y4379" s="143"/>
      <c r="Z4379" s="143"/>
      <c r="AA4379" s="143" t="str">
        <f>'Laskun tiedot'!$D$30</f>
        <v xml:space="preserve"> </v>
      </c>
      <c r="AB4379" s="143"/>
      <c r="AC4379" s="143"/>
      <c r="AD4379" s="143"/>
      <c r="AE4379" s="143"/>
      <c r="AF4379" s="143"/>
      <c r="AG4379" s="143"/>
      <c r="AH4379" s="143"/>
      <c r="AI4379" s="143"/>
    </row>
    <row r="4380" spans="1:35" s="79" customFormat="1" ht="12" customHeight="1" x14ac:dyDescent="0.2">
      <c r="B4380" s="143" t="str">
        <f>'Laskun tiedot'!$A$31</f>
        <v xml:space="preserve"> </v>
      </c>
      <c r="C4380" s="143"/>
      <c r="D4380" s="143"/>
      <c r="E4380" s="143"/>
      <c r="F4380" s="143"/>
      <c r="G4380" s="143"/>
      <c r="H4380" s="143"/>
      <c r="I4380" s="143"/>
      <c r="J4380" s="143" t="str">
        <f>'Laskun tiedot'!$B$31</f>
        <v xml:space="preserve"> </v>
      </c>
      <c r="K4380" s="143"/>
      <c r="L4380" s="143"/>
      <c r="M4380" s="143"/>
      <c r="N4380" s="143"/>
      <c r="O4380" s="143"/>
      <c r="P4380" s="143"/>
      <c r="Q4380" s="143"/>
      <c r="R4380" s="143"/>
      <c r="S4380" s="144" t="str">
        <f>'Laskun tiedot'!$C$31</f>
        <v xml:space="preserve"> </v>
      </c>
      <c r="T4380" s="144"/>
      <c r="U4380" s="144"/>
      <c r="V4380" s="144"/>
      <c r="W4380" s="144"/>
      <c r="X4380" s="144"/>
      <c r="Y4380" s="144"/>
      <c r="Z4380" s="144"/>
      <c r="AA4380" s="144" t="str">
        <f>'Laskun tiedot'!$D$31</f>
        <v xml:space="preserve"> </v>
      </c>
      <c r="AB4380" s="144"/>
      <c r="AC4380" s="144"/>
      <c r="AD4380" s="144"/>
      <c r="AE4380" s="144"/>
      <c r="AF4380" s="144"/>
      <c r="AG4380" s="144"/>
      <c r="AH4380" s="144"/>
      <c r="AI4380" s="144"/>
    </row>
    <row r="4381" spans="1:35" s="80" customFormat="1" ht="12" customHeight="1" x14ac:dyDescent="0.25">
      <c r="B4381" s="143" t="str">
        <f>'Laskun tiedot'!$A$32</f>
        <v xml:space="preserve"> </v>
      </c>
      <c r="C4381" s="143"/>
      <c r="D4381" s="143"/>
      <c r="E4381" s="143"/>
      <c r="F4381" s="143"/>
      <c r="G4381" s="143"/>
      <c r="H4381" s="143"/>
      <c r="I4381" s="143"/>
      <c r="J4381" s="143" t="str">
        <f>'Laskun tiedot'!$B$32</f>
        <v xml:space="preserve"> </v>
      </c>
      <c r="K4381" s="143"/>
      <c r="L4381" s="143"/>
      <c r="M4381" s="143"/>
      <c r="N4381" s="143"/>
      <c r="O4381" s="143"/>
      <c r="P4381" s="143"/>
      <c r="Q4381" s="143"/>
      <c r="R4381" s="143"/>
      <c r="S4381" s="144" t="str">
        <f>'Laskun tiedot'!$C$32</f>
        <v xml:space="preserve"> </v>
      </c>
      <c r="T4381" s="144"/>
      <c r="U4381" s="144"/>
      <c r="V4381" s="144"/>
      <c r="W4381" s="144"/>
      <c r="X4381" s="144"/>
      <c r="Y4381" s="144"/>
      <c r="Z4381" s="144"/>
      <c r="AA4381" s="144" t="str">
        <f>'Laskun tiedot'!$D$32</f>
        <v xml:space="preserve"> </v>
      </c>
      <c r="AB4381" s="144"/>
      <c r="AC4381" s="144"/>
      <c r="AD4381" s="144"/>
      <c r="AE4381" s="144"/>
      <c r="AF4381" s="144"/>
      <c r="AG4381" s="144"/>
      <c r="AH4381" s="144"/>
      <c r="AI4381" s="144"/>
    </row>
    <row r="4382" spans="1:35" s="15" customFormat="1" ht="15" customHeight="1" x14ac:dyDescent="0.25">
      <c r="A4382" s="60"/>
      <c r="B4382" s="61"/>
      <c r="C4382" s="61"/>
      <c r="D4382" s="61"/>
      <c r="E4382" s="61"/>
      <c r="F4382" s="61"/>
      <c r="G4382" s="61"/>
      <c r="H4382" s="61"/>
      <c r="I4382" s="61"/>
      <c r="J4382" s="61"/>
      <c r="K4382" s="61"/>
      <c r="L4382" s="61"/>
      <c r="M4382" s="61"/>
      <c r="N4382" s="61"/>
      <c r="O4382" s="61"/>
      <c r="P4382" s="61"/>
      <c r="Q4382" s="61"/>
      <c r="R4382" s="61"/>
      <c r="S4382" s="61"/>
      <c r="T4382" s="61"/>
      <c r="U4382" s="61"/>
      <c r="V4382" s="61"/>
      <c r="W4382" s="61"/>
      <c r="X4382" s="61"/>
      <c r="Y4382" s="61"/>
      <c r="Z4382" s="61"/>
      <c r="AA4382" s="61"/>
      <c r="AB4382" s="61"/>
      <c r="AC4382" s="61"/>
      <c r="AD4382" s="61"/>
      <c r="AE4382" s="61"/>
      <c r="AF4382" s="61"/>
      <c r="AG4382" s="61"/>
      <c r="AH4382" s="61"/>
      <c r="AI4382" s="61"/>
    </row>
    <row r="4383" spans="1:35" s="15" customFormat="1" ht="15" customHeight="1" x14ac:dyDescent="0.25">
      <c r="B4383" s="39"/>
      <c r="C4383" s="39"/>
      <c r="D4383" s="39"/>
      <c r="E4383" s="39"/>
      <c r="F4383" s="39"/>
      <c r="G4383" s="39"/>
      <c r="H4383" s="39"/>
      <c r="I4383" s="39"/>
      <c r="J4383" s="39"/>
      <c r="K4383" s="39"/>
      <c r="L4383" s="39"/>
      <c r="M4383" s="39"/>
      <c r="N4383" s="39"/>
      <c r="O4383" s="39"/>
      <c r="P4383" s="39"/>
      <c r="Q4383" s="39"/>
      <c r="R4383" s="39"/>
      <c r="S4383" s="39"/>
      <c r="T4383" s="39"/>
      <c r="U4383" s="39"/>
      <c r="V4383" s="39"/>
      <c r="W4383" s="39"/>
      <c r="X4383" s="39"/>
      <c r="Y4383" s="39"/>
      <c r="Z4383" s="39"/>
      <c r="AA4383" s="39"/>
      <c r="AB4383" s="59"/>
      <c r="AC4383" s="59"/>
      <c r="AD4383" s="39"/>
      <c r="AE4383" s="39"/>
      <c r="AF4383" s="39"/>
      <c r="AG4383" s="39"/>
      <c r="AH4383" s="39"/>
      <c r="AI4383" s="39"/>
    </row>
    <row r="4384" spans="1:35" s="15" customFormat="1" ht="11.1" customHeight="1" x14ac:dyDescent="0.25">
      <c r="A4384" s="72"/>
      <c r="B4384" s="73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  <c r="P4384" s="18"/>
      <c r="Q4384" s="18"/>
      <c r="R4384" s="18"/>
      <c r="S4384" s="127" t="s">
        <v>35</v>
      </c>
      <c r="T4384" s="128"/>
      <c r="U4384" s="128"/>
      <c r="V4384" s="128"/>
      <c r="W4384" s="128"/>
      <c r="X4384" s="128"/>
      <c r="Y4384" s="128"/>
      <c r="Z4384" s="128"/>
      <c r="AA4384" s="129"/>
      <c r="AB4384" s="128" t="s">
        <v>36</v>
      </c>
      <c r="AC4384" s="128"/>
      <c r="AD4384" s="128"/>
      <c r="AE4384" s="128"/>
      <c r="AF4384" s="128"/>
      <c r="AG4384" s="128"/>
      <c r="AH4384" s="128"/>
      <c r="AI4384" s="128"/>
    </row>
    <row r="4385" spans="1:35" s="15" customFormat="1" ht="15" customHeight="1" x14ac:dyDescent="0.25">
      <c r="A4385" s="116" t="s">
        <v>19</v>
      </c>
      <c r="B4385" s="130"/>
      <c r="C4385" s="20"/>
      <c r="D4385" s="133" t="str">
        <f>'Laskun tiedot'!$A$35</f>
        <v>EKOP 123456-09876543</v>
      </c>
      <c r="E4385" s="133"/>
      <c r="F4385" s="133"/>
      <c r="G4385" s="133"/>
      <c r="H4385" s="133"/>
      <c r="I4385" s="133"/>
      <c r="J4385" s="133"/>
      <c r="K4385" s="133"/>
      <c r="L4385" s="133"/>
      <c r="M4385" s="133"/>
      <c r="N4385" s="133"/>
      <c r="O4385" s="133"/>
      <c r="P4385" s="133"/>
      <c r="Q4385" s="133"/>
      <c r="R4385" s="133"/>
      <c r="S4385" s="134" t="str">
        <f>'Laskun tiedot'!$B$35</f>
        <v>FI67 1234 5609 8765 43</v>
      </c>
      <c r="T4385" s="135"/>
      <c r="U4385" s="135"/>
      <c r="V4385" s="135"/>
      <c r="W4385" s="135"/>
      <c r="X4385" s="135"/>
      <c r="Y4385" s="135"/>
      <c r="Z4385" s="135"/>
      <c r="AA4385" s="136"/>
      <c r="AB4385" s="135" t="str">
        <f>'Laskun tiedot'!$C$35</f>
        <v>OKOYFIHH</v>
      </c>
      <c r="AC4385" s="135"/>
      <c r="AD4385" s="135"/>
      <c r="AE4385" s="135"/>
      <c r="AF4385" s="135"/>
      <c r="AG4385" s="135"/>
      <c r="AH4385" s="135"/>
      <c r="AI4385" s="135"/>
    </row>
    <row r="4386" spans="1:35" s="15" customFormat="1" ht="15" customHeight="1" x14ac:dyDescent="0.25">
      <c r="A4386" s="116"/>
      <c r="B4386" s="130"/>
      <c r="C4386" s="20"/>
      <c r="D4386" s="133" t="str">
        <f>'Laskun tiedot'!$A$36</f>
        <v xml:space="preserve"> </v>
      </c>
      <c r="E4386" s="133"/>
      <c r="F4386" s="133"/>
      <c r="G4386" s="133"/>
      <c r="H4386" s="133"/>
      <c r="I4386" s="133"/>
      <c r="J4386" s="133"/>
      <c r="K4386" s="133"/>
      <c r="L4386" s="133"/>
      <c r="M4386" s="133"/>
      <c r="N4386" s="133"/>
      <c r="O4386" s="133"/>
      <c r="P4386" s="133"/>
      <c r="Q4386" s="133"/>
      <c r="R4386" s="137"/>
      <c r="S4386" s="134" t="str">
        <f>'Laskun tiedot'!$B$36</f>
        <v xml:space="preserve"> </v>
      </c>
      <c r="T4386" s="135"/>
      <c r="U4386" s="135"/>
      <c r="V4386" s="135"/>
      <c r="W4386" s="135"/>
      <c r="X4386" s="135"/>
      <c r="Y4386" s="135"/>
      <c r="Z4386" s="135"/>
      <c r="AA4386" s="136"/>
      <c r="AB4386" s="134" t="str">
        <f>'Laskun tiedot'!$C$36</f>
        <v xml:space="preserve"> </v>
      </c>
      <c r="AC4386" s="135"/>
      <c r="AD4386" s="135"/>
      <c r="AE4386" s="135"/>
      <c r="AF4386" s="135"/>
      <c r="AG4386" s="135"/>
      <c r="AH4386" s="135"/>
      <c r="AI4386" s="135"/>
    </row>
    <row r="4387" spans="1:35" s="15" customFormat="1" ht="15" customHeight="1" x14ac:dyDescent="0.25">
      <c r="A4387" s="131"/>
      <c r="B4387" s="132"/>
      <c r="C4387" s="20"/>
      <c r="D4387" s="138" t="str">
        <f>'Laskun tiedot'!$A$37</f>
        <v xml:space="preserve"> </v>
      </c>
      <c r="E4387" s="138"/>
      <c r="F4387" s="138"/>
      <c r="G4387" s="138"/>
      <c r="H4387" s="138"/>
      <c r="I4387" s="138"/>
      <c r="J4387" s="138"/>
      <c r="K4387" s="138"/>
      <c r="L4387" s="138"/>
      <c r="M4387" s="138"/>
      <c r="N4387" s="138"/>
      <c r="O4387" s="138"/>
      <c r="P4387" s="138"/>
      <c r="Q4387" s="138"/>
      <c r="R4387" s="139"/>
      <c r="S4387" s="140" t="str">
        <f>'Laskun tiedot'!$B$37</f>
        <v xml:space="preserve"> </v>
      </c>
      <c r="T4387" s="141"/>
      <c r="U4387" s="141"/>
      <c r="V4387" s="141"/>
      <c r="W4387" s="141"/>
      <c r="X4387" s="141"/>
      <c r="Y4387" s="141"/>
      <c r="Z4387" s="141"/>
      <c r="AA4387" s="142"/>
      <c r="AB4387" s="140" t="str">
        <f>'Laskun tiedot'!$C$37</f>
        <v xml:space="preserve"> </v>
      </c>
      <c r="AC4387" s="141"/>
      <c r="AD4387" s="141"/>
      <c r="AE4387" s="141"/>
      <c r="AF4387" s="141"/>
      <c r="AG4387" s="141"/>
      <c r="AH4387" s="141"/>
      <c r="AI4387" s="141"/>
    </row>
    <row r="4388" spans="1:35" s="15" customFormat="1" ht="15" customHeight="1" x14ac:dyDescent="0.25">
      <c r="A4388" s="101" t="s">
        <v>21</v>
      </c>
      <c r="B4388" s="102"/>
      <c r="C4388" s="22"/>
      <c r="D4388" s="107" t="str">
        <f>'Laskun tiedot'!$A$40</f>
        <v xml:space="preserve"> </v>
      </c>
      <c r="E4388" s="107"/>
      <c r="F4388" s="107"/>
      <c r="G4388" s="107"/>
      <c r="H4388" s="107"/>
      <c r="I4388" s="107"/>
      <c r="J4388" s="107"/>
      <c r="K4388" s="107"/>
      <c r="L4388" s="107"/>
      <c r="M4388" s="107"/>
      <c r="N4388" s="107"/>
      <c r="O4388" s="107"/>
      <c r="P4388" s="107"/>
      <c r="Q4388" s="107"/>
      <c r="R4388" s="108"/>
      <c r="S4388" s="23"/>
      <c r="T4388" s="24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</row>
    <row r="4389" spans="1:35" s="15" customFormat="1" ht="15" customHeight="1" x14ac:dyDescent="0.25">
      <c r="A4389" s="103"/>
      <c r="B4389" s="104"/>
      <c r="C4389" s="20"/>
      <c r="D4389" s="109"/>
      <c r="E4389" s="109"/>
      <c r="F4389" s="109"/>
      <c r="G4389" s="109"/>
      <c r="H4389" s="109"/>
      <c r="I4389" s="109"/>
      <c r="J4389" s="109"/>
      <c r="K4389" s="109"/>
      <c r="L4389" s="109"/>
      <c r="M4389" s="109"/>
      <c r="N4389" s="109"/>
      <c r="O4389" s="109"/>
      <c r="P4389" s="109"/>
      <c r="Q4389" s="109"/>
      <c r="R4389" s="110"/>
      <c r="S4389" s="29"/>
      <c r="T4389" s="25" t="str">
        <f>'Laskun tiedot'!$A$43</f>
        <v>KÄYTÄ VIITETTÄ !</v>
      </c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</row>
    <row r="4390" spans="1:35" s="15" customFormat="1" ht="15" customHeight="1" x14ac:dyDescent="0.25">
      <c r="A4390" s="105"/>
      <c r="B4390" s="106"/>
      <c r="C4390" s="26"/>
      <c r="D4390" s="111"/>
      <c r="E4390" s="111"/>
      <c r="F4390" s="111"/>
      <c r="G4390" s="111"/>
      <c r="H4390" s="111"/>
      <c r="I4390" s="111"/>
      <c r="J4390" s="111"/>
      <c r="K4390" s="111"/>
      <c r="L4390" s="111"/>
      <c r="M4390" s="111"/>
      <c r="N4390" s="111"/>
      <c r="O4390" s="111"/>
      <c r="P4390" s="111"/>
      <c r="Q4390" s="111"/>
      <c r="R4390" s="112"/>
      <c r="S4390" s="29"/>
      <c r="T4390" s="25" t="str">
        <f>'Laskun tiedot'!$A$44</f>
        <v xml:space="preserve"> </v>
      </c>
      <c r="U4390" s="25"/>
      <c r="V4390" s="25"/>
      <c r="W4390" s="25"/>
      <c r="X4390" s="25"/>
      <c r="Y4390" s="25"/>
      <c r="Z4390" s="27"/>
      <c r="AA4390" s="27"/>
      <c r="AB4390" s="27"/>
      <c r="AC4390" s="27"/>
      <c r="AD4390" s="27"/>
      <c r="AE4390" s="27"/>
      <c r="AF4390" s="27"/>
      <c r="AG4390" s="27"/>
      <c r="AH4390" s="27"/>
      <c r="AI4390" s="25"/>
    </row>
    <row r="4391" spans="1:35" s="15" customFormat="1" ht="15" customHeight="1" x14ac:dyDescent="0.25">
      <c r="A4391" s="113" t="s">
        <v>20</v>
      </c>
      <c r="B4391" s="101" t="s">
        <v>22</v>
      </c>
      <c r="C4391" s="20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1"/>
      <c r="S4391" s="29"/>
      <c r="T4391" s="25" t="str">
        <f>'Laskun tiedot'!$A$45</f>
        <v xml:space="preserve"> </v>
      </c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</row>
    <row r="4392" spans="1:35" s="15" customFormat="1" ht="15" customHeight="1" x14ac:dyDescent="0.25">
      <c r="A4392" s="114"/>
      <c r="B4392" s="116"/>
      <c r="C4392" s="20"/>
      <c r="D4392" s="117" t="str">
        <f ca="1">INDIRECT("Jäsenet!C"&amp;AI4352)&amp;$B$2&amp;INDIRECT("Jäsenet!B"&amp;AI4352)</f>
        <v xml:space="preserve"> </v>
      </c>
      <c r="E4392" s="117"/>
      <c r="F4392" s="117"/>
      <c r="G4392" s="117"/>
      <c r="H4392" s="117"/>
      <c r="I4392" s="117"/>
      <c r="J4392" s="117"/>
      <c r="K4392" s="117"/>
      <c r="L4392" s="117"/>
      <c r="M4392" s="117"/>
      <c r="N4392" s="117"/>
      <c r="O4392" s="117"/>
      <c r="P4392" s="117"/>
      <c r="Q4392" s="117"/>
      <c r="R4392" s="117"/>
      <c r="S4392" s="29"/>
      <c r="T4392" s="25" t="str">
        <f>'Laskun tiedot'!$A$46</f>
        <v xml:space="preserve"> </v>
      </c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</row>
    <row r="4393" spans="1:35" s="15" customFormat="1" ht="15" customHeight="1" x14ac:dyDescent="0.25">
      <c r="A4393" s="114"/>
      <c r="B4393" s="116"/>
      <c r="C4393" s="20"/>
      <c r="D4393" s="117">
        <f ca="1">INDIRECT("Jäsenet!D"&amp;AI4352)</f>
        <v>0</v>
      </c>
      <c r="E4393" s="117"/>
      <c r="F4393" s="117"/>
      <c r="G4393" s="117"/>
      <c r="H4393" s="117"/>
      <c r="I4393" s="117"/>
      <c r="J4393" s="117"/>
      <c r="K4393" s="117"/>
      <c r="L4393" s="117"/>
      <c r="M4393" s="117"/>
      <c r="N4393" s="117"/>
      <c r="O4393" s="117"/>
      <c r="P4393" s="117"/>
      <c r="Q4393" s="117"/>
      <c r="R4393" s="117"/>
      <c r="S4393" s="29"/>
      <c r="T4393" s="25" t="str">
        <f>'Laskun tiedot'!$A$47</f>
        <v xml:space="preserve"> </v>
      </c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</row>
    <row r="4394" spans="1:35" s="15" customFormat="1" ht="15" customHeight="1" x14ac:dyDescent="0.25">
      <c r="A4394" s="114"/>
      <c r="B4394" s="116"/>
      <c r="C4394" s="20"/>
      <c r="D4394" s="118" t="str">
        <f ca="1">INDIRECT("Jäsenet!E"&amp;AI4352)&amp;$B$2&amp;INDIRECT("Jäsenet!F"&amp;AI4352)</f>
        <v xml:space="preserve"> </v>
      </c>
      <c r="E4394" s="118"/>
      <c r="F4394" s="118"/>
      <c r="G4394" s="118"/>
      <c r="H4394" s="118"/>
      <c r="I4394" s="118"/>
      <c r="J4394" s="118"/>
      <c r="K4394" s="118"/>
      <c r="L4394" s="118"/>
      <c r="M4394" s="118"/>
      <c r="N4394" s="118"/>
      <c r="O4394" s="118"/>
      <c r="P4394" s="118"/>
      <c r="Q4394" s="118"/>
      <c r="R4394" s="118"/>
      <c r="S4394" s="29"/>
      <c r="T4394" s="25" t="str">
        <f>'Laskun tiedot'!$A$48</f>
        <v xml:space="preserve"> </v>
      </c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</row>
    <row r="4395" spans="1:35" s="15" customFormat="1" ht="15" customHeight="1" x14ac:dyDescent="0.25">
      <c r="A4395" s="114"/>
      <c r="B4395" s="74"/>
      <c r="C4395" s="20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1"/>
      <c r="S4395" s="30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</row>
    <row r="4396" spans="1:35" s="15" customFormat="1" ht="12.6" customHeight="1" x14ac:dyDescent="0.25">
      <c r="A4396" s="114"/>
      <c r="B4396" s="119" t="s">
        <v>23</v>
      </c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121" t="s">
        <v>39</v>
      </c>
      <c r="T4396" s="122"/>
      <c r="U4396" s="123"/>
      <c r="V4396" s="81">
        <f ca="1">INDIRECT("Jäsenet!G"&amp;AI4352)</f>
        <v>10883</v>
      </c>
      <c r="W4396" s="82"/>
      <c r="X4396" s="82"/>
      <c r="Y4396" s="82"/>
      <c r="Z4396" s="82"/>
      <c r="AA4396" s="82"/>
      <c r="AB4396" s="82"/>
      <c r="AC4396" s="82"/>
      <c r="AD4396" s="82"/>
      <c r="AE4396" s="82"/>
      <c r="AF4396" s="82"/>
      <c r="AG4396" s="82"/>
      <c r="AH4396" s="82"/>
      <c r="AI4396" s="82"/>
    </row>
    <row r="4397" spans="1:35" s="15" customFormat="1" ht="12.6" customHeight="1" x14ac:dyDescent="0.25">
      <c r="A4397" s="115"/>
      <c r="B4397" s="120"/>
      <c r="C4397" s="28"/>
      <c r="D4397" s="28"/>
      <c r="E4397" s="28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124"/>
      <c r="T4397" s="125"/>
      <c r="U4397" s="126"/>
      <c r="V4397" s="83"/>
      <c r="W4397" s="84"/>
      <c r="X4397" s="84"/>
      <c r="Y4397" s="84"/>
      <c r="Z4397" s="84"/>
      <c r="AA4397" s="84"/>
      <c r="AB4397" s="85"/>
      <c r="AC4397" s="85"/>
      <c r="AD4397" s="85"/>
      <c r="AE4397" s="85"/>
      <c r="AF4397" s="85"/>
      <c r="AG4397" s="85"/>
      <c r="AH4397" s="85"/>
      <c r="AI4397" s="85"/>
    </row>
    <row r="4398" spans="1:35" s="15" customFormat="1" ht="24.95" customHeight="1" x14ac:dyDescent="0.25">
      <c r="A4398" s="86" t="s">
        <v>37</v>
      </c>
      <c r="B4398" s="87"/>
      <c r="C4398" s="88"/>
      <c r="D4398" s="89"/>
      <c r="E4398" s="89"/>
      <c r="F4398" s="89"/>
      <c r="G4398" s="89"/>
      <c r="H4398" s="89"/>
      <c r="I4398" s="89"/>
      <c r="J4398" s="89"/>
      <c r="K4398" s="89"/>
      <c r="L4398" s="89"/>
      <c r="M4398" s="89"/>
      <c r="N4398" s="89"/>
      <c r="O4398" s="89"/>
      <c r="P4398" s="89"/>
      <c r="Q4398" s="89"/>
      <c r="R4398" s="90"/>
      <c r="S4398" s="91" t="s">
        <v>40</v>
      </c>
      <c r="T4398" s="92"/>
      <c r="U4398" s="93"/>
      <c r="V4398" s="94">
        <f>'Laskun tiedot'!$A$8</f>
        <v>40907</v>
      </c>
      <c r="W4398" s="95"/>
      <c r="X4398" s="95"/>
      <c r="Y4398" s="95"/>
      <c r="Z4398" s="96"/>
      <c r="AA4398" s="97" t="s">
        <v>24</v>
      </c>
      <c r="AB4398" s="98"/>
      <c r="AC4398" s="99" t="str">
        <f>'Laskun tiedot'!$A$51</f>
        <v xml:space="preserve"> </v>
      </c>
      <c r="AD4398" s="99"/>
      <c r="AE4398" s="99"/>
      <c r="AF4398" s="99"/>
      <c r="AG4398" s="99"/>
      <c r="AH4398" s="99"/>
      <c r="AI4398" s="99"/>
    </row>
    <row r="4399" spans="1:35" s="15" customFormat="1" ht="9.9499999999999993" customHeight="1" x14ac:dyDescent="0.25">
      <c r="B4399" s="41"/>
      <c r="C4399" s="42"/>
      <c r="D4399" s="42"/>
      <c r="E4399" s="42"/>
      <c r="F4399" s="42"/>
      <c r="G4399" s="42"/>
      <c r="H4399" s="42"/>
      <c r="I4399" s="43"/>
      <c r="J4399" s="42"/>
      <c r="K4399" s="42"/>
      <c r="L4399" s="42"/>
      <c r="M4399" s="42"/>
      <c r="N4399" s="42"/>
      <c r="O4399" s="42"/>
      <c r="P4399" s="42"/>
      <c r="Q4399" s="18"/>
      <c r="R4399" s="18"/>
      <c r="S4399" s="44"/>
      <c r="T4399" s="44"/>
      <c r="U4399" s="19"/>
      <c r="V4399" s="45"/>
      <c r="W4399" s="45"/>
      <c r="X4399" s="45"/>
      <c r="Y4399" s="45"/>
      <c r="Z4399" s="45"/>
      <c r="AA4399" s="45"/>
      <c r="AB4399" s="46"/>
      <c r="AC4399" s="47"/>
      <c r="AD4399" s="48"/>
      <c r="AE4399" s="48"/>
      <c r="AF4399" s="48"/>
      <c r="AG4399" s="48"/>
      <c r="AH4399" s="48"/>
      <c r="AI4399" s="48"/>
    </row>
    <row r="4400" spans="1:35" s="15" customFormat="1" ht="50.1" customHeight="1" x14ac:dyDescent="0.25">
      <c r="B4400" s="41"/>
      <c r="C4400" s="42"/>
      <c r="D4400" s="42"/>
      <c r="E4400" s="42"/>
      <c r="F4400" s="42"/>
      <c r="G4400" s="42"/>
      <c r="H4400" s="42"/>
      <c r="I4400" s="43"/>
      <c r="J4400" s="42"/>
      <c r="K4400" s="42"/>
      <c r="L4400" s="42"/>
      <c r="M4400" s="42"/>
      <c r="N4400" s="42"/>
      <c r="O4400" s="42"/>
      <c r="P4400" s="42"/>
      <c r="Q4400" s="18"/>
      <c r="R4400" s="18"/>
      <c r="S4400" s="44"/>
      <c r="T4400" s="44"/>
      <c r="U4400" s="19"/>
      <c r="V4400" s="45"/>
      <c r="W4400" s="45"/>
      <c r="X4400" s="100" t="s">
        <v>38</v>
      </c>
      <c r="Y4400" s="100"/>
      <c r="Z4400" s="100"/>
      <c r="AA4400" s="100"/>
      <c r="AB4400" s="100"/>
      <c r="AC4400" s="100"/>
      <c r="AD4400" s="100"/>
      <c r="AE4400" s="100"/>
      <c r="AF4400" s="100"/>
      <c r="AG4400" s="100"/>
      <c r="AH4400" s="100"/>
      <c r="AI4400" s="100"/>
    </row>
    <row r="4401" spans="1:35" s="8" customFormat="1" ht="23.25" x14ac:dyDescent="0.35">
      <c r="B4401" s="66"/>
      <c r="C4401" s="150" t="str">
        <f>'Laskun tiedot'!$A$2</f>
        <v>Yhdistys ry</v>
      </c>
      <c r="D4401" s="150"/>
      <c r="E4401" s="150"/>
      <c r="F4401" s="150"/>
      <c r="G4401" s="150"/>
      <c r="H4401" s="150"/>
      <c r="I4401" s="150"/>
      <c r="J4401" s="150"/>
      <c r="K4401" s="150"/>
      <c r="L4401" s="150"/>
      <c r="M4401" s="150"/>
      <c r="N4401" s="150"/>
      <c r="O4401" s="150"/>
      <c r="P4401" s="150"/>
      <c r="Q4401" s="150"/>
      <c r="R4401" s="150"/>
      <c r="S4401" s="150"/>
      <c r="T4401" s="10"/>
      <c r="U4401" s="9"/>
      <c r="V4401" s="9"/>
      <c r="W4401" s="150" t="s">
        <v>16</v>
      </c>
      <c r="X4401" s="150"/>
      <c r="Y4401" s="150"/>
      <c r="Z4401" s="150"/>
    </row>
    <row r="4402" spans="1:35" s="15" customFormat="1" x14ac:dyDescent="0.25">
      <c r="B4402" s="15" t="s">
        <v>25</v>
      </c>
      <c r="AI4402" s="65">
        <v>90</v>
      </c>
    </row>
    <row r="4403" spans="1:35" s="11" customFormat="1" ht="15" customHeight="1" x14ac:dyDescent="0.2">
      <c r="V4403" s="68"/>
      <c r="W4403" s="145" t="s">
        <v>26</v>
      </c>
      <c r="X4403" s="145"/>
      <c r="Y4403" s="145"/>
      <c r="Z4403" s="145"/>
      <c r="AA4403" s="145"/>
      <c r="AB4403" s="145"/>
      <c r="AC4403" s="68"/>
      <c r="AD4403" s="68"/>
      <c r="AE4403" s="145" t="s">
        <v>18</v>
      </c>
      <c r="AF4403" s="145"/>
      <c r="AG4403" s="145"/>
      <c r="AH4403" s="145"/>
      <c r="AI4403" s="145"/>
    </row>
    <row r="4404" spans="1:35" s="15" customFormat="1" ht="15" customHeight="1" x14ac:dyDescent="0.25">
      <c r="B4404" s="62"/>
      <c r="C4404" s="146" t="str">
        <f ca="1">INDIRECT("Jäsenet!C"&amp;AI4402)&amp;$B$2&amp;INDIRECT("Jäsenet!B"&amp;AI4402)</f>
        <v xml:space="preserve"> </v>
      </c>
      <c r="D4404" s="146"/>
      <c r="E4404" s="146"/>
      <c r="F4404" s="146"/>
      <c r="G4404" s="146"/>
      <c r="H4404" s="146"/>
      <c r="I4404" s="146"/>
      <c r="J4404" s="146"/>
      <c r="K4404" s="146"/>
      <c r="L4404" s="146"/>
      <c r="M4404" s="146"/>
      <c r="N4404" s="146"/>
      <c r="O4404" s="146"/>
      <c r="P4404" s="146"/>
      <c r="Q4404" s="146"/>
      <c r="R4404" s="146"/>
      <c r="S4404" s="146"/>
      <c r="T4404" s="13"/>
      <c r="U4404" s="64"/>
      <c r="V4404" s="64"/>
      <c r="W4404" s="147">
        <f>'Laskun tiedot'!$A$5</f>
        <v>40618</v>
      </c>
      <c r="X4404" s="147"/>
      <c r="Y4404" s="147"/>
      <c r="Z4404" s="147"/>
      <c r="AA4404" s="147"/>
      <c r="AB4404" s="147"/>
      <c r="AC4404" s="64"/>
      <c r="AD4404" s="64"/>
      <c r="AE4404" s="147">
        <f>'Laskun tiedot'!$A$8</f>
        <v>40907</v>
      </c>
      <c r="AF4404" s="147"/>
      <c r="AG4404" s="147"/>
      <c r="AH4404" s="147"/>
      <c r="AI4404" s="147"/>
    </row>
    <row r="4405" spans="1:35" s="15" customFormat="1" ht="15" customHeight="1" x14ac:dyDescent="0.25">
      <c r="B4405" s="62"/>
      <c r="C4405" s="146">
        <f ca="1">INDIRECT("Jäsenet!D"&amp;AI4402)</f>
        <v>0</v>
      </c>
      <c r="D4405" s="146"/>
      <c r="E4405" s="146"/>
      <c r="F4405" s="146"/>
      <c r="G4405" s="146"/>
      <c r="H4405" s="146"/>
      <c r="I4405" s="146"/>
      <c r="J4405" s="146"/>
      <c r="K4405" s="146"/>
      <c r="L4405" s="146"/>
      <c r="M4405" s="146"/>
      <c r="N4405" s="146"/>
      <c r="O4405" s="146"/>
      <c r="P4405" s="146"/>
      <c r="Q4405" s="146"/>
      <c r="R4405" s="146"/>
      <c r="S4405" s="146"/>
    </row>
    <row r="4406" spans="1:35" s="11" customFormat="1" ht="15" customHeight="1" x14ac:dyDescent="0.25">
      <c r="B4406" s="67"/>
      <c r="C4406" s="148" t="str">
        <f ca="1">INDIRECT("Jäsenet!E"&amp;AI4402)&amp;$B$2&amp;INDIRECT("Jäsenet!F"&amp;AI4402)</f>
        <v xml:space="preserve"> </v>
      </c>
      <c r="D4406" s="148"/>
      <c r="E4406" s="148"/>
      <c r="F4406" s="148"/>
      <c r="G4406" s="148"/>
      <c r="H4406" s="148"/>
      <c r="I4406" s="148"/>
      <c r="J4406" s="148"/>
      <c r="K4406" s="148"/>
      <c r="L4406" s="148"/>
      <c r="M4406" s="148"/>
      <c r="N4406" s="148"/>
      <c r="O4406" s="148"/>
      <c r="P4406" s="148"/>
      <c r="Q4406" s="148"/>
      <c r="R4406" s="148"/>
      <c r="S4406" s="148"/>
      <c r="W4406" s="145" t="s">
        <v>17</v>
      </c>
      <c r="X4406" s="145"/>
      <c r="Y4406" s="145"/>
      <c r="Z4406" s="145"/>
      <c r="AA4406" s="145"/>
      <c r="AB4406" s="145"/>
    </row>
    <row r="4407" spans="1:35" s="15" customFormat="1" ht="15" customHeight="1" x14ac:dyDescent="0.25">
      <c r="T4407" s="78"/>
      <c r="U4407" s="63"/>
      <c r="V4407" s="63"/>
      <c r="W4407" s="149">
        <f ca="1">INDIRECT("Jäsenet!A"&amp;AI4402)</f>
        <v>89</v>
      </c>
      <c r="X4407" s="149"/>
      <c r="Y4407" s="149"/>
      <c r="Z4407" s="149"/>
      <c r="AA4407" s="149"/>
      <c r="AB4407" s="149"/>
    </row>
    <row r="4408" spans="1:35" s="15" customFormat="1" ht="15" customHeight="1" x14ac:dyDescent="0.25">
      <c r="B4408" s="39"/>
      <c r="C4408" s="39"/>
      <c r="D4408" s="39"/>
      <c r="E4408" s="39"/>
      <c r="F4408" s="39"/>
      <c r="G4408" s="39"/>
      <c r="H4408" s="39"/>
      <c r="I4408" s="39"/>
      <c r="J4408" s="39"/>
      <c r="K4408" s="39"/>
      <c r="L4408" s="39"/>
      <c r="M4408" s="39"/>
      <c r="N4408" s="39"/>
      <c r="O4408" s="39"/>
      <c r="P4408" s="39"/>
      <c r="Q4408" s="39"/>
      <c r="R4408" s="39"/>
      <c r="S4408" s="39"/>
      <c r="T4408" s="78"/>
      <c r="U4408" s="78"/>
      <c r="V4408" s="78"/>
      <c r="W4408" s="78"/>
      <c r="X4408" s="78"/>
      <c r="Y4408" s="78"/>
      <c r="Z4408" s="78"/>
      <c r="AA4408" s="39"/>
      <c r="AB4408" s="39"/>
      <c r="AC4408" s="39"/>
      <c r="AD4408" s="39"/>
      <c r="AE4408" s="39"/>
      <c r="AF4408" s="39"/>
      <c r="AG4408" s="39"/>
      <c r="AH4408" s="39"/>
      <c r="AI4408" s="39"/>
    </row>
    <row r="4409" spans="1:35" s="15" customFormat="1" ht="15" customHeight="1" x14ac:dyDescent="0.25">
      <c r="A4409" s="32"/>
      <c r="B4409" s="32"/>
      <c r="C4409" s="32"/>
      <c r="D4409" s="32"/>
      <c r="E4409" s="32"/>
      <c r="F4409" s="32"/>
      <c r="G4409" s="32"/>
      <c r="H4409" s="32"/>
      <c r="I4409" s="32"/>
      <c r="J4409" s="32"/>
      <c r="K4409" s="32"/>
      <c r="L4409" s="32"/>
      <c r="M4409" s="32"/>
      <c r="N4409" s="32"/>
      <c r="O4409" s="32"/>
      <c r="P4409" s="32"/>
      <c r="Q4409" s="32"/>
      <c r="R4409" s="32"/>
      <c r="S4409" s="32"/>
      <c r="T4409" s="33"/>
      <c r="U4409" s="33"/>
      <c r="V4409" s="33"/>
      <c r="W4409" s="35"/>
      <c r="X4409" s="33"/>
      <c r="Y4409" s="33"/>
      <c r="Z4409" s="33"/>
      <c r="AA4409" s="32"/>
      <c r="AB4409" s="32"/>
      <c r="AC4409" s="32"/>
      <c r="AD4409" s="32"/>
      <c r="AE4409" s="32"/>
      <c r="AF4409" s="32"/>
      <c r="AG4409" s="32"/>
      <c r="AH4409" s="32"/>
      <c r="AI4409" s="32"/>
    </row>
    <row r="4410" spans="1:35" s="15" customFormat="1" ht="15" customHeight="1" x14ac:dyDescent="0.25">
      <c r="B4410" s="39"/>
      <c r="C4410" s="39"/>
      <c r="D4410" s="39"/>
      <c r="E4410" s="39"/>
      <c r="F4410" s="39"/>
      <c r="G4410" s="39"/>
      <c r="H4410" s="39"/>
      <c r="I4410" s="39"/>
      <c r="J4410" s="39"/>
      <c r="K4410" s="39"/>
      <c r="L4410" s="39"/>
      <c r="M4410" s="39"/>
      <c r="N4410" s="39"/>
      <c r="O4410" s="39"/>
      <c r="P4410" s="39"/>
      <c r="Q4410" s="39"/>
      <c r="R4410" s="39"/>
      <c r="S4410" s="39"/>
      <c r="T4410" s="78"/>
      <c r="U4410" s="78"/>
      <c r="V4410" s="78"/>
      <c r="W4410" s="34"/>
      <c r="X4410" s="78"/>
      <c r="Y4410" s="78"/>
      <c r="Z4410" s="78"/>
      <c r="AA4410" s="39"/>
      <c r="AB4410" s="39"/>
      <c r="AC4410" s="39"/>
      <c r="AD4410" s="39"/>
      <c r="AE4410" s="39"/>
      <c r="AF4410" s="39"/>
      <c r="AG4410" s="39"/>
      <c r="AH4410" s="39"/>
      <c r="AI4410" s="39"/>
    </row>
    <row r="4411" spans="1:35" s="15" customFormat="1" ht="15" customHeight="1" x14ac:dyDescent="0.25">
      <c r="B4411" s="36" t="str">
        <f>'Laskun tiedot'!$A$11</f>
        <v>--------------------</v>
      </c>
      <c r="C4411" s="39"/>
      <c r="D4411" s="39"/>
      <c r="E4411" s="39"/>
      <c r="F4411" s="39"/>
      <c r="G4411" s="39"/>
      <c r="H4411" s="39"/>
      <c r="I4411" s="39"/>
      <c r="J4411" s="39"/>
      <c r="K4411" s="39"/>
      <c r="L4411" s="39"/>
      <c r="M4411" s="39"/>
      <c r="N4411" s="39"/>
      <c r="O4411" s="39"/>
      <c r="P4411" s="39"/>
      <c r="Q4411" s="39"/>
      <c r="R4411" s="39"/>
      <c r="S4411" s="39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7"/>
      <c r="AI4411" s="17"/>
    </row>
    <row r="4412" spans="1:35" s="15" customFormat="1" ht="15" customHeight="1" x14ac:dyDescent="0.25">
      <c r="B4412" s="36" t="str">
        <f>'Laskun tiedot'!$A$12</f>
        <v>Vuosi 2011</v>
      </c>
      <c r="C4412" s="78"/>
      <c r="D4412" s="78"/>
      <c r="E4412" s="78"/>
      <c r="F4412" s="78"/>
      <c r="G4412" s="78"/>
      <c r="H4412" s="78"/>
      <c r="I4412" s="78"/>
      <c r="J4412" s="78"/>
      <c r="K4412" s="78"/>
      <c r="L4412" s="78"/>
      <c r="M4412" s="78"/>
      <c r="N4412" s="78"/>
      <c r="O4412" s="78"/>
      <c r="P4412" s="39"/>
      <c r="Q4412" s="39"/>
      <c r="R4412" s="39"/>
      <c r="S4412" s="39"/>
      <c r="T4412" s="39"/>
      <c r="U4412" s="39"/>
      <c r="V4412" s="39"/>
      <c r="W4412" s="39"/>
      <c r="X4412" s="39"/>
      <c r="Y4412" s="39"/>
      <c r="Z4412" s="39"/>
      <c r="AA4412" s="39"/>
      <c r="AB4412" s="39"/>
      <c r="AC4412" s="13"/>
      <c r="AD4412" s="13"/>
      <c r="AE4412" s="13"/>
      <c r="AF4412" s="13"/>
      <c r="AG4412" s="13"/>
      <c r="AH4412" s="13"/>
      <c r="AI4412" s="13"/>
    </row>
    <row r="4413" spans="1:35" s="15" customFormat="1" ht="15" customHeight="1" x14ac:dyDescent="0.25">
      <c r="B4413" s="36" t="str">
        <f>'Laskun tiedot'!$A$13</f>
        <v>JÄSENMAKSU ………. 10 €</v>
      </c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1"/>
      <c r="AH4413" s="11"/>
      <c r="AI4413" s="11"/>
    </row>
    <row r="4414" spans="1:35" s="15" customFormat="1" ht="15" customHeight="1" x14ac:dyDescent="0.25">
      <c r="B4414" s="36" t="str">
        <f>'Laskun tiedot'!$A$14</f>
        <v>--------------------</v>
      </c>
      <c r="T4414" s="39"/>
      <c r="AC4414" s="39"/>
    </row>
    <row r="4415" spans="1:35" s="15" customFormat="1" ht="15" customHeight="1" x14ac:dyDescent="0.25">
      <c r="B4415" s="36" t="str">
        <f>'Laskun tiedot'!$A$15</f>
        <v xml:space="preserve"> </v>
      </c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</row>
    <row r="4416" spans="1:35" s="15" customFormat="1" ht="15" customHeight="1" x14ac:dyDescent="0.25">
      <c r="B4416" s="36" t="str">
        <f>'Laskun tiedot'!$A$16</f>
        <v xml:space="preserve"> </v>
      </c>
      <c r="C4416" s="39"/>
      <c r="D4416" s="39"/>
      <c r="E4416" s="39"/>
      <c r="F4416" s="39"/>
      <c r="G4416" s="39"/>
      <c r="H4416" s="39"/>
      <c r="I4416" s="39"/>
      <c r="J4416" s="39"/>
      <c r="K4416" s="39"/>
      <c r="L4416" s="39"/>
      <c r="M4416" s="39"/>
      <c r="N4416" s="39"/>
      <c r="O4416" s="39"/>
      <c r="P4416" s="39"/>
      <c r="Q4416" s="39"/>
      <c r="R4416" s="39"/>
      <c r="S4416" s="39"/>
      <c r="T4416" s="39"/>
      <c r="U4416" s="39"/>
      <c r="V4416" s="39"/>
      <c r="W4416" s="39"/>
      <c r="X4416" s="39"/>
      <c r="Y4416" s="39"/>
      <c r="Z4416" s="39"/>
      <c r="AA4416" s="39"/>
      <c r="AB4416" s="39"/>
      <c r="AC4416" s="39"/>
      <c r="AD4416" s="39"/>
      <c r="AE4416" s="39"/>
      <c r="AF4416" s="39"/>
      <c r="AG4416" s="39"/>
      <c r="AH4416" s="39"/>
      <c r="AI4416" s="39"/>
    </row>
    <row r="4417" spans="1:35" s="15" customFormat="1" ht="15" customHeight="1" x14ac:dyDescent="0.25">
      <c r="B4417" s="36" t="str">
        <f>'Laskun tiedot'!$A$17</f>
        <v xml:space="preserve"> </v>
      </c>
    </row>
    <row r="4418" spans="1:35" s="11" customFormat="1" ht="15" customHeight="1" x14ac:dyDescent="0.25">
      <c r="B4418" s="36" t="str">
        <f>'Laskun tiedot'!$A$18</f>
        <v xml:space="preserve"> </v>
      </c>
    </row>
    <row r="4419" spans="1:35" s="15" customFormat="1" ht="15" customHeight="1" x14ac:dyDescent="0.25">
      <c r="B4419" s="36" t="str">
        <f>'Laskun tiedot'!$A$19</f>
        <v xml:space="preserve"> </v>
      </c>
      <c r="M4419" s="16"/>
      <c r="N4419" s="1"/>
      <c r="O4419" s="1"/>
      <c r="P4419" s="16"/>
      <c r="Q4419" s="1"/>
      <c r="R4419" s="1"/>
      <c r="T4419" s="16"/>
      <c r="U4419" s="1"/>
      <c r="V4419" s="1"/>
      <c r="W4419" s="1"/>
      <c r="X4419" s="1"/>
      <c r="Z4419" s="16"/>
      <c r="AA4419" s="1"/>
      <c r="AB4419" s="1"/>
      <c r="AD4419" s="16"/>
      <c r="AE4419" s="1"/>
      <c r="AF4419" s="1"/>
      <c r="AG4419" s="1"/>
      <c r="AH4419" s="1"/>
    </row>
    <row r="4420" spans="1:35" s="15" customFormat="1" ht="15" customHeight="1" x14ac:dyDescent="0.25">
      <c r="B4420" s="36" t="str">
        <f>'Laskun tiedot'!$A$20</f>
        <v xml:space="preserve"> </v>
      </c>
      <c r="M4420" s="16"/>
      <c r="N4420" s="1"/>
      <c r="O4420" s="1"/>
      <c r="P4420" s="16"/>
      <c r="Q4420" s="1"/>
      <c r="R4420" s="1"/>
      <c r="T4420" s="16"/>
      <c r="U4420" s="1"/>
      <c r="V4420" s="1"/>
      <c r="W4420" s="1"/>
      <c r="X4420" s="1"/>
      <c r="Z4420" s="16"/>
      <c r="AA4420" s="1"/>
      <c r="AB4420" s="1"/>
      <c r="AD4420" s="16"/>
      <c r="AE4420" s="1"/>
      <c r="AF4420" s="1"/>
      <c r="AG4420" s="1"/>
      <c r="AH4420" s="1"/>
    </row>
    <row r="4421" spans="1:35" s="15" customFormat="1" ht="15" customHeight="1" x14ac:dyDescent="0.25">
      <c r="B4421" s="36" t="str">
        <f>'Laskun tiedot'!$A$21</f>
        <v xml:space="preserve"> </v>
      </c>
      <c r="M4421" s="16"/>
      <c r="N4421" s="1"/>
      <c r="O4421" s="1"/>
      <c r="P4421" s="16"/>
      <c r="Q4421" s="1"/>
      <c r="R4421" s="1"/>
      <c r="T4421" s="16"/>
      <c r="U4421" s="1"/>
      <c r="V4421" s="1"/>
      <c r="W4421" s="1"/>
      <c r="X4421" s="1"/>
      <c r="Z4421" s="16"/>
      <c r="AA4421" s="1"/>
      <c r="AB4421" s="1"/>
      <c r="AD4421" s="16"/>
      <c r="AE4421" s="1"/>
      <c r="AF4421" s="1"/>
      <c r="AG4421" s="1"/>
      <c r="AH4421" s="1"/>
    </row>
    <row r="4422" spans="1:35" s="15" customFormat="1" ht="15" customHeight="1" x14ac:dyDescent="0.25">
      <c r="B4422" s="36" t="str">
        <f>'Laskun tiedot'!$A$22</f>
        <v xml:space="preserve"> </v>
      </c>
      <c r="M4422" s="16"/>
      <c r="N4422" s="1"/>
      <c r="O4422" s="1"/>
      <c r="P4422" s="16"/>
      <c r="Q4422" s="1"/>
      <c r="R4422" s="1"/>
      <c r="T4422" s="16"/>
      <c r="U4422" s="1"/>
      <c r="V4422" s="1"/>
      <c r="W4422" s="1"/>
      <c r="X4422" s="1"/>
      <c r="Z4422" s="16"/>
      <c r="AA4422" s="1"/>
      <c r="AB4422" s="1"/>
      <c r="AD4422" s="16"/>
      <c r="AE4422" s="1"/>
      <c r="AF4422" s="1"/>
      <c r="AG4422" s="1"/>
      <c r="AH4422" s="1"/>
    </row>
    <row r="4423" spans="1:35" s="15" customFormat="1" ht="15" customHeight="1" x14ac:dyDescent="0.25">
      <c r="B4423" s="36" t="str">
        <f>'Laskun tiedot'!$A$23</f>
        <v xml:space="preserve"> </v>
      </c>
      <c r="M4423" s="16"/>
      <c r="N4423" s="1"/>
      <c r="O4423" s="1"/>
      <c r="P4423" s="16"/>
      <c r="Q4423" s="1"/>
      <c r="R4423" s="1"/>
      <c r="T4423" s="16"/>
      <c r="U4423" s="1"/>
      <c r="V4423" s="1"/>
      <c r="W4423" s="1"/>
      <c r="X4423" s="1"/>
      <c r="Z4423" s="16"/>
      <c r="AA4423" s="1"/>
      <c r="AB4423" s="1"/>
      <c r="AD4423" s="16"/>
      <c r="AE4423" s="1"/>
      <c r="AF4423" s="1"/>
      <c r="AG4423" s="1"/>
      <c r="AH4423" s="1"/>
    </row>
    <row r="4424" spans="1:35" s="15" customFormat="1" ht="15" customHeight="1" x14ac:dyDescent="0.25">
      <c r="B4424" s="36" t="str">
        <f>'Laskun tiedot'!$A$24</f>
        <v xml:space="preserve"> </v>
      </c>
      <c r="M4424" s="16"/>
      <c r="N4424" s="1"/>
      <c r="O4424" s="1"/>
      <c r="P4424" s="16"/>
      <c r="Q4424" s="1"/>
      <c r="R4424" s="1"/>
      <c r="T4424" s="16"/>
      <c r="U4424" s="1"/>
      <c r="V4424" s="1"/>
      <c r="W4424" s="1"/>
      <c r="X4424" s="1"/>
      <c r="Z4424" s="16"/>
      <c r="AA4424" s="1"/>
      <c r="AB4424" s="1"/>
      <c r="AD4424" s="16"/>
      <c r="AE4424" s="1"/>
      <c r="AF4424" s="1"/>
      <c r="AG4424" s="1"/>
      <c r="AH4424" s="1"/>
    </row>
    <row r="4425" spans="1:35" s="15" customFormat="1" ht="15" customHeight="1" x14ac:dyDescent="0.25">
      <c r="B4425" s="36" t="str">
        <f>'Laskun tiedot'!$A$25</f>
        <v xml:space="preserve"> </v>
      </c>
      <c r="M4425" s="16"/>
      <c r="N4425" s="1"/>
      <c r="O4425" s="1"/>
      <c r="P4425" s="16"/>
      <c r="Q4425" s="1"/>
      <c r="R4425" s="1"/>
      <c r="T4425" s="16"/>
      <c r="U4425" s="1"/>
      <c r="V4425" s="1"/>
      <c r="W4425" s="1"/>
      <c r="X4425" s="1"/>
      <c r="Z4425" s="16"/>
      <c r="AA4425" s="1"/>
      <c r="AB4425" s="1"/>
      <c r="AD4425" s="16"/>
      <c r="AE4425" s="1"/>
      <c r="AF4425" s="1"/>
      <c r="AG4425" s="1"/>
      <c r="AH4425" s="1"/>
    </row>
    <row r="4426" spans="1:35" s="15" customFormat="1" ht="15" customHeight="1" x14ac:dyDescent="0.25">
      <c r="B4426" s="36" t="str">
        <f>'Laskun tiedot'!$A$26</f>
        <v xml:space="preserve"> </v>
      </c>
      <c r="M4426" s="16"/>
      <c r="N4426" s="1"/>
      <c r="O4426" s="1"/>
      <c r="P4426" s="16"/>
      <c r="Q4426" s="1"/>
      <c r="R4426" s="1"/>
      <c r="T4426" s="16"/>
      <c r="U4426" s="1"/>
      <c r="V4426" s="1"/>
      <c r="W4426" s="1"/>
      <c r="X4426" s="1"/>
      <c r="Z4426" s="16"/>
      <c r="AA4426" s="1"/>
      <c r="AB4426" s="1"/>
      <c r="AD4426" s="16"/>
      <c r="AE4426" s="1"/>
      <c r="AF4426" s="1"/>
      <c r="AG4426" s="1"/>
      <c r="AH4426" s="1"/>
    </row>
    <row r="4427" spans="1:35" s="15" customFormat="1" ht="15" customHeight="1" x14ac:dyDescent="0.25">
      <c r="B4427" s="36" t="str">
        <f>'Laskun tiedot'!$A$27</f>
        <v xml:space="preserve"> </v>
      </c>
      <c r="M4427" s="16"/>
      <c r="N4427" s="1"/>
      <c r="O4427" s="1"/>
      <c r="P4427" s="16"/>
      <c r="Q4427" s="1"/>
      <c r="R4427" s="1"/>
      <c r="T4427" s="16"/>
      <c r="U4427" s="1"/>
      <c r="V4427" s="1"/>
      <c r="W4427" s="1"/>
      <c r="X4427" s="1"/>
      <c r="Z4427" s="16"/>
      <c r="AA4427" s="1"/>
      <c r="AB4427" s="1"/>
      <c r="AD4427" s="16"/>
      <c r="AE4427" s="1"/>
      <c r="AF4427" s="1"/>
      <c r="AG4427" s="1"/>
      <c r="AH4427" s="1"/>
    </row>
    <row r="4428" spans="1:35" s="15" customFormat="1" ht="15" customHeight="1" x14ac:dyDescent="0.25">
      <c r="B4428" s="36"/>
      <c r="M4428" s="16"/>
      <c r="N4428" s="1"/>
      <c r="O4428" s="1"/>
      <c r="P4428" s="16"/>
      <c r="Q4428" s="1"/>
      <c r="R4428" s="1"/>
      <c r="T4428" s="16"/>
      <c r="U4428" s="1"/>
      <c r="V4428" s="1"/>
      <c r="W4428" s="1"/>
      <c r="X4428" s="1"/>
      <c r="Z4428" s="16"/>
      <c r="AA4428" s="1"/>
      <c r="AB4428" s="1"/>
      <c r="AD4428" s="16"/>
      <c r="AE4428" s="1"/>
      <c r="AF4428" s="1"/>
      <c r="AG4428" s="1"/>
      <c r="AH4428" s="1"/>
    </row>
    <row r="4429" spans="1:35" s="80" customFormat="1" ht="12" customHeight="1" x14ac:dyDescent="0.25">
      <c r="B4429" s="143" t="str">
        <f>'Laskun tiedot'!$A$30</f>
        <v>Sihteeri:</v>
      </c>
      <c r="C4429" s="143"/>
      <c r="D4429" s="143"/>
      <c r="E4429" s="143"/>
      <c r="F4429" s="143"/>
      <c r="G4429" s="143"/>
      <c r="H4429" s="143"/>
      <c r="I4429" s="143"/>
      <c r="J4429" s="143" t="str">
        <f>'Laskun tiedot'!$B$30</f>
        <v>Puh.</v>
      </c>
      <c r="K4429" s="143"/>
      <c r="L4429" s="143"/>
      <c r="M4429" s="143"/>
      <c r="N4429" s="143"/>
      <c r="O4429" s="143"/>
      <c r="P4429" s="143"/>
      <c r="Q4429" s="143"/>
      <c r="R4429" s="143"/>
      <c r="S4429" s="143" t="str">
        <f>'Laskun tiedot'!$C$30</f>
        <v xml:space="preserve"> </v>
      </c>
      <c r="T4429" s="143"/>
      <c r="U4429" s="143"/>
      <c r="V4429" s="143"/>
      <c r="W4429" s="143"/>
      <c r="X4429" s="143"/>
      <c r="Y4429" s="143"/>
      <c r="Z4429" s="143"/>
      <c r="AA4429" s="143" t="str">
        <f>'Laskun tiedot'!$D$30</f>
        <v xml:space="preserve"> </v>
      </c>
      <c r="AB4429" s="143"/>
      <c r="AC4429" s="143"/>
      <c r="AD4429" s="143"/>
      <c r="AE4429" s="143"/>
      <c r="AF4429" s="143"/>
      <c r="AG4429" s="143"/>
      <c r="AH4429" s="143"/>
      <c r="AI4429" s="143"/>
    </row>
    <row r="4430" spans="1:35" s="79" customFormat="1" ht="12" customHeight="1" x14ac:dyDescent="0.2">
      <c r="B4430" s="143" t="str">
        <f>'Laskun tiedot'!$A$31</f>
        <v xml:space="preserve"> </v>
      </c>
      <c r="C4430" s="143"/>
      <c r="D4430" s="143"/>
      <c r="E4430" s="143"/>
      <c r="F4430" s="143"/>
      <c r="G4430" s="143"/>
      <c r="H4430" s="143"/>
      <c r="I4430" s="143"/>
      <c r="J4430" s="143" t="str">
        <f>'Laskun tiedot'!$B$31</f>
        <v xml:space="preserve"> </v>
      </c>
      <c r="K4430" s="143"/>
      <c r="L4430" s="143"/>
      <c r="M4430" s="143"/>
      <c r="N4430" s="143"/>
      <c r="O4430" s="143"/>
      <c r="P4430" s="143"/>
      <c r="Q4430" s="143"/>
      <c r="R4430" s="143"/>
      <c r="S4430" s="144" t="str">
        <f>'Laskun tiedot'!$C$31</f>
        <v xml:space="preserve"> </v>
      </c>
      <c r="T4430" s="144"/>
      <c r="U4430" s="144"/>
      <c r="V4430" s="144"/>
      <c r="W4430" s="144"/>
      <c r="X4430" s="144"/>
      <c r="Y4430" s="144"/>
      <c r="Z4430" s="144"/>
      <c r="AA4430" s="144" t="str">
        <f>'Laskun tiedot'!$D$31</f>
        <v xml:space="preserve"> </v>
      </c>
      <c r="AB4430" s="144"/>
      <c r="AC4430" s="144"/>
      <c r="AD4430" s="144"/>
      <c r="AE4430" s="144"/>
      <c r="AF4430" s="144"/>
      <c r="AG4430" s="144"/>
      <c r="AH4430" s="144"/>
      <c r="AI4430" s="144"/>
    </row>
    <row r="4431" spans="1:35" s="80" customFormat="1" ht="12" customHeight="1" x14ac:dyDescent="0.25">
      <c r="B4431" s="143" t="str">
        <f>'Laskun tiedot'!$A$32</f>
        <v xml:space="preserve"> </v>
      </c>
      <c r="C4431" s="143"/>
      <c r="D4431" s="143"/>
      <c r="E4431" s="143"/>
      <c r="F4431" s="143"/>
      <c r="G4431" s="143"/>
      <c r="H4431" s="143"/>
      <c r="I4431" s="143"/>
      <c r="J4431" s="143" t="str">
        <f>'Laskun tiedot'!$B$32</f>
        <v xml:space="preserve"> </v>
      </c>
      <c r="K4431" s="143"/>
      <c r="L4431" s="143"/>
      <c r="M4431" s="143"/>
      <c r="N4431" s="143"/>
      <c r="O4431" s="143"/>
      <c r="P4431" s="143"/>
      <c r="Q4431" s="143"/>
      <c r="R4431" s="143"/>
      <c r="S4431" s="144" t="str">
        <f>'Laskun tiedot'!$C$32</f>
        <v xml:space="preserve"> </v>
      </c>
      <c r="T4431" s="144"/>
      <c r="U4431" s="144"/>
      <c r="V4431" s="144"/>
      <c r="W4431" s="144"/>
      <c r="X4431" s="144"/>
      <c r="Y4431" s="144"/>
      <c r="Z4431" s="144"/>
      <c r="AA4431" s="144" t="str">
        <f>'Laskun tiedot'!$D$32</f>
        <v xml:space="preserve"> </v>
      </c>
      <c r="AB4431" s="144"/>
      <c r="AC4431" s="144"/>
      <c r="AD4431" s="144"/>
      <c r="AE4431" s="144"/>
      <c r="AF4431" s="144"/>
      <c r="AG4431" s="144"/>
      <c r="AH4431" s="144"/>
      <c r="AI4431" s="144"/>
    </row>
    <row r="4432" spans="1:35" s="15" customFormat="1" ht="15" customHeight="1" x14ac:dyDescent="0.25">
      <c r="A4432" s="60"/>
      <c r="B4432" s="61"/>
      <c r="C4432" s="61"/>
      <c r="D4432" s="61"/>
      <c r="E4432" s="61"/>
      <c r="F4432" s="61"/>
      <c r="G4432" s="61"/>
      <c r="H4432" s="61"/>
      <c r="I4432" s="61"/>
      <c r="J4432" s="61"/>
      <c r="K4432" s="61"/>
      <c r="L4432" s="61"/>
      <c r="M4432" s="61"/>
      <c r="N4432" s="61"/>
      <c r="O4432" s="61"/>
      <c r="P4432" s="61"/>
      <c r="Q4432" s="61"/>
      <c r="R4432" s="61"/>
      <c r="S4432" s="61"/>
      <c r="T4432" s="61"/>
      <c r="U4432" s="61"/>
      <c r="V4432" s="61"/>
      <c r="W4432" s="61"/>
      <c r="X4432" s="61"/>
      <c r="Y4432" s="61"/>
      <c r="Z4432" s="61"/>
      <c r="AA4432" s="61"/>
      <c r="AB4432" s="61"/>
      <c r="AC4432" s="61"/>
      <c r="AD4432" s="61"/>
      <c r="AE4432" s="61"/>
      <c r="AF4432" s="61"/>
      <c r="AG4432" s="61"/>
      <c r="AH4432" s="61"/>
      <c r="AI4432" s="61"/>
    </row>
    <row r="4433" spans="1:35" s="15" customFormat="1" ht="15" customHeight="1" x14ac:dyDescent="0.25">
      <c r="B4433" s="39"/>
      <c r="C4433" s="39"/>
      <c r="D4433" s="39"/>
      <c r="E4433" s="39"/>
      <c r="F4433" s="39"/>
      <c r="G4433" s="39"/>
      <c r="H4433" s="39"/>
      <c r="I4433" s="39"/>
      <c r="J4433" s="39"/>
      <c r="K4433" s="39"/>
      <c r="L4433" s="39"/>
      <c r="M4433" s="39"/>
      <c r="N4433" s="39"/>
      <c r="O4433" s="39"/>
      <c r="P4433" s="39"/>
      <c r="Q4433" s="39"/>
      <c r="R4433" s="39"/>
      <c r="S4433" s="39"/>
      <c r="T4433" s="39"/>
      <c r="U4433" s="39"/>
      <c r="V4433" s="39"/>
      <c r="W4433" s="39"/>
      <c r="X4433" s="39"/>
      <c r="Y4433" s="39"/>
      <c r="Z4433" s="39"/>
      <c r="AA4433" s="39"/>
      <c r="AB4433" s="59"/>
      <c r="AC4433" s="59"/>
      <c r="AD4433" s="39"/>
      <c r="AE4433" s="39"/>
      <c r="AF4433" s="39"/>
      <c r="AG4433" s="39"/>
      <c r="AH4433" s="39"/>
      <c r="AI4433" s="39"/>
    </row>
    <row r="4434" spans="1:35" s="15" customFormat="1" ht="11.1" customHeight="1" x14ac:dyDescent="0.25">
      <c r="A4434" s="72"/>
      <c r="B4434" s="73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  <c r="P4434" s="18"/>
      <c r="Q4434" s="18"/>
      <c r="R4434" s="18"/>
      <c r="S4434" s="127" t="s">
        <v>35</v>
      </c>
      <c r="T4434" s="128"/>
      <c r="U4434" s="128"/>
      <c r="V4434" s="128"/>
      <c r="W4434" s="128"/>
      <c r="X4434" s="128"/>
      <c r="Y4434" s="128"/>
      <c r="Z4434" s="128"/>
      <c r="AA4434" s="129"/>
      <c r="AB4434" s="128" t="s">
        <v>36</v>
      </c>
      <c r="AC4434" s="128"/>
      <c r="AD4434" s="128"/>
      <c r="AE4434" s="128"/>
      <c r="AF4434" s="128"/>
      <c r="AG4434" s="128"/>
      <c r="AH4434" s="128"/>
      <c r="AI4434" s="128"/>
    </row>
    <row r="4435" spans="1:35" s="15" customFormat="1" ht="15" customHeight="1" x14ac:dyDescent="0.25">
      <c r="A4435" s="116" t="s">
        <v>19</v>
      </c>
      <c r="B4435" s="130"/>
      <c r="C4435" s="20"/>
      <c r="D4435" s="133" t="str">
        <f>'Laskun tiedot'!$A$35</f>
        <v>EKOP 123456-09876543</v>
      </c>
      <c r="E4435" s="133"/>
      <c r="F4435" s="133"/>
      <c r="G4435" s="133"/>
      <c r="H4435" s="133"/>
      <c r="I4435" s="133"/>
      <c r="J4435" s="133"/>
      <c r="K4435" s="133"/>
      <c r="L4435" s="133"/>
      <c r="M4435" s="133"/>
      <c r="N4435" s="133"/>
      <c r="O4435" s="133"/>
      <c r="P4435" s="133"/>
      <c r="Q4435" s="133"/>
      <c r="R4435" s="133"/>
      <c r="S4435" s="134" t="str">
        <f>'Laskun tiedot'!$B$35</f>
        <v>FI67 1234 5609 8765 43</v>
      </c>
      <c r="T4435" s="135"/>
      <c r="U4435" s="135"/>
      <c r="V4435" s="135"/>
      <c r="W4435" s="135"/>
      <c r="X4435" s="135"/>
      <c r="Y4435" s="135"/>
      <c r="Z4435" s="135"/>
      <c r="AA4435" s="136"/>
      <c r="AB4435" s="135" t="str">
        <f>'Laskun tiedot'!$C$35</f>
        <v>OKOYFIHH</v>
      </c>
      <c r="AC4435" s="135"/>
      <c r="AD4435" s="135"/>
      <c r="AE4435" s="135"/>
      <c r="AF4435" s="135"/>
      <c r="AG4435" s="135"/>
      <c r="AH4435" s="135"/>
      <c r="AI4435" s="135"/>
    </row>
    <row r="4436" spans="1:35" s="15" customFormat="1" ht="15" customHeight="1" x14ac:dyDescent="0.25">
      <c r="A4436" s="116"/>
      <c r="B4436" s="130"/>
      <c r="C4436" s="20"/>
      <c r="D4436" s="133" t="str">
        <f>'Laskun tiedot'!$A$36</f>
        <v xml:space="preserve"> </v>
      </c>
      <c r="E4436" s="133"/>
      <c r="F4436" s="133"/>
      <c r="G4436" s="133"/>
      <c r="H4436" s="133"/>
      <c r="I4436" s="133"/>
      <c r="J4436" s="133"/>
      <c r="K4436" s="133"/>
      <c r="L4436" s="133"/>
      <c r="M4436" s="133"/>
      <c r="N4436" s="133"/>
      <c r="O4436" s="133"/>
      <c r="P4436" s="133"/>
      <c r="Q4436" s="133"/>
      <c r="R4436" s="137"/>
      <c r="S4436" s="134" t="str">
        <f>'Laskun tiedot'!$B$36</f>
        <v xml:space="preserve"> </v>
      </c>
      <c r="T4436" s="135"/>
      <c r="U4436" s="135"/>
      <c r="V4436" s="135"/>
      <c r="W4436" s="135"/>
      <c r="X4436" s="135"/>
      <c r="Y4436" s="135"/>
      <c r="Z4436" s="135"/>
      <c r="AA4436" s="136"/>
      <c r="AB4436" s="134" t="str">
        <f>'Laskun tiedot'!$C$36</f>
        <v xml:space="preserve"> </v>
      </c>
      <c r="AC4436" s="135"/>
      <c r="AD4436" s="135"/>
      <c r="AE4436" s="135"/>
      <c r="AF4436" s="135"/>
      <c r="AG4436" s="135"/>
      <c r="AH4436" s="135"/>
      <c r="AI4436" s="135"/>
    </row>
    <row r="4437" spans="1:35" s="15" customFormat="1" ht="15" customHeight="1" x14ac:dyDescent="0.25">
      <c r="A4437" s="131"/>
      <c r="B4437" s="132"/>
      <c r="C4437" s="20"/>
      <c r="D4437" s="138" t="str">
        <f>'Laskun tiedot'!$A$37</f>
        <v xml:space="preserve"> </v>
      </c>
      <c r="E4437" s="138"/>
      <c r="F4437" s="138"/>
      <c r="G4437" s="138"/>
      <c r="H4437" s="138"/>
      <c r="I4437" s="138"/>
      <c r="J4437" s="138"/>
      <c r="K4437" s="138"/>
      <c r="L4437" s="138"/>
      <c r="M4437" s="138"/>
      <c r="N4437" s="138"/>
      <c r="O4437" s="138"/>
      <c r="P4437" s="138"/>
      <c r="Q4437" s="138"/>
      <c r="R4437" s="139"/>
      <c r="S4437" s="140" t="str">
        <f>'Laskun tiedot'!$B$37</f>
        <v xml:space="preserve"> </v>
      </c>
      <c r="T4437" s="141"/>
      <c r="U4437" s="141"/>
      <c r="V4437" s="141"/>
      <c r="W4437" s="141"/>
      <c r="X4437" s="141"/>
      <c r="Y4437" s="141"/>
      <c r="Z4437" s="141"/>
      <c r="AA4437" s="142"/>
      <c r="AB4437" s="140" t="str">
        <f>'Laskun tiedot'!$C$37</f>
        <v xml:space="preserve"> </v>
      </c>
      <c r="AC4437" s="141"/>
      <c r="AD4437" s="141"/>
      <c r="AE4437" s="141"/>
      <c r="AF4437" s="141"/>
      <c r="AG4437" s="141"/>
      <c r="AH4437" s="141"/>
      <c r="AI4437" s="141"/>
    </row>
    <row r="4438" spans="1:35" s="15" customFormat="1" ht="15" customHeight="1" x14ac:dyDescent="0.25">
      <c r="A4438" s="101" t="s">
        <v>21</v>
      </c>
      <c r="B4438" s="102"/>
      <c r="C4438" s="22"/>
      <c r="D4438" s="107" t="str">
        <f>'Laskun tiedot'!$A$40</f>
        <v xml:space="preserve"> </v>
      </c>
      <c r="E4438" s="107"/>
      <c r="F4438" s="107"/>
      <c r="G4438" s="107"/>
      <c r="H4438" s="107"/>
      <c r="I4438" s="107"/>
      <c r="J4438" s="107"/>
      <c r="K4438" s="107"/>
      <c r="L4438" s="107"/>
      <c r="M4438" s="107"/>
      <c r="N4438" s="107"/>
      <c r="O4438" s="107"/>
      <c r="P4438" s="107"/>
      <c r="Q4438" s="107"/>
      <c r="R4438" s="108"/>
      <c r="S4438" s="23"/>
      <c r="T4438" s="24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</row>
    <row r="4439" spans="1:35" s="15" customFormat="1" ht="15" customHeight="1" x14ac:dyDescent="0.25">
      <c r="A4439" s="103"/>
      <c r="B4439" s="104"/>
      <c r="C4439" s="20"/>
      <c r="D4439" s="109"/>
      <c r="E4439" s="109"/>
      <c r="F4439" s="109"/>
      <c r="G4439" s="109"/>
      <c r="H4439" s="109"/>
      <c r="I4439" s="109"/>
      <c r="J4439" s="109"/>
      <c r="K4439" s="109"/>
      <c r="L4439" s="109"/>
      <c r="M4439" s="109"/>
      <c r="N4439" s="109"/>
      <c r="O4439" s="109"/>
      <c r="P4439" s="109"/>
      <c r="Q4439" s="109"/>
      <c r="R4439" s="110"/>
      <c r="S4439" s="29"/>
      <c r="T4439" s="25" t="str">
        <f>'Laskun tiedot'!$A$43</f>
        <v>KÄYTÄ VIITETTÄ !</v>
      </c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</row>
    <row r="4440" spans="1:35" s="15" customFormat="1" ht="15" customHeight="1" x14ac:dyDescent="0.25">
      <c r="A4440" s="105"/>
      <c r="B4440" s="106"/>
      <c r="C4440" s="26"/>
      <c r="D4440" s="111"/>
      <c r="E4440" s="111"/>
      <c r="F4440" s="111"/>
      <c r="G4440" s="111"/>
      <c r="H4440" s="111"/>
      <c r="I4440" s="111"/>
      <c r="J4440" s="111"/>
      <c r="K4440" s="111"/>
      <c r="L4440" s="111"/>
      <c r="M4440" s="111"/>
      <c r="N4440" s="111"/>
      <c r="O4440" s="111"/>
      <c r="P4440" s="111"/>
      <c r="Q4440" s="111"/>
      <c r="R4440" s="112"/>
      <c r="S4440" s="29"/>
      <c r="T4440" s="25" t="str">
        <f>'Laskun tiedot'!$A$44</f>
        <v xml:space="preserve"> </v>
      </c>
      <c r="U4440" s="25"/>
      <c r="V4440" s="25"/>
      <c r="W4440" s="25"/>
      <c r="X4440" s="25"/>
      <c r="Y4440" s="25"/>
      <c r="Z4440" s="27"/>
      <c r="AA4440" s="27"/>
      <c r="AB4440" s="27"/>
      <c r="AC4440" s="27"/>
      <c r="AD4440" s="27"/>
      <c r="AE4440" s="27"/>
      <c r="AF4440" s="27"/>
      <c r="AG4440" s="27"/>
      <c r="AH4440" s="27"/>
      <c r="AI4440" s="25"/>
    </row>
    <row r="4441" spans="1:35" s="15" customFormat="1" ht="15" customHeight="1" x14ac:dyDescent="0.25">
      <c r="A4441" s="113" t="s">
        <v>20</v>
      </c>
      <c r="B4441" s="101" t="s">
        <v>22</v>
      </c>
      <c r="C4441" s="20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1"/>
      <c r="S4441" s="29"/>
      <c r="T4441" s="25" t="str">
        <f>'Laskun tiedot'!$A$45</f>
        <v xml:space="preserve"> </v>
      </c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</row>
    <row r="4442" spans="1:35" s="15" customFormat="1" ht="15" customHeight="1" x14ac:dyDescent="0.25">
      <c r="A4442" s="114"/>
      <c r="B4442" s="116"/>
      <c r="C4442" s="20"/>
      <c r="D4442" s="117" t="str">
        <f ca="1">INDIRECT("Jäsenet!C"&amp;AI4402)&amp;$B$2&amp;INDIRECT("Jäsenet!B"&amp;AI4402)</f>
        <v xml:space="preserve"> </v>
      </c>
      <c r="E4442" s="117"/>
      <c r="F4442" s="117"/>
      <c r="G4442" s="117"/>
      <c r="H4442" s="117"/>
      <c r="I4442" s="117"/>
      <c r="J4442" s="117"/>
      <c r="K4442" s="117"/>
      <c r="L4442" s="117"/>
      <c r="M4442" s="117"/>
      <c r="N4442" s="117"/>
      <c r="O4442" s="117"/>
      <c r="P4442" s="117"/>
      <c r="Q4442" s="117"/>
      <c r="R4442" s="117"/>
      <c r="S4442" s="29"/>
      <c r="T4442" s="25" t="str">
        <f>'Laskun tiedot'!$A$46</f>
        <v xml:space="preserve"> </v>
      </c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</row>
    <row r="4443" spans="1:35" s="15" customFormat="1" ht="15" customHeight="1" x14ac:dyDescent="0.25">
      <c r="A4443" s="114"/>
      <c r="B4443" s="116"/>
      <c r="C4443" s="20"/>
      <c r="D4443" s="117">
        <f ca="1">INDIRECT("Jäsenet!D"&amp;AI4402)</f>
        <v>0</v>
      </c>
      <c r="E4443" s="117"/>
      <c r="F4443" s="117"/>
      <c r="G4443" s="117"/>
      <c r="H4443" s="117"/>
      <c r="I4443" s="117"/>
      <c r="J4443" s="117"/>
      <c r="K4443" s="117"/>
      <c r="L4443" s="117"/>
      <c r="M4443" s="117"/>
      <c r="N4443" s="117"/>
      <c r="O4443" s="117"/>
      <c r="P4443" s="117"/>
      <c r="Q4443" s="117"/>
      <c r="R4443" s="117"/>
      <c r="S4443" s="29"/>
      <c r="T4443" s="25" t="str">
        <f>'Laskun tiedot'!$A$47</f>
        <v xml:space="preserve"> </v>
      </c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</row>
    <row r="4444" spans="1:35" s="15" customFormat="1" ht="15" customHeight="1" x14ac:dyDescent="0.25">
      <c r="A4444" s="114"/>
      <c r="B4444" s="116"/>
      <c r="C4444" s="20"/>
      <c r="D4444" s="118" t="str">
        <f ca="1">INDIRECT("Jäsenet!E"&amp;AI4402)&amp;$B$2&amp;INDIRECT("Jäsenet!F"&amp;AI4402)</f>
        <v xml:space="preserve"> </v>
      </c>
      <c r="E4444" s="118"/>
      <c r="F4444" s="118"/>
      <c r="G4444" s="118"/>
      <c r="H4444" s="118"/>
      <c r="I4444" s="118"/>
      <c r="J4444" s="118"/>
      <c r="K4444" s="118"/>
      <c r="L4444" s="118"/>
      <c r="M4444" s="118"/>
      <c r="N4444" s="118"/>
      <c r="O4444" s="118"/>
      <c r="P4444" s="118"/>
      <c r="Q4444" s="118"/>
      <c r="R4444" s="118"/>
      <c r="S4444" s="29"/>
      <c r="T4444" s="25" t="str">
        <f>'Laskun tiedot'!$A$48</f>
        <v xml:space="preserve"> </v>
      </c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</row>
    <row r="4445" spans="1:35" s="15" customFormat="1" ht="15" customHeight="1" x14ac:dyDescent="0.25">
      <c r="A4445" s="114"/>
      <c r="B4445" s="74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1"/>
      <c r="S4445" s="30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</row>
    <row r="4446" spans="1:35" s="15" customFormat="1" ht="12.6" customHeight="1" x14ac:dyDescent="0.25">
      <c r="A4446" s="114"/>
      <c r="B4446" s="119" t="s">
        <v>23</v>
      </c>
      <c r="C4446" s="20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121" t="s">
        <v>39</v>
      </c>
      <c r="T4446" s="122"/>
      <c r="U4446" s="123"/>
      <c r="V4446" s="81">
        <f ca="1">INDIRECT("Jäsenet!G"&amp;AI4402)</f>
        <v>10896</v>
      </c>
      <c r="W4446" s="82"/>
      <c r="X4446" s="82"/>
      <c r="Y4446" s="82"/>
      <c r="Z4446" s="82"/>
      <c r="AA4446" s="82"/>
      <c r="AB4446" s="82"/>
      <c r="AC4446" s="82"/>
      <c r="AD4446" s="82"/>
      <c r="AE4446" s="82"/>
      <c r="AF4446" s="82"/>
      <c r="AG4446" s="82"/>
      <c r="AH4446" s="82"/>
      <c r="AI4446" s="82"/>
    </row>
    <row r="4447" spans="1:35" s="15" customFormat="1" ht="12.6" customHeight="1" x14ac:dyDescent="0.25">
      <c r="A4447" s="115"/>
      <c r="B4447" s="120"/>
      <c r="C4447" s="28"/>
      <c r="D4447" s="28"/>
      <c r="E4447" s="28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124"/>
      <c r="T4447" s="125"/>
      <c r="U4447" s="126"/>
      <c r="V4447" s="83"/>
      <c r="W4447" s="84"/>
      <c r="X4447" s="84"/>
      <c r="Y4447" s="84"/>
      <c r="Z4447" s="84"/>
      <c r="AA4447" s="84"/>
      <c r="AB4447" s="85"/>
      <c r="AC4447" s="85"/>
      <c r="AD4447" s="85"/>
      <c r="AE4447" s="85"/>
      <c r="AF4447" s="85"/>
      <c r="AG4447" s="85"/>
      <c r="AH4447" s="85"/>
      <c r="AI4447" s="85"/>
    </row>
    <row r="4448" spans="1:35" s="15" customFormat="1" ht="24.95" customHeight="1" x14ac:dyDescent="0.25">
      <c r="A4448" s="86" t="s">
        <v>37</v>
      </c>
      <c r="B4448" s="87"/>
      <c r="C4448" s="88"/>
      <c r="D4448" s="89"/>
      <c r="E4448" s="89"/>
      <c r="F4448" s="89"/>
      <c r="G4448" s="89"/>
      <c r="H4448" s="89"/>
      <c r="I4448" s="89"/>
      <c r="J4448" s="89"/>
      <c r="K4448" s="89"/>
      <c r="L4448" s="89"/>
      <c r="M4448" s="89"/>
      <c r="N4448" s="89"/>
      <c r="O4448" s="89"/>
      <c r="P4448" s="89"/>
      <c r="Q4448" s="89"/>
      <c r="R4448" s="90"/>
      <c r="S4448" s="91" t="s">
        <v>40</v>
      </c>
      <c r="T4448" s="92"/>
      <c r="U4448" s="93"/>
      <c r="V4448" s="94">
        <f>'Laskun tiedot'!$A$8</f>
        <v>40907</v>
      </c>
      <c r="W4448" s="95"/>
      <c r="X4448" s="95"/>
      <c r="Y4448" s="95"/>
      <c r="Z4448" s="96"/>
      <c r="AA4448" s="97" t="s">
        <v>24</v>
      </c>
      <c r="AB4448" s="98"/>
      <c r="AC4448" s="99" t="str">
        <f>'Laskun tiedot'!$A$51</f>
        <v xml:space="preserve"> </v>
      </c>
      <c r="AD4448" s="99"/>
      <c r="AE4448" s="99"/>
      <c r="AF4448" s="99"/>
      <c r="AG4448" s="99"/>
      <c r="AH4448" s="99"/>
      <c r="AI4448" s="99"/>
    </row>
    <row r="4449" spans="1:35" s="15" customFormat="1" ht="9.9499999999999993" customHeight="1" x14ac:dyDescent="0.25">
      <c r="B4449" s="41"/>
      <c r="C4449" s="42"/>
      <c r="D4449" s="42"/>
      <c r="E4449" s="42"/>
      <c r="F4449" s="42"/>
      <c r="G4449" s="42"/>
      <c r="H4449" s="42"/>
      <c r="I4449" s="43"/>
      <c r="J4449" s="42"/>
      <c r="K4449" s="42"/>
      <c r="L4449" s="42"/>
      <c r="M4449" s="42"/>
      <c r="N4449" s="42"/>
      <c r="O4449" s="42"/>
      <c r="P4449" s="42"/>
      <c r="Q4449" s="18"/>
      <c r="R4449" s="18"/>
      <c r="S4449" s="44"/>
      <c r="T4449" s="44"/>
      <c r="U4449" s="19"/>
      <c r="V4449" s="45"/>
      <c r="W4449" s="45"/>
      <c r="X4449" s="45"/>
      <c r="Y4449" s="45"/>
      <c r="Z4449" s="45"/>
      <c r="AA4449" s="45"/>
      <c r="AB4449" s="46"/>
      <c r="AC4449" s="47"/>
      <c r="AD4449" s="48"/>
      <c r="AE4449" s="48"/>
      <c r="AF4449" s="48"/>
      <c r="AG4449" s="48"/>
      <c r="AH4449" s="48"/>
      <c r="AI4449" s="48"/>
    </row>
    <row r="4450" spans="1:35" s="15" customFormat="1" ht="50.1" customHeight="1" x14ac:dyDescent="0.25">
      <c r="B4450" s="41"/>
      <c r="C4450" s="42"/>
      <c r="D4450" s="42"/>
      <c r="E4450" s="42"/>
      <c r="F4450" s="42"/>
      <c r="G4450" s="42"/>
      <c r="H4450" s="42"/>
      <c r="I4450" s="43"/>
      <c r="J4450" s="42"/>
      <c r="K4450" s="42"/>
      <c r="L4450" s="42"/>
      <c r="M4450" s="42"/>
      <c r="N4450" s="42"/>
      <c r="O4450" s="42"/>
      <c r="P4450" s="42"/>
      <c r="Q4450" s="18"/>
      <c r="R4450" s="18"/>
      <c r="S4450" s="44"/>
      <c r="T4450" s="44"/>
      <c r="U4450" s="19"/>
      <c r="V4450" s="45"/>
      <c r="W4450" s="45"/>
      <c r="X4450" s="100" t="s">
        <v>38</v>
      </c>
      <c r="Y4450" s="100"/>
      <c r="Z4450" s="100"/>
      <c r="AA4450" s="100"/>
      <c r="AB4450" s="100"/>
      <c r="AC4450" s="100"/>
      <c r="AD4450" s="100"/>
      <c r="AE4450" s="100"/>
      <c r="AF4450" s="100"/>
      <c r="AG4450" s="100"/>
      <c r="AH4450" s="100"/>
      <c r="AI4450" s="100"/>
    </row>
    <row r="4451" spans="1:35" s="8" customFormat="1" ht="23.25" x14ac:dyDescent="0.35">
      <c r="B4451" s="66"/>
      <c r="C4451" s="150" t="str">
        <f>'Laskun tiedot'!$A$2</f>
        <v>Yhdistys ry</v>
      </c>
      <c r="D4451" s="150"/>
      <c r="E4451" s="150"/>
      <c r="F4451" s="150"/>
      <c r="G4451" s="150"/>
      <c r="H4451" s="150"/>
      <c r="I4451" s="150"/>
      <c r="J4451" s="150"/>
      <c r="K4451" s="150"/>
      <c r="L4451" s="150"/>
      <c r="M4451" s="150"/>
      <c r="N4451" s="150"/>
      <c r="O4451" s="150"/>
      <c r="P4451" s="150"/>
      <c r="Q4451" s="150"/>
      <c r="R4451" s="150"/>
      <c r="S4451" s="150"/>
      <c r="T4451" s="10"/>
      <c r="U4451" s="9"/>
      <c r="V4451" s="9"/>
      <c r="W4451" s="150" t="s">
        <v>16</v>
      </c>
      <c r="X4451" s="150"/>
      <c r="Y4451" s="150"/>
      <c r="Z4451" s="150"/>
    </row>
    <row r="4452" spans="1:35" s="15" customFormat="1" x14ac:dyDescent="0.25">
      <c r="B4452" s="15" t="s">
        <v>25</v>
      </c>
      <c r="AI4452" s="65">
        <v>91</v>
      </c>
    </row>
    <row r="4453" spans="1:35" s="11" customFormat="1" ht="15" customHeight="1" x14ac:dyDescent="0.2">
      <c r="V4453" s="68"/>
      <c r="W4453" s="145" t="s">
        <v>26</v>
      </c>
      <c r="X4453" s="145"/>
      <c r="Y4453" s="145"/>
      <c r="Z4453" s="145"/>
      <c r="AA4453" s="145"/>
      <c r="AB4453" s="145"/>
      <c r="AC4453" s="68"/>
      <c r="AD4453" s="68"/>
      <c r="AE4453" s="145" t="s">
        <v>18</v>
      </c>
      <c r="AF4453" s="145"/>
      <c r="AG4453" s="145"/>
      <c r="AH4453" s="145"/>
      <c r="AI4453" s="145"/>
    </row>
    <row r="4454" spans="1:35" s="15" customFormat="1" ht="15" customHeight="1" x14ac:dyDescent="0.25">
      <c r="B4454" s="62"/>
      <c r="C4454" s="146" t="str">
        <f ca="1">INDIRECT("Jäsenet!C"&amp;AI4452)&amp;$B$2&amp;INDIRECT("Jäsenet!B"&amp;AI4452)</f>
        <v xml:space="preserve"> </v>
      </c>
      <c r="D4454" s="146"/>
      <c r="E4454" s="146"/>
      <c r="F4454" s="146"/>
      <c r="G4454" s="146"/>
      <c r="H4454" s="146"/>
      <c r="I4454" s="146"/>
      <c r="J4454" s="146"/>
      <c r="K4454" s="146"/>
      <c r="L4454" s="146"/>
      <c r="M4454" s="146"/>
      <c r="N4454" s="146"/>
      <c r="O4454" s="146"/>
      <c r="P4454" s="146"/>
      <c r="Q4454" s="146"/>
      <c r="R4454" s="146"/>
      <c r="S4454" s="146"/>
      <c r="T4454" s="13"/>
      <c r="U4454" s="64"/>
      <c r="V4454" s="64"/>
      <c r="W4454" s="147">
        <f>'Laskun tiedot'!$A$5</f>
        <v>40618</v>
      </c>
      <c r="X4454" s="147"/>
      <c r="Y4454" s="147"/>
      <c r="Z4454" s="147"/>
      <c r="AA4454" s="147"/>
      <c r="AB4454" s="147"/>
      <c r="AC4454" s="64"/>
      <c r="AD4454" s="64"/>
      <c r="AE4454" s="147">
        <f>'Laskun tiedot'!$A$8</f>
        <v>40907</v>
      </c>
      <c r="AF4454" s="147"/>
      <c r="AG4454" s="147"/>
      <c r="AH4454" s="147"/>
      <c r="AI4454" s="147"/>
    </row>
    <row r="4455" spans="1:35" s="15" customFormat="1" ht="15" customHeight="1" x14ac:dyDescent="0.25">
      <c r="B4455" s="62"/>
      <c r="C4455" s="146">
        <f ca="1">INDIRECT("Jäsenet!D"&amp;AI4452)</f>
        <v>0</v>
      </c>
      <c r="D4455" s="146"/>
      <c r="E4455" s="146"/>
      <c r="F4455" s="146"/>
      <c r="G4455" s="146"/>
      <c r="H4455" s="146"/>
      <c r="I4455" s="146"/>
      <c r="J4455" s="146"/>
      <c r="K4455" s="146"/>
      <c r="L4455" s="146"/>
      <c r="M4455" s="146"/>
      <c r="N4455" s="146"/>
      <c r="O4455" s="146"/>
      <c r="P4455" s="146"/>
      <c r="Q4455" s="146"/>
      <c r="R4455" s="146"/>
      <c r="S4455" s="146"/>
    </row>
    <row r="4456" spans="1:35" s="11" customFormat="1" ht="15" customHeight="1" x14ac:dyDescent="0.25">
      <c r="B4456" s="67"/>
      <c r="C4456" s="148" t="str">
        <f ca="1">INDIRECT("Jäsenet!E"&amp;AI4452)&amp;$B$2&amp;INDIRECT("Jäsenet!F"&amp;AI4452)</f>
        <v xml:space="preserve"> </v>
      </c>
      <c r="D4456" s="148"/>
      <c r="E4456" s="148"/>
      <c r="F4456" s="148"/>
      <c r="G4456" s="148"/>
      <c r="H4456" s="148"/>
      <c r="I4456" s="148"/>
      <c r="J4456" s="148"/>
      <c r="K4456" s="148"/>
      <c r="L4456" s="148"/>
      <c r="M4456" s="148"/>
      <c r="N4456" s="148"/>
      <c r="O4456" s="148"/>
      <c r="P4456" s="148"/>
      <c r="Q4456" s="148"/>
      <c r="R4456" s="148"/>
      <c r="S4456" s="148"/>
      <c r="W4456" s="145" t="s">
        <v>17</v>
      </c>
      <c r="X4456" s="145"/>
      <c r="Y4456" s="145"/>
      <c r="Z4456" s="145"/>
      <c r="AA4456" s="145"/>
      <c r="AB4456" s="145"/>
    </row>
    <row r="4457" spans="1:35" s="15" customFormat="1" ht="15" customHeight="1" x14ac:dyDescent="0.25">
      <c r="T4457" s="78"/>
      <c r="U4457" s="63"/>
      <c r="V4457" s="63"/>
      <c r="W4457" s="149">
        <f ca="1">INDIRECT("Jäsenet!A"&amp;AI4452)</f>
        <v>90</v>
      </c>
      <c r="X4457" s="149"/>
      <c r="Y4457" s="149"/>
      <c r="Z4457" s="149"/>
      <c r="AA4457" s="149"/>
      <c r="AB4457" s="149"/>
    </row>
    <row r="4458" spans="1:35" s="15" customFormat="1" ht="15" customHeight="1" x14ac:dyDescent="0.25">
      <c r="B4458" s="39"/>
      <c r="C4458" s="39"/>
      <c r="D4458" s="39"/>
      <c r="E4458" s="39"/>
      <c r="F4458" s="39"/>
      <c r="G4458" s="39"/>
      <c r="H4458" s="39"/>
      <c r="I4458" s="39"/>
      <c r="J4458" s="39"/>
      <c r="K4458" s="39"/>
      <c r="L4458" s="39"/>
      <c r="M4458" s="39"/>
      <c r="N4458" s="39"/>
      <c r="O4458" s="39"/>
      <c r="P4458" s="39"/>
      <c r="Q4458" s="39"/>
      <c r="R4458" s="39"/>
      <c r="S4458" s="39"/>
      <c r="T4458" s="78"/>
      <c r="U4458" s="78"/>
      <c r="V4458" s="78"/>
      <c r="W4458" s="78"/>
      <c r="X4458" s="78"/>
      <c r="Y4458" s="78"/>
      <c r="Z4458" s="78"/>
      <c r="AA4458" s="39"/>
      <c r="AB4458" s="39"/>
      <c r="AC4458" s="39"/>
      <c r="AD4458" s="39"/>
      <c r="AE4458" s="39"/>
      <c r="AF4458" s="39"/>
      <c r="AG4458" s="39"/>
      <c r="AH4458" s="39"/>
      <c r="AI4458" s="39"/>
    </row>
    <row r="4459" spans="1:35" s="15" customFormat="1" ht="15" customHeight="1" x14ac:dyDescent="0.25">
      <c r="A4459" s="32"/>
      <c r="B4459" s="32"/>
      <c r="C4459" s="32"/>
      <c r="D4459" s="32"/>
      <c r="E4459" s="32"/>
      <c r="F4459" s="32"/>
      <c r="G4459" s="32"/>
      <c r="H4459" s="32"/>
      <c r="I4459" s="32"/>
      <c r="J4459" s="32"/>
      <c r="K4459" s="32"/>
      <c r="L4459" s="32"/>
      <c r="M4459" s="32"/>
      <c r="N4459" s="32"/>
      <c r="O4459" s="32"/>
      <c r="P4459" s="32"/>
      <c r="Q4459" s="32"/>
      <c r="R4459" s="32"/>
      <c r="S4459" s="32"/>
      <c r="T4459" s="33"/>
      <c r="U4459" s="33"/>
      <c r="V4459" s="33"/>
      <c r="W4459" s="35"/>
      <c r="X4459" s="33"/>
      <c r="Y4459" s="33"/>
      <c r="Z4459" s="33"/>
      <c r="AA4459" s="32"/>
      <c r="AB4459" s="32"/>
      <c r="AC4459" s="32"/>
      <c r="AD4459" s="32"/>
      <c r="AE4459" s="32"/>
      <c r="AF4459" s="32"/>
      <c r="AG4459" s="32"/>
      <c r="AH4459" s="32"/>
      <c r="AI4459" s="32"/>
    </row>
    <row r="4460" spans="1:35" s="15" customFormat="1" ht="15" customHeight="1" x14ac:dyDescent="0.25">
      <c r="B4460" s="39"/>
      <c r="C4460" s="39"/>
      <c r="D4460" s="39"/>
      <c r="E4460" s="39"/>
      <c r="F4460" s="39"/>
      <c r="G4460" s="39"/>
      <c r="H4460" s="39"/>
      <c r="I4460" s="39"/>
      <c r="J4460" s="39"/>
      <c r="K4460" s="39"/>
      <c r="L4460" s="39"/>
      <c r="M4460" s="39"/>
      <c r="N4460" s="39"/>
      <c r="O4460" s="39"/>
      <c r="P4460" s="39"/>
      <c r="Q4460" s="39"/>
      <c r="R4460" s="39"/>
      <c r="S4460" s="39"/>
      <c r="T4460" s="78"/>
      <c r="U4460" s="78"/>
      <c r="V4460" s="78"/>
      <c r="W4460" s="34"/>
      <c r="X4460" s="78"/>
      <c r="Y4460" s="78"/>
      <c r="Z4460" s="78"/>
      <c r="AA4460" s="39"/>
      <c r="AB4460" s="39"/>
      <c r="AC4460" s="39"/>
      <c r="AD4460" s="39"/>
      <c r="AE4460" s="39"/>
      <c r="AF4460" s="39"/>
      <c r="AG4460" s="39"/>
      <c r="AH4460" s="39"/>
      <c r="AI4460" s="39"/>
    </row>
    <row r="4461" spans="1:35" s="15" customFormat="1" ht="15" customHeight="1" x14ac:dyDescent="0.25">
      <c r="B4461" s="36" t="str">
        <f>'Laskun tiedot'!$A$11</f>
        <v>--------------------</v>
      </c>
      <c r="C4461" s="39"/>
      <c r="D4461" s="39"/>
      <c r="E4461" s="39"/>
      <c r="F4461" s="39"/>
      <c r="G4461" s="39"/>
      <c r="H4461" s="39"/>
      <c r="I4461" s="39"/>
      <c r="J4461" s="39"/>
      <c r="K4461" s="39"/>
      <c r="L4461" s="39"/>
      <c r="M4461" s="39"/>
      <c r="N4461" s="39"/>
      <c r="O4461" s="39"/>
      <c r="P4461" s="39"/>
      <c r="Q4461" s="39"/>
      <c r="R4461" s="39"/>
      <c r="S4461" s="39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7"/>
      <c r="AI4461" s="17"/>
    </row>
    <row r="4462" spans="1:35" s="15" customFormat="1" ht="15" customHeight="1" x14ac:dyDescent="0.25">
      <c r="B4462" s="36" t="str">
        <f>'Laskun tiedot'!$A$12</f>
        <v>Vuosi 2011</v>
      </c>
      <c r="C4462" s="78"/>
      <c r="D4462" s="78"/>
      <c r="E4462" s="78"/>
      <c r="F4462" s="78"/>
      <c r="G4462" s="78"/>
      <c r="H4462" s="78"/>
      <c r="I4462" s="78"/>
      <c r="J4462" s="78"/>
      <c r="K4462" s="78"/>
      <c r="L4462" s="78"/>
      <c r="M4462" s="78"/>
      <c r="N4462" s="78"/>
      <c r="O4462" s="78"/>
      <c r="P4462" s="39"/>
      <c r="Q4462" s="39"/>
      <c r="R4462" s="39"/>
      <c r="S4462" s="39"/>
      <c r="T4462" s="39"/>
      <c r="U4462" s="39"/>
      <c r="V4462" s="39"/>
      <c r="W4462" s="39"/>
      <c r="X4462" s="39"/>
      <c r="Y4462" s="39"/>
      <c r="Z4462" s="39"/>
      <c r="AA4462" s="39"/>
      <c r="AB4462" s="39"/>
      <c r="AC4462" s="13"/>
      <c r="AD4462" s="13"/>
      <c r="AE4462" s="13"/>
      <c r="AF4462" s="13"/>
      <c r="AG4462" s="13"/>
      <c r="AH4462" s="13"/>
      <c r="AI4462" s="13"/>
    </row>
    <row r="4463" spans="1:35" s="15" customFormat="1" ht="15" customHeight="1" x14ac:dyDescent="0.25">
      <c r="B4463" s="36" t="str">
        <f>'Laskun tiedot'!$A$13</f>
        <v>JÄSENMAKSU ………. 10 €</v>
      </c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</row>
    <row r="4464" spans="1:35" s="15" customFormat="1" ht="15" customHeight="1" x14ac:dyDescent="0.25">
      <c r="B4464" s="36" t="str">
        <f>'Laskun tiedot'!$A$14</f>
        <v>--------------------</v>
      </c>
      <c r="T4464" s="39"/>
      <c r="AC4464" s="39"/>
    </row>
    <row r="4465" spans="2:35" s="15" customFormat="1" ht="15" customHeight="1" x14ac:dyDescent="0.25">
      <c r="B4465" s="36" t="str">
        <f>'Laskun tiedot'!$A$15</f>
        <v xml:space="preserve"> </v>
      </c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</row>
    <row r="4466" spans="2:35" s="15" customFormat="1" ht="15" customHeight="1" x14ac:dyDescent="0.25">
      <c r="B4466" s="36" t="str">
        <f>'Laskun tiedot'!$A$16</f>
        <v xml:space="preserve"> </v>
      </c>
      <c r="C4466" s="39"/>
      <c r="D4466" s="39"/>
      <c r="E4466" s="39"/>
      <c r="F4466" s="39"/>
      <c r="G4466" s="39"/>
      <c r="H4466" s="39"/>
      <c r="I4466" s="39"/>
      <c r="J4466" s="39"/>
      <c r="K4466" s="39"/>
      <c r="L4466" s="39"/>
      <c r="M4466" s="39"/>
      <c r="N4466" s="39"/>
      <c r="O4466" s="39"/>
      <c r="P4466" s="39"/>
      <c r="Q4466" s="39"/>
      <c r="R4466" s="39"/>
      <c r="S4466" s="39"/>
      <c r="T4466" s="39"/>
      <c r="U4466" s="39"/>
      <c r="V4466" s="39"/>
      <c r="W4466" s="39"/>
      <c r="X4466" s="39"/>
      <c r="Y4466" s="39"/>
      <c r="Z4466" s="39"/>
      <c r="AA4466" s="39"/>
      <c r="AB4466" s="39"/>
      <c r="AC4466" s="39"/>
      <c r="AD4466" s="39"/>
      <c r="AE4466" s="39"/>
      <c r="AF4466" s="39"/>
      <c r="AG4466" s="39"/>
      <c r="AH4466" s="39"/>
      <c r="AI4466" s="39"/>
    </row>
    <row r="4467" spans="2:35" s="15" customFormat="1" ht="15" customHeight="1" x14ac:dyDescent="0.25">
      <c r="B4467" s="36" t="str">
        <f>'Laskun tiedot'!$A$17</f>
        <v xml:space="preserve"> </v>
      </c>
    </row>
    <row r="4468" spans="2:35" s="11" customFormat="1" ht="15" customHeight="1" x14ac:dyDescent="0.25">
      <c r="B4468" s="36" t="str">
        <f>'Laskun tiedot'!$A$18</f>
        <v xml:space="preserve"> </v>
      </c>
    </row>
    <row r="4469" spans="2:35" s="15" customFormat="1" ht="15" customHeight="1" x14ac:dyDescent="0.25">
      <c r="B4469" s="36" t="str">
        <f>'Laskun tiedot'!$A$19</f>
        <v xml:space="preserve"> </v>
      </c>
      <c r="M4469" s="16"/>
      <c r="N4469" s="1"/>
      <c r="O4469" s="1"/>
      <c r="P4469" s="16"/>
      <c r="Q4469" s="1"/>
      <c r="R4469" s="1"/>
      <c r="T4469" s="16"/>
      <c r="U4469" s="1"/>
      <c r="V4469" s="1"/>
      <c r="W4469" s="1"/>
      <c r="X4469" s="1"/>
      <c r="Z4469" s="16"/>
      <c r="AA4469" s="1"/>
      <c r="AB4469" s="1"/>
      <c r="AD4469" s="16"/>
      <c r="AE4469" s="1"/>
      <c r="AF4469" s="1"/>
      <c r="AG4469" s="1"/>
      <c r="AH4469" s="1"/>
    </row>
    <row r="4470" spans="2:35" s="15" customFormat="1" ht="15" customHeight="1" x14ac:dyDescent="0.25">
      <c r="B4470" s="36" t="str">
        <f>'Laskun tiedot'!$A$20</f>
        <v xml:space="preserve"> </v>
      </c>
      <c r="M4470" s="16"/>
      <c r="N4470" s="1"/>
      <c r="O4470" s="1"/>
      <c r="P4470" s="16"/>
      <c r="Q4470" s="1"/>
      <c r="R4470" s="1"/>
      <c r="T4470" s="16"/>
      <c r="U4470" s="1"/>
      <c r="V4470" s="1"/>
      <c r="W4470" s="1"/>
      <c r="X4470" s="1"/>
      <c r="Z4470" s="16"/>
      <c r="AA4470" s="1"/>
      <c r="AB4470" s="1"/>
      <c r="AD4470" s="16"/>
      <c r="AE4470" s="1"/>
      <c r="AF4470" s="1"/>
      <c r="AG4470" s="1"/>
      <c r="AH4470" s="1"/>
    </row>
    <row r="4471" spans="2:35" s="15" customFormat="1" ht="15" customHeight="1" x14ac:dyDescent="0.25">
      <c r="B4471" s="36" t="str">
        <f>'Laskun tiedot'!$A$21</f>
        <v xml:space="preserve"> </v>
      </c>
      <c r="M4471" s="16"/>
      <c r="N4471" s="1"/>
      <c r="O4471" s="1"/>
      <c r="P4471" s="16"/>
      <c r="Q4471" s="1"/>
      <c r="R4471" s="1"/>
      <c r="T4471" s="16"/>
      <c r="U4471" s="1"/>
      <c r="V4471" s="1"/>
      <c r="W4471" s="1"/>
      <c r="X4471" s="1"/>
      <c r="Z4471" s="16"/>
      <c r="AA4471" s="1"/>
      <c r="AB4471" s="1"/>
      <c r="AD4471" s="16"/>
      <c r="AE4471" s="1"/>
      <c r="AF4471" s="1"/>
      <c r="AG4471" s="1"/>
      <c r="AH4471" s="1"/>
    </row>
    <row r="4472" spans="2:35" s="15" customFormat="1" ht="15" customHeight="1" x14ac:dyDescent="0.25">
      <c r="B4472" s="36" t="str">
        <f>'Laskun tiedot'!$A$22</f>
        <v xml:space="preserve"> </v>
      </c>
      <c r="M4472" s="16"/>
      <c r="N4472" s="1"/>
      <c r="O4472" s="1"/>
      <c r="P4472" s="16"/>
      <c r="Q4472" s="1"/>
      <c r="R4472" s="1"/>
      <c r="T4472" s="16"/>
      <c r="U4472" s="1"/>
      <c r="V4472" s="1"/>
      <c r="W4472" s="1"/>
      <c r="X4472" s="1"/>
      <c r="Z4472" s="16"/>
      <c r="AA4472" s="1"/>
      <c r="AB4472" s="1"/>
      <c r="AD4472" s="16"/>
      <c r="AE4472" s="1"/>
      <c r="AF4472" s="1"/>
      <c r="AG4472" s="1"/>
      <c r="AH4472" s="1"/>
    </row>
    <row r="4473" spans="2:35" s="15" customFormat="1" ht="15" customHeight="1" x14ac:dyDescent="0.25">
      <c r="B4473" s="36" t="str">
        <f>'Laskun tiedot'!$A$23</f>
        <v xml:space="preserve"> </v>
      </c>
      <c r="M4473" s="16"/>
      <c r="N4473" s="1"/>
      <c r="O4473" s="1"/>
      <c r="P4473" s="16"/>
      <c r="Q4473" s="1"/>
      <c r="R4473" s="1"/>
      <c r="T4473" s="16"/>
      <c r="U4473" s="1"/>
      <c r="V4473" s="1"/>
      <c r="W4473" s="1"/>
      <c r="X4473" s="1"/>
      <c r="Z4473" s="16"/>
      <c r="AA4473" s="1"/>
      <c r="AB4473" s="1"/>
      <c r="AD4473" s="16"/>
      <c r="AE4473" s="1"/>
      <c r="AF4473" s="1"/>
      <c r="AG4473" s="1"/>
      <c r="AH4473" s="1"/>
    </row>
    <row r="4474" spans="2:35" s="15" customFormat="1" ht="15" customHeight="1" x14ac:dyDescent="0.25">
      <c r="B4474" s="36" t="str">
        <f>'Laskun tiedot'!$A$24</f>
        <v xml:space="preserve"> </v>
      </c>
      <c r="M4474" s="16"/>
      <c r="N4474" s="1"/>
      <c r="O4474" s="1"/>
      <c r="P4474" s="16"/>
      <c r="Q4474" s="1"/>
      <c r="R4474" s="1"/>
      <c r="T4474" s="16"/>
      <c r="U4474" s="1"/>
      <c r="V4474" s="1"/>
      <c r="W4474" s="1"/>
      <c r="X4474" s="1"/>
      <c r="Z4474" s="16"/>
      <c r="AA4474" s="1"/>
      <c r="AB4474" s="1"/>
      <c r="AD4474" s="16"/>
      <c r="AE4474" s="1"/>
      <c r="AF4474" s="1"/>
      <c r="AG4474" s="1"/>
      <c r="AH4474" s="1"/>
    </row>
    <row r="4475" spans="2:35" s="15" customFormat="1" ht="15" customHeight="1" x14ac:dyDescent="0.25">
      <c r="B4475" s="36" t="str">
        <f>'Laskun tiedot'!$A$25</f>
        <v xml:space="preserve"> </v>
      </c>
      <c r="M4475" s="16"/>
      <c r="N4475" s="1"/>
      <c r="O4475" s="1"/>
      <c r="P4475" s="16"/>
      <c r="Q4475" s="1"/>
      <c r="R4475" s="1"/>
      <c r="T4475" s="16"/>
      <c r="U4475" s="1"/>
      <c r="V4475" s="1"/>
      <c r="W4475" s="1"/>
      <c r="X4475" s="1"/>
      <c r="Z4475" s="16"/>
      <c r="AA4475" s="1"/>
      <c r="AB4475" s="1"/>
      <c r="AD4475" s="16"/>
      <c r="AE4475" s="1"/>
      <c r="AF4475" s="1"/>
      <c r="AG4475" s="1"/>
      <c r="AH4475" s="1"/>
    </row>
    <row r="4476" spans="2:35" s="15" customFormat="1" ht="15" customHeight="1" x14ac:dyDescent="0.25">
      <c r="B4476" s="36" t="str">
        <f>'Laskun tiedot'!$A$26</f>
        <v xml:space="preserve"> </v>
      </c>
      <c r="M4476" s="16"/>
      <c r="N4476" s="1"/>
      <c r="O4476" s="1"/>
      <c r="P4476" s="16"/>
      <c r="Q4476" s="1"/>
      <c r="R4476" s="1"/>
      <c r="T4476" s="16"/>
      <c r="U4476" s="1"/>
      <c r="V4476" s="1"/>
      <c r="W4476" s="1"/>
      <c r="X4476" s="1"/>
      <c r="Z4476" s="16"/>
      <c r="AA4476" s="1"/>
      <c r="AB4476" s="1"/>
      <c r="AD4476" s="16"/>
      <c r="AE4476" s="1"/>
      <c r="AF4476" s="1"/>
      <c r="AG4476" s="1"/>
      <c r="AH4476" s="1"/>
    </row>
    <row r="4477" spans="2:35" s="15" customFormat="1" ht="15" customHeight="1" x14ac:dyDescent="0.25">
      <c r="B4477" s="36" t="str">
        <f>'Laskun tiedot'!$A$27</f>
        <v xml:space="preserve"> </v>
      </c>
      <c r="M4477" s="16"/>
      <c r="N4477" s="1"/>
      <c r="O4477" s="1"/>
      <c r="P4477" s="16"/>
      <c r="Q4477" s="1"/>
      <c r="R4477" s="1"/>
      <c r="T4477" s="16"/>
      <c r="U4477" s="1"/>
      <c r="V4477" s="1"/>
      <c r="W4477" s="1"/>
      <c r="X4477" s="1"/>
      <c r="Z4477" s="16"/>
      <c r="AA4477" s="1"/>
      <c r="AB4477" s="1"/>
      <c r="AD4477" s="16"/>
      <c r="AE4477" s="1"/>
      <c r="AF4477" s="1"/>
      <c r="AG4477" s="1"/>
      <c r="AH4477" s="1"/>
    </row>
    <row r="4478" spans="2:35" s="15" customFormat="1" ht="15" customHeight="1" x14ac:dyDescent="0.25">
      <c r="B4478" s="36"/>
      <c r="M4478" s="16"/>
      <c r="N4478" s="1"/>
      <c r="O4478" s="1"/>
      <c r="P4478" s="16"/>
      <c r="Q4478" s="1"/>
      <c r="R4478" s="1"/>
      <c r="T4478" s="16"/>
      <c r="U4478" s="1"/>
      <c r="V4478" s="1"/>
      <c r="W4478" s="1"/>
      <c r="X4478" s="1"/>
      <c r="Z4478" s="16"/>
      <c r="AA4478" s="1"/>
      <c r="AB4478" s="1"/>
      <c r="AD4478" s="16"/>
      <c r="AE4478" s="1"/>
      <c r="AF4478" s="1"/>
      <c r="AG4478" s="1"/>
      <c r="AH4478" s="1"/>
    </row>
    <row r="4479" spans="2:35" s="80" customFormat="1" ht="12" customHeight="1" x14ac:dyDescent="0.25">
      <c r="B4479" s="143" t="str">
        <f>'Laskun tiedot'!$A$30</f>
        <v>Sihteeri:</v>
      </c>
      <c r="C4479" s="143"/>
      <c r="D4479" s="143"/>
      <c r="E4479" s="143"/>
      <c r="F4479" s="143"/>
      <c r="G4479" s="143"/>
      <c r="H4479" s="143"/>
      <c r="I4479" s="143"/>
      <c r="J4479" s="143" t="str">
        <f>'Laskun tiedot'!$B$30</f>
        <v>Puh.</v>
      </c>
      <c r="K4479" s="143"/>
      <c r="L4479" s="143"/>
      <c r="M4479" s="143"/>
      <c r="N4479" s="143"/>
      <c r="O4479" s="143"/>
      <c r="P4479" s="143"/>
      <c r="Q4479" s="143"/>
      <c r="R4479" s="143"/>
      <c r="S4479" s="143" t="str">
        <f>'Laskun tiedot'!$C$30</f>
        <v xml:space="preserve"> </v>
      </c>
      <c r="T4479" s="143"/>
      <c r="U4479" s="143"/>
      <c r="V4479" s="143"/>
      <c r="W4479" s="143"/>
      <c r="X4479" s="143"/>
      <c r="Y4479" s="143"/>
      <c r="Z4479" s="143"/>
      <c r="AA4479" s="143" t="str">
        <f>'Laskun tiedot'!$D$30</f>
        <v xml:space="preserve"> </v>
      </c>
      <c r="AB4479" s="143"/>
      <c r="AC4479" s="143"/>
      <c r="AD4479" s="143"/>
      <c r="AE4479" s="143"/>
      <c r="AF4479" s="143"/>
      <c r="AG4479" s="143"/>
      <c r="AH4479" s="143"/>
      <c r="AI4479" s="143"/>
    </row>
    <row r="4480" spans="2:35" s="79" customFormat="1" ht="12" customHeight="1" x14ac:dyDescent="0.2">
      <c r="B4480" s="143" t="str">
        <f>'Laskun tiedot'!$A$31</f>
        <v xml:space="preserve"> </v>
      </c>
      <c r="C4480" s="143"/>
      <c r="D4480" s="143"/>
      <c r="E4480" s="143"/>
      <c r="F4480" s="143"/>
      <c r="G4480" s="143"/>
      <c r="H4480" s="143"/>
      <c r="I4480" s="143"/>
      <c r="J4480" s="143" t="str">
        <f>'Laskun tiedot'!$B$31</f>
        <v xml:space="preserve"> </v>
      </c>
      <c r="K4480" s="143"/>
      <c r="L4480" s="143"/>
      <c r="M4480" s="143"/>
      <c r="N4480" s="143"/>
      <c r="O4480" s="143"/>
      <c r="P4480" s="143"/>
      <c r="Q4480" s="143"/>
      <c r="R4480" s="143"/>
      <c r="S4480" s="144" t="str">
        <f>'Laskun tiedot'!$C$31</f>
        <v xml:space="preserve"> </v>
      </c>
      <c r="T4480" s="144"/>
      <c r="U4480" s="144"/>
      <c r="V4480" s="144"/>
      <c r="W4480" s="144"/>
      <c r="X4480" s="144"/>
      <c r="Y4480" s="144"/>
      <c r="Z4480" s="144"/>
      <c r="AA4480" s="144" t="str">
        <f>'Laskun tiedot'!$D$31</f>
        <v xml:space="preserve"> </v>
      </c>
      <c r="AB4480" s="144"/>
      <c r="AC4480" s="144"/>
      <c r="AD4480" s="144"/>
      <c r="AE4480" s="144"/>
      <c r="AF4480" s="144"/>
      <c r="AG4480" s="144"/>
      <c r="AH4480" s="144"/>
      <c r="AI4480" s="144"/>
    </row>
    <row r="4481" spans="1:35" s="80" customFormat="1" ht="12" customHeight="1" x14ac:dyDescent="0.25">
      <c r="B4481" s="143" t="str">
        <f>'Laskun tiedot'!$A$32</f>
        <v xml:space="preserve"> </v>
      </c>
      <c r="C4481" s="143"/>
      <c r="D4481" s="143"/>
      <c r="E4481" s="143"/>
      <c r="F4481" s="143"/>
      <c r="G4481" s="143"/>
      <c r="H4481" s="143"/>
      <c r="I4481" s="143"/>
      <c r="J4481" s="143" t="str">
        <f>'Laskun tiedot'!$B$32</f>
        <v xml:space="preserve"> </v>
      </c>
      <c r="K4481" s="143"/>
      <c r="L4481" s="143"/>
      <c r="M4481" s="143"/>
      <c r="N4481" s="143"/>
      <c r="O4481" s="143"/>
      <c r="P4481" s="143"/>
      <c r="Q4481" s="143"/>
      <c r="R4481" s="143"/>
      <c r="S4481" s="144" t="str">
        <f>'Laskun tiedot'!$C$32</f>
        <v xml:space="preserve"> </v>
      </c>
      <c r="T4481" s="144"/>
      <c r="U4481" s="144"/>
      <c r="V4481" s="144"/>
      <c r="W4481" s="144"/>
      <c r="X4481" s="144"/>
      <c r="Y4481" s="144"/>
      <c r="Z4481" s="144"/>
      <c r="AA4481" s="144" t="str">
        <f>'Laskun tiedot'!$D$32</f>
        <v xml:space="preserve"> </v>
      </c>
      <c r="AB4481" s="144"/>
      <c r="AC4481" s="144"/>
      <c r="AD4481" s="144"/>
      <c r="AE4481" s="144"/>
      <c r="AF4481" s="144"/>
      <c r="AG4481" s="144"/>
      <c r="AH4481" s="144"/>
      <c r="AI4481" s="144"/>
    </row>
    <row r="4482" spans="1:35" s="15" customFormat="1" ht="15" customHeight="1" x14ac:dyDescent="0.25">
      <c r="A4482" s="60"/>
      <c r="B4482" s="61"/>
      <c r="C4482" s="61"/>
      <c r="D4482" s="61"/>
      <c r="E4482" s="61"/>
      <c r="F4482" s="61"/>
      <c r="G4482" s="61"/>
      <c r="H4482" s="61"/>
      <c r="I4482" s="61"/>
      <c r="J4482" s="61"/>
      <c r="K4482" s="61"/>
      <c r="L4482" s="61"/>
      <c r="M4482" s="61"/>
      <c r="N4482" s="61"/>
      <c r="O4482" s="61"/>
      <c r="P4482" s="61"/>
      <c r="Q4482" s="61"/>
      <c r="R4482" s="61"/>
      <c r="S4482" s="61"/>
      <c r="T4482" s="61"/>
      <c r="U4482" s="61"/>
      <c r="V4482" s="61"/>
      <c r="W4482" s="61"/>
      <c r="X4482" s="61"/>
      <c r="Y4482" s="61"/>
      <c r="Z4482" s="61"/>
      <c r="AA4482" s="61"/>
      <c r="AB4482" s="61"/>
      <c r="AC4482" s="61"/>
      <c r="AD4482" s="61"/>
      <c r="AE4482" s="61"/>
      <c r="AF4482" s="61"/>
      <c r="AG4482" s="61"/>
      <c r="AH4482" s="61"/>
      <c r="AI4482" s="61"/>
    </row>
    <row r="4483" spans="1:35" s="15" customFormat="1" ht="15" customHeight="1" x14ac:dyDescent="0.25">
      <c r="B4483" s="39"/>
      <c r="C4483" s="39"/>
      <c r="D4483" s="39"/>
      <c r="E4483" s="39"/>
      <c r="F4483" s="39"/>
      <c r="G4483" s="39"/>
      <c r="H4483" s="39"/>
      <c r="I4483" s="39"/>
      <c r="J4483" s="39"/>
      <c r="K4483" s="39"/>
      <c r="L4483" s="39"/>
      <c r="M4483" s="39"/>
      <c r="N4483" s="39"/>
      <c r="O4483" s="39"/>
      <c r="P4483" s="39"/>
      <c r="Q4483" s="39"/>
      <c r="R4483" s="39"/>
      <c r="S4483" s="39"/>
      <c r="T4483" s="39"/>
      <c r="U4483" s="39"/>
      <c r="V4483" s="39"/>
      <c r="W4483" s="39"/>
      <c r="X4483" s="39"/>
      <c r="Y4483" s="39"/>
      <c r="Z4483" s="39"/>
      <c r="AA4483" s="39"/>
      <c r="AB4483" s="59"/>
      <c r="AC4483" s="59"/>
      <c r="AD4483" s="39"/>
      <c r="AE4483" s="39"/>
      <c r="AF4483" s="39"/>
      <c r="AG4483" s="39"/>
      <c r="AH4483" s="39"/>
      <c r="AI4483" s="39"/>
    </row>
    <row r="4484" spans="1:35" s="15" customFormat="1" ht="11.1" customHeight="1" x14ac:dyDescent="0.25">
      <c r="A4484" s="72"/>
      <c r="B4484" s="73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  <c r="P4484" s="18"/>
      <c r="Q4484" s="18"/>
      <c r="R4484" s="18"/>
      <c r="S4484" s="127" t="s">
        <v>35</v>
      </c>
      <c r="T4484" s="128"/>
      <c r="U4484" s="128"/>
      <c r="V4484" s="128"/>
      <c r="W4484" s="128"/>
      <c r="X4484" s="128"/>
      <c r="Y4484" s="128"/>
      <c r="Z4484" s="128"/>
      <c r="AA4484" s="129"/>
      <c r="AB4484" s="128" t="s">
        <v>36</v>
      </c>
      <c r="AC4484" s="128"/>
      <c r="AD4484" s="128"/>
      <c r="AE4484" s="128"/>
      <c r="AF4484" s="128"/>
      <c r="AG4484" s="128"/>
      <c r="AH4484" s="128"/>
      <c r="AI4484" s="128"/>
    </row>
    <row r="4485" spans="1:35" s="15" customFormat="1" ht="15" customHeight="1" x14ac:dyDescent="0.25">
      <c r="A4485" s="116" t="s">
        <v>19</v>
      </c>
      <c r="B4485" s="130"/>
      <c r="C4485" s="20"/>
      <c r="D4485" s="133" t="str">
        <f>'Laskun tiedot'!$A$35</f>
        <v>EKOP 123456-09876543</v>
      </c>
      <c r="E4485" s="133"/>
      <c r="F4485" s="133"/>
      <c r="G4485" s="133"/>
      <c r="H4485" s="133"/>
      <c r="I4485" s="133"/>
      <c r="J4485" s="133"/>
      <c r="K4485" s="133"/>
      <c r="L4485" s="133"/>
      <c r="M4485" s="133"/>
      <c r="N4485" s="133"/>
      <c r="O4485" s="133"/>
      <c r="P4485" s="133"/>
      <c r="Q4485" s="133"/>
      <c r="R4485" s="133"/>
      <c r="S4485" s="134" t="str">
        <f>'Laskun tiedot'!$B$35</f>
        <v>FI67 1234 5609 8765 43</v>
      </c>
      <c r="T4485" s="135"/>
      <c r="U4485" s="135"/>
      <c r="V4485" s="135"/>
      <c r="W4485" s="135"/>
      <c r="X4485" s="135"/>
      <c r="Y4485" s="135"/>
      <c r="Z4485" s="135"/>
      <c r="AA4485" s="136"/>
      <c r="AB4485" s="135" t="str">
        <f>'Laskun tiedot'!$C$35</f>
        <v>OKOYFIHH</v>
      </c>
      <c r="AC4485" s="135"/>
      <c r="AD4485" s="135"/>
      <c r="AE4485" s="135"/>
      <c r="AF4485" s="135"/>
      <c r="AG4485" s="135"/>
      <c r="AH4485" s="135"/>
      <c r="AI4485" s="135"/>
    </row>
    <row r="4486" spans="1:35" s="15" customFormat="1" ht="15" customHeight="1" x14ac:dyDescent="0.25">
      <c r="A4486" s="116"/>
      <c r="B4486" s="130"/>
      <c r="C4486" s="20"/>
      <c r="D4486" s="133" t="str">
        <f>'Laskun tiedot'!$A$36</f>
        <v xml:space="preserve"> </v>
      </c>
      <c r="E4486" s="133"/>
      <c r="F4486" s="133"/>
      <c r="G4486" s="133"/>
      <c r="H4486" s="133"/>
      <c r="I4486" s="133"/>
      <c r="J4486" s="133"/>
      <c r="K4486" s="133"/>
      <c r="L4486" s="133"/>
      <c r="M4486" s="133"/>
      <c r="N4486" s="133"/>
      <c r="O4486" s="133"/>
      <c r="P4486" s="133"/>
      <c r="Q4486" s="133"/>
      <c r="R4486" s="137"/>
      <c r="S4486" s="134" t="str">
        <f>'Laskun tiedot'!$B$36</f>
        <v xml:space="preserve"> </v>
      </c>
      <c r="T4486" s="135"/>
      <c r="U4486" s="135"/>
      <c r="V4486" s="135"/>
      <c r="W4486" s="135"/>
      <c r="X4486" s="135"/>
      <c r="Y4486" s="135"/>
      <c r="Z4486" s="135"/>
      <c r="AA4486" s="136"/>
      <c r="AB4486" s="134" t="str">
        <f>'Laskun tiedot'!$C$36</f>
        <v xml:space="preserve"> </v>
      </c>
      <c r="AC4486" s="135"/>
      <c r="AD4486" s="135"/>
      <c r="AE4486" s="135"/>
      <c r="AF4486" s="135"/>
      <c r="AG4486" s="135"/>
      <c r="AH4486" s="135"/>
      <c r="AI4486" s="135"/>
    </row>
    <row r="4487" spans="1:35" s="15" customFormat="1" ht="15" customHeight="1" x14ac:dyDescent="0.25">
      <c r="A4487" s="131"/>
      <c r="B4487" s="132"/>
      <c r="C4487" s="20"/>
      <c r="D4487" s="138" t="str">
        <f>'Laskun tiedot'!$A$37</f>
        <v xml:space="preserve"> </v>
      </c>
      <c r="E4487" s="138"/>
      <c r="F4487" s="138"/>
      <c r="G4487" s="138"/>
      <c r="H4487" s="138"/>
      <c r="I4487" s="138"/>
      <c r="J4487" s="138"/>
      <c r="K4487" s="138"/>
      <c r="L4487" s="138"/>
      <c r="M4487" s="138"/>
      <c r="N4487" s="138"/>
      <c r="O4487" s="138"/>
      <c r="P4487" s="138"/>
      <c r="Q4487" s="138"/>
      <c r="R4487" s="139"/>
      <c r="S4487" s="140" t="str">
        <f>'Laskun tiedot'!$B$37</f>
        <v xml:space="preserve"> </v>
      </c>
      <c r="T4487" s="141"/>
      <c r="U4487" s="141"/>
      <c r="V4487" s="141"/>
      <c r="W4487" s="141"/>
      <c r="X4487" s="141"/>
      <c r="Y4487" s="141"/>
      <c r="Z4487" s="141"/>
      <c r="AA4487" s="142"/>
      <c r="AB4487" s="140" t="str">
        <f>'Laskun tiedot'!$C$37</f>
        <v xml:space="preserve"> </v>
      </c>
      <c r="AC4487" s="141"/>
      <c r="AD4487" s="141"/>
      <c r="AE4487" s="141"/>
      <c r="AF4487" s="141"/>
      <c r="AG4487" s="141"/>
      <c r="AH4487" s="141"/>
      <c r="AI4487" s="141"/>
    </row>
    <row r="4488" spans="1:35" s="15" customFormat="1" ht="15" customHeight="1" x14ac:dyDescent="0.25">
      <c r="A4488" s="101" t="s">
        <v>21</v>
      </c>
      <c r="B4488" s="102"/>
      <c r="C4488" s="22"/>
      <c r="D4488" s="107" t="str">
        <f>'Laskun tiedot'!$A$40</f>
        <v xml:space="preserve"> </v>
      </c>
      <c r="E4488" s="107"/>
      <c r="F4488" s="107"/>
      <c r="G4488" s="107"/>
      <c r="H4488" s="107"/>
      <c r="I4488" s="107"/>
      <c r="J4488" s="107"/>
      <c r="K4488" s="107"/>
      <c r="L4488" s="107"/>
      <c r="M4488" s="107"/>
      <c r="N4488" s="107"/>
      <c r="O4488" s="107"/>
      <c r="P4488" s="107"/>
      <c r="Q4488" s="107"/>
      <c r="R4488" s="108"/>
      <c r="S4488" s="23"/>
      <c r="T4488" s="24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</row>
    <row r="4489" spans="1:35" s="15" customFormat="1" ht="15" customHeight="1" x14ac:dyDescent="0.25">
      <c r="A4489" s="103"/>
      <c r="B4489" s="104"/>
      <c r="C4489" s="20"/>
      <c r="D4489" s="109"/>
      <c r="E4489" s="109"/>
      <c r="F4489" s="109"/>
      <c r="G4489" s="109"/>
      <c r="H4489" s="109"/>
      <c r="I4489" s="109"/>
      <c r="J4489" s="109"/>
      <c r="K4489" s="109"/>
      <c r="L4489" s="109"/>
      <c r="M4489" s="109"/>
      <c r="N4489" s="109"/>
      <c r="O4489" s="109"/>
      <c r="P4489" s="109"/>
      <c r="Q4489" s="109"/>
      <c r="R4489" s="110"/>
      <c r="S4489" s="29"/>
      <c r="T4489" s="25" t="str">
        <f>'Laskun tiedot'!$A$43</f>
        <v>KÄYTÄ VIITETTÄ !</v>
      </c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</row>
    <row r="4490" spans="1:35" s="15" customFormat="1" ht="15" customHeight="1" x14ac:dyDescent="0.25">
      <c r="A4490" s="105"/>
      <c r="B4490" s="106"/>
      <c r="C4490" s="26"/>
      <c r="D4490" s="111"/>
      <c r="E4490" s="111"/>
      <c r="F4490" s="111"/>
      <c r="G4490" s="111"/>
      <c r="H4490" s="111"/>
      <c r="I4490" s="111"/>
      <c r="J4490" s="111"/>
      <c r="K4490" s="111"/>
      <c r="L4490" s="111"/>
      <c r="M4490" s="111"/>
      <c r="N4490" s="111"/>
      <c r="O4490" s="111"/>
      <c r="P4490" s="111"/>
      <c r="Q4490" s="111"/>
      <c r="R4490" s="112"/>
      <c r="S4490" s="29"/>
      <c r="T4490" s="25" t="str">
        <f>'Laskun tiedot'!$A$44</f>
        <v xml:space="preserve"> </v>
      </c>
      <c r="U4490" s="25"/>
      <c r="V4490" s="25"/>
      <c r="W4490" s="25"/>
      <c r="X4490" s="25"/>
      <c r="Y4490" s="25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5"/>
    </row>
    <row r="4491" spans="1:35" s="15" customFormat="1" ht="15" customHeight="1" x14ac:dyDescent="0.25">
      <c r="A4491" s="113" t="s">
        <v>20</v>
      </c>
      <c r="B4491" s="101" t="s">
        <v>22</v>
      </c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1"/>
      <c r="S4491" s="29"/>
      <c r="T4491" s="25" t="str">
        <f>'Laskun tiedot'!$A$45</f>
        <v xml:space="preserve"> </v>
      </c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</row>
    <row r="4492" spans="1:35" s="15" customFormat="1" ht="15" customHeight="1" x14ac:dyDescent="0.25">
      <c r="A4492" s="114"/>
      <c r="B4492" s="116"/>
      <c r="C4492" s="20"/>
      <c r="D4492" s="117" t="str">
        <f ca="1">INDIRECT("Jäsenet!C"&amp;AI4452)&amp;$B$2&amp;INDIRECT("Jäsenet!B"&amp;AI4452)</f>
        <v xml:space="preserve"> </v>
      </c>
      <c r="E4492" s="117"/>
      <c r="F4492" s="117"/>
      <c r="G4492" s="117"/>
      <c r="H4492" s="117"/>
      <c r="I4492" s="117"/>
      <c r="J4492" s="117"/>
      <c r="K4492" s="117"/>
      <c r="L4492" s="117"/>
      <c r="M4492" s="117"/>
      <c r="N4492" s="117"/>
      <c r="O4492" s="117"/>
      <c r="P4492" s="117"/>
      <c r="Q4492" s="117"/>
      <c r="R4492" s="117"/>
      <c r="S4492" s="29"/>
      <c r="T4492" s="25" t="str">
        <f>'Laskun tiedot'!$A$46</f>
        <v xml:space="preserve"> </v>
      </c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</row>
    <row r="4493" spans="1:35" s="15" customFormat="1" ht="15" customHeight="1" x14ac:dyDescent="0.25">
      <c r="A4493" s="114"/>
      <c r="B4493" s="116"/>
      <c r="C4493" s="20"/>
      <c r="D4493" s="117">
        <f ca="1">INDIRECT("Jäsenet!D"&amp;AI4452)</f>
        <v>0</v>
      </c>
      <c r="E4493" s="117"/>
      <c r="F4493" s="117"/>
      <c r="G4493" s="117"/>
      <c r="H4493" s="117"/>
      <c r="I4493" s="117"/>
      <c r="J4493" s="117"/>
      <c r="K4493" s="117"/>
      <c r="L4493" s="117"/>
      <c r="M4493" s="117"/>
      <c r="N4493" s="117"/>
      <c r="O4493" s="117"/>
      <c r="P4493" s="117"/>
      <c r="Q4493" s="117"/>
      <c r="R4493" s="117"/>
      <c r="S4493" s="29"/>
      <c r="T4493" s="25" t="str">
        <f>'Laskun tiedot'!$A$47</f>
        <v xml:space="preserve"> </v>
      </c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</row>
    <row r="4494" spans="1:35" s="15" customFormat="1" ht="15" customHeight="1" x14ac:dyDescent="0.25">
      <c r="A4494" s="114"/>
      <c r="B4494" s="116"/>
      <c r="C4494" s="20"/>
      <c r="D4494" s="118" t="str">
        <f ca="1">INDIRECT("Jäsenet!E"&amp;AI4452)&amp;$B$2&amp;INDIRECT("Jäsenet!F"&amp;AI4452)</f>
        <v xml:space="preserve"> </v>
      </c>
      <c r="E4494" s="118"/>
      <c r="F4494" s="118"/>
      <c r="G4494" s="118"/>
      <c r="H4494" s="118"/>
      <c r="I4494" s="118"/>
      <c r="J4494" s="118"/>
      <c r="K4494" s="118"/>
      <c r="L4494" s="118"/>
      <c r="M4494" s="118"/>
      <c r="N4494" s="118"/>
      <c r="O4494" s="118"/>
      <c r="P4494" s="118"/>
      <c r="Q4494" s="118"/>
      <c r="R4494" s="118"/>
      <c r="S4494" s="29"/>
      <c r="T4494" s="25" t="str">
        <f>'Laskun tiedot'!$A$48</f>
        <v xml:space="preserve"> </v>
      </c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</row>
    <row r="4495" spans="1:35" s="15" customFormat="1" ht="15" customHeight="1" x14ac:dyDescent="0.25">
      <c r="A4495" s="114"/>
      <c r="B4495" s="74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1"/>
      <c r="S4495" s="30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</row>
    <row r="4496" spans="1:35" s="15" customFormat="1" ht="12.6" customHeight="1" x14ac:dyDescent="0.25">
      <c r="A4496" s="114"/>
      <c r="B4496" s="119" t="s">
        <v>23</v>
      </c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121" t="s">
        <v>39</v>
      </c>
      <c r="T4496" s="122"/>
      <c r="U4496" s="123"/>
      <c r="V4496" s="81">
        <f ca="1">INDIRECT("Jäsenet!G"&amp;AI4452)</f>
        <v>10906</v>
      </c>
      <c r="W4496" s="82"/>
      <c r="X4496" s="82"/>
      <c r="Y4496" s="82"/>
      <c r="Z4496" s="82"/>
      <c r="AA4496" s="82"/>
      <c r="AB4496" s="82"/>
      <c r="AC4496" s="82"/>
      <c r="AD4496" s="82"/>
      <c r="AE4496" s="82"/>
      <c r="AF4496" s="82"/>
      <c r="AG4496" s="82"/>
      <c r="AH4496" s="82"/>
      <c r="AI4496" s="82"/>
    </row>
    <row r="4497" spans="1:35" s="15" customFormat="1" ht="12.6" customHeight="1" x14ac:dyDescent="0.25">
      <c r="A4497" s="115"/>
      <c r="B4497" s="120"/>
      <c r="C4497" s="28"/>
      <c r="D4497" s="28"/>
      <c r="E4497" s="28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124"/>
      <c r="T4497" s="125"/>
      <c r="U4497" s="126"/>
      <c r="V4497" s="83"/>
      <c r="W4497" s="84"/>
      <c r="X4497" s="84"/>
      <c r="Y4497" s="84"/>
      <c r="Z4497" s="84"/>
      <c r="AA4497" s="84"/>
      <c r="AB4497" s="85"/>
      <c r="AC4497" s="85"/>
      <c r="AD4497" s="85"/>
      <c r="AE4497" s="85"/>
      <c r="AF4497" s="85"/>
      <c r="AG4497" s="85"/>
      <c r="AH4497" s="85"/>
      <c r="AI4497" s="85"/>
    </row>
    <row r="4498" spans="1:35" s="15" customFormat="1" ht="24.95" customHeight="1" x14ac:dyDescent="0.25">
      <c r="A4498" s="86" t="s">
        <v>37</v>
      </c>
      <c r="B4498" s="87"/>
      <c r="C4498" s="88"/>
      <c r="D4498" s="89"/>
      <c r="E4498" s="89"/>
      <c r="F4498" s="89"/>
      <c r="G4498" s="89"/>
      <c r="H4498" s="89"/>
      <c r="I4498" s="89"/>
      <c r="J4498" s="89"/>
      <c r="K4498" s="89"/>
      <c r="L4498" s="89"/>
      <c r="M4498" s="89"/>
      <c r="N4498" s="89"/>
      <c r="O4498" s="89"/>
      <c r="P4498" s="89"/>
      <c r="Q4498" s="89"/>
      <c r="R4498" s="90"/>
      <c r="S4498" s="91" t="s">
        <v>40</v>
      </c>
      <c r="T4498" s="92"/>
      <c r="U4498" s="93"/>
      <c r="V4498" s="94">
        <f>'Laskun tiedot'!$A$8</f>
        <v>40907</v>
      </c>
      <c r="W4498" s="95"/>
      <c r="X4498" s="95"/>
      <c r="Y4498" s="95"/>
      <c r="Z4498" s="96"/>
      <c r="AA4498" s="97" t="s">
        <v>24</v>
      </c>
      <c r="AB4498" s="98"/>
      <c r="AC4498" s="99" t="str">
        <f>'Laskun tiedot'!$A$51</f>
        <v xml:space="preserve"> </v>
      </c>
      <c r="AD4498" s="99"/>
      <c r="AE4498" s="99"/>
      <c r="AF4498" s="99"/>
      <c r="AG4498" s="99"/>
      <c r="AH4498" s="99"/>
      <c r="AI4498" s="99"/>
    </row>
    <row r="4499" spans="1:35" s="15" customFormat="1" ht="9.9499999999999993" customHeight="1" x14ac:dyDescent="0.25">
      <c r="B4499" s="41"/>
      <c r="C4499" s="42"/>
      <c r="D4499" s="42"/>
      <c r="E4499" s="42"/>
      <c r="F4499" s="42"/>
      <c r="G4499" s="42"/>
      <c r="H4499" s="42"/>
      <c r="I4499" s="43"/>
      <c r="J4499" s="42"/>
      <c r="K4499" s="42"/>
      <c r="L4499" s="42"/>
      <c r="M4499" s="42"/>
      <c r="N4499" s="42"/>
      <c r="O4499" s="42"/>
      <c r="P4499" s="42"/>
      <c r="Q4499" s="18"/>
      <c r="R4499" s="18"/>
      <c r="S4499" s="44"/>
      <c r="T4499" s="44"/>
      <c r="U4499" s="19"/>
      <c r="V4499" s="45"/>
      <c r="W4499" s="45"/>
      <c r="X4499" s="45"/>
      <c r="Y4499" s="45"/>
      <c r="Z4499" s="45"/>
      <c r="AA4499" s="45"/>
      <c r="AB4499" s="46"/>
      <c r="AC4499" s="47"/>
      <c r="AD4499" s="48"/>
      <c r="AE4499" s="48"/>
      <c r="AF4499" s="48"/>
      <c r="AG4499" s="48"/>
      <c r="AH4499" s="48"/>
      <c r="AI4499" s="48"/>
    </row>
    <row r="4500" spans="1:35" s="15" customFormat="1" ht="50.1" customHeight="1" x14ac:dyDescent="0.25">
      <c r="B4500" s="41"/>
      <c r="C4500" s="42"/>
      <c r="D4500" s="42"/>
      <c r="E4500" s="42"/>
      <c r="F4500" s="42"/>
      <c r="G4500" s="42"/>
      <c r="H4500" s="42"/>
      <c r="I4500" s="43"/>
      <c r="J4500" s="42"/>
      <c r="K4500" s="42"/>
      <c r="L4500" s="42"/>
      <c r="M4500" s="42"/>
      <c r="N4500" s="42"/>
      <c r="O4500" s="42"/>
      <c r="P4500" s="42"/>
      <c r="Q4500" s="18"/>
      <c r="R4500" s="18"/>
      <c r="S4500" s="44"/>
      <c r="T4500" s="44"/>
      <c r="U4500" s="19"/>
      <c r="V4500" s="45"/>
      <c r="W4500" s="45"/>
      <c r="X4500" s="100" t="s">
        <v>38</v>
      </c>
      <c r="Y4500" s="100"/>
      <c r="Z4500" s="100"/>
      <c r="AA4500" s="100"/>
      <c r="AB4500" s="100"/>
      <c r="AC4500" s="100"/>
      <c r="AD4500" s="100"/>
      <c r="AE4500" s="100"/>
      <c r="AF4500" s="100"/>
      <c r="AG4500" s="100"/>
      <c r="AH4500" s="100"/>
      <c r="AI4500" s="100"/>
    </row>
    <row r="4501" spans="1:35" s="8" customFormat="1" ht="23.25" x14ac:dyDescent="0.35">
      <c r="B4501" s="66"/>
      <c r="C4501" s="150" t="str">
        <f>'Laskun tiedot'!$A$2</f>
        <v>Yhdistys ry</v>
      </c>
      <c r="D4501" s="150"/>
      <c r="E4501" s="150"/>
      <c r="F4501" s="150"/>
      <c r="G4501" s="150"/>
      <c r="H4501" s="150"/>
      <c r="I4501" s="150"/>
      <c r="J4501" s="150"/>
      <c r="K4501" s="150"/>
      <c r="L4501" s="150"/>
      <c r="M4501" s="150"/>
      <c r="N4501" s="150"/>
      <c r="O4501" s="150"/>
      <c r="P4501" s="150"/>
      <c r="Q4501" s="150"/>
      <c r="R4501" s="150"/>
      <c r="S4501" s="150"/>
      <c r="T4501" s="10"/>
      <c r="U4501" s="9"/>
      <c r="V4501" s="9"/>
      <c r="W4501" s="150" t="s">
        <v>16</v>
      </c>
      <c r="X4501" s="150"/>
      <c r="Y4501" s="150"/>
      <c r="Z4501" s="150"/>
    </row>
    <row r="4502" spans="1:35" s="15" customFormat="1" x14ac:dyDescent="0.25">
      <c r="B4502" s="15" t="s">
        <v>25</v>
      </c>
      <c r="AI4502" s="65">
        <v>92</v>
      </c>
    </row>
    <row r="4503" spans="1:35" s="11" customFormat="1" ht="15" customHeight="1" x14ac:dyDescent="0.2">
      <c r="V4503" s="68"/>
      <c r="W4503" s="145" t="s">
        <v>26</v>
      </c>
      <c r="X4503" s="145"/>
      <c r="Y4503" s="145"/>
      <c r="Z4503" s="145"/>
      <c r="AA4503" s="145"/>
      <c r="AB4503" s="145"/>
      <c r="AC4503" s="68"/>
      <c r="AD4503" s="68"/>
      <c r="AE4503" s="145" t="s">
        <v>18</v>
      </c>
      <c r="AF4503" s="145"/>
      <c r="AG4503" s="145"/>
      <c r="AH4503" s="145"/>
      <c r="AI4503" s="145"/>
    </row>
    <row r="4504" spans="1:35" s="15" customFormat="1" ht="15" customHeight="1" x14ac:dyDescent="0.25">
      <c r="B4504" s="62"/>
      <c r="C4504" s="146" t="str">
        <f ca="1">INDIRECT("Jäsenet!C"&amp;AI4502)&amp;$B$2&amp;INDIRECT("Jäsenet!B"&amp;AI4502)</f>
        <v xml:space="preserve"> </v>
      </c>
      <c r="D4504" s="146"/>
      <c r="E4504" s="146"/>
      <c r="F4504" s="146"/>
      <c r="G4504" s="146"/>
      <c r="H4504" s="146"/>
      <c r="I4504" s="146"/>
      <c r="J4504" s="146"/>
      <c r="K4504" s="146"/>
      <c r="L4504" s="146"/>
      <c r="M4504" s="146"/>
      <c r="N4504" s="146"/>
      <c r="O4504" s="146"/>
      <c r="P4504" s="146"/>
      <c r="Q4504" s="146"/>
      <c r="R4504" s="146"/>
      <c r="S4504" s="146"/>
      <c r="T4504" s="13"/>
      <c r="U4504" s="64"/>
      <c r="V4504" s="64"/>
      <c r="W4504" s="147">
        <f>'Laskun tiedot'!$A$5</f>
        <v>40618</v>
      </c>
      <c r="X4504" s="147"/>
      <c r="Y4504" s="147"/>
      <c r="Z4504" s="147"/>
      <c r="AA4504" s="147"/>
      <c r="AB4504" s="147"/>
      <c r="AC4504" s="64"/>
      <c r="AD4504" s="64"/>
      <c r="AE4504" s="147">
        <f>'Laskun tiedot'!$A$8</f>
        <v>40907</v>
      </c>
      <c r="AF4504" s="147"/>
      <c r="AG4504" s="147"/>
      <c r="AH4504" s="147"/>
      <c r="AI4504" s="147"/>
    </row>
    <row r="4505" spans="1:35" s="15" customFormat="1" ht="15" customHeight="1" x14ac:dyDescent="0.25">
      <c r="B4505" s="62"/>
      <c r="C4505" s="146">
        <f ca="1">INDIRECT("Jäsenet!D"&amp;AI4502)</f>
        <v>0</v>
      </c>
      <c r="D4505" s="146"/>
      <c r="E4505" s="146"/>
      <c r="F4505" s="146"/>
      <c r="G4505" s="146"/>
      <c r="H4505" s="146"/>
      <c r="I4505" s="146"/>
      <c r="J4505" s="146"/>
      <c r="K4505" s="146"/>
      <c r="L4505" s="146"/>
      <c r="M4505" s="146"/>
      <c r="N4505" s="146"/>
      <c r="O4505" s="146"/>
      <c r="P4505" s="146"/>
      <c r="Q4505" s="146"/>
      <c r="R4505" s="146"/>
      <c r="S4505" s="146"/>
    </row>
    <row r="4506" spans="1:35" s="11" customFormat="1" ht="15" customHeight="1" x14ac:dyDescent="0.25">
      <c r="B4506" s="67"/>
      <c r="C4506" s="148" t="str">
        <f ca="1">INDIRECT("Jäsenet!E"&amp;AI4502)&amp;$B$2&amp;INDIRECT("Jäsenet!F"&amp;AI4502)</f>
        <v xml:space="preserve"> </v>
      </c>
      <c r="D4506" s="148"/>
      <c r="E4506" s="148"/>
      <c r="F4506" s="148"/>
      <c r="G4506" s="148"/>
      <c r="H4506" s="148"/>
      <c r="I4506" s="148"/>
      <c r="J4506" s="148"/>
      <c r="K4506" s="148"/>
      <c r="L4506" s="148"/>
      <c r="M4506" s="148"/>
      <c r="N4506" s="148"/>
      <c r="O4506" s="148"/>
      <c r="P4506" s="148"/>
      <c r="Q4506" s="148"/>
      <c r="R4506" s="148"/>
      <c r="S4506" s="148"/>
      <c r="W4506" s="145" t="s">
        <v>17</v>
      </c>
      <c r="X4506" s="145"/>
      <c r="Y4506" s="145"/>
      <c r="Z4506" s="145"/>
      <c r="AA4506" s="145"/>
      <c r="AB4506" s="145"/>
    </row>
    <row r="4507" spans="1:35" s="15" customFormat="1" ht="15" customHeight="1" x14ac:dyDescent="0.25">
      <c r="T4507" s="78"/>
      <c r="U4507" s="63"/>
      <c r="V4507" s="63"/>
      <c r="W4507" s="149">
        <f ca="1">INDIRECT("Jäsenet!A"&amp;AI4502)</f>
        <v>91</v>
      </c>
      <c r="X4507" s="149"/>
      <c r="Y4507" s="149"/>
      <c r="Z4507" s="149"/>
      <c r="AA4507" s="149"/>
      <c r="AB4507" s="149"/>
    </row>
    <row r="4508" spans="1:35" s="15" customFormat="1" ht="15" customHeight="1" x14ac:dyDescent="0.25">
      <c r="B4508" s="39"/>
      <c r="C4508" s="39"/>
      <c r="D4508" s="39"/>
      <c r="E4508" s="39"/>
      <c r="F4508" s="39"/>
      <c r="G4508" s="39"/>
      <c r="H4508" s="39"/>
      <c r="I4508" s="39"/>
      <c r="J4508" s="39"/>
      <c r="K4508" s="39"/>
      <c r="L4508" s="39"/>
      <c r="M4508" s="39"/>
      <c r="N4508" s="39"/>
      <c r="O4508" s="39"/>
      <c r="P4508" s="39"/>
      <c r="Q4508" s="39"/>
      <c r="R4508" s="39"/>
      <c r="S4508" s="39"/>
      <c r="T4508" s="78"/>
      <c r="U4508" s="78"/>
      <c r="V4508" s="78"/>
      <c r="W4508" s="78"/>
      <c r="X4508" s="78"/>
      <c r="Y4508" s="78"/>
      <c r="Z4508" s="78"/>
      <c r="AA4508" s="39"/>
      <c r="AB4508" s="39"/>
      <c r="AC4508" s="39"/>
      <c r="AD4508" s="39"/>
      <c r="AE4508" s="39"/>
      <c r="AF4508" s="39"/>
      <c r="AG4508" s="39"/>
      <c r="AH4508" s="39"/>
      <c r="AI4508" s="39"/>
    </row>
    <row r="4509" spans="1:35" s="15" customFormat="1" ht="15" customHeight="1" x14ac:dyDescent="0.25">
      <c r="A4509" s="32"/>
      <c r="B4509" s="32"/>
      <c r="C4509" s="32"/>
      <c r="D4509" s="32"/>
      <c r="E4509" s="32"/>
      <c r="F4509" s="32"/>
      <c r="G4509" s="32"/>
      <c r="H4509" s="32"/>
      <c r="I4509" s="32"/>
      <c r="J4509" s="32"/>
      <c r="K4509" s="32"/>
      <c r="L4509" s="32"/>
      <c r="M4509" s="32"/>
      <c r="N4509" s="32"/>
      <c r="O4509" s="32"/>
      <c r="P4509" s="32"/>
      <c r="Q4509" s="32"/>
      <c r="R4509" s="32"/>
      <c r="S4509" s="32"/>
      <c r="T4509" s="33"/>
      <c r="U4509" s="33"/>
      <c r="V4509" s="33"/>
      <c r="W4509" s="35"/>
      <c r="X4509" s="33"/>
      <c r="Y4509" s="33"/>
      <c r="Z4509" s="33"/>
      <c r="AA4509" s="32"/>
      <c r="AB4509" s="32"/>
      <c r="AC4509" s="32"/>
      <c r="AD4509" s="32"/>
      <c r="AE4509" s="32"/>
      <c r="AF4509" s="32"/>
      <c r="AG4509" s="32"/>
      <c r="AH4509" s="32"/>
      <c r="AI4509" s="32"/>
    </row>
    <row r="4510" spans="1:35" s="15" customFormat="1" ht="15" customHeight="1" x14ac:dyDescent="0.25">
      <c r="B4510" s="39"/>
      <c r="C4510" s="39"/>
      <c r="D4510" s="39"/>
      <c r="E4510" s="39"/>
      <c r="F4510" s="39"/>
      <c r="G4510" s="39"/>
      <c r="H4510" s="39"/>
      <c r="I4510" s="39"/>
      <c r="J4510" s="39"/>
      <c r="K4510" s="39"/>
      <c r="L4510" s="39"/>
      <c r="M4510" s="39"/>
      <c r="N4510" s="39"/>
      <c r="O4510" s="39"/>
      <c r="P4510" s="39"/>
      <c r="Q4510" s="39"/>
      <c r="R4510" s="39"/>
      <c r="S4510" s="39"/>
      <c r="T4510" s="78"/>
      <c r="U4510" s="78"/>
      <c r="V4510" s="78"/>
      <c r="W4510" s="34"/>
      <c r="X4510" s="78"/>
      <c r="Y4510" s="78"/>
      <c r="Z4510" s="78"/>
      <c r="AA4510" s="39"/>
      <c r="AB4510" s="39"/>
      <c r="AC4510" s="39"/>
      <c r="AD4510" s="39"/>
      <c r="AE4510" s="39"/>
      <c r="AF4510" s="39"/>
      <c r="AG4510" s="39"/>
      <c r="AH4510" s="39"/>
      <c r="AI4510" s="39"/>
    </row>
    <row r="4511" spans="1:35" s="15" customFormat="1" ht="15" customHeight="1" x14ac:dyDescent="0.25">
      <c r="B4511" s="36" t="str">
        <f>'Laskun tiedot'!$A$11</f>
        <v>--------------------</v>
      </c>
      <c r="C4511" s="39"/>
      <c r="D4511" s="39"/>
      <c r="E4511" s="39"/>
      <c r="F4511" s="39"/>
      <c r="G4511" s="39"/>
      <c r="H4511" s="39"/>
      <c r="I4511" s="39"/>
      <c r="J4511" s="39"/>
      <c r="K4511" s="39"/>
      <c r="L4511" s="39"/>
      <c r="M4511" s="39"/>
      <c r="N4511" s="39"/>
      <c r="O4511" s="39"/>
      <c r="P4511" s="39"/>
      <c r="Q4511" s="39"/>
      <c r="R4511" s="39"/>
      <c r="S4511" s="39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7"/>
      <c r="AI4511" s="17"/>
    </row>
    <row r="4512" spans="1:35" s="15" customFormat="1" ht="15" customHeight="1" x14ac:dyDescent="0.25">
      <c r="B4512" s="36" t="str">
        <f>'Laskun tiedot'!$A$12</f>
        <v>Vuosi 2011</v>
      </c>
      <c r="C4512" s="78"/>
      <c r="D4512" s="78"/>
      <c r="E4512" s="78"/>
      <c r="F4512" s="78"/>
      <c r="G4512" s="78"/>
      <c r="H4512" s="78"/>
      <c r="I4512" s="78"/>
      <c r="J4512" s="78"/>
      <c r="K4512" s="78"/>
      <c r="L4512" s="78"/>
      <c r="M4512" s="78"/>
      <c r="N4512" s="78"/>
      <c r="O4512" s="78"/>
      <c r="P4512" s="39"/>
      <c r="Q4512" s="39"/>
      <c r="R4512" s="39"/>
      <c r="S4512" s="39"/>
      <c r="T4512" s="39"/>
      <c r="U4512" s="39"/>
      <c r="V4512" s="39"/>
      <c r="W4512" s="39"/>
      <c r="X4512" s="39"/>
      <c r="Y4512" s="39"/>
      <c r="Z4512" s="39"/>
      <c r="AA4512" s="39"/>
      <c r="AB4512" s="39"/>
      <c r="AC4512" s="13"/>
      <c r="AD4512" s="13"/>
      <c r="AE4512" s="13"/>
      <c r="AF4512" s="13"/>
      <c r="AG4512" s="13"/>
      <c r="AH4512" s="13"/>
      <c r="AI4512" s="13"/>
    </row>
    <row r="4513" spans="2:35" s="15" customFormat="1" ht="15" customHeight="1" x14ac:dyDescent="0.25">
      <c r="B4513" s="36" t="str">
        <f>'Laskun tiedot'!$A$13</f>
        <v>JÄSENMAKSU ………. 10 €</v>
      </c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</row>
    <row r="4514" spans="2:35" s="15" customFormat="1" ht="15" customHeight="1" x14ac:dyDescent="0.25">
      <c r="B4514" s="36" t="str">
        <f>'Laskun tiedot'!$A$14</f>
        <v>--------------------</v>
      </c>
      <c r="T4514" s="39"/>
      <c r="AC4514" s="39"/>
    </row>
    <row r="4515" spans="2:35" s="15" customFormat="1" ht="15" customHeight="1" x14ac:dyDescent="0.25">
      <c r="B4515" s="36" t="str">
        <f>'Laskun tiedot'!$A$15</f>
        <v xml:space="preserve"> </v>
      </c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</row>
    <row r="4516" spans="2:35" s="15" customFormat="1" ht="15" customHeight="1" x14ac:dyDescent="0.25">
      <c r="B4516" s="36" t="str">
        <f>'Laskun tiedot'!$A$16</f>
        <v xml:space="preserve"> </v>
      </c>
      <c r="C4516" s="39"/>
      <c r="D4516" s="39"/>
      <c r="E4516" s="39"/>
      <c r="F4516" s="39"/>
      <c r="G4516" s="39"/>
      <c r="H4516" s="39"/>
      <c r="I4516" s="39"/>
      <c r="J4516" s="39"/>
      <c r="K4516" s="39"/>
      <c r="L4516" s="39"/>
      <c r="M4516" s="39"/>
      <c r="N4516" s="39"/>
      <c r="O4516" s="39"/>
      <c r="P4516" s="39"/>
      <c r="Q4516" s="39"/>
      <c r="R4516" s="39"/>
      <c r="S4516" s="39"/>
      <c r="T4516" s="39"/>
      <c r="U4516" s="39"/>
      <c r="V4516" s="39"/>
      <c r="W4516" s="39"/>
      <c r="X4516" s="39"/>
      <c r="Y4516" s="39"/>
      <c r="Z4516" s="39"/>
      <c r="AA4516" s="39"/>
      <c r="AB4516" s="39"/>
      <c r="AC4516" s="39"/>
      <c r="AD4516" s="39"/>
      <c r="AE4516" s="39"/>
      <c r="AF4516" s="39"/>
      <c r="AG4516" s="39"/>
      <c r="AH4516" s="39"/>
      <c r="AI4516" s="39"/>
    </row>
    <row r="4517" spans="2:35" s="15" customFormat="1" ht="15" customHeight="1" x14ac:dyDescent="0.25">
      <c r="B4517" s="36" t="str">
        <f>'Laskun tiedot'!$A$17</f>
        <v xml:space="preserve"> </v>
      </c>
    </row>
    <row r="4518" spans="2:35" s="11" customFormat="1" ht="15" customHeight="1" x14ac:dyDescent="0.25">
      <c r="B4518" s="36" t="str">
        <f>'Laskun tiedot'!$A$18</f>
        <v xml:space="preserve"> </v>
      </c>
    </row>
    <row r="4519" spans="2:35" s="15" customFormat="1" ht="15" customHeight="1" x14ac:dyDescent="0.25">
      <c r="B4519" s="36" t="str">
        <f>'Laskun tiedot'!$A$19</f>
        <v xml:space="preserve"> </v>
      </c>
      <c r="M4519" s="16"/>
      <c r="N4519" s="1"/>
      <c r="O4519" s="1"/>
      <c r="P4519" s="16"/>
      <c r="Q4519" s="1"/>
      <c r="R4519" s="1"/>
      <c r="T4519" s="16"/>
      <c r="U4519" s="1"/>
      <c r="V4519" s="1"/>
      <c r="W4519" s="1"/>
      <c r="X4519" s="1"/>
      <c r="Z4519" s="16"/>
      <c r="AA4519" s="1"/>
      <c r="AB4519" s="1"/>
      <c r="AD4519" s="16"/>
      <c r="AE4519" s="1"/>
      <c r="AF4519" s="1"/>
      <c r="AG4519" s="1"/>
      <c r="AH4519" s="1"/>
    </row>
    <row r="4520" spans="2:35" s="15" customFormat="1" ht="15" customHeight="1" x14ac:dyDescent="0.25">
      <c r="B4520" s="36" t="str">
        <f>'Laskun tiedot'!$A$20</f>
        <v xml:space="preserve"> </v>
      </c>
      <c r="M4520" s="16"/>
      <c r="N4520" s="1"/>
      <c r="O4520" s="1"/>
      <c r="P4520" s="16"/>
      <c r="Q4520" s="1"/>
      <c r="R4520" s="1"/>
      <c r="T4520" s="16"/>
      <c r="U4520" s="1"/>
      <c r="V4520" s="1"/>
      <c r="W4520" s="1"/>
      <c r="X4520" s="1"/>
      <c r="Z4520" s="16"/>
      <c r="AA4520" s="1"/>
      <c r="AB4520" s="1"/>
      <c r="AD4520" s="16"/>
      <c r="AE4520" s="1"/>
      <c r="AF4520" s="1"/>
      <c r="AG4520" s="1"/>
      <c r="AH4520" s="1"/>
    </row>
    <row r="4521" spans="2:35" s="15" customFormat="1" ht="15" customHeight="1" x14ac:dyDescent="0.25">
      <c r="B4521" s="36" t="str">
        <f>'Laskun tiedot'!$A$21</f>
        <v xml:space="preserve"> </v>
      </c>
      <c r="M4521" s="16"/>
      <c r="N4521" s="1"/>
      <c r="O4521" s="1"/>
      <c r="P4521" s="16"/>
      <c r="Q4521" s="1"/>
      <c r="R4521" s="1"/>
      <c r="T4521" s="16"/>
      <c r="U4521" s="1"/>
      <c r="V4521" s="1"/>
      <c r="W4521" s="1"/>
      <c r="X4521" s="1"/>
      <c r="Z4521" s="16"/>
      <c r="AA4521" s="1"/>
      <c r="AB4521" s="1"/>
      <c r="AD4521" s="16"/>
      <c r="AE4521" s="1"/>
      <c r="AF4521" s="1"/>
      <c r="AG4521" s="1"/>
      <c r="AH4521" s="1"/>
    </row>
    <row r="4522" spans="2:35" s="15" customFormat="1" ht="15" customHeight="1" x14ac:dyDescent="0.25">
      <c r="B4522" s="36" t="str">
        <f>'Laskun tiedot'!$A$22</f>
        <v xml:space="preserve"> </v>
      </c>
      <c r="M4522" s="16"/>
      <c r="N4522" s="1"/>
      <c r="O4522" s="1"/>
      <c r="P4522" s="16"/>
      <c r="Q4522" s="1"/>
      <c r="R4522" s="1"/>
      <c r="T4522" s="16"/>
      <c r="U4522" s="1"/>
      <c r="V4522" s="1"/>
      <c r="W4522" s="1"/>
      <c r="X4522" s="1"/>
      <c r="Z4522" s="16"/>
      <c r="AA4522" s="1"/>
      <c r="AB4522" s="1"/>
      <c r="AD4522" s="16"/>
      <c r="AE4522" s="1"/>
      <c r="AF4522" s="1"/>
      <c r="AG4522" s="1"/>
      <c r="AH4522" s="1"/>
    </row>
    <row r="4523" spans="2:35" s="15" customFormat="1" ht="15" customHeight="1" x14ac:dyDescent="0.25">
      <c r="B4523" s="36" t="str">
        <f>'Laskun tiedot'!$A$23</f>
        <v xml:space="preserve"> </v>
      </c>
      <c r="M4523" s="16"/>
      <c r="N4523" s="1"/>
      <c r="O4523" s="1"/>
      <c r="P4523" s="16"/>
      <c r="Q4523" s="1"/>
      <c r="R4523" s="1"/>
      <c r="T4523" s="16"/>
      <c r="U4523" s="1"/>
      <c r="V4523" s="1"/>
      <c r="W4523" s="1"/>
      <c r="X4523" s="1"/>
      <c r="Z4523" s="16"/>
      <c r="AA4523" s="1"/>
      <c r="AB4523" s="1"/>
      <c r="AD4523" s="16"/>
      <c r="AE4523" s="1"/>
      <c r="AF4523" s="1"/>
      <c r="AG4523" s="1"/>
      <c r="AH4523" s="1"/>
    </row>
    <row r="4524" spans="2:35" s="15" customFormat="1" ht="15" customHeight="1" x14ac:dyDescent="0.25">
      <c r="B4524" s="36" t="str">
        <f>'Laskun tiedot'!$A$24</f>
        <v xml:space="preserve"> </v>
      </c>
      <c r="M4524" s="16"/>
      <c r="N4524" s="1"/>
      <c r="O4524" s="1"/>
      <c r="P4524" s="16"/>
      <c r="Q4524" s="1"/>
      <c r="R4524" s="1"/>
      <c r="T4524" s="16"/>
      <c r="U4524" s="1"/>
      <c r="V4524" s="1"/>
      <c r="W4524" s="1"/>
      <c r="X4524" s="1"/>
      <c r="Z4524" s="16"/>
      <c r="AA4524" s="1"/>
      <c r="AB4524" s="1"/>
      <c r="AD4524" s="16"/>
      <c r="AE4524" s="1"/>
      <c r="AF4524" s="1"/>
      <c r="AG4524" s="1"/>
      <c r="AH4524" s="1"/>
    </row>
    <row r="4525" spans="2:35" s="15" customFormat="1" ht="15" customHeight="1" x14ac:dyDescent="0.25">
      <c r="B4525" s="36" t="str">
        <f>'Laskun tiedot'!$A$25</f>
        <v xml:space="preserve"> </v>
      </c>
      <c r="M4525" s="16"/>
      <c r="N4525" s="1"/>
      <c r="O4525" s="1"/>
      <c r="P4525" s="16"/>
      <c r="Q4525" s="1"/>
      <c r="R4525" s="1"/>
      <c r="T4525" s="16"/>
      <c r="U4525" s="1"/>
      <c r="V4525" s="1"/>
      <c r="W4525" s="1"/>
      <c r="X4525" s="1"/>
      <c r="Z4525" s="16"/>
      <c r="AA4525" s="1"/>
      <c r="AB4525" s="1"/>
      <c r="AD4525" s="16"/>
      <c r="AE4525" s="1"/>
      <c r="AF4525" s="1"/>
      <c r="AG4525" s="1"/>
      <c r="AH4525" s="1"/>
    </row>
    <row r="4526" spans="2:35" s="15" customFormat="1" ht="15" customHeight="1" x14ac:dyDescent="0.25">
      <c r="B4526" s="36" t="str">
        <f>'Laskun tiedot'!$A$26</f>
        <v xml:space="preserve"> </v>
      </c>
      <c r="M4526" s="16"/>
      <c r="N4526" s="1"/>
      <c r="O4526" s="1"/>
      <c r="P4526" s="16"/>
      <c r="Q4526" s="1"/>
      <c r="R4526" s="1"/>
      <c r="T4526" s="16"/>
      <c r="U4526" s="1"/>
      <c r="V4526" s="1"/>
      <c r="W4526" s="1"/>
      <c r="X4526" s="1"/>
      <c r="Z4526" s="16"/>
      <c r="AA4526" s="1"/>
      <c r="AB4526" s="1"/>
      <c r="AD4526" s="16"/>
      <c r="AE4526" s="1"/>
      <c r="AF4526" s="1"/>
      <c r="AG4526" s="1"/>
      <c r="AH4526" s="1"/>
    </row>
    <row r="4527" spans="2:35" s="15" customFormat="1" ht="15" customHeight="1" x14ac:dyDescent="0.25">
      <c r="B4527" s="36" t="str">
        <f>'Laskun tiedot'!$A$27</f>
        <v xml:space="preserve"> </v>
      </c>
      <c r="M4527" s="16"/>
      <c r="N4527" s="1"/>
      <c r="O4527" s="1"/>
      <c r="P4527" s="16"/>
      <c r="Q4527" s="1"/>
      <c r="R4527" s="1"/>
      <c r="T4527" s="16"/>
      <c r="U4527" s="1"/>
      <c r="V4527" s="1"/>
      <c r="W4527" s="1"/>
      <c r="X4527" s="1"/>
      <c r="Z4527" s="16"/>
      <c r="AA4527" s="1"/>
      <c r="AB4527" s="1"/>
      <c r="AD4527" s="16"/>
      <c r="AE4527" s="1"/>
      <c r="AF4527" s="1"/>
      <c r="AG4527" s="1"/>
      <c r="AH4527" s="1"/>
    </row>
    <row r="4528" spans="2:35" s="15" customFormat="1" ht="15" customHeight="1" x14ac:dyDescent="0.25">
      <c r="B4528" s="36"/>
      <c r="M4528" s="16"/>
      <c r="N4528" s="1"/>
      <c r="O4528" s="1"/>
      <c r="P4528" s="16"/>
      <c r="Q4528" s="1"/>
      <c r="R4528" s="1"/>
      <c r="T4528" s="16"/>
      <c r="U4528" s="1"/>
      <c r="V4528" s="1"/>
      <c r="W4528" s="1"/>
      <c r="X4528" s="1"/>
      <c r="Z4528" s="16"/>
      <c r="AA4528" s="1"/>
      <c r="AB4528" s="1"/>
      <c r="AD4528" s="16"/>
      <c r="AE4528" s="1"/>
      <c r="AF4528" s="1"/>
      <c r="AG4528" s="1"/>
      <c r="AH4528" s="1"/>
    </row>
    <row r="4529" spans="1:35" s="80" customFormat="1" ht="12" customHeight="1" x14ac:dyDescent="0.25">
      <c r="B4529" s="143" t="str">
        <f>'Laskun tiedot'!$A$30</f>
        <v>Sihteeri:</v>
      </c>
      <c r="C4529" s="143"/>
      <c r="D4529" s="143"/>
      <c r="E4529" s="143"/>
      <c r="F4529" s="143"/>
      <c r="G4529" s="143"/>
      <c r="H4529" s="143"/>
      <c r="I4529" s="143"/>
      <c r="J4529" s="143" t="str">
        <f>'Laskun tiedot'!$B$30</f>
        <v>Puh.</v>
      </c>
      <c r="K4529" s="143"/>
      <c r="L4529" s="143"/>
      <c r="M4529" s="143"/>
      <c r="N4529" s="143"/>
      <c r="O4529" s="143"/>
      <c r="P4529" s="143"/>
      <c r="Q4529" s="143"/>
      <c r="R4529" s="143"/>
      <c r="S4529" s="143" t="str">
        <f>'Laskun tiedot'!$C$30</f>
        <v xml:space="preserve"> </v>
      </c>
      <c r="T4529" s="143"/>
      <c r="U4529" s="143"/>
      <c r="V4529" s="143"/>
      <c r="W4529" s="143"/>
      <c r="X4529" s="143"/>
      <c r="Y4529" s="143"/>
      <c r="Z4529" s="143"/>
      <c r="AA4529" s="143" t="str">
        <f>'Laskun tiedot'!$D$30</f>
        <v xml:space="preserve"> </v>
      </c>
      <c r="AB4529" s="143"/>
      <c r="AC4529" s="143"/>
      <c r="AD4529" s="143"/>
      <c r="AE4529" s="143"/>
      <c r="AF4529" s="143"/>
      <c r="AG4529" s="143"/>
      <c r="AH4529" s="143"/>
      <c r="AI4529" s="143"/>
    </row>
    <row r="4530" spans="1:35" s="79" customFormat="1" ht="12" customHeight="1" x14ac:dyDescent="0.2">
      <c r="B4530" s="143" t="str">
        <f>'Laskun tiedot'!$A$31</f>
        <v xml:space="preserve"> </v>
      </c>
      <c r="C4530" s="143"/>
      <c r="D4530" s="143"/>
      <c r="E4530" s="143"/>
      <c r="F4530" s="143"/>
      <c r="G4530" s="143"/>
      <c r="H4530" s="143"/>
      <c r="I4530" s="143"/>
      <c r="J4530" s="143" t="str">
        <f>'Laskun tiedot'!$B$31</f>
        <v xml:space="preserve"> </v>
      </c>
      <c r="K4530" s="143"/>
      <c r="L4530" s="143"/>
      <c r="M4530" s="143"/>
      <c r="N4530" s="143"/>
      <c r="O4530" s="143"/>
      <c r="P4530" s="143"/>
      <c r="Q4530" s="143"/>
      <c r="R4530" s="143"/>
      <c r="S4530" s="144" t="str">
        <f>'Laskun tiedot'!$C$31</f>
        <v xml:space="preserve"> </v>
      </c>
      <c r="T4530" s="144"/>
      <c r="U4530" s="144"/>
      <c r="V4530" s="144"/>
      <c r="W4530" s="144"/>
      <c r="X4530" s="144"/>
      <c r="Y4530" s="144"/>
      <c r="Z4530" s="144"/>
      <c r="AA4530" s="144" t="str">
        <f>'Laskun tiedot'!$D$31</f>
        <v xml:space="preserve"> </v>
      </c>
      <c r="AB4530" s="144"/>
      <c r="AC4530" s="144"/>
      <c r="AD4530" s="144"/>
      <c r="AE4530" s="144"/>
      <c r="AF4530" s="144"/>
      <c r="AG4530" s="144"/>
      <c r="AH4530" s="144"/>
      <c r="AI4530" s="144"/>
    </row>
    <row r="4531" spans="1:35" s="80" customFormat="1" ht="12" customHeight="1" x14ac:dyDescent="0.25">
      <c r="B4531" s="143" t="str">
        <f>'Laskun tiedot'!$A$32</f>
        <v xml:space="preserve"> </v>
      </c>
      <c r="C4531" s="143"/>
      <c r="D4531" s="143"/>
      <c r="E4531" s="143"/>
      <c r="F4531" s="143"/>
      <c r="G4531" s="143"/>
      <c r="H4531" s="143"/>
      <c r="I4531" s="143"/>
      <c r="J4531" s="143" t="str">
        <f>'Laskun tiedot'!$B$32</f>
        <v xml:space="preserve"> </v>
      </c>
      <c r="K4531" s="143"/>
      <c r="L4531" s="143"/>
      <c r="M4531" s="143"/>
      <c r="N4531" s="143"/>
      <c r="O4531" s="143"/>
      <c r="P4531" s="143"/>
      <c r="Q4531" s="143"/>
      <c r="R4531" s="143"/>
      <c r="S4531" s="144" t="str">
        <f>'Laskun tiedot'!$C$32</f>
        <v xml:space="preserve"> </v>
      </c>
      <c r="T4531" s="144"/>
      <c r="U4531" s="144"/>
      <c r="V4531" s="144"/>
      <c r="W4531" s="144"/>
      <c r="X4531" s="144"/>
      <c r="Y4531" s="144"/>
      <c r="Z4531" s="144"/>
      <c r="AA4531" s="144" t="str">
        <f>'Laskun tiedot'!$D$32</f>
        <v xml:space="preserve"> </v>
      </c>
      <c r="AB4531" s="144"/>
      <c r="AC4531" s="144"/>
      <c r="AD4531" s="144"/>
      <c r="AE4531" s="144"/>
      <c r="AF4531" s="144"/>
      <c r="AG4531" s="144"/>
      <c r="AH4531" s="144"/>
      <c r="AI4531" s="144"/>
    </row>
    <row r="4532" spans="1:35" s="15" customFormat="1" ht="15" customHeight="1" x14ac:dyDescent="0.25">
      <c r="A4532" s="60"/>
      <c r="B4532" s="61"/>
      <c r="C4532" s="61"/>
      <c r="D4532" s="61"/>
      <c r="E4532" s="61"/>
      <c r="F4532" s="61"/>
      <c r="G4532" s="61"/>
      <c r="H4532" s="61"/>
      <c r="I4532" s="61"/>
      <c r="J4532" s="61"/>
      <c r="K4532" s="61"/>
      <c r="L4532" s="61"/>
      <c r="M4532" s="61"/>
      <c r="N4532" s="61"/>
      <c r="O4532" s="61"/>
      <c r="P4532" s="61"/>
      <c r="Q4532" s="61"/>
      <c r="R4532" s="61"/>
      <c r="S4532" s="61"/>
      <c r="T4532" s="61"/>
      <c r="U4532" s="61"/>
      <c r="V4532" s="61"/>
      <c r="W4532" s="61"/>
      <c r="X4532" s="61"/>
      <c r="Y4532" s="61"/>
      <c r="Z4532" s="61"/>
      <c r="AA4532" s="61"/>
      <c r="AB4532" s="61"/>
      <c r="AC4532" s="61"/>
      <c r="AD4532" s="61"/>
      <c r="AE4532" s="61"/>
      <c r="AF4532" s="61"/>
      <c r="AG4532" s="61"/>
      <c r="AH4532" s="61"/>
      <c r="AI4532" s="61"/>
    </row>
    <row r="4533" spans="1:35" s="15" customFormat="1" ht="15" customHeight="1" x14ac:dyDescent="0.25">
      <c r="B4533" s="39"/>
      <c r="C4533" s="39"/>
      <c r="D4533" s="39"/>
      <c r="E4533" s="39"/>
      <c r="F4533" s="39"/>
      <c r="G4533" s="39"/>
      <c r="H4533" s="39"/>
      <c r="I4533" s="39"/>
      <c r="J4533" s="39"/>
      <c r="K4533" s="39"/>
      <c r="L4533" s="39"/>
      <c r="M4533" s="39"/>
      <c r="N4533" s="39"/>
      <c r="O4533" s="39"/>
      <c r="P4533" s="39"/>
      <c r="Q4533" s="39"/>
      <c r="R4533" s="39"/>
      <c r="S4533" s="39"/>
      <c r="T4533" s="39"/>
      <c r="U4533" s="39"/>
      <c r="V4533" s="39"/>
      <c r="W4533" s="39"/>
      <c r="X4533" s="39"/>
      <c r="Y4533" s="39"/>
      <c r="Z4533" s="39"/>
      <c r="AA4533" s="39"/>
      <c r="AB4533" s="59"/>
      <c r="AC4533" s="59"/>
      <c r="AD4533" s="39"/>
      <c r="AE4533" s="39"/>
      <c r="AF4533" s="39"/>
      <c r="AG4533" s="39"/>
      <c r="AH4533" s="39"/>
      <c r="AI4533" s="39"/>
    </row>
    <row r="4534" spans="1:35" s="15" customFormat="1" ht="11.1" customHeight="1" x14ac:dyDescent="0.25">
      <c r="A4534" s="72"/>
      <c r="B4534" s="73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  <c r="P4534" s="18"/>
      <c r="Q4534" s="18"/>
      <c r="R4534" s="18"/>
      <c r="S4534" s="127" t="s">
        <v>35</v>
      </c>
      <c r="T4534" s="128"/>
      <c r="U4534" s="128"/>
      <c r="V4534" s="128"/>
      <c r="W4534" s="128"/>
      <c r="X4534" s="128"/>
      <c r="Y4534" s="128"/>
      <c r="Z4534" s="128"/>
      <c r="AA4534" s="129"/>
      <c r="AB4534" s="128" t="s">
        <v>36</v>
      </c>
      <c r="AC4534" s="128"/>
      <c r="AD4534" s="128"/>
      <c r="AE4534" s="128"/>
      <c r="AF4534" s="128"/>
      <c r="AG4534" s="128"/>
      <c r="AH4534" s="128"/>
      <c r="AI4534" s="128"/>
    </row>
    <row r="4535" spans="1:35" s="15" customFormat="1" ht="15" customHeight="1" x14ac:dyDescent="0.25">
      <c r="A4535" s="116" t="s">
        <v>19</v>
      </c>
      <c r="B4535" s="130"/>
      <c r="C4535" s="20"/>
      <c r="D4535" s="133" t="str">
        <f>'Laskun tiedot'!$A$35</f>
        <v>EKOP 123456-09876543</v>
      </c>
      <c r="E4535" s="133"/>
      <c r="F4535" s="133"/>
      <c r="G4535" s="133"/>
      <c r="H4535" s="133"/>
      <c r="I4535" s="133"/>
      <c r="J4535" s="133"/>
      <c r="K4535" s="133"/>
      <c r="L4535" s="133"/>
      <c r="M4535" s="133"/>
      <c r="N4535" s="133"/>
      <c r="O4535" s="133"/>
      <c r="P4535" s="133"/>
      <c r="Q4535" s="133"/>
      <c r="R4535" s="133"/>
      <c r="S4535" s="134" t="str">
        <f>'Laskun tiedot'!$B$35</f>
        <v>FI67 1234 5609 8765 43</v>
      </c>
      <c r="T4535" s="135"/>
      <c r="U4535" s="135"/>
      <c r="V4535" s="135"/>
      <c r="W4535" s="135"/>
      <c r="X4535" s="135"/>
      <c r="Y4535" s="135"/>
      <c r="Z4535" s="135"/>
      <c r="AA4535" s="136"/>
      <c r="AB4535" s="135" t="str">
        <f>'Laskun tiedot'!$C$35</f>
        <v>OKOYFIHH</v>
      </c>
      <c r="AC4535" s="135"/>
      <c r="AD4535" s="135"/>
      <c r="AE4535" s="135"/>
      <c r="AF4535" s="135"/>
      <c r="AG4535" s="135"/>
      <c r="AH4535" s="135"/>
      <c r="AI4535" s="135"/>
    </row>
    <row r="4536" spans="1:35" s="15" customFormat="1" ht="15" customHeight="1" x14ac:dyDescent="0.25">
      <c r="A4536" s="116"/>
      <c r="B4536" s="130"/>
      <c r="C4536" s="20"/>
      <c r="D4536" s="133" t="str">
        <f>'Laskun tiedot'!$A$36</f>
        <v xml:space="preserve"> </v>
      </c>
      <c r="E4536" s="133"/>
      <c r="F4536" s="133"/>
      <c r="G4536" s="133"/>
      <c r="H4536" s="133"/>
      <c r="I4536" s="133"/>
      <c r="J4536" s="133"/>
      <c r="K4536" s="133"/>
      <c r="L4536" s="133"/>
      <c r="M4536" s="133"/>
      <c r="N4536" s="133"/>
      <c r="O4536" s="133"/>
      <c r="P4536" s="133"/>
      <c r="Q4536" s="133"/>
      <c r="R4536" s="137"/>
      <c r="S4536" s="134" t="str">
        <f>'Laskun tiedot'!$B$36</f>
        <v xml:space="preserve"> </v>
      </c>
      <c r="T4536" s="135"/>
      <c r="U4536" s="135"/>
      <c r="V4536" s="135"/>
      <c r="W4536" s="135"/>
      <c r="X4536" s="135"/>
      <c r="Y4536" s="135"/>
      <c r="Z4536" s="135"/>
      <c r="AA4536" s="136"/>
      <c r="AB4536" s="134" t="str">
        <f>'Laskun tiedot'!$C$36</f>
        <v xml:space="preserve"> </v>
      </c>
      <c r="AC4536" s="135"/>
      <c r="AD4536" s="135"/>
      <c r="AE4536" s="135"/>
      <c r="AF4536" s="135"/>
      <c r="AG4536" s="135"/>
      <c r="AH4536" s="135"/>
      <c r="AI4536" s="135"/>
    </row>
    <row r="4537" spans="1:35" s="15" customFormat="1" ht="15" customHeight="1" x14ac:dyDescent="0.25">
      <c r="A4537" s="131"/>
      <c r="B4537" s="132"/>
      <c r="C4537" s="20"/>
      <c r="D4537" s="138" t="str">
        <f>'Laskun tiedot'!$A$37</f>
        <v xml:space="preserve"> </v>
      </c>
      <c r="E4537" s="138"/>
      <c r="F4537" s="138"/>
      <c r="G4537" s="138"/>
      <c r="H4537" s="138"/>
      <c r="I4537" s="138"/>
      <c r="J4537" s="138"/>
      <c r="K4537" s="138"/>
      <c r="L4537" s="138"/>
      <c r="M4537" s="138"/>
      <c r="N4537" s="138"/>
      <c r="O4537" s="138"/>
      <c r="P4537" s="138"/>
      <c r="Q4537" s="138"/>
      <c r="R4537" s="139"/>
      <c r="S4537" s="140" t="str">
        <f>'Laskun tiedot'!$B$37</f>
        <v xml:space="preserve"> </v>
      </c>
      <c r="T4537" s="141"/>
      <c r="U4537" s="141"/>
      <c r="V4537" s="141"/>
      <c r="W4537" s="141"/>
      <c r="X4537" s="141"/>
      <c r="Y4537" s="141"/>
      <c r="Z4537" s="141"/>
      <c r="AA4537" s="142"/>
      <c r="AB4537" s="140" t="str">
        <f>'Laskun tiedot'!$C$37</f>
        <v xml:space="preserve"> </v>
      </c>
      <c r="AC4537" s="141"/>
      <c r="AD4537" s="141"/>
      <c r="AE4537" s="141"/>
      <c r="AF4537" s="141"/>
      <c r="AG4537" s="141"/>
      <c r="AH4537" s="141"/>
      <c r="AI4537" s="141"/>
    </row>
    <row r="4538" spans="1:35" s="15" customFormat="1" ht="15" customHeight="1" x14ac:dyDescent="0.25">
      <c r="A4538" s="101" t="s">
        <v>21</v>
      </c>
      <c r="B4538" s="102"/>
      <c r="C4538" s="22"/>
      <c r="D4538" s="107" t="str">
        <f>'Laskun tiedot'!$A$40</f>
        <v xml:space="preserve"> </v>
      </c>
      <c r="E4538" s="107"/>
      <c r="F4538" s="107"/>
      <c r="G4538" s="107"/>
      <c r="H4538" s="107"/>
      <c r="I4538" s="107"/>
      <c r="J4538" s="107"/>
      <c r="K4538" s="107"/>
      <c r="L4538" s="107"/>
      <c r="M4538" s="107"/>
      <c r="N4538" s="107"/>
      <c r="O4538" s="107"/>
      <c r="P4538" s="107"/>
      <c r="Q4538" s="107"/>
      <c r="R4538" s="108"/>
      <c r="S4538" s="23"/>
      <c r="T4538" s="24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</row>
    <row r="4539" spans="1:35" s="15" customFormat="1" ht="15" customHeight="1" x14ac:dyDescent="0.25">
      <c r="A4539" s="103"/>
      <c r="B4539" s="104"/>
      <c r="C4539" s="20"/>
      <c r="D4539" s="109"/>
      <c r="E4539" s="109"/>
      <c r="F4539" s="109"/>
      <c r="G4539" s="109"/>
      <c r="H4539" s="109"/>
      <c r="I4539" s="109"/>
      <c r="J4539" s="109"/>
      <c r="K4539" s="109"/>
      <c r="L4539" s="109"/>
      <c r="M4539" s="109"/>
      <c r="N4539" s="109"/>
      <c r="O4539" s="109"/>
      <c r="P4539" s="109"/>
      <c r="Q4539" s="109"/>
      <c r="R4539" s="110"/>
      <c r="S4539" s="29"/>
      <c r="T4539" s="25" t="str">
        <f>'Laskun tiedot'!$A$43</f>
        <v>KÄYTÄ VIITETTÄ !</v>
      </c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</row>
    <row r="4540" spans="1:35" s="15" customFormat="1" ht="15" customHeight="1" x14ac:dyDescent="0.25">
      <c r="A4540" s="105"/>
      <c r="B4540" s="106"/>
      <c r="C4540" s="26"/>
      <c r="D4540" s="111"/>
      <c r="E4540" s="111"/>
      <c r="F4540" s="111"/>
      <c r="G4540" s="111"/>
      <c r="H4540" s="111"/>
      <c r="I4540" s="111"/>
      <c r="J4540" s="111"/>
      <c r="K4540" s="111"/>
      <c r="L4540" s="111"/>
      <c r="M4540" s="111"/>
      <c r="N4540" s="111"/>
      <c r="O4540" s="111"/>
      <c r="P4540" s="111"/>
      <c r="Q4540" s="111"/>
      <c r="R4540" s="112"/>
      <c r="S4540" s="29"/>
      <c r="T4540" s="25" t="str">
        <f>'Laskun tiedot'!$A$44</f>
        <v xml:space="preserve"> </v>
      </c>
      <c r="U4540" s="25"/>
      <c r="V4540" s="25"/>
      <c r="W4540" s="25"/>
      <c r="X4540" s="25"/>
      <c r="Y4540" s="25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5"/>
    </row>
    <row r="4541" spans="1:35" s="15" customFormat="1" ht="15" customHeight="1" x14ac:dyDescent="0.25">
      <c r="A4541" s="113" t="s">
        <v>20</v>
      </c>
      <c r="B4541" s="101" t="s">
        <v>22</v>
      </c>
      <c r="C4541" s="20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1"/>
      <c r="S4541" s="29"/>
      <c r="T4541" s="25" t="str">
        <f>'Laskun tiedot'!$A$45</f>
        <v xml:space="preserve"> </v>
      </c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</row>
    <row r="4542" spans="1:35" s="15" customFormat="1" ht="15" customHeight="1" x14ac:dyDescent="0.25">
      <c r="A4542" s="114"/>
      <c r="B4542" s="116"/>
      <c r="C4542" s="20"/>
      <c r="D4542" s="117" t="str">
        <f ca="1">INDIRECT("Jäsenet!C"&amp;AI4502)&amp;$B$2&amp;INDIRECT("Jäsenet!B"&amp;AI4502)</f>
        <v xml:space="preserve"> </v>
      </c>
      <c r="E4542" s="117"/>
      <c r="F4542" s="117"/>
      <c r="G4542" s="117"/>
      <c r="H4542" s="117"/>
      <c r="I4542" s="117"/>
      <c r="J4542" s="117"/>
      <c r="K4542" s="117"/>
      <c r="L4542" s="117"/>
      <c r="M4542" s="117"/>
      <c r="N4542" s="117"/>
      <c r="O4542" s="117"/>
      <c r="P4542" s="117"/>
      <c r="Q4542" s="117"/>
      <c r="R4542" s="117"/>
      <c r="S4542" s="29"/>
      <c r="T4542" s="25" t="str">
        <f>'Laskun tiedot'!$A$46</f>
        <v xml:space="preserve"> </v>
      </c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</row>
    <row r="4543" spans="1:35" s="15" customFormat="1" ht="15" customHeight="1" x14ac:dyDescent="0.25">
      <c r="A4543" s="114"/>
      <c r="B4543" s="116"/>
      <c r="C4543" s="20"/>
      <c r="D4543" s="117">
        <f ca="1">INDIRECT("Jäsenet!D"&amp;AI4502)</f>
        <v>0</v>
      </c>
      <c r="E4543" s="117"/>
      <c r="F4543" s="117"/>
      <c r="G4543" s="117"/>
      <c r="H4543" s="117"/>
      <c r="I4543" s="117"/>
      <c r="J4543" s="117"/>
      <c r="K4543" s="117"/>
      <c r="L4543" s="117"/>
      <c r="M4543" s="117"/>
      <c r="N4543" s="117"/>
      <c r="O4543" s="117"/>
      <c r="P4543" s="117"/>
      <c r="Q4543" s="117"/>
      <c r="R4543" s="117"/>
      <c r="S4543" s="29"/>
      <c r="T4543" s="25" t="str">
        <f>'Laskun tiedot'!$A$47</f>
        <v xml:space="preserve"> </v>
      </c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</row>
    <row r="4544" spans="1:35" s="15" customFormat="1" ht="15" customHeight="1" x14ac:dyDescent="0.25">
      <c r="A4544" s="114"/>
      <c r="B4544" s="116"/>
      <c r="C4544" s="20"/>
      <c r="D4544" s="118" t="str">
        <f ca="1">INDIRECT("Jäsenet!E"&amp;AI4502)&amp;$B$2&amp;INDIRECT("Jäsenet!F"&amp;AI4502)</f>
        <v xml:space="preserve"> </v>
      </c>
      <c r="E4544" s="118"/>
      <c r="F4544" s="118"/>
      <c r="G4544" s="118"/>
      <c r="H4544" s="118"/>
      <c r="I4544" s="118"/>
      <c r="J4544" s="118"/>
      <c r="K4544" s="118"/>
      <c r="L4544" s="118"/>
      <c r="M4544" s="118"/>
      <c r="N4544" s="118"/>
      <c r="O4544" s="118"/>
      <c r="P4544" s="118"/>
      <c r="Q4544" s="118"/>
      <c r="R4544" s="118"/>
      <c r="S4544" s="29"/>
      <c r="T4544" s="25" t="str">
        <f>'Laskun tiedot'!$A$48</f>
        <v xml:space="preserve"> </v>
      </c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</row>
    <row r="4545" spans="1:35" s="15" customFormat="1" ht="15" customHeight="1" x14ac:dyDescent="0.25">
      <c r="A4545" s="114"/>
      <c r="B4545" s="74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1"/>
      <c r="S4545" s="30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</row>
    <row r="4546" spans="1:35" s="15" customFormat="1" ht="12.6" customHeight="1" x14ac:dyDescent="0.25">
      <c r="A4546" s="114"/>
      <c r="B4546" s="119" t="s">
        <v>23</v>
      </c>
      <c r="C4546" s="20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121" t="s">
        <v>39</v>
      </c>
      <c r="T4546" s="122"/>
      <c r="U4546" s="123"/>
      <c r="V4546" s="81">
        <f ca="1">INDIRECT("Jäsenet!G"&amp;AI4502)</f>
        <v>10919</v>
      </c>
      <c r="W4546" s="82"/>
      <c r="X4546" s="82"/>
      <c r="Y4546" s="82"/>
      <c r="Z4546" s="82"/>
      <c r="AA4546" s="82"/>
      <c r="AB4546" s="82"/>
      <c r="AC4546" s="82"/>
      <c r="AD4546" s="82"/>
      <c r="AE4546" s="82"/>
      <c r="AF4546" s="82"/>
      <c r="AG4546" s="82"/>
      <c r="AH4546" s="82"/>
      <c r="AI4546" s="82"/>
    </row>
    <row r="4547" spans="1:35" s="15" customFormat="1" ht="12.6" customHeight="1" x14ac:dyDescent="0.25">
      <c r="A4547" s="115"/>
      <c r="B4547" s="120"/>
      <c r="C4547" s="28"/>
      <c r="D4547" s="28"/>
      <c r="E4547" s="28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124"/>
      <c r="T4547" s="125"/>
      <c r="U4547" s="126"/>
      <c r="V4547" s="83"/>
      <c r="W4547" s="84"/>
      <c r="X4547" s="84"/>
      <c r="Y4547" s="84"/>
      <c r="Z4547" s="84"/>
      <c r="AA4547" s="84"/>
      <c r="AB4547" s="85"/>
      <c r="AC4547" s="85"/>
      <c r="AD4547" s="85"/>
      <c r="AE4547" s="85"/>
      <c r="AF4547" s="85"/>
      <c r="AG4547" s="85"/>
      <c r="AH4547" s="85"/>
      <c r="AI4547" s="85"/>
    </row>
    <row r="4548" spans="1:35" s="15" customFormat="1" ht="24.95" customHeight="1" x14ac:dyDescent="0.25">
      <c r="A4548" s="86" t="s">
        <v>37</v>
      </c>
      <c r="B4548" s="87"/>
      <c r="C4548" s="88"/>
      <c r="D4548" s="89"/>
      <c r="E4548" s="89"/>
      <c r="F4548" s="89"/>
      <c r="G4548" s="89"/>
      <c r="H4548" s="89"/>
      <c r="I4548" s="89"/>
      <c r="J4548" s="89"/>
      <c r="K4548" s="89"/>
      <c r="L4548" s="89"/>
      <c r="M4548" s="89"/>
      <c r="N4548" s="89"/>
      <c r="O4548" s="89"/>
      <c r="P4548" s="89"/>
      <c r="Q4548" s="89"/>
      <c r="R4548" s="90"/>
      <c r="S4548" s="91" t="s">
        <v>40</v>
      </c>
      <c r="T4548" s="92"/>
      <c r="U4548" s="93"/>
      <c r="V4548" s="94">
        <f>'Laskun tiedot'!$A$8</f>
        <v>40907</v>
      </c>
      <c r="W4548" s="95"/>
      <c r="X4548" s="95"/>
      <c r="Y4548" s="95"/>
      <c r="Z4548" s="96"/>
      <c r="AA4548" s="97" t="s">
        <v>24</v>
      </c>
      <c r="AB4548" s="98"/>
      <c r="AC4548" s="99" t="str">
        <f>'Laskun tiedot'!$A$51</f>
        <v xml:space="preserve"> </v>
      </c>
      <c r="AD4548" s="99"/>
      <c r="AE4548" s="99"/>
      <c r="AF4548" s="99"/>
      <c r="AG4548" s="99"/>
      <c r="AH4548" s="99"/>
      <c r="AI4548" s="99"/>
    </row>
    <row r="4549" spans="1:35" s="15" customFormat="1" ht="9.9499999999999993" customHeight="1" x14ac:dyDescent="0.25">
      <c r="B4549" s="41"/>
      <c r="C4549" s="42"/>
      <c r="D4549" s="42"/>
      <c r="E4549" s="42"/>
      <c r="F4549" s="42"/>
      <c r="G4549" s="42"/>
      <c r="H4549" s="42"/>
      <c r="I4549" s="43"/>
      <c r="J4549" s="42"/>
      <c r="K4549" s="42"/>
      <c r="L4549" s="42"/>
      <c r="M4549" s="42"/>
      <c r="N4549" s="42"/>
      <c r="O4549" s="42"/>
      <c r="P4549" s="42"/>
      <c r="Q4549" s="18"/>
      <c r="R4549" s="18"/>
      <c r="S4549" s="44"/>
      <c r="T4549" s="44"/>
      <c r="U4549" s="19"/>
      <c r="V4549" s="45"/>
      <c r="W4549" s="45"/>
      <c r="X4549" s="45"/>
      <c r="Y4549" s="45"/>
      <c r="Z4549" s="45"/>
      <c r="AA4549" s="45"/>
      <c r="AB4549" s="46"/>
      <c r="AC4549" s="47"/>
      <c r="AD4549" s="48"/>
      <c r="AE4549" s="48"/>
      <c r="AF4549" s="48"/>
      <c r="AG4549" s="48"/>
      <c r="AH4549" s="48"/>
      <c r="AI4549" s="48"/>
    </row>
    <row r="4550" spans="1:35" s="15" customFormat="1" ht="50.1" customHeight="1" x14ac:dyDescent="0.25">
      <c r="B4550" s="41"/>
      <c r="C4550" s="42"/>
      <c r="D4550" s="42"/>
      <c r="E4550" s="42"/>
      <c r="F4550" s="42"/>
      <c r="G4550" s="42"/>
      <c r="H4550" s="42"/>
      <c r="I4550" s="43"/>
      <c r="J4550" s="42"/>
      <c r="K4550" s="42"/>
      <c r="L4550" s="42"/>
      <c r="M4550" s="42"/>
      <c r="N4550" s="42"/>
      <c r="O4550" s="42"/>
      <c r="P4550" s="42"/>
      <c r="Q4550" s="18"/>
      <c r="R4550" s="18"/>
      <c r="S4550" s="44"/>
      <c r="T4550" s="44"/>
      <c r="U4550" s="19"/>
      <c r="V4550" s="45"/>
      <c r="W4550" s="45"/>
      <c r="X4550" s="100" t="s">
        <v>38</v>
      </c>
      <c r="Y4550" s="100"/>
      <c r="Z4550" s="100"/>
      <c r="AA4550" s="100"/>
      <c r="AB4550" s="100"/>
      <c r="AC4550" s="100"/>
      <c r="AD4550" s="100"/>
      <c r="AE4550" s="100"/>
      <c r="AF4550" s="100"/>
      <c r="AG4550" s="100"/>
      <c r="AH4550" s="100"/>
      <c r="AI4550" s="100"/>
    </row>
    <row r="4551" spans="1:35" s="8" customFormat="1" ht="23.25" x14ac:dyDescent="0.35">
      <c r="B4551" s="66"/>
      <c r="C4551" s="150" t="str">
        <f>'Laskun tiedot'!$A$2</f>
        <v>Yhdistys ry</v>
      </c>
      <c r="D4551" s="150"/>
      <c r="E4551" s="150"/>
      <c r="F4551" s="150"/>
      <c r="G4551" s="150"/>
      <c r="H4551" s="150"/>
      <c r="I4551" s="150"/>
      <c r="J4551" s="150"/>
      <c r="K4551" s="150"/>
      <c r="L4551" s="150"/>
      <c r="M4551" s="150"/>
      <c r="N4551" s="150"/>
      <c r="O4551" s="150"/>
      <c r="P4551" s="150"/>
      <c r="Q4551" s="150"/>
      <c r="R4551" s="150"/>
      <c r="S4551" s="150"/>
      <c r="T4551" s="10"/>
      <c r="U4551" s="9"/>
      <c r="V4551" s="9"/>
      <c r="W4551" s="150" t="s">
        <v>16</v>
      </c>
      <c r="X4551" s="150"/>
      <c r="Y4551" s="150"/>
      <c r="Z4551" s="150"/>
    </row>
    <row r="4552" spans="1:35" s="15" customFormat="1" x14ac:dyDescent="0.25">
      <c r="B4552" s="15" t="s">
        <v>25</v>
      </c>
      <c r="AI4552" s="65">
        <v>93</v>
      </c>
    </row>
    <row r="4553" spans="1:35" s="11" customFormat="1" ht="15" customHeight="1" x14ac:dyDescent="0.2">
      <c r="V4553" s="68"/>
      <c r="W4553" s="145" t="s">
        <v>26</v>
      </c>
      <c r="X4553" s="145"/>
      <c r="Y4553" s="145"/>
      <c r="Z4553" s="145"/>
      <c r="AA4553" s="145"/>
      <c r="AB4553" s="145"/>
      <c r="AC4553" s="68"/>
      <c r="AD4553" s="68"/>
      <c r="AE4553" s="145" t="s">
        <v>18</v>
      </c>
      <c r="AF4553" s="145"/>
      <c r="AG4553" s="145"/>
      <c r="AH4553" s="145"/>
      <c r="AI4553" s="145"/>
    </row>
    <row r="4554" spans="1:35" s="15" customFormat="1" ht="15" customHeight="1" x14ac:dyDescent="0.25">
      <c r="B4554" s="62"/>
      <c r="C4554" s="146" t="str">
        <f ca="1">INDIRECT("Jäsenet!C"&amp;AI4552)&amp;$B$2&amp;INDIRECT("Jäsenet!B"&amp;AI4552)</f>
        <v xml:space="preserve"> </v>
      </c>
      <c r="D4554" s="146"/>
      <c r="E4554" s="146"/>
      <c r="F4554" s="146"/>
      <c r="G4554" s="146"/>
      <c r="H4554" s="146"/>
      <c r="I4554" s="146"/>
      <c r="J4554" s="146"/>
      <c r="K4554" s="146"/>
      <c r="L4554" s="146"/>
      <c r="M4554" s="146"/>
      <c r="N4554" s="146"/>
      <c r="O4554" s="146"/>
      <c r="P4554" s="146"/>
      <c r="Q4554" s="146"/>
      <c r="R4554" s="146"/>
      <c r="S4554" s="146"/>
      <c r="T4554" s="13"/>
      <c r="U4554" s="64"/>
      <c r="V4554" s="64"/>
      <c r="W4554" s="147">
        <f>'Laskun tiedot'!$A$5</f>
        <v>40618</v>
      </c>
      <c r="X4554" s="147"/>
      <c r="Y4554" s="147"/>
      <c r="Z4554" s="147"/>
      <c r="AA4554" s="147"/>
      <c r="AB4554" s="147"/>
      <c r="AC4554" s="64"/>
      <c r="AD4554" s="64"/>
      <c r="AE4554" s="147">
        <f>'Laskun tiedot'!$A$8</f>
        <v>40907</v>
      </c>
      <c r="AF4554" s="147"/>
      <c r="AG4554" s="147"/>
      <c r="AH4554" s="147"/>
      <c r="AI4554" s="147"/>
    </row>
    <row r="4555" spans="1:35" s="15" customFormat="1" ht="15" customHeight="1" x14ac:dyDescent="0.25">
      <c r="B4555" s="62"/>
      <c r="C4555" s="146">
        <f ca="1">INDIRECT("Jäsenet!D"&amp;AI4552)</f>
        <v>0</v>
      </c>
      <c r="D4555" s="146"/>
      <c r="E4555" s="146"/>
      <c r="F4555" s="146"/>
      <c r="G4555" s="146"/>
      <c r="H4555" s="146"/>
      <c r="I4555" s="146"/>
      <c r="J4555" s="146"/>
      <c r="K4555" s="146"/>
      <c r="L4555" s="146"/>
      <c r="M4555" s="146"/>
      <c r="N4555" s="146"/>
      <c r="O4555" s="146"/>
      <c r="P4555" s="146"/>
      <c r="Q4555" s="146"/>
      <c r="R4555" s="146"/>
      <c r="S4555" s="146"/>
    </row>
    <row r="4556" spans="1:35" s="11" customFormat="1" ht="15" customHeight="1" x14ac:dyDescent="0.25">
      <c r="B4556" s="67"/>
      <c r="C4556" s="148" t="str">
        <f ca="1">INDIRECT("Jäsenet!E"&amp;AI4552)&amp;$B$2&amp;INDIRECT("Jäsenet!F"&amp;AI4552)</f>
        <v xml:space="preserve"> </v>
      </c>
      <c r="D4556" s="148"/>
      <c r="E4556" s="148"/>
      <c r="F4556" s="148"/>
      <c r="G4556" s="148"/>
      <c r="H4556" s="148"/>
      <c r="I4556" s="148"/>
      <c r="J4556" s="148"/>
      <c r="K4556" s="148"/>
      <c r="L4556" s="148"/>
      <c r="M4556" s="148"/>
      <c r="N4556" s="148"/>
      <c r="O4556" s="148"/>
      <c r="P4556" s="148"/>
      <c r="Q4556" s="148"/>
      <c r="R4556" s="148"/>
      <c r="S4556" s="148"/>
      <c r="W4556" s="145" t="s">
        <v>17</v>
      </c>
      <c r="X4556" s="145"/>
      <c r="Y4556" s="145"/>
      <c r="Z4556" s="145"/>
      <c r="AA4556" s="145"/>
      <c r="AB4556" s="145"/>
    </row>
    <row r="4557" spans="1:35" s="15" customFormat="1" ht="15" customHeight="1" x14ac:dyDescent="0.25">
      <c r="T4557" s="78"/>
      <c r="U4557" s="63"/>
      <c r="V4557" s="63"/>
      <c r="W4557" s="149">
        <f ca="1">INDIRECT("Jäsenet!A"&amp;AI4552)</f>
        <v>92</v>
      </c>
      <c r="X4557" s="149"/>
      <c r="Y4557" s="149"/>
      <c r="Z4557" s="149"/>
      <c r="AA4557" s="149"/>
      <c r="AB4557" s="149"/>
    </row>
    <row r="4558" spans="1:35" s="15" customFormat="1" ht="15" customHeight="1" x14ac:dyDescent="0.25">
      <c r="B4558" s="39"/>
      <c r="C4558" s="39"/>
      <c r="D4558" s="39"/>
      <c r="E4558" s="39"/>
      <c r="F4558" s="39"/>
      <c r="G4558" s="39"/>
      <c r="H4558" s="39"/>
      <c r="I4558" s="39"/>
      <c r="J4558" s="39"/>
      <c r="K4558" s="39"/>
      <c r="L4558" s="39"/>
      <c r="M4558" s="39"/>
      <c r="N4558" s="39"/>
      <c r="O4558" s="39"/>
      <c r="P4558" s="39"/>
      <c r="Q4558" s="39"/>
      <c r="R4558" s="39"/>
      <c r="S4558" s="39"/>
      <c r="T4558" s="78"/>
      <c r="U4558" s="78"/>
      <c r="V4558" s="78"/>
      <c r="W4558" s="78"/>
      <c r="X4558" s="78"/>
      <c r="Y4558" s="78"/>
      <c r="Z4558" s="78"/>
      <c r="AA4558" s="39"/>
      <c r="AB4558" s="39"/>
      <c r="AC4558" s="39"/>
      <c r="AD4558" s="39"/>
      <c r="AE4558" s="39"/>
      <c r="AF4558" s="39"/>
      <c r="AG4558" s="39"/>
      <c r="AH4558" s="39"/>
      <c r="AI4558" s="39"/>
    </row>
    <row r="4559" spans="1:35" s="15" customFormat="1" ht="15" customHeight="1" x14ac:dyDescent="0.25">
      <c r="A4559" s="32"/>
      <c r="B4559" s="32"/>
      <c r="C4559" s="32"/>
      <c r="D4559" s="32"/>
      <c r="E4559" s="32"/>
      <c r="F4559" s="32"/>
      <c r="G4559" s="32"/>
      <c r="H4559" s="32"/>
      <c r="I4559" s="32"/>
      <c r="J4559" s="32"/>
      <c r="K4559" s="32"/>
      <c r="L4559" s="32"/>
      <c r="M4559" s="32"/>
      <c r="N4559" s="32"/>
      <c r="O4559" s="32"/>
      <c r="P4559" s="32"/>
      <c r="Q4559" s="32"/>
      <c r="R4559" s="32"/>
      <c r="S4559" s="32"/>
      <c r="T4559" s="33"/>
      <c r="U4559" s="33"/>
      <c r="V4559" s="33"/>
      <c r="W4559" s="35"/>
      <c r="X4559" s="33"/>
      <c r="Y4559" s="33"/>
      <c r="Z4559" s="33"/>
      <c r="AA4559" s="32"/>
      <c r="AB4559" s="32"/>
      <c r="AC4559" s="32"/>
      <c r="AD4559" s="32"/>
      <c r="AE4559" s="32"/>
      <c r="AF4559" s="32"/>
      <c r="AG4559" s="32"/>
      <c r="AH4559" s="32"/>
      <c r="AI4559" s="32"/>
    </row>
    <row r="4560" spans="1:35" s="15" customFormat="1" ht="15" customHeight="1" x14ac:dyDescent="0.25">
      <c r="B4560" s="39"/>
      <c r="C4560" s="39"/>
      <c r="D4560" s="39"/>
      <c r="E4560" s="39"/>
      <c r="F4560" s="39"/>
      <c r="G4560" s="39"/>
      <c r="H4560" s="39"/>
      <c r="I4560" s="39"/>
      <c r="J4560" s="39"/>
      <c r="K4560" s="39"/>
      <c r="L4560" s="39"/>
      <c r="M4560" s="39"/>
      <c r="N4560" s="39"/>
      <c r="O4560" s="39"/>
      <c r="P4560" s="39"/>
      <c r="Q4560" s="39"/>
      <c r="R4560" s="39"/>
      <c r="S4560" s="39"/>
      <c r="T4560" s="78"/>
      <c r="U4560" s="78"/>
      <c r="V4560" s="78"/>
      <c r="W4560" s="34"/>
      <c r="X4560" s="78"/>
      <c r="Y4560" s="78"/>
      <c r="Z4560" s="78"/>
      <c r="AA4560" s="39"/>
      <c r="AB4560" s="39"/>
      <c r="AC4560" s="39"/>
      <c r="AD4560" s="39"/>
      <c r="AE4560" s="39"/>
      <c r="AF4560" s="39"/>
      <c r="AG4560" s="39"/>
      <c r="AH4560" s="39"/>
      <c r="AI4560" s="39"/>
    </row>
    <row r="4561" spans="2:35" s="15" customFormat="1" ht="15" customHeight="1" x14ac:dyDescent="0.25">
      <c r="B4561" s="36" t="str">
        <f>'Laskun tiedot'!$A$11</f>
        <v>--------------------</v>
      </c>
      <c r="C4561" s="39"/>
      <c r="D4561" s="39"/>
      <c r="E4561" s="39"/>
      <c r="F4561" s="39"/>
      <c r="G4561" s="39"/>
      <c r="H4561" s="39"/>
      <c r="I4561" s="39"/>
      <c r="J4561" s="39"/>
      <c r="K4561" s="39"/>
      <c r="L4561" s="39"/>
      <c r="M4561" s="39"/>
      <c r="N4561" s="39"/>
      <c r="O4561" s="39"/>
      <c r="P4561" s="39"/>
      <c r="Q4561" s="39"/>
      <c r="R4561" s="39"/>
      <c r="S4561" s="39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7"/>
      <c r="AI4561" s="17"/>
    </row>
    <row r="4562" spans="2:35" s="15" customFormat="1" ht="15" customHeight="1" x14ac:dyDescent="0.25">
      <c r="B4562" s="36" t="str">
        <f>'Laskun tiedot'!$A$12</f>
        <v>Vuosi 2011</v>
      </c>
      <c r="C4562" s="78"/>
      <c r="D4562" s="78"/>
      <c r="E4562" s="78"/>
      <c r="F4562" s="78"/>
      <c r="G4562" s="78"/>
      <c r="H4562" s="78"/>
      <c r="I4562" s="78"/>
      <c r="J4562" s="78"/>
      <c r="K4562" s="78"/>
      <c r="L4562" s="78"/>
      <c r="M4562" s="78"/>
      <c r="N4562" s="78"/>
      <c r="O4562" s="78"/>
      <c r="P4562" s="39"/>
      <c r="Q4562" s="39"/>
      <c r="R4562" s="39"/>
      <c r="S4562" s="39"/>
      <c r="T4562" s="39"/>
      <c r="U4562" s="39"/>
      <c r="V4562" s="39"/>
      <c r="W4562" s="39"/>
      <c r="X4562" s="39"/>
      <c r="Y4562" s="39"/>
      <c r="Z4562" s="39"/>
      <c r="AA4562" s="39"/>
      <c r="AB4562" s="39"/>
      <c r="AC4562" s="13"/>
      <c r="AD4562" s="13"/>
      <c r="AE4562" s="13"/>
      <c r="AF4562" s="13"/>
      <c r="AG4562" s="13"/>
      <c r="AH4562" s="13"/>
      <c r="AI4562" s="13"/>
    </row>
    <row r="4563" spans="2:35" s="15" customFormat="1" ht="15" customHeight="1" x14ac:dyDescent="0.25">
      <c r="B4563" s="36" t="str">
        <f>'Laskun tiedot'!$A$13</f>
        <v>JÄSENMAKSU ………. 10 €</v>
      </c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11"/>
      <c r="AH4563" s="11"/>
      <c r="AI4563" s="11"/>
    </row>
    <row r="4564" spans="2:35" s="15" customFormat="1" ht="15" customHeight="1" x14ac:dyDescent="0.25">
      <c r="B4564" s="36" t="str">
        <f>'Laskun tiedot'!$A$14</f>
        <v>--------------------</v>
      </c>
      <c r="T4564" s="39"/>
      <c r="AC4564" s="39"/>
    </row>
    <row r="4565" spans="2:35" s="15" customFormat="1" ht="15" customHeight="1" x14ac:dyDescent="0.25">
      <c r="B4565" s="36" t="str">
        <f>'Laskun tiedot'!$A$15</f>
        <v xml:space="preserve"> </v>
      </c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11"/>
      <c r="AH4565" s="11"/>
      <c r="AI4565" s="11"/>
    </row>
    <row r="4566" spans="2:35" s="15" customFormat="1" ht="15" customHeight="1" x14ac:dyDescent="0.25">
      <c r="B4566" s="36" t="str">
        <f>'Laskun tiedot'!$A$16</f>
        <v xml:space="preserve"> </v>
      </c>
      <c r="C4566" s="39"/>
      <c r="D4566" s="39"/>
      <c r="E4566" s="39"/>
      <c r="F4566" s="39"/>
      <c r="G4566" s="39"/>
      <c r="H4566" s="39"/>
      <c r="I4566" s="39"/>
      <c r="J4566" s="39"/>
      <c r="K4566" s="39"/>
      <c r="L4566" s="39"/>
      <c r="M4566" s="39"/>
      <c r="N4566" s="39"/>
      <c r="O4566" s="39"/>
      <c r="P4566" s="39"/>
      <c r="Q4566" s="39"/>
      <c r="R4566" s="39"/>
      <c r="S4566" s="39"/>
      <c r="T4566" s="39"/>
      <c r="U4566" s="39"/>
      <c r="V4566" s="39"/>
      <c r="W4566" s="39"/>
      <c r="X4566" s="39"/>
      <c r="Y4566" s="39"/>
      <c r="Z4566" s="39"/>
      <c r="AA4566" s="39"/>
      <c r="AB4566" s="39"/>
      <c r="AC4566" s="39"/>
      <c r="AD4566" s="39"/>
      <c r="AE4566" s="39"/>
      <c r="AF4566" s="39"/>
      <c r="AG4566" s="39"/>
      <c r="AH4566" s="39"/>
      <c r="AI4566" s="39"/>
    </row>
    <row r="4567" spans="2:35" s="15" customFormat="1" ht="15" customHeight="1" x14ac:dyDescent="0.25">
      <c r="B4567" s="36" t="str">
        <f>'Laskun tiedot'!$A$17</f>
        <v xml:space="preserve"> </v>
      </c>
    </row>
    <row r="4568" spans="2:35" s="11" customFormat="1" ht="15" customHeight="1" x14ac:dyDescent="0.25">
      <c r="B4568" s="36" t="str">
        <f>'Laskun tiedot'!$A$18</f>
        <v xml:space="preserve"> </v>
      </c>
    </row>
    <row r="4569" spans="2:35" s="15" customFormat="1" ht="15" customHeight="1" x14ac:dyDescent="0.25">
      <c r="B4569" s="36" t="str">
        <f>'Laskun tiedot'!$A$19</f>
        <v xml:space="preserve"> </v>
      </c>
      <c r="M4569" s="16"/>
      <c r="N4569" s="1"/>
      <c r="O4569" s="1"/>
      <c r="P4569" s="16"/>
      <c r="Q4569" s="1"/>
      <c r="R4569" s="1"/>
      <c r="T4569" s="16"/>
      <c r="U4569" s="1"/>
      <c r="V4569" s="1"/>
      <c r="W4569" s="1"/>
      <c r="X4569" s="1"/>
      <c r="Z4569" s="16"/>
      <c r="AA4569" s="1"/>
      <c r="AB4569" s="1"/>
      <c r="AD4569" s="16"/>
      <c r="AE4569" s="1"/>
      <c r="AF4569" s="1"/>
      <c r="AG4569" s="1"/>
      <c r="AH4569" s="1"/>
    </row>
    <row r="4570" spans="2:35" s="15" customFormat="1" ht="15" customHeight="1" x14ac:dyDescent="0.25">
      <c r="B4570" s="36" t="str">
        <f>'Laskun tiedot'!$A$20</f>
        <v xml:space="preserve"> </v>
      </c>
      <c r="M4570" s="16"/>
      <c r="N4570" s="1"/>
      <c r="O4570" s="1"/>
      <c r="P4570" s="16"/>
      <c r="Q4570" s="1"/>
      <c r="R4570" s="1"/>
      <c r="T4570" s="16"/>
      <c r="U4570" s="1"/>
      <c r="V4570" s="1"/>
      <c r="W4570" s="1"/>
      <c r="X4570" s="1"/>
      <c r="Z4570" s="16"/>
      <c r="AA4570" s="1"/>
      <c r="AB4570" s="1"/>
      <c r="AD4570" s="16"/>
      <c r="AE4570" s="1"/>
      <c r="AF4570" s="1"/>
      <c r="AG4570" s="1"/>
      <c r="AH4570" s="1"/>
    </row>
    <row r="4571" spans="2:35" s="15" customFormat="1" ht="15" customHeight="1" x14ac:dyDescent="0.25">
      <c r="B4571" s="36" t="str">
        <f>'Laskun tiedot'!$A$21</f>
        <v xml:space="preserve"> </v>
      </c>
      <c r="M4571" s="16"/>
      <c r="N4571" s="1"/>
      <c r="O4571" s="1"/>
      <c r="P4571" s="16"/>
      <c r="Q4571" s="1"/>
      <c r="R4571" s="1"/>
      <c r="T4571" s="16"/>
      <c r="U4571" s="1"/>
      <c r="V4571" s="1"/>
      <c r="W4571" s="1"/>
      <c r="X4571" s="1"/>
      <c r="Z4571" s="16"/>
      <c r="AA4571" s="1"/>
      <c r="AB4571" s="1"/>
      <c r="AD4571" s="16"/>
      <c r="AE4571" s="1"/>
      <c r="AF4571" s="1"/>
      <c r="AG4571" s="1"/>
      <c r="AH4571" s="1"/>
    </row>
    <row r="4572" spans="2:35" s="15" customFormat="1" ht="15" customHeight="1" x14ac:dyDescent="0.25">
      <c r="B4572" s="36" t="str">
        <f>'Laskun tiedot'!$A$22</f>
        <v xml:space="preserve"> </v>
      </c>
      <c r="M4572" s="16"/>
      <c r="N4572" s="1"/>
      <c r="O4572" s="1"/>
      <c r="P4572" s="16"/>
      <c r="Q4572" s="1"/>
      <c r="R4572" s="1"/>
      <c r="T4572" s="16"/>
      <c r="U4572" s="1"/>
      <c r="V4572" s="1"/>
      <c r="W4572" s="1"/>
      <c r="X4572" s="1"/>
      <c r="Z4572" s="16"/>
      <c r="AA4572" s="1"/>
      <c r="AB4572" s="1"/>
      <c r="AD4572" s="16"/>
      <c r="AE4572" s="1"/>
      <c r="AF4572" s="1"/>
      <c r="AG4572" s="1"/>
      <c r="AH4572" s="1"/>
    </row>
    <row r="4573" spans="2:35" s="15" customFormat="1" ht="15" customHeight="1" x14ac:dyDescent="0.25">
      <c r="B4573" s="36" t="str">
        <f>'Laskun tiedot'!$A$23</f>
        <v xml:space="preserve"> </v>
      </c>
      <c r="M4573" s="16"/>
      <c r="N4573" s="1"/>
      <c r="O4573" s="1"/>
      <c r="P4573" s="16"/>
      <c r="Q4573" s="1"/>
      <c r="R4573" s="1"/>
      <c r="T4573" s="16"/>
      <c r="U4573" s="1"/>
      <c r="V4573" s="1"/>
      <c r="W4573" s="1"/>
      <c r="X4573" s="1"/>
      <c r="Z4573" s="16"/>
      <c r="AA4573" s="1"/>
      <c r="AB4573" s="1"/>
      <c r="AD4573" s="16"/>
      <c r="AE4573" s="1"/>
      <c r="AF4573" s="1"/>
      <c r="AG4573" s="1"/>
      <c r="AH4573" s="1"/>
    </row>
    <row r="4574" spans="2:35" s="15" customFormat="1" ht="15" customHeight="1" x14ac:dyDescent="0.25">
      <c r="B4574" s="36" t="str">
        <f>'Laskun tiedot'!$A$24</f>
        <v xml:space="preserve"> </v>
      </c>
      <c r="M4574" s="16"/>
      <c r="N4574" s="1"/>
      <c r="O4574" s="1"/>
      <c r="P4574" s="16"/>
      <c r="Q4574" s="1"/>
      <c r="R4574" s="1"/>
      <c r="T4574" s="16"/>
      <c r="U4574" s="1"/>
      <c r="V4574" s="1"/>
      <c r="W4574" s="1"/>
      <c r="X4574" s="1"/>
      <c r="Z4574" s="16"/>
      <c r="AA4574" s="1"/>
      <c r="AB4574" s="1"/>
      <c r="AD4574" s="16"/>
      <c r="AE4574" s="1"/>
      <c r="AF4574" s="1"/>
      <c r="AG4574" s="1"/>
      <c r="AH4574" s="1"/>
    </row>
    <row r="4575" spans="2:35" s="15" customFormat="1" ht="15" customHeight="1" x14ac:dyDescent="0.25">
      <c r="B4575" s="36" t="str">
        <f>'Laskun tiedot'!$A$25</f>
        <v xml:space="preserve"> </v>
      </c>
      <c r="M4575" s="16"/>
      <c r="N4575" s="1"/>
      <c r="O4575" s="1"/>
      <c r="P4575" s="16"/>
      <c r="Q4575" s="1"/>
      <c r="R4575" s="1"/>
      <c r="T4575" s="16"/>
      <c r="U4575" s="1"/>
      <c r="V4575" s="1"/>
      <c r="W4575" s="1"/>
      <c r="X4575" s="1"/>
      <c r="Z4575" s="16"/>
      <c r="AA4575" s="1"/>
      <c r="AB4575" s="1"/>
      <c r="AD4575" s="16"/>
      <c r="AE4575" s="1"/>
      <c r="AF4575" s="1"/>
      <c r="AG4575" s="1"/>
      <c r="AH4575" s="1"/>
    </row>
    <row r="4576" spans="2:35" s="15" customFormat="1" ht="15" customHeight="1" x14ac:dyDescent="0.25">
      <c r="B4576" s="36" t="str">
        <f>'Laskun tiedot'!$A$26</f>
        <v xml:space="preserve"> </v>
      </c>
      <c r="M4576" s="16"/>
      <c r="N4576" s="1"/>
      <c r="O4576" s="1"/>
      <c r="P4576" s="16"/>
      <c r="Q4576" s="1"/>
      <c r="R4576" s="1"/>
      <c r="T4576" s="16"/>
      <c r="U4576" s="1"/>
      <c r="V4576" s="1"/>
      <c r="W4576" s="1"/>
      <c r="X4576" s="1"/>
      <c r="Z4576" s="16"/>
      <c r="AA4576" s="1"/>
      <c r="AB4576" s="1"/>
      <c r="AD4576" s="16"/>
      <c r="AE4576" s="1"/>
      <c r="AF4576" s="1"/>
      <c r="AG4576" s="1"/>
      <c r="AH4576" s="1"/>
    </row>
    <row r="4577" spans="1:35" s="15" customFormat="1" ht="15" customHeight="1" x14ac:dyDescent="0.25">
      <c r="B4577" s="36" t="str">
        <f>'Laskun tiedot'!$A$27</f>
        <v xml:space="preserve"> </v>
      </c>
      <c r="M4577" s="16"/>
      <c r="N4577" s="1"/>
      <c r="O4577" s="1"/>
      <c r="P4577" s="16"/>
      <c r="Q4577" s="1"/>
      <c r="R4577" s="1"/>
      <c r="T4577" s="16"/>
      <c r="U4577" s="1"/>
      <c r="V4577" s="1"/>
      <c r="W4577" s="1"/>
      <c r="X4577" s="1"/>
      <c r="Z4577" s="16"/>
      <c r="AA4577" s="1"/>
      <c r="AB4577" s="1"/>
      <c r="AD4577" s="16"/>
      <c r="AE4577" s="1"/>
      <c r="AF4577" s="1"/>
      <c r="AG4577" s="1"/>
      <c r="AH4577" s="1"/>
    </row>
    <row r="4578" spans="1:35" s="15" customFormat="1" ht="15" customHeight="1" x14ac:dyDescent="0.25">
      <c r="B4578" s="36"/>
      <c r="M4578" s="16"/>
      <c r="N4578" s="1"/>
      <c r="O4578" s="1"/>
      <c r="P4578" s="16"/>
      <c r="Q4578" s="1"/>
      <c r="R4578" s="1"/>
      <c r="T4578" s="16"/>
      <c r="U4578" s="1"/>
      <c r="V4578" s="1"/>
      <c r="W4578" s="1"/>
      <c r="X4578" s="1"/>
      <c r="Z4578" s="16"/>
      <c r="AA4578" s="1"/>
      <c r="AB4578" s="1"/>
      <c r="AD4578" s="16"/>
      <c r="AE4578" s="1"/>
      <c r="AF4578" s="1"/>
      <c r="AG4578" s="1"/>
      <c r="AH4578" s="1"/>
    </row>
    <row r="4579" spans="1:35" s="80" customFormat="1" ht="12" customHeight="1" x14ac:dyDescent="0.25">
      <c r="B4579" s="143" t="str">
        <f>'Laskun tiedot'!$A$30</f>
        <v>Sihteeri:</v>
      </c>
      <c r="C4579" s="143"/>
      <c r="D4579" s="143"/>
      <c r="E4579" s="143"/>
      <c r="F4579" s="143"/>
      <c r="G4579" s="143"/>
      <c r="H4579" s="143"/>
      <c r="I4579" s="143"/>
      <c r="J4579" s="143" t="str">
        <f>'Laskun tiedot'!$B$30</f>
        <v>Puh.</v>
      </c>
      <c r="K4579" s="143"/>
      <c r="L4579" s="143"/>
      <c r="M4579" s="143"/>
      <c r="N4579" s="143"/>
      <c r="O4579" s="143"/>
      <c r="P4579" s="143"/>
      <c r="Q4579" s="143"/>
      <c r="R4579" s="143"/>
      <c r="S4579" s="143" t="str">
        <f>'Laskun tiedot'!$C$30</f>
        <v xml:space="preserve"> </v>
      </c>
      <c r="T4579" s="143"/>
      <c r="U4579" s="143"/>
      <c r="V4579" s="143"/>
      <c r="W4579" s="143"/>
      <c r="X4579" s="143"/>
      <c r="Y4579" s="143"/>
      <c r="Z4579" s="143"/>
      <c r="AA4579" s="143" t="str">
        <f>'Laskun tiedot'!$D$30</f>
        <v xml:space="preserve"> </v>
      </c>
      <c r="AB4579" s="143"/>
      <c r="AC4579" s="143"/>
      <c r="AD4579" s="143"/>
      <c r="AE4579" s="143"/>
      <c r="AF4579" s="143"/>
      <c r="AG4579" s="143"/>
      <c r="AH4579" s="143"/>
      <c r="AI4579" s="143"/>
    </row>
    <row r="4580" spans="1:35" s="79" customFormat="1" ht="12" customHeight="1" x14ac:dyDescent="0.2">
      <c r="B4580" s="143" t="str">
        <f>'Laskun tiedot'!$A$31</f>
        <v xml:space="preserve"> </v>
      </c>
      <c r="C4580" s="143"/>
      <c r="D4580" s="143"/>
      <c r="E4580" s="143"/>
      <c r="F4580" s="143"/>
      <c r="G4580" s="143"/>
      <c r="H4580" s="143"/>
      <c r="I4580" s="143"/>
      <c r="J4580" s="143" t="str">
        <f>'Laskun tiedot'!$B$31</f>
        <v xml:space="preserve"> </v>
      </c>
      <c r="K4580" s="143"/>
      <c r="L4580" s="143"/>
      <c r="M4580" s="143"/>
      <c r="N4580" s="143"/>
      <c r="O4580" s="143"/>
      <c r="P4580" s="143"/>
      <c r="Q4580" s="143"/>
      <c r="R4580" s="143"/>
      <c r="S4580" s="144" t="str">
        <f>'Laskun tiedot'!$C$31</f>
        <v xml:space="preserve"> </v>
      </c>
      <c r="T4580" s="144"/>
      <c r="U4580" s="144"/>
      <c r="V4580" s="144"/>
      <c r="W4580" s="144"/>
      <c r="X4580" s="144"/>
      <c r="Y4580" s="144"/>
      <c r="Z4580" s="144"/>
      <c r="AA4580" s="144" t="str">
        <f>'Laskun tiedot'!$D$31</f>
        <v xml:space="preserve"> </v>
      </c>
      <c r="AB4580" s="144"/>
      <c r="AC4580" s="144"/>
      <c r="AD4580" s="144"/>
      <c r="AE4580" s="144"/>
      <c r="AF4580" s="144"/>
      <c r="AG4580" s="144"/>
      <c r="AH4580" s="144"/>
      <c r="AI4580" s="144"/>
    </row>
    <row r="4581" spans="1:35" s="80" customFormat="1" ht="12" customHeight="1" x14ac:dyDescent="0.25">
      <c r="B4581" s="143" t="str">
        <f>'Laskun tiedot'!$A$32</f>
        <v xml:space="preserve"> </v>
      </c>
      <c r="C4581" s="143"/>
      <c r="D4581" s="143"/>
      <c r="E4581" s="143"/>
      <c r="F4581" s="143"/>
      <c r="G4581" s="143"/>
      <c r="H4581" s="143"/>
      <c r="I4581" s="143"/>
      <c r="J4581" s="143" t="str">
        <f>'Laskun tiedot'!$B$32</f>
        <v xml:space="preserve"> </v>
      </c>
      <c r="K4581" s="143"/>
      <c r="L4581" s="143"/>
      <c r="M4581" s="143"/>
      <c r="N4581" s="143"/>
      <c r="O4581" s="143"/>
      <c r="P4581" s="143"/>
      <c r="Q4581" s="143"/>
      <c r="R4581" s="143"/>
      <c r="S4581" s="144" t="str">
        <f>'Laskun tiedot'!$C$32</f>
        <v xml:space="preserve"> </v>
      </c>
      <c r="T4581" s="144"/>
      <c r="U4581" s="144"/>
      <c r="V4581" s="144"/>
      <c r="W4581" s="144"/>
      <c r="X4581" s="144"/>
      <c r="Y4581" s="144"/>
      <c r="Z4581" s="144"/>
      <c r="AA4581" s="144" t="str">
        <f>'Laskun tiedot'!$D$32</f>
        <v xml:space="preserve"> </v>
      </c>
      <c r="AB4581" s="144"/>
      <c r="AC4581" s="144"/>
      <c r="AD4581" s="144"/>
      <c r="AE4581" s="144"/>
      <c r="AF4581" s="144"/>
      <c r="AG4581" s="144"/>
      <c r="AH4581" s="144"/>
      <c r="AI4581" s="144"/>
    </row>
    <row r="4582" spans="1:35" s="15" customFormat="1" ht="15" customHeight="1" x14ac:dyDescent="0.25">
      <c r="A4582" s="60"/>
      <c r="B4582" s="61"/>
      <c r="C4582" s="61"/>
      <c r="D4582" s="61"/>
      <c r="E4582" s="61"/>
      <c r="F4582" s="61"/>
      <c r="G4582" s="61"/>
      <c r="H4582" s="61"/>
      <c r="I4582" s="61"/>
      <c r="J4582" s="61"/>
      <c r="K4582" s="61"/>
      <c r="L4582" s="61"/>
      <c r="M4582" s="61"/>
      <c r="N4582" s="61"/>
      <c r="O4582" s="61"/>
      <c r="P4582" s="61"/>
      <c r="Q4582" s="61"/>
      <c r="R4582" s="61"/>
      <c r="S4582" s="61"/>
      <c r="T4582" s="61"/>
      <c r="U4582" s="61"/>
      <c r="V4582" s="61"/>
      <c r="W4582" s="61"/>
      <c r="X4582" s="61"/>
      <c r="Y4582" s="61"/>
      <c r="Z4582" s="61"/>
      <c r="AA4582" s="61"/>
      <c r="AB4582" s="61"/>
      <c r="AC4582" s="61"/>
      <c r="AD4582" s="61"/>
      <c r="AE4582" s="61"/>
      <c r="AF4582" s="61"/>
      <c r="AG4582" s="61"/>
      <c r="AH4582" s="61"/>
      <c r="AI4582" s="61"/>
    </row>
    <row r="4583" spans="1:35" s="15" customFormat="1" ht="15" customHeight="1" x14ac:dyDescent="0.25">
      <c r="B4583" s="39"/>
      <c r="C4583" s="39"/>
      <c r="D4583" s="39"/>
      <c r="E4583" s="39"/>
      <c r="F4583" s="39"/>
      <c r="G4583" s="39"/>
      <c r="H4583" s="39"/>
      <c r="I4583" s="39"/>
      <c r="J4583" s="39"/>
      <c r="K4583" s="39"/>
      <c r="L4583" s="39"/>
      <c r="M4583" s="39"/>
      <c r="N4583" s="39"/>
      <c r="O4583" s="39"/>
      <c r="P4583" s="39"/>
      <c r="Q4583" s="39"/>
      <c r="R4583" s="39"/>
      <c r="S4583" s="39"/>
      <c r="T4583" s="39"/>
      <c r="U4583" s="39"/>
      <c r="V4583" s="39"/>
      <c r="W4583" s="39"/>
      <c r="X4583" s="39"/>
      <c r="Y4583" s="39"/>
      <c r="Z4583" s="39"/>
      <c r="AA4583" s="39"/>
      <c r="AB4583" s="59"/>
      <c r="AC4583" s="59"/>
      <c r="AD4583" s="39"/>
      <c r="AE4583" s="39"/>
      <c r="AF4583" s="39"/>
      <c r="AG4583" s="39"/>
      <c r="AH4583" s="39"/>
      <c r="AI4583" s="39"/>
    </row>
    <row r="4584" spans="1:35" s="15" customFormat="1" ht="11.1" customHeight="1" x14ac:dyDescent="0.25">
      <c r="A4584" s="72"/>
      <c r="B4584" s="73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  <c r="P4584" s="18"/>
      <c r="Q4584" s="18"/>
      <c r="R4584" s="18"/>
      <c r="S4584" s="127" t="s">
        <v>35</v>
      </c>
      <c r="T4584" s="128"/>
      <c r="U4584" s="128"/>
      <c r="V4584" s="128"/>
      <c r="W4584" s="128"/>
      <c r="X4584" s="128"/>
      <c r="Y4584" s="128"/>
      <c r="Z4584" s="128"/>
      <c r="AA4584" s="129"/>
      <c r="AB4584" s="128" t="s">
        <v>36</v>
      </c>
      <c r="AC4584" s="128"/>
      <c r="AD4584" s="128"/>
      <c r="AE4584" s="128"/>
      <c r="AF4584" s="128"/>
      <c r="AG4584" s="128"/>
      <c r="AH4584" s="128"/>
      <c r="AI4584" s="128"/>
    </row>
    <row r="4585" spans="1:35" s="15" customFormat="1" ht="15" customHeight="1" x14ac:dyDescent="0.25">
      <c r="A4585" s="116" t="s">
        <v>19</v>
      </c>
      <c r="B4585" s="130"/>
      <c r="C4585" s="20"/>
      <c r="D4585" s="133" t="str">
        <f>'Laskun tiedot'!$A$35</f>
        <v>EKOP 123456-09876543</v>
      </c>
      <c r="E4585" s="133"/>
      <c r="F4585" s="133"/>
      <c r="G4585" s="133"/>
      <c r="H4585" s="133"/>
      <c r="I4585" s="133"/>
      <c r="J4585" s="133"/>
      <c r="K4585" s="133"/>
      <c r="L4585" s="133"/>
      <c r="M4585" s="133"/>
      <c r="N4585" s="133"/>
      <c r="O4585" s="133"/>
      <c r="P4585" s="133"/>
      <c r="Q4585" s="133"/>
      <c r="R4585" s="133"/>
      <c r="S4585" s="134" t="str">
        <f>'Laskun tiedot'!$B$35</f>
        <v>FI67 1234 5609 8765 43</v>
      </c>
      <c r="T4585" s="135"/>
      <c r="U4585" s="135"/>
      <c r="V4585" s="135"/>
      <c r="W4585" s="135"/>
      <c r="X4585" s="135"/>
      <c r="Y4585" s="135"/>
      <c r="Z4585" s="135"/>
      <c r="AA4585" s="136"/>
      <c r="AB4585" s="135" t="str">
        <f>'Laskun tiedot'!$C$35</f>
        <v>OKOYFIHH</v>
      </c>
      <c r="AC4585" s="135"/>
      <c r="AD4585" s="135"/>
      <c r="AE4585" s="135"/>
      <c r="AF4585" s="135"/>
      <c r="AG4585" s="135"/>
      <c r="AH4585" s="135"/>
      <c r="AI4585" s="135"/>
    </row>
    <row r="4586" spans="1:35" s="15" customFormat="1" ht="15" customHeight="1" x14ac:dyDescent="0.25">
      <c r="A4586" s="116"/>
      <c r="B4586" s="130"/>
      <c r="C4586" s="20"/>
      <c r="D4586" s="133" t="str">
        <f>'Laskun tiedot'!$A$36</f>
        <v xml:space="preserve"> </v>
      </c>
      <c r="E4586" s="133"/>
      <c r="F4586" s="133"/>
      <c r="G4586" s="133"/>
      <c r="H4586" s="133"/>
      <c r="I4586" s="133"/>
      <c r="J4586" s="133"/>
      <c r="K4586" s="133"/>
      <c r="L4586" s="133"/>
      <c r="M4586" s="133"/>
      <c r="N4586" s="133"/>
      <c r="O4586" s="133"/>
      <c r="P4586" s="133"/>
      <c r="Q4586" s="133"/>
      <c r="R4586" s="137"/>
      <c r="S4586" s="134" t="str">
        <f>'Laskun tiedot'!$B$36</f>
        <v xml:space="preserve"> </v>
      </c>
      <c r="T4586" s="135"/>
      <c r="U4586" s="135"/>
      <c r="V4586" s="135"/>
      <c r="W4586" s="135"/>
      <c r="X4586" s="135"/>
      <c r="Y4586" s="135"/>
      <c r="Z4586" s="135"/>
      <c r="AA4586" s="136"/>
      <c r="AB4586" s="134" t="str">
        <f>'Laskun tiedot'!$C$36</f>
        <v xml:space="preserve"> </v>
      </c>
      <c r="AC4586" s="135"/>
      <c r="AD4586" s="135"/>
      <c r="AE4586" s="135"/>
      <c r="AF4586" s="135"/>
      <c r="AG4586" s="135"/>
      <c r="AH4586" s="135"/>
      <c r="AI4586" s="135"/>
    </row>
    <row r="4587" spans="1:35" s="15" customFormat="1" ht="15" customHeight="1" x14ac:dyDescent="0.25">
      <c r="A4587" s="131"/>
      <c r="B4587" s="132"/>
      <c r="C4587" s="20"/>
      <c r="D4587" s="138" t="str">
        <f>'Laskun tiedot'!$A$37</f>
        <v xml:space="preserve"> </v>
      </c>
      <c r="E4587" s="138"/>
      <c r="F4587" s="138"/>
      <c r="G4587" s="138"/>
      <c r="H4587" s="138"/>
      <c r="I4587" s="138"/>
      <c r="J4587" s="138"/>
      <c r="K4587" s="138"/>
      <c r="L4587" s="138"/>
      <c r="M4587" s="138"/>
      <c r="N4587" s="138"/>
      <c r="O4587" s="138"/>
      <c r="P4587" s="138"/>
      <c r="Q4587" s="138"/>
      <c r="R4587" s="139"/>
      <c r="S4587" s="140" t="str">
        <f>'Laskun tiedot'!$B$37</f>
        <v xml:space="preserve"> </v>
      </c>
      <c r="T4587" s="141"/>
      <c r="U4587" s="141"/>
      <c r="V4587" s="141"/>
      <c r="W4587" s="141"/>
      <c r="X4587" s="141"/>
      <c r="Y4587" s="141"/>
      <c r="Z4587" s="141"/>
      <c r="AA4587" s="142"/>
      <c r="AB4587" s="140" t="str">
        <f>'Laskun tiedot'!$C$37</f>
        <v xml:space="preserve"> </v>
      </c>
      <c r="AC4587" s="141"/>
      <c r="AD4587" s="141"/>
      <c r="AE4587" s="141"/>
      <c r="AF4587" s="141"/>
      <c r="AG4587" s="141"/>
      <c r="AH4587" s="141"/>
      <c r="AI4587" s="141"/>
    </row>
    <row r="4588" spans="1:35" s="15" customFormat="1" ht="15" customHeight="1" x14ac:dyDescent="0.25">
      <c r="A4588" s="101" t="s">
        <v>21</v>
      </c>
      <c r="B4588" s="102"/>
      <c r="C4588" s="22"/>
      <c r="D4588" s="107" t="str">
        <f>'Laskun tiedot'!$A$40</f>
        <v xml:space="preserve"> </v>
      </c>
      <c r="E4588" s="107"/>
      <c r="F4588" s="107"/>
      <c r="G4588" s="107"/>
      <c r="H4588" s="107"/>
      <c r="I4588" s="107"/>
      <c r="J4588" s="107"/>
      <c r="K4588" s="107"/>
      <c r="L4588" s="107"/>
      <c r="M4588" s="107"/>
      <c r="N4588" s="107"/>
      <c r="O4588" s="107"/>
      <c r="P4588" s="107"/>
      <c r="Q4588" s="107"/>
      <c r="R4588" s="108"/>
      <c r="S4588" s="23"/>
      <c r="T4588" s="24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</row>
    <row r="4589" spans="1:35" s="15" customFormat="1" ht="15" customHeight="1" x14ac:dyDescent="0.25">
      <c r="A4589" s="103"/>
      <c r="B4589" s="104"/>
      <c r="C4589" s="20"/>
      <c r="D4589" s="109"/>
      <c r="E4589" s="109"/>
      <c r="F4589" s="109"/>
      <c r="G4589" s="109"/>
      <c r="H4589" s="109"/>
      <c r="I4589" s="109"/>
      <c r="J4589" s="109"/>
      <c r="K4589" s="109"/>
      <c r="L4589" s="109"/>
      <c r="M4589" s="109"/>
      <c r="N4589" s="109"/>
      <c r="O4589" s="109"/>
      <c r="P4589" s="109"/>
      <c r="Q4589" s="109"/>
      <c r="R4589" s="110"/>
      <c r="S4589" s="29"/>
      <c r="T4589" s="25" t="str">
        <f>'Laskun tiedot'!$A$43</f>
        <v>KÄYTÄ VIITETTÄ !</v>
      </c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</row>
    <row r="4590" spans="1:35" s="15" customFormat="1" ht="15" customHeight="1" x14ac:dyDescent="0.25">
      <c r="A4590" s="105"/>
      <c r="B4590" s="106"/>
      <c r="C4590" s="26"/>
      <c r="D4590" s="111"/>
      <c r="E4590" s="111"/>
      <c r="F4590" s="111"/>
      <c r="G4590" s="111"/>
      <c r="H4590" s="111"/>
      <c r="I4590" s="111"/>
      <c r="J4590" s="111"/>
      <c r="K4590" s="111"/>
      <c r="L4590" s="111"/>
      <c r="M4590" s="111"/>
      <c r="N4590" s="111"/>
      <c r="O4590" s="111"/>
      <c r="P4590" s="111"/>
      <c r="Q4590" s="111"/>
      <c r="R4590" s="112"/>
      <c r="S4590" s="29"/>
      <c r="T4590" s="25" t="str">
        <f>'Laskun tiedot'!$A$44</f>
        <v xml:space="preserve"> </v>
      </c>
      <c r="U4590" s="25"/>
      <c r="V4590" s="25"/>
      <c r="W4590" s="25"/>
      <c r="X4590" s="25"/>
      <c r="Y4590" s="25"/>
      <c r="Z4590" s="27"/>
      <c r="AA4590" s="27"/>
      <c r="AB4590" s="27"/>
      <c r="AC4590" s="27"/>
      <c r="AD4590" s="27"/>
      <c r="AE4590" s="27"/>
      <c r="AF4590" s="27"/>
      <c r="AG4590" s="27"/>
      <c r="AH4590" s="27"/>
      <c r="AI4590" s="25"/>
    </row>
    <row r="4591" spans="1:35" s="15" customFormat="1" ht="15" customHeight="1" x14ac:dyDescent="0.25">
      <c r="A4591" s="113" t="s">
        <v>20</v>
      </c>
      <c r="B4591" s="101" t="s">
        <v>22</v>
      </c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1"/>
      <c r="S4591" s="29"/>
      <c r="T4591" s="25" t="str">
        <f>'Laskun tiedot'!$A$45</f>
        <v xml:space="preserve"> </v>
      </c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</row>
    <row r="4592" spans="1:35" s="15" customFormat="1" ht="15" customHeight="1" x14ac:dyDescent="0.25">
      <c r="A4592" s="114"/>
      <c r="B4592" s="116"/>
      <c r="C4592" s="20"/>
      <c r="D4592" s="117" t="str">
        <f ca="1">INDIRECT("Jäsenet!C"&amp;AI4552)&amp;$B$2&amp;INDIRECT("Jäsenet!B"&amp;AI4552)</f>
        <v xml:space="preserve"> </v>
      </c>
      <c r="E4592" s="117"/>
      <c r="F4592" s="117"/>
      <c r="G4592" s="117"/>
      <c r="H4592" s="117"/>
      <c r="I4592" s="117"/>
      <c r="J4592" s="117"/>
      <c r="K4592" s="117"/>
      <c r="L4592" s="117"/>
      <c r="M4592" s="117"/>
      <c r="N4592" s="117"/>
      <c r="O4592" s="117"/>
      <c r="P4592" s="117"/>
      <c r="Q4592" s="117"/>
      <c r="R4592" s="117"/>
      <c r="S4592" s="29"/>
      <c r="T4592" s="25" t="str">
        <f>'Laskun tiedot'!$A$46</f>
        <v xml:space="preserve"> </v>
      </c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</row>
    <row r="4593" spans="1:35" s="15" customFormat="1" ht="15" customHeight="1" x14ac:dyDescent="0.25">
      <c r="A4593" s="114"/>
      <c r="B4593" s="116"/>
      <c r="C4593" s="20"/>
      <c r="D4593" s="117">
        <f ca="1">INDIRECT("Jäsenet!D"&amp;AI4552)</f>
        <v>0</v>
      </c>
      <c r="E4593" s="117"/>
      <c r="F4593" s="117"/>
      <c r="G4593" s="117"/>
      <c r="H4593" s="117"/>
      <c r="I4593" s="117"/>
      <c r="J4593" s="117"/>
      <c r="K4593" s="117"/>
      <c r="L4593" s="117"/>
      <c r="M4593" s="117"/>
      <c r="N4593" s="117"/>
      <c r="O4593" s="117"/>
      <c r="P4593" s="117"/>
      <c r="Q4593" s="117"/>
      <c r="R4593" s="117"/>
      <c r="S4593" s="29"/>
      <c r="T4593" s="25" t="str">
        <f>'Laskun tiedot'!$A$47</f>
        <v xml:space="preserve"> </v>
      </c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</row>
    <row r="4594" spans="1:35" s="15" customFormat="1" ht="15" customHeight="1" x14ac:dyDescent="0.25">
      <c r="A4594" s="114"/>
      <c r="B4594" s="116"/>
      <c r="C4594" s="20"/>
      <c r="D4594" s="118" t="str">
        <f ca="1">INDIRECT("Jäsenet!E"&amp;AI4552)&amp;$B$2&amp;INDIRECT("Jäsenet!F"&amp;AI4552)</f>
        <v xml:space="preserve"> </v>
      </c>
      <c r="E4594" s="118"/>
      <c r="F4594" s="118"/>
      <c r="G4594" s="118"/>
      <c r="H4594" s="118"/>
      <c r="I4594" s="118"/>
      <c r="J4594" s="118"/>
      <c r="K4594" s="118"/>
      <c r="L4594" s="118"/>
      <c r="M4594" s="118"/>
      <c r="N4594" s="118"/>
      <c r="O4594" s="118"/>
      <c r="P4594" s="118"/>
      <c r="Q4594" s="118"/>
      <c r="R4594" s="118"/>
      <c r="S4594" s="29"/>
      <c r="T4594" s="25" t="str">
        <f>'Laskun tiedot'!$A$48</f>
        <v xml:space="preserve"> </v>
      </c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</row>
    <row r="4595" spans="1:35" s="15" customFormat="1" ht="15" customHeight="1" x14ac:dyDescent="0.25">
      <c r="A4595" s="114"/>
      <c r="B4595" s="74"/>
      <c r="C4595" s="20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1"/>
      <c r="S4595" s="30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</row>
    <row r="4596" spans="1:35" s="15" customFormat="1" ht="12.6" customHeight="1" x14ac:dyDescent="0.25">
      <c r="A4596" s="114"/>
      <c r="B4596" s="119" t="s">
        <v>23</v>
      </c>
      <c r="C4596" s="20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121" t="s">
        <v>39</v>
      </c>
      <c r="T4596" s="122"/>
      <c r="U4596" s="123"/>
      <c r="V4596" s="81">
        <f ca="1">INDIRECT("Jäsenet!G"&amp;AI4552)</f>
        <v>10922</v>
      </c>
      <c r="W4596" s="82"/>
      <c r="X4596" s="82"/>
      <c r="Y4596" s="82"/>
      <c r="Z4596" s="82"/>
      <c r="AA4596" s="82"/>
      <c r="AB4596" s="82"/>
      <c r="AC4596" s="82"/>
      <c r="AD4596" s="82"/>
      <c r="AE4596" s="82"/>
      <c r="AF4596" s="82"/>
      <c r="AG4596" s="82"/>
      <c r="AH4596" s="82"/>
      <c r="AI4596" s="82"/>
    </row>
    <row r="4597" spans="1:35" s="15" customFormat="1" ht="12.6" customHeight="1" x14ac:dyDescent="0.25">
      <c r="A4597" s="115"/>
      <c r="B4597" s="120"/>
      <c r="C4597" s="28"/>
      <c r="D4597" s="28"/>
      <c r="E4597" s="28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124"/>
      <c r="T4597" s="125"/>
      <c r="U4597" s="126"/>
      <c r="V4597" s="83"/>
      <c r="W4597" s="84"/>
      <c r="X4597" s="84"/>
      <c r="Y4597" s="84"/>
      <c r="Z4597" s="84"/>
      <c r="AA4597" s="84"/>
      <c r="AB4597" s="85"/>
      <c r="AC4597" s="85"/>
      <c r="AD4597" s="85"/>
      <c r="AE4597" s="85"/>
      <c r="AF4597" s="85"/>
      <c r="AG4597" s="85"/>
      <c r="AH4597" s="85"/>
      <c r="AI4597" s="85"/>
    </row>
    <row r="4598" spans="1:35" s="15" customFormat="1" ht="24.95" customHeight="1" x14ac:dyDescent="0.25">
      <c r="A4598" s="86" t="s">
        <v>37</v>
      </c>
      <c r="B4598" s="87"/>
      <c r="C4598" s="88"/>
      <c r="D4598" s="89"/>
      <c r="E4598" s="89"/>
      <c r="F4598" s="89"/>
      <c r="G4598" s="89"/>
      <c r="H4598" s="89"/>
      <c r="I4598" s="89"/>
      <c r="J4598" s="89"/>
      <c r="K4598" s="89"/>
      <c r="L4598" s="89"/>
      <c r="M4598" s="89"/>
      <c r="N4598" s="89"/>
      <c r="O4598" s="89"/>
      <c r="P4598" s="89"/>
      <c r="Q4598" s="89"/>
      <c r="R4598" s="90"/>
      <c r="S4598" s="91" t="s">
        <v>40</v>
      </c>
      <c r="T4598" s="92"/>
      <c r="U4598" s="93"/>
      <c r="V4598" s="94">
        <f>'Laskun tiedot'!$A$8</f>
        <v>40907</v>
      </c>
      <c r="W4598" s="95"/>
      <c r="X4598" s="95"/>
      <c r="Y4598" s="95"/>
      <c r="Z4598" s="96"/>
      <c r="AA4598" s="97" t="s">
        <v>24</v>
      </c>
      <c r="AB4598" s="98"/>
      <c r="AC4598" s="99" t="str">
        <f>'Laskun tiedot'!$A$51</f>
        <v xml:space="preserve"> </v>
      </c>
      <c r="AD4598" s="99"/>
      <c r="AE4598" s="99"/>
      <c r="AF4598" s="99"/>
      <c r="AG4598" s="99"/>
      <c r="AH4598" s="99"/>
      <c r="AI4598" s="99"/>
    </row>
    <row r="4599" spans="1:35" s="15" customFormat="1" ht="9.9499999999999993" customHeight="1" x14ac:dyDescent="0.25">
      <c r="B4599" s="41"/>
      <c r="C4599" s="42"/>
      <c r="D4599" s="42"/>
      <c r="E4599" s="42"/>
      <c r="F4599" s="42"/>
      <c r="G4599" s="42"/>
      <c r="H4599" s="42"/>
      <c r="I4599" s="43"/>
      <c r="J4599" s="42"/>
      <c r="K4599" s="42"/>
      <c r="L4599" s="42"/>
      <c r="M4599" s="42"/>
      <c r="N4599" s="42"/>
      <c r="O4599" s="42"/>
      <c r="P4599" s="42"/>
      <c r="Q4599" s="18"/>
      <c r="R4599" s="18"/>
      <c r="S4599" s="44"/>
      <c r="T4599" s="44"/>
      <c r="U4599" s="19"/>
      <c r="V4599" s="45"/>
      <c r="W4599" s="45"/>
      <c r="X4599" s="45"/>
      <c r="Y4599" s="45"/>
      <c r="Z4599" s="45"/>
      <c r="AA4599" s="45"/>
      <c r="AB4599" s="46"/>
      <c r="AC4599" s="47"/>
      <c r="AD4599" s="48"/>
      <c r="AE4599" s="48"/>
      <c r="AF4599" s="48"/>
      <c r="AG4599" s="48"/>
      <c r="AH4599" s="48"/>
      <c r="AI4599" s="48"/>
    </row>
    <row r="4600" spans="1:35" s="15" customFormat="1" ht="50.1" customHeight="1" x14ac:dyDescent="0.25">
      <c r="B4600" s="41"/>
      <c r="C4600" s="42"/>
      <c r="D4600" s="42"/>
      <c r="E4600" s="42"/>
      <c r="F4600" s="42"/>
      <c r="G4600" s="42"/>
      <c r="H4600" s="42"/>
      <c r="I4600" s="43"/>
      <c r="J4600" s="42"/>
      <c r="K4600" s="42"/>
      <c r="L4600" s="42"/>
      <c r="M4600" s="42"/>
      <c r="N4600" s="42"/>
      <c r="O4600" s="42"/>
      <c r="P4600" s="42"/>
      <c r="Q4600" s="18"/>
      <c r="R4600" s="18"/>
      <c r="S4600" s="44"/>
      <c r="T4600" s="44"/>
      <c r="U4600" s="19"/>
      <c r="V4600" s="45"/>
      <c r="W4600" s="45"/>
      <c r="X4600" s="100" t="s">
        <v>38</v>
      </c>
      <c r="Y4600" s="100"/>
      <c r="Z4600" s="100"/>
      <c r="AA4600" s="100"/>
      <c r="AB4600" s="100"/>
      <c r="AC4600" s="100"/>
      <c r="AD4600" s="100"/>
      <c r="AE4600" s="100"/>
      <c r="AF4600" s="100"/>
      <c r="AG4600" s="100"/>
      <c r="AH4600" s="100"/>
      <c r="AI4600" s="100"/>
    </row>
    <row r="4601" spans="1:35" s="8" customFormat="1" ht="23.25" x14ac:dyDescent="0.35">
      <c r="B4601" s="66"/>
      <c r="C4601" s="150" t="str">
        <f>'Laskun tiedot'!$A$2</f>
        <v>Yhdistys ry</v>
      </c>
      <c r="D4601" s="150"/>
      <c r="E4601" s="150"/>
      <c r="F4601" s="150"/>
      <c r="G4601" s="150"/>
      <c r="H4601" s="150"/>
      <c r="I4601" s="150"/>
      <c r="J4601" s="150"/>
      <c r="K4601" s="150"/>
      <c r="L4601" s="150"/>
      <c r="M4601" s="150"/>
      <c r="N4601" s="150"/>
      <c r="O4601" s="150"/>
      <c r="P4601" s="150"/>
      <c r="Q4601" s="150"/>
      <c r="R4601" s="150"/>
      <c r="S4601" s="150"/>
      <c r="T4601" s="10"/>
      <c r="U4601" s="9"/>
      <c r="V4601" s="9"/>
      <c r="W4601" s="150" t="s">
        <v>16</v>
      </c>
      <c r="X4601" s="150"/>
      <c r="Y4601" s="150"/>
      <c r="Z4601" s="150"/>
    </row>
    <row r="4602" spans="1:35" s="15" customFormat="1" x14ac:dyDescent="0.25">
      <c r="B4602" s="15" t="s">
        <v>25</v>
      </c>
      <c r="AI4602" s="65">
        <v>94</v>
      </c>
    </row>
    <row r="4603" spans="1:35" s="11" customFormat="1" ht="15" customHeight="1" x14ac:dyDescent="0.2">
      <c r="V4603" s="68"/>
      <c r="W4603" s="145" t="s">
        <v>26</v>
      </c>
      <c r="X4603" s="145"/>
      <c r="Y4603" s="145"/>
      <c r="Z4603" s="145"/>
      <c r="AA4603" s="145"/>
      <c r="AB4603" s="145"/>
      <c r="AC4603" s="68"/>
      <c r="AD4603" s="68"/>
      <c r="AE4603" s="145" t="s">
        <v>18</v>
      </c>
      <c r="AF4603" s="145"/>
      <c r="AG4603" s="145"/>
      <c r="AH4603" s="145"/>
      <c r="AI4603" s="145"/>
    </row>
    <row r="4604" spans="1:35" s="15" customFormat="1" ht="15" customHeight="1" x14ac:dyDescent="0.25">
      <c r="B4604" s="62"/>
      <c r="C4604" s="146" t="str">
        <f ca="1">INDIRECT("Jäsenet!C"&amp;AI4602)&amp;$B$2&amp;INDIRECT("Jäsenet!B"&amp;AI4602)</f>
        <v xml:space="preserve"> </v>
      </c>
      <c r="D4604" s="146"/>
      <c r="E4604" s="146"/>
      <c r="F4604" s="146"/>
      <c r="G4604" s="146"/>
      <c r="H4604" s="146"/>
      <c r="I4604" s="146"/>
      <c r="J4604" s="146"/>
      <c r="K4604" s="146"/>
      <c r="L4604" s="146"/>
      <c r="M4604" s="146"/>
      <c r="N4604" s="146"/>
      <c r="O4604" s="146"/>
      <c r="P4604" s="146"/>
      <c r="Q4604" s="146"/>
      <c r="R4604" s="146"/>
      <c r="S4604" s="146"/>
      <c r="T4604" s="13"/>
      <c r="U4604" s="64"/>
      <c r="V4604" s="64"/>
      <c r="W4604" s="147">
        <f>'Laskun tiedot'!$A$5</f>
        <v>40618</v>
      </c>
      <c r="X4604" s="147"/>
      <c r="Y4604" s="147"/>
      <c r="Z4604" s="147"/>
      <c r="AA4604" s="147"/>
      <c r="AB4604" s="147"/>
      <c r="AC4604" s="64"/>
      <c r="AD4604" s="64"/>
      <c r="AE4604" s="147">
        <f>'Laskun tiedot'!$A$8</f>
        <v>40907</v>
      </c>
      <c r="AF4604" s="147"/>
      <c r="AG4604" s="147"/>
      <c r="AH4604" s="147"/>
      <c r="AI4604" s="147"/>
    </row>
    <row r="4605" spans="1:35" s="15" customFormat="1" ht="15" customHeight="1" x14ac:dyDescent="0.25">
      <c r="B4605" s="62"/>
      <c r="C4605" s="146">
        <f ca="1">INDIRECT("Jäsenet!D"&amp;AI4602)</f>
        <v>0</v>
      </c>
      <c r="D4605" s="146"/>
      <c r="E4605" s="146"/>
      <c r="F4605" s="146"/>
      <c r="G4605" s="146"/>
      <c r="H4605" s="146"/>
      <c r="I4605" s="146"/>
      <c r="J4605" s="146"/>
      <c r="K4605" s="146"/>
      <c r="L4605" s="146"/>
      <c r="M4605" s="146"/>
      <c r="N4605" s="146"/>
      <c r="O4605" s="146"/>
      <c r="P4605" s="146"/>
      <c r="Q4605" s="146"/>
      <c r="R4605" s="146"/>
      <c r="S4605" s="146"/>
    </row>
    <row r="4606" spans="1:35" s="11" customFormat="1" ht="15" customHeight="1" x14ac:dyDescent="0.25">
      <c r="B4606" s="67"/>
      <c r="C4606" s="148" t="str">
        <f ca="1">INDIRECT("Jäsenet!E"&amp;AI4602)&amp;$B$2&amp;INDIRECT("Jäsenet!F"&amp;AI4602)</f>
        <v xml:space="preserve"> </v>
      </c>
      <c r="D4606" s="148"/>
      <c r="E4606" s="148"/>
      <c r="F4606" s="148"/>
      <c r="G4606" s="148"/>
      <c r="H4606" s="148"/>
      <c r="I4606" s="148"/>
      <c r="J4606" s="148"/>
      <c r="K4606" s="148"/>
      <c r="L4606" s="148"/>
      <c r="M4606" s="148"/>
      <c r="N4606" s="148"/>
      <c r="O4606" s="148"/>
      <c r="P4606" s="148"/>
      <c r="Q4606" s="148"/>
      <c r="R4606" s="148"/>
      <c r="S4606" s="148"/>
      <c r="W4606" s="145" t="s">
        <v>17</v>
      </c>
      <c r="X4606" s="145"/>
      <c r="Y4606" s="145"/>
      <c r="Z4606" s="145"/>
      <c r="AA4606" s="145"/>
      <c r="AB4606" s="145"/>
    </row>
    <row r="4607" spans="1:35" s="15" customFormat="1" ht="15" customHeight="1" x14ac:dyDescent="0.25">
      <c r="T4607" s="78"/>
      <c r="U4607" s="63"/>
      <c r="V4607" s="63"/>
      <c r="W4607" s="149">
        <f ca="1">INDIRECT("Jäsenet!A"&amp;AI4602)</f>
        <v>93</v>
      </c>
      <c r="X4607" s="149"/>
      <c r="Y4607" s="149"/>
      <c r="Z4607" s="149"/>
      <c r="AA4607" s="149"/>
      <c r="AB4607" s="149"/>
    </row>
    <row r="4608" spans="1:35" s="15" customFormat="1" ht="15" customHeight="1" x14ac:dyDescent="0.25">
      <c r="B4608" s="39"/>
      <c r="C4608" s="39"/>
      <c r="D4608" s="39"/>
      <c r="E4608" s="39"/>
      <c r="F4608" s="39"/>
      <c r="G4608" s="39"/>
      <c r="H4608" s="39"/>
      <c r="I4608" s="39"/>
      <c r="J4608" s="39"/>
      <c r="K4608" s="39"/>
      <c r="L4608" s="39"/>
      <c r="M4608" s="39"/>
      <c r="N4608" s="39"/>
      <c r="O4608" s="39"/>
      <c r="P4608" s="39"/>
      <c r="Q4608" s="39"/>
      <c r="R4608" s="39"/>
      <c r="S4608" s="39"/>
      <c r="T4608" s="78"/>
      <c r="U4608" s="78"/>
      <c r="V4608" s="78"/>
      <c r="W4608" s="78"/>
      <c r="X4608" s="78"/>
      <c r="Y4608" s="78"/>
      <c r="Z4608" s="78"/>
      <c r="AA4608" s="39"/>
      <c r="AB4608" s="39"/>
      <c r="AC4608" s="39"/>
      <c r="AD4608" s="39"/>
      <c r="AE4608" s="39"/>
      <c r="AF4608" s="39"/>
      <c r="AG4608" s="39"/>
      <c r="AH4608" s="39"/>
      <c r="AI4608" s="39"/>
    </row>
    <row r="4609" spans="1:35" s="15" customFormat="1" ht="15" customHeight="1" x14ac:dyDescent="0.25">
      <c r="A4609" s="32"/>
      <c r="B4609" s="32"/>
      <c r="C4609" s="32"/>
      <c r="D4609" s="32"/>
      <c r="E4609" s="32"/>
      <c r="F4609" s="32"/>
      <c r="G4609" s="32"/>
      <c r="H4609" s="32"/>
      <c r="I4609" s="32"/>
      <c r="J4609" s="32"/>
      <c r="K4609" s="32"/>
      <c r="L4609" s="32"/>
      <c r="M4609" s="32"/>
      <c r="N4609" s="32"/>
      <c r="O4609" s="32"/>
      <c r="P4609" s="32"/>
      <c r="Q4609" s="32"/>
      <c r="R4609" s="32"/>
      <c r="S4609" s="32"/>
      <c r="T4609" s="33"/>
      <c r="U4609" s="33"/>
      <c r="V4609" s="33"/>
      <c r="W4609" s="35"/>
      <c r="X4609" s="33"/>
      <c r="Y4609" s="33"/>
      <c r="Z4609" s="33"/>
      <c r="AA4609" s="32"/>
      <c r="AB4609" s="32"/>
      <c r="AC4609" s="32"/>
      <c r="AD4609" s="32"/>
      <c r="AE4609" s="32"/>
      <c r="AF4609" s="32"/>
      <c r="AG4609" s="32"/>
      <c r="AH4609" s="32"/>
      <c r="AI4609" s="32"/>
    </row>
    <row r="4610" spans="1:35" s="15" customFormat="1" ht="15" customHeight="1" x14ac:dyDescent="0.25">
      <c r="B4610" s="39"/>
      <c r="C4610" s="39"/>
      <c r="D4610" s="39"/>
      <c r="E4610" s="39"/>
      <c r="F4610" s="39"/>
      <c r="G4610" s="39"/>
      <c r="H4610" s="39"/>
      <c r="I4610" s="39"/>
      <c r="J4610" s="39"/>
      <c r="K4610" s="39"/>
      <c r="L4610" s="39"/>
      <c r="M4610" s="39"/>
      <c r="N4610" s="39"/>
      <c r="O4610" s="39"/>
      <c r="P4610" s="39"/>
      <c r="Q4610" s="39"/>
      <c r="R4610" s="39"/>
      <c r="S4610" s="39"/>
      <c r="T4610" s="78"/>
      <c r="U4610" s="78"/>
      <c r="V4610" s="78"/>
      <c r="W4610" s="34"/>
      <c r="X4610" s="78"/>
      <c r="Y4610" s="78"/>
      <c r="Z4610" s="78"/>
      <c r="AA4610" s="39"/>
      <c r="AB4610" s="39"/>
      <c r="AC4610" s="39"/>
      <c r="AD4610" s="39"/>
      <c r="AE4610" s="39"/>
      <c r="AF4610" s="39"/>
      <c r="AG4610" s="39"/>
      <c r="AH4610" s="39"/>
      <c r="AI4610" s="39"/>
    </row>
    <row r="4611" spans="1:35" s="15" customFormat="1" ht="15" customHeight="1" x14ac:dyDescent="0.25">
      <c r="B4611" s="36" t="str">
        <f>'Laskun tiedot'!$A$11</f>
        <v>--------------------</v>
      </c>
      <c r="C4611" s="39"/>
      <c r="D4611" s="39"/>
      <c r="E4611" s="39"/>
      <c r="F4611" s="39"/>
      <c r="G4611" s="39"/>
      <c r="H4611" s="39"/>
      <c r="I4611" s="39"/>
      <c r="J4611" s="39"/>
      <c r="K4611" s="39"/>
      <c r="L4611" s="39"/>
      <c r="M4611" s="39"/>
      <c r="N4611" s="39"/>
      <c r="O4611" s="39"/>
      <c r="P4611" s="39"/>
      <c r="Q4611" s="39"/>
      <c r="R4611" s="39"/>
      <c r="S4611" s="39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7"/>
      <c r="AI4611" s="17"/>
    </row>
    <row r="4612" spans="1:35" s="15" customFormat="1" ht="15" customHeight="1" x14ac:dyDescent="0.25">
      <c r="B4612" s="36" t="str">
        <f>'Laskun tiedot'!$A$12</f>
        <v>Vuosi 2011</v>
      </c>
      <c r="C4612" s="78"/>
      <c r="D4612" s="78"/>
      <c r="E4612" s="78"/>
      <c r="F4612" s="78"/>
      <c r="G4612" s="78"/>
      <c r="H4612" s="78"/>
      <c r="I4612" s="78"/>
      <c r="J4612" s="78"/>
      <c r="K4612" s="78"/>
      <c r="L4612" s="78"/>
      <c r="M4612" s="78"/>
      <c r="N4612" s="78"/>
      <c r="O4612" s="78"/>
      <c r="P4612" s="39"/>
      <c r="Q4612" s="39"/>
      <c r="R4612" s="39"/>
      <c r="S4612" s="39"/>
      <c r="T4612" s="39"/>
      <c r="U4612" s="39"/>
      <c r="V4612" s="39"/>
      <c r="W4612" s="39"/>
      <c r="X4612" s="39"/>
      <c r="Y4612" s="39"/>
      <c r="Z4612" s="39"/>
      <c r="AA4612" s="39"/>
      <c r="AB4612" s="39"/>
      <c r="AC4612" s="13"/>
      <c r="AD4612" s="13"/>
      <c r="AE4612" s="13"/>
      <c r="AF4612" s="13"/>
      <c r="AG4612" s="13"/>
      <c r="AH4612" s="13"/>
      <c r="AI4612" s="13"/>
    </row>
    <row r="4613" spans="1:35" s="15" customFormat="1" ht="15" customHeight="1" x14ac:dyDescent="0.25">
      <c r="B4613" s="36" t="str">
        <f>'Laskun tiedot'!$A$13</f>
        <v>JÄSENMAKSU ………. 10 €</v>
      </c>
      <c r="T4613" s="11"/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1"/>
      <c r="AH4613" s="11"/>
      <c r="AI4613" s="11"/>
    </row>
    <row r="4614" spans="1:35" s="15" customFormat="1" ht="15" customHeight="1" x14ac:dyDescent="0.25">
      <c r="B4614" s="36" t="str">
        <f>'Laskun tiedot'!$A$14</f>
        <v>--------------------</v>
      </c>
      <c r="T4614" s="39"/>
      <c r="AC4614" s="39"/>
    </row>
    <row r="4615" spans="1:35" s="15" customFormat="1" ht="15" customHeight="1" x14ac:dyDescent="0.25">
      <c r="B4615" s="36" t="str">
        <f>'Laskun tiedot'!$A$15</f>
        <v xml:space="preserve"> </v>
      </c>
      <c r="T4615" s="11"/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1"/>
      <c r="AH4615" s="11"/>
      <c r="AI4615" s="11"/>
    </row>
    <row r="4616" spans="1:35" s="15" customFormat="1" ht="15" customHeight="1" x14ac:dyDescent="0.25">
      <c r="B4616" s="36" t="str">
        <f>'Laskun tiedot'!$A$16</f>
        <v xml:space="preserve"> </v>
      </c>
      <c r="C4616" s="39"/>
      <c r="D4616" s="39"/>
      <c r="E4616" s="39"/>
      <c r="F4616" s="39"/>
      <c r="G4616" s="39"/>
      <c r="H4616" s="39"/>
      <c r="I4616" s="39"/>
      <c r="J4616" s="39"/>
      <c r="K4616" s="39"/>
      <c r="L4616" s="39"/>
      <c r="M4616" s="39"/>
      <c r="N4616" s="39"/>
      <c r="O4616" s="39"/>
      <c r="P4616" s="39"/>
      <c r="Q4616" s="39"/>
      <c r="R4616" s="39"/>
      <c r="S4616" s="39"/>
      <c r="T4616" s="39"/>
      <c r="U4616" s="39"/>
      <c r="V4616" s="39"/>
      <c r="W4616" s="39"/>
      <c r="X4616" s="39"/>
      <c r="Y4616" s="39"/>
      <c r="Z4616" s="39"/>
      <c r="AA4616" s="39"/>
      <c r="AB4616" s="39"/>
      <c r="AC4616" s="39"/>
      <c r="AD4616" s="39"/>
      <c r="AE4616" s="39"/>
      <c r="AF4616" s="39"/>
      <c r="AG4616" s="39"/>
      <c r="AH4616" s="39"/>
      <c r="AI4616" s="39"/>
    </row>
    <row r="4617" spans="1:35" s="15" customFormat="1" ht="15" customHeight="1" x14ac:dyDescent="0.25">
      <c r="B4617" s="36" t="str">
        <f>'Laskun tiedot'!$A$17</f>
        <v xml:space="preserve"> </v>
      </c>
    </row>
    <row r="4618" spans="1:35" s="11" customFormat="1" ht="15" customHeight="1" x14ac:dyDescent="0.25">
      <c r="B4618" s="36" t="str">
        <f>'Laskun tiedot'!$A$18</f>
        <v xml:space="preserve"> </v>
      </c>
    </row>
    <row r="4619" spans="1:35" s="15" customFormat="1" ht="15" customHeight="1" x14ac:dyDescent="0.25">
      <c r="B4619" s="36" t="str">
        <f>'Laskun tiedot'!$A$19</f>
        <v xml:space="preserve"> </v>
      </c>
      <c r="M4619" s="16"/>
      <c r="N4619" s="1"/>
      <c r="O4619" s="1"/>
      <c r="P4619" s="16"/>
      <c r="Q4619" s="1"/>
      <c r="R4619" s="1"/>
      <c r="T4619" s="16"/>
      <c r="U4619" s="1"/>
      <c r="V4619" s="1"/>
      <c r="W4619" s="1"/>
      <c r="X4619" s="1"/>
      <c r="Z4619" s="16"/>
      <c r="AA4619" s="1"/>
      <c r="AB4619" s="1"/>
      <c r="AD4619" s="16"/>
      <c r="AE4619" s="1"/>
      <c r="AF4619" s="1"/>
      <c r="AG4619" s="1"/>
      <c r="AH4619" s="1"/>
    </row>
    <row r="4620" spans="1:35" s="15" customFormat="1" ht="15" customHeight="1" x14ac:dyDescent="0.25">
      <c r="B4620" s="36" t="str">
        <f>'Laskun tiedot'!$A$20</f>
        <v xml:space="preserve"> </v>
      </c>
      <c r="M4620" s="16"/>
      <c r="N4620" s="1"/>
      <c r="O4620" s="1"/>
      <c r="P4620" s="16"/>
      <c r="Q4620" s="1"/>
      <c r="R4620" s="1"/>
      <c r="T4620" s="16"/>
      <c r="U4620" s="1"/>
      <c r="V4620" s="1"/>
      <c r="W4620" s="1"/>
      <c r="X4620" s="1"/>
      <c r="Z4620" s="16"/>
      <c r="AA4620" s="1"/>
      <c r="AB4620" s="1"/>
      <c r="AD4620" s="16"/>
      <c r="AE4620" s="1"/>
      <c r="AF4620" s="1"/>
      <c r="AG4620" s="1"/>
      <c r="AH4620" s="1"/>
    </row>
    <row r="4621" spans="1:35" s="15" customFormat="1" ht="15" customHeight="1" x14ac:dyDescent="0.25">
      <c r="B4621" s="36" t="str">
        <f>'Laskun tiedot'!$A$21</f>
        <v xml:space="preserve"> </v>
      </c>
      <c r="M4621" s="16"/>
      <c r="N4621" s="1"/>
      <c r="O4621" s="1"/>
      <c r="P4621" s="16"/>
      <c r="Q4621" s="1"/>
      <c r="R4621" s="1"/>
      <c r="T4621" s="16"/>
      <c r="U4621" s="1"/>
      <c r="V4621" s="1"/>
      <c r="W4621" s="1"/>
      <c r="X4621" s="1"/>
      <c r="Z4621" s="16"/>
      <c r="AA4621" s="1"/>
      <c r="AB4621" s="1"/>
      <c r="AD4621" s="16"/>
      <c r="AE4621" s="1"/>
      <c r="AF4621" s="1"/>
      <c r="AG4621" s="1"/>
      <c r="AH4621" s="1"/>
    </row>
    <row r="4622" spans="1:35" s="15" customFormat="1" ht="15" customHeight="1" x14ac:dyDescent="0.25">
      <c r="B4622" s="36" t="str">
        <f>'Laskun tiedot'!$A$22</f>
        <v xml:space="preserve"> </v>
      </c>
      <c r="M4622" s="16"/>
      <c r="N4622" s="1"/>
      <c r="O4622" s="1"/>
      <c r="P4622" s="16"/>
      <c r="Q4622" s="1"/>
      <c r="R4622" s="1"/>
      <c r="T4622" s="16"/>
      <c r="U4622" s="1"/>
      <c r="V4622" s="1"/>
      <c r="W4622" s="1"/>
      <c r="X4622" s="1"/>
      <c r="Z4622" s="16"/>
      <c r="AA4622" s="1"/>
      <c r="AB4622" s="1"/>
      <c r="AD4622" s="16"/>
      <c r="AE4622" s="1"/>
      <c r="AF4622" s="1"/>
      <c r="AG4622" s="1"/>
      <c r="AH4622" s="1"/>
    </row>
    <row r="4623" spans="1:35" s="15" customFormat="1" ht="15" customHeight="1" x14ac:dyDescent="0.25">
      <c r="B4623" s="36" t="str">
        <f>'Laskun tiedot'!$A$23</f>
        <v xml:space="preserve"> </v>
      </c>
      <c r="M4623" s="16"/>
      <c r="N4623" s="1"/>
      <c r="O4623" s="1"/>
      <c r="P4623" s="16"/>
      <c r="Q4623" s="1"/>
      <c r="R4623" s="1"/>
      <c r="T4623" s="16"/>
      <c r="U4623" s="1"/>
      <c r="V4623" s="1"/>
      <c r="W4623" s="1"/>
      <c r="X4623" s="1"/>
      <c r="Z4623" s="16"/>
      <c r="AA4623" s="1"/>
      <c r="AB4623" s="1"/>
      <c r="AD4623" s="16"/>
      <c r="AE4623" s="1"/>
      <c r="AF4623" s="1"/>
      <c r="AG4623" s="1"/>
      <c r="AH4623" s="1"/>
    </row>
    <row r="4624" spans="1:35" s="15" customFormat="1" ht="15" customHeight="1" x14ac:dyDescent="0.25">
      <c r="B4624" s="36" t="str">
        <f>'Laskun tiedot'!$A$24</f>
        <v xml:space="preserve"> </v>
      </c>
      <c r="M4624" s="16"/>
      <c r="N4624" s="1"/>
      <c r="O4624" s="1"/>
      <c r="P4624" s="16"/>
      <c r="Q4624" s="1"/>
      <c r="R4624" s="1"/>
      <c r="T4624" s="16"/>
      <c r="U4624" s="1"/>
      <c r="V4624" s="1"/>
      <c r="W4624" s="1"/>
      <c r="X4624" s="1"/>
      <c r="Z4624" s="16"/>
      <c r="AA4624" s="1"/>
      <c r="AB4624" s="1"/>
      <c r="AD4624" s="16"/>
      <c r="AE4624" s="1"/>
      <c r="AF4624" s="1"/>
      <c r="AG4624" s="1"/>
      <c r="AH4624" s="1"/>
    </row>
    <row r="4625" spans="1:35" s="15" customFormat="1" ht="15" customHeight="1" x14ac:dyDescent="0.25">
      <c r="B4625" s="36" t="str">
        <f>'Laskun tiedot'!$A$25</f>
        <v xml:space="preserve"> </v>
      </c>
      <c r="M4625" s="16"/>
      <c r="N4625" s="1"/>
      <c r="O4625" s="1"/>
      <c r="P4625" s="16"/>
      <c r="Q4625" s="1"/>
      <c r="R4625" s="1"/>
      <c r="T4625" s="16"/>
      <c r="U4625" s="1"/>
      <c r="V4625" s="1"/>
      <c r="W4625" s="1"/>
      <c r="X4625" s="1"/>
      <c r="Z4625" s="16"/>
      <c r="AA4625" s="1"/>
      <c r="AB4625" s="1"/>
      <c r="AD4625" s="16"/>
      <c r="AE4625" s="1"/>
      <c r="AF4625" s="1"/>
      <c r="AG4625" s="1"/>
      <c r="AH4625" s="1"/>
    </row>
    <row r="4626" spans="1:35" s="15" customFormat="1" ht="15" customHeight="1" x14ac:dyDescent="0.25">
      <c r="B4626" s="36" t="str">
        <f>'Laskun tiedot'!$A$26</f>
        <v xml:space="preserve"> </v>
      </c>
      <c r="M4626" s="16"/>
      <c r="N4626" s="1"/>
      <c r="O4626" s="1"/>
      <c r="P4626" s="16"/>
      <c r="Q4626" s="1"/>
      <c r="R4626" s="1"/>
      <c r="T4626" s="16"/>
      <c r="U4626" s="1"/>
      <c r="V4626" s="1"/>
      <c r="W4626" s="1"/>
      <c r="X4626" s="1"/>
      <c r="Z4626" s="16"/>
      <c r="AA4626" s="1"/>
      <c r="AB4626" s="1"/>
      <c r="AD4626" s="16"/>
      <c r="AE4626" s="1"/>
      <c r="AF4626" s="1"/>
      <c r="AG4626" s="1"/>
      <c r="AH4626" s="1"/>
    </row>
    <row r="4627" spans="1:35" s="15" customFormat="1" ht="15" customHeight="1" x14ac:dyDescent="0.25">
      <c r="B4627" s="36" t="str">
        <f>'Laskun tiedot'!$A$27</f>
        <v xml:space="preserve"> </v>
      </c>
      <c r="M4627" s="16"/>
      <c r="N4627" s="1"/>
      <c r="O4627" s="1"/>
      <c r="P4627" s="16"/>
      <c r="Q4627" s="1"/>
      <c r="R4627" s="1"/>
      <c r="T4627" s="16"/>
      <c r="U4627" s="1"/>
      <c r="V4627" s="1"/>
      <c r="W4627" s="1"/>
      <c r="X4627" s="1"/>
      <c r="Z4627" s="16"/>
      <c r="AA4627" s="1"/>
      <c r="AB4627" s="1"/>
      <c r="AD4627" s="16"/>
      <c r="AE4627" s="1"/>
      <c r="AF4627" s="1"/>
      <c r="AG4627" s="1"/>
      <c r="AH4627" s="1"/>
    </row>
    <row r="4628" spans="1:35" s="15" customFormat="1" ht="15" customHeight="1" x14ac:dyDescent="0.25">
      <c r="B4628" s="36"/>
      <c r="M4628" s="16"/>
      <c r="N4628" s="1"/>
      <c r="O4628" s="1"/>
      <c r="P4628" s="16"/>
      <c r="Q4628" s="1"/>
      <c r="R4628" s="1"/>
      <c r="T4628" s="16"/>
      <c r="U4628" s="1"/>
      <c r="V4628" s="1"/>
      <c r="W4628" s="1"/>
      <c r="X4628" s="1"/>
      <c r="Z4628" s="16"/>
      <c r="AA4628" s="1"/>
      <c r="AB4628" s="1"/>
      <c r="AD4628" s="16"/>
      <c r="AE4628" s="1"/>
      <c r="AF4628" s="1"/>
      <c r="AG4628" s="1"/>
      <c r="AH4628" s="1"/>
    </row>
    <row r="4629" spans="1:35" s="80" customFormat="1" ht="12" customHeight="1" x14ac:dyDescent="0.25">
      <c r="B4629" s="143" t="str">
        <f>'Laskun tiedot'!$A$30</f>
        <v>Sihteeri:</v>
      </c>
      <c r="C4629" s="143"/>
      <c r="D4629" s="143"/>
      <c r="E4629" s="143"/>
      <c r="F4629" s="143"/>
      <c r="G4629" s="143"/>
      <c r="H4629" s="143"/>
      <c r="I4629" s="143"/>
      <c r="J4629" s="143" t="str">
        <f>'Laskun tiedot'!$B$30</f>
        <v>Puh.</v>
      </c>
      <c r="K4629" s="143"/>
      <c r="L4629" s="143"/>
      <c r="M4629" s="143"/>
      <c r="N4629" s="143"/>
      <c r="O4629" s="143"/>
      <c r="P4629" s="143"/>
      <c r="Q4629" s="143"/>
      <c r="R4629" s="143"/>
      <c r="S4629" s="143" t="str">
        <f>'Laskun tiedot'!$C$30</f>
        <v xml:space="preserve"> </v>
      </c>
      <c r="T4629" s="143"/>
      <c r="U4629" s="143"/>
      <c r="V4629" s="143"/>
      <c r="W4629" s="143"/>
      <c r="X4629" s="143"/>
      <c r="Y4629" s="143"/>
      <c r="Z4629" s="143"/>
      <c r="AA4629" s="143" t="str">
        <f>'Laskun tiedot'!$D$30</f>
        <v xml:space="preserve"> </v>
      </c>
      <c r="AB4629" s="143"/>
      <c r="AC4629" s="143"/>
      <c r="AD4629" s="143"/>
      <c r="AE4629" s="143"/>
      <c r="AF4629" s="143"/>
      <c r="AG4629" s="143"/>
      <c r="AH4629" s="143"/>
      <c r="AI4629" s="143"/>
    </row>
    <row r="4630" spans="1:35" s="79" customFormat="1" ht="12" customHeight="1" x14ac:dyDescent="0.2">
      <c r="B4630" s="143" t="str">
        <f>'Laskun tiedot'!$A$31</f>
        <v xml:space="preserve"> </v>
      </c>
      <c r="C4630" s="143"/>
      <c r="D4630" s="143"/>
      <c r="E4630" s="143"/>
      <c r="F4630" s="143"/>
      <c r="G4630" s="143"/>
      <c r="H4630" s="143"/>
      <c r="I4630" s="143"/>
      <c r="J4630" s="143" t="str">
        <f>'Laskun tiedot'!$B$31</f>
        <v xml:space="preserve"> </v>
      </c>
      <c r="K4630" s="143"/>
      <c r="L4630" s="143"/>
      <c r="M4630" s="143"/>
      <c r="N4630" s="143"/>
      <c r="O4630" s="143"/>
      <c r="P4630" s="143"/>
      <c r="Q4630" s="143"/>
      <c r="R4630" s="143"/>
      <c r="S4630" s="144" t="str">
        <f>'Laskun tiedot'!$C$31</f>
        <v xml:space="preserve"> </v>
      </c>
      <c r="T4630" s="144"/>
      <c r="U4630" s="144"/>
      <c r="V4630" s="144"/>
      <c r="W4630" s="144"/>
      <c r="X4630" s="144"/>
      <c r="Y4630" s="144"/>
      <c r="Z4630" s="144"/>
      <c r="AA4630" s="144" t="str">
        <f>'Laskun tiedot'!$D$31</f>
        <v xml:space="preserve"> </v>
      </c>
      <c r="AB4630" s="144"/>
      <c r="AC4630" s="144"/>
      <c r="AD4630" s="144"/>
      <c r="AE4630" s="144"/>
      <c r="AF4630" s="144"/>
      <c r="AG4630" s="144"/>
      <c r="AH4630" s="144"/>
      <c r="AI4630" s="144"/>
    </row>
    <row r="4631" spans="1:35" s="80" customFormat="1" ht="12" customHeight="1" x14ac:dyDescent="0.25">
      <c r="B4631" s="143" t="str">
        <f>'Laskun tiedot'!$A$32</f>
        <v xml:space="preserve"> </v>
      </c>
      <c r="C4631" s="143"/>
      <c r="D4631" s="143"/>
      <c r="E4631" s="143"/>
      <c r="F4631" s="143"/>
      <c r="G4631" s="143"/>
      <c r="H4631" s="143"/>
      <c r="I4631" s="143"/>
      <c r="J4631" s="143" t="str">
        <f>'Laskun tiedot'!$B$32</f>
        <v xml:space="preserve"> </v>
      </c>
      <c r="K4631" s="143"/>
      <c r="L4631" s="143"/>
      <c r="M4631" s="143"/>
      <c r="N4631" s="143"/>
      <c r="O4631" s="143"/>
      <c r="P4631" s="143"/>
      <c r="Q4631" s="143"/>
      <c r="R4631" s="143"/>
      <c r="S4631" s="144" t="str">
        <f>'Laskun tiedot'!$C$32</f>
        <v xml:space="preserve"> </v>
      </c>
      <c r="T4631" s="144"/>
      <c r="U4631" s="144"/>
      <c r="V4631" s="144"/>
      <c r="W4631" s="144"/>
      <c r="X4631" s="144"/>
      <c r="Y4631" s="144"/>
      <c r="Z4631" s="144"/>
      <c r="AA4631" s="144" t="str">
        <f>'Laskun tiedot'!$D$32</f>
        <v xml:space="preserve"> </v>
      </c>
      <c r="AB4631" s="144"/>
      <c r="AC4631" s="144"/>
      <c r="AD4631" s="144"/>
      <c r="AE4631" s="144"/>
      <c r="AF4631" s="144"/>
      <c r="AG4631" s="144"/>
      <c r="AH4631" s="144"/>
      <c r="AI4631" s="144"/>
    </row>
    <row r="4632" spans="1:35" s="15" customFormat="1" ht="15" customHeight="1" x14ac:dyDescent="0.25">
      <c r="A4632" s="60"/>
      <c r="B4632" s="61"/>
      <c r="C4632" s="61"/>
      <c r="D4632" s="61"/>
      <c r="E4632" s="61"/>
      <c r="F4632" s="61"/>
      <c r="G4632" s="61"/>
      <c r="H4632" s="61"/>
      <c r="I4632" s="61"/>
      <c r="J4632" s="61"/>
      <c r="K4632" s="61"/>
      <c r="L4632" s="61"/>
      <c r="M4632" s="61"/>
      <c r="N4632" s="61"/>
      <c r="O4632" s="61"/>
      <c r="P4632" s="61"/>
      <c r="Q4632" s="61"/>
      <c r="R4632" s="61"/>
      <c r="S4632" s="61"/>
      <c r="T4632" s="61"/>
      <c r="U4632" s="61"/>
      <c r="V4632" s="61"/>
      <c r="W4632" s="61"/>
      <c r="X4632" s="61"/>
      <c r="Y4632" s="61"/>
      <c r="Z4632" s="61"/>
      <c r="AA4632" s="61"/>
      <c r="AB4632" s="61"/>
      <c r="AC4632" s="61"/>
      <c r="AD4632" s="61"/>
      <c r="AE4632" s="61"/>
      <c r="AF4632" s="61"/>
      <c r="AG4632" s="61"/>
      <c r="AH4632" s="61"/>
      <c r="AI4632" s="61"/>
    </row>
    <row r="4633" spans="1:35" s="15" customFormat="1" ht="15" customHeight="1" x14ac:dyDescent="0.25">
      <c r="B4633" s="39"/>
      <c r="C4633" s="39"/>
      <c r="D4633" s="39"/>
      <c r="E4633" s="39"/>
      <c r="F4633" s="39"/>
      <c r="G4633" s="39"/>
      <c r="H4633" s="39"/>
      <c r="I4633" s="39"/>
      <c r="J4633" s="39"/>
      <c r="K4633" s="39"/>
      <c r="L4633" s="39"/>
      <c r="M4633" s="39"/>
      <c r="N4633" s="39"/>
      <c r="O4633" s="39"/>
      <c r="P4633" s="39"/>
      <c r="Q4633" s="39"/>
      <c r="R4633" s="39"/>
      <c r="S4633" s="39"/>
      <c r="T4633" s="39"/>
      <c r="U4633" s="39"/>
      <c r="V4633" s="39"/>
      <c r="W4633" s="39"/>
      <c r="X4633" s="39"/>
      <c r="Y4633" s="39"/>
      <c r="Z4633" s="39"/>
      <c r="AA4633" s="39"/>
      <c r="AB4633" s="59"/>
      <c r="AC4633" s="59"/>
      <c r="AD4633" s="39"/>
      <c r="AE4633" s="39"/>
      <c r="AF4633" s="39"/>
      <c r="AG4633" s="39"/>
      <c r="AH4633" s="39"/>
      <c r="AI4633" s="39"/>
    </row>
    <row r="4634" spans="1:35" s="15" customFormat="1" ht="11.1" customHeight="1" x14ac:dyDescent="0.25">
      <c r="A4634" s="72"/>
      <c r="B4634" s="73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  <c r="P4634" s="18"/>
      <c r="Q4634" s="18"/>
      <c r="R4634" s="18"/>
      <c r="S4634" s="127" t="s">
        <v>35</v>
      </c>
      <c r="T4634" s="128"/>
      <c r="U4634" s="128"/>
      <c r="V4634" s="128"/>
      <c r="W4634" s="128"/>
      <c r="X4634" s="128"/>
      <c r="Y4634" s="128"/>
      <c r="Z4634" s="128"/>
      <c r="AA4634" s="129"/>
      <c r="AB4634" s="128" t="s">
        <v>36</v>
      </c>
      <c r="AC4634" s="128"/>
      <c r="AD4634" s="128"/>
      <c r="AE4634" s="128"/>
      <c r="AF4634" s="128"/>
      <c r="AG4634" s="128"/>
      <c r="AH4634" s="128"/>
      <c r="AI4634" s="128"/>
    </row>
    <row r="4635" spans="1:35" s="15" customFormat="1" ht="15" customHeight="1" x14ac:dyDescent="0.25">
      <c r="A4635" s="116" t="s">
        <v>19</v>
      </c>
      <c r="B4635" s="130"/>
      <c r="C4635" s="20"/>
      <c r="D4635" s="133" t="str">
        <f>'Laskun tiedot'!$A$35</f>
        <v>EKOP 123456-09876543</v>
      </c>
      <c r="E4635" s="133"/>
      <c r="F4635" s="133"/>
      <c r="G4635" s="133"/>
      <c r="H4635" s="133"/>
      <c r="I4635" s="133"/>
      <c r="J4635" s="133"/>
      <c r="K4635" s="133"/>
      <c r="L4635" s="133"/>
      <c r="M4635" s="133"/>
      <c r="N4635" s="133"/>
      <c r="O4635" s="133"/>
      <c r="P4635" s="133"/>
      <c r="Q4635" s="133"/>
      <c r="R4635" s="133"/>
      <c r="S4635" s="134" t="str">
        <f>'Laskun tiedot'!$B$35</f>
        <v>FI67 1234 5609 8765 43</v>
      </c>
      <c r="T4635" s="135"/>
      <c r="U4635" s="135"/>
      <c r="V4635" s="135"/>
      <c r="W4635" s="135"/>
      <c r="X4635" s="135"/>
      <c r="Y4635" s="135"/>
      <c r="Z4635" s="135"/>
      <c r="AA4635" s="136"/>
      <c r="AB4635" s="135" t="str">
        <f>'Laskun tiedot'!$C$35</f>
        <v>OKOYFIHH</v>
      </c>
      <c r="AC4635" s="135"/>
      <c r="AD4635" s="135"/>
      <c r="AE4635" s="135"/>
      <c r="AF4635" s="135"/>
      <c r="AG4635" s="135"/>
      <c r="AH4635" s="135"/>
      <c r="AI4635" s="135"/>
    </row>
    <row r="4636" spans="1:35" s="15" customFormat="1" ht="15" customHeight="1" x14ac:dyDescent="0.25">
      <c r="A4636" s="116"/>
      <c r="B4636" s="130"/>
      <c r="C4636" s="20"/>
      <c r="D4636" s="133" t="str">
        <f>'Laskun tiedot'!$A$36</f>
        <v xml:space="preserve"> </v>
      </c>
      <c r="E4636" s="133"/>
      <c r="F4636" s="133"/>
      <c r="G4636" s="133"/>
      <c r="H4636" s="133"/>
      <c r="I4636" s="133"/>
      <c r="J4636" s="133"/>
      <c r="K4636" s="133"/>
      <c r="L4636" s="133"/>
      <c r="M4636" s="133"/>
      <c r="N4636" s="133"/>
      <c r="O4636" s="133"/>
      <c r="P4636" s="133"/>
      <c r="Q4636" s="133"/>
      <c r="R4636" s="137"/>
      <c r="S4636" s="134" t="str">
        <f>'Laskun tiedot'!$B$36</f>
        <v xml:space="preserve"> </v>
      </c>
      <c r="T4636" s="135"/>
      <c r="U4636" s="135"/>
      <c r="V4636" s="135"/>
      <c r="W4636" s="135"/>
      <c r="X4636" s="135"/>
      <c r="Y4636" s="135"/>
      <c r="Z4636" s="135"/>
      <c r="AA4636" s="136"/>
      <c r="AB4636" s="134" t="str">
        <f>'Laskun tiedot'!$C$36</f>
        <v xml:space="preserve"> </v>
      </c>
      <c r="AC4636" s="135"/>
      <c r="AD4636" s="135"/>
      <c r="AE4636" s="135"/>
      <c r="AF4636" s="135"/>
      <c r="AG4636" s="135"/>
      <c r="AH4636" s="135"/>
      <c r="AI4636" s="135"/>
    </row>
    <row r="4637" spans="1:35" s="15" customFormat="1" ht="15" customHeight="1" x14ac:dyDescent="0.25">
      <c r="A4637" s="131"/>
      <c r="B4637" s="132"/>
      <c r="C4637" s="20"/>
      <c r="D4637" s="138" t="str">
        <f>'Laskun tiedot'!$A$37</f>
        <v xml:space="preserve"> </v>
      </c>
      <c r="E4637" s="138"/>
      <c r="F4637" s="138"/>
      <c r="G4637" s="138"/>
      <c r="H4637" s="138"/>
      <c r="I4637" s="138"/>
      <c r="J4637" s="138"/>
      <c r="K4637" s="138"/>
      <c r="L4637" s="138"/>
      <c r="M4637" s="138"/>
      <c r="N4637" s="138"/>
      <c r="O4637" s="138"/>
      <c r="P4637" s="138"/>
      <c r="Q4637" s="138"/>
      <c r="R4637" s="139"/>
      <c r="S4637" s="140" t="str">
        <f>'Laskun tiedot'!$B$37</f>
        <v xml:space="preserve"> </v>
      </c>
      <c r="T4637" s="141"/>
      <c r="U4637" s="141"/>
      <c r="V4637" s="141"/>
      <c r="W4637" s="141"/>
      <c r="X4637" s="141"/>
      <c r="Y4637" s="141"/>
      <c r="Z4637" s="141"/>
      <c r="AA4637" s="142"/>
      <c r="AB4637" s="140" t="str">
        <f>'Laskun tiedot'!$C$37</f>
        <v xml:space="preserve"> </v>
      </c>
      <c r="AC4637" s="141"/>
      <c r="AD4637" s="141"/>
      <c r="AE4637" s="141"/>
      <c r="AF4637" s="141"/>
      <c r="AG4637" s="141"/>
      <c r="AH4637" s="141"/>
      <c r="AI4637" s="141"/>
    </row>
    <row r="4638" spans="1:35" s="15" customFormat="1" ht="15" customHeight="1" x14ac:dyDescent="0.25">
      <c r="A4638" s="101" t="s">
        <v>21</v>
      </c>
      <c r="B4638" s="102"/>
      <c r="C4638" s="22"/>
      <c r="D4638" s="107" t="str">
        <f>'Laskun tiedot'!$A$40</f>
        <v xml:space="preserve"> </v>
      </c>
      <c r="E4638" s="107"/>
      <c r="F4638" s="107"/>
      <c r="G4638" s="107"/>
      <c r="H4638" s="107"/>
      <c r="I4638" s="107"/>
      <c r="J4638" s="107"/>
      <c r="K4638" s="107"/>
      <c r="L4638" s="107"/>
      <c r="M4638" s="107"/>
      <c r="N4638" s="107"/>
      <c r="O4638" s="107"/>
      <c r="P4638" s="107"/>
      <c r="Q4638" s="107"/>
      <c r="R4638" s="108"/>
      <c r="S4638" s="23"/>
      <c r="T4638" s="24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</row>
    <row r="4639" spans="1:35" s="15" customFormat="1" ht="15" customHeight="1" x14ac:dyDescent="0.25">
      <c r="A4639" s="103"/>
      <c r="B4639" s="104"/>
      <c r="C4639" s="20"/>
      <c r="D4639" s="109"/>
      <c r="E4639" s="109"/>
      <c r="F4639" s="109"/>
      <c r="G4639" s="109"/>
      <c r="H4639" s="109"/>
      <c r="I4639" s="109"/>
      <c r="J4639" s="109"/>
      <c r="K4639" s="109"/>
      <c r="L4639" s="109"/>
      <c r="M4639" s="109"/>
      <c r="N4639" s="109"/>
      <c r="O4639" s="109"/>
      <c r="P4639" s="109"/>
      <c r="Q4639" s="109"/>
      <c r="R4639" s="110"/>
      <c r="S4639" s="29"/>
      <c r="T4639" s="25" t="str">
        <f>'Laskun tiedot'!$A$43</f>
        <v>KÄYTÄ VIITETTÄ !</v>
      </c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</row>
    <row r="4640" spans="1:35" s="15" customFormat="1" ht="15" customHeight="1" x14ac:dyDescent="0.25">
      <c r="A4640" s="105"/>
      <c r="B4640" s="106"/>
      <c r="C4640" s="26"/>
      <c r="D4640" s="111"/>
      <c r="E4640" s="111"/>
      <c r="F4640" s="111"/>
      <c r="G4640" s="111"/>
      <c r="H4640" s="111"/>
      <c r="I4640" s="111"/>
      <c r="J4640" s="111"/>
      <c r="K4640" s="111"/>
      <c r="L4640" s="111"/>
      <c r="M4640" s="111"/>
      <c r="N4640" s="111"/>
      <c r="O4640" s="111"/>
      <c r="P4640" s="111"/>
      <c r="Q4640" s="111"/>
      <c r="R4640" s="112"/>
      <c r="S4640" s="29"/>
      <c r="T4640" s="25" t="str">
        <f>'Laskun tiedot'!$A$44</f>
        <v xml:space="preserve"> </v>
      </c>
      <c r="U4640" s="25"/>
      <c r="V4640" s="25"/>
      <c r="W4640" s="25"/>
      <c r="X4640" s="25"/>
      <c r="Y4640" s="25"/>
      <c r="Z4640" s="27"/>
      <c r="AA4640" s="27"/>
      <c r="AB4640" s="27"/>
      <c r="AC4640" s="27"/>
      <c r="AD4640" s="27"/>
      <c r="AE4640" s="27"/>
      <c r="AF4640" s="27"/>
      <c r="AG4640" s="27"/>
      <c r="AH4640" s="27"/>
      <c r="AI4640" s="25"/>
    </row>
    <row r="4641" spans="1:35" s="15" customFormat="1" ht="15" customHeight="1" x14ac:dyDescent="0.25">
      <c r="A4641" s="113" t="s">
        <v>20</v>
      </c>
      <c r="B4641" s="101" t="s">
        <v>22</v>
      </c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1"/>
      <c r="S4641" s="29"/>
      <c r="T4641" s="25" t="str">
        <f>'Laskun tiedot'!$A$45</f>
        <v xml:space="preserve"> </v>
      </c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</row>
    <row r="4642" spans="1:35" s="15" customFormat="1" ht="15" customHeight="1" x14ac:dyDescent="0.25">
      <c r="A4642" s="114"/>
      <c r="B4642" s="116"/>
      <c r="C4642" s="20"/>
      <c r="D4642" s="117" t="str">
        <f ca="1">INDIRECT("Jäsenet!C"&amp;AI4602)&amp;$B$2&amp;INDIRECT("Jäsenet!B"&amp;AI4602)</f>
        <v xml:space="preserve"> </v>
      </c>
      <c r="E4642" s="117"/>
      <c r="F4642" s="117"/>
      <c r="G4642" s="117"/>
      <c r="H4642" s="117"/>
      <c r="I4642" s="117"/>
      <c r="J4642" s="117"/>
      <c r="K4642" s="117"/>
      <c r="L4642" s="117"/>
      <c r="M4642" s="117"/>
      <c r="N4642" s="117"/>
      <c r="O4642" s="117"/>
      <c r="P4642" s="117"/>
      <c r="Q4642" s="117"/>
      <c r="R4642" s="117"/>
      <c r="S4642" s="29"/>
      <c r="T4642" s="25" t="str">
        <f>'Laskun tiedot'!$A$46</f>
        <v xml:space="preserve"> </v>
      </c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</row>
    <row r="4643" spans="1:35" s="15" customFormat="1" ht="15" customHeight="1" x14ac:dyDescent="0.25">
      <c r="A4643" s="114"/>
      <c r="B4643" s="116"/>
      <c r="C4643" s="20"/>
      <c r="D4643" s="117">
        <f ca="1">INDIRECT("Jäsenet!D"&amp;AI4602)</f>
        <v>0</v>
      </c>
      <c r="E4643" s="117"/>
      <c r="F4643" s="117"/>
      <c r="G4643" s="117"/>
      <c r="H4643" s="117"/>
      <c r="I4643" s="117"/>
      <c r="J4643" s="117"/>
      <c r="K4643" s="117"/>
      <c r="L4643" s="117"/>
      <c r="M4643" s="117"/>
      <c r="N4643" s="117"/>
      <c r="O4643" s="117"/>
      <c r="P4643" s="117"/>
      <c r="Q4643" s="117"/>
      <c r="R4643" s="117"/>
      <c r="S4643" s="29"/>
      <c r="T4643" s="25" t="str">
        <f>'Laskun tiedot'!$A$47</f>
        <v xml:space="preserve"> </v>
      </c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</row>
    <row r="4644" spans="1:35" s="15" customFormat="1" ht="15" customHeight="1" x14ac:dyDescent="0.25">
      <c r="A4644" s="114"/>
      <c r="B4644" s="116"/>
      <c r="C4644" s="20"/>
      <c r="D4644" s="118" t="str">
        <f ca="1">INDIRECT("Jäsenet!E"&amp;AI4602)&amp;$B$2&amp;INDIRECT("Jäsenet!F"&amp;AI4602)</f>
        <v xml:space="preserve"> </v>
      </c>
      <c r="E4644" s="118"/>
      <c r="F4644" s="118"/>
      <c r="G4644" s="118"/>
      <c r="H4644" s="118"/>
      <c r="I4644" s="118"/>
      <c r="J4644" s="118"/>
      <c r="K4644" s="118"/>
      <c r="L4644" s="118"/>
      <c r="M4644" s="118"/>
      <c r="N4644" s="118"/>
      <c r="O4644" s="118"/>
      <c r="P4644" s="118"/>
      <c r="Q4644" s="118"/>
      <c r="R4644" s="118"/>
      <c r="S4644" s="29"/>
      <c r="T4644" s="25" t="str">
        <f>'Laskun tiedot'!$A$48</f>
        <v xml:space="preserve"> </v>
      </c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</row>
    <row r="4645" spans="1:35" s="15" customFormat="1" ht="15" customHeight="1" x14ac:dyDescent="0.25">
      <c r="A4645" s="114"/>
      <c r="B4645" s="74"/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1"/>
      <c r="S4645" s="30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</row>
    <row r="4646" spans="1:35" s="15" customFormat="1" ht="12.6" customHeight="1" x14ac:dyDescent="0.25">
      <c r="A4646" s="114"/>
      <c r="B4646" s="119" t="s">
        <v>23</v>
      </c>
      <c r="C4646" s="20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121" t="s">
        <v>39</v>
      </c>
      <c r="T4646" s="122"/>
      <c r="U4646" s="123"/>
      <c r="V4646" s="81">
        <f ca="1">INDIRECT("Jäsenet!G"&amp;AI4602)</f>
        <v>10935</v>
      </c>
      <c r="W4646" s="82"/>
      <c r="X4646" s="82"/>
      <c r="Y4646" s="82"/>
      <c r="Z4646" s="82"/>
      <c r="AA4646" s="82"/>
      <c r="AB4646" s="82"/>
      <c r="AC4646" s="82"/>
      <c r="AD4646" s="82"/>
      <c r="AE4646" s="82"/>
      <c r="AF4646" s="82"/>
      <c r="AG4646" s="82"/>
      <c r="AH4646" s="82"/>
      <c r="AI4646" s="82"/>
    </row>
    <row r="4647" spans="1:35" s="15" customFormat="1" ht="12.6" customHeight="1" x14ac:dyDescent="0.25">
      <c r="A4647" s="115"/>
      <c r="B4647" s="120"/>
      <c r="C4647" s="28"/>
      <c r="D4647" s="28"/>
      <c r="E4647" s="28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124"/>
      <c r="T4647" s="125"/>
      <c r="U4647" s="126"/>
      <c r="V4647" s="83"/>
      <c r="W4647" s="84"/>
      <c r="X4647" s="84"/>
      <c r="Y4647" s="84"/>
      <c r="Z4647" s="84"/>
      <c r="AA4647" s="84"/>
      <c r="AB4647" s="85"/>
      <c r="AC4647" s="85"/>
      <c r="AD4647" s="85"/>
      <c r="AE4647" s="85"/>
      <c r="AF4647" s="85"/>
      <c r="AG4647" s="85"/>
      <c r="AH4647" s="85"/>
      <c r="AI4647" s="85"/>
    </row>
    <row r="4648" spans="1:35" s="15" customFormat="1" ht="24.95" customHeight="1" x14ac:dyDescent="0.25">
      <c r="A4648" s="86" t="s">
        <v>37</v>
      </c>
      <c r="B4648" s="87"/>
      <c r="C4648" s="88"/>
      <c r="D4648" s="89"/>
      <c r="E4648" s="89"/>
      <c r="F4648" s="89"/>
      <c r="G4648" s="89"/>
      <c r="H4648" s="89"/>
      <c r="I4648" s="89"/>
      <c r="J4648" s="89"/>
      <c r="K4648" s="89"/>
      <c r="L4648" s="89"/>
      <c r="M4648" s="89"/>
      <c r="N4648" s="89"/>
      <c r="O4648" s="89"/>
      <c r="P4648" s="89"/>
      <c r="Q4648" s="89"/>
      <c r="R4648" s="90"/>
      <c r="S4648" s="91" t="s">
        <v>40</v>
      </c>
      <c r="T4648" s="92"/>
      <c r="U4648" s="93"/>
      <c r="V4648" s="94">
        <f>'Laskun tiedot'!$A$8</f>
        <v>40907</v>
      </c>
      <c r="W4648" s="95"/>
      <c r="X4648" s="95"/>
      <c r="Y4648" s="95"/>
      <c r="Z4648" s="96"/>
      <c r="AA4648" s="97" t="s">
        <v>24</v>
      </c>
      <c r="AB4648" s="98"/>
      <c r="AC4648" s="99" t="str">
        <f>'Laskun tiedot'!$A$51</f>
        <v xml:space="preserve"> </v>
      </c>
      <c r="AD4648" s="99"/>
      <c r="AE4648" s="99"/>
      <c r="AF4648" s="99"/>
      <c r="AG4648" s="99"/>
      <c r="AH4648" s="99"/>
      <c r="AI4648" s="99"/>
    </row>
    <row r="4649" spans="1:35" s="15" customFormat="1" ht="9.9499999999999993" customHeight="1" x14ac:dyDescent="0.25">
      <c r="B4649" s="41"/>
      <c r="C4649" s="42"/>
      <c r="D4649" s="42"/>
      <c r="E4649" s="42"/>
      <c r="F4649" s="42"/>
      <c r="G4649" s="42"/>
      <c r="H4649" s="42"/>
      <c r="I4649" s="43"/>
      <c r="J4649" s="42"/>
      <c r="K4649" s="42"/>
      <c r="L4649" s="42"/>
      <c r="M4649" s="42"/>
      <c r="N4649" s="42"/>
      <c r="O4649" s="42"/>
      <c r="P4649" s="42"/>
      <c r="Q4649" s="18"/>
      <c r="R4649" s="18"/>
      <c r="S4649" s="44"/>
      <c r="T4649" s="44"/>
      <c r="U4649" s="19"/>
      <c r="V4649" s="45"/>
      <c r="W4649" s="45"/>
      <c r="X4649" s="45"/>
      <c r="Y4649" s="45"/>
      <c r="Z4649" s="45"/>
      <c r="AA4649" s="45"/>
      <c r="AB4649" s="46"/>
      <c r="AC4649" s="47"/>
      <c r="AD4649" s="48"/>
      <c r="AE4649" s="48"/>
      <c r="AF4649" s="48"/>
      <c r="AG4649" s="48"/>
      <c r="AH4649" s="48"/>
      <c r="AI4649" s="48"/>
    </row>
    <row r="4650" spans="1:35" s="15" customFormat="1" ht="50.1" customHeight="1" x14ac:dyDescent="0.25">
      <c r="B4650" s="41"/>
      <c r="C4650" s="42"/>
      <c r="D4650" s="42"/>
      <c r="E4650" s="42"/>
      <c r="F4650" s="42"/>
      <c r="G4650" s="42"/>
      <c r="H4650" s="42"/>
      <c r="I4650" s="43"/>
      <c r="J4650" s="42"/>
      <c r="K4650" s="42"/>
      <c r="L4650" s="42"/>
      <c r="M4650" s="42"/>
      <c r="N4650" s="42"/>
      <c r="O4650" s="42"/>
      <c r="P4650" s="42"/>
      <c r="Q4650" s="18"/>
      <c r="R4650" s="18"/>
      <c r="S4650" s="44"/>
      <c r="T4650" s="44"/>
      <c r="U4650" s="19"/>
      <c r="V4650" s="45"/>
      <c r="W4650" s="45"/>
      <c r="X4650" s="100" t="s">
        <v>38</v>
      </c>
      <c r="Y4650" s="100"/>
      <c r="Z4650" s="100"/>
      <c r="AA4650" s="100"/>
      <c r="AB4650" s="100"/>
      <c r="AC4650" s="100"/>
      <c r="AD4650" s="100"/>
      <c r="AE4650" s="100"/>
      <c r="AF4650" s="100"/>
      <c r="AG4650" s="100"/>
      <c r="AH4650" s="100"/>
      <c r="AI4650" s="100"/>
    </row>
    <row r="4651" spans="1:35" s="8" customFormat="1" ht="23.25" x14ac:dyDescent="0.35">
      <c r="B4651" s="66"/>
      <c r="C4651" s="150" t="str">
        <f>'Laskun tiedot'!$A$2</f>
        <v>Yhdistys ry</v>
      </c>
      <c r="D4651" s="150"/>
      <c r="E4651" s="150"/>
      <c r="F4651" s="150"/>
      <c r="G4651" s="150"/>
      <c r="H4651" s="150"/>
      <c r="I4651" s="150"/>
      <c r="J4651" s="150"/>
      <c r="K4651" s="150"/>
      <c r="L4651" s="150"/>
      <c r="M4651" s="150"/>
      <c r="N4651" s="150"/>
      <c r="O4651" s="150"/>
      <c r="P4651" s="150"/>
      <c r="Q4651" s="150"/>
      <c r="R4651" s="150"/>
      <c r="S4651" s="150"/>
      <c r="T4651" s="10"/>
      <c r="U4651" s="9"/>
      <c r="V4651" s="9"/>
      <c r="W4651" s="150" t="s">
        <v>16</v>
      </c>
      <c r="X4651" s="150"/>
      <c r="Y4651" s="150"/>
      <c r="Z4651" s="150"/>
    </row>
    <row r="4652" spans="1:35" s="15" customFormat="1" x14ac:dyDescent="0.25">
      <c r="B4652" s="15" t="s">
        <v>25</v>
      </c>
      <c r="AI4652" s="65">
        <v>95</v>
      </c>
    </row>
    <row r="4653" spans="1:35" s="11" customFormat="1" ht="15" customHeight="1" x14ac:dyDescent="0.2">
      <c r="V4653" s="68"/>
      <c r="W4653" s="145" t="s">
        <v>26</v>
      </c>
      <c r="X4653" s="145"/>
      <c r="Y4653" s="145"/>
      <c r="Z4653" s="145"/>
      <c r="AA4653" s="145"/>
      <c r="AB4653" s="145"/>
      <c r="AC4653" s="68"/>
      <c r="AD4653" s="68"/>
      <c r="AE4653" s="145" t="s">
        <v>18</v>
      </c>
      <c r="AF4653" s="145"/>
      <c r="AG4653" s="145"/>
      <c r="AH4653" s="145"/>
      <c r="AI4653" s="145"/>
    </row>
    <row r="4654" spans="1:35" s="15" customFormat="1" ht="15" customHeight="1" x14ac:dyDescent="0.25">
      <c r="B4654" s="62"/>
      <c r="C4654" s="146" t="str">
        <f ca="1">INDIRECT("Jäsenet!C"&amp;AI4652)&amp;$B$2&amp;INDIRECT("Jäsenet!B"&amp;AI4652)</f>
        <v xml:space="preserve"> </v>
      </c>
      <c r="D4654" s="146"/>
      <c r="E4654" s="146"/>
      <c r="F4654" s="146"/>
      <c r="G4654" s="146"/>
      <c r="H4654" s="146"/>
      <c r="I4654" s="146"/>
      <c r="J4654" s="146"/>
      <c r="K4654" s="146"/>
      <c r="L4654" s="146"/>
      <c r="M4654" s="146"/>
      <c r="N4654" s="146"/>
      <c r="O4654" s="146"/>
      <c r="P4654" s="146"/>
      <c r="Q4654" s="146"/>
      <c r="R4654" s="146"/>
      <c r="S4654" s="146"/>
      <c r="T4654" s="13"/>
      <c r="U4654" s="64"/>
      <c r="V4654" s="64"/>
      <c r="W4654" s="147">
        <f>'Laskun tiedot'!$A$5</f>
        <v>40618</v>
      </c>
      <c r="X4654" s="147"/>
      <c r="Y4654" s="147"/>
      <c r="Z4654" s="147"/>
      <c r="AA4654" s="147"/>
      <c r="AB4654" s="147"/>
      <c r="AC4654" s="64"/>
      <c r="AD4654" s="64"/>
      <c r="AE4654" s="147">
        <f>'Laskun tiedot'!$A$8</f>
        <v>40907</v>
      </c>
      <c r="AF4654" s="147"/>
      <c r="AG4654" s="147"/>
      <c r="AH4654" s="147"/>
      <c r="AI4654" s="147"/>
    </row>
    <row r="4655" spans="1:35" s="15" customFormat="1" ht="15" customHeight="1" x14ac:dyDescent="0.25">
      <c r="B4655" s="62"/>
      <c r="C4655" s="146">
        <f ca="1">INDIRECT("Jäsenet!D"&amp;AI4652)</f>
        <v>0</v>
      </c>
      <c r="D4655" s="146"/>
      <c r="E4655" s="146"/>
      <c r="F4655" s="146"/>
      <c r="G4655" s="146"/>
      <c r="H4655" s="146"/>
      <c r="I4655" s="146"/>
      <c r="J4655" s="146"/>
      <c r="K4655" s="146"/>
      <c r="L4655" s="146"/>
      <c r="M4655" s="146"/>
      <c r="N4655" s="146"/>
      <c r="O4655" s="146"/>
      <c r="P4655" s="146"/>
      <c r="Q4655" s="146"/>
      <c r="R4655" s="146"/>
      <c r="S4655" s="146"/>
    </row>
    <row r="4656" spans="1:35" s="11" customFormat="1" ht="15" customHeight="1" x14ac:dyDescent="0.25">
      <c r="B4656" s="67"/>
      <c r="C4656" s="148" t="str">
        <f ca="1">INDIRECT("Jäsenet!E"&amp;AI4652)&amp;$B$2&amp;INDIRECT("Jäsenet!F"&amp;AI4652)</f>
        <v xml:space="preserve"> </v>
      </c>
      <c r="D4656" s="148"/>
      <c r="E4656" s="148"/>
      <c r="F4656" s="148"/>
      <c r="G4656" s="148"/>
      <c r="H4656" s="148"/>
      <c r="I4656" s="148"/>
      <c r="J4656" s="148"/>
      <c r="K4656" s="148"/>
      <c r="L4656" s="148"/>
      <c r="M4656" s="148"/>
      <c r="N4656" s="148"/>
      <c r="O4656" s="148"/>
      <c r="P4656" s="148"/>
      <c r="Q4656" s="148"/>
      <c r="R4656" s="148"/>
      <c r="S4656" s="148"/>
      <c r="W4656" s="145" t="s">
        <v>17</v>
      </c>
      <c r="X4656" s="145"/>
      <c r="Y4656" s="145"/>
      <c r="Z4656" s="145"/>
      <c r="AA4656" s="145"/>
      <c r="AB4656" s="145"/>
    </row>
    <row r="4657" spans="1:35" s="15" customFormat="1" ht="15" customHeight="1" x14ac:dyDescent="0.25">
      <c r="T4657" s="78"/>
      <c r="U4657" s="63"/>
      <c r="V4657" s="63"/>
      <c r="W4657" s="149">
        <f ca="1">INDIRECT("Jäsenet!A"&amp;AI4652)</f>
        <v>94</v>
      </c>
      <c r="X4657" s="149"/>
      <c r="Y4657" s="149"/>
      <c r="Z4657" s="149"/>
      <c r="AA4657" s="149"/>
      <c r="AB4657" s="149"/>
    </row>
    <row r="4658" spans="1:35" s="15" customFormat="1" ht="15" customHeight="1" x14ac:dyDescent="0.25">
      <c r="B4658" s="39"/>
      <c r="C4658" s="39"/>
      <c r="D4658" s="39"/>
      <c r="E4658" s="39"/>
      <c r="F4658" s="39"/>
      <c r="G4658" s="39"/>
      <c r="H4658" s="39"/>
      <c r="I4658" s="39"/>
      <c r="J4658" s="39"/>
      <c r="K4658" s="39"/>
      <c r="L4658" s="39"/>
      <c r="M4658" s="39"/>
      <c r="N4658" s="39"/>
      <c r="O4658" s="39"/>
      <c r="P4658" s="39"/>
      <c r="Q4658" s="39"/>
      <c r="R4658" s="39"/>
      <c r="S4658" s="39"/>
      <c r="T4658" s="78"/>
      <c r="U4658" s="78"/>
      <c r="V4658" s="78"/>
      <c r="W4658" s="78"/>
      <c r="X4658" s="78"/>
      <c r="Y4658" s="78"/>
      <c r="Z4658" s="78"/>
      <c r="AA4658" s="39"/>
      <c r="AB4658" s="39"/>
      <c r="AC4658" s="39"/>
      <c r="AD4658" s="39"/>
      <c r="AE4658" s="39"/>
      <c r="AF4658" s="39"/>
      <c r="AG4658" s="39"/>
      <c r="AH4658" s="39"/>
      <c r="AI4658" s="39"/>
    </row>
    <row r="4659" spans="1:35" s="15" customFormat="1" ht="15" customHeight="1" x14ac:dyDescent="0.25">
      <c r="A4659" s="32"/>
      <c r="B4659" s="32"/>
      <c r="C4659" s="32"/>
      <c r="D4659" s="32"/>
      <c r="E4659" s="32"/>
      <c r="F4659" s="32"/>
      <c r="G4659" s="32"/>
      <c r="H4659" s="32"/>
      <c r="I4659" s="32"/>
      <c r="J4659" s="32"/>
      <c r="K4659" s="32"/>
      <c r="L4659" s="32"/>
      <c r="M4659" s="32"/>
      <c r="N4659" s="32"/>
      <c r="O4659" s="32"/>
      <c r="P4659" s="32"/>
      <c r="Q4659" s="32"/>
      <c r="R4659" s="32"/>
      <c r="S4659" s="32"/>
      <c r="T4659" s="33"/>
      <c r="U4659" s="33"/>
      <c r="V4659" s="33"/>
      <c r="W4659" s="35"/>
      <c r="X4659" s="33"/>
      <c r="Y4659" s="33"/>
      <c r="Z4659" s="33"/>
      <c r="AA4659" s="32"/>
      <c r="AB4659" s="32"/>
      <c r="AC4659" s="32"/>
      <c r="AD4659" s="32"/>
      <c r="AE4659" s="32"/>
      <c r="AF4659" s="32"/>
      <c r="AG4659" s="32"/>
      <c r="AH4659" s="32"/>
      <c r="AI4659" s="32"/>
    </row>
    <row r="4660" spans="1:35" s="15" customFormat="1" ht="15" customHeight="1" x14ac:dyDescent="0.25">
      <c r="B4660" s="39"/>
      <c r="C4660" s="39"/>
      <c r="D4660" s="39"/>
      <c r="E4660" s="39"/>
      <c r="F4660" s="39"/>
      <c r="G4660" s="39"/>
      <c r="H4660" s="39"/>
      <c r="I4660" s="39"/>
      <c r="J4660" s="39"/>
      <c r="K4660" s="39"/>
      <c r="L4660" s="39"/>
      <c r="M4660" s="39"/>
      <c r="N4660" s="39"/>
      <c r="O4660" s="39"/>
      <c r="P4660" s="39"/>
      <c r="Q4660" s="39"/>
      <c r="R4660" s="39"/>
      <c r="S4660" s="39"/>
      <c r="T4660" s="78"/>
      <c r="U4660" s="78"/>
      <c r="V4660" s="78"/>
      <c r="W4660" s="34"/>
      <c r="X4660" s="78"/>
      <c r="Y4660" s="78"/>
      <c r="Z4660" s="78"/>
      <c r="AA4660" s="39"/>
      <c r="AB4660" s="39"/>
      <c r="AC4660" s="39"/>
      <c r="AD4660" s="39"/>
      <c r="AE4660" s="39"/>
      <c r="AF4660" s="39"/>
      <c r="AG4660" s="39"/>
      <c r="AH4660" s="39"/>
      <c r="AI4660" s="39"/>
    </row>
    <row r="4661" spans="1:35" s="15" customFormat="1" ht="15" customHeight="1" x14ac:dyDescent="0.25">
      <c r="B4661" s="36" t="str">
        <f>'Laskun tiedot'!$A$11</f>
        <v>--------------------</v>
      </c>
      <c r="C4661" s="39"/>
      <c r="D4661" s="39"/>
      <c r="E4661" s="39"/>
      <c r="F4661" s="39"/>
      <c r="G4661" s="39"/>
      <c r="H4661" s="39"/>
      <c r="I4661" s="39"/>
      <c r="J4661" s="39"/>
      <c r="K4661" s="39"/>
      <c r="L4661" s="39"/>
      <c r="M4661" s="39"/>
      <c r="N4661" s="39"/>
      <c r="O4661" s="39"/>
      <c r="P4661" s="39"/>
      <c r="Q4661" s="39"/>
      <c r="R4661" s="39"/>
      <c r="S4661" s="39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7"/>
      <c r="AI4661" s="17"/>
    </row>
    <row r="4662" spans="1:35" s="15" customFormat="1" ht="15" customHeight="1" x14ac:dyDescent="0.25">
      <c r="B4662" s="36" t="str">
        <f>'Laskun tiedot'!$A$12</f>
        <v>Vuosi 2011</v>
      </c>
      <c r="C4662" s="78"/>
      <c r="D4662" s="78"/>
      <c r="E4662" s="78"/>
      <c r="F4662" s="78"/>
      <c r="G4662" s="78"/>
      <c r="H4662" s="78"/>
      <c r="I4662" s="78"/>
      <c r="J4662" s="78"/>
      <c r="K4662" s="78"/>
      <c r="L4662" s="78"/>
      <c r="M4662" s="78"/>
      <c r="N4662" s="78"/>
      <c r="O4662" s="78"/>
      <c r="P4662" s="39"/>
      <c r="Q4662" s="39"/>
      <c r="R4662" s="39"/>
      <c r="S4662" s="39"/>
      <c r="T4662" s="39"/>
      <c r="U4662" s="39"/>
      <c r="V4662" s="39"/>
      <c r="W4662" s="39"/>
      <c r="X4662" s="39"/>
      <c r="Y4662" s="39"/>
      <c r="Z4662" s="39"/>
      <c r="AA4662" s="39"/>
      <c r="AB4662" s="39"/>
      <c r="AC4662" s="13"/>
      <c r="AD4662" s="13"/>
      <c r="AE4662" s="13"/>
      <c r="AF4662" s="13"/>
      <c r="AG4662" s="13"/>
      <c r="AH4662" s="13"/>
      <c r="AI4662" s="13"/>
    </row>
    <row r="4663" spans="1:35" s="15" customFormat="1" ht="15" customHeight="1" x14ac:dyDescent="0.25">
      <c r="B4663" s="36" t="str">
        <f>'Laskun tiedot'!$A$13</f>
        <v>JÄSENMAKSU ………. 10 €</v>
      </c>
      <c r="T4663" s="11"/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11"/>
      <c r="AH4663" s="11"/>
      <c r="AI4663" s="11"/>
    </row>
    <row r="4664" spans="1:35" s="15" customFormat="1" ht="15" customHeight="1" x14ac:dyDescent="0.25">
      <c r="B4664" s="36" t="str">
        <f>'Laskun tiedot'!$A$14</f>
        <v>--------------------</v>
      </c>
      <c r="T4664" s="39"/>
      <c r="AC4664" s="39"/>
    </row>
    <row r="4665" spans="1:35" s="15" customFormat="1" ht="15" customHeight="1" x14ac:dyDescent="0.25">
      <c r="B4665" s="36" t="str">
        <f>'Laskun tiedot'!$A$15</f>
        <v xml:space="preserve"> </v>
      </c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11"/>
      <c r="AH4665" s="11"/>
      <c r="AI4665" s="11"/>
    </row>
    <row r="4666" spans="1:35" s="15" customFormat="1" ht="15" customHeight="1" x14ac:dyDescent="0.25">
      <c r="B4666" s="36" t="str">
        <f>'Laskun tiedot'!$A$16</f>
        <v xml:space="preserve"> </v>
      </c>
      <c r="C4666" s="39"/>
      <c r="D4666" s="39"/>
      <c r="E4666" s="39"/>
      <c r="F4666" s="39"/>
      <c r="G4666" s="39"/>
      <c r="H4666" s="39"/>
      <c r="I4666" s="39"/>
      <c r="J4666" s="39"/>
      <c r="K4666" s="39"/>
      <c r="L4666" s="39"/>
      <c r="M4666" s="39"/>
      <c r="N4666" s="39"/>
      <c r="O4666" s="39"/>
      <c r="P4666" s="39"/>
      <c r="Q4666" s="39"/>
      <c r="R4666" s="39"/>
      <c r="S4666" s="39"/>
      <c r="T4666" s="39"/>
      <c r="U4666" s="39"/>
      <c r="V4666" s="39"/>
      <c r="W4666" s="39"/>
      <c r="X4666" s="39"/>
      <c r="Y4666" s="39"/>
      <c r="Z4666" s="39"/>
      <c r="AA4666" s="39"/>
      <c r="AB4666" s="39"/>
      <c r="AC4666" s="39"/>
      <c r="AD4666" s="39"/>
      <c r="AE4666" s="39"/>
      <c r="AF4666" s="39"/>
      <c r="AG4666" s="39"/>
      <c r="AH4666" s="39"/>
      <c r="AI4666" s="39"/>
    </row>
    <row r="4667" spans="1:35" s="15" customFormat="1" ht="15" customHeight="1" x14ac:dyDescent="0.25">
      <c r="B4667" s="36" t="str">
        <f>'Laskun tiedot'!$A$17</f>
        <v xml:space="preserve"> </v>
      </c>
    </row>
    <row r="4668" spans="1:35" s="11" customFormat="1" ht="15" customHeight="1" x14ac:dyDescent="0.25">
      <c r="B4668" s="36" t="str">
        <f>'Laskun tiedot'!$A$18</f>
        <v xml:space="preserve"> </v>
      </c>
    </row>
    <row r="4669" spans="1:35" s="15" customFormat="1" ht="15" customHeight="1" x14ac:dyDescent="0.25">
      <c r="B4669" s="36" t="str">
        <f>'Laskun tiedot'!$A$19</f>
        <v xml:space="preserve"> </v>
      </c>
      <c r="M4669" s="16"/>
      <c r="N4669" s="1"/>
      <c r="O4669" s="1"/>
      <c r="P4669" s="16"/>
      <c r="Q4669" s="1"/>
      <c r="R4669" s="1"/>
      <c r="T4669" s="16"/>
      <c r="U4669" s="1"/>
      <c r="V4669" s="1"/>
      <c r="W4669" s="1"/>
      <c r="X4669" s="1"/>
      <c r="Z4669" s="16"/>
      <c r="AA4669" s="1"/>
      <c r="AB4669" s="1"/>
      <c r="AD4669" s="16"/>
      <c r="AE4669" s="1"/>
      <c r="AF4669" s="1"/>
      <c r="AG4669" s="1"/>
      <c r="AH4669" s="1"/>
    </row>
    <row r="4670" spans="1:35" s="15" customFormat="1" ht="15" customHeight="1" x14ac:dyDescent="0.25">
      <c r="B4670" s="36" t="str">
        <f>'Laskun tiedot'!$A$20</f>
        <v xml:space="preserve"> </v>
      </c>
      <c r="M4670" s="16"/>
      <c r="N4670" s="1"/>
      <c r="O4670" s="1"/>
      <c r="P4670" s="16"/>
      <c r="Q4670" s="1"/>
      <c r="R4670" s="1"/>
      <c r="T4670" s="16"/>
      <c r="U4670" s="1"/>
      <c r="V4670" s="1"/>
      <c r="W4670" s="1"/>
      <c r="X4670" s="1"/>
      <c r="Z4670" s="16"/>
      <c r="AA4670" s="1"/>
      <c r="AB4670" s="1"/>
      <c r="AD4670" s="16"/>
      <c r="AE4670" s="1"/>
      <c r="AF4670" s="1"/>
      <c r="AG4670" s="1"/>
      <c r="AH4670" s="1"/>
    </row>
    <row r="4671" spans="1:35" s="15" customFormat="1" ht="15" customHeight="1" x14ac:dyDescent="0.25">
      <c r="B4671" s="36" t="str">
        <f>'Laskun tiedot'!$A$21</f>
        <v xml:space="preserve"> </v>
      </c>
      <c r="M4671" s="16"/>
      <c r="N4671" s="1"/>
      <c r="O4671" s="1"/>
      <c r="P4671" s="16"/>
      <c r="Q4671" s="1"/>
      <c r="R4671" s="1"/>
      <c r="T4671" s="16"/>
      <c r="U4671" s="1"/>
      <c r="V4671" s="1"/>
      <c r="W4671" s="1"/>
      <c r="X4671" s="1"/>
      <c r="Z4671" s="16"/>
      <c r="AA4671" s="1"/>
      <c r="AB4671" s="1"/>
      <c r="AD4671" s="16"/>
      <c r="AE4671" s="1"/>
      <c r="AF4671" s="1"/>
      <c r="AG4671" s="1"/>
      <c r="AH4671" s="1"/>
    </row>
    <row r="4672" spans="1:35" s="15" customFormat="1" ht="15" customHeight="1" x14ac:dyDescent="0.25">
      <c r="B4672" s="36" t="str">
        <f>'Laskun tiedot'!$A$22</f>
        <v xml:space="preserve"> </v>
      </c>
      <c r="M4672" s="16"/>
      <c r="N4672" s="1"/>
      <c r="O4672" s="1"/>
      <c r="P4672" s="16"/>
      <c r="Q4672" s="1"/>
      <c r="R4672" s="1"/>
      <c r="T4672" s="16"/>
      <c r="U4672" s="1"/>
      <c r="V4672" s="1"/>
      <c r="W4672" s="1"/>
      <c r="X4672" s="1"/>
      <c r="Z4672" s="16"/>
      <c r="AA4672" s="1"/>
      <c r="AB4672" s="1"/>
      <c r="AD4672" s="16"/>
      <c r="AE4672" s="1"/>
      <c r="AF4672" s="1"/>
      <c r="AG4672" s="1"/>
      <c r="AH4672" s="1"/>
    </row>
    <row r="4673" spans="1:35" s="15" customFormat="1" ht="15" customHeight="1" x14ac:dyDescent="0.25">
      <c r="B4673" s="36" t="str">
        <f>'Laskun tiedot'!$A$23</f>
        <v xml:space="preserve"> </v>
      </c>
      <c r="M4673" s="16"/>
      <c r="N4673" s="1"/>
      <c r="O4673" s="1"/>
      <c r="P4673" s="16"/>
      <c r="Q4673" s="1"/>
      <c r="R4673" s="1"/>
      <c r="T4673" s="16"/>
      <c r="U4673" s="1"/>
      <c r="V4673" s="1"/>
      <c r="W4673" s="1"/>
      <c r="X4673" s="1"/>
      <c r="Z4673" s="16"/>
      <c r="AA4673" s="1"/>
      <c r="AB4673" s="1"/>
      <c r="AD4673" s="16"/>
      <c r="AE4673" s="1"/>
      <c r="AF4673" s="1"/>
      <c r="AG4673" s="1"/>
      <c r="AH4673" s="1"/>
    </row>
    <row r="4674" spans="1:35" s="15" customFormat="1" ht="15" customHeight="1" x14ac:dyDescent="0.25">
      <c r="B4674" s="36" t="str">
        <f>'Laskun tiedot'!$A$24</f>
        <v xml:space="preserve"> </v>
      </c>
      <c r="M4674" s="16"/>
      <c r="N4674" s="1"/>
      <c r="O4674" s="1"/>
      <c r="P4674" s="16"/>
      <c r="Q4674" s="1"/>
      <c r="R4674" s="1"/>
      <c r="T4674" s="16"/>
      <c r="U4674" s="1"/>
      <c r="V4674" s="1"/>
      <c r="W4674" s="1"/>
      <c r="X4674" s="1"/>
      <c r="Z4674" s="16"/>
      <c r="AA4674" s="1"/>
      <c r="AB4674" s="1"/>
      <c r="AD4674" s="16"/>
      <c r="AE4674" s="1"/>
      <c r="AF4674" s="1"/>
      <c r="AG4674" s="1"/>
      <c r="AH4674" s="1"/>
    </row>
    <row r="4675" spans="1:35" s="15" customFormat="1" ht="15" customHeight="1" x14ac:dyDescent="0.25">
      <c r="B4675" s="36" t="str">
        <f>'Laskun tiedot'!$A$25</f>
        <v xml:space="preserve"> </v>
      </c>
      <c r="M4675" s="16"/>
      <c r="N4675" s="1"/>
      <c r="O4675" s="1"/>
      <c r="P4675" s="16"/>
      <c r="Q4675" s="1"/>
      <c r="R4675" s="1"/>
      <c r="T4675" s="16"/>
      <c r="U4675" s="1"/>
      <c r="V4675" s="1"/>
      <c r="W4675" s="1"/>
      <c r="X4675" s="1"/>
      <c r="Z4675" s="16"/>
      <c r="AA4675" s="1"/>
      <c r="AB4675" s="1"/>
      <c r="AD4675" s="16"/>
      <c r="AE4675" s="1"/>
      <c r="AF4675" s="1"/>
      <c r="AG4675" s="1"/>
      <c r="AH4675" s="1"/>
    </row>
    <row r="4676" spans="1:35" s="15" customFormat="1" ht="15" customHeight="1" x14ac:dyDescent="0.25">
      <c r="B4676" s="36" t="str">
        <f>'Laskun tiedot'!$A$26</f>
        <v xml:space="preserve"> </v>
      </c>
      <c r="M4676" s="16"/>
      <c r="N4676" s="1"/>
      <c r="O4676" s="1"/>
      <c r="P4676" s="16"/>
      <c r="Q4676" s="1"/>
      <c r="R4676" s="1"/>
      <c r="T4676" s="16"/>
      <c r="U4676" s="1"/>
      <c r="V4676" s="1"/>
      <c r="W4676" s="1"/>
      <c r="X4676" s="1"/>
      <c r="Z4676" s="16"/>
      <c r="AA4676" s="1"/>
      <c r="AB4676" s="1"/>
      <c r="AD4676" s="16"/>
      <c r="AE4676" s="1"/>
      <c r="AF4676" s="1"/>
      <c r="AG4676" s="1"/>
      <c r="AH4676" s="1"/>
    </row>
    <row r="4677" spans="1:35" s="15" customFormat="1" ht="15" customHeight="1" x14ac:dyDescent="0.25">
      <c r="B4677" s="36" t="str">
        <f>'Laskun tiedot'!$A$27</f>
        <v xml:space="preserve"> </v>
      </c>
      <c r="M4677" s="16"/>
      <c r="N4677" s="1"/>
      <c r="O4677" s="1"/>
      <c r="P4677" s="16"/>
      <c r="Q4677" s="1"/>
      <c r="R4677" s="1"/>
      <c r="T4677" s="16"/>
      <c r="U4677" s="1"/>
      <c r="V4677" s="1"/>
      <c r="W4677" s="1"/>
      <c r="X4677" s="1"/>
      <c r="Z4677" s="16"/>
      <c r="AA4677" s="1"/>
      <c r="AB4677" s="1"/>
      <c r="AD4677" s="16"/>
      <c r="AE4677" s="1"/>
      <c r="AF4677" s="1"/>
      <c r="AG4677" s="1"/>
      <c r="AH4677" s="1"/>
    </row>
    <row r="4678" spans="1:35" s="15" customFormat="1" ht="15" customHeight="1" x14ac:dyDescent="0.25">
      <c r="B4678" s="36"/>
      <c r="M4678" s="16"/>
      <c r="N4678" s="1"/>
      <c r="O4678" s="1"/>
      <c r="P4678" s="16"/>
      <c r="Q4678" s="1"/>
      <c r="R4678" s="1"/>
      <c r="T4678" s="16"/>
      <c r="U4678" s="1"/>
      <c r="V4678" s="1"/>
      <c r="W4678" s="1"/>
      <c r="X4678" s="1"/>
      <c r="Z4678" s="16"/>
      <c r="AA4678" s="1"/>
      <c r="AB4678" s="1"/>
      <c r="AD4678" s="16"/>
      <c r="AE4678" s="1"/>
      <c r="AF4678" s="1"/>
      <c r="AG4678" s="1"/>
      <c r="AH4678" s="1"/>
    </row>
    <row r="4679" spans="1:35" s="80" customFormat="1" ht="12" customHeight="1" x14ac:dyDescent="0.25">
      <c r="B4679" s="143" t="str">
        <f>'Laskun tiedot'!$A$30</f>
        <v>Sihteeri:</v>
      </c>
      <c r="C4679" s="143"/>
      <c r="D4679" s="143"/>
      <c r="E4679" s="143"/>
      <c r="F4679" s="143"/>
      <c r="G4679" s="143"/>
      <c r="H4679" s="143"/>
      <c r="I4679" s="143"/>
      <c r="J4679" s="143" t="str">
        <f>'Laskun tiedot'!$B$30</f>
        <v>Puh.</v>
      </c>
      <c r="K4679" s="143"/>
      <c r="L4679" s="143"/>
      <c r="M4679" s="143"/>
      <c r="N4679" s="143"/>
      <c r="O4679" s="143"/>
      <c r="P4679" s="143"/>
      <c r="Q4679" s="143"/>
      <c r="R4679" s="143"/>
      <c r="S4679" s="143" t="str">
        <f>'Laskun tiedot'!$C$30</f>
        <v xml:space="preserve"> </v>
      </c>
      <c r="T4679" s="143"/>
      <c r="U4679" s="143"/>
      <c r="V4679" s="143"/>
      <c r="W4679" s="143"/>
      <c r="X4679" s="143"/>
      <c r="Y4679" s="143"/>
      <c r="Z4679" s="143"/>
      <c r="AA4679" s="143" t="str">
        <f>'Laskun tiedot'!$D$30</f>
        <v xml:space="preserve"> </v>
      </c>
      <c r="AB4679" s="143"/>
      <c r="AC4679" s="143"/>
      <c r="AD4679" s="143"/>
      <c r="AE4679" s="143"/>
      <c r="AF4679" s="143"/>
      <c r="AG4679" s="143"/>
      <c r="AH4679" s="143"/>
      <c r="AI4679" s="143"/>
    </row>
    <row r="4680" spans="1:35" s="79" customFormat="1" ht="12" customHeight="1" x14ac:dyDescent="0.2">
      <c r="B4680" s="143" t="str">
        <f>'Laskun tiedot'!$A$31</f>
        <v xml:space="preserve"> </v>
      </c>
      <c r="C4680" s="143"/>
      <c r="D4680" s="143"/>
      <c r="E4680" s="143"/>
      <c r="F4680" s="143"/>
      <c r="G4680" s="143"/>
      <c r="H4680" s="143"/>
      <c r="I4680" s="143"/>
      <c r="J4680" s="143" t="str">
        <f>'Laskun tiedot'!$B$31</f>
        <v xml:space="preserve"> </v>
      </c>
      <c r="K4680" s="143"/>
      <c r="L4680" s="143"/>
      <c r="M4680" s="143"/>
      <c r="N4680" s="143"/>
      <c r="O4680" s="143"/>
      <c r="P4680" s="143"/>
      <c r="Q4680" s="143"/>
      <c r="R4680" s="143"/>
      <c r="S4680" s="144" t="str">
        <f>'Laskun tiedot'!$C$31</f>
        <v xml:space="preserve"> </v>
      </c>
      <c r="T4680" s="144"/>
      <c r="U4680" s="144"/>
      <c r="V4680" s="144"/>
      <c r="W4680" s="144"/>
      <c r="X4680" s="144"/>
      <c r="Y4680" s="144"/>
      <c r="Z4680" s="144"/>
      <c r="AA4680" s="144" t="str">
        <f>'Laskun tiedot'!$D$31</f>
        <v xml:space="preserve"> </v>
      </c>
      <c r="AB4680" s="144"/>
      <c r="AC4680" s="144"/>
      <c r="AD4680" s="144"/>
      <c r="AE4680" s="144"/>
      <c r="AF4680" s="144"/>
      <c r="AG4680" s="144"/>
      <c r="AH4680" s="144"/>
      <c r="AI4680" s="144"/>
    </row>
    <row r="4681" spans="1:35" s="80" customFormat="1" ht="12" customHeight="1" x14ac:dyDescent="0.25">
      <c r="B4681" s="143" t="str">
        <f>'Laskun tiedot'!$A$32</f>
        <v xml:space="preserve"> </v>
      </c>
      <c r="C4681" s="143"/>
      <c r="D4681" s="143"/>
      <c r="E4681" s="143"/>
      <c r="F4681" s="143"/>
      <c r="G4681" s="143"/>
      <c r="H4681" s="143"/>
      <c r="I4681" s="143"/>
      <c r="J4681" s="143" t="str">
        <f>'Laskun tiedot'!$B$32</f>
        <v xml:space="preserve"> </v>
      </c>
      <c r="K4681" s="143"/>
      <c r="L4681" s="143"/>
      <c r="M4681" s="143"/>
      <c r="N4681" s="143"/>
      <c r="O4681" s="143"/>
      <c r="P4681" s="143"/>
      <c r="Q4681" s="143"/>
      <c r="R4681" s="143"/>
      <c r="S4681" s="144" t="str">
        <f>'Laskun tiedot'!$C$32</f>
        <v xml:space="preserve"> </v>
      </c>
      <c r="T4681" s="144"/>
      <c r="U4681" s="144"/>
      <c r="V4681" s="144"/>
      <c r="W4681" s="144"/>
      <c r="X4681" s="144"/>
      <c r="Y4681" s="144"/>
      <c r="Z4681" s="144"/>
      <c r="AA4681" s="144" t="str">
        <f>'Laskun tiedot'!$D$32</f>
        <v xml:space="preserve"> </v>
      </c>
      <c r="AB4681" s="144"/>
      <c r="AC4681" s="144"/>
      <c r="AD4681" s="144"/>
      <c r="AE4681" s="144"/>
      <c r="AF4681" s="144"/>
      <c r="AG4681" s="144"/>
      <c r="AH4681" s="144"/>
      <c r="AI4681" s="144"/>
    </row>
    <row r="4682" spans="1:35" s="15" customFormat="1" ht="15" customHeight="1" x14ac:dyDescent="0.25">
      <c r="A4682" s="60"/>
      <c r="B4682" s="61"/>
      <c r="C4682" s="61"/>
      <c r="D4682" s="61"/>
      <c r="E4682" s="61"/>
      <c r="F4682" s="61"/>
      <c r="G4682" s="61"/>
      <c r="H4682" s="61"/>
      <c r="I4682" s="61"/>
      <c r="J4682" s="61"/>
      <c r="K4682" s="61"/>
      <c r="L4682" s="61"/>
      <c r="M4682" s="61"/>
      <c r="N4682" s="61"/>
      <c r="O4682" s="61"/>
      <c r="P4682" s="61"/>
      <c r="Q4682" s="61"/>
      <c r="R4682" s="61"/>
      <c r="S4682" s="61"/>
      <c r="T4682" s="61"/>
      <c r="U4682" s="61"/>
      <c r="V4682" s="61"/>
      <c r="W4682" s="61"/>
      <c r="X4682" s="61"/>
      <c r="Y4682" s="61"/>
      <c r="Z4682" s="61"/>
      <c r="AA4682" s="61"/>
      <c r="AB4682" s="61"/>
      <c r="AC4682" s="61"/>
      <c r="AD4682" s="61"/>
      <c r="AE4682" s="61"/>
      <c r="AF4682" s="61"/>
      <c r="AG4682" s="61"/>
      <c r="AH4682" s="61"/>
      <c r="AI4682" s="61"/>
    </row>
    <row r="4683" spans="1:35" s="15" customFormat="1" ht="15" customHeight="1" x14ac:dyDescent="0.25">
      <c r="B4683" s="39"/>
      <c r="C4683" s="39"/>
      <c r="D4683" s="39"/>
      <c r="E4683" s="39"/>
      <c r="F4683" s="39"/>
      <c r="G4683" s="39"/>
      <c r="H4683" s="39"/>
      <c r="I4683" s="39"/>
      <c r="J4683" s="39"/>
      <c r="K4683" s="39"/>
      <c r="L4683" s="39"/>
      <c r="M4683" s="39"/>
      <c r="N4683" s="39"/>
      <c r="O4683" s="39"/>
      <c r="P4683" s="39"/>
      <c r="Q4683" s="39"/>
      <c r="R4683" s="39"/>
      <c r="S4683" s="39"/>
      <c r="T4683" s="39"/>
      <c r="U4683" s="39"/>
      <c r="V4683" s="39"/>
      <c r="W4683" s="39"/>
      <c r="X4683" s="39"/>
      <c r="Y4683" s="39"/>
      <c r="Z4683" s="39"/>
      <c r="AA4683" s="39"/>
      <c r="AB4683" s="59"/>
      <c r="AC4683" s="59"/>
      <c r="AD4683" s="39"/>
      <c r="AE4683" s="39"/>
      <c r="AF4683" s="39"/>
      <c r="AG4683" s="39"/>
      <c r="AH4683" s="39"/>
      <c r="AI4683" s="39"/>
    </row>
    <row r="4684" spans="1:35" s="15" customFormat="1" ht="11.1" customHeight="1" x14ac:dyDescent="0.25">
      <c r="A4684" s="72"/>
      <c r="B4684" s="73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  <c r="P4684" s="18"/>
      <c r="Q4684" s="18"/>
      <c r="R4684" s="18"/>
      <c r="S4684" s="127" t="s">
        <v>35</v>
      </c>
      <c r="T4684" s="128"/>
      <c r="U4684" s="128"/>
      <c r="V4684" s="128"/>
      <c r="W4684" s="128"/>
      <c r="X4684" s="128"/>
      <c r="Y4684" s="128"/>
      <c r="Z4684" s="128"/>
      <c r="AA4684" s="129"/>
      <c r="AB4684" s="128" t="s">
        <v>36</v>
      </c>
      <c r="AC4684" s="128"/>
      <c r="AD4684" s="128"/>
      <c r="AE4684" s="128"/>
      <c r="AF4684" s="128"/>
      <c r="AG4684" s="128"/>
      <c r="AH4684" s="128"/>
      <c r="AI4684" s="128"/>
    </row>
    <row r="4685" spans="1:35" s="15" customFormat="1" ht="15" customHeight="1" x14ac:dyDescent="0.25">
      <c r="A4685" s="116" t="s">
        <v>19</v>
      </c>
      <c r="B4685" s="130"/>
      <c r="C4685" s="20"/>
      <c r="D4685" s="133" t="str">
        <f>'Laskun tiedot'!$A$35</f>
        <v>EKOP 123456-09876543</v>
      </c>
      <c r="E4685" s="133"/>
      <c r="F4685" s="133"/>
      <c r="G4685" s="133"/>
      <c r="H4685" s="133"/>
      <c r="I4685" s="133"/>
      <c r="J4685" s="133"/>
      <c r="K4685" s="133"/>
      <c r="L4685" s="133"/>
      <c r="M4685" s="133"/>
      <c r="N4685" s="133"/>
      <c r="O4685" s="133"/>
      <c r="P4685" s="133"/>
      <c r="Q4685" s="133"/>
      <c r="R4685" s="133"/>
      <c r="S4685" s="134" t="str">
        <f>'Laskun tiedot'!$B$35</f>
        <v>FI67 1234 5609 8765 43</v>
      </c>
      <c r="T4685" s="135"/>
      <c r="U4685" s="135"/>
      <c r="V4685" s="135"/>
      <c r="W4685" s="135"/>
      <c r="X4685" s="135"/>
      <c r="Y4685" s="135"/>
      <c r="Z4685" s="135"/>
      <c r="AA4685" s="136"/>
      <c r="AB4685" s="135" t="str">
        <f>'Laskun tiedot'!$C$35</f>
        <v>OKOYFIHH</v>
      </c>
      <c r="AC4685" s="135"/>
      <c r="AD4685" s="135"/>
      <c r="AE4685" s="135"/>
      <c r="AF4685" s="135"/>
      <c r="AG4685" s="135"/>
      <c r="AH4685" s="135"/>
      <c r="AI4685" s="135"/>
    </row>
    <row r="4686" spans="1:35" s="15" customFormat="1" ht="15" customHeight="1" x14ac:dyDescent="0.25">
      <c r="A4686" s="116"/>
      <c r="B4686" s="130"/>
      <c r="C4686" s="20"/>
      <c r="D4686" s="133" t="str">
        <f>'Laskun tiedot'!$A$36</f>
        <v xml:space="preserve"> </v>
      </c>
      <c r="E4686" s="133"/>
      <c r="F4686" s="133"/>
      <c r="G4686" s="133"/>
      <c r="H4686" s="133"/>
      <c r="I4686" s="133"/>
      <c r="J4686" s="133"/>
      <c r="K4686" s="133"/>
      <c r="L4686" s="133"/>
      <c r="M4686" s="133"/>
      <c r="N4686" s="133"/>
      <c r="O4686" s="133"/>
      <c r="P4686" s="133"/>
      <c r="Q4686" s="133"/>
      <c r="R4686" s="137"/>
      <c r="S4686" s="134" t="str">
        <f>'Laskun tiedot'!$B$36</f>
        <v xml:space="preserve"> </v>
      </c>
      <c r="T4686" s="135"/>
      <c r="U4686" s="135"/>
      <c r="V4686" s="135"/>
      <c r="W4686" s="135"/>
      <c r="X4686" s="135"/>
      <c r="Y4686" s="135"/>
      <c r="Z4686" s="135"/>
      <c r="AA4686" s="136"/>
      <c r="AB4686" s="134" t="str">
        <f>'Laskun tiedot'!$C$36</f>
        <v xml:space="preserve"> </v>
      </c>
      <c r="AC4686" s="135"/>
      <c r="AD4686" s="135"/>
      <c r="AE4686" s="135"/>
      <c r="AF4686" s="135"/>
      <c r="AG4686" s="135"/>
      <c r="AH4686" s="135"/>
      <c r="AI4686" s="135"/>
    </row>
    <row r="4687" spans="1:35" s="15" customFormat="1" ht="15" customHeight="1" x14ac:dyDescent="0.25">
      <c r="A4687" s="131"/>
      <c r="B4687" s="132"/>
      <c r="C4687" s="20"/>
      <c r="D4687" s="138" t="str">
        <f>'Laskun tiedot'!$A$37</f>
        <v xml:space="preserve"> </v>
      </c>
      <c r="E4687" s="138"/>
      <c r="F4687" s="138"/>
      <c r="G4687" s="138"/>
      <c r="H4687" s="138"/>
      <c r="I4687" s="138"/>
      <c r="J4687" s="138"/>
      <c r="K4687" s="138"/>
      <c r="L4687" s="138"/>
      <c r="M4687" s="138"/>
      <c r="N4687" s="138"/>
      <c r="O4687" s="138"/>
      <c r="P4687" s="138"/>
      <c r="Q4687" s="138"/>
      <c r="R4687" s="139"/>
      <c r="S4687" s="140" t="str">
        <f>'Laskun tiedot'!$B$37</f>
        <v xml:space="preserve"> </v>
      </c>
      <c r="T4687" s="141"/>
      <c r="U4687" s="141"/>
      <c r="V4687" s="141"/>
      <c r="W4687" s="141"/>
      <c r="X4687" s="141"/>
      <c r="Y4687" s="141"/>
      <c r="Z4687" s="141"/>
      <c r="AA4687" s="142"/>
      <c r="AB4687" s="140" t="str">
        <f>'Laskun tiedot'!$C$37</f>
        <v xml:space="preserve"> </v>
      </c>
      <c r="AC4687" s="141"/>
      <c r="AD4687" s="141"/>
      <c r="AE4687" s="141"/>
      <c r="AF4687" s="141"/>
      <c r="AG4687" s="141"/>
      <c r="AH4687" s="141"/>
      <c r="AI4687" s="141"/>
    </row>
    <row r="4688" spans="1:35" s="15" customFormat="1" ht="15" customHeight="1" x14ac:dyDescent="0.25">
      <c r="A4688" s="101" t="s">
        <v>21</v>
      </c>
      <c r="B4688" s="102"/>
      <c r="C4688" s="22"/>
      <c r="D4688" s="107" t="str">
        <f>'Laskun tiedot'!$A$40</f>
        <v xml:space="preserve"> </v>
      </c>
      <c r="E4688" s="107"/>
      <c r="F4688" s="107"/>
      <c r="G4688" s="107"/>
      <c r="H4688" s="107"/>
      <c r="I4688" s="107"/>
      <c r="J4688" s="107"/>
      <c r="K4688" s="107"/>
      <c r="L4688" s="107"/>
      <c r="M4688" s="107"/>
      <c r="N4688" s="107"/>
      <c r="O4688" s="107"/>
      <c r="P4688" s="107"/>
      <c r="Q4688" s="107"/>
      <c r="R4688" s="108"/>
      <c r="S4688" s="23"/>
      <c r="T4688" s="24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</row>
    <row r="4689" spans="1:35" s="15" customFormat="1" ht="15" customHeight="1" x14ac:dyDescent="0.25">
      <c r="A4689" s="103"/>
      <c r="B4689" s="104"/>
      <c r="C4689" s="20"/>
      <c r="D4689" s="109"/>
      <c r="E4689" s="109"/>
      <c r="F4689" s="109"/>
      <c r="G4689" s="109"/>
      <c r="H4689" s="109"/>
      <c r="I4689" s="109"/>
      <c r="J4689" s="109"/>
      <c r="K4689" s="109"/>
      <c r="L4689" s="109"/>
      <c r="M4689" s="109"/>
      <c r="N4689" s="109"/>
      <c r="O4689" s="109"/>
      <c r="P4689" s="109"/>
      <c r="Q4689" s="109"/>
      <c r="R4689" s="110"/>
      <c r="S4689" s="29"/>
      <c r="T4689" s="25" t="str">
        <f>'Laskun tiedot'!$A$43</f>
        <v>KÄYTÄ VIITETTÄ !</v>
      </c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</row>
    <row r="4690" spans="1:35" s="15" customFormat="1" ht="15" customHeight="1" x14ac:dyDescent="0.25">
      <c r="A4690" s="105"/>
      <c r="B4690" s="106"/>
      <c r="C4690" s="26"/>
      <c r="D4690" s="111"/>
      <c r="E4690" s="111"/>
      <c r="F4690" s="111"/>
      <c r="G4690" s="111"/>
      <c r="H4690" s="111"/>
      <c r="I4690" s="111"/>
      <c r="J4690" s="111"/>
      <c r="K4690" s="111"/>
      <c r="L4690" s="111"/>
      <c r="M4690" s="111"/>
      <c r="N4690" s="111"/>
      <c r="O4690" s="111"/>
      <c r="P4690" s="111"/>
      <c r="Q4690" s="111"/>
      <c r="R4690" s="112"/>
      <c r="S4690" s="29"/>
      <c r="T4690" s="25" t="str">
        <f>'Laskun tiedot'!$A$44</f>
        <v xml:space="preserve"> </v>
      </c>
      <c r="U4690" s="25"/>
      <c r="V4690" s="25"/>
      <c r="W4690" s="25"/>
      <c r="X4690" s="25"/>
      <c r="Y4690" s="25"/>
      <c r="Z4690" s="27"/>
      <c r="AA4690" s="27"/>
      <c r="AB4690" s="27"/>
      <c r="AC4690" s="27"/>
      <c r="AD4690" s="27"/>
      <c r="AE4690" s="27"/>
      <c r="AF4690" s="27"/>
      <c r="AG4690" s="27"/>
      <c r="AH4690" s="27"/>
      <c r="AI4690" s="25"/>
    </row>
    <row r="4691" spans="1:35" s="15" customFormat="1" ht="15" customHeight="1" x14ac:dyDescent="0.25">
      <c r="A4691" s="113" t="s">
        <v>20</v>
      </c>
      <c r="B4691" s="101" t="s">
        <v>22</v>
      </c>
      <c r="C4691" s="20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1"/>
      <c r="S4691" s="29"/>
      <c r="T4691" s="25" t="str">
        <f>'Laskun tiedot'!$A$45</f>
        <v xml:space="preserve"> </v>
      </c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</row>
    <row r="4692" spans="1:35" s="15" customFormat="1" ht="15" customHeight="1" x14ac:dyDescent="0.25">
      <c r="A4692" s="114"/>
      <c r="B4692" s="116"/>
      <c r="C4692" s="20"/>
      <c r="D4692" s="117" t="str">
        <f ca="1">INDIRECT("Jäsenet!C"&amp;AI4652)&amp;$B$2&amp;INDIRECT("Jäsenet!B"&amp;AI4652)</f>
        <v xml:space="preserve"> </v>
      </c>
      <c r="E4692" s="117"/>
      <c r="F4692" s="117"/>
      <c r="G4692" s="117"/>
      <c r="H4692" s="117"/>
      <c r="I4692" s="117"/>
      <c r="J4692" s="117"/>
      <c r="K4692" s="117"/>
      <c r="L4692" s="117"/>
      <c r="M4692" s="117"/>
      <c r="N4692" s="117"/>
      <c r="O4692" s="117"/>
      <c r="P4692" s="117"/>
      <c r="Q4692" s="117"/>
      <c r="R4692" s="117"/>
      <c r="S4692" s="29"/>
      <c r="T4692" s="25" t="str">
        <f>'Laskun tiedot'!$A$46</f>
        <v xml:space="preserve"> </v>
      </c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</row>
    <row r="4693" spans="1:35" s="15" customFormat="1" ht="15" customHeight="1" x14ac:dyDescent="0.25">
      <c r="A4693" s="114"/>
      <c r="B4693" s="116"/>
      <c r="C4693" s="20"/>
      <c r="D4693" s="117">
        <f ca="1">INDIRECT("Jäsenet!D"&amp;AI4652)</f>
        <v>0</v>
      </c>
      <c r="E4693" s="117"/>
      <c r="F4693" s="117"/>
      <c r="G4693" s="117"/>
      <c r="H4693" s="117"/>
      <c r="I4693" s="117"/>
      <c r="J4693" s="117"/>
      <c r="K4693" s="117"/>
      <c r="L4693" s="117"/>
      <c r="M4693" s="117"/>
      <c r="N4693" s="117"/>
      <c r="O4693" s="117"/>
      <c r="P4693" s="117"/>
      <c r="Q4693" s="117"/>
      <c r="R4693" s="117"/>
      <c r="S4693" s="29"/>
      <c r="T4693" s="25" t="str">
        <f>'Laskun tiedot'!$A$47</f>
        <v xml:space="preserve"> </v>
      </c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</row>
    <row r="4694" spans="1:35" s="15" customFormat="1" ht="15" customHeight="1" x14ac:dyDescent="0.25">
      <c r="A4694" s="114"/>
      <c r="B4694" s="116"/>
      <c r="C4694" s="20"/>
      <c r="D4694" s="118" t="str">
        <f ca="1">INDIRECT("Jäsenet!E"&amp;AI4652)&amp;$B$2&amp;INDIRECT("Jäsenet!F"&amp;AI4652)</f>
        <v xml:space="preserve"> </v>
      </c>
      <c r="E4694" s="118"/>
      <c r="F4694" s="118"/>
      <c r="G4694" s="118"/>
      <c r="H4694" s="118"/>
      <c r="I4694" s="118"/>
      <c r="J4694" s="118"/>
      <c r="K4694" s="118"/>
      <c r="L4694" s="118"/>
      <c r="M4694" s="118"/>
      <c r="N4694" s="118"/>
      <c r="O4694" s="118"/>
      <c r="P4694" s="118"/>
      <c r="Q4694" s="118"/>
      <c r="R4694" s="118"/>
      <c r="S4694" s="29"/>
      <c r="T4694" s="25" t="str">
        <f>'Laskun tiedot'!$A$48</f>
        <v xml:space="preserve"> </v>
      </c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</row>
    <row r="4695" spans="1:35" s="15" customFormat="1" ht="15" customHeight="1" x14ac:dyDescent="0.25">
      <c r="A4695" s="114"/>
      <c r="B4695" s="74"/>
      <c r="C4695" s="20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1"/>
      <c r="S4695" s="30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</row>
    <row r="4696" spans="1:35" s="15" customFormat="1" ht="12.6" customHeight="1" x14ac:dyDescent="0.25">
      <c r="A4696" s="114"/>
      <c r="B4696" s="119" t="s">
        <v>23</v>
      </c>
      <c r="C4696" s="20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121" t="s">
        <v>39</v>
      </c>
      <c r="T4696" s="122"/>
      <c r="U4696" s="123"/>
      <c r="V4696" s="81">
        <f ca="1">INDIRECT("Jäsenet!G"&amp;AI4652)</f>
        <v>10948</v>
      </c>
      <c r="W4696" s="82"/>
      <c r="X4696" s="82"/>
      <c r="Y4696" s="82"/>
      <c r="Z4696" s="82"/>
      <c r="AA4696" s="82"/>
      <c r="AB4696" s="82"/>
      <c r="AC4696" s="82"/>
      <c r="AD4696" s="82"/>
      <c r="AE4696" s="82"/>
      <c r="AF4696" s="82"/>
      <c r="AG4696" s="82"/>
      <c r="AH4696" s="82"/>
      <c r="AI4696" s="82"/>
    </row>
    <row r="4697" spans="1:35" s="15" customFormat="1" ht="12.6" customHeight="1" x14ac:dyDescent="0.25">
      <c r="A4697" s="115"/>
      <c r="B4697" s="120"/>
      <c r="C4697" s="28"/>
      <c r="D4697" s="28"/>
      <c r="E4697" s="28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124"/>
      <c r="T4697" s="125"/>
      <c r="U4697" s="126"/>
      <c r="V4697" s="83"/>
      <c r="W4697" s="84"/>
      <c r="X4697" s="84"/>
      <c r="Y4697" s="84"/>
      <c r="Z4697" s="84"/>
      <c r="AA4697" s="84"/>
      <c r="AB4697" s="85"/>
      <c r="AC4697" s="85"/>
      <c r="AD4697" s="85"/>
      <c r="AE4697" s="85"/>
      <c r="AF4697" s="85"/>
      <c r="AG4697" s="85"/>
      <c r="AH4697" s="85"/>
      <c r="AI4697" s="85"/>
    </row>
    <row r="4698" spans="1:35" s="15" customFormat="1" ht="24.95" customHeight="1" x14ac:dyDescent="0.25">
      <c r="A4698" s="86" t="s">
        <v>37</v>
      </c>
      <c r="B4698" s="87"/>
      <c r="C4698" s="88"/>
      <c r="D4698" s="89"/>
      <c r="E4698" s="89"/>
      <c r="F4698" s="89"/>
      <c r="G4698" s="89"/>
      <c r="H4698" s="89"/>
      <c r="I4698" s="89"/>
      <c r="J4698" s="89"/>
      <c r="K4698" s="89"/>
      <c r="L4698" s="89"/>
      <c r="M4698" s="89"/>
      <c r="N4698" s="89"/>
      <c r="O4698" s="89"/>
      <c r="P4698" s="89"/>
      <c r="Q4698" s="89"/>
      <c r="R4698" s="90"/>
      <c r="S4698" s="91" t="s">
        <v>40</v>
      </c>
      <c r="T4698" s="92"/>
      <c r="U4698" s="93"/>
      <c r="V4698" s="94">
        <f>'Laskun tiedot'!$A$8</f>
        <v>40907</v>
      </c>
      <c r="W4698" s="95"/>
      <c r="X4698" s="95"/>
      <c r="Y4698" s="95"/>
      <c r="Z4698" s="96"/>
      <c r="AA4698" s="97" t="s">
        <v>24</v>
      </c>
      <c r="AB4698" s="98"/>
      <c r="AC4698" s="99" t="str">
        <f>'Laskun tiedot'!$A$51</f>
        <v xml:space="preserve"> </v>
      </c>
      <c r="AD4698" s="99"/>
      <c r="AE4698" s="99"/>
      <c r="AF4698" s="99"/>
      <c r="AG4698" s="99"/>
      <c r="AH4698" s="99"/>
      <c r="AI4698" s="99"/>
    </row>
    <row r="4699" spans="1:35" s="15" customFormat="1" ht="9.9499999999999993" customHeight="1" x14ac:dyDescent="0.25">
      <c r="B4699" s="41"/>
      <c r="C4699" s="42"/>
      <c r="D4699" s="42"/>
      <c r="E4699" s="42"/>
      <c r="F4699" s="42"/>
      <c r="G4699" s="42"/>
      <c r="H4699" s="42"/>
      <c r="I4699" s="43"/>
      <c r="J4699" s="42"/>
      <c r="K4699" s="42"/>
      <c r="L4699" s="42"/>
      <c r="M4699" s="42"/>
      <c r="N4699" s="42"/>
      <c r="O4699" s="42"/>
      <c r="P4699" s="42"/>
      <c r="Q4699" s="18"/>
      <c r="R4699" s="18"/>
      <c r="S4699" s="44"/>
      <c r="T4699" s="44"/>
      <c r="U4699" s="19"/>
      <c r="V4699" s="45"/>
      <c r="W4699" s="45"/>
      <c r="X4699" s="45"/>
      <c r="Y4699" s="45"/>
      <c r="Z4699" s="45"/>
      <c r="AA4699" s="45"/>
      <c r="AB4699" s="46"/>
      <c r="AC4699" s="47"/>
      <c r="AD4699" s="48"/>
      <c r="AE4699" s="48"/>
      <c r="AF4699" s="48"/>
      <c r="AG4699" s="48"/>
      <c r="AH4699" s="48"/>
      <c r="AI4699" s="48"/>
    </row>
    <row r="4700" spans="1:35" s="15" customFormat="1" ht="50.1" customHeight="1" x14ac:dyDescent="0.25">
      <c r="B4700" s="41"/>
      <c r="C4700" s="42"/>
      <c r="D4700" s="42"/>
      <c r="E4700" s="42"/>
      <c r="F4700" s="42"/>
      <c r="G4700" s="42"/>
      <c r="H4700" s="42"/>
      <c r="I4700" s="43"/>
      <c r="J4700" s="42"/>
      <c r="K4700" s="42"/>
      <c r="L4700" s="42"/>
      <c r="M4700" s="42"/>
      <c r="N4700" s="42"/>
      <c r="O4700" s="42"/>
      <c r="P4700" s="42"/>
      <c r="Q4700" s="18"/>
      <c r="R4700" s="18"/>
      <c r="S4700" s="44"/>
      <c r="T4700" s="44"/>
      <c r="U4700" s="19"/>
      <c r="V4700" s="45"/>
      <c r="W4700" s="45"/>
      <c r="X4700" s="100" t="s">
        <v>38</v>
      </c>
      <c r="Y4700" s="100"/>
      <c r="Z4700" s="100"/>
      <c r="AA4700" s="100"/>
      <c r="AB4700" s="100"/>
      <c r="AC4700" s="100"/>
      <c r="AD4700" s="100"/>
      <c r="AE4700" s="100"/>
      <c r="AF4700" s="100"/>
      <c r="AG4700" s="100"/>
      <c r="AH4700" s="100"/>
      <c r="AI4700" s="100"/>
    </row>
    <row r="4701" spans="1:35" s="8" customFormat="1" ht="23.25" x14ac:dyDescent="0.35">
      <c r="B4701" s="66"/>
      <c r="C4701" s="150" t="str">
        <f>'Laskun tiedot'!$A$2</f>
        <v>Yhdistys ry</v>
      </c>
      <c r="D4701" s="150"/>
      <c r="E4701" s="150"/>
      <c r="F4701" s="150"/>
      <c r="G4701" s="150"/>
      <c r="H4701" s="150"/>
      <c r="I4701" s="150"/>
      <c r="J4701" s="150"/>
      <c r="K4701" s="150"/>
      <c r="L4701" s="150"/>
      <c r="M4701" s="150"/>
      <c r="N4701" s="150"/>
      <c r="O4701" s="150"/>
      <c r="P4701" s="150"/>
      <c r="Q4701" s="150"/>
      <c r="R4701" s="150"/>
      <c r="S4701" s="150"/>
      <c r="T4701" s="10"/>
      <c r="U4701" s="9"/>
      <c r="V4701" s="9"/>
      <c r="W4701" s="150" t="s">
        <v>16</v>
      </c>
      <c r="X4701" s="150"/>
      <c r="Y4701" s="150"/>
      <c r="Z4701" s="150"/>
    </row>
    <row r="4702" spans="1:35" s="15" customFormat="1" x14ac:dyDescent="0.25">
      <c r="B4702" s="15" t="s">
        <v>25</v>
      </c>
      <c r="AI4702" s="65">
        <v>96</v>
      </c>
    </row>
    <row r="4703" spans="1:35" s="11" customFormat="1" ht="15" customHeight="1" x14ac:dyDescent="0.2">
      <c r="V4703" s="68"/>
      <c r="W4703" s="145" t="s">
        <v>26</v>
      </c>
      <c r="X4703" s="145"/>
      <c r="Y4703" s="145"/>
      <c r="Z4703" s="145"/>
      <c r="AA4703" s="145"/>
      <c r="AB4703" s="145"/>
      <c r="AC4703" s="68"/>
      <c r="AD4703" s="68"/>
      <c r="AE4703" s="145" t="s">
        <v>18</v>
      </c>
      <c r="AF4703" s="145"/>
      <c r="AG4703" s="145"/>
      <c r="AH4703" s="145"/>
      <c r="AI4703" s="145"/>
    </row>
    <row r="4704" spans="1:35" s="15" customFormat="1" ht="15" customHeight="1" x14ac:dyDescent="0.25">
      <c r="B4704" s="62"/>
      <c r="C4704" s="146" t="str">
        <f ca="1">INDIRECT("Jäsenet!C"&amp;AI4702)&amp;$B$2&amp;INDIRECT("Jäsenet!B"&amp;AI4702)</f>
        <v xml:space="preserve"> </v>
      </c>
      <c r="D4704" s="146"/>
      <c r="E4704" s="146"/>
      <c r="F4704" s="146"/>
      <c r="G4704" s="146"/>
      <c r="H4704" s="146"/>
      <c r="I4704" s="146"/>
      <c r="J4704" s="146"/>
      <c r="K4704" s="146"/>
      <c r="L4704" s="146"/>
      <c r="M4704" s="146"/>
      <c r="N4704" s="146"/>
      <c r="O4704" s="146"/>
      <c r="P4704" s="146"/>
      <c r="Q4704" s="146"/>
      <c r="R4704" s="146"/>
      <c r="S4704" s="146"/>
      <c r="T4704" s="13"/>
      <c r="U4704" s="64"/>
      <c r="V4704" s="64"/>
      <c r="W4704" s="147">
        <f>'Laskun tiedot'!$A$5</f>
        <v>40618</v>
      </c>
      <c r="X4704" s="147"/>
      <c r="Y4704" s="147"/>
      <c r="Z4704" s="147"/>
      <c r="AA4704" s="147"/>
      <c r="AB4704" s="147"/>
      <c r="AC4704" s="64"/>
      <c r="AD4704" s="64"/>
      <c r="AE4704" s="147">
        <f>'Laskun tiedot'!$A$8</f>
        <v>40907</v>
      </c>
      <c r="AF4704" s="147"/>
      <c r="AG4704" s="147"/>
      <c r="AH4704" s="147"/>
      <c r="AI4704" s="147"/>
    </row>
    <row r="4705" spans="1:35" s="15" customFormat="1" ht="15" customHeight="1" x14ac:dyDescent="0.25">
      <c r="B4705" s="62"/>
      <c r="C4705" s="146">
        <f ca="1">INDIRECT("Jäsenet!D"&amp;AI4702)</f>
        <v>0</v>
      </c>
      <c r="D4705" s="146"/>
      <c r="E4705" s="146"/>
      <c r="F4705" s="146"/>
      <c r="G4705" s="146"/>
      <c r="H4705" s="146"/>
      <c r="I4705" s="146"/>
      <c r="J4705" s="146"/>
      <c r="K4705" s="146"/>
      <c r="L4705" s="146"/>
      <c r="M4705" s="146"/>
      <c r="N4705" s="146"/>
      <c r="O4705" s="146"/>
      <c r="P4705" s="146"/>
      <c r="Q4705" s="146"/>
      <c r="R4705" s="146"/>
      <c r="S4705" s="146"/>
    </row>
    <row r="4706" spans="1:35" s="11" customFormat="1" ht="15" customHeight="1" x14ac:dyDescent="0.25">
      <c r="B4706" s="67"/>
      <c r="C4706" s="148" t="str">
        <f ca="1">INDIRECT("Jäsenet!E"&amp;AI4702)&amp;$B$2&amp;INDIRECT("Jäsenet!F"&amp;AI4702)</f>
        <v xml:space="preserve"> </v>
      </c>
      <c r="D4706" s="148"/>
      <c r="E4706" s="148"/>
      <c r="F4706" s="148"/>
      <c r="G4706" s="148"/>
      <c r="H4706" s="148"/>
      <c r="I4706" s="148"/>
      <c r="J4706" s="148"/>
      <c r="K4706" s="148"/>
      <c r="L4706" s="148"/>
      <c r="M4706" s="148"/>
      <c r="N4706" s="148"/>
      <c r="O4706" s="148"/>
      <c r="P4706" s="148"/>
      <c r="Q4706" s="148"/>
      <c r="R4706" s="148"/>
      <c r="S4706" s="148"/>
      <c r="W4706" s="145" t="s">
        <v>17</v>
      </c>
      <c r="X4706" s="145"/>
      <c r="Y4706" s="145"/>
      <c r="Z4706" s="145"/>
      <c r="AA4706" s="145"/>
      <c r="AB4706" s="145"/>
    </row>
    <row r="4707" spans="1:35" s="15" customFormat="1" ht="15" customHeight="1" x14ac:dyDescent="0.25">
      <c r="T4707" s="78"/>
      <c r="U4707" s="63"/>
      <c r="V4707" s="63"/>
      <c r="W4707" s="149">
        <f ca="1">INDIRECT("Jäsenet!A"&amp;AI4702)</f>
        <v>95</v>
      </c>
      <c r="X4707" s="149"/>
      <c r="Y4707" s="149"/>
      <c r="Z4707" s="149"/>
      <c r="AA4707" s="149"/>
      <c r="AB4707" s="149"/>
    </row>
    <row r="4708" spans="1:35" s="15" customFormat="1" ht="15" customHeight="1" x14ac:dyDescent="0.25">
      <c r="B4708" s="39"/>
      <c r="C4708" s="39"/>
      <c r="D4708" s="39"/>
      <c r="E4708" s="39"/>
      <c r="F4708" s="39"/>
      <c r="G4708" s="39"/>
      <c r="H4708" s="39"/>
      <c r="I4708" s="39"/>
      <c r="J4708" s="39"/>
      <c r="K4708" s="39"/>
      <c r="L4708" s="39"/>
      <c r="M4708" s="39"/>
      <c r="N4708" s="39"/>
      <c r="O4708" s="39"/>
      <c r="P4708" s="39"/>
      <c r="Q4708" s="39"/>
      <c r="R4708" s="39"/>
      <c r="S4708" s="39"/>
      <c r="T4708" s="78"/>
      <c r="U4708" s="78"/>
      <c r="V4708" s="78"/>
      <c r="W4708" s="78"/>
      <c r="X4708" s="78"/>
      <c r="Y4708" s="78"/>
      <c r="Z4708" s="78"/>
      <c r="AA4708" s="39"/>
      <c r="AB4708" s="39"/>
      <c r="AC4708" s="39"/>
      <c r="AD4708" s="39"/>
      <c r="AE4708" s="39"/>
      <c r="AF4708" s="39"/>
      <c r="AG4708" s="39"/>
      <c r="AH4708" s="39"/>
      <c r="AI4708" s="39"/>
    </row>
    <row r="4709" spans="1:35" s="15" customFormat="1" ht="15" customHeight="1" x14ac:dyDescent="0.25">
      <c r="A4709" s="32"/>
      <c r="B4709" s="32"/>
      <c r="C4709" s="32"/>
      <c r="D4709" s="32"/>
      <c r="E4709" s="32"/>
      <c r="F4709" s="32"/>
      <c r="G4709" s="32"/>
      <c r="H4709" s="32"/>
      <c r="I4709" s="32"/>
      <c r="J4709" s="32"/>
      <c r="K4709" s="32"/>
      <c r="L4709" s="32"/>
      <c r="M4709" s="32"/>
      <c r="N4709" s="32"/>
      <c r="O4709" s="32"/>
      <c r="P4709" s="32"/>
      <c r="Q4709" s="32"/>
      <c r="R4709" s="32"/>
      <c r="S4709" s="32"/>
      <c r="T4709" s="33"/>
      <c r="U4709" s="33"/>
      <c r="V4709" s="33"/>
      <c r="W4709" s="35"/>
      <c r="X4709" s="33"/>
      <c r="Y4709" s="33"/>
      <c r="Z4709" s="33"/>
      <c r="AA4709" s="32"/>
      <c r="AB4709" s="32"/>
      <c r="AC4709" s="32"/>
      <c r="AD4709" s="32"/>
      <c r="AE4709" s="32"/>
      <c r="AF4709" s="32"/>
      <c r="AG4709" s="32"/>
      <c r="AH4709" s="32"/>
      <c r="AI4709" s="32"/>
    </row>
    <row r="4710" spans="1:35" s="15" customFormat="1" ht="15" customHeight="1" x14ac:dyDescent="0.25">
      <c r="B4710" s="39"/>
      <c r="C4710" s="39"/>
      <c r="D4710" s="39"/>
      <c r="E4710" s="39"/>
      <c r="F4710" s="39"/>
      <c r="G4710" s="39"/>
      <c r="H4710" s="39"/>
      <c r="I4710" s="39"/>
      <c r="J4710" s="39"/>
      <c r="K4710" s="39"/>
      <c r="L4710" s="39"/>
      <c r="M4710" s="39"/>
      <c r="N4710" s="39"/>
      <c r="O4710" s="39"/>
      <c r="P4710" s="39"/>
      <c r="Q4710" s="39"/>
      <c r="R4710" s="39"/>
      <c r="S4710" s="39"/>
      <c r="T4710" s="78"/>
      <c r="U4710" s="78"/>
      <c r="V4710" s="78"/>
      <c r="W4710" s="34"/>
      <c r="X4710" s="78"/>
      <c r="Y4710" s="78"/>
      <c r="Z4710" s="78"/>
      <c r="AA4710" s="39"/>
      <c r="AB4710" s="39"/>
      <c r="AC4710" s="39"/>
      <c r="AD4710" s="39"/>
      <c r="AE4710" s="39"/>
      <c r="AF4710" s="39"/>
      <c r="AG4710" s="39"/>
      <c r="AH4710" s="39"/>
      <c r="AI4710" s="39"/>
    </row>
    <row r="4711" spans="1:35" s="15" customFormat="1" ht="15" customHeight="1" x14ac:dyDescent="0.25">
      <c r="B4711" s="36" t="str">
        <f>'Laskun tiedot'!$A$11</f>
        <v>--------------------</v>
      </c>
      <c r="C4711" s="39"/>
      <c r="D4711" s="39"/>
      <c r="E4711" s="39"/>
      <c r="F4711" s="39"/>
      <c r="G4711" s="39"/>
      <c r="H4711" s="39"/>
      <c r="I4711" s="39"/>
      <c r="J4711" s="39"/>
      <c r="K4711" s="39"/>
      <c r="L4711" s="39"/>
      <c r="M4711" s="39"/>
      <c r="N4711" s="39"/>
      <c r="O4711" s="39"/>
      <c r="P4711" s="39"/>
      <c r="Q4711" s="39"/>
      <c r="R4711" s="39"/>
      <c r="S4711" s="39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7"/>
      <c r="AI4711" s="17"/>
    </row>
    <row r="4712" spans="1:35" s="15" customFormat="1" ht="15" customHeight="1" x14ac:dyDescent="0.25">
      <c r="B4712" s="36" t="str">
        <f>'Laskun tiedot'!$A$12</f>
        <v>Vuosi 2011</v>
      </c>
      <c r="C4712" s="78"/>
      <c r="D4712" s="78"/>
      <c r="E4712" s="78"/>
      <c r="F4712" s="78"/>
      <c r="G4712" s="78"/>
      <c r="H4712" s="78"/>
      <c r="I4712" s="78"/>
      <c r="J4712" s="78"/>
      <c r="K4712" s="78"/>
      <c r="L4712" s="78"/>
      <c r="M4712" s="78"/>
      <c r="N4712" s="78"/>
      <c r="O4712" s="78"/>
      <c r="P4712" s="39"/>
      <c r="Q4712" s="39"/>
      <c r="R4712" s="39"/>
      <c r="S4712" s="39"/>
      <c r="T4712" s="39"/>
      <c r="U4712" s="39"/>
      <c r="V4712" s="39"/>
      <c r="W4712" s="39"/>
      <c r="X4712" s="39"/>
      <c r="Y4712" s="39"/>
      <c r="Z4712" s="39"/>
      <c r="AA4712" s="39"/>
      <c r="AB4712" s="39"/>
      <c r="AC4712" s="13"/>
      <c r="AD4712" s="13"/>
      <c r="AE4712" s="13"/>
      <c r="AF4712" s="13"/>
      <c r="AG4712" s="13"/>
      <c r="AH4712" s="13"/>
      <c r="AI4712" s="13"/>
    </row>
    <row r="4713" spans="1:35" s="15" customFormat="1" ht="15" customHeight="1" x14ac:dyDescent="0.25">
      <c r="B4713" s="36" t="str">
        <f>'Laskun tiedot'!$A$13</f>
        <v>JÄSENMAKSU ………. 10 €</v>
      </c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11"/>
      <c r="AH4713" s="11"/>
      <c r="AI4713" s="11"/>
    </row>
    <row r="4714" spans="1:35" s="15" customFormat="1" ht="15" customHeight="1" x14ac:dyDescent="0.25">
      <c r="B4714" s="36" t="str">
        <f>'Laskun tiedot'!$A$14</f>
        <v>--------------------</v>
      </c>
      <c r="T4714" s="39"/>
      <c r="AC4714" s="39"/>
    </row>
    <row r="4715" spans="1:35" s="15" customFormat="1" ht="15" customHeight="1" x14ac:dyDescent="0.25">
      <c r="B4715" s="36" t="str">
        <f>'Laskun tiedot'!$A$15</f>
        <v xml:space="preserve"> </v>
      </c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11"/>
      <c r="AH4715" s="11"/>
      <c r="AI4715" s="11"/>
    </row>
    <row r="4716" spans="1:35" s="15" customFormat="1" ht="15" customHeight="1" x14ac:dyDescent="0.25">
      <c r="B4716" s="36" t="str">
        <f>'Laskun tiedot'!$A$16</f>
        <v xml:space="preserve"> </v>
      </c>
      <c r="C4716" s="39"/>
      <c r="D4716" s="39"/>
      <c r="E4716" s="39"/>
      <c r="F4716" s="39"/>
      <c r="G4716" s="39"/>
      <c r="H4716" s="39"/>
      <c r="I4716" s="39"/>
      <c r="J4716" s="39"/>
      <c r="K4716" s="39"/>
      <c r="L4716" s="39"/>
      <c r="M4716" s="39"/>
      <c r="N4716" s="39"/>
      <c r="O4716" s="39"/>
      <c r="P4716" s="39"/>
      <c r="Q4716" s="39"/>
      <c r="R4716" s="39"/>
      <c r="S4716" s="39"/>
      <c r="T4716" s="39"/>
      <c r="U4716" s="39"/>
      <c r="V4716" s="39"/>
      <c r="W4716" s="39"/>
      <c r="X4716" s="39"/>
      <c r="Y4716" s="39"/>
      <c r="Z4716" s="39"/>
      <c r="AA4716" s="39"/>
      <c r="AB4716" s="39"/>
      <c r="AC4716" s="39"/>
      <c r="AD4716" s="39"/>
      <c r="AE4716" s="39"/>
      <c r="AF4716" s="39"/>
      <c r="AG4716" s="39"/>
      <c r="AH4716" s="39"/>
      <c r="AI4716" s="39"/>
    </row>
    <row r="4717" spans="1:35" s="15" customFormat="1" ht="15" customHeight="1" x14ac:dyDescent="0.25">
      <c r="B4717" s="36" t="str">
        <f>'Laskun tiedot'!$A$17</f>
        <v xml:space="preserve"> </v>
      </c>
    </row>
    <row r="4718" spans="1:35" s="11" customFormat="1" ht="15" customHeight="1" x14ac:dyDescent="0.25">
      <c r="B4718" s="36" t="str">
        <f>'Laskun tiedot'!$A$18</f>
        <v xml:space="preserve"> </v>
      </c>
    </row>
    <row r="4719" spans="1:35" s="15" customFormat="1" ht="15" customHeight="1" x14ac:dyDescent="0.25">
      <c r="B4719" s="36" t="str">
        <f>'Laskun tiedot'!$A$19</f>
        <v xml:space="preserve"> </v>
      </c>
      <c r="M4719" s="16"/>
      <c r="N4719" s="1"/>
      <c r="O4719" s="1"/>
      <c r="P4719" s="16"/>
      <c r="Q4719" s="1"/>
      <c r="R4719" s="1"/>
      <c r="T4719" s="16"/>
      <c r="U4719" s="1"/>
      <c r="V4719" s="1"/>
      <c r="W4719" s="1"/>
      <c r="X4719" s="1"/>
      <c r="Z4719" s="16"/>
      <c r="AA4719" s="1"/>
      <c r="AB4719" s="1"/>
      <c r="AD4719" s="16"/>
      <c r="AE4719" s="1"/>
      <c r="AF4719" s="1"/>
      <c r="AG4719" s="1"/>
      <c r="AH4719" s="1"/>
    </row>
    <row r="4720" spans="1:35" s="15" customFormat="1" ht="15" customHeight="1" x14ac:dyDescent="0.25">
      <c r="B4720" s="36" t="str">
        <f>'Laskun tiedot'!$A$20</f>
        <v xml:space="preserve"> </v>
      </c>
      <c r="M4720" s="16"/>
      <c r="N4720" s="1"/>
      <c r="O4720" s="1"/>
      <c r="P4720" s="16"/>
      <c r="Q4720" s="1"/>
      <c r="R4720" s="1"/>
      <c r="T4720" s="16"/>
      <c r="U4720" s="1"/>
      <c r="V4720" s="1"/>
      <c r="W4720" s="1"/>
      <c r="X4720" s="1"/>
      <c r="Z4720" s="16"/>
      <c r="AA4720" s="1"/>
      <c r="AB4720" s="1"/>
      <c r="AD4720" s="16"/>
      <c r="AE4720" s="1"/>
      <c r="AF4720" s="1"/>
      <c r="AG4720" s="1"/>
      <c r="AH4720" s="1"/>
    </row>
    <row r="4721" spans="1:35" s="15" customFormat="1" ht="15" customHeight="1" x14ac:dyDescent="0.25">
      <c r="B4721" s="36" t="str">
        <f>'Laskun tiedot'!$A$21</f>
        <v xml:space="preserve"> </v>
      </c>
      <c r="M4721" s="16"/>
      <c r="N4721" s="1"/>
      <c r="O4721" s="1"/>
      <c r="P4721" s="16"/>
      <c r="Q4721" s="1"/>
      <c r="R4721" s="1"/>
      <c r="T4721" s="16"/>
      <c r="U4721" s="1"/>
      <c r="V4721" s="1"/>
      <c r="W4721" s="1"/>
      <c r="X4721" s="1"/>
      <c r="Z4721" s="16"/>
      <c r="AA4721" s="1"/>
      <c r="AB4721" s="1"/>
      <c r="AD4721" s="16"/>
      <c r="AE4721" s="1"/>
      <c r="AF4721" s="1"/>
      <c r="AG4721" s="1"/>
      <c r="AH4721" s="1"/>
    </row>
    <row r="4722" spans="1:35" s="15" customFormat="1" ht="15" customHeight="1" x14ac:dyDescent="0.25">
      <c r="B4722" s="36" t="str">
        <f>'Laskun tiedot'!$A$22</f>
        <v xml:space="preserve"> </v>
      </c>
      <c r="M4722" s="16"/>
      <c r="N4722" s="1"/>
      <c r="O4722" s="1"/>
      <c r="P4722" s="16"/>
      <c r="Q4722" s="1"/>
      <c r="R4722" s="1"/>
      <c r="T4722" s="16"/>
      <c r="U4722" s="1"/>
      <c r="V4722" s="1"/>
      <c r="W4722" s="1"/>
      <c r="X4722" s="1"/>
      <c r="Z4722" s="16"/>
      <c r="AA4722" s="1"/>
      <c r="AB4722" s="1"/>
      <c r="AD4722" s="16"/>
      <c r="AE4722" s="1"/>
      <c r="AF4722" s="1"/>
      <c r="AG4722" s="1"/>
      <c r="AH4722" s="1"/>
    </row>
    <row r="4723" spans="1:35" s="15" customFormat="1" ht="15" customHeight="1" x14ac:dyDescent="0.25">
      <c r="B4723" s="36" t="str">
        <f>'Laskun tiedot'!$A$23</f>
        <v xml:space="preserve"> </v>
      </c>
      <c r="M4723" s="16"/>
      <c r="N4723" s="1"/>
      <c r="O4723" s="1"/>
      <c r="P4723" s="16"/>
      <c r="Q4723" s="1"/>
      <c r="R4723" s="1"/>
      <c r="T4723" s="16"/>
      <c r="U4723" s="1"/>
      <c r="V4723" s="1"/>
      <c r="W4723" s="1"/>
      <c r="X4723" s="1"/>
      <c r="Z4723" s="16"/>
      <c r="AA4723" s="1"/>
      <c r="AB4723" s="1"/>
      <c r="AD4723" s="16"/>
      <c r="AE4723" s="1"/>
      <c r="AF4723" s="1"/>
      <c r="AG4723" s="1"/>
      <c r="AH4723" s="1"/>
    </row>
    <row r="4724" spans="1:35" s="15" customFormat="1" ht="15" customHeight="1" x14ac:dyDescent="0.25">
      <c r="B4724" s="36" t="str">
        <f>'Laskun tiedot'!$A$24</f>
        <v xml:space="preserve"> </v>
      </c>
      <c r="M4724" s="16"/>
      <c r="N4724" s="1"/>
      <c r="O4724" s="1"/>
      <c r="P4724" s="16"/>
      <c r="Q4724" s="1"/>
      <c r="R4724" s="1"/>
      <c r="T4724" s="16"/>
      <c r="U4724" s="1"/>
      <c r="V4724" s="1"/>
      <c r="W4724" s="1"/>
      <c r="X4724" s="1"/>
      <c r="Z4724" s="16"/>
      <c r="AA4724" s="1"/>
      <c r="AB4724" s="1"/>
      <c r="AD4724" s="16"/>
      <c r="AE4724" s="1"/>
      <c r="AF4724" s="1"/>
      <c r="AG4724" s="1"/>
      <c r="AH4724" s="1"/>
    </row>
    <row r="4725" spans="1:35" s="15" customFormat="1" ht="15" customHeight="1" x14ac:dyDescent="0.25">
      <c r="B4725" s="36" t="str">
        <f>'Laskun tiedot'!$A$25</f>
        <v xml:space="preserve"> </v>
      </c>
      <c r="M4725" s="16"/>
      <c r="N4725" s="1"/>
      <c r="O4725" s="1"/>
      <c r="P4725" s="16"/>
      <c r="Q4725" s="1"/>
      <c r="R4725" s="1"/>
      <c r="T4725" s="16"/>
      <c r="U4725" s="1"/>
      <c r="V4725" s="1"/>
      <c r="W4725" s="1"/>
      <c r="X4725" s="1"/>
      <c r="Z4725" s="16"/>
      <c r="AA4725" s="1"/>
      <c r="AB4725" s="1"/>
      <c r="AD4725" s="16"/>
      <c r="AE4725" s="1"/>
      <c r="AF4725" s="1"/>
      <c r="AG4725" s="1"/>
      <c r="AH4725" s="1"/>
    </row>
    <row r="4726" spans="1:35" s="15" customFormat="1" ht="15" customHeight="1" x14ac:dyDescent="0.25">
      <c r="B4726" s="36" t="str">
        <f>'Laskun tiedot'!$A$26</f>
        <v xml:space="preserve"> </v>
      </c>
      <c r="M4726" s="16"/>
      <c r="N4726" s="1"/>
      <c r="O4726" s="1"/>
      <c r="P4726" s="16"/>
      <c r="Q4726" s="1"/>
      <c r="R4726" s="1"/>
      <c r="T4726" s="16"/>
      <c r="U4726" s="1"/>
      <c r="V4726" s="1"/>
      <c r="W4726" s="1"/>
      <c r="X4726" s="1"/>
      <c r="Z4726" s="16"/>
      <c r="AA4726" s="1"/>
      <c r="AB4726" s="1"/>
      <c r="AD4726" s="16"/>
      <c r="AE4726" s="1"/>
      <c r="AF4726" s="1"/>
      <c r="AG4726" s="1"/>
      <c r="AH4726" s="1"/>
    </row>
    <row r="4727" spans="1:35" s="15" customFormat="1" ht="15" customHeight="1" x14ac:dyDescent="0.25">
      <c r="B4727" s="36" t="str">
        <f>'Laskun tiedot'!$A$27</f>
        <v xml:space="preserve"> </v>
      </c>
      <c r="M4727" s="16"/>
      <c r="N4727" s="1"/>
      <c r="O4727" s="1"/>
      <c r="P4727" s="16"/>
      <c r="Q4727" s="1"/>
      <c r="R4727" s="1"/>
      <c r="T4727" s="16"/>
      <c r="U4727" s="1"/>
      <c r="V4727" s="1"/>
      <c r="W4727" s="1"/>
      <c r="X4727" s="1"/>
      <c r="Z4727" s="16"/>
      <c r="AA4727" s="1"/>
      <c r="AB4727" s="1"/>
      <c r="AD4727" s="16"/>
      <c r="AE4727" s="1"/>
      <c r="AF4727" s="1"/>
      <c r="AG4727" s="1"/>
      <c r="AH4727" s="1"/>
    </row>
    <row r="4728" spans="1:35" s="15" customFormat="1" ht="15" customHeight="1" x14ac:dyDescent="0.25">
      <c r="B4728" s="36"/>
      <c r="M4728" s="16"/>
      <c r="N4728" s="1"/>
      <c r="O4728" s="1"/>
      <c r="P4728" s="16"/>
      <c r="Q4728" s="1"/>
      <c r="R4728" s="1"/>
      <c r="T4728" s="16"/>
      <c r="U4728" s="1"/>
      <c r="V4728" s="1"/>
      <c r="W4728" s="1"/>
      <c r="X4728" s="1"/>
      <c r="Z4728" s="16"/>
      <c r="AA4728" s="1"/>
      <c r="AB4728" s="1"/>
      <c r="AD4728" s="16"/>
      <c r="AE4728" s="1"/>
      <c r="AF4728" s="1"/>
      <c r="AG4728" s="1"/>
      <c r="AH4728" s="1"/>
    </row>
    <row r="4729" spans="1:35" s="80" customFormat="1" ht="12" customHeight="1" x14ac:dyDescent="0.25">
      <c r="B4729" s="143" t="str">
        <f>'Laskun tiedot'!$A$30</f>
        <v>Sihteeri:</v>
      </c>
      <c r="C4729" s="143"/>
      <c r="D4729" s="143"/>
      <c r="E4729" s="143"/>
      <c r="F4729" s="143"/>
      <c r="G4729" s="143"/>
      <c r="H4729" s="143"/>
      <c r="I4729" s="143"/>
      <c r="J4729" s="143" t="str">
        <f>'Laskun tiedot'!$B$30</f>
        <v>Puh.</v>
      </c>
      <c r="K4729" s="143"/>
      <c r="L4729" s="143"/>
      <c r="M4729" s="143"/>
      <c r="N4729" s="143"/>
      <c r="O4729" s="143"/>
      <c r="P4729" s="143"/>
      <c r="Q4729" s="143"/>
      <c r="R4729" s="143"/>
      <c r="S4729" s="143" t="str">
        <f>'Laskun tiedot'!$C$30</f>
        <v xml:space="preserve"> </v>
      </c>
      <c r="T4729" s="143"/>
      <c r="U4729" s="143"/>
      <c r="V4729" s="143"/>
      <c r="W4729" s="143"/>
      <c r="X4729" s="143"/>
      <c r="Y4729" s="143"/>
      <c r="Z4729" s="143"/>
      <c r="AA4729" s="143" t="str">
        <f>'Laskun tiedot'!$D$30</f>
        <v xml:space="preserve"> </v>
      </c>
      <c r="AB4729" s="143"/>
      <c r="AC4729" s="143"/>
      <c r="AD4729" s="143"/>
      <c r="AE4729" s="143"/>
      <c r="AF4729" s="143"/>
      <c r="AG4729" s="143"/>
      <c r="AH4729" s="143"/>
      <c r="AI4729" s="143"/>
    </row>
    <row r="4730" spans="1:35" s="79" customFormat="1" ht="12" customHeight="1" x14ac:dyDescent="0.2">
      <c r="B4730" s="143" t="str">
        <f>'Laskun tiedot'!$A$31</f>
        <v xml:space="preserve"> </v>
      </c>
      <c r="C4730" s="143"/>
      <c r="D4730" s="143"/>
      <c r="E4730" s="143"/>
      <c r="F4730" s="143"/>
      <c r="G4730" s="143"/>
      <c r="H4730" s="143"/>
      <c r="I4730" s="143"/>
      <c r="J4730" s="143" t="str">
        <f>'Laskun tiedot'!$B$31</f>
        <v xml:space="preserve"> </v>
      </c>
      <c r="K4730" s="143"/>
      <c r="L4730" s="143"/>
      <c r="M4730" s="143"/>
      <c r="N4730" s="143"/>
      <c r="O4730" s="143"/>
      <c r="P4730" s="143"/>
      <c r="Q4730" s="143"/>
      <c r="R4730" s="143"/>
      <c r="S4730" s="144" t="str">
        <f>'Laskun tiedot'!$C$31</f>
        <v xml:space="preserve"> </v>
      </c>
      <c r="T4730" s="144"/>
      <c r="U4730" s="144"/>
      <c r="V4730" s="144"/>
      <c r="W4730" s="144"/>
      <c r="X4730" s="144"/>
      <c r="Y4730" s="144"/>
      <c r="Z4730" s="144"/>
      <c r="AA4730" s="144" t="str">
        <f>'Laskun tiedot'!$D$31</f>
        <v xml:space="preserve"> </v>
      </c>
      <c r="AB4730" s="144"/>
      <c r="AC4730" s="144"/>
      <c r="AD4730" s="144"/>
      <c r="AE4730" s="144"/>
      <c r="AF4730" s="144"/>
      <c r="AG4730" s="144"/>
      <c r="AH4730" s="144"/>
      <c r="AI4730" s="144"/>
    </row>
    <row r="4731" spans="1:35" s="80" customFormat="1" ht="12" customHeight="1" x14ac:dyDescent="0.25">
      <c r="B4731" s="143" t="str">
        <f>'Laskun tiedot'!$A$32</f>
        <v xml:space="preserve"> </v>
      </c>
      <c r="C4731" s="143"/>
      <c r="D4731" s="143"/>
      <c r="E4731" s="143"/>
      <c r="F4731" s="143"/>
      <c r="G4731" s="143"/>
      <c r="H4731" s="143"/>
      <c r="I4731" s="143"/>
      <c r="J4731" s="143" t="str">
        <f>'Laskun tiedot'!$B$32</f>
        <v xml:space="preserve"> </v>
      </c>
      <c r="K4731" s="143"/>
      <c r="L4731" s="143"/>
      <c r="M4731" s="143"/>
      <c r="N4731" s="143"/>
      <c r="O4731" s="143"/>
      <c r="P4731" s="143"/>
      <c r="Q4731" s="143"/>
      <c r="R4731" s="143"/>
      <c r="S4731" s="144" t="str">
        <f>'Laskun tiedot'!$C$32</f>
        <v xml:space="preserve"> </v>
      </c>
      <c r="T4731" s="144"/>
      <c r="U4731" s="144"/>
      <c r="V4731" s="144"/>
      <c r="W4731" s="144"/>
      <c r="X4731" s="144"/>
      <c r="Y4731" s="144"/>
      <c r="Z4731" s="144"/>
      <c r="AA4731" s="144" t="str">
        <f>'Laskun tiedot'!$D$32</f>
        <v xml:space="preserve"> </v>
      </c>
      <c r="AB4731" s="144"/>
      <c r="AC4731" s="144"/>
      <c r="AD4731" s="144"/>
      <c r="AE4731" s="144"/>
      <c r="AF4731" s="144"/>
      <c r="AG4731" s="144"/>
      <c r="AH4731" s="144"/>
      <c r="AI4731" s="144"/>
    </row>
    <row r="4732" spans="1:35" s="15" customFormat="1" ht="15" customHeight="1" x14ac:dyDescent="0.25">
      <c r="A4732" s="60"/>
      <c r="B4732" s="61"/>
      <c r="C4732" s="61"/>
      <c r="D4732" s="61"/>
      <c r="E4732" s="61"/>
      <c r="F4732" s="61"/>
      <c r="G4732" s="61"/>
      <c r="H4732" s="61"/>
      <c r="I4732" s="61"/>
      <c r="J4732" s="61"/>
      <c r="K4732" s="61"/>
      <c r="L4732" s="61"/>
      <c r="M4732" s="61"/>
      <c r="N4732" s="61"/>
      <c r="O4732" s="61"/>
      <c r="P4732" s="61"/>
      <c r="Q4732" s="61"/>
      <c r="R4732" s="61"/>
      <c r="S4732" s="61"/>
      <c r="T4732" s="61"/>
      <c r="U4732" s="61"/>
      <c r="V4732" s="61"/>
      <c r="W4732" s="61"/>
      <c r="X4732" s="61"/>
      <c r="Y4732" s="61"/>
      <c r="Z4732" s="61"/>
      <c r="AA4732" s="61"/>
      <c r="AB4732" s="61"/>
      <c r="AC4732" s="61"/>
      <c r="AD4732" s="61"/>
      <c r="AE4732" s="61"/>
      <c r="AF4732" s="61"/>
      <c r="AG4732" s="61"/>
      <c r="AH4732" s="61"/>
      <c r="AI4732" s="61"/>
    </row>
    <row r="4733" spans="1:35" s="15" customFormat="1" ht="15" customHeight="1" x14ac:dyDescent="0.25">
      <c r="B4733" s="39"/>
      <c r="C4733" s="39"/>
      <c r="D4733" s="39"/>
      <c r="E4733" s="39"/>
      <c r="F4733" s="39"/>
      <c r="G4733" s="39"/>
      <c r="H4733" s="39"/>
      <c r="I4733" s="39"/>
      <c r="J4733" s="39"/>
      <c r="K4733" s="39"/>
      <c r="L4733" s="39"/>
      <c r="M4733" s="39"/>
      <c r="N4733" s="39"/>
      <c r="O4733" s="39"/>
      <c r="P4733" s="39"/>
      <c r="Q4733" s="39"/>
      <c r="R4733" s="39"/>
      <c r="S4733" s="39"/>
      <c r="T4733" s="39"/>
      <c r="U4733" s="39"/>
      <c r="V4733" s="39"/>
      <c r="W4733" s="39"/>
      <c r="X4733" s="39"/>
      <c r="Y4733" s="39"/>
      <c r="Z4733" s="39"/>
      <c r="AA4733" s="39"/>
      <c r="AB4733" s="59"/>
      <c r="AC4733" s="59"/>
      <c r="AD4733" s="39"/>
      <c r="AE4733" s="39"/>
      <c r="AF4733" s="39"/>
      <c r="AG4733" s="39"/>
      <c r="AH4733" s="39"/>
      <c r="AI4733" s="39"/>
    </row>
    <row r="4734" spans="1:35" s="15" customFormat="1" ht="11.1" customHeight="1" x14ac:dyDescent="0.25">
      <c r="A4734" s="72"/>
      <c r="B4734" s="73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  <c r="P4734" s="18"/>
      <c r="Q4734" s="18"/>
      <c r="R4734" s="18"/>
      <c r="S4734" s="127" t="s">
        <v>35</v>
      </c>
      <c r="T4734" s="128"/>
      <c r="U4734" s="128"/>
      <c r="V4734" s="128"/>
      <c r="W4734" s="128"/>
      <c r="X4734" s="128"/>
      <c r="Y4734" s="128"/>
      <c r="Z4734" s="128"/>
      <c r="AA4734" s="129"/>
      <c r="AB4734" s="128" t="s">
        <v>36</v>
      </c>
      <c r="AC4734" s="128"/>
      <c r="AD4734" s="128"/>
      <c r="AE4734" s="128"/>
      <c r="AF4734" s="128"/>
      <c r="AG4734" s="128"/>
      <c r="AH4734" s="128"/>
      <c r="AI4734" s="128"/>
    </row>
    <row r="4735" spans="1:35" s="15" customFormat="1" ht="15" customHeight="1" x14ac:dyDescent="0.25">
      <c r="A4735" s="116" t="s">
        <v>19</v>
      </c>
      <c r="B4735" s="130"/>
      <c r="C4735" s="20"/>
      <c r="D4735" s="133" t="str">
        <f>'Laskun tiedot'!$A$35</f>
        <v>EKOP 123456-09876543</v>
      </c>
      <c r="E4735" s="133"/>
      <c r="F4735" s="133"/>
      <c r="G4735" s="133"/>
      <c r="H4735" s="133"/>
      <c r="I4735" s="133"/>
      <c r="J4735" s="133"/>
      <c r="K4735" s="133"/>
      <c r="L4735" s="133"/>
      <c r="M4735" s="133"/>
      <c r="N4735" s="133"/>
      <c r="O4735" s="133"/>
      <c r="P4735" s="133"/>
      <c r="Q4735" s="133"/>
      <c r="R4735" s="133"/>
      <c r="S4735" s="134" t="str">
        <f>'Laskun tiedot'!$B$35</f>
        <v>FI67 1234 5609 8765 43</v>
      </c>
      <c r="T4735" s="135"/>
      <c r="U4735" s="135"/>
      <c r="V4735" s="135"/>
      <c r="W4735" s="135"/>
      <c r="X4735" s="135"/>
      <c r="Y4735" s="135"/>
      <c r="Z4735" s="135"/>
      <c r="AA4735" s="136"/>
      <c r="AB4735" s="135" t="str">
        <f>'Laskun tiedot'!$C$35</f>
        <v>OKOYFIHH</v>
      </c>
      <c r="AC4735" s="135"/>
      <c r="AD4735" s="135"/>
      <c r="AE4735" s="135"/>
      <c r="AF4735" s="135"/>
      <c r="AG4735" s="135"/>
      <c r="AH4735" s="135"/>
      <c r="AI4735" s="135"/>
    </row>
    <row r="4736" spans="1:35" s="15" customFormat="1" ht="15" customHeight="1" x14ac:dyDescent="0.25">
      <c r="A4736" s="116"/>
      <c r="B4736" s="130"/>
      <c r="C4736" s="20"/>
      <c r="D4736" s="133" t="str">
        <f>'Laskun tiedot'!$A$36</f>
        <v xml:space="preserve"> </v>
      </c>
      <c r="E4736" s="133"/>
      <c r="F4736" s="133"/>
      <c r="G4736" s="133"/>
      <c r="H4736" s="133"/>
      <c r="I4736" s="133"/>
      <c r="J4736" s="133"/>
      <c r="K4736" s="133"/>
      <c r="L4736" s="133"/>
      <c r="M4736" s="133"/>
      <c r="N4736" s="133"/>
      <c r="O4736" s="133"/>
      <c r="P4736" s="133"/>
      <c r="Q4736" s="133"/>
      <c r="R4736" s="137"/>
      <c r="S4736" s="134" t="str">
        <f>'Laskun tiedot'!$B$36</f>
        <v xml:space="preserve"> </v>
      </c>
      <c r="T4736" s="135"/>
      <c r="U4736" s="135"/>
      <c r="V4736" s="135"/>
      <c r="W4736" s="135"/>
      <c r="X4736" s="135"/>
      <c r="Y4736" s="135"/>
      <c r="Z4736" s="135"/>
      <c r="AA4736" s="136"/>
      <c r="AB4736" s="134" t="str">
        <f>'Laskun tiedot'!$C$36</f>
        <v xml:space="preserve"> </v>
      </c>
      <c r="AC4736" s="135"/>
      <c r="AD4736" s="135"/>
      <c r="AE4736" s="135"/>
      <c r="AF4736" s="135"/>
      <c r="AG4736" s="135"/>
      <c r="AH4736" s="135"/>
      <c r="AI4736" s="135"/>
    </row>
    <row r="4737" spans="1:35" s="15" customFormat="1" ht="15" customHeight="1" x14ac:dyDescent="0.25">
      <c r="A4737" s="131"/>
      <c r="B4737" s="132"/>
      <c r="C4737" s="20"/>
      <c r="D4737" s="138" t="str">
        <f>'Laskun tiedot'!$A$37</f>
        <v xml:space="preserve"> </v>
      </c>
      <c r="E4737" s="138"/>
      <c r="F4737" s="138"/>
      <c r="G4737" s="138"/>
      <c r="H4737" s="138"/>
      <c r="I4737" s="138"/>
      <c r="J4737" s="138"/>
      <c r="K4737" s="138"/>
      <c r="L4737" s="138"/>
      <c r="M4737" s="138"/>
      <c r="N4737" s="138"/>
      <c r="O4737" s="138"/>
      <c r="P4737" s="138"/>
      <c r="Q4737" s="138"/>
      <c r="R4737" s="139"/>
      <c r="S4737" s="140" t="str">
        <f>'Laskun tiedot'!$B$37</f>
        <v xml:space="preserve"> </v>
      </c>
      <c r="T4737" s="141"/>
      <c r="U4737" s="141"/>
      <c r="V4737" s="141"/>
      <c r="W4737" s="141"/>
      <c r="X4737" s="141"/>
      <c r="Y4737" s="141"/>
      <c r="Z4737" s="141"/>
      <c r="AA4737" s="142"/>
      <c r="AB4737" s="140" t="str">
        <f>'Laskun tiedot'!$C$37</f>
        <v xml:space="preserve"> </v>
      </c>
      <c r="AC4737" s="141"/>
      <c r="AD4737" s="141"/>
      <c r="AE4737" s="141"/>
      <c r="AF4737" s="141"/>
      <c r="AG4737" s="141"/>
      <c r="AH4737" s="141"/>
      <c r="AI4737" s="141"/>
    </row>
    <row r="4738" spans="1:35" s="15" customFormat="1" ht="15" customHeight="1" x14ac:dyDescent="0.25">
      <c r="A4738" s="101" t="s">
        <v>21</v>
      </c>
      <c r="B4738" s="102"/>
      <c r="C4738" s="22"/>
      <c r="D4738" s="107" t="str">
        <f>'Laskun tiedot'!$A$40</f>
        <v xml:space="preserve"> </v>
      </c>
      <c r="E4738" s="107"/>
      <c r="F4738" s="107"/>
      <c r="G4738" s="107"/>
      <c r="H4738" s="107"/>
      <c r="I4738" s="107"/>
      <c r="J4738" s="107"/>
      <c r="K4738" s="107"/>
      <c r="L4738" s="107"/>
      <c r="M4738" s="107"/>
      <c r="N4738" s="107"/>
      <c r="O4738" s="107"/>
      <c r="P4738" s="107"/>
      <c r="Q4738" s="107"/>
      <c r="R4738" s="108"/>
      <c r="S4738" s="23"/>
      <c r="T4738" s="24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</row>
    <row r="4739" spans="1:35" s="15" customFormat="1" ht="15" customHeight="1" x14ac:dyDescent="0.25">
      <c r="A4739" s="103"/>
      <c r="B4739" s="104"/>
      <c r="C4739" s="20"/>
      <c r="D4739" s="109"/>
      <c r="E4739" s="109"/>
      <c r="F4739" s="109"/>
      <c r="G4739" s="109"/>
      <c r="H4739" s="109"/>
      <c r="I4739" s="109"/>
      <c r="J4739" s="109"/>
      <c r="K4739" s="109"/>
      <c r="L4739" s="109"/>
      <c r="M4739" s="109"/>
      <c r="N4739" s="109"/>
      <c r="O4739" s="109"/>
      <c r="P4739" s="109"/>
      <c r="Q4739" s="109"/>
      <c r="R4739" s="110"/>
      <c r="S4739" s="29"/>
      <c r="T4739" s="25" t="str">
        <f>'Laskun tiedot'!$A$43</f>
        <v>KÄYTÄ VIITETTÄ !</v>
      </c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</row>
    <row r="4740" spans="1:35" s="15" customFormat="1" ht="15" customHeight="1" x14ac:dyDescent="0.25">
      <c r="A4740" s="105"/>
      <c r="B4740" s="106"/>
      <c r="C4740" s="26"/>
      <c r="D4740" s="111"/>
      <c r="E4740" s="111"/>
      <c r="F4740" s="111"/>
      <c r="G4740" s="111"/>
      <c r="H4740" s="111"/>
      <c r="I4740" s="111"/>
      <c r="J4740" s="111"/>
      <c r="K4740" s="111"/>
      <c r="L4740" s="111"/>
      <c r="M4740" s="111"/>
      <c r="N4740" s="111"/>
      <c r="O4740" s="111"/>
      <c r="P4740" s="111"/>
      <c r="Q4740" s="111"/>
      <c r="R4740" s="112"/>
      <c r="S4740" s="29"/>
      <c r="T4740" s="25" t="str">
        <f>'Laskun tiedot'!$A$44</f>
        <v xml:space="preserve"> </v>
      </c>
      <c r="U4740" s="25"/>
      <c r="V4740" s="25"/>
      <c r="W4740" s="25"/>
      <c r="X4740" s="25"/>
      <c r="Y4740" s="25"/>
      <c r="Z4740" s="27"/>
      <c r="AA4740" s="27"/>
      <c r="AB4740" s="27"/>
      <c r="AC4740" s="27"/>
      <c r="AD4740" s="27"/>
      <c r="AE4740" s="27"/>
      <c r="AF4740" s="27"/>
      <c r="AG4740" s="27"/>
      <c r="AH4740" s="27"/>
      <c r="AI4740" s="25"/>
    </row>
    <row r="4741" spans="1:35" s="15" customFormat="1" ht="15" customHeight="1" x14ac:dyDescent="0.25">
      <c r="A4741" s="113" t="s">
        <v>20</v>
      </c>
      <c r="B4741" s="101" t="s">
        <v>22</v>
      </c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1"/>
      <c r="S4741" s="29"/>
      <c r="T4741" s="25" t="str">
        <f>'Laskun tiedot'!$A$45</f>
        <v xml:space="preserve"> </v>
      </c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</row>
    <row r="4742" spans="1:35" s="15" customFormat="1" ht="15" customHeight="1" x14ac:dyDescent="0.25">
      <c r="A4742" s="114"/>
      <c r="B4742" s="116"/>
      <c r="C4742" s="20"/>
      <c r="D4742" s="117" t="str">
        <f ca="1">INDIRECT("Jäsenet!C"&amp;AI4702)&amp;$B$2&amp;INDIRECT("Jäsenet!B"&amp;AI4702)</f>
        <v xml:space="preserve"> </v>
      </c>
      <c r="E4742" s="117"/>
      <c r="F4742" s="117"/>
      <c r="G4742" s="117"/>
      <c r="H4742" s="117"/>
      <c r="I4742" s="117"/>
      <c r="J4742" s="117"/>
      <c r="K4742" s="117"/>
      <c r="L4742" s="117"/>
      <c r="M4742" s="117"/>
      <c r="N4742" s="117"/>
      <c r="O4742" s="117"/>
      <c r="P4742" s="117"/>
      <c r="Q4742" s="117"/>
      <c r="R4742" s="117"/>
      <c r="S4742" s="29"/>
      <c r="T4742" s="25" t="str">
        <f>'Laskun tiedot'!$A$46</f>
        <v xml:space="preserve"> </v>
      </c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</row>
    <row r="4743" spans="1:35" s="15" customFormat="1" ht="15" customHeight="1" x14ac:dyDescent="0.25">
      <c r="A4743" s="114"/>
      <c r="B4743" s="116"/>
      <c r="C4743" s="20"/>
      <c r="D4743" s="117">
        <f ca="1">INDIRECT("Jäsenet!D"&amp;AI4702)</f>
        <v>0</v>
      </c>
      <c r="E4743" s="117"/>
      <c r="F4743" s="117"/>
      <c r="G4743" s="117"/>
      <c r="H4743" s="117"/>
      <c r="I4743" s="117"/>
      <c r="J4743" s="117"/>
      <c r="K4743" s="117"/>
      <c r="L4743" s="117"/>
      <c r="M4743" s="117"/>
      <c r="N4743" s="117"/>
      <c r="O4743" s="117"/>
      <c r="P4743" s="117"/>
      <c r="Q4743" s="117"/>
      <c r="R4743" s="117"/>
      <c r="S4743" s="29"/>
      <c r="T4743" s="25" t="str">
        <f>'Laskun tiedot'!$A$47</f>
        <v xml:space="preserve"> </v>
      </c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</row>
    <row r="4744" spans="1:35" s="15" customFormat="1" ht="15" customHeight="1" x14ac:dyDescent="0.25">
      <c r="A4744" s="114"/>
      <c r="B4744" s="116"/>
      <c r="C4744" s="20"/>
      <c r="D4744" s="118" t="str">
        <f ca="1">INDIRECT("Jäsenet!E"&amp;AI4702)&amp;$B$2&amp;INDIRECT("Jäsenet!F"&amp;AI4702)</f>
        <v xml:space="preserve"> </v>
      </c>
      <c r="E4744" s="118"/>
      <c r="F4744" s="118"/>
      <c r="G4744" s="118"/>
      <c r="H4744" s="118"/>
      <c r="I4744" s="118"/>
      <c r="J4744" s="118"/>
      <c r="K4744" s="118"/>
      <c r="L4744" s="118"/>
      <c r="M4744" s="118"/>
      <c r="N4744" s="118"/>
      <c r="O4744" s="118"/>
      <c r="P4744" s="118"/>
      <c r="Q4744" s="118"/>
      <c r="R4744" s="118"/>
      <c r="S4744" s="29"/>
      <c r="T4744" s="25" t="str">
        <f>'Laskun tiedot'!$A$48</f>
        <v xml:space="preserve"> </v>
      </c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</row>
    <row r="4745" spans="1:35" s="15" customFormat="1" ht="15" customHeight="1" x14ac:dyDescent="0.25">
      <c r="A4745" s="114"/>
      <c r="B4745" s="74"/>
      <c r="C4745" s="20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1"/>
      <c r="S4745" s="30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</row>
    <row r="4746" spans="1:35" s="15" customFormat="1" ht="12.6" customHeight="1" x14ac:dyDescent="0.25">
      <c r="A4746" s="114"/>
      <c r="B4746" s="119" t="s">
        <v>23</v>
      </c>
      <c r="C4746" s="20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121" t="s">
        <v>39</v>
      </c>
      <c r="T4746" s="122"/>
      <c r="U4746" s="123"/>
      <c r="V4746" s="81">
        <f ca="1">INDIRECT("Jäsenet!G"&amp;AI4702)</f>
        <v>10951</v>
      </c>
      <c r="W4746" s="82"/>
      <c r="X4746" s="82"/>
      <c r="Y4746" s="82"/>
      <c r="Z4746" s="82"/>
      <c r="AA4746" s="82"/>
      <c r="AB4746" s="82"/>
      <c r="AC4746" s="82"/>
      <c r="AD4746" s="82"/>
      <c r="AE4746" s="82"/>
      <c r="AF4746" s="82"/>
      <c r="AG4746" s="82"/>
      <c r="AH4746" s="82"/>
      <c r="AI4746" s="82"/>
    </row>
    <row r="4747" spans="1:35" s="15" customFormat="1" ht="12.6" customHeight="1" x14ac:dyDescent="0.25">
      <c r="A4747" s="115"/>
      <c r="B4747" s="120"/>
      <c r="C4747" s="28"/>
      <c r="D4747" s="28"/>
      <c r="E4747" s="28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124"/>
      <c r="T4747" s="125"/>
      <c r="U4747" s="126"/>
      <c r="V4747" s="83"/>
      <c r="W4747" s="84"/>
      <c r="X4747" s="84"/>
      <c r="Y4747" s="84"/>
      <c r="Z4747" s="84"/>
      <c r="AA4747" s="84"/>
      <c r="AB4747" s="85"/>
      <c r="AC4747" s="85"/>
      <c r="AD4747" s="85"/>
      <c r="AE4747" s="85"/>
      <c r="AF4747" s="85"/>
      <c r="AG4747" s="85"/>
      <c r="AH4747" s="85"/>
      <c r="AI4747" s="85"/>
    </row>
    <row r="4748" spans="1:35" s="15" customFormat="1" ht="24.95" customHeight="1" x14ac:dyDescent="0.25">
      <c r="A4748" s="86" t="s">
        <v>37</v>
      </c>
      <c r="B4748" s="87"/>
      <c r="C4748" s="88"/>
      <c r="D4748" s="89"/>
      <c r="E4748" s="89"/>
      <c r="F4748" s="89"/>
      <c r="G4748" s="89"/>
      <c r="H4748" s="89"/>
      <c r="I4748" s="89"/>
      <c r="J4748" s="89"/>
      <c r="K4748" s="89"/>
      <c r="L4748" s="89"/>
      <c r="M4748" s="89"/>
      <c r="N4748" s="89"/>
      <c r="O4748" s="89"/>
      <c r="P4748" s="89"/>
      <c r="Q4748" s="89"/>
      <c r="R4748" s="90"/>
      <c r="S4748" s="91" t="s">
        <v>40</v>
      </c>
      <c r="T4748" s="92"/>
      <c r="U4748" s="93"/>
      <c r="V4748" s="94">
        <f>'Laskun tiedot'!$A$8</f>
        <v>40907</v>
      </c>
      <c r="W4748" s="95"/>
      <c r="X4748" s="95"/>
      <c r="Y4748" s="95"/>
      <c r="Z4748" s="96"/>
      <c r="AA4748" s="97" t="s">
        <v>24</v>
      </c>
      <c r="AB4748" s="98"/>
      <c r="AC4748" s="99" t="str">
        <f>'Laskun tiedot'!$A$51</f>
        <v xml:space="preserve"> </v>
      </c>
      <c r="AD4748" s="99"/>
      <c r="AE4748" s="99"/>
      <c r="AF4748" s="99"/>
      <c r="AG4748" s="99"/>
      <c r="AH4748" s="99"/>
      <c r="AI4748" s="99"/>
    </row>
    <row r="4749" spans="1:35" s="15" customFormat="1" ht="9.9499999999999993" customHeight="1" x14ac:dyDescent="0.25">
      <c r="B4749" s="41"/>
      <c r="C4749" s="42"/>
      <c r="D4749" s="42"/>
      <c r="E4749" s="42"/>
      <c r="F4749" s="42"/>
      <c r="G4749" s="42"/>
      <c r="H4749" s="42"/>
      <c r="I4749" s="43"/>
      <c r="J4749" s="42"/>
      <c r="K4749" s="42"/>
      <c r="L4749" s="42"/>
      <c r="M4749" s="42"/>
      <c r="N4749" s="42"/>
      <c r="O4749" s="42"/>
      <c r="P4749" s="42"/>
      <c r="Q4749" s="18"/>
      <c r="R4749" s="18"/>
      <c r="S4749" s="44"/>
      <c r="T4749" s="44"/>
      <c r="U4749" s="19"/>
      <c r="V4749" s="45"/>
      <c r="W4749" s="45"/>
      <c r="X4749" s="45"/>
      <c r="Y4749" s="45"/>
      <c r="Z4749" s="45"/>
      <c r="AA4749" s="45"/>
      <c r="AB4749" s="46"/>
      <c r="AC4749" s="47"/>
      <c r="AD4749" s="48"/>
      <c r="AE4749" s="48"/>
      <c r="AF4749" s="48"/>
      <c r="AG4749" s="48"/>
      <c r="AH4749" s="48"/>
      <c r="AI4749" s="48"/>
    </row>
    <row r="4750" spans="1:35" s="15" customFormat="1" ht="50.1" customHeight="1" x14ac:dyDescent="0.25">
      <c r="B4750" s="41"/>
      <c r="C4750" s="42"/>
      <c r="D4750" s="42"/>
      <c r="E4750" s="42"/>
      <c r="F4750" s="42"/>
      <c r="G4750" s="42"/>
      <c r="H4750" s="42"/>
      <c r="I4750" s="43"/>
      <c r="J4750" s="42"/>
      <c r="K4750" s="42"/>
      <c r="L4750" s="42"/>
      <c r="M4750" s="42"/>
      <c r="N4750" s="42"/>
      <c r="O4750" s="42"/>
      <c r="P4750" s="42"/>
      <c r="Q4750" s="18"/>
      <c r="R4750" s="18"/>
      <c r="S4750" s="44"/>
      <c r="T4750" s="44"/>
      <c r="U4750" s="19"/>
      <c r="V4750" s="45"/>
      <c r="W4750" s="45"/>
      <c r="X4750" s="100" t="s">
        <v>38</v>
      </c>
      <c r="Y4750" s="100"/>
      <c r="Z4750" s="100"/>
      <c r="AA4750" s="100"/>
      <c r="AB4750" s="100"/>
      <c r="AC4750" s="100"/>
      <c r="AD4750" s="100"/>
      <c r="AE4750" s="100"/>
      <c r="AF4750" s="100"/>
      <c r="AG4750" s="100"/>
      <c r="AH4750" s="100"/>
      <c r="AI4750" s="100"/>
    </row>
    <row r="4751" spans="1:35" s="8" customFormat="1" ht="23.25" x14ac:dyDescent="0.35">
      <c r="B4751" s="66"/>
      <c r="C4751" s="150" t="str">
        <f>'Laskun tiedot'!$A$2</f>
        <v>Yhdistys ry</v>
      </c>
      <c r="D4751" s="150"/>
      <c r="E4751" s="150"/>
      <c r="F4751" s="150"/>
      <c r="G4751" s="150"/>
      <c r="H4751" s="150"/>
      <c r="I4751" s="150"/>
      <c r="J4751" s="150"/>
      <c r="K4751" s="150"/>
      <c r="L4751" s="150"/>
      <c r="M4751" s="150"/>
      <c r="N4751" s="150"/>
      <c r="O4751" s="150"/>
      <c r="P4751" s="150"/>
      <c r="Q4751" s="150"/>
      <c r="R4751" s="150"/>
      <c r="S4751" s="150"/>
      <c r="T4751" s="10"/>
      <c r="U4751" s="9"/>
      <c r="V4751" s="9"/>
      <c r="W4751" s="150" t="s">
        <v>16</v>
      </c>
      <c r="X4751" s="150"/>
      <c r="Y4751" s="150"/>
      <c r="Z4751" s="150"/>
    </row>
    <row r="4752" spans="1:35" s="15" customFormat="1" x14ac:dyDescent="0.25">
      <c r="B4752" s="15" t="s">
        <v>25</v>
      </c>
      <c r="AI4752" s="65">
        <v>97</v>
      </c>
    </row>
    <row r="4753" spans="1:35" s="11" customFormat="1" ht="15" customHeight="1" x14ac:dyDescent="0.2">
      <c r="V4753" s="68"/>
      <c r="W4753" s="145" t="s">
        <v>26</v>
      </c>
      <c r="X4753" s="145"/>
      <c r="Y4753" s="145"/>
      <c r="Z4753" s="145"/>
      <c r="AA4753" s="145"/>
      <c r="AB4753" s="145"/>
      <c r="AC4753" s="68"/>
      <c r="AD4753" s="68"/>
      <c r="AE4753" s="145" t="s">
        <v>18</v>
      </c>
      <c r="AF4753" s="145"/>
      <c r="AG4753" s="145"/>
      <c r="AH4753" s="145"/>
      <c r="AI4753" s="145"/>
    </row>
    <row r="4754" spans="1:35" s="15" customFormat="1" ht="15" customHeight="1" x14ac:dyDescent="0.25">
      <c r="B4754" s="62"/>
      <c r="C4754" s="146" t="str">
        <f ca="1">INDIRECT("Jäsenet!C"&amp;AI4752)&amp;$B$2&amp;INDIRECT("Jäsenet!B"&amp;AI4752)</f>
        <v xml:space="preserve"> </v>
      </c>
      <c r="D4754" s="146"/>
      <c r="E4754" s="146"/>
      <c r="F4754" s="146"/>
      <c r="G4754" s="146"/>
      <c r="H4754" s="146"/>
      <c r="I4754" s="146"/>
      <c r="J4754" s="146"/>
      <c r="K4754" s="146"/>
      <c r="L4754" s="146"/>
      <c r="M4754" s="146"/>
      <c r="N4754" s="146"/>
      <c r="O4754" s="146"/>
      <c r="P4754" s="146"/>
      <c r="Q4754" s="146"/>
      <c r="R4754" s="146"/>
      <c r="S4754" s="146"/>
      <c r="T4754" s="13"/>
      <c r="U4754" s="64"/>
      <c r="V4754" s="64"/>
      <c r="W4754" s="147">
        <f>'Laskun tiedot'!$A$5</f>
        <v>40618</v>
      </c>
      <c r="X4754" s="147"/>
      <c r="Y4754" s="147"/>
      <c r="Z4754" s="147"/>
      <c r="AA4754" s="147"/>
      <c r="AB4754" s="147"/>
      <c r="AC4754" s="64"/>
      <c r="AD4754" s="64"/>
      <c r="AE4754" s="147">
        <f>'Laskun tiedot'!$A$8</f>
        <v>40907</v>
      </c>
      <c r="AF4754" s="147"/>
      <c r="AG4754" s="147"/>
      <c r="AH4754" s="147"/>
      <c r="AI4754" s="147"/>
    </row>
    <row r="4755" spans="1:35" s="15" customFormat="1" ht="15" customHeight="1" x14ac:dyDescent="0.25">
      <c r="B4755" s="62"/>
      <c r="C4755" s="146">
        <f ca="1">INDIRECT("Jäsenet!D"&amp;AI4752)</f>
        <v>0</v>
      </c>
      <c r="D4755" s="146"/>
      <c r="E4755" s="146"/>
      <c r="F4755" s="146"/>
      <c r="G4755" s="146"/>
      <c r="H4755" s="146"/>
      <c r="I4755" s="146"/>
      <c r="J4755" s="146"/>
      <c r="K4755" s="146"/>
      <c r="L4755" s="146"/>
      <c r="M4755" s="146"/>
      <c r="N4755" s="146"/>
      <c r="O4755" s="146"/>
      <c r="P4755" s="146"/>
      <c r="Q4755" s="146"/>
      <c r="R4755" s="146"/>
      <c r="S4755" s="146"/>
    </row>
    <row r="4756" spans="1:35" s="11" customFormat="1" ht="15" customHeight="1" x14ac:dyDescent="0.25">
      <c r="B4756" s="67"/>
      <c r="C4756" s="148" t="str">
        <f ca="1">INDIRECT("Jäsenet!E"&amp;AI4752)&amp;$B$2&amp;INDIRECT("Jäsenet!F"&amp;AI4752)</f>
        <v xml:space="preserve"> </v>
      </c>
      <c r="D4756" s="148"/>
      <c r="E4756" s="148"/>
      <c r="F4756" s="148"/>
      <c r="G4756" s="148"/>
      <c r="H4756" s="148"/>
      <c r="I4756" s="148"/>
      <c r="J4756" s="148"/>
      <c r="K4756" s="148"/>
      <c r="L4756" s="148"/>
      <c r="M4756" s="148"/>
      <c r="N4756" s="148"/>
      <c r="O4756" s="148"/>
      <c r="P4756" s="148"/>
      <c r="Q4756" s="148"/>
      <c r="R4756" s="148"/>
      <c r="S4756" s="148"/>
      <c r="W4756" s="145" t="s">
        <v>17</v>
      </c>
      <c r="X4756" s="145"/>
      <c r="Y4756" s="145"/>
      <c r="Z4756" s="145"/>
      <c r="AA4756" s="145"/>
      <c r="AB4756" s="145"/>
    </row>
    <row r="4757" spans="1:35" s="15" customFormat="1" ht="15" customHeight="1" x14ac:dyDescent="0.25">
      <c r="T4757" s="78"/>
      <c r="U4757" s="63"/>
      <c r="V4757" s="63"/>
      <c r="W4757" s="149">
        <f ca="1">INDIRECT("Jäsenet!A"&amp;AI4752)</f>
        <v>96</v>
      </c>
      <c r="X4757" s="149"/>
      <c r="Y4757" s="149"/>
      <c r="Z4757" s="149"/>
      <c r="AA4757" s="149"/>
      <c r="AB4757" s="149"/>
    </row>
    <row r="4758" spans="1:35" s="15" customFormat="1" ht="15" customHeight="1" x14ac:dyDescent="0.25">
      <c r="B4758" s="39"/>
      <c r="C4758" s="39"/>
      <c r="D4758" s="39"/>
      <c r="E4758" s="39"/>
      <c r="F4758" s="39"/>
      <c r="G4758" s="39"/>
      <c r="H4758" s="39"/>
      <c r="I4758" s="39"/>
      <c r="J4758" s="39"/>
      <c r="K4758" s="39"/>
      <c r="L4758" s="39"/>
      <c r="M4758" s="39"/>
      <c r="N4758" s="39"/>
      <c r="O4758" s="39"/>
      <c r="P4758" s="39"/>
      <c r="Q4758" s="39"/>
      <c r="R4758" s="39"/>
      <c r="S4758" s="39"/>
      <c r="T4758" s="78"/>
      <c r="U4758" s="78"/>
      <c r="V4758" s="78"/>
      <c r="W4758" s="78"/>
      <c r="X4758" s="78"/>
      <c r="Y4758" s="78"/>
      <c r="Z4758" s="78"/>
      <c r="AA4758" s="39"/>
      <c r="AB4758" s="39"/>
      <c r="AC4758" s="39"/>
      <c r="AD4758" s="39"/>
      <c r="AE4758" s="39"/>
      <c r="AF4758" s="39"/>
      <c r="AG4758" s="39"/>
      <c r="AH4758" s="39"/>
      <c r="AI4758" s="39"/>
    </row>
    <row r="4759" spans="1:35" s="15" customFormat="1" ht="15" customHeight="1" x14ac:dyDescent="0.25">
      <c r="A4759" s="32"/>
      <c r="B4759" s="32"/>
      <c r="C4759" s="32"/>
      <c r="D4759" s="32"/>
      <c r="E4759" s="32"/>
      <c r="F4759" s="32"/>
      <c r="G4759" s="32"/>
      <c r="H4759" s="32"/>
      <c r="I4759" s="32"/>
      <c r="J4759" s="32"/>
      <c r="K4759" s="32"/>
      <c r="L4759" s="32"/>
      <c r="M4759" s="32"/>
      <c r="N4759" s="32"/>
      <c r="O4759" s="32"/>
      <c r="P4759" s="32"/>
      <c r="Q4759" s="32"/>
      <c r="R4759" s="32"/>
      <c r="S4759" s="32"/>
      <c r="T4759" s="33"/>
      <c r="U4759" s="33"/>
      <c r="V4759" s="33"/>
      <c r="W4759" s="35"/>
      <c r="X4759" s="33"/>
      <c r="Y4759" s="33"/>
      <c r="Z4759" s="33"/>
      <c r="AA4759" s="32"/>
      <c r="AB4759" s="32"/>
      <c r="AC4759" s="32"/>
      <c r="AD4759" s="32"/>
      <c r="AE4759" s="32"/>
      <c r="AF4759" s="32"/>
      <c r="AG4759" s="32"/>
      <c r="AH4759" s="32"/>
      <c r="AI4759" s="32"/>
    </row>
    <row r="4760" spans="1:35" s="15" customFormat="1" ht="15" customHeight="1" x14ac:dyDescent="0.25">
      <c r="B4760" s="39"/>
      <c r="C4760" s="39"/>
      <c r="D4760" s="39"/>
      <c r="E4760" s="39"/>
      <c r="F4760" s="39"/>
      <c r="G4760" s="39"/>
      <c r="H4760" s="39"/>
      <c r="I4760" s="39"/>
      <c r="J4760" s="39"/>
      <c r="K4760" s="39"/>
      <c r="L4760" s="39"/>
      <c r="M4760" s="39"/>
      <c r="N4760" s="39"/>
      <c r="O4760" s="39"/>
      <c r="P4760" s="39"/>
      <c r="Q4760" s="39"/>
      <c r="R4760" s="39"/>
      <c r="S4760" s="39"/>
      <c r="T4760" s="78"/>
      <c r="U4760" s="78"/>
      <c r="V4760" s="78"/>
      <c r="W4760" s="34"/>
      <c r="X4760" s="78"/>
      <c r="Y4760" s="78"/>
      <c r="Z4760" s="78"/>
      <c r="AA4760" s="39"/>
      <c r="AB4760" s="39"/>
      <c r="AC4760" s="39"/>
      <c r="AD4760" s="39"/>
      <c r="AE4760" s="39"/>
      <c r="AF4760" s="39"/>
      <c r="AG4760" s="39"/>
      <c r="AH4760" s="39"/>
      <c r="AI4760" s="39"/>
    </row>
    <row r="4761" spans="1:35" s="15" customFormat="1" ht="15" customHeight="1" x14ac:dyDescent="0.25">
      <c r="B4761" s="36" t="str">
        <f>'Laskun tiedot'!$A$11</f>
        <v>--------------------</v>
      </c>
      <c r="C4761" s="39"/>
      <c r="D4761" s="39"/>
      <c r="E4761" s="39"/>
      <c r="F4761" s="39"/>
      <c r="G4761" s="39"/>
      <c r="H4761" s="39"/>
      <c r="I4761" s="39"/>
      <c r="J4761" s="39"/>
      <c r="K4761" s="39"/>
      <c r="L4761" s="39"/>
      <c r="M4761" s="39"/>
      <c r="N4761" s="39"/>
      <c r="O4761" s="39"/>
      <c r="P4761" s="39"/>
      <c r="Q4761" s="39"/>
      <c r="R4761" s="39"/>
      <c r="S4761" s="39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7"/>
      <c r="AI4761" s="17"/>
    </row>
    <row r="4762" spans="1:35" s="15" customFormat="1" ht="15" customHeight="1" x14ac:dyDescent="0.25">
      <c r="B4762" s="36" t="str">
        <f>'Laskun tiedot'!$A$12</f>
        <v>Vuosi 2011</v>
      </c>
      <c r="C4762" s="78"/>
      <c r="D4762" s="78"/>
      <c r="E4762" s="78"/>
      <c r="F4762" s="78"/>
      <c r="G4762" s="78"/>
      <c r="H4762" s="78"/>
      <c r="I4762" s="78"/>
      <c r="J4762" s="78"/>
      <c r="K4762" s="78"/>
      <c r="L4762" s="78"/>
      <c r="M4762" s="78"/>
      <c r="N4762" s="78"/>
      <c r="O4762" s="78"/>
      <c r="P4762" s="39"/>
      <c r="Q4762" s="39"/>
      <c r="R4762" s="39"/>
      <c r="S4762" s="39"/>
      <c r="T4762" s="39"/>
      <c r="U4762" s="39"/>
      <c r="V4762" s="39"/>
      <c r="W4762" s="39"/>
      <c r="X4762" s="39"/>
      <c r="Y4762" s="39"/>
      <c r="Z4762" s="39"/>
      <c r="AA4762" s="39"/>
      <c r="AB4762" s="39"/>
      <c r="AC4762" s="13"/>
      <c r="AD4762" s="13"/>
      <c r="AE4762" s="13"/>
      <c r="AF4762" s="13"/>
      <c r="AG4762" s="13"/>
      <c r="AH4762" s="13"/>
      <c r="AI4762" s="13"/>
    </row>
    <row r="4763" spans="1:35" s="15" customFormat="1" ht="15" customHeight="1" x14ac:dyDescent="0.25">
      <c r="B4763" s="36" t="str">
        <f>'Laskun tiedot'!$A$13</f>
        <v>JÄSENMAKSU ………. 10 €</v>
      </c>
      <c r="T4763" s="11"/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/>
      <c r="AG4763" s="11"/>
      <c r="AH4763" s="11"/>
      <c r="AI4763" s="11"/>
    </row>
    <row r="4764" spans="1:35" s="15" customFormat="1" ht="15" customHeight="1" x14ac:dyDescent="0.25">
      <c r="B4764" s="36" t="str">
        <f>'Laskun tiedot'!$A$14</f>
        <v>--------------------</v>
      </c>
      <c r="T4764" s="39"/>
      <c r="AC4764" s="39"/>
    </row>
    <row r="4765" spans="1:35" s="15" customFormat="1" ht="15" customHeight="1" x14ac:dyDescent="0.25">
      <c r="B4765" s="36" t="str">
        <f>'Laskun tiedot'!$A$15</f>
        <v xml:space="preserve"> </v>
      </c>
      <c r="T4765" s="11"/>
      <c r="U4765" s="11"/>
      <c r="V4765" s="11"/>
      <c r="W4765" s="11"/>
      <c r="X4765" s="11"/>
      <c r="Y4765" s="11"/>
      <c r="Z4765" s="11"/>
      <c r="AA4765" s="11"/>
      <c r="AB4765" s="11"/>
      <c r="AC4765" s="11"/>
      <c r="AD4765" s="11"/>
      <c r="AE4765" s="11"/>
      <c r="AF4765" s="11"/>
      <c r="AG4765" s="11"/>
      <c r="AH4765" s="11"/>
      <c r="AI4765" s="11"/>
    </row>
    <row r="4766" spans="1:35" s="15" customFormat="1" ht="15" customHeight="1" x14ac:dyDescent="0.25">
      <c r="B4766" s="36" t="str">
        <f>'Laskun tiedot'!$A$16</f>
        <v xml:space="preserve"> </v>
      </c>
      <c r="C4766" s="39"/>
      <c r="D4766" s="39"/>
      <c r="E4766" s="39"/>
      <c r="F4766" s="39"/>
      <c r="G4766" s="39"/>
      <c r="H4766" s="39"/>
      <c r="I4766" s="39"/>
      <c r="J4766" s="39"/>
      <c r="K4766" s="39"/>
      <c r="L4766" s="39"/>
      <c r="M4766" s="39"/>
      <c r="N4766" s="39"/>
      <c r="O4766" s="39"/>
      <c r="P4766" s="39"/>
      <c r="Q4766" s="39"/>
      <c r="R4766" s="39"/>
      <c r="S4766" s="39"/>
      <c r="T4766" s="39"/>
      <c r="U4766" s="39"/>
      <c r="V4766" s="39"/>
      <c r="W4766" s="39"/>
      <c r="X4766" s="39"/>
      <c r="Y4766" s="39"/>
      <c r="Z4766" s="39"/>
      <c r="AA4766" s="39"/>
      <c r="AB4766" s="39"/>
      <c r="AC4766" s="39"/>
      <c r="AD4766" s="39"/>
      <c r="AE4766" s="39"/>
      <c r="AF4766" s="39"/>
      <c r="AG4766" s="39"/>
      <c r="AH4766" s="39"/>
      <c r="AI4766" s="39"/>
    </row>
    <row r="4767" spans="1:35" s="15" customFormat="1" ht="15" customHeight="1" x14ac:dyDescent="0.25">
      <c r="B4767" s="36" t="str">
        <f>'Laskun tiedot'!$A$17</f>
        <v xml:space="preserve"> </v>
      </c>
    </row>
    <row r="4768" spans="1:35" s="11" customFormat="1" ht="15" customHeight="1" x14ac:dyDescent="0.25">
      <c r="B4768" s="36" t="str">
        <f>'Laskun tiedot'!$A$18</f>
        <v xml:space="preserve"> </v>
      </c>
    </row>
    <row r="4769" spans="1:35" s="15" customFormat="1" ht="15" customHeight="1" x14ac:dyDescent="0.25">
      <c r="B4769" s="36" t="str">
        <f>'Laskun tiedot'!$A$19</f>
        <v xml:space="preserve"> </v>
      </c>
      <c r="M4769" s="16"/>
      <c r="N4769" s="1"/>
      <c r="O4769" s="1"/>
      <c r="P4769" s="16"/>
      <c r="Q4769" s="1"/>
      <c r="R4769" s="1"/>
      <c r="T4769" s="16"/>
      <c r="U4769" s="1"/>
      <c r="V4769" s="1"/>
      <c r="W4769" s="1"/>
      <c r="X4769" s="1"/>
      <c r="Z4769" s="16"/>
      <c r="AA4769" s="1"/>
      <c r="AB4769" s="1"/>
      <c r="AD4769" s="16"/>
      <c r="AE4769" s="1"/>
      <c r="AF4769" s="1"/>
      <c r="AG4769" s="1"/>
      <c r="AH4769" s="1"/>
    </row>
    <row r="4770" spans="1:35" s="15" customFormat="1" ht="15" customHeight="1" x14ac:dyDescent="0.25">
      <c r="B4770" s="36" t="str">
        <f>'Laskun tiedot'!$A$20</f>
        <v xml:space="preserve"> </v>
      </c>
      <c r="M4770" s="16"/>
      <c r="N4770" s="1"/>
      <c r="O4770" s="1"/>
      <c r="P4770" s="16"/>
      <c r="Q4770" s="1"/>
      <c r="R4770" s="1"/>
      <c r="T4770" s="16"/>
      <c r="U4770" s="1"/>
      <c r="V4770" s="1"/>
      <c r="W4770" s="1"/>
      <c r="X4770" s="1"/>
      <c r="Z4770" s="16"/>
      <c r="AA4770" s="1"/>
      <c r="AB4770" s="1"/>
      <c r="AD4770" s="16"/>
      <c r="AE4770" s="1"/>
      <c r="AF4770" s="1"/>
      <c r="AG4770" s="1"/>
      <c r="AH4770" s="1"/>
    </row>
    <row r="4771" spans="1:35" s="15" customFormat="1" ht="15" customHeight="1" x14ac:dyDescent="0.25">
      <c r="B4771" s="36" t="str">
        <f>'Laskun tiedot'!$A$21</f>
        <v xml:space="preserve"> </v>
      </c>
      <c r="M4771" s="16"/>
      <c r="N4771" s="1"/>
      <c r="O4771" s="1"/>
      <c r="P4771" s="16"/>
      <c r="Q4771" s="1"/>
      <c r="R4771" s="1"/>
      <c r="T4771" s="16"/>
      <c r="U4771" s="1"/>
      <c r="V4771" s="1"/>
      <c r="W4771" s="1"/>
      <c r="X4771" s="1"/>
      <c r="Z4771" s="16"/>
      <c r="AA4771" s="1"/>
      <c r="AB4771" s="1"/>
      <c r="AD4771" s="16"/>
      <c r="AE4771" s="1"/>
      <c r="AF4771" s="1"/>
      <c r="AG4771" s="1"/>
      <c r="AH4771" s="1"/>
    </row>
    <row r="4772" spans="1:35" s="15" customFormat="1" ht="15" customHeight="1" x14ac:dyDescent="0.25">
      <c r="B4772" s="36" t="str">
        <f>'Laskun tiedot'!$A$22</f>
        <v xml:space="preserve"> </v>
      </c>
      <c r="M4772" s="16"/>
      <c r="N4772" s="1"/>
      <c r="O4772" s="1"/>
      <c r="P4772" s="16"/>
      <c r="Q4772" s="1"/>
      <c r="R4772" s="1"/>
      <c r="T4772" s="16"/>
      <c r="U4772" s="1"/>
      <c r="V4772" s="1"/>
      <c r="W4772" s="1"/>
      <c r="X4772" s="1"/>
      <c r="Z4772" s="16"/>
      <c r="AA4772" s="1"/>
      <c r="AB4772" s="1"/>
      <c r="AD4772" s="16"/>
      <c r="AE4772" s="1"/>
      <c r="AF4772" s="1"/>
      <c r="AG4772" s="1"/>
      <c r="AH4772" s="1"/>
    </row>
    <row r="4773" spans="1:35" s="15" customFormat="1" ht="15" customHeight="1" x14ac:dyDescent="0.25">
      <c r="B4773" s="36" t="str">
        <f>'Laskun tiedot'!$A$23</f>
        <v xml:space="preserve"> </v>
      </c>
      <c r="M4773" s="16"/>
      <c r="N4773" s="1"/>
      <c r="O4773" s="1"/>
      <c r="P4773" s="16"/>
      <c r="Q4773" s="1"/>
      <c r="R4773" s="1"/>
      <c r="T4773" s="16"/>
      <c r="U4773" s="1"/>
      <c r="V4773" s="1"/>
      <c r="W4773" s="1"/>
      <c r="X4773" s="1"/>
      <c r="Z4773" s="16"/>
      <c r="AA4773" s="1"/>
      <c r="AB4773" s="1"/>
      <c r="AD4773" s="16"/>
      <c r="AE4773" s="1"/>
      <c r="AF4773" s="1"/>
      <c r="AG4773" s="1"/>
      <c r="AH4773" s="1"/>
    </row>
    <row r="4774" spans="1:35" s="15" customFormat="1" ht="15" customHeight="1" x14ac:dyDescent="0.25">
      <c r="B4774" s="36" t="str">
        <f>'Laskun tiedot'!$A$24</f>
        <v xml:space="preserve"> </v>
      </c>
      <c r="M4774" s="16"/>
      <c r="N4774" s="1"/>
      <c r="O4774" s="1"/>
      <c r="P4774" s="16"/>
      <c r="Q4774" s="1"/>
      <c r="R4774" s="1"/>
      <c r="T4774" s="16"/>
      <c r="U4774" s="1"/>
      <c r="V4774" s="1"/>
      <c r="W4774" s="1"/>
      <c r="X4774" s="1"/>
      <c r="Z4774" s="16"/>
      <c r="AA4774" s="1"/>
      <c r="AB4774" s="1"/>
      <c r="AD4774" s="16"/>
      <c r="AE4774" s="1"/>
      <c r="AF4774" s="1"/>
      <c r="AG4774" s="1"/>
      <c r="AH4774" s="1"/>
    </row>
    <row r="4775" spans="1:35" s="15" customFormat="1" ht="15" customHeight="1" x14ac:dyDescent="0.25">
      <c r="B4775" s="36" t="str">
        <f>'Laskun tiedot'!$A$25</f>
        <v xml:space="preserve"> </v>
      </c>
      <c r="M4775" s="16"/>
      <c r="N4775" s="1"/>
      <c r="O4775" s="1"/>
      <c r="P4775" s="16"/>
      <c r="Q4775" s="1"/>
      <c r="R4775" s="1"/>
      <c r="T4775" s="16"/>
      <c r="U4775" s="1"/>
      <c r="V4775" s="1"/>
      <c r="W4775" s="1"/>
      <c r="X4775" s="1"/>
      <c r="Z4775" s="16"/>
      <c r="AA4775" s="1"/>
      <c r="AB4775" s="1"/>
      <c r="AD4775" s="16"/>
      <c r="AE4775" s="1"/>
      <c r="AF4775" s="1"/>
      <c r="AG4775" s="1"/>
      <c r="AH4775" s="1"/>
    </row>
    <row r="4776" spans="1:35" s="15" customFormat="1" ht="15" customHeight="1" x14ac:dyDescent="0.25">
      <c r="B4776" s="36" t="str">
        <f>'Laskun tiedot'!$A$26</f>
        <v xml:space="preserve"> </v>
      </c>
      <c r="M4776" s="16"/>
      <c r="N4776" s="1"/>
      <c r="O4776" s="1"/>
      <c r="P4776" s="16"/>
      <c r="Q4776" s="1"/>
      <c r="R4776" s="1"/>
      <c r="T4776" s="16"/>
      <c r="U4776" s="1"/>
      <c r="V4776" s="1"/>
      <c r="W4776" s="1"/>
      <c r="X4776" s="1"/>
      <c r="Z4776" s="16"/>
      <c r="AA4776" s="1"/>
      <c r="AB4776" s="1"/>
      <c r="AD4776" s="16"/>
      <c r="AE4776" s="1"/>
      <c r="AF4776" s="1"/>
      <c r="AG4776" s="1"/>
      <c r="AH4776" s="1"/>
    </row>
    <row r="4777" spans="1:35" s="15" customFormat="1" ht="15" customHeight="1" x14ac:dyDescent="0.25">
      <c r="B4777" s="36" t="str">
        <f>'Laskun tiedot'!$A$27</f>
        <v xml:space="preserve"> </v>
      </c>
      <c r="M4777" s="16"/>
      <c r="N4777" s="1"/>
      <c r="O4777" s="1"/>
      <c r="P4777" s="16"/>
      <c r="Q4777" s="1"/>
      <c r="R4777" s="1"/>
      <c r="T4777" s="16"/>
      <c r="U4777" s="1"/>
      <c r="V4777" s="1"/>
      <c r="W4777" s="1"/>
      <c r="X4777" s="1"/>
      <c r="Z4777" s="16"/>
      <c r="AA4777" s="1"/>
      <c r="AB4777" s="1"/>
      <c r="AD4777" s="16"/>
      <c r="AE4777" s="1"/>
      <c r="AF4777" s="1"/>
      <c r="AG4777" s="1"/>
      <c r="AH4777" s="1"/>
    </row>
    <row r="4778" spans="1:35" s="15" customFormat="1" ht="15" customHeight="1" x14ac:dyDescent="0.25">
      <c r="B4778" s="36"/>
      <c r="M4778" s="16"/>
      <c r="N4778" s="1"/>
      <c r="O4778" s="1"/>
      <c r="P4778" s="16"/>
      <c r="Q4778" s="1"/>
      <c r="R4778" s="1"/>
      <c r="T4778" s="16"/>
      <c r="U4778" s="1"/>
      <c r="V4778" s="1"/>
      <c r="W4778" s="1"/>
      <c r="X4778" s="1"/>
      <c r="Z4778" s="16"/>
      <c r="AA4778" s="1"/>
      <c r="AB4778" s="1"/>
      <c r="AD4778" s="16"/>
      <c r="AE4778" s="1"/>
      <c r="AF4778" s="1"/>
      <c r="AG4778" s="1"/>
      <c r="AH4778" s="1"/>
    </row>
    <row r="4779" spans="1:35" s="80" customFormat="1" ht="12" customHeight="1" x14ac:dyDescent="0.25">
      <c r="B4779" s="143" t="str">
        <f>'Laskun tiedot'!$A$30</f>
        <v>Sihteeri:</v>
      </c>
      <c r="C4779" s="143"/>
      <c r="D4779" s="143"/>
      <c r="E4779" s="143"/>
      <c r="F4779" s="143"/>
      <c r="G4779" s="143"/>
      <c r="H4779" s="143"/>
      <c r="I4779" s="143"/>
      <c r="J4779" s="143" t="str">
        <f>'Laskun tiedot'!$B$30</f>
        <v>Puh.</v>
      </c>
      <c r="K4779" s="143"/>
      <c r="L4779" s="143"/>
      <c r="M4779" s="143"/>
      <c r="N4779" s="143"/>
      <c r="O4779" s="143"/>
      <c r="P4779" s="143"/>
      <c r="Q4779" s="143"/>
      <c r="R4779" s="143"/>
      <c r="S4779" s="143" t="str">
        <f>'Laskun tiedot'!$C$30</f>
        <v xml:space="preserve"> </v>
      </c>
      <c r="T4779" s="143"/>
      <c r="U4779" s="143"/>
      <c r="V4779" s="143"/>
      <c r="W4779" s="143"/>
      <c r="X4779" s="143"/>
      <c r="Y4779" s="143"/>
      <c r="Z4779" s="143"/>
      <c r="AA4779" s="143" t="str">
        <f>'Laskun tiedot'!$D$30</f>
        <v xml:space="preserve"> </v>
      </c>
      <c r="AB4779" s="143"/>
      <c r="AC4779" s="143"/>
      <c r="AD4779" s="143"/>
      <c r="AE4779" s="143"/>
      <c r="AF4779" s="143"/>
      <c r="AG4779" s="143"/>
      <c r="AH4779" s="143"/>
      <c r="AI4779" s="143"/>
    </row>
    <row r="4780" spans="1:35" s="79" customFormat="1" ht="12" customHeight="1" x14ac:dyDescent="0.2">
      <c r="B4780" s="143" t="str">
        <f>'Laskun tiedot'!$A$31</f>
        <v xml:space="preserve"> </v>
      </c>
      <c r="C4780" s="143"/>
      <c r="D4780" s="143"/>
      <c r="E4780" s="143"/>
      <c r="F4780" s="143"/>
      <c r="G4780" s="143"/>
      <c r="H4780" s="143"/>
      <c r="I4780" s="143"/>
      <c r="J4780" s="143" t="str">
        <f>'Laskun tiedot'!$B$31</f>
        <v xml:space="preserve"> </v>
      </c>
      <c r="K4780" s="143"/>
      <c r="L4780" s="143"/>
      <c r="M4780" s="143"/>
      <c r="N4780" s="143"/>
      <c r="O4780" s="143"/>
      <c r="P4780" s="143"/>
      <c r="Q4780" s="143"/>
      <c r="R4780" s="143"/>
      <c r="S4780" s="144" t="str">
        <f>'Laskun tiedot'!$C$31</f>
        <v xml:space="preserve"> </v>
      </c>
      <c r="T4780" s="144"/>
      <c r="U4780" s="144"/>
      <c r="V4780" s="144"/>
      <c r="W4780" s="144"/>
      <c r="X4780" s="144"/>
      <c r="Y4780" s="144"/>
      <c r="Z4780" s="144"/>
      <c r="AA4780" s="144" t="str">
        <f>'Laskun tiedot'!$D$31</f>
        <v xml:space="preserve"> </v>
      </c>
      <c r="AB4780" s="144"/>
      <c r="AC4780" s="144"/>
      <c r="AD4780" s="144"/>
      <c r="AE4780" s="144"/>
      <c r="AF4780" s="144"/>
      <c r="AG4780" s="144"/>
      <c r="AH4780" s="144"/>
      <c r="AI4780" s="144"/>
    </row>
    <row r="4781" spans="1:35" s="80" customFormat="1" ht="12" customHeight="1" x14ac:dyDescent="0.25">
      <c r="B4781" s="143" t="str">
        <f>'Laskun tiedot'!$A$32</f>
        <v xml:space="preserve"> </v>
      </c>
      <c r="C4781" s="143"/>
      <c r="D4781" s="143"/>
      <c r="E4781" s="143"/>
      <c r="F4781" s="143"/>
      <c r="G4781" s="143"/>
      <c r="H4781" s="143"/>
      <c r="I4781" s="143"/>
      <c r="J4781" s="143" t="str">
        <f>'Laskun tiedot'!$B$32</f>
        <v xml:space="preserve"> </v>
      </c>
      <c r="K4781" s="143"/>
      <c r="L4781" s="143"/>
      <c r="M4781" s="143"/>
      <c r="N4781" s="143"/>
      <c r="O4781" s="143"/>
      <c r="P4781" s="143"/>
      <c r="Q4781" s="143"/>
      <c r="R4781" s="143"/>
      <c r="S4781" s="144" t="str">
        <f>'Laskun tiedot'!$C$32</f>
        <v xml:space="preserve"> </v>
      </c>
      <c r="T4781" s="144"/>
      <c r="U4781" s="144"/>
      <c r="V4781" s="144"/>
      <c r="W4781" s="144"/>
      <c r="X4781" s="144"/>
      <c r="Y4781" s="144"/>
      <c r="Z4781" s="144"/>
      <c r="AA4781" s="144" t="str">
        <f>'Laskun tiedot'!$D$32</f>
        <v xml:space="preserve"> </v>
      </c>
      <c r="AB4781" s="144"/>
      <c r="AC4781" s="144"/>
      <c r="AD4781" s="144"/>
      <c r="AE4781" s="144"/>
      <c r="AF4781" s="144"/>
      <c r="AG4781" s="144"/>
      <c r="AH4781" s="144"/>
      <c r="AI4781" s="144"/>
    </row>
    <row r="4782" spans="1:35" s="15" customFormat="1" ht="15" customHeight="1" x14ac:dyDescent="0.25">
      <c r="A4782" s="60"/>
      <c r="B4782" s="61"/>
      <c r="C4782" s="61"/>
      <c r="D4782" s="61"/>
      <c r="E4782" s="61"/>
      <c r="F4782" s="61"/>
      <c r="G4782" s="61"/>
      <c r="H4782" s="61"/>
      <c r="I4782" s="61"/>
      <c r="J4782" s="61"/>
      <c r="K4782" s="61"/>
      <c r="L4782" s="61"/>
      <c r="M4782" s="61"/>
      <c r="N4782" s="61"/>
      <c r="O4782" s="61"/>
      <c r="P4782" s="61"/>
      <c r="Q4782" s="61"/>
      <c r="R4782" s="61"/>
      <c r="S4782" s="61"/>
      <c r="T4782" s="61"/>
      <c r="U4782" s="61"/>
      <c r="V4782" s="61"/>
      <c r="W4782" s="61"/>
      <c r="X4782" s="61"/>
      <c r="Y4782" s="61"/>
      <c r="Z4782" s="61"/>
      <c r="AA4782" s="61"/>
      <c r="AB4782" s="61"/>
      <c r="AC4782" s="61"/>
      <c r="AD4782" s="61"/>
      <c r="AE4782" s="61"/>
      <c r="AF4782" s="61"/>
      <c r="AG4782" s="61"/>
      <c r="AH4782" s="61"/>
      <c r="AI4782" s="61"/>
    </row>
    <row r="4783" spans="1:35" s="15" customFormat="1" ht="15" customHeight="1" x14ac:dyDescent="0.25">
      <c r="B4783" s="39"/>
      <c r="C4783" s="39"/>
      <c r="D4783" s="39"/>
      <c r="E4783" s="39"/>
      <c r="F4783" s="39"/>
      <c r="G4783" s="39"/>
      <c r="H4783" s="39"/>
      <c r="I4783" s="39"/>
      <c r="J4783" s="39"/>
      <c r="K4783" s="39"/>
      <c r="L4783" s="39"/>
      <c r="M4783" s="39"/>
      <c r="N4783" s="39"/>
      <c r="O4783" s="39"/>
      <c r="P4783" s="39"/>
      <c r="Q4783" s="39"/>
      <c r="R4783" s="39"/>
      <c r="S4783" s="39"/>
      <c r="T4783" s="39"/>
      <c r="U4783" s="39"/>
      <c r="V4783" s="39"/>
      <c r="W4783" s="39"/>
      <c r="X4783" s="39"/>
      <c r="Y4783" s="39"/>
      <c r="Z4783" s="39"/>
      <c r="AA4783" s="39"/>
      <c r="AB4783" s="59"/>
      <c r="AC4783" s="59"/>
      <c r="AD4783" s="39"/>
      <c r="AE4783" s="39"/>
      <c r="AF4783" s="39"/>
      <c r="AG4783" s="39"/>
      <c r="AH4783" s="39"/>
      <c r="AI4783" s="39"/>
    </row>
    <row r="4784" spans="1:35" s="15" customFormat="1" ht="11.1" customHeight="1" x14ac:dyDescent="0.25">
      <c r="A4784" s="72"/>
      <c r="B4784" s="73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  <c r="P4784" s="18"/>
      <c r="Q4784" s="18"/>
      <c r="R4784" s="18"/>
      <c r="S4784" s="127" t="s">
        <v>35</v>
      </c>
      <c r="T4784" s="128"/>
      <c r="U4784" s="128"/>
      <c r="V4784" s="128"/>
      <c r="W4784" s="128"/>
      <c r="X4784" s="128"/>
      <c r="Y4784" s="128"/>
      <c r="Z4784" s="128"/>
      <c r="AA4784" s="129"/>
      <c r="AB4784" s="128" t="s">
        <v>36</v>
      </c>
      <c r="AC4784" s="128"/>
      <c r="AD4784" s="128"/>
      <c r="AE4784" s="128"/>
      <c r="AF4784" s="128"/>
      <c r="AG4784" s="128"/>
      <c r="AH4784" s="128"/>
      <c r="AI4784" s="128"/>
    </row>
    <row r="4785" spans="1:35" s="15" customFormat="1" ht="15" customHeight="1" x14ac:dyDescent="0.25">
      <c r="A4785" s="116" t="s">
        <v>19</v>
      </c>
      <c r="B4785" s="130"/>
      <c r="C4785" s="20"/>
      <c r="D4785" s="133" t="str">
        <f>'Laskun tiedot'!$A$35</f>
        <v>EKOP 123456-09876543</v>
      </c>
      <c r="E4785" s="133"/>
      <c r="F4785" s="133"/>
      <c r="G4785" s="133"/>
      <c r="H4785" s="133"/>
      <c r="I4785" s="133"/>
      <c r="J4785" s="133"/>
      <c r="K4785" s="133"/>
      <c r="L4785" s="133"/>
      <c r="M4785" s="133"/>
      <c r="N4785" s="133"/>
      <c r="O4785" s="133"/>
      <c r="P4785" s="133"/>
      <c r="Q4785" s="133"/>
      <c r="R4785" s="133"/>
      <c r="S4785" s="134" t="str">
        <f>'Laskun tiedot'!$B$35</f>
        <v>FI67 1234 5609 8765 43</v>
      </c>
      <c r="T4785" s="135"/>
      <c r="U4785" s="135"/>
      <c r="V4785" s="135"/>
      <c r="W4785" s="135"/>
      <c r="X4785" s="135"/>
      <c r="Y4785" s="135"/>
      <c r="Z4785" s="135"/>
      <c r="AA4785" s="136"/>
      <c r="AB4785" s="135" t="str">
        <f>'Laskun tiedot'!$C$35</f>
        <v>OKOYFIHH</v>
      </c>
      <c r="AC4785" s="135"/>
      <c r="AD4785" s="135"/>
      <c r="AE4785" s="135"/>
      <c r="AF4785" s="135"/>
      <c r="AG4785" s="135"/>
      <c r="AH4785" s="135"/>
      <c r="AI4785" s="135"/>
    </row>
    <row r="4786" spans="1:35" s="15" customFormat="1" ht="15" customHeight="1" x14ac:dyDescent="0.25">
      <c r="A4786" s="116"/>
      <c r="B4786" s="130"/>
      <c r="C4786" s="20"/>
      <c r="D4786" s="133" t="str">
        <f>'Laskun tiedot'!$A$36</f>
        <v xml:space="preserve"> </v>
      </c>
      <c r="E4786" s="133"/>
      <c r="F4786" s="133"/>
      <c r="G4786" s="133"/>
      <c r="H4786" s="133"/>
      <c r="I4786" s="133"/>
      <c r="J4786" s="133"/>
      <c r="K4786" s="133"/>
      <c r="L4786" s="133"/>
      <c r="M4786" s="133"/>
      <c r="N4786" s="133"/>
      <c r="O4786" s="133"/>
      <c r="P4786" s="133"/>
      <c r="Q4786" s="133"/>
      <c r="R4786" s="137"/>
      <c r="S4786" s="134" t="str">
        <f>'Laskun tiedot'!$B$36</f>
        <v xml:space="preserve"> </v>
      </c>
      <c r="T4786" s="135"/>
      <c r="U4786" s="135"/>
      <c r="V4786" s="135"/>
      <c r="W4786" s="135"/>
      <c r="X4786" s="135"/>
      <c r="Y4786" s="135"/>
      <c r="Z4786" s="135"/>
      <c r="AA4786" s="136"/>
      <c r="AB4786" s="134" t="str">
        <f>'Laskun tiedot'!$C$36</f>
        <v xml:space="preserve"> </v>
      </c>
      <c r="AC4786" s="135"/>
      <c r="AD4786" s="135"/>
      <c r="AE4786" s="135"/>
      <c r="AF4786" s="135"/>
      <c r="AG4786" s="135"/>
      <c r="AH4786" s="135"/>
      <c r="AI4786" s="135"/>
    </row>
    <row r="4787" spans="1:35" s="15" customFormat="1" ht="15" customHeight="1" x14ac:dyDescent="0.25">
      <c r="A4787" s="131"/>
      <c r="B4787" s="132"/>
      <c r="C4787" s="20"/>
      <c r="D4787" s="138" t="str">
        <f>'Laskun tiedot'!$A$37</f>
        <v xml:space="preserve"> </v>
      </c>
      <c r="E4787" s="138"/>
      <c r="F4787" s="138"/>
      <c r="G4787" s="138"/>
      <c r="H4787" s="138"/>
      <c r="I4787" s="138"/>
      <c r="J4787" s="138"/>
      <c r="K4787" s="138"/>
      <c r="L4787" s="138"/>
      <c r="M4787" s="138"/>
      <c r="N4787" s="138"/>
      <c r="O4787" s="138"/>
      <c r="P4787" s="138"/>
      <c r="Q4787" s="138"/>
      <c r="R4787" s="139"/>
      <c r="S4787" s="140" t="str">
        <f>'Laskun tiedot'!$B$37</f>
        <v xml:space="preserve"> </v>
      </c>
      <c r="T4787" s="141"/>
      <c r="U4787" s="141"/>
      <c r="V4787" s="141"/>
      <c r="W4787" s="141"/>
      <c r="X4787" s="141"/>
      <c r="Y4787" s="141"/>
      <c r="Z4787" s="141"/>
      <c r="AA4787" s="142"/>
      <c r="AB4787" s="140" t="str">
        <f>'Laskun tiedot'!$C$37</f>
        <v xml:space="preserve"> </v>
      </c>
      <c r="AC4787" s="141"/>
      <c r="AD4787" s="141"/>
      <c r="AE4787" s="141"/>
      <c r="AF4787" s="141"/>
      <c r="AG4787" s="141"/>
      <c r="AH4787" s="141"/>
      <c r="AI4787" s="141"/>
    </row>
    <row r="4788" spans="1:35" s="15" customFormat="1" ht="15" customHeight="1" x14ac:dyDescent="0.25">
      <c r="A4788" s="101" t="s">
        <v>21</v>
      </c>
      <c r="B4788" s="102"/>
      <c r="C4788" s="22"/>
      <c r="D4788" s="107" t="str">
        <f>'Laskun tiedot'!$A$40</f>
        <v xml:space="preserve"> </v>
      </c>
      <c r="E4788" s="107"/>
      <c r="F4788" s="107"/>
      <c r="G4788" s="107"/>
      <c r="H4788" s="107"/>
      <c r="I4788" s="107"/>
      <c r="J4788" s="107"/>
      <c r="K4788" s="107"/>
      <c r="L4788" s="107"/>
      <c r="M4788" s="107"/>
      <c r="N4788" s="107"/>
      <c r="O4788" s="107"/>
      <c r="P4788" s="107"/>
      <c r="Q4788" s="107"/>
      <c r="R4788" s="108"/>
      <c r="S4788" s="23"/>
      <c r="T4788" s="24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</row>
    <row r="4789" spans="1:35" s="15" customFormat="1" ht="15" customHeight="1" x14ac:dyDescent="0.25">
      <c r="A4789" s="103"/>
      <c r="B4789" s="104"/>
      <c r="C4789" s="20"/>
      <c r="D4789" s="109"/>
      <c r="E4789" s="109"/>
      <c r="F4789" s="109"/>
      <c r="G4789" s="109"/>
      <c r="H4789" s="109"/>
      <c r="I4789" s="109"/>
      <c r="J4789" s="109"/>
      <c r="K4789" s="109"/>
      <c r="L4789" s="109"/>
      <c r="M4789" s="109"/>
      <c r="N4789" s="109"/>
      <c r="O4789" s="109"/>
      <c r="P4789" s="109"/>
      <c r="Q4789" s="109"/>
      <c r="R4789" s="110"/>
      <c r="S4789" s="29"/>
      <c r="T4789" s="25" t="str">
        <f>'Laskun tiedot'!$A$43</f>
        <v>KÄYTÄ VIITETTÄ !</v>
      </c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</row>
    <row r="4790" spans="1:35" s="15" customFormat="1" ht="15" customHeight="1" x14ac:dyDescent="0.25">
      <c r="A4790" s="105"/>
      <c r="B4790" s="106"/>
      <c r="C4790" s="26"/>
      <c r="D4790" s="111"/>
      <c r="E4790" s="111"/>
      <c r="F4790" s="111"/>
      <c r="G4790" s="111"/>
      <c r="H4790" s="111"/>
      <c r="I4790" s="111"/>
      <c r="J4790" s="111"/>
      <c r="K4790" s="111"/>
      <c r="L4790" s="111"/>
      <c r="M4790" s="111"/>
      <c r="N4790" s="111"/>
      <c r="O4790" s="111"/>
      <c r="P4790" s="111"/>
      <c r="Q4790" s="111"/>
      <c r="R4790" s="112"/>
      <c r="S4790" s="29"/>
      <c r="T4790" s="25" t="str">
        <f>'Laskun tiedot'!$A$44</f>
        <v xml:space="preserve"> </v>
      </c>
      <c r="U4790" s="25"/>
      <c r="V4790" s="25"/>
      <c r="W4790" s="25"/>
      <c r="X4790" s="25"/>
      <c r="Y4790" s="25"/>
      <c r="Z4790" s="27"/>
      <c r="AA4790" s="27"/>
      <c r="AB4790" s="27"/>
      <c r="AC4790" s="27"/>
      <c r="AD4790" s="27"/>
      <c r="AE4790" s="27"/>
      <c r="AF4790" s="27"/>
      <c r="AG4790" s="27"/>
      <c r="AH4790" s="27"/>
      <c r="AI4790" s="25"/>
    </row>
    <row r="4791" spans="1:35" s="15" customFormat="1" ht="15" customHeight="1" x14ac:dyDescent="0.25">
      <c r="A4791" s="113" t="s">
        <v>20</v>
      </c>
      <c r="B4791" s="101" t="s">
        <v>22</v>
      </c>
      <c r="C4791" s="20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1"/>
      <c r="S4791" s="29"/>
      <c r="T4791" s="25" t="str">
        <f>'Laskun tiedot'!$A$45</f>
        <v xml:space="preserve"> </v>
      </c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</row>
    <row r="4792" spans="1:35" s="15" customFormat="1" ht="15" customHeight="1" x14ac:dyDescent="0.25">
      <c r="A4792" s="114"/>
      <c r="B4792" s="116"/>
      <c r="C4792" s="20"/>
      <c r="D4792" s="117" t="str">
        <f ca="1">INDIRECT("Jäsenet!C"&amp;AI4752)&amp;$B$2&amp;INDIRECT("Jäsenet!B"&amp;AI4752)</f>
        <v xml:space="preserve"> </v>
      </c>
      <c r="E4792" s="117"/>
      <c r="F4792" s="117"/>
      <c r="G4792" s="117"/>
      <c r="H4792" s="117"/>
      <c r="I4792" s="117"/>
      <c r="J4792" s="117"/>
      <c r="K4792" s="117"/>
      <c r="L4792" s="117"/>
      <c r="M4792" s="117"/>
      <c r="N4792" s="117"/>
      <c r="O4792" s="117"/>
      <c r="P4792" s="117"/>
      <c r="Q4792" s="117"/>
      <c r="R4792" s="117"/>
      <c r="S4792" s="29"/>
      <c r="T4792" s="25" t="str">
        <f>'Laskun tiedot'!$A$46</f>
        <v xml:space="preserve"> </v>
      </c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</row>
    <row r="4793" spans="1:35" s="15" customFormat="1" ht="15" customHeight="1" x14ac:dyDescent="0.25">
      <c r="A4793" s="114"/>
      <c r="B4793" s="116"/>
      <c r="C4793" s="20"/>
      <c r="D4793" s="117">
        <f ca="1">INDIRECT("Jäsenet!D"&amp;AI4752)</f>
        <v>0</v>
      </c>
      <c r="E4793" s="117"/>
      <c r="F4793" s="117"/>
      <c r="G4793" s="117"/>
      <c r="H4793" s="117"/>
      <c r="I4793" s="117"/>
      <c r="J4793" s="117"/>
      <c r="K4793" s="117"/>
      <c r="L4793" s="117"/>
      <c r="M4793" s="117"/>
      <c r="N4793" s="117"/>
      <c r="O4793" s="117"/>
      <c r="P4793" s="117"/>
      <c r="Q4793" s="117"/>
      <c r="R4793" s="117"/>
      <c r="S4793" s="29"/>
      <c r="T4793" s="25" t="str">
        <f>'Laskun tiedot'!$A$47</f>
        <v xml:space="preserve"> </v>
      </c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</row>
    <row r="4794" spans="1:35" s="15" customFormat="1" ht="15" customHeight="1" x14ac:dyDescent="0.25">
      <c r="A4794" s="114"/>
      <c r="B4794" s="116"/>
      <c r="C4794" s="20"/>
      <c r="D4794" s="118" t="str">
        <f ca="1">INDIRECT("Jäsenet!E"&amp;AI4752)&amp;$B$2&amp;INDIRECT("Jäsenet!F"&amp;AI4752)</f>
        <v xml:space="preserve"> </v>
      </c>
      <c r="E4794" s="118"/>
      <c r="F4794" s="118"/>
      <c r="G4794" s="118"/>
      <c r="H4794" s="118"/>
      <c r="I4794" s="118"/>
      <c r="J4794" s="118"/>
      <c r="K4794" s="118"/>
      <c r="L4794" s="118"/>
      <c r="M4794" s="118"/>
      <c r="N4794" s="118"/>
      <c r="O4794" s="118"/>
      <c r="P4794" s="118"/>
      <c r="Q4794" s="118"/>
      <c r="R4794" s="118"/>
      <c r="S4794" s="29"/>
      <c r="T4794" s="25" t="str">
        <f>'Laskun tiedot'!$A$48</f>
        <v xml:space="preserve"> </v>
      </c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</row>
    <row r="4795" spans="1:35" s="15" customFormat="1" ht="15" customHeight="1" x14ac:dyDescent="0.25">
      <c r="A4795" s="114"/>
      <c r="B4795" s="74"/>
      <c r="C4795" s="20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1"/>
      <c r="S4795" s="30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</row>
    <row r="4796" spans="1:35" s="15" customFormat="1" ht="12.6" customHeight="1" x14ac:dyDescent="0.25">
      <c r="A4796" s="114"/>
      <c r="B4796" s="119" t="s">
        <v>23</v>
      </c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121" t="s">
        <v>39</v>
      </c>
      <c r="T4796" s="122"/>
      <c r="U4796" s="123"/>
      <c r="V4796" s="81">
        <f ca="1">INDIRECT("Jäsenet!G"&amp;AI4752)</f>
        <v>10964</v>
      </c>
      <c r="W4796" s="82"/>
      <c r="X4796" s="82"/>
      <c r="Y4796" s="82"/>
      <c r="Z4796" s="82"/>
      <c r="AA4796" s="82"/>
      <c r="AB4796" s="82"/>
      <c r="AC4796" s="82"/>
      <c r="AD4796" s="82"/>
      <c r="AE4796" s="82"/>
      <c r="AF4796" s="82"/>
      <c r="AG4796" s="82"/>
      <c r="AH4796" s="82"/>
      <c r="AI4796" s="82"/>
    </row>
    <row r="4797" spans="1:35" s="15" customFormat="1" ht="12.6" customHeight="1" x14ac:dyDescent="0.25">
      <c r="A4797" s="115"/>
      <c r="B4797" s="120"/>
      <c r="C4797" s="28"/>
      <c r="D4797" s="28"/>
      <c r="E4797" s="28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124"/>
      <c r="T4797" s="125"/>
      <c r="U4797" s="126"/>
      <c r="V4797" s="83"/>
      <c r="W4797" s="84"/>
      <c r="X4797" s="84"/>
      <c r="Y4797" s="84"/>
      <c r="Z4797" s="84"/>
      <c r="AA4797" s="84"/>
      <c r="AB4797" s="85"/>
      <c r="AC4797" s="85"/>
      <c r="AD4797" s="85"/>
      <c r="AE4797" s="85"/>
      <c r="AF4797" s="85"/>
      <c r="AG4797" s="85"/>
      <c r="AH4797" s="85"/>
      <c r="AI4797" s="85"/>
    </row>
    <row r="4798" spans="1:35" s="15" customFormat="1" ht="24.95" customHeight="1" x14ac:dyDescent="0.25">
      <c r="A4798" s="86" t="s">
        <v>37</v>
      </c>
      <c r="B4798" s="87"/>
      <c r="C4798" s="88"/>
      <c r="D4798" s="89"/>
      <c r="E4798" s="89"/>
      <c r="F4798" s="89"/>
      <c r="G4798" s="89"/>
      <c r="H4798" s="89"/>
      <c r="I4798" s="89"/>
      <c r="J4798" s="89"/>
      <c r="K4798" s="89"/>
      <c r="L4798" s="89"/>
      <c r="M4798" s="89"/>
      <c r="N4798" s="89"/>
      <c r="O4798" s="89"/>
      <c r="P4798" s="89"/>
      <c r="Q4798" s="89"/>
      <c r="R4798" s="90"/>
      <c r="S4798" s="91" t="s">
        <v>40</v>
      </c>
      <c r="T4798" s="92"/>
      <c r="U4798" s="93"/>
      <c r="V4798" s="94">
        <f>'Laskun tiedot'!$A$8</f>
        <v>40907</v>
      </c>
      <c r="W4798" s="95"/>
      <c r="X4798" s="95"/>
      <c r="Y4798" s="95"/>
      <c r="Z4798" s="96"/>
      <c r="AA4798" s="97" t="s">
        <v>24</v>
      </c>
      <c r="AB4798" s="98"/>
      <c r="AC4798" s="99" t="str">
        <f>'Laskun tiedot'!$A$51</f>
        <v xml:space="preserve"> </v>
      </c>
      <c r="AD4798" s="99"/>
      <c r="AE4798" s="99"/>
      <c r="AF4798" s="99"/>
      <c r="AG4798" s="99"/>
      <c r="AH4798" s="99"/>
      <c r="AI4798" s="99"/>
    </row>
    <row r="4799" spans="1:35" s="15" customFormat="1" ht="9.9499999999999993" customHeight="1" x14ac:dyDescent="0.25">
      <c r="B4799" s="41"/>
      <c r="C4799" s="42"/>
      <c r="D4799" s="42"/>
      <c r="E4799" s="42"/>
      <c r="F4799" s="42"/>
      <c r="G4799" s="42"/>
      <c r="H4799" s="42"/>
      <c r="I4799" s="43"/>
      <c r="J4799" s="42"/>
      <c r="K4799" s="42"/>
      <c r="L4799" s="42"/>
      <c r="M4799" s="42"/>
      <c r="N4799" s="42"/>
      <c r="O4799" s="42"/>
      <c r="P4799" s="42"/>
      <c r="Q4799" s="18"/>
      <c r="R4799" s="18"/>
      <c r="S4799" s="44"/>
      <c r="T4799" s="44"/>
      <c r="U4799" s="19"/>
      <c r="V4799" s="45"/>
      <c r="W4799" s="45"/>
      <c r="X4799" s="45"/>
      <c r="Y4799" s="45"/>
      <c r="Z4799" s="45"/>
      <c r="AA4799" s="45"/>
      <c r="AB4799" s="46"/>
      <c r="AC4799" s="47"/>
      <c r="AD4799" s="48"/>
      <c r="AE4799" s="48"/>
      <c r="AF4799" s="48"/>
      <c r="AG4799" s="48"/>
      <c r="AH4799" s="48"/>
      <c r="AI4799" s="48"/>
    </row>
    <row r="4800" spans="1:35" s="15" customFormat="1" ht="50.1" customHeight="1" x14ac:dyDescent="0.25">
      <c r="B4800" s="41"/>
      <c r="C4800" s="42"/>
      <c r="D4800" s="42"/>
      <c r="E4800" s="42"/>
      <c r="F4800" s="42"/>
      <c r="G4800" s="42"/>
      <c r="H4800" s="42"/>
      <c r="I4800" s="43"/>
      <c r="J4800" s="42"/>
      <c r="K4800" s="42"/>
      <c r="L4800" s="42"/>
      <c r="M4800" s="42"/>
      <c r="N4800" s="42"/>
      <c r="O4800" s="42"/>
      <c r="P4800" s="42"/>
      <c r="Q4800" s="18"/>
      <c r="R4800" s="18"/>
      <c r="S4800" s="44"/>
      <c r="T4800" s="44"/>
      <c r="U4800" s="19"/>
      <c r="V4800" s="45"/>
      <c r="W4800" s="45"/>
      <c r="X4800" s="100" t="s">
        <v>38</v>
      </c>
      <c r="Y4800" s="100"/>
      <c r="Z4800" s="100"/>
      <c r="AA4800" s="100"/>
      <c r="AB4800" s="100"/>
      <c r="AC4800" s="100"/>
      <c r="AD4800" s="100"/>
      <c r="AE4800" s="100"/>
      <c r="AF4800" s="100"/>
      <c r="AG4800" s="100"/>
      <c r="AH4800" s="100"/>
      <c r="AI4800" s="100"/>
    </row>
    <row r="4801" spans="1:35" s="8" customFormat="1" ht="23.25" x14ac:dyDescent="0.35">
      <c r="B4801" s="66"/>
      <c r="C4801" s="150" t="str">
        <f>'Laskun tiedot'!$A$2</f>
        <v>Yhdistys ry</v>
      </c>
      <c r="D4801" s="150"/>
      <c r="E4801" s="150"/>
      <c r="F4801" s="150"/>
      <c r="G4801" s="150"/>
      <c r="H4801" s="150"/>
      <c r="I4801" s="150"/>
      <c r="J4801" s="150"/>
      <c r="K4801" s="150"/>
      <c r="L4801" s="150"/>
      <c r="M4801" s="150"/>
      <c r="N4801" s="150"/>
      <c r="O4801" s="150"/>
      <c r="P4801" s="150"/>
      <c r="Q4801" s="150"/>
      <c r="R4801" s="150"/>
      <c r="S4801" s="150"/>
      <c r="T4801" s="10"/>
      <c r="U4801" s="9"/>
      <c r="V4801" s="9"/>
      <c r="W4801" s="150" t="s">
        <v>16</v>
      </c>
      <c r="X4801" s="150"/>
      <c r="Y4801" s="150"/>
      <c r="Z4801" s="150"/>
    </row>
    <row r="4802" spans="1:35" s="15" customFormat="1" x14ac:dyDescent="0.25">
      <c r="B4802" s="15" t="s">
        <v>25</v>
      </c>
      <c r="AI4802" s="65">
        <v>98</v>
      </c>
    </row>
    <row r="4803" spans="1:35" s="11" customFormat="1" ht="15" customHeight="1" x14ac:dyDescent="0.2">
      <c r="V4803" s="68"/>
      <c r="W4803" s="145" t="s">
        <v>26</v>
      </c>
      <c r="X4803" s="145"/>
      <c r="Y4803" s="145"/>
      <c r="Z4803" s="145"/>
      <c r="AA4803" s="145"/>
      <c r="AB4803" s="145"/>
      <c r="AC4803" s="68"/>
      <c r="AD4803" s="68"/>
      <c r="AE4803" s="145" t="s">
        <v>18</v>
      </c>
      <c r="AF4803" s="145"/>
      <c r="AG4803" s="145"/>
      <c r="AH4803" s="145"/>
      <c r="AI4803" s="145"/>
    </row>
    <row r="4804" spans="1:35" s="15" customFormat="1" ht="15" customHeight="1" x14ac:dyDescent="0.25">
      <c r="B4804" s="62"/>
      <c r="C4804" s="146" t="str">
        <f ca="1">INDIRECT("Jäsenet!C"&amp;AI4802)&amp;$B$2&amp;INDIRECT("Jäsenet!B"&amp;AI4802)</f>
        <v xml:space="preserve"> </v>
      </c>
      <c r="D4804" s="146"/>
      <c r="E4804" s="146"/>
      <c r="F4804" s="146"/>
      <c r="G4804" s="146"/>
      <c r="H4804" s="146"/>
      <c r="I4804" s="146"/>
      <c r="J4804" s="146"/>
      <c r="K4804" s="146"/>
      <c r="L4804" s="146"/>
      <c r="M4804" s="146"/>
      <c r="N4804" s="146"/>
      <c r="O4804" s="146"/>
      <c r="P4804" s="146"/>
      <c r="Q4804" s="146"/>
      <c r="R4804" s="146"/>
      <c r="S4804" s="146"/>
      <c r="T4804" s="13"/>
      <c r="U4804" s="64"/>
      <c r="V4804" s="64"/>
      <c r="W4804" s="147">
        <f>'Laskun tiedot'!$A$5</f>
        <v>40618</v>
      </c>
      <c r="X4804" s="147"/>
      <c r="Y4804" s="147"/>
      <c r="Z4804" s="147"/>
      <c r="AA4804" s="147"/>
      <c r="AB4804" s="147"/>
      <c r="AC4804" s="64"/>
      <c r="AD4804" s="64"/>
      <c r="AE4804" s="147">
        <f>'Laskun tiedot'!$A$8</f>
        <v>40907</v>
      </c>
      <c r="AF4804" s="147"/>
      <c r="AG4804" s="147"/>
      <c r="AH4804" s="147"/>
      <c r="AI4804" s="147"/>
    </row>
    <row r="4805" spans="1:35" s="15" customFormat="1" ht="15" customHeight="1" x14ac:dyDescent="0.25">
      <c r="B4805" s="62"/>
      <c r="C4805" s="146">
        <f ca="1">INDIRECT("Jäsenet!D"&amp;AI4802)</f>
        <v>0</v>
      </c>
      <c r="D4805" s="146"/>
      <c r="E4805" s="146"/>
      <c r="F4805" s="146"/>
      <c r="G4805" s="146"/>
      <c r="H4805" s="146"/>
      <c r="I4805" s="146"/>
      <c r="J4805" s="146"/>
      <c r="K4805" s="146"/>
      <c r="L4805" s="146"/>
      <c r="M4805" s="146"/>
      <c r="N4805" s="146"/>
      <c r="O4805" s="146"/>
      <c r="P4805" s="146"/>
      <c r="Q4805" s="146"/>
      <c r="R4805" s="146"/>
      <c r="S4805" s="146"/>
    </row>
    <row r="4806" spans="1:35" s="11" customFormat="1" ht="15" customHeight="1" x14ac:dyDescent="0.25">
      <c r="B4806" s="67"/>
      <c r="C4806" s="148" t="str">
        <f ca="1">INDIRECT("Jäsenet!E"&amp;AI4802)&amp;$B$2&amp;INDIRECT("Jäsenet!F"&amp;AI4802)</f>
        <v xml:space="preserve"> </v>
      </c>
      <c r="D4806" s="148"/>
      <c r="E4806" s="148"/>
      <c r="F4806" s="148"/>
      <c r="G4806" s="148"/>
      <c r="H4806" s="148"/>
      <c r="I4806" s="148"/>
      <c r="J4806" s="148"/>
      <c r="K4806" s="148"/>
      <c r="L4806" s="148"/>
      <c r="M4806" s="148"/>
      <c r="N4806" s="148"/>
      <c r="O4806" s="148"/>
      <c r="P4806" s="148"/>
      <c r="Q4806" s="148"/>
      <c r="R4806" s="148"/>
      <c r="S4806" s="148"/>
      <c r="W4806" s="145" t="s">
        <v>17</v>
      </c>
      <c r="X4806" s="145"/>
      <c r="Y4806" s="145"/>
      <c r="Z4806" s="145"/>
      <c r="AA4806" s="145"/>
      <c r="AB4806" s="145"/>
    </row>
    <row r="4807" spans="1:35" s="15" customFormat="1" ht="15" customHeight="1" x14ac:dyDescent="0.25">
      <c r="T4807" s="78"/>
      <c r="U4807" s="63"/>
      <c r="V4807" s="63"/>
      <c r="W4807" s="149">
        <f ca="1">INDIRECT("Jäsenet!A"&amp;AI4802)</f>
        <v>97</v>
      </c>
      <c r="X4807" s="149"/>
      <c r="Y4807" s="149"/>
      <c r="Z4807" s="149"/>
      <c r="AA4807" s="149"/>
      <c r="AB4807" s="149"/>
    </row>
    <row r="4808" spans="1:35" s="15" customFormat="1" ht="15" customHeight="1" x14ac:dyDescent="0.25">
      <c r="B4808" s="39"/>
      <c r="C4808" s="39"/>
      <c r="D4808" s="39"/>
      <c r="E4808" s="39"/>
      <c r="F4808" s="39"/>
      <c r="G4808" s="39"/>
      <c r="H4808" s="39"/>
      <c r="I4808" s="39"/>
      <c r="J4808" s="39"/>
      <c r="K4808" s="39"/>
      <c r="L4808" s="39"/>
      <c r="M4808" s="39"/>
      <c r="N4808" s="39"/>
      <c r="O4808" s="39"/>
      <c r="P4808" s="39"/>
      <c r="Q4808" s="39"/>
      <c r="R4808" s="39"/>
      <c r="S4808" s="39"/>
      <c r="T4808" s="78"/>
      <c r="U4808" s="78"/>
      <c r="V4808" s="78"/>
      <c r="W4808" s="78"/>
      <c r="X4808" s="78"/>
      <c r="Y4808" s="78"/>
      <c r="Z4808" s="78"/>
      <c r="AA4808" s="39"/>
      <c r="AB4808" s="39"/>
      <c r="AC4808" s="39"/>
      <c r="AD4808" s="39"/>
      <c r="AE4808" s="39"/>
      <c r="AF4808" s="39"/>
      <c r="AG4808" s="39"/>
      <c r="AH4808" s="39"/>
      <c r="AI4808" s="39"/>
    </row>
    <row r="4809" spans="1:35" s="15" customFormat="1" ht="15" customHeight="1" x14ac:dyDescent="0.25">
      <c r="A4809" s="32"/>
      <c r="B4809" s="32"/>
      <c r="C4809" s="32"/>
      <c r="D4809" s="32"/>
      <c r="E4809" s="32"/>
      <c r="F4809" s="32"/>
      <c r="G4809" s="32"/>
      <c r="H4809" s="32"/>
      <c r="I4809" s="32"/>
      <c r="J4809" s="32"/>
      <c r="K4809" s="32"/>
      <c r="L4809" s="32"/>
      <c r="M4809" s="32"/>
      <c r="N4809" s="32"/>
      <c r="O4809" s="32"/>
      <c r="P4809" s="32"/>
      <c r="Q4809" s="32"/>
      <c r="R4809" s="32"/>
      <c r="S4809" s="32"/>
      <c r="T4809" s="33"/>
      <c r="U4809" s="33"/>
      <c r="V4809" s="33"/>
      <c r="W4809" s="35"/>
      <c r="X4809" s="33"/>
      <c r="Y4809" s="33"/>
      <c r="Z4809" s="33"/>
      <c r="AA4809" s="32"/>
      <c r="AB4809" s="32"/>
      <c r="AC4809" s="32"/>
      <c r="AD4809" s="32"/>
      <c r="AE4809" s="32"/>
      <c r="AF4809" s="32"/>
      <c r="AG4809" s="32"/>
      <c r="AH4809" s="32"/>
      <c r="AI4809" s="32"/>
    </row>
    <row r="4810" spans="1:35" s="15" customFormat="1" ht="15" customHeight="1" x14ac:dyDescent="0.25">
      <c r="B4810" s="39"/>
      <c r="C4810" s="39"/>
      <c r="D4810" s="39"/>
      <c r="E4810" s="39"/>
      <c r="F4810" s="39"/>
      <c r="G4810" s="39"/>
      <c r="H4810" s="39"/>
      <c r="I4810" s="39"/>
      <c r="J4810" s="39"/>
      <c r="K4810" s="39"/>
      <c r="L4810" s="39"/>
      <c r="M4810" s="39"/>
      <c r="N4810" s="39"/>
      <c r="O4810" s="39"/>
      <c r="P4810" s="39"/>
      <c r="Q4810" s="39"/>
      <c r="R4810" s="39"/>
      <c r="S4810" s="39"/>
      <c r="T4810" s="78"/>
      <c r="U4810" s="78"/>
      <c r="V4810" s="78"/>
      <c r="W4810" s="34"/>
      <c r="X4810" s="78"/>
      <c r="Y4810" s="78"/>
      <c r="Z4810" s="78"/>
      <c r="AA4810" s="39"/>
      <c r="AB4810" s="39"/>
      <c r="AC4810" s="39"/>
      <c r="AD4810" s="39"/>
      <c r="AE4810" s="39"/>
      <c r="AF4810" s="39"/>
      <c r="AG4810" s="39"/>
      <c r="AH4810" s="39"/>
      <c r="AI4810" s="39"/>
    </row>
    <row r="4811" spans="1:35" s="15" customFormat="1" ht="15" customHeight="1" x14ac:dyDescent="0.25">
      <c r="B4811" s="36" t="str">
        <f>'Laskun tiedot'!$A$11</f>
        <v>--------------------</v>
      </c>
      <c r="C4811" s="39"/>
      <c r="D4811" s="39"/>
      <c r="E4811" s="39"/>
      <c r="F4811" s="39"/>
      <c r="G4811" s="39"/>
      <c r="H4811" s="39"/>
      <c r="I4811" s="39"/>
      <c r="J4811" s="39"/>
      <c r="K4811" s="39"/>
      <c r="L4811" s="39"/>
      <c r="M4811" s="39"/>
      <c r="N4811" s="39"/>
      <c r="O4811" s="39"/>
      <c r="P4811" s="39"/>
      <c r="Q4811" s="39"/>
      <c r="R4811" s="39"/>
      <c r="S4811" s="39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7"/>
      <c r="AI4811" s="17"/>
    </row>
    <row r="4812" spans="1:35" s="15" customFormat="1" ht="15" customHeight="1" x14ac:dyDescent="0.25">
      <c r="B4812" s="36" t="str">
        <f>'Laskun tiedot'!$A$12</f>
        <v>Vuosi 2011</v>
      </c>
      <c r="C4812" s="78"/>
      <c r="D4812" s="78"/>
      <c r="E4812" s="78"/>
      <c r="F4812" s="78"/>
      <c r="G4812" s="78"/>
      <c r="H4812" s="78"/>
      <c r="I4812" s="78"/>
      <c r="J4812" s="78"/>
      <c r="K4812" s="78"/>
      <c r="L4812" s="78"/>
      <c r="M4812" s="78"/>
      <c r="N4812" s="78"/>
      <c r="O4812" s="78"/>
      <c r="P4812" s="39"/>
      <c r="Q4812" s="39"/>
      <c r="R4812" s="39"/>
      <c r="S4812" s="39"/>
      <c r="T4812" s="39"/>
      <c r="U4812" s="39"/>
      <c r="V4812" s="39"/>
      <c r="W4812" s="39"/>
      <c r="X4812" s="39"/>
      <c r="Y4812" s="39"/>
      <c r="Z4812" s="39"/>
      <c r="AA4812" s="39"/>
      <c r="AB4812" s="39"/>
      <c r="AC4812" s="13"/>
      <c r="AD4812" s="13"/>
      <c r="AE4812" s="13"/>
      <c r="AF4812" s="13"/>
      <c r="AG4812" s="13"/>
      <c r="AH4812" s="13"/>
      <c r="AI4812" s="13"/>
    </row>
    <row r="4813" spans="1:35" s="15" customFormat="1" ht="15" customHeight="1" x14ac:dyDescent="0.25">
      <c r="B4813" s="36" t="str">
        <f>'Laskun tiedot'!$A$13</f>
        <v>JÄSENMAKSU ………. 10 €</v>
      </c>
      <c r="T4813" s="11"/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1"/>
      <c r="AH4813" s="11"/>
      <c r="AI4813" s="11"/>
    </row>
    <row r="4814" spans="1:35" s="15" customFormat="1" ht="15" customHeight="1" x14ac:dyDescent="0.25">
      <c r="B4814" s="36" t="str">
        <f>'Laskun tiedot'!$A$14</f>
        <v>--------------------</v>
      </c>
      <c r="T4814" s="39"/>
      <c r="AC4814" s="39"/>
    </row>
    <row r="4815" spans="1:35" s="15" customFormat="1" ht="15" customHeight="1" x14ac:dyDescent="0.25">
      <c r="B4815" s="36" t="str">
        <f>'Laskun tiedot'!$A$15</f>
        <v xml:space="preserve"> </v>
      </c>
      <c r="T4815" s="11"/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11"/>
      <c r="AH4815" s="11"/>
      <c r="AI4815" s="11"/>
    </row>
    <row r="4816" spans="1:35" s="15" customFormat="1" ht="15" customHeight="1" x14ac:dyDescent="0.25">
      <c r="B4816" s="36" t="str">
        <f>'Laskun tiedot'!$A$16</f>
        <v xml:space="preserve"> </v>
      </c>
      <c r="C4816" s="39"/>
      <c r="D4816" s="39"/>
      <c r="E4816" s="39"/>
      <c r="F4816" s="39"/>
      <c r="G4816" s="39"/>
      <c r="H4816" s="39"/>
      <c r="I4816" s="39"/>
      <c r="J4816" s="39"/>
      <c r="K4816" s="39"/>
      <c r="L4816" s="39"/>
      <c r="M4816" s="39"/>
      <c r="N4816" s="39"/>
      <c r="O4816" s="39"/>
      <c r="P4816" s="39"/>
      <c r="Q4816" s="39"/>
      <c r="R4816" s="39"/>
      <c r="S4816" s="39"/>
      <c r="T4816" s="39"/>
      <c r="U4816" s="39"/>
      <c r="V4816" s="39"/>
      <c r="W4816" s="39"/>
      <c r="X4816" s="39"/>
      <c r="Y4816" s="39"/>
      <c r="Z4816" s="39"/>
      <c r="AA4816" s="39"/>
      <c r="AB4816" s="39"/>
      <c r="AC4816" s="39"/>
      <c r="AD4816" s="39"/>
      <c r="AE4816" s="39"/>
      <c r="AF4816" s="39"/>
      <c r="AG4816" s="39"/>
      <c r="AH4816" s="39"/>
      <c r="AI4816" s="39"/>
    </row>
    <row r="4817" spans="1:35" s="15" customFormat="1" ht="15" customHeight="1" x14ac:dyDescent="0.25">
      <c r="B4817" s="36" t="str">
        <f>'Laskun tiedot'!$A$17</f>
        <v xml:space="preserve"> </v>
      </c>
    </row>
    <row r="4818" spans="1:35" s="11" customFormat="1" ht="15" customHeight="1" x14ac:dyDescent="0.25">
      <c r="B4818" s="36" t="str">
        <f>'Laskun tiedot'!$A$18</f>
        <v xml:space="preserve"> </v>
      </c>
    </row>
    <row r="4819" spans="1:35" s="15" customFormat="1" ht="15" customHeight="1" x14ac:dyDescent="0.25">
      <c r="B4819" s="36" t="str">
        <f>'Laskun tiedot'!$A$19</f>
        <v xml:space="preserve"> </v>
      </c>
      <c r="M4819" s="16"/>
      <c r="N4819" s="1"/>
      <c r="O4819" s="1"/>
      <c r="P4819" s="16"/>
      <c r="Q4819" s="1"/>
      <c r="R4819" s="1"/>
      <c r="T4819" s="16"/>
      <c r="U4819" s="1"/>
      <c r="V4819" s="1"/>
      <c r="W4819" s="1"/>
      <c r="X4819" s="1"/>
      <c r="Z4819" s="16"/>
      <c r="AA4819" s="1"/>
      <c r="AB4819" s="1"/>
      <c r="AD4819" s="16"/>
      <c r="AE4819" s="1"/>
      <c r="AF4819" s="1"/>
      <c r="AG4819" s="1"/>
      <c r="AH4819" s="1"/>
    </row>
    <row r="4820" spans="1:35" s="15" customFormat="1" ht="15" customHeight="1" x14ac:dyDescent="0.25">
      <c r="B4820" s="36" t="str">
        <f>'Laskun tiedot'!$A$20</f>
        <v xml:space="preserve"> </v>
      </c>
      <c r="M4820" s="16"/>
      <c r="N4820" s="1"/>
      <c r="O4820" s="1"/>
      <c r="P4820" s="16"/>
      <c r="Q4820" s="1"/>
      <c r="R4820" s="1"/>
      <c r="T4820" s="16"/>
      <c r="U4820" s="1"/>
      <c r="V4820" s="1"/>
      <c r="W4820" s="1"/>
      <c r="X4820" s="1"/>
      <c r="Z4820" s="16"/>
      <c r="AA4820" s="1"/>
      <c r="AB4820" s="1"/>
      <c r="AD4820" s="16"/>
      <c r="AE4820" s="1"/>
      <c r="AF4820" s="1"/>
      <c r="AG4820" s="1"/>
      <c r="AH4820" s="1"/>
    </row>
    <row r="4821" spans="1:35" s="15" customFormat="1" ht="15" customHeight="1" x14ac:dyDescent="0.25">
      <c r="B4821" s="36" t="str">
        <f>'Laskun tiedot'!$A$21</f>
        <v xml:space="preserve"> </v>
      </c>
      <c r="M4821" s="16"/>
      <c r="N4821" s="1"/>
      <c r="O4821" s="1"/>
      <c r="P4821" s="16"/>
      <c r="Q4821" s="1"/>
      <c r="R4821" s="1"/>
      <c r="T4821" s="16"/>
      <c r="U4821" s="1"/>
      <c r="V4821" s="1"/>
      <c r="W4821" s="1"/>
      <c r="X4821" s="1"/>
      <c r="Z4821" s="16"/>
      <c r="AA4821" s="1"/>
      <c r="AB4821" s="1"/>
      <c r="AD4821" s="16"/>
      <c r="AE4821" s="1"/>
      <c r="AF4821" s="1"/>
      <c r="AG4821" s="1"/>
      <c r="AH4821" s="1"/>
    </row>
    <row r="4822" spans="1:35" s="15" customFormat="1" ht="15" customHeight="1" x14ac:dyDescent="0.25">
      <c r="B4822" s="36" t="str">
        <f>'Laskun tiedot'!$A$22</f>
        <v xml:space="preserve"> </v>
      </c>
      <c r="M4822" s="16"/>
      <c r="N4822" s="1"/>
      <c r="O4822" s="1"/>
      <c r="P4822" s="16"/>
      <c r="Q4822" s="1"/>
      <c r="R4822" s="1"/>
      <c r="T4822" s="16"/>
      <c r="U4822" s="1"/>
      <c r="V4822" s="1"/>
      <c r="W4822" s="1"/>
      <c r="X4822" s="1"/>
      <c r="Z4822" s="16"/>
      <c r="AA4822" s="1"/>
      <c r="AB4822" s="1"/>
      <c r="AD4822" s="16"/>
      <c r="AE4822" s="1"/>
      <c r="AF4822" s="1"/>
      <c r="AG4822" s="1"/>
      <c r="AH4822" s="1"/>
    </row>
    <row r="4823" spans="1:35" s="15" customFormat="1" ht="15" customHeight="1" x14ac:dyDescent="0.25">
      <c r="B4823" s="36" t="str">
        <f>'Laskun tiedot'!$A$23</f>
        <v xml:space="preserve"> </v>
      </c>
      <c r="M4823" s="16"/>
      <c r="N4823" s="1"/>
      <c r="O4823" s="1"/>
      <c r="P4823" s="16"/>
      <c r="Q4823" s="1"/>
      <c r="R4823" s="1"/>
      <c r="T4823" s="16"/>
      <c r="U4823" s="1"/>
      <c r="V4823" s="1"/>
      <c r="W4823" s="1"/>
      <c r="X4823" s="1"/>
      <c r="Z4823" s="16"/>
      <c r="AA4823" s="1"/>
      <c r="AB4823" s="1"/>
      <c r="AD4823" s="16"/>
      <c r="AE4823" s="1"/>
      <c r="AF4823" s="1"/>
      <c r="AG4823" s="1"/>
      <c r="AH4823" s="1"/>
    </row>
    <row r="4824" spans="1:35" s="15" customFormat="1" ht="15" customHeight="1" x14ac:dyDescent="0.25">
      <c r="B4824" s="36" t="str">
        <f>'Laskun tiedot'!$A$24</f>
        <v xml:space="preserve"> </v>
      </c>
      <c r="M4824" s="16"/>
      <c r="N4824" s="1"/>
      <c r="O4824" s="1"/>
      <c r="P4824" s="16"/>
      <c r="Q4824" s="1"/>
      <c r="R4824" s="1"/>
      <c r="T4824" s="16"/>
      <c r="U4824" s="1"/>
      <c r="V4824" s="1"/>
      <c r="W4824" s="1"/>
      <c r="X4824" s="1"/>
      <c r="Z4824" s="16"/>
      <c r="AA4824" s="1"/>
      <c r="AB4824" s="1"/>
      <c r="AD4824" s="16"/>
      <c r="AE4824" s="1"/>
      <c r="AF4824" s="1"/>
      <c r="AG4824" s="1"/>
      <c r="AH4824" s="1"/>
    </row>
    <row r="4825" spans="1:35" s="15" customFormat="1" ht="15" customHeight="1" x14ac:dyDescent="0.25">
      <c r="B4825" s="36" t="str">
        <f>'Laskun tiedot'!$A$25</f>
        <v xml:space="preserve"> </v>
      </c>
      <c r="M4825" s="16"/>
      <c r="N4825" s="1"/>
      <c r="O4825" s="1"/>
      <c r="P4825" s="16"/>
      <c r="Q4825" s="1"/>
      <c r="R4825" s="1"/>
      <c r="T4825" s="16"/>
      <c r="U4825" s="1"/>
      <c r="V4825" s="1"/>
      <c r="W4825" s="1"/>
      <c r="X4825" s="1"/>
      <c r="Z4825" s="16"/>
      <c r="AA4825" s="1"/>
      <c r="AB4825" s="1"/>
      <c r="AD4825" s="16"/>
      <c r="AE4825" s="1"/>
      <c r="AF4825" s="1"/>
      <c r="AG4825" s="1"/>
      <c r="AH4825" s="1"/>
    </row>
    <row r="4826" spans="1:35" s="15" customFormat="1" ht="15" customHeight="1" x14ac:dyDescent="0.25">
      <c r="B4826" s="36" t="str">
        <f>'Laskun tiedot'!$A$26</f>
        <v xml:space="preserve"> </v>
      </c>
      <c r="M4826" s="16"/>
      <c r="N4826" s="1"/>
      <c r="O4826" s="1"/>
      <c r="P4826" s="16"/>
      <c r="Q4826" s="1"/>
      <c r="R4826" s="1"/>
      <c r="T4826" s="16"/>
      <c r="U4826" s="1"/>
      <c r="V4826" s="1"/>
      <c r="W4826" s="1"/>
      <c r="X4826" s="1"/>
      <c r="Z4826" s="16"/>
      <c r="AA4826" s="1"/>
      <c r="AB4826" s="1"/>
      <c r="AD4826" s="16"/>
      <c r="AE4826" s="1"/>
      <c r="AF4826" s="1"/>
      <c r="AG4826" s="1"/>
      <c r="AH4826" s="1"/>
    </row>
    <row r="4827" spans="1:35" s="15" customFormat="1" ht="15" customHeight="1" x14ac:dyDescent="0.25">
      <c r="B4827" s="36" t="str">
        <f>'Laskun tiedot'!$A$27</f>
        <v xml:space="preserve"> </v>
      </c>
      <c r="M4827" s="16"/>
      <c r="N4827" s="1"/>
      <c r="O4827" s="1"/>
      <c r="P4827" s="16"/>
      <c r="Q4827" s="1"/>
      <c r="R4827" s="1"/>
      <c r="T4827" s="16"/>
      <c r="U4827" s="1"/>
      <c r="V4827" s="1"/>
      <c r="W4827" s="1"/>
      <c r="X4827" s="1"/>
      <c r="Z4827" s="16"/>
      <c r="AA4827" s="1"/>
      <c r="AB4827" s="1"/>
      <c r="AD4827" s="16"/>
      <c r="AE4827" s="1"/>
      <c r="AF4827" s="1"/>
      <c r="AG4827" s="1"/>
      <c r="AH4827" s="1"/>
    </row>
    <row r="4828" spans="1:35" s="15" customFormat="1" ht="15" customHeight="1" x14ac:dyDescent="0.25">
      <c r="B4828" s="36"/>
      <c r="M4828" s="16"/>
      <c r="N4828" s="1"/>
      <c r="O4828" s="1"/>
      <c r="P4828" s="16"/>
      <c r="Q4828" s="1"/>
      <c r="R4828" s="1"/>
      <c r="T4828" s="16"/>
      <c r="U4828" s="1"/>
      <c r="V4828" s="1"/>
      <c r="W4828" s="1"/>
      <c r="X4828" s="1"/>
      <c r="Z4828" s="16"/>
      <c r="AA4828" s="1"/>
      <c r="AB4828" s="1"/>
      <c r="AD4828" s="16"/>
      <c r="AE4828" s="1"/>
      <c r="AF4828" s="1"/>
      <c r="AG4828" s="1"/>
      <c r="AH4828" s="1"/>
    </row>
    <row r="4829" spans="1:35" s="80" customFormat="1" ht="12" customHeight="1" x14ac:dyDescent="0.25">
      <c r="B4829" s="143" t="str">
        <f>'Laskun tiedot'!$A$30</f>
        <v>Sihteeri:</v>
      </c>
      <c r="C4829" s="143"/>
      <c r="D4829" s="143"/>
      <c r="E4829" s="143"/>
      <c r="F4829" s="143"/>
      <c r="G4829" s="143"/>
      <c r="H4829" s="143"/>
      <c r="I4829" s="143"/>
      <c r="J4829" s="143" t="str">
        <f>'Laskun tiedot'!$B$30</f>
        <v>Puh.</v>
      </c>
      <c r="K4829" s="143"/>
      <c r="L4829" s="143"/>
      <c r="M4829" s="143"/>
      <c r="N4829" s="143"/>
      <c r="O4829" s="143"/>
      <c r="P4829" s="143"/>
      <c r="Q4829" s="143"/>
      <c r="R4829" s="143"/>
      <c r="S4829" s="143" t="str">
        <f>'Laskun tiedot'!$C$30</f>
        <v xml:space="preserve"> </v>
      </c>
      <c r="T4829" s="143"/>
      <c r="U4829" s="143"/>
      <c r="V4829" s="143"/>
      <c r="W4829" s="143"/>
      <c r="X4829" s="143"/>
      <c r="Y4829" s="143"/>
      <c r="Z4829" s="143"/>
      <c r="AA4829" s="143" t="str">
        <f>'Laskun tiedot'!$D$30</f>
        <v xml:space="preserve"> </v>
      </c>
      <c r="AB4829" s="143"/>
      <c r="AC4829" s="143"/>
      <c r="AD4829" s="143"/>
      <c r="AE4829" s="143"/>
      <c r="AF4829" s="143"/>
      <c r="AG4829" s="143"/>
      <c r="AH4829" s="143"/>
      <c r="AI4829" s="143"/>
    </row>
    <row r="4830" spans="1:35" s="79" customFormat="1" ht="12" customHeight="1" x14ac:dyDescent="0.2">
      <c r="B4830" s="143" t="str">
        <f>'Laskun tiedot'!$A$31</f>
        <v xml:space="preserve"> </v>
      </c>
      <c r="C4830" s="143"/>
      <c r="D4830" s="143"/>
      <c r="E4830" s="143"/>
      <c r="F4830" s="143"/>
      <c r="G4830" s="143"/>
      <c r="H4830" s="143"/>
      <c r="I4830" s="143"/>
      <c r="J4830" s="143" t="str">
        <f>'Laskun tiedot'!$B$31</f>
        <v xml:space="preserve"> </v>
      </c>
      <c r="K4830" s="143"/>
      <c r="L4830" s="143"/>
      <c r="M4830" s="143"/>
      <c r="N4830" s="143"/>
      <c r="O4830" s="143"/>
      <c r="P4830" s="143"/>
      <c r="Q4830" s="143"/>
      <c r="R4830" s="143"/>
      <c r="S4830" s="144" t="str">
        <f>'Laskun tiedot'!$C$31</f>
        <v xml:space="preserve"> </v>
      </c>
      <c r="T4830" s="144"/>
      <c r="U4830" s="144"/>
      <c r="V4830" s="144"/>
      <c r="W4830" s="144"/>
      <c r="X4830" s="144"/>
      <c r="Y4830" s="144"/>
      <c r="Z4830" s="144"/>
      <c r="AA4830" s="144" t="str">
        <f>'Laskun tiedot'!$D$31</f>
        <v xml:space="preserve"> </v>
      </c>
      <c r="AB4830" s="144"/>
      <c r="AC4830" s="144"/>
      <c r="AD4830" s="144"/>
      <c r="AE4830" s="144"/>
      <c r="AF4830" s="144"/>
      <c r="AG4830" s="144"/>
      <c r="AH4830" s="144"/>
      <c r="AI4830" s="144"/>
    </row>
    <row r="4831" spans="1:35" s="80" customFormat="1" ht="12" customHeight="1" x14ac:dyDescent="0.25">
      <c r="B4831" s="143" t="str">
        <f>'Laskun tiedot'!$A$32</f>
        <v xml:space="preserve"> </v>
      </c>
      <c r="C4831" s="143"/>
      <c r="D4831" s="143"/>
      <c r="E4831" s="143"/>
      <c r="F4831" s="143"/>
      <c r="G4831" s="143"/>
      <c r="H4831" s="143"/>
      <c r="I4831" s="143"/>
      <c r="J4831" s="143" t="str">
        <f>'Laskun tiedot'!$B$32</f>
        <v xml:space="preserve"> </v>
      </c>
      <c r="K4831" s="143"/>
      <c r="L4831" s="143"/>
      <c r="M4831" s="143"/>
      <c r="N4831" s="143"/>
      <c r="O4831" s="143"/>
      <c r="P4831" s="143"/>
      <c r="Q4831" s="143"/>
      <c r="R4831" s="143"/>
      <c r="S4831" s="144" t="str">
        <f>'Laskun tiedot'!$C$32</f>
        <v xml:space="preserve"> </v>
      </c>
      <c r="T4831" s="144"/>
      <c r="U4831" s="144"/>
      <c r="V4831" s="144"/>
      <c r="W4831" s="144"/>
      <c r="X4831" s="144"/>
      <c r="Y4831" s="144"/>
      <c r="Z4831" s="144"/>
      <c r="AA4831" s="144" t="str">
        <f>'Laskun tiedot'!$D$32</f>
        <v xml:space="preserve"> </v>
      </c>
      <c r="AB4831" s="144"/>
      <c r="AC4831" s="144"/>
      <c r="AD4831" s="144"/>
      <c r="AE4831" s="144"/>
      <c r="AF4831" s="144"/>
      <c r="AG4831" s="144"/>
      <c r="AH4831" s="144"/>
      <c r="AI4831" s="144"/>
    </row>
    <row r="4832" spans="1:35" s="15" customFormat="1" ht="15" customHeight="1" x14ac:dyDescent="0.25">
      <c r="A4832" s="60"/>
      <c r="B4832" s="61"/>
      <c r="C4832" s="61"/>
      <c r="D4832" s="61"/>
      <c r="E4832" s="61"/>
      <c r="F4832" s="61"/>
      <c r="G4832" s="61"/>
      <c r="H4832" s="61"/>
      <c r="I4832" s="61"/>
      <c r="J4832" s="61"/>
      <c r="K4832" s="61"/>
      <c r="L4832" s="61"/>
      <c r="M4832" s="61"/>
      <c r="N4832" s="61"/>
      <c r="O4832" s="61"/>
      <c r="P4832" s="61"/>
      <c r="Q4832" s="61"/>
      <c r="R4832" s="61"/>
      <c r="S4832" s="61"/>
      <c r="T4832" s="61"/>
      <c r="U4832" s="61"/>
      <c r="V4832" s="61"/>
      <c r="W4832" s="61"/>
      <c r="X4832" s="61"/>
      <c r="Y4832" s="61"/>
      <c r="Z4832" s="61"/>
      <c r="AA4832" s="61"/>
      <c r="AB4832" s="61"/>
      <c r="AC4832" s="61"/>
      <c r="AD4832" s="61"/>
      <c r="AE4832" s="61"/>
      <c r="AF4832" s="61"/>
      <c r="AG4832" s="61"/>
      <c r="AH4832" s="61"/>
      <c r="AI4832" s="61"/>
    </row>
    <row r="4833" spans="1:35" s="15" customFormat="1" ht="15" customHeight="1" x14ac:dyDescent="0.25">
      <c r="B4833" s="39"/>
      <c r="C4833" s="39"/>
      <c r="D4833" s="39"/>
      <c r="E4833" s="39"/>
      <c r="F4833" s="39"/>
      <c r="G4833" s="39"/>
      <c r="H4833" s="39"/>
      <c r="I4833" s="39"/>
      <c r="J4833" s="39"/>
      <c r="K4833" s="39"/>
      <c r="L4833" s="39"/>
      <c r="M4833" s="39"/>
      <c r="N4833" s="39"/>
      <c r="O4833" s="39"/>
      <c r="P4833" s="39"/>
      <c r="Q4833" s="39"/>
      <c r="R4833" s="39"/>
      <c r="S4833" s="39"/>
      <c r="T4833" s="39"/>
      <c r="U4833" s="39"/>
      <c r="V4833" s="39"/>
      <c r="W4833" s="39"/>
      <c r="X4833" s="39"/>
      <c r="Y4833" s="39"/>
      <c r="Z4833" s="39"/>
      <c r="AA4833" s="39"/>
      <c r="AB4833" s="59"/>
      <c r="AC4833" s="59"/>
      <c r="AD4833" s="39"/>
      <c r="AE4833" s="39"/>
      <c r="AF4833" s="39"/>
      <c r="AG4833" s="39"/>
      <c r="AH4833" s="39"/>
      <c r="AI4833" s="39"/>
    </row>
    <row r="4834" spans="1:35" s="15" customFormat="1" ht="11.1" customHeight="1" x14ac:dyDescent="0.25">
      <c r="A4834" s="72"/>
      <c r="B4834" s="73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  <c r="P4834" s="18"/>
      <c r="Q4834" s="18"/>
      <c r="R4834" s="18"/>
      <c r="S4834" s="127" t="s">
        <v>35</v>
      </c>
      <c r="T4834" s="128"/>
      <c r="U4834" s="128"/>
      <c r="V4834" s="128"/>
      <c r="W4834" s="128"/>
      <c r="X4834" s="128"/>
      <c r="Y4834" s="128"/>
      <c r="Z4834" s="128"/>
      <c r="AA4834" s="129"/>
      <c r="AB4834" s="128" t="s">
        <v>36</v>
      </c>
      <c r="AC4834" s="128"/>
      <c r="AD4834" s="128"/>
      <c r="AE4834" s="128"/>
      <c r="AF4834" s="128"/>
      <c r="AG4834" s="128"/>
      <c r="AH4834" s="128"/>
      <c r="AI4834" s="128"/>
    </row>
    <row r="4835" spans="1:35" s="15" customFormat="1" ht="15" customHeight="1" x14ac:dyDescent="0.25">
      <c r="A4835" s="116" t="s">
        <v>19</v>
      </c>
      <c r="B4835" s="130"/>
      <c r="C4835" s="20"/>
      <c r="D4835" s="133" t="str">
        <f>'Laskun tiedot'!$A$35</f>
        <v>EKOP 123456-09876543</v>
      </c>
      <c r="E4835" s="133"/>
      <c r="F4835" s="133"/>
      <c r="G4835" s="133"/>
      <c r="H4835" s="133"/>
      <c r="I4835" s="133"/>
      <c r="J4835" s="133"/>
      <c r="K4835" s="133"/>
      <c r="L4835" s="133"/>
      <c r="M4835" s="133"/>
      <c r="N4835" s="133"/>
      <c r="O4835" s="133"/>
      <c r="P4835" s="133"/>
      <c r="Q4835" s="133"/>
      <c r="R4835" s="133"/>
      <c r="S4835" s="134" t="str">
        <f>'Laskun tiedot'!$B$35</f>
        <v>FI67 1234 5609 8765 43</v>
      </c>
      <c r="T4835" s="135"/>
      <c r="U4835" s="135"/>
      <c r="V4835" s="135"/>
      <c r="W4835" s="135"/>
      <c r="X4835" s="135"/>
      <c r="Y4835" s="135"/>
      <c r="Z4835" s="135"/>
      <c r="AA4835" s="136"/>
      <c r="AB4835" s="135" t="str">
        <f>'Laskun tiedot'!$C$35</f>
        <v>OKOYFIHH</v>
      </c>
      <c r="AC4835" s="135"/>
      <c r="AD4835" s="135"/>
      <c r="AE4835" s="135"/>
      <c r="AF4835" s="135"/>
      <c r="AG4835" s="135"/>
      <c r="AH4835" s="135"/>
      <c r="AI4835" s="135"/>
    </row>
    <row r="4836" spans="1:35" s="15" customFormat="1" ht="15" customHeight="1" x14ac:dyDescent="0.25">
      <c r="A4836" s="116"/>
      <c r="B4836" s="130"/>
      <c r="C4836" s="20"/>
      <c r="D4836" s="133" t="str">
        <f>'Laskun tiedot'!$A$36</f>
        <v xml:space="preserve"> </v>
      </c>
      <c r="E4836" s="133"/>
      <c r="F4836" s="133"/>
      <c r="G4836" s="133"/>
      <c r="H4836" s="133"/>
      <c r="I4836" s="133"/>
      <c r="J4836" s="133"/>
      <c r="K4836" s="133"/>
      <c r="L4836" s="133"/>
      <c r="M4836" s="133"/>
      <c r="N4836" s="133"/>
      <c r="O4836" s="133"/>
      <c r="P4836" s="133"/>
      <c r="Q4836" s="133"/>
      <c r="R4836" s="137"/>
      <c r="S4836" s="134" t="str">
        <f>'Laskun tiedot'!$B$36</f>
        <v xml:space="preserve"> </v>
      </c>
      <c r="T4836" s="135"/>
      <c r="U4836" s="135"/>
      <c r="V4836" s="135"/>
      <c r="W4836" s="135"/>
      <c r="X4836" s="135"/>
      <c r="Y4836" s="135"/>
      <c r="Z4836" s="135"/>
      <c r="AA4836" s="136"/>
      <c r="AB4836" s="134" t="str">
        <f>'Laskun tiedot'!$C$36</f>
        <v xml:space="preserve"> </v>
      </c>
      <c r="AC4836" s="135"/>
      <c r="AD4836" s="135"/>
      <c r="AE4836" s="135"/>
      <c r="AF4836" s="135"/>
      <c r="AG4836" s="135"/>
      <c r="AH4836" s="135"/>
      <c r="AI4836" s="135"/>
    </row>
    <row r="4837" spans="1:35" s="15" customFormat="1" ht="15" customHeight="1" x14ac:dyDescent="0.25">
      <c r="A4837" s="131"/>
      <c r="B4837" s="132"/>
      <c r="C4837" s="20"/>
      <c r="D4837" s="138" t="str">
        <f>'Laskun tiedot'!$A$37</f>
        <v xml:space="preserve"> </v>
      </c>
      <c r="E4837" s="138"/>
      <c r="F4837" s="138"/>
      <c r="G4837" s="138"/>
      <c r="H4837" s="138"/>
      <c r="I4837" s="138"/>
      <c r="J4837" s="138"/>
      <c r="K4837" s="138"/>
      <c r="L4837" s="138"/>
      <c r="M4837" s="138"/>
      <c r="N4837" s="138"/>
      <c r="O4837" s="138"/>
      <c r="P4837" s="138"/>
      <c r="Q4837" s="138"/>
      <c r="R4837" s="139"/>
      <c r="S4837" s="140" t="str">
        <f>'Laskun tiedot'!$B$37</f>
        <v xml:space="preserve"> </v>
      </c>
      <c r="T4837" s="141"/>
      <c r="U4837" s="141"/>
      <c r="V4837" s="141"/>
      <c r="W4837" s="141"/>
      <c r="X4837" s="141"/>
      <c r="Y4837" s="141"/>
      <c r="Z4837" s="141"/>
      <c r="AA4837" s="142"/>
      <c r="AB4837" s="140" t="str">
        <f>'Laskun tiedot'!$C$37</f>
        <v xml:space="preserve"> </v>
      </c>
      <c r="AC4837" s="141"/>
      <c r="AD4837" s="141"/>
      <c r="AE4837" s="141"/>
      <c r="AF4837" s="141"/>
      <c r="AG4837" s="141"/>
      <c r="AH4837" s="141"/>
      <c r="AI4837" s="141"/>
    </row>
    <row r="4838" spans="1:35" s="15" customFormat="1" ht="15" customHeight="1" x14ac:dyDescent="0.25">
      <c r="A4838" s="101" t="s">
        <v>21</v>
      </c>
      <c r="B4838" s="102"/>
      <c r="C4838" s="22"/>
      <c r="D4838" s="107" t="str">
        <f>'Laskun tiedot'!$A$40</f>
        <v xml:space="preserve"> </v>
      </c>
      <c r="E4838" s="107"/>
      <c r="F4838" s="107"/>
      <c r="G4838" s="107"/>
      <c r="H4838" s="107"/>
      <c r="I4838" s="107"/>
      <c r="J4838" s="107"/>
      <c r="K4838" s="107"/>
      <c r="L4838" s="107"/>
      <c r="M4838" s="107"/>
      <c r="N4838" s="107"/>
      <c r="O4838" s="107"/>
      <c r="P4838" s="107"/>
      <c r="Q4838" s="107"/>
      <c r="R4838" s="108"/>
      <c r="S4838" s="23"/>
      <c r="T4838" s="24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</row>
    <row r="4839" spans="1:35" s="15" customFormat="1" ht="15" customHeight="1" x14ac:dyDescent="0.25">
      <c r="A4839" s="103"/>
      <c r="B4839" s="104"/>
      <c r="C4839" s="20"/>
      <c r="D4839" s="109"/>
      <c r="E4839" s="109"/>
      <c r="F4839" s="109"/>
      <c r="G4839" s="109"/>
      <c r="H4839" s="109"/>
      <c r="I4839" s="109"/>
      <c r="J4839" s="109"/>
      <c r="K4839" s="109"/>
      <c r="L4839" s="109"/>
      <c r="M4839" s="109"/>
      <c r="N4839" s="109"/>
      <c r="O4839" s="109"/>
      <c r="P4839" s="109"/>
      <c r="Q4839" s="109"/>
      <c r="R4839" s="110"/>
      <c r="S4839" s="29"/>
      <c r="T4839" s="25" t="str">
        <f>'Laskun tiedot'!$A$43</f>
        <v>KÄYTÄ VIITETTÄ !</v>
      </c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</row>
    <row r="4840" spans="1:35" s="15" customFormat="1" ht="15" customHeight="1" x14ac:dyDescent="0.25">
      <c r="A4840" s="105"/>
      <c r="B4840" s="106"/>
      <c r="C4840" s="26"/>
      <c r="D4840" s="111"/>
      <c r="E4840" s="111"/>
      <c r="F4840" s="111"/>
      <c r="G4840" s="111"/>
      <c r="H4840" s="111"/>
      <c r="I4840" s="111"/>
      <c r="J4840" s="111"/>
      <c r="K4840" s="111"/>
      <c r="L4840" s="111"/>
      <c r="M4840" s="111"/>
      <c r="N4840" s="111"/>
      <c r="O4840" s="111"/>
      <c r="P4840" s="111"/>
      <c r="Q4840" s="111"/>
      <c r="R4840" s="112"/>
      <c r="S4840" s="29"/>
      <c r="T4840" s="25" t="str">
        <f>'Laskun tiedot'!$A$44</f>
        <v xml:space="preserve"> </v>
      </c>
      <c r="U4840" s="25"/>
      <c r="V4840" s="25"/>
      <c r="W4840" s="25"/>
      <c r="X4840" s="25"/>
      <c r="Y4840" s="25"/>
      <c r="Z4840" s="27"/>
      <c r="AA4840" s="27"/>
      <c r="AB4840" s="27"/>
      <c r="AC4840" s="27"/>
      <c r="AD4840" s="27"/>
      <c r="AE4840" s="27"/>
      <c r="AF4840" s="27"/>
      <c r="AG4840" s="27"/>
      <c r="AH4840" s="27"/>
      <c r="AI4840" s="25"/>
    </row>
    <row r="4841" spans="1:35" s="15" customFormat="1" ht="15" customHeight="1" x14ac:dyDescent="0.25">
      <c r="A4841" s="113" t="s">
        <v>20</v>
      </c>
      <c r="B4841" s="101" t="s">
        <v>22</v>
      </c>
      <c r="C4841" s="20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1"/>
      <c r="S4841" s="29"/>
      <c r="T4841" s="25" t="str">
        <f>'Laskun tiedot'!$A$45</f>
        <v xml:space="preserve"> </v>
      </c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</row>
    <row r="4842" spans="1:35" s="15" customFormat="1" ht="15" customHeight="1" x14ac:dyDescent="0.25">
      <c r="A4842" s="114"/>
      <c r="B4842" s="116"/>
      <c r="C4842" s="20"/>
      <c r="D4842" s="117" t="str">
        <f ca="1">INDIRECT("Jäsenet!C"&amp;AI4802)&amp;$B$2&amp;INDIRECT("Jäsenet!B"&amp;AI4802)</f>
        <v xml:space="preserve"> </v>
      </c>
      <c r="E4842" s="117"/>
      <c r="F4842" s="117"/>
      <c r="G4842" s="117"/>
      <c r="H4842" s="117"/>
      <c r="I4842" s="117"/>
      <c r="J4842" s="117"/>
      <c r="K4842" s="117"/>
      <c r="L4842" s="117"/>
      <c r="M4842" s="117"/>
      <c r="N4842" s="117"/>
      <c r="O4842" s="117"/>
      <c r="P4842" s="117"/>
      <c r="Q4842" s="117"/>
      <c r="R4842" s="117"/>
      <c r="S4842" s="29"/>
      <c r="T4842" s="25" t="str">
        <f>'Laskun tiedot'!$A$46</f>
        <v xml:space="preserve"> </v>
      </c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</row>
    <row r="4843" spans="1:35" s="15" customFormat="1" ht="15" customHeight="1" x14ac:dyDescent="0.25">
      <c r="A4843" s="114"/>
      <c r="B4843" s="116"/>
      <c r="C4843" s="20"/>
      <c r="D4843" s="117">
        <f ca="1">INDIRECT("Jäsenet!D"&amp;AI4802)</f>
        <v>0</v>
      </c>
      <c r="E4843" s="117"/>
      <c r="F4843" s="117"/>
      <c r="G4843" s="117"/>
      <c r="H4843" s="117"/>
      <c r="I4843" s="117"/>
      <c r="J4843" s="117"/>
      <c r="K4843" s="117"/>
      <c r="L4843" s="117"/>
      <c r="M4843" s="117"/>
      <c r="N4843" s="117"/>
      <c r="O4843" s="117"/>
      <c r="P4843" s="117"/>
      <c r="Q4843" s="117"/>
      <c r="R4843" s="117"/>
      <c r="S4843" s="29"/>
      <c r="T4843" s="25" t="str">
        <f>'Laskun tiedot'!$A$47</f>
        <v xml:space="preserve"> </v>
      </c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</row>
    <row r="4844" spans="1:35" s="15" customFormat="1" ht="15" customHeight="1" x14ac:dyDescent="0.25">
      <c r="A4844" s="114"/>
      <c r="B4844" s="116"/>
      <c r="C4844" s="20"/>
      <c r="D4844" s="118" t="str">
        <f ca="1">INDIRECT("Jäsenet!E"&amp;AI4802)&amp;$B$2&amp;INDIRECT("Jäsenet!F"&amp;AI4802)</f>
        <v xml:space="preserve"> </v>
      </c>
      <c r="E4844" s="118"/>
      <c r="F4844" s="118"/>
      <c r="G4844" s="118"/>
      <c r="H4844" s="118"/>
      <c r="I4844" s="118"/>
      <c r="J4844" s="118"/>
      <c r="K4844" s="118"/>
      <c r="L4844" s="118"/>
      <c r="M4844" s="118"/>
      <c r="N4844" s="118"/>
      <c r="O4844" s="118"/>
      <c r="P4844" s="118"/>
      <c r="Q4844" s="118"/>
      <c r="R4844" s="118"/>
      <c r="S4844" s="29"/>
      <c r="T4844" s="25" t="str">
        <f>'Laskun tiedot'!$A$48</f>
        <v xml:space="preserve"> </v>
      </c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</row>
    <row r="4845" spans="1:35" s="15" customFormat="1" ht="15" customHeight="1" x14ac:dyDescent="0.25">
      <c r="A4845" s="114"/>
      <c r="B4845" s="74"/>
      <c r="C4845" s="20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1"/>
      <c r="S4845" s="30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</row>
    <row r="4846" spans="1:35" s="15" customFormat="1" ht="12.6" customHeight="1" x14ac:dyDescent="0.25">
      <c r="A4846" s="114"/>
      <c r="B4846" s="119" t="s">
        <v>23</v>
      </c>
      <c r="C4846" s="20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121" t="s">
        <v>39</v>
      </c>
      <c r="T4846" s="122"/>
      <c r="U4846" s="123"/>
      <c r="V4846" s="81">
        <f ca="1">INDIRECT("Jäsenet!G"&amp;AI4802)</f>
        <v>10977</v>
      </c>
      <c r="W4846" s="82"/>
      <c r="X4846" s="82"/>
      <c r="Y4846" s="82"/>
      <c r="Z4846" s="82"/>
      <c r="AA4846" s="82"/>
      <c r="AB4846" s="82"/>
      <c r="AC4846" s="82"/>
      <c r="AD4846" s="82"/>
      <c r="AE4846" s="82"/>
      <c r="AF4846" s="82"/>
      <c r="AG4846" s="82"/>
      <c r="AH4846" s="82"/>
      <c r="AI4846" s="82"/>
    </row>
    <row r="4847" spans="1:35" s="15" customFormat="1" ht="12.6" customHeight="1" x14ac:dyDescent="0.25">
      <c r="A4847" s="115"/>
      <c r="B4847" s="120"/>
      <c r="C4847" s="28"/>
      <c r="D4847" s="28"/>
      <c r="E4847" s="28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124"/>
      <c r="T4847" s="125"/>
      <c r="U4847" s="126"/>
      <c r="V4847" s="83"/>
      <c r="W4847" s="84"/>
      <c r="X4847" s="84"/>
      <c r="Y4847" s="84"/>
      <c r="Z4847" s="84"/>
      <c r="AA4847" s="84"/>
      <c r="AB4847" s="85"/>
      <c r="AC4847" s="85"/>
      <c r="AD4847" s="85"/>
      <c r="AE4847" s="85"/>
      <c r="AF4847" s="85"/>
      <c r="AG4847" s="85"/>
      <c r="AH4847" s="85"/>
      <c r="AI4847" s="85"/>
    </row>
    <row r="4848" spans="1:35" s="15" customFormat="1" ht="24.95" customHeight="1" x14ac:dyDescent="0.25">
      <c r="A4848" s="86" t="s">
        <v>37</v>
      </c>
      <c r="B4848" s="87"/>
      <c r="C4848" s="88"/>
      <c r="D4848" s="89"/>
      <c r="E4848" s="89"/>
      <c r="F4848" s="89"/>
      <c r="G4848" s="89"/>
      <c r="H4848" s="89"/>
      <c r="I4848" s="89"/>
      <c r="J4848" s="89"/>
      <c r="K4848" s="89"/>
      <c r="L4848" s="89"/>
      <c r="M4848" s="89"/>
      <c r="N4848" s="89"/>
      <c r="O4848" s="89"/>
      <c r="P4848" s="89"/>
      <c r="Q4848" s="89"/>
      <c r="R4848" s="90"/>
      <c r="S4848" s="91" t="s">
        <v>40</v>
      </c>
      <c r="T4848" s="92"/>
      <c r="U4848" s="93"/>
      <c r="V4848" s="94">
        <f>'Laskun tiedot'!$A$8</f>
        <v>40907</v>
      </c>
      <c r="W4848" s="95"/>
      <c r="X4848" s="95"/>
      <c r="Y4848" s="95"/>
      <c r="Z4848" s="96"/>
      <c r="AA4848" s="97" t="s">
        <v>24</v>
      </c>
      <c r="AB4848" s="98"/>
      <c r="AC4848" s="99" t="str">
        <f>'Laskun tiedot'!$A$51</f>
        <v xml:space="preserve"> </v>
      </c>
      <c r="AD4848" s="99"/>
      <c r="AE4848" s="99"/>
      <c r="AF4848" s="99"/>
      <c r="AG4848" s="99"/>
      <c r="AH4848" s="99"/>
      <c r="AI4848" s="99"/>
    </row>
    <row r="4849" spans="1:35" s="15" customFormat="1" ht="9.9499999999999993" customHeight="1" x14ac:dyDescent="0.25">
      <c r="B4849" s="41"/>
      <c r="C4849" s="42"/>
      <c r="D4849" s="42"/>
      <c r="E4849" s="42"/>
      <c r="F4849" s="42"/>
      <c r="G4849" s="42"/>
      <c r="H4849" s="42"/>
      <c r="I4849" s="43"/>
      <c r="J4849" s="42"/>
      <c r="K4849" s="42"/>
      <c r="L4849" s="42"/>
      <c r="M4849" s="42"/>
      <c r="N4849" s="42"/>
      <c r="O4849" s="42"/>
      <c r="P4849" s="42"/>
      <c r="Q4849" s="18"/>
      <c r="R4849" s="18"/>
      <c r="S4849" s="44"/>
      <c r="T4849" s="44"/>
      <c r="U4849" s="19"/>
      <c r="V4849" s="45"/>
      <c r="W4849" s="45"/>
      <c r="X4849" s="45"/>
      <c r="Y4849" s="45"/>
      <c r="Z4849" s="45"/>
      <c r="AA4849" s="45"/>
      <c r="AB4849" s="46"/>
      <c r="AC4849" s="47"/>
      <c r="AD4849" s="48"/>
      <c r="AE4849" s="48"/>
      <c r="AF4849" s="48"/>
      <c r="AG4849" s="48"/>
      <c r="AH4849" s="48"/>
      <c r="AI4849" s="48"/>
    </row>
    <row r="4850" spans="1:35" s="15" customFormat="1" ht="50.1" customHeight="1" x14ac:dyDescent="0.25">
      <c r="B4850" s="41"/>
      <c r="C4850" s="42"/>
      <c r="D4850" s="42"/>
      <c r="E4850" s="42"/>
      <c r="F4850" s="42"/>
      <c r="G4850" s="42"/>
      <c r="H4850" s="42"/>
      <c r="I4850" s="43"/>
      <c r="J4850" s="42"/>
      <c r="K4850" s="42"/>
      <c r="L4850" s="42"/>
      <c r="M4850" s="42"/>
      <c r="N4850" s="42"/>
      <c r="O4850" s="42"/>
      <c r="P4850" s="42"/>
      <c r="Q4850" s="18"/>
      <c r="R4850" s="18"/>
      <c r="S4850" s="44"/>
      <c r="T4850" s="44"/>
      <c r="U4850" s="19"/>
      <c r="V4850" s="45"/>
      <c r="W4850" s="45"/>
      <c r="X4850" s="100" t="s">
        <v>38</v>
      </c>
      <c r="Y4850" s="100"/>
      <c r="Z4850" s="100"/>
      <c r="AA4850" s="100"/>
      <c r="AB4850" s="100"/>
      <c r="AC4850" s="100"/>
      <c r="AD4850" s="100"/>
      <c r="AE4850" s="100"/>
      <c r="AF4850" s="100"/>
      <c r="AG4850" s="100"/>
      <c r="AH4850" s="100"/>
      <c r="AI4850" s="100"/>
    </row>
    <row r="4851" spans="1:35" s="8" customFormat="1" ht="23.25" x14ac:dyDescent="0.35">
      <c r="B4851" s="66"/>
      <c r="C4851" s="150" t="str">
        <f>'Laskun tiedot'!$A$2</f>
        <v>Yhdistys ry</v>
      </c>
      <c r="D4851" s="150"/>
      <c r="E4851" s="150"/>
      <c r="F4851" s="150"/>
      <c r="G4851" s="150"/>
      <c r="H4851" s="150"/>
      <c r="I4851" s="150"/>
      <c r="J4851" s="150"/>
      <c r="K4851" s="150"/>
      <c r="L4851" s="150"/>
      <c r="M4851" s="150"/>
      <c r="N4851" s="150"/>
      <c r="O4851" s="150"/>
      <c r="P4851" s="150"/>
      <c r="Q4851" s="150"/>
      <c r="R4851" s="150"/>
      <c r="S4851" s="150"/>
      <c r="T4851" s="10"/>
      <c r="U4851" s="9"/>
      <c r="V4851" s="9"/>
      <c r="W4851" s="150" t="s">
        <v>16</v>
      </c>
      <c r="X4851" s="150"/>
      <c r="Y4851" s="150"/>
      <c r="Z4851" s="150"/>
    </row>
    <row r="4852" spans="1:35" s="15" customFormat="1" x14ac:dyDescent="0.25">
      <c r="B4852" s="15" t="s">
        <v>25</v>
      </c>
      <c r="AI4852" s="65">
        <v>99</v>
      </c>
    </row>
    <row r="4853" spans="1:35" s="11" customFormat="1" ht="15" customHeight="1" x14ac:dyDescent="0.2">
      <c r="V4853" s="68"/>
      <c r="W4853" s="145" t="s">
        <v>26</v>
      </c>
      <c r="X4853" s="145"/>
      <c r="Y4853" s="145"/>
      <c r="Z4853" s="145"/>
      <c r="AA4853" s="145"/>
      <c r="AB4853" s="145"/>
      <c r="AC4853" s="68"/>
      <c r="AD4853" s="68"/>
      <c r="AE4853" s="145" t="s">
        <v>18</v>
      </c>
      <c r="AF4853" s="145"/>
      <c r="AG4853" s="145"/>
      <c r="AH4853" s="145"/>
      <c r="AI4853" s="145"/>
    </row>
    <row r="4854" spans="1:35" s="15" customFormat="1" ht="15" customHeight="1" x14ac:dyDescent="0.25">
      <c r="B4854" s="62"/>
      <c r="C4854" s="146" t="str">
        <f ca="1">INDIRECT("Jäsenet!C"&amp;AI4852)&amp;$B$2&amp;INDIRECT("Jäsenet!B"&amp;AI4852)</f>
        <v xml:space="preserve"> </v>
      </c>
      <c r="D4854" s="146"/>
      <c r="E4854" s="146"/>
      <c r="F4854" s="146"/>
      <c r="G4854" s="146"/>
      <c r="H4854" s="146"/>
      <c r="I4854" s="146"/>
      <c r="J4854" s="146"/>
      <c r="K4854" s="146"/>
      <c r="L4854" s="146"/>
      <c r="M4854" s="146"/>
      <c r="N4854" s="146"/>
      <c r="O4854" s="146"/>
      <c r="P4854" s="146"/>
      <c r="Q4854" s="146"/>
      <c r="R4854" s="146"/>
      <c r="S4854" s="146"/>
      <c r="T4854" s="13"/>
      <c r="U4854" s="64"/>
      <c r="V4854" s="64"/>
      <c r="W4854" s="147">
        <f>'Laskun tiedot'!$A$5</f>
        <v>40618</v>
      </c>
      <c r="X4854" s="147"/>
      <c r="Y4854" s="147"/>
      <c r="Z4854" s="147"/>
      <c r="AA4854" s="147"/>
      <c r="AB4854" s="147"/>
      <c r="AC4854" s="64"/>
      <c r="AD4854" s="64"/>
      <c r="AE4854" s="147">
        <f>'Laskun tiedot'!$A$8</f>
        <v>40907</v>
      </c>
      <c r="AF4854" s="147"/>
      <c r="AG4854" s="147"/>
      <c r="AH4854" s="147"/>
      <c r="AI4854" s="147"/>
    </row>
    <row r="4855" spans="1:35" s="15" customFormat="1" ht="15" customHeight="1" x14ac:dyDescent="0.25">
      <c r="B4855" s="62"/>
      <c r="C4855" s="146">
        <f ca="1">INDIRECT("Jäsenet!D"&amp;AI4852)</f>
        <v>0</v>
      </c>
      <c r="D4855" s="146"/>
      <c r="E4855" s="146"/>
      <c r="F4855" s="146"/>
      <c r="G4855" s="146"/>
      <c r="H4855" s="146"/>
      <c r="I4855" s="146"/>
      <c r="J4855" s="146"/>
      <c r="K4855" s="146"/>
      <c r="L4855" s="146"/>
      <c r="M4855" s="146"/>
      <c r="N4855" s="146"/>
      <c r="O4855" s="146"/>
      <c r="P4855" s="146"/>
      <c r="Q4855" s="146"/>
      <c r="R4855" s="146"/>
      <c r="S4855" s="146"/>
    </row>
    <row r="4856" spans="1:35" s="11" customFormat="1" ht="15" customHeight="1" x14ac:dyDescent="0.25">
      <c r="B4856" s="67"/>
      <c r="C4856" s="148" t="str">
        <f ca="1">INDIRECT("Jäsenet!E"&amp;AI4852)&amp;$B$2&amp;INDIRECT("Jäsenet!F"&amp;AI4852)</f>
        <v xml:space="preserve"> </v>
      </c>
      <c r="D4856" s="148"/>
      <c r="E4856" s="148"/>
      <c r="F4856" s="148"/>
      <c r="G4856" s="148"/>
      <c r="H4856" s="148"/>
      <c r="I4856" s="148"/>
      <c r="J4856" s="148"/>
      <c r="K4856" s="148"/>
      <c r="L4856" s="148"/>
      <c r="M4856" s="148"/>
      <c r="N4856" s="148"/>
      <c r="O4856" s="148"/>
      <c r="P4856" s="148"/>
      <c r="Q4856" s="148"/>
      <c r="R4856" s="148"/>
      <c r="S4856" s="148"/>
      <c r="W4856" s="145" t="s">
        <v>17</v>
      </c>
      <c r="X4856" s="145"/>
      <c r="Y4856" s="145"/>
      <c r="Z4856" s="145"/>
      <c r="AA4856" s="145"/>
      <c r="AB4856" s="145"/>
    </row>
    <row r="4857" spans="1:35" s="15" customFormat="1" ht="15" customHeight="1" x14ac:dyDescent="0.25">
      <c r="T4857" s="78"/>
      <c r="U4857" s="63"/>
      <c r="V4857" s="63"/>
      <c r="W4857" s="149">
        <f ca="1">INDIRECT("Jäsenet!A"&amp;AI4852)</f>
        <v>98</v>
      </c>
      <c r="X4857" s="149"/>
      <c r="Y4857" s="149"/>
      <c r="Z4857" s="149"/>
      <c r="AA4857" s="149"/>
      <c r="AB4857" s="149"/>
    </row>
    <row r="4858" spans="1:35" s="15" customFormat="1" ht="15" customHeight="1" x14ac:dyDescent="0.25">
      <c r="B4858" s="39"/>
      <c r="C4858" s="39"/>
      <c r="D4858" s="39"/>
      <c r="E4858" s="39"/>
      <c r="F4858" s="39"/>
      <c r="G4858" s="39"/>
      <c r="H4858" s="39"/>
      <c r="I4858" s="39"/>
      <c r="J4858" s="39"/>
      <c r="K4858" s="39"/>
      <c r="L4858" s="39"/>
      <c r="M4858" s="39"/>
      <c r="N4858" s="39"/>
      <c r="O4858" s="39"/>
      <c r="P4858" s="39"/>
      <c r="Q4858" s="39"/>
      <c r="R4858" s="39"/>
      <c r="S4858" s="39"/>
      <c r="T4858" s="78"/>
      <c r="U4858" s="78"/>
      <c r="V4858" s="78"/>
      <c r="W4858" s="78"/>
      <c r="X4858" s="78"/>
      <c r="Y4858" s="78"/>
      <c r="Z4858" s="78"/>
      <c r="AA4858" s="39"/>
      <c r="AB4858" s="39"/>
      <c r="AC4858" s="39"/>
      <c r="AD4858" s="39"/>
      <c r="AE4858" s="39"/>
      <c r="AF4858" s="39"/>
      <c r="AG4858" s="39"/>
      <c r="AH4858" s="39"/>
      <c r="AI4858" s="39"/>
    </row>
    <row r="4859" spans="1:35" s="15" customFormat="1" ht="15" customHeight="1" x14ac:dyDescent="0.25">
      <c r="A4859" s="32"/>
      <c r="B4859" s="32"/>
      <c r="C4859" s="32"/>
      <c r="D4859" s="32"/>
      <c r="E4859" s="32"/>
      <c r="F4859" s="32"/>
      <c r="G4859" s="32"/>
      <c r="H4859" s="32"/>
      <c r="I4859" s="32"/>
      <c r="J4859" s="32"/>
      <c r="K4859" s="32"/>
      <c r="L4859" s="32"/>
      <c r="M4859" s="32"/>
      <c r="N4859" s="32"/>
      <c r="O4859" s="32"/>
      <c r="P4859" s="32"/>
      <c r="Q4859" s="32"/>
      <c r="R4859" s="32"/>
      <c r="S4859" s="32"/>
      <c r="T4859" s="33"/>
      <c r="U4859" s="33"/>
      <c r="V4859" s="33"/>
      <c r="W4859" s="35"/>
      <c r="X4859" s="33"/>
      <c r="Y4859" s="33"/>
      <c r="Z4859" s="33"/>
      <c r="AA4859" s="32"/>
      <c r="AB4859" s="32"/>
      <c r="AC4859" s="32"/>
      <c r="AD4859" s="32"/>
      <c r="AE4859" s="32"/>
      <c r="AF4859" s="32"/>
      <c r="AG4859" s="32"/>
      <c r="AH4859" s="32"/>
      <c r="AI4859" s="32"/>
    </row>
    <row r="4860" spans="1:35" s="15" customFormat="1" ht="15" customHeight="1" x14ac:dyDescent="0.25">
      <c r="B4860" s="39"/>
      <c r="C4860" s="39"/>
      <c r="D4860" s="39"/>
      <c r="E4860" s="39"/>
      <c r="F4860" s="39"/>
      <c r="G4860" s="39"/>
      <c r="H4860" s="39"/>
      <c r="I4860" s="39"/>
      <c r="J4860" s="39"/>
      <c r="K4860" s="39"/>
      <c r="L4860" s="39"/>
      <c r="M4860" s="39"/>
      <c r="N4860" s="39"/>
      <c r="O4860" s="39"/>
      <c r="P4860" s="39"/>
      <c r="Q4860" s="39"/>
      <c r="R4860" s="39"/>
      <c r="S4860" s="39"/>
      <c r="T4860" s="78"/>
      <c r="U4860" s="78"/>
      <c r="V4860" s="78"/>
      <c r="W4860" s="34"/>
      <c r="X4860" s="78"/>
      <c r="Y4860" s="78"/>
      <c r="Z4860" s="78"/>
      <c r="AA4860" s="39"/>
      <c r="AB4860" s="39"/>
      <c r="AC4860" s="39"/>
      <c r="AD4860" s="39"/>
      <c r="AE4860" s="39"/>
      <c r="AF4860" s="39"/>
      <c r="AG4860" s="39"/>
      <c r="AH4860" s="39"/>
      <c r="AI4860" s="39"/>
    </row>
    <row r="4861" spans="1:35" s="15" customFormat="1" ht="15" customHeight="1" x14ac:dyDescent="0.25">
      <c r="B4861" s="36" t="str">
        <f>'Laskun tiedot'!$A$11</f>
        <v>--------------------</v>
      </c>
      <c r="C4861" s="39"/>
      <c r="D4861" s="39"/>
      <c r="E4861" s="39"/>
      <c r="F4861" s="39"/>
      <c r="G4861" s="39"/>
      <c r="H4861" s="39"/>
      <c r="I4861" s="39"/>
      <c r="J4861" s="39"/>
      <c r="K4861" s="39"/>
      <c r="L4861" s="39"/>
      <c r="M4861" s="39"/>
      <c r="N4861" s="39"/>
      <c r="O4861" s="39"/>
      <c r="P4861" s="39"/>
      <c r="Q4861" s="39"/>
      <c r="R4861" s="39"/>
      <c r="S4861" s="39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7"/>
      <c r="AI4861" s="17"/>
    </row>
    <row r="4862" spans="1:35" s="15" customFormat="1" ht="15" customHeight="1" x14ac:dyDescent="0.25">
      <c r="B4862" s="36" t="str">
        <f>'Laskun tiedot'!$A$12</f>
        <v>Vuosi 2011</v>
      </c>
      <c r="C4862" s="78"/>
      <c r="D4862" s="78"/>
      <c r="E4862" s="78"/>
      <c r="F4862" s="78"/>
      <c r="G4862" s="78"/>
      <c r="H4862" s="78"/>
      <c r="I4862" s="78"/>
      <c r="J4862" s="78"/>
      <c r="K4862" s="78"/>
      <c r="L4862" s="78"/>
      <c r="M4862" s="78"/>
      <c r="N4862" s="78"/>
      <c r="O4862" s="78"/>
      <c r="P4862" s="39"/>
      <c r="Q4862" s="39"/>
      <c r="R4862" s="39"/>
      <c r="S4862" s="39"/>
      <c r="T4862" s="39"/>
      <c r="U4862" s="39"/>
      <c r="V4862" s="39"/>
      <c r="W4862" s="39"/>
      <c r="X4862" s="39"/>
      <c r="Y4862" s="39"/>
      <c r="Z4862" s="39"/>
      <c r="AA4862" s="39"/>
      <c r="AB4862" s="39"/>
      <c r="AC4862" s="13"/>
      <c r="AD4862" s="13"/>
      <c r="AE4862" s="13"/>
      <c r="AF4862" s="13"/>
      <c r="AG4862" s="13"/>
      <c r="AH4862" s="13"/>
      <c r="AI4862" s="13"/>
    </row>
    <row r="4863" spans="1:35" s="15" customFormat="1" ht="15" customHeight="1" x14ac:dyDescent="0.25">
      <c r="B4863" s="36" t="str">
        <f>'Laskun tiedot'!$A$13</f>
        <v>JÄSENMAKSU ………. 10 €</v>
      </c>
      <c r="T4863" s="11"/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11"/>
      <c r="AH4863" s="11"/>
      <c r="AI4863" s="11"/>
    </row>
    <row r="4864" spans="1:35" s="15" customFormat="1" ht="15" customHeight="1" x14ac:dyDescent="0.25">
      <c r="B4864" s="36" t="str">
        <f>'Laskun tiedot'!$A$14</f>
        <v>--------------------</v>
      </c>
      <c r="T4864" s="39"/>
      <c r="AC4864" s="39"/>
    </row>
    <row r="4865" spans="2:35" s="15" customFormat="1" ht="15" customHeight="1" x14ac:dyDescent="0.25">
      <c r="B4865" s="36" t="str">
        <f>'Laskun tiedot'!$A$15</f>
        <v xml:space="preserve"> </v>
      </c>
      <c r="T4865" s="11"/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11"/>
      <c r="AH4865" s="11"/>
      <c r="AI4865" s="11"/>
    </row>
    <row r="4866" spans="2:35" s="15" customFormat="1" ht="15" customHeight="1" x14ac:dyDescent="0.25">
      <c r="B4866" s="36" t="str">
        <f>'Laskun tiedot'!$A$16</f>
        <v xml:space="preserve"> </v>
      </c>
      <c r="C4866" s="39"/>
      <c r="D4866" s="39"/>
      <c r="E4866" s="39"/>
      <c r="F4866" s="39"/>
      <c r="G4866" s="39"/>
      <c r="H4866" s="39"/>
      <c r="I4866" s="39"/>
      <c r="J4866" s="39"/>
      <c r="K4866" s="39"/>
      <c r="L4866" s="39"/>
      <c r="M4866" s="39"/>
      <c r="N4866" s="39"/>
      <c r="O4866" s="39"/>
      <c r="P4866" s="39"/>
      <c r="Q4866" s="39"/>
      <c r="R4866" s="39"/>
      <c r="S4866" s="39"/>
      <c r="T4866" s="39"/>
      <c r="U4866" s="39"/>
      <c r="V4866" s="39"/>
      <c r="W4866" s="39"/>
      <c r="X4866" s="39"/>
      <c r="Y4866" s="39"/>
      <c r="Z4866" s="39"/>
      <c r="AA4866" s="39"/>
      <c r="AB4866" s="39"/>
      <c r="AC4866" s="39"/>
      <c r="AD4866" s="39"/>
      <c r="AE4866" s="39"/>
      <c r="AF4866" s="39"/>
      <c r="AG4866" s="39"/>
      <c r="AH4866" s="39"/>
      <c r="AI4866" s="39"/>
    </row>
    <row r="4867" spans="2:35" s="15" customFormat="1" ht="15" customHeight="1" x14ac:dyDescent="0.25">
      <c r="B4867" s="36" t="str">
        <f>'Laskun tiedot'!$A$17</f>
        <v xml:space="preserve"> </v>
      </c>
    </row>
    <row r="4868" spans="2:35" s="11" customFormat="1" ht="15" customHeight="1" x14ac:dyDescent="0.25">
      <c r="B4868" s="36" t="str">
        <f>'Laskun tiedot'!$A$18</f>
        <v xml:space="preserve"> </v>
      </c>
    </row>
    <row r="4869" spans="2:35" s="15" customFormat="1" ht="15" customHeight="1" x14ac:dyDescent="0.25">
      <c r="B4869" s="36" t="str">
        <f>'Laskun tiedot'!$A$19</f>
        <v xml:space="preserve"> </v>
      </c>
      <c r="M4869" s="16"/>
      <c r="N4869" s="1"/>
      <c r="O4869" s="1"/>
      <c r="P4869" s="16"/>
      <c r="Q4869" s="1"/>
      <c r="R4869" s="1"/>
      <c r="T4869" s="16"/>
      <c r="U4869" s="1"/>
      <c r="V4869" s="1"/>
      <c r="W4869" s="1"/>
      <c r="X4869" s="1"/>
      <c r="Z4869" s="16"/>
      <c r="AA4869" s="1"/>
      <c r="AB4869" s="1"/>
      <c r="AD4869" s="16"/>
      <c r="AE4869" s="1"/>
      <c r="AF4869" s="1"/>
      <c r="AG4869" s="1"/>
      <c r="AH4869" s="1"/>
    </row>
    <row r="4870" spans="2:35" s="15" customFormat="1" ht="15" customHeight="1" x14ac:dyDescent="0.25">
      <c r="B4870" s="36" t="str">
        <f>'Laskun tiedot'!$A$20</f>
        <v xml:space="preserve"> </v>
      </c>
      <c r="M4870" s="16"/>
      <c r="N4870" s="1"/>
      <c r="O4870" s="1"/>
      <c r="P4870" s="16"/>
      <c r="Q4870" s="1"/>
      <c r="R4870" s="1"/>
      <c r="T4870" s="16"/>
      <c r="U4870" s="1"/>
      <c r="V4870" s="1"/>
      <c r="W4870" s="1"/>
      <c r="X4870" s="1"/>
      <c r="Z4870" s="16"/>
      <c r="AA4870" s="1"/>
      <c r="AB4870" s="1"/>
      <c r="AD4870" s="16"/>
      <c r="AE4870" s="1"/>
      <c r="AF4870" s="1"/>
      <c r="AG4870" s="1"/>
      <c r="AH4870" s="1"/>
    </row>
    <row r="4871" spans="2:35" s="15" customFormat="1" ht="15" customHeight="1" x14ac:dyDescent="0.25">
      <c r="B4871" s="36" t="str">
        <f>'Laskun tiedot'!$A$21</f>
        <v xml:space="preserve"> </v>
      </c>
      <c r="M4871" s="16"/>
      <c r="N4871" s="1"/>
      <c r="O4871" s="1"/>
      <c r="P4871" s="16"/>
      <c r="Q4871" s="1"/>
      <c r="R4871" s="1"/>
      <c r="T4871" s="16"/>
      <c r="U4871" s="1"/>
      <c r="V4871" s="1"/>
      <c r="W4871" s="1"/>
      <c r="X4871" s="1"/>
      <c r="Z4871" s="16"/>
      <c r="AA4871" s="1"/>
      <c r="AB4871" s="1"/>
      <c r="AD4871" s="16"/>
      <c r="AE4871" s="1"/>
      <c r="AF4871" s="1"/>
      <c r="AG4871" s="1"/>
      <c r="AH4871" s="1"/>
    </row>
    <row r="4872" spans="2:35" s="15" customFormat="1" ht="15" customHeight="1" x14ac:dyDescent="0.25">
      <c r="B4872" s="36" t="str">
        <f>'Laskun tiedot'!$A$22</f>
        <v xml:space="preserve"> </v>
      </c>
      <c r="M4872" s="16"/>
      <c r="N4872" s="1"/>
      <c r="O4872" s="1"/>
      <c r="P4872" s="16"/>
      <c r="Q4872" s="1"/>
      <c r="R4872" s="1"/>
      <c r="T4872" s="16"/>
      <c r="U4872" s="1"/>
      <c r="V4872" s="1"/>
      <c r="W4872" s="1"/>
      <c r="X4872" s="1"/>
      <c r="Z4872" s="16"/>
      <c r="AA4872" s="1"/>
      <c r="AB4872" s="1"/>
      <c r="AD4872" s="16"/>
      <c r="AE4872" s="1"/>
      <c r="AF4872" s="1"/>
      <c r="AG4872" s="1"/>
      <c r="AH4872" s="1"/>
    </row>
    <row r="4873" spans="2:35" s="15" customFormat="1" ht="15" customHeight="1" x14ac:dyDescent="0.25">
      <c r="B4873" s="36" t="str">
        <f>'Laskun tiedot'!$A$23</f>
        <v xml:space="preserve"> </v>
      </c>
      <c r="M4873" s="16"/>
      <c r="N4873" s="1"/>
      <c r="O4873" s="1"/>
      <c r="P4873" s="16"/>
      <c r="Q4873" s="1"/>
      <c r="R4873" s="1"/>
      <c r="T4873" s="16"/>
      <c r="U4873" s="1"/>
      <c r="V4873" s="1"/>
      <c r="W4873" s="1"/>
      <c r="X4873" s="1"/>
      <c r="Z4873" s="16"/>
      <c r="AA4873" s="1"/>
      <c r="AB4873" s="1"/>
      <c r="AD4873" s="16"/>
      <c r="AE4873" s="1"/>
      <c r="AF4873" s="1"/>
      <c r="AG4873" s="1"/>
      <c r="AH4873" s="1"/>
    </row>
    <row r="4874" spans="2:35" s="15" customFormat="1" ht="15" customHeight="1" x14ac:dyDescent="0.25">
      <c r="B4874" s="36" t="str">
        <f>'Laskun tiedot'!$A$24</f>
        <v xml:space="preserve"> </v>
      </c>
      <c r="M4874" s="16"/>
      <c r="N4874" s="1"/>
      <c r="O4874" s="1"/>
      <c r="P4874" s="16"/>
      <c r="Q4874" s="1"/>
      <c r="R4874" s="1"/>
      <c r="T4874" s="16"/>
      <c r="U4874" s="1"/>
      <c r="V4874" s="1"/>
      <c r="W4874" s="1"/>
      <c r="X4874" s="1"/>
      <c r="Z4874" s="16"/>
      <c r="AA4874" s="1"/>
      <c r="AB4874" s="1"/>
      <c r="AD4874" s="16"/>
      <c r="AE4874" s="1"/>
      <c r="AF4874" s="1"/>
      <c r="AG4874" s="1"/>
      <c r="AH4874" s="1"/>
    </row>
    <row r="4875" spans="2:35" s="15" customFormat="1" ht="15" customHeight="1" x14ac:dyDescent="0.25">
      <c r="B4875" s="36" t="str">
        <f>'Laskun tiedot'!$A$25</f>
        <v xml:space="preserve"> </v>
      </c>
      <c r="M4875" s="16"/>
      <c r="N4875" s="1"/>
      <c r="O4875" s="1"/>
      <c r="P4875" s="16"/>
      <c r="Q4875" s="1"/>
      <c r="R4875" s="1"/>
      <c r="T4875" s="16"/>
      <c r="U4875" s="1"/>
      <c r="V4875" s="1"/>
      <c r="W4875" s="1"/>
      <c r="X4875" s="1"/>
      <c r="Z4875" s="16"/>
      <c r="AA4875" s="1"/>
      <c r="AB4875" s="1"/>
      <c r="AD4875" s="16"/>
      <c r="AE4875" s="1"/>
      <c r="AF4875" s="1"/>
      <c r="AG4875" s="1"/>
      <c r="AH4875" s="1"/>
    </row>
    <row r="4876" spans="2:35" s="15" customFormat="1" ht="15" customHeight="1" x14ac:dyDescent="0.25">
      <c r="B4876" s="36" t="str">
        <f>'Laskun tiedot'!$A$26</f>
        <v xml:space="preserve"> </v>
      </c>
      <c r="M4876" s="16"/>
      <c r="N4876" s="1"/>
      <c r="O4876" s="1"/>
      <c r="P4876" s="16"/>
      <c r="Q4876" s="1"/>
      <c r="R4876" s="1"/>
      <c r="T4876" s="16"/>
      <c r="U4876" s="1"/>
      <c r="V4876" s="1"/>
      <c r="W4876" s="1"/>
      <c r="X4876" s="1"/>
      <c r="Z4876" s="16"/>
      <c r="AA4876" s="1"/>
      <c r="AB4876" s="1"/>
      <c r="AD4876" s="16"/>
      <c r="AE4876" s="1"/>
      <c r="AF4876" s="1"/>
      <c r="AG4876" s="1"/>
      <c r="AH4876" s="1"/>
    </row>
    <row r="4877" spans="2:35" s="15" customFormat="1" ht="15" customHeight="1" x14ac:dyDescent="0.25">
      <c r="B4877" s="36" t="str">
        <f>'Laskun tiedot'!$A$27</f>
        <v xml:space="preserve"> </v>
      </c>
      <c r="M4877" s="16"/>
      <c r="N4877" s="1"/>
      <c r="O4877" s="1"/>
      <c r="P4877" s="16"/>
      <c r="Q4877" s="1"/>
      <c r="R4877" s="1"/>
      <c r="T4877" s="16"/>
      <c r="U4877" s="1"/>
      <c r="V4877" s="1"/>
      <c r="W4877" s="1"/>
      <c r="X4877" s="1"/>
      <c r="Z4877" s="16"/>
      <c r="AA4877" s="1"/>
      <c r="AB4877" s="1"/>
      <c r="AD4877" s="16"/>
      <c r="AE4877" s="1"/>
      <c r="AF4877" s="1"/>
      <c r="AG4877" s="1"/>
      <c r="AH4877" s="1"/>
    </row>
    <row r="4878" spans="2:35" s="15" customFormat="1" ht="15" customHeight="1" x14ac:dyDescent="0.25">
      <c r="B4878" s="36"/>
      <c r="M4878" s="16"/>
      <c r="N4878" s="1"/>
      <c r="O4878" s="1"/>
      <c r="P4878" s="16"/>
      <c r="Q4878" s="1"/>
      <c r="R4878" s="1"/>
      <c r="T4878" s="16"/>
      <c r="U4878" s="1"/>
      <c r="V4878" s="1"/>
      <c r="W4878" s="1"/>
      <c r="X4878" s="1"/>
      <c r="Z4878" s="16"/>
      <c r="AA4878" s="1"/>
      <c r="AB4878" s="1"/>
      <c r="AD4878" s="16"/>
      <c r="AE4878" s="1"/>
      <c r="AF4878" s="1"/>
      <c r="AG4878" s="1"/>
      <c r="AH4878" s="1"/>
    </row>
    <row r="4879" spans="2:35" s="80" customFormat="1" ht="12" customHeight="1" x14ac:dyDescent="0.25">
      <c r="B4879" s="143" t="str">
        <f>'Laskun tiedot'!$A$30</f>
        <v>Sihteeri:</v>
      </c>
      <c r="C4879" s="143"/>
      <c r="D4879" s="143"/>
      <c r="E4879" s="143"/>
      <c r="F4879" s="143"/>
      <c r="G4879" s="143"/>
      <c r="H4879" s="143"/>
      <c r="I4879" s="143"/>
      <c r="J4879" s="143" t="str">
        <f>'Laskun tiedot'!$B$30</f>
        <v>Puh.</v>
      </c>
      <c r="K4879" s="143"/>
      <c r="L4879" s="143"/>
      <c r="M4879" s="143"/>
      <c r="N4879" s="143"/>
      <c r="O4879" s="143"/>
      <c r="P4879" s="143"/>
      <c r="Q4879" s="143"/>
      <c r="R4879" s="143"/>
      <c r="S4879" s="143" t="str">
        <f>'Laskun tiedot'!$C$30</f>
        <v xml:space="preserve"> </v>
      </c>
      <c r="T4879" s="143"/>
      <c r="U4879" s="143"/>
      <c r="V4879" s="143"/>
      <c r="W4879" s="143"/>
      <c r="X4879" s="143"/>
      <c r="Y4879" s="143"/>
      <c r="Z4879" s="143"/>
      <c r="AA4879" s="143" t="str">
        <f>'Laskun tiedot'!$D$30</f>
        <v xml:space="preserve"> </v>
      </c>
      <c r="AB4879" s="143"/>
      <c r="AC4879" s="143"/>
      <c r="AD4879" s="143"/>
      <c r="AE4879" s="143"/>
      <c r="AF4879" s="143"/>
      <c r="AG4879" s="143"/>
      <c r="AH4879" s="143"/>
      <c r="AI4879" s="143"/>
    </row>
    <row r="4880" spans="2:35" s="79" customFormat="1" ht="12" customHeight="1" x14ac:dyDescent="0.2">
      <c r="B4880" s="143" t="str">
        <f>'Laskun tiedot'!$A$31</f>
        <v xml:space="preserve"> </v>
      </c>
      <c r="C4880" s="143"/>
      <c r="D4880" s="143"/>
      <c r="E4880" s="143"/>
      <c r="F4880" s="143"/>
      <c r="G4880" s="143"/>
      <c r="H4880" s="143"/>
      <c r="I4880" s="143"/>
      <c r="J4880" s="143" t="str">
        <f>'Laskun tiedot'!$B$31</f>
        <v xml:space="preserve"> </v>
      </c>
      <c r="K4880" s="143"/>
      <c r="L4880" s="143"/>
      <c r="M4880" s="143"/>
      <c r="N4880" s="143"/>
      <c r="O4880" s="143"/>
      <c r="P4880" s="143"/>
      <c r="Q4880" s="143"/>
      <c r="R4880" s="143"/>
      <c r="S4880" s="144" t="str">
        <f>'Laskun tiedot'!$C$31</f>
        <v xml:space="preserve"> </v>
      </c>
      <c r="T4880" s="144"/>
      <c r="U4880" s="144"/>
      <c r="V4880" s="144"/>
      <c r="W4880" s="144"/>
      <c r="X4880" s="144"/>
      <c r="Y4880" s="144"/>
      <c r="Z4880" s="144"/>
      <c r="AA4880" s="144" t="str">
        <f>'Laskun tiedot'!$D$31</f>
        <v xml:space="preserve"> </v>
      </c>
      <c r="AB4880" s="144"/>
      <c r="AC4880" s="144"/>
      <c r="AD4880" s="144"/>
      <c r="AE4880" s="144"/>
      <c r="AF4880" s="144"/>
      <c r="AG4880" s="144"/>
      <c r="AH4880" s="144"/>
      <c r="AI4880" s="144"/>
    </row>
    <row r="4881" spans="1:35" s="80" customFormat="1" ht="12" customHeight="1" x14ac:dyDescent="0.25">
      <c r="B4881" s="143" t="str">
        <f>'Laskun tiedot'!$A$32</f>
        <v xml:space="preserve"> </v>
      </c>
      <c r="C4881" s="143"/>
      <c r="D4881" s="143"/>
      <c r="E4881" s="143"/>
      <c r="F4881" s="143"/>
      <c r="G4881" s="143"/>
      <c r="H4881" s="143"/>
      <c r="I4881" s="143"/>
      <c r="J4881" s="143" t="str">
        <f>'Laskun tiedot'!$B$32</f>
        <v xml:space="preserve"> </v>
      </c>
      <c r="K4881" s="143"/>
      <c r="L4881" s="143"/>
      <c r="M4881" s="143"/>
      <c r="N4881" s="143"/>
      <c r="O4881" s="143"/>
      <c r="P4881" s="143"/>
      <c r="Q4881" s="143"/>
      <c r="R4881" s="143"/>
      <c r="S4881" s="144" t="str">
        <f>'Laskun tiedot'!$C$32</f>
        <v xml:space="preserve"> </v>
      </c>
      <c r="T4881" s="144"/>
      <c r="U4881" s="144"/>
      <c r="V4881" s="144"/>
      <c r="W4881" s="144"/>
      <c r="X4881" s="144"/>
      <c r="Y4881" s="144"/>
      <c r="Z4881" s="144"/>
      <c r="AA4881" s="144" t="str">
        <f>'Laskun tiedot'!$D$32</f>
        <v xml:space="preserve"> </v>
      </c>
      <c r="AB4881" s="144"/>
      <c r="AC4881" s="144"/>
      <c r="AD4881" s="144"/>
      <c r="AE4881" s="144"/>
      <c r="AF4881" s="144"/>
      <c r="AG4881" s="144"/>
      <c r="AH4881" s="144"/>
      <c r="AI4881" s="144"/>
    </row>
    <row r="4882" spans="1:35" s="15" customFormat="1" ht="15" customHeight="1" x14ac:dyDescent="0.25">
      <c r="A4882" s="60"/>
      <c r="B4882" s="61"/>
      <c r="C4882" s="61"/>
      <c r="D4882" s="61"/>
      <c r="E4882" s="61"/>
      <c r="F4882" s="61"/>
      <c r="G4882" s="61"/>
      <c r="H4882" s="61"/>
      <c r="I4882" s="61"/>
      <c r="J4882" s="61"/>
      <c r="K4882" s="61"/>
      <c r="L4882" s="61"/>
      <c r="M4882" s="61"/>
      <c r="N4882" s="61"/>
      <c r="O4882" s="61"/>
      <c r="P4882" s="61"/>
      <c r="Q4882" s="61"/>
      <c r="R4882" s="61"/>
      <c r="S4882" s="61"/>
      <c r="T4882" s="61"/>
      <c r="U4882" s="61"/>
      <c r="V4882" s="61"/>
      <c r="W4882" s="61"/>
      <c r="X4882" s="61"/>
      <c r="Y4882" s="61"/>
      <c r="Z4882" s="61"/>
      <c r="AA4882" s="61"/>
      <c r="AB4882" s="61"/>
      <c r="AC4882" s="61"/>
      <c r="AD4882" s="61"/>
      <c r="AE4882" s="61"/>
      <c r="AF4882" s="61"/>
      <c r="AG4882" s="61"/>
      <c r="AH4882" s="61"/>
      <c r="AI4882" s="61"/>
    </row>
    <row r="4883" spans="1:35" s="15" customFormat="1" ht="15" customHeight="1" x14ac:dyDescent="0.25">
      <c r="B4883" s="39"/>
      <c r="C4883" s="39"/>
      <c r="D4883" s="39"/>
      <c r="E4883" s="39"/>
      <c r="F4883" s="39"/>
      <c r="G4883" s="39"/>
      <c r="H4883" s="39"/>
      <c r="I4883" s="39"/>
      <c r="J4883" s="39"/>
      <c r="K4883" s="39"/>
      <c r="L4883" s="39"/>
      <c r="M4883" s="39"/>
      <c r="N4883" s="39"/>
      <c r="O4883" s="39"/>
      <c r="P4883" s="39"/>
      <c r="Q4883" s="39"/>
      <c r="R4883" s="39"/>
      <c r="S4883" s="39"/>
      <c r="T4883" s="39"/>
      <c r="U4883" s="39"/>
      <c r="V4883" s="39"/>
      <c r="W4883" s="39"/>
      <c r="X4883" s="39"/>
      <c r="Y4883" s="39"/>
      <c r="Z4883" s="39"/>
      <c r="AA4883" s="39"/>
      <c r="AB4883" s="59"/>
      <c r="AC4883" s="59"/>
      <c r="AD4883" s="39"/>
      <c r="AE4883" s="39"/>
      <c r="AF4883" s="39"/>
      <c r="AG4883" s="39"/>
      <c r="AH4883" s="39"/>
      <c r="AI4883" s="39"/>
    </row>
    <row r="4884" spans="1:35" s="15" customFormat="1" ht="11.1" customHeight="1" x14ac:dyDescent="0.25">
      <c r="A4884" s="72"/>
      <c r="B4884" s="73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  <c r="P4884" s="18"/>
      <c r="Q4884" s="18"/>
      <c r="R4884" s="18"/>
      <c r="S4884" s="127" t="s">
        <v>35</v>
      </c>
      <c r="T4884" s="128"/>
      <c r="U4884" s="128"/>
      <c r="V4884" s="128"/>
      <c r="W4884" s="128"/>
      <c r="X4884" s="128"/>
      <c r="Y4884" s="128"/>
      <c r="Z4884" s="128"/>
      <c r="AA4884" s="129"/>
      <c r="AB4884" s="128" t="s">
        <v>36</v>
      </c>
      <c r="AC4884" s="128"/>
      <c r="AD4884" s="128"/>
      <c r="AE4884" s="128"/>
      <c r="AF4884" s="128"/>
      <c r="AG4884" s="128"/>
      <c r="AH4884" s="128"/>
      <c r="AI4884" s="128"/>
    </row>
    <row r="4885" spans="1:35" s="15" customFormat="1" ht="15" customHeight="1" x14ac:dyDescent="0.25">
      <c r="A4885" s="116" t="s">
        <v>19</v>
      </c>
      <c r="B4885" s="130"/>
      <c r="C4885" s="20"/>
      <c r="D4885" s="133" t="str">
        <f>'Laskun tiedot'!$A$35</f>
        <v>EKOP 123456-09876543</v>
      </c>
      <c r="E4885" s="133"/>
      <c r="F4885" s="133"/>
      <c r="G4885" s="133"/>
      <c r="H4885" s="133"/>
      <c r="I4885" s="133"/>
      <c r="J4885" s="133"/>
      <c r="K4885" s="133"/>
      <c r="L4885" s="133"/>
      <c r="M4885" s="133"/>
      <c r="N4885" s="133"/>
      <c r="O4885" s="133"/>
      <c r="P4885" s="133"/>
      <c r="Q4885" s="133"/>
      <c r="R4885" s="133"/>
      <c r="S4885" s="134" t="str">
        <f>'Laskun tiedot'!$B$35</f>
        <v>FI67 1234 5609 8765 43</v>
      </c>
      <c r="T4885" s="135"/>
      <c r="U4885" s="135"/>
      <c r="V4885" s="135"/>
      <c r="W4885" s="135"/>
      <c r="X4885" s="135"/>
      <c r="Y4885" s="135"/>
      <c r="Z4885" s="135"/>
      <c r="AA4885" s="136"/>
      <c r="AB4885" s="135" t="str">
        <f>'Laskun tiedot'!$C$35</f>
        <v>OKOYFIHH</v>
      </c>
      <c r="AC4885" s="135"/>
      <c r="AD4885" s="135"/>
      <c r="AE4885" s="135"/>
      <c r="AF4885" s="135"/>
      <c r="AG4885" s="135"/>
      <c r="AH4885" s="135"/>
      <c r="AI4885" s="135"/>
    </row>
    <row r="4886" spans="1:35" s="15" customFormat="1" ht="15" customHeight="1" x14ac:dyDescent="0.25">
      <c r="A4886" s="116"/>
      <c r="B4886" s="130"/>
      <c r="C4886" s="20"/>
      <c r="D4886" s="133" t="str">
        <f>'Laskun tiedot'!$A$36</f>
        <v xml:space="preserve"> </v>
      </c>
      <c r="E4886" s="133"/>
      <c r="F4886" s="133"/>
      <c r="G4886" s="133"/>
      <c r="H4886" s="133"/>
      <c r="I4886" s="133"/>
      <c r="J4886" s="133"/>
      <c r="K4886" s="133"/>
      <c r="L4886" s="133"/>
      <c r="M4886" s="133"/>
      <c r="N4886" s="133"/>
      <c r="O4886" s="133"/>
      <c r="P4886" s="133"/>
      <c r="Q4886" s="133"/>
      <c r="R4886" s="137"/>
      <c r="S4886" s="134" t="str">
        <f>'Laskun tiedot'!$B$36</f>
        <v xml:space="preserve"> </v>
      </c>
      <c r="T4886" s="135"/>
      <c r="U4886" s="135"/>
      <c r="V4886" s="135"/>
      <c r="W4886" s="135"/>
      <c r="X4886" s="135"/>
      <c r="Y4886" s="135"/>
      <c r="Z4886" s="135"/>
      <c r="AA4886" s="136"/>
      <c r="AB4886" s="134" t="str">
        <f>'Laskun tiedot'!$C$36</f>
        <v xml:space="preserve"> </v>
      </c>
      <c r="AC4886" s="135"/>
      <c r="AD4886" s="135"/>
      <c r="AE4886" s="135"/>
      <c r="AF4886" s="135"/>
      <c r="AG4886" s="135"/>
      <c r="AH4886" s="135"/>
      <c r="AI4886" s="135"/>
    </row>
    <row r="4887" spans="1:35" s="15" customFormat="1" ht="15" customHeight="1" x14ac:dyDescent="0.25">
      <c r="A4887" s="131"/>
      <c r="B4887" s="132"/>
      <c r="C4887" s="20"/>
      <c r="D4887" s="138" t="str">
        <f>'Laskun tiedot'!$A$37</f>
        <v xml:space="preserve"> </v>
      </c>
      <c r="E4887" s="138"/>
      <c r="F4887" s="138"/>
      <c r="G4887" s="138"/>
      <c r="H4887" s="138"/>
      <c r="I4887" s="138"/>
      <c r="J4887" s="138"/>
      <c r="K4887" s="138"/>
      <c r="L4887" s="138"/>
      <c r="M4887" s="138"/>
      <c r="N4887" s="138"/>
      <c r="O4887" s="138"/>
      <c r="P4887" s="138"/>
      <c r="Q4887" s="138"/>
      <c r="R4887" s="139"/>
      <c r="S4887" s="140" t="str">
        <f>'Laskun tiedot'!$B$37</f>
        <v xml:space="preserve"> </v>
      </c>
      <c r="T4887" s="141"/>
      <c r="U4887" s="141"/>
      <c r="V4887" s="141"/>
      <c r="W4887" s="141"/>
      <c r="X4887" s="141"/>
      <c r="Y4887" s="141"/>
      <c r="Z4887" s="141"/>
      <c r="AA4887" s="142"/>
      <c r="AB4887" s="140" t="str">
        <f>'Laskun tiedot'!$C$37</f>
        <v xml:space="preserve"> </v>
      </c>
      <c r="AC4887" s="141"/>
      <c r="AD4887" s="141"/>
      <c r="AE4887" s="141"/>
      <c r="AF4887" s="141"/>
      <c r="AG4887" s="141"/>
      <c r="AH4887" s="141"/>
      <c r="AI4887" s="141"/>
    </row>
    <row r="4888" spans="1:35" s="15" customFormat="1" ht="15" customHeight="1" x14ac:dyDescent="0.25">
      <c r="A4888" s="101" t="s">
        <v>21</v>
      </c>
      <c r="B4888" s="102"/>
      <c r="C4888" s="22"/>
      <c r="D4888" s="107" t="str">
        <f>'Laskun tiedot'!$A$40</f>
        <v xml:space="preserve"> </v>
      </c>
      <c r="E4888" s="107"/>
      <c r="F4888" s="107"/>
      <c r="G4888" s="107"/>
      <c r="H4888" s="107"/>
      <c r="I4888" s="107"/>
      <c r="J4888" s="107"/>
      <c r="K4888" s="107"/>
      <c r="L4888" s="107"/>
      <c r="M4888" s="107"/>
      <c r="N4888" s="107"/>
      <c r="O4888" s="107"/>
      <c r="P4888" s="107"/>
      <c r="Q4888" s="107"/>
      <c r="R4888" s="108"/>
      <c r="S4888" s="23"/>
      <c r="T4888" s="24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</row>
    <row r="4889" spans="1:35" s="15" customFormat="1" ht="15" customHeight="1" x14ac:dyDescent="0.25">
      <c r="A4889" s="103"/>
      <c r="B4889" s="104"/>
      <c r="C4889" s="20"/>
      <c r="D4889" s="109"/>
      <c r="E4889" s="109"/>
      <c r="F4889" s="109"/>
      <c r="G4889" s="109"/>
      <c r="H4889" s="109"/>
      <c r="I4889" s="109"/>
      <c r="J4889" s="109"/>
      <c r="K4889" s="109"/>
      <c r="L4889" s="109"/>
      <c r="M4889" s="109"/>
      <c r="N4889" s="109"/>
      <c r="O4889" s="109"/>
      <c r="P4889" s="109"/>
      <c r="Q4889" s="109"/>
      <c r="R4889" s="110"/>
      <c r="S4889" s="29"/>
      <c r="T4889" s="25" t="str">
        <f>'Laskun tiedot'!$A$43</f>
        <v>KÄYTÄ VIITETTÄ !</v>
      </c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</row>
    <row r="4890" spans="1:35" s="15" customFormat="1" ht="15" customHeight="1" x14ac:dyDescent="0.25">
      <c r="A4890" s="105"/>
      <c r="B4890" s="106"/>
      <c r="C4890" s="26"/>
      <c r="D4890" s="111"/>
      <c r="E4890" s="111"/>
      <c r="F4890" s="111"/>
      <c r="G4890" s="111"/>
      <c r="H4890" s="111"/>
      <c r="I4890" s="111"/>
      <c r="J4890" s="111"/>
      <c r="K4890" s="111"/>
      <c r="L4890" s="111"/>
      <c r="M4890" s="111"/>
      <c r="N4890" s="111"/>
      <c r="O4890" s="111"/>
      <c r="P4890" s="111"/>
      <c r="Q4890" s="111"/>
      <c r="R4890" s="112"/>
      <c r="S4890" s="29"/>
      <c r="T4890" s="25" t="str">
        <f>'Laskun tiedot'!$A$44</f>
        <v xml:space="preserve"> </v>
      </c>
      <c r="U4890" s="25"/>
      <c r="V4890" s="25"/>
      <c r="W4890" s="25"/>
      <c r="X4890" s="25"/>
      <c r="Y4890" s="25"/>
      <c r="Z4890" s="27"/>
      <c r="AA4890" s="27"/>
      <c r="AB4890" s="27"/>
      <c r="AC4890" s="27"/>
      <c r="AD4890" s="27"/>
      <c r="AE4890" s="27"/>
      <c r="AF4890" s="27"/>
      <c r="AG4890" s="27"/>
      <c r="AH4890" s="27"/>
      <c r="AI4890" s="25"/>
    </row>
    <row r="4891" spans="1:35" s="15" customFormat="1" ht="15" customHeight="1" x14ac:dyDescent="0.25">
      <c r="A4891" s="113" t="s">
        <v>20</v>
      </c>
      <c r="B4891" s="101" t="s">
        <v>22</v>
      </c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1"/>
      <c r="S4891" s="29"/>
      <c r="T4891" s="25" t="str">
        <f>'Laskun tiedot'!$A$45</f>
        <v xml:space="preserve"> </v>
      </c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</row>
    <row r="4892" spans="1:35" s="15" customFormat="1" ht="15" customHeight="1" x14ac:dyDescent="0.25">
      <c r="A4892" s="114"/>
      <c r="B4892" s="116"/>
      <c r="C4892" s="20"/>
      <c r="D4892" s="117" t="str">
        <f ca="1">INDIRECT("Jäsenet!C"&amp;AI4852)&amp;$B$2&amp;INDIRECT("Jäsenet!B"&amp;AI4852)</f>
        <v xml:space="preserve"> </v>
      </c>
      <c r="E4892" s="117"/>
      <c r="F4892" s="117"/>
      <c r="G4892" s="117"/>
      <c r="H4892" s="117"/>
      <c r="I4892" s="117"/>
      <c r="J4892" s="117"/>
      <c r="K4892" s="117"/>
      <c r="L4892" s="117"/>
      <c r="M4892" s="117"/>
      <c r="N4892" s="117"/>
      <c r="O4892" s="117"/>
      <c r="P4892" s="117"/>
      <c r="Q4892" s="117"/>
      <c r="R4892" s="117"/>
      <c r="S4892" s="29"/>
      <c r="T4892" s="25" t="str">
        <f>'Laskun tiedot'!$A$46</f>
        <v xml:space="preserve"> </v>
      </c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</row>
    <row r="4893" spans="1:35" s="15" customFormat="1" ht="15" customHeight="1" x14ac:dyDescent="0.25">
      <c r="A4893" s="114"/>
      <c r="B4893" s="116"/>
      <c r="C4893" s="20"/>
      <c r="D4893" s="117">
        <f ca="1">INDIRECT("Jäsenet!D"&amp;AI4852)</f>
        <v>0</v>
      </c>
      <c r="E4893" s="117"/>
      <c r="F4893" s="117"/>
      <c r="G4893" s="117"/>
      <c r="H4893" s="117"/>
      <c r="I4893" s="117"/>
      <c r="J4893" s="117"/>
      <c r="K4893" s="117"/>
      <c r="L4893" s="117"/>
      <c r="M4893" s="117"/>
      <c r="N4893" s="117"/>
      <c r="O4893" s="117"/>
      <c r="P4893" s="117"/>
      <c r="Q4893" s="117"/>
      <c r="R4893" s="117"/>
      <c r="S4893" s="29"/>
      <c r="T4893" s="25" t="str">
        <f>'Laskun tiedot'!$A$47</f>
        <v xml:space="preserve"> </v>
      </c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</row>
    <row r="4894" spans="1:35" s="15" customFormat="1" ht="15" customHeight="1" x14ac:dyDescent="0.25">
      <c r="A4894" s="114"/>
      <c r="B4894" s="116"/>
      <c r="C4894" s="20"/>
      <c r="D4894" s="118" t="str">
        <f ca="1">INDIRECT("Jäsenet!E"&amp;AI4852)&amp;$B$2&amp;INDIRECT("Jäsenet!F"&amp;AI4852)</f>
        <v xml:space="preserve"> </v>
      </c>
      <c r="E4894" s="118"/>
      <c r="F4894" s="118"/>
      <c r="G4894" s="118"/>
      <c r="H4894" s="118"/>
      <c r="I4894" s="118"/>
      <c r="J4894" s="118"/>
      <c r="K4894" s="118"/>
      <c r="L4894" s="118"/>
      <c r="M4894" s="118"/>
      <c r="N4894" s="118"/>
      <c r="O4894" s="118"/>
      <c r="P4894" s="118"/>
      <c r="Q4894" s="118"/>
      <c r="R4894" s="118"/>
      <c r="S4894" s="29"/>
      <c r="T4894" s="25" t="str">
        <f>'Laskun tiedot'!$A$48</f>
        <v xml:space="preserve"> </v>
      </c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</row>
    <row r="4895" spans="1:35" s="15" customFormat="1" ht="15" customHeight="1" x14ac:dyDescent="0.25">
      <c r="A4895" s="114"/>
      <c r="B4895" s="74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1"/>
      <c r="S4895" s="30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</row>
    <row r="4896" spans="1:35" s="15" customFormat="1" ht="12.6" customHeight="1" x14ac:dyDescent="0.25">
      <c r="A4896" s="114"/>
      <c r="B4896" s="119" t="s">
        <v>23</v>
      </c>
      <c r="C4896" s="20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121" t="s">
        <v>39</v>
      </c>
      <c r="T4896" s="122"/>
      <c r="U4896" s="123"/>
      <c r="V4896" s="81">
        <f ca="1">INDIRECT("Jäsenet!G"&amp;AI4852)</f>
        <v>10980</v>
      </c>
      <c r="W4896" s="82"/>
      <c r="X4896" s="82"/>
      <c r="Y4896" s="82"/>
      <c r="Z4896" s="82"/>
      <c r="AA4896" s="82"/>
      <c r="AB4896" s="82"/>
      <c r="AC4896" s="82"/>
      <c r="AD4896" s="82"/>
      <c r="AE4896" s="82"/>
      <c r="AF4896" s="82"/>
      <c r="AG4896" s="82"/>
      <c r="AH4896" s="82"/>
      <c r="AI4896" s="82"/>
    </row>
    <row r="4897" spans="1:35" s="15" customFormat="1" ht="12.6" customHeight="1" x14ac:dyDescent="0.25">
      <c r="A4897" s="115"/>
      <c r="B4897" s="120"/>
      <c r="C4897" s="28"/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124"/>
      <c r="T4897" s="125"/>
      <c r="U4897" s="126"/>
      <c r="V4897" s="83"/>
      <c r="W4897" s="84"/>
      <c r="X4897" s="84"/>
      <c r="Y4897" s="84"/>
      <c r="Z4897" s="84"/>
      <c r="AA4897" s="84"/>
      <c r="AB4897" s="85"/>
      <c r="AC4897" s="85"/>
      <c r="AD4897" s="85"/>
      <c r="AE4897" s="85"/>
      <c r="AF4897" s="85"/>
      <c r="AG4897" s="85"/>
      <c r="AH4897" s="85"/>
      <c r="AI4897" s="85"/>
    </row>
    <row r="4898" spans="1:35" s="15" customFormat="1" ht="24.95" customHeight="1" x14ac:dyDescent="0.25">
      <c r="A4898" s="86" t="s">
        <v>37</v>
      </c>
      <c r="B4898" s="87"/>
      <c r="C4898" s="88"/>
      <c r="D4898" s="89"/>
      <c r="E4898" s="89"/>
      <c r="F4898" s="89"/>
      <c r="G4898" s="89"/>
      <c r="H4898" s="89"/>
      <c r="I4898" s="89"/>
      <c r="J4898" s="89"/>
      <c r="K4898" s="89"/>
      <c r="L4898" s="89"/>
      <c r="M4898" s="89"/>
      <c r="N4898" s="89"/>
      <c r="O4898" s="89"/>
      <c r="P4898" s="89"/>
      <c r="Q4898" s="89"/>
      <c r="R4898" s="90"/>
      <c r="S4898" s="91" t="s">
        <v>40</v>
      </c>
      <c r="T4898" s="92"/>
      <c r="U4898" s="93"/>
      <c r="V4898" s="94">
        <f>'Laskun tiedot'!$A$8</f>
        <v>40907</v>
      </c>
      <c r="W4898" s="95"/>
      <c r="X4898" s="95"/>
      <c r="Y4898" s="95"/>
      <c r="Z4898" s="96"/>
      <c r="AA4898" s="97" t="s">
        <v>24</v>
      </c>
      <c r="AB4898" s="98"/>
      <c r="AC4898" s="99" t="str">
        <f>'Laskun tiedot'!$A$51</f>
        <v xml:space="preserve"> </v>
      </c>
      <c r="AD4898" s="99"/>
      <c r="AE4898" s="99"/>
      <c r="AF4898" s="99"/>
      <c r="AG4898" s="99"/>
      <c r="AH4898" s="99"/>
      <c r="AI4898" s="99"/>
    </row>
    <row r="4899" spans="1:35" s="15" customFormat="1" ht="9.9499999999999993" customHeight="1" x14ac:dyDescent="0.25">
      <c r="B4899" s="41"/>
      <c r="C4899" s="42"/>
      <c r="D4899" s="42"/>
      <c r="E4899" s="42"/>
      <c r="F4899" s="42"/>
      <c r="G4899" s="42"/>
      <c r="H4899" s="42"/>
      <c r="I4899" s="43"/>
      <c r="J4899" s="42"/>
      <c r="K4899" s="42"/>
      <c r="L4899" s="42"/>
      <c r="M4899" s="42"/>
      <c r="N4899" s="42"/>
      <c r="O4899" s="42"/>
      <c r="P4899" s="42"/>
      <c r="Q4899" s="18"/>
      <c r="R4899" s="18"/>
      <c r="S4899" s="44"/>
      <c r="T4899" s="44"/>
      <c r="U4899" s="19"/>
      <c r="V4899" s="45"/>
      <c r="W4899" s="45"/>
      <c r="X4899" s="45"/>
      <c r="Y4899" s="45"/>
      <c r="Z4899" s="45"/>
      <c r="AA4899" s="45"/>
      <c r="AB4899" s="46"/>
      <c r="AC4899" s="47"/>
      <c r="AD4899" s="48"/>
      <c r="AE4899" s="48"/>
      <c r="AF4899" s="48"/>
      <c r="AG4899" s="48"/>
      <c r="AH4899" s="48"/>
      <c r="AI4899" s="48"/>
    </row>
    <row r="4900" spans="1:35" s="15" customFormat="1" ht="50.1" customHeight="1" x14ac:dyDescent="0.25">
      <c r="B4900" s="41"/>
      <c r="C4900" s="42"/>
      <c r="D4900" s="42"/>
      <c r="E4900" s="42"/>
      <c r="F4900" s="42"/>
      <c r="G4900" s="42"/>
      <c r="H4900" s="42"/>
      <c r="I4900" s="43"/>
      <c r="J4900" s="42"/>
      <c r="K4900" s="42"/>
      <c r="L4900" s="42"/>
      <c r="M4900" s="42"/>
      <c r="N4900" s="42"/>
      <c r="O4900" s="42"/>
      <c r="P4900" s="42"/>
      <c r="Q4900" s="18"/>
      <c r="R4900" s="18"/>
      <c r="S4900" s="44"/>
      <c r="T4900" s="44"/>
      <c r="U4900" s="19"/>
      <c r="V4900" s="45"/>
      <c r="W4900" s="45"/>
      <c r="X4900" s="100" t="s">
        <v>38</v>
      </c>
      <c r="Y4900" s="100"/>
      <c r="Z4900" s="100"/>
      <c r="AA4900" s="100"/>
      <c r="AB4900" s="100"/>
      <c r="AC4900" s="100"/>
      <c r="AD4900" s="100"/>
      <c r="AE4900" s="100"/>
      <c r="AF4900" s="100"/>
      <c r="AG4900" s="100"/>
      <c r="AH4900" s="100"/>
      <c r="AI4900" s="100"/>
    </row>
    <row r="4901" spans="1:35" s="8" customFormat="1" ht="23.25" x14ac:dyDescent="0.35">
      <c r="B4901" s="66"/>
      <c r="C4901" s="150" t="str">
        <f>'Laskun tiedot'!$A$2</f>
        <v>Yhdistys ry</v>
      </c>
      <c r="D4901" s="150"/>
      <c r="E4901" s="150"/>
      <c r="F4901" s="150"/>
      <c r="G4901" s="150"/>
      <c r="H4901" s="150"/>
      <c r="I4901" s="150"/>
      <c r="J4901" s="150"/>
      <c r="K4901" s="150"/>
      <c r="L4901" s="150"/>
      <c r="M4901" s="150"/>
      <c r="N4901" s="150"/>
      <c r="O4901" s="150"/>
      <c r="P4901" s="150"/>
      <c r="Q4901" s="150"/>
      <c r="R4901" s="150"/>
      <c r="S4901" s="150"/>
      <c r="T4901" s="10"/>
      <c r="U4901" s="9"/>
      <c r="V4901" s="9"/>
      <c r="W4901" s="150" t="s">
        <v>16</v>
      </c>
      <c r="X4901" s="150"/>
      <c r="Y4901" s="150"/>
      <c r="Z4901" s="150"/>
    </row>
    <row r="4902" spans="1:35" s="15" customFormat="1" x14ac:dyDescent="0.25">
      <c r="B4902" s="15" t="s">
        <v>25</v>
      </c>
      <c r="AI4902" s="65">
        <v>100</v>
      </c>
    </row>
    <row r="4903" spans="1:35" s="11" customFormat="1" ht="15" customHeight="1" x14ac:dyDescent="0.2">
      <c r="V4903" s="68"/>
      <c r="W4903" s="145" t="s">
        <v>26</v>
      </c>
      <c r="X4903" s="145"/>
      <c r="Y4903" s="145"/>
      <c r="Z4903" s="145"/>
      <c r="AA4903" s="145"/>
      <c r="AB4903" s="145"/>
      <c r="AC4903" s="68"/>
      <c r="AD4903" s="68"/>
      <c r="AE4903" s="145" t="s">
        <v>18</v>
      </c>
      <c r="AF4903" s="145"/>
      <c r="AG4903" s="145"/>
      <c r="AH4903" s="145"/>
      <c r="AI4903" s="145"/>
    </row>
    <row r="4904" spans="1:35" s="15" customFormat="1" ht="15" customHeight="1" x14ac:dyDescent="0.25">
      <c r="B4904" s="62"/>
      <c r="C4904" s="146" t="str">
        <f ca="1">INDIRECT("Jäsenet!C"&amp;AI4902)&amp;$B$2&amp;INDIRECT("Jäsenet!B"&amp;AI4902)</f>
        <v xml:space="preserve"> </v>
      </c>
      <c r="D4904" s="146"/>
      <c r="E4904" s="146"/>
      <c r="F4904" s="146"/>
      <c r="G4904" s="146"/>
      <c r="H4904" s="146"/>
      <c r="I4904" s="146"/>
      <c r="J4904" s="146"/>
      <c r="K4904" s="146"/>
      <c r="L4904" s="146"/>
      <c r="M4904" s="146"/>
      <c r="N4904" s="146"/>
      <c r="O4904" s="146"/>
      <c r="P4904" s="146"/>
      <c r="Q4904" s="146"/>
      <c r="R4904" s="146"/>
      <c r="S4904" s="146"/>
      <c r="T4904" s="13"/>
      <c r="U4904" s="64"/>
      <c r="V4904" s="64"/>
      <c r="W4904" s="147">
        <f>'Laskun tiedot'!$A$5</f>
        <v>40618</v>
      </c>
      <c r="X4904" s="147"/>
      <c r="Y4904" s="147"/>
      <c r="Z4904" s="147"/>
      <c r="AA4904" s="147"/>
      <c r="AB4904" s="147"/>
      <c r="AC4904" s="64"/>
      <c r="AD4904" s="64"/>
      <c r="AE4904" s="147">
        <f>'Laskun tiedot'!$A$8</f>
        <v>40907</v>
      </c>
      <c r="AF4904" s="147"/>
      <c r="AG4904" s="147"/>
      <c r="AH4904" s="147"/>
      <c r="AI4904" s="147"/>
    </row>
    <row r="4905" spans="1:35" s="15" customFormat="1" ht="15" customHeight="1" x14ac:dyDescent="0.25">
      <c r="B4905" s="62"/>
      <c r="C4905" s="146">
        <f ca="1">INDIRECT("Jäsenet!D"&amp;AI4902)</f>
        <v>0</v>
      </c>
      <c r="D4905" s="146"/>
      <c r="E4905" s="146"/>
      <c r="F4905" s="146"/>
      <c r="G4905" s="146"/>
      <c r="H4905" s="146"/>
      <c r="I4905" s="146"/>
      <c r="J4905" s="146"/>
      <c r="K4905" s="146"/>
      <c r="L4905" s="146"/>
      <c r="M4905" s="146"/>
      <c r="N4905" s="146"/>
      <c r="O4905" s="146"/>
      <c r="P4905" s="146"/>
      <c r="Q4905" s="146"/>
      <c r="R4905" s="146"/>
      <c r="S4905" s="146"/>
    </row>
    <row r="4906" spans="1:35" s="11" customFormat="1" ht="15" customHeight="1" x14ac:dyDescent="0.25">
      <c r="B4906" s="67"/>
      <c r="C4906" s="148" t="str">
        <f ca="1">INDIRECT("Jäsenet!E"&amp;AI4902)&amp;$B$2&amp;INDIRECT("Jäsenet!F"&amp;AI4902)</f>
        <v xml:space="preserve"> </v>
      </c>
      <c r="D4906" s="148"/>
      <c r="E4906" s="148"/>
      <c r="F4906" s="148"/>
      <c r="G4906" s="148"/>
      <c r="H4906" s="148"/>
      <c r="I4906" s="148"/>
      <c r="J4906" s="148"/>
      <c r="K4906" s="148"/>
      <c r="L4906" s="148"/>
      <c r="M4906" s="148"/>
      <c r="N4906" s="148"/>
      <c r="O4906" s="148"/>
      <c r="P4906" s="148"/>
      <c r="Q4906" s="148"/>
      <c r="R4906" s="148"/>
      <c r="S4906" s="148"/>
      <c r="W4906" s="145" t="s">
        <v>17</v>
      </c>
      <c r="X4906" s="145"/>
      <c r="Y4906" s="145"/>
      <c r="Z4906" s="145"/>
      <c r="AA4906" s="145"/>
      <c r="AB4906" s="145"/>
    </row>
    <row r="4907" spans="1:35" s="15" customFormat="1" ht="15" customHeight="1" x14ac:dyDescent="0.25">
      <c r="T4907" s="78"/>
      <c r="U4907" s="63"/>
      <c r="V4907" s="63"/>
      <c r="W4907" s="149">
        <f ca="1">INDIRECT("Jäsenet!A"&amp;AI4902)</f>
        <v>99</v>
      </c>
      <c r="X4907" s="149"/>
      <c r="Y4907" s="149"/>
      <c r="Z4907" s="149"/>
      <c r="AA4907" s="149"/>
      <c r="AB4907" s="149"/>
    </row>
    <row r="4908" spans="1:35" s="15" customFormat="1" ht="15" customHeight="1" x14ac:dyDescent="0.25">
      <c r="B4908" s="39"/>
      <c r="C4908" s="39"/>
      <c r="D4908" s="39"/>
      <c r="E4908" s="39"/>
      <c r="F4908" s="39"/>
      <c r="G4908" s="39"/>
      <c r="H4908" s="39"/>
      <c r="I4908" s="39"/>
      <c r="J4908" s="39"/>
      <c r="K4908" s="39"/>
      <c r="L4908" s="39"/>
      <c r="M4908" s="39"/>
      <c r="N4908" s="39"/>
      <c r="O4908" s="39"/>
      <c r="P4908" s="39"/>
      <c r="Q4908" s="39"/>
      <c r="R4908" s="39"/>
      <c r="S4908" s="39"/>
      <c r="T4908" s="78"/>
      <c r="U4908" s="78"/>
      <c r="V4908" s="78"/>
      <c r="W4908" s="78"/>
      <c r="X4908" s="78"/>
      <c r="Y4908" s="78"/>
      <c r="Z4908" s="78"/>
      <c r="AA4908" s="39"/>
      <c r="AB4908" s="39"/>
      <c r="AC4908" s="39"/>
      <c r="AD4908" s="39"/>
      <c r="AE4908" s="39"/>
      <c r="AF4908" s="39"/>
      <c r="AG4908" s="39"/>
      <c r="AH4908" s="39"/>
      <c r="AI4908" s="39"/>
    </row>
    <row r="4909" spans="1:35" s="15" customFormat="1" ht="15" customHeight="1" x14ac:dyDescent="0.25">
      <c r="A4909" s="32"/>
      <c r="B4909" s="32"/>
      <c r="C4909" s="32"/>
      <c r="D4909" s="32"/>
      <c r="E4909" s="32"/>
      <c r="F4909" s="32"/>
      <c r="G4909" s="32"/>
      <c r="H4909" s="32"/>
      <c r="I4909" s="32"/>
      <c r="J4909" s="32"/>
      <c r="K4909" s="32"/>
      <c r="L4909" s="32"/>
      <c r="M4909" s="32"/>
      <c r="N4909" s="32"/>
      <c r="O4909" s="32"/>
      <c r="P4909" s="32"/>
      <c r="Q4909" s="32"/>
      <c r="R4909" s="32"/>
      <c r="S4909" s="32"/>
      <c r="T4909" s="33"/>
      <c r="U4909" s="33"/>
      <c r="V4909" s="33"/>
      <c r="W4909" s="35"/>
      <c r="X4909" s="33"/>
      <c r="Y4909" s="33"/>
      <c r="Z4909" s="33"/>
      <c r="AA4909" s="32"/>
      <c r="AB4909" s="32"/>
      <c r="AC4909" s="32"/>
      <c r="AD4909" s="32"/>
      <c r="AE4909" s="32"/>
      <c r="AF4909" s="32"/>
      <c r="AG4909" s="32"/>
      <c r="AH4909" s="32"/>
      <c r="AI4909" s="32"/>
    </row>
    <row r="4910" spans="1:35" s="15" customFormat="1" ht="15" customHeight="1" x14ac:dyDescent="0.25">
      <c r="B4910" s="39"/>
      <c r="C4910" s="39"/>
      <c r="D4910" s="39"/>
      <c r="E4910" s="39"/>
      <c r="F4910" s="39"/>
      <c r="G4910" s="39"/>
      <c r="H4910" s="39"/>
      <c r="I4910" s="39"/>
      <c r="J4910" s="39"/>
      <c r="K4910" s="39"/>
      <c r="L4910" s="39"/>
      <c r="M4910" s="39"/>
      <c r="N4910" s="39"/>
      <c r="O4910" s="39"/>
      <c r="P4910" s="39"/>
      <c r="Q4910" s="39"/>
      <c r="R4910" s="39"/>
      <c r="S4910" s="39"/>
      <c r="T4910" s="78"/>
      <c r="U4910" s="78"/>
      <c r="V4910" s="78"/>
      <c r="W4910" s="34"/>
      <c r="X4910" s="78"/>
      <c r="Y4910" s="78"/>
      <c r="Z4910" s="78"/>
      <c r="AA4910" s="39"/>
      <c r="AB4910" s="39"/>
      <c r="AC4910" s="39"/>
      <c r="AD4910" s="39"/>
      <c r="AE4910" s="39"/>
      <c r="AF4910" s="39"/>
      <c r="AG4910" s="39"/>
      <c r="AH4910" s="39"/>
      <c r="AI4910" s="39"/>
    </row>
    <row r="4911" spans="1:35" s="15" customFormat="1" ht="15" customHeight="1" x14ac:dyDescent="0.25">
      <c r="B4911" s="36" t="str">
        <f>'Laskun tiedot'!$A$11</f>
        <v>--------------------</v>
      </c>
      <c r="C4911" s="39"/>
      <c r="D4911" s="39"/>
      <c r="E4911" s="39"/>
      <c r="F4911" s="39"/>
      <c r="G4911" s="39"/>
      <c r="H4911" s="39"/>
      <c r="I4911" s="39"/>
      <c r="J4911" s="39"/>
      <c r="K4911" s="39"/>
      <c r="L4911" s="39"/>
      <c r="M4911" s="39"/>
      <c r="N4911" s="39"/>
      <c r="O4911" s="39"/>
      <c r="P4911" s="39"/>
      <c r="Q4911" s="39"/>
      <c r="R4911" s="39"/>
      <c r="S4911" s="39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7"/>
      <c r="AI4911" s="17"/>
    </row>
    <row r="4912" spans="1:35" s="15" customFormat="1" ht="15" customHeight="1" x14ac:dyDescent="0.25">
      <c r="B4912" s="36" t="str">
        <f>'Laskun tiedot'!$A$12</f>
        <v>Vuosi 2011</v>
      </c>
      <c r="C4912" s="78"/>
      <c r="D4912" s="78"/>
      <c r="E4912" s="78"/>
      <c r="F4912" s="78"/>
      <c r="G4912" s="78"/>
      <c r="H4912" s="78"/>
      <c r="I4912" s="78"/>
      <c r="J4912" s="78"/>
      <c r="K4912" s="78"/>
      <c r="L4912" s="78"/>
      <c r="M4912" s="78"/>
      <c r="N4912" s="78"/>
      <c r="O4912" s="78"/>
      <c r="P4912" s="39"/>
      <c r="Q4912" s="39"/>
      <c r="R4912" s="39"/>
      <c r="S4912" s="39"/>
      <c r="T4912" s="39"/>
      <c r="U4912" s="39"/>
      <c r="V4912" s="39"/>
      <c r="W4912" s="39"/>
      <c r="X4912" s="39"/>
      <c r="Y4912" s="39"/>
      <c r="Z4912" s="39"/>
      <c r="AA4912" s="39"/>
      <c r="AB4912" s="39"/>
      <c r="AC4912" s="13"/>
      <c r="AD4912" s="13"/>
      <c r="AE4912" s="13"/>
      <c r="AF4912" s="13"/>
      <c r="AG4912" s="13"/>
      <c r="AH4912" s="13"/>
      <c r="AI4912" s="13"/>
    </row>
    <row r="4913" spans="2:35" s="15" customFormat="1" ht="15" customHeight="1" x14ac:dyDescent="0.25">
      <c r="B4913" s="36" t="str">
        <f>'Laskun tiedot'!$A$13</f>
        <v>JÄSENMAKSU ………. 10 €</v>
      </c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/>
      <c r="AG4913" s="11"/>
      <c r="AH4913" s="11"/>
      <c r="AI4913" s="11"/>
    </row>
    <row r="4914" spans="2:35" s="15" customFormat="1" ht="15" customHeight="1" x14ac:dyDescent="0.25">
      <c r="B4914" s="36" t="str">
        <f>'Laskun tiedot'!$A$14</f>
        <v>--------------------</v>
      </c>
      <c r="T4914" s="39"/>
      <c r="AC4914" s="39"/>
    </row>
    <row r="4915" spans="2:35" s="15" customFormat="1" ht="15" customHeight="1" x14ac:dyDescent="0.25">
      <c r="B4915" s="36" t="str">
        <f>'Laskun tiedot'!$A$15</f>
        <v xml:space="preserve"> </v>
      </c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/>
      <c r="AG4915" s="11"/>
      <c r="AH4915" s="11"/>
      <c r="AI4915" s="11"/>
    </row>
    <row r="4916" spans="2:35" s="15" customFormat="1" ht="15" customHeight="1" x14ac:dyDescent="0.25">
      <c r="B4916" s="36" t="str">
        <f>'Laskun tiedot'!$A$16</f>
        <v xml:space="preserve"> </v>
      </c>
      <c r="C4916" s="39"/>
      <c r="D4916" s="39"/>
      <c r="E4916" s="39"/>
      <c r="F4916" s="39"/>
      <c r="G4916" s="39"/>
      <c r="H4916" s="39"/>
      <c r="I4916" s="39"/>
      <c r="J4916" s="39"/>
      <c r="K4916" s="39"/>
      <c r="L4916" s="39"/>
      <c r="M4916" s="39"/>
      <c r="N4916" s="39"/>
      <c r="O4916" s="39"/>
      <c r="P4916" s="39"/>
      <c r="Q4916" s="39"/>
      <c r="R4916" s="39"/>
      <c r="S4916" s="39"/>
      <c r="T4916" s="39"/>
      <c r="U4916" s="39"/>
      <c r="V4916" s="39"/>
      <c r="W4916" s="39"/>
      <c r="X4916" s="39"/>
      <c r="Y4916" s="39"/>
      <c r="Z4916" s="39"/>
      <c r="AA4916" s="39"/>
      <c r="AB4916" s="39"/>
      <c r="AC4916" s="39"/>
      <c r="AD4916" s="39"/>
      <c r="AE4916" s="39"/>
      <c r="AF4916" s="39"/>
      <c r="AG4916" s="39"/>
      <c r="AH4916" s="39"/>
      <c r="AI4916" s="39"/>
    </row>
    <row r="4917" spans="2:35" s="15" customFormat="1" ht="15" customHeight="1" x14ac:dyDescent="0.25">
      <c r="B4917" s="36" t="str">
        <f>'Laskun tiedot'!$A$17</f>
        <v xml:space="preserve"> </v>
      </c>
    </row>
    <row r="4918" spans="2:35" s="11" customFormat="1" ht="15" customHeight="1" x14ac:dyDescent="0.25">
      <c r="B4918" s="36" t="str">
        <f>'Laskun tiedot'!$A$18</f>
        <v xml:space="preserve"> </v>
      </c>
    </row>
    <row r="4919" spans="2:35" s="15" customFormat="1" ht="15" customHeight="1" x14ac:dyDescent="0.25">
      <c r="B4919" s="36" t="str">
        <f>'Laskun tiedot'!$A$19</f>
        <v xml:space="preserve"> </v>
      </c>
      <c r="M4919" s="16"/>
      <c r="N4919" s="1"/>
      <c r="O4919" s="1"/>
      <c r="P4919" s="16"/>
      <c r="Q4919" s="1"/>
      <c r="R4919" s="1"/>
      <c r="T4919" s="16"/>
      <c r="U4919" s="1"/>
      <c r="V4919" s="1"/>
      <c r="W4919" s="1"/>
      <c r="X4919" s="1"/>
      <c r="Z4919" s="16"/>
      <c r="AA4919" s="1"/>
      <c r="AB4919" s="1"/>
      <c r="AD4919" s="16"/>
      <c r="AE4919" s="1"/>
      <c r="AF4919" s="1"/>
      <c r="AG4919" s="1"/>
      <c r="AH4919" s="1"/>
    </row>
    <row r="4920" spans="2:35" s="15" customFormat="1" ht="15" customHeight="1" x14ac:dyDescent="0.25">
      <c r="B4920" s="36" t="str">
        <f>'Laskun tiedot'!$A$20</f>
        <v xml:space="preserve"> </v>
      </c>
      <c r="M4920" s="16"/>
      <c r="N4920" s="1"/>
      <c r="O4920" s="1"/>
      <c r="P4920" s="16"/>
      <c r="Q4920" s="1"/>
      <c r="R4920" s="1"/>
      <c r="T4920" s="16"/>
      <c r="U4920" s="1"/>
      <c r="V4920" s="1"/>
      <c r="W4920" s="1"/>
      <c r="X4920" s="1"/>
      <c r="Z4920" s="16"/>
      <c r="AA4920" s="1"/>
      <c r="AB4920" s="1"/>
      <c r="AD4920" s="16"/>
      <c r="AE4920" s="1"/>
      <c r="AF4920" s="1"/>
      <c r="AG4920" s="1"/>
      <c r="AH4920" s="1"/>
    </row>
    <row r="4921" spans="2:35" s="15" customFormat="1" ht="15" customHeight="1" x14ac:dyDescent="0.25">
      <c r="B4921" s="36" t="str">
        <f>'Laskun tiedot'!$A$21</f>
        <v xml:space="preserve"> </v>
      </c>
      <c r="M4921" s="16"/>
      <c r="N4921" s="1"/>
      <c r="O4921" s="1"/>
      <c r="P4921" s="16"/>
      <c r="Q4921" s="1"/>
      <c r="R4921" s="1"/>
      <c r="T4921" s="16"/>
      <c r="U4921" s="1"/>
      <c r="V4921" s="1"/>
      <c r="W4921" s="1"/>
      <c r="X4921" s="1"/>
      <c r="Z4921" s="16"/>
      <c r="AA4921" s="1"/>
      <c r="AB4921" s="1"/>
      <c r="AD4921" s="16"/>
      <c r="AE4921" s="1"/>
      <c r="AF4921" s="1"/>
      <c r="AG4921" s="1"/>
      <c r="AH4921" s="1"/>
    </row>
    <row r="4922" spans="2:35" s="15" customFormat="1" ht="15" customHeight="1" x14ac:dyDescent="0.25">
      <c r="B4922" s="36" t="str">
        <f>'Laskun tiedot'!$A$22</f>
        <v xml:space="preserve"> </v>
      </c>
      <c r="M4922" s="16"/>
      <c r="N4922" s="1"/>
      <c r="O4922" s="1"/>
      <c r="P4922" s="16"/>
      <c r="Q4922" s="1"/>
      <c r="R4922" s="1"/>
      <c r="T4922" s="16"/>
      <c r="U4922" s="1"/>
      <c r="V4922" s="1"/>
      <c r="W4922" s="1"/>
      <c r="X4922" s="1"/>
      <c r="Z4922" s="16"/>
      <c r="AA4922" s="1"/>
      <c r="AB4922" s="1"/>
      <c r="AD4922" s="16"/>
      <c r="AE4922" s="1"/>
      <c r="AF4922" s="1"/>
      <c r="AG4922" s="1"/>
      <c r="AH4922" s="1"/>
    </row>
    <row r="4923" spans="2:35" s="15" customFormat="1" ht="15" customHeight="1" x14ac:dyDescent="0.25">
      <c r="B4923" s="36" t="str">
        <f>'Laskun tiedot'!$A$23</f>
        <v xml:space="preserve"> </v>
      </c>
      <c r="M4923" s="16"/>
      <c r="N4923" s="1"/>
      <c r="O4923" s="1"/>
      <c r="P4923" s="16"/>
      <c r="Q4923" s="1"/>
      <c r="R4923" s="1"/>
      <c r="T4923" s="16"/>
      <c r="U4923" s="1"/>
      <c r="V4923" s="1"/>
      <c r="W4923" s="1"/>
      <c r="X4923" s="1"/>
      <c r="Z4923" s="16"/>
      <c r="AA4923" s="1"/>
      <c r="AB4923" s="1"/>
      <c r="AD4923" s="16"/>
      <c r="AE4923" s="1"/>
      <c r="AF4923" s="1"/>
      <c r="AG4923" s="1"/>
      <c r="AH4923" s="1"/>
    </row>
    <row r="4924" spans="2:35" s="15" customFormat="1" ht="15" customHeight="1" x14ac:dyDescent="0.25">
      <c r="B4924" s="36" t="str">
        <f>'Laskun tiedot'!$A$24</f>
        <v xml:space="preserve"> </v>
      </c>
      <c r="M4924" s="16"/>
      <c r="N4924" s="1"/>
      <c r="O4924" s="1"/>
      <c r="P4924" s="16"/>
      <c r="Q4924" s="1"/>
      <c r="R4924" s="1"/>
      <c r="T4924" s="16"/>
      <c r="U4924" s="1"/>
      <c r="V4924" s="1"/>
      <c r="W4924" s="1"/>
      <c r="X4924" s="1"/>
      <c r="Z4924" s="16"/>
      <c r="AA4924" s="1"/>
      <c r="AB4924" s="1"/>
      <c r="AD4924" s="16"/>
      <c r="AE4924" s="1"/>
      <c r="AF4924" s="1"/>
      <c r="AG4924" s="1"/>
      <c r="AH4924" s="1"/>
    </row>
    <row r="4925" spans="2:35" s="15" customFormat="1" ht="15" customHeight="1" x14ac:dyDescent="0.25">
      <c r="B4925" s="36" t="str">
        <f>'Laskun tiedot'!$A$25</f>
        <v xml:space="preserve"> </v>
      </c>
      <c r="M4925" s="16"/>
      <c r="N4925" s="1"/>
      <c r="O4925" s="1"/>
      <c r="P4925" s="16"/>
      <c r="Q4925" s="1"/>
      <c r="R4925" s="1"/>
      <c r="T4925" s="16"/>
      <c r="U4925" s="1"/>
      <c r="V4925" s="1"/>
      <c r="W4925" s="1"/>
      <c r="X4925" s="1"/>
      <c r="Z4925" s="16"/>
      <c r="AA4925" s="1"/>
      <c r="AB4925" s="1"/>
      <c r="AD4925" s="16"/>
      <c r="AE4925" s="1"/>
      <c r="AF4925" s="1"/>
      <c r="AG4925" s="1"/>
      <c r="AH4925" s="1"/>
    </row>
    <row r="4926" spans="2:35" s="15" customFormat="1" ht="15" customHeight="1" x14ac:dyDescent="0.25">
      <c r="B4926" s="36" t="str">
        <f>'Laskun tiedot'!$A$26</f>
        <v xml:space="preserve"> </v>
      </c>
      <c r="M4926" s="16"/>
      <c r="N4926" s="1"/>
      <c r="O4926" s="1"/>
      <c r="P4926" s="16"/>
      <c r="Q4926" s="1"/>
      <c r="R4926" s="1"/>
      <c r="T4926" s="16"/>
      <c r="U4926" s="1"/>
      <c r="V4926" s="1"/>
      <c r="W4926" s="1"/>
      <c r="X4926" s="1"/>
      <c r="Z4926" s="16"/>
      <c r="AA4926" s="1"/>
      <c r="AB4926" s="1"/>
      <c r="AD4926" s="16"/>
      <c r="AE4926" s="1"/>
      <c r="AF4926" s="1"/>
      <c r="AG4926" s="1"/>
      <c r="AH4926" s="1"/>
    </row>
    <row r="4927" spans="2:35" s="15" customFormat="1" ht="15" customHeight="1" x14ac:dyDescent="0.25">
      <c r="B4927" s="36" t="str">
        <f>'Laskun tiedot'!$A$27</f>
        <v xml:space="preserve"> </v>
      </c>
      <c r="M4927" s="16"/>
      <c r="N4927" s="1"/>
      <c r="O4927" s="1"/>
      <c r="P4927" s="16"/>
      <c r="Q4927" s="1"/>
      <c r="R4927" s="1"/>
      <c r="T4927" s="16"/>
      <c r="U4927" s="1"/>
      <c r="V4927" s="1"/>
      <c r="W4927" s="1"/>
      <c r="X4927" s="1"/>
      <c r="Z4927" s="16"/>
      <c r="AA4927" s="1"/>
      <c r="AB4927" s="1"/>
      <c r="AD4927" s="16"/>
      <c r="AE4927" s="1"/>
      <c r="AF4927" s="1"/>
      <c r="AG4927" s="1"/>
      <c r="AH4927" s="1"/>
    </row>
    <row r="4928" spans="2:35" s="15" customFormat="1" ht="15" customHeight="1" x14ac:dyDescent="0.25">
      <c r="B4928" s="36"/>
      <c r="M4928" s="16"/>
      <c r="N4928" s="1"/>
      <c r="O4928" s="1"/>
      <c r="P4928" s="16"/>
      <c r="Q4928" s="1"/>
      <c r="R4928" s="1"/>
      <c r="T4928" s="16"/>
      <c r="U4928" s="1"/>
      <c r="V4928" s="1"/>
      <c r="W4928" s="1"/>
      <c r="X4928" s="1"/>
      <c r="Z4928" s="16"/>
      <c r="AA4928" s="1"/>
      <c r="AB4928" s="1"/>
      <c r="AD4928" s="16"/>
      <c r="AE4928" s="1"/>
      <c r="AF4928" s="1"/>
      <c r="AG4928" s="1"/>
      <c r="AH4928" s="1"/>
    </row>
    <row r="4929" spans="1:35" s="80" customFormat="1" ht="12" customHeight="1" x14ac:dyDescent="0.25">
      <c r="B4929" s="143" t="str">
        <f>'Laskun tiedot'!$A$30</f>
        <v>Sihteeri:</v>
      </c>
      <c r="C4929" s="143"/>
      <c r="D4929" s="143"/>
      <c r="E4929" s="143"/>
      <c r="F4929" s="143"/>
      <c r="G4929" s="143"/>
      <c r="H4929" s="143"/>
      <c r="I4929" s="143"/>
      <c r="J4929" s="143" t="str">
        <f>'Laskun tiedot'!$B$30</f>
        <v>Puh.</v>
      </c>
      <c r="K4929" s="143"/>
      <c r="L4929" s="143"/>
      <c r="M4929" s="143"/>
      <c r="N4929" s="143"/>
      <c r="O4929" s="143"/>
      <c r="P4929" s="143"/>
      <c r="Q4929" s="143"/>
      <c r="R4929" s="143"/>
      <c r="S4929" s="143" t="str">
        <f>'Laskun tiedot'!$C$30</f>
        <v xml:space="preserve"> </v>
      </c>
      <c r="T4929" s="143"/>
      <c r="U4929" s="143"/>
      <c r="V4929" s="143"/>
      <c r="W4929" s="143"/>
      <c r="X4929" s="143"/>
      <c r="Y4929" s="143"/>
      <c r="Z4929" s="143"/>
      <c r="AA4929" s="143" t="str">
        <f>'Laskun tiedot'!$D$30</f>
        <v xml:space="preserve"> </v>
      </c>
      <c r="AB4929" s="143"/>
      <c r="AC4929" s="143"/>
      <c r="AD4929" s="143"/>
      <c r="AE4929" s="143"/>
      <c r="AF4929" s="143"/>
      <c r="AG4929" s="143"/>
      <c r="AH4929" s="143"/>
      <c r="AI4929" s="143"/>
    </row>
    <row r="4930" spans="1:35" s="79" customFormat="1" ht="12" customHeight="1" x14ac:dyDescent="0.2">
      <c r="B4930" s="143" t="str">
        <f>'Laskun tiedot'!$A$31</f>
        <v xml:space="preserve"> </v>
      </c>
      <c r="C4930" s="143"/>
      <c r="D4930" s="143"/>
      <c r="E4930" s="143"/>
      <c r="F4930" s="143"/>
      <c r="G4930" s="143"/>
      <c r="H4930" s="143"/>
      <c r="I4930" s="143"/>
      <c r="J4930" s="143" t="str">
        <f>'Laskun tiedot'!$B$31</f>
        <v xml:space="preserve"> </v>
      </c>
      <c r="K4930" s="143"/>
      <c r="L4930" s="143"/>
      <c r="M4930" s="143"/>
      <c r="N4930" s="143"/>
      <c r="O4930" s="143"/>
      <c r="P4930" s="143"/>
      <c r="Q4930" s="143"/>
      <c r="R4930" s="143"/>
      <c r="S4930" s="144" t="str">
        <f>'Laskun tiedot'!$C$31</f>
        <v xml:space="preserve"> </v>
      </c>
      <c r="T4930" s="144"/>
      <c r="U4930" s="144"/>
      <c r="V4930" s="144"/>
      <c r="W4930" s="144"/>
      <c r="X4930" s="144"/>
      <c r="Y4930" s="144"/>
      <c r="Z4930" s="144"/>
      <c r="AA4930" s="144" t="str">
        <f>'Laskun tiedot'!$D$31</f>
        <v xml:space="preserve"> </v>
      </c>
      <c r="AB4930" s="144"/>
      <c r="AC4930" s="144"/>
      <c r="AD4930" s="144"/>
      <c r="AE4930" s="144"/>
      <c r="AF4930" s="144"/>
      <c r="AG4930" s="144"/>
      <c r="AH4930" s="144"/>
      <c r="AI4930" s="144"/>
    </row>
    <row r="4931" spans="1:35" s="80" customFormat="1" ht="12" customHeight="1" x14ac:dyDescent="0.25">
      <c r="B4931" s="143" t="str">
        <f>'Laskun tiedot'!$A$32</f>
        <v xml:space="preserve"> </v>
      </c>
      <c r="C4931" s="143"/>
      <c r="D4931" s="143"/>
      <c r="E4931" s="143"/>
      <c r="F4931" s="143"/>
      <c r="G4931" s="143"/>
      <c r="H4931" s="143"/>
      <c r="I4931" s="143"/>
      <c r="J4931" s="143" t="str">
        <f>'Laskun tiedot'!$B$32</f>
        <v xml:space="preserve"> </v>
      </c>
      <c r="K4931" s="143"/>
      <c r="L4931" s="143"/>
      <c r="M4931" s="143"/>
      <c r="N4931" s="143"/>
      <c r="O4931" s="143"/>
      <c r="P4931" s="143"/>
      <c r="Q4931" s="143"/>
      <c r="R4931" s="143"/>
      <c r="S4931" s="144" t="str">
        <f>'Laskun tiedot'!$C$32</f>
        <v xml:space="preserve"> </v>
      </c>
      <c r="T4931" s="144"/>
      <c r="U4931" s="144"/>
      <c r="V4931" s="144"/>
      <c r="W4931" s="144"/>
      <c r="X4931" s="144"/>
      <c r="Y4931" s="144"/>
      <c r="Z4931" s="144"/>
      <c r="AA4931" s="144" t="str">
        <f>'Laskun tiedot'!$D$32</f>
        <v xml:space="preserve"> </v>
      </c>
      <c r="AB4931" s="144"/>
      <c r="AC4931" s="144"/>
      <c r="AD4931" s="144"/>
      <c r="AE4931" s="144"/>
      <c r="AF4931" s="144"/>
      <c r="AG4931" s="144"/>
      <c r="AH4931" s="144"/>
      <c r="AI4931" s="144"/>
    </row>
    <row r="4932" spans="1:35" s="15" customFormat="1" ht="15" customHeight="1" x14ac:dyDescent="0.25">
      <c r="A4932" s="60"/>
      <c r="B4932" s="61"/>
      <c r="C4932" s="61"/>
      <c r="D4932" s="61"/>
      <c r="E4932" s="61"/>
      <c r="F4932" s="61"/>
      <c r="G4932" s="61"/>
      <c r="H4932" s="61"/>
      <c r="I4932" s="61"/>
      <c r="J4932" s="61"/>
      <c r="K4932" s="61"/>
      <c r="L4932" s="61"/>
      <c r="M4932" s="61"/>
      <c r="N4932" s="61"/>
      <c r="O4932" s="61"/>
      <c r="P4932" s="61"/>
      <c r="Q4932" s="61"/>
      <c r="R4932" s="61"/>
      <c r="S4932" s="61"/>
      <c r="T4932" s="61"/>
      <c r="U4932" s="61"/>
      <c r="V4932" s="61"/>
      <c r="W4932" s="61"/>
      <c r="X4932" s="61"/>
      <c r="Y4932" s="61"/>
      <c r="Z4932" s="61"/>
      <c r="AA4932" s="61"/>
      <c r="AB4932" s="61"/>
      <c r="AC4932" s="61"/>
      <c r="AD4932" s="61"/>
      <c r="AE4932" s="61"/>
      <c r="AF4932" s="61"/>
      <c r="AG4932" s="61"/>
      <c r="AH4932" s="61"/>
      <c r="AI4932" s="61"/>
    </row>
    <row r="4933" spans="1:35" s="15" customFormat="1" ht="15" customHeight="1" x14ac:dyDescent="0.25">
      <c r="B4933" s="39"/>
      <c r="C4933" s="39"/>
      <c r="D4933" s="39"/>
      <c r="E4933" s="39"/>
      <c r="F4933" s="39"/>
      <c r="G4933" s="39"/>
      <c r="H4933" s="39"/>
      <c r="I4933" s="39"/>
      <c r="J4933" s="39"/>
      <c r="K4933" s="39"/>
      <c r="L4933" s="39"/>
      <c r="M4933" s="39"/>
      <c r="N4933" s="39"/>
      <c r="O4933" s="39"/>
      <c r="P4933" s="39"/>
      <c r="Q4933" s="39"/>
      <c r="R4933" s="39"/>
      <c r="S4933" s="39"/>
      <c r="T4933" s="39"/>
      <c r="U4933" s="39"/>
      <c r="V4933" s="39"/>
      <c r="W4933" s="39"/>
      <c r="X4933" s="39"/>
      <c r="Y4933" s="39"/>
      <c r="Z4933" s="39"/>
      <c r="AA4933" s="39"/>
      <c r="AB4933" s="59"/>
      <c r="AC4933" s="59"/>
      <c r="AD4933" s="39"/>
      <c r="AE4933" s="39"/>
      <c r="AF4933" s="39"/>
      <c r="AG4933" s="39"/>
      <c r="AH4933" s="39"/>
      <c r="AI4933" s="39"/>
    </row>
    <row r="4934" spans="1:35" s="15" customFormat="1" ht="11.1" customHeight="1" x14ac:dyDescent="0.25">
      <c r="A4934" s="72"/>
      <c r="B4934" s="73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  <c r="P4934" s="18"/>
      <c r="Q4934" s="18"/>
      <c r="R4934" s="18"/>
      <c r="S4934" s="127" t="s">
        <v>35</v>
      </c>
      <c r="T4934" s="128"/>
      <c r="U4934" s="128"/>
      <c r="V4934" s="128"/>
      <c r="W4934" s="128"/>
      <c r="X4934" s="128"/>
      <c r="Y4934" s="128"/>
      <c r="Z4934" s="128"/>
      <c r="AA4934" s="129"/>
      <c r="AB4934" s="128" t="s">
        <v>36</v>
      </c>
      <c r="AC4934" s="128"/>
      <c r="AD4934" s="128"/>
      <c r="AE4934" s="128"/>
      <c r="AF4934" s="128"/>
      <c r="AG4934" s="128"/>
      <c r="AH4934" s="128"/>
      <c r="AI4934" s="128"/>
    </row>
    <row r="4935" spans="1:35" s="15" customFormat="1" ht="15" customHeight="1" x14ac:dyDescent="0.25">
      <c r="A4935" s="116" t="s">
        <v>19</v>
      </c>
      <c r="B4935" s="130"/>
      <c r="C4935" s="20"/>
      <c r="D4935" s="133" t="str">
        <f>'Laskun tiedot'!$A$35</f>
        <v>EKOP 123456-09876543</v>
      </c>
      <c r="E4935" s="133"/>
      <c r="F4935" s="133"/>
      <c r="G4935" s="133"/>
      <c r="H4935" s="133"/>
      <c r="I4935" s="133"/>
      <c r="J4935" s="133"/>
      <c r="K4935" s="133"/>
      <c r="L4935" s="133"/>
      <c r="M4935" s="133"/>
      <c r="N4935" s="133"/>
      <c r="O4935" s="133"/>
      <c r="P4935" s="133"/>
      <c r="Q4935" s="133"/>
      <c r="R4935" s="133"/>
      <c r="S4935" s="134" t="str">
        <f>'Laskun tiedot'!$B$35</f>
        <v>FI67 1234 5609 8765 43</v>
      </c>
      <c r="T4935" s="135"/>
      <c r="U4935" s="135"/>
      <c r="V4935" s="135"/>
      <c r="W4935" s="135"/>
      <c r="X4935" s="135"/>
      <c r="Y4935" s="135"/>
      <c r="Z4935" s="135"/>
      <c r="AA4935" s="136"/>
      <c r="AB4935" s="135" t="str">
        <f>'Laskun tiedot'!$C$35</f>
        <v>OKOYFIHH</v>
      </c>
      <c r="AC4935" s="135"/>
      <c r="AD4935" s="135"/>
      <c r="AE4935" s="135"/>
      <c r="AF4935" s="135"/>
      <c r="AG4935" s="135"/>
      <c r="AH4935" s="135"/>
      <c r="AI4935" s="135"/>
    </row>
    <row r="4936" spans="1:35" s="15" customFormat="1" ht="15" customHeight="1" x14ac:dyDescent="0.25">
      <c r="A4936" s="116"/>
      <c r="B4936" s="130"/>
      <c r="C4936" s="20"/>
      <c r="D4936" s="133" t="str">
        <f>'Laskun tiedot'!$A$36</f>
        <v xml:space="preserve"> </v>
      </c>
      <c r="E4936" s="133"/>
      <c r="F4936" s="133"/>
      <c r="G4936" s="133"/>
      <c r="H4936" s="133"/>
      <c r="I4936" s="133"/>
      <c r="J4936" s="133"/>
      <c r="K4936" s="133"/>
      <c r="L4936" s="133"/>
      <c r="M4936" s="133"/>
      <c r="N4936" s="133"/>
      <c r="O4936" s="133"/>
      <c r="P4936" s="133"/>
      <c r="Q4936" s="133"/>
      <c r="R4936" s="137"/>
      <c r="S4936" s="134" t="str">
        <f>'Laskun tiedot'!$B$36</f>
        <v xml:space="preserve"> </v>
      </c>
      <c r="T4936" s="135"/>
      <c r="U4936" s="135"/>
      <c r="V4936" s="135"/>
      <c r="W4936" s="135"/>
      <c r="X4936" s="135"/>
      <c r="Y4936" s="135"/>
      <c r="Z4936" s="135"/>
      <c r="AA4936" s="136"/>
      <c r="AB4936" s="134" t="str">
        <f>'Laskun tiedot'!$C$36</f>
        <v xml:space="preserve"> </v>
      </c>
      <c r="AC4936" s="135"/>
      <c r="AD4936" s="135"/>
      <c r="AE4936" s="135"/>
      <c r="AF4936" s="135"/>
      <c r="AG4936" s="135"/>
      <c r="AH4936" s="135"/>
      <c r="AI4936" s="135"/>
    </row>
    <row r="4937" spans="1:35" s="15" customFormat="1" ht="15" customHeight="1" x14ac:dyDescent="0.25">
      <c r="A4937" s="131"/>
      <c r="B4937" s="132"/>
      <c r="C4937" s="20"/>
      <c r="D4937" s="138" t="str">
        <f>'Laskun tiedot'!$A$37</f>
        <v xml:space="preserve"> </v>
      </c>
      <c r="E4937" s="138"/>
      <c r="F4937" s="138"/>
      <c r="G4937" s="138"/>
      <c r="H4937" s="138"/>
      <c r="I4937" s="138"/>
      <c r="J4937" s="138"/>
      <c r="K4937" s="138"/>
      <c r="L4937" s="138"/>
      <c r="M4937" s="138"/>
      <c r="N4937" s="138"/>
      <c r="O4937" s="138"/>
      <c r="P4937" s="138"/>
      <c r="Q4937" s="138"/>
      <c r="R4937" s="139"/>
      <c r="S4937" s="140" t="str">
        <f>'Laskun tiedot'!$B$37</f>
        <v xml:space="preserve"> </v>
      </c>
      <c r="T4937" s="141"/>
      <c r="U4937" s="141"/>
      <c r="V4937" s="141"/>
      <c r="W4937" s="141"/>
      <c r="X4937" s="141"/>
      <c r="Y4937" s="141"/>
      <c r="Z4937" s="141"/>
      <c r="AA4937" s="142"/>
      <c r="AB4937" s="140" t="str">
        <f>'Laskun tiedot'!$C$37</f>
        <v xml:space="preserve"> </v>
      </c>
      <c r="AC4937" s="141"/>
      <c r="AD4937" s="141"/>
      <c r="AE4937" s="141"/>
      <c r="AF4937" s="141"/>
      <c r="AG4937" s="141"/>
      <c r="AH4937" s="141"/>
      <c r="AI4937" s="141"/>
    </row>
    <row r="4938" spans="1:35" s="15" customFormat="1" ht="15" customHeight="1" x14ac:dyDescent="0.25">
      <c r="A4938" s="101" t="s">
        <v>21</v>
      </c>
      <c r="B4938" s="102"/>
      <c r="C4938" s="22"/>
      <c r="D4938" s="107" t="str">
        <f>'Laskun tiedot'!$A$40</f>
        <v xml:space="preserve"> </v>
      </c>
      <c r="E4938" s="107"/>
      <c r="F4938" s="107"/>
      <c r="G4938" s="107"/>
      <c r="H4938" s="107"/>
      <c r="I4938" s="107"/>
      <c r="J4938" s="107"/>
      <c r="K4938" s="107"/>
      <c r="L4938" s="107"/>
      <c r="M4938" s="107"/>
      <c r="N4938" s="107"/>
      <c r="O4938" s="107"/>
      <c r="P4938" s="107"/>
      <c r="Q4938" s="107"/>
      <c r="R4938" s="108"/>
      <c r="S4938" s="23"/>
      <c r="T4938" s="24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</row>
    <row r="4939" spans="1:35" s="15" customFormat="1" ht="15" customHeight="1" x14ac:dyDescent="0.25">
      <c r="A4939" s="103"/>
      <c r="B4939" s="104"/>
      <c r="C4939" s="20"/>
      <c r="D4939" s="109"/>
      <c r="E4939" s="109"/>
      <c r="F4939" s="109"/>
      <c r="G4939" s="109"/>
      <c r="H4939" s="109"/>
      <c r="I4939" s="109"/>
      <c r="J4939" s="109"/>
      <c r="K4939" s="109"/>
      <c r="L4939" s="109"/>
      <c r="M4939" s="109"/>
      <c r="N4939" s="109"/>
      <c r="O4939" s="109"/>
      <c r="P4939" s="109"/>
      <c r="Q4939" s="109"/>
      <c r="R4939" s="110"/>
      <c r="S4939" s="29"/>
      <c r="T4939" s="25" t="str">
        <f>'Laskun tiedot'!$A$43</f>
        <v>KÄYTÄ VIITETTÄ !</v>
      </c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</row>
    <row r="4940" spans="1:35" s="15" customFormat="1" ht="15" customHeight="1" x14ac:dyDescent="0.25">
      <c r="A4940" s="105"/>
      <c r="B4940" s="106"/>
      <c r="C4940" s="26"/>
      <c r="D4940" s="111"/>
      <c r="E4940" s="111"/>
      <c r="F4940" s="111"/>
      <c r="G4940" s="111"/>
      <c r="H4940" s="111"/>
      <c r="I4940" s="111"/>
      <c r="J4940" s="111"/>
      <c r="K4940" s="111"/>
      <c r="L4940" s="111"/>
      <c r="M4940" s="111"/>
      <c r="N4940" s="111"/>
      <c r="O4940" s="111"/>
      <c r="P4940" s="111"/>
      <c r="Q4940" s="111"/>
      <c r="R4940" s="112"/>
      <c r="S4940" s="29"/>
      <c r="T4940" s="25" t="str">
        <f>'Laskun tiedot'!$A$44</f>
        <v xml:space="preserve"> </v>
      </c>
      <c r="U4940" s="25"/>
      <c r="V4940" s="25"/>
      <c r="W4940" s="25"/>
      <c r="X4940" s="25"/>
      <c r="Y4940" s="25"/>
      <c r="Z4940" s="27"/>
      <c r="AA4940" s="27"/>
      <c r="AB4940" s="27"/>
      <c r="AC4940" s="27"/>
      <c r="AD4940" s="27"/>
      <c r="AE4940" s="27"/>
      <c r="AF4940" s="27"/>
      <c r="AG4940" s="27"/>
      <c r="AH4940" s="27"/>
      <c r="AI4940" s="25"/>
    </row>
    <row r="4941" spans="1:35" s="15" customFormat="1" ht="15" customHeight="1" x14ac:dyDescent="0.25">
      <c r="A4941" s="113" t="s">
        <v>20</v>
      </c>
      <c r="B4941" s="101" t="s">
        <v>22</v>
      </c>
      <c r="C4941" s="20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1"/>
      <c r="S4941" s="29"/>
      <c r="T4941" s="25" t="str">
        <f>'Laskun tiedot'!$A$45</f>
        <v xml:space="preserve"> </v>
      </c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</row>
    <row r="4942" spans="1:35" s="15" customFormat="1" ht="15" customHeight="1" x14ac:dyDescent="0.25">
      <c r="A4942" s="114"/>
      <c r="B4942" s="116"/>
      <c r="C4942" s="20"/>
      <c r="D4942" s="117" t="str">
        <f ca="1">INDIRECT("Jäsenet!C"&amp;AI4902)&amp;$B$2&amp;INDIRECT("Jäsenet!B"&amp;AI4902)</f>
        <v xml:space="preserve"> </v>
      </c>
      <c r="E4942" s="117"/>
      <c r="F4942" s="117"/>
      <c r="G4942" s="117"/>
      <c r="H4942" s="117"/>
      <c r="I4942" s="117"/>
      <c r="J4942" s="117"/>
      <c r="K4942" s="117"/>
      <c r="L4942" s="117"/>
      <c r="M4942" s="117"/>
      <c r="N4942" s="117"/>
      <c r="O4942" s="117"/>
      <c r="P4942" s="117"/>
      <c r="Q4942" s="117"/>
      <c r="R4942" s="117"/>
      <c r="S4942" s="29"/>
      <c r="T4942" s="25" t="str">
        <f>'Laskun tiedot'!$A$46</f>
        <v xml:space="preserve"> </v>
      </c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</row>
    <row r="4943" spans="1:35" s="15" customFormat="1" ht="15" customHeight="1" x14ac:dyDescent="0.25">
      <c r="A4943" s="114"/>
      <c r="B4943" s="116"/>
      <c r="C4943" s="20"/>
      <c r="D4943" s="117">
        <f ca="1">INDIRECT("Jäsenet!D"&amp;AI4902)</f>
        <v>0</v>
      </c>
      <c r="E4943" s="117"/>
      <c r="F4943" s="117"/>
      <c r="G4943" s="117"/>
      <c r="H4943" s="117"/>
      <c r="I4943" s="117"/>
      <c r="J4943" s="117"/>
      <c r="K4943" s="117"/>
      <c r="L4943" s="117"/>
      <c r="M4943" s="117"/>
      <c r="N4943" s="117"/>
      <c r="O4943" s="117"/>
      <c r="P4943" s="117"/>
      <c r="Q4943" s="117"/>
      <c r="R4943" s="117"/>
      <c r="S4943" s="29"/>
      <c r="T4943" s="25" t="str">
        <f>'Laskun tiedot'!$A$47</f>
        <v xml:space="preserve"> </v>
      </c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</row>
    <row r="4944" spans="1:35" s="15" customFormat="1" ht="15" customHeight="1" x14ac:dyDescent="0.25">
      <c r="A4944" s="114"/>
      <c r="B4944" s="116"/>
      <c r="C4944" s="20"/>
      <c r="D4944" s="118" t="str">
        <f ca="1">INDIRECT("Jäsenet!E"&amp;AI4902)&amp;$B$2&amp;INDIRECT("Jäsenet!F"&amp;AI4902)</f>
        <v xml:space="preserve"> </v>
      </c>
      <c r="E4944" s="118"/>
      <c r="F4944" s="118"/>
      <c r="G4944" s="118"/>
      <c r="H4944" s="118"/>
      <c r="I4944" s="118"/>
      <c r="J4944" s="118"/>
      <c r="K4944" s="118"/>
      <c r="L4944" s="118"/>
      <c r="M4944" s="118"/>
      <c r="N4944" s="118"/>
      <c r="O4944" s="118"/>
      <c r="P4944" s="118"/>
      <c r="Q4944" s="118"/>
      <c r="R4944" s="118"/>
      <c r="S4944" s="29"/>
      <c r="T4944" s="25" t="str">
        <f>'Laskun tiedot'!$A$48</f>
        <v xml:space="preserve"> </v>
      </c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</row>
    <row r="4945" spans="1:35" s="15" customFormat="1" ht="15" customHeight="1" x14ac:dyDescent="0.25">
      <c r="A4945" s="114"/>
      <c r="B4945" s="74"/>
      <c r="C4945" s="20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1"/>
      <c r="S4945" s="30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</row>
    <row r="4946" spans="1:35" s="15" customFormat="1" ht="12.6" customHeight="1" x14ac:dyDescent="0.25">
      <c r="A4946" s="114"/>
      <c r="B4946" s="119" t="s">
        <v>23</v>
      </c>
      <c r="C4946" s="20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121" t="s">
        <v>39</v>
      </c>
      <c r="T4946" s="122"/>
      <c r="U4946" s="123"/>
      <c r="V4946" s="81">
        <f ca="1">INDIRECT("Jäsenet!G"&amp;AI4902)</f>
        <v>10993</v>
      </c>
      <c r="W4946" s="82"/>
      <c r="X4946" s="82"/>
      <c r="Y4946" s="82"/>
      <c r="Z4946" s="82"/>
      <c r="AA4946" s="82"/>
      <c r="AB4946" s="82"/>
      <c r="AC4946" s="82"/>
      <c r="AD4946" s="82"/>
      <c r="AE4946" s="82"/>
      <c r="AF4946" s="82"/>
      <c r="AG4946" s="82"/>
      <c r="AH4946" s="82"/>
      <c r="AI4946" s="82"/>
    </row>
    <row r="4947" spans="1:35" s="15" customFormat="1" ht="12.6" customHeight="1" x14ac:dyDescent="0.25">
      <c r="A4947" s="115"/>
      <c r="B4947" s="120"/>
      <c r="C4947" s="28"/>
      <c r="D4947" s="28"/>
      <c r="E4947" s="28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124"/>
      <c r="T4947" s="125"/>
      <c r="U4947" s="126"/>
      <c r="V4947" s="83"/>
      <c r="W4947" s="84"/>
      <c r="X4947" s="84"/>
      <c r="Y4947" s="84"/>
      <c r="Z4947" s="84"/>
      <c r="AA4947" s="84"/>
      <c r="AB4947" s="85"/>
      <c r="AC4947" s="85"/>
      <c r="AD4947" s="85"/>
      <c r="AE4947" s="85"/>
      <c r="AF4947" s="85"/>
      <c r="AG4947" s="85"/>
      <c r="AH4947" s="85"/>
      <c r="AI4947" s="85"/>
    </row>
    <row r="4948" spans="1:35" s="15" customFormat="1" ht="24.95" customHeight="1" x14ac:dyDescent="0.25">
      <c r="A4948" s="86" t="s">
        <v>37</v>
      </c>
      <c r="B4948" s="87"/>
      <c r="C4948" s="88"/>
      <c r="D4948" s="89"/>
      <c r="E4948" s="89"/>
      <c r="F4948" s="89"/>
      <c r="G4948" s="89"/>
      <c r="H4948" s="89"/>
      <c r="I4948" s="89"/>
      <c r="J4948" s="89"/>
      <c r="K4948" s="89"/>
      <c r="L4948" s="89"/>
      <c r="M4948" s="89"/>
      <c r="N4948" s="89"/>
      <c r="O4948" s="89"/>
      <c r="P4948" s="89"/>
      <c r="Q4948" s="89"/>
      <c r="R4948" s="90"/>
      <c r="S4948" s="91" t="s">
        <v>40</v>
      </c>
      <c r="T4948" s="92"/>
      <c r="U4948" s="93"/>
      <c r="V4948" s="94">
        <f>'Laskun tiedot'!$A$8</f>
        <v>40907</v>
      </c>
      <c r="W4948" s="95"/>
      <c r="X4948" s="95"/>
      <c r="Y4948" s="95"/>
      <c r="Z4948" s="96"/>
      <c r="AA4948" s="97" t="s">
        <v>24</v>
      </c>
      <c r="AB4948" s="98"/>
      <c r="AC4948" s="99" t="str">
        <f>'Laskun tiedot'!$A$51</f>
        <v xml:space="preserve"> </v>
      </c>
      <c r="AD4948" s="99"/>
      <c r="AE4948" s="99"/>
      <c r="AF4948" s="99"/>
      <c r="AG4948" s="99"/>
      <c r="AH4948" s="99"/>
      <c r="AI4948" s="99"/>
    </row>
    <row r="4949" spans="1:35" s="15" customFormat="1" ht="9.9499999999999993" customHeight="1" x14ac:dyDescent="0.25">
      <c r="B4949" s="41"/>
      <c r="C4949" s="42"/>
      <c r="D4949" s="42"/>
      <c r="E4949" s="42"/>
      <c r="F4949" s="42"/>
      <c r="G4949" s="42"/>
      <c r="H4949" s="42"/>
      <c r="I4949" s="43"/>
      <c r="J4949" s="42"/>
      <c r="K4949" s="42"/>
      <c r="L4949" s="42"/>
      <c r="M4949" s="42"/>
      <c r="N4949" s="42"/>
      <c r="O4949" s="42"/>
      <c r="P4949" s="42"/>
      <c r="Q4949" s="18"/>
      <c r="R4949" s="18"/>
      <c r="S4949" s="44"/>
      <c r="T4949" s="44"/>
      <c r="U4949" s="19"/>
      <c r="V4949" s="45"/>
      <c r="W4949" s="45"/>
      <c r="X4949" s="45"/>
      <c r="Y4949" s="45"/>
      <c r="Z4949" s="45"/>
      <c r="AA4949" s="45"/>
      <c r="AB4949" s="46"/>
      <c r="AC4949" s="47"/>
      <c r="AD4949" s="48"/>
      <c r="AE4949" s="48"/>
      <c r="AF4949" s="48"/>
      <c r="AG4949" s="48"/>
      <c r="AH4949" s="48"/>
      <c r="AI4949" s="48"/>
    </row>
    <row r="4950" spans="1:35" s="15" customFormat="1" ht="50.1" customHeight="1" x14ac:dyDescent="0.25">
      <c r="B4950" s="41"/>
      <c r="C4950" s="42"/>
      <c r="D4950" s="42"/>
      <c r="E4950" s="42"/>
      <c r="F4950" s="42"/>
      <c r="G4950" s="42"/>
      <c r="H4950" s="42"/>
      <c r="I4950" s="43"/>
      <c r="J4950" s="42"/>
      <c r="K4950" s="42"/>
      <c r="L4950" s="42"/>
      <c r="M4950" s="42"/>
      <c r="N4950" s="42"/>
      <c r="O4950" s="42"/>
      <c r="P4950" s="42"/>
      <c r="Q4950" s="18"/>
      <c r="R4950" s="18"/>
      <c r="S4950" s="44"/>
      <c r="T4950" s="44"/>
      <c r="U4950" s="19"/>
      <c r="V4950" s="45"/>
      <c r="W4950" s="45"/>
      <c r="X4950" s="100" t="s">
        <v>38</v>
      </c>
      <c r="Y4950" s="100"/>
      <c r="Z4950" s="100"/>
      <c r="AA4950" s="100"/>
      <c r="AB4950" s="100"/>
      <c r="AC4950" s="100"/>
      <c r="AD4950" s="100"/>
      <c r="AE4950" s="100"/>
      <c r="AF4950" s="100"/>
      <c r="AG4950" s="100"/>
      <c r="AH4950" s="100"/>
      <c r="AI4950" s="100"/>
    </row>
    <row r="4951" spans="1:35" s="8" customFormat="1" ht="23.25" x14ac:dyDescent="0.35">
      <c r="B4951" s="66"/>
      <c r="C4951" s="150" t="str">
        <f>'Laskun tiedot'!$A$2</f>
        <v>Yhdistys ry</v>
      </c>
      <c r="D4951" s="150"/>
      <c r="E4951" s="150"/>
      <c r="F4951" s="150"/>
      <c r="G4951" s="150"/>
      <c r="H4951" s="150"/>
      <c r="I4951" s="150"/>
      <c r="J4951" s="150"/>
      <c r="K4951" s="150"/>
      <c r="L4951" s="150"/>
      <c r="M4951" s="150"/>
      <c r="N4951" s="150"/>
      <c r="O4951" s="150"/>
      <c r="P4951" s="150"/>
      <c r="Q4951" s="150"/>
      <c r="R4951" s="150"/>
      <c r="S4951" s="150"/>
      <c r="T4951" s="10"/>
      <c r="U4951" s="9"/>
      <c r="V4951" s="9"/>
      <c r="W4951" s="150" t="s">
        <v>16</v>
      </c>
      <c r="X4951" s="150"/>
      <c r="Y4951" s="150"/>
      <c r="Z4951" s="150"/>
    </row>
    <row r="4952" spans="1:35" s="15" customFormat="1" x14ac:dyDescent="0.25">
      <c r="B4952" s="15" t="s">
        <v>25</v>
      </c>
      <c r="AI4952" s="65">
        <v>101</v>
      </c>
    </row>
    <row r="4953" spans="1:35" s="11" customFormat="1" ht="15" customHeight="1" x14ac:dyDescent="0.2">
      <c r="V4953" s="68"/>
      <c r="W4953" s="145" t="s">
        <v>26</v>
      </c>
      <c r="X4953" s="145"/>
      <c r="Y4953" s="145"/>
      <c r="Z4953" s="145"/>
      <c r="AA4953" s="145"/>
      <c r="AB4953" s="145"/>
      <c r="AC4953" s="68"/>
      <c r="AD4953" s="68"/>
      <c r="AE4953" s="145" t="s">
        <v>18</v>
      </c>
      <c r="AF4953" s="145"/>
      <c r="AG4953" s="145"/>
      <c r="AH4953" s="145"/>
      <c r="AI4953" s="145"/>
    </row>
    <row r="4954" spans="1:35" s="15" customFormat="1" ht="15" customHeight="1" x14ac:dyDescent="0.25">
      <c r="B4954" s="62"/>
      <c r="C4954" s="146" t="str">
        <f ca="1">INDIRECT("Jäsenet!C"&amp;AI4952)&amp;$B$2&amp;INDIRECT("Jäsenet!B"&amp;AI4952)</f>
        <v xml:space="preserve"> </v>
      </c>
      <c r="D4954" s="146"/>
      <c r="E4954" s="146"/>
      <c r="F4954" s="146"/>
      <c r="G4954" s="146"/>
      <c r="H4954" s="146"/>
      <c r="I4954" s="146"/>
      <c r="J4954" s="146"/>
      <c r="K4954" s="146"/>
      <c r="L4954" s="146"/>
      <c r="M4954" s="146"/>
      <c r="N4954" s="146"/>
      <c r="O4954" s="146"/>
      <c r="P4954" s="146"/>
      <c r="Q4954" s="146"/>
      <c r="R4954" s="146"/>
      <c r="S4954" s="146"/>
      <c r="T4954" s="13"/>
      <c r="U4954" s="64"/>
      <c r="V4954" s="64"/>
      <c r="W4954" s="147">
        <f>'Laskun tiedot'!$A$5</f>
        <v>40618</v>
      </c>
      <c r="X4954" s="147"/>
      <c r="Y4954" s="147"/>
      <c r="Z4954" s="147"/>
      <c r="AA4954" s="147"/>
      <c r="AB4954" s="147"/>
      <c r="AC4954" s="64"/>
      <c r="AD4954" s="64"/>
      <c r="AE4954" s="147">
        <f>'Laskun tiedot'!$A$8</f>
        <v>40907</v>
      </c>
      <c r="AF4954" s="147"/>
      <c r="AG4954" s="147"/>
      <c r="AH4954" s="147"/>
      <c r="AI4954" s="147"/>
    </row>
    <row r="4955" spans="1:35" s="15" customFormat="1" ht="15" customHeight="1" x14ac:dyDescent="0.25">
      <c r="B4955" s="62"/>
      <c r="C4955" s="146">
        <f ca="1">INDIRECT("Jäsenet!D"&amp;AI4952)</f>
        <v>0</v>
      </c>
      <c r="D4955" s="146"/>
      <c r="E4955" s="146"/>
      <c r="F4955" s="146"/>
      <c r="G4955" s="146"/>
      <c r="H4955" s="146"/>
      <c r="I4955" s="146"/>
      <c r="J4955" s="146"/>
      <c r="K4955" s="146"/>
      <c r="L4955" s="146"/>
      <c r="M4955" s="146"/>
      <c r="N4955" s="146"/>
      <c r="O4955" s="146"/>
      <c r="P4955" s="146"/>
      <c r="Q4955" s="146"/>
      <c r="R4955" s="146"/>
      <c r="S4955" s="146"/>
    </row>
    <row r="4956" spans="1:35" s="11" customFormat="1" ht="15" customHeight="1" x14ac:dyDescent="0.25">
      <c r="B4956" s="67"/>
      <c r="C4956" s="148" t="str">
        <f ca="1">INDIRECT("Jäsenet!E"&amp;AI4952)&amp;$B$2&amp;INDIRECT("Jäsenet!F"&amp;AI4952)</f>
        <v xml:space="preserve"> </v>
      </c>
      <c r="D4956" s="148"/>
      <c r="E4956" s="148"/>
      <c r="F4956" s="148"/>
      <c r="G4956" s="148"/>
      <c r="H4956" s="148"/>
      <c r="I4956" s="148"/>
      <c r="J4956" s="148"/>
      <c r="K4956" s="148"/>
      <c r="L4956" s="148"/>
      <c r="M4956" s="148"/>
      <c r="N4956" s="148"/>
      <c r="O4956" s="148"/>
      <c r="P4956" s="148"/>
      <c r="Q4956" s="148"/>
      <c r="R4956" s="148"/>
      <c r="S4956" s="148"/>
      <c r="W4956" s="145" t="s">
        <v>17</v>
      </c>
      <c r="X4956" s="145"/>
      <c r="Y4956" s="145"/>
      <c r="Z4956" s="145"/>
      <c r="AA4956" s="145"/>
      <c r="AB4956" s="145"/>
    </row>
    <row r="4957" spans="1:35" s="15" customFormat="1" ht="15" customHeight="1" x14ac:dyDescent="0.25">
      <c r="T4957" s="78"/>
      <c r="U4957" s="63"/>
      <c r="V4957" s="63"/>
      <c r="W4957" s="149">
        <f ca="1">INDIRECT("Jäsenet!A"&amp;AI4952)</f>
        <v>100</v>
      </c>
      <c r="X4957" s="149"/>
      <c r="Y4957" s="149"/>
      <c r="Z4957" s="149"/>
      <c r="AA4957" s="149"/>
      <c r="AB4957" s="149"/>
    </row>
    <row r="4958" spans="1:35" s="15" customFormat="1" ht="15" customHeight="1" x14ac:dyDescent="0.25">
      <c r="B4958" s="39"/>
      <c r="C4958" s="39"/>
      <c r="D4958" s="39"/>
      <c r="E4958" s="39"/>
      <c r="F4958" s="39"/>
      <c r="G4958" s="39"/>
      <c r="H4958" s="39"/>
      <c r="I4958" s="39"/>
      <c r="J4958" s="39"/>
      <c r="K4958" s="39"/>
      <c r="L4958" s="39"/>
      <c r="M4958" s="39"/>
      <c r="N4958" s="39"/>
      <c r="O4958" s="39"/>
      <c r="P4958" s="39"/>
      <c r="Q4958" s="39"/>
      <c r="R4958" s="39"/>
      <c r="S4958" s="39"/>
      <c r="T4958" s="78"/>
      <c r="U4958" s="78"/>
      <c r="V4958" s="78"/>
      <c r="W4958" s="78"/>
      <c r="X4958" s="78"/>
      <c r="Y4958" s="78"/>
      <c r="Z4958" s="78"/>
      <c r="AA4958" s="39"/>
      <c r="AB4958" s="39"/>
      <c r="AC4958" s="39"/>
      <c r="AD4958" s="39"/>
      <c r="AE4958" s="39"/>
      <c r="AF4958" s="39"/>
      <c r="AG4958" s="39"/>
      <c r="AH4958" s="39"/>
      <c r="AI4958" s="39"/>
    </row>
    <row r="4959" spans="1:35" s="15" customFormat="1" ht="15" customHeight="1" x14ac:dyDescent="0.25">
      <c r="A4959" s="32"/>
      <c r="B4959" s="32"/>
      <c r="C4959" s="32"/>
      <c r="D4959" s="32"/>
      <c r="E4959" s="32"/>
      <c r="F4959" s="32"/>
      <c r="G4959" s="32"/>
      <c r="H4959" s="32"/>
      <c r="I4959" s="32"/>
      <c r="J4959" s="32"/>
      <c r="K4959" s="32"/>
      <c r="L4959" s="32"/>
      <c r="M4959" s="32"/>
      <c r="N4959" s="32"/>
      <c r="O4959" s="32"/>
      <c r="P4959" s="32"/>
      <c r="Q4959" s="32"/>
      <c r="R4959" s="32"/>
      <c r="S4959" s="32"/>
      <c r="T4959" s="33"/>
      <c r="U4959" s="33"/>
      <c r="V4959" s="33"/>
      <c r="W4959" s="35"/>
      <c r="X4959" s="33"/>
      <c r="Y4959" s="33"/>
      <c r="Z4959" s="33"/>
      <c r="AA4959" s="32"/>
      <c r="AB4959" s="32"/>
      <c r="AC4959" s="32"/>
      <c r="AD4959" s="32"/>
      <c r="AE4959" s="32"/>
      <c r="AF4959" s="32"/>
      <c r="AG4959" s="32"/>
      <c r="AH4959" s="32"/>
      <c r="AI4959" s="32"/>
    </row>
    <row r="4960" spans="1:35" s="15" customFormat="1" ht="15" customHeight="1" x14ac:dyDescent="0.25">
      <c r="B4960" s="39"/>
      <c r="C4960" s="39"/>
      <c r="D4960" s="39"/>
      <c r="E4960" s="39"/>
      <c r="F4960" s="39"/>
      <c r="G4960" s="39"/>
      <c r="H4960" s="39"/>
      <c r="I4960" s="39"/>
      <c r="J4960" s="39"/>
      <c r="K4960" s="39"/>
      <c r="L4960" s="39"/>
      <c r="M4960" s="39"/>
      <c r="N4960" s="39"/>
      <c r="O4960" s="39"/>
      <c r="P4960" s="39"/>
      <c r="Q4960" s="39"/>
      <c r="R4960" s="39"/>
      <c r="S4960" s="39"/>
      <c r="T4960" s="78"/>
      <c r="U4960" s="78"/>
      <c r="V4960" s="78"/>
      <c r="W4960" s="34"/>
      <c r="X4960" s="78"/>
      <c r="Y4960" s="78"/>
      <c r="Z4960" s="78"/>
      <c r="AA4960" s="39"/>
      <c r="AB4960" s="39"/>
      <c r="AC4960" s="39"/>
      <c r="AD4960" s="39"/>
      <c r="AE4960" s="39"/>
      <c r="AF4960" s="39"/>
      <c r="AG4960" s="39"/>
      <c r="AH4960" s="39"/>
      <c r="AI4960" s="39"/>
    </row>
    <row r="4961" spans="2:35" s="15" customFormat="1" ht="15" customHeight="1" x14ac:dyDescent="0.25">
      <c r="B4961" s="36" t="str">
        <f>'Laskun tiedot'!$A$11</f>
        <v>--------------------</v>
      </c>
      <c r="C4961" s="39"/>
      <c r="D4961" s="39"/>
      <c r="E4961" s="39"/>
      <c r="F4961" s="39"/>
      <c r="G4961" s="39"/>
      <c r="H4961" s="39"/>
      <c r="I4961" s="39"/>
      <c r="J4961" s="39"/>
      <c r="K4961" s="39"/>
      <c r="L4961" s="39"/>
      <c r="M4961" s="39"/>
      <c r="N4961" s="39"/>
      <c r="O4961" s="39"/>
      <c r="P4961" s="39"/>
      <c r="Q4961" s="39"/>
      <c r="R4961" s="39"/>
      <c r="S4961" s="39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7"/>
      <c r="AI4961" s="17"/>
    </row>
    <row r="4962" spans="2:35" s="15" customFormat="1" ht="15" customHeight="1" x14ac:dyDescent="0.25">
      <c r="B4962" s="36" t="str">
        <f>'Laskun tiedot'!$A$12</f>
        <v>Vuosi 2011</v>
      </c>
      <c r="C4962" s="78"/>
      <c r="D4962" s="78"/>
      <c r="E4962" s="78"/>
      <c r="F4962" s="78"/>
      <c r="G4962" s="78"/>
      <c r="H4962" s="78"/>
      <c r="I4962" s="78"/>
      <c r="J4962" s="78"/>
      <c r="K4962" s="78"/>
      <c r="L4962" s="78"/>
      <c r="M4962" s="78"/>
      <c r="N4962" s="78"/>
      <c r="O4962" s="78"/>
      <c r="P4962" s="39"/>
      <c r="Q4962" s="39"/>
      <c r="R4962" s="39"/>
      <c r="S4962" s="39"/>
      <c r="T4962" s="39"/>
      <c r="U4962" s="39"/>
      <c r="V4962" s="39"/>
      <c r="W4962" s="39"/>
      <c r="X4962" s="39"/>
      <c r="Y4962" s="39"/>
      <c r="Z4962" s="39"/>
      <c r="AA4962" s="39"/>
      <c r="AB4962" s="39"/>
      <c r="AC4962" s="13"/>
      <c r="AD4962" s="13"/>
      <c r="AE4962" s="13"/>
      <c r="AF4962" s="13"/>
      <c r="AG4962" s="13"/>
      <c r="AH4962" s="13"/>
      <c r="AI4962" s="13"/>
    </row>
    <row r="4963" spans="2:35" s="15" customFormat="1" ht="15" customHeight="1" x14ac:dyDescent="0.25">
      <c r="B4963" s="36" t="str">
        <f>'Laskun tiedot'!$A$13</f>
        <v>JÄSENMAKSU ………. 10 €</v>
      </c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11"/>
      <c r="AH4963" s="11"/>
      <c r="AI4963" s="11"/>
    </row>
    <row r="4964" spans="2:35" s="15" customFormat="1" ht="15" customHeight="1" x14ac:dyDescent="0.25">
      <c r="B4964" s="36" t="str">
        <f>'Laskun tiedot'!$A$14</f>
        <v>--------------------</v>
      </c>
      <c r="T4964" s="39"/>
      <c r="AC4964" s="39"/>
    </row>
    <row r="4965" spans="2:35" s="15" customFormat="1" ht="15" customHeight="1" x14ac:dyDescent="0.25">
      <c r="B4965" s="36" t="str">
        <f>'Laskun tiedot'!$A$15</f>
        <v xml:space="preserve"> </v>
      </c>
      <c r="T4965" s="11"/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11"/>
      <c r="AH4965" s="11"/>
      <c r="AI4965" s="11"/>
    </row>
    <row r="4966" spans="2:35" s="15" customFormat="1" ht="15" customHeight="1" x14ac:dyDescent="0.25">
      <c r="B4966" s="36" t="str">
        <f>'Laskun tiedot'!$A$16</f>
        <v xml:space="preserve"> </v>
      </c>
      <c r="C4966" s="39"/>
      <c r="D4966" s="39"/>
      <c r="E4966" s="39"/>
      <c r="F4966" s="39"/>
      <c r="G4966" s="39"/>
      <c r="H4966" s="39"/>
      <c r="I4966" s="39"/>
      <c r="J4966" s="39"/>
      <c r="K4966" s="39"/>
      <c r="L4966" s="39"/>
      <c r="M4966" s="39"/>
      <c r="N4966" s="39"/>
      <c r="O4966" s="39"/>
      <c r="P4966" s="39"/>
      <c r="Q4966" s="39"/>
      <c r="R4966" s="39"/>
      <c r="S4966" s="39"/>
      <c r="T4966" s="39"/>
      <c r="U4966" s="39"/>
      <c r="V4966" s="39"/>
      <c r="W4966" s="39"/>
      <c r="X4966" s="39"/>
      <c r="Y4966" s="39"/>
      <c r="Z4966" s="39"/>
      <c r="AA4966" s="39"/>
      <c r="AB4966" s="39"/>
      <c r="AC4966" s="39"/>
      <c r="AD4966" s="39"/>
      <c r="AE4966" s="39"/>
      <c r="AF4966" s="39"/>
      <c r="AG4966" s="39"/>
      <c r="AH4966" s="39"/>
      <c r="AI4966" s="39"/>
    </row>
    <row r="4967" spans="2:35" s="15" customFormat="1" ht="15" customHeight="1" x14ac:dyDescent="0.25">
      <c r="B4967" s="36" t="str">
        <f>'Laskun tiedot'!$A$17</f>
        <v xml:space="preserve"> </v>
      </c>
    </row>
    <row r="4968" spans="2:35" s="11" customFormat="1" ht="15" customHeight="1" x14ac:dyDescent="0.25">
      <c r="B4968" s="36" t="str">
        <f>'Laskun tiedot'!$A$18</f>
        <v xml:space="preserve"> </v>
      </c>
    </row>
    <row r="4969" spans="2:35" s="15" customFormat="1" ht="15" customHeight="1" x14ac:dyDescent="0.25">
      <c r="B4969" s="36" t="str">
        <f>'Laskun tiedot'!$A$19</f>
        <v xml:space="preserve"> </v>
      </c>
      <c r="M4969" s="16"/>
      <c r="N4969" s="1"/>
      <c r="O4969" s="1"/>
      <c r="P4969" s="16"/>
      <c r="Q4969" s="1"/>
      <c r="R4969" s="1"/>
      <c r="T4969" s="16"/>
      <c r="U4969" s="1"/>
      <c r="V4969" s="1"/>
      <c r="W4969" s="1"/>
      <c r="X4969" s="1"/>
      <c r="Z4969" s="16"/>
      <c r="AA4969" s="1"/>
      <c r="AB4969" s="1"/>
      <c r="AD4969" s="16"/>
      <c r="AE4969" s="1"/>
      <c r="AF4969" s="1"/>
      <c r="AG4969" s="1"/>
      <c r="AH4969" s="1"/>
    </row>
    <row r="4970" spans="2:35" s="15" customFormat="1" ht="15" customHeight="1" x14ac:dyDescent="0.25">
      <c r="B4970" s="36" t="str">
        <f>'Laskun tiedot'!$A$20</f>
        <v xml:space="preserve"> </v>
      </c>
      <c r="M4970" s="16"/>
      <c r="N4970" s="1"/>
      <c r="O4970" s="1"/>
      <c r="P4970" s="16"/>
      <c r="Q4970" s="1"/>
      <c r="R4970" s="1"/>
      <c r="T4970" s="16"/>
      <c r="U4970" s="1"/>
      <c r="V4970" s="1"/>
      <c r="W4970" s="1"/>
      <c r="X4970" s="1"/>
      <c r="Z4970" s="16"/>
      <c r="AA4970" s="1"/>
      <c r="AB4970" s="1"/>
      <c r="AD4970" s="16"/>
      <c r="AE4970" s="1"/>
      <c r="AF4970" s="1"/>
      <c r="AG4970" s="1"/>
      <c r="AH4970" s="1"/>
    </row>
    <row r="4971" spans="2:35" s="15" customFormat="1" ht="15" customHeight="1" x14ac:dyDescent="0.25">
      <c r="B4971" s="36" t="str">
        <f>'Laskun tiedot'!$A$21</f>
        <v xml:space="preserve"> </v>
      </c>
      <c r="M4971" s="16"/>
      <c r="N4971" s="1"/>
      <c r="O4971" s="1"/>
      <c r="P4971" s="16"/>
      <c r="Q4971" s="1"/>
      <c r="R4971" s="1"/>
      <c r="T4971" s="16"/>
      <c r="U4971" s="1"/>
      <c r="V4971" s="1"/>
      <c r="W4971" s="1"/>
      <c r="X4971" s="1"/>
      <c r="Z4971" s="16"/>
      <c r="AA4971" s="1"/>
      <c r="AB4971" s="1"/>
      <c r="AD4971" s="16"/>
      <c r="AE4971" s="1"/>
      <c r="AF4971" s="1"/>
      <c r="AG4971" s="1"/>
      <c r="AH4971" s="1"/>
    </row>
    <row r="4972" spans="2:35" s="15" customFormat="1" ht="15" customHeight="1" x14ac:dyDescent="0.25">
      <c r="B4972" s="36" t="str">
        <f>'Laskun tiedot'!$A$22</f>
        <v xml:space="preserve"> </v>
      </c>
      <c r="M4972" s="16"/>
      <c r="N4972" s="1"/>
      <c r="O4972" s="1"/>
      <c r="P4972" s="16"/>
      <c r="Q4972" s="1"/>
      <c r="R4972" s="1"/>
      <c r="T4972" s="16"/>
      <c r="U4972" s="1"/>
      <c r="V4972" s="1"/>
      <c r="W4972" s="1"/>
      <c r="X4972" s="1"/>
      <c r="Z4972" s="16"/>
      <c r="AA4972" s="1"/>
      <c r="AB4972" s="1"/>
      <c r="AD4972" s="16"/>
      <c r="AE4972" s="1"/>
      <c r="AF4972" s="1"/>
      <c r="AG4972" s="1"/>
      <c r="AH4972" s="1"/>
    </row>
    <row r="4973" spans="2:35" s="15" customFormat="1" ht="15" customHeight="1" x14ac:dyDescent="0.25">
      <c r="B4973" s="36" t="str">
        <f>'Laskun tiedot'!$A$23</f>
        <v xml:space="preserve"> </v>
      </c>
      <c r="M4973" s="16"/>
      <c r="N4973" s="1"/>
      <c r="O4973" s="1"/>
      <c r="P4973" s="16"/>
      <c r="Q4973" s="1"/>
      <c r="R4973" s="1"/>
      <c r="T4973" s="16"/>
      <c r="U4973" s="1"/>
      <c r="V4973" s="1"/>
      <c r="W4973" s="1"/>
      <c r="X4973" s="1"/>
      <c r="Z4973" s="16"/>
      <c r="AA4973" s="1"/>
      <c r="AB4973" s="1"/>
      <c r="AD4973" s="16"/>
      <c r="AE4973" s="1"/>
      <c r="AF4973" s="1"/>
      <c r="AG4973" s="1"/>
      <c r="AH4973" s="1"/>
    </row>
    <row r="4974" spans="2:35" s="15" customFormat="1" ht="15" customHeight="1" x14ac:dyDescent="0.25">
      <c r="B4974" s="36" t="str">
        <f>'Laskun tiedot'!$A$24</f>
        <v xml:space="preserve"> </v>
      </c>
      <c r="M4974" s="16"/>
      <c r="N4974" s="1"/>
      <c r="O4974" s="1"/>
      <c r="P4974" s="16"/>
      <c r="Q4974" s="1"/>
      <c r="R4974" s="1"/>
      <c r="T4974" s="16"/>
      <c r="U4974" s="1"/>
      <c r="V4974" s="1"/>
      <c r="W4974" s="1"/>
      <c r="X4974" s="1"/>
      <c r="Z4974" s="16"/>
      <c r="AA4974" s="1"/>
      <c r="AB4974" s="1"/>
      <c r="AD4974" s="16"/>
      <c r="AE4974" s="1"/>
      <c r="AF4974" s="1"/>
      <c r="AG4974" s="1"/>
      <c r="AH4974" s="1"/>
    </row>
    <row r="4975" spans="2:35" s="15" customFormat="1" ht="15" customHeight="1" x14ac:dyDescent="0.25">
      <c r="B4975" s="36" t="str">
        <f>'Laskun tiedot'!$A$25</f>
        <v xml:space="preserve"> </v>
      </c>
      <c r="M4975" s="16"/>
      <c r="N4975" s="1"/>
      <c r="O4975" s="1"/>
      <c r="P4975" s="16"/>
      <c r="Q4975" s="1"/>
      <c r="R4975" s="1"/>
      <c r="T4975" s="16"/>
      <c r="U4975" s="1"/>
      <c r="V4975" s="1"/>
      <c r="W4975" s="1"/>
      <c r="X4975" s="1"/>
      <c r="Z4975" s="16"/>
      <c r="AA4975" s="1"/>
      <c r="AB4975" s="1"/>
      <c r="AD4975" s="16"/>
      <c r="AE4975" s="1"/>
      <c r="AF4975" s="1"/>
      <c r="AG4975" s="1"/>
      <c r="AH4975" s="1"/>
    </row>
    <row r="4976" spans="2:35" s="15" customFormat="1" ht="15" customHeight="1" x14ac:dyDescent="0.25">
      <c r="B4976" s="36" t="str">
        <f>'Laskun tiedot'!$A$26</f>
        <v xml:space="preserve"> </v>
      </c>
      <c r="M4976" s="16"/>
      <c r="N4976" s="1"/>
      <c r="O4976" s="1"/>
      <c r="P4976" s="16"/>
      <c r="Q4976" s="1"/>
      <c r="R4976" s="1"/>
      <c r="T4976" s="16"/>
      <c r="U4976" s="1"/>
      <c r="V4976" s="1"/>
      <c r="W4976" s="1"/>
      <c r="X4976" s="1"/>
      <c r="Z4976" s="16"/>
      <c r="AA4976" s="1"/>
      <c r="AB4976" s="1"/>
      <c r="AD4976" s="16"/>
      <c r="AE4976" s="1"/>
      <c r="AF4976" s="1"/>
      <c r="AG4976" s="1"/>
      <c r="AH4976" s="1"/>
    </row>
    <row r="4977" spans="1:35" s="15" customFormat="1" ht="15" customHeight="1" x14ac:dyDescent="0.25">
      <c r="B4977" s="36" t="str">
        <f>'Laskun tiedot'!$A$27</f>
        <v xml:space="preserve"> </v>
      </c>
      <c r="M4977" s="16"/>
      <c r="N4977" s="1"/>
      <c r="O4977" s="1"/>
      <c r="P4977" s="16"/>
      <c r="Q4977" s="1"/>
      <c r="R4977" s="1"/>
      <c r="T4977" s="16"/>
      <c r="U4977" s="1"/>
      <c r="V4977" s="1"/>
      <c r="W4977" s="1"/>
      <c r="X4977" s="1"/>
      <c r="Z4977" s="16"/>
      <c r="AA4977" s="1"/>
      <c r="AB4977" s="1"/>
      <c r="AD4977" s="16"/>
      <c r="AE4977" s="1"/>
      <c r="AF4977" s="1"/>
      <c r="AG4977" s="1"/>
      <c r="AH4977" s="1"/>
    </row>
    <row r="4978" spans="1:35" s="15" customFormat="1" ht="15" customHeight="1" x14ac:dyDescent="0.25">
      <c r="B4978" s="36"/>
      <c r="M4978" s="16"/>
      <c r="N4978" s="1"/>
      <c r="O4978" s="1"/>
      <c r="P4978" s="16"/>
      <c r="Q4978" s="1"/>
      <c r="R4978" s="1"/>
      <c r="T4978" s="16"/>
      <c r="U4978" s="1"/>
      <c r="V4978" s="1"/>
      <c r="W4978" s="1"/>
      <c r="X4978" s="1"/>
      <c r="Z4978" s="16"/>
      <c r="AA4978" s="1"/>
      <c r="AB4978" s="1"/>
      <c r="AD4978" s="16"/>
      <c r="AE4978" s="1"/>
      <c r="AF4978" s="1"/>
      <c r="AG4978" s="1"/>
      <c r="AH4978" s="1"/>
    </row>
    <row r="4979" spans="1:35" s="80" customFormat="1" ht="12" customHeight="1" x14ac:dyDescent="0.25">
      <c r="B4979" s="143" t="str">
        <f>'Laskun tiedot'!$A$30</f>
        <v>Sihteeri:</v>
      </c>
      <c r="C4979" s="143"/>
      <c r="D4979" s="143"/>
      <c r="E4979" s="143"/>
      <c r="F4979" s="143"/>
      <c r="G4979" s="143"/>
      <c r="H4979" s="143"/>
      <c r="I4979" s="143"/>
      <c r="J4979" s="143" t="str">
        <f>'Laskun tiedot'!$B$30</f>
        <v>Puh.</v>
      </c>
      <c r="K4979" s="143"/>
      <c r="L4979" s="143"/>
      <c r="M4979" s="143"/>
      <c r="N4979" s="143"/>
      <c r="O4979" s="143"/>
      <c r="P4979" s="143"/>
      <c r="Q4979" s="143"/>
      <c r="R4979" s="143"/>
      <c r="S4979" s="143" t="str">
        <f>'Laskun tiedot'!$C$30</f>
        <v xml:space="preserve"> </v>
      </c>
      <c r="T4979" s="143"/>
      <c r="U4979" s="143"/>
      <c r="V4979" s="143"/>
      <c r="W4979" s="143"/>
      <c r="X4979" s="143"/>
      <c r="Y4979" s="143"/>
      <c r="Z4979" s="143"/>
      <c r="AA4979" s="143" t="str">
        <f>'Laskun tiedot'!$D$30</f>
        <v xml:space="preserve"> </v>
      </c>
      <c r="AB4979" s="143"/>
      <c r="AC4979" s="143"/>
      <c r="AD4979" s="143"/>
      <c r="AE4979" s="143"/>
      <c r="AF4979" s="143"/>
      <c r="AG4979" s="143"/>
      <c r="AH4979" s="143"/>
      <c r="AI4979" s="143"/>
    </row>
    <row r="4980" spans="1:35" s="79" customFormat="1" ht="12" customHeight="1" x14ac:dyDescent="0.2">
      <c r="B4980" s="143" t="str">
        <f>'Laskun tiedot'!$A$31</f>
        <v xml:space="preserve"> </v>
      </c>
      <c r="C4980" s="143"/>
      <c r="D4980" s="143"/>
      <c r="E4980" s="143"/>
      <c r="F4980" s="143"/>
      <c r="G4980" s="143"/>
      <c r="H4980" s="143"/>
      <c r="I4980" s="143"/>
      <c r="J4980" s="143" t="str">
        <f>'Laskun tiedot'!$B$31</f>
        <v xml:space="preserve"> </v>
      </c>
      <c r="K4980" s="143"/>
      <c r="L4980" s="143"/>
      <c r="M4980" s="143"/>
      <c r="N4980" s="143"/>
      <c r="O4980" s="143"/>
      <c r="P4980" s="143"/>
      <c r="Q4980" s="143"/>
      <c r="R4980" s="143"/>
      <c r="S4980" s="144" t="str">
        <f>'Laskun tiedot'!$C$31</f>
        <v xml:space="preserve"> </v>
      </c>
      <c r="T4980" s="144"/>
      <c r="U4980" s="144"/>
      <c r="V4980" s="144"/>
      <c r="W4980" s="144"/>
      <c r="X4980" s="144"/>
      <c r="Y4980" s="144"/>
      <c r="Z4980" s="144"/>
      <c r="AA4980" s="144" t="str">
        <f>'Laskun tiedot'!$D$31</f>
        <v xml:space="preserve"> </v>
      </c>
      <c r="AB4980" s="144"/>
      <c r="AC4980" s="144"/>
      <c r="AD4980" s="144"/>
      <c r="AE4980" s="144"/>
      <c r="AF4980" s="144"/>
      <c r="AG4980" s="144"/>
      <c r="AH4980" s="144"/>
      <c r="AI4980" s="144"/>
    </row>
    <row r="4981" spans="1:35" s="80" customFormat="1" ht="12" customHeight="1" x14ac:dyDescent="0.25">
      <c r="B4981" s="143" t="str">
        <f>'Laskun tiedot'!$A$32</f>
        <v xml:space="preserve"> </v>
      </c>
      <c r="C4981" s="143"/>
      <c r="D4981" s="143"/>
      <c r="E4981" s="143"/>
      <c r="F4981" s="143"/>
      <c r="G4981" s="143"/>
      <c r="H4981" s="143"/>
      <c r="I4981" s="143"/>
      <c r="J4981" s="143" t="str">
        <f>'Laskun tiedot'!$B$32</f>
        <v xml:space="preserve"> </v>
      </c>
      <c r="K4981" s="143"/>
      <c r="L4981" s="143"/>
      <c r="M4981" s="143"/>
      <c r="N4981" s="143"/>
      <c r="O4981" s="143"/>
      <c r="P4981" s="143"/>
      <c r="Q4981" s="143"/>
      <c r="R4981" s="143"/>
      <c r="S4981" s="144" t="str">
        <f>'Laskun tiedot'!$C$32</f>
        <v xml:space="preserve"> </v>
      </c>
      <c r="T4981" s="144"/>
      <c r="U4981" s="144"/>
      <c r="V4981" s="144"/>
      <c r="W4981" s="144"/>
      <c r="X4981" s="144"/>
      <c r="Y4981" s="144"/>
      <c r="Z4981" s="144"/>
      <c r="AA4981" s="144" t="str">
        <f>'Laskun tiedot'!$D$32</f>
        <v xml:space="preserve"> </v>
      </c>
      <c r="AB4981" s="144"/>
      <c r="AC4981" s="144"/>
      <c r="AD4981" s="144"/>
      <c r="AE4981" s="144"/>
      <c r="AF4981" s="144"/>
      <c r="AG4981" s="144"/>
      <c r="AH4981" s="144"/>
      <c r="AI4981" s="144"/>
    </row>
    <row r="4982" spans="1:35" s="15" customFormat="1" ht="15" customHeight="1" x14ac:dyDescent="0.25">
      <c r="A4982" s="60"/>
      <c r="B4982" s="61"/>
      <c r="C4982" s="61"/>
      <c r="D4982" s="61"/>
      <c r="E4982" s="61"/>
      <c r="F4982" s="61"/>
      <c r="G4982" s="61"/>
      <c r="H4982" s="61"/>
      <c r="I4982" s="61"/>
      <c r="J4982" s="61"/>
      <c r="K4982" s="61"/>
      <c r="L4982" s="61"/>
      <c r="M4982" s="61"/>
      <c r="N4982" s="61"/>
      <c r="O4982" s="61"/>
      <c r="P4982" s="61"/>
      <c r="Q4982" s="61"/>
      <c r="R4982" s="61"/>
      <c r="S4982" s="61"/>
      <c r="T4982" s="61"/>
      <c r="U4982" s="61"/>
      <c r="V4982" s="61"/>
      <c r="W4982" s="61"/>
      <c r="X4982" s="61"/>
      <c r="Y4982" s="61"/>
      <c r="Z4982" s="61"/>
      <c r="AA4982" s="61"/>
      <c r="AB4982" s="61"/>
      <c r="AC4982" s="61"/>
      <c r="AD4982" s="61"/>
      <c r="AE4982" s="61"/>
      <c r="AF4982" s="61"/>
      <c r="AG4982" s="61"/>
      <c r="AH4982" s="61"/>
      <c r="AI4982" s="61"/>
    </row>
    <row r="4983" spans="1:35" s="15" customFormat="1" ht="15" customHeight="1" x14ac:dyDescent="0.25">
      <c r="B4983" s="39"/>
      <c r="C4983" s="39"/>
      <c r="D4983" s="39"/>
      <c r="E4983" s="39"/>
      <c r="F4983" s="39"/>
      <c r="G4983" s="39"/>
      <c r="H4983" s="39"/>
      <c r="I4983" s="39"/>
      <c r="J4983" s="39"/>
      <c r="K4983" s="39"/>
      <c r="L4983" s="39"/>
      <c r="M4983" s="39"/>
      <c r="N4983" s="39"/>
      <c r="O4983" s="39"/>
      <c r="P4983" s="39"/>
      <c r="Q4983" s="39"/>
      <c r="R4983" s="39"/>
      <c r="S4983" s="39"/>
      <c r="T4983" s="39"/>
      <c r="U4983" s="39"/>
      <c r="V4983" s="39"/>
      <c r="W4983" s="39"/>
      <c r="X4983" s="39"/>
      <c r="Y4983" s="39"/>
      <c r="Z4983" s="39"/>
      <c r="AA4983" s="39"/>
      <c r="AB4983" s="59"/>
      <c r="AC4983" s="59"/>
      <c r="AD4983" s="39"/>
      <c r="AE4983" s="39"/>
      <c r="AF4983" s="39"/>
      <c r="AG4983" s="39"/>
      <c r="AH4983" s="39"/>
      <c r="AI4983" s="39"/>
    </row>
    <row r="4984" spans="1:35" s="15" customFormat="1" ht="11.1" customHeight="1" x14ac:dyDescent="0.25">
      <c r="A4984" s="72"/>
      <c r="B4984" s="73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  <c r="P4984" s="18"/>
      <c r="Q4984" s="18"/>
      <c r="R4984" s="18"/>
      <c r="S4984" s="127" t="s">
        <v>35</v>
      </c>
      <c r="T4984" s="128"/>
      <c r="U4984" s="128"/>
      <c r="V4984" s="128"/>
      <c r="W4984" s="128"/>
      <c r="X4984" s="128"/>
      <c r="Y4984" s="128"/>
      <c r="Z4984" s="128"/>
      <c r="AA4984" s="129"/>
      <c r="AB4984" s="128" t="s">
        <v>36</v>
      </c>
      <c r="AC4984" s="128"/>
      <c r="AD4984" s="128"/>
      <c r="AE4984" s="128"/>
      <c r="AF4984" s="128"/>
      <c r="AG4984" s="128"/>
      <c r="AH4984" s="128"/>
      <c r="AI4984" s="128"/>
    </row>
    <row r="4985" spans="1:35" s="15" customFormat="1" ht="15" customHeight="1" x14ac:dyDescent="0.25">
      <c r="A4985" s="116" t="s">
        <v>19</v>
      </c>
      <c r="B4985" s="130"/>
      <c r="C4985" s="20"/>
      <c r="D4985" s="133" t="str">
        <f>'Laskun tiedot'!$A$35</f>
        <v>EKOP 123456-09876543</v>
      </c>
      <c r="E4985" s="133"/>
      <c r="F4985" s="133"/>
      <c r="G4985" s="133"/>
      <c r="H4985" s="133"/>
      <c r="I4985" s="133"/>
      <c r="J4985" s="133"/>
      <c r="K4985" s="133"/>
      <c r="L4985" s="133"/>
      <c r="M4985" s="133"/>
      <c r="N4985" s="133"/>
      <c r="O4985" s="133"/>
      <c r="P4985" s="133"/>
      <c r="Q4985" s="133"/>
      <c r="R4985" s="133"/>
      <c r="S4985" s="134" t="str">
        <f>'Laskun tiedot'!$B$35</f>
        <v>FI67 1234 5609 8765 43</v>
      </c>
      <c r="T4985" s="135"/>
      <c r="U4985" s="135"/>
      <c r="V4985" s="135"/>
      <c r="W4985" s="135"/>
      <c r="X4985" s="135"/>
      <c r="Y4985" s="135"/>
      <c r="Z4985" s="135"/>
      <c r="AA4985" s="136"/>
      <c r="AB4985" s="135" t="str">
        <f>'Laskun tiedot'!$C$35</f>
        <v>OKOYFIHH</v>
      </c>
      <c r="AC4985" s="135"/>
      <c r="AD4985" s="135"/>
      <c r="AE4985" s="135"/>
      <c r="AF4985" s="135"/>
      <c r="AG4985" s="135"/>
      <c r="AH4985" s="135"/>
      <c r="AI4985" s="135"/>
    </row>
    <row r="4986" spans="1:35" s="15" customFormat="1" ht="15" customHeight="1" x14ac:dyDescent="0.25">
      <c r="A4986" s="116"/>
      <c r="B4986" s="130"/>
      <c r="C4986" s="20"/>
      <c r="D4986" s="133" t="str">
        <f>'Laskun tiedot'!$A$36</f>
        <v xml:space="preserve"> </v>
      </c>
      <c r="E4986" s="133"/>
      <c r="F4986" s="133"/>
      <c r="G4986" s="133"/>
      <c r="H4986" s="133"/>
      <c r="I4986" s="133"/>
      <c r="J4986" s="133"/>
      <c r="K4986" s="133"/>
      <c r="L4986" s="133"/>
      <c r="M4986" s="133"/>
      <c r="N4986" s="133"/>
      <c r="O4986" s="133"/>
      <c r="P4986" s="133"/>
      <c r="Q4986" s="133"/>
      <c r="R4986" s="137"/>
      <c r="S4986" s="134" t="str">
        <f>'Laskun tiedot'!$B$36</f>
        <v xml:space="preserve"> </v>
      </c>
      <c r="T4986" s="135"/>
      <c r="U4986" s="135"/>
      <c r="V4986" s="135"/>
      <c r="W4986" s="135"/>
      <c r="X4986" s="135"/>
      <c r="Y4986" s="135"/>
      <c r="Z4986" s="135"/>
      <c r="AA4986" s="136"/>
      <c r="AB4986" s="134" t="str">
        <f>'Laskun tiedot'!$C$36</f>
        <v xml:space="preserve"> </v>
      </c>
      <c r="AC4986" s="135"/>
      <c r="AD4986" s="135"/>
      <c r="AE4986" s="135"/>
      <c r="AF4986" s="135"/>
      <c r="AG4986" s="135"/>
      <c r="AH4986" s="135"/>
      <c r="AI4986" s="135"/>
    </row>
    <row r="4987" spans="1:35" s="15" customFormat="1" ht="15" customHeight="1" x14ac:dyDescent="0.25">
      <c r="A4987" s="131"/>
      <c r="B4987" s="132"/>
      <c r="C4987" s="20"/>
      <c r="D4987" s="138" t="str">
        <f>'Laskun tiedot'!$A$37</f>
        <v xml:space="preserve"> </v>
      </c>
      <c r="E4987" s="138"/>
      <c r="F4987" s="138"/>
      <c r="G4987" s="138"/>
      <c r="H4987" s="138"/>
      <c r="I4987" s="138"/>
      <c r="J4987" s="138"/>
      <c r="K4987" s="138"/>
      <c r="L4987" s="138"/>
      <c r="M4987" s="138"/>
      <c r="N4987" s="138"/>
      <c r="O4987" s="138"/>
      <c r="P4987" s="138"/>
      <c r="Q4987" s="138"/>
      <c r="R4987" s="139"/>
      <c r="S4987" s="140" t="str">
        <f>'Laskun tiedot'!$B$37</f>
        <v xml:space="preserve"> </v>
      </c>
      <c r="T4987" s="141"/>
      <c r="U4987" s="141"/>
      <c r="V4987" s="141"/>
      <c r="W4987" s="141"/>
      <c r="X4987" s="141"/>
      <c r="Y4987" s="141"/>
      <c r="Z4987" s="141"/>
      <c r="AA4987" s="142"/>
      <c r="AB4987" s="140" t="str">
        <f>'Laskun tiedot'!$C$37</f>
        <v xml:space="preserve"> </v>
      </c>
      <c r="AC4987" s="141"/>
      <c r="AD4987" s="141"/>
      <c r="AE4987" s="141"/>
      <c r="AF4987" s="141"/>
      <c r="AG4987" s="141"/>
      <c r="AH4987" s="141"/>
      <c r="AI4987" s="141"/>
    </row>
    <row r="4988" spans="1:35" s="15" customFormat="1" ht="15" customHeight="1" x14ac:dyDescent="0.25">
      <c r="A4988" s="101" t="s">
        <v>21</v>
      </c>
      <c r="B4988" s="102"/>
      <c r="C4988" s="22"/>
      <c r="D4988" s="107" t="str">
        <f>'Laskun tiedot'!$A$40</f>
        <v xml:space="preserve"> </v>
      </c>
      <c r="E4988" s="107"/>
      <c r="F4988" s="107"/>
      <c r="G4988" s="107"/>
      <c r="H4988" s="107"/>
      <c r="I4988" s="107"/>
      <c r="J4988" s="107"/>
      <c r="K4988" s="107"/>
      <c r="L4988" s="107"/>
      <c r="M4988" s="107"/>
      <c r="N4988" s="107"/>
      <c r="O4988" s="107"/>
      <c r="P4988" s="107"/>
      <c r="Q4988" s="107"/>
      <c r="R4988" s="108"/>
      <c r="S4988" s="23"/>
      <c r="T4988" s="24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</row>
    <row r="4989" spans="1:35" s="15" customFormat="1" ht="15" customHeight="1" x14ac:dyDescent="0.25">
      <c r="A4989" s="103"/>
      <c r="B4989" s="104"/>
      <c r="C4989" s="20"/>
      <c r="D4989" s="109"/>
      <c r="E4989" s="109"/>
      <c r="F4989" s="109"/>
      <c r="G4989" s="109"/>
      <c r="H4989" s="109"/>
      <c r="I4989" s="109"/>
      <c r="J4989" s="109"/>
      <c r="K4989" s="109"/>
      <c r="L4989" s="109"/>
      <c r="M4989" s="109"/>
      <c r="N4989" s="109"/>
      <c r="O4989" s="109"/>
      <c r="P4989" s="109"/>
      <c r="Q4989" s="109"/>
      <c r="R4989" s="110"/>
      <c r="S4989" s="29"/>
      <c r="T4989" s="25" t="str">
        <f>'Laskun tiedot'!$A$43</f>
        <v>KÄYTÄ VIITETTÄ !</v>
      </c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</row>
    <row r="4990" spans="1:35" s="15" customFormat="1" ht="15" customHeight="1" x14ac:dyDescent="0.25">
      <c r="A4990" s="105"/>
      <c r="B4990" s="106"/>
      <c r="C4990" s="26"/>
      <c r="D4990" s="111"/>
      <c r="E4990" s="111"/>
      <c r="F4990" s="111"/>
      <c r="G4990" s="111"/>
      <c r="H4990" s="111"/>
      <c r="I4990" s="111"/>
      <c r="J4990" s="111"/>
      <c r="K4990" s="111"/>
      <c r="L4990" s="111"/>
      <c r="M4990" s="111"/>
      <c r="N4990" s="111"/>
      <c r="O4990" s="111"/>
      <c r="P4990" s="111"/>
      <c r="Q4990" s="111"/>
      <c r="R4990" s="112"/>
      <c r="S4990" s="29"/>
      <c r="T4990" s="25" t="str">
        <f>'Laskun tiedot'!$A$44</f>
        <v xml:space="preserve"> </v>
      </c>
      <c r="U4990" s="25"/>
      <c r="V4990" s="25"/>
      <c r="W4990" s="25"/>
      <c r="X4990" s="25"/>
      <c r="Y4990" s="25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5"/>
    </row>
    <row r="4991" spans="1:35" s="15" customFormat="1" ht="15" customHeight="1" x14ac:dyDescent="0.25">
      <c r="A4991" s="113" t="s">
        <v>20</v>
      </c>
      <c r="B4991" s="101" t="s">
        <v>22</v>
      </c>
      <c r="C4991" s="20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1"/>
      <c r="S4991" s="29"/>
      <c r="T4991" s="25" t="str">
        <f>'Laskun tiedot'!$A$45</f>
        <v xml:space="preserve"> </v>
      </c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</row>
    <row r="4992" spans="1:35" s="15" customFormat="1" ht="15" customHeight="1" x14ac:dyDescent="0.25">
      <c r="A4992" s="114"/>
      <c r="B4992" s="116"/>
      <c r="C4992" s="20"/>
      <c r="D4992" s="117" t="str">
        <f ca="1">INDIRECT("Jäsenet!C"&amp;AI4952)&amp;$B$2&amp;INDIRECT("Jäsenet!B"&amp;AI4952)</f>
        <v xml:space="preserve"> </v>
      </c>
      <c r="E4992" s="117"/>
      <c r="F4992" s="117"/>
      <c r="G4992" s="117"/>
      <c r="H4992" s="117"/>
      <c r="I4992" s="117"/>
      <c r="J4992" s="117"/>
      <c r="K4992" s="117"/>
      <c r="L4992" s="117"/>
      <c r="M4992" s="117"/>
      <c r="N4992" s="117"/>
      <c r="O4992" s="117"/>
      <c r="P4992" s="117"/>
      <c r="Q4992" s="117"/>
      <c r="R4992" s="117"/>
      <c r="S4992" s="29"/>
      <c r="T4992" s="25" t="str">
        <f>'Laskun tiedot'!$A$46</f>
        <v xml:space="preserve"> </v>
      </c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</row>
    <row r="4993" spans="1:35" s="15" customFormat="1" ht="15" customHeight="1" x14ac:dyDescent="0.25">
      <c r="A4993" s="114"/>
      <c r="B4993" s="116"/>
      <c r="C4993" s="20"/>
      <c r="D4993" s="117">
        <f ca="1">INDIRECT("Jäsenet!D"&amp;AI4952)</f>
        <v>0</v>
      </c>
      <c r="E4993" s="117"/>
      <c r="F4993" s="117"/>
      <c r="G4993" s="117"/>
      <c r="H4993" s="117"/>
      <c r="I4993" s="117"/>
      <c r="J4993" s="117"/>
      <c r="K4993" s="117"/>
      <c r="L4993" s="117"/>
      <c r="M4993" s="117"/>
      <c r="N4993" s="117"/>
      <c r="O4993" s="117"/>
      <c r="P4993" s="117"/>
      <c r="Q4993" s="117"/>
      <c r="R4993" s="117"/>
      <c r="S4993" s="29"/>
      <c r="T4993" s="25" t="str">
        <f>'Laskun tiedot'!$A$47</f>
        <v xml:space="preserve"> </v>
      </c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</row>
    <row r="4994" spans="1:35" s="15" customFormat="1" ht="15" customHeight="1" x14ac:dyDescent="0.25">
      <c r="A4994" s="114"/>
      <c r="B4994" s="116"/>
      <c r="C4994" s="20"/>
      <c r="D4994" s="118" t="str">
        <f ca="1">INDIRECT("Jäsenet!E"&amp;AI4952)&amp;$B$2&amp;INDIRECT("Jäsenet!F"&amp;AI4952)</f>
        <v xml:space="preserve"> </v>
      </c>
      <c r="E4994" s="118"/>
      <c r="F4994" s="118"/>
      <c r="G4994" s="118"/>
      <c r="H4994" s="118"/>
      <c r="I4994" s="118"/>
      <c r="J4994" s="118"/>
      <c r="K4994" s="118"/>
      <c r="L4994" s="118"/>
      <c r="M4994" s="118"/>
      <c r="N4994" s="118"/>
      <c r="O4994" s="118"/>
      <c r="P4994" s="118"/>
      <c r="Q4994" s="118"/>
      <c r="R4994" s="118"/>
      <c r="S4994" s="29"/>
      <c r="T4994" s="25" t="str">
        <f>'Laskun tiedot'!$A$48</f>
        <v xml:space="preserve"> </v>
      </c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</row>
    <row r="4995" spans="1:35" s="15" customFormat="1" ht="15" customHeight="1" x14ac:dyDescent="0.25">
      <c r="A4995" s="114"/>
      <c r="B4995" s="74"/>
      <c r="C4995" s="20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1"/>
      <c r="S4995" s="30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</row>
    <row r="4996" spans="1:35" s="15" customFormat="1" ht="12.6" customHeight="1" x14ac:dyDescent="0.25">
      <c r="A4996" s="114"/>
      <c r="B4996" s="119" t="s">
        <v>23</v>
      </c>
      <c r="C4996" s="20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121" t="s">
        <v>39</v>
      </c>
      <c r="T4996" s="122"/>
      <c r="U4996" s="123"/>
      <c r="V4996" s="81">
        <f ca="1">INDIRECT("Jäsenet!G"&amp;AI4952)</f>
        <v>11002</v>
      </c>
      <c r="W4996" s="82"/>
      <c r="X4996" s="82"/>
      <c r="Y4996" s="82"/>
      <c r="Z4996" s="82"/>
      <c r="AA4996" s="82"/>
      <c r="AB4996" s="82"/>
      <c r="AC4996" s="82"/>
      <c r="AD4996" s="82"/>
      <c r="AE4996" s="82"/>
      <c r="AF4996" s="82"/>
      <c r="AG4996" s="82"/>
      <c r="AH4996" s="82"/>
      <c r="AI4996" s="82"/>
    </row>
    <row r="4997" spans="1:35" s="15" customFormat="1" ht="12.6" customHeight="1" x14ac:dyDescent="0.25">
      <c r="A4997" s="115"/>
      <c r="B4997" s="120"/>
      <c r="C4997" s="28"/>
      <c r="D4997" s="28"/>
      <c r="E4997" s="28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124"/>
      <c r="T4997" s="125"/>
      <c r="U4997" s="126"/>
      <c r="V4997" s="83"/>
      <c r="W4997" s="84"/>
      <c r="X4997" s="84"/>
      <c r="Y4997" s="84"/>
      <c r="Z4997" s="84"/>
      <c r="AA4997" s="84"/>
      <c r="AB4997" s="85"/>
      <c r="AC4997" s="85"/>
      <c r="AD4997" s="85"/>
      <c r="AE4997" s="85"/>
      <c r="AF4997" s="85"/>
      <c r="AG4997" s="85"/>
      <c r="AH4997" s="85"/>
      <c r="AI4997" s="85"/>
    </row>
    <row r="4998" spans="1:35" s="15" customFormat="1" ht="24.95" customHeight="1" x14ac:dyDescent="0.25">
      <c r="A4998" s="86" t="s">
        <v>37</v>
      </c>
      <c r="B4998" s="87"/>
      <c r="C4998" s="88"/>
      <c r="D4998" s="89"/>
      <c r="E4998" s="89"/>
      <c r="F4998" s="89"/>
      <c r="G4998" s="89"/>
      <c r="H4998" s="89"/>
      <c r="I4998" s="89"/>
      <c r="J4998" s="89"/>
      <c r="K4998" s="89"/>
      <c r="L4998" s="89"/>
      <c r="M4998" s="89"/>
      <c r="N4998" s="89"/>
      <c r="O4998" s="89"/>
      <c r="P4998" s="89"/>
      <c r="Q4998" s="89"/>
      <c r="R4998" s="90"/>
      <c r="S4998" s="91" t="s">
        <v>40</v>
      </c>
      <c r="T4998" s="92"/>
      <c r="U4998" s="93"/>
      <c r="V4998" s="94">
        <f>'Laskun tiedot'!$A$8</f>
        <v>40907</v>
      </c>
      <c r="W4998" s="95"/>
      <c r="X4998" s="95"/>
      <c r="Y4998" s="95"/>
      <c r="Z4998" s="96"/>
      <c r="AA4998" s="97" t="s">
        <v>24</v>
      </c>
      <c r="AB4998" s="98"/>
      <c r="AC4998" s="99" t="str">
        <f>'Laskun tiedot'!$A$51</f>
        <v xml:space="preserve"> </v>
      </c>
      <c r="AD4998" s="99"/>
      <c r="AE4998" s="99"/>
      <c r="AF4998" s="99"/>
      <c r="AG4998" s="99"/>
      <c r="AH4998" s="99"/>
      <c r="AI4998" s="99"/>
    </row>
    <row r="4999" spans="1:35" s="15" customFormat="1" ht="9.9499999999999993" customHeight="1" x14ac:dyDescent="0.25">
      <c r="B4999" s="41"/>
      <c r="C4999" s="42"/>
      <c r="D4999" s="42"/>
      <c r="E4999" s="42"/>
      <c r="F4999" s="42"/>
      <c r="G4999" s="42"/>
      <c r="H4999" s="42"/>
      <c r="I4999" s="43"/>
      <c r="J4999" s="42"/>
      <c r="K4999" s="42"/>
      <c r="L4999" s="42"/>
      <c r="M4999" s="42"/>
      <c r="N4999" s="42"/>
      <c r="O4999" s="42"/>
      <c r="P4999" s="42"/>
      <c r="Q4999" s="18"/>
      <c r="R4999" s="18"/>
      <c r="S4999" s="44"/>
      <c r="T4999" s="44"/>
      <c r="U4999" s="19"/>
      <c r="V4999" s="45"/>
      <c r="W4999" s="45"/>
      <c r="X4999" s="45"/>
      <c r="Y4999" s="45"/>
      <c r="Z4999" s="45"/>
      <c r="AA4999" s="45"/>
      <c r="AB4999" s="46"/>
      <c r="AC4999" s="47"/>
      <c r="AD4999" s="48"/>
      <c r="AE4999" s="48"/>
      <c r="AF4999" s="48"/>
      <c r="AG4999" s="48"/>
      <c r="AH4999" s="48"/>
      <c r="AI4999" s="48"/>
    </row>
    <row r="5000" spans="1:35" s="15" customFormat="1" ht="50.1" customHeight="1" x14ac:dyDescent="0.25">
      <c r="B5000" s="41"/>
      <c r="C5000" s="42"/>
      <c r="D5000" s="42"/>
      <c r="E5000" s="42"/>
      <c r="F5000" s="42"/>
      <c r="G5000" s="42"/>
      <c r="H5000" s="42"/>
      <c r="I5000" s="43"/>
      <c r="J5000" s="42"/>
      <c r="K5000" s="42"/>
      <c r="L5000" s="42"/>
      <c r="M5000" s="42"/>
      <c r="N5000" s="42"/>
      <c r="O5000" s="42"/>
      <c r="P5000" s="42"/>
      <c r="Q5000" s="18"/>
      <c r="R5000" s="18"/>
      <c r="S5000" s="44"/>
      <c r="T5000" s="44"/>
      <c r="U5000" s="19"/>
      <c r="V5000" s="45"/>
      <c r="W5000" s="45"/>
      <c r="X5000" s="100" t="s">
        <v>38</v>
      </c>
      <c r="Y5000" s="100"/>
      <c r="Z5000" s="100"/>
      <c r="AA5000" s="100"/>
      <c r="AB5000" s="100"/>
      <c r="AC5000" s="100"/>
      <c r="AD5000" s="100"/>
      <c r="AE5000" s="100"/>
      <c r="AF5000" s="100"/>
      <c r="AG5000" s="100"/>
      <c r="AH5000" s="100"/>
      <c r="AI5000" s="100"/>
    </row>
    <row r="5001" spans="1:35" s="8" customFormat="1" ht="23.25" x14ac:dyDescent="0.35">
      <c r="B5001" s="66"/>
      <c r="C5001" s="150" t="str">
        <f>'Laskun tiedot'!$A$2</f>
        <v>Yhdistys ry</v>
      </c>
      <c r="D5001" s="150"/>
      <c r="E5001" s="150"/>
      <c r="F5001" s="150"/>
      <c r="G5001" s="150"/>
      <c r="H5001" s="150"/>
      <c r="I5001" s="150"/>
      <c r="J5001" s="150"/>
      <c r="K5001" s="150"/>
      <c r="L5001" s="150"/>
      <c r="M5001" s="150"/>
      <c r="N5001" s="150"/>
      <c r="O5001" s="150"/>
      <c r="P5001" s="150"/>
      <c r="Q5001" s="150"/>
      <c r="R5001" s="150"/>
      <c r="S5001" s="150"/>
      <c r="T5001" s="10"/>
      <c r="U5001" s="9"/>
      <c r="V5001" s="9"/>
      <c r="W5001" s="150" t="s">
        <v>16</v>
      </c>
      <c r="X5001" s="150"/>
      <c r="Y5001" s="150"/>
      <c r="Z5001" s="150"/>
    </row>
    <row r="5002" spans="1:35" s="15" customFormat="1" x14ac:dyDescent="0.25">
      <c r="B5002" s="15" t="s">
        <v>25</v>
      </c>
      <c r="AI5002" s="65">
        <v>102</v>
      </c>
    </row>
    <row r="5003" spans="1:35" s="11" customFormat="1" ht="15" customHeight="1" x14ac:dyDescent="0.2">
      <c r="V5003" s="68"/>
      <c r="W5003" s="145" t="s">
        <v>26</v>
      </c>
      <c r="X5003" s="145"/>
      <c r="Y5003" s="145"/>
      <c r="Z5003" s="145"/>
      <c r="AA5003" s="145"/>
      <c r="AB5003" s="145"/>
      <c r="AC5003" s="68"/>
      <c r="AD5003" s="68"/>
      <c r="AE5003" s="145" t="s">
        <v>18</v>
      </c>
      <c r="AF5003" s="145"/>
      <c r="AG5003" s="145"/>
      <c r="AH5003" s="145"/>
      <c r="AI5003" s="145"/>
    </row>
    <row r="5004" spans="1:35" s="15" customFormat="1" ht="15" customHeight="1" x14ac:dyDescent="0.25">
      <c r="B5004" s="62"/>
      <c r="C5004" s="146" t="str">
        <f ca="1">INDIRECT("Jäsenet!C"&amp;AI5002)&amp;$B$2&amp;INDIRECT("Jäsenet!B"&amp;AI5002)</f>
        <v xml:space="preserve"> </v>
      </c>
      <c r="D5004" s="146"/>
      <c r="E5004" s="146"/>
      <c r="F5004" s="146"/>
      <c r="G5004" s="146"/>
      <c r="H5004" s="146"/>
      <c r="I5004" s="146"/>
      <c r="J5004" s="146"/>
      <c r="K5004" s="146"/>
      <c r="L5004" s="146"/>
      <c r="M5004" s="146"/>
      <c r="N5004" s="146"/>
      <c r="O5004" s="146"/>
      <c r="P5004" s="146"/>
      <c r="Q5004" s="146"/>
      <c r="R5004" s="146"/>
      <c r="S5004" s="146"/>
      <c r="T5004" s="13"/>
      <c r="U5004" s="64"/>
      <c r="V5004" s="64"/>
      <c r="W5004" s="147">
        <f>'Laskun tiedot'!$A$5</f>
        <v>40618</v>
      </c>
      <c r="X5004" s="147"/>
      <c r="Y5004" s="147"/>
      <c r="Z5004" s="147"/>
      <c r="AA5004" s="147"/>
      <c r="AB5004" s="147"/>
      <c r="AC5004" s="64"/>
      <c r="AD5004" s="64"/>
      <c r="AE5004" s="147">
        <f>'Laskun tiedot'!$A$8</f>
        <v>40907</v>
      </c>
      <c r="AF5004" s="147"/>
      <c r="AG5004" s="147"/>
      <c r="AH5004" s="147"/>
      <c r="AI5004" s="147"/>
    </row>
    <row r="5005" spans="1:35" s="15" customFormat="1" ht="15" customHeight="1" x14ac:dyDescent="0.25">
      <c r="B5005" s="62"/>
      <c r="C5005" s="146">
        <f ca="1">INDIRECT("Jäsenet!D"&amp;AI5002)</f>
        <v>0</v>
      </c>
      <c r="D5005" s="146"/>
      <c r="E5005" s="146"/>
      <c r="F5005" s="146"/>
      <c r="G5005" s="146"/>
      <c r="H5005" s="146"/>
      <c r="I5005" s="146"/>
      <c r="J5005" s="146"/>
      <c r="K5005" s="146"/>
      <c r="L5005" s="146"/>
      <c r="M5005" s="146"/>
      <c r="N5005" s="146"/>
      <c r="O5005" s="146"/>
      <c r="P5005" s="146"/>
      <c r="Q5005" s="146"/>
      <c r="R5005" s="146"/>
      <c r="S5005" s="146"/>
    </row>
    <row r="5006" spans="1:35" s="11" customFormat="1" ht="15" customHeight="1" x14ac:dyDescent="0.25">
      <c r="B5006" s="67"/>
      <c r="C5006" s="148" t="str">
        <f ca="1">INDIRECT("Jäsenet!E"&amp;AI5002)&amp;$B$2&amp;INDIRECT("Jäsenet!F"&amp;AI5002)</f>
        <v xml:space="preserve"> </v>
      </c>
      <c r="D5006" s="148"/>
      <c r="E5006" s="148"/>
      <c r="F5006" s="148"/>
      <c r="G5006" s="148"/>
      <c r="H5006" s="148"/>
      <c r="I5006" s="148"/>
      <c r="J5006" s="148"/>
      <c r="K5006" s="148"/>
      <c r="L5006" s="148"/>
      <c r="M5006" s="148"/>
      <c r="N5006" s="148"/>
      <c r="O5006" s="148"/>
      <c r="P5006" s="148"/>
      <c r="Q5006" s="148"/>
      <c r="R5006" s="148"/>
      <c r="S5006" s="148"/>
      <c r="W5006" s="145" t="s">
        <v>17</v>
      </c>
      <c r="X5006" s="145"/>
      <c r="Y5006" s="145"/>
      <c r="Z5006" s="145"/>
      <c r="AA5006" s="145"/>
      <c r="AB5006" s="145"/>
    </row>
    <row r="5007" spans="1:35" s="15" customFormat="1" ht="15" customHeight="1" x14ac:dyDescent="0.25">
      <c r="T5007" s="78"/>
      <c r="U5007" s="63"/>
      <c r="V5007" s="63"/>
      <c r="W5007" s="149">
        <f ca="1">INDIRECT("Jäsenet!A"&amp;AI5002)</f>
        <v>101</v>
      </c>
      <c r="X5007" s="149"/>
      <c r="Y5007" s="149"/>
      <c r="Z5007" s="149"/>
      <c r="AA5007" s="149"/>
      <c r="AB5007" s="149"/>
    </row>
    <row r="5008" spans="1:35" s="15" customFormat="1" ht="15" customHeight="1" x14ac:dyDescent="0.25">
      <c r="B5008" s="39"/>
      <c r="C5008" s="39"/>
      <c r="D5008" s="39"/>
      <c r="E5008" s="39"/>
      <c r="F5008" s="39"/>
      <c r="G5008" s="39"/>
      <c r="H5008" s="39"/>
      <c r="I5008" s="39"/>
      <c r="J5008" s="39"/>
      <c r="K5008" s="39"/>
      <c r="L5008" s="39"/>
      <c r="M5008" s="39"/>
      <c r="N5008" s="39"/>
      <c r="O5008" s="39"/>
      <c r="P5008" s="39"/>
      <c r="Q5008" s="39"/>
      <c r="R5008" s="39"/>
      <c r="S5008" s="39"/>
      <c r="T5008" s="78"/>
      <c r="U5008" s="78"/>
      <c r="V5008" s="78"/>
      <c r="W5008" s="78"/>
      <c r="X5008" s="78"/>
      <c r="Y5008" s="78"/>
      <c r="Z5008" s="78"/>
      <c r="AA5008" s="39"/>
      <c r="AB5008" s="39"/>
      <c r="AC5008" s="39"/>
      <c r="AD5008" s="39"/>
      <c r="AE5008" s="39"/>
      <c r="AF5008" s="39"/>
      <c r="AG5008" s="39"/>
      <c r="AH5008" s="39"/>
      <c r="AI5008" s="39"/>
    </row>
    <row r="5009" spans="1:35" s="15" customFormat="1" ht="15" customHeight="1" x14ac:dyDescent="0.25">
      <c r="A5009" s="32"/>
      <c r="B5009" s="32"/>
      <c r="C5009" s="32"/>
      <c r="D5009" s="32"/>
      <c r="E5009" s="32"/>
      <c r="F5009" s="32"/>
      <c r="G5009" s="32"/>
      <c r="H5009" s="32"/>
      <c r="I5009" s="32"/>
      <c r="J5009" s="32"/>
      <c r="K5009" s="32"/>
      <c r="L5009" s="32"/>
      <c r="M5009" s="32"/>
      <c r="N5009" s="32"/>
      <c r="O5009" s="32"/>
      <c r="P5009" s="32"/>
      <c r="Q5009" s="32"/>
      <c r="R5009" s="32"/>
      <c r="S5009" s="32"/>
      <c r="T5009" s="33"/>
      <c r="U5009" s="33"/>
      <c r="V5009" s="33"/>
      <c r="W5009" s="35"/>
      <c r="X5009" s="33"/>
      <c r="Y5009" s="33"/>
      <c r="Z5009" s="33"/>
      <c r="AA5009" s="32"/>
      <c r="AB5009" s="32"/>
      <c r="AC5009" s="32"/>
      <c r="AD5009" s="32"/>
      <c r="AE5009" s="32"/>
      <c r="AF5009" s="32"/>
      <c r="AG5009" s="32"/>
      <c r="AH5009" s="32"/>
      <c r="AI5009" s="32"/>
    </row>
    <row r="5010" spans="1:35" s="15" customFormat="1" ht="15" customHeight="1" x14ac:dyDescent="0.25">
      <c r="B5010" s="39"/>
      <c r="C5010" s="39"/>
      <c r="D5010" s="39"/>
      <c r="E5010" s="39"/>
      <c r="F5010" s="39"/>
      <c r="G5010" s="39"/>
      <c r="H5010" s="39"/>
      <c r="I5010" s="39"/>
      <c r="J5010" s="39"/>
      <c r="K5010" s="39"/>
      <c r="L5010" s="39"/>
      <c r="M5010" s="39"/>
      <c r="N5010" s="39"/>
      <c r="O5010" s="39"/>
      <c r="P5010" s="39"/>
      <c r="Q5010" s="39"/>
      <c r="R5010" s="39"/>
      <c r="S5010" s="39"/>
      <c r="T5010" s="78"/>
      <c r="U5010" s="78"/>
      <c r="V5010" s="78"/>
      <c r="W5010" s="34"/>
      <c r="X5010" s="78"/>
      <c r="Y5010" s="78"/>
      <c r="Z5010" s="78"/>
      <c r="AA5010" s="39"/>
      <c r="AB5010" s="39"/>
      <c r="AC5010" s="39"/>
      <c r="AD5010" s="39"/>
      <c r="AE5010" s="39"/>
      <c r="AF5010" s="39"/>
      <c r="AG5010" s="39"/>
      <c r="AH5010" s="39"/>
      <c r="AI5010" s="39"/>
    </row>
    <row r="5011" spans="1:35" s="15" customFormat="1" ht="15" customHeight="1" x14ac:dyDescent="0.25">
      <c r="B5011" s="36" t="str">
        <f>'Laskun tiedot'!$A$11</f>
        <v>--------------------</v>
      </c>
      <c r="C5011" s="39"/>
      <c r="D5011" s="39"/>
      <c r="E5011" s="39"/>
      <c r="F5011" s="39"/>
      <c r="G5011" s="39"/>
      <c r="H5011" s="39"/>
      <c r="I5011" s="39"/>
      <c r="J5011" s="39"/>
      <c r="K5011" s="39"/>
      <c r="L5011" s="39"/>
      <c r="M5011" s="39"/>
      <c r="N5011" s="39"/>
      <c r="O5011" s="39"/>
      <c r="P5011" s="39"/>
      <c r="Q5011" s="39"/>
      <c r="R5011" s="39"/>
      <c r="S5011" s="39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7"/>
      <c r="AI5011" s="17"/>
    </row>
    <row r="5012" spans="1:35" s="15" customFormat="1" ht="15" customHeight="1" x14ac:dyDescent="0.25">
      <c r="B5012" s="36" t="str">
        <f>'Laskun tiedot'!$A$12</f>
        <v>Vuosi 2011</v>
      </c>
      <c r="C5012" s="78"/>
      <c r="D5012" s="78"/>
      <c r="E5012" s="78"/>
      <c r="F5012" s="78"/>
      <c r="G5012" s="78"/>
      <c r="H5012" s="78"/>
      <c r="I5012" s="78"/>
      <c r="J5012" s="78"/>
      <c r="K5012" s="78"/>
      <c r="L5012" s="78"/>
      <c r="M5012" s="78"/>
      <c r="N5012" s="78"/>
      <c r="O5012" s="78"/>
      <c r="P5012" s="39"/>
      <c r="Q5012" s="39"/>
      <c r="R5012" s="39"/>
      <c r="S5012" s="39"/>
      <c r="T5012" s="39"/>
      <c r="U5012" s="39"/>
      <c r="V5012" s="39"/>
      <c r="W5012" s="39"/>
      <c r="X5012" s="39"/>
      <c r="Y5012" s="39"/>
      <c r="Z5012" s="39"/>
      <c r="AA5012" s="39"/>
      <c r="AB5012" s="39"/>
      <c r="AC5012" s="13"/>
      <c r="AD5012" s="13"/>
      <c r="AE5012" s="13"/>
      <c r="AF5012" s="13"/>
      <c r="AG5012" s="13"/>
      <c r="AH5012" s="13"/>
      <c r="AI5012" s="13"/>
    </row>
    <row r="5013" spans="1:35" s="15" customFormat="1" ht="15" customHeight="1" x14ac:dyDescent="0.25">
      <c r="B5013" s="36" t="str">
        <f>'Laskun tiedot'!$A$13</f>
        <v>JÄSENMAKSU ………. 10 €</v>
      </c>
      <c r="T5013" s="11"/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11"/>
      <c r="AH5013" s="11"/>
      <c r="AI5013" s="11"/>
    </row>
    <row r="5014" spans="1:35" s="15" customFormat="1" ht="15" customHeight="1" x14ac:dyDescent="0.25">
      <c r="B5014" s="36" t="str">
        <f>'Laskun tiedot'!$A$14</f>
        <v>--------------------</v>
      </c>
      <c r="T5014" s="39"/>
      <c r="AC5014" s="39"/>
    </row>
    <row r="5015" spans="1:35" s="15" customFormat="1" ht="15" customHeight="1" x14ac:dyDescent="0.25">
      <c r="B5015" s="36" t="str">
        <f>'Laskun tiedot'!$A$15</f>
        <v xml:space="preserve"> </v>
      </c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1"/>
      <c r="AH5015" s="11"/>
      <c r="AI5015" s="11"/>
    </row>
    <row r="5016" spans="1:35" s="15" customFormat="1" ht="15" customHeight="1" x14ac:dyDescent="0.25">
      <c r="B5016" s="36" t="str">
        <f>'Laskun tiedot'!$A$16</f>
        <v xml:space="preserve"> </v>
      </c>
      <c r="C5016" s="39"/>
      <c r="D5016" s="39"/>
      <c r="E5016" s="39"/>
      <c r="F5016" s="39"/>
      <c r="G5016" s="39"/>
      <c r="H5016" s="39"/>
      <c r="I5016" s="39"/>
      <c r="J5016" s="39"/>
      <c r="K5016" s="39"/>
      <c r="L5016" s="39"/>
      <c r="M5016" s="39"/>
      <c r="N5016" s="39"/>
      <c r="O5016" s="39"/>
      <c r="P5016" s="39"/>
      <c r="Q5016" s="39"/>
      <c r="R5016" s="39"/>
      <c r="S5016" s="39"/>
      <c r="T5016" s="39"/>
      <c r="U5016" s="39"/>
      <c r="V5016" s="39"/>
      <c r="W5016" s="39"/>
      <c r="X5016" s="39"/>
      <c r="Y5016" s="39"/>
      <c r="Z5016" s="39"/>
      <c r="AA5016" s="39"/>
      <c r="AB5016" s="39"/>
      <c r="AC5016" s="39"/>
      <c r="AD5016" s="39"/>
      <c r="AE5016" s="39"/>
      <c r="AF5016" s="39"/>
      <c r="AG5016" s="39"/>
      <c r="AH5016" s="39"/>
      <c r="AI5016" s="39"/>
    </row>
    <row r="5017" spans="1:35" s="15" customFormat="1" ht="15" customHeight="1" x14ac:dyDescent="0.25">
      <c r="B5017" s="36" t="str">
        <f>'Laskun tiedot'!$A$17</f>
        <v xml:space="preserve"> </v>
      </c>
    </row>
    <row r="5018" spans="1:35" s="11" customFormat="1" ht="15" customHeight="1" x14ac:dyDescent="0.25">
      <c r="B5018" s="36" t="str">
        <f>'Laskun tiedot'!$A$18</f>
        <v xml:space="preserve"> </v>
      </c>
    </row>
    <row r="5019" spans="1:35" s="15" customFormat="1" ht="15" customHeight="1" x14ac:dyDescent="0.25">
      <c r="B5019" s="36" t="str">
        <f>'Laskun tiedot'!$A$19</f>
        <v xml:space="preserve"> </v>
      </c>
      <c r="M5019" s="16"/>
      <c r="N5019" s="1"/>
      <c r="O5019" s="1"/>
      <c r="P5019" s="16"/>
      <c r="Q5019" s="1"/>
      <c r="R5019" s="1"/>
      <c r="T5019" s="16"/>
      <c r="U5019" s="1"/>
      <c r="V5019" s="1"/>
      <c r="W5019" s="1"/>
      <c r="X5019" s="1"/>
      <c r="Z5019" s="16"/>
      <c r="AA5019" s="1"/>
      <c r="AB5019" s="1"/>
      <c r="AD5019" s="16"/>
      <c r="AE5019" s="1"/>
      <c r="AF5019" s="1"/>
      <c r="AG5019" s="1"/>
      <c r="AH5019" s="1"/>
    </row>
    <row r="5020" spans="1:35" s="15" customFormat="1" ht="15" customHeight="1" x14ac:dyDescent="0.25">
      <c r="B5020" s="36" t="str">
        <f>'Laskun tiedot'!$A$20</f>
        <v xml:space="preserve"> </v>
      </c>
      <c r="M5020" s="16"/>
      <c r="N5020" s="1"/>
      <c r="O5020" s="1"/>
      <c r="P5020" s="16"/>
      <c r="Q5020" s="1"/>
      <c r="R5020" s="1"/>
      <c r="T5020" s="16"/>
      <c r="U5020" s="1"/>
      <c r="V5020" s="1"/>
      <c r="W5020" s="1"/>
      <c r="X5020" s="1"/>
      <c r="Z5020" s="16"/>
      <c r="AA5020" s="1"/>
      <c r="AB5020" s="1"/>
      <c r="AD5020" s="16"/>
      <c r="AE5020" s="1"/>
      <c r="AF5020" s="1"/>
      <c r="AG5020" s="1"/>
      <c r="AH5020" s="1"/>
    </row>
    <row r="5021" spans="1:35" s="15" customFormat="1" ht="15" customHeight="1" x14ac:dyDescent="0.25">
      <c r="B5021" s="36" t="str">
        <f>'Laskun tiedot'!$A$21</f>
        <v xml:space="preserve"> </v>
      </c>
      <c r="M5021" s="16"/>
      <c r="N5021" s="1"/>
      <c r="O5021" s="1"/>
      <c r="P5021" s="16"/>
      <c r="Q5021" s="1"/>
      <c r="R5021" s="1"/>
      <c r="T5021" s="16"/>
      <c r="U5021" s="1"/>
      <c r="V5021" s="1"/>
      <c r="W5021" s="1"/>
      <c r="X5021" s="1"/>
      <c r="Z5021" s="16"/>
      <c r="AA5021" s="1"/>
      <c r="AB5021" s="1"/>
      <c r="AD5021" s="16"/>
      <c r="AE5021" s="1"/>
      <c r="AF5021" s="1"/>
      <c r="AG5021" s="1"/>
      <c r="AH5021" s="1"/>
    </row>
    <row r="5022" spans="1:35" s="15" customFormat="1" ht="15" customHeight="1" x14ac:dyDescent="0.25">
      <c r="B5022" s="36" t="str">
        <f>'Laskun tiedot'!$A$22</f>
        <v xml:space="preserve"> </v>
      </c>
      <c r="M5022" s="16"/>
      <c r="N5022" s="1"/>
      <c r="O5022" s="1"/>
      <c r="P5022" s="16"/>
      <c r="Q5022" s="1"/>
      <c r="R5022" s="1"/>
      <c r="T5022" s="16"/>
      <c r="U5022" s="1"/>
      <c r="V5022" s="1"/>
      <c r="W5022" s="1"/>
      <c r="X5022" s="1"/>
      <c r="Z5022" s="16"/>
      <c r="AA5022" s="1"/>
      <c r="AB5022" s="1"/>
      <c r="AD5022" s="16"/>
      <c r="AE5022" s="1"/>
      <c r="AF5022" s="1"/>
      <c r="AG5022" s="1"/>
      <c r="AH5022" s="1"/>
    </row>
    <row r="5023" spans="1:35" s="15" customFormat="1" ht="15" customHeight="1" x14ac:dyDescent="0.25">
      <c r="B5023" s="36" t="str">
        <f>'Laskun tiedot'!$A$23</f>
        <v xml:space="preserve"> </v>
      </c>
      <c r="M5023" s="16"/>
      <c r="N5023" s="1"/>
      <c r="O5023" s="1"/>
      <c r="P5023" s="16"/>
      <c r="Q5023" s="1"/>
      <c r="R5023" s="1"/>
      <c r="T5023" s="16"/>
      <c r="U5023" s="1"/>
      <c r="V5023" s="1"/>
      <c r="W5023" s="1"/>
      <c r="X5023" s="1"/>
      <c r="Z5023" s="16"/>
      <c r="AA5023" s="1"/>
      <c r="AB5023" s="1"/>
      <c r="AD5023" s="16"/>
      <c r="AE5023" s="1"/>
      <c r="AF5023" s="1"/>
      <c r="AG5023" s="1"/>
      <c r="AH5023" s="1"/>
    </row>
    <row r="5024" spans="1:35" s="15" customFormat="1" ht="15" customHeight="1" x14ac:dyDescent="0.25">
      <c r="B5024" s="36" t="str">
        <f>'Laskun tiedot'!$A$24</f>
        <v xml:space="preserve"> </v>
      </c>
      <c r="M5024" s="16"/>
      <c r="N5024" s="1"/>
      <c r="O5024" s="1"/>
      <c r="P5024" s="16"/>
      <c r="Q5024" s="1"/>
      <c r="R5024" s="1"/>
      <c r="T5024" s="16"/>
      <c r="U5024" s="1"/>
      <c r="V5024" s="1"/>
      <c r="W5024" s="1"/>
      <c r="X5024" s="1"/>
      <c r="Z5024" s="16"/>
      <c r="AA5024" s="1"/>
      <c r="AB5024" s="1"/>
      <c r="AD5024" s="16"/>
      <c r="AE5024" s="1"/>
      <c r="AF5024" s="1"/>
      <c r="AG5024" s="1"/>
      <c r="AH5024" s="1"/>
    </row>
    <row r="5025" spans="1:35" s="15" customFormat="1" ht="15" customHeight="1" x14ac:dyDescent="0.25">
      <c r="B5025" s="36" t="str">
        <f>'Laskun tiedot'!$A$25</f>
        <v xml:space="preserve"> </v>
      </c>
      <c r="M5025" s="16"/>
      <c r="N5025" s="1"/>
      <c r="O5025" s="1"/>
      <c r="P5025" s="16"/>
      <c r="Q5025" s="1"/>
      <c r="R5025" s="1"/>
      <c r="T5025" s="16"/>
      <c r="U5025" s="1"/>
      <c r="V5025" s="1"/>
      <c r="W5025" s="1"/>
      <c r="X5025" s="1"/>
      <c r="Z5025" s="16"/>
      <c r="AA5025" s="1"/>
      <c r="AB5025" s="1"/>
      <c r="AD5025" s="16"/>
      <c r="AE5025" s="1"/>
      <c r="AF5025" s="1"/>
      <c r="AG5025" s="1"/>
      <c r="AH5025" s="1"/>
    </row>
    <row r="5026" spans="1:35" s="15" customFormat="1" ht="15" customHeight="1" x14ac:dyDescent="0.25">
      <c r="B5026" s="36" t="str">
        <f>'Laskun tiedot'!$A$26</f>
        <v xml:space="preserve"> </v>
      </c>
      <c r="M5026" s="16"/>
      <c r="N5026" s="1"/>
      <c r="O5026" s="1"/>
      <c r="P5026" s="16"/>
      <c r="Q5026" s="1"/>
      <c r="R5026" s="1"/>
      <c r="T5026" s="16"/>
      <c r="U5026" s="1"/>
      <c r="V5026" s="1"/>
      <c r="W5026" s="1"/>
      <c r="X5026" s="1"/>
      <c r="Z5026" s="16"/>
      <c r="AA5026" s="1"/>
      <c r="AB5026" s="1"/>
      <c r="AD5026" s="16"/>
      <c r="AE5026" s="1"/>
      <c r="AF5026" s="1"/>
      <c r="AG5026" s="1"/>
      <c r="AH5026" s="1"/>
    </row>
    <row r="5027" spans="1:35" s="15" customFormat="1" ht="15" customHeight="1" x14ac:dyDescent="0.25">
      <c r="B5027" s="36" t="str">
        <f>'Laskun tiedot'!$A$27</f>
        <v xml:space="preserve"> </v>
      </c>
      <c r="M5027" s="16"/>
      <c r="N5027" s="1"/>
      <c r="O5027" s="1"/>
      <c r="P5027" s="16"/>
      <c r="Q5027" s="1"/>
      <c r="R5027" s="1"/>
      <c r="T5027" s="16"/>
      <c r="U5027" s="1"/>
      <c r="V5027" s="1"/>
      <c r="W5027" s="1"/>
      <c r="X5027" s="1"/>
      <c r="Z5027" s="16"/>
      <c r="AA5027" s="1"/>
      <c r="AB5027" s="1"/>
      <c r="AD5027" s="16"/>
      <c r="AE5027" s="1"/>
      <c r="AF5027" s="1"/>
      <c r="AG5027" s="1"/>
      <c r="AH5027" s="1"/>
    </row>
    <row r="5028" spans="1:35" s="15" customFormat="1" ht="15" customHeight="1" x14ac:dyDescent="0.25">
      <c r="B5028" s="36"/>
      <c r="M5028" s="16"/>
      <c r="N5028" s="1"/>
      <c r="O5028" s="1"/>
      <c r="P5028" s="16"/>
      <c r="Q5028" s="1"/>
      <c r="R5028" s="1"/>
      <c r="T5028" s="16"/>
      <c r="U5028" s="1"/>
      <c r="V5028" s="1"/>
      <c r="W5028" s="1"/>
      <c r="X5028" s="1"/>
      <c r="Z5028" s="16"/>
      <c r="AA5028" s="1"/>
      <c r="AB5028" s="1"/>
      <c r="AD5028" s="16"/>
      <c r="AE5028" s="1"/>
      <c r="AF5028" s="1"/>
      <c r="AG5028" s="1"/>
      <c r="AH5028" s="1"/>
    </row>
    <row r="5029" spans="1:35" s="80" customFormat="1" ht="12" customHeight="1" x14ac:dyDescent="0.25">
      <c r="B5029" s="143" t="str">
        <f>'Laskun tiedot'!$A$30</f>
        <v>Sihteeri:</v>
      </c>
      <c r="C5029" s="143"/>
      <c r="D5029" s="143"/>
      <c r="E5029" s="143"/>
      <c r="F5029" s="143"/>
      <c r="G5029" s="143"/>
      <c r="H5029" s="143"/>
      <c r="I5029" s="143"/>
      <c r="J5029" s="143" t="str">
        <f>'Laskun tiedot'!$B$30</f>
        <v>Puh.</v>
      </c>
      <c r="K5029" s="143"/>
      <c r="L5029" s="143"/>
      <c r="M5029" s="143"/>
      <c r="N5029" s="143"/>
      <c r="O5029" s="143"/>
      <c r="P5029" s="143"/>
      <c r="Q5029" s="143"/>
      <c r="R5029" s="143"/>
      <c r="S5029" s="143" t="str">
        <f>'Laskun tiedot'!$C$30</f>
        <v xml:space="preserve"> </v>
      </c>
      <c r="T5029" s="143"/>
      <c r="U5029" s="143"/>
      <c r="V5029" s="143"/>
      <c r="W5029" s="143"/>
      <c r="X5029" s="143"/>
      <c r="Y5029" s="143"/>
      <c r="Z5029" s="143"/>
      <c r="AA5029" s="143" t="str">
        <f>'Laskun tiedot'!$D$30</f>
        <v xml:space="preserve"> </v>
      </c>
      <c r="AB5029" s="143"/>
      <c r="AC5029" s="143"/>
      <c r="AD5029" s="143"/>
      <c r="AE5029" s="143"/>
      <c r="AF5029" s="143"/>
      <c r="AG5029" s="143"/>
      <c r="AH5029" s="143"/>
      <c r="AI5029" s="143"/>
    </row>
    <row r="5030" spans="1:35" s="79" customFormat="1" ht="12" customHeight="1" x14ac:dyDescent="0.2">
      <c r="B5030" s="143" t="str">
        <f>'Laskun tiedot'!$A$31</f>
        <v xml:space="preserve"> </v>
      </c>
      <c r="C5030" s="143"/>
      <c r="D5030" s="143"/>
      <c r="E5030" s="143"/>
      <c r="F5030" s="143"/>
      <c r="G5030" s="143"/>
      <c r="H5030" s="143"/>
      <c r="I5030" s="143"/>
      <c r="J5030" s="143" t="str">
        <f>'Laskun tiedot'!$B$31</f>
        <v xml:space="preserve"> </v>
      </c>
      <c r="K5030" s="143"/>
      <c r="L5030" s="143"/>
      <c r="M5030" s="143"/>
      <c r="N5030" s="143"/>
      <c r="O5030" s="143"/>
      <c r="P5030" s="143"/>
      <c r="Q5030" s="143"/>
      <c r="R5030" s="143"/>
      <c r="S5030" s="144" t="str">
        <f>'Laskun tiedot'!$C$31</f>
        <v xml:space="preserve"> </v>
      </c>
      <c r="T5030" s="144"/>
      <c r="U5030" s="144"/>
      <c r="V5030" s="144"/>
      <c r="W5030" s="144"/>
      <c r="X5030" s="144"/>
      <c r="Y5030" s="144"/>
      <c r="Z5030" s="144"/>
      <c r="AA5030" s="144" t="str">
        <f>'Laskun tiedot'!$D$31</f>
        <v xml:space="preserve"> </v>
      </c>
      <c r="AB5030" s="144"/>
      <c r="AC5030" s="144"/>
      <c r="AD5030" s="144"/>
      <c r="AE5030" s="144"/>
      <c r="AF5030" s="144"/>
      <c r="AG5030" s="144"/>
      <c r="AH5030" s="144"/>
      <c r="AI5030" s="144"/>
    </row>
    <row r="5031" spans="1:35" s="80" customFormat="1" ht="12" customHeight="1" x14ac:dyDescent="0.25">
      <c r="B5031" s="143" t="str">
        <f>'Laskun tiedot'!$A$32</f>
        <v xml:space="preserve"> </v>
      </c>
      <c r="C5031" s="143"/>
      <c r="D5031" s="143"/>
      <c r="E5031" s="143"/>
      <c r="F5031" s="143"/>
      <c r="G5031" s="143"/>
      <c r="H5031" s="143"/>
      <c r="I5031" s="143"/>
      <c r="J5031" s="143" t="str">
        <f>'Laskun tiedot'!$B$32</f>
        <v xml:space="preserve"> </v>
      </c>
      <c r="K5031" s="143"/>
      <c r="L5031" s="143"/>
      <c r="M5031" s="143"/>
      <c r="N5031" s="143"/>
      <c r="O5031" s="143"/>
      <c r="P5031" s="143"/>
      <c r="Q5031" s="143"/>
      <c r="R5031" s="143"/>
      <c r="S5031" s="144" t="str">
        <f>'Laskun tiedot'!$C$32</f>
        <v xml:space="preserve"> </v>
      </c>
      <c r="T5031" s="144"/>
      <c r="U5031" s="144"/>
      <c r="V5031" s="144"/>
      <c r="W5031" s="144"/>
      <c r="X5031" s="144"/>
      <c r="Y5031" s="144"/>
      <c r="Z5031" s="144"/>
      <c r="AA5031" s="144" t="str">
        <f>'Laskun tiedot'!$D$32</f>
        <v xml:space="preserve"> </v>
      </c>
      <c r="AB5031" s="144"/>
      <c r="AC5031" s="144"/>
      <c r="AD5031" s="144"/>
      <c r="AE5031" s="144"/>
      <c r="AF5031" s="144"/>
      <c r="AG5031" s="144"/>
      <c r="AH5031" s="144"/>
      <c r="AI5031" s="144"/>
    </row>
    <row r="5032" spans="1:35" s="15" customFormat="1" ht="15" customHeight="1" x14ac:dyDescent="0.25">
      <c r="A5032" s="60"/>
      <c r="B5032" s="61"/>
      <c r="C5032" s="61"/>
      <c r="D5032" s="61"/>
      <c r="E5032" s="61"/>
      <c r="F5032" s="61"/>
      <c r="G5032" s="61"/>
      <c r="H5032" s="61"/>
      <c r="I5032" s="61"/>
      <c r="J5032" s="61"/>
      <c r="K5032" s="61"/>
      <c r="L5032" s="61"/>
      <c r="M5032" s="61"/>
      <c r="N5032" s="61"/>
      <c r="O5032" s="61"/>
      <c r="P5032" s="61"/>
      <c r="Q5032" s="61"/>
      <c r="R5032" s="61"/>
      <c r="S5032" s="61"/>
      <c r="T5032" s="61"/>
      <c r="U5032" s="61"/>
      <c r="V5032" s="61"/>
      <c r="W5032" s="61"/>
      <c r="X5032" s="61"/>
      <c r="Y5032" s="61"/>
      <c r="Z5032" s="61"/>
      <c r="AA5032" s="61"/>
      <c r="AB5032" s="61"/>
      <c r="AC5032" s="61"/>
      <c r="AD5032" s="61"/>
      <c r="AE5032" s="61"/>
      <c r="AF5032" s="61"/>
      <c r="AG5032" s="61"/>
      <c r="AH5032" s="61"/>
      <c r="AI5032" s="61"/>
    </row>
    <row r="5033" spans="1:35" s="15" customFormat="1" ht="15" customHeight="1" x14ac:dyDescent="0.25">
      <c r="B5033" s="39"/>
      <c r="C5033" s="39"/>
      <c r="D5033" s="39"/>
      <c r="E5033" s="39"/>
      <c r="F5033" s="39"/>
      <c r="G5033" s="39"/>
      <c r="H5033" s="39"/>
      <c r="I5033" s="39"/>
      <c r="J5033" s="39"/>
      <c r="K5033" s="39"/>
      <c r="L5033" s="39"/>
      <c r="M5033" s="39"/>
      <c r="N5033" s="39"/>
      <c r="O5033" s="39"/>
      <c r="P5033" s="39"/>
      <c r="Q5033" s="39"/>
      <c r="R5033" s="39"/>
      <c r="S5033" s="39"/>
      <c r="T5033" s="39"/>
      <c r="U5033" s="39"/>
      <c r="V5033" s="39"/>
      <c r="W5033" s="39"/>
      <c r="X5033" s="39"/>
      <c r="Y5033" s="39"/>
      <c r="Z5033" s="39"/>
      <c r="AA5033" s="39"/>
      <c r="AB5033" s="59"/>
      <c r="AC5033" s="59"/>
      <c r="AD5033" s="39"/>
      <c r="AE5033" s="39"/>
      <c r="AF5033" s="39"/>
      <c r="AG5033" s="39"/>
      <c r="AH5033" s="39"/>
      <c r="AI5033" s="39"/>
    </row>
    <row r="5034" spans="1:35" s="15" customFormat="1" ht="11.1" customHeight="1" x14ac:dyDescent="0.25">
      <c r="A5034" s="72"/>
      <c r="B5034" s="73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  <c r="P5034" s="18"/>
      <c r="Q5034" s="18"/>
      <c r="R5034" s="18"/>
      <c r="S5034" s="127" t="s">
        <v>35</v>
      </c>
      <c r="T5034" s="128"/>
      <c r="U5034" s="128"/>
      <c r="V5034" s="128"/>
      <c r="W5034" s="128"/>
      <c r="X5034" s="128"/>
      <c r="Y5034" s="128"/>
      <c r="Z5034" s="128"/>
      <c r="AA5034" s="129"/>
      <c r="AB5034" s="128" t="s">
        <v>36</v>
      </c>
      <c r="AC5034" s="128"/>
      <c r="AD5034" s="128"/>
      <c r="AE5034" s="128"/>
      <c r="AF5034" s="128"/>
      <c r="AG5034" s="128"/>
      <c r="AH5034" s="128"/>
      <c r="AI5034" s="128"/>
    </row>
    <row r="5035" spans="1:35" s="15" customFormat="1" ht="15" customHeight="1" x14ac:dyDescent="0.25">
      <c r="A5035" s="116" t="s">
        <v>19</v>
      </c>
      <c r="B5035" s="130"/>
      <c r="C5035" s="20"/>
      <c r="D5035" s="133" t="str">
        <f>'Laskun tiedot'!$A$35</f>
        <v>EKOP 123456-09876543</v>
      </c>
      <c r="E5035" s="133"/>
      <c r="F5035" s="133"/>
      <c r="G5035" s="133"/>
      <c r="H5035" s="133"/>
      <c r="I5035" s="133"/>
      <c r="J5035" s="133"/>
      <c r="K5035" s="133"/>
      <c r="L5035" s="133"/>
      <c r="M5035" s="133"/>
      <c r="N5035" s="133"/>
      <c r="O5035" s="133"/>
      <c r="P5035" s="133"/>
      <c r="Q5035" s="133"/>
      <c r="R5035" s="133"/>
      <c r="S5035" s="134" t="str">
        <f>'Laskun tiedot'!$B$35</f>
        <v>FI67 1234 5609 8765 43</v>
      </c>
      <c r="T5035" s="135"/>
      <c r="U5035" s="135"/>
      <c r="V5035" s="135"/>
      <c r="W5035" s="135"/>
      <c r="X5035" s="135"/>
      <c r="Y5035" s="135"/>
      <c r="Z5035" s="135"/>
      <c r="AA5035" s="136"/>
      <c r="AB5035" s="135" t="str">
        <f>'Laskun tiedot'!$C$35</f>
        <v>OKOYFIHH</v>
      </c>
      <c r="AC5035" s="135"/>
      <c r="AD5035" s="135"/>
      <c r="AE5035" s="135"/>
      <c r="AF5035" s="135"/>
      <c r="AG5035" s="135"/>
      <c r="AH5035" s="135"/>
      <c r="AI5035" s="135"/>
    </row>
    <row r="5036" spans="1:35" s="15" customFormat="1" ht="15" customHeight="1" x14ac:dyDescent="0.25">
      <c r="A5036" s="116"/>
      <c r="B5036" s="130"/>
      <c r="C5036" s="20"/>
      <c r="D5036" s="133" t="str">
        <f>'Laskun tiedot'!$A$36</f>
        <v xml:space="preserve"> </v>
      </c>
      <c r="E5036" s="133"/>
      <c r="F5036" s="133"/>
      <c r="G5036" s="133"/>
      <c r="H5036" s="133"/>
      <c r="I5036" s="133"/>
      <c r="J5036" s="133"/>
      <c r="K5036" s="133"/>
      <c r="L5036" s="133"/>
      <c r="M5036" s="133"/>
      <c r="N5036" s="133"/>
      <c r="O5036" s="133"/>
      <c r="P5036" s="133"/>
      <c r="Q5036" s="133"/>
      <c r="R5036" s="137"/>
      <c r="S5036" s="134" t="str">
        <f>'Laskun tiedot'!$B$36</f>
        <v xml:space="preserve"> </v>
      </c>
      <c r="T5036" s="135"/>
      <c r="U5036" s="135"/>
      <c r="V5036" s="135"/>
      <c r="W5036" s="135"/>
      <c r="X5036" s="135"/>
      <c r="Y5036" s="135"/>
      <c r="Z5036" s="135"/>
      <c r="AA5036" s="136"/>
      <c r="AB5036" s="134" t="str">
        <f>'Laskun tiedot'!$C$36</f>
        <v xml:space="preserve"> </v>
      </c>
      <c r="AC5036" s="135"/>
      <c r="AD5036" s="135"/>
      <c r="AE5036" s="135"/>
      <c r="AF5036" s="135"/>
      <c r="AG5036" s="135"/>
      <c r="AH5036" s="135"/>
      <c r="AI5036" s="135"/>
    </row>
    <row r="5037" spans="1:35" s="15" customFormat="1" ht="15" customHeight="1" x14ac:dyDescent="0.25">
      <c r="A5037" s="131"/>
      <c r="B5037" s="132"/>
      <c r="C5037" s="20"/>
      <c r="D5037" s="138" t="str">
        <f>'Laskun tiedot'!$A$37</f>
        <v xml:space="preserve"> </v>
      </c>
      <c r="E5037" s="138"/>
      <c r="F5037" s="138"/>
      <c r="G5037" s="138"/>
      <c r="H5037" s="138"/>
      <c r="I5037" s="138"/>
      <c r="J5037" s="138"/>
      <c r="K5037" s="138"/>
      <c r="L5037" s="138"/>
      <c r="M5037" s="138"/>
      <c r="N5037" s="138"/>
      <c r="O5037" s="138"/>
      <c r="P5037" s="138"/>
      <c r="Q5037" s="138"/>
      <c r="R5037" s="139"/>
      <c r="S5037" s="140" t="str">
        <f>'Laskun tiedot'!$B$37</f>
        <v xml:space="preserve"> </v>
      </c>
      <c r="T5037" s="141"/>
      <c r="U5037" s="141"/>
      <c r="V5037" s="141"/>
      <c r="W5037" s="141"/>
      <c r="X5037" s="141"/>
      <c r="Y5037" s="141"/>
      <c r="Z5037" s="141"/>
      <c r="AA5037" s="142"/>
      <c r="AB5037" s="140" t="str">
        <f>'Laskun tiedot'!$C$37</f>
        <v xml:space="preserve"> </v>
      </c>
      <c r="AC5037" s="141"/>
      <c r="AD5037" s="141"/>
      <c r="AE5037" s="141"/>
      <c r="AF5037" s="141"/>
      <c r="AG5037" s="141"/>
      <c r="AH5037" s="141"/>
      <c r="AI5037" s="141"/>
    </row>
    <row r="5038" spans="1:35" s="15" customFormat="1" ht="15" customHeight="1" x14ac:dyDescent="0.25">
      <c r="A5038" s="101" t="s">
        <v>21</v>
      </c>
      <c r="B5038" s="102"/>
      <c r="C5038" s="22"/>
      <c r="D5038" s="107" t="str">
        <f>'Laskun tiedot'!$A$40</f>
        <v xml:space="preserve"> </v>
      </c>
      <c r="E5038" s="107"/>
      <c r="F5038" s="107"/>
      <c r="G5038" s="107"/>
      <c r="H5038" s="107"/>
      <c r="I5038" s="107"/>
      <c r="J5038" s="107"/>
      <c r="K5038" s="107"/>
      <c r="L5038" s="107"/>
      <c r="M5038" s="107"/>
      <c r="N5038" s="107"/>
      <c r="O5038" s="107"/>
      <c r="P5038" s="107"/>
      <c r="Q5038" s="107"/>
      <c r="R5038" s="108"/>
      <c r="S5038" s="23"/>
      <c r="T5038" s="24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</row>
    <row r="5039" spans="1:35" s="15" customFormat="1" ht="15" customHeight="1" x14ac:dyDescent="0.25">
      <c r="A5039" s="103"/>
      <c r="B5039" s="104"/>
      <c r="C5039" s="20"/>
      <c r="D5039" s="109"/>
      <c r="E5039" s="109"/>
      <c r="F5039" s="109"/>
      <c r="G5039" s="109"/>
      <c r="H5039" s="109"/>
      <c r="I5039" s="109"/>
      <c r="J5039" s="109"/>
      <c r="K5039" s="109"/>
      <c r="L5039" s="109"/>
      <c r="M5039" s="109"/>
      <c r="N5039" s="109"/>
      <c r="O5039" s="109"/>
      <c r="P5039" s="109"/>
      <c r="Q5039" s="109"/>
      <c r="R5039" s="110"/>
      <c r="S5039" s="29"/>
      <c r="T5039" s="25" t="str">
        <f>'Laskun tiedot'!$A$43</f>
        <v>KÄYTÄ VIITETTÄ !</v>
      </c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</row>
    <row r="5040" spans="1:35" s="15" customFormat="1" ht="15" customHeight="1" x14ac:dyDescent="0.25">
      <c r="A5040" s="105"/>
      <c r="B5040" s="106"/>
      <c r="C5040" s="26"/>
      <c r="D5040" s="111"/>
      <c r="E5040" s="111"/>
      <c r="F5040" s="111"/>
      <c r="G5040" s="111"/>
      <c r="H5040" s="111"/>
      <c r="I5040" s="111"/>
      <c r="J5040" s="111"/>
      <c r="K5040" s="111"/>
      <c r="L5040" s="111"/>
      <c r="M5040" s="111"/>
      <c r="N5040" s="111"/>
      <c r="O5040" s="111"/>
      <c r="P5040" s="111"/>
      <c r="Q5040" s="111"/>
      <c r="R5040" s="112"/>
      <c r="S5040" s="29"/>
      <c r="T5040" s="25" t="str">
        <f>'Laskun tiedot'!$A$44</f>
        <v xml:space="preserve"> </v>
      </c>
      <c r="U5040" s="25"/>
      <c r="V5040" s="25"/>
      <c r="W5040" s="25"/>
      <c r="X5040" s="25"/>
      <c r="Y5040" s="25"/>
      <c r="Z5040" s="27"/>
      <c r="AA5040" s="27"/>
      <c r="AB5040" s="27"/>
      <c r="AC5040" s="27"/>
      <c r="AD5040" s="27"/>
      <c r="AE5040" s="27"/>
      <c r="AF5040" s="27"/>
      <c r="AG5040" s="27"/>
      <c r="AH5040" s="27"/>
      <c r="AI5040" s="25"/>
    </row>
    <row r="5041" spans="1:35" s="15" customFormat="1" ht="15" customHeight="1" x14ac:dyDescent="0.25">
      <c r="A5041" s="113" t="s">
        <v>20</v>
      </c>
      <c r="B5041" s="101" t="s">
        <v>22</v>
      </c>
      <c r="C5041" s="20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1"/>
      <c r="S5041" s="29"/>
      <c r="T5041" s="25" t="str">
        <f>'Laskun tiedot'!$A$45</f>
        <v xml:space="preserve"> </v>
      </c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</row>
    <row r="5042" spans="1:35" s="15" customFormat="1" ht="15" customHeight="1" x14ac:dyDescent="0.25">
      <c r="A5042" s="114"/>
      <c r="B5042" s="116"/>
      <c r="C5042" s="20"/>
      <c r="D5042" s="117" t="str">
        <f ca="1">INDIRECT("Jäsenet!C"&amp;AI5002)&amp;$B$2&amp;INDIRECT("Jäsenet!B"&amp;AI5002)</f>
        <v xml:space="preserve"> </v>
      </c>
      <c r="E5042" s="117"/>
      <c r="F5042" s="117"/>
      <c r="G5042" s="117"/>
      <c r="H5042" s="117"/>
      <c r="I5042" s="117"/>
      <c r="J5042" s="117"/>
      <c r="K5042" s="117"/>
      <c r="L5042" s="117"/>
      <c r="M5042" s="117"/>
      <c r="N5042" s="117"/>
      <c r="O5042" s="117"/>
      <c r="P5042" s="117"/>
      <c r="Q5042" s="117"/>
      <c r="R5042" s="117"/>
      <c r="S5042" s="29"/>
      <c r="T5042" s="25" t="str">
        <f>'Laskun tiedot'!$A$46</f>
        <v xml:space="preserve"> </v>
      </c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</row>
    <row r="5043" spans="1:35" s="15" customFormat="1" ht="15" customHeight="1" x14ac:dyDescent="0.25">
      <c r="A5043" s="114"/>
      <c r="B5043" s="116"/>
      <c r="C5043" s="20"/>
      <c r="D5043" s="117">
        <f ca="1">INDIRECT("Jäsenet!D"&amp;AI5002)</f>
        <v>0</v>
      </c>
      <c r="E5043" s="117"/>
      <c r="F5043" s="117"/>
      <c r="G5043" s="117"/>
      <c r="H5043" s="117"/>
      <c r="I5043" s="117"/>
      <c r="J5043" s="117"/>
      <c r="K5043" s="117"/>
      <c r="L5043" s="117"/>
      <c r="M5043" s="117"/>
      <c r="N5043" s="117"/>
      <c r="O5043" s="117"/>
      <c r="P5043" s="117"/>
      <c r="Q5043" s="117"/>
      <c r="R5043" s="117"/>
      <c r="S5043" s="29"/>
      <c r="T5043" s="25" t="str">
        <f>'Laskun tiedot'!$A$47</f>
        <v xml:space="preserve"> </v>
      </c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</row>
    <row r="5044" spans="1:35" s="15" customFormat="1" ht="15" customHeight="1" x14ac:dyDescent="0.25">
      <c r="A5044" s="114"/>
      <c r="B5044" s="116"/>
      <c r="C5044" s="20"/>
      <c r="D5044" s="118" t="str">
        <f ca="1">INDIRECT("Jäsenet!E"&amp;AI5002)&amp;$B$2&amp;INDIRECT("Jäsenet!F"&amp;AI5002)</f>
        <v xml:space="preserve"> </v>
      </c>
      <c r="E5044" s="118"/>
      <c r="F5044" s="118"/>
      <c r="G5044" s="118"/>
      <c r="H5044" s="118"/>
      <c r="I5044" s="118"/>
      <c r="J5044" s="118"/>
      <c r="K5044" s="118"/>
      <c r="L5044" s="118"/>
      <c r="M5044" s="118"/>
      <c r="N5044" s="118"/>
      <c r="O5044" s="118"/>
      <c r="P5044" s="118"/>
      <c r="Q5044" s="118"/>
      <c r="R5044" s="118"/>
      <c r="S5044" s="29"/>
      <c r="T5044" s="25" t="str">
        <f>'Laskun tiedot'!$A$48</f>
        <v xml:space="preserve"> </v>
      </c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</row>
    <row r="5045" spans="1:35" s="15" customFormat="1" ht="15" customHeight="1" x14ac:dyDescent="0.25">
      <c r="A5045" s="114"/>
      <c r="B5045" s="74"/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1"/>
      <c r="S5045" s="30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</row>
    <row r="5046" spans="1:35" s="15" customFormat="1" ht="12.6" customHeight="1" x14ac:dyDescent="0.25">
      <c r="A5046" s="114"/>
      <c r="B5046" s="119" t="s">
        <v>23</v>
      </c>
      <c r="C5046" s="20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121" t="s">
        <v>39</v>
      </c>
      <c r="T5046" s="122"/>
      <c r="U5046" s="123"/>
      <c r="V5046" s="81">
        <f ca="1">INDIRECT("Jäsenet!G"&amp;AI5002)</f>
        <v>11015</v>
      </c>
      <c r="W5046" s="82"/>
      <c r="X5046" s="82"/>
      <c r="Y5046" s="82"/>
      <c r="Z5046" s="82"/>
      <c r="AA5046" s="82"/>
      <c r="AB5046" s="82"/>
      <c r="AC5046" s="82"/>
      <c r="AD5046" s="82"/>
      <c r="AE5046" s="82"/>
      <c r="AF5046" s="82"/>
      <c r="AG5046" s="82"/>
      <c r="AH5046" s="82"/>
      <c r="AI5046" s="82"/>
    </row>
    <row r="5047" spans="1:35" s="15" customFormat="1" ht="12.6" customHeight="1" x14ac:dyDescent="0.25">
      <c r="A5047" s="115"/>
      <c r="B5047" s="120"/>
      <c r="C5047" s="28"/>
      <c r="D5047" s="28"/>
      <c r="E5047" s="28"/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124"/>
      <c r="T5047" s="125"/>
      <c r="U5047" s="126"/>
      <c r="V5047" s="83"/>
      <c r="W5047" s="84"/>
      <c r="X5047" s="84"/>
      <c r="Y5047" s="84"/>
      <c r="Z5047" s="84"/>
      <c r="AA5047" s="84"/>
      <c r="AB5047" s="85"/>
      <c r="AC5047" s="85"/>
      <c r="AD5047" s="85"/>
      <c r="AE5047" s="85"/>
      <c r="AF5047" s="85"/>
      <c r="AG5047" s="85"/>
      <c r="AH5047" s="85"/>
      <c r="AI5047" s="85"/>
    </row>
    <row r="5048" spans="1:35" s="15" customFormat="1" ht="24.95" customHeight="1" x14ac:dyDescent="0.25">
      <c r="A5048" s="86" t="s">
        <v>37</v>
      </c>
      <c r="B5048" s="87"/>
      <c r="C5048" s="88"/>
      <c r="D5048" s="89"/>
      <c r="E5048" s="89"/>
      <c r="F5048" s="89"/>
      <c r="G5048" s="89"/>
      <c r="H5048" s="89"/>
      <c r="I5048" s="89"/>
      <c r="J5048" s="89"/>
      <c r="K5048" s="89"/>
      <c r="L5048" s="89"/>
      <c r="M5048" s="89"/>
      <c r="N5048" s="89"/>
      <c r="O5048" s="89"/>
      <c r="P5048" s="89"/>
      <c r="Q5048" s="89"/>
      <c r="R5048" s="90"/>
      <c r="S5048" s="91" t="s">
        <v>40</v>
      </c>
      <c r="T5048" s="92"/>
      <c r="U5048" s="93"/>
      <c r="V5048" s="94">
        <f>'Laskun tiedot'!$A$8</f>
        <v>40907</v>
      </c>
      <c r="W5048" s="95"/>
      <c r="X5048" s="95"/>
      <c r="Y5048" s="95"/>
      <c r="Z5048" s="96"/>
      <c r="AA5048" s="97" t="s">
        <v>24</v>
      </c>
      <c r="AB5048" s="98"/>
      <c r="AC5048" s="99" t="str">
        <f>'Laskun tiedot'!$A$51</f>
        <v xml:space="preserve"> </v>
      </c>
      <c r="AD5048" s="99"/>
      <c r="AE5048" s="99"/>
      <c r="AF5048" s="99"/>
      <c r="AG5048" s="99"/>
      <c r="AH5048" s="99"/>
      <c r="AI5048" s="99"/>
    </row>
    <row r="5049" spans="1:35" s="15" customFormat="1" ht="9.9499999999999993" customHeight="1" x14ac:dyDescent="0.25">
      <c r="B5049" s="41"/>
      <c r="C5049" s="42"/>
      <c r="D5049" s="42"/>
      <c r="E5049" s="42"/>
      <c r="F5049" s="42"/>
      <c r="G5049" s="42"/>
      <c r="H5049" s="42"/>
      <c r="I5049" s="43"/>
      <c r="J5049" s="42"/>
      <c r="K5049" s="42"/>
      <c r="L5049" s="42"/>
      <c r="M5049" s="42"/>
      <c r="N5049" s="42"/>
      <c r="O5049" s="42"/>
      <c r="P5049" s="42"/>
      <c r="Q5049" s="18"/>
      <c r="R5049" s="18"/>
      <c r="S5049" s="44"/>
      <c r="T5049" s="44"/>
      <c r="U5049" s="19"/>
      <c r="V5049" s="45"/>
      <c r="W5049" s="45"/>
      <c r="X5049" s="45"/>
      <c r="Y5049" s="45"/>
      <c r="Z5049" s="45"/>
      <c r="AA5049" s="45"/>
      <c r="AB5049" s="46"/>
      <c r="AC5049" s="47"/>
      <c r="AD5049" s="48"/>
      <c r="AE5049" s="48"/>
      <c r="AF5049" s="48"/>
      <c r="AG5049" s="48"/>
      <c r="AH5049" s="48"/>
      <c r="AI5049" s="48"/>
    </row>
    <row r="5050" spans="1:35" s="15" customFormat="1" ht="50.1" customHeight="1" x14ac:dyDescent="0.25">
      <c r="B5050" s="41"/>
      <c r="C5050" s="42"/>
      <c r="D5050" s="42"/>
      <c r="E5050" s="42"/>
      <c r="F5050" s="42"/>
      <c r="G5050" s="42"/>
      <c r="H5050" s="42"/>
      <c r="I5050" s="43"/>
      <c r="J5050" s="42"/>
      <c r="K5050" s="42"/>
      <c r="L5050" s="42"/>
      <c r="M5050" s="42"/>
      <c r="N5050" s="42"/>
      <c r="O5050" s="42"/>
      <c r="P5050" s="42"/>
      <c r="Q5050" s="18"/>
      <c r="R5050" s="18"/>
      <c r="S5050" s="44"/>
      <c r="T5050" s="44"/>
      <c r="U5050" s="19"/>
      <c r="V5050" s="45"/>
      <c r="W5050" s="45"/>
      <c r="X5050" s="100" t="s">
        <v>38</v>
      </c>
      <c r="Y5050" s="100"/>
      <c r="Z5050" s="100"/>
      <c r="AA5050" s="100"/>
      <c r="AB5050" s="100"/>
      <c r="AC5050" s="100"/>
      <c r="AD5050" s="100"/>
      <c r="AE5050" s="100"/>
      <c r="AF5050" s="100"/>
      <c r="AG5050" s="100"/>
      <c r="AH5050" s="100"/>
      <c r="AI5050" s="100"/>
    </row>
    <row r="5051" spans="1:35" s="8" customFormat="1" ht="23.25" x14ac:dyDescent="0.35">
      <c r="B5051" s="66"/>
      <c r="C5051" s="150" t="str">
        <f>'Laskun tiedot'!$A$2</f>
        <v>Yhdistys ry</v>
      </c>
      <c r="D5051" s="150"/>
      <c r="E5051" s="150"/>
      <c r="F5051" s="150"/>
      <c r="G5051" s="150"/>
      <c r="H5051" s="150"/>
      <c r="I5051" s="150"/>
      <c r="J5051" s="150"/>
      <c r="K5051" s="150"/>
      <c r="L5051" s="150"/>
      <c r="M5051" s="150"/>
      <c r="N5051" s="150"/>
      <c r="O5051" s="150"/>
      <c r="P5051" s="150"/>
      <c r="Q5051" s="150"/>
      <c r="R5051" s="150"/>
      <c r="S5051" s="150"/>
      <c r="T5051" s="10"/>
      <c r="U5051" s="9"/>
      <c r="V5051" s="9"/>
      <c r="W5051" s="150" t="s">
        <v>16</v>
      </c>
      <c r="X5051" s="150"/>
      <c r="Y5051" s="150"/>
      <c r="Z5051" s="150"/>
    </row>
    <row r="5052" spans="1:35" s="15" customFormat="1" x14ac:dyDescent="0.25">
      <c r="B5052" s="15" t="s">
        <v>25</v>
      </c>
      <c r="AI5052" s="65">
        <v>103</v>
      </c>
    </row>
    <row r="5053" spans="1:35" s="11" customFormat="1" ht="15" customHeight="1" x14ac:dyDescent="0.2">
      <c r="V5053" s="68"/>
      <c r="W5053" s="145" t="s">
        <v>26</v>
      </c>
      <c r="X5053" s="145"/>
      <c r="Y5053" s="145"/>
      <c r="Z5053" s="145"/>
      <c r="AA5053" s="145"/>
      <c r="AB5053" s="145"/>
      <c r="AC5053" s="68"/>
      <c r="AD5053" s="68"/>
      <c r="AE5053" s="145" t="s">
        <v>18</v>
      </c>
      <c r="AF5053" s="145"/>
      <c r="AG5053" s="145"/>
      <c r="AH5053" s="145"/>
      <c r="AI5053" s="145"/>
    </row>
    <row r="5054" spans="1:35" s="15" customFormat="1" ht="15" customHeight="1" x14ac:dyDescent="0.25">
      <c r="B5054" s="62"/>
      <c r="C5054" s="146" t="str">
        <f ca="1">INDIRECT("Jäsenet!C"&amp;AI5052)&amp;$B$2&amp;INDIRECT("Jäsenet!B"&amp;AI5052)</f>
        <v xml:space="preserve"> </v>
      </c>
      <c r="D5054" s="146"/>
      <c r="E5054" s="146"/>
      <c r="F5054" s="146"/>
      <c r="G5054" s="146"/>
      <c r="H5054" s="146"/>
      <c r="I5054" s="146"/>
      <c r="J5054" s="146"/>
      <c r="K5054" s="146"/>
      <c r="L5054" s="146"/>
      <c r="M5054" s="146"/>
      <c r="N5054" s="146"/>
      <c r="O5054" s="146"/>
      <c r="P5054" s="146"/>
      <c r="Q5054" s="146"/>
      <c r="R5054" s="146"/>
      <c r="S5054" s="146"/>
      <c r="T5054" s="13"/>
      <c r="U5054" s="64"/>
      <c r="V5054" s="64"/>
      <c r="W5054" s="147">
        <f>'Laskun tiedot'!$A$5</f>
        <v>40618</v>
      </c>
      <c r="X5054" s="147"/>
      <c r="Y5054" s="147"/>
      <c r="Z5054" s="147"/>
      <c r="AA5054" s="147"/>
      <c r="AB5054" s="147"/>
      <c r="AC5054" s="64"/>
      <c r="AD5054" s="64"/>
      <c r="AE5054" s="147">
        <f>'Laskun tiedot'!$A$8</f>
        <v>40907</v>
      </c>
      <c r="AF5054" s="147"/>
      <c r="AG5054" s="147"/>
      <c r="AH5054" s="147"/>
      <c r="AI5054" s="147"/>
    </row>
    <row r="5055" spans="1:35" s="15" customFormat="1" ht="15" customHeight="1" x14ac:dyDescent="0.25">
      <c r="B5055" s="62"/>
      <c r="C5055" s="146">
        <f ca="1">INDIRECT("Jäsenet!D"&amp;AI5052)</f>
        <v>0</v>
      </c>
      <c r="D5055" s="146"/>
      <c r="E5055" s="146"/>
      <c r="F5055" s="146"/>
      <c r="G5055" s="146"/>
      <c r="H5055" s="146"/>
      <c r="I5055" s="146"/>
      <c r="J5055" s="146"/>
      <c r="K5055" s="146"/>
      <c r="L5055" s="146"/>
      <c r="M5055" s="146"/>
      <c r="N5055" s="146"/>
      <c r="O5055" s="146"/>
      <c r="P5055" s="146"/>
      <c r="Q5055" s="146"/>
      <c r="R5055" s="146"/>
      <c r="S5055" s="146"/>
    </row>
    <row r="5056" spans="1:35" s="11" customFormat="1" ht="15" customHeight="1" x14ac:dyDescent="0.25">
      <c r="B5056" s="67"/>
      <c r="C5056" s="148" t="str">
        <f ca="1">INDIRECT("Jäsenet!E"&amp;AI5052)&amp;$B$2&amp;INDIRECT("Jäsenet!F"&amp;AI5052)</f>
        <v xml:space="preserve"> </v>
      </c>
      <c r="D5056" s="148"/>
      <c r="E5056" s="148"/>
      <c r="F5056" s="148"/>
      <c r="G5056" s="148"/>
      <c r="H5056" s="148"/>
      <c r="I5056" s="148"/>
      <c r="J5056" s="148"/>
      <c r="K5056" s="148"/>
      <c r="L5056" s="148"/>
      <c r="M5056" s="148"/>
      <c r="N5056" s="148"/>
      <c r="O5056" s="148"/>
      <c r="P5056" s="148"/>
      <c r="Q5056" s="148"/>
      <c r="R5056" s="148"/>
      <c r="S5056" s="148"/>
      <c r="W5056" s="145" t="s">
        <v>17</v>
      </c>
      <c r="X5056" s="145"/>
      <c r="Y5056" s="145"/>
      <c r="Z5056" s="145"/>
      <c r="AA5056" s="145"/>
      <c r="AB5056" s="145"/>
    </row>
    <row r="5057" spans="1:35" s="15" customFormat="1" ht="15" customHeight="1" x14ac:dyDescent="0.25">
      <c r="T5057" s="78"/>
      <c r="U5057" s="63"/>
      <c r="V5057" s="63"/>
      <c r="W5057" s="149">
        <f ca="1">INDIRECT("Jäsenet!A"&amp;AI5052)</f>
        <v>102</v>
      </c>
      <c r="X5057" s="149"/>
      <c r="Y5057" s="149"/>
      <c r="Z5057" s="149"/>
      <c r="AA5057" s="149"/>
      <c r="AB5057" s="149"/>
    </row>
    <row r="5058" spans="1:35" s="15" customFormat="1" ht="15" customHeight="1" x14ac:dyDescent="0.25">
      <c r="B5058" s="39"/>
      <c r="C5058" s="39"/>
      <c r="D5058" s="39"/>
      <c r="E5058" s="39"/>
      <c r="F5058" s="39"/>
      <c r="G5058" s="39"/>
      <c r="H5058" s="39"/>
      <c r="I5058" s="39"/>
      <c r="J5058" s="39"/>
      <c r="K5058" s="39"/>
      <c r="L5058" s="39"/>
      <c r="M5058" s="39"/>
      <c r="N5058" s="39"/>
      <c r="O5058" s="39"/>
      <c r="P5058" s="39"/>
      <c r="Q5058" s="39"/>
      <c r="R5058" s="39"/>
      <c r="S5058" s="39"/>
      <c r="T5058" s="78"/>
      <c r="U5058" s="78"/>
      <c r="V5058" s="78"/>
      <c r="W5058" s="78"/>
      <c r="X5058" s="78"/>
      <c r="Y5058" s="78"/>
      <c r="Z5058" s="78"/>
      <c r="AA5058" s="39"/>
      <c r="AB5058" s="39"/>
      <c r="AC5058" s="39"/>
      <c r="AD5058" s="39"/>
      <c r="AE5058" s="39"/>
      <c r="AF5058" s="39"/>
      <c r="AG5058" s="39"/>
      <c r="AH5058" s="39"/>
      <c r="AI5058" s="39"/>
    </row>
    <row r="5059" spans="1:35" s="15" customFormat="1" ht="15" customHeight="1" x14ac:dyDescent="0.25">
      <c r="A5059" s="32"/>
      <c r="B5059" s="32"/>
      <c r="C5059" s="32"/>
      <c r="D5059" s="32"/>
      <c r="E5059" s="32"/>
      <c r="F5059" s="32"/>
      <c r="G5059" s="32"/>
      <c r="H5059" s="32"/>
      <c r="I5059" s="32"/>
      <c r="J5059" s="32"/>
      <c r="K5059" s="32"/>
      <c r="L5059" s="32"/>
      <c r="M5059" s="32"/>
      <c r="N5059" s="32"/>
      <c r="O5059" s="32"/>
      <c r="P5059" s="32"/>
      <c r="Q5059" s="32"/>
      <c r="R5059" s="32"/>
      <c r="S5059" s="32"/>
      <c r="T5059" s="33"/>
      <c r="U5059" s="33"/>
      <c r="V5059" s="33"/>
      <c r="W5059" s="35"/>
      <c r="X5059" s="33"/>
      <c r="Y5059" s="33"/>
      <c r="Z5059" s="33"/>
      <c r="AA5059" s="32"/>
      <c r="AB5059" s="32"/>
      <c r="AC5059" s="32"/>
      <c r="AD5059" s="32"/>
      <c r="AE5059" s="32"/>
      <c r="AF5059" s="32"/>
      <c r="AG5059" s="32"/>
      <c r="AH5059" s="32"/>
      <c r="AI5059" s="32"/>
    </row>
    <row r="5060" spans="1:35" s="15" customFormat="1" ht="15" customHeight="1" x14ac:dyDescent="0.25">
      <c r="B5060" s="39"/>
      <c r="C5060" s="39"/>
      <c r="D5060" s="39"/>
      <c r="E5060" s="39"/>
      <c r="F5060" s="39"/>
      <c r="G5060" s="39"/>
      <c r="H5060" s="39"/>
      <c r="I5060" s="39"/>
      <c r="J5060" s="39"/>
      <c r="K5060" s="39"/>
      <c r="L5060" s="39"/>
      <c r="M5060" s="39"/>
      <c r="N5060" s="39"/>
      <c r="O5060" s="39"/>
      <c r="P5060" s="39"/>
      <c r="Q5060" s="39"/>
      <c r="R5060" s="39"/>
      <c r="S5060" s="39"/>
      <c r="T5060" s="78"/>
      <c r="U5060" s="78"/>
      <c r="V5060" s="78"/>
      <c r="W5060" s="34"/>
      <c r="X5060" s="78"/>
      <c r="Y5060" s="78"/>
      <c r="Z5060" s="78"/>
      <c r="AA5060" s="39"/>
      <c r="AB5060" s="39"/>
      <c r="AC5060" s="39"/>
      <c r="AD5060" s="39"/>
      <c r="AE5060" s="39"/>
      <c r="AF5060" s="39"/>
      <c r="AG5060" s="39"/>
      <c r="AH5060" s="39"/>
      <c r="AI5060" s="39"/>
    </row>
    <row r="5061" spans="1:35" s="15" customFormat="1" ht="15" customHeight="1" x14ac:dyDescent="0.25">
      <c r="B5061" s="36" t="str">
        <f>'Laskun tiedot'!$A$11</f>
        <v>--------------------</v>
      </c>
      <c r="C5061" s="39"/>
      <c r="D5061" s="39"/>
      <c r="E5061" s="39"/>
      <c r="F5061" s="39"/>
      <c r="G5061" s="39"/>
      <c r="H5061" s="39"/>
      <c r="I5061" s="39"/>
      <c r="J5061" s="39"/>
      <c r="K5061" s="39"/>
      <c r="L5061" s="39"/>
      <c r="M5061" s="39"/>
      <c r="N5061" s="39"/>
      <c r="O5061" s="39"/>
      <c r="P5061" s="39"/>
      <c r="Q5061" s="39"/>
      <c r="R5061" s="39"/>
      <c r="S5061" s="39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7"/>
      <c r="AI5061" s="17"/>
    </row>
    <row r="5062" spans="1:35" s="15" customFormat="1" ht="15" customHeight="1" x14ac:dyDescent="0.25">
      <c r="B5062" s="36" t="str">
        <f>'Laskun tiedot'!$A$12</f>
        <v>Vuosi 2011</v>
      </c>
      <c r="C5062" s="78"/>
      <c r="D5062" s="78"/>
      <c r="E5062" s="78"/>
      <c r="F5062" s="78"/>
      <c r="G5062" s="78"/>
      <c r="H5062" s="78"/>
      <c r="I5062" s="78"/>
      <c r="J5062" s="78"/>
      <c r="K5062" s="78"/>
      <c r="L5062" s="78"/>
      <c r="M5062" s="78"/>
      <c r="N5062" s="78"/>
      <c r="O5062" s="78"/>
      <c r="P5062" s="39"/>
      <c r="Q5062" s="39"/>
      <c r="R5062" s="39"/>
      <c r="S5062" s="39"/>
      <c r="T5062" s="39"/>
      <c r="U5062" s="39"/>
      <c r="V5062" s="39"/>
      <c r="W5062" s="39"/>
      <c r="X5062" s="39"/>
      <c r="Y5062" s="39"/>
      <c r="Z5062" s="39"/>
      <c r="AA5062" s="39"/>
      <c r="AB5062" s="39"/>
      <c r="AC5062" s="13"/>
      <c r="AD5062" s="13"/>
      <c r="AE5062" s="13"/>
      <c r="AF5062" s="13"/>
      <c r="AG5062" s="13"/>
      <c r="AH5062" s="13"/>
      <c r="AI5062" s="13"/>
    </row>
    <row r="5063" spans="1:35" s="15" customFormat="1" ht="15" customHeight="1" x14ac:dyDescent="0.25">
      <c r="B5063" s="36" t="str">
        <f>'Laskun tiedot'!$A$13</f>
        <v>JÄSENMAKSU ………. 10 €</v>
      </c>
      <c r="T5063" s="11"/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/>
      <c r="AG5063" s="11"/>
      <c r="AH5063" s="11"/>
      <c r="AI5063" s="11"/>
    </row>
    <row r="5064" spans="1:35" s="15" customFormat="1" ht="15" customHeight="1" x14ac:dyDescent="0.25">
      <c r="B5064" s="36" t="str">
        <f>'Laskun tiedot'!$A$14</f>
        <v>--------------------</v>
      </c>
      <c r="T5064" s="39"/>
      <c r="AC5064" s="39"/>
    </row>
    <row r="5065" spans="1:35" s="15" customFormat="1" ht="15" customHeight="1" x14ac:dyDescent="0.25">
      <c r="B5065" s="36" t="str">
        <f>'Laskun tiedot'!$A$15</f>
        <v xml:space="preserve"> </v>
      </c>
      <c r="T5065" s="11"/>
      <c r="U5065" s="11"/>
      <c r="V5065" s="11"/>
      <c r="W5065" s="11"/>
      <c r="X5065" s="11"/>
      <c r="Y5065" s="11"/>
      <c r="Z5065" s="11"/>
      <c r="AA5065" s="11"/>
      <c r="AB5065" s="11"/>
      <c r="AC5065" s="11"/>
      <c r="AD5065" s="11"/>
      <c r="AE5065" s="11"/>
      <c r="AF5065" s="11"/>
      <c r="AG5065" s="11"/>
      <c r="AH5065" s="11"/>
      <c r="AI5065" s="11"/>
    </row>
    <row r="5066" spans="1:35" s="15" customFormat="1" ht="15" customHeight="1" x14ac:dyDescent="0.25">
      <c r="B5066" s="36" t="str">
        <f>'Laskun tiedot'!$A$16</f>
        <v xml:space="preserve"> </v>
      </c>
      <c r="C5066" s="39"/>
      <c r="D5066" s="39"/>
      <c r="E5066" s="39"/>
      <c r="F5066" s="39"/>
      <c r="G5066" s="39"/>
      <c r="H5066" s="39"/>
      <c r="I5066" s="39"/>
      <c r="J5066" s="39"/>
      <c r="K5066" s="39"/>
      <c r="L5066" s="39"/>
      <c r="M5066" s="39"/>
      <c r="N5066" s="39"/>
      <c r="O5066" s="39"/>
      <c r="P5066" s="39"/>
      <c r="Q5066" s="39"/>
      <c r="R5066" s="39"/>
      <c r="S5066" s="39"/>
      <c r="T5066" s="39"/>
      <c r="U5066" s="39"/>
      <c r="V5066" s="39"/>
      <c r="W5066" s="39"/>
      <c r="X5066" s="39"/>
      <c r="Y5066" s="39"/>
      <c r="Z5066" s="39"/>
      <c r="AA5066" s="39"/>
      <c r="AB5066" s="39"/>
      <c r="AC5066" s="39"/>
      <c r="AD5066" s="39"/>
      <c r="AE5066" s="39"/>
      <c r="AF5066" s="39"/>
      <c r="AG5066" s="39"/>
      <c r="AH5066" s="39"/>
      <c r="AI5066" s="39"/>
    </row>
    <row r="5067" spans="1:35" s="15" customFormat="1" ht="15" customHeight="1" x14ac:dyDescent="0.25">
      <c r="B5067" s="36" t="str">
        <f>'Laskun tiedot'!$A$17</f>
        <v xml:space="preserve"> </v>
      </c>
    </row>
    <row r="5068" spans="1:35" s="11" customFormat="1" ht="15" customHeight="1" x14ac:dyDescent="0.25">
      <c r="B5068" s="36" t="str">
        <f>'Laskun tiedot'!$A$18</f>
        <v xml:space="preserve"> </v>
      </c>
    </row>
    <row r="5069" spans="1:35" s="15" customFormat="1" ht="15" customHeight="1" x14ac:dyDescent="0.25">
      <c r="B5069" s="36" t="str">
        <f>'Laskun tiedot'!$A$19</f>
        <v xml:space="preserve"> </v>
      </c>
      <c r="M5069" s="16"/>
      <c r="N5069" s="1"/>
      <c r="O5069" s="1"/>
      <c r="P5069" s="16"/>
      <c r="Q5069" s="1"/>
      <c r="R5069" s="1"/>
      <c r="T5069" s="16"/>
      <c r="U5069" s="1"/>
      <c r="V5069" s="1"/>
      <c r="W5069" s="1"/>
      <c r="X5069" s="1"/>
      <c r="Z5069" s="16"/>
      <c r="AA5069" s="1"/>
      <c r="AB5069" s="1"/>
      <c r="AD5069" s="16"/>
      <c r="AE5069" s="1"/>
      <c r="AF5069" s="1"/>
      <c r="AG5069" s="1"/>
      <c r="AH5069" s="1"/>
    </row>
    <row r="5070" spans="1:35" s="15" customFormat="1" ht="15" customHeight="1" x14ac:dyDescent="0.25">
      <c r="B5070" s="36" t="str">
        <f>'Laskun tiedot'!$A$20</f>
        <v xml:space="preserve"> </v>
      </c>
      <c r="M5070" s="16"/>
      <c r="N5070" s="1"/>
      <c r="O5070" s="1"/>
      <c r="P5070" s="16"/>
      <c r="Q5070" s="1"/>
      <c r="R5070" s="1"/>
      <c r="T5070" s="16"/>
      <c r="U5070" s="1"/>
      <c r="V5070" s="1"/>
      <c r="W5070" s="1"/>
      <c r="X5070" s="1"/>
      <c r="Z5070" s="16"/>
      <c r="AA5070" s="1"/>
      <c r="AB5070" s="1"/>
      <c r="AD5070" s="16"/>
      <c r="AE5070" s="1"/>
      <c r="AF5070" s="1"/>
      <c r="AG5070" s="1"/>
      <c r="AH5070" s="1"/>
    </row>
    <row r="5071" spans="1:35" s="15" customFormat="1" ht="15" customHeight="1" x14ac:dyDescent="0.25">
      <c r="B5071" s="36" t="str">
        <f>'Laskun tiedot'!$A$21</f>
        <v xml:space="preserve"> </v>
      </c>
      <c r="M5071" s="16"/>
      <c r="N5071" s="1"/>
      <c r="O5071" s="1"/>
      <c r="P5071" s="16"/>
      <c r="Q5071" s="1"/>
      <c r="R5071" s="1"/>
      <c r="T5071" s="16"/>
      <c r="U5071" s="1"/>
      <c r="V5071" s="1"/>
      <c r="W5071" s="1"/>
      <c r="X5071" s="1"/>
      <c r="Z5071" s="16"/>
      <c r="AA5071" s="1"/>
      <c r="AB5071" s="1"/>
      <c r="AD5071" s="16"/>
      <c r="AE5071" s="1"/>
      <c r="AF5071" s="1"/>
      <c r="AG5071" s="1"/>
      <c r="AH5071" s="1"/>
    </row>
    <row r="5072" spans="1:35" s="15" customFormat="1" ht="15" customHeight="1" x14ac:dyDescent="0.25">
      <c r="B5072" s="36" t="str">
        <f>'Laskun tiedot'!$A$22</f>
        <v xml:space="preserve"> </v>
      </c>
      <c r="M5072" s="16"/>
      <c r="N5072" s="1"/>
      <c r="O5072" s="1"/>
      <c r="P5072" s="16"/>
      <c r="Q5072" s="1"/>
      <c r="R5072" s="1"/>
      <c r="T5072" s="16"/>
      <c r="U5072" s="1"/>
      <c r="V5072" s="1"/>
      <c r="W5072" s="1"/>
      <c r="X5072" s="1"/>
      <c r="Z5072" s="16"/>
      <c r="AA5072" s="1"/>
      <c r="AB5072" s="1"/>
      <c r="AD5072" s="16"/>
      <c r="AE5072" s="1"/>
      <c r="AF5072" s="1"/>
      <c r="AG5072" s="1"/>
      <c r="AH5072" s="1"/>
    </row>
    <row r="5073" spans="1:35" s="15" customFormat="1" ht="15" customHeight="1" x14ac:dyDescent="0.25">
      <c r="B5073" s="36" t="str">
        <f>'Laskun tiedot'!$A$23</f>
        <v xml:space="preserve"> </v>
      </c>
      <c r="M5073" s="16"/>
      <c r="N5073" s="1"/>
      <c r="O5073" s="1"/>
      <c r="P5073" s="16"/>
      <c r="Q5073" s="1"/>
      <c r="R5073" s="1"/>
      <c r="T5073" s="16"/>
      <c r="U5073" s="1"/>
      <c r="V5073" s="1"/>
      <c r="W5073" s="1"/>
      <c r="X5073" s="1"/>
      <c r="Z5073" s="16"/>
      <c r="AA5073" s="1"/>
      <c r="AB5073" s="1"/>
      <c r="AD5073" s="16"/>
      <c r="AE5073" s="1"/>
      <c r="AF5073" s="1"/>
      <c r="AG5073" s="1"/>
      <c r="AH5073" s="1"/>
    </row>
    <row r="5074" spans="1:35" s="15" customFormat="1" ht="15" customHeight="1" x14ac:dyDescent="0.25">
      <c r="B5074" s="36" t="str">
        <f>'Laskun tiedot'!$A$24</f>
        <v xml:space="preserve"> </v>
      </c>
      <c r="M5074" s="16"/>
      <c r="N5074" s="1"/>
      <c r="O5074" s="1"/>
      <c r="P5074" s="16"/>
      <c r="Q5074" s="1"/>
      <c r="R5074" s="1"/>
      <c r="T5074" s="16"/>
      <c r="U5074" s="1"/>
      <c r="V5074" s="1"/>
      <c r="W5074" s="1"/>
      <c r="X5074" s="1"/>
      <c r="Z5074" s="16"/>
      <c r="AA5074" s="1"/>
      <c r="AB5074" s="1"/>
      <c r="AD5074" s="16"/>
      <c r="AE5074" s="1"/>
      <c r="AF5074" s="1"/>
      <c r="AG5074" s="1"/>
      <c r="AH5074" s="1"/>
    </row>
    <row r="5075" spans="1:35" s="15" customFormat="1" ht="15" customHeight="1" x14ac:dyDescent="0.25">
      <c r="B5075" s="36" t="str">
        <f>'Laskun tiedot'!$A$25</f>
        <v xml:space="preserve"> </v>
      </c>
      <c r="M5075" s="16"/>
      <c r="N5075" s="1"/>
      <c r="O5075" s="1"/>
      <c r="P5075" s="16"/>
      <c r="Q5075" s="1"/>
      <c r="R5075" s="1"/>
      <c r="T5075" s="16"/>
      <c r="U5075" s="1"/>
      <c r="V5075" s="1"/>
      <c r="W5075" s="1"/>
      <c r="X5075" s="1"/>
      <c r="Z5075" s="16"/>
      <c r="AA5075" s="1"/>
      <c r="AB5075" s="1"/>
      <c r="AD5075" s="16"/>
      <c r="AE5075" s="1"/>
      <c r="AF5075" s="1"/>
      <c r="AG5075" s="1"/>
      <c r="AH5075" s="1"/>
    </row>
    <row r="5076" spans="1:35" s="15" customFormat="1" ht="15" customHeight="1" x14ac:dyDescent="0.25">
      <c r="B5076" s="36" t="str">
        <f>'Laskun tiedot'!$A$26</f>
        <v xml:space="preserve"> </v>
      </c>
      <c r="M5076" s="16"/>
      <c r="N5076" s="1"/>
      <c r="O5076" s="1"/>
      <c r="P5076" s="16"/>
      <c r="Q5076" s="1"/>
      <c r="R5076" s="1"/>
      <c r="T5076" s="16"/>
      <c r="U5076" s="1"/>
      <c r="V5076" s="1"/>
      <c r="W5076" s="1"/>
      <c r="X5076" s="1"/>
      <c r="Z5076" s="16"/>
      <c r="AA5076" s="1"/>
      <c r="AB5076" s="1"/>
      <c r="AD5076" s="16"/>
      <c r="AE5076" s="1"/>
      <c r="AF5076" s="1"/>
      <c r="AG5076" s="1"/>
      <c r="AH5076" s="1"/>
    </row>
    <row r="5077" spans="1:35" s="15" customFormat="1" ht="15" customHeight="1" x14ac:dyDescent="0.25">
      <c r="B5077" s="36" t="str">
        <f>'Laskun tiedot'!$A$27</f>
        <v xml:space="preserve"> </v>
      </c>
      <c r="M5077" s="16"/>
      <c r="N5077" s="1"/>
      <c r="O5077" s="1"/>
      <c r="P5077" s="16"/>
      <c r="Q5077" s="1"/>
      <c r="R5077" s="1"/>
      <c r="T5077" s="16"/>
      <c r="U5077" s="1"/>
      <c r="V5077" s="1"/>
      <c r="W5077" s="1"/>
      <c r="X5077" s="1"/>
      <c r="Z5077" s="16"/>
      <c r="AA5077" s="1"/>
      <c r="AB5077" s="1"/>
      <c r="AD5077" s="16"/>
      <c r="AE5077" s="1"/>
      <c r="AF5077" s="1"/>
      <c r="AG5077" s="1"/>
      <c r="AH5077" s="1"/>
    </row>
    <row r="5078" spans="1:35" s="15" customFormat="1" ht="15" customHeight="1" x14ac:dyDescent="0.25">
      <c r="B5078" s="36"/>
      <c r="M5078" s="16"/>
      <c r="N5078" s="1"/>
      <c r="O5078" s="1"/>
      <c r="P5078" s="16"/>
      <c r="Q5078" s="1"/>
      <c r="R5078" s="1"/>
      <c r="T5078" s="16"/>
      <c r="U5078" s="1"/>
      <c r="V5078" s="1"/>
      <c r="W5078" s="1"/>
      <c r="X5078" s="1"/>
      <c r="Z5078" s="16"/>
      <c r="AA5078" s="1"/>
      <c r="AB5078" s="1"/>
      <c r="AD5078" s="16"/>
      <c r="AE5078" s="1"/>
      <c r="AF5078" s="1"/>
      <c r="AG5078" s="1"/>
      <c r="AH5078" s="1"/>
    </row>
    <row r="5079" spans="1:35" s="80" customFormat="1" ht="12" customHeight="1" x14ac:dyDescent="0.25">
      <c r="B5079" s="143" t="str">
        <f>'Laskun tiedot'!$A$30</f>
        <v>Sihteeri:</v>
      </c>
      <c r="C5079" s="143"/>
      <c r="D5079" s="143"/>
      <c r="E5079" s="143"/>
      <c r="F5079" s="143"/>
      <c r="G5079" s="143"/>
      <c r="H5079" s="143"/>
      <c r="I5079" s="143"/>
      <c r="J5079" s="143" t="str">
        <f>'Laskun tiedot'!$B$30</f>
        <v>Puh.</v>
      </c>
      <c r="K5079" s="143"/>
      <c r="L5079" s="143"/>
      <c r="M5079" s="143"/>
      <c r="N5079" s="143"/>
      <c r="O5079" s="143"/>
      <c r="P5079" s="143"/>
      <c r="Q5079" s="143"/>
      <c r="R5079" s="143"/>
      <c r="S5079" s="143" t="str">
        <f>'Laskun tiedot'!$C$30</f>
        <v xml:space="preserve"> </v>
      </c>
      <c r="T5079" s="143"/>
      <c r="U5079" s="143"/>
      <c r="V5079" s="143"/>
      <c r="W5079" s="143"/>
      <c r="X5079" s="143"/>
      <c r="Y5079" s="143"/>
      <c r="Z5079" s="143"/>
      <c r="AA5079" s="143" t="str">
        <f>'Laskun tiedot'!$D$30</f>
        <v xml:space="preserve"> </v>
      </c>
      <c r="AB5079" s="143"/>
      <c r="AC5079" s="143"/>
      <c r="AD5079" s="143"/>
      <c r="AE5079" s="143"/>
      <c r="AF5079" s="143"/>
      <c r="AG5079" s="143"/>
      <c r="AH5079" s="143"/>
      <c r="AI5079" s="143"/>
    </row>
    <row r="5080" spans="1:35" s="79" customFormat="1" ht="12" customHeight="1" x14ac:dyDescent="0.2">
      <c r="B5080" s="143" t="str">
        <f>'Laskun tiedot'!$A$31</f>
        <v xml:space="preserve"> </v>
      </c>
      <c r="C5080" s="143"/>
      <c r="D5080" s="143"/>
      <c r="E5080" s="143"/>
      <c r="F5080" s="143"/>
      <c r="G5080" s="143"/>
      <c r="H5080" s="143"/>
      <c r="I5080" s="143"/>
      <c r="J5080" s="143" t="str">
        <f>'Laskun tiedot'!$B$31</f>
        <v xml:space="preserve"> </v>
      </c>
      <c r="K5080" s="143"/>
      <c r="L5080" s="143"/>
      <c r="M5080" s="143"/>
      <c r="N5080" s="143"/>
      <c r="O5080" s="143"/>
      <c r="P5080" s="143"/>
      <c r="Q5080" s="143"/>
      <c r="R5080" s="143"/>
      <c r="S5080" s="144" t="str">
        <f>'Laskun tiedot'!$C$31</f>
        <v xml:space="preserve"> </v>
      </c>
      <c r="T5080" s="144"/>
      <c r="U5080" s="144"/>
      <c r="V5080" s="144"/>
      <c r="W5080" s="144"/>
      <c r="X5080" s="144"/>
      <c r="Y5080" s="144"/>
      <c r="Z5080" s="144"/>
      <c r="AA5080" s="144" t="str">
        <f>'Laskun tiedot'!$D$31</f>
        <v xml:space="preserve"> </v>
      </c>
      <c r="AB5080" s="144"/>
      <c r="AC5080" s="144"/>
      <c r="AD5080" s="144"/>
      <c r="AE5080" s="144"/>
      <c r="AF5080" s="144"/>
      <c r="AG5080" s="144"/>
      <c r="AH5080" s="144"/>
      <c r="AI5080" s="144"/>
    </row>
    <row r="5081" spans="1:35" s="80" customFormat="1" ht="12" customHeight="1" x14ac:dyDescent="0.25">
      <c r="B5081" s="143" t="str">
        <f>'Laskun tiedot'!$A$32</f>
        <v xml:space="preserve"> </v>
      </c>
      <c r="C5081" s="143"/>
      <c r="D5081" s="143"/>
      <c r="E5081" s="143"/>
      <c r="F5081" s="143"/>
      <c r="G5081" s="143"/>
      <c r="H5081" s="143"/>
      <c r="I5081" s="143"/>
      <c r="J5081" s="143" t="str">
        <f>'Laskun tiedot'!$B$32</f>
        <v xml:space="preserve"> </v>
      </c>
      <c r="K5081" s="143"/>
      <c r="L5081" s="143"/>
      <c r="M5081" s="143"/>
      <c r="N5081" s="143"/>
      <c r="O5081" s="143"/>
      <c r="P5081" s="143"/>
      <c r="Q5081" s="143"/>
      <c r="R5081" s="143"/>
      <c r="S5081" s="144" t="str">
        <f>'Laskun tiedot'!$C$32</f>
        <v xml:space="preserve"> </v>
      </c>
      <c r="T5081" s="144"/>
      <c r="U5081" s="144"/>
      <c r="V5081" s="144"/>
      <c r="W5081" s="144"/>
      <c r="X5081" s="144"/>
      <c r="Y5081" s="144"/>
      <c r="Z5081" s="144"/>
      <c r="AA5081" s="144" t="str">
        <f>'Laskun tiedot'!$D$32</f>
        <v xml:space="preserve"> </v>
      </c>
      <c r="AB5081" s="144"/>
      <c r="AC5081" s="144"/>
      <c r="AD5081" s="144"/>
      <c r="AE5081" s="144"/>
      <c r="AF5081" s="144"/>
      <c r="AG5081" s="144"/>
      <c r="AH5081" s="144"/>
      <c r="AI5081" s="144"/>
    </row>
    <row r="5082" spans="1:35" s="15" customFormat="1" ht="15" customHeight="1" x14ac:dyDescent="0.25">
      <c r="A5082" s="60"/>
      <c r="B5082" s="61"/>
      <c r="C5082" s="61"/>
      <c r="D5082" s="61"/>
      <c r="E5082" s="61"/>
      <c r="F5082" s="61"/>
      <c r="G5082" s="61"/>
      <c r="H5082" s="61"/>
      <c r="I5082" s="61"/>
      <c r="J5082" s="61"/>
      <c r="K5082" s="61"/>
      <c r="L5082" s="61"/>
      <c r="M5082" s="61"/>
      <c r="N5082" s="61"/>
      <c r="O5082" s="61"/>
      <c r="P5082" s="61"/>
      <c r="Q5082" s="61"/>
      <c r="R5082" s="61"/>
      <c r="S5082" s="61"/>
      <c r="T5082" s="61"/>
      <c r="U5082" s="61"/>
      <c r="V5082" s="61"/>
      <c r="W5082" s="61"/>
      <c r="X5082" s="61"/>
      <c r="Y5082" s="61"/>
      <c r="Z5082" s="61"/>
      <c r="AA5082" s="61"/>
      <c r="AB5082" s="61"/>
      <c r="AC5082" s="61"/>
      <c r="AD5082" s="61"/>
      <c r="AE5082" s="61"/>
      <c r="AF5082" s="61"/>
      <c r="AG5082" s="61"/>
      <c r="AH5082" s="61"/>
      <c r="AI5082" s="61"/>
    </row>
    <row r="5083" spans="1:35" s="15" customFormat="1" ht="15" customHeight="1" x14ac:dyDescent="0.25">
      <c r="B5083" s="39"/>
      <c r="C5083" s="39"/>
      <c r="D5083" s="39"/>
      <c r="E5083" s="39"/>
      <c r="F5083" s="39"/>
      <c r="G5083" s="39"/>
      <c r="H5083" s="39"/>
      <c r="I5083" s="39"/>
      <c r="J5083" s="39"/>
      <c r="K5083" s="39"/>
      <c r="L5083" s="39"/>
      <c r="M5083" s="39"/>
      <c r="N5083" s="39"/>
      <c r="O5083" s="39"/>
      <c r="P5083" s="39"/>
      <c r="Q5083" s="39"/>
      <c r="R5083" s="39"/>
      <c r="S5083" s="39"/>
      <c r="T5083" s="39"/>
      <c r="U5083" s="39"/>
      <c r="V5083" s="39"/>
      <c r="W5083" s="39"/>
      <c r="X5083" s="39"/>
      <c r="Y5083" s="39"/>
      <c r="Z5083" s="39"/>
      <c r="AA5083" s="39"/>
      <c r="AB5083" s="59"/>
      <c r="AC5083" s="59"/>
      <c r="AD5083" s="39"/>
      <c r="AE5083" s="39"/>
      <c r="AF5083" s="39"/>
      <c r="AG5083" s="39"/>
      <c r="AH5083" s="39"/>
      <c r="AI5083" s="39"/>
    </row>
    <row r="5084" spans="1:35" s="15" customFormat="1" ht="11.1" customHeight="1" x14ac:dyDescent="0.25">
      <c r="A5084" s="72"/>
      <c r="B5084" s="73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  <c r="P5084" s="18"/>
      <c r="Q5084" s="18"/>
      <c r="R5084" s="18"/>
      <c r="S5084" s="127" t="s">
        <v>35</v>
      </c>
      <c r="T5084" s="128"/>
      <c r="U5084" s="128"/>
      <c r="V5084" s="128"/>
      <c r="W5084" s="128"/>
      <c r="X5084" s="128"/>
      <c r="Y5084" s="128"/>
      <c r="Z5084" s="128"/>
      <c r="AA5084" s="129"/>
      <c r="AB5084" s="128" t="s">
        <v>36</v>
      </c>
      <c r="AC5084" s="128"/>
      <c r="AD5084" s="128"/>
      <c r="AE5084" s="128"/>
      <c r="AF5084" s="128"/>
      <c r="AG5084" s="128"/>
      <c r="AH5084" s="128"/>
      <c r="AI5084" s="128"/>
    </row>
    <row r="5085" spans="1:35" s="15" customFormat="1" ht="15" customHeight="1" x14ac:dyDescent="0.25">
      <c r="A5085" s="116" t="s">
        <v>19</v>
      </c>
      <c r="B5085" s="130"/>
      <c r="C5085" s="20"/>
      <c r="D5085" s="133" t="str">
        <f>'Laskun tiedot'!$A$35</f>
        <v>EKOP 123456-09876543</v>
      </c>
      <c r="E5085" s="133"/>
      <c r="F5085" s="133"/>
      <c r="G5085" s="133"/>
      <c r="H5085" s="133"/>
      <c r="I5085" s="133"/>
      <c r="J5085" s="133"/>
      <c r="K5085" s="133"/>
      <c r="L5085" s="133"/>
      <c r="M5085" s="133"/>
      <c r="N5085" s="133"/>
      <c r="O5085" s="133"/>
      <c r="P5085" s="133"/>
      <c r="Q5085" s="133"/>
      <c r="R5085" s="133"/>
      <c r="S5085" s="134" t="str">
        <f>'Laskun tiedot'!$B$35</f>
        <v>FI67 1234 5609 8765 43</v>
      </c>
      <c r="T5085" s="135"/>
      <c r="U5085" s="135"/>
      <c r="V5085" s="135"/>
      <c r="W5085" s="135"/>
      <c r="X5085" s="135"/>
      <c r="Y5085" s="135"/>
      <c r="Z5085" s="135"/>
      <c r="AA5085" s="136"/>
      <c r="AB5085" s="135" t="str">
        <f>'Laskun tiedot'!$C$35</f>
        <v>OKOYFIHH</v>
      </c>
      <c r="AC5085" s="135"/>
      <c r="AD5085" s="135"/>
      <c r="AE5085" s="135"/>
      <c r="AF5085" s="135"/>
      <c r="AG5085" s="135"/>
      <c r="AH5085" s="135"/>
      <c r="AI5085" s="135"/>
    </row>
    <row r="5086" spans="1:35" s="15" customFormat="1" ht="15" customHeight="1" x14ac:dyDescent="0.25">
      <c r="A5086" s="116"/>
      <c r="B5086" s="130"/>
      <c r="C5086" s="20"/>
      <c r="D5086" s="133" t="str">
        <f>'Laskun tiedot'!$A$36</f>
        <v xml:space="preserve"> </v>
      </c>
      <c r="E5086" s="133"/>
      <c r="F5086" s="133"/>
      <c r="G5086" s="133"/>
      <c r="H5086" s="133"/>
      <c r="I5086" s="133"/>
      <c r="J5086" s="133"/>
      <c r="K5086" s="133"/>
      <c r="L5086" s="133"/>
      <c r="M5086" s="133"/>
      <c r="N5086" s="133"/>
      <c r="O5086" s="133"/>
      <c r="P5086" s="133"/>
      <c r="Q5086" s="133"/>
      <c r="R5086" s="137"/>
      <c r="S5086" s="134" t="str">
        <f>'Laskun tiedot'!$B$36</f>
        <v xml:space="preserve"> </v>
      </c>
      <c r="T5086" s="135"/>
      <c r="U5086" s="135"/>
      <c r="V5086" s="135"/>
      <c r="W5086" s="135"/>
      <c r="X5086" s="135"/>
      <c r="Y5086" s="135"/>
      <c r="Z5086" s="135"/>
      <c r="AA5086" s="136"/>
      <c r="AB5086" s="134" t="str">
        <f>'Laskun tiedot'!$C$36</f>
        <v xml:space="preserve"> </v>
      </c>
      <c r="AC5086" s="135"/>
      <c r="AD5086" s="135"/>
      <c r="AE5086" s="135"/>
      <c r="AF5086" s="135"/>
      <c r="AG5086" s="135"/>
      <c r="AH5086" s="135"/>
      <c r="AI5086" s="135"/>
    </row>
    <row r="5087" spans="1:35" s="15" customFormat="1" ht="15" customHeight="1" x14ac:dyDescent="0.25">
      <c r="A5087" s="131"/>
      <c r="B5087" s="132"/>
      <c r="C5087" s="20"/>
      <c r="D5087" s="138" t="str">
        <f>'Laskun tiedot'!$A$37</f>
        <v xml:space="preserve"> </v>
      </c>
      <c r="E5087" s="138"/>
      <c r="F5087" s="138"/>
      <c r="G5087" s="138"/>
      <c r="H5087" s="138"/>
      <c r="I5087" s="138"/>
      <c r="J5087" s="138"/>
      <c r="K5087" s="138"/>
      <c r="L5087" s="138"/>
      <c r="M5087" s="138"/>
      <c r="N5087" s="138"/>
      <c r="O5087" s="138"/>
      <c r="P5087" s="138"/>
      <c r="Q5087" s="138"/>
      <c r="R5087" s="139"/>
      <c r="S5087" s="140" t="str">
        <f>'Laskun tiedot'!$B$37</f>
        <v xml:space="preserve"> </v>
      </c>
      <c r="T5087" s="141"/>
      <c r="U5087" s="141"/>
      <c r="V5087" s="141"/>
      <c r="W5087" s="141"/>
      <c r="X5087" s="141"/>
      <c r="Y5087" s="141"/>
      <c r="Z5087" s="141"/>
      <c r="AA5087" s="142"/>
      <c r="AB5087" s="140" t="str">
        <f>'Laskun tiedot'!$C$37</f>
        <v xml:space="preserve"> </v>
      </c>
      <c r="AC5087" s="141"/>
      <c r="AD5087" s="141"/>
      <c r="AE5087" s="141"/>
      <c r="AF5087" s="141"/>
      <c r="AG5087" s="141"/>
      <c r="AH5087" s="141"/>
      <c r="AI5087" s="141"/>
    </row>
    <row r="5088" spans="1:35" s="15" customFormat="1" ht="15" customHeight="1" x14ac:dyDescent="0.25">
      <c r="A5088" s="101" t="s">
        <v>21</v>
      </c>
      <c r="B5088" s="102"/>
      <c r="C5088" s="22"/>
      <c r="D5088" s="107" t="str">
        <f>'Laskun tiedot'!$A$40</f>
        <v xml:space="preserve"> </v>
      </c>
      <c r="E5088" s="107"/>
      <c r="F5088" s="107"/>
      <c r="G5088" s="107"/>
      <c r="H5088" s="107"/>
      <c r="I5088" s="107"/>
      <c r="J5088" s="107"/>
      <c r="K5088" s="107"/>
      <c r="L5088" s="107"/>
      <c r="M5088" s="107"/>
      <c r="N5088" s="107"/>
      <c r="O5088" s="107"/>
      <c r="P5088" s="107"/>
      <c r="Q5088" s="107"/>
      <c r="R5088" s="108"/>
      <c r="S5088" s="23"/>
      <c r="T5088" s="24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</row>
    <row r="5089" spans="1:35" s="15" customFormat="1" ht="15" customHeight="1" x14ac:dyDescent="0.25">
      <c r="A5089" s="103"/>
      <c r="B5089" s="104"/>
      <c r="C5089" s="20"/>
      <c r="D5089" s="109"/>
      <c r="E5089" s="109"/>
      <c r="F5089" s="109"/>
      <c r="G5089" s="109"/>
      <c r="H5089" s="109"/>
      <c r="I5089" s="109"/>
      <c r="J5089" s="109"/>
      <c r="K5089" s="109"/>
      <c r="L5089" s="109"/>
      <c r="M5089" s="109"/>
      <c r="N5089" s="109"/>
      <c r="O5089" s="109"/>
      <c r="P5089" s="109"/>
      <c r="Q5089" s="109"/>
      <c r="R5089" s="110"/>
      <c r="S5089" s="29"/>
      <c r="T5089" s="25" t="str">
        <f>'Laskun tiedot'!$A$43</f>
        <v>KÄYTÄ VIITETTÄ !</v>
      </c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</row>
    <row r="5090" spans="1:35" s="15" customFormat="1" ht="15" customHeight="1" x14ac:dyDescent="0.25">
      <c r="A5090" s="105"/>
      <c r="B5090" s="106"/>
      <c r="C5090" s="26"/>
      <c r="D5090" s="111"/>
      <c r="E5090" s="111"/>
      <c r="F5090" s="111"/>
      <c r="G5090" s="111"/>
      <c r="H5090" s="111"/>
      <c r="I5090" s="111"/>
      <c r="J5090" s="111"/>
      <c r="K5090" s="111"/>
      <c r="L5090" s="111"/>
      <c r="M5090" s="111"/>
      <c r="N5090" s="111"/>
      <c r="O5090" s="111"/>
      <c r="P5090" s="111"/>
      <c r="Q5090" s="111"/>
      <c r="R5090" s="112"/>
      <c r="S5090" s="29"/>
      <c r="T5090" s="25" t="str">
        <f>'Laskun tiedot'!$A$44</f>
        <v xml:space="preserve"> </v>
      </c>
      <c r="U5090" s="25"/>
      <c r="V5090" s="25"/>
      <c r="W5090" s="25"/>
      <c r="X5090" s="25"/>
      <c r="Y5090" s="25"/>
      <c r="Z5090" s="27"/>
      <c r="AA5090" s="27"/>
      <c r="AB5090" s="27"/>
      <c r="AC5090" s="27"/>
      <c r="AD5090" s="27"/>
      <c r="AE5090" s="27"/>
      <c r="AF5090" s="27"/>
      <c r="AG5090" s="27"/>
      <c r="AH5090" s="27"/>
      <c r="AI5090" s="25"/>
    </row>
    <row r="5091" spans="1:35" s="15" customFormat="1" ht="15" customHeight="1" x14ac:dyDescent="0.25">
      <c r="A5091" s="113" t="s">
        <v>20</v>
      </c>
      <c r="B5091" s="101" t="s">
        <v>22</v>
      </c>
      <c r="C5091" s="20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1"/>
      <c r="S5091" s="29"/>
      <c r="T5091" s="25" t="str">
        <f>'Laskun tiedot'!$A$45</f>
        <v xml:space="preserve"> </v>
      </c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</row>
    <row r="5092" spans="1:35" s="15" customFormat="1" ht="15" customHeight="1" x14ac:dyDescent="0.25">
      <c r="A5092" s="114"/>
      <c r="B5092" s="116"/>
      <c r="C5092" s="20"/>
      <c r="D5092" s="117" t="str">
        <f ca="1">INDIRECT("Jäsenet!C"&amp;AI5052)&amp;$B$2&amp;INDIRECT("Jäsenet!B"&amp;AI5052)</f>
        <v xml:space="preserve"> </v>
      </c>
      <c r="E5092" s="117"/>
      <c r="F5092" s="117"/>
      <c r="G5092" s="117"/>
      <c r="H5092" s="117"/>
      <c r="I5092" s="117"/>
      <c r="J5092" s="117"/>
      <c r="K5092" s="117"/>
      <c r="L5092" s="117"/>
      <c r="M5092" s="117"/>
      <c r="N5092" s="117"/>
      <c r="O5092" s="117"/>
      <c r="P5092" s="117"/>
      <c r="Q5092" s="117"/>
      <c r="R5092" s="117"/>
      <c r="S5092" s="29"/>
      <c r="T5092" s="25" t="str">
        <f>'Laskun tiedot'!$A$46</f>
        <v xml:space="preserve"> </v>
      </c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</row>
    <row r="5093" spans="1:35" s="15" customFormat="1" ht="15" customHeight="1" x14ac:dyDescent="0.25">
      <c r="A5093" s="114"/>
      <c r="B5093" s="116"/>
      <c r="C5093" s="20"/>
      <c r="D5093" s="117">
        <f ca="1">INDIRECT("Jäsenet!D"&amp;AI5052)</f>
        <v>0</v>
      </c>
      <c r="E5093" s="117"/>
      <c r="F5093" s="117"/>
      <c r="G5093" s="117"/>
      <c r="H5093" s="117"/>
      <c r="I5093" s="117"/>
      <c r="J5093" s="117"/>
      <c r="K5093" s="117"/>
      <c r="L5093" s="117"/>
      <c r="M5093" s="117"/>
      <c r="N5093" s="117"/>
      <c r="O5093" s="117"/>
      <c r="P5093" s="117"/>
      <c r="Q5093" s="117"/>
      <c r="R5093" s="117"/>
      <c r="S5093" s="29"/>
      <c r="T5093" s="25" t="str">
        <f>'Laskun tiedot'!$A$47</f>
        <v xml:space="preserve"> </v>
      </c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</row>
    <row r="5094" spans="1:35" s="15" customFormat="1" ht="15" customHeight="1" x14ac:dyDescent="0.25">
      <c r="A5094" s="114"/>
      <c r="B5094" s="116"/>
      <c r="C5094" s="20"/>
      <c r="D5094" s="118" t="str">
        <f ca="1">INDIRECT("Jäsenet!E"&amp;AI5052)&amp;$B$2&amp;INDIRECT("Jäsenet!F"&amp;AI5052)</f>
        <v xml:space="preserve"> </v>
      </c>
      <c r="E5094" s="118"/>
      <c r="F5094" s="118"/>
      <c r="G5094" s="118"/>
      <c r="H5094" s="118"/>
      <c r="I5094" s="118"/>
      <c r="J5094" s="118"/>
      <c r="K5094" s="118"/>
      <c r="L5094" s="118"/>
      <c r="M5094" s="118"/>
      <c r="N5094" s="118"/>
      <c r="O5094" s="118"/>
      <c r="P5094" s="118"/>
      <c r="Q5094" s="118"/>
      <c r="R5094" s="118"/>
      <c r="S5094" s="29"/>
      <c r="T5094" s="25" t="str">
        <f>'Laskun tiedot'!$A$48</f>
        <v xml:space="preserve"> </v>
      </c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</row>
    <row r="5095" spans="1:35" s="15" customFormat="1" ht="15" customHeight="1" x14ac:dyDescent="0.25">
      <c r="A5095" s="114"/>
      <c r="B5095" s="74"/>
      <c r="C5095" s="20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1"/>
      <c r="S5095" s="30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</row>
    <row r="5096" spans="1:35" s="15" customFormat="1" ht="12.6" customHeight="1" x14ac:dyDescent="0.25">
      <c r="A5096" s="114"/>
      <c r="B5096" s="119" t="s">
        <v>23</v>
      </c>
      <c r="C5096" s="20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121" t="s">
        <v>39</v>
      </c>
      <c r="T5096" s="122"/>
      <c r="U5096" s="123"/>
      <c r="V5096" s="81">
        <f ca="1">INDIRECT("Jäsenet!G"&amp;AI5052)</f>
        <v>11028</v>
      </c>
      <c r="W5096" s="82"/>
      <c r="X5096" s="82"/>
      <c r="Y5096" s="82"/>
      <c r="Z5096" s="82"/>
      <c r="AA5096" s="82"/>
      <c r="AB5096" s="82"/>
      <c r="AC5096" s="82"/>
      <c r="AD5096" s="82"/>
      <c r="AE5096" s="82"/>
      <c r="AF5096" s="82"/>
      <c r="AG5096" s="82"/>
      <c r="AH5096" s="82"/>
      <c r="AI5096" s="82"/>
    </row>
    <row r="5097" spans="1:35" s="15" customFormat="1" ht="12.6" customHeight="1" x14ac:dyDescent="0.25">
      <c r="A5097" s="115"/>
      <c r="B5097" s="120"/>
      <c r="C5097" s="28"/>
      <c r="D5097" s="28"/>
      <c r="E5097" s="28"/>
      <c r="F5097" s="28"/>
      <c r="G5097" s="28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124"/>
      <c r="T5097" s="125"/>
      <c r="U5097" s="126"/>
      <c r="V5097" s="83"/>
      <c r="W5097" s="84"/>
      <c r="X5097" s="84"/>
      <c r="Y5097" s="84"/>
      <c r="Z5097" s="84"/>
      <c r="AA5097" s="84"/>
      <c r="AB5097" s="85"/>
      <c r="AC5097" s="85"/>
      <c r="AD5097" s="85"/>
      <c r="AE5097" s="85"/>
      <c r="AF5097" s="85"/>
      <c r="AG5097" s="85"/>
      <c r="AH5097" s="85"/>
      <c r="AI5097" s="85"/>
    </row>
    <row r="5098" spans="1:35" s="15" customFormat="1" ht="24.95" customHeight="1" x14ac:dyDescent="0.25">
      <c r="A5098" s="86" t="s">
        <v>37</v>
      </c>
      <c r="B5098" s="87"/>
      <c r="C5098" s="88"/>
      <c r="D5098" s="89"/>
      <c r="E5098" s="89"/>
      <c r="F5098" s="89"/>
      <c r="G5098" s="89"/>
      <c r="H5098" s="89"/>
      <c r="I5098" s="89"/>
      <c r="J5098" s="89"/>
      <c r="K5098" s="89"/>
      <c r="L5098" s="89"/>
      <c r="M5098" s="89"/>
      <c r="N5098" s="89"/>
      <c r="O5098" s="89"/>
      <c r="P5098" s="89"/>
      <c r="Q5098" s="89"/>
      <c r="R5098" s="90"/>
      <c r="S5098" s="91" t="s">
        <v>40</v>
      </c>
      <c r="T5098" s="92"/>
      <c r="U5098" s="93"/>
      <c r="V5098" s="94">
        <f>'Laskun tiedot'!$A$8</f>
        <v>40907</v>
      </c>
      <c r="W5098" s="95"/>
      <c r="X5098" s="95"/>
      <c r="Y5098" s="95"/>
      <c r="Z5098" s="96"/>
      <c r="AA5098" s="97" t="s">
        <v>24</v>
      </c>
      <c r="AB5098" s="98"/>
      <c r="AC5098" s="99" t="str">
        <f>'Laskun tiedot'!$A$51</f>
        <v xml:space="preserve"> </v>
      </c>
      <c r="AD5098" s="99"/>
      <c r="AE5098" s="99"/>
      <c r="AF5098" s="99"/>
      <c r="AG5098" s="99"/>
      <c r="AH5098" s="99"/>
      <c r="AI5098" s="99"/>
    </row>
    <row r="5099" spans="1:35" s="15" customFormat="1" ht="9.9499999999999993" customHeight="1" x14ac:dyDescent="0.25">
      <c r="B5099" s="41"/>
      <c r="C5099" s="42"/>
      <c r="D5099" s="42"/>
      <c r="E5099" s="42"/>
      <c r="F5099" s="42"/>
      <c r="G5099" s="42"/>
      <c r="H5099" s="42"/>
      <c r="I5099" s="43"/>
      <c r="J5099" s="42"/>
      <c r="K5099" s="42"/>
      <c r="L5099" s="42"/>
      <c r="M5099" s="42"/>
      <c r="N5099" s="42"/>
      <c r="O5099" s="42"/>
      <c r="P5099" s="42"/>
      <c r="Q5099" s="18"/>
      <c r="R5099" s="18"/>
      <c r="S5099" s="44"/>
      <c r="T5099" s="44"/>
      <c r="U5099" s="19"/>
      <c r="V5099" s="45"/>
      <c r="W5099" s="45"/>
      <c r="X5099" s="45"/>
      <c r="Y5099" s="45"/>
      <c r="Z5099" s="45"/>
      <c r="AA5099" s="45"/>
      <c r="AB5099" s="46"/>
      <c r="AC5099" s="47"/>
      <c r="AD5099" s="48"/>
      <c r="AE5099" s="48"/>
      <c r="AF5099" s="48"/>
      <c r="AG5099" s="48"/>
      <c r="AH5099" s="48"/>
      <c r="AI5099" s="48"/>
    </row>
    <row r="5100" spans="1:35" s="15" customFormat="1" ht="50.1" customHeight="1" x14ac:dyDescent="0.25">
      <c r="B5100" s="41"/>
      <c r="C5100" s="42"/>
      <c r="D5100" s="42"/>
      <c r="E5100" s="42"/>
      <c r="F5100" s="42"/>
      <c r="G5100" s="42"/>
      <c r="H5100" s="42"/>
      <c r="I5100" s="43"/>
      <c r="J5100" s="42"/>
      <c r="K5100" s="42"/>
      <c r="L5100" s="42"/>
      <c r="M5100" s="42"/>
      <c r="N5100" s="42"/>
      <c r="O5100" s="42"/>
      <c r="P5100" s="42"/>
      <c r="Q5100" s="18"/>
      <c r="R5100" s="18"/>
      <c r="S5100" s="44"/>
      <c r="T5100" s="44"/>
      <c r="U5100" s="19"/>
      <c r="V5100" s="45"/>
      <c r="W5100" s="45"/>
      <c r="X5100" s="100" t="s">
        <v>38</v>
      </c>
      <c r="Y5100" s="100"/>
      <c r="Z5100" s="100"/>
      <c r="AA5100" s="100"/>
      <c r="AB5100" s="100"/>
      <c r="AC5100" s="100"/>
      <c r="AD5100" s="100"/>
      <c r="AE5100" s="100"/>
      <c r="AF5100" s="100"/>
      <c r="AG5100" s="100"/>
      <c r="AH5100" s="100"/>
      <c r="AI5100" s="100"/>
    </row>
    <row r="5101" spans="1:35" s="8" customFormat="1" ht="23.25" x14ac:dyDescent="0.35">
      <c r="B5101" s="66"/>
      <c r="C5101" s="150" t="str">
        <f>'Laskun tiedot'!$A$2</f>
        <v>Yhdistys ry</v>
      </c>
      <c r="D5101" s="150"/>
      <c r="E5101" s="150"/>
      <c r="F5101" s="150"/>
      <c r="G5101" s="150"/>
      <c r="H5101" s="150"/>
      <c r="I5101" s="150"/>
      <c r="J5101" s="150"/>
      <c r="K5101" s="150"/>
      <c r="L5101" s="150"/>
      <c r="M5101" s="150"/>
      <c r="N5101" s="150"/>
      <c r="O5101" s="150"/>
      <c r="P5101" s="150"/>
      <c r="Q5101" s="150"/>
      <c r="R5101" s="150"/>
      <c r="S5101" s="150"/>
      <c r="T5101" s="10"/>
      <c r="U5101" s="9"/>
      <c r="V5101" s="9"/>
      <c r="W5101" s="150" t="s">
        <v>16</v>
      </c>
      <c r="X5101" s="150"/>
      <c r="Y5101" s="150"/>
      <c r="Z5101" s="150"/>
    </row>
    <row r="5102" spans="1:35" s="15" customFormat="1" x14ac:dyDescent="0.25">
      <c r="B5102" s="15" t="s">
        <v>25</v>
      </c>
      <c r="AI5102" s="65">
        <v>104</v>
      </c>
    </row>
    <row r="5103" spans="1:35" s="11" customFormat="1" ht="15" customHeight="1" x14ac:dyDescent="0.2">
      <c r="V5103" s="68"/>
      <c r="W5103" s="145" t="s">
        <v>26</v>
      </c>
      <c r="X5103" s="145"/>
      <c r="Y5103" s="145"/>
      <c r="Z5103" s="145"/>
      <c r="AA5103" s="145"/>
      <c r="AB5103" s="145"/>
      <c r="AC5103" s="68"/>
      <c r="AD5103" s="68"/>
      <c r="AE5103" s="145" t="s">
        <v>18</v>
      </c>
      <c r="AF5103" s="145"/>
      <c r="AG5103" s="145"/>
      <c r="AH5103" s="145"/>
      <c r="AI5103" s="145"/>
    </row>
    <row r="5104" spans="1:35" s="15" customFormat="1" ht="15" customHeight="1" x14ac:dyDescent="0.25">
      <c r="B5104" s="62"/>
      <c r="C5104" s="146" t="str">
        <f ca="1">INDIRECT("Jäsenet!C"&amp;AI5102)&amp;$B$2&amp;INDIRECT("Jäsenet!B"&amp;AI5102)</f>
        <v xml:space="preserve"> </v>
      </c>
      <c r="D5104" s="146"/>
      <c r="E5104" s="146"/>
      <c r="F5104" s="146"/>
      <c r="G5104" s="146"/>
      <c r="H5104" s="146"/>
      <c r="I5104" s="146"/>
      <c r="J5104" s="146"/>
      <c r="K5104" s="146"/>
      <c r="L5104" s="146"/>
      <c r="M5104" s="146"/>
      <c r="N5104" s="146"/>
      <c r="O5104" s="146"/>
      <c r="P5104" s="146"/>
      <c r="Q5104" s="146"/>
      <c r="R5104" s="146"/>
      <c r="S5104" s="146"/>
      <c r="T5104" s="13"/>
      <c r="U5104" s="64"/>
      <c r="V5104" s="64"/>
      <c r="W5104" s="147">
        <f>'Laskun tiedot'!$A$5</f>
        <v>40618</v>
      </c>
      <c r="X5104" s="147"/>
      <c r="Y5104" s="147"/>
      <c r="Z5104" s="147"/>
      <c r="AA5104" s="147"/>
      <c r="AB5104" s="147"/>
      <c r="AC5104" s="64"/>
      <c r="AD5104" s="64"/>
      <c r="AE5104" s="147">
        <f>'Laskun tiedot'!$A$8</f>
        <v>40907</v>
      </c>
      <c r="AF5104" s="147"/>
      <c r="AG5104" s="147"/>
      <c r="AH5104" s="147"/>
      <c r="AI5104" s="147"/>
    </row>
    <row r="5105" spans="1:35" s="15" customFormat="1" ht="15" customHeight="1" x14ac:dyDescent="0.25">
      <c r="B5105" s="62"/>
      <c r="C5105" s="146">
        <f ca="1">INDIRECT("Jäsenet!D"&amp;AI5102)</f>
        <v>0</v>
      </c>
      <c r="D5105" s="146"/>
      <c r="E5105" s="146"/>
      <c r="F5105" s="146"/>
      <c r="G5105" s="146"/>
      <c r="H5105" s="146"/>
      <c r="I5105" s="146"/>
      <c r="J5105" s="146"/>
      <c r="K5105" s="146"/>
      <c r="L5105" s="146"/>
      <c r="M5105" s="146"/>
      <c r="N5105" s="146"/>
      <c r="O5105" s="146"/>
      <c r="P5105" s="146"/>
      <c r="Q5105" s="146"/>
      <c r="R5105" s="146"/>
      <c r="S5105" s="146"/>
    </row>
    <row r="5106" spans="1:35" s="11" customFormat="1" ht="15" customHeight="1" x14ac:dyDescent="0.25">
      <c r="B5106" s="67"/>
      <c r="C5106" s="148" t="str">
        <f ca="1">INDIRECT("Jäsenet!E"&amp;AI5102)&amp;$B$2&amp;INDIRECT("Jäsenet!F"&amp;AI5102)</f>
        <v xml:space="preserve"> </v>
      </c>
      <c r="D5106" s="148"/>
      <c r="E5106" s="148"/>
      <c r="F5106" s="148"/>
      <c r="G5106" s="148"/>
      <c r="H5106" s="148"/>
      <c r="I5106" s="148"/>
      <c r="J5106" s="148"/>
      <c r="K5106" s="148"/>
      <c r="L5106" s="148"/>
      <c r="M5106" s="148"/>
      <c r="N5106" s="148"/>
      <c r="O5106" s="148"/>
      <c r="P5106" s="148"/>
      <c r="Q5106" s="148"/>
      <c r="R5106" s="148"/>
      <c r="S5106" s="148"/>
      <c r="W5106" s="145" t="s">
        <v>17</v>
      </c>
      <c r="X5106" s="145"/>
      <c r="Y5106" s="145"/>
      <c r="Z5106" s="145"/>
      <c r="AA5106" s="145"/>
      <c r="AB5106" s="145"/>
    </row>
    <row r="5107" spans="1:35" s="15" customFormat="1" ht="15" customHeight="1" x14ac:dyDescent="0.25">
      <c r="T5107" s="78"/>
      <c r="U5107" s="63"/>
      <c r="V5107" s="63"/>
      <c r="W5107" s="149">
        <f ca="1">INDIRECT("Jäsenet!A"&amp;AI5102)</f>
        <v>103</v>
      </c>
      <c r="X5107" s="149"/>
      <c r="Y5107" s="149"/>
      <c r="Z5107" s="149"/>
      <c r="AA5107" s="149"/>
      <c r="AB5107" s="149"/>
    </row>
    <row r="5108" spans="1:35" s="15" customFormat="1" ht="15" customHeight="1" x14ac:dyDescent="0.25">
      <c r="B5108" s="39"/>
      <c r="C5108" s="39"/>
      <c r="D5108" s="39"/>
      <c r="E5108" s="39"/>
      <c r="F5108" s="39"/>
      <c r="G5108" s="39"/>
      <c r="H5108" s="39"/>
      <c r="I5108" s="39"/>
      <c r="J5108" s="39"/>
      <c r="K5108" s="39"/>
      <c r="L5108" s="39"/>
      <c r="M5108" s="39"/>
      <c r="N5108" s="39"/>
      <c r="O5108" s="39"/>
      <c r="P5108" s="39"/>
      <c r="Q5108" s="39"/>
      <c r="R5108" s="39"/>
      <c r="S5108" s="39"/>
      <c r="T5108" s="78"/>
      <c r="U5108" s="78"/>
      <c r="V5108" s="78"/>
      <c r="W5108" s="78"/>
      <c r="X5108" s="78"/>
      <c r="Y5108" s="78"/>
      <c r="Z5108" s="78"/>
      <c r="AA5108" s="39"/>
      <c r="AB5108" s="39"/>
      <c r="AC5108" s="39"/>
      <c r="AD5108" s="39"/>
      <c r="AE5108" s="39"/>
      <c r="AF5108" s="39"/>
      <c r="AG5108" s="39"/>
      <c r="AH5108" s="39"/>
      <c r="AI5108" s="39"/>
    </row>
    <row r="5109" spans="1:35" s="15" customFormat="1" ht="15" customHeight="1" x14ac:dyDescent="0.25">
      <c r="A5109" s="32"/>
      <c r="B5109" s="32"/>
      <c r="C5109" s="32"/>
      <c r="D5109" s="32"/>
      <c r="E5109" s="32"/>
      <c r="F5109" s="32"/>
      <c r="G5109" s="32"/>
      <c r="H5109" s="32"/>
      <c r="I5109" s="32"/>
      <c r="J5109" s="32"/>
      <c r="K5109" s="32"/>
      <c r="L5109" s="32"/>
      <c r="M5109" s="32"/>
      <c r="N5109" s="32"/>
      <c r="O5109" s="32"/>
      <c r="P5109" s="32"/>
      <c r="Q5109" s="32"/>
      <c r="R5109" s="32"/>
      <c r="S5109" s="32"/>
      <c r="T5109" s="33"/>
      <c r="U5109" s="33"/>
      <c r="V5109" s="33"/>
      <c r="W5109" s="35"/>
      <c r="X5109" s="33"/>
      <c r="Y5109" s="33"/>
      <c r="Z5109" s="33"/>
      <c r="AA5109" s="32"/>
      <c r="AB5109" s="32"/>
      <c r="AC5109" s="32"/>
      <c r="AD5109" s="32"/>
      <c r="AE5109" s="32"/>
      <c r="AF5109" s="32"/>
      <c r="AG5109" s="32"/>
      <c r="AH5109" s="32"/>
      <c r="AI5109" s="32"/>
    </row>
    <row r="5110" spans="1:35" s="15" customFormat="1" ht="15" customHeight="1" x14ac:dyDescent="0.25">
      <c r="B5110" s="39"/>
      <c r="C5110" s="39"/>
      <c r="D5110" s="39"/>
      <c r="E5110" s="39"/>
      <c r="F5110" s="39"/>
      <c r="G5110" s="39"/>
      <c r="H5110" s="39"/>
      <c r="I5110" s="39"/>
      <c r="J5110" s="39"/>
      <c r="K5110" s="39"/>
      <c r="L5110" s="39"/>
      <c r="M5110" s="39"/>
      <c r="N5110" s="39"/>
      <c r="O5110" s="39"/>
      <c r="P5110" s="39"/>
      <c r="Q5110" s="39"/>
      <c r="R5110" s="39"/>
      <c r="S5110" s="39"/>
      <c r="T5110" s="78"/>
      <c r="U5110" s="78"/>
      <c r="V5110" s="78"/>
      <c r="W5110" s="34"/>
      <c r="X5110" s="78"/>
      <c r="Y5110" s="78"/>
      <c r="Z5110" s="78"/>
      <c r="AA5110" s="39"/>
      <c r="AB5110" s="39"/>
      <c r="AC5110" s="39"/>
      <c r="AD5110" s="39"/>
      <c r="AE5110" s="39"/>
      <c r="AF5110" s="39"/>
      <c r="AG5110" s="39"/>
      <c r="AH5110" s="39"/>
      <c r="AI5110" s="39"/>
    </row>
    <row r="5111" spans="1:35" s="15" customFormat="1" ht="15" customHeight="1" x14ac:dyDescent="0.25">
      <c r="B5111" s="36" t="str">
        <f>'Laskun tiedot'!$A$11</f>
        <v>--------------------</v>
      </c>
      <c r="C5111" s="39"/>
      <c r="D5111" s="39"/>
      <c r="E5111" s="39"/>
      <c r="F5111" s="39"/>
      <c r="G5111" s="39"/>
      <c r="H5111" s="39"/>
      <c r="I5111" s="39"/>
      <c r="J5111" s="39"/>
      <c r="K5111" s="39"/>
      <c r="L5111" s="39"/>
      <c r="M5111" s="39"/>
      <c r="N5111" s="39"/>
      <c r="O5111" s="39"/>
      <c r="P5111" s="39"/>
      <c r="Q5111" s="39"/>
      <c r="R5111" s="39"/>
      <c r="S5111" s="39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7"/>
      <c r="AI5111" s="17"/>
    </row>
    <row r="5112" spans="1:35" s="15" customFormat="1" ht="15" customHeight="1" x14ac:dyDescent="0.25">
      <c r="B5112" s="36" t="str">
        <f>'Laskun tiedot'!$A$12</f>
        <v>Vuosi 2011</v>
      </c>
      <c r="C5112" s="78"/>
      <c r="D5112" s="78"/>
      <c r="E5112" s="78"/>
      <c r="F5112" s="78"/>
      <c r="G5112" s="78"/>
      <c r="H5112" s="78"/>
      <c r="I5112" s="78"/>
      <c r="J5112" s="78"/>
      <c r="K5112" s="78"/>
      <c r="L5112" s="78"/>
      <c r="M5112" s="78"/>
      <c r="N5112" s="78"/>
      <c r="O5112" s="78"/>
      <c r="P5112" s="39"/>
      <c r="Q5112" s="39"/>
      <c r="R5112" s="39"/>
      <c r="S5112" s="39"/>
      <c r="T5112" s="39"/>
      <c r="U5112" s="39"/>
      <c r="V5112" s="39"/>
      <c r="W5112" s="39"/>
      <c r="X5112" s="39"/>
      <c r="Y5112" s="39"/>
      <c r="Z5112" s="39"/>
      <c r="AA5112" s="39"/>
      <c r="AB5112" s="39"/>
      <c r="AC5112" s="13"/>
      <c r="AD5112" s="13"/>
      <c r="AE5112" s="13"/>
      <c r="AF5112" s="13"/>
      <c r="AG5112" s="13"/>
      <c r="AH5112" s="13"/>
      <c r="AI5112" s="13"/>
    </row>
    <row r="5113" spans="1:35" s="15" customFormat="1" ht="15" customHeight="1" x14ac:dyDescent="0.25">
      <c r="B5113" s="36" t="str">
        <f>'Laskun tiedot'!$A$13</f>
        <v>JÄSENMAKSU ………. 10 €</v>
      </c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</row>
    <row r="5114" spans="1:35" s="15" customFormat="1" ht="15" customHeight="1" x14ac:dyDescent="0.25">
      <c r="B5114" s="36" t="str">
        <f>'Laskun tiedot'!$A$14</f>
        <v>--------------------</v>
      </c>
      <c r="T5114" s="39"/>
      <c r="AC5114" s="39"/>
    </row>
    <row r="5115" spans="1:35" s="15" customFormat="1" ht="15" customHeight="1" x14ac:dyDescent="0.25">
      <c r="B5115" s="36" t="str">
        <f>'Laskun tiedot'!$A$15</f>
        <v xml:space="preserve"> </v>
      </c>
      <c r="T5115" s="11"/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11"/>
      <c r="AH5115" s="11"/>
      <c r="AI5115" s="11"/>
    </row>
    <row r="5116" spans="1:35" s="15" customFormat="1" ht="15" customHeight="1" x14ac:dyDescent="0.25">
      <c r="B5116" s="36" t="str">
        <f>'Laskun tiedot'!$A$16</f>
        <v xml:space="preserve"> </v>
      </c>
      <c r="C5116" s="39"/>
      <c r="D5116" s="39"/>
      <c r="E5116" s="39"/>
      <c r="F5116" s="39"/>
      <c r="G5116" s="39"/>
      <c r="H5116" s="39"/>
      <c r="I5116" s="39"/>
      <c r="J5116" s="39"/>
      <c r="K5116" s="39"/>
      <c r="L5116" s="39"/>
      <c r="M5116" s="39"/>
      <c r="N5116" s="39"/>
      <c r="O5116" s="39"/>
      <c r="P5116" s="39"/>
      <c r="Q5116" s="39"/>
      <c r="R5116" s="39"/>
      <c r="S5116" s="39"/>
      <c r="T5116" s="39"/>
      <c r="U5116" s="39"/>
      <c r="V5116" s="39"/>
      <c r="W5116" s="39"/>
      <c r="X5116" s="39"/>
      <c r="Y5116" s="39"/>
      <c r="Z5116" s="39"/>
      <c r="AA5116" s="39"/>
      <c r="AB5116" s="39"/>
      <c r="AC5116" s="39"/>
      <c r="AD5116" s="39"/>
      <c r="AE5116" s="39"/>
      <c r="AF5116" s="39"/>
      <c r="AG5116" s="39"/>
      <c r="AH5116" s="39"/>
      <c r="AI5116" s="39"/>
    </row>
    <row r="5117" spans="1:35" s="15" customFormat="1" ht="15" customHeight="1" x14ac:dyDescent="0.25">
      <c r="B5117" s="36" t="str">
        <f>'Laskun tiedot'!$A$17</f>
        <v xml:space="preserve"> </v>
      </c>
    </row>
    <row r="5118" spans="1:35" s="11" customFormat="1" ht="15" customHeight="1" x14ac:dyDescent="0.25">
      <c r="B5118" s="36" t="str">
        <f>'Laskun tiedot'!$A$18</f>
        <v xml:space="preserve"> </v>
      </c>
    </row>
    <row r="5119" spans="1:35" s="15" customFormat="1" ht="15" customHeight="1" x14ac:dyDescent="0.25">
      <c r="B5119" s="36" t="str">
        <f>'Laskun tiedot'!$A$19</f>
        <v xml:space="preserve"> </v>
      </c>
      <c r="M5119" s="16"/>
      <c r="N5119" s="1"/>
      <c r="O5119" s="1"/>
      <c r="P5119" s="16"/>
      <c r="Q5119" s="1"/>
      <c r="R5119" s="1"/>
      <c r="T5119" s="16"/>
      <c r="U5119" s="1"/>
      <c r="V5119" s="1"/>
      <c r="W5119" s="1"/>
      <c r="X5119" s="1"/>
      <c r="Z5119" s="16"/>
      <c r="AA5119" s="1"/>
      <c r="AB5119" s="1"/>
      <c r="AD5119" s="16"/>
      <c r="AE5119" s="1"/>
      <c r="AF5119" s="1"/>
      <c r="AG5119" s="1"/>
      <c r="AH5119" s="1"/>
    </row>
    <row r="5120" spans="1:35" s="15" customFormat="1" ht="15" customHeight="1" x14ac:dyDescent="0.25">
      <c r="B5120" s="36" t="str">
        <f>'Laskun tiedot'!$A$20</f>
        <v xml:space="preserve"> </v>
      </c>
      <c r="M5120" s="16"/>
      <c r="N5120" s="1"/>
      <c r="O5120" s="1"/>
      <c r="P5120" s="16"/>
      <c r="Q5120" s="1"/>
      <c r="R5120" s="1"/>
      <c r="T5120" s="16"/>
      <c r="U5120" s="1"/>
      <c r="V5120" s="1"/>
      <c r="W5120" s="1"/>
      <c r="X5120" s="1"/>
      <c r="Z5120" s="16"/>
      <c r="AA5120" s="1"/>
      <c r="AB5120" s="1"/>
      <c r="AD5120" s="16"/>
      <c r="AE5120" s="1"/>
      <c r="AF5120" s="1"/>
      <c r="AG5120" s="1"/>
      <c r="AH5120" s="1"/>
    </row>
    <row r="5121" spans="1:35" s="15" customFormat="1" ht="15" customHeight="1" x14ac:dyDescent="0.25">
      <c r="B5121" s="36" t="str">
        <f>'Laskun tiedot'!$A$21</f>
        <v xml:space="preserve"> </v>
      </c>
      <c r="M5121" s="16"/>
      <c r="N5121" s="1"/>
      <c r="O5121" s="1"/>
      <c r="P5121" s="16"/>
      <c r="Q5121" s="1"/>
      <c r="R5121" s="1"/>
      <c r="T5121" s="16"/>
      <c r="U5121" s="1"/>
      <c r="V5121" s="1"/>
      <c r="W5121" s="1"/>
      <c r="X5121" s="1"/>
      <c r="Z5121" s="16"/>
      <c r="AA5121" s="1"/>
      <c r="AB5121" s="1"/>
      <c r="AD5121" s="16"/>
      <c r="AE5121" s="1"/>
      <c r="AF5121" s="1"/>
      <c r="AG5121" s="1"/>
      <c r="AH5121" s="1"/>
    </row>
    <row r="5122" spans="1:35" s="15" customFormat="1" ht="15" customHeight="1" x14ac:dyDescent="0.25">
      <c r="B5122" s="36" t="str">
        <f>'Laskun tiedot'!$A$22</f>
        <v xml:space="preserve"> </v>
      </c>
      <c r="M5122" s="16"/>
      <c r="N5122" s="1"/>
      <c r="O5122" s="1"/>
      <c r="P5122" s="16"/>
      <c r="Q5122" s="1"/>
      <c r="R5122" s="1"/>
      <c r="T5122" s="16"/>
      <c r="U5122" s="1"/>
      <c r="V5122" s="1"/>
      <c r="W5122" s="1"/>
      <c r="X5122" s="1"/>
      <c r="Z5122" s="16"/>
      <c r="AA5122" s="1"/>
      <c r="AB5122" s="1"/>
      <c r="AD5122" s="16"/>
      <c r="AE5122" s="1"/>
      <c r="AF5122" s="1"/>
      <c r="AG5122" s="1"/>
      <c r="AH5122" s="1"/>
    </row>
    <row r="5123" spans="1:35" s="15" customFormat="1" ht="15" customHeight="1" x14ac:dyDescent="0.25">
      <c r="B5123" s="36" t="str">
        <f>'Laskun tiedot'!$A$23</f>
        <v xml:space="preserve"> </v>
      </c>
      <c r="M5123" s="16"/>
      <c r="N5123" s="1"/>
      <c r="O5123" s="1"/>
      <c r="P5123" s="16"/>
      <c r="Q5123" s="1"/>
      <c r="R5123" s="1"/>
      <c r="T5123" s="16"/>
      <c r="U5123" s="1"/>
      <c r="V5123" s="1"/>
      <c r="W5123" s="1"/>
      <c r="X5123" s="1"/>
      <c r="Z5123" s="16"/>
      <c r="AA5123" s="1"/>
      <c r="AB5123" s="1"/>
      <c r="AD5123" s="16"/>
      <c r="AE5123" s="1"/>
      <c r="AF5123" s="1"/>
      <c r="AG5123" s="1"/>
      <c r="AH5123" s="1"/>
    </row>
    <row r="5124" spans="1:35" s="15" customFormat="1" ht="15" customHeight="1" x14ac:dyDescent="0.25">
      <c r="B5124" s="36" t="str">
        <f>'Laskun tiedot'!$A$24</f>
        <v xml:space="preserve"> </v>
      </c>
      <c r="M5124" s="16"/>
      <c r="N5124" s="1"/>
      <c r="O5124" s="1"/>
      <c r="P5124" s="16"/>
      <c r="Q5124" s="1"/>
      <c r="R5124" s="1"/>
      <c r="T5124" s="16"/>
      <c r="U5124" s="1"/>
      <c r="V5124" s="1"/>
      <c r="W5124" s="1"/>
      <c r="X5124" s="1"/>
      <c r="Z5124" s="16"/>
      <c r="AA5124" s="1"/>
      <c r="AB5124" s="1"/>
      <c r="AD5124" s="16"/>
      <c r="AE5124" s="1"/>
      <c r="AF5124" s="1"/>
      <c r="AG5124" s="1"/>
      <c r="AH5124" s="1"/>
    </row>
    <row r="5125" spans="1:35" s="15" customFormat="1" ht="15" customHeight="1" x14ac:dyDescent="0.25">
      <c r="B5125" s="36" t="str">
        <f>'Laskun tiedot'!$A$25</f>
        <v xml:space="preserve"> </v>
      </c>
      <c r="M5125" s="16"/>
      <c r="N5125" s="1"/>
      <c r="O5125" s="1"/>
      <c r="P5125" s="16"/>
      <c r="Q5125" s="1"/>
      <c r="R5125" s="1"/>
      <c r="T5125" s="16"/>
      <c r="U5125" s="1"/>
      <c r="V5125" s="1"/>
      <c r="W5125" s="1"/>
      <c r="X5125" s="1"/>
      <c r="Z5125" s="16"/>
      <c r="AA5125" s="1"/>
      <c r="AB5125" s="1"/>
      <c r="AD5125" s="16"/>
      <c r="AE5125" s="1"/>
      <c r="AF5125" s="1"/>
      <c r="AG5125" s="1"/>
      <c r="AH5125" s="1"/>
    </row>
    <row r="5126" spans="1:35" s="15" customFormat="1" ht="15" customHeight="1" x14ac:dyDescent="0.25">
      <c r="B5126" s="36" t="str">
        <f>'Laskun tiedot'!$A$26</f>
        <v xml:space="preserve"> </v>
      </c>
      <c r="M5126" s="16"/>
      <c r="N5126" s="1"/>
      <c r="O5126" s="1"/>
      <c r="P5126" s="16"/>
      <c r="Q5126" s="1"/>
      <c r="R5126" s="1"/>
      <c r="T5126" s="16"/>
      <c r="U5126" s="1"/>
      <c r="V5126" s="1"/>
      <c r="W5126" s="1"/>
      <c r="X5126" s="1"/>
      <c r="Z5126" s="16"/>
      <c r="AA5126" s="1"/>
      <c r="AB5126" s="1"/>
      <c r="AD5126" s="16"/>
      <c r="AE5126" s="1"/>
      <c r="AF5126" s="1"/>
      <c r="AG5126" s="1"/>
      <c r="AH5126" s="1"/>
    </row>
    <row r="5127" spans="1:35" s="15" customFormat="1" ht="15" customHeight="1" x14ac:dyDescent="0.25">
      <c r="B5127" s="36" t="str">
        <f>'Laskun tiedot'!$A$27</f>
        <v xml:space="preserve"> </v>
      </c>
      <c r="M5127" s="16"/>
      <c r="N5127" s="1"/>
      <c r="O5127" s="1"/>
      <c r="P5127" s="16"/>
      <c r="Q5127" s="1"/>
      <c r="R5127" s="1"/>
      <c r="T5127" s="16"/>
      <c r="U5127" s="1"/>
      <c r="V5127" s="1"/>
      <c r="W5127" s="1"/>
      <c r="X5127" s="1"/>
      <c r="Z5127" s="16"/>
      <c r="AA5127" s="1"/>
      <c r="AB5127" s="1"/>
      <c r="AD5127" s="16"/>
      <c r="AE5127" s="1"/>
      <c r="AF5127" s="1"/>
      <c r="AG5127" s="1"/>
      <c r="AH5127" s="1"/>
    </row>
    <row r="5128" spans="1:35" s="15" customFormat="1" ht="15" customHeight="1" x14ac:dyDescent="0.25">
      <c r="B5128" s="36"/>
      <c r="M5128" s="16"/>
      <c r="N5128" s="1"/>
      <c r="O5128" s="1"/>
      <c r="P5128" s="16"/>
      <c r="Q5128" s="1"/>
      <c r="R5128" s="1"/>
      <c r="T5128" s="16"/>
      <c r="U5128" s="1"/>
      <c r="V5128" s="1"/>
      <c r="W5128" s="1"/>
      <c r="X5128" s="1"/>
      <c r="Z5128" s="16"/>
      <c r="AA5128" s="1"/>
      <c r="AB5128" s="1"/>
      <c r="AD5128" s="16"/>
      <c r="AE5128" s="1"/>
      <c r="AF5128" s="1"/>
      <c r="AG5128" s="1"/>
      <c r="AH5128" s="1"/>
    </row>
    <row r="5129" spans="1:35" s="80" customFormat="1" ht="12" customHeight="1" x14ac:dyDescent="0.25">
      <c r="B5129" s="143" t="str">
        <f>'Laskun tiedot'!$A$30</f>
        <v>Sihteeri:</v>
      </c>
      <c r="C5129" s="143"/>
      <c r="D5129" s="143"/>
      <c r="E5129" s="143"/>
      <c r="F5129" s="143"/>
      <c r="G5129" s="143"/>
      <c r="H5129" s="143"/>
      <c r="I5129" s="143"/>
      <c r="J5129" s="143" t="str">
        <f>'Laskun tiedot'!$B$30</f>
        <v>Puh.</v>
      </c>
      <c r="K5129" s="143"/>
      <c r="L5129" s="143"/>
      <c r="M5129" s="143"/>
      <c r="N5129" s="143"/>
      <c r="O5129" s="143"/>
      <c r="P5129" s="143"/>
      <c r="Q5129" s="143"/>
      <c r="R5129" s="143"/>
      <c r="S5129" s="143" t="str">
        <f>'Laskun tiedot'!$C$30</f>
        <v xml:space="preserve"> </v>
      </c>
      <c r="T5129" s="143"/>
      <c r="U5129" s="143"/>
      <c r="V5129" s="143"/>
      <c r="W5129" s="143"/>
      <c r="X5129" s="143"/>
      <c r="Y5129" s="143"/>
      <c r="Z5129" s="143"/>
      <c r="AA5129" s="143" t="str">
        <f>'Laskun tiedot'!$D$30</f>
        <v xml:space="preserve"> </v>
      </c>
      <c r="AB5129" s="143"/>
      <c r="AC5129" s="143"/>
      <c r="AD5129" s="143"/>
      <c r="AE5129" s="143"/>
      <c r="AF5129" s="143"/>
      <c r="AG5129" s="143"/>
      <c r="AH5129" s="143"/>
      <c r="AI5129" s="143"/>
    </row>
    <row r="5130" spans="1:35" s="79" customFormat="1" ht="12" customHeight="1" x14ac:dyDescent="0.2">
      <c r="B5130" s="143" t="str">
        <f>'Laskun tiedot'!$A$31</f>
        <v xml:space="preserve"> </v>
      </c>
      <c r="C5130" s="143"/>
      <c r="D5130" s="143"/>
      <c r="E5130" s="143"/>
      <c r="F5130" s="143"/>
      <c r="G5130" s="143"/>
      <c r="H5130" s="143"/>
      <c r="I5130" s="143"/>
      <c r="J5130" s="143" t="str">
        <f>'Laskun tiedot'!$B$31</f>
        <v xml:space="preserve"> </v>
      </c>
      <c r="K5130" s="143"/>
      <c r="L5130" s="143"/>
      <c r="M5130" s="143"/>
      <c r="N5130" s="143"/>
      <c r="O5130" s="143"/>
      <c r="P5130" s="143"/>
      <c r="Q5130" s="143"/>
      <c r="R5130" s="143"/>
      <c r="S5130" s="144" t="str">
        <f>'Laskun tiedot'!$C$31</f>
        <v xml:space="preserve"> </v>
      </c>
      <c r="T5130" s="144"/>
      <c r="U5130" s="144"/>
      <c r="V5130" s="144"/>
      <c r="W5130" s="144"/>
      <c r="X5130" s="144"/>
      <c r="Y5130" s="144"/>
      <c r="Z5130" s="144"/>
      <c r="AA5130" s="144" t="str">
        <f>'Laskun tiedot'!$D$31</f>
        <v xml:space="preserve"> </v>
      </c>
      <c r="AB5130" s="144"/>
      <c r="AC5130" s="144"/>
      <c r="AD5130" s="144"/>
      <c r="AE5130" s="144"/>
      <c r="AF5130" s="144"/>
      <c r="AG5130" s="144"/>
      <c r="AH5130" s="144"/>
      <c r="AI5130" s="144"/>
    </row>
    <row r="5131" spans="1:35" s="80" customFormat="1" ht="12" customHeight="1" x14ac:dyDescent="0.25">
      <c r="B5131" s="143" t="str">
        <f>'Laskun tiedot'!$A$32</f>
        <v xml:space="preserve"> </v>
      </c>
      <c r="C5131" s="143"/>
      <c r="D5131" s="143"/>
      <c r="E5131" s="143"/>
      <c r="F5131" s="143"/>
      <c r="G5131" s="143"/>
      <c r="H5131" s="143"/>
      <c r="I5131" s="143"/>
      <c r="J5131" s="143" t="str">
        <f>'Laskun tiedot'!$B$32</f>
        <v xml:space="preserve"> </v>
      </c>
      <c r="K5131" s="143"/>
      <c r="L5131" s="143"/>
      <c r="M5131" s="143"/>
      <c r="N5131" s="143"/>
      <c r="O5131" s="143"/>
      <c r="P5131" s="143"/>
      <c r="Q5131" s="143"/>
      <c r="R5131" s="143"/>
      <c r="S5131" s="144" t="str">
        <f>'Laskun tiedot'!$C$32</f>
        <v xml:space="preserve"> </v>
      </c>
      <c r="T5131" s="144"/>
      <c r="U5131" s="144"/>
      <c r="V5131" s="144"/>
      <c r="W5131" s="144"/>
      <c r="X5131" s="144"/>
      <c r="Y5131" s="144"/>
      <c r="Z5131" s="144"/>
      <c r="AA5131" s="144" t="str">
        <f>'Laskun tiedot'!$D$32</f>
        <v xml:space="preserve"> </v>
      </c>
      <c r="AB5131" s="144"/>
      <c r="AC5131" s="144"/>
      <c r="AD5131" s="144"/>
      <c r="AE5131" s="144"/>
      <c r="AF5131" s="144"/>
      <c r="AG5131" s="144"/>
      <c r="AH5131" s="144"/>
      <c r="AI5131" s="144"/>
    </row>
    <row r="5132" spans="1:35" s="15" customFormat="1" ht="15" customHeight="1" x14ac:dyDescent="0.25">
      <c r="A5132" s="60"/>
      <c r="B5132" s="61"/>
      <c r="C5132" s="61"/>
      <c r="D5132" s="61"/>
      <c r="E5132" s="61"/>
      <c r="F5132" s="61"/>
      <c r="G5132" s="61"/>
      <c r="H5132" s="61"/>
      <c r="I5132" s="61"/>
      <c r="J5132" s="61"/>
      <c r="K5132" s="61"/>
      <c r="L5132" s="61"/>
      <c r="M5132" s="61"/>
      <c r="N5132" s="61"/>
      <c r="O5132" s="61"/>
      <c r="P5132" s="61"/>
      <c r="Q5132" s="61"/>
      <c r="R5132" s="61"/>
      <c r="S5132" s="61"/>
      <c r="T5132" s="61"/>
      <c r="U5132" s="61"/>
      <c r="V5132" s="61"/>
      <c r="W5132" s="61"/>
      <c r="X5132" s="61"/>
      <c r="Y5132" s="61"/>
      <c r="Z5132" s="61"/>
      <c r="AA5132" s="61"/>
      <c r="AB5132" s="61"/>
      <c r="AC5132" s="61"/>
      <c r="AD5132" s="61"/>
      <c r="AE5132" s="61"/>
      <c r="AF5132" s="61"/>
      <c r="AG5132" s="61"/>
      <c r="AH5132" s="61"/>
      <c r="AI5132" s="61"/>
    </row>
    <row r="5133" spans="1:35" s="15" customFormat="1" ht="15" customHeight="1" x14ac:dyDescent="0.25">
      <c r="B5133" s="39"/>
      <c r="C5133" s="39"/>
      <c r="D5133" s="39"/>
      <c r="E5133" s="39"/>
      <c r="F5133" s="39"/>
      <c r="G5133" s="39"/>
      <c r="H5133" s="39"/>
      <c r="I5133" s="39"/>
      <c r="J5133" s="39"/>
      <c r="K5133" s="39"/>
      <c r="L5133" s="39"/>
      <c r="M5133" s="39"/>
      <c r="N5133" s="39"/>
      <c r="O5133" s="39"/>
      <c r="P5133" s="39"/>
      <c r="Q5133" s="39"/>
      <c r="R5133" s="39"/>
      <c r="S5133" s="39"/>
      <c r="T5133" s="39"/>
      <c r="U5133" s="39"/>
      <c r="V5133" s="39"/>
      <c r="W5133" s="39"/>
      <c r="X5133" s="39"/>
      <c r="Y5133" s="39"/>
      <c r="Z5133" s="39"/>
      <c r="AA5133" s="39"/>
      <c r="AB5133" s="59"/>
      <c r="AC5133" s="59"/>
      <c r="AD5133" s="39"/>
      <c r="AE5133" s="39"/>
      <c r="AF5133" s="39"/>
      <c r="AG5133" s="39"/>
      <c r="AH5133" s="39"/>
      <c r="AI5133" s="39"/>
    </row>
    <row r="5134" spans="1:35" s="15" customFormat="1" ht="11.1" customHeight="1" x14ac:dyDescent="0.25">
      <c r="A5134" s="72"/>
      <c r="B5134" s="73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  <c r="P5134" s="18"/>
      <c r="Q5134" s="18"/>
      <c r="R5134" s="18"/>
      <c r="S5134" s="127" t="s">
        <v>35</v>
      </c>
      <c r="T5134" s="128"/>
      <c r="U5134" s="128"/>
      <c r="V5134" s="128"/>
      <c r="W5134" s="128"/>
      <c r="X5134" s="128"/>
      <c r="Y5134" s="128"/>
      <c r="Z5134" s="128"/>
      <c r="AA5134" s="129"/>
      <c r="AB5134" s="128" t="s">
        <v>36</v>
      </c>
      <c r="AC5134" s="128"/>
      <c r="AD5134" s="128"/>
      <c r="AE5134" s="128"/>
      <c r="AF5134" s="128"/>
      <c r="AG5134" s="128"/>
      <c r="AH5134" s="128"/>
      <c r="AI5134" s="128"/>
    </row>
    <row r="5135" spans="1:35" s="15" customFormat="1" ht="15" customHeight="1" x14ac:dyDescent="0.25">
      <c r="A5135" s="116" t="s">
        <v>19</v>
      </c>
      <c r="B5135" s="130"/>
      <c r="C5135" s="20"/>
      <c r="D5135" s="133" t="str">
        <f>'Laskun tiedot'!$A$35</f>
        <v>EKOP 123456-09876543</v>
      </c>
      <c r="E5135" s="133"/>
      <c r="F5135" s="133"/>
      <c r="G5135" s="133"/>
      <c r="H5135" s="133"/>
      <c r="I5135" s="133"/>
      <c r="J5135" s="133"/>
      <c r="K5135" s="133"/>
      <c r="L5135" s="133"/>
      <c r="M5135" s="133"/>
      <c r="N5135" s="133"/>
      <c r="O5135" s="133"/>
      <c r="P5135" s="133"/>
      <c r="Q5135" s="133"/>
      <c r="R5135" s="133"/>
      <c r="S5135" s="134" t="str">
        <f>'Laskun tiedot'!$B$35</f>
        <v>FI67 1234 5609 8765 43</v>
      </c>
      <c r="T5135" s="135"/>
      <c r="U5135" s="135"/>
      <c r="V5135" s="135"/>
      <c r="W5135" s="135"/>
      <c r="X5135" s="135"/>
      <c r="Y5135" s="135"/>
      <c r="Z5135" s="135"/>
      <c r="AA5135" s="136"/>
      <c r="AB5135" s="135" t="str">
        <f>'Laskun tiedot'!$C$35</f>
        <v>OKOYFIHH</v>
      </c>
      <c r="AC5135" s="135"/>
      <c r="AD5135" s="135"/>
      <c r="AE5135" s="135"/>
      <c r="AF5135" s="135"/>
      <c r="AG5135" s="135"/>
      <c r="AH5135" s="135"/>
      <c r="AI5135" s="135"/>
    </row>
    <row r="5136" spans="1:35" s="15" customFormat="1" ht="15" customHeight="1" x14ac:dyDescent="0.25">
      <c r="A5136" s="116"/>
      <c r="B5136" s="130"/>
      <c r="C5136" s="20"/>
      <c r="D5136" s="133" t="str">
        <f>'Laskun tiedot'!$A$36</f>
        <v xml:space="preserve"> </v>
      </c>
      <c r="E5136" s="133"/>
      <c r="F5136" s="133"/>
      <c r="G5136" s="133"/>
      <c r="H5136" s="133"/>
      <c r="I5136" s="133"/>
      <c r="J5136" s="133"/>
      <c r="K5136" s="133"/>
      <c r="L5136" s="133"/>
      <c r="M5136" s="133"/>
      <c r="N5136" s="133"/>
      <c r="O5136" s="133"/>
      <c r="P5136" s="133"/>
      <c r="Q5136" s="133"/>
      <c r="R5136" s="137"/>
      <c r="S5136" s="134" t="str">
        <f>'Laskun tiedot'!$B$36</f>
        <v xml:space="preserve"> </v>
      </c>
      <c r="T5136" s="135"/>
      <c r="U5136" s="135"/>
      <c r="V5136" s="135"/>
      <c r="W5136" s="135"/>
      <c r="X5136" s="135"/>
      <c r="Y5136" s="135"/>
      <c r="Z5136" s="135"/>
      <c r="AA5136" s="136"/>
      <c r="AB5136" s="134" t="str">
        <f>'Laskun tiedot'!$C$36</f>
        <v xml:space="preserve"> </v>
      </c>
      <c r="AC5136" s="135"/>
      <c r="AD5136" s="135"/>
      <c r="AE5136" s="135"/>
      <c r="AF5136" s="135"/>
      <c r="AG5136" s="135"/>
      <c r="AH5136" s="135"/>
      <c r="AI5136" s="135"/>
    </row>
    <row r="5137" spans="1:35" s="15" customFormat="1" ht="15" customHeight="1" x14ac:dyDescent="0.25">
      <c r="A5137" s="131"/>
      <c r="B5137" s="132"/>
      <c r="C5137" s="20"/>
      <c r="D5137" s="138" t="str">
        <f>'Laskun tiedot'!$A$37</f>
        <v xml:space="preserve"> </v>
      </c>
      <c r="E5137" s="138"/>
      <c r="F5137" s="138"/>
      <c r="G5137" s="138"/>
      <c r="H5137" s="138"/>
      <c r="I5137" s="138"/>
      <c r="J5137" s="138"/>
      <c r="K5137" s="138"/>
      <c r="L5137" s="138"/>
      <c r="M5137" s="138"/>
      <c r="N5137" s="138"/>
      <c r="O5137" s="138"/>
      <c r="P5137" s="138"/>
      <c r="Q5137" s="138"/>
      <c r="R5137" s="139"/>
      <c r="S5137" s="140" t="str">
        <f>'Laskun tiedot'!$B$37</f>
        <v xml:space="preserve"> </v>
      </c>
      <c r="T5137" s="141"/>
      <c r="U5137" s="141"/>
      <c r="V5137" s="141"/>
      <c r="W5137" s="141"/>
      <c r="X5137" s="141"/>
      <c r="Y5137" s="141"/>
      <c r="Z5137" s="141"/>
      <c r="AA5137" s="142"/>
      <c r="AB5137" s="140" t="str">
        <f>'Laskun tiedot'!$C$37</f>
        <v xml:space="preserve"> </v>
      </c>
      <c r="AC5137" s="141"/>
      <c r="AD5137" s="141"/>
      <c r="AE5137" s="141"/>
      <c r="AF5137" s="141"/>
      <c r="AG5137" s="141"/>
      <c r="AH5137" s="141"/>
      <c r="AI5137" s="141"/>
    </row>
    <row r="5138" spans="1:35" s="15" customFormat="1" ht="15" customHeight="1" x14ac:dyDescent="0.25">
      <c r="A5138" s="101" t="s">
        <v>21</v>
      </c>
      <c r="B5138" s="102"/>
      <c r="C5138" s="22"/>
      <c r="D5138" s="107" t="str">
        <f>'Laskun tiedot'!$A$40</f>
        <v xml:space="preserve"> </v>
      </c>
      <c r="E5138" s="107"/>
      <c r="F5138" s="107"/>
      <c r="G5138" s="107"/>
      <c r="H5138" s="107"/>
      <c r="I5138" s="107"/>
      <c r="J5138" s="107"/>
      <c r="K5138" s="107"/>
      <c r="L5138" s="107"/>
      <c r="M5138" s="107"/>
      <c r="N5138" s="107"/>
      <c r="O5138" s="107"/>
      <c r="P5138" s="107"/>
      <c r="Q5138" s="107"/>
      <c r="R5138" s="108"/>
      <c r="S5138" s="23"/>
      <c r="T5138" s="24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</row>
    <row r="5139" spans="1:35" s="15" customFormat="1" ht="15" customHeight="1" x14ac:dyDescent="0.25">
      <c r="A5139" s="103"/>
      <c r="B5139" s="104"/>
      <c r="C5139" s="20"/>
      <c r="D5139" s="109"/>
      <c r="E5139" s="109"/>
      <c r="F5139" s="109"/>
      <c r="G5139" s="109"/>
      <c r="H5139" s="109"/>
      <c r="I5139" s="109"/>
      <c r="J5139" s="109"/>
      <c r="K5139" s="109"/>
      <c r="L5139" s="109"/>
      <c r="M5139" s="109"/>
      <c r="N5139" s="109"/>
      <c r="O5139" s="109"/>
      <c r="P5139" s="109"/>
      <c r="Q5139" s="109"/>
      <c r="R5139" s="110"/>
      <c r="S5139" s="29"/>
      <c r="T5139" s="25" t="str">
        <f>'Laskun tiedot'!$A$43</f>
        <v>KÄYTÄ VIITETTÄ !</v>
      </c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</row>
    <row r="5140" spans="1:35" s="15" customFormat="1" ht="15" customHeight="1" x14ac:dyDescent="0.25">
      <c r="A5140" s="105"/>
      <c r="B5140" s="106"/>
      <c r="C5140" s="26"/>
      <c r="D5140" s="111"/>
      <c r="E5140" s="111"/>
      <c r="F5140" s="111"/>
      <c r="G5140" s="111"/>
      <c r="H5140" s="111"/>
      <c r="I5140" s="111"/>
      <c r="J5140" s="111"/>
      <c r="K5140" s="111"/>
      <c r="L5140" s="111"/>
      <c r="M5140" s="111"/>
      <c r="N5140" s="111"/>
      <c r="O5140" s="111"/>
      <c r="P5140" s="111"/>
      <c r="Q5140" s="111"/>
      <c r="R5140" s="112"/>
      <c r="S5140" s="29"/>
      <c r="T5140" s="25" t="str">
        <f>'Laskun tiedot'!$A$44</f>
        <v xml:space="preserve"> </v>
      </c>
      <c r="U5140" s="25"/>
      <c r="V5140" s="25"/>
      <c r="W5140" s="25"/>
      <c r="X5140" s="25"/>
      <c r="Y5140" s="25"/>
      <c r="Z5140" s="27"/>
      <c r="AA5140" s="27"/>
      <c r="AB5140" s="27"/>
      <c r="AC5140" s="27"/>
      <c r="AD5140" s="27"/>
      <c r="AE5140" s="27"/>
      <c r="AF5140" s="27"/>
      <c r="AG5140" s="27"/>
      <c r="AH5140" s="27"/>
      <c r="AI5140" s="25"/>
    </row>
    <row r="5141" spans="1:35" s="15" customFormat="1" ht="15" customHeight="1" x14ac:dyDescent="0.25">
      <c r="A5141" s="113" t="s">
        <v>20</v>
      </c>
      <c r="B5141" s="101" t="s">
        <v>22</v>
      </c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1"/>
      <c r="S5141" s="29"/>
      <c r="T5141" s="25" t="str">
        <f>'Laskun tiedot'!$A$45</f>
        <v xml:space="preserve"> </v>
      </c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</row>
    <row r="5142" spans="1:35" s="15" customFormat="1" ht="15" customHeight="1" x14ac:dyDescent="0.25">
      <c r="A5142" s="114"/>
      <c r="B5142" s="116"/>
      <c r="C5142" s="20"/>
      <c r="D5142" s="117" t="str">
        <f ca="1">INDIRECT("Jäsenet!C"&amp;AI5102)&amp;$B$2&amp;INDIRECT("Jäsenet!B"&amp;AI5102)</f>
        <v xml:space="preserve"> </v>
      </c>
      <c r="E5142" s="117"/>
      <c r="F5142" s="117"/>
      <c r="G5142" s="117"/>
      <c r="H5142" s="117"/>
      <c r="I5142" s="117"/>
      <c r="J5142" s="117"/>
      <c r="K5142" s="117"/>
      <c r="L5142" s="117"/>
      <c r="M5142" s="117"/>
      <c r="N5142" s="117"/>
      <c r="O5142" s="117"/>
      <c r="P5142" s="117"/>
      <c r="Q5142" s="117"/>
      <c r="R5142" s="117"/>
      <c r="S5142" s="29"/>
      <c r="T5142" s="25" t="str">
        <f>'Laskun tiedot'!$A$46</f>
        <v xml:space="preserve"> </v>
      </c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</row>
    <row r="5143" spans="1:35" s="15" customFormat="1" ht="15" customHeight="1" x14ac:dyDescent="0.25">
      <c r="A5143" s="114"/>
      <c r="B5143" s="116"/>
      <c r="C5143" s="20"/>
      <c r="D5143" s="117">
        <f ca="1">INDIRECT("Jäsenet!D"&amp;AI5102)</f>
        <v>0</v>
      </c>
      <c r="E5143" s="117"/>
      <c r="F5143" s="117"/>
      <c r="G5143" s="117"/>
      <c r="H5143" s="117"/>
      <c r="I5143" s="117"/>
      <c r="J5143" s="117"/>
      <c r="K5143" s="117"/>
      <c r="L5143" s="117"/>
      <c r="M5143" s="117"/>
      <c r="N5143" s="117"/>
      <c r="O5143" s="117"/>
      <c r="P5143" s="117"/>
      <c r="Q5143" s="117"/>
      <c r="R5143" s="117"/>
      <c r="S5143" s="29"/>
      <c r="T5143" s="25" t="str">
        <f>'Laskun tiedot'!$A$47</f>
        <v xml:space="preserve"> </v>
      </c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</row>
    <row r="5144" spans="1:35" s="15" customFormat="1" ht="15" customHeight="1" x14ac:dyDescent="0.25">
      <c r="A5144" s="114"/>
      <c r="B5144" s="116"/>
      <c r="C5144" s="20"/>
      <c r="D5144" s="118" t="str">
        <f ca="1">INDIRECT("Jäsenet!E"&amp;AI5102)&amp;$B$2&amp;INDIRECT("Jäsenet!F"&amp;AI5102)</f>
        <v xml:space="preserve"> </v>
      </c>
      <c r="E5144" s="118"/>
      <c r="F5144" s="118"/>
      <c r="G5144" s="118"/>
      <c r="H5144" s="118"/>
      <c r="I5144" s="118"/>
      <c r="J5144" s="118"/>
      <c r="K5144" s="118"/>
      <c r="L5144" s="118"/>
      <c r="M5144" s="118"/>
      <c r="N5144" s="118"/>
      <c r="O5144" s="118"/>
      <c r="P5144" s="118"/>
      <c r="Q5144" s="118"/>
      <c r="R5144" s="118"/>
      <c r="S5144" s="29"/>
      <c r="T5144" s="25" t="str">
        <f>'Laskun tiedot'!$A$48</f>
        <v xml:space="preserve"> </v>
      </c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</row>
    <row r="5145" spans="1:35" s="15" customFormat="1" ht="15" customHeight="1" x14ac:dyDescent="0.25">
      <c r="A5145" s="114"/>
      <c r="B5145" s="74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1"/>
      <c r="S5145" s="30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</row>
    <row r="5146" spans="1:35" s="15" customFormat="1" ht="12.6" customHeight="1" x14ac:dyDescent="0.25">
      <c r="A5146" s="114"/>
      <c r="B5146" s="119" t="s">
        <v>23</v>
      </c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121" t="s">
        <v>39</v>
      </c>
      <c r="T5146" s="122"/>
      <c r="U5146" s="123"/>
      <c r="V5146" s="81">
        <f ca="1">INDIRECT("Jäsenet!G"&amp;AI5102)</f>
        <v>11031</v>
      </c>
      <c r="W5146" s="82"/>
      <c r="X5146" s="82"/>
      <c r="Y5146" s="82"/>
      <c r="Z5146" s="82"/>
      <c r="AA5146" s="82"/>
      <c r="AB5146" s="82"/>
      <c r="AC5146" s="82"/>
      <c r="AD5146" s="82"/>
      <c r="AE5146" s="82"/>
      <c r="AF5146" s="82"/>
      <c r="AG5146" s="82"/>
      <c r="AH5146" s="82"/>
      <c r="AI5146" s="82"/>
    </row>
    <row r="5147" spans="1:35" s="15" customFormat="1" ht="12.6" customHeight="1" x14ac:dyDescent="0.25">
      <c r="A5147" s="115"/>
      <c r="B5147" s="120"/>
      <c r="C5147" s="28"/>
      <c r="D5147" s="28"/>
      <c r="E5147" s="28"/>
      <c r="F5147" s="28"/>
      <c r="G5147" s="28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124"/>
      <c r="T5147" s="125"/>
      <c r="U5147" s="126"/>
      <c r="V5147" s="83"/>
      <c r="W5147" s="84"/>
      <c r="X5147" s="84"/>
      <c r="Y5147" s="84"/>
      <c r="Z5147" s="84"/>
      <c r="AA5147" s="84"/>
      <c r="AB5147" s="85"/>
      <c r="AC5147" s="85"/>
      <c r="AD5147" s="85"/>
      <c r="AE5147" s="85"/>
      <c r="AF5147" s="85"/>
      <c r="AG5147" s="85"/>
      <c r="AH5147" s="85"/>
      <c r="AI5147" s="85"/>
    </row>
    <row r="5148" spans="1:35" s="15" customFormat="1" ht="24.95" customHeight="1" x14ac:dyDescent="0.25">
      <c r="A5148" s="86" t="s">
        <v>37</v>
      </c>
      <c r="B5148" s="87"/>
      <c r="C5148" s="88"/>
      <c r="D5148" s="89"/>
      <c r="E5148" s="89"/>
      <c r="F5148" s="89"/>
      <c r="G5148" s="89"/>
      <c r="H5148" s="89"/>
      <c r="I5148" s="89"/>
      <c r="J5148" s="89"/>
      <c r="K5148" s="89"/>
      <c r="L5148" s="89"/>
      <c r="M5148" s="89"/>
      <c r="N5148" s="89"/>
      <c r="O5148" s="89"/>
      <c r="P5148" s="89"/>
      <c r="Q5148" s="89"/>
      <c r="R5148" s="90"/>
      <c r="S5148" s="91" t="s">
        <v>40</v>
      </c>
      <c r="T5148" s="92"/>
      <c r="U5148" s="93"/>
      <c r="V5148" s="94">
        <f>'Laskun tiedot'!$A$8</f>
        <v>40907</v>
      </c>
      <c r="W5148" s="95"/>
      <c r="X5148" s="95"/>
      <c r="Y5148" s="95"/>
      <c r="Z5148" s="96"/>
      <c r="AA5148" s="97" t="s">
        <v>24</v>
      </c>
      <c r="AB5148" s="98"/>
      <c r="AC5148" s="99" t="str">
        <f>'Laskun tiedot'!$A$51</f>
        <v xml:space="preserve"> </v>
      </c>
      <c r="AD5148" s="99"/>
      <c r="AE5148" s="99"/>
      <c r="AF5148" s="99"/>
      <c r="AG5148" s="99"/>
      <c r="AH5148" s="99"/>
      <c r="AI5148" s="99"/>
    </row>
    <row r="5149" spans="1:35" s="15" customFormat="1" ht="9.9499999999999993" customHeight="1" x14ac:dyDescent="0.25">
      <c r="B5149" s="41"/>
      <c r="C5149" s="42"/>
      <c r="D5149" s="42"/>
      <c r="E5149" s="42"/>
      <c r="F5149" s="42"/>
      <c r="G5149" s="42"/>
      <c r="H5149" s="42"/>
      <c r="I5149" s="43"/>
      <c r="J5149" s="42"/>
      <c r="K5149" s="42"/>
      <c r="L5149" s="42"/>
      <c r="M5149" s="42"/>
      <c r="N5149" s="42"/>
      <c r="O5149" s="42"/>
      <c r="P5149" s="42"/>
      <c r="Q5149" s="18"/>
      <c r="R5149" s="18"/>
      <c r="S5149" s="44"/>
      <c r="T5149" s="44"/>
      <c r="U5149" s="19"/>
      <c r="V5149" s="45"/>
      <c r="W5149" s="45"/>
      <c r="X5149" s="45"/>
      <c r="Y5149" s="45"/>
      <c r="Z5149" s="45"/>
      <c r="AA5149" s="45"/>
      <c r="AB5149" s="46"/>
      <c r="AC5149" s="47"/>
      <c r="AD5149" s="48"/>
      <c r="AE5149" s="48"/>
      <c r="AF5149" s="48"/>
      <c r="AG5149" s="48"/>
      <c r="AH5149" s="48"/>
      <c r="AI5149" s="48"/>
    </row>
    <row r="5150" spans="1:35" s="15" customFormat="1" ht="50.1" customHeight="1" x14ac:dyDescent="0.25">
      <c r="B5150" s="41"/>
      <c r="C5150" s="42"/>
      <c r="D5150" s="42"/>
      <c r="E5150" s="42"/>
      <c r="F5150" s="42"/>
      <c r="G5150" s="42"/>
      <c r="H5150" s="42"/>
      <c r="I5150" s="43"/>
      <c r="J5150" s="42"/>
      <c r="K5150" s="42"/>
      <c r="L5150" s="42"/>
      <c r="M5150" s="42"/>
      <c r="N5150" s="42"/>
      <c r="O5150" s="42"/>
      <c r="P5150" s="42"/>
      <c r="Q5150" s="18"/>
      <c r="R5150" s="18"/>
      <c r="S5150" s="44"/>
      <c r="T5150" s="44"/>
      <c r="U5150" s="19"/>
      <c r="V5150" s="45"/>
      <c r="W5150" s="45"/>
      <c r="X5150" s="100" t="s">
        <v>38</v>
      </c>
      <c r="Y5150" s="100"/>
      <c r="Z5150" s="100"/>
      <c r="AA5150" s="100"/>
      <c r="AB5150" s="100"/>
      <c r="AC5150" s="100"/>
      <c r="AD5150" s="100"/>
      <c r="AE5150" s="100"/>
      <c r="AF5150" s="100"/>
      <c r="AG5150" s="100"/>
      <c r="AH5150" s="100"/>
      <c r="AI5150" s="100"/>
    </row>
    <row r="5151" spans="1:35" s="8" customFormat="1" ht="23.25" x14ac:dyDescent="0.35">
      <c r="B5151" s="66"/>
      <c r="C5151" s="150" t="str">
        <f>'Laskun tiedot'!$A$2</f>
        <v>Yhdistys ry</v>
      </c>
      <c r="D5151" s="150"/>
      <c r="E5151" s="150"/>
      <c r="F5151" s="150"/>
      <c r="G5151" s="150"/>
      <c r="H5151" s="150"/>
      <c r="I5151" s="150"/>
      <c r="J5151" s="150"/>
      <c r="K5151" s="150"/>
      <c r="L5151" s="150"/>
      <c r="M5151" s="150"/>
      <c r="N5151" s="150"/>
      <c r="O5151" s="150"/>
      <c r="P5151" s="150"/>
      <c r="Q5151" s="150"/>
      <c r="R5151" s="150"/>
      <c r="S5151" s="150"/>
      <c r="T5151" s="10"/>
      <c r="U5151" s="9"/>
      <c r="V5151" s="9"/>
      <c r="W5151" s="150" t="s">
        <v>16</v>
      </c>
      <c r="X5151" s="150"/>
      <c r="Y5151" s="150"/>
      <c r="Z5151" s="150"/>
    </row>
    <row r="5152" spans="1:35" s="15" customFormat="1" x14ac:dyDescent="0.25">
      <c r="B5152" s="15" t="s">
        <v>25</v>
      </c>
      <c r="AI5152" s="65">
        <v>105</v>
      </c>
    </row>
    <row r="5153" spans="1:35" s="11" customFormat="1" ht="15" customHeight="1" x14ac:dyDescent="0.2">
      <c r="V5153" s="68"/>
      <c r="W5153" s="145" t="s">
        <v>26</v>
      </c>
      <c r="X5153" s="145"/>
      <c r="Y5153" s="145"/>
      <c r="Z5153" s="145"/>
      <c r="AA5153" s="145"/>
      <c r="AB5153" s="145"/>
      <c r="AC5153" s="68"/>
      <c r="AD5153" s="68"/>
      <c r="AE5153" s="145" t="s">
        <v>18</v>
      </c>
      <c r="AF5153" s="145"/>
      <c r="AG5153" s="145"/>
      <c r="AH5153" s="145"/>
      <c r="AI5153" s="145"/>
    </row>
    <row r="5154" spans="1:35" s="15" customFormat="1" ht="15" customHeight="1" x14ac:dyDescent="0.25">
      <c r="B5154" s="62"/>
      <c r="C5154" s="146" t="str">
        <f ca="1">INDIRECT("Jäsenet!C"&amp;AI5152)&amp;$B$2&amp;INDIRECT("Jäsenet!B"&amp;AI5152)</f>
        <v xml:space="preserve"> </v>
      </c>
      <c r="D5154" s="146"/>
      <c r="E5154" s="146"/>
      <c r="F5154" s="146"/>
      <c r="G5154" s="146"/>
      <c r="H5154" s="146"/>
      <c r="I5154" s="146"/>
      <c r="J5154" s="146"/>
      <c r="K5154" s="146"/>
      <c r="L5154" s="146"/>
      <c r="M5154" s="146"/>
      <c r="N5154" s="146"/>
      <c r="O5154" s="146"/>
      <c r="P5154" s="146"/>
      <c r="Q5154" s="146"/>
      <c r="R5154" s="146"/>
      <c r="S5154" s="146"/>
      <c r="T5154" s="13"/>
      <c r="U5154" s="64"/>
      <c r="V5154" s="64"/>
      <c r="W5154" s="147">
        <f>'Laskun tiedot'!$A$5</f>
        <v>40618</v>
      </c>
      <c r="X5154" s="147"/>
      <c r="Y5154" s="147"/>
      <c r="Z5154" s="147"/>
      <c r="AA5154" s="147"/>
      <c r="AB5154" s="147"/>
      <c r="AC5154" s="64"/>
      <c r="AD5154" s="64"/>
      <c r="AE5154" s="147">
        <f>'Laskun tiedot'!$A$8</f>
        <v>40907</v>
      </c>
      <c r="AF5154" s="147"/>
      <c r="AG5154" s="147"/>
      <c r="AH5154" s="147"/>
      <c r="AI5154" s="147"/>
    </row>
    <row r="5155" spans="1:35" s="15" customFormat="1" ht="15" customHeight="1" x14ac:dyDescent="0.25">
      <c r="B5155" s="62"/>
      <c r="C5155" s="146">
        <f ca="1">INDIRECT("Jäsenet!D"&amp;AI5152)</f>
        <v>0</v>
      </c>
      <c r="D5155" s="146"/>
      <c r="E5155" s="146"/>
      <c r="F5155" s="146"/>
      <c r="G5155" s="146"/>
      <c r="H5155" s="146"/>
      <c r="I5155" s="146"/>
      <c r="J5155" s="146"/>
      <c r="K5155" s="146"/>
      <c r="L5155" s="146"/>
      <c r="M5155" s="146"/>
      <c r="N5155" s="146"/>
      <c r="O5155" s="146"/>
      <c r="P5155" s="146"/>
      <c r="Q5155" s="146"/>
      <c r="R5155" s="146"/>
      <c r="S5155" s="146"/>
    </row>
    <row r="5156" spans="1:35" s="11" customFormat="1" ht="15" customHeight="1" x14ac:dyDescent="0.25">
      <c r="B5156" s="67"/>
      <c r="C5156" s="148" t="str">
        <f ca="1">INDIRECT("Jäsenet!E"&amp;AI5152)&amp;$B$2&amp;INDIRECT("Jäsenet!F"&amp;AI5152)</f>
        <v xml:space="preserve"> </v>
      </c>
      <c r="D5156" s="148"/>
      <c r="E5156" s="148"/>
      <c r="F5156" s="148"/>
      <c r="G5156" s="148"/>
      <c r="H5156" s="148"/>
      <c r="I5156" s="148"/>
      <c r="J5156" s="148"/>
      <c r="K5156" s="148"/>
      <c r="L5156" s="148"/>
      <c r="M5156" s="148"/>
      <c r="N5156" s="148"/>
      <c r="O5156" s="148"/>
      <c r="P5156" s="148"/>
      <c r="Q5156" s="148"/>
      <c r="R5156" s="148"/>
      <c r="S5156" s="148"/>
      <c r="W5156" s="145" t="s">
        <v>17</v>
      </c>
      <c r="X5156" s="145"/>
      <c r="Y5156" s="145"/>
      <c r="Z5156" s="145"/>
      <c r="AA5156" s="145"/>
      <c r="AB5156" s="145"/>
    </row>
    <row r="5157" spans="1:35" s="15" customFormat="1" ht="15" customHeight="1" x14ac:dyDescent="0.25">
      <c r="T5157" s="78"/>
      <c r="U5157" s="63"/>
      <c r="V5157" s="63"/>
      <c r="W5157" s="149">
        <f ca="1">INDIRECT("Jäsenet!A"&amp;AI5152)</f>
        <v>104</v>
      </c>
      <c r="X5157" s="149"/>
      <c r="Y5157" s="149"/>
      <c r="Z5157" s="149"/>
      <c r="AA5157" s="149"/>
      <c r="AB5157" s="149"/>
    </row>
    <row r="5158" spans="1:35" s="15" customFormat="1" ht="15" customHeight="1" x14ac:dyDescent="0.25">
      <c r="B5158" s="39"/>
      <c r="C5158" s="39"/>
      <c r="D5158" s="39"/>
      <c r="E5158" s="39"/>
      <c r="F5158" s="39"/>
      <c r="G5158" s="39"/>
      <c r="H5158" s="39"/>
      <c r="I5158" s="39"/>
      <c r="J5158" s="39"/>
      <c r="K5158" s="39"/>
      <c r="L5158" s="39"/>
      <c r="M5158" s="39"/>
      <c r="N5158" s="39"/>
      <c r="O5158" s="39"/>
      <c r="P5158" s="39"/>
      <c r="Q5158" s="39"/>
      <c r="R5158" s="39"/>
      <c r="S5158" s="39"/>
      <c r="T5158" s="78"/>
      <c r="U5158" s="78"/>
      <c r="V5158" s="78"/>
      <c r="W5158" s="78"/>
      <c r="X5158" s="78"/>
      <c r="Y5158" s="78"/>
      <c r="Z5158" s="78"/>
      <c r="AA5158" s="39"/>
      <c r="AB5158" s="39"/>
      <c r="AC5158" s="39"/>
      <c r="AD5158" s="39"/>
      <c r="AE5158" s="39"/>
      <c r="AF5158" s="39"/>
      <c r="AG5158" s="39"/>
      <c r="AH5158" s="39"/>
      <c r="AI5158" s="39"/>
    </row>
    <row r="5159" spans="1:35" s="15" customFormat="1" ht="15" customHeight="1" x14ac:dyDescent="0.25">
      <c r="A5159" s="32"/>
      <c r="B5159" s="32"/>
      <c r="C5159" s="32"/>
      <c r="D5159" s="32"/>
      <c r="E5159" s="32"/>
      <c r="F5159" s="32"/>
      <c r="G5159" s="32"/>
      <c r="H5159" s="32"/>
      <c r="I5159" s="32"/>
      <c r="J5159" s="32"/>
      <c r="K5159" s="32"/>
      <c r="L5159" s="32"/>
      <c r="M5159" s="32"/>
      <c r="N5159" s="32"/>
      <c r="O5159" s="32"/>
      <c r="P5159" s="32"/>
      <c r="Q5159" s="32"/>
      <c r="R5159" s="32"/>
      <c r="S5159" s="32"/>
      <c r="T5159" s="33"/>
      <c r="U5159" s="33"/>
      <c r="V5159" s="33"/>
      <c r="W5159" s="35"/>
      <c r="X5159" s="33"/>
      <c r="Y5159" s="33"/>
      <c r="Z5159" s="33"/>
      <c r="AA5159" s="32"/>
      <c r="AB5159" s="32"/>
      <c r="AC5159" s="32"/>
      <c r="AD5159" s="32"/>
      <c r="AE5159" s="32"/>
      <c r="AF5159" s="32"/>
      <c r="AG5159" s="32"/>
      <c r="AH5159" s="32"/>
      <c r="AI5159" s="32"/>
    </row>
    <row r="5160" spans="1:35" s="15" customFormat="1" ht="15" customHeight="1" x14ac:dyDescent="0.25">
      <c r="B5160" s="39"/>
      <c r="C5160" s="39"/>
      <c r="D5160" s="39"/>
      <c r="E5160" s="39"/>
      <c r="F5160" s="39"/>
      <c r="G5160" s="39"/>
      <c r="H5160" s="39"/>
      <c r="I5160" s="39"/>
      <c r="J5160" s="39"/>
      <c r="K5160" s="39"/>
      <c r="L5160" s="39"/>
      <c r="M5160" s="39"/>
      <c r="N5160" s="39"/>
      <c r="O5160" s="39"/>
      <c r="P5160" s="39"/>
      <c r="Q5160" s="39"/>
      <c r="R5160" s="39"/>
      <c r="S5160" s="39"/>
      <c r="T5160" s="78"/>
      <c r="U5160" s="78"/>
      <c r="V5160" s="78"/>
      <c r="W5160" s="34"/>
      <c r="X5160" s="78"/>
      <c r="Y5160" s="78"/>
      <c r="Z5160" s="78"/>
      <c r="AA5160" s="39"/>
      <c r="AB5160" s="39"/>
      <c r="AC5160" s="39"/>
      <c r="AD5160" s="39"/>
      <c r="AE5160" s="39"/>
      <c r="AF5160" s="39"/>
      <c r="AG5160" s="39"/>
      <c r="AH5160" s="39"/>
      <c r="AI5160" s="39"/>
    </row>
    <row r="5161" spans="1:35" s="15" customFormat="1" ht="15" customHeight="1" x14ac:dyDescent="0.25">
      <c r="B5161" s="36" t="str">
        <f>'Laskun tiedot'!$A$11</f>
        <v>--------------------</v>
      </c>
      <c r="C5161" s="39"/>
      <c r="D5161" s="39"/>
      <c r="E5161" s="39"/>
      <c r="F5161" s="39"/>
      <c r="G5161" s="39"/>
      <c r="H5161" s="39"/>
      <c r="I5161" s="39"/>
      <c r="J5161" s="39"/>
      <c r="K5161" s="39"/>
      <c r="L5161" s="39"/>
      <c r="M5161" s="39"/>
      <c r="N5161" s="39"/>
      <c r="O5161" s="39"/>
      <c r="P5161" s="39"/>
      <c r="Q5161" s="39"/>
      <c r="R5161" s="39"/>
      <c r="S5161" s="39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7"/>
      <c r="AI5161" s="17"/>
    </row>
    <row r="5162" spans="1:35" s="15" customFormat="1" ht="15" customHeight="1" x14ac:dyDescent="0.25">
      <c r="B5162" s="36" t="str">
        <f>'Laskun tiedot'!$A$12</f>
        <v>Vuosi 2011</v>
      </c>
      <c r="C5162" s="78"/>
      <c r="D5162" s="78"/>
      <c r="E5162" s="78"/>
      <c r="F5162" s="78"/>
      <c r="G5162" s="78"/>
      <c r="H5162" s="78"/>
      <c r="I5162" s="78"/>
      <c r="J5162" s="78"/>
      <c r="K5162" s="78"/>
      <c r="L5162" s="78"/>
      <c r="M5162" s="78"/>
      <c r="N5162" s="78"/>
      <c r="O5162" s="78"/>
      <c r="P5162" s="39"/>
      <c r="Q5162" s="39"/>
      <c r="R5162" s="39"/>
      <c r="S5162" s="39"/>
      <c r="T5162" s="39"/>
      <c r="U5162" s="39"/>
      <c r="V5162" s="39"/>
      <c r="W5162" s="39"/>
      <c r="X5162" s="39"/>
      <c r="Y5162" s="39"/>
      <c r="Z5162" s="39"/>
      <c r="AA5162" s="39"/>
      <c r="AB5162" s="39"/>
      <c r="AC5162" s="13"/>
      <c r="AD5162" s="13"/>
      <c r="AE5162" s="13"/>
      <c r="AF5162" s="13"/>
      <c r="AG5162" s="13"/>
      <c r="AH5162" s="13"/>
      <c r="AI5162" s="13"/>
    </row>
    <row r="5163" spans="1:35" s="15" customFormat="1" ht="15" customHeight="1" x14ac:dyDescent="0.25">
      <c r="B5163" s="36" t="str">
        <f>'Laskun tiedot'!$A$13</f>
        <v>JÄSENMAKSU ………. 10 €</v>
      </c>
      <c r="T5163" s="11"/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11"/>
      <c r="AE5163" s="11"/>
      <c r="AF5163" s="11"/>
      <c r="AG5163" s="11"/>
      <c r="AH5163" s="11"/>
      <c r="AI5163" s="11"/>
    </row>
    <row r="5164" spans="1:35" s="15" customFormat="1" ht="15" customHeight="1" x14ac:dyDescent="0.25">
      <c r="B5164" s="36" t="str">
        <f>'Laskun tiedot'!$A$14</f>
        <v>--------------------</v>
      </c>
      <c r="T5164" s="39"/>
      <c r="AC5164" s="39"/>
    </row>
    <row r="5165" spans="1:35" s="15" customFormat="1" ht="15" customHeight="1" x14ac:dyDescent="0.25">
      <c r="B5165" s="36" t="str">
        <f>'Laskun tiedot'!$A$15</f>
        <v xml:space="preserve"> </v>
      </c>
      <c r="T5165" s="11"/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11"/>
      <c r="AE5165" s="11"/>
      <c r="AF5165" s="11"/>
      <c r="AG5165" s="11"/>
      <c r="AH5165" s="11"/>
      <c r="AI5165" s="11"/>
    </row>
    <row r="5166" spans="1:35" s="15" customFormat="1" ht="15" customHeight="1" x14ac:dyDescent="0.25">
      <c r="B5166" s="36" t="str">
        <f>'Laskun tiedot'!$A$16</f>
        <v xml:space="preserve"> </v>
      </c>
      <c r="C5166" s="39"/>
      <c r="D5166" s="39"/>
      <c r="E5166" s="39"/>
      <c r="F5166" s="39"/>
      <c r="G5166" s="39"/>
      <c r="H5166" s="39"/>
      <c r="I5166" s="39"/>
      <c r="J5166" s="39"/>
      <c r="K5166" s="39"/>
      <c r="L5166" s="39"/>
      <c r="M5166" s="39"/>
      <c r="N5166" s="39"/>
      <c r="O5166" s="39"/>
      <c r="P5166" s="39"/>
      <c r="Q5166" s="39"/>
      <c r="R5166" s="39"/>
      <c r="S5166" s="39"/>
      <c r="T5166" s="39"/>
      <c r="U5166" s="39"/>
      <c r="V5166" s="39"/>
      <c r="W5166" s="39"/>
      <c r="X5166" s="39"/>
      <c r="Y5166" s="39"/>
      <c r="Z5166" s="39"/>
      <c r="AA5166" s="39"/>
      <c r="AB5166" s="39"/>
      <c r="AC5166" s="39"/>
      <c r="AD5166" s="39"/>
      <c r="AE5166" s="39"/>
      <c r="AF5166" s="39"/>
      <c r="AG5166" s="39"/>
      <c r="AH5166" s="39"/>
      <c r="AI5166" s="39"/>
    </row>
    <row r="5167" spans="1:35" s="15" customFormat="1" ht="15" customHeight="1" x14ac:dyDescent="0.25">
      <c r="B5167" s="36" t="str">
        <f>'Laskun tiedot'!$A$17</f>
        <v xml:space="preserve"> </v>
      </c>
    </row>
    <row r="5168" spans="1:35" s="11" customFormat="1" ht="15" customHeight="1" x14ac:dyDescent="0.25">
      <c r="B5168" s="36" t="str">
        <f>'Laskun tiedot'!$A$18</f>
        <v xml:space="preserve"> </v>
      </c>
    </row>
    <row r="5169" spans="1:35" s="15" customFormat="1" ht="15" customHeight="1" x14ac:dyDescent="0.25">
      <c r="B5169" s="36" t="str">
        <f>'Laskun tiedot'!$A$19</f>
        <v xml:space="preserve"> </v>
      </c>
      <c r="M5169" s="16"/>
      <c r="N5169" s="1"/>
      <c r="O5169" s="1"/>
      <c r="P5169" s="16"/>
      <c r="Q5169" s="1"/>
      <c r="R5169" s="1"/>
      <c r="T5169" s="16"/>
      <c r="U5169" s="1"/>
      <c r="V5169" s="1"/>
      <c r="W5169" s="1"/>
      <c r="X5169" s="1"/>
      <c r="Z5169" s="16"/>
      <c r="AA5169" s="1"/>
      <c r="AB5169" s="1"/>
      <c r="AD5169" s="16"/>
      <c r="AE5169" s="1"/>
      <c r="AF5169" s="1"/>
      <c r="AG5169" s="1"/>
      <c r="AH5169" s="1"/>
    </row>
    <row r="5170" spans="1:35" s="15" customFormat="1" ht="15" customHeight="1" x14ac:dyDescent="0.25">
      <c r="B5170" s="36" t="str">
        <f>'Laskun tiedot'!$A$20</f>
        <v xml:space="preserve"> </v>
      </c>
      <c r="M5170" s="16"/>
      <c r="N5170" s="1"/>
      <c r="O5170" s="1"/>
      <c r="P5170" s="16"/>
      <c r="Q5170" s="1"/>
      <c r="R5170" s="1"/>
      <c r="T5170" s="16"/>
      <c r="U5170" s="1"/>
      <c r="V5170" s="1"/>
      <c r="W5170" s="1"/>
      <c r="X5170" s="1"/>
      <c r="Z5170" s="16"/>
      <c r="AA5170" s="1"/>
      <c r="AB5170" s="1"/>
      <c r="AD5170" s="16"/>
      <c r="AE5170" s="1"/>
      <c r="AF5170" s="1"/>
      <c r="AG5170" s="1"/>
      <c r="AH5170" s="1"/>
    </row>
    <row r="5171" spans="1:35" s="15" customFormat="1" ht="15" customHeight="1" x14ac:dyDescent="0.25">
      <c r="B5171" s="36" t="str">
        <f>'Laskun tiedot'!$A$21</f>
        <v xml:space="preserve"> </v>
      </c>
      <c r="M5171" s="16"/>
      <c r="N5171" s="1"/>
      <c r="O5171" s="1"/>
      <c r="P5171" s="16"/>
      <c r="Q5171" s="1"/>
      <c r="R5171" s="1"/>
      <c r="T5171" s="16"/>
      <c r="U5171" s="1"/>
      <c r="V5171" s="1"/>
      <c r="W5171" s="1"/>
      <c r="X5171" s="1"/>
      <c r="Z5171" s="16"/>
      <c r="AA5171" s="1"/>
      <c r="AB5171" s="1"/>
      <c r="AD5171" s="16"/>
      <c r="AE5171" s="1"/>
      <c r="AF5171" s="1"/>
      <c r="AG5171" s="1"/>
      <c r="AH5171" s="1"/>
    </row>
    <row r="5172" spans="1:35" s="15" customFormat="1" ht="15" customHeight="1" x14ac:dyDescent="0.25">
      <c r="B5172" s="36" t="str">
        <f>'Laskun tiedot'!$A$22</f>
        <v xml:space="preserve"> </v>
      </c>
      <c r="M5172" s="16"/>
      <c r="N5172" s="1"/>
      <c r="O5172" s="1"/>
      <c r="P5172" s="16"/>
      <c r="Q5172" s="1"/>
      <c r="R5172" s="1"/>
      <c r="T5172" s="16"/>
      <c r="U5172" s="1"/>
      <c r="V5172" s="1"/>
      <c r="W5172" s="1"/>
      <c r="X5172" s="1"/>
      <c r="Z5172" s="16"/>
      <c r="AA5172" s="1"/>
      <c r="AB5172" s="1"/>
      <c r="AD5172" s="16"/>
      <c r="AE5172" s="1"/>
      <c r="AF5172" s="1"/>
      <c r="AG5172" s="1"/>
      <c r="AH5172" s="1"/>
    </row>
    <row r="5173" spans="1:35" s="15" customFormat="1" ht="15" customHeight="1" x14ac:dyDescent="0.25">
      <c r="B5173" s="36" t="str">
        <f>'Laskun tiedot'!$A$23</f>
        <v xml:space="preserve"> </v>
      </c>
      <c r="M5173" s="16"/>
      <c r="N5173" s="1"/>
      <c r="O5173" s="1"/>
      <c r="P5173" s="16"/>
      <c r="Q5173" s="1"/>
      <c r="R5173" s="1"/>
      <c r="T5173" s="16"/>
      <c r="U5173" s="1"/>
      <c r="V5173" s="1"/>
      <c r="W5173" s="1"/>
      <c r="X5173" s="1"/>
      <c r="Z5173" s="16"/>
      <c r="AA5173" s="1"/>
      <c r="AB5173" s="1"/>
      <c r="AD5173" s="16"/>
      <c r="AE5173" s="1"/>
      <c r="AF5173" s="1"/>
      <c r="AG5173" s="1"/>
      <c r="AH5173" s="1"/>
    </row>
    <row r="5174" spans="1:35" s="15" customFormat="1" ht="15" customHeight="1" x14ac:dyDescent="0.25">
      <c r="B5174" s="36" t="str">
        <f>'Laskun tiedot'!$A$24</f>
        <v xml:space="preserve"> </v>
      </c>
      <c r="M5174" s="16"/>
      <c r="N5174" s="1"/>
      <c r="O5174" s="1"/>
      <c r="P5174" s="16"/>
      <c r="Q5174" s="1"/>
      <c r="R5174" s="1"/>
      <c r="T5174" s="16"/>
      <c r="U5174" s="1"/>
      <c r="V5174" s="1"/>
      <c r="W5174" s="1"/>
      <c r="X5174" s="1"/>
      <c r="Z5174" s="16"/>
      <c r="AA5174" s="1"/>
      <c r="AB5174" s="1"/>
      <c r="AD5174" s="16"/>
      <c r="AE5174" s="1"/>
      <c r="AF5174" s="1"/>
      <c r="AG5174" s="1"/>
      <c r="AH5174" s="1"/>
    </row>
    <row r="5175" spans="1:35" s="15" customFormat="1" ht="15" customHeight="1" x14ac:dyDescent="0.25">
      <c r="B5175" s="36" t="str">
        <f>'Laskun tiedot'!$A$25</f>
        <v xml:space="preserve"> </v>
      </c>
      <c r="M5175" s="16"/>
      <c r="N5175" s="1"/>
      <c r="O5175" s="1"/>
      <c r="P5175" s="16"/>
      <c r="Q5175" s="1"/>
      <c r="R5175" s="1"/>
      <c r="T5175" s="16"/>
      <c r="U5175" s="1"/>
      <c r="V5175" s="1"/>
      <c r="W5175" s="1"/>
      <c r="X5175" s="1"/>
      <c r="Z5175" s="16"/>
      <c r="AA5175" s="1"/>
      <c r="AB5175" s="1"/>
      <c r="AD5175" s="16"/>
      <c r="AE5175" s="1"/>
      <c r="AF5175" s="1"/>
      <c r="AG5175" s="1"/>
      <c r="AH5175" s="1"/>
    </row>
    <row r="5176" spans="1:35" s="15" customFormat="1" ht="15" customHeight="1" x14ac:dyDescent="0.25">
      <c r="B5176" s="36" t="str">
        <f>'Laskun tiedot'!$A$26</f>
        <v xml:space="preserve"> </v>
      </c>
      <c r="M5176" s="16"/>
      <c r="N5176" s="1"/>
      <c r="O5176" s="1"/>
      <c r="P5176" s="16"/>
      <c r="Q5176" s="1"/>
      <c r="R5176" s="1"/>
      <c r="T5176" s="16"/>
      <c r="U5176" s="1"/>
      <c r="V5176" s="1"/>
      <c r="W5176" s="1"/>
      <c r="X5176" s="1"/>
      <c r="Z5176" s="16"/>
      <c r="AA5176" s="1"/>
      <c r="AB5176" s="1"/>
      <c r="AD5176" s="16"/>
      <c r="AE5176" s="1"/>
      <c r="AF5176" s="1"/>
      <c r="AG5176" s="1"/>
      <c r="AH5176" s="1"/>
    </row>
    <row r="5177" spans="1:35" s="15" customFormat="1" ht="15" customHeight="1" x14ac:dyDescent="0.25">
      <c r="B5177" s="36" t="str">
        <f>'Laskun tiedot'!$A$27</f>
        <v xml:space="preserve"> </v>
      </c>
      <c r="M5177" s="16"/>
      <c r="N5177" s="1"/>
      <c r="O5177" s="1"/>
      <c r="P5177" s="16"/>
      <c r="Q5177" s="1"/>
      <c r="R5177" s="1"/>
      <c r="T5177" s="16"/>
      <c r="U5177" s="1"/>
      <c r="V5177" s="1"/>
      <c r="W5177" s="1"/>
      <c r="X5177" s="1"/>
      <c r="Z5177" s="16"/>
      <c r="AA5177" s="1"/>
      <c r="AB5177" s="1"/>
      <c r="AD5177" s="16"/>
      <c r="AE5177" s="1"/>
      <c r="AF5177" s="1"/>
      <c r="AG5177" s="1"/>
      <c r="AH5177" s="1"/>
    </row>
    <row r="5178" spans="1:35" s="15" customFormat="1" ht="15" customHeight="1" x14ac:dyDescent="0.25">
      <c r="B5178" s="36"/>
      <c r="M5178" s="16"/>
      <c r="N5178" s="1"/>
      <c r="O5178" s="1"/>
      <c r="P5178" s="16"/>
      <c r="Q5178" s="1"/>
      <c r="R5178" s="1"/>
      <c r="T5178" s="16"/>
      <c r="U5178" s="1"/>
      <c r="V5178" s="1"/>
      <c r="W5178" s="1"/>
      <c r="X5178" s="1"/>
      <c r="Z5178" s="16"/>
      <c r="AA5178" s="1"/>
      <c r="AB5178" s="1"/>
      <c r="AD5178" s="16"/>
      <c r="AE5178" s="1"/>
      <c r="AF5178" s="1"/>
      <c r="AG5178" s="1"/>
      <c r="AH5178" s="1"/>
    </row>
    <row r="5179" spans="1:35" s="80" customFormat="1" ht="12" customHeight="1" x14ac:dyDescent="0.25">
      <c r="B5179" s="143" t="str">
        <f>'Laskun tiedot'!$A$30</f>
        <v>Sihteeri:</v>
      </c>
      <c r="C5179" s="143"/>
      <c r="D5179" s="143"/>
      <c r="E5179" s="143"/>
      <c r="F5179" s="143"/>
      <c r="G5179" s="143"/>
      <c r="H5179" s="143"/>
      <c r="I5179" s="143"/>
      <c r="J5179" s="143" t="str">
        <f>'Laskun tiedot'!$B$30</f>
        <v>Puh.</v>
      </c>
      <c r="K5179" s="143"/>
      <c r="L5179" s="143"/>
      <c r="M5179" s="143"/>
      <c r="N5179" s="143"/>
      <c r="O5179" s="143"/>
      <c r="P5179" s="143"/>
      <c r="Q5179" s="143"/>
      <c r="R5179" s="143"/>
      <c r="S5179" s="143" t="str">
        <f>'Laskun tiedot'!$C$30</f>
        <v xml:space="preserve"> </v>
      </c>
      <c r="T5179" s="143"/>
      <c r="U5179" s="143"/>
      <c r="V5179" s="143"/>
      <c r="W5179" s="143"/>
      <c r="X5179" s="143"/>
      <c r="Y5179" s="143"/>
      <c r="Z5179" s="143"/>
      <c r="AA5179" s="143" t="str">
        <f>'Laskun tiedot'!$D$30</f>
        <v xml:space="preserve"> </v>
      </c>
      <c r="AB5179" s="143"/>
      <c r="AC5179" s="143"/>
      <c r="AD5179" s="143"/>
      <c r="AE5179" s="143"/>
      <c r="AF5179" s="143"/>
      <c r="AG5179" s="143"/>
      <c r="AH5179" s="143"/>
      <c r="AI5179" s="143"/>
    </row>
    <row r="5180" spans="1:35" s="79" customFormat="1" ht="12" customHeight="1" x14ac:dyDescent="0.2">
      <c r="B5180" s="143" t="str">
        <f>'Laskun tiedot'!$A$31</f>
        <v xml:space="preserve"> </v>
      </c>
      <c r="C5180" s="143"/>
      <c r="D5180" s="143"/>
      <c r="E5180" s="143"/>
      <c r="F5180" s="143"/>
      <c r="G5180" s="143"/>
      <c r="H5180" s="143"/>
      <c r="I5180" s="143"/>
      <c r="J5180" s="143" t="str">
        <f>'Laskun tiedot'!$B$31</f>
        <v xml:space="preserve"> </v>
      </c>
      <c r="K5180" s="143"/>
      <c r="L5180" s="143"/>
      <c r="M5180" s="143"/>
      <c r="N5180" s="143"/>
      <c r="O5180" s="143"/>
      <c r="P5180" s="143"/>
      <c r="Q5180" s="143"/>
      <c r="R5180" s="143"/>
      <c r="S5180" s="144" t="str">
        <f>'Laskun tiedot'!$C$31</f>
        <v xml:space="preserve"> </v>
      </c>
      <c r="T5180" s="144"/>
      <c r="U5180" s="144"/>
      <c r="V5180" s="144"/>
      <c r="W5180" s="144"/>
      <c r="X5180" s="144"/>
      <c r="Y5180" s="144"/>
      <c r="Z5180" s="144"/>
      <c r="AA5180" s="144" t="str">
        <f>'Laskun tiedot'!$D$31</f>
        <v xml:space="preserve"> </v>
      </c>
      <c r="AB5180" s="144"/>
      <c r="AC5180" s="144"/>
      <c r="AD5180" s="144"/>
      <c r="AE5180" s="144"/>
      <c r="AF5180" s="144"/>
      <c r="AG5180" s="144"/>
      <c r="AH5180" s="144"/>
      <c r="AI5180" s="144"/>
    </row>
    <row r="5181" spans="1:35" s="80" customFormat="1" ht="12" customHeight="1" x14ac:dyDescent="0.25">
      <c r="B5181" s="143" t="str">
        <f>'Laskun tiedot'!$A$32</f>
        <v xml:space="preserve"> </v>
      </c>
      <c r="C5181" s="143"/>
      <c r="D5181" s="143"/>
      <c r="E5181" s="143"/>
      <c r="F5181" s="143"/>
      <c r="G5181" s="143"/>
      <c r="H5181" s="143"/>
      <c r="I5181" s="143"/>
      <c r="J5181" s="143" t="str">
        <f>'Laskun tiedot'!$B$32</f>
        <v xml:space="preserve"> </v>
      </c>
      <c r="K5181" s="143"/>
      <c r="L5181" s="143"/>
      <c r="M5181" s="143"/>
      <c r="N5181" s="143"/>
      <c r="O5181" s="143"/>
      <c r="P5181" s="143"/>
      <c r="Q5181" s="143"/>
      <c r="R5181" s="143"/>
      <c r="S5181" s="144" t="str">
        <f>'Laskun tiedot'!$C$32</f>
        <v xml:space="preserve"> </v>
      </c>
      <c r="T5181" s="144"/>
      <c r="U5181" s="144"/>
      <c r="V5181" s="144"/>
      <c r="W5181" s="144"/>
      <c r="X5181" s="144"/>
      <c r="Y5181" s="144"/>
      <c r="Z5181" s="144"/>
      <c r="AA5181" s="144" t="str">
        <f>'Laskun tiedot'!$D$32</f>
        <v xml:space="preserve"> </v>
      </c>
      <c r="AB5181" s="144"/>
      <c r="AC5181" s="144"/>
      <c r="AD5181" s="144"/>
      <c r="AE5181" s="144"/>
      <c r="AF5181" s="144"/>
      <c r="AG5181" s="144"/>
      <c r="AH5181" s="144"/>
      <c r="AI5181" s="144"/>
    </row>
    <row r="5182" spans="1:35" s="15" customFormat="1" ht="15" customHeight="1" x14ac:dyDescent="0.25">
      <c r="A5182" s="60"/>
      <c r="B5182" s="61"/>
      <c r="C5182" s="61"/>
      <c r="D5182" s="61"/>
      <c r="E5182" s="61"/>
      <c r="F5182" s="61"/>
      <c r="G5182" s="61"/>
      <c r="H5182" s="61"/>
      <c r="I5182" s="61"/>
      <c r="J5182" s="61"/>
      <c r="K5182" s="61"/>
      <c r="L5182" s="61"/>
      <c r="M5182" s="61"/>
      <c r="N5182" s="61"/>
      <c r="O5182" s="61"/>
      <c r="P5182" s="61"/>
      <c r="Q5182" s="61"/>
      <c r="R5182" s="61"/>
      <c r="S5182" s="61"/>
      <c r="T5182" s="61"/>
      <c r="U5182" s="61"/>
      <c r="V5182" s="61"/>
      <c r="W5182" s="61"/>
      <c r="X5182" s="61"/>
      <c r="Y5182" s="61"/>
      <c r="Z5182" s="61"/>
      <c r="AA5182" s="61"/>
      <c r="AB5182" s="61"/>
      <c r="AC5182" s="61"/>
      <c r="AD5182" s="61"/>
      <c r="AE5182" s="61"/>
      <c r="AF5182" s="61"/>
      <c r="AG5182" s="61"/>
      <c r="AH5182" s="61"/>
      <c r="AI5182" s="61"/>
    </row>
    <row r="5183" spans="1:35" s="15" customFormat="1" ht="15" customHeight="1" x14ac:dyDescent="0.25">
      <c r="B5183" s="39"/>
      <c r="C5183" s="39"/>
      <c r="D5183" s="39"/>
      <c r="E5183" s="39"/>
      <c r="F5183" s="39"/>
      <c r="G5183" s="39"/>
      <c r="H5183" s="39"/>
      <c r="I5183" s="39"/>
      <c r="J5183" s="39"/>
      <c r="K5183" s="39"/>
      <c r="L5183" s="39"/>
      <c r="M5183" s="39"/>
      <c r="N5183" s="39"/>
      <c r="O5183" s="39"/>
      <c r="P5183" s="39"/>
      <c r="Q5183" s="39"/>
      <c r="R5183" s="39"/>
      <c r="S5183" s="39"/>
      <c r="T5183" s="39"/>
      <c r="U5183" s="39"/>
      <c r="V5183" s="39"/>
      <c r="W5183" s="39"/>
      <c r="X5183" s="39"/>
      <c r="Y5183" s="39"/>
      <c r="Z5183" s="39"/>
      <c r="AA5183" s="39"/>
      <c r="AB5183" s="59"/>
      <c r="AC5183" s="59"/>
      <c r="AD5183" s="39"/>
      <c r="AE5183" s="39"/>
      <c r="AF5183" s="39"/>
      <c r="AG5183" s="39"/>
      <c r="AH5183" s="39"/>
      <c r="AI5183" s="39"/>
    </row>
    <row r="5184" spans="1:35" s="15" customFormat="1" ht="11.1" customHeight="1" x14ac:dyDescent="0.25">
      <c r="A5184" s="72"/>
      <c r="B5184" s="73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8"/>
      <c r="R5184" s="18"/>
      <c r="S5184" s="127" t="s">
        <v>35</v>
      </c>
      <c r="T5184" s="128"/>
      <c r="U5184" s="128"/>
      <c r="V5184" s="128"/>
      <c r="W5184" s="128"/>
      <c r="X5184" s="128"/>
      <c r="Y5184" s="128"/>
      <c r="Z5184" s="128"/>
      <c r="AA5184" s="129"/>
      <c r="AB5184" s="128" t="s">
        <v>36</v>
      </c>
      <c r="AC5184" s="128"/>
      <c r="AD5184" s="128"/>
      <c r="AE5184" s="128"/>
      <c r="AF5184" s="128"/>
      <c r="AG5184" s="128"/>
      <c r="AH5184" s="128"/>
      <c r="AI5184" s="128"/>
    </row>
    <row r="5185" spans="1:35" s="15" customFormat="1" ht="15" customHeight="1" x14ac:dyDescent="0.25">
      <c r="A5185" s="116" t="s">
        <v>19</v>
      </c>
      <c r="B5185" s="130"/>
      <c r="C5185" s="20"/>
      <c r="D5185" s="133" t="str">
        <f>'Laskun tiedot'!$A$35</f>
        <v>EKOP 123456-09876543</v>
      </c>
      <c r="E5185" s="133"/>
      <c r="F5185" s="133"/>
      <c r="G5185" s="133"/>
      <c r="H5185" s="133"/>
      <c r="I5185" s="133"/>
      <c r="J5185" s="133"/>
      <c r="K5185" s="133"/>
      <c r="L5185" s="133"/>
      <c r="M5185" s="133"/>
      <c r="N5185" s="133"/>
      <c r="O5185" s="133"/>
      <c r="P5185" s="133"/>
      <c r="Q5185" s="133"/>
      <c r="R5185" s="133"/>
      <c r="S5185" s="134" t="str">
        <f>'Laskun tiedot'!$B$35</f>
        <v>FI67 1234 5609 8765 43</v>
      </c>
      <c r="T5185" s="135"/>
      <c r="U5185" s="135"/>
      <c r="V5185" s="135"/>
      <c r="W5185" s="135"/>
      <c r="X5185" s="135"/>
      <c r="Y5185" s="135"/>
      <c r="Z5185" s="135"/>
      <c r="AA5185" s="136"/>
      <c r="AB5185" s="135" t="str">
        <f>'Laskun tiedot'!$C$35</f>
        <v>OKOYFIHH</v>
      </c>
      <c r="AC5185" s="135"/>
      <c r="AD5185" s="135"/>
      <c r="AE5185" s="135"/>
      <c r="AF5185" s="135"/>
      <c r="AG5185" s="135"/>
      <c r="AH5185" s="135"/>
      <c r="AI5185" s="135"/>
    </row>
    <row r="5186" spans="1:35" s="15" customFormat="1" ht="15" customHeight="1" x14ac:dyDescent="0.25">
      <c r="A5186" s="116"/>
      <c r="B5186" s="130"/>
      <c r="C5186" s="20"/>
      <c r="D5186" s="133" t="str">
        <f>'Laskun tiedot'!$A$36</f>
        <v xml:space="preserve"> </v>
      </c>
      <c r="E5186" s="133"/>
      <c r="F5186" s="133"/>
      <c r="G5186" s="133"/>
      <c r="H5186" s="133"/>
      <c r="I5186" s="133"/>
      <c r="J5186" s="133"/>
      <c r="K5186" s="133"/>
      <c r="L5186" s="133"/>
      <c r="M5186" s="133"/>
      <c r="N5186" s="133"/>
      <c r="O5186" s="133"/>
      <c r="P5186" s="133"/>
      <c r="Q5186" s="133"/>
      <c r="R5186" s="137"/>
      <c r="S5186" s="134" t="str">
        <f>'Laskun tiedot'!$B$36</f>
        <v xml:space="preserve"> </v>
      </c>
      <c r="T5186" s="135"/>
      <c r="U5186" s="135"/>
      <c r="V5186" s="135"/>
      <c r="W5186" s="135"/>
      <c r="X5186" s="135"/>
      <c r="Y5186" s="135"/>
      <c r="Z5186" s="135"/>
      <c r="AA5186" s="136"/>
      <c r="AB5186" s="134" t="str">
        <f>'Laskun tiedot'!$C$36</f>
        <v xml:space="preserve"> </v>
      </c>
      <c r="AC5186" s="135"/>
      <c r="AD5186" s="135"/>
      <c r="AE5186" s="135"/>
      <c r="AF5186" s="135"/>
      <c r="AG5186" s="135"/>
      <c r="AH5186" s="135"/>
      <c r="AI5186" s="135"/>
    </row>
    <row r="5187" spans="1:35" s="15" customFormat="1" ht="15" customHeight="1" x14ac:dyDescent="0.25">
      <c r="A5187" s="131"/>
      <c r="B5187" s="132"/>
      <c r="C5187" s="20"/>
      <c r="D5187" s="138" t="str">
        <f>'Laskun tiedot'!$A$37</f>
        <v xml:space="preserve"> </v>
      </c>
      <c r="E5187" s="138"/>
      <c r="F5187" s="138"/>
      <c r="G5187" s="138"/>
      <c r="H5187" s="138"/>
      <c r="I5187" s="138"/>
      <c r="J5187" s="138"/>
      <c r="K5187" s="138"/>
      <c r="L5187" s="138"/>
      <c r="M5187" s="138"/>
      <c r="N5187" s="138"/>
      <c r="O5187" s="138"/>
      <c r="P5187" s="138"/>
      <c r="Q5187" s="138"/>
      <c r="R5187" s="139"/>
      <c r="S5187" s="140" t="str">
        <f>'Laskun tiedot'!$B$37</f>
        <v xml:space="preserve"> </v>
      </c>
      <c r="T5187" s="141"/>
      <c r="U5187" s="141"/>
      <c r="V5187" s="141"/>
      <c r="W5187" s="141"/>
      <c r="X5187" s="141"/>
      <c r="Y5187" s="141"/>
      <c r="Z5187" s="141"/>
      <c r="AA5187" s="142"/>
      <c r="AB5187" s="140" t="str">
        <f>'Laskun tiedot'!$C$37</f>
        <v xml:space="preserve"> </v>
      </c>
      <c r="AC5187" s="141"/>
      <c r="AD5187" s="141"/>
      <c r="AE5187" s="141"/>
      <c r="AF5187" s="141"/>
      <c r="AG5187" s="141"/>
      <c r="AH5187" s="141"/>
      <c r="AI5187" s="141"/>
    </row>
    <row r="5188" spans="1:35" s="15" customFormat="1" ht="15" customHeight="1" x14ac:dyDescent="0.25">
      <c r="A5188" s="101" t="s">
        <v>21</v>
      </c>
      <c r="B5188" s="102"/>
      <c r="C5188" s="22"/>
      <c r="D5188" s="107" t="str">
        <f>'Laskun tiedot'!$A$40</f>
        <v xml:space="preserve"> </v>
      </c>
      <c r="E5188" s="107"/>
      <c r="F5188" s="107"/>
      <c r="G5188" s="107"/>
      <c r="H5188" s="107"/>
      <c r="I5188" s="107"/>
      <c r="J5188" s="107"/>
      <c r="K5188" s="107"/>
      <c r="L5188" s="107"/>
      <c r="M5188" s="107"/>
      <c r="N5188" s="107"/>
      <c r="O5188" s="107"/>
      <c r="P5188" s="107"/>
      <c r="Q5188" s="107"/>
      <c r="R5188" s="108"/>
      <c r="S5188" s="23"/>
      <c r="T5188" s="24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</row>
    <row r="5189" spans="1:35" s="15" customFormat="1" ht="15" customHeight="1" x14ac:dyDescent="0.25">
      <c r="A5189" s="103"/>
      <c r="B5189" s="104"/>
      <c r="C5189" s="20"/>
      <c r="D5189" s="109"/>
      <c r="E5189" s="109"/>
      <c r="F5189" s="109"/>
      <c r="G5189" s="109"/>
      <c r="H5189" s="109"/>
      <c r="I5189" s="109"/>
      <c r="J5189" s="109"/>
      <c r="K5189" s="109"/>
      <c r="L5189" s="109"/>
      <c r="M5189" s="109"/>
      <c r="N5189" s="109"/>
      <c r="O5189" s="109"/>
      <c r="P5189" s="109"/>
      <c r="Q5189" s="109"/>
      <c r="R5189" s="110"/>
      <c r="S5189" s="29"/>
      <c r="T5189" s="25" t="str">
        <f>'Laskun tiedot'!$A$43</f>
        <v>KÄYTÄ VIITETTÄ !</v>
      </c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</row>
    <row r="5190" spans="1:35" s="15" customFormat="1" ht="15" customHeight="1" x14ac:dyDescent="0.25">
      <c r="A5190" s="105"/>
      <c r="B5190" s="106"/>
      <c r="C5190" s="26"/>
      <c r="D5190" s="111"/>
      <c r="E5190" s="111"/>
      <c r="F5190" s="111"/>
      <c r="G5190" s="111"/>
      <c r="H5190" s="111"/>
      <c r="I5190" s="111"/>
      <c r="J5190" s="111"/>
      <c r="K5190" s="111"/>
      <c r="L5190" s="111"/>
      <c r="M5190" s="111"/>
      <c r="N5190" s="111"/>
      <c r="O5190" s="111"/>
      <c r="P5190" s="111"/>
      <c r="Q5190" s="111"/>
      <c r="R5190" s="112"/>
      <c r="S5190" s="29"/>
      <c r="T5190" s="25" t="str">
        <f>'Laskun tiedot'!$A$44</f>
        <v xml:space="preserve"> </v>
      </c>
      <c r="U5190" s="25"/>
      <c r="V5190" s="25"/>
      <c r="W5190" s="25"/>
      <c r="X5190" s="25"/>
      <c r="Y5190" s="25"/>
      <c r="Z5190" s="27"/>
      <c r="AA5190" s="27"/>
      <c r="AB5190" s="27"/>
      <c r="AC5190" s="27"/>
      <c r="AD5190" s="27"/>
      <c r="AE5190" s="27"/>
      <c r="AF5190" s="27"/>
      <c r="AG5190" s="27"/>
      <c r="AH5190" s="27"/>
      <c r="AI5190" s="25"/>
    </row>
    <row r="5191" spans="1:35" s="15" customFormat="1" ht="15" customHeight="1" x14ac:dyDescent="0.25">
      <c r="A5191" s="113" t="s">
        <v>20</v>
      </c>
      <c r="B5191" s="101" t="s">
        <v>22</v>
      </c>
      <c r="C5191" s="20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1"/>
      <c r="S5191" s="29"/>
      <c r="T5191" s="25" t="str">
        <f>'Laskun tiedot'!$A$45</f>
        <v xml:space="preserve"> </v>
      </c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</row>
    <row r="5192" spans="1:35" s="15" customFormat="1" ht="15" customHeight="1" x14ac:dyDescent="0.25">
      <c r="A5192" s="114"/>
      <c r="B5192" s="116"/>
      <c r="C5192" s="20"/>
      <c r="D5192" s="117" t="str">
        <f ca="1">INDIRECT("Jäsenet!C"&amp;AI5152)&amp;$B$2&amp;INDIRECT("Jäsenet!B"&amp;AI5152)</f>
        <v xml:space="preserve"> </v>
      </c>
      <c r="E5192" s="117"/>
      <c r="F5192" s="117"/>
      <c r="G5192" s="117"/>
      <c r="H5192" s="117"/>
      <c r="I5192" s="117"/>
      <c r="J5192" s="117"/>
      <c r="K5192" s="117"/>
      <c r="L5192" s="117"/>
      <c r="M5192" s="117"/>
      <c r="N5192" s="117"/>
      <c r="O5192" s="117"/>
      <c r="P5192" s="117"/>
      <c r="Q5192" s="117"/>
      <c r="R5192" s="117"/>
      <c r="S5192" s="29"/>
      <c r="T5192" s="25" t="str">
        <f>'Laskun tiedot'!$A$46</f>
        <v xml:space="preserve"> </v>
      </c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</row>
    <row r="5193" spans="1:35" s="15" customFormat="1" ht="15" customHeight="1" x14ac:dyDescent="0.25">
      <c r="A5193" s="114"/>
      <c r="B5193" s="116"/>
      <c r="C5193" s="20"/>
      <c r="D5193" s="117">
        <f ca="1">INDIRECT("Jäsenet!D"&amp;AI5152)</f>
        <v>0</v>
      </c>
      <c r="E5193" s="117"/>
      <c r="F5193" s="117"/>
      <c r="G5193" s="117"/>
      <c r="H5193" s="117"/>
      <c r="I5193" s="117"/>
      <c r="J5193" s="117"/>
      <c r="K5193" s="117"/>
      <c r="L5193" s="117"/>
      <c r="M5193" s="117"/>
      <c r="N5193" s="117"/>
      <c r="O5193" s="117"/>
      <c r="P5193" s="117"/>
      <c r="Q5193" s="117"/>
      <c r="R5193" s="117"/>
      <c r="S5193" s="29"/>
      <c r="T5193" s="25" t="str">
        <f>'Laskun tiedot'!$A$47</f>
        <v xml:space="preserve"> </v>
      </c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</row>
    <row r="5194" spans="1:35" s="15" customFormat="1" ht="15" customHeight="1" x14ac:dyDescent="0.25">
      <c r="A5194" s="114"/>
      <c r="B5194" s="116"/>
      <c r="C5194" s="20"/>
      <c r="D5194" s="118" t="str">
        <f ca="1">INDIRECT("Jäsenet!E"&amp;AI5152)&amp;$B$2&amp;INDIRECT("Jäsenet!F"&amp;AI5152)</f>
        <v xml:space="preserve"> </v>
      </c>
      <c r="E5194" s="118"/>
      <c r="F5194" s="118"/>
      <c r="G5194" s="118"/>
      <c r="H5194" s="118"/>
      <c r="I5194" s="118"/>
      <c r="J5194" s="118"/>
      <c r="K5194" s="118"/>
      <c r="L5194" s="118"/>
      <c r="M5194" s="118"/>
      <c r="N5194" s="118"/>
      <c r="O5194" s="118"/>
      <c r="P5194" s="118"/>
      <c r="Q5194" s="118"/>
      <c r="R5194" s="118"/>
      <c r="S5194" s="29"/>
      <c r="T5194" s="25" t="str">
        <f>'Laskun tiedot'!$A$48</f>
        <v xml:space="preserve"> </v>
      </c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</row>
    <row r="5195" spans="1:35" s="15" customFormat="1" ht="15" customHeight="1" x14ac:dyDescent="0.25">
      <c r="A5195" s="114"/>
      <c r="B5195" s="74"/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1"/>
      <c r="S5195" s="30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</row>
    <row r="5196" spans="1:35" s="15" customFormat="1" ht="12.6" customHeight="1" x14ac:dyDescent="0.25">
      <c r="A5196" s="114"/>
      <c r="B5196" s="119" t="s">
        <v>23</v>
      </c>
      <c r="C5196" s="20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121" t="s">
        <v>39</v>
      </c>
      <c r="T5196" s="122"/>
      <c r="U5196" s="123"/>
      <c r="V5196" s="81">
        <f ca="1">INDIRECT("Jäsenet!G"&amp;AI5152)</f>
        <v>11044</v>
      </c>
      <c r="W5196" s="82"/>
      <c r="X5196" s="82"/>
      <c r="Y5196" s="82"/>
      <c r="Z5196" s="82"/>
      <c r="AA5196" s="82"/>
      <c r="AB5196" s="82"/>
      <c r="AC5196" s="82"/>
      <c r="AD5196" s="82"/>
      <c r="AE5196" s="82"/>
      <c r="AF5196" s="82"/>
      <c r="AG5196" s="82"/>
      <c r="AH5196" s="82"/>
      <c r="AI5196" s="82"/>
    </row>
    <row r="5197" spans="1:35" s="15" customFormat="1" ht="12.6" customHeight="1" x14ac:dyDescent="0.25">
      <c r="A5197" s="115"/>
      <c r="B5197" s="120"/>
      <c r="C5197" s="28"/>
      <c r="D5197" s="28"/>
      <c r="E5197" s="28"/>
      <c r="F5197" s="2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124"/>
      <c r="T5197" s="125"/>
      <c r="U5197" s="126"/>
      <c r="V5197" s="83"/>
      <c r="W5197" s="84"/>
      <c r="X5197" s="84"/>
      <c r="Y5197" s="84"/>
      <c r="Z5197" s="84"/>
      <c r="AA5197" s="84"/>
      <c r="AB5197" s="85"/>
      <c r="AC5197" s="85"/>
      <c r="AD5197" s="85"/>
      <c r="AE5197" s="85"/>
      <c r="AF5197" s="85"/>
      <c r="AG5197" s="85"/>
      <c r="AH5197" s="85"/>
      <c r="AI5197" s="85"/>
    </row>
    <row r="5198" spans="1:35" s="15" customFormat="1" ht="24.95" customHeight="1" x14ac:dyDescent="0.25">
      <c r="A5198" s="86" t="s">
        <v>37</v>
      </c>
      <c r="B5198" s="87"/>
      <c r="C5198" s="88"/>
      <c r="D5198" s="89"/>
      <c r="E5198" s="89"/>
      <c r="F5198" s="89"/>
      <c r="G5198" s="89"/>
      <c r="H5198" s="89"/>
      <c r="I5198" s="89"/>
      <c r="J5198" s="89"/>
      <c r="K5198" s="89"/>
      <c r="L5198" s="89"/>
      <c r="M5198" s="89"/>
      <c r="N5198" s="89"/>
      <c r="O5198" s="89"/>
      <c r="P5198" s="89"/>
      <c r="Q5198" s="89"/>
      <c r="R5198" s="90"/>
      <c r="S5198" s="91" t="s">
        <v>40</v>
      </c>
      <c r="T5198" s="92"/>
      <c r="U5198" s="93"/>
      <c r="V5198" s="94">
        <f>'Laskun tiedot'!$A$8</f>
        <v>40907</v>
      </c>
      <c r="W5198" s="95"/>
      <c r="X5198" s="95"/>
      <c r="Y5198" s="95"/>
      <c r="Z5198" s="96"/>
      <c r="AA5198" s="97" t="s">
        <v>24</v>
      </c>
      <c r="AB5198" s="98"/>
      <c r="AC5198" s="99" t="str">
        <f>'Laskun tiedot'!$A$51</f>
        <v xml:space="preserve"> </v>
      </c>
      <c r="AD5198" s="99"/>
      <c r="AE5198" s="99"/>
      <c r="AF5198" s="99"/>
      <c r="AG5198" s="99"/>
      <c r="AH5198" s="99"/>
      <c r="AI5198" s="99"/>
    </row>
    <row r="5199" spans="1:35" s="15" customFormat="1" ht="9.9499999999999993" customHeight="1" x14ac:dyDescent="0.25">
      <c r="B5199" s="41"/>
      <c r="C5199" s="42"/>
      <c r="D5199" s="42"/>
      <c r="E5199" s="42"/>
      <c r="F5199" s="42"/>
      <c r="G5199" s="42"/>
      <c r="H5199" s="42"/>
      <c r="I5199" s="43"/>
      <c r="J5199" s="42"/>
      <c r="K5199" s="42"/>
      <c r="L5199" s="42"/>
      <c r="M5199" s="42"/>
      <c r="N5199" s="42"/>
      <c r="O5199" s="42"/>
      <c r="P5199" s="42"/>
      <c r="Q5199" s="18"/>
      <c r="R5199" s="18"/>
      <c r="S5199" s="44"/>
      <c r="T5199" s="44"/>
      <c r="U5199" s="19"/>
      <c r="V5199" s="45"/>
      <c r="W5199" s="45"/>
      <c r="X5199" s="45"/>
      <c r="Y5199" s="45"/>
      <c r="Z5199" s="45"/>
      <c r="AA5199" s="45"/>
      <c r="AB5199" s="46"/>
      <c r="AC5199" s="47"/>
      <c r="AD5199" s="48"/>
      <c r="AE5199" s="48"/>
      <c r="AF5199" s="48"/>
      <c r="AG5199" s="48"/>
      <c r="AH5199" s="48"/>
      <c r="AI5199" s="48"/>
    </row>
    <row r="5200" spans="1:35" s="15" customFormat="1" ht="50.1" customHeight="1" x14ac:dyDescent="0.25">
      <c r="B5200" s="41"/>
      <c r="C5200" s="42"/>
      <c r="D5200" s="42"/>
      <c r="E5200" s="42"/>
      <c r="F5200" s="42"/>
      <c r="G5200" s="42"/>
      <c r="H5200" s="42"/>
      <c r="I5200" s="43"/>
      <c r="J5200" s="42"/>
      <c r="K5200" s="42"/>
      <c r="L5200" s="42"/>
      <c r="M5200" s="42"/>
      <c r="N5200" s="42"/>
      <c r="O5200" s="42"/>
      <c r="P5200" s="42"/>
      <c r="Q5200" s="18"/>
      <c r="R5200" s="18"/>
      <c r="S5200" s="44"/>
      <c r="T5200" s="44"/>
      <c r="U5200" s="19"/>
      <c r="V5200" s="45"/>
      <c r="W5200" s="45"/>
      <c r="X5200" s="100" t="s">
        <v>38</v>
      </c>
      <c r="Y5200" s="100"/>
      <c r="Z5200" s="100"/>
      <c r="AA5200" s="100"/>
      <c r="AB5200" s="100"/>
      <c r="AC5200" s="100"/>
      <c r="AD5200" s="100"/>
      <c r="AE5200" s="100"/>
      <c r="AF5200" s="100"/>
      <c r="AG5200" s="100"/>
      <c r="AH5200" s="100"/>
      <c r="AI5200" s="100"/>
    </row>
    <row r="5201" spans="1:35" s="8" customFormat="1" ht="23.25" x14ac:dyDescent="0.35">
      <c r="B5201" s="66"/>
      <c r="C5201" s="150" t="str">
        <f>'Laskun tiedot'!$A$2</f>
        <v>Yhdistys ry</v>
      </c>
      <c r="D5201" s="150"/>
      <c r="E5201" s="150"/>
      <c r="F5201" s="150"/>
      <c r="G5201" s="150"/>
      <c r="H5201" s="150"/>
      <c r="I5201" s="150"/>
      <c r="J5201" s="150"/>
      <c r="K5201" s="150"/>
      <c r="L5201" s="150"/>
      <c r="M5201" s="150"/>
      <c r="N5201" s="150"/>
      <c r="O5201" s="150"/>
      <c r="P5201" s="150"/>
      <c r="Q5201" s="150"/>
      <c r="R5201" s="150"/>
      <c r="S5201" s="150"/>
      <c r="T5201" s="10"/>
      <c r="U5201" s="9"/>
      <c r="V5201" s="9"/>
      <c r="W5201" s="150" t="s">
        <v>16</v>
      </c>
      <c r="X5201" s="150"/>
      <c r="Y5201" s="150"/>
      <c r="Z5201" s="150"/>
    </row>
    <row r="5202" spans="1:35" s="15" customFormat="1" x14ac:dyDescent="0.25">
      <c r="B5202" s="15" t="s">
        <v>25</v>
      </c>
      <c r="AI5202" s="65">
        <v>106</v>
      </c>
    </row>
    <row r="5203" spans="1:35" s="11" customFormat="1" ht="15" customHeight="1" x14ac:dyDescent="0.2">
      <c r="V5203" s="68"/>
      <c r="W5203" s="145" t="s">
        <v>26</v>
      </c>
      <c r="X5203" s="145"/>
      <c r="Y5203" s="145"/>
      <c r="Z5203" s="145"/>
      <c r="AA5203" s="145"/>
      <c r="AB5203" s="145"/>
      <c r="AC5203" s="68"/>
      <c r="AD5203" s="68"/>
      <c r="AE5203" s="145" t="s">
        <v>18</v>
      </c>
      <c r="AF5203" s="145"/>
      <c r="AG5203" s="145"/>
      <c r="AH5203" s="145"/>
      <c r="AI5203" s="145"/>
    </row>
    <row r="5204" spans="1:35" s="15" customFormat="1" ht="15" customHeight="1" x14ac:dyDescent="0.25">
      <c r="B5204" s="62"/>
      <c r="C5204" s="146" t="str">
        <f ca="1">INDIRECT("Jäsenet!C"&amp;AI5202)&amp;$B$2&amp;INDIRECT("Jäsenet!B"&amp;AI5202)</f>
        <v xml:space="preserve"> </v>
      </c>
      <c r="D5204" s="146"/>
      <c r="E5204" s="146"/>
      <c r="F5204" s="146"/>
      <c r="G5204" s="146"/>
      <c r="H5204" s="146"/>
      <c r="I5204" s="146"/>
      <c r="J5204" s="146"/>
      <c r="K5204" s="146"/>
      <c r="L5204" s="146"/>
      <c r="M5204" s="146"/>
      <c r="N5204" s="146"/>
      <c r="O5204" s="146"/>
      <c r="P5204" s="146"/>
      <c r="Q5204" s="146"/>
      <c r="R5204" s="146"/>
      <c r="S5204" s="146"/>
      <c r="T5204" s="13"/>
      <c r="U5204" s="64"/>
      <c r="V5204" s="64"/>
      <c r="W5204" s="147">
        <f>'Laskun tiedot'!$A$5</f>
        <v>40618</v>
      </c>
      <c r="X5204" s="147"/>
      <c r="Y5204" s="147"/>
      <c r="Z5204" s="147"/>
      <c r="AA5204" s="147"/>
      <c r="AB5204" s="147"/>
      <c r="AC5204" s="64"/>
      <c r="AD5204" s="64"/>
      <c r="AE5204" s="147">
        <f>'Laskun tiedot'!$A$8</f>
        <v>40907</v>
      </c>
      <c r="AF5204" s="147"/>
      <c r="AG5204" s="147"/>
      <c r="AH5204" s="147"/>
      <c r="AI5204" s="147"/>
    </row>
    <row r="5205" spans="1:35" s="15" customFormat="1" ht="15" customHeight="1" x14ac:dyDescent="0.25">
      <c r="B5205" s="62"/>
      <c r="C5205" s="146">
        <f ca="1">INDIRECT("Jäsenet!D"&amp;AI5202)</f>
        <v>0</v>
      </c>
      <c r="D5205" s="146"/>
      <c r="E5205" s="146"/>
      <c r="F5205" s="146"/>
      <c r="G5205" s="146"/>
      <c r="H5205" s="146"/>
      <c r="I5205" s="146"/>
      <c r="J5205" s="146"/>
      <c r="K5205" s="146"/>
      <c r="L5205" s="146"/>
      <c r="M5205" s="146"/>
      <c r="N5205" s="146"/>
      <c r="O5205" s="146"/>
      <c r="P5205" s="146"/>
      <c r="Q5205" s="146"/>
      <c r="R5205" s="146"/>
      <c r="S5205" s="146"/>
    </row>
    <row r="5206" spans="1:35" s="11" customFormat="1" ht="15" customHeight="1" x14ac:dyDescent="0.25">
      <c r="B5206" s="67"/>
      <c r="C5206" s="148" t="str">
        <f ca="1">INDIRECT("Jäsenet!E"&amp;AI5202)&amp;$B$2&amp;INDIRECT("Jäsenet!F"&amp;AI5202)</f>
        <v xml:space="preserve"> </v>
      </c>
      <c r="D5206" s="148"/>
      <c r="E5206" s="148"/>
      <c r="F5206" s="148"/>
      <c r="G5206" s="148"/>
      <c r="H5206" s="148"/>
      <c r="I5206" s="148"/>
      <c r="J5206" s="148"/>
      <c r="K5206" s="148"/>
      <c r="L5206" s="148"/>
      <c r="M5206" s="148"/>
      <c r="N5206" s="148"/>
      <c r="O5206" s="148"/>
      <c r="P5206" s="148"/>
      <c r="Q5206" s="148"/>
      <c r="R5206" s="148"/>
      <c r="S5206" s="148"/>
      <c r="W5206" s="145" t="s">
        <v>17</v>
      </c>
      <c r="X5206" s="145"/>
      <c r="Y5206" s="145"/>
      <c r="Z5206" s="145"/>
      <c r="AA5206" s="145"/>
      <c r="AB5206" s="145"/>
    </row>
    <row r="5207" spans="1:35" s="15" customFormat="1" ht="15" customHeight="1" x14ac:dyDescent="0.25">
      <c r="T5207" s="78"/>
      <c r="U5207" s="63"/>
      <c r="V5207" s="63"/>
      <c r="W5207" s="149">
        <f ca="1">INDIRECT("Jäsenet!A"&amp;AI5202)</f>
        <v>105</v>
      </c>
      <c r="X5207" s="149"/>
      <c r="Y5207" s="149"/>
      <c r="Z5207" s="149"/>
      <c r="AA5207" s="149"/>
      <c r="AB5207" s="149"/>
    </row>
    <row r="5208" spans="1:35" s="15" customFormat="1" ht="15" customHeight="1" x14ac:dyDescent="0.25">
      <c r="B5208" s="39"/>
      <c r="C5208" s="39"/>
      <c r="D5208" s="39"/>
      <c r="E5208" s="39"/>
      <c r="F5208" s="39"/>
      <c r="G5208" s="39"/>
      <c r="H5208" s="39"/>
      <c r="I5208" s="39"/>
      <c r="J5208" s="39"/>
      <c r="K5208" s="39"/>
      <c r="L5208" s="39"/>
      <c r="M5208" s="39"/>
      <c r="N5208" s="39"/>
      <c r="O5208" s="39"/>
      <c r="P5208" s="39"/>
      <c r="Q5208" s="39"/>
      <c r="R5208" s="39"/>
      <c r="S5208" s="39"/>
      <c r="T5208" s="78"/>
      <c r="U5208" s="78"/>
      <c r="V5208" s="78"/>
      <c r="W5208" s="78"/>
      <c r="X5208" s="78"/>
      <c r="Y5208" s="78"/>
      <c r="Z5208" s="78"/>
      <c r="AA5208" s="39"/>
      <c r="AB5208" s="39"/>
      <c r="AC5208" s="39"/>
      <c r="AD5208" s="39"/>
      <c r="AE5208" s="39"/>
      <c r="AF5208" s="39"/>
      <c r="AG5208" s="39"/>
      <c r="AH5208" s="39"/>
      <c r="AI5208" s="39"/>
    </row>
    <row r="5209" spans="1:35" s="15" customFormat="1" ht="15" customHeight="1" x14ac:dyDescent="0.25">
      <c r="A5209" s="32"/>
      <c r="B5209" s="32"/>
      <c r="C5209" s="32"/>
      <c r="D5209" s="32"/>
      <c r="E5209" s="32"/>
      <c r="F5209" s="32"/>
      <c r="G5209" s="32"/>
      <c r="H5209" s="32"/>
      <c r="I5209" s="32"/>
      <c r="J5209" s="32"/>
      <c r="K5209" s="32"/>
      <c r="L5209" s="32"/>
      <c r="M5209" s="32"/>
      <c r="N5209" s="32"/>
      <c r="O5209" s="32"/>
      <c r="P5209" s="32"/>
      <c r="Q5209" s="32"/>
      <c r="R5209" s="32"/>
      <c r="S5209" s="32"/>
      <c r="T5209" s="33"/>
      <c r="U5209" s="33"/>
      <c r="V5209" s="33"/>
      <c r="W5209" s="35"/>
      <c r="X5209" s="33"/>
      <c r="Y5209" s="33"/>
      <c r="Z5209" s="33"/>
      <c r="AA5209" s="32"/>
      <c r="AB5209" s="32"/>
      <c r="AC5209" s="32"/>
      <c r="AD5209" s="32"/>
      <c r="AE5209" s="32"/>
      <c r="AF5209" s="32"/>
      <c r="AG5209" s="32"/>
      <c r="AH5209" s="32"/>
      <c r="AI5209" s="32"/>
    </row>
    <row r="5210" spans="1:35" s="15" customFormat="1" ht="15" customHeight="1" x14ac:dyDescent="0.25">
      <c r="B5210" s="39"/>
      <c r="C5210" s="39"/>
      <c r="D5210" s="39"/>
      <c r="E5210" s="39"/>
      <c r="F5210" s="39"/>
      <c r="G5210" s="39"/>
      <c r="H5210" s="39"/>
      <c r="I5210" s="39"/>
      <c r="J5210" s="39"/>
      <c r="K5210" s="39"/>
      <c r="L5210" s="39"/>
      <c r="M5210" s="39"/>
      <c r="N5210" s="39"/>
      <c r="O5210" s="39"/>
      <c r="P5210" s="39"/>
      <c r="Q5210" s="39"/>
      <c r="R5210" s="39"/>
      <c r="S5210" s="39"/>
      <c r="T5210" s="78"/>
      <c r="U5210" s="78"/>
      <c r="V5210" s="78"/>
      <c r="W5210" s="34"/>
      <c r="X5210" s="78"/>
      <c r="Y5210" s="78"/>
      <c r="Z5210" s="78"/>
      <c r="AA5210" s="39"/>
      <c r="AB5210" s="39"/>
      <c r="AC5210" s="39"/>
      <c r="AD5210" s="39"/>
      <c r="AE5210" s="39"/>
      <c r="AF5210" s="39"/>
      <c r="AG5210" s="39"/>
      <c r="AH5210" s="39"/>
      <c r="AI5210" s="39"/>
    </row>
    <row r="5211" spans="1:35" s="15" customFormat="1" ht="15" customHeight="1" x14ac:dyDescent="0.25">
      <c r="B5211" s="36" t="str">
        <f>'Laskun tiedot'!$A$11</f>
        <v>--------------------</v>
      </c>
      <c r="C5211" s="39"/>
      <c r="D5211" s="39"/>
      <c r="E5211" s="39"/>
      <c r="F5211" s="39"/>
      <c r="G5211" s="39"/>
      <c r="H5211" s="39"/>
      <c r="I5211" s="39"/>
      <c r="J5211" s="39"/>
      <c r="K5211" s="39"/>
      <c r="L5211" s="39"/>
      <c r="M5211" s="39"/>
      <c r="N5211" s="39"/>
      <c r="O5211" s="39"/>
      <c r="P5211" s="39"/>
      <c r="Q5211" s="39"/>
      <c r="R5211" s="39"/>
      <c r="S5211" s="39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7"/>
      <c r="AI5211" s="17"/>
    </row>
    <row r="5212" spans="1:35" s="15" customFormat="1" ht="15" customHeight="1" x14ac:dyDescent="0.25">
      <c r="B5212" s="36" t="str">
        <f>'Laskun tiedot'!$A$12</f>
        <v>Vuosi 2011</v>
      </c>
      <c r="C5212" s="78"/>
      <c r="D5212" s="78"/>
      <c r="E5212" s="78"/>
      <c r="F5212" s="78"/>
      <c r="G5212" s="78"/>
      <c r="H5212" s="78"/>
      <c r="I5212" s="78"/>
      <c r="J5212" s="78"/>
      <c r="K5212" s="78"/>
      <c r="L5212" s="78"/>
      <c r="M5212" s="78"/>
      <c r="N5212" s="78"/>
      <c r="O5212" s="78"/>
      <c r="P5212" s="39"/>
      <c r="Q5212" s="39"/>
      <c r="R5212" s="39"/>
      <c r="S5212" s="39"/>
      <c r="T5212" s="39"/>
      <c r="U5212" s="39"/>
      <c r="V5212" s="39"/>
      <c r="W5212" s="39"/>
      <c r="X5212" s="39"/>
      <c r="Y5212" s="39"/>
      <c r="Z5212" s="39"/>
      <c r="AA5212" s="39"/>
      <c r="AB5212" s="39"/>
      <c r="AC5212" s="13"/>
      <c r="AD5212" s="13"/>
      <c r="AE5212" s="13"/>
      <c r="AF5212" s="13"/>
      <c r="AG5212" s="13"/>
      <c r="AH5212" s="13"/>
      <c r="AI5212" s="13"/>
    </row>
    <row r="5213" spans="1:35" s="15" customFormat="1" ht="15" customHeight="1" x14ac:dyDescent="0.25">
      <c r="B5213" s="36" t="str">
        <f>'Laskun tiedot'!$A$13</f>
        <v>JÄSENMAKSU ………. 10 €</v>
      </c>
      <c r="T5213" s="11"/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11"/>
      <c r="AE5213" s="11"/>
      <c r="AF5213" s="11"/>
      <c r="AG5213" s="11"/>
      <c r="AH5213" s="11"/>
      <c r="AI5213" s="11"/>
    </row>
    <row r="5214" spans="1:35" s="15" customFormat="1" ht="15" customHeight="1" x14ac:dyDescent="0.25">
      <c r="B5214" s="36" t="str">
        <f>'Laskun tiedot'!$A$14</f>
        <v>--------------------</v>
      </c>
      <c r="T5214" s="39"/>
      <c r="AC5214" s="39"/>
    </row>
    <row r="5215" spans="1:35" s="15" customFormat="1" ht="15" customHeight="1" x14ac:dyDescent="0.25">
      <c r="B5215" s="36" t="str">
        <f>'Laskun tiedot'!$A$15</f>
        <v xml:space="preserve"> </v>
      </c>
      <c r="T5215" s="11"/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11"/>
      <c r="AH5215" s="11"/>
      <c r="AI5215" s="11"/>
    </row>
    <row r="5216" spans="1:35" s="15" customFormat="1" ht="15" customHeight="1" x14ac:dyDescent="0.25">
      <c r="B5216" s="36" t="str">
        <f>'Laskun tiedot'!$A$16</f>
        <v xml:space="preserve"> </v>
      </c>
      <c r="C5216" s="39"/>
      <c r="D5216" s="39"/>
      <c r="E5216" s="39"/>
      <c r="F5216" s="39"/>
      <c r="G5216" s="39"/>
      <c r="H5216" s="39"/>
      <c r="I5216" s="39"/>
      <c r="J5216" s="39"/>
      <c r="K5216" s="39"/>
      <c r="L5216" s="39"/>
      <c r="M5216" s="39"/>
      <c r="N5216" s="39"/>
      <c r="O5216" s="39"/>
      <c r="P5216" s="39"/>
      <c r="Q5216" s="39"/>
      <c r="R5216" s="39"/>
      <c r="S5216" s="39"/>
      <c r="T5216" s="39"/>
      <c r="U5216" s="39"/>
      <c r="V5216" s="39"/>
      <c r="W5216" s="39"/>
      <c r="X5216" s="39"/>
      <c r="Y5216" s="39"/>
      <c r="Z5216" s="39"/>
      <c r="AA5216" s="39"/>
      <c r="AB5216" s="39"/>
      <c r="AC5216" s="39"/>
      <c r="AD5216" s="39"/>
      <c r="AE5216" s="39"/>
      <c r="AF5216" s="39"/>
      <c r="AG5216" s="39"/>
      <c r="AH5216" s="39"/>
      <c r="AI5216" s="39"/>
    </row>
    <row r="5217" spans="1:35" s="15" customFormat="1" ht="15" customHeight="1" x14ac:dyDescent="0.25">
      <c r="B5217" s="36" t="str">
        <f>'Laskun tiedot'!$A$17</f>
        <v xml:space="preserve"> </v>
      </c>
    </row>
    <row r="5218" spans="1:35" s="11" customFormat="1" ht="15" customHeight="1" x14ac:dyDescent="0.25">
      <c r="B5218" s="36" t="str">
        <f>'Laskun tiedot'!$A$18</f>
        <v xml:space="preserve"> </v>
      </c>
    </row>
    <row r="5219" spans="1:35" s="15" customFormat="1" ht="15" customHeight="1" x14ac:dyDescent="0.25">
      <c r="B5219" s="36" t="str">
        <f>'Laskun tiedot'!$A$19</f>
        <v xml:space="preserve"> </v>
      </c>
      <c r="M5219" s="16"/>
      <c r="N5219" s="1"/>
      <c r="O5219" s="1"/>
      <c r="P5219" s="16"/>
      <c r="Q5219" s="1"/>
      <c r="R5219" s="1"/>
      <c r="T5219" s="16"/>
      <c r="U5219" s="1"/>
      <c r="V5219" s="1"/>
      <c r="W5219" s="1"/>
      <c r="X5219" s="1"/>
      <c r="Z5219" s="16"/>
      <c r="AA5219" s="1"/>
      <c r="AB5219" s="1"/>
      <c r="AD5219" s="16"/>
      <c r="AE5219" s="1"/>
      <c r="AF5219" s="1"/>
      <c r="AG5219" s="1"/>
      <c r="AH5219" s="1"/>
    </row>
    <row r="5220" spans="1:35" s="15" customFormat="1" ht="15" customHeight="1" x14ac:dyDescent="0.25">
      <c r="B5220" s="36" t="str">
        <f>'Laskun tiedot'!$A$20</f>
        <v xml:space="preserve"> </v>
      </c>
      <c r="M5220" s="16"/>
      <c r="N5220" s="1"/>
      <c r="O5220" s="1"/>
      <c r="P5220" s="16"/>
      <c r="Q5220" s="1"/>
      <c r="R5220" s="1"/>
      <c r="T5220" s="16"/>
      <c r="U5220" s="1"/>
      <c r="V5220" s="1"/>
      <c r="W5220" s="1"/>
      <c r="X5220" s="1"/>
      <c r="Z5220" s="16"/>
      <c r="AA5220" s="1"/>
      <c r="AB5220" s="1"/>
      <c r="AD5220" s="16"/>
      <c r="AE5220" s="1"/>
      <c r="AF5220" s="1"/>
      <c r="AG5220" s="1"/>
      <c r="AH5220" s="1"/>
    </row>
    <row r="5221" spans="1:35" s="15" customFormat="1" ht="15" customHeight="1" x14ac:dyDescent="0.25">
      <c r="B5221" s="36" t="str">
        <f>'Laskun tiedot'!$A$21</f>
        <v xml:space="preserve"> </v>
      </c>
      <c r="M5221" s="16"/>
      <c r="N5221" s="1"/>
      <c r="O5221" s="1"/>
      <c r="P5221" s="16"/>
      <c r="Q5221" s="1"/>
      <c r="R5221" s="1"/>
      <c r="T5221" s="16"/>
      <c r="U5221" s="1"/>
      <c r="V5221" s="1"/>
      <c r="W5221" s="1"/>
      <c r="X5221" s="1"/>
      <c r="Z5221" s="16"/>
      <c r="AA5221" s="1"/>
      <c r="AB5221" s="1"/>
      <c r="AD5221" s="16"/>
      <c r="AE5221" s="1"/>
      <c r="AF5221" s="1"/>
      <c r="AG5221" s="1"/>
      <c r="AH5221" s="1"/>
    </row>
    <row r="5222" spans="1:35" s="15" customFormat="1" ht="15" customHeight="1" x14ac:dyDescent="0.25">
      <c r="B5222" s="36" t="str">
        <f>'Laskun tiedot'!$A$22</f>
        <v xml:space="preserve"> </v>
      </c>
      <c r="M5222" s="16"/>
      <c r="N5222" s="1"/>
      <c r="O5222" s="1"/>
      <c r="P5222" s="16"/>
      <c r="Q5222" s="1"/>
      <c r="R5222" s="1"/>
      <c r="T5222" s="16"/>
      <c r="U5222" s="1"/>
      <c r="V5222" s="1"/>
      <c r="W5222" s="1"/>
      <c r="X5222" s="1"/>
      <c r="Z5222" s="16"/>
      <c r="AA5222" s="1"/>
      <c r="AB5222" s="1"/>
      <c r="AD5222" s="16"/>
      <c r="AE5222" s="1"/>
      <c r="AF5222" s="1"/>
      <c r="AG5222" s="1"/>
      <c r="AH5222" s="1"/>
    </row>
    <row r="5223" spans="1:35" s="15" customFormat="1" ht="15" customHeight="1" x14ac:dyDescent="0.25">
      <c r="B5223" s="36" t="str">
        <f>'Laskun tiedot'!$A$23</f>
        <v xml:space="preserve"> </v>
      </c>
      <c r="M5223" s="16"/>
      <c r="N5223" s="1"/>
      <c r="O5223" s="1"/>
      <c r="P5223" s="16"/>
      <c r="Q5223" s="1"/>
      <c r="R5223" s="1"/>
      <c r="T5223" s="16"/>
      <c r="U5223" s="1"/>
      <c r="V5223" s="1"/>
      <c r="W5223" s="1"/>
      <c r="X5223" s="1"/>
      <c r="Z5223" s="16"/>
      <c r="AA5223" s="1"/>
      <c r="AB5223" s="1"/>
      <c r="AD5223" s="16"/>
      <c r="AE5223" s="1"/>
      <c r="AF5223" s="1"/>
      <c r="AG5223" s="1"/>
      <c r="AH5223" s="1"/>
    </row>
    <row r="5224" spans="1:35" s="15" customFormat="1" ht="15" customHeight="1" x14ac:dyDescent="0.25">
      <c r="B5224" s="36" t="str">
        <f>'Laskun tiedot'!$A$24</f>
        <v xml:space="preserve"> </v>
      </c>
      <c r="M5224" s="16"/>
      <c r="N5224" s="1"/>
      <c r="O5224" s="1"/>
      <c r="P5224" s="16"/>
      <c r="Q5224" s="1"/>
      <c r="R5224" s="1"/>
      <c r="T5224" s="16"/>
      <c r="U5224" s="1"/>
      <c r="V5224" s="1"/>
      <c r="W5224" s="1"/>
      <c r="X5224" s="1"/>
      <c r="Z5224" s="16"/>
      <c r="AA5224" s="1"/>
      <c r="AB5224" s="1"/>
      <c r="AD5224" s="16"/>
      <c r="AE5224" s="1"/>
      <c r="AF5224" s="1"/>
      <c r="AG5224" s="1"/>
      <c r="AH5224" s="1"/>
    </row>
    <row r="5225" spans="1:35" s="15" customFormat="1" ht="15" customHeight="1" x14ac:dyDescent="0.25">
      <c r="B5225" s="36" t="str">
        <f>'Laskun tiedot'!$A$25</f>
        <v xml:space="preserve"> </v>
      </c>
      <c r="M5225" s="16"/>
      <c r="N5225" s="1"/>
      <c r="O5225" s="1"/>
      <c r="P5225" s="16"/>
      <c r="Q5225" s="1"/>
      <c r="R5225" s="1"/>
      <c r="T5225" s="16"/>
      <c r="U5225" s="1"/>
      <c r="V5225" s="1"/>
      <c r="W5225" s="1"/>
      <c r="X5225" s="1"/>
      <c r="Z5225" s="16"/>
      <c r="AA5225" s="1"/>
      <c r="AB5225" s="1"/>
      <c r="AD5225" s="16"/>
      <c r="AE5225" s="1"/>
      <c r="AF5225" s="1"/>
      <c r="AG5225" s="1"/>
      <c r="AH5225" s="1"/>
    </row>
    <row r="5226" spans="1:35" s="15" customFormat="1" ht="15" customHeight="1" x14ac:dyDescent="0.25">
      <c r="B5226" s="36" t="str">
        <f>'Laskun tiedot'!$A$26</f>
        <v xml:space="preserve"> </v>
      </c>
      <c r="M5226" s="16"/>
      <c r="N5226" s="1"/>
      <c r="O5226" s="1"/>
      <c r="P5226" s="16"/>
      <c r="Q5226" s="1"/>
      <c r="R5226" s="1"/>
      <c r="T5226" s="16"/>
      <c r="U5226" s="1"/>
      <c r="V5226" s="1"/>
      <c r="W5226" s="1"/>
      <c r="X5226" s="1"/>
      <c r="Z5226" s="16"/>
      <c r="AA5226" s="1"/>
      <c r="AB5226" s="1"/>
      <c r="AD5226" s="16"/>
      <c r="AE5226" s="1"/>
      <c r="AF5226" s="1"/>
      <c r="AG5226" s="1"/>
      <c r="AH5226" s="1"/>
    </row>
    <row r="5227" spans="1:35" s="15" customFormat="1" ht="15" customHeight="1" x14ac:dyDescent="0.25">
      <c r="B5227" s="36" t="str">
        <f>'Laskun tiedot'!$A$27</f>
        <v xml:space="preserve"> </v>
      </c>
      <c r="M5227" s="16"/>
      <c r="N5227" s="1"/>
      <c r="O5227" s="1"/>
      <c r="P5227" s="16"/>
      <c r="Q5227" s="1"/>
      <c r="R5227" s="1"/>
      <c r="T5227" s="16"/>
      <c r="U5227" s="1"/>
      <c r="V5227" s="1"/>
      <c r="W5227" s="1"/>
      <c r="X5227" s="1"/>
      <c r="Z5227" s="16"/>
      <c r="AA5227" s="1"/>
      <c r="AB5227" s="1"/>
      <c r="AD5227" s="16"/>
      <c r="AE5227" s="1"/>
      <c r="AF5227" s="1"/>
      <c r="AG5227" s="1"/>
      <c r="AH5227" s="1"/>
    </row>
    <row r="5228" spans="1:35" s="15" customFormat="1" ht="15" customHeight="1" x14ac:dyDescent="0.25">
      <c r="B5228" s="36"/>
      <c r="M5228" s="16"/>
      <c r="N5228" s="1"/>
      <c r="O5228" s="1"/>
      <c r="P5228" s="16"/>
      <c r="Q5228" s="1"/>
      <c r="R5228" s="1"/>
      <c r="T5228" s="16"/>
      <c r="U5228" s="1"/>
      <c r="V5228" s="1"/>
      <c r="W5228" s="1"/>
      <c r="X5228" s="1"/>
      <c r="Z5228" s="16"/>
      <c r="AA5228" s="1"/>
      <c r="AB5228" s="1"/>
      <c r="AD5228" s="16"/>
      <c r="AE5228" s="1"/>
      <c r="AF5228" s="1"/>
      <c r="AG5228" s="1"/>
      <c r="AH5228" s="1"/>
    </row>
    <row r="5229" spans="1:35" s="80" customFormat="1" ht="12" customHeight="1" x14ac:dyDescent="0.25">
      <c r="B5229" s="143" t="str">
        <f>'Laskun tiedot'!$A$30</f>
        <v>Sihteeri:</v>
      </c>
      <c r="C5229" s="143"/>
      <c r="D5229" s="143"/>
      <c r="E5229" s="143"/>
      <c r="F5229" s="143"/>
      <c r="G5229" s="143"/>
      <c r="H5229" s="143"/>
      <c r="I5229" s="143"/>
      <c r="J5229" s="143" t="str">
        <f>'Laskun tiedot'!$B$30</f>
        <v>Puh.</v>
      </c>
      <c r="K5229" s="143"/>
      <c r="L5229" s="143"/>
      <c r="M5229" s="143"/>
      <c r="N5229" s="143"/>
      <c r="O5229" s="143"/>
      <c r="P5229" s="143"/>
      <c r="Q5229" s="143"/>
      <c r="R5229" s="143"/>
      <c r="S5229" s="143" t="str">
        <f>'Laskun tiedot'!$C$30</f>
        <v xml:space="preserve"> </v>
      </c>
      <c r="T5229" s="143"/>
      <c r="U5229" s="143"/>
      <c r="V5229" s="143"/>
      <c r="W5229" s="143"/>
      <c r="X5229" s="143"/>
      <c r="Y5229" s="143"/>
      <c r="Z5229" s="143"/>
      <c r="AA5229" s="143" t="str">
        <f>'Laskun tiedot'!$D$30</f>
        <v xml:space="preserve"> </v>
      </c>
      <c r="AB5229" s="143"/>
      <c r="AC5229" s="143"/>
      <c r="AD5229" s="143"/>
      <c r="AE5229" s="143"/>
      <c r="AF5229" s="143"/>
      <c r="AG5229" s="143"/>
      <c r="AH5229" s="143"/>
      <c r="AI5229" s="143"/>
    </row>
    <row r="5230" spans="1:35" s="79" customFormat="1" ht="12" customHeight="1" x14ac:dyDescent="0.2">
      <c r="B5230" s="143" t="str">
        <f>'Laskun tiedot'!$A$31</f>
        <v xml:space="preserve"> </v>
      </c>
      <c r="C5230" s="143"/>
      <c r="D5230" s="143"/>
      <c r="E5230" s="143"/>
      <c r="F5230" s="143"/>
      <c r="G5230" s="143"/>
      <c r="H5230" s="143"/>
      <c r="I5230" s="143"/>
      <c r="J5230" s="143" t="str">
        <f>'Laskun tiedot'!$B$31</f>
        <v xml:space="preserve"> </v>
      </c>
      <c r="K5230" s="143"/>
      <c r="L5230" s="143"/>
      <c r="M5230" s="143"/>
      <c r="N5230" s="143"/>
      <c r="O5230" s="143"/>
      <c r="P5230" s="143"/>
      <c r="Q5230" s="143"/>
      <c r="R5230" s="143"/>
      <c r="S5230" s="144" t="str">
        <f>'Laskun tiedot'!$C$31</f>
        <v xml:space="preserve"> </v>
      </c>
      <c r="T5230" s="144"/>
      <c r="U5230" s="144"/>
      <c r="V5230" s="144"/>
      <c r="W5230" s="144"/>
      <c r="X5230" s="144"/>
      <c r="Y5230" s="144"/>
      <c r="Z5230" s="144"/>
      <c r="AA5230" s="144" t="str">
        <f>'Laskun tiedot'!$D$31</f>
        <v xml:space="preserve"> </v>
      </c>
      <c r="AB5230" s="144"/>
      <c r="AC5230" s="144"/>
      <c r="AD5230" s="144"/>
      <c r="AE5230" s="144"/>
      <c r="AF5230" s="144"/>
      <c r="AG5230" s="144"/>
      <c r="AH5230" s="144"/>
      <c r="AI5230" s="144"/>
    </row>
    <row r="5231" spans="1:35" s="80" customFormat="1" ht="12" customHeight="1" x14ac:dyDescent="0.25">
      <c r="B5231" s="143" t="str">
        <f>'Laskun tiedot'!$A$32</f>
        <v xml:space="preserve"> </v>
      </c>
      <c r="C5231" s="143"/>
      <c r="D5231" s="143"/>
      <c r="E5231" s="143"/>
      <c r="F5231" s="143"/>
      <c r="G5231" s="143"/>
      <c r="H5231" s="143"/>
      <c r="I5231" s="143"/>
      <c r="J5231" s="143" t="str">
        <f>'Laskun tiedot'!$B$32</f>
        <v xml:space="preserve"> </v>
      </c>
      <c r="K5231" s="143"/>
      <c r="L5231" s="143"/>
      <c r="M5231" s="143"/>
      <c r="N5231" s="143"/>
      <c r="O5231" s="143"/>
      <c r="P5231" s="143"/>
      <c r="Q5231" s="143"/>
      <c r="R5231" s="143"/>
      <c r="S5231" s="144" t="str">
        <f>'Laskun tiedot'!$C$32</f>
        <v xml:space="preserve"> </v>
      </c>
      <c r="T5231" s="144"/>
      <c r="U5231" s="144"/>
      <c r="V5231" s="144"/>
      <c r="W5231" s="144"/>
      <c r="X5231" s="144"/>
      <c r="Y5231" s="144"/>
      <c r="Z5231" s="144"/>
      <c r="AA5231" s="144" t="str">
        <f>'Laskun tiedot'!$D$32</f>
        <v xml:space="preserve"> </v>
      </c>
      <c r="AB5231" s="144"/>
      <c r="AC5231" s="144"/>
      <c r="AD5231" s="144"/>
      <c r="AE5231" s="144"/>
      <c r="AF5231" s="144"/>
      <c r="AG5231" s="144"/>
      <c r="AH5231" s="144"/>
      <c r="AI5231" s="144"/>
    </row>
    <row r="5232" spans="1:35" s="15" customFormat="1" ht="15" customHeight="1" x14ac:dyDescent="0.25">
      <c r="A5232" s="60"/>
      <c r="B5232" s="61"/>
      <c r="C5232" s="61"/>
      <c r="D5232" s="61"/>
      <c r="E5232" s="61"/>
      <c r="F5232" s="61"/>
      <c r="G5232" s="61"/>
      <c r="H5232" s="61"/>
      <c r="I5232" s="61"/>
      <c r="J5232" s="61"/>
      <c r="K5232" s="61"/>
      <c r="L5232" s="61"/>
      <c r="M5232" s="61"/>
      <c r="N5232" s="61"/>
      <c r="O5232" s="61"/>
      <c r="P5232" s="61"/>
      <c r="Q5232" s="61"/>
      <c r="R5232" s="61"/>
      <c r="S5232" s="61"/>
      <c r="T5232" s="61"/>
      <c r="U5232" s="61"/>
      <c r="V5232" s="61"/>
      <c r="W5232" s="61"/>
      <c r="X5232" s="61"/>
      <c r="Y5232" s="61"/>
      <c r="Z5232" s="61"/>
      <c r="AA5232" s="61"/>
      <c r="AB5232" s="61"/>
      <c r="AC5232" s="61"/>
      <c r="AD5232" s="61"/>
      <c r="AE5232" s="61"/>
      <c r="AF5232" s="61"/>
      <c r="AG5232" s="61"/>
      <c r="AH5232" s="61"/>
      <c r="AI5232" s="61"/>
    </row>
    <row r="5233" spans="1:35" s="15" customFormat="1" ht="15" customHeight="1" x14ac:dyDescent="0.25">
      <c r="B5233" s="39"/>
      <c r="C5233" s="39"/>
      <c r="D5233" s="39"/>
      <c r="E5233" s="39"/>
      <c r="F5233" s="39"/>
      <c r="G5233" s="39"/>
      <c r="H5233" s="39"/>
      <c r="I5233" s="39"/>
      <c r="J5233" s="39"/>
      <c r="K5233" s="39"/>
      <c r="L5233" s="39"/>
      <c r="M5233" s="39"/>
      <c r="N5233" s="39"/>
      <c r="O5233" s="39"/>
      <c r="P5233" s="39"/>
      <c r="Q5233" s="39"/>
      <c r="R5233" s="39"/>
      <c r="S5233" s="39"/>
      <c r="T5233" s="39"/>
      <c r="U5233" s="39"/>
      <c r="V5233" s="39"/>
      <c r="W5233" s="39"/>
      <c r="X5233" s="39"/>
      <c r="Y5233" s="39"/>
      <c r="Z5233" s="39"/>
      <c r="AA5233" s="39"/>
      <c r="AB5233" s="59"/>
      <c r="AC5233" s="59"/>
      <c r="AD5233" s="39"/>
      <c r="AE5233" s="39"/>
      <c r="AF5233" s="39"/>
      <c r="AG5233" s="39"/>
      <c r="AH5233" s="39"/>
      <c r="AI5233" s="39"/>
    </row>
    <row r="5234" spans="1:35" s="15" customFormat="1" ht="11.1" customHeight="1" x14ac:dyDescent="0.25">
      <c r="A5234" s="72"/>
      <c r="B5234" s="73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  <c r="P5234" s="18"/>
      <c r="Q5234" s="18"/>
      <c r="R5234" s="18"/>
      <c r="S5234" s="127" t="s">
        <v>35</v>
      </c>
      <c r="T5234" s="128"/>
      <c r="U5234" s="128"/>
      <c r="V5234" s="128"/>
      <c r="W5234" s="128"/>
      <c r="X5234" s="128"/>
      <c r="Y5234" s="128"/>
      <c r="Z5234" s="128"/>
      <c r="AA5234" s="129"/>
      <c r="AB5234" s="128" t="s">
        <v>36</v>
      </c>
      <c r="AC5234" s="128"/>
      <c r="AD5234" s="128"/>
      <c r="AE5234" s="128"/>
      <c r="AF5234" s="128"/>
      <c r="AG5234" s="128"/>
      <c r="AH5234" s="128"/>
      <c r="AI5234" s="128"/>
    </row>
    <row r="5235" spans="1:35" s="15" customFormat="1" ht="15" customHeight="1" x14ac:dyDescent="0.25">
      <c r="A5235" s="116" t="s">
        <v>19</v>
      </c>
      <c r="B5235" s="130"/>
      <c r="C5235" s="20"/>
      <c r="D5235" s="133" t="str">
        <f>'Laskun tiedot'!$A$35</f>
        <v>EKOP 123456-09876543</v>
      </c>
      <c r="E5235" s="133"/>
      <c r="F5235" s="133"/>
      <c r="G5235" s="133"/>
      <c r="H5235" s="133"/>
      <c r="I5235" s="133"/>
      <c r="J5235" s="133"/>
      <c r="K5235" s="133"/>
      <c r="L5235" s="133"/>
      <c r="M5235" s="133"/>
      <c r="N5235" s="133"/>
      <c r="O5235" s="133"/>
      <c r="P5235" s="133"/>
      <c r="Q5235" s="133"/>
      <c r="R5235" s="133"/>
      <c r="S5235" s="134" t="str">
        <f>'Laskun tiedot'!$B$35</f>
        <v>FI67 1234 5609 8765 43</v>
      </c>
      <c r="T5235" s="135"/>
      <c r="U5235" s="135"/>
      <c r="V5235" s="135"/>
      <c r="W5235" s="135"/>
      <c r="X5235" s="135"/>
      <c r="Y5235" s="135"/>
      <c r="Z5235" s="135"/>
      <c r="AA5235" s="136"/>
      <c r="AB5235" s="135" t="str">
        <f>'Laskun tiedot'!$C$35</f>
        <v>OKOYFIHH</v>
      </c>
      <c r="AC5235" s="135"/>
      <c r="AD5235" s="135"/>
      <c r="AE5235" s="135"/>
      <c r="AF5235" s="135"/>
      <c r="AG5235" s="135"/>
      <c r="AH5235" s="135"/>
      <c r="AI5235" s="135"/>
    </row>
    <row r="5236" spans="1:35" s="15" customFormat="1" ht="15" customHeight="1" x14ac:dyDescent="0.25">
      <c r="A5236" s="116"/>
      <c r="B5236" s="130"/>
      <c r="C5236" s="20"/>
      <c r="D5236" s="133" t="str">
        <f>'Laskun tiedot'!$A$36</f>
        <v xml:space="preserve"> </v>
      </c>
      <c r="E5236" s="133"/>
      <c r="F5236" s="133"/>
      <c r="G5236" s="133"/>
      <c r="H5236" s="133"/>
      <c r="I5236" s="133"/>
      <c r="J5236" s="133"/>
      <c r="K5236" s="133"/>
      <c r="L5236" s="133"/>
      <c r="M5236" s="133"/>
      <c r="N5236" s="133"/>
      <c r="O5236" s="133"/>
      <c r="P5236" s="133"/>
      <c r="Q5236" s="133"/>
      <c r="R5236" s="137"/>
      <c r="S5236" s="134" t="str">
        <f>'Laskun tiedot'!$B$36</f>
        <v xml:space="preserve"> </v>
      </c>
      <c r="T5236" s="135"/>
      <c r="U5236" s="135"/>
      <c r="V5236" s="135"/>
      <c r="W5236" s="135"/>
      <c r="X5236" s="135"/>
      <c r="Y5236" s="135"/>
      <c r="Z5236" s="135"/>
      <c r="AA5236" s="136"/>
      <c r="AB5236" s="134" t="str">
        <f>'Laskun tiedot'!$C$36</f>
        <v xml:space="preserve"> </v>
      </c>
      <c r="AC5236" s="135"/>
      <c r="AD5236" s="135"/>
      <c r="AE5236" s="135"/>
      <c r="AF5236" s="135"/>
      <c r="AG5236" s="135"/>
      <c r="AH5236" s="135"/>
      <c r="AI5236" s="135"/>
    </row>
    <row r="5237" spans="1:35" s="15" customFormat="1" ht="15" customHeight="1" x14ac:dyDescent="0.25">
      <c r="A5237" s="131"/>
      <c r="B5237" s="132"/>
      <c r="C5237" s="20"/>
      <c r="D5237" s="138" t="str">
        <f>'Laskun tiedot'!$A$37</f>
        <v xml:space="preserve"> </v>
      </c>
      <c r="E5237" s="138"/>
      <c r="F5237" s="138"/>
      <c r="G5237" s="138"/>
      <c r="H5237" s="138"/>
      <c r="I5237" s="138"/>
      <c r="J5237" s="138"/>
      <c r="K5237" s="138"/>
      <c r="L5237" s="138"/>
      <c r="M5237" s="138"/>
      <c r="N5237" s="138"/>
      <c r="O5237" s="138"/>
      <c r="P5237" s="138"/>
      <c r="Q5237" s="138"/>
      <c r="R5237" s="139"/>
      <c r="S5237" s="140" t="str">
        <f>'Laskun tiedot'!$B$37</f>
        <v xml:space="preserve"> </v>
      </c>
      <c r="T5237" s="141"/>
      <c r="U5237" s="141"/>
      <c r="V5237" s="141"/>
      <c r="W5237" s="141"/>
      <c r="X5237" s="141"/>
      <c r="Y5237" s="141"/>
      <c r="Z5237" s="141"/>
      <c r="AA5237" s="142"/>
      <c r="AB5237" s="140" t="str">
        <f>'Laskun tiedot'!$C$37</f>
        <v xml:space="preserve"> </v>
      </c>
      <c r="AC5237" s="141"/>
      <c r="AD5237" s="141"/>
      <c r="AE5237" s="141"/>
      <c r="AF5237" s="141"/>
      <c r="AG5237" s="141"/>
      <c r="AH5237" s="141"/>
      <c r="AI5237" s="141"/>
    </row>
    <row r="5238" spans="1:35" s="15" customFormat="1" ht="15" customHeight="1" x14ac:dyDescent="0.25">
      <c r="A5238" s="101" t="s">
        <v>21</v>
      </c>
      <c r="B5238" s="102"/>
      <c r="C5238" s="22"/>
      <c r="D5238" s="107" t="str">
        <f>'Laskun tiedot'!$A$40</f>
        <v xml:space="preserve"> </v>
      </c>
      <c r="E5238" s="107"/>
      <c r="F5238" s="107"/>
      <c r="G5238" s="107"/>
      <c r="H5238" s="107"/>
      <c r="I5238" s="107"/>
      <c r="J5238" s="107"/>
      <c r="K5238" s="107"/>
      <c r="L5238" s="107"/>
      <c r="M5238" s="107"/>
      <c r="N5238" s="107"/>
      <c r="O5238" s="107"/>
      <c r="P5238" s="107"/>
      <c r="Q5238" s="107"/>
      <c r="R5238" s="108"/>
      <c r="S5238" s="23"/>
      <c r="T5238" s="24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</row>
    <row r="5239" spans="1:35" s="15" customFormat="1" ht="15" customHeight="1" x14ac:dyDescent="0.25">
      <c r="A5239" s="103"/>
      <c r="B5239" s="104"/>
      <c r="C5239" s="20"/>
      <c r="D5239" s="109"/>
      <c r="E5239" s="109"/>
      <c r="F5239" s="109"/>
      <c r="G5239" s="109"/>
      <c r="H5239" s="109"/>
      <c r="I5239" s="109"/>
      <c r="J5239" s="109"/>
      <c r="K5239" s="109"/>
      <c r="L5239" s="109"/>
      <c r="M5239" s="109"/>
      <c r="N5239" s="109"/>
      <c r="O5239" s="109"/>
      <c r="P5239" s="109"/>
      <c r="Q5239" s="109"/>
      <c r="R5239" s="110"/>
      <c r="S5239" s="29"/>
      <c r="T5239" s="25" t="str">
        <f>'Laskun tiedot'!$A$43</f>
        <v>KÄYTÄ VIITETTÄ !</v>
      </c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</row>
    <row r="5240" spans="1:35" s="15" customFormat="1" ht="15" customHeight="1" x14ac:dyDescent="0.25">
      <c r="A5240" s="105"/>
      <c r="B5240" s="106"/>
      <c r="C5240" s="26"/>
      <c r="D5240" s="111"/>
      <c r="E5240" s="111"/>
      <c r="F5240" s="111"/>
      <c r="G5240" s="111"/>
      <c r="H5240" s="111"/>
      <c r="I5240" s="111"/>
      <c r="J5240" s="111"/>
      <c r="K5240" s="111"/>
      <c r="L5240" s="111"/>
      <c r="M5240" s="111"/>
      <c r="N5240" s="111"/>
      <c r="O5240" s="111"/>
      <c r="P5240" s="111"/>
      <c r="Q5240" s="111"/>
      <c r="R5240" s="112"/>
      <c r="S5240" s="29"/>
      <c r="T5240" s="25" t="str">
        <f>'Laskun tiedot'!$A$44</f>
        <v xml:space="preserve"> </v>
      </c>
      <c r="U5240" s="25"/>
      <c r="V5240" s="25"/>
      <c r="W5240" s="25"/>
      <c r="X5240" s="25"/>
      <c r="Y5240" s="25"/>
      <c r="Z5240" s="27"/>
      <c r="AA5240" s="27"/>
      <c r="AB5240" s="27"/>
      <c r="AC5240" s="27"/>
      <c r="AD5240" s="27"/>
      <c r="AE5240" s="27"/>
      <c r="AF5240" s="27"/>
      <c r="AG5240" s="27"/>
      <c r="AH5240" s="27"/>
      <c r="AI5240" s="25"/>
    </row>
    <row r="5241" spans="1:35" s="15" customFormat="1" ht="15" customHeight="1" x14ac:dyDescent="0.25">
      <c r="A5241" s="113" t="s">
        <v>20</v>
      </c>
      <c r="B5241" s="101" t="s">
        <v>22</v>
      </c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1"/>
      <c r="S5241" s="29"/>
      <c r="T5241" s="25" t="str">
        <f>'Laskun tiedot'!$A$45</f>
        <v xml:space="preserve"> </v>
      </c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</row>
    <row r="5242" spans="1:35" s="15" customFormat="1" ht="15" customHeight="1" x14ac:dyDescent="0.25">
      <c r="A5242" s="114"/>
      <c r="B5242" s="116"/>
      <c r="C5242" s="20"/>
      <c r="D5242" s="117" t="str">
        <f ca="1">INDIRECT("Jäsenet!C"&amp;AI5202)&amp;$B$2&amp;INDIRECT("Jäsenet!B"&amp;AI5202)</f>
        <v xml:space="preserve"> </v>
      </c>
      <c r="E5242" s="117"/>
      <c r="F5242" s="117"/>
      <c r="G5242" s="117"/>
      <c r="H5242" s="117"/>
      <c r="I5242" s="117"/>
      <c r="J5242" s="117"/>
      <c r="K5242" s="117"/>
      <c r="L5242" s="117"/>
      <c r="M5242" s="117"/>
      <c r="N5242" s="117"/>
      <c r="O5242" s="117"/>
      <c r="P5242" s="117"/>
      <c r="Q5242" s="117"/>
      <c r="R5242" s="117"/>
      <c r="S5242" s="29"/>
      <c r="T5242" s="25" t="str">
        <f>'Laskun tiedot'!$A$46</f>
        <v xml:space="preserve"> </v>
      </c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</row>
    <row r="5243" spans="1:35" s="15" customFormat="1" ht="15" customHeight="1" x14ac:dyDescent="0.25">
      <c r="A5243" s="114"/>
      <c r="B5243" s="116"/>
      <c r="C5243" s="20"/>
      <c r="D5243" s="117">
        <f ca="1">INDIRECT("Jäsenet!D"&amp;AI5202)</f>
        <v>0</v>
      </c>
      <c r="E5243" s="117"/>
      <c r="F5243" s="117"/>
      <c r="G5243" s="117"/>
      <c r="H5243" s="117"/>
      <c r="I5243" s="117"/>
      <c r="J5243" s="117"/>
      <c r="K5243" s="117"/>
      <c r="L5243" s="117"/>
      <c r="M5243" s="117"/>
      <c r="N5243" s="117"/>
      <c r="O5243" s="117"/>
      <c r="P5243" s="117"/>
      <c r="Q5243" s="117"/>
      <c r="R5243" s="117"/>
      <c r="S5243" s="29"/>
      <c r="T5243" s="25" t="str">
        <f>'Laskun tiedot'!$A$47</f>
        <v xml:space="preserve"> </v>
      </c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</row>
    <row r="5244" spans="1:35" s="15" customFormat="1" ht="15" customHeight="1" x14ac:dyDescent="0.25">
      <c r="A5244" s="114"/>
      <c r="B5244" s="116"/>
      <c r="C5244" s="20"/>
      <c r="D5244" s="118" t="str">
        <f ca="1">INDIRECT("Jäsenet!E"&amp;AI5202)&amp;$B$2&amp;INDIRECT("Jäsenet!F"&amp;AI5202)</f>
        <v xml:space="preserve"> </v>
      </c>
      <c r="E5244" s="118"/>
      <c r="F5244" s="118"/>
      <c r="G5244" s="118"/>
      <c r="H5244" s="118"/>
      <c r="I5244" s="118"/>
      <c r="J5244" s="118"/>
      <c r="K5244" s="118"/>
      <c r="L5244" s="118"/>
      <c r="M5244" s="118"/>
      <c r="N5244" s="118"/>
      <c r="O5244" s="118"/>
      <c r="P5244" s="118"/>
      <c r="Q5244" s="118"/>
      <c r="R5244" s="118"/>
      <c r="S5244" s="29"/>
      <c r="T5244" s="25" t="str">
        <f>'Laskun tiedot'!$A$48</f>
        <v xml:space="preserve"> </v>
      </c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</row>
    <row r="5245" spans="1:35" s="15" customFormat="1" ht="15" customHeight="1" x14ac:dyDescent="0.25">
      <c r="A5245" s="114"/>
      <c r="B5245" s="74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1"/>
      <c r="S5245" s="30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</row>
    <row r="5246" spans="1:35" s="15" customFormat="1" ht="12.6" customHeight="1" x14ac:dyDescent="0.25">
      <c r="A5246" s="114"/>
      <c r="B5246" s="119" t="s">
        <v>23</v>
      </c>
      <c r="C5246" s="20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121" t="s">
        <v>39</v>
      </c>
      <c r="T5246" s="122"/>
      <c r="U5246" s="123"/>
      <c r="V5246" s="81">
        <f ca="1">INDIRECT("Jäsenet!G"&amp;AI5202)</f>
        <v>11057</v>
      </c>
      <c r="W5246" s="82"/>
      <c r="X5246" s="82"/>
      <c r="Y5246" s="82"/>
      <c r="Z5246" s="82"/>
      <c r="AA5246" s="82"/>
      <c r="AB5246" s="82"/>
      <c r="AC5246" s="82"/>
      <c r="AD5246" s="82"/>
      <c r="AE5246" s="82"/>
      <c r="AF5246" s="82"/>
      <c r="AG5246" s="82"/>
      <c r="AH5246" s="82"/>
      <c r="AI5246" s="82"/>
    </row>
    <row r="5247" spans="1:35" s="15" customFormat="1" ht="12.6" customHeight="1" x14ac:dyDescent="0.25">
      <c r="A5247" s="115"/>
      <c r="B5247" s="120"/>
      <c r="C5247" s="28"/>
      <c r="D5247" s="28"/>
      <c r="E5247" s="28"/>
      <c r="F5247" s="28"/>
      <c r="G5247" s="28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124"/>
      <c r="T5247" s="125"/>
      <c r="U5247" s="126"/>
      <c r="V5247" s="83"/>
      <c r="W5247" s="84"/>
      <c r="X5247" s="84"/>
      <c r="Y5247" s="84"/>
      <c r="Z5247" s="84"/>
      <c r="AA5247" s="84"/>
      <c r="AB5247" s="85"/>
      <c r="AC5247" s="85"/>
      <c r="AD5247" s="85"/>
      <c r="AE5247" s="85"/>
      <c r="AF5247" s="85"/>
      <c r="AG5247" s="85"/>
      <c r="AH5247" s="85"/>
      <c r="AI5247" s="85"/>
    </row>
    <row r="5248" spans="1:35" s="15" customFormat="1" ht="24.95" customHeight="1" x14ac:dyDescent="0.25">
      <c r="A5248" s="86" t="s">
        <v>37</v>
      </c>
      <c r="B5248" s="87"/>
      <c r="C5248" s="88"/>
      <c r="D5248" s="89"/>
      <c r="E5248" s="89"/>
      <c r="F5248" s="89"/>
      <c r="G5248" s="89"/>
      <c r="H5248" s="89"/>
      <c r="I5248" s="89"/>
      <c r="J5248" s="89"/>
      <c r="K5248" s="89"/>
      <c r="L5248" s="89"/>
      <c r="M5248" s="89"/>
      <c r="N5248" s="89"/>
      <c r="O5248" s="89"/>
      <c r="P5248" s="89"/>
      <c r="Q5248" s="89"/>
      <c r="R5248" s="90"/>
      <c r="S5248" s="91" t="s">
        <v>40</v>
      </c>
      <c r="T5248" s="92"/>
      <c r="U5248" s="93"/>
      <c r="V5248" s="94">
        <f>'Laskun tiedot'!$A$8</f>
        <v>40907</v>
      </c>
      <c r="W5248" s="95"/>
      <c r="X5248" s="95"/>
      <c r="Y5248" s="95"/>
      <c r="Z5248" s="96"/>
      <c r="AA5248" s="97" t="s">
        <v>24</v>
      </c>
      <c r="AB5248" s="98"/>
      <c r="AC5248" s="99" t="str">
        <f>'Laskun tiedot'!$A$51</f>
        <v xml:space="preserve"> </v>
      </c>
      <c r="AD5248" s="99"/>
      <c r="AE5248" s="99"/>
      <c r="AF5248" s="99"/>
      <c r="AG5248" s="99"/>
      <c r="AH5248" s="99"/>
      <c r="AI5248" s="99"/>
    </row>
    <row r="5249" spans="1:35" s="15" customFormat="1" ht="9.9499999999999993" customHeight="1" x14ac:dyDescent="0.25">
      <c r="B5249" s="41"/>
      <c r="C5249" s="42"/>
      <c r="D5249" s="42"/>
      <c r="E5249" s="42"/>
      <c r="F5249" s="42"/>
      <c r="G5249" s="42"/>
      <c r="H5249" s="42"/>
      <c r="I5249" s="43"/>
      <c r="J5249" s="42"/>
      <c r="K5249" s="42"/>
      <c r="L5249" s="42"/>
      <c r="M5249" s="42"/>
      <c r="N5249" s="42"/>
      <c r="O5249" s="42"/>
      <c r="P5249" s="42"/>
      <c r="Q5249" s="18"/>
      <c r="R5249" s="18"/>
      <c r="S5249" s="44"/>
      <c r="T5249" s="44"/>
      <c r="U5249" s="19"/>
      <c r="V5249" s="45"/>
      <c r="W5249" s="45"/>
      <c r="X5249" s="45"/>
      <c r="Y5249" s="45"/>
      <c r="Z5249" s="45"/>
      <c r="AA5249" s="45"/>
      <c r="AB5249" s="46"/>
      <c r="AC5249" s="47"/>
      <c r="AD5249" s="48"/>
      <c r="AE5249" s="48"/>
      <c r="AF5249" s="48"/>
      <c r="AG5249" s="48"/>
      <c r="AH5249" s="48"/>
      <c r="AI5249" s="48"/>
    </row>
    <row r="5250" spans="1:35" s="15" customFormat="1" ht="50.1" customHeight="1" x14ac:dyDescent="0.25">
      <c r="B5250" s="41"/>
      <c r="C5250" s="42"/>
      <c r="D5250" s="42"/>
      <c r="E5250" s="42"/>
      <c r="F5250" s="42"/>
      <c r="G5250" s="42"/>
      <c r="H5250" s="42"/>
      <c r="I5250" s="43"/>
      <c r="J5250" s="42"/>
      <c r="K5250" s="42"/>
      <c r="L5250" s="42"/>
      <c r="M5250" s="42"/>
      <c r="N5250" s="42"/>
      <c r="O5250" s="42"/>
      <c r="P5250" s="42"/>
      <c r="Q5250" s="18"/>
      <c r="R5250" s="18"/>
      <c r="S5250" s="44"/>
      <c r="T5250" s="44"/>
      <c r="U5250" s="19"/>
      <c r="V5250" s="45"/>
      <c r="W5250" s="45"/>
      <c r="X5250" s="100" t="s">
        <v>38</v>
      </c>
      <c r="Y5250" s="100"/>
      <c r="Z5250" s="100"/>
      <c r="AA5250" s="100"/>
      <c r="AB5250" s="100"/>
      <c r="AC5250" s="100"/>
      <c r="AD5250" s="100"/>
      <c r="AE5250" s="100"/>
      <c r="AF5250" s="100"/>
      <c r="AG5250" s="100"/>
      <c r="AH5250" s="100"/>
      <c r="AI5250" s="100"/>
    </row>
    <row r="5251" spans="1:35" s="8" customFormat="1" ht="23.25" x14ac:dyDescent="0.35">
      <c r="B5251" s="66"/>
      <c r="C5251" s="150" t="str">
        <f>'Laskun tiedot'!$A$2</f>
        <v>Yhdistys ry</v>
      </c>
      <c r="D5251" s="150"/>
      <c r="E5251" s="150"/>
      <c r="F5251" s="150"/>
      <c r="G5251" s="150"/>
      <c r="H5251" s="150"/>
      <c r="I5251" s="150"/>
      <c r="J5251" s="150"/>
      <c r="K5251" s="150"/>
      <c r="L5251" s="150"/>
      <c r="M5251" s="150"/>
      <c r="N5251" s="150"/>
      <c r="O5251" s="150"/>
      <c r="P5251" s="150"/>
      <c r="Q5251" s="150"/>
      <c r="R5251" s="150"/>
      <c r="S5251" s="150"/>
      <c r="T5251" s="10"/>
      <c r="U5251" s="9"/>
      <c r="V5251" s="9"/>
      <c r="W5251" s="150" t="s">
        <v>16</v>
      </c>
      <c r="X5251" s="150"/>
      <c r="Y5251" s="150"/>
      <c r="Z5251" s="150"/>
    </row>
    <row r="5252" spans="1:35" s="15" customFormat="1" x14ac:dyDescent="0.25">
      <c r="B5252" s="15" t="s">
        <v>25</v>
      </c>
      <c r="AI5252" s="65">
        <v>107</v>
      </c>
    </row>
    <row r="5253" spans="1:35" s="11" customFormat="1" ht="15" customHeight="1" x14ac:dyDescent="0.2">
      <c r="V5253" s="68"/>
      <c r="W5253" s="145" t="s">
        <v>26</v>
      </c>
      <c r="X5253" s="145"/>
      <c r="Y5253" s="145"/>
      <c r="Z5253" s="145"/>
      <c r="AA5253" s="145"/>
      <c r="AB5253" s="145"/>
      <c r="AC5253" s="68"/>
      <c r="AD5253" s="68"/>
      <c r="AE5253" s="145" t="s">
        <v>18</v>
      </c>
      <c r="AF5253" s="145"/>
      <c r="AG5253" s="145"/>
      <c r="AH5253" s="145"/>
      <c r="AI5253" s="145"/>
    </row>
    <row r="5254" spans="1:35" s="15" customFormat="1" ht="15" customHeight="1" x14ac:dyDescent="0.25">
      <c r="B5254" s="62"/>
      <c r="C5254" s="146" t="str">
        <f ca="1">INDIRECT("Jäsenet!C"&amp;AI5252)&amp;$B$2&amp;INDIRECT("Jäsenet!B"&amp;AI5252)</f>
        <v xml:space="preserve"> </v>
      </c>
      <c r="D5254" s="146"/>
      <c r="E5254" s="146"/>
      <c r="F5254" s="146"/>
      <c r="G5254" s="146"/>
      <c r="H5254" s="146"/>
      <c r="I5254" s="146"/>
      <c r="J5254" s="146"/>
      <c r="K5254" s="146"/>
      <c r="L5254" s="146"/>
      <c r="M5254" s="146"/>
      <c r="N5254" s="146"/>
      <c r="O5254" s="146"/>
      <c r="P5254" s="146"/>
      <c r="Q5254" s="146"/>
      <c r="R5254" s="146"/>
      <c r="S5254" s="146"/>
      <c r="T5254" s="13"/>
      <c r="U5254" s="64"/>
      <c r="V5254" s="64"/>
      <c r="W5254" s="147">
        <f>'Laskun tiedot'!$A$5</f>
        <v>40618</v>
      </c>
      <c r="X5254" s="147"/>
      <c r="Y5254" s="147"/>
      <c r="Z5254" s="147"/>
      <c r="AA5254" s="147"/>
      <c r="AB5254" s="147"/>
      <c r="AC5254" s="64"/>
      <c r="AD5254" s="64"/>
      <c r="AE5254" s="147">
        <f>'Laskun tiedot'!$A$8</f>
        <v>40907</v>
      </c>
      <c r="AF5254" s="147"/>
      <c r="AG5254" s="147"/>
      <c r="AH5254" s="147"/>
      <c r="AI5254" s="147"/>
    </row>
    <row r="5255" spans="1:35" s="15" customFormat="1" ht="15" customHeight="1" x14ac:dyDescent="0.25">
      <c r="B5255" s="62"/>
      <c r="C5255" s="146">
        <f ca="1">INDIRECT("Jäsenet!D"&amp;AI5252)</f>
        <v>0</v>
      </c>
      <c r="D5255" s="146"/>
      <c r="E5255" s="146"/>
      <c r="F5255" s="146"/>
      <c r="G5255" s="146"/>
      <c r="H5255" s="146"/>
      <c r="I5255" s="146"/>
      <c r="J5255" s="146"/>
      <c r="K5255" s="146"/>
      <c r="L5255" s="146"/>
      <c r="M5255" s="146"/>
      <c r="N5255" s="146"/>
      <c r="O5255" s="146"/>
      <c r="P5255" s="146"/>
      <c r="Q5255" s="146"/>
      <c r="R5255" s="146"/>
      <c r="S5255" s="146"/>
    </row>
    <row r="5256" spans="1:35" s="11" customFormat="1" ht="15" customHeight="1" x14ac:dyDescent="0.25">
      <c r="B5256" s="67"/>
      <c r="C5256" s="148" t="str">
        <f ca="1">INDIRECT("Jäsenet!E"&amp;AI5252)&amp;$B$2&amp;INDIRECT("Jäsenet!F"&amp;AI5252)</f>
        <v xml:space="preserve"> </v>
      </c>
      <c r="D5256" s="148"/>
      <c r="E5256" s="148"/>
      <c r="F5256" s="148"/>
      <c r="G5256" s="148"/>
      <c r="H5256" s="148"/>
      <c r="I5256" s="148"/>
      <c r="J5256" s="148"/>
      <c r="K5256" s="148"/>
      <c r="L5256" s="148"/>
      <c r="M5256" s="148"/>
      <c r="N5256" s="148"/>
      <c r="O5256" s="148"/>
      <c r="P5256" s="148"/>
      <c r="Q5256" s="148"/>
      <c r="R5256" s="148"/>
      <c r="S5256" s="148"/>
      <c r="W5256" s="145" t="s">
        <v>17</v>
      </c>
      <c r="X5256" s="145"/>
      <c r="Y5256" s="145"/>
      <c r="Z5256" s="145"/>
      <c r="AA5256" s="145"/>
      <c r="AB5256" s="145"/>
    </row>
    <row r="5257" spans="1:35" s="15" customFormat="1" ht="15" customHeight="1" x14ac:dyDescent="0.25">
      <c r="T5257" s="78"/>
      <c r="U5257" s="63"/>
      <c r="V5257" s="63"/>
      <c r="W5257" s="149">
        <f ca="1">INDIRECT("Jäsenet!A"&amp;AI5252)</f>
        <v>106</v>
      </c>
      <c r="X5257" s="149"/>
      <c r="Y5257" s="149"/>
      <c r="Z5257" s="149"/>
      <c r="AA5257" s="149"/>
      <c r="AB5257" s="149"/>
    </row>
    <row r="5258" spans="1:35" s="15" customFormat="1" ht="15" customHeight="1" x14ac:dyDescent="0.25">
      <c r="B5258" s="39"/>
      <c r="C5258" s="39"/>
      <c r="D5258" s="39"/>
      <c r="E5258" s="39"/>
      <c r="F5258" s="39"/>
      <c r="G5258" s="39"/>
      <c r="H5258" s="39"/>
      <c r="I5258" s="39"/>
      <c r="J5258" s="39"/>
      <c r="K5258" s="39"/>
      <c r="L5258" s="39"/>
      <c r="M5258" s="39"/>
      <c r="N5258" s="39"/>
      <c r="O5258" s="39"/>
      <c r="P5258" s="39"/>
      <c r="Q5258" s="39"/>
      <c r="R5258" s="39"/>
      <c r="S5258" s="39"/>
      <c r="T5258" s="78"/>
      <c r="U5258" s="78"/>
      <c r="V5258" s="78"/>
      <c r="W5258" s="78"/>
      <c r="X5258" s="78"/>
      <c r="Y5258" s="78"/>
      <c r="Z5258" s="78"/>
      <c r="AA5258" s="39"/>
      <c r="AB5258" s="39"/>
      <c r="AC5258" s="39"/>
      <c r="AD5258" s="39"/>
      <c r="AE5258" s="39"/>
      <c r="AF5258" s="39"/>
      <c r="AG5258" s="39"/>
      <c r="AH5258" s="39"/>
      <c r="AI5258" s="39"/>
    </row>
    <row r="5259" spans="1:35" s="15" customFormat="1" ht="15" customHeight="1" x14ac:dyDescent="0.25">
      <c r="A5259" s="32"/>
      <c r="B5259" s="32"/>
      <c r="C5259" s="32"/>
      <c r="D5259" s="32"/>
      <c r="E5259" s="32"/>
      <c r="F5259" s="32"/>
      <c r="G5259" s="32"/>
      <c r="H5259" s="32"/>
      <c r="I5259" s="32"/>
      <c r="J5259" s="32"/>
      <c r="K5259" s="32"/>
      <c r="L5259" s="32"/>
      <c r="M5259" s="32"/>
      <c r="N5259" s="32"/>
      <c r="O5259" s="32"/>
      <c r="P5259" s="32"/>
      <c r="Q5259" s="32"/>
      <c r="R5259" s="32"/>
      <c r="S5259" s="32"/>
      <c r="T5259" s="33"/>
      <c r="U5259" s="33"/>
      <c r="V5259" s="33"/>
      <c r="W5259" s="35"/>
      <c r="X5259" s="33"/>
      <c r="Y5259" s="33"/>
      <c r="Z5259" s="33"/>
      <c r="AA5259" s="32"/>
      <c r="AB5259" s="32"/>
      <c r="AC5259" s="32"/>
      <c r="AD5259" s="32"/>
      <c r="AE5259" s="32"/>
      <c r="AF5259" s="32"/>
      <c r="AG5259" s="32"/>
      <c r="AH5259" s="32"/>
      <c r="AI5259" s="32"/>
    </row>
    <row r="5260" spans="1:35" s="15" customFormat="1" ht="15" customHeight="1" x14ac:dyDescent="0.25">
      <c r="B5260" s="39"/>
      <c r="C5260" s="39"/>
      <c r="D5260" s="39"/>
      <c r="E5260" s="39"/>
      <c r="F5260" s="39"/>
      <c r="G5260" s="39"/>
      <c r="H5260" s="39"/>
      <c r="I5260" s="39"/>
      <c r="J5260" s="39"/>
      <c r="K5260" s="39"/>
      <c r="L5260" s="39"/>
      <c r="M5260" s="39"/>
      <c r="N5260" s="39"/>
      <c r="O5260" s="39"/>
      <c r="P5260" s="39"/>
      <c r="Q5260" s="39"/>
      <c r="R5260" s="39"/>
      <c r="S5260" s="39"/>
      <c r="T5260" s="78"/>
      <c r="U5260" s="78"/>
      <c r="V5260" s="78"/>
      <c r="W5260" s="34"/>
      <c r="X5260" s="78"/>
      <c r="Y5260" s="78"/>
      <c r="Z5260" s="78"/>
      <c r="AA5260" s="39"/>
      <c r="AB5260" s="39"/>
      <c r="AC5260" s="39"/>
      <c r="AD5260" s="39"/>
      <c r="AE5260" s="39"/>
      <c r="AF5260" s="39"/>
      <c r="AG5260" s="39"/>
      <c r="AH5260" s="39"/>
      <c r="AI5260" s="39"/>
    </row>
    <row r="5261" spans="1:35" s="15" customFormat="1" ht="15" customHeight="1" x14ac:dyDescent="0.25">
      <c r="B5261" s="36" t="str">
        <f>'Laskun tiedot'!$A$11</f>
        <v>--------------------</v>
      </c>
      <c r="C5261" s="39"/>
      <c r="D5261" s="39"/>
      <c r="E5261" s="39"/>
      <c r="F5261" s="39"/>
      <c r="G5261" s="39"/>
      <c r="H5261" s="39"/>
      <c r="I5261" s="39"/>
      <c r="J5261" s="39"/>
      <c r="K5261" s="39"/>
      <c r="L5261" s="39"/>
      <c r="M5261" s="39"/>
      <c r="N5261" s="39"/>
      <c r="O5261" s="39"/>
      <c r="P5261" s="39"/>
      <c r="Q5261" s="39"/>
      <c r="R5261" s="39"/>
      <c r="S5261" s="39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7"/>
      <c r="AI5261" s="17"/>
    </row>
    <row r="5262" spans="1:35" s="15" customFormat="1" ht="15" customHeight="1" x14ac:dyDescent="0.25">
      <c r="B5262" s="36" t="str">
        <f>'Laskun tiedot'!$A$12</f>
        <v>Vuosi 2011</v>
      </c>
      <c r="C5262" s="78"/>
      <c r="D5262" s="78"/>
      <c r="E5262" s="78"/>
      <c r="F5262" s="78"/>
      <c r="G5262" s="78"/>
      <c r="H5262" s="78"/>
      <c r="I5262" s="78"/>
      <c r="J5262" s="78"/>
      <c r="K5262" s="78"/>
      <c r="L5262" s="78"/>
      <c r="M5262" s="78"/>
      <c r="N5262" s="78"/>
      <c r="O5262" s="78"/>
      <c r="P5262" s="39"/>
      <c r="Q5262" s="39"/>
      <c r="R5262" s="39"/>
      <c r="S5262" s="39"/>
      <c r="T5262" s="39"/>
      <c r="U5262" s="39"/>
      <c r="V5262" s="39"/>
      <c r="W5262" s="39"/>
      <c r="X5262" s="39"/>
      <c r="Y5262" s="39"/>
      <c r="Z5262" s="39"/>
      <c r="AA5262" s="39"/>
      <c r="AB5262" s="39"/>
      <c r="AC5262" s="13"/>
      <c r="AD5262" s="13"/>
      <c r="AE5262" s="13"/>
      <c r="AF5262" s="13"/>
      <c r="AG5262" s="13"/>
      <c r="AH5262" s="13"/>
      <c r="AI5262" s="13"/>
    </row>
    <row r="5263" spans="1:35" s="15" customFormat="1" ht="15" customHeight="1" x14ac:dyDescent="0.25">
      <c r="B5263" s="36" t="str">
        <f>'Laskun tiedot'!$A$13</f>
        <v>JÄSENMAKSU ………. 10 €</v>
      </c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11"/>
      <c r="AH5263" s="11"/>
      <c r="AI5263" s="11"/>
    </row>
    <row r="5264" spans="1:35" s="15" customFormat="1" ht="15" customHeight="1" x14ac:dyDescent="0.25">
      <c r="B5264" s="36" t="str">
        <f>'Laskun tiedot'!$A$14</f>
        <v>--------------------</v>
      </c>
      <c r="T5264" s="39"/>
      <c r="AC5264" s="39"/>
    </row>
    <row r="5265" spans="2:35" s="15" customFormat="1" ht="15" customHeight="1" x14ac:dyDescent="0.25">
      <c r="B5265" s="36" t="str">
        <f>'Laskun tiedot'!$A$15</f>
        <v xml:space="preserve"> </v>
      </c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11"/>
      <c r="AH5265" s="11"/>
      <c r="AI5265" s="11"/>
    </row>
    <row r="5266" spans="2:35" s="15" customFormat="1" ht="15" customHeight="1" x14ac:dyDescent="0.25">
      <c r="B5266" s="36" t="str">
        <f>'Laskun tiedot'!$A$16</f>
        <v xml:space="preserve"> </v>
      </c>
      <c r="C5266" s="39"/>
      <c r="D5266" s="39"/>
      <c r="E5266" s="39"/>
      <c r="F5266" s="39"/>
      <c r="G5266" s="39"/>
      <c r="H5266" s="39"/>
      <c r="I5266" s="39"/>
      <c r="J5266" s="39"/>
      <c r="K5266" s="39"/>
      <c r="L5266" s="39"/>
      <c r="M5266" s="39"/>
      <c r="N5266" s="39"/>
      <c r="O5266" s="39"/>
      <c r="P5266" s="39"/>
      <c r="Q5266" s="39"/>
      <c r="R5266" s="39"/>
      <c r="S5266" s="39"/>
      <c r="T5266" s="39"/>
      <c r="U5266" s="39"/>
      <c r="V5266" s="39"/>
      <c r="W5266" s="39"/>
      <c r="X5266" s="39"/>
      <c r="Y5266" s="39"/>
      <c r="Z5266" s="39"/>
      <c r="AA5266" s="39"/>
      <c r="AB5266" s="39"/>
      <c r="AC5266" s="39"/>
      <c r="AD5266" s="39"/>
      <c r="AE5266" s="39"/>
      <c r="AF5266" s="39"/>
      <c r="AG5266" s="39"/>
      <c r="AH5266" s="39"/>
      <c r="AI5266" s="39"/>
    </row>
    <row r="5267" spans="2:35" s="15" customFormat="1" ht="15" customHeight="1" x14ac:dyDescent="0.25">
      <c r="B5267" s="36" t="str">
        <f>'Laskun tiedot'!$A$17</f>
        <v xml:space="preserve"> </v>
      </c>
    </row>
    <row r="5268" spans="2:35" s="11" customFormat="1" ht="15" customHeight="1" x14ac:dyDescent="0.25">
      <c r="B5268" s="36" t="str">
        <f>'Laskun tiedot'!$A$18</f>
        <v xml:space="preserve"> </v>
      </c>
    </row>
    <row r="5269" spans="2:35" s="15" customFormat="1" ht="15" customHeight="1" x14ac:dyDescent="0.25">
      <c r="B5269" s="36" t="str">
        <f>'Laskun tiedot'!$A$19</f>
        <v xml:space="preserve"> </v>
      </c>
      <c r="M5269" s="16"/>
      <c r="N5269" s="1"/>
      <c r="O5269" s="1"/>
      <c r="P5269" s="16"/>
      <c r="Q5269" s="1"/>
      <c r="R5269" s="1"/>
      <c r="T5269" s="16"/>
      <c r="U5269" s="1"/>
      <c r="V5269" s="1"/>
      <c r="W5269" s="1"/>
      <c r="X5269" s="1"/>
      <c r="Z5269" s="16"/>
      <c r="AA5269" s="1"/>
      <c r="AB5269" s="1"/>
      <c r="AD5269" s="16"/>
      <c r="AE5269" s="1"/>
      <c r="AF5269" s="1"/>
      <c r="AG5269" s="1"/>
      <c r="AH5269" s="1"/>
    </row>
    <row r="5270" spans="2:35" s="15" customFormat="1" ht="15" customHeight="1" x14ac:dyDescent="0.25">
      <c r="B5270" s="36" t="str">
        <f>'Laskun tiedot'!$A$20</f>
        <v xml:space="preserve"> </v>
      </c>
      <c r="M5270" s="16"/>
      <c r="N5270" s="1"/>
      <c r="O5270" s="1"/>
      <c r="P5270" s="16"/>
      <c r="Q5270" s="1"/>
      <c r="R5270" s="1"/>
      <c r="T5270" s="16"/>
      <c r="U5270" s="1"/>
      <c r="V5270" s="1"/>
      <c r="W5270" s="1"/>
      <c r="X5270" s="1"/>
      <c r="Z5270" s="16"/>
      <c r="AA5270" s="1"/>
      <c r="AB5270" s="1"/>
      <c r="AD5270" s="16"/>
      <c r="AE5270" s="1"/>
      <c r="AF5270" s="1"/>
      <c r="AG5270" s="1"/>
      <c r="AH5270" s="1"/>
    </row>
    <row r="5271" spans="2:35" s="15" customFormat="1" ht="15" customHeight="1" x14ac:dyDescent="0.25">
      <c r="B5271" s="36" t="str">
        <f>'Laskun tiedot'!$A$21</f>
        <v xml:space="preserve"> </v>
      </c>
      <c r="M5271" s="16"/>
      <c r="N5271" s="1"/>
      <c r="O5271" s="1"/>
      <c r="P5271" s="16"/>
      <c r="Q5271" s="1"/>
      <c r="R5271" s="1"/>
      <c r="T5271" s="16"/>
      <c r="U5271" s="1"/>
      <c r="V5271" s="1"/>
      <c r="W5271" s="1"/>
      <c r="X5271" s="1"/>
      <c r="Z5271" s="16"/>
      <c r="AA5271" s="1"/>
      <c r="AB5271" s="1"/>
      <c r="AD5271" s="16"/>
      <c r="AE5271" s="1"/>
      <c r="AF5271" s="1"/>
      <c r="AG5271" s="1"/>
      <c r="AH5271" s="1"/>
    </row>
    <row r="5272" spans="2:35" s="15" customFormat="1" ht="15" customHeight="1" x14ac:dyDescent="0.25">
      <c r="B5272" s="36" t="str">
        <f>'Laskun tiedot'!$A$22</f>
        <v xml:space="preserve"> </v>
      </c>
      <c r="M5272" s="16"/>
      <c r="N5272" s="1"/>
      <c r="O5272" s="1"/>
      <c r="P5272" s="16"/>
      <c r="Q5272" s="1"/>
      <c r="R5272" s="1"/>
      <c r="T5272" s="16"/>
      <c r="U5272" s="1"/>
      <c r="V5272" s="1"/>
      <c r="W5272" s="1"/>
      <c r="X5272" s="1"/>
      <c r="Z5272" s="16"/>
      <c r="AA5272" s="1"/>
      <c r="AB5272" s="1"/>
      <c r="AD5272" s="16"/>
      <c r="AE5272" s="1"/>
      <c r="AF5272" s="1"/>
      <c r="AG5272" s="1"/>
      <c r="AH5272" s="1"/>
    </row>
    <row r="5273" spans="2:35" s="15" customFormat="1" ht="15" customHeight="1" x14ac:dyDescent="0.25">
      <c r="B5273" s="36" t="str">
        <f>'Laskun tiedot'!$A$23</f>
        <v xml:space="preserve"> </v>
      </c>
      <c r="M5273" s="16"/>
      <c r="N5273" s="1"/>
      <c r="O5273" s="1"/>
      <c r="P5273" s="16"/>
      <c r="Q5273" s="1"/>
      <c r="R5273" s="1"/>
      <c r="T5273" s="16"/>
      <c r="U5273" s="1"/>
      <c r="V5273" s="1"/>
      <c r="W5273" s="1"/>
      <c r="X5273" s="1"/>
      <c r="Z5273" s="16"/>
      <c r="AA5273" s="1"/>
      <c r="AB5273" s="1"/>
      <c r="AD5273" s="16"/>
      <c r="AE5273" s="1"/>
      <c r="AF5273" s="1"/>
      <c r="AG5273" s="1"/>
      <c r="AH5273" s="1"/>
    </row>
    <row r="5274" spans="2:35" s="15" customFormat="1" ht="15" customHeight="1" x14ac:dyDescent="0.25">
      <c r="B5274" s="36" t="str">
        <f>'Laskun tiedot'!$A$24</f>
        <v xml:space="preserve"> </v>
      </c>
      <c r="M5274" s="16"/>
      <c r="N5274" s="1"/>
      <c r="O5274" s="1"/>
      <c r="P5274" s="16"/>
      <c r="Q5274" s="1"/>
      <c r="R5274" s="1"/>
      <c r="T5274" s="16"/>
      <c r="U5274" s="1"/>
      <c r="V5274" s="1"/>
      <c r="W5274" s="1"/>
      <c r="X5274" s="1"/>
      <c r="Z5274" s="16"/>
      <c r="AA5274" s="1"/>
      <c r="AB5274" s="1"/>
      <c r="AD5274" s="16"/>
      <c r="AE5274" s="1"/>
      <c r="AF5274" s="1"/>
      <c r="AG5274" s="1"/>
      <c r="AH5274" s="1"/>
    </row>
    <row r="5275" spans="2:35" s="15" customFormat="1" ht="15" customHeight="1" x14ac:dyDescent="0.25">
      <c r="B5275" s="36" t="str">
        <f>'Laskun tiedot'!$A$25</f>
        <v xml:space="preserve"> </v>
      </c>
      <c r="M5275" s="16"/>
      <c r="N5275" s="1"/>
      <c r="O5275" s="1"/>
      <c r="P5275" s="16"/>
      <c r="Q5275" s="1"/>
      <c r="R5275" s="1"/>
      <c r="T5275" s="16"/>
      <c r="U5275" s="1"/>
      <c r="V5275" s="1"/>
      <c r="W5275" s="1"/>
      <c r="X5275" s="1"/>
      <c r="Z5275" s="16"/>
      <c r="AA5275" s="1"/>
      <c r="AB5275" s="1"/>
      <c r="AD5275" s="16"/>
      <c r="AE5275" s="1"/>
      <c r="AF5275" s="1"/>
      <c r="AG5275" s="1"/>
      <c r="AH5275" s="1"/>
    </row>
    <row r="5276" spans="2:35" s="15" customFormat="1" ht="15" customHeight="1" x14ac:dyDescent="0.25">
      <c r="B5276" s="36" t="str">
        <f>'Laskun tiedot'!$A$26</f>
        <v xml:space="preserve"> </v>
      </c>
      <c r="M5276" s="16"/>
      <c r="N5276" s="1"/>
      <c r="O5276" s="1"/>
      <c r="P5276" s="16"/>
      <c r="Q5276" s="1"/>
      <c r="R5276" s="1"/>
      <c r="T5276" s="16"/>
      <c r="U5276" s="1"/>
      <c r="V5276" s="1"/>
      <c r="W5276" s="1"/>
      <c r="X5276" s="1"/>
      <c r="Z5276" s="16"/>
      <c r="AA5276" s="1"/>
      <c r="AB5276" s="1"/>
      <c r="AD5276" s="16"/>
      <c r="AE5276" s="1"/>
      <c r="AF5276" s="1"/>
      <c r="AG5276" s="1"/>
      <c r="AH5276" s="1"/>
    </row>
    <row r="5277" spans="2:35" s="15" customFormat="1" ht="15" customHeight="1" x14ac:dyDescent="0.25">
      <c r="B5277" s="36" t="str">
        <f>'Laskun tiedot'!$A$27</f>
        <v xml:space="preserve"> </v>
      </c>
      <c r="M5277" s="16"/>
      <c r="N5277" s="1"/>
      <c r="O5277" s="1"/>
      <c r="P5277" s="16"/>
      <c r="Q5277" s="1"/>
      <c r="R5277" s="1"/>
      <c r="T5277" s="16"/>
      <c r="U5277" s="1"/>
      <c r="V5277" s="1"/>
      <c r="W5277" s="1"/>
      <c r="X5277" s="1"/>
      <c r="Z5277" s="16"/>
      <c r="AA5277" s="1"/>
      <c r="AB5277" s="1"/>
      <c r="AD5277" s="16"/>
      <c r="AE5277" s="1"/>
      <c r="AF5277" s="1"/>
      <c r="AG5277" s="1"/>
      <c r="AH5277" s="1"/>
    </row>
    <row r="5278" spans="2:35" s="15" customFormat="1" ht="15" customHeight="1" x14ac:dyDescent="0.25">
      <c r="B5278" s="36"/>
      <c r="M5278" s="16"/>
      <c r="N5278" s="1"/>
      <c r="O5278" s="1"/>
      <c r="P5278" s="16"/>
      <c r="Q5278" s="1"/>
      <c r="R5278" s="1"/>
      <c r="T5278" s="16"/>
      <c r="U5278" s="1"/>
      <c r="V5278" s="1"/>
      <c r="W5278" s="1"/>
      <c r="X5278" s="1"/>
      <c r="Z5278" s="16"/>
      <c r="AA5278" s="1"/>
      <c r="AB5278" s="1"/>
      <c r="AD5278" s="16"/>
      <c r="AE5278" s="1"/>
      <c r="AF5278" s="1"/>
      <c r="AG5278" s="1"/>
      <c r="AH5278" s="1"/>
    </row>
    <row r="5279" spans="2:35" s="80" customFormat="1" ht="12" customHeight="1" x14ac:dyDescent="0.25">
      <c r="B5279" s="143" t="str">
        <f>'Laskun tiedot'!$A$30</f>
        <v>Sihteeri:</v>
      </c>
      <c r="C5279" s="143"/>
      <c r="D5279" s="143"/>
      <c r="E5279" s="143"/>
      <c r="F5279" s="143"/>
      <c r="G5279" s="143"/>
      <c r="H5279" s="143"/>
      <c r="I5279" s="143"/>
      <c r="J5279" s="143" t="str">
        <f>'Laskun tiedot'!$B$30</f>
        <v>Puh.</v>
      </c>
      <c r="K5279" s="143"/>
      <c r="L5279" s="143"/>
      <c r="M5279" s="143"/>
      <c r="N5279" s="143"/>
      <c r="O5279" s="143"/>
      <c r="P5279" s="143"/>
      <c r="Q5279" s="143"/>
      <c r="R5279" s="143"/>
      <c r="S5279" s="143" t="str">
        <f>'Laskun tiedot'!$C$30</f>
        <v xml:space="preserve"> </v>
      </c>
      <c r="T5279" s="143"/>
      <c r="U5279" s="143"/>
      <c r="V5279" s="143"/>
      <c r="W5279" s="143"/>
      <c r="X5279" s="143"/>
      <c r="Y5279" s="143"/>
      <c r="Z5279" s="143"/>
      <c r="AA5279" s="143" t="str">
        <f>'Laskun tiedot'!$D$30</f>
        <v xml:space="preserve"> </v>
      </c>
      <c r="AB5279" s="143"/>
      <c r="AC5279" s="143"/>
      <c r="AD5279" s="143"/>
      <c r="AE5279" s="143"/>
      <c r="AF5279" s="143"/>
      <c r="AG5279" s="143"/>
      <c r="AH5279" s="143"/>
      <c r="AI5279" s="143"/>
    </row>
    <row r="5280" spans="2:35" s="79" customFormat="1" ht="12" customHeight="1" x14ac:dyDescent="0.2">
      <c r="B5280" s="143" t="str">
        <f>'Laskun tiedot'!$A$31</f>
        <v xml:space="preserve"> </v>
      </c>
      <c r="C5280" s="143"/>
      <c r="D5280" s="143"/>
      <c r="E5280" s="143"/>
      <c r="F5280" s="143"/>
      <c r="G5280" s="143"/>
      <c r="H5280" s="143"/>
      <c r="I5280" s="143"/>
      <c r="J5280" s="143" t="str">
        <f>'Laskun tiedot'!$B$31</f>
        <v xml:space="preserve"> </v>
      </c>
      <c r="K5280" s="143"/>
      <c r="L5280" s="143"/>
      <c r="M5280" s="143"/>
      <c r="N5280" s="143"/>
      <c r="O5280" s="143"/>
      <c r="P5280" s="143"/>
      <c r="Q5280" s="143"/>
      <c r="R5280" s="143"/>
      <c r="S5280" s="144" t="str">
        <f>'Laskun tiedot'!$C$31</f>
        <v xml:space="preserve"> </v>
      </c>
      <c r="T5280" s="144"/>
      <c r="U5280" s="144"/>
      <c r="V5280" s="144"/>
      <c r="W5280" s="144"/>
      <c r="X5280" s="144"/>
      <c r="Y5280" s="144"/>
      <c r="Z5280" s="144"/>
      <c r="AA5280" s="144" t="str">
        <f>'Laskun tiedot'!$D$31</f>
        <v xml:space="preserve"> </v>
      </c>
      <c r="AB5280" s="144"/>
      <c r="AC5280" s="144"/>
      <c r="AD5280" s="144"/>
      <c r="AE5280" s="144"/>
      <c r="AF5280" s="144"/>
      <c r="AG5280" s="144"/>
      <c r="AH5280" s="144"/>
      <c r="AI5280" s="144"/>
    </row>
    <row r="5281" spans="1:35" s="80" customFormat="1" ht="12" customHeight="1" x14ac:dyDescent="0.25">
      <c r="B5281" s="143" t="str">
        <f>'Laskun tiedot'!$A$32</f>
        <v xml:space="preserve"> </v>
      </c>
      <c r="C5281" s="143"/>
      <c r="D5281" s="143"/>
      <c r="E5281" s="143"/>
      <c r="F5281" s="143"/>
      <c r="G5281" s="143"/>
      <c r="H5281" s="143"/>
      <c r="I5281" s="143"/>
      <c r="J5281" s="143" t="str">
        <f>'Laskun tiedot'!$B$32</f>
        <v xml:space="preserve"> </v>
      </c>
      <c r="K5281" s="143"/>
      <c r="L5281" s="143"/>
      <c r="M5281" s="143"/>
      <c r="N5281" s="143"/>
      <c r="O5281" s="143"/>
      <c r="P5281" s="143"/>
      <c r="Q5281" s="143"/>
      <c r="R5281" s="143"/>
      <c r="S5281" s="144" t="str">
        <f>'Laskun tiedot'!$C$32</f>
        <v xml:space="preserve"> </v>
      </c>
      <c r="T5281" s="144"/>
      <c r="U5281" s="144"/>
      <c r="V5281" s="144"/>
      <c r="W5281" s="144"/>
      <c r="X5281" s="144"/>
      <c r="Y5281" s="144"/>
      <c r="Z5281" s="144"/>
      <c r="AA5281" s="144" t="str">
        <f>'Laskun tiedot'!$D$32</f>
        <v xml:space="preserve"> </v>
      </c>
      <c r="AB5281" s="144"/>
      <c r="AC5281" s="144"/>
      <c r="AD5281" s="144"/>
      <c r="AE5281" s="144"/>
      <c r="AF5281" s="144"/>
      <c r="AG5281" s="144"/>
      <c r="AH5281" s="144"/>
      <c r="AI5281" s="144"/>
    </row>
    <row r="5282" spans="1:35" s="15" customFormat="1" ht="15" customHeight="1" x14ac:dyDescent="0.25">
      <c r="A5282" s="60"/>
      <c r="B5282" s="61"/>
      <c r="C5282" s="61"/>
      <c r="D5282" s="61"/>
      <c r="E5282" s="61"/>
      <c r="F5282" s="61"/>
      <c r="G5282" s="61"/>
      <c r="H5282" s="61"/>
      <c r="I5282" s="61"/>
      <c r="J5282" s="61"/>
      <c r="K5282" s="61"/>
      <c r="L5282" s="61"/>
      <c r="M5282" s="61"/>
      <c r="N5282" s="61"/>
      <c r="O5282" s="61"/>
      <c r="P5282" s="61"/>
      <c r="Q5282" s="61"/>
      <c r="R5282" s="61"/>
      <c r="S5282" s="61"/>
      <c r="T5282" s="61"/>
      <c r="U5282" s="61"/>
      <c r="V5282" s="61"/>
      <c r="W5282" s="61"/>
      <c r="X5282" s="61"/>
      <c r="Y5282" s="61"/>
      <c r="Z5282" s="61"/>
      <c r="AA5282" s="61"/>
      <c r="AB5282" s="61"/>
      <c r="AC5282" s="61"/>
      <c r="AD5282" s="61"/>
      <c r="AE5282" s="61"/>
      <c r="AF5282" s="61"/>
      <c r="AG5282" s="61"/>
      <c r="AH5282" s="61"/>
      <c r="AI5282" s="61"/>
    </row>
    <row r="5283" spans="1:35" s="15" customFormat="1" ht="15" customHeight="1" x14ac:dyDescent="0.25">
      <c r="B5283" s="39"/>
      <c r="C5283" s="39"/>
      <c r="D5283" s="39"/>
      <c r="E5283" s="39"/>
      <c r="F5283" s="39"/>
      <c r="G5283" s="39"/>
      <c r="H5283" s="39"/>
      <c r="I5283" s="39"/>
      <c r="J5283" s="39"/>
      <c r="K5283" s="39"/>
      <c r="L5283" s="39"/>
      <c r="M5283" s="39"/>
      <c r="N5283" s="39"/>
      <c r="O5283" s="39"/>
      <c r="P5283" s="39"/>
      <c r="Q5283" s="39"/>
      <c r="R5283" s="39"/>
      <c r="S5283" s="39"/>
      <c r="T5283" s="39"/>
      <c r="U5283" s="39"/>
      <c r="V5283" s="39"/>
      <c r="W5283" s="39"/>
      <c r="X5283" s="39"/>
      <c r="Y5283" s="39"/>
      <c r="Z5283" s="39"/>
      <c r="AA5283" s="39"/>
      <c r="AB5283" s="59"/>
      <c r="AC5283" s="59"/>
      <c r="AD5283" s="39"/>
      <c r="AE5283" s="39"/>
      <c r="AF5283" s="39"/>
      <c r="AG5283" s="39"/>
      <c r="AH5283" s="39"/>
      <c r="AI5283" s="39"/>
    </row>
    <row r="5284" spans="1:35" s="15" customFormat="1" ht="11.1" customHeight="1" x14ac:dyDescent="0.25">
      <c r="A5284" s="72"/>
      <c r="B5284" s="73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27" t="s">
        <v>35</v>
      </c>
      <c r="T5284" s="128"/>
      <c r="U5284" s="128"/>
      <c r="V5284" s="128"/>
      <c r="W5284" s="128"/>
      <c r="X5284" s="128"/>
      <c r="Y5284" s="128"/>
      <c r="Z5284" s="128"/>
      <c r="AA5284" s="129"/>
      <c r="AB5284" s="128" t="s">
        <v>36</v>
      </c>
      <c r="AC5284" s="128"/>
      <c r="AD5284" s="128"/>
      <c r="AE5284" s="128"/>
      <c r="AF5284" s="128"/>
      <c r="AG5284" s="128"/>
      <c r="AH5284" s="128"/>
      <c r="AI5284" s="128"/>
    </row>
    <row r="5285" spans="1:35" s="15" customFormat="1" ht="15" customHeight="1" x14ac:dyDescent="0.25">
      <c r="A5285" s="116" t="s">
        <v>19</v>
      </c>
      <c r="B5285" s="130"/>
      <c r="C5285" s="20"/>
      <c r="D5285" s="133" t="str">
        <f>'Laskun tiedot'!$A$35</f>
        <v>EKOP 123456-09876543</v>
      </c>
      <c r="E5285" s="133"/>
      <c r="F5285" s="133"/>
      <c r="G5285" s="133"/>
      <c r="H5285" s="133"/>
      <c r="I5285" s="133"/>
      <c r="J5285" s="133"/>
      <c r="K5285" s="133"/>
      <c r="L5285" s="133"/>
      <c r="M5285" s="133"/>
      <c r="N5285" s="133"/>
      <c r="O5285" s="133"/>
      <c r="P5285" s="133"/>
      <c r="Q5285" s="133"/>
      <c r="R5285" s="133"/>
      <c r="S5285" s="134" t="str">
        <f>'Laskun tiedot'!$B$35</f>
        <v>FI67 1234 5609 8765 43</v>
      </c>
      <c r="T5285" s="135"/>
      <c r="U5285" s="135"/>
      <c r="V5285" s="135"/>
      <c r="W5285" s="135"/>
      <c r="X5285" s="135"/>
      <c r="Y5285" s="135"/>
      <c r="Z5285" s="135"/>
      <c r="AA5285" s="136"/>
      <c r="AB5285" s="135" t="str">
        <f>'Laskun tiedot'!$C$35</f>
        <v>OKOYFIHH</v>
      </c>
      <c r="AC5285" s="135"/>
      <c r="AD5285" s="135"/>
      <c r="AE5285" s="135"/>
      <c r="AF5285" s="135"/>
      <c r="AG5285" s="135"/>
      <c r="AH5285" s="135"/>
      <c r="AI5285" s="135"/>
    </row>
    <row r="5286" spans="1:35" s="15" customFormat="1" ht="15" customHeight="1" x14ac:dyDescent="0.25">
      <c r="A5286" s="116"/>
      <c r="B5286" s="130"/>
      <c r="C5286" s="20"/>
      <c r="D5286" s="133" t="str">
        <f>'Laskun tiedot'!$A$36</f>
        <v xml:space="preserve"> </v>
      </c>
      <c r="E5286" s="133"/>
      <c r="F5286" s="133"/>
      <c r="G5286" s="133"/>
      <c r="H5286" s="133"/>
      <c r="I5286" s="133"/>
      <c r="J5286" s="133"/>
      <c r="K5286" s="133"/>
      <c r="L5286" s="133"/>
      <c r="M5286" s="133"/>
      <c r="N5286" s="133"/>
      <c r="O5286" s="133"/>
      <c r="P5286" s="133"/>
      <c r="Q5286" s="133"/>
      <c r="R5286" s="137"/>
      <c r="S5286" s="134" t="str">
        <f>'Laskun tiedot'!$B$36</f>
        <v xml:space="preserve"> </v>
      </c>
      <c r="T5286" s="135"/>
      <c r="U5286" s="135"/>
      <c r="V5286" s="135"/>
      <c r="W5286" s="135"/>
      <c r="X5286" s="135"/>
      <c r="Y5286" s="135"/>
      <c r="Z5286" s="135"/>
      <c r="AA5286" s="136"/>
      <c r="AB5286" s="134" t="str">
        <f>'Laskun tiedot'!$C$36</f>
        <v xml:space="preserve"> </v>
      </c>
      <c r="AC5286" s="135"/>
      <c r="AD5286" s="135"/>
      <c r="AE5286" s="135"/>
      <c r="AF5286" s="135"/>
      <c r="AG5286" s="135"/>
      <c r="AH5286" s="135"/>
      <c r="AI5286" s="135"/>
    </row>
    <row r="5287" spans="1:35" s="15" customFormat="1" ht="15" customHeight="1" x14ac:dyDescent="0.25">
      <c r="A5287" s="131"/>
      <c r="B5287" s="132"/>
      <c r="C5287" s="20"/>
      <c r="D5287" s="138" t="str">
        <f>'Laskun tiedot'!$A$37</f>
        <v xml:space="preserve"> </v>
      </c>
      <c r="E5287" s="138"/>
      <c r="F5287" s="138"/>
      <c r="G5287" s="138"/>
      <c r="H5287" s="138"/>
      <c r="I5287" s="138"/>
      <c r="J5287" s="138"/>
      <c r="K5287" s="138"/>
      <c r="L5287" s="138"/>
      <c r="M5287" s="138"/>
      <c r="N5287" s="138"/>
      <c r="O5287" s="138"/>
      <c r="P5287" s="138"/>
      <c r="Q5287" s="138"/>
      <c r="R5287" s="139"/>
      <c r="S5287" s="140" t="str">
        <f>'Laskun tiedot'!$B$37</f>
        <v xml:space="preserve"> </v>
      </c>
      <c r="T5287" s="141"/>
      <c r="U5287" s="141"/>
      <c r="V5287" s="141"/>
      <c r="W5287" s="141"/>
      <c r="X5287" s="141"/>
      <c r="Y5287" s="141"/>
      <c r="Z5287" s="141"/>
      <c r="AA5287" s="142"/>
      <c r="AB5287" s="140" t="str">
        <f>'Laskun tiedot'!$C$37</f>
        <v xml:space="preserve"> </v>
      </c>
      <c r="AC5287" s="141"/>
      <c r="AD5287" s="141"/>
      <c r="AE5287" s="141"/>
      <c r="AF5287" s="141"/>
      <c r="AG5287" s="141"/>
      <c r="AH5287" s="141"/>
      <c r="AI5287" s="141"/>
    </row>
    <row r="5288" spans="1:35" s="15" customFormat="1" ht="15" customHeight="1" x14ac:dyDescent="0.25">
      <c r="A5288" s="101" t="s">
        <v>21</v>
      </c>
      <c r="B5288" s="102"/>
      <c r="C5288" s="22"/>
      <c r="D5288" s="107" t="str">
        <f>'Laskun tiedot'!$A$40</f>
        <v xml:space="preserve"> </v>
      </c>
      <c r="E5288" s="107"/>
      <c r="F5288" s="107"/>
      <c r="G5288" s="107"/>
      <c r="H5288" s="107"/>
      <c r="I5288" s="107"/>
      <c r="J5288" s="107"/>
      <c r="K5288" s="107"/>
      <c r="L5288" s="107"/>
      <c r="M5288" s="107"/>
      <c r="N5288" s="107"/>
      <c r="O5288" s="107"/>
      <c r="P5288" s="107"/>
      <c r="Q5288" s="107"/>
      <c r="R5288" s="108"/>
      <c r="S5288" s="23"/>
      <c r="T5288" s="24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</row>
    <row r="5289" spans="1:35" s="15" customFormat="1" ht="15" customHeight="1" x14ac:dyDescent="0.25">
      <c r="A5289" s="103"/>
      <c r="B5289" s="104"/>
      <c r="C5289" s="20"/>
      <c r="D5289" s="109"/>
      <c r="E5289" s="109"/>
      <c r="F5289" s="109"/>
      <c r="G5289" s="109"/>
      <c r="H5289" s="109"/>
      <c r="I5289" s="109"/>
      <c r="J5289" s="109"/>
      <c r="K5289" s="109"/>
      <c r="L5289" s="109"/>
      <c r="M5289" s="109"/>
      <c r="N5289" s="109"/>
      <c r="O5289" s="109"/>
      <c r="P5289" s="109"/>
      <c r="Q5289" s="109"/>
      <c r="R5289" s="110"/>
      <c r="S5289" s="29"/>
      <c r="T5289" s="25" t="str">
        <f>'Laskun tiedot'!$A$43</f>
        <v>KÄYTÄ VIITETTÄ !</v>
      </c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</row>
    <row r="5290" spans="1:35" s="15" customFormat="1" ht="15" customHeight="1" x14ac:dyDescent="0.25">
      <c r="A5290" s="105"/>
      <c r="B5290" s="106"/>
      <c r="C5290" s="26"/>
      <c r="D5290" s="111"/>
      <c r="E5290" s="111"/>
      <c r="F5290" s="111"/>
      <c r="G5290" s="111"/>
      <c r="H5290" s="111"/>
      <c r="I5290" s="111"/>
      <c r="J5290" s="111"/>
      <c r="K5290" s="111"/>
      <c r="L5290" s="111"/>
      <c r="M5290" s="111"/>
      <c r="N5290" s="111"/>
      <c r="O5290" s="111"/>
      <c r="P5290" s="111"/>
      <c r="Q5290" s="111"/>
      <c r="R5290" s="112"/>
      <c r="S5290" s="29"/>
      <c r="T5290" s="25" t="str">
        <f>'Laskun tiedot'!$A$44</f>
        <v xml:space="preserve"> </v>
      </c>
      <c r="U5290" s="25"/>
      <c r="V5290" s="25"/>
      <c r="W5290" s="25"/>
      <c r="X5290" s="25"/>
      <c r="Y5290" s="25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5"/>
    </row>
    <row r="5291" spans="1:35" s="15" customFormat="1" ht="15" customHeight="1" x14ac:dyDescent="0.25">
      <c r="A5291" s="113" t="s">
        <v>20</v>
      </c>
      <c r="B5291" s="101" t="s">
        <v>22</v>
      </c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1"/>
      <c r="S5291" s="29"/>
      <c r="T5291" s="25" t="str">
        <f>'Laskun tiedot'!$A$45</f>
        <v xml:space="preserve"> </v>
      </c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</row>
    <row r="5292" spans="1:35" s="15" customFormat="1" ht="15" customHeight="1" x14ac:dyDescent="0.25">
      <c r="A5292" s="114"/>
      <c r="B5292" s="116"/>
      <c r="C5292" s="20"/>
      <c r="D5292" s="117" t="str">
        <f ca="1">INDIRECT("Jäsenet!C"&amp;AI5252)&amp;$B$2&amp;INDIRECT("Jäsenet!B"&amp;AI5252)</f>
        <v xml:space="preserve"> </v>
      </c>
      <c r="E5292" s="117"/>
      <c r="F5292" s="117"/>
      <c r="G5292" s="117"/>
      <c r="H5292" s="117"/>
      <c r="I5292" s="117"/>
      <c r="J5292" s="117"/>
      <c r="K5292" s="117"/>
      <c r="L5292" s="117"/>
      <c r="M5292" s="117"/>
      <c r="N5292" s="117"/>
      <c r="O5292" s="117"/>
      <c r="P5292" s="117"/>
      <c r="Q5292" s="117"/>
      <c r="R5292" s="117"/>
      <c r="S5292" s="29"/>
      <c r="T5292" s="25" t="str">
        <f>'Laskun tiedot'!$A$46</f>
        <v xml:space="preserve"> </v>
      </c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</row>
    <row r="5293" spans="1:35" s="15" customFormat="1" ht="15" customHeight="1" x14ac:dyDescent="0.25">
      <c r="A5293" s="114"/>
      <c r="B5293" s="116"/>
      <c r="C5293" s="20"/>
      <c r="D5293" s="117">
        <f ca="1">INDIRECT("Jäsenet!D"&amp;AI5252)</f>
        <v>0</v>
      </c>
      <c r="E5293" s="117"/>
      <c r="F5293" s="117"/>
      <c r="G5293" s="117"/>
      <c r="H5293" s="117"/>
      <c r="I5293" s="117"/>
      <c r="J5293" s="117"/>
      <c r="K5293" s="117"/>
      <c r="L5293" s="117"/>
      <c r="M5293" s="117"/>
      <c r="N5293" s="117"/>
      <c r="O5293" s="117"/>
      <c r="P5293" s="117"/>
      <c r="Q5293" s="117"/>
      <c r="R5293" s="117"/>
      <c r="S5293" s="29"/>
      <c r="T5293" s="25" t="str">
        <f>'Laskun tiedot'!$A$47</f>
        <v xml:space="preserve"> </v>
      </c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</row>
    <row r="5294" spans="1:35" s="15" customFormat="1" ht="15" customHeight="1" x14ac:dyDescent="0.25">
      <c r="A5294" s="114"/>
      <c r="B5294" s="116"/>
      <c r="C5294" s="20"/>
      <c r="D5294" s="118" t="str">
        <f ca="1">INDIRECT("Jäsenet!E"&amp;AI5252)&amp;$B$2&amp;INDIRECT("Jäsenet!F"&amp;AI5252)</f>
        <v xml:space="preserve"> </v>
      </c>
      <c r="E5294" s="118"/>
      <c r="F5294" s="118"/>
      <c r="G5294" s="118"/>
      <c r="H5294" s="118"/>
      <c r="I5294" s="118"/>
      <c r="J5294" s="118"/>
      <c r="K5294" s="118"/>
      <c r="L5294" s="118"/>
      <c r="M5294" s="118"/>
      <c r="N5294" s="118"/>
      <c r="O5294" s="118"/>
      <c r="P5294" s="118"/>
      <c r="Q5294" s="118"/>
      <c r="R5294" s="118"/>
      <c r="S5294" s="29"/>
      <c r="T5294" s="25" t="str">
        <f>'Laskun tiedot'!$A$48</f>
        <v xml:space="preserve"> </v>
      </c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</row>
    <row r="5295" spans="1:35" s="15" customFormat="1" ht="15" customHeight="1" x14ac:dyDescent="0.25">
      <c r="A5295" s="114"/>
      <c r="B5295" s="74"/>
      <c r="C5295" s="20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1"/>
      <c r="S5295" s="30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</row>
    <row r="5296" spans="1:35" s="15" customFormat="1" ht="12.6" customHeight="1" x14ac:dyDescent="0.25">
      <c r="A5296" s="114"/>
      <c r="B5296" s="119" t="s">
        <v>23</v>
      </c>
      <c r="C5296" s="20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121" t="s">
        <v>39</v>
      </c>
      <c r="T5296" s="122"/>
      <c r="U5296" s="123"/>
      <c r="V5296" s="81">
        <f ca="1">INDIRECT("Jäsenet!G"&amp;AI5252)</f>
        <v>11060</v>
      </c>
      <c r="W5296" s="82"/>
      <c r="X5296" s="82"/>
      <c r="Y5296" s="82"/>
      <c r="Z5296" s="82"/>
      <c r="AA5296" s="82"/>
      <c r="AB5296" s="82"/>
      <c r="AC5296" s="82"/>
      <c r="AD5296" s="82"/>
      <c r="AE5296" s="82"/>
      <c r="AF5296" s="82"/>
      <c r="AG5296" s="82"/>
      <c r="AH5296" s="82"/>
      <c r="AI5296" s="82"/>
    </row>
    <row r="5297" spans="1:35" s="15" customFormat="1" ht="12.6" customHeight="1" x14ac:dyDescent="0.25">
      <c r="A5297" s="115"/>
      <c r="B5297" s="120"/>
      <c r="C5297" s="28"/>
      <c r="D5297" s="28"/>
      <c r="E5297" s="28"/>
      <c r="F5297" s="28"/>
      <c r="G5297" s="28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124"/>
      <c r="T5297" s="125"/>
      <c r="U5297" s="126"/>
      <c r="V5297" s="83"/>
      <c r="W5297" s="84"/>
      <c r="X5297" s="84"/>
      <c r="Y5297" s="84"/>
      <c r="Z5297" s="84"/>
      <c r="AA5297" s="84"/>
      <c r="AB5297" s="85"/>
      <c r="AC5297" s="85"/>
      <c r="AD5297" s="85"/>
      <c r="AE5297" s="85"/>
      <c r="AF5297" s="85"/>
      <c r="AG5297" s="85"/>
      <c r="AH5297" s="85"/>
      <c r="AI5297" s="85"/>
    </row>
    <row r="5298" spans="1:35" s="15" customFormat="1" ht="24.95" customHeight="1" x14ac:dyDescent="0.25">
      <c r="A5298" s="86" t="s">
        <v>37</v>
      </c>
      <c r="B5298" s="87"/>
      <c r="C5298" s="88"/>
      <c r="D5298" s="89"/>
      <c r="E5298" s="89"/>
      <c r="F5298" s="89"/>
      <c r="G5298" s="89"/>
      <c r="H5298" s="89"/>
      <c r="I5298" s="89"/>
      <c r="J5298" s="89"/>
      <c r="K5298" s="89"/>
      <c r="L5298" s="89"/>
      <c r="M5298" s="89"/>
      <c r="N5298" s="89"/>
      <c r="O5298" s="89"/>
      <c r="P5298" s="89"/>
      <c r="Q5298" s="89"/>
      <c r="R5298" s="90"/>
      <c r="S5298" s="91" t="s">
        <v>40</v>
      </c>
      <c r="T5298" s="92"/>
      <c r="U5298" s="93"/>
      <c r="V5298" s="94">
        <f>'Laskun tiedot'!$A$8</f>
        <v>40907</v>
      </c>
      <c r="W5298" s="95"/>
      <c r="X5298" s="95"/>
      <c r="Y5298" s="95"/>
      <c r="Z5298" s="96"/>
      <c r="AA5298" s="97" t="s">
        <v>24</v>
      </c>
      <c r="AB5298" s="98"/>
      <c r="AC5298" s="99" t="str">
        <f>'Laskun tiedot'!$A$51</f>
        <v xml:space="preserve"> </v>
      </c>
      <c r="AD5298" s="99"/>
      <c r="AE5298" s="99"/>
      <c r="AF5298" s="99"/>
      <c r="AG5298" s="99"/>
      <c r="AH5298" s="99"/>
      <c r="AI5298" s="99"/>
    </row>
    <row r="5299" spans="1:35" s="15" customFormat="1" ht="9.9499999999999993" customHeight="1" x14ac:dyDescent="0.25">
      <c r="B5299" s="41"/>
      <c r="C5299" s="42"/>
      <c r="D5299" s="42"/>
      <c r="E5299" s="42"/>
      <c r="F5299" s="42"/>
      <c r="G5299" s="42"/>
      <c r="H5299" s="42"/>
      <c r="I5299" s="43"/>
      <c r="J5299" s="42"/>
      <c r="K5299" s="42"/>
      <c r="L5299" s="42"/>
      <c r="M5299" s="42"/>
      <c r="N5299" s="42"/>
      <c r="O5299" s="42"/>
      <c r="P5299" s="42"/>
      <c r="Q5299" s="18"/>
      <c r="R5299" s="18"/>
      <c r="S5299" s="44"/>
      <c r="T5299" s="44"/>
      <c r="U5299" s="19"/>
      <c r="V5299" s="45"/>
      <c r="W5299" s="45"/>
      <c r="X5299" s="45"/>
      <c r="Y5299" s="45"/>
      <c r="Z5299" s="45"/>
      <c r="AA5299" s="45"/>
      <c r="AB5299" s="46"/>
      <c r="AC5299" s="47"/>
      <c r="AD5299" s="48"/>
      <c r="AE5299" s="48"/>
      <c r="AF5299" s="48"/>
      <c r="AG5299" s="48"/>
      <c r="AH5299" s="48"/>
      <c r="AI5299" s="48"/>
    </row>
    <row r="5300" spans="1:35" s="15" customFormat="1" ht="50.1" customHeight="1" x14ac:dyDescent="0.25">
      <c r="B5300" s="41"/>
      <c r="C5300" s="42"/>
      <c r="D5300" s="42"/>
      <c r="E5300" s="42"/>
      <c r="F5300" s="42"/>
      <c r="G5300" s="42"/>
      <c r="H5300" s="42"/>
      <c r="I5300" s="43"/>
      <c r="J5300" s="42"/>
      <c r="K5300" s="42"/>
      <c r="L5300" s="42"/>
      <c r="M5300" s="42"/>
      <c r="N5300" s="42"/>
      <c r="O5300" s="42"/>
      <c r="P5300" s="42"/>
      <c r="Q5300" s="18"/>
      <c r="R5300" s="18"/>
      <c r="S5300" s="44"/>
      <c r="T5300" s="44"/>
      <c r="U5300" s="19"/>
      <c r="V5300" s="45"/>
      <c r="W5300" s="45"/>
      <c r="X5300" s="100" t="s">
        <v>38</v>
      </c>
      <c r="Y5300" s="100"/>
      <c r="Z5300" s="100"/>
      <c r="AA5300" s="100"/>
      <c r="AB5300" s="100"/>
      <c r="AC5300" s="100"/>
      <c r="AD5300" s="100"/>
      <c r="AE5300" s="100"/>
      <c r="AF5300" s="100"/>
      <c r="AG5300" s="100"/>
      <c r="AH5300" s="100"/>
      <c r="AI5300" s="100"/>
    </row>
    <row r="5301" spans="1:35" s="8" customFormat="1" ht="23.25" x14ac:dyDescent="0.35">
      <c r="B5301" s="66"/>
      <c r="C5301" s="150" t="str">
        <f>'Laskun tiedot'!$A$2</f>
        <v>Yhdistys ry</v>
      </c>
      <c r="D5301" s="150"/>
      <c r="E5301" s="150"/>
      <c r="F5301" s="150"/>
      <c r="G5301" s="150"/>
      <c r="H5301" s="150"/>
      <c r="I5301" s="150"/>
      <c r="J5301" s="150"/>
      <c r="K5301" s="150"/>
      <c r="L5301" s="150"/>
      <c r="M5301" s="150"/>
      <c r="N5301" s="150"/>
      <c r="O5301" s="150"/>
      <c r="P5301" s="150"/>
      <c r="Q5301" s="150"/>
      <c r="R5301" s="150"/>
      <c r="S5301" s="150"/>
      <c r="T5301" s="10"/>
      <c r="U5301" s="9"/>
      <c r="V5301" s="9"/>
      <c r="W5301" s="150" t="s">
        <v>16</v>
      </c>
      <c r="X5301" s="150"/>
      <c r="Y5301" s="150"/>
      <c r="Z5301" s="150"/>
    </row>
    <row r="5302" spans="1:35" s="15" customFormat="1" x14ac:dyDescent="0.25">
      <c r="B5302" s="15" t="s">
        <v>25</v>
      </c>
      <c r="AI5302" s="65">
        <v>108</v>
      </c>
    </row>
    <row r="5303" spans="1:35" s="11" customFormat="1" ht="15" customHeight="1" x14ac:dyDescent="0.2">
      <c r="V5303" s="68"/>
      <c r="W5303" s="145" t="s">
        <v>26</v>
      </c>
      <c r="X5303" s="145"/>
      <c r="Y5303" s="145"/>
      <c r="Z5303" s="145"/>
      <c r="AA5303" s="145"/>
      <c r="AB5303" s="145"/>
      <c r="AC5303" s="68"/>
      <c r="AD5303" s="68"/>
      <c r="AE5303" s="145" t="s">
        <v>18</v>
      </c>
      <c r="AF5303" s="145"/>
      <c r="AG5303" s="145"/>
      <c r="AH5303" s="145"/>
      <c r="AI5303" s="145"/>
    </row>
    <row r="5304" spans="1:35" s="15" customFormat="1" ht="15" customHeight="1" x14ac:dyDescent="0.25">
      <c r="B5304" s="62"/>
      <c r="C5304" s="146" t="str">
        <f ca="1">INDIRECT("Jäsenet!C"&amp;AI5302)&amp;$B$2&amp;INDIRECT("Jäsenet!B"&amp;AI5302)</f>
        <v xml:space="preserve"> </v>
      </c>
      <c r="D5304" s="146"/>
      <c r="E5304" s="146"/>
      <c r="F5304" s="146"/>
      <c r="G5304" s="146"/>
      <c r="H5304" s="146"/>
      <c r="I5304" s="146"/>
      <c r="J5304" s="146"/>
      <c r="K5304" s="146"/>
      <c r="L5304" s="146"/>
      <c r="M5304" s="146"/>
      <c r="N5304" s="146"/>
      <c r="O5304" s="146"/>
      <c r="P5304" s="146"/>
      <c r="Q5304" s="146"/>
      <c r="R5304" s="146"/>
      <c r="S5304" s="146"/>
      <c r="T5304" s="13"/>
      <c r="U5304" s="64"/>
      <c r="V5304" s="64"/>
      <c r="W5304" s="147">
        <f>'Laskun tiedot'!$A$5</f>
        <v>40618</v>
      </c>
      <c r="X5304" s="147"/>
      <c r="Y5304" s="147"/>
      <c r="Z5304" s="147"/>
      <c r="AA5304" s="147"/>
      <c r="AB5304" s="147"/>
      <c r="AC5304" s="64"/>
      <c r="AD5304" s="64"/>
      <c r="AE5304" s="147">
        <f>'Laskun tiedot'!$A$8</f>
        <v>40907</v>
      </c>
      <c r="AF5304" s="147"/>
      <c r="AG5304" s="147"/>
      <c r="AH5304" s="147"/>
      <c r="AI5304" s="147"/>
    </row>
    <row r="5305" spans="1:35" s="15" customFormat="1" ht="15" customHeight="1" x14ac:dyDescent="0.25">
      <c r="B5305" s="62"/>
      <c r="C5305" s="146">
        <f ca="1">INDIRECT("Jäsenet!D"&amp;AI5302)</f>
        <v>0</v>
      </c>
      <c r="D5305" s="146"/>
      <c r="E5305" s="146"/>
      <c r="F5305" s="146"/>
      <c r="G5305" s="146"/>
      <c r="H5305" s="146"/>
      <c r="I5305" s="146"/>
      <c r="J5305" s="146"/>
      <c r="K5305" s="146"/>
      <c r="L5305" s="146"/>
      <c r="M5305" s="146"/>
      <c r="N5305" s="146"/>
      <c r="O5305" s="146"/>
      <c r="P5305" s="146"/>
      <c r="Q5305" s="146"/>
      <c r="R5305" s="146"/>
      <c r="S5305" s="146"/>
    </row>
    <row r="5306" spans="1:35" s="11" customFormat="1" ht="15" customHeight="1" x14ac:dyDescent="0.25">
      <c r="B5306" s="67"/>
      <c r="C5306" s="148" t="str">
        <f ca="1">INDIRECT("Jäsenet!E"&amp;AI5302)&amp;$B$2&amp;INDIRECT("Jäsenet!F"&amp;AI5302)</f>
        <v xml:space="preserve"> </v>
      </c>
      <c r="D5306" s="148"/>
      <c r="E5306" s="148"/>
      <c r="F5306" s="148"/>
      <c r="G5306" s="148"/>
      <c r="H5306" s="148"/>
      <c r="I5306" s="148"/>
      <c r="J5306" s="148"/>
      <c r="K5306" s="148"/>
      <c r="L5306" s="148"/>
      <c r="M5306" s="148"/>
      <c r="N5306" s="148"/>
      <c r="O5306" s="148"/>
      <c r="P5306" s="148"/>
      <c r="Q5306" s="148"/>
      <c r="R5306" s="148"/>
      <c r="S5306" s="148"/>
      <c r="W5306" s="145" t="s">
        <v>17</v>
      </c>
      <c r="X5306" s="145"/>
      <c r="Y5306" s="145"/>
      <c r="Z5306" s="145"/>
      <c r="AA5306" s="145"/>
      <c r="AB5306" s="145"/>
    </row>
    <row r="5307" spans="1:35" s="15" customFormat="1" ht="15" customHeight="1" x14ac:dyDescent="0.25">
      <c r="T5307" s="78"/>
      <c r="U5307" s="63"/>
      <c r="V5307" s="63"/>
      <c r="W5307" s="149">
        <f ca="1">INDIRECT("Jäsenet!A"&amp;AI5302)</f>
        <v>107</v>
      </c>
      <c r="X5307" s="149"/>
      <c r="Y5307" s="149"/>
      <c r="Z5307" s="149"/>
      <c r="AA5307" s="149"/>
      <c r="AB5307" s="149"/>
    </row>
    <row r="5308" spans="1:35" s="15" customFormat="1" ht="15" customHeight="1" x14ac:dyDescent="0.25">
      <c r="B5308" s="39"/>
      <c r="C5308" s="39"/>
      <c r="D5308" s="39"/>
      <c r="E5308" s="39"/>
      <c r="F5308" s="39"/>
      <c r="G5308" s="39"/>
      <c r="H5308" s="39"/>
      <c r="I5308" s="39"/>
      <c r="J5308" s="39"/>
      <c r="K5308" s="39"/>
      <c r="L5308" s="39"/>
      <c r="M5308" s="39"/>
      <c r="N5308" s="39"/>
      <c r="O5308" s="39"/>
      <c r="P5308" s="39"/>
      <c r="Q5308" s="39"/>
      <c r="R5308" s="39"/>
      <c r="S5308" s="39"/>
      <c r="T5308" s="78"/>
      <c r="U5308" s="78"/>
      <c r="V5308" s="78"/>
      <c r="W5308" s="78"/>
      <c r="X5308" s="78"/>
      <c r="Y5308" s="78"/>
      <c r="Z5308" s="78"/>
      <c r="AA5308" s="39"/>
      <c r="AB5308" s="39"/>
      <c r="AC5308" s="39"/>
      <c r="AD5308" s="39"/>
      <c r="AE5308" s="39"/>
      <c r="AF5308" s="39"/>
      <c r="AG5308" s="39"/>
      <c r="AH5308" s="39"/>
      <c r="AI5308" s="39"/>
    </row>
    <row r="5309" spans="1:35" s="15" customFormat="1" ht="15" customHeight="1" x14ac:dyDescent="0.25">
      <c r="A5309" s="32"/>
      <c r="B5309" s="32"/>
      <c r="C5309" s="32"/>
      <c r="D5309" s="32"/>
      <c r="E5309" s="32"/>
      <c r="F5309" s="32"/>
      <c r="G5309" s="32"/>
      <c r="H5309" s="32"/>
      <c r="I5309" s="32"/>
      <c r="J5309" s="32"/>
      <c r="K5309" s="32"/>
      <c r="L5309" s="32"/>
      <c r="M5309" s="32"/>
      <c r="N5309" s="32"/>
      <c r="O5309" s="32"/>
      <c r="P5309" s="32"/>
      <c r="Q5309" s="32"/>
      <c r="R5309" s="32"/>
      <c r="S5309" s="32"/>
      <c r="T5309" s="33"/>
      <c r="U5309" s="33"/>
      <c r="V5309" s="33"/>
      <c r="W5309" s="35"/>
      <c r="X5309" s="33"/>
      <c r="Y5309" s="33"/>
      <c r="Z5309" s="33"/>
      <c r="AA5309" s="32"/>
      <c r="AB5309" s="32"/>
      <c r="AC5309" s="32"/>
      <c r="AD5309" s="32"/>
      <c r="AE5309" s="32"/>
      <c r="AF5309" s="32"/>
      <c r="AG5309" s="32"/>
      <c r="AH5309" s="32"/>
      <c r="AI5309" s="32"/>
    </row>
    <row r="5310" spans="1:35" s="15" customFormat="1" ht="15" customHeight="1" x14ac:dyDescent="0.25">
      <c r="B5310" s="39"/>
      <c r="C5310" s="39"/>
      <c r="D5310" s="39"/>
      <c r="E5310" s="39"/>
      <c r="F5310" s="39"/>
      <c r="G5310" s="39"/>
      <c r="H5310" s="39"/>
      <c r="I5310" s="39"/>
      <c r="J5310" s="39"/>
      <c r="K5310" s="39"/>
      <c r="L5310" s="39"/>
      <c r="M5310" s="39"/>
      <c r="N5310" s="39"/>
      <c r="O5310" s="39"/>
      <c r="P5310" s="39"/>
      <c r="Q5310" s="39"/>
      <c r="R5310" s="39"/>
      <c r="S5310" s="39"/>
      <c r="T5310" s="78"/>
      <c r="U5310" s="78"/>
      <c r="V5310" s="78"/>
      <c r="W5310" s="34"/>
      <c r="X5310" s="78"/>
      <c r="Y5310" s="78"/>
      <c r="Z5310" s="78"/>
      <c r="AA5310" s="39"/>
      <c r="AB5310" s="39"/>
      <c r="AC5310" s="39"/>
      <c r="AD5310" s="39"/>
      <c r="AE5310" s="39"/>
      <c r="AF5310" s="39"/>
      <c r="AG5310" s="39"/>
      <c r="AH5310" s="39"/>
      <c r="AI5310" s="39"/>
    </row>
    <row r="5311" spans="1:35" s="15" customFormat="1" ht="15" customHeight="1" x14ac:dyDescent="0.25">
      <c r="B5311" s="36" t="str">
        <f>'Laskun tiedot'!$A$11</f>
        <v>--------------------</v>
      </c>
      <c r="C5311" s="39"/>
      <c r="D5311" s="39"/>
      <c r="E5311" s="39"/>
      <c r="F5311" s="39"/>
      <c r="G5311" s="39"/>
      <c r="H5311" s="39"/>
      <c r="I5311" s="39"/>
      <c r="J5311" s="39"/>
      <c r="K5311" s="39"/>
      <c r="L5311" s="39"/>
      <c r="M5311" s="39"/>
      <c r="N5311" s="39"/>
      <c r="O5311" s="39"/>
      <c r="P5311" s="39"/>
      <c r="Q5311" s="39"/>
      <c r="R5311" s="39"/>
      <c r="S5311" s="39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7"/>
      <c r="AI5311" s="17"/>
    </row>
    <row r="5312" spans="1:35" s="15" customFormat="1" ht="15" customHeight="1" x14ac:dyDescent="0.25">
      <c r="B5312" s="36" t="str">
        <f>'Laskun tiedot'!$A$12</f>
        <v>Vuosi 2011</v>
      </c>
      <c r="C5312" s="78"/>
      <c r="D5312" s="78"/>
      <c r="E5312" s="78"/>
      <c r="F5312" s="78"/>
      <c r="G5312" s="78"/>
      <c r="H5312" s="78"/>
      <c r="I5312" s="78"/>
      <c r="J5312" s="78"/>
      <c r="K5312" s="78"/>
      <c r="L5312" s="78"/>
      <c r="M5312" s="78"/>
      <c r="N5312" s="78"/>
      <c r="O5312" s="78"/>
      <c r="P5312" s="39"/>
      <c r="Q5312" s="39"/>
      <c r="R5312" s="39"/>
      <c r="S5312" s="39"/>
      <c r="T5312" s="39"/>
      <c r="U5312" s="39"/>
      <c r="V5312" s="39"/>
      <c r="W5312" s="39"/>
      <c r="X5312" s="39"/>
      <c r="Y5312" s="39"/>
      <c r="Z5312" s="39"/>
      <c r="AA5312" s="39"/>
      <c r="AB5312" s="39"/>
      <c r="AC5312" s="13"/>
      <c r="AD5312" s="13"/>
      <c r="AE5312" s="13"/>
      <c r="AF5312" s="13"/>
      <c r="AG5312" s="13"/>
      <c r="AH5312" s="13"/>
      <c r="AI5312" s="13"/>
    </row>
    <row r="5313" spans="2:35" s="15" customFormat="1" ht="15" customHeight="1" x14ac:dyDescent="0.25">
      <c r="B5313" s="36" t="str">
        <f>'Laskun tiedot'!$A$13</f>
        <v>JÄSENMAKSU ………. 10 €</v>
      </c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1"/>
      <c r="AH5313" s="11"/>
      <c r="AI5313" s="11"/>
    </row>
    <row r="5314" spans="2:35" s="15" customFormat="1" ht="15" customHeight="1" x14ac:dyDescent="0.25">
      <c r="B5314" s="36" t="str">
        <f>'Laskun tiedot'!$A$14</f>
        <v>--------------------</v>
      </c>
      <c r="T5314" s="39"/>
      <c r="AC5314" s="39"/>
    </row>
    <row r="5315" spans="2:35" s="15" customFormat="1" ht="15" customHeight="1" x14ac:dyDescent="0.25">
      <c r="B5315" s="36" t="str">
        <f>'Laskun tiedot'!$A$15</f>
        <v xml:space="preserve"> </v>
      </c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1"/>
      <c r="AH5315" s="11"/>
      <c r="AI5315" s="11"/>
    </row>
    <row r="5316" spans="2:35" s="15" customFormat="1" ht="15" customHeight="1" x14ac:dyDescent="0.25">
      <c r="B5316" s="36" t="str">
        <f>'Laskun tiedot'!$A$16</f>
        <v xml:space="preserve"> </v>
      </c>
      <c r="C5316" s="39"/>
      <c r="D5316" s="39"/>
      <c r="E5316" s="39"/>
      <c r="F5316" s="39"/>
      <c r="G5316" s="39"/>
      <c r="H5316" s="39"/>
      <c r="I5316" s="39"/>
      <c r="J5316" s="39"/>
      <c r="K5316" s="39"/>
      <c r="L5316" s="39"/>
      <c r="M5316" s="39"/>
      <c r="N5316" s="39"/>
      <c r="O5316" s="39"/>
      <c r="P5316" s="39"/>
      <c r="Q5316" s="39"/>
      <c r="R5316" s="39"/>
      <c r="S5316" s="39"/>
      <c r="T5316" s="39"/>
      <c r="U5316" s="39"/>
      <c r="V5316" s="39"/>
      <c r="W5316" s="39"/>
      <c r="X5316" s="39"/>
      <c r="Y5316" s="39"/>
      <c r="Z5316" s="39"/>
      <c r="AA5316" s="39"/>
      <c r="AB5316" s="39"/>
      <c r="AC5316" s="39"/>
      <c r="AD5316" s="39"/>
      <c r="AE5316" s="39"/>
      <c r="AF5316" s="39"/>
      <c r="AG5316" s="39"/>
      <c r="AH5316" s="39"/>
      <c r="AI5316" s="39"/>
    </row>
    <row r="5317" spans="2:35" s="15" customFormat="1" ht="15" customHeight="1" x14ac:dyDescent="0.25">
      <c r="B5317" s="36" t="str">
        <f>'Laskun tiedot'!$A$17</f>
        <v xml:space="preserve"> </v>
      </c>
    </row>
    <row r="5318" spans="2:35" s="11" customFormat="1" ht="15" customHeight="1" x14ac:dyDescent="0.25">
      <c r="B5318" s="36" t="str">
        <f>'Laskun tiedot'!$A$18</f>
        <v xml:space="preserve"> </v>
      </c>
    </row>
    <row r="5319" spans="2:35" s="15" customFormat="1" ht="15" customHeight="1" x14ac:dyDescent="0.25">
      <c r="B5319" s="36" t="str">
        <f>'Laskun tiedot'!$A$19</f>
        <v xml:space="preserve"> </v>
      </c>
      <c r="M5319" s="16"/>
      <c r="N5319" s="1"/>
      <c r="O5319" s="1"/>
      <c r="P5319" s="16"/>
      <c r="Q5319" s="1"/>
      <c r="R5319" s="1"/>
      <c r="T5319" s="16"/>
      <c r="U5319" s="1"/>
      <c r="V5319" s="1"/>
      <c r="W5319" s="1"/>
      <c r="X5319" s="1"/>
      <c r="Z5319" s="16"/>
      <c r="AA5319" s="1"/>
      <c r="AB5319" s="1"/>
      <c r="AD5319" s="16"/>
      <c r="AE5319" s="1"/>
      <c r="AF5319" s="1"/>
      <c r="AG5319" s="1"/>
      <c r="AH5319" s="1"/>
    </row>
    <row r="5320" spans="2:35" s="15" customFormat="1" ht="15" customHeight="1" x14ac:dyDescent="0.25">
      <c r="B5320" s="36" t="str">
        <f>'Laskun tiedot'!$A$20</f>
        <v xml:space="preserve"> </v>
      </c>
      <c r="M5320" s="16"/>
      <c r="N5320" s="1"/>
      <c r="O5320" s="1"/>
      <c r="P5320" s="16"/>
      <c r="Q5320" s="1"/>
      <c r="R5320" s="1"/>
      <c r="T5320" s="16"/>
      <c r="U5320" s="1"/>
      <c r="V5320" s="1"/>
      <c r="W5320" s="1"/>
      <c r="X5320" s="1"/>
      <c r="Z5320" s="16"/>
      <c r="AA5320" s="1"/>
      <c r="AB5320" s="1"/>
      <c r="AD5320" s="16"/>
      <c r="AE5320" s="1"/>
      <c r="AF5320" s="1"/>
      <c r="AG5320" s="1"/>
      <c r="AH5320" s="1"/>
    </row>
    <row r="5321" spans="2:35" s="15" customFormat="1" ht="15" customHeight="1" x14ac:dyDescent="0.25">
      <c r="B5321" s="36" t="str">
        <f>'Laskun tiedot'!$A$21</f>
        <v xml:space="preserve"> </v>
      </c>
      <c r="M5321" s="16"/>
      <c r="N5321" s="1"/>
      <c r="O5321" s="1"/>
      <c r="P5321" s="16"/>
      <c r="Q5321" s="1"/>
      <c r="R5321" s="1"/>
      <c r="T5321" s="16"/>
      <c r="U5321" s="1"/>
      <c r="V5321" s="1"/>
      <c r="W5321" s="1"/>
      <c r="X5321" s="1"/>
      <c r="Z5321" s="16"/>
      <c r="AA5321" s="1"/>
      <c r="AB5321" s="1"/>
      <c r="AD5321" s="16"/>
      <c r="AE5321" s="1"/>
      <c r="AF5321" s="1"/>
      <c r="AG5321" s="1"/>
      <c r="AH5321" s="1"/>
    </row>
    <row r="5322" spans="2:35" s="15" customFormat="1" ht="15" customHeight="1" x14ac:dyDescent="0.25">
      <c r="B5322" s="36" t="str">
        <f>'Laskun tiedot'!$A$22</f>
        <v xml:space="preserve"> </v>
      </c>
      <c r="M5322" s="16"/>
      <c r="N5322" s="1"/>
      <c r="O5322" s="1"/>
      <c r="P5322" s="16"/>
      <c r="Q5322" s="1"/>
      <c r="R5322" s="1"/>
      <c r="T5322" s="16"/>
      <c r="U5322" s="1"/>
      <c r="V5322" s="1"/>
      <c r="W5322" s="1"/>
      <c r="X5322" s="1"/>
      <c r="Z5322" s="16"/>
      <c r="AA5322" s="1"/>
      <c r="AB5322" s="1"/>
      <c r="AD5322" s="16"/>
      <c r="AE5322" s="1"/>
      <c r="AF5322" s="1"/>
      <c r="AG5322" s="1"/>
      <c r="AH5322" s="1"/>
    </row>
    <row r="5323" spans="2:35" s="15" customFormat="1" ht="15" customHeight="1" x14ac:dyDescent="0.25">
      <c r="B5323" s="36" t="str">
        <f>'Laskun tiedot'!$A$23</f>
        <v xml:space="preserve"> </v>
      </c>
      <c r="M5323" s="16"/>
      <c r="N5323" s="1"/>
      <c r="O5323" s="1"/>
      <c r="P5323" s="16"/>
      <c r="Q5323" s="1"/>
      <c r="R5323" s="1"/>
      <c r="T5323" s="16"/>
      <c r="U5323" s="1"/>
      <c r="V5323" s="1"/>
      <c r="W5323" s="1"/>
      <c r="X5323" s="1"/>
      <c r="Z5323" s="16"/>
      <c r="AA5323" s="1"/>
      <c r="AB5323" s="1"/>
      <c r="AD5323" s="16"/>
      <c r="AE5323" s="1"/>
      <c r="AF5323" s="1"/>
      <c r="AG5323" s="1"/>
      <c r="AH5323" s="1"/>
    </row>
    <row r="5324" spans="2:35" s="15" customFormat="1" ht="15" customHeight="1" x14ac:dyDescent="0.25">
      <c r="B5324" s="36" t="str">
        <f>'Laskun tiedot'!$A$24</f>
        <v xml:space="preserve"> </v>
      </c>
      <c r="M5324" s="16"/>
      <c r="N5324" s="1"/>
      <c r="O5324" s="1"/>
      <c r="P5324" s="16"/>
      <c r="Q5324" s="1"/>
      <c r="R5324" s="1"/>
      <c r="T5324" s="16"/>
      <c r="U5324" s="1"/>
      <c r="V5324" s="1"/>
      <c r="W5324" s="1"/>
      <c r="X5324" s="1"/>
      <c r="Z5324" s="16"/>
      <c r="AA5324" s="1"/>
      <c r="AB5324" s="1"/>
      <c r="AD5324" s="16"/>
      <c r="AE5324" s="1"/>
      <c r="AF5324" s="1"/>
      <c r="AG5324" s="1"/>
      <c r="AH5324" s="1"/>
    </row>
    <row r="5325" spans="2:35" s="15" customFormat="1" ht="15" customHeight="1" x14ac:dyDescent="0.25">
      <c r="B5325" s="36" t="str">
        <f>'Laskun tiedot'!$A$25</f>
        <v xml:space="preserve"> </v>
      </c>
      <c r="M5325" s="16"/>
      <c r="N5325" s="1"/>
      <c r="O5325" s="1"/>
      <c r="P5325" s="16"/>
      <c r="Q5325" s="1"/>
      <c r="R5325" s="1"/>
      <c r="T5325" s="16"/>
      <c r="U5325" s="1"/>
      <c r="V5325" s="1"/>
      <c r="W5325" s="1"/>
      <c r="X5325" s="1"/>
      <c r="Z5325" s="16"/>
      <c r="AA5325" s="1"/>
      <c r="AB5325" s="1"/>
      <c r="AD5325" s="16"/>
      <c r="AE5325" s="1"/>
      <c r="AF5325" s="1"/>
      <c r="AG5325" s="1"/>
      <c r="AH5325" s="1"/>
    </row>
    <row r="5326" spans="2:35" s="15" customFormat="1" ht="15" customHeight="1" x14ac:dyDescent="0.25">
      <c r="B5326" s="36" t="str">
        <f>'Laskun tiedot'!$A$26</f>
        <v xml:space="preserve"> </v>
      </c>
      <c r="M5326" s="16"/>
      <c r="N5326" s="1"/>
      <c r="O5326" s="1"/>
      <c r="P5326" s="16"/>
      <c r="Q5326" s="1"/>
      <c r="R5326" s="1"/>
      <c r="T5326" s="16"/>
      <c r="U5326" s="1"/>
      <c r="V5326" s="1"/>
      <c r="W5326" s="1"/>
      <c r="X5326" s="1"/>
      <c r="Z5326" s="16"/>
      <c r="AA5326" s="1"/>
      <c r="AB5326" s="1"/>
      <c r="AD5326" s="16"/>
      <c r="AE5326" s="1"/>
      <c r="AF5326" s="1"/>
      <c r="AG5326" s="1"/>
      <c r="AH5326" s="1"/>
    </row>
    <row r="5327" spans="2:35" s="15" customFormat="1" ht="15" customHeight="1" x14ac:dyDescent="0.25">
      <c r="B5327" s="36" t="str">
        <f>'Laskun tiedot'!$A$27</f>
        <v xml:space="preserve"> </v>
      </c>
      <c r="M5327" s="16"/>
      <c r="N5327" s="1"/>
      <c r="O5327" s="1"/>
      <c r="P5327" s="16"/>
      <c r="Q5327" s="1"/>
      <c r="R5327" s="1"/>
      <c r="T5327" s="16"/>
      <c r="U5327" s="1"/>
      <c r="V5327" s="1"/>
      <c r="W5327" s="1"/>
      <c r="X5327" s="1"/>
      <c r="Z5327" s="16"/>
      <c r="AA5327" s="1"/>
      <c r="AB5327" s="1"/>
      <c r="AD5327" s="16"/>
      <c r="AE5327" s="1"/>
      <c r="AF5327" s="1"/>
      <c r="AG5327" s="1"/>
      <c r="AH5327" s="1"/>
    </row>
    <row r="5328" spans="2:35" s="15" customFormat="1" ht="15" customHeight="1" x14ac:dyDescent="0.25">
      <c r="B5328" s="36"/>
      <c r="M5328" s="16"/>
      <c r="N5328" s="1"/>
      <c r="O5328" s="1"/>
      <c r="P5328" s="16"/>
      <c r="Q5328" s="1"/>
      <c r="R5328" s="1"/>
      <c r="T5328" s="16"/>
      <c r="U5328" s="1"/>
      <c r="V5328" s="1"/>
      <c r="W5328" s="1"/>
      <c r="X5328" s="1"/>
      <c r="Z5328" s="16"/>
      <c r="AA5328" s="1"/>
      <c r="AB5328" s="1"/>
      <c r="AD5328" s="16"/>
      <c r="AE5328" s="1"/>
      <c r="AF5328" s="1"/>
      <c r="AG5328" s="1"/>
      <c r="AH5328" s="1"/>
    </row>
    <row r="5329" spans="1:35" s="80" customFormat="1" ht="12" customHeight="1" x14ac:dyDescent="0.25">
      <c r="B5329" s="143" t="str">
        <f>'Laskun tiedot'!$A$30</f>
        <v>Sihteeri:</v>
      </c>
      <c r="C5329" s="143"/>
      <c r="D5329" s="143"/>
      <c r="E5329" s="143"/>
      <c r="F5329" s="143"/>
      <c r="G5329" s="143"/>
      <c r="H5329" s="143"/>
      <c r="I5329" s="143"/>
      <c r="J5329" s="143" t="str">
        <f>'Laskun tiedot'!$B$30</f>
        <v>Puh.</v>
      </c>
      <c r="K5329" s="143"/>
      <c r="L5329" s="143"/>
      <c r="M5329" s="143"/>
      <c r="N5329" s="143"/>
      <c r="O5329" s="143"/>
      <c r="P5329" s="143"/>
      <c r="Q5329" s="143"/>
      <c r="R5329" s="143"/>
      <c r="S5329" s="143" t="str">
        <f>'Laskun tiedot'!$C$30</f>
        <v xml:space="preserve"> </v>
      </c>
      <c r="T5329" s="143"/>
      <c r="U5329" s="143"/>
      <c r="V5329" s="143"/>
      <c r="W5329" s="143"/>
      <c r="X5329" s="143"/>
      <c r="Y5329" s="143"/>
      <c r="Z5329" s="143"/>
      <c r="AA5329" s="143" t="str">
        <f>'Laskun tiedot'!$D$30</f>
        <v xml:space="preserve"> </v>
      </c>
      <c r="AB5329" s="143"/>
      <c r="AC5329" s="143"/>
      <c r="AD5329" s="143"/>
      <c r="AE5329" s="143"/>
      <c r="AF5329" s="143"/>
      <c r="AG5329" s="143"/>
      <c r="AH5329" s="143"/>
      <c r="AI5329" s="143"/>
    </row>
    <row r="5330" spans="1:35" s="79" customFormat="1" ht="12" customHeight="1" x14ac:dyDescent="0.2">
      <c r="B5330" s="143" t="str">
        <f>'Laskun tiedot'!$A$31</f>
        <v xml:space="preserve"> </v>
      </c>
      <c r="C5330" s="143"/>
      <c r="D5330" s="143"/>
      <c r="E5330" s="143"/>
      <c r="F5330" s="143"/>
      <c r="G5330" s="143"/>
      <c r="H5330" s="143"/>
      <c r="I5330" s="143"/>
      <c r="J5330" s="143" t="str">
        <f>'Laskun tiedot'!$B$31</f>
        <v xml:space="preserve"> </v>
      </c>
      <c r="K5330" s="143"/>
      <c r="L5330" s="143"/>
      <c r="M5330" s="143"/>
      <c r="N5330" s="143"/>
      <c r="O5330" s="143"/>
      <c r="P5330" s="143"/>
      <c r="Q5330" s="143"/>
      <c r="R5330" s="143"/>
      <c r="S5330" s="144" t="str">
        <f>'Laskun tiedot'!$C$31</f>
        <v xml:space="preserve"> </v>
      </c>
      <c r="T5330" s="144"/>
      <c r="U5330" s="144"/>
      <c r="V5330" s="144"/>
      <c r="W5330" s="144"/>
      <c r="X5330" s="144"/>
      <c r="Y5330" s="144"/>
      <c r="Z5330" s="144"/>
      <c r="AA5330" s="144" t="str">
        <f>'Laskun tiedot'!$D$31</f>
        <v xml:space="preserve"> </v>
      </c>
      <c r="AB5330" s="144"/>
      <c r="AC5330" s="144"/>
      <c r="AD5330" s="144"/>
      <c r="AE5330" s="144"/>
      <c r="AF5330" s="144"/>
      <c r="AG5330" s="144"/>
      <c r="AH5330" s="144"/>
      <c r="AI5330" s="144"/>
    </row>
    <row r="5331" spans="1:35" s="80" customFormat="1" ht="12" customHeight="1" x14ac:dyDescent="0.25">
      <c r="B5331" s="143" t="str">
        <f>'Laskun tiedot'!$A$32</f>
        <v xml:space="preserve"> </v>
      </c>
      <c r="C5331" s="143"/>
      <c r="D5331" s="143"/>
      <c r="E5331" s="143"/>
      <c r="F5331" s="143"/>
      <c r="G5331" s="143"/>
      <c r="H5331" s="143"/>
      <c r="I5331" s="143"/>
      <c r="J5331" s="143" t="str">
        <f>'Laskun tiedot'!$B$32</f>
        <v xml:space="preserve"> </v>
      </c>
      <c r="K5331" s="143"/>
      <c r="L5331" s="143"/>
      <c r="M5331" s="143"/>
      <c r="N5331" s="143"/>
      <c r="O5331" s="143"/>
      <c r="P5331" s="143"/>
      <c r="Q5331" s="143"/>
      <c r="R5331" s="143"/>
      <c r="S5331" s="144" t="str">
        <f>'Laskun tiedot'!$C$32</f>
        <v xml:space="preserve"> </v>
      </c>
      <c r="T5331" s="144"/>
      <c r="U5331" s="144"/>
      <c r="V5331" s="144"/>
      <c r="W5331" s="144"/>
      <c r="X5331" s="144"/>
      <c r="Y5331" s="144"/>
      <c r="Z5331" s="144"/>
      <c r="AA5331" s="144" t="str">
        <f>'Laskun tiedot'!$D$32</f>
        <v xml:space="preserve"> </v>
      </c>
      <c r="AB5331" s="144"/>
      <c r="AC5331" s="144"/>
      <c r="AD5331" s="144"/>
      <c r="AE5331" s="144"/>
      <c r="AF5331" s="144"/>
      <c r="AG5331" s="144"/>
      <c r="AH5331" s="144"/>
      <c r="AI5331" s="144"/>
    </row>
    <row r="5332" spans="1:35" s="15" customFormat="1" ht="15" customHeight="1" x14ac:dyDescent="0.25">
      <c r="A5332" s="60"/>
      <c r="B5332" s="61"/>
      <c r="C5332" s="61"/>
      <c r="D5332" s="61"/>
      <c r="E5332" s="61"/>
      <c r="F5332" s="61"/>
      <c r="G5332" s="61"/>
      <c r="H5332" s="61"/>
      <c r="I5332" s="61"/>
      <c r="J5332" s="61"/>
      <c r="K5332" s="61"/>
      <c r="L5332" s="61"/>
      <c r="M5332" s="61"/>
      <c r="N5332" s="61"/>
      <c r="O5332" s="61"/>
      <c r="P5332" s="61"/>
      <c r="Q5332" s="61"/>
      <c r="R5332" s="61"/>
      <c r="S5332" s="61"/>
      <c r="T5332" s="61"/>
      <c r="U5332" s="61"/>
      <c r="V5332" s="61"/>
      <c r="W5332" s="61"/>
      <c r="X5332" s="61"/>
      <c r="Y5332" s="61"/>
      <c r="Z5332" s="61"/>
      <c r="AA5332" s="61"/>
      <c r="AB5332" s="61"/>
      <c r="AC5332" s="61"/>
      <c r="AD5332" s="61"/>
      <c r="AE5332" s="61"/>
      <c r="AF5332" s="61"/>
      <c r="AG5332" s="61"/>
      <c r="AH5332" s="61"/>
      <c r="AI5332" s="61"/>
    </row>
    <row r="5333" spans="1:35" s="15" customFormat="1" ht="15" customHeight="1" x14ac:dyDescent="0.25">
      <c r="B5333" s="39"/>
      <c r="C5333" s="39"/>
      <c r="D5333" s="39"/>
      <c r="E5333" s="39"/>
      <c r="F5333" s="39"/>
      <c r="G5333" s="39"/>
      <c r="H5333" s="39"/>
      <c r="I5333" s="39"/>
      <c r="J5333" s="39"/>
      <c r="K5333" s="39"/>
      <c r="L5333" s="39"/>
      <c r="M5333" s="39"/>
      <c r="N5333" s="39"/>
      <c r="O5333" s="39"/>
      <c r="P5333" s="39"/>
      <c r="Q5333" s="39"/>
      <c r="R5333" s="39"/>
      <c r="S5333" s="39"/>
      <c r="T5333" s="39"/>
      <c r="U5333" s="39"/>
      <c r="V5333" s="39"/>
      <c r="W5333" s="39"/>
      <c r="X5333" s="39"/>
      <c r="Y5333" s="39"/>
      <c r="Z5333" s="39"/>
      <c r="AA5333" s="39"/>
      <c r="AB5333" s="59"/>
      <c r="AC5333" s="59"/>
      <c r="AD5333" s="39"/>
      <c r="AE5333" s="39"/>
      <c r="AF5333" s="39"/>
      <c r="AG5333" s="39"/>
      <c r="AH5333" s="39"/>
      <c r="AI5333" s="39"/>
    </row>
    <row r="5334" spans="1:35" s="15" customFormat="1" ht="11.1" customHeight="1" x14ac:dyDescent="0.25">
      <c r="A5334" s="72"/>
      <c r="B5334" s="73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  <c r="P5334" s="18"/>
      <c r="Q5334" s="18"/>
      <c r="R5334" s="18"/>
      <c r="S5334" s="127" t="s">
        <v>35</v>
      </c>
      <c r="T5334" s="128"/>
      <c r="U5334" s="128"/>
      <c r="V5334" s="128"/>
      <c r="W5334" s="128"/>
      <c r="X5334" s="128"/>
      <c r="Y5334" s="128"/>
      <c r="Z5334" s="128"/>
      <c r="AA5334" s="129"/>
      <c r="AB5334" s="128" t="s">
        <v>36</v>
      </c>
      <c r="AC5334" s="128"/>
      <c r="AD5334" s="128"/>
      <c r="AE5334" s="128"/>
      <c r="AF5334" s="128"/>
      <c r="AG5334" s="128"/>
      <c r="AH5334" s="128"/>
      <c r="AI5334" s="128"/>
    </row>
    <row r="5335" spans="1:35" s="15" customFormat="1" ht="15" customHeight="1" x14ac:dyDescent="0.25">
      <c r="A5335" s="116" t="s">
        <v>19</v>
      </c>
      <c r="B5335" s="130"/>
      <c r="C5335" s="20"/>
      <c r="D5335" s="133" t="str">
        <f>'Laskun tiedot'!$A$35</f>
        <v>EKOP 123456-09876543</v>
      </c>
      <c r="E5335" s="133"/>
      <c r="F5335" s="133"/>
      <c r="G5335" s="133"/>
      <c r="H5335" s="133"/>
      <c r="I5335" s="133"/>
      <c r="J5335" s="133"/>
      <c r="K5335" s="133"/>
      <c r="L5335" s="133"/>
      <c r="M5335" s="133"/>
      <c r="N5335" s="133"/>
      <c r="O5335" s="133"/>
      <c r="P5335" s="133"/>
      <c r="Q5335" s="133"/>
      <c r="R5335" s="133"/>
      <c r="S5335" s="134" t="str">
        <f>'Laskun tiedot'!$B$35</f>
        <v>FI67 1234 5609 8765 43</v>
      </c>
      <c r="T5335" s="135"/>
      <c r="U5335" s="135"/>
      <c r="V5335" s="135"/>
      <c r="W5335" s="135"/>
      <c r="X5335" s="135"/>
      <c r="Y5335" s="135"/>
      <c r="Z5335" s="135"/>
      <c r="AA5335" s="136"/>
      <c r="AB5335" s="135" t="str">
        <f>'Laskun tiedot'!$C$35</f>
        <v>OKOYFIHH</v>
      </c>
      <c r="AC5335" s="135"/>
      <c r="AD5335" s="135"/>
      <c r="AE5335" s="135"/>
      <c r="AF5335" s="135"/>
      <c r="AG5335" s="135"/>
      <c r="AH5335" s="135"/>
      <c r="AI5335" s="135"/>
    </row>
    <row r="5336" spans="1:35" s="15" customFormat="1" ht="15" customHeight="1" x14ac:dyDescent="0.25">
      <c r="A5336" s="116"/>
      <c r="B5336" s="130"/>
      <c r="C5336" s="20"/>
      <c r="D5336" s="133" t="str">
        <f>'Laskun tiedot'!$A$36</f>
        <v xml:space="preserve"> </v>
      </c>
      <c r="E5336" s="133"/>
      <c r="F5336" s="133"/>
      <c r="G5336" s="133"/>
      <c r="H5336" s="133"/>
      <c r="I5336" s="133"/>
      <c r="J5336" s="133"/>
      <c r="K5336" s="133"/>
      <c r="L5336" s="133"/>
      <c r="M5336" s="133"/>
      <c r="N5336" s="133"/>
      <c r="O5336" s="133"/>
      <c r="P5336" s="133"/>
      <c r="Q5336" s="133"/>
      <c r="R5336" s="137"/>
      <c r="S5336" s="134" t="str">
        <f>'Laskun tiedot'!$B$36</f>
        <v xml:space="preserve"> </v>
      </c>
      <c r="T5336" s="135"/>
      <c r="U5336" s="135"/>
      <c r="V5336" s="135"/>
      <c r="W5336" s="135"/>
      <c r="X5336" s="135"/>
      <c r="Y5336" s="135"/>
      <c r="Z5336" s="135"/>
      <c r="AA5336" s="136"/>
      <c r="AB5336" s="134" t="str">
        <f>'Laskun tiedot'!$C$36</f>
        <v xml:space="preserve"> </v>
      </c>
      <c r="AC5336" s="135"/>
      <c r="AD5336" s="135"/>
      <c r="AE5336" s="135"/>
      <c r="AF5336" s="135"/>
      <c r="AG5336" s="135"/>
      <c r="AH5336" s="135"/>
      <c r="AI5336" s="135"/>
    </row>
    <row r="5337" spans="1:35" s="15" customFormat="1" ht="15" customHeight="1" x14ac:dyDescent="0.25">
      <c r="A5337" s="131"/>
      <c r="B5337" s="132"/>
      <c r="C5337" s="20"/>
      <c r="D5337" s="138" t="str">
        <f>'Laskun tiedot'!$A$37</f>
        <v xml:space="preserve"> </v>
      </c>
      <c r="E5337" s="138"/>
      <c r="F5337" s="138"/>
      <c r="G5337" s="138"/>
      <c r="H5337" s="138"/>
      <c r="I5337" s="138"/>
      <c r="J5337" s="138"/>
      <c r="K5337" s="138"/>
      <c r="L5337" s="138"/>
      <c r="M5337" s="138"/>
      <c r="N5337" s="138"/>
      <c r="O5337" s="138"/>
      <c r="P5337" s="138"/>
      <c r="Q5337" s="138"/>
      <c r="R5337" s="139"/>
      <c r="S5337" s="140" t="str">
        <f>'Laskun tiedot'!$B$37</f>
        <v xml:space="preserve"> </v>
      </c>
      <c r="T5337" s="141"/>
      <c r="U5337" s="141"/>
      <c r="V5337" s="141"/>
      <c r="W5337" s="141"/>
      <c r="X5337" s="141"/>
      <c r="Y5337" s="141"/>
      <c r="Z5337" s="141"/>
      <c r="AA5337" s="142"/>
      <c r="AB5337" s="140" t="str">
        <f>'Laskun tiedot'!$C$37</f>
        <v xml:space="preserve"> </v>
      </c>
      <c r="AC5337" s="141"/>
      <c r="AD5337" s="141"/>
      <c r="AE5337" s="141"/>
      <c r="AF5337" s="141"/>
      <c r="AG5337" s="141"/>
      <c r="AH5337" s="141"/>
      <c r="AI5337" s="141"/>
    </row>
    <row r="5338" spans="1:35" s="15" customFormat="1" ht="15" customHeight="1" x14ac:dyDescent="0.25">
      <c r="A5338" s="101" t="s">
        <v>21</v>
      </c>
      <c r="B5338" s="102"/>
      <c r="C5338" s="22"/>
      <c r="D5338" s="107" t="str">
        <f>'Laskun tiedot'!$A$40</f>
        <v xml:space="preserve"> </v>
      </c>
      <c r="E5338" s="107"/>
      <c r="F5338" s="107"/>
      <c r="G5338" s="107"/>
      <c r="H5338" s="107"/>
      <c r="I5338" s="107"/>
      <c r="J5338" s="107"/>
      <c r="K5338" s="107"/>
      <c r="L5338" s="107"/>
      <c r="M5338" s="107"/>
      <c r="N5338" s="107"/>
      <c r="O5338" s="107"/>
      <c r="P5338" s="107"/>
      <c r="Q5338" s="107"/>
      <c r="R5338" s="108"/>
      <c r="S5338" s="23"/>
      <c r="T5338" s="24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</row>
    <row r="5339" spans="1:35" s="15" customFormat="1" ht="15" customHeight="1" x14ac:dyDescent="0.25">
      <c r="A5339" s="103"/>
      <c r="B5339" s="104"/>
      <c r="C5339" s="20"/>
      <c r="D5339" s="109"/>
      <c r="E5339" s="109"/>
      <c r="F5339" s="109"/>
      <c r="G5339" s="109"/>
      <c r="H5339" s="109"/>
      <c r="I5339" s="109"/>
      <c r="J5339" s="109"/>
      <c r="K5339" s="109"/>
      <c r="L5339" s="109"/>
      <c r="M5339" s="109"/>
      <c r="N5339" s="109"/>
      <c r="O5339" s="109"/>
      <c r="P5339" s="109"/>
      <c r="Q5339" s="109"/>
      <c r="R5339" s="110"/>
      <c r="S5339" s="29"/>
      <c r="T5339" s="25" t="str">
        <f>'Laskun tiedot'!$A$43</f>
        <v>KÄYTÄ VIITETTÄ !</v>
      </c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</row>
    <row r="5340" spans="1:35" s="15" customFormat="1" ht="15" customHeight="1" x14ac:dyDescent="0.25">
      <c r="A5340" s="105"/>
      <c r="B5340" s="106"/>
      <c r="C5340" s="26"/>
      <c r="D5340" s="111"/>
      <c r="E5340" s="111"/>
      <c r="F5340" s="111"/>
      <c r="G5340" s="111"/>
      <c r="H5340" s="111"/>
      <c r="I5340" s="111"/>
      <c r="J5340" s="111"/>
      <c r="K5340" s="111"/>
      <c r="L5340" s="111"/>
      <c r="M5340" s="111"/>
      <c r="N5340" s="111"/>
      <c r="O5340" s="111"/>
      <c r="P5340" s="111"/>
      <c r="Q5340" s="111"/>
      <c r="R5340" s="112"/>
      <c r="S5340" s="29"/>
      <c r="T5340" s="25" t="str">
        <f>'Laskun tiedot'!$A$44</f>
        <v xml:space="preserve"> </v>
      </c>
      <c r="U5340" s="25"/>
      <c r="V5340" s="25"/>
      <c r="W5340" s="25"/>
      <c r="X5340" s="25"/>
      <c r="Y5340" s="25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5"/>
    </row>
    <row r="5341" spans="1:35" s="15" customFormat="1" ht="15" customHeight="1" x14ac:dyDescent="0.25">
      <c r="A5341" s="113" t="s">
        <v>20</v>
      </c>
      <c r="B5341" s="101" t="s">
        <v>22</v>
      </c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1"/>
      <c r="S5341" s="29"/>
      <c r="T5341" s="25" t="str">
        <f>'Laskun tiedot'!$A$45</f>
        <v xml:space="preserve"> </v>
      </c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</row>
    <row r="5342" spans="1:35" s="15" customFormat="1" ht="15" customHeight="1" x14ac:dyDescent="0.25">
      <c r="A5342" s="114"/>
      <c r="B5342" s="116"/>
      <c r="C5342" s="20"/>
      <c r="D5342" s="117" t="str">
        <f ca="1">INDIRECT("Jäsenet!C"&amp;AI5302)&amp;$B$2&amp;INDIRECT("Jäsenet!B"&amp;AI5302)</f>
        <v xml:space="preserve"> </v>
      </c>
      <c r="E5342" s="117"/>
      <c r="F5342" s="117"/>
      <c r="G5342" s="117"/>
      <c r="H5342" s="117"/>
      <c r="I5342" s="117"/>
      <c r="J5342" s="117"/>
      <c r="K5342" s="117"/>
      <c r="L5342" s="117"/>
      <c r="M5342" s="117"/>
      <c r="N5342" s="117"/>
      <c r="O5342" s="117"/>
      <c r="P5342" s="117"/>
      <c r="Q5342" s="117"/>
      <c r="R5342" s="117"/>
      <c r="S5342" s="29"/>
      <c r="T5342" s="25" t="str">
        <f>'Laskun tiedot'!$A$46</f>
        <v xml:space="preserve"> </v>
      </c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</row>
    <row r="5343" spans="1:35" s="15" customFormat="1" ht="15" customHeight="1" x14ac:dyDescent="0.25">
      <c r="A5343" s="114"/>
      <c r="B5343" s="116"/>
      <c r="C5343" s="20"/>
      <c r="D5343" s="117">
        <f ca="1">INDIRECT("Jäsenet!D"&amp;AI5302)</f>
        <v>0</v>
      </c>
      <c r="E5343" s="117"/>
      <c r="F5343" s="117"/>
      <c r="G5343" s="117"/>
      <c r="H5343" s="117"/>
      <c r="I5343" s="117"/>
      <c r="J5343" s="117"/>
      <c r="K5343" s="117"/>
      <c r="L5343" s="117"/>
      <c r="M5343" s="117"/>
      <c r="N5343" s="117"/>
      <c r="O5343" s="117"/>
      <c r="P5343" s="117"/>
      <c r="Q5343" s="117"/>
      <c r="R5343" s="117"/>
      <c r="S5343" s="29"/>
      <c r="T5343" s="25" t="str">
        <f>'Laskun tiedot'!$A$47</f>
        <v xml:space="preserve"> </v>
      </c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</row>
    <row r="5344" spans="1:35" s="15" customFormat="1" ht="15" customHeight="1" x14ac:dyDescent="0.25">
      <c r="A5344" s="114"/>
      <c r="B5344" s="116"/>
      <c r="C5344" s="20"/>
      <c r="D5344" s="118" t="str">
        <f ca="1">INDIRECT("Jäsenet!E"&amp;AI5302)&amp;$B$2&amp;INDIRECT("Jäsenet!F"&amp;AI5302)</f>
        <v xml:space="preserve"> </v>
      </c>
      <c r="E5344" s="118"/>
      <c r="F5344" s="118"/>
      <c r="G5344" s="118"/>
      <c r="H5344" s="118"/>
      <c r="I5344" s="118"/>
      <c r="J5344" s="118"/>
      <c r="K5344" s="118"/>
      <c r="L5344" s="118"/>
      <c r="M5344" s="118"/>
      <c r="N5344" s="118"/>
      <c r="O5344" s="118"/>
      <c r="P5344" s="118"/>
      <c r="Q5344" s="118"/>
      <c r="R5344" s="118"/>
      <c r="S5344" s="29"/>
      <c r="T5344" s="25" t="str">
        <f>'Laskun tiedot'!$A$48</f>
        <v xml:space="preserve"> </v>
      </c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</row>
    <row r="5345" spans="1:35" s="15" customFormat="1" ht="15" customHeight="1" x14ac:dyDescent="0.25">
      <c r="A5345" s="114"/>
      <c r="B5345" s="74"/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1"/>
      <c r="S5345" s="30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</row>
    <row r="5346" spans="1:35" s="15" customFormat="1" ht="12.6" customHeight="1" x14ac:dyDescent="0.25">
      <c r="A5346" s="114"/>
      <c r="B5346" s="119" t="s">
        <v>23</v>
      </c>
      <c r="C5346" s="20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121" t="s">
        <v>39</v>
      </c>
      <c r="T5346" s="122"/>
      <c r="U5346" s="123"/>
      <c r="V5346" s="81">
        <f ca="1">INDIRECT("Jäsenet!G"&amp;AI5302)</f>
        <v>11073</v>
      </c>
      <c r="W5346" s="82"/>
      <c r="X5346" s="82"/>
      <c r="Y5346" s="82"/>
      <c r="Z5346" s="82"/>
      <c r="AA5346" s="82"/>
      <c r="AB5346" s="82"/>
      <c r="AC5346" s="82"/>
      <c r="AD5346" s="82"/>
      <c r="AE5346" s="82"/>
      <c r="AF5346" s="82"/>
      <c r="AG5346" s="82"/>
      <c r="AH5346" s="82"/>
      <c r="AI5346" s="82"/>
    </row>
    <row r="5347" spans="1:35" s="15" customFormat="1" ht="12.6" customHeight="1" x14ac:dyDescent="0.25">
      <c r="A5347" s="115"/>
      <c r="B5347" s="120"/>
      <c r="C5347" s="28"/>
      <c r="D5347" s="28"/>
      <c r="E5347" s="28"/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124"/>
      <c r="T5347" s="125"/>
      <c r="U5347" s="126"/>
      <c r="V5347" s="83"/>
      <c r="W5347" s="84"/>
      <c r="X5347" s="84"/>
      <c r="Y5347" s="84"/>
      <c r="Z5347" s="84"/>
      <c r="AA5347" s="84"/>
      <c r="AB5347" s="85"/>
      <c r="AC5347" s="85"/>
      <c r="AD5347" s="85"/>
      <c r="AE5347" s="85"/>
      <c r="AF5347" s="85"/>
      <c r="AG5347" s="85"/>
      <c r="AH5347" s="85"/>
      <c r="AI5347" s="85"/>
    </row>
    <row r="5348" spans="1:35" s="15" customFormat="1" ht="24.95" customHeight="1" x14ac:dyDescent="0.25">
      <c r="A5348" s="86" t="s">
        <v>37</v>
      </c>
      <c r="B5348" s="87"/>
      <c r="C5348" s="88"/>
      <c r="D5348" s="89"/>
      <c r="E5348" s="89"/>
      <c r="F5348" s="89"/>
      <c r="G5348" s="89"/>
      <c r="H5348" s="89"/>
      <c r="I5348" s="89"/>
      <c r="J5348" s="89"/>
      <c r="K5348" s="89"/>
      <c r="L5348" s="89"/>
      <c r="M5348" s="89"/>
      <c r="N5348" s="89"/>
      <c r="O5348" s="89"/>
      <c r="P5348" s="89"/>
      <c r="Q5348" s="89"/>
      <c r="R5348" s="90"/>
      <c r="S5348" s="91" t="s">
        <v>40</v>
      </c>
      <c r="T5348" s="92"/>
      <c r="U5348" s="93"/>
      <c r="V5348" s="94">
        <f>'Laskun tiedot'!$A$8</f>
        <v>40907</v>
      </c>
      <c r="W5348" s="95"/>
      <c r="X5348" s="95"/>
      <c r="Y5348" s="95"/>
      <c r="Z5348" s="96"/>
      <c r="AA5348" s="97" t="s">
        <v>24</v>
      </c>
      <c r="AB5348" s="98"/>
      <c r="AC5348" s="99" t="str">
        <f>'Laskun tiedot'!$A$51</f>
        <v xml:space="preserve"> </v>
      </c>
      <c r="AD5348" s="99"/>
      <c r="AE5348" s="99"/>
      <c r="AF5348" s="99"/>
      <c r="AG5348" s="99"/>
      <c r="AH5348" s="99"/>
      <c r="AI5348" s="99"/>
    </row>
    <row r="5349" spans="1:35" s="15" customFormat="1" ht="9.9499999999999993" customHeight="1" x14ac:dyDescent="0.25">
      <c r="B5349" s="41"/>
      <c r="C5349" s="42"/>
      <c r="D5349" s="42"/>
      <c r="E5349" s="42"/>
      <c r="F5349" s="42"/>
      <c r="G5349" s="42"/>
      <c r="H5349" s="42"/>
      <c r="I5349" s="43"/>
      <c r="J5349" s="42"/>
      <c r="K5349" s="42"/>
      <c r="L5349" s="42"/>
      <c r="M5349" s="42"/>
      <c r="N5349" s="42"/>
      <c r="O5349" s="42"/>
      <c r="P5349" s="42"/>
      <c r="Q5349" s="18"/>
      <c r="R5349" s="18"/>
      <c r="S5349" s="44"/>
      <c r="T5349" s="44"/>
      <c r="U5349" s="19"/>
      <c r="V5349" s="45"/>
      <c r="W5349" s="45"/>
      <c r="X5349" s="45"/>
      <c r="Y5349" s="45"/>
      <c r="Z5349" s="45"/>
      <c r="AA5349" s="45"/>
      <c r="AB5349" s="46"/>
      <c r="AC5349" s="47"/>
      <c r="AD5349" s="48"/>
      <c r="AE5349" s="48"/>
      <c r="AF5349" s="48"/>
      <c r="AG5349" s="48"/>
      <c r="AH5349" s="48"/>
      <c r="AI5349" s="48"/>
    </row>
    <row r="5350" spans="1:35" s="15" customFormat="1" ht="50.1" customHeight="1" x14ac:dyDescent="0.25">
      <c r="B5350" s="41"/>
      <c r="C5350" s="42"/>
      <c r="D5350" s="42"/>
      <c r="E5350" s="42"/>
      <c r="F5350" s="42"/>
      <c r="G5350" s="42"/>
      <c r="H5350" s="42"/>
      <c r="I5350" s="43"/>
      <c r="J5350" s="42"/>
      <c r="K5350" s="42"/>
      <c r="L5350" s="42"/>
      <c r="M5350" s="42"/>
      <c r="N5350" s="42"/>
      <c r="O5350" s="42"/>
      <c r="P5350" s="42"/>
      <c r="Q5350" s="18"/>
      <c r="R5350" s="18"/>
      <c r="S5350" s="44"/>
      <c r="T5350" s="44"/>
      <c r="U5350" s="19"/>
      <c r="V5350" s="45"/>
      <c r="W5350" s="45"/>
      <c r="X5350" s="100" t="s">
        <v>38</v>
      </c>
      <c r="Y5350" s="100"/>
      <c r="Z5350" s="100"/>
      <c r="AA5350" s="100"/>
      <c r="AB5350" s="100"/>
      <c r="AC5350" s="100"/>
      <c r="AD5350" s="100"/>
      <c r="AE5350" s="100"/>
      <c r="AF5350" s="100"/>
      <c r="AG5350" s="100"/>
      <c r="AH5350" s="100"/>
      <c r="AI5350" s="100"/>
    </row>
    <row r="5351" spans="1:35" s="8" customFormat="1" ht="23.25" x14ac:dyDescent="0.35">
      <c r="B5351" s="66"/>
      <c r="C5351" s="150" t="str">
        <f>'Laskun tiedot'!$A$2</f>
        <v>Yhdistys ry</v>
      </c>
      <c r="D5351" s="150"/>
      <c r="E5351" s="150"/>
      <c r="F5351" s="150"/>
      <c r="G5351" s="150"/>
      <c r="H5351" s="150"/>
      <c r="I5351" s="150"/>
      <c r="J5351" s="150"/>
      <c r="K5351" s="150"/>
      <c r="L5351" s="150"/>
      <c r="M5351" s="150"/>
      <c r="N5351" s="150"/>
      <c r="O5351" s="150"/>
      <c r="P5351" s="150"/>
      <c r="Q5351" s="150"/>
      <c r="R5351" s="150"/>
      <c r="S5351" s="150"/>
      <c r="T5351" s="10"/>
      <c r="U5351" s="9"/>
      <c r="V5351" s="9"/>
      <c r="W5351" s="150" t="s">
        <v>16</v>
      </c>
      <c r="X5351" s="150"/>
      <c r="Y5351" s="150"/>
      <c r="Z5351" s="150"/>
    </row>
    <row r="5352" spans="1:35" s="15" customFormat="1" x14ac:dyDescent="0.25">
      <c r="B5352" s="15" t="s">
        <v>25</v>
      </c>
      <c r="AI5352" s="65">
        <v>109</v>
      </c>
    </row>
    <row r="5353" spans="1:35" s="11" customFormat="1" ht="15" customHeight="1" x14ac:dyDescent="0.2">
      <c r="V5353" s="68"/>
      <c r="W5353" s="145" t="s">
        <v>26</v>
      </c>
      <c r="X5353" s="145"/>
      <c r="Y5353" s="145"/>
      <c r="Z5353" s="145"/>
      <c r="AA5353" s="145"/>
      <c r="AB5353" s="145"/>
      <c r="AC5353" s="68"/>
      <c r="AD5353" s="68"/>
      <c r="AE5353" s="145" t="s">
        <v>18</v>
      </c>
      <c r="AF5353" s="145"/>
      <c r="AG5353" s="145"/>
      <c r="AH5353" s="145"/>
      <c r="AI5353" s="145"/>
    </row>
    <row r="5354" spans="1:35" s="15" customFormat="1" ht="15" customHeight="1" x14ac:dyDescent="0.25">
      <c r="B5354" s="62"/>
      <c r="C5354" s="146" t="str">
        <f ca="1">INDIRECT("Jäsenet!C"&amp;AI5352)&amp;$B$2&amp;INDIRECT("Jäsenet!B"&amp;AI5352)</f>
        <v xml:space="preserve"> </v>
      </c>
      <c r="D5354" s="146"/>
      <c r="E5354" s="146"/>
      <c r="F5354" s="146"/>
      <c r="G5354" s="146"/>
      <c r="H5354" s="146"/>
      <c r="I5354" s="146"/>
      <c r="J5354" s="146"/>
      <c r="K5354" s="146"/>
      <c r="L5354" s="146"/>
      <c r="M5354" s="146"/>
      <c r="N5354" s="146"/>
      <c r="O5354" s="146"/>
      <c r="P5354" s="146"/>
      <c r="Q5354" s="146"/>
      <c r="R5354" s="146"/>
      <c r="S5354" s="146"/>
      <c r="T5354" s="13"/>
      <c r="U5354" s="64"/>
      <c r="V5354" s="64"/>
      <c r="W5354" s="147">
        <f>'Laskun tiedot'!$A$5</f>
        <v>40618</v>
      </c>
      <c r="X5354" s="147"/>
      <c r="Y5354" s="147"/>
      <c r="Z5354" s="147"/>
      <c r="AA5354" s="147"/>
      <c r="AB5354" s="147"/>
      <c r="AC5354" s="64"/>
      <c r="AD5354" s="64"/>
      <c r="AE5354" s="147">
        <f>'Laskun tiedot'!$A$8</f>
        <v>40907</v>
      </c>
      <c r="AF5354" s="147"/>
      <c r="AG5354" s="147"/>
      <c r="AH5354" s="147"/>
      <c r="AI5354" s="147"/>
    </row>
    <row r="5355" spans="1:35" s="15" customFormat="1" ht="15" customHeight="1" x14ac:dyDescent="0.25">
      <c r="B5355" s="62"/>
      <c r="C5355" s="146">
        <f ca="1">INDIRECT("Jäsenet!D"&amp;AI5352)</f>
        <v>0</v>
      </c>
      <c r="D5355" s="146"/>
      <c r="E5355" s="146"/>
      <c r="F5355" s="146"/>
      <c r="G5355" s="146"/>
      <c r="H5355" s="146"/>
      <c r="I5355" s="146"/>
      <c r="J5355" s="146"/>
      <c r="K5355" s="146"/>
      <c r="L5355" s="146"/>
      <c r="M5355" s="146"/>
      <c r="N5355" s="146"/>
      <c r="O5355" s="146"/>
      <c r="P5355" s="146"/>
      <c r="Q5355" s="146"/>
      <c r="R5355" s="146"/>
      <c r="S5355" s="146"/>
    </row>
    <row r="5356" spans="1:35" s="11" customFormat="1" ht="15" customHeight="1" x14ac:dyDescent="0.25">
      <c r="B5356" s="67"/>
      <c r="C5356" s="148" t="str">
        <f ca="1">INDIRECT("Jäsenet!E"&amp;AI5352)&amp;$B$2&amp;INDIRECT("Jäsenet!F"&amp;AI5352)</f>
        <v xml:space="preserve"> </v>
      </c>
      <c r="D5356" s="148"/>
      <c r="E5356" s="148"/>
      <c r="F5356" s="148"/>
      <c r="G5356" s="148"/>
      <c r="H5356" s="148"/>
      <c r="I5356" s="148"/>
      <c r="J5356" s="148"/>
      <c r="K5356" s="148"/>
      <c r="L5356" s="148"/>
      <c r="M5356" s="148"/>
      <c r="N5356" s="148"/>
      <c r="O5356" s="148"/>
      <c r="P5356" s="148"/>
      <c r="Q5356" s="148"/>
      <c r="R5356" s="148"/>
      <c r="S5356" s="148"/>
      <c r="W5356" s="145" t="s">
        <v>17</v>
      </c>
      <c r="X5356" s="145"/>
      <c r="Y5356" s="145"/>
      <c r="Z5356" s="145"/>
      <c r="AA5356" s="145"/>
      <c r="AB5356" s="145"/>
    </row>
    <row r="5357" spans="1:35" s="15" customFormat="1" ht="15" customHeight="1" x14ac:dyDescent="0.25">
      <c r="T5357" s="78"/>
      <c r="U5357" s="63"/>
      <c r="V5357" s="63"/>
      <c r="W5357" s="149">
        <f ca="1">INDIRECT("Jäsenet!A"&amp;AI5352)</f>
        <v>108</v>
      </c>
      <c r="X5357" s="149"/>
      <c r="Y5357" s="149"/>
      <c r="Z5357" s="149"/>
      <c r="AA5357" s="149"/>
      <c r="AB5357" s="149"/>
    </row>
    <row r="5358" spans="1:35" s="15" customFormat="1" ht="15" customHeight="1" x14ac:dyDescent="0.25">
      <c r="B5358" s="39"/>
      <c r="C5358" s="39"/>
      <c r="D5358" s="39"/>
      <c r="E5358" s="39"/>
      <c r="F5358" s="39"/>
      <c r="G5358" s="39"/>
      <c r="H5358" s="39"/>
      <c r="I5358" s="39"/>
      <c r="J5358" s="39"/>
      <c r="K5358" s="39"/>
      <c r="L5358" s="39"/>
      <c r="M5358" s="39"/>
      <c r="N5358" s="39"/>
      <c r="O5358" s="39"/>
      <c r="P5358" s="39"/>
      <c r="Q5358" s="39"/>
      <c r="R5358" s="39"/>
      <c r="S5358" s="39"/>
      <c r="T5358" s="78"/>
      <c r="U5358" s="78"/>
      <c r="V5358" s="78"/>
      <c r="W5358" s="78"/>
      <c r="X5358" s="78"/>
      <c r="Y5358" s="78"/>
      <c r="Z5358" s="78"/>
      <c r="AA5358" s="39"/>
      <c r="AB5358" s="39"/>
      <c r="AC5358" s="39"/>
      <c r="AD5358" s="39"/>
      <c r="AE5358" s="39"/>
      <c r="AF5358" s="39"/>
      <c r="AG5358" s="39"/>
      <c r="AH5358" s="39"/>
      <c r="AI5358" s="39"/>
    </row>
    <row r="5359" spans="1:35" s="15" customFormat="1" ht="15" customHeight="1" x14ac:dyDescent="0.25">
      <c r="A5359" s="32"/>
      <c r="B5359" s="32"/>
      <c r="C5359" s="32"/>
      <c r="D5359" s="32"/>
      <c r="E5359" s="32"/>
      <c r="F5359" s="32"/>
      <c r="G5359" s="32"/>
      <c r="H5359" s="32"/>
      <c r="I5359" s="32"/>
      <c r="J5359" s="32"/>
      <c r="K5359" s="32"/>
      <c r="L5359" s="32"/>
      <c r="M5359" s="32"/>
      <c r="N5359" s="32"/>
      <c r="O5359" s="32"/>
      <c r="P5359" s="32"/>
      <c r="Q5359" s="32"/>
      <c r="R5359" s="32"/>
      <c r="S5359" s="32"/>
      <c r="T5359" s="33"/>
      <c r="U5359" s="33"/>
      <c r="V5359" s="33"/>
      <c r="W5359" s="35"/>
      <c r="X5359" s="33"/>
      <c r="Y5359" s="33"/>
      <c r="Z5359" s="33"/>
      <c r="AA5359" s="32"/>
      <c r="AB5359" s="32"/>
      <c r="AC5359" s="32"/>
      <c r="AD5359" s="32"/>
      <c r="AE5359" s="32"/>
      <c r="AF5359" s="32"/>
      <c r="AG5359" s="32"/>
      <c r="AH5359" s="32"/>
      <c r="AI5359" s="32"/>
    </row>
    <row r="5360" spans="1:35" s="15" customFormat="1" ht="15" customHeight="1" x14ac:dyDescent="0.25">
      <c r="B5360" s="39"/>
      <c r="C5360" s="39"/>
      <c r="D5360" s="39"/>
      <c r="E5360" s="39"/>
      <c r="F5360" s="39"/>
      <c r="G5360" s="39"/>
      <c r="H5360" s="39"/>
      <c r="I5360" s="39"/>
      <c r="J5360" s="39"/>
      <c r="K5360" s="39"/>
      <c r="L5360" s="39"/>
      <c r="M5360" s="39"/>
      <c r="N5360" s="39"/>
      <c r="O5360" s="39"/>
      <c r="P5360" s="39"/>
      <c r="Q5360" s="39"/>
      <c r="R5360" s="39"/>
      <c r="S5360" s="39"/>
      <c r="T5360" s="78"/>
      <c r="U5360" s="78"/>
      <c r="V5360" s="78"/>
      <c r="W5360" s="34"/>
      <c r="X5360" s="78"/>
      <c r="Y5360" s="78"/>
      <c r="Z5360" s="78"/>
      <c r="AA5360" s="39"/>
      <c r="AB5360" s="39"/>
      <c r="AC5360" s="39"/>
      <c r="AD5360" s="39"/>
      <c r="AE5360" s="39"/>
      <c r="AF5360" s="39"/>
      <c r="AG5360" s="39"/>
      <c r="AH5360" s="39"/>
      <c r="AI5360" s="39"/>
    </row>
    <row r="5361" spans="2:35" s="15" customFormat="1" ht="15" customHeight="1" x14ac:dyDescent="0.25">
      <c r="B5361" s="36" t="str">
        <f>'Laskun tiedot'!$A$11</f>
        <v>--------------------</v>
      </c>
      <c r="C5361" s="39"/>
      <c r="D5361" s="39"/>
      <c r="E5361" s="39"/>
      <c r="F5361" s="39"/>
      <c r="G5361" s="39"/>
      <c r="H5361" s="39"/>
      <c r="I5361" s="39"/>
      <c r="J5361" s="39"/>
      <c r="K5361" s="39"/>
      <c r="L5361" s="39"/>
      <c r="M5361" s="39"/>
      <c r="N5361" s="39"/>
      <c r="O5361" s="39"/>
      <c r="P5361" s="39"/>
      <c r="Q5361" s="39"/>
      <c r="R5361" s="39"/>
      <c r="S5361" s="39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7"/>
      <c r="AI5361" s="17"/>
    </row>
    <row r="5362" spans="2:35" s="15" customFormat="1" ht="15" customHeight="1" x14ac:dyDescent="0.25">
      <c r="B5362" s="36" t="str">
        <f>'Laskun tiedot'!$A$12</f>
        <v>Vuosi 2011</v>
      </c>
      <c r="C5362" s="78"/>
      <c r="D5362" s="78"/>
      <c r="E5362" s="78"/>
      <c r="F5362" s="78"/>
      <c r="G5362" s="78"/>
      <c r="H5362" s="78"/>
      <c r="I5362" s="78"/>
      <c r="J5362" s="78"/>
      <c r="K5362" s="78"/>
      <c r="L5362" s="78"/>
      <c r="M5362" s="78"/>
      <c r="N5362" s="78"/>
      <c r="O5362" s="78"/>
      <c r="P5362" s="39"/>
      <c r="Q5362" s="39"/>
      <c r="R5362" s="39"/>
      <c r="S5362" s="39"/>
      <c r="T5362" s="39"/>
      <c r="U5362" s="39"/>
      <c r="V5362" s="39"/>
      <c r="W5362" s="39"/>
      <c r="X5362" s="39"/>
      <c r="Y5362" s="39"/>
      <c r="Z5362" s="39"/>
      <c r="AA5362" s="39"/>
      <c r="AB5362" s="39"/>
      <c r="AC5362" s="13"/>
      <c r="AD5362" s="13"/>
      <c r="AE5362" s="13"/>
      <c r="AF5362" s="13"/>
      <c r="AG5362" s="13"/>
      <c r="AH5362" s="13"/>
      <c r="AI5362" s="13"/>
    </row>
    <row r="5363" spans="2:35" s="15" customFormat="1" ht="15" customHeight="1" x14ac:dyDescent="0.25">
      <c r="B5363" s="36" t="str">
        <f>'Laskun tiedot'!$A$13</f>
        <v>JÄSENMAKSU ………. 10 €</v>
      </c>
      <c r="T5363" s="11"/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/>
      <c r="AG5363" s="11"/>
      <c r="AH5363" s="11"/>
      <c r="AI5363" s="11"/>
    </row>
    <row r="5364" spans="2:35" s="15" customFormat="1" ht="15" customHeight="1" x14ac:dyDescent="0.25">
      <c r="B5364" s="36" t="str">
        <f>'Laskun tiedot'!$A$14</f>
        <v>--------------------</v>
      </c>
      <c r="T5364" s="39"/>
      <c r="AC5364" s="39"/>
    </row>
    <row r="5365" spans="2:35" s="15" customFormat="1" ht="15" customHeight="1" x14ac:dyDescent="0.25">
      <c r="B5365" s="36" t="str">
        <f>'Laskun tiedot'!$A$15</f>
        <v xml:space="preserve"> </v>
      </c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11"/>
      <c r="AH5365" s="11"/>
      <c r="AI5365" s="11"/>
    </row>
    <row r="5366" spans="2:35" s="15" customFormat="1" ht="15" customHeight="1" x14ac:dyDescent="0.25">
      <c r="B5366" s="36" t="str">
        <f>'Laskun tiedot'!$A$16</f>
        <v xml:space="preserve"> </v>
      </c>
      <c r="C5366" s="39"/>
      <c r="D5366" s="39"/>
      <c r="E5366" s="39"/>
      <c r="F5366" s="39"/>
      <c r="G5366" s="39"/>
      <c r="H5366" s="39"/>
      <c r="I5366" s="39"/>
      <c r="J5366" s="39"/>
      <c r="K5366" s="39"/>
      <c r="L5366" s="39"/>
      <c r="M5366" s="39"/>
      <c r="N5366" s="39"/>
      <c r="O5366" s="39"/>
      <c r="P5366" s="39"/>
      <c r="Q5366" s="39"/>
      <c r="R5366" s="39"/>
      <c r="S5366" s="39"/>
      <c r="T5366" s="39"/>
      <c r="U5366" s="39"/>
      <c r="V5366" s="39"/>
      <c r="W5366" s="39"/>
      <c r="X5366" s="39"/>
      <c r="Y5366" s="39"/>
      <c r="Z5366" s="39"/>
      <c r="AA5366" s="39"/>
      <c r="AB5366" s="39"/>
      <c r="AC5366" s="39"/>
      <c r="AD5366" s="39"/>
      <c r="AE5366" s="39"/>
      <c r="AF5366" s="39"/>
      <c r="AG5366" s="39"/>
      <c r="AH5366" s="39"/>
      <c r="AI5366" s="39"/>
    </row>
    <row r="5367" spans="2:35" s="15" customFormat="1" ht="15" customHeight="1" x14ac:dyDescent="0.25">
      <c r="B5367" s="36" t="str">
        <f>'Laskun tiedot'!$A$17</f>
        <v xml:space="preserve"> </v>
      </c>
    </row>
    <row r="5368" spans="2:35" s="11" customFormat="1" ht="15" customHeight="1" x14ac:dyDescent="0.25">
      <c r="B5368" s="36" t="str">
        <f>'Laskun tiedot'!$A$18</f>
        <v xml:space="preserve"> </v>
      </c>
    </row>
    <row r="5369" spans="2:35" s="15" customFormat="1" ht="15" customHeight="1" x14ac:dyDescent="0.25">
      <c r="B5369" s="36" t="str">
        <f>'Laskun tiedot'!$A$19</f>
        <v xml:space="preserve"> </v>
      </c>
      <c r="M5369" s="16"/>
      <c r="N5369" s="1"/>
      <c r="O5369" s="1"/>
      <c r="P5369" s="16"/>
      <c r="Q5369" s="1"/>
      <c r="R5369" s="1"/>
      <c r="T5369" s="16"/>
      <c r="U5369" s="1"/>
      <c r="V5369" s="1"/>
      <c r="W5369" s="1"/>
      <c r="X5369" s="1"/>
      <c r="Z5369" s="16"/>
      <c r="AA5369" s="1"/>
      <c r="AB5369" s="1"/>
      <c r="AD5369" s="16"/>
      <c r="AE5369" s="1"/>
      <c r="AF5369" s="1"/>
      <c r="AG5369" s="1"/>
      <c r="AH5369" s="1"/>
    </row>
    <row r="5370" spans="2:35" s="15" customFormat="1" ht="15" customHeight="1" x14ac:dyDescent="0.25">
      <c r="B5370" s="36" t="str">
        <f>'Laskun tiedot'!$A$20</f>
        <v xml:space="preserve"> </v>
      </c>
      <c r="M5370" s="16"/>
      <c r="N5370" s="1"/>
      <c r="O5370" s="1"/>
      <c r="P5370" s="16"/>
      <c r="Q5370" s="1"/>
      <c r="R5370" s="1"/>
      <c r="T5370" s="16"/>
      <c r="U5370" s="1"/>
      <c r="V5370" s="1"/>
      <c r="W5370" s="1"/>
      <c r="X5370" s="1"/>
      <c r="Z5370" s="16"/>
      <c r="AA5370" s="1"/>
      <c r="AB5370" s="1"/>
      <c r="AD5370" s="16"/>
      <c r="AE5370" s="1"/>
      <c r="AF5370" s="1"/>
      <c r="AG5370" s="1"/>
      <c r="AH5370" s="1"/>
    </row>
    <row r="5371" spans="2:35" s="15" customFormat="1" ht="15" customHeight="1" x14ac:dyDescent="0.25">
      <c r="B5371" s="36" t="str">
        <f>'Laskun tiedot'!$A$21</f>
        <v xml:space="preserve"> </v>
      </c>
      <c r="M5371" s="16"/>
      <c r="N5371" s="1"/>
      <c r="O5371" s="1"/>
      <c r="P5371" s="16"/>
      <c r="Q5371" s="1"/>
      <c r="R5371" s="1"/>
      <c r="T5371" s="16"/>
      <c r="U5371" s="1"/>
      <c r="V5371" s="1"/>
      <c r="W5371" s="1"/>
      <c r="X5371" s="1"/>
      <c r="Z5371" s="16"/>
      <c r="AA5371" s="1"/>
      <c r="AB5371" s="1"/>
      <c r="AD5371" s="16"/>
      <c r="AE5371" s="1"/>
      <c r="AF5371" s="1"/>
      <c r="AG5371" s="1"/>
      <c r="AH5371" s="1"/>
    </row>
    <row r="5372" spans="2:35" s="15" customFormat="1" ht="15" customHeight="1" x14ac:dyDescent="0.25">
      <c r="B5372" s="36" t="str">
        <f>'Laskun tiedot'!$A$22</f>
        <v xml:space="preserve"> </v>
      </c>
      <c r="M5372" s="16"/>
      <c r="N5372" s="1"/>
      <c r="O5372" s="1"/>
      <c r="P5372" s="16"/>
      <c r="Q5372" s="1"/>
      <c r="R5372" s="1"/>
      <c r="T5372" s="16"/>
      <c r="U5372" s="1"/>
      <c r="V5372" s="1"/>
      <c r="W5372" s="1"/>
      <c r="X5372" s="1"/>
      <c r="Z5372" s="16"/>
      <c r="AA5372" s="1"/>
      <c r="AB5372" s="1"/>
      <c r="AD5372" s="16"/>
      <c r="AE5372" s="1"/>
      <c r="AF5372" s="1"/>
      <c r="AG5372" s="1"/>
      <c r="AH5372" s="1"/>
    </row>
    <row r="5373" spans="2:35" s="15" customFormat="1" ht="15" customHeight="1" x14ac:dyDescent="0.25">
      <c r="B5373" s="36" t="str">
        <f>'Laskun tiedot'!$A$23</f>
        <v xml:space="preserve"> </v>
      </c>
      <c r="M5373" s="16"/>
      <c r="N5373" s="1"/>
      <c r="O5373" s="1"/>
      <c r="P5373" s="16"/>
      <c r="Q5373" s="1"/>
      <c r="R5373" s="1"/>
      <c r="T5373" s="16"/>
      <c r="U5373" s="1"/>
      <c r="V5373" s="1"/>
      <c r="W5373" s="1"/>
      <c r="X5373" s="1"/>
      <c r="Z5373" s="16"/>
      <c r="AA5373" s="1"/>
      <c r="AB5373" s="1"/>
      <c r="AD5373" s="16"/>
      <c r="AE5373" s="1"/>
      <c r="AF5373" s="1"/>
      <c r="AG5373" s="1"/>
      <c r="AH5373" s="1"/>
    </row>
    <row r="5374" spans="2:35" s="15" customFormat="1" ht="15" customHeight="1" x14ac:dyDescent="0.25">
      <c r="B5374" s="36" t="str">
        <f>'Laskun tiedot'!$A$24</f>
        <v xml:space="preserve"> </v>
      </c>
      <c r="M5374" s="16"/>
      <c r="N5374" s="1"/>
      <c r="O5374" s="1"/>
      <c r="P5374" s="16"/>
      <c r="Q5374" s="1"/>
      <c r="R5374" s="1"/>
      <c r="T5374" s="16"/>
      <c r="U5374" s="1"/>
      <c r="V5374" s="1"/>
      <c r="W5374" s="1"/>
      <c r="X5374" s="1"/>
      <c r="Z5374" s="16"/>
      <c r="AA5374" s="1"/>
      <c r="AB5374" s="1"/>
      <c r="AD5374" s="16"/>
      <c r="AE5374" s="1"/>
      <c r="AF5374" s="1"/>
      <c r="AG5374" s="1"/>
      <c r="AH5374" s="1"/>
    </row>
    <row r="5375" spans="2:35" s="15" customFormat="1" ht="15" customHeight="1" x14ac:dyDescent="0.25">
      <c r="B5375" s="36" t="str">
        <f>'Laskun tiedot'!$A$25</f>
        <v xml:space="preserve"> </v>
      </c>
      <c r="M5375" s="16"/>
      <c r="N5375" s="1"/>
      <c r="O5375" s="1"/>
      <c r="P5375" s="16"/>
      <c r="Q5375" s="1"/>
      <c r="R5375" s="1"/>
      <c r="T5375" s="16"/>
      <c r="U5375" s="1"/>
      <c r="V5375" s="1"/>
      <c r="W5375" s="1"/>
      <c r="X5375" s="1"/>
      <c r="Z5375" s="16"/>
      <c r="AA5375" s="1"/>
      <c r="AB5375" s="1"/>
      <c r="AD5375" s="16"/>
      <c r="AE5375" s="1"/>
      <c r="AF5375" s="1"/>
      <c r="AG5375" s="1"/>
      <c r="AH5375" s="1"/>
    </row>
    <row r="5376" spans="2:35" s="15" customFormat="1" ht="15" customHeight="1" x14ac:dyDescent="0.25">
      <c r="B5376" s="36" t="str">
        <f>'Laskun tiedot'!$A$26</f>
        <v xml:space="preserve"> </v>
      </c>
      <c r="M5376" s="16"/>
      <c r="N5376" s="1"/>
      <c r="O5376" s="1"/>
      <c r="P5376" s="16"/>
      <c r="Q5376" s="1"/>
      <c r="R5376" s="1"/>
      <c r="T5376" s="16"/>
      <c r="U5376" s="1"/>
      <c r="V5376" s="1"/>
      <c r="W5376" s="1"/>
      <c r="X5376" s="1"/>
      <c r="Z5376" s="16"/>
      <c r="AA5376" s="1"/>
      <c r="AB5376" s="1"/>
      <c r="AD5376" s="16"/>
      <c r="AE5376" s="1"/>
      <c r="AF5376" s="1"/>
      <c r="AG5376" s="1"/>
      <c r="AH5376" s="1"/>
    </row>
    <row r="5377" spans="1:35" s="15" customFormat="1" ht="15" customHeight="1" x14ac:dyDescent="0.25">
      <c r="B5377" s="36" t="str">
        <f>'Laskun tiedot'!$A$27</f>
        <v xml:space="preserve"> </v>
      </c>
      <c r="M5377" s="16"/>
      <c r="N5377" s="1"/>
      <c r="O5377" s="1"/>
      <c r="P5377" s="16"/>
      <c r="Q5377" s="1"/>
      <c r="R5377" s="1"/>
      <c r="T5377" s="16"/>
      <c r="U5377" s="1"/>
      <c r="V5377" s="1"/>
      <c r="W5377" s="1"/>
      <c r="X5377" s="1"/>
      <c r="Z5377" s="16"/>
      <c r="AA5377" s="1"/>
      <c r="AB5377" s="1"/>
      <c r="AD5377" s="16"/>
      <c r="AE5377" s="1"/>
      <c r="AF5377" s="1"/>
      <c r="AG5377" s="1"/>
      <c r="AH5377" s="1"/>
    </row>
    <row r="5378" spans="1:35" s="15" customFormat="1" ht="15" customHeight="1" x14ac:dyDescent="0.25">
      <c r="B5378" s="36"/>
      <c r="M5378" s="16"/>
      <c r="N5378" s="1"/>
      <c r="O5378" s="1"/>
      <c r="P5378" s="16"/>
      <c r="Q5378" s="1"/>
      <c r="R5378" s="1"/>
      <c r="T5378" s="16"/>
      <c r="U5378" s="1"/>
      <c r="V5378" s="1"/>
      <c r="W5378" s="1"/>
      <c r="X5378" s="1"/>
      <c r="Z5378" s="16"/>
      <c r="AA5378" s="1"/>
      <c r="AB5378" s="1"/>
      <c r="AD5378" s="16"/>
      <c r="AE5378" s="1"/>
      <c r="AF5378" s="1"/>
      <c r="AG5378" s="1"/>
      <c r="AH5378" s="1"/>
    </row>
    <row r="5379" spans="1:35" s="80" customFormat="1" ht="12" customHeight="1" x14ac:dyDescent="0.25">
      <c r="B5379" s="143" t="str">
        <f>'Laskun tiedot'!$A$30</f>
        <v>Sihteeri:</v>
      </c>
      <c r="C5379" s="143"/>
      <c r="D5379" s="143"/>
      <c r="E5379" s="143"/>
      <c r="F5379" s="143"/>
      <c r="G5379" s="143"/>
      <c r="H5379" s="143"/>
      <c r="I5379" s="143"/>
      <c r="J5379" s="143" t="str">
        <f>'Laskun tiedot'!$B$30</f>
        <v>Puh.</v>
      </c>
      <c r="K5379" s="143"/>
      <c r="L5379" s="143"/>
      <c r="M5379" s="143"/>
      <c r="N5379" s="143"/>
      <c r="O5379" s="143"/>
      <c r="P5379" s="143"/>
      <c r="Q5379" s="143"/>
      <c r="R5379" s="143"/>
      <c r="S5379" s="143" t="str">
        <f>'Laskun tiedot'!$C$30</f>
        <v xml:space="preserve"> </v>
      </c>
      <c r="T5379" s="143"/>
      <c r="U5379" s="143"/>
      <c r="V5379" s="143"/>
      <c r="W5379" s="143"/>
      <c r="X5379" s="143"/>
      <c r="Y5379" s="143"/>
      <c r="Z5379" s="143"/>
      <c r="AA5379" s="143" t="str">
        <f>'Laskun tiedot'!$D$30</f>
        <v xml:space="preserve"> </v>
      </c>
      <c r="AB5379" s="143"/>
      <c r="AC5379" s="143"/>
      <c r="AD5379" s="143"/>
      <c r="AE5379" s="143"/>
      <c r="AF5379" s="143"/>
      <c r="AG5379" s="143"/>
      <c r="AH5379" s="143"/>
      <c r="AI5379" s="143"/>
    </row>
    <row r="5380" spans="1:35" s="79" customFormat="1" ht="12" customHeight="1" x14ac:dyDescent="0.2">
      <c r="B5380" s="143" t="str">
        <f>'Laskun tiedot'!$A$31</f>
        <v xml:space="preserve"> </v>
      </c>
      <c r="C5380" s="143"/>
      <c r="D5380" s="143"/>
      <c r="E5380" s="143"/>
      <c r="F5380" s="143"/>
      <c r="G5380" s="143"/>
      <c r="H5380" s="143"/>
      <c r="I5380" s="143"/>
      <c r="J5380" s="143" t="str">
        <f>'Laskun tiedot'!$B$31</f>
        <v xml:space="preserve"> </v>
      </c>
      <c r="K5380" s="143"/>
      <c r="L5380" s="143"/>
      <c r="M5380" s="143"/>
      <c r="N5380" s="143"/>
      <c r="O5380" s="143"/>
      <c r="P5380" s="143"/>
      <c r="Q5380" s="143"/>
      <c r="R5380" s="143"/>
      <c r="S5380" s="144" t="str">
        <f>'Laskun tiedot'!$C$31</f>
        <v xml:space="preserve"> </v>
      </c>
      <c r="T5380" s="144"/>
      <c r="U5380" s="144"/>
      <c r="V5380" s="144"/>
      <c r="W5380" s="144"/>
      <c r="X5380" s="144"/>
      <c r="Y5380" s="144"/>
      <c r="Z5380" s="144"/>
      <c r="AA5380" s="144" t="str">
        <f>'Laskun tiedot'!$D$31</f>
        <v xml:space="preserve"> </v>
      </c>
      <c r="AB5380" s="144"/>
      <c r="AC5380" s="144"/>
      <c r="AD5380" s="144"/>
      <c r="AE5380" s="144"/>
      <c r="AF5380" s="144"/>
      <c r="AG5380" s="144"/>
      <c r="AH5380" s="144"/>
      <c r="AI5380" s="144"/>
    </row>
    <row r="5381" spans="1:35" s="80" customFormat="1" ht="12" customHeight="1" x14ac:dyDescent="0.25">
      <c r="B5381" s="143" t="str">
        <f>'Laskun tiedot'!$A$32</f>
        <v xml:space="preserve"> </v>
      </c>
      <c r="C5381" s="143"/>
      <c r="D5381" s="143"/>
      <c r="E5381" s="143"/>
      <c r="F5381" s="143"/>
      <c r="G5381" s="143"/>
      <c r="H5381" s="143"/>
      <c r="I5381" s="143"/>
      <c r="J5381" s="143" t="str">
        <f>'Laskun tiedot'!$B$32</f>
        <v xml:space="preserve"> </v>
      </c>
      <c r="K5381" s="143"/>
      <c r="L5381" s="143"/>
      <c r="M5381" s="143"/>
      <c r="N5381" s="143"/>
      <c r="O5381" s="143"/>
      <c r="P5381" s="143"/>
      <c r="Q5381" s="143"/>
      <c r="R5381" s="143"/>
      <c r="S5381" s="144" t="str">
        <f>'Laskun tiedot'!$C$32</f>
        <v xml:space="preserve"> </v>
      </c>
      <c r="T5381" s="144"/>
      <c r="U5381" s="144"/>
      <c r="V5381" s="144"/>
      <c r="W5381" s="144"/>
      <c r="X5381" s="144"/>
      <c r="Y5381" s="144"/>
      <c r="Z5381" s="144"/>
      <c r="AA5381" s="144" t="str">
        <f>'Laskun tiedot'!$D$32</f>
        <v xml:space="preserve"> </v>
      </c>
      <c r="AB5381" s="144"/>
      <c r="AC5381" s="144"/>
      <c r="AD5381" s="144"/>
      <c r="AE5381" s="144"/>
      <c r="AF5381" s="144"/>
      <c r="AG5381" s="144"/>
      <c r="AH5381" s="144"/>
      <c r="AI5381" s="144"/>
    </row>
    <row r="5382" spans="1:35" s="15" customFormat="1" ht="15" customHeight="1" x14ac:dyDescent="0.25">
      <c r="A5382" s="60"/>
      <c r="B5382" s="61"/>
      <c r="C5382" s="61"/>
      <c r="D5382" s="61"/>
      <c r="E5382" s="61"/>
      <c r="F5382" s="61"/>
      <c r="G5382" s="61"/>
      <c r="H5382" s="61"/>
      <c r="I5382" s="61"/>
      <c r="J5382" s="61"/>
      <c r="K5382" s="61"/>
      <c r="L5382" s="61"/>
      <c r="M5382" s="61"/>
      <c r="N5382" s="61"/>
      <c r="O5382" s="61"/>
      <c r="P5382" s="61"/>
      <c r="Q5382" s="61"/>
      <c r="R5382" s="61"/>
      <c r="S5382" s="61"/>
      <c r="T5382" s="61"/>
      <c r="U5382" s="61"/>
      <c r="V5382" s="61"/>
      <c r="W5382" s="61"/>
      <c r="X5382" s="61"/>
      <c r="Y5382" s="61"/>
      <c r="Z5382" s="61"/>
      <c r="AA5382" s="61"/>
      <c r="AB5382" s="61"/>
      <c r="AC5382" s="61"/>
      <c r="AD5382" s="61"/>
      <c r="AE5382" s="61"/>
      <c r="AF5382" s="61"/>
      <c r="AG5382" s="61"/>
      <c r="AH5382" s="61"/>
      <c r="AI5382" s="61"/>
    </row>
    <row r="5383" spans="1:35" s="15" customFormat="1" ht="15" customHeight="1" x14ac:dyDescent="0.25">
      <c r="B5383" s="39"/>
      <c r="C5383" s="39"/>
      <c r="D5383" s="39"/>
      <c r="E5383" s="39"/>
      <c r="F5383" s="39"/>
      <c r="G5383" s="39"/>
      <c r="H5383" s="39"/>
      <c r="I5383" s="39"/>
      <c r="J5383" s="39"/>
      <c r="K5383" s="39"/>
      <c r="L5383" s="39"/>
      <c r="M5383" s="39"/>
      <c r="N5383" s="39"/>
      <c r="O5383" s="39"/>
      <c r="P5383" s="39"/>
      <c r="Q5383" s="39"/>
      <c r="R5383" s="39"/>
      <c r="S5383" s="39"/>
      <c r="T5383" s="39"/>
      <c r="U5383" s="39"/>
      <c r="V5383" s="39"/>
      <c r="W5383" s="39"/>
      <c r="X5383" s="39"/>
      <c r="Y5383" s="39"/>
      <c r="Z5383" s="39"/>
      <c r="AA5383" s="39"/>
      <c r="AB5383" s="59"/>
      <c r="AC5383" s="59"/>
      <c r="AD5383" s="39"/>
      <c r="AE5383" s="39"/>
      <c r="AF5383" s="39"/>
      <c r="AG5383" s="39"/>
      <c r="AH5383" s="39"/>
      <c r="AI5383" s="39"/>
    </row>
    <row r="5384" spans="1:35" s="15" customFormat="1" ht="11.1" customHeight="1" x14ac:dyDescent="0.25">
      <c r="A5384" s="72"/>
      <c r="B5384" s="73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  <c r="P5384" s="18"/>
      <c r="Q5384" s="18"/>
      <c r="R5384" s="18"/>
      <c r="S5384" s="127" t="s">
        <v>35</v>
      </c>
      <c r="T5384" s="128"/>
      <c r="U5384" s="128"/>
      <c r="V5384" s="128"/>
      <c r="W5384" s="128"/>
      <c r="X5384" s="128"/>
      <c r="Y5384" s="128"/>
      <c r="Z5384" s="128"/>
      <c r="AA5384" s="129"/>
      <c r="AB5384" s="128" t="s">
        <v>36</v>
      </c>
      <c r="AC5384" s="128"/>
      <c r="AD5384" s="128"/>
      <c r="AE5384" s="128"/>
      <c r="AF5384" s="128"/>
      <c r="AG5384" s="128"/>
      <c r="AH5384" s="128"/>
      <c r="AI5384" s="128"/>
    </row>
    <row r="5385" spans="1:35" s="15" customFormat="1" ht="15" customHeight="1" x14ac:dyDescent="0.25">
      <c r="A5385" s="116" t="s">
        <v>19</v>
      </c>
      <c r="B5385" s="130"/>
      <c r="C5385" s="20"/>
      <c r="D5385" s="133" t="str">
        <f>'Laskun tiedot'!$A$35</f>
        <v>EKOP 123456-09876543</v>
      </c>
      <c r="E5385" s="133"/>
      <c r="F5385" s="133"/>
      <c r="G5385" s="133"/>
      <c r="H5385" s="133"/>
      <c r="I5385" s="133"/>
      <c r="J5385" s="133"/>
      <c r="K5385" s="133"/>
      <c r="L5385" s="133"/>
      <c r="M5385" s="133"/>
      <c r="N5385" s="133"/>
      <c r="O5385" s="133"/>
      <c r="P5385" s="133"/>
      <c r="Q5385" s="133"/>
      <c r="R5385" s="133"/>
      <c r="S5385" s="134" t="str">
        <f>'Laskun tiedot'!$B$35</f>
        <v>FI67 1234 5609 8765 43</v>
      </c>
      <c r="T5385" s="135"/>
      <c r="U5385" s="135"/>
      <c r="V5385" s="135"/>
      <c r="W5385" s="135"/>
      <c r="X5385" s="135"/>
      <c r="Y5385" s="135"/>
      <c r="Z5385" s="135"/>
      <c r="AA5385" s="136"/>
      <c r="AB5385" s="135" t="str">
        <f>'Laskun tiedot'!$C$35</f>
        <v>OKOYFIHH</v>
      </c>
      <c r="AC5385" s="135"/>
      <c r="AD5385" s="135"/>
      <c r="AE5385" s="135"/>
      <c r="AF5385" s="135"/>
      <c r="AG5385" s="135"/>
      <c r="AH5385" s="135"/>
      <c r="AI5385" s="135"/>
    </row>
    <row r="5386" spans="1:35" s="15" customFormat="1" ht="15" customHeight="1" x14ac:dyDescent="0.25">
      <c r="A5386" s="116"/>
      <c r="B5386" s="130"/>
      <c r="C5386" s="20"/>
      <c r="D5386" s="133" t="str">
        <f>'Laskun tiedot'!$A$36</f>
        <v xml:space="preserve"> </v>
      </c>
      <c r="E5386" s="133"/>
      <c r="F5386" s="133"/>
      <c r="G5386" s="133"/>
      <c r="H5386" s="133"/>
      <c r="I5386" s="133"/>
      <c r="J5386" s="133"/>
      <c r="K5386" s="133"/>
      <c r="L5386" s="133"/>
      <c r="M5386" s="133"/>
      <c r="N5386" s="133"/>
      <c r="O5386" s="133"/>
      <c r="P5386" s="133"/>
      <c r="Q5386" s="133"/>
      <c r="R5386" s="137"/>
      <c r="S5386" s="134" t="str">
        <f>'Laskun tiedot'!$B$36</f>
        <v xml:space="preserve"> </v>
      </c>
      <c r="T5386" s="135"/>
      <c r="U5386" s="135"/>
      <c r="V5386" s="135"/>
      <c r="W5386" s="135"/>
      <c r="X5386" s="135"/>
      <c r="Y5386" s="135"/>
      <c r="Z5386" s="135"/>
      <c r="AA5386" s="136"/>
      <c r="AB5386" s="134" t="str">
        <f>'Laskun tiedot'!$C$36</f>
        <v xml:space="preserve"> </v>
      </c>
      <c r="AC5386" s="135"/>
      <c r="AD5386" s="135"/>
      <c r="AE5386" s="135"/>
      <c r="AF5386" s="135"/>
      <c r="AG5386" s="135"/>
      <c r="AH5386" s="135"/>
      <c r="AI5386" s="135"/>
    </row>
    <row r="5387" spans="1:35" s="15" customFormat="1" ht="15" customHeight="1" x14ac:dyDescent="0.25">
      <c r="A5387" s="131"/>
      <c r="B5387" s="132"/>
      <c r="C5387" s="20"/>
      <c r="D5387" s="138" t="str">
        <f>'Laskun tiedot'!$A$37</f>
        <v xml:space="preserve"> </v>
      </c>
      <c r="E5387" s="138"/>
      <c r="F5387" s="138"/>
      <c r="G5387" s="138"/>
      <c r="H5387" s="138"/>
      <c r="I5387" s="138"/>
      <c r="J5387" s="138"/>
      <c r="K5387" s="138"/>
      <c r="L5387" s="138"/>
      <c r="M5387" s="138"/>
      <c r="N5387" s="138"/>
      <c r="O5387" s="138"/>
      <c r="P5387" s="138"/>
      <c r="Q5387" s="138"/>
      <c r="R5387" s="139"/>
      <c r="S5387" s="140" t="str">
        <f>'Laskun tiedot'!$B$37</f>
        <v xml:space="preserve"> </v>
      </c>
      <c r="T5387" s="141"/>
      <c r="U5387" s="141"/>
      <c r="V5387" s="141"/>
      <c r="W5387" s="141"/>
      <c r="X5387" s="141"/>
      <c r="Y5387" s="141"/>
      <c r="Z5387" s="141"/>
      <c r="AA5387" s="142"/>
      <c r="AB5387" s="140" t="str">
        <f>'Laskun tiedot'!$C$37</f>
        <v xml:space="preserve"> </v>
      </c>
      <c r="AC5387" s="141"/>
      <c r="AD5387" s="141"/>
      <c r="AE5387" s="141"/>
      <c r="AF5387" s="141"/>
      <c r="AG5387" s="141"/>
      <c r="AH5387" s="141"/>
      <c r="AI5387" s="141"/>
    </row>
    <row r="5388" spans="1:35" s="15" customFormat="1" ht="15" customHeight="1" x14ac:dyDescent="0.25">
      <c r="A5388" s="101" t="s">
        <v>21</v>
      </c>
      <c r="B5388" s="102"/>
      <c r="C5388" s="22"/>
      <c r="D5388" s="107" t="str">
        <f>'Laskun tiedot'!$A$40</f>
        <v xml:space="preserve"> </v>
      </c>
      <c r="E5388" s="107"/>
      <c r="F5388" s="107"/>
      <c r="G5388" s="107"/>
      <c r="H5388" s="107"/>
      <c r="I5388" s="107"/>
      <c r="J5388" s="107"/>
      <c r="K5388" s="107"/>
      <c r="L5388" s="107"/>
      <c r="M5388" s="107"/>
      <c r="N5388" s="107"/>
      <c r="O5388" s="107"/>
      <c r="P5388" s="107"/>
      <c r="Q5388" s="107"/>
      <c r="R5388" s="108"/>
      <c r="S5388" s="23"/>
      <c r="T5388" s="24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</row>
    <row r="5389" spans="1:35" s="15" customFormat="1" ht="15" customHeight="1" x14ac:dyDescent="0.25">
      <c r="A5389" s="103"/>
      <c r="B5389" s="104"/>
      <c r="C5389" s="20"/>
      <c r="D5389" s="109"/>
      <c r="E5389" s="109"/>
      <c r="F5389" s="109"/>
      <c r="G5389" s="109"/>
      <c r="H5389" s="109"/>
      <c r="I5389" s="109"/>
      <c r="J5389" s="109"/>
      <c r="K5389" s="109"/>
      <c r="L5389" s="109"/>
      <c r="M5389" s="109"/>
      <c r="N5389" s="109"/>
      <c r="O5389" s="109"/>
      <c r="P5389" s="109"/>
      <c r="Q5389" s="109"/>
      <c r="R5389" s="110"/>
      <c r="S5389" s="29"/>
      <c r="T5389" s="25" t="str">
        <f>'Laskun tiedot'!$A$43</f>
        <v>KÄYTÄ VIITETTÄ !</v>
      </c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</row>
    <row r="5390" spans="1:35" s="15" customFormat="1" ht="15" customHeight="1" x14ac:dyDescent="0.25">
      <c r="A5390" s="105"/>
      <c r="B5390" s="106"/>
      <c r="C5390" s="26"/>
      <c r="D5390" s="111"/>
      <c r="E5390" s="111"/>
      <c r="F5390" s="111"/>
      <c r="G5390" s="111"/>
      <c r="H5390" s="111"/>
      <c r="I5390" s="111"/>
      <c r="J5390" s="111"/>
      <c r="K5390" s="111"/>
      <c r="L5390" s="111"/>
      <c r="M5390" s="111"/>
      <c r="N5390" s="111"/>
      <c r="O5390" s="111"/>
      <c r="P5390" s="111"/>
      <c r="Q5390" s="111"/>
      <c r="R5390" s="112"/>
      <c r="S5390" s="29"/>
      <c r="T5390" s="25" t="str">
        <f>'Laskun tiedot'!$A$44</f>
        <v xml:space="preserve"> </v>
      </c>
      <c r="U5390" s="25"/>
      <c r="V5390" s="25"/>
      <c r="W5390" s="25"/>
      <c r="X5390" s="25"/>
      <c r="Y5390" s="25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5"/>
    </row>
    <row r="5391" spans="1:35" s="15" customFormat="1" ht="15" customHeight="1" x14ac:dyDescent="0.25">
      <c r="A5391" s="113" t="s">
        <v>20</v>
      </c>
      <c r="B5391" s="101" t="s">
        <v>22</v>
      </c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1"/>
      <c r="S5391" s="29"/>
      <c r="T5391" s="25" t="str">
        <f>'Laskun tiedot'!$A$45</f>
        <v xml:space="preserve"> </v>
      </c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</row>
    <row r="5392" spans="1:35" s="15" customFormat="1" ht="15" customHeight="1" x14ac:dyDescent="0.25">
      <c r="A5392" s="114"/>
      <c r="B5392" s="116"/>
      <c r="C5392" s="20"/>
      <c r="D5392" s="117" t="str">
        <f ca="1">INDIRECT("Jäsenet!C"&amp;AI5352)&amp;$B$2&amp;INDIRECT("Jäsenet!B"&amp;AI5352)</f>
        <v xml:space="preserve"> </v>
      </c>
      <c r="E5392" s="117"/>
      <c r="F5392" s="117"/>
      <c r="G5392" s="117"/>
      <c r="H5392" s="117"/>
      <c r="I5392" s="117"/>
      <c r="J5392" s="117"/>
      <c r="K5392" s="117"/>
      <c r="L5392" s="117"/>
      <c r="M5392" s="117"/>
      <c r="N5392" s="117"/>
      <c r="O5392" s="117"/>
      <c r="P5392" s="117"/>
      <c r="Q5392" s="117"/>
      <c r="R5392" s="117"/>
      <c r="S5392" s="29"/>
      <c r="T5392" s="25" t="str">
        <f>'Laskun tiedot'!$A$46</f>
        <v xml:space="preserve"> </v>
      </c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</row>
    <row r="5393" spans="1:35" s="15" customFormat="1" ht="15" customHeight="1" x14ac:dyDescent="0.25">
      <c r="A5393" s="114"/>
      <c r="B5393" s="116"/>
      <c r="C5393" s="20"/>
      <c r="D5393" s="117">
        <f ca="1">INDIRECT("Jäsenet!D"&amp;AI5352)</f>
        <v>0</v>
      </c>
      <c r="E5393" s="117"/>
      <c r="F5393" s="117"/>
      <c r="G5393" s="117"/>
      <c r="H5393" s="117"/>
      <c r="I5393" s="117"/>
      <c r="J5393" s="117"/>
      <c r="K5393" s="117"/>
      <c r="L5393" s="117"/>
      <c r="M5393" s="117"/>
      <c r="N5393" s="117"/>
      <c r="O5393" s="117"/>
      <c r="P5393" s="117"/>
      <c r="Q5393" s="117"/>
      <c r="R5393" s="117"/>
      <c r="S5393" s="29"/>
      <c r="T5393" s="25" t="str">
        <f>'Laskun tiedot'!$A$47</f>
        <v xml:space="preserve"> </v>
      </c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</row>
    <row r="5394" spans="1:35" s="15" customFormat="1" ht="15" customHeight="1" x14ac:dyDescent="0.25">
      <c r="A5394" s="114"/>
      <c r="B5394" s="116"/>
      <c r="C5394" s="20"/>
      <c r="D5394" s="118" t="str">
        <f ca="1">INDIRECT("Jäsenet!E"&amp;AI5352)&amp;$B$2&amp;INDIRECT("Jäsenet!F"&amp;AI5352)</f>
        <v xml:space="preserve"> </v>
      </c>
      <c r="E5394" s="118"/>
      <c r="F5394" s="118"/>
      <c r="G5394" s="118"/>
      <c r="H5394" s="118"/>
      <c r="I5394" s="118"/>
      <c r="J5394" s="118"/>
      <c r="K5394" s="118"/>
      <c r="L5394" s="118"/>
      <c r="M5394" s="118"/>
      <c r="N5394" s="118"/>
      <c r="O5394" s="118"/>
      <c r="P5394" s="118"/>
      <c r="Q5394" s="118"/>
      <c r="R5394" s="118"/>
      <c r="S5394" s="29"/>
      <c r="T5394" s="25" t="str">
        <f>'Laskun tiedot'!$A$48</f>
        <v xml:space="preserve"> </v>
      </c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</row>
    <row r="5395" spans="1:35" s="15" customFormat="1" ht="15" customHeight="1" x14ac:dyDescent="0.25">
      <c r="A5395" s="114"/>
      <c r="B5395" s="74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1"/>
      <c r="S5395" s="30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</row>
    <row r="5396" spans="1:35" s="15" customFormat="1" ht="12.6" customHeight="1" x14ac:dyDescent="0.25">
      <c r="A5396" s="114"/>
      <c r="B5396" s="119" t="s">
        <v>23</v>
      </c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121" t="s">
        <v>39</v>
      </c>
      <c r="T5396" s="122"/>
      <c r="U5396" s="123"/>
      <c r="V5396" s="81">
        <f ca="1">INDIRECT("Jäsenet!G"&amp;AI5352)</f>
        <v>11086</v>
      </c>
      <c r="W5396" s="82"/>
      <c r="X5396" s="82"/>
      <c r="Y5396" s="82"/>
      <c r="Z5396" s="82"/>
      <c r="AA5396" s="82"/>
      <c r="AB5396" s="82"/>
      <c r="AC5396" s="82"/>
      <c r="AD5396" s="82"/>
      <c r="AE5396" s="82"/>
      <c r="AF5396" s="82"/>
      <c r="AG5396" s="82"/>
      <c r="AH5396" s="82"/>
      <c r="AI5396" s="82"/>
    </row>
    <row r="5397" spans="1:35" s="15" customFormat="1" ht="12.6" customHeight="1" x14ac:dyDescent="0.25">
      <c r="A5397" s="115"/>
      <c r="B5397" s="120"/>
      <c r="C5397" s="28"/>
      <c r="D5397" s="28"/>
      <c r="E5397" s="28"/>
      <c r="F5397" s="28"/>
      <c r="G5397" s="28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124"/>
      <c r="T5397" s="125"/>
      <c r="U5397" s="126"/>
      <c r="V5397" s="83"/>
      <c r="W5397" s="84"/>
      <c r="X5397" s="84"/>
      <c r="Y5397" s="84"/>
      <c r="Z5397" s="84"/>
      <c r="AA5397" s="84"/>
      <c r="AB5397" s="85"/>
      <c r="AC5397" s="85"/>
      <c r="AD5397" s="85"/>
      <c r="AE5397" s="85"/>
      <c r="AF5397" s="85"/>
      <c r="AG5397" s="85"/>
      <c r="AH5397" s="85"/>
      <c r="AI5397" s="85"/>
    </row>
    <row r="5398" spans="1:35" s="15" customFormat="1" ht="24.95" customHeight="1" x14ac:dyDescent="0.25">
      <c r="A5398" s="86" t="s">
        <v>37</v>
      </c>
      <c r="B5398" s="87"/>
      <c r="C5398" s="88"/>
      <c r="D5398" s="89"/>
      <c r="E5398" s="89"/>
      <c r="F5398" s="89"/>
      <c r="G5398" s="89"/>
      <c r="H5398" s="89"/>
      <c r="I5398" s="89"/>
      <c r="J5398" s="89"/>
      <c r="K5398" s="89"/>
      <c r="L5398" s="89"/>
      <c r="M5398" s="89"/>
      <c r="N5398" s="89"/>
      <c r="O5398" s="89"/>
      <c r="P5398" s="89"/>
      <c r="Q5398" s="89"/>
      <c r="R5398" s="90"/>
      <c r="S5398" s="91" t="s">
        <v>40</v>
      </c>
      <c r="T5398" s="92"/>
      <c r="U5398" s="93"/>
      <c r="V5398" s="94">
        <f>'Laskun tiedot'!$A$8</f>
        <v>40907</v>
      </c>
      <c r="W5398" s="95"/>
      <c r="X5398" s="95"/>
      <c r="Y5398" s="95"/>
      <c r="Z5398" s="96"/>
      <c r="AA5398" s="97" t="s">
        <v>24</v>
      </c>
      <c r="AB5398" s="98"/>
      <c r="AC5398" s="99" t="str">
        <f>'Laskun tiedot'!$A$51</f>
        <v xml:space="preserve"> </v>
      </c>
      <c r="AD5398" s="99"/>
      <c r="AE5398" s="99"/>
      <c r="AF5398" s="99"/>
      <c r="AG5398" s="99"/>
      <c r="AH5398" s="99"/>
      <c r="AI5398" s="99"/>
    </row>
    <row r="5399" spans="1:35" s="15" customFormat="1" ht="9.9499999999999993" customHeight="1" x14ac:dyDescent="0.25">
      <c r="B5399" s="41"/>
      <c r="C5399" s="42"/>
      <c r="D5399" s="42"/>
      <c r="E5399" s="42"/>
      <c r="F5399" s="42"/>
      <c r="G5399" s="42"/>
      <c r="H5399" s="42"/>
      <c r="I5399" s="43"/>
      <c r="J5399" s="42"/>
      <c r="K5399" s="42"/>
      <c r="L5399" s="42"/>
      <c r="M5399" s="42"/>
      <c r="N5399" s="42"/>
      <c r="O5399" s="42"/>
      <c r="P5399" s="42"/>
      <c r="Q5399" s="18"/>
      <c r="R5399" s="18"/>
      <c r="S5399" s="44"/>
      <c r="T5399" s="44"/>
      <c r="U5399" s="19"/>
      <c r="V5399" s="45"/>
      <c r="W5399" s="45"/>
      <c r="X5399" s="45"/>
      <c r="Y5399" s="45"/>
      <c r="Z5399" s="45"/>
      <c r="AA5399" s="45"/>
      <c r="AB5399" s="46"/>
      <c r="AC5399" s="47"/>
      <c r="AD5399" s="48"/>
      <c r="AE5399" s="48"/>
      <c r="AF5399" s="48"/>
      <c r="AG5399" s="48"/>
      <c r="AH5399" s="48"/>
      <c r="AI5399" s="48"/>
    </row>
    <row r="5400" spans="1:35" s="15" customFormat="1" ht="50.1" customHeight="1" x14ac:dyDescent="0.25">
      <c r="B5400" s="41"/>
      <c r="C5400" s="42"/>
      <c r="D5400" s="42"/>
      <c r="E5400" s="42"/>
      <c r="F5400" s="42"/>
      <c r="G5400" s="42"/>
      <c r="H5400" s="42"/>
      <c r="I5400" s="43"/>
      <c r="J5400" s="42"/>
      <c r="K5400" s="42"/>
      <c r="L5400" s="42"/>
      <c r="M5400" s="42"/>
      <c r="N5400" s="42"/>
      <c r="O5400" s="42"/>
      <c r="P5400" s="42"/>
      <c r="Q5400" s="18"/>
      <c r="R5400" s="18"/>
      <c r="S5400" s="44"/>
      <c r="T5400" s="44"/>
      <c r="U5400" s="19"/>
      <c r="V5400" s="45"/>
      <c r="W5400" s="45"/>
      <c r="X5400" s="100" t="s">
        <v>38</v>
      </c>
      <c r="Y5400" s="100"/>
      <c r="Z5400" s="100"/>
      <c r="AA5400" s="100"/>
      <c r="AB5400" s="100"/>
      <c r="AC5400" s="100"/>
      <c r="AD5400" s="100"/>
      <c r="AE5400" s="100"/>
      <c r="AF5400" s="100"/>
      <c r="AG5400" s="100"/>
      <c r="AH5400" s="100"/>
      <c r="AI5400" s="100"/>
    </row>
    <row r="5401" spans="1:35" s="8" customFormat="1" ht="23.25" x14ac:dyDescent="0.35">
      <c r="B5401" s="66"/>
      <c r="C5401" s="150" t="str">
        <f>'Laskun tiedot'!$A$2</f>
        <v>Yhdistys ry</v>
      </c>
      <c r="D5401" s="150"/>
      <c r="E5401" s="150"/>
      <c r="F5401" s="150"/>
      <c r="G5401" s="150"/>
      <c r="H5401" s="150"/>
      <c r="I5401" s="150"/>
      <c r="J5401" s="150"/>
      <c r="K5401" s="150"/>
      <c r="L5401" s="150"/>
      <c r="M5401" s="150"/>
      <c r="N5401" s="150"/>
      <c r="O5401" s="150"/>
      <c r="P5401" s="150"/>
      <c r="Q5401" s="150"/>
      <c r="R5401" s="150"/>
      <c r="S5401" s="150"/>
      <c r="T5401" s="10"/>
      <c r="U5401" s="9"/>
      <c r="V5401" s="9"/>
      <c r="W5401" s="150" t="s">
        <v>16</v>
      </c>
      <c r="X5401" s="150"/>
      <c r="Y5401" s="150"/>
      <c r="Z5401" s="150"/>
    </row>
    <row r="5402" spans="1:35" s="15" customFormat="1" x14ac:dyDescent="0.25">
      <c r="B5402" s="15" t="s">
        <v>25</v>
      </c>
      <c r="AI5402" s="65">
        <v>110</v>
      </c>
    </row>
    <row r="5403" spans="1:35" s="11" customFormat="1" ht="15" customHeight="1" x14ac:dyDescent="0.2">
      <c r="V5403" s="68"/>
      <c r="W5403" s="145" t="s">
        <v>26</v>
      </c>
      <c r="X5403" s="145"/>
      <c r="Y5403" s="145"/>
      <c r="Z5403" s="145"/>
      <c r="AA5403" s="145"/>
      <c r="AB5403" s="145"/>
      <c r="AC5403" s="68"/>
      <c r="AD5403" s="68"/>
      <c r="AE5403" s="145" t="s">
        <v>18</v>
      </c>
      <c r="AF5403" s="145"/>
      <c r="AG5403" s="145"/>
      <c r="AH5403" s="145"/>
      <c r="AI5403" s="145"/>
    </row>
    <row r="5404" spans="1:35" s="15" customFormat="1" ht="15" customHeight="1" x14ac:dyDescent="0.25">
      <c r="B5404" s="62"/>
      <c r="C5404" s="146" t="str">
        <f ca="1">INDIRECT("Jäsenet!C"&amp;AI5402)&amp;$B$2&amp;INDIRECT("Jäsenet!B"&amp;AI5402)</f>
        <v xml:space="preserve"> </v>
      </c>
      <c r="D5404" s="146"/>
      <c r="E5404" s="146"/>
      <c r="F5404" s="146"/>
      <c r="G5404" s="146"/>
      <c r="H5404" s="146"/>
      <c r="I5404" s="146"/>
      <c r="J5404" s="146"/>
      <c r="K5404" s="146"/>
      <c r="L5404" s="146"/>
      <c r="M5404" s="146"/>
      <c r="N5404" s="146"/>
      <c r="O5404" s="146"/>
      <c r="P5404" s="146"/>
      <c r="Q5404" s="146"/>
      <c r="R5404" s="146"/>
      <c r="S5404" s="146"/>
      <c r="T5404" s="13"/>
      <c r="U5404" s="64"/>
      <c r="V5404" s="64"/>
      <c r="W5404" s="147">
        <f>'Laskun tiedot'!$A$5</f>
        <v>40618</v>
      </c>
      <c r="X5404" s="147"/>
      <c r="Y5404" s="147"/>
      <c r="Z5404" s="147"/>
      <c r="AA5404" s="147"/>
      <c r="AB5404" s="147"/>
      <c r="AC5404" s="64"/>
      <c r="AD5404" s="64"/>
      <c r="AE5404" s="147">
        <f>'Laskun tiedot'!$A$8</f>
        <v>40907</v>
      </c>
      <c r="AF5404" s="147"/>
      <c r="AG5404" s="147"/>
      <c r="AH5404" s="147"/>
      <c r="AI5404" s="147"/>
    </row>
    <row r="5405" spans="1:35" s="15" customFormat="1" ht="15" customHeight="1" x14ac:dyDescent="0.25">
      <c r="B5405" s="62"/>
      <c r="C5405" s="146">
        <f ca="1">INDIRECT("Jäsenet!D"&amp;AI5402)</f>
        <v>0</v>
      </c>
      <c r="D5405" s="146"/>
      <c r="E5405" s="146"/>
      <c r="F5405" s="146"/>
      <c r="G5405" s="146"/>
      <c r="H5405" s="146"/>
      <c r="I5405" s="146"/>
      <c r="J5405" s="146"/>
      <c r="K5405" s="146"/>
      <c r="L5405" s="146"/>
      <c r="M5405" s="146"/>
      <c r="N5405" s="146"/>
      <c r="O5405" s="146"/>
      <c r="P5405" s="146"/>
      <c r="Q5405" s="146"/>
      <c r="R5405" s="146"/>
      <c r="S5405" s="146"/>
    </row>
    <row r="5406" spans="1:35" s="11" customFormat="1" ht="15" customHeight="1" x14ac:dyDescent="0.25">
      <c r="B5406" s="67"/>
      <c r="C5406" s="148" t="str">
        <f ca="1">INDIRECT("Jäsenet!E"&amp;AI5402)&amp;$B$2&amp;INDIRECT("Jäsenet!F"&amp;AI5402)</f>
        <v xml:space="preserve"> </v>
      </c>
      <c r="D5406" s="148"/>
      <c r="E5406" s="148"/>
      <c r="F5406" s="148"/>
      <c r="G5406" s="148"/>
      <c r="H5406" s="148"/>
      <c r="I5406" s="148"/>
      <c r="J5406" s="148"/>
      <c r="K5406" s="148"/>
      <c r="L5406" s="148"/>
      <c r="M5406" s="148"/>
      <c r="N5406" s="148"/>
      <c r="O5406" s="148"/>
      <c r="P5406" s="148"/>
      <c r="Q5406" s="148"/>
      <c r="R5406" s="148"/>
      <c r="S5406" s="148"/>
      <c r="W5406" s="145" t="s">
        <v>17</v>
      </c>
      <c r="X5406" s="145"/>
      <c r="Y5406" s="145"/>
      <c r="Z5406" s="145"/>
      <c r="AA5406" s="145"/>
      <c r="AB5406" s="145"/>
    </row>
    <row r="5407" spans="1:35" s="15" customFormat="1" ht="15" customHeight="1" x14ac:dyDescent="0.25">
      <c r="T5407" s="78"/>
      <c r="U5407" s="63"/>
      <c r="V5407" s="63"/>
      <c r="W5407" s="149">
        <f ca="1">INDIRECT("Jäsenet!A"&amp;AI5402)</f>
        <v>109</v>
      </c>
      <c r="X5407" s="149"/>
      <c r="Y5407" s="149"/>
      <c r="Z5407" s="149"/>
      <c r="AA5407" s="149"/>
      <c r="AB5407" s="149"/>
    </row>
    <row r="5408" spans="1:35" s="15" customFormat="1" ht="15" customHeight="1" x14ac:dyDescent="0.25">
      <c r="B5408" s="39"/>
      <c r="C5408" s="39"/>
      <c r="D5408" s="39"/>
      <c r="E5408" s="39"/>
      <c r="F5408" s="39"/>
      <c r="G5408" s="39"/>
      <c r="H5408" s="39"/>
      <c r="I5408" s="39"/>
      <c r="J5408" s="39"/>
      <c r="K5408" s="39"/>
      <c r="L5408" s="39"/>
      <c r="M5408" s="39"/>
      <c r="N5408" s="39"/>
      <c r="O5408" s="39"/>
      <c r="P5408" s="39"/>
      <c r="Q5408" s="39"/>
      <c r="R5408" s="39"/>
      <c r="S5408" s="39"/>
      <c r="T5408" s="78"/>
      <c r="U5408" s="78"/>
      <c r="V5408" s="78"/>
      <c r="W5408" s="78"/>
      <c r="X5408" s="78"/>
      <c r="Y5408" s="78"/>
      <c r="Z5408" s="78"/>
      <c r="AA5408" s="39"/>
      <c r="AB5408" s="39"/>
      <c r="AC5408" s="39"/>
      <c r="AD5408" s="39"/>
      <c r="AE5408" s="39"/>
      <c r="AF5408" s="39"/>
      <c r="AG5408" s="39"/>
      <c r="AH5408" s="39"/>
      <c r="AI5408" s="39"/>
    </row>
    <row r="5409" spans="1:35" s="15" customFormat="1" ht="15" customHeight="1" x14ac:dyDescent="0.25">
      <c r="A5409" s="32"/>
      <c r="B5409" s="32"/>
      <c r="C5409" s="32"/>
      <c r="D5409" s="32"/>
      <c r="E5409" s="32"/>
      <c r="F5409" s="32"/>
      <c r="G5409" s="32"/>
      <c r="H5409" s="32"/>
      <c r="I5409" s="32"/>
      <c r="J5409" s="32"/>
      <c r="K5409" s="32"/>
      <c r="L5409" s="32"/>
      <c r="M5409" s="32"/>
      <c r="N5409" s="32"/>
      <c r="O5409" s="32"/>
      <c r="P5409" s="32"/>
      <c r="Q5409" s="32"/>
      <c r="R5409" s="32"/>
      <c r="S5409" s="32"/>
      <c r="T5409" s="33"/>
      <c r="U5409" s="33"/>
      <c r="V5409" s="33"/>
      <c r="W5409" s="35"/>
      <c r="X5409" s="33"/>
      <c r="Y5409" s="33"/>
      <c r="Z5409" s="33"/>
      <c r="AA5409" s="32"/>
      <c r="AB5409" s="32"/>
      <c r="AC5409" s="32"/>
      <c r="AD5409" s="32"/>
      <c r="AE5409" s="32"/>
      <c r="AF5409" s="32"/>
      <c r="AG5409" s="32"/>
      <c r="AH5409" s="32"/>
      <c r="AI5409" s="32"/>
    </row>
    <row r="5410" spans="1:35" s="15" customFormat="1" ht="15" customHeight="1" x14ac:dyDescent="0.25">
      <c r="B5410" s="39"/>
      <c r="C5410" s="39"/>
      <c r="D5410" s="39"/>
      <c r="E5410" s="39"/>
      <c r="F5410" s="39"/>
      <c r="G5410" s="39"/>
      <c r="H5410" s="39"/>
      <c r="I5410" s="39"/>
      <c r="J5410" s="39"/>
      <c r="K5410" s="39"/>
      <c r="L5410" s="39"/>
      <c r="M5410" s="39"/>
      <c r="N5410" s="39"/>
      <c r="O5410" s="39"/>
      <c r="P5410" s="39"/>
      <c r="Q5410" s="39"/>
      <c r="R5410" s="39"/>
      <c r="S5410" s="39"/>
      <c r="T5410" s="78"/>
      <c r="U5410" s="78"/>
      <c r="V5410" s="78"/>
      <c r="W5410" s="34"/>
      <c r="X5410" s="78"/>
      <c r="Y5410" s="78"/>
      <c r="Z5410" s="78"/>
      <c r="AA5410" s="39"/>
      <c r="AB5410" s="39"/>
      <c r="AC5410" s="39"/>
      <c r="AD5410" s="39"/>
      <c r="AE5410" s="39"/>
      <c r="AF5410" s="39"/>
      <c r="AG5410" s="39"/>
      <c r="AH5410" s="39"/>
      <c r="AI5410" s="39"/>
    </row>
    <row r="5411" spans="1:35" s="15" customFormat="1" ht="15" customHeight="1" x14ac:dyDescent="0.25">
      <c r="B5411" s="36" t="str">
        <f>'Laskun tiedot'!$A$11</f>
        <v>--------------------</v>
      </c>
      <c r="C5411" s="39"/>
      <c r="D5411" s="39"/>
      <c r="E5411" s="39"/>
      <c r="F5411" s="39"/>
      <c r="G5411" s="39"/>
      <c r="H5411" s="39"/>
      <c r="I5411" s="39"/>
      <c r="J5411" s="39"/>
      <c r="K5411" s="39"/>
      <c r="L5411" s="39"/>
      <c r="M5411" s="39"/>
      <c r="N5411" s="39"/>
      <c r="O5411" s="39"/>
      <c r="P5411" s="39"/>
      <c r="Q5411" s="39"/>
      <c r="R5411" s="39"/>
      <c r="S5411" s="39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7"/>
      <c r="AI5411" s="17"/>
    </row>
    <row r="5412" spans="1:35" s="15" customFormat="1" ht="15" customHeight="1" x14ac:dyDescent="0.25">
      <c r="B5412" s="36" t="str">
        <f>'Laskun tiedot'!$A$12</f>
        <v>Vuosi 2011</v>
      </c>
      <c r="C5412" s="78"/>
      <c r="D5412" s="78"/>
      <c r="E5412" s="78"/>
      <c r="F5412" s="78"/>
      <c r="G5412" s="78"/>
      <c r="H5412" s="78"/>
      <c r="I5412" s="78"/>
      <c r="J5412" s="78"/>
      <c r="K5412" s="78"/>
      <c r="L5412" s="78"/>
      <c r="M5412" s="78"/>
      <c r="N5412" s="78"/>
      <c r="O5412" s="78"/>
      <c r="P5412" s="39"/>
      <c r="Q5412" s="39"/>
      <c r="R5412" s="39"/>
      <c r="S5412" s="39"/>
      <c r="T5412" s="39"/>
      <c r="U5412" s="39"/>
      <c r="V5412" s="39"/>
      <c r="W5412" s="39"/>
      <c r="X5412" s="39"/>
      <c r="Y5412" s="39"/>
      <c r="Z5412" s="39"/>
      <c r="AA5412" s="39"/>
      <c r="AB5412" s="39"/>
      <c r="AC5412" s="13"/>
      <c r="AD5412" s="13"/>
      <c r="AE5412" s="13"/>
      <c r="AF5412" s="13"/>
      <c r="AG5412" s="13"/>
      <c r="AH5412" s="13"/>
      <c r="AI5412" s="13"/>
    </row>
    <row r="5413" spans="1:35" s="15" customFormat="1" ht="15" customHeight="1" x14ac:dyDescent="0.25">
      <c r="B5413" s="36" t="str">
        <f>'Laskun tiedot'!$A$13</f>
        <v>JÄSENMAKSU ………. 10 €</v>
      </c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1"/>
      <c r="AH5413" s="11"/>
      <c r="AI5413" s="11"/>
    </row>
    <row r="5414" spans="1:35" s="15" customFormat="1" ht="15" customHeight="1" x14ac:dyDescent="0.25">
      <c r="B5414" s="36" t="str">
        <f>'Laskun tiedot'!$A$14</f>
        <v>--------------------</v>
      </c>
      <c r="T5414" s="39"/>
      <c r="AC5414" s="39"/>
    </row>
    <row r="5415" spans="1:35" s="15" customFormat="1" ht="15" customHeight="1" x14ac:dyDescent="0.25">
      <c r="B5415" s="36" t="str">
        <f>'Laskun tiedot'!$A$15</f>
        <v xml:space="preserve"> </v>
      </c>
      <c r="T5415" s="11"/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/>
      <c r="AG5415" s="11"/>
      <c r="AH5415" s="11"/>
      <c r="AI5415" s="11"/>
    </row>
    <row r="5416" spans="1:35" s="15" customFormat="1" ht="15" customHeight="1" x14ac:dyDescent="0.25">
      <c r="B5416" s="36" t="str">
        <f>'Laskun tiedot'!$A$16</f>
        <v xml:space="preserve"> </v>
      </c>
      <c r="C5416" s="39"/>
      <c r="D5416" s="39"/>
      <c r="E5416" s="39"/>
      <c r="F5416" s="39"/>
      <c r="G5416" s="39"/>
      <c r="H5416" s="39"/>
      <c r="I5416" s="39"/>
      <c r="J5416" s="39"/>
      <c r="K5416" s="39"/>
      <c r="L5416" s="39"/>
      <c r="M5416" s="39"/>
      <c r="N5416" s="39"/>
      <c r="O5416" s="39"/>
      <c r="P5416" s="39"/>
      <c r="Q5416" s="39"/>
      <c r="R5416" s="39"/>
      <c r="S5416" s="39"/>
      <c r="T5416" s="39"/>
      <c r="U5416" s="39"/>
      <c r="V5416" s="39"/>
      <c r="W5416" s="39"/>
      <c r="X5416" s="39"/>
      <c r="Y5416" s="39"/>
      <c r="Z5416" s="39"/>
      <c r="AA5416" s="39"/>
      <c r="AB5416" s="39"/>
      <c r="AC5416" s="39"/>
      <c r="AD5416" s="39"/>
      <c r="AE5416" s="39"/>
      <c r="AF5416" s="39"/>
      <c r="AG5416" s="39"/>
      <c r="AH5416" s="39"/>
      <c r="AI5416" s="39"/>
    </row>
    <row r="5417" spans="1:35" s="15" customFormat="1" ht="15" customHeight="1" x14ac:dyDescent="0.25">
      <c r="B5417" s="36" t="str">
        <f>'Laskun tiedot'!$A$17</f>
        <v xml:space="preserve"> </v>
      </c>
    </row>
    <row r="5418" spans="1:35" s="11" customFormat="1" ht="15" customHeight="1" x14ac:dyDescent="0.25">
      <c r="B5418" s="36" t="str">
        <f>'Laskun tiedot'!$A$18</f>
        <v xml:space="preserve"> </v>
      </c>
    </row>
    <row r="5419" spans="1:35" s="15" customFormat="1" ht="15" customHeight="1" x14ac:dyDescent="0.25">
      <c r="B5419" s="36" t="str">
        <f>'Laskun tiedot'!$A$19</f>
        <v xml:space="preserve"> </v>
      </c>
      <c r="M5419" s="16"/>
      <c r="N5419" s="1"/>
      <c r="O5419" s="1"/>
      <c r="P5419" s="16"/>
      <c r="Q5419" s="1"/>
      <c r="R5419" s="1"/>
      <c r="T5419" s="16"/>
      <c r="U5419" s="1"/>
      <c r="V5419" s="1"/>
      <c r="W5419" s="1"/>
      <c r="X5419" s="1"/>
      <c r="Z5419" s="16"/>
      <c r="AA5419" s="1"/>
      <c r="AB5419" s="1"/>
      <c r="AD5419" s="16"/>
      <c r="AE5419" s="1"/>
      <c r="AF5419" s="1"/>
      <c r="AG5419" s="1"/>
      <c r="AH5419" s="1"/>
    </row>
    <row r="5420" spans="1:35" s="15" customFormat="1" ht="15" customHeight="1" x14ac:dyDescent="0.25">
      <c r="B5420" s="36" t="str">
        <f>'Laskun tiedot'!$A$20</f>
        <v xml:space="preserve"> </v>
      </c>
      <c r="M5420" s="16"/>
      <c r="N5420" s="1"/>
      <c r="O5420" s="1"/>
      <c r="P5420" s="16"/>
      <c r="Q5420" s="1"/>
      <c r="R5420" s="1"/>
      <c r="T5420" s="16"/>
      <c r="U5420" s="1"/>
      <c r="V5420" s="1"/>
      <c r="W5420" s="1"/>
      <c r="X5420" s="1"/>
      <c r="Z5420" s="16"/>
      <c r="AA5420" s="1"/>
      <c r="AB5420" s="1"/>
      <c r="AD5420" s="16"/>
      <c r="AE5420" s="1"/>
      <c r="AF5420" s="1"/>
      <c r="AG5420" s="1"/>
      <c r="AH5420" s="1"/>
    </row>
    <row r="5421" spans="1:35" s="15" customFormat="1" ht="15" customHeight="1" x14ac:dyDescent="0.25">
      <c r="B5421" s="36" t="str">
        <f>'Laskun tiedot'!$A$21</f>
        <v xml:space="preserve"> </v>
      </c>
      <c r="M5421" s="16"/>
      <c r="N5421" s="1"/>
      <c r="O5421" s="1"/>
      <c r="P5421" s="16"/>
      <c r="Q5421" s="1"/>
      <c r="R5421" s="1"/>
      <c r="T5421" s="16"/>
      <c r="U5421" s="1"/>
      <c r="V5421" s="1"/>
      <c r="W5421" s="1"/>
      <c r="X5421" s="1"/>
      <c r="Z5421" s="16"/>
      <c r="AA5421" s="1"/>
      <c r="AB5421" s="1"/>
      <c r="AD5421" s="16"/>
      <c r="AE5421" s="1"/>
      <c r="AF5421" s="1"/>
      <c r="AG5421" s="1"/>
      <c r="AH5421" s="1"/>
    </row>
    <row r="5422" spans="1:35" s="15" customFormat="1" ht="15" customHeight="1" x14ac:dyDescent="0.25">
      <c r="B5422" s="36" t="str">
        <f>'Laskun tiedot'!$A$22</f>
        <v xml:space="preserve"> </v>
      </c>
      <c r="M5422" s="16"/>
      <c r="N5422" s="1"/>
      <c r="O5422" s="1"/>
      <c r="P5422" s="16"/>
      <c r="Q5422" s="1"/>
      <c r="R5422" s="1"/>
      <c r="T5422" s="16"/>
      <c r="U5422" s="1"/>
      <c r="V5422" s="1"/>
      <c r="W5422" s="1"/>
      <c r="X5422" s="1"/>
      <c r="Z5422" s="16"/>
      <c r="AA5422" s="1"/>
      <c r="AB5422" s="1"/>
      <c r="AD5422" s="16"/>
      <c r="AE5422" s="1"/>
      <c r="AF5422" s="1"/>
      <c r="AG5422" s="1"/>
      <c r="AH5422" s="1"/>
    </row>
    <row r="5423" spans="1:35" s="15" customFormat="1" ht="15" customHeight="1" x14ac:dyDescent="0.25">
      <c r="B5423" s="36" t="str">
        <f>'Laskun tiedot'!$A$23</f>
        <v xml:space="preserve"> </v>
      </c>
      <c r="M5423" s="16"/>
      <c r="N5423" s="1"/>
      <c r="O5423" s="1"/>
      <c r="P5423" s="16"/>
      <c r="Q5423" s="1"/>
      <c r="R5423" s="1"/>
      <c r="T5423" s="16"/>
      <c r="U5423" s="1"/>
      <c r="V5423" s="1"/>
      <c r="W5423" s="1"/>
      <c r="X5423" s="1"/>
      <c r="Z5423" s="16"/>
      <c r="AA5423" s="1"/>
      <c r="AB5423" s="1"/>
      <c r="AD5423" s="16"/>
      <c r="AE5423" s="1"/>
      <c r="AF5423" s="1"/>
      <c r="AG5423" s="1"/>
      <c r="AH5423" s="1"/>
    </row>
    <row r="5424" spans="1:35" s="15" customFormat="1" ht="15" customHeight="1" x14ac:dyDescent="0.25">
      <c r="B5424" s="36" t="str">
        <f>'Laskun tiedot'!$A$24</f>
        <v xml:space="preserve"> </v>
      </c>
      <c r="M5424" s="16"/>
      <c r="N5424" s="1"/>
      <c r="O5424" s="1"/>
      <c r="P5424" s="16"/>
      <c r="Q5424" s="1"/>
      <c r="R5424" s="1"/>
      <c r="T5424" s="16"/>
      <c r="U5424" s="1"/>
      <c r="V5424" s="1"/>
      <c r="W5424" s="1"/>
      <c r="X5424" s="1"/>
      <c r="Z5424" s="16"/>
      <c r="AA5424" s="1"/>
      <c r="AB5424" s="1"/>
      <c r="AD5424" s="16"/>
      <c r="AE5424" s="1"/>
      <c r="AF5424" s="1"/>
      <c r="AG5424" s="1"/>
      <c r="AH5424" s="1"/>
    </row>
    <row r="5425" spans="1:35" s="15" customFormat="1" ht="15" customHeight="1" x14ac:dyDescent="0.25">
      <c r="B5425" s="36" t="str">
        <f>'Laskun tiedot'!$A$25</f>
        <v xml:space="preserve"> </v>
      </c>
      <c r="M5425" s="16"/>
      <c r="N5425" s="1"/>
      <c r="O5425" s="1"/>
      <c r="P5425" s="16"/>
      <c r="Q5425" s="1"/>
      <c r="R5425" s="1"/>
      <c r="T5425" s="16"/>
      <c r="U5425" s="1"/>
      <c r="V5425" s="1"/>
      <c r="W5425" s="1"/>
      <c r="X5425" s="1"/>
      <c r="Z5425" s="16"/>
      <c r="AA5425" s="1"/>
      <c r="AB5425" s="1"/>
      <c r="AD5425" s="16"/>
      <c r="AE5425" s="1"/>
      <c r="AF5425" s="1"/>
      <c r="AG5425" s="1"/>
      <c r="AH5425" s="1"/>
    </row>
    <row r="5426" spans="1:35" s="15" customFormat="1" ht="15" customHeight="1" x14ac:dyDescent="0.25">
      <c r="B5426" s="36" t="str">
        <f>'Laskun tiedot'!$A$26</f>
        <v xml:space="preserve"> </v>
      </c>
      <c r="M5426" s="16"/>
      <c r="N5426" s="1"/>
      <c r="O5426" s="1"/>
      <c r="P5426" s="16"/>
      <c r="Q5426" s="1"/>
      <c r="R5426" s="1"/>
      <c r="T5426" s="16"/>
      <c r="U5426" s="1"/>
      <c r="V5426" s="1"/>
      <c r="W5426" s="1"/>
      <c r="X5426" s="1"/>
      <c r="Z5426" s="16"/>
      <c r="AA5426" s="1"/>
      <c r="AB5426" s="1"/>
      <c r="AD5426" s="16"/>
      <c r="AE5426" s="1"/>
      <c r="AF5426" s="1"/>
      <c r="AG5426" s="1"/>
      <c r="AH5426" s="1"/>
    </row>
    <row r="5427" spans="1:35" s="15" customFormat="1" ht="15" customHeight="1" x14ac:dyDescent="0.25">
      <c r="B5427" s="36" t="str">
        <f>'Laskun tiedot'!$A$27</f>
        <v xml:space="preserve"> </v>
      </c>
      <c r="M5427" s="16"/>
      <c r="N5427" s="1"/>
      <c r="O5427" s="1"/>
      <c r="P5427" s="16"/>
      <c r="Q5427" s="1"/>
      <c r="R5427" s="1"/>
      <c r="T5427" s="16"/>
      <c r="U5427" s="1"/>
      <c r="V5427" s="1"/>
      <c r="W5427" s="1"/>
      <c r="X5427" s="1"/>
      <c r="Z5427" s="16"/>
      <c r="AA5427" s="1"/>
      <c r="AB5427" s="1"/>
      <c r="AD5427" s="16"/>
      <c r="AE5427" s="1"/>
      <c r="AF5427" s="1"/>
      <c r="AG5427" s="1"/>
      <c r="AH5427" s="1"/>
    </row>
    <row r="5428" spans="1:35" s="15" customFormat="1" ht="15" customHeight="1" x14ac:dyDescent="0.25">
      <c r="B5428" s="36"/>
      <c r="M5428" s="16"/>
      <c r="N5428" s="1"/>
      <c r="O5428" s="1"/>
      <c r="P5428" s="16"/>
      <c r="Q5428" s="1"/>
      <c r="R5428" s="1"/>
      <c r="T5428" s="16"/>
      <c r="U5428" s="1"/>
      <c r="V5428" s="1"/>
      <c r="W5428" s="1"/>
      <c r="X5428" s="1"/>
      <c r="Z5428" s="16"/>
      <c r="AA5428" s="1"/>
      <c r="AB5428" s="1"/>
      <c r="AD5428" s="16"/>
      <c r="AE5428" s="1"/>
      <c r="AF5428" s="1"/>
      <c r="AG5428" s="1"/>
      <c r="AH5428" s="1"/>
    </row>
    <row r="5429" spans="1:35" s="80" customFormat="1" ht="12" customHeight="1" x14ac:dyDescent="0.25">
      <c r="B5429" s="143" t="str">
        <f>'Laskun tiedot'!$A$30</f>
        <v>Sihteeri:</v>
      </c>
      <c r="C5429" s="143"/>
      <c r="D5429" s="143"/>
      <c r="E5429" s="143"/>
      <c r="F5429" s="143"/>
      <c r="G5429" s="143"/>
      <c r="H5429" s="143"/>
      <c r="I5429" s="143"/>
      <c r="J5429" s="143" t="str">
        <f>'Laskun tiedot'!$B$30</f>
        <v>Puh.</v>
      </c>
      <c r="K5429" s="143"/>
      <c r="L5429" s="143"/>
      <c r="M5429" s="143"/>
      <c r="N5429" s="143"/>
      <c r="O5429" s="143"/>
      <c r="P5429" s="143"/>
      <c r="Q5429" s="143"/>
      <c r="R5429" s="143"/>
      <c r="S5429" s="143" t="str">
        <f>'Laskun tiedot'!$C$30</f>
        <v xml:space="preserve"> </v>
      </c>
      <c r="T5429" s="143"/>
      <c r="U5429" s="143"/>
      <c r="V5429" s="143"/>
      <c r="W5429" s="143"/>
      <c r="X5429" s="143"/>
      <c r="Y5429" s="143"/>
      <c r="Z5429" s="143"/>
      <c r="AA5429" s="143" t="str">
        <f>'Laskun tiedot'!$D$30</f>
        <v xml:space="preserve"> </v>
      </c>
      <c r="AB5429" s="143"/>
      <c r="AC5429" s="143"/>
      <c r="AD5429" s="143"/>
      <c r="AE5429" s="143"/>
      <c r="AF5429" s="143"/>
      <c r="AG5429" s="143"/>
      <c r="AH5429" s="143"/>
      <c r="AI5429" s="143"/>
    </row>
    <row r="5430" spans="1:35" s="79" customFormat="1" ht="12" customHeight="1" x14ac:dyDescent="0.2">
      <c r="B5430" s="143" t="str">
        <f>'Laskun tiedot'!$A$31</f>
        <v xml:space="preserve"> </v>
      </c>
      <c r="C5430" s="143"/>
      <c r="D5430" s="143"/>
      <c r="E5430" s="143"/>
      <c r="F5430" s="143"/>
      <c r="G5430" s="143"/>
      <c r="H5430" s="143"/>
      <c r="I5430" s="143"/>
      <c r="J5430" s="143" t="str">
        <f>'Laskun tiedot'!$B$31</f>
        <v xml:space="preserve"> </v>
      </c>
      <c r="K5430" s="143"/>
      <c r="L5430" s="143"/>
      <c r="M5430" s="143"/>
      <c r="N5430" s="143"/>
      <c r="O5430" s="143"/>
      <c r="P5430" s="143"/>
      <c r="Q5430" s="143"/>
      <c r="R5430" s="143"/>
      <c r="S5430" s="144" t="str">
        <f>'Laskun tiedot'!$C$31</f>
        <v xml:space="preserve"> </v>
      </c>
      <c r="T5430" s="144"/>
      <c r="U5430" s="144"/>
      <c r="V5430" s="144"/>
      <c r="W5430" s="144"/>
      <c r="X5430" s="144"/>
      <c r="Y5430" s="144"/>
      <c r="Z5430" s="144"/>
      <c r="AA5430" s="144" t="str">
        <f>'Laskun tiedot'!$D$31</f>
        <v xml:space="preserve"> </v>
      </c>
      <c r="AB5430" s="144"/>
      <c r="AC5430" s="144"/>
      <c r="AD5430" s="144"/>
      <c r="AE5430" s="144"/>
      <c r="AF5430" s="144"/>
      <c r="AG5430" s="144"/>
      <c r="AH5430" s="144"/>
      <c r="AI5430" s="144"/>
    </row>
    <row r="5431" spans="1:35" s="80" customFormat="1" ht="12" customHeight="1" x14ac:dyDescent="0.25">
      <c r="B5431" s="143" t="str">
        <f>'Laskun tiedot'!$A$32</f>
        <v xml:space="preserve"> </v>
      </c>
      <c r="C5431" s="143"/>
      <c r="D5431" s="143"/>
      <c r="E5431" s="143"/>
      <c r="F5431" s="143"/>
      <c r="G5431" s="143"/>
      <c r="H5431" s="143"/>
      <c r="I5431" s="143"/>
      <c r="J5431" s="143" t="str">
        <f>'Laskun tiedot'!$B$32</f>
        <v xml:space="preserve"> </v>
      </c>
      <c r="K5431" s="143"/>
      <c r="L5431" s="143"/>
      <c r="M5431" s="143"/>
      <c r="N5431" s="143"/>
      <c r="O5431" s="143"/>
      <c r="P5431" s="143"/>
      <c r="Q5431" s="143"/>
      <c r="R5431" s="143"/>
      <c r="S5431" s="144" t="str">
        <f>'Laskun tiedot'!$C$32</f>
        <v xml:space="preserve"> </v>
      </c>
      <c r="T5431" s="144"/>
      <c r="U5431" s="144"/>
      <c r="V5431" s="144"/>
      <c r="W5431" s="144"/>
      <c r="X5431" s="144"/>
      <c r="Y5431" s="144"/>
      <c r="Z5431" s="144"/>
      <c r="AA5431" s="144" t="str">
        <f>'Laskun tiedot'!$D$32</f>
        <v xml:space="preserve"> </v>
      </c>
      <c r="AB5431" s="144"/>
      <c r="AC5431" s="144"/>
      <c r="AD5431" s="144"/>
      <c r="AE5431" s="144"/>
      <c r="AF5431" s="144"/>
      <c r="AG5431" s="144"/>
      <c r="AH5431" s="144"/>
      <c r="AI5431" s="144"/>
    </row>
    <row r="5432" spans="1:35" s="15" customFormat="1" ht="15" customHeight="1" x14ac:dyDescent="0.25">
      <c r="A5432" s="60"/>
      <c r="B5432" s="61"/>
      <c r="C5432" s="61"/>
      <c r="D5432" s="61"/>
      <c r="E5432" s="61"/>
      <c r="F5432" s="61"/>
      <c r="G5432" s="61"/>
      <c r="H5432" s="61"/>
      <c r="I5432" s="61"/>
      <c r="J5432" s="61"/>
      <c r="K5432" s="61"/>
      <c r="L5432" s="61"/>
      <c r="M5432" s="61"/>
      <c r="N5432" s="61"/>
      <c r="O5432" s="61"/>
      <c r="P5432" s="61"/>
      <c r="Q5432" s="61"/>
      <c r="R5432" s="61"/>
      <c r="S5432" s="61"/>
      <c r="T5432" s="61"/>
      <c r="U5432" s="61"/>
      <c r="V5432" s="61"/>
      <c r="W5432" s="61"/>
      <c r="X5432" s="61"/>
      <c r="Y5432" s="61"/>
      <c r="Z5432" s="61"/>
      <c r="AA5432" s="61"/>
      <c r="AB5432" s="61"/>
      <c r="AC5432" s="61"/>
      <c r="AD5432" s="61"/>
      <c r="AE5432" s="61"/>
      <c r="AF5432" s="61"/>
      <c r="AG5432" s="61"/>
      <c r="AH5432" s="61"/>
      <c r="AI5432" s="61"/>
    </row>
    <row r="5433" spans="1:35" s="15" customFormat="1" ht="15" customHeight="1" x14ac:dyDescent="0.25">
      <c r="B5433" s="39"/>
      <c r="C5433" s="39"/>
      <c r="D5433" s="39"/>
      <c r="E5433" s="39"/>
      <c r="F5433" s="39"/>
      <c r="G5433" s="39"/>
      <c r="H5433" s="39"/>
      <c r="I5433" s="39"/>
      <c r="J5433" s="39"/>
      <c r="K5433" s="39"/>
      <c r="L5433" s="39"/>
      <c r="M5433" s="39"/>
      <c r="N5433" s="39"/>
      <c r="O5433" s="39"/>
      <c r="P5433" s="39"/>
      <c r="Q5433" s="39"/>
      <c r="R5433" s="39"/>
      <c r="S5433" s="39"/>
      <c r="T5433" s="39"/>
      <c r="U5433" s="39"/>
      <c r="V5433" s="39"/>
      <c r="W5433" s="39"/>
      <c r="X5433" s="39"/>
      <c r="Y5433" s="39"/>
      <c r="Z5433" s="39"/>
      <c r="AA5433" s="39"/>
      <c r="AB5433" s="59"/>
      <c r="AC5433" s="59"/>
      <c r="AD5433" s="39"/>
      <c r="AE5433" s="39"/>
      <c r="AF5433" s="39"/>
      <c r="AG5433" s="39"/>
      <c r="AH5433" s="39"/>
      <c r="AI5433" s="39"/>
    </row>
    <row r="5434" spans="1:35" s="15" customFormat="1" ht="11.1" customHeight="1" x14ac:dyDescent="0.25">
      <c r="A5434" s="72"/>
      <c r="B5434" s="73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  <c r="P5434" s="18"/>
      <c r="Q5434" s="18"/>
      <c r="R5434" s="18"/>
      <c r="S5434" s="127" t="s">
        <v>35</v>
      </c>
      <c r="T5434" s="128"/>
      <c r="U5434" s="128"/>
      <c r="V5434" s="128"/>
      <c r="W5434" s="128"/>
      <c r="X5434" s="128"/>
      <c r="Y5434" s="128"/>
      <c r="Z5434" s="128"/>
      <c r="AA5434" s="129"/>
      <c r="AB5434" s="128" t="s">
        <v>36</v>
      </c>
      <c r="AC5434" s="128"/>
      <c r="AD5434" s="128"/>
      <c r="AE5434" s="128"/>
      <c r="AF5434" s="128"/>
      <c r="AG5434" s="128"/>
      <c r="AH5434" s="128"/>
      <c r="AI5434" s="128"/>
    </row>
    <row r="5435" spans="1:35" s="15" customFormat="1" ht="15" customHeight="1" x14ac:dyDescent="0.25">
      <c r="A5435" s="116" t="s">
        <v>19</v>
      </c>
      <c r="B5435" s="130"/>
      <c r="C5435" s="20"/>
      <c r="D5435" s="133" t="str">
        <f>'Laskun tiedot'!$A$35</f>
        <v>EKOP 123456-09876543</v>
      </c>
      <c r="E5435" s="133"/>
      <c r="F5435" s="133"/>
      <c r="G5435" s="133"/>
      <c r="H5435" s="133"/>
      <c r="I5435" s="133"/>
      <c r="J5435" s="133"/>
      <c r="K5435" s="133"/>
      <c r="L5435" s="133"/>
      <c r="M5435" s="133"/>
      <c r="N5435" s="133"/>
      <c r="O5435" s="133"/>
      <c r="P5435" s="133"/>
      <c r="Q5435" s="133"/>
      <c r="R5435" s="133"/>
      <c r="S5435" s="134" t="str">
        <f>'Laskun tiedot'!$B$35</f>
        <v>FI67 1234 5609 8765 43</v>
      </c>
      <c r="T5435" s="135"/>
      <c r="U5435" s="135"/>
      <c r="V5435" s="135"/>
      <c r="W5435" s="135"/>
      <c r="X5435" s="135"/>
      <c r="Y5435" s="135"/>
      <c r="Z5435" s="135"/>
      <c r="AA5435" s="136"/>
      <c r="AB5435" s="135" t="str">
        <f>'Laskun tiedot'!$C$35</f>
        <v>OKOYFIHH</v>
      </c>
      <c r="AC5435" s="135"/>
      <c r="AD5435" s="135"/>
      <c r="AE5435" s="135"/>
      <c r="AF5435" s="135"/>
      <c r="AG5435" s="135"/>
      <c r="AH5435" s="135"/>
      <c r="AI5435" s="135"/>
    </row>
    <row r="5436" spans="1:35" s="15" customFormat="1" ht="15" customHeight="1" x14ac:dyDescent="0.25">
      <c r="A5436" s="116"/>
      <c r="B5436" s="130"/>
      <c r="C5436" s="20"/>
      <c r="D5436" s="133" t="str">
        <f>'Laskun tiedot'!$A$36</f>
        <v xml:space="preserve"> </v>
      </c>
      <c r="E5436" s="133"/>
      <c r="F5436" s="133"/>
      <c r="G5436" s="133"/>
      <c r="H5436" s="133"/>
      <c r="I5436" s="133"/>
      <c r="J5436" s="133"/>
      <c r="K5436" s="133"/>
      <c r="L5436" s="133"/>
      <c r="M5436" s="133"/>
      <c r="N5436" s="133"/>
      <c r="O5436" s="133"/>
      <c r="P5436" s="133"/>
      <c r="Q5436" s="133"/>
      <c r="R5436" s="137"/>
      <c r="S5436" s="134" t="str">
        <f>'Laskun tiedot'!$B$36</f>
        <v xml:space="preserve"> </v>
      </c>
      <c r="T5436" s="135"/>
      <c r="U5436" s="135"/>
      <c r="V5436" s="135"/>
      <c r="W5436" s="135"/>
      <c r="X5436" s="135"/>
      <c r="Y5436" s="135"/>
      <c r="Z5436" s="135"/>
      <c r="AA5436" s="136"/>
      <c r="AB5436" s="134" t="str">
        <f>'Laskun tiedot'!$C$36</f>
        <v xml:space="preserve"> </v>
      </c>
      <c r="AC5436" s="135"/>
      <c r="AD5436" s="135"/>
      <c r="AE5436" s="135"/>
      <c r="AF5436" s="135"/>
      <c r="AG5436" s="135"/>
      <c r="AH5436" s="135"/>
      <c r="AI5436" s="135"/>
    </row>
    <row r="5437" spans="1:35" s="15" customFormat="1" ht="15" customHeight="1" x14ac:dyDescent="0.25">
      <c r="A5437" s="131"/>
      <c r="B5437" s="132"/>
      <c r="C5437" s="20"/>
      <c r="D5437" s="138" t="str">
        <f>'Laskun tiedot'!$A$37</f>
        <v xml:space="preserve"> </v>
      </c>
      <c r="E5437" s="138"/>
      <c r="F5437" s="138"/>
      <c r="G5437" s="138"/>
      <c r="H5437" s="138"/>
      <c r="I5437" s="138"/>
      <c r="J5437" s="138"/>
      <c r="K5437" s="138"/>
      <c r="L5437" s="138"/>
      <c r="M5437" s="138"/>
      <c r="N5437" s="138"/>
      <c r="O5437" s="138"/>
      <c r="P5437" s="138"/>
      <c r="Q5437" s="138"/>
      <c r="R5437" s="139"/>
      <c r="S5437" s="140" t="str">
        <f>'Laskun tiedot'!$B$37</f>
        <v xml:space="preserve"> </v>
      </c>
      <c r="T5437" s="141"/>
      <c r="U5437" s="141"/>
      <c r="V5437" s="141"/>
      <c r="W5437" s="141"/>
      <c r="X5437" s="141"/>
      <c r="Y5437" s="141"/>
      <c r="Z5437" s="141"/>
      <c r="AA5437" s="142"/>
      <c r="AB5437" s="140" t="str">
        <f>'Laskun tiedot'!$C$37</f>
        <v xml:space="preserve"> </v>
      </c>
      <c r="AC5437" s="141"/>
      <c r="AD5437" s="141"/>
      <c r="AE5437" s="141"/>
      <c r="AF5437" s="141"/>
      <c r="AG5437" s="141"/>
      <c r="AH5437" s="141"/>
      <c r="AI5437" s="141"/>
    </row>
    <row r="5438" spans="1:35" s="15" customFormat="1" ht="15" customHeight="1" x14ac:dyDescent="0.25">
      <c r="A5438" s="101" t="s">
        <v>21</v>
      </c>
      <c r="B5438" s="102"/>
      <c r="C5438" s="22"/>
      <c r="D5438" s="107" t="str">
        <f>'Laskun tiedot'!$A$40</f>
        <v xml:space="preserve"> </v>
      </c>
      <c r="E5438" s="107"/>
      <c r="F5438" s="107"/>
      <c r="G5438" s="107"/>
      <c r="H5438" s="107"/>
      <c r="I5438" s="107"/>
      <c r="J5438" s="107"/>
      <c r="K5438" s="107"/>
      <c r="L5438" s="107"/>
      <c r="M5438" s="107"/>
      <c r="N5438" s="107"/>
      <c r="O5438" s="107"/>
      <c r="P5438" s="107"/>
      <c r="Q5438" s="107"/>
      <c r="R5438" s="108"/>
      <c r="S5438" s="23"/>
      <c r="T5438" s="24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</row>
    <row r="5439" spans="1:35" s="15" customFormat="1" ht="15" customHeight="1" x14ac:dyDescent="0.25">
      <c r="A5439" s="103"/>
      <c r="B5439" s="104"/>
      <c r="C5439" s="20"/>
      <c r="D5439" s="109"/>
      <c r="E5439" s="109"/>
      <c r="F5439" s="109"/>
      <c r="G5439" s="109"/>
      <c r="H5439" s="109"/>
      <c r="I5439" s="109"/>
      <c r="J5439" s="109"/>
      <c r="K5439" s="109"/>
      <c r="L5439" s="109"/>
      <c r="M5439" s="109"/>
      <c r="N5439" s="109"/>
      <c r="O5439" s="109"/>
      <c r="P5439" s="109"/>
      <c r="Q5439" s="109"/>
      <c r="R5439" s="110"/>
      <c r="S5439" s="29"/>
      <c r="T5439" s="25" t="str">
        <f>'Laskun tiedot'!$A$43</f>
        <v>KÄYTÄ VIITETTÄ !</v>
      </c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</row>
    <row r="5440" spans="1:35" s="15" customFormat="1" ht="15" customHeight="1" x14ac:dyDescent="0.25">
      <c r="A5440" s="105"/>
      <c r="B5440" s="106"/>
      <c r="C5440" s="26"/>
      <c r="D5440" s="111"/>
      <c r="E5440" s="111"/>
      <c r="F5440" s="111"/>
      <c r="G5440" s="111"/>
      <c r="H5440" s="111"/>
      <c r="I5440" s="111"/>
      <c r="J5440" s="111"/>
      <c r="K5440" s="111"/>
      <c r="L5440" s="111"/>
      <c r="M5440" s="111"/>
      <c r="N5440" s="111"/>
      <c r="O5440" s="111"/>
      <c r="P5440" s="111"/>
      <c r="Q5440" s="111"/>
      <c r="R5440" s="112"/>
      <c r="S5440" s="29"/>
      <c r="T5440" s="25" t="str">
        <f>'Laskun tiedot'!$A$44</f>
        <v xml:space="preserve"> </v>
      </c>
      <c r="U5440" s="25"/>
      <c r="V5440" s="25"/>
      <c r="W5440" s="25"/>
      <c r="X5440" s="25"/>
      <c r="Y5440" s="25"/>
      <c r="Z5440" s="27"/>
      <c r="AA5440" s="27"/>
      <c r="AB5440" s="27"/>
      <c r="AC5440" s="27"/>
      <c r="AD5440" s="27"/>
      <c r="AE5440" s="27"/>
      <c r="AF5440" s="27"/>
      <c r="AG5440" s="27"/>
      <c r="AH5440" s="27"/>
      <c r="AI5440" s="25"/>
    </row>
    <row r="5441" spans="1:35" s="15" customFormat="1" ht="15" customHeight="1" x14ac:dyDescent="0.25">
      <c r="A5441" s="113" t="s">
        <v>20</v>
      </c>
      <c r="B5441" s="101" t="s">
        <v>22</v>
      </c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1"/>
      <c r="S5441" s="29"/>
      <c r="T5441" s="25" t="str">
        <f>'Laskun tiedot'!$A$45</f>
        <v xml:space="preserve"> </v>
      </c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</row>
    <row r="5442" spans="1:35" s="15" customFormat="1" ht="15" customHeight="1" x14ac:dyDescent="0.25">
      <c r="A5442" s="114"/>
      <c r="B5442" s="116"/>
      <c r="C5442" s="20"/>
      <c r="D5442" s="117" t="str">
        <f ca="1">INDIRECT("Jäsenet!C"&amp;AI5402)&amp;$B$2&amp;INDIRECT("Jäsenet!B"&amp;AI5402)</f>
        <v xml:space="preserve"> </v>
      </c>
      <c r="E5442" s="117"/>
      <c r="F5442" s="117"/>
      <c r="G5442" s="117"/>
      <c r="H5442" s="117"/>
      <c r="I5442" s="117"/>
      <c r="J5442" s="117"/>
      <c r="K5442" s="117"/>
      <c r="L5442" s="117"/>
      <c r="M5442" s="117"/>
      <c r="N5442" s="117"/>
      <c r="O5442" s="117"/>
      <c r="P5442" s="117"/>
      <c r="Q5442" s="117"/>
      <c r="R5442" s="117"/>
      <c r="S5442" s="29"/>
      <c r="T5442" s="25" t="str">
        <f>'Laskun tiedot'!$A$46</f>
        <v xml:space="preserve"> </v>
      </c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</row>
    <row r="5443" spans="1:35" s="15" customFormat="1" ht="15" customHeight="1" x14ac:dyDescent="0.25">
      <c r="A5443" s="114"/>
      <c r="B5443" s="116"/>
      <c r="C5443" s="20"/>
      <c r="D5443" s="117">
        <f ca="1">INDIRECT("Jäsenet!D"&amp;AI5402)</f>
        <v>0</v>
      </c>
      <c r="E5443" s="117"/>
      <c r="F5443" s="117"/>
      <c r="G5443" s="117"/>
      <c r="H5443" s="117"/>
      <c r="I5443" s="117"/>
      <c r="J5443" s="117"/>
      <c r="K5443" s="117"/>
      <c r="L5443" s="117"/>
      <c r="M5443" s="117"/>
      <c r="N5443" s="117"/>
      <c r="O5443" s="117"/>
      <c r="P5443" s="117"/>
      <c r="Q5443" s="117"/>
      <c r="R5443" s="117"/>
      <c r="S5443" s="29"/>
      <c r="T5443" s="25" t="str">
        <f>'Laskun tiedot'!$A$47</f>
        <v xml:space="preserve"> </v>
      </c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</row>
    <row r="5444" spans="1:35" s="15" customFormat="1" ht="15" customHeight="1" x14ac:dyDescent="0.25">
      <c r="A5444" s="114"/>
      <c r="B5444" s="116"/>
      <c r="C5444" s="20"/>
      <c r="D5444" s="118" t="str">
        <f ca="1">INDIRECT("Jäsenet!E"&amp;AI5402)&amp;$B$2&amp;INDIRECT("Jäsenet!F"&amp;AI5402)</f>
        <v xml:space="preserve"> </v>
      </c>
      <c r="E5444" s="118"/>
      <c r="F5444" s="118"/>
      <c r="G5444" s="118"/>
      <c r="H5444" s="118"/>
      <c r="I5444" s="118"/>
      <c r="J5444" s="118"/>
      <c r="K5444" s="118"/>
      <c r="L5444" s="118"/>
      <c r="M5444" s="118"/>
      <c r="N5444" s="118"/>
      <c r="O5444" s="118"/>
      <c r="P5444" s="118"/>
      <c r="Q5444" s="118"/>
      <c r="R5444" s="118"/>
      <c r="S5444" s="29"/>
      <c r="T5444" s="25" t="str">
        <f>'Laskun tiedot'!$A$48</f>
        <v xml:space="preserve"> </v>
      </c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</row>
    <row r="5445" spans="1:35" s="15" customFormat="1" ht="15" customHeight="1" x14ac:dyDescent="0.25">
      <c r="A5445" s="114"/>
      <c r="B5445" s="74"/>
      <c r="C5445" s="20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1"/>
      <c r="S5445" s="30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</row>
    <row r="5446" spans="1:35" s="15" customFormat="1" ht="12.6" customHeight="1" x14ac:dyDescent="0.25">
      <c r="A5446" s="114"/>
      <c r="B5446" s="119" t="s">
        <v>23</v>
      </c>
      <c r="C5446" s="20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121" t="s">
        <v>39</v>
      </c>
      <c r="T5446" s="122"/>
      <c r="U5446" s="123"/>
      <c r="V5446" s="81">
        <f ca="1">INDIRECT("Jäsenet!G"&amp;AI5402)</f>
        <v>11099</v>
      </c>
      <c r="W5446" s="82"/>
      <c r="X5446" s="82"/>
      <c r="Y5446" s="82"/>
      <c r="Z5446" s="82"/>
      <c r="AA5446" s="82"/>
      <c r="AB5446" s="82"/>
      <c r="AC5446" s="82"/>
      <c r="AD5446" s="82"/>
      <c r="AE5446" s="82"/>
      <c r="AF5446" s="82"/>
      <c r="AG5446" s="82"/>
      <c r="AH5446" s="82"/>
      <c r="AI5446" s="82"/>
    </row>
    <row r="5447" spans="1:35" s="15" customFormat="1" ht="12.6" customHeight="1" x14ac:dyDescent="0.25">
      <c r="A5447" s="115"/>
      <c r="B5447" s="120"/>
      <c r="C5447" s="28"/>
      <c r="D5447" s="28"/>
      <c r="E5447" s="28"/>
      <c r="F5447" s="28"/>
      <c r="G5447" s="28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124"/>
      <c r="T5447" s="125"/>
      <c r="U5447" s="126"/>
      <c r="V5447" s="83"/>
      <c r="W5447" s="84"/>
      <c r="X5447" s="84"/>
      <c r="Y5447" s="84"/>
      <c r="Z5447" s="84"/>
      <c r="AA5447" s="84"/>
      <c r="AB5447" s="85"/>
      <c r="AC5447" s="85"/>
      <c r="AD5447" s="85"/>
      <c r="AE5447" s="85"/>
      <c r="AF5447" s="85"/>
      <c r="AG5447" s="85"/>
      <c r="AH5447" s="85"/>
      <c r="AI5447" s="85"/>
    </row>
    <row r="5448" spans="1:35" s="15" customFormat="1" ht="24.95" customHeight="1" x14ac:dyDescent="0.25">
      <c r="A5448" s="86" t="s">
        <v>37</v>
      </c>
      <c r="B5448" s="87"/>
      <c r="C5448" s="88"/>
      <c r="D5448" s="89"/>
      <c r="E5448" s="89"/>
      <c r="F5448" s="89"/>
      <c r="G5448" s="89"/>
      <c r="H5448" s="89"/>
      <c r="I5448" s="89"/>
      <c r="J5448" s="89"/>
      <c r="K5448" s="89"/>
      <c r="L5448" s="89"/>
      <c r="M5448" s="89"/>
      <c r="N5448" s="89"/>
      <c r="O5448" s="89"/>
      <c r="P5448" s="89"/>
      <c r="Q5448" s="89"/>
      <c r="R5448" s="90"/>
      <c r="S5448" s="91" t="s">
        <v>40</v>
      </c>
      <c r="T5448" s="92"/>
      <c r="U5448" s="93"/>
      <c r="V5448" s="94">
        <f>'Laskun tiedot'!$A$8</f>
        <v>40907</v>
      </c>
      <c r="W5448" s="95"/>
      <c r="X5448" s="95"/>
      <c r="Y5448" s="95"/>
      <c r="Z5448" s="96"/>
      <c r="AA5448" s="97" t="s">
        <v>24</v>
      </c>
      <c r="AB5448" s="98"/>
      <c r="AC5448" s="99" t="str">
        <f>'Laskun tiedot'!$A$51</f>
        <v xml:space="preserve"> </v>
      </c>
      <c r="AD5448" s="99"/>
      <c r="AE5448" s="99"/>
      <c r="AF5448" s="99"/>
      <c r="AG5448" s="99"/>
      <c r="AH5448" s="99"/>
      <c r="AI5448" s="99"/>
    </row>
    <row r="5449" spans="1:35" s="15" customFormat="1" ht="9.9499999999999993" customHeight="1" x14ac:dyDescent="0.25">
      <c r="B5449" s="41"/>
      <c r="C5449" s="42"/>
      <c r="D5449" s="42"/>
      <c r="E5449" s="42"/>
      <c r="F5449" s="42"/>
      <c r="G5449" s="42"/>
      <c r="H5449" s="42"/>
      <c r="I5449" s="43"/>
      <c r="J5449" s="42"/>
      <c r="K5449" s="42"/>
      <c r="L5449" s="42"/>
      <c r="M5449" s="42"/>
      <c r="N5449" s="42"/>
      <c r="O5449" s="42"/>
      <c r="P5449" s="42"/>
      <c r="Q5449" s="18"/>
      <c r="R5449" s="18"/>
      <c r="S5449" s="44"/>
      <c r="T5449" s="44"/>
      <c r="U5449" s="19"/>
      <c r="V5449" s="45"/>
      <c r="W5449" s="45"/>
      <c r="X5449" s="45"/>
      <c r="Y5449" s="45"/>
      <c r="Z5449" s="45"/>
      <c r="AA5449" s="45"/>
      <c r="AB5449" s="46"/>
      <c r="AC5449" s="47"/>
      <c r="AD5449" s="48"/>
      <c r="AE5449" s="48"/>
      <c r="AF5449" s="48"/>
      <c r="AG5449" s="48"/>
      <c r="AH5449" s="48"/>
      <c r="AI5449" s="48"/>
    </row>
    <row r="5450" spans="1:35" s="15" customFormat="1" ht="50.1" customHeight="1" x14ac:dyDescent="0.25">
      <c r="B5450" s="41"/>
      <c r="C5450" s="42"/>
      <c r="D5450" s="42"/>
      <c r="E5450" s="42"/>
      <c r="F5450" s="42"/>
      <c r="G5450" s="42"/>
      <c r="H5450" s="42"/>
      <c r="I5450" s="43"/>
      <c r="J5450" s="42"/>
      <c r="K5450" s="42"/>
      <c r="L5450" s="42"/>
      <c r="M5450" s="42"/>
      <c r="N5450" s="42"/>
      <c r="O5450" s="42"/>
      <c r="P5450" s="42"/>
      <c r="Q5450" s="18"/>
      <c r="R5450" s="18"/>
      <c r="S5450" s="44"/>
      <c r="T5450" s="44"/>
      <c r="U5450" s="19"/>
      <c r="V5450" s="45"/>
      <c r="W5450" s="45"/>
      <c r="X5450" s="100" t="s">
        <v>38</v>
      </c>
      <c r="Y5450" s="100"/>
      <c r="Z5450" s="100"/>
      <c r="AA5450" s="100"/>
      <c r="AB5450" s="100"/>
      <c r="AC5450" s="100"/>
      <c r="AD5450" s="100"/>
      <c r="AE5450" s="100"/>
      <c r="AF5450" s="100"/>
      <c r="AG5450" s="100"/>
      <c r="AH5450" s="100"/>
      <c r="AI5450" s="100"/>
    </row>
    <row r="5451" spans="1:35" s="8" customFormat="1" ht="23.25" x14ac:dyDescent="0.35">
      <c r="B5451" s="66"/>
      <c r="C5451" s="150" t="str">
        <f>'Laskun tiedot'!$A$2</f>
        <v>Yhdistys ry</v>
      </c>
      <c r="D5451" s="150"/>
      <c r="E5451" s="150"/>
      <c r="F5451" s="150"/>
      <c r="G5451" s="150"/>
      <c r="H5451" s="150"/>
      <c r="I5451" s="150"/>
      <c r="J5451" s="150"/>
      <c r="K5451" s="150"/>
      <c r="L5451" s="150"/>
      <c r="M5451" s="150"/>
      <c r="N5451" s="150"/>
      <c r="O5451" s="150"/>
      <c r="P5451" s="150"/>
      <c r="Q5451" s="150"/>
      <c r="R5451" s="150"/>
      <c r="S5451" s="150"/>
      <c r="T5451" s="10"/>
      <c r="U5451" s="9"/>
      <c r="V5451" s="9"/>
      <c r="W5451" s="150" t="s">
        <v>16</v>
      </c>
      <c r="X5451" s="150"/>
      <c r="Y5451" s="150"/>
      <c r="Z5451" s="150"/>
    </row>
    <row r="5452" spans="1:35" s="15" customFormat="1" x14ac:dyDescent="0.25">
      <c r="B5452" s="15" t="s">
        <v>25</v>
      </c>
      <c r="AI5452" s="65">
        <v>111</v>
      </c>
    </row>
    <row r="5453" spans="1:35" s="11" customFormat="1" ht="15" customHeight="1" x14ac:dyDescent="0.2">
      <c r="V5453" s="68"/>
      <c r="W5453" s="145" t="s">
        <v>26</v>
      </c>
      <c r="X5453" s="145"/>
      <c r="Y5453" s="145"/>
      <c r="Z5453" s="145"/>
      <c r="AA5453" s="145"/>
      <c r="AB5453" s="145"/>
      <c r="AC5453" s="68"/>
      <c r="AD5453" s="68"/>
      <c r="AE5453" s="145" t="s">
        <v>18</v>
      </c>
      <c r="AF5453" s="145"/>
      <c r="AG5453" s="145"/>
      <c r="AH5453" s="145"/>
      <c r="AI5453" s="145"/>
    </row>
    <row r="5454" spans="1:35" s="15" customFormat="1" ht="15" customHeight="1" x14ac:dyDescent="0.25">
      <c r="B5454" s="62"/>
      <c r="C5454" s="146" t="str">
        <f ca="1">INDIRECT("Jäsenet!C"&amp;AI5452)&amp;$B$2&amp;INDIRECT("Jäsenet!B"&amp;AI5452)</f>
        <v xml:space="preserve"> </v>
      </c>
      <c r="D5454" s="146"/>
      <c r="E5454" s="146"/>
      <c r="F5454" s="146"/>
      <c r="G5454" s="146"/>
      <c r="H5454" s="146"/>
      <c r="I5454" s="146"/>
      <c r="J5454" s="146"/>
      <c r="K5454" s="146"/>
      <c r="L5454" s="146"/>
      <c r="M5454" s="146"/>
      <c r="N5454" s="146"/>
      <c r="O5454" s="146"/>
      <c r="P5454" s="146"/>
      <c r="Q5454" s="146"/>
      <c r="R5454" s="146"/>
      <c r="S5454" s="146"/>
      <c r="T5454" s="13"/>
      <c r="U5454" s="64"/>
      <c r="V5454" s="64"/>
      <c r="W5454" s="147">
        <f>'Laskun tiedot'!$A$5</f>
        <v>40618</v>
      </c>
      <c r="X5454" s="147"/>
      <c r="Y5454" s="147"/>
      <c r="Z5454" s="147"/>
      <c r="AA5454" s="147"/>
      <c r="AB5454" s="147"/>
      <c r="AC5454" s="64"/>
      <c r="AD5454" s="64"/>
      <c r="AE5454" s="147">
        <f>'Laskun tiedot'!$A$8</f>
        <v>40907</v>
      </c>
      <c r="AF5454" s="147"/>
      <c r="AG5454" s="147"/>
      <c r="AH5454" s="147"/>
      <c r="AI5454" s="147"/>
    </row>
    <row r="5455" spans="1:35" s="15" customFormat="1" ht="15" customHeight="1" x14ac:dyDescent="0.25">
      <c r="B5455" s="62"/>
      <c r="C5455" s="146">
        <f ca="1">INDIRECT("Jäsenet!D"&amp;AI5452)</f>
        <v>0</v>
      </c>
      <c r="D5455" s="146"/>
      <c r="E5455" s="146"/>
      <c r="F5455" s="146"/>
      <c r="G5455" s="146"/>
      <c r="H5455" s="146"/>
      <c r="I5455" s="146"/>
      <c r="J5455" s="146"/>
      <c r="K5455" s="146"/>
      <c r="L5455" s="146"/>
      <c r="M5455" s="146"/>
      <c r="N5455" s="146"/>
      <c r="O5455" s="146"/>
      <c r="P5455" s="146"/>
      <c r="Q5455" s="146"/>
      <c r="R5455" s="146"/>
      <c r="S5455" s="146"/>
    </row>
    <row r="5456" spans="1:35" s="11" customFormat="1" ht="15" customHeight="1" x14ac:dyDescent="0.25">
      <c r="B5456" s="67"/>
      <c r="C5456" s="148" t="str">
        <f ca="1">INDIRECT("Jäsenet!E"&amp;AI5452)&amp;$B$2&amp;INDIRECT("Jäsenet!F"&amp;AI5452)</f>
        <v xml:space="preserve"> </v>
      </c>
      <c r="D5456" s="148"/>
      <c r="E5456" s="148"/>
      <c r="F5456" s="148"/>
      <c r="G5456" s="148"/>
      <c r="H5456" s="148"/>
      <c r="I5456" s="148"/>
      <c r="J5456" s="148"/>
      <c r="K5456" s="148"/>
      <c r="L5456" s="148"/>
      <c r="M5456" s="148"/>
      <c r="N5456" s="148"/>
      <c r="O5456" s="148"/>
      <c r="P5456" s="148"/>
      <c r="Q5456" s="148"/>
      <c r="R5456" s="148"/>
      <c r="S5456" s="148"/>
      <c r="W5456" s="145" t="s">
        <v>17</v>
      </c>
      <c r="X5456" s="145"/>
      <c r="Y5456" s="145"/>
      <c r="Z5456" s="145"/>
      <c r="AA5456" s="145"/>
      <c r="AB5456" s="145"/>
    </row>
    <row r="5457" spans="1:35" s="15" customFormat="1" ht="15" customHeight="1" x14ac:dyDescent="0.25">
      <c r="T5457" s="78"/>
      <c r="U5457" s="63"/>
      <c r="V5457" s="63"/>
      <c r="W5457" s="149">
        <f ca="1">INDIRECT("Jäsenet!A"&amp;AI5452)</f>
        <v>110</v>
      </c>
      <c r="X5457" s="149"/>
      <c r="Y5457" s="149"/>
      <c r="Z5457" s="149"/>
      <c r="AA5457" s="149"/>
      <c r="AB5457" s="149"/>
    </row>
    <row r="5458" spans="1:35" s="15" customFormat="1" ht="15" customHeight="1" x14ac:dyDescent="0.25">
      <c r="B5458" s="39"/>
      <c r="C5458" s="39"/>
      <c r="D5458" s="39"/>
      <c r="E5458" s="39"/>
      <c r="F5458" s="39"/>
      <c r="G5458" s="39"/>
      <c r="H5458" s="39"/>
      <c r="I5458" s="39"/>
      <c r="J5458" s="39"/>
      <c r="K5458" s="39"/>
      <c r="L5458" s="39"/>
      <c r="M5458" s="39"/>
      <c r="N5458" s="39"/>
      <c r="O5458" s="39"/>
      <c r="P5458" s="39"/>
      <c r="Q5458" s="39"/>
      <c r="R5458" s="39"/>
      <c r="S5458" s="39"/>
      <c r="T5458" s="78"/>
      <c r="U5458" s="78"/>
      <c r="V5458" s="78"/>
      <c r="W5458" s="78"/>
      <c r="X5458" s="78"/>
      <c r="Y5458" s="78"/>
      <c r="Z5458" s="78"/>
      <c r="AA5458" s="39"/>
      <c r="AB5458" s="39"/>
      <c r="AC5458" s="39"/>
      <c r="AD5458" s="39"/>
      <c r="AE5458" s="39"/>
      <c r="AF5458" s="39"/>
      <c r="AG5458" s="39"/>
      <c r="AH5458" s="39"/>
      <c r="AI5458" s="39"/>
    </row>
    <row r="5459" spans="1:35" s="15" customFormat="1" ht="15" customHeight="1" x14ac:dyDescent="0.25">
      <c r="A5459" s="32"/>
      <c r="B5459" s="32"/>
      <c r="C5459" s="32"/>
      <c r="D5459" s="32"/>
      <c r="E5459" s="32"/>
      <c r="F5459" s="32"/>
      <c r="G5459" s="32"/>
      <c r="H5459" s="32"/>
      <c r="I5459" s="32"/>
      <c r="J5459" s="32"/>
      <c r="K5459" s="32"/>
      <c r="L5459" s="32"/>
      <c r="M5459" s="32"/>
      <c r="N5459" s="32"/>
      <c r="O5459" s="32"/>
      <c r="P5459" s="32"/>
      <c r="Q5459" s="32"/>
      <c r="R5459" s="32"/>
      <c r="S5459" s="32"/>
      <c r="T5459" s="33"/>
      <c r="U5459" s="33"/>
      <c r="V5459" s="33"/>
      <c r="W5459" s="35"/>
      <c r="X5459" s="33"/>
      <c r="Y5459" s="33"/>
      <c r="Z5459" s="33"/>
      <c r="AA5459" s="32"/>
      <c r="AB5459" s="32"/>
      <c r="AC5459" s="32"/>
      <c r="AD5459" s="32"/>
      <c r="AE5459" s="32"/>
      <c r="AF5459" s="32"/>
      <c r="AG5459" s="32"/>
      <c r="AH5459" s="32"/>
      <c r="AI5459" s="32"/>
    </row>
    <row r="5460" spans="1:35" s="15" customFormat="1" ht="15" customHeight="1" x14ac:dyDescent="0.25">
      <c r="B5460" s="39"/>
      <c r="C5460" s="39"/>
      <c r="D5460" s="39"/>
      <c r="E5460" s="39"/>
      <c r="F5460" s="39"/>
      <c r="G5460" s="39"/>
      <c r="H5460" s="39"/>
      <c r="I5460" s="39"/>
      <c r="J5460" s="39"/>
      <c r="K5460" s="39"/>
      <c r="L5460" s="39"/>
      <c r="M5460" s="39"/>
      <c r="N5460" s="39"/>
      <c r="O5460" s="39"/>
      <c r="P5460" s="39"/>
      <c r="Q5460" s="39"/>
      <c r="R5460" s="39"/>
      <c r="S5460" s="39"/>
      <c r="T5460" s="78"/>
      <c r="U5460" s="78"/>
      <c r="V5460" s="78"/>
      <c r="W5460" s="34"/>
      <c r="X5460" s="78"/>
      <c r="Y5460" s="78"/>
      <c r="Z5460" s="78"/>
      <c r="AA5460" s="39"/>
      <c r="AB5460" s="39"/>
      <c r="AC5460" s="39"/>
      <c r="AD5460" s="39"/>
      <c r="AE5460" s="39"/>
      <c r="AF5460" s="39"/>
      <c r="AG5460" s="39"/>
      <c r="AH5460" s="39"/>
      <c r="AI5460" s="39"/>
    </row>
    <row r="5461" spans="1:35" s="15" customFormat="1" ht="15" customHeight="1" x14ac:dyDescent="0.25">
      <c r="B5461" s="36" t="str">
        <f>'Laskun tiedot'!$A$11</f>
        <v>--------------------</v>
      </c>
      <c r="C5461" s="39"/>
      <c r="D5461" s="39"/>
      <c r="E5461" s="39"/>
      <c r="F5461" s="39"/>
      <c r="G5461" s="39"/>
      <c r="H5461" s="39"/>
      <c r="I5461" s="39"/>
      <c r="J5461" s="39"/>
      <c r="K5461" s="39"/>
      <c r="L5461" s="39"/>
      <c r="M5461" s="39"/>
      <c r="N5461" s="39"/>
      <c r="O5461" s="39"/>
      <c r="P5461" s="39"/>
      <c r="Q5461" s="39"/>
      <c r="R5461" s="39"/>
      <c r="S5461" s="39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7"/>
      <c r="AI5461" s="17"/>
    </row>
    <row r="5462" spans="1:35" s="15" customFormat="1" ht="15" customHeight="1" x14ac:dyDescent="0.25">
      <c r="B5462" s="36" t="str">
        <f>'Laskun tiedot'!$A$12</f>
        <v>Vuosi 2011</v>
      </c>
      <c r="C5462" s="78"/>
      <c r="D5462" s="78"/>
      <c r="E5462" s="78"/>
      <c r="F5462" s="78"/>
      <c r="G5462" s="78"/>
      <c r="H5462" s="78"/>
      <c r="I5462" s="78"/>
      <c r="J5462" s="78"/>
      <c r="K5462" s="78"/>
      <c r="L5462" s="78"/>
      <c r="M5462" s="78"/>
      <c r="N5462" s="78"/>
      <c r="O5462" s="78"/>
      <c r="P5462" s="39"/>
      <c r="Q5462" s="39"/>
      <c r="R5462" s="39"/>
      <c r="S5462" s="39"/>
      <c r="T5462" s="39"/>
      <c r="U5462" s="39"/>
      <c r="V5462" s="39"/>
      <c r="W5462" s="39"/>
      <c r="X5462" s="39"/>
      <c r="Y5462" s="39"/>
      <c r="Z5462" s="39"/>
      <c r="AA5462" s="39"/>
      <c r="AB5462" s="39"/>
      <c r="AC5462" s="13"/>
      <c r="AD5462" s="13"/>
      <c r="AE5462" s="13"/>
      <c r="AF5462" s="13"/>
      <c r="AG5462" s="13"/>
      <c r="AH5462" s="13"/>
      <c r="AI5462" s="13"/>
    </row>
    <row r="5463" spans="1:35" s="15" customFormat="1" ht="15" customHeight="1" x14ac:dyDescent="0.25">
      <c r="B5463" s="36" t="str">
        <f>'Laskun tiedot'!$A$13</f>
        <v>JÄSENMAKSU ………. 10 €</v>
      </c>
      <c r="T5463" s="11"/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/>
      <c r="AG5463" s="11"/>
      <c r="AH5463" s="11"/>
      <c r="AI5463" s="11"/>
    </row>
    <row r="5464" spans="1:35" s="15" customFormat="1" ht="15" customHeight="1" x14ac:dyDescent="0.25">
      <c r="B5464" s="36" t="str">
        <f>'Laskun tiedot'!$A$14</f>
        <v>--------------------</v>
      </c>
      <c r="T5464" s="39"/>
      <c r="AC5464" s="39"/>
    </row>
    <row r="5465" spans="1:35" s="15" customFormat="1" ht="15" customHeight="1" x14ac:dyDescent="0.25">
      <c r="B5465" s="36" t="str">
        <f>'Laskun tiedot'!$A$15</f>
        <v xml:space="preserve"> </v>
      </c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11"/>
      <c r="AH5465" s="11"/>
      <c r="AI5465" s="11"/>
    </row>
    <row r="5466" spans="1:35" s="15" customFormat="1" ht="15" customHeight="1" x14ac:dyDescent="0.25">
      <c r="B5466" s="36" t="str">
        <f>'Laskun tiedot'!$A$16</f>
        <v xml:space="preserve"> </v>
      </c>
      <c r="C5466" s="39"/>
      <c r="D5466" s="39"/>
      <c r="E5466" s="39"/>
      <c r="F5466" s="39"/>
      <c r="G5466" s="39"/>
      <c r="H5466" s="39"/>
      <c r="I5466" s="39"/>
      <c r="J5466" s="39"/>
      <c r="K5466" s="39"/>
      <c r="L5466" s="39"/>
      <c r="M5466" s="39"/>
      <c r="N5466" s="39"/>
      <c r="O5466" s="39"/>
      <c r="P5466" s="39"/>
      <c r="Q5466" s="39"/>
      <c r="R5466" s="39"/>
      <c r="S5466" s="39"/>
      <c r="T5466" s="39"/>
      <c r="U5466" s="39"/>
      <c r="V5466" s="39"/>
      <c r="W5466" s="39"/>
      <c r="X5466" s="39"/>
      <c r="Y5466" s="39"/>
      <c r="Z5466" s="39"/>
      <c r="AA5466" s="39"/>
      <c r="AB5466" s="39"/>
      <c r="AC5466" s="39"/>
      <c r="AD5466" s="39"/>
      <c r="AE5466" s="39"/>
      <c r="AF5466" s="39"/>
      <c r="AG5466" s="39"/>
      <c r="AH5466" s="39"/>
      <c r="AI5466" s="39"/>
    </row>
    <row r="5467" spans="1:35" s="15" customFormat="1" ht="15" customHeight="1" x14ac:dyDescent="0.25">
      <c r="B5467" s="36" t="str">
        <f>'Laskun tiedot'!$A$17</f>
        <v xml:space="preserve"> </v>
      </c>
    </row>
    <row r="5468" spans="1:35" s="11" customFormat="1" ht="15" customHeight="1" x14ac:dyDescent="0.25">
      <c r="B5468" s="36" t="str">
        <f>'Laskun tiedot'!$A$18</f>
        <v xml:space="preserve"> </v>
      </c>
    </row>
    <row r="5469" spans="1:35" s="15" customFormat="1" ht="15" customHeight="1" x14ac:dyDescent="0.25">
      <c r="B5469" s="36" t="str">
        <f>'Laskun tiedot'!$A$19</f>
        <v xml:space="preserve"> </v>
      </c>
      <c r="M5469" s="16"/>
      <c r="N5469" s="1"/>
      <c r="O5469" s="1"/>
      <c r="P5469" s="16"/>
      <c r="Q5469" s="1"/>
      <c r="R5469" s="1"/>
      <c r="T5469" s="16"/>
      <c r="U5469" s="1"/>
      <c r="V5469" s="1"/>
      <c r="W5469" s="1"/>
      <c r="X5469" s="1"/>
      <c r="Z5469" s="16"/>
      <c r="AA5469" s="1"/>
      <c r="AB5469" s="1"/>
      <c r="AD5469" s="16"/>
      <c r="AE5469" s="1"/>
      <c r="AF5469" s="1"/>
      <c r="AG5469" s="1"/>
      <c r="AH5469" s="1"/>
    </row>
    <row r="5470" spans="1:35" s="15" customFormat="1" ht="15" customHeight="1" x14ac:dyDescent="0.25">
      <c r="B5470" s="36" t="str">
        <f>'Laskun tiedot'!$A$20</f>
        <v xml:space="preserve"> </v>
      </c>
      <c r="M5470" s="16"/>
      <c r="N5470" s="1"/>
      <c r="O5470" s="1"/>
      <c r="P5470" s="16"/>
      <c r="Q5470" s="1"/>
      <c r="R5470" s="1"/>
      <c r="T5470" s="16"/>
      <c r="U5470" s="1"/>
      <c r="V5470" s="1"/>
      <c r="W5470" s="1"/>
      <c r="X5470" s="1"/>
      <c r="Z5470" s="16"/>
      <c r="AA5470" s="1"/>
      <c r="AB5470" s="1"/>
      <c r="AD5470" s="16"/>
      <c r="AE5470" s="1"/>
      <c r="AF5470" s="1"/>
      <c r="AG5470" s="1"/>
      <c r="AH5470" s="1"/>
    </row>
    <row r="5471" spans="1:35" s="15" customFormat="1" ht="15" customHeight="1" x14ac:dyDescent="0.25">
      <c r="B5471" s="36" t="str">
        <f>'Laskun tiedot'!$A$21</f>
        <v xml:space="preserve"> </v>
      </c>
      <c r="M5471" s="16"/>
      <c r="N5471" s="1"/>
      <c r="O5471" s="1"/>
      <c r="P5471" s="16"/>
      <c r="Q5471" s="1"/>
      <c r="R5471" s="1"/>
      <c r="T5471" s="16"/>
      <c r="U5471" s="1"/>
      <c r="V5471" s="1"/>
      <c r="W5471" s="1"/>
      <c r="X5471" s="1"/>
      <c r="Z5471" s="16"/>
      <c r="AA5471" s="1"/>
      <c r="AB5471" s="1"/>
      <c r="AD5471" s="16"/>
      <c r="AE5471" s="1"/>
      <c r="AF5471" s="1"/>
      <c r="AG5471" s="1"/>
      <c r="AH5471" s="1"/>
    </row>
    <row r="5472" spans="1:35" s="15" customFormat="1" ht="15" customHeight="1" x14ac:dyDescent="0.25">
      <c r="B5472" s="36" t="str">
        <f>'Laskun tiedot'!$A$22</f>
        <v xml:space="preserve"> </v>
      </c>
      <c r="M5472" s="16"/>
      <c r="N5472" s="1"/>
      <c r="O5472" s="1"/>
      <c r="P5472" s="16"/>
      <c r="Q5472" s="1"/>
      <c r="R5472" s="1"/>
      <c r="T5472" s="16"/>
      <c r="U5472" s="1"/>
      <c r="V5472" s="1"/>
      <c r="W5472" s="1"/>
      <c r="X5472" s="1"/>
      <c r="Z5472" s="16"/>
      <c r="AA5472" s="1"/>
      <c r="AB5472" s="1"/>
      <c r="AD5472" s="16"/>
      <c r="AE5472" s="1"/>
      <c r="AF5472" s="1"/>
      <c r="AG5472" s="1"/>
      <c r="AH5472" s="1"/>
    </row>
    <row r="5473" spans="1:35" s="15" customFormat="1" ht="15" customHeight="1" x14ac:dyDescent="0.25">
      <c r="B5473" s="36" t="str">
        <f>'Laskun tiedot'!$A$23</f>
        <v xml:space="preserve"> </v>
      </c>
      <c r="M5473" s="16"/>
      <c r="N5473" s="1"/>
      <c r="O5473" s="1"/>
      <c r="P5473" s="16"/>
      <c r="Q5473" s="1"/>
      <c r="R5473" s="1"/>
      <c r="T5473" s="16"/>
      <c r="U5473" s="1"/>
      <c r="V5473" s="1"/>
      <c r="W5473" s="1"/>
      <c r="X5473" s="1"/>
      <c r="Z5473" s="16"/>
      <c r="AA5473" s="1"/>
      <c r="AB5473" s="1"/>
      <c r="AD5473" s="16"/>
      <c r="AE5473" s="1"/>
      <c r="AF5473" s="1"/>
      <c r="AG5473" s="1"/>
      <c r="AH5473" s="1"/>
    </row>
    <row r="5474" spans="1:35" s="15" customFormat="1" ht="15" customHeight="1" x14ac:dyDescent="0.25">
      <c r="B5474" s="36" t="str">
        <f>'Laskun tiedot'!$A$24</f>
        <v xml:space="preserve"> </v>
      </c>
      <c r="M5474" s="16"/>
      <c r="N5474" s="1"/>
      <c r="O5474" s="1"/>
      <c r="P5474" s="16"/>
      <c r="Q5474" s="1"/>
      <c r="R5474" s="1"/>
      <c r="T5474" s="16"/>
      <c r="U5474" s="1"/>
      <c r="V5474" s="1"/>
      <c r="W5474" s="1"/>
      <c r="X5474" s="1"/>
      <c r="Z5474" s="16"/>
      <c r="AA5474" s="1"/>
      <c r="AB5474" s="1"/>
      <c r="AD5474" s="16"/>
      <c r="AE5474" s="1"/>
      <c r="AF5474" s="1"/>
      <c r="AG5474" s="1"/>
      <c r="AH5474" s="1"/>
    </row>
    <row r="5475" spans="1:35" s="15" customFormat="1" ht="15" customHeight="1" x14ac:dyDescent="0.25">
      <c r="B5475" s="36" t="str">
        <f>'Laskun tiedot'!$A$25</f>
        <v xml:space="preserve"> </v>
      </c>
      <c r="M5475" s="16"/>
      <c r="N5475" s="1"/>
      <c r="O5475" s="1"/>
      <c r="P5475" s="16"/>
      <c r="Q5475" s="1"/>
      <c r="R5475" s="1"/>
      <c r="T5475" s="16"/>
      <c r="U5475" s="1"/>
      <c r="V5475" s="1"/>
      <c r="W5475" s="1"/>
      <c r="X5475" s="1"/>
      <c r="Z5475" s="16"/>
      <c r="AA5475" s="1"/>
      <c r="AB5475" s="1"/>
      <c r="AD5475" s="16"/>
      <c r="AE5475" s="1"/>
      <c r="AF5475" s="1"/>
      <c r="AG5475" s="1"/>
      <c r="AH5475" s="1"/>
    </row>
    <row r="5476" spans="1:35" s="15" customFormat="1" ht="15" customHeight="1" x14ac:dyDescent="0.25">
      <c r="B5476" s="36" t="str">
        <f>'Laskun tiedot'!$A$26</f>
        <v xml:space="preserve"> </v>
      </c>
      <c r="M5476" s="16"/>
      <c r="N5476" s="1"/>
      <c r="O5476" s="1"/>
      <c r="P5476" s="16"/>
      <c r="Q5476" s="1"/>
      <c r="R5476" s="1"/>
      <c r="T5476" s="16"/>
      <c r="U5476" s="1"/>
      <c r="V5476" s="1"/>
      <c r="W5476" s="1"/>
      <c r="X5476" s="1"/>
      <c r="Z5476" s="16"/>
      <c r="AA5476" s="1"/>
      <c r="AB5476" s="1"/>
      <c r="AD5476" s="16"/>
      <c r="AE5476" s="1"/>
      <c r="AF5476" s="1"/>
      <c r="AG5476" s="1"/>
      <c r="AH5476" s="1"/>
    </row>
    <row r="5477" spans="1:35" s="15" customFormat="1" ht="15" customHeight="1" x14ac:dyDescent="0.25">
      <c r="B5477" s="36" t="str">
        <f>'Laskun tiedot'!$A$27</f>
        <v xml:space="preserve"> </v>
      </c>
      <c r="M5477" s="16"/>
      <c r="N5477" s="1"/>
      <c r="O5477" s="1"/>
      <c r="P5477" s="16"/>
      <c r="Q5477" s="1"/>
      <c r="R5477" s="1"/>
      <c r="T5477" s="16"/>
      <c r="U5477" s="1"/>
      <c r="V5477" s="1"/>
      <c r="W5477" s="1"/>
      <c r="X5477" s="1"/>
      <c r="Z5477" s="16"/>
      <c r="AA5477" s="1"/>
      <c r="AB5477" s="1"/>
      <c r="AD5477" s="16"/>
      <c r="AE5477" s="1"/>
      <c r="AF5477" s="1"/>
      <c r="AG5477" s="1"/>
      <c r="AH5477" s="1"/>
    </row>
    <row r="5478" spans="1:35" s="15" customFormat="1" ht="15" customHeight="1" x14ac:dyDescent="0.25">
      <c r="B5478" s="36"/>
      <c r="M5478" s="16"/>
      <c r="N5478" s="1"/>
      <c r="O5478" s="1"/>
      <c r="P5478" s="16"/>
      <c r="Q5478" s="1"/>
      <c r="R5478" s="1"/>
      <c r="T5478" s="16"/>
      <c r="U5478" s="1"/>
      <c r="V5478" s="1"/>
      <c r="W5478" s="1"/>
      <c r="X5478" s="1"/>
      <c r="Z5478" s="16"/>
      <c r="AA5478" s="1"/>
      <c r="AB5478" s="1"/>
      <c r="AD5478" s="16"/>
      <c r="AE5478" s="1"/>
      <c r="AF5478" s="1"/>
      <c r="AG5478" s="1"/>
      <c r="AH5478" s="1"/>
    </row>
    <row r="5479" spans="1:35" s="80" customFormat="1" ht="12" customHeight="1" x14ac:dyDescent="0.25">
      <c r="B5479" s="143" t="str">
        <f>'Laskun tiedot'!$A$30</f>
        <v>Sihteeri:</v>
      </c>
      <c r="C5479" s="143"/>
      <c r="D5479" s="143"/>
      <c r="E5479" s="143"/>
      <c r="F5479" s="143"/>
      <c r="G5479" s="143"/>
      <c r="H5479" s="143"/>
      <c r="I5479" s="143"/>
      <c r="J5479" s="143" t="str">
        <f>'Laskun tiedot'!$B$30</f>
        <v>Puh.</v>
      </c>
      <c r="K5479" s="143"/>
      <c r="L5479" s="143"/>
      <c r="M5479" s="143"/>
      <c r="N5479" s="143"/>
      <c r="O5479" s="143"/>
      <c r="P5479" s="143"/>
      <c r="Q5479" s="143"/>
      <c r="R5479" s="143"/>
      <c r="S5479" s="143" t="str">
        <f>'Laskun tiedot'!$C$30</f>
        <v xml:space="preserve"> </v>
      </c>
      <c r="T5479" s="143"/>
      <c r="U5479" s="143"/>
      <c r="V5479" s="143"/>
      <c r="W5479" s="143"/>
      <c r="X5479" s="143"/>
      <c r="Y5479" s="143"/>
      <c r="Z5479" s="143"/>
      <c r="AA5479" s="143" t="str">
        <f>'Laskun tiedot'!$D$30</f>
        <v xml:space="preserve"> </v>
      </c>
      <c r="AB5479" s="143"/>
      <c r="AC5479" s="143"/>
      <c r="AD5479" s="143"/>
      <c r="AE5479" s="143"/>
      <c r="AF5479" s="143"/>
      <c r="AG5479" s="143"/>
      <c r="AH5479" s="143"/>
      <c r="AI5479" s="143"/>
    </row>
    <row r="5480" spans="1:35" s="79" customFormat="1" ht="12" customHeight="1" x14ac:dyDescent="0.2">
      <c r="B5480" s="143" t="str">
        <f>'Laskun tiedot'!$A$31</f>
        <v xml:space="preserve"> </v>
      </c>
      <c r="C5480" s="143"/>
      <c r="D5480" s="143"/>
      <c r="E5480" s="143"/>
      <c r="F5480" s="143"/>
      <c r="G5480" s="143"/>
      <c r="H5480" s="143"/>
      <c r="I5480" s="143"/>
      <c r="J5480" s="143" t="str">
        <f>'Laskun tiedot'!$B$31</f>
        <v xml:space="preserve"> </v>
      </c>
      <c r="K5480" s="143"/>
      <c r="L5480" s="143"/>
      <c r="M5480" s="143"/>
      <c r="N5480" s="143"/>
      <c r="O5480" s="143"/>
      <c r="P5480" s="143"/>
      <c r="Q5480" s="143"/>
      <c r="R5480" s="143"/>
      <c r="S5480" s="144" t="str">
        <f>'Laskun tiedot'!$C$31</f>
        <v xml:space="preserve"> </v>
      </c>
      <c r="T5480" s="144"/>
      <c r="U5480" s="144"/>
      <c r="V5480" s="144"/>
      <c r="W5480" s="144"/>
      <c r="X5480" s="144"/>
      <c r="Y5480" s="144"/>
      <c r="Z5480" s="144"/>
      <c r="AA5480" s="144" t="str">
        <f>'Laskun tiedot'!$D$31</f>
        <v xml:space="preserve"> </v>
      </c>
      <c r="AB5480" s="144"/>
      <c r="AC5480" s="144"/>
      <c r="AD5480" s="144"/>
      <c r="AE5480" s="144"/>
      <c r="AF5480" s="144"/>
      <c r="AG5480" s="144"/>
      <c r="AH5480" s="144"/>
      <c r="AI5480" s="144"/>
    </row>
    <row r="5481" spans="1:35" s="80" customFormat="1" ht="12" customHeight="1" x14ac:dyDescent="0.25">
      <c r="B5481" s="143" t="str">
        <f>'Laskun tiedot'!$A$32</f>
        <v xml:space="preserve"> </v>
      </c>
      <c r="C5481" s="143"/>
      <c r="D5481" s="143"/>
      <c r="E5481" s="143"/>
      <c r="F5481" s="143"/>
      <c r="G5481" s="143"/>
      <c r="H5481" s="143"/>
      <c r="I5481" s="143"/>
      <c r="J5481" s="143" t="str">
        <f>'Laskun tiedot'!$B$32</f>
        <v xml:space="preserve"> </v>
      </c>
      <c r="K5481" s="143"/>
      <c r="L5481" s="143"/>
      <c r="M5481" s="143"/>
      <c r="N5481" s="143"/>
      <c r="O5481" s="143"/>
      <c r="P5481" s="143"/>
      <c r="Q5481" s="143"/>
      <c r="R5481" s="143"/>
      <c r="S5481" s="144" t="str">
        <f>'Laskun tiedot'!$C$32</f>
        <v xml:space="preserve"> </v>
      </c>
      <c r="T5481" s="144"/>
      <c r="U5481" s="144"/>
      <c r="V5481" s="144"/>
      <c r="W5481" s="144"/>
      <c r="X5481" s="144"/>
      <c r="Y5481" s="144"/>
      <c r="Z5481" s="144"/>
      <c r="AA5481" s="144" t="str">
        <f>'Laskun tiedot'!$D$32</f>
        <v xml:space="preserve"> </v>
      </c>
      <c r="AB5481" s="144"/>
      <c r="AC5481" s="144"/>
      <c r="AD5481" s="144"/>
      <c r="AE5481" s="144"/>
      <c r="AF5481" s="144"/>
      <c r="AG5481" s="144"/>
      <c r="AH5481" s="144"/>
      <c r="AI5481" s="144"/>
    </row>
    <row r="5482" spans="1:35" s="15" customFormat="1" ht="15" customHeight="1" x14ac:dyDescent="0.25">
      <c r="A5482" s="60"/>
      <c r="B5482" s="61"/>
      <c r="C5482" s="61"/>
      <c r="D5482" s="61"/>
      <c r="E5482" s="61"/>
      <c r="F5482" s="61"/>
      <c r="G5482" s="61"/>
      <c r="H5482" s="61"/>
      <c r="I5482" s="61"/>
      <c r="J5482" s="61"/>
      <c r="K5482" s="61"/>
      <c r="L5482" s="61"/>
      <c r="M5482" s="61"/>
      <c r="N5482" s="61"/>
      <c r="O5482" s="61"/>
      <c r="P5482" s="61"/>
      <c r="Q5482" s="61"/>
      <c r="R5482" s="61"/>
      <c r="S5482" s="61"/>
      <c r="T5482" s="61"/>
      <c r="U5482" s="61"/>
      <c r="V5482" s="61"/>
      <c r="W5482" s="61"/>
      <c r="X5482" s="61"/>
      <c r="Y5482" s="61"/>
      <c r="Z5482" s="61"/>
      <c r="AA5482" s="61"/>
      <c r="AB5482" s="61"/>
      <c r="AC5482" s="61"/>
      <c r="AD5482" s="61"/>
      <c r="AE5482" s="61"/>
      <c r="AF5482" s="61"/>
      <c r="AG5482" s="61"/>
      <c r="AH5482" s="61"/>
      <c r="AI5482" s="61"/>
    </row>
    <row r="5483" spans="1:35" s="15" customFormat="1" ht="15" customHeight="1" x14ac:dyDescent="0.25">
      <c r="B5483" s="39"/>
      <c r="C5483" s="39"/>
      <c r="D5483" s="39"/>
      <c r="E5483" s="39"/>
      <c r="F5483" s="39"/>
      <c r="G5483" s="39"/>
      <c r="H5483" s="39"/>
      <c r="I5483" s="39"/>
      <c r="J5483" s="39"/>
      <c r="K5483" s="39"/>
      <c r="L5483" s="39"/>
      <c r="M5483" s="39"/>
      <c r="N5483" s="39"/>
      <c r="O5483" s="39"/>
      <c r="P5483" s="39"/>
      <c r="Q5483" s="39"/>
      <c r="R5483" s="39"/>
      <c r="S5483" s="39"/>
      <c r="T5483" s="39"/>
      <c r="U5483" s="39"/>
      <c r="V5483" s="39"/>
      <c r="W5483" s="39"/>
      <c r="X5483" s="39"/>
      <c r="Y5483" s="39"/>
      <c r="Z5483" s="39"/>
      <c r="AA5483" s="39"/>
      <c r="AB5483" s="59"/>
      <c r="AC5483" s="59"/>
      <c r="AD5483" s="39"/>
      <c r="AE5483" s="39"/>
      <c r="AF5483" s="39"/>
      <c r="AG5483" s="39"/>
      <c r="AH5483" s="39"/>
      <c r="AI5483" s="39"/>
    </row>
    <row r="5484" spans="1:35" s="15" customFormat="1" ht="11.1" customHeight="1" x14ac:dyDescent="0.25">
      <c r="A5484" s="72"/>
      <c r="B5484" s="73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  <c r="P5484" s="18"/>
      <c r="Q5484" s="18"/>
      <c r="R5484" s="18"/>
      <c r="S5484" s="127" t="s">
        <v>35</v>
      </c>
      <c r="T5484" s="128"/>
      <c r="U5484" s="128"/>
      <c r="V5484" s="128"/>
      <c r="W5484" s="128"/>
      <c r="X5484" s="128"/>
      <c r="Y5484" s="128"/>
      <c r="Z5484" s="128"/>
      <c r="AA5484" s="129"/>
      <c r="AB5484" s="128" t="s">
        <v>36</v>
      </c>
      <c r="AC5484" s="128"/>
      <c r="AD5484" s="128"/>
      <c r="AE5484" s="128"/>
      <c r="AF5484" s="128"/>
      <c r="AG5484" s="128"/>
      <c r="AH5484" s="128"/>
      <c r="AI5484" s="128"/>
    </row>
    <row r="5485" spans="1:35" s="15" customFormat="1" ht="15" customHeight="1" x14ac:dyDescent="0.25">
      <c r="A5485" s="116" t="s">
        <v>19</v>
      </c>
      <c r="B5485" s="130"/>
      <c r="C5485" s="20"/>
      <c r="D5485" s="133" t="str">
        <f>'Laskun tiedot'!$A$35</f>
        <v>EKOP 123456-09876543</v>
      </c>
      <c r="E5485" s="133"/>
      <c r="F5485" s="133"/>
      <c r="G5485" s="133"/>
      <c r="H5485" s="133"/>
      <c r="I5485" s="133"/>
      <c r="J5485" s="133"/>
      <c r="K5485" s="133"/>
      <c r="L5485" s="133"/>
      <c r="M5485" s="133"/>
      <c r="N5485" s="133"/>
      <c r="O5485" s="133"/>
      <c r="P5485" s="133"/>
      <c r="Q5485" s="133"/>
      <c r="R5485" s="133"/>
      <c r="S5485" s="134" t="str">
        <f>'Laskun tiedot'!$B$35</f>
        <v>FI67 1234 5609 8765 43</v>
      </c>
      <c r="T5485" s="135"/>
      <c r="U5485" s="135"/>
      <c r="V5485" s="135"/>
      <c r="W5485" s="135"/>
      <c r="X5485" s="135"/>
      <c r="Y5485" s="135"/>
      <c r="Z5485" s="135"/>
      <c r="AA5485" s="136"/>
      <c r="AB5485" s="135" t="str">
        <f>'Laskun tiedot'!$C$35</f>
        <v>OKOYFIHH</v>
      </c>
      <c r="AC5485" s="135"/>
      <c r="AD5485" s="135"/>
      <c r="AE5485" s="135"/>
      <c r="AF5485" s="135"/>
      <c r="AG5485" s="135"/>
      <c r="AH5485" s="135"/>
      <c r="AI5485" s="135"/>
    </row>
    <row r="5486" spans="1:35" s="15" customFormat="1" ht="15" customHeight="1" x14ac:dyDescent="0.25">
      <c r="A5486" s="116"/>
      <c r="B5486" s="130"/>
      <c r="C5486" s="20"/>
      <c r="D5486" s="133" t="str">
        <f>'Laskun tiedot'!$A$36</f>
        <v xml:space="preserve"> </v>
      </c>
      <c r="E5486" s="133"/>
      <c r="F5486" s="133"/>
      <c r="G5486" s="133"/>
      <c r="H5486" s="133"/>
      <c r="I5486" s="133"/>
      <c r="J5486" s="133"/>
      <c r="K5486" s="133"/>
      <c r="L5486" s="133"/>
      <c r="M5486" s="133"/>
      <c r="N5486" s="133"/>
      <c r="O5486" s="133"/>
      <c r="P5486" s="133"/>
      <c r="Q5486" s="133"/>
      <c r="R5486" s="137"/>
      <c r="S5486" s="134" t="str">
        <f>'Laskun tiedot'!$B$36</f>
        <v xml:space="preserve"> </v>
      </c>
      <c r="T5486" s="135"/>
      <c r="U5486" s="135"/>
      <c r="V5486" s="135"/>
      <c r="W5486" s="135"/>
      <c r="X5486" s="135"/>
      <c r="Y5486" s="135"/>
      <c r="Z5486" s="135"/>
      <c r="AA5486" s="136"/>
      <c r="AB5486" s="134" t="str">
        <f>'Laskun tiedot'!$C$36</f>
        <v xml:space="preserve"> </v>
      </c>
      <c r="AC5486" s="135"/>
      <c r="AD5486" s="135"/>
      <c r="AE5486" s="135"/>
      <c r="AF5486" s="135"/>
      <c r="AG5486" s="135"/>
      <c r="AH5486" s="135"/>
      <c r="AI5486" s="135"/>
    </row>
    <row r="5487" spans="1:35" s="15" customFormat="1" ht="15" customHeight="1" x14ac:dyDescent="0.25">
      <c r="A5487" s="131"/>
      <c r="B5487" s="132"/>
      <c r="C5487" s="20"/>
      <c r="D5487" s="138" t="str">
        <f>'Laskun tiedot'!$A$37</f>
        <v xml:space="preserve"> </v>
      </c>
      <c r="E5487" s="138"/>
      <c r="F5487" s="138"/>
      <c r="G5487" s="138"/>
      <c r="H5487" s="138"/>
      <c r="I5487" s="138"/>
      <c r="J5487" s="138"/>
      <c r="K5487" s="138"/>
      <c r="L5487" s="138"/>
      <c r="M5487" s="138"/>
      <c r="N5487" s="138"/>
      <c r="O5487" s="138"/>
      <c r="P5487" s="138"/>
      <c r="Q5487" s="138"/>
      <c r="R5487" s="139"/>
      <c r="S5487" s="140" t="str">
        <f>'Laskun tiedot'!$B$37</f>
        <v xml:space="preserve"> </v>
      </c>
      <c r="T5487" s="141"/>
      <c r="U5487" s="141"/>
      <c r="V5487" s="141"/>
      <c r="W5487" s="141"/>
      <c r="X5487" s="141"/>
      <c r="Y5487" s="141"/>
      <c r="Z5487" s="141"/>
      <c r="AA5487" s="142"/>
      <c r="AB5487" s="140" t="str">
        <f>'Laskun tiedot'!$C$37</f>
        <v xml:space="preserve"> </v>
      </c>
      <c r="AC5487" s="141"/>
      <c r="AD5487" s="141"/>
      <c r="AE5487" s="141"/>
      <c r="AF5487" s="141"/>
      <c r="AG5487" s="141"/>
      <c r="AH5487" s="141"/>
      <c r="AI5487" s="141"/>
    </row>
    <row r="5488" spans="1:35" s="15" customFormat="1" ht="15" customHeight="1" x14ac:dyDescent="0.25">
      <c r="A5488" s="101" t="s">
        <v>21</v>
      </c>
      <c r="B5488" s="102"/>
      <c r="C5488" s="22"/>
      <c r="D5488" s="107" t="str">
        <f>'Laskun tiedot'!$A$40</f>
        <v xml:space="preserve"> </v>
      </c>
      <c r="E5488" s="107"/>
      <c r="F5488" s="107"/>
      <c r="G5488" s="107"/>
      <c r="H5488" s="107"/>
      <c r="I5488" s="107"/>
      <c r="J5488" s="107"/>
      <c r="K5488" s="107"/>
      <c r="L5488" s="107"/>
      <c r="M5488" s="107"/>
      <c r="N5488" s="107"/>
      <c r="O5488" s="107"/>
      <c r="P5488" s="107"/>
      <c r="Q5488" s="107"/>
      <c r="R5488" s="108"/>
      <c r="S5488" s="23"/>
      <c r="T5488" s="24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</row>
    <row r="5489" spans="1:35" s="15" customFormat="1" ht="15" customHeight="1" x14ac:dyDescent="0.25">
      <c r="A5489" s="103"/>
      <c r="B5489" s="104"/>
      <c r="C5489" s="20"/>
      <c r="D5489" s="109"/>
      <c r="E5489" s="109"/>
      <c r="F5489" s="109"/>
      <c r="G5489" s="109"/>
      <c r="H5489" s="109"/>
      <c r="I5489" s="109"/>
      <c r="J5489" s="109"/>
      <c r="K5489" s="109"/>
      <c r="L5489" s="109"/>
      <c r="M5489" s="109"/>
      <c r="N5489" s="109"/>
      <c r="O5489" s="109"/>
      <c r="P5489" s="109"/>
      <c r="Q5489" s="109"/>
      <c r="R5489" s="110"/>
      <c r="S5489" s="29"/>
      <c r="T5489" s="25" t="str">
        <f>'Laskun tiedot'!$A$43</f>
        <v>KÄYTÄ VIITETTÄ !</v>
      </c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</row>
    <row r="5490" spans="1:35" s="15" customFormat="1" ht="15" customHeight="1" x14ac:dyDescent="0.25">
      <c r="A5490" s="105"/>
      <c r="B5490" s="106"/>
      <c r="C5490" s="26"/>
      <c r="D5490" s="111"/>
      <c r="E5490" s="111"/>
      <c r="F5490" s="111"/>
      <c r="G5490" s="111"/>
      <c r="H5490" s="111"/>
      <c r="I5490" s="111"/>
      <c r="J5490" s="111"/>
      <c r="K5490" s="111"/>
      <c r="L5490" s="111"/>
      <c r="M5490" s="111"/>
      <c r="N5490" s="111"/>
      <c r="O5490" s="111"/>
      <c r="P5490" s="111"/>
      <c r="Q5490" s="111"/>
      <c r="R5490" s="112"/>
      <c r="S5490" s="29"/>
      <c r="T5490" s="25" t="str">
        <f>'Laskun tiedot'!$A$44</f>
        <v xml:space="preserve"> </v>
      </c>
      <c r="U5490" s="25"/>
      <c r="V5490" s="25"/>
      <c r="W5490" s="25"/>
      <c r="X5490" s="25"/>
      <c r="Y5490" s="25"/>
      <c r="Z5490" s="27"/>
      <c r="AA5490" s="27"/>
      <c r="AB5490" s="27"/>
      <c r="AC5490" s="27"/>
      <c r="AD5490" s="27"/>
      <c r="AE5490" s="27"/>
      <c r="AF5490" s="27"/>
      <c r="AG5490" s="27"/>
      <c r="AH5490" s="27"/>
      <c r="AI5490" s="25"/>
    </row>
    <row r="5491" spans="1:35" s="15" customFormat="1" ht="15" customHeight="1" x14ac:dyDescent="0.25">
      <c r="A5491" s="113" t="s">
        <v>20</v>
      </c>
      <c r="B5491" s="101" t="s">
        <v>22</v>
      </c>
      <c r="C5491" s="20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1"/>
      <c r="S5491" s="29"/>
      <c r="T5491" s="25" t="str">
        <f>'Laskun tiedot'!$A$45</f>
        <v xml:space="preserve"> </v>
      </c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</row>
    <row r="5492" spans="1:35" s="15" customFormat="1" ht="15" customHeight="1" x14ac:dyDescent="0.25">
      <c r="A5492" s="114"/>
      <c r="B5492" s="116"/>
      <c r="C5492" s="20"/>
      <c r="D5492" s="117" t="str">
        <f ca="1">INDIRECT("Jäsenet!C"&amp;AI5452)&amp;$B$2&amp;INDIRECT("Jäsenet!B"&amp;AI5452)</f>
        <v xml:space="preserve"> </v>
      </c>
      <c r="E5492" s="117"/>
      <c r="F5492" s="117"/>
      <c r="G5492" s="117"/>
      <c r="H5492" s="117"/>
      <c r="I5492" s="117"/>
      <c r="J5492" s="117"/>
      <c r="K5492" s="117"/>
      <c r="L5492" s="117"/>
      <c r="M5492" s="117"/>
      <c r="N5492" s="117"/>
      <c r="O5492" s="117"/>
      <c r="P5492" s="117"/>
      <c r="Q5492" s="117"/>
      <c r="R5492" s="117"/>
      <c r="S5492" s="29"/>
      <c r="T5492" s="25" t="str">
        <f>'Laskun tiedot'!$A$46</f>
        <v xml:space="preserve"> </v>
      </c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</row>
    <row r="5493" spans="1:35" s="15" customFormat="1" ht="15" customHeight="1" x14ac:dyDescent="0.25">
      <c r="A5493" s="114"/>
      <c r="B5493" s="116"/>
      <c r="C5493" s="20"/>
      <c r="D5493" s="117">
        <f ca="1">INDIRECT("Jäsenet!D"&amp;AI5452)</f>
        <v>0</v>
      </c>
      <c r="E5493" s="117"/>
      <c r="F5493" s="117"/>
      <c r="G5493" s="117"/>
      <c r="H5493" s="117"/>
      <c r="I5493" s="117"/>
      <c r="J5493" s="117"/>
      <c r="K5493" s="117"/>
      <c r="L5493" s="117"/>
      <c r="M5493" s="117"/>
      <c r="N5493" s="117"/>
      <c r="O5493" s="117"/>
      <c r="P5493" s="117"/>
      <c r="Q5493" s="117"/>
      <c r="R5493" s="117"/>
      <c r="S5493" s="29"/>
      <c r="T5493" s="25" t="str">
        <f>'Laskun tiedot'!$A$47</f>
        <v xml:space="preserve"> </v>
      </c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</row>
    <row r="5494" spans="1:35" s="15" customFormat="1" ht="15" customHeight="1" x14ac:dyDescent="0.25">
      <c r="A5494" s="114"/>
      <c r="B5494" s="116"/>
      <c r="C5494" s="20"/>
      <c r="D5494" s="118" t="str">
        <f ca="1">INDIRECT("Jäsenet!E"&amp;AI5452)&amp;$B$2&amp;INDIRECT("Jäsenet!F"&amp;AI5452)</f>
        <v xml:space="preserve"> </v>
      </c>
      <c r="E5494" s="118"/>
      <c r="F5494" s="118"/>
      <c r="G5494" s="118"/>
      <c r="H5494" s="118"/>
      <c r="I5494" s="118"/>
      <c r="J5494" s="118"/>
      <c r="K5494" s="118"/>
      <c r="L5494" s="118"/>
      <c r="M5494" s="118"/>
      <c r="N5494" s="118"/>
      <c r="O5494" s="118"/>
      <c r="P5494" s="118"/>
      <c r="Q5494" s="118"/>
      <c r="R5494" s="118"/>
      <c r="S5494" s="29"/>
      <c r="T5494" s="25" t="str">
        <f>'Laskun tiedot'!$A$48</f>
        <v xml:space="preserve"> </v>
      </c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</row>
    <row r="5495" spans="1:35" s="15" customFormat="1" ht="15" customHeight="1" x14ac:dyDescent="0.25">
      <c r="A5495" s="114"/>
      <c r="B5495" s="74"/>
      <c r="C5495" s="20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1"/>
      <c r="S5495" s="30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</row>
    <row r="5496" spans="1:35" s="15" customFormat="1" ht="12.6" customHeight="1" x14ac:dyDescent="0.25">
      <c r="A5496" s="114"/>
      <c r="B5496" s="119" t="s">
        <v>23</v>
      </c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121" t="s">
        <v>39</v>
      </c>
      <c r="T5496" s="122"/>
      <c r="U5496" s="123"/>
      <c r="V5496" s="81">
        <f ca="1">INDIRECT("Jäsenet!G"&amp;AI5452)</f>
        <v>11109</v>
      </c>
      <c r="W5496" s="82"/>
      <c r="X5496" s="82"/>
      <c r="Y5496" s="82"/>
      <c r="Z5496" s="82"/>
      <c r="AA5496" s="82"/>
      <c r="AB5496" s="82"/>
      <c r="AC5496" s="82"/>
      <c r="AD5496" s="82"/>
      <c r="AE5496" s="82"/>
      <c r="AF5496" s="82"/>
      <c r="AG5496" s="82"/>
      <c r="AH5496" s="82"/>
      <c r="AI5496" s="82"/>
    </row>
    <row r="5497" spans="1:35" s="15" customFormat="1" ht="12.6" customHeight="1" x14ac:dyDescent="0.25">
      <c r="A5497" s="115"/>
      <c r="B5497" s="120"/>
      <c r="C5497" s="28"/>
      <c r="D5497" s="28"/>
      <c r="E5497" s="28"/>
      <c r="F5497" s="28"/>
      <c r="G5497" s="28"/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124"/>
      <c r="T5497" s="125"/>
      <c r="U5497" s="126"/>
      <c r="V5497" s="83"/>
      <c r="W5497" s="84"/>
      <c r="X5497" s="84"/>
      <c r="Y5497" s="84"/>
      <c r="Z5497" s="84"/>
      <c r="AA5497" s="84"/>
      <c r="AB5497" s="85"/>
      <c r="AC5497" s="85"/>
      <c r="AD5497" s="85"/>
      <c r="AE5497" s="85"/>
      <c r="AF5497" s="85"/>
      <c r="AG5497" s="85"/>
      <c r="AH5497" s="85"/>
      <c r="AI5497" s="85"/>
    </row>
    <row r="5498" spans="1:35" s="15" customFormat="1" ht="24.95" customHeight="1" x14ac:dyDescent="0.25">
      <c r="A5498" s="86" t="s">
        <v>37</v>
      </c>
      <c r="B5498" s="87"/>
      <c r="C5498" s="88"/>
      <c r="D5498" s="89"/>
      <c r="E5498" s="89"/>
      <c r="F5498" s="89"/>
      <c r="G5498" s="89"/>
      <c r="H5498" s="89"/>
      <c r="I5498" s="89"/>
      <c r="J5498" s="89"/>
      <c r="K5498" s="89"/>
      <c r="L5498" s="89"/>
      <c r="M5498" s="89"/>
      <c r="N5498" s="89"/>
      <c r="O5498" s="89"/>
      <c r="P5498" s="89"/>
      <c r="Q5498" s="89"/>
      <c r="R5498" s="90"/>
      <c r="S5498" s="91" t="s">
        <v>40</v>
      </c>
      <c r="T5498" s="92"/>
      <c r="U5498" s="93"/>
      <c r="V5498" s="94">
        <f>'Laskun tiedot'!$A$8</f>
        <v>40907</v>
      </c>
      <c r="W5498" s="95"/>
      <c r="X5498" s="95"/>
      <c r="Y5498" s="95"/>
      <c r="Z5498" s="96"/>
      <c r="AA5498" s="97" t="s">
        <v>24</v>
      </c>
      <c r="AB5498" s="98"/>
      <c r="AC5498" s="99" t="str">
        <f>'Laskun tiedot'!$A$51</f>
        <v xml:space="preserve"> </v>
      </c>
      <c r="AD5498" s="99"/>
      <c r="AE5498" s="99"/>
      <c r="AF5498" s="99"/>
      <c r="AG5498" s="99"/>
      <c r="AH5498" s="99"/>
      <c r="AI5498" s="99"/>
    </row>
    <row r="5499" spans="1:35" s="15" customFormat="1" ht="9.9499999999999993" customHeight="1" x14ac:dyDescent="0.25">
      <c r="B5499" s="41"/>
      <c r="C5499" s="42"/>
      <c r="D5499" s="42"/>
      <c r="E5499" s="42"/>
      <c r="F5499" s="42"/>
      <c r="G5499" s="42"/>
      <c r="H5499" s="42"/>
      <c r="I5499" s="43"/>
      <c r="J5499" s="42"/>
      <c r="K5499" s="42"/>
      <c r="L5499" s="42"/>
      <c r="M5499" s="42"/>
      <c r="N5499" s="42"/>
      <c r="O5499" s="42"/>
      <c r="P5499" s="42"/>
      <c r="Q5499" s="18"/>
      <c r="R5499" s="18"/>
      <c r="S5499" s="44"/>
      <c r="T5499" s="44"/>
      <c r="U5499" s="19"/>
      <c r="V5499" s="45"/>
      <c r="W5499" s="45"/>
      <c r="X5499" s="45"/>
      <c r="Y5499" s="45"/>
      <c r="Z5499" s="45"/>
      <c r="AA5499" s="45"/>
      <c r="AB5499" s="46"/>
      <c r="AC5499" s="47"/>
      <c r="AD5499" s="48"/>
      <c r="AE5499" s="48"/>
      <c r="AF5499" s="48"/>
      <c r="AG5499" s="48"/>
      <c r="AH5499" s="48"/>
      <c r="AI5499" s="48"/>
    </row>
    <row r="5500" spans="1:35" s="15" customFormat="1" ht="50.1" customHeight="1" x14ac:dyDescent="0.25">
      <c r="B5500" s="41"/>
      <c r="C5500" s="42"/>
      <c r="D5500" s="42"/>
      <c r="E5500" s="42"/>
      <c r="F5500" s="42"/>
      <c r="G5500" s="42"/>
      <c r="H5500" s="42"/>
      <c r="I5500" s="43"/>
      <c r="J5500" s="42"/>
      <c r="K5500" s="42"/>
      <c r="L5500" s="42"/>
      <c r="M5500" s="42"/>
      <c r="N5500" s="42"/>
      <c r="O5500" s="42"/>
      <c r="P5500" s="42"/>
      <c r="Q5500" s="18"/>
      <c r="R5500" s="18"/>
      <c r="S5500" s="44"/>
      <c r="T5500" s="44"/>
      <c r="U5500" s="19"/>
      <c r="V5500" s="45"/>
      <c r="W5500" s="45"/>
      <c r="X5500" s="100" t="s">
        <v>38</v>
      </c>
      <c r="Y5500" s="100"/>
      <c r="Z5500" s="100"/>
      <c r="AA5500" s="100"/>
      <c r="AB5500" s="100"/>
      <c r="AC5500" s="100"/>
      <c r="AD5500" s="100"/>
      <c r="AE5500" s="100"/>
      <c r="AF5500" s="100"/>
      <c r="AG5500" s="100"/>
      <c r="AH5500" s="100"/>
      <c r="AI5500" s="100"/>
    </row>
    <row r="5501" spans="1:35" s="8" customFormat="1" ht="23.25" x14ac:dyDescent="0.35">
      <c r="B5501" s="66"/>
      <c r="C5501" s="150" t="str">
        <f>'Laskun tiedot'!$A$2</f>
        <v>Yhdistys ry</v>
      </c>
      <c r="D5501" s="150"/>
      <c r="E5501" s="150"/>
      <c r="F5501" s="150"/>
      <c r="G5501" s="150"/>
      <c r="H5501" s="150"/>
      <c r="I5501" s="150"/>
      <c r="J5501" s="150"/>
      <c r="K5501" s="150"/>
      <c r="L5501" s="150"/>
      <c r="M5501" s="150"/>
      <c r="N5501" s="150"/>
      <c r="O5501" s="150"/>
      <c r="P5501" s="150"/>
      <c r="Q5501" s="150"/>
      <c r="R5501" s="150"/>
      <c r="S5501" s="150"/>
      <c r="T5501" s="10"/>
      <c r="U5501" s="9"/>
      <c r="V5501" s="9"/>
      <c r="W5501" s="150" t="s">
        <v>16</v>
      </c>
      <c r="X5501" s="150"/>
      <c r="Y5501" s="150"/>
      <c r="Z5501" s="150"/>
    </row>
    <row r="5502" spans="1:35" s="15" customFormat="1" x14ac:dyDescent="0.25">
      <c r="B5502" s="15" t="s">
        <v>25</v>
      </c>
      <c r="AI5502" s="65">
        <v>112</v>
      </c>
    </row>
    <row r="5503" spans="1:35" s="11" customFormat="1" ht="15" customHeight="1" x14ac:dyDescent="0.2">
      <c r="V5503" s="68"/>
      <c r="W5503" s="145" t="s">
        <v>26</v>
      </c>
      <c r="X5503" s="145"/>
      <c r="Y5503" s="145"/>
      <c r="Z5503" s="145"/>
      <c r="AA5503" s="145"/>
      <c r="AB5503" s="145"/>
      <c r="AC5503" s="68"/>
      <c r="AD5503" s="68"/>
      <c r="AE5503" s="145" t="s">
        <v>18</v>
      </c>
      <c r="AF5503" s="145"/>
      <c r="AG5503" s="145"/>
      <c r="AH5503" s="145"/>
      <c r="AI5503" s="145"/>
    </row>
    <row r="5504" spans="1:35" s="15" customFormat="1" ht="15" customHeight="1" x14ac:dyDescent="0.25">
      <c r="B5504" s="62"/>
      <c r="C5504" s="146" t="str">
        <f ca="1">INDIRECT("Jäsenet!C"&amp;AI5502)&amp;$B$2&amp;INDIRECT("Jäsenet!B"&amp;AI5502)</f>
        <v xml:space="preserve"> </v>
      </c>
      <c r="D5504" s="146"/>
      <c r="E5504" s="146"/>
      <c r="F5504" s="146"/>
      <c r="G5504" s="146"/>
      <c r="H5504" s="146"/>
      <c r="I5504" s="146"/>
      <c r="J5504" s="146"/>
      <c r="K5504" s="146"/>
      <c r="L5504" s="146"/>
      <c r="M5504" s="146"/>
      <c r="N5504" s="146"/>
      <c r="O5504" s="146"/>
      <c r="P5504" s="146"/>
      <c r="Q5504" s="146"/>
      <c r="R5504" s="146"/>
      <c r="S5504" s="146"/>
      <c r="T5504" s="13"/>
      <c r="U5504" s="64"/>
      <c r="V5504" s="64"/>
      <c r="W5504" s="147">
        <f>'Laskun tiedot'!$A$5</f>
        <v>40618</v>
      </c>
      <c r="X5504" s="147"/>
      <c r="Y5504" s="147"/>
      <c r="Z5504" s="147"/>
      <c r="AA5504" s="147"/>
      <c r="AB5504" s="147"/>
      <c r="AC5504" s="64"/>
      <c r="AD5504" s="64"/>
      <c r="AE5504" s="147">
        <f>'Laskun tiedot'!$A$8</f>
        <v>40907</v>
      </c>
      <c r="AF5504" s="147"/>
      <c r="AG5504" s="147"/>
      <c r="AH5504" s="147"/>
      <c r="AI5504" s="147"/>
    </row>
    <row r="5505" spans="1:35" s="15" customFormat="1" ht="15" customHeight="1" x14ac:dyDescent="0.25">
      <c r="B5505" s="62"/>
      <c r="C5505" s="146">
        <f ca="1">INDIRECT("Jäsenet!D"&amp;AI5502)</f>
        <v>0</v>
      </c>
      <c r="D5505" s="146"/>
      <c r="E5505" s="146"/>
      <c r="F5505" s="146"/>
      <c r="G5505" s="146"/>
      <c r="H5505" s="146"/>
      <c r="I5505" s="146"/>
      <c r="J5505" s="146"/>
      <c r="K5505" s="146"/>
      <c r="L5505" s="146"/>
      <c r="M5505" s="146"/>
      <c r="N5505" s="146"/>
      <c r="O5505" s="146"/>
      <c r="P5505" s="146"/>
      <c r="Q5505" s="146"/>
      <c r="R5505" s="146"/>
      <c r="S5505" s="146"/>
    </row>
    <row r="5506" spans="1:35" s="11" customFormat="1" ht="15" customHeight="1" x14ac:dyDescent="0.25">
      <c r="B5506" s="67"/>
      <c r="C5506" s="148" t="str">
        <f ca="1">INDIRECT("Jäsenet!E"&amp;AI5502)&amp;$B$2&amp;INDIRECT("Jäsenet!F"&amp;AI5502)</f>
        <v xml:space="preserve"> </v>
      </c>
      <c r="D5506" s="148"/>
      <c r="E5506" s="148"/>
      <c r="F5506" s="148"/>
      <c r="G5506" s="148"/>
      <c r="H5506" s="148"/>
      <c r="I5506" s="148"/>
      <c r="J5506" s="148"/>
      <c r="K5506" s="148"/>
      <c r="L5506" s="148"/>
      <c r="M5506" s="148"/>
      <c r="N5506" s="148"/>
      <c r="O5506" s="148"/>
      <c r="P5506" s="148"/>
      <c r="Q5506" s="148"/>
      <c r="R5506" s="148"/>
      <c r="S5506" s="148"/>
      <c r="W5506" s="145" t="s">
        <v>17</v>
      </c>
      <c r="X5506" s="145"/>
      <c r="Y5506" s="145"/>
      <c r="Z5506" s="145"/>
      <c r="AA5506" s="145"/>
      <c r="AB5506" s="145"/>
    </row>
    <row r="5507" spans="1:35" s="15" customFormat="1" ht="15" customHeight="1" x14ac:dyDescent="0.25">
      <c r="T5507" s="78"/>
      <c r="U5507" s="63"/>
      <c r="V5507" s="63"/>
      <c r="W5507" s="149">
        <f ca="1">INDIRECT("Jäsenet!A"&amp;AI5502)</f>
        <v>111</v>
      </c>
      <c r="X5507" s="149"/>
      <c r="Y5507" s="149"/>
      <c r="Z5507" s="149"/>
      <c r="AA5507" s="149"/>
      <c r="AB5507" s="149"/>
    </row>
    <row r="5508" spans="1:35" s="15" customFormat="1" ht="15" customHeight="1" x14ac:dyDescent="0.25">
      <c r="B5508" s="39"/>
      <c r="C5508" s="39"/>
      <c r="D5508" s="39"/>
      <c r="E5508" s="39"/>
      <c r="F5508" s="39"/>
      <c r="G5508" s="39"/>
      <c r="H5508" s="39"/>
      <c r="I5508" s="39"/>
      <c r="J5508" s="39"/>
      <c r="K5508" s="39"/>
      <c r="L5508" s="39"/>
      <c r="M5508" s="39"/>
      <c r="N5508" s="39"/>
      <c r="O5508" s="39"/>
      <c r="P5508" s="39"/>
      <c r="Q5508" s="39"/>
      <c r="R5508" s="39"/>
      <c r="S5508" s="39"/>
      <c r="T5508" s="78"/>
      <c r="U5508" s="78"/>
      <c r="V5508" s="78"/>
      <c r="W5508" s="78"/>
      <c r="X5508" s="78"/>
      <c r="Y5508" s="78"/>
      <c r="Z5508" s="78"/>
      <c r="AA5508" s="39"/>
      <c r="AB5508" s="39"/>
      <c r="AC5508" s="39"/>
      <c r="AD5508" s="39"/>
      <c r="AE5508" s="39"/>
      <c r="AF5508" s="39"/>
      <c r="AG5508" s="39"/>
      <c r="AH5508" s="39"/>
      <c r="AI5508" s="39"/>
    </row>
    <row r="5509" spans="1:35" s="15" customFormat="1" ht="15" customHeight="1" x14ac:dyDescent="0.25">
      <c r="A5509" s="32"/>
      <c r="B5509" s="32"/>
      <c r="C5509" s="32"/>
      <c r="D5509" s="32"/>
      <c r="E5509" s="32"/>
      <c r="F5509" s="32"/>
      <c r="G5509" s="32"/>
      <c r="H5509" s="32"/>
      <c r="I5509" s="32"/>
      <c r="J5509" s="32"/>
      <c r="K5509" s="32"/>
      <c r="L5509" s="32"/>
      <c r="M5509" s="32"/>
      <c r="N5509" s="32"/>
      <c r="O5509" s="32"/>
      <c r="P5509" s="32"/>
      <c r="Q5509" s="32"/>
      <c r="R5509" s="32"/>
      <c r="S5509" s="32"/>
      <c r="T5509" s="33"/>
      <c r="U5509" s="33"/>
      <c r="V5509" s="33"/>
      <c r="W5509" s="35"/>
      <c r="X5509" s="33"/>
      <c r="Y5509" s="33"/>
      <c r="Z5509" s="33"/>
      <c r="AA5509" s="32"/>
      <c r="AB5509" s="32"/>
      <c r="AC5509" s="32"/>
      <c r="AD5509" s="32"/>
      <c r="AE5509" s="32"/>
      <c r="AF5509" s="32"/>
      <c r="AG5509" s="32"/>
      <c r="AH5509" s="32"/>
      <c r="AI5509" s="32"/>
    </row>
    <row r="5510" spans="1:35" s="15" customFormat="1" ht="15" customHeight="1" x14ac:dyDescent="0.25">
      <c r="B5510" s="39"/>
      <c r="C5510" s="39"/>
      <c r="D5510" s="39"/>
      <c r="E5510" s="39"/>
      <c r="F5510" s="39"/>
      <c r="G5510" s="39"/>
      <c r="H5510" s="39"/>
      <c r="I5510" s="39"/>
      <c r="J5510" s="39"/>
      <c r="K5510" s="39"/>
      <c r="L5510" s="39"/>
      <c r="M5510" s="39"/>
      <c r="N5510" s="39"/>
      <c r="O5510" s="39"/>
      <c r="P5510" s="39"/>
      <c r="Q5510" s="39"/>
      <c r="R5510" s="39"/>
      <c r="S5510" s="39"/>
      <c r="T5510" s="78"/>
      <c r="U5510" s="78"/>
      <c r="V5510" s="78"/>
      <c r="W5510" s="34"/>
      <c r="X5510" s="78"/>
      <c r="Y5510" s="78"/>
      <c r="Z5510" s="78"/>
      <c r="AA5510" s="39"/>
      <c r="AB5510" s="39"/>
      <c r="AC5510" s="39"/>
      <c r="AD5510" s="39"/>
      <c r="AE5510" s="39"/>
      <c r="AF5510" s="39"/>
      <c r="AG5510" s="39"/>
      <c r="AH5510" s="39"/>
      <c r="AI5510" s="39"/>
    </row>
    <row r="5511" spans="1:35" s="15" customFormat="1" ht="15" customHeight="1" x14ac:dyDescent="0.25">
      <c r="B5511" s="36" t="str">
        <f>'Laskun tiedot'!$A$11</f>
        <v>--------------------</v>
      </c>
      <c r="C5511" s="39"/>
      <c r="D5511" s="39"/>
      <c r="E5511" s="39"/>
      <c r="F5511" s="39"/>
      <c r="G5511" s="39"/>
      <c r="H5511" s="39"/>
      <c r="I5511" s="39"/>
      <c r="J5511" s="39"/>
      <c r="K5511" s="39"/>
      <c r="L5511" s="39"/>
      <c r="M5511" s="39"/>
      <c r="N5511" s="39"/>
      <c r="O5511" s="39"/>
      <c r="P5511" s="39"/>
      <c r="Q5511" s="39"/>
      <c r="R5511" s="39"/>
      <c r="S5511" s="39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7"/>
      <c r="AI5511" s="17"/>
    </row>
    <row r="5512" spans="1:35" s="15" customFormat="1" ht="15" customHeight="1" x14ac:dyDescent="0.25">
      <c r="B5512" s="36" t="str">
        <f>'Laskun tiedot'!$A$12</f>
        <v>Vuosi 2011</v>
      </c>
      <c r="C5512" s="78"/>
      <c r="D5512" s="78"/>
      <c r="E5512" s="78"/>
      <c r="F5512" s="78"/>
      <c r="G5512" s="78"/>
      <c r="H5512" s="78"/>
      <c r="I5512" s="78"/>
      <c r="J5512" s="78"/>
      <c r="K5512" s="78"/>
      <c r="L5512" s="78"/>
      <c r="M5512" s="78"/>
      <c r="N5512" s="78"/>
      <c r="O5512" s="78"/>
      <c r="P5512" s="39"/>
      <c r="Q5512" s="39"/>
      <c r="R5512" s="39"/>
      <c r="S5512" s="39"/>
      <c r="T5512" s="39"/>
      <c r="U5512" s="39"/>
      <c r="V5512" s="39"/>
      <c r="W5512" s="39"/>
      <c r="X5512" s="39"/>
      <c r="Y5512" s="39"/>
      <c r="Z5512" s="39"/>
      <c r="AA5512" s="39"/>
      <c r="AB5512" s="39"/>
      <c r="AC5512" s="13"/>
      <c r="AD5512" s="13"/>
      <c r="AE5512" s="13"/>
      <c r="AF5512" s="13"/>
      <c r="AG5512" s="13"/>
      <c r="AH5512" s="13"/>
      <c r="AI5512" s="13"/>
    </row>
    <row r="5513" spans="1:35" s="15" customFormat="1" ht="15" customHeight="1" x14ac:dyDescent="0.25">
      <c r="B5513" s="36" t="str">
        <f>'Laskun tiedot'!$A$13</f>
        <v>JÄSENMAKSU ………. 10 €</v>
      </c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1"/>
      <c r="AE5513" s="11"/>
      <c r="AF5513" s="11"/>
      <c r="AG5513" s="11"/>
      <c r="AH5513" s="11"/>
      <c r="AI5513" s="11"/>
    </row>
    <row r="5514" spans="1:35" s="15" customFormat="1" ht="15" customHeight="1" x14ac:dyDescent="0.25">
      <c r="B5514" s="36" t="str">
        <f>'Laskun tiedot'!$A$14</f>
        <v>--------------------</v>
      </c>
      <c r="T5514" s="39"/>
      <c r="AC5514" s="39"/>
    </row>
    <row r="5515" spans="1:35" s="15" customFormat="1" ht="15" customHeight="1" x14ac:dyDescent="0.25">
      <c r="B5515" s="36" t="str">
        <f>'Laskun tiedot'!$A$15</f>
        <v xml:space="preserve"> </v>
      </c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11"/>
      <c r="AH5515" s="11"/>
      <c r="AI5515" s="11"/>
    </row>
    <row r="5516" spans="1:35" s="15" customFormat="1" ht="15" customHeight="1" x14ac:dyDescent="0.25">
      <c r="B5516" s="36" t="str">
        <f>'Laskun tiedot'!$A$16</f>
        <v xml:space="preserve"> </v>
      </c>
      <c r="C5516" s="39"/>
      <c r="D5516" s="39"/>
      <c r="E5516" s="39"/>
      <c r="F5516" s="39"/>
      <c r="G5516" s="39"/>
      <c r="H5516" s="39"/>
      <c r="I5516" s="39"/>
      <c r="J5516" s="39"/>
      <c r="K5516" s="39"/>
      <c r="L5516" s="39"/>
      <c r="M5516" s="39"/>
      <c r="N5516" s="39"/>
      <c r="O5516" s="39"/>
      <c r="P5516" s="39"/>
      <c r="Q5516" s="39"/>
      <c r="R5516" s="39"/>
      <c r="S5516" s="39"/>
      <c r="T5516" s="39"/>
      <c r="U5516" s="39"/>
      <c r="V5516" s="39"/>
      <c r="W5516" s="39"/>
      <c r="X5516" s="39"/>
      <c r="Y5516" s="39"/>
      <c r="Z5516" s="39"/>
      <c r="AA5516" s="39"/>
      <c r="AB5516" s="39"/>
      <c r="AC5516" s="39"/>
      <c r="AD5516" s="39"/>
      <c r="AE5516" s="39"/>
      <c r="AF5516" s="39"/>
      <c r="AG5516" s="39"/>
      <c r="AH5516" s="39"/>
      <c r="AI5516" s="39"/>
    </row>
    <row r="5517" spans="1:35" s="15" customFormat="1" ht="15" customHeight="1" x14ac:dyDescent="0.25">
      <c r="B5517" s="36" t="str">
        <f>'Laskun tiedot'!$A$17</f>
        <v xml:space="preserve"> </v>
      </c>
    </row>
    <row r="5518" spans="1:35" s="11" customFormat="1" ht="15" customHeight="1" x14ac:dyDescent="0.25">
      <c r="B5518" s="36" t="str">
        <f>'Laskun tiedot'!$A$18</f>
        <v xml:space="preserve"> </v>
      </c>
    </row>
    <row r="5519" spans="1:35" s="15" customFormat="1" ht="15" customHeight="1" x14ac:dyDescent="0.25">
      <c r="B5519" s="36" t="str">
        <f>'Laskun tiedot'!$A$19</f>
        <v xml:space="preserve"> </v>
      </c>
      <c r="M5519" s="16"/>
      <c r="N5519" s="1"/>
      <c r="O5519" s="1"/>
      <c r="P5519" s="16"/>
      <c r="Q5519" s="1"/>
      <c r="R5519" s="1"/>
      <c r="T5519" s="16"/>
      <c r="U5519" s="1"/>
      <c r="V5519" s="1"/>
      <c r="W5519" s="1"/>
      <c r="X5519" s="1"/>
      <c r="Z5519" s="16"/>
      <c r="AA5519" s="1"/>
      <c r="AB5519" s="1"/>
      <c r="AD5519" s="16"/>
      <c r="AE5519" s="1"/>
      <c r="AF5519" s="1"/>
      <c r="AG5519" s="1"/>
      <c r="AH5519" s="1"/>
    </row>
    <row r="5520" spans="1:35" s="15" customFormat="1" ht="15" customHeight="1" x14ac:dyDescent="0.25">
      <c r="B5520" s="36" t="str">
        <f>'Laskun tiedot'!$A$20</f>
        <v xml:space="preserve"> </v>
      </c>
      <c r="M5520" s="16"/>
      <c r="N5520" s="1"/>
      <c r="O5520" s="1"/>
      <c r="P5520" s="16"/>
      <c r="Q5520" s="1"/>
      <c r="R5520" s="1"/>
      <c r="T5520" s="16"/>
      <c r="U5520" s="1"/>
      <c r="V5520" s="1"/>
      <c r="W5520" s="1"/>
      <c r="X5520" s="1"/>
      <c r="Z5520" s="16"/>
      <c r="AA5520" s="1"/>
      <c r="AB5520" s="1"/>
      <c r="AD5520" s="16"/>
      <c r="AE5520" s="1"/>
      <c r="AF5520" s="1"/>
      <c r="AG5520" s="1"/>
      <c r="AH5520" s="1"/>
    </row>
    <row r="5521" spans="1:35" s="15" customFormat="1" ht="15" customHeight="1" x14ac:dyDescent="0.25">
      <c r="B5521" s="36" t="str">
        <f>'Laskun tiedot'!$A$21</f>
        <v xml:space="preserve"> </v>
      </c>
      <c r="M5521" s="16"/>
      <c r="N5521" s="1"/>
      <c r="O5521" s="1"/>
      <c r="P5521" s="16"/>
      <c r="Q5521" s="1"/>
      <c r="R5521" s="1"/>
      <c r="T5521" s="16"/>
      <c r="U5521" s="1"/>
      <c r="V5521" s="1"/>
      <c r="W5521" s="1"/>
      <c r="X5521" s="1"/>
      <c r="Z5521" s="16"/>
      <c r="AA5521" s="1"/>
      <c r="AB5521" s="1"/>
      <c r="AD5521" s="16"/>
      <c r="AE5521" s="1"/>
      <c r="AF5521" s="1"/>
      <c r="AG5521" s="1"/>
      <c r="AH5521" s="1"/>
    </row>
    <row r="5522" spans="1:35" s="15" customFormat="1" ht="15" customHeight="1" x14ac:dyDescent="0.25">
      <c r="B5522" s="36" t="str">
        <f>'Laskun tiedot'!$A$22</f>
        <v xml:space="preserve"> </v>
      </c>
      <c r="M5522" s="16"/>
      <c r="N5522" s="1"/>
      <c r="O5522" s="1"/>
      <c r="P5522" s="16"/>
      <c r="Q5522" s="1"/>
      <c r="R5522" s="1"/>
      <c r="T5522" s="16"/>
      <c r="U5522" s="1"/>
      <c r="V5522" s="1"/>
      <c r="W5522" s="1"/>
      <c r="X5522" s="1"/>
      <c r="Z5522" s="16"/>
      <c r="AA5522" s="1"/>
      <c r="AB5522" s="1"/>
      <c r="AD5522" s="16"/>
      <c r="AE5522" s="1"/>
      <c r="AF5522" s="1"/>
      <c r="AG5522" s="1"/>
      <c r="AH5522" s="1"/>
    </row>
    <row r="5523" spans="1:35" s="15" customFormat="1" ht="15" customHeight="1" x14ac:dyDescent="0.25">
      <c r="B5523" s="36" t="str">
        <f>'Laskun tiedot'!$A$23</f>
        <v xml:space="preserve"> </v>
      </c>
      <c r="M5523" s="16"/>
      <c r="N5523" s="1"/>
      <c r="O5523" s="1"/>
      <c r="P5523" s="16"/>
      <c r="Q5523" s="1"/>
      <c r="R5523" s="1"/>
      <c r="T5523" s="16"/>
      <c r="U5523" s="1"/>
      <c r="V5523" s="1"/>
      <c r="W5523" s="1"/>
      <c r="X5523" s="1"/>
      <c r="Z5523" s="16"/>
      <c r="AA5523" s="1"/>
      <c r="AB5523" s="1"/>
      <c r="AD5523" s="16"/>
      <c r="AE5523" s="1"/>
      <c r="AF5523" s="1"/>
      <c r="AG5523" s="1"/>
      <c r="AH5523" s="1"/>
    </row>
    <row r="5524" spans="1:35" s="15" customFormat="1" ht="15" customHeight="1" x14ac:dyDescent="0.25">
      <c r="B5524" s="36" t="str">
        <f>'Laskun tiedot'!$A$24</f>
        <v xml:space="preserve"> </v>
      </c>
      <c r="M5524" s="16"/>
      <c r="N5524" s="1"/>
      <c r="O5524" s="1"/>
      <c r="P5524" s="16"/>
      <c r="Q5524" s="1"/>
      <c r="R5524" s="1"/>
      <c r="T5524" s="16"/>
      <c r="U5524" s="1"/>
      <c r="V5524" s="1"/>
      <c r="W5524" s="1"/>
      <c r="X5524" s="1"/>
      <c r="Z5524" s="16"/>
      <c r="AA5524" s="1"/>
      <c r="AB5524" s="1"/>
      <c r="AD5524" s="16"/>
      <c r="AE5524" s="1"/>
      <c r="AF5524" s="1"/>
      <c r="AG5524" s="1"/>
      <c r="AH5524" s="1"/>
    </row>
    <row r="5525" spans="1:35" s="15" customFormat="1" ht="15" customHeight="1" x14ac:dyDescent="0.25">
      <c r="B5525" s="36" t="str">
        <f>'Laskun tiedot'!$A$25</f>
        <v xml:space="preserve"> </v>
      </c>
      <c r="M5525" s="16"/>
      <c r="N5525" s="1"/>
      <c r="O5525" s="1"/>
      <c r="P5525" s="16"/>
      <c r="Q5525" s="1"/>
      <c r="R5525" s="1"/>
      <c r="T5525" s="16"/>
      <c r="U5525" s="1"/>
      <c r="V5525" s="1"/>
      <c r="W5525" s="1"/>
      <c r="X5525" s="1"/>
      <c r="Z5525" s="16"/>
      <c r="AA5525" s="1"/>
      <c r="AB5525" s="1"/>
      <c r="AD5525" s="16"/>
      <c r="AE5525" s="1"/>
      <c r="AF5525" s="1"/>
      <c r="AG5525" s="1"/>
      <c r="AH5525" s="1"/>
    </row>
    <row r="5526" spans="1:35" s="15" customFormat="1" ht="15" customHeight="1" x14ac:dyDescent="0.25">
      <c r="B5526" s="36" t="str">
        <f>'Laskun tiedot'!$A$26</f>
        <v xml:space="preserve"> </v>
      </c>
      <c r="M5526" s="16"/>
      <c r="N5526" s="1"/>
      <c r="O5526" s="1"/>
      <c r="P5526" s="16"/>
      <c r="Q5526" s="1"/>
      <c r="R5526" s="1"/>
      <c r="T5526" s="16"/>
      <c r="U5526" s="1"/>
      <c r="V5526" s="1"/>
      <c r="W5526" s="1"/>
      <c r="X5526" s="1"/>
      <c r="Z5526" s="16"/>
      <c r="AA5526" s="1"/>
      <c r="AB5526" s="1"/>
      <c r="AD5526" s="16"/>
      <c r="AE5526" s="1"/>
      <c r="AF5526" s="1"/>
      <c r="AG5526" s="1"/>
      <c r="AH5526" s="1"/>
    </row>
    <row r="5527" spans="1:35" s="15" customFormat="1" ht="15" customHeight="1" x14ac:dyDescent="0.25">
      <c r="B5527" s="36" t="str">
        <f>'Laskun tiedot'!$A$27</f>
        <v xml:space="preserve"> </v>
      </c>
      <c r="M5527" s="16"/>
      <c r="N5527" s="1"/>
      <c r="O5527" s="1"/>
      <c r="P5527" s="16"/>
      <c r="Q5527" s="1"/>
      <c r="R5527" s="1"/>
      <c r="T5527" s="16"/>
      <c r="U5527" s="1"/>
      <c r="V5527" s="1"/>
      <c r="W5527" s="1"/>
      <c r="X5527" s="1"/>
      <c r="Z5527" s="16"/>
      <c r="AA5527" s="1"/>
      <c r="AB5527" s="1"/>
      <c r="AD5527" s="16"/>
      <c r="AE5527" s="1"/>
      <c r="AF5527" s="1"/>
      <c r="AG5527" s="1"/>
      <c r="AH5527" s="1"/>
    </row>
    <row r="5528" spans="1:35" s="15" customFormat="1" ht="15" customHeight="1" x14ac:dyDescent="0.25">
      <c r="B5528" s="36"/>
      <c r="M5528" s="16"/>
      <c r="N5528" s="1"/>
      <c r="O5528" s="1"/>
      <c r="P5528" s="16"/>
      <c r="Q5528" s="1"/>
      <c r="R5528" s="1"/>
      <c r="T5528" s="16"/>
      <c r="U5528" s="1"/>
      <c r="V5528" s="1"/>
      <c r="W5528" s="1"/>
      <c r="X5528" s="1"/>
      <c r="Z5528" s="16"/>
      <c r="AA5528" s="1"/>
      <c r="AB5528" s="1"/>
      <c r="AD5528" s="16"/>
      <c r="AE5528" s="1"/>
      <c r="AF5528" s="1"/>
      <c r="AG5528" s="1"/>
      <c r="AH5528" s="1"/>
    </row>
    <row r="5529" spans="1:35" s="80" customFormat="1" ht="12" customHeight="1" x14ac:dyDescent="0.25">
      <c r="B5529" s="143" t="str">
        <f>'Laskun tiedot'!$A$30</f>
        <v>Sihteeri:</v>
      </c>
      <c r="C5529" s="143"/>
      <c r="D5529" s="143"/>
      <c r="E5529" s="143"/>
      <c r="F5529" s="143"/>
      <c r="G5529" s="143"/>
      <c r="H5529" s="143"/>
      <c r="I5529" s="143"/>
      <c r="J5529" s="143" t="str">
        <f>'Laskun tiedot'!$B$30</f>
        <v>Puh.</v>
      </c>
      <c r="K5529" s="143"/>
      <c r="L5529" s="143"/>
      <c r="M5529" s="143"/>
      <c r="N5529" s="143"/>
      <c r="O5529" s="143"/>
      <c r="P5529" s="143"/>
      <c r="Q5529" s="143"/>
      <c r="R5529" s="143"/>
      <c r="S5529" s="143" t="str">
        <f>'Laskun tiedot'!$C$30</f>
        <v xml:space="preserve"> </v>
      </c>
      <c r="T5529" s="143"/>
      <c r="U5529" s="143"/>
      <c r="V5529" s="143"/>
      <c r="W5529" s="143"/>
      <c r="X5529" s="143"/>
      <c r="Y5529" s="143"/>
      <c r="Z5529" s="143"/>
      <c r="AA5529" s="143" t="str">
        <f>'Laskun tiedot'!$D$30</f>
        <v xml:space="preserve"> </v>
      </c>
      <c r="AB5529" s="143"/>
      <c r="AC5529" s="143"/>
      <c r="AD5529" s="143"/>
      <c r="AE5529" s="143"/>
      <c r="AF5529" s="143"/>
      <c r="AG5529" s="143"/>
      <c r="AH5529" s="143"/>
      <c r="AI5529" s="143"/>
    </row>
    <row r="5530" spans="1:35" s="79" customFormat="1" ht="12" customHeight="1" x14ac:dyDescent="0.2">
      <c r="B5530" s="143" t="str">
        <f>'Laskun tiedot'!$A$31</f>
        <v xml:space="preserve"> </v>
      </c>
      <c r="C5530" s="143"/>
      <c r="D5530" s="143"/>
      <c r="E5530" s="143"/>
      <c r="F5530" s="143"/>
      <c r="G5530" s="143"/>
      <c r="H5530" s="143"/>
      <c r="I5530" s="143"/>
      <c r="J5530" s="143" t="str">
        <f>'Laskun tiedot'!$B$31</f>
        <v xml:space="preserve"> </v>
      </c>
      <c r="K5530" s="143"/>
      <c r="L5530" s="143"/>
      <c r="M5530" s="143"/>
      <c r="N5530" s="143"/>
      <c r="O5530" s="143"/>
      <c r="P5530" s="143"/>
      <c r="Q5530" s="143"/>
      <c r="R5530" s="143"/>
      <c r="S5530" s="144" t="str">
        <f>'Laskun tiedot'!$C$31</f>
        <v xml:space="preserve"> </v>
      </c>
      <c r="T5530" s="144"/>
      <c r="U5530" s="144"/>
      <c r="V5530" s="144"/>
      <c r="W5530" s="144"/>
      <c r="X5530" s="144"/>
      <c r="Y5530" s="144"/>
      <c r="Z5530" s="144"/>
      <c r="AA5530" s="144" t="str">
        <f>'Laskun tiedot'!$D$31</f>
        <v xml:space="preserve"> </v>
      </c>
      <c r="AB5530" s="144"/>
      <c r="AC5530" s="144"/>
      <c r="AD5530" s="144"/>
      <c r="AE5530" s="144"/>
      <c r="AF5530" s="144"/>
      <c r="AG5530" s="144"/>
      <c r="AH5530" s="144"/>
      <c r="AI5530" s="144"/>
    </row>
    <row r="5531" spans="1:35" s="80" customFormat="1" ht="12" customHeight="1" x14ac:dyDescent="0.25">
      <c r="B5531" s="143" t="str">
        <f>'Laskun tiedot'!$A$32</f>
        <v xml:space="preserve"> </v>
      </c>
      <c r="C5531" s="143"/>
      <c r="D5531" s="143"/>
      <c r="E5531" s="143"/>
      <c r="F5531" s="143"/>
      <c r="G5531" s="143"/>
      <c r="H5531" s="143"/>
      <c r="I5531" s="143"/>
      <c r="J5531" s="143" t="str">
        <f>'Laskun tiedot'!$B$32</f>
        <v xml:space="preserve"> </v>
      </c>
      <c r="K5531" s="143"/>
      <c r="L5531" s="143"/>
      <c r="M5531" s="143"/>
      <c r="N5531" s="143"/>
      <c r="O5531" s="143"/>
      <c r="P5531" s="143"/>
      <c r="Q5531" s="143"/>
      <c r="R5531" s="143"/>
      <c r="S5531" s="144" t="str">
        <f>'Laskun tiedot'!$C$32</f>
        <v xml:space="preserve"> </v>
      </c>
      <c r="T5531" s="144"/>
      <c r="U5531" s="144"/>
      <c r="V5531" s="144"/>
      <c r="W5531" s="144"/>
      <c r="X5531" s="144"/>
      <c r="Y5531" s="144"/>
      <c r="Z5531" s="144"/>
      <c r="AA5531" s="144" t="str">
        <f>'Laskun tiedot'!$D$32</f>
        <v xml:space="preserve"> </v>
      </c>
      <c r="AB5531" s="144"/>
      <c r="AC5531" s="144"/>
      <c r="AD5531" s="144"/>
      <c r="AE5531" s="144"/>
      <c r="AF5531" s="144"/>
      <c r="AG5531" s="144"/>
      <c r="AH5531" s="144"/>
      <c r="AI5531" s="144"/>
    </row>
    <row r="5532" spans="1:35" s="15" customFormat="1" ht="15" customHeight="1" x14ac:dyDescent="0.25">
      <c r="A5532" s="60"/>
      <c r="B5532" s="61"/>
      <c r="C5532" s="61"/>
      <c r="D5532" s="61"/>
      <c r="E5532" s="61"/>
      <c r="F5532" s="61"/>
      <c r="G5532" s="61"/>
      <c r="H5532" s="61"/>
      <c r="I5532" s="61"/>
      <c r="J5532" s="61"/>
      <c r="K5532" s="61"/>
      <c r="L5532" s="61"/>
      <c r="M5532" s="61"/>
      <c r="N5532" s="61"/>
      <c r="O5532" s="61"/>
      <c r="P5532" s="61"/>
      <c r="Q5532" s="61"/>
      <c r="R5532" s="61"/>
      <c r="S5532" s="61"/>
      <c r="T5532" s="61"/>
      <c r="U5532" s="61"/>
      <c r="V5532" s="61"/>
      <c r="W5532" s="61"/>
      <c r="X5532" s="61"/>
      <c r="Y5532" s="61"/>
      <c r="Z5532" s="61"/>
      <c r="AA5532" s="61"/>
      <c r="AB5532" s="61"/>
      <c r="AC5532" s="61"/>
      <c r="AD5532" s="61"/>
      <c r="AE5532" s="61"/>
      <c r="AF5532" s="61"/>
      <c r="AG5532" s="61"/>
      <c r="AH5532" s="61"/>
      <c r="AI5532" s="61"/>
    </row>
    <row r="5533" spans="1:35" s="15" customFormat="1" ht="15" customHeight="1" x14ac:dyDescent="0.25">
      <c r="B5533" s="39"/>
      <c r="C5533" s="39"/>
      <c r="D5533" s="39"/>
      <c r="E5533" s="39"/>
      <c r="F5533" s="39"/>
      <c r="G5533" s="39"/>
      <c r="H5533" s="39"/>
      <c r="I5533" s="39"/>
      <c r="J5533" s="39"/>
      <c r="K5533" s="39"/>
      <c r="L5533" s="39"/>
      <c r="M5533" s="39"/>
      <c r="N5533" s="39"/>
      <c r="O5533" s="39"/>
      <c r="P5533" s="39"/>
      <c r="Q5533" s="39"/>
      <c r="R5533" s="39"/>
      <c r="S5533" s="39"/>
      <c r="T5533" s="39"/>
      <c r="U5533" s="39"/>
      <c r="V5533" s="39"/>
      <c r="W5533" s="39"/>
      <c r="X5533" s="39"/>
      <c r="Y5533" s="39"/>
      <c r="Z5533" s="39"/>
      <c r="AA5533" s="39"/>
      <c r="AB5533" s="59"/>
      <c r="AC5533" s="59"/>
      <c r="AD5533" s="39"/>
      <c r="AE5533" s="39"/>
      <c r="AF5533" s="39"/>
      <c r="AG5533" s="39"/>
      <c r="AH5533" s="39"/>
      <c r="AI5533" s="39"/>
    </row>
    <row r="5534" spans="1:35" s="15" customFormat="1" ht="11.1" customHeight="1" x14ac:dyDescent="0.25">
      <c r="A5534" s="72"/>
      <c r="B5534" s="73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  <c r="P5534" s="18"/>
      <c r="Q5534" s="18"/>
      <c r="R5534" s="18"/>
      <c r="S5534" s="127" t="s">
        <v>35</v>
      </c>
      <c r="T5534" s="128"/>
      <c r="U5534" s="128"/>
      <c r="V5534" s="128"/>
      <c r="W5534" s="128"/>
      <c r="X5534" s="128"/>
      <c r="Y5534" s="128"/>
      <c r="Z5534" s="128"/>
      <c r="AA5534" s="129"/>
      <c r="AB5534" s="128" t="s">
        <v>36</v>
      </c>
      <c r="AC5534" s="128"/>
      <c r="AD5534" s="128"/>
      <c r="AE5534" s="128"/>
      <c r="AF5534" s="128"/>
      <c r="AG5534" s="128"/>
      <c r="AH5534" s="128"/>
      <c r="AI5534" s="128"/>
    </row>
    <row r="5535" spans="1:35" s="15" customFormat="1" ht="15" customHeight="1" x14ac:dyDescent="0.25">
      <c r="A5535" s="116" t="s">
        <v>19</v>
      </c>
      <c r="B5535" s="130"/>
      <c r="C5535" s="20"/>
      <c r="D5535" s="133" t="str">
        <f>'Laskun tiedot'!$A$35</f>
        <v>EKOP 123456-09876543</v>
      </c>
      <c r="E5535" s="133"/>
      <c r="F5535" s="133"/>
      <c r="G5535" s="133"/>
      <c r="H5535" s="133"/>
      <c r="I5535" s="133"/>
      <c r="J5535" s="133"/>
      <c r="K5535" s="133"/>
      <c r="L5535" s="133"/>
      <c r="M5535" s="133"/>
      <c r="N5535" s="133"/>
      <c r="O5535" s="133"/>
      <c r="P5535" s="133"/>
      <c r="Q5535" s="133"/>
      <c r="R5535" s="133"/>
      <c r="S5535" s="134" t="str">
        <f>'Laskun tiedot'!$B$35</f>
        <v>FI67 1234 5609 8765 43</v>
      </c>
      <c r="T5535" s="135"/>
      <c r="U5535" s="135"/>
      <c r="V5535" s="135"/>
      <c r="W5535" s="135"/>
      <c r="X5535" s="135"/>
      <c r="Y5535" s="135"/>
      <c r="Z5535" s="135"/>
      <c r="AA5535" s="136"/>
      <c r="AB5535" s="135" t="str">
        <f>'Laskun tiedot'!$C$35</f>
        <v>OKOYFIHH</v>
      </c>
      <c r="AC5535" s="135"/>
      <c r="AD5535" s="135"/>
      <c r="AE5535" s="135"/>
      <c r="AF5535" s="135"/>
      <c r="AG5535" s="135"/>
      <c r="AH5535" s="135"/>
      <c r="AI5535" s="135"/>
    </row>
    <row r="5536" spans="1:35" s="15" customFormat="1" ht="15" customHeight="1" x14ac:dyDescent="0.25">
      <c r="A5536" s="116"/>
      <c r="B5536" s="130"/>
      <c r="C5536" s="20"/>
      <c r="D5536" s="133" t="str">
        <f>'Laskun tiedot'!$A$36</f>
        <v xml:space="preserve"> </v>
      </c>
      <c r="E5536" s="133"/>
      <c r="F5536" s="133"/>
      <c r="G5536" s="133"/>
      <c r="H5536" s="133"/>
      <c r="I5536" s="133"/>
      <c r="J5536" s="133"/>
      <c r="K5536" s="133"/>
      <c r="L5536" s="133"/>
      <c r="M5536" s="133"/>
      <c r="N5536" s="133"/>
      <c r="O5536" s="133"/>
      <c r="P5536" s="133"/>
      <c r="Q5536" s="133"/>
      <c r="R5536" s="137"/>
      <c r="S5536" s="134" t="str">
        <f>'Laskun tiedot'!$B$36</f>
        <v xml:space="preserve"> </v>
      </c>
      <c r="T5536" s="135"/>
      <c r="U5536" s="135"/>
      <c r="V5536" s="135"/>
      <c r="W5536" s="135"/>
      <c r="X5536" s="135"/>
      <c r="Y5536" s="135"/>
      <c r="Z5536" s="135"/>
      <c r="AA5536" s="136"/>
      <c r="AB5536" s="134" t="str">
        <f>'Laskun tiedot'!$C$36</f>
        <v xml:space="preserve"> </v>
      </c>
      <c r="AC5536" s="135"/>
      <c r="AD5536" s="135"/>
      <c r="AE5536" s="135"/>
      <c r="AF5536" s="135"/>
      <c r="AG5536" s="135"/>
      <c r="AH5536" s="135"/>
      <c r="AI5536" s="135"/>
    </row>
    <row r="5537" spans="1:35" s="15" customFormat="1" ht="15" customHeight="1" x14ac:dyDescent="0.25">
      <c r="A5537" s="131"/>
      <c r="B5537" s="132"/>
      <c r="C5537" s="20"/>
      <c r="D5537" s="138" t="str">
        <f>'Laskun tiedot'!$A$37</f>
        <v xml:space="preserve"> </v>
      </c>
      <c r="E5537" s="138"/>
      <c r="F5537" s="138"/>
      <c r="G5537" s="138"/>
      <c r="H5537" s="138"/>
      <c r="I5537" s="138"/>
      <c r="J5537" s="138"/>
      <c r="K5537" s="138"/>
      <c r="L5537" s="138"/>
      <c r="M5537" s="138"/>
      <c r="N5537" s="138"/>
      <c r="O5537" s="138"/>
      <c r="P5537" s="138"/>
      <c r="Q5537" s="138"/>
      <c r="R5537" s="139"/>
      <c r="S5537" s="140" t="str">
        <f>'Laskun tiedot'!$B$37</f>
        <v xml:space="preserve"> </v>
      </c>
      <c r="T5537" s="141"/>
      <c r="U5537" s="141"/>
      <c r="V5537" s="141"/>
      <c r="W5537" s="141"/>
      <c r="X5537" s="141"/>
      <c r="Y5537" s="141"/>
      <c r="Z5537" s="141"/>
      <c r="AA5537" s="142"/>
      <c r="AB5537" s="140" t="str">
        <f>'Laskun tiedot'!$C$37</f>
        <v xml:space="preserve"> </v>
      </c>
      <c r="AC5537" s="141"/>
      <c r="AD5537" s="141"/>
      <c r="AE5537" s="141"/>
      <c r="AF5537" s="141"/>
      <c r="AG5537" s="141"/>
      <c r="AH5537" s="141"/>
      <c r="AI5537" s="141"/>
    </row>
    <row r="5538" spans="1:35" s="15" customFormat="1" ht="15" customHeight="1" x14ac:dyDescent="0.25">
      <c r="A5538" s="101" t="s">
        <v>21</v>
      </c>
      <c r="B5538" s="102"/>
      <c r="C5538" s="22"/>
      <c r="D5538" s="107" t="str">
        <f>'Laskun tiedot'!$A$40</f>
        <v xml:space="preserve"> </v>
      </c>
      <c r="E5538" s="107"/>
      <c r="F5538" s="107"/>
      <c r="G5538" s="107"/>
      <c r="H5538" s="107"/>
      <c r="I5538" s="107"/>
      <c r="J5538" s="107"/>
      <c r="K5538" s="107"/>
      <c r="L5538" s="107"/>
      <c r="M5538" s="107"/>
      <c r="N5538" s="107"/>
      <c r="O5538" s="107"/>
      <c r="P5538" s="107"/>
      <c r="Q5538" s="107"/>
      <c r="R5538" s="108"/>
      <c r="S5538" s="23"/>
      <c r="T5538" s="24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</row>
    <row r="5539" spans="1:35" s="15" customFormat="1" ht="15" customHeight="1" x14ac:dyDescent="0.25">
      <c r="A5539" s="103"/>
      <c r="B5539" s="104"/>
      <c r="C5539" s="20"/>
      <c r="D5539" s="109"/>
      <c r="E5539" s="109"/>
      <c r="F5539" s="109"/>
      <c r="G5539" s="109"/>
      <c r="H5539" s="109"/>
      <c r="I5539" s="109"/>
      <c r="J5539" s="109"/>
      <c r="K5539" s="109"/>
      <c r="L5539" s="109"/>
      <c r="M5539" s="109"/>
      <c r="N5539" s="109"/>
      <c r="O5539" s="109"/>
      <c r="P5539" s="109"/>
      <c r="Q5539" s="109"/>
      <c r="R5539" s="110"/>
      <c r="S5539" s="29"/>
      <c r="T5539" s="25" t="str">
        <f>'Laskun tiedot'!$A$43</f>
        <v>KÄYTÄ VIITETTÄ !</v>
      </c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</row>
    <row r="5540" spans="1:35" s="15" customFormat="1" ht="15" customHeight="1" x14ac:dyDescent="0.25">
      <c r="A5540" s="105"/>
      <c r="B5540" s="106"/>
      <c r="C5540" s="26"/>
      <c r="D5540" s="111"/>
      <c r="E5540" s="111"/>
      <c r="F5540" s="111"/>
      <c r="G5540" s="111"/>
      <c r="H5540" s="111"/>
      <c r="I5540" s="111"/>
      <c r="J5540" s="111"/>
      <c r="K5540" s="111"/>
      <c r="L5540" s="111"/>
      <c r="M5540" s="111"/>
      <c r="N5540" s="111"/>
      <c r="O5540" s="111"/>
      <c r="P5540" s="111"/>
      <c r="Q5540" s="111"/>
      <c r="R5540" s="112"/>
      <c r="S5540" s="29"/>
      <c r="T5540" s="25" t="str">
        <f>'Laskun tiedot'!$A$44</f>
        <v xml:space="preserve"> </v>
      </c>
      <c r="U5540" s="25"/>
      <c r="V5540" s="25"/>
      <c r="W5540" s="25"/>
      <c r="X5540" s="25"/>
      <c r="Y5540" s="25"/>
      <c r="Z5540" s="27"/>
      <c r="AA5540" s="27"/>
      <c r="AB5540" s="27"/>
      <c r="AC5540" s="27"/>
      <c r="AD5540" s="27"/>
      <c r="AE5540" s="27"/>
      <c r="AF5540" s="27"/>
      <c r="AG5540" s="27"/>
      <c r="AH5540" s="27"/>
      <c r="AI5540" s="25"/>
    </row>
    <row r="5541" spans="1:35" s="15" customFormat="1" ht="15" customHeight="1" x14ac:dyDescent="0.25">
      <c r="A5541" s="113" t="s">
        <v>20</v>
      </c>
      <c r="B5541" s="101" t="s">
        <v>22</v>
      </c>
      <c r="C5541" s="20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1"/>
      <c r="S5541" s="29"/>
      <c r="T5541" s="25" t="str">
        <f>'Laskun tiedot'!$A$45</f>
        <v xml:space="preserve"> </v>
      </c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</row>
    <row r="5542" spans="1:35" s="15" customFormat="1" ht="15" customHeight="1" x14ac:dyDescent="0.25">
      <c r="A5542" s="114"/>
      <c r="B5542" s="116"/>
      <c r="C5542" s="20"/>
      <c r="D5542" s="117" t="str">
        <f ca="1">INDIRECT("Jäsenet!C"&amp;AI5502)&amp;$B$2&amp;INDIRECT("Jäsenet!B"&amp;AI5502)</f>
        <v xml:space="preserve"> </v>
      </c>
      <c r="E5542" s="117"/>
      <c r="F5542" s="117"/>
      <c r="G5542" s="117"/>
      <c r="H5542" s="117"/>
      <c r="I5542" s="117"/>
      <c r="J5542" s="117"/>
      <c r="K5542" s="117"/>
      <c r="L5542" s="117"/>
      <c r="M5542" s="117"/>
      <c r="N5542" s="117"/>
      <c r="O5542" s="117"/>
      <c r="P5542" s="117"/>
      <c r="Q5542" s="117"/>
      <c r="R5542" s="117"/>
      <c r="S5542" s="29"/>
      <c r="T5542" s="25" t="str">
        <f>'Laskun tiedot'!$A$46</f>
        <v xml:space="preserve"> </v>
      </c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</row>
    <row r="5543" spans="1:35" s="15" customFormat="1" ht="15" customHeight="1" x14ac:dyDescent="0.25">
      <c r="A5543" s="114"/>
      <c r="B5543" s="116"/>
      <c r="C5543" s="20"/>
      <c r="D5543" s="117">
        <f ca="1">INDIRECT("Jäsenet!D"&amp;AI5502)</f>
        <v>0</v>
      </c>
      <c r="E5543" s="117"/>
      <c r="F5543" s="117"/>
      <c r="G5543" s="117"/>
      <c r="H5543" s="117"/>
      <c r="I5543" s="117"/>
      <c r="J5543" s="117"/>
      <c r="K5543" s="117"/>
      <c r="L5543" s="117"/>
      <c r="M5543" s="117"/>
      <c r="N5543" s="117"/>
      <c r="O5543" s="117"/>
      <c r="P5543" s="117"/>
      <c r="Q5543" s="117"/>
      <c r="R5543" s="117"/>
      <c r="S5543" s="29"/>
      <c r="T5543" s="25" t="str">
        <f>'Laskun tiedot'!$A$47</f>
        <v xml:space="preserve"> </v>
      </c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</row>
    <row r="5544" spans="1:35" s="15" customFormat="1" ht="15" customHeight="1" x14ac:dyDescent="0.25">
      <c r="A5544" s="114"/>
      <c r="B5544" s="116"/>
      <c r="C5544" s="20"/>
      <c r="D5544" s="118" t="str">
        <f ca="1">INDIRECT("Jäsenet!E"&amp;AI5502)&amp;$B$2&amp;INDIRECT("Jäsenet!F"&amp;AI5502)</f>
        <v xml:space="preserve"> </v>
      </c>
      <c r="E5544" s="118"/>
      <c r="F5544" s="118"/>
      <c r="G5544" s="118"/>
      <c r="H5544" s="118"/>
      <c r="I5544" s="118"/>
      <c r="J5544" s="118"/>
      <c r="K5544" s="118"/>
      <c r="L5544" s="118"/>
      <c r="M5544" s="118"/>
      <c r="N5544" s="118"/>
      <c r="O5544" s="118"/>
      <c r="P5544" s="118"/>
      <c r="Q5544" s="118"/>
      <c r="R5544" s="118"/>
      <c r="S5544" s="29"/>
      <c r="T5544" s="25" t="str">
        <f>'Laskun tiedot'!$A$48</f>
        <v xml:space="preserve"> </v>
      </c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</row>
    <row r="5545" spans="1:35" s="15" customFormat="1" ht="15" customHeight="1" x14ac:dyDescent="0.25">
      <c r="A5545" s="114"/>
      <c r="B5545" s="74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1"/>
      <c r="S5545" s="30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</row>
    <row r="5546" spans="1:35" s="15" customFormat="1" ht="12.6" customHeight="1" x14ac:dyDescent="0.25">
      <c r="A5546" s="114"/>
      <c r="B5546" s="119" t="s">
        <v>23</v>
      </c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121" t="s">
        <v>39</v>
      </c>
      <c r="T5546" s="122"/>
      <c r="U5546" s="123"/>
      <c r="V5546" s="81">
        <f ca="1">INDIRECT("Jäsenet!G"&amp;AI5502)</f>
        <v>11112</v>
      </c>
      <c r="W5546" s="82"/>
      <c r="X5546" s="82"/>
      <c r="Y5546" s="82"/>
      <c r="Z5546" s="82"/>
      <c r="AA5546" s="82"/>
      <c r="AB5546" s="82"/>
      <c r="AC5546" s="82"/>
      <c r="AD5546" s="82"/>
      <c r="AE5546" s="82"/>
      <c r="AF5546" s="82"/>
      <c r="AG5546" s="82"/>
      <c r="AH5546" s="82"/>
      <c r="AI5546" s="82"/>
    </row>
    <row r="5547" spans="1:35" s="15" customFormat="1" ht="12.6" customHeight="1" x14ac:dyDescent="0.25">
      <c r="A5547" s="115"/>
      <c r="B5547" s="120"/>
      <c r="C5547" s="28"/>
      <c r="D5547" s="28"/>
      <c r="E5547" s="28"/>
      <c r="F5547" s="28"/>
      <c r="G5547" s="28"/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124"/>
      <c r="T5547" s="125"/>
      <c r="U5547" s="126"/>
      <c r="V5547" s="83"/>
      <c r="W5547" s="84"/>
      <c r="X5547" s="84"/>
      <c r="Y5547" s="84"/>
      <c r="Z5547" s="84"/>
      <c r="AA5547" s="84"/>
      <c r="AB5547" s="85"/>
      <c r="AC5547" s="85"/>
      <c r="AD5547" s="85"/>
      <c r="AE5547" s="85"/>
      <c r="AF5547" s="85"/>
      <c r="AG5547" s="85"/>
      <c r="AH5547" s="85"/>
      <c r="AI5547" s="85"/>
    </row>
    <row r="5548" spans="1:35" s="15" customFormat="1" ht="24.95" customHeight="1" x14ac:dyDescent="0.25">
      <c r="A5548" s="86" t="s">
        <v>37</v>
      </c>
      <c r="B5548" s="87"/>
      <c r="C5548" s="88"/>
      <c r="D5548" s="89"/>
      <c r="E5548" s="89"/>
      <c r="F5548" s="89"/>
      <c r="G5548" s="89"/>
      <c r="H5548" s="89"/>
      <c r="I5548" s="89"/>
      <c r="J5548" s="89"/>
      <c r="K5548" s="89"/>
      <c r="L5548" s="89"/>
      <c r="M5548" s="89"/>
      <c r="N5548" s="89"/>
      <c r="O5548" s="89"/>
      <c r="P5548" s="89"/>
      <c r="Q5548" s="89"/>
      <c r="R5548" s="90"/>
      <c r="S5548" s="91" t="s">
        <v>40</v>
      </c>
      <c r="T5548" s="92"/>
      <c r="U5548" s="93"/>
      <c r="V5548" s="94">
        <f>'Laskun tiedot'!$A$8</f>
        <v>40907</v>
      </c>
      <c r="W5548" s="95"/>
      <c r="X5548" s="95"/>
      <c r="Y5548" s="95"/>
      <c r="Z5548" s="96"/>
      <c r="AA5548" s="97" t="s">
        <v>24</v>
      </c>
      <c r="AB5548" s="98"/>
      <c r="AC5548" s="99" t="str">
        <f>'Laskun tiedot'!$A$51</f>
        <v xml:space="preserve"> </v>
      </c>
      <c r="AD5548" s="99"/>
      <c r="AE5548" s="99"/>
      <c r="AF5548" s="99"/>
      <c r="AG5548" s="99"/>
      <c r="AH5548" s="99"/>
      <c r="AI5548" s="99"/>
    </row>
    <row r="5549" spans="1:35" s="15" customFormat="1" ht="9.9499999999999993" customHeight="1" x14ac:dyDescent="0.25">
      <c r="B5549" s="41"/>
      <c r="C5549" s="42"/>
      <c r="D5549" s="42"/>
      <c r="E5549" s="42"/>
      <c r="F5549" s="42"/>
      <c r="G5549" s="42"/>
      <c r="H5549" s="42"/>
      <c r="I5549" s="43"/>
      <c r="J5549" s="42"/>
      <c r="K5549" s="42"/>
      <c r="L5549" s="42"/>
      <c r="M5549" s="42"/>
      <c r="N5549" s="42"/>
      <c r="O5549" s="42"/>
      <c r="P5549" s="42"/>
      <c r="Q5549" s="18"/>
      <c r="R5549" s="18"/>
      <c r="S5549" s="44"/>
      <c r="T5549" s="44"/>
      <c r="U5549" s="19"/>
      <c r="V5549" s="45"/>
      <c r="W5549" s="45"/>
      <c r="X5549" s="45"/>
      <c r="Y5549" s="45"/>
      <c r="Z5549" s="45"/>
      <c r="AA5549" s="45"/>
      <c r="AB5549" s="46"/>
      <c r="AC5549" s="47"/>
      <c r="AD5549" s="48"/>
      <c r="AE5549" s="48"/>
      <c r="AF5549" s="48"/>
      <c r="AG5549" s="48"/>
      <c r="AH5549" s="48"/>
      <c r="AI5549" s="48"/>
    </row>
    <row r="5550" spans="1:35" s="15" customFormat="1" ht="50.1" customHeight="1" x14ac:dyDescent="0.25">
      <c r="B5550" s="41"/>
      <c r="C5550" s="42"/>
      <c r="D5550" s="42"/>
      <c r="E5550" s="42"/>
      <c r="F5550" s="42"/>
      <c r="G5550" s="42"/>
      <c r="H5550" s="42"/>
      <c r="I5550" s="43"/>
      <c r="J5550" s="42"/>
      <c r="K5550" s="42"/>
      <c r="L5550" s="42"/>
      <c r="M5550" s="42"/>
      <c r="N5550" s="42"/>
      <c r="O5550" s="42"/>
      <c r="P5550" s="42"/>
      <c r="Q5550" s="18"/>
      <c r="R5550" s="18"/>
      <c r="S5550" s="44"/>
      <c r="T5550" s="44"/>
      <c r="U5550" s="19"/>
      <c r="V5550" s="45"/>
      <c r="W5550" s="45"/>
      <c r="X5550" s="100" t="s">
        <v>38</v>
      </c>
      <c r="Y5550" s="100"/>
      <c r="Z5550" s="100"/>
      <c r="AA5550" s="100"/>
      <c r="AB5550" s="100"/>
      <c r="AC5550" s="100"/>
      <c r="AD5550" s="100"/>
      <c r="AE5550" s="100"/>
      <c r="AF5550" s="100"/>
      <c r="AG5550" s="100"/>
      <c r="AH5550" s="100"/>
      <c r="AI5550" s="100"/>
    </row>
    <row r="5551" spans="1:35" s="8" customFormat="1" ht="23.25" x14ac:dyDescent="0.35">
      <c r="B5551" s="66"/>
      <c r="C5551" s="150" t="str">
        <f>'Laskun tiedot'!$A$2</f>
        <v>Yhdistys ry</v>
      </c>
      <c r="D5551" s="150"/>
      <c r="E5551" s="150"/>
      <c r="F5551" s="150"/>
      <c r="G5551" s="150"/>
      <c r="H5551" s="150"/>
      <c r="I5551" s="150"/>
      <c r="J5551" s="150"/>
      <c r="K5551" s="150"/>
      <c r="L5551" s="150"/>
      <c r="M5551" s="150"/>
      <c r="N5551" s="150"/>
      <c r="O5551" s="150"/>
      <c r="P5551" s="150"/>
      <c r="Q5551" s="150"/>
      <c r="R5551" s="150"/>
      <c r="S5551" s="150"/>
      <c r="T5551" s="10"/>
      <c r="U5551" s="9"/>
      <c r="V5551" s="9"/>
      <c r="W5551" s="150" t="s">
        <v>16</v>
      </c>
      <c r="X5551" s="150"/>
      <c r="Y5551" s="150"/>
      <c r="Z5551" s="150"/>
    </row>
    <row r="5552" spans="1:35" s="15" customFormat="1" x14ac:dyDescent="0.25">
      <c r="B5552" s="15" t="s">
        <v>25</v>
      </c>
      <c r="AI5552" s="65">
        <v>113</v>
      </c>
    </row>
    <row r="5553" spans="1:35" s="11" customFormat="1" ht="15" customHeight="1" x14ac:dyDescent="0.2">
      <c r="V5553" s="68"/>
      <c r="W5553" s="145" t="s">
        <v>26</v>
      </c>
      <c r="X5553" s="145"/>
      <c r="Y5553" s="145"/>
      <c r="Z5553" s="145"/>
      <c r="AA5553" s="145"/>
      <c r="AB5553" s="145"/>
      <c r="AC5553" s="68"/>
      <c r="AD5553" s="68"/>
      <c r="AE5553" s="145" t="s">
        <v>18</v>
      </c>
      <c r="AF5553" s="145"/>
      <c r="AG5553" s="145"/>
      <c r="AH5553" s="145"/>
      <c r="AI5553" s="145"/>
    </row>
    <row r="5554" spans="1:35" s="15" customFormat="1" ht="15" customHeight="1" x14ac:dyDescent="0.25">
      <c r="B5554" s="62"/>
      <c r="C5554" s="146" t="str">
        <f ca="1">INDIRECT("Jäsenet!C"&amp;AI5552)&amp;$B$2&amp;INDIRECT("Jäsenet!B"&amp;AI5552)</f>
        <v xml:space="preserve"> </v>
      </c>
      <c r="D5554" s="146"/>
      <c r="E5554" s="146"/>
      <c r="F5554" s="146"/>
      <c r="G5554" s="146"/>
      <c r="H5554" s="146"/>
      <c r="I5554" s="146"/>
      <c r="J5554" s="146"/>
      <c r="K5554" s="146"/>
      <c r="L5554" s="146"/>
      <c r="M5554" s="146"/>
      <c r="N5554" s="146"/>
      <c r="O5554" s="146"/>
      <c r="P5554" s="146"/>
      <c r="Q5554" s="146"/>
      <c r="R5554" s="146"/>
      <c r="S5554" s="146"/>
      <c r="T5554" s="13"/>
      <c r="U5554" s="64"/>
      <c r="V5554" s="64"/>
      <c r="W5554" s="147">
        <f>'Laskun tiedot'!$A$5</f>
        <v>40618</v>
      </c>
      <c r="X5554" s="147"/>
      <c r="Y5554" s="147"/>
      <c r="Z5554" s="147"/>
      <c r="AA5554" s="147"/>
      <c r="AB5554" s="147"/>
      <c r="AC5554" s="64"/>
      <c r="AD5554" s="64"/>
      <c r="AE5554" s="147">
        <f>'Laskun tiedot'!$A$8</f>
        <v>40907</v>
      </c>
      <c r="AF5554" s="147"/>
      <c r="AG5554" s="147"/>
      <c r="AH5554" s="147"/>
      <c r="AI5554" s="147"/>
    </row>
    <row r="5555" spans="1:35" s="15" customFormat="1" ht="15" customHeight="1" x14ac:dyDescent="0.25">
      <c r="B5555" s="62"/>
      <c r="C5555" s="146">
        <f ca="1">INDIRECT("Jäsenet!D"&amp;AI5552)</f>
        <v>0</v>
      </c>
      <c r="D5555" s="146"/>
      <c r="E5555" s="146"/>
      <c r="F5555" s="146"/>
      <c r="G5555" s="146"/>
      <c r="H5555" s="146"/>
      <c r="I5555" s="146"/>
      <c r="J5555" s="146"/>
      <c r="K5555" s="146"/>
      <c r="L5555" s="146"/>
      <c r="M5555" s="146"/>
      <c r="N5555" s="146"/>
      <c r="O5555" s="146"/>
      <c r="P5555" s="146"/>
      <c r="Q5555" s="146"/>
      <c r="R5555" s="146"/>
      <c r="S5555" s="146"/>
    </row>
    <row r="5556" spans="1:35" s="11" customFormat="1" ht="15" customHeight="1" x14ac:dyDescent="0.25">
      <c r="B5556" s="67"/>
      <c r="C5556" s="148" t="str">
        <f ca="1">INDIRECT("Jäsenet!E"&amp;AI5552)&amp;$B$2&amp;INDIRECT("Jäsenet!F"&amp;AI5552)</f>
        <v xml:space="preserve"> </v>
      </c>
      <c r="D5556" s="148"/>
      <c r="E5556" s="148"/>
      <c r="F5556" s="148"/>
      <c r="G5556" s="148"/>
      <c r="H5556" s="148"/>
      <c r="I5556" s="148"/>
      <c r="J5556" s="148"/>
      <c r="K5556" s="148"/>
      <c r="L5556" s="148"/>
      <c r="M5556" s="148"/>
      <c r="N5556" s="148"/>
      <c r="O5556" s="148"/>
      <c r="P5556" s="148"/>
      <c r="Q5556" s="148"/>
      <c r="R5556" s="148"/>
      <c r="S5556" s="148"/>
      <c r="W5556" s="145" t="s">
        <v>17</v>
      </c>
      <c r="X5556" s="145"/>
      <c r="Y5556" s="145"/>
      <c r="Z5556" s="145"/>
      <c r="AA5556" s="145"/>
      <c r="AB5556" s="145"/>
    </row>
    <row r="5557" spans="1:35" s="15" customFormat="1" ht="15" customHeight="1" x14ac:dyDescent="0.25">
      <c r="T5557" s="78"/>
      <c r="U5557" s="63"/>
      <c r="V5557" s="63"/>
      <c r="W5557" s="149">
        <f ca="1">INDIRECT("Jäsenet!A"&amp;AI5552)</f>
        <v>112</v>
      </c>
      <c r="X5557" s="149"/>
      <c r="Y5557" s="149"/>
      <c r="Z5557" s="149"/>
      <c r="AA5557" s="149"/>
      <c r="AB5557" s="149"/>
    </row>
    <row r="5558" spans="1:35" s="15" customFormat="1" ht="15" customHeight="1" x14ac:dyDescent="0.25">
      <c r="B5558" s="39"/>
      <c r="C5558" s="39"/>
      <c r="D5558" s="39"/>
      <c r="E5558" s="39"/>
      <c r="F5558" s="39"/>
      <c r="G5558" s="39"/>
      <c r="H5558" s="39"/>
      <c r="I5558" s="39"/>
      <c r="J5558" s="39"/>
      <c r="K5558" s="39"/>
      <c r="L5558" s="39"/>
      <c r="M5558" s="39"/>
      <c r="N5558" s="39"/>
      <c r="O5558" s="39"/>
      <c r="P5558" s="39"/>
      <c r="Q5558" s="39"/>
      <c r="R5558" s="39"/>
      <c r="S5558" s="39"/>
      <c r="T5558" s="78"/>
      <c r="U5558" s="78"/>
      <c r="V5558" s="78"/>
      <c r="W5558" s="78"/>
      <c r="X5558" s="78"/>
      <c r="Y5558" s="78"/>
      <c r="Z5558" s="78"/>
      <c r="AA5558" s="39"/>
      <c r="AB5558" s="39"/>
      <c r="AC5558" s="39"/>
      <c r="AD5558" s="39"/>
      <c r="AE5558" s="39"/>
      <c r="AF5558" s="39"/>
      <c r="AG5558" s="39"/>
      <c r="AH5558" s="39"/>
      <c r="AI5558" s="39"/>
    </row>
    <row r="5559" spans="1:35" s="15" customFormat="1" ht="15" customHeight="1" x14ac:dyDescent="0.25">
      <c r="A5559" s="32"/>
      <c r="B5559" s="32"/>
      <c r="C5559" s="32"/>
      <c r="D5559" s="32"/>
      <c r="E5559" s="32"/>
      <c r="F5559" s="32"/>
      <c r="G5559" s="32"/>
      <c r="H5559" s="32"/>
      <c r="I5559" s="32"/>
      <c r="J5559" s="32"/>
      <c r="K5559" s="32"/>
      <c r="L5559" s="32"/>
      <c r="M5559" s="32"/>
      <c r="N5559" s="32"/>
      <c r="O5559" s="32"/>
      <c r="P5559" s="32"/>
      <c r="Q5559" s="32"/>
      <c r="R5559" s="32"/>
      <c r="S5559" s="32"/>
      <c r="T5559" s="33"/>
      <c r="U5559" s="33"/>
      <c r="V5559" s="33"/>
      <c r="W5559" s="35"/>
      <c r="X5559" s="33"/>
      <c r="Y5559" s="33"/>
      <c r="Z5559" s="33"/>
      <c r="AA5559" s="32"/>
      <c r="AB5559" s="32"/>
      <c r="AC5559" s="32"/>
      <c r="AD5559" s="32"/>
      <c r="AE5559" s="32"/>
      <c r="AF5559" s="32"/>
      <c r="AG5559" s="32"/>
      <c r="AH5559" s="32"/>
      <c r="AI5559" s="32"/>
    </row>
    <row r="5560" spans="1:35" s="15" customFormat="1" ht="15" customHeight="1" x14ac:dyDescent="0.25">
      <c r="B5560" s="39"/>
      <c r="C5560" s="39"/>
      <c r="D5560" s="39"/>
      <c r="E5560" s="39"/>
      <c r="F5560" s="39"/>
      <c r="G5560" s="39"/>
      <c r="H5560" s="39"/>
      <c r="I5560" s="39"/>
      <c r="J5560" s="39"/>
      <c r="K5560" s="39"/>
      <c r="L5560" s="39"/>
      <c r="M5560" s="39"/>
      <c r="N5560" s="39"/>
      <c r="O5560" s="39"/>
      <c r="P5560" s="39"/>
      <c r="Q5560" s="39"/>
      <c r="R5560" s="39"/>
      <c r="S5560" s="39"/>
      <c r="T5560" s="78"/>
      <c r="U5560" s="78"/>
      <c r="V5560" s="78"/>
      <c r="W5560" s="34"/>
      <c r="X5560" s="78"/>
      <c r="Y5560" s="78"/>
      <c r="Z5560" s="78"/>
      <c r="AA5560" s="39"/>
      <c r="AB5560" s="39"/>
      <c r="AC5560" s="39"/>
      <c r="AD5560" s="39"/>
      <c r="AE5560" s="39"/>
      <c r="AF5560" s="39"/>
      <c r="AG5560" s="39"/>
      <c r="AH5560" s="39"/>
      <c r="AI5560" s="39"/>
    </row>
    <row r="5561" spans="1:35" s="15" customFormat="1" ht="15" customHeight="1" x14ac:dyDescent="0.25">
      <c r="B5561" s="36" t="str">
        <f>'Laskun tiedot'!$A$11</f>
        <v>--------------------</v>
      </c>
      <c r="C5561" s="39"/>
      <c r="D5561" s="39"/>
      <c r="E5561" s="39"/>
      <c r="F5561" s="39"/>
      <c r="G5561" s="39"/>
      <c r="H5561" s="39"/>
      <c r="I5561" s="39"/>
      <c r="J5561" s="39"/>
      <c r="K5561" s="39"/>
      <c r="L5561" s="39"/>
      <c r="M5561" s="39"/>
      <c r="N5561" s="39"/>
      <c r="O5561" s="39"/>
      <c r="P5561" s="39"/>
      <c r="Q5561" s="39"/>
      <c r="R5561" s="39"/>
      <c r="S5561" s="39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7"/>
      <c r="AI5561" s="17"/>
    </row>
    <row r="5562" spans="1:35" s="15" customFormat="1" ht="15" customHeight="1" x14ac:dyDescent="0.25">
      <c r="B5562" s="36" t="str">
        <f>'Laskun tiedot'!$A$12</f>
        <v>Vuosi 2011</v>
      </c>
      <c r="C5562" s="78"/>
      <c r="D5562" s="78"/>
      <c r="E5562" s="78"/>
      <c r="F5562" s="78"/>
      <c r="G5562" s="78"/>
      <c r="H5562" s="78"/>
      <c r="I5562" s="78"/>
      <c r="J5562" s="78"/>
      <c r="K5562" s="78"/>
      <c r="L5562" s="78"/>
      <c r="M5562" s="78"/>
      <c r="N5562" s="78"/>
      <c r="O5562" s="78"/>
      <c r="P5562" s="39"/>
      <c r="Q5562" s="39"/>
      <c r="R5562" s="39"/>
      <c r="S5562" s="39"/>
      <c r="T5562" s="39"/>
      <c r="U5562" s="39"/>
      <c r="V5562" s="39"/>
      <c r="W5562" s="39"/>
      <c r="X5562" s="39"/>
      <c r="Y5562" s="39"/>
      <c r="Z5562" s="39"/>
      <c r="AA5562" s="39"/>
      <c r="AB5562" s="39"/>
      <c r="AC5562" s="13"/>
      <c r="AD5562" s="13"/>
      <c r="AE5562" s="13"/>
      <c r="AF5562" s="13"/>
      <c r="AG5562" s="13"/>
      <c r="AH5562" s="13"/>
      <c r="AI5562" s="13"/>
    </row>
    <row r="5563" spans="1:35" s="15" customFormat="1" ht="15" customHeight="1" x14ac:dyDescent="0.25">
      <c r="B5563" s="36" t="str">
        <f>'Laskun tiedot'!$A$13</f>
        <v>JÄSENMAKSU ………. 10 €</v>
      </c>
      <c r="T5563" s="11"/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11"/>
      <c r="AH5563" s="11"/>
      <c r="AI5563" s="11"/>
    </row>
    <row r="5564" spans="1:35" s="15" customFormat="1" ht="15" customHeight="1" x14ac:dyDescent="0.25">
      <c r="B5564" s="36" t="str">
        <f>'Laskun tiedot'!$A$14</f>
        <v>--------------------</v>
      </c>
      <c r="T5564" s="39"/>
      <c r="AC5564" s="39"/>
    </row>
    <row r="5565" spans="1:35" s="15" customFormat="1" ht="15" customHeight="1" x14ac:dyDescent="0.25">
      <c r="B5565" s="36" t="str">
        <f>'Laskun tiedot'!$A$15</f>
        <v xml:space="preserve"> </v>
      </c>
      <c r="T5565" s="11"/>
      <c r="U5565" s="11"/>
      <c r="V5565" s="11"/>
      <c r="W5565" s="11"/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11"/>
      <c r="AH5565" s="11"/>
      <c r="AI5565" s="11"/>
    </row>
    <row r="5566" spans="1:35" s="15" customFormat="1" ht="15" customHeight="1" x14ac:dyDescent="0.25">
      <c r="B5566" s="36" t="str">
        <f>'Laskun tiedot'!$A$16</f>
        <v xml:space="preserve"> </v>
      </c>
      <c r="C5566" s="39"/>
      <c r="D5566" s="39"/>
      <c r="E5566" s="39"/>
      <c r="F5566" s="39"/>
      <c r="G5566" s="39"/>
      <c r="H5566" s="39"/>
      <c r="I5566" s="39"/>
      <c r="J5566" s="39"/>
      <c r="K5566" s="39"/>
      <c r="L5566" s="39"/>
      <c r="M5566" s="39"/>
      <c r="N5566" s="39"/>
      <c r="O5566" s="39"/>
      <c r="P5566" s="39"/>
      <c r="Q5566" s="39"/>
      <c r="R5566" s="39"/>
      <c r="S5566" s="39"/>
      <c r="T5566" s="39"/>
      <c r="U5566" s="39"/>
      <c r="V5566" s="39"/>
      <c r="W5566" s="39"/>
      <c r="X5566" s="39"/>
      <c r="Y5566" s="39"/>
      <c r="Z5566" s="39"/>
      <c r="AA5566" s="39"/>
      <c r="AB5566" s="39"/>
      <c r="AC5566" s="39"/>
      <c r="AD5566" s="39"/>
      <c r="AE5566" s="39"/>
      <c r="AF5566" s="39"/>
      <c r="AG5566" s="39"/>
      <c r="AH5566" s="39"/>
      <c r="AI5566" s="39"/>
    </row>
    <row r="5567" spans="1:35" s="15" customFormat="1" ht="15" customHeight="1" x14ac:dyDescent="0.25">
      <c r="B5567" s="36" t="str">
        <f>'Laskun tiedot'!$A$17</f>
        <v xml:space="preserve"> </v>
      </c>
    </row>
    <row r="5568" spans="1:35" s="11" customFormat="1" ht="15" customHeight="1" x14ac:dyDescent="0.25">
      <c r="B5568" s="36" t="str">
        <f>'Laskun tiedot'!$A$18</f>
        <v xml:space="preserve"> </v>
      </c>
    </row>
    <row r="5569" spans="1:35" s="15" customFormat="1" ht="15" customHeight="1" x14ac:dyDescent="0.25">
      <c r="B5569" s="36" t="str">
        <f>'Laskun tiedot'!$A$19</f>
        <v xml:space="preserve"> </v>
      </c>
      <c r="M5569" s="16"/>
      <c r="N5569" s="1"/>
      <c r="O5569" s="1"/>
      <c r="P5569" s="16"/>
      <c r="Q5569" s="1"/>
      <c r="R5569" s="1"/>
      <c r="T5569" s="16"/>
      <c r="U5569" s="1"/>
      <c r="V5569" s="1"/>
      <c r="W5569" s="1"/>
      <c r="X5569" s="1"/>
      <c r="Z5569" s="16"/>
      <c r="AA5569" s="1"/>
      <c r="AB5569" s="1"/>
      <c r="AD5569" s="16"/>
      <c r="AE5569" s="1"/>
      <c r="AF5569" s="1"/>
      <c r="AG5569" s="1"/>
      <c r="AH5569" s="1"/>
    </row>
    <row r="5570" spans="1:35" s="15" customFormat="1" ht="15" customHeight="1" x14ac:dyDescent="0.25">
      <c r="B5570" s="36" t="str">
        <f>'Laskun tiedot'!$A$20</f>
        <v xml:space="preserve"> </v>
      </c>
      <c r="M5570" s="16"/>
      <c r="N5570" s="1"/>
      <c r="O5570" s="1"/>
      <c r="P5570" s="16"/>
      <c r="Q5570" s="1"/>
      <c r="R5570" s="1"/>
      <c r="T5570" s="16"/>
      <c r="U5570" s="1"/>
      <c r="V5570" s="1"/>
      <c r="W5570" s="1"/>
      <c r="X5570" s="1"/>
      <c r="Z5570" s="16"/>
      <c r="AA5570" s="1"/>
      <c r="AB5570" s="1"/>
      <c r="AD5570" s="16"/>
      <c r="AE5570" s="1"/>
      <c r="AF5570" s="1"/>
      <c r="AG5570" s="1"/>
      <c r="AH5570" s="1"/>
    </row>
    <row r="5571" spans="1:35" s="15" customFormat="1" ht="15" customHeight="1" x14ac:dyDescent="0.25">
      <c r="B5571" s="36" t="str">
        <f>'Laskun tiedot'!$A$21</f>
        <v xml:space="preserve"> </v>
      </c>
      <c r="M5571" s="16"/>
      <c r="N5571" s="1"/>
      <c r="O5571" s="1"/>
      <c r="P5571" s="16"/>
      <c r="Q5571" s="1"/>
      <c r="R5571" s="1"/>
      <c r="T5571" s="16"/>
      <c r="U5571" s="1"/>
      <c r="V5571" s="1"/>
      <c r="W5571" s="1"/>
      <c r="X5571" s="1"/>
      <c r="Z5571" s="16"/>
      <c r="AA5571" s="1"/>
      <c r="AB5571" s="1"/>
      <c r="AD5571" s="16"/>
      <c r="AE5571" s="1"/>
      <c r="AF5571" s="1"/>
      <c r="AG5571" s="1"/>
      <c r="AH5571" s="1"/>
    </row>
    <row r="5572" spans="1:35" s="15" customFormat="1" ht="15" customHeight="1" x14ac:dyDescent="0.25">
      <c r="B5572" s="36" t="str">
        <f>'Laskun tiedot'!$A$22</f>
        <v xml:space="preserve"> </v>
      </c>
      <c r="M5572" s="16"/>
      <c r="N5572" s="1"/>
      <c r="O5572" s="1"/>
      <c r="P5572" s="16"/>
      <c r="Q5572" s="1"/>
      <c r="R5572" s="1"/>
      <c r="T5572" s="16"/>
      <c r="U5572" s="1"/>
      <c r="V5572" s="1"/>
      <c r="W5572" s="1"/>
      <c r="X5572" s="1"/>
      <c r="Z5572" s="16"/>
      <c r="AA5572" s="1"/>
      <c r="AB5572" s="1"/>
      <c r="AD5572" s="16"/>
      <c r="AE5572" s="1"/>
      <c r="AF5572" s="1"/>
      <c r="AG5572" s="1"/>
      <c r="AH5572" s="1"/>
    </row>
    <row r="5573" spans="1:35" s="15" customFormat="1" ht="15" customHeight="1" x14ac:dyDescent="0.25">
      <c r="B5573" s="36" t="str">
        <f>'Laskun tiedot'!$A$23</f>
        <v xml:space="preserve"> </v>
      </c>
      <c r="M5573" s="16"/>
      <c r="N5573" s="1"/>
      <c r="O5573" s="1"/>
      <c r="P5573" s="16"/>
      <c r="Q5573" s="1"/>
      <c r="R5573" s="1"/>
      <c r="T5573" s="16"/>
      <c r="U5573" s="1"/>
      <c r="V5573" s="1"/>
      <c r="W5573" s="1"/>
      <c r="X5573" s="1"/>
      <c r="Z5573" s="16"/>
      <c r="AA5573" s="1"/>
      <c r="AB5573" s="1"/>
      <c r="AD5573" s="16"/>
      <c r="AE5573" s="1"/>
      <c r="AF5573" s="1"/>
      <c r="AG5573" s="1"/>
      <c r="AH5573" s="1"/>
    </row>
    <row r="5574" spans="1:35" s="15" customFormat="1" ht="15" customHeight="1" x14ac:dyDescent="0.25">
      <c r="B5574" s="36" t="str">
        <f>'Laskun tiedot'!$A$24</f>
        <v xml:space="preserve"> </v>
      </c>
      <c r="M5574" s="16"/>
      <c r="N5574" s="1"/>
      <c r="O5574" s="1"/>
      <c r="P5574" s="16"/>
      <c r="Q5574" s="1"/>
      <c r="R5574" s="1"/>
      <c r="T5574" s="16"/>
      <c r="U5574" s="1"/>
      <c r="V5574" s="1"/>
      <c r="W5574" s="1"/>
      <c r="X5574" s="1"/>
      <c r="Z5574" s="16"/>
      <c r="AA5574" s="1"/>
      <c r="AB5574" s="1"/>
      <c r="AD5574" s="16"/>
      <c r="AE5574" s="1"/>
      <c r="AF5574" s="1"/>
      <c r="AG5574" s="1"/>
      <c r="AH5574" s="1"/>
    </row>
    <row r="5575" spans="1:35" s="15" customFormat="1" ht="15" customHeight="1" x14ac:dyDescent="0.25">
      <c r="B5575" s="36" t="str">
        <f>'Laskun tiedot'!$A$25</f>
        <v xml:space="preserve"> </v>
      </c>
      <c r="M5575" s="16"/>
      <c r="N5575" s="1"/>
      <c r="O5575" s="1"/>
      <c r="P5575" s="16"/>
      <c r="Q5575" s="1"/>
      <c r="R5575" s="1"/>
      <c r="T5575" s="16"/>
      <c r="U5575" s="1"/>
      <c r="V5575" s="1"/>
      <c r="W5575" s="1"/>
      <c r="X5575" s="1"/>
      <c r="Z5575" s="16"/>
      <c r="AA5575" s="1"/>
      <c r="AB5575" s="1"/>
      <c r="AD5575" s="16"/>
      <c r="AE5575" s="1"/>
      <c r="AF5575" s="1"/>
      <c r="AG5575" s="1"/>
      <c r="AH5575" s="1"/>
    </row>
    <row r="5576" spans="1:35" s="15" customFormat="1" ht="15" customHeight="1" x14ac:dyDescent="0.25">
      <c r="B5576" s="36" t="str">
        <f>'Laskun tiedot'!$A$26</f>
        <v xml:space="preserve"> </v>
      </c>
      <c r="M5576" s="16"/>
      <c r="N5576" s="1"/>
      <c r="O5576" s="1"/>
      <c r="P5576" s="16"/>
      <c r="Q5576" s="1"/>
      <c r="R5576" s="1"/>
      <c r="T5576" s="16"/>
      <c r="U5576" s="1"/>
      <c r="V5576" s="1"/>
      <c r="W5576" s="1"/>
      <c r="X5576" s="1"/>
      <c r="Z5576" s="16"/>
      <c r="AA5576" s="1"/>
      <c r="AB5576" s="1"/>
      <c r="AD5576" s="16"/>
      <c r="AE5576" s="1"/>
      <c r="AF5576" s="1"/>
      <c r="AG5576" s="1"/>
      <c r="AH5576" s="1"/>
    </row>
    <row r="5577" spans="1:35" s="15" customFormat="1" ht="15" customHeight="1" x14ac:dyDescent="0.25">
      <c r="B5577" s="36" t="str">
        <f>'Laskun tiedot'!$A$27</f>
        <v xml:space="preserve"> </v>
      </c>
      <c r="M5577" s="16"/>
      <c r="N5577" s="1"/>
      <c r="O5577" s="1"/>
      <c r="P5577" s="16"/>
      <c r="Q5577" s="1"/>
      <c r="R5577" s="1"/>
      <c r="T5577" s="16"/>
      <c r="U5577" s="1"/>
      <c r="V5577" s="1"/>
      <c r="W5577" s="1"/>
      <c r="X5577" s="1"/>
      <c r="Z5577" s="16"/>
      <c r="AA5577" s="1"/>
      <c r="AB5577" s="1"/>
      <c r="AD5577" s="16"/>
      <c r="AE5577" s="1"/>
      <c r="AF5577" s="1"/>
      <c r="AG5577" s="1"/>
      <c r="AH5577" s="1"/>
    </row>
    <row r="5578" spans="1:35" s="15" customFormat="1" ht="15" customHeight="1" x14ac:dyDescent="0.25">
      <c r="B5578" s="36"/>
      <c r="M5578" s="16"/>
      <c r="N5578" s="1"/>
      <c r="O5578" s="1"/>
      <c r="P5578" s="16"/>
      <c r="Q5578" s="1"/>
      <c r="R5578" s="1"/>
      <c r="T5578" s="16"/>
      <c r="U5578" s="1"/>
      <c r="V5578" s="1"/>
      <c r="W5578" s="1"/>
      <c r="X5578" s="1"/>
      <c r="Z5578" s="16"/>
      <c r="AA5578" s="1"/>
      <c r="AB5578" s="1"/>
      <c r="AD5578" s="16"/>
      <c r="AE5578" s="1"/>
      <c r="AF5578" s="1"/>
      <c r="AG5578" s="1"/>
      <c r="AH5578" s="1"/>
    </row>
    <row r="5579" spans="1:35" s="80" customFormat="1" ht="12" customHeight="1" x14ac:dyDescent="0.25">
      <c r="B5579" s="143" t="str">
        <f>'Laskun tiedot'!$A$30</f>
        <v>Sihteeri:</v>
      </c>
      <c r="C5579" s="143"/>
      <c r="D5579" s="143"/>
      <c r="E5579" s="143"/>
      <c r="F5579" s="143"/>
      <c r="G5579" s="143"/>
      <c r="H5579" s="143"/>
      <c r="I5579" s="143"/>
      <c r="J5579" s="143" t="str">
        <f>'Laskun tiedot'!$B$30</f>
        <v>Puh.</v>
      </c>
      <c r="K5579" s="143"/>
      <c r="L5579" s="143"/>
      <c r="M5579" s="143"/>
      <c r="N5579" s="143"/>
      <c r="O5579" s="143"/>
      <c r="P5579" s="143"/>
      <c r="Q5579" s="143"/>
      <c r="R5579" s="143"/>
      <c r="S5579" s="143" t="str">
        <f>'Laskun tiedot'!$C$30</f>
        <v xml:space="preserve"> </v>
      </c>
      <c r="T5579" s="143"/>
      <c r="U5579" s="143"/>
      <c r="V5579" s="143"/>
      <c r="W5579" s="143"/>
      <c r="X5579" s="143"/>
      <c r="Y5579" s="143"/>
      <c r="Z5579" s="143"/>
      <c r="AA5579" s="143" t="str">
        <f>'Laskun tiedot'!$D$30</f>
        <v xml:space="preserve"> </v>
      </c>
      <c r="AB5579" s="143"/>
      <c r="AC5579" s="143"/>
      <c r="AD5579" s="143"/>
      <c r="AE5579" s="143"/>
      <c r="AF5579" s="143"/>
      <c r="AG5579" s="143"/>
      <c r="AH5579" s="143"/>
      <c r="AI5579" s="143"/>
    </row>
    <row r="5580" spans="1:35" s="79" customFormat="1" ht="12" customHeight="1" x14ac:dyDescent="0.2">
      <c r="B5580" s="143" t="str">
        <f>'Laskun tiedot'!$A$31</f>
        <v xml:space="preserve"> </v>
      </c>
      <c r="C5580" s="143"/>
      <c r="D5580" s="143"/>
      <c r="E5580" s="143"/>
      <c r="F5580" s="143"/>
      <c r="G5580" s="143"/>
      <c r="H5580" s="143"/>
      <c r="I5580" s="143"/>
      <c r="J5580" s="143" t="str">
        <f>'Laskun tiedot'!$B$31</f>
        <v xml:space="preserve"> </v>
      </c>
      <c r="K5580" s="143"/>
      <c r="L5580" s="143"/>
      <c r="M5580" s="143"/>
      <c r="N5580" s="143"/>
      <c r="O5580" s="143"/>
      <c r="P5580" s="143"/>
      <c r="Q5580" s="143"/>
      <c r="R5580" s="143"/>
      <c r="S5580" s="144" t="str">
        <f>'Laskun tiedot'!$C$31</f>
        <v xml:space="preserve"> </v>
      </c>
      <c r="T5580" s="144"/>
      <c r="U5580" s="144"/>
      <c r="V5580" s="144"/>
      <c r="W5580" s="144"/>
      <c r="X5580" s="144"/>
      <c r="Y5580" s="144"/>
      <c r="Z5580" s="144"/>
      <c r="AA5580" s="144" t="str">
        <f>'Laskun tiedot'!$D$31</f>
        <v xml:space="preserve"> </v>
      </c>
      <c r="AB5580" s="144"/>
      <c r="AC5580" s="144"/>
      <c r="AD5580" s="144"/>
      <c r="AE5580" s="144"/>
      <c r="AF5580" s="144"/>
      <c r="AG5580" s="144"/>
      <c r="AH5580" s="144"/>
      <c r="AI5580" s="144"/>
    </row>
    <row r="5581" spans="1:35" s="80" customFormat="1" ht="12" customHeight="1" x14ac:dyDescent="0.25">
      <c r="B5581" s="143" t="str">
        <f>'Laskun tiedot'!$A$32</f>
        <v xml:space="preserve"> </v>
      </c>
      <c r="C5581" s="143"/>
      <c r="D5581" s="143"/>
      <c r="E5581" s="143"/>
      <c r="F5581" s="143"/>
      <c r="G5581" s="143"/>
      <c r="H5581" s="143"/>
      <c r="I5581" s="143"/>
      <c r="J5581" s="143" t="str">
        <f>'Laskun tiedot'!$B$32</f>
        <v xml:space="preserve"> </v>
      </c>
      <c r="K5581" s="143"/>
      <c r="L5581" s="143"/>
      <c r="M5581" s="143"/>
      <c r="N5581" s="143"/>
      <c r="O5581" s="143"/>
      <c r="P5581" s="143"/>
      <c r="Q5581" s="143"/>
      <c r="R5581" s="143"/>
      <c r="S5581" s="144" t="str">
        <f>'Laskun tiedot'!$C$32</f>
        <v xml:space="preserve"> </v>
      </c>
      <c r="T5581" s="144"/>
      <c r="U5581" s="144"/>
      <c r="V5581" s="144"/>
      <c r="W5581" s="144"/>
      <c r="X5581" s="144"/>
      <c r="Y5581" s="144"/>
      <c r="Z5581" s="144"/>
      <c r="AA5581" s="144" t="str">
        <f>'Laskun tiedot'!$D$32</f>
        <v xml:space="preserve"> </v>
      </c>
      <c r="AB5581" s="144"/>
      <c r="AC5581" s="144"/>
      <c r="AD5581" s="144"/>
      <c r="AE5581" s="144"/>
      <c r="AF5581" s="144"/>
      <c r="AG5581" s="144"/>
      <c r="AH5581" s="144"/>
      <c r="AI5581" s="144"/>
    </row>
    <row r="5582" spans="1:35" s="15" customFormat="1" ht="15" customHeight="1" x14ac:dyDescent="0.25">
      <c r="A5582" s="60"/>
      <c r="B5582" s="61"/>
      <c r="C5582" s="61"/>
      <c r="D5582" s="61"/>
      <c r="E5582" s="61"/>
      <c r="F5582" s="61"/>
      <c r="G5582" s="61"/>
      <c r="H5582" s="61"/>
      <c r="I5582" s="61"/>
      <c r="J5582" s="61"/>
      <c r="K5582" s="61"/>
      <c r="L5582" s="61"/>
      <c r="M5582" s="61"/>
      <c r="N5582" s="61"/>
      <c r="O5582" s="61"/>
      <c r="P5582" s="61"/>
      <c r="Q5582" s="61"/>
      <c r="R5582" s="61"/>
      <c r="S5582" s="61"/>
      <c r="T5582" s="61"/>
      <c r="U5582" s="61"/>
      <c r="V5582" s="61"/>
      <c r="W5582" s="61"/>
      <c r="X5582" s="61"/>
      <c r="Y5582" s="61"/>
      <c r="Z5582" s="61"/>
      <c r="AA5582" s="61"/>
      <c r="AB5582" s="61"/>
      <c r="AC5582" s="61"/>
      <c r="AD5582" s="61"/>
      <c r="AE5582" s="61"/>
      <c r="AF5582" s="61"/>
      <c r="AG5582" s="61"/>
      <c r="AH5582" s="61"/>
      <c r="AI5582" s="61"/>
    </row>
    <row r="5583" spans="1:35" s="15" customFormat="1" ht="15" customHeight="1" x14ac:dyDescent="0.25">
      <c r="B5583" s="39"/>
      <c r="C5583" s="39"/>
      <c r="D5583" s="39"/>
      <c r="E5583" s="39"/>
      <c r="F5583" s="39"/>
      <c r="G5583" s="39"/>
      <c r="H5583" s="39"/>
      <c r="I5583" s="39"/>
      <c r="J5583" s="39"/>
      <c r="K5583" s="39"/>
      <c r="L5583" s="39"/>
      <c r="M5583" s="39"/>
      <c r="N5583" s="39"/>
      <c r="O5583" s="39"/>
      <c r="P5583" s="39"/>
      <c r="Q5583" s="39"/>
      <c r="R5583" s="39"/>
      <c r="S5583" s="39"/>
      <c r="T5583" s="39"/>
      <c r="U5583" s="39"/>
      <c r="V5583" s="39"/>
      <c r="W5583" s="39"/>
      <c r="X5583" s="39"/>
      <c r="Y5583" s="39"/>
      <c r="Z5583" s="39"/>
      <c r="AA5583" s="39"/>
      <c r="AB5583" s="59"/>
      <c r="AC5583" s="59"/>
      <c r="AD5583" s="39"/>
      <c r="AE5583" s="39"/>
      <c r="AF5583" s="39"/>
      <c r="AG5583" s="39"/>
      <c r="AH5583" s="39"/>
      <c r="AI5583" s="39"/>
    </row>
    <row r="5584" spans="1:35" s="15" customFormat="1" ht="11.1" customHeight="1" x14ac:dyDescent="0.25">
      <c r="A5584" s="72"/>
      <c r="B5584" s="73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  <c r="P5584" s="18"/>
      <c r="Q5584" s="18"/>
      <c r="R5584" s="18"/>
      <c r="S5584" s="127" t="s">
        <v>35</v>
      </c>
      <c r="T5584" s="128"/>
      <c r="U5584" s="128"/>
      <c r="V5584" s="128"/>
      <c r="W5584" s="128"/>
      <c r="X5584" s="128"/>
      <c r="Y5584" s="128"/>
      <c r="Z5584" s="128"/>
      <c r="AA5584" s="129"/>
      <c r="AB5584" s="128" t="s">
        <v>36</v>
      </c>
      <c r="AC5584" s="128"/>
      <c r="AD5584" s="128"/>
      <c r="AE5584" s="128"/>
      <c r="AF5584" s="128"/>
      <c r="AG5584" s="128"/>
      <c r="AH5584" s="128"/>
      <c r="AI5584" s="128"/>
    </row>
    <row r="5585" spans="1:35" s="15" customFormat="1" ht="15" customHeight="1" x14ac:dyDescent="0.25">
      <c r="A5585" s="116" t="s">
        <v>19</v>
      </c>
      <c r="B5585" s="130"/>
      <c r="C5585" s="20"/>
      <c r="D5585" s="133" t="str">
        <f>'Laskun tiedot'!$A$35</f>
        <v>EKOP 123456-09876543</v>
      </c>
      <c r="E5585" s="133"/>
      <c r="F5585" s="133"/>
      <c r="G5585" s="133"/>
      <c r="H5585" s="133"/>
      <c r="I5585" s="133"/>
      <c r="J5585" s="133"/>
      <c r="K5585" s="133"/>
      <c r="L5585" s="133"/>
      <c r="M5585" s="133"/>
      <c r="N5585" s="133"/>
      <c r="O5585" s="133"/>
      <c r="P5585" s="133"/>
      <c r="Q5585" s="133"/>
      <c r="R5585" s="133"/>
      <c r="S5585" s="134" t="str">
        <f>'Laskun tiedot'!$B$35</f>
        <v>FI67 1234 5609 8765 43</v>
      </c>
      <c r="T5585" s="135"/>
      <c r="U5585" s="135"/>
      <c r="V5585" s="135"/>
      <c r="W5585" s="135"/>
      <c r="X5585" s="135"/>
      <c r="Y5585" s="135"/>
      <c r="Z5585" s="135"/>
      <c r="AA5585" s="136"/>
      <c r="AB5585" s="135" t="str">
        <f>'Laskun tiedot'!$C$35</f>
        <v>OKOYFIHH</v>
      </c>
      <c r="AC5585" s="135"/>
      <c r="AD5585" s="135"/>
      <c r="AE5585" s="135"/>
      <c r="AF5585" s="135"/>
      <c r="AG5585" s="135"/>
      <c r="AH5585" s="135"/>
      <c r="AI5585" s="135"/>
    </row>
    <row r="5586" spans="1:35" s="15" customFormat="1" ht="15" customHeight="1" x14ac:dyDescent="0.25">
      <c r="A5586" s="116"/>
      <c r="B5586" s="130"/>
      <c r="C5586" s="20"/>
      <c r="D5586" s="133" t="str">
        <f>'Laskun tiedot'!$A$36</f>
        <v xml:space="preserve"> </v>
      </c>
      <c r="E5586" s="133"/>
      <c r="F5586" s="133"/>
      <c r="G5586" s="133"/>
      <c r="H5586" s="133"/>
      <c r="I5586" s="133"/>
      <c r="J5586" s="133"/>
      <c r="K5586" s="133"/>
      <c r="L5586" s="133"/>
      <c r="M5586" s="133"/>
      <c r="N5586" s="133"/>
      <c r="O5586" s="133"/>
      <c r="P5586" s="133"/>
      <c r="Q5586" s="133"/>
      <c r="R5586" s="137"/>
      <c r="S5586" s="134" t="str">
        <f>'Laskun tiedot'!$B$36</f>
        <v xml:space="preserve"> </v>
      </c>
      <c r="T5586" s="135"/>
      <c r="U5586" s="135"/>
      <c r="V5586" s="135"/>
      <c r="W5586" s="135"/>
      <c r="X5586" s="135"/>
      <c r="Y5586" s="135"/>
      <c r="Z5586" s="135"/>
      <c r="AA5586" s="136"/>
      <c r="AB5586" s="134" t="str">
        <f>'Laskun tiedot'!$C$36</f>
        <v xml:space="preserve"> </v>
      </c>
      <c r="AC5586" s="135"/>
      <c r="AD5586" s="135"/>
      <c r="AE5586" s="135"/>
      <c r="AF5586" s="135"/>
      <c r="AG5586" s="135"/>
      <c r="AH5586" s="135"/>
      <c r="AI5586" s="135"/>
    </row>
    <row r="5587" spans="1:35" s="15" customFormat="1" ht="15" customHeight="1" x14ac:dyDescent="0.25">
      <c r="A5587" s="131"/>
      <c r="B5587" s="132"/>
      <c r="C5587" s="20"/>
      <c r="D5587" s="138" t="str">
        <f>'Laskun tiedot'!$A$37</f>
        <v xml:space="preserve"> </v>
      </c>
      <c r="E5587" s="138"/>
      <c r="F5587" s="138"/>
      <c r="G5587" s="138"/>
      <c r="H5587" s="138"/>
      <c r="I5587" s="138"/>
      <c r="J5587" s="138"/>
      <c r="K5587" s="138"/>
      <c r="L5587" s="138"/>
      <c r="M5587" s="138"/>
      <c r="N5587" s="138"/>
      <c r="O5587" s="138"/>
      <c r="P5587" s="138"/>
      <c r="Q5587" s="138"/>
      <c r="R5587" s="139"/>
      <c r="S5587" s="140" t="str">
        <f>'Laskun tiedot'!$B$37</f>
        <v xml:space="preserve"> </v>
      </c>
      <c r="T5587" s="141"/>
      <c r="U5587" s="141"/>
      <c r="V5587" s="141"/>
      <c r="W5587" s="141"/>
      <c r="X5587" s="141"/>
      <c r="Y5587" s="141"/>
      <c r="Z5587" s="141"/>
      <c r="AA5587" s="142"/>
      <c r="AB5587" s="140" t="str">
        <f>'Laskun tiedot'!$C$37</f>
        <v xml:space="preserve"> </v>
      </c>
      <c r="AC5587" s="141"/>
      <c r="AD5587" s="141"/>
      <c r="AE5587" s="141"/>
      <c r="AF5587" s="141"/>
      <c r="AG5587" s="141"/>
      <c r="AH5587" s="141"/>
      <c r="AI5587" s="141"/>
    </row>
    <row r="5588" spans="1:35" s="15" customFormat="1" ht="15" customHeight="1" x14ac:dyDescent="0.25">
      <c r="A5588" s="101" t="s">
        <v>21</v>
      </c>
      <c r="B5588" s="102"/>
      <c r="C5588" s="22"/>
      <c r="D5588" s="107" t="str">
        <f>'Laskun tiedot'!$A$40</f>
        <v xml:space="preserve"> </v>
      </c>
      <c r="E5588" s="107"/>
      <c r="F5588" s="107"/>
      <c r="G5588" s="107"/>
      <c r="H5588" s="107"/>
      <c r="I5588" s="107"/>
      <c r="J5588" s="107"/>
      <c r="K5588" s="107"/>
      <c r="L5588" s="107"/>
      <c r="M5588" s="107"/>
      <c r="N5588" s="107"/>
      <c r="O5588" s="107"/>
      <c r="P5588" s="107"/>
      <c r="Q5588" s="107"/>
      <c r="R5588" s="108"/>
      <c r="S5588" s="23"/>
      <c r="T5588" s="24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</row>
    <row r="5589" spans="1:35" s="15" customFormat="1" ht="15" customHeight="1" x14ac:dyDescent="0.25">
      <c r="A5589" s="103"/>
      <c r="B5589" s="104"/>
      <c r="C5589" s="20"/>
      <c r="D5589" s="109"/>
      <c r="E5589" s="109"/>
      <c r="F5589" s="109"/>
      <c r="G5589" s="109"/>
      <c r="H5589" s="109"/>
      <c r="I5589" s="109"/>
      <c r="J5589" s="109"/>
      <c r="K5589" s="109"/>
      <c r="L5589" s="109"/>
      <c r="M5589" s="109"/>
      <c r="N5589" s="109"/>
      <c r="O5589" s="109"/>
      <c r="P5589" s="109"/>
      <c r="Q5589" s="109"/>
      <c r="R5589" s="110"/>
      <c r="S5589" s="29"/>
      <c r="T5589" s="25" t="str">
        <f>'Laskun tiedot'!$A$43</f>
        <v>KÄYTÄ VIITETTÄ !</v>
      </c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</row>
    <row r="5590" spans="1:35" s="15" customFormat="1" ht="15" customHeight="1" x14ac:dyDescent="0.25">
      <c r="A5590" s="105"/>
      <c r="B5590" s="106"/>
      <c r="C5590" s="26"/>
      <c r="D5590" s="111"/>
      <c r="E5590" s="111"/>
      <c r="F5590" s="111"/>
      <c r="G5590" s="111"/>
      <c r="H5590" s="111"/>
      <c r="I5590" s="111"/>
      <c r="J5590" s="111"/>
      <c r="K5590" s="111"/>
      <c r="L5590" s="111"/>
      <c r="M5590" s="111"/>
      <c r="N5590" s="111"/>
      <c r="O5590" s="111"/>
      <c r="P5590" s="111"/>
      <c r="Q5590" s="111"/>
      <c r="R5590" s="112"/>
      <c r="S5590" s="29"/>
      <c r="T5590" s="25" t="str">
        <f>'Laskun tiedot'!$A$44</f>
        <v xml:space="preserve"> </v>
      </c>
      <c r="U5590" s="25"/>
      <c r="V5590" s="25"/>
      <c r="W5590" s="25"/>
      <c r="X5590" s="25"/>
      <c r="Y5590" s="25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5"/>
    </row>
    <row r="5591" spans="1:35" s="15" customFormat="1" ht="15" customHeight="1" x14ac:dyDescent="0.25">
      <c r="A5591" s="113" t="s">
        <v>20</v>
      </c>
      <c r="B5591" s="101" t="s">
        <v>22</v>
      </c>
      <c r="C5591" s="20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1"/>
      <c r="S5591" s="29"/>
      <c r="T5591" s="25" t="str">
        <f>'Laskun tiedot'!$A$45</f>
        <v xml:space="preserve"> </v>
      </c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</row>
    <row r="5592" spans="1:35" s="15" customFormat="1" ht="15" customHeight="1" x14ac:dyDescent="0.25">
      <c r="A5592" s="114"/>
      <c r="B5592" s="116"/>
      <c r="C5592" s="20"/>
      <c r="D5592" s="117" t="str">
        <f ca="1">INDIRECT("Jäsenet!C"&amp;AI5552)&amp;$B$2&amp;INDIRECT("Jäsenet!B"&amp;AI5552)</f>
        <v xml:space="preserve"> </v>
      </c>
      <c r="E5592" s="117"/>
      <c r="F5592" s="117"/>
      <c r="G5592" s="117"/>
      <c r="H5592" s="117"/>
      <c r="I5592" s="117"/>
      <c r="J5592" s="117"/>
      <c r="K5592" s="117"/>
      <c r="L5592" s="117"/>
      <c r="M5592" s="117"/>
      <c r="N5592" s="117"/>
      <c r="O5592" s="117"/>
      <c r="P5592" s="117"/>
      <c r="Q5592" s="117"/>
      <c r="R5592" s="117"/>
      <c r="S5592" s="29"/>
      <c r="T5592" s="25" t="str">
        <f>'Laskun tiedot'!$A$46</f>
        <v xml:space="preserve"> </v>
      </c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</row>
    <row r="5593" spans="1:35" s="15" customFormat="1" ht="15" customHeight="1" x14ac:dyDescent="0.25">
      <c r="A5593" s="114"/>
      <c r="B5593" s="116"/>
      <c r="C5593" s="20"/>
      <c r="D5593" s="117">
        <f ca="1">INDIRECT("Jäsenet!D"&amp;AI5552)</f>
        <v>0</v>
      </c>
      <c r="E5593" s="117"/>
      <c r="F5593" s="117"/>
      <c r="G5593" s="117"/>
      <c r="H5593" s="117"/>
      <c r="I5593" s="117"/>
      <c r="J5593" s="117"/>
      <c r="K5593" s="117"/>
      <c r="L5593" s="117"/>
      <c r="M5593" s="117"/>
      <c r="N5593" s="117"/>
      <c r="O5593" s="117"/>
      <c r="P5593" s="117"/>
      <c r="Q5593" s="117"/>
      <c r="R5593" s="117"/>
      <c r="S5593" s="29"/>
      <c r="T5593" s="25" t="str">
        <f>'Laskun tiedot'!$A$47</f>
        <v xml:space="preserve"> </v>
      </c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</row>
    <row r="5594" spans="1:35" s="15" customFormat="1" ht="15" customHeight="1" x14ac:dyDescent="0.25">
      <c r="A5594" s="114"/>
      <c r="B5594" s="116"/>
      <c r="C5594" s="20"/>
      <c r="D5594" s="118" t="str">
        <f ca="1">INDIRECT("Jäsenet!E"&amp;AI5552)&amp;$B$2&amp;INDIRECT("Jäsenet!F"&amp;AI5552)</f>
        <v xml:space="preserve"> </v>
      </c>
      <c r="E5594" s="118"/>
      <c r="F5594" s="118"/>
      <c r="G5594" s="118"/>
      <c r="H5594" s="118"/>
      <c r="I5594" s="118"/>
      <c r="J5594" s="118"/>
      <c r="K5594" s="118"/>
      <c r="L5594" s="118"/>
      <c r="M5594" s="118"/>
      <c r="N5594" s="118"/>
      <c r="O5594" s="118"/>
      <c r="P5594" s="118"/>
      <c r="Q5594" s="118"/>
      <c r="R5594" s="118"/>
      <c r="S5594" s="29"/>
      <c r="T5594" s="25" t="str">
        <f>'Laskun tiedot'!$A$48</f>
        <v xml:space="preserve"> </v>
      </c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</row>
    <row r="5595" spans="1:35" s="15" customFormat="1" ht="15" customHeight="1" x14ac:dyDescent="0.25">
      <c r="A5595" s="114"/>
      <c r="B5595" s="74"/>
      <c r="C5595" s="20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1"/>
      <c r="S5595" s="30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</row>
    <row r="5596" spans="1:35" s="15" customFormat="1" ht="12.6" customHeight="1" x14ac:dyDescent="0.25">
      <c r="A5596" s="114"/>
      <c r="B5596" s="119" t="s">
        <v>23</v>
      </c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121" t="s">
        <v>39</v>
      </c>
      <c r="T5596" s="122"/>
      <c r="U5596" s="123"/>
      <c r="V5596" s="81">
        <f ca="1">INDIRECT("Jäsenet!G"&amp;AI5552)</f>
        <v>11125</v>
      </c>
      <c r="W5596" s="82"/>
      <c r="X5596" s="82"/>
      <c r="Y5596" s="82"/>
      <c r="Z5596" s="82"/>
      <c r="AA5596" s="82"/>
      <c r="AB5596" s="82"/>
      <c r="AC5596" s="82"/>
      <c r="AD5596" s="82"/>
      <c r="AE5596" s="82"/>
      <c r="AF5596" s="82"/>
      <c r="AG5596" s="82"/>
      <c r="AH5596" s="82"/>
      <c r="AI5596" s="82"/>
    </row>
    <row r="5597" spans="1:35" s="15" customFormat="1" ht="12.6" customHeight="1" x14ac:dyDescent="0.25">
      <c r="A5597" s="115"/>
      <c r="B5597" s="120"/>
      <c r="C5597" s="28"/>
      <c r="D5597" s="28"/>
      <c r="E5597" s="28"/>
      <c r="F5597" s="28"/>
      <c r="G5597" s="28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124"/>
      <c r="T5597" s="125"/>
      <c r="U5597" s="126"/>
      <c r="V5597" s="83"/>
      <c r="W5597" s="84"/>
      <c r="X5597" s="84"/>
      <c r="Y5597" s="84"/>
      <c r="Z5597" s="84"/>
      <c r="AA5597" s="84"/>
      <c r="AB5597" s="85"/>
      <c r="AC5597" s="85"/>
      <c r="AD5597" s="85"/>
      <c r="AE5597" s="85"/>
      <c r="AF5597" s="85"/>
      <c r="AG5597" s="85"/>
      <c r="AH5597" s="85"/>
      <c r="AI5597" s="85"/>
    </row>
    <row r="5598" spans="1:35" s="15" customFormat="1" ht="24.95" customHeight="1" x14ac:dyDescent="0.25">
      <c r="A5598" s="86" t="s">
        <v>37</v>
      </c>
      <c r="B5598" s="87"/>
      <c r="C5598" s="88"/>
      <c r="D5598" s="89"/>
      <c r="E5598" s="89"/>
      <c r="F5598" s="89"/>
      <c r="G5598" s="89"/>
      <c r="H5598" s="89"/>
      <c r="I5598" s="89"/>
      <c r="J5598" s="89"/>
      <c r="K5598" s="89"/>
      <c r="L5598" s="89"/>
      <c r="M5598" s="89"/>
      <c r="N5598" s="89"/>
      <c r="O5598" s="89"/>
      <c r="P5598" s="89"/>
      <c r="Q5598" s="89"/>
      <c r="R5598" s="90"/>
      <c r="S5598" s="91" t="s">
        <v>40</v>
      </c>
      <c r="T5598" s="92"/>
      <c r="U5598" s="93"/>
      <c r="V5598" s="94">
        <f>'Laskun tiedot'!$A$8</f>
        <v>40907</v>
      </c>
      <c r="W5598" s="95"/>
      <c r="X5598" s="95"/>
      <c r="Y5598" s="95"/>
      <c r="Z5598" s="96"/>
      <c r="AA5598" s="97" t="s">
        <v>24</v>
      </c>
      <c r="AB5598" s="98"/>
      <c r="AC5598" s="99" t="str">
        <f>'Laskun tiedot'!$A$51</f>
        <v xml:space="preserve"> </v>
      </c>
      <c r="AD5598" s="99"/>
      <c r="AE5598" s="99"/>
      <c r="AF5598" s="99"/>
      <c r="AG5598" s="99"/>
      <c r="AH5598" s="99"/>
      <c r="AI5598" s="99"/>
    </row>
    <row r="5599" spans="1:35" s="15" customFormat="1" ht="9.9499999999999993" customHeight="1" x14ac:dyDescent="0.25">
      <c r="B5599" s="41"/>
      <c r="C5599" s="42"/>
      <c r="D5599" s="42"/>
      <c r="E5599" s="42"/>
      <c r="F5599" s="42"/>
      <c r="G5599" s="42"/>
      <c r="H5599" s="42"/>
      <c r="I5599" s="43"/>
      <c r="J5599" s="42"/>
      <c r="K5599" s="42"/>
      <c r="L5599" s="42"/>
      <c r="M5599" s="42"/>
      <c r="N5599" s="42"/>
      <c r="O5599" s="42"/>
      <c r="P5599" s="42"/>
      <c r="Q5599" s="18"/>
      <c r="R5599" s="18"/>
      <c r="S5599" s="44"/>
      <c r="T5599" s="44"/>
      <c r="U5599" s="19"/>
      <c r="V5599" s="45"/>
      <c r="W5599" s="45"/>
      <c r="X5599" s="45"/>
      <c r="Y5599" s="45"/>
      <c r="Z5599" s="45"/>
      <c r="AA5599" s="45"/>
      <c r="AB5599" s="46"/>
      <c r="AC5599" s="47"/>
      <c r="AD5599" s="48"/>
      <c r="AE5599" s="48"/>
      <c r="AF5599" s="48"/>
      <c r="AG5599" s="48"/>
      <c r="AH5599" s="48"/>
      <c r="AI5599" s="48"/>
    </row>
    <row r="5600" spans="1:35" s="15" customFormat="1" ht="50.1" customHeight="1" x14ac:dyDescent="0.25">
      <c r="B5600" s="41"/>
      <c r="C5600" s="42"/>
      <c r="D5600" s="42"/>
      <c r="E5600" s="42"/>
      <c r="F5600" s="42"/>
      <c r="G5600" s="42"/>
      <c r="H5600" s="42"/>
      <c r="I5600" s="43"/>
      <c r="J5600" s="42"/>
      <c r="K5600" s="42"/>
      <c r="L5600" s="42"/>
      <c r="M5600" s="42"/>
      <c r="N5600" s="42"/>
      <c r="O5600" s="42"/>
      <c r="P5600" s="42"/>
      <c r="Q5600" s="18"/>
      <c r="R5600" s="18"/>
      <c r="S5600" s="44"/>
      <c r="T5600" s="44"/>
      <c r="U5600" s="19"/>
      <c r="V5600" s="45"/>
      <c r="W5600" s="45"/>
      <c r="X5600" s="100" t="s">
        <v>38</v>
      </c>
      <c r="Y5600" s="100"/>
      <c r="Z5600" s="100"/>
      <c r="AA5600" s="100"/>
      <c r="AB5600" s="100"/>
      <c r="AC5600" s="100"/>
      <c r="AD5600" s="100"/>
      <c r="AE5600" s="100"/>
      <c r="AF5600" s="100"/>
      <c r="AG5600" s="100"/>
      <c r="AH5600" s="100"/>
      <c r="AI5600" s="100"/>
    </row>
    <row r="5601" spans="1:35" s="8" customFormat="1" ht="23.25" x14ac:dyDescent="0.35">
      <c r="B5601" s="66"/>
      <c r="C5601" s="150" t="str">
        <f>'Laskun tiedot'!$A$2</f>
        <v>Yhdistys ry</v>
      </c>
      <c r="D5601" s="150"/>
      <c r="E5601" s="150"/>
      <c r="F5601" s="150"/>
      <c r="G5601" s="150"/>
      <c r="H5601" s="150"/>
      <c r="I5601" s="150"/>
      <c r="J5601" s="150"/>
      <c r="K5601" s="150"/>
      <c r="L5601" s="150"/>
      <c r="M5601" s="150"/>
      <c r="N5601" s="150"/>
      <c r="O5601" s="150"/>
      <c r="P5601" s="150"/>
      <c r="Q5601" s="150"/>
      <c r="R5601" s="150"/>
      <c r="S5601" s="150"/>
      <c r="T5601" s="10"/>
      <c r="U5601" s="9"/>
      <c r="V5601" s="9"/>
      <c r="W5601" s="150" t="s">
        <v>16</v>
      </c>
      <c r="X5601" s="150"/>
      <c r="Y5601" s="150"/>
      <c r="Z5601" s="150"/>
    </row>
    <row r="5602" spans="1:35" s="15" customFormat="1" x14ac:dyDescent="0.25">
      <c r="B5602" s="15" t="s">
        <v>25</v>
      </c>
      <c r="AI5602" s="65">
        <v>114</v>
      </c>
    </row>
    <row r="5603" spans="1:35" s="11" customFormat="1" ht="15" customHeight="1" x14ac:dyDescent="0.2">
      <c r="V5603" s="68"/>
      <c r="W5603" s="145" t="s">
        <v>26</v>
      </c>
      <c r="X5603" s="145"/>
      <c r="Y5603" s="145"/>
      <c r="Z5603" s="145"/>
      <c r="AA5603" s="145"/>
      <c r="AB5603" s="145"/>
      <c r="AC5603" s="68"/>
      <c r="AD5603" s="68"/>
      <c r="AE5603" s="145" t="s">
        <v>18</v>
      </c>
      <c r="AF5603" s="145"/>
      <c r="AG5603" s="145"/>
      <c r="AH5603" s="145"/>
      <c r="AI5603" s="145"/>
    </row>
    <row r="5604" spans="1:35" s="15" customFormat="1" ht="15" customHeight="1" x14ac:dyDescent="0.25">
      <c r="B5604" s="62"/>
      <c r="C5604" s="146" t="str">
        <f ca="1">INDIRECT("Jäsenet!C"&amp;AI5602)&amp;$B$2&amp;INDIRECT("Jäsenet!B"&amp;AI5602)</f>
        <v xml:space="preserve"> </v>
      </c>
      <c r="D5604" s="146"/>
      <c r="E5604" s="146"/>
      <c r="F5604" s="146"/>
      <c r="G5604" s="146"/>
      <c r="H5604" s="146"/>
      <c r="I5604" s="146"/>
      <c r="J5604" s="146"/>
      <c r="K5604" s="146"/>
      <c r="L5604" s="146"/>
      <c r="M5604" s="146"/>
      <c r="N5604" s="146"/>
      <c r="O5604" s="146"/>
      <c r="P5604" s="146"/>
      <c r="Q5604" s="146"/>
      <c r="R5604" s="146"/>
      <c r="S5604" s="146"/>
      <c r="T5604" s="13"/>
      <c r="U5604" s="64"/>
      <c r="V5604" s="64"/>
      <c r="W5604" s="147">
        <f>'Laskun tiedot'!$A$5</f>
        <v>40618</v>
      </c>
      <c r="X5604" s="147"/>
      <c r="Y5604" s="147"/>
      <c r="Z5604" s="147"/>
      <c r="AA5604" s="147"/>
      <c r="AB5604" s="147"/>
      <c r="AC5604" s="64"/>
      <c r="AD5604" s="64"/>
      <c r="AE5604" s="147">
        <f>'Laskun tiedot'!$A$8</f>
        <v>40907</v>
      </c>
      <c r="AF5604" s="147"/>
      <c r="AG5604" s="147"/>
      <c r="AH5604" s="147"/>
      <c r="AI5604" s="147"/>
    </row>
    <row r="5605" spans="1:35" s="15" customFormat="1" ht="15" customHeight="1" x14ac:dyDescent="0.25">
      <c r="B5605" s="62"/>
      <c r="C5605" s="146">
        <f ca="1">INDIRECT("Jäsenet!D"&amp;AI5602)</f>
        <v>0</v>
      </c>
      <c r="D5605" s="146"/>
      <c r="E5605" s="146"/>
      <c r="F5605" s="146"/>
      <c r="G5605" s="146"/>
      <c r="H5605" s="146"/>
      <c r="I5605" s="146"/>
      <c r="J5605" s="146"/>
      <c r="K5605" s="146"/>
      <c r="L5605" s="146"/>
      <c r="M5605" s="146"/>
      <c r="N5605" s="146"/>
      <c r="O5605" s="146"/>
      <c r="P5605" s="146"/>
      <c r="Q5605" s="146"/>
      <c r="R5605" s="146"/>
      <c r="S5605" s="146"/>
    </row>
    <row r="5606" spans="1:35" s="11" customFormat="1" ht="15" customHeight="1" x14ac:dyDescent="0.25">
      <c r="B5606" s="67"/>
      <c r="C5606" s="148" t="str">
        <f ca="1">INDIRECT("Jäsenet!E"&amp;AI5602)&amp;$B$2&amp;INDIRECT("Jäsenet!F"&amp;AI5602)</f>
        <v xml:space="preserve"> </v>
      </c>
      <c r="D5606" s="148"/>
      <c r="E5606" s="148"/>
      <c r="F5606" s="148"/>
      <c r="G5606" s="148"/>
      <c r="H5606" s="148"/>
      <c r="I5606" s="148"/>
      <c r="J5606" s="148"/>
      <c r="K5606" s="148"/>
      <c r="L5606" s="148"/>
      <c r="M5606" s="148"/>
      <c r="N5606" s="148"/>
      <c r="O5606" s="148"/>
      <c r="P5606" s="148"/>
      <c r="Q5606" s="148"/>
      <c r="R5606" s="148"/>
      <c r="S5606" s="148"/>
      <c r="W5606" s="145" t="s">
        <v>17</v>
      </c>
      <c r="X5606" s="145"/>
      <c r="Y5606" s="145"/>
      <c r="Z5606" s="145"/>
      <c r="AA5606" s="145"/>
      <c r="AB5606" s="145"/>
    </row>
    <row r="5607" spans="1:35" s="15" customFormat="1" ht="15" customHeight="1" x14ac:dyDescent="0.25">
      <c r="T5607" s="78"/>
      <c r="U5607" s="63"/>
      <c r="V5607" s="63"/>
      <c r="W5607" s="149">
        <f ca="1">INDIRECT("Jäsenet!A"&amp;AI5602)</f>
        <v>113</v>
      </c>
      <c r="X5607" s="149"/>
      <c r="Y5607" s="149"/>
      <c r="Z5607" s="149"/>
      <c r="AA5607" s="149"/>
      <c r="AB5607" s="149"/>
    </row>
    <row r="5608" spans="1:35" s="15" customFormat="1" ht="15" customHeight="1" x14ac:dyDescent="0.25">
      <c r="B5608" s="39"/>
      <c r="C5608" s="39"/>
      <c r="D5608" s="39"/>
      <c r="E5608" s="39"/>
      <c r="F5608" s="39"/>
      <c r="G5608" s="39"/>
      <c r="H5608" s="39"/>
      <c r="I5608" s="39"/>
      <c r="J5608" s="39"/>
      <c r="K5608" s="39"/>
      <c r="L5608" s="39"/>
      <c r="M5608" s="39"/>
      <c r="N5608" s="39"/>
      <c r="O5608" s="39"/>
      <c r="P5608" s="39"/>
      <c r="Q5608" s="39"/>
      <c r="R5608" s="39"/>
      <c r="S5608" s="39"/>
      <c r="T5608" s="78"/>
      <c r="U5608" s="78"/>
      <c r="V5608" s="78"/>
      <c r="W5608" s="78"/>
      <c r="X5608" s="78"/>
      <c r="Y5608" s="78"/>
      <c r="Z5608" s="78"/>
      <c r="AA5608" s="39"/>
      <c r="AB5608" s="39"/>
      <c r="AC5608" s="39"/>
      <c r="AD5608" s="39"/>
      <c r="AE5608" s="39"/>
      <c r="AF5608" s="39"/>
      <c r="AG5608" s="39"/>
      <c r="AH5608" s="39"/>
      <c r="AI5608" s="39"/>
    </row>
    <row r="5609" spans="1:35" s="15" customFormat="1" ht="15" customHeight="1" x14ac:dyDescent="0.25">
      <c r="A5609" s="32"/>
      <c r="B5609" s="32"/>
      <c r="C5609" s="32"/>
      <c r="D5609" s="32"/>
      <c r="E5609" s="32"/>
      <c r="F5609" s="32"/>
      <c r="G5609" s="32"/>
      <c r="H5609" s="32"/>
      <c r="I5609" s="32"/>
      <c r="J5609" s="32"/>
      <c r="K5609" s="32"/>
      <c r="L5609" s="32"/>
      <c r="M5609" s="32"/>
      <c r="N5609" s="32"/>
      <c r="O5609" s="32"/>
      <c r="P5609" s="32"/>
      <c r="Q5609" s="32"/>
      <c r="R5609" s="32"/>
      <c r="S5609" s="32"/>
      <c r="T5609" s="33"/>
      <c r="U5609" s="33"/>
      <c r="V5609" s="33"/>
      <c r="W5609" s="35"/>
      <c r="X5609" s="33"/>
      <c r="Y5609" s="33"/>
      <c r="Z5609" s="33"/>
      <c r="AA5609" s="32"/>
      <c r="AB5609" s="32"/>
      <c r="AC5609" s="32"/>
      <c r="AD5609" s="32"/>
      <c r="AE5609" s="32"/>
      <c r="AF5609" s="32"/>
      <c r="AG5609" s="32"/>
      <c r="AH5609" s="32"/>
      <c r="AI5609" s="32"/>
    </row>
    <row r="5610" spans="1:35" s="15" customFormat="1" ht="15" customHeight="1" x14ac:dyDescent="0.25">
      <c r="B5610" s="39"/>
      <c r="C5610" s="39"/>
      <c r="D5610" s="39"/>
      <c r="E5610" s="39"/>
      <c r="F5610" s="39"/>
      <c r="G5610" s="39"/>
      <c r="H5610" s="39"/>
      <c r="I5610" s="39"/>
      <c r="J5610" s="39"/>
      <c r="K5610" s="39"/>
      <c r="L5610" s="39"/>
      <c r="M5610" s="39"/>
      <c r="N5610" s="39"/>
      <c r="O5610" s="39"/>
      <c r="P5610" s="39"/>
      <c r="Q5610" s="39"/>
      <c r="R5610" s="39"/>
      <c r="S5610" s="39"/>
      <c r="T5610" s="78"/>
      <c r="U5610" s="78"/>
      <c r="V5610" s="78"/>
      <c r="W5610" s="34"/>
      <c r="X5610" s="78"/>
      <c r="Y5610" s="78"/>
      <c r="Z5610" s="78"/>
      <c r="AA5610" s="39"/>
      <c r="AB5610" s="39"/>
      <c r="AC5610" s="39"/>
      <c r="AD5610" s="39"/>
      <c r="AE5610" s="39"/>
      <c r="AF5610" s="39"/>
      <c r="AG5610" s="39"/>
      <c r="AH5610" s="39"/>
      <c r="AI5610" s="39"/>
    </row>
    <row r="5611" spans="1:35" s="15" customFormat="1" ht="15" customHeight="1" x14ac:dyDescent="0.25">
      <c r="B5611" s="36" t="str">
        <f>'Laskun tiedot'!$A$11</f>
        <v>--------------------</v>
      </c>
      <c r="C5611" s="39"/>
      <c r="D5611" s="39"/>
      <c r="E5611" s="39"/>
      <c r="F5611" s="39"/>
      <c r="G5611" s="39"/>
      <c r="H5611" s="39"/>
      <c r="I5611" s="39"/>
      <c r="J5611" s="39"/>
      <c r="K5611" s="39"/>
      <c r="L5611" s="39"/>
      <c r="M5611" s="39"/>
      <c r="N5611" s="39"/>
      <c r="O5611" s="39"/>
      <c r="P5611" s="39"/>
      <c r="Q5611" s="39"/>
      <c r="R5611" s="39"/>
      <c r="S5611" s="39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7"/>
      <c r="AI5611" s="17"/>
    </row>
    <row r="5612" spans="1:35" s="15" customFormat="1" ht="15" customHeight="1" x14ac:dyDescent="0.25">
      <c r="B5612" s="36" t="str">
        <f>'Laskun tiedot'!$A$12</f>
        <v>Vuosi 2011</v>
      </c>
      <c r="C5612" s="78"/>
      <c r="D5612" s="78"/>
      <c r="E5612" s="78"/>
      <c r="F5612" s="78"/>
      <c r="G5612" s="78"/>
      <c r="H5612" s="78"/>
      <c r="I5612" s="78"/>
      <c r="J5612" s="78"/>
      <c r="K5612" s="78"/>
      <c r="L5612" s="78"/>
      <c r="M5612" s="78"/>
      <c r="N5612" s="78"/>
      <c r="O5612" s="78"/>
      <c r="P5612" s="39"/>
      <c r="Q5612" s="39"/>
      <c r="R5612" s="39"/>
      <c r="S5612" s="39"/>
      <c r="T5612" s="39"/>
      <c r="U5612" s="39"/>
      <c r="V5612" s="39"/>
      <c r="W5612" s="39"/>
      <c r="X5612" s="39"/>
      <c r="Y5612" s="39"/>
      <c r="Z5612" s="39"/>
      <c r="AA5612" s="39"/>
      <c r="AB5612" s="39"/>
      <c r="AC5612" s="13"/>
      <c r="AD5612" s="13"/>
      <c r="AE5612" s="13"/>
      <c r="AF5612" s="13"/>
      <c r="AG5612" s="13"/>
      <c r="AH5612" s="13"/>
      <c r="AI5612" s="13"/>
    </row>
    <row r="5613" spans="1:35" s="15" customFormat="1" ht="15" customHeight="1" x14ac:dyDescent="0.25">
      <c r="B5613" s="36" t="str">
        <f>'Laskun tiedot'!$A$13</f>
        <v>JÄSENMAKSU ………. 10 €</v>
      </c>
      <c r="T5613" s="11"/>
      <c r="U5613" s="11"/>
      <c r="V5613" s="11"/>
      <c r="W5613" s="11"/>
      <c r="X5613" s="11"/>
      <c r="Y5613" s="11"/>
      <c r="Z5613" s="11"/>
      <c r="AA5613" s="11"/>
      <c r="AB5613" s="11"/>
      <c r="AC5613" s="11"/>
      <c r="AD5613" s="11"/>
      <c r="AE5613" s="11"/>
      <c r="AF5613" s="11"/>
      <c r="AG5613" s="11"/>
      <c r="AH5613" s="11"/>
      <c r="AI5613" s="11"/>
    </row>
    <row r="5614" spans="1:35" s="15" customFormat="1" ht="15" customHeight="1" x14ac:dyDescent="0.25">
      <c r="B5614" s="36" t="str">
        <f>'Laskun tiedot'!$A$14</f>
        <v>--------------------</v>
      </c>
      <c r="T5614" s="39"/>
      <c r="AC5614" s="39"/>
    </row>
    <row r="5615" spans="1:35" s="15" customFormat="1" ht="15" customHeight="1" x14ac:dyDescent="0.25">
      <c r="B5615" s="36" t="str">
        <f>'Laskun tiedot'!$A$15</f>
        <v xml:space="preserve"> </v>
      </c>
      <c r="T5615" s="11"/>
      <c r="U5615" s="11"/>
      <c r="V5615" s="11"/>
      <c r="W5615" s="11"/>
      <c r="X5615" s="11"/>
      <c r="Y5615" s="11"/>
      <c r="Z5615" s="11"/>
      <c r="AA5615" s="11"/>
      <c r="AB5615" s="11"/>
      <c r="AC5615" s="11"/>
      <c r="AD5615" s="11"/>
      <c r="AE5615" s="11"/>
      <c r="AF5615" s="11"/>
      <c r="AG5615" s="11"/>
      <c r="AH5615" s="11"/>
      <c r="AI5615" s="11"/>
    </row>
    <row r="5616" spans="1:35" s="15" customFormat="1" ht="15" customHeight="1" x14ac:dyDescent="0.25">
      <c r="B5616" s="36" t="str">
        <f>'Laskun tiedot'!$A$16</f>
        <v xml:space="preserve"> </v>
      </c>
      <c r="C5616" s="39"/>
      <c r="D5616" s="39"/>
      <c r="E5616" s="39"/>
      <c r="F5616" s="39"/>
      <c r="G5616" s="39"/>
      <c r="H5616" s="39"/>
      <c r="I5616" s="39"/>
      <c r="J5616" s="39"/>
      <c r="K5616" s="39"/>
      <c r="L5616" s="39"/>
      <c r="M5616" s="39"/>
      <c r="N5616" s="39"/>
      <c r="O5616" s="39"/>
      <c r="P5616" s="39"/>
      <c r="Q5616" s="39"/>
      <c r="R5616" s="39"/>
      <c r="S5616" s="39"/>
      <c r="T5616" s="39"/>
      <c r="U5616" s="39"/>
      <c r="V5616" s="39"/>
      <c r="W5616" s="39"/>
      <c r="X5616" s="39"/>
      <c r="Y5616" s="39"/>
      <c r="Z5616" s="39"/>
      <c r="AA5616" s="39"/>
      <c r="AB5616" s="39"/>
      <c r="AC5616" s="39"/>
      <c r="AD5616" s="39"/>
      <c r="AE5616" s="39"/>
      <c r="AF5616" s="39"/>
      <c r="AG5616" s="39"/>
      <c r="AH5616" s="39"/>
      <c r="AI5616" s="39"/>
    </row>
    <row r="5617" spans="1:35" s="15" customFormat="1" ht="15" customHeight="1" x14ac:dyDescent="0.25">
      <c r="B5617" s="36" t="str">
        <f>'Laskun tiedot'!$A$17</f>
        <v xml:space="preserve"> </v>
      </c>
    </row>
    <row r="5618" spans="1:35" s="11" customFormat="1" ht="15" customHeight="1" x14ac:dyDescent="0.25">
      <c r="B5618" s="36" t="str">
        <f>'Laskun tiedot'!$A$18</f>
        <v xml:space="preserve"> </v>
      </c>
    </row>
    <row r="5619" spans="1:35" s="15" customFormat="1" ht="15" customHeight="1" x14ac:dyDescent="0.25">
      <c r="B5619" s="36" t="str">
        <f>'Laskun tiedot'!$A$19</f>
        <v xml:space="preserve"> </v>
      </c>
      <c r="M5619" s="16"/>
      <c r="N5619" s="1"/>
      <c r="O5619" s="1"/>
      <c r="P5619" s="16"/>
      <c r="Q5619" s="1"/>
      <c r="R5619" s="1"/>
      <c r="T5619" s="16"/>
      <c r="U5619" s="1"/>
      <c r="V5619" s="1"/>
      <c r="W5619" s="1"/>
      <c r="X5619" s="1"/>
      <c r="Z5619" s="16"/>
      <c r="AA5619" s="1"/>
      <c r="AB5619" s="1"/>
      <c r="AD5619" s="16"/>
      <c r="AE5619" s="1"/>
      <c r="AF5619" s="1"/>
      <c r="AG5619" s="1"/>
      <c r="AH5619" s="1"/>
    </row>
    <row r="5620" spans="1:35" s="15" customFormat="1" ht="15" customHeight="1" x14ac:dyDescent="0.25">
      <c r="B5620" s="36" t="str">
        <f>'Laskun tiedot'!$A$20</f>
        <v xml:space="preserve"> </v>
      </c>
      <c r="M5620" s="16"/>
      <c r="N5620" s="1"/>
      <c r="O5620" s="1"/>
      <c r="P5620" s="16"/>
      <c r="Q5620" s="1"/>
      <c r="R5620" s="1"/>
      <c r="T5620" s="16"/>
      <c r="U5620" s="1"/>
      <c r="V5620" s="1"/>
      <c r="W5620" s="1"/>
      <c r="X5620" s="1"/>
      <c r="Z5620" s="16"/>
      <c r="AA5620" s="1"/>
      <c r="AB5620" s="1"/>
      <c r="AD5620" s="16"/>
      <c r="AE5620" s="1"/>
      <c r="AF5620" s="1"/>
      <c r="AG5620" s="1"/>
      <c r="AH5620" s="1"/>
    </row>
    <row r="5621" spans="1:35" s="15" customFormat="1" ht="15" customHeight="1" x14ac:dyDescent="0.25">
      <c r="B5621" s="36" t="str">
        <f>'Laskun tiedot'!$A$21</f>
        <v xml:space="preserve"> </v>
      </c>
      <c r="M5621" s="16"/>
      <c r="N5621" s="1"/>
      <c r="O5621" s="1"/>
      <c r="P5621" s="16"/>
      <c r="Q5621" s="1"/>
      <c r="R5621" s="1"/>
      <c r="T5621" s="16"/>
      <c r="U5621" s="1"/>
      <c r="V5621" s="1"/>
      <c r="W5621" s="1"/>
      <c r="X5621" s="1"/>
      <c r="Z5621" s="16"/>
      <c r="AA5621" s="1"/>
      <c r="AB5621" s="1"/>
      <c r="AD5621" s="16"/>
      <c r="AE5621" s="1"/>
      <c r="AF5621" s="1"/>
      <c r="AG5621" s="1"/>
      <c r="AH5621" s="1"/>
    </row>
    <row r="5622" spans="1:35" s="15" customFormat="1" ht="15" customHeight="1" x14ac:dyDescent="0.25">
      <c r="B5622" s="36" t="str">
        <f>'Laskun tiedot'!$A$22</f>
        <v xml:space="preserve"> </v>
      </c>
      <c r="M5622" s="16"/>
      <c r="N5622" s="1"/>
      <c r="O5622" s="1"/>
      <c r="P5622" s="16"/>
      <c r="Q5622" s="1"/>
      <c r="R5622" s="1"/>
      <c r="T5622" s="16"/>
      <c r="U5622" s="1"/>
      <c r="V5622" s="1"/>
      <c r="W5622" s="1"/>
      <c r="X5622" s="1"/>
      <c r="Z5622" s="16"/>
      <c r="AA5622" s="1"/>
      <c r="AB5622" s="1"/>
      <c r="AD5622" s="16"/>
      <c r="AE5622" s="1"/>
      <c r="AF5622" s="1"/>
      <c r="AG5622" s="1"/>
      <c r="AH5622" s="1"/>
    </row>
    <row r="5623" spans="1:35" s="15" customFormat="1" ht="15" customHeight="1" x14ac:dyDescent="0.25">
      <c r="B5623" s="36" t="str">
        <f>'Laskun tiedot'!$A$23</f>
        <v xml:space="preserve"> </v>
      </c>
      <c r="M5623" s="16"/>
      <c r="N5623" s="1"/>
      <c r="O5623" s="1"/>
      <c r="P5623" s="16"/>
      <c r="Q5623" s="1"/>
      <c r="R5623" s="1"/>
      <c r="T5623" s="16"/>
      <c r="U5623" s="1"/>
      <c r="V5623" s="1"/>
      <c r="W5623" s="1"/>
      <c r="X5623" s="1"/>
      <c r="Z5623" s="16"/>
      <c r="AA5623" s="1"/>
      <c r="AB5623" s="1"/>
      <c r="AD5623" s="16"/>
      <c r="AE5623" s="1"/>
      <c r="AF5623" s="1"/>
      <c r="AG5623" s="1"/>
      <c r="AH5623" s="1"/>
    </row>
    <row r="5624" spans="1:35" s="15" customFormat="1" ht="15" customHeight="1" x14ac:dyDescent="0.25">
      <c r="B5624" s="36" t="str">
        <f>'Laskun tiedot'!$A$24</f>
        <v xml:space="preserve"> </v>
      </c>
      <c r="M5624" s="16"/>
      <c r="N5624" s="1"/>
      <c r="O5624" s="1"/>
      <c r="P5624" s="16"/>
      <c r="Q5624" s="1"/>
      <c r="R5624" s="1"/>
      <c r="T5624" s="16"/>
      <c r="U5624" s="1"/>
      <c r="V5624" s="1"/>
      <c r="W5624" s="1"/>
      <c r="X5624" s="1"/>
      <c r="Z5624" s="16"/>
      <c r="AA5624" s="1"/>
      <c r="AB5624" s="1"/>
      <c r="AD5624" s="16"/>
      <c r="AE5624" s="1"/>
      <c r="AF5624" s="1"/>
      <c r="AG5624" s="1"/>
      <c r="AH5624" s="1"/>
    </row>
    <row r="5625" spans="1:35" s="15" customFormat="1" ht="15" customHeight="1" x14ac:dyDescent="0.25">
      <c r="B5625" s="36" t="str">
        <f>'Laskun tiedot'!$A$25</f>
        <v xml:space="preserve"> </v>
      </c>
      <c r="M5625" s="16"/>
      <c r="N5625" s="1"/>
      <c r="O5625" s="1"/>
      <c r="P5625" s="16"/>
      <c r="Q5625" s="1"/>
      <c r="R5625" s="1"/>
      <c r="T5625" s="16"/>
      <c r="U5625" s="1"/>
      <c r="V5625" s="1"/>
      <c r="W5625" s="1"/>
      <c r="X5625" s="1"/>
      <c r="Z5625" s="16"/>
      <c r="AA5625" s="1"/>
      <c r="AB5625" s="1"/>
      <c r="AD5625" s="16"/>
      <c r="AE5625" s="1"/>
      <c r="AF5625" s="1"/>
      <c r="AG5625" s="1"/>
      <c r="AH5625" s="1"/>
    </row>
    <row r="5626" spans="1:35" s="15" customFormat="1" ht="15" customHeight="1" x14ac:dyDescent="0.25">
      <c r="B5626" s="36" t="str">
        <f>'Laskun tiedot'!$A$26</f>
        <v xml:space="preserve"> </v>
      </c>
      <c r="M5626" s="16"/>
      <c r="N5626" s="1"/>
      <c r="O5626" s="1"/>
      <c r="P5626" s="16"/>
      <c r="Q5626" s="1"/>
      <c r="R5626" s="1"/>
      <c r="T5626" s="16"/>
      <c r="U5626" s="1"/>
      <c r="V5626" s="1"/>
      <c r="W5626" s="1"/>
      <c r="X5626" s="1"/>
      <c r="Z5626" s="16"/>
      <c r="AA5626" s="1"/>
      <c r="AB5626" s="1"/>
      <c r="AD5626" s="16"/>
      <c r="AE5626" s="1"/>
      <c r="AF5626" s="1"/>
      <c r="AG5626" s="1"/>
      <c r="AH5626" s="1"/>
    </row>
    <row r="5627" spans="1:35" s="15" customFormat="1" ht="15" customHeight="1" x14ac:dyDescent="0.25">
      <c r="B5627" s="36" t="str">
        <f>'Laskun tiedot'!$A$27</f>
        <v xml:space="preserve"> </v>
      </c>
      <c r="M5627" s="16"/>
      <c r="N5627" s="1"/>
      <c r="O5627" s="1"/>
      <c r="P5627" s="16"/>
      <c r="Q5627" s="1"/>
      <c r="R5627" s="1"/>
      <c r="T5627" s="16"/>
      <c r="U5627" s="1"/>
      <c r="V5627" s="1"/>
      <c r="W5627" s="1"/>
      <c r="X5627" s="1"/>
      <c r="Z5627" s="16"/>
      <c r="AA5627" s="1"/>
      <c r="AB5627" s="1"/>
      <c r="AD5627" s="16"/>
      <c r="AE5627" s="1"/>
      <c r="AF5627" s="1"/>
      <c r="AG5627" s="1"/>
      <c r="AH5627" s="1"/>
    </row>
    <row r="5628" spans="1:35" s="15" customFormat="1" ht="15" customHeight="1" x14ac:dyDescent="0.25">
      <c r="B5628" s="36"/>
      <c r="M5628" s="16"/>
      <c r="N5628" s="1"/>
      <c r="O5628" s="1"/>
      <c r="P5628" s="16"/>
      <c r="Q5628" s="1"/>
      <c r="R5628" s="1"/>
      <c r="T5628" s="16"/>
      <c r="U5628" s="1"/>
      <c r="V5628" s="1"/>
      <c r="W5628" s="1"/>
      <c r="X5628" s="1"/>
      <c r="Z5628" s="16"/>
      <c r="AA5628" s="1"/>
      <c r="AB5628" s="1"/>
      <c r="AD5628" s="16"/>
      <c r="AE5628" s="1"/>
      <c r="AF5628" s="1"/>
      <c r="AG5628" s="1"/>
      <c r="AH5628" s="1"/>
    </row>
    <row r="5629" spans="1:35" s="80" customFormat="1" ht="12" customHeight="1" x14ac:dyDescent="0.25">
      <c r="B5629" s="143" t="str">
        <f>'Laskun tiedot'!$A$30</f>
        <v>Sihteeri:</v>
      </c>
      <c r="C5629" s="143"/>
      <c r="D5629" s="143"/>
      <c r="E5629" s="143"/>
      <c r="F5629" s="143"/>
      <c r="G5629" s="143"/>
      <c r="H5629" s="143"/>
      <c r="I5629" s="143"/>
      <c r="J5629" s="143" t="str">
        <f>'Laskun tiedot'!$B$30</f>
        <v>Puh.</v>
      </c>
      <c r="K5629" s="143"/>
      <c r="L5629" s="143"/>
      <c r="M5629" s="143"/>
      <c r="N5629" s="143"/>
      <c r="O5629" s="143"/>
      <c r="P5629" s="143"/>
      <c r="Q5629" s="143"/>
      <c r="R5629" s="143"/>
      <c r="S5629" s="143" t="str">
        <f>'Laskun tiedot'!$C$30</f>
        <v xml:space="preserve"> </v>
      </c>
      <c r="T5629" s="143"/>
      <c r="U5629" s="143"/>
      <c r="V5629" s="143"/>
      <c r="W5629" s="143"/>
      <c r="X5629" s="143"/>
      <c r="Y5629" s="143"/>
      <c r="Z5629" s="143"/>
      <c r="AA5629" s="143" t="str">
        <f>'Laskun tiedot'!$D$30</f>
        <v xml:space="preserve"> </v>
      </c>
      <c r="AB5629" s="143"/>
      <c r="AC5629" s="143"/>
      <c r="AD5629" s="143"/>
      <c r="AE5629" s="143"/>
      <c r="AF5629" s="143"/>
      <c r="AG5629" s="143"/>
      <c r="AH5629" s="143"/>
      <c r="AI5629" s="143"/>
    </row>
    <row r="5630" spans="1:35" s="79" customFormat="1" ht="12" customHeight="1" x14ac:dyDescent="0.2">
      <c r="B5630" s="143" t="str">
        <f>'Laskun tiedot'!$A$31</f>
        <v xml:space="preserve"> </v>
      </c>
      <c r="C5630" s="143"/>
      <c r="D5630" s="143"/>
      <c r="E5630" s="143"/>
      <c r="F5630" s="143"/>
      <c r="G5630" s="143"/>
      <c r="H5630" s="143"/>
      <c r="I5630" s="143"/>
      <c r="J5630" s="143" t="str">
        <f>'Laskun tiedot'!$B$31</f>
        <v xml:space="preserve"> </v>
      </c>
      <c r="K5630" s="143"/>
      <c r="L5630" s="143"/>
      <c r="M5630" s="143"/>
      <c r="N5630" s="143"/>
      <c r="O5630" s="143"/>
      <c r="P5630" s="143"/>
      <c r="Q5630" s="143"/>
      <c r="R5630" s="143"/>
      <c r="S5630" s="144" t="str">
        <f>'Laskun tiedot'!$C$31</f>
        <v xml:space="preserve"> </v>
      </c>
      <c r="T5630" s="144"/>
      <c r="U5630" s="144"/>
      <c r="V5630" s="144"/>
      <c r="W5630" s="144"/>
      <c r="X5630" s="144"/>
      <c r="Y5630" s="144"/>
      <c r="Z5630" s="144"/>
      <c r="AA5630" s="144" t="str">
        <f>'Laskun tiedot'!$D$31</f>
        <v xml:space="preserve"> </v>
      </c>
      <c r="AB5630" s="144"/>
      <c r="AC5630" s="144"/>
      <c r="AD5630" s="144"/>
      <c r="AE5630" s="144"/>
      <c r="AF5630" s="144"/>
      <c r="AG5630" s="144"/>
      <c r="AH5630" s="144"/>
      <c r="AI5630" s="144"/>
    </row>
    <row r="5631" spans="1:35" s="80" customFormat="1" ht="12" customHeight="1" x14ac:dyDescent="0.25">
      <c r="B5631" s="143" t="str">
        <f>'Laskun tiedot'!$A$32</f>
        <v xml:space="preserve"> </v>
      </c>
      <c r="C5631" s="143"/>
      <c r="D5631" s="143"/>
      <c r="E5631" s="143"/>
      <c r="F5631" s="143"/>
      <c r="G5631" s="143"/>
      <c r="H5631" s="143"/>
      <c r="I5631" s="143"/>
      <c r="J5631" s="143" t="str">
        <f>'Laskun tiedot'!$B$32</f>
        <v xml:space="preserve"> </v>
      </c>
      <c r="K5631" s="143"/>
      <c r="L5631" s="143"/>
      <c r="M5631" s="143"/>
      <c r="N5631" s="143"/>
      <c r="O5631" s="143"/>
      <c r="P5631" s="143"/>
      <c r="Q5631" s="143"/>
      <c r="R5631" s="143"/>
      <c r="S5631" s="144" t="str">
        <f>'Laskun tiedot'!$C$32</f>
        <v xml:space="preserve"> </v>
      </c>
      <c r="T5631" s="144"/>
      <c r="U5631" s="144"/>
      <c r="V5631" s="144"/>
      <c r="W5631" s="144"/>
      <c r="X5631" s="144"/>
      <c r="Y5631" s="144"/>
      <c r="Z5631" s="144"/>
      <c r="AA5631" s="144" t="str">
        <f>'Laskun tiedot'!$D$32</f>
        <v xml:space="preserve"> </v>
      </c>
      <c r="AB5631" s="144"/>
      <c r="AC5631" s="144"/>
      <c r="AD5631" s="144"/>
      <c r="AE5631" s="144"/>
      <c r="AF5631" s="144"/>
      <c r="AG5631" s="144"/>
      <c r="AH5631" s="144"/>
      <c r="AI5631" s="144"/>
    </row>
    <row r="5632" spans="1:35" s="15" customFormat="1" ht="15" customHeight="1" x14ac:dyDescent="0.25">
      <c r="A5632" s="60"/>
      <c r="B5632" s="61"/>
      <c r="C5632" s="61"/>
      <c r="D5632" s="61"/>
      <c r="E5632" s="61"/>
      <c r="F5632" s="61"/>
      <c r="G5632" s="61"/>
      <c r="H5632" s="61"/>
      <c r="I5632" s="61"/>
      <c r="J5632" s="61"/>
      <c r="K5632" s="61"/>
      <c r="L5632" s="61"/>
      <c r="M5632" s="61"/>
      <c r="N5632" s="61"/>
      <c r="O5632" s="61"/>
      <c r="P5632" s="61"/>
      <c r="Q5632" s="61"/>
      <c r="R5632" s="61"/>
      <c r="S5632" s="61"/>
      <c r="T5632" s="61"/>
      <c r="U5632" s="61"/>
      <c r="V5632" s="61"/>
      <c r="W5632" s="61"/>
      <c r="X5632" s="61"/>
      <c r="Y5632" s="61"/>
      <c r="Z5632" s="61"/>
      <c r="AA5632" s="61"/>
      <c r="AB5632" s="61"/>
      <c r="AC5632" s="61"/>
      <c r="AD5632" s="61"/>
      <c r="AE5632" s="61"/>
      <c r="AF5632" s="61"/>
      <c r="AG5632" s="61"/>
      <c r="AH5632" s="61"/>
      <c r="AI5632" s="61"/>
    </row>
    <row r="5633" spans="1:35" s="15" customFormat="1" ht="15" customHeight="1" x14ac:dyDescent="0.25">
      <c r="B5633" s="39"/>
      <c r="C5633" s="39"/>
      <c r="D5633" s="39"/>
      <c r="E5633" s="39"/>
      <c r="F5633" s="39"/>
      <c r="G5633" s="39"/>
      <c r="H5633" s="39"/>
      <c r="I5633" s="39"/>
      <c r="J5633" s="39"/>
      <c r="K5633" s="39"/>
      <c r="L5633" s="39"/>
      <c r="M5633" s="39"/>
      <c r="N5633" s="39"/>
      <c r="O5633" s="39"/>
      <c r="P5633" s="39"/>
      <c r="Q5633" s="39"/>
      <c r="R5633" s="39"/>
      <c r="S5633" s="39"/>
      <c r="T5633" s="39"/>
      <c r="U5633" s="39"/>
      <c r="V5633" s="39"/>
      <c r="W5633" s="39"/>
      <c r="X5633" s="39"/>
      <c r="Y5633" s="39"/>
      <c r="Z5633" s="39"/>
      <c r="AA5633" s="39"/>
      <c r="AB5633" s="59"/>
      <c r="AC5633" s="59"/>
      <c r="AD5633" s="39"/>
      <c r="AE5633" s="39"/>
      <c r="AF5633" s="39"/>
      <c r="AG5633" s="39"/>
      <c r="AH5633" s="39"/>
      <c r="AI5633" s="39"/>
    </row>
    <row r="5634" spans="1:35" s="15" customFormat="1" ht="11.1" customHeight="1" x14ac:dyDescent="0.25">
      <c r="A5634" s="72"/>
      <c r="B5634" s="73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  <c r="P5634" s="18"/>
      <c r="Q5634" s="18"/>
      <c r="R5634" s="18"/>
      <c r="S5634" s="127" t="s">
        <v>35</v>
      </c>
      <c r="T5634" s="128"/>
      <c r="U5634" s="128"/>
      <c r="V5634" s="128"/>
      <c r="W5634" s="128"/>
      <c r="X5634" s="128"/>
      <c r="Y5634" s="128"/>
      <c r="Z5634" s="128"/>
      <c r="AA5634" s="129"/>
      <c r="AB5634" s="128" t="s">
        <v>36</v>
      </c>
      <c r="AC5634" s="128"/>
      <c r="AD5634" s="128"/>
      <c r="AE5634" s="128"/>
      <c r="AF5634" s="128"/>
      <c r="AG5634" s="128"/>
      <c r="AH5634" s="128"/>
      <c r="AI5634" s="128"/>
    </row>
    <row r="5635" spans="1:35" s="15" customFormat="1" ht="15" customHeight="1" x14ac:dyDescent="0.25">
      <c r="A5635" s="116" t="s">
        <v>19</v>
      </c>
      <c r="B5635" s="130"/>
      <c r="C5635" s="20"/>
      <c r="D5635" s="133" t="str">
        <f>'Laskun tiedot'!$A$35</f>
        <v>EKOP 123456-09876543</v>
      </c>
      <c r="E5635" s="133"/>
      <c r="F5635" s="133"/>
      <c r="G5635" s="133"/>
      <c r="H5635" s="133"/>
      <c r="I5635" s="133"/>
      <c r="J5635" s="133"/>
      <c r="K5635" s="133"/>
      <c r="L5635" s="133"/>
      <c r="M5635" s="133"/>
      <c r="N5635" s="133"/>
      <c r="O5635" s="133"/>
      <c r="P5635" s="133"/>
      <c r="Q5635" s="133"/>
      <c r="R5635" s="133"/>
      <c r="S5635" s="134" t="str">
        <f>'Laskun tiedot'!$B$35</f>
        <v>FI67 1234 5609 8765 43</v>
      </c>
      <c r="T5635" s="135"/>
      <c r="U5635" s="135"/>
      <c r="V5635" s="135"/>
      <c r="W5635" s="135"/>
      <c r="X5635" s="135"/>
      <c r="Y5635" s="135"/>
      <c r="Z5635" s="135"/>
      <c r="AA5635" s="136"/>
      <c r="AB5635" s="135" t="str">
        <f>'Laskun tiedot'!$C$35</f>
        <v>OKOYFIHH</v>
      </c>
      <c r="AC5635" s="135"/>
      <c r="AD5635" s="135"/>
      <c r="AE5635" s="135"/>
      <c r="AF5635" s="135"/>
      <c r="AG5635" s="135"/>
      <c r="AH5635" s="135"/>
      <c r="AI5635" s="135"/>
    </row>
    <row r="5636" spans="1:35" s="15" customFormat="1" ht="15" customHeight="1" x14ac:dyDescent="0.25">
      <c r="A5636" s="116"/>
      <c r="B5636" s="130"/>
      <c r="C5636" s="20"/>
      <c r="D5636" s="133" t="str">
        <f>'Laskun tiedot'!$A$36</f>
        <v xml:space="preserve"> </v>
      </c>
      <c r="E5636" s="133"/>
      <c r="F5636" s="133"/>
      <c r="G5636" s="133"/>
      <c r="H5636" s="133"/>
      <c r="I5636" s="133"/>
      <c r="J5636" s="133"/>
      <c r="K5636" s="133"/>
      <c r="L5636" s="133"/>
      <c r="M5636" s="133"/>
      <c r="N5636" s="133"/>
      <c r="O5636" s="133"/>
      <c r="P5636" s="133"/>
      <c r="Q5636" s="133"/>
      <c r="R5636" s="137"/>
      <c r="S5636" s="134" t="str">
        <f>'Laskun tiedot'!$B$36</f>
        <v xml:space="preserve"> </v>
      </c>
      <c r="T5636" s="135"/>
      <c r="U5636" s="135"/>
      <c r="V5636" s="135"/>
      <c r="W5636" s="135"/>
      <c r="X5636" s="135"/>
      <c r="Y5636" s="135"/>
      <c r="Z5636" s="135"/>
      <c r="AA5636" s="136"/>
      <c r="AB5636" s="134" t="str">
        <f>'Laskun tiedot'!$C$36</f>
        <v xml:space="preserve"> </v>
      </c>
      <c r="AC5636" s="135"/>
      <c r="AD5636" s="135"/>
      <c r="AE5636" s="135"/>
      <c r="AF5636" s="135"/>
      <c r="AG5636" s="135"/>
      <c r="AH5636" s="135"/>
      <c r="AI5636" s="135"/>
    </row>
    <row r="5637" spans="1:35" s="15" customFormat="1" ht="15" customHeight="1" x14ac:dyDescent="0.25">
      <c r="A5637" s="131"/>
      <c r="B5637" s="132"/>
      <c r="C5637" s="20"/>
      <c r="D5637" s="138" t="str">
        <f>'Laskun tiedot'!$A$37</f>
        <v xml:space="preserve"> </v>
      </c>
      <c r="E5637" s="138"/>
      <c r="F5637" s="138"/>
      <c r="G5637" s="138"/>
      <c r="H5637" s="138"/>
      <c r="I5637" s="138"/>
      <c r="J5637" s="138"/>
      <c r="K5637" s="138"/>
      <c r="L5637" s="138"/>
      <c r="M5637" s="138"/>
      <c r="N5637" s="138"/>
      <c r="O5637" s="138"/>
      <c r="P5637" s="138"/>
      <c r="Q5637" s="138"/>
      <c r="R5637" s="139"/>
      <c r="S5637" s="140" t="str">
        <f>'Laskun tiedot'!$B$37</f>
        <v xml:space="preserve"> </v>
      </c>
      <c r="T5637" s="141"/>
      <c r="U5637" s="141"/>
      <c r="V5637" s="141"/>
      <c r="W5637" s="141"/>
      <c r="X5637" s="141"/>
      <c r="Y5637" s="141"/>
      <c r="Z5637" s="141"/>
      <c r="AA5637" s="142"/>
      <c r="AB5637" s="140" t="str">
        <f>'Laskun tiedot'!$C$37</f>
        <v xml:space="preserve"> </v>
      </c>
      <c r="AC5637" s="141"/>
      <c r="AD5637" s="141"/>
      <c r="AE5637" s="141"/>
      <c r="AF5637" s="141"/>
      <c r="AG5637" s="141"/>
      <c r="AH5637" s="141"/>
      <c r="AI5637" s="141"/>
    </row>
    <row r="5638" spans="1:35" s="15" customFormat="1" ht="15" customHeight="1" x14ac:dyDescent="0.25">
      <c r="A5638" s="101" t="s">
        <v>21</v>
      </c>
      <c r="B5638" s="102"/>
      <c r="C5638" s="22"/>
      <c r="D5638" s="107" t="str">
        <f>'Laskun tiedot'!$A$40</f>
        <v xml:space="preserve"> </v>
      </c>
      <c r="E5638" s="107"/>
      <c r="F5638" s="107"/>
      <c r="G5638" s="107"/>
      <c r="H5638" s="107"/>
      <c r="I5638" s="107"/>
      <c r="J5638" s="107"/>
      <c r="K5638" s="107"/>
      <c r="L5638" s="107"/>
      <c r="M5638" s="107"/>
      <c r="N5638" s="107"/>
      <c r="O5638" s="107"/>
      <c r="P5638" s="107"/>
      <c r="Q5638" s="107"/>
      <c r="R5638" s="108"/>
      <c r="S5638" s="23"/>
      <c r="T5638" s="24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</row>
    <row r="5639" spans="1:35" s="15" customFormat="1" ht="15" customHeight="1" x14ac:dyDescent="0.25">
      <c r="A5639" s="103"/>
      <c r="B5639" s="104"/>
      <c r="C5639" s="20"/>
      <c r="D5639" s="109"/>
      <c r="E5639" s="109"/>
      <c r="F5639" s="109"/>
      <c r="G5639" s="109"/>
      <c r="H5639" s="109"/>
      <c r="I5639" s="109"/>
      <c r="J5639" s="109"/>
      <c r="K5639" s="109"/>
      <c r="L5639" s="109"/>
      <c r="M5639" s="109"/>
      <c r="N5639" s="109"/>
      <c r="O5639" s="109"/>
      <c r="P5639" s="109"/>
      <c r="Q5639" s="109"/>
      <c r="R5639" s="110"/>
      <c r="S5639" s="29"/>
      <c r="T5639" s="25" t="str">
        <f>'Laskun tiedot'!$A$43</f>
        <v>KÄYTÄ VIITETTÄ !</v>
      </c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</row>
    <row r="5640" spans="1:35" s="15" customFormat="1" ht="15" customHeight="1" x14ac:dyDescent="0.25">
      <c r="A5640" s="105"/>
      <c r="B5640" s="106"/>
      <c r="C5640" s="26"/>
      <c r="D5640" s="111"/>
      <c r="E5640" s="111"/>
      <c r="F5640" s="111"/>
      <c r="G5640" s="111"/>
      <c r="H5640" s="111"/>
      <c r="I5640" s="111"/>
      <c r="J5640" s="111"/>
      <c r="K5640" s="111"/>
      <c r="L5640" s="111"/>
      <c r="M5640" s="111"/>
      <c r="N5640" s="111"/>
      <c r="O5640" s="111"/>
      <c r="P5640" s="111"/>
      <c r="Q5640" s="111"/>
      <c r="R5640" s="112"/>
      <c r="S5640" s="29"/>
      <c r="T5640" s="25" t="str">
        <f>'Laskun tiedot'!$A$44</f>
        <v xml:space="preserve"> </v>
      </c>
      <c r="U5640" s="25"/>
      <c r="V5640" s="25"/>
      <c r="W5640" s="25"/>
      <c r="X5640" s="25"/>
      <c r="Y5640" s="25"/>
      <c r="Z5640" s="27"/>
      <c r="AA5640" s="27"/>
      <c r="AB5640" s="27"/>
      <c r="AC5640" s="27"/>
      <c r="AD5640" s="27"/>
      <c r="AE5640" s="27"/>
      <c r="AF5640" s="27"/>
      <c r="AG5640" s="27"/>
      <c r="AH5640" s="27"/>
      <c r="AI5640" s="25"/>
    </row>
    <row r="5641" spans="1:35" s="15" customFormat="1" ht="15" customHeight="1" x14ac:dyDescent="0.25">
      <c r="A5641" s="113" t="s">
        <v>20</v>
      </c>
      <c r="B5641" s="101" t="s">
        <v>22</v>
      </c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1"/>
      <c r="S5641" s="29"/>
      <c r="T5641" s="25" t="str">
        <f>'Laskun tiedot'!$A$45</f>
        <v xml:space="preserve"> </v>
      </c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</row>
    <row r="5642" spans="1:35" s="15" customFormat="1" ht="15" customHeight="1" x14ac:dyDescent="0.25">
      <c r="A5642" s="114"/>
      <c r="B5642" s="116"/>
      <c r="C5642" s="20"/>
      <c r="D5642" s="117" t="str">
        <f ca="1">INDIRECT("Jäsenet!C"&amp;AI5602)&amp;$B$2&amp;INDIRECT("Jäsenet!B"&amp;AI5602)</f>
        <v xml:space="preserve"> </v>
      </c>
      <c r="E5642" s="117"/>
      <c r="F5642" s="117"/>
      <c r="G5642" s="117"/>
      <c r="H5642" s="117"/>
      <c r="I5642" s="117"/>
      <c r="J5642" s="117"/>
      <c r="K5642" s="117"/>
      <c r="L5642" s="117"/>
      <c r="M5642" s="117"/>
      <c r="N5642" s="117"/>
      <c r="O5642" s="117"/>
      <c r="P5642" s="117"/>
      <c r="Q5642" s="117"/>
      <c r="R5642" s="117"/>
      <c r="S5642" s="29"/>
      <c r="T5642" s="25" t="str">
        <f>'Laskun tiedot'!$A$46</f>
        <v xml:space="preserve"> </v>
      </c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</row>
    <row r="5643" spans="1:35" s="15" customFormat="1" ht="15" customHeight="1" x14ac:dyDescent="0.25">
      <c r="A5643" s="114"/>
      <c r="B5643" s="116"/>
      <c r="C5643" s="20"/>
      <c r="D5643" s="117">
        <f ca="1">INDIRECT("Jäsenet!D"&amp;AI5602)</f>
        <v>0</v>
      </c>
      <c r="E5643" s="117"/>
      <c r="F5643" s="117"/>
      <c r="G5643" s="117"/>
      <c r="H5643" s="117"/>
      <c r="I5643" s="117"/>
      <c r="J5643" s="117"/>
      <c r="K5643" s="117"/>
      <c r="L5643" s="117"/>
      <c r="M5643" s="117"/>
      <c r="N5643" s="117"/>
      <c r="O5643" s="117"/>
      <c r="P5643" s="117"/>
      <c r="Q5643" s="117"/>
      <c r="R5643" s="117"/>
      <c r="S5643" s="29"/>
      <c r="T5643" s="25" t="str">
        <f>'Laskun tiedot'!$A$47</f>
        <v xml:space="preserve"> </v>
      </c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</row>
    <row r="5644" spans="1:35" s="15" customFormat="1" ht="15" customHeight="1" x14ac:dyDescent="0.25">
      <c r="A5644" s="114"/>
      <c r="B5644" s="116"/>
      <c r="C5644" s="20"/>
      <c r="D5644" s="118" t="str">
        <f ca="1">INDIRECT("Jäsenet!E"&amp;AI5602)&amp;$B$2&amp;INDIRECT("Jäsenet!F"&amp;AI5602)</f>
        <v xml:space="preserve"> </v>
      </c>
      <c r="E5644" s="118"/>
      <c r="F5644" s="118"/>
      <c r="G5644" s="118"/>
      <c r="H5644" s="118"/>
      <c r="I5644" s="118"/>
      <c r="J5644" s="118"/>
      <c r="K5644" s="118"/>
      <c r="L5644" s="118"/>
      <c r="M5644" s="118"/>
      <c r="N5644" s="118"/>
      <c r="O5644" s="118"/>
      <c r="P5644" s="118"/>
      <c r="Q5644" s="118"/>
      <c r="R5644" s="118"/>
      <c r="S5644" s="29"/>
      <c r="T5644" s="25" t="str">
        <f>'Laskun tiedot'!$A$48</f>
        <v xml:space="preserve"> </v>
      </c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</row>
    <row r="5645" spans="1:35" s="15" customFormat="1" ht="15" customHeight="1" x14ac:dyDescent="0.25">
      <c r="A5645" s="114"/>
      <c r="B5645" s="74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1"/>
      <c r="S5645" s="30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</row>
    <row r="5646" spans="1:35" s="15" customFormat="1" ht="12.6" customHeight="1" x14ac:dyDescent="0.25">
      <c r="A5646" s="114"/>
      <c r="B5646" s="119" t="s">
        <v>23</v>
      </c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121" t="s">
        <v>39</v>
      </c>
      <c r="T5646" s="122"/>
      <c r="U5646" s="123"/>
      <c r="V5646" s="81">
        <f ca="1">INDIRECT("Jäsenet!G"&amp;AI5602)</f>
        <v>11138</v>
      </c>
      <c r="W5646" s="82"/>
      <c r="X5646" s="82"/>
      <c r="Y5646" s="82"/>
      <c r="Z5646" s="82"/>
      <c r="AA5646" s="82"/>
      <c r="AB5646" s="82"/>
      <c r="AC5646" s="82"/>
      <c r="AD5646" s="82"/>
      <c r="AE5646" s="82"/>
      <c r="AF5646" s="82"/>
      <c r="AG5646" s="82"/>
      <c r="AH5646" s="82"/>
      <c r="AI5646" s="82"/>
    </row>
    <row r="5647" spans="1:35" s="15" customFormat="1" ht="12.6" customHeight="1" x14ac:dyDescent="0.25">
      <c r="A5647" s="115"/>
      <c r="B5647" s="120"/>
      <c r="C5647" s="28"/>
      <c r="D5647" s="28"/>
      <c r="E5647" s="28"/>
      <c r="F5647" s="28"/>
      <c r="G5647" s="28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124"/>
      <c r="T5647" s="125"/>
      <c r="U5647" s="126"/>
      <c r="V5647" s="83"/>
      <c r="W5647" s="84"/>
      <c r="X5647" s="84"/>
      <c r="Y5647" s="84"/>
      <c r="Z5647" s="84"/>
      <c r="AA5647" s="84"/>
      <c r="AB5647" s="85"/>
      <c r="AC5647" s="85"/>
      <c r="AD5647" s="85"/>
      <c r="AE5647" s="85"/>
      <c r="AF5647" s="85"/>
      <c r="AG5647" s="85"/>
      <c r="AH5647" s="85"/>
      <c r="AI5647" s="85"/>
    </row>
    <row r="5648" spans="1:35" s="15" customFormat="1" ht="24.95" customHeight="1" x14ac:dyDescent="0.25">
      <c r="A5648" s="86" t="s">
        <v>37</v>
      </c>
      <c r="B5648" s="87"/>
      <c r="C5648" s="88"/>
      <c r="D5648" s="89"/>
      <c r="E5648" s="89"/>
      <c r="F5648" s="89"/>
      <c r="G5648" s="89"/>
      <c r="H5648" s="89"/>
      <c r="I5648" s="89"/>
      <c r="J5648" s="89"/>
      <c r="K5648" s="89"/>
      <c r="L5648" s="89"/>
      <c r="M5648" s="89"/>
      <c r="N5648" s="89"/>
      <c r="O5648" s="89"/>
      <c r="P5648" s="89"/>
      <c r="Q5648" s="89"/>
      <c r="R5648" s="90"/>
      <c r="S5648" s="91" t="s">
        <v>40</v>
      </c>
      <c r="T5648" s="92"/>
      <c r="U5648" s="93"/>
      <c r="V5648" s="94">
        <f>'Laskun tiedot'!$A$8</f>
        <v>40907</v>
      </c>
      <c r="W5648" s="95"/>
      <c r="X5648" s="95"/>
      <c r="Y5648" s="95"/>
      <c r="Z5648" s="96"/>
      <c r="AA5648" s="97" t="s">
        <v>24</v>
      </c>
      <c r="AB5648" s="98"/>
      <c r="AC5648" s="99" t="str">
        <f>'Laskun tiedot'!$A$51</f>
        <v xml:space="preserve"> </v>
      </c>
      <c r="AD5648" s="99"/>
      <c r="AE5648" s="99"/>
      <c r="AF5648" s="99"/>
      <c r="AG5648" s="99"/>
      <c r="AH5648" s="99"/>
      <c r="AI5648" s="99"/>
    </row>
    <row r="5649" spans="1:35" s="15" customFormat="1" ht="9.9499999999999993" customHeight="1" x14ac:dyDescent="0.25">
      <c r="B5649" s="41"/>
      <c r="C5649" s="42"/>
      <c r="D5649" s="42"/>
      <c r="E5649" s="42"/>
      <c r="F5649" s="42"/>
      <c r="G5649" s="42"/>
      <c r="H5649" s="42"/>
      <c r="I5649" s="43"/>
      <c r="J5649" s="42"/>
      <c r="K5649" s="42"/>
      <c r="L5649" s="42"/>
      <c r="M5649" s="42"/>
      <c r="N5649" s="42"/>
      <c r="O5649" s="42"/>
      <c r="P5649" s="42"/>
      <c r="Q5649" s="18"/>
      <c r="R5649" s="18"/>
      <c r="S5649" s="44"/>
      <c r="T5649" s="44"/>
      <c r="U5649" s="19"/>
      <c r="V5649" s="45"/>
      <c r="W5649" s="45"/>
      <c r="X5649" s="45"/>
      <c r="Y5649" s="45"/>
      <c r="Z5649" s="45"/>
      <c r="AA5649" s="45"/>
      <c r="AB5649" s="46"/>
      <c r="AC5649" s="47"/>
      <c r="AD5649" s="48"/>
      <c r="AE5649" s="48"/>
      <c r="AF5649" s="48"/>
      <c r="AG5649" s="48"/>
      <c r="AH5649" s="48"/>
      <c r="AI5649" s="48"/>
    </row>
    <row r="5650" spans="1:35" s="15" customFormat="1" ht="50.1" customHeight="1" x14ac:dyDescent="0.25">
      <c r="B5650" s="41"/>
      <c r="C5650" s="42"/>
      <c r="D5650" s="42"/>
      <c r="E5650" s="42"/>
      <c r="F5650" s="42"/>
      <c r="G5650" s="42"/>
      <c r="H5650" s="42"/>
      <c r="I5650" s="43"/>
      <c r="J5650" s="42"/>
      <c r="K5650" s="42"/>
      <c r="L5650" s="42"/>
      <c r="M5650" s="42"/>
      <c r="N5650" s="42"/>
      <c r="O5650" s="42"/>
      <c r="P5650" s="42"/>
      <c r="Q5650" s="18"/>
      <c r="R5650" s="18"/>
      <c r="S5650" s="44"/>
      <c r="T5650" s="44"/>
      <c r="U5650" s="19"/>
      <c r="V5650" s="45"/>
      <c r="W5650" s="45"/>
      <c r="X5650" s="100" t="s">
        <v>38</v>
      </c>
      <c r="Y5650" s="100"/>
      <c r="Z5650" s="100"/>
      <c r="AA5650" s="100"/>
      <c r="AB5650" s="100"/>
      <c r="AC5650" s="100"/>
      <c r="AD5650" s="100"/>
      <c r="AE5650" s="100"/>
      <c r="AF5650" s="100"/>
      <c r="AG5650" s="100"/>
      <c r="AH5650" s="100"/>
      <c r="AI5650" s="100"/>
    </row>
    <row r="5651" spans="1:35" s="8" customFormat="1" ht="23.25" x14ac:dyDescent="0.35">
      <c r="B5651" s="66"/>
      <c r="C5651" s="150" t="str">
        <f>'Laskun tiedot'!$A$2</f>
        <v>Yhdistys ry</v>
      </c>
      <c r="D5651" s="150"/>
      <c r="E5651" s="150"/>
      <c r="F5651" s="150"/>
      <c r="G5651" s="150"/>
      <c r="H5651" s="150"/>
      <c r="I5651" s="150"/>
      <c r="J5651" s="150"/>
      <c r="K5651" s="150"/>
      <c r="L5651" s="150"/>
      <c r="M5651" s="150"/>
      <c r="N5651" s="150"/>
      <c r="O5651" s="150"/>
      <c r="P5651" s="150"/>
      <c r="Q5651" s="150"/>
      <c r="R5651" s="150"/>
      <c r="S5651" s="150"/>
      <c r="T5651" s="10"/>
      <c r="U5651" s="9"/>
      <c r="V5651" s="9"/>
      <c r="W5651" s="150" t="s">
        <v>16</v>
      </c>
      <c r="X5651" s="150"/>
      <c r="Y5651" s="150"/>
      <c r="Z5651" s="150"/>
    </row>
    <row r="5652" spans="1:35" s="15" customFormat="1" x14ac:dyDescent="0.25">
      <c r="B5652" s="15" t="s">
        <v>25</v>
      </c>
      <c r="AI5652" s="65">
        <v>115</v>
      </c>
    </row>
    <row r="5653" spans="1:35" s="11" customFormat="1" ht="15" customHeight="1" x14ac:dyDescent="0.2">
      <c r="V5653" s="68"/>
      <c r="W5653" s="145" t="s">
        <v>26</v>
      </c>
      <c r="X5653" s="145"/>
      <c r="Y5653" s="145"/>
      <c r="Z5653" s="145"/>
      <c r="AA5653" s="145"/>
      <c r="AB5653" s="145"/>
      <c r="AC5653" s="68"/>
      <c r="AD5653" s="68"/>
      <c r="AE5653" s="145" t="s">
        <v>18</v>
      </c>
      <c r="AF5653" s="145"/>
      <c r="AG5653" s="145"/>
      <c r="AH5653" s="145"/>
      <c r="AI5653" s="145"/>
    </row>
    <row r="5654" spans="1:35" s="15" customFormat="1" ht="15" customHeight="1" x14ac:dyDescent="0.25">
      <c r="B5654" s="62"/>
      <c r="C5654" s="146" t="str">
        <f ca="1">INDIRECT("Jäsenet!C"&amp;AI5652)&amp;$B$2&amp;INDIRECT("Jäsenet!B"&amp;AI5652)</f>
        <v xml:space="preserve"> </v>
      </c>
      <c r="D5654" s="146"/>
      <c r="E5654" s="146"/>
      <c r="F5654" s="146"/>
      <c r="G5654" s="146"/>
      <c r="H5654" s="146"/>
      <c r="I5654" s="146"/>
      <c r="J5654" s="146"/>
      <c r="K5654" s="146"/>
      <c r="L5654" s="146"/>
      <c r="M5654" s="146"/>
      <c r="N5654" s="146"/>
      <c r="O5654" s="146"/>
      <c r="P5654" s="146"/>
      <c r="Q5654" s="146"/>
      <c r="R5654" s="146"/>
      <c r="S5654" s="146"/>
      <c r="T5654" s="13"/>
      <c r="U5654" s="64"/>
      <c r="V5654" s="64"/>
      <c r="W5654" s="147">
        <f>'Laskun tiedot'!$A$5</f>
        <v>40618</v>
      </c>
      <c r="X5654" s="147"/>
      <c r="Y5654" s="147"/>
      <c r="Z5654" s="147"/>
      <c r="AA5654" s="147"/>
      <c r="AB5654" s="147"/>
      <c r="AC5654" s="64"/>
      <c r="AD5654" s="64"/>
      <c r="AE5654" s="147">
        <f>'Laskun tiedot'!$A$8</f>
        <v>40907</v>
      </c>
      <c r="AF5654" s="147"/>
      <c r="AG5654" s="147"/>
      <c r="AH5654" s="147"/>
      <c r="AI5654" s="147"/>
    </row>
    <row r="5655" spans="1:35" s="15" customFormat="1" ht="15" customHeight="1" x14ac:dyDescent="0.25">
      <c r="B5655" s="62"/>
      <c r="C5655" s="146">
        <f ca="1">INDIRECT("Jäsenet!D"&amp;AI5652)</f>
        <v>0</v>
      </c>
      <c r="D5655" s="146"/>
      <c r="E5655" s="146"/>
      <c r="F5655" s="146"/>
      <c r="G5655" s="146"/>
      <c r="H5655" s="146"/>
      <c r="I5655" s="146"/>
      <c r="J5655" s="146"/>
      <c r="K5655" s="146"/>
      <c r="L5655" s="146"/>
      <c r="M5655" s="146"/>
      <c r="N5655" s="146"/>
      <c r="O5655" s="146"/>
      <c r="P5655" s="146"/>
      <c r="Q5655" s="146"/>
      <c r="R5655" s="146"/>
      <c r="S5655" s="146"/>
    </row>
    <row r="5656" spans="1:35" s="11" customFormat="1" ht="15" customHeight="1" x14ac:dyDescent="0.25">
      <c r="B5656" s="67"/>
      <c r="C5656" s="148" t="str">
        <f ca="1">INDIRECT("Jäsenet!E"&amp;AI5652)&amp;$B$2&amp;INDIRECT("Jäsenet!F"&amp;AI5652)</f>
        <v xml:space="preserve"> </v>
      </c>
      <c r="D5656" s="148"/>
      <c r="E5656" s="148"/>
      <c r="F5656" s="148"/>
      <c r="G5656" s="148"/>
      <c r="H5656" s="148"/>
      <c r="I5656" s="148"/>
      <c r="J5656" s="148"/>
      <c r="K5656" s="148"/>
      <c r="L5656" s="148"/>
      <c r="M5656" s="148"/>
      <c r="N5656" s="148"/>
      <c r="O5656" s="148"/>
      <c r="P5656" s="148"/>
      <c r="Q5656" s="148"/>
      <c r="R5656" s="148"/>
      <c r="S5656" s="148"/>
      <c r="W5656" s="145" t="s">
        <v>17</v>
      </c>
      <c r="X5656" s="145"/>
      <c r="Y5656" s="145"/>
      <c r="Z5656" s="145"/>
      <c r="AA5656" s="145"/>
      <c r="AB5656" s="145"/>
    </row>
    <row r="5657" spans="1:35" s="15" customFormat="1" ht="15" customHeight="1" x14ac:dyDescent="0.25">
      <c r="T5657" s="78"/>
      <c r="U5657" s="63"/>
      <c r="V5657" s="63"/>
      <c r="W5657" s="149">
        <f ca="1">INDIRECT("Jäsenet!A"&amp;AI5652)</f>
        <v>114</v>
      </c>
      <c r="X5657" s="149"/>
      <c r="Y5657" s="149"/>
      <c r="Z5657" s="149"/>
      <c r="AA5657" s="149"/>
      <c r="AB5657" s="149"/>
    </row>
    <row r="5658" spans="1:35" s="15" customFormat="1" ht="15" customHeight="1" x14ac:dyDescent="0.25">
      <c r="B5658" s="39"/>
      <c r="C5658" s="39"/>
      <c r="D5658" s="39"/>
      <c r="E5658" s="39"/>
      <c r="F5658" s="39"/>
      <c r="G5658" s="39"/>
      <c r="H5658" s="39"/>
      <c r="I5658" s="39"/>
      <c r="J5658" s="39"/>
      <c r="K5658" s="39"/>
      <c r="L5658" s="39"/>
      <c r="M5658" s="39"/>
      <c r="N5658" s="39"/>
      <c r="O5658" s="39"/>
      <c r="P5658" s="39"/>
      <c r="Q5658" s="39"/>
      <c r="R5658" s="39"/>
      <c r="S5658" s="39"/>
      <c r="T5658" s="78"/>
      <c r="U5658" s="78"/>
      <c r="V5658" s="78"/>
      <c r="W5658" s="78"/>
      <c r="X5658" s="78"/>
      <c r="Y5658" s="78"/>
      <c r="Z5658" s="78"/>
      <c r="AA5658" s="39"/>
      <c r="AB5658" s="39"/>
      <c r="AC5658" s="39"/>
      <c r="AD5658" s="39"/>
      <c r="AE5658" s="39"/>
      <c r="AF5658" s="39"/>
      <c r="AG5658" s="39"/>
      <c r="AH5658" s="39"/>
      <c r="AI5658" s="39"/>
    </row>
    <row r="5659" spans="1:35" s="15" customFormat="1" ht="15" customHeight="1" x14ac:dyDescent="0.25">
      <c r="A5659" s="32"/>
      <c r="B5659" s="32"/>
      <c r="C5659" s="32"/>
      <c r="D5659" s="32"/>
      <c r="E5659" s="32"/>
      <c r="F5659" s="32"/>
      <c r="G5659" s="32"/>
      <c r="H5659" s="32"/>
      <c r="I5659" s="32"/>
      <c r="J5659" s="32"/>
      <c r="K5659" s="32"/>
      <c r="L5659" s="32"/>
      <c r="M5659" s="32"/>
      <c r="N5659" s="32"/>
      <c r="O5659" s="32"/>
      <c r="P5659" s="32"/>
      <c r="Q5659" s="32"/>
      <c r="R5659" s="32"/>
      <c r="S5659" s="32"/>
      <c r="T5659" s="33"/>
      <c r="U5659" s="33"/>
      <c r="V5659" s="33"/>
      <c r="W5659" s="35"/>
      <c r="X5659" s="33"/>
      <c r="Y5659" s="33"/>
      <c r="Z5659" s="33"/>
      <c r="AA5659" s="32"/>
      <c r="AB5659" s="32"/>
      <c r="AC5659" s="32"/>
      <c r="AD5659" s="32"/>
      <c r="AE5659" s="32"/>
      <c r="AF5659" s="32"/>
      <c r="AG5659" s="32"/>
      <c r="AH5659" s="32"/>
      <c r="AI5659" s="32"/>
    </row>
    <row r="5660" spans="1:35" s="15" customFormat="1" ht="15" customHeight="1" x14ac:dyDescent="0.25">
      <c r="B5660" s="39"/>
      <c r="C5660" s="39"/>
      <c r="D5660" s="39"/>
      <c r="E5660" s="39"/>
      <c r="F5660" s="39"/>
      <c r="G5660" s="39"/>
      <c r="H5660" s="39"/>
      <c r="I5660" s="39"/>
      <c r="J5660" s="39"/>
      <c r="K5660" s="39"/>
      <c r="L5660" s="39"/>
      <c r="M5660" s="39"/>
      <c r="N5660" s="39"/>
      <c r="O5660" s="39"/>
      <c r="P5660" s="39"/>
      <c r="Q5660" s="39"/>
      <c r="R5660" s="39"/>
      <c r="S5660" s="39"/>
      <c r="T5660" s="78"/>
      <c r="U5660" s="78"/>
      <c r="V5660" s="78"/>
      <c r="W5660" s="34"/>
      <c r="X5660" s="78"/>
      <c r="Y5660" s="78"/>
      <c r="Z5660" s="78"/>
      <c r="AA5660" s="39"/>
      <c r="AB5660" s="39"/>
      <c r="AC5660" s="39"/>
      <c r="AD5660" s="39"/>
      <c r="AE5660" s="39"/>
      <c r="AF5660" s="39"/>
      <c r="AG5660" s="39"/>
      <c r="AH5660" s="39"/>
      <c r="AI5660" s="39"/>
    </row>
    <row r="5661" spans="1:35" s="15" customFormat="1" ht="15" customHeight="1" x14ac:dyDescent="0.25">
      <c r="B5661" s="36" t="str">
        <f>'Laskun tiedot'!$A$11</f>
        <v>--------------------</v>
      </c>
      <c r="C5661" s="39"/>
      <c r="D5661" s="39"/>
      <c r="E5661" s="39"/>
      <c r="F5661" s="39"/>
      <c r="G5661" s="39"/>
      <c r="H5661" s="39"/>
      <c r="I5661" s="39"/>
      <c r="J5661" s="39"/>
      <c r="K5661" s="39"/>
      <c r="L5661" s="39"/>
      <c r="M5661" s="39"/>
      <c r="N5661" s="39"/>
      <c r="O5661" s="39"/>
      <c r="P5661" s="39"/>
      <c r="Q5661" s="39"/>
      <c r="R5661" s="39"/>
      <c r="S5661" s="39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  <c r="AE5661" s="17"/>
      <c r="AF5661" s="17"/>
      <c r="AG5661" s="17"/>
      <c r="AH5661" s="17"/>
      <c r="AI5661" s="17"/>
    </row>
    <row r="5662" spans="1:35" s="15" customFormat="1" ht="15" customHeight="1" x14ac:dyDescent="0.25">
      <c r="B5662" s="36" t="str">
        <f>'Laskun tiedot'!$A$12</f>
        <v>Vuosi 2011</v>
      </c>
      <c r="C5662" s="78"/>
      <c r="D5662" s="78"/>
      <c r="E5662" s="78"/>
      <c r="F5662" s="78"/>
      <c r="G5662" s="78"/>
      <c r="H5662" s="78"/>
      <c r="I5662" s="78"/>
      <c r="J5662" s="78"/>
      <c r="K5662" s="78"/>
      <c r="L5662" s="78"/>
      <c r="M5662" s="78"/>
      <c r="N5662" s="78"/>
      <c r="O5662" s="78"/>
      <c r="P5662" s="39"/>
      <c r="Q5662" s="39"/>
      <c r="R5662" s="39"/>
      <c r="S5662" s="39"/>
      <c r="T5662" s="39"/>
      <c r="U5662" s="39"/>
      <c r="V5662" s="39"/>
      <c r="W5662" s="39"/>
      <c r="X5662" s="39"/>
      <c r="Y5662" s="39"/>
      <c r="Z5662" s="39"/>
      <c r="AA5662" s="39"/>
      <c r="AB5662" s="39"/>
      <c r="AC5662" s="13"/>
      <c r="AD5662" s="13"/>
      <c r="AE5662" s="13"/>
      <c r="AF5662" s="13"/>
      <c r="AG5662" s="13"/>
      <c r="AH5662" s="13"/>
      <c r="AI5662" s="13"/>
    </row>
    <row r="5663" spans="1:35" s="15" customFormat="1" ht="15" customHeight="1" x14ac:dyDescent="0.25">
      <c r="B5663" s="36" t="str">
        <f>'Laskun tiedot'!$A$13</f>
        <v>JÄSENMAKSU ………. 10 €</v>
      </c>
      <c r="T5663" s="11"/>
      <c r="U5663" s="11"/>
      <c r="V5663" s="11"/>
      <c r="W5663" s="11"/>
      <c r="X5663" s="11"/>
      <c r="Y5663" s="11"/>
      <c r="Z5663" s="11"/>
      <c r="AA5663" s="11"/>
      <c r="AB5663" s="11"/>
      <c r="AC5663" s="11"/>
      <c r="AD5663" s="11"/>
      <c r="AE5663" s="11"/>
      <c r="AF5663" s="11"/>
      <c r="AG5663" s="11"/>
      <c r="AH5663" s="11"/>
      <c r="AI5663" s="11"/>
    </row>
    <row r="5664" spans="1:35" s="15" customFormat="1" ht="15" customHeight="1" x14ac:dyDescent="0.25">
      <c r="B5664" s="36" t="str">
        <f>'Laskun tiedot'!$A$14</f>
        <v>--------------------</v>
      </c>
      <c r="T5664" s="39"/>
      <c r="AC5664" s="39"/>
    </row>
    <row r="5665" spans="2:35" s="15" customFormat="1" ht="15" customHeight="1" x14ac:dyDescent="0.25">
      <c r="B5665" s="36" t="str">
        <f>'Laskun tiedot'!$A$15</f>
        <v xml:space="preserve"> </v>
      </c>
      <c r="T5665" s="11"/>
      <c r="U5665" s="11"/>
      <c r="V5665" s="11"/>
      <c r="W5665" s="11"/>
      <c r="X5665" s="11"/>
      <c r="Y5665" s="11"/>
      <c r="Z5665" s="11"/>
      <c r="AA5665" s="11"/>
      <c r="AB5665" s="11"/>
      <c r="AC5665" s="11"/>
      <c r="AD5665" s="11"/>
      <c r="AE5665" s="11"/>
      <c r="AF5665" s="11"/>
      <c r="AG5665" s="11"/>
      <c r="AH5665" s="11"/>
      <c r="AI5665" s="11"/>
    </row>
    <row r="5666" spans="2:35" s="15" customFormat="1" ht="15" customHeight="1" x14ac:dyDescent="0.25">
      <c r="B5666" s="36" t="str">
        <f>'Laskun tiedot'!$A$16</f>
        <v xml:space="preserve"> </v>
      </c>
      <c r="C5666" s="39"/>
      <c r="D5666" s="39"/>
      <c r="E5666" s="39"/>
      <c r="F5666" s="39"/>
      <c r="G5666" s="39"/>
      <c r="H5666" s="39"/>
      <c r="I5666" s="39"/>
      <c r="J5666" s="39"/>
      <c r="K5666" s="39"/>
      <c r="L5666" s="39"/>
      <c r="M5666" s="39"/>
      <c r="N5666" s="39"/>
      <c r="O5666" s="39"/>
      <c r="P5666" s="39"/>
      <c r="Q5666" s="39"/>
      <c r="R5666" s="39"/>
      <c r="S5666" s="39"/>
      <c r="T5666" s="39"/>
      <c r="U5666" s="39"/>
      <c r="V5666" s="39"/>
      <c r="W5666" s="39"/>
      <c r="X5666" s="39"/>
      <c r="Y5666" s="39"/>
      <c r="Z5666" s="39"/>
      <c r="AA5666" s="39"/>
      <c r="AB5666" s="39"/>
      <c r="AC5666" s="39"/>
      <c r="AD5666" s="39"/>
      <c r="AE5666" s="39"/>
      <c r="AF5666" s="39"/>
      <c r="AG5666" s="39"/>
      <c r="AH5666" s="39"/>
      <c r="AI5666" s="39"/>
    </row>
    <row r="5667" spans="2:35" s="15" customFormat="1" ht="15" customHeight="1" x14ac:dyDescent="0.25">
      <c r="B5667" s="36" t="str">
        <f>'Laskun tiedot'!$A$17</f>
        <v xml:space="preserve"> </v>
      </c>
    </row>
    <row r="5668" spans="2:35" s="11" customFormat="1" ht="15" customHeight="1" x14ac:dyDescent="0.25">
      <c r="B5668" s="36" t="str">
        <f>'Laskun tiedot'!$A$18</f>
        <v xml:space="preserve"> </v>
      </c>
    </row>
    <row r="5669" spans="2:35" s="15" customFormat="1" ht="15" customHeight="1" x14ac:dyDescent="0.25">
      <c r="B5669" s="36" t="str">
        <f>'Laskun tiedot'!$A$19</f>
        <v xml:space="preserve"> </v>
      </c>
      <c r="M5669" s="16"/>
      <c r="N5669" s="1"/>
      <c r="O5669" s="1"/>
      <c r="P5669" s="16"/>
      <c r="Q5669" s="1"/>
      <c r="R5669" s="1"/>
      <c r="T5669" s="16"/>
      <c r="U5669" s="1"/>
      <c r="V5669" s="1"/>
      <c r="W5669" s="1"/>
      <c r="X5669" s="1"/>
      <c r="Z5669" s="16"/>
      <c r="AA5669" s="1"/>
      <c r="AB5669" s="1"/>
      <c r="AD5669" s="16"/>
      <c r="AE5669" s="1"/>
      <c r="AF5669" s="1"/>
      <c r="AG5669" s="1"/>
      <c r="AH5669" s="1"/>
    </row>
    <row r="5670" spans="2:35" s="15" customFormat="1" ht="15" customHeight="1" x14ac:dyDescent="0.25">
      <c r="B5670" s="36" t="str">
        <f>'Laskun tiedot'!$A$20</f>
        <v xml:space="preserve"> </v>
      </c>
      <c r="M5670" s="16"/>
      <c r="N5670" s="1"/>
      <c r="O5670" s="1"/>
      <c r="P5670" s="16"/>
      <c r="Q5670" s="1"/>
      <c r="R5670" s="1"/>
      <c r="T5670" s="16"/>
      <c r="U5670" s="1"/>
      <c r="V5670" s="1"/>
      <c r="W5670" s="1"/>
      <c r="X5670" s="1"/>
      <c r="Z5670" s="16"/>
      <c r="AA5670" s="1"/>
      <c r="AB5670" s="1"/>
      <c r="AD5670" s="16"/>
      <c r="AE5670" s="1"/>
      <c r="AF5670" s="1"/>
      <c r="AG5670" s="1"/>
      <c r="AH5670" s="1"/>
    </row>
    <row r="5671" spans="2:35" s="15" customFormat="1" ht="15" customHeight="1" x14ac:dyDescent="0.25">
      <c r="B5671" s="36" t="str">
        <f>'Laskun tiedot'!$A$21</f>
        <v xml:space="preserve"> </v>
      </c>
      <c r="M5671" s="16"/>
      <c r="N5671" s="1"/>
      <c r="O5671" s="1"/>
      <c r="P5671" s="16"/>
      <c r="Q5671" s="1"/>
      <c r="R5671" s="1"/>
      <c r="T5671" s="16"/>
      <c r="U5671" s="1"/>
      <c r="V5671" s="1"/>
      <c r="W5671" s="1"/>
      <c r="X5671" s="1"/>
      <c r="Z5671" s="16"/>
      <c r="AA5671" s="1"/>
      <c r="AB5671" s="1"/>
      <c r="AD5671" s="16"/>
      <c r="AE5671" s="1"/>
      <c r="AF5671" s="1"/>
      <c r="AG5671" s="1"/>
      <c r="AH5671" s="1"/>
    </row>
    <row r="5672" spans="2:35" s="15" customFormat="1" ht="15" customHeight="1" x14ac:dyDescent="0.25">
      <c r="B5672" s="36" t="str">
        <f>'Laskun tiedot'!$A$22</f>
        <v xml:space="preserve"> </v>
      </c>
      <c r="M5672" s="16"/>
      <c r="N5672" s="1"/>
      <c r="O5672" s="1"/>
      <c r="P5672" s="16"/>
      <c r="Q5672" s="1"/>
      <c r="R5672" s="1"/>
      <c r="T5672" s="16"/>
      <c r="U5672" s="1"/>
      <c r="V5672" s="1"/>
      <c r="W5672" s="1"/>
      <c r="X5672" s="1"/>
      <c r="Z5672" s="16"/>
      <c r="AA5672" s="1"/>
      <c r="AB5672" s="1"/>
      <c r="AD5672" s="16"/>
      <c r="AE5672" s="1"/>
      <c r="AF5672" s="1"/>
      <c r="AG5672" s="1"/>
      <c r="AH5672" s="1"/>
    </row>
    <row r="5673" spans="2:35" s="15" customFormat="1" ht="15" customHeight="1" x14ac:dyDescent="0.25">
      <c r="B5673" s="36" t="str">
        <f>'Laskun tiedot'!$A$23</f>
        <v xml:space="preserve"> </v>
      </c>
      <c r="M5673" s="16"/>
      <c r="N5673" s="1"/>
      <c r="O5673" s="1"/>
      <c r="P5673" s="16"/>
      <c r="Q5673" s="1"/>
      <c r="R5673" s="1"/>
      <c r="T5673" s="16"/>
      <c r="U5673" s="1"/>
      <c r="V5673" s="1"/>
      <c r="W5673" s="1"/>
      <c r="X5673" s="1"/>
      <c r="Z5673" s="16"/>
      <c r="AA5673" s="1"/>
      <c r="AB5673" s="1"/>
      <c r="AD5673" s="16"/>
      <c r="AE5673" s="1"/>
      <c r="AF5673" s="1"/>
      <c r="AG5673" s="1"/>
      <c r="AH5673" s="1"/>
    </row>
    <row r="5674" spans="2:35" s="15" customFormat="1" ht="15" customHeight="1" x14ac:dyDescent="0.25">
      <c r="B5674" s="36" t="str">
        <f>'Laskun tiedot'!$A$24</f>
        <v xml:space="preserve"> </v>
      </c>
      <c r="M5674" s="16"/>
      <c r="N5674" s="1"/>
      <c r="O5674" s="1"/>
      <c r="P5674" s="16"/>
      <c r="Q5674" s="1"/>
      <c r="R5674" s="1"/>
      <c r="T5674" s="16"/>
      <c r="U5674" s="1"/>
      <c r="V5674" s="1"/>
      <c r="W5674" s="1"/>
      <c r="X5674" s="1"/>
      <c r="Z5674" s="16"/>
      <c r="AA5674" s="1"/>
      <c r="AB5674" s="1"/>
      <c r="AD5674" s="16"/>
      <c r="AE5674" s="1"/>
      <c r="AF5674" s="1"/>
      <c r="AG5674" s="1"/>
      <c r="AH5674" s="1"/>
    </row>
    <row r="5675" spans="2:35" s="15" customFormat="1" ht="15" customHeight="1" x14ac:dyDescent="0.25">
      <c r="B5675" s="36" t="str">
        <f>'Laskun tiedot'!$A$25</f>
        <v xml:space="preserve"> </v>
      </c>
      <c r="M5675" s="16"/>
      <c r="N5675" s="1"/>
      <c r="O5675" s="1"/>
      <c r="P5675" s="16"/>
      <c r="Q5675" s="1"/>
      <c r="R5675" s="1"/>
      <c r="T5675" s="16"/>
      <c r="U5675" s="1"/>
      <c r="V5675" s="1"/>
      <c r="W5675" s="1"/>
      <c r="X5675" s="1"/>
      <c r="Z5675" s="16"/>
      <c r="AA5675" s="1"/>
      <c r="AB5675" s="1"/>
      <c r="AD5675" s="16"/>
      <c r="AE5675" s="1"/>
      <c r="AF5675" s="1"/>
      <c r="AG5675" s="1"/>
      <c r="AH5675" s="1"/>
    </row>
    <row r="5676" spans="2:35" s="15" customFormat="1" ht="15" customHeight="1" x14ac:dyDescent="0.25">
      <c r="B5676" s="36" t="str">
        <f>'Laskun tiedot'!$A$26</f>
        <v xml:space="preserve"> </v>
      </c>
      <c r="M5676" s="16"/>
      <c r="N5676" s="1"/>
      <c r="O5676" s="1"/>
      <c r="P5676" s="16"/>
      <c r="Q5676" s="1"/>
      <c r="R5676" s="1"/>
      <c r="T5676" s="16"/>
      <c r="U5676" s="1"/>
      <c r="V5676" s="1"/>
      <c r="W5676" s="1"/>
      <c r="X5676" s="1"/>
      <c r="Z5676" s="16"/>
      <c r="AA5676" s="1"/>
      <c r="AB5676" s="1"/>
      <c r="AD5676" s="16"/>
      <c r="AE5676" s="1"/>
      <c r="AF5676" s="1"/>
      <c r="AG5676" s="1"/>
      <c r="AH5676" s="1"/>
    </row>
    <row r="5677" spans="2:35" s="15" customFormat="1" ht="15" customHeight="1" x14ac:dyDescent="0.25">
      <c r="B5677" s="36" t="str">
        <f>'Laskun tiedot'!$A$27</f>
        <v xml:space="preserve"> </v>
      </c>
      <c r="M5677" s="16"/>
      <c r="N5677" s="1"/>
      <c r="O5677" s="1"/>
      <c r="P5677" s="16"/>
      <c r="Q5677" s="1"/>
      <c r="R5677" s="1"/>
      <c r="T5677" s="16"/>
      <c r="U5677" s="1"/>
      <c r="V5677" s="1"/>
      <c r="W5677" s="1"/>
      <c r="X5677" s="1"/>
      <c r="Z5677" s="16"/>
      <c r="AA5677" s="1"/>
      <c r="AB5677" s="1"/>
      <c r="AD5677" s="16"/>
      <c r="AE5677" s="1"/>
      <c r="AF5677" s="1"/>
      <c r="AG5677" s="1"/>
      <c r="AH5677" s="1"/>
    </row>
    <row r="5678" spans="2:35" s="15" customFormat="1" ht="15" customHeight="1" x14ac:dyDescent="0.25">
      <c r="B5678" s="36"/>
      <c r="M5678" s="16"/>
      <c r="N5678" s="1"/>
      <c r="O5678" s="1"/>
      <c r="P5678" s="16"/>
      <c r="Q5678" s="1"/>
      <c r="R5678" s="1"/>
      <c r="T5678" s="16"/>
      <c r="U5678" s="1"/>
      <c r="V5678" s="1"/>
      <c r="W5678" s="1"/>
      <c r="X5678" s="1"/>
      <c r="Z5678" s="16"/>
      <c r="AA5678" s="1"/>
      <c r="AB5678" s="1"/>
      <c r="AD5678" s="16"/>
      <c r="AE5678" s="1"/>
      <c r="AF5678" s="1"/>
      <c r="AG5678" s="1"/>
      <c r="AH5678" s="1"/>
    </row>
    <row r="5679" spans="2:35" s="80" customFormat="1" ht="12" customHeight="1" x14ac:dyDescent="0.25">
      <c r="B5679" s="143" t="str">
        <f>'Laskun tiedot'!$A$30</f>
        <v>Sihteeri:</v>
      </c>
      <c r="C5679" s="143"/>
      <c r="D5679" s="143"/>
      <c r="E5679" s="143"/>
      <c r="F5679" s="143"/>
      <c r="G5679" s="143"/>
      <c r="H5679" s="143"/>
      <c r="I5679" s="143"/>
      <c r="J5679" s="143" t="str">
        <f>'Laskun tiedot'!$B$30</f>
        <v>Puh.</v>
      </c>
      <c r="K5679" s="143"/>
      <c r="L5679" s="143"/>
      <c r="M5679" s="143"/>
      <c r="N5679" s="143"/>
      <c r="O5679" s="143"/>
      <c r="P5679" s="143"/>
      <c r="Q5679" s="143"/>
      <c r="R5679" s="143"/>
      <c r="S5679" s="143" t="str">
        <f>'Laskun tiedot'!$C$30</f>
        <v xml:space="preserve"> </v>
      </c>
      <c r="T5679" s="143"/>
      <c r="U5679" s="143"/>
      <c r="V5679" s="143"/>
      <c r="W5679" s="143"/>
      <c r="X5679" s="143"/>
      <c r="Y5679" s="143"/>
      <c r="Z5679" s="143"/>
      <c r="AA5679" s="143" t="str">
        <f>'Laskun tiedot'!$D$30</f>
        <v xml:space="preserve"> </v>
      </c>
      <c r="AB5679" s="143"/>
      <c r="AC5679" s="143"/>
      <c r="AD5679" s="143"/>
      <c r="AE5679" s="143"/>
      <c r="AF5679" s="143"/>
      <c r="AG5679" s="143"/>
      <c r="AH5679" s="143"/>
      <c r="AI5679" s="143"/>
    </row>
    <row r="5680" spans="2:35" s="79" customFormat="1" ht="12" customHeight="1" x14ac:dyDescent="0.2">
      <c r="B5680" s="143" t="str">
        <f>'Laskun tiedot'!$A$31</f>
        <v xml:space="preserve"> </v>
      </c>
      <c r="C5680" s="143"/>
      <c r="D5680" s="143"/>
      <c r="E5680" s="143"/>
      <c r="F5680" s="143"/>
      <c r="G5680" s="143"/>
      <c r="H5680" s="143"/>
      <c r="I5680" s="143"/>
      <c r="J5680" s="143" t="str">
        <f>'Laskun tiedot'!$B$31</f>
        <v xml:space="preserve"> </v>
      </c>
      <c r="K5680" s="143"/>
      <c r="L5680" s="143"/>
      <c r="M5680" s="143"/>
      <c r="N5680" s="143"/>
      <c r="O5680" s="143"/>
      <c r="P5680" s="143"/>
      <c r="Q5680" s="143"/>
      <c r="R5680" s="143"/>
      <c r="S5680" s="144" t="str">
        <f>'Laskun tiedot'!$C$31</f>
        <v xml:space="preserve"> </v>
      </c>
      <c r="T5680" s="144"/>
      <c r="U5680" s="144"/>
      <c r="V5680" s="144"/>
      <c r="W5680" s="144"/>
      <c r="X5680" s="144"/>
      <c r="Y5680" s="144"/>
      <c r="Z5680" s="144"/>
      <c r="AA5680" s="144" t="str">
        <f>'Laskun tiedot'!$D$31</f>
        <v xml:space="preserve"> </v>
      </c>
      <c r="AB5680" s="144"/>
      <c r="AC5680" s="144"/>
      <c r="AD5680" s="144"/>
      <c r="AE5680" s="144"/>
      <c r="AF5680" s="144"/>
      <c r="AG5680" s="144"/>
      <c r="AH5680" s="144"/>
      <c r="AI5680" s="144"/>
    </row>
    <row r="5681" spans="1:35" s="80" customFormat="1" ht="12" customHeight="1" x14ac:dyDescent="0.25">
      <c r="B5681" s="143" t="str">
        <f>'Laskun tiedot'!$A$32</f>
        <v xml:space="preserve"> </v>
      </c>
      <c r="C5681" s="143"/>
      <c r="D5681" s="143"/>
      <c r="E5681" s="143"/>
      <c r="F5681" s="143"/>
      <c r="G5681" s="143"/>
      <c r="H5681" s="143"/>
      <c r="I5681" s="143"/>
      <c r="J5681" s="143" t="str">
        <f>'Laskun tiedot'!$B$32</f>
        <v xml:space="preserve"> </v>
      </c>
      <c r="K5681" s="143"/>
      <c r="L5681" s="143"/>
      <c r="M5681" s="143"/>
      <c r="N5681" s="143"/>
      <c r="O5681" s="143"/>
      <c r="P5681" s="143"/>
      <c r="Q5681" s="143"/>
      <c r="R5681" s="143"/>
      <c r="S5681" s="144" t="str">
        <f>'Laskun tiedot'!$C$32</f>
        <v xml:space="preserve"> </v>
      </c>
      <c r="T5681" s="144"/>
      <c r="U5681" s="144"/>
      <c r="V5681" s="144"/>
      <c r="W5681" s="144"/>
      <c r="X5681" s="144"/>
      <c r="Y5681" s="144"/>
      <c r="Z5681" s="144"/>
      <c r="AA5681" s="144" t="str">
        <f>'Laskun tiedot'!$D$32</f>
        <v xml:space="preserve"> </v>
      </c>
      <c r="AB5681" s="144"/>
      <c r="AC5681" s="144"/>
      <c r="AD5681" s="144"/>
      <c r="AE5681" s="144"/>
      <c r="AF5681" s="144"/>
      <c r="AG5681" s="144"/>
      <c r="AH5681" s="144"/>
      <c r="AI5681" s="144"/>
    </row>
    <row r="5682" spans="1:35" s="15" customFormat="1" ht="15" customHeight="1" x14ac:dyDescent="0.25">
      <c r="A5682" s="60"/>
      <c r="B5682" s="61"/>
      <c r="C5682" s="61"/>
      <c r="D5682" s="61"/>
      <c r="E5682" s="61"/>
      <c r="F5682" s="61"/>
      <c r="G5682" s="61"/>
      <c r="H5682" s="61"/>
      <c r="I5682" s="61"/>
      <c r="J5682" s="61"/>
      <c r="K5682" s="61"/>
      <c r="L5682" s="61"/>
      <c r="M5682" s="61"/>
      <c r="N5682" s="61"/>
      <c r="O5682" s="61"/>
      <c r="P5682" s="61"/>
      <c r="Q5682" s="61"/>
      <c r="R5682" s="61"/>
      <c r="S5682" s="61"/>
      <c r="T5682" s="61"/>
      <c r="U5682" s="61"/>
      <c r="V5682" s="61"/>
      <c r="W5682" s="61"/>
      <c r="X5682" s="61"/>
      <c r="Y5682" s="61"/>
      <c r="Z5682" s="61"/>
      <c r="AA5682" s="61"/>
      <c r="AB5682" s="61"/>
      <c r="AC5682" s="61"/>
      <c r="AD5682" s="61"/>
      <c r="AE5682" s="61"/>
      <c r="AF5682" s="61"/>
      <c r="AG5682" s="61"/>
      <c r="AH5682" s="61"/>
      <c r="AI5682" s="61"/>
    </row>
    <row r="5683" spans="1:35" s="15" customFormat="1" ht="15" customHeight="1" x14ac:dyDescent="0.25">
      <c r="B5683" s="39"/>
      <c r="C5683" s="39"/>
      <c r="D5683" s="39"/>
      <c r="E5683" s="39"/>
      <c r="F5683" s="39"/>
      <c r="G5683" s="39"/>
      <c r="H5683" s="39"/>
      <c r="I5683" s="39"/>
      <c r="J5683" s="39"/>
      <c r="K5683" s="39"/>
      <c r="L5683" s="39"/>
      <c r="M5683" s="39"/>
      <c r="N5683" s="39"/>
      <c r="O5683" s="39"/>
      <c r="P5683" s="39"/>
      <c r="Q5683" s="39"/>
      <c r="R5683" s="39"/>
      <c r="S5683" s="39"/>
      <c r="T5683" s="39"/>
      <c r="U5683" s="39"/>
      <c r="V5683" s="39"/>
      <c r="W5683" s="39"/>
      <c r="X5683" s="39"/>
      <c r="Y5683" s="39"/>
      <c r="Z5683" s="39"/>
      <c r="AA5683" s="39"/>
      <c r="AB5683" s="59"/>
      <c r="AC5683" s="59"/>
      <c r="AD5683" s="39"/>
      <c r="AE5683" s="39"/>
      <c r="AF5683" s="39"/>
      <c r="AG5683" s="39"/>
      <c r="AH5683" s="39"/>
      <c r="AI5683" s="39"/>
    </row>
    <row r="5684" spans="1:35" s="15" customFormat="1" ht="11.1" customHeight="1" x14ac:dyDescent="0.25">
      <c r="A5684" s="72"/>
      <c r="B5684" s="73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  <c r="P5684" s="18"/>
      <c r="Q5684" s="18"/>
      <c r="R5684" s="18"/>
      <c r="S5684" s="127" t="s">
        <v>35</v>
      </c>
      <c r="T5684" s="128"/>
      <c r="U5684" s="128"/>
      <c r="V5684" s="128"/>
      <c r="W5684" s="128"/>
      <c r="X5684" s="128"/>
      <c r="Y5684" s="128"/>
      <c r="Z5684" s="128"/>
      <c r="AA5684" s="129"/>
      <c r="AB5684" s="128" t="s">
        <v>36</v>
      </c>
      <c r="AC5684" s="128"/>
      <c r="AD5684" s="128"/>
      <c r="AE5684" s="128"/>
      <c r="AF5684" s="128"/>
      <c r="AG5684" s="128"/>
      <c r="AH5684" s="128"/>
      <c r="AI5684" s="128"/>
    </row>
    <row r="5685" spans="1:35" s="15" customFormat="1" ht="15" customHeight="1" x14ac:dyDescent="0.25">
      <c r="A5685" s="116" t="s">
        <v>19</v>
      </c>
      <c r="B5685" s="130"/>
      <c r="C5685" s="20"/>
      <c r="D5685" s="133" t="str">
        <f>'Laskun tiedot'!$A$35</f>
        <v>EKOP 123456-09876543</v>
      </c>
      <c r="E5685" s="133"/>
      <c r="F5685" s="133"/>
      <c r="G5685" s="133"/>
      <c r="H5685" s="133"/>
      <c r="I5685" s="133"/>
      <c r="J5685" s="133"/>
      <c r="K5685" s="133"/>
      <c r="L5685" s="133"/>
      <c r="M5685" s="133"/>
      <c r="N5685" s="133"/>
      <c r="O5685" s="133"/>
      <c r="P5685" s="133"/>
      <c r="Q5685" s="133"/>
      <c r="R5685" s="133"/>
      <c r="S5685" s="134" t="str">
        <f>'Laskun tiedot'!$B$35</f>
        <v>FI67 1234 5609 8765 43</v>
      </c>
      <c r="T5685" s="135"/>
      <c r="U5685" s="135"/>
      <c r="V5685" s="135"/>
      <c r="W5685" s="135"/>
      <c r="X5685" s="135"/>
      <c r="Y5685" s="135"/>
      <c r="Z5685" s="135"/>
      <c r="AA5685" s="136"/>
      <c r="AB5685" s="135" t="str">
        <f>'Laskun tiedot'!$C$35</f>
        <v>OKOYFIHH</v>
      </c>
      <c r="AC5685" s="135"/>
      <c r="AD5685" s="135"/>
      <c r="AE5685" s="135"/>
      <c r="AF5685" s="135"/>
      <c r="AG5685" s="135"/>
      <c r="AH5685" s="135"/>
      <c r="AI5685" s="135"/>
    </row>
    <row r="5686" spans="1:35" s="15" customFormat="1" ht="15" customHeight="1" x14ac:dyDescent="0.25">
      <c r="A5686" s="116"/>
      <c r="B5686" s="130"/>
      <c r="C5686" s="20"/>
      <c r="D5686" s="133" t="str">
        <f>'Laskun tiedot'!$A$36</f>
        <v xml:space="preserve"> </v>
      </c>
      <c r="E5686" s="133"/>
      <c r="F5686" s="133"/>
      <c r="G5686" s="133"/>
      <c r="H5686" s="133"/>
      <c r="I5686" s="133"/>
      <c r="J5686" s="133"/>
      <c r="K5686" s="133"/>
      <c r="L5686" s="133"/>
      <c r="M5686" s="133"/>
      <c r="N5686" s="133"/>
      <c r="O5686" s="133"/>
      <c r="P5686" s="133"/>
      <c r="Q5686" s="133"/>
      <c r="R5686" s="137"/>
      <c r="S5686" s="134" t="str">
        <f>'Laskun tiedot'!$B$36</f>
        <v xml:space="preserve"> </v>
      </c>
      <c r="T5686" s="135"/>
      <c r="U5686" s="135"/>
      <c r="V5686" s="135"/>
      <c r="W5686" s="135"/>
      <c r="X5686" s="135"/>
      <c r="Y5686" s="135"/>
      <c r="Z5686" s="135"/>
      <c r="AA5686" s="136"/>
      <c r="AB5686" s="134" t="str">
        <f>'Laskun tiedot'!$C$36</f>
        <v xml:space="preserve"> </v>
      </c>
      <c r="AC5686" s="135"/>
      <c r="AD5686" s="135"/>
      <c r="AE5686" s="135"/>
      <c r="AF5686" s="135"/>
      <c r="AG5686" s="135"/>
      <c r="AH5686" s="135"/>
      <c r="AI5686" s="135"/>
    </row>
    <row r="5687" spans="1:35" s="15" customFormat="1" ht="15" customHeight="1" x14ac:dyDescent="0.25">
      <c r="A5687" s="131"/>
      <c r="B5687" s="132"/>
      <c r="C5687" s="20"/>
      <c r="D5687" s="138" t="str">
        <f>'Laskun tiedot'!$A$37</f>
        <v xml:space="preserve"> </v>
      </c>
      <c r="E5687" s="138"/>
      <c r="F5687" s="138"/>
      <c r="G5687" s="138"/>
      <c r="H5687" s="138"/>
      <c r="I5687" s="138"/>
      <c r="J5687" s="138"/>
      <c r="K5687" s="138"/>
      <c r="L5687" s="138"/>
      <c r="M5687" s="138"/>
      <c r="N5687" s="138"/>
      <c r="O5687" s="138"/>
      <c r="P5687" s="138"/>
      <c r="Q5687" s="138"/>
      <c r="R5687" s="139"/>
      <c r="S5687" s="140" t="str">
        <f>'Laskun tiedot'!$B$37</f>
        <v xml:space="preserve"> </v>
      </c>
      <c r="T5687" s="141"/>
      <c r="U5687" s="141"/>
      <c r="V5687" s="141"/>
      <c r="W5687" s="141"/>
      <c r="X5687" s="141"/>
      <c r="Y5687" s="141"/>
      <c r="Z5687" s="141"/>
      <c r="AA5687" s="142"/>
      <c r="AB5687" s="140" t="str">
        <f>'Laskun tiedot'!$C$37</f>
        <v xml:space="preserve"> </v>
      </c>
      <c r="AC5687" s="141"/>
      <c r="AD5687" s="141"/>
      <c r="AE5687" s="141"/>
      <c r="AF5687" s="141"/>
      <c r="AG5687" s="141"/>
      <c r="AH5687" s="141"/>
      <c r="AI5687" s="141"/>
    </row>
    <row r="5688" spans="1:35" s="15" customFormat="1" ht="15" customHeight="1" x14ac:dyDescent="0.25">
      <c r="A5688" s="101" t="s">
        <v>21</v>
      </c>
      <c r="B5688" s="102"/>
      <c r="C5688" s="22"/>
      <c r="D5688" s="107" t="str">
        <f>'Laskun tiedot'!$A$40</f>
        <v xml:space="preserve"> </v>
      </c>
      <c r="E5688" s="107"/>
      <c r="F5688" s="107"/>
      <c r="G5688" s="107"/>
      <c r="H5688" s="107"/>
      <c r="I5688" s="107"/>
      <c r="J5688" s="107"/>
      <c r="K5688" s="107"/>
      <c r="L5688" s="107"/>
      <c r="M5688" s="107"/>
      <c r="N5688" s="107"/>
      <c r="O5688" s="107"/>
      <c r="P5688" s="107"/>
      <c r="Q5688" s="107"/>
      <c r="R5688" s="108"/>
      <c r="S5688" s="23"/>
      <c r="T5688" s="24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</row>
    <row r="5689" spans="1:35" s="15" customFormat="1" ht="15" customHeight="1" x14ac:dyDescent="0.25">
      <c r="A5689" s="103"/>
      <c r="B5689" s="104"/>
      <c r="C5689" s="20"/>
      <c r="D5689" s="109"/>
      <c r="E5689" s="109"/>
      <c r="F5689" s="109"/>
      <c r="G5689" s="109"/>
      <c r="H5689" s="109"/>
      <c r="I5689" s="109"/>
      <c r="J5689" s="109"/>
      <c r="K5689" s="109"/>
      <c r="L5689" s="109"/>
      <c r="M5689" s="109"/>
      <c r="N5689" s="109"/>
      <c r="O5689" s="109"/>
      <c r="P5689" s="109"/>
      <c r="Q5689" s="109"/>
      <c r="R5689" s="110"/>
      <c r="S5689" s="29"/>
      <c r="T5689" s="25" t="str">
        <f>'Laskun tiedot'!$A$43</f>
        <v>KÄYTÄ VIITETTÄ !</v>
      </c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</row>
    <row r="5690" spans="1:35" s="15" customFormat="1" ht="15" customHeight="1" x14ac:dyDescent="0.25">
      <c r="A5690" s="105"/>
      <c r="B5690" s="106"/>
      <c r="C5690" s="26"/>
      <c r="D5690" s="111"/>
      <c r="E5690" s="111"/>
      <c r="F5690" s="111"/>
      <c r="G5690" s="111"/>
      <c r="H5690" s="111"/>
      <c r="I5690" s="111"/>
      <c r="J5690" s="111"/>
      <c r="K5690" s="111"/>
      <c r="L5690" s="111"/>
      <c r="M5690" s="111"/>
      <c r="N5690" s="111"/>
      <c r="O5690" s="111"/>
      <c r="P5690" s="111"/>
      <c r="Q5690" s="111"/>
      <c r="R5690" s="112"/>
      <c r="S5690" s="29"/>
      <c r="T5690" s="25" t="str">
        <f>'Laskun tiedot'!$A$44</f>
        <v xml:space="preserve"> </v>
      </c>
      <c r="U5690" s="25"/>
      <c r="V5690" s="25"/>
      <c r="W5690" s="25"/>
      <c r="X5690" s="25"/>
      <c r="Y5690" s="25"/>
      <c r="Z5690" s="27"/>
      <c r="AA5690" s="27"/>
      <c r="AB5690" s="27"/>
      <c r="AC5690" s="27"/>
      <c r="AD5690" s="27"/>
      <c r="AE5690" s="27"/>
      <c r="AF5690" s="27"/>
      <c r="AG5690" s="27"/>
      <c r="AH5690" s="27"/>
      <c r="AI5690" s="25"/>
    </row>
    <row r="5691" spans="1:35" s="15" customFormat="1" ht="15" customHeight="1" x14ac:dyDescent="0.25">
      <c r="A5691" s="113" t="s">
        <v>20</v>
      </c>
      <c r="B5691" s="101" t="s">
        <v>22</v>
      </c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1"/>
      <c r="S5691" s="29"/>
      <c r="T5691" s="25" t="str">
        <f>'Laskun tiedot'!$A$45</f>
        <v xml:space="preserve"> </v>
      </c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</row>
    <row r="5692" spans="1:35" s="15" customFormat="1" ht="15" customHeight="1" x14ac:dyDescent="0.25">
      <c r="A5692" s="114"/>
      <c r="B5692" s="116"/>
      <c r="C5692" s="20"/>
      <c r="D5692" s="117" t="str">
        <f ca="1">INDIRECT("Jäsenet!C"&amp;AI5652)&amp;$B$2&amp;INDIRECT("Jäsenet!B"&amp;AI5652)</f>
        <v xml:space="preserve"> </v>
      </c>
      <c r="E5692" s="117"/>
      <c r="F5692" s="117"/>
      <c r="G5692" s="117"/>
      <c r="H5692" s="117"/>
      <c r="I5692" s="117"/>
      <c r="J5692" s="117"/>
      <c r="K5692" s="117"/>
      <c r="L5692" s="117"/>
      <c r="M5692" s="117"/>
      <c r="N5692" s="117"/>
      <c r="O5692" s="117"/>
      <c r="P5692" s="117"/>
      <c r="Q5692" s="117"/>
      <c r="R5692" s="117"/>
      <c r="S5692" s="29"/>
      <c r="T5692" s="25" t="str">
        <f>'Laskun tiedot'!$A$46</f>
        <v xml:space="preserve"> </v>
      </c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</row>
    <row r="5693" spans="1:35" s="15" customFormat="1" ht="15" customHeight="1" x14ac:dyDescent="0.25">
      <c r="A5693" s="114"/>
      <c r="B5693" s="116"/>
      <c r="C5693" s="20"/>
      <c r="D5693" s="117">
        <f ca="1">INDIRECT("Jäsenet!D"&amp;AI5652)</f>
        <v>0</v>
      </c>
      <c r="E5693" s="117"/>
      <c r="F5693" s="117"/>
      <c r="G5693" s="117"/>
      <c r="H5693" s="117"/>
      <c r="I5693" s="117"/>
      <c r="J5693" s="117"/>
      <c r="K5693" s="117"/>
      <c r="L5693" s="117"/>
      <c r="M5693" s="117"/>
      <c r="N5693" s="117"/>
      <c r="O5693" s="117"/>
      <c r="P5693" s="117"/>
      <c r="Q5693" s="117"/>
      <c r="R5693" s="117"/>
      <c r="S5693" s="29"/>
      <c r="T5693" s="25" t="str">
        <f>'Laskun tiedot'!$A$47</f>
        <v xml:space="preserve"> </v>
      </c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</row>
    <row r="5694" spans="1:35" s="15" customFormat="1" ht="15" customHeight="1" x14ac:dyDescent="0.25">
      <c r="A5694" s="114"/>
      <c r="B5694" s="116"/>
      <c r="C5694" s="20"/>
      <c r="D5694" s="118" t="str">
        <f ca="1">INDIRECT("Jäsenet!E"&amp;AI5652)&amp;$B$2&amp;INDIRECT("Jäsenet!F"&amp;AI5652)</f>
        <v xml:space="preserve"> </v>
      </c>
      <c r="E5694" s="118"/>
      <c r="F5694" s="118"/>
      <c r="G5694" s="118"/>
      <c r="H5694" s="118"/>
      <c r="I5694" s="118"/>
      <c r="J5694" s="118"/>
      <c r="K5694" s="118"/>
      <c r="L5694" s="118"/>
      <c r="M5694" s="118"/>
      <c r="N5694" s="118"/>
      <c r="O5694" s="118"/>
      <c r="P5694" s="118"/>
      <c r="Q5694" s="118"/>
      <c r="R5694" s="118"/>
      <c r="S5694" s="29"/>
      <c r="T5694" s="25" t="str">
        <f>'Laskun tiedot'!$A$48</f>
        <v xml:space="preserve"> </v>
      </c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</row>
    <row r="5695" spans="1:35" s="15" customFormat="1" ht="15" customHeight="1" x14ac:dyDescent="0.25">
      <c r="A5695" s="114"/>
      <c r="B5695" s="74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1"/>
      <c r="S5695" s="30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</row>
    <row r="5696" spans="1:35" s="15" customFormat="1" ht="12.6" customHeight="1" x14ac:dyDescent="0.25">
      <c r="A5696" s="114"/>
      <c r="B5696" s="119" t="s">
        <v>23</v>
      </c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121" t="s">
        <v>39</v>
      </c>
      <c r="T5696" s="122"/>
      <c r="U5696" s="123"/>
      <c r="V5696" s="81">
        <f ca="1">INDIRECT("Jäsenet!G"&amp;AI5652)</f>
        <v>11141</v>
      </c>
      <c r="W5696" s="82"/>
      <c r="X5696" s="82"/>
      <c r="Y5696" s="82"/>
      <c r="Z5696" s="82"/>
      <c r="AA5696" s="82"/>
      <c r="AB5696" s="82"/>
      <c r="AC5696" s="82"/>
      <c r="AD5696" s="82"/>
      <c r="AE5696" s="82"/>
      <c r="AF5696" s="82"/>
      <c r="AG5696" s="82"/>
      <c r="AH5696" s="82"/>
      <c r="AI5696" s="82"/>
    </row>
    <row r="5697" spans="1:35" s="15" customFormat="1" ht="12.6" customHeight="1" x14ac:dyDescent="0.25">
      <c r="A5697" s="115"/>
      <c r="B5697" s="120"/>
      <c r="C5697" s="28"/>
      <c r="D5697" s="28"/>
      <c r="E5697" s="28"/>
      <c r="F5697" s="28"/>
      <c r="G5697" s="28"/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124"/>
      <c r="T5697" s="125"/>
      <c r="U5697" s="126"/>
      <c r="V5697" s="83"/>
      <c r="W5697" s="84"/>
      <c r="X5697" s="84"/>
      <c r="Y5697" s="84"/>
      <c r="Z5697" s="84"/>
      <c r="AA5697" s="84"/>
      <c r="AB5697" s="85"/>
      <c r="AC5697" s="85"/>
      <c r="AD5697" s="85"/>
      <c r="AE5697" s="85"/>
      <c r="AF5697" s="85"/>
      <c r="AG5697" s="85"/>
      <c r="AH5697" s="85"/>
      <c r="AI5697" s="85"/>
    </row>
    <row r="5698" spans="1:35" s="15" customFormat="1" ht="24.95" customHeight="1" x14ac:dyDescent="0.25">
      <c r="A5698" s="86" t="s">
        <v>37</v>
      </c>
      <c r="B5698" s="87"/>
      <c r="C5698" s="88"/>
      <c r="D5698" s="89"/>
      <c r="E5698" s="89"/>
      <c r="F5698" s="89"/>
      <c r="G5698" s="89"/>
      <c r="H5698" s="89"/>
      <c r="I5698" s="89"/>
      <c r="J5698" s="89"/>
      <c r="K5698" s="89"/>
      <c r="L5698" s="89"/>
      <c r="M5698" s="89"/>
      <c r="N5698" s="89"/>
      <c r="O5698" s="89"/>
      <c r="P5698" s="89"/>
      <c r="Q5698" s="89"/>
      <c r="R5698" s="90"/>
      <c r="S5698" s="91" t="s">
        <v>40</v>
      </c>
      <c r="T5698" s="92"/>
      <c r="U5698" s="93"/>
      <c r="V5698" s="94">
        <f>'Laskun tiedot'!$A$8</f>
        <v>40907</v>
      </c>
      <c r="W5698" s="95"/>
      <c r="X5698" s="95"/>
      <c r="Y5698" s="95"/>
      <c r="Z5698" s="96"/>
      <c r="AA5698" s="97" t="s">
        <v>24</v>
      </c>
      <c r="AB5698" s="98"/>
      <c r="AC5698" s="99" t="str">
        <f>'Laskun tiedot'!$A$51</f>
        <v xml:space="preserve"> </v>
      </c>
      <c r="AD5698" s="99"/>
      <c r="AE5698" s="99"/>
      <c r="AF5698" s="99"/>
      <c r="AG5698" s="99"/>
      <c r="AH5698" s="99"/>
      <c r="AI5698" s="99"/>
    </row>
    <row r="5699" spans="1:35" s="15" customFormat="1" ht="9.9499999999999993" customHeight="1" x14ac:dyDescent="0.25">
      <c r="B5699" s="41"/>
      <c r="C5699" s="42"/>
      <c r="D5699" s="42"/>
      <c r="E5699" s="42"/>
      <c r="F5699" s="42"/>
      <c r="G5699" s="42"/>
      <c r="H5699" s="42"/>
      <c r="I5699" s="43"/>
      <c r="J5699" s="42"/>
      <c r="K5699" s="42"/>
      <c r="L5699" s="42"/>
      <c r="M5699" s="42"/>
      <c r="N5699" s="42"/>
      <c r="O5699" s="42"/>
      <c r="P5699" s="42"/>
      <c r="Q5699" s="18"/>
      <c r="R5699" s="18"/>
      <c r="S5699" s="44"/>
      <c r="T5699" s="44"/>
      <c r="U5699" s="19"/>
      <c r="V5699" s="45"/>
      <c r="W5699" s="45"/>
      <c r="X5699" s="45"/>
      <c r="Y5699" s="45"/>
      <c r="Z5699" s="45"/>
      <c r="AA5699" s="45"/>
      <c r="AB5699" s="46"/>
      <c r="AC5699" s="47"/>
      <c r="AD5699" s="48"/>
      <c r="AE5699" s="48"/>
      <c r="AF5699" s="48"/>
      <c r="AG5699" s="48"/>
      <c r="AH5699" s="48"/>
      <c r="AI5699" s="48"/>
    </row>
    <row r="5700" spans="1:35" s="15" customFormat="1" ht="50.1" customHeight="1" x14ac:dyDescent="0.25">
      <c r="B5700" s="41"/>
      <c r="C5700" s="42"/>
      <c r="D5700" s="42"/>
      <c r="E5700" s="42"/>
      <c r="F5700" s="42"/>
      <c r="G5700" s="42"/>
      <c r="H5700" s="42"/>
      <c r="I5700" s="43"/>
      <c r="J5700" s="42"/>
      <c r="K5700" s="42"/>
      <c r="L5700" s="42"/>
      <c r="M5700" s="42"/>
      <c r="N5700" s="42"/>
      <c r="O5700" s="42"/>
      <c r="P5700" s="42"/>
      <c r="Q5700" s="18"/>
      <c r="R5700" s="18"/>
      <c r="S5700" s="44"/>
      <c r="T5700" s="44"/>
      <c r="U5700" s="19"/>
      <c r="V5700" s="45"/>
      <c r="W5700" s="45"/>
      <c r="X5700" s="100" t="s">
        <v>38</v>
      </c>
      <c r="Y5700" s="100"/>
      <c r="Z5700" s="100"/>
      <c r="AA5700" s="100"/>
      <c r="AB5700" s="100"/>
      <c r="AC5700" s="100"/>
      <c r="AD5700" s="100"/>
      <c r="AE5700" s="100"/>
      <c r="AF5700" s="100"/>
      <c r="AG5700" s="100"/>
      <c r="AH5700" s="100"/>
      <c r="AI5700" s="100"/>
    </row>
    <row r="5701" spans="1:35" s="8" customFormat="1" ht="23.25" x14ac:dyDescent="0.35">
      <c r="B5701" s="66"/>
      <c r="C5701" s="150" t="str">
        <f>'Laskun tiedot'!$A$2</f>
        <v>Yhdistys ry</v>
      </c>
      <c r="D5701" s="150"/>
      <c r="E5701" s="150"/>
      <c r="F5701" s="150"/>
      <c r="G5701" s="150"/>
      <c r="H5701" s="150"/>
      <c r="I5701" s="150"/>
      <c r="J5701" s="150"/>
      <c r="K5701" s="150"/>
      <c r="L5701" s="150"/>
      <c r="M5701" s="150"/>
      <c r="N5701" s="150"/>
      <c r="O5701" s="150"/>
      <c r="P5701" s="150"/>
      <c r="Q5701" s="150"/>
      <c r="R5701" s="150"/>
      <c r="S5701" s="150"/>
      <c r="T5701" s="10"/>
      <c r="U5701" s="9"/>
      <c r="V5701" s="9"/>
      <c r="W5701" s="150" t="s">
        <v>16</v>
      </c>
      <c r="X5701" s="150"/>
      <c r="Y5701" s="150"/>
      <c r="Z5701" s="150"/>
    </row>
    <row r="5702" spans="1:35" s="15" customFormat="1" x14ac:dyDescent="0.25">
      <c r="B5702" s="15" t="s">
        <v>25</v>
      </c>
      <c r="AI5702" s="65">
        <v>116</v>
      </c>
    </row>
    <row r="5703" spans="1:35" s="11" customFormat="1" ht="15" customHeight="1" x14ac:dyDescent="0.2">
      <c r="V5703" s="68"/>
      <c r="W5703" s="145" t="s">
        <v>26</v>
      </c>
      <c r="X5703" s="145"/>
      <c r="Y5703" s="145"/>
      <c r="Z5703" s="145"/>
      <c r="AA5703" s="145"/>
      <c r="AB5703" s="145"/>
      <c r="AC5703" s="68"/>
      <c r="AD5703" s="68"/>
      <c r="AE5703" s="145" t="s">
        <v>18</v>
      </c>
      <c r="AF5703" s="145"/>
      <c r="AG5703" s="145"/>
      <c r="AH5703" s="145"/>
      <c r="AI5703" s="145"/>
    </row>
    <row r="5704" spans="1:35" s="15" customFormat="1" ht="15" customHeight="1" x14ac:dyDescent="0.25">
      <c r="B5704" s="62"/>
      <c r="C5704" s="146" t="str">
        <f ca="1">INDIRECT("Jäsenet!C"&amp;AI5702)&amp;$B$2&amp;INDIRECT("Jäsenet!B"&amp;AI5702)</f>
        <v xml:space="preserve"> </v>
      </c>
      <c r="D5704" s="146"/>
      <c r="E5704" s="146"/>
      <c r="F5704" s="146"/>
      <c r="G5704" s="146"/>
      <c r="H5704" s="146"/>
      <c r="I5704" s="146"/>
      <c r="J5704" s="146"/>
      <c r="K5704" s="146"/>
      <c r="L5704" s="146"/>
      <c r="M5704" s="146"/>
      <c r="N5704" s="146"/>
      <c r="O5704" s="146"/>
      <c r="P5704" s="146"/>
      <c r="Q5704" s="146"/>
      <c r="R5704" s="146"/>
      <c r="S5704" s="146"/>
      <c r="T5704" s="13"/>
      <c r="U5704" s="64"/>
      <c r="V5704" s="64"/>
      <c r="W5704" s="147">
        <f>'Laskun tiedot'!$A$5</f>
        <v>40618</v>
      </c>
      <c r="X5704" s="147"/>
      <c r="Y5704" s="147"/>
      <c r="Z5704" s="147"/>
      <c r="AA5704" s="147"/>
      <c r="AB5704" s="147"/>
      <c r="AC5704" s="64"/>
      <c r="AD5704" s="64"/>
      <c r="AE5704" s="147">
        <f>'Laskun tiedot'!$A$8</f>
        <v>40907</v>
      </c>
      <c r="AF5704" s="147"/>
      <c r="AG5704" s="147"/>
      <c r="AH5704" s="147"/>
      <c r="AI5704" s="147"/>
    </row>
    <row r="5705" spans="1:35" s="15" customFormat="1" ht="15" customHeight="1" x14ac:dyDescent="0.25">
      <c r="B5705" s="62"/>
      <c r="C5705" s="146">
        <f ca="1">INDIRECT("Jäsenet!D"&amp;AI5702)</f>
        <v>0</v>
      </c>
      <c r="D5705" s="146"/>
      <c r="E5705" s="146"/>
      <c r="F5705" s="146"/>
      <c r="G5705" s="146"/>
      <c r="H5705" s="146"/>
      <c r="I5705" s="146"/>
      <c r="J5705" s="146"/>
      <c r="K5705" s="146"/>
      <c r="L5705" s="146"/>
      <c r="M5705" s="146"/>
      <c r="N5705" s="146"/>
      <c r="O5705" s="146"/>
      <c r="P5705" s="146"/>
      <c r="Q5705" s="146"/>
      <c r="R5705" s="146"/>
      <c r="S5705" s="146"/>
    </row>
    <row r="5706" spans="1:35" s="11" customFormat="1" ht="15" customHeight="1" x14ac:dyDescent="0.25">
      <c r="B5706" s="67"/>
      <c r="C5706" s="148" t="str">
        <f ca="1">INDIRECT("Jäsenet!E"&amp;AI5702)&amp;$B$2&amp;INDIRECT("Jäsenet!F"&amp;AI5702)</f>
        <v xml:space="preserve"> </v>
      </c>
      <c r="D5706" s="148"/>
      <c r="E5706" s="148"/>
      <c r="F5706" s="148"/>
      <c r="G5706" s="148"/>
      <c r="H5706" s="148"/>
      <c r="I5706" s="148"/>
      <c r="J5706" s="148"/>
      <c r="K5706" s="148"/>
      <c r="L5706" s="148"/>
      <c r="M5706" s="148"/>
      <c r="N5706" s="148"/>
      <c r="O5706" s="148"/>
      <c r="P5706" s="148"/>
      <c r="Q5706" s="148"/>
      <c r="R5706" s="148"/>
      <c r="S5706" s="148"/>
      <c r="W5706" s="145" t="s">
        <v>17</v>
      </c>
      <c r="X5706" s="145"/>
      <c r="Y5706" s="145"/>
      <c r="Z5706" s="145"/>
      <c r="AA5706" s="145"/>
      <c r="AB5706" s="145"/>
    </row>
    <row r="5707" spans="1:35" s="15" customFormat="1" ht="15" customHeight="1" x14ac:dyDescent="0.25">
      <c r="T5707" s="78"/>
      <c r="U5707" s="63"/>
      <c r="V5707" s="63"/>
      <c r="W5707" s="149">
        <f ca="1">INDIRECT("Jäsenet!A"&amp;AI5702)</f>
        <v>115</v>
      </c>
      <c r="X5707" s="149"/>
      <c r="Y5707" s="149"/>
      <c r="Z5707" s="149"/>
      <c r="AA5707" s="149"/>
      <c r="AB5707" s="149"/>
    </row>
    <row r="5708" spans="1:35" s="15" customFormat="1" ht="15" customHeight="1" x14ac:dyDescent="0.25">
      <c r="B5708" s="39"/>
      <c r="C5708" s="39"/>
      <c r="D5708" s="39"/>
      <c r="E5708" s="39"/>
      <c r="F5708" s="39"/>
      <c r="G5708" s="39"/>
      <c r="H5708" s="39"/>
      <c r="I5708" s="39"/>
      <c r="J5708" s="39"/>
      <c r="K5708" s="39"/>
      <c r="L5708" s="39"/>
      <c r="M5708" s="39"/>
      <c r="N5708" s="39"/>
      <c r="O5708" s="39"/>
      <c r="P5708" s="39"/>
      <c r="Q5708" s="39"/>
      <c r="R5708" s="39"/>
      <c r="S5708" s="39"/>
      <c r="T5708" s="78"/>
      <c r="U5708" s="78"/>
      <c r="V5708" s="78"/>
      <c r="W5708" s="78"/>
      <c r="X5708" s="78"/>
      <c r="Y5708" s="78"/>
      <c r="Z5708" s="78"/>
      <c r="AA5708" s="39"/>
      <c r="AB5708" s="39"/>
      <c r="AC5708" s="39"/>
      <c r="AD5708" s="39"/>
      <c r="AE5708" s="39"/>
      <c r="AF5708" s="39"/>
      <c r="AG5708" s="39"/>
      <c r="AH5708" s="39"/>
      <c r="AI5708" s="39"/>
    </row>
    <row r="5709" spans="1:35" s="15" customFormat="1" ht="15" customHeight="1" x14ac:dyDescent="0.25">
      <c r="A5709" s="32"/>
      <c r="B5709" s="32"/>
      <c r="C5709" s="32"/>
      <c r="D5709" s="32"/>
      <c r="E5709" s="32"/>
      <c r="F5709" s="32"/>
      <c r="G5709" s="32"/>
      <c r="H5709" s="32"/>
      <c r="I5709" s="32"/>
      <c r="J5709" s="32"/>
      <c r="K5709" s="32"/>
      <c r="L5709" s="32"/>
      <c r="M5709" s="32"/>
      <c r="N5709" s="32"/>
      <c r="O5709" s="32"/>
      <c r="P5709" s="32"/>
      <c r="Q5709" s="32"/>
      <c r="R5709" s="32"/>
      <c r="S5709" s="32"/>
      <c r="T5709" s="33"/>
      <c r="U5709" s="33"/>
      <c r="V5709" s="33"/>
      <c r="W5709" s="35"/>
      <c r="X5709" s="33"/>
      <c r="Y5709" s="33"/>
      <c r="Z5709" s="33"/>
      <c r="AA5709" s="32"/>
      <c r="AB5709" s="32"/>
      <c r="AC5709" s="32"/>
      <c r="AD5709" s="32"/>
      <c r="AE5709" s="32"/>
      <c r="AF5709" s="32"/>
      <c r="AG5709" s="32"/>
      <c r="AH5709" s="32"/>
      <c r="AI5709" s="32"/>
    </row>
    <row r="5710" spans="1:35" s="15" customFormat="1" ht="15" customHeight="1" x14ac:dyDescent="0.25">
      <c r="B5710" s="39"/>
      <c r="C5710" s="39"/>
      <c r="D5710" s="39"/>
      <c r="E5710" s="39"/>
      <c r="F5710" s="39"/>
      <c r="G5710" s="39"/>
      <c r="H5710" s="39"/>
      <c r="I5710" s="39"/>
      <c r="J5710" s="39"/>
      <c r="K5710" s="39"/>
      <c r="L5710" s="39"/>
      <c r="M5710" s="39"/>
      <c r="N5710" s="39"/>
      <c r="O5710" s="39"/>
      <c r="P5710" s="39"/>
      <c r="Q5710" s="39"/>
      <c r="R5710" s="39"/>
      <c r="S5710" s="39"/>
      <c r="T5710" s="78"/>
      <c r="U5710" s="78"/>
      <c r="V5710" s="78"/>
      <c r="W5710" s="34"/>
      <c r="X5710" s="78"/>
      <c r="Y5710" s="78"/>
      <c r="Z5710" s="78"/>
      <c r="AA5710" s="39"/>
      <c r="AB5710" s="39"/>
      <c r="AC5710" s="39"/>
      <c r="AD5710" s="39"/>
      <c r="AE5710" s="39"/>
      <c r="AF5710" s="39"/>
      <c r="AG5710" s="39"/>
      <c r="AH5710" s="39"/>
      <c r="AI5710" s="39"/>
    </row>
    <row r="5711" spans="1:35" s="15" customFormat="1" ht="15" customHeight="1" x14ac:dyDescent="0.25">
      <c r="B5711" s="36" t="str">
        <f>'Laskun tiedot'!$A$11</f>
        <v>--------------------</v>
      </c>
      <c r="C5711" s="39"/>
      <c r="D5711" s="39"/>
      <c r="E5711" s="39"/>
      <c r="F5711" s="39"/>
      <c r="G5711" s="39"/>
      <c r="H5711" s="39"/>
      <c r="I5711" s="39"/>
      <c r="J5711" s="39"/>
      <c r="K5711" s="39"/>
      <c r="L5711" s="39"/>
      <c r="M5711" s="39"/>
      <c r="N5711" s="39"/>
      <c r="O5711" s="39"/>
      <c r="P5711" s="39"/>
      <c r="Q5711" s="39"/>
      <c r="R5711" s="39"/>
      <c r="S5711" s="39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17"/>
      <c r="AF5711" s="17"/>
      <c r="AG5711" s="17"/>
      <c r="AH5711" s="17"/>
      <c r="AI5711" s="17"/>
    </row>
    <row r="5712" spans="1:35" s="15" customFormat="1" ht="15" customHeight="1" x14ac:dyDescent="0.25">
      <c r="B5712" s="36" t="str">
        <f>'Laskun tiedot'!$A$12</f>
        <v>Vuosi 2011</v>
      </c>
      <c r="C5712" s="78"/>
      <c r="D5712" s="78"/>
      <c r="E5712" s="78"/>
      <c r="F5712" s="78"/>
      <c r="G5712" s="78"/>
      <c r="H5712" s="78"/>
      <c r="I5712" s="78"/>
      <c r="J5712" s="78"/>
      <c r="K5712" s="78"/>
      <c r="L5712" s="78"/>
      <c r="M5712" s="78"/>
      <c r="N5712" s="78"/>
      <c r="O5712" s="78"/>
      <c r="P5712" s="39"/>
      <c r="Q5712" s="39"/>
      <c r="R5712" s="39"/>
      <c r="S5712" s="39"/>
      <c r="T5712" s="39"/>
      <c r="U5712" s="39"/>
      <c r="V5712" s="39"/>
      <c r="W5712" s="39"/>
      <c r="X5712" s="39"/>
      <c r="Y5712" s="39"/>
      <c r="Z5712" s="39"/>
      <c r="AA5712" s="39"/>
      <c r="AB5712" s="39"/>
      <c r="AC5712" s="13"/>
      <c r="AD5712" s="13"/>
      <c r="AE5712" s="13"/>
      <c r="AF5712" s="13"/>
      <c r="AG5712" s="13"/>
      <c r="AH5712" s="13"/>
      <c r="AI5712" s="13"/>
    </row>
    <row r="5713" spans="2:35" s="15" customFormat="1" ht="15" customHeight="1" x14ac:dyDescent="0.25">
      <c r="B5713" s="36" t="str">
        <f>'Laskun tiedot'!$A$13</f>
        <v>JÄSENMAKSU ………. 10 €</v>
      </c>
      <c r="T5713" s="11"/>
      <c r="U5713" s="11"/>
      <c r="V5713" s="11"/>
      <c r="W5713" s="11"/>
      <c r="X5713" s="11"/>
      <c r="Y5713" s="11"/>
      <c r="Z5713" s="11"/>
      <c r="AA5713" s="11"/>
      <c r="AB5713" s="11"/>
      <c r="AC5713" s="11"/>
      <c r="AD5713" s="11"/>
      <c r="AE5713" s="11"/>
      <c r="AF5713" s="11"/>
      <c r="AG5713" s="11"/>
      <c r="AH5713" s="11"/>
      <c r="AI5713" s="11"/>
    </row>
    <row r="5714" spans="2:35" s="15" customFormat="1" ht="15" customHeight="1" x14ac:dyDescent="0.25">
      <c r="B5714" s="36" t="str">
        <f>'Laskun tiedot'!$A$14</f>
        <v>--------------------</v>
      </c>
      <c r="T5714" s="39"/>
      <c r="AC5714" s="39"/>
    </row>
    <row r="5715" spans="2:35" s="15" customFormat="1" ht="15" customHeight="1" x14ac:dyDescent="0.25">
      <c r="B5715" s="36" t="str">
        <f>'Laskun tiedot'!$A$15</f>
        <v xml:space="preserve"> </v>
      </c>
      <c r="T5715" s="11"/>
      <c r="U5715" s="11"/>
      <c r="V5715" s="11"/>
      <c r="W5715" s="11"/>
      <c r="X5715" s="11"/>
      <c r="Y5715" s="11"/>
      <c r="Z5715" s="11"/>
      <c r="AA5715" s="11"/>
      <c r="AB5715" s="11"/>
      <c r="AC5715" s="11"/>
      <c r="AD5715" s="11"/>
      <c r="AE5715" s="11"/>
      <c r="AF5715" s="11"/>
      <c r="AG5715" s="11"/>
      <c r="AH5715" s="11"/>
      <c r="AI5715" s="11"/>
    </row>
    <row r="5716" spans="2:35" s="15" customFormat="1" ht="15" customHeight="1" x14ac:dyDescent="0.25">
      <c r="B5716" s="36" t="str">
        <f>'Laskun tiedot'!$A$16</f>
        <v xml:space="preserve"> </v>
      </c>
      <c r="C5716" s="39"/>
      <c r="D5716" s="39"/>
      <c r="E5716" s="39"/>
      <c r="F5716" s="39"/>
      <c r="G5716" s="39"/>
      <c r="H5716" s="39"/>
      <c r="I5716" s="39"/>
      <c r="J5716" s="39"/>
      <c r="K5716" s="39"/>
      <c r="L5716" s="39"/>
      <c r="M5716" s="39"/>
      <c r="N5716" s="39"/>
      <c r="O5716" s="39"/>
      <c r="P5716" s="39"/>
      <c r="Q5716" s="39"/>
      <c r="R5716" s="39"/>
      <c r="S5716" s="39"/>
      <c r="T5716" s="39"/>
      <c r="U5716" s="39"/>
      <c r="V5716" s="39"/>
      <c r="W5716" s="39"/>
      <c r="X5716" s="39"/>
      <c r="Y5716" s="39"/>
      <c r="Z5716" s="39"/>
      <c r="AA5716" s="39"/>
      <c r="AB5716" s="39"/>
      <c r="AC5716" s="39"/>
      <c r="AD5716" s="39"/>
      <c r="AE5716" s="39"/>
      <c r="AF5716" s="39"/>
      <c r="AG5716" s="39"/>
      <c r="AH5716" s="39"/>
      <c r="AI5716" s="39"/>
    </row>
    <row r="5717" spans="2:35" s="15" customFormat="1" ht="15" customHeight="1" x14ac:dyDescent="0.25">
      <c r="B5717" s="36" t="str">
        <f>'Laskun tiedot'!$A$17</f>
        <v xml:space="preserve"> </v>
      </c>
    </row>
    <row r="5718" spans="2:35" s="11" customFormat="1" ht="15" customHeight="1" x14ac:dyDescent="0.25">
      <c r="B5718" s="36" t="str">
        <f>'Laskun tiedot'!$A$18</f>
        <v xml:space="preserve"> </v>
      </c>
    </row>
    <row r="5719" spans="2:35" s="15" customFormat="1" ht="15" customHeight="1" x14ac:dyDescent="0.25">
      <c r="B5719" s="36" t="str">
        <f>'Laskun tiedot'!$A$19</f>
        <v xml:space="preserve"> </v>
      </c>
      <c r="M5719" s="16"/>
      <c r="N5719" s="1"/>
      <c r="O5719" s="1"/>
      <c r="P5719" s="16"/>
      <c r="Q5719" s="1"/>
      <c r="R5719" s="1"/>
      <c r="T5719" s="16"/>
      <c r="U5719" s="1"/>
      <c r="V5719" s="1"/>
      <c r="W5719" s="1"/>
      <c r="X5719" s="1"/>
      <c r="Z5719" s="16"/>
      <c r="AA5719" s="1"/>
      <c r="AB5719" s="1"/>
      <c r="AD5719" s="16"/>
      <c r="AE5719" s="1"/>
      <c r="AF5719" s="1"/>
      <c r="AG5719" s="1"/>
      <c r="AH5719" s="1"/>
    </row>
    <row r="5720" spans="2:35" s="15" customFormat="1" ht="15" customHeight="1" x14ac:dyDescent="0.25">
      <c r="B5720" s="36" t="str">
        <f>'Laskun tiedot'!$A$20</f>
        <v xml:space="preserve"> </v>
      </c>
      <c r="M5720" s="16"/>
      <c r="N5720" s="1"/>
      <c r="O5720" s="1"/>
      <c r="P5720" s="16"/>
      <c r="Q5720" s="1"/>
      <c r="R5720" s="1"/>
      <c r="T5720" s="16"/>
      <c r="U5720" s="1"/>
      <c r="V5720" s="1"/>
      <c r="W5720" s="1"/>
      <c r="X5720" s="1"/>
      <c r="Z5720" s="16"/>
      <c r="AA5720" s="1"/>
      <c r="AB5720" s="1"/>
      <c r="AD5720" s="16"/>
      <c r="AE5720" s="1"/>
      <c r="AF5720" s="1"/>
      <c r="AG5720" s="1"/>
      <c r="AH5720" s="1"/>
    </row>
    <row r="5721" spans="2:35" s="15" customFormat="1" ht="15" customHeight="1" x14ac:dyDescent="0.25">
      <c r="B5721" s="36" t="str">
        <f>'Laskun tiedot'!$A$21</f>
        <v xml:space="preserve"> </v>
      </c>
      <c r="M5721" s="16"/>
      <c r="N5721" s="1"/>
      <c r="O5721" s="1"/>
      <c r="P5721" s="16"/>
      <c r="Q5721" s="1"/>
      <c r="R5721" s="1"/>
      <c r="T5721" s="16"/>
      <c r="U5721" s="1"/>
      <c r="V5721" s="1"/>
      <c r="W5721" s="1"/>
      <c r="X5721" s="1"/>
      <c r="Z5721" s="16"/>
      <c r="AA5721" s="1"/>
      <c r="AB5721" s="1"/>
      <c r="AD5721" s="16"/>
      <c r="AE5721" s="1"/>
      <c r="AF5721" s="1"/>
      <c r="AG5721" s="1"/>
      <c r="AH5721" s="1"/>
    </row>
    <row r="5722" spans="2:35" s="15" customFormat="1" ht="15" customHeight="1" x14ac:dyDescent="0.25">
      <c r="B5722" s="36" t="str">
        <f>'Laskun tiedot'!$A$22</f>
        <v xml:space="preserve"> </v>
      </c>
      <c r="M5722" s="16"/>
      <c r="N5722" s="1"/>
      <c r="O5722" s="1"/>
      <c r="P5722" s="16"/>
      <c r="Q5722" s="1"/>
      <c r="R5722" s="1"/>
      <c r="T5722" s="16"/>
      <c r="U5722" s="1"/>
      <c r="V5722" s="1"/>
      <c r="W5722" s="1"/>
      <c r="X5722" s="1"/>
      <c r="Z5722" s="16"/>
      <c r="AA5722" s="1"/>
      <c r="AB5722" s="1"/>
      <c r="AD5722" s="16"/>
      <c r="AE5722" s="1"/>
      <c r="AF5722" s="1"/>
      <c r="AG5722" s="1"/>
      <c r="AH5722" s="1"/>
    </row>
    <row r="5723" spans="2:35" s="15" customFormat="1" ht="15" customHeight="1" x14ac:dyDescent="0.25">
      <c r="B5723" s="36" t="str">
        <f>'Laskun tiedot'!$A$23</f>
        <v xml:space="preserve"> </v>
      </c>
      <c r="M5723" s="16"/>
      <c r="N5723" s="1"/>
      <c r="O5723" s="1"/>
      <c r="P5723" s="16"/>
      <c r="Q5723" s="1"/>
      <c r="R5723" s="1"/>
      <c r="T5723" s="16"/>
      <c r="U5723" s="1"/>
      <c r="V5723" s="1"/>
      <c r="W5723" s="1"/>
      <c r="X5723" s="1"/>
      <c r="Z5723" s="16"/>
      <c r="AA5723" s="1"/>
      <c r="AB5723" s="1"/>
      <c r="AD5723" s="16"/>
      <c r="AE5723" s="1"/>
      <c r="AF5723" s="1"/>
      <c r="AG5723" s="1"/>
      <c r="AH5723" s="1"/>
    </row>
    <row r="5724" spans="2:35" s="15" customFormat="1" ht="15" customHeight="1" x14ac:dyDescent="0.25">
      <c r="B5724" s="36" t="str">
        <f>'Laskun tiedot'!$A$24</f>
        <v xml:space="preserve"> </v>
      </c>
      <c r="M5724" s="16"/>
      <c r="N5724" s="1"/>
      <c r="O5724" s="1"/>
      <c r="P5724" s="16"/>
      <c r="Q5724" s="1"/>
      <c r="R5724" s="1"/>
      <c r="T5724" s="16"/>
      <c r="U5724" s="1"/>
      <c r="V5724" s="1"/>
      <c r="W5724" s="1"/>
      <c r="X5724" s="1"/>
      <c r="Z5724" s="16"/>
      <c r="AA5724" s="1"/>
      <c r="AB5724" s="1"/>
      <c r="AD5724" s="16"/>
      <c r="AE5724" s="1"/>
      <c r="AF5724" s="1"/>
      <c r="AG5724" s="1"/>
      <c r="AH5724" s="1"/>
    </row>
    <row r="5725" spans="2:35" s="15" customFormat="1" ht="15" customHeight="1" x14ac:dyDescent="0.25">
      <c r="B5725" s="36" t="str">
        <f>'Laskun tiedot'!$A$25</f>
        <v xml:space="preserve"> </v>
      </c>
      <c r="M5725" s="16"/>
      <c r="N5725" s="1"/>
      <c r="O5725" s="1"/>
      <c r="P5725" s="16"/>
      <c r="Q5725" s="1"/>
      <c r="R5725" s="1"/>
      <c r="T5725" s="16"/>
      <c r="U5725" s="1"/>
      <c r="V5725" s="1"/>
      <c r="W5725" s="1"/>
      <c r="X5725" s="1"/>
      <c r="Z5725" s="16"/>
      <c r="AA5725" s="1"/>
      <c r="AB5725" s="1"/>
      <c r="AD5725" s="16"/>
      <c r="AE5725" s="1"/>
      <c r="AF5725" s="1"/>
      <c r="AG5725" s="1"/>
      <c r="AH5725" s="1"/>
    </row>
    <row r="5726" spans="2:35" s="15" customFormat="1" ht="15" customHeight="1" x14ac:dyDescent="0.25">
      <c r="B5726" s="36" t="str">
        <f>'Laskun tiedot'!$A$26</f>
        <v xml:space="preserve"> </v>
      </c>
      <c r="M5726" s="16"/>
      <c r="N5726" s="1"/>
      <c r="O5726" s="1"/>
      <c r="P5726" s="16"/>
      <c r="Q5726" s="1"/>
      <c r="R5726" s="1"/>
      <c r="T5726" s="16"/>
      <c r="U5726" s="1"/>
      <c r="V5726" s="1"/>
      <c r="W5726" s="1"/>
      <c r="X5726" s="1"/>
      <c r="Z5726" s="16"/>
      <c r="AA5726" s="1"/>
      <c r="AB5726" s="1"/>
      <c r="AD5726" s="16"/>
      <c r="AE5726" s="1"/>
      <c r="AF5726" s="1"/>
      <c r="AG5726" s="1"/>
      <c r="AH5726" s="1"/>
    </row>
    <row r="5727" spans="2:35" s="15" customFormat="1" ht="15" customHeight="1" x14ac:dyDescent="0.25">
      <c r="B5727" s="36" t="str">
        <f>'Laskun tiedot'!$A$27</f>
        <v xml:space="preserve"> </v>
      </c>
      <c r="M5727" s="16"/>
      <c r="N5727" s="1"/>
      <c r="O5727" s="1"/>
      <c r="P5727" s="16"/>
      <c r="Q5727" s="1"/>
      <c r="R5727" s="1"/>
      <c r="T5727" s="16"/>
      <c r="U5727" s="1"/>
      <c r="V5727" s="1"/>
      <c r="W5727" s="1"/>
      <c r="X5727" s="1"/>
      <c r="Z5727" s="16"/>
      <c r="AA5727" s="1"/>
      <c r="AB5727" s="1"/>
      <c r="AD5727" s="16"/>
      <c r="AE5727" s="1"/>
      <c r="AF5727" s="1"/>
      <c r="AG5727" s="1"/>
      <c r="AH5727" s="1"/>
    </row>
    <row r="5728" spans="2:35" s="15" customFormat="1" ht="15" customHeight="1" x14ac:dyDescent="0.25">
      <c r="B5728" s="36"/>
      <c r="M5728" s="16"/>
      <c r="N5728" s="1"/>
      <c r="O5728" s="1"/>
      <c r="P5728" s="16"/>
      <c r="Q5728" s="1"/>
      <c r="R5728" s="1"/>
      <c r="T5728" s="16"/>
      <c r="U5728" s="1"/>
      <c r="V5728" s="1"/>
      <c r="W5728" s="1"/>
      <c r="X5728" s="1"/>
      <c r="Z5728" s="16"/>
      <c r="AA5728" s="1"/>
      <c r="AB5728" s="1"/>
      <c r="AD5728" s="16"/>
      <c r="AE5728" s="1"/>
      <c r="AF5728" s="1"/>
      <c r="AG5728" s="1"/>
      <c r="AH5728" s="1"/>
    </row>
    <row r="5729" spans="1:35" s="80" customFormat="1" ht="12" customHeight="1" x14ac:dyDescent="0.25">
      <c r="B5729" s="143" t="str">
        <f>'Laskun tiedot'!$A$30</f>
        <v>Sihteeri:</v>
      </c>
      <c r="C5729" s="143"/>
      <c r="D5729" s="143"/>
      <c r="E5729" s="143"/>
      <c r="F5729" s="143"/>
      <c r="G5729" s="143"/>
      <c r="H5729" s="143"/>
      <c r="I5729" s="143"/>
      <c r="J5729" s="143" t="str">
        <f>'Laskun tiedot'!$B$30</f>
        <v>Puh.</v>
      </c>
      <c r="K5729" s="143"/>
      <c r="L5729" s="143"/>
      <c r="M5729" s="143"/>
      <c r="N5729" s="143"/>
      <c r="O5729" s="143"/>
      <c r="P5729" s="143"/>
      <c r="Q5729" s="143"/>
      <c r="R5729" s="143"/>
      <c r="S5729" s="143" t="str">
        <f>'Laskun tiedot'!$C$30</f>
        <v xml:space="preserve"> </v>
      </c>
      <c r="T5729" s="143"/>
      <c r="U5729" s="143"/>
      <c r="V5729" s="143"/>
      <c r="W5729" s="143"/>
      <c r="X5729" s="143"/>
      <c r="Y5729" s="143"/>
      <c r="Z5729" s="143"/>
      <c r="AA5729" s="143" t="str">
        <f>'Laskun tiedot'!$D$30</f>
        <v xml:space="preserve"> </v>
      </c>
      <c r="AB5729" s="143"/>
      <c r="AC5729" s="143"/>
      <c r="AD5729" s="143"/>
      <c r="AE5729" s="143"/>
      <c r="AF5729" s="143"/>
      <c r="AG5729" s="143"/>
      <c r="AH5729" s="143"/>
      <c r="AI5729" s="143"/>
    </row>
    <row r="5730" spans="1:35" s="79" customFormat="1" ht="12" customHeight="1" x14ac:dyDescent="0.2">
      <c r="B5730" s="143" t="str">
        <f>'Laskun tiedot'!$A$31</f>
        <v xml:space="preserve"> </v>
      </c>
      <c r="C5730" s="143"/>
      <c r="D5730" s="143"/>
      <c r="E5730" s="143"/>
      <c r="F5730" s="143"/>
      <c r="G5730" s="143"/>
      <c r="H5730" s="143"/>
      <c r="I5730" s="143"/>
      <c r="J5730" s="143" t="str">
        <f>'Laskun tiedot'!$B$31</f>
        <v xml:space="preserve"> </v>
      </c>
      <c r="K5730" s="143"/>
      <c r="L5730" s="143"/>
      <c r="M5730" s="143"/>
      <c r="N5730" s="143"/>
      <c r="O5730" s="143"/>
      <c r="P5730" s="143"/>
      <c r="Q5730" s="143"/>
      <c r="R5730" s="143"/>
      <c r="S5730" s="144" t="str">
        <f>'Laskun tiedot'!$C$31</f>
        <v xml:space="preserve"> </v>
      </c>
      <c r="T5730" s="144"/>
      <c r="U5730" s="144"/>
      <c r="V5730" s="144"/>
      <c r="W5730" s="144"/>
      <c r="X5730" s="144"/>
      <c r="Y5730" s="144"/>
      <c r="Z5730" s="144"/>
      <c r="AA5730" s="144" t="str">
        <f>'Laskun tiedot'!$D$31</f>
        <v xml:space="preserve"> </v>
      </c>
      <c r="AB5730" s="144"/>
      <c r="AC5730" s="144"/>
      <c r="AD5730" s="144"/>
      <c r="AE5730" s="144"/>
      <c r="AF5730" s="144"/>
      <c r="AG5730" s="144"/>
      <c r="AH5730" s="144"/>
      <c r="AI5730" s="144"/>
    </row>
    <row r="5731" spans="1:35" s="80" customFormat="1" ht="12" customHeight="1" x14ac:dyDescent="0.25">
      <c r="B5731" s="143" t="str">
        <f>'Laskun tiedot'!$A$32</f>
        <v xml:space="preserve"> </v>
      </c>
      <c r="C5731" s="143"/>
      <c r="D5731" s="143"/>
      <c r="E5731" s="143"/>
      <c r="F5731" s="143"/>
      <c r="G5731" s="143"/>
      <c r="H5731" s="143"/>
      <c r="I5731" s="143"/>
      <c r="J5731" s="143" t="str">
        <f>'Laskun tiedot'!$B$32</f>
        <v xml:space="preserve"> </v>
      </c>
      <c r="K5731" s="143"/>
      <c r="L5731" s="143"/>
      <c r="M5731" s="143"/>
      <c r="N5731" s="143"/>
      <c r="O5731" s="143"/>
      <c r="P5731" s="143"/>
      <c r="Q5731" s="143"/>
      <c r="R5731" s="143"/>
      <c r="S5731" s="144" t="str">
        <f>'Laskun tiedot'!$C$32</f>
        <v xml:space="preserve"> </v>
      </c>
      <c r="T5731" s="144"/>
      <c r="U5731" s="144"/>
      <c r="V5731" s="144"/>
      <c r="W5731" s="144"/>
      <c r="X5731" s="144"/>
      <c r="Y5731" s="144"/>
      <c r="Z5731" s="144"/>
      <c r="AA5731" s="144" t="str">
        <f>'Laskun tiedot'!$D$32</f>
        <v xml:space="preserve"> </v>
      </c>
      <c r="AB5731" s="144"/>
      <c r="AC5731" s="144"/>
      <c r="AD5731" s="144"/>
      <c r="AE5731" s="144"/>
      <c r="AF5731" s="144"/>
      <c r="AG5731" s="144"/>
      <c r="AH5731" s="144"/>
      <c r="AI5731" s="144"/>
    </row>
    <row r="5732" spans="1:35" s="15" customFormat="1" ht="15" customHeight="1" x14ac:dyDescent="0.25">
      <c r="A5732" s="60"/>
      <c r="B5732" s="61"/>
      <c r="C5732" s="61"/>
      <c r="D5732" s="61"/>
      <c r="E5732" s="61"/>
      <c r="F5732" s="61"/>
      <c r="G5732" s="61"/>
      <c r="H5732" s="61"/>
      <c r="I5732" s="61"/>
      <c r="J5732" s="61"/>
      <c r="K5732" s="61"/>
      <c r="L5732" s="61"/>
      <c r="M5732" s="61"/>
      <c r="N5732" s="61"/>
      <c r="O5732" s="61"/>
      <c r="P5732" s="61"/>
      <c r="Q5732" s="61"/>
      <c r="R5732" s="61"/>
      <c r="S5732" s="61"/>
      <c r="T5732" s="61"/>
      <c r="U5732" s="61"/>
      <c r="V5732" s="61"/>
      <c r="W5732" s="61"/>
      <c r="X5732" s="61"/>
      <c r="Y5732" s="61"/>
      <c r="Z5732" s="61"/>
      <c r="AA5732" s="61"/>
      <c r="AB5732" s="61"/>
      <c r="AC5732" s="61"/>
      <c r="AD5732" s="61"/>
      <c r="AE5732" s="61"/>
      <c r="AF5732" s="61"/>
      <c r="AG5732" s="61"/>
      <c r="AH5732" s="61"/>
      <c r="AI5732" s="61"/>
    </row>
    <row r="5733" spans="1:35" s="15" customFormat="1" ht="15" customHeight="1" x14ac:dyDescent="0.25">
      <c r="B5733" s="39"/>
      <c r="C5733" s="39"/>
      <c r="D5733" s="39"/>
      <c r="E5733" s="39"/>
      <c r="F5733" s="39"/>
      <c r="G5733" s="39"/>
      <c r="H5733" s="39"/>
      <c r="I5733" s="39"/>
      <c r="J5733" s="39"/>
      <c r="K5733" s="39"/>
      <c r="L5733" s="39"/>
      <c r="M5733" s="39"/>
      <c r="N5733" s="39"/>
      <c r="O5733" s="39"/>
      <c r="P5733" s="39"/>
      <c r="Q5733" s="39"/>
      <c r="R5733" s="39"/>
      <c r="S5733" s="39"/>
      <c r="T5733" s="39"/>
      <c r="U5733" s="39"/>
      <c r="V5733" s="39"/>
      <c r="W5733" s="39"/>
      <c r="X5733" s="39"/>
      <c r="Y5733" s="39"/>
      <c r="Z5733" s="39"/>
      <c r="AA5733" s="39"/>
      <c r="AB5733" s="59"/>
      <c r="AC5733" s="59"/>
      <c r="AD5733" s="39"/>
      <c r="AE5733" s="39"/>
      <c r="AF5733" s="39"/>
      <c r="AG5733" s="39"/>
      <c r="AH5733" s="39"/>
      <c r="AI5733" s="39"/>
    </row>
    <row r="5734" spans="1:35" s="15" customFormat="1" ht="11.1" customHeight="1" x14ac:dyDescent="0.25">
      <c r="A5734" s="72"/>
      <c r="B5734" s="73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  <c r="P5734" s="18"/>
      <c r="Q5734" s="18"/>
      <c r="R5734" s="18"/>
      <c r="S5734" s="127" t="s">
        <v>35</v>
      </c>
      <c r="T5734" s="128"/>
      <c r="U5734" s="128"/>
      <c r="V5734" s="128"/>
      <c r="W5734" s="128"/>
      <c r="X5734" s="128"/>
      <c r="Y5734" s="128"/>
      <c r="Z5734" s="128"/>
      <c r="AA5734" s="129"/>
      <c r="AB5734" s="128" t="s">
        <v>36</v>
      </c>
      <c r="AC5734" s="128"/>
      <c r="AD5734" s="128"/>
      <c r="AE5734" s="128"/>
      <c r="AF5734" s="128"/>
      <c r="AG5734" s="128"/>
      <c r="AH5734" s="128"/>
      <c r="AI5734" s="128"/>
    </row>
    <row r="5735" spans="1:35" s="15" customFormat="1" ht="15" customHeight="1" x14ac:dyDescent="0.25">
      <c r="A5735" s="116" t="s">
        <v>19</v>
      </c>
      <c r="B5735" s="130"/>
      <c r="C5735" s="20"/>
      <c r="D5735" s="133" t="str">
        <f>'Laskun tiedot'!$A$35</f>
        <v>EKOP 123456-09876543</v>
      </c>
      <c r="E5735" s="133"/>
      <c r="F5735" s="133"/>
      <c r="G5735" s="133"/>
      <c r="H5735" s="133"/>
      <c r="I5735" s="133"/>
      <c r="J5735" s="133"/>
      <c r="K5735" s="133"/>
      <c r="L5735" s="133"/>
      <c r="M5735" s="133"/>
      <c r="N5735" s="133"/>
      <c r="O5735" s="133"/>
      <c r="P5735" s="133"/>
      <c r="Q5735" s="133"/>
      <c r="R5735" s="133"/>
      <c r="S5735" s="134" t="str">
        <f>'Laskun tiedot'!$B$35</f>
        <v>FI67 1234 5609 8765 43</v>
      </c>
      <c r="T5735" s="135"/>
      <c r="U5735" s="135"/>
      <c r="V5735" s="135"/>
      <c r="W5735" s="135"/>
      <c r="X5735" s="135"/>
      <c r="Y5735" s="135"/>
      <c r="Z5735" s="135"/>
      <c r="AA5735" s="136"/>
      <c r="AB5735" s="135" t="str">
        <f>'Laskun tiedot'!$C$35</f>
        <v>OKOYFIHH</v>
      </c>
      <c r="AC5735" s="135"/>
      <c r="AD5735" s="135"/>
      <c r="AE5735" s="135"/>
      <c r="AF5735" s="135"/>
      <c r="AG5735" s="135"/>
      <c r="AH5735" s="135"/>
      <c r="AI5735" s="135"/>
    </row>
    <row r="5736" spans="1:35" s="15" customFormat="1" ht="15" customHeight="1" x14ac:dyDescent="0.25">
      <c r="A5736" s="116"/>
      <c r="B5736" s="130"/>
      <c r="C5736" s="20"/>
      <c r="D5736" s="133" t="str">
        <f>'Laskun tiedot'!$A$36</f>
        <v xml:space="preserve"> </v>
      </c>
      <c r="E5736" s="133"/>
      <c r="F5736" s="133"/>
      <c r="G5736" s="133"/>
      <c r="H5736" s="133"/>
      <c r="I5736" s="133"/>
      <c r="J5736" s="133"/>
      <c r="K5736" s="133"/>
      <c r="L5736" s="133"/>
      <c r="M5736" s="133"/>
      <c r="N5736" s="133"/>
      <c r="O5736" s="133"/>
      <c r="P5736" s="133"/>
      <c r="Q5736" s="133"/>
      <c r="R5736" s="137"/>
      <c r="S5736" s="134" t="str">
        <f>'Laskun tiedot'!$B$36</f>
        <v xml:space="preserve"> </v>
      </c>
      <c r="T5736" s="135"/>
      <c r="U5736" s="135"/>
      <c r="V5736" s="135"/>
      <c r="W5736" s="135"/>
      <c r="X5736" s="135"/>
      <c r="Y5736" s="135"/>
      <c r="Z5736" s="135"/>
      <c r="AA5736" s="136"/>
      <c r="AB5736" s="134" t="str">
        <f>'Laskun tiedot'!$C$36</f>
        <v xml:space="preserve"> </v>
      </c>
      <c r="AC5736" s="135"/>
      <c r="AD5736" s="135"/>
      <c r="AE5736" s="135"/>
      <c r="AF5736" s="135"/>
      <c r="AG5736" s="135"/>
      <c r="AH5736" s="135"/>
      <c r="AI5736" s="135"/>
    </row>
    <row r="5737" spans="1:35" s="15" customFormat="1" ht="15" customHeight="1" x14ac:dyDescent="0.25">
      <c r="A5737" s="131"/>
      <c r="B5737" s="132"/>
      <c r="C5737" s="20"/>
      <c r="D5737" s="138" t="str">
        <f>'Laskun tiedot'!$A$37</f>
        <v xml:space="preserve"> </v>
      </c>
      <c r="E5737" s="138"/>
      <c r="F5737" s="138"/>
      <c r="G5737" s="138"/>
      <c r="H5737" s="138"/>
      <c r="I5737" s="138"/>
      <c r="J5737" s="138"/>
      <c r="K5737" s="138"/>
      <c r="L5737" s="138"/>
      <c r="M5737" s="138"/>
      <c r="N5737" s="138"/>
      <c r="O5737" s="138"/>
      <c r="P5737" s="138"/>
      <c r="Q5737" s="138"/>
      <c r="R5737" s="139"/>
      <c r="S5737" s="140" t="str">
        <f>'Laskun tiedot'!$B$37</f>
        <v xml:space="preserve"> </v>
      </c>
      <c r="T5737" s="141"/>
      <c r="U5737" s="141"/>
      <c r="V5737" s="141"/>
      <c r="W5737" s="141"/>
      <c r="X5737" s="141"/>
      <c r="Y5737" s="141"/>
      <c r="Z5737" s="141"/>
      <c r="AA5737" s="142"/>
      <c r="AB5737" s="140" t="str">
        <f>'Laskun tiedot'!$C$37</f>
        <v xml:space="preserve"> </v>
      </c>
      <c r="AC5737" s="141"/>
      <c r="AD5737" s="141"/>
      <c r="AE5737" s="141"/>
      <c r="AF5737" s="141"/>
      <c r="AG5737" s="141"/>
      <c r="AH5737" s="141"/>
      <c r="AI5737" s="141"/>
    </row>
    <row r="5738" spans="1:35" s="15" customFormat="1" ht="15" customHeight="1" x14ac:dyDescent="0.25">
      <c r="A5738" s="101" t="s">
        <v>21</v>
      </c>
      <c r="B5738" s="102"/>
      <c r="C5738" s="22"/>
      <c r="D5738" s="107" t="str">
        <f>'Laskun tiedot'!$A$40</f>
        <v xml:space="preserve"> </v>
      </c>
      <c r="E5738" s="107"/>
      <c r="F5738" s="107"/>
      <c r="G5738" s="107"/>
      <c r="H5738" s="107"/>
      <c r="I5738" s="107"/>
      <c r="J5738" s="107"/>
      <c r="K5738" s="107"/>
      <c r="L5738" s="107"/>
      <c r="M5738" s="107"/>
      <c r="N5738" s="107"/>
      <c r="O5738" s="107"/>
      <c r="P5738" s="107"/>
      <c r="Q5738" s="107"/>
      <c r="R5738" s="108"/>
      <c r="S5738" s="23"/>
      <c r="T5738" s="24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</row>
    <row r="5739" spans="1:35" s="15" customFormat="1" ht="15" customHeight="1" x14ac:dyDescent="0.25">
      <c r="A5739" s="103"/>
      <c r="B5739" s="104"/>
      <c r="C5739" s="20"/>
      <c r="D5739" s="109"/>
      <c r="E5739" s="109"/>
      <c r="F5739" s="109"/>
      <c r="G5739" s="109"/>
      <c r="H5739" s="109"/>
      <c r="I5739" s="109"/>
      <c r="J5739" s="109"/>
      <c r="K5739" s="109"/>
      <c r="L5739" s="109"/>
      <c r="M5739" s="109"/>
      <c r="N5739" s="109"/>
      <c r="O5739" s="109"/>
      <c r="P5739" s="109"/>
      <c r="Q5739" s="109"/>
      <c r="R5739" s="110"/>
      <c r="S5739" s="29"/>
      <c r="T5739" s="25" t="str">
        <f>'Laskun tiedot'!$A$43</f>
        <v>KÄYTÄ VIITETTÄ !</v>
      </c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</row>
    <row r="5740" spans="1:35" s="15" customFormat="1" ht="15" customHeight="1" x14ac:dyDescent="0.25">
      <c r="A5740" s="105"/>
      <c r="B5740" s="106"/>
      <c r="C5740" s="26"/>
      <c r="D5740" s="111"/>
      <c r="E5740" s="111"/>
      <c r="F5740" s="111"/>
      <c r="G5740" s="111"/>
      <c r="H5740" s="111"/>
      <c r="I5740" s="111"/>
      <c r="J5740" s="111"/>
      <c r="K5740" s="111"/>
      <c r="L5740" s="111"/>
      <c r="M5740" s="111"/>
      <c r="N5740" s="111"/>
      <c r="O5740" s="111"/>
      <c r="P5740" s="111"/>
      <c r="Q5740" s="111"/>
      <c r="R5740" s="112"/>
      <c r="S5740" s="29"/>
      <c r="T5740" s="25" t="str">
        <f>'Laskun tiedot'!$A$44</f>
        <v xml:space="preserve"> </v>
      </c>
      <c r="U5740" s="25"/>
      <c r="V5740" s="25"/>
      <c r="W5740" s="25"/>
      <c r="X5740" s="25"/>
      <c r="Y5740" s="25"/>
      <c r="Z5740" s="27"/>
      <c r="AA5740" s="27"/>
      <c r="AB5740" s="27"/>
      <c r="AC5740" s="27"/>
      <c r="AD5740" s="27"/>
      <c r="AE5740" s="27"/>
      <c r="AF5740" s="27"/>
      <c r="AG5740" s="27"/>
      <c r="AH5740" s="27"/>
      <c r="AI5740" s="25"/>
    </row>
    <row r="5741" spans="1:35" s="15" customFormat="1" ht="15" customHeight="1" x14ac:dyDescent="0.25">
      <c r="A5741" s="113" t="s">
        <v>20</v>
      </c>
      <c r="B5741" s="101" t="s">
        <v>22</v>
      </c>
      <c r="C5741" s="20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1"/>
      <c r="S5741" s="29"/>
      <c r="T5741" s="25" t="str">
        <f>'Laskun tiedot'!$A$45</f>
        <v xml:space="preserve"> </v>
      </c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</row>
    <row r="5742" spans="1:35" s="15" customFormat="1" ht="15" customHeight="1" x14ac:dyDescent="0.25">
      <c r="A5742" s="114"/>
      <c r="B5742" s="116"/>
      <c r="C5742" s="20"/>
      <c r="D5742" s="117" t="str">
        <f ca="1">INDIRECT("Jäsenet!C"&amp;AI5702)&amp;$B$2&amp;INDIRECT("Jäsenet!B"&amp;AI5702)</f>
        <v xml:space="preserve"> </v>
      </c>
      <c r="E5742" s="117"/>
      <c r="F5742" s="117"/>
      <c r="G5742" s="117"/>
      <c r="H5742" s="117"/>
      <c r="I5742" s="117"/>
      <c r="J5742" s="117"/>
      <c r="K5742" s="117"/>
      <c r="L5742" s="117"/>
      <c r="M5742" s="117"/>
      <c r="N5742" s="117"/>
      <c r="O5742" s="117"/>
      <c r="P5742" s="117"/>
      <c r="Q5742" s="117"/>
      <c r="R5742" s="117"/>
      <c r="S5742" s="29"/>
      <c r="T5742" s="25" t="str">
        <f>'Laskun tiedot'!$A$46</f>
        <v xml:space="preserve"> </v>
      </c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</row>
    <row r="5743" spans="1:35" s="15" customFormat="1" ht="15" customHeight="1" x14ac:dyDescent="0.25">
      <c r="A5743" s="114"/>
      <c r="B5743" s="116"/>
      <c r="C5743" s="20"/>
      <c r="D5743" s="117">
        <f ca="1">INDIRECT("Jäsenet!D"&amp;AI5702)</f>
        <v>0</v>
      </c>
      <c r="E5743" s="117"/>
      <c r="F5743" s="117"/>
      <c r="G5743" s="117"/>
      <c r="H5743" s="117"/>
      <c r="I5743" s="117"/>
      <c r="J5743" s="117"/>
      <c r="K5743" s="117"/>
      <c r="L5743" s="117"/>
      <c r="M5743" s="117"/>
      <c r="N5743" s="117"/>
      <c r="O5743" s="117"/>
      <c r="P5743" s="117"/>
      <c r="Q5743" s="117"/>
      <c r="R5743" s="117"/>
      <c r="S5743" s="29"/>
      <c r="T5743" s="25" t="str">
        <f>'Laskun tiedot'!$A$47</f>
        <v xml:space="preserve"> </v>
      </c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</row>
    <row r="5744" spans="1:35" s="15" customFormat="1" ht="15" customHeight="1" x14ac:dyDescent="0.25">
      <c r="A5744" s="114"/>
      <c r="B5744" s="116"/>
      <c r="C5744" s="20"/>
      <c r="D5744" s="118" t="str">
        <f ca="1">INDIRECT("Jäsenet!E"&amp;AI5702)&amp;$B$2&amp;INDIRECT("Jäsenet!F"&amp;AI5702)</f>
        <v xml:space="preserve"> </v>
      </c>
      <c r="E5744" s="118"/>
      <c r="F5744" s="118"/>
      <c r="G5744" s="118"/>
      <c r="H5744" s="118"/>
      <c r="I5744" s="118"/>
      <c r="J5744" s="118"/>
      <c r="K5744" s="118"/>
      <c r="L5744" s="118"/>
      <c r="M5744" s="118"/>
      <c r="N5744" s="118"/>
      <c r="O5744" s="118"/>
      <c r="P5744" s="118"/>
      <c r="Q5744" s="118"/>
      <c r="R5744" s="118"/>
      <c r="S5744" s="29"/>
      <c r="T5744" s="25" t="str">
        <f>'Laskun tiedot'!$A$48</f>
        <v xml:space="preserve"> </v>
      </c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</row>
    <row r="5745" spans="1:35" s="15" customFormat="1" ht="15" customHeight="1" x14ac:dyDescent="0.25">
      <c r="A5745" s="114"/>
      <c r="B5745" s="74"/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1"/>
      <c r="S5745" s="30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</row>
    <row r="5746" spans="1:35" s="15" customFormat="1" ht="12.6" customHeight="1" x14ac:dyDescent="0.25">
      <c r="A5746" s="114"/>
      <c r="B5746" s="119" t="s">
        <v>23</v>
      </c>
      <c r="C5746" s="20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121" t="s">
        <v>39</v>
      </c>
      <c r="T5746" s="122"/>
      <c r="U5746" s="123"/>
      <c r="V5746" s="81">
        <f ca="1">INDIRECT("Jäsenet!G"&amp;AI5702)</f>
        <v>11154</v>
      </c>
      <c r="W5746" s="82"/>
      <c r="X5746" s="82"/>
      <c r="Y5746" s="82"/>
      <c r="Z5746" s="82"/>
      <c r="AA5746" s="82"/>
      <c r="AB5746" s="82"/>
      <c r="AC5746" s="82"/>
      <c r="AD5746" s="82"/>
      <c r="AE5746" s="82"/>
      <c r="AF5746" s="82"/>
      <c r="AG5746" s="82"/>
      <c r="AH5746" s="82"/>
      <c r="AI5746" s="82"/>
    </row>
    <row r="5747" spans="1:35" s="15" customFormat="1" ht="12.6" customHeight="1" x14ac:dyDescent="0.25">
      <c r="A5747" s="115"/>
      <c r="B5747" s="120"/>
      <c r="C5747" s="28"/>
      <c r="D5747" s="28"/>
      <c r="E5747" s="28"/>
      <c r="F5747" s="28"/>
      <c r="G5747" s="28"/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124"/>
      <c r="T5747" s="125"/>
      <c r="U5747" s="126"/>
      <c r="V5747" s="83"/>
      <c r="W5747" s="84"/>
      <c r="X5747" s="84"/>
      <c r="Y5747" s="84"/>
      <c r="Z5747" s="84"/>
      <c r="AA5747" s="84"/>
      <c r="AB5747" s="85"/>
      <c r="AC5747" s="85"/>
      <c r="AD5747" s="85"/>
      <c r="AE5747" s="85"/>
      <c r="AF5747" s="85"/>
      <c r="AG5747" s="85"/>
      <c r="AH5747" s="85"/>
      <c r="AI5747" s="85"/>
    </row>
    <row r="5748" spans="1:35" s="15" customFormat="1" ht="24.95" customHeight="1" x14ac:dyDescent="0.25">
      <c r="A5748" s="86" t="s">
        <v>37</v>
      </c>
      <c r="B5748" s="87"/>
      <c r="C5748" s="88"/>
      <c r="D5748" s="89"/>
      <c r="E5748" s="89"/>
      <c r="F5748" s="89"/>
      <c r="G5748" s="89"/>
      <c r="H5748" s="89"/>
      <c r="I5748" s="89"/>
      <c r="J5748" s="89"/>
      <c r="K5748" s="89"/>
      <c r="L5748" s="89"/>
      <c r="M5748" s="89"/>
      <c r="N5748" s="89"/>
      <c r="O5748" s="89"/>
      <c r="P5748" s="89"/>
      <c r="Q5748" s="89"/>
      <c r="R5748" s="90"/>
      <c r="S5748" s="91" t="s">
        <v>40</v>
      </c>
      <c r="T5748" s="92"/>
      <c r="U5748" s="93"/>
      <c r="V5748" s="94">
        <f>'Laskun tiedot'!$A$8</f>
        <v>40907</v>
      </c>
      <c r="W5748" s="95"/>
      <c r="X5748" s="95"/>
      <c r="Y5748" s="95"/>
      <c r="Z5748" s="96"/>
      <c r="AA5748" s="97" t="s">
        <v>24</v>
      </c>
      <c r="AB5748" s="98"/>
      <c r="AC5748" s="99" t="str">
        <f>'Laskun tiedot'!$A$51</f>
        <v xml:space="preserve"> </v>
      </c>
      <c r="AD5748" s="99"/>
      <c r="AE5748" s="99"/>
      <c r="AF5748" s="99"/>
      <c r="AG5748" s="99"/>
      <c r="AH5748" s="99"/>
      <c r="AI5748" s="99"/>
    </row>
    <row r="5749" spans="1:35" s="15" customFormat="1" ht="9.9499999999999993" customHeight="1" x14ac:dyDescent="0.25">
      <c r="B5749" s="41"/>
      <c r="C5749" s="42"/>
      <c r="D5749" s="42"/>
      <c r="E5749" s="42"/>
      <c r="F5749" s="42"/>
      <c r="G5749" s="42"/>
      <c r="H5749" s="42"/>
      <c r="I5749" s="43"/>
      <c r="J5749" s="42"/>
      <c r="K5749" s="42"/>
      <c r="L5749" s="42"/>
      <c r="M5749" s="42"/>
      <c r="N5749" s="42"/>
      <c r="O5749" s="42"/>
      <c r="P5749" s="42"/>
      <c r="Q5749" s="18"/>
      <c r="R5749" s="18"/>
      <c r="S5749" s="44"/>
      <c r="T5749" s="44"/>
      <c r="U5749" s="19"/>
      <c r="V5749" s="45"/>
      <c r="W5749" s="45"/>
      <c r="X5749" s="45"/>
      <c r="Y5749" s="45"/>
      <c r="Z5749" s="45"/>
      <c r="AA5749" s="45"/>
      <c r="AB5749" s="46"/>
      <c r="AC5749" s="47"/>
      <c r="AD5749" s="48"/>
      <c r="AE5749" s="48"/>
      <c r="AF5749" s="48"/>
      <c r="AG5749" s="48"/>
      <c r="AH5749" s="48"/>
      <c r="AI5749" s="48"/>
    </row>
    <row r="5750" spans="1:35" s="15" customFormat="1" ht="50.1" customHeight="1" x14ac:dyDescent="0.25">
      <c r="B5750" s="41"/>
      <c r="C5750" s="42"/>
      <c r="D5750" s="42"/>
      <c r="E5750" s="42"/>
      <c r="F5750" s="42"/>
      <c r="G5750" s="42"/>
      <c r="H5750" s="42"/>
      <c r="I5750" s="43"/>
      <c r="J5750" s="42"/>
      <c r="K5750" s="42"/>
      <c r="L5750" s="42"/>
      <c r="M5750" s="42"/>
      <c r="N5750" s="42"/>
      <c r="O5750" s="42"/>
      <c r="P5750" s="42"/>
      <c r="Q5750" s="18"/>
      <c r="R5750" s="18"/>
      <c r="S5750" s="44"/>
      <c r="T5750" s="44"/>
      <c r="U5750" s="19"/>
      <c r="V5750" s="45"/>
      <c r="W5750" s="45"/>
      <c r="X5750" s="100" t="s">
        <v>38</v>
      </c>
      <c r="Y5750" s="100"/>
      <c r="Z5750" s="100"/>
      <c r="AA5750" s="100"/>
      <c r="AB5750" s="100"/>
      <c r="AC5750" s="100"/>
      <c r="AD5750" s="100"/>
      <c r="AE5750" s="100"/>
      <c r="AF5750" s="100"/>
      <c r="AG5750" s="100"/>
      <c r="AH5750" s="100"/>
      <c r="AI5750" s="100"/>
    </row>
    <row r="5751" spans="1:35" s="8" customFormat="1" ht="23.25" x14ac:dyDescent="0.35">
      <c r="B5751" s="66"/>
      <c r="C5751" s="150" t="str">
        <f>'Laskun tiedot'!$A$2</f>
        <v>Yhdistys ry</v>
      </c>
      <c r="D5751" s="150"/>
      <c r="E5751" s="150"/>
      <c r="F5751" s="150"/>
      <c r="G5751" s="150"/>
      <c r="H5751" s="150"/>
      <c r="I5751" s="150"/>
      <c r="J5751" s="150"/>
      <c r="K5751" s="150"/>
      <c r="L5751" s="150"/>
      <c r="M5751" s="150"/>
      <c r="N5751" s="150"/>
      <c r="O5751" s="150"/>
      <c r="P5751" s="150"/>
      <c r="Q5751" s="150"/>
      <c r="R5751" s="150"/>
      <c r="S5751" s="150"/>
      <c r="T5751" s="10"/>
      <c r="U5751" s="9"/>
      <c r="V5751" s="9"/>
      <c r="W5751" s="150" t="s">
        <v>16</v>
      </c>
      <c r="X5751" s="150"/>
      <c r="Y5751" s="150"/>
      <c r="Z5751" s="150"/>
    </row>
    <row r="5752" spans="1:35" s="15" customFormat="1" x14ac:dyDescent="0.25">
      <c r="B5752" s="15" t="s">
        <v>25</v>
      </c>
      <c r="AI5752" s="65">
        <v>117</v>
      </c>
    </row>
    <row r="5753" spans="1:35" s="11" customFormat="1" ht="15" customHeight="1" x14ac:dyDescent="0.2">
      <c r="V5753" s="68"/>
      <c r="W5753" s="145" t="s">
        <v>26</v>
      </c>
      <c r="X5753" s="145"/>
      <c r="Y5753" s="145"/>
      <c r="Z5753" s="145"/>
      <c r="AA5753" s="145"/>
      <c r="AB5753" s="145"/>
      <c r="AC5753" s="68"/>
      <c r="AD5753" s="68"/>
      <c r="AE5753" s="145" t="s">
        <v>18</v>
      </c>
      <c r="AF5753" s="145"/>
      <c r="AG5753" s="145"/>
      <c r="AH5753" s="145"/>
      <c r="AI5753" s="145"/>
    </row>
    <row r="5754" spans="1:35" s="15" customFormat="1" ht="15" customHeight="1" x14ac:dyDescent="0.25">
      <c r="B5754" s="62"/>
      <c r="C5754" s="146" t="str">
        <f ca="1">INDIRECT("Jäsenet!C"&amp;AI5752)&amp;$B$2&amp;INDIRECT("Jäsenet!B"&amp;AI5752)</f>
        <v xml:space="preserve"> </v>
      </c>
      <c r="D5754" s="146"/>
      <c r="E5754" s="146"/>
      <c r="F5754" s="146"/>
      <c r="G5754" s="146"/>
      <c r="H5754" s="146"/>
      <c r="I5754" s="146"/>
      <c r="J5754" s="146"/>
      <c r="K5754" s="146"/>
      <c r="L5754" s="146"/>
      <c r="M5754" s="146"/>
      <c r="N5754" s="146"/>
      <c r="O5754" s="146"/>
      <c r="P5754" s="146"/>
      <c r="Q5754" s="146"/>
      <c r="R5754" s="146"/>
      <c r="S5754" s="146"/>
      <c r="T5754" s="13"/>
      <c r="U5754" s="64"/>
      <c r="V5754" s="64"/>
      <c r="W5754" s="147">
        <f>'Laskun tiedot'!$A$5</f>
        <v>40618</v>
      </c>
      <c r="X5754" s="147"/>
      <c r="Y5754" s="147"/>
      <c r="Z5754" s="147"/>
      <c r="AA5754" s="147"/>
      <c r="AB5754" s="147"/>
      <c r="AC5754" s="64"/>
      <c r="AD5754" s="64"/>
      <c r="AE5754" s="147">
        <f>'Laskun tiedot'!$A$8</f>
        <v>40907</v>
      </c>
      <c r="AF5754" s="147"/>
      <c r="AG5754" s="147"/>
      <c r="AH5754" s="147"/>
      <c r="AI5754" s="147"/>
    </row>
    <row r="5755" spans="1:35" s="15" customFormat="1" ht="15" customHeight="1" x14ac:dyDescent="0.25">
      <c r="B5755" s="62"/>
      <c r="C5755" s="146">
        <f ca="1">INDIRECT("Jäsenet!D"&amp;AI5752)</f>
        <v>0</v>
      </c>
      <c r="D5755" s="146"/>
      <c r="E5755" s="146"/>
      <c r="F5755" s="146"/>
      <c r="G5755" s="146"/>
      <c r="H5755" s="146"/>
      <c r="I5755" s="146"/>
      <c r="J5755" s="146"/>
      <c r="K5755" s="146"/>
      <c r="L5755" s="146"/>
      <c r="M5755" s="146"/>
      <c r="N5755" s="146"/>
      <c r="O5755" s="146"/>
      <c r="P5755" s="146"/>
      <c r="Q5755" s="146"/>
      <c r="R5755" s="146"/>
      <c r="S5755" s="146"/>
    </row>
    <row r="5756" spans="1:35" s="11" customFormat="1" ht="15" customHeight="1" x14ac:dyDescent="0.25">
      <c r="B5756" s="67"/>
      <c r="C5756" s="148" t="str">
        <f ca="1">INDIRECT("Jäsenet!E"&amp;AI5752)&amp;$B$2&amp;INDIRECT("Jäsenet!F"&amp;AI5752)</f>
        <v xml:space="preserve"> </v>
      </c>
      <c r="D5756" s="148"/>
      <c r="E5756" s="148"/>
      <c r="F5756" s="148"/>
      <c r="G5756" s="148"/>
      <c r="H5756" s="148"/>
      <c r="I5756" s="148"/>
      <c r="J5756" s="148"/>
      <c r="K5756" s="148"/>
      <c r="L5756" s="148"/>
      <c r="M5756" s="148"/>
      <c r="N5756" s="148"/>
      <c r="O5756" s="148"/>
      <c r="P5756" s="148"/>
      <c r="Q5756" s="148"/>
      <c r="R5756" s="148"/>
      <c r="S5756" s="148"/>
      <c r="W5756" s="145" t="s">
        <v>17</v>
      </c>
      <c r="X5756" s="145"/>
      <c r="Y5756" s="145"/>
      <c r="Z5756" s="145"/>
      <c r="AA5756" s="145"/>
      <c r="AB5756" s="145"/>
    </row>
    <row r="5757" spans="1:35" s="15" customFormat="1" ht="15" customHeight="1" x14ac:dyDescent="0.25">
      <c r="T5757" s="78"/>
      <c r="U5757" s="63"/>
      <c r="V5757" s="63"/>
      <c r="W5757" s="149">
        <f ca="1">INDIRECT("Jäsenet!A"&amp;AI5752)</f>
        <v>116</v>
      </c>
      <c r="X5757" s="149"/>
      <c r="Y5757" s="149"/>
      <c r="Z5757" s="149"/>
      <c r="AA5757" s="149"/>
      <c r="AB5757" s="149"/>
    </row>
    <row r="5758" spans="1:35" s="15" customFormat="1" ht="15" customHeight="1" x14ac:dyDescent="0.25">
      <c r="B5758" s="39"/>
      <c r="C5758" s="39"/>
      <c r="D5758" s="39"/>
      <c r="E5758" s="39"/>
      <c r="F5758" s="39"/>
      <c r="G5758" s="39"/>
      <c r="H5758" s="39"/>
      <c r="I5758" s="39"/>
      <c r="J5758" s="39"/>
      <c r="K5758" s="39"/>
      <c r="L5758" s="39"/>
      <c r="M5758" s="39"/>
      <c r="N5758" s="39"/>
      <c r="O5758" s="39"/>
      <c r="P5758" s="39"/>
      <c r="Q5758" s="39"/>
      <c r="R5758" s="39"/>
      <c r="S5758" s="39"/>
      <c r="T5758" s="78"/>
      <c r="U5758" s="78"/>
      <c r="V5758" s="78"/>
      <c r="W5758" s="78"/>
      <c r="X5758" s="78"/>
      <c r="Y5758" s="78"/>
      <c r="Z5758" s="78"/>
      <c r="AA5758" s="39"/>
      <c r="AB5758" s="39"/>
      <c r="AC5758" s="39"/>
      <c r="AD5758" s="39"/>
      <c r="AE5758" s="39"/>
      <c r="AF5758" s="39"/>
      <c r="AG5758" s="39"/>
      <c r="AH5758" s="39"/>
      <c r="AI5758" s="39"/>
    </row>
    <row r="5759" spans="1:35" s="15" customFormat="1" ht="15" customHeight="1" x14ac:dyDescent="0.25">
      <c r="A5759" s="32"/>
      <c r="B5759" s="32"/>
      <c r="C5759" s="32"/>
      <c r="D5759" s="32"/>
      <c r="E5759" s="32"/>
      <c r="F5759" s="32"/>
      <c r="G5759" s="32"/>
      <c r="H5759" s="32"/>
      <c r="I5759" s="32"/>
      <c r="J5759" s="32"/>
      <c r="K5759" s="32"/>
      <c r="L5759" s="32"/>
      <c r="M5759" s="32"/>
      <c r="N5759" s="32"/>
      <c r="O5759" s="32"/>
      <c r="P5759" s="32"/>
      <c r="Q5759" s="32"/>
      <c r="R5759" s="32"/>
      <c r="S5759" s="32"/>
      <c r="T5759" s="33"/>
      <c r="U5759" s="33"/>
      <c r="V5759" s="33"/>
      <c r="W5759" s="35"/>
      <c r="X5759" s="33"/>
      <c r="Y5759" s="33"/>
      <c r="Z5759" s="33"/>
      <c r="AA5759" s="32"/>
      <c r="AB5759" s="32"/>
      <c r="AC5759" s="32"/>
      <c r="AD5759" s="32"/>
      <c r="AE5759" s="32"/>
      <c r="AF5759" s="32"/>
      <c r="AG5759" s="32"/>
      <c r="AH5759" s="32"/>
      <c r="AI5759" s="32"/>
    </row>
    <row r="5760" spans="1:35" s="15" customFormat="1" ht="15" customHeight="1" x14ac:dyDescent="0.25">
      <c r="B5760" s="39"/>
      <c r="C5760" s="39"/>
      <c r="D5760" s="39"/>
      <c r="E5760" s="39"/>
      <c r="F5760" s="39"/>
      <c r="G5760" s="39"/>
      <c r="H5760" s="39"/>
      <c r="I5760" s="39"/>
      <c r="J5760" s="39"/>
      <c r="K5760" s="39"/>
      <c r="L5760" s="39"/>
      <c r="M5760" s="39"/>
      <c r="N5760" s="39"/>
      <c r="O5760" s="39"/>
      <c r="P5760" s="39"/>
      <c r="Q5760" s="39"/>
      <c r="R5760" s="39"/>
      <c r="S5760" s="39"/>
      <c r="T5760" s="78"/>
      <c r="U5760" s="78"/>
      <c r="V5760" s="78"/>
      <c r="W5760" s="34"/>
      <c r="X5760" s="78"/>
      <c r="Y5760" s="78"/>
      <c r="Z5760" s="78"/>
      <c r="AA5760" s="39"/>
      <c r="AB5760" s="39"/>
      <c r="AC5760" s="39"/>
      <c r="AD5760" s="39"/>
      <c r="AE5760" s="39"/>
      <c r="AF5760" s="39"/>
      <c r="AG5760" s="39"/>
      <c r="AH5760" s="39"/>
      <c r="AI5760" s="39"/>
    </row>
    <row r="5761" spans="2:35" s="15" customFormat="1" ht="15" customHeight="1" x14ac:dyDescent="0.25">
      <c r="B5761" s="36" t="str">
        <f>'Laskun tiedot'!$A$11</f>
        <v>--------------------</v>
      </c>
      <c r="C5761" s="39"/>
      <c r="D5761" s="39"/>
      <c r="E5761" s="39"/>
      <c r="F5761" s="39"/>
      <c r="G5761" s="39"/>
      <c r="H5761" s="39"/>
      <c r="I5761" s="39"/>
      <c r="J5761" s="39"/>
      <c r="K5761" s="39"/>
      <c r="L5761" s="39"/>
      <c r="M5761" s="39"/>
      <c r="N5761" s="39"/>
      <c r="O5761" s="39"/>
      <c r="P5761" s="39"/>
      <c r="Q5761" s="39"/>
      <c r="R5761" s="39"/>
      <c r="S5761" s="39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17"/>
      <c r="AF5761" s="17"/>
      <c r="AG5761" s="17"/>
      <c r="AH5761" s="17"/>
      <c r="AI5761" s="17"/>
    </row>
    <row r="5762" spans="2:35" s="15" customFormat="1" ht="15" customHeight="1" x14ac:dyDescent="0.25">
      <c r="B5762" s="36" t="str">
        <f>'Laskun tiedot'!$A$12</f>
        <v>Vuosi 2011</v>
      </c>
      <c r="C5762" s="78"/>
      <c r="D5762" s="78"/>
      <c r="E5762" s="78"/>
      <c r="F5762" s="78"/>
      <c r="G5762" s="78"/>
      <c r="H5762" s="78"/>
      <c r="I5762" s="78"/>
      <c r="J5762" s="78"/>
      <c r="K5762" s="78"/>
      <c r="L5762" s="78"/>
      <c r="M5762" s="78"/>
      <c r="N5762" s="78"/>
      <c r="O5762" s="78"/>
      <c r="P5762" s="39"/>
      <c r="Q5762" s="39"/>
      <c r="R5762" s="39"/>
      <c r="S5762" s="39"/>
      <c r="T5762" s="39"/>
      <c r="U5762" s="39"/>
      <c r="V5762" s="39"/>
      <c r="W5762" s="39"/>
      <c r="X5762" s="39"/>
      <c r="Y5762" s="39"/>
      <c r="Z5762" s="39"/>
      <c r="AA5762" s="39"/>
      <c r="AB5762" s="39"/>
      <c r="AC5762" s="13"/>
      <c r="AD5762" s="13"/>
      <c r="AE5762" s="13"/>
      <c r="AF5762" s="13"/>
      <c r="AG5762" s="13"/>
      <c r="AH5762" s="13"/>
      <c r="AI5762" s="13"/>
    </row>
    <row r="5763" spans="2:35" s="15" customFormat="1" ht="15" customHeight="1" x14ac:dyDescent="0.25">
      <c r="B5763" s="36" t="str">
        <f>'Laskun tiedot'!$A$13</f>
        <v>JÄSENMAKSU ………. 10 €</v>
      </c>
      <c r="T5763" s="11"/>
      <c r="U5763" s="11"/>
      <c r="V5763" s="11"/>
      <c r="W5763" s="11"/>
      <c r="X5763" s="11"/>
      <c r="Y5763" s="11"/>
      <c r="Z5763" s="11"/>
      <c r="AA5763" s="11"/>
      <c r="AB5763" s="11"/>
      <c r="AC5763" s="11"/>
      <c r="AD5763" s="11"/>
      <c r="AE5763" s="11"/>
      <c r="AF5763" s="11"/>
      <c r="AG5763" s="11"/>
      <c r="AH5763" s="11"/>
      <c r="AI5763" s="11"/>
    </row>
    <row r="5764" spans="2:35" s="15" customFormat="1" ht="15" customHeight="1" x14ac:dyDescent="0.25">
      <c r="B5764" s="36" t="str">
        <f>'Laskun tiedot'!$A$14</f>
        <v>--------------------</v>
      </c>
      <c r="T5764" s="39"/>
      <c r="AC5764" s="39"/>
    </row>
    <row r="5765" spans="2:35" s="15" customFormat="1" ht="15" customHeight="1" x14ac:dyDescent="0.25">
      <c r="B5765" s="36" t="str">
        <f>'Laskun tiedot'!$A$15</f>
        <v xml:space="preserve"> </v>
      </c>
      <c r="T5765" s="11"/>
      <c r="U5765" s="11"/>
      <c r="V5765" s="11"/>
      <c r="W5765" s="11"/>
      <c r="X5765" s="11"/>
      <c r="Y5765" s="11"/>
      <c r="Z5765" s="11"/>
      <c r="AA5765" s="11"/>
      <c r="AB5765" s="11"/>
      <c r="AC5765" s="11"/>
      <c r="AD5765" s="11"/>
      <c r="AE5765" s="11"/>
      <c r="AF5765" s="11"/>
      <c r="AG5765" s="11"/>
      <c r="AH5765" s="11"/>
      <c r="AI5765" s="11"/>
    </row>
    <row r="5766" spans="2:35" s="15" customFormat="1" ht="15" customHeight="1" x14ac:dyDescent="0.25">
      <c r="B5766" s="36" t="str">
        <f>'Laskun tiedot'!$A$16</f>
        <v xml:space="preserve"> </v>
      </c>
      <c r="C5766" s="39"/>
      <c r="D5766" s="39"/>
      <c r="E5766" s="39"/>
      <c r="F5766" s="39"/>
      <c r="G5766" s="39"/>
      <c r="H5766" s="39"/>
      <c r="I5766" s="39"/>
      <c r="J5766" s="39"/>
      <c r="K5766" s="39"/>
      <c r="L5766" s="39"/>
      <c r="M5766" s="39"/>
      <c r="N5766" s="39"/>
      <c r="O5766" s="39"/>
      <c r="P5766" s="39"/>
      <c r="Q5766" s="39"/>
      <c r="R5766" s="39"/>
      <c r="S5766" s="39"/>
      <c r="T5766" s="39"/>
      <c r="U5766" s="39"/>
      <c r="V5766" s="39"/>
      <c r="W5766" s="39"/>
      <c r="X5766" s="39"/>
      <c r="Y5766" s="39"/>
      <c r="Z5766" s="39"/>
      <c r="AA5766" s="39"/>
      <c r="AB5766" s="39"/>
      <c r="AC5766" s="39"/>
      <c r="AD5766" s="39"/>
      <c r="AE5766" s="39"/>
      <c r="AF5766" s="39"/>
      <c r="AG5766" s="39"/>
      <c r="AH5766" s="39"/>
      <c r="AI5766" s="39"/>
    </row>
    <row r="5767" spans="2:35" s="15" customFormat="1" ht="15" customHeight="1" x14ac:dyDescent="0.25">
      <c r="B5767" s="36" t="str">
        <f>'Laskun tiedot'!$A$17</f>
        <v xml:space="preserve"> </v>
      </c>
    </row>
    <row r="5768" spans="2:35" s="11" customFormat="1" ht="15" customHeight="1" x14ac:dyDescent="0.25">
      <c r="B5768" s="36" t="str">
        <f>'Laskun tiedot'!$A$18</f>
        <v xml:space="preserve"> </v>
      </c>
    </row>
    <row r="5769" spans="2:35" s="15" customFormat="1" ht="15" customHeight="1" x14ac:dyDescent="0.25">
      <c r="B5769" s="36" t="str">
        <f>'Laskun tiedot'!$A$19</f>
        <v xml:space="preserve"> </v>
      </c>
      <c r="M5769" s="16"/>
      <c r="N5769" s="1"/>
      <c r="O5769" s="1"/>
      <c r="P5769" s="16"/>
      <c r="Q5769" s="1"/>
      <c r="R5769" s="1"/>
      <c r="T5769" s="16"/>
      <c r="U5769" s="1"/>
      <c r="V5769" s="1"/>
      <c r="W5769" s="1"/>
      <c r="X5769" s="1"/>
      <c r="Z5769" s="16"/>
      <c r="AA5769" s="1"/>
      <c r="AB5769" s="1"/>
      <c r="AD5769" s="16"/>
      <c r="AE5769" s="1"/>
      <c r="AF5769" s="1"/>
      <c r="AG5769" s="1"/>
      <c r="AH5769" s="1"/>
    </row>
    <row r="5770" spans="2:35" s="15" customFormat="1" ht="15" customHeight="1" x14ac:dyDescent="0.25">
      <c r="B5770" s="36" t="str">
        <f>'Laskun tiedot'!$A$20</f>
        <v xml:space="preserve"> </v>
      </c>
      <c r="M5770" s="16"/>
      <c r="N5770" s="1"/>
      <c r="O5770" s="1"/>
      <c r="P5770" s="16"/>
      <c r="Q5770" s="1"/>
      <c r="R5770" s="1"/>
      <c r="T5770" s="16"/>
      <c r="U5770" s="1"/>
      <c r="V5770" s="1"/>
      <c r="W5770" s="1"/>
      <c r="X5770" s="1"/>
      <c r="Z5770" s="16"/>
      <c r="AA5770" s="1"/>
      <c r="AB5770" s="1"/>
      <c r="AD5770" s="16"/>
      <c r="AE5770" s="1"/>
      <c r="AF5770" s="1"/>
      <c r="AG5770" s="1"/>
      <c r="AH5770" s="1"/>
    </row>
    <row r="5771" spans="2:35" s="15" customFormat="1" ht="15" customHeight="1" x14ac:dyDescent="0.25">
      <c r="B5771" s="36" t="str">
        <f>'Laskun tiedot'!$A$21</f>
        <v xml:space="preserve"> </v>
      </c>
      <c r="M5771" s="16"/>
      <c r="N5771" s="1"/>
      <c r="O5771" s="1"/>
      <c r="P5771" s="16"/>
      <c r="Q5771" s="1"/>
      <c r="R5771" s="1"/>
      <c r="T5771" s="16"/>
      <c r="U5771" s="1"/>
      <c r="V5771" s="1"/>
      <c r="W5771" s="1"/>
      <c r="X5771" s="1"/>
      <c r="Z5771" s="16"/>
      <c r="AA5771" s="1"/>
      <c r="AB5771" s="1"/>
      <c r="AD5771" s="16"/>
      <c r="AE5771" s="1"/>
      <c r="AF5771" s="1"/>
      <c r="AG5771" s="1"/>
      <c r="AH5771" s="1"/>
    </row>
    <row r="5772" spans="2:35" s="15" customFormat="1" ht="15" customHeight="1" x14ac:dyDescent="0.25">
      <c r="B5772" s="36" t="str">
        <f>'Laskun tiedot'!$A$22</f>
        <v xml:space="preserve"> </v>
      </c>
      <c r="M5772" s="16"/>
      <c r="N5772" s="1"/>
      <c r="O5772" s="1"/>
      <c r="P5772" s="16"/>
      <c r="Q5772" s="1"/>
      <c r="R5772" s="1"/>
      <c r="T5772" s="16"/>
      <c r="U5772" s="1"/>
      <c r="V5772" s="1"/>
      <c r="W5772" s="1"/>
      <c r="X5772" s="1"/>
      <c r="Z5772" s="16"/>
      <c r="AA5772" s="1"/>
      <c r="AB5772" s="1"/>
      <c r="AD5772" s="16"/>
      <c r="AE5772" s="1"/>
      <c r="AF5772" s="1"/>
      <c r="AG5772" s="1"/>
      <c r="AH5772" s="1"/>
    </row>
    <row r="5773" spans="2:35" s="15" customFormat="1" ht="15" customHeight="1" x14ac:dyDescent="0.25">
      <c r="B5773" s="36" t="str">
        <f>'Laskun tiedot'!$A$23</f>
        <v xml:space="preserve"> </v>
      </c>
      <c r="M5773" s="16"/>
      <c r="N5773" s="1"/>
      <c r="O5773" s="1"/>
      <c r="P5773" s="16"/>
      <c r="Q5773" s="1"/>
      <c r="R5773" s="1"/>
      <c r="T5773" s="16"/>
      <c r="U5773" s="1"/>
      <c r="V5773" s="1"/>
      <c r="W5773" s="1"/>
      <c r="X5773" s="1"/>
      <c r="Z5773" s="16"/>
      <c r="AA5773" s="1"/>
      <c r="AB5773" s="1"/>
      <c r="AD5773" s="16"/>
      <c r="AE5773" s="1"/>
      <c r="AF5773" s="1"/>
      <c r="AG5773" s="1"/>
      <c r="AH5773" s="1"/>
    </row>
    <row r="5774" spans="2:35" s="15" customFormat="1" ht="15" customHeight="1" x14ac:dyDescent="0.25">
      <c r="B5774" s="36" t="str">
        <f>'Laskun tiedot'!$A$24</f>
        <v xml:space="preserve"> </v>
      </c>
      <c r="M5774" s="16"/>
      <c r="N5774" s="1"/>
      <c r="O5774" s="1"/>
      <c r="P5774" s="16"/>
      <c r="Q5774" s="1"/>
      <c r="R5774" s="1"/>
      <c r="T5774" s="16"/>
      <c r="U5774" s="1"/>
      <c r="V5774" s="1"/>
      <c r="W5774" s="1"/>
      <c r="X5774" s="1"/>
      <c r="Z5774" s="16"/>
      <c r="AA5774" s="1"/>
      <c r="AB5774" s="1"/>
      <c r="AD5774" s="16"/>
      <c r="AE5774" s="1"/>
      <c r="AF5774" s="1"/>
      <c r="AG5774" s="1"/>
      <c r="AH5774" s="1"/>
    </row>
    <row r="5775" spans="2:35" s="15" customFormat="1" ht="15" customHeight="1" x14ac:dyDescent="0.25">
      <c r="B5775" s="36" t="str">
        <f>'Laskun tiedot'!$A$25</f>
        <v xml:space="preserve"> </v>
      </c>
      <c r="M5775" s="16"/>
      <c r="N5775" s="1"/>
      <c r="O5775" s="1"/>
      <c r="P5775" s="16"/>
      <c r="Q5775" s="1"/>
      <c r="R5775" s="1"/>
      <c r="T5775" s="16"/>
      <c r="U5775" s="1"/>
      <c r="V5775" s="1"/>
      <c r="W5775" s="1"/>
      <c r="X5775" s="1"/>
      <c r="Z5775" s="16"/>
      <c r="AA5775" s="1"/>
      <c r="AB5775" s="1"/>
      <c r="AD5775" s="16"/>
      <c r="AE5775" s="1"/>
      <c r="AF5775" s="1"/>
      <c r="AG5775" s="1"/>
      <c r="AH5775" s="1"/>
    </row>
    <row r="5776" spans="2:35" s="15" customFormat="1" ht="15" customHeight="1" x14ac:dyDescent="0.25">
      <c r="B5776" s="36" t="str">
        <f>'Laskun tiedot'!$A$26</f>
        <v xml:space="preserve"> </v>
      </c>
      <c r="M5776" s="16"/>
      <c r="N5776" s="1"/>
      <c r="O5776" s="1"/>
      <c r="P5776" s="16"/>
      <c r="Q5776" s="1"/>
      <c r="R5776" s="1"/>
      <c r="T5776" s="16"/>
      <c r="U5776" s="1"/>
      <c r="V5776" s="1"/>
      <c r="W5776" s="1"/>
      <c r="X5776" s="1"/>
      <c r="Z5776" s="16"/>
      <c r="AA5776" s="1"/>
      <c r="AB5776" s="1"/>
      <c r="AD5776" s="16"/>
      <c r="AE5776" s="1"/>
      <c r="AF5776" s="1"/>
      <c r="AG5776" s="1"/>
      <c r="AH5776" s="1"/>
    </row>
    <row r="5777" spans="1:35" s="15" customFormat="1" ht="15" customHeight="1" x14ac:dyDescent="0.25">
      <c r="B5777" s="36" t="str">
        <f>'Laskun tiedot'!$A$27</f>
        <v xml:space="preserve"> </v>
      </c>
      <c r="M5777" s="16"/>
      <c r="N5777" s="1"/>
      <c r="O5777" s="1"/>
      <c r="P5777" s="16"/>
      <c r="Q5777" s="1"/>
      <c r="R5777" s="1"/>
      <c r="T5777" s="16"/>
      <c r="U5777" s="1"/>
      <c r="V5777" s="1"/>
      <c r="W5777" s="1"/>
      <c r="X5777" s="1"/>
      <c r="Z5777" s="16"/>
      <c r="AA5777" s="1"/>
      <c r="AB5777" s="1"/>
      <c r="AD5777" s="16"/>
      <c r="AE5777" s="1"/>
      <c r="AF5777" s="1"/>
      <c r="AG5777" s="1"/>
      <c r="AH5777" s="1"/>
    </row>
    <row r="5778" spans="1:35" s="15" customFormat="1" ht="15" customHeight="1" x14ac:dyDescent="0.25">
      <c r="B5778" s="36"/>
      <c r="M5778" s="16"/>
      <c r="N5778" s="1"/>
      <c r="O5778" s="1"/>
      <c r="P5778" s="16"/>
      <c r="Q5778" s="1"/>
      <c r="R5778" s="1"/>
      <c r="T5778" s="16"/>
      <c r="U5778" s="1"/>
      <c r="V5778" s="1"/>
      <c r="W5778" s="1"/>
      <c r="X5778" s="1"/>
      <c r="Z5778" s="16"/>
      <c r="AA5778" s="1"/>
      <c r="AB5778" s="1"/>
      <c r="AD5778" s="16"/>
      <c r="AE5778" s="1"/>
      <c r="AF5778" s="1"/>
      <c r="AG5778" s="1"/>
      <c r="AH5778" s="1"/>
    </row>
    <row r="5779" spans="1:35" s="80" customFormat="1" ht="12" customHeight="1" x14ac:dyDescent="0.25">
      <c r="B5779" s="143" t="str">
        <f>'Laskun tiedot'!$A$30</f>
        <v>Sihteeri:</v>
      </c>
      <c r="C5779" s="143"/>
      <c r="D5779" s="143"/>
      <c r="E5779" s="143"/>
      <c r="F5779" s="143"/>
      <c r="G5779" s="143"/>
      <c r="H5779" s="143"/>
      <c r="I5779" s="143"/>
      <c r="J5779" s="143" t="str">
        <f>'Laskun tiedot'!$B$30</f>
        <v>Puh.</v>
      </c>
      <c r="K5779" s="143"/>
      <c r="L5779" s="143"/>
      <c r="M5779" s="143"/>
      <c r="N5779" s="143"/>
      <c r="O5779" s="143"/>
      <c r="P5779" s="143"/>
      <c r="Q5779" s="143"/>
      <c r="R5779" s="143"/>
      <c r="S5779" s="143" t="str">
        <f>'Laskun tiedot'!$C$30</f>
        <v xml:space="preserve"> </v>
      </c>
      <c r="T5779" s="143"/>
      <c r="U5779" s="143"/>
      <c r="V5779" s="143"/>
      <c r="W5779" s="143"/>
      <c r="X5779" s="143"/>
      <c r="Y5779" s="143"/>
      <c r="Z5779" s="143"/>
      <c r="AA5779" s="143" t="str">
        <f>'Laskun tiedot'!$D$30</f>
        <v xml:space="preserve"> </v>
      </c>
      <c r="AB5779" s="143"/>
      <c r="AC5779" s="143"/>
      <c r="AD5779" s="143"/>
      <c r="AE5779" s="143"/>
      <c r="AF5779" s="143"/>
      <c r="AG5779" s="143"/>
      <c r="AH5779" s="143"/>
      <c r="AI5779" s="143"/>
    </row>
    <row r="5780" spans="1:35" s="79" customFormat="1" ht="12" customHeight="1" x14ac:dyDescent="0.2">
      <c r="B5780" s="143" t="str">
        <f>'Laskun tiedot'!$A$31</f>
        <v xml:space="preserve"> </v>
      </c>
      <c r="C5780" s="143"/>
      <c r="D5780" s="143"/>
      <c r="E5780" s="143"/>
      <c r="F5780" s="143"/>
      <c r="G5780" s="143"/>
      <c r="H5780" s="143"/>
      <c r="I5780" s="143"/>
      <c r="J5780" s="143" t="str">
        <f>'Laskun tiedot'!$B$31</f>
        <v xml:space="preserve"> </v>
      </c>
      <c r="K5780" s="143"/>
      <c r="L5780" s="143"/>
      <c r="M5780" s="143"/>
      <c r="N5780" s="143"/>
      <c r="O5780" s="143"/>
      <c r="P5780" s="143"/>
      <c r="Q5780" s="143"/>
      <c r="R5780" s="143"/>
      <c r="S5780" s="144" t="str">
        <f>'Laskun tiedot'!$C$31</f>
        <v xml:space="preserve"> </v>
      </c>
      <c r="T5780" s="144"/>
      <c r="U5780" s="144"/>
      <c r="V5780" s="144"/>
      <c r="W5780" s="144"/>
      <c r="X5780" s="144"/>
      <c r="Y5780" s="144"/>
      <c r="Z5780" s="144"/>
      <c r="AA5780" s="144" t="str">
        <f>'Laskun tiedot'!$D$31</f>
        <v xml:space="preserve"> </v>
      </c>
      <c r="AB5780" s="144"/>
      <c r="AC5780" s="144"/>
      <c r="AD5780" s="144"/>
      <c r="AE5780" s="144"/>
      <c r="AF5780" s="144"/>
      <c r="AG5780" s="144"/>
      <c r="AH5780" s="144"/>
      <c r="AI5780" s="144"/>
    </row>
    <row r="5781" spans="1:35" s="80" customFormat="1" ht="12" customHeight="1" x14ac:dyDescent="0.25">
      <c r="B5781" s="143" t="str">
        <f>'Laskun tiedot'!$A$32</f>
        <v xml:space="preserve"> </v>
      </c>
      <c r="C5781" s="143"/>
      <c r="D5781" s="143"/>
      <c r="E5781" s="143"/>
      <c r="F5781" s="143"/>
      <c r="G5781" s="143"/>
      <c r="H5781" s="143"/>
      <c r="I5781" s="143"/>
      <c r="J5781" s="143" t="str">
        <f>'Laskun tiedot'!$B$32</f>
        <v xml:space="preserve"> </v>
      </c>
      <c r="K5781" s="143"/>
      <c r="L5781" s="143"/>
      <c r="M5781" s="143"/>
      <c r="N5781" s="143"/>
      <c r="O5781" s="143"/>
      <c r="P5781" s="143"/>
      <c r="Q5781" s="143"/>
      <c r="R5781" s="143"/>
      <c r="S5781" s="144" t="str">
        <f>'Laskun tiedot'!$C$32</f>
        <v xml:space="preserve"> </v>
      </c>
      <c r="T5781" s="144"/>
      <c r="U5781" s="144"/>
      <c r="V5781" s="144"/>
      <c r="W5781" s="144"/>
      <c r="X5781" s="144"/>
      <c r="Y5781" s="144"/>
      <c r="Z5781" s="144"/>
      <c r="AA5781" s="144" t="str">
        <f>'Laskun tiedot'!$D$32</f>
        <v xml:space="preserve"> </v>
      </c>
      <c r="AB5781" s="144"/>
      <c r="AC5781" s="144"/>
      <c r="AD5781" s="144"/>
      <c r="AE5781" s="144"/>
      <c r="AF5781" s="144"/>
      <c r="AG5781" s="144"/>
      <c r="AH5781" s="144"/>
      <c r="AI5781" s="144"/>
    </row>
    <row r="5782" spans="1:35" s="15" customFormat="1" ht="15" customHeight="1" x14ac:dyDescent="0.25">
      <c r="A5782" s="60"/>
      <c r="B5782" s="61"/>
      <c r="C5782" s="61"/>
      <c r="D5782" s="61"/>
      <c r="E5782" s="61"/>
      <c r="F5782" s="61"/>
      <c r="G5782" s="61"/>
      <c r="H5782" s="61"/>
      <c r="I5782" s="61"/>
      <c r="J5782" s="61"/>
      <c r="K5782" s="61"/>
      <c r="L5782" s="61"/>
      <c r="M5782" s="61"/>
      <c r="N5782" s="61"/>
      <c r="O5782" s="61"/>
      <c r="P5782" s="61"/>
      <c r="Q5782" s="61"/>
      <c r="R5782" s="61"/>
      <c r="S5782" s="61"/>
      <c r="T5782" s="61"/>
      <c r="U5782" s="61"/>
      <c r="V5782" s="61"/>
      <c r="W5782" s="61"/>
      <c r="X5782" s="61"/>
      <c r="Y5782" s="61"/>
      <c r="Z5782" s="61"/>
      <c r="AA5782" s="61"/>
      <c r="AB5782" s="61"/>
      <c r="AC5782" s="61"/>
      <c r="AD5782" s="61"/>
      <c r="AE5782" s="61"/>
      <c r="AF5782" s="61"/>
      <c r="AG5782" s="61"/>
      <c r="AH5782" s="61"/>
      <c r="AI5782" s="61"/>
    </row>
    <row r="5783" spans="1:35" s="15" customFormat="1" ht="15" customHeight="1" x14ac:dyDescent="0.25">
      <c r="B5783" s="39"/>
      <c r="C5783" s="39"/>
      <c r="D5783" s="39"/>
      <c r="E5783" s="39"/>
      <c r="F5783" s="39"/>
      <c r="G5783" s="39"/>
      <c r="H5783" s="39"/>
      <c r="I5783" s="39"/>
      <c r="J5783" s="39"/>
      <c r="K5783" s="39"/>
      <c r="L5783" s="39"/>
      <c r="M5783" s="39"/>
      <c r="N5783" s="39"/>
      <c r="O5783" s="39"/>
      <c r="P5783" s="39"/>
      <c r="Q5783" s="39"/>
      <c r="R5783" s="39"/>
      <c r="S5783" s="39"/>
      <c r="T5783" s="39"/>
      <c r="U5783" s="39"/>
      <c r="V5783" s="39"/>
      <c r="W5783" s="39"/>
      <c r="X5783" s="39"/>
      <c r="Y5783" s="39"/>
      <c r="Z5783" s="39"/>
      <c r="AA5783" s="39"/>
      <c r="AB5783" s="59"/>
      <c r="AC5783" s="59"/>
      <c r="AD5783" s="39"/>
      <c r="AE5783" s="39"/>
      <c r="AF5783" s="39"/>
      <c r="AG5783" s="39"/>
      <c r="AH5783" s="39"/>
      <c r="AI5783" s="39"/>
    </row>
    <row r="5784" spans="1:35" s="15" customFormat="1" ht="11.1" customHeight="1" x14ac:dyDescent="0.25">
      <c r="A5784" s="72"/>
      <c r="B5784" s="73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  <c r="P5784" s="18"/>
      <c r="Q5784" s="18"/>
      <c r="R5784" s="18"/>
      <c r="S5784" s="127" t="s">
        <v>35</v>
      </c>
      <c r="T5784" s="128"/>
      <c r="U5784" s="128"/>
      <c r="V5784" s="128"/>
      <c r="W5784" s="128"/>
      <c r="X5784" s="128"/>
      <c r="Y5784" s="128"/>
      <c r="Z5784" s="128"/>
      <c r="AA5784" s="129"/>
      <c r="AB5784" s="128" t="s">
        <v>36</v>
      </c>
      <c r="AC5784" s="128"/>
      <c r="AD5784" s="128"/>
      <c r="AE5784" s="128"/>
      <c r="AF5784" s="128"/>
      <c r="AG5784" s="128"/>
      <c r="AH5784" s="128"/>
      <c r="AI5784" s="128"/>
    </row>
    <row r="5785" spans="1:35" s="15" customFormat="1" ht="15" customHeight="1" x14ac:dyDescent="0.25">
      <c r="A5785" s="116" t="s">
        <v>19</v>
      </c>
      <c r="B5785" s="130"/>
      <c r="C5785" s="20"/>
      <c r="D5785" s="133" t="str">
        <f>'Laskun tiedot'!$A$35</f>
        <v>EKOP 123456-09876543</v>
      </c>
      <c r="E5785" s="133"/>
      <c r="F5785" s="133"/>
      <c r="G5785" s="133"/>
      <c r="H5785" s="133"/>
      <c r="I5785" s="133"/>
      <c r="J5785" s="133"/>
      <c r="K5785" s="133"/>
      <c r="L5785" s="133"/>
      <c r="M5785" s="133"/>
      <c r="N5785" s="133"/>
      <c r="O5785" s="133"/>
      <c r="P5785" s="133"/>
      <c r="Q5785" s="133"/>
      <c r="R5785" s="133"/>
      <c r="S5785" s="134" t="str">
        <f>'Laskun tiedot'!$B$35</f>
        <v>FI67 1234 5609 8765 43</v>
      </c>
      <c r="T5785" s="135"/>
      <c r="U5785" s="135"/>
      <c r="V5785" s="135"/>
      <c r="W5785" s="135"/>
      <c r="X5785" s="135"/>
      <c r="Y5785" s="135"/>
      <c r="Z5785" s="135"/>
      <c r="AA5785" s="136"/>
      <c r="AB5785" s="135" t="str">
        <f>'Laskun tiedot'!$C$35</f>
        <v>OKOYFIHH</v>
      </c>
      <c r="AC5785" s="135"/>
      <c r="AD5785" s="135"/>
      <c r="AE5785" s="135"/>
      <c r="AF5785" s="135"/>
      <c r="AG5785" s="135"/>
      <c r="AH5785" s="135"/>
      <c r="AI5785" s="135"/>
    </row>
    <row r="5786" spans="1:35" s="15" customFormat="1" ht="15" customHeight="1" x14ac:dyDescent="0.25">
      <c r="A5786" s="116"/>
      <c r="B5786" s="130"/>
      <c r="C5786" s="20"/>
      <c r="D5786" s="133" t="str">
        <f>'Laskun tiedot'!$A$36</f>
        <v xml:space="preserve"> </v>
      </c>
      <c r="E5786" s="133"/>
      <c r="F5786" s="133"/>
      <c r="G5786" s="133"/>
      <c r="H5786" s="133"/>
      <c r="I5786" s="133"/>
      <c r="J5786" s="133"/>
      <c r="K5786" s="133"/>
      <c r="L5786" s="133"/>
      <c r="M5786" s="133"/>
      <c r="N5786" s="133"/>
      <c r="O5786" s="133"/>
      <c r="P5786" s="133"/>
      <c r="Q5786" s="133"/>
      <c r="R5786" s="137"/>
      <c r="S5786" s="134" t="str">
        <f>'Laskun tiedot'!$B$36</f>
        <v xml:space="preserve"> </v>
      </c>
      <c r="T5786" s="135"/>
      <c r="U5786" s="135"/>
      <c r="V5786" s="135"/>
      <c r="W5786" s="135"/>
      <c r="X5786" s="135"/>
      <c r="Y5786" s="135"/>
      <c r="Z5786" s="135"/>
      <c r="AA5786" s="136"/>
      <c r="AB5786" s="134" t="str">
        <f>'Laskun tiedot'!$C$36</f>
        <v xml:space="preserve"> </v>
      </c>
      <c r="AC5786" s="135"/>
      <c r="AD5786" s="135"/>
      <c r="AE5786" s="135"/>
      <c r="AF5786" s="135"/>
      <c r="AG5786" s="135"/>
      <c r="AH5786" s="135"/>
      <c r="AI5786" s="135"/>
    </row>
    <row r="5787" spans="1:35" s="15" customFormat="1" ht="15" customHeight="1" x14ac:dyDescent="0.25">
      <c r="A5787" s="131"/>
      <c r="B5787" s="132"/>
      <c r="C5787" s="20"/>
      <c r="D5787" s="138" t="str">
        <f>'Laskun tiedot'!$A$37</f>
        <v xml:space="preserve"> </v>
      </c>
      <c r="E5787" s="138"/>
      <c r="F5787" s="138"/>
      <c r="G5787" s="138"/>
      <c r="H5787" s="138"/>
      <c r="I5787" s="138"/>
      <c r="J5787" s="138"/>
      <c r="K5787" s="138"/>
      <c r="L5787" s="138"/>
      <c r="M5787" s="138"/>
      <c r="N5787" s="138"/>
      <c r="O5787" s="138"/>
      <c r="P5787" s="138"/>
      <c r="Q5787" s="138"/>
      <c r="R5787" s="139"/>
      <c r="S5787" s="140" t="str">
        <f>'Laskun tiedot'!$B$37</f>
        <v xml:space="preserve"> </v>
      </c>
      <c r="T5787" s="141"/>
      <c r="U5787" s="141"/>
      <c r="V5787" s="141"/>
      <c r="W5787" s="141"/>
      <c r="X5787" s="141"/>
      <c r="Y5787" s="141"/>
      <c r="Z5787" s="141"/>
      <c r="AA5787" s="142"/>
      <c r="AB5787" s="140" t="str">
        <f>'Laskun tiedot'!$C$37</f>
        <v xml:space="preserve"> </v>
      </c>
      <c r="AC5787" s="141"/>
      <c r="AD5787" s="141"/>
      <c r="AE5787" s="141"/>
      <c r="AF5787" s="141"/>
      <c r="AG5787" s="141"/>
      <c r="AH5787" s="141"/>
      <c r="AI5787" s="141"/>
    </row>
    <row r="5788" spans="1:35" s="15" customFormat="1" ht="15" customHeight="1" x14ac:dyDescent="0.25">
      <c r="A5788" s="101" t="s">
        <v>21</v>
      </c>
      <c r="B5788" s="102"/>
      <c r="C5788" s="22"/>
      <c r="D5788" s="107" t="str">
        <f>'Laskun tiedot'!$A$40</f>
        <v xml:space="preserve"> </v>
      </c>
      <c r="E5788" s="107"/>
      <c r="F5788" s="107"/>
      <c r="G5788" s="107"/>
      <c r="H5788" s="107"/>
      <c r="I5788" s="107"/>
      <c r="J5788" s="107"/>
      <c r="K5788" s="107"/>
      <c r="L5788" s="107"/>
      <c r="M5788" s="107"/>
      <c r="N5788" s="107"/>
      <c r="O5788" s="107"/>
      <c r="P5788" s="107"/>
      <c r="Q5788" s="107"/>
      <c r="R5788" s="108"/>
      <c r="S5788" s="23"/>
      <c r="T5788" s="24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</row>
    <row r="5789" spans="1:35" s="15" customFormat="1" ht="15" customHeight="1" x14ac:dyDescent="0.25">
      <c r="A5789" s="103"/>
      <c r="B5789" s="104"/>
      <c r="C5789" s="20"/>
      <c r="D5789" s="109"/>
      <c r="E5789" s="109"/>
      <c r="F5789" s="109"/>
      <c r="G5789" s="109"/>
      <c r="H5789" s="109"/>
      <c r="I5789" s="109"/>
      <c r="J5789" s="109"/>
      <c r="K5789" s="109"/>
      <c r="L5789" s="109"/>
      <c r="M5789" s="109"/>
      <c r="N5789" s="109"/>
      <c r="O5789" s="109"/>
      <c r="P5789" s="109"/>
      <c r="Q5789" s="109"/>
      <c r="R5789" s="110"/>
      <c r="S5789" s="29"/>
      <c r="T5789" s="25" t="str">
        <f>'Laskun tiedot'!$A$43</f>
        <v>KÄYTÄ VIITETTÄ !</v>
      </c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</row>
    <row r="5790" spans="1:35" s="15" customFormat="1" ht="15" customHeight="1" x14ac:dyDescent="0.25">
      <c r="A5790" s="105"/>
      <c r="B5790" s="106"/>
      <c r="C5790" s="26"/>
      <c r="D5790" s="111"/>
      <c r="E5790" s="111"/>
      <c r="F5790" s="111"/>
      <c r="G5790" s="111"/>
      <c r="H5790" s="111"/>
      <c r="I5790" s="111"/>
      <c r="J5790" s="111"/>
      <c r="K5790" s="111"/>
      <c r="L5790" s="111"/>
      <c r="M5790" s="111"/>
      <c r="N5790" s="111"/>
      <c r="O5790" s="111"/>
      <c r="P5790" s="111"/>
      <c r="Q5790" s="111"/>
      <c r="R5790" s="112"/>
      <c r="S5790" s="29"/>
      <c r="T5790" s="25" t="str">
        <f>'Laskun tiedot'!$A$44</f>
        <v xml:space="preserve"> </v>
      </c>
      <c r="U5790" s="25"/>
      <c r="V5790" s="25"/>
      <c r="W5790" s="25"/>
      <c r="X5790" s="25"/>
      <c r="Y5790" s="25"/>
      <c r="Z5790" s="27"/>
      <c r="AA5790" s="27"/>
      <c r="AB5790" s="27"/>
      <c r="AC5790" s="27"/>
      <c r="AD5790" s="27"/>
      <c r="AE5790" s="27"/>
      <c r="AF5790" s="27"/>
      <c r="AG5790" s="27"/>
      <c r="AH5790" s="27"/>
      <c r="AI5790" s="25"/>
    </row>
    <row r="5791" spans="1:35" s="15" customFormat="1" ht="15" customHeight="1" x14ac:dyDescent="0.25">
      <c r="A5791" s="113" t="s">
        <v>20</v>
      </c>
      <c r="B5791" s="101" t="s">
        <v>22</v>
      </c>
      <c r="C5791" s="20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1"/>
      <c r="S5791" s="29"/>
      <c r="T5791" s="25" t="str">
        <f>'Laskun tiedot'!$A$45</f>
        <v xml:space="preserve"> </v>
      </c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</row>
    <row r="5792" spans="1:35" s="15" customFormat="1" ht="15" customHeight="1" x14ac:dyDescent="0.25">
      <c r="A5792" s="114"/>
      <c r="B5792" s="116"/>
      <c r="C5792" s="20"/>
      <c r="D5792" s="117" t="str">
        <f ca="1">INDIRECT("Jäsenet!C"&amp;AI5752)&amp;$B$2&amp;INDIRECT("Jäsenet!B"&amp;AI5752)</f>
        <v xml:space="preserve"> </v>
      </c>
      <c r="E5792" s="117"/>
      <c r="F5792" s="117"/>
      <c r="G5792" s="117"/>
      <c r="H5792" s="117"/>
      <c r="I5792" s="117"/>
      <c r="J5792" s="117"/>
      <c r="K5792" s="117"/>
      <c r="L5792" s="117"/>
      <c r="M5792" s="117"/>
      <c r="N5792" s="117"/>
      <c r="O5792" s="117"/>
      <c r="P5792" s="117"/>
      <c r="Q5792" s="117"/>
      <c r="R5792" s="117"/>
      <c r="S5792" s="29"/>
      <c r="T5792" s="25" t="str">
        <f>'Laskun tiedot'!$A$46</f>
        <v xml:space="preserve"> </v>
      </c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</row>
    <row r="5793" spans="1:35" s="15" customFormat="1" ht="15" customHeight="1" x14ac:dyDescent="0.25">
      <c r="A5793" s="114"/>
      <c r="B5793" s="116"/>
      <c r="C5793" s="20"/>
      <c r="D5793" s="117">
        <f ca="1">INDIRECT("Jäsenet!D"&amp;AI5752)</f>
        <v>0</v>
      </c>
      <c r="E5793" s="117"/>
      <c r="F5793" s="117"/>
      <c r="G5793" s="117"/>
      <c r="H5793" s="117"/>
      <c r="I5793" s="117"/>
      <c r="J5793" s="117"/>
      <c r="K5793" s="117"/>
      <c r="L5793" s="117"/>
      <c r="M5793" s="117"/>
      <c r="N5793" s="117"/>
      <c r="O5793" s="117"/>
      <c r="P5793" s="117"/>
      <c r="Q5793" s="117"/>
      <c r="R5793" s="117"/>
      <c r="S5793" s="29"/>
      <c r="T5793" s="25" t="str">
        <f>'Laskun tiedot'!$A$47</f>
        <v xml:space="preserve"> </v>
      </c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</row>
    <row r="5794" spans="1:35" s="15" customFormat="1" ht="15" customHeight="1" x14ac:dyDescent="0.25">
      <c r="A5794" s="114"/>
      <c r="B5794" s="116"/>
      <c r="C5794" s="20"/>
      <c r="D5794" s="118" t="str">
        <f ca="1">INDIRECT("Jäsenet!E"&amp;AI5752)&amp;$B$2&amp;INDIRECT("Jäsenet!F"&amp;AI5752)</f>
        <v xml:space="preserve"> </v>
      </c>
      <c r="E5794" s="118"/>
      <c r="F5794" s="118"/>
      <c r="G5794" s="118"/>
      <c r="H5794" s="118"/>
      <c r="I5794" s="118"/>
      <c r="J5794" s="118"/>
      <c r="K5794" s="118"/>
      <c r="L5794" s="118"/>
      <c r="M5794" s="118"/>
      <c r="N5794" s="118"/>
      <c r="O5794" s="118"/>
      <c r="P5794" s="118"/>
      <c r="Q5794" s="118"/>
      <c r="R5794" s="118"/>
      <c r="S5794" s="29"/>
      <c r="T5794" s="25" t="str">
        <f>'Laskun tiedot'!$A$48</f>
        <v xml:space="preserve"> </v>
      </c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</row>
    <row r="5795" spans="1:35" s="15" customFormat="1" ht="15" customHeight="1" x14ac:dyDescent="0.25">
      <c r="A5795" s="114"/>
      <c r="B5795" s="74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1"/>
      <c r="S5795" s="30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</row>
    <row r="5796" spans="1:35" s="15" customFormat="1" ht="12.6" customHeight="1" x14ac:dyDescent="0.25">
      <c r="A5796" s="114"/>
      <c r="B5796" s="119" t="s">
        <v>23</v>
      </c>
      <c r="C5796" s="20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121" t="s">
        <v>39</v>
      </c>
      <c r="T5796" s="122"/>
      <c r="U5796" s="123"/>
      <c r="V5796" s="81">
        <f ca="1">INDIRECT("Jäsenet!G"&amp;AI5752)</f>
        <v>11167</v>
      </c>
      <c r="W5796" s="82"/>
      <c r="X5796" s="82"/>
      <c r="Y5796" s="82"/>
      <c r="Z5796" s="82"/>
      <c r="AA5796" s="82"/>
      <c r="AB5796" s="82"/>
      <c r="AC5796" s="82"/>
      <c r="AD5796" s="82"/>
      <c r="AE5796" s="82"/>
      <c r="AF5796" s="82"/>
      <c r="AG5796" s="82"/>
      <c r="AH5796" s="82"/>
      <c r="AI5796" s="82"/>
    </row>
    <row r="5797" spans="1:35" s="15" customFormat="1" ht="12.6" customHeight="1" x14ac:dyDescent="0.25">
      <c r="A5797" s="115"/>
      <c r="B5797" s="120"/>
      <c r="C5797" s="28"/>
      <c r="D5797" s="28"/>
      <c r="E5797" s="28"/>
      <c r="F5797" s="28"/>
      <c r="G5797" s="28"/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124"/>
      <c r="T5797" s="125"/>
      <c r="U5797" s="126"/>
      <c r="V5797" s="83"/>
      <c r="W5797" s="84"/>
      <c r="X5797" s="84"/>
      <c r="Y5797" s="84"/>
      <c r="Z5797" s="84"/>
      <c r="AA5797" s="84"/>
      <c r="AB5797" s="85"/>
      <c r="AC5797" s="85"/>
      <c r="AD5797" s="85"/>
      <c r="AE5797" s="85"/>
      <c r="AF5797" s="85"/>
      <c r="AG5797" s="85"/>
      <c r="AH5797" s="85"/>
      <c r="AI5797" s="85"/>
    </row>
    <row r="5798" spans="1:35" s="15" customFormat="1" ht="24.95" customHeight="1" x14ac:dyDescent="0.25">
      <c r="A5798" s="86" t="s">
        <v>37</v>
      </c>
      <c r="B5798" s="87"/>
      <c r="C5798" s="88"/>
      <c r="D5798" s="89"/>
      <c r="E5798" s="89"/>
      <c r="F5798" s="89"/>
      <c r="G5798" s="89"/>
      <c r="H5798" s="89"/>
      <c r="I5798" s="89"/>
      <c r="J5798" s="89"/>
      <c r="K5798" s="89"/>
      <c r="L5798" s="89"/>
      <c r="M5798" s="89"/>
      <c r="N5798" s="89"/>
      <c r="O5798" s="89"/>
      <c r="P5798" s="89"/>
      <c r="Q5798" s="89"/>
      <c r="R5798" s="90"/>
      <c r="S5798" s="91" t="s">
        <v>40</v>
      </c>
      <c r="T5798" s="92"/>
      <c r="U5798" s="93"/>
      <c r="V5798" s="94">
        <f>'Laskun tiedot'!$A$8</f>
        <v>40907</v>
      </c>
      <c r="W5798" s="95"/>
      <c r="X5798" s="95"/>
      <c r="Y5798" s="95"/>
      <c r="Z5798" s="96"/>
      <c r="AA5798" s="97" t="s">
        <v>24</v>
      </c>
      <c r="AB5798" s="98"/>
      <c r="AC5798" s="99" t="str">
        <f>'Laskun tiedot'!$A$51</f>
        <v xml:space="preserve"> </v>
      </c>
      <c r="AD5798" s="99"/>
      <c r="AE5798" s="99"/>
      <c r="AF5798" s="99"/>
      <c r="AG5798" s="99"/>
      <c r="AH5798" s="99"/>
      <c r="AI5798" s="99"/>
    </row>
    <row r="5799" spans="1:35" s="15" customFormat="1" ht="9.9499999999999993" customHeight="1" x14ac:dyDescent="0.25">
      <c r="B5799" s="41"/>
      <c r="C5799" s="42"/>
      <c r="D5799" s="42"/>
      <c r="E5799" s="42"/>
      <c r="F5799" s="42"/>
      <c r="G5799" s="42"/>
      <c r="H5799" s="42"/>
      <c r="I5799" s="43"/>
      <c r="J5799" s="42"/>
      <c r="K5799" s="42"/>
      <c r="L5799" s="42"/>
      <c r="M5799" s="42"/>
      <c r="N5799" s="42"/>
      <c r="O5799" s="42"/>
      <c r="P5799" s="42"/>
      <c r="Q5799" s="18"/>
      <c r="R5799" s="18"/>
      <c r="S5799" s="44"/>
      <c r="T5799" s="44"/>
      <c r="U5799" s="19"/>
      <c r="V5799" s="45"/>
      <c r="W5799" s="45"/>
      <c r="X5799" s="45"/>
      <c r="Y5799" s="45"/>
      <c r="Z5799" s="45"/>
      <c r="AA5799" s="45"/>
      <c r="AB5799" s="46"/>
      <c r="AC5799" s="47"/>
      <c r="AD5799" s="48"/>
      <c r="AE5799" s="48"/>
      <c r="AF5799" s="48"/>
      <c r="AG5799" s="48"/>
      <c r="AH5799" s="48"/>
      <c r="AI5799" s="48"/>
    </row>
    <row r="5800" spans="1:35" s="15" customFormat="1" ht="50.1" customHeight="1" x14ac:dyDescent="0.25">
      <c r="B5800" s="41"/>
      <c r="C5800" s="42"/>
      <c r="D5800" s="42"/>
      <c r="E5800" s="42"/>
      <c r="F5800" s="42"/>
      <c r="G5800" s="42"/>
      <c r="H5800" s="42"/>
      <c r="I5800" s="43"/>
      <c r="J5800" s="42"/>
      <c r="K5800" s="42"/>
      <c r="L5800" s="42"/>
      <c r="M5800" s="42"/>
      <c r="N5800" s="42"/>
      <c r="O5800" s="42"/>
      <c r="P5800" s="42"/>
      <c r="Q5800" s="18"/>
      <c r="R5800" s="18"/>
      <c r="S5800" s="44"/>
      <c r="T5800" s="44"/>
      <c r="U5800" s="19"/>
      <c r="V5800" s="45"/>
      <c r="W5800" s="45"/>
      <c r="X5800" s="100" t="s">
        <v>38</v>
      </c>
      <c r="Y5800" s="100"/>
      <c r="Z5800" s="100"/>
      <c r="AA5800" s="100"/>
      <c r="AB5800" s="100"/>
      <c r="AC5800" s="100"/>
      <c r="AD5800" s="100"/>
      <c r="AE5800" s="100"/>
      <c r="AF5800" s="100"/>
      <c r="AG5800" s="100"/>
      <c r="AH5800" s="100"/>
      <c r="AI5800" s="100"/>
    </row>
    <row r="5801" spans="1:35" s="8" customFormat="1" ht="23.25" x14ac:dyDescent="0.35">
      <c r="B5801" s="66"/>
      <c r="C5801" s="150" t="str">
        <f>'Laskun tiedot'!$A$2</f>
        <v>Yhdistys ry</v>
      </c>
      <c r="D5801" s="150"/>
      <c r="E5801" s="150"/>
      <c r="F5801" s="150"/>
      <c r="G5801" s="150"/>
      <c r="H5801" s="150"/>
      <c r="I5801" s="150"/>
      <c r="J5801" s="150"/>
      <c r="K5801" s="150"/>
      <c r="L5801" s="150"/>
      <c r="M5801" s="150"/>
      <c r="N5801" s="150"/>
      <c r="O5801" s="150"/>
      <c r="P5801" s="150"/>
      <c r="Q5801" s="150"/>
      <c r="R5801" s="150"/>
      <c r="S5801" s="150"/>
      <c r="T5801" s="10"/>
      <c r="U5801" s="9"/>
      <c r="V5801" s="9"/>
      <c r="W5801" s="150" t="s">
        <v>16</v>
      </c>
      <c r="X5801" s="150"/>
      <c r="Y5801" s="150"/>
      <c r="Z5801" s="150"/>
    </row>
    <row r="5802" spans="1:35" s="15" customFormat="1" x14ac:dyDescent="0.25">
      <c r="B5802" s="15" t="s">
        <v>25</v>
      </c>
      <c r="AI5802" s="65">
        <v>118</v>
      </c>
    </row>
    <row r="5803" spans="1:35" s="11" customFormat="1" ht="15" customHeight="1" x14ac:dyDescent="0.2">
      <c r="V5803" s="68"/>
      <c r="W5803" s="145" t="s">
        <v>26</v>
      </c>
      <c r="X5803" s="145"/>
      <c r="Y5803" s="145"/>
      <c r="Z5803" s="145"/>
      <c r="AA5803" s="145"/>
      <c r="AB5803" s="145"/>
      <c r="AC5803" s="68"/>
      <c r="AD5803" s="68"/>
      <c r="AE5803" s="145" t="s">
        <v>18</v>
      </c>
      <c r="AF5803" s="145"/>
      <c r="AG5803" s="145"/>
      <c r="AH5803" s="145"/>
      <c r="AI5803" s="145"/>
    </row>
    <row r="5804" spans="1:35" s="15" customFormat="1" ht="15" customHeight="1" x14ac:dyDescent="0.25">
      <c r="B5804" s="62"/>
      <c r="C5804" s="146" t="str">
        <f ca="1">INDIRECT("Jäsenet!C"&amp;AI5802)&amp;$B$2&amp;INDIRECT("Jäsenet!B"&amp;AI5802)</f>
        <v xml:space="preserve"> </v>
      </c>
      <c r="D5804" s="146"/>
      <c r="E5804" s="146"/>
      <c r="F5804" s="146"/>
      <c r="G5804" s="146"/>
      <c r="H5804" s="146"/>
      <c r="I5804" s="146"/>
      <c r="J5804" s="146"/>
      <c r="K5804" s="146"/>
      <c r="L5804" s="146"/>
      <c r="M5804" s="146"/>
      <c r="N5804" s="146"/>
      <c r="O5804" s="146"/>
      <c r="P5804" s="146"/>
      <c r="Q5804" s="146"/>
      <c r="R5804" s="146"/>
      <c r="S5804" s="146"/>
      <c r="T5804" s="13"/>
      <c r="U5804" s="64"/>
      <c r="V5804" s="64"/>
      <c r="W5804" s="147">
        <f>'Laskun tiedot'!$A$5</f>
        <v>40618</v>
      </c>
      <c r="X5804" s="147"/>
      <c r="Y5804" s="147"/>
      <c r="Z5804" s="147"/>
      <c r="AA5804" s="147"/>
      <c r="AB5804" s="147"/>
      <c r="AC5804" s="64"/>
      <c r="AD5804" s="64"/>
      <c r="AE5804" s="147">
        <f>'Laskun tiedot'!$A$8</f>
        <v>40907</v>
      </c>
      <c r="AF5804" s="147"/>
      <c r="AG5804" s="147"/>
      <c r="AH5804" s="147"/>
      <c r="AI5804" s="147"/>
    </row>
    <row r="5805" spans="1:35" s="15" customFormat="1" ht="15" customHeight="1" x14ac:dyDescent="0.25">
      <c r="B5805" s="62"/>
      <c r="C5805" s="146">
        <f ca="1">INDIRECT("Jäsenet!D"&amp;AI5802)</f>
        <v>0</v>
      </c>
      <c r="D5805" s="146"/>
      <c r="E5805" s="146"/>
      <c r="F5805" s="146"/>
      <c r="G5805" s="146"/>
      <c r="H5805" s="146"/>
      <c r="I5805" s="146"/>
      <c r="J5805" s="146"/>
      <c r="K5805" s="146"/>
      <c r="L5805" s="146"/>
      <c r="M5805" s="146"/>
      <c r="N5805" s="146"/>
      <c r="O5805" s="146"/>
      <c r="P5805" s="146"/>
      <c r="Q5805" s="146"/>
      <c r="R5805" s="146"/>
      <c r="S5805" s="146"/>
    </row>
    <row r="5806" spans="1:35" s="11" customFormat="1" ht="15" customHeight="1" x14ac:dyDescent="0.25">
      <c r="B5806" s="67"/>
      <c r="C5806" s="148" t="str">
        <f ca="1">INDIRECT("Jäsenet!E"&amp;AI5802)&amp;$B$2&amp;INDIRECT("Jäsenet!F"&amp;AI5802)</f>
        <v xml:space="preserve"> </v>
      </c>
      <c r="D5806" s="148"/>
      <c r="E5806" s="148"/>
      <c r="F5806" s="148"/>
      <c r="G5806" s="148"/>
      <c r="H5806" s="148"/>
      <c r="I5806" s="148"/>
      <c r="J5806" s="148"/>
      <c r="K5806" s="148"/>
      <c r="L5806" s="148"/>
      <c r="M5806" s="148"/>
      <c r="N5806" s="148"/>
      <c r="O5806" s="148"/>
      <c r="P5806" s="148"/>
      <c r="Q5806" s="148"/>
      <c r="R5806" s="148"/>
      <c r="S5806" s="148"/>
      <c r="W5806" s="145" t="s">
        <v>17</v>
      </c>
      <c r="X5806" s="145"/>
      <c r="Y5806" s="145"/>
      <c r="Z5806" s="145"/>
      <c r="AA5806" s="145"/>
      <c r="AB5806" s="145"/>
    </row>
    <row r="5807" spans="1:35" s="15" customFormat="1" ht="15" customHeight="1" x14ac:dyDescent="0.25">
      <c r="T5807" s="78"/>
      <c r="U5807" s="63"/>
      <c r="V5807" s="63"/>
      <c r="W5807" s="149">
        <f ca="1">INDIRECT("Jäsenet!A"&amp;AI5802)</f>
        <v>117</v>
      </c>
      <c r="X5807" s="149"/>
      <c r="Y5807" s="149"/>
      <c r="Z5807" s="149"/>
      <c r="AA5807" s="149"/>
      <c r="AB5807" s="149"/>
    </row>
    <row r="5808" spans="1:35" s="15" customFormat="1" ht="15" customHeight="1" x14ac:dyDescent="0.25">
      <c r="B5808" s="39"/>
      <c r="C5808" s="39"/>
      <c r="D5808" s="39"/>
      <c r="E5808" s="39"/>
      <c r="F5808" s="39"/>
      <c r="G5808" s="39"/>
      <c r="H5808" s="39"/>
      <c r="I5808" s="39"/>
      <c r="J5808" s="39"/>
      <c r="K5808" s="39"/>
      <c r="L5808" s="39"/>
      <c r="M5808" s="39"/>
      <c r="N5808" s="39"/>
      <c r="O5808" s="39"/>
      <c r="P5808" s="39"/>
      <c r="Q5808" s="39"/>
      <c r="R5808" s="39"/>
      <c r="S5808" s="39"/>
      <c r="T5808" s="78"/>
      <c r="U5808" s="78"/>
      <c r="V5808" s="78"/>
      <c r="W5808" s="78"/>
      <c r="X5808" s="78"/>
      <c r="Y5808" s="78"/>
      <c r="Z5808" s="78"/>
      <c r="AA5808" s="39"/>
      <c r="AB5808" s="39"/>
      <c r="AC5808" s="39"/>
      <c r="AD5808" s="39"/>
      <c r="AE5808" s="39"/>
      <c r="AF5808" s="39"/>
      <c r="AG5808" s="39"/>
      <c r="AH5808" s="39"/>
      <c r="AI5808" s="39"/>
    </row>
    <row r="5809" spans="1:35" s="15" customFormat="1" ht="15" customHeight="1" x14ac:dyDescent="0.25">
      <c r="A5809" s="32"/>
      <c r="B5809" s="32"/>
      <c r="C5809" s="32"/>
      <c r="D5809" s="32"/>
      <c r="E5809" s="32"/>
      <c r="F5809" s="32"/>
      <c r="G5809" s="32"/>
      <c r="H5809" s="32"/>
      <c r="I5809" s="32"/>
      <c r="J5809" s="32"/>
      <c r="K5809" s="32"/>
      <c r="L5809" s="32"/>
      <c r="M5809" s="32"/>
      <c r="N5809" s="32"/>
      <c r="O5809" s="32"/>
      <c r="P5809" s="32"/>
      <c r="Q5809" s="32"/>
      <c r="R5809" s="32"/>
      <c r="S5809" s="32"/>
      <c r="T5809" s="33"/>
      <c r="U5809" s="33"/>
      <c r="V5809" s="33"/>
      <c r="W5809" s="35"/>
      <c r="X5809" s="33"/>
      <c r="Y5809" s="33"/>
      <c r="Z5809" s="33"/>
      <c r="AA5809" s="32"/>
      <c r="AB5809" s="32"/>
      <c r="AC5809" s="32"/>
      <c r="AD5809" s="32"/>
      <c r="AE5809" s="32"/>
      <c r="AF5809" s="32"/>
      <c r="AG5809" s="32"/>
      <c r="AH5809" s="32"/>
      <c r="AI5809" s="32"/>
    </row>
    <row r="5810" spans="1:35" s="15" customFormat="1" ht="15" customHeight="1" x14ac:dyDescent="0.25">
      <c r="B5810" s="39"/>
      <c r="C5810" s="39"/>
      <c r="D5810" s="39"/>
      <c r="E5810" s="39"/>
      <c r="F5810" s="39"/>
      <c r="G5810" s="39"/>
      <c r="H5810" s="39"/>
      <c r="I5810" s="39"/>
      <c r="J5810" s="39"/>
      <c r="K5810" s="39"/>
      <c r="L5810" s="39"/>
      <c r="M5810" s="39"/>
      <c r="N5810" s="39"/>
      <c r="O5810" s="39"/>
      <c r="P5810" s="39"/>
      <c r="Q5810" s="39"/>
      <c r="R5810" s="39"/>
      <c r="S5810" s="39"/>
      <c r="T5810" s="78"/>
      <c r="U5810" s="78"/>
      <c r="V5810" s="78"/>
      <c r="W5810" s="34"/>
      <c r="X5810" s="78"/>
      <c r="Y5810" s="78"/>
      <c r="Z5810" s="78"/>
      <c r="AA5810" s="39"/>
      <c r="AB5810" s="39"/>
      <c r="AC5810" s="39"/>
      <c r="AD5810" s="39"/>
      <c r="AE5810" s="39"/>
      <c r="AF5810" s="39"/>
      <c r="AG5810" s="39"/>
      <c r="AH5810" s="39"/>
      <c r="AI5810" s="39"/>
    </row>
    <row r="5811" spans="1:35" s="15" customFormat="1" ht="15" customHeight="1" x14ac:dyDescent="0.25">
      <c r="B5811" s="36" t="str">
        <f>'Laskun tiedot'!$A$11</f>
        <v>--------------------</v>
      </c>
      <c r="C5811" s="39"/>
      <c r="D5811" s="39"/>
      <c r="E5811" s="39"/>
      <c r="F5811" s="39"/>
      <c r="G5811" s="39"/>
      <c r="H5811" s="39"/>
      <c r="I5811" s="39"/>
      <c r="J5811" s="39"/>
      <c r="K5811" s="39"/>
      <c r="L5811" s="39"/>
      <c r="M5811" s="39"/>
      <c r="N5811" s="39"/>
      <c r="O5811" s="39"/>
      <c r="P5811" s="39"/>
      <c r="Q5811" s="39"/>
      <c r="R5811" s="39"/>
      <c r="S5811" s="39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17"/>
      <c r="AF5811" s="17"/>
      <c r="AG5811" s="17"/>
      <c r="AH5811" s="17"/>
      <c r="AI5811" s="17"/>
    </row>
    <row r="5812" spans="1:35" s="15" customFormat="1" ht="15" customHeight="1" x14ac:dyDescent="0.25">
      <c r="B5812" s="36" t="str">
        <f>'Laskun tiedot'!$A$12</f>
        <v>Vuosi 2011</v>
      </c>
      <c r="C5812" s="78"/>
      <c r="D5812" s="78"/>
      <c r="E5812" s="78"/>
      <c r="F5812" s="78"/>
      <c r="G5812" s="78"/>
      <c r="H5812" s="78"/>
      <c r="I5812" s="78"/>
      <c r="J5812" s="78"/>
      <c r="K5812" s="78"/>
      <c r="L5812" s="78"/>
      <c r="M5812" s="78"/>
      <c r="N5812" s="78"/>
      <c r="O5812" s="78"/>
      <c r="P5812" s="39"/>
      <c r="Q5812" s="39"/>
      <c r="R5812" s="39"/>
      <c r="S5812" s="39"/>
      <c r="T5812" s="39"/>
      <c r="U5812" s="39"/>
      <c r="V5812" s="39"/>
      <c r="W5812" s="39"/>
      <c r="X5812" s="39"/>
      <c r="Y5812" s="39"/>
      <c r="Z5812" s="39"/>
      <c r="AA5812" s="39"/>
      <c r="AB5812" s="39"/>
      <c r="AC5812" s="13"/>
      <c r="AD5812" s="13"/>
      <c r="AE5812" s="13"/>
      <c r="AF5812" s="13"/>
      <c r="AG5812" s="13"/>
      <c r="AH5812" s="13"/>
      <c r="AI5812" s="13"/>
    </row>
    <row r="5813" spans="1:35" s="15" customFormat="1" ht="15" customHeight="1" x14ac:dyDescent="0.25">
      <c r="B5813" s="36" t="str">
        <f>'Laskun tiedot'!$A$13</f>
        <v>JÄSENMAKSU ………. 10 €</v>
      </c>
      <c r="T5813" s="11"/>
      <c r="U5813" s="11"/>
      <c r="V5813" s="11"/>
      <c r="W5813" s="11"/>
      <c r="X5813" s="11"/>
      <c r="Y5813" s="11"/>
      <c r="Z5813" s="11"/>
      <c r="AA5813" s="11"/>
      <c r="AB5813" s="11"/>
      <c r="AC5813" s="11"/>
      <c r="AD5813" s="11"/>
      <c r="AE5813" s="11"/>
      <c r="AF5813" s="11"/>
      <c r="AG5813" s="11"/>
      <c r="AH5813" s="11"/>
      <c r="AI5813" s="11"/>
    </row>
    <row r="5814" spans="1:35" s="15" customFormat="1" ht="15" customHeight="1" x14ac:dyDescent="0.25">
      <c r="B5814" s="36" t="str">
        <f>'Laskun tiedot'!$A$14</f>
        <v>--------------------</v>
      </c>
      <c r="T5814" s="39"/>
      <c r="AC5814" s="39"/>
    </row>
    <row r="5815" spans="1:35" s="15" customFormat="1" ht="15" customHeight="1" x14ac:dyDescent="0.25">
      <c r="B5815" s="36" t="str">
        <f>'Laskun tiedot'!$A$15</f>
        <v xml:space="preserve"> </v>
      </c>
      <c r="T5815" s="11"/>
      <c r="U5815" s="11"/>
      <c r="V5815" s="11"/>
      <c r="W5815" s="11"/>
      <c r="X5815" s="11"/>
      <c r="Y5815" s="11"/>
      <c r="Z5815" s="11"/>
      <c r="AA5815" s="11"/>
      <c r="AB5815" s="11"/>
      <c r="AC5815" s="11"/>
      <c r="AD5815" s="11"/>
      <c r="AE5815" s="11"/>
      <c r="AF5815" s="11"/>
      <c r="AG5815" s="11"/>
      <c r="AH5815" s="11"/>
      <c r="AI5815" s="11"/>
    </row>
    <row r="5816" spans="1:35" s="15" customFormat="1" ht="15" customHeight="1" x14ac:dyDescent="0.25">
      <c r="B5816" s="36" t="str">
        <f>'Laskun tiedot'!$A$16</f>
        <v xml:space="preserve"> </v>
      </c>
      <c r="C5816" s="39"/>
      <c r="D5816" s="39"/>
      <c r="E5816" s="39"/>
      <c r="F5816" s="39"/>
      <c r="G5816" s="39"/>
      <c r="H5816" s="39"/>
      <c r="I5816" s="39"/>
      <c r="J5816" s="39"/>
      <c r="K5816" s="39"/>
      <c r="L5816" s="39"/>
      <c r="M5816" s="39"/>
      <c r="N5816" s="39"/>
      <c r="O5816" s="39"/>
      <c r="P5816" s="39"/>
      <c r="Q5816" s="39"/>
      <c r="R5816" s="39"/>
      <c r="S5816" s="39"/>
      <c r="T5816" s="39"/>
      <c r="U5816" s="39"/>
      <c r="V5816" s="39"/>
      <c r="W5816" s="39"/>
      <c r="X5816" s="39"/>
      <c r="Y5816" s="39"/>
      <c r="Z5816" s="39"/>
      <c r="AA5816" s="39"/>
      <c r="AB5816" s="39"/>
      <c r="AC5816" s="39"/>
      <c r="AD5816" s="39"/>
      <c r="AE5816" s="39"/>
      <c r="AF5816" s="39"/>
      <c r="AG5816" s="39"/>
      <c r="AH5816" s="39"/>
      <c r="AI5816" s="39"/>
    </row>
    <row r="5817" spans="1:35" s="15" customFormat="1" ht="15" customHeight="1" x14ac:dyDescent="0.25">
      <c r="B5817" s="36" t="str">
        <f>'Laskun tiedot'!$A$17</f>
        <v xml:space="preserve"> </v>
      </c>
    </row>
    <row r="5818" spans="1:35" s="11" customFormat="1" ht="15" customHeight="1" x14ac:dyDescent="0.25">
      <c r="B5818" s="36" t="str">
        <f>'Laskun tiedot'!$A$18</f>
        <v xml:space="preserve"> </v>
      </c>
    </row>
    <row r="5819" spans="1:35" s="15" customFormat="1" ht="15" customHeight="1" x14ac:dyDescent="0.25">
      <c r="B5819" s="36" t="str">
        <f>'Laskun tiedot'!$A$19</f>
        <v xml:space="preserve"> </v>
      </c>
      <c r="M5819" s="16"/>
      <c r="N5819" s="1"/>
      <c r="O5819" s="1"/>
      <c r="P5819" s="16"/>
      <c r="Q5819" s="1"/>
      <c r="R5819" s="1"/>
      <c r="T5819" s="16"/>
      <c r="U5819" s="1"/>
      <c r="V5819" s="1"/>
      <c r="W5819" s="1"/>
      <c r="X5819" s="1"/>
      <c r="Z5819" s="16"/>
      <c r="AA5819" s="1"/>
      <c r="AB5819" s="1"/>
      <c r="AD5819" s="16"/>
      <c r="AE5819" s="1"/>
      <c r="AF5819" s="1"/>
      <c r="AG5819" s="1"/>
      <c r="AH5819" s="1"/>
    </row>
    <row r="5820" spans="1:35" s="15" customFormat="1" ht="15" customHeight="1" x14ac:dyDescent="0.25">
      <c r="B5820" s="36" t="str">
        <f>'Laskun tiedot'!$A$20</f>
        <v xml:space="preserve"> </v>
      </c>
      <c r="M5820" s="16"/>
      <c r="N5820" s="1"/>
      <c r="O5820" s="1"/>
      <c r="P5820" s="16"/>
      <c r="Q5820" s="1"/>
      <c r="R5820" s="1"/>
      <c r="T5820" s="16"/>
      <c r="U5820" s="1"/>
      <c r="V5820" s="1"/>
      <c r="W5820" s="1"/>
      <c r="X5820" s="1"/>
      <c r="Z5820" s="16"/>
      <c r="AA5820" s="1"/>
      <c r="AB5820" s="1"/>
      <c r="AD5820" s="16"/>
      <c r="AE5820" s="1"/>
      <c r="AF5820" s="1"/>
      <c r="AG5820" s="1"/>
      <c r="AH5820" s="1"/>
    </row>
    <row r="5821" spans="1:35" s="15" customFormat="1" ht="15" customHeight="1" x14ac:dyDescent="0.25">
      <c r="B5821" s="36" t="str">
        <f>'Laskun tiedot'!$A$21</f>
        <v xml:space="preserve"> </v>
      </c>
      <c r="M5821" s="16"/>
      <c r="N5821" s="1"/>
      <c r="O5821" s="1"/>
      <c r="P5821" s="16"/>
      <c r="Q5821" s="1"/>
      <c r="R5821" s="1"/>
      <c r="T5821" s="16"/>
      <c r="U5821" s="1"/>
      <c r="V5821" s="1"/>
      <c r="W5821" s="1"/>
      <c r="X5821" s="1"/>
      <c r="Z5821" s="16"/>
      <c r="AA5821" s="1"/>
      <c r="AB5821" s="1"/>
      <c r="AD5821" s="16"/>
      <c r="AE5821" s="1"/>
      <c r="AF5821" s="1"/>
      <c r="AG5821" s="1"/>
      <c r="AH5821" s="1"/>
    </row>
    <row r="5822" spans="1:35" s="15" customFormat="1" ht="15" customHeight="1" x14ac:dyDescent="0.25">
      <c r="B5822" s="36" t="str">
        <f>'Laskun tiedot'!$A$22</f>
        <v xml:space="preserve"> </v>
      </c>
      <c r="M5822" s="16"/>
      <c r="N5822" s="1"/>
      <c r="O5822" s="1"/>
      <c r="P5822" s="16"/>
      <c r="Q5822" s="1"/>
      <c r="R5822" s="1"/>
      <c r="T5822" s="16"/>
      <c r="U5822" s="1"/>
      <c r="V5822" s="1"/>
      <c r="W5822" s="1"/>
      <c r="X5822" s="1"/>
      <c r="Z5822" s="16"/>
      <c r="AA5822" s="1"/>
      <c r="AB5822" s="1"/>
      <c r="AD5822" s="16"/>
      <c r="AE5822" s="1"/>
      <c r="AF5822" s="1"/>
      <c r="AG5822" s="1"/>
      <c r="AH5822" s="1"/>
    </row>
    <row r="5823" spans="1:35" s="15" customFormat="1" ht="15" customHeight="1" x14ac:dyDescent="0.25">
      <c r="B5823" s="36" t="str">
        <f>'Laskun tiedot'!$A$23</f>
        <v xml:space="preserve"> </v>
      </c>
      <c r="M5823" s="16"/>
      <c r="N5823" s="1"/>
      <c r="O5823" s="1"/>
      <c r="P5823" s="16"/>
      <c r="Q5823" s="1"/>
      <c r="R5823" s="1"/>
      <c r="T5823" s="16"/>
      <c r="U5823" s="1"/>
      <c r="V5823" s="1"/>
      <c r="W5823" s="1"/>
      <c r="X5823" s="1"/>
      <c r="Z5823" s="16"/>
      <c r="AA5823" s="1"/>
      <c r="AB5823" s="1"/>
      <c r="AD5823" s="16"/>
      <c r="AE5823" s="1"/>
      <c r="AF5823" s="1"/>
      <c r="AG5823" s="1"/>
      <c r="AH5823" s="1"/>
    </row>
    <row r="5824" spans="1:35" s="15" customFormat="1" ht="15" customHeight="1" x14ac:dyDescent="0.25">
      <c r="B5824" s="36" t="str">
        <f>'Laskun tiedot'!$A$24</f>
        <v xml:space="preserve"> </v>
      </c>
      <c r="M5824" s="16"/>
      <c r="N5824" s="1"/>
      <c r="O5824" s="1"/>
      <c r="P5824" s="16"/>
      <c r="Q5824" s="1"/>
      <c r="R5824" s="1"/>
      <c r="T5824" s="16"/>
      <c r="U5824" s="1"/>
      <c r="V5824" s="1"/>
      <c r="W5824" s="1"/>
      <c r="X5824" s="1"/>
      <c r="Z5824" s="16"/>
      <c r="AA5824" s="1"/>
      <c r="AB5824" s="1"/>
      <c r="AD5824" s="16"/>
      <c r="AE5824" s="1"/>
      <c r="AF5824" s="1"/>
      <c r="AG5824" s="1"/>
      <c r="AH5824" s="1"/>
    </row>
    <row r="5825" spans="1:35" s="15" customFormat="1" ht="15" customHeight="1" x14ac:dyDescent="0.25">
      <c r="B5825" s="36" t="str">
        <f>'Laskun tiedot'!$A$25</f>
        <v xml:space="preserve"> </v>
      </c>
      <c r="M5825" s="16"/>
      <c r="N5825" s="1"/>
      <c r="O5825" s="1"/>
      <c r="P5825" s="16"/>
      <c r="Q5825" s="1"/>
      <c r="R5825" s="1"/>
      <c r="T5825" s="16"/>
      <c r="U5825" s="1"/>
      <c r="V5825" s="1"/>
      <c r="W5825" s="1"/>
      <c r="X5825" s="1"/>
      <c r="Z5825" s="16"/>
      <c r="AA5825" s="1"/>
      <c r="AB5825" s="1"/>
      <c r="AD5825" s="16"/>
      <c r="AE5825" s="1"/>
      <c r="AF5825" s="1"/>
      <c r="AG5825" s="1"/>
      <c r="AH5825" s="1"/>
    </row>
    <row r="5826" spans="1:35" s="15" customFormat="1" ht="15" customHeight="1" x14ac:dyDescent="0.25">
      <c r="B5826" s="36" t="str">
        <f>'Laskun tiedot'!$A$26</f>
        <v xml:space="preserve"> </v>
      </c>
      <c r="M5826" s="16"/>
      <c r="N5826" s="1"/>
      <c r="O5826" s="1"/>
      <c r="P5826" s="16"/>
      <c r="Q5826" s="1"/>
      <c r="R5826" s="1"/>
      <c r="T5826" s="16"/>
      <c r="U5826" s="1"/>
      <c r="V5826" s="1"/>
      <c r="W5826" s="1"/>
      <c r="X5826" s="1"/>
      <c r="Z5826" s="16"/>
      <c r="AA5826" s="1"/>
      <c r="AB5826" s="1"/>
      <c r="AD5826" s="16"/>
      <c r="AE5826" s="1"/>
      <c r="AF5826" s="1"/>
      <c r="AG5826" s="1"/>
      <c r="AH5826" s="1"/>
    </row>
    <row r="5827" spans="1:35" s="15" customFormat="1" ht="15" customHeight="1" x14ac:dyDescent="0.25">
      <c r="B5827" s="36" t="str">
        <f>'Laskun tiedot'!$A$27</f>
        <v xml:space="preserve"> </v>
      </c>
      <c r="M5827" s="16"/>
      <c r="N5827" s="1"/>
      <c r="O5827" s="1"/>
      <c r="P5827" s="16"/>
      <c r="Q5827" s="1"/>
      <c r="R5827" s="1"/>
      <c r="T5827" s="16"/>
      <c r="U5827" s="1"/>
      <c r="V5827" s="1"/>
      <c r="W5827" s="1"/>
      <c r="X5827" s="1"/>
      <c r="Z5827" s="16"/>
      <c r="AA5827" s="1"/>
      <c r="AB5827" s="1"/>
      <c r="AD5827" s="16"/>
      <c r="AE5827" s="1"/>
      <c r="AF5827" s="1"/>
      <c r="AG5827" s="1"/>
      <c r="AH5827" s="1"/>
    </row>
    <row r="5828" spans="1:35" s="15" customFormat="1" ht="15" customHeight="1" x14ac:dyDescent="0.25">
      <c r="B5828" s="36"/>
      <c r="M5828" s="16"/>
      <c r="N5828" s="1"/>
      <c r="O5828" s="1"/>
      <c r="P5828" s="16"/>
      <c r="Q5828" s="1"/>
      <c r="R5828" s="1"/>
      <c r="T5828" s="16"/>
      <c r="U5828" s="1"/>
      <c r="V5828" s="1"/>
      <c r="W5828" s="1"/>
      <c r="X5828" s="1"/>
      <c r="Z5828" s="16"/>
      <c r="AA5828" s="1"/>
      <c r="AB5828" s="1"/>
      <c r="AD5828" s="16"/>
      <c r="AE5828" s="1"/>
      <c r="AF5828" s="1"/>
      <c r="AG5828" s="1"/>
      <c r="AH5828" s="1"/>
    </row>
    <row r="5829" spans="1:35" s="80" customFormat="1" ht="12" customHeight="1" x14ac:dyDescent="0.25">
      <c r="B5829" s="143" t="str">
        <f>'Laskun tiedot'!$A$30</f>
        <v>Sihteeri:</v>
      </c>
      <c r="C5829" s="143"/>
      <c r="D5829" s="143"/>
      <c r="E5829" s="143"/>
      <c r="F5829" s="143"/>
      <c r="G5829" s="143"/>
      <c r="H5829" s="143"/>
      <c r="I5829" s="143"/>
      <c r="J5829" s="143" t="str">
        <f>'Laskun tiedot'!$B$30</f>
        <v>Puh.</v>
      </c>
      <c r="K5829" s="143"/>
      <c r="L5829" s="143"/>
      <c r="M5829" s="143"/>
      <c r="N5829" s="143"/>
      <c r="O5829" s="143"/>
      <c r="P5829" s="143"/>
      <c r="Q5829" s="143"/>
      <c r="R5829" s="143"/>
      <c r="S5829" s="143" t="str">
        <f>'Laskun tiedot'!$C$30</f>
        <v xml:space="preserve"> </v>
      </c>
      <c r="T5829" s="143"/>
      <c r="U5829" s="143"/>
      <c r="V5829" s="143"/>
      <c r="W5829" s="143"/>
      <c r="X5829" s="143"/>
      <c r="Y5829" s="143"/>
      <c r="Z5829" s="143"/>
      <c r="AA5829" s="143" t="str">
        <f>'Laskun tiedot'!$D$30</f>
        <v xml:space="preserve"> </v>
      </c>
      <c r="AB5829" s="143"/>
      <c r="AC5829" s="143"/>
      <c r="AD5829" s="143"/>
      <c r="AE5829" s="143"/>
      <c r="AF5829" s="143"/>
      <c r="AG5829" s="143"/>
      <c r="AH5829" s="143"/>
      <c r="AI5829" s="143"/>
    </row>
    <row r="5830" spans="1:35" s="79" customFormat="1" ht="12" customHeight="1" x14ac:dyDescent="0.2">
      <c r="B5830" s="143" t="str">
        <f>'Laskun tiedot'!$A$31</f>
        <v xml:space="preserve"> </v>
      </c>
      <c r="C5830" s="143"/>
      <c r="D5830" s="143"/>
      <c r="E5830" s="143"/>
      <c r="F5830" s="143"/>
      <c r="G5830" s="143"/>
      <c r="H5830" s="143"/>
      <c r="I5830" s="143"/>
      <c r="J5830" s="143" t="str">
        <f>'Laskun tiedot'!$B$31</f>
        <v xml:space="preserve"> </v>
      </c>
      <c r="K5830" s="143"/>
      <c r="L5830" s="143"/>
      <c r="M5830" s="143"/>
      <c r="N5830" s="143"/>
      <c r="O5830" s="143"/>
      <c r="P5830" s="143"/>
      <c r="Q5830" s="143"/>
      <c r="R5830" s="143"/>
      <c r="S5830" s="144" t="str">
        <f>'Laskun tiedot'!$C$31</f>
        <v xml:space="preserve"> </v>
      </c>
      <c r="T5830" s="144"/>
      <c r="U5830" s="144"/>
      <c r="V5830" s="144"/>
      <c r="W5830" s="144"/>
      <c r="X5830" s="144"/>
      <c r="Y5830" s="144"/>
      <c r="Z5830" s="144"/>
      <c r="AA5830" s="144" t="str">
        <f>'Laskun tiedot'!$D$31</f>
        <v xml:space="preserve"> </v>
      </c>
      <c r="AB5830" s="144"/>
      <c r="AC5830" s="144"/>
      <c r="AD5830" s="144"/>
      <c r="AE5830" s="144"/>
      <c r="AF5830" s="144"/>
      <c r="AG5830" s="144"/>
      <c r="AH5830" s="144"/>
      <c r="AI5830" s="144"/>
    </row>
    <row r="5831" spans="1:35" s="80" customFormat="1" ht="12" customHeight="1" x14ac:dyDescent="0.25">
      <c r="B5831" s="143" t="str">
        <f>'Laskun tiedot'!$A$32</f>
        <v xml:space="preserve"> </v>
      </c>
      <c r="C5831" s="143"/>
      <c r="D5831" s="143"/>
      <c r="E5831" s="143"/>
      <c r="F5831" s="143"/>
      <c r="G5831" s="143"/>
      <c r="H5831" s="143"/>
      <c r="I5831" s="143"/>
      <c r="J5831" s="143" t="str">
        <f>'Laskun tiedot'!$B$32</f>
        <v xml:space="preserve"> </v>
      </c>
      <c r="K5831" s="143"/>
      <c r="L5831" s="143"/>
      <c r="M5831" s="143"/>
      <c r="N5831" s="143"/>
      <c r="O5831" s="143"/>
      <c r="P5831" s="143"/>
      <c r="Q5831" s="143"/>
      <c r="R5831" s="143"/>
      <c r="S5831" s="144" t="str">
        <f>'Laskun tiedot'!$C$32</f>
        <v xml:space="preserve"> </v>
      </c>
      <c r="T5831" s="144"/>
      <c r="U5831" s="144"/>
      <c r="V5831" s="144"/>
      <c r="W5831" s="144"/>
      <c r="X5831" s="144"/>
      <c r="Y5831" s="144"/>
      <c r="Z5831" s="144"/>
      <c r="AA5831" s="144" t="str">
        <f>'Laskun tiedot'!$D$32</f>
        <v xml:space="preserve"> </v>
      </c>
      <c r="AB5831" s="144"/>
      <c r="AC5831" s="144"/>
      <c r="AD5831" s="144"/>
      <c r="AE5831" s="144"/>
      <c r="AF5831" s="144"/>
      <c r="AG5831" s="144"/>
      <c r="AH5831" s="144"/>
      <c r="AI5831" s="144"/>
    </row>
    <row r="5832" spans="1:35" s="15" customFormat="1" ht="15" customHeight="1" x14ac:dyDescent="0.25">
      <c r="A5832" s="60"/>
      <c r="B5832" s="61"/>
      <c r="C5832" s="61"/>
      <c r="D5832" s="61"/>
      <c r="E5832" s="61"/>
      <c r="F5832" s="61"/>
      <c r="G5832" s="61"/>
      <c r="H5832" s="61"/>
      <c r="I5832" s="61"/>
      <c r="J5832" s="61"/>
      <c r="K5832" s="61"/>
      <c r="L5832" s="61"/>
      <c r="M5832" s="61"/>
      <c r="N5832" s="61"/>
      <c r="O5832" s="61"/>
      <c r="P5832" s="61"/>
      <c r="Q5832" s="61"/>
      <c r="R5832" s="61"/>
      <c r="S5832" s="61"/>
      <c r="T5832" s="61"/>
      <c r="U5832" s="61"/>
      <c r="V5832" s="61"/>
      <c r="W5832" s="61"/>
      <c r="X5832" s="61"/>
      <c r="Y5832" s="61"/>
      <c r="Z5832" s="61"/>
      <c r="AA5832" s="61"/>
      <c r="AB5832" s="61"/>
      <c r="AC5832" s="61"/>
      <c r="AD5832" s="61"/>
      <c r="AE5832" s="61"/>
      <c r="AF5832" s="61"/>
      <c r="AG5832" s="61"/>
      <c r="AH5832" s="61"/>
      <c r="AI5832" s="61"/>
    </row>
    <row r="5833" spans="1:35" s="15" customFormat="1" ht="15" customHeight="1" x14ac:dyDescent="0.25">
      <c r="B5833" s="39"/>
      <c r="C5833" s="39"/>
      <c r="D5833" s="39"/>
      <c r="E5833" s="39"/>
      <c r="F5833" s="39"/>
      <c r="G5833" s="39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39"/>
      <c r="S5833" s="39"/>
      <c r="T5833" s="39"/>
      <c r="U5833" s="39"/>
      <c r="V5833" s="39"/>
      <c r="W5833" s="39"/>
      <c r="X5833" s="39"/>
      <c r="Y5833" s="39"/>
      <c r="Z5833" s="39"/>
      <c r="AA5833" s="39"/>
      <c r="AB5833" s="59"/>
      <c r="AC5833" s="59"/>
      <c r="AD5833" s="39"/>
      <c r="AE5833" s="39"/>
      <c r="AF5833" s="39"/>
      <c r="AG5833" s="39"/>
      <c r="AH5833" s="39"/>
      <c r="AI5833" s="39"/>
    </row>
    <row r="5834" spans="1:35" s="15" customFormat="1" ht="11.1" customHeight="1" x14ac:dyDescent="0.25">
      <c r="A5834" s="72"/>
      <c r="B5834" s="73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  <c r="P5834" s="18"/>
      <c r="Q5834" s="18"/>
      <c r="R5834" s="18"/>
      <c r="S5834" s="127" t="s">
        <v>35</v>
      </c>
      <c r="T5834" s="128"/>
      <c r="U5834" s="128"/>
      <c r="V5834" s="128"/>
      <c r="W5834" s="128"/>
      <c r="X5834" s="128"/>
      <c r="Y5834" s="128"/>
      <c r="Z5834" s="128"/>
      <c r="AA5834" s="129"/>
      <c r="AB5834" s="128" t="s">
        <v>36</v>
      </c>
      <c r="AC5834" s="128"/>
      <c r="AD5834" s="128"/>
      <c r="AE5834" s="128"/>
      <c r="AF5834" s="128"/>
      <c r="AG5834" s="128"/>
      <c r="AH5834" s="128"/>
      <c r="AI5834" s="128"/>
    </row>
    <row r="5835" spans="1:35" s="15" customFormat="1" ht="15" customHeight="1" x14ac:dyDescent="0.25">
      <c r="A5835" s="116" t="s">
        <v>19</v>
      </c>
      <c r="B5835" s="130"/>
      <c r="C5835" s="20"/>
      <c r="D5835" s="133" t="str">
        <f>'Laskun tiedot'!$A$35</f>
        <v>EKOP 123456-09876543</v>
      </c>
      <c r="E5835" s="133"/>
      <c r="F5835" s="133"/>
      <c r="G5835" s="133"/>
      <c r="H5835" s="133"/>
      <c r="I5835" s="133"/>
      <c r="J5835" s="133"/>
      <c r="K5835" s="133"/>
      <c r="L5835" s="133"/>
      <c r="M5835" s="133"/>
      <c r="N5835" s="133"/>
      <c r="O5835" s="133"/>
      <c r="P5835" s="133"/>
      <c r="Q5835" s="133"/>
      <c r="R5835" s="133"/>
      <c r="S5835" s="134" t="str">
        <f>'Laskun tiedot'!$B$35</f>
        <v>FI67 1234 5609 8765 43</v>
      </c>
      <c r="T5835" s="135"/>
      <c r="U5835" s="135"/>
      <c r="V5835" s="135"/>
      <c r="W5835" s="135"/>
      <c r="X5835" s="135"/>
      <c r="Y5835" s="135"/>
      <c r="Z5835" s="135"/>
      <c r="AA5835" s="136"/>
      <c r="AB5835" s="135" t="str">
        <f>'Laskun tiedot'!$C$35</f>
        <v>OKOYFIHH</v>
      </c>
      <c r="AC5835" s="135"/>
      <c r="AD5835" s="135"/>
      <c r="AE5835" s="135"/>
      <c r="AF5835" s="135"/>
      <c r="AG5835" s="135"/>
      <c r="AH5835" s="135"/>
      <c r="AI5835" s="135"/>
    </row>
    <row r="5836" spans="1:35" s="15" customFormat="1" ht="15" customHeight="1" x14ac:dyDescent="0.25">
      <c r="A5836" s="116"/>
      <c r="B5836" s="130"/>
      <c r="C5836" s="20"/>
      <c r="D5836" s="133" t="str">
        <f>'Laskun tiedot'!$A$36</f>
        <v xml:space="preserve"> </v>
      </c>
      <c r="E5836" s="133"/>
      <c r="F5836" s="133"/>
      <c r="G5836" s="133"/>
      <c r="H5836" s="133"/>
      <c r="I5836" s="133"/>
      <c r="J5836" s="133"/>
      <c r="K5836" s="133"/>
      <c r="L5836" s="133"/>
      <c r="M5836" s="133"/>
      <c r="N5836" s="133"/>
      <c r="O5836" s="133"/>
      <c r="P5836" s="133"/>
      <c r="Q5836" s="133"/>
      <c r="R5836" s="137"/>
      <c r="S5836" s="134" t="str">
        <f>'Laskun tiedot'!$B$36</f>
        <v xml:space="preserve"> </v>
      </c>
      <c r="T5836" s="135"/>
      <c r="U5836" s="135"/>
      <c r="V5836" s="135"/>
      <c r="W5836" s="135"/>
      <c r="X5836" s="135"/>
      <c r="Y5836" s="135"/>
      <c r="Z5836" s="135"/>
      <c r="AA5836" s="136"/>
      <c r="AB5836" s="134" t="str">
        <f>'Laskun tiedot'!$C$36</f>
        <v xml:space="preserve"> </v>
      </c>
      <c r="AC5836" s="135"/>
      <c r="AD5836" s="135"/>
      <c r="AE5836" s="135"/>
      <c r="AF5836" s="135"/>
      <c r="AG5836" s="135"/>
      <c r="AH5836" s="135"/>
      <c r="AI5836" s="135"/>
    </row>
    <row r="5837" spans="1:35" s="15" customFormat="1" ht="15" customHeight="1" x14ac:dyDescent="0.25">
      <c r="A5837" s="131"/>
      <c r="B5837" s="132"/>
      <c r="C5837" s="20"/>
      <c r="D5837" s="138" t="str">
        <f>'Laskun tiedot'!$A$37</f>
        <v xml:space="preserve"> </v>
      </c>
      <c r="E5837" s="138"/>
      <c r="F5837" s="138"/>
      <c r="G5837" s="138"/>
      <c r="H5837" s="138"/>
      <c r="I5837" s="138"/>
      <c r="J5837" s="138"/>
      <c r="K5837" s="138"/>
      <c r="L5837" s="138"/>
      <c r="M5837" s="138"/>
      <c r="N5837" s="138"/>
      <c r="O5837" s="138"/>
      <c r="P5837" s="138"/>
      <c r="Q5837" s="138"/>
      <c r="R5837" s="139"/>
      <c r="S5837" s="140" t="str">
        <f>'Laskun tiedot'!$B$37</f>
        <v xml:space="preserve"> </v>
      </c>
      <c r="T5837" s="141"/>
      <c r="U5837" s="141"/>
      <c r="V5837" s="141"/>
      <c r="W5837" s="141"/>
      <c r="X5837" s="141"/>
      <c r="Y5837" s="141"/>
      <c r="Z5837" s="141"/>
      <c r="AA5837" s="142"/>
      <c r="AB5837" s="140" t="str">
        <f>'Laskun tiedot'!$C$37</f>
        <v xml:space="preserve"> </v>
      </c>
      <c r="AC5837" s="141"/>
      <c r="AD5837" s="141"/>
      <c r="AE5837" s="141"/>
      <c r="AF5837" s="141"/>
      <c r="AG5837" s="141"/>
      <c r="AH5837" s="141"/>
      <c r="AI5837" s="141"/>
    </row>
    <row r="5838" spans="1:35" s="15" customFormat="1" ht="15" customHeight="1" x14ac:dyDescent="0.25">
      <c r="A5838" s="101" t="s">
        <v>21</v>
      </c>
      <c r="B5838" s="102"/>
      <c r="C5838" s="22"/>
      <c r="D5838" s="107" t="str">
        <f>'Laskun tiedot'!$A$40</f>
        <v xml:space="preserve"> </v>
      </c>
      <c r="E5838" s="107"/>
      <c r="F5838" s="107"/>
      <c r="G5838" s="107"/>
      <c r="H5838" s="107"/>
      <c r="I5838" s="107"/>
      <c r="J5838" s="107"/>
      <c r="K5838" s="107"/>
      <c r="L5838" s="107"/>
      <c r="M5838" s="107"/>
      <c r="N5838" s="107"/>
      <c r="O5838" s="107"/>
      <c r="P5838" s="107"/>
      <c r="Q5838" s="107"/>
      <c r="R5838" s="108"/>
      <c r="S5838" s="23"/>
      <c r="T5838" s="24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</row>
    <row r="5839" spans="1:35" s="15" customFormat="1" ht="15" customHeight="1" x14ac:dyDescent="0.25">
      <c r="A5839" s="103"/>
      <c r="B5839" s="104"/>
      <c r="C5839" s="20"/>
      <c r="D5839" s="109"/>
      <c r="E5839" s="109"/>
      <c r="F5839" s="109"/>
      <c r="G5839" s="109"/>
      <c r="H5839" s="109"/>
      <c r="I5839" s="109"/>
      <c r="J5839" s="109"/>
      <c r="K5839" s="109"/>
      <c r="L5839" s="109"/>
      <c r="M5839" s="109"/>
      <c r="N5839" s="109"/>
      <c r="O5839" s="109"/>
      <c r="P5839" s="109"/>
      <c r="Q5839" s="109"/>
      <c r="R5839" s="110"/>
      <c r="S5839" s="29"/>
      <c r="T5839" s="25" t="str">
        <f>'Laskun tiedot'!$A$43</f>
        <v>KÄYTÄ VIITETTÄ !</v>
      </c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</row>
    <row r="5840" spans="1:35" s="15" customFormat="1" ht="15" customHeight="1" x14ac:dyDescent="0.25">
      <c r="A5840" s="105"/>
      <c r="B5840" s="106"/>
      <c r="C5840" s="26"/>
      <c r="D5840" s="111"/>
      <c r="E5840" s="111"/>
      <c r="F5840" s="111"/>
      <c r="G5840" s="111"/>
      <c r="H5840" s="111"/>
      <c r="I5840" s="111"/>
      <c r="J5840" s="111"/>
      <c r="K5840" s="111"/>
      <c r="L5840" s="111"/>
      <c r="M5840" s="111"/>
      <c r="N5840" s="111"/>
      <c r="O5840" s="111"/>
      <c r="P5840" s="111"/>
      <c r="Q5840" s="111"/>
      <c r="R5840" s="112"/>
      <c r="S5840" s="29"/>
      <c r="T5840" s="25" t="str">
        <f>'Laskun tiedot'!$A$44</f>
        <v xml:space="preserve"> </v>
      </c>
      <c r="U5840" s="25"/>
      <c r="V5840" s="25"/>
      <c r="W5840" s="25"/>
      <c r="X5840" s="25"/>
      <c r="Y5840" s="25"/>
      <c r="Z5840" s="27"/>
      <c r="AA5840" s="27"/>
      <c r="AB5840" s="27"/>
      <c r="AC5840" s="27"/>
      <c r="AD5840" s="27"/>
      <c r="AE5840" s="27"/>
      <c r="AF5840" s="27"/>
      <c r="AG5840" s="27"/>
      <c r="AH5840" s="27"/>
      <c r="AI5840" s="25"/>
    </row>
    <row r="5841" spans="1:35" s="15" customFormat="1" ht="15" customHeight="1" x14ac:dyDescent="0.25">
      <c r="A5841" s="113" t="s">
        <v>20</v>
      </c>
      <c r="B5841" s="101" t="s">
        <v>22</v>
      </c>
      <c r="C5841" s="20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1"/>
      <c r="S5841" s="29"/>
      <c r="T5841" s="25" t="str">
        <f>'Laskun tiedot'!$A$45</f>
        <v xml:space="preserve"> </v>
      </c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</row>
    <row r="5842" spans="1:35" s="15" customFormat="1" ht="15" customHeight="1" x14ac:dyDescent="0.25">
      <c r="A5842" s="114"/>
      <c r="B5842" s="116"/>
      <c r="C5842" s="20"/>
      <c r="D5842" s="117" t="str">
        <f ca="1">INDIRECT("Jäsenet!C"&amp;AI5802)&amp;$B$2&amp;INDIRECT("Jäsenet!B"&amp;AI5802)</f>
        <v xml:space="preserve"> </v>
      </c>
      <c r="E5842" s="117"/>
      <c r="F5842" s="117"/>
      <c r="G5842" s="117"/>
      <c r="H5842" s="117"/>
      <c r="I5842" s="117"/>
      <c r="J5842" s="117"/>
      <c r="K5842" s="117"/>
      <c r="L5842" s="117"/>
      <c r="M5842" s="117"/>
      <c r="N5842" s="117"/>
      <c r="O5842" s="117"/>
      <c r="P5842" s="117"/>
      <c r="Q5842" s="117"/>
      <c r="R5842" s="117"/>
      <c r="S5842" s="29"/>
      <c r="T5842" s="25" t="str">
        <f>'Laskun tiedot'!$A$46</f>
        <v xml:space="preserve"> </v>
      </c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</row>
    <row r="5843" spans="1:35" s="15" customFormat="1" ht="15" customHeight="1" x14ac:dyDescent="0.25">
      <c r="A5843" s="114"/>
      <c r="B5843" s="116"/>
      <c r="C5843" s="20"/>
      <c r="D5843" s="117">
        <f ca="1">INDIRECT("Jäsenet!D"&amp;AI5802)</f>
        <v>0</v>
      </c>
      <c r="E5843" s="117"/>
      <c r="F5843" s="117"/>
      <c r="G5843" s="117"/>
      <c r="H5843" s="117"/>
      <c r="I5843" s="117"/>
      <c r="J5843" s="117"/>
      <c r="K5843" s="117"/>
      <c r="L5843" s="117"/>
      <c r="M5843" s="117"/>
      <c r="N5843" s="117"/>
      <c r="O5843" s="117"/>
      <c r="P5843" s="117"/>
      <c r="Q5843" s="117"/>
      <c r="R5843" s="117"/>
      <c r="S5843" s="29"/>
      <c r="T5843" s="25" t="str">
        <f>'Laskun tiedot'!$A$47</f>
        <v xml:space="preserve"> </v>
      </c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</row>
    <row r="5844" spans="1:35" s="15" customFormat="1" ht="15" customHeight="1" x14ac:dyDescent="0.25">
      <c r="A5844" s="114"/>
      <c r="B5844" s="116"/>
      <c r="C5844" s="20"/>
      <c r="D5844" s="118" t="str">
        <f ca="1">INDIRECT("Jäsenet!E"&amp;AI5802)&amp;$B$2&amp;INDIRECT("Jäsenet!F"&amp;AI5802)</f>
        <v xml:space="preserve"> </v>
      </c>
      <c r="E5844" s="118"/>
      <c r="F5844" s="118"/>
      <c r="G5844" s="118"/>
      <c r="H5844" s="118"/>
      <c r="I5844" s="118"/>
      <c r="J5844" s="118"/>
      <c r="K5844" s="118"/>
      <c r="L5844" s="118"/>
      <c r="M5844" s="118"/>
      <c r="N5844" s="118"/>
      <c r="O5844" s="118"/>
      <c r="P5844" s="118"/>
      <c r="Q5844" s="118"/>
      <c r="R5844" s="118"/>
      <c r="S5844" s="29"/>
      <c r="T5844" s="25" t="str">
        <f>'Laskun tiedot'!$A$48</f>
        <v xml:space="preserve"> </v>
      </c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</row>
    <row r="5845" spans="1:35" s="15" customFormat="1" ht="15" customHeight="1" x14ac:dyDescent="0.25">
      <c r="A5845" s="114"/>
      <c r="B5845" s="74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1"/>
      <c r="S5845" s="30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</row>
    <row r="5846" spans="1:35" s="15" customFormat="1" ht="12.6" customHeight="1" x14ac:dyDescent="0.25">
      <c r="A5846" s="114"/>
      <c r="B5846" s="119" t="s">
        <v>23</v>
      </c>
      <c r="C5846" s="20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121" t="s">
        <v>39</v>
      </c>
      <c r="T5846" s="122"/>
      <c r="U5846" s="123"/>
      <c r="V5846" s="81">
        <f ca="1">INDIRECT("Jäsenet!G"&amp;AI5802)</f>
        <v>11170</v>
      </c>
      <c r="W5846" s="82"/>
      <c r="X5846" s="82"/>
      <c r="Y5846" s="82"/>
      <c r="Z5846" s="82"/>
      <c r="AA5846" s="82"/>
      <c r="AB5846" s="82"/>
      <c r="AC5846" s="82"/>
      <c r="AD5846" s="82"/>
      <c r="AE5846" s="82"/>
      <c r="AF5846" s="82"/>
      <c r="AG5846" s="82"/>
      <c r="AH5846" s="82"/>
      <c r="AI5846" s="82"/>
    </row>
    <row r="5847" spans="1:35" s="15" customFormat="1" ht="12.6" customHeight="1" x14ac:dyDescent="0.25">
      <c r="A5847" s="115"/>
      <c r="B5847" s="120"/>
      <c r="C5847" s="28"/>
      <c r="D5847" s="28"/>
      <c r="E5847" s="28"/>
      <c r="F5847" s="28"/>
      <c r="G5847" s="28"/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124"/>
      <c r="T5847" s="125"/>
      <c r="U5847" s="126"/>
      <c r="V5847" s="83"/>
      <c r="W5847" s="84"/>
      <c r="X5847" s="84"/>
      <c r="Y5847" s="84"/>
      <c r="Z5847" s="84"/>
      <c r="AA5847" s="84"/>
      <c r="AB5847" s="85"/>
      <c r="AC5847" s="85"/>
      <c r="AD5847" s="85"/>
      <c r="AE5847" s="85"/>
      <c r="AF5847" s="85"/>
      <c r="AG5847" s="85"/>
      <c r="AH5847" s="85"/>
      <c r="AI5847" s="85"/>
    </row>
    <row r="5848" spans="1:35" s="15" customFormat="1" ht="24.95" customHeight="1" x14ac:dyDescent="0.25">
      <c r="A5848" s="86" t="s">
        <v>37</v>
      </c>
      <c r="B5848" s="87"/>
      <c r="C5848" s="88"/>
      <c r="D5848" s="89"/>
      <c r="E5848" s="89"/>
      <c r="F5848" s="89"/>
      <c r="G5848" s="89"/>
      <c r="H5848" s="89"/>
      <c r="I5848" s="89"/>
      <c r="J5848" s="89"/>
      <c r="K5848" s="89"/>
      <c r="L5848" s="89"/>
      <c r="M5848" s="89"/>
      <c r="N5848" s="89"/>
      <c r="O5848" s="89"/>
      <c r="P5848" s="89"/>
      <c r="Q5848" s="89"/>
      <c r="R5848" s="90"/>
      <c r="S5848" s="91" t="s">
        <v>40</v>
      </c>
      <c r="T5848" s="92"/>
      <c r="U5848" s="93"/>
      <c r="V5848" s="94">
        <f>'Laskun tiedot'!$A$8</f>
        <v>40907</v>
      </c>
      <c r="W5848" s="95"/>
      <c r="X5848" s="95"/>
      <c r="Y5848" s="95"/>
      <c r="Z5848" s="96"/>
      <c r="AA5848" s="97" t="s">
        <v>24</v>
      </c>
      <c r="AB5848" s="98"/>
      <c r="AC5848" s="99" t="str">
        <f>'Laskun tiedot'!$A$51</f>
        <v xml:space="preserve"> </v>
      </c>
      <c r="AD5848" s="99"/>
      <c r="AE5848" s="99"/>
      <c r="AF5848" s="99"/>
      <c r="AG5848" s="99"/>
      <c r="AH5848" s="99"/>
      <c r="AI5848" s="99"/>
    </row>
    <row r="5849" spans="1:35" s="15" customFormat="1" ht="9.9499999999999993" customHeight="1" x14ac:dyDescent="0.25">
      <c r="B5849" s="41"/>
      <c r="C5849" s="42"/>
      <c r="D5849" s="42"/>
      <c r="E5849" s="42"/>
      <c r="F5849" s="42"/>
      <c r="G5849" s="42"/>
      <c r="H5849" s="42"/>
      <c r="I5849" s="43"/>
      <c r="J5849" s="42"/>
      <c r="K5849" s="42"/>
      <c r="L5849" s="42"/>
      <c r="M5849" s="42"/>
      <c r="N5849" s="42"/>
      <c r="O5849" s="42"/>
      <c r="P5849" s="42"/>
      <c r="Q5849" s="18"/>
      <c r="R5849" s="18"/>
      <c r="S5849" s="44"/>
      <c r="T5849" s="44"/>
      <c r="U5849" s="19"/>
      <c r="V5849" s="45"/>
      <c r="W5849" s="45"/>
      <c r="X5849" s="45"/>
      <c r="Y5849" s="45"/>
      <c r="Z5849" s="45"/>
      <c r="AA5849" s="45"/>
      <c r="AB5849" s="46"/>
      <c r="AC5849" s="47"/>
      <c r="AD5849" s="48"/>
      <c r="AE5849" s="48"/>
      <c r="AF5849" s="48"/>
      <c r="AG5849" s="48"/>
      <c r="AH5849" s="48"/>
      <c r="AI5849" s="48"/>
    </row>
    <row r="5850" spans="1:35" s="15" customFormat="1" ht="50.1" customHeight="1" x14ac:dyDescent="0.25">
      <c r="B5850" s="41"/>
      <c r="C5850" s="42"/>
      <c r="D5850" s="42"/>
      <c r="E5850" s="42"/>
      <c r="F5850" s="42"/>
      <c r="G5850" s="42"/>
      <c r="H5850" s="42"/>
      <c r="I5850" s="43"/>
      <c r="J5850" s="42"/>
      <c r="K5850" s="42"/>
      <c r="L5850" s="42"/>
      <c r="M5850" s="42"/>
      <c r="N5850" s="42"/>
      <c r="O5850" s="42"/>
      <c r="P5850" s="42"/>
      <c r="Q5850" s="18"/>
      <c r="R5850" s="18"/>
      <c r="S5850" s="44"/>
      <c r="T5850" s="44"/>
      <c r="U5850" s="19"/>
      <c r="V5850" s="45"/>
      <c r="W5850" s="45"/>
      <c r="X5850" s="100" t="s">
        <v>38</v>
      </c>
      <c r="Y5850" s="100"/>
      <c r="Z5850" s="100"/>
      <c r="AA5850" s="100"/>
      <c r="AB5850" s="100"/>
      <c r="AC5850" s="100"/>
      <c r="AD5850" s="100"/>
      <c r="AE5850" s="100"/>
      <c r="AF5850" s="100"/>
      <c r="AG5850" s="100"/>
      <c r="AH5850" s="100"/>
      <c r="AI5850" s="100"/>
    </row>
    <row r="5851" spans="1:35" s="8" customFormat="1" ht="23.25" x14ac:dyDescent="0.35">
      <c r="B5851" s="66"/>
      <c r="C5851" s="150" t="str">
        <f>'Laskun tiedot'!$A$2</f>
        <v>Yhdistys ry</v>
      </c>
      <c r="D5851" s="150"/>
      <c r="E5851" s="150"/>
      <c r="F5851" s="150"/>
      <c r="G5851" s="150"/>
      <c r="H5851" s="150"/>
      <c r="I5851" s="150"/>
      <c r="J5851" s="150"/>
      <c r="K5851" s="150"/>
      <c r="L5851" s="150"/>
      <c r="M5851" s="150"/>
      <c r="N5851" s="150"/>
      <c r="O5851" s="150"/>
      <c r="P5851" s="150"/>
      <c r="Q5851" s="150"/>
      <c r="R5851" s="150"/>
      <c r="S5851" s="150"/>
      <c r="T5851" s="10"/>
      <c r="U5851" s="9"/>
      <c r="V5851" s="9"/>
      <c r="W5851" s="150" t="s">
        <v>16</v>
      </c>
      <c r="X5851" s="150"/>
      <c r="Y5851" s="150"/>
      <c r="Z5851" s="150"/>
    </row>
    <row r="5852" spans="1:35" s="15" customFormat="1" x14ac:dyDescent="0.25">
      <c r="B5852" s="15" t="s">
        <v>25</v>
      </c>
      <c r="AI5852" s="65">
        <v>119</v>
      </c>
    </row>
    <row r="5853" spans="1:35" s="11" customFormat="1" ht="15" customHeight="1" x14ac:dyDescent="0.2">
      <c r="V5853" s="68"/>
      <c r="W5853" s="145" t="s">
        <v>26</v>
      </c>
      <c r="X5853" s="145"/>
      <c r="Y5853" s="145"/>
      <c r="Z5853" s="145"/>
      <c r="AA5853" s="145"/>
      <c r="AB5853" s="145"/>
      <c r="AC5853" s="68"/>
      <c r="AD5853" s="68"/>
      <c r="AE5853" s="145" t="s">
        <v>18</v>
      </c>
      <c r="AF5853" s="145"/>
      <c r="AG5853" s="145"/>
      <c r="AH5853" s="145"/>
      <c r="AI5853" s="145"/>
    </row>
    <row r="5854" spans="1:35" s="15" customFormat="1" ht="15" customHeight="1" x14ac:dyDescent="0.25">
      <c r="B5854" s="62"/>
      <c r="C5854" s="146" t="str">
        <f ca="1">INDIRECT("Jäsenet!C"&amp;AI5852)&amp;$B$2&amp;INDIRECT("Jäsenet!B"&amp;AI5852)</f>
        <v xml:space="preserve"> </v>
      </c>
      <c r="D5854" s="146"/>
      <c r="E5854" s="146"/>
      <c r="F5854" s="146"/>
      <c r="G5854" s="146"/>
      <c r="H5854" s="146"/>
      <c r="I5854" s="146"/>
      <c r="J5854" s="146"/>
      <c r="K5854" s="146"/>
      <c r="L5854" s="146"/>
      <c r="M5854" s="146"/>
      <c r="N5854" s="146"/>
      <c r="O5854" s="146"/>
      <c r="P5854" s="146"/>
      <c r="Q5854" s="146"/>
      <c r="R5854" s="146"/>
      <c r="S5854" s="146"/>
      <c r="T5854" s="13"/>
      <c r="U5854" s="64"/>
      <c r="V5854" s="64"/>
      <c r="W5854" s="147">
        <f>'Laskun tiedot'!$A$5</f>
        <v>40618</v>
      </c>
      <c r="X5854" s="147"/>
      <c r="Y5854" s="147"/>
      <c r="Z5854" s="147"/>
      <c r="AA5854" s="147"/>
      <c r="AB5854" s="147"/>
      <c r="AC5854" s="64"/>
      <c r="AD5854" s="64"/>
      <c r="AE5854" s="147">
        <f>'Laskun tiedot'!$A$8</f>
        <v>40907</v>
      </c>
      <c r="AF5854" s="147"/>
      <c r="AG5854" s="147"/>
      <c r="AH5854" s="147"/>
      <c r="AI5854" s="147"/>
    </row>
    <row r="5855" spans="1:35" s="15" customFormat="1" ht="15" customHeight="1" x14ac:dyDescent="0.25">
      <c r="B5855" s="62"/>
      <c r="C5855" s="146">
        <f ca="1">INDIRECT("Jäsenet!D"&amp;AI5852)</f>
        <v>0</v>
      </c>
      <c r="D5855" s="146"/>
      <c r="E5855" s="146"/>
      <c r="F5855" s="146"/>
      <c r="G5855" s="146"/>
      <c r="H5855" s="146"/>
      <c r="I5855" s="146"/>
      <c r="J5855" s="146"/>
      <c r="K5855" s="146"/>
      <c r="L5855" s="146"/>
      <c r="M5855" s="146"/>
      <c r="N5855" s="146"/>
      <c r="O5855" s="146"/>
      <c r="P5855" s="146"/>
      <c r="Q5855" s="146"/>
      <c r="R5855" s="146"/>
      <c r="S5855" s="146"/>
    </row>
    <row r="5856" spans="1:35" s="11" customFormat="1" ht="15" customHeight="1" x14ac:dyDescent="0.25">
      <c r="B5856" s="67"/>
      <c r="C5856" s="148" t="str">
        <f ca="1">INDIRECT("Jäsenet!E"&amp;AI5852)&amp;$B$2&amp;INDIRECT("Jäsenet!F"&amp;AI5852)</f>
        <v xml:space="preserve"> </v>
      </c>
      <c r="D5856" s="148"/>
      <c r="E5856" s="148"/>
      <c r="F5856" s="148"/>
      <c r="G5856" s="148"/>
      <c r="H5856" s="148"/>
      <c r="I5856" s="148"/>
      <c r="J5856" s="148"/>
      <c r="K5856" s="148"/>
      <c r="L5856" s="148"/>
      <c r="M5856" s="148"/>
      <c r="N5856" s="148"/>
      <c r="O5856" s="148"/>
      <c r="P5856" s="148"/>
      <c r="Q5856" s="148"/>
      <c r="R5856" s="148"/>
      <c r="S5856" s="148"/>
      <c r="W5856" s="145" t="s">
        <v>17</v>
      </c>
      <c r="X5856" s="145"/>
      <c r="Y5856" s="145"/>
      <c r="Z5856" s="145"/>
      <c r="AA5856" s="145"/>
      <c r="AB5856" s="145"/>
    </row>
    <row r="5857" spans="1:35" s="15" customFormat="1" ht="15" customHeight="1" x14ac:dyDescent="0.25">
      <c r="T5857" s="78"/>
      <c r="U5857" s="63"/>
      <c r="V5857" s="63"/>
      <c r="W5857" s="149">
        <f ca="1">INDIRECT("Jäsenet!A"&amp;AI5852)</f>
        <v>118</v>
      </c>
      <c r="X5857" s="149"/>
      <c r="Y5857" s="149"/>
      <c r="Z5857" s="149"/>
      <c r="AA5857" s="149"/>
      <c r="AB5857" s="149"/>
    </row>
    <row r="5858" spans="1:35" s="15" customFormat="1" ht="15" customHeight="1" x14ac:dyDescent="0.25">
      <c r="B5858" s="39"/>
      <c r="C5858" s="39"/>
      <c r="D5858" s="39"/>
      <c r="E5858" s="39"/>
      <c r="F5858" s="39"/>
      <c r="G5858" s="39"/>
      <c r="H5858" s="39"/>
      <c r="I5858" s="39"/>
      <c r="J5858" s="39"/>
      <c r="K5858" s="39"/>
      <c r="L5858" s="39"/>
      <c r="M5858" s="39"/>
      <c r="N5858" s="39"/>
      <c r="O5858" s="39"/>
      <c r="P5858" s="39"/>
      <c r="Q5858" s="39"/>
      <c r="R5858" s="39"/>
      <c r="S5858" s="39"/>
      <c r="T5858" s="78"/>
      <c r="U5858" s="78"/>
      <c r="V5858" s="78"/>
      <c r="W5858" s="78"/>
      <c r="X5858" s="78"/>
      <c r="Y5858" s="78"/>
      <c r="Z5858" s="78"/>
      <c r="AA5858" s="39"/>
      <c r="AB5858" s="39"/>
      <c r="AC5858" s="39"/>
      <c r="AD5858" s="39"/>
      <c r="AE5858" s="39"/>
      <c r="AF5858" s="39"/>
      <c r="AG5858" s="39"/>
      <c r="AH5858" s="39"/>
      <c r="AI5858" s="39"/>
    </row>
    <row r="5859" spans="1:35" s="15" customFormat="1" ht="15" customHeight="1" x14ac:dyDescent="0.25">
      <c r="A5859" s="32"/>
      <c r="B5859" s="32"/>
      <c r="C5859" s="32"/>
      <c r="D5859" s="32"/>
      <c r="E5859" s="32"/>
      <c r="F5859" s="32"/>
      <c r="G5859" s="32"/>
      <c r="H5859" s="32"/>
      <c r="I5859" s="32"/>
      <c r="J5859" s="32"/>
      <c r="K5859" s="32"/>
      <c r="L5859" s="32"/>
      <c r="M5859" s="32"/>
      <c r="N5859" s="32"/>
      <c r="O5859" s="32"/>
      <c r="P5859" s="32"/>
      <c r="Q5859" s="32"/>
      <c r="R5859" s="32"/>
      <c r="S5859" s="32"/>
      <c r="T5859" s="33"/>
      <c r="U5859" s="33"/>
      <c r="V5859" s="33"/>
      <c r="W5859" s="35"/>
      <c r="X5859" s="33"/>
      <c r="Y5859" s="33"/>
      <c r="Z5859" s="33"/>
      <c r="AA5859" s="32"/>
      <c r="AB5859" s="32"/>
      <c r="AC5859" s="32"/>
      <c r="AD5859" s="32"/>
      <c r="AE5859" s="32"/>
      <c r="AF5859" s="32"/>
      <c r="AG5859" s="32"/>
      <c r="AH5859" s="32"/>
      <c r="AI5859" s="32"/>
    </row>
    <row r="5860" spans="1:35" s="15" customFormat="1" ht="15" customHeight="1" x14ac:dyDescent="0.25">
      <c r="B5860" s="39"/>
      <c r="C5860" s="39"/>
      <c r="D5860" s="39"/>
      <c r="E5860" s="39"/>
      <c r="F5860" s="39"/>
      <c r="G5860" s="39"/>
      <c r="H5860" s="39"/>
      <c r="I5860" s="39"/>
      <c r="J5860" s="39"/>
      <c r="K5860" s="39"/>
      <c r="L5860" s="39"/>
      <c r="M5860" s="39"/>
      <c r="N5860" s="39"/>
      <c r="O5860" s="39"/>
      <c r="P5860" s="39"/>
      <c r="Q5860" s="39"/>
      <c r="R5860" s="39"/>
      <c r="S5860" s="39"/>
      <c r="T5860" s="78"/>
      <c r="U5860" s="78"/>
      <c r="V5860" s="78"/>
      <c r="W5860" s="34"/>
      <c r="X5860" s="78"/>
      <c r="Y5860" s="78"/>
      <c r="Z5860" s="78"/>
      <c r="AA5860" s="39"/>
      <c r="AB5860" s="39"/>
      <c r="AC5860" s="39"/>
      <c r="AD5860" s="39"/>
      <c r="AE5860" s="39"/>
      <c r="AF5860" s="39"/>
      <c r="AG5860" s="39"/>
      <c r="AH5860" s="39"/>
      <c r="AI5860" s="39"/>
    </row>
    <row r="5861" spans="1:35" s="15" customFormat="1" ht="15" customHeight="1" x14ac:dyDescent="0.25">
      <c r="B5861" s="36" t="str">
        <f>'Laskun tiedot'!$A$11</f>
        <v>--------------------</v>
      </c>
      <c r="C5861" s="39"/>
      <c r="D5861" s="39"/>
      <c r="E5861" s="39"/>
      <c r="F5861" s="39"/>
      <c r="G5861" s="39"/>
      <c r="H5861" s="39"/>
      <c r="I5861" s="39"/>
      <c r="J5861" s="39"/>
      <c r="K5861" s="39"/>
      <c r="L5861" s="39"/>
      <c r="M5861" s="39"/>
      <c r="N5861" s="39"/>
      <c r="O5861" s="39"/>
      <c r="P5861" s="39"/>
      <c r="Q5861" s="39"/>
      <c r="R5861" s="39"/>
      <c r="S5861" s="39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17"/>
      <c r="AF5861" s="17"/>
      <c r="AG5861" s="17"/>
      <c r="AH5861" s="17"/>
      <c r="AI5861" s="17"/>
    </row>
    <row r="5862" spans="1:35" s="15" customFormat="1" ht="15" customHeight="1" x14ac:dyDescent="0.25">
      <c r="B5862" s="36" t="str">
        <f>'Laskun tiedot'!$A$12</f>
        <v>Vuosi 2011</v>
      </c>
      <c r="C5862" s="78"/>
      <c r="D5862" s="78"/>
      <c r="E5862" s="78"/>
      <c r="F5862" s="78"/>
      <c r="G5862" s="78"/>
      <c r="H5862" s="78"/>
      <c r="I5862" s="78"/>
      <c r="J5862" s="78"/>
      <c r="K5862" s="78"/>
      <c r="L5862" s="78"/>
      <c r="M5862" s="78"/>
      <c r="N5862" s="78"/>
      <c r="O5862" s="78"/>
      <c r="P5862" s="39"/>
      <c r="Q5862" s="39"/>
      <c r="R5862" s="39"/>
      <c r="S5862" s="39"/>
      <c r="T5862" s="39"/>
      <c r="U5862" s="39"/>
      <c r="V5862" s="39"/>
      <c r="W5862" s="39"/>
      <c r="X5862" s="39"/>
      <c r="Y5862" s="39"/>
      <c r="Z5862" s="39"/>
      <c r="AA5862" s="39"/>
      <c r="AB5862" s="39"/>
      <c r="AC5862" s="13"/>
      <c r="AD5862" s="13"/>
      <c r="AE5862" s="13"/>
      <c r="AF5862" s="13"/>
      <c r="AG5862" s="13"/>
      <c r="AH5862" s="13"/>
      <c r="AI5862" s="13"/>
    </row>
    <row r="5863" spans="1:35" s="15" customFormat="1" ht="15" customHeight="1" x14ac:dyDescent="0.25">
      <c r="B5863" s="36" t="str">
        <f>'Laskun tiedot'!$A$13</f>
        <v>JÄSENMAKSU ………. 10 €</v>
      </c>
      <c r="T5863" s="11"/>
      <c r="U5863" s="11"/>
      <c r="V5863" s="11"/>
      <c r="W5863" s="11"/>
      <c r="X5863" s="11"/>
      <c r="Y5863" s="11"/>
      <c r="Z5863" s="11"/>
      <c r="AA5863" s="11"/>
      <c r="AB5863" s="11"/>
      <c r="AC5863" s="11"/>
      <c r="AD5863" s="11"/>
      <c r="AE5863" s="11"/>
      <c r="AF5863" s="11"/>
      <c r="AG5863" s="11"/>
      <c r="AH5863" s="11"/>
      <c r="AI5863" s="11"/>
    </row>
    <row r="5864" spans="1:35" s="15" customFormat="1" ht="15" customHeight="1" x14ac:dyDescent="0.25">
      <c r="B5864" s="36" t="str">
        <f>'Laskun tiedot'!$A$14</f>
        <v>--------------------</v>
      </c>
      <c r="T5864" s="39"/>
      <c r="AC5864" s="39"/>
    </row>
    <row r="5865" spans="1:35" s="15" customFormat="1" ht="15" customHeight="1" x14ac:dyDescent="0.25">
      <c r="B5865" s="36" t="str">
        <f>'Laskun tiedot'!$A$15</f>
        <v xml:space="preserve"> </v>
      </c>
      <c r="T5865" s="11"/>
      <c r="U5865" s="11"/>
      <c r="V5865" s="11"/>
      <c r="W5865" s="11"/>
      <c r="X5865" s="11"/>
      <c r="Y5865" s="11"/>
      <c r="Z5865" s="11"/>
      <c r="AA5865" s="11"/>
      <c r="AB5865" s="11"/>
      <c r="AC5865" s="11"/>
      <c r="AD5865" s="11"/>
      <c r="AE5865" s="11"/>
      <c r="AF5865" s="11"/>
      <c r="AG5865" s="11"/>
      <c r="AH5865" s="11"/>
      <c r="AI5865" s="11"/>
    </row>
    <row r="5866" spans="1:35" s="15" customFormat="1" ht="15" customHeight="1" x14ac:dyDescent="0.25">
      <c r="B5866" s="36" t="str">
        <f>'Laskun tiedot'!$A$16</f>
        <v xml:space="preserve"> </v>
      </c>
      <c r="C5866" s="39"/>
      <c r="D5866" s="39"/>
      <c r="E5866" s="39"/>
      <c r="F5866" s="39"/>
      <c r="G5866" s="39"/>
      <c r="H5866" s="39"/>
      <c r="I5866" s="39"/>
      <c r="J5866" s="39"/>
      <c r="K5866" s="39"/>
      <c r="L5866" s="39"/>
      <c r="M5866" s="39"/>
      <c r="N5866" s="39"/>
      <c r="O5866" s="39"/>
      <c r="P5866" s="39"/>
      <c r="Q5866" s="39"/>
      <c r="R5866" s="39"/>
      <c r="S5866" s="39"/>
      <c r="T5866" s="39"/>
      <c r="U5866" s="39"/>
      <c r="V5866" s="39"/>
      <c r="W5866" s="39"/>
      <c r="X5866" s="39"/>
      <c r="Y5866" s="39"/>
      <c r="Z5866" s="39"/>
      <c r="AA5866" s="39"/>
      <c r="AB5866" s="39"/>
      <c r="AC5866" s="39"/>
      <c r="AD5866" s="39"/>
      <c r="AE5866" s="39"/>
      <c r="AF5866" s="39"/>
      <c r="AG5866" s="39"/>
      <c r="AH5866" s="39"/>
      <c r="AI5866" s="39"/>
    </row>
    <row r="5867" spans="1:35" s="15" customFormat="1" ht="15" customHeight="1" x14ac:dyDescent="0.25">
      <c r="B5867" s="36" t="str">
        <f>'Laskun tiedot'!$A$17</f>
        <v xml:space="preserve"> </v>
      </c>
    </row>
    <row r="5868" spans="1:35" s="11" customFormat="1" ht="15" customHeight="1" x14ac:dyDescent="0.25">
      <c r="B5868" s="36" t="str">
        <f>'Laskun tiedot'!$A$18</f>
        <v xml:space="preserve"> </v>
      </c>
    </row>
    <row r="5869" spans="1:35" s="15" customFormat="1" ht="15" customHeight="1" x14ac:dyDescent="0.25">
      <c r="B5869" s="36" t="str">
        <f>'Laskun tiedot'!$A$19</f>
        <v xml:space="preserve"> </v>
      </c>
      <c r="M5869" s="16"/>
      <c r="N5869" s="1"/>
      <c r="O5869" s="1"/>
      <c r="P5869" s="16"/>
      <c r="Q5869" s="1"/>
      <c r="R5869" s="1"/>
      <c r="T5869" s="16"/>
      <c r="U5869" s="1"/>
      <c r="V5869" s="1"/>
      <c r="W5869" s="1"/>
      <c r="X5869" s="1"/>
      <c r="Z5869" s="16"/>
      <c r="AA5869" s="1"/>
      <c r="AB5869" s="1"/>
      <c r="AD5869" s="16"/>
      <c r="AE5869" s="1"/>
      <c r="AF5869" s="1"/>
      <c r="AG5869" s="1"/>
      <c r="AH5869" s="1"/>
    </row>
    <row r="5870" spans="1:35" s="15" customFormat="1" ht="15" customHeight="1" x14ac:dyDescent="0.25">
      <c r="B5870" s="36" t="str">
        <f>'Laskun tiedot'!$A$20</f>
        <v xml:space="preserve"> </v>
      </c>
      <c r="M5870" s="16"/>
      <c r="N5870" s="1"/>
      <c r="O5870" s="1"/>
      <c r="P5870" s="16"/>
      <c r="Q5870" s="1"/>
      <c r="R5870" s="1"/>
      <c r="T5870" s="16"/>
      <c r="U5870" s="1"/>
      <c r="V5870" s="1"/>
      <c r="W5870" s="1"/>
      <c r="X5870" s="1"/>
      <c r="Z5870" s="16"/>
      <c r="AA5870" s="1"/>
      <c r="AB5870" s="1"/>
      <c r="AD5870" s="16"/>
      <c r="AE5870" s="1"/>
      <c r="AF5870" s="1"/>
      <c r="AG5870" s="1"/>
      <c r="AH5870" s="1"/>
    </row>
    <row r="5871" spans="1:35" s="15" customFormat="1" ht="15" customHeight="1" x14ac:dyDescent="0.25">
      <c r="B5871" s="36" t="str">
        <f>'Laskun tiedot'!$A$21</f>
        <v xml:space="preserve"> </v>
      </c>
      <c r="M5871" s="16"/>
      <c r="N5871" s="1"/>
      <c r="O5871" s="1"/>
      <c r="P5871" s="16"/>
      <c r="Q5871" s="1"/>
      <c r="R5871" s="1"/>
      <c r="T5871" s="16"/>
      <c r="U5871" s="1"/>
      <c r="V5871" s="1"/>
      <c r="W5871" s="1"/>
      <c r="X5871" s="1"/>
      <c r="Z5871" s="16"/>
      <c r="AA5871" s="1"/>
      <c r="AB5871" s="1"/>
      <c r="AD5871" s="16"/>
      <c r="AE5871" s="1"/>
      <c r="AF5871" s="1"/>
      <c r="AG5871" s="1"/>
      <c r="AH5871" s="1"/>
    </row>
    <row r="5872" spans="1:35" s="15" customFormat="1" ht="15" customHeight="1" x14ac:dyDescent="0.25">
      <c r="B5872" s="36" t="str">
        <f>'Laskun tiedot'!$A$22</f>
        <v xml:space="preserve"> </v>
      </c>
      <c r="M5872" s="16"/>
      <c r="N5872" s="1"/>
      <c r="O5872" s="1"/>
      <c r="P5872" s="16"/>
      <c r="Q5872" s="1"/>
      <c r="R5872" s="1"/>
      <c r="T5872" s="16"/>
      <c r="U5872" s="1"/>
      <c r="V5872" s="1"/>
      <c r="W5872" s="1"/>
      <c r="X5872" s="1"/>
      <c r="Z5872" s="16"/>
      <c r="AA5872" s="1"/>
      <c r="AB5872" s="1"/>
      <c r="AD5872" s="16"/>
      <c r="AE5872" s="1"/>
      <c r="AF5872" s="1"/>
      <c r="AG5872" s="1"/>
      <c r="AH5872" s="1"/>
    </row>
    <row r="5873" spans="1:35" s="15" customFormat="1" ht="15" customHeight="1" x14ac:dyDescent="0.25">
      <c r="B5873" s="36" t="str">
        <f>'Laskun tiedot'!$A$23</f>
        <v xml:space="preserve"> </v>
      </c>
      <c r="M5873" s="16"/>
      <c r="N5873" s="1"/>
      <c r="O5873" s="1"/>
      <c r="P5873" s="16"/>
      <c r="Q5873" s="1"/>
      <c r="R5873" s="1"/>
      <c r="T5873" s="16"/>
      <c r="U5873" s="1"/>
      <c r="V5873" s="1"/>
      <c r="W5873" s="1"/>
      <c r="X5873" s="1"/>
      <c r="Z5873" s="16"/>
      <c r="AA5873" s="1"/>
      <c r="AB5873" s="1"/>
      <c r="AD5873" s="16"/>
      <c r="AE5873" s="1"/>
      <c r="AF5873" s="1"/>
      <c r="AG5873" s="1"/>
      <c r="AH5873" s="1"/>
    </row>
    <row r="5874" spans="1:35" s="15" customFormat="1" ht="15" customHeight="1" x14ac:dyDescent="0.25">
      <c r="B5874" s="36" t="str">
        <f>'Laskun tiedot'!$A$24</f>
        <v xml:space="preserve"> </v>
      </c>
      <c r="M5874" s="16"/>
      <c r="N5874" s="1"/>
      <c r="O5874" s="1"/>
      <c r="P5874" s="16"/>
      <c r="Q5874" s="1"/>
      <c r="R5874" s="1"/>
      <c r="T5874" s="16"/>
      <c r="U5874" s="1"/>
      <c r="V5874" s="1"/>
      <c r="W5874" s="1"/>
      <c r="X5874" s="1"/>
      <c r="Z5874" s="16"/>
      <c r="AA5874" s="1"/>
      <c r="AB5874" s="1"/>
      <c r="AD5874" s="16"/>
      <c r="AE5874" s="1"/>
      <c r="AF5874" s="1"/>
      <c r="AG5874" s="1"/>
      <c r="AH5874" s="1"/>
    </row>
    <row r="5875" spans="1:35" s="15" customFormat="1" ht="15" customHeight="1" x14ac:dyDescent="0.25">
      <c r="B5875" s="36" t="str">
        <f>'Laskun tiedot'!$A$25</f>
        <v xml:space="preserve"> </v>
      </c>
      <c r="M5875" s="16"/>
      <c r="N5875" s="1"/>
      <c r="O5875" s="1"/>
      <c r="P5875" s="16"/>
      <c r="Q5875" s="1"/>
      <c r="R5875" s="1"/>
      <c r="T5875" s="16"/>
      <c r="U5875" s="1"/>
      <c r="V5875" s="1"/>
      <c r="W5875" s="1"/>
      <c r="X5875" s="1"/>
      <c r="Z5875" s="16"/>
      <c r="AA5875" s="1"/>
      <c r="AB5875" s="1"/>
      <c r="AD5875" s="16"/>
      <c r="AE5875" s="1"/>
      <c r="AF5875" s="1"/>
      <c r="AG5875" s="1"/>
      <c r="AH5875" s="1"/>
    </row>
    <row r="5876" spans="1:35" s="15" customFormat="1" ht="15" customHeight="1" x14ac:dyDescent="0.25">
      <c r="B5876" s="36" t="str">
        <f>'Laskun tiedot'!$A$26</f>
        <v xml:space="preserve"> </v>
      </c>
      <c r="M5876" s="16"/>
      <c r="N5876" s="1"/>
      <c r="O5876" s="1"/>
      <c r="P5876" s="16"/>
      <c r="Q5876" s="1"/>
      <c r="R5876" s="1"/>
      <c r="T5876" s="16"/>
      <c r="U5876" s="1"/>
      <c r="V5876" s="1"/>
      <c r="W5876" s="1"/>
      <c r="X5876" s="1"/>
      <c r="Z5876" s="16"/>
      <c r="AA5876" s="1"/>
      <c r="AB5876" s="1"/>
      <c r="AD5876" s="16"/>
      <c r="AE5876" s="1"/>
      <c r="AF5876" s="1"/>
      <c r="AG5876" s="1"/>
      <c r="AH5876" s="1"/>
    </row>
    <row r="5877" spans="1:35" s="15" customFormat="1" ht="15" customHeight="1" x14ac:dyDescent="0.25">
      <c r="B5877" s="36" t="str">
        <f>'Laskun tiedot'!$A$27</f>
        <v xml:space="preserve"> </v>
      </c>
      <c r="M5877" s="16"/>
      <c r="N5877" s="1"/>
      <c r="O5877" s="1"/>
      <c r="P5877" s="16"/>
      <c r="Q5877" s="1"/>
      <c r="R5877" s="1"/>
      <c r="T5877" s="16"/>
      <c r="U5877" s="1"/>
      <c r="V5877" s="1"/>
      <c r="W5877" s="1"/>
      <c r="X5877" s="1"/>
      <c r="Z5877" s="16"/>
      <c r="AA5877" s="1"/>
      <c r="AB5877" s="1"/>
      <c r="AD5877" s="16"/>
      <c r="AE5877" s="1"/>
      <c r="AF5877" s="1"/>
      <c r="AG5877" s="1"/>
      <c r="AH5877" s="1"/>
    </row>
    <row r="5878" spans="1:35" s="15" customFormat="1" ht="15" customHeight="1" x14ac:dyDescent="0.25">
      <c r="B5878" s="36"/>
      <c r="M5878" s="16"/>
      <c r="N5878" s="1"/>
      <c r="O5878" s="1"/>
      <c r="P5878" s="16"/>
      <c r="Q5878" s="1"/>
      <c r="R5878" s="1"/>
      <c r="T5878" s="16"/>
      <c r="U5878" s="1"/>
      <c r="V5878" s="1"/>
      <c r="W5878" s="1"/>
      <c r="X5878" s="1"/>
      <c r="Z5878" s="16"/>
      <c r="AA5878" s="1"/>
      <c r="AB5878" s="1"/>
      <c r="AD5878" s="16"/>
      <c r="AE5878" s="1"/>
      <c r="AF5878" s="1"/>
      <c r="AG5878" s="1"/>
      <c r="AH5878" s="1"/>
    </row>
    <row r="5879" spans="1:35" s="80" customFormat="1" ht="12" customHeight="1" x14ac:dyDescent="0.25">
      <c r="B5879" s="143" t="str">
        <f>'Laskun tiedot'!$A$30</f>
        <v>Sihteeri:</v>
      </c>
      <c r="C5879" s="143"/>
      <c r="D5879" s="143"/>
      <c r="E5879" s="143"/>
      <c r="F5879" s="143"/>
      <c r="G5879" s="143"/>
      <c r="H5879" s="143"/>
      <c r="I5879" s="143"/>
      <c r="J5879" s="143" t="str">
        <f>'Laskun tiedot'!$B$30</f>
        <v>Puh.</v>
      </c>
      <c r="K5879" s="143"/>
      <c r="L5879" s="143"/>
      <c r="M5879" s="143"/>
      <c r="N5879" s="143"/>
      <c r="O5879" s="143"/>
      <c r="P5879" s="143"/>
      <c r="Q5879" s="143"/>
      <c r="R5879" s="143"/>
      <c r="S5879" s="143" t="str">
        <f>'Laskun tiedot'!$C$30</f>
        <v xml:space="preserve"> </v>
      </c>
      <c r="T5879" s="143"/>
      <c r="U5879" s="143"/>
      <c r="V5879" s="143"/>
      <c r="W5879" s="143"/>
      <c r="X5879" s="143"/>
      <c r="Y5879" s="143"/>
      <c r="Z5879" s="143"/>
      <c r="AA5879" s="143" t="str">
        <f>'Laskun tiedot'!$D$30</f>
        <v xml:space="preserve"> </v>
      </c>
      <c r="AB5879" s="143"/>
      <c r="AC5879" s="143"/>
      <c r="AD5879" s="143"/>
      <c r="AE5879" s="143"/>
      <c r="AF5879" s="143"/>
      <c r="AG5879" s="143"/>
      <c r="AH5879" s="143"/>
      <c r="AI5879" s="143"/>
    </row>
    <row r="5880" spans="1:35" s="79" customFormat="1" ht="12" customHeight="1" x14ac:dyDescent="0.2">
      <c r="B5880" s="143" t="str">
        <f>'Laskun tiedot'!$A$31</f>
        <v xml:space="preserve"> </v>
      </c>
      <c r="C5880" s="143"/>
      <c r="D5880" s="143"/>
      <c r="E5880" s="143"/>
      <c r="F5880" s="143"/>
      <c r="G5880" s="143"/>
      <c r="H5880" s="143"/>
      <c r="I5880" s="143"/>
      <c r="J5880" s="143" t="str">
        <f>'Laskun tiedot'!$B$31</f>
        <v xml:space="preserve"> </v>
      </c>
      <c r="K5880" s="143"/>
      <c r="L5880" s="143"/>
      <c r="M5880" s="143"/>
      <c r="N5880" s="143"/>
      <c r="O5880" s="143"/>
      <c r="P5880" s="143"/>
      <c r="Q5880" s="143"/>
      <c r="R5880" s="143"/>
      <c r="S5880" s="144" t="str">
        <f>'Laskun tiedot'!$C$31</f>
        <v xml:space="preserve"> </v>
      </c>
      <c r="T5880" s="144"/>
      <c r="U5880" s="144"/>
      <c r="V5880" s="144"/>
      <c r="W5880" s="144"/>
      <c r="X5880" s="144"/>
      <c r="Y5880" s="144"/>
      <c r="Z5880" s="144"/>
      <c r="AA5880" s="144" t="str">
        <f>'Laskun tiedot'!$D$31</f>
        <v xml:space="preserve"> </v>
      </c>
      <c r="AB5880" s="144"/>
      <c r="AC5880" s="144"/>
      <c r="AD5880" s="144"/>
      <c r="AE5880" s="144"/>
      <c r="AF5880" s="144"/>
      <c r="AG5880" s="144"/>
      <c r="AH5880" s="144"/>
      <c r="AI5880" s="144"/>
    </row>
    <row r="5881" spans="1:35" s="80" customFormat="1" ht="12" customHeight="1" x14ac:dyDescent="0.25">
      <c r="B5881" s="143" t="str">
        <f>'Laskun tiedot'!$A$32</f>
        <v xml:space="preserve"> </v>
      </c>
      <c r="C5881" s="143"/>
      <c r="D5881" s="143"/>
      <c r="E5881" s="143"/>
      <c r="F5881" s="143"/>
      <c r="G5881" s="143"/>
      <c r="H5881" s="143"/>
      <c r="I5881" s="143"/>
      <c r="J5881" s="143" t="str">
        <f>'Laskun tiedot'!$B$32</f>
        <v xml:space="preserve"> </v>
      </c>
      <c r="K5881" s="143"/>
      <c r="L5881" s="143"/>
      <c r="M5881" s="143"/>
      <c r="N5881" s="143"/>
      <c r="O5881" s="143"/>
      <c r="P5881" s="143"/>
      <c r="Q5881" s="143"/>
      <c r="R5881" s="143"/>
      <c r="S5881" s="144" t="str">
        <f>'Laskun tiedot'!$C$32</f>
        <v xml:space="preserve"> </v>
      </c>
      <c r="T5881" s="144"/>
      <c r="U5881" s="144"/>
      <c r="V5881" s="144"/>
      <c r="W5881" s="144"/>
      <c r="X5881" s="144"/>
      <c r="Y5881" s="144"/>
      <c r="Z5881" s="144"/>
      <c r="AA5881" s="144" t="str">
        <f>'Laskun tiedot'!$D$32</f>
        <v xml:space="preserve"> </v>
      </c>
      <c r="AB5881" s="144"/>
      <c r="AC5881" s="144"/>
      <c r="AD5881" s="144"/>
      <c r="AE5881" s="144"/>
      <c r="AF5881" s="144"/>
      <c r="AG5881" s="144"/>
      <c r="AH5881" s="144"/>
      <c r="AI5881" s="144"/>
    </row>
    <row r="5882" spans="1:35" s="15" customFormat="1" ht="15" customHeight="1" x14ac:dyDescent="0.25">
      <c r="A5882" s="60"/>
      <c r="B5882" s="61"/>
      <c r="C5882" s="61"/>
      <c r="D5882" s="61"/>
      <c r="E5882" s="61"/>
      <c r="F5882" s="61"/>
      <c r="G5882" s="61"/>
      <c r="H5882" s="61"/>
      <c r="I5882" s="61"/>
      <c r="J5882" s="61"/>
      <c r="K5882" s="61"/>
      <c r="L5882" s="61"/>
      <c r="M5882" s="61"/>
      <c r="N5882" s="61"/>
      <c r="O5882" s="61"/>
      <c r="P5882" s="61"/>
      <c r="Q5882" s="61"/>
      <c r="R5882" s="61"/>
      <c r="S5882" s="61"/>
      <c r="T5882" s="61"/>
      <c r="U5882" s="61"/>
      <c r="V5882" s="61"/>
      <c r="W5882" s="61"/>
      <c r="X5882" s="61"/>
      <c r="Y5882" s="61"/>
      <c r="Z5882" s="61"/>
      <c r="AA5882" s="61"/>
      <c r="AB5882" s="61"/>
      <c r="AC5882" s="61"/>
      <c r="AD5882" s="61"/>
      <c r="AE5882" s="61"/>
      <c r="AF5882" s="61"/>
      <c r="AG5882" s="61"/>
      <c r="AH5882" s="61"/>
      <c r="AI5882" s="61"/>
    </row>
    <row r="5883" spans="1:35" s="15" customFormat="1" ht="15" customHeight="1" x14ac:dyDescent="0.25">
      <c r="B5883" s="39"/>
      <c r="C5883" s="39"/>
      <c r="D5883" s="39"/>
      <c r="E5883" s="39"/>
      <c r="F5883" s="39"/>
      <c r="G5883" s="39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39"/>
      <c r="S5883" s="39"/>
      <c r="T5883" s="39"/>
      <c r="U5883" s="39"/>
      <c r="V5883" s="39"/>
      <c r="W5883" s="39"/>
      <c r="X5883" s="39"/>
      <c r="Y5883" s="39"/>
      <c r="Z5883" s="39"/>
      <c r="AA5883" s="39"/>
      <c r="AB5883" s="59"/>
      <c r="AC5883" s="59"/>
      <c r="AD5883" s="39"/>
      <c r="AE5883" s="39"/>
      <c r="AF5883" s="39"/>
      <c r="AG5883" s="39"/>
      <c r="AH5883" s="39"/>
      <c r="AI5883" s="39"/>
    </row>
    <row r="5884" spans="1:35" s="15" customFormat="1" ht="11.1" customHeight="1" x14ac:dyDescent="0.25">
      <c r="A5884" s="72"/>
      <c r="B5884" s="73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  <c r="P5884" s="18"/>
      <c r="Q5884" s="18"/>
      <c r="R5884" s="18"/>
      <c r="S5884" s="127" t="s">
        <v>35</v>
      </c>
      <c r="T5884" s="128"/>
      <c r="U5884" s="128"/>
      <c r="V5884" s="128"/>
      <c r="W5884" s="128"/>
      <c r="X5884" s="128"/>
      <c r="Y5884" s="128"/>
      <c r="Z5884" s="128"/>
      <c r="AA5884" s="129"/>
      <c r="AB5884" s="128" t="s">
        <v>36</v>
      </c>
      <c r="AC5884" s="128"/>
      <c r="AD5884" s="128"/>
      <c r="AE5884" s="128"/>
      <c r="AF5884" s="128"/>
      <c r="AG5884" s="128"/>
      <c r="AH5884" s="128"/>
      <c r="AI5884" s="128"/>
    </row>
    <row r="5885" spans="1:35" s="15" customFormat="1" ht="15" customHeight="1" x14ac:dyDescent="0.25">
      <c r="A5885" s="116" t="s">
        <v>19</v>
      </c>
      <c r="B5885" s="130"/>
      <c r="C5885" s="20"/>
      <c r="D5885" s="133" t="str">
        <f>'Laskun tiedot'!$A$35</f>
        <v>EKOP 123456-09876543</v>
      </c>
      <c r="E5885" s="133"/>
      <c r="F5885" s="133"/>
      <c r="G5885" s="133"/>
      <c r="H5885" s="133"/>
      <c r="I5885" s="133"/>
      <c r="J5885" s="133"/>
      <c r="K5885" s="133"/>
      <c r="L5885" s="133"/>
      <c r="M5885" s="133"/>
      <c r="N5885" s="133"/>
      <c r="O5885" s="133"/>
      <c r="P5885" s="133"/>
      <c r="Q5885" s="133"/>
      <c r="R5885" s="133"/>
      <c r="S5885" s="134" t="str">
        <f>'Laskun tiedot'!$B$35</f>
        <v>FI67 1234 5609 8765 43</v>
      </c>
      <c r="T5885" s="135"/>
      <c r="U5885" s="135"/>
      <c r="V5885" s="135"/>
      <c r="W5885" s="135"/>
      <c r="X5885" s="135"/>
      <c r="Y5885" s="135"/>
      <c r="Z5885" s="135"/>
      <c r="AA5885" s="136"/>
      <c r="AB5885" s="135" t="str">
        <f>'Laskun tiedot'!$C$35</f>
        <v>OKOYFIHH</v>
      </c>
      <c r="AC5885" s="135"/>
      <c r="AD5885" s="135"/>
      <c r="AE5885" s="135"/>
      <c r="AF5885" s="135"/>
      <c r="AG5885" s="135"/>
      <c r="AH5885" s="135"/>
      <c r="AI5885" s="135"/>
    </row>
    <row r="5886" spans="1:35" s="15" customFormat="1" ht="15" customHeight="1" x14ac:dyDescent="0.25">
      <c r="A5886" s="116"/>
      <c r="B5886" s="130"/>
      <c r="C5886" s="20"/>
      <c r="D5886" s="133" t="str">
        <f>'Laskun tiedot'!$A$36</f>
        <v xml:space="preserve"> </v>
      </c>
      <c r="E5886" s="133"/>
      <c r="F5886" s="133"/>
      <c r="G5886" s="133"/>
      <c r="H5886" s="133"/>
      <c r="I5886" s="133"/>
      <c r="J5886" s="133"/>
      <c r="K5886" s="133"/>
      <c r="L5886" s="133"/>
      <c r="M5886" s="133"/>
      <c r="N5886" s="133"/>
      <c r="O5886" s="133"/>
      <c r="P5886" s="133"/>
      <c r="Q5886" s="133"/>
      <c r="R5886" s="137"/>
      <c r="S5886" s="134" t="str">
        <f>'Laskun tiedot'!$B$36</f>
        <v xml:space="preserve"> </v>
      </c>
      <c r="T5886" s="135"/>
      <c r="U5886" s="135"/>
      <c r="V5886" s="135"/>
      <c r="W5886" s="135"/>
      <c r="X5886" s="135"/>
      <c r="Y5886" s="135"/>
      <c r="Z5886" s="135"/>
      <c r="AA5886" s="136"/>
      <c r="AB5886" s="134" t="str">
        <f>'Laskun tiedot'!$C$36</f>
        <v xml:space="preserve"> </v>
      </c>
      <c r="AC5886" s="135"/>
      <c r="AD5886" s="135"/>
      <c r="AE5886" s="135"/>
      <c r="AF5886" s="135"/>
      <c r="AG5886" s="135"/>
      <c r="AH5886" s="135"/>
      <c r="AI5886" s="135"/>
    </row>
    <row r="5887" spans="1:35" s="15" customFormat="1" ht="15" customHeight="1" x14ac:dyDescent="0.25">
      <c r="A5887" s="131"/>
      <c r="B5887" s="132"/>
      <c r="C5887" s="20"/>
      <c r="D5887" s="138" t="str">
        <f>'Laskun tiedot'!$A$37</f>
        <v xml:space="preserve"> </v>
      </c>
      <c r="E5887" s="138"/>
      <c r="F5887" s="138"/>
      <c r="G5887" s="138"/>
      <c r="H5887" s="138"/>
      <c r="I5887" s="138"/>
      <c r="J5887" s="138"/>
      <c r="K5887" s="138"/>
      <c r="L5887" s="138"/>
      <c r="M5887" s="138"/>
      <c r="N5887" s="138"/>
      <c r="O5887" s="138"/>
      <c r="P5887" s="138"/>
      <c r="Q5887" s="138"/>
      <c r="R5887" s="139"/>
      <c r="S5887" s="140" t="str">
        <f>'Laskun tiedot'!$B$37</f>
        <v xml:space="preserve"> </v>
      </c>
      <c r="T5887" s="141"/>
      <c r="U5887" s="141"/>
      <c r="V5887" s="141"/>
      <c r="W5887" s="141"/>
      <c r="X5887" s="141"/>
      <c r="Y5887" s="141"/>
      <c r="Z5887" s="141"/>
      <c r="AA5887" s="142"/>
      <c r="AB5887" s="140" t="str">
        <f>'Laskun tiedot'!$C$37</f>
        <v xml:space="preserve"> </v>
      </c>
      <c r="AC5887" s="141"/>
      <c r="AD5887" s="141"/>
      <c r="AE5887" s="141"/>
      <c r="AF5887" s="141"/>
      <c r="AG5887" s="141"/>
      <c r="AH5887" s="141"/>
      <c r="AI5887" s="141"/>
    </row>
    <row r="5888" spans="1:35" s="15" customFormat="1" ht="15" customHeight="1" x14ac:dyDescent="0.25">
      <c r="A5888" s="101" t="s">
        <v>21</v>
      </c>
      <c r="B5888" s="102"/>
      <c r="C5888" s="22"/>
      <c r="D5888" s="107" t="str">
        <f>'Laskun tiedot'!$A$40</f>
        <v xml:space="preserve"> </v>
      </c>
      <c r="E5888" s="107"/>
      <c r="F5888" s="107"/>
      <c r="G5888" s="107"/>
      <c r="H5888" s="107"/>
      <c r="I5888" s="107"/>
      <c r="J5888" s="107"/>
      <c r="K5888" s="107"/>
      <c r="L5888" s="107"/>
      <c r="M5888" s="107"/>
      <c r="N5888" s="107"/>
      <c r="O5888" s="107"/>
      <c r="P5888" s="107"/>
      <c r="Q5888" s="107"/>
      <c r="R5888" s="108"/>
      <c r="S5888" s="23"/>
      <c r="T5888" s="24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</row>
    <row r="5889" spans="1:35" s="15" customFormat="1" ht="15" customHeight="1" x14ac:dyDescent="0.25">
      <c r="A5889" s="103"/>
      <c r="B5889" s="104"/>
      <c r="C5889" s="20"/>
      <c r="D5889" s="109"/>
      <c r="E5889" s="109"/>
      <c r="F5889" s="109"/>
      <c r="G5889" s="109"/>
      <c r="H5889" s="109"/>
      <c r="I5889" s="109"/>
      <c r="J5889" s="109"/>
      <c r="K5889" s="109"/>
      <c r="L5889" s="109"/>
      <c r="M5889" s="109"/>
      <c r="N5889" s="109"/>
      <c r="O5889" s="109"/>
      <c r="P5889" s="109"/>
      <c r="Q5889" s="109"/>
      <c r="R5889" s="110"/>
      <c r="S5889" s="29"/>
      <c r="T5889" s="25" t="str">
        <f>'Laskun tiedot'!$A$43</f>
        <v>KÄYTÄ VIITETTÄ !</v>
      </c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</row>
    <row r="5890" spans="1:35" s="15" customFormat="1" ht="15" customHeight="1" x14ac:dyDescent="0.25">
      <c r="A5890" s="105"/>
      <c r="B5890" s="106"/>
      <c r="C5890" s="26"/>
      <c r="D5890" s="111"/>
      <c r="E5890" s="111"/>
      <c r="F5890" s="111"/>
      <c r="G5890" s="111"/>
      <c r="H5890" s="111"/>
      <c r="I5890" s="111"/>
      <c r="J5890" s="111"/>
      <c r="K5890" s="111"/>
      <c r="L5890" s="111"/>
      <c r="M5890" s="111"/>
      <c r="N5890" s="111"/>
      <c r="O5890" s="111"/>
      <c r="P5890" s="111"/>
      <c r="Q5890" s="111"/>
      <c r="R5890" s="112"/>
      <c r="S5890" s="29"/>
      <c r="T5890" s="25" t="str">
        <f>'Laskun tiedot'!$A$44</f>
        <v xml:space="preserve"> </v>
      </c>
      <c r="U5890" s="25"/>
      <c r="V5890" s="25"/>
      <c r="W5890" s="25"/>
      <c r="X5890" s="25"/>
      <c r="Y5890" s="25"/>
      <c r="Z5890" s="27"/>
      <c r="AA5890" s="27"/>
      <c r="AB5890" s="27"/>
      <c r="AC5890" s="27"/>
      <c r="AD5890" s="27"/>
      <c r="AE5890" s="27"/>
      <c r="AF5890" s="27"/>
      <c r="AG5890" s="27"/>
      <c r="AH5890" s="27"/>
      <c r="AI5890" s="25"/>
    </row>
    <row r="5891" spans="1:35" s="15" customFormat="1" ht="15" customHeight="1" x14ac:dyDescent="0.25">
      <c r="A5891" s="113" t="s">
        <v>20</v>
      </c>
      <c r="B5891" s="101" t="s">
        <v>22</v>
      </c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1"/>
      <c r="S5891" s="29"/>
      <c r="T5891" s="25" t="str">
        <f>'Laskun tiedot'!$A$45</f>
        <v xml:space="preserve"> </v>
      </c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</row>
    <row r="5892" spans="1:35" s="15" customFormat="1" ht="15" customHeight="1" x14ac:dyDescent="0.25">
      <c r="A5892" s="114"/>
      <c r="B5892" s="116"/>
      <c r="C5892" s="20"/>
      <c r="D5892" s="117" t="str">
        <f ca="1">INDIRECT("Jäsenet!C"&amp;AI5852)&amp;$B$2&amp;INDIRECT("Jäsenet!B"&amp;AI5852)</f>
        <v xml:space="preserve"> </v>
      </c>
      <c r="E5892" s="117"/>
      <c r="F5892" s="117"/>
      <c r="G5892" s="117"/>
      <c r="H5892" s="117"/>
      <c r="I5892" s="117"/>
      <c r="J5892" s="117"/>
      <c r="K5892" s="117"/>
      <c r="L5892" s="117"/>
      <c r="M5892" s="117"/>
      <c r="N5892" s="117"/>
      <c r="O5892" s="117"/>
      <c r="P5892" s="117"/>
      <c r="Q5892" s="117"/>
      <c r="R5892" s="117"/>
      <c r="S5892" s="29"/>
      <c r="T5892" s="25" t="str">
        <f>'Laskun tiedot'!$A$46</f>
        <v xml:space="preserve"> </v>
      </c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</row>
    <row r="5893" spans="1:35" s="15" customFormat="1" ht="15" customHeight="1" x14ac:dyDescent="0.25">
      <c r="A5893" s="114"/>
      <c r="B5893" s="116"/>
      <c r="C5893" s="20"/>
      <c r="D5893" s="117">
        <f ca="1">INDIRECT("Jäsenet!D"&amp;AI5852)</f>
        <v>0</v>
      </c>
      <c r="E5893" s="117"/>
      <c r="F5893" s="117"/>
      <c r="G5893" s="117"/>
      <c r="H5893" s="117"/>
      <c r="I5893" s="117"/>
      <c r="J5893" s="117"/>
      <c r="K5893" s="117"/>
      <c r="L5893" s="117"/>
      <c r="M5893" s="117"/>
      <c r="N5893" s="117"/>
      <c r="O5893" s="117"/>
      <c r="P5893" s="117"/>
      <c r="Q5893" s="117"/>
      <c r="R5893" s="117"/>
      <c r="S5893" s="29"/>
      <c r="T5893" s="25" t="str">
        <f>'Laskun tiedot'!$A$47</f>
        <v xml:space="preserve"> </v>
      </c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</row>
    <row r="5894" spans="1:35" s="15" customFormat="1" ht="15" customHeight="1" x14ac:dyDescent="0.25">
      <c r="A5894" s="114"/>
      <c r="B5894" s="116"/>
      <c r="C5894" s="20"/>
      <c r="D5894" s="118" t="str">
        <f ca="1">INDIRECT("Jäsenet!E"&amp;AI5852)&amp;$B$2&amp;INDIRECT("Jäsenet!F"&amp;AI5852)</f>
        <v xml:space="preserve"> </v>
      </c>
      <c r="E5894" s="118"/>
      <c r="F5894" s="118"/>
      <c r="G5894" s="118"/>
      <c r="H5894" s="118"/>
      <c r="I5894" s="118"/>
      <c r="J5894" s="118"/>
      <c r="K5894" s="118"/>
      <c r="L5894" s="118"/>
      <c r="M5894" s="118"/>
      <c r="N5894" s="118"/>
      <c r="O5894" s="118"/>
      <c r="P5894" s="118"/>
      <c r="Q5894" s="118"/>
      <c r="R5894" s="118"/>
      <c r="S5894" s="29"/>
      <c r="T5894" s="25" t="str">
        <f>'Laskun tiedot'!$A$48</f>
        <v xml:space="preserve"> </v>
      </c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</row>
    <row r="5895" spans="1:35" s="15" customFormat="1" ht="15" customHeight="1" x14ac:dyDescent="0.25">
      <c r="A5895" s="114"/>
      <c r="B5895" s="74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1"/>
      <c r="S5895" s="30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</row>
    <row r="5896" spans="1:35" s="15" customFormat="1" ht="12.6" customHeight="1" x14ac:dyDescent="0.25">
      <c r="A5896" s="114"/>
      <c r="B5896" s="119" t="s">
        <v>23</v>
      </c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121" t="s">
        <v>39</v>
      </c>
      <c r="T5896" s="122"/>
      <c r="U5896" s="123"/>
      <c r="V5896" s="81">
        <f ca="1">INDIRECT("Jäsenet!G"&amp;AI5852)</f>
        <v>11183</v>
      </c>
      <c r="W5896" s="82"/>
      <c r="X5896" s="82"/>
      <c r="Y5896" s="82"/>
      <c r="Z5896" s="82"/>
      <c r="AA5896" s="82"/>
      <c r="AB5896" s="82"/>
      <c r="AC5896" s="82"/>
      <c r="AD5896" s="82"/>
      <c r="AE5896" s="82"/>
      <c r="AF5896" s="82"/>
      <c r="AG5896" s="82"/>
      <c r="AH5896" s="82"/>
      <c r="AI5896" s="82"/>
    </row>
    <row r="5897" spans="1:35" s="15" customFormat="1" ht="12.6" customHeight="1" x14ac:dyDescent="0.25">
      <c r="A5897" s="115"/>
      <c r="B5897" s="120"/>
      <c r="C5897" s="28"/>
      <c r="D5897" s="28"/>
      <c r="E5897" s="28"/>
      <c r="F5897" s="28"/>
      <c r="G5897" s="28"/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124"/>
      <c r="T5897" s="125"/>
      <c r="U5897" s="126"/>
      <c r="V5897" s="83"/>
      <c r="W5897" s="84"/>
      <c r="X5897" s="84"/>
      <c r="Y5897" s="84"/>
      <c r="Z5897" s="84"/>
      <c r="AA5897" s="84"/>
      <c r="AB5897" s="85"/>
      <c r="AC5897" s="85"/>
      <c r="AD5897" s="85"/>
      <c r="AE5897" s="85"/>
      <c r="AF5897" s="85"/>
      <c r="AG5897" s="85"/>
      <c r="AH5897" s="85"/>
      <c r="AI5897" s="85"/>
    </row>
    <row r="5898" spans="1:35" s="15" customFormat="1" ht="24.95" customHeight="1" x14ac:dyDescent="0.25">
      <c r="A5898" s="86" t="s">
        <v>37</v>
      </c>
      <c r="B5898" s="87"/>
      <c r="C5898" s="88"/>
      <c r="D5898" s="89"/>
      <c r="E5898" s="89"/>
      <c r="F5898" s="89"/>
      <c r="G5898" s="89"/>
      <c r="H5898" s="89"/>
      <c r="I5898" s="89"/>
      <c r="J5898" s="89"/>
      <c r="K5898" s="89"/>
      <c r="L5898" s="89"/>
      <c r="M5898" s="89"/>
      <c r="N5898" s="89"/>
      <c r="O5898" s="89"/>
      <c r="P5898" s="89"/>
      <c r="Q5898" s="89"/>
      <c r="R5898" s="90"/>
      <c r="S5898" s="91" t="s">
        <v>40</v>
      </c>
      <c r="T5898" s="92"/>
      <c r="U5898" s="93"/>
      <c r="V5898" s="94">
        <f>'Laskun tiedot'!$A$8</f>
        <v>40907</v>
      </c>
      <c r="W5898" s="95"/>
      <c r="X5898" s="95"/>
      <c r="Y5898" s="95"/>
      <c r="Z5898" s="96"/>
      <c r="AA5898" s="97" t="s">
        <v>24</v>
      </c>
      <c r="AB5898" s="98"/>
      <c r="AC5898" s="99" t="str">
        <f>'Laskun tiedot'!$A$51</f>
        <v xml:space="preserve"> </v>
      </c>
      <c r="AD5898" s="99"/>
      <c r="AE5898" s="99"/>
      <c r="AF5898" s="99"/>
      <c r="AG5898" s="99"/>
      <c r="AH5898" s="99"/>
      <c r="AI5898" s="99"/>
    </row>
    <row r="5899" spans="1:35" s="15" customFormat="1" ht="9.9499999999999993" customHeight="1" x14ac:dyDescent="0.25">
      <c r="B5899" s="41"/>
      <c r="C5899" s="42"/>
      <c r="D5899" s="42"/>
      <c r="E5899" s="42"/>
      <c r="F5899" s="42"/>
      <c r="G5899" s="42"/>
      <c r="H5899" s="42"/>
      <c r="I5899" s="43"/>
      <c r="J5899" s="42"/>
      <c r="K5899" s="42"/>
      <c r="L5899" s="42"/>
      <c r="M5899" s="42"/>
      <c r="N5899" s="42"/>
      <c r="O5899" s="42"/>
      <c r="P5899" s="42"/>
      <c r="Q5899" s="18"/>
      <c r="R5899" s="18"/>
      <c r="S5899" s="44"/>
      <c r="T5899" s="44"/>
      <c r="U5899" s="19"/>
      <c r="V5899" s="45"/>
      <c r="W5899" s="45"/>
      <c r="X5899" s="45"/>
      <c r="Y5899" s="45"/>
      <c r="Z5899" s="45"/>
      <c r="AA5899" s="45"/>
      <c r="AB5899" s="46"/>
      <c r="AC5899" s="47"/>
      <c r="AD5899" s="48"/>
      <c r="AE5899" s="48"/>
      <c r="AF5899" s="48"/>
      <c r="AG5899" s="48"/>
      <c r="AH5899" s="48"/>
      <c r="AI5899" s="48"/>
    </row>
    <row r="5900" spans="1:35" s="15" customFormat="1" ht="50.1" customHeight="1" x14ac:dyDescent="0.25">
      <c r="B5900" s="41"/>
      <c r="C5900" s="42"/>
      <c r="D5900" s="42"/>
      <c r="E5900" s="42"/>
      <c r="F5900" s="42"/>
      <c r="G5900" s="42"/>
      <c r="H5900" s="42"/>
      <c r="I5900" s="43"/>
      <c r="J5900" s="42"/>
      <c r="K5900" s="42"/>
      <c r="L5900" s="42"/>
      <c r="M5900" s="42"/>
      <c r="N5900" s="42"/>
      <c r="O5900" s="42"/>
      <c r="P5900" s="42"/>
      <c r="Q5900" s="18"/>
      <c r="R5900" s="18"/>
      <c r="S5900" s="44"/>
      <c r="T5900" s="44"/>
      <c r="U5900" s="19"/>
      <c r="V5900" s="45"/>
      <c r="W5900" s="45"/>
      <c r="X5900" s="100" t="s">
        <v>38</v>
      </c>
      <c r="Y5900" s="100"/>
      <c r="Z5900" s="100"/>
      <c r="AA5900" s="100"/>
      <c r="AB5900" s="100"/>
      <c r="AC5900" s="100"/>
      <c r="AD5900" s="100"/>
      <c r="AE5900" s="100"/>
      <c r="AF5900" s="100"/>
      <c r="AG5900" s="100"/>
      <c r="AH5900" s="100"/>
      <c r="AI5900" s="100"/>
    </row>
    <row r="5901" spans="1:35" s="8" customFormat="1" ht="23.25" x14ac:dyDescent="0.35">
      <c r="B5901" s="66"/>
      <c r="C5901" s="150" t="str">
        <f>'Laskun tiedot'!$A$2</f>
        <v>Yhdistys ry</v>
      </c>
      <c r="D5901" s="150"/>
      <c r="E5901" s="150"/>
      <c r="F5901" s="150"/>
      <c r="G5901" s="150"/>
      <c r="H5901" s="150"/>
      <c r="I5901" s="150"/>
      <c r="J5901" s="150"/>
      <c r="K5901" s="150"/>
      <c r="L5901" s="150"/>
      <c r="M5901" s="150"/>
      <c r="N5901" s="150"/>
      <c r="O5901" s="150"/>
      <c r="P5901" s="150"/>
      <c r="Q5901" s="150"/>
      <c r="R5901" s="150"/>
      <c r="S5901" s="150"/>
      <c r="T5901" s="10"/>
      <c r="U5901" s="9"/>
      <c r="V5901" s="9"/>
      <c r="W5901" s="150" t="s">
        <v>16</v>
      </c>
      <c r="X5901" s="150"/>
      <c r="Y5901" s="150"/>
      <c r="Z5901" s="150"/>
    </row>
    <row r="5902" spans="1:35" s="15" customFormat="1" x14ac:dyDescent="0.25">
      <c r="B5902" s="15" t="s">
        <v>25</v>
      </c>
      <c r="AI5902" s="65">
        <v>120</v>
      </c>
    </row>
    <row r="5903" spans="1:35" s="11" customFormat="1" ht="15" customHeight="1" x14ac:dyDescent="0.2">
      <c r="V5903" s="68"/>
      <c r="W5903" s="145" t="s">
        <v>26</v>
      </c>
      <c r="X5903" s="145"/>
      <c r="Y5903" s="145"/>
      <c r="Z5903" s="145"/>
      <c r="AA5903" s="145"/>
      <c r="AB5903" s="145"/>
      <c r="AC5903" s="68"/>
      <c r="AD5903" s="68"/>
      <c r="AE5903" s="145" t="s">
        <v>18</v>
      </c>
      <c r="AF5903" s="145"/>
      <c r="AG5903" s="145"/>
      <c r="AH5903" s="145"/>
      <c r="AI5903" s="145"/>
    </row>
    <row r="5904" spans="1:35" s="15" customFormat="1" ht="15" customHeight="1" x14ac:dyDescent="0.25">
      <c r="B5904" s="62"/>
      <c r="C5904" s="146" t="str">
        <f ca="1">INDIRECT("Jäsenet!C"&amp;AI5902)&amp;$B$2&amp;INDIRECT("Jäsenet!B"&amp;AI5902)</f>
        <v xml:space="preserve"> </v>
      </c>
      <c r="D5904" s="146"/>
      <c r="E5904" s="146"/>
      <c r="F5904" s="146"/>
      <c r="G5904" s="146"/>
      <c r="H5904" s="146"/>
      <c r="I5904" s="146"/>
      <c r="J5904" s="146"/>
      <c r="K5904" s="146"/>
      <c r="L5904" s="146"/>
      <c r="M5904" s="146"/>
      <c r="N5904" s="146"/>
      <c r="O5904" s="146"/>
      <c r="P5904" s="146"/>
      <c r="Q5904" s="146"/>
      <c r="R5904" s="146"/>
      <c r="S5904" s="146"/>
      <c r="T5904" s="13"/>
      <c r="U5904" s="64"/>
      <c r="V5904" s="64"/>
      <c r="W5904" s="147">
        <f>'Laskun tiedot'!$A$5</f>
        <v>40618</v>
      </c>
      <c r="X5904" s="147"/>
      <c r="Y5904" s="147"/>
      <c r="Z5904" s="147"/>
      <c r="AA5904" s="147"/>
      <c r="AB5904" s="147"/>
      <c r="AC5904" s="64"/>
      <c r="AD5904" s="64"/>
      <c r="AE5904" s="147">
        <f>'Laskun tiedot'!$A$8</f>
        <v>40907</v>
      </c>
      <c r="AF5904" s="147"/>
      <c r="AG5904" s="147"/>
      <c r="AH5904" s="147"/>
      <c r="AI5904" s="147"/>
    </row>
    <row r="5905" spans="1:35" s="15" customFormat="1" ht="15" customHeight="1" x14ac:dyDescent="0.25">
      <c r="B5905" s="62"/>
      <c r="C5905" s="146">
        <f ca="1">INDIRECT("Jäsenet!D"&amp;AI5902)</f>
        <v>0</v>
      </c>
      <c r="D5905" s="146"/>
      <c r="E5905" s="146"/>
      <c r="F5905" s="146"/>
      <c r="G5905" s="146"/>
      <c r="H5905" s="146"/>
      <c r="I5905" s="146"/>
      <c r="J5905" s="146"/>
      <c r="K5905" s="146"/>
      <c r="L5905" s="146"/>
      <c r="M5905" s="146"/>
      <c r="N5905" s="146"/>
      <c r="O5905" s="146"/>
      <c r="P5905" s="146"/>
      <c r="Q5905" s="146"/>
      <c r="R5905" s="146"/>
      <c r="S5905" s="146"/>
    </row>
    <row r="5906" spans="1:35" s="11" customFormat="1" ht="15" customHeight="1" x14ac:dyDescent="0.25">
      <c r="B5906" s="67"/>
      <c r="C5906" s="148" t="str">
        <f ca="1">INDIRECT("Jäsenet!E"&amp;AI5902)&amp;$B$2&amp;INDIRECT("Jäsenet!F"&amp;AI5902)</f>
        <v xml:space="preserve"> </v>
      </c>
      <c r="D5906" s="148"/>
      <c r="E5906" s="148"/>
      <c r="F5906" s="148"/>
      <c r="G5906" s="148"/>
      <c r="H5906" s="148"/>
      <c r="I5906" s="148"/>
      <c r="J5906" s="148"/>
      <c r="K5906" s="148"/>
      <c r="L5906" s="148"/>
      <c r="M5906" s="148"/>
      <c r="N5906" s="148"/>
      <c r="O5906" s="148"/>
      <c r="P5906" s="148"/>
      <c r="Q5906" s="148"/>
      <c r="R5906" s="148"/>
      <c r="S5906" s="148"/>
      <c r="W5906" s="145" t="s">
        <v>17</v>
      </c>
      <c r="X5906" s="145"/>
      <c r="Y5906" s="145"/>
      <c r="Z5906" s="145"/>
      <c r="AA5906" s="145"/>
      <c r="AB5906" s="145"/>
    </row>
    <row r="5907" spans="1:35" s="15" customFormat="1" ht="15" customHeight="1" x14ac:dyDescent="0.25">
      <c r="T5907" s="78"/>
      <c r="U5907" s="63"/>
      <c r="V5907" s="63"/>
      <c r="W5907" s="149">
        <f ca="1">INDIRECT("Jäsenet!A"&amp;AI5902)</f>
        <v>119</v>
      </c>
      <c r="X5907" s="149"/>
      <c r="Y5907" s="149"/>
      <c r="Z5907" s="149"/>
      <c r="AA5907" s="149"/>
      <c r="AB5907" s="149"/>
    </row>
    <row r="5908" spans="1:35" s="15" customFormat="1" ht="15" customHeight="1" x14ac:dyDescent="0.25">
      <c r="B5908" s="39"/>
      <c r="C5908" s="39"/>
      <c r="D5908" s="39"/>
      <c r="E5908" s="39"/>
      <c r="F5908" s="39"/>
      <c r="G5908" s="39"/>
      <c r="H5908" s="39"/>
      <c r="I5908" s="39"/>
      <c r="J5908" s="39"/>
      <c r="K5908" s="39"/>
      <c r="L5908" s="39"/>
      <c r="M5908" s="39"/>
      <c r="N5908" s="39"/>
      <c r="O5908" s="39"/>
      <c r="P5908" s="39"/>
      <c r="Q5908" s="39"/>
      <c r="R5908" s="39"/>
      <c r="S5908" s="39"/>
      <c r="T5908" s="78"/>
      <c r="U5908" s="78"/>
      <c r="V5908" s="78"/>
      <c r="W5908" s="78"/>
      <c r="X5908" s="78"/>
      <c r="Y5908" s="78"/>
      <c r="Z5908" s="78"/>
      <c r="AA5908" s="39"/>
      <c r="AB5908" s="39"/>
      <c r="AC5908" s="39"/>
      <c r="AD5908" s="39"/>
      <c r="AE5908" s="39"/>
      <c r="AF5908" s="39"/>
      <c r="AG5908" s="39"/>
      <c r="AH5908" s="39"/>
      <c r="AI5908" s="39"/>
    </row>
    <row r="5909" spans="1:35" s="15" customFormat="1" ht="15" customHeight="1" x14ac:dyDescent="0.25">
      <c r="A5909" s="32"/>
      <c r="B5909" s="32"/>
      <c r="C5909" s="32"/>
      <c r="D5909" s="32"/>
      <c r="E5909" s="32"/>
      <c r="F5909" s="32"/>
      <c r="G5909" s="32"/>
      <c r="H5909" s="32"/>
      <c r="I5909" s="32"/>
      <c r="J5909" s="32"/>
      <c r="K5909" s="32"/>
      <c r="L5909" s="32"/>
      <c r="M5909" s="32"/>
      <c r="N5909" s="32"/>
      <c r="O5909" s="32"/>
      <c r="P5909" s="32"/>
      <c r="Q5909" s="32"/>
      <c r="R5909" s="32"/>
      <c r="S5909" s="32"/>
      <c r="T5909" s="33"/>
      <c r="U5909" s="33"/>
      <c r="V5909" s="33"/>
      <c r="W5909" s="35"/>
      <c r="X5909" s="33"/>
      <c r="Y5909" s="33"/>
      <c r="Z5909" s="33"/>
      <c r="AA5909" s="32"/>
      <c r="AB5909" s="32"/>
      <c r="AC5909" s="32"/>
      <c r="AD5909" s="32"/>
      <c r="AE5909" s="32"/>
      <c r="AF5909" s="32"/>
      <c r="AG5909" s="32"/>
      <c r="AH5909" s="32"/>
      <c r="AI5909" s="32"/>
    </row>
    <row r="5910" spans="1:35" s="15" customFormat="1" ht="15" customHeight="1" x14ac:dyDescent="0.25">
      <c r="B5910" s="39"/>
      <c r="C5910" s="39"/>
      <c r="D5910" s="39"/>
      <c r="E5910" s="39"/>
      <c r="F5910" s="39"/>
      <c r="G5910" s="39"/>
      <c r="H5910" s="39"/>
      <c r="I5910" s="39"/>
      <c r="J5910" s="39"/>
      <c r="K5910" s="39"/>
      <c r="L5910" s="39"/>
      <c r="M5910" s="39"/>
      <c r="N5910" s="39"/>
      <c r="O5910" s="39"/>
      <c r="P5910" s="39"/>
      <c r="Q5910" s="39"/>
      <c r="R5910" s="39"/>
      <c r="S5910" s="39"/>
      <c r="T5910" s="78"/>
      <c r="U5910" s="78"/>
      <c r="V5910" s="78"/>
      <c r="W5910" s="34"/>
      <c r="X5910" s="78"/>
      <c r="Y5910" s="78"/>
      <c r="Z5910" s="78"/>
      <c r="AA5910" s="39"/>
      <c r="AB5910" s="39"/>
      <c r="AC5910" s="39"/>
      <c r="AD5910" s="39"/>
      <c r="AE5910" s="39"/>
      <c r="AF5910" s="39"/>
      <c r="AG5910" s="39"/>
      <c r="AH5910" s="39"/>
      <c r="AI5910" s="39"/>
    </row>
    <row r="5911" spans="1:35" s="15" customFormat="1" ht="15" customHeight="1" x14ac:dyDescent="0.25">
      <c r="B5911" s="36" t="str">
        <f>'Laskun tiedot'!$A$11</f>
        <v>--------------------</v>
      </c>
      <c r="C5911" s="39"/>
      <c r="D5911" s="39"/>
      <c r="E5911" s="39"/>
      <c r="F5911" s="39"/>
      <c r="G5911" s="39"/>
      <c r="H5911" s="39"/>
      <c r="I5911" s="39"/>
      <c r="J5911" s="39"/>
      <c r="K5911" s="39"/>
      <c r="L5911" s="39"/>
      <c r="M5911" s="39"/>
      <c r="N5911" s="39"/>
      <c r="O5911" s="39"/>
      <c r="P5911" s="39"/>
      <c r="Q5911" s="39"/>
      <c r="R5911" s="39"/>
      <c r="S5911" s="39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17"/>
      <c r="AF5911" s="17"/>
      <c r="AG5911" s="17"/>
      <c r="AH5911" s="17"/>
      <c r="AI5911" s="17"/>
    </row>
    <row r="5912" spans="1:35" s="15" customFormat="1" ht="15" customHeight="1" x14ac:dyDescent="0.25">
      <c r="B5912" s="36" t="str">
        <f>'Laskun tiedot'!$A$12</f>
        <v>Vuosi 2011</v>
      </c>
      <c r="C5912" s="78"/>
      <c r="D5912" s="78"/>
      <c r="E5912" s="78"/>
      <c r="F5912" s="78"/>
      <c r="G5912" s="78"/>
      <c r="H5912" s="78"/>
      <c r="I5912" s="78"/>
      <c r="J5912" s="78"/>
      <c r="K5912" s="78"/>
      <c r="L5912" s="78"/>
      <c r="M5912" s="78"/>
      <c r="N5912" s="78"/>
      <c r="O5912" s="78"/>
      <c r="P5912" s="39"/>
      <c r="Q5912" s="39"/>
      <c r="R5912" s="39"/>
      <c r="S5912" s="39"/>
      <c r="T5912" s="39"/>
      <c r="U5912" s="39"/>
      <c r="V5912" s="39"/>
      <c r="W5912" s="39"/>
      <c r="X5912" s="39"/>
      <c r="Y5912" s="39"/>
      <c r="Z5912" s="39"/>
      <c r="AA5912" s="39"/>
      <c r="AB5912" s="39"/>
      <c r="AC5912" s="13"/>
      <c r="AD5912" s="13"/>
      <c r="AE5912" s="13"/>
      <c r="AF5912" s="13"/>
      <c r="AG5912" s="13"/>
      <c r="AH5912" s="13"/>
      <c r="AI5912" s="13"/>
    </row>
    <row r="5913" spans="1:35" s="15" customFormat="1" ht="15" customHeight="1" x14ac:dyDescent="0.25">
      <c r="B5913" s="36" t="str">
        <f>'Laskun tiedot'!$A$13</f>
        <v>JÄSENMAKSU ………. 10 €</v>
      </c>
      <c r="T5913" s="11"/>
      <c r="U5913" s="11"/>
      <c r="V5913" s="11"/>
      <c r="W5913" s="11"/>
      <c r="X5913" s="11"/>
      <c r="Y5913" s="11"/>
      <c r="Z5913" s="11"/>
      <c r="AA5913" s="11"/>
      <c r="AB5913" s="11"/>
      <c r="AC5913" s="11"/>
      <c r="AD5913" s="11"/>
      <c r="AE5913" s="11"/>
      <c r="AF5913" s="11"/>
      <c r="AG5913" s="11"/>
      <c r="AH5913" s="11"/>
      <c r="AI5913" s="11"/>
    </row>
    <row r="5914" spans="1:35" s="15" customFormat="1" ht="15" customHeight="1" x14ac:dyDescent="0.25">
      <c r="B5914" s="36" t="str">
        <f>'Laskun tiedot'!$A$14</f>
        <v>--------------------</v>
      </c>
      <c r="T5914" s="39"/>
      <c r="AC5914" s="39"/>
    </row>
    <row r="5915" spans="1:35" s="15" customFormat="1" ht="15" customHeight="1" x14ac:dyDescent="0.25">
      <c r="B5915" s="36" t="str">
        <f>'Laskun tiedot'!$A$15</f>
        <v xml:space="preserve"> </v>
      </c>
      <c r="T5915" s="11"/>
      <c r="U5915" s="11"/>
      <c r="V5915" s="11"/>
      <c r="W5915" s="11"/>
      <c r="X5915" s="11"/>
      <c r="Y5915" s="11"/>
      <c r="Z5915" s="11"/>
      <c r="AA5915" s="11"/>
      <c r="AB5915" s="11"/>
      <c r="AC5915" s="11"/>
      <c r="AD5915" s="11"/>
      <c r="AE5915" s="11"/>
      <c r="AF5915" s="11"/>
      <c r="AG5915" s="11"/>
      <c r="AH5915" s="11"/>
      <c r="AI5915" s="11"/>
    </row>
    <row r="5916" spans="1:35" s="15" customFormat="1" ht="15" customHeight="1" x14ac:dyDescent="0.25">
      <c r="B5916" s="36" t="str">
        <f>'Laskun tiedot'!$A$16</f>
        <v xml:space="preserve"> </v>
      </c>
      <c r="C5916" s="39"/>
      <c r="D5916" s="39"/>
      <c r="E5916" s="39"/>
      <c r="F5916" s="39"/>
      <c r="G5916" s="39"/>
      <c r="H5916" s="39"/>
      <c r="I5916" s="39"/>
      <c r="J5916" s="39"/>
      <c r="K5916" s="39"/>
      <c r="L5916" s="39"/>
      <c r="M5916" s="39"/>
      <c r="N5916" s="39"/>
      <c r="O5916" s="39"/>
      <c r="P5916" s="39"/>
      <c r="Q5916" s="39"/>
      <c r="R5916" s="39"/>
      <c r="S5916" s="39"/>
      <c r="T5916" s="39"/>
      <c r="U5916" s="39"/>
      <c r="V5916" s="39"/>
      <c r="W5916" s="39"/>
      <c r="X5916" s="39"/>
      <c r="Y5916" s="39"/>
      <c r="Z5916" s="39"/>
      <c r="AA5916" s="39"/>
      <c r="AB5916" s="39"/>
      <c r="AC5916" s="39"/>
      <c r="AD5916" s="39"/>
      <c r="AE5916" s="39"/>
      <c r="AF5916" s="39"/>
      <c r="AG5916" s="39"/>
      <c r="AH5916" s="39"/>
      <c r="AI5916" s="39"/>
    </row>
    <row r="5917" spans="1:35" s="15" customFormat="1" ht="15" customHeight="1" x14ac:dyDescent="0.25">
      <c r="B5917" s="36" t="str">
        <f>'Laskun tiedot'!$A$17</f>
        <v xml:space="preserve"> </v>
      </c>
    </row>
    <row r="5918" spans="1:35" s="11" customFormat="1" ht="15" customHeight="1" x14ac:dyDescent="0.25">
      <c r="B5918" s="36" t="str">
        <f>'Laskun tiedot'!$A$18</f>
        <v xml:space="preserve"> </v>
      </c>
    </row>
    <row r="5919" spans="1:35" s="15" customFormat="1" ht="15" customHeight="1" x14ac:dyDescent="0.25">
      <c r="B5919" s="36" t="str">
        <f>'Laskun tiedot'!$A$19</f>
        <v xml:space="preserve"> </v>
      </c>
      <c r="M5919" s="16"/>
      <c r="N5919" s="1"/>
      <c r="O5919" s="1"/>
      <c r="P5919" s="16"/>
      <c r="Q5919" s="1"/>
      <c r="R5919" s="1"/>
      <c r="T5919" s="16"/>
      <c r="U5919" s="1"/>
      <c r="V5919" s="1"/>
      <c r="W5919" s="1"/>
      <c r="X5919" s="1"/>
      <c r="Z5919" s="16"/>
      <c r="AA5919" s="1"/>
      <c r="AB5919" s="1"/>
      <c r="AD5919" s="16"/>
      <c r="AE5919" s="1"/>
      <c r="AF5919" s="1"/>
      <c r="AG5919" s="1"/>
      <c r="AH5919" s="1"/>
    </row>
    <row r="5920" spans="1:35" s="15" customFormat="1" ht="15" customHeight="1" x14ac:dyDescent="0.25">
      <c r="B5920" s="36" t="str">
        <f>'Laskun tiedot'!$A$20</f>
        <v xml:space="preserve"> </v>
      </c>
      <c r="M5920" s="16"/>
      <c r="N5920" s="1"/>
      <c r="O5920" s="1"/>
      <c r="P5920" s="16"/>
      <c r="Q5920" s="1"/>
      <c r="R5920" s="1"/>
      <c r="T5920" s="16"/>
      <c r="U5920" s="1"/>
      <c r="V5920" s="1"/>
      <c r="W5920" s="1"/>
      <c r="X5920" s="1"/>
      <c r="Z5920" s="16"/>
      <c r="AA5920" s="1"/>
      <c r="AB5920" s="1"/>
      <c r="AD5920" s="16"/>
      <c r="AE5920" s="1"/>
      <c r="AF5920" s="1"/>
      <c r="AG5920" s="1"/>
      <c r="AH5920" s="1"/>
    </row>
    <row r="5921" spans="1:35" s="15" customFormat="1" ht="15" customHeight="1" x14ac:dyDescent="0.25">
      <c r="B5921" s="36" t="str">
        <f>'Laskun tiedot'!$A$21</f>
        <v xml:space="preserve"> </v>
      </c>
      <c r="M5921" s="16"/>
      <c r="N5921" s="1"/>
      <c r="O5921" s="1"/>
      <c r="P5921" s="16"/>
      <c r="Q5921" s="1"/>
      <c r="R5921" s="1"/>
      <c r="T5921" s="16"/>
      <c r="U5921" s="1"/>
      <c r="V5921" s="1"/>
      <c r="W5921" s="1"/>
      <c r="X5921" s="1"/>
      <c r="Z5921" s="16"/>
      <c r="AA5921" s="1"/>
      <c r="AB5921" s="1"/>
      <c r="AD5921" s="16"/>
      <c r="AE5921" s="1"/>
      <c r="AF5921" s="1"/>
      <c r="AG5921" s="1"/>
      <c r="AH5921" s="1"/>
    </row>
    <row r="5922" spans="1:35" s="15" customFormat="1" ht="15" customHeight="1" x14ac:dyDescent="0.25">
      <c r="B5922" s="36" t="str">
        <f>'Laskun tiedot'!$A$22</f>
        <v xml:space="preserve"> </v>
      </c>
      <c r="M5922" s="16"/>
      <c r="N5922" s="1"/>
      <c r="O5922" s="1"/>
      <c r="P5922" s="16"/>
      <c r="Q5922" s="1"/>
      <c r="R5922" s="1"/>
      <c r="T5922" s="16"/>
      <c r="U5922" s="1"/>
      <c r="V5922" s="1"/>
      <c r="W5922" s="1"/>
      <c r="X5922" s="1"/>
      <c r="Z5922" s="16"/>
      <c r="AA5922" s="1"/>
      <c r="AB5922" s="1"/>
      <c r="AD5922" s="16"/>
      <c r="AE5922" s="1"/>
      <c r="AF5922" s="1"/>
      <c r="AG5922" s="1"/>
      <c r="AH5922" s="1"/>
    </row>
    <row r="5923" spans="1:35" s="15" customFormat="1" ht="15" customHeight="1" x14ac:dyDescent="0.25">
      <c r="B5923" s="36" t="str">
        <f>'Laskun tiedot'!$A$23</f>
        <v xml:space="preserve"> </v>
      </c>
      <c r="M5923" s="16"/>
      <c r="N5923" s="1"/>
      <c r="O5923" s="1"/>
      <c r="P5923" s="16"/>
      <c r="Q5923" s="1"/>
      <c r="R5923" s="1"/>
      <c r="T5923" s="16"/>
      <c r="U5923" s="1"/>
      <c r="V5923" s="1"/>
      <c r="W5923" s="1"/>
      <c r="X5923" s="1"/>
      <c r="Z5923" s="16"/>
      <c r="AA5923" s="1"/>
      <c r="AB5923" s="1"/>
      <c r="AD5923" s="16"/>
      <c r="AE5923" s="1"/>
      <c r="AF5923" s="1"/>
      <c r="AG5923" s="1"/>
      <c r="AH5923" s="1"/>
    </row>
    <row r="5924" spans="1:35" s="15" customFormat="1" ht="15" customHeight="1" x14ac:dyDescent="0.25">
      <c r="B5924" s="36" t="str">
        <f>'Laskun tiedot'!$A$24</f>
        <v xml:space="preserve"> </v>
      </c>
      <c r="M5924" s="16"/>
      <c r="N5924" s="1"/>
      <c r="O5924" s="1"/>
      <c r="P5924" s="16"/>
      <c r="Q5924" s="1"/>
      <c r="R5924" s="1"/>
      <c r="T5924" s="16"/>
      <c r="U5924" s="1"/>
      <c r="V5924" s="1"/>
      <c r="W5924" s="1"/>
      <c r="X5924" s="1"/>
      <c r="Z5924" s="16"/>
      <c r="AA5924" s="1"/>
      <c r="AB5924" s="1"/>
      <c r="AD5924" s="16"/>
      <c r="AE5924" s="1"/>
      <c r="AF5924" s="1"/>
      <c r="AG5924" s="1"/>
      <c r="AH5924" s="1"/>
    </row>
    <row r="5925" spans="1:35" s="15" customFormat="1" ht="15" customHeight="1" x14ac:dyDescent="0.25">
      <c r="B5925" s="36" t="str">
        <f>'Laskun tiedot'!$A$25</f>
        <v xml:space="preserve"> </v>
      </c>
      <c r="M5925" s="16"/>
      <c r="N5925" s="1"/>
      <c r="O5925" s="1"/>
      <c r="P5925" s="16"/>
      <c r="Q5925" s="1"/>
      <c r="R5925" s="1"/>
      <c r="T5925" s="16"/>
      <c r="U5925" s="1"/>
      <c r="V5925" s="1"/>
      <c r="W5925" s="1"/>
      <c r="X5925" s="1"/>
      <c r="Z5925" s="16"/>
      <c r="AA5925" s="1"/>
      <c r="AB5925" s="1"/>
      <c r="AD5925" s="16"/>
      <c r="AE5925" s="1"/>
      <c r="AF5925" s="1"/>
      <c r="AG5925" s="1"/>
      <c r="AH5925" s="1"/>
    </row>
    <row r="5926" spans="1:35" s="15" customFormat="1" ht="15" customHeight="1" x14ac:dyDescent="0.25">
      <c r="B5926" s="36" t="str">
        <f>'Laskun tiedot'!$A$26</f>
        <v xml:space="preserve"> </v>
      </c>
      <c r="M5926" s="16"/>
      <c r="N5926" s="1"/>
      <c r="O5926" s="1"/>
      <c r="P5926" s="16"/>
      <c r="Q5926" s="1"/>
      <c r="R5926" s="1"/>
      <c r="T5926" s="16"/>
      <c r="U5926" s="1"/>
      <c r="V5926" s="1"/>
      <c r="W5926" s="1"/>
      <c r="X5926" s="1"/>
      <c r="Z5926" s="16"/>
      <c r="AA5926" s="1"/>
      <c r="AB5926" s="1"/>
      <c r="AD5926" s="16"/>
      <c r="AE5926" s="1"/>
      <c r="AF5926" s="1"/>
      <c r="AG5926" s="1"/>
      <c r="AH5926" s="1"/>
    </row>
    <row r="5927" spans="1:35" s="15" customFormat="1" ht="15" customHeight="1" x14ac:dyDescent="0.25">
      <c r="B5927" s="36" t="str">
        <f>'Laskun tiedot'!$A$27</f>
        <v xml:space="preserve"> </v>
      </c>
      <c r="M5927" s="16"/>
      <c r="N5927" s="1"/>
      <c r="O5927" s="1"/>
      <c r="P5927" s="16"/>
      <c r="Q5927" s="1"/>
      <c r="R5927" s="1"/>
      <c r="T5927" s="16"/>
      <c r="U5927" s="1"/>
      <c r="V5927" s="1"/>
      <c r="W5927" s="1"/>
      <c r="X5927" s="1"/>
      <c r="Z5927" s="16"/>
      <c r="AA5927" s="1"/>
      <c r="AB5927" s="1"/>
      <c r="AD5927" s="16"/>
      <c r="AE5927" s="1"/>
      <c r="AF5927" s="1"/>
      <c r="AG5927" s="1"/>
      <c r="AH5927" s="1"/>
    </row>
    <row r="5928" spans="1:35" s="15" customFormat="1" ht="15" customHeight="1" x14ac:dyDescent="0.25">
      <c r="B5928" s="36"/>
      <c r="M5928" s="16"/>
      <c r="N5928" s="1"/>
      <c r="O5928" s="1"/>
      <c r="P5928" s="16"/>
      <c r="Q5928" s="1"/>
      <c r="R5928" s="1"/>
      <c r="T5928" s="16"/>
      <c r="U5928" s="1"/>
      <c r="V5928" s="1"/>
      <c r="W5928" s="1"/>
      <c r="X5928" s="1"/>
      <c r="Z5928" s="16"/>
      <c r="AA5928" s="1"/>
      <c r="AB5928" s="1"/>
      <c r="AD5928" s="16"/>
      <c r="AE5928" s="1"/>
      <c r="AF5928" s="1"/>
      <c r="AG5928" s="1"/>
      <c r="AH5928" s="1"/>
    </row>
    <row r="5929" spans="1:35" s="80" customFormat="1" ht="12" customHeight="1" x14ac:dyDescent="0.25">
      <c r="B5929" s="143" t="str">
        <f>'Laskun tiedot'!$A$30</f>
        <v>Sihteeri:</v>
      </c>
      <c r="C5929" s="143"/>
      <c r="D5929" s="143"/>
      <c r="E5929" s="143"/>
      <c r="F5929" s="143"/>
      <c r="G5929" s="143"/>
      <c r="H5929" s="143"/>
      <c r="I5929" s="143"/>
      <c r="J5929" s="143" t="str">
        <f>'Laskun tiedot'!$B$30</f>
        <v>Puh.</v>
      </c>
      <c r="K5929" s="143"/>
      <c r="L5929" s="143"/>
      <c r="M5929" s="143"/>
      <c r="N5929" s="143"/>
      <c r="O5929" s="143"/>
      <c r="P5929" s="143"/>
      <c r="Q5929" s="143"/>
      <c r="R5929" s="143"/>
      <c r="S5929" s="143" t="str">
        <f>'Laskun tiedot'!$C$30</f>
        <v xml:space="preserve"> </v>
      </c>
      <c r="T5929" s="143"/>
      <c r="U5929" s="143"/>
      <c r="V5929" s="143"/>
      <c r="W5929" s="143"/>
      <c r="X5929" s="143"/>
      <c r="Y5929" s="143"/>
      <c r="Z5929" s="143"/>
      <c r="AA5929" s="143" t="str">
        <f>'Laskun tiedot'!$D$30</f>
        <v xml:space="preserve"> </v>
      </c>
      <c r="AB5929" s="143"/>
      <c r="AC5929" s="143"/>
      <c r="AD5929" s="143"/>
      <c r="AE5929" s="143"/>
      <c r="AF5929" s="143"/>
      <c r="AG5929" s="143"/>
      <c r="AH5929" s="143"/>
      <c r="AI5929" s="143"/>
    </row>
    <row r="5930" spans="1:35" s="79" customFormat="1" ht="12" customHeight="1" x14ac:dyDescent="0.2">
      <c r="B5930" s="143" t="str">
        <f>'Laskun tiedot'!$A$31</f>
        <v xml:space="preserve"> </v>
      </c>
      <c r="C5930" s="143"/>
      <c r="D5930" s="143"/>
      <c r="E5930" s="143"/>
      <c r="F5930" s="143"/>
      <c r="G5930" s="143"/>
      <c r="H5930" s="143"/>
      <c r="I5930" s="143"/>
      <c r="J5930" s="143" t="str">
        <f>'Laskun tiedot'!$B$31</f>
        <v xml:space="preserve"> </v>
      </c>
      <c r="K5930" s="143"/>
      <c r="L5930" s="143"/>
      <c r="M5930" s="143"/>
      <c r="N5930" s="143"/>
      <c r="O5930" s="143"/>
      <c r="P5930" s="143"/>
      <c r="Q5930" s="143"/>
      <c r="R5930" s="143"/>
      <c r="S5930" s="144" t="str">
        <f>'Laskun tiedot'!$C$31</f>
        <v xml:space="preserve"> </v>
      </c>
      <c r="T5930" s="144"/>
      <c r="U5930" s="144"/>
      <c r="V5930" s="144"/>
      <c r="W5930" s="144"/>
      <c r="X5930" s="144"/>
      <c r="Y5930" s="144"/>
      <c r="Z5930" s="144"/>
      <c r="AA5930" s="144" t="str">
        <f>'Laskun tiedot'!$D$31</f>
        <v xml:space="preserve"> </v>
      </c>
      <c r="AB5930" s="144"/>
      <c r="AC5930" s="144"/>
      <c r="AD5930" s="144"/>
      <c r="AE5930" s="144"/>
      <c r="AF5930" s="144"/>
      <c r="AG5930" s="144"/>
      <c r="AH5930" s="144"/>
      <c r="AI5930" s="144"/>
    </row>
    <row r="5931" spans="1:35" s="80" customFormat="1" ht="12" customHeight="1" x14ac:dyDescent="0.25">
      <c r="B5931" s="143" t="str">
        <f>'Laskun tiedot'!$A$32</f>
        <v xml:space="preserve"> </v>
      </c>
      <c r="C5931" s="143"/>
      <c r="D5931" s="143"/>
      <c r="E5931" s="143"/>
      <c r="F5931" s="143"/>
      <c r="G5931" s="143"/>
      <c r="H5931" s="143"/>
      <c r="I5931" s="143"/>
      <c r="J5931" s="143" t="str">
        <f>'Laskun tiedot'!$B$32</f>
        <v xml:space="preserve"> </v>
      </c>
      <c r="K5931" s="143"/>
      <c r="L5931" s="143"/>
      <c r="M5931" s="143"/>
      <c r="N5931" s="143"/>
      <c r="O5931" s="143"/>
      <c r="P5931" s="143"/>
      <c r="Q5931" s="143"/>
      <c r="R5931" s="143"/>
      <c r="S5931" s="144" t="str">
        <f>'Laskun tiedot'!$C$32</f>
        <v xml:space="preserve"> </v>
      </c>
      <c r="T5931" s="144"/>
      <c r="U5931" s="144"/>
      <c r="V5931" s="144"/>
      <c r="W5931" s="144"/>
      <c r="X5931" s="144"/>
      <c r="Y5931" s="144"/>
      <c r="Z5931" s="144"/>
      <c r="AA5931" s="144" t="str">
        <f>'Laskun tiedot'!$D$32</f>
        <v xml:space="preserve"> </v>
      </c>
      <c r="AB5931" s="144"/>
      <c r="AC5931" s="144"/>
      <c r="AD5931" s="144"/>
      <c r="AE5931" s="144"/>
      <c r="AF5931" s="144"/>
      <c r="AG5931" s="144"/>
      <c r="AH5931" s="144"/>
      <c r="AI5931" s="144"/>
    </row>
    <row r="5932" spans="1:35" s="15" customFormat="1" ht="15" customHeight="1" x14ac:dyDescent="0.25">
      <c r="A5932" s="60"/>
      <c r="B5932" s="61"/>
      <c r="C5932" s="61"/>
      <c r="D5932" s="61"/>
      <c r="E5932" s="61"/>
      <c r="F5932" s="61"/>
      <c r="G5932" s="61"/>
      <c r="H5932" s="61"/>
      <c r="I5932" s="61"/>
      <c r="J5932" s="61"/>
      <c r="K5932" s="61"/>
      <c r="L5932" s="61"/>
      <c r="M5932" s="61"/>
      <c r="N5932" s="61"/>
      <c r="O5932" s="61"/>
      <c r="P5932" s="61"/>
      <c r="Q5932" s="61"/>
      <c r="R5932" s="61"/>
      <c r="S5932" s="61"/>
      <c r="T5932" s="61"/>
      <c r="U5932" s="61"/>
      <c r="V5932" s="61"/>
      <c r="W5932" s="61"/>
      <c r="X5932" s="61"/>
      <c r="Y5932" s="61"/>
      <c r="Z5932" s="61"/>
      <c r="AA5932" s="61"/>
      <c r="AB5932" s="61"/>
      <c r="AC5932" s="61"/>
      <c r="AD5932" s="61"/>
      <c r="AE5932" s="61"/>
      <c r="AF5932" s="61"/>
      <c r="AG5932" s="61"/>
      <c r="AH5932" s="61"/>
      <c r="AI5932" s="61"/>
    </row>
    <row r="5933" spans="1:35" s="15" customFormat="1" ht="15" customHeight="1" x14ac:dyDescent="0.25">
      <c r="B5933" s="39"/>
      <c r="C5933" s="39"/>
      <c r="D5933" s="39"/>
      <c r="E5933" s="39"/>
      <c r="F5933" s="39"/>
      <c r="G5933" s="39"/>
      <c r="H5933" s="39"/>
      <c r="I5933" s="39"/>
      <c r="J5933" s="39"/>
      <c r="K5933" s="39"/>
      <c r="L5933" s="39"/>
      <c r="M5933" s="39"/>
      <c r="N5933" s="39"/>
      <c r="O5933" s="39"/>
      <c r="P5933" s="39"/>
      <c r="Q5933" s="39"/>
      <c r="R5933" s="39"/>
      <c r="S5933" s="39"/>
      <c r="T5933" s="39"/>
      <c r="U5933" s="39"/>
      <c r="V5933" s="39"/>
      <c r="W5933" s="39"/>
      <c r="X5933" s="39"/>
      <c r="Y5933" s="39"/>
      <c r="Z5933" s="39"/>
      <c r="AA5933" s="39"/>
      <c r="AB5933" s="59"/>
      <c r="AC5933" s="59"/>
      <c r="AD5933" s="39"/>
      <c r="AE5933" s="39"/>
      <c r="AF5933" s="39"/>
      <c r="AG5933" s="39"/>
      <c r="AH5933" s="39"/>
      <c r="AI5933" s="39"/>
    </row>
    <row r="5934" spans="1:35" s="15" customFormat="1" ht="11.1" customHeight="1" x14ac:dyDescent="0.25">
      <c r="A5934" s="72"/>
      <c r="B5934" s="73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  <c r="P5934" s="18"/>
      <c r="Q5934" s="18"/>
      <c r="R5934" s="18"/>
      <c r="S5934" s="127" t="s">
        <v>35</v>
      </c>
      <c r="T5934" s="128"/>
      <c r="U5934" s="128"/>
      <c r="V5934" s="128"/>
      <c r="W5934" s="128"/>
      <c r="X5934" s="128"/>
      <c r="Y5934" s="128"/>
      <c r="Z5934" s="128"/>
      <c r="AA5934" s="129"/>
      <c r="AB5934" s="128" t="s">
        <v>36</v>
      </c>
      <c r="AC5934" s="128"/>
      <c r="AD5934" s="128"/>
      <c r="AE5934" s="128"/>
      <c r="AF5934" s="128"/>
      <c r="AG5934" s="128"/>
      <c r="AH5934" s="128"/>
      <c r="AI5934" s="128"/>
    </row>
    <row r="5935" spans="1:35" s="15" customFormat="1" ht="15" customHeight="1" x14ac:dyDescent="0.25">
      <c r="A5935" s="116" t="s">
        <v>19</v>
      </c>
      <c r="B5935" s="130"/>
      <c r="C5935" s="20"/>
      <c r="D5935" s="133" t="str">
        <f>'Laskun tiedot'!$A$35</f>
        <v>EKOP 123456-09876543</v>
      </c>
      <c r="E5935" s="133"/>
      <c r="F5935" s="133"/>
      <c r="G5935" s="133"/>
      <c r="H5935" s="133"/>
      <c r="I5935" s="133"/>
      <c r="J5935" s="133"/>
      <c r="K5935" s="133"/>
      <c r="L5935" s="133"/>
      <c r="M5935" s="133"/>
      <c r="N5935" s="133"/>
      <c r="O5935" s="133"/>
      <c r="P5935" s="133"/>
      <c r="Q5935" s="133"/>
      <c r="R5935" s="133"/>
      <c r="S5935" s="134" t="str">
        <f>'Laskun tiedot'!$B$35</f>
        <v>FI67 1234 5609 8765 43</v>
      </c>
      <c r="T5935" s="135"/>
      <c r="U5935" s="135"/>
      <c r="V5935" s="135"/>
      <c r="W5935" s="135"/>
      <c r="X5935" s="135"/>
      <c r="Y5935" s="135"/>
      <c r="Z5935" s="135"/>
      <c r="AA5935" s="136"/>
      <c r="AB5935" s="135" t="str">
        <f>'Laskun tiedot'!$C$35</f>
        <v>OKOYFIHH</v>
      </c>
      <c r="AC5935" s="135"/>
      <c r="AD5935" s="135"/>
      <c r="AE5935" s="135"/>
      <c r="AF5935" s="135"/>
      <c r="AG5935" s="135"/>
      <c r="AH5935" s="135"/>
      <c r="AI5935" s="135"/>
    </row>
    <row r="5936" spans="1:35" s="15" customFormat="1" ht="15" customHeight="1" x14ac:dyDescent="0.25">
      <c r="A5936" s="116"/>
      <c r="B5936" s="130"/>
      <c r="C5936" s="20"/>
      <c r="D5936" s="133" t="str">
        <f>'Laskun tiedot'!$A$36</f>
        <v xml:space="preserve"> </v>
      </c>
      <c r="E5936" s="133"/>
      <c r="F5936" s="133"/>
      <c r="G5936" s="133"/>
      <c r="H5936" s="133"/>
      <c r="I5936" s="133"/>
      <c r="J5936" s="133"/>
      <c r="K5936" s="133"/>
      <c r="L5936" s="133"/>
      <c r="M5936" s="133"/>
      <c r="N5936" s="133"/>
      <c r="O5936" s="133"/>
      <c r="P5936" s="133"/>
      <c r="Q5936" s="133"/>
      <c r="R5936" s="137"/>
      <c r="S5936" s="134" t="str">
        <f>'Laskun tiedot'!$B$36</f>
        <v xml:space="preserve"> </v>
      </c>
      <c r="T5936" s="135"/>
      <c r="U5936" s="135"/>
      <c r="V5936" s="135"/>
      <c r="W5936" s="135"/>
      <c r="X5936" s="135"/>
      <c r="Y5936" s="135"/>
      <c r="Z5936" s="135"/>
      <c r="AA5936" s="136"/>
      <c r="AB5936" s="134" t="str">
        <f>'Laskun tiedot'!$C$36</f>
        <v xml:space="preserve"> </v>
      </c>
      <c r="AC5936" s="135"/>
      <c r="AD5936" s="135"/>
      <c r="AE5936" s="135"/>
      <c r="AF5936" s="135"/>
      <c r="AG5936" s="135"/>
      <c r="AH5936" s="135"/>
      <c r="AI5936" s="135"/>
    </row>
    <row r="5937" spans="1:35" s="15" customFormat="1" ht="15" customHeight="1" x14ac:dyDescent="0.25">
      <c r="A5937" s="131"/>
      <c r="B5937" s="132"/>
      <c r="C5937" s="20"/>
      <c r="D5937" s="138" t="str">
        <f>'Laskun tiedot'!$A$37</f>
        <v xml:space="preserve"> </v>
      </c>
      <c r="E5937" s="138"/>
      <c r="F5937" s="138"/>
      <c r="G5937" s="138"/>
      <c r="H5937" s="138"/>
      <c r="I5937" s="138"/>
      <c r="J5937" s="138"/>
      <c r="K5937" s="138"/>
      <c r="L5937" s="138"/>
      <c r="M5937" s="138"/>
      <c r="N5937" s="138"/>
      <c r="O5937" s="138"/>
      <c r="P5937" s="138"/>
      <c r="Q5937" s="138"/>
      <c r="R5937" s="139"/>
      <c r="S5937" s="140" t="str">
        <f>'Laskun tiedot'!$B$37</f>
        <v xml:space="preserve"> </v>
      </c>
      <c r="T5937" s="141"/>
      <c r="U5937" s="141"/>
      <c r="V5937" s="141"/>
      <c r="W5937" s="141"/>
      <c r="X5937" s="141"/>
      <c r="Y5937" s="141"/>
      <c r="Z5937" s="141"/>
      <c r="AA5937" s="142"/>
      <c r="AB5937" s="140" t="str">
        <f>'Laskun tiedot'!$C$37</f>
        <v xml:space="preserve"> </v>
      </c>
      <c r="AC5937" s="141"/>
      <c r="AD5937" s="141"/>
      <c r="AE5937" s="141"/>
      <c r="AF5937" s="141"/>
      <c r="AG5937" s="141"/>
      <c r="AH5937" s="141"/>
      <c r="AI5937" s="141"/>
    </row>
    <row r="5938" spans="1:35" s="15" customFormat="1" ht="15" customHeight="1" x14ac:dyDescent="0.25">
      <c r="A5938" s="101" t="s">
        <v>21</v>
      </c>
      <c r="B5938" s="102"/>
      <c r="C5938" s="22"/>
      <c r="D5938" s="107" t="str">
        <f>'Laskun tiedot'!$A$40</f>
        <v xml:space="preserve"> </v>
      </c>
      <c r="E5938" s="107"/>
      <c r="F5938" s="107"/>
      <c r="G5938" s="107"/>
      <c r="H5938" s="107"/>
      <c r="I5938" s="107"/>
      <c r="J5938" s="107"/>
      <c r="K5938" s="107"/>
      <c r="L5938" s="107"/>
      <c r="M5938" s="107"/>
      <c r="N5938" s="107"/>
      <c r="O5938" s="107"/>
      <c r="P5938" s="107"/>
      <c r="Q5938" s="107"/>
      <c r="R5938" s="108"/>
      <c r="S5938" s="23"/>
      <c r="T5938" s="24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</row>
    <row r="5939" spans="1:35" s="15" customFormat="1" ht="15" customHeight="1" x14ac:dyDescent="0.25">
      <c r="A5939" s="103"/>
      <c r="B5939" s="104"/>
      <c r="C5939" s="20"/>
      <c r="D5939" s="109"/>
      <c r="E5939" s="109"/>
      <c r="F5939" s="109"/>
      <c r="G5939" s="109"/>
      <c r="H5939" s="109"/>
      <c r="I5939" s="109"/>
      <c r="J5939" s="109"/>
      <c r="K5939" s="109"/>
      <c r="L5939" s="109"/>
      <c r="M5939" s="109"/>
      <c r="N5939" s="109"/>
      <c r="O5939" s="109"/>
      <c r="P5939" s="109"/>
      <c r="Q5939" s="109"/>
      <c r="R5939" s="110"/>
      <c r="S5939" s="29"/>
      <c r="T5939" s="25" t="str">
        <f>'Laskun tiedot'!$A$43</f>
        <v>KÄYTÄ VIITETTÄ !</v>
      </c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</row>
    <row r="5940" spans="1:35" s="15" customFormat="1" ht="15" customHeight="1" x14ac:dyDescent="0.25">
      <c r="A5940" s="105"/>
      <c r="B5940" s="106"/>
      <c r="C5940" s="26"/>
      <c r="D5940" s="111"/>
      <c r="E5940" s="111"/>
      <c r="F5940" s="111"/>
      <c r="G5940" s="111"/>
      <c r="H5940" s="111"/>
      <c r="I5940" s="111"/>
      <c r="J5940" s="111"/>
      <c r="K5940" s="111"/>
      <c r="L5940" s="111"/>
      <c r="M5940" s="111"/>
      <c r="N5940" s="111"/>
      <c r="O5940" s="111"/>
      <c r="P5940" s="111"/>
      <c r="Q5940" s="111"/>
      <c r="R5940" s="112"/>
      <c r="S5940" s="29"/>
      <c r="T5940" s="25" t="str">
        <f>'Laskun tiedot'!$A$44</f>
        <v xml:space="preserve"> </v>
      </c>
      <c r="U5940" s="25"/>
      <c r="V5940" s="25"/>
      <c r="W5940" s="25"/>
      <c r="X5940" s="25"/>
      <c r="Y5940" s="25"/>
      <c r="Z5940" s="27"/>
      <c r="AA5940" s="27"/>
      <c r="AB5940" s="27"/>
      <c r="AC5940" s="27"/>
      <c r="AD5940" s="27"/>
      <c r="AE5940" s="27"/>
      <c r="AF5940" s="27"/>
      <c r="AG5940" s="27"/>
      <c r="AH5940" s="27"/>
      <c r="AI5940" s="25"/>
    </row>
    <row r="5941" spans="1:35" s="15" customFormat="1" ht="15" customHeight="1" x14ac:dyDescent="0.25">
      <c r="A5941" s="113" t="s">
        <v>20</v>
      </c>
      <c r="B5941" s="101" t="s">
        <v>22</v>
      </c>
      <c r="C5941" s="20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1"/>
      <c r="S5941" s="29"/>
      <c r="T5941" s="25" t="str">
        <f>'Laskun tiedot'!$A$45</f>
        <v xml:space="preserve"> </v>
      </c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</row>
    <row r="5942" spans="1:35" s="15" customFormat="1" ht="15" customHeight="1" x14ac:dyDescent="0.25">
      <c r="A5942" s="114"/>
      <c r="B5942" s="116"/>
      <c r="C5942" s="20"/>
      <c r="D5942" s="117" t="str">
        <f ca="1">INDIRECT("Jäsenet!C"&amp;AI5902)&amp;$B$2&amp;INDIRECT("Jäsenet!B"&amp;AI5902)</f>
        <v xml:space="preserve"> </v>
      </c>
      <c r="E5942" s="117"/>
      <c r="F5942" s="117"/>
      <c r="G5942" s="117"/>
      <c r="H5942" s="117"/>
      <c r="I5942" s="117"/>
      <c r="J5942" s="117"/>
      <c r="K5942" s="117"/>
      <c r="L5942" s="117"/>
      <c r="M5942" s="117"/>
      <c r="N5942" s="117"/>
      <c r="O5942" s="117"/>
      <c r="P5942" s="117"/>
      <c r="Q5942" s="117"/>
      <c r="R5942" s="117"/>
      <c r="S5942" s="29"/>
      <c r="T5942" s="25" t="str">
        <f>'Laskun tiedot'!$A$46</f>
        <v xml:space="preserve"> </v>
      </c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</row>
    <row r="5943" spans="1:35" s="15" customFormat="1" ht="15" customHeight="1" x14ac:dyDescent="0.25">
      <c r="A5943" s="114"/>
      <c r="B5943" s="116"/>
      <c r="C5943" s="20"/>
      <c r="D5943" s="117">
        <f ca="1">INDIRECT("Jäsenet!D"&amp;AI5902)</f>
        <v>0</v>
      </c>
      <c r="E5943" s="117"/>
      <c r="F5943" s="117"/>
      <c r="G5943" s="117"/>
      <c r="H5943" s="117"/>
      <c r="I5943" s="117"/>
      <c r="J5943" s="117"/>
      <c r="K5943" s="117"/>
      <c r="L5943" s="117"/>
      <c r="M5943" s="117"/>
      <c r="N5943" s="117"/>
      <c r="O5943" s="117"/>
      <c r="P5943" s="117"/>
      <c r="Q5943" s="117"/>
      <c r="R5943" s="117"/>
      <c r="S5943" s="29"/>
      <c r="T5943" s="25" t="str">
        <f>'Laskun tiedot'!$A$47</f>
        <v xml:space="preserve"> </v>
      </c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</row>
    <row r="5944" spans="1:35" s="15" customFormat="1" ht="15" customHeight="1" x14ac:dyDescent="0.25">
      <c r="A5944" s="114"/>
      <c r="B5944" s="116"/>
      <c r="C5944" s="20"/>
      <c r="D5944" s="118" t="str">
        <f ca="1">INDIRECT("Jäsenet!E"&amp;AI5902)&amp;$B$2&amp;INDIRECT("Jäsenet!F"&amp;AI5902)</f>
        <v xml:space="preserve"> </v>
      </c>
      <c r="E5944" s="118"/>
      <c r="F5944" s="118"/>
      <c r="G5944" s="118"/>
      <c r="H5944" s="118"/>
      <c r="I5944" s="118"/>
      <c r="J5944" s="118"/>
      <c r="K5944" s="118"/>
      <c r="L5944" s="118"/>
      <c r="M5944" s="118"/>
      <c r="N5944" s="118"/>
      <c r="O5944" s="118"/>
      <c r="P5944" s="118"/>
      <c r="Q5944" s="118"/>
      <c r="R5944" s="118"/>
      <c r="S5944" s="29"/>
      <c r="T5944" s="25" t="str">
        <f>'Laskun tiedot'!$A$48</f>
        <v xml:space="preserve"> </v>
      </c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</row>
    <row r="5945" spans="1:35" s="15" customFormat="1" ht="15" customHeight="1" x14ac:dyDescent="0.25">
      <c r="A5945" s="114"/>
      <c r="B5945" s="74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1"/>
      <c r="S5945" s="30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</row>
    <row r="5946" spans="1:35" s="15" customFormat="1" ht="12.6" customHeight="1" x14ac:dyDescent="0.25">
      <c r="A5946" s="114"/>
      <c r="B5946" s="119" t="s">
        <v>23</v>
      </c>
      <c r="C5946" s="20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121" t="s">
        <v>39</v>
      </c>
      <c r="T5946" s="122"/>
      <c r="U5946" s="123"/>
      <c r="V5946" s="81">
        <f ca="1">INDIRECT("Jäsenet!G"&amp;AI5902)</f>
        <v>11196</v>
      </c>
      <c r="W5946" s="82"/>
      <c r="X5946" s="82"/>
      <c r="Y5946" s="82"/>
      <c r="Z5946" s="82"/>
      <c r="AA5946" s="82"/>
      <c r="AB5946" s="82"/>
      <c r="AC5946" s="82"/>
      <c r="AD5946" s="82"/>
      <c r="AE5946" s="82"/>
      <c r="AF5946" s="82"/>
      <c r="AG5946" s="82"/>
      <c r="AH5946" s="82"/>
      <c r="AI5946" s="82"/>
    </row>
    <row r="5947" spans="1:35" s="15" customFormat="1" ht="12.6" customHeight="1" x14ac:dyDescent="0.25">
      <c r="A5947" s="115"/>
      <c r="B5947" s="120"/>
      <c r="C5947" s="28"/>
      <c r="D5947" s="28"/>
      <c r="E5947" s="28"/>
      <c r="F5947" s="28"/>
      <c r="G5947" s="28"/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124"/>
      <c r="T5947" s="125"/>
      <c r="U5947" s="126"/>
      <c r="V5947" s="83"/>
      <c r="W5947" s="84"/>
      <c r="X5947" s="84"/>
      <c r="Y5947" s="84"/>
      <c r="Z5947" s="84"/>
      <c r="AA5947" s="84"/>
      <c r="AB5947" s="85"/>
      <c r="AC5947" s="85"/>
      <c r="AD5947" s="85"/>
      <c r="AE5947" s="85"/>
      <c r="AF5947" s="85"/>
      <c r="AG5947" s="85"/>
      <c r="AH5947" s="85"/>
      <c r="AI5947" s="85"/>
    </row>
    <row r="5948" spans="1:35" s="15" customFormat="1" ht="24.95" customHeight="1" x14ac:dyDescent="0.25">
      <c r="A5948" s="86" t="s">
        <v>37</v>
      </c>
      <c r="B5948" s="87"/>
      <c r="C5948" s="88"/>
      <c r="D5948" s="89"/>
      <c r="E5948" s="89"/>
      <c r="F5948" s="89"/>
      <c r="G5948" s="89"/>
      <c r="H5948" s="89"/>
      <c r="I5948" s="89"/>
      <c r="J5948" s="89"/>
      <c r="K5948" s="89"/>
      <c r="L5948" s="89"/>
      <c r="M5948" s="89"/>
      <c r="N5948" s="89"/>
      <c r="O5948" s="89"/>
      <c r="P5948" s="89"/>
      <c r="Q5948" s="89"/>
      <c r="R5948" s="90"/>
      <c r="S5948" s="91" t="s">
        <v>40</v>
      </c>
      <c r="T5948" s="92"/>
      <c r="U5948" s="93"/>
      <c r="V5948" s="94">
        <f>'Laskun tiedot'!$A$8</f>
        <v>40907</v>
      </c>
      <c r="W5948" s="95"/>
      <c r="X5948" s="95"/>
      <c r="Y5948" s="95"/>
      <c r="Z5948" s="96"/>
      <c r="AA5948" s="97" t="s">
        <v>24</v>
      </c>
      <c r="AB5948" s="98"/>
      <c r="AC5948" s="99" t="str">
        <f>'Laskun tiedot'!$A$51</f>
        <v xml:space="preserve"> </v>
      </c>
      <c r="AD5948" s="99"/>
      <c r="AE5948" s="99"/>
      <c r="AF5948" s="99"/>
      <c r="AG5948" s="99"/>
      <c r="AH5948" s="99"/>
      <c r="AI5948" s="99"/>
    </row>
    <row r="5949" spans="1:35" s="15" customFormat="1" ht="9.9499999999999993" customHeight="1" x14ac:dyDescent="0.25">
      <c r="B5949" s="41"/>
      <c r="C5949" s="42"/>
      <c r="D5949" s="42"/>
      <c r="E5949" s="42"/>
      <c r="F5949" s="42"/>
      <c r="G5949" s="42"/>
      <c r="H5949" s="42"/>
      <c r="I5949" s="43"/>
      <c r="J5949" s="42"/>
      <c r="K5949" s="42"/>
      <c r="L5949" s="42"/>
      <c r="M5949" s="42"/>
      <c r="N5949" s="42"/>
      <c r="O5949" s="42"/>
      <c r="P5949" s="42"/>
      <c r="Q5949" s="18"/>
      <c r="R5949" s="18"/>
      <c r="S5949" s="44"/>
      <c r="T5949" s="44"/>
      <c r="U5949" s="19"/>
      <c r="V5949" s="45"/>
      <c r="W5949" s="45"/>
      <c r="X5949" s="45"/>
      <c r="Y5949" s="45"/>
      <c r="Z5949" s="45"/>
      <c r="AA5949" s="45"/>
      <c r="AB5949" s="46"/>
      <c r="AC5949" s="47"/>
      <c r="AD5949" s="48"/>
      <c r="AE5949" s="48"/>
      <c r="AF5949" s="48"/>
      <c r="AG5949" s="48"/>
      <c r="AH5949" s="48"/>
      <c r="AI5949" s="48"/>
    </row>
    <row r="5950" spans="1:35" s="15" customFormat="1" ht="50.1" customHeight="1" x14ac:dyDescent="0.25">
      <c r="B5950" s="41"/>
      <c r="C5950" s="42"/>
      <c r="D5950" s="42"/>
      <c r="E5950" s="42"/>
      <c r="F5950" s="42"/>
      <c r="G5950" s="42"/>
      <c r="H5950" s="42"/>
      <c r="I5950" s="43"/>
      <c r="J5950" s="42"/>
      <c r="K5950" s="42"/>
      <c r="L5950" s="42"/>
      <c r="M5950" s="42"/>
      <c r="N5950" s="42"/>
      <c r="O5950" s="42"/>
      <c r="P5950" s="42"/>
      <c r="Q5950" s="18"/>
      <c r="R5950" s="18"/>
      <c r="S5950" s="44"/>
      <c r="T5950" s="44"/>
      <c r="U5950" s="19"/>
      <c r="V5950" s="45"/>
      <c r="W5950" s="45"/>
      <c r="X5950" s="100" t="s">
        <v>38</v>
      </c>
      <c r="Y5950" s="100"/>
      <c r="Z5950" s="100"/>
      <c r="AA5950" s="100"/>
      <c r="AB5950" s="100"/>
      <c r="AC5950" s="100"/>
      <c r="AD5950" s="100"/>
      <c r="AE5950" s="100"/>
      <c r="AF5950" s="100"/>
      <c r="AG5950" s="100"/>
      <c r="AH5950" s="100"/>
      <c r="AI5950" s="100"/>
    </row>
    <row r="5951" spans="1:35" s="8" customFormat="1" ht="23.25" x14ac:dyDescent="0.35">
      <c r="B5951" s="66"/>
      <c r="C5951" s="150" t="str">
        <f>'Laskun tiedot'!$A$2</f>
        <v>Yhdistys ry</v>
      </c>
      <c r="D5951" s="150"/>
      <c r="E5951" s="150"/>
      <c r="F5951" s="150"/>
      <c r="G5951" s="150"/>
      <c r="H5951" s="150"/>
      <c r="I5951" s="150"/>
      <c r="J5951" s="150"/>
      <c r="K5951" s="150"/>
      <c r="L5951" s="150"/>
      <c r="M5951" s="150"/>
      <c r="N5951" s="150"/>
      <c r="O5951" s="150"/>
      <c r="P5951" s="150"/>
      <c r="Q5951" s="150"/>
      <c r="R5951" s="150"/>
      <c r="S5951" s="150"/>
      <c r="T5951" s="10"/>
      <c r="U5951" s="9"/>
      <c r="V5951" s="9"/>
      <c r="W5951" s="150" t="s">
        <v>16</v>
      </c>
      <c r="X5951" s="150"/>
      <c r="Y5951" s="150"/>
      <c r="Z5951" s="150"/>
    </row>
    <row r="5952" spans="1:35" s="15" customFormat="1" x14ac:dyDescent="0.25">
      <c r="B5952" s="15" t="s">
        <v>25</v>
      </c>
      <c r="AI5952" s="65">
        <v>121</v>
      </c>
    </row>
    <row r="5953" spans="1:35" s="11" customFormat="1" ht="15" customHeight="1" x14ac:dyDescent="0.2">
      <c r="V5953" s="68"/>
      <c r="W5953" s="145" t="s">
        <v>26</v>
      </c>
      <c r="X5953" s="145"/>
      <c r="Y5953" s="145"/>
      <c r="Z5953" s="145"/>
      <c r="AA5953" s="145"/>
      <c r="AB5953" s="145"/>
      <c r="AC5953" s="68"/>
      <c r="AD5953" s="68"/>
      <c r="AE5953" s="145" t="s">
        <v>18</v>
      </c>
      <c r="AF5953" s="145"/>
      <c r="AG5953" s="145"/>
      <c r="AH5953" s="145"/>
      <c r="AI5953" s="145"/>
    </row>
    <row r="5954" spans="1:35" s="15" customFormat="1" ht="15" customHeight="1" x14ac:dyDescent="0.25">
      <c r="B5954" s="62"/>
      <c r="C5954" s="146" t="str">
        <f ca="1">INDIRECT("Jäsenet!C"&amp;AI5952)&amp;$B$2&amp;INDIRECT("Jäsenet!B"&amp;AI5952)</f>
        <v xml:space="preserve"> </v>
      </c>
      <c r="D5954" s="146"/>
      <c r="E5954" s="146"/>
      <c r="F5954" s="146"/>
      <c r="G5954" s="146"/>
      <c r="H5954" s="146"/>
      <c r="I5954" s="146"/>
      <c r="J5954" s="146"/>
      <c r="K5954" s="146"/>
      <c r="L5954" s="146"/>
      <c r="M5954" s="146"/>
      <c r="N5954" s="146"/>
      <c r="O5954" s="146"/>
      <c r="P5954" s="146"/>
      <c r="Q5954" s="146"/>
      <c r="R5954" s="146"/>
      <c r="S5954" s="146"/>
      <c r="T5954" s="13"/>
      <c r="U5954" s="64"/>
      <c r="V5954" s="64"/>
      <c r="W5954" s="147">
        <f>'Laskun tiedot'!$A$5</f>
        <v>40618</v>
      </c>
      <c r="X5954" s="147"/>
      <c r="Y5954" s="147"/>
      <c r="Z5954" s="147"/>
      <c r="AA5954" s="147"/>
      <c r="AB5954" s="147"/>
      <c r="AC5954" s="64"/>
      <c r="AD5954" s="64"/>
      <c r="AE5954" s="147">
        <f>'Laskun tiedot'!$A$8</f>
        <v>40907</v>
      </c>
      <c r="AF5954" s="147"/>
      <c r="AG5954" s="147"/>
      <c r="AH5954" s="147"/>
      <c r="AI5954" s="147"/>
    </row>
    <row r="5955" spans="1:35" s="15" customFormat="1" ht="15" customHeight="1" x14ac:dyDescent="0.25">
      <c r="B5955" s="62"/>
      <c r="C5955" s="146">
        <f ca="1">INDIRECT("Jäsenet!D"&amp;AI5952)</f>
        <v>0</v>
      </c>
      <c r="D5955" s="146"/>
      <c r="E5955" s="146"/>
      <c r="F5955" s="146"/>
      <c r="G5955" s="146"/>
      <c r="H5955" s="146"/>
      <c r="I5955" s="146"/>
      <c r="J5955" s="146"/>
      <c r="K5955" s="146"/>
      <c r="L5955" s="146"/>
      <c r="M5955" s="146"/>
      <c r="N5955" s="146"/>
      <c r="O5955" s="146"/>
      <c r="P5955" s="146"/>
      <c r="Q5955" s="146"/>
      <c r="R5955" s="146"/>
      <c r="S5955" s="146"/>
    </row>
    <row r="5956" spans="1:35" s="11" customFormat="1" ht="15" customHeight="1" x14ac:dyDescent="0.25">
      <c r="B5956" s="67"/>
      <c r="C5956" s="148" t="str">
        <f ca="1">INDIRECT("Jäsenet!E"&amp;AI5952)&amp;$B$2&amp;INDIRECT("Jäsenet!F"&amp;AI5952)</f>
        <v xml:space="preserve"> </v>
      </c>
      <c r="D5956" s="148"/>
      <c r="E5956" s="148"/>
      <c r="F5956" s="148"/>
      <c r="G5956" s="148"/>
      <c r="H5956" s="148"/>
      <c r="I5956" s="148"/>
      <c r="J5956" s="148"/>
      <c r="K5956" s="148"/>
      <c r="L5956" s="148"/>
      <c r="M5956" s="148"/>
      <c r="N5956" s="148"/>
      <c r="O5956" s="148"/>
      <c r="P5956" s="148"/>
      <c r="Q5956" s="148"/>
      <c r="R5956" s="148"/>
      <c r="S5956" s="148"/>
      <c r="W5956" s="145" t="s">
        <v>17</v>
      </c>
      <c r="X5956" s="145"/>
      <c r="Y5956" s="145"/>
      <c r="Z5956" s="145"/>
      <c r="AA5956" s="145"/>
      <c r="AB5956" s="145"/>
    </row>
    <row r="5957" spans="1:35" s="15" customFormat="1" ht="15" customHeight="1" x14ac:dyDescent="0.25">
      <c r="T5957" s="78"/>
      <c r="U5957" s="63"/>
      <c r="V5957" s="63"/>
      <c r="W5957" s="149">
        <f ca="1">INDIRECT("Jäsenet!A"&amp;AI5952)</f>
        <v>120</v>
      </c>
      <c r="X5957" s="149"/>
      <c r="Y5957" s="149"/>
      <c r="Z5957" s="149"/>
      <c r="AA5957" s="149"/>
      <c r="AB5957" s="149"/>
    </row>
    <row r="5958" spans="1:35" s="15" customFormat="1" ht="15" customHeight="1" x14ac:dyDescent="0.25">
      <c r="B5958" s="39"/>
      <c r="C5958" s="39"/>
      <c r="D5958" s="39"/>
      <c r="E5958" s="39"/>
      <c r="F5958" s="39"/>
      <c r="G5958" s="39"/>
      <c r="H5958" s="39"/>
      <c r="I5958" s="39"/>
      <c r="J5958" s="39"/>
      <c r="K5958" s="39"/>
      <c r="L5958" s="39"/>
      <c r="M5958" s="39"/>
      <c r="N5958" s="39"/>
      <c r="O5958" s="39"/>
      <c r="P5958" s="39"/>
      <c r="Q5958" s="39"/>
      <c r="R5958" s="39"/>
      <c r="S5958" s="39"/>
      <c r="T5958" s="78"/>
      <c r="U5958" s="78"/>
      <c r="V5958" s="78"/>
      <c r="W5958" s="78"/>
      <c r="X5958" s="78"/>
      <c r="Y5958" s="78"/>
      <c r="Z5958" s="78"/>
      <c r="AA5958" s="39"/>
      <c r="AB5958" s="39"/>
      <c r="AC5958" s="39"/>
      <c r="AD5958" s="39"/>
      <c r="AE5958" s="39"/>
      <c r="AF5958" s="39"/>
      <c r="AG5958" s="39"/>
      <c r="AH5958" s="39"/>
      <c r="AI5958" s="39"/>
    </row>
    <row r="5959" spans="1:35" s="15" customFormat="1" ht="15" customHeight="1" x14ac:dyDescent="0.25">
      <c r="A5959" s="32"/>
      <c r="B5959" s="32"/>
      <c r="C5959" s="32"/>
      <c r="D5959" s="32"/>
      <c r="E5959" s="32"/>
      <c r="F5959" s="32"/>
      <c r="G5959" s="32"/>
      <c r="H5959" s="32"/>
      <c r="I5959" s="32"/>
      <c r="J5959" s="32"/>
      <c r="K5959" s="32"/>
      <c r="L5959" s="32"/>
      <c r="M5959" s="32"/>
      <c r="N5959" s="32"/>
      <c r="O5959" s="32"/>
      <c r="P5959" s="32"/>
      <c r="Q5959" s="32"/>
      <c r="R5959" s="32"/>
      <c r="S5959" s="32"/>
      <c r="T5959" s="33"/>
      <c r="U5959" s="33"/>
      <c r="V5959" s="33"/>
      <c r="W5959" s="35"/>
      <c r="X5959" s="33"/>
      <c r="Y5959" s="33"/>
      <c r="Z5959" s="33"/>
      <c r="AA5959" s="32"/>
      <c r="AB5959" s="32"/>
      <c r="AC5959" s="32"/>
      <c r="AD5959" s="32"/>
      <c r="AE5959" s="32"/>
      <c r="AF5959" s="32"/>
      <c r="AG5959" s="32"/>
      <c r="AH5959" s="32"/>
      <c r="AI5959" s="32"/>
    </row>
    <row r="5960" spans="1:35" s="15" customFormat="1" ht="15" customHeight="1" x14ac:dyDescent="0.25">
      <c r="B5960" s="39"/>
      <c r="C5960" s="39"/>
      <c r="D5960" s="39"/>
      <c r="E5960" s="39"/>
      <c r="F5960" s="39"/>
      <c r="G5960" s="39"/>
      <c r="H5960" s="39"/>
      <c r="I5960" s="39"/>
      <c r="J5960" s="39"/>
      <c r="K5960" s="39"/>
      <c r="L5960" s="39"/>
      <c r="M5960" s="39"/>
      <c r="N5960" s="39"/>
      <c r="O5960" s="39"/>
      <c r="P5960" s="39"/>
      <c r="Q5960" s="39"/>
      <c r="R5960" s="39"/>
      <c r="S5960" s="39"/>
      <c r="T5960" s="78"/>
      <c r="U5960" s="78"/>
      <c r="V5960" s="78"/>
      <c r="W5960" s="34"/>
      <c r="X5960" s="78"/>
      <c r="Y5960" s="78"/>
      <c r="Z5960" s="78"/>
      <c r="AA5960" s="39"/>
      <c r="AB5960" s="39"/>
      <c r="AC5960" s="39"/>
      <c r="AD5960" s="39"/>
      <c r="AE5960" s="39"/>
      <c r="AF5960" s="39"/>
      <c r="AG5960" s="39"/>
      <c r="AH5960" s="39"/>
      <c r="AI5960" s="39"/>
    </row>
    <row r="5961" spans="1:35" s="15" customFormat="1" ht="15" customHeight="1" x14ac:dyDescent="0.25">
      <c r="B5961" s="36" t="str">
        <f>'Laskun tiedot'!$A$11</f>
        <v>--------------------</v>
      </c>
      <c r="C5961" s="39"/>
      <c r="D5961" s="39"/>
      <c r="E5961" s="39"/>
      <c r="F5961" s="39"/>
      <c r="G5961" s="39"/>
      <c r="H5961" s="39"/>
      <c r="I5961" s="39"/>
      <c r="J5961" s="39"/>
      <c r="K5961" s="39"/>
      <c r="L5961" s="39"/>
      <c r="M5961" s="39"/>
      <c r="N5961" s="39"/>
      <c r="O5961" s="39"/>
      <c r="P5961" s="39"/>
      <c r="Q5961" s="39"/>
      <c r="R5961" s="39"/>
      <c r="S5961" s="39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</row>
    <row r="5962" spans="1:35" s="15" customFormat="1" ht="15" customHeight="1" x14ac:dyDescent="0.25">
      <c r="B5962" s="36" t="str">
        <f>'Laskun tiedot'!$A$12</f>
        <v>Vuosi 2011</v>
      </c>
      <c r="C5962" s="78"/>
      <c r="D5962" s="78"/>
      <c r="E5962" s="78"/>
      <c r="F5962" s="78"/>
      <c r="G5962" s="78"/>
      <c r="H5962" s="78"/>
      <c r="I5962" s="78"/>
      <c r="J5962" s="78"/>
      <c r="K5962" s="78"/>
      <c r="L5962" s="78"/>
      <c r="M5962" s="78"/>
      <c r="N5962" s="78"/>
      <c r="O5962" s="78"/>
      <c r="P5962" s="39"/>
      <c r="Q5962" s="39"/>
      <c r="R5962" s="39"/>
      <c r="S5962" s="39"/>
      <c r="T5962" s="39"/>
      <c r="U5962" s="39"/>
      <c r="V5962" s="39"/>
      <c r="W5962" s="39"/>
      <c r="X5962" s="39"/>
      <c r="Y5962" s="39"/>
      <c r="Z5962" s="39"/>
      <c r="AA5962" s="39"/>
      <c r="AB5962" s="39"/>
      <c r="AC5962" s="13"/>
      <c r="AD5962" s="13"/>
      <c r="AE5962" s="13"/>
      <c r="AF5962" s="13"/>
      <c r="AG5962" s="13"/>
      <c r="AH5962" s="13"/>
      <c r="AI5962" s="13"/>
    </row>
    <row r="5963" spans="1:35" s="15" customFormat="1" ht="15" customHeight="1" x14ac:dyDescent="0.25">
      <c r="B5963" s="36" t="str">
        <f>'Laskun tiedot'!$A$13</f>
        <v>JÄSENMAKSU ………. 10 €</v>
      </c>
      <c r="T5963" s="11"/>
      <c r="U5963" s="11"/>
      <c r="V5963" s="11"/>
      <c r="W5963" s="11"/>
      <c r="X5963" s="11"/>
      <c r="Y5963" s="11"/>
      <c r="Z5963" s="11"/>
      <c r="AA5963" s="11"/>
      <c r="AB5963" s="11"/>
      <c r="AC5963" s="11"/>
      <c r="AD5963" s="11"/>
      <c r="AE5963" s="11"/>
      <c r="AF5963" s="11"/>
      <c r="AG5963" s="11"/>
      <c r="AH5963" s="11"/>
      <c r="AI5963" s="11"/>
    </row>
    <row r="5964" spans="1:35" s="15" customFormat="1" ht="15" customHeight="1" x14ac:dyDescent="0.25">
      <c r="B5964" s="36" t="str">
        <f>'Laskun tiedot'!$A$14</f>
        <v>--------------------</v>
      </c>
      <c r="T5964" s="39"/>
      <c r="AC5964" s="39"/>
    </row>
    <row r="5965" spans="1:35" s="15" customFormat="1" ht="15" customHeight="1" x14ac:dyDescent="0.25">
      <c r="B5965" s="36" t="str">
        <f>'Laskun tiedot'!$A$15</f>
        <v xml:space="preserve"> </v>
      </c>
      <c r="T5965" s="11"/>
      <c r="U5965" s="11"/>
      <c r="V5965" s="11"/>
      <c r="W5965" s="11"/>
      <c r="X5965" s="11"/>
      <c r="Y5965" s="11"/>
      <c r="Z5965" s="11"/>
      <c r="AA5965" s="11"/>
      <c r="AB5965" s="11"/>
      <c r="AC5965" s="11"/>
      <c r="AD5965" s="11"/>
      <c r="AE5965" s="11"/>
      <c r="AF5965" s="11"/>
      <c r="AG5965" s="11"/>
      <c r="AH5965" s="11"/>
      <c r="AI5965" s="11"/>
    </row>
    <row r="5966" spans="1:35" s="15" customFormat="1" ht="15" customHeight="1" x14ac:dyDescent="0.25">
      <c r="B5966" s="36" t="str">
        <f>'Laskun tiedot'!$A$16</f>
        <v xml:space="preserve"> </v>
      </c>
      <c r="C5966" s="39"/>
      <c r="D5966" s="39"/>
      <c r="E5966" s="39"/>
      <c r="F5966" s="39"/>
      <c r="G5966" s="39"/>
      <c r="H5966" s="39"/>
      <c r="I5966" s="39"/>
      <c r="J5966" s="39"/>
      <c r="K5966" s="39"/>
      <c r="L5966" s="39"/>
      <c r="M5966" s="39"/>
      <c r="N5966" s="39"/>
      <c r="O5966" s="39"/>
      <c r="P5966" s="39"/>
      <c r="Q5966" s="39"/>
      <c r="R5966" s="39"/>
      <c r="S5966" s="39"/>
      <c r="T5966" s="39"/>
      <c r="U5966" s="39"/>
      <c r="V5966" s="39"/>
      <c r="W5966" s="39"/>
      <c r="X5966" s="39"/>
      <c r="Y5966" s="39"/>
      <c r="Z5966" s="39"/>
      <c r="AA5966" s="39"/>
      <c r="AB5966" s="39"/>
      <c r="AC5966" s="39"/>
      <c r="AD5966" s="39"/>
      <c r="AE5966" s="39"/>
      <c r="AF5966" s="39"/>
      <c r="AG5966" s="39"/>
      <c r="AH5966" s="39"/>
      <c r="AI5966" s="39"/>
    </row>
    <row r="5967" spans="1:35" s="15" customFormat="1" ht="15" customHeight="1" x14ac:dyDescent="0.25">
      <c r="B5967" s="36" t="str">
        <f>'Laskun tiedot'!$A$17</f>
        <v xml:space="preserve"> </v>
      </c>
    </row>
    <row r="5968" spans="1:35" s="11" customFormat="1" ht="15" customHeight="1" x14ac:dyDescent="0.25">
      <c r="B5968" s="36" t="str">
        <f>'Laskun tiedot'!$A$18</f>
        <v xml:space="preserve"> </v>
      </c>
    </row>
    <row r="5969" spans="1:35" s="15" customFormat="1" ht="15" customHeight="1" x14ac:dyDescent="0.25">
      <c r="B5969" s="36" t="str">
        <f>'Laskun tiedot'!$A$19</f>
        <v xml:space="preserve"> </v>
      </c>
      <c r="M5969" s="16"/>
      <c r="N5969" s="1"/>
      <c r="O5969" s="1"/>
      <c r="P5969" s="16"/>
      <c r="Q5969" s="1"/>
      <c r="R5969" s="1"/>
      <c r="T5969" s="16"/>
      <c r="U5969" s="1"/>
      <c r="V5969" s="1"/>
      <c r="W5969" s="1"/>
      <c r="X5969" s="1"/>
      <c r="Z5969" s="16"/>
      <c r="AA5969" s="1"/>
      <c r="AB5969" s="1"/>
      <c r="AD5969" s="16"/>
      <c r="AE5969" s="1"/>
      <c r="AF5969" s="1"/>
      <c r="AG5969" s="1"/>
      <c r="AH5969" s="1"/>
    </row>
    <row r="5970" spans="1:35" s="15" customFormat="1" ht="15" customHeight="1" x14ac:dyDescent="0.25">
      <c r="B5970" s="36" t="str">
        <f>'Laskun tiedot'!$A$20</f>
        <v xml:space="preserve"> </v>
      </c>
      <c r="M5970" s="16"/>
      <c r="N5970" s="1"/>
      <c r="O5970" s="1"/>
      <c r="P5970" s="16"/>
      <c r="Q5970" s="1"/>
      <c r="R5970" s="1"/>
      <c r="T5970" s="16"/>
      <c r="U5970" s="1"/>
      <c r="V5970" s="1"/>
      <c r="W5970" s="1"/>
      <c r="X5970" s="1"/>
      <c r="Z5970" s="16"/>
      <c r="AA5970" s="1"/>
      <c r="AB5970" s="1"/>
      <c r="AD5970" s="16"/>
      <c r="AE5970" s="1"/>
      <c r="AF5970" s="1"/>
      <c r="AG5970" s="1"/>
      <c r="AH5970" s="1"/>
    </row>
    <row r="5971" spans="1:35" s="15" customFormat="1" ht="15" customHeight="1" x14ac:dyDescent="0.25">
      <c r="B5971" s="36" t="str">
        <f>'Laskun tiedot'!$A$21</f>
        <v xml:space="preserve"> </v>
      </c>
      <c r="M5971" s="16"/>
      <c r="N5971" s="1"/>
      <c r="O5971" s="1"/>
      <c r="P5971" s="16"/>
      <c r="Q5971" s="1"/>
      <c r="R5971" s="1"/>
      <c r="T5971" s="16"/>
      <c r="U5971" s="1"/>
      <c r="V5971" s="1"/>
      <c r="W5971" s="1"/>
      <c r="X5971" s="1"/>
      <c r="Z5971" s="16"/>
      <c r="AA5971" s="1"/>
      <c r="AB5971" s="1"/>
      <c r="AD5971" s="16"/>
      <c r="AE5971" s="1"/>
      <c r="AF5971" s="1"/>
      <c r="AG5971" s="1"/>
      <c r="AH5971" s="1"/>
    </row>
    <row r="5972" spans="1:35" s="15" customFormat="1" ht="15" customHeight="1" x14ac:dyDescent="0.25">
      <c r="B5972" s="36" t="str">
        <f>'Laskun tiedot'!$A$22</f>
        <v xml:space="preserve"> </v>
      </c>
      <c r="M5972" s="16"/>
      <c r="N5972" s="1"/>
      <c r="O5972" s="1"/>
      <c r="P5972" s="16"/>
      <c r="Q5972" s="1"/>
      <c r="R5972" s="1"/>
      <c r="T5972" s="16"/>
      <c r="U5972" s="1"/>
      <c r="V5972" s="1"/>
      <c r="W5972" s="1"/>
      <c r="X5972" s="1"/>
      <c r="Z5972" s="16"/>
      <c r="AA5972" s="1"/>
      <c r="AB5972" s="1"/>
      <c r="AD5972" s="16"/>
      <c r="AE5972" s="1"/>
      <c r="AF5972" s="1"/>
      <c r="AG5972" s="1"/>
      <c r="AH5972" s="1"/>
    </row>
    <row r="5973" spans="1:35" s="15" customFormat="1" ht="15" customHeight="1" x14ac:dyDescent="0.25">
      <c r="B5973" s="36" t="str">
        <f>'Laskun tiedot'!$A$23</f>
        <v xml:space="preserve"> </v>
      </c>
      <c r="M5973" s="16"/>
      <c r="N5973" s="1"/>
      <c r="O5973" s="1"/>
      <c r="P5973" s="16"/>
      <c r="Q5973" s="1"/>
      <c r="R5973" s="1"/>
      <c r="T5973" s="16"/>
      <c r="U5973" s="1"/>
      <c r="V5973" s="1"/>
      <c r="W5973" s="1"/>
      <c r="X5973" s="1"/>
      <c r="Z5973" s="16"/>
      <c r="AA5973" s="1"/>
      <c r="AB5973" s="1"/>
      <c r="AD5973" s="16"/>
      <c r="AE5973" s="1"/>
      <c r="AF5973" s="1"/>
      <c r="AG5973" s="1"/>
      <c r="AH5973" s="1"/>
    </row>
    <row r="5974" spans="1:35" s="15" customFormat="1" ht="15" customHeight="1" x14ac:dyDescent="0.25">
      <c r="B5974" s="36" t="str">
        <f>'Laskun tiedot'!$A$24</f>
        <v xml:space="preserve"> </v>
      </c>
      <c r="M5974" s="16"/>
      <c r="N5974" s="1"/>
      <c r="O5974" s="1"/>
      <c r="P5974" s="16"/>
      <c r="Q5974" s="1"/>
      <c r="R5974" s="1"/>
      <c r="T5974" s="16"/>
      <c r="U5974" s="1"/>
      <c r="V5974" s="1"/>
      <c r="W5974" s="1"/>
      <c r="X5974" s="1"/>
      <c r="Z5974" s="16"/>
      <c r="AA5974" s="1"/>
      <c r="AB5974" s="1"/>
      <c r="AD5974" s="16"/>
      <c r="AE5974" s="1"/>
      <c r="AF5974" s="1"/>
      <c r="AG5974" s="1"/>
      <c r="AH5974" s="1"/>
    </row>
    <row r="5975" spans="1:35" s="15" customFormat="1" ht="15" customHeight="1" x14ac:dyDescent="0.25">
      <c r="B5975" s="36" t="str">
        <f>'Laskun tiedot'!$A$25</f>
        <v xml:space="preserve"> </v>
      </c>
      <c r="M5975" s="16"/>
      <c r="N5975" s="1"/>
      <c r="O5975" s="1"/>
      <c r="P5975" s="16"/>
      <c r="Q5975" s="1"/>
      <c r="R5975" s="1"/>
      <c r="T5975" s="16"/>
      <c r="U5975" s="1"/>
      <c r="V5975" s="1"/>
      <c r="W5975" s="1"/>
      <c r="X5975" s="1"/>
      <c r="Z5975" s="16"/>
      <c r="AA5975" s="1"/>
      <c r="AB5975" s="1"/>
      <c r="AD5975" s="16"/>
      <c r="AE5975" s="1"/>
      <c r="AF5975" s="1"/>
      <c r="AG5975" s="1"/>
      <c r="AH5975" s="1"/>
    </row>
    <row r="5976" spans="1:35" s="15" customFormat="1" ht="15" customHeight="1" x14ac:dyDescent="0.25">
      <c r="B5976" s="36" t="str">
        <f>'Laskun tiedot'!$A$26</f>
        <v xml:space="preserve"> </v>
      </c>
      <c r="M5976" s="16"/>
      <c r="N5976" s="1"/>
      <c r="O5976" s="1"/>
      <c r="P5976" s="16"/>
      <c r="Q5976" s="1"/>
      <c r="R5976" s="1"/>
      <c r="T5976" s="16"/>
      <c r="U5976" s="1"/>
      <c r="V5976" s="1"/>
      <c r="W5976" s="1"/>
      <c r="X5976" s="1"/>
      <c r="Z5976" s="16"/>
      <c r="AA5976" s="1"/>
      <c r="AB5976" s="1"/>
      <c r="AD5976" s="16"/>
      <c r="AE5976" s="1"/>
      <c r="AF5976" s="1"/>
      <c r="AG5976" s="1"/>
      <c r="AH5976" s="1"/>
    </row>
    <row r="5977" spans="1:35" s="15" customFormat="1" ht="15" customHeight="1" x14ac:dyDescent="0.25">
      <c r="B5977" s="36" t="str">
        <f>'Laskun tiedot'!$A$27</f>
        <v xml:space="preserve"> </v>
      </c>
      <c r="M5977" s="16"/>
      <c r="N5977" s="1"/>
      <c r="O5977" s="1"/>
      <c r="P5977" s="16"/>
      <c r="Q5977" s="1"/>
      <c r="R5977" s="1"/>
      <c r="T5977" s="16"/>
      <c r="U5977" s="1"/>
      <c r="V5977" s="1"/>
      <c r="W5977" s="1"/>
      <c r="X5977" s="1"/>
      <c r="Z5977" s="16"/>
      <c r="AA5977" s="1"/>
      <c r="AB5977" s="1"/>
      <c r="AD5977" s="16"/>
      <c r="AE5977" s="1"/>
      <c r="AF5977" s="1"/>
      <c r="AG5977" s="1"/>
      <c r="AH5977" s="1"/>
    </row>
    <row r="5978" spans="1:35" s="15" customFormat="1" ht="15" customHeight="1" x14ac:dyDescent="0.25">
      <c r="B5978" s="36"/>
      <c r="M5978" s="16"/>
      <c r="N5978" s="1"/>
      <c r="O5978" s="1"/>
      <c r="P5978" s="16"/>
      <c r="Q5978" s="1"/>
      <c r="R5978" s="1"/>
      <c r="T5978" s="16"/>
      <c r="U5978" s="1"/>
      <c r="V5978" s="1"/>
      <c r="W5978" s="1"/>
      <c r="X5978" s="1"/>
      <c r="Z5978" s="16"/>
      <c r="AA5978" s="1"/>
      <c r="AB5978" s="1"/>
      <c r="AD5978" s="16"/>
      <c r="AE5978" s="1"/>
      <c r="AF5978" s="1"/>
      <c r="AG5978" s="1"/>
      <c r="AH5978" s="1"/>
    </row>
    <row r="5979" spans="1:35" s="80" customFormat="1" ht="12" customHeight="1" x14ac:dyDescent="0.25">
      <c r="B5979" s="143" t="str">
        <f>'Laskun tiedot'!$A$30</f>
        <v>Sihteeri:</v>
      </c>
      <c r="C5979" s="143"/>
      <c r="D5979" s="143"/>
      <c r="E5979" s="143"/>
      <c r="F5979" s="143"/>
      <c r="G5979" s="143"/>
      <c r="H5979" s="143"/>
      <c r="I5979" s="143"/>
      <c r="J5979" s="143" t="str">
        <f>'Laskun tiedot'!$B$30</f>
        <v>Puh.</v>
      </c>
      <c r="K5979" s="143"/>
      <c r="L5979" s="143"/>
      <c r="M5979" s="143"/>
      <c r="N5979" s="143"/>
      <c r="O5979" s="143"/>
      <c r="P5979" s="143"/>
      <c r="Q5979" s="143"/>
      <c r="R5979" s="143"/>
      <c r="S5979" s="143" t="str">
        <f>'Laskun tiedot'!$C$30</f>
        <v xml:space="preserve"> </v>
      </c>
      <c r="T5979" s="143"/>
      <c r="U5979" s="143"/>
      <c r="V5979" s="143"/>
      <c r="W5979" s="143"/>
      <c r="X5979" s="143"/>
      <c r="Y5979" s="143"/>
      <c r="Z5979" s="143"/>
      <c r="AA5979" s="143" t="str">
        <f>'Laskun tiedot'!$D$30</f>
        <v xml:space="preserve"> </v>
      </c>
      <c r="AB5979" s="143"/>
      <c r="AC5979" s="143"/>
      <c r="AD5979" s="143"/>
      <c r="AE5979" s="143"/>
      <c r="AF5979" s="143"/>
      <c r="AG5979" s="143"/>
      <c r="AH5979" s="143"/>
      <c r="AI5979" s="143"/>
    </row>
    <row r="5980" spans="1:35" s="79" customFormat="1" ht="12" customHeight="1" x14ac:dyDescent="0.2">
      <c r="B5980" s="143" t="str">
        <f>'Laskun tiedot'!$A$31</f>
        <v xml:space="preserve"> </v>
      </c>
      <c r="C5980" s="143"/>
      <c r="D5980" s="143"/>
      <c r="E5980" s="143"/>
      <c r="F5980" s="143"/>
      <c r="G5980" s="143"/>
      <c r="H5980" s="143"/>
      <c r="I5980" s="143"/>
      <c r="J5980" s="143" t="str">
        <f>'Laskun tiedot'!$B$31</f>
        <v xml:space="preserve"> </v>
      </c>
      <c r="K5980" s="143"/>
      <c r="L5980" s="143"/>
      <c r="M5980" s="143"/>
      <c r="N5980" s="143"/>
      <c r="O5980" s="143"/>
      <c r="P5980" s="143"/>
      <c r="Q5980" s="143"/>
      <c r="R5980" s="143"/>
      <c r="S5980" s="144" t="str">
        <f>'Laskun tiedot'!$C$31</f>
        <v xml:space="preserve"> </v>
      </c>
      <c r="T5980" s="144"/>
      <c r="U5980" s="144"/>
      <c r="V5980" s="144"/>
      <c r="W5980" s="144"/>
      <c r="X5980" s="144"/>
      <c r="Y5980" s="144"/>
      <c r="Z5980" s="144"/>
      <c r="AA5980" s="144" t="str">
        <f>'Laskun tiedot'!$D$31</f>
        <v xml:space="preserve"> </v>
      </c>
      <c r="AB5980" s="144"/>
      <c r="AC5980" s="144"/>
      <c r="AD5980" s="144"/>
      <c r="AE5980" s="144"/>
      <c r="AF5980" s="144"/>
      <c r="AG5980" s="144"/>
      <c r="AH5980" s="144"/>
      <c r="AI5980" s="144"/>
    </row>
    <row r="5981" spans="1:35" s="80" customFormat="1" ht="12" customHeight="1" x14ac:dyDescent="0.25">
      <c r="B5981" s="143" t="str">
        <f>'Laskun tiedot'!$A$32</f>
        <v xml:space="preserve"> </v>
      </c>
      <c r="C5981" s="143"/>
      <c r="D5981" s="143"/>
      <c r="E5981" s="143"/>
      <c r="F5981" s="143"/>
      <c r="G5981" s="143"/>
      <c r="H5981" s="143"/>
      <c r="I5981" s="143"/>
      <c r="J5981" s="143" t="str">
        <f>'Laskun tiedot'!$B$32</f>
        <v xml:space="preserve"> </v>
      </c>
      <c r="K5981" s="143"/>
      <c r="L5981" s="143"/>
      <c r="M5981" s="143"/>
      <c r="N5981" s="143"/>
      <c r="O5981" s="143"/>
      <c r="P5981" s="143"/>
      <c r="Q5981" s="143"/>
      <c r="R5981" s="143"/>
      <c r="S5981" s="144" t="str">
        <f>'Laskun tiedot'!$C$32</f>
        <v xml:space="preserve"> </v>
      </c>
      <c r="T5981" s="144"/>
      <c r="U5981" s="144"/>
      <c r="V5981" s="144"/>
      <c r="W5981" s="144"/>
      <c r="X5981" s="144"/>
      <c r="Y5981" s="144"/>
      <c r="Z5981" s="144"/>
      <c r="AA5981" s="144" t="str">
        <f>'Laskun tiedot'!$D$32</f>
        <v xml:space="preserve"> </v>
      </c>
      <c r="AB5981" s="144"/>
      <c r="AC5981" s="144"/>
      <c r="AD5981" s="144"/>
      <c r="AE5981" s="144"/>
      <c r="AF5981" s="144"/>
      <c r="AG5981" s="144"/>
      <c r="AH5981" s="144"/>
      <c r="AI5981" s="144"/>
    </row>
    <row r="5982" spans="1:35" s="15" customFormat="1" ht="15" customHeight="1" x14ac:dyDescent="0.25">
      <c r="A5982" s="60"/>
      <c r="B5982" s="61"/>
      <c r="C5982" s="61"/>
      <c r="D5982" s="61"/>
      <c r="E5982" s="61"/>
      <c r="F5982" s="61"/>
      <c r="G5982" s="61"/>
      <c r="H5982" s="61"/>
      <c r="I5982" s="61"/>
      <c r="J5982" s="61"/>
      <c r="K5982" s="61"/>
      <c r="L5982" s="61"/>
      <c r="M5982" s="61"/>
      <c r="N5982" s="61"/>
      <c r="O5982" s="61"/>
      <c r="P5982" s="61"/>
      <c r="Q5982" s="61"/>
      <c r="R5982" s="61"/>
      <c r="S5982" s="61"/>
      <c r="T5982" s="61"/>
      <c r="U5982" s="61"/>
      <c r="V5982" s="61"/>
      <c r="W5982" s="61"/>
      <c r="X5982" s="61"/>
      <c r="Y5982" s="61"/>
      <c r="Z5982" s="61"/>
      <c r="AA5982" s="61"/>
      <c r="AB5982" s="61"/>
      <c r="AC5982" s="61"/>
      <c r="AD5982" s="61"/>
      <c r="AE5982" s="61"/>
      <c r="AF5982" s="61"/>
      <c r="AG5982" s="61"/>
      <c r="AH5982" s="61"/>
      <c r="AI5982" s="61"/>
    </row>
    <row r="5983" spans="1:35" s="15" customFormat="1" ht="15" customHeight="1" x14ac:dyDescent="0.25">
      <c r="B5983" s="39"/>
      <c r="C5983" s="39"/>
      <c r="D5983" s="39"/>
      <c r="E5983" s="39"/>
      <c r="F5983" s="39"/>
      <c r="G5983" s="39"/>
      <c r="H5983" s="39"/>
      <c r="I5983" s="39"/>
      <c r="J5983" s="39"/>
      <c r="K5983" s="39"/>
      <c r="L5983" s="39"/>
      <c r="M5983" s="39"/>
      <c r="N5983" s="39"/>
      <c r="O5983" s="39"/>
      <c r="P5983" s="39"/>
      <c r="Q5983" s="39"/>
      <c r="R5983" s="39"/>
      <c r="S5983" s="39"/>
      <c r="T5983" s="39"/>
      <c r="U5983" s="39"/>
      <c r="V5983" s="39"/>
      <c r="W5983" s="39"/>
      <c r="X5983" s="39"/>
      <c r="Y5983" s="39"/>
      <c r="Z5983" s="39"/>
      <c r="AA5983" s="39"/>
      <c r="AB5983" s="59"/>
      <c r="AC5983" s="59"/>
      <c r="AD5983" s="39"/>
      <c r="AE5983" s="39"/>
      <c r="AF5983" s="39"/>
      <c r="AG5983" s="39"/>
      <c r="AH5983" s="39"/>
      <c r="AI5983" s="39"/>
    </row>
    <row r="5984" spans="1:35" s="15" customFormat="1" ht="11.1" customHeight="1" x14ac:dyDescent="0.25">
      <c r="A5984" s="72"/>
      <c r="B5984" s="73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  <c r="P5984" s="18"/>
      <c r="Q5984" s="18"/>
      <c r="R5984" s="18"/>
      <c r="S5984" s="127" t="s">
        <v>35</v>
      </c>
      <c r="T5984" s="128"/>
      <c r="U5984" s="128"/>
      <c r="V5984" s="128"/>
      <c r="W5984" s="128"/>
      <c r="X5984" s="128"/>
      <c r="Y5984" s="128"/>
      <c r="Z5984" s="128"/>
      <c r="AA5984" s="129"/>
      <c r="AB5984" s="128" t="s">
        <v>36</v>
      </c>
      <c r="AC5984" s="128"/>
      <c r="AD5984" s="128"/>
      <c r="AE5984" s="128"/>
      <c r="AF5984" s="128"/>
      <c r="AG5984" s="128"/>
      <c r="AH5984" s="128"/>
      <c r="AI5984" s="128"/>
    </row>
    <row r="5985" spans="1:35" s="15" customFormat="1" ht="15" customHeight="1" x14ac:dyDescent="0.25">
      <c r="A5985" s="116" t="s">
        <v>19</v>
      </c>
      <c r="B5985" s="130"/>
      <c r="C5985" s="20"/>
      <c r="D5985" s="133" t="str">
        <f>'Laskun tiedot'!$A$35</f>
        <v>EKOP 123456-09876543</v>
      </c>
      <c r="E5985" s="133"/>
      <c r="F5985" s="133"/>
      <c r="G5985" s="133"/>
      <c r="H5985" s="133"/>
      <c r="I5985" s="133"/>
      <c r="J5985" s="133"/>
      <c r="K5985" s="133"/>
      <c r="L5985" s="133"/>
      <c r="M5985" s="133"/>
      <c r="N5985" s="133"/>
      <c r="O5985" s="133"/>
      <c r="P5985" s="133"/>
      <c r="Q5985" s="133"/>
      <c r="R5985" s="133"/>
      <c r="S5985" s="134" t="str">
        <f>'Laskun tiedot'!$B$35</f>
        <v>FI67 1234 5609 8765 43</v>
      </c>
      <c r="T5985" s="135"/>
      <c r="U5985" s="135"/>
      <c r="V5985" s="135"/>
      <c r="W5985" s="135"/>
      <c r="X5985" s="135"/>
      <c r="Y5985" s="135"/>
      <c r="Z5985" s="135"/>
      <c r="AA5985" s="136"/>
      <c r="AB5985" s="135" t="str">
        <f>'Laskun tiedot'!$C$35</f>
        <v>OKOYFIHH</v>
      </c>
      <c r="AC5985" s="135"/>
      <c r="AD5985" s="135"/>
      <c r="AE5985" s="135"/>
      <c r="AF5985" s="135"/>
      <c r="AG5985" s="135"/>
      <c r="AH5985" s="135"/>
      <c r="AI5985" s="135"/>
    </row>
    <row r="5986" spans="1:35" s="15" customFormat="1" ht="15" customHeight="1" x14ac:dyDescent="0.25">
      <c r="A5986" s="116"/>
      <c r="B5986" s="130"/>
      <c r="C5986" s="20"/>
      <c r="D5986" s="133" t="str">
        <f>'Laskun tiedot'!$A$36</f>
        <v xml:space="preserve"> </v>
      </c>
      <c r="E5986" s="133"/>
      <c r="F5986" s="133"/>
      <c r="G5986" s="133"/>
      <c r="H5986" s="133"/>
      <c r="I5986" s="133"/>
      <c r="J5986" s="133"/>
      <c r="K5986" s="133"/>
      <c r="L5986" s="133"/>
      <c r="M5986" s="133"/>
      <c r="N5986" s="133"/>
      <c r="O5986" s="133"/>
      <c r="P5986" s="133"/>
      <c r="Q5986" s="133"/>
      <c r="R5986" s="137"/>
      <c r="S5986" s="134" t="str">
        <f>'Laskun tiedot'!$B$36</f>
        <v xml:space="preserve"> </v>
      </c>
      <c r="T5986" s="135"/>
      <c r="U5986" s="135"/>
      <c r="V5986" s="135"/>
      <c r="W5986" s="135"/>
      <c r="X5986" s="135"/>
      <c r="Y5986" s="135"/>
      <c r="Z5986" s="135"/>
      <c r="AA5986" s="136"/>
      <c r="AB5986" s="134" t="str">
        <f>'Laskun tiedot'!$C$36</f>
        <v xml:space="preserve"> </v>
      </c>
      <c r="AC5986" s="135"/>
      <c r="AD5986" s="135"/>
      <c r="AE5986" s="135"/>
      <c r="AF5986" s="135"/>
      <c r="AG5986" s="135"/>
      <c r="AH5986" s="135"/>
      <c r="AI5986" s="135"/>
    </row>
    <row r="5987" spans="1:35" s="15" customFormat="1" ht="15" customHeight="1" x14ac:dyDescent="0.25">
      <c r="A5987" s="131"/>
      <c r="B5987" s="132"/>
      <c r="C5987" s="20"/>
      <c r="D5987" s="138" t="str">
        <f>'Laskun tiedot'!$A$37</f>
        <v xml:space="preserve"> </v>
      </c>
      <c r="E5987" s="138"/>
      <c r="F5987" s="138"/>
      <c r="G5987" s="138"/>
      <c r="H5987" s="138"/>
      <c r="I5987" s="138"/>
      <c r="J5987" s="138"/>
      <c r="K5987" s="138"/>
      <c r="L5987" s="138"/>
      <c r="M5987" s="138"/>
      <c r="N5987" s="138"/>
      <c r="O5987" s="138"/>
      <c r="P5987" s="138"/>
      <c r="Q5987" s="138"/>
      <c r="R5987" s="139"/>
      <c r="S5987" s="140" t="str">
        <f>'Laskun tiedot'!$B$37</f>
        <v xml:space="preserve"> </v>
      </c>
      <c r="T5987" s="141"/>
      <c r="U5987" s="141"/>
      <c r="V5987" s="141"/>
      <c r="W5987" s="141"/>
      <c r="X5987" s="141"/>
      <c r="Y5987" s="141"/>
      <c r="Z5987" s="141"/>
      <c r="AA5987" s="142"/>
      <c r="AB5987" s="140" t="str">
        <f>'Laskun tiedot'!$C$37</f>
        <v xml:space="preserve"> </v>
      </c>
      <c r="AC5987" s="141"/>
      <c r="AD5987" s="141"/>
      <c r="AE5987" s="141"/>
      <c r="AF5987" s="141"/>
      <c r="AG5987" s="141"/>
      <c r="AH5987" s="141"/>
      <c r="AI5987" s="141"/>
    </row>
    <row r="5988" spans="1:35" s="15" customFormat="1" ht="15" customHeight="1" x14ac:dyDescent="0.25">
      <c r="A5988" s="101" t="s">
        <v>21</v>
      </c>
      <c r="B5988" s="102"/>
      <c r="C5988" s="22"/>
      <c r="D5988" s="107" t="str">
        <f>'Laskun tiedot'!$A$40</f>
        <v xml:space="preserve"> </v>
      </c>
      <c r="E5988" s="107"/>
      <c r="F5988" s="107"/>
      <c r="G5988" s="107"/>
      <c r="H5988" s="107"/>
      <c r="I5988" s="107"/>
      <c r="J5988" s="107"/>
      <c r="K5988" s="107"/>
      <c r="L5988" s="107"/>
      <c r="M5988" s="107"/>
      <c r="N5988" s="107"/>
      <c r="O5988" s="107"/>
      <c r="P5988" s="107"/>
      <c r="Q5988" s="107"/>
      <c r="R5988" s="108"/>
      <c r="S5988" s="23"/>
      <c r="T5988" s="24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</row>
    <row r="5989" spans="1:35" s="15" customFormat="1" ht="15" customHeight="1" x14ac:dyDescent="0.25">
      <c r="A5989" s="103"/>
      <c r="B5989" s="104"/>
      <c r="C5989" s="20"/>
      <c r="D5989" s="109"/>
      <c r="E5989" s="109"/>
      <c r="F5989" s="109"/>
      <c r="G5989" s="109"/>
      <c r="H5989" s="109"/>
      <c r="I5989" s="109"/>
      <c r="J5989" s="109"/>
      <c r="K5989" s="109"/>
      <c r="L5989" s="109"/>
      <c r="M5989" s="109"/>
      <c r="N5989" s="109"/>
      <c r="O5989" s="109"/>
      <c r="P5989" s="109"/>
      <c r="Q5989" s="109"/>
      <c r="R5989" s="110"/>
      <c r="S5989" s="29"/>
      <c r="T5989" s="25" t="str">
        <f>'Laskun tiedot'!$A$43</f>
        <v>KÄYTÄ VIITETTÄ !</v>
      </c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</row>
    <row r="5990" spans="1:35" s="15" customFormat="1" ht="15" customHeight="1" x14ac:dyDescent="0.25">
      <c r="A5990" s="105"/>
      <c r="B5990" s="106"/>
      <c r="C5990" s="26"/>
      <c r="D5990" s="111"/>
      <c r="E5990" s="111"/>
      <c r="F5990" s="111"/>
      <c r="G5990" s="111"/>
      <c r="H5990" s="111"/>
      <c r="I5990" s="111"/>
      <c r="J5990" s="111"/>
      <c r="K5990" s="111"/>
      <c r="L5990" s="111"/>
      <c r="M5990" s="111"/>
      <c r="N5990" s="111"/>
      <c r="O5990" s="111"/>
      <c r="P5990" s="111"/>
      <c r="Q5990" s="111"/>
      <c r="R5990" s="112"/>
      <c r="S5990" s="29"/>
      <c r="T5990" s="25" t="str">
        <f>'Laskun tiedot'!$A$44</f>
        <v xml:space="preserve"> </v>
      </c>
      <c r="U5990" s="25"/>
      <c r="V5990" s="25"/>
      <c r="W5990" s="25"/>
      <c r="X5990" s="25"/>
      <c r="Y5990" s="25"/>
      <c r="Z5990" s="27"/>
      <c r="AA5990" s="27"/>
      <c r="AB5990" s="27"/>
      <c r="AC5990" s="27"/>
      <c r="AD5990" s="27"/>
      <c r="AE5990" s="27"/>
      <c r="AF5990" s="27"/>
      <c r="AG5990" s="27"/>
      <c r="AH5990" s="27"/>
      <c r="AI5990" s="25"/>
    </row>
    <row r="5991" spans="1:35" s="15" customFormat="1" ht="15" customHeight="1" x14ac:dyDescent="0.25">
      <c r="A5991" s="113" t="s">
        <v>20</v>
      </c>
      <c r="B5991" s="101" t="s">
        <v>22</v>
      </c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1"/>
      <c r="S5991" s="29"/>
      <c r="T5991" s="25" t="str">
        <f>'Laskun tiedot'!$A$45</f>
        <v xml:space="preserve"> </v>
      </c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</row>
    <row r="5992" spans="1:35" s="15" customFormat="1" ht="15" customHeight="1" x14ac:dyDescent="0.25">
      <c r="A5992" s="114"/>
      <c r="B5992" s="116"/>
      <c r="C5992" s="20"/>
      <c r="D5992" s="117" t="str">
        <f ca="1">INDIRECT("Jäsenet!C"&amp;AI5952)&amp;$B$2&amp;INDIRECT("Jäsenet!B"&amp;AI5952)</f>
        <v xml:space="preserve"> </v>
      </c>
      <c r="E5992" s="117"/>
      <c r="F5992" s="117"/>
      <c r="G5992" s="117"/>
      <c r="H5992" s="117"/>
      <c r="I5992" s="117"/>
      <c r="J5992" s="117"/>
      <c r="K5992" s="117"/>
      <c r="L5992" s="117"/>
      <c r="M5992" s="117"/>
      <c r="N5992" s="117"/>
      <c r="O5992" s="117"/>
      <c r="P5992" s="117"/>
      <c r="Q5992" s="117"/>
      <c r="R5992" s="117"/>
      <c r="S5992" s="29"/>
      <c r="T5992" s="25" t="str">
        <f>'Laskun tiedot'!$A$46</f>
        <v xml:space="preserve"> </v>
      </c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</row>
    <row r="5993" spans="1:35" s="15" customFormat="1" ht="15" customHeight="1" x14ac:dyDescent="0.25">
      <c r="A5993" s="114"/>
      <c r="B5993" s="116"/>
      <c r="C5993" s="20"/>
      <c r="D5993" s="117">
        <f ca="1">INDIRECT("Jäsenet!D"&amp;AI5952)</f>
        <v>0</v>
      </c>
      <c r="E5993" s="117"/>
      <c r="F5993" s="117"/>
      <c r="G5993" s="117"/>
      <c r="H5993" s="117"/>
      <c r="I5993" s="117"/>
      <c r="J5993" s="117"/>
      <c r="K5993" s="117"/>
      <c r="L5993" s="117"/>
      <c r="M5993" s="117"/>
      <c r="N5993" s="117"/>
      <c r="O5993" s="117"/>
      <c r="P5993" s="117"/>
      <c r="Q5993" s="117"/>
      <c r="R5993" s="117"/>
      <c r="S5993" s="29"/>
      <c r="T5993" s="25" t="str">
        <f>'Laskun tiedot'!$A$47</f>
        <v xml:space="preserve"> </v>
      </c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</row>
    <row r="5994" spans="1:35" s="15" customFormat="1" ht="15" customHeight="1" x14ac:dyDescent="0.25">
      <c r="A5994" s="114"/>
      <c r="B5994" s="116"/>
      <c r="C5994" s="20"/>
      <c r="D5994" s="118" t="str">
        <f ca="1">INDIRECT("Jäsenet!E"&amp;AI5952)&amp;$B$2&amp;INDIRECT("Jäsenet!F"&amp;AI5952)</f>
        <v xml:space="preserve"> </v>
      </c>
      <c r="E5994" s="118"/>
      <c r="F5994" s="118"/>
      <c r="G5994" s="118"/>
      <c r="H5994" s="118"/>
      <c r="I5994" s="118"/>
      <c r="J5994" s="118"/>
      <c r="K5994" s="118"/>
      <c r="L5994" s="118"/>
      <c r="M5994" s="118"/>
      <c r="N5994" s="118"/>
      <c r="O5994" s="118"/>
      <c r="P5994" s="118"/>
      <c r="Q5994" s="118"/>
      <c r="R5994" s="118"/>
      <c r="S5994" s="29"/>
      <c r="T5994" s="25" t="str">
        <f>'Laskun tiedot'!$A$48</f>
        <v xml:space="preserve"> </v>
      </c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</row>
    <row r="5995" spans="1:35" s="15" customFormat="1" ht="15" customHeight="1" x14ac:dyDescent="0.25">
      <c r="A5995" s="114"/>
      <c r="B5995" s="74"/>
      <c r="C5995" s="20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1"/>
      <c r="S5995" s="30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</row>
    <row r="5996" spans="1:35" s="15" customFormat="1" ht="12.6" customHeight="1" x14ac:dyDescent="0.25">
      <c r="A5996" s="114"/>
      <c r="B5996" s="119" t="s">
        <v>23</v>
      </c>
      <c r="C5996" s="20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121" t="s">
        <v>39</v>
      </c>
      <c r="T5996" s="122"/>
      <c r="U5996" s="123"/>
      <c r="V5996" s="81">
        <f ca="1">INDIRECT("Jäsenet!G"&amp;AI5952)</f>
        <v>11206</v>
      </c>
      <c r="W5996" s="82"/>
      <c r="X5996" s="82"/>
      <c r="Y5996" s="82"/>
      <c r="Z5996" s="82"/>
      <c r="AA5996" s="82"/>
      <c r="AB5996" s="82"/>
      <c r="AC5996" s="82"/>
      <c r="AD5996" s="82"/>
      <c r="AE5996" s="82"/>
      <c r="AF5996" s="82"/>
      <c r="AG5996" s="82"/>
      <c r="AH5996" s="82"/>
      <c r="AI5996" s="82"/>
    </row>
    <row r="5997" spans="1:35" s="15" customFormat="1" ht="12.6" customHeight="1" x14ac:dyDescent="0.25">
      <c r="A5997" s="115"/>
      <c r="B5997" s="120"/>
      <c r="C5997" s="28"/>
      <c r="D5997" s="28"/>
      <c r="E5997" s="28"/>
      <c r="F5997" s="28"/>
      <c r="G5997" s="28"/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124"/>
      <c r="T5997" s="125"/>
      <c r="U5997" s="126"/>
      <c r="V5997" s="83"/>
      <c r="W5997" s="84"/>
      <c r="X5997" s="84"/>
      <c r="Y5997" s="84"/>
      <c r="Z5997" s="84"/>
      <c r="AA5997" s="84"/>
      <c r="AB5997" s="85"/>
      <c r="AC5997" s="85"/>
      <c r="AD5997" s="85"/>
      <c r="AE5997" s="85"/>
      <c r="AF5997" s="85"/>
      <c r="AG5997" s="85"/>
      <c r="AH5997" s="85"/>
      <c r="AI5997" s="85"/>
    </row>
    <row r="5998" spans="1:35" s="15" customFormat="1" ht="24.95" customHeight="1" x14ac:dyDescent="0.25">
      <c r="A5998" s="86" t="s">
        <v>37</v>
      </c>
      <c r="B5998" s="87"/>
      <c r="C5998" s="88"/>
      <c r="D5998" s="89"/>
      <c r="E5998" s="89"/>
      <c r="F5998" s="89"/>
      <c r="G5998" s="89"/>
      <c r="H5998" s="89"/>
      <c r="I5998" s="89"/>
      <c r="J5998" s="89"/>
      <c r="K5998" s="89"/>
      <c r="L5998" s="89"/>
      <c r="M5998" s="89"/>
      <c r="N5998" s="89"/>
      <c r="O5998" s="89"/>
      <c r="P5998" s="89"/>
      <c r="Q5998" s="89"/>
      <c r="R5998" s="90"/>
      <c r="S5998" s="91" t="s">
        <v>40</v>
      </c>
      <c r="T5998" s="92"/>
      <c r="U5998" s="93"/>
      <c r="V5998" s="94">
        <f>'Laskun tiedot'!$A$8</f>
        <v>40907</v>
      </c>
      <c r="W5998" s="95"/>
      <c r="X5998" s="95"/>
      <c r="Y5998" s="95"/>
      <c r="Z5998" s="96"/>
      <c r="AA5998" s="97" t="s">
        <v>24</v>
      </c>
      <c r="AB5998" s="98"/>
      <c r="AC5998" s="99" t="str">
        <f>'Laskun tiedot'!$A$51</f>
        <v xml:space="preserve"> </v>
      </c>
      <c r="AD5998" s="99"/>
      <c r="AE5998" s="99"/>
      <c r="AF5998" s="99"/>
      <c r="AG5998" s="99"/>
      <c r="AH5998" s="99"/>
      <c r="AI5998" s="99"/>
    </row>
    <row r="5999" spans="1:35" s="15" customFormat="1" ht="9.9499999999999993" customHeight="1" x14ac:dyDescent="0.25">
      <c r="B5999" s="41"/>
      <c r="C5999" s="42"/>
      <c r="D5999" s="42"/>
      <c r="E5999" s="42"/>
      <c r="F5999" s="42"/>
      <c r="G5999" s="42"/>
      <c r="H5999" s="42"/>
      <c r="I5999" s="43"/>
      <c r="J5999" s="42"/>
      <c r="K5999" s="42"/>
      <c r="L5999" s="42"/>
      <c r="M5999" s="42"/>
      <c r="N5999" s="42"/>
      <c r="O5999" s="42"/>
      <c r="P5999" s="42"/>
      <c r="Q5999" s="18"/>
      <c r="R5999" s="18"/>
      <c r="S5999" s="44"/>
      <c r="T5999" s="44"/>
      <c r="U5999" s="19"/>
      <c r="V5999" s="45"/>
      <c r="W5999" s="45"/>
      <c r="X5999" s="45"/>
      <c r="Y5999" s="45"/>
      <c r="Z5999" s="45"/>
      <c r="AA5999" s="45"/>
      <c r="AB5999" s="46"/>
      <c r="AC5999" s="47"/>
      <c r="AD5999" s="48"/>
      <c r="AE5999" s="48"/>
      <c r="AF5999" s="48"/>
      <c r="AG5999" s="48"/>
      <c r="AH5999" s="48"/>
      <c r="AI5999" s="48"/>
    </row>
    <row r="6000" spans="1:35" s="15" customFormat="1" ht="50.1" customHeight="1" x14ac:dyDescent="0.25">
      <c r="B6000" s="41"/>
      <c r="C6000" s="42"/>
      <c r="D6000" s="42"/>
      <c r="E6000" s="42"/>
      <c r="F6000" s="42"/>
      <c r="G6000" s="42"/>
      <c r="H6000" s="42"/>
      <c r="I6000" s="43"/>
      <c r="J6000" s="42"/>
      <c r="K6000" s="42"/>
      <c r="L6000" s="42"/>
      <c r="M6000" s="42"/>
      <c r="N6000" s="42"/>
      <c r="O6000" s="42"/>
      <c r="P6000" s="42"/>
      <c r="Q6000" s="18"/>
      <c r="R6000" s="18"/>
      <c r="S6000" s="44"/>
      <c r="T6000" s="44"/>
      <c r="U6000" s="19"/>
      <c r="V6000" s="45"/>
      <c r="W6000" s="45"/>
      <c r="X6000" s="100" t="s">
        <v>38</v>
      </c>
      <c r="Y6000" s="100"/>
      <c r="Z6000" s="100"/>
      <c r="AA6000" s="100"/>
      <c r="AB6000" s="100"/>
      <c r="AC6000" s="100"/>
      <c r="AD6000" s="100"/>
      <c r="AE6000" s="100"/>
      <c r="AF6000" s="100"/>
      <c r="AG6000" s="100"/>
      <c r="AH6000" s="100"/>
      <c r="AI6000" s="100"/>
    </row>
    <row r="6001" spans="1:35" s="8" customFormat="1" ht="23.25" x14ac:dyDescent="0.35">
      <c r="B6001" s="66"/>
      <c r="C6001" s="150" t="str">
        <f>'Laskun tiedot'!$A$2</f>
        <v>Yhdistys ry</v>
      </c>
      <c r="D6001" s="150"/>
      <c r="E6001" s="150"/>
      <c r="F6001" s="150"/>
      <c r="G6001" s="150"/>
      <c r="H6001" s="150"/>
      <c r="I6001" s="150"/>
      <c r="J6001" s="150"/>
      <c r="K6001" s="150"/>
      <c r="L6001" s="150"/>
      <c r="M6001" s="150"/>
      <c r="N6001" s="150"/>
      <c r="O6001" s="150"/>
      <c r="P6001" s="150"/>
      <c r="Q6001" s="150"/>
      <c r="R6001" s="150"/>
      <c r="S6001" s="150"/>
      <c r="T6001" s="10"/>
      <c r="U6001" s="9"/>
      <c r="V6001" s="9"/>
      <c r="W6001" s="150" t="s">
        <v>16</v>
      </c>
      <c r="X6001" s="150"/>
      <c r="Y6001" s="150"/>
      <c r="Z6001" s="150"/>
    </row>
    <row r="6002" spans="1:35" s="15" customFormat="1" x14ac:dyDescent="0.25">
      <c r="B6002" s="15" t="s">
        <v>25</v>
      </c>
      <c r="AI6002" s="65">
        <v>122</v>
      </c>
    </row>
    <row r="6003" spans="1:35" s="11" customFormat="1" ht="15" customHeight="1" x14ac:dyDescent="0.2">
      <c r="V6003" s="68"/>
      <c r="W6003" s="145" t="s">
        <v>26</v>
      </c>
      <c r="X6003" s="145"/>
      <c r="Y6003" s="145"/>
      <c r="Z6003" s="145"/>
      <c r="AA6003" s="145"/>
      <c r="AB6003" s="145"/>
      <c r="AC6003" s="68"/>
      <c r="AD6003" s="68"/>
      <c r="AE6003" s="145" t="s">
        <v>18</v>
      </c>
      <c r="AF6003" s="145"/>
      <c r="AG6003" s="145"/>
      <c r="AH6003" s="145"/>
      <c r="AI6003" s="145"/>
    </row>
    <row r="6004" spans="1:35" s="15" customFormat="1" ht="15" customHeight="1" x14ac:dyDescent="0.25">
      <c r="B6004" s="62"/>
      <c r="C6004" s="146" t="str">
        <f ca="1">INDIRECT("Jäsenet!C"&amp;AI6002)&amp;$B$2&amp;INDIRECT("Jäsenet!B"&amp;AI6002)</f>
        <v xml:space="preserve"> </v>
      </c>
      <c r="D6004" s="146"/>
      <c r="E6004" s="146"/>
      <c r="F6004" s="146"/>
      <c r="G6004" s="146"/>
      <c r="H6004" s="146"/>
      <c r="I6004" s="146"/>
      <c r="J6004" s="146"/>
      <c r="K6004" s="146"/>
      <c r="L6004" s="146"/>
      <c r="M6004" s="146"/>
      <c r="N6004" s="146"/>
      <c r="O6004" s="146"/>
      <c r="P6004" s="146"/>
      <c r="Q6004" s="146"/>
      <c r="R6004" s="146"/>
      <c r="S6004" s="146"/>
      <c r="T6004" s="13"/>
      <c r="U6004" s="64"/>
      <c r="V6004" s="64"/>
      <c r="W6004" s="147">
        <f>'Laskun tiedot'!$A$5</f>
        <v>40618</v>
      </c>
      <c r="X6004" s="147"/>
      <c r="Y6004" s="147"/>
      <c r="Z6004" s="147"/>
      <c r="AA6004" s="147"/>
      <c r="AB6004" s="147"/>
      <c r="AC6004" s="64"/>
      <c r="AD6004" s="64"/>
      <c r="AE6004" s="147">
        <f>'Laskun tiedot'!$A$8</f>
        <v>40907</v>
      </c>
      <c r="AF6004" s="147"/>
      <c r="AG6004" s="147"/>
      <c r="AH6004" s="147"/>
      <c r="AI6004" s="147"/>
    </row>
    <row r="6005" spans="1:35" s="15" customFormat="1" ht="15" customHeight="1" x14ac:dyDescent="0.25">
      <c r="B6005" s="62"/>
      <c r="C6005" s="146">
        <f ca="1">INDIRECT("Jäsenet!D"&amp;AI6002)</f>
        <v>0</v>
      </c>
      <c r="D6005" s="146"/>
      <c r="E6005" s="146"/>
      <c r="F6005" s="146"/>
      <c r="G6005" s="146"/>
      <c r="H6005" s="146"/>
      <c r="I6005" s="146"/>
      <c r="J6005" s="146"/>
      <c r="K6005" s="146"/>
      <c r="L6005" s="146"/>
      <c r="M6005" s="146"/>
      <c r="N6005" s="146"/>
      <c r="O6005" s="146"/>
      <c r="P6005" s="146"/>
      <c r="Q6005" s="146"/>
      <c r="R6005" s="146"/>
      <c r="S6005" s="146"/>
    </row>
    <row r="6006" spans="1:35" s="11" customFormat="1" ht="15" customHeight="1" x14ac:dyDescent="0.25">
      <c r="B6006" s="67"/>
      <c r="C6006" s="148" t="str">
        <f ca="1">INDIRECT("Jäsenet!E"&amp;AI6002)&amp;$B$2&amp;INDIRECT("Jäsenet!F"&amp;AI6002)</f>
        <v xml:space="preserve"> </v>
      </c>
      <c r="D6006" s="148"/>
      <c r="E6006" s="148"/>
      <c r="F6006" s="148"/>
      <c r="G6006" s="148"/>
      <c r="H6006" s="148"/>
      <c r="I6006" s="148"/>
      <c r="J6006" s="148"/>
      <c r="K6006" s="148"/>
      <c r="L6006" s="148"/>
      <c r="M6006" s="148"/>
      <c r="N6006" s="148"/>
      <c r="O6006" s="148"/>
      <c r="P6006" s="148"/>
      <c r="Q6006" s="148"/>
      <c r="R6006" s="148"/>
      <c r="S6006" s="148"/>
      <c r="W6006" s="145" t="s">
        <v>17</v>
      </c>
      <c r="X6006" s="145"/>
      <c r="Y6006" s="145"/>
      <c r="Z6006" s="145"/>
      <c r="AA6006" s="145"/>
      <c r="AB6006" s="145"/>
    </row>
    <row r="6007" spans="1:35" s="15" customFormat="1" ht="15" customHeight="1" x14ac:dyDescent="0.25">
      <c r="T6007" s="78"/>
      <c r="U6007" s="63"/>
      <c r="V6007" s="63"/>
      <c r="W6007" s="149">
        <f ca="1">INDIRECT("Jäsenet!A"&amp;AI6002)</f>
        <v>121</v>
      </c>
      <c r="X6007" s="149"/>
      <c r="Y6007" s="149"/>
      <c r="Z6007" s="149"/>
      <c r="AA6007" s="149"/>
      <c r="AB6007" s="149"/>
    </row>
    <row r="6008" spans="1:35" s="15" customFormat="1" ht="15" customHeight="1" x14ac:dyDescent="0.25">
      <c r="B6008" s="39"/>
      <c r="C6008" s="39"/>
      <c r="D6008" s="39"/>
      <c r="E6008" s="39"/>
      <c r="F6008" s="39"/>
      <c r="G6008" s="39"/>
      <c r="H6008" s="39"/>
      <c r="I6008" s="39"/>
      <c r="J6008" s="39"/>
      <c r="K6008" s="39"/>
      <c r="L6008" s="39"/>
      <c r="M6008" s="39"/>
      <c r="N6008" s="39"/>
      <c r="O6008" s="39"/>
      <c r="P6008" s="39"/>
      <c r="Q6008" s="39"/>
      <c r="R6008" s="39"/>
      <c r="S6008" s="39"/>
      <c r="T6008" s="78"/>
      <c r="U6008" s="78"/>
      <c r="V6008" s="78"/>
      <c r="W6008" s="78"/>
      <c r="X6008" s="78"/>
      <c r="Y6008" s="78"/>
      <c r="Z6008" s="78"/>
      <c r="AA6008" s="39"/>
      <c r="AB6008" s="39"/>
      <c r="AC6008" s="39"/>
      <c r="AD6008" s="39"/>
      <c r="AE6008" s="39"/>
      <c r="AF6008" s="39"/>
      <c r="AG6008" s="39"/>
      <c r="AH6008" s="39"/>
      <c r="AI6008" s="39"/>
    </row>
    <row r="6009" spans="1:35" s="15" customFormat="1" ht="15" customHeight="1" x14ac:dyDescent="0.25">
      <c r="A6009" s="32"/>
      <c r="B6009" s="32"/>
      <c r="C6009" s="32"/>
      <c r="D6009" s="32"/>
      <c r="E6009" s="32"/>
      <c r="F6009" s="32"/>
      <c r="G6009" s="32"/>
      <c r="H6009" s="32"/>
      <c r="I6009" s="32"/>
      <c r="J6009" s="32"/>
      <c r="K6009" s="32"/>
      <c r="L6009" s="32"/>
      <c r="M6009" s="32"/>
      <c r="N6009" s="32"/>
      <c r="O6009" s="32"/>
      <c r="P6009" s="32"/>
      <c r="Q6009" s="32"/>
      <c r="R6009" s="32"/>
      <c r="S6009" s="32"/>
      <c r="T6009" s="33"/>
      <c r="U6009" s="33"/>
      <c r="V6009" s="33"/>
      <c r="W6009" s="35"/>
      <c r="X6009" s="33"/>
      <c r="Y6009" s="33"/>
      <c r="Z6009" s="33"/>
      <c r="AA6009" s="32"/>
      <c r="AB6009" s="32"/>
      <c r="AC6009" s="32"/>
      <c r="AD6009" s="32"/>
      <c r="AE6009" s="32"/>
      <c r="AF6009" s="32"/>
      <c r="AG6009" s="32"/>
      <c r="AH6009" s="32"/>
      <c r="AI6009" s="32"/>
    </row>
    <row r="6010" spans="1:35" s="15" customFormat="1" ht="15" customHeight="1" x14ac:dyDescent="0.25">
      <c r="B6010" s="39"/>
      <c r="C6010" s="39"/>
      <c r="D6010" s="39"/>
      <c r="E6010" s="39"/>
      <c r="F6010" s="39"/>
      <c r="G6010" s="39"/>
      <c r="H6010" s="39"/>
      <c r="I6010" s="39"/>
      <c r="J6010" s="39"/>
      <c r="K6010" s="39"/>
      <c r="L6010" s="39"/>
      <c r="M6010" s="39"/>
      <c r="N6010" s="39"/>
      <c r="O6010" s="39"/>
      <c r="P6010" s="39"/>
      <c r="Q6010" s="39"/>
      <c r="R6010" s="39"/>
      <c r="S6010" s="39"/>
      <c r="T6010" s="78"/>
      <c r="U6010" s="78"/>
      <c r="V6010" s="78"/>
      <c r="W6010" s="34"/>
      <c r="X6010" s="78"/>
      <c r="Y6010" s="78"/>
      <c r="Z6010" s="78"/>
      <c r="AA6010" s="39"/>
      <c r="AB6010" s="39"/>
      <c r="AC6010" s="39"/>
      <c r="AD6010" s="39"/>
      <c r="AE6010" s="39"/>
      <c r="AF6010" s="39"/>
      <c r="AG6010" s="39"/>
      <c r="AH6010" s="39"/>
      <c r="AI6010" s="39"/>
    </row>
    <row r="6011" spans="1:35" s="15" customFormat="1" ht="15" customHeight="1" x14ac:dyDescent="0.25">
      <c r="B6011" s="36" t="str">
        <f>'Laskun tiedot'!$A$11</f>
        <v>--------------------</v>
      </c>
      <c r="C6011" s="39"/>
      <c r="D6011" s="39"/>
      <c r="E6011" s="39"/>
      <c r="F6011" s="39"/>
      <c r="G6011" s="39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39"/>
      <c r="S6011" s="39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</row>
    <row r="6012" spans="1:35" s="15" customFormat="1" ht="15" customHeight="1" x14ac:dyDescent="0.25">
      <c r="B6012" s="36" t="str">
        <f>'Laskun tiedot'!$A$12</f>
        <v>Vuosi 2011</v>
      </c>
      <c r="C6012" s="78"/>
      <c r="D6012" s="78"/>
      <c r="E6012" s="78"/>
      <c r="F6012" s="78"/>
      <c r="G6012" s="78"/>
      <c r="H6012" s="78"/>
      <c r="I6012" s="78"/>
      <c r="J6012" s="78"/>
      <c r="K6012" s="78"/>
      <c r="L6012" s="78"/>
      <c r="M6012" s="78"/>
      <c r="N6012" s="78"/>
      <c r="O6012" s="78"/>
      <c r="P6012" s="39"/>
      <c r="Q6012" s="39"/>
      <c r="R6012" s="39"/>
      <c r="S6012" s="39"/>
      <c r="T6012" s="39"/>
      <c r="U6012" s="39"/>
      <c r="V6012" s="39"/>
      <c r="W6012" s="39"/>
      <c r="X6012" s="39"/>
      <c r="Y6012" s="39"/>
      <c r="Z6012" s="39"/>
      <c r="AA6012" s="39"/>
      <c r="AB6012" s="39"/>
      <c r="AC6012" s="13"/>
      <c r="AD6012" s="13"/>
      <c r="AE6012" s="13"/>
      <c r="AF6012" s="13"/>
      <c r="AG6012" s="13"/>
      <c r="AH6012" s="13"/>
      <c r="AI6012" s="13"/>
    </row>
    <row r="6013" spans="1:35" s="15" customFormat="1" ht="15" customHeight="1" x14ac:dyDescent="0.25">
      <c r="B6013" s="36" t="str">
        <f>'Laskun tiedot'!$A$13</f>
        <v>JÄSENMAKSU ………. 10 €</v>
      </c>
      <c r="T6013" s="11"/>
      <c r="U6013" s="11"/>
      <c r="V6013" s="11"/>
      <c r="W6013" s="11"/>
      <c r="X6013" s="11"/>
      <c r="Y6013" s="11"/>
      <c r="Z6013" s="11"/>
      <c r="AA6013" s="11"/>
      <c r="AB6013" s="11"/>
      <c r="AC6013" s="11"/>
      <c r="AD6013" s="11"/>
      <c r="AE6013" s="11"/>
      <c r="AF6013" s="11"/>
      <c r="AG6013" s="11"/>
      <c r="AH6013" s="11"/>
      <c r="AI6013" s="11"/>
    </row>
    <row r="6014" spans="1:35" s="15" customFormat="1" ht="15" customHeight="1" x14ac:dyDescent="0.25">
      <c r="B6014" s="36" t="str">
        <f>'Laskun tiedot'!$A$14</f>
        <v>--------------------</v>
      </c>
      <c r="T6014" s="39"/>
      <c r="AC6014" s="39"/>
    </row>
    <row r="6015" spans="1:35" s="15" customFormat="1" ht="15" customHeight="1" x14ac:dyDescent="0.25">
      <c r="B6015" s="36" t="str">
        <f>'Laskun tiedot'!$A$15</f>
        <v xml:space="preserve"> </v>
      </c>
      <c r="T6015" s="11"/>
      <c r="U6015" s="11"/>
      <c r="V6015" s="11"/>
      <c r="W6015" s="11"/>
      <c r="X6015" s="11"/>
      <c r="Y6015" s="11"/>
      <c r="Z6015" s="11"/>
      <c r="AA6015" s="11"/>
      <c r="AB6015" s="11"/>
      <c r="AC6015" s="11"/>
      <c r="AD6015" s="11"/>
      <c r="AE6015" s="11"/>
      <c r="AF6015" s="11"/>
      <c r="AG6015" s="11"/>
      <c r="AH6015" s="11"/>
      <c r="AI6015" s="11"/>
    </row>
    <row r="6016" spans="1:35" s="15" customFormat="1" ht="15" customHeight="1" x14ac:dyDescent="0.25">
      <c r="B6016" s="36" t="str">
        <f>'Laskun tiedot'!$A$16</f>
        <v xml:space="preserve"> </v>
      </c>
      <c r="C6016" s="39"/>
      <c r="D6016" s="39"/>
      <c r="E6016" s="39"/>
      <c r="F6016" s="39"/>
      <c r="G6016" s="39"/>
      <c r="H6016" s="39"/>
      <c r="I6016" s="39"/>
      <c r="J6016" s="39"/>
      <c r="K6016" s="39"/>
      <c r="L6016" s="39"/>
      <c r="M6016" s="39"/>
      <c r="N6016" s="39"/>
      <c r="O6016" s="39"/>
      <c r="P6016" s="39"/>
      <c r="Q6016" s="39"/>
      <c r="R6016" s="39"/>
      <c r="S6016" s="39"/>
      <c r="T6016" s="39"/>
      <c r="U6016" s="39"/>
      <c r="V6016" s="39"/>
      <c r="W6016" s="39"/>
      <c r="X6016" s="39"/>
      <c r="Y6016" s="39"/>
      <c r="Z6016" s="39"/>
      <c r="AA6016" s="39"/>
      <c r="AB6016" s="39"/>
      <c r="AC6016" s="39"/>
      <c r="AD6016" s="39"/>
      <c r="AE6016" s="39"/>
      <c r="AF6016" s="39"/>
      <c r="AG6016" s="39"/>
      <c r="AH6016" s="39"/>
      <c r="AI6016" s="39"/>
    </row>
    <row r="6017" spans="1:35" s="15" customFormat="1" ht="15" customHeight="1" x14ac:dyDescent="0.25">
      <c r="B6017" s="36" t="str">
        <f>'Laskun tiedot'!$A$17</f>
        <v xml:space="preserve"> </v>
      </c>
    </row>
    <row r="6018" spans="1:35" s="11" customFormat="1" ht="15" customHeight="1" x14ac:dyDescent="0.25">
      <c r="B6018" s="36" t="str">
        <f>'Laskun tiedot'!$A$18</f>
        <v xml:space="preserve"> </v>
      </c>
    </row>
    <row r="6019" spans="1:35" s="15" customFormat="1" ht="15" customHeight="1" x14ac:dyDescent="0.25">
      <c r="B6019" s="36" t="str">
        <f>'Laskun tiedot'!$A$19</f>
        <v xml:space="preserve"> </v>
      </c>
      <c r="M6019" s="16"/>
      <c r="N6019" s="1"/>
      <c r="O6019" s="1"/>
      <c r="P6019" s="16"/>
      <c r="Q6019" s="1"/>
      <c r="R6019" s="1"/>
      <c r="T6019" s="16"/>
      <c r="U6019" s="1"/>
      <c r="V6019" s="1"/>
      <c r="W6019" s="1"/>
      <c r="X6019" s="1"/>
      <c r="Z6019" s="16"/>
      <c r="AA6019" s="1"/>
      <c r="AB6019" s="1"/>
      <c r="AD6019" s="16"/>
      <c r="AE6019" s="1"/>
      <c r="AF6019" s="1"/>
      <c r="AG6019" s="1"/>
      <c r="AH6019" s="1"/>
    </row>
    <row r="6020" spans="1:35" s="15" customFormat="1" ht="15" customHeight="1" x14ac:dyDescent="0.25">
      <c r="B6020" s="36" t="str">
        <f>'Laskun tiedot'!$A$20</f>
        <v xml:space="preserve"> </v>
      </c>
      <c r="M6020" s="16"/>
      <c r="N6020" s="1"/>
      <c r="O6020" s="1"/>
      <c r="P6020" s="16"/>
      <c r="Q6020" s="1"/>
      <c r="R6020" s="1"/>
      <c r="T6020" s="16"/>
      <c r="U6020" s="1"/>
      <c r="V6020" s="1"/>
      <c r="W6020" s="1"/>
      <c r="X6020" s="1"/>
      <c r="Z6020" s="16"/>
      <c r="AA6020" s="1"/>
      <c r="AB6020" s="1"/>
      <c r="AD6020" s="16"/>
      <c r="AE6020" s="1"/>
      <c r="AF6020" s="1"/>
      <c r="AG6020" s="1"/>
      <c r="AH6020" s="1"/>
    </row>
    <row r="6021" spans="1:35" s="15" customFormat="1" ht="15" customHeight="1" x14ac:dyDescent="0.25">
      <c r="B6021" s="36" t="str">
        <f>'Laskun tiedot'!$A$21</f>
        <v xml:space="preserve"> </v>
      </c>
      <c r="M6021" s="16"/>
      <c r="N6021" s="1"/>
      <c r="O6021" s="1"/>
      <c r="P6021" s="16"/>
      <c r="Q6021" s="1"/>
      <c r="R6021" s="1"/>
      <c r="T6021" s="16"/>
      <c r="U6021" s="1"/>
      <c r="V6021" s="1"/>
      <c r="W6021" s="1"/>
      <c r="X6021" s="1"/>
      <c r="Z6021" s="16"/>
      <c r="AA6021" s="1"/>
      <c r="AB6021" s="1"/>
      <c r="AD6021" s="16"/>
      <c r="AE6021" s="1"/>
      <c r="AF6021" s="1"/>
      <c r="AG6021" s="1"/>
      <c r="AH6021" s="1"/>
    </row>
    <row r="6022" spans="1:35" s="15" customFormat="1" ht="15" customHeight="1" x14ac:dyDescent="0.25">
      <c r="B6022" s="36" t="str">
        <f>'Laskun tiedot'!$A$22</f>
        <v xml:space="preserve"> </v>
      </c>
      <c r="M6022" s="16"/>
      <c r="N6022" s="1"/>
      <c r="O6022" s="1"/>
      <c r="P6022" s="16"/>
      <c r="Q6022" s="1"/>
      <c r="R6022" s="1"/>
      <c r="T6022" s="16"/>
      <c r="U6022" s="1"/>
      <c r="V6022" s="1"/>
      <c r="W6022" s="1"/>
      <c r="X6022" s="1"/>
      <c r="Z6022" s="16"/>
      <c r="AA6022" s="1"/>
      <c r="AB6022" s="1"/>
      <c r="AD6022" s="16"/>
      <c r="AE6022" s="1"/>
      <c r="AF6022" s="1"/>
      <c r="AG6022" s="1"/>
      <c r="AH6022" s="1"/>
    </row>
    <row r="6023" spans="1:35" s="15" customFormat="1" ht="15" customHeight="1" x14ac:dyDescent="0.25">
      <c r="B6023" s="36" t="str">
        <f>'Laskun tiedot'!$A$23</f>
        <v xml:space="preserve"> </v>
      </c>
      <c r="M6023" s="16"/>
      <c r="N6023" s="1"/>
      <c r="O6023" s="1"/>
      <c r="P6023" s="16"/>
      <c r="Q6023" s="1"/>
      <c r="R6023" s="1"/>
      <c r="T6023" s="16"/>
      <c r="U6023" s="1"/>
      <c r="V6023" s="1"/>
      <c r="W6023" s="1"/>
      <c r="X6023" s="1"/>
      <c r="Z6023" s="16"/>
      <c r="AA6023" s="1"/>
      <c r="AB6023" s="1"/>
      <c r="AD6023" s="16"/>
      <c r="AE6023" s="1"/>
      <c r="AF6023" s="1"/>
      <c r="AG6023" s="1"/>
      <c r="AH6023" s="1"/>
    </row>
    <row r="6024" spans="1:35" s="15" customFormat="1" ht="15" customHeight="1" x14ac:dyDescent="0.25">
      <c r="B6024" s="36" t="str">
        <f>'Laskun tiedot'!$A$24</f>
        <v xml:space="preserve"> </v>
      </c>
      <c r="M6024" s="16"/>
      <c r="N6024" s="1"/>
      <c r="O6024" s="1"/>
      <c r="P6024" s="16"/>
      <c r="Q6024" s="1"/>
      <c r="R6024" s="1"/>
      <c r="T6024" s="16"/>
      <c r="U6024" s="1"/>
      <c r="V6024" s="1"/>
      <c r="W6024" s="1"/>
      <c r="X6024" s="1"/>
      <c r="Z6024" s="16"/>
      <c r="AA6024" s="1"/>
      <c r="AB6024" s="1"/>
      <c r="AD6024" s="16"/>
      <c r="AE6024" s="1"/>
      <c r="AF6024" s="1"/>
      <c r="AG6024" s="1"/>
      <c r="AH6024" s="1"/>
    </row>
    <row r="6025" spans="1:35" s="15" customFormat="1" ht="15" customHeight="1" x14ac:dyDescent="0.25">
      <c r="B6025" s="36" t="str">
        <f>'Laskun tiedot'!$A$25</f>
        <v xml:space="preserve"> </v>
      </c>
      <c r="M6025" s="16"/>
      <c r="N6025" s="1"/>
      <c r="O6025" s="1"/>
      <c r="P6025" s="16"/>
      <c r="Q6025" s="1"/>
      <c r="R6025" s="1"/>
      <c r="T6025" s="16"/>
      <c r="U6025" s="1"/>
      <c r="V6025" s="1"/>
      <c r="W6025" s="1"/>
      <c r="X6025" s="1"/>
      <c r="Z6025" s="16"/>
      <c r="AA6025" s="1"/>
      <c r="AB6025" s="1"/>
      <c r="AD6025" s="16"/>
      <c r="AE6025" s="1"/>
      <c r="AF6025" s="1"/>
      <c r="AG6025" s="1"/>
      <c r="AH6025" s="1"/>
    </row>
    <row r="6026" spans="1:35" s="15" customFormat="1" ht="15" customHeight="1" x14ac:dyDescent="0.25">
      <c r="B6026" s="36" t="str">
        <f>'Laskun tiedot'!$A$26</f>
        <v xml:space="preserve"> </v>
      </c>
      <c r="M6026" s="16"/>
      <c r="N6026" s="1"/>
      <c r="O6026" s="1"/>
      <c r="P6026" s="16"/>
      <c r="Q6026" s="1"/>
      <c r="R6026" s="1"/>
      <c r="T6026" s="16"/>
      <c r="U6026" s="1"/>
      <c r="V6026" s="1"/>
      <c r="W6026" s="1"/>
      <c r="X6026" s="1"/>
      <c r="Z6026" s="16"/>
      <c r="AA6026" s="1"/>
      <c r="AB6026" s="1"/>
      <c r="AD6026" s="16"/>
      <c r="AE6026" s="1"/>
      <c r="AF6026" s="1"/>
      <c r="AG6026" s="1"/>
      <c r="AH6026" s="1"/>
    </row>
    <row r="6027" spans="1:35" s="15" customFormat="1" ht="15" customHeight="1" x14ac:dyDescent="0.25">
      <c r="B6027" s="36" t="str">
        <f>'Laskun tiedot'!$A$27</f>
        <v xml:space="preserve"> </v>
      </c>
      <c r="M6027" s="16"/>
      <c r="N6027" s="1"/>
      <c r="O6027" s="1"/>
      <c r="P6027" s="16"/>
      <c r="Q6027" s="1"/>
      <c r="R6027" s="1"/>
      <c r="T6027" s="16"/>
      <c r="U6027" s="1"/>
      <c r="V6027" s="1"/>
      <c r="W6027" s="1"/>
      <c r="X6027" s="1"/>
      <c r="Z6027" s="16"/>
      <c r="AA6027" s="1"/>
      <c r="AB6027" s="1"/>
      <c r="AD6027" s="16"/>
      <c r="AE6027" s="1"/>
      <c r="AF6027" s="1"/>
      <c r="AG6027" s="1"/>
      <c r="AH6027" s="1"/>
    </row>
    <row r="6028" spans="1:35" s="15" customFormat="1" ht="15" customHeight="1" x14ac:dyDescent="0.25">
      <c r="B6028" s="36"/>
      <c r="M6028" s="16"/>
      <c r="N6028" s="1"/>
      <c r="O6028" s="1"/>
      <c r="P6028" s="16"/>
      <c r="Q6028" s="1"/>
      <c r="R6028" s="1"/>
      <c r="T6028" s="16"/>
      <c r="U6028" s="1"/>
      <c r="V6028" s="1"/>
      <c r="W6028" s="1"/>
      <c r="X6028" s="1"/>
      <c r="Z6028" s="16"/>
      <c r="AA6028" s="1"/>
      <c r="AB6028" s="1"/>
      <c r="AD6028" s="16"/>
      <c r="AE6028" s="1"/>
      <c r="AF6028" s="1"/>
      <c r="AG6028" s="1"/>
      <c r="AH6028" s="1"/>
    </row>
    <row r="6029" spans="1:35" s="80" customFormat="1" ht="12" customHeight="1" x14ac:dyDescent="0.25">
      <c r="B6029" s="143" t="str">
        <f>'Laskun tiedot'!$A$30</f>
        <v>Sihteeri:</v>
      </c>
      <c r="C6029" s="143"/>
      <c r="D6029" s="143"/>
      <c r="E6029" s="143"/>
      <c r="F6029" s="143"/>
      <c r="G6029" s="143"/>
      <c r="H6029" s="143"/>
      <c r="I6029" s="143"/>
      <c r="J6029" s="143" t="str">
        <f>'Laskun tiedot'!$B$30</f>
        <v>Puh.</v>
      </c>
      <c r="K6029" s="143"/>
      <c r="L6029" s="143"/>
      <c r="M6029" s="143"/>
      <c r="N6029" s="143"/>
      <c r="O6029" s="143"/>
      <c r="P6029" s="143"/>
      <c r="Q6029" s="143"/>
      <c r="R6029" s="143"/>
      <c r="S6029" s="143" t="str">
        <f>'Laskun tiedot'!$C$30</f>
        <v xml:space="preserve"> </v>
      </c>
      <c r="T6029" s="143"/>
      <c r="U6029" s="143"/>
      <c r="V6029" s="143"/>
      <c r="W6029" s="143"/>
      <c r="X6029" s="143"/>
      <c r="Y6029" s="143"/>
      <c r="Z6029" s="143"/>
      <c r="AA6029" s="143" t="str">
        <f>'Laskun tiedot'!$D$30</f>
        <v xml:space="preserve"> </v>
      </c>
      <c r="AB6029" s="143"/>
      <c r="AC6029" s="143"/>
      <c r="AD6029" s="143"/>
      <c r="AE6029" s="143"/>
      <c r="AF6029" s="143"/>
      <c r="AG6029" s="143"/>
      <c r="AH6029" s="143"/>
      <c r="AI6029" s="143"/>
    </row>
    <row r="6030" spans="1:35" s="79" customFormat="1" ht="12" customHeight="1" x14ac:dyDescent="0.2">
      <c r="B6030" s="143" t="str">
        <f>'Laskun tiedot'!$A$31</f>
        <v xml:space="preserve"> </v>
      </c>
      <c r="C6030" s="143"/>
      <c r="D6030" s="143"/>
      <c r="E6030" s="143"/>
      <c r="F6030" s="143"/>
      <c r="G6030" s="143"/>
      <c r="H6030" s="143"/>
      <c r="I6030" s="143"/>
      <c r="J6030" s="143" t="str">
        <f>'Laskun tiedot'!$B$31</f>
        <v xml:space="preserve"> </v>
      </c>
      <c r="K6030" s="143"/>
      <c r="L6030" s="143"/>
      <c r="M6030" s="143"/>
      <c r="N6030" s="143"/>
      <c r="O6030" s="143"/>
      <c r="P6030" s="143"/>
      <c r="Q6030" s="143"/>
      <c r="R6030" s="143"/>
      <c r="S6030" s="144" t="str">
        <f>'Laskun tiedot'!$C$31</f>
        <v xml:space="preserve"> </v>
      </c>
      <c r="T6030" s="144"/>
      <c r="U6030" s="144"/>
      <c r="V6030" s="144"/>
      <c r="W6030" s="144"/>
      <c r="X6030" s="144"/>
      <c r="Y6030" s="144"/>
      <c r="Z6030" s="144"/>
      <c r="AA6030" s="144" t="str">
        <f>'Laskun tiedot'!$D$31</f>
        <v xml:space="preserve"> </v>
      </c>
      <c r="AB6030" s="144"/>
      <c r="AC6030" s="144"/>
      <c r="AD6030" s="144"/>
      <c r="AE6030" s="144"/>
      <c r="AF6030" s="144"/>
      <c r="AG6030" s="144"/>
      <c r="AH6030" s="144"/>
      <c r="AI6030" s="144"/>
    </row>
    <row r="6031" spans="1:35" s="80" customFormat="1" ht="12" customHeight="1" x14ac:dyDescent="0.25">
      <c r="B6031" s="143" t="str">
        <f>'Laskun tiedot'!$A$32</f>
        <v xml:space="preserve"> </v>
      </c>
      <c r="C6031" s="143"/>
      <c r="D6031" s="143"/>
      <c r="E6031" s="143"/>
      <c r="F6031" s="143"/>
      <c r="G6031" s="143"/>
      <c r="H6031" s="143"/>
      <c r="I6031" s="143"/>
      <c r="J6031" s="143" t="str">
        <f>'Laskun tiedot'!$B$32</f>
        <v xml:space="preserve"> </v>
      </c>
      <c r="K6031" s="143"/>
      <c r="L6031" s="143"/>
      <c r="M6031" s="143"/>
      <c r="N6031" s="143"/>
      <c r="O6031" s="143"/>
      <c r="P6031" s="143"/>
      <c r="Q6031" s="143"/>
      <c r="R6031" s="143"/>
      <c r="S6031" s="144" t="str">
        <f>'Laskun tiedot'!$C$32</f>
        <v xml:space="preserve"> </v>
      </c>
      <c r="T6031" s="144"/>
      <c r="U6031" s="144"/>
      <c r="V6031" s="144"/>
      <c r="W6031" s="144"/>
      <c r="X6031" s="144"/>
      <c r="Y6031" s="144"/>
      <c r="Z6031" s="144"/>
      <c r="AA6031" s="144" t="str">
        <f>'Laskun tiedot'!$D$32</f>
        <v xml:space="preserve"> </v>
      </c>
      <c r="AB6031" s="144"/>
      <c r="AC6031" s="144"/>
      <c r="AD6031" s="144"/>
      <c r="AE6031" s="144"/>
      <c r="AF6031" s="144"/>
      <c r="AG6031" s="144"/>
      <c r="AH6031" s="144"/>
      <c r="AI6031" s="144"/>
    </row>
    <row r="6032" spans="1:35" s="15" customFormat="1" ht="15" customHeight="1" x14ac:dyDescent="0.25">
      <c r="A6032" s="60"/>
      <c r="B6032" s="61"/>
      <c r="C6032" s="61"/>
      <c r="D6032" s="61"/>
      <c r="E6032" s="61"/>
      <c r="F6032" s="61"/>
      <c r="G6032" s="61"/>
      <c r="H6032" s="61"/>
      <c r="I6032" s="61"/>
      <c r="J6032" s="61"/>
      <c r="K6032" s="61"/>
      <c r="L6032" s="61"/>
      <c r="M6032" s="61"/>
      <c r="N6032" s="61"/>
      <c r="O6032" s="61"/>
      <c r="P6032" s="61"/>
      <c r="Q6032" s="61"/>
      <c r="R6032" s="61"/>
      <c r="S6032" s="61"/>
      <c r="T6032" s="61"/>
      <c r="U6032" s="61"/>
      <c r="V6032" s="61"/>
      <c r="W6032" s="61"/>
      <c r="X6032" s="61"/>
      <c r="Y6032" s="61"/>
      <c r="Z6032" s="61"/>
      <c r="AA6032" s="61"/>
      <c r="AB6032" s="61"/>
      <c r="AC6032" s="61"/>
      <c r="AD6032" s="61"/>
      <c r="AE6032" s="61"/>
      <c r="AF6032" s="61"/>
      <c r="AG6032" s="61"/>
      <c r="AH6032" s="61"/>
      <c r="AI6032" s="61"/>
    </row>
    <row r="6033" spans="1:35" s="15" customFormat="1" ht="15" customHeight="1" x14ac:dyDescent="0.25">
      <c r="B6033" s="39"/>
      <c r="C6033" s="39"/>
      <c r="D6033" s="39"/>
      <c r="E6033" s="39"/>
      <c r="F6033" s="39"/>
      <c r="G6033" s="39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39"/>
      <c r="S6033" s="39"/>
      <c r="T6033" s="39"/>
      <c r="U6033" s="39"/>
      <c r="V6033" s="39"/>
      <c r="W6033" s="39"/>
      <c r="X6033" s="39"/>
      <c r="Y6033" s="39"/>
      <c r="Z6033" s="39"/>
      <c r="AA6033" s="39"/>
      <c r="AB6033" s="59"/>
      <c r="AC6033" s="59"/>
      <c r="AD6033" s="39"/>
      <c r="AE6033" s="39"/>
      <c r="AF6033" s="39"/>
      <c r="AG6033" s="39"/>
      <c r="AH6033" s="39"/>
      <c r="AI6033" s="39"/>
    </row>
    <row r="6034" spans="1:35" s="15" customFormat="1" ht="11.1" customHeight="1" x14ac:dyDescent="0.25">
      <c r="A6034" s="72"/>
      <c r="B6034" s="73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  <c r="O6034" s="18"/>
      <c r="P6034" s="18"/>
      <c r="Q6034" s="18"/>
      <c r="R6034" s="18"/>
      <c r="S6034" s="127" t="s">
        <v>35</v>
      </c>
      <c r="T6034" s="128"/>
      <c r="U6034" s="128"/>
      <c r="V6034" s="128"/>
      <c r="W6034" s="128"/>
      <c r="X6034" s="128"/>
      <c r="Y6034" s="128"/>
      <c r="Z6034" s="128"/>
      <c r="AA6034" s="129"/>
      <c r="AB6034" s="128" t="s">
        <v>36</v>
      </c>
      <c r="AC6034" s="128"/>
      <c r="AD6034" s="128"/>
      <c r="AE6034" s="128"/>
      <c r="AF6034" s="128"/>
      <c r="AG6034" s="128"/>
      <c r="AH6034" s="128"/>
      <c r="AI6034" s="128"/>
    </row>
    <row r="6035" spans="1:35" s="15" customFormat="1" ht="15" customHeight="1" x14ac:dyDescent="0.25">
      <c r="A6035" s="116" t="s">
        <v>19</v>
      </c>
      <c r="B6035" s="130"/>
      <c r="C6035" s="20"/>
      <c r="D6035" s="133" t="str">
        <f>'Laskun tiedot'!$A$35</f>
        <v>EKOP 123456-09876543</v>
      </c>
      <c r="E6035" s="133"/>
      <c r="F6035" s="133"/>
      <c r="G6035" s="133"/>
      <c r="H6035" s="133"/>
      <c r="I6035" s="133"/>
      <c r="J6035" s="133"/>
      <c r="K6035" s="133"/>
      <c r="L6035" s="133"/>
      <c r="M6035" s="133"/>
      <c r="N6035" s="133"/>
      <c r="O6035" s="133"/>
      <c r="P6035" s="133"/>
      <c r="Q6035" s="133"/>
      <c r="R6035" s="133"/>
      <c r="S6035" s="134" t="str">
        <f>'Laskun tiedot'!$B$35</f>
        <v>FI67 1234 5609 8765 43</v>
      </c>
      <c r="T6035" s="135"/>
      <c r="U6035" s="135"/>
      <c r="V6035" s="135"/>
      <c r="W6035" s="135"/>
      <c r="X6035" s="135"/>
      <c r="Y6035" s="135"/>
      <c r="Z6035" s="135"/>
      <c r="AA6035" s="136"/>
      <c r="AB6035" s="135" t="str">
        <f>'Laskun tiedot'!$C$35</f>
        <v>OKOYFIHH</v>
      </c>
      <c r="AC6035" s="135"/>
      <c r="AD6035" s="135"/>
      <c r="AE6035" s="135"/>
      <c r="AF6035" s="135"/>
      <c r="AG6035" s="135"/>
      <c r="AH6035" s="135"/>
      <c r="AI6035" s="135"/>
    </row>
    <row r="6036" spans="1:35" s="15" customFormat="1" ht="15" customHeight="1" x14ac:dyDescent="0.25">
      <c r="A6036" s="116"/>
      <c r="B6036" s="130"/>
      <c r="C6036" s="20"/>
      <c r="D6036" s="133" t="str">
        <f>'Laskun tiedot'!$A$36</f>
        <v xml:space="preserve"> </v>
      </c>
      <c r="E6036" s="133"/>
      <c r="F6036" s="133"/>
      <c r="G6036" s="133"/>
      <c r="H6036" s="133"/>
      <c r="I6036" s="133"/>
      <c r="J6036" s="133"/>
      <c r="K6036" s="133"/>
      <c r="L6036" s="133"/>
      <c r="M6036" s="133"/>
      <c r="N6036" s="133"/>
      <c r="O6036" s="133"/>
      <c r="P6036" s="133"/>
      <c r="Q6036" s="133"/>
      <c r="R6036" s="137"/>
      <c r="S6036" s="134" t="str">
        <f>'Laskun tiedot'!$B$36</f>
        <v xml:space="preserve"> </v>
      </c>
      <c r="T6036" s="135"/>
      <c r="U6036" s="135"/>
      <c r="V6036" s="135"/>
      <c r="W6036" s="135"/>
      <c r="X6036" s="135"/>
      <c r="Y6036" s="135"/>
      <c r="Z6036" s="135"/>
      <c r="AA6036" s="136"/>
      <c r="AB6036" s="134" t="str">
        <f>'Laskun tiedot'!$C$36</f>
        <v xml:space="preserve"> </v>
      </c>
      <c r="AC6036" s="135"/>
      <c r="AD6036" s="135"/>
      <c r="AE6036" s="135"/>
      <c r="AF6036" s="135"/>
      <c r="AG6036" s="135"/>
      <c r="AH6036" s="135"/>
      <c r="AI6036" s="135"/>
    </row>
    <row r="6037" spans="1:35" s="15" customFormat="1" ht="15" customHeight="1" x14ac:dyDescent="0.25">
      <c r="A6037" s="131"/>
      <c r="B6037" s="132"/>
      <c r="C6037" s="20"/>
      <c r="D6037" s="138" t="str">
        <f>'Laskun tiedot'!$A$37</f>
        <v xml:space="preserve"> </v>
      </c>
      <c r="E6037" s="138"/>
      <c r="F6037" s="138"/>
      <c r="G6037" s="138"/>
      <c r="H6037" s="138"/>
      <c r="I6037" s="138"/>
      <c r="J6037" s="138"/>
      <c r="K6037" s="138"/>
      <c r="L6037" s="138"/>
      <c r="M6037" s="138"/>
      <c r="N6037" s="138"/>
      <c r="O6037" s="138"/>
      <c r="P6037" s="138"/>
      <c r="Q6037" s="138"/>
      <c r="R6037" s="139"/>
      <c r="S6037" s="140" t="str">
        <f>'Laskun tiedot'!$B$37</f>
        <v xml:space="preserve"> </v>
      </c>
      <c r="T6037" s="141"/>
      <c r="U6037" s="141"/>
      <c r="V6037" s="141"/>
      <c r="W6037" s="141"/>
      <c r="X6037" s="141"/>
      <c r="Y6037" s="141"/>
      <c r="Z6037" s="141"/>
      <c r="AA6037" s="142"/>
      <c r="AB6037" s="140" t="str">
        <f>'Laskun tiedot'!$C$37</f>
        <v xml:space="preserve"> </v>
      </c>
      <c r="AC6037" s="141"/>
      <c r="AD6037" s="141"/>
      <c r="AE6037" s="141"/>
      <c r="AF6037" s="141"/>
      <c r="AG6037" s="141"/>
      <c r="AH6037" s="141"/>
      <c r="AI6037" s="141"/>
    </row>
    <row r="6038" spans="1:35" s="15" customFormat="1" ht="15" customHeight="1" x14ac:dyDescent="0.25">
      <c r="A6038" s="101" t="s">
        <v>21</v>
      </c>
      <c r="B6038" s="102"/>
      <c r="C6038" s="22"/>
      <c r="D6038" s="107" t="str">
        <f>'Laskun tiedot'!$A$40</f>
        <v xml:space="preserve"> </v>
      </c>
      <c r="E6038" s="107"/>
      <c r="F6038" s="107"/>
      <c r="G6038" s="107"/>
      <c r="H6038" s="107"/>
      <c r="I6038" s="107"/>
      <c r="J6038" s="107"/>
      <c r="K6038" s="107"/>
      <c r="L6038" s="107"/>
      <c r="M6038" s="107"/>
      <c r="N6038" s="107"/>
      <c r="O6038" s="107"/>
      <c r="P6038" s="107"/>
      <c r="Q6038" s="107"/>
      <c r="R6038" s="108"/>
      <c r="S6038" s="23"/>
      <c r="T6038" s="24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</row>
    <row r="6039" spans="1:35" s="15" customFormat="1" ht="15" customHeight="1" x14ac:dyDescent="0.25">
      <c r="A6039" s="103"/>
      <c r="B6039" s="104"/>
      <c r="C6039" s="20"/>
      <c r="D6039" s="109"/>
      <c r="E6039" s="109"/>
      <c r="F6039" s="109"/>
      <c r="G6039" s="109"/>
      <c r="H6039" s="109"/>
      <c r="I6039" s="109"/>
      <c r="J6039" s="109"/>
      <c r="K6039" s="109"/>
      <c r="L6039" s="109"/>
      <c r="M6039" s="109"/>
      <c r="N6039" s="109"/>
      <c r="O6039" s="109"/>
      <c r="P6039" s="109"/>
      <c r="Q6039" s="109"/>
      <c r="R6039" s="110"/>
      <c r="S6039" s="29"/>
      <c r="T6039" s="25" t="str">
        <f>'Laskun tiedot'!$A$43</f>
        <v>KÄYTÄ VIITETTÄ !</v>
      </c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</row>
    <row r="6040" spans="1:35" s="15" customFormat="1" ht="15" customHeight="1" x14ac:dyDescent="0.25">
      <c r="A6040" s="105"/>
      <c r="B6040" s="106"/>
      <c r="C6040" s="26"/>
      <c r="D6040" s="111"/>
      <c r="E6040" s="111"/>
      <c r="F6040" s="111"/>
      <c r="G6040" s="111"/>
      <c r="H6040" s="111"/>
      <c r="I6040" s="111"/>
      <c r="J6040" s="111"/>
      <c r="K6040" s="111"/>
      <c r="L6040" s="111"/>
      <c r="M6040" s="111"/>
      <c r="N6040" s="111"/>
      <c r="O6040" s="111"/>
      <c r="P6040" s="111"/>
      <c r="Q6040" s="111"/>
      <c r="R6040" s="112"/>
      <c r="S6040" s="29"/>
      <c r="T6040" s="25" t="str">
        <f>'Laskun tiedot'!$A$44</f>
        <v xml:space="preserve"> </v>
      </c>
      <c r="U6040" s="25"/>
      <c r="V6040" s="25"/>
      <c r="W6040" s="25"/>
      <c r="X6040" s="25"/>
      <c r="Y6040" s="25"/>
      <c r="Z6040" s="27"/>
      <c r="AA6040" s="27"/>
      <c r="AB6040" s="27"/>
      <c r="AC6040" s="27"/>
      <c r="AD6040" s="27"/>
      <c r="AE6040" s="27"/>
      <c r="AF6040" s="27"/>
      <c r="AG6040" s="27"/>
      <c r="AH6040" s="27"/>
      <c r="AI6040" s="25"/>
    </row>
    <row r="6041" spans="1:35" s="15" customFormat="1" ht="15" customHeight="1" x14ac:dyDescent="0.25">
      <c r="A6041" s="113" t="s">
        <v>20</v>
      </c>
      <c r="B6041" s="101" t="s">
        <v>22</v>
      </c>
      <c r="C6041" s="20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1"/>
      <c r="S6041" s="29"/>
      <c r="T6041" s="25" t="str">
        <f>'Laskun tiedot'!$A$45</f>
        <v xml:space="preserve"> </v>
      </c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</row>
    <row r="6042" spans="1:35" s="15" customFormat="1" ht="15" customHeight="1" x14ac:dyDescent="0.25">
      <c r="A6042" s="114"/>
      <c r="B6042" s="116"/>
      <c r="C6042" s="20"/>
      <c r="D6042" s="117" t="str">
        <f ca="1">INDIRECT("Jäsenet!C"&amp;AI6002)&amp;$B$2&amp;INDIRECT("Jäsenet!B"&amp;AI6002)</f>
        <v xml:space="preserve"> </v>
      </c>
      <c r="E6042" s="117"/>
      <c r="F6042" s="117"/>
      <c r="G6042" s="117"/>
      <c r="H6042" s="117"/>
      <c r="I6042" s="117"/>
      <c r="J6042" s="117"/>
      <c r="K6042" s="117"/>
      <c r="L6042" s="117"/>
      <c r="M6042" s="117"/>
      <c r="N6042" s="117"/>
      <c r="O6042" s="117"/>
      <c r="P6042" s="117"/>
      <c r="Q6042" s="117"/>
      <c r="R6042" s="117"/>
      <c r="S6042" s="29"/>
      <c r="T6042" s="25" t="str">
        <f>'Laskun tiedot'!$A$46</f>
        <v xml:space="preserve"> </v>
      </c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</row>
    <row r="6043" spans="1:35" s="15" customFormat="1" ht="15" customHeight="1" x14ac:dyDescent="0.25">
      <c r="A6043" s="114"/>
      <c r="B6043" s="116"/>
      <c r="C6043" s="20"/>
      <c r="D6043" s="117">
        <f ca="1">INDIRECT("Jäsenet!D"&amp;AI6002)</f>
        <v>0</v>
      </c>
      <c r="E6043" s="117"/>
      <c r="F6043" s="117"/>
      <c r="G6043" s="117"/>
      <c r="H6043" s="117"/>
      <c r="I6043" s="117"/>
      <c r="J6043" s="117"/>
      <c r="K6043" s="117"/>
      <c r="L6043" s="117"/>
      <c r="M6043" s="117"/>
      <c r="N6043" s="117"/>
      <c r="O6043" s="117"/>
      <c r="P6043" s="117"/>
      <c r="Q6043" s="117"/>
      <c r="R6043" s="117"/>
      <c r="S6043" s="29"/>
      <c r="T6043" s="25" t="str">
        <f>'Laskun tiedot'!$A$47</f>
        <v xml:space="preserve"> </v>
      </c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</row>
    <row r="6044" spans="1:35" s="15" customFormat="1" ht="15" customHeight="1" x14ac:dyDescent="0.25">
      <c r="A6044" s="114"/>
      <c r="B6044" s="116"/>
      <c r="C6044" s="20"/>
      <c r="D6044" s="118" t="str">
        <f ca="1">INDIRECT("Jäsenet!E"&amp;AI6002)&amp;$B$2&amp;INDIRECT("Jäsenet!F"&amp;AI6002)</f>
        <v xml:space="preserve"> </v>
      </c>
      <c r="E6044" s="118"/>
      <c r="F6044" s="118"/>
      <c r="G6044" s="118"/>
      <c r="H6044" s="118"/>
      <c r="I6044" s="118"/>
      <c r="J6044" s="118"/>
      <c r="K6044" s="118"/>
      <c r="L6044" s="118"/>
      <c r="M6044" s="118"/>
      <c r="N6044" s="118"/>
      <c r="O6044" s="118"/>
      <c r="P6044" s="118"/>
      <c r="Q6044" s="118"/>
      <c r="R6044" s="118"/>
      <c r="S6044" s="29"/>
      <c r="T6044" s="25" t="str">
        <f>'Laskun tiedot'!$A$48</f>
        <v xml:space="preserve"> </v>
      </c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</row>
    <row r="6045" spans="1:35" s="15" customFormat="1" ht="15" customHeight="1" x14ac:dyDescent="0.25">
      <c r="A6045" s="114"/>
      <c r="B6045" s="74"/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1"/>
      <c r="S6045" s="30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</row>
    <row r="6046" spans="1:35" s="15" customFormat="1" ht="12.6" customHeight="1" x14ac:dyDescent="0.25">
      <c r="A6046" s="114"/>
      <c r="B6046" s="119" t="s">
        <v>23</v>
      </c>
      <c r="C6046" s="20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121" t="s">
        <v>39</v>
      </c>
      <c r="T6046" s="122"/>
      <c r="U6046" s="123"/>
      <c r="V6046" s="81">
        <f ca="1">INDIRECT("Jäsenet!G"&amp;AI6002)</f>
        <v>11219</v>
      </c>
      <c r="W6046" s="82"/>
      <c r="X6046" s="82"/>
      <c r="Y6046" s="82"/>
      <c r="Z6046" s="82"/>
      <c r="AA6046" s="82"/>
      <c r="AB6046" s="82"/>
      <c r="AC6046" s="82"/>
      <c r="AD6046" s="82"/>
      <c r="AE6046" s="82"/>
      <c r="AF6046" s="82"/>
      <c r="AG6046" s="82"/>
      <c r="AH6046" s="82"/>
      <c r="AI6046" s="82"/>
    </row>
    <row r="6047" spans="1:35" s="15" customFormat="1" ht="12.6" customHeight="1" x14ac:dyDescent="0.25">
      <c r="A6047" s="115"/>
      <c r="B6047" s="120"/>
      <c r="C6047" s="28"/>
      <c r="D6047" s="28"/>
      <c r="E6047" s="28"/>
      <c r="F6047" s="28"/>
      <c r="G6047" s="28"/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124"/>
      <c r="T6047" s="125"/>
      <c r="U6047" s="126"/>
      <c r="V6047" s="83"/>
      <c r="W6047" s="84"/>
      <c r="X6047" s="84"/>
      <c r="Y6047" s="84"/>
      <c r="Z6047" s="84"/>
      <c r="AA6047" s="84"/>
      <c r="AB6047" s="85"/>
      <c r="AC6047" s="85"/>
      <c r="AD6047" s="85"/>
      <c r="AE6047" s="85"/>
      <c r="AF6047" s="85"/>
      <c r="AG6047" s="85"/>
      <c r="AH6047" s="85"/>
      <c r="AI6047" s="85"/>
    </row>
    <row r="6048" spans="1:35" s="15" customFormat="1" ht="24.95" customHeight="1" x14ac:dyDescent="0.25">
      <c r="A6048" s="86" t="s">
        <v>37</v>
      </c>
      <c r="B6048" s="87"/>
      <c r="C6048" s="88"/>
      <c r="D6048" s="89"/>
      <c r="E6048" s="89"/>
      <c r="F6048" s="89"/>
      <c r="G6048" s="89"/>
      <c r="H6048" s="89"/>
      <c r="I6048" s="89"/>
      <c r="J6048" s="89"/>
      <c r="K6048" s="89"/>
      <c r="L6048" s="89"/>
      <c r="M6048" s="89"/>
      <c r="N6048" s="89"/>
      <c r="O6048" s="89"/>
      <c r="P6048" s="89"/>
      <c r="Q6048" s="89"/>
      <c r="R6048" s="90"/>
      <c r="S6048" s="91" t="s">
        <v>40</v>
      </c>
      <c r="T6048" s="92"/>
      <c r="U6048" s="93"/>
      <c r="V6048" s="94">
        <f>'Laskun tiedot'!$A$8</f>
        <v>40907</v>
      </c>
      <c r="W6048" s="95"/>
      <c r="X6048" s="95"/>
      <c r="Y6048" s="95"/>
      <c r="Z6048" s="96"/>
      <c r="AA6048" s="97" t="s">
        <v>24</v>
      </c>
      <c r="AB6048" s="98"/>
      <c r="AC6048" s="99" t="str">
        <f>'Laskun tiedot'!$A$51</f>
        <v xml:space="preserve"> </v>
      </c>
      <c r="AD6048" s="99"/>
      <c r="AE6048" s="99"/>
      <c r="AF6048" s="99"/>
      <c r="AG6048" s="99"/>
      <c r="AH6048" s="99"/>
      <c r="AI6048" s="99"/>
    </row>
    <row r="6049" spans="1:35" s="15" customFormat="1" ht="9.9499999999999993" customHeight="1" x14ac:dyDescent="0.25">
      <c r="B6049" s="41"/>
      <c r="C6049" s="42"/>
      <c r="D6049" s="42"/>
      <c r="E6049" s="42"/>
      <c r="F6049" s="42"/>
      <c r="G6049" s="42"/>
      <c r="H6049" s="42"/>
      <c r="I6049" s="43"/>
      <c r="J6049" s="42"/>
      <c r="K6049" s="42"/>
      <c r="L6049" s="42"/>
      <c r="M6049" s="42"/>
      <c r="N6049" s="42"/>
      <c r="O6049" s="42"/>
      <c r="P6049" s="42"/>
      <c r="Q6049" s="18"/>
      <c r="R6049" s="18"/>
      <c r="S6049" s="44"/>
      <c r="T6049" s="44"/>
      <c r="U6049" s="19"/>
      <c r="V6049" s="45"/>
      <c r="W6049" s="45"/>
      <c r="X6049" s="45"/>
      <c r="Y6049" s="45"/>
      <c r="Z6049" s="45"/>
      <c r="AA6049" s="45"/>
      <c r="AB6049" s="46"/>
      <c r="AC6049" s="47"/>
      <c r="AD6049" s="48"/>
      <c r="AE6049" s="48"/>
      <c r="AF6049" s="48"/>
      <c r="AG6049" s="48"/>
      <c r="AH6049" s="48"/>
      <c r="AI6049" s="48"/>
    </row>
    <row r="6050" spans="1:35" s="15" customFormat="1" ht="50.1" customHeight="1" x14ac:dyDescent="0.25">
      <c r="B6050" s="41"/>
      <c r="C6050" s="42"/>
      <c r="D6050" s="42"/>
      <c r="E6050" s="42"/>
      <c r="F6050" s="42"/>
      <c r="G6050" s="42"/>
      <c r="H6050" s="42"/>
      <c r="I6050" s="43"/>
      <c r="J6050" s="42"/>
      <c r="K6050" s="42"/>
      <c r="L6050" s="42"/>
      <c r="M6050" s="42"/>
      <c r="N6050" s="42"/>
      <c r="O6050" s="42"/>
      <c r="P6050" s="42"/>
      <c r="Q6050" s="18"/>
      <c r="R6050" s="18"/>
      <c r="S6050" s="44"/>
      <c r="T6050" s="44"/>
      <c r="U6050" s="19"/>
      <c r="V6050" s="45"/>
      <c r="W6050" s="45"/>
      <c r="X6050" s="100" t="s">
        <v>38</v>
      </c>
      <c r="Y6050" s="100"/>
      <c r="Z6050" s="100"/>
      <c r="AA6050" s="100"/>
      <c r="AB6050" s="100"/>
      <c r="AC6050" s="100"/>
      <c r="AD6050" s="100"/>
      <c r="AE6050" s="100"/>
      <c r="AF6050" s="100"/>
      <c r="AG6050" s="100"/>
      <c r="AH6050" s="100"/>
      <c r="AI6050" s="100"/>
    </row>
    <row r="6051" spans="1:35" s="8" customFormat="1" ht="23.25" x14ac:dyDescent="0.35">
      <c r="B6051" s="66"/>
      <c r="C6051" s="150" t="str">
        <f>'Laskun tiedot'!$A$2</f>
        <v>Yhdistys ry</v>
      </c>
      <c r="D6051" s="150"/>
      <c r="E6051" s="150"/>
      <c r="F6051" s="150"/>
      <c r="G6051" s="150"/>
      <c r="H6051" s="150"/>
      <c r="I6051" s="150"/>
      <c r="J6051" s="150"/>
      <c r="K6051" s="150"/>
      <c r="L6051" s="150"/>
      <c r="M6051" s="150"/>
      <c r="N6051" s="150"/>
      <c r="O6051" s="150"/>
      <c r="P6051" s="150"/>
      <c r="Q6051" s="150"/>
      <c r="R6051" s="150"/>
      <c r="S6051" s="150"/>
      <c r="T6051" s="10"/>
      <c r="U6051" s="9"/>
      <c r="V6051" s="9"/>
      <c r="W6051" s="150" t="s">
        <v>16</v>
      </c>
      <c r="X6051" s="150"/>
      <c r="Y6051" s="150"/>
      <c r="Z6051" s="150"/>
    </row>
    <row r="6052" spans="1:35" s="15" customFormat="1" x14ac:dyDescent="0.25">
      <c r="B6052" s="15" t="s">
        <v>25</v>
      </c>
      <c r="AI6052" s="65">
        <v>123</v>
      </c>
    </row>
    <row r="6053" spans="1:35" s="11" customFormat="1" ht="15" customHeight="1" x14ac:dyDescent="0.2">
      <c r="V6053" s="68"/>
      <c r="W6053" s="145" t="s">
        <v>26</v>
      </c>
      <c r="X6053" s="145"/>
      <c r="Y6053" s="145"/>
      <c r="Z6053" s="145"/>
      <c r="AA6053" s="145"/>
      <c r="AB6053" s="145"/>
      <c r="AC6053" s="68"/>
      <c r="AD6053" s="68"/>
      <c r="AE6053" s="145" t="s">
        <v>18</v>
      </c>
      <c r="AF6053" s="145"/>
      <c r="AG6053" s="145"/>
      <c r="AH6053" s="145"/>
      <c r="AI6053" s="145"/>
    </row>
    <row r="6054" spans="1:35" s="15" customFormat="1" ht="15" customHeight="1" x14ac:dyDescent="0.25">
      <c r="B6054" s="62"/>
      <c r="C6054" s="146" t="str">
        <f ca="1">INDIRECT("Jäsenet!C"&amp;AI6052)&amp;$B$2&amp;INDIRECT("Jäsenet!B"&amp;AI6052)</f>
        <v xml:space="preserve"> </v>
      </c>
      <c r="D6054" s="146"/>
      <c r="E6054" s="146"/>
      <c r="F6054" s="146"/>
      <c r="G6054" s="146"/>
      <c r="H6054" s="146"/>
      <c r="I6054" s="146"/>
      <c r="J6054" s="146"/>
      <c r="K6054" s="146"/>
      <c r="L6054" s="146"/>
      <c r="M6054" s="146"/>
      <c r="N6054" s="146"/>
      <c r="O6054" s="146"/>
      <c r="P6054" s="146"/>
      <c r="Q6054" s="146"/>
      <c r="R6054" s="146"/>
      <c r="S6054" s="146"/>
      <c r="T6054" s="13"/>
      <c r="U6054" s="64"/>
      <c r="V6054" s="64"/>
      <c r="W6054" s="147">
        <f>'Laskun tiedot'!$A$5</f>
        <v>40618</v>
      </c>
      <c r="X6054" s="147"/>
      <c r="Y6054" s="147"/>
      <c r="Z6054" s="147"/>
      <c r="AA6054" s="147"/>
      <c r="AB6054" s="147"/>
      <c r="AC6054" s="64"/>
      <c r="AD6054" s="64"/>
      <c r="AE6054" s="147">
        <f>'Laskun tiedot'!$A$8</f>
        <v>40907</v>
      </c>
      <c r="AF6054" s="147"/>
      <c r="AG6054" s="147"/>
      <c r="AH6054" s="147"/>
      <c r="AI6054" s="147"/>
    </row>
    <row r="6055" spans="1:35" s="15" customFormat="1" ht="15" customHeight="1" x14ac:dyDescent="0.25">
      <c r="B6055" s="62"/>
      <c r="C6055" s="146">
        <f ca="1">INDIRECT("Jäsenet!D"&amp;AI6052)</f>
        <v>0</v>
      </c>
      <c r="D6055" s="146"/>
      <c r="E6055" s="146"/>
      <c r="F6055" s="146"/>
      <c r="G6055" s="146"/>
      <c r="H6055" s="146"/>
      <c r="I6055" s="146"/>
      <c r="J6055" s="146"/>
      <c r="K6055" s="146"/>
      <c r="L6055" s="146"/>
      <c r="M6055" s="146"/>
      <c r="N6055" s="146"/>
      <c r="O6055" s="146"/>
      <c r="P6055" s="146"/>
      <c r="Q6055" s="146"/>
      <c r="R6055" s="146"/>
      <c r="S6055" s="146"/>
    </row>
    <row r="6056" spans="1:35" s="11" customFormat="1" ht="15" customHeight="1" x14ac:dyDescent="0.25">
      <c r="B6056" s="67"/>
      <c r="C6056" s="148" t="str">
        <f ca="1">INDIRECT("Jäsenet!E"&amp;AI6052)&amp;$B$2&amp;INDIRECT("Jäsenet!F"&amp;AI6052)</f>
        <v xml:space="preserve"> </v>
      </c>
      <c r="D6056" s="148"/>
      <c r="E6056" s="148"/>
      <c r="F6056" s="148"/>
      <c r="G6056" s="148"/>
      <c r="H6056" s="148"/>
      <c r="I6056" s="148"/>
      <c r="J6056" s="148"/>
      <c r="K6056" s="148"/>
      <c r="L6056" s="148"/>
      <c r="M6056" s="148"/>
      <c r="N6056" s="148"/>
      <c r="O6056" s="148"/>
      <c r="P6056" s="148"/>
      <c r="Q6056" s="148"/>
      <c r="R6056" s="148"/>
      <c r="S6056" s="148"/>
      <c r="W6056" s="145" t="s">
        <v>17</v>
      </c>
      <c r="X6056" s="145"/>
      <c r="Y6056" s="145"/>
      <c r="Z6056" s="145"/>
      <c r="AA6056" s="145"/>
      <c r="AB6056" s="145"/>
    </row>
    <row r="6057" spans="1:35" s="15" customFormat="1" ht="15" customHeight="1" x14ac:dyDescent="0.25">
      <c r="T6057" s="78"/>
      <c r="U6057" s="63"/>
      <c r="V6057" s="63"/>
      <c r="W6057" s="149">
        <f ca="1">INDIRECT("Jäsenet!A"&amp;AI6052)</f>
        <v>122</v>
      </c>
      <c r="X6057" s="149"/>
      <c r="Y6057" s="149"/>
      <c r="Z6057" s="149"/>
      <c r="AA6057" s="149"/>
      <c r="AB6057" s="149"/>
    </row>
    <row r="6058" spans="1:35" s="15" customFormat="1" ht="15" customHeight="1" x14ac:dyDescent="0.25">
      <c r="B6058" s="39"/>
      <c r="C6058" s="39"/>
      <c r="D6058" s="39"/>
      <c r="E6058" s="39"/>
      <c r="F6058" s="39"/>
      <c r="G6058" s="39"/>
      <c r="H6058" s="39"/>
      <c r="I6058" s="39"/>
      <c r="J6058" s="39"/>
      <c r="K6058" s="39"/>
      <c r="L6058" s="39"/>
      <c r="M6058" s="39"/>
      <c r="N6058" s="39"/>
      <c r="O6058" s="39"/>
      <c r="P6058" s="39"/>
      <c r="Q6058" s="39"/>
      <c r="R6058" s="39"/>
      <c r="S6058" s="39"/>
      <c r="T6058" s="78"/>
      <c r="U6058" s="78"/>
      <c r="V6058" s="78"/>
      <c r="W6058" s="78"/>
      <c r="X6058" s="78"/>
      <c r="Y6058" s="78"/>
      <c r="Z6058" s="78"/>
      <c r="AA6058" s="39"/>
      <c r="AB6058" s="39"/>
      <c r="AC6058" s="39"/>
      <c r="AD6058" s="39"/>
      <c r="AE6058" s="39"/>
      <c r="AF6058" s="39"/>
      <c r="AG6058" s="39"/>
      <c r="AH6058" s="39"/>
      <c r="AI6058" s="39"/>
    </row>
    <row r="6059" spans="1:35" s="15" customFormat="1" ht="15" customHeight="1" x14ac:dyDescent="0.25">
      <c r="A6059" s="32"/>
      <c r="B6059" s="32"/>
      <c r="C6059" s="32"/>
      <c r="D6059" s="32"/>
      <c r="E6059" s="32"/>
      <c r="F6059" s="32"/>
      <c r="G6059" s="32"/>
      <c r="H6059" s="32"/>
      <c r="I6059" s="32"/>
      <c r="J6059" s="32"/>
      <c r="K6059" s="32"/>
      <c r="L6059" s="32"/>
      <c r="M6059" s="32"/>
      <c r="N6059" s="32"/>
      <c r="O6059" s="32"/>
      <c r="P6059" s="32"/>
      <c r="Q6059" s="32"/>
      <c r="R6059" s="32"/>
      <c r="S6059" s="32"/>
      <c r="T6059" s="33"/>
      <c r="U6059" s="33"/>
      <c r="V6059" s="33"/>
      <c r="W6059" s="35"/>
      <c r="X6059" s="33"/>
      <c r="Y6059" s="33"/>
      <c r="Z6059" s="33"/>
      <c r="AA6059" s="32"/>
      <c r="AB6059" s="32"/>
      <c r="AC6059" s="32"/>
      <c r="AD6059" s="32"/>
      <c r="AE6059" s="32"/>
      <c r="AF6059" s="32"/>
      <c r="AG6059" s="32"/>
      <c r="AH6059" s="32"/>
      <c r="AI6059" s="32"/>
    </row>
    <row r="6060" spans="1:35" s="15" customFormat="1" ht="15" customHeight="1" x14ac:dyDescent="0.25">
      <c r="B6060" s="39"/>
      <c r="C6060" s="39"/>
      <c r="D6060" s="39"/>
      <c r="E6060" s="39"/>
      <c r="F6060" s="39"/>
      <c r="G6060" s="39"/>
      <c r="H6060" s="39"/>
      <c r="I6060" s="39"/>
      <c r="J6060" s="39"/>
      <c r="K6060" s="39"/>
      <c r="L6060" s="39"/>
      <c r="M6060" s="39"/>
      <c r="N6060" s="39"/>
      <c r="O6060" s="39"/>
      <c r="P6060" s="39"/>
      <c r="Q6060" s="39"/>
      <c r="R6060" s="39"/>
      <c r="S6060" s="39"/>
      <c r="T6060" s="78"/>
      <c r="U6060" s="78"/>
      <c r="V6060" s="78"/>
      <c r="W6060" s="34"/>
      <c r="X6060" s="78"/>
      <c r="Y6060" s="78"/>
      <c r="Z6060" s="78"/>
      <c r="AA6060" s="39"/>
      <c r="AB6060" s="39"/>
      <c r="AC6060" s="39"/>
      <c r="AD6060" s="39"/>
      <c r="AE6060" s="39"/>
      <c r="AF6060" s="39"/>
      <c r="AG6060" s="39"/>
      <c r="AH6060" s="39"/>
      <c r="AI6060" s="39"/>
    </row>
    <row r="6061" spans="1:35" s="15" customFormat="1" ht="15" customHeight="1" x14ac:dyDescent="0.25">
      <c r="B6061" s="36" t="str">
        <f>'Laskun tiedot'!$A$11</f>
        <v>--------------------</v>
      </c>
      <c r="C6061" s="39"/>
      <c r="D6061" s="39"/>
      <c r="E6061" s="39"/>
      <c r="F6061" s="39"/>
      <c r="G6061" s="39"/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39"/>
      <c r="S6061" s="39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</row>
    <row r="6062" spans="1:35" s="15" customFormat="1" ht="15" customHeight="1" x14ac:dyDescent="0.25">
      <c r="B6062" s="36" t="str">
        <f>'Laskun tiedot'!$A$12</f>
        <v>Vuosi 2011</v>
      </c>
      <c r="C6062" s="78"/>
      <c r="D6062" s="78"/>
      <c r="E6062" s="78"/>
      <c r="F6062" s="78"/>
      <c r="G6062" s="78"/>
      <c r="H6062" s="78"/>
      <c r="I6062" s="78"/>
      <c r="J6062" s="78"/>
      <c r="K6062" s="78"/>
      <c r="L6062" s="78"/>
      <c r="M6062" s="78"/>
      <c r="N6062" s="78"/>
      <c r="O6062" s="78"/>
      <c r="P6062" s="39"/>
      <c r="Q6062" s="39"/>
      <c r="R6062" s="39"/>
      <c r="S6062" s="39"/>
      <c r="T6062" s="39"/>
      <c r="U6062" s="39"/>
      <c r="V6062" s="39"/>
      <c r="W6062" s="39"/>
      <c r="X6062" s="39"/>
      <c r="Y6062" s="39"/>
      <c r="Z6062" s="39"/>
      <c r="AA6062" s="39"/>
      <c r="AB6062" s="39"/>
      <c r="AC6062" s="13"/>
      <c r="AD6062" s="13"/>
      <c r="AE6062" s="13"/>
      <c r="AF6062" s="13"/>
      <c r="AG6062" s="13"/>
      <c r="AH6062" s="13"/>
      <c r="AI6062" s="13"/>
    </row>
    <row r="6063" spans="1:35" s="15" customFormat="1" ht="15" customHeight="1" x14ac:dyDescent="0.25">
      <c r="B6063" s="36" t="str">
        <f>'Laskun tiedot'!$A$13</f>
        <v>JÄSENMAKSU ………. 10 €</v>
      </c>
      <c r="T6063" s="11"/>
      <c r="U6063" s="11"/>
      <c r="V6063" s="11"/>
      <c r="W6063" s="11"/>
      <c r="X6063" s="11"/>
      <c r="Y6063" s="11"/>
      <c r="Z6063" s="11"/>
      <c r="AA6063" s="11"/>
      <c r="AB6063" s="11"/>
      <c r="AC6063" s="11"/>
      <c r="AD6063" s="11"/>
      <c r="AE6063" s="11"/>
      <c r="AF6063" s="11"/>
      <c r="AG6063" s="11"/>
      <c r="AH6063" s="11"/>
      <c r="AI6063" s="11"/>
    </row>
    <row r="6064" spans="1:35" s="15" customFormat="1" ht="15" customHeight="1" x14ac:dyDescent="0.25">
      <c r="B6064" s="36" t="str">
        <f>'Laskun tiedot'!$A$14</f>
        <v>--------------------</v>
      </c>
      <c r="T6064" s="39"/>
      <c r="AC6064" s="39"/>
    </row>
    <row r="6065" spans="2:35" s="15" customFormat="1" ht="15" customHeight="1" x14ac:dyDescent="0.25">
      <c r="B6065" s="36" t="str">
        <f>'Laskun tiedot'!$A$15</f>
        <v xml:space="preserve"> </v>
      </c>
      <c r="T6065" s="11"/>
      <c r="U6065" s="11"/>
      <c r="V6065" s="11"/>
      <c r="W6065" s="11"/>
      <c r="X6065" s="11"/>
      <c r="Y6065" s="11"/>
      <c r="Z6065" s="11"/>
      <c r="AA6065" s="11"/>
      <c r="AB6065" s="11"/>
      <c r="AC6065" s="11"/>
      <c r="AD6065" s="11"/>
      <c r="AE6065" s="11"/>
      <c r="AF6065" s="11"/>
      <c r="AG6065" s="11"/>
      <c r="AH6065" s="11"/>
      <c r="AI6065" s="11"/>
    </row>
    <row r="6066" spans="2:35" s="15" customFormat="1" ht="15" customHeight="1" x14ac:dyDescent="0.25">
      <c r="B6066" s="36" t="str">
        <f>'Laskun tiedot'!$A$16</f>
        <v xml:space="preserve"> </v>
      </c>
      <c r="C6066" s="39"/>
      <c r="D6066" s="39"/>
      <c r="E6066" s="39"/>
      <c r="F6066" s="39"/>
      <c r="G6066" s="39"/>
      <c r="H6066" s="39"/>
      <c r="I6066" s="39"/>
      <c r="J6066" s="39"/>
      <c r="K6066" s="39"/>
      <c r="L6066" s="39"/>
      <c r="M6066" s="39"/>
      <c r="N6066" s="39"/>
      <c r="O6066" s="39"/>
      <c r="P6066" s="39"/>
      <c r="Q6066" s="39"/>
      <c r="R6066" s="39"/>
      <c r="S6066" s="39"/>
      <c r="T6066" s="39"/>
      <c r="U6066" s="39"/>
      <c r="V6066" s="39"/>
      <c r="W6066" s="39"/>
      <c r="X6066" s="39"/>
      <c r="Y6066" s="39"/>
      <c r="Z6066" s="39"/>
      <c r="AA6066" s="39"/>
      <c r="AB6066" s="39"/>
      <c r="AC6066" s="39"/>
      <c r="AD6066" s="39"/>
      <c r="AE6066" s="39"/>
      <c r="AF6066" s="39"/>
      <c r="AG6066" s="39"/>
      <c r="AH6066" s="39"/>
      <c r="AI6066" s="39"/>
    </row>
    <row r="6067" spans="2:35" s="15" customFormat="1" ht="15" customHeight="1" x14ac:dyDescent="0.25">
      <c r="B6067" s="36" t="str">
        <f>'Laskun tiedot'!$A$17</f>
        <v xml:space="preserve"> </v>
      </c>
    </row>
    <row r="6068" spans="2:35" s="11" customFormat="1" ht="15" customHeight="1" x14ac:dyDescent="0.25">
      <c r="B6068" s="36" t="str">
        <f>'Laskun tiedot'!$A$18</f>
        <v xml:space="preserve"> </v>
      </c>
    </row>
    <row r="6069" spans="2:35" s="15" customFormat="1" ht="15" customHeight="1" x14ac:dyDescent="0.25">
      <c r="B6069" s="36" t="str">
        <f>'Laskun tiedot'!$A$19</f>
        <v xml:space="preserve"> </v>
      </c>
      <c r="M6069" s="16"/>
      <c r="N6069" s="1"/>
      <c r="O6069" s="1"/>
      <c r="P6069" s="16"/>
      <c r="Q6069" s="1"/>
      <c r="R6069" s="1"/>
      <c r="T6069" s="16"/>
      <c r="U6069" s="1"/>
      <c r="V6069" s="1"/>
      <c r="W6069" s="1"/>
      <c r="X6069" s="1"/>
      <c r="Z6069" s="16"/>
      <c r="AA6069" s="1"/>
      <c r="AB6069" s="1"/>
      <c r="AD6069" s="16"/>
      <c r="AE6069" s="1"/>
      <c r="AF6069" s="1"/>
      <c r="AG6069" s="1"/>
      <c r="AH6069" s="1"/>
    </row>
    <row r="6070" spans="2:35" s="15" customFormat="1" ht="15" customHeight="1" x14ac:dyDescent="0.25">
      <c r="B6070" s="36" t="str">
        <f>'Laskun tiedot'!$A$20</f>
        <v xml:space="preserve"> </v>
      </c>
      <c r="M6070" s="16"/>
      <c r="N6070" s="1"/>
      <c r="O6070" s="1"/>
      <c r="P6070" s="16"/>
      <c r="Q6070" s="1"/>
      <c r="R6070" s="1"/>
      <c r="T6070" s="16"/>
      <c r="U6070" s="1"/>
      <c r="V6070" s="1"/>
      <c r="W6070" s="1"/>
      <c r="X6070" s="1"/>
      <c r="Z6070" s="16"/>
      <c r="AA6070" s="1"/>
      <c r="AB6070" s="1"/>
      <c r="AD6070" s="16"/>
      <c r="AE6070" s="1"/>
      <c r="AF6070" s="1"/>
      <c r="AG6070" s="1"/>
      <c r="AH6070" s="1"/>
    </row>
    <row r="6071" spans="2:35" s="15" customFormat="1" ht="15" customHeight="1" x14ac:dyDescent="0.25">
      <c r="B6071" s="36" t="str">
        <f>'Laskun tiedot'!$A$21</f>
        <v xml:space="preserve"> </v>
      </c>
      <c r="M6071" s="16"/>
      <c r="N6071" s="1"/>
      <c r="O6071" s="1"/>
      <c r="P6071" s="16"/>
      <c r="Q6071" s="1"/>
      <c r="R6071" s="1"/>
      <c r="T6071" s="16"/>
      <c r="U6071" s="1"/>
      <c r="V6071" s="1"/>
      <c r="W6071" s="1"/>
      <c r="X6071" s="1"/>
      <c r="Z6071" s="16"/>
      <c r="AA6071" s="1"/>
      <c r="AB6071" s="1"/>
      <c r="AD6071" s="16"/>
      <c r="AE6071" s="1"/>
      <c r="AF6071" s="1"/>
      <c r="AG6071" s="1"/>
      <c r="AH6071" s="1"/>
    </row>
    <row r="6072" spans="2:35" s="15" customFormat="1" ht="15" customHeight="1" x14ac:dyDescent="0.25">
      <c r="B6072" s="36" t="str">
        <f>'Laskun tiedot'!$A$22</f>
        <v xml:space="preserve"> </v>
      </c>
      <c r="M6072" s="16"/>
      <c r="N6072" s="1"/>
      <c r="O6072" s="1"/>
      <c r="P6072" s="16"/>
      <c r="Q6072" s="1"/>
      <c r="R6072" s="1"/>
      <c r="T6072" s="16"/>
      <c r="U6072" s="1"/>
      <c r="V6072" s="1"/>
      <c r="W6072" s="1"/>
      <c r="X6072" s="1"/>
      <c r="Z6072" s="16"/>
      <c r="AA6072" s="1"/>
      <c r="AB6072" s="1"/>
      <c r="AD6072" s="16"/>
      <c r="AE6072" s="1"/>
      <c r="AF6072" s="1"/>
      <c r="AG6072" s="1"/>
      <c r="AH6072" s="1"/>
    </row>
    <row r="6073" spans="2:35" s="15" customFormat="1" ht="15" customHeight="1" x14ac:dyDescent="0.25">
      <c r="B6073" s="36" t="str">
        <f>'Laskun tiedot'!$A$23</f>
        <v xml:space="preserve"> </v>
      </c>
      <c r="M6073" s="16"/>
      <c r="N6073" s="1"/>
      <c r="O6073" s="1"/>
      <c r="P6073" s="16"/>
      <c r="Q6073" s="1"/>
      <c r="R6073" s="1"/>
      <c r="T6073" s="16"/>
      <c r="U6073" s="1"/>
      <c r="V6073" s="1"/>
      <c r="W6073" s="1"/>
      <c r="X6073" s="1"/>
      <c r="Z6073" s="16"/>
      <c r="AA6073" s="1"/>
      <c r="AB6073" s="1"/>
      <c r="AD6073" s="16"/>
      <c r="AE6073" s="1"/>
      <c r="AF6073" s="1"/>
      <c r="AG6073" s="1"/>
      <c r="AH6073" s="1"/>
    </row>
    <row r="6074" spans="2:35" s="15" customFormat="1" ht="15" customHeight="1" x14ac:dyDescent="0.25">
      <c r="B6074" s="36" t="str">
        <f>'Laskun tiedot'!$A$24</f>
        <v xml:space="preserve"> </v>
      </c>
      <c r="M6074" s="16"/>
      <c r="N6074" s="1"/>
      <c r="O6074" s="1"/>
      <c r="P6074" s="16"/>
      <c r="Q6074" s="1"/>
      <c r="R6074" s="1"/>
      <c r="T6074" s="16"/>
      <c r="U6074" s="1"/>
      <c r="V6074" s="1"/>
      <c r="W6074" s="1"/>
      <c r="X6074" s="1"/>
      <c r="Z6074" s="16"/>
      <c r="AA6074" s="1"/>
      <c r="AB6074" s="1"/>
      <c r="AD6074" s="16"/>
      <c r="AE6074" s="1"/>
      <c r="AF6074" s="1"/>
      <c r="AG6074" s="1"/>
      <c r="AH6074" s="1"/>
    </row>
    <row r="6075" spans="2:35" s="15" customFormat="1" ht="15" customHeight="1" x14ac:dyDescent="0.25">
      <c r="B6075" s="36" t="str">
        <f>'Laskun tiedot'!$A$25</f>
        <v xml:space="preserve"> </v>
      </c>
      <c r="M6075" s="16"/>
      <c r="N6075" s="1"/>
      <c r="O6075" s="1"/>
      <c r="P6075" s="16"/>
      <c r="Q6075" s="1"/>
      <c r="R6075" s="1"/>
      <c r="T6075" s="16"/>
      <c r="U6075" s="1"/>
      <c r="V6075" s="1"/>
      <c r="W6075" s="1"/>
      <c r="X6075" s="1"/>
      <c r="Z6075" s="16"/>
      <c r="AA6075" s="1"/>
      <c r="AB6075" s="1"/>
      <c r="AD6075" s="16"/>
      <c r="AE6075" s="1"/>
      <c r="AF6075" s="1"/>
      <c r="AG6075" s="1"/>
      <c r="AH6075" s="1"/>
    </row>
    <row r="6076" spans="2:35" s="15" customFormat="1" ht="15" customHeight="1" x14ac:dyDescent="0.25">
      <c r="B6076" s="36" t="str">
        <f>'Laskun tiedot'!$A$26</f>
        <v xml:space="preserve"> </v>
      </c>
      <c r="M6076" s="16"/>
      <c r="N6076" s="1"/>
      <c r="O6076" s="1"/>
      <c r="P6076" s="16"/>
      <c r="Q6076" s="1"/>
      <c r="R6076" s="1"/>
      <c r="T6076" s="16"/>
      <c r="U6076" s="1"/>
      <c r="V6076" s="1"/>
      <c r="W6076" s="1"/>
      <c r="X6076" s="1"/>
      <c r="Z6076" s="16"/>
      <c r="AA6076" s="1"/>
      <c r="AB6076" s="1"/>
      <c r="AD6076" s="16"/>
      <c r="AE6076" s="1"/>
      <c r="AF6076" s="1"/>
      <c r="AG6076" s="1"/>
      <c r="AH6076" s="1"/>
    </row>
    <row r="6077" spans="2:35" s="15" customFormat="1" ht="15" customHeight="1" x14ac:dyDescent="0.25">
      <c r="B6077" s="36" t="str">
        <f>'Laskun tiedot'!$A$27</f>
        <v xml:space="preserve"> </v>
      </c>
      <c r="M6077" s="16"/>
      <c r="N6077" s="1"/>
      <c r="O6077" s="1"/>
      <c r="P6077" s="16"/>
      <c r="Q6077" s="1"/>
      <c r="R6077" s="1"/>
      <c r="T6077" s="16"/>
      <c r="U6077" s="1"/>
      <c r="V6077" s="1"/>
      <c r="W6077" s="1"/>
      <c r="X6077" s="1"/>
      <c r="Z6077" s="16"/>
      <c r="AA6077" s="1"/>
      <c r="AB6077" s="1"/>
      <c r="AD6077" s="16"/>
      <c r="AE6077" s="1"/>
      <c r="AF6077" s="1"/>
      <c r="AG6077" s="1"/>
      <c r="AH6077" s="1"/>
    </row>
    <row r="6078" spans="2:35" s="15" customFormat="1" ht="15" customHeight="1" x14ac:dyDescent="0.25">
      <c r="B6078" s="36"/>
      <c r="M6078" s="16"/>
      <c r="N6078" s="1"/>
      <c r="O6078" s="1"/>
      <c r="P6078" s="16"/>
      <c r="Q6078" s="1"/>
      <c r="R6078" s="1"/>
      <c r="T6078" s="16"/>
      <c r="U6078" s="1"/>
      <c r="V6078" s="1"/>
      <c r="W6078" s="1"/>
      <c r="X6078" s="1"/>
      <c r="Z6078" s="16"/>
      <c r="AA6078" s="1"/>
      <c r="AB6078" s="1"/>
      <c r="AD6078" s="16"/>
      <c r="AE6078" s="1"/>
      <c r="AF6078" s="1"/>
      <c r="AG6078" s="1"/>
      <c r="AH6078" s="1"/>
    </row>
    <row r="6079" spans="2:35" s="80" customFormat="1" ht="12" customHeight="1" x14ac:dyDescent="0.25">
      <c r="B6079" s="143" t="str">
        <f>'Laskun tiedot'!$A$30</f>
        <v>Sihteeri:</v>
      </c>
      <c r="C6079" s="143"/>
      <c r="D6079" s="143"/>
      <c r="E6079" s="143"/>
      <c r="F6079" s="143"/>
      <c r="G6079" s="143"/>
      <c r="H6079" s="143"/>
      <c r="I6079" s="143"/>
      <c r="J6079" s="143" t="str">
        <f>'Laskun tiedot'!$B$30</f>
        <v>Puh.</v>
      </c>
      <c r="K6079" s="143"/>
      <c r="L6079" s="143"/>
      <c r="M6079" s="143"/>
      <c r="N6079" s="143"/>
      <c r="O6079" s="143"/>
      <c r="P6079" s="143"/>
      <c r="Q6079" s="143"/>
      <c r="R6079" s="143"/>
      <c r="S6079" s="143" t="str">
        <f>'Laskun tiedot'!$C$30</f>
        <v xml:space="preserve"> </v>
      </c>
      <c r="T6079" s="143"/>
      <c r="U6079" s="143"/>
      <c r="V6079" s="143"/>
      <c r="W6079" s="143"/>
      <c r="X6079" s="143"/>
      <c r="Y6079" s="143"/>
      <c r="Z6079" s="143"/>
      <c r="AA6079" s="143" t="str">
        <f>'Laskun tiedot'!$D$30</f>
        <v xml:space="preserve"> </v>
      </c>
      <c r="AB6079" s="143"/>
      <c r="AC6079" s="143"/>
      <c r="AD6079" s="143"/>
      <c r="AE6079" s="143"/>
      <c r="AF6079" s="143"/>
      <c r="AG6079" s="143"/>
      <c r="AH6079" s="143"/>
      <c r="AI6079" s="143"/>
    </row>
    <row r="6080" spans="2:35" s="79" customFormat="1" ht="12" customHeight="1" x14ac:dyDescent="0.2">
      <c r="B6080" s="143" t="str">
        <f>'Laskun tiedot'!$A$31</f>
        <v xml:space="preserve"> </v>
      </c>
      <c r="C6080" s="143"/>
      <c r="D6080" s="143"/>
      <c r="E6080" s="143"/>
      <c r="F6080" s="143"/>
      <c r="G6080" s="143"/>
      <c r="H6080" s="143"/>
      <c r="I6080" s="143"/>
      <c r="J6080" s="143" t="str">
        <f>'Laskun tiedot'!$B$31</f>
        <v xml:space="preserve"> </v>
      </c>
      <c r="K6080" s="143"/>
      <c r="L6080" s="143"/>
      <c r="M6080" s="143"/>
      <c r="N6080" s="143"/>
      <c r="O6080" s="143"/>
      <c r="P6080" s="143"/>
      <c r="Q6080" s="143"/>
      <c r="R6080" s="143"/>
      <c r="S6080" s="144" t="str">
        <f>'Laskun tiedot'!$C$31</f>
        <v xml:space="preserve"> </v>
      </c>
      <c r="T6080" s="144"/>
      <c r="U6080" s="144"/>
      <c r="V6080" s="144"/>
      <c r="W6080" s="144"/>
      <c r="X6080" s="144"/>
      <c r="Y6080" s="144"/>
      <c r="Z6080" s="144"/>
      <c r="AA6080" s="144" t="str">
        <f>'Laskun tiedot'!$D$31</f>
        <v xml:space="preserve"> </v>
      </c>
      <c r="AB6080" s="144"/>
      <c r="AC6080" s="144"/>
      <c r="AD6080" s="144"/>
      <c r="AE6080" s="144"/>
      <c r="AF6080" s="144"/>
      <c r="AG6080" s="144"/>
      <c r="AH6080" s="144"/>
      <c r="AI6080" s="144"/>
    </row>
    <row r="6081" spans="1:35" s="80" customFormat="1" ht="12" customHeight="1" x14ac:dyDescent="0.25">
      <c r="B6081" s="143" t="str">
        <f>'Laskun tiedot'!$A$32</f>
        <v xml:space="preserve"> </v>
      </c>
      <c r="C6081" s="143"/>
      <c r="D6081" s="143"/>
      <c r="E6081" s="143"/>
      <c r="F6081" s="143"/>
      <c r="G6081" s="143"/>
      <c r="H6081" s="143"/>
      <c r="I6081" s="143"/>
      <c r="J6081" s="143" t="str">
        <f>'Laskun tiedot'!$B$32</f>
        <v xml:space="preserve"> </v>
      </c>
      <c r="K6081" s="143"/>
      <c r="L6081" s="143"/>
      <c r="M6081" s="143"/>
      <c r="N6081" s="143"/>
      <c r="O6081" s="143"/>
      <c r="P6081" s="143"/>
      <c r="Q6081" s="143"/>
      <c r="R6081" s="143"/>
      <c r="S6081" s="144" t="str">
        <f>'Laskun tiedot'!$C$32</f>
        <v xml:space="preserve"> </v>
      </c>
      <c r="T6081" s="144"/>
      <c r="U6081" s="144"/>
      <c r="V6081" s="144"/>
      <c r="W6081" s="144"/>
      <c r="X6081" s="144"/>
      <c r="Y6081" s="144"/>
      <c r="Z6081" s="144"/>
      <c r="AA6081" s="144" t="str">
        <f>'Laskun tiedot'!$D$32</f>
        <v xml:space="preserve"> </v>
      </c>
      <c r="AB6081" s="144"/>
      <c r="AC6081" s="144"/>
      <c r="AD6081" s="144"/>
      <c r="AE6081" s="144"/>
      <c r="AF6081" s="144"/>
      <c r="AG6081" s="144"/>
      <c r="AH6081" s="144"/>
      <c r="AI6081" s="144"/>
    </row>
    <row r="6082" spans="1:35" s="15" customFormat="1" ht="15" customHeight="1" x14ac:dyDescent="0.25">
      <c r="A6082" s="60"/>
      <c r="B6082" s="61"/>
      <c r="C6082" s="61"/>
      <c r="D6082" s="61"/>
      <c r="E6082" s="61"/>
      <c r="F6082" s="61"/>
      <c r="G6082" s="61"/>
      <c r="H6082" s="61"/>
      <c r="I6082" s="61"/>
      <c r="J6082" s="61"/>
      <c r="K6082" s="61"/>
      <c r="L6082" s="61"/>
      <c r="M6082" s="61"/>
      <c r="N6082" s="61"/>
      <c r="O6082" s="61"/>
      <c r="P6082" s="61"/>
      <c r="Q6082" s="61"/>
      <c r="R6082" s="61"/>
      <c r="S6082" s="61"/>
      <c r="T6082" s="61"/>
      <c r="U6082" s="61"/>
      <c r="V6082" s="61"/>
      <c r="W6082" s="61"/>
      <c r="X6082" s="61"/>
      <c r="Y6082" s="61"/>
      <c r="Z6082" s="61"/>
      <c r="AA6082" s="61"/>
      <c r="AB6082" s="61"/>
      <c r="AC6082" s="61"/>
      <c r="AD6082" s="61"/>
      <c r="AE6082" s="61"/>
      <c r="AF6082" s="61"/>
      <c r="AG6082" s="61"/>
      <c r="AH6082" s="61"/>
      <c r="AI6082" s="61"/>
    </row>
    <row r="6083" spans="1:35" s="15" customFormat="1" ht="15" customHeight="1" x14ac:dyDescent="0.25">
      <c r="B6083" s="39"/>
      <c r="C6083" s="39"/>
      <c r="D6083" s="39"/>
      <c r="E6083" s="39"/>
      <c r="F6083" s="39"/>
      <c r="G6083" s="39"/>
      <c r="H6083" s="39"/>
      <c r="I6083" s="39"/>
      <c r="J6083" s="39"/>
      <c r="K6083" s="39"/>
      <c r="L6083" s="39"/>
      <c r="M6083" s="39"/>
      <c r="N6083" s="39"/>
      <c r="O6083" s="39"/>
      <c r="P6083" s="39"/>
      <c r="Q6083" s="39"/>
      <c r="R6083" s="39"/>
      <c r="S6083" s="39"/>
      <c r="T6083" s="39"/>
      <c r="U6083" s="39"/>
      <c r="V6083" s="39"/>
      <c r="W6083" s="39"/>
      <c r="X6083" s="39"/>
      <c r="Y6083" s="39"/>
      <c r="Z6083" s="39"/>
      <c r="AA6083" s="39"/>
      <c r="AB6083" s="59"/>
      <c r="AC6083" s="59"/>
      <c r="AD6083" s="39"/>
      <c r="AE6083" s="39"/>
      <c r="AF6083" s="39"/>
      <c r="AG6083" s="39"/>
      <c r="AH6083" s="39"/>
      <c r="AI6083" s="39"/>
    </row>
    <row r="6084" spans="1:35" s="15" customFormat="1" ht="11.1" customHeight="1" x14ac:dyDescent="0.25">
      <c r="A6084" s="72"/>
      <c r="B6084" s="73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  <c r="O6084" s="18"/>
      <c r="P6084" s="18"/>
      <c r="Q6084" s="18"/>
      <c r="R6084" s="18"/>
      <c r="S6084" s="127" t="s">
        <v>35</v>
      </c>
      <c r="T6084" s="128"/>
      <c r="U6084" s="128"/>
      <c r="V6084" s="128"/>
      <c r="W6084" s="128"/>
      <c r="X6084" s="128"/>
      <c r="Y6084" s="128"/>
      <c r="Z6084" s="128"/>
      <c r="AA6084" s="129"/>
      <c r="AB6084" s="128" t="s">
        <v>36</v>
      </c>
      <c r="AC6084" s="128"/>
      <c r="AD6084" s="128"/>
      <c r="AE6084" s="128"/>
      <c r="AF6084" s="128"/>
      <c r="AG6084" s="128"/>
      <c r="AH6084" s="128"/>
      <c r="AI6084" s="128"/>
    </row>
    <row r="6085" spans="1:35" s="15" customFormat="1" ht="15" customHeight="1" x14ac:dyDescent="0.25">
      <c r="A6085" s="116" t="s">
        <v>19</v>
      </c>
      <c r="B6085" s="130"/>
      <c r="C6085" s="20"/>
      <c r="D6085" s="133" t="str">
        <f>'Laskun tiedot'!$A$35</f>
        <v>EKOP 123456-09876543</v>
      </c>
      <c r="E6085" s="133"/>
      <c r="F6085" s="133"/>
      <c r="G6085" s="133"/>
      <c r="H6085" s="133"/>
      <c r="I6085" s="133"/>
      <c r="J6085" s="133"/>
      <c r="K6085" s="133"/>
      <c r="L6085" s="133"/>
      <c r="M6085" s="133"/>
      <c r="N6085" s="133"/>
      <c r="O6085" s="133"/>
      <c r="P6085" s="133"/>
      <c r="Q6085" s="133"/>
      <c r="R6085" s="133"/>
      <c r="S6085" s="134" t="str">
        <f>'Laskun tiedot'!$B$35</f>
        <v>FI67 1234 5609 8765 43</v>
      </c>
      <c r="T6085" s="135"/>
      <c r="U6085" s="135"/>
      <c r="V6085" s="135"/>
      <c r="W6085" s="135"/>
      <c r="X6085" s="135"/>
      <c r="Y6085" s="135"/>
      <c r="Z6085" s="135"/>
      <c r="AA6085" s="136"/>
      <c r="AB6085" s="135" t="str">
        <f>'Laskun tiedot'!$C$35</f>
        <v>OKOYFIHH</v>
      </c>
      <c r="AC6085" s="135"/>
      <c r="AD6085" s="135"/>
      <c r="AE6085" s="135"/>
      <c r="AF6085" s="135"/>
      <c r="AG6085" s="135"/>
      <c r="AH6085" s="135"/>
      <c r="AI6085" s="135"/>
    </row>
    <row r="6086" spans="1:35" s="15" customFormat="1" ht="15" customHeight="1" x14ac:dyDescent="0.25">
      <c r="A6086" s="116"/>
      <c r="B6086" s="130"/>
      <c r="C6086" s="20"/>
      <c r="D6086" s="133" t="str">
        <f>'Laskun tiedot'!$A$36</f>
        <v xml:space="preserve"> </v>
      </c>
      <c r="E6086" s="133"/>
      <c r="F6086" s="133"/>
      <c r="G6086" s="133"/>
      <c r="H6086" s="133"/>
      <c r="I6086" s="133"/>
      <c r="J6086" s="133"/>
      <c r="K6086" s="133"/>
      <c r="L6086" s="133"/>
      <c r="M6086" s="133"/>
      <c r="N6086" s="133"/>
      <c r="O6086" s="133"/>
      <c r="P6086" s="133"/>
      <c r="Q6086" s="133"/>
      <c r="R6086" s="137"/>
      <c r="S6086" s="134" t="str">
        <f>'Laskun tiedot'!$B$36</f>
        <v xml:space="preserve"> </v>
      </c>
      <c r="T6086" s="135"/>
      <c r="U6086" s="135"/>
      <c r="V6086" s="135"/>
      <c r="W6086" s="135"/>
      <c r="X6086" s="135"/>
      <c r="Y6086" s="135"/>
      <c r="Z6086" s="135"/>
      <c r="AA6086" s="136"/>
      <c r="AB6086" s="134" t="str">
        <f>'Laskun tiedot'!$C$36</f>
        <v xml:space="preserve"> </v>
      </c>
      <c r="AC6086" s="135"/>
      <c r="AD6086" s="135"/>
      <c r="AE6086" s="135"/>
      <c r="AF6086" s="135"/>
      <c r="AG6086" s="135"/>
      <c r="AH6086" s="135"/>
      <c r="AI6086" s="135"/>
    </row>
    <row r="6087" spans="1:35" s="15" customFormat="1" ht="15" customHeight="1" x14ac:dyDescent="0.25">
      <c r="A6087" s="131"/>
      <c r="B6087" s="132"/>
      <c r="C6087" s="20"/>
      <c r="D6087" s="138" t="str">
        <f>'Laskun tiedot'!$A$37</f>
        <v xml:space="preserve"> </v>
      </c>
      <c r="E6087" s="138"/>
      <c r="F6087" s="138"/>
      <c r="G6087" s="138"/>
      <c r="H6087" s="138"/>
      <c r="I6087" s="138"/>
      <c r="J6087" s="138"/>
      <c r="K6087" s="138"/>
      <c r="L6087" s="138"/>
      <c r="M6087" s="138"/>
      <c r="N6087" s="138"/>
      <c r="O6087" s="138"/>
      <c r="P6087" s="138"/>
      <c r="Q6087" s="138"/>
      <c r="R6087" s="139"/>
      <c r="S6087" s="140" t="str">
        <f>'Laskun tiedot'!$B$37</f>
        <v xml:space="preserve"> </v>
      </c>
      <c r="T6087" s="141"/>
      <c r="U6087" s="141"/>
      <c r="V6087" s="141"/>
      <c r="W6087" s="141"/>
      <c r="X6087" s="141"/>
      <c r="Y6087" s="141"/>
      <c r="Z6087" s="141"/>
      <c r="AA6087" s="142"/>
      <c r="AB6087" s="140" t="str">
        <f>'Laskun tiedot'!$C$37</f>
        <v xml:space="preserve"> </v>
      </c>
      <c r="AC6087" s="141"/>
      <c r="AD6087" s="141"/>
      <c r="AE6087" s="141"/>
      <c r="AF6087" s="141"/>
      <c r="AG6087" s="141"/>
      <c r="AH6087" s="141"/>
      <c r="AI6087" s="141"/>
    </row>
    <row r="6088" spans="1:35" s="15" customFormat="1" ht="15" customHeight="1" x14ac:dyDescent="0.25">
      <c r="A6088" s="101" t="s">
        <v>21</v>
      </c>
      <c r="B6088" s="102"/>
      <c r="C6088" s="22"/>
      <c r="D6088" s="107" t="str">
        <f>'Laskun tiedot'!$A$40</f>
        <v xml:space="preserve"> </v>
      </c>
      <c r="E6088" s="107"/>
      <c r="F6088" s="107"/>
      <c r="G6088" s="107"/>
      <c r="H6088" s="107"/>
      <c r="I6088" s="107"/>
      <c r="J6088" s="107"/>
      <c r="K6088" s="107"/>
      <c r="L6088" s="107"/>
      <c r="M6088" s="107"/>
      <c r="N6088" s="107"/>
      <c r="O6088" s="107"/>
      <c r="P6088" s="107"/>
      <c r="Q6088" s="107"/>
      <c r="R6088" s="108"/>
      <c r="S6088" s="23"/>
      <c r="T6088" s="24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</row>
    <row r="6089" spans="1:35" s="15" customFormat="1" ht="15" customHeight="1" x14ac:dyDescent="0.25">
      <c r="A6089" s="103"/>
      <c r="B6089" s="104"/>
      <c r="C6089" s="20"/>
      <c r="D6089" s="109"/>
      <c r="E6089" s="109"/>
      <c r="F6089" s="109"/>
      <c r="G6089" s="109"/>
      <c r="H6089" s="109"/>
      <c r="I6089" s="109"/>
      <c r="J6089" s="109"/>
      <c r="K6089" s="109"/>
      <c r="L6089" s="109"/>
      <c r="M6089" s="109"/>
      <c r="N6089" s="109"/>
      <c r="O6089" s="109"/>
      <c r="P6089" s="109"/>
      <c r="Q6089" s="109"/>
      <c r="R6089" s="110"/>
      <c r="S6089" s="29"/>
      <c r="T6089" s="25" t="str">
        <f>'Laskun tiedot'!$A$43</f>
        <v>KÄYTÄ VIITETTÄ !</v>
      </c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</row>
    <row r="6090" spans="1:35" s="15" customFormat="1" ht="15" customHeight="1" x14ac:dyDescent="0.25">
      <c r="A6090" s="105"/>
      <c r="B6090" s="106"/>
      <c r="C6090" s="26"/>
      <c r="D6090" s="111"/>
      <c r="E6090" s="111"/>
      <c r="F6090" s="111"/>
      <c r="G6090" s="111"/>
      <c r="H6090" s="111"/>
      <c r="I6090" s="111"/>
      <c r="J6090" s="111"/>
      <c r="K6090" s="111"/>
      <c r="L6090" s="111"/>
      <c r="M6090" s="111"/>
      <c r="N6090" s="111"/>
      <c r="O6090" s="111"/>
      <c r="P6090" s="111"/>
      <c r="Q6090" s="111"/>
      <c r="R6090" s="112"/>
      <c r="S6090" s="29"/>
      <c r="T6090" s="25" t="str">
        <f>'Laskun tiedot'!$A$44</f>
        <v xml:space="preserve"> </v>
      </c>
      <c r="U6090" s="25"/>
      <c r="V6090" s="25"/>
      <c r="W6090" s="25"/>
      <c r="X6090" s="25"/>
      <c r="Y6090" s="25"/>
      <c r="Z6090" s="27"/>
      <c r="AA6090" s="27"/>
      <c r="AB6090" s="27"/>
      <c r="AC6090" s="27"/>
      <c r="AD6090" s="27"/>
      <c r="AE6090" s="27"/>
      <c r="AF6090" s="27"/>
      <c r="AG6090" s="27"/>
      <c r="AH6090" s="27"/>
      <c r="AI6090" s="25"/>
    </row>
    <row r="6091" spans="1:35" s="15" customFormat="1" ht="15" customHeight="1" x14ac:dyDescent="0.25">
      <c r="A6091" s="113" t="s">
        <v>20</v>
      </c>
      <c r="B6091" s="101" t="s">
        <v>22</v>
      </c>
      <c r="C6091" s="20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1"/>
      <c r="S6091" s="29"/>
      <c r="T6091" s="25" t="str">
        <f>'Laskun tiedot'!$A$45</f>
        <v xml:space="preserve"> </v>
      </c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</row>
    <row r="6092" spans="1:35" s="15" customFormat="1" ht="15" customHeight="1" x14ac:dyDescent="0.25">
      <c r="A6092" s="114"/>
      <c r="B6092" s="116"/>
      <c r="C6092" s="20"/>
      <c r="D6092" s="117" t="str">
        <f ca="1">INDIRECT("Jäsenet!C"&amp;AI6052)&amp;$B$2&amp;INDIRECT("Jäsenet!B"&amp;AI6052)</f>
        <v xml:space="preserve"> </v>
      </c>
      <c r="E6092" s="117"/>
      <c r="F6092" s="117"/>
      <c r="G6092" s="117"/>
      <c r="H6092" s="117"/>
      <c r="I6092" s="117"/>
      <c r="J6092" s="117"/>
      <c r="K6092" s="117"/>
      <c r="L6092" s="117"/>
      <c r="M6092" s="117"/>
      <c r="N6092" s="117"/>
      <c r="O6092" s="117"/>
      <c r="P6092" s="117"/>
      <c r="Q6092" s="117"/>
      <c r="R6092" s="117"/>
      <c r="S6092" s="29"/>
      <c r="T6092" s="25" t="str">
        <f>'Laskun tiedot'!$A$46</f>
        <v xml:space="preserve"> </v>
      </c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</row>
    <row r="6093" spans="1:35" s="15" customFormat="1" ht="15" customHeight="1" x14ac:dyDescent="0.25">
      <c r="A6093" s="114"/>
      <c r="B6093" s="116"/>
      <c r="C6093" s="20"/>
      <c r="D6093" s="117">
        <f ca="1">INDIRECT("Jäsenet!D"&amp;AI6052)</f>
        <v>0</v>
      </c>
      <c r="E6093" s="117"/>
      <c r="F6093" s="117"/>
      <c r="G6093" s="117"/>
      <c r="H6093" s="117"/>
      <c r="I6093" s="117"/>
      <c r="J6093" s="117"/>
      <c r="K6093" s="117"/>
      <c r="L6093" s="117"/>
      <c r="M6093" s="117"/>
      <c r="N6093" s="117"/>
      <c r="O6093" s="117"/>
      <c r="P6093" s="117"/>
      <c r="Q6093" s="117"/>
      <c r="R6093" s="117"/>
      <c r="S6093" s="29"/>
      <c r="T6093" s="25" t="str">
        <f>'Laskun tiedot'!$A$47</f>
        <v xml:space="preserve"> </v>
      </c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</row>
    <row r="6094" spans="1:35" s="15" customFormat="1" ht="15" customHeight="1" x14ac:dyDescent="0.25">
      <c r="A6094" s="114"/>
      <c r="B6094" s="116"/>
      <c r="C6094" s="20"/>
      <c r="D6094" s="118" t="str">
        <f ca="1">INDIRECT("Jäsenet!E"&amp;AI6052)&amp;$B$2&amp;INDIRECT("Jäsenet!F"&amp;AI6052)</f>
        <v xml:space="preserve"> </v>
      </c>
      <c r="E6094" s="118"/>
      <c r="F6094" s="118"/>
      <c r="G6094" s="118"/>
      <c r="H6094" s="118"/>
      <c r="I6094" s="118"/>
      <c r="J6094" s="118"/>
      <c r="K6094" s="118"/>
      <c r="L6094" s="118"/>
      <c r="M6094" s="118"/>
      <c r="N6094" s="118"/>
      <c r="O6094" s="118"/>
      <c r="P6094" s="118"/>
      <c r="Q6094" s="118"/>
      <c r="R6094" s="118"/>
      <c r="S6094" s="29"/>
      <c r="T6094" s="25" t="str">
        <f>'Laskun tiedot'!$A$48</f>
        <v xml:space="preserve"> </v>
      </c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</row>
    <row r="6095" spans="1:35" s="15" customFormat="1" ht="15" customHeight="1" x14ac:dyDescent="0.25">
      <c r="A6095" s="114"/>
      <c r="B6095" s="74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1"/>
      <c r="S6095" s="30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</row>
    <row r="6096" spans="1:35" s="15" customFormat="1" ht="12.6" customHeight="1" x14ac:dyDescent="0.25">
      <c r="A6096" s="114"/>
      <c r="B6096" s="119" t="s">
        <v>23</v>
      </c>
      <c r="C6096" s="20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121" t="s">
        <v>39</v>
      </c>
      <c r="T6096" s="122"/>
      <c r="U6096" s="123"/>
      <c r="V6096" s="81">
        <f ca="1">INDIRECT("Jäsenet!G"&amp;AI6052)</f>
        <v>11222</v>
      </c>
      <c r="W6096" s="82"/>
      <c r="X6096" s="82"/>
      <c r="Y6096" s="82"/>
      <c r="Z6096" s="82"/>
      <c r="AA6096" s="82"/>
      <c r="AB6096" s="82"/>
      <c r="AC6096" s="82"/>
      <c r="AD6096" s="82"/>
      <c r="AE6096" s="82"/>
      <c r="AF6096" s="82"/>
      <c r="AG6096" s="82"/>
      <c r="AH6096" s="82"/>
      <c r="AI6096" s="82"/>
    </row>
    <row r="6097" spans="1:35" s="15" customFormat="1" ht="12.6" customHeight="1" x14ac:dyDescent="0.25">
      <c r="A6097" s="115"/>
      <c r="B6097" s="120"/>
      <c r="C6097" s="28"/>
      <c r="D6097" s="28"/>
      <c r="E6097" s="28"/>
      <c r="F6097" s="28"/>
      <c r="G6097" s="28"/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124"/>
      <c r="T6097" s="125"/>
      <c r="U6097" s="126"/>
      <c r="V6097" s="83"/>
      <c r="W6097" s="84"/>
      <c r="X6097" s="84"/>
      <c r="Y6097" s="84"/>
      <c r="Z6097" s="84"/>
      <c r="AA6097" s="84"/>
      <c r="AB6097" s="85"/>
      <c r="AC6097" s="85"/>
      <c r="AD6097" s="85"/>
      <c r="AE6097" s="85"/>
      <c r="AF6097" s="85"/>
      <c r="AG6097" s="85"/>
      <c r="AH6097" s="85"/>
      <c r="AI6097" s="85"/>
    </row>
    <row r="6098" spans="1:35" s="15" customFormat="1" ht="24.95" customHeight="1" x14ac:dyDescent="0.25">
      <c r="A6098" s="86" t="s">
        <v>37</v>
      </c>
      <c r="B6098" s="87"/>
      <c r="C6098" s="88"/>
      <c r="D6098" s="89"/>
      <c r="E6098" s="89"/>
      <c r="F6098" s="89"/>
      <c r="G6098" s="89"/>
      <c r="H6098" s="89"/>
      <c r="I6098" s="89"/>
      <c r="J6098" s="89"/>
      <c r="K6098" s="89"/>
      <c r="L6098" s="89"/>
      <c r="M6098" s="89"/>
      <c r="N6098" s="89"/>
      <c r="O6098" s="89"/>
      <c r="P6098" s="89"/>
      <c r="Q6098" s="89"/>
      <c r="R6098" s="90"/>
      <c r="S6098" s="91" t="s">
        <v>40</v>
      </c>
      <c r="T6098" s="92"/>
      <c r="U6098" s="93"/>
      <c r="V6098" s="94">
        <f>'Laskun tiedot'!$A$8</f>
        <v>40907</v>
      </c>
      <c r="W6098" s="95"/>
      <c r="X6098" s="95"/>
      <c r="Y6098" s="95"/>
      <c r="Z6098" s="96"/>
      <c r="AA6098" s="97" t="s">
        <v>24</v>
      </c>
      <c r="AB6098" s="98"/>
      <c r="AC6098" s="99" t="str">
        <f>'Laskun tiedot'!$A$51</f>
        <v xml:space="preserve"> </v>
      </c>
      <c r="AD6098" s="99"/>
      <c r="AE6098" s="99"/>
      <c r="AF6098" s="99"/>
      <c r="AG6098" s="99"/>
      <c r="AH6098" s="99"/>
      <c r="AI6098" s="99"/>
    </row>
    <row r="6099" spans="1:35" s="15" customFormat="1" ht="9.9499999999999993" customHeight="1" x14ac:dyDescent="0.25">
      <c r="B6099" s="41"/>
      <c r="C6099" s="42"/>
      <c r="D6099" s="42"/>
      <c r="E6099" s="42"/>
      <c r="F6099" s="42"/>
      <c r="G6099" s="42"/>
      <c r="H6099" s="42"/>
      <c r="I6099" s="43"/>
      <c r="J6099" s="42"/>
      <c r="K6099" s="42"/>
      <c r="L6099" s="42"/>
      <c r="M6099" s="42"/>
      <c r="N6099" s="42"/>
      <c r="O6099" s="42"/>
      <c r="P6099" s="42"/>
      <c r="Q6099" s="18"/>
      <c r="R6099" s="18"/>
      <c r="S6099" s="44"/>
      <c r="T6099" s="44"/>
      <c r="U6099" s="19"/>
      <c r="V6099" s="45"/>
      <c r="W6099" s="45"/>
      <c r="X6099" s="45"/>
      <c r="Y6099" s="45"/>
      <c r="Z6099" s="45"/>
      <c r="AA6099" s="45"/>
      <c r="AB6099" s="46"/>
      <c r="AC6099" s="47"/>
      <c r="AD6099" s="48"/>
      <c r="AE6099" s="48"/>
      <c r="AF6099" s="48"/>
      <c r="AG6099" s="48"/>
      <c r="AH6099" s="48"/>
      <c r="AI6099" s="48"/>
    </row>
    <row r="6100" spans="1:35" s="15" customFormat="1" ht="50.1" customHeight="1" x14ac:dyDescent="0.25">
      <c r="B6100" s="41"/>
      <c r="C6100" s="42"/>
      <c r="D6100" s="42"/>
      <c r="E6100" s="42"/>
      <c r="F6100" s="42"/>
      <c r="G6100" s="42"/>
      <c r="H6100" s="42"/>
      <c r="I6100" s="43"/>
      <c r="J6100" s="42"/>
      <c r="K6100" s="42"/>
      <c r="L6100" s="42"/>
      <c r="M6100" s="42"/>
      <c r="N6100" s="42"/>
      <c r="O6100" s="42"/>
      <c r="P6100" s="42"/>
      <c r="Q6100" s="18"/>
      <c r="R6100" s="18"/>
      <c r="S6100" s="44"/>
      <c r="T6100" s="44"/>
      <c r="U6100" s="19"/>
      <c r="V6100" s="45"/>
      <c r="W6100" s="45"/>
      <c r="X6100" s="100" t="s">
        <v>38</v>
      </c>
      <c r="Y6100" s="100"/>
      <c r="Z6100" s="100"/>
      <c r="AA6100" s="100"/>
      <c r="AB6100" s="100"/>
      <c r="AC6100" s="100"/>
      <c r="AD6100" s="100"/>
      <c r="AE6100" s="100"/>
      <c r="AF6100" s="100"/>
      <c r="AG6100" s="100"/>
      <c r="AH6100" s="100"/>
      <c r="AI6100" s="100"/>
    </row>
    <row r="6101" spans="1:35" s="8" customFormat="1" ht="23.25" x14ac:dyDescent="0.35">
      <c r="B6101" s="66"/>
      <c r="C6101" s="150" t="str">
        <f>'Laskun tiedot'!$A$2</f>
        <v>Yhdistys ry</v>
      </c>
      <c r="D6101" s="150"/>
      <c r="E6101" s="150"/>
      <c r="F6101" s="150"/>
      <c r="G6101" s="150"/>
      <c r="H6101" s="150"/>
      <c r="I6101" s="150"/>
      <c r="J6101" s="150"/>
      <c r="K6101" s="150"/>
      <c r="L6101" s="150"/>
      <c r="M6101" s="150"/>
      <c r="N6101" s="150"/>
      <c r="O6101" s="150"/>
      <c r="P6101" s="150"/>
      <c r="Q6101" s="150"/>
      <c r="R6101" s="150"/>
      <c r="S6101" s="150"/>
      <c r="T6101" s="10"/>
      <c r="U6101" s="9"/>
      <c r="V6101" s="9"/>
      <c r="W6101" s="150" t="s">
        <v>16</v>
      </c>
      <c r="X6101" s="150"/>
      <c r="Y6101" s="150"/>
      <c r="Z6101" s="150"/>
    </row>
    <row r="6102" spans="1:35" s="15" customFormat="1" x14ac:dyDescent="0.25">
      <c r="B6102" s="15" t="s">
        <v>25</v>
      </c>
      <c r="AI6102" s="65">
        <v>124</v>
      </c>
    </row>
    <row r="6103" spans="1:35" s="11" customFormat="1" ht="15" customHeight="1" x14ac:dyDescent="0.2">
      <c r="V6103" s="68"/>
      <c r="W6103" s="145" t="s">
        <v>26</v>
      </c>
      <c r="X6103" s="145"/>
      <c r="Y6103" s="145"/>
      <c r="Z6103" s="145"/>
      <c r="AA6103" s="145"/>
      <c r="AB6103" s="145"/>
      <c r="AC6103" s="68"/>
      <c r="AD6103" s="68"/>
      <c r="AE6103" s="145" t="s">
        <v>18</v>
      </c>
      <c r="AF6103" s="145"/>
      <c r="AG6103" s="145"/>
      <c r="AH6103" s="145"/>
      <c r="AI6103" s="145"/>
    </row>
    <row r="6104" spans="1:35" s="15" customFormat="1" ht="15" customHeight="1" x14ac:dyDescent="0.25">
      <c r="B6104" s="62"/>
      <c r="C6104" s="146" t="str">
        <f ca="1">INDIRECT("Jäsenet!C"&amp;AI6102)&amp;$B$2&amp;INDIRECT("Jäsenet!B"&amp;AI6102)</f>
        <v xml:space="preserve"> </v>
      </c>
      <c r="D6104" s="146"/>
      <c r="E6104" s="146"/>
      <c r="F6104" s="146"/>
      <c r="G6104" s="146"/>
      <c r="H6104" s="146"/>
      <c r="I6104" s="146"/>
      <c r="J6104" s="146"/>
      <c r="K6104" s="146"/>
      <c r="L6104" s="146"/>
      <c r="M6104" s="146"/>
      <c r="N6104" s="146"/>
      <c r="O6104" s="146"/>
      <c r="P6104" s="146"/>
      <c r="Q6104" s="146"/>
      <c r="R6104" s="146"/>
      <c r="S6104" s="146"/>
      <c r="T6104" s="13"/>
      <c r="U6104" s="64"/>
      <c r="V6104" s="64"/>
      <c r="W6104" s="147">
        <f>'Laskun tiedot'!$A$5</f>
        <v>40618</v>
      </c>
      <c r="X6104" s="147"/>
      <c r="Y6104" s="147"/>
      <c r="Z6104" s="147"/>
      <c r="AA6104" s="147"/>
      <c r="AB6104" s="147"/>
      <c r="AC6104" s="64"/>
      <c r="AD6104" s="64"/>
      <c r="AE6104" s="147">
        <f>'Laskun tiedot'!$A$8</f>
        <v>40907</v>
      </c>
      <c r="AF6104" s="147"/>
      <c r="AG6104" s="147"/>
      <c r="AH6104" s="147"/>
      <c r="AI6104" s="147"/>
    </row>
    <row r="6105" spans="1:35" s="15" customFormat="1" ht="15" customHeight="1" x14ac:dyDescent="0.25">
      <c r="B6105" s="62"/>
      <c r="C6105" s="146">
        <f ca="1">INDIRECT("Jäsenet!D"&amp;AI6102)</f>
        <v>0</v>
      </c>
      <c r="D6105" s="146"/>
      <c r="E6105" s="146"/>
      <c r="F6105" s="146"/>
      <c r="G6105" s="146"/>
      <c r="H6105" s="146"/>
      <c r="I6105" s="146"/>
      <c r="J6105" s="146"/>
      <c r="K6105" s="146"/>
      <c r="L6105" s="146"/>
      <c r="M6105" s="146"/>
      <c r="N6105" s="146"/>
      <c r="O6105" s="146"/>
      <c r="P6105" s="146"/>
      <c r="Q6105" s="146"/>
      <c r="R6105" s="146"/>
      <c r="S6105" s="146"/>
    </row>
    <row r="6106" spans="1:35" s="11" customFormat="1" ht="15" customHeight="1" x14ac:dyDescent="0.25">
      <c r="B6106" s="67"/>
      <c r="C6106" s="148" t="str">
        <f ca="1">INDIRECT("Jäsenet!E"&amp;AI6102)&amp;$B$2&amp;INDIRECT("Jäsenet!F"&amp;AI6102)</f>
        <v xml:space="preserve"> </v>
      </c>
      <c r="D6106" s="148"/>
      <c r="E6106" s="148"/>
      <c r="F6106" s="148"/>
      <c r="G6106" s="148"/>
      <c r="H6106" s="148"/>
      <c r="I6106" s="148"/>
      <c r="J6106" s="148"/>
      <c r="K6106" s="148"/>
      <c r="L6106" s="148"/>
      <c r="M6106" s="148"/>
      <c r="N6106" s="148"/>
      <c r="O6106" s="148"/>
      <c r="P6106" s="148"/>
      <c r="Q6106" s="148"/>
      <c r="R6106" s="148"/>
      <c r="S6106" s="148"/>
      <c r="W6106" s="145" t="s">
        <v>17</v>
      </c>
      <c r="X6106" s="145"/>
      <c r="Y6106" s="145"/>
      <c r="Z6106" s="145"/>
      <c r="AA6106" s="145"/>
      <c r="AB6106" s="145"/>
    </row>
    <row r="6107" spans="1:35" s="15" customFormat="1" ht="15" customHeight="1" x14ac:dyDescent="0.25">
      <c r="T6107" s="78"/>
      <c r="U6107" s="63"/>
      <c r="V6107" s="63"/>
      <c r="W6107" s="149">
        <f ca="1">INDIRECT("Jäsenet!A"&amp;AI6102)</f>
        <v>123</v>
      </c>
      <c r="X6107" s="149"/>
      <c r="Y6107" s="149"/>
      <c r="Z6107" s="149"/>
      <c r="AA6107" s="149"/>
      <c r="AB6107" s="149"/>
    </row>
    <row r="6108" spans="1:35" s="15" customFormat="1" ht="15" customHeight="1" x14ac:dyDescent="0.25">
      <c r="B6108" s="39"/>
      <c r="C6108" s="39"/>
      <c r="D6108" s="39"/>
      <c r="E6108" s="39"/>
      <c r="F6108" s="39"/>
      <c r="G6108" s="39"/>
      <c r="H6108" s="39"/>
      <c r="I6108" s="39"/>
      <c r="J6108" s="39"/>
      <c r="K6108" s="39"/>
      <c r="L6108" s="39"/>
      <c r="M6108" s="39"/>
      <c r="N6108" s="39"/>
      <c r="O6108" s="39"/>
      <c r="P6108" s="39"/>
      <c r="Q6108" s="39"/>
      <c r="R6108" s="39"/>
      <c r="S6108" s="39"/>
      <c r="T6108" s="78"/>
      <c r="U6108" s="78"/>
      <c r="V6108" s="78"/>
      <c r="W6108" s="78"/>
      <c r="X6108" s="78"/>
      <c r="Y6108" s="78"/>
      <c r="Z6108" s="78"/>
      <c r="AA6108" s="39"/>
      <c r="AB6108" s="39"/>
      <c r="AC6108" s="39"/>
      <c r="AD6108" s="39"/>
      <c r="AE6108" s="39"/>
      <c r="AF6108" s="39"/>
      <c r="AG6108" s="39"/>
      <c r="AH6108" s="39"/>
      <c r="AI6108" s="39"/>
    </row>
    <row r="6109" spans="1:35" s="15" customFormat="1" ht="15" customHeight="1" x14ac:dyDescent="0.25">
      <c r="A6109" s="32"/>
      <c r="B6109" s="32"/>
      <c r="C6109" s="32"/>
      <c r="D6109" s="32"/>
      <c r="E6109" s="32"/>
      <c r="F6109" s="32"/>
      <c r="G6109" s="32"/>
      <c r="H6109" s="32"/>
      <c r="I6109" s="32"/>
      <c r="J6109" s="32"/>
      <c r="K6109" s="32"/>
      <c r="L6109" s="32"/>
      <c r="M6109" s="32"/>
      <c r="N6109" s="32"/>
      <c r="O6109" s="32"/>
      <c r="P6109" s="32"/>
      <c r="Q6109" s="32"/>
      <c r="R6109" s="32"/>
      <c r="S6109" s="32"/>
      <c r="T6109" s="33"/>
      <c r="U6109" s="33"/>
      <c r="V6109" s="33"/>
      <c r="W6109" s="35"/>
      <c r="X6109" s="33"/>
      <c r="Y6109" s="33"/>
      <c r="Z6109" s="33"/>
      <c r="AA6109" s="32"/>
      <c r="AB6109" s="32"/>
      <c r="AC6109" s="32"/>
      <c r="AD6109" s="32"/>
      <c r="AE6109" s="32"/>
      <c r="AF6109" s="32"/>
      <c r="AG6109" s="32"/>
      <c r="AH6109" s="32"/>
      <c r="AI6109" s="32"/>
    </row>
    <row r="6110" spans="1:35" s="15" customFormat="1" ht="15" customHeight="1" x14ac:dyDescent="0.25">
      <c r="B6110" s="39"/>
      <c r="C6110" s="39"/>
      <c r="D6110" s="39"/>
      <c r="E6110" s="39"/>
      <c r="F6110" s="39"/>
      <c r="G6110" s="39"/>
      <c r="H6110" s="39"/>
      <c r="I6110" s="39"/>
      <c r="J6110" s="39"/>
      <c r="K6110" s="39"/>
      <c r="L6110" s="39"/>
      <c r="M6110" s="39"/>
      <c r="N6110" s="39"/>
      <c r="O6110" s="39"/>
      <c r="P6110" s="39"/>
      <c r="Q6110" s="39"/>
      <c r="R6110" s="39"/>
      <c r="S6110" s="39"/>
      <c r="T6110" s="78"/>
      <c r="U6110" s="78"/>
      <c r="V6110" s="78"/>
      <c r="W6110" s="34"/>
      <c r="X6110" s="78"/>
      <c r="Y6110" s="78"/>
      <c r="Z6110" s="78"/>
      <c r="AA6110" s="39"/>
      <c r="AB6110" s="39"/>
      <c r="AC6110" s="39"/>
      <c r="AD6110" s="39"/>
      <c r="AE6110" s="39"/>
      <c r="AF6110" s="39"/>
      <c r="AG6110" s="39"/>
      <c r="AH6110" s="39"/>
      <c r="AI6110" s="39"/>
    </row>
    <row r="6111" spans="1:35" s="15" customFormat="1" ht="15" customHeight="1" x14ac:dyDescent="0.25">
      <c r="B6111" s="36" t="str">
        <f>'Laskun tiedot'!$A$11</f>
        <v>--------------------</v>
      </c>
      <c r="C6111" s="39"/>
      <c r="D6111" s="39"/>
      <c r="E6111" s="39"/>
      <c r="F6111" s="39"/>
      <c r="G6111" s="39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39"/>
      <c r="S6111" s="39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</row>
    <row r="6112" spans="1:35" s="15" customFormat="1" ht="15" customHeight="1" x14ac:dyDescent="0.25">
      <c r="B6112" s="36" t="str">
        <f>'Laskun tiedot'!$A$12</f>
        <v>Vuosi 2011</v>
      </c>
      <c r="C6112" s="78"/>
      <c r="D6112" s="78"/>
      <c r="E6112" s="78"/>
      <c r="F6112" s="78"/>
      <c r="G6112" s="78"/>
      <c r="H6112" s="78"/>
      <c r="I6112" s="78"/>
      <c r="J6112" s="78"/>
      <c r="K6112" s="78"/>
      <c r="L6112" s="78"/>
      <c r="M6112" s="78"/>
      <c r="N6112" s="78"/>
      <c r="O6112" s="78"/>
      <c r="P6112" s="39"/>
      <c r="Q6112" s="39"/>
      <c r="R6112" s="39"/>
      <c r="S6112" s="39"/>
      <c r="T6112" s="39"/>
      <c r="U6112" s="39"/>
      <c r="V6112" s="39"/>
      <c r="W6112" s="39"/>
      <c r="X6112" s="39"/>
      <c r="Y6112" s="39"/>
      <c r="Z6112" s="39"/>
      <c r="AA6112" s="39"/>
      <c r="AB6112" s="39"/>
      <c r="AC6112" s="13"/>
      <c r="AD6112" s="13"/>
      <c r="AE6112" s="13"/>
      <c r="AF6112" s="13"/>
      <c r="AG6112" s="13"/>
      <c r="AH6112" s="13"/>
      <c r="AI6112" s="13"/>
    </row>
    <row r="6113" spans="2:35" s="15" customFormat="1" ht="15" customHeight="1" x14ac:dyDescent="0.25">
      <c r="B6113" s="36" t="str">
        <f>'Laskun tiedot'!$A$13</f>
        <v>JÄSENMAKSU ………. 10 €</v>
      </c>
      <c r="T6113" s="11"/>
      <c r="U6113" s="11"/>
      <c r="V6113" s="11"/>
      <c r="W6113" s="11"/>
      <c r="X6113" s="11"/>
      <c r="Y6113" s="11"/>
      <c r="Z6113" s="11"/>
      <c r="AA6113" s="11"/>
      <c r="AB6113" s="11"/>
      <c r="AC6113" s="11"/>
      <c r="AD6113" s="11"/>
      <c r="AE6113" s="11"/>
      <c r="AF6113" s="11"/>
      <c r="AG6113" s="11"/>
      <c r="AH6113" s="11"/>
      <c r="AI6113" s="11"/>
    </row>
    <row r="6114" spans="2:35" s="15" customFormat="1" ht="15" customHeight="1" x14ac:dyDescent="0.25">
      <c r="B6114" s="36" t="str">
        <f>'Laskun tiedot'!$A$14</f>
        <v>--------------------</v>
      </c>
      <c r="T6114" s="39"/>
      <c r="AC6114" s="39"/>
    </row>
    <row r="6115" spans="2:35" s="15" customFormat="1" ht="15" customHeight="1" x14ac:dyDescent="0.25">
      <c r="B6115" s="36" t="str">
        <f>'Laskun tiedot'!$A$15</f>
        <v xml:space="preserve"> </v>
      </c>
      <c r="T6115" s="11"/>
      <c r="U6115" s="11"/>
      <c r="V6115" s="11"/>
      <c r="W6115" s="11"/>
      <c r="X6115" s="11"/>
      <c r="Y6115" s="11"/>
      <c r="Z6115" s="11"/>
      <c r="AA6115" s="11"/>
      <c r="AB6115" s="11"/>
      <c r="AC6115" s="11"/>
      <c r="AD6115" s="11"/>
      <c r="AE6115" s="11"/>
      <c r="AF6115" s="11"/>
      <c r="AG6115" s="11"/>
      <c r="AH6115" s="11"/>
      <c r="AI6115" s="11"/>
    </row>
    <row r="6116" spans="2:35" s="15" customFormat="1" ht="15" customHeight="1" x14ac:dyDescent="0.25">
      <c r="B6116" s="36" t="str">
        <f>'Laskun tiedot'!$A$16</f>
        <v xml:space="preserve"> </v>
      </c>
      <c r="C6116" s="39"/>
      <c r="D6116" s="39"/>
      <c r="E6116" s="39"/>
      <c r="F6116" s="39"/>
      <c r="G6116" s="39"/>
      <c r="H6116" s="39"/>
      <c r="I6116" s="39"/>
      <c r="J6116" s="39"/>
      <c r="K6116" s="39"/>
      <c r="L6116" s="39"/>
      <c r="M6116" s="39"/>
      <c r="N6116" s="39"/>
      <c r="O6116" s="39"/>
      <c r="P6116" s="39"/>
      <c r="Q6116" s="39"/>
      <c r="R6116" s="39"/>
      <c r="S6116" s="39"/>
      <c r="T6116" s="39"/>
      <c r="U6116" s="39"/>
      <c r="V6116" s="39"/>
      <c r="W6116" s="39"/>
      <c r="X6116" s="39"/>
      <c r="Y6116" s="39"/>
      <c r="Z6116" s="39"/>
      <c r="AA6116" s="39"/>
      <c r="AB6116" s="39"/>
      <c r="AC6116" s="39"/>
      <c r="AD6116" s="39"/>
      <c r="AE6116" s="39"/>
      <c r="AF6116" s="39"/>
      <c r="AG6116" s="39"/>
      <c r="AH6116" s="39"/>
      <c r="AI6116" s="39"/>
    </row>
    <row r="6117" spans="2:35" s="15" customFormat="1" ht="15" customHeight="1" x14ac:dyDescent="0.25">
      <c r="B6117" s="36" t="str">
        <f>'Laskun tiedot'!$A$17</f>
        <v xml:space="preserve"> </v>
      </c>
    </row>
    <row r="6118" spans="2:35" s="11" customFormat="1" ht="15" customHeight="1" x14ac:dyDescent="0.25">
      <c r="B6118" s="36" t="str">
        <f>'Laskun tiedot'!$A$18</f>
        <v xml:space="preserve"> </v>
      </c>
    </row>
    <row r="6119" spans="2:35" s="15" customFormat="1" ht="15" customHeight="1" x14ac:dyDescent="0.25">
      <c r="B6119" s="36" t="str">
        <f>'Laskun tiedot'!$A$19</f>
        <v xml:space="preserve"> </v>
      </c>
      <c r="M6119" s="16"/>
      <c r="N6119" s="1"/>
      <c r="O6119" s="1"/>
      <c r="P6119" s="16"/>
      <c r="Q6119" s="1"/>
      <c r="R6119" s="1"/>
      <c r="T6119" s="16"/>
      <c r="U6119" s="1"/>
      <c r="V6119" s="1"/>
      <c r="W6119" s="1"/>
      <c r="X6119" s="1"/>
      <c r="Z6119" s="16"/>
      <c r="AA6119" s="1"/>
      <c r="AB6119" s="1"/>
      <c r="AD6119" s="16"/>
      <c r="AE6119" s="1"/>
      <c r="AF6119" s="1"/>
      <c r="AG6119" s="1"/>
      <c r="AH6119" s="1"/>
    </row>
    <row r="6120" spans="2:35" s="15" customFormat="1" ht="15" customHeight="1" x14ac:dyDescent="0.25">
      <c r="B6120" s="36" t="str">
        <f>'Laskun tiedot'!$A$20</f>
        <v xml:space="preserve"> </v>
      </c>
      <c r="M6120" s="16"/>
      <c r="N6120" s="1"/>
      <c r="O6120" s="1"/>
      <c r="P6120" s="16"/>
      <c r="Q6120" s="1"/>
      <c r="R6120" s="1"/>
      <c r="T6120" s="16"/>
      <c r="U6120" s="1"/>
      <c r="V6120" s="1"/>
      <c r="W6120" s="1"/>
      <c r="X6120" s="1"/>
      <c r="Z6120" s="16"/>
      <c r="AA6120" s="1"/>
      <c r="AB6120" s="1"/>
      <c r="AD6120" s="16"/>
      <c r="AE6120" s="1"/>
      <c r="AF6120" s="1"/>
      <c r="AG6120" s="1"/>
      <c r="AH6120" s="1"/>
    </row>
    <row r="6121" spans="2:35" s="15" customFormat="1" ht="15" customHeight="1" x14ac:dyDescent="0.25">
      <c r="B6121" s="36" t="str">
        <f>'Laskun tiedot'!$A$21</f>
        <v xml:space="preserve"> </v>
      </c>
      <c r="M6121" s="16"/>
      <c r="N6121" s="1"/>
      <c r="O6121" s="1"/>
      <c r="P6121" s="16"/>
      <c r="Q6121" s="1"/>
      <c r="R6121" s="1"/>
      <c r="T6121" s="16"/>
      <c r="U6121" s="1"/>
      <c r="V6121" s="1"/>
      <c r="W6121" s="1"/>
      <c r="X6121" s="1"/>
      <c r="Z6121" s="16"/>
      <c r="AA6121" s="1"/>
      <c r="AB6121" s="1"/>
      <c r="AD6121" s="16"/>
      <c r="AE6121" s="1"/>
      <c r="AF6121" s="1"/>
      <c r="AG6121" s="1"/>
      <c r="AH6121" s="1"/>
    </row>
    <row r="6122" spans="2:35" s="15" customFormat="1" ht="15" customHeight="1" x14ac:dyDescent="0.25">
      <c r="B6122" s="36" t="str">
        <f>'Laskun tiedot'!$A$22</f>
        <v xml:space="preserve"> </v>
      </c>
      <c r="M6122" s="16"/>
      <c r="N6122" s="1"/>
      <c r="O6122" s="1"/>
      <c r="P6122" s="16"/>
      <c r="Q6122" s="1"/>
      <c r="R6122" s="1"/>
      <c r="T6122" s="16"/>
      <c r="U6122" s="1"/>
      <c r="V6122" s="1"/>
      <c r="W6122" s="1"/>
      <c r="X6122" s="1"/>
      <c r="Z6122" s="16"/>
      <c r="AA6122" s="1"/>
      <c r="AB6122" s="1"/>
      <c r="AD6122" s="16"/>
      <c r="AE6122" s="1"/>
      <c r="AF6122" s="1"/>
      <c r="AG6122" s="1"/>
      <c r="AH6122" s="1"/>
    </row>
    <row r="6123" spans="2:35" s="15" customFormat="1" ht="15" customHeight="1" x14ac:dyDescent="0.25">
      <c r="B6123" s="36" t="str">
        <f>'Laskun tiedot'!$A$23</f>
        <v xml:space="preserve"> </v>
      </c>
      <c r="M6123" s="16"/>
      <c r="N6123" s="1"/>
      <c r="O6123" s="1"/>
      <c r="P6123" s="16"/>
      <c r="Q6123" s="1"/>
      <c r="R6123" s="1"/>
      <c r="T6123" s="16"/>
      <c r="U6123" s="1"/>
      <c r="V6123" s="1"/>
      <c r="W6123" s="1"/>
      <c r="X6123" s="1"/>
      <c r="Z6123" s="16"/>
      <c r="AA6123" s="1"/>
      <c r="AB6123" s="1"/>
      <c r="AD6123" s="16"/>
      <c r="AE6123" s="1"/>
      <c r="AF6123" s="1"/>
      <c r="AG6123" s="1"/>
      <c r="AH6123" s="1"/>
    </row>
    <row r="6124" spans="2:35" s="15" customFormat="1" ht="15" customHeight="1" x14ac:dyDescent="0.25">
      <c r="B6124" s="36" t="str">
        <f>'Laskun tiedot'!$A$24</f>
        <v xml:space="preserve"> </v>
      </c>
      <c r="M6124" s="16"/>
      <c r="N6124" s="1"/>
      <c r="O6124" s="1"/>
      <c r="P6124" s="16"/>
      <c r="Q6124" s="1"/>
      <c r="R6124" s="1"/>
      <c r="T6124" s="16"/>
      <c r="U6124" s="1"/>
      <c r="V6124" s="1"/>
      <c r="W6124" s="1"/>
      <c r="X6124" s="1"/>
      <c r="Z6124" s="16"/>
      <c r="AA6124" s="1"/>
      <c r="AB6124" s="1"/>
      <c r="AD6124" s="16"/>
      <c r="AE6124" s="1"/>
      <c r="AF6124" s="1"/>
      <c r="AG6124" s="1"/>
      <c r="AH6124" s="1"/>
    </row>
    <row r="6125" spans="2:35" s="15" customFormat="1" ht="15" customHeight="1" x14ac:dyDescent="0.25">
      <c r="B6125" s="36" t="str">
        <f>'Laskun tiedot'!$A$25</f>
        <v xml:space="preserve"> </v>
      </c>
      <c r="M6125" s="16"/>
      <c r="N6125" s="1"/>
      <c r="O6125" s="1"/>
      <c r="P6125" s="16"/>
      <c r="Q6125" s="1"/>
      <c r="R6125" s="1"/>
      <c r="T6125" s="16"/>
      <c r="U6125" s="1"/>
      <c r="V6125" s="1"/>
      <c r="W6125" s="1"/>
      <c r="X6125" s="1"/>
      <c r="Z6125" s="16"/>
      <c r="AA6125" s="1"/>
      <c r="AB6125" s="1"/>
      <c r="AD6125" s="16"/>
      <c r="AE6125" s="1"/>
      <c r="AF6125" s="1"/>
      <c r="AG6125" s="1"/>
      <c r="AH6125" s="1"/>
    </row>
    <row r="6126" spans="2:35" s="15" customFormat="1" ht="15" customHeight="1" x14ac:dyDescent="0.25">
      <c r="B6126" s="36" t="str">
        <f>'Laskun tiedot'!$A$26</f>
        <v xml:space="preserve"> </v>
      </c>
      <c r="M6126" s="16"/>
      <c r="N6126" s="1"/>
      <c r="O6126" s="1"/>
      <c r="P6126" s="16"/>
      <c r="Q6126" s="1"/>
      <c r="R6126" s="1"/>
      <c r="T6126" s="16"/>
      <c r="U6126" s="1"/>
      <c r="V6126" s="1"/>
      <c r="W6126" s="1"/>
      <c r="X6126" s="1"/>
      <c r="Z6126" s="16"/>
      <c r="AA6126" s="1"/>
      <c r="AB6126" s="1"/>
      <c r="AD6126" s="16"/>
      <c r="AE6126" s="1"/>
      <c r="AF6126" s="1"/>
      <c r="AG6126" s="1"/>
      <c r="AH6126" s="1"/>
    </row>
    <row r="6127" spans="2:35" s="15" customFormat="1" ht="15" customHeight="1" x14ac:dyDescent="0.25">
      <c r="B6127" s="36" t="str">
        <f>'Laskun tiedot'!$A$27</f>
        <v xml:space="preserve"> </v>
      </c>
      <c r="M6127" s="16"/>
      <c r="N6127" s="1"/>
      <c r="O6127" s="1"/>
      <c r="P6127" s="16"/>
      <c r="Q6127" s="1"/>
      <c r="R6127" s="1"/>
      <c r="T6127" s="16"/>
      <c r="U6127" s="1"/>
      <c r="V6127" s="1"/>
      <c r="W6127" s="1"/>
      <c r="X6127" s="1"/>
      <c r="Z6127" s="16"/>
      <c r="AA6127" s="1"/>
      <c r="AB6127" s="1"/>
      <c r="AD6127" s="16"/>
      <c r="AE6127" s="1"/>
      <c r="AF6127" s="1"/>
      <c r="AG6127" s="1"/>
      <c r="AH6127" s="1"/>
    </row>
    <row r="6128" spans="2:35" s="15" customFormat="1" ht="15" customHeight="1" x14ac:dyDescent="0.25">
      <c r="B6128" s="36"/>
      <c r="M6128" s="16"/>
      <c r="N6128" s="1"/>
      <c r="O6128" s="1"/>
      <c r="P6128" s="16"/>
      <c r="Q6128" s="1"/>
      <c r="R6128" s="1"/>
      <c r="T6128" s="16"/>
      <c r="U6128" s="1"/>
      <c r="V6128" s="1"/>
      <c r="W6128" s="1"/>
      <c r="X6128" s="1"/>
      <c r="Z6128" s="16"/>
      <c r="AA6128" s="1"/>
      <c r="AB6128" s="1"/>
      <c r="AD6128" s="16"/>
      <c r="AE6128" s="1"/>
      <c r="AF6128" s="1"/>
      <c r="AG6128" s="1"/>
      <c r="AH6128" s="1"/>
    </row>
    <row r="6129" spans="1:35" s="80" customFormat="1" ht="12" customHeight="1" x14ac:dyDescent="0.25">
      <c r="B6129" s="143" t="str">
        <f>'Laskun tiedot'!$A$30</f>
        <v>Sihteeri:</v>
      </c>
      <c r="C6129" s="143"/>
      <c r="D6129" s="143"/>
      <c r="E6129" s="143"/>
      <c r="F6129" s="143"/>
      <c r="G6129" s="143"/>
      <c r="H6129" s="143"/>
      <c r="I6129" s="143"/>
      <c r="J6129" s="143" t="str">
        <f>'Laskun tiedot'!$B$30</f>
        <v>Puh.</v>
      </c>
      <c r="K6129" s="143"/>
      <c r="L6129" s="143"/>
      <c r="M6129" s="143"/>
      <c r="N6129" s="143"/>
      <c r="O6129" s="143"/>
      <c r="P6129" s="143"/>
      <c r="Q6129" s="143"/>
      <c r="R6129" s="143"/>
      <c r="S6129" s="143" t="str">
        <f>'Laskun tiedot'!$C$30</f>
        <v xml:space="preserve"> </v>
      </c>
      <c r="T6129" s="143"/>
      <c r="U6129" s="143"/>
      <c r="V6129" s="143"/>
      <c r="W6129" s="143"/>
      <c r="X6129" s="143"/>
      <c r="Y6129" s="143"/>
      <c r="Z6129" s="143"/>
      <c r="AA6129" s="143" t="str">
        <f>'Laskun tiedot'!$D$30</f>
        <v xml:space="preserve"> </v>
      </c>
      <c r="AB6129" s="143"/>
      <c r="AC6129" s="143"/>
      <c r="AD6129" s="143"/>
      <c r="AE6129" s="143"/>
      <c r="AF6129" s="143"/>
      <c r="AG6129" s="143"/>
      <c r="AH6129" s="143"/>
      <c r="AI6129" s="143"/>
    </row>
    <row r="6130" spans="1:35" s="79" customFormat="1" ht="12" customHeight="1" x14ac:dyDescent="0.2">
      <c r="B6130" s="143" t="str">
        <f>'Laskun tiedot'!$A$31</f>
        <v xml:space="preserve"> </v>
      </c>
      <c r="C6130" s="143"/>
      <c r="D6130" s="143"/>
      <c r="E6130" s="143"/>
      <c r="F6130" s="143"/>
      <c r="G6130" s="143"/>
      <c r="H6130" s="143"/>
      <c r="I6130" s="143"/>
      <c r="J6130" s="143" t="str">
        <f>'Laskun tiedot'!$B$31</f>
        <v xml:space="preserve"> </v>
      </c>
      <c r="K6130" s="143"/>
      <c r="L6130" s="143"/>
      <c r="M6130" s="143"/>
      <c r="N6130" s="143"/>
      <c r="O6130" s="143"/>
      <c r="P6130" s="143"/>
      <c r="Q6130" s="143"/>
      <c r="R6130" s="143"/>
      <c r="S6130" s="144" t="str">
        <f>'Laskun tiedot'!$C$31</f>
        <v xml:space="preserve"> </v>
      </c>
      <c r="T6130" s="144"/>
      <c r="U6130" s="144"/>
      <c r="V6130" s="144"/>
      <c r="W6130" s="144"/>
      <c r="X6130" s="144"/>
      <c r="Y6130" s="144"/>
      <c r="Z6130" s="144"/>
      <c r="AA6130" s="144" t="str">
        <f>'Laskun tiedot'!$D$31</f>
        <v xml:space="preserve"> </v>
      </c>
      <c r="AB6130" s="144"/>
      <c r="AC6130" s="144"/>
      <c r="AD6130" s="144"/>
      <c r="AE6130" s="144"/>
      <c r="AF6130" s="144"/>
      <c r="AG6130" s="144"/>
      <c r="AH6130" s="144"/>
      <c r="AI6130" s="144"/>
    </row>
    <row r="6131" spans="1:35" s="80" customFormat="1" ht="12" customHeight="1" x14ac:dyDescent="0.25">
      <c r="B6131" s="143" t="str">
        <f>'Laskun tiedot'!$A$32</f>
        <v xml:space="preserve"> </v>
      </c>
      <c r="C6131" s="143"/>
      <c r="D6131" s="143"/>
      <c r="E6131" s="143"/>
      <c r="F6131" s="143"/>
      <c r="G6131" s="143"/>
      <c r="H6131" s="143"/>
      <c r="I6131" s="143"/>
      <c r="J6131" s="143" t="str">
        <f>'Laskun tiedot'!$B$32</f>
        <v xml:space="preserve"> </v>
      </c>
      <c r="K6131" s="143"/>
      <c r="L6131" s="143"/>
      <c r="M6131" s="143"/>
      <c r="N6131" s="143"/>
      <c r="O6131" s="143"/>
      <c r="P6131" s="143"/>
      <c r="Q6131" s="143"/>
      <c r="R6131" s="143"/>
      <c r="S6131" s="144" t="str">
        <f>'Laskun tiedot'!$C$32</f>
        <v xml:space="preserve"> </v>
      </c>
      <c r="T6131" s="144"/>
      <c r="U6131" s="144"/>
      <c r="V6131" s="144"/>
      <c r="W6131" s="144"/>
      <c r="X6131" s="144"/>
      <c r="Y6131" s="144"/>
      <c r="Z6131" s="144"/>
      <c r="AA6131" s="144" t="str">
        <f>'Laskun tiedot'!$D$32</f>
        <v xml:space="preserve"> </v>
      </c>
      <c r="AB6131" s="144"/>
      <c r="AC6131" s="144"/>
      <c r="AD6131" s="144"/>
      <c r="AE6131" s="144"/>
      <c r="AF6131" s="144"/>
      <c r="AG6131" s="144"/>
      <c r="AH6131" s="144"/>
      <c r="AI6131" s="144"/>
    </row>
    <row r="6132" spans="1:35" s="15" customFormat="1" ht="15" customHeight="1" x14ac:dyDescent="0.25">
      <c r="A6132" s="60"/>
      <c r="B6132" s="61"/>
      <c r="C6132" s="61"/>
      <c r="D6132" s="61"/>
      <c r="E6132" s="61"/>
      <c r="F6132" s="61"/>
      <c r="G6132" s="61"/>
      <c r="H6132" s="61"/>
      <c r="I6132" s="61"/>
      <c r="J6132" s="61"/>
      <c r="K6132" s="61"/>
      <c r="L6132" s="61"/>
      <c r="M6132" s="61"/>
      <c r="N6132" s="61"/>
      <c r="O6132" s="61"/>
      <c r="P6132" s="61"/>
      <c r="Q6132" s="61"/>
      <c r="R6132" s="61"/>
      <c r="S6132" s="61"/>
      <c r="T6132" s="61"/>
      <c r="U6132" s="61"/>
      <c r="V6132" s="61"/>
      <c r="W6132" s="61"/>
      <c r="X6132" s="61"/>
      <c r="Y6132" s="61"/>
      <c r="Z6132" s="61"/>
      <c r="AA6132" s="61"/>
      <c r="AB6132" s="61"/>
      <c r="AC6132" s="61"/>
      <c r="AD6132" s="61"/>
      <c r="AE6132" s="61"/>
      <c r="AF6132" s="61"/>
      <c r="AG6132" s="61"/>
      <c r="AH6132" s="61"/>
      <c r="AI6132" s="61"/>
    </row>
    <row r="6133" spans="1:35" s="15" customFormat="1" ht="15" customHeight="1" x14ac:dyDescent="0.25">
      <c r="B6133" s="39"/>
      <c r="C6133" s="39"/>
      <c r="D6133" s="39"/>
      <c r="E6133" s="39"/>
      <c r="F6133" s="39"/>
      <c r="G6133" s="39"/>
      <c r="H6133" s="39"/>
      <c r="I6133" s="39"/>
      <c r="J6133" s="39"/>
      <c r="K6133" s="39"/>
      <c r="L6133" s="39"/>
      <c r="M6133" s="39"/>
      <c r="N6133" s="39"/>
      <c r="O6133" s="39"/>
      <c r="P6133" s="39"/>
      <c r="Q6133" s="39"/>
      <c r="R6133" s="39"/>
      <c r="S6133" s="39"/>
      <c r="T6133" s="39"/>
      <c r="U6133" s="39"/>
      <c r="V6133" s="39"/>
      <c r="W6133" s="39"/>
      <c r="X6133" s="39"/>
      <c r="Y6133" s="39"/>
      <c r="Z6133" s="39"/>
      <c r="AA6133" s="39"/>
      <c r="AB6133" s="59"/>
      <c r="AC6133" s="59"/>
      <c r="AD6133" s="39"/>
      <c r="AE6133" s="39"/>
      <c r="AF6133" s="39"/>
      <c r="AG6133" s="39"/>
      <c r="AH6133" s="39"/>
      <c r="AI6133" s="39"/>
    </row>
    <row r="6134" spans="1:35" s="15" customFormat="1" ht="11.1" customHeight="1" x14ac:dyDescent="0.25">
      <c r="A6134" s="72"/>
      <c r="B6134" s="73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  <c r="O6134" s="18"/>
      <c r="P6134" s="18"/>
      <c r="Q6134" s="18"/>
      <c r="R6134" s="18"/>
      <c r="S6134" s="127" t="s">
        <v>35</v>
      </c>
      <c r="T6134" s="128"/>
      <c r="U6134" s="128"/>
      <c r="V6134" s="128"/>
      <c r="W6134" s="128"/>
      <c r="X6134" s="128"/>
      <c r="Y6134" s="128"/>
      <c r="Z6134" s="128"/>
      <c r="AA6134" s="129"/>
      <c r="AB6134" s="128" t="s">
        <v>36</v>
      </c>
      <c r="AC6134" s="128"/>
      <c r="AD6134" s="128"/>
      <c r="AE6134" s="128"/>
      <c r="AF6134" s="128"/>
      <c r="AG6134" s="128"/>
      <c r="AH6134" s="128"/>
      <c r="AI6134" s="128"/>
    </row>
    <row r="6135" spans="1:35" s="15" customFormat="1" ht="15" customHeight="1" x14ac:dyDescent="0.25">
      <c r="A6135" s="116" t="s">
        <v>19</v>
      </c>
      <c r="B6135" s="130"/>
      <c r="C6135" s="20"/>
      <c r="D6135" s="133" t="str">
        <f>'Laskun tiedot'!$A$35</f>
        <v>EKOP 123456-09876543</v>
      </c>
      <c r="E6135" s="133"/>
      <c r="F6135" s="133"/>
      <c r="G6135" s="133"/>
      <c r="H6135" s="133"/>
      <c r="I6135" s="133"/>
      <c r="J6135" s="133"/>
      <c r="K6135" s="133"/>
      <c r="L6135" s="133"/>
      <c r="M6135" s="133"/>
      <c r="N6135" s="133"/>
      <c r="O6135" s="133"/>
      <c r="P6135" s="133"/>
      <c r="Q6135" s="133"/>
      <c r="R6135" s="133"/>
      <c r="S6135" s="134" t="str">
        <f>'Laskun tiedot'!$B$35</f>
        <v>FI67 1234 5609 8765 43</v>
      </c>
      <c r="T6135" s="135"/>
      <c r="U6135" s="135"/>
      <c r="V6135" s="135"/>
      <c r="W6135" s="135"/>
      <c r="X6135" s="135"/>
      <c r="Y6135" s="135"/>
      <c r="Z6135" s="135"/>
      <c r="AA6135" s="136"/>
      <c r="AB6135" s="135" t="str">
        <f>'Laskun tiedot'!$C$35</f>
        <v>OKOYFIHH</v>
      </c>
      <c r="AC6135" s="135"/>
      <c r="AD6135" s="135"/>
      <c r="AE6135" s="135"/>
      <c r="AF6135" s="135"/>
      <c r="AG6135" s="135"/>
      <c r="AH6135" s="135"/>
      <c r="AI6135" s="135"/>
    </row>
    <row r="6136" spans="1:35" s="15" customFormat="1" ht="15" customHeight="1" x14ac:dyDescent="0.25">
      <c r="A6136" s="116"/>
      <c r="B6136" s="130"/>
      <c r="C6136" s="20"/>
      <c r="D6136" s="133" t="str">
        <f>'Laskun tiedot'!$A$36</f>
        <v xml:space="preserve"> </v>
      </c>
      <c r="E6136" s="133"/>
      <c r="F6136" s="133"/>
      <c r="G6136" s="133"/>
      <c r="H6136" s="133"/>
      <c r="I6136" s="133"/>
      <c r="J6136" s="133"/>
      <c r="K6136" s="133"/>
      <c r="L6136" s="133"/>
      <c r="M6136" s="133"/>
      <c r="N6136" s="133"/>
      <c r="O6136" s="133"/>
      <c r="P6136" s="133"/>
      <c r="Q6136" s="133"/>
      <c r="R6136" s="137"/>
      <c r="S6136" s="134" t="str">
        <f>'Laskun tiedot'!$B$36</f>
        <v xml:space="preserve"> </v>
      </c>
      <c r="T6136" s="135"/>
      <c r="U6136" s="135"/>
      <c r="V6136" s="135"/>
      <c r="W6136" s="135"/>
      <c r="X6136" s="135"/>
      <c r="Y6136" s="135"/>
      <c r="Z6136" s="135"/>
      <c r="AA6136" s="136"/>
      <c r="AB6136" s="134" t="str">
        <f>'Laskun tiedot'!$C$36</f>
        <v xml:space="preserve"> </v>
      </c>
      <c r="AC6136" s="135"/>
      <c r="AD6136" s="135"/>
      <c r="AE6136" s="135"/>
      <c r="AF6136" s="135"/>
      <c r="AG6136" s="135"/>
      <c r="AH6136" s="135"/>
      <c r="AI6136" s="135"/>
    </row>
    <row r="6137" spans="1:35" s="15" customFormat="1" ht="15" customHeight="1" x14ac:dyDescent="0.25">
      <c r="A6137" s="131"/>
      <c r="B6137" s="132"/>
      <c r="C6137" s="20"/>
      <c r="D6137" s="138" t="str">
        <f>'Laskun tiedot'!$A$37</f>
        <v xml:space="preserve"> </v>
      </c>
      <c r="E6137" s="138"/>
      <c r="F6137" s="138"/>
      <c r="G6137" s="138"/>
      <c r="H6137" s="138"/>
      <c r="I6137" s="138"/>
      <c r="J6137" s="138"/>
      <c r="K6137" s="138"/>
      <c r="L6137" s="138"/>
      <c r="M6137" s="138"/>
      <c r="N6137" s="138"/>
      <c r="O6137" s="138"/>
      <c r="P6137" s="138"/>
      <c r="Q6137" s="138"/>
      <c r="R6137" s="139"/>
      <c r="S6137" s="140" t="str">
        <f>'Laskun tiedot'!$B$37</f>
        <v xml:space="preserve"> </v>
      </c>
      <c r="T6137" s="141"/>
      <c r="U6137" s="141"/>
      <c r="V6137" s="141"/>
      <c r="W6137" s="141"/>
      <c r="X6137" s="141"/>
      <c r="Y6137" s="141"/>
      <c r="Z6137" s="141"/>
      <c r="AA6137" s="142"/>
      <c r="AB6137" s="140" t="str">
        <f>'Laskun tiedot'!$C$37</f>
        <v xml:space="preserve"> </v>
      </c>
      <c r="AC6137" s="141"/>
      <c r="AD6137" s="141"/>
      <c r="AE6137" s="141"/>
      <c r="AF6137" s="141"/>
      <c r="AG6137" s="141"/>
      <c r="AH6137" s="141"/>
      <c r="AI6137" s="141"/>
    </row>
    <row r="6138" spans="1:35" s="15" customFormat="1" ht="15" customHeight="1" x14ac:dyDescent="0.25">
      <c r="A6138" s="101" t="s">
        <v>21</v>
      </c>
      <c r="B6138" s="102"/>
      <c r="C6138" s="22"/>
      <c r="D6138" s="107" t="str">
        <f>'Laskun tiedot'!$A$40</f>
        <v xml:space="preserve"> </v>
      </c>
      <c r="E6138" s="107"/>
      <c r="F6138" s="107"/>
      <c r="G6138" s="107"/>
      <c r="H6138" s="107"/>
      <c r="I6138" s="107"/>
      <c r="J6138" s="107"/>
      <c r="K6138" s="107"/>
      <c r="L6138" s="107"/>
      <c r="M6138" s="107"/>
      <c r="N6138" s="107"/>
      <c r="O6138" s="107"/>
      <c r="P6138" s="107"/>
      <c r="Q6138" s="107"/>
      <c r="R6138" s="108"/>
      <c r="S6138" s="23"/>
      <c r="T6138" s="24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</row>
    <row r="6139" spans="1:35" s="15" customFormat="1" ht="15" customHeight="1" x14ac:dyDescent="0.25">
      <c r="A6139" s="103"/>
      <c r="B6139" s="104"/>
      <c r="C6139" s="20"/>
      <c r="D6139" s="109"/>
      <c r="E6139" s="109"/>
      <c r="F6139" s="109"/>
      <c r="G6139" s="109"/>
      <c r="H6139" s="109"/>
      <c r="I6139" s="109"/>
      <c r="J6139" s="109"/>
      <c r="K6139" s="109"/>
      <c r="L6139" s="109"/>
      <c r="M6139" s="109"/>
      <c r="N6139" s="109"/>
      <c r="O6139" s="109"/>
      <c r="P6139" s="109"/>
      <c r="Q6139" s="109"/>
      <c r="R6139" s="110"/>
      <c r="S6139" s="29"/>
      <c r="T6139" s="25" t="str">
        <f>'Laskun tiedot'!$A$43</f>
        <v>KÄYTÄ VIITETTÄ !</v>
      </c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</row>
    <row r="6140" spans="1:35" s="15" customFormat="1" ht="15" customHeight="1" x14ac:dyDescent="0.25">
      <c r="A6140" s="105"/>
      <c r="B6140" s="106"/>
      <c r="C6140" s="26"/>
      <c r="D6140" s="111"/>
      <c r="E6140" s="111"/>
      <c r="F6140" s="111"/>
      <c r="G6140" s="111"/>
      <c r="H6140" s="111"/>
      <c r="I6140" s="111"/>
      <c r="J6140" s="111"/>
      <c r="K6140" s="111"/>
      <c r="L6140" s="111"/>
      <c r="M6140" s="111"/>
      <c r="N6140" s="111"/>
      <c r="O6140" s="111"/>
      <c r="P6140" s="111"/>
      <c r="Q6140" s="111"/>
      <c r="R6140" s="112"/>
      <c r="S6140" s="29"/>
      <c r="T6140" s="25" t="str">
        <f>'Laskun tiedot'!$A$44</f>
        <v xml:space="preserve"> </v>
      </c>
      <c r="U6140" s="25"/>
      <c r="V6140" s="25"/>
      <c r="W6140" s="25"/>
      <c r="X6140" s="25"/>
      <c r="Y6140" s="25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5"/>
    </row>
    <row r="6141" spans="1:35" s="15" customFormat="1" ht="15" customHeight="1" x14ac:dyDescent="0.25">
      <c r="A6141" s="113" t="s">
        <v>20</v>
      </c>
      <c r="B6141" s="101" t="s">
        <v>22</v>
      </c>
      <c r="C6141" s="20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1"/>
      <c r="S6141" s="29"/>
      <c r="T6141" s="25" t="str">
        <f>'Laskun tiedot'!$A$45</f>
        <v xml:space="preserve"> </v>
      </c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</row>
    <row r="6142" spans="1:35" s="15" customFormat="1" ht="15" customHeight="1" x14ac:dyDescent="0.25">
      <c r="A6142" s="114"/>
      <c r="B6142" s="116"/>
      <c r="C6142" s="20"/>
      <c r="D6142" s="117" t="str">
        <f ca="1">INDIRECT("Jäsenet!C"&amp;AI6102)&amp;$B$2&amp;INDIRECT("Jäsenet!B"&amp;AI6102)</f>
        <v xml:space="preserve"> </v>
      </c>
      <c r="E6142" s="117"/>
      <c r="F6142" s="117"/>
      <c r="G6142" s="117"/>
      <c r="H6142" s="117"/>
      <c r="I6142" s="117"/>
      <c r="J6142" s="117"/>
      <c r="K6142" s="117"/>
      <c r="L6142" s="117"/>
      <c r="M6142" s="117"/>
      <c r="N6142" s="117"/>
      <c r="O6142" s="117"/>
      <c r="P6142" s="117"/>
      <c r="Q6142" s="117"/>
      <c r="R6142" s="117"/>
      <c r="S6142" s="29"/>
      <c r="T6142" s="25" t="str">
        <f>'Laskun tiedot'!$A$46</f>
        <v xml:space="preserve"> </v>
      </c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</row>
    <row r="6143" spans="1:35" s="15" customFormat="1" ht="15" customHeight="1" x14ac:dyDescent="0.25">
      <c r="A6143" s="114"/>
      <c r="B6143" s="116"/>
      <c r="C6143" s="20"/>
      <c r="D6143" s="117">
        <f ca="1">INDIRECT("Jäsenet!D"&amp;AI6102)</f>
        <v>0</v>
      </c>
      <c r="E6143" s="117"/>
      <c r="F6143" s="117"/>
      <c r="G6143" s="117"/>
      <c r="H6143" s="117"/>
      <c r="I6143" s="117"/>
      <c r="J6143" s="117"/>
      <c r="K6143" s="117"/>
      <c r="L6143" s="117"/>
      <c r="M6143" s="117"/>
      <c r="N6143" s="117"/>
      <c r="O6143" s="117"/>
      <c r="P6143" s="117"/>
      <c r="Q6143" s="117"/>
      <c r="R6143" s="117"/>
      <c r="S6143" s="29"/>
      <c r="T6143" s="25" t="str">
        <f>'Laskun tiedot'!$A$47</f>
        <v xml:space="preserve"> </v>
      </c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</row>
    <row r="6144" spans="1:35" s="15" customFormat="1" ht="15" customHeight="1" x14ac:dyDescent="0.25">
      <c r="A6144" s="114"/>
      <c r="B6144" s="116"/>
      <c r="C6144" s="20"/>
      <c r="D6144" s="118" t="str">
        <f ca="1">INDIRECT("Jäsenet!E"&amp;AI6102)&amp;$B$2&amp;INDIRECT("Jäsenet!F"&amp;AI6102)</f>
        <v xml:space="preserve"> </v>
      </c>
      <c r="E6144" s="118"/>
      <c r="F6144" s="118"/>
      <c r="G6144" s="118"/>
      <c r="H6144" s="118"/>
      <c r="I6144" s="118"/>
      <c r="J6144" s="118"/>
      <c r="K6144" s="118"/>
      <c r="L6144" s="118"/>
      <c r="M6144" s="118"/>
      <c r="N6144" s="118"/>
      <c r="O6144" s="118"/>
      <c r="P6144" s="118"/>
      <c r="Q6144" s="118"/>
      <c r="R6144" s="118"/>
      <c r="S6144" s="29"/>
      <c r="T6144" s="25" t="str">
        <f>'Laskun tiedot'!$A$48</f>
        <v xml:space="preserve"> </v>
      </c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</row>
    <row r="6145" spans="1:35" s="15" customFormat="1" ht="15" customHeight="1" x14ac:dyDescent="0.25">
      <c r="A6145" s="114"/>
      <c r="B6145" s="74"/>
      <c r="C6145" s="20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1"/>
      <c r="S6145" s="30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</row>
    <row r="6146" spans="1:35" s="15" customFormat="1" ht="12.6" customHeight="1" x14ac:dyDescent="0.25">
      <c r="A6146" s="114"/>
      <c r="B6146" s="119" t="s">
        <v>23</v>
      </c>
      <c r="C6146" s="20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121" t="s">
        <v>39</v>
      </c>
      <c r="T6146" s="122"/>
      <c r="U6146" s="123"/>
      <c r="V6146" s="81">
        <f ca="1">INDIRECT("Jäsenet!G"&amp;AI6102)</f>
        <v>11235</v>
      </c>
      <c r="W6146" s="82"/>
      <c r="X6146" s="82"/>
      <c r="Y6146" s="82"/>
      <c r="Z6146" s="82"/>
      <c r="AA6146" s="82"/>
      <c r="AB6146" s="82"/>
      <c r="AC6146" s="82"/>
      <c r="AD6146" s="82"/>
      <c r="AE6146" s="82"/>
      <c r="AF6146" s="82"/>
      <c r="AG6146" s="82"/>
      <c r="AH6146" s="82"/>
      <c r="AI6146" s="82"/>
    </row>
    <row r="6147" spans="1:35" s="15" customFormat="1" ht="12.6" customHeight="1" x14ac:dyDescent="0.25">
      <c r="A6147" s="115"/>
      <c r="B6147" s="120"/>
      <c r="C6147" s="28"/>
      <c r="D6147" s="28"/>
      <c r="E6147" s="28"/>
      <c r="F6147" s="28"/>
      <c r="G6147" s="28"/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124"/>
      <c r="T6147" s="125"/>
      <c r="U6147" s="126"/>
      <c r="V6147" s="83"/>
      <c r="W6147" s="84"/>
      <c r="X6147" s="84"/>
      <c r="Y6147" s="84"/>
      <c r="Z6147" s="84"/>
      <c r="AA6147" s="84"/>
      <c r="AB6147" s="85"/>
      <c r="AC6147" s="85"/>
      <c r="AD6147" s="85"/>
      <c r="AE6147" s="85"/>
      <c r="AF6147" s="85"/>
      <c r="AG6147" s="85"/>
      <c r="AH6147" s="85"/>
      <c r="AI6147" s="85"/>
    </row>
    <row r="6148" spans="1:35" s="15" customFormat="1" ht="24.95" customHeight="1" x14ac:dyDescent="0.25">
      <c r="A6148" s="86" t="s">
        <v>37</v>
      </c>
      <c r="B6148" s="87"/>
      <c r="C6148" s="88"/>
      <c r="D6148" s="89"/>
      <c r="E6148" s="89"/>
      <c r="F6148" s="89"/>
      <c r="G6148" s="89"/>
      <c r="H6148" s="89"/>
      <c r="I6148" s="89"/>
      <c r="J6148" s="89"/>
      <c r="K6148" s="89"/>
      <c r="L6148" s="89"/>
      <c r="M6148" s="89"/>
      <c r="N6148" s="89"/>
      <c r="O6148" s="89"/>
      <c r="P6148" s="89"/>
      <c r="Q6148" s="89"/>
      <c r="R6148" s="90"/>
      <c r="S6148" s="91" t="s">
        <v>40</v>
      </c>
      <c r="T6148" s="92"/>
      <c r="U6148" s="93"/>
      <c r="V6148" s="94">
        <f>'Laskun tiedot'!$A$8</f>
        <v>40907</v>
      </c>
      <c r="W6148" s="95"/>
      <c r="X6148" s="95"/>
      <c r="Y6148" s="95"/>
      <c r="Z6148" s="96"/>
      <c r="AA6148" s="97" t="s">
        <v>24</v>
      </c>
      <c r="AB6148" s="98"/>
      <c r="AC6148" s="99" t="str">
        <f>'Laskun tiedot'!$A$51</f>
        <v xml:space="preserve"> </v>
      </c>
      <c r="AD6148" s="99"/>
      <c r="AE6148" s="99"/>
      <c r="AF6148" s="99"/>
      <c r="AG6148" s="99"/>
      <c r="AH6148" s="99"/>
      <c r="AI6148" s="99"/>
    </row>
    <row r="6149" spans="1:35" s="15" customFormat="1" ht="9.9499999999999993" customHeight="1" x14ac:dyDescent="0.25">
      <c r="B6149" s="41"/>
      <c r="C6149" s="42"/>
      <c r="D6149" s="42"/>
      <c r="E6149" s="42"/>
      <c r="F6149" s="42"/>
      <c r="G6149" s="42"/>
      <c r="H6149" s="42"/>
      <c r="I6149" s="43"/>
      <c r="J6149" s="42"/>
      <c r="K6149" s="42"/>
      <c r="L6149" s="42"/>
      <c r="M6149" s="42"/>
      <c r="N6149" s="42"/>
      <c r="O6149" s="42"/>
      <c r="P6149" s="42"/>
      <c r="Q6149" s="18"/>
      <c r="R6149" s="18"/>
      <c r="S6149" s="44"/>
      <c r="T6149" s="44"/>
      <c r="U6149" s="19"/>
      <c r="V6149" s="45"/>
      <c r="W6149" s="45"/>
      <c r="X6149" s="45"/>
      <c r="Y6149" s="45"/>
      <c r="Z6149" s="45"/>
      <c r="AA6149" s="45"/>
      <c r="AB6149" s="46"/>
      <c r="AC6149" s="47"/>
      <c r="AD6149" s="48"/>
      <c r="AE6149" s="48"/>
      <c r="AF6149" s="48"/>
      <c r="AG6149" s="48"/>
      <c r="AH6149" s="48"/>
      <c r="AI6149" s="48"/>
    </row>
    <row r="6150" spans="1:35" s="15" customFormat="1" ht="50.1" customHeight="1" x14ac:dyDescent="0.25">
      <c r="B6150" s="41"/>
      <c r="C6150" s="42"/>
      <c r="D6150" s="42"/>
      <c r="E6150" s="42"/>
      <c r="F6150" s="42"/>
      <c r="G6150" s="42"/>
      <c r="H6150" s="42"/>
      <c r="I6150" s="43"/>
      <c r="J6150" s="42"/>
      <c r="K6150" s="42"/>
      <c r="L6150" s="42"/>
      <c r="M6150" s="42"/>
      <c r="N6150" s="42"/>
      <c r="O6150" s="42"/>
      <c r="P6150" s="42"/>
      <c r="Q6150" s="18"/>
      <c r="R6150" s="18"/>
      <c r="S6150" s="44"/>
      <c r="T6150" s="44"/>
      <c r="U6150" s="19"/>
      <c r="V6150" s="45"/>
      <c r="W6150" s="45"/>
      <c r="X6150" s="100" t="s">
        <v>38</v>
      </c>
      <c r="Y6150" s="100"/>
      <c r="Z6150" s="100"/>
      <c r="AA6150" s="100"/>
      <c r="AB6150" s="100"/>
      <c r="AC6150" s="100"/>
      <c r="AD6150" s="100"/>
      <c r="AE6150" s="100"/>
      <c r="AF6150" s="100"/>
      <c r="AG6150" s="100"/>
      <c r="AH6150" s="100"/>
      <c r="AI6150" s="100"/>
    </row>
    <row r="6151" spans="1:35" s="8" customFormat="1" ht="23.25" x14ac:dyDescent="0.35">
      <c r="B6151" s="66"/>
      <c r="C6151" s="150" t="str">
        <f>'Laskun tiedot'!$A$2</f>
        <v>Yhdistys ry</v>
      </c>
      <c r="D6151" s="150"/>
      <c r="E6151" s="150"/>
      <c r="F6151" s="150"/>
      <c r="G6151" s="150"/>
      <c r="H6151" s="150"/>
      <c r="I6151" s="150"/>
      <c r="J6151" s="150"/>
      <c r="K6151" s="150"/>
      <c r="L6151" s="150"/>
      <c r="M6151" s="150"/>
      <c r="N6151" s="150"/>
      <c r="O6151" s="150"/>
      <c r="P6151" s="150"/>
      <c r="Q6151" s="150"/>
      <c r="R6151" s="150"/>
      <c r="S6151" s="150"/>
      <c r="T6151" s="10"/>
      <c r="U6151" s="9"/>
      <c r="V6151" s="9"/>
      <c r="W6151" s="150" t="s">
        <v>16</v>
      </c>
      <c r="X6151" s="150"/>
      <c r="Y6151" s="150"/>
      <c r="Z6151" s="150"/>
    </row>
    <row r="6152" spans="1:35" s="15" customFormat="1" x14ac:dyDescent="0.25">
      <c r="B6152" s="15" t="s">
        <v>25</v>
      </c>
      <c r="AI6152" s="65">
        <v>125</v>
      </c>
    </row>
    <row r="6153" spans="1:35" s="11" customFormat="1" ht="15" customHeight="1" x14ac:dyDescent="0.2">
      <c r="V6153" s="68"/>
      <c r="W6153" s="145" t="s">
        <v>26</v>
      </c>
      <c r="X6153" s="145"/>
      <c r="Y6153" s="145"/>
      <c r="Z6153" s="145"/>
      <c r="AA6153" s="145"/>
      <c r="AB6153" s="145"/>
      <c r="AC6153" s="68"/>
      <c r="AD6153" s="68"/>
      <c r="AE6153" s="145" t="s">
        <v>18</v>
      </c>
      <c r="AF6153" s="145"/>
      <c r="AG6153" s="145"/>
      <c r="AH6153" s="145"/>
      <c r="AI6153" s="145"/>
    </row>
    <row r="6154" spans="1:35" s="15" customFormat="1" ht="15" customHeight="1" x14ac:dyDescent="0.25">
      <c r="B6154" s="62"/>
      <c r="C6154" s="146" t="str">
        <f ca="1">INDIRECT("Jäsenet!C"&amp;AI6152)&amp;$B$2&amp;INDIRECT("Jäsenet!B"&amp;AI6152)</f>
        <v xml:space="preserve"> </v>
      </c>
      <c r="D6154" s="146"/>
      <c r="E6154" s="146"/>
      <c r="F6154" s="146"/>
      <c r="G6154" s="146"/>
      <c r="H6154" s="146"/>
      <c r="I6154" s="146"/>
      <c r="J6154" s="146"/>
      <c r="K6154" s="146"/>
      <c r="L6154" s="146"/>
      <c r="M6154" s="146"/>
      <c r="N6154" s="146"/>
      <c r="O6154" s="146"/>
      <c r="P6154" s="146"/>
      <c r="Q6154" s="146"/>
      <c r="R6154" s="146"/>
      <c r="S6154" s="146"/>
      <c r="T6154" s="13"/>
      <c r="U6154" s="64"/>
      <c r="V6154" s="64"/>
      <c r="W6154" s="147">
        <f>'Laskun tiedot'!$A$5</f>
        <v>40618</v>
      </c>
      <c r="X6154" s="147"/>
      <c r="Y6154" s="147"/>
      <c r="Z6154" s="147"/>
      <c r="AA6154" s="147"/>
      <c r="AB6154" s="147"/>
      <c r="AC6154" s="64"/>
      <c r="AD6154" s="64"/>
      <c r="AE6154" s="147">
        <f>'Laskun tiedot'!$A$8</f>
        <v>40907</v>
      </c>
      <c r="AF6154" s="147"/>
      <c r="AG6154" s="147"/>
      <c r="AH6154" s="147"/>
      <c r="AI6154" s="147"/>
    </row>
    <row r="6155" spans="1:35" s="15" customFormat="1" ht="15" customHeight="1" x14ac:dyDescent="0.25">
      <c r="B6155" s="62"/>
      <c r="C6155" s="146">
        <f ca="1">INDIRECT("Jäsenet!D"&amp;AI6152)</f>
        <v>0</v>
      </c>
      <c r="D6155" s="146"/>
      <c r="E6155" s="146"/>
      <c r="F6155" s="146"/>
      <c r="G6155" s="146"/>
      <c r="H6155" s="146"/>
      <c r="I6155" s="146"/>
      <c r="J6155" s="146"/>
      <c r="K6155" s="146"/>
      <c r="L6155" s="146"/>
      <c r="M6155" s="146"/>
      <c r="N6155" s="146"/>
      <c r="O6155" s="146"/>
      <c r="P6155" s="146"/>
      <c r="Q6155" s="146"/>
      <c r="R6155" s="146"/>
      <c r="S6155" s="146"/>
    </row>
    <row r="6156" spans="1:35" s="11" customFormat="1" ht="15" customHeight="1" x14ac:dyDescent="0.25">
      <c r="B6156" s="67"/>
      <c r="C6156" s="148" t="str">
        <f ca="1">INDIRECT("Jäsenet!E"&amp;AI6152)&amp;$B$2&amp;INDIRECT("Jäsenet!F"&amp;AI6152)</f>
        <v xml:space="preserve"> </v>
      </c>
      <c r="D6156" s="148"/>
      <c r="E6156" s="148"/>
      <c r="F6156" s="148"/>
      <c r="G6156" s="148"/>
      <c r="H6156" s="148"/>
      <c r="I6156" s="148"/>
      <c r="J6156" s="148"/>
      <c r="K6156" s="148"/>
      <c r="L6156" s="148"/>
      <c r="M6156" s="148"/>
      <c r="N6156" s="148"/>
      <c r="O6156" s="148"/>
      <c r="P6156" s="148"/>
      <c r="Q6156" s="148"/>
      <c r="R6156" s="148"/>
      <c r="S6156" s="148"/>
      <c r="W6156" s="145" t="s">
        <v>17</v>
      </c>
      <c r="X6156" s="145"/>
      <c r="Y6156" s="145"/>
      <c r="Z6156" s="145"/>
      <c r="AA6156" s="145"/>
      <c r="AB6156" s="145"/>
    </row>
    <row r="6157" spans="1:35" s="15" customFormat="1" ht="15" customHeight="1" x14ac:dyDescent="0.25">
      <c r="T6157" s="78"/>
      <c r="U6157" s="63"/>
      <c r="V6157" s="63"/>
      <c r="W6157" s="149">
        <f ca="1">INDIRECT("Jäsenet!A"&amp;AI6152)</f>
        <v>124</v>
      </c>
      <c r="X6157" s="149"/>
      <c r="Y6157" s="149"/>
      <c r="Z6157" s="149"/>
      <c r="AA6157" s="149"/>
      <c r="AB6157" s="149"/>
    </row>
    <row r="6158" spans="1:35" s="15" customFormat="1" ht="15" customHeight="1" x14ac:dyDescent="0.25">
      <c r="B6158" s="39"/>
      <c r="C6158" s="39"/>
      <c r="D6158" s="39"/>
      <c r="E6158" s="39"/>
      <c r="F6158" s="39"/>
      <c r="G6158" s="39"/>
      <c r="H6158" s="39"/>
      <c r="I6158" s="39"/>
      <c r="J6158" s="39"/>
      <c r="K6158" s="39"/>
      <c r="L6158" s="39"/>
      <c r="M6158" s="39"/>
      <c r="N6158" s="39"/>
      <c r="O6158" s="39"/>
      <c r="P6158" s="39"/>
      <c r="Q6158" s="39"/>
      <c r="R6158" s="39"/>
      <c r="S6158" s="39"/>
      <c r="T6158" s="78"/>
      <c r="U6158" s="78"/>
      <c r="V6158" s="78"/>
      <c r="W6158" s="78"/>
      <c r="X6158" s="78"/>
      <c r="Y6158" s="78"/>
      <c r="Z6158" s="78"/>
      <c r="AA6158" s="39"/>
      <c r="AB6158" s="39"/>
      <c r="AC6158" s="39"/>
      <c r="AD6158" s="39"/>
      <c r="AE6158" s="39"/>
      <c r="AF6158" s="39"/>
      <c r="AG6158" s="39"/>
      <c r="AH6158" s="39"/>
      <c r="AI6158" s="39"/>
    </row>
    <row r="6159" spans="1:35" s="15" customFormat="1" ht="15" customHeight="1" x14ac:dyDescent="0.25">
      <c r="A6159" s="32"/>
      <c r="B6159" s="32"/>
      <c r="C6159" s="32"/>
      <c r="D6159" s="32"/>
      <c r="E6159" s="32"/>
      <c r="F6159" s="32"/>
      <c r="G6159" s="32"/>
      <c r="H6159" s="32"/>
      <c r="I6159" s="32"/>
      <c r="J6159" s="32"/>
      <c r="K6159" s="32"/>
      <c r="L6159" s="32"/>
      <c r="M6159" s="32"/>
      <c r="N6159" s="32"/>
      <c r="O6159" s="32"/>
      <c r="P6159" s="32"/>
      <c r="Q6159" s="32"/>
      <c r="R6159" s="32"/>
      <c r="S6159" s="32"/>
      <c r="T6159" s="33"/>
      <c r="U6159" s="33"/>
      <c r="V6159" s="33"/>
      <c r="W6159" s="35"/>
      <c r="X6159" s="33"/>
      <c r="Y6159" s="33"/>
      <c r="Z6159" s="33"/>
      <c r="AA6159" s="32"/>
      <c r="AB6159" s="32"/>
      <c r="AC6159" s="32"/>
      <c r="AD6159" s="32"/>
      <c r="AE6159" s="32"/>
      <c r="AF6159" s="32"/>
      <c r="AG6159" s="32"/>
      <c r="AH6159" s="32"/>
      <c r="AI6159" s="32"/>
    </row>
    <row r="6160" spans="1:35" s="15" customFormat="1" ht="15" customHeight="1" x14ac:dyDescent="0.25">
      <c r="B6160" s="39"/>
      <c r="C6160" s="39"/>
      <c r="D6160" s="39"/>
      <c r="E6160" s="39"/>
      <c r="F6160" s="39"/>
      <c r="G6160" s="39"/>
      <c r="H6160" s="39"/>
      <c r="I6160" s="39"/>
      <c r="J6160" s="39"/>
      <c r="K6160" s="39"/>
      <c r="L6160" s="39"/>
      <c r="M6160" s="39"/>
      <c r="N6160" s="39"/>
      <c r="O6160" s="39"/>
      <c r="P6160" s="39"/>
      <c r="Q6160" s="39"/>
      <c r="R6160" s="39"/>
      <c r="S6160" s="39"/>
      <c r="T6160" s="78"/>
      <c r="U6160" s="78"/>
      <c r="V6160" s="78"/>
      <c r="W6160" s="34"/>
      <c r="X6160" s="78"/>
      <c r="Y6160" s="78"/>
      <c r="Z6160" s="78"/>
      <c r="AA6160" s="39"/>
      <c r="AB6160" s="39"/>
      <c r="AC6160" s="39"/>
      <c r="AD6160" s="39"/>
      <c r="AE6160" s="39"/>
      <c r="AF6160" s="39"/>
      <c r="AG6160" s="39"/>
      <c r="AH6160" s="39"/>
      <c r="AI6160" s="39"/>
    </row>
    <row r="6161" spans="2:35" s="15" customFormat="1" ht="15" customHeight="1" x14ac:dyDescent="0.25">
      <c r="B6161" s="36" t="str">
        <f>'Laskun tiedot'!$A$11</f>
        <v>--------------------</v>
      </c>
      <c r="C6161" s="39"/>
      <c r="D6161" s="39"/>
      <c r="E6161" s="39"/>
      <c r="F6161" s="39"/>
      <c r="G6161" s="39"/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39"/>
      <c r="S6161" s="39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</row>
    <row r="6162" spans="2:35" s="15" customFormat="1" ht="15" customHeight="1" x14ac:dyDescent="0.25">
      <c r="B6162" s="36" t="str">
        <f>'Laskun tiedot'!$A$12</f>
        <v>Vuosi 2011</v>
      </c>
      <c r="C6162" s="78"/>
      <c r="D6162" s="78"/>
      <c r="E6162" s="78"/>
      <c r="F6162" s="78"/>
      <c r="G6162" s="78"/>
      <c r="H6162" s="78"/>
      <c r="I6162" s="78"/>
      <c r="J6162" s="78"/>
      <c r="K6162" s="78"/>
      <c r="L6162" s="78"/>
      <c r="M6162" s="78"/>
      <c r="N6162" s="78"/>
      <c r="O6162" s="78"/>
      <c r="P6162" s="39"/>
      <c r="Q6162" s="39"/>
      <c r="R6162" s="39"/>
      <c r="S6162" s="39"/>
      <c r="T6162" s="39"/>
      <c r="U6162" s="39"/>
      <c r="V6162" s="39"/>
      <c r="W6162" s="39"/>
      <c r="X6162" s="39"/>
      <c r="Y6162" s="39"/>
      <c r="Z6162" s="39"/>
      <c r="AA6162" s="39"/>
      <c r="AB6162" s="39"/>
      <c r="AC6162" s="13"/>
      <c r="AD6162" s="13"/>
      <c r="AE6162" s="13"/>
      <c r="AF6162" s="13"/>
      <c r="AG6162" s="13"/>
      <c r="AH6162" s="13"/>
      <c r="AI6162" s="13"/>
    </row>
    <row r="6163" spans="2:35" s="15" customFormat="1" ht="15" customHeight="1" x14ac:dyDescent="0.25">
      <c r="B6163" s="36" t="str">
        <f>'Laskun tiedot'!$A$13</f>
        <v>JÄSENMAKSU ………. 10 €</v>
      </c>
      <c r="T6163" s="11"/>
      <c r="U6163" s="11"/>
      <c r="V6163" s="11"/>
      <c r="W6163" s="11"/>
      <c r="X6163" s="11"/>
      <c r="Y6163" s="11"/>
      <c r="Z6163" s="11"/>
      <c r="AA6163" s="11"/>
      <c r="AB6163" s="11"/>
      <c r="AC6163" s="11"/>
      <c r="AD6163" s="11"/>
      <c r="AE6163" s="11"/>
      <c r="AF6163" s="11"/>
      <c r="AG6163" s="11"/>
      <c r="AH6163" s="11"/>
      <c r="AI6163" s="11"/>
    </row>
    <row r="6164" spans="2:35" s="15" customFormat="1" ht="15" customHeight="1" x14ac:dyDescent="0.25">
      <c r="B6164" s="36" t="str">
        <f>'Laskun tiedot'!$A$14</f>
        <v>--------------------</v>
      </c>
      <c r="T6164" s="39"/>
      <c r="AC6164" s="39"/>
    </row>
    <row r="6165" spans="2:35" s="15" customFormat="1" ht="15" customHeight="1" x14ac:dyDescent="0.25">
      <c r="B6165" s="36" t="str">
        <f>'Laskun tiedot'!$A$15</f>
        <v xml:space="preserve"> </v>
      </c>
      <c r="T6165" s="11"/>
      <c r="U6165" s="11"/>
      <c r="V6165" s="11"/>
      <c r="W6165" s="11"/>
      <c r="X6165" s="11"/>
      <c r="Y6165" s="11"/>
      <c r="Z6165" s="11"/>
      <c r="AA6165" s="11"/>
      <c r="AB6165" s="11"/>
      <c r="AC6165" s="11"/>
      <c r="AD6165" s="11"/>
      <c r="AE6165" s="11"/>
      <c r="AF6165" s="11"/>
      <c r="AG6165" s="11"/>
      <c r="AH6165" s="11"/>
      <c r="AI6165" s="11"/>
    </row>
    <row r="6166" spans="2:35" s="15" customFormat="1" ht="15" customHeight="1" x14ac:dyDescent="0.25">
      <c r="B6166" s="36" t="str">
        <f>'Laskun tiedot'!$A$16</f>
        <v xml:space="preserve"> </v>
      </c>
      <c r="C6166" s="39"/>
      <c r="D6166" s="39"/>
      <c r="E6166" s="39"/>
      <c r="F6166" s="39"/>
      <c r="G6166" s="39"/>
      <c r="H6166" s="39"/>
      <c r="I6166" s="39"/>
      <c r="J6166" s="39"/>
      <c r="K6166" s="39"/>
      <c r="L6166" s="39"/>
      <c r="M6166" s="39"/>
      <c r="N6166" s="39"/>
      <c r="O6166" s="39"/>
      <c r="P6166" s="39"/>
      <c r="Q6166" s="39"/>
      <c r="R6166" s="39"/>
      <c r="S6166" s="39"/>
      <c r="T6166" s="39"/>
      <c r="U6166" s="39"/>
      <c r="V6166" s="39"/>
      <c r="W6166" s="39"/>
      <c r="X6166" s="39"/>
      <c r="Y6166" s="39"/>
      <c r="Z6166" s="39"/>
      <c r="AA6166" s="39"/>
      <c r="AB6166" s="39"/>
      <c r="AC6166" s="39"/>
      <c r="AD6166" s="39"/>
      <c r="AE6166" s="39"/>
      <c r="AF6166" s="39"/>
      <c r="AG6166" s="39"/>
      <c r="AH6166" s="39"/>
      <c r="AI6166" s="39"/>
    </row>
    <row r="6167" spans="2:35" s="15" customFormat="1" ht="15" customHeight="1" x14ac:dyDescent="0.25">
      <c r="B6167" s="36" t="str">
        <f>'Laskun tiedot'!$A$17</f>
        <v xml:space="preserve"> </v>
      </c>
    </row>
    <row r="6168" spans="2:35" s="11" customFormat="1" ht="15" customHeight="1" x14ac:dyDescent="0.25">
      <c r="B6168" s="36" t="str">
        <f>'Laskun tiedot'!$A$18</f>
        <v xml:space="preserve"> </v>
      </c>
    </row>
    <row r="6169" spans="2:35" s="15" customFormat="1" ht="15" customHeight="1" x14ac:dyDescent="0.25">
      <c r="B6169" s="36" t="str">
        <f>'Laskun tiedot'!$A$19</f>
        <v xml:space="preserve"> </v>
      </c>
      <c r="M6169" s="16"/>
      <c r="N6169" s="1"/>
      <c r="O6169" s="1"/>
      <c r="P6169" s="16"/>
      <c r="Q6169" s="1"/>
      <c r="R6169" s="1"/>
      <c r="T6169" s="16"/>
      <c r="U6169" s="1"/>
      <c r="V6169" s="1"/>
      <c r="W6169" s="1"/>
      <c r="X6169" s="1"/>
      <c r="Z6169" s="16"/>
      <c r="AA6169" s="1"/>
      <c r="AB6169" s="1"/>
      <c r="AD6169" s="16"/>
      <c r="AE6169" s="1"/>
      <c r="AF6169" s="1"/>
      <c r="AG6169" s="1"/>
      <c r="AH6169" s="1"/>
    </row>
    <row r="6170" spans="2:35" s="15" customFormat="1" ht="15" customHeight="1" x14ac:dyDescent="0.25">
      <c r="B6170" s="36" t="str">
        <f>'Laskun tiedot'!$A$20</f>
        <v xml:space="preserve"> </v>
      </c>
      <c r="M6170" s="16"/>
      <c r="N6170" s="1"/>
      <c r="O6170" s="1"/>
      <c r="P6170" s="16"/>
      <c r="Q6170" s="1"/>
      <c r="R6170" s="1"/>
      <c r="T6170" s="16"/>
      <c r="U6170" s="1"/>
      <c r="V6170" s="1"/>
      <c r="W6170" s="1"/>
      <c r="X6170" s="1"/>
      <c r="Z6170" s="16"/>
      <c r="AA6170" s="1"/>
      <c r="AB6170" s="1"/>
      <c r="AD6170" s="16"/>
      <c r="AE6170" s="1"/>
      <c r="AF6170" s="1"/>
      <c r="AG6170" s="1"/>
      <c r="AH6170" s="1"/>
    </row>
    <row r="6171" spans="2:35" s="15" customFormat="1" ht="15" customHeight="1" x14ac:dyDescent="0.25">
      <c r="B6171" s="36" t="str">
        <f>'Laskun tiedot'!$A$21</f>
        <v xml:space="preserve"> </v>
      </c>
      <c r="M6171" s="16"/>
      <c r="N6171" s="1"/>
      <c r="O6171" s="1"/>
      <c r="P6171" s="16"/>
      <c r="Q6171" s="1"/>
      <c r="R6171" s="1"/>
      <c r="T6171" s="16"/>
      <c r="U6171" s="1"/>
      <c r="V6171" s="1"/>
      <c r="W6171" s="1"/>
      <c r="X6171" s="1"/>
      <c r="Z6171" s="16"/>
      <c r="AA6171" s="1"/>
      <c r="AB6171" s="1"/>
      <c r="AD6171" s="16"/>
      <c r="AE6171" s="1"/>
      <c r="AF6171" s="1"/>
      <c r="AG6171" s="1"/>
      <c r="AH6171" s="1"/>
    </row>
    <row r="6172" spans="2:35" s="15" customFormat="1" ht="15" customHeight="1" x14ac:dyDescent="0.25">
      <c r="B6172" s="36" t="str">
        <f>'Laskun tiedot'!$A$22</f>
        <v xml:space="preserve"> </v>
      </c>
      <c r="M6172" s="16"/>
      <c r="N6172" s="1"/>
      <c r="O6172" s="1"/>
      <c r="P6172" s="16"/>
      <c r="Q6172" s="1"/>
      <c r="R6172" s="1"/>
      <c r="T6172" s="16"/>
      <c r="U6172" s="1"/>
      <c r="V6172" s="1"/>
      <c r="W6172" s="1"/>
      <c r="X6172" s="1"/>
      <c r="Z6172" s="16"/>
      <c r="AA6172" s="1"/>
      <c r="AB6172" s="1"/>
      <c r="AD6172" s="16"/>
      <c r="AE6172" s="1"/>
      <c r="AF6172" s="1"/>
      <c r="AG6172" s="1"/>
      <c r="AH6172" s="1"/>
    </row>
    <row r="6173" spans="2:35" s="15" customFormat="1" ht="15" customHeight="1" x14ac:dyDescent="0.25">
      <c r="B6173" s="36" t="str">
        <f>'Laskun tiedot'!$A$23</f>
        <v xml:space="preserve"> </v>
      </c>
      <c r="M6173" s="16"/>
      <c r="N6173" s="1"/>
      <c r="O6173" s="1"/>
      <c r="P6173" s="16"/>
      <c r="Q6173" s="1"/>
      <c r="R6173" s="1"/>
      <c r="T6173" s="16"/>
      <c r="U6173" s="1"/>
      <c r="V6173" s="1"/>
      <c r="W6173" s="1"/>
      <c r="X6173" s="1"/>
      <c r="Z6173" s="16"/>
      <c r="AA6173" s="1"/>
      <c r="AB6173" s="1"/>
      <c r="AD6173" s="16"/>
      <c r="AE6173" s="1"/>
      <c r="AF6173" s="1"/>
      <c r="AG6173" s="1"/>
      <c r="AH6173" s="1"/>
    </row>
    <row r="6174" spans="2:35" s="15" customFormat="1" ht="15" customHeight="1" x14ac:dyDescent="0.25">
      <c r="B6174" s="36" t="str">
        <f>'Laskun tiedot'!$A$24</f>
        <v xml:space="preserve"> </v>
      </c>
      <c r="M6174" s="16"/>
      <c r="N6174" s="1"/>
      <c r="O6174" s="1"/>
      <c r="P6174" s="16"/>
      <c r="Q6174" s="1"/>
      <c r="R6174" s="1"/>
      <c r="T6174" s="16"/>
      <c r="U6174" s="1"/>
      <c r="V6174" s="1"/>
      <c r="W6174" s="1"/>
      <c r="X6174" s="1"/>
      <c r="Z6174" s="16"/>
      <c r="AA6174" s="1"/>
      <c r="AB6174" s="1"/>
      <c r="AD6174" s="16"/>
      <c r="AE6174" s="1"/>
      <c r="AF6174" s="1"/>
      <c r="AG6174" s="1"/>
      <c r="AH6174" s="1"/>
    </row>
    <row r="6175" spans="2:35" s="15" customFormat="1" ht="15" customHeight="1" x14ac:dyDescent="0.25">
      <c r="B6175" s="36" t="str">
        <f>'Laskun tiedot'!$A$25</f>
        <v xml:space="preserve"> </v>
      </c>
      <c r="M6175" s="16"/>
      <c r="N6175" s="1"/>
      <c r="O6175" s="1"/>
      <c r="P6175" s="16"/>
      <c r="Q6175" s="1"/>
      <c r="R6175" s="1"/>
      <c r="T6175" s="16"/>
      <c r="U6175" s="1"/>
      <c r="V6175" s="1"/>
      <c r="W6175" s="1"/>
      <c r="X6175" s="1"/>
      <c r="Z6175" s="16"/>
      <c r="AA6175" s="1"/>
      <c r="AB6175" s="1"/>
      <c r="AD6175" s="16"/>
      <c r="AE6175" s="1"/>
      <c r="AF6175" s="1"/>
      <c r="AG6175" s="1"/>
      <c r="AH6175" s="1"/>
    </row>
    <row r="6176" spans="2:35" s="15" customFormat="1" ht="15" customHeight="1" x14ac:dyDescent="0.25">
      <c r="B6176" s="36" t="str">
        <f>'Laskun tiedot'!$A$26</f>
        <v xml:space="preserve"> </v>
      </c>
      <c r="M6176" s="16"/>
      <c r="N6176" s="1"/>
      <c r="O6176" s="1"/>
      <c r="P6176" s="16"/>
      <c r="Q6176" s="1"/>
      <c r="R6176" s="1"/>
      <c r="T6176" s="16"/>
      <c r="U6176" s="1"/>
      <c r="V6176" s="1"/>
      <c r="W6176" s="1"/>
      <c r="X6176" s="1"/>
      <c r="Z6176" s="16"/>
      <c r="AA6176" s="1"/>
      <c r="AB6176" s="1"/>
      <c r="AD6176" s="16"/>
      <c r="AE6176" s="1"/>
      <c r="AF6176" s="1"/>
      <c r="AG6176" s="1"/>
      <c r="AH6176" s="1"/>
    </row>
    <row r="6177" spans="1:35" s="15" customFormat="1" ht="15" customHeight="1" x14ac:dyDescent="0.25">
      <c r="B6177" s="36" t="str">
        <f>'Laskun tiedot'!$A$27</f>
        <v xml:space="preserve"> </v>
      </c>
      <c r="M6177" s="16"/>
      <c r="N6177" s="1"/>
      <c r="O6177" s="1"/>
      <c r="P6177" s="16"/>
      <c r="Q6177" s="1"/>
      <c r="R6177" s="1"/>
      <c r="T6177" s="16"/>
      <c r="U6177" s="1"/>
      <c r="V6177" s="1"/>
      <c r="W6177" s="1"/>
      <c r="X6177" s="1"/>
      <c r="Z6177" s="16"/>
      <c r="AA6177" s="1"/>
      <c r="AB6177" s="1"/>
      <c r="AD6177" s="16"/>
      <c r="AE6177" s="1"/>
      <c r="AF6177" s="1"/>
      <c r="AG6177" s="1"/>
      <c r="AH6177" s="1"/>
    </row>
    <row r="6178" spans="1:35" s="15" customFormat="1" ht="15" customHeight="1" x14ac:dyDescent="0.25">
      <c r="B6178" s="36"/>
      <c r="M6178" s="16"/>
      <c r="N6178" s="1"/>
      <c r="O6178" s="1"/>
      <c r="P6178" s="16"/>
      <c r="Q6178" s="1"/>
      <c r="R6178" s="1"/>
      <c r="T6178" s="16"/>
      <c r="U6178" s="1"/>
      <c r="V6178" s="1"/>
      <c r="W6178" s="1"/>
      <c r="X6178" s="1"/>
      <c r="Z6178" s="16"/>
      <c r="AA6178" s="1"/>
      <c r="AB6178" s="1"/>
      <c r="AD6178" s="16"/>
      <c r="AE6178" s="1"/>
      <c r="AF6178" s="1"/>
      <c r="AG6178" s="1"/>
      <c r="AH6178" s="1"/>
    </row>
    <row r="6179" spans="1:35" s="80" customFormat="1" ht="12" customHeight="1" x14ac:dyDescent="0.25">
      <c r="B6179" s="143" t="str">
        <f>'Laskun tiedot'!$A$30</f>
        <v>Sihteeri:</v>
      </c>
      <c r="C6179" s="143"/>
      <c r="D6179" s="143"/>
      <c r="E6179" s="143"/>
      <c r="F6179" s="143"/>
      <c r="G6179" s="143"/>
      <c r="H6179" s="143"/>
      <c r="I6179" s="143"/>
      <c r="J6179" s="143" t="str">
        <f>'Laskun tiedot'!$B$30</f>
        <v>Puh.</v>
      </c>
      <c r="K6179" s="143"/>
      <c r="L6179" s="143"/>
      <c r="M6179" s="143"/>
      <c r="N6179" s="143"/>
      <c r="O6179" s="143"/>
      <c r="P6179" s="143"/>
      <c r="Q6179" s="143"/>
      <c r="R6179" s="143"/>
      <c r="S6179" s="143" t="str">
        <f>'Laskun tiedot'!$C$30</f>
        <v xml:space="preserve"> </v>
      </c>
      <c r="T6179" s="143"/>
      <c r="U6179" s="143"/>
      <c r="V6179" s="143"/>
      <c r="W6179" s="143"/>
      <c r="X6179" s="143"/>
      <c r="Y6179" s="143"/>
      <c r="Z6179" s="143"/>
      <c r="AA6179" s="143" t="str">
        <f>'Laskun tiedot'!$D$30</f>
        <v xml:space="preserve"> </v>
      </c>
      <c r="AB6179" s="143"/>
      <c r="AC6179" s="143"/>
      <c r="AD6179" s="143"/>
      <c r="AE6179" s="143"/>
      <c r="AF6179" s="143"/>
      <c r="AG6179" s="143"/>
      <c r="AH6179" s="143"/>
      <c r="AI6179" s="143"/>
    </row>
    <row r="6180" spans="1:35" s="79" customFormat="1" ht="12" customHeight="1" x14ac:dyDescent="0.2">
      <c r="B6180" s="143" t="str">
        <f>'Laskun tiedot'!$A$31</f>
        <v xml:space="preserve"> </v>
      </c>
      <c r="C6180" s="143"/>
      <c r="D6180" s="143"/>
      <c r="E6180" s="143"/>
      <c r="F6180" s="143"/>
      <c r="G6180" s="143"/>
      <c r="H6180" s="143"/>
      <c r="I6180" s="143"/>
      <c r="J6180" s="143" t="str">
        <f>'Laskun tiedot'!$B$31</f>
        <v xml:space="preserve"> </v>
      </c>
      <c r="K6180" s="143"/>
      <c r="L6180" s="143"/>
      <c r="M6180" s="143"/>
      <c r="N6180" s="143"/>
      <c r="O6180" s="143"/>
      <c r="P6180" s="143"/>
      <c r="Q6180" s="143"/>
      <c r="R6180" s="143"/>
      <c r="S6180" s="144" t="str">
        <f>'Laskun tiedot'!$C$31</f>
        <v xml:space="preserve"> </v>
      </c>
      <c r="T6180" s="144"/>
      <c r="U6180" s="144"/>
      <c r="V6180" s="144"/>
      <c r="W6180" s="144"/>
      <c r="X6180" s="144"/>
      <c r="Y6180" s="144"/>
      <c r="Z6180" s="144"/>
      <c r="AA6180" s="144" t="str">
        <f>'Laskun tiedot'!$D$31</f>
        <v xml:space="preserve"> </v>
      </c>
      <c r="AB6180" s="144"/>
      <c r="AC6180" s="144"/>
      <c r="AD6180" s="144"/>
      <c r="AE6180" s="144"/>
      <c r="AF6180" s="144"/>
      <c r="AG6180" s="144"/>
      <c r="AH6180" s="144"/>
      <c r="AI6180" s="144"/>
    </row>
    <row r="6181" spans="1:35" s="80" customFormat="1" ht="12" customHeight="1" x14ac:dyDescent="0.25">
      <c r="B6181" s="143" t="str">
        <f>'Laskun tiedot'!$A$32</f>
        <v xml:space="preserve"> </v>
      </c>
      <c r="C6181" s="143"/>
      <c r="D6181" s="143"/>
      <c r="E6181" s="143"/>
      <c r="F6181" s="143"/>
      <c r="G6181" s="143"/>
      <c r="H6181" s="143"/>
      <c r="I6181" s="143"/>
      <c r="J6181" s="143" t="str">
        <f>'Laskun tiedot'!$B$32</f>
        <v xml:space="preserve"> </v>
      </c>
      <c r="K6181" s="143"/>
      <c r="L6181" s="143"/>
      <c r="M6181" s="143"/>
      <c r="N6181" s="143"/>
      <c r="O6181" s="143"/>
      <c r="P6181" s="143"/>
      <c r="Q6181" s="143"/>
      <c r="R6181" s="143"/>
      <c r="S6181" s="144" t="str">
        <f>'Laskun tiedot'!$C$32</f>
        <v xml:space="preserve"> </v>
      </c>
      <c r="T6181" s="144"/>
      <c r="U6181" s="144"/>
      <c r="V6181" s="144"/>
      <c r="W6181" s="144"/>
      <c r="X6181" s="144"/>
      <c r="Y6181" s="144"/>
      <c r="Z6181" s="144"/>
      <c r="AA6181" s="144" t="str">
        <f>'Laskun tiedot'!$D$32</f>
        <v xml:space="preserve"> </v>
      </c>
      <c r="AB6181" s="144"/>
      <c r="AC6181" s="144"/>
      <c r="AD6181" s="144"/>
      <c r="AE6181" s="144"/>
      <c r="AF6181" s="144"/>
      <c r="AG6181" s="144"/>
      <c r="AH6181" s="144"/>
      <c r="AI6181" s="144"/>
    </row>
    <row r="6182" spans="1:35" s="15" customFormat="1" ht="15" customHeight="1" x14ac:dyDescent="0.25">
      <c r="A6182" s="60"/>
      <c r="B6182" s="61"/>
      <c r="C6182" s="61"/>
      <c r="D6182" s="61"/>
      <c r="E6182" s="61"/>
      <c r="F6182" s="61"/>
      <c r="G6182" s="61"/>
      <c r="H6182" s="61"/>
      <c r="I6182" s="61"/>
      <c r="J6182" s="61"/>
      <c r="K6182" s="61"/>
      <c r="L6182" s="61"/>
      <c r="M6182" s="61"/>
      <c r="N6182" s="61"/>
      <c r="O6182" s="61"/>
      <c r="P6182" s="61"/>
      <c r="Q6182" s="61"/>
      <c r="R6182" s="61"/>
      <c r="S6182" s="61"/>
      <c r="T6182" s="61"/>
      <c r="U6182" s="61"/>
      <c r="V6182" s="61"/>
      <c r="W6182" s="61"/>
      <c r="X6182" s="61"/>
      <c r="Y6182" s="61"/>
      <c r="Z6182" s="61"/>
      <c r="AA6182" s="61"/>
      <c r="AB6182" s="61"/>
      <c r="AC6182" s="61"/>
      <c r="AD6182" s="61"/>
      <c r="AE6182" s="61"/>
      <c r="AF6182" s="61"/>
      <c r="AG6182" s="61"/>
      <c r="AH6182" s="61"/>
      <c r="AI6182" s="61"/>
    </row>
    <row r="6183" spans="1:35" s="15" customFormat="1" ht="15" customHeight="1" x14ac:dyDescent="0.25">
      <c r="B6183" s="39"/>
      <c r="C6183" s="39"/>
      <c r="D6183" s="39"/>
      <c r="E6183" s="39"/>
      <c r="F6183" s="39"/>
      <c r="G6183" s="39"/>
      <c r="H6183" s="39"/>
      <c r="I6183" s="39"/>
      <c r="J6183" s="39"/>
      <c r="K6183" s="39"/>
      <c r="L6183" s="39"/>
      <c r="M6183" s="39"/>
      <c r="N6183" s="39"/>
      <c r="O6183" s="39"/>
      <c r="P6183" s="39"/>
      <c r="Q6183" s="39"/>
      <c r="R6183" s="39"/>
      <c r="S6183" s="39"/>
      <c r="T6183" s="39"/>
      <c r="U6183" s="39"/>
      <c r="V6183" s="39"/>
      <c r="W6183" s="39"/>
      <c r="X6183" s="39"/>
      <c r="Y6183" s="39"/>
      <c r="Z6183" s="39"/>
      <c r="AA6183" s="39"/>
      <c r="AB6183" s="59"/>
      <c r="AC6183" s="59"/>
      <c r="AD6183" s="39"/>
      <c r="AE6183" s="39"/>
      <c r="AF6183" s="39"/>
      <c r="AG6183" s="39"/>
      <c r="AH6183" s="39"/>
      <c r="AI6183" s="39"/>
    </row>
    <row r="6184" spans="1:35" s="15" customFormat="1" ht="11.1" customHeight="1" x14ac:dyDescent="0.25">
      <c r="A6184" s="72"/>
      <c r="B6184" s="73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  <c r="O6184" s="18"/>
      <c r="P6184" s="18"/>
      <c r="Q6184" s="18"/>
      <c r="R6184" s="18"/>
      <c r="S6184" s="127" t="s">
        <v>35</v>
      </c>
      <c r="T6184" s="128"/>
      <c r="U6184" s="128"/>
      <c r="V6184" s="128"/>
      <c r="W6184" s="128"/>
      <c r="X6184" s="128"/>
      <c r="Y6184" s="128"/>
      <c r="Z6184" s="128"/>
      <c r="AA6184" s="129"/>
      <c r="AB6184" s="128" t="s">
        <v>36</v>
      </c>
      <c r="AC6184" s="128"/>
      <c r="AD6184" s="128"/>
      <c r="AE6184" s="128"/>
      <c r="AF6184" s="128"/>
      <c r="AG6184" s="128"/>
      <c r="AH6184" s="128"/>
      <c r="AI6184" s="128"/>
    </row>
    <row r="6185" spans="1:35" s="15" customFormat="1" ht="15" customHeight="1" x14ac:dyDescent="0.25">
      <c r="A6185" s="116" t="s">
        <v>19</v>
      </c>
      <c r="B6185" s="130"/>
      <c r="C6185" s="20"/>
      <c r="D6185" s="133" t="str">
        <f>'Laskun tiedot'!$A$35</f>
        <v>EKOP 123456-09876543</v>
      </c>
      <c r="E6185" s="133"/>
      <c r="F6185" s="133"/>
      <c r="G6185" s="133"/>
      <c r="H6185" s="133"/>
      <c r="I6185" s="133"/>
      <c r="J6185" s="133"/>
      <c r="K6185" s="133"/>
      <c r="L6185" s="133"/>
      <c r="M6185" s="133"/>
      <c r="N6185" s="133"/>
      <c r="O6185" s="133"/>
      <c r="P6185" s="133"/>
      <c r="Q6185" s="133"/>
      <c r="R6185" s="133"/>
      <c r="S6185" s="134" t="str">
        <f>'Laskun tiedot'!$B$35</f>
        <v>FI67 1234 5609 8765 43</v>
      </c>
      <c r="T6185" s="135"/>
      <c r="U6185" s="135"/>
      <c r="V6185" s="135"/>
      <c r="W6185" s="135"/>
      <c r="X6185" s="135"/>
      <c r="Y6185" s="135"/>
      <c r="Z6185" s="135"/>
      <c r="AA6185" s="136"/>
      <c r="AB6185" s="135" t="str">
        <f>'Laskun tiedot'!$C$35</f>
        <v>OKOYFIHH</v>
      </c>
      <c r="AC6185" s="135"/>
      <c r="AD6185" s="135"/>
      <c r="AE6185" s="135"/>
      <c r="AF6185" s="135"/>
      <c r="AG6185" s="135"/>
      <c r="AH6185" s="135"/>
      <c r="AI6185" s="135"/>
    </row>
    <row r="6186" spans="1:35" s="15" customFormat="1" ht="15" customHeight="1" x14ac:dyDescent="0.25">
      <c r="A6186" s="116"/>
      <c r="B6186" s="130"/>
      <c r="C6186" s="20"/>
      <c r="D6186" s="133" t="str">
        <f>'Laskun tiedot'!$A$36</f>
        <v xml:space="preserve"> </v>
      </c>
      <c r="E6186" s="133"/>
      <c r="F6186" s="133"/>
      <c r="G6186" s="133"/>
      <c r="H6186" s="133"/>
      <c r="I6186" s="133"/>
      <c r="J6186" s="133"/>
      <c r="K6186" s="133"/>
      <c r="L6186" s="133"/>
      <c r="M6186" s="133"/>
      <c r="N6186" s="133"/>
      <c r="O6186" s="133"/>
      <c r="P6186" s="133"/>
      <c r="Q6186" s="133"/>
      <c r="R6186" s="137"/>
      <c r="S6186" s="134" t="str">
        <f>'Laskun tiedot'!$B$36</f>
        <v xml:space="preserve"> </v>
      </c>
      <c r="T6186" s="135"/>
      <c r="U6186" s="135"/>
      <c r="V6186" s="135"/>
      <c r="W6186" s="135"/>
      <c r="X6186" s="135"/>
      <c r="Y6186" s="135"/>
      <c r="Z6186" s="135"/>
      <c r="AA6186" s="136"/>
      <c r="AB6186" s="134" t="str">
        <f>'Laskun tiedot'!$C$36</f>
        <v xml:space="preserve"> </v>
      </c>
      <c r="AC6186" s="135"/>
      <c r="AD6186" s="135"/>
      <c r="AE6186" s="135"/>
      <c r="AF6186" s="135"/>
      <c r="AG6186" s="135"/>
      <c r="AH6186" s="135"/>
      <c r="AI6186" s="135"/>
    </row>
    <row r="6187" spans="1:35" s="15" customFormat="1" ht="15" customHeight="1" x14ac:dyDescent="0.25">
      <c r="A6187" s="131"/>
      <c r="B6187" s="132"/>
      <c r="C6187" s="20"/>
      <c r="D6187" s="138" t="str">
        <f>'Laskun tiedot'!$A$37</f>
        <v xml:space="preserve"> </v>
      </c>
      <c r="E6187" s="138"/>
      <c r="F6187" s="138"/>
      <c r="G6187" s="138"/>
      <c r="H6187" s="138"/>
      <c r="I6187" s="138"/>
      <c r="J6187" s="138"/>
      <c r="K6187" s="138"/>
      <c r="L6187" s="138"/>
      <c r="M6187" s="138"/>
      <c r="N6187" s="138"/>
      <c r="O6187" s="138"/>
      <c r="P6187" s="138"/>
      <c r="Q6187" s="138"/>
      <c r="R6187" s="139"/>
      <c r="S6187" s="140" t="str">
        <f>'Laskun tiedot'!$B$37</f>
        <v xml:space="preserve"> </v>
      </c>
      <c r="T6187" s="141"/>
      <c r="U6187" s="141"/>
      <c r="V6187" s="141"/>
      <c r="W6187" s="141"/>
      <c r="X6187" s="141"/>
      <c r="Y6187" s="141"/>
      <c r="Z6187" s="141"/>
      <c r="AA6187" s="142"/>
      <c r="AB6187" s="140" t="str">
        <f>'Laskun tiedot'!$C$37</f>
        <v xml:space="preserve"> </v>
      </c>
      <c r="AC6187" s="141"/>
      <c r="AD6187" s="141"/>
      <c r="AE6187" s="141"/>
      <c r="AF6187" s="141"/>
      <c r="AG6187" s="141"/>
      <c r="AH6187" s="141"/>
      <c r="AI6187" s="141"/>
    </row>
    <row r="6188" spans="1:35" s="15" customFormat="1" ht="15" customHeight="1" x14ac:dyDescent="0.25">
      <c r="A6188" s="101" t="s">
        <v>21</v>
      </c>
      <c r="B6188" s="102"/>
      <c r="C6188" s="22"/>
      <c r="D6188" s="107" t="str">
        <f>'Laskun tiedot'!$A$40</f>
        <v xml:space="preserve"> </v>
      </c>
      <c r="E6188" s="107"/>
      <c r="F6188" s="107"/>
      <c r="G6188" s="107"/>
      <c r="H6188" s="107"/>
      <c r="I6188" s="107"/>
      <c r="J6188" s="107"/>
      <c r="K6188" s="107"/>
      <c r="L6188" s="107"/>
      <c r="M6188" s="107"/>
      <c r="N6188" s="107"/>
      <c r="O6188" s="107"/>
      <c r="P6188" s="107"/>
      <c r="Q6188" s="107"/>
      <c r="R6188" s="108"/>
      <c r="S6188" s="23"/>
      <c r="T6188" s="24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</row>
    <row r="6189" spans="1:35" s="15" customFormat="1" ht="15" customHeight="1" x14ac:dyDescent="0.25">
      <c r="A6189" s="103"/>
      <c r="B6189" s="104"/>
      <c r="C6189" s="20"/>
      <c r="D6189" s="109"/>
      <c r="E6189" s="109"/>
      <c r="F6189" s="109"/>
      <c r="G6189" s="109"/>
      <c r="H6189" s="109"/>
      <c r="I6189" s="109"/>
      <c r="J6189" s="109"/>
      <c r="K6189" s="109"/>
      <c r="L6189" s="109"/>
      <c r="M6189" s="109"/>
      <c r="N6189" s="109"/>
      <c r="O6189" s="109"/>
      <c r="P6189" s="109"/>
      <c r="Q6189" s="109"/>
      <c r="R6189" s="110"/>
      <c r="S6189" s="29"/>
      <c r="T6189" s="25" t="str">
        <f>'Laskun tiedot'!$A$43</f>
        <v>KÄYTÄ VIITETTÄ !</v>
      </c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</row>
    <row r="6190" spans="1:35" s="15" customFormat="1" ht="15" customHeight="1" x14ac:dyDescent="0.25">
      <c r="A6190" s="105"/>
      <c r="B6190" s="106"/>
      <c r="C6190" s="26"/>
      <c r="D6190" s="111"/>
      <c r="E6190" s="111"/>
      <c r="F6190" s="111"/>
      <c r="G6190" s="111"/>
      <c r="H6190" s="111"/>
      <c r="I6190" s="111"/>
      <c r="J6190" s="111"/>
      <c r="K6190" s="111"/>
      <c r="L6190" s="111"/>
      <c r="M6190" s="111"/>
      <c r="N6190" s="111"/>
      <c r="O6190" s="111"/>
      <c r="P6190" s="111"/>
      <c r="Q6190" s="111"/>
      <c r="R6190" s="112"/>
      <c r="S6190" s="29"/>
      <c r="T6190" s="25" t="str">
        <f>'Laskun tiedot'!$A$44</f>
        <v xml:space="preserve"> </v>
      </c>
      <c r="U6190" s="25"/>
      <c r="V6190" s="25"/>
      <c r="W6190" s="25"/>
      <c r="X6190" s="25"/>
      <c r="Y6190" s="25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5"/>
    </row>
    <row r="6191" spans="1:35" s="15" customFormat="1" ht="15" customHeight="1" x14ac:dyDescent="0.25">
      <c r="A6191" s="113" t="s">
        <v>20</v>
      </c>
      <c r="B6191" s="101" t="s">
        <v>22</v>
      </c>
      <c r="C6191" s="20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1"/>
      <c r="S6191" s="29"/>
      <c r="T6191" s="25" t="str">
        <f>'Laskun tiedot'!$A$45</f>
        <v xml:space="preserve"> </v>
      </c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</row>
    <row r="6192" spans="1:35" s="15" customFormat="1" ht="15" customHeight="1" x14ac:dyDescent="0.25">
      <c r="A6192" s="114"/>
      <c r="B6192" s="116"/>
      <c r="C6192" s="20"/>
      <c r="D6192" s="117" t="str">
        <f ca="1">INDIRECT("Jäsenet!C"&amp;AI6152)&amp;$B$2&amp;INDIRECT("Jäsenet!B"&amp;AI6152)</f>
        <v xml:space="preserve"> </v>
      </c>
      <c r="E6192" s="117"/>
      <c r="F6192" s="117"/>
      <c r="G6192" s="117"/>
      <c r="H6192" s="117"/>
      <c r="I6192" s="117"/>
      <c r="J6192" s="117"/>
      <c r="K6192" s="117"/>
      <c r="L6192" s="117"/>
      <c r="M6192" s="117"/>
      <c r="N6192" s="117"/>
      <c r="O6192" s="117"/>
      <c r="P6192" s="117"/>
      <c r="Q6192" s="117"/>
      <c r="R6192" s="117"/>
      <c r="S6192" s="29"/>
      <c r="T6192" s="25" t="str">
        <f>'Laskun tiedot'!$A$46</f>
        <v xml:space="preserve"> </v>
      </c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</row>
    <row r="6193" spans="1:35" s="15" customFormat="1" ht="15" customHeight="1" x14ac:dyDescent="0.25">
      <c r="A6193" s="114"/>
      <c r="B6193" s="116"/>
      <c r="C6193" s="20"/>
      <c r="D6193" s="117">
        <f ca="1">INDIRECT("Jäsenet!D"&amp;AI6152)</f>
        <v>0</v>
      </c>
      <c r="E6193" s="117"/>
      <c r="F6193" s="117"/>
      <c r="G6193" s="117"/>
      <c r="H6193" s="117"/>
      <c r="I6193" s="117"/>
      <c r="J6193" s="117"/>
      <c r="K6193" s="117"/>
      <c r="L6193" s="117"/>
      <c r="M6193" s="117"/>
      <c r="N6193" s="117"/>
      <c r="O6193" s="117"/>
      <c r="P6193" s="117"/>
      <c r="Q6193" s="117"/>
      <c r="R6193" s="117"/>
      <c r="S6193" s="29"/>
      <c r="T6193" s="25" t="str">
        <f>'Laskun tiedot'!$A$47</f>
        <v xml:space="preserve"> </v>
      </c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</row>
    <row r="6194" spans="1:35" s="15" customFormat="1" ht="15" customHeight="1" x14ac:dyDescent="0.25">
      <c r="A6194" s="114"/>
      <c r="B6194" s="116"/>
      <c r="C6194" s="20"/>
      <c r="D6194" s="118" t="str">
        <f ca="1">INDIRECT("Jäsenet!E"&amp;AI6152)&amp;$B$2&amp;INDIRECT("Jäsenet!F"&amp;AI6152)</f>
        <v xml:space="preserve"> </v>
      </c>
      <c r="E6194" s="118"/>
      <c r="F6194" s="118"/>
      <c r="G6194" s="118"/>
      <c r="H6194" s="118"/>
      <c r="I6194" s="118"/>
      <c r="J6194" s="118"/>
      <c r="K6194" s="118"/>
      <c r="L6194" s="118"/>
      <c r="M6194" s="118"/>
      <c r="N6194" s="118"/>
      <c r="O6194" s="118"/>
      <c r="P6194" s="118"/>
      <c r="Q6194" s="118"/>
      <c r="R6194" s="118"/>
      <c r="S6194" s="29"/>
      <c r="T6194" s="25" t="str">
        <f>'Laskun tiedot'!$A$48</f>
        <v xml:space="preserve"> </v>
      </c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</row>
    <row r="6195" spans="1:35" s="15" customFormat="1" ht="15" customHeight="1" x14ac:dyDescent="0.25">
      <c r="A6195" s="114"/>
      <c r="B6195" s="74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1"/>
      <c r="S6195" s="30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</row>
    <row r="6196" spans="1:35" s="15" customFormat="1" ht="12.6" customHeight="1" x14ac:dyDescent="0.25">
      <c r="A6196" s="114"/>
      <c r="B6196" s="119" t="s">
        <v>23</v>
      </c>
      <c r="C6196" s="20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121" t="s">
        <v>39</v>
      </c>
      <c r="T6196" s="122"/>
      <c r="U6196" s="123"/>
      <c r="V6196" s="81">
        <f ca="1">INDIRECT("Jäsenet!G"&amp;AI6152)</f>
        <v>11248</v>
      </c>
      <c r="W6196" s="82"/>
      <c r="X6196" s="82"/>
      <c r="Y6196" s="82"/>
      <c r="Z6196" s="82"/>
      <c r="AA6196" s="82"/>
      <c r="AB6196" s="82"/>
      <c r="AC6196" s="82"/>
      <c r="AD6196" s="82"/>
      <c r="AE6196" s="82"/>
      <c r="AF6196" s="82"/>
      <c r="AG6196" s="82"/>
      <c r="AH6196" s="82"/>
      <c r="AI6196" s="82"/>
    </row>
    <row r="6197" spans="1:35" s="15" customFormat="1" ht="12.6" customHeight="1" x14ac:dyDescent="0.25">
      <c r="A6197" s="115"/>
      <c r="B6197" s="120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124"/>
      <c r="T6197" s="125"/>
      <c r="U6197" s="126"/>
      <c r="V6197" s="83"/>
      <c r="W6197" s="84"/>
      <c r="X6197" s="84"/>
      <c r="Y6197" s="84"/>
      <c r="Z6197" s="84"/>
      <c r="AA6197" s="84"/>
      <c r="AB6197" s="85"/>
      <c r="AC6197" s="85"/>
      <c r="AD6197" s="85"/>
      <c r="AE6197" s="85"/>
      <c r="AF6197" s="85"/>
      <c r="AG6197" s="85"/>
      <c r="AH6197" s="85"/>
      <c r="AI6197" s="85"/>
    </row>
    <row r="6198" spans="1:35" s="15" customFormat="1" ht="24.95" customHeight="1" x14ac:dyDescent="0.25">
      <c r="A6198" s="86" t="s">
        <v>37</v>
      </c>
      <c r="B6198" s="87"/>
      <c r="C6198" s="88"/>
      <c r="D6198" s="89"/>
      <c r="E6198" s="89"/>
      <c r="F6198" s="89"/>
      <c r="G6198" s="89"/>
      <c r="H6198" s="89"/>
      <c r="I6198" s="89"/>
      <c r="J6198" s="89"/>
      <c r="K6198" s="89"/>
      <c r="L6198" s="89"/>
      <c r="M6198" s="89"/>
      <c r="N6198" s="89"/>
      <c r="O6198" s="89"/>
      <c r="P6198" s="89"/>
      <c r="Q6198" s="89"/>
      <c r="R6198" s="90"/>
      <c r="S6198" s="91" t="s">
        <v>40</v>
      </c>
      <c r="T6198" s="92"/>
      <c r="U6198" s="93"/>
      <c r="V6198" s="94">
        <f>'Laskun tiedot'!$A$8</f>
        <v>40907</v>
      </c>
      <c r="W6198" s="95"/>
      <c r="X6198" s="95"/>
      <c r="Y6198" s="95"/>
      <c r="Z6198" s="96"/>
      <c r="AA6198" s="97" t="s">
        <v>24</v>
      </c>
      <c r="AB6198" s="98"/>
      <c r="AC6198" s="99" t="str">
        <f>'Laskun tiedot'!$A$51</f>
        <v xml:space="preserve"> </v>
      </c>
      <c r="AD6198" s="99"/>
      <c r="AE6198" s="99"/>
      <c r="AF6198" s="99"/>
      <c r="AG6198" s="99"/>
      <c r="AH6198" s="99"/>
      <c r="AI6198" s="99"/>
    </row>
    <row r="6199" spans="1:35" s="15" customFormat="1" ht="9.9499999999999993" customHeight="1" x14ac:dyDescent="0.25">
      <c r="B6199" s="41"/>
      <c r="C6199" s="42"/>
      <c r="D6199" s="42"/>
      <c r="E6199" s="42"/>
      <c r="F6199" s="42"/>
      <c r="G6199" s="42"/>
      <c r="H6199" s="42"/>
      <c r="I6199" s="43"/>
      <c r="J6199" s="42"/>
      <c r="K6199" s="42"/>
      <c r="L6199" s="42"/>
      <c r="M6199" s="42"/>
      <c r="N6199" s="42"/>
      <c r="O6199" s="42"/>
      <c r="P6199" s="42"/>
      <c r="Q6199" s="18"/>
      <c r="R6199" s="18"/>
      <c r="S6199" s="44"/>
      <c r="T6199" s="44"/>
      <c r="U6199" s="19"/>
      <c r="V6199" s="45"/>
      <c r="W6199" s="45"/>
      <c r="X6199" s="45"/>
      <c r="Y6199" s="45"/>
      <c r="Z6199" s="45"/>
      <c r="AA6199" s="45"/>
      <c r="AB6199" s="46"/>
      <c r="AC6199" s="47"/>
      <c r="AD6199" s="48"/>
      <c r="AE6199" s="48"/>
      <c r="AF6199" s="48"/>
      <c r="AG6199" s="48"/>
      <c r="AH6199" s="48"/>
      <c r="AI6199" s="48"/>
    </row>
    <row r="6200" spans="1:35" s="15" customFormat="1" ht="50.1" customHeight="1" x14ac:dyDescent="0.25">
      <c r="B6200" s="41"/>
      <c r="C6200" s="42"/>
      <c r="D6200" s="42"/>
      <c r="E6200" s="42"/>
      <c r="F6200" s="42"/>
      <c r="G6200" s="42"/>
      <c r="H6200" s="42"/>
      <c r="I6200" s="43"/>
      <c r="J6200" s="42"/>
      <c r="K6200" s="42"/>
      <c r="L6200" s="42"/>
      <c r="M6200" s="42"/>
      <c r="N6200" s="42"/>
      <c r="O6200" s="42"/>
      <c r="P6200" s="42"/>
      <c r="Q6200" s="18"/>
      <c r="R6200" s="18"/>
      <c r="S6200" s="44"/>
      <c r="T6200" s="44"/>
      <c r="U6200" s="19"/>
      <c r="V6200" s="45"/>
      <c r="W6200" s="45"/>
      <c r="X6200" s="100" t="s">
        <v>38</v>
      </c>
      <c r="Y6200" s="100"/>
      <c r="Z6200" s="100"/>
      <c r="AA6200" s="100"/>
      <c r="AB6200" s="100"/>
      <c r="AC6200" s="100"/>
      <c r="AD6200" s="100"/>
      <c r="AE6200" s="100"/>
      <c r="AF6200" s="100"/>
      <c r="AG6200" s="100"/>
      <c r="AH6200" s="100"/>
      <c r="AI6200" s="100"/>
    </row>
    <row r="6201" spans="1:35" s="8" customFormat="1" ht="23.25" x14ac:dyDescent="0.35">
      <c r="B6201" s="66"/>
      <c r="C6201" s="150" t="str">
        <f>'Laskun tiedot'!$A$2</f>
        <v>Yhdistys ry</v>
      </c>
      <c r="D6201" s="150"/>
      <c r="E6201" s="150"/>
      <c r="F6201" s="150"/>
      <c r="G6201" s="150"/>
      <c r="H6201" s="150"/>
      <c r="I6201" s="150"/>
      <c r="J6201" s="150"/>
      <c r="K6201" s="150"/>
      <c r="L6201" s="150"/>
      <c r="M6201" s="150"/>
      <c r="N6201" s="150"/>
      <c r="O6201" s="150"/>
      <c r="P6201" s="150"/>
      <c r="Q6201" s="150"/>
      <c r="R6201" s="150"/>
      <c r="S6201" s="150"/>
      <c r="T6201" s="10"/>
      <c r="U6201" s="9"/>
      <c r="V6201" s="9"/>
      <c r="W6201" s="150" t="s">
        <v>16</v>
      </c>
      <c r="X6201" s="150"/>
      <c r="Y6201" s="150"/>
      <c r="Z6201" s="150"/>
    </row>
    <row r="6202" spans="1:35" s="15" customFormat="1" x14ac:dyDescent="0.25">
      <c r="B6202" s="15" t="s">
        <v>25</v>
      </c>
      <c r="AI6202" s="65">
        <v>126</v>
      </c>
    </row>
    <row r="6203" spans="1:35" s="11" customFormat="1" ht="15" customHeight="1" x14ac:dyDescent="0.2">
      <c r="V6203" s="68"/>
      <c r="W6203" s="145" t="s">
        <v>26</v>
      </c>
      <c r="X6203" s="145"/>
      <c r="Y6203" s="145"/>
      <c r="Z6203" s="145"/>
      <c r="AA6203" s="145"/>
      <c r="AB6203" s="145"/>
      <c r="AC6203" s="68"/>
      <c r="AD6203" s="68"/>
      <c r="AE6203" s="145" t="s">
        <v>18</v>
      </c>
      <c r="AF6203" s="145"/>
      <c r="AG6203" s="145"/>
      <c r="AH6203" s="145"/>
      <c r="AI6203" s="145"/>
    </row>
    <row r="6204" spans="1:35" s="15" customFormat="1" ht="15" customHeight="1" x14ac:dyDescent="0.25">
      <c r="B6204" s="62"/>
      <c r="C6204" s="146" t="str">
        <f ca="1">INDIRECT("Jäsenet!C"&amp;AI6202)&amp;$B$2&amp;INDIRECT("Jäsenet!B"&amp;AI6202)</f>
        <v xml:space="preserve"> </v>
      </c>
      <c r="D6204" s="146"/>
      <c r="E6204" s="146"/>
      <c r="F6204" s="146"/>
      <c r="G6204" s="146"/>
      <c r="H6204" s="146"/>
      <c r="I6204" s="146"/>
      <c r="J6204" s="146"/>
      <c r="K6204" s="146"/>
      <c r="L6204" s="146"/>
      <c r="M6204" s="146"/>
      <c r="N6204" s="146"/>
      <c r="O6204" s="146"/>
      <c r="P6204" s="146"/>
      <c r="Q6204" s="146"/>
      <c r="R6204" s="146"/>
      <c r="S6204" s="146"/>
      <c r="T6204" s="13"/>
      <c r="U6204" s="64"/>
      <c r="V6204" s="64"/>
      <c r="W6204" s="147">
        <f>'Laskun tiedot'!$A$5</f>
        <v>40618</v>
      </c>
      <c r="X6204" s="147"/>
      <c r="Y6204" s="147"/>
      <c r="Z6204" s="147"/>
      <c r="AA6204" s="147"/>
      <c r="AB6204" s="147"/>
      <c r="AC6204" s="64"/>
      <c r="AD6204" s="64"/>
      <c r="AE6204" s="147">
        <f>'Laskun tiedot'!$A$8</f>
        <v>40907</v>
      </c>
      <c r="AF6204" s="147"/>
      <c r="AG6204" s="147"/>
      <c r="AH6204" s="147"/>
      <c r="AI6204" s="147"/>
    </row>
    <row r="6205" spans="1:35" s="15" customFormat="1" ht="15" customHeight="1" x14ac:dyDescent="0.25">
      <c r="B6205" s="62"/>
      <c r="C6205" s="146">
        <f ca="1">INDIRECT("Jäsenet!D"&amp;AI6202)</f>
        <v>0</v>
      </c>
      <c r="D6205" s="146"/>
      <c r="E6205" s="146"/>
      <c r="F6205" s="146"/>
      <c r="G6205" s="146"/>
      <c r="H6205" s="146"/>
      <c r="I6205" s="146"/>
      <c r="J6205" s="146"/>
      <c r="K6205" s="146"/>
      <c r="L6205" s="146"/>
      <c r="M6205" s="146"/>
      <c r="N6205" s="146"/>
      <c r="O6205" s="146"/>
      <c r="P6205" s="146"/>
      <c r="Q6205" s="146"/>
      <c r="R6205" s="146"/>
      <c r="S6205" s="146"/>
    </row>
    <row r="6206" spans="1:35" s="11" customFormat="1" ht="15" customHeight="1" x14ac:dyDescent="0.25">
      <c r="B6206" s="67"/>
      <c r="C6206" s="148" t="str">
        <f ca="1">INDIRECT("Jäsenet!E"&amp;AI6202)&amp;$B$2&amp;INDIRECT("Jäsenet!F"&amp;AI6202)</f>
        <v xml:space="preserve"> </v>
      </c>
      <c r="D6206" s="148"/>
      <c r="E6206" s="148"/>
      <c r="F6206" s="148"/>
      <c r="G6206" s="148"/>
      <c r="H6206" s="148"/>
      <c r="I6206" s="148"/>
      <c r="J6206" s="148"/>
      <c r="K6206" s="148"/>
      <c r="L6206" s="148"/>
      <c r="M6206" s="148"/>
      <c r="N6206" s="148"/>
      <c r="O6206" s="148"/>
      <c r="P6206" s="148"/>
      <c r="Q6206" s="148"/>
      <c r="R6206" s="148"/>
      <c r="S6206" s="148"/>
      <c r="W6206" s="145" t="s">
        <v>17</v>
      </c>
      <c r="X6206" s="145"/>
      <c r="Y6206" s="145"/>
      <c r="Z6206" s="145"/>
      <c r="AA6206" s="145"/>
      <c r="AB6206" s="145"/>
    </row>
    <row r="6207" spans="1:35" s="15" customFormat="1" ht="15" customHeight="1" x14ac:dyDescent="0.25">
      <c r="T6207" s="78"/>
      <c r="U6207" s="63"/>
      <c r="V6207" s="63"/>
      <c r="W6207" s="149">
        <f ca="1">INDIRECT("Jäsenet!A"&amp;AI6202)</f>
        <v>125</v>
      </c>
      <c r="X6207" s="149"/>
      <c r="Y6207" s="149"/>
      <c r="Z6207" s="149"/>
      <c r="AA6207" s="149"/>
      <c r="AB6207" s="149"/>
    </row>
    <row r="6208" spans="1:35" s="15" customFormat="1" ht="15" customHeight="1" x14ac:dyDescent="0.25">
      <c r="B6208" s="39"/>
      <c r="C6208" s="39"/>
      <c r="D6208" s="39"/>
      <c r="E6208" s="39"/>
      <c r="F6208" s="39"/>
      <c r="G6208" s="39"/>
      <c r="H6208" s="39"/>
      <c r="I6208" s="39"/>
      <c r="J6208" s="39"/>
      <c r="K6208" s="39"/>
      <c r="L6208" s="39"/>
      <c r="M6208" s="39"/>
      <c r="N6208" s="39"/>
      <c r="O6208" s="39"/>
      <c r="P6208" s="39"/>
      <c r="Q6208" s="39"/>
      <c r="R6208" s="39"/>
      <c r="S6208" s="39"/>
      <c r="T6208" s="78"/>
      <c r="U6208" s="78"/>
      <c r="V6208" s="78"/>
      <c r="W6208" s="78"/>
      <c r="X6208" s="78"/>
      <c r="Y6208" s="78"/>
      <c r="Z6208" s="78"/>
      <c r="AA6208" s="39"/>
      <c r="AB6208" s="39"/>
      <c r="AC6208" s="39"/>
      <c r="AD6208" s="39"/>
      <c r="AE6208" s="39"/>
      <c r="AF6208" s="39"/>
      <c r="AG6208" s="39"/>
      <c r="AH6208" s="39"/>
      <c r="AI6208" s="39"/>
    </row>
    <row r="6209" spans="1:35" s="15" customFormat="1" ht="15" customHeight="1" x14ac:dyDescent="0.25">
      <c r="A6209" s="32"/>
      <c r="B6209" s="32"/>
      <c r="C6209" s="32"/>
      <c r="D6209" s="32"/>
      <c r="E6209" s="32"/>
      <c r="F6209" s="32"/>
      <c r="G6209" s="32"/>
      <c r="H6209" s="32"/>
      <c r="I6209" s="32"/>
      <c r="J6209" s="32"/>
      <c r="K6209" s="32"/>
      <c r="L6209" s="32"/>
      <c r="M6209" s="32"/>
      <c r="N6209" s="32"/>
      <c r="O6209" s="32"/>
      <c r="P6209" s="32"/>
      <c r="Q6209" s="32"/>
      <c r="R6209" s="32"/>
      <c r="S6209" s="32"/>
      <c r="T6209" s="33"/>
      <c r="U6209" s="33"/>
      <c r="V6209" s="33"/>
      <c r="W6209" s="35"/>
      <c r="X6209" s="33"/>
      <c r="Y6209" s="33"/>
      <c r="Z6209" s="33"/>
      <c r="AA6209" s="32"/>
      <c r="AB6209" s="32"/>
      <c r="AC6209" s="32"/>
      <c r="AD6209" s="32"/>
      <c r="AE6209" s="32"/>
      <c r="AF6209" s="32"/>
      <c r="AG6209" s="32"/>
      <c r="AH6209" s="32"/>
      <c r="AI6209" s="32"/>
    </row>
    <row r="6210" spans="1:35" s="15" customFormat="1" ht="15" customHeight="1" x14ac:dyDescent="0.25">
      <c r="B6210" s="39"/>
      <c r="C6210" s="39"/>
      <c r="D6210" s="39"/>
      <c r="E6210" s="39"/>
      <c r="F6210" s="39"/>
      <c r="G6210" s="39"/>
      <c r="H6210" s="39"/>
      <c r="I6210" s="39"/>
      <c r="J6210" s="39"/>
      <c r="K6210" s="39"/>
      <c r="L6210" s="39"/>
      <c r="M6210" s="39"/>
      <c r="N6210" s="39"/>
      <c r="O6210" s="39"/>
      <c r="P6210" s="39"/>
      <c r="Q6210" s="39"/>
      <c r="R6210" s="39"/>
      <c r="S6210" s="39"/>
      <c r="T6210" s="78"/>
      <c r="U6210" s="78"/>
      <c r="V6210" s="78"/>
      <c r="W6210" s="34"/>
      <c r="X6210" s="78"/>
      <c r="Y6210" s="78"/>
      <c r="Z6210" s="78"/>
      <c r="AA6210" s="39"/>
      <c r="AB6210" s="39"/>
      <c r="AC6210" s="39"/>
      <c r="AD6210" s="39"/>
      <c r="AE6210" s="39"/>
      <c r="AF6210" s="39"/>
      <c r="AG6210" s="39"/>
      <c r="AH6210" s="39"/>
      <c r="AI6210" s="39"/>
    </row>
    <row r="6211" spans="1:35" s="15" customFormat="1" ht="15" customHeight="1" x14ac:dyDescent="0.25">
      <c r="B6211" s="36" t="str">
        <f>'Laskun tiedot'!$A$11</f>
        <v>--------------------</v>
      </c>
      <c r="C6211" s="39"/>
      <c r="D6211" s="39"/>
      <c r="E6211" s="39"/>
      <c r="F6211" s="39"/>
      <c r="G6211" s="39"/>
      <c r="H6211" s="39"/>
      <c r="I6211" s="39"/>
      <c r="J6211" s="39"/>
      <c r="K6211" s="39"/>
      <c r="L6211" s="39"/>
      <c r="M6211" s="39"/>
      <c r="N6211" s="39"/>
      <c r="O6211" s="39"/>
      <c r="P6211" s="39"/>
      <c r="Q6211" s="39"/>
      <c r="R6211" s="39"/>
      <c r="S6211" s="39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</row>
    <row r="6212" spans="1:35" s="15" customFormat="1" ht="15" customHeight="1" x14ac:dyDescent="0.25">
      <c r="B6212" s="36" t="str">
        <f>'Laskun tiedot'!$A$12</f>
        <v>Vuosi 2011</v>
      </c>
      <c r="C6212" s="78"/>
      <c r="D6212" s="78"/>
      <c r="E6212" s="78"/>
      <c r="F6212" s="78"/>
      <c r="G6212" s="78"/>
      <c r="H6212" s="78"/>
      <c r="I6212" s="78"/>
      <c r="J6212" s="78"/>
      <c r="K6212" s="78"/>
      <c r="L6212" s="78"/>
      <c r="M6212" s="78"/>
      <c r="N6212" s="78"/>
      <c r="O6212" s="78"/>
      <c r="P6212" s="39"/>
      <c r="Q6212" s="39"/>
      <c r="R6212" s="39"/>
      <c r="S6212" s="39"/>
      <c r="T6212" s="39"/>
      <c r="U6212" s="39"/>
      <c r="V6212" s="39"/>
      <c r="W6212" s="39"/>
      <c r="X6212" s="39"/>
      <c r="Y6212" s="39"/>
      <c r="Z6212" s="39"/>
      <c r="AA6212" s="39"/>
      <c r="AB6212" s="39"/>
      <c r="AC6212" s="13"/>
      <c r="AD6212" s="13"/>
      <c r="AE6212" s="13"/>
      <c r="AF6212" s="13"/>
      <c r="AG6212" s="13"/>
      <c r="AH6212" s="13"/>
      <c r="AI6212" s="13"/>
    </row>
    <row r="6213" spans="1:35" s="15" customFormat="1" ht="15" customHeight="1" x14ac:dyDescent="0.25">
      <c r="B6213" s="36" t="str">
        <f>'Laskun tiedot'!$A$13</f>
        <v>JÄSENMAKSU ………. 10 €</v>
      </c>
      <c r="T6213" s="11"/>
      <c r="U6213" s="11"/>
      <c r="V6213" s="11"/>
      <c r="W6213" s="11"/>
      <c r="X6213" s="11"/>
      <c r="Y6213" s="11"/>
      <c r="Z6213" s="11"/>
      <c r="AA6213" s="11"/>
      <c r="AB6213" s="11"/>
      <c r="AC6213" s="11"/>
      <c r="AD6213" s="11"/>
      <c r="AE6213" s="11"/>
      <c r="AF6213" s="11"/>
      <c r="AG6213" s="11"/>
      <c r="AH6213" s="11"/>
      <c r="AI6213" s="11"/>
    </row>
    <row r="6214" spans="1:35" s="15" customFormat="1" ht="15" customHeight="1" x14ac:dyDescent="0.25">
      <c r="B6214" s="36" t="str">
        <f>'Laskun tiedot'!$A$14</f>
        <v>--------------------</v>
      </c>
      <c r="T6214" s="39"/>
      <c r="AC6214" s="39"/>
    </row>
    <row r="6215" spans="1:35" s="15" customFormat="1" ht="15" customHeight="1" x14ac:dyDescent="0.25">
      <c r="B6215" s="36" t="str">
        <f>'Laskun tiedot'!$A$15</f>
        <v xml:space="preserve"> </v>
      </c>
      <c r="T6215" s="11"/>
      <c r="U6215" s="11"/>
      <c r="V6215" s="11"/>
      <c r="W6215" s="11"/>
      <c r="X6215" s="11"/>
      <c r="Y6215" s="11"/>
      <c r="Z6215" s="11"/>
      <c r="AA6215" s="11"/>
      <c r="AB6215" s="11"/>
      <c r="AC6215" s="11"/>
      <c r="AD6215" s="11"/>
      <c r="AE6215" s="11"/>
      <c r="AF6215" s="11"/>
      <c r="AG6215" s="11"/>
      <c r="AH6215" s="11"/>
      <c r="AI6215" s="11"/>
    </row>
    <row r="6216" spans="1:35" s="15" customFormat="1" ht="15" customHeight="1" x14ac:dyDescent="0.25">
      <c r="B6216" s="36" t="str">
        <f>'Laskun tiedot'!$A$16</f>
        <v xml:space="preserve"> </v>
      </c>
      <c r="C6216" s="39"/>
      <c r="D6216" s="39"/>
      <c r="E6216" s="39"/>
      <c r="F6216" s="39"/>
      <c r="G6216" s="39"/>
      <c r="H6216" s="39"/>
      <c r="I6216" s="39"/>
      <c r="J6216" s="39"/>
      <c r="K6216" s="39"/>
      <c r="L6216" s="39"/>
      <c r="M6216" s="39"/>
      <c r="N6216" s="39"/>
      <c r="O6216" s="39"/>
      <c r="P6216" s="39"/>
      <c r="Q6216" s="39"/>
      <c r="R6216" s="39"/>
      <c r="S6216" s="39"/>
      <c r="T6216" s="39"/>
      <c r="U6216" s="39"/>
      <c r="V6216" s="39"/>
      <c r="W6216" s="39"/>
      <c r="X6216" s="39"/>
      <c r="Y6216" s="39"/>
      <c r="Z6216" s="39"/>
      <c r="AA6216" s="39"/>
      <c r="AB6216" s="39"/>
      <c r="AC6216" s="39"/>
      <c r="AD6216" s="39"/>
      <c r="AE6216" s="39"/>
      <c r="AF6216" s="39"/>
      <c r="AG6216" s="39"/>
      <c r="AH6216" s="39"/>
      <c r="AI6216" s="39"/>
    </row>
    <row r="6217" spans="1:35" s="15" customFormat="1" ht="15" customHeight="1" x14ac:dyDescent="0.25">
      <c r="B6217" s="36" t="str">
        <f>'Laskun tiedot'!$A$17</f>
        <v xml:space="preserve"> </v>
      </c>
    </row>
    <row r="6218" spans="1:35" s="11" customFormat="1" ht="15" customHeight="1" x14ac:dyDescent="0.25">
      <c r="B6218" s="36" t="str">
        <f>'Laskun tiedot'!$A$18</f>
        <v xml:space="preserve"> </v>
      </c>
    </row>
    <row r="6219" spans="1:35" s="15" customFormat="1" ht="15" customHeight="1" x14ac:dyDescent="0.25">
      <c r="B6219" s="36" t="str">
        <f>'Laskun tiedot'!$A$19</f>
        <v xml:space="preserve"> </v>
      </c>
      <c r="M6219" s="16"/>
      <c r="N6219" s="1"/>
      <c r="O6219" s="1"/>
      <c r="P6219" s="16"/>
      <c r="Q6219" s="1"/>
      <c r="R6219" s="1"/>
      <c r="T6219" s="16"/>
      <c r="U6219" s="1"/>
      <c r="V6219" s="1"/>
      <c r="W6219" s="1"/>
      <c r="X6219" s="1"/>
      <c r="Z6219" s="16"/>
      <c r="AA6219" s="1"/>
      <c r="AB6219" s="1"/>
      <c r="AD6219" s="16"/>
      <c r="AE6219" s="1"/>
      <c r="AF6219" s="1"/>
      <c r="AG6219" s="1"/>
      <c r="AH6219" s="1"/>
    </row>
    <row r="6220" spans="1:35" s="15" customFormat="1" ht="15" customHeight="1" x14ac:dyDescent="0.25">
      <c r="B6220" s="36" t="str">
        <f>'Laskun tiedot'!$A$20</f>
        <v xml:space="preserve"> </v>
      </c>
      <c r="M6220" s="16"/>
      <c r="N6220" s="1"/>
      <c r="O6220" s="1"/>
      <c r="P6220" s="16"/>
      <c r="Q6220" s="1"/>
      <c r="R6220" s="1"/>
      <c r="T6220" s="16"/>
      <c r="U6220" s="1"/>
      <c r="V6220" s="1"/>
      <c r="W6220" s="1"/>
      <c r="X6220" s="1"/>
      <c r="Z6220" s="16"/>
      <c r="AA6220" s="1"/>
      <c r="AB6220" s="1"/>
      <c r="AD6220" s="16"/>
      <c r="AE6220" s="1"/>
      <c r="AF6220" s="1"/>
      <c r="AG6220" s="1"/>
      <c r="AH6220" s="1"/>
    </row>
    <row r="6221" spans="1:35" s="15" customFormat="1" ht="15" customHeight="1" x14ac:dyDescent="0.25">
      <c r="B6221" s="36" t="str">
        <f>'Laskun tiedot'!$A$21</f>
        <v xml:space="preserve"> </v>
      </c>
      <c r="M6221" s="16"/>
      <c r="N6221" s="1"/>
      <c r="O6221" s="1"/>
      <c r="P6221" s="16"/>
      <c r="Q6221" s="1"/>
      <c r="R6221" s="1"/>
      <c r="T6221" s="16"/>
      <c r="U6221" s="1"/>
      <c r="V6221" s="1"/>
      <c r="W6221" s="1"/>
      <c r="X6221" s="1"/>
      <c r="Z6221" s="16"/>
      <c r="AA6221" s="1"/>
      <c r="AB6221" s="1"/>
      <c r="AD6221" s="16"/>
      <c r="AE6221" s="1"/>
      <c r="AF6221" s="1"/>
      <c r="AG6221" s="1"/>
      <c r="AH6221" s="1"/>
    </row>
    <row r="6222" spans="1:35" s="15" customFormat="1" ht="15" customHeight="1" x14ac:dyDescent="0.25">
      <c r="B6222" s="36" t="str">
        <f>'Laskun tiedot'!$A$22</f>
        <v xml:space="preserve"> </v>
      </c>
      <c r="M6222" s="16"/>
      <c r="N6222" s="1"/>
      <c r="O6222" s="1"/>
      <c r="P6222" s="16"/>
      <c r="Q6222" s="1"/>
      <c r="R6222" s="1"/>
      <c r="T6222" s="16"/>
      <c r="U6222" s="1"/>
      <c r="V6222" s="1"/>
      <c r="W6222" s="1"/>
      <c r="X6222" s="1"/>
      <c r="Z6222" s="16"/>
      <c r="AA6222" s="1"/>
      <c r="AB6222" s="1"/>
      <c r="AD6222" s="16"/>
      <c r="AE6222" s="1"/>
      <c r="AF6222" s="1"/>
      <c r="AG6222" s="1"/>
      <c r="AH6222" s="1"/>
    </row>
    <row r="6223" spans="1:35" s="15" customFormat="1" ht="15" customHeight="1" x14ac:dyDescent="0.25">
      <c r="B6223" s="36" t="str">
        <f>'Laskun tiedot'!$A$23</f>
        <v xml:space="preserve"> </v>
      </c>
      <c r="M6223" s="16"/>
      <c r="N6223" s="1"/>
      <c r="O6223" s="1"/>
      <c r="P6223" s="16"/>
      <c r="Q6223" s="1"/>
      <c r="R6223" s="1"/>
      <c r="T6223" s="16"/>
      <c r="U6223" s="1"/>
      <c r="V6223" s="1"/>
      <c r="W6223" s="1"/>
      <c r="X6223" s="1"/>
      <c r="Z6223" s="16"/>
      <c r="AA6223" s="1"/>
      <c r="AB6223" s="1"/>
      <c r="AD6223" s="16"/>
      <c r="AE6223" s="1"/>
      <c r="AF6223" s="1"/>
      <c r="AG6223" s="1"/>
      <c r="AH6223" s="1"/>
    </row>
    <row r="6224" spans="1:35" s="15" customFormat="1" ht="15" customHeight="1" x14ac:dyDescent="0.25">
      <c r="B6224" s="36" t="str">
        <f>'Laskun tiedot'!$A$24</f>
        <v xml:space="preserve"> </v>
      </c>
      <c r="M6224" s="16"/>
      <c r="N6224" s="1"/>
      <c r="O6224" s="1"/>
      <c r="P6224" s="16"/>
      <c r="Q6224" s="1"/>
      <c r="R6224" s="1"/>
      <c r="T6224" s="16"/>
      <c r="U6224" s="1"/>
      <c r="V6224" s="1"/>
      <c r="W6224" s="1"/>
      <c r="X6224" s="1"/>
      <c r="Z6224" s="16"/>
      <c r="AA6224" s="1"/>
      <c r="AB6224" s="1"/>
      <c r="AD6224" s="16"/>
      <c r="AE6224" s="1"/>
      <c r="AF6224" s="1"/>
      <c r="AG6224" s="1"/>
      <c r="AH6224" s="1"/>
    </row>
    <row r="6225" spans="1:35" s="15" customFormat="1" ht="15" customHeight="1" x14ac:dyDescent="0.25">
      <c r="B6225" s="36" t="str">
        <f>'Laskun tiedot'!$A$25</f>
        <v xml:space="preserve"> </v>
      </c>
      <c r="M6225" s="16"/>
      <c r="N6225" s="1"/>
      <c r="O6225" s="1"/>
      <c r="P6225" s="16"/>
      <c r="Q6225" s="1"/>
      <c r="R6225" s="1"/>
      <c r="T6225" s="16"/>
      <c r="U6225" s="1"/>
      <c r="V6225" s="1"/>
      <c r="W6225" s="1"/>
      <c r="X6225" s="1"/>
      <c r="Z6225" s="16"/>
      <c r="AA6225" s="1"/>
      <c r="AB6225" s="1"/>
      <c r="AD6225" s="16"/>
      <c r="AE6225" s="1"/>
      <c r="AF6225" s="1"/>
      <c r="AG6225" s="1"/>
      <c r="AH6225" s="1"/>
    </row>
    <row r="6226" spans="1:35" s="15" customFormat="1" ht="15" customHeight="1" x14ac:dyDescent="0.25">
      <c r="B6226" s="36" t="str">
        <f>'Laskun tiedot'!$A$26</f>
        <v xml:space="preserve"> </v>
      </c>
      <c r="M6226" s="16"/>
      <c r="N6226" s="1"/>
      <c r="O6226" s="1"/>
      <c r="P6226" s="16"/>
      <c r="Q6226" s="1"/>
      <c r="R6226" s="1"/>
      <c r="T6226" s="16"/>
      <c r="U6226" s="1"/>
      <c r="V6226" s="1"/>
      <c r="W6226" s="1"/>
      <c r="X6226" s="1"/>
      <c r="Z6226" s="16"/>
      <c r="AA6226" s="1"/>
      <c r="AB6226" s="1"/>
      <c r="AD6226" s="16"/>
      <c r="AE6226" s="1"/>
      <c r="AF6226" s="1"/>
      <c r="AG6226" s="1"/>
      <c r="AH6226" s="1"/>
    </row>
    <row r="6227" spans="1:35" s="15" customFormat="1" ht="15" customHeight="1" x14ac:dyDescent="0.25">
      <c r="B6227" s="36" t="str">
        <f>'Laskun tiedot'!$A$27</f>
        <v xml:space="preserve"> </v>
      </c>
      <c r="M6227" s="16"/>
      <c r="N6227" s="1"/>
      <c r="O6227" s="1"/>
      <c r="P6227" s="16"/>
      <c r="Q6227" s="1"/>
      <c r="R6227" s="1"/>
      <c r="T6227" s="16"/>
      <c r="U6227" s="1"/>
      <c r="V6227" s="1"/>
      <c r="W6227" s="1"/>
      <c r="X6227" s="1"/>
      <c r="Z6227" s="16"/>
      <c r="AA6227" s="1"/>
      <c r="AB6227" s="1"/>
      <c r="AD6227" s="16"/>
      <c r="AE6227" s="1"/>
      <c r="AF6227" s="1"/>
      <c r="AG6227" s="1"/>
      <c r="AH6227" s="1"/>
    </row>
    <row r="6228" spans="1:35" s="15" customFormat="1" ht="15" customHeight="1" x14ac:dyDescent="0.25">
      <c r="B6228" s="36"/>
      <c r="M6228" s="16"/>
      <c r="N6228" s="1"/>
      <c r="O6228" s="1"/>
      <c r="P6228" s="16"/>
      <c r="Q6228" s="1"/>
      <c r="R6228" s="1"/>
      <c r="T6228" s="16"/>
      <c r="U6228" s="1"/>
      <c r="V6228" s="1"/>
      <c r="W6228" s="1"/>
      <c r="X6228" s="1"/>
      <c r="Z6228" s="16"/>
      <c r="AA6228" s="1"/>
      <c r="AB6228" s="1"/>
      <c r="AD6228" s="16"/>
      <c r="AE6228" s="1"/>
      <c r="AF6228" s="1"/>
      <c r="AG6228" s="1"/>
      <c r="AH6228" s="1"/>
    </row>
    <row r="6229" spans="1:35" s="80" customFormat="1" ht="12" customHeight="1" x14ac:dyDescent="0.25">
      <c r="B6229" s="143" t="str">
        <f>'Laskun tiedot'!$A$30</f>
        <v>Sihteeri:</v>
      </c>
      <c r="C6229" s="143"/>
      <c r="D6229" s="143"/>
      <c r="E6229" s="143"/>
      <c r="F6229" s="143"/>
      <c r="G6229" s="143"/>
      <c r="H6229" s="143"/>
      <c r="I6229" s="143"/>
      <c r="J6229" s="143" t="str">
        <f>'Laskun tiedot'!$B$30</f>
        <v>Puh.</v>
      </c>
      <c r="K6229" s="143"/>
      <c r="L6229" s="143"/>
      <c r="M6229" s="143"/>
      <c r="N6229" s="143"/>
      <c r="O6229" s="143"/>
      <c r="P6229" s="143"/>
      <c r="Q6229" s="143"/>
      <c r="R6229" s="143"/>
      <c r="S6229" s="143" t="str">
        <f>'Laskun tiedot'!$C$30</f>
        <v xml:space="preserve"> </v>
      </c>
      <c r="T6229" s="143"/>
      <c r="U6229" s="143"/>
      <c r="V6229" s="143"/>
      <c r="W6229" s="143"/>
      <c r="X6229" s="143"/>
      <c r="Y6229" s="143"/>
      <c r="Z6229" s="143"/>
      <c r="AA6229" s="143" t="str">
        <f>'Laskun tiedot'!$D$30</f>
        <v xml:space="preserve"> </v>
      </c>
      <c r="AB6229" s="143"/>
      <c r="AC6229" s="143"/>
      <c r="AD6229" s="143"/>
      <c r="AE6229" s="143"/>
      <c r="AF6229" s="143"/>
      <c r="AG6229" s="143"/>
      <c r="AH6229" s="143"/>
      <c r="AI6229" s="143"/>
    </row>
    <row r="6230" spans="1:35" s="79" customFormat="1" ht="12" customHeight="1" x14ac:dyDescent="0.2">
      <c r="B6230" s="143" t="str">
        <f>'Laskun tiedot'!$A$31</f>
        <v xml:space="preserve"> </v>
      </c>
      <c r="C6230" s="143"/>
      <c r="D6230" s="143"/>
      <c r="E6230" s="143"/>
      <c r="F6230" s="143"/>
      <c r="G6230" s="143"/>
      <c r="H6230" s="143"/>
      <c r="I6230" s="143"/>
      <c r="J6230" s="143" t="str">
        <f>'Laskun tiedot'!$B$31</f>
        <v xml:space="preserve"> </v>
      </c>
      <c r="K6230" s="143"/>
      <c r="L6230" s="143"/>
      <c r="M6230" s="143"/>
      <c r="N6230" s="143"/>
      <c r="O6230" s="143"/>
      <c r="P6230" s="143"/>
      <c r="Q6230" s="143"/>
      <c r="R6230" s="143"/>
      <c r="S6230" s="144" t="str">
        <f>'Laskun tiedot'!$C$31</f>
        <v xml:space="preserve"> </v>
      </c>
      <c r="T6230" s="144"/>
      <c r="U6230" s="144"/>
      <c r="V6230" s="144"/>
      <c r="W6230" s="144"/>
      <c r="X6230" s="144"/>
      <c r="Y6230" s="144"/>
      <c r="Z6230" s="144"/>
      <c r="AA6230" s="144" t="str">
        <f>'Laskun tiedot'!$D$31</f>
        <v xml:space="preserve"> </v>
      </c>
      <c r="AB6230" s="144"/>
      <c r="AC6230" s="144"/>
      <c r="AD6230" s="144"/>
      <c r="AE6230" s="144"/>
      <c r="AF6230" s="144"/>
      <c r="AG6230" s="144"/>
      <c r="AH6230" s="144"/>
      <c r="AI6230" s="144"/>
    </row>
    <row r="6231" spans="1:35" s="80" customFormat="1" ht="12" customHeight="1" x14ac:dyDescent="0.25">
      <c r="B6231" s="143" t="str">
        <f>'Laskun tiedot'!$A$32</f>
        <v xml:space="preserve"> </v>
      </c>
      <c r="C6231" s="143"/>
      <c r="D6231" s="143"/>
      <c r="E6231" s="143"/>
      <c r="F6231" s="143"/>
      <c r="G6231" s="143"/>
      <c r="H6231" s="143"/>
      <c r="I6231" s="143"/>
      <c r="J6231" s="143" t="str">
        <f>'Laskun tiedot'!$B$32</f>
        <v xml:space="preserve"> </v>
      </c>
      <c r="K6231" s="143"/>
      <c r="L6231" s="143"/>
      <c r="M6231" s="143"/>
      <c r="N6231" s="143"/>
      <c r="O6231" s="143"/>
      <c r="P6231" s="143"/>
      <c r="Q6231" s="143"/>
      <c r="R6231" s="143"/>
      <c r="S6231" s="144" t="str">
        <f>'Laskun tiedot'!$C$32</f>
        <v xml:space="preserve"> </v>
      </c>
      <c r="T6231" s="144"/>
      <c r="U6231" s="144"/>
      <c r="V6231" s="144"/>
      <c r="W6231" s="144"/>
      <c r="X6231" s="144"/>
      <c r="Y6231" s="144"/>
      <c r="Z6231" s="144"/>
      <c r="AA6231" s="144" t="str">
        <f>'Laskun tiedot'!$D$32</f>
        <v xml:space="preserve"> </v>
      </c>
      <c r="AB6231" s="144"/>
      <c r="AC6231" s="144"/>
      <c r="AD6231" s="144"/>
      <c r="AE6231" s="144"/>
      <c r="AF6231" s="144"/>
      <c r="AG6231" s="144"/>
      <c r="AH6231" s="144"/>
      <c r="AI6231" s="144"/>
    </row>
    <row r="6232" spans="1:35" s="15" customFormat="1" ht="15" customHeight="1" x14ac:dyDescent="0.25">
      <c r="A6232" s="60"/>
      <c r="B6232" s="61"/>
      <c r="C6232" s="61"/>
      <c r="D6232" s="61"/>
      <c r="E6232" s="61"/>
      <c r="F6232" s="61"/>
      <c r="G6232" s="61"/>
      <c r="H6232" s="61"/>
      <c r="I6232" s="61"/>
      <c r="J6232" s="61"/>
      <c r="K6232" s="61"/>
      <c r="L6232" s="61"/>
      <c r="M6232" s="61"/>
      <c r="N6232" s="61"/>
      <c r="O6232" s="61"/>
      <c r="P6232" s="61"/>
      <c r="Q6232" s="61"/>
      <c r="R6232" s="61"/>
      <c r="S6232" s="61"/>
      <c r="T6232" s="61"/>
      <c r="U6232" s="61"/>
      <c r="V6232" s="61"/>
      <c r="W6232" s="61"/>
      <c r="X6232" s="61"/>
      <c r="Y6232" s="61"/>
      <c r="Z6232" s="61"/>
      <c r="AA6232" s="61"/>
      <c r="AB6232" s="61"/>
      <c r="AC6232" s="61"/>
      <c r="AD6232" s="61"/>
      <c r="AE6232" s="61"/>
      <c r="AF6232" s="61"/>
      <c r="AG6232" s="61"/>
      <c r="AH6232" s="61"/>
      <c r="AI6232" s="61"/>
    </row>
    <row r="6233" spans="1:35" s="15" customFormat="1" ht="15" customHeight="1" x14ac:dyDescent="0.25">
      <c r="B6233" s="39"/>
      <c r="C6233" s="39"/>
      <c r="D6233" s="39"/>
      <c r="E6233" s="39"/>
      <c r="F6233" s="39"/>
      <c r="G6233" s="39"/>
      <c r="H6233" s="39"/>
      <c r="I6233" s="39"/>
      <c r="J6233" s="39"/>
      <c r="K6233" s="39"/>
      <c r="L6233" s="39"/>
      <c r="M6233" s="39"/>
      <c r="N6233" s="39"/>
      <c r="O6233" s="39"/>
      <c r="P6233" s="39"/>
      <c r="Q6233" s="39"/>
      <c r="R6233" s="39"/>
      <c r="S6233" s="39"/>
      <c r="T6233" s="39"/>
      <c r="U6233" s="39"/>
      <c r="V6233" s="39"/>
      <c r="W6233" s="39"/>
      <c r="X6233" s="39"/>
      <c r="Y6233" s="39"/>
      <c r="Z6233" s="39"/>
      <c r="AA6233" s="39"/>
      <c r="AB6233" s="59"/>
      <c r="AC6233" s="59"/>
      <c r="AD6233" s="39"/>
      <c r="AE6233" s="39"/>
      <c r="AF6233" s="39"/>
      <c r="AG6233" s="39"/>
      <c r="AH6233" s="39"/>
      <c r="AI6233" s="39"/>
    </row>
    <row r="6234" spans="1:35" s="15" customFormat="1" ht="11.1" customHeight="1" x14ac:dyDescent="0.25">
      <c r="A6234" s="72"/>
      <c r="B6234" s="73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  <c r="O6234" s="18"/>
      <c r="P6234" s="18"/>
      <c r="Q6234" s="18"/>
      <c r="R6234" s="18"/>
      <c r="S6234" s="127" t="s">
        <v>35</v>
      </c>
      <c r="T6234" s="128"/>
      <c r="U6234" s="128"/>
      <c r="V6234" s="128"/>
      <c r="W6234" s="128"/>
      <c r="X6234" s="128"/>
      <c r="Y6234" s="128"/>
      <c r="Z6234" s="128"/>
      <c r="AA6234" s="129"/>
      <c r="AB6234" s="128" t="s">
        <v>36</v>
      </c>
      <c r="AC6234" s="128"/>
      <c r="AD6234" s="128"/>
      <c r="AE6234" s="128"/>
      <c r="AF6234" s="128"/>
      <c r="AG6234" s="128"/>
      <c r="AH6234" s="128"/>
      <c r="AI6234" s="128"/>
    </row>
    <row r="6235" spans="1:35" s="15" customFormat="1" ht="15" customHeight="1" x14ac:dyDescent="0.25">
      <c r="A6235" s="116" t="s">
        <v>19</v>
      </c>
      <c r="B6235" s="130"/>
      <c r="C6235" s="20"/>
      <c r="D6235" s="133" t="str">
        <f>'Laskun tiedot'!$A$35</f>
        <v>EKOP 123456-09876543</v>
      </c>
      <c r="E6235" s="133"/>
      <c r="F6235" s="133"/>
      <c r="G6235" s="133"/>
      <c r="H6235" s="133"/>
      <c r="I6235" s="133"/>
      <c r="J6235" s="133"/>
      <c r="K6235" s="133"/>
      <c r="L6235" s="133"/>
      <c r="M6235" s="133"/>
      <c r="N6235" s="133"/>
      <c r="O6235" s="133"/>
      <c r="P6235" s="133"/>
      <c r="Q6235" s="133"/>
      <c r="R6235" s="133"/>
      <c r="S6235" s="134" t="str">
        <f>'Laskun tiedot'!$B$35</f>
        <v>FI67 1234 5609 8765 43</v>
      </c>
      <c r="T6235" s="135"/>
      <c r="U6235" s="135"/>
      <c r="V6235" s="135"/>
      <c r="W6235" s="135"/>
      <c r="X6235" s="135"/>
      <c r="Y6235" s="135"/>
      <c r="Z6235" s="135"/>
      <c r="AA6235" s="136"/>
      <c r="AB6235" s="135" t="str">
        <f>'Laskun tiedot'!$C$35</f>
        <v>OKOYFIHH</v>
      </c>
      <c r="AC6235" s="135"/>
      <c r="AD6235" s="135"/>
      <c r="AE6235" s="135"/>
      <c r="AF6235" s="135"/>
      <c r="AG6235" s="135"/>
      <c r="AH6235" s="135"/>
      <c r="AI6235" s="135"/>
    </row>
    <row r="6236" spans="1:35" s="15" customFormat="1" ht="15" customHeight="1" x14ac:dyDescent="0.25">
      <c r="A6236" s="116"/>
      <c r="B6236" s="130"/>
      <c r="C6236" s="20"/>
      <c r="D6236" s="133" t="str">
        <f>'Laskun tiedot'!$A$36</f>
        <v xml:space="preserve"> </v>
      </c>
      <c r="E6236" s="133"/>
      <c r="F6236" s="133"/>
      <c r="G6236" s="133"/>
      <c r="H6236" s="133"/>
      <c r="I6236" s="133"/>
      <c r="J6236" s="133"/>
      <c r="K6236" s="133"/>
      <c r="L6236" s="133"/>
      <c r="M6236" s="133"/>
      <c r="N6236" s="133"/>
      <c r="O6236" s="133"/>
      <c r="P6236" s="133"/>
      <c r="Q6236" s="133"/>
      <c r="R6236" s="137"/>
      <c r="S6236" s="134" t="str">
        <f>'Laskun tiedot'!$B$36</f>
        <v xml:space="preserve"> </v>
      </c>
      <c r="T6236" s="135"/>
      <c r="U6236" s="135"/>
      <c r="V6236" s="135"/>
      <c r="W6236" s="135"/>
      <c r="X6236" s="135"/>
      <c r="Y6236" s="135"/>
      <c r="Z6236" s="135"/>
      <c r="AA6236" s="136"/>
      <c r="AB6236" s="134" t="str">
        <f>'Laskun tiedot'!$C$36</f>
        <v xml:space="preserve"> </v>
      </c>
      <c r="AC6236" s="135"/>
      <c r="AD6236" s="135"/>
      <c r="AE6236" s="135"/>
      <c r="AF6236" s="135"/>
      <c r="AG6236" s="135"/>
      <c r="AH6236" s="135"/>
      <c r="AI6236" s="135"/>
    </row>
    <row r="6237" spans="1:35" s="15" customFormat="1" ht="15" customHeight="1" x14ac:dyDescent="0.25">
      <c r="A6237" s="131"/>
      <c r="B6237" s="132"/>
      <c r="C6237" s="20"/>
      <c r="D6237" s="138" t="str">
        <f>'Laskun tiedot'!$A$37</f>
        <v xml:space="preserve"> </v>
      </c>
      <c r="E6237" s="138"/>
      <c r="F6237" s="138"/>
      <c r="G6237" s="138"/>
      <c r="H6237" s="138"/>
      <c r="I6237" s="138"/>
      <c r="J6237" s="138"/>
      <c r="K6237" s="138"/>
      <c r="L6237" s="138"/>
      <c r="M6237" s="138"/>
      <c r="N6237" s="138"/>
      <c r="O6237" s="138"/>
      <c r="P6237" s="138"/>
      <c r="Q6237" s="138"/>
      <c r="R6237" s="139"/>
      <c r="S6237" s="140" t="str">
        <f>'Laskun tiedot'!$B$37</f>
        <v xml:space="preserve"> </v>
      </c>
      <c r="T6237" s="141"/>
      <c r="U6237" s="141"/>
      <c r="V6237" s="141"/>
      <c r="W6237" s="141"/>
      <c r="X6237" s="141"/>
      <c r="Y6237" s="141"/>
      <c r="Z6237" s="141"/>
      <c r="AA6237" s="142"/>
      <c r="AB6237" s="140" t="str">
        <f>'Laskun tiedot'!$C$37</f>
        <v xml:space="preserve"> </v>
      </c>
      <c r="AC6237" s="141"/>
      <c r="AD6237" s="141"/>
      <c r="AE6237" s="141"/>
      <c r="AF6237" s="141"/>
      <c r="AG6237" s="141"/>
      <c r="AH6237" s="141"/>
      <c r="AI6237" s="141"/>
    </row>
    <row r="6238" spans="1:35" s="15" customFormat="1" ht="15" customHeight="1" x14ac:dyDescent="0.25">
      <c r="A6238" s="101" t="s">
        <v>21</v>
      </c>
      <c r="B6238" s="102"/>
      <c r="C6238" s="22"/>
      <c r="D6238" s="107" t="str">
        <f>'Laskun tiedot'!$A$40</f>
        <v xml:space="preserve"> </v>
      </c>
      <c r="E6238" s="107"/>
      <c r="F6238" s="107"/>
      <c r="G6238" s="107"/>
      <c r="H6238" s="107"/>
      <c r="I6238" s="107"/>
      <c r="J6238" s="107"/>
      <c r="K6238" s="107"/>
      <c r="L6238" s="107"/>
      <c r="M6238" s="107"/>
      <c r="N6238" s="107"/>
      <c r="O6238" s="107"/>
      <c r="P6238" s="107"/>
      <c r="Q6238" s="107"/>
      <c r="R6238" s="108"/>
      <c r="S6238" s="23"/>
      <c r="T6238" s="24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</row>
    <row r="6239" spans="1:35" s="15" customFormat="1" ht="15" customHeight="1" x14ac:dyDescent="0.25">
      <c r="A6239" s="103"/>
      <c r="B6239" s="104"/>
      <c r="C6239" s="20"/>
      <c r="D6239" s="109"/>
      <c r="E6239" s="109"/>
      <c r="F6239" s="109"/>
      <c r="G6239" s="109"/>
      <c r="H6239" s="109"/>
      <c r="I6239" s="109"/>
      <c r="J6239" s="109"/>
      <c r="K6239" s="109"/>
      <c r="L6239" s="109"/>
      <c r="M6239" s="109"/>
      <c r="N6239" s="109"/>
      <c r="O6239" s="109"/>
      <c r="P6239" s="109"/>
      <c r="Q6239" s="109"/>
      <c r="R6239" s="110"/>
      <c r="S6239" s="29"/>
      <c r="T6239" s="25" t="str">
        <f>'Laskun tiedot'!$A$43</f>
        <v>KÄYTÄ VIITETTÄ !</v>
      </c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</row>
    <row r="6240" spans="1:35" s="15" customFormat="1" ht="15" customHeight="1" x14ac:dyDescent="0.25">
      <c r="A6240" s="105"/>
      <c r="B6240" s="106"/>
      <c r="C6240" s="26"/>
      <c r="D6240" s="111"/>
      <c r="E6240" s="111"/>
      <c r="F6240" s="111"/>
      <c r="G6240" s="111"/>
      <c r="H6240" s="111"/>
      <c r="I6240" s="111"/>
      <c r="J6240" s="111"/>
      <c r="K6240" s="111"/>
      <c r="L6240" s="111"/>
      <c r="M6240" s="111"/>
      <c r="N6240" s="111"/>
      <c r="O6240" s="111"/>
      <c r="P6240" s="111"/>
      <c r="Q6240" s="111"/>
      <c r="R6240" s="112"/>
      <c r="S6240" s="29"/>
      <c r="T6240" s="25" t="str">
        <f>'Laskun tiedot'!$A$44</f>
        <v xml:space="preserve"> </v>
      </c>
      <c r="U6240" s="25"/>
      <c r="V6240" s="25"/>
      <c r="W6240" s="25"/>
      <c r="X6240" s="25"/>
      <c r="Y6240" s="25"/>
      <c r="Z6240" s="27"/>
      <c r="AA6240" s="27"/>
      <c r="AB6240" s="27"/>
      <c r="AC6240" s="27"/>
      <c r="AD6240" s="27"/>
      <c r="AE6240" s="27"/>
      <c r="AF6240" s="27"/>
      <c r="AG6240" s="27"/>
      <c r="AH6240" s="27"/>
      <c r="AI6240" s="25"/>
    </row>
    <row r="6241" spans="1:35" s="15" customFormat="1" ht="15" customHeight="1" x14ac:dyDescent="0.25">
      <c r="A6241" s="113" t="s">
        <v>20</v>
      </c>
      <c r="B6241" s="101" t="s">
        <v>22</v>
      </c>
      <c r="C6241" s="20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1"/>
      <c r="S6241" s="29"/>
      <c r="T6241" s="25" t="str">
        <f>'Laskun tiedot'!$A$45</f>
        <v xml:space="preserve"> </v>
      </c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</row>
    <row r="6242" spans="1:35" s="15" customFormat="1" ht="15" customHeight="1" x14ac:dyDescent="0.25">
      <c r="A6242" s="114"/>
      <c r="B6242" s="116"/>
      <c r="C6242" s="20"/>
      <c r="D6242" s="117" t="str">
        <f ca="1">INDIRECT("Jäsenet!C"&amp;AI6202)&amp;$B$2&amp;INDIRECT("Jäsenet!B"&amp;AI6202)</f>
        <v xml:space="preserve"> </v>
      </c>
      <c r="E6242" s="117"/>
      <c r="F6242" s="117"/>
      <c r="G6242" s="117"/>
      <c r="H6242" s="117"/>
      <c r="I6242" s="117"/>
      <c r="J6242" s="117"/>
      <c r="K6242" s="117"/>
      <c r="L6242" s="117"/>
      <c r="M6242" s="117"/>
      <c r="N6242" s="117"/>
      <c r="O6242" s="117"/>
      <c r="P6242" s="117"/>
      <c r="Q6242" s="117"/>
      <c r="R6242" s="117"/>
      <c r="S6242" s="29"/>
      <c r="T6242" s="25" t="str">
        <f>'Laskun tiedot'!$A$46</f>
        <v xml:space="preserve"> </v>
      </c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</row>
    <row r="6243" spans="1:35" s="15" customFormat="1" ht="15" customHeight="1" x14ac:dyDescent="0.25">
      <c r="A6243" s="114"/>
      <c r="B6243" s="116"/>
      <c r="C6243" s="20"/>
      <c r="D6243" s="117">
        <f ca="1">INDIRECT("Jäsenet!D"&amp;AI6202)</f>
        <v>0</v>
      </c>
      <c r="E6243" s="117"/>
      <c r="F6243" s="117"/>
      <c r="G6243" s="117"/>
      <c r="H6243" s="117"/>
      <c r="I6243" s="117"/>
      <c r="J6243" s="117"/>
      <c r="K6243" s="117"/>
      <c r="L6243" s="117"/>
      <c r="M6243" s="117"/>
      <c r="N6243" s="117"/>
      <c r="O6243" s="117"/>
      <c r="P6243" s="117"/>
      <c r="Q6243" s="117"/>
      <c r="R6243" s="117"/>
      <c r="S6243" s="29"/>
      <c r="T6243" s="25" t="str">
        <f>'Laskun tiedot'!$A$47</f>
        <v xml:space="preserve"> </v>
      </c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</row>
    <row r="6244" spans="1:35" s="15" customFormat="1" ht="15" customHeight="1" x14ac:dyDescent="0.25">
      <c r="A6244" s="114"/>
      <c r="B6244" s="116"/>
      <c r="C6244" s="20"/>
      <c r="D6244" s="118" t="str">
        <f ca="1">INDIRECT("Jäsenet!E"&amp;AI6202)&amp;$B$2&amp;INDIRECT("Jäsenet!F"&amp;AI6202)</f>
        <v xml:space="preserve"> </v>
      </c>
      <c r="E6244" s="118"/>
      <c r="F6244" s="118"/>
      <c r="G6244" s="118"/>
      <c r="H6244" s="118"/>
      <c r="I6244" s="118"/>
      <c r="J6244" s="118"/>
      <c r="K6244" s="118"/>
      <c r="L6244" s="118"/>
      <c r="M6244" s="118"/>
      <c r="N6244" s="118"/>
      <c r="O6244" s="118"/>
      <c r="P6244" s="118"/>
      <c r="Q6244" s="118"/>
      <c r="R6244" s="118"/>
      <c r="S6244" s="29"/>
      <c r="T6244" s="25" t="str">
        <f>'Laskun tiedot'!$A$48</f>
        <v xml:space="preserve"> </v>
      </c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</row>
    <row r="6245" spans="1:35" s="15" customFormat="1" ht="15" customHeight="1" x14ac:dyDescent="0.25">
      <c r="A6245" s="114"/>
      <c r="B6245" s="74"/>
      <c r="C6245" s="20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1"/>
      <c r="S6245" s="30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</row>
    <row r="6246" spans="1:35" s="15" customFormat="1" ht="12.6" customHeight="1" x14ac:dyDescent="0.25">
      <c r="A6246" s="114"/>
      <c r="B6246" s="119" t="s">
        <v>23</v>
      </c>
      <c r="C6246" s="20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121" t="s">
        <v>39</v>
      </c>
      <c r="T6246" s="122"/>
      <c r="U6246" s="123"/>
      <c r="V6246" s="81">
        <f ca="1">INDIRECT("Jäsenet!G"&amp;AI6202)</f>
        <v>11251</v>
      </c>
      <c r="W6246" s="82"/>
      <c r="X6246" s="82"/>
      <c r="Y6246" s="82"/>
      <c r="Z6246" s="82"/>
      <c r="AA6246" s="82"/>
      <c r="AB6246" s="82"/>
      <c r="AC6246" s="82"/>
      <c r="AD6246" s="82"/>
      <c r="AE6246" s="82"/>
      <c r="AF6246" s="82"/>
      <c r="AG6246" s="82"/>
      <c r="AH6246" s="82"/>
      <c r="AI6246" s="82"/>
    </row>
    <row r="6247" spans="1:35" s="15" customFormat="1" ht="12.6" customHeight="1" x14ac:dyDescent="0.25">
      <c r="A6247" s="115"/>
      <c r="B6247" s="120"/>
      <c r="C6247" s="28"/>
      <c r="D6247" s="28"/>
      <c r="E6247" s="28"/>
      <c r="F6247" s="28"/>
      <c r="G6247" s="28"/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124"/>
      <c r="T6247" s="125"/>
      <c r="U6247" s="126"/>
      <c r="V6247" s="83"/>
      <c r="W6247" s="84"/>
      <c r="X6247" s="84"/>
      <c r="Y6247" s="84"/>
      <c r="Z6247" s="84"/>
      <c r="AA6247" s="84"/>
      <c r="AB6247" s="85"/>
      <c r="AC6247" s="85"/>
      <c r="AD6247" s="85"/>
      <c r="AE6247" s="85"/>
      <c r="AF6247" s="85"/>
      <c r="AG6247" s="85"/>
      <c r="AH6247" s="85"/>
      <c r="AI6247" s="85"/>
    </row>
    <row r="6248" spans="1:35" s="15" customFormat="1" ht="24.95" customHeight="1" x14ac:dyDescent="0.25">
      <c r="A6248" s="86" t="s">
        <v>37</v>
      </c>
      <c r="B6248" s="87"/>
      <c r="C6248" s="88"/>
      <c r="D6248" s="89"/>
      <c r="E6248" s="89"/>
      <c r="F6248" s="89"/>
      <c r="G6248" s="89"/>
      <c r="H6248" s="89"/>
      <c r="I6248" s="89"/>
      <c r="J6248" s="89"/>
      <c r="K6248" s="89"/>
      <c r="L6248" s="89"/>
      <c r="M6248" s="89"/>
      <c r="N6248" s="89"/>
      <c r="O6248" s="89"/>
      <c r="P6248" s="89"/>
      <c r="Q6248" s="89"/>
      <c r="R6248" s="90"/>
      <c r="S6248" s="91" t="s">
        <v>40</v>
      </c>
      <c r="T6248" s="92"/>
      <c r="U6248" s="93"/>
      <c r="V6248" s="94">
        <f>'Laskun tiedot'!$A$8</f>
        <v>40907</v>
      </c>
      <c r="W6248" s="95"/>
      <c r="X6248" s="95"/>
      <c r="Y6248" s="95"/>
      <c r="Z6248" s="96"/>
      <c r="AA6248" s="97" t="s">
        <v>24</v>
      </c>
      <c r="AB6248" s="98"/>
      <c r="AC6248" s="99" t="str">
        <f>'Laskun tiedot'!$A$51</f>
        <v xml:space="preserve"> </v>
      </c>
      <c r="AD6248" s="99"/>
      <c r="AE6248" s="99"/>
      <c r="AF6248" s="99"/>
      <c r="AG6248" s="99"/>
      <c r="AH6248" s="99"/>
      <c r="AI6248" s="99"/>
    </row>
    <row r="6249" spans="1:35" s="15" customFormat="1" ht="9.9499999999999993" customHeight="1" x14ac:dyDescent="0.25">
      <c r="B6249" s="41"/>
      <c r="C6249" s="42"/>
      <c r="D6249" s="42"/>
      <c r="E6249" s="42"/>
      <c r="F6249" s="42"/>
      <c r="G6249" s="42"/>
      <c r="H6249" s="42"/>
      <c r="I6249" s="43"/>
      <c r="J6249" s="42"/>
      <c r="K6249" s="42"/>
      <c r="L6249" s="42"/>
      <c r="M6249" s="42"/>
      <c r="N6249" s="42"/>
      <c r="O6249" s="42"/>
      <c r="P6249" s="42"/>
      <c r="Q6249" s="18"/>
      <c r="R6249" s="18"/>
      <c r="S6249" s="44"/>
      <c r="T6249" s="44"/>
      <c r="U6249" s="19"/>
      <c r="V6249" s="45"/>
      <c r="W6249" s="45"/>
      <c r="X6249" s="45"/>
      <c r="Y6249" s="45"/>
      <c r="Z6249" s="45"/>
      <c r="AA6249" s="45"/>
      <c r="AB6249" s="46"/>
      <c r="AC6249" s="47"/>
      <c r="AD6249" s="48"/>
      <c r="AE6249" s="48"/>
      <c r="AF6249" s="48"/>
      <c r="AG6249" s="48"/>
      <c r="AH6249" s="48"/>
      <c r="AI6249" s="48"/>
    </row>
    <row r="6250" spans="1:35" s="15" customFormat="1" ht="50.1" customHeight="1" x14ac:dyDescent="0.25">
      <c r="B6250" s="41"/>
      <c r="C6250" s="42"/>
      <c r="D6250" s="42"/>
      <c r="E6250" s="42"/>
      <c r="F6250" s="42"/>
      <c r="G6250" s="42"/>
      <c r="H6250" s="42"/>
      <c r="I6250" s="43"/>
      <c r="J6250" s="42"/>
      <c r="K6250" s="42"/>
      <c r="L6250" s="42"/>
      <c r="M6250" s="42"/>
      <c r="N6250" s="42"/>
      <c r="O6250" s="42"/>
      <c r="P6250" s="42"/>
      <c r="Q6250" s="18"/>
      <c r="R6250" s="18"/>
      <c r="S6250" s="44"/>
      <c r="T6250" s="44"/>
      <c r="U6250" s="19"/>
      <c r="V6250" s="45"/>
      <c r="W6250" s="45"/>
      <c r="X6250" s="100" t="s">
        <v>38</v>
      </c>
      <c r="Y6250" s="100"/>
      <c r="Z6250" s="100"/>
      <c r="AA6250" s="100"/>
      <c r="AB6250" s="100"/>
      <c r="AC6250" s="100"/>
      <c r="AD6250" s="100"/>
      <c r="AE6250" s="100"/>
      <c r="AF6250" s="100"/>
      <c r="AG6250" s="100"/>
      <c r="AH6250" s="100"/>
      <c r="AI6250" s="100"/>
    </row>
    <row r="6251" spans="1:35" s="8" customFormat="1" ht="23.25" x14ac:dyDescent="0.35">
      <c r="B6251" s="66"/>
      <c r="C6251" s="150" t="str">
        <f>'Laskun tiedot'!$A$2</f>
        <v>Yhdistys ry</v>
      </c>
      <c r="D6251" s="150"/>
      <c r="E6251" s="150"/>
      <c r="F6251" s="150"/>
      <c r="G6251" s="150"/>
      <c r="H6251" s="150"/>
      <c r="I6251" s="150"/>
      <c r="J6251" s="150"/>
      <c r="K6251" s="150"/>
      <c r="L6251" s="150"/>
      <c r="M6251" s="150"/>
      <c r="N6251" s="150"/>
      <c r="O6251" s="150"/>
      <c r="P6251" s="150"/>
      <c r="Q6251" s="150"/>
      <c r="R6251" s="150"/>
      <c r="S6251" s="150"/>
      <c r="T6251" s="10"/>
      <c r="U6251" s="9"/>
      <c r="V6251" s="9"/>
      <c r="W6251" s="150" t="s">
        <v>16</v>
      </c>
      <c r="X6251" s="150"/>
      <c r="Y6251" s="150"/>
      <c r="Z6251" s="150"/>
    </row>
    <row r="6252" spans="1:35" s="15" customFormat="1" x14ac:dyDescent="0.25">
      <c r="B6252" s="15" t="s">
        <v>25</v>
      </c>
      <c r="AI6252" s="65">
        <v>127</v>
      </c>
    </row>
    <row r="6253" spans="1:35" s="11" customFormat="1" ht="15" customHeight="1" x14ac:dyDescent="0.2">
      <c r="V6253" s="68"/>
      <c r="W6253" s="145" t="s">
        <v>26</v>
      </c>
      <c r="X6253" s="145"/>
      <c r="Y6253" s="145"/>
      <c r="Z6253" s="145"/>
      <c r="AA6253" s="145"/>
      <c r="AB6253" s="145"/>
      <c r="AC6253" s="68"/>
      <c r="AD6253" s="68"/>
      <c r="AE6253" s="145" t="s">
        <v>18</v>
      </c>
      <c r="AF6253" s="145"/>
      <c r="AG6253" s="145"/>
      <c r="AH6253" s="145"/>
      <c r="AI6253" s="145"/>
    </row>
    <row r="6254" spans="1:35" s="15" customFormat="1" ht="15" customHeight="1" x14ac:dyDescent="0.25">
      <c r="B6254" s="62"/>
      <c r="C6254" s="146" t="str">
        <f ca="1">INDIRECT("Jäsenet!C"&amp;AI6252)&amp;$B$2&amp;INDIRECT("Jäsenet!B"&amp;AI6252)</f>
        <v xml:space="preserve"> </v>
      </c>
      <c r="D6254" s="146"/>
      <c r="E6254" s="146"/>
      <c r="F6254" s="146"/>
      <c r="G6254" s="146"/>
      <c r="H6254" s="146"/>
      <c r="I6254" s="146"/>
      <c r="J6254" s="146"/>
      <c r="K6254" s="146"/>
      <c r="L6254" s="146"/>
      <c r="M6254" s="146"/>
      <c r="N6254" s="146"/>
      <c r="O6254" s="146"/>
      <c r="P6254" s="146"/>
      <c r="Q6254" s="146"/>
      <c r="R6254" s="146"/>
      <c r="S6254" s="146"/>
      <c r="T6254" s="13"/>
      <c r="U6254" s="64"/>
      <c r="V6254" s="64"/>
      <c r="W6254" s="147">
        <f>'Laskun tiedot'!$A$5</f>
        <v>40618</v>
      </c>
      <c r="X6254" s="147"/>
      <c r="Y6254" s="147"/>
      <c r="Z6254" s="147"/>
      <c r="AA6254" s="147"/>
      <c r="AB6254" s="147"/>
      <c r="AC6254" s="64"/>
      <c r="AD6254" s="64"/>
      <c r="AE6254" s="147">
        <f>'Laskun tiedot'!$A$8</f>
        <v>40907</v>
      </c>
      <c r="AF6254" s="147"/>
      <c r="AG6254" s="147"/>
      <c r="AH6254" s="147"/>
      <c r="AI6254" s="147"/>
    </row>
    <row r="6255" spans="1:35" s="15" customFormat="1" ht="15" customHeight="1" x14ac:dyDescent="0.25">
      <c r="B6255" s="62"/>
      <c r="C6255" s="146">
        <f ca="1">INDIRECT("Jäsenet!D"&amp;AI6252)</f>
        <v>0</v>
      </c>
      <c r="D6255" s="146"/>
      <c r="E6255" s="146"/>
      <c r="F6255" s="146"/>
      <c r="G6255" s="146"/>
      <c r="H6255" s="146"/>
      <c r="I6255" s="146"/>
      <c r="J6255" s="146"/>
      <c r="K6255" s="146"/>
      <c r="L6255" s="146"/>
      <c r="M6255" s="146"/>
      <c r="N6255" s="146"/>
      <c r="O6255" s="146"/>
      <c r="P6255" s="146"/>
      <c r="Q6255" s="146"/>
      <c r="R6255" s="146"/>
      <c r="S6255" s="146"/>
    </row>
    <row r="6256" spans="1:35" s="11" customFormat="1" ht="15" customHeight="1" x14ac:dyDescent="0.25">
      <c r="B6256" s="67"/>
      <c r="C6256" s="148" t="str">
        <f ca="1">INDIRECT("Jäsenet!E"&amp;AI6252)&amp;$B$2&amp;INDIRECT("Jäsenet!F"&amp;AI6252)</f>
        <v xml:space="preserve"> </v>
      </c>
      <c r="D6256" s="148"/>
      <c r="E6256" s="148"/>
      <c r="F6256" s="148"/>
      <c r="G6256" s="148"/>
      <c r="H6256" s="148"/>
      <c r="I6256" s="148"/>
      <c r="J6256" s="148"/>
      <c r="K6256" s="148"/>
      <c r="L6256" s="148"/>
      <c r="M6256" s="148"/>
      <c r="N6256" s="148"/>
      <c r="O6256" s="148"/>
      <c r="P6256" s="148"/>
      <c r="Q6256" s="148"/>
      <c r="R6256" s="148"/>
      <c r="S6256" s="148"/>
      <c r="W6256" s="145" t="s">
        <v>17</v>
      </c>
      <c r="X6256" s="145"/>
      <c r="Y6256" s="145"/>
      <c r="Z6256" s="145"/>
      <c r="AA6256" s="145"/>
      <c r="AB6256" s="145"/>
    </row>
    <row r="6257" spans="1:35" s="15" customFormat="1" ht="15" customHeight="1" x14ac:dyDescent="0.25">
      <c r="T6257" s="78"/>
      <c r="U6257" s="63"/>
      <c r="V6257" s="63"/>
      <c r="W6257" s="149">
        <f ca="1">INDIRECT("Jäsenet!A"&amp;AI6252)</f>
        <v>126</v>
      </c>
      <c r="X6257" s="149"/>
      <c r="Y6257" s="149"/>
      <c r="Z6257" s="149"/>
      <c r="AA6257" s="149"/>
      <c r="AB6257" s="149"/>
    </row>
    <row r="6258" spans="1:35" s="15" customFormat="1" ht="15" customHeight="1" x14ac:dyDescent="0.25">
      <c r="B6258" s="39"/>
      <c r="C6258" s="39"/>
      <c r="D6258" s="39"/>
      <c r="E6258" s="39"/>
      <c r="F6258" s="39"/>
      <c r="G6258" s="39"/>
      <c r="H6258" s="39"/>
      <c r="I6258" s="39"/>
      <c r="J6258" s="39"/>
      <c r="K6258" s="39"/>
      <c r="L6258" s="39"/>
      <c r="M6258" s="39"/>
      <c r="N6258" s="39"/>
      <c r="O6258" s="39"/>
      <c r="P6258" s="39"/>
      <c r="Q6258" s="39"/>
      <c r="R6258" s="39"/>
      <c r="S6258" s="39"/>
      <c r="T6258" s="78"/>
      <c r="U6258" s="78"/>
      <c r="V6258" s="78"/>
      <c r="W6258" s="78"/>
      <c r="X6258" s="78"/>
      <c r="Y6258" s="78"/>
      <c r="Z6258" s="78"/>
      <c r="AA6258" s="39"/>
      <c r="AB6258" s="39"/>
      <c r="AC6258" s="39"/>
      <c r="AD6258" s="39"/>
      <c r="AE6258" s="39"/>
      <c r="AF6258" s="39"/>
      <c r="AG6258" s="39"/>
      <c r="AH6258" s="39"/>
      <c r="AI6258" s="39"/>
    </row>
    <row r="6259" spans="1:35" s="15" customFormat="1" ht="15" customHeight="1" x14ac:dyDescent="0.25">
      <c r="A6259" s="32"/>
      <c r="B6259" s="32"/>
      <c r="C6259" s="32"/>
      <c r="D6259" s="32"/>
      <c r="E6259" s="32"/>
      <c r="F6259" s="32"/>
      <c r="G6259" s="32"/>
      <c r="H6259" s="32"/>
      <c r="I6259" s="32"/>
      <c r="J6259" s="32"/>
      <c r="K6259" s="32"/>
      <c r="L6259" s="32"/>
      <c r="M6259" s="32"/>
      <c r="N6259" s="32"/>
      <c r="O6259" s="32"/>
      <c r="P6259" s="32"/>
      <c r="Q6259" s="32"/>
      <c r="R6259" s="32"/>
      <c r="S6259" s="32"/>
      <c r="T6259" s="33"/>
      <c r="U6259" s="33"/>
      <c r="V6259" s="33"/>
      <c r="W6259" s="35"/>
      <c r="X6259" s="33"/>
      <c r="Y6259" s="33"/>
      <c r="Z6259" s="33"/>
      <c r="AA6259" s="32"/>
      <c r="AB6259" s="32"/>
      <c r="AC6259" s="32"/>
      <c r="AD6259" s="32"/>
      <c r="AE6259" s="32"/>
      <c r="AF6259" s="32"/>
      <c r="AG6259" s="32"/>
      <c r="AH6259" s="32"/>
      <c r="AI6259" s="32"/>
    </row>
    <row r="6260" spans="1:35" s="15" customFormat="1" ht="15" customHeight="1" x14ac:dyDescent="0.25">
      <c r="B6260" s="39"/>
      <c r="C6260" s="39"/>
      <c r="D6260" s="39"/>
      <c r="E6260" s="39"/>
      <c r="F6260" s="39"/>
      <c r="G6260" s="39"/>
      <c r="H6260" s="39"/>
      <c r="I6260" s="39"/>
      <c r="J6260" s="39"/>
      <c r="K6260" s="39"/>
      <c r="L6260" s="39"/>
      <c r="M6260" s="39"/>
      <c r="N6260" s="39"/>
      <c r="O6260" s="39"/>
      <c r="P6260" s="39"/>
      <c r="Q6260" s="39"/>
      <c r="R6260" s="39"/>
      <c r="S6260" s="39"/>
      <c r="T6260" s="78"/>
      <c r="U6260" s="78"/>
      <c r="V6260" s="78"/>
      <c r="W6260" s="34"/>
      <c r="X6260" s="78"/>
      <c r="Y6260" s="78"/>
      <c r="Z6260" s="78"/>
      <c r="AA6260" s="39"/>
      <c r="AB6260" s="39"/>
      <c r="AC6260" s="39"/>
      <c r="AD6260" s="39"/>
      <c r="AE6260" s="39"/>
      <c r="AF6260" s="39"/>
      <c r="AG6260" s="39"/>
      <c r="AH6260" s="39"/>
      <c r="AI6260" s="39"/>
    </row>
    <row r="6261" spans="1:35" s="15" customFormat="1" ht="15" customHeight="1" x14ac:dyDescent="0.25">
      <c r="B6261" s="36" t="str">
        <f>'Laskun tiedot'!$A$11</f>
        <v>--------------------</v>
      </c>
      <c r="C6261" s="39"/>
      <c r="D6261" s="39"/>
      <c r="E6261" s="39"/>
      <c r="F6261" s="39"/>
      <c r="G6261" s="39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/>
      <c r="R6261" s="39"/>
      <c r="S6261" s="39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</row>
    <row r="6262" spans="1:35" s="15" customFormat="1" ht="15" customHeight="1" x14ac:dyDescent="0.25">
      <c r="B6262" s="36" t="str">
        <f>'Laskun tiedot'!$A$12</f>
        <v>Vuosi 2011</v>
      </c>
      <c r="C6262" s="78"/>
      <c r="D6262" s="78"/>
      <c r="E6262" s="78"/>
      <c r="F6262" s="78"/>
      <c r="G6262" s="78"/>
      <c r="H6262" s="78"/>
      <c r="I6262" s="78"/>
      <c r="J6262" s="78"/>
      <c r="K6262" s="78"/>
      <c r="L6262" s="78"/>
      <c r="M6262" s="78"/>
      <c r="N6262" s="78"/>
      <c r="O6262" s="78"/>
      <c r="P6262" s="39"/>
      <c r="Q6262" s="39"/>
      <c r="R6262" s="39"/>
      <c r="S6262" s="39"/>
      <c r="T6262" s="39"/>
      <c r="U6262" s="39"/>
      <c r="V6262" s="39"/>
      <c r="W6262" s="39"/>
      <c r="X6262" s="39"/>
      <c r="Y6262" s="39"/>
      <c r="Z6262" s="39"/>
      <c r="AA6262" s="39"/>
      <c r="AB6262" s="39"/>
      <c r="AC6262" s="13"/>
      <c r="AD6262" s="13"/>
      <c r="AE6262" s="13"/>
      <c r="AF6262" s="13"/>
      <c r="AG6262" s="13"/>
      <c r="AH6262" s="13"/>
      <c r="AI6262" s="13"/>
    </row>
    <row r="6263" spans="1:35" s="15" customFormat="1" ht="15" customHeight="1" x14ac:dyDescent="0.25">
      <c r="B6263" s="36" t="str">
        <f>'Laskun tiedot'!$A$13</f>
        <v>JÄSENMAKSU ………. 10 €</v>
      </c>
      <c r="T6263" s="11"/>
      <c r="U6263" s="11"/>
      <c r="V6263" s="11"/>
      <c r="W6263" s="11"/>
      <c r="X6263" s="11"/>
      <c r="Y6263" s="11"/>
      <c r="Z6263" s="11"/>
      <c r="AA6263" s="11"/>
      <c r="AB6263" s="11"/>
      <c r="AC6263" s="11"/>
      <c r="AD6263" s="11"/>
      <c r="AE6263" s="11"/>
      <c r="AF6263" s="11"/>
      <c r="AG6263" s="11"/>
      <c r="AH6263" s="11"/>
      <c r="AI6263" s="11"/>
    </row>
    <row r="6264" spans="1:35" s="15" customFormat="1" ht="15" customHeight="1" x14ac:dyDescent="0.25">
      <c r="B6264" s="36" t="str">
        <f>'Laskun tiedot'!$A$14</f>
        <v>--------------------</v>
      </c>
      <c r="T6264" s="39"/>
      <c r="AC6264" s="39"/>
    </row>
    <row r="6265" spans="1:35" s="15" customFormat="1" ht="15" customHeight="1" x14ac:dyDescent="0.25">
      <c r="B6265" s="36" t="str">
        <f>'Laskun tiedot'!$A$15</f>
        <v xml:space="preserve"> </v>
      </c>
      <c r="T6265" s="11"/>
      <c r="U6265" s="11"/>
      <c r="V6265" s="11"/>
      <c r="W6265" s="11"/>
      <c r="X6265" s="11"/>
      <c r="Y6265" s="11"/>
      <c r="Z6265" s="11"/>
      <c r="AA6265" s="11"/>
      <c r="AB6265" s="11"/>
      <c r="AC6265" s="11"/>
      <c r="AD6265" s="11"/>
      <c r="AE6265" s="11"/>
      <c r="AF6265" s="11"/>
      <c r="AG6265" s="11"/>
      <c r="AH6265" s="11"/>
      <c r="AI6265" s="11"/>
    </row>
    <row r="6266" spans="1:35" s="15" customFormat="1" ht="15" customHeight="1" x14ac:dyDescent="0.25">
      <c r="B6266" s="36" t="str">
        <f>'Laskun tiedot'!$A$16</f>
        <v xml:space="preserve"> </v>
      </c>
      <c r="C6266" s="39"/>
      <c r="D6266" s="39"/>
      <c r="E6266" s="39"/>
      <c r="F6266" s="39"/>
      <c r="G6266" s="39"/>
      <c r="H6266" s="39"/>
      <c r="I6266" s="39"/>
      <c r="J6266" s="39"/>
      <c r="K6266" s="39"/>
      <c r="L6266" s="39"/>
      <c r="M6266" s="39"/>
      <c r="N6266" s="39"/>
      <c r="O6266" s="39"/>
      <c r="P6266" s="39"/>
      <c r="Q6266" s="39"/>
      <c r="R6266" s="39"/>
      <c r="S6266" s="39"/>
      <c r="T6266" s="39"/>
      <c r="U6266" s="39"/>
      <c r="V6266" s="39"/>
      <c r="W6266" s="39"/>
      <c r="X6266" s="39"/>
      <c r="Y6266" s="39"/>
      <c r="Z6266" s="39"/>
      <c r="AA6266" s="39"/>
      <c r="AB6266" s="39"/>
      <c r="AC6266" s="39"/>
      <c r="AD6266" s="39"/>
      <c r="AE6266" s="39"/>
      <c r="AF6266" s="39"/>
      <c r="AG6266" s="39"/>
      <c r="AH6266" s="39"/>
      <c r="AI6266" s="39"/>
    </row>
    <row r="6267" spans="1:35" s="15" customFormat="1" ht="15" customHeight="1" x14ac:dyDescent="0.25">
      <c r="B6267" s="36" t="str">
        <f>'Laskun tiedot'!$A$17</f>
        <v xml:space="preserve"> </v>
      </c>
    </row>
    <row r="6268" spans="1:35" s="11" customFormat="1" ht="15" customHeight="1" x14ac:dyDescent="0.25">
      <c r="B6268" s="36" t="str">
        <f>'Laskun tiedot'!$A$18</f>
        <v xml:space="preserve"> </v>
      </c>
    </row>
    <row r="6269" spans="1:35" s="15" customFormat="1" ht="15" customHeight="1" x14ac:dyDescent="0.25">
      <c r="B6269" s="36" t="str">
        <f>'Laskun tiedot'!$A$19</f>
        <v xml:space="preserve"> </v>
      </c>
      <c r="M6269" s="16"/>
      <c r="N6269" s="1"/>
      <c r="O6269" s="1"/>
      <c r="P6269" s="16"/>
      <c r="Q6269" s="1"/>
      <c r="R6269" s="1"/>
      <c r="T6269" s="16"/>
      <c r="U6269" s="1"/>
      <c r="V6269" s="1"/>
      <c r="W6269" s="1"/>
      <c r="X6269" s="1"/>
      <c r="Z6269" s="16"/>
      <c r="AA6269" s="1"/>
      <c r="AB6269" s="1"/>
      <c r="AD6269" s="16"/>
      <c r="AE6269" s="1"/>
      <c r="AF6269" s="1"/>
      <c r="AG6269" s="1"/>
      <c r="AH6269" s="1"/>
    </row>
    <row r="6270" spans="1:35" s="15" customFormat="1" ht="15" customHeight="1" x14ac:dyDescent="0.25">
      <c r="B6270" s="36" t="str">
        <f>'Laskun tiedot'!$A$20</f>
        <v xml:space="preserve"> </v>
      </c>
      <c r="M6270" s="16"/>
      <c r="N6270" s="1"/>
      <c r="O6270" s="1"/>
      <c r="P6270" s="16"/>
      <c r="Q6270" s="1"/>
      <c r="R6270" s="1"/>
      <c r="T6270" s="16"/>
      <c r="U6270" s="1"/>
      <c r="V6270" s="1"/>
      <c r="W6270" s="1"/>
      <c r="X6270" s="1"/>
      <c r="Z6270" s="16"/>
      <c r="AA6270" s="1"/>
      <c r="AB6270" s="1"/>
      <c r="AD6270" s="16"/>
      <c r="AE6270" s="1"/>
      <c r="AF6270" s="1"/>
      <c r="AG6270" s="1"/>
      <c r="AH6270" s="1"/>
    </row>
    <row r="6271" spans="1:35" s="15" customFormat="1" ht="15" customHeight="1" x14ac:dyDescent="0.25">
      <c r="B6271" s="36" t="str">
        <f>'Laskun tiedot'!$A$21</f>
        <v xml:space="preserve"> </v>
      </c>
      <c r="M6271" s="16"/>
      <c r="N6271" s="1"/>
      <c r="O6271" s="1"/>
      <c r="P6271" s="16"/>
      <c r="Q6271" s="1"/>
      <c r="R6271" s="1"/>
      <c r="T6271" s="16"/>
      <c r="U6271" s="1"/>
      <c r="V6271" s="1"/>
      <c r="W6271" s="1"/>
      <c r="X6271" s="1"/>
      <c r="Z6271" s="16"/>
      <c r="AA6271" s="1"/>
      <c r="AB6271" s="1"/>
      <c r="AD6271" s="16"/>
      <c r="AE6271" s="1"/>
      <c r="AF6271" s="1"/>
      <c r="AG6271" s="1"/>
      <c r="AH6271" s="1"/>
    </row>
    <row r="6272" spans="1:35" s="15" customFormat="1" ht="15" customHeight="1" x14ac:dyDescent="0.25">
      <c r="B6272" s="36" t="str">
        <f>'Laskun tiedot'!$A$22</f>
        <v xml:space="preserve"> </v>
      </c>
      <c r="M6272" s="16"/>
      <c r="N6272" s="1"/>
      <c r="O6272" s="1"/>
      <c r="P6272" s="16"/>
      <c r="Q6272" s="1"/>
      <c r="R6272" s="1"/>
      <c r="T6272" s="16"/>
      <c r="U6272" s="1"/>
      <c r="V6272" s="1"/>
      <c r="W6272" s="1"/>
      <c r="X6272" s="1"/>
      <c r="Z6272" s="16"/>
      <c r="AA6272" s="1"/>
      <c r="AB6272" s="1"/>
      <c r="AD6272" s="16"/>
      <c r="AE6272" s="1"/>
      <c r="AF6272" s="1"/>
      <c r="AG6272" s="1"/>
      <c r="AH6272" s="1"/>
    </row>
    <row r="6273" spans="1:35" s="15" customFormat="1" ht="15" customHeight="1" x14ac:dyDescent="0.25">
      <c r="B6273" s="36" t="str">
        <f>'Laskun tiedot'!$A$23</f>
        <v xml:space="preserve"> </v>
      </c>
      <c r="M6273" s="16"/>
      <c r="N6273" s="1"/>
      <c r="O6273" s="1"/>
      <c r="P6273" s="16"/>
      <c r="Q6273" s="1"/>
      <c r="R6273" s="1"/>
      <c r="T6273" s="16"/>
      <c r="U6273" s="1"/>
      <c r="V6273" s="1"/>
      <c r="W6273" s="1"/>
      <c r="X6273" s="1"/>
      <c r="Z6273" s="16"/>
      <c r="AA6273" s="1"/>
      <c r="AB6273" s="1"/>
      <c r="AD6273" s="16"/>
      <c r="AE6273" s="1"/>
      <c r="AF6273" s="1"/>
      <c r="AG6273" s="1"/>
      <c r="AH6273" s="1"/>
    </row>
    <row r="6274" spans="1:35" s="15" customFormat="1" ht="15" customHeight="1" x14ac:dyDescent="0.25">
      <c r="B6274" s="36" t="str">
        <f>'Laskun tiedot'!$A$24</f>
        <v xml:space="preserve"> </v>
      </c>
      <c r="M6274" s="16"/>
      <c r="N6274" s="1"/>
      <c r="O6274" s="1"/>
      <c r="P6274" s="16"/>
      <c r="Q6274" s="1"/>
      <c r="R6274" s="1"/>
      <c r="T6274" s="16"/>
      <c r="U6274" s="1"/>
      <c r="V6274" s="1"/>
      <c r="W6274" s="1"/>
      <c r="X6274" s="1"/>
      <c r="Z6274" s="16"/>
      <c r="AA6274" s="1"/>
      <c r="AB6274" s="1"/>
      <c r="AD6274" s="16"/>
      <c r="AE6274" s="1"/>
      <c r="AF6274" s="1"/>
      <c r="AG6274" s="1"/>
      <c r="AH6274" s="1"/>
    </row>
    <row r="6275" spans="1:35" s="15" customFormat="1" ht="15" customHeight="1" x14ac:dyDescent="0.25">
      <c r="B6275" s="36" t="str">
        <f>'Laskun tiedot'!$A$25</f>
        <v xml:space="preserve"> </v>
      </c>
      <c r="M6275" s="16"/>
      <c r="N6275" s="1"/>
      <c r="O6275" s="1"/>
      <c r="P6275" s="16"/>
      <c r="Q6275" s="1"/>
      <c r="R6275" s="1"/>
      <c r="T6275" s="16"/>
      <c r="U6275" s="1"/>
      <c r="V6275" s="1"/>
      <c r="W6275" s="1"/>
      <c r="X6275" s="1"/>
      <c r="Z6275" s="16"/>
      <c r="AA6275" s="1"/>
      <c r="AB6275" s="1"/>
      <c r="AD6275" s="16"/>
      <c r="AE6275" s="1"/>
      <c r="AF6275" s="1"/>
      <c r="AG6275" s="1"/>
      <c r="AH6275" s="1"/>
    </row>
    <row r="6276" spans="1:35" s="15" customFormat="1" ht="15" customHeight="1" x14ac:dyDescent="0.25">
      <c r="B6276" s="36" t="str">
        <f>'Laskun tiedot'!$A$26</f>
        <v xml:space="preserve"> </v>
      </c>
      <c r="M6276" s="16"/>
      <c r="N6276" s="1"/>
      <c r="O6276" s="1"/>
      <c r="P6276" s="16"/>
      <c r="Q6276" s="1"/>
      <c r="R6276" s="1"/>
      <c r="T6276" s="16"/>
      <c r="U6276" s="1"/>
      <c r="V6276" s="1"/>
      <c r="W6276" s="1"/>
      <c r="X6276" s="1"/>
      <c r="Z6276" s="16"/>
      <c r="AA6276" s="1"/>
      <c r="AB6276" s="1"/>
      <c r="AD6276" s="16"/>
      <c r="AE6276" s="1"/>
      <c r="AF6276" s="1"/>
      <c r="AG6276" s="1"/>
      <c r="AH6276" s="1"/>
    </row>
    <row r="6277" spans="1:35" s="15" customFormat="1" ht="15" customHeight="1" x14ac:dyDescent="0.25">
      <c r="B6277" s="36" t="str">
        <f>'Laskun tiedot'!$A$27</f>
        <v xml:space="preserve"> </v>
      </c>
      <c r="M6277" s="16"/>
      <c r="N6277" s="1"/>
      <c r="O6277" s="1"/>
      <c r="P6277" s="16"/>
      <c r="Q6277" s="1"/>
      <c r="R6277" s="1"/>
      <c r="T6277" s="16"/>
      <c r="U6277" s="1"/>
      <c r="V6277" s="1"/>
      <c r="W6277" s="1"/>
      <c r="X6277" s="1"/>
      <c r="Z6277" s="16"/>
      <c r="AA6277" s="1"/>
      <c r="AB6277" s="1"/>
      <c r="AD6277" s="16"/>
      <c r="AE6277" s="1"/>
      <c r="AF6277" s="1"/>
      <c r="AG6277" s="1"/>
      <c r="AH6277" s="1"/>
    </row>
    <row r="6278" spans="1:35" s="15" customFormat="1" ht="15" customHeight="1" x14ac:dyDescent="0.25">
      <c r="B6278" s="36"/>
      <c r="M6278" s="16"/>
      <c r="N6278" s="1"/>
      <c r="O6278" s="1"/>
      <c r="P6278" s="16"/>
      <c r="Q6278" s="1"/>
      <c r="R6278" s="1"/>
      <c r="T6278" s="16"/>
      <c r="U6278" s="1"/>
      <c r="V6278" s="1"/>
      <c r="W6278" s="1"/>
      <c r="X6278" s="1"/>
      <c r="Z6278" s="16"/>
      <c r="AA6278" s="1"/>
      <c r="AB6278" s="1"/>
      <c r="AD6278" s="16"/>
      <c r="AE6278" s="1"/>
      <c r="AF6278" s="1"/>
      <c r="AG6278" s="1"/>
      <c r="AH6278" s="1"/>
    </row>
    <row r="6279" spans="1:35" s="80" customFormat="1" ht="12" customHeight="1" x14ac:dyDescent="0.25">
      <c r="B6279" s="143" t="str">
        <f>'Laskun tiedot'!$A$30</f>
        <v>Sihteeri:</v>
      </c>
      <c r="C6279" s="143"/>
      <c r="D6279" s="143"/>
      <c r="E6279" s="143"/>
      <c r="F6279" s="143"/>
      <c r="G6279" s="143"/>
      <c r="H6279" s="143"/>
      <c r="I6279" s="143"/>
      <c r="J6279" s="143" t="str">
        <f>'Laskun tiedot'!$B$30</f>
        <v>Puh.</v>
      </c>
      <c r="K6279" s="143"/>
      <c r="L6279" s="143"/>
      <c r="M6279" s="143"/>
      <c r="N6279" s="143"/>
      <c r="O6279" s="143"/>
      <c r="P6279" s="143"/>
      <c r="Q6279" s="143"/>
      <c r="R6279" s="143"/>
      <c r="S6279" s="143" t="str">
        <f>'Laskun tiedot'!$C$30</f>
        <v xml:space="preserve"> </v>
      </c>
      <c r="T6279" s="143"/>
      <c r="U6279" s="143"/>
      <c r="V6279" s="143"/>
      <c r="W6279" s="143"/>
      <c r="X6279" s="143"/>
      <c r="Y6279" s="143"/>
      <c r="Z6279" s="143"/>
      <c r="AA6279" s="143" t="str">
        <f>'Laskun tiedot'!$D$30</f>
        <v xml:space="preserve"> </v>
      </c>
      <c r="AB6279" s="143"/>
      <c r="AC6279" s="143"/>
      <c r="AD6279" s="143"/>
      <c r="AE6279" s="143"/>
      <c r="AF6279" s="143"/>
      <c r="AG6279" s="143"/>
      <c r="AH6279" s="143"/>
      <c r="AI6279" s="143"/>
    </row>
    <row r="6280" spans="1:35" s="79" customFormat="1" ht="12" customHeight="1" x14ac:dyDescent="0.2">
      <c r="B6280" s="143" t="str">
        <f>'Laskun tiedot'!$A$31</f>
        <v xml:space="preserve"> </v>
      </c>
      <c r="C6280" s="143"/>
      <c r="D6280" s="143"/>
      <c r="E6280" s="143"/>
      <c r="F6280" s="143"/>
      <c r="G6280" s="143"/>
      <c r="H6280" s="143"/>
      <c r="I6280" s="143"/>
      <c r="J6280" s="143" t="str">
        <f>'Laskun tiedot'!$B$31</f>
        <v xml:space="preserve"> </v>
      </c>
      <c r="K6280" s="143"/>
      <c r="L6280" s="143"/>
      <c r="M6280" s="143"/>
      <c r="N6280" s="143"/>
      <c r="O6280" s="143"/>
      <c r="P6280" s="143"/>
      <c r="Q6280" s="143"/>
      <c r="R6280" s="143"/>
      <c r="S6280" s="144" t="str">
        <f>'Laskun tiedot'!$C$31</f>
        <v xml:space="preserve"> </v>
      </c>
      <c r="T6280" s="144"/>
      <c r="U6280" s="144"/>
      <c r="V6280" s="144"/>
      <c r="W6280" s="144"/>
      <c r="X6280" s="144"/>
      <c r="Y6280" s="144"/>
      <c r="Z6280" s="144"/>
      <c r="AA6280" s="144" t="str">
        <f>'Laskun tiedot'!$D$31</f>
        <v xml:space="preserve"> </v>
      </c>
      <c r="AB6280" s="144"/>
      <c r="AC6280" s="144"/>
      <c r="AD6280" s="144"/>
      <c r="AE6280" s="144"/>
      <c r="AF6280" s="144"/>
      <c r="AG6280" s="144"/>
      <c r="AH6280" s="144"/>
      <c r="AI6280" s="144"/>
    </row>
    <row r="6281" spans="1:35" s="80" customFormat="1" ht="12" customHeight="1" x14ac:dyDescent="0.25">
      <c r="B6281" s="143" t="str">
        <f>'Laskun tiedot'!$A$32</f>
        <v xml:space="preserve"> </v>
      </c>
      <c r="C6281" s="143"/>
      <c r="D6281" s="143"/>
      <c r="E6281" s="143"/>
      <c r="F6281" s="143"/>
      <c r="G6281" s="143"/>
      <c r="H6281" s="143"/>
      <c r="I6281" s="143"/>
      <c r="J6281" s="143" t="str">
        <f>'Laskun tiedot'!$B$32</f>
        <v xml:space="preserve"> </v>
      </c>
      <c r="K6281" s="143"/>
      <c r="L6281" s="143"/>
      <c r="M6281" s="143"/>
      <c r="N6281" s="143"/>
      <c r="O6281" s="143"/>
      <c r="P6281" s="143"/>
      <c r="Q6281" s="143"/>
      <c r="R6281" s="143"/>
      <c r="S6281" s="144" t="str">
        <f>'Laskun tiedot'!$C$32</f>
        <v xml:space="preserve"> </v>
      </c>
      <c r="T6281" s="144"/>
      <c r="U6281" s="144"/>
      <c r="V6281" s="144"/>
      <c r="W6281" s="144"/>
      <c r="X6281" s="144"/>
      <c r="Y6281" s="144"/>
      <c r="Z6281" s="144"/>
      <c r="AA6281" s="144" t="str">
        <f>'Laskun tiedot'!$D$32</f>
        <v xml:space="preserve"> </v>
      </c>
      <c r="AB6281" s="144"/>
      <c r="AC6281" s="144"/>
      <c r="AD6281" s="144"/>
      <c r="AE6281" s="144"/>
      <c r="AF6281" s="144"/>
      <c r="AG6281" s="144"/>
      <c r="AH6281" s="144"/>
      <c r="AI6281" s="144"/>
    </row>
    <row r="6282" spans="1:35" s="15" customFormat="1" ht="15" customHeight="1" x14ac:dyDescent="0.25">
      <c r="A6282" s="60"/>
      <c r="B6282" s="61"/>
      <c r="C6282" s="61"/>
      <c r="D6282" s="61"/>
      <c r="E6282" s="61"/>
      <c r="F6282" s="61"/>
      <c r="G6282" s="61"/>
      <c r="H6282" s="61"/>
      <c r="I6282" s="61"/>
      <c r="J6282" s="61"/>
      <c r="K6282" s="61"/>
      <c r="L6282" s="61"/>
      <c r="M6282" s="61"/>
      <c r="N6282" s="61"/>
      <c r="O6282" s="61"/>
      <c r="P6282" s="61"/>
      <c r="Q6282" s="61"/>
      <c r="R6282" s="61"/>
      <c r="S6282" s="61"/>
      <c r="T6282" s="61"/>
      <c r="U6282" s="61"/>
      <c r="V6282" s="61"/>
      <c r="W6282" s="61"/>
      <c r="X6282" s="61"/>
      <c r="Y6282" s="61"/>
      <c r="Z6282" s="61"/>
      <c r="AA6282" s="61"/>
      <c r="AB6282" s="61"/>
      <c r="AC6282" s="61"/>
      <c r="AD6282" s="61"/>
      <c r="AE6282" s="61"/>
      <c r="AF6282" s="61"/>
      <c r="AG6282" s="61"/>
      <c r="AH6282" s="61"/>
      <c r="AI6282" s="61"/>
    </row>
    <row r="6283" spans="1:35" s="15" customFormat="1" ht="15" customHeight="1" x14ac:dyDescent="0.25">
      <c r="B6283" s="39"/>
      <c r="C6283" s="39"/>
      <c r="D6283" s="39"/>
      <c r="E6283" s="39"/>
      <c r="F6283" s="39"/>
      <c r="G6283" s="39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39"/>
      <c r="S6283" s="39"/>
      <c r="T6283" s="39"/>
      <c r="U6283" s="39"/>
      <c r="V6283" s="39"/>
      <c r="W6283" s="39"/>
      <c r="X6283" s="39"/>
      <c r="Y6283" s="39"/>
      <c r="Z6283" s="39"/>
      <c r="AA6283" s="39"/>
      <c r="AB6283" s="59"/>
      <c r="AC6283" s="59"/>
      <c r="AD6283" s="39"/>
      <c r="AE6283" s="39"/>
      <c r="AF6283" s="39"/>
      <c r="AG6283" s="39"/>
      <c r="AH6283" s="39"/>
      <c r="AI6283" s="39"/>
    </row>
    <row r="6284" spans="1:35" s="15" customFormat="1" ht="11.1" customHeight="1" x14ac:dyDescent="0.25">
      <c r="A6284" s="72"/>
      <c r="B6284" s="73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  <c r="O6284" s="18"/>
      <c r="P6284" s="18"/>
      <c r="Q6284" s="18"/>
      <c r="R6284" s="18"/>
      <c r="S6284" s="127" t="s">
        <v>35</v>
      </c>
      <c r="T6284" s="128"/>
      <c r="U6284" s="128"/>
      <c r="V6284" s="128"/>
      <c r="W6284" s="128"/>
      <c r="X6284" s="128"/>
      <c r="Y6284" s="128"/>
      <c r="Z6284" s="128"/>
      <c r="AA6284" s="129"/>
      <c r="AB6284" s="128" t="s">
        <v>36</v>
      </c>
      <c r="AC6284" s="128"/>
      <c r="AD6284" s="128"/>
      <c r="AE6284" s="128"/>
      <c r="AF6284" s="128"/>
      <c r="AG6284" s="128"/>
      <c r="AH6284" s="128"/>
      <c r="AI6284" s="128"/>
    </row>
    <row r="6285" spans="1:35" s="15" customFormat="1" ht="15" customHeight="1" x14ac:dyDescent="0.25">
      <c r="A6285" s="116" t="s">
        <v>19</v>
      </c>
      <c r="B6285" s="130"/>
      <c r="C6285" s="20"/>
      <c r="D6285" s="133" t="str">
        <f>'Laskun tiedot'!$A$35</f>
        <v>EKOP 123456-09876543</v>
      </c>
      <c r="E6285" s="133"/>
      <c r="F6285" s="133"/>
      <c r="G6285" s="133"/>
      <c r="H6285" s="133"/>
      <c r="I6285" s="133"/>
      <c r="J6285" s="133"/>
      <c r="K6285" s="133"/>
      <c r="L6285" s="133"/>
      <c r="M6285" s="133"/>
      <c r="N6285" s="133"/>
      <c r="O6285" s="133"/>
      <c r="P6285" s="133"/>
      <c r="Q6285" s="133"/>
      <c r="R6285" s="133"/>
      <c r="S6285" s="134" t="str">
        <f>'Laskun tiedot'!$B$35</f>
        <v>FI67 1234 5609 8765 43</v>
      </c>
      <c r="T6285" s="135"/>
      <c r="U6285" s="135"/>
      <c r="V6285" s="135"/>
      <c r="W6285" s="135"/>
      <c r="X6285" s="135"/>
      <c r="Y6285" s="135"/>
      <c r="Z6285" s="135"/>
      <c r="AA6285" s="136"/>
      <c r="AB6285" s="135" t="str">
        <f>'Laskun tiedot'!$C$35</f>
        <v>OKOYFIHH</v>
      </c>
      <c r="AC6285" s="135"/>
      <c r="AD6285" s="135"/>
      <c r="AE6285" s="135"/>
      <c r="AF6285" s="135"/>
      <c r="AG6285" s="135"/>
      <c r="AH6285" s="135"/>
      <c r="AI6285" s="135"/>
    </row>
    <row r="6286" spans="1:35" s="15" customFormat="1" ht="15" customHeight="1" x14ac:dyDescent="0.25">
      <c r="A6286" s="116"/>
      <c r="B6286" s="130"/>
      <c r="C6286" s="20"/>
      <c r="D6286" s="133" t="str">
        <f>'Laskun tiedot'!$A$36</f>
        <v xml:space="preserve"> </v>
      </c>
      <c r="E6286" s="133"/>
      <c r="F6286" s="133"/>
      <c r="G6286" s="133"/>
      <c r="H6286" s="133"/>
      <c r="I6286" s="133"/>
      <c r="J6286" s="133"/>
      <c r="K6286" s="133"/>
      <c r="L6286" s="133"/>
      <c r="M6286" s="133"/>
      <c r="N6286" s="133"/>
      <c r="O6286" s="133"/>
      <c r="P6286" s="133"/>
      <c r="Q6286" s="133"/>
      <c r="R6286" s="137"/>
      <c r="S6286" s="134" t="str">
        <f>'Laskun tiedot'!$B$36</f>
        <v xml:space="preserve"> </v>
      </c>
      <c r="T6286" s="135"/>
      <c r="U6286" s="135"/>
      <c r="V6286" s="135"/>
      <c r="W6286" s="135"/>
      <c r="X6286" s="135"/>
      <c r="Y6286" s="135"/>
      <c r="Z6286" s="135"/>
      <c r="AA6286" s="136"/>
      <c r="AB6286" s="134" t="str">
        <f>'Laskun tiedot'!$C$36</f>
        <v xml:space="preserve"> </v>
      </c>
      <c r="AC6286" s="135"/>
      <c r="AD6286" s="135"/>
      <c r="AE6286" s="135"/>
      <c r="AF6286" s="135"/>
      <c r="AG6286" s="135"/>
      <c r="AH6286" s="135"/>
      <c r="AI6286" s="135"/>
    </row>
    <row r="6287" spans="1:35" s="15" customFormat="1" ht="15" customHeight="1" x14ac:dyDescent="0.25">
      <c r="A6287" s="131"/>
      <c r="B6287" s="132"/>
      <c r="C6287" s="20"/>
      <c r="D6287" s="138" t="str">
        <f>'Laskun tiedot'!$A$37</f>
        <v xml:space="preserve"> </v>
      </c>
      <c r="E6287" s="138"/>
      <c r="F6287" s="138"/>
      <c r="G6287" s="138"/>
      <c r="H6287" s="138"/>
      <c r="I6287" s="138"/>
      <c r="J6287" s="138"/>
      <c r="K6287" s="138"/>
      <c r="L6287" s="138"/>
      <c r="M6287" s="138"/>
      <c r="N6287" s="138"/>
      <c r="O6287" s="138"/>
      <c r="P6287" s="138"/>
      <c r="Q6287" s="138"/>
      <c r="R6287" s="139"/>
      <c r="S6287" s="140" t="str">
        <f>'Laskun tiedot'!$B$37</f>
        <v xml:space="preserve"> </v>
      </c>
      <c r="T6287" s="141"/>
      <c r="U6287" s="141"/>
      <c r="V6287" s="141"/>
      <c r="W6287" s="141"/>
      <c r="X6287" s="141"/>
      <c r="Y6287" s="141"/>
      <c r="Z6287" s="141"/>
      <c r="AA6287" s="142"/>
      <c r="AB6287" s="140" t="str">
        <f>'Laskun tiedot'!$C$37</f>
        <v xml:space="preserve"> </v>
      </c>
      <c r="AC6287" s="141"/>
      <c r="AD6287" s="141"/>
      <c r="AE6287" s="141"/>
      <c r="AF6287" s="141"/>
      <c r="AG6287" s="141"/>
      <c r="AH6287" s="141"/>
      <c r="AI6287" s="141"/>
    </row>
    <row r="6288" spans="1:35" s="15" customFormat="1" ht="15" customHeight="1" x14ac:dyDescent="0.25">
      <c r="A6288" s="101" t="s">
        <v>21</v>
      </c>
      <c r="B6288" s="102"/>
      <c r="C6288" s="22"/>
      <c r="D6288" s="107" t="str">
        <f>'Laskun tiedot'!$A$40</f>
        <v xml:space="preserve"> </v>
      </c>
      <c r="E6288" s="107"/>
      <c r="F6288" s="107"/>
      <c r="G6288" s="107"/>
      <c r="H6288" s="107"/>
      <c r="I6288" s="107"/>
      <c r="J6288" s="107"/>
      <c r="K6288" s="107"/>
      <c r="L6288" s="107"/>
      <c r="M6288" s="107"/>
      <c r="N6288" s="107"/>
      <c r="O6288" s="107"/>
      <c r="P6288" s="107"/>
      <c r="Q6288" s="107"/>
      <c r="R6288" s="108"/>
      <c r="S6288" s="23"/>
      <c r="T6288" s="24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</row>
    <row r="6289" spans="1:35" s="15" customFormat="1" ht="15" customHeight="1" x14ac:dyDescent="0.25">
      <c r="A6289" s="103"/>
      <c r="B6289" s="104"/>
      <c r="C6289" s="20"/>
      <c r="D6289" s="109"/>
      <c r="E6289" s="109"/>
      <c r="F6289" s="109"/>
      <c r="G6289" s="109"/>
      <c r="H6289" s="109"/>
      <c r="I6289" s="109"/>
      <c r="J6289" s="109"/>
      <c r="K6289" s="109"/>
      <c r="L6289" s="109"/>
      <c r="M6289" s="109"/>
      <c r="N6289" s="109"/>
      <c r="O6289" s="109"/>
      <c r="P6289" s="109"/>
      <c r="Q6289" s="109"/>
      <c r="R6289" s="110"/>
      <c r="S6289" s="29"/>
      <c r="T6289" s="25" t="str">
        <f>'Laskun tiedot'!$A$43</f>
        <v>KÄYTÄ VIITETTÄ !</v>
      </c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</row>
    <row r="6290" spans="1:35" s="15" customFormat="1" ht="15" customHeight="1" x14ac:dyDescent="0.25">
      <c r="A6290" s="105"/>
      <c r="B6290" s="106"/>
      <c r="C6290" s="26"/>
      <c r="D6290" s="111"/>
      <c r="E6290" s="111"/>
      <c r="F6290" s="111"/>
      <c r="G6290" s="111"/>
      <c r="H6290" s="111"/>
      <c r="I6290" s="111"/>
      <c r="J6290" s="111"/>
      <c r="K6290" s="111"/>
      <c r="L6290" s="111"/>
      <c r="M6290" s="111"/>
      <c r="N6290" s="111"/>
      <c r="O6290" s="111"/>
      <c r="P6290" s="111"/>
      <c r="Q6290" s="111"/>
      <c r="R6290" s="112"/>
      <c r="S6290" s="29"/>
      <c r="T6290" s="25" t="str">
        <f>'Laskun tiedot'!$A$44</f>
        <v xml:space="preserve"> </v>
      </c>
      <c r="U6290" s="25"/>
      <c r="V6290" s="25"/>
      <c r="W6290" s="25"/>
      <c r="X6290" s="25"/>
      <c r="Y6290" s="25"/>
      <c r="Z6290" s="27"/>
      <c r="AA6290" s="27"/>
      <c r="AB6290" s="27"/>
      <c r="AC6290" s="27"/>
      <c r="AD6290" s="27"/>
      <c r="AE6290" s="27"/>
      <c r="AF6290" s="27"/>
      <c r="AG6290" s="27"/>
      <c r="AH6290" s="27"/>
      <c r="AI6290" s="25"/>
    </row>
    <row r="6291" spans="1:35" s="15" customFormat="1" ht="15" customHeight="1" x14ac:dyDescent="0.25">
      <c r="A6291" s="113" t="s">
        <v>20</v>
      </c>
      <c r="B6291" s="101" t="s">
        <v>22</v>
      </c>
      <c r="C6291" s="20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1"/>
      <c r="S6291" s="29"/>
      <c r="T6291" s="25" t="str">
        <f>'Laskun tiedot'!$A$45</f>
        <v xml:space="preserve"> </v>
      </c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</row>
    <row r="6292" spans="1:35" s="15" customFormat="1" ht="15" customHeight="1" x14ac:dyDescent="0.25">
      <c r="A6292" s="114"/>
      <c r="B6292" s="116"/>
      <c r="C6292" s="20"/>
      <c r="D6292" s="117" t="str">
        <f ca="1">INDIRECT("Jäsenet!C"&amp;AI6252)&amp;$B$2&amp;INDIRECT("Jäsenet!B"&amp;AI6252)</f>
        <v xml:space="preserve"> </v>
      </c>
      <c r="E6292" s="117"/>
      <c r="F6292" s="117"/>
      <c r="G6292" s="117"/>
      <c r="H6292" s="117"/>
      <c r="I6292" s="117"/>
      <c r="J6292" s="117"/>
      <c r="K6292" s="117"/>
      <c r="L6292" s="117"/>
      <c r="M6292" s="117"/>
      <c r="N6292" s="117"/>
      <c r="O6292" s="117"/>
      <c r="P6292" s="117"/>
      <c r="Q6292" s="117"/>
      <c r="R6292" s="117"/>
      <c r="S6292" s="29"/>
      <c r="T6292" s="25" t="str">
        <f>'Laskun tiedot'!$A$46</f>
        <v xml:space="preserve"> </v>
      </c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</row>
    <row r="6293" spans="1:35" s="15" customFormat="1" ht="15" customHeight="1" x14ac:dyDescent="0.25">
      <c r="A6293" s="114"/>
      <c r="B6293" s="116"/>
      <c r="C6293" s="20"/>
      <c r="D6293" s="117">
        <f ca="1">INDIRECT("Jäsenet!D"&amp;AI6252)</f>
        <v>0</v>
      </c>
      <c r="E6293" s="117"/>
      <c r="F6293" s="117"/>
      <c r="G6293" s="117"/>
      <c r="H6293" s="117"/>
      <c r="I6293" s="117"/>
      <c r="J6293" s="117"/>
      <c r="K6293" s="117"/>
      <c r="L6293" s="117"/>
      <c r="M6293" s="117"/>
      <c r="N6293" s="117"/>
      <c r="O6293" s="117"/>
      <c r="P6293" s="117"/>
      <c r="Q6293" s="117"/>
      <c r="R6293" s="117"/>
      <c r="S6293" s="29"/>
      <c r="T6293" s="25" t="str">
        <f>'Laskun tiedot'!$A$47</f>
        <v xml:space="preserve"> </v>
      </c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</row>
    <row r="6294" spans="1:35" s="15" customFormat="1" ht="15" customHeight="1" x14ac:dyDescent="0.25">
      <c r="A6294" s="114"/>
      <c r="B6294" s="116"/>
      <c r="C6294" s="20"/>
      <c r="D6294" s="118" t="str">
        <f ca="1">INDIRECT("Jäsenet!E"&amp;AI6252)&amp;$B$2&amp;INDIRECT("Jäsenet!F"&amp;AI6252)</f>
        <v xml:space="preserve"> </v>
      </c>
      <c r="E6294" s="118"/>
      <c r="F6294" s="118"/>
      <c r="G6294" s="118"/>
      <c r="H6294" s="118"/>
      <c r="I6294" s="118"/>
      <c r="J6294" s="118"/>
      <c r="K6294" s="118"/>
      <c r="L6294" s="118"/>
      <c r="M6294" s="118"/>
      <c r="N6294" s="118"/>
      <c r="O6294" s="118"/>
      <c r="P6294" s="118"/>
      <c r="Q6294" s="118"/>
      <c r="R6294" s="118"/>
      <c r="S6294" s="29"/>
      <c r="T6294" s="25" t="str">
        <f>'Laskun tiedot'!$A$48</f>
        <v xml:space="preserve"> </v>
      </c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</row>
    <row r="6295" spans="1:35" s="15" customFormat="1" ht="15" customHeight="1" x14ac:dyDescent="0.25">
      <c r="A6295" s="114"/>
      <c r="B6295" s="74"/>
      <c r="C6295" s="20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1"/>
      <c r="S6295" s="30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</row>
    <row r="6296" spans="1:35" s="15" customFormat="1" ht="12.6" customHeight="1" x14ac:dyDescent="0.25">
      <c r="A6296" s="114"/>
      <c r="B6296" s="119" t="s">
        <v>23</v>
      </c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121" t="s">
        <v>39</v>
      </c>
      <c r="T6296" s="122"/>
      <c r="U6296" s="123"/>
      <c r="V6296" s="81">
        <f ca="1">INDIRECT("Jäsenet!G"&amp;AI6252)</f>
        <v>11264</v>
      </c>
      <c r="W6296" s="82"/>
      <c r="X6296" s="82"/>
      <c r="Y6296" s="82"/>
      <c r="Z6296" s="82"/>
      <c r="AA6296" s="82"/>
      <c r="AB6296" s="82"/>
      <c r="AC6296" s="82"/>
      <c r="AD6296" s="82"/>
      <c r="AE6296" s="82"/>
      <c r="AF6296" s="82"/>
      <c r="AG6296" s="82"/>
      <c r="AH6296" s="82"/>
      <c r="AI6296" s="82"/>
    </row>
    <row r="6297" spans="1:35" s="15" customFormat="1" ht="12.6" customHeight="1" x14ac:dyDescent="0.25">
      <c r="A6297" s="115"/>
      <c r="B6297" s="120"/>
      <c r="C6297" s="28"/>
      <c r="D6297" s="28"/>
      <c r="E6297" s="28"/>
      <c r="F6297" s="28"/>
      <c r="G6297" s="28"/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124"/>
      <c r="T6297" s="125"/>
      <c r="U6297" s="126"/>
      <c r="V6297" s="83"/>
      <c r="W6297" s="84"/>
      <c r="X6297" s="84"/>
      <c r="Y6297" s="84"/>
      <c r="Z6297" s="84"/>
      <c r="AA6297" s="84"/>
      <c r="AB6297" s="85"/>
      <c r="AC6297" s="85"/>
      <c r="AD6297" s="85"/>
      <c r="AE6297" s="85"/>
      <c r="AF6297" s="85"/>
      <c r="AG6297" s="85"/>
      <c r="AH6297" s="85"/>
      <c r="AI6297" s="85"/>
    </row>
    <row r="6298" spans="1:35" s="15" customFormat="1" ht="24.95" customHeight="1" x14ac:dyDescent="0.25">
      <c r="A6298" s="86" t="s">
        <v>37</v>
      </c>
      <c r="B6298" s="87"/>
      <c r="C6298" s="88"/>
      <c r="D6298" s="89"/>
      <c r="E6298" s="89"/>
      <c r="F6298" s="89"/>
      <c r="G6298" s="89"/>
      <c r="H6298" s="89"/>
      <c r="I6298" s="89"/>
      <c r="J6298" s="89"/>
      <c r="K6298" s="89"/>
      <c r="L6298" s="89"/>
      <c r="M6298" s="89"/>
      <c r="N6298" s="89"/>
      <c r="O6298" s="89"/>
      <c r="P6298" s="89"/>
      <c r="Q6298" s="89"/>
      <c r="R6298" s="90"/>
      <c r="S6298" s="91" t="s">
        <v>40</v>
      </c>
      <c r="T6298" s="92"/>
      <c r="U6298" s="93"/>
      <c r="V6298" s="94">
        <f>'Laskun tiedot'!$A$8</f>
        <v>40907</v>
      </c>
      <c r="W6298" s="95"/>
      <c r="X6298" s="95"/>
      <c r="Y6298" s="95"/>
      <c r="Z6298" s="96"/>
      <c r="AA6298" s="97" t="s">
        <v>24</v>
      </c>
      <c r="AB6298" s="98"/>
      <c r="AC6298" s="99" t="str">
        <f>'Laskun tiedot'!$A$51</f>
        <v xml:space="preserve"> </v>
      </c>
      <c r="AD6298" s="99"/>
      <c r="AE6298" s="99"/>
      <c r="AF6298" s="99"/>
      <c r="AG6298" s="99"/>
      <c r="AH6298" s="99"/>
      <c r="AI6298" s="99"/>
    </row>
    <row r="6299" spans="1:35" s="15" customFormat="1" ht="9.9499999999999993" customHeight="1" x14ac:dyDescent="0.25">
      <c r="B6299" s="41"/>
      <c r="C6299" s="42"/>
      <c r="D6299" s="42"/>
      <c r="E6299" s="42"/>
      <c r="F6299" s="42"/>
      <c r="G6299" s="42"/>
      <c r="H6299" s="42"/>
      <c r="I6299" s="43"/>
      <c r="J6299" s="42"/>
      <c r="K6299" s="42"/>
      <c r="L6299" s="42"/>
      <c r="M6299" s="42"/>
      <c r="N6299" s="42"/>
      <c r="O6299" s="42"/>
      <c r="P6299" s="42"/>
      <c r="Q6299" s="18"/>
      <c r="R6299" s="18"/>
      <c r="S6299" s="44"/>
      <c r="T6299" s="44"/>
      <c r="U6299" s="19"/>
      <c r="V6299" s="45"/>
      <c r="W6299" s="45"/>
      <c r="X6299" s="45"/>
      <c r="Y6299" s="45"/>
      <c r="Z6299" s="45"/>
      <c r="AA6299" s="45"/>
      <c r="AB6299" s="46"/>
      <c r="AC6299" s="47"/>
      <c r="AD6299" s="48"/>
      <c r="AE6299" s="48"/>
      <c r="AF6299" s="48"/>
      <c r="AG6299" s="48"/>
      <c r="AH6299" s="48"/>
      <c r="AI6299" s="48"/>
    </row>
    <row r="6300" spans="1:35" s="15" customFormat="1" ht="50.1" customHeight="1" x14ac:dyDescent="0.25">
      <c r="B6300" s="41"/>
      <c r="C6300" s="42"/>
      <c r="D6300" s="42"/>
      <c r="E6300" s="42"/>
      <c r="F6300" s="42"/>
      <c r="G6300" s="42"/>
      <c r="H6300" s="42"/>
      <c r="I6300" s="43"/>
      <c r="J6300" s="42"/>
      <c r="K6300" s="42"/>
      <c r="L6300" s="42"/>
      <c r="M6300" s="42"/>
      <c r="N6300" s="42"/>
      <c r="O6300" s="42"/>
      <c r="P6300" s="42"/>
      <c r="Q6300" s="18"/>
      <c r="R6300" s="18"/>
      <c r="S6300" s="44"/>
      <c r="T6300" s="44"/>
      <c r="U6300" s="19"/>
      <c r="V6300" s="45"/>
      <c r="W6300" s="45"/>
      <c r="X6300" s="100" t="s">
        <v>38</v>
      </c>
      <c r="Y6300" s="100"/>
      <c r="Z6300" s="100"/>
      <c r="AA6300" s="100"/>
      <c r="AB6300" s="100"/>
      <c r="AC6300" s="100"/>
      <c r="AD6300" s="100"/>
      <c r="AE6300" s="100"/>
      <c r="AF6300" s="100"/>
      <c r="AG6300" s="100"/>
      <c r="AH6300" s="100"/>
      <c r="AI6300" s="100"/>
    </row>
    <row r="6301" spans="1:35" s="8" customFormat="1" ht="23.25" x14ac:dyDescent="0.35">
      <c r="B6301" s="66"/>
      <c r="C6301" s="150" t="str">
        <f>'Laskun tiedot'!$A$2</f>
        <v>Yhdistys ry</v>
      </c>
      <c r="D6301" s="150"/>
      <c r="E6301" s="150"/>
      <c r="F6301" s="150"/>
      <c r="G6301" s="150"/>
      <c r="H6301" s="150"/>
      <c r="I6301" s="150"/>
      <c r="J6301" s="150"/>
      <c r="K6301" s="150"/>
      <c r="L6301" s="150"/>
      <c r="M6301" s="150"/>
      <c r="N6301" s="150"/>
      <c r="O6301" s="150"/>
      <c r="P6301" s="150"/>
      <c r="Q6301" s="150"/>
      <c r="R6301" s="150"/>
      <c r="S6301" s="150"/>
      <c r="T6301" s="10"/>
      <c r="U6301" s="9"/>
      <c r="V6301" s="9"/>
      <c r="W6301" s="150" t="s">
        <v>16</v>
      </c>
      <c r="X6301" s="150"/>
      <c r="Y6301" s="150"/>
      <c r="Z6301" s="150"/>
    </row>
    <row r="6302" spans="1:35" s="15" customFormat="1" x14ac:dyDescent="0.25">
      <c r="B6302" s="15" t="s">
        <v>25</v>
      </c>
      <c r="AI6302" s="65">
        <v>128</v>
      </c>
    </row>
    <row r="6303" spans="1:35" s="11" customFormat="1" ht="15" customHeight="1" x14ac:dyDescent="0.2">
      <c r="V6303" s="68"/>
      <c r="W6303" s="145" t="s">
        <v>26</v>
      </c>
      <c r="X6303" s="145"/>
      <c r="Y6303" s="145"/>
      <c r="Z6303" s="145"/>
      <c r="AA6303" s="145"/>
      <c r="AB6303" s="145"/>
      <c r="AC6303" s="68"/>
      <c r="AD6303" s="68"/>
      <c r="AE6303" s="145" t="s">
        <v>18</v>
      </c>
      <c r="AF6303" s="145"/>
      <c r="AG6303" s="145"/>
      <c r="AH6303" s="145"/>
      <c r="AI6303" s="145"/>
    </row>
    <row r="6304" spans="1:35" s="15" customFormat="1" ht="15" customHeight="1" x14ac:dyDescent="0.25">
      <c r="B6304" s="62"/>
      <c r="C6304" s="146" t="str">
        <f ca="1">INDIRECT("Jäsenet!C"&amp;AI6302)&amp;$B$2&amp;INDIRECT("Jäsenet!B"&amp;AI6302)</f>
        <v xml:space="preserve"> </v>
      </c>
      <c r="D6304" s="146"/>
      <c r="E6304" s="146"/>
      <c r="F6304" s="146"/>
      <c r="G6304" s="146"/>
      <c r="H6304" s="146"/>
      <c r="I6304" s="146"/>
      <c r="J6304" s="146"/>
      <c r="K6304" s="146"/>
      <c r="L6304" s="146"/>
      <c r="M6304" s="146"/>
      <c r="N6304" s="146"/>
      <c r="O6304" s="146"/>
      <c r="P6304" s="146"/>
      <c r="Q6304" s="146"/>
      <c r="R6304" s="146"/>
      <c r="S6304" s="146"/>
      <c r="T6304" s="13"/>
      <c r="U6304" s="64"/>
      <c r="V6304" s="64"/>
      <c r="W6304" s="147">
        <f>'Laskun tiedot'!$A$5</f>
        <v>40618</v>
      </c>
      <c r="X6304" s="147"/>
      <c r="Y6304" s="147"/>
      <c r="Z6304" s="147"/>
      <c r="AA6304" s="147"/>
      <c r="AB6304" s="147"/>
      <c r="AC6304" s="64"/>
      <c r="AD6304" s="64"/>
      <c r="AE6304" s="147">
        <f>'Laskun tiedot'!$A$8</f>
        <v>40907</v>
      </c>
      <c r="AF6304" s="147"/>
      <c r="AG6304" s="147"/>
      <c r="AH6304" s="147"/>
      <c r="AI6304" s="147"/>
    </row>
    <row r="6305" spans="1:35" s="15" customFormat="1" ht="15" customHeight="1" x14ac:dyDescent="0.25">
      <c r="B6305" s="62"/>
      <c r="C6305" s="146">
        <f ca="1">INDIRECT("Jäsenet!D"&amp;AI6302)</f>
        <v>0</v>
      </c>
      <c r="D6305" s="146"/>
      <c r="E6305" s="146"/>
      <c r="F6305" s="146"/>
      <c r="G6305" s="146"/>
      <c r="H6305" s="146"/>
      <c r="I6305" s="146"/>
      <c r="J6305" s="146"/>
      <c r="K6305" s="146"/>
      <c r="L6305" s="146"/>
      <c r="M6305" s="146"/>
      <c r="N6305" s="146"/>
      <c r="O6305" s="146"/>
      <c r="P6305" s="146"/>
      <c r="Q6305" s="146"/>
      <c r="R6305" s="146"/>
      <c r="S6305" s="146"/>
    </row>
    <row r="6306" spans="1:35" s="11" customFormat="1" ht="15" customHeight="1" x14ac:dyDescent="0.25">
      <c r="B6306" s="67"/>
      <c r="C6306" s="148" t="str">
        <f ca="1">INDIRECT("Jäsenet!E"&amp;AI6302)&amp;$B$2&amp;INDIRECT("Jäsenet!F"&amp;AI6302)</f>
        <v xml:space="preserve"> </v>
      </c>
      <c r="D6306" s="148"/>
      <c r="E6306" s="148"/>
      <c r="F6306" s="148"/>
      <c r="G6306" s="148"/>
      <c r="H6306" s="148"/>
      <c r="I6306" s="148"/>
      <c r="J6306" s="148"/>
      <c r="K6306" s="148"/>
      <c r="L6306" s="148"/>
      <c r="M6306" s="148"/>
      <c r="N6306" s="148"/>
      <c r="O6306" s="148"/>
      <c r="P6306" s="148"/>
      <c r="Q6306" s="148"/>
      <c r="R6306" s="148"/>
      <c r="S6306" s="148"/>
      <c r="W6306" s="145" t="s">
        <v>17</v>
      </c>
      <c r="X6306" s="145"/>
      <c r="Y6306" s="145"/>
      <c r="Z6306" s="145"/>
      <c r="AA6306" s="145"/>
      <c r="AB6306" s="145"/>
    </row>
    <row r="6307" spans="1:35" s="15" customFormat="1" ht="15" customHeight="1" x14ac:dyDescent="0.25">
      <c r="T6307" s="78"/>
      <c r="U6307" s="63"/>
      <c r="V6307" s="63"/>
      <c r="W6307" s="149">
        <f ca="1">INDIRECT("Jäsenet!A"&amp;AI6302)</f>
        <v>127</v>
      </c>
      <c r="X6307" s="149"/>
      <c r="Y6307" s="149"/>
      <c r="Z6307" s="149"/>
      <c r="AA6307" s="149"/>
      <c r="AB6307" s="149"/>
    </row>
    <row r="6308" spans="1:35" s="15" customFormat="1" ht="15" customHeight="1" x14ac:dyDescent="0.25">
      <c r="B6308" s="39"/>
      <c r="C6308" s="39"/>
      <c r="D6308" s="39"/>
      <c r="E6308" s="39"/>
      <c r="F6308" s="39"/>
      <c r="G6308" s="39"/>
      <c r="H6308" s="39"/>
      <c r="I6308" s="39"/>
      <c r="J6308" s="39"/>
      <c r="K6308" s="39"/>
      <c r="L6308" s="39"/>
      <c r="M6308" s="39"/>
      <c r="N6308" s="39"/>
      <c r="O6308" s="39"/>
      <c r="P6308" s="39"/>
      <c r="Q6308" s="39"/>
      <c r="R6308" s="39"/>
      <c r="S6308" s="39"/>
      <c r="T6308" s="78"/>
      <c r="U6308" s="78"/>
      <c r="V6308" s="78"/>
      <c r="W6308" s="78"/>
      <c r="X6308" s="78"/>
      <c r="Y6308" s="78"/>
      <c r="Z6308" s="78"/>
      <c r="AA6308" s="39"/>
      <c r="AB6308" s="39"/>
      <c r="AC6308" s="39"/>
      <c r="AD6308" s="39"/>
      <c r="AE6308" s="39"/>
      <c r="AF6308" s="39"/>
      <c r="AG6308" s="39"/>
      <c r="AH6308" s="39"/>
      <c r="AI6308" s="39"/>
    </row>
    <row r="6309" spans="1:35" s="15" customFormat="1" ht="15" customHeight="1" x14ac:dyDescent="0.25">
      <c r="A6309" s="32"/>
      <c r="B6309" s="32"/>
      <c r="C6309" s="32"/>
      <c r="D6309" s="32"/>
      <c r="E6309" s="32"/>
      <c r="F6309" s="32"/>
      <c r="G6309" s="32"/>
      <c r="H6309" s="32"/>
      <c r="I6309" s="32"/>
      <c r="J6309" s="32"/>
      <c r="K6309" s="32"/>
      <c r="L6309" s="32"/>
      <c r="M6309" s="32"/>
      <c r="N6309" s="32"/>
      <c r="O6309" s="32"/>
      <c r="P6309" s="32"/>
      <c r="Q6309" s="32"/>
      <c r="R6309" s="32"/>
      <c r="S6309" s="32"/>
      <c r="T6309" s="33"/>
      <c r="U6309" s="33"/>
      <c r="V6309" s="33"/>
      <c r="W6309" s="35"/>
      <c r="X6309" s="33"/>
      <c r="Y6309" s="33"/>
      <c r="Z6309" s="33"/>
      <c r="AA6309" s="32"/>
      <c r="AB6309" s="32"/>
      <c r="AC6309" s="32"/>
      <c r="AD6309" s="32"/>
      <c r="AE6309" s="32"/>
      <c r="AF6309" s="32"/>
      <c r="AG6309" s="32"/>
      <c r="AH6309" s="32"/>
      <c r="AI6309" s="32"/>
    </row>
    <row r="6310" spans="1:35" s="15" customFormat="1" ht="15" customHeight="1" x14ac:dyDescent="0.25">
      <c r="B6310" s="39"/>
      <c r="C6310" s="39"/>
      <c r="D6310" s="39"/>
      <c r="E6310" s="39"/>
      <c r="F6310" s="39"/>
      <c r="G6310" s="39"/>
      <c r="H6310" s="39"/>
      <c r="I6310" s="39"/>
      <c r="J6310" s="39"/>
      <c r="K6310" s="39"/>
      <c r="L6310" s="39"/>
      <c r="M6310" s="39"/>
      <c r="N6310" s="39"/>
      <c r="O6310" s="39"/>
      <c r="P6310" s="39"/>
      <c r="Q6310" s="39"/>
      <c r="R6310" s="39"/>
      <c r="S6310" s="39"/>
      <c r="T6310" s="78"/>
      <c r="U6310" s="78"/>
      <c r="V6310" s="78"/>
      <c r="W6310" s="34"/>
      <c r="X6310" s="78"/>
      <c r="Y6310" s="78"/>
      <c r="Z6310" s="78"/>
      <c r="AA6310" s="39"/>
      <c r="AB6310" s="39"/>
      <c r="AC6310" s="39"/>
      <c r="AD6310" s="39"/>
      <c r="AE6310" s="39"/>
      <c r="AF6310" s="39"/>
      <c r="AG6310" s="39"/>
      <c r="AH6310" s="39"/>
      <c r="AI6310" s="39"/>
    </row>
    <row r="6311" spans="1:35" s="15" customFormat="1" ht="15" customHeight="1" x14ac:dyDescent="0.25">
      <c r="B6311" s="36" t="str">
        <f>'Laskun tiedot'!$A$11</f>
        <v>--------------------</v>
      </c>
      <c r="C6311" s="39"/>
      <c r="D6311" s="39"/>
      <c r="E6311" s="39"/>
      <c r="F6311" s="39"/>
      <c r="G6311" s="39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39"/>
      <c r="S6311" s="39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</row>
    <row r="6312" spans="1:35" s="15" customFormat="1" ht="15" customHeight="1" x14ac:dyDescent="0.25">
      <c r="B6312" s="36" t="str">
        <f>'Laskun tiedot'!$A$12</f>
        <v>Vuosi 2011</v>
      </c>
      <c r="C6312" s="78"/>
      <c r="D6312" s="78"/>
      <c r="E6312" s="78"/>
      <c r="F6312" s="78"/>
      <c r="G6312" s="78"/>
      <c r="H6312" s="78"/>
      <c r="I6312" s="78"/>
      <c r="J6312" s="78"/>
      <c r="K6312" s="78"/>
      <c r="L6312" s="78"/>
      <c r="M6312" s="78"/>
      <c r="N6312" s="78"/>
      <c r="O6312" s="78"/>
      <c r="P6312" s="39"/>
      <c r="Q6312" s="39"/>
      <c r="R6312" s="39"/>
      <c r="S6312" s="39"/>
      <c r="T6312" s="39"/>
      <c r="U6312" s="39"/>
      <c r="V6312" s="39"/>
      <c r="W6312" s="39"/>
      <c r="X6312" s="39"/>
      <c r="Y6312" s="39"/>
      <c r="Z6312" s="39"/>
      <c r="AA6312" s="39"/>
      <c r="AB6312" s="39"/>
      <c r="AC6312" s="13"/>
      <c r="AD6312" s="13"/>
      <c r="AE6312" s="13"/>
      <c r="AF6312" s="13"/>
      <c r="AG6312" s="13"/>
      <c r="AH6312" s="13"/>
      <c r="AI6312" s="13"/>
    </row>
    <row r="6313" spans="1:35" s="15" customFormat="1" ht="15" customHeight="1" x14ac:dyDescent="0.25">
      <c r="B6313" s="36" t="str">
        <f>'Laskun tiedot'!$A$13</f>
        <v>JÄSENMAKSU ………. 10 €</v>
      </c>
      <c r="T6313" s="11"/>
      <c r="U6313" s="11"/>
      <c r="V6313" s="11"/>
      <c r="W6313" s="11"/>
      <c r="X6313" s="11"/>
      <c r="Y6313" s="11"/>
      <c r="Z6313" s="11"/>
      <c r="AA6313" s="11"/>
      <c r="AB6313" s="11"/>
      <c r="AC6313" s="11"/>
      <c r="AD6313" s="11"/>
      <c r="AE6313" s="11"/>
      <c r="AF6313" s="11"/>
      <c r="AG6313" s="11"/>
      <c r="AH6313" s="11"/>
      <c r="AI6313" s="11"/>
    </row>
    <row r="6314" spans="1:35" s="15" customFormat="1" ht="15" customHeight="1" x14ac:dyDescent="0.25">
      <c r="B6314" s="36" t="str">
        <f>'Laskun tiedot'!$A$14</f>
        <v>--------------------</v>
      </c>
      <c r="T6314" s="39"/>
      <c r="AC6314" s="39"/>
    </row>
    <row r="6315" spans="1:35" s="15" customFormat="1" ht="15" customHeight="1" x14ac:dyDescent="0.25">
      <c r="B6315" s="36" t="str">
        <f>'Laskun tiedot'!$A$15</f>
        <v xml:space="preserve"> </v>
      </c>
      <c r="T6315" s="11"/>
      <c r="U6315" s="11"/>
      <c r="V6315" s="11"/>
      <c r="W6315" s="11"/>
      <c r="X6315" s="11"/>
      <c r="Y6315" s="11"/>
      <c r="Z6315" s="11"/>
      <c r="AA6315" s="11"/>
      <c r="AB6315" s="11"/>
      <c r="AC6315" s="11"/>
      <c r="AD6315" s="11"/>
      <c r="AE6315" s="11"/>
      <c r="AF6315" s="11"/>
      <c r="AG6315" s="11"/>
      <c r="AH6315" s="11"/>
      <c r="AI6315" s="11"/>
    </row>
    <row r="6316" spans="1:35" s="15" customFormat="1" ht="15" customHeight="1" x14ac:dyDescent="0.25">
      <c r="B6316" s="36" t="str">
        <f>'Laskun tiedot'!$A$16</f>
        <v xml:space="preserve"> </v>
      </c>
      <c r="C6316" s="39"/>
      <c r="D6316" s="39"/>
      <c r="E6316" s="39"/>
      <c r="F6316" s="39"/>
      <c r="G6316" s="39"/>
      <c r="H6316" s="39"/>
      <c r="I6316" s="39"/>
      <c r="J6316" s="39"/>
      <c r="K6316" s="39"/>
      <c r="L6316" s="39"/>
      <c r="M6316" s="39"/>
      <c r="N6316" s="39"/>
      <c r="O6316" s="39"/>
      <c r="P6316" s="39"/>
      <c r="Q6316" s="39"/>
      <c r="R6316" s="39"/>
      <c r="S6316" s="39"/>
      <c r="T6316" s="39"/>
      <c r="U6316" s="39"/>
      <c r="V6316" s="39"/>
      <c r="W6316" s="39"/>
      <c r="X6316" s="39"/>
      <c r="Y6316" s="39"/>
      <c r="Z6316" s="39"/>
      <c r="AA6316" s="39"/>
      <c r="AB6316" s="39"/>
      <c r="AC6316" s="39"/>
      <c r="AD6316" s="39"/>
      <c r="AE6316" s="39"/>
      <c r="AF6316" s="39"/>
      <c r="AG6316" s="39"/>
      <c r="AH6316" s="39"/>
      <c r="AI6316" s="39"/>
    </row>
    <row r="6317" spans="1:35" s="15" customFormat="1" ht="15" customHeight="1" x14ac:dyDescent="0.25">
      <c r="B6317" s="36" t="str">
        <f>'Laskun tiedot'!$A$17</f>
        <v xml:space="preserve"> </v>
      </c>
    </row>
    <row r="6318" spans="1:35" s="11" customFormat="1" ht="15" customHeight="1" x14ac:dyDescent="0.25">
      <c r="B6318" s="36" t="str">
        <f>'Laskun tiedot'!$A$18</f>
        <v xml:space="preserve"> </v>
      </c>
    </row>
    <row r="6319" spans="1:35" s="15" customFormat="1" ht="15" customHeight="1" x14ac:dyDescent="0.25">
      <c r="B6319" s="36" t="str">
        <f>'Laskun tiedot'!$A$19</f>
        <v xml:space="preserve"> </v>
      </c>
      <c r="M6319" s="16"/>
      <c r="N6319" s="1"/>
      <c r="O6319" s="1"/>
      <c r="P6319" s="16"/>
      <c r="Q6319" s="1"/>
      <c r="R6319" s="1"/>
      <c r="T6319" s="16"/>
      <c r="U6319" s="1"/>
      <c r="V6319" s="1"/>
      <c r="W6319" s="1"/>
      <c r="X6319" s="1"/>
      <c r="Z6319" s="16"/>
      <c r="AA6319" s="1"/>
      <c r="AB6319" s="1"/>
      <c r="AD6319" s="16"/>
      <c r="AE6319" s="1"/>
      <c r="AF6319" s="1"/>
      <c r="AG6319" s="1"/>
      <c r="AH6319" s="1"/>
    </row>
    <row r="6320" spans="1:35" s="15" customFormat="1" ht="15" customHeight="1" x14ac:dyDescent="0.25">
      <c r="B6320" s="36" t="str">
        <f>'Laskun tiedot'!$A$20</f>
        <v xml:space="preserve"> </v>
      </c>
      <c r="M6320" s="16"/>
      <c r="N6320" s="1"/>
      <c r="O6320" s="1"/>
      <c r="P6320" s="16"/>
      <c r="Q6320" s="1"/>
      <c r="R6320" s="1"/>
      <c r="T6320" s="16"/>
      <c r="U6320" s="1"/>
      <c r="V6320" s="1"/>
      <c r="W6320" s="1"/>
      <c r="X6320" s="1"/>
      <c r="Z6320" s="16"/>
      <c r="AA6320" s="1"/>
      <c r="AB6320" s="1"/>
      <c r="AD6320" s="16"/>
      <c r="AE6320" s="1"/>
      <c r="AF6320" s="1"/>
      <c r="AG6320" s="1"/>
      <c r="AH6320" s="1"/>
    </row>
    <row r="6321" spans="1:35" s="15" customFormat="1" ht="15" customHeight="1" x14ac:dyDescent="0.25">
      <c r="B6321" s="36" t="str">
        <f>'Laskun tiedot'!$A$21</f>
        <v xml:space="preserve"> </v>
      </c>
      <c r="M6321" s="16"/>
      <c r="N6321" s="1"/>
      <c r="O6321" s="1"/>
      <c r="P6321" s="16"/>
      <c r="Q6321" s="1"/>
      <c r="R6321" s="1"/>
      <c r="T6321" s="16"/>
      <c r="U6321" s="1"/>
      <c r="V6321" s="1"/>
      <c r="W6321" s="1"/>
      <c r="X6321" s="1"/>
      <c r="Z6321" s="16"/>
      <c r="AA6321" s="1"/>
      <c r="AB6321" s="1"/>
      <c r="AD6321" s="16"/>
      <c r="AE6321" s="1"/>
      <c r="AF6321" s="1"/>
      <c r="AG6321" s="1"/>
      <c r="AH6321" s="1"/>
    </row>
    <row r="6322" spans="1:35" s="15" customFormat="1" ht="15" customHeight="1" x14ac:dyDescent="0.25">
      <c r="B6322" s="36" t="str">
        <f>'Laskun tiedot'!$A$22</f>
        <v xml:space="preserve"> </v>
      </c>
      <c r="M6322" s="16"/>
      <c r="N6322" s="1"/>
      <c r="O6322" s="1"/>
      <c r="P6322" s="16"/>
      <c r="Q6322" s="1"/>
      <c r="R6322" s="1"/>
      <c r="T6322" s="16"/>
      <c r="U6322" s="1"/>
      <c r="V6322" s="1"/>
      <c r="W6322" s="1"/>
      <c r="X6322" s="1"/>
      <c r="Z6322" s="16"/>
      <c r="AA6322" s="1"/>
      <c r="AB6322" s="1"/>
      <c r="AD6322" s="16"/>
      <c r="AE6322" s="1"/>
      <c r="AF6322" s="1"/>
      <c r="AG6322" s="1"/>
      <c r="AH6322" s="1"/>
    </row>
    <row r="6323" spans="1:35" s="15" customFormat="1" ht="15" customHeight="1" x14ac:dyDescent="0.25">
      <c r="B6323" s="36" t="str">
        <f>'Laskun tiedot'!$A$23</f>
        <v xml:space="preserve"> </v>
      </c>
      <c r="M6323" s="16"/>
      <c r="N6323" s="1"/>
      <c r="O6323" s="1"/>
      <c r="P6323" s="16"/>
      <c r="Q6323" s="1"/>
      <c r="R6323" s="1"/>
      <c r="T6323" s="16"/>
      <c r="U6323" s="1"/>
      <c r="V6323" s="1"/>
      <c r="W6323" s="1"/>
      <c r="X6323" s="1"/>
      <c r="Z6323" s="16"/>
      <c r="AA6323" s="1"/>
      <c r="AB6323" s="1"/>
      <c r="AD6323" s="16"/>
      <c r="AE6323" s="1"/>
      <c r="AF6323" s="1"/>
      <c r="AG6323" s="1"/>
      <c r="AH6323" s="1"/>
    </row>
    <row r="6324" spans="1:35" s="15" customFormat="1" ht="15" customHeight="1" x14ac:dyDescent="0.25">
      <c r="B6324" s="36" t="str">
        <f>'Laskun tiedot'!$A$24</f>
        <v xml:space="preserve"> </v>
      </c>
      <c r="M6324" s="16"/>
      <c r="N6324" s="1"/>
      <c r="O6324" s="1"/>
      <c r="P6324" s="16"/>
      <c r="Q6324" s="1"/>
      <c r="R6324" s="1"/>
      <c r="T6324" s="16"/>
      <c r="U6324" s="1"/>
      <c r="V6324" s="1"/>
      <c r="W6324" s="1"/>
      <c r="X6324" s="1"/>
      <c r="Z6324" s="16"/>
      <c r="AA6324" s="1"/>
      <c r="AB6324" s="1"/>
      <c r="AD6324" s="16"/>
      <c r="AE6324" s="1"/>
      <c r="AF6324" s="1"/>
      <c r="AG6324" s="1"/>
      <c r="AH6324" s="1"/>
    </row>
    <row r="6325" spans="1:35" s="15" customFormat="1" ht="15" customHeight="1" x14ac:dyDescent="0.25">
      <c r="B6325" s="36" t="str">
        <f>'Laskun tiedot'!$A$25</f>
        <v xml:space="preserve"> </v>
      </c>
      <c r="M6325" s="16"/>
      <c r="N6325" s="1"/>
      <c r="O6325" s="1"/>
      <c r="P6325" s="16"/>
      <c r="Q6325" s="1"/>
      <c r="R6325" s="1"/>
      <c r="T6325" s="16"/>
      <c r="U6325" s="1"/>
      <c r="V6325" s="1"/>
      <c r="W6325" s="1"/>
      <c r="X6325" s="1"/>
      <c r="Z6325" s="16"/>
      <c r="AA6325" s="1"/>
      <c r="AB6325" s="1"/>
      <c r="AD6325" s="16"/>
      <c r="AE6325" s="1"/>
      <c r="AF6325" s="1"/>
      <c r="AG6325" s="1"/>
      <c r="AH6325" s="1"/>
    </row>
    <row r="6326" spans="1:35" s="15" customFormat="1" ht="15" customHeight="1" x14ac:dyDescent="0.25">
      <c r="B6326" s="36" t="str">
        <f>'Laskun tiedot'!$A$26</f>
        <v xml:space="preserve"> </v>
      </c>
      <c r="M6326" s="16"/>
      <c r="N6326" s="1"/>
      <c r="O6326" s="1"/>
      <c r="P6326" s="16"/>
      <c r="Q6326" s="1"/>
      <c r="R6326" s="1"/>
      <c r="T6326" s="16"/>
      <c r="U6326" s="1"/>
      <c r="V6326" s="1"/>
      <c r="W6326" s="1"/>
      <c r="X6326" s="1"/>
      <c r="Z6326" s="16"/>
      <c r="AA6326" s="1"/>
      <c r="AB6326" s="1"/>
      <c r="AD6326" s="16"/>
      <c r="AE6326" s="1"/>
      <c r="AF6326" s="1"/>
      <c r="AG6326" s="1"/>
      <c r="AH6326" s="1"/>
    </row>
    <row r="6327" spans="1:35" s="15" customFormat="1" ht="15" customHeight="1" x14ac:dyDescent="0.25">
      <c r="B6327" s="36" t="str">
        <f>'Laskun tiedot'!$A$27</f>
        <v xml:space="preserve"> </v>
      </c>
      <c r="M6327" s="16"/>
      <c r="N6327" s="1"/>
      <c r="O6327" s="1"/>
      <c r="P6327" s="16"/>
      <c r="Q6327" s="1"/>
      <c r="R6327" s="1"/>
      <c r="T6327" s="16"/>
      <c r="U6327" s="1"/>
      <c r="V6327" s="1"/>
      <c r="W6327" s="1"/>
      <c r="X6327" s="1"/>
      <c r="Z6327" s="16"/>
      <c r="AA6327" s="1"/>
      <c r="AB6327" s="1"/>
      <c r="AD6327" s="16"/>
      <c r="AE6327" s="1"/>
      <c r="AF6327" s="1"/>
      <c r="AG6327" s="1"/>
      <c r="AH6327" s="1"/>
    </row>
    <row r="6328" spans="1:35" s="15" customFormat="1" ht="15" customHeight="1" x14ac:dyDescent="0.25">
      <c r="B6328" s="36"/>
      <c r="M6328" s="16"/>
      <c r="N6328" s="1"/>
      <c r="O6328" s="1"/>
      <c r="P6328" s="16"/>
      <c r="Q6328" s="1"/>
      <c r="R6328" s="1"/>
      <c r="T6328" s="16"/>
      <c r="U6328" s="1"/>
      <c r="V6328" s="1"/>
      <c r="W6328" s="1"/>
      <c r="X6328" s="1"/>
      <c r="Z6328" s="16"/>
      <c r="AA6328" s="1"/>
      <c r="AB6328" s="1"/>
      <c r="AD6328" s="16"/>
      <c r="AE6328" s="1"/>
      <c r="AF6328" s="1"/>
      <c r="AG6328" s="1"/>
      <c r="AH6328" s="1"/>
    </row>
    <row r="6329" spans="1:35" s="80" customFormat="1" ht="12" customHeight="1" x14ac:dyDescent="0.25">
      <c r="B6329" s="143" t="str">
        <f>'Laskun tiedot'!$A$30</f>
        <v>Sihteeri:</v>
      </c>
      <c r="C6329" s="143"/>
      <c r="D6329" s="143"/>
      <c r="E6329" s="143"/>
      <c r="F6329" s="143"/>
      <c r="G6329" s="143"/>
      <c r="H6329" s="143"/>
      <c r="I6329" s="143"/>
      <c r="J6329" s="143" t="str">
        <f>'Laskun tiedot'!$B$30</f>
        <v>Puh.</v>
      </c>
      <c r="K6329" s="143"/>
      <c r="L6329" s="143"/>
      <c r="M6329" s="143"/>
      <c r="N6329" s="143"/>
      <c r="O6329" s="143"/>
      <c r="P6329" s="143"/>
      <c r="Q6329" s="143"/>
      <c r="R6329" s="143"/>
      <c r="S6329" s="143" t="str">
        <f>'Laskun tiedot'!$C$30</f>
        <v xml:space="preserve"> </v>
      </c>
      <c r="T6329" s="143"/>
      <c r="U6329" s="143"/>
      <c r="V6329" s="143"/>
      <c r="W6329" s="143"/>
      <c r="X6329" s="143"/>
      <c r="Y6329" s="143"/>
      <c r="Z6329" s="143"/>
      <c r="AA6329" s="143" t="str">
        <f>'Laskun tiedot'!$D$30</f>
        <v xml:space="preserve"> </v>
      </c>
      <c r="AB6329" s="143"/>
      <c r="AC6329" s="143"/>
      <c r="AD6329" s="143"/>
      <c r="AE6329" s="143"/>
      <c r="AF6329" s="143"/>
      <c r="AG6329" s="143"/>
      <c r="AH6329" s="143"/>
      <c r="AI6329" s="143"/>
    </row>
    <row r="6330" spans="1:35" s="79" customFormat="1" ht="12" customHeight="1" x14ac:dyDescent="0.2">
      <c r="B6330" s="143" t="str">
        <f>'Laskun tiedot'!$A$31</f>
        <v xml:space="preserve"> </v>
      </c>
      <c r="C6330" s="143"/>
      <c r="D6330" s="143"/>
      <c r="E6330" s="143"/>
      <c r="F6330" s="143"/>
      <c r="G6330" s="143"/>
      <c r="H6330" s="143"/>
      <c r="I6330" s="143"/>
      <c r="J6330" s="143" t="str">
        <f>'Laskun tiedot'!$B$31</f>
        <v xml:space="preserve"> </v>
      </c>
      <c r="K6330" s="143"/>
      <c r="L6330" s="143"/>
      <c r="M6330" s="143"/>
      <c r="N6330" s="143"/>
      <c r="O6330" s="143"/>
      <c r="P6330" s="143"/>
      <c r="Q6330" s="143"/>
      <c r="R6330" s="143"/>
      <c r="S6330" s="144" t="str">
        <f>'Laskun tiedot'!$C$31</f>
        <v xml:space="preserve"> </v>
      </c>
      <c r="T6330" s="144"/>
      <c r="U6330" s="144"/>
      <c r="V6330" s="144"/>
      <c r="W6330" s="144"/>
      <c r="X6330" s="144"/>
      <c r="Y6330" s="144"/>
      <c r="Z6330" s="144"/>
      <c r="AA6330" s="144" t="str">
        <f>'Laskun tiedot'!$D$31</f>
        <v xml:space="preserve"> </v>
      </c>
      <c r="AB6330" s="144"/>
      <c r="AC6330" s="144"/>
      <c r="AD6330" s="144"/>
      <c r="AE6330" s="144"/>
      <c r="AF6330" s="144"/>
      <c r="AG6330" s="144"/>
      <c r="AH6330" s="144"/>
      <c r="AI6330" s="144"/>
    </row>
    <row r="6331" spans="1:35" s="80" customFormat="1" ht="12" customHeight="1" x14ac:dyDescent="0.25">
      <c r="B6331" s="143" t="str">
        <f>'Laskun tiedot'!$A$32</f>
        <v xml:space="preserve"> </v>
      </c>
      <c r="C6331" s="143"/>
      <c r="D6331" s="143"/>
      <c r="E6331" s="143"/>
      <c r="F6331" s="143"/>
      <c r="G6331" s="143"/>
      <c r="H6331" s="143"/>
      <c r="I6331" s="143"/>
      <c r="J6331" s="143" t="str">
        <f>'Laskun tiedot'!$B$32</f>
        <v xml:space="preserve"> </v>
      </c>
      <c r="K6331" s="143"/>
      <c r="L6331" s="143"/>
      <c r="M6331" s="143"/>
      <c r="N6331" s="143"/>
      <c r="O6331" s="143"/>
      <c r="P6331" s="143"/>
      <c r="Q6331" s="143"/>
      <c r="R6331" s="143"/>
      <c r="S6331" s="144" t="str">
        <f>'Laskun tiedot'!$C$32</f>
        <v xml:space="preserve"> </v>
      </c>
      <c r="T6331" s="144"/>
      <c r="U6331" s="144"/>
      <c r="V6331" s="144"/>
      <c r="W6331" s="144"/>
      <c r="X6331" s="144"/>
      <c r="Y6331" s="144"/>
      <c r="Z6331" s="144"/>
      <c r="AA6331" s="144" t="str">
        <f>'Laskun tiedot'!$D$32</f>
        <v xml:space="preserve"> </v>
      </c>
      <c r="AB6331" s="144"/>
      <c r="AC6331" s="144"/>
      <c r="AD6331" s="144"/>
      <c r="AE6331" s="144"/>
      <c r="AF6331" s="144"/>
      <c r="AG6331" s="144"/>
      <c r="AH6331" s="144"/>
      <c r="AI6331" s="144"/>
    </row>
    <row r="6332" spans="1:35" s="15" customFormat="1" ht="15" customHeight="1" x14ac:dyDescent="0.25">
      <c r="A6332" s="60"/>
      <c r="B6332" s="61"/>
      <c r="C6332" s="61"/>
      <c r="D6332" s="61"/>
      <c r="E6332" s="61"/>
      <c r="F6332" s="61"/>
      <c r="G6332" s="61"/>
      <c r="H6332" s="61"/>
      <c r="I6332" s="61"/>
      <c r="J6332" s="61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</row>
    <row r="6333" spans="1:35" s="15" customFormat="1" ht="15" customHeight="1" x14ac:dyDescent="0.25">
      <c r="B6333" s="39"/>
      <c r="C6333" s="39"/>
      <c r="D6333" s="39"/>
      <c r="E6333" s="39"/>
      <c r="F6333" s="39"/>
      <c r="G6333" s="39"/>
      <c r="H6333" s="39"/>
      <c r="I6333" s="39"/>
      <c r="J6333" s="39"/>
      <c r="K6333" s="39"/>
      <c r="L6333" s="39"/>
      <c r="M6333" s="39"/>
      <c r="N6333" s="39"/>
      <c r="O6333" s="39"/>
      <c r="P6333" s="39"/>
      <c r="Q6333" s="39"/>
      <c r="R6333" s="39"/>
      <c r="S6333" s="39"/>
      <c r="T6333" s="39"/>
      <c r="U6333" s="39"/>
      <c r="V6333" s="39"/>
      <c r="W6333" s="39"/>
      <c r="X6333" s="39"/>
      <c r="Y6333" s="39"/>
      <c r="Z6333" s="39"/>
      <c r="AA6333" s="39"/>
      <c r="AB6333" s="59"/>
      <c r="AC6333" s="59"/>
      <c r="AD6333" s="39"/>
      <c r="AE6333" s="39"/>
      <c r="AF6333" s="39"/>
      <c r="AG6333" s="39"/>
      <c r="AH6333" s="39"/>
      <c r="AI6333" s="39"/>
    </row>
    <row r="6334" spans="1:35" s="15" customFormat="1" ht="11.1" customHeight="1" x14ac:dyDescent="0.25">
      <c r="A6334" s="72"/>
      <c r="B6334" s="73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  <c r="O6334" s="18"/>
      <c r="P6334" s="18"/>
      <c r="Q6334" s="18"/>
      <c r="R6334" s="18"/>
      <c r="S6334" s="127" t="s">
        <v>35</v>
      </c>
      <c r="T6334" s="128"/>
      <c r="U6334" s="128"/>
      <c r="V6334" s="128"/>
      <c r="W6334" s="128"/>
      <c r="X6334" s="128"/>
      <c r="Y6334" s="128"/>
      <c r="Z6334" s="128"/>
      <c r="AA6334" s="129"/>
      <c r="AB6334" s="128" t="s">
        <v>36</v>
      </c>
      <c r="AC6334" s="128"/>
      <c r="AD6334" s="128"/>
      <c r="AE6334" s="128"/>
      <c r="AF6334" s="128"/>
      <c r="AG6334" s="128"/>
      <c r="AH6334" s="128"/>
      <c r="AI6334" s="128"/>
    </row>
    <row r="6335" spans="1:35" s="15" customFormat="1" ht="15" customHeight="1" x14ac:dyDescent="0.25">
      <c r="A6335" s="116" t="s">
        <v>19</v>
      </c>
      <c r="B6335" s="130"/>
      <c r="C6335" s="20"/>
      <c r="D6335" s="133" t="str">
        <f>'Laskun tiedot'!$A$35</f>
        <v>EKOP 123456-09876543</v>
      </c>
      <c r="E6335" s="133"/>
      <c r="F6335" s="133"/>
      <c r="G6335" s="133"/>
      <c r="H6335" s="133"/>
      <c r="I6335" s="133"/>
      <c r="J6335" s="133"/>
      <c r="K6335" s="133"/>
      <c r="L6335" s="133"/>
      <c r="M6335" s="133"/>
      <c r="N6335" s="133"/>
      <c r="O6335" s="133"/>
      <c r="P6335" s="133"/>
      <c r="Q6335" s="133"/>
      <c r="R6335" s="133"/>
      <c r="S6335" s="134" t="str">
        <f>'Laskun tiedot'!$B$35</f>
        <v>FI67 1234 5609 8765 43</v>
      </c>
      <c r="T6335" s="135"/>
      <c r="U6335" s="135"/>
      <c r="V6335" s="135"/>
      <c r="W6335" s="135"/>
      <c r="X6335" s="135"/>
      <c r="Y6335" s="135"/>
      <c r="Z6335" s="135"/>
      <c r="AA6335" s="136"/>
      <c r="AB6335" s="135" t="str">
        <f>'Laskun tiedot'!$C$35</f>
        <v>OKOYFIHH</v>
      </c>
      <c r="AC6335" s="135"/>
      <c r="AD6335" s="135"/>
      <c r="AE6335" s="135"/>
      <c r="AF6335" s="135"/>
      <c r="AG6335" s="135"/>
      <c r="AH6335" s="135"/>
      <c r="AI6335" s="135"/>
    </row>
    <row r="6336" spans="1:35" s="15" customFormat="1" ht="15" customHeight="1" x14ac:dyDescent="0.25">
      <c r="A6336" s="116"/>
      <c r="B6336" s="130"/>
      <c r="C6336" s="20"/>
      <c r="D6336" s="133" t="str">
        <f>'Laskun tiedot'!$A$36</f>
        <v xml:space="preserve"> </v>
      </c>
      <c r="E6336" s="133"/>
      <c r="F6336" s="133"/>
      <c r="G6336" s="133"/>
      <c r="H6336" s="133"/>
      <c r="I6336" s="133"/>
      <c r="J6336" s="133"/>
      <c r="K6336" s="133"/>
      <c r="L6336" s="133"/>
      <c r="M6336" s="133"/>
      <c r="N6336" s="133"/>
      <c r="O6336" s="133"/>
      <c r="P6336" s="133"/>
      <c r="Q6336" s="133"/>
      <c r="R6336" s="137"/>
      <c r="S6336" s="134" t="str">
        <f>'Laskun tiedot'!$B$36</f>
        <v xml:space="preserve"> </v>
      </c>
      <c r="T6336" s="135"/>
      <c r="U6336" s="135"/>
      <c r="V6336" s="135"/>
      <c r="W6336" s="135"/>
      <c r="X6336" s="135"/>
      <c r="Y6336" s="135"/>
      <c r="Z6336" s="135"/>
      <c r="AA6336" s="136"/>
      <c r="AB6336" s="134" t="str">
        <f>'Laskun tiedot'!$C$36</f>
        <v xml:space="preserve"> </v>
      </c>
      <c r="AC6336" s="135"/>
      <c r="AD6336" s="135"/>
      <c r="AE6336" s="135"/>
      <c r="AF6336" s="135"/>
      <c r="AG6336" s="135"/>
      <c r="AH6336" s="135"/>
      <c r="AI6336" s="135"/>
    </row>
    <row r="6337" spans="1:35" s="15" customFormat="1" ht="15" customHeight="1" x14ac:dyDescent="0.25">
      <c r="A6337" s="131"/>
      <c r="B6337" s="132"/>
      <c r="C6337" s="20"/>
      <c r="D6337" s="138" t="str">
        <f>'Laskun tiedot'!$A$37</f>
        <v xml:space="preserve"> </v>
      </c>
      <c r="E6337" s="138"/>
      <c r="F6337" s="138"/>
      <c r="G6337" s="138"/>
      <c r="H6337" s="138"/>
      <c r="I6337" s="138"/>
      <c r="J6337" s="138"/>
      <c r="K6337" s="138"/>
      <c r="L6337" s="138"/>
      <c r="M6337" s="138"/>
      <c r="N6337" s="138"/>
      <c r="O6337" s="138"/>
      <c r="P6337" s="138"/>
      <c r="Q6337" s="138"/>
      <c r="R6337" s="139"/>
      <c r="S6337" s="140" t="str">
        <f>'Laskun tiedot'!$B$37</f>
        <v xml:space="preserve"> </v>
      </c>
      <c r="T6337" s="141"/>
      <c r="U6337" s="141"/>
      <c r="V6337" s="141"/>
      <c r="W6337" s="141"/>
      <c r="X6337" s="141"/>
      <c r="Y6337" s="141"/>
      <c r="Z6337" s="141"/>
      <c r="AA6337" s="142"/>
      <c r="AB6337" s="140" t="str">
        <f>'Laskun tiedot'!$C$37</f>
        <v xml:space="preserve"> </v>
      </c>
      <c r="AC6337" s="141"/>
      <c r="AD6337" s="141"/>
      <c r="AE6337" s="141"/>
      <c r="AF6337" s="141"/>
      <c r="AG6337" s="141"/>
      <c r="AH6337" s="141"/>
      <c r="AI6337" s="141"/>
    </row>
    <row r="6338" spans="1:35" s="15" customFormat="1" ht="15" customHeight="1" x14ac:dyDescent="0.25">
      <c r="A6338" s="101" t="s">
        <v>21</v>
      </c>
      <c r="B6338" s="102"/>
      <c r="C6338" s="22"/>
      <c r="D6338" s="107" t="str">
        <f>'Laskun tiedot'!$A$40</f>
        <v xml:space="preserve"> </v>
      </c>
      <c r="E6338" s="107"/>
      <c r="F6338" s="107"/>
      <c r="G6338" s="107"/>
      <c r="H6338" s="107"/>
      <c r="I6338" s="107"/>
      <c r="J6338" s="107"/>
      <c r="K6338" s="107"/>
      <c r="L6338" s="107"/>
      <c r="M6338" s="107"/>
      <c r="N6338" s="107"/>
      <c r="O6338" s="107"/>
      <c r="P6338" s="107"/>
      <c r="Q6338" s="107"/>
      <c r="R6338" s="108"/>
      <c r="S6338" s="23"/>
      <c r="T6338" s="24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</row>
    <row r="6339" spans="1:35" s="15" customFormat="1" ht="15" customHeight="1" x14ac:dyDescent="0.25">
      <c r="A6339" s="103"/>
      <c r="B6339" s="104"/>
      <c r="C6339" s="20"/>
      <c r="D6339" s="109"/>
      <c r="E6339" s="109"/>
      <c r="F6339" s="109"/>
      <c r="G6339" s="109"/>
      <c r="H6339" s="109"/>
      <c r="I6339" s="109"/>
      <c r="J6339" s="109"/>
      <c r="K6339" s="109"/>
      <c r="L6339" s="109"/>
      <c r="M6339" s="109"/>
      <c r="N6339" s="109"/>
      <c r="O6339" s="109"/>
      <c r="P6339" s="109"/>
      <c r="Q6339" s="109"/>
      <c r="R6339" s="110"/>
      <c r="S6339" s="29"/>
      <c r="T6339" s="25" t="str">
        <f>'Laskun tiedot'!$A$43</f>
        <v>KÄYTÄ VIITETTÄ !</v>
      </c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</row>
    <row r="6340" spans="1:35" s="15" customFormat="1" ht="15" customHeight="1" x14ac:dyDescent="0.25">
      <c r="A6340" s="105"/>
      <c r="B6340" s="106"/>
      <c r="C6340" s="26"/>
      <c r="D6340" s="111"/>
      <c r="E6340" s="111"/>
      <c r="F6340" s="111"/>
      <c r="G6340" s="111"/>
      <c r="H6340" s="111"/>
      <c r="I6340" s="111"/>
      <c r="J6340" s="111"/>
      <c r="K6340" s="111"/>
      <c r="L6340" s="111"/>
      <c r="M6340" s="111"/>
      <c r="N6340" s="111"/>
      <c r="O6340" s="111"/>
      <c r="P6340" s="111"/>
      <c r="Q6340" s="111"/>
      <c r="R6340" s="112"/>
      <c r="S6340" s="29"/>
      <c r="T6340" s="25" t="str">
        <f>'Laskun tiedot'!$A$44</f>
        <v xml:space="preserve"> </v>
      </c>
      <c r="U6340" s="25"/>
      <c r="V6340" s="25"/>
      <c r="W6340" s="25"/>
      <c r="X6340" s="25"/>
      <c r="Y6340" s="25"/>
      <c r="Z6340" s="27"/>
      <c r="AA6340" s="27"/>
      <c r="AB6340" s="27"/>
      <c r="AC6340" s="27"/>
      <c r="AD6340" s="27"/>
      <c r="AE6340" s="27"/>
      <c r="AF6340" s="27"/>
      <c r="AG6340" s="27"/>
      <c r="AH6340" s="27"/>
      <c r="AI6340" s="25"/>
    </row>
    <row r="6341" spans="1:35" s="15" customFormat="1" ht="15" customHeight="1" x14ac:dyDescent="0.25">
      <c r="A6341" s="113" t="s">
        <v>20</v>
      </c>
      <c r="B6341" s="101" t="s">
        <v>22</v>
      </c>
      <c r="C6341" s="20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1"/>
      <c r="S6341" s="29"/>
      <c r="T6341" s="25" t="str">
        <f>'Laskun tiedot'!$A$45</f>
        <v xml:space="preserve"> </v>
      </c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</row>
    <row r="6342" spans="1:35" s="15" customFormat="1" ht="15" customHeight="1" x14ac:dyDescent="0.25">
      <c r="A6342" s="114"/>
      <c r="B6342" s="116"/>
      <c r="C6342" s="20"/>
      <c r="D6342" s="117" t="str">
        <f ca="1">INDIRECT("Jäsenet!C"&amp;AI6302)&amp;$B$2&amp;INDIRECT("Jäsenet!B"&amp;AI6302)</f>
        <v xml:space="preserve"> </v>
      </c>
      <c r="E6342" s="117"/>
      <c r="F6342" s="117"/>
      <c r="G6342" s="117"/>
      <c r="H6342" s="117"/>
      <c r="I6342" s="117"/>
      <c r="J6342" s="117"/>
      <c r="K6342" s="117"/>
      <c r="L6342" s="117"/>
      <c r="M6342" s="117"/>
      <c r="N6342" s="117"/>
      <c r="O6342" s="117"/>
      <c r="P6342" s="117"/>
      <c r="Q6342" s="117"/>
      <c r="R6342" s="117"/>
      <c r="S6342" s="29"/>
      <c r="T6342" s="25" t="str">
        <f>'Laskun tiedot'!$A$46</f>
        <v xml:space="preserve"> </v>
      </c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</row>
    <row r="6343" spans="1:35" s="15" customFormat="1" ht="15" customHeight="1" x14ac:dyDescent="0.25">
      <c r="A6343" s="114"/>
      <c r="B6343" s="116"/>
      <c r="C6343" s="20"/>
      <c r="D6343" s="117">
        <f ca="1">INDIRECT("Jäsenet!D"&amp;AI6302)</f>
        <v>0</v>
      </c>
      <c r="E6343" s="117"/>
      <c r="F6343" s="117"/>
      <c r="G6343" s="117"/>
      <c r="H6343" s="117"/>
      <c r="I6343" s="117"/>
      <c r="J6343" s="117"/>
      <c r="K6343" s="117"/>
      <c r="L6343" s="117"/>
      <c r="M6343" s="117"/>
      <c r="N6343" s="117"/>
      <c r="O6343" s="117"/>
      <c r="P6343" s="117"/>
      <c r="Q6343" s="117"/>
      <c r="R6343" s="117"/>
      <c r="S6343" s="29"/>
      <c r="T6343" s="25" t="str">
        <f>'Laskun tiedot'!$A$47</f>
        <v xml:space="preserve"> </v>
      </c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</row>
    <row r="6344" spans="1:35" s="15" customFormat="1" ht="15" customHeight="1" x14ac:dyDescent="0.25">
      <c r="A6344" s="114"/>
      <c r="B6344" s="116"/>
      <c r="C6344" s="20"/>
      <c r="D6344" s="118" t="str">
        <f ca="1">INDIRECT("Jäsenet!E"&amp;AI6302)&amp;$B$2&amp;INDIRECT("Jäsenet!F"&amp;AI6302)</f>
        <v xml:space="preserve"> </v>
      </c>
      <c r="E6344" s="118"/>
      <c r="F6344" s="118"/>
      <c r="G6344" s="118"/>
      <c r="H6344" s="118"/>
      <c r="I6344" s="118"/>
      <c r="J6344" s="118"/>
      <c r="K6344" s="118"/>
      <c r="L6344" s="118"/>
      <c r="M6344" s="118"/>
      <c r="N6344" s="118"/>
      <c r="O6344" s="118"/>
      <c r="P6344" s="118"/>
      <c r="Q6344" s="118"/>
      <c r="R6344" s="118"/>
      <c r="S6344" s="29"/>
      <c r="T6344" s="25" t="str">
        <f>'Laskun tiedot'!$A$48</f>
        <v xml:space="preserve"> </v>
      </c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</row>
    <row r="6345" spans="1:35" s="15" customFormat="1" ht="15" customHeight="1" x14ac:dyDescent="0.25">
      <c r="A6345" s="114"/>
      <c r="B6345" s="74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1"/>
      <c r="S6345" s="30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</row>
    <row r="6346" spans="1:35" s="15" customFormat="1" ht="12.6" customHeight="1" x14ac:dyDescent="0.25">
      <c r="A6346" s="114"/>
      <c r="B6346" s="119" t="s">
        <v>23</v>
      </c>
      <c r="C6346" s="20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121" t="s">
        <v>39</v>
      </c>
      <c r="T6346" s="122"/>
      <c r="U6346" s="123"/>
      <c r="V6346" s="81">
        <f ca="1">INDIRECT("Jäsenet!G"&amp;AI6302)</f>
        <v>11277</v>
      </c>
      <c r="W6346" s="82"/>
      <c r="X6346" s="82"/>
      <c r="Y6346" s="82"/>
      <c r="Z6346" s="82"/>
      <c r="AA6346" s="82"/>
      <c r="AB6346" s="82"/>
      <c r="AC6346" s="82"/>
      <c r="AD6346" s="82"/>
      <c r="AE6346" s="82"/>
      <c r="AF6346" s="82"/>
      <c r="AG6346" s="82"/>
      <c r="AH6346" s="82"/>
      <c r="AI6346" s="82"/>
    </row>
    <row r="6347" spans="1:35" s="15" customFormat="1" ht="12.6" customHeight="1" x14ac:dyDescent="0.25">
      <c r="A6347" s="115"/>
      <c r="B6347" s="120"/>
      <c r="C6347" s="28"/>
      <c r="D6347" s="28"/>
      <c r="E6347" s="28"/>
      <c r="F6347" s="28"/>
      <c r="G6347" s="28"/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124"/>
      <c r="T6347" s="125"/>
      <c r="U6347" s="126"/>
      <c r="V6347" s="83"/>
      <c r="W6347" s="84"/>
      <c r="X6347" s="84"/>
      <c r="Y6347" s="84"/>
      <c r="Z6347" s="84"/>
      <c r="AA6347" s="84"/>
      <c r="AB6347" s="85"/>
      <c r="AC6347" s="85"/>
      <c r="AD6347" s="85"/>
      <c r="AE6347" s="85"/>
      <c r="AF6347" s="85"/>
      <c r="AG6347" s="85"/>
      <c r="AH6347" s="85"/>
      <c r="AI6347" s="85"/>
    </row>
    <row r="6348" spans="1:35" s="15" customFormat="1" ht="24.95" customHeight="1" x14ac:dyDescent="0.25">
      <c r="A6348" s="86" t="s">
        <v>37</v>
      </c>
      <c r="B6348" s="87"/>
      <c r="C6348" s="88"/>
      <c r="D6348" s="89"/>
      <c r="E6348" s="89"/>
      <c r="F6348" s="89"/>
      <c r="G6348" s="89"/>
      <c r="H6348" s="89"/>
      <c r="I6348" s="89"/>
      <c r="J6348" s="89"/>
      <c r="K6348" s="89"/>
      <c r="L6348" s="89"/>
      <c r="M6348" s="89"/>
      <c r="N6348" s="89"/>
      <c r="O6348" s="89"/>
      <c r="P6348" s="89"/>
      <c r="Q6348" s="89"/>
      <c r="R6348" s="90"/>
      <c r="S6348" s="91" t="s">
        <v>40</v>
      </c>
      <c r="T6348" s="92"/>
      <c r="U6348" s="93"/>
      <c r="V6348" s="94">
        <f>'Laskun tiedot'!$A$8</f>
        <v>40907</v>
      </c>
      <c r="W6348" s="95"/>
      <c r="X6348" s="95"/>
      <c r="Y6348" s="95"/>
      <c r="Z6348" s="96"/>
      <c r="AA6348" s="97" t="s">
        <v>24</v>
      </c>
      <c r="AB6348" s="98"/>
      <c r="AC6348" s="99" t="str">
        <f>'Laskun tiedot'!$A$51</f>
        <v xml:space="preserve"> </v>
      </c>
      <c r="AD6348" s="99"/>
      <c r="AE6348" s="99"/>
      <c r="AF6348" s="99"/>
      <c r="AG6348" s="99"/>
      <c r="AH6348" s="99"/>
      <c r="AI6348" s="99"/>
    </row>
    <row r="6349" spans="1:35" s="15" customFormat="1" ht="9.9499999999999993" customHeight="1" x14ac:dyDescent="0.25">
      <c r="B6349" s="41"/>
      <c r="C6349" s="42"/>
      <c r="D6349" s="42"/>
      <c r="E6349" s="42"/>
      <c r="F6349" s="42"/>
      <c r="G6349" s="42"/>
      <c r="H6349" s="42"/>
      <c r="I6349" s="43"/>
      <c r="J6349" s="42"/>
      <c r="K6349" s="42"/>
      <c r="L6349" s="42"/>
      <c r="M6349" s="42"/>
      <c r="N6349" s="42"/>
      <c r="O6349" s="42"/>
      <c r="P6349" s="42"/>
      <c r="Q6349" s="18"/>
      <c r="R6349" s="18"/>
      <c r="S6349" s="44"/>
      <c r="T6349" s="44"/>
      <c r="U6349" s="19"/>
      <c r="V6349" s="45"/>
      <c r="W6349" s="45"/>
      <c r="X6349" s="45"/>
      <c r="Y6349" s="45"/>
      <c r="Z6349" s="45"/>
      <c r="AA6349" s="45"/>
      <c r="AB6349" s="46"/>
      <c r="AC6349" s="47"/>
      <c r="AD6349" s="48"/>
      <c r="AE6349" s="48"/>
      <c r="AF6349" s="48"/>
      <c r="AG6349" s="48"/>
      <c r="AH6349" s="48"/>
      <c r="AI6349" s="48"/>
    </row>
    <row r="6350" spans="1:35" s="15" customFormat="1" ht="50.1" customHeight="1" x14ac:dyDescent="0.25">
      <c r="B6350" s="41"/>
      <c r="C6350" s="42"/>
      <c r="D6350" s="42"/>
      <c r="E6350" s="42"/>
      <c r="F6350" s="42"/>
      <c r="G6350" s="42"/>
      <c r="H6350" s="42"/>
      <c r="I6350" s="43"/>
      <c r="J6350" s="42"/>
      <c r="K6350" s="42"/>
      <c r="L6350" s="42"/>
      <c r="M6350" s="42"/>
      <c r="N6350" s="42"/>
      <c r="O6350" s="42"/>
      <c r="P6350" s="42"/>
      <c r="Q6350" s="18"/>
      <c r="R6350" s="18"/>
      <c r="S6350" s="44"/>
      <c r="T6350" s="44"/>
      <c r="U6350" s="19"/>
      <c r="V6350" s="45"/>
      <c r="W6350" s="45"/>
      <c r="X6350" s="100" t="s">
        <v>38</v>
      </c>
      <c r="Y6350" s="100"/>
      <c r="Z6350" s="100"/>
      <c r="AA6350" s="100"/>
      <c r="AB6350" s="100"/>
      <c r="AC6350" s="100"/>
      <c r="AD6350" s="100"/>
      <c r="AE6350" s="100"/>
      <c r="AF6350" s="100"/>
      <c r="AG6350" s="100"/>
      <c r="AH6350" s="100"/>
      <c r="AI6350" s="100"/>
    </row>
    <row r="6351" spans="1:35" s="8" customFormat="1" ht="23.25" x14ac:dyDescent="0.35">
      <c r="B6351" s="66"/>
      <c r="C6351" s="150" t="str">
        <f>'Laskun tiedot'!$A$2</f>
        <v>Yhdistys ry</v>
      </c>
      <c r="D6351" s="150"/>
      <c r="E6351" s="150"/>
      <c r="F6351" s="150"/>
      <c r="G6351" s="150"/>
      <c r="H6351" s="150"/>
      <c r="I6351" s="150"/>
      <c r="J6351" s="150"/>
      <c r="K6351" s="150"/>
      <c r="L6351" s="150"/>
      <c r="M6351" s="150"/>
      <c r="N6351" s="150"/>
      <c r="O6351" s="150"/>
      <c r="P6351" s="150"/>
      <c r="Q6351" s="150"/>
      <c r="R6351" s="150"/>
      <c r="S6351" s="150"/>
      <c r="T6351" s="10"/>
      <c r="U6351" s="9"/>
      <c r="V6351" s="9"/>
      <c r="W6351" s="150" t="s">
        <v>16</v>
      </c>
      <c r="X6351" s="150"/>
      <c r="Y6351" s="150"/>
      <c r="Z6351" s="150"/>
    </row>
    <row r="6352" spans="1:35" s="15" customFormat="1" x14ac:dyDescent="0.25">
      <c r="B6352" s="15" t="s">
        <v>25</v>
      </c>
      <c r="AI6352" s="65">
        <v>129</v>
      </c>
    </row>
    <row r="6353" spans="1:35" s="11" customFormat="1" ht="15" customHeight="1" x14ac:dyDescent="0.2">
      <c r="V6353" s="68"/>
      <c r="W6353" s="145" t="s">
        <v>26</v>
      </c>
      <c r="X6353" s="145"/>
      <c r="Y6353" s="145"/>
      <c r="Z6353" s="145"/>
      <c r="AA6353" s="145"/>
      <c r="AB6353" s="145"/>
      <c r="AC6353" s="68"/>
      <c r="AD6353" s="68"/>
      <c r="AE6353" s="145" t="s">
        <v>18</v>
      </c>
      <c r="AF6353" s="145"/>
      <c r="AG6353" s="145"/>
      <c r="AH6353" s="145"/>
      <c r="AI6353" s="145"/>
    </row>
    <row r="6354" spans="1:35" s="15" customFormat="1" ht="15" customHeight="1" x14ac:dyDescent="0.25">
      <c r="B6354" s="62"/>
      <c r="C6354" s="146" t="str">
        <f ca="1">INDIRECT("Jäsenet!C"&amp;AI6352)&amp;$B$2&amp;INDIRECT("Jäsenet!B"&amp;AI6352)</f>
        <v xml:space="preserve"> </v>
      </c>
      <c r="D6354" s="146"/>
      <c r="E6354" s="146"/>
      <c r="F6354" s="146"/>
      <c r="G6354" s="146"/>
      <c r="H6354" s="146"/>
      <c r="I6354" s="146"/>
      <c r="J6354" s="146"/>
      <c r="K6354" s="146"/>
      <c r="L6354" s="146"/>
      <c r="M6354" s="146"/>
      <c r="N6354" s="146"/>
      <c r="O6354" s="146"/>
      <c r="P6354" s="146"/>
      <c r="Q6354" s="146"/>
      <c r="R6354" s="146"/>
      <c r="S6354" s="146"/>
      <c r="T6354" s="13"/>
      <c r="U6354" s="64"/>
      <c r="V6354" s="64"/>
      <c r="W6354" s="147">
        <f>'Laskun tiedot'!$A$5</f>
        <v>40618</v>
      </c>
      <c r="X6354" s="147"/>
      <c r="Y6354" s="147"/>
      <c r="Z6354" s="147"/>
      <c r="AA6354" s="147"/>
      <c r="AB6354" s="147"/>
      <c r="AC6354" s="64"/>
      <c r="AD6354" s="64"/>
      <c r="AE6354" s="147">
        <f>'Laskun tiedot'!$A$8</f>
        <v>40907</v>
      </c>
      <c r="AF6354" s="147"/>
      <c r="AG6354" s="147"/>
      <c r="AH6354" s="147"/>
      <c r="AI6354" s="147"/>
    </row>
    <row r="6355" spans="1:35" s="15" customFormat="1" ht="15" customHeight="1" x14ac:dyDescent="0.25">
      <c r="B6355" s="62"/>
      <c r="C6355" s="146">
        <f ca="1">INDIRECT("Jäsenet!D"&amp;AI6352)</f>
        <v>0</v>
      </c>
      <c r="D6355" s="146"/>
      <c r="E6355" s="146"/>
      <c r="F6355" s="146"/>
      <c r="G6355" s="146"/>
      <c r="H6355" s="146"/>
      <c r="I6355" s="146"/>
      <c r="J6355" s="146"/>
      <c r="K6355" s="146"/>
      <c r="L6355" s="146"/>
      <c r="M6355" s="146"/>
      <c r="N6355" s="146"/>
      <c r="O6355" s="146"/>
      <c r="P6355" s="146"/>
      <c r="Q6355" s="146"/>
      <c r="R6355" s="146"/>
      <c r="S6355" s="146"/>
    </row>
    <row r="6356" spans="1:35" s="11" customFormat="1" ht="15" customHeight="1" x14ac:dyDescent="0.25">
      <c r="B6356" s="67"/>
      <c r="C6356" s="148" t="str">
        <f ca="1">INDIRECT("Jäsenet!E"&amp;AI6352)&amp;$B$2&amp;INDIRECT("Jäsenet!F"&amp;AI6352)</f>
        <v xml:space="preserve"> </v>
      </c>
      <c r="D6356" s="148"/>
      <c r="E6356" s="148"/>
      <c r="F6356" s="148"/>
      <c r="G6356" s="148"/>
      <c r="H6356" s="148"/>
      <c r="I6356" s="148"/>
      <c r="J6356" s="148"/>
      <c r="K6356" s="148"/>
      <c r="L6356" s="148"/>
      <c r="M6356" s="148"/>
      <c r="N6356" s="148"/>
      <c r="O6356" s="148"/>
      <c r="P6356" s="148"/>
      <c r="Q6356" s="148"/>
      <c r="R6356" s="148"/>
      <c r="S6356" s="148"/>
      <c r="W6356" s="145" t="s">
        <v>17</v>
      </c>
      <c r="X6356" s="145"/>
      <c r="Y6356" s="145"/>
      <c r="Z6356" s="145"/>
      <c r="AA6356" s="145"/>
      <c r="AB6356" s="145"/>
    </row>
    <row r="6357" spans="1:35" s="15" customFormat="1" ht="15" customHeight="1" x14ac:dyDescent="0.25">
      <c r="T6357" s="78"/>
      <c r="U6357" s="63"/>
      <c r="V6357" s="63"/>
      <c r="W6357" s="149">
        <f ca="1">INDIRECT("Jäsenet!A"&amp;AI6352)</f>
        <v>128</v>
      </c>
      <c r="X6357" s="149"/>
      <c r="Y6357" s="149"/>
      <c r="Z6357" s="149"/>
      <c r="AA6357" s="149"/>
      <c r="AB6357" s="149"/>
    </row>
    <row r="6358" spans="1:35" s="15" customFormat="1" ht="15" customHeight="1" x14ac:dyDescent="0.25">
      <c r="B6358" s="39"/>
      <c r="C6358" s="39"/>
      <c r="D6358" s="39"/>
      <c r="E6358" s="39"/>
      <c r="F6358" s="39"/>
      <c r="G6358" s="39"/>
      <c r="H6358" s="39"/>
      <c r="I6358" s="39"/>
      <c r="J6358" s="39"/>
      <c r="K6358" s="39"/>
      <c r="L6358" s="39"/>
      <c r="M6358" s="39"/>
      <c r="N6358" s="39"/>
      <c r="O6358" s="39"/>
      <c r="P6358" s="39"/>
      <c r="Q6358" s="39"/>
      <c r="R6358" s="39"/>
      <c r="S6358" s="39"/>
      <c r="T6358" s="78"/>
      <c r="U6358" s="78"/>
      <c r="V6358" s="78"/>
      <c r="W6358" s="78"/>
      <c r="X6358" s="78"/>
      <c r="Y6358" s="78"/>
      <c r="Z6358" s="78"/>
      <c r="AA6358" s="39"/>
      <c r="AB6358" s="39"/>
      <c r="AC6358" s="39"/>
      <c r="AD6358" s="39"/>
      <c r="AE6358" s="39"/>
      <c r="AF6358" s="39"/>
      <c r="AG6358" s="39"/>
      <c r="AH6358" s="39"/>
      <c r="AI6358" s="39"/>
    </row>
    <row r="6359" spans="1:35" s="15" customFormat="1" ht="15" customHeight="1" x14ac:dyDescent="0.25">
      <c r="A6359" s="32"/>
      <c r="B6359" s="32"/>
      <c r="C6359" s="32"/>
      <c r="D6359" s="32"/>
      <c r="E6359" s="32"/>
      <c r="F6359" s="32"/>
      <c r="G6359" s="32"/>
      <c r="H6359" s="32"/>
      <c r="I6359" s="32"/>
      <c r="J6359" s="32"/>
      <c r="K6359" s="32"/>
      <c r="L6359" s="32"/>
      <c r="M6359" s="32"/>
      <c r="N6359" s="32"/>
      <c r="O6359" s="32"/>
      <c r="P6359" s="32"/>
      <c r="Q6359" s="32"/>
      <c r="R6359" s="32"/>
      <c r="S6359" s="32"/>
      <c r="T6359" s="33"/>
      <c r="U6359" s="33"/>
      <c r="V6359" s="33"/>
      <c r="W6359" s="35"/>
      <c r="X6359" s="33"/>
      <c r="Y6359" s="33"/>
      <c r="Z6359" s="33"/>
      <c r="AA6359" s="32"/>
      <c r="AB6359" s="32"/>
      <c r="AC6359" s="32"/>
      <c r="AD6359" s="32"/>
      <c r="AE6359" s="32"/>
      <c r="AF6359" s="32"/>
      <c r="AG6359" s="32"/>
      <c r="AH6359" s="32"/>
      <c r="AI6359" s="32"/>
    </row>
    <row r="6360" spans="1:35" s="15" customFormat="1" ht="15" customHeight="1" x14ac:dyDescent="0.25">
      <c r="B6360" s="39"/>
      <c r="C6360" s="39"/>
      <c r="D6360" s="39"/>
      <c r="E6360" s="39"/>
      <c r="F6360" s="39"/>
      <c r="G6360" s="39"/>
      <c r="H6360" s="39"/>
      <c r="I6360" s="39"/>
      <c r="J6360" s="39"/>
      <c r="K6360" s="39"/>
      <c r="L6360" s="39"/>
      <c r="M6360" s="39"/>
      <c r="N6360" s="39"/>
      <c r="O6360" s="39"/>
      <c r="P6360" s="39"/>
      <c r="Q6360" s="39"/>
      <c r="R6360" s="39"/>
      <c r="S6360" s="39"/>
      <c r="T6360" s="78"/>
      <c r="U6360" s="78"/>
      <c r="V6360" s="78"/>
      <c r="W6360" s="34"/>
      <c r="X6360" s="78"/>
      <c r="Y6360" s="78"/>
      <c r="Z6360" s="78"/>
      <c r="AA6360" s="39"/>
      <c r="AB6360" s="39"/>
      <c r="AC6360" s="39"/>
      <c r="AD6360" s="39"/>
      <c r="AE6360" s="39"/>
      <c r="AF6360" s="39"/>
      <c r="AG6360" s="39"/>
      <c r="AH6360" s="39"/>
      <c r="AI6360" s="39"/>
    </row>
    <row r="6361" spans="1:35" s="15" customFormat="1" ht="15" customHeight="1" x14ac:dyDescent="0.25">
      <c r="B6361" s="36" t="str">
        <f>'Laskun tiedot'!$A$11</f>
        <v>--------------------</v>
      </c>
      <c r="C6361" s="39"/>
      <c r="D6361" s="39"/>
      <c r="E6361" s="39"/>
      <c r="F6361" s="39"/>
      <c r="G6361" s="39"/>
      <c r="H6361" s="39"/>
      <c r="I6361" s="39"/>
      <c r="J6361" s="39"/>
      <c r="K6361" s="39"/>
      <c r="L6361" s="39"/>
      <c r="M6361" s="39"/>
      <c r="N6361" s="39"/>
      <c r="O6361" s="39"/>
      <c r="P6361" s="39"/>
      <c r="Q6361" s="39"/>
      <c r="R6361" s="39"/>
      <c r="S6361" s="39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17"/>
      <c r="AF6361" s="17"/>
      <c r="AG6361" s="17"/>
      <c r="AH6361" s="17"/>
      <c r="AI6361" s="17"/>
    </row>
    <row r="6362" spans="1:35" s="15" customFormat="1" ht="15" customHeight="1" x14ac:dyDescent="0.25">
      <c r="B6362" s="36" t="str">
        <f>'Laskun tiedot'!$A$12</f>
        <v>Vuosi 2011</v>
      </c>
      <c r="C6362" s="78"/>
      <c r="D6362" s="78"/>
      <c r="E6362" s="78"/>
      <c r="F6362" s="78"/>
      <c r="G6362" s="78"/>
      <c r="H6362" s="78"/>
      <c r="I6362" s="78"/>
      <c r="J6362" s="78"/>
      <c r="K6362" s="78"/>
      <c r="L6362" s="78"/>
      <c r="M6362" s="78"/>
      <c r="N6362" s="78"/>
      <c r="O6362" s="78"/>
      <c r="P6362" s="39"/>
      <c r="Q6362" s="39"/>
      <c r="R6362" s="39"/>
      <c r="S6362" s="39"/>
      <c r="T6362" s="39"/>
      <c r="U6362" s="39"/>
      <c r="V6362" s="39"/>
      <c r="W6362" s="39"/>
      <c r="X6362" s="39"/>
      <c r="Y6362" s="39"/>
      <c r="Z6362" s="39"/>
      <c r="AA6362" s="39"/>
      <c r="AB6362" s="39"/>
      <c r="AC6362" s="13"/>
      <c r="AD6362" s="13"/>
      <c r="AE6362" s="13"/>
      <c r="AF6362" s="13"/>
      <c r="AG6362" s="13"/>
      <c r="AH6362" s="13"/>
      <c r="AI6362" s="13"/>
    </row>
    <row r="6363" spans="1:35" s="15" customFormat="1" ht="15" customHeight="1" x14ac:dyDescent="0.25">
      <c r="B6363" s="36" t="str">
        <f>'Laskun tiedot'!$A$13</f>
        <v>JÄSENMAKSU ………. 10 €</v>
      </c>
      <c r="T6363" s="11"/>
      <c r="U6363" s="11"/>
      <c r="V6363" s="11"/>
      <c r="W6363" s="11"/>
      <c r="X6363" s="11"/>
      <c r="Y6363" s="11"/>
      <c r="Z6363" s="11"/>
      <c r="AA6363" s="11"/>
      <c r="AB6363" s="11"/>
      <c r="AC6363" s="11"/>
      <c r="AD6363" s="11"/>
      <c r="AE6363" s="11"/>
      <c r="AF6363" s="11"/>
      <c r="AG6363" s="11"/>
      <c r="AH6363" s="11"/>
      <c r="AI6363" s="11"/>
    </row>
    <row r="6364" spans="1:35" s="15" customFormat="1" ht="15" customHeight="1" x14ac:dyDescent="0.25">
      <c r="B6364" s="36" t="str">
        <f>'Laskun tiedot'!$A$14</f>
        <v>--------------------</v>
      </c>
      <c r="T6364" s="39"/>
      <c r="AC6364" s="39"/>
    </row>
    <row r="6365" spans="1:35" s="15" customFormat="1" ht="15" customHeight="1" x14ac:dyDescent="0.25">
      <c r="B6365" s="36" t="str">
        <f>'Laskun tiedot'!$A$15</f>
        <v xml:space="preserve"> </v>
      </c>
      <c r="T6365" s="11"/>
      <c r="U6365" s="11"/>
      <c r="V6365" s="11"/>
      <c r="W6365" s="11"/>
      <c r="X6365" s="11"/>
      <c r="Y6365" s="11"/>
      <c r="Z6365" s="11"/>
      <c r="AA6365" s="11"/>
      <c r="AB6365" s="11"/>
      <c r="AC6365" s="11"/>
      <c r="AD6365" s="11"/>
      <c r="AE6365" s="11"/>
      <c r="AF6365" s="11"/>
      <c r="AG6365" s="11"/>
      <c r="AH6365" s="11"/>
      <c r="AI6365" s="11"/>
    </row>
    <row r="6366" spans="1:35" s="15" customFormat="1" ht="15" customHeight="1" x14ac:dyDescent="0.25">
      <c r="B6366" s="36" t="str">
        <f>'Laskun tiedot'!$A$16</f>
        <v xml:space="preserve"> </v>
      </c>
      <c r="C6366" s="39"/>
      <c r="D6366" s="39"/>
      <c r="E6366" s="39"/>
      <c r="F6366" s="39"/>
      <c r="G6366" s="39"/>
      <c r="H6366" s="39"/>
      <c r="I6366" s="39"/>
      <c r="J6366" s="39"/>
      <c r="K6366" s="39"/>
      <c r="L6366" s="39"/>
      <c r="M6366" s="39"/>
      <c r="N6366" s="39"/>
      <c r="O6366" s="39"/>
      <c r="P6366" s="39"/>
      <c r="Q6366" s="39"/>
      <c r="R6366" s="39"/>
      <c r="S6366" s="39"/>
      <c r="T6366" s="39"/>
      <c r="U6366" s="39"/>
      <c r="V6366" s="39"/>
      <c r="W6366" s="39"/>
      <c r="X6366" s="39"/>
      <c r="Y6366" s="39"/>
      <c r="Z6366" s="39"/>
      <c r="AA6366" s="39"/>
      <c r="AB6366" s="39"/>
      <c r="AC6366" s="39"/>
      <c r="AD6366" s="39"/>
      <c r="AE6366" s="39"/>
      <c r="AF6366" s="39"/>
      <c r="AG6366" s="39"/>
      <c r="AH6366" s="39"/>
      <c r="AI6366" s="39"/>
    </row>
    <row r="6367" spans="1:35" s="15" customFormat="1" ht="15" customHeight="1" x14ac:dyDescent="0.25">
      <c r="B6367" s="36" t="str">
        <f>'Laskun tiedot'!$A$17</f>
        <v xml:space="preserve"> </v>
      </c>
    </row>
    <row r="6368" spans="1:35" s="11" customFormat="1" ht="15" customHeight="1" x14ac:dyDescent="0.25">
      <c r="B6368" s="36" t="str">
        <f>'Laskun tiedot'!$A$18</f>
        <v xml:space="preserve"> </v>
      </c>
    </row>
    <row r="6369" spans="1:35" s="15" customFormat="1" ht="15" customHeight="1" x14ac:dyDescent="0.25">
      <c r="B6369" s="36" t="str">
        <f>'Laskun tiedot'!$A$19</f>
        <v xml:space="preserve"> </v>
      </c>
      <c r="M6369" s="16"/>
      <c r="N6369" s="1"/>
      <c r="O6369" s="1"/>
      <c r="P6369" s="16"/>
      <c r="Q6369" s="1"/>
      <c r="R6369" s="1"/>
      <c r="T6369" s="16"/>
      <c r="U6369" s="1"/>
      <c r="V6369" s="1"/>
      <c r="W6369" s="1"/>
      <c r="X6369" s="1"/>
      <c r="Z6369" s="16"/>
      <c r="AA6369" s="1"/>
      <c r="AB6369" s="1"/>
      <c r="AD6369" s="16"/>
      <c r="AE6369" s="1"/>
      <c r="AF6369" s="1"/>
      <c r="AG6369" s="1"/>
      <c r="AH6369" s="1"/>
    </row>
    <row r="6370" spans="1:35" s="15" customFormat="1" ht="15" customHeight="1" x14ac:dyDescent="0.25">
      <c r="B6370" s="36" t="str">
        <f>'Laskun tiedot'!$A$20</f>
        <v xml:space="preserve"> </v>
      </c>
      <c r="M6370" s="16"/>
      <c r="N6370" s="1"/>
      <c r="O6370" s="1"/>
      <c r="P6370" s="16"/>
      <c r="Q6370" s="1"/>
      <c r="R6370" s="1"/>
      <c r="T6370" s="16"/>
      <c r="U6370" s="1"/>
      <c r="V6370" s="1"/>
      <c r="W6370" s="1"/>
      <c r="X6370" s="1"/>
      <c r="Z6370" s="16"/>
      <c r="AA6370" s="1"/>
      <c r="AB6370" s="1"/>
      <c r="AD6370" s="16"/>
      <c r="AE6370" s="1"/>
      <c r="AF6370" s="1"/>
      <c r="AG6370" s="1"/>
      <c r="AH6370" s="1"/>
    </row>
    <row r="6371" spans="1:35" s="15" customFormat="1" ht="15" customHeight="1" x14ac:dyDescent="0.25">
      <c r="B6371" s="36" t="str">
        <f>'Laskun tiedot'!$A$21</f>
        <v xml:space="preserve"> </v>
      </c>
      <c r="M6371" s="16"/>
      <c r="N6371" s="1"/>
      <c r="O6371" s="1"/>
      <c r="P6371" s="16"/>
      <c r="Q6371" s="1"/>
      <c r="R6371" s="1"/>
      <c r="T6371" s="16"/>
      <c r="U6371" s="1"/>
      <c r="V6371" s="1"/>
      <c r="W6371" s="1"/>
      <c r="X6371" s="1"/>
      <c r="Z6371" s="16"/>
      <c r="AA6371" s="1"/>
      <c r="AB6371" s="1"/>
      <c r="AD6371" s="16"/>
      <c r="AE6371" s="1"/>
      <c r="AF6371" s="1"/>
      <c r="AG6371" s="1"/>
      <c r="AH6371" s="1"/>
    </row>
    <row r="6372" spans="1:35" s="15" customFormat="1" ht="15" customHeight="1" x14ac:dyDescent="0.25">
      <c r="B6372" s="36" t="str">
        <f>'Laskun tiedot'!$A$22</f>
        <v xml:space="preserve"> </v>
      </c>
      <c r="M6372" s="16"/>
      <c r="N6372" s="1"/>
      <c r="O6372" s="1"/>
      <c r="P6372" s="16"/>
      <c r="Q6372" s="1"/>
      <c r="R6372" s="1"/>
      <c r="T6372" s="16"/>
      <c r="U6372" s="1"/>
      <c r="V6372" s="1"/>
      <c r="W6372" s="1"/>
      <c r="X6372" s="1"/>
      <c r="Z6372" s="16"/>
      <c r="AA6372" s="1"/>
      <c r="AB6372" s="1"/>
      <c r="AD6372" s="16"/>
      <c r="AE6372" s="1"/>
      <c r="AF6372" s="1"/>
      <c r="AG6372" s="1"/>
      <c r="AH6372" s="1"/>
    </row>
    <row r="6373" spans="1:35" s="15" customFormat="1" ht="15" customHeight="1" x14ac:dyDescent="0.25">
      <c r="B6373" s="36" t="str">
        <f>'Laskun tiedot'!$A$23</f>
        <v xml:space="preserve"> </v>
      </c>
      <c r="M6373" s="16"/>
      <c r="N6373" s="1"/>
      <c r="O6373" s="1"/>
      <c r="P6373" s="16"/>
      <c r="Q6373" s="1"/>
      <c r="R6373" s="1"/>
      <c r="T6373" s="16"/>
      <c r="U6373" s="1"/>
      <c r="V6373" s="1"/>
      <c r="W6373" s="1"/>
      <c r="X6373" s="1"/>
      <c r="Z6373" s="16"/>
      <c r="AA6373" s="1"/>
      <c r="AB6373" s="1"/>
      <c r="AD6373" s="16"/>
      <c r="AE6373" s="1"/>
      <c r="AF6373" s="1"/>
      <c r="AG6373" s="1"/>
      <c r="AH6373" s="1"/>
    </row>
    <row r="6374" spans="1:35" s="15" customFormat="1" ht="15" customHeight="1" x14ac:dyDescent="0.25">
      <c r="B6374" s="36" t="str">
        <f>'Laskun tiedot'!$A$24</f>
        <v xml:space="preserve"> </v>
      </c>
      <c r="M6374" s="16"/>
      <c r="N6374" s="1"/>
      <c r="O6374" s="1"/>
      <c r="P6374" s="16"/>
      <c r="Q6374" s="1"/>
      <c r="R6374" s="1"/>
      <c r="T6374" s="16"/>
      <c r="U6374" s="1"/>
      <c r="V6374" s="1"/>
      <c r="W6374" s="1"/>
      <c r="X6374" s="1"/>
      <c r="Z6374" s="16"/>
      <c r="AA6374" s="1"/>
      <c r="AB6374" s="1"/>
      <c r="AD6374" s="16"/>
      <c r="AE6374" s="1"/>
      <c r="AF6374" s="1"/>
      <c r="AG6374" s="1"/>
      <c r="AH6374" s="1"/>
    </row>
    <row r="6375" spans="1:35" s="15" customFormat="1" ht="15" customHeight="1" x14ac:dyDescent="0.25">
      <c r="B6375" s="36" t="str">
        <f>'Laskun tiedot'!$A$25</f>
        <v xml:space="preserve"> </v>
      </c>
      <c r="M6375" s="16"/>
      <c r="N6375" s="1"/>
      <c r="O6375" s="1"/>
      <c r="P6375" s="16"/>
      <c r="Q6375" s="1"/>
      <c r="R6375" s="1"/>
      <c r="T6375" s="16"/>
      <c r="U6375" s="1"/>
      <c r="V6375" s="1"/>
      <c r="W6375" s="1"/>
      <c r="X6375" s="1"/>
      <c r="Z6375" s="16"/>
      <c r="AA6375" s="1"/>
      <c r="AB6375" s="1"/>
      <c r="AD6375" s="16"/>
      <c r="AE6375" s="1"/>
      <c r="AF6375" s="1"/>
      <c r="AG6375" s="1"/>
      <c r="AH6375" s="1"/>
    </row>
    <row r="6376" spans="1:35" s="15" customFormat="1" ht="15" customHeight="1" x14ac:dyDescent="0.25">
      <c r="B6376" s="36" t="str">
        <f>'Laskun tiedot'!$A$26</f>
        <v xml:space="preserve"> </v>
      </c>
      <c r="M6376" s="16"/>
      <c r="N6376" s="1"/>
      <c r="O6376" s="1"/>
      <c r="P6376" s="16"/>
      <c r="Q6376" s="1"/>
      <c r="R6376" s="1"/>
      <c r="T6376" s="16"/>
      <c r="U6376" s="1"/>
      <c r="V6376" s="1"/>
      <c r="W6376" s="1"/>
      <c r="X6376" s="1"/>
      <c r="Z6376" s="16"/>
      <c r="AA6376" s="1"/>
      <c r="AB6376" s="1"/>
      <c r="AD6376" s="16"/>
      <c r="AE6376" s="1"/>
      <c r="AF6376" s="1"/>
      <c r="AG6376" s="1"/>
      <c r="AH6376" s="1"/>
    </row>
    <row r="6377" spans="1:35" s="15" customFormat="1" ht="15" customHeight="1" x14ac:dyDescent="0.25">
      <c r="B6377" s="36" t="str">
        <f>'Laskun tiedot'!$A$27</f>
        <v xml:space="preserve"> </v>
      </c>
      <c r="M6377" s="16"/>
      <c r="N6377" s="1"/>
      <c r="O6377" s="1"/>
      <c r="P6377" s="16"/>
      <c r="Q6377" s="1"/>
      <c r="R6377" s="1"/>
      <c r="T6377" s="16"/>
      <c r="U6377" s="1"/>
      <c r="V6377" s="1"/>
      <c r="W6377" s="1"/>
      <c r="X6377" s="1"/>
      <c r="Z6377" s="16"/>
      <c r="AA6377" s="1"/>
      <c r="AB6377" s="1"/>
      <c r="AD6377" s="16"/>
      <c r="AE6377" s="1"/>
      <c r="AF6377" s="1"/>
      <c r="AG6377" s="1"/>
      <c r="AH6377" s="1"/>
    </row>
    <row r="6378" spans="1:35" s="15" customFormat="1" ht="15" customHeight="1" x14ac:dyDescent="0.25">
      <c r="B6378" s="36"/>
      <c r="M6378" s="16"/>
      <c r="N6378" s="1"/>
      <c r="O6378" s="1"/>
      <c r="P6378" s="16"/>
      <c r="Q6378" s="1"/>
      <c r="R6378" s="1"/>
      <c r="T6378" s="16"/>
      <c r="U6378" s="1"/>
      <c r="V6378" s="1"/>
      <c r="W6378" s="1"/>
      <c r="X6378" s="1"/>
      <c r="Z6378" s="16"/>
      <c r="AA6378" s="1"/>
      <c r="AB6378" s="1"/>
      <c r="AD6378" s="16"/>
      <c r="AE6378" s="1"/>
      <c r="AF6378" s="1"/>
      <c r="AG6378" s="1"/>
      <c r="AH6378" s="1"/>
    </row>
    <row r="6379" spans="1:35" s="80" customFormat="1" ht="12" customHeight="1" x14ac:dyDescent="0.25">
      <c r="B6379" s="143" t="str">
        <f>'Laskun tiedot'!$A$30</f>
        <v>Sihteeri:</v>
      </c>
      <c r="C6379" s="143"/>
      <c r="D6379" s="143"/>
      <c r="E6379" s="143"/>
      <c r="F6379" s="143"/>
      <c r="G6379" s="143"/>
      <c r="H6379" s="143"/>
      <c r="I6379" s="143"/>
      <c r="J6379" s="143" t="str">
        <f>'Laskun tiedot'!$B$30</f>
        <v>Puh.</v>
      </c>
      <c r="K6379" s="143"/>
      <c r="L6379" s="143"/>
      <c r="M6379" s="143"/>
      <c r="N6379" s="143"/>
      <c r="O6379" s="143"/>
      <c r="P6379" s="143"/>
      <c r="Q6379" s="143"/>
      <c r="R6379" s="143"/>
      <c r="S6379" s="143" t="str">
        <f>'Laskun tiedot'!$C$30</f>
        <v xml:space="preserve"> </v>
      </c>
      <c r="T6379" s="143"/>
      <c r="U6379" s="143"/>
      <c r="V6379" s="143"/>
      <c r="W6379" s="143"/>
      <c r="X6379" s="143"/>
      <c r="Y6379" s="143"/>
      <c r="Z6379" s="143"/>
      <c r="AA6379" s="143" t="str">
        <f>'Laskun tiedot'!$D$30</f>
        <v xml:space="preserve"> </v>
      </c>
      <c r="AB6379" s="143"/>
      <c r="AC6379" s="143"/>
      <c r="AD6379" s="143"/>
      <c r="AE6379" s="143"/>
      <c r="AF6379" s="143"/>
      <c r="AG6379" s="143"/>
      <c r="AH6379" s="143"/>
      <c r="AI6379" s="143"/>
    </row>
    <row r="6380" spans="1:35" s="79" customFormat="1" ht="12" customHeight="1" x14ac:dyDescent="0.2">
      <c r="B6380" s="143" t="str">
        <f>'Laskun tiedot'!$A$31</f>
        <v xml:space="preserve"> </v>
      </c>
      <c r="C6380" s="143"/>
      <c r="D6380" s="143"/>
      <c r="E6380" s="143"/>
      <c r="F6380" s="143"/>
      <c r="G6380" s="143"/>
      <c r="H6380" s="143"/>
      <c r="I6380" s="143"/>
      <c r="J6380" s="143" t="str">
        <f>'Laskun tiedot'!$B$31</f>
        <v xml:space="preserve"> </v>
      </c>
      <c r="K6380" s="143"/>
      <c r="L6380" s="143"/>
      <c r="M6380" s="143"/>
      <c r="N6380" s="143"/>
      <c r="O6380" s="143"/>
      <c r="P6380" s="143"/>
      <c r="Q6380" s="143"/>
      <c r="R6380" s="143"/>
      <c r="S6380" s="144" t="str">
        <f>'Laskun tiedot'!$C$31</f>
        <v xml:space="preserve"> </v>
      </c>
      <c r="T6380" s="144"/>
      <c r="U6380" s="144"/>
      <c r="V6380" s="144"/>
      <c r="W6380" s="144"/>
      <c r="X6380" s="144"/>
      <c r="Y6380" s="144"/>
      <c r="Z6380" s="144"/>
      <c r="AA6380" s="144" t="str">
        <f>'Laskun tiedot'!$D$31</f>
        <v xml:space="preserve"> </v>
      </c>
      <c r="AB6380" s="144"/>
      <c r="AC6380" s="144"/>
      <c r="AD6380" s="144"/>
      <c r="AE6380" s="144"/>
      <c r="AF6380" s="144"/>
      <c r="AG6380" s="144"/>
      <c r="AH6380" s="144"/>
      <c r="AI6380" s="144"/>
    </row>
    <row r="6381" spans="1:35" s="80" customFormat="1" ht="12" customHeight="1" x14ac:dyDescent="0.25">
      <c r="B6381" s="143" t="str">
        <f>'Laskun tiedot'!$A$32</f>
        <v xml:space="preserve"> </v>
      </c>
      <c r="C6381" s="143"/>
      <c r="D6381" s="143"/>
      <c r="E6381" s="143"/>
      <c r="F6381" s="143"/>
      <c r="G6381" s="143"/>
      <c r="H6381" s="143"/>
      <c r="I6381" s="143"/>
      <c r="J6381" s="143" t="str">
        <f>'Laskun tiedot'!$B$32</f>
        <v xml:space="preserve"> </v>
      </c>
      <c r="K6381" s="143"/>
      <c r="L6381" s="143"/>
      <c r="M6381" s="143"/>
      <c r="N6381" s="143"/>
      <c r="O6381" s="143"/>
      <c r="P6381" s="143"/>
      <c r="Q6381" s="143"/>
      <c r="R6381" s="143"/>
      <c r="S6381" s="144" t="str">
        <f>'Laskun tiedot'!$C$32</f>
        <v xml:space="preserve"> </v>
      </c>
      <c r="T6381" s="144"/>
      <c r="U6381" s="144"/>
      <c r="V6381" s="144"/>
      <c r="W6381" s="144"/>
      <c r="X6381" s="144"/>
      <c r="Y6381" s="144"/>
      <c r="Z6381" s="144"/>
      <c r="AA6381" s="144" t="str">
        <f>'Laskun tiedot'!$D$32</f>
        <v xml:space="preserve"> </v>
      </c>
      <c r="AB6381" s="144"/>
      <c r="AC6381" s="144"/>
      <c r="AD6381" s="144"/>
      <c r="AE6381" s="144"/>
      <c r="AF6381" s="144"/>
      <c r="AG6381" s="144"/>
      <c r="AH6381" s="144"/>
      <c r="AI6381" s="144"/>
    </row>
    <row r="6382" spans="1:35" s="15" customFormat="1" ht="15" customHeight="1" x14ac:dyDescent="0.25">
      <c r="A6382" s="60"/>
      <c r="B6382" s="61"/>
      <c r="C6382" s="61"/>
      <c r="D6382" s="61"/>
      <c r="E6382" s="61"/>
      <c r="F6382" s="61"/>
      <c r="G6382" s="61"/>
      <c r="H6382" s="61"/>
      <c r="I6382" s="61"/>
      <c r="J6382" s="61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</row>
    <row r="6383" spans="1:35" s="15" customFormat="1" ht="15" customHeight="1" x14ac:dyDescent="0.25">
      <c r="B6383" s="39"/>
      <c r="C6383" s="39"/>
      <c r="D6383" s="39"/>
      <c r="E6383" s="39"/>
      <c r="F6383" s="39"/>
      <c r="G6383" s="39"/>
      <c r="H6383" s="39"/>
      <c r="I6383" s="39"/>
      <c r="J6383" s="39"/>
      <c r="K6383" s="39"/>
      <c r="L6383" s="39"/>
      <c r="M6383" s="39"/>
      <c r="N6383" s="39"/>
      <c r="O6383" s="39"/>
      <c r="P6383" s="39"/>
      <c r="Q6383" s="39"/>
      <c r="R6383" s="39"/>
      <c r="S6383" s="39"/>
      <c r="T6383" s="39"/>
      <c r="U6383" s="39"/>
      <c r="V6383" s="39"/>
      <c r="W6383" s="39"/>
      <c r="X6383" s="39"/>
      <c r="Y6383" s="39"/>
      <c r="Z6383" s="39"/>
      <c r="AA6383" s="39"/>
      <c r="AB6383" s="59"/>
      <c r="AC6383" s="59"/>
      <c r="AD6383" s="39"/>
      <c r="AE6383" s="39"/>
      <c r="AF6383" s="39"/>
      <c r="AG6383" s="39"/>
      <c r="AH6383" s="39"/>
      <c r="AI6383" s="39"/>
    </row>
    <row r="6384" spans="1:35" s="15" customFormat="1" ht="11.1" customHeight="1" x14ac:dyDescent="0.25">
      <c r="A6384" s="72"/>
      <c r="B6384" s="73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  <c r="O6384" s="18"/>
      <c r="P6384" s="18"/>
      <c r="Q6384" s="18"/>
      <c r="R6384" s="18"/>
      <c r="S6384" s="127" t="s">
        <v>35</v>
      </c>
      <c r="T6384" s="128"/>
      <c r="U6384" s="128"/>
      <c r="V6384" s="128"/>
      <c r="W6384" s="128"/>
      <c r="X6384" s="128"/>
      <c r="Y6384" s="128"/>
      <c r="Z6384" s="128"/>
      <c r="AA6384" s="129"/>
      <c r="AB6384" s="128" t="s">
        <v>36</v>
      </c>
      <c r="AC6384" s="128"/>
      <c r="AD6384" s="128"/>
      <c r="AE6384" s="128"/>
      <c r="AF6384" s="128"/>
      <c r="AG6384" s="128"/>
      <c r="AH6384" s="128"/>
      <c r="AI6384" s="128"/>
    </row>
    <row r="6385" spans="1:35" s="15" customFormat="1" ht="15" customHeight="1" x14ac:dyDescent="0.25">
      <c r="A6385" s="116" t="s">
        <v>19</v>
      </c>
      <c r="B6385" s="130"/>
      <c r="C6385" s="20"/>
      <c r="D6385" s="133" t="str">
        <f>'Laskun tiedot'!$A$35</f>
        <v>EKOP 123456-09876543</v>
      </c>
      <c r="E6385" s="133"/>
      <c r="F6385" s="133"/>
      <c r="G6385" s="133"/>
      <c r="H6385" s="133"/>
      <c r="I6385" s="133"/>
      <c r="J6385" s="133"/>
      <c r="K6385" s="133"/>
      <c r="L6385" s="133"/>
      <c r="M6385" s="133"/>
      <c r="N6385" s="133"/>
      <c r="O6385" s="133"/>
      <c r="P6385" s="133"/>
      <c r="Q6385" s="133"/>
      <c r="R6385" s="133"/>
      <c r="S6385" s="134" t="str">
        <f>'Laskun tiedot'!$B$35</f>
        <v>FI67 1234 5609 8765 43</v>
      </c>
      <c r="T6385" s="135"/>
      <c r="U6385" s="135"/>
      <c r="V6385" s="135"/>
      <c r="W6385" s="135"/>
      <c r="X6385" s="135"/>
      <c r="Y6385" s="135"/>
      <c r="Z6385" s="135"/>
      <c r="AA6385" s="136"/>
      <c r="AB6385" s="135" t="str">
        <f>'Laskun tiedot'!$C$35</f>
        <v>OKOYFIHH</v>
      </c>
      <c r="AC6385" s="135"/>
      <c r="AD6385" s="135"/>
      <c r="AE6385" s="135"/>
      <c r="AF6385" s="135"/>
      <c r="AG6385" s="135"/>
      <c r="AH6385" s="135"/>
      <c r="AI6385" s="135"/>
    </row>
    <row r="6386" spans="1:35" s="15" customFormat="1" ht="15" customHeight="1" x14ac:dyDescent="0.25">
      <c r="A6386" s="116"/>
      <c r="B6386" s="130"/>
      <c r="C6386" s="20"/>
      <c r="D6386" s="133" t="str">
        <f>'Laskun tiedot'!$A$36</f>
        <v xml:space="preserve"> </v>
      </c>
      <c r="E6386" s="133"/>
      <c r="F6386" s="133"/>
      <c r="G6386" s="133"/>
      <c r="H6386" s="133"/>
      <c r="I6386" s="133"/>
      <c r="J6386" s="133"/>
      <c r="K6386" s="133"/>
      <c r="L6386" s="133"/>
      <c r="M6386" s="133"/>
      <c r="N6386" s="133"/>
      <c r="O6386" s="133"/>
      <c r="P6386" s="133"/>
      <c r="Q6386" s="133"/>
      <c r="R6386" s="137"/>
      <c r="S6386" s="134" t="str">
        <f>'Laskun tiedot'!$B$36</f>
        <v xml:space="preserve"> </v>
      </c>
      <c r="T6386" s="135"/>
      <c r="U6386" s="135"/>
      <c r="V6386" s="135"/>
      <c r="W6386" s="135"/>
      <c r="X6386" s="135"/>
      <c r="Y6386" s="135"/>
      <c r="Z6386" s="135"/>
      <c r="AA6386" s="136"/>
      <c r="AB6386" s="134" t="str">
        <f>'Laskun tiedot'!$C$36</f>
        <v xml:space="preserve"> </v>
      </c>
      <c r="AC6386" s="135"/>
      <c r="AD6386" s="135"/>
      <c r="AE6386" s="135"/>
      <c r="AF6386" s="135"/>
      <c r="AG6386" s="135"/>
      <c r="AH6386" s="135"/>
      <c r="AI6386" s="135"/>
    </row>
    <row r="6387" spans="1:35" s="15" customFormat="1" ht="15" customHeight="1" x14ac:dyDescent="0.25">
      <c r="A6387" s="131"/>
      <c r="B6387" s="132"/>
      <c r="C6387" s="20"/>
      <c r="D6387" s="138" t="str">
        <f>'Laskun tiedot'!$A$37</f>
        <v xml:space="preserve"> </v>
      </c>
      <c r="E6387" s="138"/>
      <c r="F6387" s="138"/>
      <c r="G6387" s="138"/>
      <c r="H6387" s="138"/>
      <c r="I6387" s="138"/>
      <c r="J6387" s="138"/>
      <c r="K6387" s="138"/>
      <c r="L6387" s="138"/>
      <c r="M6387" s="138"/>
      <c r="N6387" s="138"/>
      <c r="O6387" s="138"/>
      <c r="P6387" s="138"/>
      <c r="Q6387" s="138"/>
      <c r="R6387" s="139"/>
      <c r="S6387" s="140" t="str">
        <f>'Laskun tiedot'!$B$37</f>
        <v xml:space="preserve"> </v>
      </c>
      <c r="T6387" s="141"/>
      <c r="U6387" s="141"/>
      <c r="V6387" s="141"/>
      <c r="W6387" s="141"/>
      <c r="X6387" s="141"/>
      <c r="Y6387" s="141"/>
      <c r="Z6387" s="141"/>
      <c r="AA6387" s="142"/>
      <c r="AB6387" s="140" t="str">
        <f>'Laskun tiedot'!$C$37</f>
        <v xml:space="preserve"> </v>
      </c>
      <c r="AC6387" s="141"/>
      <c r="AD6387" s="141"/>
      <c r="AE6387" s="141"/>
      <c r="AF6387" s="141"/>
      <c r="AG6387" s="141"/>
      <c r="AH6387" s="141"/>
      <c r="AI6387" s="141"/>
    </row>
    <row r="6388" spans="1:35" s="15" customFormat="1" ht="15" customHeight="1" x14ac:dyDescent="0.25">
      <c r="A6388" s="101" t="s">
        <v>21</v>
      </c>
      <c r="B6388" s="102"/>
      <c r="C6388" s="22"/>
      <c r="D6388" s="107" t="str">
        <f>'Laskun tiedot'!$A$40</f>
        <v xml:space="preserve"> </v>
      </c>
      <c r="E6388" s="107"/>
      <c r="F6388" s="107"/>
      <c r="G6388" s="107"/>
      <c r="H6388" s="107"/>
      <c r="I6388" s="107"/>
      <c r="J6388" s="107"/>
      <c r="K6388" s="107"/>
      <c r="L6388" s="107"/>
      <c r="M6388" s="107"/>
      <c r="N6388" s="107"/>
      <c r="O6388" s="107"/>
      <c r="P6388" s="107"/>
      <c r="Q6388" s="107"/>
      <c r="R6388" s="108"/>
      <c r="S6388" s="23"/>
      <c r="T6388" s="24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</row>
    <row r="6389" spans="1:35" s="15" customFormat="1" ht="15" customHeight="1" x14ac:dyDescent="0.25">
      <c r="A6389" s="103"/>
      <c r="B6389" s="104"/>
      <c r="C6389" s="20"/>
      <c r="D6389" s="109"/>
      <c r="E6389" s="109"/>
      <c r="F6389" s="109"/>
      <c r="G6389" s="109"/>
      <c r="H6389" s="109"/>
      <c r="I6389" s="109"/>
      <c r="J6389" s="109"/>
      <c r="K6389" s="109"/>
      <c r="L6389" s="109"/>
      <c r="M6389" s="109"/>
      <c r="N6389" s="109"/>
      <c r="O6389" s="109"/>
      <c r="P6389" s="109"/>
      <c r="Q6389" s="109"/>
      <c r="R6389" s="110"/>
      <c r="S6389" s="29"/>
      <c r="T6389" s="25" t="str">
        <f>'Laskun tiedot'!$A$43</f>
        <v>KÄYTÄ VIITETTÄ !</v>
      </c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</row>
    <row r="6390" spans="1:35" s="15" customFormat="1" ht="15" customHeight="1" x14ac:dyDescent="0.25">
      <c r="A6390" s="105"/>
      <c r="B6390" s="106"/>
      <c r="C6390" s="26"/>
      <c r="D6390" s="111"/>
      <c r="E6390" s="111"/>
      <c r="F6390" s="111"/>
      <c r="G6390" s="111"/>
      <c r="H6390" s="111"/>
      <c r="I6390" s="111"/>
      <c r="J6390" s="111"/>
      <c r="K6390" s="111"/>
      <c r="L6390" s="111"/>
      <c r="M6390" s="111"/>
      <c r="N6390" s="111"/>
      <c r="O6390" s="111"/>
      <c r="P6390" s="111"/>
      <c r="Q6390" s="111"/>
      <c r="R6390" s="112"/>
      <c r="S6390" s="29"/>
      <c r="T6390" s="25" t="str">
        <f>'Laskun tiedot'!$A$44</f>
        <v xml:space="preserve"> </v>
      </c>
      <c r="U6390" s="25"/>
      <c r="V6390" s="25"/>
      <c r="W6390" s="25"/>
      <c r="X6390" s="25"/>
      <c r="Y6390" s="25"/>
      <c r="Z6390" s="27"/>
      <c r="AA6390" s="27"/>
      <c r="AB6390" s="27"/>
      <c r="AC6390" s="27"/>
      <c r="AD6390" s="27"/>
      <c r="AE6390" s="27"/>
      <c r="AF6390" s="27"/>
      <c r="AG6390" s="27"/>
      <c r="AH6390" s="27"/>
      <c r="AI6390" s="25"/>
    </row>
    <row r="6391" spans="1:35" s="15" customFormat="1" ht="15" customHeight="1" x14ac:dyDescent="0.25">
      <c r="A6391" s="113" t="s">
        <v>20</v>
      </c>
      <c r="B6391" s="101" t="s">
        <v>22</v>
      </c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1"/>
      <c r="S6391" s="29"/>
      <c r="T6391" s="25" t="str">
        <f>'Laskun tiedot'!$A$45</f>
        <v xml:space="preserve"> </v>
      </c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</row>
    <row r="6392" spans="1:35" s="15" customFormat="1" ht="15" customHeight="1" x14ac:dyDescent="0.25">
      <c r="A6392" s="114"/>
      <c r="B6392" s="116"/>
      <c r="C6392" s="20"/>
      <c r="D6392" s="117" t="str">
        <f ca="1">INDIRECT("Jäsenet!C"&amp;AI6352)&amp;$B$2&amp;INDIRECT("Jäsenet!B"&amp;AI6352)</f>
        <v xml:space="preserve"> </v>
      </c>
      <c r="E6392" s="117"/>
      <c r="F6392" s="117"/>
      <c r="G6392" s="117"/>
      <c r="H6392" s="117"/>
      <c r="I6392" s="117"/>
      <c r="J6392" s="117"/>
      <c r="K6392" s="117"/>
      <c r="L6392" s="117"/>
      <c r="M6392" s="117"/>
      <c r="N6392" s="117"/>
      <c r="O6392" s="117"/>
      <c r="P6392" s="117"/>
      <c r="Q6392" s="117"/>
      <c r="R6392" s="117"/>
      <c r="S6392" s="29"/>
      <c r="T6392" s="25" t="str">
        <f>'Laskun tiedot'!$A$46</f>
        <v xml:space="preserve"> </v>
      </c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</row>
    <row r="6393" spans="1:35" s="15" customFormat="1" ht="15" customHeight="1" x14ac:dyDescent="0.25">
      <c r="A6393" s="114"/>
      <c r="B6393" s="116"/>
      <c r="C6393" s="20"/>
      <c r="D6393" s="117">
        <f ca="1">INDIRECT("Jäsenet!D"&amp;AI6352)</f>
        <v>0</v>
      </c>
      <c r="E6393" s="117"/>
      <c r="F6393" s="117"/>
      <c r="G6393" s="117"/>
      <c r="H6393" s="117"/>
      <c r="I6393" s="117"/>
      <c r="J6393" s="117"/>
      <c r="K6393" s="117"/>
      <c r="L6393" s="117"/>
      <c r="M6393" s="117"/>
      <c r="N6393" s="117"/>
      <c r="O6393" s="117"/>
      <c r="P6393" s="117"/>
      <c r="Q6393" s="117"/>
      <c r="R6393" s="117"/>
      <c r="S6393" s="29"/>
      <c r="T6393" s="25" t="str">
        <f>'Laskun tiedot'!$A$47</f>
        <v xml:space="preserve"> </v>
      </c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</row>
    <row r="6394" spans="1:35" s="15" customFormat="1" ht="15" customHeight="1" x14ac:dyDescent="0.25">
      <c r="A6394" s="114"/>
      <c r="B6394" s="116"/>
      <c r="C6394" s="20"/>
      <c r="D6394" s="118" t="str">
        <f ca="1">INDIRECT("Jäsenet!E"&amp;AI6352)&amp;$B$2&amp;INDIRECT("Jäsenet!F"&amp;AI6352)</f>
        <v xml:space="preserve"> </v>
      </c>
      <c r="E6394" s="118"/>
      <c r="F6394" s="118"/>
      <c r="G6394" s="118"/>
      <c r="H6394" s="118"/>
      <c r="I6394" s="118"/>
      <c r="J6394" s="118"/>
      <c r="K6394" s="118"/>
      <c r="L6394" s="118"/>
      <c r="M6394" s="118"/>
      <c r="N6394" s="118"/>
      <c r="O6394" s="118"/>
      <c r="P6394" s="118"/>
      <c r="Q6394" s="118"/>
      <c r="R6394" s="118"/>
      <c r="S6394" s="29"/>
      <c r="T6394" s="25" t="str">
        <f>'Laskun tiedot'!$A$48</f>
        <v xml:space="preserve"> </v>
      </c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</row>
    <row r="6395" spans="1:35" s="15" customFormat="1" ht="15" customHeight="1" x14ac:dyDescent="0.25">
      <c r="A6395" s="114"/>
      <c r="B6395" s="74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1"/>
      <c r="S6395" s="30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</row>
    <row r="6396" spans="1:35" s="15" customFormat="1" ht="12.6" customHeight="1" x14ac:dyDescent="0.25">
      <c r="A6396" s="114"/>
      <c r="B6396" s="119" t="s">
        <v>23</v>
      </c>
      <c r="C6396" s="20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121" t="s">
        <v>39</v>
      </c>
      <c r="T6396" s="122"/>
      <c r="U6396" s="123"/>
      <c r="V6396" s="81">
        <f ca="1">INDIRECT("Jäsenet!G"&amp;AI6352)</f>
        <v>11280</v>
      </c>
      <c r="W6396" s="82"/>
      <c r="X6396" s="82"/>
      <c r="Y6396" s="82"/>
      <c r="Z6396" s="82"/>
      <c r="AA6396" s="82"/>
      <c r="AB6396" s="82"/>
      <c r="AC6396" s="82"/>
      <c r="AD6396" s="82"/>
      <c r="AE6396" s="82"/>
      <c r="AF6396" s="82"/>
      <c r="AG6396" s="82"/>
      <c r="AH6396" s="82"/>
      <c r="AI6396" s="82"/>
    </row>
    <row r="6397" spans="1:35" s="15" customFormat="1" ht="12.6" customHeight="1" x14ac:dyDescent="0.25">
      <c r="A6397" s="115"/>
      <c r="B6397" s="120"/>
      <c r="C6397" s="28"/>
      <c r="D6397" s="28"/>
      <c r="E6397" s="28"/>
      <c r="F6397" s="28"/>
      <c r="G6397" s="28"/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124"/>
      <c r="T6397" s="125"/>
      <c r="U6397" s="126"/>
      <c r="V6397" s="83"/>
      <c r="W6397" s="84"/>
      <c r="X6397" s="84"/>
      <c r="Y6397" s="84"/>
      <c r="Z6397" s="84"/>
      <c r="AA6397" s="84"/>
      <c r="AB6397" s="85"/>
      <c r="AC6397" s="85"/>
      <c r="AD6397" s="85"/>
      <c r="AE6397" s="85"/>
      <c r="AF6397" s="85"/>
      <c r="AG6397" s="85"/>
      <c r="AH6397" s="85"/>
      <c r="AI6397" s="85"/>
    </row>
    <row r="6398" spans="1:35" s="15" customFormat="1" ht="24.95" customHeight="1" x14ac:dyDescent="0.25">
      <c r="A6398" s="86" t="s">
        <v>37</v>
      </c>
      <c r="B6398" s="87"/>
      <c r="C6398" s="88"/>
      <c r="D6398" s="89"/>
      <c r="E6398" s="89"/>
      <c r="F6398" s="89"/>
      <c r="G6398" s="89"/>
      <c r="H6398" s="89"/>
      <c r="I6398" s="89"/>
      <c r="J6398" s="89"/>
      <c r="K6398" s="89"/>
      <c r="L6398" s="89"/>
      <c r="M6398" s="89"/>
      <c r="N6398" s="89"/>
      <c r="O6398" s="89"/>
      <c r="P6398" s="89"/>
      <c r="Q6398" s="89"/>
      <c r="R6398" s="90"/>
      <c r="S6398" s="91" t="s">
        <v>40</v>
      </c>
      <c r="T6398" s="92"/>
      <c r="U6398" s="93"/>
      <c r="V6398" s="94">
        <f>'Laskun tiedot'!$A$8</f>
        <v>40907</v>
      </c>
      <c r="W6398" s="95"/>
      <c r="X6398" s="95"/>
      <c r="Y6398" s="95"/>
      <c r="Z6398" s="96"/>
      <c r="AA6398" s="97" t="s">
        <v>24</v>
      </c>
      <c r="AB6398" s="98"/>
      <c r="AC6398" s="99" t="str">
        <f>'Laskun tiedot'!$A$51</f>
        <v xml:space="preserve"> </v>
      </c>
      <c r="AD6398" s="99"/>
      <c r="AE6398" s="99"/>
      <c r="AF6398" s="99"/>
      <c r="AG6398" s="99"/>
      <c r="AH6398" s="99"/>
      <c r="AI6398" s="99"/>
    </row>
    <row r="6399" spans="1:35" s="15" customFormat="1" ht="9.9499999999999993" customHeight="1" x14ac:dyDescent="0.25">
      <c r="B6399" s="41"/>
      <c r="C6399" s="42"/>
      <c r="D6399" s="42"/>
      <c r="E6399" s="42"/>
      <c r="F6399" s="42"/>
      <c r="G6399" s="42"/>
      <c r="H6399" s="42"/>
      <c r="I6399" s="43"/>
      <c r="J6399" s="42"/>
      <c r="K6399" s="42"/>
      <c r="L6399" s="42"/>
      <c r="M6399" s="42"/>
      <c r="N6399" s="42"/>
      <c r="O6399" s="42"/>
      <c r="P6399" s="42"/>
      <c r="Q6399" s="18"/>
      <c r="R6399" s="18"/>
      <c r="S6399" s="44"/>
      <c r="T6399" s="44"/>
      <c r="U6399" s="19"/>
      <c r="V6399" s="45"/>
      <c r="W6399" s="45"/>
      <c r="X6399" s="45"/>
      <c r="Y6399" s="45"/>
      <c r="Z6399" s="45"/>
      <c r="AA6399" s="45"/>
      <c r="AB6399" s="46"/>
      <c r="AC6399" s="47"/>
      <c r="AD6399" s="48"/>
      <c r="AE6399" s="48"/>
      <c r="AF6399" s="48"/>
      <c r="AG6399" s="48"/>
      <c r="AH6399" s="48"/>
      <c r="AI6399" s="48"/>
    </row>
    <row r="6400" spans="1:35" s="15" customFormat="1" ht="50.1" customHeight="1" x14ac:dyDescent="0.25">
      <c r="B6400" s="41"/>
      <c r="C6400" s="42"/>
      <c r="D6400" s="42"/>
      <c r="E6400" s="42"/>
      <c r="F6400" s="42"/>
      <c r="G6400" s="42"/>
      <c r="H6400" s="42"/>
      <c r="I6400" s="43"/>
      <c r="J6400" s="42"/>
      <c r="K6400" s="42"/>
      <c r="L6400" s="42"/>
      <c r="M6400" s="42"/>
      <c r="N6400" s="42"/>
      <c r="O6400" s="42"/>
      <c r="P6400" s="42"/>
      <c r="Q6400" s="18"/>
      <c r="R6400" s="18"/>
      <c r="S6400" s="44"/>
      <c r="T6400" s="44"/>
      <c r="U6400" s="19"/>
      <c r="V6400" s="45"/>
      <c r="W6400" s="45"/>
      <c r="X6400" s="100" t="s">
        <v>38</v>
      </c>
      <c r="Y6400" s="100"/>
      <c r="Z6400" s="100"/>
      <c r="AA6400" s="100"/>
      <c r="AB6400" s="100"/>
      <c r="AC6400" s="100"/>
      <c r="AD6400" s="100"/>
      <c r="AE6400" s="100"/>
      <c r="AF6400" s="100"/>
      <c r="AG6400" s="100"/>
      <c r="AH6400" s="100"/>
      <c r="AI6400" s="100"/>
    </row>
    <row r="6401" spans="1:35" s="8" customFormat="1" ht="23.25" x14ac:dyDescent="0.35">
      <c r="B6401" s="66"/>
      <c r="C6401" s="150" t="str">
        <f>'Laskun tiedot'!$A$2</f>
        <v>Yhdistys ry</v>
      </c>
      <c r="D6401" s="150"/>
      <c r="E6401" s="150"/>
      <c r="F6401" s="150"/>
      <c r="G6401" s="150"/>
      <c r="H6401" s="150"/>
      <c r="I6401" s="150"/>
      <c r="J6401" s="150"/>
      <c r="K6401" s="150"/>
      <c r="L6401" s="150"/>
      <c r="M6401" s="150"/>
      <c r="N6401" s="150"/>
      <c r="O6401" s="150"/>
      <c r="P6401" s="150"/>
      <c r="Q6401" s="150"/>
      <c r="R6401" s="150"/>
      <c r="S6401" s="150"/>
      <c r="T6401" s="10"/>
      <c r="U6401" s="9"/>
      <c r="V6401" s="9"/>
      <c r="W6401" s="150" t="s">
        <v>16</v>
      </c>
      <c r="X6401" s="150"/>
      <c r="Y6401" s="150"/>
      <c r="Z6401" s="150"/>
    </row>
    <row r="6402" spans="1:35" s="15" customFormat="1" x14ac:dyDescent="0.25">
      <c r="B6402" s="15" t="s">
        <v>25</v>
      </c>
      <c r="AI6402" s="65">
        <v>130</v>
      </c>
    </row>
    <row r="6403" spans="1:35" s="11" customFormat="1" ht="15" customHeight="1" x14ac:dyDescent="0.2">
      <c r="V6403" s="68"/>
      <c r="W6403" s="145" t="s">
        <v>26</v>
      </c>
      <c r="X6403" s="145"/>
      <c r="Y6403" s="145"/>
      <c r="Z6403" s="145"/>
      <c r="AA6403" s="145"/>
      <c r="AB6403" s="145"/>
      <c r="AC6403" s="68"/>
      <c r="AD6403" s="68"/>
      <c r="AE6403" s="145" t="s">
        <v>18</v>
      </c>
      <c r="AF6403" s="145"/>
      <c r="AG6403" s="145"/>
      <c r="AH6403" s="145"/>
      <c r="AI6403" s="145"/>
    </row>
    <row r="6404" spans="1:35" s="15" customFormat="1" ht="15" customHeight="1" x14ac:dyDescent="0.25">
      <c r="B6404" s="62"/>
      <c r="C6404" s="146" t="str">
        <f ca="1">INDIRECT("Jäsenet!C"&amp;AI6402)&amp;$B$2&amp;INDIRECT("Jäsenet!B"&amp;AI6402)</f>
        <v xml:space="preserve"> </v>
      </c>
      <c r="D6404" s="146"/>
      <c r="E6404" s="146"/>
      <c r="F6404" s="146"/>
      <c r="G6404" s="146"/>
      <c r="H6404" s="146"/>
      <c r="I6404" s="146"/>
      <c r="J6404" s="146"/>
      <c r="K6404" s="146"/>
      <c r="L6404" s="146"/>
      <c r="M6404" s="146"/>
      <c r="N6404" s="146"/>
      <c r="O6404" s="146"/>
      <c r="P6404" s="146"/>
      <c r="Q6404" s="146"/>
      <c r="R6404" s="146"/>
      <c r="S6404" s="146"/>
      <c r="T6404" s="13"/>
      <c r="U6404" s="64"/>
      <c r="V6404" s="64"/>
      <c r="W6404" s="147">
        <f>'Laskun tiedot'!$A$5</f>
        <v>40618</v>
      </c>
      <c r="X6404" s="147"/>
      <c r="Y6404" s="147"/>
      <c r="Z6404" s="147"/>
      <c r="AA6404" s="147"/>
      <c r="AB6404" s="147"/>
      <c r="AC6404" s="64"/>
      <c r="AD6404" s="64"/>
      <c r="AE6404" s="147">
        <f>'Laskun tiedot'!$A$8</f>
        <v>40907</v>
      </c>
      <c r="AF6404" s="147"/>
      <c r="AG6404" s="147"/>
      <c r="AH6404" s="147"/>
      <c r="AI6404" s="147"/>
    </row>
    <row r="6405" spans="1:35" s="15" customFormat="1" ht="15" customHeight="1" x14ac:dyDescent="0.25">
      <c r="B6405" s="62"/>
      <c r="C6405" s="146">
        <f ca="1">INDIRECT("Jäsenet!D"&amp;AI6402)</f>
        <v>0</v>
      </c>
      <c r="D6405" s="146"/>
      <c r="E6405" s="146"/>
      <c r="F6405" s="146"/>
      <c r="G6405" s="146"/>
      <c r="H6405" s="146"/>
      <c r="I6405" s="146"/>
      <c r="J6405" s="146"/>
      <c r="K6405" s="146"/>
      <c r="L6405" s="146"/>
      <c r="M6405" s="146"/>
      <c r="N6405" s="146"/>
      <c r="O6405" s="146"/>
      <c r="P6405" s="146"/>
      <c r="Q6405" s="146"/>
      <c r="R6405" s="146"/>
      <c r="S6405" s="146"/>
    </row>
    <row r="6406" spans="1:35" s="11" customFormat="1" ht="15" customHeight="1" x14ac:dyDescent="0.25">
      <c r="B6406" s="67"/>
      <c r="C6406" s="148" t="str">
        <f ca="1">INDIRECT("Jäsenet!E"&amp;AI6402)&amp;$B$2&amp;INDIRECT("Jäsenet!F"&amp;AI6402)</f>
        <v xml:space="preserve"> </v>
      </c>
      <c r="D6406" s="148"/>
      <c r="E6406" s="148"/>
      <c r="F6406" s="148"/>
      <c r="G6406" s="148"/>
      <c r="H6406" s="148"/>
      <c r="I6406" s="148"/>
      <c r="J6406" s="148"/>
      <c r="K6406" s="148"/>
      <c r="L6406" s="148"/>
      <c r="M6406" s="148"/>
      <c r="N6406" s="148"/>
      <c r="O6406" s="148"/>
      <c r="P6406" s="148"/>
      <c r="Q6406" s="148"/>
      <c r="R6406" s="148"/>
      <c r="S6406" s="148"/>
      <c r="W6406" s="145" t="s">
        <v>17</v>
      </c>
      <c r="X6406" s="145"/>
      <c r="Y6406" s="145"/>
      <c r="Z6406" s="145"/>
      <c r="AA6406" s="145"/>
      <c r="AB6406" s="145"/>
    </row>
    <row r="6407" spans="1:35" s="15" customFormat="1" ht="15" customHeight="1" x14ac:dyDescent="0.25">
      <c r="T6407" s="78"/>
      <c r="U6407" s="63"/>
      <c r="V6407" s="63"/>
      <c r="W6407" s="149">
        <f ca="1">INDIRECT("Jäsenet!A"&amp;AI6402)</f>
        <v>129</v>
      </c>
      <c r="X6407" s="149"/>
      <c r="Y6407" s="149"/>
      <c r="Z6407" s="149"/>
      <c r="AA6407" s="149"/>
      <c r="AB6407" s="149"/>
    </row>
    <row r="6408" spans="1:35" s="15" customFormat="1" ht="15" customHeight="1" x14ac:dyDescent="0.25">
      <c r="B6408" s="39"/>
      <c r="C6408" s="39"/>
      <c r="D6408" s="39"/>
      <c r="E6408" s="39"/>
      <c r="F6408" s="39"/>
      <c r="G6408" s="39"/>
      <c r="H6408" s="39"/>
      <c r="I6408" s="39"/>
      <c r="J6408" s="39"/>
      <c r="K6408" s="39"/>
      <c r="L6408" s="39"/>
      <c r="M6408" s="39"/>
      <c r="N6408" s="39"/>
      <c r="O6408" s="39"/>
      <c r="P6408" s="39"/>
      <c r="Q6408" s="39"/>
      <c r="R6408" s="39"/>
      <c r="S6408" s="39"/>
      <c r="T6408" s="78"/>
      <c r="U6408" s="78"/>
      <c r="V6408" s="78"/>
      <c r="W6408" s="78"/>
      <c r="X6408" s="78"/>
      <c r="Y6408" s="78"/>
      <c r="Z6408" s="78"/>
      <c r="AA6408" s="39"/>
      <c r="AB6408" s="39"/>
      <c r="AC6408" s="39"/>
      <c r="AD6408" s="39"/>
      <c r="AE6408" s="39"/>
      <c r="AF6408" s="39"/>
      <c r="AG6408" s="39"/>
      <c r="AH6408" s="39"/>
      <c r="AI6408" s="39"/>
    </row>
    <row r="6409" spans="1:35" s="15" customFormat="1" ht="15" customHeight="1" x14ac:dyDescent="0.25">
      <c r="A6409" s="32"/>
      <c r="B6409" s="32"/>
      <c r="C6409" s="32"/>
      <c r="D6409" s="32"/>
      <c r="E6409" s="32"/>
      <c r="F6409" s="32"/>
      <c r="G6409" s="32"/>
      <c r="H6409" s="32"/>
      <c r="I6409" s="32"/>
      <c r="J6409" s="32"/>
      <c r="K6409" s="32"/>
      <c r="L6409" s="32"/>
      <c r="M6409" s="32"/>
      <c r="N6409" s="32"/>
      <c r="O6409" s="32"/>
      <c r="P6409" s="32"/>
      <c r="Q6409" s="32"/>
      <c r="R6409" s="32"/>
      <c r="S6409" s="32"/>
      <c r="T6409" s="33"/>
      <c r="U6409" s="33"/>
      <c r="V6409" s="33"/>
      <c r="W6409" s="35"/>
      <c r="X6409" s="33"/>
      <c r="Y6409" s="33"/>
      <c r="Z6409" s="33"/>
      <c r="AA6409" s="32"/>
      <c r="AB6409" s="32"/>
      <c r="AC6409" s="32"/>
      <c r="AD6409" s="32"/>
      <c r="AE6409" s="32"/>
      <c r="AF6409" s="32"/>
      <c r="AG6409" s="32"/>
      <c r="AH6409" s="32"/>
      <c r="AI6409" s="32"/>
    </row>
    <row r="6410" spans="1:35" s="15" customFormat="1" ht="15" customHeight="1" x14ac:dyDescent="0.25">
      <c r="B6410" s="39"/>
      <c r="C6410" s="39"/>
      <c r="D6410" s="39"/>
      <c r="E6410" s="39"/>
      <c r="F6410" s="39"/>
      <c r="G6410" s="39"/>
      <c r="H6410" s="39"/>
      <c r="I6410" s="39"/>
      <c r="J6410" s="39"/>
      <c r="K6410" s="39"/>
      <c r="L6410" s="39"/>
      <c r="M6410" s="39"/>
      <c r="N6410" s="39"/>
      <c r="O6410" s="39"/>
      <c r="P6410" s="39"/>
      <c r="Q6410" s="39"/>
      <c r="R6410" s="39"/>
      <c r="S6410" s="39"/>
      <c r="T6410" s="78"/>
      <c r="U6410" s="78"/>
      <c r="V6410" s="78"/>
      <c r="W6410" s="34"/>
      <c r="X6410" s="78"/>
      <c r="Y6410" s="78"/>
      <c r="Z6410" s="78"/>
      <c r="AA6410" s="39"/>
      <c r="AB6410" s="39"/>
      <c r="AC6410" s="39"/>
      <c r="AD6410" s="39"/>
      <c r="AE6410" s="39"/>
      <c r="AF6410" s="39"/>
      <c r="AG6410" s="39"/>
      <c r="AH6410" s="39"/>
      <c r="AI6410" s="39"/>
    </row>
    <row r="6411" spans="1:35" s="15" customFormat="1" ht="15" customHeight="1" x14ac:dyDescent="0.25">
      <c r="B6411" s="36" t="str">
        <f>'Laskun tiedot'!$A$11</f>
        <v>--------------------</v>
      </c>
      <c r="C6411" s="39"/>
      <c r="D6411" s="39"/>
      <c r="E6411" s="39"/>
      <c r="F6411" s="39"/>
      <c r="G6411" s="39"/>
      <c r="H6411" s="39"/>
      <c r="I6411" s="39"/>
      <c r="J6411" s="39"/>
      <c r="K6411" s="39"/>
      <c r="L6411" s="39"/>
      <c r="M6411" s="39"/>
      <c r="N6411" s="39"/>
      <c r="O6411" s="39"/>
      <c r="P6411" s="39"/>
      <c r="Q6411" s="39"/>
      <c r="R6411" s="39"/>
      <c r="S6411" s="39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17"/>
      <c r="AF6411" s="17"/>
      <c r="AG6411" s="17"/>
      <c r="AH6411" s="17"/>
      <c r="AI6411" s="17"/>
    </row>
    <row r="6412" spans="1:35" s="15" customFormat="1" ht="15" customHeight="1" x14ac:dyDescent="0.25">
      <c r="B6412" s="36" t="str">
        <f>'Laskun tiedot'!$A$12</f>
        <v>Vuosi 2011</v>
      </c>
      <c r="C6412" s="78"/>
      <c r="D6412" s="78"/>
      <c r="E6412" s="78"/>
      <c r="F6412" s="78"/>
      <c r="G6412" s="78"/>
      <c r="H6412" s="78"/>
      <c r="I6412" s="78"/>
      <c r="J6412" s="78"/>
      <c r="K6412" s="78"/>
      <c r="L6412" s="78"/>
      <c r="M6412" s="78"/>
      <c r="N6412" s="78"/>
      <c r="O6412" s="78"/>
      <c r="P6412" s="39"/>
      <c r="Q6412" s="39"/>
      <c r="R6412" s="39"/>
      <c r="S6412" s="39"/>
      <c r="T6412" s="39"/>
      <c r="U6412" s="39"/>
      <c r="V6412" s="39"/>
      <c r="W6412" s="39"/>
      <c r="X6412" s="39"/>
      <c r="Y6412" s="39"/>
      <c r="Z6412" s="39"/>
      <c r="AA6412" s="39"/>
      <c r="AB6412" s="39"/>
      <c r="AC6412" s="13"/>
      <c r="AD6412" s="13"/>
      <c r="AE6412" s="13"/>
      <c r="AF6412" s="13"/>
      <c r="AG6412" s="13"/>
      <c r="AH6412" s="13"/>
      <c r="AI6412" s="13"/>
    </row>
    <row r="6413" spans="1:35" s="15" customFormat="1" ht="15" customHeight="1" x14ac:dyDescent="0.25">
      <c r="B6413" s="36" t="str">
        <f>'Laskun tiedot'!$A$13</f>
        <v>JÄSENMAKSU ………. 10 €</v>
      </c>
      <c r="T6413" s="11"/>
      <c r="U6413" s="11"/>
      <c r="V6413" s="11"/>
      <c r="W6413" s="11"/>
      <c r="X6413" s="11"/>
      <c r="Y6413" s="11"/>
      <c r="Z6413" s="11"/>
      <c r="AA6413" s="11"/>
      <c r="AB6413" s="11"/>
      <c r="AC6413" s="11"/>
      <c r="AD6413" s="11"/>
      <c r="AE6413" s="11"/>
      <c r="AF6413" s="11"/>
      <c r="AG6413" s="11"/>
      <c r="AH6413" s="11"/>
      <c r="AI6413" s="11"/>
    </row>
    <row r="6414" spans="1:35" s="15" customFormat="1" ht="15" customHeight="1" x14ac:dyDescent="0.25">
      <c r="B6414" s="36" t="str">
        <f>'Laskun tiedot'!$A$14</f>
        <v>--------------------</v>
      </c>
      <c r="T6414" s="39"/>
      <c r="AC6414" s="39"/>
    </row>
    <row r="6415" spans="1:35" s="15" customFormat="1" ht="15" customHeight="1" x14ac:dyDescent="0.25">
      <c r="B6415" s="36" t="str">
        <f>'Laskun tiedot'!$A$15</f>
        <v xml:space="preserve"> </v>
      </c>
      <c r="T6415" s="11"/>
      <c r="U6415" s="11"/>
      <c r="V6415" s="11"/>
      <c r="W6415" s="11"/>
      <c r="X6415" s="11"/>
      <c r="Y6415" s="11"/>
      <c r="Z6415" s="11"/>
      <c r="AA6415" s="11"/>
      <c r="AB6415" s="11"/>
      <c r="AC6415" s="11"/>
      <c r="AD6415" s="11"/>
      <c r="AE6415" s="11"/>
      <c r="AF6415" s="11"/>
      <c r="AG6415" s="11"/>
      <c r="AH6415" s="11"/>
      <c r="AI6415" s="11"/>
    </row>
    <row r="6416" spans="1:35" s="15" customFormat="1" ht="15" customHeight="1" x14ac:dyDescent="0.25">
      <c r="B6416" s="36" t="str">
        <f>'Laskun tiedot'!$A$16</f>
        <v xml:space="preserve"> </v>
      </c>
      <c r="C6416" s="39"/>
      <c r="D6416" s="39"/>
      <c r="E6416" s="39"/>
      <c r="F6416" s="39"/>
      <c r="G6416" s="39"/>
      <c r="H6416" s="39"/>
      <c r="I6416" s="39"/>
      <c r="J6416" s="39"/>
      <c r="K6416" s="39"/>
      <c r="L6416" s="39"/>
      <c r="M6416" s="39"/>
      <c r="N6416" s="39"/>
      <c r="O6416" s="39"/>
      <c r="P6416" s="39"/>
      <c r="Q6416" s="39"/>
      <c r="R6416" s="39"/>
      <c r="S6416" s="39"/>
      <c r="T6416" s="39"/>
      <c r="U6416" s="39"/>
      <c r="V6416" s="39"/>
      <c r="W6416" s="39"/>
      <c r="X6416" s="39"/>
      <c r="Y6416" s="39"/>
      <c r="Z6416" s="39"/>
      <c r="AA6416" s="39"/>
      <c r="AB6416" s="39"/>
      <c r="AC6416" s="39"/>
      <c r="AD6416" s="39"/>
      <c r="AE6416" s="39"/>
      <c r="AF6416" s="39"/>
      <c r="AG6416" s="39"/>
      <c r="AH6416" s="39"/>
      <c r="AI6416" s="39"/>
    </row>
    <row r="6417" spans="1:35" s="15" customFormat="1" ht="15" customHeight="1" x14ac:dyDescent="0.25">
      <c r="B6417" s="36" t="str">
        <f>'Laskun tiedot'!$A$17</f>
        <v xml:space="preserve"> </v>
      </c>
    </row>
    <row r="6418" spans="1:35" s="11" customFormat="1" ht="15" customHeight="1" x14ac:dyDescent="0.25">
      <c r="B6418" s="36" t="str">
        <f>'Laskun tiedot'!$A$18</f>
        <v xml:space="preserve"> </v>
      </c>
    </row>
    <row r="6419" spans="1:35" s="15" customFormat="1" ht="15" customHeight="1" x14ac:dyDescent="0.25">
      <c r="B6419" s="36" t="str">
        <f>'Laskun tiedot'!$A$19</f>
        <v xml:space="preserve"> </v>
      </c>
      <c r="M6419" s="16"/>
      <c r="N6419" s="1"/>
      <c r="O6419" s="1"/>
      <c r="P6419" s="16"/>
      <c r="Q6419" s="1"/>
      <c r="R6419" s="1"/>
      <c r="T6419" s="16"/>
      <c r="U6419" s="1"/>
      <c r="V6419" s="1"/>
      <c r="W6419" s="1"/>
      <c r="X6419" s="1"/>
      <c r="Z6419" s="16"/>
      <c r="AA6419" s="1"/>
      <c r="AB6419" s="1"/>
      <c r="AD6419" s="16"/>
      <c r="AE6419" s="1"/>
      <c r="AF6419" s="1"/>
      <c r="AG6419" s="1"/>
      <c r="AH6419" s="1"/>
    </row>
    <row r="6420" spans="1:35" s="15" customFormat="1" ht="15" customHeight="1" x14ac:dyDescent="0.25">
      <c r="B6420" s="36" t="str">
        <f>'Laskun tiedot'!$A$20</f>
        <v xml:space="preserve"> </v>
      </c>
      <c r="M6420" s="16"/>
      <c r="N6420" s="1"/>
      <c r="O6420" s="1"/>
      <c r="P6420" s="16"/>
      <c r="Q6420" s="1"/>
      <c r="R6420" s="1"/>
      <c r="T6420" s="16"/>
      <c r="U6420" s="1"/>
      <c r="V6420" s="1"/>
      <c r="W6420" s="1"/>
      <c r="X6420" s="1"/>
      <c r="Z6420" s="16"/>
      <c r="AA6420" s="1"/>
      <c r="AB6420" s="1"/>
      <c r="AD6420" s="16"/>
      <c r="AE6420" s="1"/>
      <c r="AF6420" s="1"/>
      <c r="AG6420" s="1"/>
      <c r="AH6420" s="1"/>
    </row>
    <row r="6421" spans="1:35" s="15" customFormat="1" ht="15" customHeight="1" x14ac:dyDescent="0.25">
      <c r="B6421" s="36" t="str">
        <f>'Laskun tiedot'!$A$21</f>
        <v xml:space="preserve"> </v>
      </c>
      <c r="M6421" s="16"/>
      <c r="N6421" s="1"/>
      <c r="O6421" s="1"/>
      <c r="P6421" s="16"/>
      <c r="Q6421" s="1"/>
      <c r="R6421" s="1"/>
      <c r="T6421" s="16"/>
      <c r="U6421" s="1"/>
      <c r="V6421" s="1"/>
      <c r="W6421" s="1"/>
      <c r="X6421" s="1"/>
      <c r="Z6421" s="16"/>
      <c r="AA6421" s="1"/>
      <c r="AB6421" s="1"/>
      <c r="AD6421" s="16"/>
      <c r="AE6421" s="1"/>
      <c r="AF6421" s="1"/>
      <c r="AG6421" s="1"/>
      <c r="AH6421" s="1"/>
    </row>
    <row r="6422" spans="1:35" s="15" customFormat="1" ht="15" customHeight="1" x14ac:dyDescent="0.25">
      <c r="B6422" s="36" t="str">
        <f>'Laskun tiedot'!$A$22</f>
        <v xml:space="preserve"> </v>
      </c>
      <c r="M6422" s="16"/>
      <c r="N6422" s="1"/>
      <c r="O6422" s="1"/>
      <c r="P6422" s="16"/>
      <c r="Q6422" s="1"/>
      <c r="R6422" s="1"/>
      <c r="T6422" s="16"/>
      <c r="U6422" s="1"/>
      <c r="V6422" s="1"/>
      <c r="W6422" s="1"/>
      <c r="X6422" s="1"/>
      <c r="Z6422" s="16"/>
      <c r="AA6422" s="1"/>
      <c r="AB6422" s="1"/>
      <c r="AD6422" s="16"/>
      <c r="AE6422" s="1"/>
      <c r="AF6422" s="1"/>
      <c r="AG6422" s="1"/>
      <c r="AH6422" s="1"/>
    </row>
    <row r="6423" spans="1:35" s="15" customFormat="1" ht="15" customHeight="1" x14ac:dyDescent="0.25">
      <c r="B6423" s="36" t="str">
        <f>'Laskun tiedot'!$A$23</f>
        <v xml:space="preserve"> </v>
      </c>
      <c r="M6423" s="16"/>
      <c r="N6423" s="1"/>
      <c r="O6423" s="1"/>
      <c r="P6423" s="16"/>
      <c r="Q6423" s="1"/>
      <c r="R6423" s="1"/>
      <c r="T6423" s="16"/>
      <c r="U6423" s="1"/>
      <c r="V6423" s="1"/>
      <c r="W6423" s="1"/>
      <c r="X6423" s="1"/>
      <c r="Z6423" s="16"/>
      <c r="AA6423" s="1"/>
      <c r="AB6423" s="1"/>
      <c r="AD6423" s="16"/>
      <c r="AE6423" s="1"/>
      <c r="AF6423" s="1"/>
      <c r="AG6423" s="1"/>
      <c r="AH6423" s="1"/>
    </row>
    <row r="6424" spans="1:35" s="15" customFormat="1" ht="15" customHeight="1" x14ac:dyDescent="0.25">
      <c r="B6424" s="36" t="str">
        <f>'Laskun tiedot'!$A$24</f>
        <v xml:space="preserve"> </v>
      </c>
      <c r="M6424" s="16"/>
      <c r="N6424" s="1"/>
      <c r="O6424" s="1"/>
      <c r="P6424" s="16"/>
      <c r="Q6424" s="1"/>
      <c r="R6424" s="1"/>
      <c r="T6424" s="16"/>
      <c r="U6424" s="1"/>
      <c r="V6424" s="1"/>
      <c r="W6424" s="1"/>
      <c r="X6424" s="1"/>
      <c r="Z6424" s="16"/>
      <c r="AA6424" s="1"/>
      <c r="AB6424" s="1"/>
      <c r="AD6424" s="16"/>
      <c r="AE6424" s="1"/>
      <c r="AF6424" s="1"/>
      <c r="AG6424" s="1"/>
      <c r="AH6424" s="1"/>
    </row>
    <row r="6425" spans="1:35" s="15" customFormat="1" ht="15" customHeight="1" x14ac:dyDescent="0.25">
      <c r="B6425" s="36" t="str">
        <f>'Laskun tiedot'!$A$25</f>
        <v xml:space="preserve"> </v>
      </c>
      <c r="M6425" s="16"/>
      <c r="N6425" s="1"/>
      <c r="O6425" s="1"/>
      <c r="P6425" s="16"/>
      <c r="Q6425" s="1"/>
      <c r="R6425" s="1"/>
      <c r="T6425" s="16"/>
      <c r="U6425" s="1"/>
      <c r="V6425" s="1"/>
      <c r="W6425" s="1"/>
      <c r="X6425" s="1"/>
      <c r="Z6425" s="16"/>
      <c r="AA6425" s="1"/>
      <c r="AB6425" s="1"/>
      <c r="AD6425" s="16"/>
      <c r="AE6425" s="1"/>
      <c r="AF6425" s="1"/>
      <c r="AG6425" s="1"/>
      <c r="AH6425" s="1"/>
    </row>
    <row r="6426" spans="1:35" s="15" customFormat="1" ht="15" customHeight="1" x14ac:dyDescent="0.25">
      <c r="B6426" s="36" t="str">
        <f>'Laskun tiedot'!$A$26</f>
        <v xml:space="preserve"> </v>
      </c>
      <c r="M6426" s="16"/>
      <c r="N6426" s="1"/>
      <c r="O6426" s="1"/>
      <c r="P6426" s="16"/>
      <c r="Q6426" s="1"/>
      <c r="R6426" s="1"/>
      <c r="T6426" s="16"/>
      <c r="U6426" s="1"/>
      <c r="V6426" s="1"/>
      <c r="W6426" s="1"/>
      <c r="X6426" s="1"/>
      <c r="Z6426" s="16"/>
      <c r="AA6426" s="1"/>
      <c r="AB6426" s="1"/>
      <c r="AD6426" s="16"/>
      <c r="AE6426" s="1"/>
      <c r="AF6426" s="1"/>
      <c r="AG6426" s="1"/>
      <c r="AH6426" s="1"/>
    </row>
    <row r="6427" spans="1:35" s="15" customFormat="1" ht="15" customHeight="1" x14ac:dyDescent="0.25">
      <c r="B6427" s="36" t="str">
        <f>'Laskun tiedot'!$A$27</f>
        <v xml:space="preserve"> </v>
      </c>
      <c r="M6427" s="16"/>
      <c r="N6427" s="1"/>
      <c r="O6427" s="1"/>
      <c r="P6427" s="16"/>
      <c r="Q6427" s="1"/>
      <c r="R6427" s="1"/>
      <c r="T6427" s="16"/>
      <c r="U6427" s="1"/>
      <c r="V6427" s="1"/>
      <c r="W6427" s="1"/>
      <c r="X6427" s="1"/>
      <c r="Z6427" s="16"/>
      <c r="AA6427" s="1"/>
      <c r="AB6427" s="1"/>
      <c r="AD6427" s="16"/>
      <c r="AE6427" s="1"/>
      <c r="AF6427" s="1"/>
      <c r="AG6427" s="1"/>
      <c r="AH6427" s="1"/>
    </row>
    <row r="6428" spans="1:35" s="15" customFormat="1" ht="15" customHeight="1" x14ac:dyDescent="0.25">
      <c r="B6428" s="36"/>
      <c r="M6428" s="16"/>
      <c r="N6428" s="1"/>
      <c r="O6428" s="1"/>
      <c r="P6428" s="16"/>
      <c r="Q6428" s="1"/>
      <c r="R6428" s="1"/>
      <c r="T6428" s="16"/>
      <c r="U6428" s="1"/>
      <c r="V6428" s="1"/>
      <c r="W6428" s="1"/>
      <c r="X6428" s="1"/>
      <c r="Z6428" s="16"/>
      <c r="AA6428" s="1"/>
      <c r="AB6428" s="1"/>
      <c r="AD6428" s="16"/>
      <c r="AE6428" s="1"/>
      <c r="AF6428" s="1"/>
      <c r="AG6428" s="1"/>
      <c r="AH6428" s="1"/>
    </row>
    <row r="6429" spans="1:35" s="80" customFormat="1" ht="12" customHeight="1" x14ac:dyDescent="0.25">
      <c r="B6429" s="143" t="str">
        <f>'Laskun tiedot'!$A$30</f>
        <v>Sihteeri:</v>
      </c>
      <c r="C6429" s="143"/>
      <c r="D6429" s="143"/>
      <c r="E6429" s="143"/>
      <c r="F6429" s="143"/>
      <c r="G6429" s="143"/>
      <c r="H6429" s="143"/>
      <c r="I6429" s="143"/>
      <c r="J6429" s="143" t="str">
        <f>'Laskun tiedot'!$B$30</f>
        <v>Puh.</v>
      </c>
      <c r="K6429" s="143"/>
      <c r="L6429" s="143"/>
      <c r="M6429" s="143"/>
      <c r="N6429" s="143"/>
      <c r="O6429" s="143"/>
      <c r="P6429" s="143"/>
      <c r="Q6429" s="143"/>
      <c r="R6429" s="143"/>
      <c r="S6429" s="143" t="str">
        <f>'Laskun tiedot'!$C$30</f>
        <v xml:space="preserve"> </v>
      </c>
      <c r="T6429" s="143"/>
      <c r="U6429" s="143"/>
      <c r="V6429" s="143"/>
      <c r="W6429" s="143"/>
      <c r="X6429" s="143"/>
      <c r="Y6429" s="143"/>
      <c r="Z6429" s="143"/>
      <c r="AA6429" s="143" t="str">
        <f>'Laskun tiedot'!$D$30</f>
        <v xml:space="preserve"> </v>
      </c>
      <c r="AB6429" s="143"/>
      <c r="AC6429" s="143"/>
      <c r="AD6429" s="143"/>
      <c r="AE6429" s="143"/>
      <c r="AF6429" s="143"/>
      <c r="AG6429" s="143"/>
      <c r="AH6429" s="143"/>
      <c r="AI6429" s="143"/>
    </row>
    <row r="6430" spans="1:35" s="79" customFormat="1" ht="12" customHeight="1" x14ac:dyDescent="0.2">
      <c r="B6430" s="143" t="str">
        <f>'Laskun tiedot'!$A$31</f>
        <v xml:space="preserve"> </v>
      </c>
      <c r="C6430" s="143"/>
      <c r="D6430" s="143"/>
      <c r="E6430" s="143"/>
      <c r="F6430" s="143"/>
      <c r="G6430" s="143"/>
      <c r="H6430" s="143"/>
      <c r="I6430" s="143"/>
      <c r="J6430" s="143" t="str">
        <f>'Laskun tiedot'!$B$31</f>
        <v xml:space="preserve"> </v>
      </c>
      <c r="K6430" s="143"/>
      <c r="L6430" s="143"/>
      <c r="M6430" s="143"/>
      <c r="N6430" s="143"/>
      <c r="O6430" s="143"/>
      <c r="P6430" s="143"/>
      <c r="Q6430" s="143"/>
      <c r="R6430" s="143"/>
      <c r="S6430" s="144" t="str">
        <f>'Laskun tiedot'!$C$31</f>
        <v xml:space="preserve"> </v>
      </c>
      <c r="T6430" s="144"/>
      <c r="U6430" s="144"/>
      <c r="V6430" s="144"/>
      <c r="W6430" s="144"/>
      <c r="X6430" s="144"/>
      <c r="Y6430" s="144"/>
      <c r="Z6430" s="144"/>
      <c r="AA6430" s="144" t="str">
        <f>'Laskun tiedot'!$D$31</f>
        <v xml:space="preserve"> </v>
      </c>
      <c r="AB6430" s="144"/>
      <c r="AC6430" s="144"/>
      <c r="AD6430" s="144"/>
      <c r="AE6430" s="144"/>
      <c r="AF6430" s="144"/>
      <c r="AG6430" s="144"/>
      <c r="AH6430" s="144"/>
      <c r="AI6430" s="144"/>
    </row>
    <row r="6431" spans="1:35" s="80" customFormat="1" ht="12" customHeight="1" x14ac:dyDescent="0.25">
      <c r="B6431" s="143" t="str">
        <f>'Laskun tiedot'!$A$32</f>
        <v xml:space="preserve"> </v>
      </c>
      <c r="C6431" s="143"/>
      <c r="D6431" s="143"/>
      <c r="E6431" s="143"/>
      <c r="F6431" s="143"/>
      <c r="G6431" s="143"/>
      <c r="H6431" s="143"/>
      <c r="I6431" s="143"/>
      <c r="J6431" s="143" t="str">
        <f>'Laskun tiedot'!$B$32</f>
        <v xml:space="preserve"> </v>
      </c>
      <c r="K6431" s="143"/>
      <c r="L6431" s="143"/>
      <c r="M6431" s="143"/>
      <c r="N6431" s="143"/>
      <c r="O6431" s="143"/>
      <c r="P6431" s="143"/>
      <c r="Q6431" s="143"/>
      <c r="R6431" s="143"/>
      <c r="S6431" s="144" t="str">
        <f>'Laskun tiedot'!$C$32</f>
        <v xml:space="preserve"> </v>
      </c>
      <c r="T6431" s="144"/>
      <c r="U6431" s="144"/>
      <c r="V6431" s="144"/>
      <c r="W6431" s="144"/>
      <c r="X6431" s="144"/>
      <c r="Y6431" s="144"/>
      <c r="Z6431" s="144"/>
      <c r="AA6431" s="144" t="str">
        <f>'Laskun tiedot'!$D$32</f>
        <v xml:space="preserve"> </v>
      </c>
      <c r="AB6431" s="144"/>
      <c r="AC6431" s="144"/>
      <c r="AD6431" s="144"/>
      <c r="AE6431" s="144"/>
      <c r="AF6431" s="144"/>
      <c r="AG6431" s="144"/>
      <c r="AH6431" s="144"/>
      <c r="AI6431" s="144"/>
    </row>
    <row r="6432" spans="1:35" s="15" customFormat="1" ht="15" customHeight="1" x14ac:dyDescent="0.25">
      <c r="A6432" s="60"/>
      <c r="B6432" s="61"/>
      <c r="C6432" s="61"/>
      <c r="D6432" s="61"/>
      <c r="E6432" s="61"/>
      <c r="F6432" s="61"/>
      <c r="G6432" s="61"/>
      <c r="H6432" s="61"/>
      <c r="I6432" s="61"/>
      <c r="J6432" s="61"/>
      <c r="K6432" s="61"/>
      <c r="L6432" s="61"/>
      <c r="M6432" s="61"/>
      <c r="N6432" s="61"/>
      <c r="O6432" s="61"/>
      <c r="P6432" s="61"/>
      <c r="Q6432" s="61"/>
      <c r="R6432" s="61"/>
      <c r="S6432" s="61"/>
      <c r="T6432" s="61"/>
      <c r="U6432" s="61"/>
      <c r="V6432" s="61"/>
      <c r="W6432" s="61"/>
      <c r="X6432" s="61"/>
      <c r="Y6432" s="61"/>
      <c r="Z6432" s="61"/>
      <c r="AA6432" s="61"/>
      <c r="AB6432" s="61"/>
      <c r="AC6432" s="61"/>
      <c r="AD6432" s="61"/>
      <c r="AE6432" s="61"/>
      <c r="AF6432" s="61"/>
      <c r="AG6432" s="61"/>
      <c r="AH6432" s="61"/>
      <c r="AI6432" s="61"/>
    </row>
    <row r="6433" spans="1:35" s="15" customFormat="1" ht="15" customHeight="1" x14ac:dyDescent="0.25">
      <c r="B6433" s="39"/>
      <c r="C6433" s="39"/>
      <c r="D6433" s="39"/>
      <c r="E6433" s="39"/>
      <c r="F6433" s="39"/>
      <c r="G6433" s="39"/>
      <c r="H6433" s="39"/>
      <c r="I6433" s="39"/>
      <c r="J6433" s="39"/>
      <c r="K6433" s="39"/>
      <c r="L6433" s="39"/>
      <c r="M6433" s="39"/>
      <c r="N6433" s="39"/>
      <c r="O6433" s="39"/>
      <c r="P6433" s="39"/>
      <c r="Q6433" s="39"/>
      <c r="R6433" s="39"/>
      <c r="S6433" s="39"/>
      <c r="T6433" s="39"/>
      <c r="U6433" s="39"/>
      <c r="V6433" s="39"/>
      <c r="W6433" s="39"/>
      <c r="X6433" s="39"/>
      <c r="Y6433" s="39"/>
      <c r="Z6433" s="39"/>
      <c r="AA6433" s="39"/>
      <c r="AB6433" s="59"/>
      <c r="AC6433" s="59"/>
      <c r="AD6433" s="39"/>
      <c r="AE6433" s="39"/>
      <c r="AF6433" s="39"/>
      <c r="AG6433" s="39"/>
      <c r="AH6433" s="39"/>
      <c r="AI6433" s="39"/>
    </row>
    <row r="6434" spans="1:35" s="15" customFormat="1" ht="11.1" customHeight="1" x14ac:dyDescent="0.25">
      <c r="A6434" s="72"/>
      <c r="B6434" s="73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  <c r="O6434" s="18"/>
      <c r="P6434" s="18"/>
      <c r="Q6434" s="18"/>
      <c r="R6434" s="18"/>
      <c r="S6434" s="127" t="s">
        <v>35</v>
      </c>
      <c r="T6434" s="128"/>
      <c r="U6434" s="128"/>
      <c r="V6434" s="128"/>
      <c r="W6434" s="128"/>
      <c r="X6434" s="128"/>
      <c r="Y6434" s="128"/>
      <c r="Z6434" s="128"/>
      <c r="AA6434" s="129"/>
      <c r="AB6434" s="128" t="s">
        <v>36</v>
      </c>
      <c r="AC6434" s="128"/>
      <c r="AD6434" s="128"/>
      <c r="AE6434" s="128"/>
      <c r="AF6434" s="128"/>
      <c r="AG6434" s="128"/>
      <c r="AH6434" s="128"/>
      <c r="AI6434" s="128"/>
    </row>
    <row r="6435" spans="1:35" s="15" customFormat="1" ht="15" customHeight="1" x14ac:dyDescent="0.25">
      <c r="A6435" s="116" t="s">
        <v>19</v>
      </c>
      <c r="B6435" s="130"/>
      <c r="C6435" s="20"/>
      <c r="D6435" s="133" t="str">
        <f>'Laskun tiedot'!$A$35</f>
        <v>EKOP 123456-09876543</v>
      </c>
      <c r="E6435" s="133"/>
      <c r="F6435" s="133"/>
      <c r="G6435" s="133"/>
      <c r="H6435" s="133"/>
      <c r="I6435" s="133"/>
      <c r="J6435" s="133"/>
      <c r="K6435" s="133"/>
      <c r="L6435" s="133"/>
      <c r="M6435" s="133"/>
      <c r="N6435" s="133"/>
      <c r="O6435" s="133"/>
      <c r="P6435" s="133"/>
      <c r="Q6435" s="133"/>
      <c r="R6435" s="133"/>
      <c r="S6435" s="134" t="str">
        <f>'Laskun tiedot'!$B$35</f>
        <v>FI67 1234 5609 8765 43</v>
      </c>
      <c r="T6435" s="135"/>
      <c r="U6435" s="135"/>
      <c r="V6435" s="135"/>
      <c r="W6435" s="135"/>
      <c r="X6435" s="135"/>
      <c r="Y6435" s="135"/>
      <c r="Z6435" s="135"/>
      <c r="AA6435" s="136"/>
      <c r="AB6435" s="135" t="str">
        <f>'Laskun tiedot'!$C$35</f>
        <v>OKOYFIHH</v>
      </c>
      <c r="AC6435" s="135"/>
      <c r="AD6435" s="135"/>
      <c r="AE6435" s="135"/>
      <c r="AF6435" s="135"/>
      <c r="AG6435" s="135"/>
      <c r="AH6435" s="135"/>
      <c r="AI6435" s="135"/>
    </row>
    <row r="6436" spans="1:35" s="15" customFormat="1" ht="15" customHeight="1" x14ac:dyDescent="0.25">
      <c r="A6436" s="116"/>
      <c r="B6436" s="130"/>
      <c r="C6436" s="20"/>
      <c r="D6436" s="133" t="str">
        <f>'Laskun tiedot'!$A$36</f>
        <v xml:space="preserve"> </v>
      </c>
      <c r="E6436" s="133"/>
      <c r="F6436" s="133"/>
      <c r="G6436" s="133"/>
      <c r="H6436" s="133"/>
      <c r="I6436" s="133"/>
      <c r="J6436" s="133"/>
      <c r="K6436" s="133"/>
      <c r="L6436" s="133"/>
      <c r="M6436" s="133"/>
      <c r="N6436" s="133"/>
      <c r="O6436" s="133"/>
      <c r="P6436" s="133"/>
      <c r="Q6436" s="133"/>
      <c r="R6436" s="137"/>
      <c r="S6436" s="134" t="str">
        <f>'Laskun tiedot'!$B$36</f>
        <v xml:space="preserve"> </v>
      </c>
      <c r="T6436" s="135"/>
      <c r="U6436" s="135"/>
      <c r="V6436" s="135"/>
      <c r="W6436" s="135"/>
      <c r="X6436" s="135"/>
      <c r="Y6436" s="135"/>
      <c r="Z6436" s="135"/>
      <c r="AA6436" s="136"/>
      <c r="AB6436" s="134" t="str">
        <f>'Laskun tiedot'!$C$36</f>
        <v xml:space="preserve"> </v>
      </c>
      <c r="AC6436" s="135"/>
      <c r="AD6436" s="135"/>
      <c r="AE6436" s="135"/>
      <c r="AF6436" s="135"/>
      <c r="AG6436" s="135"/>
      <c r="AH6436" s="135"/>
      <c r="AI6436" s="135"/>
    </row>
    <row r="6437" spans="1:35" s="15" customFormat="1" ht="15" customHeight="1" x14ac:dyDescent="0.25">
      <c r="A6437" s="131"/>
      <c r="B6437" s="132"/>
      <c r="C6437" s="20"/>
      <c r="D6437" s="138" t="str">
        <f>'Laskun tiedot'!$A$37</f>
        <v xml:space="preserve"> </v>
      </c>
      <c r="E6437" s="138"/>
      <c r="F6437" s="138"/>
      <c r="G6437" s="138"/>
      <c r="H6437" s="138"/>
      <c r="I6437" s="138"/>
      <c r="J6437" s="138"/>
      <c r="K6437" s="138"/>
      <c r="L6437" s="138"/>
      <c r="M6437" s="138"/>
      <c r="N6437" s="138"/>
      <c r="O6437" s="138"/>
      <c r="P6437" s="138"/>
      <c r="Q6437" s="138"/>
      <c r="R6437" s="139"/>
      <c r="S6437" s="140" t="str">
        <f>'Laskun tiedot'!$B$37</f>
        <v xml:space="preserve"> </v>
      </c>
      <c r="T6437" s="141"/>
      <c r="U6437" s="141"/>
      <c r="V6437" s="141"/>
      <c r="W6437" s="141"/>
      <c r="X6437" s="141"/>
      <c r="Y6437" s="141"/>
      <c r="Z6437" s="141"/>
      <c r="AA6437" s="142"/>
      <c r="AB6437" s="140" t="str">
        <f>'Laskun tiedot'!$C$37</f>
        <v xml:space="preserve"> </v>
      </c>
      <c r="AC6437" s="141"/>
      <c r="AD6437" s="141"/>
      <c r="AE6437" s="141"/>
      <c r="AF6437" s="141"/>
      <c r="AG6437" s="141"/>
      <c r="AH6437" s="141"/>
      <c r="AI6437" s="141"/>
    </row>
    <row r="6438" spans="1:35" s="15" customFormat="1" ht="15" customHeight="1" x14ac:dyDescent="0.25">
      <c r="A6438" s="101" t="s">
        <v>21</v>
      </c>
      <c r="B6438" s="102"/>
      <c r="C6438" s="22"/>
      <c r="D6438" s="107" t="str">
        <f>'Laskun tiedot'!$A$40</f>
        <v xml:space="preserve"> </v>
      </c>
      <c r="E6438" s="107"/>
      <c r="F6438" s="107"/>
      <c r="G6438" s="107"/>
      <c r="H6438" s="107"/>
      <c r="I6438" s="107"/>
      <c r="J6438" s="107"/>
      <c r="K6438" s="107"/>
      <c r="L6438" s="107"/>
      <c r="M6438" s="107"/>
      <c r="N6438" s="107"/>
      <c r="O6438" s="107"/>
      <c r="P6438" s="107"/>
      <c r="Q6438" s="107"/>
      <c r="R6438" s="108"/>
      <c r="S6438" s="23"/>
      <c r="T6438" s="24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</row>
    <row r="6439" spans="1:35" s="15" customFormat="1" ht="15" customHeight="1" x14ac:dyDescent="0.25">
      <c r="A6439" s="103"/>
      <c r="B6439" s="104"/>
      <c r="C6439" s="20"/>
      <c r="D6439" s="109"/>
      <c r="E6439" s="109"/>
      <c r="F6439" s="109"/>
      <c r="G6439" s="109"/>
      <c r="H6439" s="109"/>
      <c r="I6439" s="109"/>
      <c r="J6439" s="109"/>
      <c r="K6439" s="109"/>
      <c r="L6439" s="109"/>
      <c r="M6439" s="109"/>
      <c r="N6439" s="109"/>
      <c r="O6439" s="109"/>
      <c r="P6439" s="109"/>
      <c r="Q6439" s="109"/>
      <c r="R6439" s="110"/>
      <c r="S6439" s="29"/>
      <c r="T6439" s="25" t="str">
        <f>'Laskun tiedot'!$A$43</f>
        <v>KÄYTÄ VIITETTÄ !</v>
      </c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</row>
    <row r="6440" spans="1:35" s="15" customFormat="1" ht="15" customHeight="1" x14ac:dyDescent="0.25">
      <c r="A6440" s="105"/>
      <c r="B6440" s="106"/>
      <c r="C6440" s="26"/>
      <c r="D6440" s="111"/>
      <c r="E6440" s="111"/>
      <c r="F6440" s="111"/>
      <c r="G6440" s="111"/>
      <c r="H6440" s="111"/>
      <c r="I6440" s="111"/>
      <c r="J6440" s="111"/>
      <c r="K6440" s="111"/>
      <c r="L6440" s="111"/>
      <c r="M6440" s="111"/>
      <c r="N6440" s="111"/>
      <c r="O6440" s="111"/>
      <c r="P6440" s="111"/>
      <c r="Q6440" s="111"/>
      <c r="R6440" s="112"/>
      <c r="S6440" s="29"/>
      <c r="T6440" s="25" t="str">
        <f>'Laskun tiedot'!$A$44</f>
        <v xml:space="preserve"> </v>
      </c>
      <c r="U6440" s="25"/>
      <c r="V6440" s="25"/>
      <c r="W6440" s="25"/>
      <c r="X6440" s="25"/>
      <c r="Y6440" s="25"/>
      <c r="Z6440" s="27"/>
      <c r="AA6440" s="27"/>
      <c r="AB6440" s="27"/>
      <c r="AC6440" s="27"/>
      <c r="AD6440" s="27"/>
      <c r="AE6440" s="27"/>
      <c r="AF6440" s="27"/>
      <c r="AG6440" s="27"/>
      <c r="AH6440" s="27"/>
      <c r="AI6440" s="25"/>
    </row>
    <row r="6441" spans="1:35" s="15" customFormat="1" ht="15" customHeight="1" x14ac:dyDescent="0.25">
      <c r="A6441" s="113" t="s">
        <v>20</v>
      </c>
      <c r="B6441" s="101" t="s">
        <v>22</v>
      </c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1"/>
      <c r="S6441" s="29"/>
      <c r="T6441" s="25" t="str">
        <f>'Laskun tiedot'!$A$45</f>
        <v xml:space="preserve"> </v>
      </c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</row>
    <row r="6442" spans="1:35" s="15" customFormat="1" ht="15" customHeight="1" x14ac:dyDescent="0.25">
      <c r="A6442" s="114"/>
      <c r="B6442" s="116"/>
      <c r="C6442" s="20"/>
      <c r="D6442" s="117" t="str">
        <f ca="1">INDIRECT("Jäsenet!C"&amp;AI6402)&amp;$B$2&amp;INDIRECT("Jäsenet!B"&amp;AI6402)</f>
        <v xml:space="preserve"> </v>
      </c>
      <c r="E6442" s="117"/>
      <c r="F6442" s="117"/>
      <c r="G6442" s="117"/>
      <c r="H6442" s="117"/>
      <c r="I6442" s="117"/>
      <c r="J6442" s="117"/>
      <c r="K6442" s="117"/>
      <c r="L6442" s="117"/>
      <c r="M6442" s="117"/>
      <c r="N6442" s="117"/>
      <c r="O6442" s="117"/>
      <c r="P6442" s="117"/>
      <c r="Q6442" s="117"/>
      <c r="R6442" s="117"/>
      <c r="S6442" s="29"/>
      <c r="T6442" s="25" t="str">
        <f>'Laskun tiedot'!$A$46</f>
        <v xml:space="preserve"> </v>
      </c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</row>
    <row r="6443" spans="1:35" s="15" customFormat="1" ht="15" customHeight="1" x14ac:dyDescent="0.25">
      <c r="A6443" s="114"/>
      <c r="B6443" s="116"/>
      <c r="C6443" s="20"/>
      <c r="D6443" s="117">
        <f ca="1">INDIRECT("Jäsenet!D"&amp;AI6402)</f>
        <v>0</v>
      </c>
      <c r="E6443" s="117"/>
      <c r="F6443" s="117"/>
      <c r="G6443" s="117"/>
      <c r="H6443" s="117"/>
      <c r="I6443" s="117"/>
      <c r="J6443" s="117"/>
      <c r="K6443" s="117"/>
      <c r="L6443" s="117"/>
      <c r="M6443" s="117"/>
      <c r="N6443" s="117"/>
      <c r="O6443" s="117"/>
      <c r="P6443" s="117"/>
      <c r="Q6443" s="117"/>
      <c r="R6443" s="117"/>
      <c r="S6443" s="29"/>
      <c r="T6443" s="25" t="str">
        <f>'Laskun tiedot'!$A$47</f>
        <v xml:space="preserve"> </v>
      </c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</row>
    <row r="6444" spans="1:35" s="15" customFormat="1" ht="15" customHeight="1" x14ac:dyDescent="0.25">
      <c r="A6444" s="114"/>
      <c r="B6444" s="116"/>
      <c r="C6444" s="20"/>
      <c r="D6444" s="118" t="str">
        <f ca="1">INDIRECT("Jäsenet!E"&amp;AI6402)&amp;$B$2&amp;INDIRECT("Jäsenet!F"&amp;AI6402)</f>
        <v xml:space="preserve"> </v>
      </c>
      <c r="E6444" s="118"/>
      <c r="F6444" s="118"/>
      <c r="G6444" s="118"/>
      <c r="H6444" s="118"/>
      <c r="I6444" s="118"/>
      <c r="J6444" s="118"/>
      <c r="K6444" s="118"/>
      <c r="L6444" s="118"/>
      <c r="M6444" s="118"/>
      <c r="N6444" s="118"/>
      <c r="O6444" s="118"/>
      <c r="P6444" s="118"/>
      <c r="Q6444" s="118"/>
      <c r="R6444" s="118"/>
      <c r="S6444" s="29"/>
      <c r="T6444" s="25" t="str">
        <f>'Laskun tiedot'!$A$48</f>
        <v xml:space="preserve"> </v>
      </c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</row>
    <row r="6445" spans="1:35" s="15" customFormat="1" ht="15" customHeight="1" x14ac:dyDescent="0.25">
      <c r="A6445" s="114"/>
      <c r="B6445" s="74"/>
      <c r="C6445" s="20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1"/>
      <c r="S6445" s="30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</row>
    <row r="6446" spans="1:35" s="15" customFormat="1" ht="12.6" customHeight="1" x14ac:dyDescent="0.25">
      <c r="A6446" s="114"/>
      <c r="B6446" s="119" t="s">
        <v>23</v>
      </c>
      <c r="C6446" s="20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121" t="s">
        <v>39</v>
      </c>
      <c r="T6446" s="122"/>
      <c r="U6446" s="123"/>
      <c r="V6446" s="81">
        <f ca="1">INDIRECT("Jäsenet!G"&amp;AI6402)</f>
        <v>11293</v>
      </c>
      <c r="W6446" s="82"/>
      <c r="X6446" s="82"/>
      <c r="Y6446" s="82"/>
      <c r="Z6446" s="82"/>
      <c r="AA6446" s="82"/>
      <c r="AB6446" s="82"/>
      <c r="AC6446" s="82"/>
      <c r="AD6446" s="82"/>
      <c r="AE6446" s="82"/>
      <c r="AF6446" s="82"/>
      <c r="AG6446" s="82"/>
      <c r="AH6446" s="82"/>
      <c r="AI6446" s="82"/>
    </row>
    <row r="6447" spans="1:35" s="15" customFormat="1" ht="12.6" customHeight="1" x14ac:dyDescent="0.25">
      <c r="A6447" s="115"/>
      <c r="B6447" s="120"/>
      <c r="C6447" s="28"/>
      <c r="D6447" s="28"/>
      <c r="E6447" s="28"/>
      <c r="F6447" s="28"/>
      <c r="G6447" s="28"/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124"/>
      <c r="T6447" s="125"/>
      <c r="U6447" s="126"/>
      <c r="V6447" s="83"/>
      <c r="W6447" s="84"/>
      <c r="X6447" s="84"/>
      <c r="Y6447" s="84"/>
      <c r="Z6447" s="84"/>
      <c r="AA6447" s="84"/>
      <c r="AB6447" s="85"/>
      <c r="AC6447" s="85"/>
      <c r="AD6447" s="85"/>
      <c r="AE6447" s="85"/>
      <c r="AF6447" s="85"/>
      <c r="AG6447" s="85"/>
      <c r="AH6447" s="85"/>
      <c r="AI6447" s="85"/>
    </row>
    <row r="6448" spans="1:35" s="15" customFormat="1" ht="24.95" customHeight="1" x14ac:dyDescent="0.25">
      <c r="A6448" s="86" t="s">
        <v>37</v>
      </c>
      <c r="B6448" s="87"/>
      <c r="C6448" s="88"/>
      <c r="D6448" s="89"/>
      <c r="E6448" s="89"/>
      <c r="F6448" s="89"/>
      <c r="G6448" s="89"/>
      <c r="H6448" s="89"/>
      <c r="I6448" s="89"/>
      <c r="J6448" s="89"/>
      <c r="K6448" s="89"/>
      <c r="L6448" s="89"/>
      <c r="M6448" s="89"/>
      <c r="N6448" s="89"/>
      <c r="O6448" s="89"/>
      <c r="P6448" s="89"/>
      <c r="Q6448" s="89"/>
      <c r="R6448" s="90"/>
      <c r="S6448" s="91" t="s">
        <v>40</v>
      </c>
      <c r="T6448" s="92"/>
      <c r="U6448" s="93"/>
      <c r="V6448" s="94">
        <f>'Laskun tiedot'!$A$8</f>
        <v>40907</v>
      </c>
      <c r="W6448" s="95"/>
      <c r="X6448" s="95"/>
      <c r="Y6448" s="95"/>
      <c r="Z6448" s="96"/>
      <c r="AA6448" s="97" t="s">
        <v>24</v>
      </c>
      <c r="AB6448" s="98"/>
      <c r="AC6448" s="99" t="str">
        <f>'Laskun tiedot'!$A$51</f>
        <v xml:space="preserve"> </v>
      </c>
      <c r="AD6448" s="99"/>
      <c r="AE6448" s="99"/>
      <c r="AF6448" s="99"/>
      <c r="AG6448" s="99"/>
      <c r="AH6448" s="99"/>
      <c r="AI6448" s="99"/>
    </row>
    <row r="6449" spans="1:35" s="15" customFormat="1" ht="9.9499999999999993" customHeight="1" x14ac:dyDescent="0.25">
      <c r="B6449" s="41"/>
      <c r="C6449" s="42"/>
      <c r="D6449" s="42"/>
      <c r="E6449" s="42"/>
      <c r="F6449" s="42"/>
      <c r="G6449" s="42"/>
      <c r="H6449" s="42"/>
      <c r="I6449" s="43"/>
      <c r="J6449" s="42"/>
      <c r="K6449" s="42"/>
      <c r="L6449" s="42"/>
      <c r="M6449" s="42"/>
      <c r="N6449" s="42"/>
      <c r="O6449" s="42"/>
      <c r="P6449" s="42"/>
      <c r="Q6449" s="18"/>
      <c r="R6449" s="18"/>
      <c r="S6449" s="44"/>
      <c r="T6449" s="44"/>
      <c r="U6449" s="19"/>
      <c r="V6449" s="45"/>
      <c r="W6449" s="45"/>
      <c r="X6449" s="45"/>
      <c r="Y6449" s="45"/>
      <c r="Z6449" s="45"/>
      <c r="AA6449" s="45"/>
      <c r="AB6449" s="46"/>
      <c r="AC6449" s="47"/>
      <c r="AD6449" s="48"/>
      <c r="AE6449" s="48"/>
      <c r="AF6449" s="48"/>
      <c r="AG6449" s="48"/>
      <c r="AH6449" s="48"/>
      <c r="AI6449" s="48"/>
    </row>
    <row r="6450" spans="1:35" s="15" customFormat="1" ht="50.1" customHeight="1" x14ac:dyDescent="0.25">
      <c r="B6450" s="41"/>
      <c r="C6450" s="42"/>
      <c r="D6450" s="42"/>
      <c r="E6450" s="42"/>
      <c r="F6450" s="42"/>
      <c r="G6450" s="42"/>
      <c r="H6450" s="42"/>
      <c r="I6450" s="43"/>
      <c r="J6450" s="42"/>
      <c r="K6450" s="42"/>
      <c r="L6450" s="42"/>
      <c r="M6450" s="42"/>
      <c r="N6450" s="42"/>
      <c r="O6450" s="42"/>
      <c r="P6450" s="42"/>
      <c r="Q6450" s="18"/>
      <c r="R6450" s="18"/>
      <c r="S6450" s="44"/>
      <c r="T6450" s="44"/>
      <c r="U6450" s="19"/>
      <c r="V6450" s="45"/>
      <c r="W6450" s="45"/>
      <c r="X6450" s="100" t="s">
        <v>38</v>
      </c>
      <c r="Y6450" s="100"/>
      <c r="Z6450" s="100"/>
      <c r="AA6450" s="100"/>
      <c r="AB6450" s="100"/>
      <c r="AC6450" s="100"/>
      <c r="AD6450" s="100"/>
      <c r="AE6450" s="100"/>
      <c r="AF6450" s="100"/>
      <c r="AG6450" s="100"/>
      <c r="AH6450" s="100"/>
      <c r="AI6450" s="100"/>
    </row>
    <row r="6451" spans="1:35" s="8" customFormat="1" ht="23.25" x14ac:dyDescent="0.35">
      <c r="B6451" s="66"/>
      <c r="C6451" s="150" t="str">
        <f>'Laskun tiedot'!$A$2</f>
        <v>Yhdistys ry</v>
      </c>
      <c r="D6451" s="150"/>
      <c r="E6451" s="150"/>
      <c r="F6451" s="150"/>
      <c r="G6451" s="150"/>
      <c r="H6451" s="150"/>
      <c r="I6451" s="150"/>
      <c r="J6451" s="150"/>
      <c r="K6451" s="150"/>
      <c r="L6451" s="150"/>
      <c r="M6451" s="150"/>
      <c r="N6451" s="150"/>
      <c r="O6451" s="150"/>
      <c r="P6451" s="150"/>
      <c r="Q6451" s="150"/>
      <c r="R6451" s="150"/>
      <c r="S6451" s="150"/>
      <c r="T6451" s="10"/>
      <c r="U6451" s="9"/>
      <c r="V6451" s="9"/>
      <c r="W6451" s="150" t="s">
        <v>16</v>
      </c>
      <c r="X6451" s="150"/>
      <c r="Y6451" s="150"/>
      <c r="Z6451" s="150"/>
    </row>
    <row r="6452" spans="1:35" s="15" customFormat="1" x14ac:dyDescent="0.25">
      <c r="B6452" s="15" t="s">
        <v>25</v>
      </c>
      <c r="AI6452" s="65">
        <v>131</v>
      </c>
    </row>
    <row r="6453" spans="1:35" s="11" customFormat="1" ht="15" customHeight="1" x14ac:dyDescent="0.2">
      <c r="V6453" s="68"/>
      <c r="W6453" s="145" t="s">
        <v>26</v>
      </c>
      <c r="X6453" s="145"/>
      <c r="Y6453" s="145"/>
      <c r="Z6453" s="145"/>
      <c r="AA6453" s="145"/>
      <c r="AB6453" s="145"/>
      <c r="AC6453" s="68"/>
      <c r="AD6453" s="68"/>
      <c r="AE6453" s="145" t="s">
        <v>18</v>
      </c>
      <c r="AF6453" s="145"/>
      <c r="AG6453" s="145"/>
      <c r="AH6453" s="145"/>
      <c r="AI6453" s="145"/>
    </row>
    <row r="6454" spans="1:35" s="15" customFormat="1" ht="15" customHeight="1" x14ac:dyDescent="0.25">
      <c r="B6454" s="62"/>
      <c r="C6454" s="146" t="str">
        <f ca="1">INDIRECT("Jäsenet!C"&amp;AI6452)&amp;$B$2&amp;INDIRECT("Jäsenet!B"&amp;AI6452)</f>
        <v xml:space="preserve"> </v>
      </c>
      <c r="D6454" s="146"/>
      <c r="E6454" s="146"/>
      <c r="F6454" s="146"/>
      <c r="G6454" s="146"/>
      <c r="H6454" s="146"/>
      <c r="I6454" s="146"/>
      <c r="J6454" s="146"/>
      <c r="K6454" s="146"/>
      <c r="L6454" s="146"/>
      <c r="M6454" s="146"/>
      <c r="N6454" s="146"/>
      <c r="O6454" s="146"/>
      <c r="P6454" s="146"/>
      <c r="Q6454" s="146"/>
      <c r="R6454" s="146"/>
      <c r="S6454" s="146"/>
      <c r="T6454" s="13"/>
      <c r="U6454" s="64"/>
      <c r="V6454" s="64"/>
      <c r="W6454" s="147">
        <f>'Laskun tiedot'!$A$5</f>
        <v>40618</v>
      </c>
      <c r="X6454" s="147"/>
      <c r="Y6454" s="147"/>
      <c r="Z6454" s="147"/>
      <c r="AA6454" s="147"/>
      <c r="AB6454" s="147"/>
      <c r="AC6454" s="64"/>
      <c r="AD6454" s="64"/>
      <c r="AE6454" s="147">
        <f>'Laskun tiedot'!$A$8</f>
        <v>40907</v>
      </c>
      <c r="AF6454" s="147"/>
      <c r="AG6454" s="147"/>
      <c r="AH6454" s="147"/>
      <c r="AI6454" s="147"/>
    </row>
    <row r="6455" spans="1:35" s="15" customFormat="1" ht="15" customHeight="1" x14ac:dyDescent="0.25">
      <c r="B6455" s="62"/>
      <c r="C6455" s="146">
        <f ca="1">INDIRECT("Jäsenet!D"&amp;AI6452)</f>
        <v>0</v>
      </c>
      <c r="D6455" s="146"/>
      <c r="E6455" s="146"/>
      <c r="F6455" s="146"/>
      <c r="G6455" s="146"/>
      <c r="H6455" s="146"/>
      <c r="I6455" s="146"/>
      <c r="J6455" s="146"/>
      <c r="K6455" s="146"/>
      <c r="L6455" s="146"/>
      <c r="M6455" s="146"/>
      <c r="N6455" s="146"/>
      <c r="O6455" s="146"/>
      <c r="P6455" s="146"/>
      <c r="Q6455" s="146"/>
      <c r="R6455" s="146"/>
      <c r="S6455" s="146"/>
    </row>
    <row r="6456" spans="1:35" s="11" customFormat="1" ht="15" customHeight="1" x14ac:dyDescent="0.25">
      <c r="B6456" s="67"/>
      <c r="C6456" s="148" t="str">
        <f ca="1">INDIRECT("Jäsenet!E"&amp;AI6452)&amp;$B$2&amp;INDIRECT("Jäsenet!F"&amp;AI6452)</f>
        <v xml:space="preserve"> </v>
      </c>
      <c r="D6456" s="148"/>
      <c r="E6456" s="148"/>
      <c r="F6456" s="148"/>
      <c r="G6456" s="148"/>
      <c r="H6456" s="148"/>
      <c r="I6456" s="148"/>
      <c r="J6456" s="148"/>
      <c r="K6456" s="148"/>
      <c r="L6456" s="148"/>
      <c r="M6456" s="148"/>
      <c r="N6456" s="148"/>
      <c r="O6456" s="148"/>
      <c r="P6456" s="148"/>
      <c r="Q6456" s="148"/>
      <c r="R6456" s="148"/>
      <c r="S6456" s="148"/>
      <c r="W6456" s="145" t="s">
        <v>17</v>
      </c>
      <c r="X6456" s="145"/>
      <c r="Y6456" s="145"/>
      <c r="Z6456" s="145"/>
      <c r="AA6456" s="145"/>
      <c r="AB6456" s="145"/>
    </row>
    <row r="6457" spans="1:35" s="15" customFormat="1" ht="15" customHeight="1" x14ac:dyDescent="0.25">
      <c r="T6457" s="78"/>
      <c r="U6457" s="63"/>
      <c r="V6457" s="63"/>
      <c r="W6457" s="149">
        <f ca="1">INDIRECT("Jäsenet!A"&amp;AI6452)</f>
        <v>130</v>
      </c>
      <c r="X6457" s="149"/>
      <c r="Y6457" s="149"/>
      <c r="Z6457" s="149"/>
      <c r="AA6457" s="149"/>
      <c r="AB6457" s="149"/>
    </row>
    <row r="6458" spans="1:35" s="15" customFormat="1" ht="15" customHeight="1" x14ac:dyDescent="0.25">
      <c r="B6458" s="39"/>
      <c r="C6458" s="39"/>
      <c r="D6458" s="39"/>
      <c r="E6458" s="39"/>
      <c r="F6458" s="39"/>
      <c r="G6458" s="39"/>
      <c r="H6458" s="39"/>
      <c r="I6458" s="39"/>
      <c r="J6458" s="39"/>
      <c r="K6458" s="39"/>
      <c r="L6458" s="39"/>
      <c r="M6458" s="39"/>
      <c r="N6458" s="39"/>
      <c r="O6458" s="39"/>
      <c r="P6458" s="39"/>
      <c r="Q6458" s="39"/>
      <c r="R6458" s="39"/>
      <c r="S6458" s="39"/>
      <c r="T6458" s="78"/>
      <c r="U6458" s="78"/>
      <c r="V6458" s="78"/>
      <c r="W6458" s="78"/>
      <c r="X6458" s="78"/>
      <c r="Y6458" s="78"/>
      <c r="Z6458" s="78"/>
      <c r="AA6458" s="39"/>
      <c r="AB6458" s="39"/>
      <c r="AC6458" s="39"/>
      <c r="AD6458" s="39"/>
      <c r="AE6458" s="39"/>
      <c r="AF6458" s="39"/>
      <c r="AG6458" s="39"/>
      <c r="AH6458" s="39"/>
      <c r="AI6458" s="39"/>
    </row>
    <row r="6459" spans="1:35" s="15" customFormat="1" ht="15" customHeight="1" x14ac:dyDescent="0.25">
      <c r="A6459" s="32"/>
      <c r="B6459" s="32"/>
      <c r="C6459" s="32"/>
      <c r="D6459" s="32"/>
      <c r="E6459" s="32"/>
      <c r="F6459" s="32"/>
      <c r="G6459" s="32"/>
      <c r="H6459" s="32"/>
      <c r="I6459" s="32"/>
      <c r="J6459" s="32"/>
      <c r="K6459" s="32"/>
      <c r="L6459" s="32"/>
      <c r="M6459" s="32"/>
      <c r="N6459" s="32"/>
      <c r="O6459" s="32"/>
      <c r="P6459" s="32"/>
      <c r="Q6459" s="32"/>
      <c r="R6459" s="32"/>
      <c r="S6459" s="32"/>
      <c r="T6459" s="33"/>
      <c r="U6459" s="33"/>
      <c r="V6459" s="33"/>
      <c r="W6459" s="35"/>
      <c r="X6459" s="33"/>
      <c r="Y6459" s="33"/>
      <c r="Z6459" s="33"/>
      <c r="AA6459" s="32"/>
      <c r="AB6459" s="32"/>
      <c r="AC6459" s="32"/>
      <c r="AD6459" s="32"/>
      <c r="AE6459" s="32"/>
      <c r="AF6459" s="32"/>
      <c r="AG6459" s="32"/>
      <c r="AH6459" s="32"/>
      <c r="AI6459" s="32"/>
    </row>
    <row r="6460" spans="1:35" s="15" customFormat="1" ht="15" customHeight="1" x14ac:dyDescent="0.25">
      <c r="B6460" s="39"/>
      <c r="C6460" s="39"/>
      <c r="D6460" s="39"/>
      <c r="E6460" s="39"/>
      <c r="F6460" s="39"/>
      <c r="G6460" s="39"/>
      <c r="H6460" s="39"/>
      <c r="I6460" s="39"/>
      <c r="J6460" s="39"/>
      <c r="K6460" s="39"/>
      <c r="L6460" s="39"/>
      <c r="M6460" s="39"/>
      <c r="N6460" s="39"/>
      <c r="O6460" s="39"/>
      <c r="P6460" s="39"/>
      <c r="Q6460" s="39"/>
      <c r="R6460" s="39"/>
      <c r="S6460" s="39"/>
      <c r="T6460" s="78"/>
      <c r="U6460" s="78"/>
      <c r="V6460" s="78"/>
      <c r="W6460" s="34"/>
      <c r="X6460" s="78"/>
      <c r="Y6460" s="78"/>
      <c r="Z6460" s="78"/>
      <c r="AA6460" s="39"/>
      <c r="AB6460" s="39"/>
      <c r="AC6460" s="39"/>
      <c r="AD6460" s="39"/>
      <c r="AE6460" s="39"/>
      <c r="AF6460" s="39"/>
      <c r="AG6460" s="39"/>
      <c r="AH6460" s="39"/>
      <c r="AI6460" s="39"/>
    </row>
    <row r="6461" spans="1:35" s="15" customFormat="1" ht="15" customHeight="1" x14ac:dyDescent="0.25">
      <c r="B6461" s="36" t="str">
        <f>'Laskun tiedot'!$A$11</f>
        <v>--------------------</v>
      </c>
      <c r="C6461" s="39"/>
      <c r="D6461" s="39"/>
      <c r="E6461" s="39"/>
      <c r="F6461" s="39"/>
      <c r="G6461" s="39"/>
      <c r="H6461" s="39"/>
      <c r="I6461" s="39"/>
      <c r="J6461" s="39"/>
      <c r="K6461" s="39"/>
      <c r="L6461" s="39"/>
      <c r="M6461" s="39"/>
      <c r="N6461" s="39"/>
      <c r="O6461" s="39"/>
      <c r="P6461" s="39"/>
      <c r="Q6461" s="39"/>
      <c r="R6461" s="39"/>
      <c r="S6461" s="39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17"/>
      <c r="AF6461" s="17"/>
      <c r="AG6461" s="17"/>
      <c r="AH6461" s="17"/>
      <c r="AI6461" s="17"/>
    </row>
    <row r="6462" spans="1:35" s="15" customFormat="1" ht="15" customHeight="1" x14ac:dyDescent="0.25">
      <c r="B6462" s="36" t="str">
        <f>'Laskun tiedot'!$A$12</f>
        <v>Vuosi 2011</v>
      </c>
      <c r="C6462" s="78"/>
      <c r="D6462" s="78"/>
      <c r="E6462" s="78"/>
      <c r="F6462" s="78"/>
      <c r="G6462" s="78"/>
      <c r="H6462" s="78"/>
      <c r="I6462" s="78"/>
      <c r="J6462" s="78"/>
      <c r="K6462" s="78"/>
      <c r="L6462" s="78"/>
      <c r="M6462" s="78"/>
      <c r="N6462" s="78"/>
      <c r="O6462" s="78"/>
      <c r="P6462" s="39"/>
      <c r="Q6462" s="39"/>
      <c r="R6462" s="39"/>
      <c r="S6462" s="39"/>
      <c r="T6462" s="39"/>
      <c r="U6462" s="39"/>
      <c r="V6462" s="39"/>
      <c r="W6462" s="39"/>
      <c r="X6462" s="39"/>
      <c r="Y6462" s="39"/>
      <c r="Z6462" s="39"/>
      <c r="AA6462" s="39"/>
      <c r="AB6462" s="39"/>
      <c r="AC6462" s="13"/>
      <c r="AD6462" s="13"/>
      <c r="AE6462" s="13"/>
      <c r="AF6462" s="13"/>
      <c r="AG6462" s="13"/>
      <c r="AH6462" s="13"/>
      <c r="AI6462" s="13"/>
    </row>
    <row r="6463" spans="1:35" s="15" customFormat="1" ht="15" customHeight="1" x14ac:dyDescent="0.25">
      <c r="B6463" s="36" t="str">
        <f>'Laskun tiedot'!$A$13</f>
        <v>JÄSENMAKSU ………. 10 €</v>
      </c>
      <c r="T6463" s="11"/>
      <c r="U6463" s="11"/>
      <c r="V6463" s="11"/>
      <c r="W6463" s="11"/>
      <c r="X6463" s="11"/>
      <c r="Y6463" s="11"/>
      <c r="Z6463" s="11"/>
      <c r="AA6463" s="11"/>
      <c r="AB6463" s="11"/>
      <c r="AC6463" s="11"/>
      <c r="AD6463" s="11"/>
      <c r="AE6463" s="11"/>
      <c r="AF6463" s="11"/>
      <c r="AG6463" s="11"/>
      <c r="AH6463" s="11"/>
      <c r="AI6463" s="11"/>
    </row>
    <row r="6464" spans="1:35" s="15" customFormat="1" ht="15" customHeight="1" x14ac:dyDescent="0.25">
      <c r="B6464" s="36" t="str">
        <f>'Laskun tiedot'!$A$14</f>
        <v>--------------------</v>
      </c>
      <c r="T6464" s="39"/>
      <c r="AC6464" s="39"/>
    </row>
    <row r="6465" spans="2:35" s="15" customFormat="1" ht="15" customHeight="1" x14ac:dyDescent="0.25">
      <c r="B6465" s="36" t="str">
        <f>'Laskun tiedot'!$A$15</f>
        <v xml:space="preserve"> </v>
      </c>
      <c r="T6465" s="11"/>
      <c r="U6465" s="11"/>
      <c r="V6465" s="11"/>
      <c r="W6465" s="11"/>
      <c r="X6465" s="11"/>
      <c r="Y6465" s="11"/>
      <c r="Z6465" s="11"/>
      <c r="AA6465" s="11"/>
      <c r="AB6465" s="11"/>
      <c r="AC6465" s="11"/>
      <c r="AD6465" s="11"/>
      <c r="AE6465" s="11"/>
      <c r="AF6465" s="11"/>
      <c r="AG6465" s="11"/>
      <c r="AH6465" s="11"/>
      <c r="AI6465" s="11"/>
    </row>
    <row r="6466" spans="2:35" s="15" customFormat="1" ht="15" customHeight="1" x14ac:dyDescent="0.25">
      <c r="B6466" s="36" t="str">
        <f>'Laskun tiedot'!$A$16</f>
        <v xml:space="preserve"> </v>
      </c>
      <c r="C6466" s="39"/>
      <c r="D6466" s="39"/>
      <c r="E6466" s="39"/>
      <c r="F6466" s="39"/>
      <c r="G6466" s="39"/>
      <c r="H6466" s="39"/>
      <c r="I6466" s="39"/>
      <c r="J6466" s="39"/>
      <c r="K6466" s="39"/>
      <c r="L6466" s="39"/>
      <c r="M6466" s="39"/>
      <c r="N6466" s="39"/>
      <c r="O6466" s="39"/>
      <c r="P6466" s="39"/>
      <c r="Q6466" s="39"/>
      <c r="R6466" s="39"/>
      <c r="S6466" s="39"/>
      <c r="T6466" s="39"/>
      <c r="U6466" s="39"/>
      <c r="V6466" s="39"/>
      <c r="W6466" s="39"/>
      <c r="X6466" s="39"/>
      <c r="Y6466" s="39"/>
      <c r="Z6466" s="39"/>
      <c r="AA6466" s="39"/>
      <c r="AB6466" s="39"/>
      <c r="AC6466" s="39"/>
      <c r="AD6466" s="39"/>
      <c r="AE6466" s="39"/>
      <c r="AF6466" s="39"/>
      <c r="AG6466" s="39"/>
      <c r="AH6466" s="39"/>
      <c r="AI6466" s="39"/>
    </row>
    <row r="6467" spans="2:35" s="15" customFormat="1" ht="15" customHeight="1" x14ac:dyDescent="0.25">
      <c r="B6467" s="36" t="str">
        <f>'Laskun tiedot'!$A$17</f>
        <v xml:space="preserve"> </v>
      </c>
    </row>
    <row r="6468" spans="2:35" s="11" customFormat="1" ht="15" customHeight="1" x14ac:dyDescent="0.25">
      <c r="B6468" s="36" t="str">
        <f>'Laskun tiedot'!$A$18</f>
        <v xml:space="preserve"> </v>
      </c>
    </row>
    <row r="6469" spans="2:35" s="15" customFormat="1" ht="15" customHeight="1" x14ac:dyDescent="0.25">
      <c r="B6469" s="36" t="str">
        <f>'Laskun tiedot'!$A$19</f>
        <v xml:space="preserve"> </v>
      </c>
      <c r="M6469" s="16"/>
      <c r="N6469" s="1"/>
      <c r="O6469" s="1"/>
      <c r="P6469" s="16"/>
      <c r="Q6469" s="1"/>
      <c r="R6469" s="1"/>
      <c r="T6469" s="16"/>
      <c r="U6469" s="1"/>
      <c r="V6469" s="1"/>
      <c r="W6469" s="1"/>
      <c r="X6469" s="1"/>
      <c r="Z6469" s="16"/>
      <c r="AA6469" s="1"/>
      <c r="AB6469" s="1"/>
      <c r="AD6469" s="16"/>
      <c r="AE6469" s="1"/>
      <c r="AF6469" s="1"/>
      <c r="AG6469" s="1"/>
      <c r="AH6469" s="1"/>
    </row>
    <row r="6470" spans="2:35" s="15" customFormat="1" ht="15" customHeight="1" x14ac:dyDescent="0.25">
      <c r="B6470" s="36" t="str">
        <f>'Laskun tiedot'!$A$20</f>
        <v xml:space="preserve"> </v>
      </c>
      <c r="M6470" s="16"/>
      <c r="N6470" s="1"/>
      <c r="O6470" s="1"/>
      <c r="P6470" s="16"/>
      <c r="Q6470" s="1"/>
      <c r="R6470" s="1"/>
      <c r="T6470" s="16"/>
      <c r="U6470" s="1"/>
      <c r="V6470" s="1"/>
      <c r="W6470" s="1"/>
      <c r="X6470" s="1"/>
      <c r="Z6470" s="16"/>
      <c r="AA6470" s="1"/>
      <c r="AB6470" s="1"/>
      <c r="AD6470" s="16"/>
      <c r="AE6470" s="1"/>
      <c r="AF6470" s="1"/>
      <c r="AG6470" s="1"/>
      <c r="AH6470" s="1"/>
    </row>
    <row r="6471" spans="2:35" s="15" customFormat="1" ht="15" customHeight="1" x14ac:dyDescent="0.25">
      <c r="B6471" s="36" t="str">
        <f>'Laskun tiedot'!$A$21</f>
        <v xml:space="preserve"> </v>
      </c>
      <c r="M6471" s="16"/>
      <c r="N6471" s="1"/>
      <c r="O6471" s="1"/>
      <c r="P6471" s="16"/>
      <c r="Q6471" s="1"/>
      <c r="R6471" s="1"/>
      <c r="T6471" s="16"/>
      <c r="U6471" s="1"/>
      <c r="V6471" s="1"/>
      <c r="W6471" s="1"/>
      <c r="X6471" s="1"/>
      <c r="Z6471" s="16"/>
      <c r="AA6471" s="1"/>
      <c r="AB6471" s="1"/>
      <c r="AD6471" s="16"/>
      <c r="AE6471" s="1"/>
      <c r="AF6471" s="1"/>
      <c r="AG6471" s="1"/>
      <c r="AH6471" s="1"/>
    </row>
    <row r="6472" spans="2:35" s="15" customFormat="1" ht="15" customHeight="1" x14ac:dyDescent="0.25">
      <c r="B6472" s="36" t="str">
        <f>'Laskun tiedot'!$A$22</f>
        <v xml:space="preserve"> </v>
      </c>
      <c r="M6472" s="16"/>
      <c r="N6472" s="1"/>
      <c r="O6472" s="1"/>
      <c r="P6472" s="16"/>
      <c r="Q6472" s="1"/>
      <c r="R6472" s="1"/>
      <c r="T6472" s="16"/>
      <c r="U6472" s="1"/>
      <c r="V6472" s="1"/>
      <c r="W6472" s="1"/>
      <c r="X6472" s="1"/>
      <c r="Z6472" s="16"/>
      <c r="AA6472" s="1"/>
      <c r="AB6472" s="1"/>
      <c r="AD6472" s="16"/>
      <c r="AE6472" s="1"/>
      <c r="AF6472" s="1"/>
      <c r="AG6472" s="1"/>
      <c r="AH6472" s="1"/>
    </row>
    <row r="6473" spans="2:35" s="15" customFormat="1" ht="15" customHeight="1" x14ac:dyDescent="0.25">
      <c r="B6473" s="36" t="str">
        <f>'Laskun tiedot'!$A$23</f>
        <v xml:space="preserve"> </v>
      </c>
      <c r="M6473" s="16"/>
      <c r="N6473" s="1"/>
      <c r="O6473" s="1"/>
      <c r="P6473" s="16"/>
      <c r="Q6473" s="1"/>
      <c r="R6473" s="1"/>
      <c r="T6473" s="16"/>
      <c r="U6473" s="1"/>
      <c r="V6473" s="1"/>
      <c r="W6473" s="1"/>
      <c r="X6473" s="1"/>
      <c r="Z6473" s="16"/>
      <c r="AA6473" s="1"/>
      <c r="AB6473" s="1"/>
      <c r="AD6473" s="16"/>
      <c r="AE6473" s="1"/>
      <c r="AF6473" s="1"/>
      <c r="AG6473" s="1"/>
      <c r="AH6473" s="1"/>
    </row>
    <row r="6474" spans="2:35" s="15" customFormat="1" ht="15" customHeight="1" x14ac:dyDescent="0.25">
      <c r="B6474" s="36" t="str">
        <f>'Laskun tiedot'!$A$24</f>
        <v xml:space="preserve"> </v>
      </c>
      <c r="M6474" s="16"/>
      <c r="N6474" s="1"/>
      <c r="O6474" s="1"/>
      <c r="P6474" s="16"/>
      <c r="Q6474" s="1"/>
      <c r="R6474" s="1"/>
      <c r="T6474" s="16"/>
      <c r="U6474" s="1"/>
      <c r="V6474" s="1"/>
      <c r="W6474" s="1"/>
      <c r="X6474" s="1"/>
      <c r="Z6474" s="16"/>
      <c r="AA6474" s="1"/>
      <c r="AB6474" s="1"/>
      <c r="AD6474" s="16"/>
      <c r="AE6474" s="1"/>
      <c r="AF6474" s="1"/>
      <c r="AG6474" s="1"/>
      <c r="AH6474" s="1"/>
    </row>
    <row r="6475" spans="2:35" s="15" customFormat="1" ht="15" customHeight="1" x14ac:dyDescent="0.25">
      <c r="B6475" s="36" t="str">
        <f>'Laskun tiedot'!$A$25</f>
        <v xml:space="preserve"> </v>
      </c>
      <c r="M6475" s="16"/>
      <c r="N6475" s="1"/>
      <c r="O6475" s="1"/>
      <c r="P6475" s="16"/>
      <c r="Q6475" s="1"/>
      <c r="R6475" s="1"/>
      <c r="T6475" s="16"/>
      <c r="U6475" s="1"/>
      <c r="V6475" s="1"/>
      <c r="W6475" s="1"/>
      <c r="X6475" s="1"/>
      <c r="Z6475" s="16"/>
      <c r="AA6475" s="1"/>
      <c r="AB6475" s="1"/>
      <c r="AD6475" s="16"/>
      <c r="AE6475" s="1"/>
      <c r="AF6475" s="1"/>
      <c r="AG6475" s="1"/>
      <c r="AH6475" s="1"/>
    </row>
    <row r="6476" spans="2:35" s="15" customFormat="1" ht="15" customHeight="1" x14ac:dyDescent="0.25">
      <c r="B6476" s="36" t="str">
        <f>'Laskun tiedot'!$A$26</f>
        <v xml:space="preserve"> </v>
      </c>
      <c r="M6476" s="16"/>
      <c r="N6476" s="1"/>
      <c r="O6476" s="1"/>
      <c r="P6476" s="16"/>
      <c r="Q6476" s="1"/>
      <c r="R6476" s="1"/>
      <c r="T6476" s="16"/>
      <c r="U6476" s="1"/>
      <c r="V6476" s="1"/>
      <c r="W6476" s="1"/>
      <c r="X6476" s="1"/>
      <c r="Z6476" s="16"/>
      <c r="AA6476" s="1"/>
      <c r="AB6476" s="1"/>
      <c r="AD6476" s="16"/>
      <c r="AE6476" s="1"/>
      <c r="AF6476" s="1"/>
      <c r="AG6476" s="1"/>
      <c r="AH6476" s="1"/>
    </row>
    <row r="6477" spans="2:35" s="15" customFormat="1" ht="15" customHeight="1" x14ac:dyDescent="0.25">
      <c r="B6477" s="36" t="str">
        <f>'Laskun tiedot'!$A$27</f>
        <v xml:space="preserve"> </v>
      </c>
      <c r="M6477" s="16"/>
      <c r="N6477" s="1"/>
      <c r="O6477" s="1"/>
      <c r="P6477" s="16"/>
      <c r="Q6477" s="1"/>
      <c r="R6477" s="1"/>
      <c r="T6477" s="16"/>
      <c r="U6477" s="1"/>
      <c r="V6477" s="1"/>
      <c r="W6477" s="1"/>
      <c r="X6477" s="1"/>
      <c r="Z6477" s="16"/>
      <c r="AA6477" s="1"/>
      <c r="AB6477" s="1"/>
      <c r="AD6477" s="16"/>
      <c r="AE6477" s="1"/>
      <c r="AF6477" s="1"/>
      <c r="AG6477" s="1"/>
      <c r="AH6477" s="1"/>
    </row>
    <row r="6478" spans="2:35" s="15" customFormat="1" ht="15" customHeight="1" x14ac:dyDescent="0.25">
      <c r="B6478" s="36"/>
      <c r="M6478" s="16"/>
      <c r="N6478" s="1"/>
      <c r="O6478" s="1"/>
      <c r="P6478" s="16"/>
      <c r="Q6478" s="1"/>
      <c r="R6478" s="1"/>
      <c r="T6478" s="16"/>
      <c r="U6478" s="1"/>
      <c r="V6478" s="1"/>
      <c r="W6478" s="1"/>
      <c r="X6478" s="1"/>
      <c r="Z6478" s="16"/>
      <c r="AA6478" s="1"/>
      <c r="AB6478" s="1"/>
      <c r="AD6478" s="16"/>
      <c r="AE6478" s="1"/>
      <c r="AF6478" s="1"/>
      <c r="AG6478" s="1"/>
      <c r="AH6478" s="1"/>
    </row>
    <row r="6479" spans="2:35" s="80" customFormat="1" ht="12" customHeight="1" x14ac:dyDescent="0.25">
      <c r="B6479" s="143" t="str">
        <f>'Laskun tiedot'!$A$30</f>
        <v>Sihteeri:</v>
      </c>
      <c r="C6479" s="143"/>
      <c r="D6479" s="143"/>
      <c r="E6479" s="143"/>
      <c r="F6479" s="143"/>
      <c r="G6479" s="143"/>
      <c r="H6479" s="143"/>
      <c r="I6479" s="143"/>
      <c r="J6479" s="143" t="str">
        <f>'Laskun tiedot'!$B$30</f>
        <v>Puh.</v>
      </c>
      <c r="K6479" s="143"/>
      <c r="L6479" s="143"/>
      <c r="M6479" s="143"/>
      <c r="N6479" s="143"/>
      <c r="O6479" s="143"/>
      <c r="P6479" s="143"/>
      <c r="Q6479" s="143"/>
      <c r="R6479" s="143"/>
      <c r="S6479" s="143" t="str">
        <f>'Laskun tiedot'!$C$30</f>
        <v xml:space="preserve"> </v>
      </c>
      <c r="T6479" s="143"/>
      <c r="U6479" s="143"/>
      <c r="V6479" s="143"/>
      <c r="W6479" s="143"/>
      <c r="X6479" s="143"/>
      <c r="Y6479" s="143"/>
      <c r="Z6479" s="143"/>
      <c r="AA6479" s="143" t="str">
        <f>'Laskun tiedot'!$D$30</f>
        <v xml:space="preserve"> </v>
      </c>
      <c r="AB6479" s="143"/>
      <c r="AC6479" s="143"/>
      <c r="AD6479" s="143"/>
      <c r="AE6479" s="143"/>
      <c r="AF6479" s="143"/>
      <c r="AG6479" s="143"/>
      <c r="AH6479" s="143"/>
      <c r="AI6479" s="143"/>
    </row>
    <row r="6480" spans="2:35" s="79" customFormat="1" ht="12" customHeight="1" x14ac:dyDescent="0.2">
      <c r="B6480" s="143" t="str">
        <f>'Laskun tiedot'!$A$31</f>
        <v xml:space="preserve"> </v>
      </c>
      <c r="C6480" s="143"/>
      <c r="D6480" s="143"/>
      <c r="E6480" s="143"/>
      <c r="F6480" s="143"/>
      <c r="G6480" s="143"/>
      <c r="H6480" s="143"/>
      <c r="I6480" s="143"/>
      <c r="J6480" s="143" t="str">
        <f>'Laskun tiedot'!$B$31</f>
        <v xml:space="preserve"> </v>
      </c>
      <c r="K6480" s="143"/>
      <c r="L6480" s="143"/>
      <c r="M6480" s="143"/>
      <c r="N6480" s="143"/>
      <c r="O6480" s="143"/>
      <c r="P6480" s="143"/>
      <c r="Q6480" s="143"/>
      <c r="R6480" s="143"/>
      <c r="S6480" s="144" t="str">
        <f>'Laskun tiedot'!$C$31</f>
        <v xml:space="preserve"> </v>
      </c>
      <c r="T6480" s="144"/>
      <c r="U6480" s="144"/>
      <c r="V6480" s="144"/>
      <c r="W6480" s="144"/>
      <c r="X6480" s="144"/>
      <c r="Y6480" s="144"/>
      <c r="Z6480" s="144"/>
      <c r="AA6480" s="144" t="str">
        <f>'Laskun tiedot'!$D$31</f>
        <v xml:space="preserve"> </v>
      </c>
      <c r="AB6480" s="144"/>
      <c r="AC6480" s="144"/>
      <c r="AD6480" s="144"/>
      <c r="AE6480" s="144"/>
      <c r="AF6480" s="144"/>
      <c r="AG6480" s="144"/>
      <c r="AH6480" s="144"/>
      <c r="AI6480" s="144"/>
    </row>
    <row r="6481" spans="1:35" s="80" customFormat="1" ht="12" customHeight="1" x14ac:dyDescent="0.25">
      <c r="B6481" s="143" t="str">
        <f>'Laskun tiedot'!$A$32</f>
        <v xml:space="preserve"> </v>
      </c>
      <c r="C6481" s="143"/>
      <c r="D6481" s="143"/>
      <c r="E6481" s="143"/>
      <c r="F6481" s="143"/>
      <c r="G6481" s="143"/>
      <c r="H6481" s="143"/>
      <c r="I6481" s="143"/>
      <c r="J6481" s="143" t="str">
        <f>'Laskun tiedot'!$B$32</f>
        <v xml:space="preserve"> </v>
      </c>
      <c r="K6481" s="143"/>
      <c r="L6481" s="143"/>
      <c r="M6481" s="143"/>
      <c r="N6481" s="143"/>
      <c r="O6481" s="143"/>
      <c r="P6481" s="143"/>
      <c r="Q6481" s="143"/>
      <c r="R6481" s="143"/>
      <c r="S6481" s="144" t="str">
        <f>'Laskun tiedot'!$C$32</f>
        <v xml:space="preserve"> </v>
      </c>
      <c r="T6481" s="144"/>
      <c r="U6481" s="144"/>
      <c r="V6481" s="144"/>
      <c r="W6481" s="144"/>
      <c r="X6481" s="144"/>
      <c r="Y6481" s="144"/>
      <c r="Z6481" s="144"/>
      <c r="AA6481" s="144" t="str">
        <f>'Laskun tiedot'!$D$32</f>
        <v xml:space="preserve"> </v>
      </c>
      <c r="AB6481" s="144"/>
      <c r="AC6481" s="144"/>
      <c r="AD6481" s="144"/>
      <c r="AE6481" s="144"/>
      <c r="AF6481" s="144"/>
      <c r="AG6481" s="144"/>
      <c r="AH6481" s="144"/>
      <c r="AI6481" s="144"/>
    </row>
    <row r="6482" spans="1:35" s="15" customFormat="1" ht="15" customHeight="1" x14ac:dyDescent="0.25">
      <c r="A6482" s="60"/>
      <c r="B6482" s="61"/>
      <c r="C6482" s="61"/>
      <c r="D6482" s="61"/>
      <c r="E6482" s="61"/>
      <c r="F6482" s="61"/>
      <c r="G6482" s="61"/>
      <c r="H6482" s="61"/>
      <c r="I6482" s="61"/>
      <c r="J6482" s="61"/>
      <c r="K6482" s="61"/>
      <c r="L6482" s="61"/>
      <c r="M6482" s="61"/>
      <c r="N6482" s="61"/>
      <c r="O6482" s="61"/>
      <c r="P6482" s="61"/>
      <c r="Q6482" s="61"/>
      <c r="R6482" s="61"/>
      <c r="S6482" s="61"/>
      <c r="T6482" s="61"/>
      <c r="U6482" s="61"/>
      <c r="V6482" s="61"/>
      <c r="W6482" s="61"/>
      <c r="X6482" s="61"/>
      <c r="Y6482" s="61"/>
      <c r="Z6482" s="61"/>
      <c r="AA6482" s="61"/>
      <c r="AB6482" s="61"/>
      <c r="AC6482" s="61"/>
      <c r="AD6482" s="61"/>
      <c r="AE6482" s="61"/>
      <c r="AF6482" s="61"/>
      <c r="AG6482" s="61"/>
      <c r="AH6482" s="61"/>
      <c r="AI6482" s="61"/>
    </row>
    <row r="6483" spans="1:35" s="15" customFormat="1" ht="15" customHeight="1" x14ac:dyDescent="0.25">
      <c r="B6483" s="39"/>
      <c r="C6483" s="39"/>
      <c r="D6483" s="39"/>
      <c r="E6483" s="39"/>
      <c r="F6483" s="39"/>
      <c r="G6483" s="39"/>
      <c r="H6483" s="39"/>
      <c r="I6483" s="39"/>
      <c r="J6483" s="39"/>
      <c r="K6483" s="39"/>
      <c r="L6483" s="39"/>
      <c r="M6483" s="39"/>
      <c r="N6483" s="39"/>
      <c r="O6483" s="39"/>
      <c r="P6483" s="39"/>
      <c r="Q6483" s="39"/>
      <c r="R6483" s="39"/>
      <c r="S6483" s="39"/>
      <c r="T6483" s="39"/>
      <c r="U6483" s="39"/>
      <c r="V6483" s="39"/>
      <c r="W6483" s="39"/>
      <c r="X6483" s="39"/>
      <c r="Y6483" s="39"/>
      <c r="Z6483" s="39"/>
      <c r="AA6483" s="39"/>
      <c r="AB6483" s="59"/>
      <c r="AC6483" s="59"/>
      <c r="AD6483" s="39"/>
      <c r="AE6483" s="39"/>
      <c r="AF6483" s="39"/>
      <c r="AG6483" s="39"/>
      <c r="AH6483" s="39"/>
      <c r="AI6483" s="39"/>
    </row>
    <row r="6484" spans="1:35" s="15" customFormat="1" ht="11.1" customHeight="1" x14ac:dyDescent="0.25">
      <c r="A6484" s="72"/>
      <c r="B6484" s="73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  <c r="O6484" s="18"/>
      <c r="P6484" s="18"/>
      <c r="Q6484" s="18"/>
      <c r="R6484" s="18"/>
      <c r="S6484" s="127" t="s">
        <v>35</v>
      </c>
      <c r="T6484" s="128"/>
      <c r="U6484" s="128"/>
      <c r="V6484" s="128"/>
      <c r="W6484" s="128"/>
      <c r="X6484" s="128"/>
      <c r="Y6484" s="128"/>
      <c r="Z6484" s="128"/>
      <c r="AA6484" s="129"/>
      <c r="AB6484" s="128" t="s">
        <v>36</v>
      </c>
      <c r="AC6484" s="128"/>
      <c r="AD6484" s="128"/>
      <c r="AE6484" s="128"/>
      <c r="AF6484" s="128"/>
      <c r="AG6484" s="128"/>
      <c r="AH6484" s="128"/>
      <c r="AI6484" s="128"/>
    </row>
    <row r="6485" spans="1:35" s="15" customFormat="1" ht="15" customHeight="1" x14ac:dyDescent="0.25">
      <c r="A6485" s="116" t="s">
        <v>19</v>
      </c>
      <c r="B6485" s="130"/>
      <c r="C6485" s="20"/>
      <c r="D6485" s="133" t="str">
        <f>'Laskun tiedot'!$A$35</f>
        <v>EKOP 123456-09876543</v>
      </c>
      <c r="E6485" s="133"/>
      <c r="F6485" s="133"/>
      <c r="G6485" s="133"/>
      <c r="H6485" s="133"/>
      <c r="I6485" s="133"/>
      <c r="J6485" s="133"/>
      <c r="K6485" s="133"/>
      <c r="L6485" s="133"/>
      <c r="M6485" s="133"/>
      <c r="N6485" s="133"/>
      <c r="O6485" s="133"/>
      <c r="P6485" s="133"/>
      <c r="Q6485" s="133"/>
      <c r="R6485" s="133"/>
      <c r="S6485" s="134" t="str">
        <f>'Laskun tiedot'!$B$35</f>
        <v>FI67 1234 5609 8765 43</v>
      </c>
      <c r="T6485" s="135"/>
      <c r="U6485" s="135"/>
      <c r="V6485" s="135"/>
      <c r="W6485" s="135"/>
      <c r="X6485" s="135"/>
      <c r="Y6485" s="135"/>
      <c r="Z6485" s="135"/>
      <c r="AA6485" s="136"/>
      <c r="AB6485" s="135" t="str">
        <f>'Laskun tiedot'!$C$35</f>
        <v>OKOYFIHH</v>
      </c>
      <c r="AC6485" s="135"/>
      <c r="AD6485" s="135"/>
      <c r="AE6485" s="135"/>
      <c r="AF6485" s="135"/>
      <c r="AG6485" s="135"/>
      <c r="AH6485" s="135"/>
      <c r="AI6485" s="135"/>
    </row>
    <row r="6486" spans="1:35" s="15" customFormat="1" ht="15" customHeight="1" x14ac:dyDescent="0.25">
      <c r="A6486" s="116"/>
      <c r="B6486" s="130"/>
      <c r="C6486" s="20"/>
      <c r="D6486" s="133" t="str">
        <f>'Laskun tiedot'!$A$36</f>
        <v xml:space="preserve"> </v>
      </c>
      <c r="E6486" s="133"/>
      <c r="F6486" s="133"/>
      <c r="G6486" s="133"/>
      <c r="H6486" s="133"/>
      <c r="I6486" s="133"/>
      <c r="J6486" s="133"/>
      <c r="K6486" s="133"/>
      <c r="L6486" s="133"/>
      <c r="M6486" s="133"/>
      <c r="N6486" s="133"/>
      <c r="O6486" s="133"/>
      <c r="P6486" s="133"/>
      <c r="Q6486" s="133"/>
      <c r="R6486" s="137"/>
      <c r="S6486" s="134" t="str">
        <f>'Laskun tiedot'!$B$36</f>
        <v xml:space="preserve"> </v>
      </c>
      <c r="T6486" s="135"/>
      <c r="U6486" s="135"/>
      <c r="V6486" s="135"/>
      <c r="W6486" s="135"/>
      <c r="X6486" s="135"/>
      <c r="Y6486" s="135"/>
      <c r="Z6486" s="135"/>
      <c r="AA6486" s="136"/>
      <c r="AB6486" s="134" t="str">
        <f>'Laskun tiedot'!$C$36</f>
        <v xml:space="preserve"> </v>
      </c>
      <c r="AC6486" s="135"/>
      <c r="AD6486" s="135"/>
      <c r="AE6486" s="135"/>
      <c r="AF6486" s="135"/>
      <c r="AG6486" s="135"/>
      <c r="AH6486" s="135"/>
      <c r="AI6486" s="135"/>
    </row>
    <row r="6487" spans="1:35" s="15" customFormat="1" ht="15" customHeight="1" x14ac:dyDescent="0.25">
      <c r="A6487" s="131"/>
      <c r="B6487" s="132"/>
      <c r="C6487" s="20"/>
      <c r="D6487" s="138" t="str">
        <f>'Laskun tiedot'!$A$37</f>
        <v xml:space="preserve"> </v>
      </c>
      <c r="E6487" s="138"/>
      <c r="F6487" s="138"/>
      <c r="G6487" s="138"/>
      <c r="H6487" s="138"/>
      <c r="I6487" s="138"/>
      <c r="J6487" s="138"/>
      <c r="K6487" s="138"/>
      <c r="L6487" s="138"/>
      <c r="M6487" s="138"/>
      <c r="N6487" s="138"/>
      <c r="O6487" s="138"/>
      <c r="P6487" s="138"/>
      <c r="Q6487" s="138"/>
      <c r="R6487" s="139"/>
      <c r="S6487" s="140" t="str">
        <f>'Laskun tiedot'!$B$37</f>
        <v xml:space="preserve"> </v>
      </c>
      <c r="T6487" s="141"/>
      <c r="U6487" s="141"/>
      <c r="V6487" s="141"/>
      <c r="W6487" s="141"/>
      <c r="X6487" s="141"/>
      <c r="Y6487" s="141"/>
      <c r="Z6487" s="141"/>
      <c r="AA6487" s="142"/>
      <c r="AB6487" s="140" t="str">
        <f>'Laskun tiedot'!$C$37</f>
        <v xml:space="preserve"> </v>
      </c>
      <c r="AC6487" s="141"/>
      <c r="AD6487" s="141"/>
      <c r="AE6487" s="141"/>
      <c r="AF6487" s="141"/>
      <c r="AG6487" s="141"/>
      <c r="AH6487" s="141"/>
      <c r="AI6487" s="141"/>
    </row>
    <row r="6488" spans="1:35" s="15" customFormat="1" ht="15" customHeight="1" x14ac:dyDescent="0.25">
      <c r="A6488" s="101" t="s">
        <v>21</v>
      </c>
      <c r="B6488" s="102"/>
      <c r="C6488" s="22"/>
      <c r="D6488" s="107" t="str">
        <f>'Laskun tiedot'!$A$40</f>
        <v xml:space="preserve"> </v>
      </c>
      <c r="E6488" s="107"/>
      <c r="F6488" s="107"/>
      <c r="G6488" s="107"/>
      <c r="H6488" s="107"/>
      <c r="I6488" s="107"/>
      <c r="J6488" s="107"/>
      <c r="K6488" s="107"/>
      <c r="L6488" s="107"/>
      <c r="M6488" s="107"/>
      <c r="N6488" s="107"/>
      <c r="O6488" s="107"/>
      <c r="P6488" s="107"/>
      <c r="Q6488" s="107"/>
      <c r="R6488" s="108"/>
      <c r="S6488" s="23"/>
      <c r="T6488" s="24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</row>
    <row r="6489" spans="1:35" s="15" customFormat="1" ht="15" customHeight="1" x14ac:dyDescent="0.25">
      <c r="A6489" s="103"/>
      <c r="B6489" s="104"/>
      <c r="C6489" s="20"/>
      <c r="D6489" s="109"/>
      <c r="E6489" s="109"/>
      <c r="F6489" s="109"/>
      <c r="G6489" s="109"/>
      <c r="H6489" s="109"/>
      <c r="I6489" s="109"/>
      <c r="J6489" s="109"/>
      <c r="K6489" s="109"/>
      <c r="L6489" s="109"/>
      <c r="M6489" s="109"/>
      <c r="N6489" s="109"/>
      <c r="O6489" s="109"/>
      <c r="P6489" s="109"/>
      <c r="Q6489" s="109"/>
      <c r="R6489" s="110"/>
      <c r="S6489" s="29"/>
      <c r="T6489" s="25" t="str">
        <f>'Laskun tiedot'!$A$43</f>
        <v>KÄYTÄ VIITETTÄ !</v>
      </c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</row>
    <row r="6490" spans="1:35" s="15" customFormat="1" ht="15" customHeight="1" x14ac:dyDescent="0.25">
      <c r="A6490" s="105"/>
      <c r="B6490" s="106"/>
      <c r="C6490" s="26"/>
      <c r="D6490" s="111"/>
      <c r="E6490" s="111"/>
      <c r="F6490" s="111"/>
      <c r="G6490" s="111"/>
      <c r="H6490" s="111"/>
      <c r="I6490" s="111"/>
      <c r="J6490" s="111"/>
      <c r="K6490" s="111"/>
      <c r="L6490" s="111"/>
      <c r="M6490" s="111"/>
      <c r="N6490" s="111"/>
      <c r="O6490" s="111"/>
      <c r="P6490" s="111"/>
      <c r="Q6490" s="111"/>
      <c r="R6490" s="112"/>
      <c r="S6490" s="29"/>
      <c r="T6490" s="25" t="str">
        <f>'Laskun tiedot'!$A$44</f>
        <v xml:space="preserve"> </v>
      </c>
      <c r="U6490" s="25"/>
      <c r="V6490" s="25"/>
      <c r="W6490" s="25"/>
      <c r="X6490" s="25"/>
      <c r="Y6490" s="25"/>
      <c r="Z6490" s="27"/>
      <c r="AA6490" s="27"/>
      <c r="AB6490" s="27"/>
      <c r="AC6490" s="27"/>
      <c r="AD6490" s="27"/>
      <c r="AE6490" s="27"/>
      <c r="AF6490" s="27"/>
      <c r="AG6490" s="27"/>
      <c r="AH6490" s="27"/>
      <c r="AI6490" s="25"/>
    </row>
    <row r="6491" spans="1:35" s="15" customFormat="1" ht="15" customHeight="1" x14ac:dyDescent="0.25">
      <c r="A6491" s="113" t="s">
        <v>20</v>
      </c>
      <c r="B6491" s="101" t="s">
        <v>22</v>
      </c>
      <c r="C6491" s="20"/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0"/>
      <c r="O6491" s="20"/>
      <c r="P6491" s="20"/>
      <c r="Q6491" s="20"/>
      <c r="R6491" s="21"/>
      <c r="S6491" s="29"/>
      <c r="T6491" s="25" t="str">
        <f>'Laskun tiedot'!$A$45</f>
        <v xml:space="preserve"> </v>
      </c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</row>
    <row r="6492" spans="1:35" s="15" customFormat="1" ht="15" customHeight="1" x14ac:dyDescent="0.25">
      <c r="A6492" s="114"/>
      <c r="B6492" s="116"/>
      <c r="C6492" s="20"/>
      <c r="D6492" s="117" t="str">
        <f ca="1">INDIRECT("Jäsenet!C"&amp;AI6452)&amp;$B$2&amp;INDIRECT("Jäsenet!B"&amp;AI6452)</f>
        <v xml:space="preserve"> </v>
      </c>
      <c r="E6492" s="117"/>
      <c r="F6492" s="117"/>
      <c r="G6492" s="117"/>
      <c r="H6492" s="117"/>
      <c r="I6492" s="117"/>
      <c r="J6492" s="117"/>
      <c r="K6492" s="117"/>
      <c r="L6492" s="117"/>
      <c r="M6492" s="117"/>
      <c r="N6492" s="117"/>
      <c r="O6492" s="117"/>
      <c r="P6492" s="117"/>
      <c r="Q6492" s="117"/>
      <c r="R6492" s="117"/>
      <c r="S6492" s="29"/>
      <c r="T6492" s="25" t="str">
        <f>'Laskun tiedot'!$A$46</f>
        <v xml:space="preserve"> </v>
      </c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</row>
    <row r="6493" spans="1:35" s="15" customFormat="1" ht="15" customHeight="1" x14ac:dyDescent="0.25">
      <c r="A6493" s="114"/>
      <c r="B6493" s="116"/>
      <c r="C6493" s="20"/>
      <c r="D6493" s="117">
        <f ca="1">INDIRECT("Jäsenet!D"&amp;AI6452)</f>
        <v>0</v>
      </c>
      <c r="E6493" s="117"/>
      <c r="F6493" s="117"/>
      <c r="G6493" s="117"/>
      <c r="H6493" s="117"/>
      <c r="I6493" s="117"/>
      <c r="J6493" s="117"/>
      <c r="K6493" s="117"/>
      <c r="L6493" s="117"/>
      <c r="M6493" s="117"/>
      <c r="N6493" s="117"/>
      <c r="O6493" s="117"/>
      <c r="P6493" s="117"/>
      <c r="Q6493" s="117"/>
      <c r="R6493" s="117"/>
      <c r="S6493" s="29"/>
      <c r="T6493" s="25" t="str">
        <f>'Laskun tiedot'!$A$47</f>
        <v xml:space="preserve"> </v>
      </c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</row>
    <row r="6494" spans="1:35" s="15" customFormat="1" ht="15" customHeight="1" x14ac:dyDescent="0.25">
      <c r="A6494" s="114"/>
      <c r="B6494" s="116"/>
      <c r="C6494" s="20"/>
      <c r="D6494" s="118" t="str">
        <f ca="1">INDIRECT("Jäsenet!E"&amp;AI6452)&amp;$B$2&amp;INDIRECT("Jäsenet!F"&amp;AI6452)</f>
        <v xml:space="preserve"> </v>
      </c>
      <c r="E6494" s="118"/>
      <c r="F6494" s="118"/>
      <c r="G6494" s="118"/>
      <c r="H6494" s="118"/>
      <c r="I6494" s="118"/>
      <c r="J6494" s="118"/>
      <c r="K6494" s="118"/>
      <c r="L6494" s="118"/>
      <c r="M6494" s="118"/>
      <c r="N6494" s="118"/>
      <c r="O6494" s="118"/>
      <c r="P6494" s="118"/>
      <c r="Q6494" s="118"/>
      <c r="R6494" s="118"/>
      <c r="S6494" s="29"/>
      <c r="T6494" s="25" t="str">
        <f>'Laskun tiedot'!$A$48</f>
        <v xml:space="preserve"> </v>
      </c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</row>
    <row r="6495" spans="1:35" s="15" customFormat="1" ht="15" customHeight="1" x14ac:dyDescent="0.25">
      <c r="A6495" s="114"/>
      <c r="B6495" s="74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/>
      <c r="M6495" s="20"/>
      <c r="N6495" s="20"/>
      <c r="O6495" s="20"/>
      <c r="P6495" s="20"/>
      <c r="Q6495" s="20"/>
      <c r="R6495" s="21"/>
      <c r="S6495" s="30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</row>
    <row r="6496" spans="1:35" s="15" customFormat="1" ht="12.6" customHeight="1" x14ac:dyDescent="0.25">
      <c r="A6496" s="114"/>
      <c r="B6496" s="119" t="s">
        <v>23</v>
      </c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/>
      <c r="Q6496" s="20"/>
      <c r="R6496" s="20"/>
      <c r="S6496" s="121" t="s">
        <v>39</v>
      </c>
      <c r="T6496" s="122"/>
      <c r="U6496" s="123"/>
      <c r="V6496" s="81">
        <f ca="1">INDIRECT("Jäsenet!G"&amp;AI6452)</f>
        <v>11303</v>
      </c>
      <c r="W6496" s="82"/>
      <c r="X6496" s="82"/>
      <c r="Y6496" s="82"/>
      <c r="Z6496" s="82"/>
      <c r="AA6496" s="82"/>
      <c r="AB6496" s="82"/>
      <c r="AC6496" s="82"/>
      <c r="AD6496" s="82"/>
      <c r="AE6496" s="82"/>
      <c r="AF6496" s="82"/>
      <c r="AG6496" s="82"/>
      <c r="AH6496" s="82"/>
      <c r="AI6496" s="82"/>
    </row>
    <row r="6497" spans="1:35" s="15" customFormat="1" ht="12.6" customHeight="1" x14ac:dyDescent="0.25">
      <c r="A6497" s="115"/>
      <c r="B6497" s="120"/>
      <c r="C6497" s="28"/>
      <c r="D6497" s="28"/>
      <c r="E6497" s="28"/>
      <c r="F6497" s="28"/>
      <c r="G6497" s="28"/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124"/>
      <c r="T6497" s="125"/>
      <c r="U6497" s="126"/>
      <c r="V6497" s="83"/>
      <c r="W6497" s="84"/>
      <c r="X6497" s="84"/>
      <c r="Y6497" s="84"/>
      <c r="Z6497" s="84"/>
      <c r="AA6497" s="84"/>
      <c r="AB6497" s="85"/>
      <c r="AC6497" s="85"/>
      <c r="AD6497" s="85"/>
      <c r="AE6497" s="85"/>
      <c r="AF6497" s="85"/>
      <c r="AG6497" s="85"/>
      <c r="AH6497" s="85"/>
      <c r="AI6497" s="85"/>
    </row>
    <row r="6498" spans="1:35" s="15" customFormat="1" ht="24.95" customHeight="1" x14ac:dyDescent="0.25">
      <c r="A6498" s="86" t="s">
        <v>37</v>
      </c>
      <c r="B6498" s="87"/>
      <c r="C6498" s="88"/>
      <c r="D6498" s="89"/>
      <c r="E6498" s="89"/>
      <c r="F6498" s="89"/>
      <c r="G6498" s="89"/>
      <c r="H6498" s="89"/>
      <c r="I6498" s="89"/>
      <c r="J6498" s="89"/>
      <c r="K6498" s="89"/>
      <c r="L6498" s="89"/>
      <c r="M6498" s="89"/>
      <c r="N6498" s="89"/>
      <c r="O6498" s="89"/>
      <c r="P6498" s="89"/>
      <c r="Q6498" s="89"/>
      <c r="R6498" s="90"/>
      <c r="S6498" s="91" t="s">
        <v>40</v>
      </c>
      <c r="T6498" s="92"/>
      <c r="U6498" s="93"/>
      <c r="V6498" s="94">
        <f>'Laskun tiedot'!$A$8</f>
        <v>40907</v>
      </c>
      <c r="W6498" s="95"/>
      <c r="X6498" s="95"/>
      <c r="Y6498" s="95"/>
      <c r="Z6498" s="96"/>
      <c r="AA6498" s="97" t="s">
        <v>24</v>
      </c>
      <c r="AB6498" s="98"/>
      <c r="AC6498" s="99" t="str">
        <f>'Laskun tiedot'!$A$51</f>
        <v xml:space="preserve"> </v>
      </c>
      <c r="AD6498" s="99"/>
      <c r="AE6498" s="99"/>
      <c r="AF6498" s="99"/>
      <c r="AG6498" s="99"/>
      <c r="AH6498" s="99"/>
      <c r="AI6498" s="99"/>
    </row>
    <row r="6499" spans="1:35" s="15" customFormat="1" ht="9.9499999999999993" customHeight="1" x14ac:dyDescent="0.25">
      <c r="B6499" s="41"/>
      <c r="C6499" s="42"/>
      <c r="D6499" s="42"/>
      <c r="E6499" s="42"/>
      <c r="F6499" s="42"/>
      <c r="G6499" s="42"/>
      <c r="H6499" s="42"/>
      <c r="I6499" s="43"/>
      <c r="J6499" s="42"/>
      <c r="K6499" s="42"/>
      <c r="L6499" s="42"/>
      <c r="M6499" s="42"/>
      <c r="N6499" s="42"/>
      <c r="O6499" s="42"/>
      <c r="P6499" s="42"/>
      <c r="Q6499" s="18"/>
      <c r="R6499" s="18"/>
      <c r="S6499" s="44"/>
      <c r="T6499" s="44"/>
      <c r="U6499" s="19"/>
      <c r="V6499" s="45"/>
      <c r="W6499" s="45"/>
      <c r="X6499" s="45"/>
      <c r="Y6499" s="45"/>
      <c r="Z6499" s="45"/>
      <c r="AA6499" s="45"/>
      <c r="AB6499" s="46"/>
      <c r="AC6499" s="47"/>
      <c r="AD6499" s="48"/>
      <c r="AE6499" s="48"/>
      <c r="AF6499" s="48"/>
      <c r="AG6499" s="48"/>
      <c r="AH6499" s="48"/>
      <c r="AI6499" s="48"/>
    </row>
    <row r="6500" spans="1:35" s="15" customFormat="1" ht="50.1" customHeight="1" x14ac:dyDescent="0.25">
      <c r="B6500" s="41"/>
      <c r="C6500" s="42"/>
      <c r="D6500" s="42"/>
      <c r="E6500" s="42"/>
      <c r="F6500" s="42"/>
      <c r="G6500" s="42"/>
      <c r="H6500" s="42"/>
      <c r="I6500" s="43"/>
      <c r="J6500" s="42"/>
      <c r="K6500" s="42"/>
      <c r="L6500" s="42"/>
      <c r="M6500" s="42"/>
      <c r="N6500" s="42"/>
      <c r="O6500" s="42"/>
      <c r="P6500" s="42"/>
      <c r="Q6500" s="18"/>
      <c r="R6500" s="18"/>
      <c r="S6500" s="44"/>
      <c r="T6500" s="44"/>
      <c r="U6500" s="19"/>
      <c r="V6500" s="45"/>
      <c r="W6500" s="45"/>
      <c r="X6500" s="100" t="s">
        <v>38</v>
      </c>
      <c r="Y6500" s="100"/>
      <c r="Z6500" s="100"/>
      <c r="AA6500" s="100"/>
      <c r="AB6500" s="100"/>
      <c r="AC6500" s="100"/>
      <c r="AD6500" s="100"/>
      <c r="AE6500" s="100"/>
      <c r="AF6500" s="100"/>
      <c r="AG6500" s="100"/>
      <c r="AH6500" s="100"/>
      <c r="AI6500" s="100"/>
    </row>
    <row r="6501" spans="1:35" s="8" customFormat="1" ht="23.25" x14ac:dyDescent="0.35">
      <c r="B6501" s="66"/>
      <c r="C6501" s="150" t="str">
        <f>'Laskun tiedot'!$A$2</f>
        <v>Yhdistys ry</v>
      </c>
      <c r="D6501" s="150"/>
      <c r="E6501" s="150"/>
      <c r="F6501" s="150"/>
      <c r="G6501" s="150"/>
      <c r="H6501" s="150"/>
      <c r="I6501" s="150"/>
      <c r="J6501" s="150"/>
      <c r="K6501" s="150"/>
      <c r="L6501" s="150"/>
      <c r="M6501" s="150"/>
      <c r="N6501" s="150"/>
      <c r="O6501" s="150"/>
      <c r="P6501" s="150"/>
      <c r="Q6501" s="150"/>
      <c r="R6501" s="150"/>
      <c r="S6501" s="150"/>
      <c r="T6501" s="10"/>
      <c r="U6501" s="9"/>
      <c r="V6501" s="9"/>
      <c r="W6501" s="150" t="s">
        <v>16</v>
      </c>
      <c r="X6501" s="150"/>
      <c r="Y6501" s="150"/>
      <c r="Z6501" s="150"/>
    </row>
    <row r="6502" spans="1:35" s="15" customFormat="1" x14ac:dyDescent="0.25">
      <c r="B6502" s="15" t="s">
        <v>25</v>
      </c>
      <c r="AI6502" s="65">
        <v>132</v>
      </c>
    </row>
    <row r="6503" spans="1:35" s="11" customFormat="1" ht="15" customHeight="1" x14ac:dyDescent="0.2">
      <c r="V6503" s="68"/>
      <c r="W6503" s="145" t="s">
        <v>26</v>
      </c>
      <c r="X6503" s="145"/>
      <c r="Y6503" s="145"/>
      <c r="Z6503" s="145"/>
      <c r="AA6503" s="145"/>
      <c r="AB6503" s="145"/>
      <c r="AC6503" s="68"/>
      <c r="AD6503" s="68"/>
      <c r="AE6503" s="145" t="s">
        <v>18</v>
      </c>
      <c r="AF6503" s="145"/>
      <c r="AG6503" s="145"/>
      <c r="AH6503" s="145"/>
      <c r="AI6503" s="145"/>
    </row>
    <row r="6504" spans="1:35" s="15" customFormat="1" ht="15" customHeight="1" x14ac:dyDescent="0.25">
      <c r="B6504" s="62"/>
      <c r="C6504" s="146" t="str">
        <f ca="1">INDIRECT("Jäsenet!C"&amp;AI6502)&amp;$B$2&amp;INDIRECT("Jäsenet!B"&amp;AI6502)</f>
        <v xml:space="preserve"> </v>
      </c>
      <c r="D6504" s="146"/>
      <c r="E6504" s="146"/>
      <c r="F6504" s="146"/>
      <c r="G6504" s="146"/>
      <c r="H6504" s="146"/>
      <c r="I6504" s="146"/>
      <c r="J6504" s="146"/>
      <c r="K6504" s="146"/>
      <c r="L6504" s="146"/>
      <c r="M6504" s="146"/>
      <c r="N6504" s="146"/>
      <c r="O6504" s="146"/>
      <c r="P6504" s="146"/>
      <c r="Q6504" s="146"/>
      <c r="R6504" s="146"/>
      <c r="S6504" s="146"/>
      <c r="T6504" s="13"/>
      <c r="U6504" s="64"/>
      <c r="V6504" s="64"/>
      <c r="W6504" s="147">
        <f>'Laskun tiedot'!$A$5</f>
        <v>40618</v>
      </c>
      <c r="X6504" s="147"/>
      <c r="Y6504" s="147"/>
      <c r="Z6504" s="147"/>
      <c r="AA6504" s="147"/>
      <c r="AB6504" s="147"/>
      <c r="AC6504" s="64"/>
      <c r="AD6504" s="64"/>
      <c r="AE6504" s="147">
        <f>'Laskun tiedot'!$A$8</f>
        <v>40907</v>
      </c>
      <c r="AF6504" s="147"/>
      <c r="AG6504" s="147"/>
      <c r="AH6504" s="147"/>
      <c r="AI6504" s="147"/>
    </row>
    <row r="6505" spans="1:35" s="15" customFormat="1" ht="15" customHeight="1" x14ac:dyDescent="0.25">
      <c r="B6505" s="62"/>
      <c r="C6505" s="146">
        <f ca="1">INDIRECT("Jäsenet!D"&amp;AI6502)</f>
        <v>0</v>
      </c>
      <c r="D6505" s="146"/>
      <c r="E6505" s="146"/>
      <c r="F6505" s="146"/>
      <c r="G6505" s="146"/>
      <c r="H6505" s="146"/>
      <c r="I6505" s="146"/>
      <c r="J6505" s="146"/>
      <c r="K6505" s="146"/>
      <c r="L6505" s="146"/>
      <c r="M6505" s="146"/>
      <c r="N6505" s="146"/>
      <c r="O6505" s="146"/>
      <c r="P6505" s="146"/>
      <c r="Q6505" s="146"/>
      <c r="R6505" s="146"/>
      <c r="S6505" s="146"/>
    </row>
    <row r="6506" spans="1:35" s="11" customFormat="1" ht="15" customHeight="1" x14ac:dyDescent="0.25">
      <c r="B6506" s="67"/>
      <c r="C6506" s="148" t="str">
        <f ca="1">INDIRECT("Jäsenet!E"&amp;AI6502)&amp;$B$2&amp;INDIRECT("Jäsenet!F"&amp;AI6502)</f>
        <v xml:space="preserve"> </v>
      </c>
      <c r="D6506" s="148"/>
      <c r="E6506" s="148"/>
      <c r="F6506" s="148"/>
      <c r="G6506" s="148"/>
      <c r="H6506" s="148"/>
      <c r="I6506" s="148"/>
      <c r="J6506" s="148"/>
      <c r="K6506" s="148"/>
      <c r="L6506" s="148"/>
      <c r="M6506" s="148"/>
      <c r="N6506" s="148"/>
      <c r="O6506" s="148"/>
      <c r="P6506" s="148"/>
      <c r="Q6506" s="148"/>
      <c r="R6506" s="148"/>
      <c r="S6506" s="148"/>
      <c r="W6506" s="145" t="s">
        <v>17</v>
      </c>
      <c r="X6506" s="145"/>
      <c r="Y6506" s="145"/>
      <c r="Z6506" s="145"/>
      <c r="AA6506" s="145"/>
      <c r="AB6506" s="145"/>
    </row>
    <row r="6507" spans="1:35" s="15" customFormat="1" ht="15" customHeight="1" x14ac:dyDescent="0.25">
      <c r="T6507" s="78"/>
      <c r="U6507" s="63"/>
      <c r="V6507" s="63"/>
      <c r="W6507" s="149">
        <f ca="1">INDIRECT("Jäsenet!A"&amp;AI6502)</f>
        <v>131</v>
      </c>
      <c r="X6507" s="149"/>
      <c r="Y6507" s="149"/>
      <c r="Z6507" s="149"/>
      <c r="AA6507" s="149"/>
      <c r="AB6507" s="149"/>
    </row>
    <row r="6508" spans="1:35" s="15" customFormat="1" ht="15" customHeight="1" x14ac:dyDescent="0.25">
      <c r="B6508" s="39"/>
      <c r="C6508" s="39"/>
      <c r="D6508" s="39"/>
      <c r="E6508" s="39"/>
      <c r="F6508" s="39"/>
      <c r="G6508" s="39"/>
      <c r="H6508" s="39"/>
      <c r="I6508" s="39"/>
      <c r="J6508" s="39"/>
      <c r="K6508" s="39"/>
      <c r="L6508" s="39"/>
      <c r="M6508" s="39"/>
      <c r="N6508" s="39"/>
      <c r="O6508" s="39"/>
      <c r="P6508" s="39"/>
      <c r="Q6508" s="39"/>
      <c r="R6508" s="39"/>
      <c r="S6508" s="39"/>
      <c r="T6508" s="78"/>
      <c r="U6508" s="78"/>
      <c r="V6508" s="78"/>
      <c r="W6508" s="78"/>
      <c r="X6508" s="78"/>
      <c r="Y6508" s="78"/>
      <c r="Z6508" s="78"/>
      <c r="AA6508" s="39"/>
      <c r="AB6508" s="39"/>
      <c r="AC6508" s="39"/>
      <c r="AD6508" s="39"/>
      <c r="AE6508" s="39"/>
      <c r="AF6508" s="39"/>
      <c r="AG6508" s="39"/>
      <c r="AH6508" s="39"/>
      <c r="AI6508" s="39"/>
    </row>
    <row r="6509" spans="1:35" s="15" customFormat="1" ht="15" customHeight="1" x14ac:dyDescent="0.25">
      <c r="A6509" s="32"/>
      <c r="B6509" s="32"/>
      <c r="C6509" s="32"/>
      <c r="D6509" s="32"/>
      <c r="E6509" s="32"/>
      <c r="F6509" s="32"/>
      <c r="G6509" s="32"/>
      <c r="H6509" s="32"/>
      <c r="I6509" s="32"/>
      <c r="J6509" s="32"/>
      <c r="K6509" s="32"/>
      <c r="L6509" s="32"/>
      <c r="M6509" s="32"/>
      <c r="N6509" s="32"/>
      <c r="O6509" s="32"/>
      <c r="P6509" s="32"/>
      <c r="Q6509" s="32"/>
      <c r="R6509" s="32"/>
      <c r="S6509" s="32"/>
      <c r="T6509" s="33"/>
      <c r="U6509" s="33"/>
      <c r="V6509" s="33"/>
      <c r="W6509" s="35"/>
      <c r="X6509" s="33"/>
      <c r="Y6509" s="33"/>
      <c r="Z6509" s="33"/>
      <c r="AA6509" s="32"/>
      <c r="AB6509" s="32"/>
      <c r="AC6509" s="32"/>
      <c r="AD6509" s="32"/>
      <c r="AE6509" s="32"/>
      <c r="AF6509" s="32"/>
      <c r="AG6509" s="32"/>
      <c r="AH6509" s="32"/>
      <c r="AI6509" s="32"/>
    </row>
    <row r="6510" spans="1:35" s="15" customFormat="1" ht="15" customHeight="1" x14ac:dyDescent="0.25">
      <c r="B6510" s="39"/>
      <c r="C6510" s="39"/>
      <c r="D6510" s="39"/>
      <c r="E6510" s="39"/>
      <c r="F6510" s="39"/>
      <c r="G6510" s="39"/>
      <c r="H6510" s="39"/>
      <c r="I6510" s="39"/>
      <c r="J6510" s="39"/>
      <c r="K6510" s="39"/>
      <c r="L6510" s="39"/>
      <c r="M6510" s="39"/>
      <c r="N6510" s="39"/>
      <c r="O6510" s="39"/>
      <c r="P6510" s="39"/>
      <c r="Q6510" s="39"/>
      <c r="R6510" s="39"/>
      <c r="S6510" s="39"/>
      <c r="T6510" s="78"/>
      <c r="U6510" s="78"/>
      <c r="V6510" s="78"/>
      <c r="W6510" s="34"/>
      <c r="X6510" s="78"/>
      <c r="Y6510" s="78"/>
      <c r="Z6510" s="78"/>
      <c r="AA6510" s="39"/>
      <c r="AB6510" s="39"/>
      <c r="AC6510" s="39"/>
      <c r="AD6510" s="39"/>
      <c r="AE6510" s="39"/>
      <c r="AF6510" s="39"/>
      <c r="AG6510" s="39"/>
      <c r="AH6510" s="39"/>
      <c r="AI6510" s="39"/>
    </row>
    <row r="6511" spans="1:35" s="15" customFormat="1" ht="15" customHeight="1" x14ac:dyDescent="0.25">
      <c r="B6511" s="36" t="str">
        <f>'Laskun tiedot'!$A$11</f>
        <v>--------------------</v>
      </c>
      <c r="C6511" s="39"/>
      <c r="D6511" s="39"/>
      <c r="E6511" s="39"/>
      <c r="F6511" s="39"/>
      <c r="G6511" s="39"/>
      <c r="H6511" s="39"/>
      <c r="I6511" s="39"/>
      <c r="J6511" s="39"/>
      <c r="K6511" s="39"/>
      <c r="L6511" s="39"/>
      <c r="M6511" s="39"/>
      <c r="N6511" s="39"/>
      <c r="O6511" s="39"/>
      <c r="P6511" s="39"/>
      <c r="Q6511" s="39"/>
      <c r="R6511" s="39"/>
      <c r="S6511" s="39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17"/>
      <c r="AF6511" s="17"/>
      <c r="AG6511" s="17"/>
      <c r="AH6511" s="17"/>
      <c r="AI6511" s="17"/>
    </row>
    <row r="6512" spans="1:35" s="15" customFormat="1" ht="15" customHeight="1" x14ac:dyDescent="0.25">
      <c r="B6512" s="36" t="str">
        <f>'Laskun tiedot'!$A$12</f>
        <v>Vuosi 2011</v>
      </c>
      <c r="C6512" s="78"/>
      <c r="D6512" s="78"/>
      <c r="E6512" s="78"/>
      <c r="F6512" s="78"/>
      <c r="G6512" s="78"/>
      <c r="H6512" s="78"/>
      <c r="I6512" s="78"/>
      <c r="J6512" s="78"/>
      <c r="K6512" s="78"/>
      <c r="L6512" s="78"/>
      <c r="M6512" s="78"/>
      <c r="N6512" s="78"/>
      <c r="O6512" s="78"/>
      <c r="P6512" s="39"/>
      <c r="Q6512" s="39"/>
      <c r="R6512" s="39"/>
      <c r="S6512" s="39"/>
      <c r="T6512" s="39"/>
      <c r="U6512" s="39"/>
      <c r="V6512" s="39"/>
      <c r="W6512" s="39"/>
      <c r="X6512" s="39"/>
      <c r="Y6512" s="39"/>
      <c r="Z6512" s="39"/>
      <c r="AA6512" s="39"/>
      <c r="AB6512" s="39"/>
      <c r="AC6512" s="13"/>
      <c r="AD6512" s="13"/>
      <c r="AE6512" s="13"/>
      <c r="AF6512" s="13"/>
      <c r="AG6512" s="13"/>
      <c r="AH6512" s="13"/>
      <c r="AI6512" s="13"/>
    </row>
    <row r="6513" spans="2:35" s="15" customFormat="1" ht="15" customHeight="1" x14ac:dyDescent="0.25">
      <c r="B6513" s="36" t="str">
        <f>'Laskun tiedot'!$A$13</f>
        <v>JÄSENMAKSU ………. 10 €</v>
      </c>
      <c r="T6513" s="11"/>
      <c r="U6513" s="11"/>
      <c r="V6513" s="11"/>
      <c r="W6513" s="11"/>
      <c r="X6513" s="11"/>
      <c r="Y6513" s="11"/>
      <c r="Z6513" s="11"/>
      <c r="AA6513" s="11"/>
      <c r="AB6513" s="11"/>
      <c r="AC6513" s="11"/>
      <c r="AD6513" s="11"/>
      <c r="AE6513" s="11"/>
      <c r="AF6513" s="11"/>
      <c r="AG6513" s="11"/>
      <c r="AH6513" s="11"/>
      <c r="AI6513" s="11"/>
    </row>
    <row r="6514" spans="2:35" s="15" customFormat="1" ht="15" customHeight="1" x14ac:dyDescent="0.25">
      <c r="B6514" s="36" t="str">
        <f>'Laskun tiedot'!$A$14</f>
        <v>--------------------</v>
      </c>
      <c r="T6514" s="39"/>
      <c r="AC6514" s="39"/>
    </row>
    <row r="6515" spans="2:35" s="15" customFormat="1" ht="15" customHeight="1" x14ac:dyDescent="0.25">
      <c r="B6515" s="36" t="str">
        <f>'Laskun tiedot'!$A$15</f>
        <v xml:space="preserve"> </v>
      </c>
      <c r="T6515" s="11"/>
      <c r="U6515" s="11"/>
      <c r="V6515" s="11"/>
      <c r="W6515" s="11"/>
      <c r="X6515" s="11"/>
      <c r="Y6515" s="11"/>
      <c r="Z6515" s="11"/>
      <c r="AA6515" s="11"/>
      <c r="AB6515" s="11"/>
      <c r="AC6515" s="11"/>
      <c r="AD6515" s="11"/>
      <c r="AE6515" s="11"/>
      <c r="AF6515" s="11"/>
      <c r="AG6515" s="11"/>
      <c r="AH6515" s="11"/>
      <c r="AI6515" s="11"/>
    </row>
    <row r="6516" spans="2:35" s="15" customFormat="1" ht="15" customHeight="1" x14ac:dyDescent="0.25">
      <c r="B6516" s="36" t="str">
        <f>'Laskun tiedot'!$A$16</f>
        <v xml:space="preserve"> </v>
      </c>
      <c r="C6516" s="39"/>
      <c r="D6516" s="39"/>
      <c r="E6516" s="39"/>
      <c r="F6516" s="39"/>
      <c r="G6516" s="39"/>
      <c r="H6516" s="39"/>
      <c r="I6516" s="39"/>
      <c r="J6516" s="39"/>
      <c r="K6516" s="39"/>
      <c r="L6516" s="39"/>
      <c r="M6516" s="39"/>
      <c r="N6516" s="39"/>
      <c r="O6516" s="39"/>
      <c r="P6516" s="39"/>
      <c r="Q6516" s="39"/>
      <c r="R6516" s="39"/>
      <c r="S6516" s="39"/>
      <c r="T6516" s="39"/>
      <c r="U6516" s="39"/>
      <c r="V6516" s="39"/>
      <c r="W6516" s="39"/>
      <c r="X6516" s="39"/>
      <c r="Y6516" s="39"/>
      <c r="Z6516" s="39"/>
      <c r="AA6516" s="39"/>
      <c r="AB6516" s="39"/>
      <c r="AC6516" s="39"/>
      <c r="AD6516" s="39"/>
      <c r="AE6516" s="39"/>
      <c r="AF6516" s="39"/>
      <c r="AG6516" s="39"/>
      <c r="AH6516" s="39"/>
      <c r="AI6516" s="39"/>
    </row>
    <row r="6517" spans="2:35" s="15" customFormat="1" ht="15" customHeight="1" x14ac:dyDescent="0.25">
      <c r="B6517" s="36" t="str">
        <f>'Laskun tiedot'!$A$17</f>
        <v xml:space="preserve"> </v>
      </c>
    </row>
    <row r="6518" spans="2:35" s="11" customFormat="1" ht="15" customHeight="1" x14ac:dyDescent="0.25">
      <c r="B6518" s="36" t="str">
        <f>'Laskun tiedot'!$A$18</f>
        <v xml:space="preserve"> </v>
      </c>
    </row>
    <row r="6519" spans="2:35" s="15" customFormat="1" ht="15" customHeight="1" x14ac:dyDescent="0.25">
      <c r="B6519" s="36" t="str">
        <f>'Laskun tiedot'!$A$19</f>
        <v xml:space="preserve"> </v>
      </c>
      <c r="M6519" s="16"/>
      <c r="N6519" s="1"/>
      <c r="O6519" s="1"/>
      <c r="P6519" s="16"/>
      <c r="Q6519" s="1"/>
      <c r="R6519" s="1"/>
      <c r="T6519" s="16"/>
      <c r="U6519" s="1"/>
      <c r="V6519" s="1"/>
      <c r="W6519" s="1"/>
      <c r="X6519" s="1"/>
      <c r="Z6519" s="16"/>
      <c r="AA6519" s="1"/>
      <c r="AB6519" s="1"/>
      <c r="AD6519" s="16"/>
      <c r="AE6519" s="1"/>
      <c r="AF6519" s="1"/>
      <c r="AG6519" s="1"/>
      <c r="AH6519" s="1"/>
    </row>
    <row r="6520" spans="2:35" s="15" customFormat="1" ht="15" customHeight="1" x14ac:dyDescent="0.25">
      <c r="B6520" s="36" t="str">
        <f>'Laskun tiedot'!$A$20</f>
        <v xml:space="preserve"> </v>
      </c>
      <c r="M6520" s="16"/>
      <c r="N6520" s="1"/>
      <c r="O6520" s="1"/>
      <c r="P6520" s="16"/>
      <c r="Q6520" s="1"/>
      <c r="R6520" s="1"/>
      <c r="T6520" s="16"/>
      <c r="U6520" s="1"/>
      <c r="V6520" s="1"/>
      <c r="W6520" s="1"/>
      <c r="X6520" s="1"/>
      <c r="Z6520" s="16"/>
      <c r="AA6520" s="1"/>
      <c r="AB6520" s="1"/>
      <c r="AD6520" s="16"/>
      <c r="AE6520" s="1"/>
      <c r="AF6520" s="1"/>
      <c r="AG6520" s="1"/>
      <c r="AH6520" s="1"/>
    </row>
    <row r="6521" spans="2:35" s="15" customFormat="1" ht="15" customHeight="1" x14ac:dyDescent="0.25">
      <c r="B6521" s="36" t="str">
        <f>'Laskun tiedot'!$A$21</f>
        <v xml:space="preserve"> </v>
      </c>
      <c r="M6521" s="16"/>
      <c r="N6521" s="1"/>
      <c r="O6521" s="1"/>
      <c r="P6521" s="16"/>
      <c r="Q6521" s="1"/>
      <c r="R6521" s="1"/>
      <c r="T6521" s="16"/>
      <c r="U6521" s="1"/>
      <c r="V6521" s="1"/>
      <c r="W6521" s="1"/>
      <c r="X6521" s="1"/>
      <c r="Z6521" s="16"/>
      <c r="AA6521" s="1"/>
      <c r="AB6521" s="1"/>
      <c r="AD6521" s="16"/>
      <c r="AE6521" s="1"/>
      <c r="AF6521" s="1"/>
      <c r="AG6521" s="1"/>
      <c r="AH6521" s="1"/>
    </row>
    <row r="6522" spans="2:35" s="15" customFormat="1" ht="15" customHeight="1" x14ac:dyDescent="0.25">
      <c r="B6522" s="36" t="str">
        <f>'Laskun tiedot'!$A$22</f>
        <v xml:space="preserve"> </v>
      </c>
      <c r="M6522" s="16"/>
      <c r="N6522" s="1"/>
      <c r="O6522" s="1"/>
      <c r="P6522" s="16"/>
      <c r="Q6522" s="1"/>
      <c r="R6522" s="1"/>
      <c r="T6522" s="16"/>
      <c r="U6522" s="1"/>
      <c r="V6522" s="1"/>
      <c r="W6522" s="1"/>
      <c r="X6522" s="1"/>
      <c r="Z6522" s="16"/>
      <c r="AA6522" s="1"/>
      <c r="AB6522" s="1"/>
      <c r="AD6522" s="16"/>
      <c r="AE6522" s="1"/>
      <c r="AF6522" s="1"/>
      <c r="AG6522" s="1"/>
      <c r="AH6522" s="1"/>
    </row>
    <row r="6523" spans="2:35" s="15" customFormat="1" ht="15" customHeight="1" x14ac:dyDescent="0.25">
      <c r="B6523" s="36" t="str">
        <f>'Laskun tiedot'!$A$23</f>
        <v xml:space="preserve"> </v>
      </c>
      <c r="M6523" s="16"/>
      <c r="N6523" s="1"/>
      <c r="O6523" s="1"/>
      <c r="P6523" s="16"/>
      <c r="Q6523" s="1"/>
      <c r="R6523" s="1"/>
      <c r="T6523" s="16"/>
      <c r="U6523" s="1"/>
      <c r="V6523" s="1"/>
      <c r="W6523" s="1"/>
      <c r="X6523" s="1"/>
      <c r="Z6523" s="16"/>
      <c r="AA6523" s="1"/>
      <c r="AB6523" s="1"/>
      <c r="AD6523" s="16"/>
      <c r="AE6523" s="1"/>
      <c r="AF6523" s="1"/>
      <c r="AG6523" s="1"/>
      <c r="AH6523" s="1"/>
    </row>
    <row r="6524" spans="2:35" s="15" customFormat="1" ht="15" customHeight="1" x14ac:dyDescent="0.25">
      <c r="B6524" s="36" t="str">
        <f>'Laskun tiedot'!$A$24</f>
        <v xml:space="preserve"> </v>
      </c>
      <c r="M6524" s="16"/>
      <c r="N6524" s="1"/>
      <c r="O6524" s="1"/>
      <c r="P6524" s="16"/>
      <c r="Q6524" s="1"/>
      <c r="R6524" s="1"/>
      <c r="T6524" s="16"/>
      <c r="U6524" s="1"/>
      <c r="V6524" s="1"/>
      <c r="W6524" s="1"/>
      <c r="X6524" s="1"/>
      <c r="Z6524" s="16"/>
      <c r="AA6524" s="1"/>
      <c r="AB6524" s="1"/>
      <c r="AD6524" s="16"/>
      <c r="AE6524" s="1"/>
      <c r="AF6524" s="1"/>
      <c r="AG6524" s="1"/>
      <c r="AH6524" s="1"/>
    </row>
    <row r="6525" spans="2:35" s="15" customFormat="1" ht="15" customHeight="1" x14ac:dyDescent="0.25">
      <c r="B6525" s="36" t="str">
        <f>'Laskun tiedot'!$A$25</f>
        <v xml:space="preserve"> </v>
      </c>
      <c r="M6525" s="16"/>
      <c r="N6525" s="1"/>
      <c r="O6525" s="1"/>
      <c r="P6525" s="16"/>
      <c r="Q6525" s="1"/>
      <c r="R6525" s="1"/>
      <c r="T6525" s="16"/>
      <c r="U6525" s="1"/>
      <c r="V6525" s="1"/>
      <c r="W6525" s="1"/>
      <c r="X6525" s="1"/>
      <c r="Z6525" s="16"/>
      <c r="AA6525" s="1"/>
      <c r="AB6525" s="1"/>
      <c r="AD6525" s="16"/>
      <c r="AE6525" s="1"/>
      <c r="AF6525" s="1"/>
      <c r="AG6525" s="1"/>
      <c r="AH6525" s="1"/>
    </row>
    <row r="6526" spans="2:35" s="15" customFormat="1" ht="15" customHeight="1" x14ac:dyDescent="0.25">
      <c r="B6526" s="36" t="str">
        <f>'Laskun tiedot'!$A$26</f>
        <v xml:space="preserve"> </v>
      </c>
      <c r="M6526" s="16"/>
      <c r="N6526" s="1"/>
      <c r="O6526" s="1"/>
      <c r="P6526" s="16"/>
      <c r="Q6526" s="1"/>
      <c r="R6526" s="1"/>
      <c r="T6526" s="16"/>
      <c r="U6526" s="1"/>
      <c r="V6526" s="1"/>
      <c r="W6526" s="1"/>
      <c r="X6526" s="1"/>
      <c r="Z6526" s="16"/>
      <c r="AA6526" s="1"/>
      <c r="AB6526" s="1"/>
      <c r="AD6526" s="16"/>
      <c r="AE6526" s="1"/>
      <c r="AF6526" s="1"/>
      <c r="AG6526" s="1"/>
      <c r="AH6526" s="1"/>
    </row>
    <row r="6527" spans="2:35" s="15" customFormat="1" ht="15" customHeight="1" x14ac:dyDescent="0.25">
      <c r="B6527" s="36" t="str">
        <f>'Laskun tiedot'!$A$27</f>
        <v xml:space="preserve"> </v>
      </c>
      <c r="M6527" s="16"/>
      <c r="N6527" s="1"/>
      <c r="O6527" s="1"/>
      <c r="P6527" s="16"/>
      <c r="Q6527" s="1"/>
      <c r="R6527" s="1"/>
      <c r="T6527" s="16"/>
      <c r="U6527" s="1"/>
      <c r="V6527" s="1"/>
      <c r="W6527" s="1"/>
      <c r="X6527" s="1"/>
      <c r="Z6527" s="16"/>
      <c r="AA6527" s="1"/>
      <c r="AB6527" s="1"/>
      <c r="AD6527" s="16"/>
      <c r="AE6527" s="1"/>
      <c r="AF6527" s="1"/>
      <c r="AG6527" s="1"/>
      <c r="AH6527" s="1"/>
    </row>
    <row r="6528" spans="2:35" s="15" customFormat="1" ht="15" customHeight="1" x14ac:dyDescent="0.25">
      <c r="B6528" s="36"/>
      <c r="M6528" s="16"/>
      <c r="N6528" s="1"/>
      <c r="O6528" s="1"/>
      <c r="P6528" s="16"/>
      <c r="Q6528" s="1"/>
      <c r="R6528" s="1"/>
      <c r="T6528" s="16"/>
      <c r="U6528" s="1"/>
      <c r="V6528" s="1"/>
      <c r="W6528" s="1"/>
      <c r="X6528" s="1"/>
      <c r="Z6528" s="16"/>
      <c r="AA6528" s="1"/>
      <c r="AB6528" s="1"/>
      <c r="AD6528" s="16"/>
      <c r="AE6528" s="1"/>
      <c r="AF6528" s="1"/>
      <c r="AG6528" s="1"/>
      <c r="AH6528" s="1"/>
    </row>
    <row r="6529" spans="1:35" s="80" customFormat="1" ht="12" customHeight="1" x14ac:dyDescent="0.25">
      <c r="B6529" s="143" t="str">
        <f>'Laskun tiedot'!$A$30</f>
        <v>Sihteeri:</v>
      </c>
      <c r="C6529" s="143"/>
      <c r="D6529" s="143"/>
      <c r="E6529" s="143"/>
      <c r="F6529" s="143"/>
      <c r="G6529" s="143"/>
      <c r="H6529" s="143"/>
      <c r="I6529" s="143"/>
      <c r="J6529" s="143" t="str">
        <f>'Laskun tiedot'!$B$30</f>
        <v>Puh.</v>
      </c>
      <c r="K6529" s="143"/>
      <c r="L6529" s="143"/>
      <c r="M6529" s="143"/>
      <c r="N6529" s="143"/>
      <c r="O6529" s="143"/>
      <c r="P6529" s="143"/>
      <c r="Q6529" s="143"/>
      <c r="R6529" s="143"/>
      <c r="S6529" s="143" t="str">
        <f>'Laskun tiedot'!$C$30</f>
        <v xml:space="preserve"> </v>
      </c>
      <c r="T6529" s="143"/>
      <c r="U6529" s="143"/>
      <c r="V6529" s="143"/>
      <c r="W6529" s="143"/>
      <c r="X6529" s="143"/>
      <c r="Y6529" s="143"/>
      <c r="Z6529" s="143"/>
      <c r="AA6529" s="143" t="str">
        <f>'Laskun tiedot'!$D$30</f>
        <v xml:space="preserve"> </v>
      </c>
      <c r="AB6529" s="143"/>
      <c r="AC6529" s="143"/>
      <c r="AD6529" s="143"/>
      <c r="AE6529" s="143"/>
      <c r="AF6529" s="143"/>
      <c r="AG6529" s="143"/>
      <c r="AH6529" s="143"/>
      <c r="AI6529" s="143"/>
    </row>
    <row r="6530" spans="1:35" s="79" customFormat="1" ht="12" customHeight="1" x14ac:dyDescent="0.2">
      <c r="B6530" s="143" t="str">
        <f>'Laskun tiedot'!$A$31</f>
        <v xml:space="preserve"> </v>
      </c>
      <c r="C6530" s="143"/>
      <c r="D6530" s="143"/>
      <c r="E6530" s="143"/>
      <c r="F6530" s="143"/>
      <c r="G6530" s="143"/>
      <c r="H6530" s="143"/>
      <c r="I6530" s="143"/>
      <c r="J6530" s="143" t="str">
        <f>'Laskun tiedot'!$B$31</f>
        <v xml:space="preserve"> </v>
      </c>
      <c r="K6530" s="143"/>
      <c r="L6530" s="143"/>
      <c r="M6530" s="143"/>
      <c r="N6530" s="143"/>
      <c r="O6530" s="143"/>
      <c r="P6530" s="143"/>
      <c r="Q6530" s="143"/>
      <c r="R6530" s="143"/>
      <c r="S6530" s="144" t="str">
        <f>'Laskun tiedot'!$C$31</f>
        <v xml:space="preserve"> </v>
      </c>
      <c r="T6530" s="144"/>
      <c r="U6530" s="144"/>
      <c r="V6530" s="144"/>
      <c r="W6530" s="144"/>
      <c r="X6530" s="144"/>
      <c r="Y6530" s="144"/>
      <c r="Z6530" s="144"/>
      <c r="AA6530" s="144" t="str">
        <f>'Laskun tiedot'!$D$31</f>
        <v xml:space="preserve"> </v>
      </c>
      <c r="AB6530" s="144"/>
      <c r="AC6530" s="144"/>
      <c r="AD6530" s="144"/>
      <c r="AE6530" s="144"/>
      <c r="AF6530" s="144"/>
      <c r="AG6530" s="144"/>
      <c r="AH6530" s="144"/>
      <c r="AI6530" s="144"/>
    </row>
    <row r="6531" spans="1:35" s="80" customFormat="1" ht="12" customHeight="1" x14ac:dyDescent="0.25">
      <c r="B6531" s="143" t="str">
        <f>'Laskun tiedot'!$A$32</f>
        <v xml:space="preserve"> </v>
      </c>
      <c r="C6531" s="143"/>
      <c r="D6531" s="143"/>
      <c r="E6531" s="143"/>
      <c r="F6531" s="143"/>
      <c r="G6531" s="143"/>
      <c r="H6531" s="143"/>
      <c r="I6531" s="143"/>
      <c r="J6531" s="143" t="str">
        <f>'Laskun tiedot'!$B$32</f>
        <v xml:space="preserve"> </v>
      </c>
      <c r="K6531" s="143"/>
      <c r="L6531" s="143"/>
      <c r="M6531" s="143"/>
      <c r="N6531" s="143"/>
      <c r="O6531" s="143"/>
      <c r="P6531" s="143"/>
      <c r="Q6531" s="143"/>
      <c r="R6531" s="143"/>
      <c r="S6531" s="144" t="str">
        <f>'Laskun tiedot'!$C$32</f>
        <v xml:space="preserve"> </v>
      </c>
      <c r="T6531" s="144"/>
      <c r="U6531" s="144"/>
      <c r="V6531" s="144"/>
      <c r="W6531" s="144"/>
      <c r="X6531" s="144"/>
      <c r="Y6531" s="144"/>
      <c r="Z6531" s="144"/>
      <c r="AA6531" s="144" t="str">
        <f>'Laskun tiedot'!$D$32</f>
        <v xml:space="preserve"> </v>
      </c>
      <c r="AB6531" s="144"/>
      <c r="AC6531" s="144"/>
      <c r="AD6531" s="144"/>
      <c r="AE6531" s="144"/>
      <c r="AF6531" s="144"/>
      <c r="AG6531" s="144"/>
      <c r="AH6531" s="144"/>
      <c r="AI6531" s="144"/>
    </row>
    <row r="6532" spans="1:35" s="15" customFormat="1" ht="15" customHeight="1" x14ac:dyDescent="0.25">
      <c r="A6532" s="60"/>
      <c r="B6532" s="61"/>
      <c r="C6532" s="61"/>
      <c r="D6532" s="61"/>
      <c r="E6532" s="61"/>
      <c r="F6532" s="61"/>
      <c r="G6532" s="61"/>
      <c r="H6532" s="61"/>
      <c r="I6532" s="61"/>
      <c r="J6532" s="61"/>
      <c r="K6532" s="61"/>
      <c r="L6532" s="61"/>
      <c r="M6532" s="61"/>
      <c r="N6532" s="61"/>
      <c r="O6532" s="61"/>
      <c r="P6532" s="61"/>
      <c r="Q6532" s="61"/>
      <c r="R6532" s="61"/>
      <c r="S6532" s="61"/>
      <c r="T6532" s="61"/>
      <c r="U6532" s="61"/>
      <c r="V6532" s="61"/>
      <c r="W6532" s="61"/>
      <c r="X6532" s="61"/>
      <c r="Y6532" s="61"/>
      <c r="Z6532" s="61"/>
      <c r="AA6532" s="61"/>
      <c r="AB6532" s="61"/>
      <c r="AC6532" s="61"/>
      <c r="AD6532" s="61"/>
      <c r="AE6532" s="61"/>
      <c r="AF6532" s="61"/>
      <c r="AG6532" s="61"/>
      <c r="AH6532" s="61"/>
      <c r="AI6532" s="61"/>
    </row>
    <row r="6533" spans="1:35" s="15" customFormat="1" ht="15" customHeight="1" x14ac:dyDescent="0.25">
      <c r="B6533" s="39"/>
      <c r="C6533" s="39"/>
      <c r="D6533" s="39"/>
      <c r="E6533" s="39"/>
      <c r="F6533" s="39"/>
      <c r="G6533" s="39"/>
      <c r="H6533" s="39"/>
      <c r="I6533" s="39"/>
      <c r="J6533" s="39"/>
      <c r="K6533" s="39"/>
      <c r="L6533" s="39"/>
      <c r="M6533" s="39"/>
      <c r="N6533" s="39"/>
      <c r="O6533" s="39"/>
      <c r="P6533" s="39"/>
      <c r="Q6533" s="39"/>
      <c r="R6533" s="39"/>
      <c r="S6533" s="39"/>
      <c r="T6533" s="39"/>
      <c r="U6533" s="39"/>
      <c r="V6533" s="39"/>
      <c r="W6533" s="39"/>
      <c r="X6533" s="39"/>
      <c r="Y6533" s="39"/>
      <c r="Z6533" s="39"/>
      <c r="AA6533" s="39"/>
      <c r="AB6533" s="59"/>
      <c r="AC6533" s="59"/>
      <c r="AD6533" s="39"/>
      <c r="AE6533" s="39"/>
      <c r="AF6533" s="39"/>
      <c r="AG6533" s="39"/>
      <c r="AH6533" s="39"/>
      <c r="AI6533" s="39"/>
    </row>
    <row r="6534" spans="1:35" s="15" customFormat="1" ht="11.1" customHeight="1" x14ac:dyDescent="0.25">
      <c r="A6534" s="72"/>
      <c r="B6534" s="73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  <c r="O6534" s="18"/>
      <c r="P6534" s="18"/>
      <c r="Q6534" s="18"/>
      <c r="R6534" s="18"/>
      <c r="S6534" s="127" t="s">
        <v>35</v>
      </c>
      <c r="T6534" s="128"/>
      <c r="U6534" s="128"/>
      <c r="V6534" s="128"/>
      <c r="W6534" s="128"/>
      <c r="X6534" s="128"/>
      <c r="Y6534" s="128"/>
      <c r="Z6534" s="128"/>
      <c r="AA6534" s="129"/>
      <c r="AB6534" s="128" t="s">
        <v>36</v>
      </c>
      <c r="AC6534" s="128"/>
      <c r="AD6534" s="128"/>
      <c r="AE6534" s="128"/>
      <c r="AF6534" s="128"/>
      <c r="AG6534" s="128"/>
      <c r="AH6534" s="128"/>
      <c r="AI6534" s="128"/>
    </row>
    <row r="6535" spans="1:35" s="15" customFormat="1" ht="15" customHeight="1" x14ac:dyDescent="0.25">
      <c r="A6535" s="116" t="s">
        <v>19</v>
      </c>
      <c r="B6535" s="130"/>
      <c r="C6535" s="20"/>
      <c r="D6535" s="133" t="str">
        <f>'Laskun tiedot'!$A$35</f>
        <v>EKOP 123456-09876543</v>
      </c>
      <c r="E6535" s="133"/>
      <c r="F6535" s="133"/>
      <c r="G6535" s="133"/>
      <c r="H6535" s="133"/>
      <c r="I6535" s="133"/>
      <c r="J6535" s="133"/>
      <c r="K6535" s="133"/>
      <c r="L6535" s="133"/>
      <c r="M6535" s="133"/>
      <c r="N6535" s="133"/>
      <c r="O6535" s="133"/>
      <c r="P6535" s="133"/>
      <c r="Q6535" s="133"/>
      <c r="R6535" s="133"/>
      <c r="S6535" s="134" t="str">
        <f>'Laskun tiedot'!$B$35</f>
        <v>FI67 1234 5609 8765 43</v>
      </c>
      <c r="T6535" s="135"/>
      <c r="U6535" s="135"/>
      <c r="V6535" s="135"/>
      <c r="W6535" s="135"/>
      <c r="X6535" s="135"/>
      <c r="Y6535" s="135"/>
      <c r="Z6535" s="135"/>
      <c r="AA6535" s="136"/>
      <c r="AB6535" s="135" t="str">
        <f>'Laskun tiedot'!$C$35</f>
        <v>OKOYFIHH</v>
      </c>
      <c r="AC6535" s="135"/>
      <c r="AD6535" s="135"/>
      <c r="AE6535" s="135"/>
      <c r="AF6535" s="135"/>
      <c r="AG6535" s="135"/>
      <c r="AH6535" s="135"/>
      <c r="AI6535" s="135"/>
    </row>
    <row r="6536" spans="1:35" s="15" customFormat="1" ht="15" customHeight="1" x14ac:dyDescent="0.25">
      <c r="A6536" s="116"/>
      <c r="B6536" s="130"/>
      <c r="C6536" s="20"/>
      <c r="D6536" s="133" t="str">
        <f>'Laskun tiedot'!$A$36</f>
        <v xml:space="preserve"> </v>
      </c>
      <c r="E6536" s="133"/>
      <c r="F6536" s="133"/>
      <c r="G6536" s="133"/>
      <c r="H6536" s="133"/>
      <c r="I6536" s="133"/>
      <c r="J6536" s="133"/>
      <c r="K6536" s="133"/>
      <c r="L6536" s="133"/>
      <c r="M6536" s="133"/>
      <c r="N6536" s="133"/>
      <c r="O6536" s="133"/>
      <c r="P6536" s="133"/>
      <c r="Q6536" s="133"/>
      <c r="R6536" s="137"/>
      <c r="S6536" s="134" t="str">
        <f>'Laskun tiedot'!$B$36</f>
        <v xml:space="preserve"> </v>
      </c>
      <c r="T6536" s="135"/>
      <c r="U6536" s="135"/>
      <c r="V6536" s="135"/>
      <c r="W6536" s="135"/>
      <c r="X6536" s="135"/>
      <c r="Y6536" s="135"/>
      <c r="Z6536" s="135"/>
      <c r="AA6536" s="136"/>
      <c r="AB6536" s="134" t="str">
        <f>'Laskun tiedot'!$C$36</f>
        <v xml:space="preserve"> </v>
      </c>
      <c r="AC6536" s="135"/>
      <c r="AD6536" s="135"/>
      <c r="AE6536" s="135"/>
      <c r="AF6536" s="135"/>
      <c r="AG6536" s="135"/>
      <c r="AH6536" s="135"/>
      <c r="AI6536" s="135"/>
    </row>
    <row r="6537" spans="1:35" s="15" customFormat="1" ht="15" customHeight="1" x14ac:dyDescent="0.25">
      <c r="A6537" s="131"/>
      <c r="B6537" s="132"/>
      <c r="C6537" s="20"/>
      <c r="D6537" s="138" t="str">
        <f>'Laskun tiedot'!$A$37</f>
        <v xml:space="preserve"> </v>
      </c>
      <c r="E6537" s="138"/>
      <c r="F6537" s="138"/>
      <c r="G6537" s="138"/>
      <c r="H6537" s="138"/>
      <c r="I6537" s="138"/>
      <c r="J6537" s="138"/>
      <c r="K6537" s="138"/>
      <c r="L6537" s="138"/>
      <c r="M6537" s="138"/>
      <c r="N6537" s="138"/>
      <c r="O6537" s="138"/>
      <c r="P6537" s="138"/>
      <c r="Q6537" s="138"/>
      <c r="R6537" s="139"/>
      <c r="S6537" s="140" t="str">
        <f>'Laskun tiedot'!$B$37</f>
        <v xml:space="preserve"> </v>
      </c>
      <c r="T6537" s="141"/>
      <c r="U6537" s="141"/>
      <c r="V6537" s="141"/>
      <c r="W6537" s="141"/>
      <c r="X6537" s="141"/>
      <c r="Y6537" s="141"/>
      <c r="Z6537" s="141"/>
      <c r="AA6537" s="142"/>
      <c r="AB6537" s="140" t="str">
        <f>'Laskun tiedot'!$C$37</f>
        <v xml:space="preserve"> </v>
      </c>
      <c r="AC6537" s="141"/>
      <c r="AD6537" s="141"/>
      <c r="AE6537" s="141"/>
      <c r="AF6537" s="141"/>
      <c r="AG6537" s="141"/>
      <c r="AH6537" s="141"/>
      <c r="AI6537" s="141"/>
    </row>
    <row r="6538" spans="1:35" s="15" customFormat="1" ht="15" customHeight="1" x14ac:dyDescent="0.25">
      <c r="A6538" s="101" t="s">
        <v>21</v>
      </c>
      <c r="B6538" s="102"/>
      <c r="C6538" s="22"/>
      <c r="D6538" s="107" t="str">
        <f>'Laskun tiedot'!$A$40</f>
        <v xml:space="preserve"> </v>
      </c>
      <c r="E6538" s="107"/>
      <c r="F6538" s="107"/>
      <c r="G6538" s="107"/>
      <c r="H6538" s="107"/>
      <c r="I6538" s="107"/>
      <c r="J6538" s="107"/>
      <c r="K6538" s="107"/>
      <c r="L6538" s="107"/>
      <c r="M6538" s="107"/>
      <c r="N6538" s="107"/>
      <c r="O6538" s="107"/>
      <c r="P6538" s="107"/>
      <c r="Q6538" s="107"/>
      <c r="R6538" s="108"/>
      <c r="S6538" s="23"/>
      <c r="T6538" s="24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</row>
    <row r="6539" spans="1:35" s="15" customFormat="1" ht="15" customHeight="1" x14ac:dyDescent="0.25">
      <c r="A6539" s="103"/>
      <c r="B6539" s="104"/>
      <c r="C6539" s="20"/>
      <c r="D6539" s="109"/>
      <c r="E6539" s="109"/>
      <c r="F6539" s="109"/>
      <c r="G6539" s="109"/>
      <c r="H6539" s="109"/>
      <c r="I6539" s="109"/>
      <c r="J6539" s="109"/>
      <c r="K6539" s="109"/>
      <c r="L6539" s="109"/>
      <c r="M6539" s="109"/>
      <c r="N6539" s="109"/>
      <c r="O6539" s="109"/>
      <c r="P6539" s="109"/>
      <c r="Q6539" s="109"/>
      <c r="R6539" s="110"/>
      <c r="S6539" s="29"/>
      <c r="T6539" s="25" t="str">
        <f>'Laskun tiedot'!$A$43</f>
        <v>KÄYTÄ VIITETTÄ !</v>
      </c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</row>
    <row r="6540" spans="1:35" s="15" customFormat="1" ht="15" customHeight="1" x14ac:dyDescent="0.25">
      <c r="A6540" s="105"/>
      <c r="B6540" s="106"/>
      <c r="C6540" s="26"/>
      <c r="D6540" s="111"/>
      <c r="E6540" s="111"/>
      <c r="F6540" s="111"/>
      <c r="G6540" s="111"/>
      <c r="H6540" s="111"/>
      <c r="I6540" s="111"/>
      <c r="J6540" s="111"/>
      <c r="K6540" s="111"/>
      <c r="L6540" s="111"/>
      <c r="M6540" s="111"/>
      <c r="N6540" s="111"/>
      <c r="O6540" s="111"/>
      <c r="P6540" s="111"/>
      <c r="Q6540" s="111"/>
      <c r="R6540" s="112"/>
      <c r="S6540" s="29"/>
      <c r="T6540" s="25" t="str">
        <f>'Laskun tiedot'!$A$44</f>
        <v xml:space="preserve"> </v>
      </c>
      <c r="U6540" s="25"/>
      <c r="V6540" s="25"/>
      <c r="W6540" s="25"/>
      <c r="X6540" s="25"/>
      <c r="Y6540" s="25"/>
      <c r="Z6540" s="27"/>
      <c r="AA6540" s="27"/>
      <c r="AB6540" s="27"/>
      <c r="AC6540" s="27"/>
      <c r="AD6540" s="27"/>
      <c r="AE6540" s="27"/>
      <c r="AF6540" s="27"/>
      <c r="AG6540" s="27"/>
      <c r="AH6540" s="27"/>
      <c r="AI6540" s="25"/>
    </row>
    <row r="6541" spans="1:35" s="15" customFormat="1" ht="15" customHeight="1" x14ac:dyDescent="0.25">
      <c r="A6541" s="113" t="s">
        <v>20</v>
      </c>
      <c r="B6541" s="101" t="s">
        <v>22</v>
      </c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1"/>
      <c r="S6541" s="29"/>
      <c r="T6541" s="25" t="str">
        <f>'Laskun tiedot'!$A$45</f>
        <v xml:space="preserve"> </v>
      </c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</row>
    <row r="6542" spans="1:35" s="15" customFormat="1" ht="15" customHeight="1" x14ac:dyDescent="0.25">
      <c r="A6542" s="114"/>
      <c r="B6542" s="116"/>
      <c r="C6542" s="20"/>
      <c r="D6542" s="117" t="str">
        <f ca="1">INDIRECT("Jäsenet!C"&amp;AI6502)&amp;$B$2&amp;INDIRECT("Jäsenet!B"&amp;AI6502)</f>
        <v xml:space="preserve"> </v>
      </c>
      <c r="E6542" s="117"/>
      <c r="F6542" s="117"/>
      <c r="G6542" s="117"/>
      <c r="H6542" s="117"/>
      <c r="I6542" s="117"/>
      <c r="J6542" s="117"/>
      <c r="K6542" s="117"/>
      <c r="L6542" s="117"/>
      <c r="M6542" s="117"/>
      <c r="N6542" s="117"/>
      <c r="O6542" s="117"/>
      <c r="P6542" s="117"/>
      <c r="Q6542" s="117"/>
      <c r="R6542" s="117"/>
      <c r="S6542" s="29"/>
      <c r="T6542" s="25" t="str">
        <f>'Laskun tiedot'!$A$46</f>
        <v xml:space="preserve"> </v>
      </c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</row>
    <row r="6543" spans="1:35" s="15" customFormat="1" ht="15" customHeight="1" x14ac:dyDescent="0.25">
      <c r="A6543" s="114"/>
      <c r="B6543" s="116"/>
      <c r="C6543" s="20"/>
      <c r="D6543" s="117">
        <f ca="1">INDIRECT("Jäsenet!D"&amp;AI6502)</f>
        <v>0</v>
      </c>
      <c r="E6543" s="117"/>
      <c r="F6543" s="117"/>
      <c r="G6543" s="117"/>
      <c r="H6543" s="117"/>
      <c r="I6543" s="117"/>
      <c r="J6543" s="117"/>
      <c r="K6543" s="117"/>
      <c r="L6543" s="117"/>
      <c r="M6543" s="117"/>
      <c r="N6543" s="117"/>
      <c r="O6543" s="117"/>
      <c r="P6543" s="117"/>
      <c r="Q6543" s="117"/>
      <c r="R6543" s="117"/>
      <c r="S6543" s="29"/>
      <c r="T6543" s="25" t="str">
        <f>'Laskun tiedot'!$A$47</f>
        <v xml:space="preserve"> </v>
      </c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</row>
    <row r="6544" spans="1:35" s="15" customFormat="1" ht="15" customHeight="1" x14ac:dyDescent="0.25">
      <c r="A6544" s="114"/>
      <c r="B6544" s="116"/>
      <c r="C6544" s="20"/>
      <c r="D6544" s="118" t="str">
        <f ca="1">INDIRECT("Jäsenet!E"&amp;AI6502)&amp;$B$2&amp;INDIRECT("Jäsenet!F"&amp;AI6502)</f>
        <v xml:space="preserve"> </v>
      </c>
      <c r="E6544" s="118"/>
      <c r="F6544" s="118"/>
      <c r="G6544" s="118"/>
      <c r="H6544" s="118"/>
      <c r="I6544" s="118"/>
      <c r="J6544" s="118"/>
      <c r="K6544" s="118"/>
      <c r="L6544" s="118"/>
      <c r="M6544" s="118"/>
      <c r="N6544" s="118"/>
      <c r="O6544" s="118"/>
      <c r="P6544" s="118"/>
      <c r="Q6544" s="118"/>
      <c r="R6544" s="118"/>
      <c r="S6544" s="29"/>
      <c r="T6544" s="25" t="str">
        <f>'Laskun tiedot'!$A$48</f>
        <v xml:space="preserve"> </v>
      </c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</row>
    <row r="6545" spans="1:35" s="15" customFormat="1" ht="15" customHeight="1" x14ac:dyDescent="0.25">
      <c r="A6545" s="114"/>
      <c r="B6545" s="74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/>
      <c r="M6545" s="20"/>
      <c r="N6545" s="20"/>
      <c r="O6545" s="20"/>
      <c r="P6545" s="20"/>
      <c r="Q6545" s="20"/>
      <c r="R6545" s="21"/>
      <c r="S6545" s="30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</row>
    <row r="6546" spans="1:35" s="15" customFormat="1" ht="12.6" customHeight="1" x14ac:dyDescent="0.25">
      <c r="A6546" s="114"/>
      <c r="B6546" s="119" t="s">
        <v>23</v>
      </c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/>
      <c r="Q6546" s="20"/>
      <c r="R6546" s="20"/>
      <c r="S6546" s="121" t="s">
        <v>39</v>
      </c>
      <c r="T6546" s="122"/>
      <c r="U6546" s="123"/>
      <c r="V6546" s="81">
        <f ca="1">INDIRECT("Jäsenet!G"&amp;AI6502)</f>
        <v>11316</v>
      </c>
      <c r="W6546" s="82"/>
      <c r="X6546" s="82"/>
      <c r="Y6546" s="82"/>
      <c r="Z6546" s="82"/>
      <c r="AA6546" s="82"/>
      <c r="AB6546" s="82"/>
      <c r="AC6546" s="82"/>
      <c r="AD6546" s="82"/>
      <c r="AE6546" s="82"/>
      <c r="AF6546" s="82"/>
      <c r="AG6546" s="82"/>
      <c r="AH6546" s="82"/>
      <c r="AI6546" s="82"/>
    </row>
    <row r="6547" spans="1:35" s="15" customFormat="1" ht="12.6" customHeight="1" x14ac:dyDescent="0.25">
      <c r="A6547" s="115"/>
      <c r="B6547" s="120"/>
      <c r="C6547" s="28"/>
      <c r="D6547" s="28"/>
      <c r="E6547" s="28"/>
      <c r="F6547" s="28"/>
      <c r="G6547" s="28"/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124"/>
      <c r="T6547" s="125"/>
      <c r="U6547" s="126"/>
      <c r="V6547" s="83"/>
      <c r="W6547" s="84"/>
      <c r="X6547" s="84"/>
      <c r="Y6547" s="84"/>
      <c r="Z6547" s="84"/>
      <c r="AA6547" s="84"/>
      <c r="AB6547" s="85"/>
      <c r="AC6547" s="85"/>
      <c r="AD6547" s="85"/>
      <c r="AE6547" s="85"/>
      <c r="AF6547" s="85"/>
      <c r="AG6547" s="85"/>
      <c r="AH6547" s="85"/>
      <c r="AI6547" s="85"/>
    </row>
    <row r="6548" spans="1:35" s="15" customFormat="1" ht="24.95" customHeight="1" x14ac:dyDescent="0.25">
      <c r="A6548" s="86" t="s">
        <v>37</v>
      </c>
      <c r="B6548" s="87"/>
      <c r="C6548" s="88"/>
      <c r="D6548" s="89"/>
      <c r="E6548" s="89"/>
      <c r="F6548" s="89"/>
      <c r="G6548" s="89"/>
      <c r="H6548" s="89"/>
      <c r="I6548" s="89"/>
      <c r="J6548" s="89"/>
      <c r="K6548" s="89"/>
      <c r="L6548" s="89"/>
      <c r="M6548" s="89"/>
      <c r="N6548" s="89"/>
      <c r="O6548" s="89"/>
      <c r="P6548" s="89"/>
      <c r="Q6548" s="89"/>
      <c r="R6548" s="90"/>
      <c r="S6548" s="91" t="s">
        <v>40</v>
      </c>
      <c r="T6548" s="92"/>
      <c r="U6548" s="93"/>
      <c r="V6548" s="94">
        <f>'Laskun tiedot'!$A$8</f>
        <v>40907</v>
      </c>
      <c r="W6548" s="95"/>
      <c r="X6548" s="95"/>
      <c r="Y6548" s="95"/>
      <c r="Z6548" s="96"/>
      <c r="AA6548" s="97" t="s">
        <v>24</v>
      </c>
      <c r="AB6548" s="98"/>
      <c r="AC6548" s="99" t="str">
        <f>'Laskun tiedot'!$A$51</f>
        <v xml:space="preserve"> </v>
      </c>
      <c r="AD6548" s="99"/>
      <c r="AE6548" s="99"/>
      <c r="AF6548" s="99"/>
      <c r="AG6548" s="99"/>
      <c r="AH6548" s="99"/>
      <c r="AI6548" s="99"/>
    </row>
    <row r="6549" spans="1:35" s="15" customFormat="1" ht="9.9499999999999993" customHeight="1" x14ac:dyDescent="0.25">
      <c r="B6549" s="41"/>
      <c r="C6549" s="42"/>
      <c r="D6549" s="42"/>
      <c r="E6549" s="42"/>
      <c r="F6549" s="42"/>
      <c r="G6549" s="42"/>
      <c r="H6549" s="42"/>
      <c r="I6549" s="43"/>
      <c r="J6549" s="42"/>
      <c r="K6549" s="42"/>
      <c r="L6549" s="42"/>
      <c r="M6549" s="42"/>
      <c r="N6549" s="42"/>
      <c r="O6549" s="42"/>
      <c r="P6549" s="42"/>
      <c r="Q6549" s="18"/>
      <c r="R6549" s="18"/>
      <c r="S6549" s="44"/>
      <c r="T6549" s="44"/>
      <c r="U6549" s="19"/>
      <c r="V6549" s="45"/>
      <c r="W6549" s="45"/>
      <c r="X6549" s="45"/>
      <c r="Y6549" s="45"/>
      <c r="Z6549" s="45"/>
      <c r="AA6549" s="45"/>
      <c r="AB6549" s="46"/>
      <c r="AC6549" s="47"/>
      <c r="AD6549" s="48"/>
      <c r="AE6549" s="48"/>
      <c r="AF6549" s="48"/>
      <c r="AG6549" s="48"/>
      <c r="AH6549" s="48"/>
      <c r="AI6549" s="48"/>
    </row>
    <row r="6550" spans="1:35" s="15" customFormat="1" ht="50.1" customHeight="1" x14ac:dyDescent="0.25">
      <c r="B6550" s="41"/>
      <c r="C6550" s="42"/>
      <c r="D6550" s="42"/>
      <c r="E6550" s="42"/>
      <c r="F6550" s="42"/>
      <c r="G6550" s="42"/>
      <c r="H6550" s="42"/>
      <c r="I6550" s="43"/>
      <c r="J6550" s="42"/>
      <c r="K6550" s="42"/>
      <c r="L6550" s="42"/>
      <c r="M6550" s="42"/>
      <c r="N6550" s="42"/>
      <c r="O6550" s="42"/>
      <c r="P6550" s="42"/>
      <c r="Q6550" s="18"/>
      <c r="R6550" s="18"/>
      <c r="S6550" s="44"/>
      <c r="T6550" s="44"/>
      <c r="U6550" s="19"/>
      <c r="V6550" s="45"/>
      <c r="W6550" s="45"/>
      <c r="X6550" s="100" t="s">
        <v>38</v>
      </c>
      <c r="Y6550" s="100"/>
      <c r="Z6550" s="100"/>
      <c r="AA6550" s="100"/>
      <c r="AB6550" s="100"/>
      <c r="AC6550" s="100"/>
      <c r="AD6550" s="100"/>
      <c r="AE6550" s="100"/>
      <c r="AF6550" s="100"/>
      <c r="AG6550" s="100"/>
      <c r="AH6550" s="100"/>
      <c r="AI6550" s="100"/>
    </row>
    <row r="6551" spans="1:35" s="8" customFormat="1" ht="23.25" x14ac:dyDescent="0.35">
      <c r="B6551" s="66"/>
      <c r="C6551" s="150" t="str">
        <f>'Laskun tiedot'!$A$2</f>
        <v>Yhdistys ry</v>
      </c>
      <c r="D6551" s="150"/>
      <c r="E6551" s="150"/>
      <c r="F6551" s="150"/>
      <c r="G6551" s="150"/>
      <c r="H6551" s="150"/>
      <c r="I6551" s="150"/>
      <c r="J6551" s="150"/>
      <c r="K6551" s="150"/>
      <c r="L6551" s="150"/>
      <c r="M6551" s="150"/>
      <c r="N6551" s="150"/>
      <c r="O6551" s="150"/>
      <c r="P6551" s="150"/>
      <c r="Q6551" s="150"/>
      <c r="R6551" s="150"/>
      <c r="S6551" s="150"/>
      <c r="T6551" s="10"/>
      <c r="U6551" s="9"/>
      <c r="V6551" s="9"/>
      <c r="W6551" s="150" t="s">
        <v>16</v>
      </c>
      <c r="X6551" s="150"/>
      <c r="Y6551" s="150"/>
      <c r="Z6551" s="150"/>
    </row>
    <row r="6552" spans="1:35" s="15" customFormat="1" x14ac:dyDescent="0.25">
      <c r="B6552" s="15" t="s">
        <v>25</v>
      </c>
      <c r="AI6552" s="65">
        <v>133</v>
      </c>
    </row>
    <row r="6553" spans="1:35" s="11" customFormat="1" ht="15" customHeight="1" x14ac:dyDescent="0.2">
      <c r="V6553" s="68"/>
      <c r="W6553" s="145" t="s">
        <v>26</v>
      </c>
      <c r="X6553" s="145"/>
      <c r="Y6553" s="145"/>
      <c r="Z6553" s="145"/>
      <c r="AA6553" s="145"/>
      <c r="AB6553" s="145"/>
      <c r="AC6553" s="68"/>
      <c r="AD6553" s="68"/>
      <c r="AE6553" s="145" t="s">
        <v>18</v>
      </c>
      <c r="AF6553" s="145"/>
      <c r="AG6553" s="145"/>
      <c r="AH6553" s="145"/>
      <c r="AI6553" s="145"/>
    </row>
    <row r="6554" spans="1:35" s="15" customFormat="1" ht="15" customHeight="1" x14ac:dyDescent="0.25">
      <c r="B6554" s="62"/>
      <c r="C6554" s="146" t="str">
        <f ca="1">INDIRECT("Jäsenet!C"&amp;AI6552)&amp;$B$2&amp;INDIRECT("Jäsenet!B"&amp;AI6552)</f>
        <v xml:space="preserve"> </v>
      </c>
      <c r="D6554" s="146"/>
      <c r="E6554" s="146"/>
      <c r="F6554" s="146"/>
      <c r="G6554" s="146"/>
      <c r="H6554" s="146"/>
      <c r="I6554" s="146"/>
      <c r="J6554" s="146"/>
      <c r="K6554" s="146"/>
      <c r="L6554" s="146"/>
      <c r="M6554" s="146"/>
      <c r="N6554" s="146"/>
      <c r="O6554" s="146"/>
      <c r="P6554" s="146"/>
      <c r="Q6554" s="146"/>
      <c r="R6554" s="146"/>
      <c r="S6554" s="146"/>
      <c r="T6554" s="13"/>
      <c r="U6554" s="64"/>
      <c r="V6554" s="64"/>
      <c r="W6554" s="147">
        <f>'Laskun tiedot'!$A$5</f>
        <v>40618</v>
      </c>
      <c r="X6554" s="147"/>
      <c r="Y6554" s="147"/>
      <c r="Z6554" s="147"/>
      <c r="AA6554" s="147"/>
      <c r="AB6554" s="147"/>
      <c r="AC6554" s="64"/>
      <c r="AD6554" s="64"/>
      <c r="AE6554" s="147">
        <f>'Laskun tiedot'!$A$8</f>
        <v>40907</v>
      </c>
      <c r="AF6554" s="147"/>
      <c r="AG6554" s="147"/>
      <c r="AH6554" s="147"/>
      <c r="AI6554" s="147"/>
    </row>
    <row r="6555" spans="1:35" s="15" customFormat="1" ht="15" customHeight="1" x14ac:dyDescent="0.25">
      <c r="B6555" s="62"/>
      <c r="C6555" s="146">
        <f ca="1">INDIRECT("Jäsenet!D"&amp;AI6552)</f>
        <v>0</v>
      </c>
      <c r="D6555" s="146"/>
      <c r="E6555" s="146"/>
      <c r="F6555" s="146"/>
      <c r="G6555" s="146"/>
      <c r="H6555" s="146"/>
      <c r="I6555" s="146"/>
      <c r="J6555" s="146"/>
      <c r="K6555" s="146"/>
      <c r="L6555" s="146"/>
      <c r="M6555" s="146"/>
      <c r="N6555" s="146"/>
      <c r="O6555" s="146"/>
      <c r="P6555" s="146"/>
      <c r="Q6555" s="146"/>
      <c r="R6555" s="146"/>
      <c r="S6555" s="146"/>
    </row>
    <row r="6556" spans="1:35" s="11" customFormat="1" ht="15" customHeight="1" x14ac:dyDescent="0.25">
      <c r="B6556" s="67"/>
      <c r="C6556" s="148" t="str">
        <f ca="1">INDIRECT("Jäsenet!E"&amp;AI6552)&amp;$B$2&amp;INDIRECT("Jäsenet!F"&amp;AI6552)</f>
        <v xml:space="preserve"> </v>
      </c>
      <c r="D6556" s="148"/>
      <c r="E6556" s="148"/>
      <c r="F6556" s="148"/>
      <c r="G6556" s="148"/>
      <c r="H6556" s="148"/>
      <c r="I6556" s="148"/>
      <c r="J6556" s="148"/>
      <c r="K6556" s="148"/>
      <c r="L6556" s="148"/>
      <c r="M6556" s="148"/>
      <c r="N6556" s="148"/>
      <c r="O6556" s="148"/>
      <c r="P6556" s="148"/>
      <c r="Q6556" s="148"/>
      <c r="R6556" s="148"/>
      <c r="S6556" s="148"/>
      <c r="W6556" s="145" t="s">
        <v>17</v>
      </c>
      <c r="X6556" s="145"/>
      <c r="Y6556" s="145"/>
      <c r="Z6556" s="145"/>
      <c r="AA6556" s="145"/>
      <c r="AB6556" s="145"/>
    </row>
    <row r="6557" spans="1:35" s="15" customFormat="1" ht="15" customHeight="1" x14ac:dyDescent="0.25">
      <c r="T6557" s="78"/>
      <c r="U6557" s="63"/>
      <c r="V6557" s="63"/>
      <c r="W6557" s="149">
        <f ca="1">INDIRECT("Jäsenet!A"&amp;AI6552)</f>
        <v>132</v>
      </c>
      <c r="X6557" s="149"/>
      <c r="Y6557" s="149"/>
      <c r="Z6557" s="149"/>
      <c r="AA6557" s="149"/>
      <c r="AB6557" s="149"/>
    </row>
    <row r="6558" spans="1:35" s="15" customFormat="1" ht="15" customHeight="1" x14ac:dyDescent="0.25">
      <c r="B6558" s="39"/>
      <c r="C6558" s="39"/>
      <c r="D6558" s="39"/>
      <c r="E6558" s="39"/>
      <c r="F6558" s="39"/>
      <c r="G6558" s="39"/>
      <c r="H6558" s="39"/>
      <c r="I6558" s="39"/>
      <c r="J6558" s="39"/>
      <c r="K6558" s="39"/>
      <c r="L6558" s="39"/>
      <c r="M6558" s="39"/>
      <c r="N6558" s="39"/>
      <c r="O6558" s="39"/>
      <c r="P6558" s="39"/>
      <c r="Q6558" s="39"/>
      <c r="R6558" s="39"/>
      <c r="S6558" s="39"/>
      <c r="T6558" s="78"/>
      <c r="U6558" s="78"/>
      <c r="V6558" s="78"/>
      <c r="W6558" s="78"/>
      <c r="X6558" s="78"/>
      <c r="Y6558" s="78"/>
      <c r="Z6558" s="78"/>
      <c r="AA6558" s="39"/>
      <c r="AB6558" s="39"/>
      <c r="AC6558" s="39"/>
      <c r="AD6558" s="39"/>
      <c r="AE6558" s="39"/>
      <c r="AF6558" s="39"/>
      <c r="AG6558" s="39"/>
      <c r="AH6558" s="39"/>
      <c r="AI6558" s="39"/>
    </row>
    <row r="6559" spans="1:35" s="15" customFormat="1" ht="15" customHeight="1" x14ac:dyDescent="0.25">
      <c r="A6559" s="32"/>
      <c r="B6559" s="32"/>
      <c r="C6559" s="32"/>
      <c r="D6559" s="32"/>
      <c r="E6559" s="32"/>
      <c r="F6559" s="32"/>
      <c r="G6559" s="32"/>
      <c r="H6559" s="32"/>
      <c r="I6559" s="32"/>
      <c r="J6559" s="32"/>
      <c r="K6559" s="32"/>
      <c r="L6559" s="32"/>
      <c r="M6559" s="32"/>
      <c r="N6559" s="32"/>
      <c r="O6559" s="32"/>
      <c r="P6559" s="32"/>
      <c r="Q6559" s="32"/>
      <c r="R6559" s="32"/>
      <c r="S6559" s="32"/>
      <c r="T6559" s="33"/>
      <c r="U6559" s="33"/>
      <c r="V6559" s="33"/>
      <c r="W6559" s="35"/>
      <c r="X6559" s="33"/>
      <c r="Y6559" s="33"/>
      <c r="Z6559" s="33"/>
      <c r="AA6559" s="32"/>
      <c r="AB6559" s="32"/>
      <c r="AC6559" s="32"/>
      <c r="AD6559" s="32"/>
      <c r="AE6559" s="32"/>
      <c r="AF6559" s="32"/>
      <c r="AG6559" s="32"/>
      <c r="AH6559" s="32"/>
      <c r="AI6559" s="32"/>
    </row>
    <row r="6560" spans="1:35" s="15" customFormat="1" ht="15" customHeight="1" x14ac:dyDescent="0.25">
      <c r="B6560" s="39"/>
      <c r="C6560" s="39"/>
      <c r="D6560" s="39"/>
      <c r="E6560" s="39"/>
      <c r="F6560" s="39"/>
      <c r="G6560" s="39"/>
      <c r="H6560" s="39"/>
      <c r="I6560" s="39"/>
      <c r="J6560" s="39"/>
      <c r="K6560" s="39"/>
      <c r="L6560" s="39"/>
      <c r="M6560" s="39"/>
      <c r="N6560" s="39"/>
      <c r="O6560" s="39"/>
      <c r="P6560" s="39"/>
      <c r="Q6560" s="39"/>
      <c r="R6560" s="39"/>
      <c r="S6560" s="39"/>
      <c r="T6560" s="78"/>
      <c r="U6560" s="78"/>
      <c r="V6560" s="78"/>
      <c r="W6560" s="34"/>
      <c r="X6560" s="78"/>
      <c r="Y6560" s="78"/>
      <c r="Z6560" s="78"/>
      <c r="AA6560" s="39"/>
      <c r="AB6560" s="39"/>
      <c r="AC6560" s="39"/>
      <c r="AD6560" s="39"/>
      <c r="AE6560" s="39"/>
      <c r="AF6560" s="39"/>
      <c r="AG6560" s="39"/>
      <c r="AH6560" s="39"/>
      <c r="AI6560" s="39"/>
    </row>
    <row r="6561" spans="2:35" s="15" customFormat="1" ht="15" customHeight="1" x14ac:dyDescent="0.25">
      <c r="B6561" s="36" t="str">
        <f>'Laskun tiedot'!$A$11</f>
        <v>--------------------</v>
      </c>
      <c r="C6561" s="39"/>
      <c r="D6561" s="39"/>
      <c r="E6561" s="39"/>
      <c r="F6561" s="39"/>
      <c r="G6561" s="39"/>
      <c r="H6561" s="39"/>
      <c r="I6561" s="39"/>
      <c r="J6561" s="39"/>
      <c r="K6561" s="39"/>
      <c r="L6561" s="39"/>
      <c r="M6561" s="39"/>
      <c r="N6561" s="39"/>
      <c r="O6561" s="39"/>
      <c r="P6561" s="39"/>
      <c r="Q6561" s="39"/>
      <c r="R6561" s="39"/>
      <c r="S6561" s="39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/>
      <c r="AD6561" s="17"/>
      <c r="AE6561" s="17"/>
      <c r="AF6561" s="17"/>
      <c r="AG6561" s="17"/>
      <c r="AH6561" s="17"/>
      <c r="AI6561" s="17"/>
    </row>
    <row r="6562" spans="2:35" s="15" customFormat="1" ht="15" customHeight="1" x14ac:dyDescent="0.25">
      <c r="B6562" s="36" t="str">
        <f>'Laskun tiedot'!$A$12</f>
        <v>Vuosi 2011</v>
      </c>
      <c r="C6562" s="78"/>
      <c r="D6562" s="78"/>
      <c r="E6562" s="78"/>
      <c r="F6562" s="78"/>
      <c r="G6562" s="78"/>
      <c r="H6562" s="78"/>
      <c r="I6562" s="78"/>
      <c r="J6562" s="78"/>
      <c r="K6562" s="78"/>
      <c r="L6562" s="78"/>
      <c r="M6562" s="78"/>
      <c r="N6562" s="78"/>
      <c r="O6562" s="78"/>
      <c r="P6562" s="39"/>
      <c r="Q6562" s="39"/>
      <c r="R6562" s="39"/>
      <c r="S6562" s="39"/>
      <c r="T6562" s="39"/>
      <c r="U6562" s="39"/>
      <c r="V6562" s="39"/>
      <c r="W6562" s="39"/>
      <c r="X6562" s="39"/>
      <c r="Y6562" s="39"/>
      <c r="Z6562" s="39"/>
      <c r="AA6562" s="39"/>
      <c r="AB6562" s="39"/>
      <c r="AC6562" s="13"/>
      <c r="AD6562" s="13"/>
      <c r="AE6562" s="13"/>
      <c r="AF6562" s="13"/>
      <c r="AG6562" s="13"/>
      <c r="AH6562" s="13"/>
      <c r="AI6562" s="13"/>
    </row>
    <row r="6563" spans="2:35" s="15" customFormat="1" ht="15" customHeight="1" x14ac:dyDescent="0.25">
      <c r="B6563" s="36" t="str">
        <f>'Laskun tiedot'!$A$13</f>
        <v>JÄSENMAKSU ………. 10 €</v>
      </c>
      <c r="T6563" s="11"/>
      <c r="U6563" s="11"/>
      <c r="V6563" s="11"/>
      <c r="W6563" s="11"/>
      <c r="X6563" s="11"/>
      <c r="Y6563" s="11"/>
      <c r="Z6563" s="11"/>
      <c r="AA6563" s="11"/>
      <c r="AB6563" s="11"/>
      <c r="AC6563" s="11"/>
      <c r="AD6563" s="11"/>
      <c r="AE6563" s="11"/>
      <c r="AF6563" s="11"/>
      <c r="AG6563" s="11"/>
      <c r="AH6563" s="11"/>
      <c r="AI6563" s="11"/>
    </row>
    <row r="6564" spans="2:35" s="15" customFormat="1" ht="15" customHeight="1" x14ac:dyDescent="0.25">
      <c r="B6564" s="36" t="str">
        <f>'Laskun tiedot'!$A$14</f>
        <v>--------------------</v>
      </c>
      <c r="T6564" s="39"/>
      <c r="AC6564" s="39"/>
    </row>
    <row r="6565" spans="2:35" s="15" customFormat="1" ht="15" customHeight="1" x14ac:dyDescent="0.25">
      <c r="B6565" s="36" t="str">
        <f>'Laskun tiedot'!$A$15</f>
        <v xml:space="preserve"> </v>
      </c>
      <c r="T6565" s="11"/>
      <c r="U6565" s="11"/>
      <c r="V6565" s="11"/>
      <c r="W6565" s="11"/>
      <c r="X6565" s="11"/>
      <c r="Y6565" s="11"/>
      <c r="Z6565" s="11"/>
      <c r="AA6565" s="11"/>
      <c r="AB6565" s="11"/>
      <c r="AC6565" s="11"/>
      <c r="AD6565" s="11"/>
      <c r="AE6565" s="11"/>
      <c r="AF6565" s="11"/>
      <c r="AG6565" s="11"/>
      <c r="AH6565" s="11"/>
      <c r="AI6565" s="11"/>
    </row>
    <row r="6566" spans="2:35" s="15" customFormat="1" ht="15" customHeight="1" x14ac:dyDescent="0.25">
      <c r="B6566" s="36" t="str">
        <f>'Laskun tiedot'!$A$16</f>
        <v xml:space="preserve"> </v>
      </c>
      <c r="C6566" s="39"/>
      <c r="D6566" s="39"/>
      <c r="E6566" s="39"/>
      <c r="F6566" s="39"/>
      <c r="G6566" s="39"/>
      <c r="H6566" s="39"/>
      <c r="I6566" s="39"/>
      <c r="J6566" s="39"/>
      <c r="K6566" s="39"/>
      <c r="L6566" s="39"/>
      <c r="M6566" s="39"/>
      <c r="N6566" s="39"/>
      <c r="O6566" s="39"/>
      <c r="P6566" s="39"/>
      <c r="Q6566" s="39"/>
      <c r="R6566" s="39"/>
      <c r="S6566" s="39"/>
      <c r="T6566" s="39"/>
      <c r="U6566" s="39"/>
      <c r="V6566" s="39"/>
      <c r="W6566" s="39"/>
      <c r="X6566" s="39"/>
      <c r="Y6566" s="39"/>
      <c r="Z6566" s="39"/>
      <c r="AA6566" s="39"/>
      <c r="AB6566" s="39"/>
      <c r="AC6566" s="39"/>
      <c r="AD6566" s="39"/>
      <c r="AE6566" s="39"/>
      <c r="AF6566" s="39"/>
      <c r="AG6566" s="39"/>
      <c r="AH6566" s="39"/>
      <c r="AI6566" s="39"/>
    </row>
    <row r="6567" spans="2:35" s="15" customFormat="1" ht="15" customHeight="1" x14ac:dyDescent="0.25">
      <c r="B6567" s="36" t="str">
        <f>'Laskun tiedot'!$A$17</f>
        <v xml:space="preserve"> </v>
      </c>
    </row>
    <row r="6568" spans="2:35" s="11" customFormat="1" ht="15" customHeight="1" x14ac:dyDescent="0.25">
      <c r="B6568" s="36" t="str">
        <f>'Laskun tiedot'!$A$18</f>
        <v xml:space="preserve"> </v>
      </c>
    </row>
    <row r="6569" spans="2:35" s="15" customFormat="1" ht="15" customHeight="1" x14ac:dyDescent="0.25">
      <c r="B6569" s="36" t="str">
        <f>'Laskun tiedot'!$A$19</f>
        <v xml:space="preserve"> </v>
      </c>
      <c r="M6569" s="16"/>
      <c r="N6569" s="1"/>
      <c r="O6569" s="1"/>
      <c r="P6569" s="16"/>
      <c r="Q6569" s="1"/>
      <c r="R6569" s="1"/>
      <c r="T6569" s="16"/>
      <c r="U6569" s="1"/>
      <c r="V6569" s="1"/>
      <c r="W6569" s="1"/>
      <c r="X6569" s="1"/>
      <c r="Z6569" s="16"/>
      <c r="AA6569" s="1"/>
      <c r="AB6569" s="1"/>
      <c r="AD6569" s="16"/>
      <c r="AE6569" s="1"/>
      <c r="AF6569" s="1"/>
      <c r="AG6569" s="1"/>
      <c r="AH6569" s="1"/>
    </row>
    <row r="6570" spans="2:35" s="15" customFormat="1" ht="15" customHeight="1" x14ac:dyDescent="0.25">
      <c r="B6570" s="36" t="str">
        <f>'Laskun tiedot'!$A$20</f>
        <v xml:space="preserve"> </v>
      </c>
      <c r="M6570" s="16"/>
      <c r="N6570" s="1"/>
      <c r="O6570" s="1"/>
      <c r="P6570" s="16"/>
      <c r="Q6570" s="1"/>
      <c r="R6570" s="1"/>
      <c r="T6570" s="16"/>
      <c r="U6570" s="1"/>
      <c r="V6570" s="1"/>
      <c r="W6570" s="1"/>
      <c r="X6570" s="1"/>
      <c r="Z6570" s="16"/>
      <c r="AA6570" s="1"/>
      <c r="AB6570" s="1"/>
      <c r="AD6570" s="16"/>
      <c r="AE6570" s="1"/>
      <c r="AF6570" s="1"/>
      <c r="AG6570" s="1"/>
      <c r="AH6570" s="1"/>
    </row>
    <row r="6571" spans="2:35" s="15" customFormat="1" ht="15" customHeight="1" x14ac:dyDescent="0.25">
      <c r="B6571" s="36" t="str">
        <f>'Laskun tiedot'!$A$21</f>
        <v xml:space="preserve"> </v>
      </c>
      <c r="M6571" s="16"/>
      <c r="N6571" s="1"/>
      <c r="O6571" s="1"/>
      <c r="P6571" s="16"/>
      <c r="Q6571" s="1"/>
      <c r="R6571" s="1"/>
      <c r="T6571" s="16"/>
      <c r="U6571" s="1"/>
      <c r="V6571" s="1"/>
      <c r="W6571" s="1"/>
      <c r="X6571" s="1"/>
      <c r="Z6571" s="16"/>
      <c r="AA6571" s="1"/>
      <c r="AB6571" s="1"/>
      <c r="AD6571" s="16"/>
      <c r="AE6571" s="1"/>
      <c r="AF6571" s="1"/>
      <c r="AG6571" s="1"/>
      <c r="AH6571" s="1"/>
    </row>
    <row r="6572" spans="2:35" s="15" customFormat="1" ht="15" customHeight="1" x14ac:dyDescent="0.25">
      <c r="B6572" s="36" t="str">
        <f>'Laskun tiedot'!$A$22</f>
        <v xml:space="preserve"> </v>
      </c>
      <c r="M6572" s="16"/>
      <c r="N6572" s="1"/>
      <c r="O6572" s="1"/>
      <c r="P6572" s="16"/>
      <c r="Q6572" s="1"/>
      <c r="R6572" s="1"/>
      <c r="T6572" s="16"/>
      <c r="U6572" s="1"/>
      <c r="V6572" s="1"/>
      <c r="W6572" s="1"/>
      <c r="X6572" s="1"/>
      <c r="Z6572" s="16"/>
      <c r="AA6572" s="1"/>
      <c r="AB6572" s="1"/>
      <c r="AD6572" s="16"/>
      <c r="AE6572" s="1"/>
      <c r="AF6572" s="1"/>
      <c r="AG6572" s="1"/>
      <c r="AH6572" s="1"/>
    </row>
    <row r="6573" spans="2:35" s="15" customFormat="1" ht="15" customHeight="1" x14ac:dyDescent="0.25">
      <c r="B6573" s="36" t="str">
        <f>'Laskun tiedot'!$A$23</f>
        <v xml:space="preserve"> </v>
      </c>
      <c r="M6573" s="16"/>
      <c r="N6573" s="1"/>
      <c r="O6573" s="1"/>
      <c r="P6573" s="16"/>
      <c r="Q6573" s="1"/>
      <c r="R6573" s="1"/>
      <c r="T6573" s="16"/>
      <c r="U6573" s="1"/>
      <c r="V6573" s="1"/>
      <c r="W6573" s="1"/>
      <c r="X6573" s="1"/>
      <c r="Z6573" s="16"/>
      <c r="AA6573" s="1"/>
      <c r="AB6573" s="1"/>
      <c r="AD6573" s="16"/>
      <c r="AE6573" s="1"/>
      <c r="AF6573" s="1"/>
      <c r="AG6573" s="1"/>
      <c r="AH6573" s="1"/>
    </row>
    <row r="6574" spans="2:35" s="15" customFormat="1" ht="15" customHeight="1" x14ac:dyDescent="0.25">
      <c r="B6574" s="36" t="str">
        <f>'Laskun tiedot'!$A$24</f>
        <v xml:space="preserve"> </v>
      </c>
      <c r="M6574" s="16"/>
      <c r="N6574" s="1"/>
      <c r="O6574" s="1"/>
      <c r="P6574" s="16"/>
      <c r="Q6574" s="1"/>
      <c r="R6574" s="1"/>
      <c r="T6574" s="16"/>
      <c r="U6574" s="1"/>
      <c r="V6574" s="1"/>
      <c r="W6574" s="1"/>
      <c r="X6574" s="1"/>
      <c r="Z6574" s="16"/>
      <c r="AA6574" s="1"/>
      <c r="AB6574" s="1"/>
      <c r="AD6574" s="16"/>
      <c r="AE6574" s="1"/>
      <c r="AF6574" s="1"/>
      <c r="AG6574" s="1"/>
      <c r="AH6574" s="1"/>
    </row>
    <row r="6575" spans="2:35" s="15" customFormat="1" ht="15" customHeight="1" x14ac:dyDescent="0.25">
      <c r="B6575" s="36" t="str">
        <f>'Laskun tiedot'!$A$25</f>
        <v xml:space="preserve"> </v>
      </c>
      <c r="M6575" s="16"/>
      <c r="N6575" s="1"/>
      <c r="O6575" s="1"/>
      <c r="P6575" s="16"/>
      <c r="Q6575" s="1"/>
      <c r="R6575" s="1"/>
      <c r="T6575" s="16"/>
      <c r="U6575" s="1"/>
      <c r="V6575" s="1"/>
      <c r="W6575" s="1"/>
      <c r="X6575" s="1"/>
      <c r="Z6575" s="16"/>
      <c r="AA6575" s="1"/>
      <c r="AB6575" s="1"/>
      <c r="AD6575" s="16"/>
      <c r="AE6575" s="1"/>
      <c r="AF6575" s="1"/>
      <c r="AG6575" s="1"/>
      <c r="AH6575" s="1"/>
    </row>
    <row r="6576" spans="2:35" s="15" customFormat="1" ht="15" customHeight="1" x14ac:dyDescent="0.25">
      <c r="B6576" s="36" t="str">
        <f>'Laskun tiedot'!$A$26</f>
        <v xml:space="preserve"> </v>
      </c>
      <c r="M6576" s="16"/>
      <c r="N6576" s="1"/>
      <c r="O6576" s="1"/>
      <c r="P6576" s="16"/>
      <c r="Q6576" s="1"/>
      <c r="R6576" s="1"/>
      <c r="T6576" s="16"/>
      <c r="U6576" s="1"/>
      <c r="V6576" s="1"/>
      <c r="W6576" s="1"/>
      <c r="X6576" s="1"/>
      <c r="Z6576" s="16"/>
      <c r="AA6576" s="1"/>
      <c r="AB6576" s="1"/>
      <c r="AD6576" s="16"/>
      <c r="AE6576" s="1"/>
      <c r="AF6576" s="1"/>
      <c r="AG6576" s="1"/>
      <c r="AH6576" s="1"/>
    </row>
    <row r="6577" spans="1:35" s="15" customFormat="1" ht="15" customHeight="1" x14ac:dyDescent="0.25">
      <c r="B6577" s="36" t="str">
        <f>'Laskun tiedot'!$A$27</f>
        <v xml:space="preserve"> </v>
      </c>
      <c r="M6577" s="16"/>
      <c r="N6577" s="1"/>
      <c r="O6577" s="1"/>
      <c r="P6577" s="16"/>
      <c r="Q6577" s="1"/>
      <c r="R6577" s="1"/>
      <c r="T6577" s="16"/>
      <c r="U6577" s="1"/>
      <c r="V6577" s="1"/>
      <c r="W6577" s="1"/>
      <c r="X6577" s="1"/>
      <c r="Z6577" s="16"/>
      <c r="AA6577" s="1"/>
      <c r="AB6577" s="1"/>
      <c r="AD6577" s="16"/>
      <c r="AE6577" s="1"/>
      <c r="AF6577" s="1"/>
      <c r="AG6577" s="1"/>
      <c r="AH6577" s="1"/>
    </row>
    <row r="6578" spans="1:35" s="15" customFormat="1" ht="15" customHeight="1" x14ac:dyDescent="0.25">
      <c r="B6578" s="36"/>
      <c r="M6578" s="16"/>
      <c r="N6578" s="1"/>
      <c r="O6578" s="1"/>
      <c r="P6578" s="16"/>
      <c r="Q6578" s="1"/>
      <c r="R6578" s="1"/>
      <c r="T6578" s="16"/>
      <c r="U6578" s="1"/>
      <c r="V6578" s="1"/>
      <c r="W6578" s="1"/>
      <c r="X6578" s="1"/>
      <c r="Z6578" s="16"/>
      <c r="AA6578" s="1"/>
      <c r="AB6578" s="1"/>
      <c r="AD6578" s="16"/>
      <c r="AE6578" s="1"/>
      <c r="AF6578" s="1"/>
      <c r="AG6578" s="1"/>
      <c r="AH6578" s="1"/>
    </row>
    <row r="6579" spans="1:35" s="80" customFormat="1" ht="12" customHeight="1" x14ac:dyDescent="0.25">
      <c r="B6579" s="143" t="str">
        <f>'Laskun tiedot'!$A$30</f>
        <v>Sihteeri:</v>
      </c>
      <c r="C6579" s="143"/>
      <c r="D6579" s="143"/>
      <c r="E6579" s="143"/>
      <c r="F6579" s="143"/>
      <c r="G6579" s="143"/>
      <c r="H6579" s="143"/>
      <c r="I6579" s="143"/>
      <c r="J6579" s="143" t="str">
        <f>'Laskun tiedot'!$B$30</f>
        <v>Puh.</v>
      </c>
      <c r="K6579" s="143"/>
      <c r="L6579" s="143"/>
      <c r="M6579" s="143"/>
      <c r="N6579" s="143"/>
      <c r="O6579" s="143"/>
      <c r="P6579" s="143"/>
      <c r="Q6579" s="143"/>
      <c r="R6579" s="143"/>
      <c r="S6579" s="143" t="str">
        <f>'Laskun tiedot'!$C$30</f>
        <v xml:space="preserve"> </v>
      </c>
      <c r="T6579" s="143"/>
      <c r="U6579" s="143"/>
      <c r="V6579" s="143"/>
      <c r="W6579" s="143"/>
      <c r="X6579" s="143"/>
      <c r="Y6579" s="143"/>
      <c r="Z6579" s="143"/>
      <c r="AA6579" s="143" t="str">
        <f>'Laskun tiedot'!$D$30</f>
        <v xml:space="preserve"> </v>
      </c>
      <c r="AB6579" s="143"/>
      <c r="AC6579" s="143"/>
      <c r="AD6579" s="143"/>
      <c r="AE6579" s="143"/>
      <c r="AF6579" s="143"/>
      <c r="AG6579" s="143"/>
      <c r="AH6579" s="143"/>
      <c r="AI6579" s="143"/>
    </row>
    <row r="6580" spans="1:35" s="79" customFormat="1" ht="12" customHeight="1" x14ac:dyDescent="0.2">
      <c r="B6580" s="143" t="str">
        <f>'Laskun tiedot'!$A$31</f>
        <v xml:space="preserve"> </v>
      </c>
      <c r="C6580" s="143"/>
      <c r="D6580" s="143"/>
      <c r="E6580" s="143"/>
      <c r="F6580" s="143"/>
      <c r="G6580" s="143"/>
      <c r="H6580" s="143"/>
      <c r="I6580" s="143"/>
      <c r="J6580" s="143" t="str">
        <f>'Laskun tiedot'!$B$31</f>
        <v xml:space="preserve"> </v>
      </c>
      <c r="K6580" s="143"/>
      <c r="L6580" s="143"/>
      <c r="M6580" s="143"/>
      <c r="N6580" s="143"/>
      <c r="O6580" s="143"/>
      <c r="P6580" s="143"/>
      <c r="Q6580" s="143"/>
      <c r="R6580" s="143"/>
      <c r="S6580" s="144" t="str">
        <f>'Laskun tiedot'!$C$31</f>
        <v xml:space="preserve"> </v>
      </c>
      <c r="T6580" s="144"/>
      <c r="U6580" s="144"/>
      <c r="V6580" s="144"/>
      <c r="W6580" s="144"/>
      <c r="X6580" s="144"/>
      <c r="Y6580" s="144"/>
      <c r="Z6580" s="144"/>
      <c r="AA6580" s="144" t="str">
        <f>'Laskun tiedot'!$D$31</f>
        <v xml:space="preserve"> </v>
      </c>
      <c r="AB6580" s="144"/>
      <c r="AC6580" s="144"/>
      <c r="AD6580" s="144"/>
      <c r="AE6580" s="144"/>
      <c r="AF6580" s="144"/>
      <c r="AG6580" s="144"/>
      <c r="AH6580" s="144"/>
      <c r="AI6580" s="144"/>
    </row>
    <row r="6581" spans="1:35" s="80" customFormat="1" ht="12" customHeight="1" x14ac:dyDescent="0.25">
      <c r="B6581" s="143" t="str">
        <f>'Laskun tiedot'!$A$32</f>
        <v xml:space="preserve"> </v>
      </c>
      <c r="C6581" s="143"/>
      <c r="D6581" s="143"/>
      <c r="E6581" s="143"/>
      <c r="F6581" s="143"/>
      <c r="G6581" s="143"/>
      <c r="H6581" s="143"/>
      <c r="I6581" s="143"/>
      <c r="J6581" s="143" t="str">
        <f>'Laskun tiedot'!$B$32</f>
        <v xml:space="preserve"> </v>
      </c>
      <c r="K6581" s="143"/>
      <c r="L6581" s="143"/>
      <c r="M6581" s="143"/>
      <c r="N6581" s="143"/>
      <c r="O6581" s="143"/>
      <c r="P6581" s="143"/>
      <c r="Q6581" s="143"/>
      <c r="R6581" s="143"/>
      <c r="S6581" s="144" t="str">
        <f>'Laskun tiedot'!$C$32</f>
        <v xml:space="preserve"> </v>
      </c>
      <c r="T6581" s="144"/>
      <c r="U6581" s="144"/>
      <c r="V6581" s="144"/>
      <c r="W6581" s="144"/>
      <c r="X6581" s="144"/>
      <c r="Y6581" s="144"/>
      <c r="Z6581" s="144"/>
      <c r="AA6581" s="144" t="str">
        <f>'Laskun tiedot'!$D$32</f>
        <v xml:space="preserve"> </v>
      </c>
      <c r="AB6581" s="144"/>
      <c r="AC6581" s="144"/>
      <c r="AD6581" s="144"/>
      <c r="AE6581" s="144"/>
      <c r="AF6581" s="144"/>
      <c r="AG6581" s="144"/>
      <c r="AH6581" s="144"/>
      <c r="AI6581" s="144"/>
    </row>
    <row r="6582" spans="1:35" s="15" customFormat="1" ht="15" customHeight="1" x14ac:dyDescent="0.25">
      <c r="A6582" s="60"/>
      <c r="B6582" s="61"/>
      <c r="C6582" s="61"/>
      <c r="D6582" s="61"/>
      <c r="E6582" s="61"/>
      <c r="F6582" s="61"/>
      <c r="G6582" s="61"/>
      <c r="H6582" s="61"/>
      <c r="I6582" s="61"/>
      <c r="J6582" s="61"/>
      <c r="K6582" s="61"/>
      <c r="L6582" s="61"/>
      <c r="M6582" s="61"/>
      <c r="N6582" s="61"/>
      <c r="O6582" s="61"/>
      <c r="P6582" s="61"/>
      <c r="Q6582" s="61"/>
      <c r="R6582" s="61"/>
      <c r="S6582" s="61"/>
      <c r="T6582" s="61"/>
      <c r="U6582" s="61"/>
      <c r="V6582" s="61"/>
      <c r="W6582" s="61"/>
      <c r="X6582" s="61"/>
      <c r="Y6582" s="61"/>
      <c r="Z6582" s="61"/>
      <c r="AA6582" s="61"/>
      <c r="AB6582" s="61"/>
      <c r="AC6582" s="61"/>
      <c r="AD6582" s="61"/>
      <c r="AE6582" s="61"/>
      <c r="AF6582" s="61"/>
      <c r="AG6582" s="61"/>
      <c r="AH6582" s="61"/>
      <c r="AI6582" s="61"/>
    </row>
    <row r="6583" spans="1:35" s="15" customFormat="1" ht="15" customHeight="1" x14ac:dyDescent="0.25">
      <c r="B6583" s="39"/>
      <c r="C6583" s="39"/>
      <c r="D6583" s="39"/>
      <c r="E6583" s="39"/>
      <c r="F6583" s="39"/>
      <c r="G6583" s="39"/>
      <c r="H6583" s="39"/>
      <c r="I6583" s="39"/>
      <c r="J6583" s="39"/>
      <c r="K6583" s="39"/>
      <c r="L6583" s="39"/>
      <c r="M6583" s="39"/>
      <c r="N6583" s="39"/>
      <c r="O6583" s="39"/>
      <c r="P6583" s="39"/>
      <c r="Q6583" s="39"/>
      <c r="R6583" s="39"/>
      <c r="S6583" s="39"/>
      <c r="T6583" s="39"/>
      <c r="U6583" s="39"/>
      <c r="V6583" s="39"/>
      <c r="W6583" s="39"/>
      <c r="X6583" s="39"/>
      <c r="Y6583" s="39"/>
      <c r="Z6583" s="39"/>
      <c r="AA6583" s="39"/>
      <c r="AB6583" s="59"/>
      <c r="AC6583" s="59"/>
      <c r="AD6583" s="39"/>
      <c r="AE6583" s="39"/>
      <c r="AF6583" s="39"/>
      <c r="AG6583" s="39"/>
      <c r="AH6583" s="39"/>
      <c r="AI6583" s="39"/>
    </row>
    <row r="6584" spans="1:35" s="15" customFormat="1" ht="11.1" customHeight="1" x14ac:dyDescent="0.25">
      <c r="A6584" s="72"/>
      <c r="B6584" s="73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  <c r="O6584" s="18"/>
      <c r="P6584" s="18"/>
      <c r="Q6584" s="18"/>
      <c r="R6584" s="18"/>
      <c r="S6584" s="127" t="s">
        <v>35</v>
      </c>
      <c r="T6584" s="128"/>
      <c r="U6584" s="128"/>
      <c r="V6584" s="128"/>
      <c r="W6584" s="128"/>
      <c r="X6584" s="128"/>
      <c r="Y6584" s="128"/>
      <c r="Z6584" s="128"/>
      <c r="AA6584" s="129"/>
      <c r="AB6584" s="128" t="s">
        <v>36</v>
      </c>
      <c r="AC6584" s="128"/>
      <c r="AD6584" s="128"/>
      <c r="AE6584" s="128"/>
      <c r="AF6584" s="128"/>
      <c r="AG6584" s="128"/>
      <c r="AH6584" s="128"/>
      <c r="AI6584" s="128"/>
    </row>
    <row r="6585" spans="1:35" s="15" customFormat="1" ht="15" customHeight="1" x14ac:dyDescent="0.25">
      <c r="A6585" s="116" t="s">
        <v>19</v>
      </c>
      <c r="B6585" s="130"/>
      <c r="C6585" s="20"/>
      <c r="D6585" s="133" t="str">
        <f>'Laskun tiedot'!$A$35</f>
        <v>EKOP 123456-09876543</v>
      </c>
      <c r="E6585" s="133"/>
      <c r="F6585" s="133"/>
      <c r="G6585" s="133"/>
      <c r="H6585" s="133"/>
      <c r="I6585" s="133"/>
      <c r="J6585" s="133"/>
      <c r="K6585" s="133"/>
      <c r="L6585" s="133"/>
      <c r="M6585" s="133"/>
      <c r="N6585" s="133"/>
      <c r="O6585" s="133"/>
      <c r="P6585" s="133"/>
      <c r="Q6585" s="133"/>
      <c r="R6585" s="133"/>
      <c r="S6585" s="134" t="str">
        <f>'Laskun tiedot'!$B$35</f>
        <v>FI67 1234 5609 8765 43</v>
      </c>
      <c r="T6585" s="135"/>
      <c r="U6585" s="135"/>
      <c r="V6585" s="135"/>
      <c r="W6585" s="135"/>
      <c r="X6585" s="135"/>
      <c r="Y6585" s="135"/>
      <c r="Z6585" s="135"/>
      <c r="AA6585" s="136"/>
      <c r="AB6585" s="135" t="str">
        <f>'Laskun tiedot'!$C$35</f>
        <v>OKOYFIHH</v>
      </c>
      <c r="AC6585" s="135"/>
      <c r="AD6585" s="135"/>
      <c r="AE6585" s="135"/>
      <c r="AF6585" s="135"/>
      <c r="AG6585" s="135"/>
      <c r="AH6585" s="135"/>
      <c r="AI6585" s="135"/>
    </row>
    <row r="6586" spans="1:35" s="15" customFormat="1" ht="15" customHeight="1" x14ac:dyDescent="0.25">
      <c r="A6586" s="116"/>
      <c r="B6586" s="130"/>
      <c r="C6586" s="20"/>
      <c r="D6586" s="133" t="str">
        <f>'Laskun tiedot'!$A$36</f>
        <v xml:space="preserve"> </v>
      </c>
      <c r="E6586" s="133"/>
      <c r="F6586" s="133"/>
      <c r="G6586" s="133"/>
      <c r="H6586" s="133"/>
      <c r="I6586" s="133"/>
      <c r="J6586" s="133"/>
      <c r="K6586" s="133"/>
      <c r="L6586" s="133"/>
      <c r="M6586" s="133"/>
      <c r="N6586" s="133"/>
      <c r="O6586" s="133"/>
      <c r="P6586" s="133"/>
      <c r="Q6586" s="133"/>
      <c r="R6586" s="137"/>
      <c r="S6586" s="134" t="str">
        <f>'Laskun tiedot'!$B$36</f>
        <v xml:space="preserve"> </v>
      </c>
      <c r="T6586" s="135"/>
      <c r="U6586" s="135"/>
      <c r="V6586" s="135"/>
      <c r="W6586" s="135"/>
      <c r="X6586" s="135"/>
      <c r="Y6586" s="135"/>
      <c r="Z6586" s="135"/>
      <c r="AA6586" s="136"/>
      <c r="AB6586" s="134" t="str">
        <f>'Laskun tiedot'!$C$36</f>
        <v xml:space="preserve"> </v>
      </c>
      <c r="AC6586" s="135"/>
      <c r="AD6586" s="135"/>
      <c r="AE6586" s="135"/>
      <c r="AF6586" s="135"/>
      <c r="AG6586" s="135"/>
      <c r="AH6586" s="135"/>
      <c r="AI6586" s="135"/>
    </row>
    <row r="6587" spans="1:35" s="15" customFormat="1" ht="15" customHeight="1" x14ac:dyDescent="0.25">
      <c r="A6587" s="131"/>
      <c r="B6587" s="132"/>
      <c r="C6587" s="20"/>
      <c r="D6587" s="138" t="str">
        <f>'Laskun tiedot'!$A$37</f>
        <v xml:space="preserve"> </v>
      </c>
      <c r="E6587" s="138"/>
      <c r="F6587" s="138"/>
      <c r="G6587" s="138"/>
      <c r="H6587" s="138"/>
      <c r="I6587" s="138"/>
      <c r="J6587" s="138"/>
      <c r="K6587" s="138"/>
      <c r="L6587" s="138"/>
      <c r="M6587" s="138"/>
      <c r="N6587" s="138"/>
      <c r="O6587" s="138"/>
      <c r="P6587" s="138"/>
      <c r="Q6587" s="138"/>
      <c r="R6587" s="139"/>
      <c r="S6587" s="140" t="str">
        <f>'Laskun tiedot'!$B$37</f>
        <v xml:space="preserve"> </v>
      </c>
      <c r="T6587" s="141"/>
      <c r="U6587" s="141"/>
      <c r="V6587" s="141"/>
      <c r="W6587" s="141"/>
      <c r="X6587" s="141"/>
      <c r="Y6587" s="141"/>
      <c r="Z6587" s="141"/>
      <c r="AA6587" s="142"/>
      <c r="AB6587" s="140" t="str">
        <f>'Laskun tiedot'!$C$37</f>
        <v xml:space="preserve"> </v>
      </c>
      <c r="AC6587" s="141"/>
      <c r="AD6587" s="141"/>
      <c r="AE6587" s="141"/>
      <c r="AF6587" s="141"/>
      <c r="AG6587" s="141"/>
      <c r="AH6587" s="141"/>
      <c r="AI6587" s="141"/>
    </row>
    <row r="6588" spans="1:35" s="15" customFormat="1" ht="15" customHeight="1" x14ac:dyDescent="0.25">
      <c r="A6588" s="101" t="s">
        <v>21</v>
      </c>
      <c r="B6588" s="102"/>
      <c r="C6588" s="22"/>
      <c r="D6588" s="107" t="str">
        <f>'Laskun tiedot'!$A$40</f>
        <v xml:space="preserve"> </v>
      </c>
      <c r="E6588" s="107"/>
      <c r="F6588" s="107"/>
      <c r="G6588" s="107"/>
      <c r="H6588" s="107"/>
      <c r="I6588" s="107"/>
      <c r="J6588" s="107"/>
      <c r="K6588" s="107"/>
      <c r="L6588" s="107"/>
      <c r="M6588" s="107"/>
      <c r="N6588" s="107"/>
      <c r="O6588" s="107"/>
      <c r="P6588" s="107"/>
      <c r="Q6588" s="107"/>
      <c r="R6588" s="108"/>
      <c r="S6588" s="23"/>
      <c r="T6588" s="24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</row>
    <row r="6589" spans="1:35" s="15" customFormat="1" ht="15" customHeight="1" x14ac:dyDescent="0.25">
      <c r="A6589" s="103"/>
      <c r="B6589" s="104"/>
      <c r="C6589" s="20"/>
      <c r="D6589" s="109"/>
      <c r="E6589" s="109"/>
      <c r="F6589" s="109"/>
      <c r="G6589" s="109"/>
      <c r="H6589" s="109"/>
      <c r="I6589" s="109"/>
      <c r="J6589" s="109"/>
      <c r="K6589" s="109"/>
      <c r="L6589" s="109"/>
      <c r="M6589" s="109"/>
      <c r="N6589" s="109"/>
      <c r="O6589" s="109"/>
      <c r="P6589" s="109"/>
      <c r="Q6589" s="109"/>
      <c r="R6589" s="110"/>
      <c r="S6589" s="29"/>
      <c r="T6589" s="25" t="str">
        <f>'Laskun tiedot'!$A$43</f>
        <v>KÄYTÄ VIITETTÄ !</v>
      </c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</row>
    <row r="6590" spans="1:35" s="15" customFormat="1" ht="15" customHeight="1" x14ac:dyDescent="0.25">
      <c r="A6590" s="105"/>
      <c r="B6590" s="106"/>
      <c r="C6590" s="26"/>
      <c r="D6590" s="111"/>
      <c r="E6590" s="111"/>
      <c r="F6590" s="111"/>
      <c r="G6590" s="111"/>
      <c r="H6590" s="111"/>
      <c r="I6590" s="111"/>
      <c r="J6590" s="111"/>
      <c r="K6590" s="111"/>
      <c r="L6590" s="111"/>
      <c r="M6590" s="111"/>
      <c r="N6590" s="111"/>
      <c r="O6590" s="111"/>
      <c r="P6590" s="111"/>
      <c r="Q6590" s="111"/>
      <c r="R6590" s="112"/>
      <c r="S6590" s="29"/>
      <c r="T6590" s="25" t="str">
        <f>'Laskun tiedot'!$A$44</f>
        <v xml:space="preserve"> </v>
      </c>
      <c r="U6590" s="25"/>
      <c r="V6590" s="25"/>
      <c r="W6590" s="25"/>
      <c r="X6590" s="25"/>
      <c r="Y6590" s="25"/>
      <c r="Z6590" s="27"/>
      <c r="AA6590" s="27"/>
      <c r="AB6590" s="27"/>
      <c r="AC6590" s="27"/>
      <c r="AD6590" s="27"/>
      <c r="AE6590" s="27"/>
      <c r="AF6590" s="27"/>
      <c r="AG6590" s="27"/>
      <c r="AH6590" s="27"/>
      <c r="AI6590" s="25"/>
    </row>
    <row r="6591" spans="1:35" s="15" customFormat="1" ht="15" customHeight="1" x14ac:dyDescent="0.25">
      <c r="A6591" s="113" t="s">
        <v>20</v>
      </c>
      <c r="B6591" s="101" t="s">
        <v>22</v>
      </c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/>
      <c r="N6591" s="20"/>
      <c r="O6591" s="20"/>
      <c r="P6591" s="20"/>
      <c r="Q6591" s="20"/>
      <c r="R6591" s="21"/>
      <c r="S6591" s="29"/>
      <c r="T6591" s="25" t="str">
        <f>'Laskun tiedot'!$A$45</f>
        <v xml:space="preserve"> </v>
      </c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</row>
    <row r="6592" spans="1:35" s="15" customFormat="1" ht="15" customHeight="1" x14ac:dyDescent="0.25">
      <c r="A6592" s="114"/>
      <c r="B6592" s="116"/>
      <c r="C6592" s="20"/>
      <c r="D6592" s="117" t="str">
        <f ca="1">INDIRECT("Jäsenet!C"&amp;AI6552)&amp;$B$2&amp;INDIRECT("Jäsenet!B"&amp;AI6552)</f>
        <v xml:space="preserve"> </v>
      </c>
      <c r="E6592" s="117"/>
      <c r="F6592" s="117"/>
      <c r="G6592" s="117"/>
      <c r="H6592" s="117"/>
      <c r="I6592" s="117"/>
      <c r="J6592" s="117"/>
      <c r="K6592" s="117"/>
      <c r="L6592" s="117"/>
      <c r="M6592" s="117"/>
      <c r="N6592" s="117"/>
      <c r="O6592" s="117"/>
      <c r="P6592" s="117"/>
      <c r="Q6592" s="117"/>
      <c r="R6592" s="117"/>
      <c r="S6592" s="29"/>
      <c r="T6592" s="25" t="str">
        <f>'Laskun tiedot'!$A$46</f>
        <v xml:space="preserve"> </v>
      </c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</row>
    <row r="6593" spans="1:35" s="15" customFormat="1" ht="15" customHeight="1" x14ac:dyDescent="0.25">
      <c r="A6593" s="114"/>
      <c r="B6593" s="116"/>
      <c r="C6593" s="20"/>
      <c r="D6593" s="117">
        <f ca="1">INDIRECT("Jäsenet!D"&amp;AI6552)</f>
        <v>0</v>
      </c>
      <c r="E6593" s="117"/>
      <c r="F6593" s="117"/>
      <c r="G6593" s="117"/>
      <c r="H6593" s="117"/>
      <c r="I6593" s="117"/>
      <c r="J6593" s="117"/>
      <c r="K6593" s="117"/>
      <c r="L6593" s="117"/>
      <c r="M6593" s="117"/>
      <c r="N6593" s="117"/>
      <c r="O6593" s="117"/>
      <c r="P6593" s="117"/>
      <c r="Q6593" s="117"/>
      <c r="R6593" s="117"/>
      <c r="S6593" s="29"/>
      <c r="T6593" s="25" t="str">
        <f>'Laskun tiedot'!$A$47</f>
        <v xml:space="preserve"> </v>
      </c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</row>
    <row r="6594" spans="1:35" s="15" customFormat="1" ht="15" customHeight="1" x14ac:dyDescent="0.25">
      <c r="A6594" s="114"/>
      <c r="B6594" s="116"/>
      <c r="C6594" s="20"/>
      <c r="D6594" s="118" t="str">
        <f ca="1">INDIRECT("Jäsenet!E"&amp;AI6552)&amp;$B$2&amp;INDIRECT("Jäsenet!F"&amp;AI6552)</f>
        <v xml:space="preserve"> </v>
      </c>
      <c r="E6594" s="118"/>
      <c r="F6594" s="118"/>
      <c r="G6594" s="118"/>
      <c r="H6594" s="118"/>
      <c r="I6594" s="118"/>
      <c r="J6594" s="118"/>
      <c r="K6594" s="118"/>
      <c r="L6594" s="118"/>
      <c r="M6594" s="118"/>
      <c r="N6594" s="118"/>
      <c r="O6594" s="118"/>
      <c r="P6594" s="118"/>
      <c r="Q6594" s="118"/>
      <c r="R6594" s="118"/>
      <c r="S6594" s="29"/>
      <c r="T6594" s="25" t="str">
        <f>'Laskun tiedot'!$A$48</f>
        <v xml:space="preserve"> </v>
      </c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</row>
    <row r="6595" spans="1:35" s="15" customFormat="1" ht="15" customHeight="1" x14ac:dyDescent="0.25">
      <c r="A6595" s="114"/>
      <c r="B6595" s="74"/>
      <c r="C6595" s="20"/>
      <c r="D6595" s="20"/>
      <c r="E6595" s="20"/>
      <c r="F6595" s="20"/>
      <c r="G6595" s="20"/>
      <c r="H6595" s="20"/>
      <c r="I6595" s="20"/>
      <c r="J6595" s="20"/>
      <c r="K6595" s="20"/>
      <c r="L6595" s="20"/>
      <c r="M6595" s="20"/>
      <c r="N6595" s="20"/>
      <c r="O6595" s="20"/>
      <c r="P6595" s="20"/>
      <c r="Q6595" s="20"/>
      <c r="R6595" s="21"/>
      <c r="S6595" s="30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</row>
    <row r="6596" spans="1:35" s="15" customFormat="1" ht="12.6" customHeight="1" x14ac:dyDescent="0.25">
      <c r="A6596" s="114"/>
      <c r="B6596" s="119" t="s">
        <v>23</v>
      </c>
      <c r="C6596" s="20"/>
      <c r="D6596" s="20"/>
      <c r="E6596" s="20"/>
      <c r="F6596" s="20"/>
      <c r="G6596" s="20"/>
      <c r="H6596" s="20"/>
      <c r="I6596" s="20"/>
      <c r="J6596" s="20"/>
      <c r="K6596" s="20"/>
      <c r="L6596" s="20"/>
      <c r="M6596" s="20"/>
      <c r="N6596" s="20"/>
      <c r="O6596" s="20"/>
      <c r="P6596" s="20"/>
      <c r="Q6596" s="20"/>
      <c r="R6596" s="20"/>
      <c r="S6596" s="121" t="s">
        <v>39</v>
      </c>
      <c r="T6596" s="122"/>
      <c r="U6596" s="123"/>
      <c r="V6596" s="81">
        <f ca="1">INDIRECT("Jäsenet!G"&amp;AI6552)</f>
        <v>11329</v>
      </c>
      <c r="W6596" s="82"/>
      <c r="X6596" s="82"/>
      <c r="Y6596" s="82"/>
      <c r="Z6596" s="82"/>
      <c r="AA6596" s="82"/>
      <c r="AB6596" s="82"/>
      <c r="AC6596" s="82"/>
      <c r="AD6596" s="82"/>
      <c r="AE6596" s="82"/>
      <c r="AF6596" s="82"/>
      <c r="AG6596" s="82"/>
      <c r="AH6596" s="82"/>
      <c r="AI6596" s="82"/>
    </row>
    <row r="6597" spans="1:35" s="15" customFormat="1" ht="12.6" customHeight="1" x14ac:dyDescent="0.25">
      <c r="A6597" s="115"/>
      <c r="B6597" s="120"/>
      <c r="C6597" s="28"/>
      <c r="D6597" s="28"/>
      <c r="E6597" s="28"/>
      <c r="F6597" s="28"/>
      <c r="G6597" s="28"/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124"/>
      <c r="T6597" s="125"/>
      <c r="U6597" s="126"/>
      <c r="V6597" s="83"/>
      <c r="W6597" s="84"/>
      <c r="X6597" s="84"/>
      <c r="Y6597" s="84"/>
      <c r="Z6597" s="84"/>
      <c r="AA6597" s="84"/>
      <c r="AB6597" s="85"/>
      <c r="AC6597" s="85"/>
      <c r="AD6597" s="85"/>
      <c r="AE6597" s="85"/>
      <c r="AF6597" s="85"/>
      <c r="AG6597" s="85"/>
      <c r="AH6597" s="85"/>
      <c r="AI6597" s="85"/>
    </row>
    <row r="6598" spans="1:35" s="15" customFormat="1" ht="24.95" customHeight="1" x14ac:dyDescent="0.25">
      <c r="A6598" s="86" t="s">
        <v>37</v>
      </c>
      <c r="B6598" s="87"/>
      <c r="C6598" s="88"/>
      <c r="D6598" s="89"/>
      <c r="E6598" s="89"/>
      <c r="F6598" s="89"/>
      <c r="G6598" s="89"/>
      <c r="H6598" s="89"/>
      <c r="I6598" s="89"/>
      <c r="J6598" s="89"/>
      <c r="K6598" s="89"/>
      <c r="L6598" s="89"/>
      <c r="M6598" s="89"/>
      <c r="N6598" s="89"/>
      <c r="O6598" s="89"/>
      <c r="P6598" s="89"/>
      <c r="Q6598" s="89"/>
      <c r="R6598" s="90"/>
      <c r="S6598" s="91" t="s">
        <v>40</v>
      </c>
      <c r="T6598" s="92"/>
      <c r="U6598" s="93"/>
      <c r="V6598" s="94">
        <f>'Laskun tiedot'!$A$8</f>
        <v>40907</v>
      </c>
      <c r="W6598" s="95"/>
      <c r="X6598" s="95"/>
      <c r="Y6598" s="95"/>
      <c r="Z6598" s="96"/>
      <c r="AA6598" s="97" t="s">
        <v>24</v>
      </c>
      <c r="AB6598" s="98"/>
      <c r="AC6598" s="99" t="str">
        <f>'Laskun tiedot'!$A$51</f>
        <v xml:space="preserve"> </v>
      </c>
      <c r="AD6598" s="99"/>
      <c r="AE6598" s="99"/>
      <c r="AF6598" s="99"/>
      <c r="AG6598" s="99"/>
      <c r="AH6598" s="99"/>
      <c r="AI6598" s="99"/>
    </row>
    <row r="6599" spans="1:35" s="15" customFormat="1" ht="9.9499999999999993" customHeight="1" x14ac:dyDescent="0.25">
      <c r="B6599" s="41"/>
      <c r="C6599" s="42"/>
      <c r="D6599" s="42"/>
      <c r="E6599" s="42"/>
      <c r="F6599" s="42"/>
      <c r="G6599" s="42"/>
      <c r="H6599" s="42"/>
      <c r="I6599" s="43"/>
      <c r="J6599" s="42"/>
      <c r="K6599" s="42"/>
      <c r="L6599" s="42"/>
      <c r="M6599" s="42"/>
      <c r="N6599" s="42"/>
      <c r="O6599" s="42"/>
      <c r="P6599" s="42"/>
      <c r="Q6599" s="18"/>
      <c r="R6599" s="18"/>
      <c r="S6599" s="44"/>
      <c r="T6599" s="44"/>
      <c r="U6599" s="19"/>
      <c r="V6599" s="45"/>
      <c r="W6599" s="45"/>
      <c r="X6599" s="45"/>
      <c r="Y6599" s="45"/>
      <c r="Z6599" s="45"/>
      <c r="AA6599" s="45"/>
      <c r="AB6599" s="46"/>
      <c r="AC6599" s="47"/>
      <c r="AD6599" s="48"/>
      <c r="AE6599" s="48"/>
      <c r="AF6599" s="48"/>
      <c r="AG6599" s="48"/>
      <c r="AH6599" s="48"/>
      <c r="AI6599" s="48"/>
    </row>
    <row r="6600" spans="1:35" s="15" customFormat="1" ht="50.1" customHeight="1" x14ac:dyDescent="0.25">
      <c r="B6600" s="41"/>
      <c r="C6600" s="42"/>
      <c r="D6600" s="42"/>
      <c r="E6600" s="42"/>
      <c r="F6600" s="42"/>
      <c r="G6600" s="42"/>
      <c r="H6600" s="42"/>
      <c r="I6600" s="43"/>
      <c r="J6600" s="42"/>
      <c r="K6600" s="42"/>
      <c r="L6600" s="42"/>
      <c r="M6600" s="42"/>
      <c r="N6600" s="42"/>
      <c r="O6600" s="42"/>
      <c r="P6600" s="42"/>
      <c r="Q6600" s="18"/>
      <c r="R6600" s="18"/>
      <c r="S6600" s="44"/>
      <c r="T6600" s="44"/>
      <c r="U6600" s="19"/>
      <c r="V6600" s="45"/>
      <c r="W6600" s="45"/>
      <c r="X6600" s="100" t="s">
        <v>38</v>
      </c>
      <c r="Y6600" s="100"/>
      <c r="Z6600" s="100"/>
      <c r="AA6600" s="100"/>
      <c r="AB6600" s="100"/>
      <c r="AC6600" s="100"/>
      <c r="AD6600" s="100"/>
      <c r="AE6600" s="100"/>
      <c r="AF6600" s="100"/>
      <c r="AG6600" s="100"/>
      <c r="AH6600" s="100"/>
      <c r="AI6600" s="100"/>
    </row>
    <row r="6601" spans="1:35" s="8" customFormat="1" ht="23.25" x14ac:dyDescent="0.35">
      <c r="B6601" s="66"/>
      <c r="C6601" s="150" t="str">
        <f>'Laskun tiedot'!$A$2</f>
        <v>Yhdistys ry</v>
      </c>
      <c r="D6601" s="150"/>
      <c r="E6601" s="150"/>
      <c r="F6601" s="150"/>
      <c r="G6601" s="150"/>
      <c r="H6601" s="150"/>
      <c r="I6601" s="150"/>
      <c r="J6601" s="150"/>
      <c r="K6601" s="150"/>
      <c r="L6601" s="150"/>
      <c r="M6601" s="150"/>
      <c r="N6601" s="150"/>
      <c r="O6601" s="150"/>
      <c r="P6601" s="150"/>
      <c r="Q6601" s="150"/>
      <c r="R6601" s="150"/>
      <c r="S6601" s="150"/>
      <c r="T6601" s="10"/>
      <c r="U6601" s="9"/>
      <c r="V6601" s="9"/>
      <c r="W6601" s="150" t="s">
        <v>16</v>
      </c>
      <c r="X6601" s="150"/>
      <c r="Y6601" s="150"/>
      <c r="Z6601" s="150"/>
    </row>
    <row r="6602" spans="1:35" s="15" customFormat="1" x14ac:dyDescent="0.25">
      <c r="B6602" s="15" t="s">
        <v>25</v>
      </c>
      <c r="AI6602" s="65">
        <v>134</v>
      </c>
    </row>
    <row r="6603" spans="1:35" s="11" customFormat="1" ht="15" customHeight="1" x14ac:dyDescent="0.2">
      <c r="V6603" s="68"/>
      <c r="W6603" s="145" t="s">
        <v>26</v>
      </c>
      <c r="X6603" s="145"/>
      <c r="Y6603" s="145"/>
      <c r="Z6603" s="145"/>
      <c r="AA6603" s="145"/>
      <c r="AB6603" s="145"/>
      <c r="AC6603" s="68"/>
      <c r="AD6603" s="68"/>
      <c r="AE6603" s="145" t="s">
        <v>18</v>
      </c>
      <c r="AF6603" s="145"/>
      <c r="AG6603" s="145"/>
      <c r="AH6603" s="145"/>
      <c r="AI6603" s="145"/>
    </row>
    <row r="6604" spans="1:35" s="15" customFormat="1" ht="15" customHeight="1" x14ac:dyDescent="0.25">
      <c r="B6604" s="62"/>
      <c r="C6604" s="146" t="str">
        <f ca="1">INDIRECT("Jäsenet!C"&amp;AI6602)&amp;$B$2&amp;INDIRECT("Jäsenet!B"&amp;AI6602)</f>
        <v xml:space="preserve"> </v>
      </c>
      <c r="D6604" s="146"/>
      <c r="E6604" s="146"/>
      <c r="F6604" s="146"/>
      <c r="G6604" s="146"/>
      <c r="H6604" s="146"/>
      <c r="I6604" s="146"/>
      <c r="J6604" s="146"/>
      <c r="K6604" s="146"/>
      <c r="L6604" s="146"/>
      <c r="M6604" s="146"/>
      <c r="N6604" s="146"/>
      <c r="O6604" s="146"/>
      <c r="P6604" s="146"/>
      <c r="Q6604" s="146"/>
      <c r="R6604" s="146"/>
      <c r="S6604" s="146"/>
      <c r="T6604" s="13"/>
      <c r="U6604" s="64"/>
      <c r="V6604" s="64"/>
      <c r="W6604" s="147">
        <f>'Laskun tiedot'!$A$5</f>
        <v>40618</v>
      </c>
      <c r="X6604" s="147"/>
      <c r="Y6604" s="147"/>
      <c r="Z6604" s="147"/>
      <c r="AA6604" s="147"/>
      <c r="AB6604" s="147"/>
      <c r="AC6604" s="64"/>
      <c r="AD6604" s="64"/>
      <c r="AE6604" s="147">
        <f>'Laskun tiedot'!$A$8</f>
        <v>40907</v>
      </c>
      <c r="AF6604" s="147"/>
      <c r="AG6604" s="147"/>
      <c r="AH6604" s="147"/>
      <c r="AI6604" s="147"/>
    </row>
    <row r="6605" spans="1:35" s="15" customFormat="1" ht="15" customHeight="1" x14ac:dyDescent="0.25">
      <c r="B6605" s="62"/>
      <c r="C6605" s="146">
        <f ca="1">INDIRECT("Jäsenet!D"&amp;AI6602)</f>
        <v>0</v>
      </c>
      <c r="D6605" s="146"/>
      <c r="E6605" s="146"/>
      <c r="F6605" s="146"/>
      <c r="G6605" s="146"/>
      <c r="H6605" s="146"/>
      <c r="I6605" s="146"/>
      <c r="J6605" s="146"/>
      <c r="K6605" s="146"/>
      <c r="L6605" s="146"/>
      <c r="M6605" s="146"/>
      <c r="N6605" s="146"/>
      <c r="O6605" s="146"/>
      <c r="P6605" s="146"/>
      <c r="Q6605" s="146"/>
      <c r="R6605" s="146"/>
      <c r="S6605" s="146"/>
    </row>
    <row r="6606" spans="1:35" s="11" customFormat="1" ht="15" customHeight="1" x14ac:dyDescent="0.25">
      <c r="B6606" s="67"/>
      <c r="C6606" s="148" t="str">
        <f ca="1">INDIRECT("Jäsenet!E"&amp;AI6602)&amp;$B$2&amp;INDIRECT("Jäsenet!F"&amp;AI6602)</f>
        <v xml:space="preserve"> </v>
      </c>
      <c r="D6606" s="148"/>
      <c r="E6606" s="148"/>
      <c r="F6606" s="148"/>
      <c r="G6606" s="148"/>
      <c r="H6606" s="148"/>
      <c r="I6606" s="148"/>
      <c r="J6606" s="148"/>
      <c r="K6606" s="148"/>
      <c r="L6606" s="148"/>
      <c r="M6606" s="148"/>
      <c r="N6606" s="148"/>
      <c r="O6606" s="148"/>
      <c r="P6606" s="148"/>
      <c r="Q6606" s="148"/>
      <c r="R6606" s="148"/>
      <c r="S6606" s="148"/>
      <c r="W6606" s="145" t="s">
        <v>17</v>
      </c>
      <c r="X6606" s="145"/>
      <c r="Y6606" s="145"/>
      <c r="Z6606" s="145"/>
      <c r="AA6606" s="145"/>
      <c r="AB6606" s="145"/>
    </row>
    <row r="6607" spans="1:35" s="15" customFormat="1" ht="15" customHeight="1" x14ac:dyDescent="0.25">
      <c r="T6607" s="78"/>
      <c r="U6607" s="63"/>
      <c r="V6607" s="63"/>
      <c r="W6607" s="149">
        <f ca="1">INDIRECT("Jäsenet!A"&amp;AI6602)</f>
        <v>133</v>
      </c>
      <c r="X6607" s="149"/>
      <c r="Y6607" s="149"/>
      <c r="Z6607" s="149"/>
      <c r="AA6607" s="149"/>
      <c r="AB6607" s="149"/>
    </row>
    <row r="6608" spans="1:35" s="15" customFormat="1" ht="15" customHeight="1" x14ac:dyDescent="0.25">
      <c r="B6608" s="39"/>
      <c r="C6608" s="39"/>
      <c r="D6608" s="39"/>
      <c r="E6608" s="39"/>
      <c r="F6608" s="39"/>
      <c r="G6608" s="39"/>
      <c r="H6608" s="39"/>
      <c r="I6608" s="39"/>
      <c r="J6608" s="39"/>
      <c r="K6608" s="39"/>
      <c r="L6608" s="39"/>
      <c r="M6608" s="39"/>
      <c r="N6608" s="39"/>
      <c r="O6608" s="39"/>
      <c r="P6608" s="39"/>
      <c r="Q6608" s="39"/>
      <c r="R6608" s="39"/>
      <c r="S6608" s="39"/>
      <c r="T6608" s="78"/>
      <c r="U6608" s="78"/>
      <c r="V6608" s="78"/>
      <c r="W6608" s="78"/>
      <c r="X6608" s="78"/>
      <c r="Y6608" s="78"/>
      <c r="Z6608" s="78"/>
      <c r="AA6608" s="39"/>
      <c r="AB6608" s="39"/>
      <c r="AC6608" s="39"/>
      <c r="AD6608" s="39"/>
      <c r="AE6608" s="39"/>
      <c r="AF6608" s="39"/>
      <c r="AG6608" s="39"/>
      <c r="AH6608" s="39"/>
      <c r="AI6608" s="39"/>
    </row>
    <row r="6609" spans="1:35" s="15" customFormat="1" ht="15" customHeight="1" x14ac:dyDescent="0.25">
      <c r="A6609" s="32"/>
      <c r="B6609" s="32"/>
      <c r="C6609" s="32"/>
      <c r="D6609" s="32"/>
      <c r="E6609" s="32"/>
      <c r="F6609" s="32"/>
      <c r="G6609" s="32"/>
      <c r="H6609" s="32"/>
      <c r="I6609" s="32"/>
      <c r="J6609" s="32"/>
      <c r="K6609" s="32"/>
      <c r="L6609" s="32"/>
      <c r="M6609" s="32"/>
      <c r="N6609" s="32"/>
      <c r="O6609" s="32"/>
      <c r="P6609" s="32"/>
      <c r="Q6609" s="32"/>
      <c r="R6609" s="32"/>
      <c r="S6609" s="32"/>
      <c r="T6609" s="33"/>
      <c r="U6609" s="33"/>
      <c r="V6609" s="33"/>
      <c r="W6609" s="35"/>
      <c r="X6609" s="33"/>
      <c r="Y6609" s="33"/>
      <c r="Z6609" s="33"/>
      <c r="AA6609" s="32"/>
      <c r="AB6609" s="32"/>
      <c r="AC6609" s="32"/>
      <c r="AD6609" s="32"/>
      <c r="AE6609" s="32"/>
      <c r="AF6609" s="32"/>
      <c r="AG6609" s="32"/>
      <c r="AH6609" s="32"/>
      <c r="AI6609" s="32"/>
    </row>
    <row r="6610" spans="1:35" s="15" customFormat="1" ht="15" customHeight="1" x14ac:dyDescent="0.25">
      <c r="B6610" s="39"/>
      <c r="C6610" s="39"/>
      <c r="D6610" s="39"/>
      <c r="E6610" s="39"/>
      <c r="F6610" s="39"/>
      <c r="G6610" s="39"/>
      <c r="H6610" s="39"/>
      <c r="I6610" s="39"/>
      <c r="J6610" s="39"/>
      <c r="K6610" s="39"/>
      <c r="L6610" s="39"/>
      <c r="M6610" s="39"/>
      <c r="N6610" s="39"/>
      <c r="O6610" s="39"/>
      <c r="P6610" s="39"/>
      <c r="Q6610" s="39"/>
      <c r="R6610" s="39"/>
      <c r="S6610" s="39"/>
      <c r="T6610" s="78"/>
      <c r="U6610" s="78"/>
      <c r="V6610" s="78"/>
      <c r="W6610" s="34"/>
      <c r="X6610" s="78"/>
      <c r="Y6610" s="78"/>
      <c r="Z6610" s="78"/>
      <c r="AA6610" s="39"/>
      <c r="AB6610" s="39"/>
      <c r="AC6610" s="39"/>
      <c r="AD6610" s="39"/>
      <c r="AE6610" s="39"/>
      <c r="AF6610" s="39"/>
      <c r="AG6610" s="39"/>
      <c r="AH6610" s="39"/>
      <c r="AI6610" s="39"/>
    </row>
    <row r="6611" spans="1:35" s="15" customFormat="1" ht="15" customHeight="1" x14ac:dyDescent="0.25">
      <c r="B6611" s="36" t="str">
        <f>'Laskun tiedot'!$A$11</f>
        <v>--------------------</v>
      </c>
      <c r="C6611" s="39"/>
      <c r="D6611" s="39"/>
      <c r="E6611" s="39"/>
      <c r="F6611" s="39"/>
      <c r="G6611" s="39"/>
      <c r="H6611" s="39"/>
      <c r="I6611" s="39"/>
      <c r="J6611" s="39"/>
      <c r="K6611" s="39"/>
      <c r="L6611" s="39"/>
      <c r="M6611" s="39"/>
      <c r="N6611" s="39"/>
      <c r="O6611" s="39"/>
      <c r="P6611" s="39"/>
      <c r="Q6611" s="39"/>
      <c r="R6611" s="39"/>
      <c r="S6611" s="39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17"/>
      <c r="AF6611" s="17"/>
      <c r="AG6611" s="17"/>
      <c r="AH6611" s="17"/>
      <c r="AI6611" s="17"/>
    </row>
    <row r="6612" spans="1:35" s="15" customFormat="1" ht="15" customHeight="1" x14ac:dyDescent="0.25">
      <c r="B6612" s="36" t="str">
        <f>'Laskun tiedot'!$A$12</f>
        <v>Vuosi 2011</v>
      </c>
      <c r="C6612" s="78"/>
      <c r="D6612" s="78"/>
      <c r="E6612" s="78"/>
      <c r="F6612" s="78"/>
      <c r="G6612" s="78"/>
      <c r="H6612" s="78"/>
      <c r="I6612" s="78"/>
      <c r="J6612" s="78"/>
      <c r="K6612" s="78"/>
      <c r="L6612" s="78"/>
      <c r="M6612" s="78"/>
      <c r="N6612" s="78"/>
      <c r="O6612" s="78"/>
      <c r="P6612" s="39"/>
      <c r="Q6612" s="39"/>
      <c r="R6612" s="39"/>
      <c r="S6612" s="39"/>
      <c r="T6612" s="39"/>
      <c r="U6612" s="39"/>
      <c r="V6612" s="39"/>
      <c r="W6612" s="39"/>
      <c r="X6612" s="39"/>
      <c r="Y6612" s="39"/>
      <c r="Z6612" s="39"/>
      <c r="AA6612" s="39"/>
      <c r="AB6612" s="39"/>
      <c r="AC6612" s="13"/>
      <c r="AD6612" s="13"/>
      <c r="AE6612" s="13"/>
      <c r="AF6612" s="13"/>
      <c r="AG6612" s="13"/>
      <c r="AH6612" s="13"/>
      <c r="AI6612" s="13"/>
    </row>
    <row r="6613" spans="1:35" s="15" customFormat="1" ht="15" customHeight="1" x14ac:dyDescent="0.25">
      <c r="B6613" s="36" t="str">
        <f>'Laskun tiedot'!$A$13</f>
        <v>JÄSENMAKSU ………. 10 €</v>
      </c>
      <c r="T6613" s="11"/>
      <c r="U6613" s="11"/>
      <c r="V6613" s="11"/>
      <c r="W6613" s="11"/>
      <c r="X6613" s="11"/>
      <c r="Y6613" s="11"/>
      <c r="Z6613" s="11"/>
      <c r="AA6613" s="11"/>
      <c r="AB6613" s="11"/>
      <c r="AC6613" s="11"/>
      <c r="AD6613" s="11"/>
      <c r="AE6613" s="11"/>
      <c r="AF6613" s="11"/>
      <c r="AG6613" s="11"/>
      <c r="AH6613" s="11"/>
      <c r="AI6613" s="11"/>
    </row>
    <row r="6614" spans="1:35" s="15" customFormat="1" ht="15" customHeight="1" x14ac:dyDescent="0.25">
      <c r="B6614" s="36" t="str">
        <f>'Laskun tiedot'!$A$14</f>
        <v>--------------------</v>
      </c>
      <c r="T6614" s="39"/>
      <c r="AC6614" s="39"/>
    </row>
    <row r="6615" spans="1:35" s="15" customFormat="1" ht="15" customHeight="1" x14ac:dyDescent="0.25">
      <c r="B6615" s="36" t="str">
        <f>'Laskun tiedot'!$A$15</f>
        <v xml:space="preserve"> </v>
      </c>
      <c r="T6615" s="11"/>
      <c r="U6615" s="11"/>
      <c r="V6615" s="11"/>
      <c r="W6615" s="11"/>
      <c r="X6615" s="11"/>
      <c r="Y6615" s="11"/>
      <c r="Z6615" s="11"/>
      <c r="AA6615" s="11"/>
      <c r="AB6615" s="11"/>
      <c r="AC6615" s="11"/>
      <c r="AD6615" s="11"/>
      <c r="AE6615" s="11"/>
      <c r="AF6615" s="11"/>
      <c r="AG6615" s="11"/>
      <c r="AH6615" s="11"/>
      <c r="AI6615" s="11"/>
    </row>
    <row r="6616" spans="1:35" s="15" customFormat="1" ht="15" customHeight="1" x14ac:dyDescent="0.25">
      <c r="B6616" s="36" t="str">
        <f>'Laskun tiedot'!$A$16</f>
        <v xml:space="preserve"> </v>
      </c>
      <c r="C6616" s="39"/>
      <c r="D6616" s="39"/>
      <c r="E6616" s="39"/>
      <c r="F6616" s="39"/>
      <c r="G6616" s="39"/>
      <c r="H6616" s="39"/>
      <c r="I6616" s="39"/>
      <c r="J6616" s="39"/>
      <c r="K6616" s="39"/>
      <c r="L6616" s="39"/>
      <c r="M6616" s="39"/>
      <c r="N6616" s="39"/>
      <c r="O6616" s="39"/>
      <c r="P6616" s="39"/>
      <c r="Q6616" s="39"/>
      <c r="R6616" s="39"/>
      <c r="S6616" s="39"/>
      <c r="T6616" s="39"/>
      <c r="U6616" s="39"/>
      <c r="V6616" s="39"/>
      <c r="W6616" s="39"/>
      <c r="X6616" s="39"/>
      <c r="Y6616" s="39"/>
      <c r="Z6616" s="39"/>
      <c r="AA6616" s="39"/>
      <c r="AB6616" s="39"/>
      <c r="AC6616" s="39"/>
      <c r="AD6616" s="39"/>
      <c r="AE6616" s="39"/>
      <c r="AF6616" s="39"/>
      <c r="AG6616" s="39"/>
      <c r="AH6616" s="39"/>
      <c r="AI6616" s="39"/>
    </row>
    <row r="6617" spans="1:35" s="15" customFormat="1" ht="15" customHeight="1" x14ac:dyDescent="0.25">
      <c r="B6617" s="36" t="str">
        <f>'Laskun tiedot'!$A$17</f>
        <v xml:space="preserve"> </v>
      </c>
    </row>
    <row r="6618" spans="1:35" s="11" customFormat="1" ht="15" customHeight="1" x14ac:dyDescent="0.25">
      <c r="B6618" s="36" t="str">
        <f>'Laskun tiedot'!$A$18</f>
        <v xml:space="preserve"> </v>
      </c>
    </row>
    <row r="6619" spans="1:35" s="15" customFormat="1" ht="15" customHeight="1" x14ac:dyDescent="0.25">
      <c r="B6619" s="36" t="str">
        <f>'Laskun tiedot'!$A$19</f>
        <v xml:space="preserve"> </v>
      </c>
      <c r="M6619" s="16"/>
      <c r="N6619" s="1"/>
      <c r="O6619" s="1"/>
      <c r="P6619" s="16"/>
      <c r="Q6619" s="1"/>
      <c r="R6619" s="1"/>
      <c r="T6619" s="16"/>
      <c r="U6619" s="1"/>
      <c r="V6619" s="1"/>
      <c r="W6619" s="1"/>
      <c r="X6619" s="1"/>
      <c r="Z6619" s="16"/>
      <c r="AA6619" s="1"/>
      <c r="AB6619" s="1"/>
      <c r="AD6619" s="16"/>
      <c r="AE6619" s="1"/>
      <c r="AF6619" s="1"/>
      <c r="AG6619" s="1"/>
      <c r="AH6619" s="1"/>
    </row>
    <row r="6620" spans="1:35" s="15" customFormat="1" ht="15" customHeight="1" x14ac:dyDescent="0.25">
      <c r="B6620" s="36" t="str">
        <f>'Laskun tiedot'!$A$20</f>
        <v xml:space="preserve"> </v>
      </c>
      <c r="M6620" s="16"/>
      <c r="N6620" s="1"/>
      <c r="O6620" s="1"/>
      <c r="P6620" s="16"/>
      <c r="Q6620" s="1"/>
      <c r="R6620" s="1"/>
      <c r="T6620" s="16"/>
      <c r="U6620" s="1"/>
      <c r="V6620" s="1"/>
      <c r="W6620" s="1"/>
      <c r="X6620" s="1"/>
      <c r="Z6620" s="16"/>
      <c r="AA6620" s="1"/>
      <c r="AB6620" s="1"/>
      <c r="AD6620" s="16"/>
      <c r="AE6620" s="1"/>
      <c r="AF6620" s="1"/>
      <c r="AG6620" s="1"/>
      <c r="AH6620" s="1"/>
    </row>
    <row r="6621" spans="1:35" s="15" customFormat="1" ht="15" customHeight="1" x14ac:dyDescent="0.25">
      <c r="B6621" s="36" t="str">
        <f>'Laskun tiedot'!$A$21</f>
        <v xml:space="preserve"> </v>
      </c>
      <c r="M6621" s="16"/>
      <c r="N6621" s="1"/>
      <c r="O6621" s="1"/>
      <c r="P6621" s="16"/>
      <c r="Q6621" s="1"/>
      <c r="R6621" s="1"/>
      <c r="T6621" s="16"/>
      <c r="U6621" s="1"/>
      <c r="V6621" s="1"/>
      <c r="W6621" s="1"/>
      <c r="X6621" s="1"/>
      <c r="Z6621" s="16"/>
      <c r="AA6621" s="1"/>
      <c r="AB6621" s="1"/>
      <c r="AD6621" s="16"/>
      <c r="AE6621" s="1"/>
      <c r="AF6621" s="1"/>
      <c r="AG6621" s="1"/>
      <c r="AH6621" s="1"/>
    </row>
    <row r="6622" spans="1:35" s="15" customFormat="1" ht="15" customHeight="1" x14ac:dyDescent="0.25">
      <c r="B6622" s="36" t="str">
        <f>'Laskun tiedot'!$A$22</f>
        <v xml:space="preserve"> </v>
      </c>
      <c r="M6622" s="16"/>
      <c r="N6622" s="1"/>
      <c r="O6622" s="1"/>
      <c r="P6622" s="16"/>
      <c r="Q6622" s="1"/>
      <c r="R6622" s="1"/>
      <c r="T6622" s="16"/>
      <c r="U6622" s="1"/>
      <c r="V6622" s="1"/>
      <c r="W6622" s="1"/>
      <c r="X6622" s="1"/>
      <c r="Z6622" s="16"/>
      <c r="AA6622" s="1"/>
      <c r="AB6622" s="1"/>
      <c r="AD6622" s="16"/>
      <c r="AE6622" s="1"/>
      <c r="AF6622" s="1"/>
      <c r="AG6622" s="1"/>
      <c r="AH6622" s="1"/>
    </row>
    <row r="6623" spans="1:35" s="15" customFormat="1" ht="15" customHeight="1" x14ac:dyDescent="0.25">
      <c r="B6623" s="36" t="str">
        <f>'Laskun tiedot'!$A$23</f>
        <v xml:space="preserve"> </v>
      </c>
      <c r="M6623" s="16"/>
      <c r="N6623" s="1"/>
      <c r="O6623" s="1"/>
      <c r="P6623" s="16"/>
      <c r="Q6623" s="1"/>
      <c r="R6623" s="1"/>
      <c r="T6623" s="16"/>
      <c r="U6623" s="1"/>
      <c r="V6623" s="1"/>
      <c r="W6623" s="1"/>
      <c r="X6623" s="1"/>
      <c r="Z6623" s="16"/>
      <c r="AA6623" s="1"/>
      <c r="AB6623" s="1"/>
      <c r="AD6623" s="16"/>
      <c r="AE6623" s="1"/>
      <c r="AF6623" s="1"/>
      <c r="AG6623" s="1"/>
      <c r="AH6623" s="1"/>
    </row>
    <row r="6624" spans="1:35" s="15" customFormat="1" ht="15" customHeight="1" x14ac:dyDescent="0.25">
      <c r="B6624" s="36" t="str">
        <f>'Laskun tiedot'!$A$24</f>
        <v xml:space="preserve"> </v>
      </c>
      <c r="M6624" s="16"/>
      <c r="N6624" s="1"/>
      <c r="O6624" s="1"/>
      <c r="P6624" s="16"/>
      <c r="Q6624" s="1"/>
      <c r="R6624" s="1"/>
      <c r="T6624" s="16"/>
      <c r="U6624" s="1"/>
      <c r="V6624" s="1"/>
      <c r="W6624" s="1"/>
      <c r="X6624" s="1"/>
      <c r="Z6624" s="16"/>
      <c r="AA6624" s="1"/>
      <c r="AB6624" s="1"/>
      <c r="AD6624" s="16"/>
      <c r="AE6624" s="1"/>
      <c r="AF6624" s="1"/>
      <c r="AG6624" s="1"/>
      <c r="AH6624" s="1"/>
    </row>
    <row r="6625" spans="1:35" s="15" customFormat="1" ht="15" customHeight="1" x14ac:dyDescent="0.25">
      <c r="B6625" s="36" t="str">
        <f>'Laskun tiedot'!$A$25</f>
        <v xml:space="preserve"> </v>
      </c>
      <c r="M6625" s="16"/>
      <c r="N6625" s="1"/>
      <c r="O6625" s="1"/>
      <c r="P6625" s="16"/>
      <c r="Q6625" s="1"/>
      <c r="R6625" s="1"/>
      <c r="T6625" s="16"/>
      <c r="U6625" s="1"/>
      <c r="V6625" s="1"/>
      <c r="W6625" s="1"/>
      <c r="X6625" s="1"/>
      <c r="Z6625" s="16"/>
      <c r="AA6625" s="1"/>
      <c r="AB6625" s="1"/>
      <c r="AD6625" s="16"/>
      <c r="AE6625" s="1"/>
      <c r="AF6625" s="1"/>
      <c r="AG6625" s="1"/>
      <c r="AH6625" s="1"/>
    </row>
    <row r="6626" spans="1:35" s="15" customFormat="1" ht="15" customHeight="1" x14ac:dyDescent="0.25">
      <c r="B6626" s="36" t="str">
        <f>'Laskun tiedot'!$A$26</f>
        <v xml:space="preserve"> </v>
      </c>
      <c r="M6626" s="16"/>
      <c r="N6626" s="1"/>
      <c r="O6626" s="1"/>
      <c r="P6626" s="16"/>
      <c r="Q6626" s="1"/>
      <c r="R6626" s="1"/>
      <c r="T6626" s="16"/>
      <c r="U6626" s="1"/>
      <c r="V6626" s="1"/>
      <c r="W6626" s="1"/>
      <c r="X6626" s="1"/>
      <c r="Z6626" s="16"/>
      <c r="AA6626" s="1"/>
      <c r="AB6626" s="1"/>
      <c r="AD6626" s="16"/>
      <c r="AE6626" s="1"/>
      <c r="AF6626" s="1"/>
      <c r="AG6626" s="1"/>
      <c r="AH6626" s="1"/>
    </row>
    <row r="6627" spans="1:35" s="15" customFormat="1" ht="15" customHeight="1" x14ac:dyDescent="0.25">
      <c r="B6627" s="36" t="str">
        <f>'Laskun tiedot'!$A$27</f>
        <v xml:space="preserve"> </v>
      </c>
      <c r="M6627" s="16"/>
      <c r="N6627" s="1"/>
      <c r="O6627" s="1"/>
      <c r="P6627" s="16"/>
      <c r="Q6627" s="1"/>
      <c r="R6627" s="1"/>
      <c r="T6627" s="16"/>
      <c r="U6627" s="1"/>
      <c r="V6627" s="1"/>
      <c r="W6627" s="1"/>
      <c r="X6627" s="1"/>
      <c r="Z6627" s="16"/>
      <c r="AA6627" s="1"/>
      <c r="AB6627" s="1"/>
      <c r="AD6627" s="16"/>
      <c r="AE6627" s="1"/>
      <c r="AF6627" s="1"/>
      <c r="AG6627" s="1"/>
      <c r="AH6627" s="1"/>
    </row>
    <row r="6628" spans="1:35" s="15" customFormat="1" ht="15" customHeight="1" x14ac:dyDescent="0.25">
      <c r="B6628" s="36"/>
      <c r="M6628" s="16"/>
      <c r="N6628" s="1"/>
      <c r="O6628" s="1"/>
      <c r="P6628" s="16"/>
      <c r="Q6628" s="1"/>
      <c r="R6628" s="1"/>
      <c r="T6628" s="16"/>
      <c r="U6628" s="1"/>
      <c r="V6628" s="1"/>
      <c r="W6628" s="1"/>
      <c r="X6628" s="1"/>
      <c r="Z6628" s="16"/>
      <c r="AA6628" s="1"/>
      <c r="AB6628" s="1"/>
      <c r="AD6628" s="16"/>
      <c r="AE6628" s="1"/>
      <c r="AF6628" s="1"/>
      <c r="AG6628" s="1"/>
      <c r="AH6628" s="1"/>
    </row>
    <row r="6629" spans="1:35" s="80" customFormat="1" ht="12" customHeight="1" x14ac:dyDescent="0.25">
      <c r="B6629" s="143" t="str">
        <f>'Laskun tiedot'!$A$30</f>
        <v>Sihteeri:</v>
      </c>
      <c r="C6629" s="143"/>
      <c r="D6629" s="143"/>
      <c r="E6629" s="143"/>
      <c r="F6629" s="143"/>
      <c r="G6629" s="143"/>
      <c r="H6629" s="143"/>
      <c r="I6629" s="143"/>
      <c r="J6629" s="143" t="str">
        <f>'Laskun tiedot'!$B$30</f>
        <v>Puh.</v>
      </c>
      <c r="K6629" s="143"/>
      <c r="L6629" s="143"/>
      <c r="M6629" s="143"/>
      <c r="N6629" s="143"/>
      <c r="O6629" s="143"/>
      <c r="P6629" s="143"/>
      <c r="Q6629" s="143"/>
      <c r="R6629" s="143"/>
      <c r="S6629" s="143" t="str">
        <f>'Laskun tiedot'!$C$30</f>
        <v xml:space="preserve"> </v>
      </c>
      <c r="T6629" s="143"/>
      <c r="U6629" s="143"/>
      <c r="V6629" s="143"/>
      <c r="W6629" s="143"/>
      <c r="X6629" s="143"/>
      <c r="Y6629" s="143"/>
      <c r="Z6629" s="143"/>
      <c r="AA6629" s="143" t="str">
        <f>'Laskun tiedot'!$D$30</f>
        <v xml:space="preserve"> </v>
      </c>
      <c r="AB6629" s="143"/>
      <c r="AC6629" s="143"/>
      <c r="AD6629" s="143"/>
      <c r="AE6629" s="143"/>
      <c r="AF6629" s="143"/>
      <c r="AG6629" s="143"/>
      <c r="AH6629" s="143"/>
      <c r="AI6629" s="143"/>
    </row>
    <row r="6630" spans="1:35" s="79" customFormat="1" ht="12" customHeight="1" x14ac:dyDescent="0.2">
      <c r="B6630" s="143" t="str">
        <f>'Laskun tiedot'!$A$31</f>
        <v xml:space="preserve"> </v>
      </c>
      <c r="C6630" s="143"/>
      <c r="D6630" s="143"/>
      <c r="E6630" s="143"/>
      <c r="F6630" s="143"/>
      <c r="G6630" s="143"/>
      <c r="H6630" s="143"/>
      <c r="I6630" s="143"/>
      <c r="J6630" s="143" t="str">
        <f>'Laskun tiedot'!$B$31</f>
        <v xml:space="preserve"> </v>
      </c>
      <c r="K6630" s="143"/>
      <c r="L6630" s="143"/>
      <c r="M6630" s="143"/>
      <c r="N6630" s="143"/>
      <c r="O6630" s="143"/>
      <c r="P6630" s="143"/>
      <c r="Q6630" s="143"/>
      <c r="R6630" s="143"/>
      <c r="S6630" s="144" t="str">
        <f>'Laskun tiedot'!$C$31</f>
        <v xml:space="preserve"> </v>
      </c>
      <c r="T6630" s="144"/>
      <c r="U6630" s="144"/>
      <c r="V6630" s="144"/>
      <c r="W6630" s="144"/>
      <c r="X6630" s="144"/>
      <c r="Y6630" s="144"/>
      <c r="Z6630" s="144"/>
      <c r="AA6630" s="144" t="str">
        <f>'Laskun tiedot'!$D$31</f>
        <v xml:space="preserve"> </v>
      </c>
      <c r="AB6630" s="144"/>
      <c r="AC6630" s="144"/>
      <c r="AD6630" s="144"/>
      <c r="AE6630" s="144"/>
      <c r="AF6630" s="144"/>
      <c r="AG6630" s="144"/>
      <c r="AH6630" s="144"/>
      <c r="AI6630" s="144"/>
    </row>
    <row r="6631" spans="1:35" s="80" customFormat="1" ht="12" customHeight="1" x14ac:dyDescent="0.25">
      <c r="B6631" s="143" t="str">
        <f>'Laskun tiedot'!$A$32</f>
        <v xml:space="preserve"> </v>
      </c>
      <c r="C6631" s="143"/>
      <c r="D6631" s="143"/>
      <c r="E6631" s="143"/>
      <c r="F6631" s="143"/>
      <c r="G6631" s="143"/>
      <c r="H6631" s="143"/>
      <c r="I6631" s="143"/>
      <c r="J6631" s="143" t="str">
        <f>'Laskun tiedot'!$B$32</f>
        <v xml:space="preserve"> </v>
      </c>
      <c r="K6631" s="143"/>
      <c r="L6631" s="143"/>
      <c r="M6631" s="143"/>
      <c r="N6631" s="143"/>
      <c r="O6631" s="143"/>
      <c r="P6631" s="143"/>
      <c r="Q6631" s="143"/>
      <c r="R6631" s="143"/>
      <c r="S6631" s="144" t="str">
        <f>'Laskun tiedot'!$C$32</f>
        <v xml:space="preserve"> </v>
      </c>
      <c r="T6631" s="144"/>
      <c r="U6631" s="144"/>
      <c r="V6631" s="144"/>
      <c r="W6631" s="144"/>
      <c r="X6631" s="144"/>
      <c r="Y6631" s="144"/>
      <c r="Z6631" s="144"/>
      <c r="AA6631" s="144" t="str">
        <f>'Laskun tiedot'!$D$32</f>
        <v xml:space="preserve"> </v>
      </c>
      <c r="AB6631" s="144"/>
      <c r="AC6631" s="144"/>
      <c r="AD6631" s="144"/>
      <c r="AE6631" s="144"/>
      <c r="AF6631" s="144"/>
      <c r="AG6631" s="144"/>
      <c r="AH6631" s="144"/>
      <c r="AI6631" s="144"/>
    </row>
    <row r="6632" spans="1:35" s="15" customFormat="1" ht="15" customHeight="1" x14ac:dyDescent="0.25">
      <c r="A6632" s="60"/>
      <c r="B6632" s="61"/>
      <c r="C6632" s="61"/>
      <c r="D6632" s="61"/>
      <c r="E6632" s="61"/>
      <c r="F6632" s="61"/>
      <c r="G6632" s="61"/>
      <c r="H6632" s="61"/>
      <c r="I6632" s="61"/>
      <c r="J6632" s="61"/>
      <c r="K6632" s="61"/>
      <c r="L6632" s="61"/>
      <c r="M6632" s="61"/>
      <c r="N6632" s="61"/>
      <c r="O6632" s="61"/>
      <c r="P6632" s="61"/>
      <c r="Q6632" s="61"/>
      <c r="R6632" s="61"/>
      <c r="S6632" s="61"/>
      <c r="T6632" s="61"/>
      <c r="U6632" s="61"/>
      <c r="V6632" s="61"/>
      <c r="W6632" s="61"/>
      <c r="X6632" s="61"/>
      <c r="Y6632" s="61"/>
      <c r="Z6632" s="61"/>
      <c r="AA6632" s="61"/>
      <c r="AB6632" s="61"/>
      <c r="AC6632" s="61"/>
      <c r="AD6632" s="61"/>
      <c r="AE6632" s="61"/>
      <c r="AF6632" s="61"/>
      <c r="AG6632" s="61"/>
      <c r="AH6632" s="61"/>
      <c r="AI6632" s="61"/>
    </row>
    <row r="6633" spans="1:35" s="15" customFormat="1" ht="15" customHeight="1" x14ac:dyDescent="0.25">
      <c r="B6633" s="39"/>
      <c r="C6633" s="39"/>
      <c r="D6633" s="39"/>
      <c r="E6633" s="39"/>
      <c r="F6633" s="39"/>
      <c r="G6633" s="39"/>
      <c r="H6633" s="39"/>
      <c r="I6633" s="39"/>
      <c r="J6633" s="39"/>
      <c r="K6633" s="39"/>
      <c r="L6633" s="39"/>
      <c r="M6633" s="39"/>
      <c r="N6633" s="39"/>
      <c r="O6633" s="39"/>
      <c r="P6633" s="39"/>
      <c r="Q6633" s="39"/>
      <c r="R6633" s="39"/>
      <c r="S6633" s="39"/>
      <c r="T6633" s="39"/>
      <c r="U6633" s="39"/>
      <c r="V6633" s="39"/>
      <c r="W6633" s="39"/>
      <c r="X6633" s="39"/>
      <c r="Y6633" s="39"/>
      <c r="Z6633" s="39"/>
      <c r="AA6633" s="39"/>
      <c r="AB6633" s="59"/>
      <c r="AC6633" s="59"/>
      <c r="AD6633" s="39"/>
      <c r="AE6633" s="39"/>
      <c r="AF6633" s="39"/>
      <c r="AG6633" s="39"/>
      <c r="AH6633" s="39"/>
      <c r="AI6633" s="39"/>
    </row>
    <row r="6634" spans="1:35" s="15" customFormat="1" ht="11.1" customHeight="1" x14ac:dyDescent="0.25">
      <c r="A6634" s="72"/>
      <c r="B6634" s="73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  <c r="O6634" s="18"/>
      <c r="P6634" s="18"/>
      <c r="Q6634" s="18"/>
      <c r="R6634" s="18"/>
      <c r="S6634" s="127" t="s">
        <v>35</v>
      </c>
      <c r="T6634" s="128"/>
      <c r="U6634" s="128"/>
      <c r="V6634" s="128"/>
      <c r="W6634" s="128"/>
      <c r="X6634" s="128"/>
      <c r="Y6634" s="128"/>
      <c r="Z6634" s="128"/>
      <c r="AA6634" s="129"/>
      <c r="AB6634" s="128" t="s">
        <v>36</v>
      </c>
      <c r="AC6634" s="128"/>
      <c r="AD6634" s="128"/>
      <c r="AE6634" s="128"/>
      <c r="AF6634" s="128"/>
      <c r="AG6634" s="128"/>
      <c r="AH6634" s="128"/>
      <c r="AI6634" s="128"/>
    </row>
    <row r="6635" spans="1:35" s="15" customFormat="1" ht="15" customHeight="1" x14ac:dyDescent="0.25">
      <c r="A6635" s="116" t="s">
        <v>19</v>
      </c>
      <c r="B6635" s="130"/>
      <c r="C6635" s="20"/>
      <c r="D6635" s="133" t="str">
        <f>'Laskun tiedot'!$A$35</f>
        <v>EKOP 123456-09876543</v>
      </c>
      <c r="E6635" s="133"/>
      <c r="F6635" s="133"/>
      <c r="G6635" s="133"/>
      <c r="H6635" s="133"/>
      <c r="I6635" s="133"/>
      <c r="J6635" s="133"/>
      <c r="K6635" s="133"/>
      <c r="L6635" s="133"/>
      <c r="M6635" s="133"/>
      <c r="N6635" s="133"/>
      <c r="O6635" s="133"/>
      <c r="P6635" s="133"/>
      <c r="Q6635" s="133"/>
      <c r="R6635" s="133"/>
      <c r="S6635" s="134" t="str">
        <f>'Laskun tiedot'!$B$35</f>
        <v>FI67 1234 5609 8765 43</v>
      </c>
      <c r="T6635" s="135"/>
      <c r="U6635" s="135"/>
      <c r="V6635" s="135"/>
      <c r="W6635" s="135"/>
      <c r="X6635" s="135"/>
      <c r="Y6635" s="135"/>
      <c r="Z6635" s="135"/>
      <c r="AA6635" s="136"/>
      <c r="AB6635" s="135" t="str">
        <f>'Laskun tiedot'!$C$35</f>
        <v>OKOYFIHH</v>
      </c>
      <c r="AC6635" s="135"/>
      <c r="AD6635" s="135"/>
      <c r="AE6635" s="135"/>
      <c r="AF6635" s="135"/>
      <c r="AG6635" s="135"/>
      <c r="AH6635" s="135"/>
      <c r="AI6635" s="135"/>
    </row>
    <row r="6636" spans="1:35" s="15" customFormat="1" ht="15" customHeight="1" x14ac:dyDescent="0.25">
      <c r="A6636" s="116"/>
      <c r="B6636" s="130"/>
      <c r="C6636" s="20"/>
      <c r="D6636" s="133" t="str">
        <f>'Laskun tiedot'!$A$36</f>
        <v xml:space="preserve"> </v>
      </c>
      <c r="E6636" s="133"/>
      <c r="F6636" s="133"/>
      <c r="G6636" s="133"/>
      <c r="H6636" s="133"/>
      <c r="I6636" s="133"/>
      <c r="J6636" s="133"/>
      <c r="K6636" s="133"/>
      <c r="L6636" s="133"/>
      <c r="M6636" s="133"/>
      <c r="N6636" s="133"/>
      <c r="O6636" s="133"/>
      <c r="P6636" s="133"/>
      <c r="Q6636" s="133"/>
      <c r="R6636" s="137"/>
      <c r="S6636" s="134" t="str">
        <f>'Laskun tiedot'!$B$36</f>
        <v xml:space="preserve"> </v>
      </c>
      <c r="T6636" s="135"/>
      <c r="U6636" s="135"/>
      <c r="V6636" s="135"/>
      <c r="W6636" s="135"/>
      <c r="X6636" s="135"/>
      <c r="Y6636" s="135"/>
      <c r="Z6636" s="135"/>
      <c r="AA6636" s="136"/>
      <c r="AB6636" s="134" t="str">
        <f>'Laskun tiedot'!$C$36</f>
        <v xml:space="preserve"> </v>
      </c>
      <c r="AC6636" s="135"/>
      <c r="AD6636" s="135"/>
      <c r="AE6636" s="135"/>
      <c r="AF6636" s="135"/>
      <c r="AG6636" s="135"/>
      <c r="AH6636" s="135"/>
      <c r="AI6636" s="135"/>
    </row>
    <row r="6637" spans="1:35" s="15" customFormat="1" ht="15" customHeight="1" x14ac:dyDescent="0.25">
      <c r="A6637" s="131"/>
      <c r="B6637" s="132"/>
      <c r="C6637" s="20"/>
      <c r="D6637" s="138" t="str">
        <f>'Laskun tiedot'!$A$37</f>
        <v xml:space="preserve"> </v>
      </c>
      <c r="E6637" s="138"/>
      <c r="F6637" s="138"/>
      <c r="G6637" s="138"/>
      <c r="H6637" s="138"/>
      <c r="I6637" s="138"/>
      <c r="J6637" s="138"/>
      <c r="K6637" s="138"/>
      <c r="L6637" s="138"/>
      <c r="M6637" s="138"/>
      <c r="N6637" s="138"/>
      <c r="O6637" s="138"/>
      <c r="P6637" s="138"/>
      <c r="Q6637" s="138"/>
      <c r="R6637" s="139"/>
      <c r="S6637" s="140" t="str">
        <f>'Laskun tiedot'!$B$37</f>
        <v xml:space="preserve"> </v>
      </c>
      <c r="T6637" s="141"/>
      <c r="U6637" s="141"/>
      <c r="V6637" s="141"/>
      <c r="W6637" s="141"/>
      <c r="X6637" s="141"/>
      <c r="Y6637" s="141"/>
      <c r="Z6637" s="141"/>
      <c r="AA6637" s="142"/>
      <c r="AB6637" s="140" t="str">
        <f>'Laskun tiedot'!$C$37</f>
        <v xml:space="preserve"> </v>
      </c>
      <c r="AC6637" s="141"/>
      <c r="AD6637" s="141"/>
      <c r="AE6637" s="141"/>
      <c r="AF6637" s="141"/>
      <c r="AG6637" s="141"/>
      <c r="AH6637" s="141"/>
      <c r="AI6637" s="141"/>
    </row>
    <row r="6638" spans="1:35" s="15" customFormat="1" ht="15" customHeight="1" x14ac:dyDescent="0.25">
      <c r="A6638" s="101" t="s">
        <v>21</v>
      </c>
      <c r="B6638" s="102"/>
      <c r="C6638" s="22"/>
      <c r="D6638" s="107" t="str">
        <f>'Laskun tiedot'!$A$40</f>
        <v xml:space="preserve"> </v>
      </c>
      <c r="E6638" s="107"/>
      <c r="F6638" s="107"/>
      <c r="G6638" s="107"/>
      <c r="H6638" s="107"/>
      <c r="I6638" s="107"/>
      <c r="J6638" s="107"/>
      <c r="K6638" s="107"/>
      <c r="L6638" s="107"/>
      <c r="M6638" s="107"/>
      <c r="N6638" s="107"/>
      <c r="O6638" s="107"/>
      <c r="P6638" s="107"/>
      <c r="Q6638" s="107"/>
      <c r="R6638" s="108"/>
      <c r="S6638" s="23"/>
      <c r="T6638" s="24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</row>
    <row r="6639" spans="1:35" s="15" customFormat="1" ht="15" customHeight="1" x14ac:dyDescent="0.25">
      <c r="A6639" s="103"/>
      <c r="B6639" s="104"/>
      <c r="C6639" s="20"/>
      <c r="D6639" s="109"/>
      <c r="E6639" s="109"/>
      <c r="F6639" s="109"/>
      <c r="G6639" s="109"/>
      <c r="H6639" s="109"/>
      <c r="I6639" s="109"/>
      <c r="J6639" s="109"/>
      <c r="K6639" s="109"/>
      <c r="L6639" s="109"/>
      <c r="M6639" s="109"/>
      <c r="N6639" s="109"/>
      <c r="O6639" s="109"/>
      <c r="P6639" s="109"/>
      <c r="Q6639" s="109"/>
      <c r="R6639" s="110"/>
      <c r="S6639" s="29"/>
      <c r="T6639" s="25" t="str">
        <f>'Laskun tiedot'!$A$43</f>
        <v>KÄYTÄ VIITETTÄ !</v>
      </c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</row>
    <row r="6640" spans="1:35" s="15" customFormat="1" ht="15" customHeight="1" x14ac:dyDescent="0.25">
      <c r="A6640" s="105"/>
      <c r="B6640" s="106"/>
      <c r="C6640" s="26"/>
      <c r="D6640" s="111"/>
      <c r="E6640" s="111"/>
      <c r="F6640" s="111"/>
      <c r="G6640" s="111"/>
      <c r="H6640" s="111"/>
      <c r="I6640" s="111"/>
      <c r="J6640" s="111"/>
      <c r="K6640" s="111"/>
      <c r="L6640" s="111"/>
      <c r="M6640" s="111"/>
      <c r="N6640" s="111"/>
      <c r="O6640" s="111"/>
      <c r="P6640" s="111"/>
      <c r="Q6640" s="111"/>
      <c r="R6640" s="112"/>
      <c r="S6640" s="29"/>
      <c r="T6640" s="25" t="str">
        <f>'Laskun tiedot'!$A$44</f>
        <v xml:space="preserve"> </v>
      </c>
      <c r="U6640" s="25"/>
      <c r="V6640" s="25"/>
      <c r="W6640" s="25"/>
      <c r="X6640" s="25"/>
      <c r="Y6640" s="25"/>
      <c r="Z6640" s="27"/>
      <c r="AA6640" s="27"/>
      <c r="AB6640" s="27"/>
      <c r="AC6640" s="27"/>
      <c r="AD6640" s="27"/>
      <c r="AE6640" s="27"/>
      <c r="AF6640" s="27"/>
      <c r="AG6640" s="27"/>
      <c r="AH6640" s="27"/>
      <c r="AI6640" s="25"/>
    </row>
    <row r="6641" spans="1:35" s="15" customFormat="1" ht="15" customHeight="1" x14ac:dyDescent="0.25">
      <c r="A6641" s="113" t="s">
        <v>20</v>
      </c>
      <c r="B6641" s="101" t="s">
        <v>22</v>
      </c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/>
      <c r="P6641" s="20"/>
      <c r="Q6641" s="20"/>
      <c r="R6641" s="21"/>
      <c r="S6641" s="29"/>
      <c r="T6641" s="25" t="str">
        <f>'Laskun tiedot'!$A$45</f>
        <v xml:space="preserve"> </v>
      </c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</row>
    <row r="6642" spans="1:35" s="15" customFormat="1" ht="15" customHeight="1" x14ac:dyDescent="0.25">
      <c r="A6642" s="114"/>
      <c r="B6642" s="116"/>
      <c r="C6642" s="20"/>
      <c r="D6642" s="117" t="str">
        <f ca="1">INDIRECT("Jäsenet!C"&amp;AI6602)&amp;$B$2&amp;INDIRECT("Jäsenet!B"&amp;AI6602)</f>
        <v xml:space="preserve"> </v>
      </c>
      <c r="E6642" s="117"/>
      <c r="F6642" s="117"/>
      <c r="G6642" s="117"/>
      <c r="H6642" s="117"/>
      <c r="I6642" s="117"/>
      <c r="J6642" s="117"/>
      <c r="K6642" s="117"/>
      <c r="L6642" s="117"/>
      <c r="M6642" s="117"/>
      <c r="N6642" s="117"/>
      <c r="O6642" s="117"/>
      <c r="P6642" s="117"/>
      <c r="Q6642" s="117"/>
      <c r="R6642" s="117"/>
      <c r="S6642" s="29"/>
      <c r="T6642" s="25" t="str">
        <f>'Laskun tiedot'!$A$46</f>
        <v xml:space="preserve"> </v>
      </c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</row>
    <row r="6643" spans="1:35" s="15" customFormat="1" ht="15" customHeight="1" x14ac:dyDescent="0.25">
      <c r="A6643" s="114"/>
      <c r="B6643" s="116"/>
      <c r="C6643" s="20"/>
      <c r="D6643" s="117">
        <f ca="1">INDIRECT("Jäsenet!D"&amp;AI6602)</f>
        <v>0</v>
      </c>
      <c r="E6643" s="117"/>
      <c r="F6643" s="117"/>
      <c r="G6643" s="117"/>
      <c r="H6643" s="117"/>
      <c r="I6643" s="117"/>
      <c r="J6643" s="117"/>
      <c r="K6643" s="117"/>
      <c r="L6643" s="117"/>
      <c r="M6643" s="117"/>
      <c r="N6643" s="117"/>
      <c r="O6643" s="117"/>
      <c r="P6643" s="117"/>
      <c r="Q6643" s="117"/>
      <c r="R6643" s="117"/>
      <c r="S6643" s="29"/>
      <c r="T6643" s="25" t="str">
        <f>'Laskun tiedot'!$A$47</f>
        <v xml:space="preserve"> </v>
      </c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</row>
    <row r="6644" spans="1:35" s="15" customFormat="1" ht="15" customHeight="1" x14ac:dyDescent="0.25">
      <c r="A6644" s="114"/>
      <c r="B6644" s="116"/>
      <c r="C6644" s="20"/>
      <c r="D6644" s="118" t="str">
        <f ca="1">INDIRECT("Jäsenet!E"&amp;AI6602)&amp;$B$2&amp;INDIRECT("Jäsenet!F"&amp;AI6602)</f>
        <v xml:space="preserve"> </v>
      </c>
      <c r="E6644" s="118"/>
      <c r="F6644" s="118"/>
      <c r="G6644" s="118"/>
      <c r="H6644" s="118"/>
      <c r="I6644" s="118"/>
      <c r="J6644" s="118"/>
      <c r="K6644" s="118"/>
      <c r="L6644" s="118"/>
      <c r="M6644" s="118"/>
      <c r="N6644" s="118"/>
      <c r="O6644" s="118"/>
      <c r="P6644" s="118"/>
      <c r="Q6644" s="118"/>
      <c r="R6644" s="118"/>
      <c r="S6644" s="29"/>
      <c r="T6644" s="25" t="str">
        <f>'Laskun tiedot'!$A$48</f>
        <v xml:space="preserve"> </v>
      </c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</row>
    <row r="6645" spans="1:35" s="15" customFormat="1" ht="15" customHeight="1" x14ac:dyDescent="0.25">
      <c r="A6645" s="114"/>
      <c r="B6645" s="74"/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/>
      <c r="Q6645" s="20"/>
      <c r="R6645" s="21"/>
      <c r="S6645" s="30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</row>
    <row r="6646" spans="1:35" s="15" customFormat="1" ht="12.6" customHeight="1" x14ac:dyDescent="0.25">
      <c r="A6646" s="114"/>
      <c r="B6646" s="119" t="s">
        <v>23</v>
      </c>
      <c r="C6646" s="20"/>
      <c r="D6646" s="20"/>
      <c r="E6646" s="20"/>
      <c r="F6646" s="20"/>
      <c r="G6646" s="20"/>
      <c r="H6646" s="20"/>
      <c r="I6646" s="20"/>
      <c r="J6646" s="20"/>
      <c r="K6646" s="20"/>
      <c r="L6646" s="20"/>
      <c r="M6646" s="20"/>
      <c r="N6646" s="20"/>
      <c r="O6646" s="20"/>
      <c r="P6646" s="20"/>
      <c r="Q6646" s="20"/>
      <c r="R6646" s="20"/>
      <c r="S6646" s="121" t="s">
        <v>39</v>
      </c>
      <c r="T6646" s="122"/>
      <c r="U6646" s="123"/>
      <c r="V6646" s="81">
        <f ca="1">INDIRECT("Jäsenet!G"&amp;AI6602)</f>
        <v>11332</v>
      </c>
      <c r="W6646" s="82"/>
      <c r="X6646" s="82"/>
      <c r="Y6646" s="82"/>
      <c r="Z6646" s="82"/>
      <c r="AA6646" s="82"/>
      <c r="AB6646" s="82"/>
      <c r="AC6646" s="82"/>
      <c r="AD6646" s="82"/>
      <c r="AE6646" s="82"/>
      <c r="AF6646" s="82"/>
      <c r="AG6646" s="82"/>
      <c r="AH6646" s="82"/>
      <c r="AI6646" s="82"/>
    </row>
    <row r="6647" spans="1:35" s="15" customFormat="1" ht="12.6" customHeight="1" x14ac:dyDescent="0.25">
      <c r="A6647" s="115"/>
      <c r="B6647" s="120"/>
      <c r="C6647" s="28"/>
      <c r="D6647" s="28"/>
      <c r="E6647" s="28"/>
      <c r="F6647" s="28"/>
      <c r="G6647" s="28"/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124"/>
      <c r="T6647" s="125"/>
      <c r="U6647" s="126"/>
      <c r="V6647" s="83"/>
      <c r="W6647" s="84"/>
      <c r="X6647" s="84"/>
      <c r="Y6647" s="84"/>
      <c r="Z6647" s="84"/>
      <c r="AA6647" s="84"/>
      <c r="AB6647" s="85"/>
      <c r="AC6647" s="85"/>
      <c r="AD6647" s="85"/>
      <c r="AE6647" s="85"/>
      <c r="AF6647" s="85"/>
      <c r="AG6647" s="85"/>
      <c r="AH6647" s="85"/>
      <c r="AI6647" s="85"/>
    </row>
    <row r="6648" spans="1:35" s="15" customFormat="1" ht="24.95" customHeight="1" x14ac:dyDescent="0.25">
      <c r="A6648" s="86" t="s">
        <v>37</v>
      </c>
      <c r="B6648" s="87"/>
      <c r="C6648" s="88"/>
      <c r="D6648" s="89"/>
      <c r="E6648" s="89"/>
      <c r="F6648" s="89"/>
      <c r="G6648" s="89"/>
      <c r="H6648" s="89"/>
      <c r="I6648" s="89"/>
      <c r="J6648" s="89"/>
      <c r="K6648" s="89"/>
      <c r="L6648" s="89"/>
      <c r="M6648" s="89"/>
      <c r="N6648" s="89"/>
      <c r="O6648" s="89"/>
      <c r="P6648" s="89"/>
      <c r="Q6648" s="89"/>
      <c r="R6648" s="90"/>
      <c r="S6648" s="91" t="s">
        <v>40</v>
      </c>
      <c r="T6648" s="92"/>
      <c r="U6648" s="93"/>
      <c r="V6648" s="94">
        <f>'Laskun tiedot'!$A$8</f>
        <v>40907</v>
      </c>
      <c r="W6648" s="95"/>
      <c r="X6648" s="95"/>
      <c r="Y6648" s="95"/>
      <c r="Z6648" s="96"/>
      <c r="AA6648" s="97" t="s">
        <v>24</v>
      </c>
      <c r="AB6648" s="98"/>
      <c r="AC6648" s="99" t="str">
        <f>'Laskun tiedot'!$A$51</f>
        <v xml:space="preserve"> </v>
      </c>
      <c r="AD6648" s="99"/>
      <c r="AE6648" s="99"/>
      <c r="AF6648" s="99"/>
      <c r="AG6648" s="99"/>
      <c r="AH6648" s="99"/>
      <c r="AI6648" s="99"/>
    </row>
    <row r="6649" spans="1:35" s="15" customFormat="1" ht="9.9499999999999993" customHeight="1" x14ac:dyDescent="0.25">
      <c r="B6649" s="41"/>
      <c r="C6649" s="42"/>
      <c r="D6649" s="42"/>
      <c r="E6649" s="42"/>
      <c r="F6649" s="42"/>
      <c r="G6649" s="42"/>
      <c r="H6649" s="42"/>
      <c r="I6649" s="43"/>
      <c r="J6649" s="42"/>
      <c r="K6649" s="42"/>
      <c r="L6649" s="42"/>
      <c r="M6649" s="42"/>
      <c r="N6649" s="42"/>
      <c r="O6649" s="42"/>
      <c r="P6649" s="42"/>
      <c r="Q6649" s="18"/>
      <c r="R6649" s="18"/>
      <c r="S6649" s="44"/>
      <c r="T6649" s="44"/>
      <c r="U6649" s="19"/>
      <c r="V6649" s="45"/>
      <c r="W6649" s="45"/>
      <c r="X6649" s="45"/>
      <c r="Y6649" s="45"/>
      <c r="Z6649" s="45"/>
      <c r="AA6649" s="45"/>
      <c r="AB6649" s="46"/>
      <c r="AC6649" s="47"/>
      <c r="AD6649" s="48"/>
      <c r="AE6649" s="48"/>
      <c r="AF6649" s="48"/>
      <c r="AG6649" s="48"/>
      <c r="AH6649" s="48"/>
      <c r="AI6649" s="48"/>
    </row>
    <row r="6650" spans="1:35" s="15" customFormat="1" ht="50.1" customHeight="1" x14ac:dyDescent="0.25">
      <c r="B6650" s="41"/>
      <c r="C6650" s="42"/>
      <c r="D6650" s="42"/>
      <c r="E6650" s="42"/>
      <c r="F6650" s="42"/>
      <c r="G6650" s="42"/>
      <c r="H6650" s="42"/>
      <c r="I6650" s="43"/>
      <c r="J6650" s="42"/>
      <c r="K6650" s="42"/>
      <c r="L6650" s="42"/>
      <c r="M6650" s="42"/>
      <c r="N6650" s="42"/>
      <c r="O6650" s="42"/>
      <c r="P6650" s="42"/>
      <c r="Q6650" s="18"/>
      <c r="R6650" s="18"/>
      <c r="S6650" s="44"/>
      <c r="T6650" s="44"/>
      <c r="U6650" s="19"/>
      <c r="V6650" s="45"/>
      <c r="W6650" s="45"/>
      <c r="X6650" s="100" t="s">
        <v>38</v>
      </c>
      <c r="Y6650" s="100"/>
      <c r="Z6650" s="100"/>
      <c r="AA6650" s="100"/>
      <c r="AB6650" s="100"/>
      <c r="AC6650" s="100"/>
      <c r="AD6650" s="100"/>
      <c r="AE6650" s="100"/>
      <c r="AF6650" s="100"/>
      <c r="AG6650" s="100"/>
      <c r="AH6650" s="100"/>
      <c r="AI6650" s="100"/>
    </row>
    <row r="6651" spans="1:35" s="8" customFormat="1" ht="23.25" x14ac:dyDescent="0.35">
      <c r="B6651" s="66"/>
      <c r="C6651" s="150" t="str">
        <f>'Laskun tiedot'!$A$2</f>
        <v>Yhdistys ry</v>
      </c>
      <c r="D6651" s="150"/>
      <c r="E6651" s="150"/>
      <c r="F6651" s="150"/>
      <c r="G6651" s="150"/>
      <c r="H6651" s="150"/>
      <c r="I6651" s="150"/>
      <c r="J6651" s="150"/>
      <c r="K6651" s="150"/>
      <c r="L6651" s="150"/>
      <c r="M6651" s="150"/>
      <c r="N6651" s="150"/>
      <c r="O6651" s="150"/>
      <c r="P6651" s="150"/>
      <c r="Q6651" s="150"/>
      <c r="R6651" s="150"/>
      <c r="S6651" s="150"/>
      <c r="T6651" s="10"/>
      <c r="U6651" s="9"/>
      <c r="V6651" s="9"/>
      <c r="W6651" s="150" t="s">
        <v>16</v>
      </c>
      <c r="X6651" s="150"/>
      <c r="Y6651" s="150"/>
      <c r="Z6651" s="150"/>
    </row>
    <row r="6652" spans="1:35" s="15" customFormat="1" x14ac:dyDescent="0.25">
      <c r="B6652" s="15" t="s">
        <v>25</v>
      </c>
      <c r="AI6652" s="65">
        <v>135</v>
      </c>
    </row>
    <row r="6653" spans="1:35" s="11" customFormat="1" ht="15" customHeight="1" x14ac:dyDescent="0.2">
      <c r="V6653" s="68"/>
      <c r="W6653" s="145" t="s">
        <v>26</v>
      </c>
      <c r="X6653" s="145"/>
      <c r="Y6653" s="145"/>
      <c r="Z6653" s="145"/>
      <c r="AA6653" s="145"/>
      <c r="AB6653" s="145"/>
      <c r="AC6653" s="68"/>
      <c r="AD6653" s="68"/>
      <c r="AE6653" s="145" t="s">
        <v>18</v>
      </c>
      <c r="AF6653" s="145"/>
      <c r="AG6653" s="145"/>
      <c r="AH6653" s="145"/>
      <c r="AI6653" s="145"/>
    </row>
    <row r="6654" spans="1:35" s="15" customFormat="1" ht="15" customHeight="1" x14ac:dyDescent="0.25">
      <c r="B6654" s="62"/>
      <c r="C6654" s="146" t="str">
        <f ca="1">INDIRECT("Jäsenet!C"&amp;AI6652)&amp;$B$2&amp;INDIRECT("Jäsenet!B"&amp;AI6652)</f>
        <v xml:space="preserve"> </v>
      </c>
      <c r="D6654" s="146"/>
      <c r="E6654" s="146"/>
      <c r="F6654" s="146"/>
      <c r="G6654" s="146"/>
      <c r="H6654" s="146"/>
      <c r="I6654" s="146"/>
      <c r="J6654" s="146"/>
      <c r="K6654" s="146"/>
      <c r="L6654" s="146"/>
      <c r="M6654" s="146"/>
      <c r="N6654" s="146"/>
      <c r="O6654" s="146"/>
      <c r="P6654" s="146"/>
      <c r="Q6654" s="146"/>
      <c r="R6654" s="146"/>
      <c r="S6654" s="146"/>
      <c r="T6654" s="13"/>
      <c r="U6654" s="64"/>
      <c r="V6654" s="64"/>
      <c r="W6654" s="147">
        <f>'Laskun tiedot'!$A$5</f>
        <v>40618</v>
      </c>
      <c r="X6654" s="147"/>
      <c r="Y6654" s="147"/>
      <c r="Z6654" s="147"/>
      <c r="AA6654" s="147"/>
      <c r="AB6654" s="147"/>
      <c r="AC6654" s="64"/>
      <c r="AD6654" s="64"/>
      <c r="AE6654" s="147">
        <f>'Laskun tiedot'!$A$8</f>
        <v>40907</v>
      </c>
      <c r="AF6654" s="147"/>
      <c r="AG6654" s="147"/>
      <c r="AH6654" s="147"/>
      <c r="AI6654" s="147"/>
    </row>
    <row r="6655" spans="1:35" s="15" customFormat="1" ht="15" customHeight="1" x14ac:dyDescent="0.25">
      <c r="B6655" s="62"/>
      <c r="C6655" s="146">
        <f ca="1">INDIRECT("Jäsenet!D"&amp;AI6652)</f>
        <v>0</v>
      </c>
      <c r="D6655" s="146"/>
      <c r="E6655" s="146"/>
      <c r="F6655" s="146"/>
      <c r="G6655" s="146"/>
      <c r="H6655" s="146"/>
      <c r="I6655" s="146"/>
      <c r="J6655" s="146"/>
      <c r="K6655" s="146"/>
      <c r="L6655" s="146"/>
      <c r="M6655" s="146"/>
      <c r="N6655" s="146"/>
      <c r="O6655" s="146"/>
      <c r="P6655" s="146"/>
      <c r="Q6655" s="146"/>
      <c r="R6655" s="146"/>
      <c r="S6655" s="146"/>
    </row>
    <row r="6656" spans="1:35" s="11" customFormat="1" ht="15" customHeight="1" x14ac:dyDescent="0.25">
      <c r="B6656" s="67"/>
      <c r="C6656" s="148" t="str">
        <f ca="1">INDIRECT("Jäsenet!E"&amp;AI6652)&amp;$B$2&amp;INDIRECT("Jäsenet!F"&amp;AI6652)</f>
        <v xml:space="preserve"> </v>
      </c>
      <c r="D6656" s="148"/>
      <c r="E6656" s="148"/>
      <c r="F6656" s="148"/>
      <c r="G6656" s="148"/>
      <c r="H6656" s="148"/>
      <c r="I6656" s="148"/>
      <c r="J6656" s="148"/>
      <c r="K6656" s="148"/>
      <c r="L6656" s="148"/>
      <c r="M6656" s="148"/>
      <c r="N6656" s="148"/>
      <c r="O6656" s="148"/>
      <c r="P6656" s="148"/>
      <c r="Q6656" s="148"/>
      <c r="R6656" s="148"/>
      <c r="S6656" s="148"/>
      <c r="W6656" s="145" t="s">
        <v>17</v>
      </c>
      <c r="X6656" s="145"/>
      <c r="Y6656" s="145"/>
      <c r="Z6656" s="145"/>
      <c r="AA6656" s="145"/>
      <c r="AB6656" s="145"/>
    </row>
    <row r="6657" spans="1:35" s="15" customFormat="1" ht="15" customHeight="1" x14ac:dyDescent="0.25">
      <c r="T6657" s="78"/>
      <c r="U6657" s="63"/>
      <c r="V6657" s="63"/>
      <c r="W6657" s="149">
        <f ca="1">INDIRECT("Jäsenet!A"&amp;AI6652)</f>
        <v>134</v>
      </c>
      <c r="X6657" s="149"/>
      <c r="Y6657" s="149"/>
      <c r="Z6657" s="149"/>
      <c r="AA6657" s="149"/>
      <c r="AB6657" s="149"/>
    </row>
    <row r="6658" spans="1:35" s="15" customFormat="1" ht="15" customHeight="1" x14ac:dyDescent="0.25">
      <c r="B6658" s="39"/>
      <c r="C6658" s="39"/>
      <c r="D6658" s="39"/>
      <c r="E6658" s="39"/>
      <c r="F6658" s="39"/>
      <c r="G6658" s="39"/>
      <c r="H6658" s="39"/>
      <c r="I6658" s="39"/>
      <c r="J6658" s="39"/>
      <c r="K6658" s="39"/>
      <c r="L6658" s="39"/>
      <c r="M6658" s="39"/>
      <c r="N6658" s="39"/>
      <c r="O6658" s="39"/>
      <c r="P6658" s="39"/>
      <c r="Q6658" s="39"/>
      <c r="R6658" s="39"/>
      <c r="S6658" s="39"/>
      <c r="T6658" s="78"/>
      <c r="U6658" s="78"/>
      <c r="V6658" s="78"/>
      <c r="W6658" s="78"/>
      <c r="X6658" s="78"/>
      <c r="Y6658" s="78"/>
      <c r="Z6658" s="78"/>
      <c r="AA6658" s="39"/>
      <c r="AB6658" s="39"/>
      <c r="AC6658" s="39"/>
      <c r="AD6658" s="39"/>
      <c r="AE6658" s="39"/>
      <c r="AF6658" s="39"/>
      <c r="AG6658" s="39"/>
      <c r="AH6658" s="39"/>
      <c r="AI6658" s="39"/>
    </row>
    <row r="6659" spans="1:35" s="15" customFormat="1" ht="15" customHeight="1" x14ac:dyDescent="0.25">
      <c r="A6659" s="32"/>
      <c r="B6659" s="32"/>
      <c r="C6659" s="32"/>
      <c r="D6659" s="32"/>
      <c r="E6659" s="32"/>
      <c r="F6659" s="32"/>
      <c r="G6659" s="32"/>
      <c r="H6659" s="32"/>
      <c r="I6659" s="32"/>
      <c r="J6659" s="32"/>
      <c r="K6659" s="32"/>
      <c r="L6659" s="32"/>
      <c r="M6659" s="32"/>
      <c r="N6659" s="32"/>
      <c r="O6659" s="32"/>
      <c r="P6659" s="32"/>
      <c r="Q6659" s="32"/>
      <c r="R6659" s="32"/>
      <c r="S6659" s="32"/>
      <c r="T6659" s="33"/>
      <c r="U6659" s="33"/>
      <c r="V6659" s="33"/>
      <c r="W6659" s="35"/>
      <c r="X6659" s="33"/>
      <c r="Y6659" s="33"/>
      <c r="Z6659" s="33"/>
      <c r="AA6659" s="32"/>
      <c r="AB6659" s="32"/>
      <c r="AC6659" s="32"/>
      <c r="AD6659" s="32"/>
      <c r="AE6659" s="32"/>
      <c r="AF6659" s="32"/>
      <c r="AG6659" s="32"/>
      <c r="AH6659" s="32"/>
      <c r="AI6659" s="32"/>
    </row>
    <row r="6660" spans="1:35" s="15" customFormat="1" ht="15" customHeight="1" x14ac:dyDescent="0.25">
      <c r="B6660" s="39"/>
      <c r="C6660" s="39"/>
      <c r="D6660" s="39"/>
      <c r="E6660" s="39"/>
      <c r="F6660" s="39"/>
      <c r="G6660" s="39"/>
      <c r="H6660" s="39"/>
      <c r="I6660" s="39"/>
      <c r="J6660" s="39"/>
      <c r="K6660" s="39"/>
      <c r="L6660" s="39"/>
      <c r="M6660" s="39"/>
      <c r="N6660" s="39"/>
      <c r="O6660" s="39"/>
      <c r="P6660" s="39"/>
      <c r="Q6660" s="39"/>
      <c r="R6660" s="39"/>
      <c r="S6660" s="39"/>
      <c r="T6660" s="78"/>
      <c r="U6660" s="78"/>
      <c r="V6660" s="78"/>
      <c r="W6660" s="34"/>
      <c r="X6660" s="78"/>
      <c r="Y6660" s="78"/>
      <c r="Z6660" s="78"/>
      <c r="AA6660" s="39"/>
      <c r="AB6660" s="39"/>
      <c r="AC6660" s="39"/>
      <c r="AD6660" s="39"/>
      <c r="AE6660" s="39"/>
      <c r="AF6660" s="39"/>
      <c r="AG6660" s="39"/>
      <c r="AH6660" s="39"/>
      <c r="AI6660" s="39"/>
    </row>
    <row r="6661" spans="1:35" s="15" customFormat="1" ht="15" customHeight="1" x14ac:dyDescent="0.25">
      <c r="B6661" s="36" t="str">
        <f>'Laskun tiedot'!$A$11</f>
        <v>--------------------</v>
      </c>
      <c r="C6661" s="39"/>
      <c r="D6661" s="39"/>
      <c r="E6661" s="39"/>
      <c r="F6661" s="39"/>
      <c r="G6661" s="39"/>
      <c r="H6661" s="39"/>
      <c r="I6661" s="39"/>
      <c r="J6661" s="39"/>
      <c r="K6661" s="39"/>
      <c r="L6661" s="39"/>
      <c r="M6661" s="39"/>
      <c r="N6661" s="39"/>
      <c r="O6661" s="39"/>
      <c r="P6661" s="39"/>
      <c r="Q6661" s="39"/>
      <c r="R6661" s="39"/>
      <c r="S6661" s="39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17"/>
      <c r="AF6661" s="17"/>
      <c r="AG6661" s="17"/>
      <c r="AH6661" s="17"/>
      <c r="AI6661" s="17"/>
    </row>
    <row r="6662" spans="1:35" s="15" customFormat="1" ht="15" customHeight="1" x14ac:dyDescent="0.25">
      <c r="B6662" s="36" t="str">
        <f>'Laskun tiedot'!$A$12</f>
        <v>Vuosi 2011</v>
      </c>
      <c r="C6662" s="78"/>
      <c r="D6662" s="78"/>
      <c r="E6662" s="78"/>
      <c r="F6662" s="78"/>
      <c r="G6662" s="78"/>
      <c r="H6662" s="78"/>
      <c r="I6662" s="78"/>
      <c r="J6662" s="78"/>
      <c r="K6662" s="78"/>
      <c r="L6662" s="78"/>
      <c r="M6662" s="78"/>
      <c r="N6662" s="78"/>
      <c r="O6662" s="78"/>
      <c r="P6662" s="39"/>
      <c r="Q6662" s="39"/>
      <c r="R6662" s="39"/>
      <c r="S6662" s="39"/>
      <c r="T6662" s="39"/>
      <c r="U6662" s="39"/>
      <c r="V6662" s="39"/>
      <c r="W6662" s="39"/>
      <c r="X6662" s="39"/>
      <c r="Y6662" s="39"/>
      <c r="Z6662" s="39"/>
      <c r="AA6662" s="39"/>
      <c r="AB6662" s="39"/>
      <c r="AC6662" s="13"/>
      <c r="AD6662" s="13"/>
      <c r="AE6662" s="13"/>
      <c r="AF6662" s="13"/>
      <c r="AG6662" s="13"/>
      <c r="AH6662" s="13"/>
      <c r="AI6662" s="13"/>
    </row>
    <row r="6663" spans="1:35" s="15" customFormat="1" ht="15" customHeight="1" x14ac:dyDescent="0.25">
      <c r="B6663" s="36" t="str">
        <f>'Laskun tiedot'!$A$13</f>
        <v>JÄSENMAKSU ………. 10 €</v>
      </c>
      <c r="T6663" s="11"/>
      <c r="U6663" s="11"/>
      <c r="V6663" s="11"/>
      <c r="W6663" s="11"/>
      <c r="X6663" s="11"/>
      <c r="Y6663" s="11"/>
      <c r="Z6663" s="11"/>
      <c r="AA6663" s="11"/>
      <c r="AB6663" s="11"/>
      <c r="AC6663" s="11"/>
      <c r="AD6663" s="11"/>
      <c r="AE6663" s="11"/>
      <c r="AF6663" s="11"/>
      <c r="AG6663" s="11"/>
      <c r="AH6663" s="11"/>
      <c r="AI6663" s="11"/>
    </row>
    <row r="6664" spans="1:35" s="15" customFormat="1" ht="15" customHeight="1" x14ac:dyDescent="0.25">
      <c r="B6664" s="36" t="str">
        <f>'Laskun tiedot'!$A$14</f>
        <v>--------------------</v>
      </c>
      <c r="T6664" s="39"/>
      <c r="AC6664" s="39"/>
    </row>
    <row r="6665" spans="1:35" s="15" customFormat="1" ht="15" customHeight="1" x14ac:dyDescent="0.25">
      <c r="B6665" s="36" t="str">
        <f>'Laskun tiedot'!$A$15</f>
        <v xml:space="preserve"> </v>
      </c>
      <c r="T6665" s="11"/>
      <c r="U6665" s="11"/>
      <c r="V6665" s="11"/>
      <c r="W6665" s="11"/>
      <c r="X6665" s="11"/>
      <c r="Y6665" s="11"/>
      <c r="Z6665" s="11"/>
      <c r="AA6665" s="11"/>
      <c r="AB6665" s="11"/>
      <c r="AC6665" s="11"/>
      <c r="AD6665" s="11"/>
      <c r="AE6665" s="11"/>
      <c r="AF6665" s="11"/>
      <c r="AG6665" s="11"/>
      <c r="AH6665" s="11"/>
      <c r="AI6665" s="11"/>
    </row>
    <row r="6666" spans="1:35" s="15" customFormat="1" ht="15" customHeight="1" x14ac:dyDescent="0.25">
      <c r="B6666" s="36" t="str">
        <f>'Laskun tiedot'!$A$16</f>
        <v xml:space="preserve"> </v>
      </c>
      <c r="C6666" s="39"/>
      <c r="D6666" s="39"/>
      <c r="E6666" s="39"/>
      <c r="F6666" s="39"/>
      <c r="G6666" s="39"/>
      <c r="H6666" s="39"/>
      <c r="I6666" s="39"/>
      <c r="J6666" s="39"/>
      <c r="K6666" s="39"/>
      <c r="L6666" s="39"/>
      <c r="M6666" s="39"/>
      <c r="N6666" s="39"/>
      <c r="O6666" s="39"/>
      <c r="P6666" s="39"/>
      <c r="Q6666" s="39"/>
      <c r="R6666" s="39"/>
      <c r="S6666" s="39"/>
      <c r="T6666" s="39"/>
      <c r="U6666" s="39"/>
      <c r="V6666" s="39"/>
      <c r="W6666" s="39"/>
      <c r="X6666" s="39"/>
      <c r="Y6666" s="39"/>
      <c r="Z6666" s="39"/>
      <c r="AA6666" s="39"/>
      <c r="AB6666" s="39"/>
      <c r="AC6666" s="39"/>
      <c r="AD6666" s="39"/>
      <c r="AE6666" s="39"/>
      <c r="AF6666" s="39"/>
      <c r="AG6666" s="39"/>
      <c r="AH6666" s="39"/>
      <c r="AI6666" s="39"/>
    </row>
    <row r="6667" spans="1:35" s="15" customFormat="1" ht="15" customHeight="1" x14ac:dyDescent="0.25">
      <c r="B6667" s="36" t="str">
        <f>'Laskun tiedot'!$A$17</f>
        <v xml:space="preserve"> </v>
      </c>
    </row>
    <row r="6668" spans="1:35" s="11" customFormat="1" ht="15" customHeight="1" x14ac:dyDescent="0.25">
      <c r="B6668" s="36" t="str">
        <f>'Laskun tiedot'!$A$18</f>
        <v xml:space="preserve"> </v>
      </c>
    </row>
    <row r="6669" spans="1:35" s="15" customFormat="1" ht="15" customHeight="1" x14ac:dyDescent="0.25">
      <c r="B6669" s="36" t="str">
        <f>'Laskun tiedot'!$A$19</f>
        <v xml:space="preserve"> </v>
      </c>
      <c r="M6669" s="16"/>
      <c r="N6669" s="1"/>
      <c r="O6669" s="1"/>
      <c r="P6669" s="16"/>
      <c r="Q6669" s="1"/>
      <c r="R6669" s="1"/>
      <c r="T6669" s="16"/>
      <c r="U6669" s="1"/>
      <c r="V6669" s="1"/>
      <c r="W6669" s="1"/>
      <c r="X6669" s="1"/>
      <c r="Z6669" s="16"/>
      <c r="AA6669" s="1"/>
      <c r="AB6669" s="1"/>
      <c r="AD6669" s="16"/>
      <c r="AE6669" s="1"/>
      <c r="AF6669" s="1"/>
      <c r="AG6669" s="1"/>
      <c r="AH6669" s="1"/>
    </row>
    <row r="6670" spans="1:35" s="15" customFormat="1" ht="15" customHeight="1" x14ac:dyDescent="0.25">
      <c r="B6670" s="36" t="str">
        <f>'Laskun tiedot'!$A$20</f>
        <v xml:space="preserve"> </v>
      </c>
      <c r="M6670" s="16"/>
      <c r="N6670" s="1"/>
      <c r="O6670" s="1"/>
      <c r="P6670" s="16"/>
      <c r="Q6670" s="1"/>
      <c r="R6670" s="1"/>
      <c r="T6670" s="16"/>
      <c r="U6670" s="1"/>
      <c r="V6670" s="1"/>
      <c r="W6670" s="1"/>
      <c r="X6670" s="1"/>
      <c r="Z6670" s="16"/>
      <c r="AA6670" s="1"/>
      <c r="AB6670" s="1"/>
      <c r="AD6670" s="16"/>
      <c r="AE6670" s="1"/>
      <c r="AF6670" s="1"/>
      <c r="AG6670" s="1"/>
      <c r="AH6670" s="1"/>
    </row>
    <row r="6671" spans="1:35" s="15" customFormat="1" ht="15" customHeight="1" x14ac:dyDescent="0.25">
      <c r="B6671" s="36" t="str">
        <f>'Laskun tiedot'!$A$21</f>
        <v xml:space="preserve"> </v>
      </c>
      <c r="M6671" s="16"/>
      <c r="N6671" s="1"/>
      <c r="O6671" s="1"/>
      <c r="P6671" s="16"/>
      <c r="Q6671" s="1"/>
      <c r="R6671" s="1"/>
      <c r="T6671" s="16"/>
      <c r="U6671" s="1"/>
      <c r="V6671" s="1"/>
      <c r="W6671" s="1"/>
      <c r="X6671" s="1"/>
      <c r="Z6671" s="16"/>
      <c r="AA6671" s="1"/>
      <c r="AB6671" s="1"/>
      <c r="AD6671" s="16"/>
      <c r="AE6671" s="1"/>
      <c r="AF6671" s="1"/>
      <c r="AG6671" s="1"/>
      <c r="AH6671" s="1"/>
    </row>
    <row r="6672" spans="1:35" s="15" customFormat="1" ht="15" customHeight="1" x14ac:dyDescent="0.25">
      <c r="B6672" s="36" t="str">
        <f>'Laskun tiedot'!$A$22</f>
        <v xml:space="preserve"> </v>
      </c>
      <c r="M6672" s="16"/>
      <c r="N6672" s="1"/>
      <c r="O6672" s="1"/>
      <c r="P6672" s="16"/>
      <c r="Q6672" s="1"/>
      <c r="R6672" s="1"/>
      <c r="T6672" s="16"/>
      <c r="U6672" s="1"/>
      <c r="V6672" s="1"/>
      <c r="W6672" s="1"/>
      <c r="X6672" s="1"/>
      <c r="Z6672" s="16"/>
      <c r="AA6672" s="1"/>
      <c r="AB6672" s="1"/>
      <c r="AD6672" s="16"/>
      <c r="AE6672" s="1"/>
      <c r="AF6672" s="1"/>
      <c r="AG6672" s="1"/>
      <c r="AH6672" s="1"/>
    </row>
    <row r="6673" spans="1:35" s="15" customFormat="1" ht="15" customHeight="1" x14ac:dyDescent="0.25">
      <c r="B6673" s="36" t="str">
        <f>'Laskun tiedot'!$A$23</f>
        <v xml:space="preserve"> </v>
      </c>
      <c r="M6673" s="16"/>
      <c r="N6673" s="1"/>
      <c r="O6673" s="1"/>
      <c r="P6673" s="16"/>
      <c r="Q6673" s="1"/>
      <c r="R6673" s="1"/>
      <c r="T6673" s="16"/>
      <c r="U6673" s="1"/>
      <c r="V6673" s="1"/>
      <c r="W6673" s="1"/>
      <c r="X6673" s="1"/>
      <c r="Z6673" s="16"/>
      <c r="AA6673" s="1"/>
      <c r="AB6673" s="1"/>
      <c r="AD6673" s="16"/>
      <c r="AE6673" s="1"/>
      <c r="AF6673" s="1"/>
      <c r="AG6673" s="1"/>
      <c r="AH6673" s="1"/>
    </row>
    <row r="6674" spans="1:35" s="15" customFormat="1" ht="15" customHeight="1" x14ac:dyDescent="0.25">
      <c r="B6674" s="36" t="str">
        <f>'Laskun tiedot'!$A$24</f>
        <v xml:space="preserve"> </v>
      </c>
      <c r="M6674" s="16"/>
      <c r="N6674" s="1"/>
      <c r="O6674" s="1"/>
      <c r="P6674" s="16"/>
      <c r="Q6674" s="1"/>
      <c r="R6674" s="1"/>
      <c r="T6674" s="16"/>
      <c r="U6674" s="1"/>
      <c r="V6674" s="1"/>
      <c r="W6674" s="1"/>
      <c r="X6674" s="1"/>
      <c r="Z6674" s="16"/>
      <c r="AA6674" s="1"/>
      <c r="AB6674" s="1"/>
      <c r="AD6674" s="16"/>
      <c r="AE6674" s="1"/>
      <c r="AF6674" s="1"/>
      <c r="AG6674" s="1"/>
      <c r="AH6674" s="1"/>
    </row>
    <row r="6675" spans="1:35" s="15" customFormat="1" ht="15" customHeight="1" x14ac:dyDescent="0.25">
      <c r="B6675" s="36" t="str">
        <f>'Laskun tiedot'!$A$25</f>
        <v xml:space="preserve"> </v>
      </c>
      <c r="M6675" s="16"/>
      <c r="N6675" s="1"/>
      <c r="O6675" s="1"/>
      <c r="P6675" s="16"/>
      <c r="Q6675" s="1"/>
      <c r="R6675" s="1"/>
      <c r="T6675" s="16"/>
      <c r="U6675" s="1"/>
      <c r="V6675" s="1"/>
      <c r="W6675" s="1"/>
      <c r="X6675" s="1"/>
      <c r="Z6675" s="16"/>
      <c r="AA6675" s="1"/>
      <c r="AB6675" s="1"/>
      <c r="AD6675" s="16"/>
      <c r="AE6675" s="1"/>
      <c r="AF6675" s="1"/>
      <c r="AG6675" s="1"/>
      <c r="AH6675" s="1"/>
    </row>
    <row r="6676" spans="1:35" s="15" customFormat="1" ht="15" customHeight="1" x14ac:dyDescent="0.25">
      <c r="B6676" s="36" t="str">
        <f>'Laskun tiedot'!$A$26</f>
        <v xml:space="preserve"> </v>
      </c>
      <c r="M6676" s="16"/>
      <c r="N6676" s="1"/>
      <c r="O6676" s="1"/>
      <c r="P6676" s="16"/>
      <c r="Q6676" s="1"/>
      <c r="R6676" s="1"/>
      <c r="T6676" s="16"/>
      <c r="U6676" s="1"/>
      <c r="V6676" s="1"/>
      <c r="W6676" s="1"/>
      <c r="X6676" s="1"/>
      <c r="Z6676" s="16"/>
      <c r="AA6676" s="1"/>
      <c r="AB6676" s="1"/>
      <c r="AD6676" s="16"/>
      <c r="AE6676" s="1"/>
      <c r="AF6676" s="1"/>
      <c r="AG6676" s="1"/>
      <c r="AH6676" s="1"/>
    </row>
    <row r="6677" spans="1:35" s="15" customFormat="1" ht="15" customHeight="1" x14ac:dyDescent="0.25">
      <c r="B6677" s="36" t="str">
        <f>'Laskun tiedot'!$A$27</f>
        <v xml:space="preserve"> </v>
      </c>
      <c r="M6677" s="16"/>
      <c r="N6677" s="1"/>
      <c r="O6677" s="1"/>
      <c r="P6677" s="16"/>
      <c r="Q6677" s="1"/>
      <c r="R6677" s="1"/>
      <c r="T6677" s="16"/>
      <c r="U6677" s="1"/>
      <c r="V6677" s="1"/>
      <c r="W6677" s="1"/>
      <c r="X6677" s="1"/>
      <c r="Z6677" s="16"/>
      <c r="AA6677" s="1"/>
      <c r="AB6677" s="1"/>
      <c r="AD6677" s="16"/>
      <c r="AE6677" s="1"/>
      <c r="AF6677" s="1"/>
      <c r="AG6677" s="1"/>
      <c r="AH6677" s="1"/>
    </row>
    <row r="6678" spans="1:35" s="15" customFormat="1" ht="15" customHeight="1" x14ac:dyDescent="0.25">
      <c r="B6678" s="36"/>
      <c r="M6678" s="16"/>
      <c r="N6678" s="1"/>
      <c r="O6678" s="1"/>
      <c r="P6678" s="16"/>
      <c r="Q6678" s="1"/>
      <c r="R6678" s="1"/>
      <c r="T6678" s="16"/>
      <c r="U6678" s="1"/>
      <c r="V6678" s="1"/>
      <c r="W6678" s="1"/>
      <c r="X6678" s="1"/>
      <c r="Z6678" s="16"/>
      <c r="AA6678" s="1"/>
      <c r="AB6678" s="1"/>
      <c r="AD6678" s="16"/>
      <c r="AE6678" s="1"/>
      <c r="AF6678" s="1"/>
      <c r="AG6678" s="1"/>
      <c r="AH6678" s="1"/>
    </row>
    <row r="6679" spans="1:35" s="80" customFormat="1" ht="12" customHeight="1" x14ac:dyDescent="0.25">
      <c r="B6679" s="143" t="str">
        <f>'Laskun tiedot'!$A$30</f>
        <v>Sihteeri:</v>
      </c>
      <c r="C6679" s="143"/>
      <c r="D6679" s="143"/>
      <c r="E6679" s="143"/>
      <c r="F6679" s="143"/>
      <c r="G6679" s="143"/>
      <c r="H6679" s="143"/>
      <c r="I6679" s="143"/>
      <c r="J6679" s="143" t="str">
        <f>'Laskun tiedot'!$B$30</f>
        <v>Puh.</v>
      </c>
      <c r="K6679" s="143"/>
      <c r="L6679" s="143"/>
      <c r="M6679" s="143"/>
      <c r="N6679" s="143"/>
      <c r="O6679" s="143"/>
      <c r="P6679" s="143"/>
      <c r="Q6679" s="143"/>
      <c r="R6679" s="143"/>
      <c r="S6679" s="143" t="str">
        <f>'Laskun tiedot'!$C$30</f>
        <v xml:space="preserve"> </v>
      </c>
      <c r="T6679" s="143"/>
      <c r="U6679" s="143"/>
      <c r="V6679" s="143"/>
      <c r="W6679" s="143"/>
      <c r="X6679" s="143"/>
      <c r="Y6679" s="143"/>
      <c r="Z6679" s="143"/>
      <c r="AA6679" s="143" t="str">
        <f>'Laskun tiedot'!$D$30</f>
        <v xml:space="preserve"> </v>
      </c>
      <c r="AB6679" s="143"/>
      <c r="AC6679" s="143"/>
      <c r="AD6679" s="143"/>
      <c r="AE6679" s="143"/>
      <c r="AF6679" s="143"/>
      <c r="AG6679" s="143"/>
      <c r="AH6679" s="143"/>
      <c r="AI6679" s="143"/>
    </row>
    <row r="6680" spans="1:35" s="79" customFormat="1" ht="12" customHeight="1" x14ac:dyDescent="0.2">
      <c r="B6680" s="143" t="str">
        <f>'Laskun tiedot'!$A$31</f>
        <v xml:space="preserve"> </v>
      </c>
      <c r="C6680" s="143"/>
      <c r="D6680" s="143"/>
      <c r="E6680" s="143"/>
      <c r="F6680" s="143"/>
      <c r="G6680" s="143"/>
      <c r="H6680" s="143"/>
      <c r="I6680" s="143"/>
      <c r="J6680" s="143" t="str">
        <f>'Laskun tiedot'!$B$31</f>
        <v xml:space="preserve"> </v>
      </c>
      <c r="K6680" s="143"/>
      <c r="L6680" s="143"/>
      <c r="M6680" s="143"/>
      <c r="N6680" s="143"/>
      <c r="O6680" s="143"/>
      <c r="P6680" s="143"/>
      <c r="Q6680" s="143"/>
      <c r="R6680" s="143"/>
      <c r="S6680" s="144" t="str">
        <f>'Laskun tiedot'!$C$31</f>
        <v xml:space="preserve"> </v>
      </c>
      <c r="T6680" s="144"/>
      <c r="U6680" s="144"/>
      <c r="V6680" s="144"/>
      <c r="W6680" s="144"/>
      <c r="X6680" s="144"/>
      <c r="Y6680" s="144"/>
      <c r="Z6680" s="144"/>
      <c r="AA6680" s="144" t="str">
        <f>'Laskun tiedot'!$D$31</f>
        <v xml:space="preserve"> </v>
      </c>
      <c r="AB6680" s="144"/>
      <c r="AC6680" s="144"/>
      <c r="AD6680" s="144"/>
      <c r="AE6680" s="144"/>
      <c r="AF6680" s="144"/>
      <c r="AG6680" s="144"/>
      <c r="AH6680" s="144"/>
      <c r="AI6680" s="144"/>
    </row>
    <row r="6681" spans="1:35" s="80" customFormat="1" ht="12" customHeight="1" x14ac:dyDescent="0.25">
      <c r="B6681" s="143" t="str">
        <f>'Laskun tiedot'!$A$32</f>
        <v xml:space="preserve"> </v>
      </c>
      <c r="C6681" s="143"/>
      <c r="D6681" s="143"/>
      <c r="E6681" s="143"/>
      <c r="F6681" s="143"/>
      <c r="G6681" s="143"/>
      <c r="H6681" s="143"/>
      <c r="I6681" s="143"/>
      <c r="J6681" s="143" t="str">
        <f>'Laskun tiedot'!$B$32</f>
        <v xml:space="preserve"> </v>
      </c>
      <c r="K6681" s="143"/>
      <c r="L6681" s="143"/>
      <c r="M6681" s="143"/>
      <c r="N6681" s="143"/>
      <c r="O6681" s="143"/>
      <c r="P6681" s="143"/>
      <c r="Q6681" s="143"/>
      <c r="R6681" s="143"/>
      <c r="S6681" s="144" t="str">
        <f>'Laskun tiedot'!$C$32</f>
        <v xml:space="preserve"> </v>
      </c>
      <c r="T6681" s="144"/>
      <c r="U6681" s="144"/>
      <c r="V6681" s="144"/>
      <c r="W6681" s="144"/>
      <c r="X6681" s="144"/>
      <c r="Y6681" s="144"/>
      <c r="Z6681" s="144"/>
      <c r="AA6681" s="144" t="str">
        <f>'Laskun tiedot'!$D$32</f>
        <v xml:space="preserve"> </v>
      </c>
      <c r="AB6681" s="144"/>
      <c r="AC6681" s="144"/>
      <c r="AD6681" s="144"/>
      <c r="AE6681" s="144"/>
      <c r="AF6681" s="144"/>
      <c r="AG6681" s="144"/>
      <c r="AH6681" s="144"/>
      <c r="AI6681" s="144"/>
    </row>
    <row r="6682" spans="1:35" s="15" customFormat="1" ht="15" customHeight="1" x14ac:dyDescent="0.25">
      <c r="A6682" s="60"/>
      <c r="B6682" s="61"/>
      <c r="C6682" s="61"/>
      <c r="D6682" s="61"/>
      <c r="E6682" s="61"/>
      <c r="F6682" s="61"/>
      <c r="G6682" s="61"/>
      <c r="H6682" s="61"/>
      <c r="I6682" s="61"/>
      <c r="J6682" s="61"/>
      <c r="K6682" s="61"/>
      <c r="L6682" s="61"/>
      <c r="M6682" s="61"/>
      <c r="N6682" s="61"/>
      <c r="O6682" s="61"/>
      <c r="P6682" s="61"/>
      <c r="Q6682" s="61"/>
      <c r="R6682" s="61"/>
      <c r="S6682" s="61"/>
      <c r="T6682" s="61"/>
      <c r="U6682" s="61"/>
      <c r="V6682" s="61"/>
      <c r="W6682" s="61"/>
      <c r="X6682" s="61"/>
      <c r="Y6682" s="61"/>
      <c r="Z6682" s="61"/>
      <c r="AA6682" s="61"/>
      <c r="AB6682" s="61"/>
      <c r="AC6682" s="61"/>
      <c r="AD6682" s="61"/>
      <c r="AE6682" s="61"/>
      <c r="AF6682" s="61"/>
      <c r="AG6682" s="61"/>
      <c r="AH6682" s="61"/>
      <c r="AI6682" s="61"/>
    </row>
    <row r="6683" spans="1:35" s="15" customFormat="1" ht="15" customHeight="1" x14ac:dyDescent="0.25">
      <c r="B6683" s="39"/>
      <c r="C6683" s="39"/>
      <c r="D6683" s="39"/>
      <c r="E6683" s="39"/>
      <c r="F6683" s="39"/>
      <c r="G6683" s="39"/>
      <c r="H6683" s="39"/>
      <c r="I6683" s="39"/>
      <c r="J6683" s="39"/>
      <c r="K6683" s="39"/>
      <c r="L6683" s="39"/>
      <c r="M6683" s="39"/>
      <c r="N6683" s="39"/>
      <c r="O6683" s="39"/>
      <c r="P6683" s="39"/>
      <c r="Q6683" s="39"/>
      <c r="R6683" s="39"/>
      <c r="S6683" s="39"/>
      <c r="T6683" s="39"/>
      <c r="U6683" s="39"/>
      <c r="V6683" s="39"/>
      <c r="W6683" s="39"/>
      <c r="X6683" s="39"/>
      <c r="Y6683" s="39"/>
      <c r="Z6683" s="39"/>
      <c r="AA6683" s="39"/>
      <c r="AB6683" s="59"/>
      <c r="AC6683" s="59"/>
      <c r="AD6683" s="39"/>
      <c r="AE6683" s="39"/>
      <c r="AF6683" s="39"/>
      <c r="AG6683" s="39"/>
      <c r="AH6683" s="39"/>
      <c r="AI6683" s="39"/>
    </row>
    <row r="6684" spans="1:35" s="15" customFormat="1" ht="11.1" customHeight="1" x14ac:dyDescent="0.25">
      <c r="A6684" s="72"/>
      <c r="B6684" s="73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  <c r="O6684" s="18"/>
      <c r="P6684" s="18"/>
      <c r="Q6684" s="18"/>
      <c r="R6684" s="18"/>
      <c r="S6684" s="127" t="s">
        <v>35</v>
      </c>
      <c r="T6684" s="128"/>
      <c r="U6684" s="128"/>
      <c r="V6684" s="128"/>
      <c r="W6684" s="128"/>
      <c r="X6684" s="128"/>
      <c r="Y6684" s="128"/>
      <c r="Z6684" s="128"/>
      <c r="AA6684" s="129"/>
      <c r="AB6684" s="128" t="s">
        <v>36</v>
      </c>
      <c r="AC6684" s="128"/>
      <c r="AD6684" s="128"/>
      <c r="AE6684" s="128"/>
      <c r="AF6684" s="128"/>
      <c r="AG6684" s="128"/>
      <c r="AH6684" s="128"/>
      <c r="AI6684" s="128"/>
    </row>
    <row r="6685" spans="1:35" s="15" customFormat="1" ht="15" customHeight="1" x14ac:dyDescent="0.25">
      <c r="A6685" s="116" t="s">
        <v>19</v>
      </c>
      <c r="B6685" s="130"/>
      <c r="C6685" s="20"/>
      <c r="D6685" s="133" t="str">
        <f>'Laskun tiedot'!$A$35</f>
        <v>EKOP 123456-09876543</v>
      </c>
      <c r="E6685" s="133"/>
      <c r="F6685" s="133"/>
      <c r="G6685" s="133"/>
      <c r="H6685" s="133"/>
      <c r="I6685" s="133"/>
      <c r="J6685" s="133"/>
      <c r="K6685" s="133"/>
      <c r="L6685" s="133"/>
      <c r="M6685" s="133"/>
      <c r="N6685" s="133"/>
      <c r="O6685" s="133"/>
      <c r="P6685" s="133"/>
      <c r="Q6685" s="133"/>
      <c r="R6685" s="133"/>
      <c r="S6685" s="134" t="str">
        <f>'Laskun tiedot'!$B$35</f>
        <v>FI67 1234 5609 8765 43</v>
      </c>
      <c r="T6685" s="135"/>
      <c r="U6685" s="135"/>
      <c r="V6685" s="135"/>
      <c r="W6685" s="135"/>
      <c r="X6685" s="135"/>
      <c r="Y6685" s="135"/>
      <c r="Z6685" s="135"/>
      <c r="AA6685" s="136"/>
      <c r="AB6685" s="135" t="str">
        <f>'Laskun tiedot'!$C$35</f>
        <v>OKOYFIHH</v>
      </c>
      <c r="AC6685" s="135"/>
      <c r="AD6685" s="135"/>
      <c r="AE6685" s="135"/>
      <c r="AF6685" s="135"/>
      <c r="AG6685" s="135"/>
      <c r="AH6685" s="135"/>
      <c r="AI6685" s="135"/>
    </row>
    <row r="6686" spans="1:35" s="15" customFormat="1" ht="15" customHeight="1" x14ac:dyDescent="0.25">
      <c r="A6686" s="116"/>
      <c r="B6686" s="130"/>
      <c r="C6686" s="20"/>
      <c r="D6686" s="133" t="str">
        <f>'Laskun tiedot'!$A$36</f>
        <v xml:space="preserve"> </v>
      </c>
      <c r="E6686" s="133"/>
      <c r="F6686" s="133"/>
      <c r="G6686" s="133"/>
      <c r="H6686" s="133"/>
      <c r="I6686" s="133"/>
      <c r="J6686" s="133"/>
      <c r="K6686" s="133"/>
      <c r="L6686" s="133"/>
      <c r="M6686" s="133"/>
      <c r="N6686" s="133"/>
      <c r="O6686" s="133"/>
      <c r="P6686" s="133"/>
      <c r="Q6686" s="133"/>
      <c r="R6686" s="137"/>
      <c r="S6686" s="134" t="str">
        <f>'Laskun tiedot'!$B$36</f>
        <v xml:space="preserve"> </v>
      </c>
      <c r="T6686" s="135"/>
      <c r="U6686" s="135"/>
      <c r="V6686" s="135"/>
      <c r="W6686" s="135"/>
      <c r="X6686" s="135"/>
      <c r="Y6686" s="135"/>
      <c r="Z6686" s="135"/>
      <c r="AA6686" s="136"/>
      <c r="AB6686" s="134" t="str">
        <f>'Laskun tiedot'!$C$36</f>
        <v xml:space="preserve"> </v>
      </c>
      <c r="AC6686" s="135"/>
      <c r="AD6686" s="135"/>
      <c r="AE6686" s="135"/>
      <c r="AF6686" s="135"/>
      <c r="AG6686" s="135"/>
      <c r="AH6686" s="135"/>
      <c r="AI6686" s="135"/>
    </row>
    <row r="6687" spans="1:35" s="15" customFormat="1" ht="15" customHeight="1" x14ac:dyDescent="0.25">
      <c r="A6687" s="131"/>
      <c r="B6687" s="132"/>
      <c r="C6687" s="20"/>
      <c r="D6687" s="138" t="str">
        <f>'Laskun tiedot'!$A$37</f>
        <v xml:space="preserve"> </v>
      </c>
      <c r="E6687" s="138"/>
      <c r="F6687" s="138"/>
      <c r="G6687" s="138"/>
      <c r="H6687" s="138"/>
      <c r="I6687" s="138"/>
      <c r="J6687" s="138"/>
      <c r="K6687" s="138"/>
      <c r="L6687" s="138"/>
      <c r="M6687" s="138"/>
      <c r="N6687" s="138"/>
      <c r="O6687" s="138"/>
      <c r="P6687" s="138"/>
      <c r="Q6687" s="138"/>
      <c r="R6687" s="139"/>
      <c r="S6687" s="140" t="str">
        <f>'Laskun tiedot'!$B$37</f>
        <v xml:space="preserve"> </v>
      </c>
      <c r="T6687" s="141"/>
      <c r="U6687" s="141"/>
      <c r="V6687" s="141"/>
      <c r="W6687" s="141"/>
      <c r="X6687" s="141"/>
      <c r="Y6687" s="141"/>
      <c r="Z6687" s="141"/>
      <c r="AA6687" s="142"/>
      <c r="AB6687" s="140" t="str">
        <f>'Laskun tiedot'!$C$37</f>
        <v xml:space="preserve"> </v>
      </c>
      <c r="AC6687" s="141"/>
      <c r="AD6687" s="141"/>
      <c r="AE6687" s="141"/>
      <c r="AF6687" s="141"/>
      <c r="AG6687" s="141"/>
      <c r="AH6687" s="141"/>
      <c r="AI6687" s="141"/>
    </row>
    <row r="6688" spans="1:35" s="15" customFormat="1" ht="15" customHeight="1" x14ac:dyDescent="0.25">
      <c r="A6688" s="101" t="s">
        <v>21</v>
      </c>
      <c r="B6688" s="102"/>
      <c r="C6688" s="22"/>
      <c r="D6688" s="107" t="str">
        <f>'Laskun tiedot'!$A$40</f>
        <v xml:space="preserve"> </v>
      </c>
      <c r="E6688" s="107"/>
      <c r="F6688" s="107"/>
      <c r="G6688" s="107"/>
      <c r="H6688" s="107"/>
      <c r="I6688" s="107"/>
      <c r="J6688" s="107"/>
      <c r="K6688" s="107"/>
      <c r="L6688" s="107"/>
      <c r="M6688" s="107"/>
      <c r="N6688" s="107"/>
      <c r="O6688" s="107"/>
      <c r="P6688" s="107"/>
      <c r="Q6688" s="107"/>
      <c r="R6688" s="108"/>
      <c r="S6688" s="23"/>
      <c r="T6688" s="24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</row>
    <row r="6689" spans="1:35" s="15" customFormat="1" ht="15" customHeight="1" x14ac:dyDescent="0.25">
      <c r="A6689" s="103"/>
      <c r="B6689" s="104"/>
      <c r="C6689" s="20"/>
      <c r="D6689" s="109"/>
      <c r="E6689" s="109"/>
      <c r="F6689" s="109"/>
      <c r="G6689" s="109"/>
      <c r="H6689" s="109"/>
      <c r="I6689" s="109"/>
      <c r="J6689" s="109"/>
      <c r="K6689" s="109"/>
      <c r="L6689" s="109"/>
      <c r="M6689" s="109"/>
      <c r="N6689" s="109"/>
      <c r="O6689" s="109"/>
      <c r="P6689" s="109"/>
      <c r="Q6689" s="109"/>
      <c r="R6689" s="110"/>
      <c r="S6689" s="29"/>
      <c r="T6689" s="25" t="str">
        <f>'Laskun tiedot'!$A$43</f>
        <v>KÄYTÄ VIITETTÄ !</v>
      </c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</row>
    <row r="6690" spans="1:35" s="15" customFormat="1" ht="15" customHeight="1" x14ac:dyDescent="0.25">
      <c r="A6690" s="105"/>
      <c r="B6690" s="106"/>
      <c r="C6690" s="26"/>
      <c r="D6690" s="111"/>
      <c r="E6690" s="111"/>
      <c r="F6690" s="111"/>
      <c r="G6690" s="111"/>
      <c r="H6690" s="111"/>
      <c r="I6690" s="111"/>
      <c r="J6690" s="111"/>
      <c r="K6690" s="111"/>
      <c r="L6690" s="111"/>
      <c r="M6690" s="111"/>
      <c r="N6690" s="111"/>
      <c r="O6690" s="111"/>
      <c r="P6690" s="111"/>
      <c r="Q6690" s="111"/>
      <c r="R6690" s="112"/>
      <c r="S6690" s="29"/>
      <c r="T6690" s="25" t="str">
        <f>'Laskun tiedot'!$A$44</f>
        <v xml:space="preserve"> </v>
      </c>
      <c r="U6690" s="25"/>
      <c r="V6690" s="25"/>
      <c r="W6690" s="25"/>
      <c r="X6690" s="25"/>
      <c r="Y6690" s="25"/>
      <c r="Z6690" s="27"/>
      <c r="AA6690" s="27"/>
      <c r="AB6690" s="27"/>
      <c r="AC6690" s="27"/>
      <c r="AD6690" s="27"/>
      <c r="AE6690" s="27"/>
      <c r="AF6690" s="27"/>
      <c r="AG6690" s="27"/>
      <c r="AH6690" s="27"/>
      <c r="AI6690" s="25"/>
    </row>
    <row r="6691" spans="1:35" s="15" customFormat="1" ht="15" customHeight="1" x14ac:dyDescent="0.25">
      <c r="A6691" s="113" t="s">
        <v>20</v>
      </c>
      <c r="B6691" s="101" t="s">
        <v>22</v>
      </c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0"/>
      <c r="R6691" s="21"/>
      <c r="S6691" s="29"/>
      <c r="T6691" s="25" t="str">
        <f>'Laskun tiedot'!$A$45</f>
        <v xml:space="preserve"> </v>
      </c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</row>
    <row r="6692" spans="1:35" s="15" customFormat="1" ht="15" customHeight="1" x14ac:dyDescent="0.25">
      <c r="A6692" s="114"/>
      <c r="B6692" s="116"/>
      <c r="C6692" s="20"/>
      <c r="D6692" s="117" t="str">
        <f ca="1">INDIRECT("Jäsenet!C"&amp;AI6652)&amp;$B$2&amp;INDIRECT("Jäsenet!B"&amp;AI6652)</f>
        <v xml:space="preserve"> </v>
      </c>
      <c r="E6692" s="117"/>
      <c r="F6692" s="117"/>
      <c r="G6692" s="117"/>
      <c r="H6692" s="117"/>
      <c r="I6692" s="117"/>
      <c r="J6692" s="117"/>
      <c r="K6692" s="117"/>
      <c r="L6692" s="117"/>
      <c r="M6692" s="117"/>
      <c r="N6692" s="117"/>
      <c r="O6692" s="117"/>
      <c r="P6692" s="117"/>
      <c r="Q6692" s="117"/>
      <c r="R6692" s="117"/>
      <c r="S6692" s="29"/>
      <c r="T6692" s="25" t="str">
        <f>'Laskun tiedot'!$A$46</f>
        <v xml:space="preserve"> </v>
      </c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</row>
    <row r="6693" spans="1:35" s="15" customFormat="1" ht="15" customHeight="1" x14ac:dyDescent="0.25">
      <c r="A6693" s="114"/>
      <c r="B6693" s="116"/>
      <c r="C6693" s="20"/>
      <c r="D6693" s="117">
        <f ca="1">INDIRECT("Jäsenet!D"&amp;AI6652)</f>
        <v>0</v>
      </c>
      <c r="E6693" s="117"/>
      <c r="F6693" s="117"/>
      <c r="G6693" s="117"/>
      <c r="H6693" s="117"/>
      <c r="I6693" s="117"/>
      <c r="J6693" s="117"/>
      <c r="K6693" s="117"/>
      <c r="L6693" s="117"/>
      <c r="M6693" s="117"/>
      <c r="N6693" s="117"/>
      <c r="O6693" s="117"/>
      <c r="P6693" s="117"/>
      <c r="Q6693" s="117"/>
      <c r="R6693" s="117"/>
      <c r="S6693" s="29"/>
      <c r="T6693" s="25" t="str">
        <f>'Laskun tiedot'!$A$47</f>
        <v xml:space="preserve"> </v>
      </c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</row>
    <row r="6694" spans="1:35" s="15" customFormat="1" ht="15" customHeight="1" x14ac:dyDescent="0.25">
      <c r="A6694" s="114"/>
      <c r="B6694" s="116"/>
      <c r="C6694" s="20"/>
      <c r="D6694" s="118" t="str">
        <f ca="1">INDIRECT("Jäsenet!E"&amp;AI6652)&amp;$B$2&amp;INDIRECT("Jäsenet!F"&amp;AI6652)</f>
        <v xml:space="preserve"> </v>
      </c>
      <c r="E6694" s="118"/>
      <c r="F6694" s="118"/>
      <c r="G6694" s="118"/>
      <c r="H6694" s="118"/>
      <c r="I6694" s="118"/>
      <c r="J6694" s="118"/>
      <c r="K6694" s="118"/>
      <c r="L6694" s="118"/>
      <c r="M6694" s="118"/>
      <c r="N6694" s="118"/>
      <c r="O6694" s="118"/>
      <c r="P6694" s="118"/>
      <c r="Q6694" s="118"/>
      <c r="R6694" s="118"/>
      <c r="S6694" s="29"/>
      <c r="T6694" s="25" t="str">
        <f>'Laskun tiedot'!$A$48</f>
        <v xml:space="preserve"> </v>
      </c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</row>
    <row r="6695" spans="1:35" s="15" customFormat="1" ht="15" customHeight="1" x14ac:dyDescent="0.25">
      <c r="A6695" s="114"/>
      <c r="B6695" s="74"/>
      <c r="C6695" s="20"/>
      <c r="D6695" s="20"/>
      <c r="E6695" s="20"/>
      <c r="F6695" s="20"/>
      <c r="G6695" s="20"/>
      <c r="H6695" s="20"/>
      <c r="I6695" s="20"/>
      <c r="J6695" s="20"/>
      <c r="K6695" s="20"/>
      <c r="L6695" s="20"/>
      <c r="M6695" s="20"/>
      <c r="N6695" s="20"/>
      <c r="O6695" s="20"/>
      <c r="P6695" s="20"/>
      <c r="Q6695" s="20"/>
      <c r="R6695" s="21"/>
      <c r="S6695" s="30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</row>
    <row r="6696" spans="1:35" s="15" customFormat="1" ht="12.6" customHeight="1" x14ac:dyDescent="0.25">
      <c r="A6696" s="114"/>
      <c r="B6696" s="119" t="s">
        <v>23</v>
      </c>
      <c r="C6696" s="20"/>
      <c r="D6696" s="20"/>
      <c r="E6696" s="20"/>
      <c r="F6696" s="20"/>
      <c r="G6696" s="20"/>
      <c r="H6696" s="20"/>
      <c r="I6696" s="20"/>
      <c r="J6696" s="20"/>
      <c r="K6696" s="20"/>
      <c r="L6696" s="20"/>
      <c r="M6696" s="20"/>
      <c r="N6696" s="20"/>
      <c r="O6696" s="20"/>
      <c r="P6696" s="20"/>
      <c r="Q6696" s="20"/>
      <c r="R6696" s="20"/>
      <c r="S6696" s="121" t="s">
        <v>39</v>
      </c>
      <c r="T6696" s="122"/>
      <c r="U6696" s="123"/>
      <c r="V6696" s="81">
        <f ca="1">INDIRECT("Jäsenet!G"&amp;AI6652)</f>
        <v>11345</v>
      </c>
      <c r="W6696" s="82"/>
      <c r="X6696" s="82"/>
      <c r="Y6696" s="82"/>
      <c r="Z6696" s="82"/>
      <c r="AA6696" s="82"/>
      <c r="AB6696" s="82"/>
      <c r="AC6696" s="82"/>
      <c r="AD6696" s="82"/>
      <c r="AE6696" s="82"/>
      <c r="AF6696" s="82"/>
      <c r="AG6696" s="82"/>
      <c r="AH6696" s="82"/>
      <c r="AI6696" s="82"/>
    </row>
    <row r="6697" spans="1:35" s="15" customFormat="1" ht="12.6" customHeight="1" x14ac:dyDescent="0.25">
      <c r="A6697" s="115"/>
      <c r="B6697" s="120"/>
      <c r="C6697" s="28"/>
      <c r="D6697" s="28"/>
      <c r="E6697" s="28"/>
      <c r="F6697" s="28"/>
      <c r="G6697" s="28"/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124"/>
      <c r="T6697" s="125"/>
      <c r="U6697" s="126"/>
      <c r="V6697" s="83"/>
      <c r="W6697" s="84"/>
      <c r="X6697" s="84"/>
      <c r="Y6697" s="84"/>
      <c r="Z6697" s="84"/>
      <c r="AA6697" s="84"/>
      <c r="AB6697" s="85"/>
      <c r="AC6697" s="85"/>
      <c r="AD6697" s="85"/>
      <c r="AE6697" s="85"/>
      <c r="AF6697" s="85"/>
      <c r="AG6697" s="85"/>
      <c r="AH6697" s="85"/>
      <c r="AI6697" s="85"/>
    </row>
    <row r="6698" spans="1:35" s="15" customFormat="1" ht="24.95" customHeight="1" x14ac:dyDescent="0.25">
      <c r="A6698" s="86" t="s">
        <v>37</v>
      </c>
      <c r="B6698" s="87"/>
      <c r="C6698" s="88"/>
      <c r="D6698" s="89"/>
      <c r="E6698" s="89"/>
      <c r="F6698" s="89"/>
      <c r="G6698" s="89"/>
      <c r="H6698" s="89"/>
      <c r="I6698" s="89"/>
      <c r="J6698" s="89"/>
      <c r="K6698" s="89"/>
      <c r="L6698" s="89"/>
      <c r="M6698" s="89"/>
      <c r="N6698" s="89"/>
      <c r="O6698" s="89"/>
      <c r="P6698" s="89"/>
      <c r="Q6698" s="89"/>
      <c r="R6698" s="90"/>
      <c r="S6698" s="91" t="s">
        <v>40</v>
      </c>
      <c r="T6698" s="92"/>
      <c r="U6698" s="93"/>
      <c r="V6698" s="94">
        <f>'Laskun tiedot'!$A$8</f>
        <v>40907</v>
      </c>
      <c r="W6698" s="95"/>
      <c r="X6698" s="95"/>
      <c r="Y6698" s="95"/>
      <c r="Z6698" s="96"/>
      <c r="AA6698" s="97" t="s">
        <v>24</v>
      </c>
      <c r="AB6698" s="98"/>
      <c r="AC6698" s="99" t="str">
        <f>'Laskun tiedot'!$A$51</f>
        <v xml:space="preserve"> </v>
      </c>
      <c r="AD6698" s="99"/>
      <c r="AE6698" s="99"/>
      <c r="AF6698" s="99"/>
      <c r="AG6698" s="99"/>
      <c r="AH6698" s="99"/>
      <c r="AI6698" s="99"/>
    </row>
    <row r="6699" spans="1:35" s="15" customFormat="1" ht="9.9499999999999993" customHeight="1" x14ac:dyDescent="0.25">
      <c r="B6699" s="41"/>
      <c r="C6699" s="42"/>
      <c r="D6699" s="42"/>
      <c r="E6699" s="42"/>
      <c r="F6699" s="42"/>
      <c r="G6699" s="42"/>
      <c r="H6699" s="42"/>
      <c r="I6699" s="43"/>
      <c r="J6699" s="42"/>
      <c r="K6699" s="42"/>
      <c r="L6699" s="42"/>
      <c r="M6699" s="42"/>
      <c r="N6699" s="42"/>
      <c r="O6699" s="42"/>
      <c r="P6699" s="42"/>
      <c r="Q6699" s="18"/>
      <c r="R6699" s="18"/>
      <c r="S6699" s="44"/>
      <c r="T6699" s="44"/>
      <c r="U6699" s="19"/>
      <c r="V6699" s="45"/>
      <c r="W6699" s="45"/>
      <c r="X6699" s="45"/>
      <c r="Y6699" s="45"/>
      <c r="Z6699" s="45"/>
      <c r="AA6699" s="45"/>
      <c r="AB6699" s="46"/>
      <c r="AC6699" s="47"/>
      <c r="AD6699" s="48"/>
      <c r="AE6699" s="48"/>
      <c r="AF6699" s="48"/>
      <c r="AG6699" s="48"/>
      <c r="AH6699" s="48"/>
      <c r="AI6699" s="48"/>
    </row>
    <row r="6700" spans="1:35" s="15" customFormat="1" ht="50.1" customHeight="1" x14ac:dyDescent="0.25">
      <c r="B6700" s="41"/>
      <c r="C6700" s="42"/>
      <c r="D6700" s="42"/>
      <c r="E6700" s="42"/>
      <c r="F6700" s="42"/>
      <c r="G6700" s="42"/>
      <c r="H6700" s="42"/>
      <c r="I6700" s="43"/>
      <c r="J6700" s="42"/>
      <c r="K6700" s="42"/>
      <c r="L6700" s="42"/>
      <c r="M6700" s="42"/>
      <c r="N6700" s="42"/>
      <c r="O6700" s="42"/>
      <c r="P6700" s="42"/>
      <c r="Q6700" s="18"/>
      <c r="R6700" s="18"/>
      <c r="S6700" s="44"/>
      <c r="T6700" s="44"/>
      <c r="U6700" s="19"/>
      <c r="V6700" s="45"/>
      <c r="W6700" s="45"/>
      <c r="X6700" s="100" t="s">
        <v>38</v>
      </c>
      <c r="Y6700" s="100"/>
      <c r="Z6700" s="100"/>
      <c r="AA6700" s="100"/>
      <c r="AB6700" s="100"/>
      <c r="AC6700" s="100"/>
      <c r="AD6700" s="100"/>
      <c r="AE6700" s="100"/>
      <c r="AF6700" s="100"/>
      <c r="AG6700" s="100"/>
      <c r="AH6700" s="100"/>
      <c r="AI6700" s="100"/>
    </row>
    <row r="6701" spans="1:35" s="8" customFormat="1" ht="23.25" x14ac:dyDescent="0.35">
      <c r="B6701" s="66"/>
      <c r="C6701" s="150" t="str">
        <f>'Laskun tiedot'!$A$2</f>
        <v>Yhdistys ry</v>
      </c>
      <c r="D6701" s="150"/>
      <c r="E6701" s="150"/>
      <c r="F6701" s="150"/>
      <c r="G6701" s="150"/>
      <c r="H6701" s="150"/>
      <c r="I6701" s="150"/>
      <c r="J6701" s="150"/>
      <c r="K6701" s="150"/>
      <c r="L6701" s="150"/>
      <c r="M6701" s="150"/>
      <c r="N6701" s="150"/>
      <c r="O6701" s="150"/>
      <c r="P6701" s="150"/>
      <c r="Q6701" s="150"/>
      <c r="R6701" s="150"/>
      <c r="S6701" s="150"/>
      <c r="T6701" s="10"/>
      <c r="U6701" s="9"/>
      <c r="V6701" s="9"/>
      <c r="W6701" s="150" t="s">
        <v>16</v>
      </c>
      <c r="X6701" s="150"/>
      <c r="Y6701" s="150"/>
      <c r="Z6701" s="150"/>
    </row>
    <row r="6702" spans="1:35" s="15" customFormat="1" x14ac:dyDescent="0.25">
      <c r="B6702" s="15" t="s">
        <v>25</v>
      </c>
      <c r="AI6702" s="65">
        <v>136</v>
      </c>
    </row>
    <row r="6703" spans="1:35" s="11" customFormat="1" ht="15" customHeight="1" x14ac:dyDescent="0.2">
      <c r="V6703" s="68"/>
      <c r="W6703" s="145" t="s">
        <v>26</v>
      </c>
      <c r="X6703" s="145"/>
      <c r="Y6703" s="145"/>
      <c r="Z6703" s="145"/>
      <c r="AA6703" s="145"/>
      <c r="AB6703" s="145"/>
      <c r="AC6703" s="68"/>
      <c r="AD6703" s="68"/>
      <c r="AE6703" s="145" t="s">
        <v>18</v>
      </c>
      <c r="AF6703" s="145"/>
      <c r="AG6703" s="145"/>
      <c r="AH6703" s="145"/>
      <c r="AI6703" s="145"/>
    </row>
    <row r="6704" spans="1:35" s="15" customFormat="1" ht="15" customHeight="1" x14ac:dyDescent="0.25">
      <c r="B6704" s="62"/>
      <c r="C6704" s="146" t="str">
        <f ca="1">INDIRECT("Jäsenet!C"&amp;AI6702)&amp;$B$2&amp;INDIRECT("Jäsenet!B"&amp;AI6702)</f>
        <v xml:space="preserve"> </v>
      </c>
      <c r="D6704" s="146"/>
      <c r="E6704" s="146"/>
      <c r="F6704" s="146"/>
      <c r="G6704" s="146"/>
      <c r="H6704" s="146"/>
      <c r="I6704" s="146"/>
      <c r="J6704" s="146"/>
      <c r="K6704" s="146"/>
      <c r="L6704" s="146"/>
      <c r="M6704" s="146"/>
      <c r="N6704" s="146"/>
      <c r="O6704" s="146"/>
      <c r="P6704" s="146"/>
      <c r="Q6704" s="146"/>
      <c r="R6704" s="146"/>
      <c r="S6704" s="146"/>
      <c r="T6704" s="13"/>
      <c r="U6704" s="64"/>
      <c r="V6704" s="64"/>
      <c r="W6704" s="147">
        <f>'Laskun tiedot'!$A$5</f>
        <v>40618</v>
      </c>
      <c r="X6704" s="147"/>
      <c r="Y6704" s="147"/>
      <c r="Z6704" s="147"/>
      <c r="AA6704" s="147"/>
      <c r="AB6704" s="147"/>
      <c r="AC6704" s="64"/>
      <c r="AD6704" s="64"/>
      <c r="AE6704" s="147">
        <f>'Laskun tiedot'!$A$8</f>
        <v>40907</v>
      </c>
      <c r="AF6704" s="147"/>
      <c r="AG6704" s="147"/>
      <c r="AH6704" s="147"/>
      <c r="AI6704" s="147"/>
    </row>
    <row r="6705" spans="1:35" s="15" customFormat="1" ht="15" customHeight="1" x14ac:dyDescent="0.25">
      <c r="B6705" s="62"/>
      <c r="C6705" s="146">
        <f ca="1">INDIRECT("Jäsenet!D"&amp;AI6702)</f>
        <v>0</v>
      </c>
      <c r="D6705" s="146"/>
      <c r="E6705" s="146"/>
      <c r="F6705" s="146"/>
      <c r="G6705" s="146"/>
      <c r="H6705" s="146"/>
      <c r="I6705" s="146"/>
      <c r="J6705" s="146"/>
      <c r="K6705" s="146"/>
      <c r="L6705" s="146"/>
      <c r="M6705" s="146"/>
      <c r="N6705" s="146"/>
      <c r="O6705" s="146"/>
      <c r="P6705" s="146"/>
      <c r="Q6705" s="146"/>
      <c r="R6705" s="146"/>
      <c r="S6705" s="146"/>
    </row>
    <row r="6706" spans="1:35" s="11" customFormat="1" ht="15" customHeight="1" x14ac:dyDescent="0.25">
      <c r="B6706" s="67"/>
      <c r="C6706" s="148" t="str">
        <f ca="1">INDIRECT("Jäsenet!E"&amp;AI6702)&amp;$B$2&amp;INDIRECT("Jäsenet!F"&amp;AI6702)</f>
        <v xml:space="preserve"> </v>
      </c>
      <c r="D6706" s="148"/>
      <c r="E6706" s="148"/>
      <c r="F6706" s="148"/>
      <c r="G6706" s="148"/>
      <c r="H6706" s="148"/>
      <c r="I6706" s="148"/>
      <c r="J6706" s="148"/>
      <c r="K6706" s="148"/>
      <c r="L6706" s="148"/>
      <c r="M6706" s="148"/>
      <c r="N6706" s="148"/>
      <c r="O6706" s="148"/>
      <c r="P6706" s="148"/>
      <c r="Q6706" s="148"/>
      <c r="R6706" s="148"/>
      <c r="S6706" s="148"/>
      <c r="W6706" s="145" t="s">
        <v>17</v>
      </c>
      <c r="X6706" s="145"/>
      <c r="Y6706" s="145"/>
      <c r="Z6706" s="145"/>
      <c r="AA6706" s="145"/>
      <c r="AB6706" s="145"/>
    </row>
    <row r="6707" spans="1:35" s="15" customFormat="1" ht="15" customHeight="1" x14ac:dyDescent="0.25">
      <c r="T6707" s="78"/>
      <c r="U6707" s="63"/>
      <c r="V6707" s="63"/>
      <c r="W6707" s="149">
        <f ca="1">INDIRECT("Jäsenet!A"&amp;AI6702)</f>
        <v>135</v>
      </c>
      <c r="X6707" s="149"/>
      <c r="Y6707" s="149"/>
      <c r="Z6707" s="149"/>
      <c r="AA6707" s="149"/>
      <c r="AB6707" s="149"/>
    </row>
    <row r="6708" spans="1:35" s="15" customFormat="1" ht="15" customHeight="1" x14ac:dyDescent="0.25">
      <c r="B6708" s="39"/>
      <c r="C6708" s="39"/>
      <c r="D6708" s="39"/>
      <c r="E6708" s="39"/>
      <c r="F6708" s="39"/>
      <c r="G6708" s="39"/>
      <c r="H6708" s="39"/>
      <c r="I6708" s="39"/>
      <c r="J6708" s="39"/>
      <c r="K6708" s="39"/>
      <c r="L6708" s="39"/>
      <c r="M6708" s="39"/>
      <c r="N6708" s="39"/>
      <c r="O6708" s="39"/>
      <c r="P6708" s="39"/>
      <c r="Q6708" s="39"/>
      <c r="R6708" s="39"/>
      <c r="S6708" s="39"/>
      <c r="T6708" s="78"/>
      <c r="U6708" s="78"/>
      <c r="V6708" s="78"/>
      <c r="W6708" s="78"/>
      <c r="X6708" s="78"/>
      <c r="Y6708" s="78"/>
      <c r="Z6708" s="78"/>
      <c r="AA6708" s="39"/>
      <c r="AB6708" s="39"/>
      <c r="AC6708" s="39"/>
      <c r="AD6708" s="39"/>
      <c r="AE6708" s="39"/>
      <c r="AF6708" s="39"/>
      <c r="AG6708" s="39"/>
      <c r="AH6708" s="39"/>
      <c r="AI6708" s="39"/>
    </row>
    <row r="6709" spans="1:35" s="15" customFormat="1" ht="15" customHeight="1" x14ac:dyDescent="0.25">
      <c r="A6709" s="32"/>
      <c r="B6709" s="32"/>
      <c r="C6709" s="32"/>
      <c r="D6709" s="32"/>
      <c r="E6709" s="32"/>
      <c r="F6709" s="32"/>
      <c r="G6709" s="32"/>
      <c r="H6709" s="32"/>
      <c r="I6709" s="32"/>
      <c r="J6709" s="32"/>
      <c r="K6709" s="32"/>
      <c r="L6709" s="32"/>
      <c r="M6709" s="32"/>
      <c r="N6709" s="32"/>
      <c r="O6709" s="32"/>
      <c r="P6709" s="32"/>
      <c r="Q6709" s="32"/>
      <c r="R6709" s="32"/>
      <c r="S6709" s="32"/>
      <c r="T6709" s="33"/>
      <c r="U6709" s="33"/>
      <c r="V6709" s="33"/>
      <c r="W6709" s="35"/>
      <c r="X6709" s="33"/>
      <c r="Y6709" s="33"/>
      <c r="Z6709" s="33"/>
      <c r="AA6709" s="32"/>
      <c r="AB6709" s="32"/>
      <c r="AC6709" s="32"/>
      <c r="AD6709" s="32"/>
      <c r="AE6709" s="32"/>
      <c r="AF6709" s="32"/>
      <c r="AG6709" s="32"/>
      <c r="AH6709" s="32"/>
      <c r="AI6709" s="32"/>
    </row>
    <row r="6710" spans="1:35" s="15" customFormat="1" ht="15" customHeight="1" x14ac:dyDescent="0.25">
      <c r="B6710" s="39"/>
      <c r="C6710" s="39"/>
      <c r="D6710" s="39"/>
      <c r="E6710" s="39"/>
      <c r="F6710" s="39"/>
      <c r="G6710" s="39"/>
      <c r="H6710" s="39"/>
      <c r="I6710" s="39"/>
      <c r="J6710" s="39"/>
      <c r="K6710" s="39"/>
      <c r="L6710" s="39"/>
      <c r="M6710" s="39"/>
      <c r="N6710" s="39"/>
      <c r="O6710" s="39"/>
      <c r="P6710" s="39"/>
      <c r="Q6710" s="39"/>
      <c r="R6710" s="39"/>
      <c r="S6710" s="39"/>
      <c r="T6710" s="78"/>
      <c r="U6710" s="78"/>
      <c r="V6710" s="78"/>
      <c r="W6710" s="34"/>
      <c r="X6710" s="78"/>
      <c r="Y6710" s="78"/>
      <c r="Z6710" s="78"/>
      <c r="AA6710" s="39"/>
      <c r="AB6710" s="39"/>
      <c r="AC6710" s="39"/>
      <c r="AD6710" s="39"/>
      <c r="AE6710" s="39"/>
      <c r="AF6710" s="39"/>
      <c r="AG6710" s="39"/>
      <c r="AH6710" s="39"/>
      <c r="AI6710" s="39"/>
    </row>
    <row r="6711" spans="1:35" s="15" customFormat="1" ht="15" customHeight="1" x14ac:dyDescent="0.25">
      <c r="B6711" s="36" t="str">
        <f>'Laskun tiedot'!$A$11</f>
        <v>--------------------</v>
      </c>
      <c r="C6711" s="39"/>
      <c r="D6711" s="39"/>
      <c r="E6711" s="39"/>
      <c r="F6711" s="39"/>
      <c r="G6711" s="39"/>
      <c r="H6711" s="39"/>
      <c r="I6711" s="39"/>
      <c r="J6711" s="39"/>
      <c r="K6711" s="39"/>
      <c r="L6711" s="39"/>
      <c r="M6711" s="39"/>
      <c r="N6711" s="39"/>
      <c r="O6711" s="39"/>
      <c r="P6711" s="39"/>
      <c r="Q6711" s="39"/>
      <c r="R6711" s="39"/>
      <c r="S6711" s="39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17"/>
      <c r="AF6711" s="17"/>
      <c r="AG6711" s="17"/>
      <c r="AH6711" s="17"/>
      <c r="AI6711" s="17"/>
    </row>
    <row r="6712" spans="1:35" s="15" customFormat="1" ht="15" customHeight="1" x14ac:dyDescent="0.25">
      <c r="B6712" s="36" t="str">
        <f>'Laskun tiedot'!$A$12</f>
        <v>Vuosi 2011</v>
      </c>
      <c r="C6712" s="78"/>
      <c r="D6712" s="78"/>
      <c r="E6712" s="78"/>
      <c r="F6712" s="78"/>
      <c r="G6712" s="78"/>
      <c r="H6712" s="78"/>
      <c r="I6712" s="78"/>
      <c r="J6712" s="78"/>
      <c r="K6712" s="78"/>
      <c r="L6712" s="78"/>
      <c r="M6712" s="78"/>
      <c r="N6712" s="78"/>
      <c r="O6712" s="78"/>
      <c r="P6712" s="39"/>
      <c r="Q6712" s="39"/>
      <c r="R6712" s="39"/>
      <c r="S6712" s="39"/>
      <c r="T6712" s="39"/>
      <c r="U6712" s="39"/>
      <c r="V6712" s="39"/>
      <c r="W6712" s="39"/>
      <c r="X6712" s="39"/>
      <c r="Y6712" s="39"/>
      <c r="Z6712" s="39"/>
      <c r="AA6712" s="39"/>
      <c r="AB6712" s="39"/>
      <c r="AC6712" s="13"/>
      <c r="AD6712" s="13"/>
      <c r="AE6712" s="13"/>
      <c r="AF6712" s="13"/>
      <c r="AG6712" s="13"/>
      <c r="AH6712" s="13"/>
      <c r="AI6712" s="13"/>
    </row>
    <row r="6713" spans="1:35" s="15" customFormat="1" ht="15" customHeight="1" x14ac:dyDescent="0.25">
      <c r="B6713" s="36" t="str">
        <f>'Laskun tiedot'!$A$13</f>
        <v>JÄSENMAKSU ………. 10 €</v>
      </c>
      <c r="T6713" s="11"/>
      <c r="U6713" s="11"/>
      <c r="V6713" s="11"/>
      <c r="W6713" s="11"/>
      <c r="X6713" s="11"/>
      <c r="Y6713" s="11"/>
      <c r="Z6713" s="11"/>
      <c r="AA6713" s="11"/>
      <c r="AB6713" s="11"/>
      <c r="AC6713" s="11"/>
      <c r="AD6713" s="11"/>
      <c r="AE6713" s="11"/>
      <c r="AF6713" s="11"/>
      <c r="AG6713" s="11"/>
      <c r="AH6713" s="11"/>
      <c r="AI6713" s="11"/>
    </row>
    <row r="6714" spans="1:35" s="15" customFormat="1" ht="15" customHeight="1" x14ac:dyDescent="0.25">
      <c r="B6714" s="36" t="str">
        <f>'Laskun tiedot'!$A$14</f>
        <v>--------------------</v>
      </c>
      <c r="T6714" s="39"/>
      <c r="AC6714" s="39"/>
    </row>
    <row r="6715" spans="1:35" s="15" customFormat="1" ht="15" customHeight="1" x14ac:dyDescent="0.25">
      <c r="B6715" s="36" t="str">
        <f>'Laskun tiedot'!$A$15</f>
        <v xml:space="preserve"> </v>
      </c>
      <c r="T6715" s="11"/>
      <c r="U6715" s="11"/>
      <c r="V6715" s="11"/>
      <c r="W6715" s="11"/>
      <c r="X6715" s="11"/>
      <c r="Y6715" s="11"/>
      <c r="Z6715" s="11"/>
      <c r="AA6715" s="11"/>
      <c r="AB6715" s="11"/>
      <c r="AC6715" s="11"/>
      <c r="AD6715" s="11"/>
      <c r="AE6715" s="11"/>
      <c r="AF6715" s="11"/>
      <c r="AG6715" s="11"/>
      <c r="AH6715" s="11"/>
      <c r="AI6715" s="11"/>
    </row>
    <row r="6716" spans="1:35" s="15" customFormat="1" ht="15" customHeight="1" x14ac:dyDescent="0.25">
      <c r="B6716" s="36" t="str">
        <f>'Laskun tiedot'!$A$16</f>
        <v xml:space="preserve"> </v>
      </c>
      <c r="C6716" s="39"/>
      <c r="D6716" s="39"/>
      <c r="E6716" s="39"/>
      <c r="F6716" s="39"/>
      <c r="G6716" s="39"/>
      <c r="H6716" s="39"/>
      <c r="I6716" s="39"/>
      <c r="J6716" s="39"/>
      <c r="K6716" s="39"/>
      <c r="L6716" s="39"/>
      <c r="M6716" s="39"/>
      <c r="N6716" s="39"/>
      <c r="O6716" s="39"/>
      <c r="P6716" s="39"/>
      <c r="Q6716" s="39"/>
      <c r="R6716" s="39"/>
      <c r="S6716" s="39"/>
      <c r="T6716" s="39"/>
      <c r="U6716" s="39"/>
      <c r="V6716" s="39"/>
      <c r="W6716" s="39"/>
      <c r="X6716" s="39"/>
      <c r="Y6716" s="39"/>
      <c r="Z6716" s="39"/>
      <c r="AA6716" s="39"/>
      <c r="AB6716" s="39"/>
      <c r="AC6716" s="39"/>
      <c r="AD6716" s="39"/>
      <c r="AE6716" s="39"/>
      <c r="AF6716" s="39"/>
      <c r="AG6716" s="39"/>
      <c r="AH6716" s="39"/>
      <c r="AI6716" s="39"/>
    </row>
    <row r="6717" spans="1:35" s="15" customFormat="1" ht="15" customHeight="1" x14ac:dyDescent="0.25">
      <c r="B6717" s="36" t="str">
        <f>'Laskun tiedot'!$A$17</f>
        <v xml:space="preserve"> </v>
      </c>
    </row>
    <row r="6718" spans="1:35" s="11" customFormat="1" ht="15" customHeight="1" x14ac:dyDescent="0.25">
      <c r="B6718" s="36" t="str">
        <f>'Laskun tiedot'!$A$18</f>
        <v xml:space="preserve"> </v>
      </c>
    </row>
    <row r="6719" spans="1:35" s="15" customFormat="1" ht="15" customHeight="1" x14ac:dyDescent="0.25">
      <c r="B6719" s="36" t="str">
        <f>'Laskun tiedot'!$A$19</f>
        <v xml:space="preserve"> </v>
      </c>
      <c r="M6719" s="16"/>
      <c r="N6719" s="1"/>
      <c r="O6719" s="1"/>
      <c r="P6719" s="16"/>
      <c r="Q6719" s="1"/>
      <c r="R6719" s="1"/>
      <c r="T6719" s="16"/>
      <c r="U6719" s="1"/>
      <c r="V6719" s="1"/>
      <c r="W6719" s="1"/>
      <c r="X6719" s="1"/>
      <c r="Z6719" s="16"/>
      <c r="AA6719" s="1"/>
      <c r="AB6719" s="1"/>
      <c r="AD6719" s="16"/>
      <c r="AE6719" s="1"/>
      <c r="AF6719" s="1"/>
      <c r="AG6719" s="1"/>
      <c r="AH6719" s="1"/>
    </row>
    <row r="6720" spans="1:35" s="15" customFormat="1" ht="15" customHeight="1" x14ac:dyDescent="0.25">
      <c r="B6720" s="36" t="str">
        <f>'Laskun tiedot'!$A$20</f>
        <v xml:space="preserve"> </v>
      </c>
      <c r="M6720" s="16"/>
      <c r="N6720" s="1"/>
      <c r="O6720" s="1"/>
      <c r="P6720" s="16"/>
      <c r="Q6720" s="1"/>
      <c r="R6720" s="1"/>
      <c r="T6720" s="16"/>
      <c r="U6720" s="1"/>
      <c r="V6720" s="1"/>
      <c r="W6720" s="1"/>
      <c r="X6720" s="1"/>
      <c r="Z6720" s="16"/>
      <c r="AA6720" s="1"/>
      <c r="AB6720" s="1"/>
      <c r="AD6720" s="16"/>
      <c r="AE6720" s="1"/>
      <c r="AF6720" s="1"/>
      <c r="AG6720" s="1"/>
      <c r="AH6720" s="1"/>
    </row>
    <row r="6721" spans="1:35" s="15" customFormat="1" ht="15" customHeight="1" x14ac:dyDescent="0.25">
      <c r="B6721" s="36" t="str">
        <f>'Laskun tiedot'!$A$21</f>
        <v xml:space="preserve"> </v>
      </c>
      <c r="M6721" s="16"/>
      <c r="N6721" s="1"/>
      <c r="O6721" s="1"/>
      <c r="P6721" s="16"/>
      <c r="Q6721" s="1"/>
      <c r="R6721" s="1"/>
      <c r="T6721" s="16"/>
      <c r="U6721" s="1"/>
      <c r="V6721" s="1"/>
      <c r="W6721" s="1"/>
      <c r="X6721" s="1"/>
      <c r="Z6721" s="16"/>
      <c r="AA6721" s="1"/>
      <c r="AB6721" s="1"/>
      <c r="AD6721" s="16"/>
      <c r="AE6721" s="1"/>
      <c r="AF6721" s="1"/>
      <c r="AG6721" s="1"/>
      <c r="AH6721" s="1"/>
    </row>
    <row r="6722" spans="1:35" s="15" customFormat="1" ht="15" customHeight="1" x14ac:dyDescent="0.25">
      <c r="B6722" s="36" t="str">
        <f>'Laskun tiedot'!$A$22</f>
        <v xml:space="preserve"> </v>
      </c>
      <c r="M6722" s="16"/>
      <c r="N6722" s="1"/>
      <c r="O6722" s="1"/>
      <c r="P6722" s="16"/>
      <c r="Q6722" s="1"/>
      <c r="R6722" s="1"/>
      <c r="T6722" s="16"/>
      <c r="U6722" s="1"/>
      <c r="V6722" s="1"/>
      <c r="W6722" s="1"/>
      <c r="X6722" s="1"/>
      <c r="Z6722" s="16"/>
      <c r="AA6722" s="1"/>
      <c r="AB6722" s="1"/>
      <c r="AD6722" s="16"/>
      <c r="AE6722" s="1"/>
      <c r="AF6722" s="1"/>
      <c r="AG6722" s="1"/>
      <c r="AH6722" s="1"/>
    </row>
    <row r="6723" spans="1:35" s="15" customFormat="1" ht="15" customHeight="1" x14ac:dyDescent="0.25">
      <c r="B6723" s="36" t="str">
        <f>'Laskun tiedot'!$A$23</f>
        <v xml:space="preserve"> </v>
      </c>
      <c r="M6723" s="16"/>
      <c r="N6723" s="1"/>
      <c r="O6723" s="1"/>
      <c r="P6723" s="16"/>
      <c r="Q6723" s="1"/>
      <c r="R6723" s="1"/>
      <c r="T6723" s="16"/>
      <c r="U6723" s="1"/>
      <c r="V6723" s="1"/>
      <c r="W6723" s="1"/>
      <c r="X6723" s="1"/>
      <c r="Z6723" s="16"/>
      <c r="AA6723" s="1"/>
      <c r="AB6723" s="1"/>
      <c r="AD6723" s="16"/>
      <c r="AE6723" s="1"/>
      <c r="AF6723" s="1"/>
      <c r="AG6723" s="1"/>
      <c r="AH6723" s="1"/>
    </row>
    <row r="6724" spans="1:35" s="15" customFormat="1" ht="15" customHeight="1" x14ac:dyDescent="0.25">
      <c r="B6724" s="36" t="str">
        <f>'Laskun tiedot'!$A$24</f>
        <v xml:space="preserve"> </v>
      </c>
      <c r="M6724" s="16"/>
      <c r="N6724" s="1"/>
      <c r="O6724" s="1"/>
      <c r="P6724" s="16"/>
      <c r="Q6724" s="1"/>
      <c r="R6724" s="1"/>
      <c r="T6724" s="16"/>
      <c r="U6724" s="1"/>
      <c r="V6724" s="1"/>
      <c r="W6724" s="1"/>
      <c r="X6724" s="1"/>
      <c r="Z6724" s="16"/>
      <c r="AA6724" s="1"/>
      <c r="AB6724" s="1"/>
      <c r="AD6724" s="16"/>
      <c r="AE6724" s="1"/>
      <c r="AF6724" s="1"/>
      <c r="AG6724" s="1"/>
      <c r="AH6724" s="1"/>
    </row>
    <row r="6725" spans="1:35" s="15" customFormat="1" ht="15" customHeight="1" x14ac:dyDescent="0.25">
      <c r="B6725" s="36" t="str">
        <f>'Laskun tiedot'!$A$25</f>
        <v xml:space="preserve"> </v>
      </c>
      <c r="M6725" s="16"/>
      <c r="N6725" s="1"/>
      <c r="O6725" s="1"/>
      <c r="P6725" s="16"/>
      <c r="Q6725" s="1"/>
      <c r="R6725" s="1"/>
      <c r="T6725" s="16"/>
      <c r="U6725" s="1"/>
      <c r="V6725" s="1"/>
      <c r="W6725" s="1"/>
      <c r="X6725" s="1"/>
      <c r="Z6725" s="16"/>
      <c r="AA6725" s="1"/>
      <c r="AB6725" s="1"/>
      <c r="AD6725" s="16"/>
      <c r="AE6725" s="1"/>
      <c r="AF6725" s="1"/>
      <c r="AG6725" s="1"/>
      <c r="AH6725" s="1"/>
    </row>
    <row r="6726" spans="1:35" s="15" customFormat="1" ht="15" customHeight="1" x14ac:dyDescent="0.25">
      <c r="B6726" s="36" t="str">
        <f>'Laskun tiedot'!$A$26</f>
        <v xml:space="preserve"> </v>
      </c>
      <c r="M6726" s="16"/>
      <c r="N6726" s="1"/>
      <c r="O6726" s="1"/>
      <c r="P6726" s="16"/>
      <c r="Q6726" s="1"/>
      <c r="R6726" s="1"/>
      <c r="T6726" s="16"/>
      <c r="U6726" s="1"/>
      <c r="V6726" s="1"/>
      <c r="W6726" s="1"/>
      <c r="X6726" s="1"/>
      <c r="Z6726" s="16"/>
      <c r="AA6726" s="1"/>
      <c r="AB6726" s="1"/>
      <c r="AD6726" s="16"/>
      <c r="AE6726" s="1"/>
      <c r="AF6726" s="1"/>
      <c r="AG6726" s="1"/>
      <c r="AH6726" s="1"/>
    </row>
    <row r="6727" spans="1:35" s="15" customFormat="1" ht="15" customHeight="1" x14ac:dyDescent="0.25">
      <c r="B6727" s="36" t="str">
        <f>'Laskun tiedot'!$A$27</f>
        <v xml:space="preserve"> </v>
      </c>
      <c r="M6727" s="16"/>
      <c r="N6727" s="1"/>
      <c r="O6727" s="1"/>
      <c r="P6727" s="16"/>
      <c r="Q6727" s="1"/>
      <c r="R6727" s="1"/>
      <c r="T6727" s="16"/>
      <c r="U6727" s="1"/>
      <c r="V6727" s="1"/>
      <c r="W6727" s="1"/>
      <c r="X6727" s="1"/>
      <c r="Z6727" s="16"/>
      <c r="AA6727" s="1"/>
      <c r="AB6727" s="1"/>
      <c r="AD6727" s="16"/>
      <c r="AE6727" s="1"/>
      <c r="AF6727" s="1"/>
      <c r="AG6727" s="1"/>
      <c r="AH6727" s="1"/>
    </row>
    <row r="6728" spans="1:35" s="15" customFormat="1" ht="15" customHeight="1" x14ac:dyDescent="0.25">
      <c r="B6728" s="36"/>
      <c r="M6728" s="16"/>
      <c r="N6728" s="1"/>
      <c r="O6728" s="1"/>
      <c r="P6728" s="16"/>
      <c r="Q6728" s="1"/>
      <c r="R6728" s="1"/>
      <c r="T6728" s="16"/>
      <c r="U6728" s="1"/>
      <c r="V6728" s="1"/>
      <c r="W6728" s="1"/>
      <c r="X6728" s="1"/>
      <c r="Z6728" s="16"/>
      <c r="AA6728" s="1"/>
      <c r="AB6728" s="1"/>
      <c r="AD6728" s="16"/>
      <c r="AE6728" s="1"/>
      <c r="AF6728" s="1"/>
      <c r="AG6728" s="1"/>
      <c r="AH6728" s="1"/>
    </row>
    <row r="6729" spans="1:35" s="80" customFormat="1" ht="12" customHeight="1" x14ac:dyDescent="0.25">
      <c r="B6729" s="143" t="str">
        <f>'Laskun tiedot'!$A$30</f>
        <v>Sihteeri:</v>
      </c>
      <c r="C6729" s="143"/>
      <c r="D6729" s="143"/>
      <c r="E6729" s="143"/>
      <c r="F6729" s="143"/>
      <c r="G6729" s="143"/>
      <c r="H6729" s="143"/>
      <c r="I6729" s="143"/>
      <c r="J6729" s="143" t="str">
        <f>'Laskun tiedot'!$B$30</f>
        <v>Puh.</v>
      </c>
      <c r="K6729" s="143"/>
      <c r="L6729" s="143"/>
      <c r="M6729" s="143"/>
      <c r="N6729" s="143"/>
      <c r="O6729" s="143"/>
      <c r="P6729" s="143"/>
      <c r="Q6729" s="143"/>
      <c r="R6729" s="143"/>
      <c r="S6729" s="143" t="str">
        <f>'Laskun tiedot'!$C$30</f>
        <v xml:space="preserve"> </v>
      </c>
      <c r="T6729" s="143"/>
      <c r="U6729" s="143"/>
      <c r="V6729" s="143"/>
      <c r="W6729" s="143"/>
      <c r="X6729" s="143"/>
      <c r="Y6729" s="143"/>
      <c r="Z6729" s="143"/>
      <c r="AA6729" s="143" t="str">
        <f>'Laskun tiedot'!$D$30</f>
        <v xml:space="preserve"> </v>
      </c>
      <c r="AB6729" s="143"/>
      <c r="AC6729" s="143"/>
      <c r="AD6729" s="143"/>
      <c r="AE6729" s="143"/>
      <c r="AF6729" s="143"/>
      <c r="AG6729" s="143"/>
      <c r="AH6729" s="143"/>
      <c r="AI6729" s="143"/>
    </row>
    <row r="6730" spans="1:35" s="79" customFormat="1" ht="12" customHeight="1" x14ac:dyDescent="0.2">
      <c r="B6730" s="143" t="str">
        <f>'Laskun tiedot'!$A$31</f>
        <v xml:space="preserve"> </v>
      </c>
      <c r="C6730" s="143"/>
      <c r="D6730" s="143"/>
      <c r="E6730" s="143"/>
      <c r="F6730" s="143"/>
      <c r="G6730" s="143"/>
      <c r="H6730" s="143"/>
      <c r="I6730" s="143"/>
      <c r="J6730" s="143" t="str">
        <f>'Laskun tiedot'!$B$31</f>
        <v xml:space="preserve"> </v>
      </c>
      <c r="K6730" s="143"/>
      <c r="L6730" s="143"/>
      <c r="M6730" s="143"/>
      <c r="N6730" s="143"/>
      <c r="O6730" s="143"/>
      <c r="P6730" s="143"/>
      <c r="Q6730" s="143"/>
      <c r="R6730" s="143"/>
      <c r="S6730" s="144" t="str">
        <f>'Laskun tiedot'!$C$31</f>
        <v xml:space="preserve"> </v>
      </c>
      <c r="T6730" s="144"/>
      <c r="U6730" s="144"/>
      <c r="V6730" s="144"/>
      <c r="W6730" s="144"/>
      <c r="X6730" s="144"/>
      <c r="Y6730" s="144"/>
      <c r="Z6730" s="144"/>
      <c r="AA6730" s="144" t="str">
        <f>'Laskun tiedot'!$D$31</f>
        <v xml:space="preserve"> </v>
      </c>
      <c r="AB6730" s="144"/>
      <c r="AC6730" s="144"/>
      <c r="AD6730" s="144"/>
      <c r="AE6730" s="144"/>
      <c r="AF6730" s="144"/>
      <c r="AG6730" s="144"/>
      <c r="AH6730" s="144"/>
      <c r="AI6730" s="144"/>
    </row>
    <row r="6731" spans="1:35" s="80" customFormat="1" ht="12" customHeight="1" x14ac:dyDescent="0.25">
      <c r="B6731" s="143" t="str">
        <f>'Laskun tiedot'!$A$32</f>
        <v xml:space="preserve"> </v>
      </c>
      <c r="C6731" s="143"/>
      <c r="D6731" s="143"/>
      <c r="E6731" s="143"/>
      <c r="F6731" s="143"/>
      <c r="G6731" s="143"/>
      <c r="H6731" s="143"/>
      <c r="I6731" s="143"/>
      <c r="J6731" s="143" t="str">
        <f>'Laskun tiedot'!$B$32</f>
        <v xml:space="preserve"> </v>
      </c>
      <c r="K6731" s="143"/>
      <c r="L6731" s="143"/>
      <c r="M6731" s="143"/>
      <c r="N6731" s="143"/>
      <c r="O6731" s="143"/>
      <c r="P6731" s="143"/>
      <c r="Q6731" s="143"/>
      <c r="R6731" s="143"/>
      <c r="S6731" s="144" t="str">
        <f>'Laskun tiedot'!$C$32</f>
        <v xml:space="preserve"> </v>
      </c>
      <c r="T6731" s="144"/>
      <c r="U6731" s="144"/>
      <c r="V6731" s="144"/>
      <c r="W6731" s="144"/>
      <c r="X6731" s="144"/>
      <c r="Y6731" s="144"/>
      <c r="Z6731" s="144"/>
      <c r="AA6731" s="144" t="str">
        <f>'Laskun tiedot'!$D$32</f>
        <v xml:space="preserve"> </v>
      </c>
      <c r="AB6731" s="144"/>
      <c r="AC6731" s="144"/>
      <c r="AD6731" s="144"/>
      <c r="AE6731" s="144"/>
      <c r="AF6731" s="144"/>
      <c r="AG6731" s="144"/>
      <c r="AH6731" s="144"/>
      <c r="AI6731" s="144"/>
    </row>
    <row r="6732" spans="1:35" s="15" customFormat="1" ht="15" customHeight="1" x14ac:dyDescent="0.25">
      <c r="A6732" s="60"/>
      <c r="B6732" s="61"/>
      <c r="C6732" s="61"/>
      <c r="D6732" s="61"/>
      <c r="E6732" s="61"/>
      <c r="F6732" s="61"/>
      <c r="G6732" s="61"/>
      <c r="H6732" s="61"/>
      <c r="I6732" s="61"/>
      <c r="J6732" s="61"/>
      <c r="K6732" s="61"/>
      <c r="L6732" s="61"/>
      <c r="M6732" s="61"/>
      <c r="N6732" s="61"/>
      <c r="O6732" s="61"/>
      <c r="P6732" s="61"/>
      <c r="Q6732" s="61"/>
      <c r="R6732" s="61"/>
      <c r="S6732" s="61"/>
      <c r="T6732" s="61"/>
      <c r="U6732" s="61"/>
      <c r="V6732" s="61"/>
      <c r="W6732" s="61"/>
      <c r="X6732" s="61"/>
      <c r="Y6732" s="61"/>
      <c r="Z6732" s="61"/>
      <c r="AA6732" s="61"/>
      <c r="AB6732" s="61"/>
      <c r="AC6732" s="61"/>
      <c r="AD6732" s="61"/>
      <c r="AE6732" s="61"/>
      <c r="AF6732" s="61"/>
      <c r="AG6732" s="61"/>
      <c r="AH6732" s="61"/>
      <c r="AI6732" s="61"/>
    </row>
    <row r="6733" spans="1:35" s="15" customFormat="1" ht="15" customHeight="1" x14ac:dyDescent="0.25">
      <c r="B6733" s="39"/>
      <c r="C6733" s="39"/>
      <c r="D6733" s="39"/>
      <c r="E6733" s="39"/>
      <c r="F6733" s="39"/>
      <c r="G6733" s="39"/>
      <c r="H6733" s="39"/>
      <c r="I6733" s="39"/>
      <c r="J6733" s="39"/>
      <c r="K6733" s="39"/>
      <c r="L6733" s="39"/>
      <c r="M6733" s="39"/>
      <c r="N6733" s="39"/>
      <c r="O6733" s="39"/>
      <c r="P6733" s="39"/>
      <c r="Q6733" s="39"/>
      <c r="R6733" s="39"/>
      <c r="S6733" s="39"/>
      <c r="T6733" s="39"/>
      <c r="U6733" s="39"/>
      <c r="V6733" s="39"/>
      <c r="W6733" s="39"/>
      <c r="X6733" s="39"/>
      <c r="Y6733" s="39"/>
      <c r="Z6733" s="39"/>
      <c r="AA6733" s="39"/>
      <c r="AB6733" s="59"/>
      <c r="AC6733" s="59"/>
      <c r="AD6733" s="39"/>
      <c r="AE6733" s="39"/>
      <c r="AF6733" s="39"/>
      <c r="AG6733" s="39"/>
      <c r="AH6733" s="39"/>
      <c r="AI6733" s="39"/>
    </row>
    <row r="6734" spans="1:35" s="15" customFormat="1" ht="11.1" customHeight="1" x14ac:dyDescent="0.25">
      <c r="A6734" s="72"/>
      <c r="B6734" s="73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  <c r="O6734" s="18"/>
      <c r="P6734" s="18"/>
      <c r="Q6734" s="18"/>
      <c r="R6734" s="18"/>
      <c r="S6734" s="127" t="s">
        <v>35</v>
      </c>
      <c r="T6734" s="128"/>
      <c r="U6734" s="128"/>
      <c r="V6734" s="128"/>
      <c r="W6734" s="128"/>
      <c r="X6734" s="128"/>
      <c r="Y6734" s="128"/>
      <c r="Z6734" s="128"/>
      <c r="AA6734" s="129"/>
      <c r="AB6734" s="128" t="s">
        <v>36</v>
      </c>
      <c r="AC6734" s="128"/>
      <c r="AD6734" s="128"/>
      <c r="AE6734" s="128"/>
      <c r="AF6734" s="128"/>
      <c r="AG6734" s="128"/>
      <c r="AH6734" s="128"/>
      <c r="AI6734" s="128"/>
    </row>
    <row r="6735" spans="1:35" s="15" customFormat="1" ht="15" customHeight="1" x14ac:dyDescent="0.25">
      <c r="A6735" s="116" t="s">
        <v>19</v>
      </c>
      <c r="B6735" s="130"/>
      <c r="C6735" s="20"/>
      <c r="D6735" s="133" t="str">
        <f>'Laskun tiedot'!$A$35</f>
        <v>EKOP 123456-09876543</v>
      </c>
      <c r="E6735" s="133"/>
      <c r="F6735" s="133"/>
      <c r="G6735" s="133"/>
      <c r="H6735" s="133"/>
      <c r="I6735" s="133"/>
      <c r="J6735" s="133"/>
      <c r="K6735" s="133"/>
      <c r="L6735" s="133"/>
      <c r="M6735" s="133"/>
      <c r="N6735" s="133"/>
      <c r="O6735" s="133"/>
      <c r="P6735" s="133"/>
      <c r="Q6735" s="133"/>
      <c r="R6735" s="133"/>
      <c r="S6735" s="134" t="str">
        <f>'Laskun tiedot'!$B$35</f>
        <v>FI67 1234 5609 8765 43</v>
      </c>
      <c r="T6735" s="135"/>
      <c r="U6735" s="135"/>
      <c r="V6735" s="135"/>
      <c r="W6735" s="135"/>
      <c r="X6735" s="135"/>
      <c r="Y6735" s="135"/>
      <c r="Z6735" s="135"/>
      <c r="AA6735" s="136"/>
      <c r="AB6735" s="135" t="str">
        <f>'Laskun tiedot'!$C$35</f>
        <v>OKOYFIHH</v>
      </c>
      <c r="AC6735" s="135"/>
      <c r="AD6735" s="135"/>
      <c r="AE6735" s="135"/>
      <c r="AF6735" s="135"/>
      <c r="AG6735" s="135"/>
      <c r="AH6735" s="135"/>
      <c r="AI6735" s="135"/>
    </row>
    <row r="6736" spans="1:35" s="15" customFormat="1" ht="15" customHeight="1" x14ac:dyDescent="0.25">
      <c r="A6736" s="116"/>
      <c r="B6736" s="130"/>
      <c r="C6736" s="20"/>
      <c r="D6736" s="133" t="str">
        <f>'Laskun tiedot'!$A$36</f>
        <v xml:space="preserve"> </v>
      </c>
      <c r="E6736" s="133"/>
      <c r="F6736" s="133"/>
      <c r="G6736" s="133"/>
      <c r="H6736" s="133"/>
      <c r="I6736" s="133"/>
      <c r="J6736" s="133"/>
      <c r="K6736" s="133"/>
      <c r="L6736" s="133"/>
      <c r="M6736" s="133"/>
      <c r="N6736" s="133"/>
      <c r="O6736" s="133"/>
      <c r="P6736" s="133"/>
      <c r="Q6736" s="133"/>
      <c r="R6736" s="137"/>
      <c r="S6736" s="134" t="str">
        <f>'Laskun tiedot'!$B$36</f>
        <v xml:space="preserve"> </v>
      </c>
      <c r="T6736" s="135"/>
      <c r="U6736" s="135"/>
      <c r="V6736" s="135"/>
      <c r="W6736" s="135"/>
      <c r="X6736" s="135"/>
      <c r="Y6736" s="135"/>
      <c r="Z6736" s="135"/>
      <c r="AA6736" s="136"/>
      <c r="AB6736" s="134" t="str">
        <f>'Laskun tiedot'!$C$36</f>
        <v xml:space="preserve"> </v>
      </c>
      <c r="AC6736" s="135"/>
      <c r="AD6736" s="135"/>
      <c r="AE6736" s="135"/>
      <c r="AF6736" s="135"/>
      <c r="AG6736" s="135"/>
      <c r="AH6736" s="135"/>
      <c r="AI6736" s="135"/>
    </row>
    <row r="6737" spans="1:35" s="15" customFormat="1" ht="15" customHeight="1" x14ac:dyDescent="0.25">
      <c r="A6737" s="131"/>
      <c r="B6737" s="132"/>
      <c r="C6737" s="20"/>
      <c r="D6737" s="138" t="str">
        <f>'Laskun tiedot'!$A$37</f>
        <v xml:space="preserve"> </v>
      </c>
      <c r="E6737" s="138"/>
      <c r="F6737" s="138"/>
      <c r="G6737" s="138"/>
      <c r="H6737" s="138"/>
      <c r="I6737" s="138"/>
      <c r="J6737" s="138"/>
      <c r="K6737" s="138"/>
      <c r="L6737" s="138"/>
      <c r="M6737" s="138"/>
      <c r="N6737" s="138"/>
      <c r="O6737" s="138"/>
      <c r="P6737" s="138"/>
      <c r="Q6737" s="138"/>
      <c r="R6737" s="139"/>
      <c r="S6737" s="140" t="str">
        <f>'Laskun tiedot'!$B$37</f>
        <v xml:space="preserve"> </v>
      </c>
      <c r="T6737" s="141"/>
      <c r="U6737" s="141"/>
      <c r="V6737" s="141"/>
      <c r="W6737" s="141"/>
      <c r="X6737" s="141"/>
      <c r="Y6737" s="141"/>
      <c r="Z6737" s="141"/>
      <c r="AA6737" s="142"/>
      <c r="AB6737" s="140" t="str">
        <f>'Laskun tiedot'!$C$37</f>
        <v xml:space="preserve"> </v>
      </c>
      <c r="AC6737" s="141"/>
      <c r="AD6737" s="141"/>
      <c r="AE6737" s="141"/>
      <c r="AF6737" s="141"/>
      <c r="AG6737" s="141"/>
      <c r="AH6737" s="141"/>
      <c r="AI6737" s="141"/>
    </row>
    <row r="6738" spans="1:35" s="15" customFormat="1" ht="15" customHeight="1" x14ac:dyDescent="0.25">
      <c r="A6738" s="101" t="s">
        <v>21</v>
      </c>
      <c r="B6738" s="102"/>
      <c r="C6738" s="22"/>
      <c r="D6738" s="107" t="str">
        <f>'Laskun tiedot'!$A$40</f>
        <v xml:space="preserve"> </v>
      </c>
      <c r="E6738" s="107"/>
      <c r="F6738" s="107"/>
      <c r="G6738" s="107"/>
      <c r="H6738" s="107"/>
      <c r="I6738" s="107"/>
      <c r="J6738" s="107"/>
      <c r="K6738" s="107"/>
      <c r="L6738" s="107"/>
      <c r="M6738" s="107"/>
      <c r="N6738" s="107"/>
      <c r="O6738" s="107"/>
      <c r="P6738" s="107"/>
      <c r="Q6738" s="107"/>
      <c r="R6738" s="108"/>
      <c r="S6738" s="23"/>
      <c r="T6738" s="24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</row>
    <row r="6739" spans="1:35" s="15" customFormat="1" ht="15" customHeight="1" x14ac:dyDescent="0.25">
      <c r="A6739" s="103"/>
      <c r="B6739" s="104"/>
      <c r="C6739" s="20"/>
      <c r="D6739" s="109"/>
      <c r="E6739" s="109"/>
      <c r="F6739" s="109"/>
      <c r="G6739" s="109"/>
      <c r="H6739" s="109"/>
      <c r="I6739" s="109"/>
      <c r="J6739" s="109"/>
      <c r="K6739" s="109"/>
      <c r="L6739" s="109"/>
      <c r="M6739" s="109"/>
      <c r="N6739" s="109"/>
      <c r="O6739" s="109"/>
      <c r="P6739" s="109"/>
      <c r="Q6739" s="109"/>
      <c r="R6739" s="110"/>
      <c r="S6739" s="29"/>
      <c r="T6739" s="25" t="str">
        <f>'Laskun tiedot'!$A$43</f>
        <v>KÄYTÄ VIITETTÄ !</v>
      </c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</row>
    <row r="6740" spans="1:35" s="15" customFormat="1" ht="15" customHeight="1" x14ac:dyDescent="0.25">
      <c r="A6740" s="105"/>
      <c r="B6740" s="106"/>
      <c r="C6740" s="26"/>
      <c r="D6740" s="111"/>
      <c r="E6740" s="111"/>
      <c r="F6740" s="111"/>
      <c r="G6740" s="111"/>
      <c r="H6740" s="111"/>
      <c r="I6740" s="111"/>
      <c r="J6740" s="111"/>
      <c r="K6740" s="111"/>
      <c r="L6740" s="111"/>
      <c r="M6740" s="111"/>
      <c r="N6740" s="111"/>
      <c r="O6740" s="111"/>
      <c r="P6740" s="111"/>
      <c r="Q6740" s="111"/>
      <c r="R6740" s="112"/>
      <c r="S6740" s="29"/>
      <c r="T6740" s="25" t="str">
        <f>'Laskun tiedot'!$A$44</f>
        <v xml:space="preserve"> </v>
      </c>
      <c r="U6740" s="25"/>
      <c r="V6740" s="25"/>
      <c r="W6740" s="25"/>
      <c r="X6740" s="25"/>
      <c r="Y6740" s="25"/>
      <c r="Z6740" s="27"/>
      <c r="AA6740" s="27"/>
      <c r="AB6740" s="27"/>
      <c r="AC6740" s="27"/>
      <c r="AD6740" s="27"/>
      <c r="AE6740" s="27"/>
      <c r="AF6740" s="27"/>
      <c r="AG6740" s="27"/>
      <c r="AH6740" s="27"/>
      <c r="AI6740" s="25"/>
    </row>
    <row r="6741" spans="1:35" s="15" customFormat="1" ht="15" customHeight="1" x14ac:dyDescent="0.25">
      <c r="A6741" s="113" t="s">
        <v>20</v>
      </c>
      <c r="B6741" s="101" t="s">
        <v>22</v>
      </c>
      <c r="C6741" s="20"/>
      <c r="D6741" s="20"/>
      <c r="E6741" s="20"/>
      <c r="F6741" s="20"/>
      <c r="G6741" s="20"/>
      <c r="H6741" s="20"/>
      <c r="I6741" s="20"/>
      <c r="J6741" s="20"/>
      <c r="K6741" s="20"/>
      <c r="L6741" s="20"/>
      <c r="M6741" s="20"/>
      <c r="N6741" s="20"/>
      <c r="O6741" s="20"/>
      <c r="P6741" s="20"/>
      <c r="Q6741" s="20"/>
      <c r="R6741" s="21"/>
      <c r="S6741" s="29"/>
      <c r="T6741" s="25" t="str">
        <f>'Laskun tiedot'!$A$45</f>
        <v xml:space="preserve"> </v>
      </c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</row>
    <row r="6742" spans="1:35" s="15" customFormat="1" ht="15" customHeight="1" x14ac:dyDescent="0.25">
      <c r="A6742" s="114"/>
      <c r="B6742" s="116"/>
      <c r="C6742" s="20"/>
      <c r="D6742" s="117" t="str">
        <f ca="1">INDIRECT("Jäsenet!C"&amp;AI6702)&amp;$B$2&amp;INDIRECT("Jäsenet!B"&amp;AI6702)</f>
        <v xml:space="preserve"> </v>
      </c>
      <c r="E6742" s="117"/>
      <c r="F6742" s="117"/>
      <c r="G6742" s="117"/>
      <c r="H6742" s="117"/>
      <c r="I6742" s="117"/>
      <c r="J6742" s="117"/>
      <c r="K6742" s="117"/>
      <c r="L6742" s="117"/>
      <c r="M6742" s="117"/>
      <c r="N6742" s="117"/>
      <c r="O6742" s="117"/>
      <c r="P6742" s="117"/>
      <c r="Q6742" s="117"/>
      <c r="R6742" s="117"/>
      <c r="S6742" s="29"/>
      <c r="T6742" s="25" t="str">
        <f>'Laskun tiedot'!$A$46</f>
        <v xml:space="preserve"> </v>
      </c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</row>
    <row r="6743" spans="1:35" s="15" customFormat="1" ht="15" customHeight="1" x14ac:dyDescent="0.25">
      <c r="A6743" s="114"/>
      <c r="B6743" s="116"/>
      <c r="C6743" s="20"/>
      <c r="D6743" s="117">
        <f ca="1">INDIRECT("Jäsenet!D"&amp;AI6702)</f>
        <v>0</v>
      </c>
      <c r="E6743" s="117"/>
      <c r="F6743" s="117"/>
      <c r="G6743" s="117"/>
      <c r="H6743" s="117"/>
      <c r="I6743" s="117"/>
      <c r="J6743" s="117"/>
      <c r="K6743" s="117"/>
      <c r="L6743" s="117"/>
      <c r="M6743" s="117"/>
      <c r="N6743" s="117"/>
      <c r="O6743" s="117"/>
      <c r="P6743" s="117"/>
      <c r="Q6743" s="117"/>
      <c r="R6743" s="117"/>
      <c r="S6743" s="29"/>
      <c r="T6743" s="25" t="str">
        <f>'Laskun tiedot'!$A$47</f>
        <v xml:space="preserve"> </v>
      </c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</row>
    <row r="6744" spans="1:35" s="15" customFormat="1" ht="15" customHeight="1" x14ac:dyDescent="0.25">
      <c r="A6744" s="114"/>
      <c r="B6744" s="116"/>
      <c r="C6744" s="20"/>
      <c r="D6744" s="118" t="str">
        <f ca="1">INDIRECT("Jäsenet!E"&amp;AI6702)&amp;$B$2&amp;INDIRECT("Jäsenet!F"&amp;AI6702)</f>
        <v xml:space="preserve"> </v>
      </c>
      <c r="E6744" s="118"/>
      <c r="F6744" s="118"/>
      <c r="G6744" s="118"/>
      <c r="H6744" s="118"/>
      <c r="I6744" s="118"/>
      <c r="J6744" s="118"/>
      <c r="K6744" s="118"/>
      <c r="L6744" s="118"/>
      <c r="M6744" s="118"/>
      <c r="N6744" s="118"/>
      <c r="O6744" s="118"/>
      <c r="P6744" s="118"/>
      <c r="Q6744" s="118"/>
      <c r="R6744" s="118"/>
      <c r="S6744" s="29"/>
      <c r="T6744" s="25" t="str">
        <f>'Laskun tiedot'!$A$48</f>
        <v xml:space="preserve"> </v>
      </c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</row>
    <row r="6745" spans="1:35" s="15" customFormat="1" ht="15" customHeight="1" x14ac:dyDescent="0.25">
      <c r="A6745" s="114"/>
      <c r="B6745" s="74"/>
      <c r="C6745" s="20"/>
      <c r="D6745" s="20"/>
      <c r="E6745" s="20"/>
      <c r="F6745" s="20"/>
      <c r="G6745" s="20"/>
      <c r="H6745" s="20"/>
      <c r="I6745" s="20"/>
      <c r="J6745" s="20"/>
      <c r="K6745" s="20"/>
      <c r="L6745" s="20"/>
      <c r="M6745" s="20"/>
      <c r="N6745" s="20"/>
      <c r="O6745" s="20"/>
      <c r="P6745" s="20"/>
      <c r="Q6745" s="20"/>
      <c r="R6745" s="21"/>
      <c r="S6745" s="30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</row>
    <row r="6746" spans="1:35" s="15" customFormat="1" ht="12.6" customHeight="1" x14ac:dyDescent="0.25">
      <c r="A6746" s="114"/>
      <c r="B6746" s="119" t="s">
        <v>23</v>
      </c>
      <c r="C6746" s="20"/>
      <c r="D6746" s="20"/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121" t="s">
        <v>39</v>
      </c>
      <c r="T6746" s="122"/>
      <c r="U6746" s="123"/>
      <c r="V6746" s="81">
        <f ca="1">INDIRECT("Jäsenet!G"&amp;AI6702)</f>
        <v>11358</v>
      </c>
      <c r="W6746" s="82"/>
      <c r="X6746" s="82"/>
      <c r="Y6746" s="82"/>
      <c r="Z6746" s="82"/>
      <c r="AA6746" s="82"/>
      <c r="AB6746" s="82"/>
      <c r="AC6746" s="82"/>
      <c r="AD6746" s="82"/>
      <c r="AE6746" s="82"/>
      <c r="AF6746" s="82"/>
      <c r="AG6746" s="82"/>
      <c r="AH6746" s="82"/>
      <c r="AI6746" s="82"/>
    </row>
    <row r="6747" spans="1:35" s="15" customFormat="1" ht="12.6" customHeight="1" x14ac:dyDescent="0.25">
      <c r="A6747" s="115"/>
      <c r="B6747" s="120"/>
      <c r="C6747" s="28"/>
      <c r="D6747" s="28"/>
      <c r="E6747" s="28"/>
      <c r="F6747" s="28"/>
      <c r="G6747" s="28"/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124"/>
      <c r="T6747" s="125"/>
      <c r="U6747" s="126"/>
      <c r="V6747" s="83"/>
      <c r="W6747" s="84"/>
      <c r="X6747" s="84"/>
      <c r="Y6747" s="84"/>
      <c r="Z6747" s="84"/>
      <c r="AA6747" s="84"/>
      <c r="AB6747" s="85"/>
      <c r="AC6747" s="85"/>
      <c r="AD6747" s="85"/>
      <c r="AE6747" s="85"/>
      <c r="AF6747" s="85"/>
      <c r="AG6747" s="85"/>
      <c r="AH6747" s="85"/>
      <c r="AI6747" s="85"/>
    </row>
    <row r="6748" spans="1:35" s="15" customFormat="1" ht="24.95" customHeight="1" x14ac:dyDescent="0.25">
      <c r="A6748" s="86" t="s">
        <v>37</v>
      </c>
      <c r="B6748" s="87"/>
      <c r="C6748" s="88"/>
      <c r="D6748" s="89"/>
      <c r="E6748" s="89"/>
      <c r="F6748" s="89"/>
      <c r="G6748" s="89"/>
      <c r="H6748" s="89"/>
      <c r="I6748" s="89"/>
      <c r="J6748" s="89"/>
      <c r="K6748" s="89"/>
      <c r="L6748" s="89"/>
      <c r="M6748" s="89"/>
      <c r="N6748" s="89"/>
      <c r="O6748" s="89"/>
      <c r="P6748" s="89"/>
      <c r="Q6748" s="89"/>
      <c r="R6748" s="90"/>
      <c r="S6748" s="91" t="s">
        <v>40</v>
      </c>
      <c r="T6748" s="92"/>
      <c r="U6748" s="93"/>
      <c r="V6748" s="94">
        <f>'Laskun tiedot'!$A$8</f>
        <v>40907</v>
      </c>
      <c r="W6748" s="95"/>
      <c r="X6748" s="95"/>
      <c r="Y6748" s="95"/>
      <c r="Z6748" s="96"/>
      <c r="AA6748" s="97" t="s">
        <v>24</v>
      </c>
      <c r="AB6748" s="98"/>
      <c r="AC6748" s="99" t="str">
        <f>'Laskun tiedot'!$A$51</f>
        <v xml:space="preserve"> </v>
      </c>
      <c r="AD6748" s="99"/>
      <c r="AE6748" s="99"/>
      <c r="AF6748" s="99"/>
      <c r="AG6748" s="99"/>
      <c r="AH6748" s="99"/>
      <c r="AI6748" s="99"/>
    </row>
    <row r="6749" spans="1:35" s="15" customFormat="1" ht="9.9499999999999993" customHeight="1" x14ac:dyDescent="0.25">
      <c r="B6749" s="41"/>
      <c r="C6749" s="42"/>
      <c r="D6749" s="42"/>
      <c r="E6749" s="42"/>
      <c r="F6749" s="42"/>
      <c r="G6749" s="42"/>
      <c r="H6749" s="42"/>
      <c r="I6749" s="43"/>
      <c r="J6749" s="42"/>
      <c r="K6749" s="42"/>
      <c r="L6749" s="42"/>
      <c r="M6749" s="42"/>
      <c r="N6749" s="42"/>
      <c r="O6749" s="42"/>
      <c r="P6749" s="42"/>
      <c r="Q6749" s="18"/>
      <c r="R6749" s="18"/>
      <c r="S6749" s="44"/>
      <c r="T6749" s="44"/>
      <c r="U6749" s="19"/>
      <c r="V6749" s="45"/>
      <c r="W6749" s="45"/>
      <c r="X6749" s="45"/>
      <c r="Y6749" s="45"/>
      <c r="Z6749" s="45"/>
      <c r="AA6749" s="45"/>
      <c r="AB6749" s="46"/>
      <c r="AC6749" s="47"/>
      <c r="AD6749" s="48"/>
      <c r="AE6749" s="48"/>
      <c r="AF6749" s="48"/>
      <c r="AG6749" s="48"/>
      <c r="AH6749" s="48"/>
      <c r="AI6749" s="48"/>
    </row>
    <row r="6750" spans="1:35" s="15" customFormat="1" ht="50.1" customHeight="1" x14ac:dyDescent="0.25">
      <c r="B6750" s="41"/>
      <c r="C6750" s="42"/>
      <c r="D6750" s="42"/>
      <c r="E6750" s="42"/>
      <c r="F6750" s="42"/>
      <c r="G6750" s="42"/>
      <c r="H6750" s="42"/>
      <c r="I6750" s="43"/>
      <c r="J6750" s="42"/>
      <c r="K6750" s="42"/>
      <c r="L6750" s="42"/>
      <c r="M6750" s="42"/>
      <c r="N6750" s="42"/>
      <c r="O6750" s="42"/>
      <c r="P6750" s="42"/>
      <c r="Q6750" s="18"/>
      <c r="R6750" s="18"/>
      <c r="S6750" s="44"/>
      <c r="T6750" s="44"/>
      <c r="U6750" s="19"/>
      <c r="V6750" s="45"/>
      <c r="W6750" s="45"/>
      <c r="X6750" s="100" t="s">
        <v>38</v>
      </c>
      <c r="Y6750" s="100"/>
      <c r="Z6750" s="100"/>
      <c r="AA6750" s="100"/>
      <c r="AB6750" s="100"/>
      <c r="AC6750" s="100"/>
      <c r="AD6750" s="100"/>
      <c r="AE6750" s="100"/>
      <c r="AF6750" s="100"/>
      <c r="AG6750" s="100"/>
      <c r="AH6750" s="100"/>
      <c r="AI6750" s="100"/>
    </row>
    <row r="6751" spans="1:35" s="8" customFormat="1" ht="23.25" x14ac:dyDescent="0.35">
      <c r="B6751" s="66"/>
      <c r="C6751" s="150" t="str">
        <f>'Laskun tiedot'!$A$2</f>
        <v>Yhdistys ry</v>
      </c>
      <c r="D6751" s="150"/>
      <c r="E6751" s="150"/>
      <c r="F6751" s="150"/>
      <c r="G6751" s="150"/>
      <c r="H6751" s="150"/>
      <c r="I6751" s="150"/>
      <c r="J6751" s="150"/>
      <c r="K6751" s="150"/>
      <c r="L6751" s="150"/>
      <c r="M6751" s="150"/>
      <c r="N6751" s="150"/>
      <c r="O6751" s="150"/>
      <c r="P6751" s="150"/>
      <c r="Q6751" s="150"/>
      <c r="R6751" s="150"/>
      <c r="S6751" s="150"/>
      <c r="T6751" s="10"/>
      <c r="U6751" s="9"/>
      <c r="V6751" s="9"/>
      <c r="W6751" s="150" t="s">
        <v>16</v>
      </c>
      <c r="X6751" s="150"/>
      <c r="Y6751" s="150"/>
      <c r="Z6751" s="150"/>
    </row>
    <row r="6752" spans="1:35" s="15" customFormat="1" x14ac:dyDescent="0.25">
      <c r="B6752" s="15" t="s">
        <v>25</v>
      </c>
      <c r="AI6752" s="65">
        <v>137</v>
      </c>
    </row>
    <row r="6753" spans="1:35" s="11" customFormat="1" ht="15" customHeight="1" x14ac:dyDescent="0.2">
      <c r="V6753" s="68"/>
      <c r="W6753" s="145" t="s">
        <v>26</v>
      </c>
      <c r="X6753" s="145"/>
      <c r="Y6753" s="145"/>
      <c r="Z6753" s="145"/>
      <c r="AA6753" s="145"/>
      <c r="AB6753" s="145"/>
      <c r="AC6753" s="68"/>
      <c r="AD6753" s="68"/>
      <c r="AE6753" s="145" t="s">
        <v>18</v>
      </c>
      <c r="AF6753" s="145"/>
      <c r="AG6753" s="145"/>
      <c r="AH6753" s="145"/>
      <c r="AI6753" s="145"/>
    </row>
    <row r="6754" spans="1:35" s="15" customFormat="1" ht="15" customHeight="1" x14ac:dyDescent="0.25">
      <c r="B6754" s="62"/>
      <c r="C6754" s="146" t="str">
        <f ca="1">INDIRECT("Jäsenet!C"&amp;AI6752)&amp;$B$2&amp;INDIRECT("Jäsenet!B"&amp;AI6752)</f>
        <v xml:space="preserve"> </v>
      </c>
      <c r="D6754" s="146"/>
      <c r="E6754" s="146"/>
      <c r="F6754" s="146"/>
      <c r="G6754" s="146"/>
      <c r="H6754" s="146"/>
      <c r="I6754" s="146"/>
      <c r="J6754" s="146"/>
      <c r="K6754" s="146"/>
      <c r="L6754" s="146"/>
      <c r="M6754" s="146"/>
      <c r="N6754" s="146"/>
      <c r="O6754" s="146"/>
      <c r="P6754" s="146"/>
      <c r="Q6754" s="146"/>
      <c r="R6754" s="146"/>
      <c r="S6754" s="146"/>
      <c r="T6754" s="13"/>
      <c r="U6754" s="64"/>
      <c r="V6754" s="64"/>
      <c r="W6754" s="147">
        <f>'Laskun tiedot'!$A$5</f>
        <v>40618</v>
      </c>
      <c r="X6754" s="147"/>
      <c r="Y6754" s="147"/>
      <c r="Z6754" s="147"/>
      <c r="AA6754" s="147"/>
      <c r="AB6754" s="147"/>
      <c r="AC6754" s="64"/>
      <c r="AD6754" s="64"/>
      <c r="AE6754" s="147">
        <f>'Laskun tiedot'!$A$8</f>
        <v>40907</v>
      </c>
      <c r="AF6754" s="147"/>
      <c r="AG6754" s="147"/>
      <c r="AH6754" s="147"/>
      <c r="AI6754" s="147"/>
    </row>
    <row r="6755" spans="1:35" s="15" customFormat="1" ht="15" customHeight="1" x14ac:dyDescent="0.25">
      <c r="B6755" s="62"/>
      <c r="C6755" s="146">
        <f ca="1">INDIRECT("Jäsenet!D"&amp;AI6752)</f>
        <v>0</v>
      </c>
      <c r="D6755" s="146"/>
      <c r="E6755" s="146"/>
      <c r="F6755" s="146"/>
      <c r="G6755" s="146"/>
      <c r="H6755" s="146"/>
      <c r="I6755" s="146"/>
      <c r="J6755" s="146"/>
      <c r="K6755" s="146"/>
      <c r="L6755" s="146"/>
      <c r="M6755" s="146"/>
      <c r="N6755" s="146"/>
      <c r="O6755" s="146"/>
      <c r="P6755" s="146"/>
      <c r="Q6755" s="146"/>
      <c r="R6755" s="146"/>
      <c r="S6755" s="146"/>
    </row>
    <row r="6756" spans="1:35" s="11" customFormat="1" ht="15" customHeight="1" x14ac:dyDescent="0.25">
      <c r="B6756" s="67"/>
      <c r="C6756" s="148" t="str">
        <f ca="1">INDIRECT("Jäsenet!E"&amp;AI6752)&amp;$B$2&amp;INDIRECT("Jäsenet!F"&amp;AI6752)</f>
        <v xml:space="preserve"> </v>
      </c>
      <c r="D6756" s="148"/>
      <c r="E6756" s="148"/>
      <c r="F6756" s="148"/>
      <c r="G6756" s="148"/>
      <c r="H6756" s="148"/>
      <c r="I6756" s="148"/>
      <c r="J6756" s="148"/>
      <c r="K6756" s="148"/>
      <c r="L6756" s="148"/>
      <c r="M6756" s="148"/>
      <c r="N6756" s="148"/>
      <c r="O6756" s="148"/>
      <c r="P6756" s="148"/>
      <c r="Q6756" s="148"/>
      <c r="R6756" s="148"/>
      <c r="S6756" s="148"/>
      <c r="W6756" s="145" t="s">
        <v>17</v>
      </c>
      <c r="X6756" s="145"/>
      <c r="Y6756" s="145"/>
      <c r="Z6756" s="145"/>
      <c r="AA6756" s="145"/>
      <c r="AB6756" s="145"/>
    </row>
    <row r="6757" spans="1:35" s="15" customFormat="1" ht="15" customHeight="1" x14ac:dyDescent="0.25">
      <c r="T6757" s="78"/>
      <c r="U6757" s="63"/>
      <c r="V6757" s="63"/>
      <c r="W6757" s="149">
        <f ca="1">INDIRECT("Jäsenet!A"&amp;AI6752)</f>
        <v>136</v>
      </c>
      <c r="X6757" s="149"/>
      <c r="Y6757" s="149"/>
      <c r="Z6757" s="149"/>
      <c r="AA6757" s="149"/>
      <c r="AB6757" s="149"/>
    </row>
    <row r="6758" spans="1:35" s="15" customFormat="1" ht="15" customHeight="1" x14ac:dyDescent="0.25">
      <c r="B6758" s="39"/>
      <c r="C6758" s="39"/>
      <c r="D6758" s="39"/>
      <c r="E6758" s="39"/>
      <c r="F6758" s="39"/>
      <c r="G6758" s="39"/>
      <c r="H6758" s="39"/>
      <c r="I6758" s="39"/>
      <c r="J6758" s="39"/>
      <c r="K6758" s="39"/>
      <c r="L6758" s="39"/>
      <c r="M6758" s="39"/>
      <c r="N6758" s="39"/>
      <c r="O6758" s="39"/>
      <c r="P6758" s="39"/>
      <c r="Q6758" s="39"/>
      <c r="R6758" s="39"/>
      <c r="S6758" s="39"/>
      <c r="T6758" s="78"/>
      <c r="U6758" s="78"/>
      <c r="V6758" s="78"/>
      <c r="W6758" s="78"/>
      <c r="X6758" s="78"/>
      <c r="Y6758" s="78"/>
      <c r="Z6758" s="78"/>
      <c r="AA6758" s="39"/>
      <c r="AB6758" s="39"/>
      <c r="AC6758" s="39"/>
      <c r="AD6758" s="39"/>
      <c r="AE6758" s="39"/>
      <c r="AF6758" s="39"/>
      <c r="AG6758" s="39"/>
      <c r="AH6758" s="39"/>
      <c r="AI6758" s="39"/>
    </row>
    <row r="6759" spans="1:35" s="15" customFormat="1" ht="15" customHeight="1" x14ac:dyDescent="0.25">
      <c r="A6759" s="32"/>
      <c r="B6759" s="32"/>
      <c r="C6759" s="32"/>
      <c r="D6759" s="32"/>
      <c r="E6759" s="32"/>
      <c r="F6759" s="32"/>
      <c r="G6759" s="32"/>
      <c r="H6759" s="32"/>
      <c r="I6759" s="32"/>
      <c r="J6759" s="32"/>
      <c r="K6759" s="32"/>
      <c r="L6759" s="32"/>
      <c r="M6759" s="32"/>
      <c r="N6759" s="32"/>
      <c r="O6759" s="32"/>
      <c r="P6759" s="32"/>
      <c r="Q6759" s="32"/>
      <c r="R6759" s="32"/>
      <c r="S6759" s="32"/>
      <c r="T6759" s="33"/>
      <c r="U6759" s="33"/>
      <c r="V6759" s="33"/>
      <c r="W6759" s="35"/>
      <c r="X6759" s="33"/>
      <c r="Y6759" s="33"/>
      <c r="Z6759" s="33"/>
      <c r="AA6759" s="32"/>
      <c r="AB6759" s="32"/>
      <c r="AC6759" s="32"/>
      <c r="AD6759" s="32"/>
      <c r="AE6759" s="32"/>
      <c r="AF6759" s="32"/>
      <c r="AG6759" s="32"/>
      <c r="AH6759" s="32"/>
      <c r="AI6759" s="32"/>
    </row>
    <row r="6760" spans="1:35" s="15" customFormat="1" ht="15" customHeight="1" x14ac:dyDescent="0.25">
      <c r="B6760" s="39"/>
      <c r="C6760" s="39"/>
      <c r="D6760" s="39"/>
      <c r="E6760" s="39"/>
      <c r="F6760" s="39"/>
      <c r="G6760" s="39"/>
      <c r="H6760" s="39"/>
      <c r="I6760" s="39"/>
      <c r="J6760" s="39"/>
      <c r="K6760" s="39"/>
      <c r="L6760" s="39"/>
      <c r="M6760" s="39"/>
      <c r="N6760" s="39"/>
      <c r="O6760" s="39"/>
      <c r="P6760" s="39"/>
      <c r="Q6760" s="39"/>
      <c r="R6760" s="39"/>
      <c r="S6760" s="39"/>
      <c r="T6760" s="78"/>
      <c r="U6760" s="78"/>
      <c r="V6760" s="78"/>
      <c r="W6760" s="34"/>
      <c r="X6760" s="78"/>
      <c r="Y6760" s="78"/>
      <c r="Z6760" s="78"/>
      <c r="AA6760" s="39"/>
      <c r="AB6760" s="39"/>
      <c r="AC6760" s="39"/>
      <c r="AD6760" s="39"/>
      <c r="AE6760" s="39"/>
      <c r="AF6760" s="39"/>
      <c r="AG6760" s="39"/>
      <c r="AH6760" s="39"/>
      <c r="AI6760" s="39"/>
    </row>
    <row r="6761" spans="1:35" s="15" customFormat="1" ht="15" customHeight="1" x14ac:dyDescent="0.25">
      <c r="B6761" s="36" t="str">
        <f>'Laskun tiedot'!$A$11</f>
        <v>--------------------</v>
      </c>
      <c r="C6761" s="39"/>
      <c r="D6761" s="39"/>
      <c r="E6761" s="39"/>
      <c r="F6761" s="39"/>
      <c r="G6761" s="39"/>
      <c r="H6761" s="39"/>
      <c r="I6761" s="39"/>
      <c r="J6761" s="39"/>
      <c r="K6761" s="39"/>
      <c r="L6761" s="39"/>
      <c r="M6761" s="39"/>
      <c r="N6761" s="39"/>
      <c r="O6761" s="39"/>
      <c r="P6761" s="39"/>
      <c r="Q6761" s="39"/>
      <c r="R6761" s="39"/>
      <c r="S6761" s="39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17"/>
      <c r="AF6761" s="17"/>
      <c r="AG6761" s="17"/>
      <c r="AH6761" s="17"/>
      <c r="AI6761" s="17"/>
    </row>
    <row r="6762" spans="1:35" s="15" customFormat="1" ht="15" customHeight="1" x14ac:dyDescent="0.25">
      <c r="B6762" s="36" t="str">
        <f>'Laskun tiedot'!$A$12</f>
        <v>Vuosi 2011</v>
      </c>
      <c r="C6762" s="78"/>
      <c r="D6762" s="78"/>
      <c r="E6762" s="78"/>
      <c r="F6762" s="78"/>
      <c r="G6762" s="78"/>
      <c r="H6762" s="78"/>
      <c r="I6762" s="78"/>
      <c r="J6762" s="78"/>
      <c r="K6762" s="78"/>
      <c r="L6762" s="78"/>
      <c r="M6762" s="78"/>
      <c r="N6762" s="78"/>
      <c r="O6762" s="78"/>
      <c r="P6762" s="39"/>
      <c r="Q6762" s="39"/>
      <c r="R6762" s="39"/>
      <c r="S6762" s="39"/>
      <c r="T6762" s="39"/>
      <c r="U6762" s="39"/>
      <c r="V6762" s="39"/>
      <c r="W6762" s="39"/>
      <c r="X6762" s="39"/>
      <c r="Y6762" s="39"/>
      <c r="Z6762" s="39"/>
      <c r="AA6762" s="39"/>
      <c r="AB6762" s="39"/>
      <c r="AC6762" s="13"/>
      <c r="AD6762" s="13"/>
      <c r="AE6762" s="13"/>
      <c r="AF6762" s="13"/>
      <c r="AG6762" s="13"/>
      <c r="AH6762" s="13"/>
      <c r="AI6762" s="13"/>
    </row>
    <row r="6763" spans="1:35" s="15" customFormat="1" ht="15" customHeight="1" x14ac:dyDescent="0.25">
      <c r="B6763" s="36" t="str">
        <f>'Laskun tiedot'!$A$13</f>
        <v>JÄSENMAKSU ………. 10 €</v>
      </c>
      <c r="T6763" s="11"/>
      <c r="U6763" s="11"/>
      <c r="V6763" s="11"/>
      <c r="W6763" s="11"/>
      <c r="X6763" s="11"/>
      <c r="Y6763" s="11"/>
      <c r="Z6763" s="11"/>
      <c r="AA6763" s="11"/>
      <c r="AB6763" s="11"/>
      <c r="AC6763" s="11"/>
      <c r="AD6763" s="11"/>
      <c r="AE6763" s="11"/>
      <c r="AF6763" s="11"/>
      <c r="AG6763" s="11"/>
      <c r="AH6763" s="11"/>
      <c r="AI6763" s="11"/>
    </row>
    <row r="6764" spans="1:35" s="15" customFormat="1" ht="15" customHeight="1" x14ac:dyDescent="0.25">
      <c r="B6764" s="36" t="str">
        <f>'Laskun tiedot'!$A$14</f>
        <v>--------------------</v>
      </c>
      <c r="T6764" s="39"/>
      <c r="AC6764" s="39"/>
    </row>
    <row r="6765" spans="1:35" s="15" customFormat="1" ht="15" customHeight="1" x14ac:dyDescent="0.25">
      <c r="B6765" s="36" t="str">
        <f>'Laskun tiedot'!$A$15</f>
        <v xml:space="preserve"> </v>
      </c>
      <c r="T6765" s="11"/>
      <c r="U6765" s="11"/>
      <c r="V6765" s="11"/>
      <c r="W6765" s="11"/>
      <c r="X6765" s="11"/>
      <c r="Y6765" s="11"/>
      <c r="Z6765" s="11"/>
      <c r="AA6765" s="11"/>
      <c r="AB6765" s="11"/>
      <c r="AC6765" s="11"/>
      <c r="AD6765" s="11"/>
      <c r="AE6765" s="11"/>
      <c r="AF6765" s="11"/>
      <c r="AG6765" s="11"/>
      <c r="AH6765" s="11"/>
      <c r="AI6765" s="11"/>
    </row>
    <row r="6766" spans="1:35" s="15" customFormat="1" ht="15" customHeight="1" x14ac:dyDescent="0.25">
      <c r="B6766" s="36" t="str">
        <f>'Laskun tiedot'!$A$16</f>
        <v xml:space="preserve"> </v>
      </c>
      <c r="C6766" s="39"/>
      <c r="D6766" s="39"/>
      <c r="E6766" s="39"/>
      <c r="F6766" s="39"/>
      <c r="G6766" s="39"/>
      <c r="H6766" s="39"/>
      <c r="I6766" s="39"/>
      <c r="J6766" s="39"/>
      <c r="K6766" s="39"/>
      <c r="L6766" s="39"/>
      <c r="M6766" s="39"/>
      <c r="N6766" s="39"/>
      <c r="O6766" s="39"/>
      <c r="P6766" s="39"/>
      <c r="Q6766" s="39"/>
      <c r="R6766" s="39"/>
      <c r="S6766" s="39"/>
      <c r="T6766" s="39"/>
      <c r="U6766" s="39"/>
      <c r="V6766" s="39"/>
      <c r="W6766" s="39"/>
      <c r="X6766" s="39"/>
      <c r="Y6766" s="39"/>
      <c r="Z6766" s="39"/>
      <c r="AA6766" s="39"/>
      <c r="AB6766" s="39"/>
      <c r="AC6766" s="39"/>
      <c r="AD6766" s="39"/>
      <c r="AE6766" s="39"/>
      <c r="AF6766" s="39"/>
      <c r="AG6766" s="39"/>
      <c r="AH6766" s="39"/>
      <c r="AI6766" s="39"/>
    </row>
    <row r="6767" spans="1:35" s="15" customFormat="1" ht="15" customHeight="1" x14ac:dyDescent="0.25">
      <c r="B6767" s="36" t="str">
        <f>'Laskun tiedot'!$A$17</f>
        <v xml:space="preserve"> </v>
      </c>
    </row>
    <row r="6768" spans="1:35" s="11" customFormat="1" ht="15" customHeight="1" x14ac:dyDescent="0.25">
      <c r="B6768" s="36" t="str">
        <f>'Laskun tiedot'!$A$18</f>
        <v xml:space="preserve"> </v>
      </c>
    </row>
    <row r="6769" spans="1:35" s="15" customFormat="1" ht="15" customHeight="1" x14ac:dyDescent="0.25">
      <c r="B6769" s="36" t="str">
        <f>'Laskun tiedot'!$A$19</f>
        <v xml:space="preserve"> </v>
      </c>
      <c r="M6769" s="16"/>
      <c r="N6769" s="1"/>
      <c r="O6769" s="1"/>
      <c r="P6769" s="16"/>
      <c r="Q6769" s="1"/>
      <c r="R6769" s="1"/>
      <c r="T6769" s="16"/>
      <c r="U6769" s="1"/>
      <c r="V6769" s="1"/>
      <c r="W6769" s="1"/>
      <c r="X6769" s="1"/>
      <c r="Z6769" s="16"/>
      <c r="AA6769" s="1"/>
      <c r="AB6769" s="1"/>
      <c r="AD6769" s="16"/>
      <c r="AE6769" s="1"/>
      <c r="AF6769" s="1"/>
      <c r="AG6769" s="1"/>
      <c r="AH6769" s="1"/>
    </row>
    <row r="6770" spans="1:35" s="15" customFormat="1" ht="15" customHeight="1" x14ac:dyDescent="0.25">
      <c r="B6770" s="36" t="str">
        <f>'Laskun tiedot'!$A$20</f>
        <v xml:space="preserve"> </v>
      </c>
      <c r="M6770" s="16"/>
      <c r="N6770" s="1"/>
      <c r="O6770" s="1"/>
      <c r="P6770" s="16"/>
      <c r="Q6770" s="1"/>
      <c r="R6770" s="1"/>
      <c r="T6770" s="16"/>
      <c r="U6770" s="1"/>
      <c r="V6770" s="1"/>
      <c r="W6770" s="1"/>
      <c r="X6770" s="1"/>
      <c r="Z6770" s="16"/>
      <c r="AA6770" s="1"/>
      <c r="AB6770" s="1"/>
      <c r="AD6770" s="16"/>
      <c r="AE6770" s="1"/>
      <c r="AF6770" s="1"/>
      <c r="AG6770" s="1"/>
      <c r="AH6770" s="1"/>
    </row>
    <row r="6771" spans="1:35" s="15" customFormat="1" ht="15" customHeight="1" x14ac:dyDescent="0.25">
      <c r="B6771" s="36" t="str">
        <f>'Laskun tiedot'!$A$21</f>
        <v xml:space="preserve"> </v>
      </c>
      <c r="M6771" s="16"/>
      <c r="N6771" s="1"/>
      <c r="O6771" s="1"/>
      <c r="P6771" s="16"/>
      <c r="Q6771" s="1"/>
      <c r="R6771" s="1"/>
      <c r="T6771" s="16"/>
      <c r="U6771" s="1"/>
      <c r="V6771" s="1"/>
      <c r="W6771" s="1"/>
      <c r="X6771" s="1"/>
      <c r="Z6771" s="16"/>
      <c r="AA6771" s="1"/>
      <c r="AB6771" s="1"/>
      <c r="AD6771" s="16"/>
      <c r="AE6771" s="1"/>
      <c r="AF6771" s="1"/>
      <c r="AG6771" s="1"/>
      <c r="AH6771" s="1"/>
    </row>
    <row r="6772" spans="1:35" s="15" customFormat="1" ht="15" customHeight="1" x14ac:dyDescent="0.25">
      <c r="B6772" s="36" t="str">
        <f>'Laskun tiedot'!$A$22</f>
        <v xml:space="preserve"> </v>
      </c>
      <c r="M6772" s="16"/>
      <c r="N6772" s="1"/>
      <c r="O6772" s="1"/>
      <c r="P6772" s="16"/>
      <c r="Q6772" s="1"/>
      <c r="R6772" s="1"/>
      <c r="T6772" s="16"/>
      <c r="U6772" s="1"/>
      <c r="V6772" s="1"/>
      <c r="W6772" s="1"/>
      <c r="X6772" s="1"/>
      <c r="Z6772" s="16"/>
      <c r="AA6772" s="1"/>
      <c r="AB6772" s="1"/>
      <c r="AD6772" s="16"/>
      <c r="AE6772" s="1"/>
      <c r="AF6772" s="1"/>
      <c r="AG6772" s="1"/>
      <c r="AH6772" s="1"/>
    </row>
    <row r="6773" spans="1:35" s="15" customFormat="1" ht="15" customHeight="1" x14ac:dyDescent="0.25">
      <c r="B6773" s="36" t="str">
        <f>'Laskun tiedot'!$A$23</f>
        <v xml:space="preserve"> </v>
      </c>
      <c r="M6773" s="16"/>
      <c r="N6773" s="1"/>
      <c r="O6773" s="1"/>
      <c r="P6773" s="16"/>
      <c r="Q6773" s="1"/>
      <c r="R6773" s="1"/>
      <c r="T6773" s="16"/>
      <c r="U6773" s="1"/>
      <c r="V6773" s="1"/>
      <c r="W6773" s="1"/>
      <c r="X6773" s="1"/>
      <c r="Z6773" s="16"/>
      <c r="AA6773" s="1"/>
      <c r="AB6773" s="1"/>
      <c r="AD6773" s="16"/>
      <c r="AE6773" s="1"/>
      <c r="AF6773" s="1"/>
      <c r="AG6773" s="1"/>
      <c r="AH6773" s="1"/>
    </row>
    <row r="6774" spans="1:35" s="15" customFormat="1" ht="15" customHeight="1" x14ac:dyDescent="0.25">
      <c r="B6774" s="36" t="str">
        <f>'Laskun tiedot'!$A$24</f>
        <v xml:space="preserve"> </v>
      </c>
      <c r="M6774" s="16"/>
      <c r="N6774" s="1"/>
      <c r="O6774" s="1"/>
      <c r="P6774" s="16"/>
      <c r="Q6774" s="1"/>
      <c r="R6774" s="1"/>
      <c r="T6774" s="16"/>
      <c r="U6774" s="1"/>
      <c r="V6774" s="1"/>
      <c r="W6774" s="1"/>
      <c r="X6774" s="1"/>
      <c r="Z6774" s="16"/>
      <c r="AA6774" s="1"/>
      <c r="AB6774" s="1"/>
      <c r="AD6774" s="16"/>
      <c r="AE6774" s="1"/>
      <c r="AF6774" s="1"/>
      <c r="AG6774" s="1"/>
      <c r="AH6774" s="1"/>
    </row>
    <row r="6775" spans="1:35" s="15" customFormat="1" ht="15" customHeight="1" x14ac:dyDescent="0.25">
      <c r="B6775" s="36" t="str">
        <f>'Laskun tiedot'!$A$25</f>
        <v xml:space="preserve"> </v>
      </c>
      <c r="M6775" s="16"/>
      <c r="N6775" s="1"/>
      <c r="O6775" s="1"/>
      <c r="P6775" s="16"/>
      <c r="Q6775" s="1"/>
      <c r="R6775" s="1"/>
      <c r="T6775" s="16"/>
      <c r="U6775" s="1"/>
      <c r="V6775" s="1"/>
      <c r="W6775" s="1"/>
      <c r="X6775" s="1"/>
      <c r="Z6775" s="16"/>
      <c r="AA6775" s="1"/>
      <c r="AB6775" s="1"/>
      <c r="AD6775" s="16"/>
      <c r="AE6775" s="1"/>
      <c r="AF6775" s="1"/>
      <c r="AG6775" s="1"/>
      <c r="AH6775" s="1"/>
    </row>
    <row r="6776" spans="1:35" s="15" customFormat="1" ht="15" customHeight="1" x14ac:dyDescent="0.25">
      <c r="B6776" s="36" t="str">
        <f>'Laskun tiedot'!$A$26</f>
        <v xml:space="preserve"> </v>
      </c>
      <c r="M6776" s="16"/>
      <c r="N6776" s="1"/>
      <c r="O6776" s="1"/>
      <c r="P6776" s="16"/>
      <c r="Q6776" s="1"/>
      <c r="R6776" s="1"/>
      <c r="T6776" s="16"/>
      <c r="U6776" s="1"/>
      <c r="V6776" s="1"/>
      <c r="W6776" s="1"/>
      <c r="X6776" s="1"/>
      <c r="Z6776" s="16"/>
      <c r="AA6776" s="1"/>
      <c r="AB6776" s="1"/>
      <c r="AD6776" s="16"/>
      <c r="AE6776" s="1"/>
      <c r="AF6776" s="1"/>
      <c r="AG6776" s="1"/>
      <c r="AH6776" s="1"/>
    </row>
    <row r="6777" spans="1:35" s="15" customFormat="1" ht="15" customHeight="1" x14ac:dyDescent="0.25">
      <c r="B6777" s="36" t="str">
        <f>'Laskun tiedot'!$A$27</f>
        <v xml:space="preserve"> </v>
      </c>
      <c r="M6777" s="16"/>
      <c r="N6777" s="1"/>
      <c r="O6777" s="1"/>
      <c r="P6777" s="16"/>
      <c r="Q6777" s="1"/>
      <c r="R6777" s="1"/>
      <c r="T6777" s="16"/>
      <c r="U6777" s="1"/>
      <c r="V6777" s="1"/>
      <c r="W6777" s="1"/>
      <c r="X6777" s="1"/>
      <c r="Z6777" s="16"/>
      <c r="AA6777" s="1"/>
      <c r="AB6777" s="1"/>
      <c r="AD6777" s="16"/>
      <c r="AE6777" s="1"/>
      <c r="AF6777" s="1"/>
      <c r="AG6777" s="1"/>
      <c r="AH6777" s="1"/>
    </row>
    <row r="6778" spans="1:35" s="15" customFormat="1" ht="15" customHeight="1" x14ac:dyDescent="0.25">
      <c r="B6778" s="36"/>
      <c r="M6778" s="16"/>
      <c r="N6778" s="1"/>
      <c r="O6778" s="1"/>
      <c r="P6778" s="16"/>
      <c r="Q6778" s="1"/>
      <c r="R6778" s="1"/>
      <c r="T6778" s="16"/>
      <c r="U6778" s="1"/>
      <c r="V6778" s="1"/>
      <c r="W6778" s="1"/>
      <c r="X6778" s="1"/>
      <c r="Z6778" s="16"/>
      <c r="AA6778" s="1"/>
      <c r="AB6778" s="1"/>
      <c r="AD6778" s="16"/>
      <c r="AE6778" s="1"/>
      <c r="AF6778" s="1"/>
      <c r="AG6778" s="1"/>
      <c r="AH6778" s="1"/>
    </row>
    <row r="6779" spans="1:35" s="80" customFormat="1" ht="12" customHeight="1" x14ac:dyDescent="0.25">
      <c r="B6779" s="143" t="str">
        <f>'Laskun tiedot'!$A$30</f>
        <v>Sihteeri:</v>
      </c>
      <c r="C6779" s="143"/>
      <c r="D6779" s="143"/>
      <c r="E6779" s="143"/>
      <c r="F6779" s="143"/>
      <c r="G6779" s="143"/>
      <c r="H6779" s="143"/>
      <c r="I6779" s="143"/>
      <c r="J6779" s="143" t="str">
        <f>'Laskun tiedot'!$B$30</f>
        <v>Puh.</v>
      </c>
      <c r="K6779" s="143"/>
      <c r="L6779" s="143"/>
      <c r="M6779" s="143"/>
      <c r="N6779" s="143"/>
      <c r="O6779" s="143"/>
      <c r="P6779" s="143"/>
      <c r="Q6779" s="143"/>
      <c r="R6779" s="143"/>
      <c r="S6779" s="143" t="str">
        <f>'Laskun tiedot'!$C$30</f>
        <v xml:space="preserve"> </v>
      </c>
      <c r="T6779" s="143"/>
      <c r="U6779" s="143"/>
      <c r="V6779" s="143"/>
      <c r="W6779" s="143"/>
      <c r="X6779" s="143"/>
      <c r="Y6779" s="143"/>
      <c r="Z6779" s="143"/>
      <c r="AA6779" s="143" t="str">
        <f>'Laskun tiedot'!$D$30</f>
        <v xml:space="preserve"> </v>
      </c>
      <c r="AB6779" s="143"/>
      <c r="AC6779" s="143"/>
      <c r="AD6779" s="143"/>
      <c r="AE6779" s="143"/>
      <c r="AF6779" s="143"/>
      <c r="AG6779" s="143"/>
      <c r="AH6779" s="143"/>
      <c r="AI6779" s="143"/>
    </row>
    <row r="6780" spans="1:35" s="79" customFormat="1" ht="12" customHeight="1" x14ac:dyDescent="0.2">
      <c r="B6780" s="143" t="str">
        <f>'Laskun tiedot'!$A$31</f>
        <v xml:space="preserve"> </v>
      </c>
      <c r="C6780" s="143"/>
      <c r="D6780" s="143"/>
      <c r="E6780" s="143"/>
      <c r="F6780" s="143"/>
      <c r="G6780" s="143"/>
      <c r="H6780" s="143"/>
      <c r="I6780" s="143"/>
      <c r="J6780" s="143" t="str">
        <f>'Laskun tiedot'!$B$31</f>
        <v xml:space="preserve"> </v>
      </c>
      <c r="K6780" s="143"/>
      <c r="L6780" s="143"/>
      <c r="M6780" s="143"/>
      <c r="N6780" s="143"/>
      <c r="O6780" s="143"/>
      <c r="P6780" s="143"/>
      <c r="Q6780" s="143"/>
      <c r="R6780" s="143"/>
      <c r="S6780" s="144" t="str">
        <f>'Laskun tiedot'!$C$31</f>
        <v xml:space="preserve"> </v>
      </c>
      <c r="T6780" s="144"/>
      <c r="U6780" s="144"/>
      <c r="V6780" s="144"/>
      <c r="W6780" s="144"/>
      <c r="X6780" s="144"/>
      <c r="Y6780" s="144"/>
      <c r="Z6780" s="144"/>
      <c r="AA6780" s="144" t="str">
        <f>'Laskun tiedot'!$D$31</f>
        <v xml:space="preserve"> </v>
      </c>
      <c r="AB6780" s="144"/>
      <c r="AC6780" s="144"/>
      <c r="AD6780" s="144"/>
      <c r="AE6780" s="144"/>
      <c r="AF6780" s="144"/>
      <c r="AG6780" s="144"/>
      <c r="AH6780" s="144"/>
      <c r="AI6780" s="144"/>
    </row>
    <row r="6781" spans="1:35" s="80" customFormat="1" ht="12" customHeight="1" x14ac:dyDescent="0.25">
      <c r="B6781" s="143" t="str">
        <f>'Laskun tiedot'!$A$32</f>
        <v xml:space="preserve"> </v>
      </c>
      <c r="C6781" s="143"/>
      <c r="D6781" s="143"/>
      <c r="E6781" s="143"/>
      <c r="F6781" s="143"/>
      <c r="G6781" s="143"/>
      <c r="H6781" s="143"/>
      <c r="I6781" s="143"/>
      <c r="J6781" s="143" t="str">
        <f>'Laskun tiedot'!$B$32</f>
        <v xml:space="preserve"> </v>
      </c>
      <c r="K6781" s="143"/>
      <c r="L6781" s="143"/>
      <c r="M6781" s="143"/>
      <c r="N6781" s="143"/>
      <c r="O6781" s="143"/>
      <c r="P6781" s="143"/>
      <c r="Q6781" s="143"/>
      <c r="R6781" s="143"/>
      <c r="S6781" s="144" t="str">
        <f>'Laskun tiedot'!$C$32</f>
        <v xml:space="preserve"> </v>
      </c>
      <c r="T6781" s="144"/>
      <c r="U6781" s="144"/>
      <c r="V6781" s="144"/>
      <c r="W6781" s="144"/>
      <c r="X6781" s="144"/>
      <c r="Y6781" s="144"/>
      <c r="Z6781" s="144"/>
      <c r="AA6781" s="144" t="str">
        <f>'Laskun tiedot'!$D$32</f>
        <v xml:space="preserve"> </v>
      </c>
      <c r="AB6781" s="144"/>
      <c r="AC6781" s="144"/>
      <c r="AD6781" s="144"/>
      <c r="AE6781" s="144"/>
      <c r="AF6781" s="144"/>
      <c r="AG6781" s="144"/>
      <c r="AH6781" s="144"/>
      <c r="AI6781" s="144"/>
    </row>
    <row r="6782" spans="1:35" s="15" customFormat="1" ht="15" customHeight="1" x14ac:dyDescent="0.25">
      <c r="A6782" s="60"/>
      <c r="B6782" s="61"/>
      <c r="C6782" s="61"/>
      <c r="D6782" s="61"/>
      <c r="E6782" s="61"/>
      <c r="F6782" s="61"/>
      <c r="G6782" s="61"/>
      <c r="H6782" s="61"/>
      <c r="I6782" s="61"/>
      <c r="J6782" s="61"/>
      <c r="K6782" s="61"/>
      <c r="L6782" s="61"/>
      <c r="M6782" s="61"/>
      <c r="N6782" s="61"/>
      <c r="O6782" s="61"/>
      <c r="P6782" s="61"/>
      <c r="Q6782" s="61"/>
      <c r="R6782" s="61"/>
      <c r="S6782" s="61"/>
      <c r="T6782" s="61"/>
      <c r="U6782" s="61"/>
      <c r="V6782" s="61"/>
      <c r="W6782" s="61"/>
      <c r="X6782" s="61"/>
      <c r="Y6782" s="61"/>
      <c r="Z6782" s="61"/>
      <c r="AA6782" s="61"/>
      <c r="AB6782" s="61"/>
      <c r="AC6782" s="61"/>
      <c r="AD6782" s="61"/>
      <c r="AE6782" s="61"/>
      <c r="AF6782" s="61"/>
      <c r="AG6782" s="61"/>
      <c r="AH6782" s="61"/>
      <c r="AI6782" s="61"/>
    </row>
    <row r="6783" spans="1:35" s="15" customFormat="1" ht="15" customHeight="1" x14ac:dyDescent="0.25">
      <c r="B6783" s="39"/>
      <c r="C6783" s="39"/>
      <c r="D6783" s="39"/>
      <c r="E6783" s="39"/>
      <c r="F6783" s="39"/>
      <c r="G6783" s="39"/>
      <c r="H6783" s="39"/>
      <c r="I6783" s="39"/>
      <c r="J6783" s="39"/>
      <c r="K6783" s="39"/>
      <c r="L6783" s="39"/>
      <c r="M6783" s="39"/>
      <c r="N6783" s="39"/>
      <c r="O6783" s="39"/>
      <c r="P6783" s="39"/>
      <c r="Q6783" s="39"/>
      <c r="R6783" s="39"/>
      <c r="S6783" s="39"/>
      <c r="T6783" s="39"/>
      <c r="U6783" s="39"/>
      <c r="V6783" s="39"/>
      <c r="W6783" s="39"/>
      <c r="X6783" s="39"/>
      <c r="Y6783" s="39"/>
      <c r="Z6783" s="39"/>
      <c r="AA6783" s="39"/>
      <c r="AB6783" s="59"/>
      <c r="AC6783" s="59"/>
      <c r="AD6783" s="39"/>
      <c r="AE6783" s="39"/>
      <c r="AF6783" s="39"/>
      <c r="AG6783" s="39"/>
      <c r="AH6783" s="39"/>
      <c r="AI6783" s="39"/>
    </row>
    <row r="6784" spans="1:35" s="15" customFormat="1" ht="11.1" customHeight="1" x14ac:dyDescent="0.25">
      <c r="A6784" s="72"/>
      <c r="B6784" s="73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  <c r="O6784" s="18"/>
      <c r="P6784" s="18"/>
      <c r="Q6784" s="18"/>
      <c r="R6784" s="18"/>
      <c r="S6784" s="127" t="s">
        <v>35</v>
      </c>
      <c r="T6784" s="128"/>
      <c r="U6784" s="128"/>
      <c r="V6784" s="128"/>
      <c r="W6784" s="128"/>
      <c r="X6784" s="128"/>
      <c r="Y6784" s="128"/>
      <c r="Z6784" s="128"/>
      <c r="AA6784" s="129"/>
      <c r="AB6784" s="128" t="s">
        <v>36</v>
      </c>
      <c r="AC6784" s="128"/>
      <c r="AD6784" s="128"/>
      <c r="AE6784" s="128"/>
      <c r="AF6784" s="128"/>
      <c r="AG6784" s="128"/>
      <c r="AH6784" s="128"/>
      <c r="AI6784" s="128"/>
    </row>
    <row r="6785" spans="1:35" s="15" customFormat="1" ht="15" customHeight="1" x14ac:dyDescent="0.25">
      <c r="A6785" s="116" t="s">
        <v>19</v>
      </c>
      <c r="B6785" s="130"/>
      <c r="C6785" s="20"/>
      <c r="D6785" s="133" t="str">
        <f>'Laskun tiedot'!$A$35</f>
        <v>EKOP 123456-09876543</v>
      </c>
      <c r="E6785" s="133"/>
      <c r="F6785" s="133"/>
      <c r="G6785" s="133"/>
      <c r="H6785" s="133"/>
      <c r="I6785" s="133"/>
      <c r="J6785" s="133"/>
      <c r="K6785" s="133"/>
      <c r="L6785" s="133"/>
      <c r="M6785" s="133"/>
      <c r="N6785" s="133"/>
      <c r="O6785" s="133"/>
      <c r="P6785" s="133"/>
      <c r="Q6785" s="133"/>
      <c r="R6785" s="133"/>
      <c r="S6785" s="134" t="str">
        <f>'Laskun tiedot'!$B$35</f>
        <v>FI67 1234 5609 8765 43</v>
      </c>
      <c r="T6785" s="135"/>
      <c r="U6785" s="135"/>
      <c r="V6785" s="135"/>
      <c r="W6785" s="135"/>
      <c r="X6785" s="135"/>
      <c r="Y6785" s="135"/>
      <c r="Z6785" s="135"/>
      <c r="AA6785" s="136"/>
      <c r="AB6785" s="135" t="str">
        <f>'Laskun tiedot'!$C$35</f>
        <v>OKOYFIHH</v>
      </c>
      <c r="AC6785" s="135"/>
      <c r="AD6785" s="135"/>
      <c r="AE6785" s="135"/>
      <c r="AF6785" s="135"/>
      <c r="AG6785" s="135"/>
      <c r="AH6785" s="135"/>
      <c r="AI6785" s="135"/>
    </row>
    <row r="6786" spans="1:35" s="15" customFormat="1" ht="15" customHeight="1" x14ac:dyDescent="0.25">
      <c r="A6786" s="116"/>
      <c r="B6786" s="130"/>
      <c r="C6786" s="20"/>
      <c r="D6786" s="133" t="str">
        <f>'Laskun tiedot'!$A$36</f>
        <v xml:space="preserve"> </v>
      </c>
      <c r="E6786" s="133"/>
      <c r="F6786" s="133"/>
      <c r="G6786" s="133"/>
      <c r="H6786" s="133"/>
      <c r="I6786" s="133"/>
      <c r="J6786" s="133"/>
      <c r="K6786" s="133"/>
      <c r="L6786" s="133"/>
      <c r="M6786" s="133"/>
      <c r="N6786" s="133"/>
      <c r="O6786" s="133"/>
      <c r="P6786" s="133"/>
      <c r="Q6786" s="133"/>
      <c r="R6786" s="137"/>
      <c r="S6786" s="134" t="str">
        <f>'Laskun tiedot'!$B$36</f>
        <v xml:space="preserve"> </v>
      </c>
      <c r="T6786" s="135"/>
      <c r="U6786" s="135"/>
      <c r="V6786" s="135"/>
      <c r="W6786" s="135"/>
      <c r="X6786" s="135"/>
      <c r="Y6786" s="135"/>
      <c r="Z6786" s="135"/>
      <c r="AA6786" s="136"/>
      <c r="AB6786" s="134" t="str">
        <f>'Laskun tiedot'!$C$36</f>
        <v xml:space="preserve"> </v>
      </c>
      <c r="AC6786" s="135"/>
      <c r="AD6786" s="135"/>
      <c r="AE6786" s="135"/>
      <c r="AF6786" s="135"/>
      <c r="AG6786" s="135"/>
      <c r="AH6786" s="135"/>
      <c r="AI6786" s="135"/>
    </row>
    <row r="6787" spans="1:35" s="15" customFormat="1" ht="15" customHeight="1" x14ac:dyDescent="0.25">
      <c r="A6787" s="131"/>
      <c r="B6787" s="132"/>
      <c r="C6787" s="20"/>
      <c r="D6787" s="138" t="str">
        <f>'Laskun tiedot'!$A$37</f>
        <v xml:space="preserve"> </v>
      </c>
      <c r="E6787" s="138"/>
      <c r="F6787" s="138"/>
      <c r="G6787" s="138"/>
      <c r="H6787" s="138"/>
      <c r="I6787" s="138"/>
      <c r="J6787" s="138"/>
      <c r="K6787" s="138"/>
      <c r="L6787" s="138"/>
      <c r="M6787" s="138"/>
      <c r="N6787" s="138"/>
      <c r="O6787" s="138"/>
      <c r="P6787" s="138"/>
      <c r="Q6787" s="138"/>
      <c r="R6787" s="139"/>
      <c r="S6787" s="140" t="str">
        <f>'Laskun tiedot'!$B$37</f>
        <v xml:space="preserve"> </v>
      </c>
      <c r="T6787" s="141"/>
      <c r="U6787" s="141"/>
      <c r="V6787" s="141"/>
      <c r="W6787" s="141"/>
      <c r="X6787" s="141"/>
      <c r="Y6787" s="141"/>
      <c r="Z6787" s="141"/>
      <c r="AA6787" s="142"/>
      <c r="AB6787" s="140" t="str">
        <f>'Laskun tiedot'!$C$37</f>
        <v xml:space="preserve"> </v>
      </c>
      <c r="AC6787" s="141"/>
      <c r="AD6787" s="141"/>
      <c r="AE6787" s="141"/>
      <c r="AF6787" s="141"/>
      <c r="AG6787" s="141"/>
      <c r="AH6787" s="141"/>
      <c r="AI6787" s="141"/>
    </row>
    <row r="6788" spans="1:35" s="15" customFormat="1" ht="15" customHeight="1" x14ac:dyDescent="0.25">
      <c r="A6788" s="101" t="s">
        <v>21</v>
      </c>
      <c r="B6788" s="102"/>
      <c r="C6788" s="22"/>
      <c r="D6788" s="107" t="str">
        <f>'Laskun tiedot'!$A$40</f>
        <v xml:space="preserve"> </v>
      </c>
      <c r="E6788" s="107"/>
      <c r="F6788" s="107"/>
      <c r="G6788" s="107"/>
      <c r="H6788" s="107"/>
      <c r="I6788" s="107"/>
      <c r="J6788" s="107"/>
      <c r="K6788" s="107"/>
      <c r="L6788" s="107"/>
      <c r="M6788" s="107"/>
      <c r="N6788" s="107"/>
      <c r="O6788" s="107"/>
      <c r="P6788" s="107"/>
      <c r="Q6788" s="107"/>
      <c r="R6788" s="108"/>
      <c r="S6788" s="23"/>
      <c r="T6788" s="24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</row>
    <row r="6789" spans="1:35" s="15" customFormat="1" ht="15" customHeight="1" x14ac:dyDescent="0.25">
      <c r="A6789" s="103"/>
      <c r="B6789" s="104"/>
      <c r="C6789" s="20"/>
      <c r="D6789" s="109"/>
      <c r="E6789" s="109"/>
      <c r="F6789" s="109"/>
      <c r="G6789" s="109"/>
      <c r="H6789" s="109"/>
      <c r="I6789" s="109"/>
      <c r="J6789" s="109"/>
      <c r="K6789" s="109"/>
      <c r="L6789" s="109"/>
      <c r="M6789" s="109"/>
      <c r="N6789" s="109"/>
      <c r="O6789" s="109"/>
      <c r="P6789" s="109"/>
      <c r="Q6789" s="109"/>
      <c r="R6789" s="110"/>
      <c r="S6789" s="29"/>
      <c r="T6789" s="25" t="str">
        <f>'Laskun tiedot'!$A$43</f>
        <v>KÄYTÄ VIITETTÄ !</v>
      </c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</row>
    <row r="6790" spans="1:35" s="15" customFormat="1" ht="15" customHeight="1" x14ac:dyDescent="0.25">
      <c r="A6790" s="105"/>
      <c r="B6790" s="106"/>
      <c r="C6790" s="26"/>
      <c r="D6790" s="111"/>
      <c r="E6790" s="111"/>
      <c r="F6790" s="111"/>
      <c r="G6790" s="111"/>
      <c r="H6790" s="111"/>
      <c r="I6790" s="111"/>
      <c r="J6790" s="111"/>
      <c r="K6790" s="111"/>
      <c r="L6790" s="111"/>
      <c r="M6790" s="111"/>
      <c r="N6790" s="111"/>
      <c r="O6790" s="111"/>
      <c r="P6790" s="111"/>
      <c r="Q6790" s="111"/>
      <c r="R6790" s="112"/>
      <c r="S6790" s="29"/>
      <c r="T6790" s="25" t="str">
        <f>'Laskun tiedot'!$A$44</f>
        <v xml:space="preserve"> </v>
      </c>
      <c r="U6790" s="25"/>
      <c r="V6790" s="25"/>
      <c r="W6790" s="25"/>
      <c r="X6790" s="25"/>
      <c r="Y6790" s="25"/>
      <c r="Z6790" s="27"/>
      <c r="AA6790" s="27"/>
      <c r="AB6790" s="27"/>
      <c r="AC6790" s="27"/>
      <c r="AD6790" s="27"/>
      <c r="AE6790" s="27"/>
      <c r="AF6790" s="27"/>
      <c r="AG6790" s="27"/>
      <c r="AH6790" s="27"/>
      <c r="AI6790" s="25"/>
    </row>
    <row r="6791" spans="1:35" s="15" customFormat="1" ht="15" customHeight="1" x14ac:dyDescent="0.25">
      <c r="A6791" s="113" t="s">
        <v>20</v>
      </c>
      <c r="B6791" s="101" t="s">
        <v>22</v>
      </c>
      <c r="C6791" s="20"/>
      <c r="D6791" s="20"/>
      <c r="E6791" s="20"/>
      <c r="F6791" s="20"/>
      <c r="G6791" s="20"/>
      <c r="H6791" s="20"/>
      <c r="I6791" s="20"/>
      <c r="J6791" s="20"/>
      <c r="K6791" s="20"/>
      <c r="L6791" s="20"/>
      <c r="M6791" s="20"/>
      <c r="N6791" s="20"/>
      <c r="O6791" s="20"/>
      <c r="P6791" s="20"/>
      <c r="Q6791" s="20"/>
      <c r="R6791" s="21"/>
      <c r="S6791" s="29"/>
      <c r="T6791" s="25" t="str">
        <f>'Laskun tiedot'!$A$45</f>
        <v xml:space="preserve"> </v>
      </c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</row>
    <row r="6792" spans="1:35" s="15" customFormat="1" ht="15" customHeight="1" x14ac:dyDescent="0.25">
      <c r="A6792" s="114"/>
      <c r="B6792" s="116"/>
      <c r="C6792" s="20"/>
      <c r="D6792" s="117" t="str">
        <f ca="1">INDIRECT("Jäsenet!C"&amp;AI6752)&amp;$B$2&amp;INDIRECT("Jäsenet!B"&amp;AI6752)</f>
        <v xml:space="preserve"> </v>
      </c>
      <c r="E6792" s="117"/>
      <c r="F6792" s="117"/>
      <c r="G6792" s="117"/>
      <c r="H6792" s="117"/>
      <c r="I6792" s="117"/>
      <c r="J6792" s="117"/>
      <c r="K6792" s="117"/>
      <c r="L6792" s="117"/>
      <c r="M6792" s="117"/>
      <c r="N6792" s="117"/>
      <c r="O6792" s="117"/>
      <c r="P6792" s="117"/>
      <c r="Q6792" s="117"/>
      <c r="R6792" s="117"/>
      <c r="S6792" s="29"/>
      <c r="T6792" s="25" t="str">
        <f>'Laskun tiedot'!$A$46</f>
        <v xml:space="preserve"> </v>
      </c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</row>
    <row r="6793" spans="1:35" s="15" customFormat="1" ht="15" customHeight="1" x14ac:dyDescent="0.25">
      <c r="A6793" s="114"/>
      <c r="B6793" s="116"/>
      <c r="C6793" s="20"/>
      <c r="D6793" s="117">
        <f ca="1">INDIRECT("Jäsenet!D"&amp;AI6752)</f>
        <v>0</v>
      </c>
      <c r="E6793" s="117"/>
      <c r="F6793" s="117"/>
      <c r="G6793" s="117"/>
      <c r="H6793" s="117"/>
      <c r="I6793" s="117"/>
      <c r="J6793" s="117"/>
      <c r="K6793" s="117"/>
      <c r="L6793" s="117"/>
      <c r="M6793" s="117"/>
      <c r="N6793" s="117"/>
      <c r="O6793" s="117"/>
      <c r="P6793" s="117"/>
      <c r="Q6793" s="117"/>
      <c r="R6793" s="117"/>
      <c r="S6793" s="29"/>
      <c r="T6793" s="25" t="str">
        <f>'Laskun tiedot'!$A$47</f>
        <v xml:space="preserve"> </v>
      </c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</row>
    <row r="6794" spans="1:35" s="15" customFormat="1" ht="15" customHeight="1" x14ac:dyDescent="0.25">
      <c r="A6794" s="114"/>
      <c r="B6794" s="116"/>
      <c r="C6794" s="20"/>
      <c r="D6794" s="118" t="str">
        <f ca="1">INDIRECT("Jäsenet!E"&amp;AI6752)&amp;$B$2&amp;INDIRECT("Jäsenet!F"&amp;AI6752)</f>
        <v xml:space="preserve"> </v>
      </c>
      <c r="E6794" s="118"/>
      <c r="F6794" s="118"/>
      <c r="G6794" s="118"/>
      <c r="H6794" s="118"/>
      <c r="I6794" s="118"/>
      <c r="J6794" s="118"/>
      <c r="K6794" s="118"/>
      <c r="L6794" s="118"/>
      <c r="M6794" s="118"/>
      <c r="N6794" s="118"/>
      <c r="O6794" s="118"/>
      <c r="P6794" s="118"/>
      <c r="Q6794" s="118"/>
      <c r="R6794" s="118"/>
      <c r="S6794" s="29"/>
      <c r="T6794" s="25" t="str">
        <f>'Laskun tiedot'!$A$48</f>
        <v xml:space="preserve"> </v>
      </c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</row>
    <row r="6795" spans="1:35" s="15" customFormat="1" ht="15" customHeight="1" x14ac:dyDescent="0.25">
      <c r="A6795" s="114"/>
      <c r="B6795" s="74"/>
      <c r="C6795" s="20"/>
      <c r="D6795" s="20"/>
      <c r="E6795" s="20"/>
      <c r="F6795" s="20"/>
      <c r="G6795" s="20"/>
      <c r="H6795" s="20"/>
      <c r="I6795" s="20"/>
      <c r="J6795" s="20"/>
      <c r="K6795" s="20"/>
      <c r="L6795" s="20"/>
      <c r="M6795" s="20"/>
      <c r="N6795" s="20"/>
      <c r="O6795" s="20"/>
      <c r="P6795" s="20"/>
      <c r="Q6795" s="20"/>
      <c r="R6795" s="21"/>
      <c r="S6795" s="30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</row>
    <row r="6796" spans="1:35" s="15" customFormat="1" ht="12.6" customHeight="1" x14ac:dyDescent="0.25">
      <c r="A6796" s="114"/>
      <c r="B6796" s="119" t="s">
        <v>23</v>
      </c>
      <c r="C6796" s="20"/>
      <c r="D6796" s="20"/>
      <c r="E6796" s="20"/>
      <c r="F6796" s="20"/>
      <c r="G6796" s="20"/>
      <c r="H6796" s="20"/>
      <c r="I6796" s="20"/>
      <c r="J6796" s="20"/>
      <c r="K6796" s="20"/>
      <c r="L6796" s="20"/>
      <c r="M6796" s="20"/>
      <c r="N6796" s="20"/>
      <c r="O6796" s="20"/>
      <c r="P6796" s="20"/>
      <c r="Q6796" s="20"/>
      <c r="R6796" s="20"/>
      <c r="S6796" s="121" t="s">
        <v>39</v>
      </c>
      <c r="T6796" s="122"/>
      <c r="U6796" s="123"/>
      <c r="V6796" s="81">
        <f ca="1">INDIRECT("Jäsenet!G"&amp;AI6752)</f>
        <v>11361</v>
      </c>
      <c r="W6796" s="82"/>
      <c r="X6796" s="82"/>
      <c r="Y6796" s="82"/>
      <c r="Z6796" s="82"/>
      <c r="AA6796" s="82"/>
      <c r="AB6796" s="82"/>
      <c r="AC6796" s="82"/>
      <c r="AD6796" s="82"/>
      <c r="AE6796" s="82"/>
      <c r="AF6796" s="82"/>
      <c r="AG6796" s="82"/>
      <c r="AH6796" s="82"/>
      <c r="AI6796" s="82"/>
    </row>
    <row r="6797" spans="1:35" s="15" customFormat="1" ht="12.6" customHeight="1" x14ac:dyDescent="0.25">
      <c r="A6797" s="115"/>
      <c r="B6797" s="120"/>
      <c r="C6797" s="28"/>
      <c r="D6797" s="28"/>
      <c r="E6797" s="28"/>
      <c r="F6797" s="28"/>
      <c r="G6797" s="28"/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124"/>
      <c r="T6797" s="125"/>
      <c r="U6797" s="126"/>
      <c r="V6797" s="83"/>
      <c r="W6797" s="84"/>
      <c r="X6797" s="84"/>
      <c r="Y6797" s="84"/>
      <c r="Z6797" s="84"/>
      <c r="AA6797" s="84"/>
      <c r="AB6797" s="85"/>
      <c r="AC6797" s="85"/>
      <c r="AD6797" s="85"/>
      <c r="AE6797" s="85"/>
      <c r="AF6797" s="85"/>
      <c r="AG6797" s="85"/>
      <c r="AH6797" s="85"/>
      <c r="AI6797" s="85"/>
    </row>
    <row r="6798" spans="1:35" s="15" customFormat="1" ht="24.95" customHeight="1" x14ac:dyDescent="0.25">
      <c r="A6798" s="86" t="s">
        <v>37</v>
      </c>
      <c r="B6798" s="87"/>
      <c r="C6798" s="88"/>
      <c r="D6798" s="89"/>
      <c r="E6798" s="89"/>
      <c r="F6798" s="89"/>
      <c r="G6798" s="89"/>
      <c r="H6798" s="89"/>
      <c r="I6798" s="89"/>
      <c r="J6798" s="89"/>
      <c r="K6798" s="89"/>
      <c r="L6798" s="89"/>
      <c r="M6798" s="89"/>
      <c r="N6798" s="89"/>
      <c r="O6798" s="89"/>
      <c r="P6798" s="89"/>
      <c r="Q6798" s="89"/>
      <c r="R6798" s="90"/>
      <c r="S6798" s="91" t="s">
        <v>40</v>
      </c>
      <c r="T6798" s="92"/>
      <c r="U6798" s="93"/>
      <c r="V6798" s="94">
        <f>'Laskun tiedot'!$A$8</f>
        <v>40907</v>
      </c>
      <c r="W6798" s="95"/>
      <c r="X6798" s="95"/>
      <c r="Y6798" s="95"/>
      <c r="Z6798" s="96"/>
      <c r="AA6798" s="97" t="s">
        <v>24</v>
      </c>
      <c r="AB6798" s="98"/>
      <c r="AC6798" s="99" t="str">
        <f>'Laskun tiedot'!$A$51</f>
        <v xml:space="preserve"> </v>
      </c>
      <c r="AD6798" s="99"/>
      <c r="AE6798" s="99"/>
      <c r="AF6798" s="99"/>
      <c r="AG6798" s="99"/>
      <c r="AH6798" s="99"/>
      <c r="AI6798" s="99"/>
    </row>
    <row r="6799" spans="1:35" s="15" customFormat="1" ht="9.9499999999999993" customHeight="1" x14ac:dyDescent="0.25">
      <c r="B6799" s="41"/>
      <c r="C6799" s="42"/>
      <c r="D6799" s="42"/>
      <c r="E6799" s="42"/>
      <c r="F6799" s="42"/>
      <c r="G6799" s="42"/>
      <c r="H6799" s="42"/>
      <c r="I6799" s="43"/>
      <c r="J6799" s="42"/>
      <c r="K6799" s="42"/>
      <c r="L6799" s="42"/>
      <c r="M6799" s="42"/>
      <c r="N6799" s="42"/>
      <c r="O6799" s="42"/>
      <c r="P6799" s="42"/>
      <c r="Q6799" s="18"/>
      <c r="R6799" s="18"/>
      <c r="S6799" s="44"/>
      <c r="T6799" s="44"/>
      <c r="U6799" s="19"/>
      <c r="V6799" s="45"/>
      <c r="W6799" s="45"/>
      <c r="X6799" s="45"/>
      <c r="Y6799" s="45"/>
      <c r="Z6799" s="45"/>
      <c r="AA6799" s="45"/>
      <c r="AB6799" s="46"/>
      <c r="AC6799" s="47"/>
      <c r="AD6799" s="48"/>
      <c r="AE6799" s="48"/>
      <c r="AF6799" s="48"/>
      <c r="AG6799" s="48"/>
      <c r="AH6799" s="48"/>
      <c r="AI6799" s="48"/>
    </row>
    <row r="6800" spans="1:35" s="15" customFormat="1" ht="50.1" customHeight="1" x14ac:dyDescent="0.25">
      <c r="B6800" s="41"/>
      <c r="C6800" s="42"/>
      <c r="D6800" s="42"/>
      <c r="E6800" s="42"/>
      <c r="F6800" s="42"/>
      <c r="G6800" s="42"/>
      <c r="H6800" s="42"/>
      <c r="I6800" s="43"/>
      <c r="J6800" s="42"/>
      <c r="K6800" s="42"/>
      <c r="L6800" s="42"/>
      <c r="M6800" s="42"/>
      <c r="N6800" s="42"/>
      <c r="O6800" s="42"/>
      <c r="P6800" s="42"/>
      <c r="Q6800" s="18"/>
      <c r="R6800" s="18"/>
      <c r="S6800" s="44"/>
      <c r="T6800" s="44"/>
      <c r="U6800" s="19"/>
      <c r="V6800" s="45"/>
      <c r="W6800" s="45"/>
      <c r="X6800" s="100" t="s">
        <v>38</v>
      </c>
      <c r="Y6800" s="100"/>
      <c r="Z6800" s="100"/>
      <c r="AA6800" s="100"/>
      <c r="AB6800" s="100"/>
      <c r="AC6800" s="100"/>
      <c r="AD6800" s="100"/>
      <c r="AE6800" s="100"/>
      <c r="AF6800" s="100"/>
      <c r="AG6800" s="100"/>
      <c r="AH6800" s="100"/>
      <c r="AI6800" s="100"/>
    </row>
    <row r="6801" spans="1:35" s="8" customFormat="1" ht="23.25" x14ac:dyDescent="0.35">
      <c r="B6801" s="66"/>
      <c r="C6801" s="150" t="str">
        <f>'Laskun tiedot'!$A$2</f>
        <v>Yhdistys ry</v>
      </c>
      <c r="D6801" s="150"/>
      <c r="E6801" s="150"/>
      <c r="F6801" s="150"/>
      <c r="G6801" s="150"/>
      <c r="H6801" s="150"/>
      <c r="I6801" s="150"/>
      <c r="J6801" s="150"/>
      <c r="K6801" s="150"/>
      <c r="L6801" s="150"/>
      <c r="M6801" s="150"/>
      <c r="N6801" s="150"/>
      <c r="O6801" s="150"/>
      <c r="P6801" s="150"/>
      <c r="Q6801" s="150"/>
      <c r="R6801" s="150"/>
      <c r="S6801" s="150"/>
      <c r="T6801" s="10"/>
      <c r="U6801" s="9"/>
      <c r="V6801" s="9"/>
      <c r="W6801" s="150" t="s">
        <v>16</v>
      </c>
      <c r="X6801" s="150"/>
      <c r="Y6801" s="150"/>
      <c r="Z6801" s="150"/>
    </row>
    <row r="6802" spans="1:35" s="15" customFormat="1" x14ac:dyDescent="0.25">
      <c r="B6802" s="15" t="s">
        <v>25</v>
      </c>
      <c r="AI6802" s="65">
        <v>138</v>
      </c>
    </row>
    <row r="6803" spans="1:35" s="11" customFormat="1" ht="15" customHeight="1" x14ac:dyDescent="0.2">
      <c r="V6803" s="68"/>
      <c r="W6803" s="145" t="s">
        <v>26</v>
      </c>
      <c r="X6803" s="145"/>
      <c r="Y6803" s="145"/>
      <c r="Z6803" s="145"/>
      <c r="AA6803" s="145"/>
      <c r="AB6803" s="145"/>
      <c r="AC6803" s="68"/>
      <c r="AD6803" s="68"/>
      <c r="AE6803" s="145" t="s">
        <v>18</v>
      </c>
      <c r="AF6803" s="145"/>
      <c r="AG6803" s="145"/>
      <c r="AH6803" s="145"/>
      <c r="AI6803" s="145"/>
    </row>
    <row r="6804" spans="1:35" s="15" customFormat="1" ht="15" customHeight="1" x14ac:dyDescent="0.25">
      <c r="B6804" s="62"/>
      <c r="C6804" s="146" t="str">
        <f ca="1">INDIRECT("Jäsenet!C"&amp;AI6802)&amp;$B$2&amp;INDIRECT("Jäsenet!B"&amp;AI6802)</f>
        <v xml:space="preserve"> </v>
      </c>
      <c r="D6804" s="146"/>
      <c r="E6804" s="146"/>
      <c r="F6804" s="146"/>
      <c r="G6804" s="146"/>
      <c r="H6804" s="146"/>
      <c r="I6804" s="146"/>
      <c r="J6804" s="146"/>
      <c r="K6804" s="146"/>
      <c r="L6804" s="146"/>
      <c r="M6804" s="146"/>
      <c r="N6804" s="146"/>
      <c r="O6804" s="146"/>
      <c r="P6804" s="146"/>
      <c r="Q6804" s="146"/>
      <c r="R6804" s="146"/>
      <c r="S6804" s="146"/>
      <c r="T6804" s="13"/>
      <c r="U6804" s="64"/>
      <c r="V6804" s="64"/>
      <c r="W6804" s="147">
        <f>'Laskun tiedot'!$A$5</f>
        <v>40618</v>
      </c>
      <c r="X6804" s="147"/>
      <c r="Y6804" s="147"/>
      <c r="Z6804" s="147"/>
      <c r="AA6804" s="147"/>
      <c r="AB6804" s="147"/>
      <c r="AC6804" s="64"/>
      <c r="AD6804" s="64"/>
      <c r="AE6804" s="147">
        <f>'Laskun tiedot'!$A$8</f>
        <v>40907</v>
      </c>
      <c r="AF6804" s="147"/>
      <c r="AG6804" s="147"/>
      <c r="AH6804" s="147"/>
      <c r="AI6804" s="147"/>
    </row>
    <row r="6805" spans="1:35" s="15" customFormat="1" ht="15" customHeight="1" x14ac:dyDescent="0.25">
      <c r="B6805" s="62"/>
      <c r="C6805" s="146">
        <f ca="1">INDIRECT("Jäsenet!D"&amp;AI6802)</f>
        <v>0</v>
      </c>
      <c r="D6805" s="146"/>
      <c r="E6805" s="146"/>
      <c r="F6805" s="146"/>
      <c r="G6805" s="146"/>
      <c r="H6805" s="146"/>
      <c r="I6805" s="146"/>
      <c r="J6805" s="146"/>
      <c r="K6805" s="146"/>
      <c r="L6805" s="146"/>
      <c r="M6805" s="146"/>
      <c r="N6805" s="146"/>
      <c r="O6805" s="146"/>
      <c r="P6805" s="146"/>
      <c r="Q6805" s="146"/>
      <c r="R6805" s="146"/>
      <c r="S6805" s="146"/>
    </row>
    <row r="6806" spans="1:35" s="11" customFormat="1" ht="15" customHeight="1" x14ac:dyDescent="0.25">
      <c r="B6806" s="67"/>
      <c r="C6806" s="148" t="str">
        <f ca="1">INDIRECT("Jäsenet!E"&amp;AI6802)&amp;$B$2&amp;INDIRECT("Jäsenet!F"&amp;AI6802)</f>
        <v xml:space="preserve"> </v>
      </c>
      <c r="D6806" s="148"/>
      <c r="E6806" s="148"/>
      <c r="F6806" s="148"/>
      <c r="G6806" s="148"/>
      <c r="H6806" s="148"/>
      <c r="I6806" s="148"/>
      <c r="J6806" s="148"/>
      <c r="K6806" s="148"/>
      <c r="L6806" s="148"/>
      <c r="M6806" s="148"/>
      <c r="N6806" s="148"/>
      <c r="O6806" s="148"/>
      <c r="P6806" s="148"/>
      <c r="Q6806" s="148"/>
      <c r="R6806" s="148"/>
      <c r="S6806" s="148"/>
      <c r="W6806" s="145" t="s">
        <v>17</v>
      </c>
      <c r="X6806" s="145"/>
      <c r="Y6806" s="145"/>
      <c r="Z6806" s="145"/>
      <c r="AA6806" s="145"/>
      <c r="AB6806" s="145"/>
    </row>
    <row r="6807" spans="1:35" s="15" customFormat="1" ht="15" customHeight="1" x14ac:dyDescent="0.25">
      <c r="T6807" s="78"/>
      <c r="U6807" s="63"/>
      <c r="V6807" s="63"/>
      <c r="W6807" s="149">
        <f ca="1">INDIRECT("Jäsenet!A"&amp;AI6802)</f>
        <v>137</v>
      </c>
      <c r="X6807" s="149"/>
      <c r="Y6807" s="149"/>
      <c r="Z6807" s="149"/>
      <c r="AA6807" s="149"/>
      <c r="AB6807" s="149"/>
    </row>
    <row r="6808" spans="1:35" s="15" customFormat="1" ht="15" customHeight="1" x14ac:dyDescent="0.25">
      <c r="B6808" s="39"/>
      <c r="C6808" s="39"/>
      <c r="D6808" s="39"/>
      <c r="E6808" s="39"/>
      <c r="F6808" s="39"/>
      <c r="G6808" s="39"/>
      <c r="H6808" s="39"/>
      <c r="I6808" s="39"/>
      <c r="J6808" s="39"/>
      <c r="K6808" s="39"/>
      <c r="L6808" s="39"/>
      <c r="M6808" s="39"/>
      <c r="N6808" s="39"/>
      <c r="O6808" s="39"/>
      <c r="P6808" s="39"/>
      <c r="Q6808" s="39"/>
      <c r="R6808" s="39"/>
      <c r="S6808" s="39"/>
      <c r="T6808" s="78"/>
      <c r="U6808" s="78"/>
      <c r="V6808" s="78"/>
      <c r="W6808" s="78"/>
      <c r="X6808" s="78"/>
      <c r="Y6808" s="78"/>
      <c r="Z6808" s="78"/>
      <c r="AA6808" s="39"/>
      <c r="AB6808" s="39"/>
      <c r="AC6808" s="39"/>
      <c r="AD6808" s="39"/>
      <c r="AE6808" s="39"/>
      <c r="AF6808" s="39"/>
      <c r="AG6808" s="39"/>
      <c r="AH6808" s="39"/>
      <c r="AI6808" s="39"/>
    </row>
    <row r="6809" spans="1:35" s="15" customFormat="1" ht="15" customHeight="1" x14ac:dyDescent="0.25">
      <c r="A6809" s="32"/>
      <c r="B6809" s="32"/>
      <c r="C6809" s="32"/>
      <c r="D6809" s="32"/>
      <c r="E6809" s="32"/>
      <c r="F6809" s="32"/>
      <c r="G6809" s="32"/>
      <c r="H6809" s="32"/>
      <c r="I6809" s="32"/>
      <c r="J6809" s="32"/>
      <c r="K6809" s="32"/>
      <c r="L6809" s="32"/>
      <c r="M6809" s="32"/>
      <c r="N6809" s="32"/>
      <c r="O6809" s="32"/>
      <c r="P6809" s="32"/>
      <c r="Q6809" s="32"/>
      <c r="R6809" s="32"/>
      <c r="S6809" s="32"/>
      <c r="T6809" s="33"/>
      <c r="U6809" s="33"/>
      <c r="V6809" s="33"/>
      <c r="W6809" s="35"/>
      <c r="X6809" s="33"/>
      <c r="Y6809" s="33"/>
      <c r="Z6809" s="33"/>
      <c r="AA6809" s="32"/>
      <c r="AB6809" s="32"/>
      <c r="AC6809" s="32"/>
      <c r="AD6809" s="32"/>
      <c r="AE6809" s="32"/>
      <c r="AF6809" s="32"/>
      <c r="AG6809" s="32"/>
      <c r="AH6809" s="32"/>
      <c r="AI6809" s="32"/>
    </row>
    <row r="6810" spans="1:35" s="15" customFormat="1" ht="15" customHeight="1" x14ac:dyDescent="0.25">
      <c r="B6810" s="39"/>
      <c r="C6810" s="39"/>
      <c r="D6810" s="39"/>
      <c r="E6810" s="39"/>
      <c r="F6810" s="39"/>
      <c r="G6810" s="39"/>
      <c r="H6810" s="39"/>
      <c r="I6810" s="39"/>
      <c r="J6810" s="39"/>
      <c r="K6810" s="39"/>
      <c r="L6810" s="39"/>
      <c r="M6810" s="39"/>
      <c r="N6810" s="39"/>
      <c r="O6810" s="39"/>
      <c r="P6810" s="39"/>
      <c r="Q6810" s="39"/>
      <c r="R6810" s="39"/>
      <c r="S6810" s="39"/>
      <c r="T6810" s="78"/>
      <c r="U6810" s="78"/>
      <c r="V6810" s="78"/>
      <c r="W6810" s="34"/>
      <c r="X6810" s="78"/>
      <c r="Y6810" s="78"/>
      <c r="Z6810" s="78"/>
      <c r="AA6810" s="39"/>
      <c r="AB6810" s="39"/>
      <c r="AC6810" s="39"/>
      <c r="AD6810" s="39"/>
      <c r="AE6810" s="39"/>
      <c r="AF6810" s="39"/>
      <c r="AG6810" s="39"/>
      <c r="AH6810" s="39"/>
      <c r="AI6810" s="39"/>
    </row>
    <row r="6811" spans="1:35" s="15" customFormat="1" ht="15" customHeight="1" x14ac:dyDescent="0.25">
      <c r="B6811" s="36" t="str">
        <f>'Laskun tiedot'!$A$11</f>
        <v>--------------------</v>
      </c>
      <c r="C6811" s="39"/>
      <c r="D6811" s="39"/>
      <c r="E6811" s="39"/>
      <c r="F6811" s="39"/>
      <c r="G6811" s="39"/>
      <c r="H6811" s="39"/>
      <c r="I6811" s="39"/>
      <c r="J6811" s="39"/>
      <c r="K6811" s="39"/>
      <c r="L6811" s="39"/>
      <c r="M6811" s="39"/>
      <c r="N6811" s="39"/>
      <c r="O6811" s="39"/>
      <c r="P6811" s="39"/>
      <c r="Q6811" s="39"/>
      <c r="R6811" s="39"/>
      <c r="S6811" s="39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17"/>
      <c r="AF6811" s="17"/>
      <c r="AG6811" s="17"/>
      <c r="AH6811" s="17"/>
      <c r="AI6811" s="17"/>
    </row>
    <row r="6812" spans="1:35" s="15" customFormat="1" ht="15" customHeight="1" x14ac:dyDescent="0.25">
      <c r="B6812" s="36" t="str">
        <f>'Laskun tiedot'!$A$12</f>
        <v>Vuosi 2011</v>
      </c>
      <c r="C6812" s="78"/>
      <c r="D6812" s="78"/>
      <c r="E6812" s="78"/>
      <c r="F6812" s="78"/>
      <c r="G6812" s="78"/>
      <c r="H6812" s="78"/>
      <c r="I6812" s="78"/>
      <c r="J6812" s="78"/>
      <c r="K6812" s="78"/>
      <c r="L6812" s="78"/>
      <c r="M6812" s="78"/>
      <c r="N6812" s="78"/>
      <c r="O6812" s="78"/>
      <c r="P6812" s="39"/>
      <c r="Q6812" s="39"/>
      <c r="R6812" s="39"/>
      <c r="S6812" s="39"/>
      <c r="T6812" s="39"/>
      <c r="U6812" s="39"/>
      <c r="V6812" s="39"/>
      <c r="W6812" s="39"/>
      <c r="X6812" s="39"/>
      <c r="Y6812" s="39"/>
      <c r="Z6812" s="39"/>
      <c r="AA6812" s="39"/>
      <c r="AB6812" s="39"/>
      <c r="AC6812" s="13"/>
      <c r="AD6812" s="13"/>
      <c r="AE6812" s="13"/>
      <c r="AF6812" s="13"/>
      <c r="AG6812" s="13"/>
      <c r="AH6812" s="13"/>
      <c r="AI6812" s="13"/>
    </row>
    <row r="6813" spans="1:35" s="15" customFormat="1" ht="15" customHeight="1" x14ac:dyDescent="0.25">
      <c r="B6813" s="36" t="str">
        <f>'Laskun tiedot'!$A$13</f>
        <v>JÄSENMAKSU ………. 10 €</v>
      </c>
      <c r="T6813" s="11"/>
      <c r="U6813" s="11"/>
      <c r="V6813" s="11"/>
      <c r="W6813" s="11"/>
      <c r="X6813" s="11"/>
      <c r="Y6813" s="11"/>
      <c r="Z6813" s="11"/>
      <c r="AA6813" s="11"/>
      <c r="AB6813" s="11"/>
      <c r="AC6813" s="11"/>
      <c r="AD6813" s="11"/>
      <c r="AE6813" s="11"/>
      <c r="AF6813" s="11"/>
      <c r="AG6813" s="11"/>
      <c r="AH6813" s="11"/>
      <c r="AI6813" s="11"/>
    </row>
    <row r="6814" spans="1:35" s="15" customFormat="1" ht="15" customHeight="1" x14ac:dyDescent="0.25">
      <c r="B6814" s="36" t="str">
        <f>'Laskun tiedot'!$A$14</f>
        <v>--------------------</v>
      </c>
      <c r="T6814" s="39"/>
      <c r="AC6814" s="39"/>
    </row>
    <row r="6815" spans="1:35" s="15" customFormat="1" ht="15" customHeight="1" x14ac:dyDescent="0.25">
      <c r="B6815" s="36" t="str">
        <f>'Laskun tiedot'!$A$15</f>
        <v xml:space="preserve"> </v>
      </c>
      <c r="T6815" s="11"/>
      <c r="U6815" s="11"/>
      <c r="V6815" s="11"/>
      <c r="W6815" s="11"/>
      <c r="X6815" s="11"/>
      <c r="Y6815" s="11"/>
      <c r="Z6815" s="11"/>
      <c r="AA6815" s="11"/>
      <c r="AB6815" s="11"/>
      <c r="AC6815" s="11"/>
      <c r="AD6815" s="11"/>
      <c r="AE6815" s="11"/>
      <c r="AF6815" s="11"/>
      <c r="AG6815" s="11"/>
      <c r="AH6815" s="11"/>
      <c r="AI6815" s="11"/>
    </row>
    <row r="6816" spans="1:35" s="15" customFormat="1" ht="15" customHeight="1" x14ac:dyDescent="0.25">
      <c r="B6816" s="36" t="str">
        <f>'Laskun tiedot'!$A$16</f>
        <v xml:space="preserve"> </v>
      </c>
      <c r="C6816" s="39"/>
      <c r="D6816" s="39"/>
      <c r="E6816" s="39"/>
      <c r="F6816" s="39"/>
      <c r="G6816" s="39"/>
      <c r="H6816" s="39"/>
      <c r="I6816" s="39"/>
      <c r="J6816" s="39"/>
      <c r="K6816" s="39"/>
      <c r="L6816" s="39"/>
      <c r="M6816" s="39"/>
      <c r="N6816" s="39"/>
      <c r="O6816" s="39"/>
      <c r="P6816" s="39"/>
      <c r="Q6816" s="39"/>
      <c r="R6816" s="39"/>
      <c r="S6816" s="39"/>
      <c r="T6816" s="39"/>
      <c r="U6816" s="39"/>
      <c r="V6816" s="39"/>
      <c r="W6816" s="39"/>
      <c r="X6816" s="39"/>
      <c r="Y6816" s="39"/>
      <c r="Z6816" s="39"/>
      <c r="AA6816" s="39"/>
      <c r="AB6816" s="39"/>
      <c r="AC6816" s="39"/>
      <c r="AD6816" s="39"/>
      <c r="AE6816" s="39"/>
      <c r="AF6816" s="39"/>
      <c r="AG6816" s="39"/>
      <c r="AH6816" s="39"/>
      <c r="AI6816" s="39"/>
    </row>
    <row r="6817" spans="1:35" s="15" customFormat="1" ht="15" customHeight="1" x14ac:dyDescent="0.25">
      <c r="B6817" s="36" t="str">
        <f>'Laskun tiedot'!$A$17</f>
        <v xml:space="preserve"> </v>
      </c>
    </row>
    <row r="6818" spans="1:35" s="11" customFormat="1" ht="15" customHeight="1" x14ac:dyDescent="0.25">
      <c r="B6818" s="36" t="str">
        <f>'Laskun tiedot'!$A$18</f>
        <v xml:space="preserve"> </v>
      </c>
    </row>
    <row r="6819" spans="1:35" s="15" customFormat="1" ht="15" customHeight="1" x14ac:dyDescent="0.25">
      <c r="B6819" s="36" t="str">
        <f>'Laskun tiedot'!$A$19</f>
        <v xml:space="preserve"> </v>
      </c>
      <c r="M6819" s="16"/>
      <c r="N6819" s="1"/>
      <c r="O6819" s="1"/>
      <c r="P6819" s="16"/>
      <c r="Q6819" s="1"/>
      <c r="R6819" s="1"/>
      <c r="T6819" s="16"/>
      <c r="U6819" s="1"/>
      <c r="V6819" s="1"/>
      <c r="W6819" s="1"/>
      <c r="X6819" s="1"/>
      <c r="Z6819" s="16"/>
      <c r="AA6819" s="1"/>
      <c r="AB6819" s="1"/>
      <c r="AD6819" s="16"/>
      <c r="AE6819" s="1"/>
      <c r="AF6819" s="1"/>
      <c r="AG6819" s="1"/>
      <c r="AH6819" s="1"/>
    </row>
    <row r="6820" spans="1:35" s="15" customFormat="1" ht="15" customHeight="1" x14ac:dyDescent="0.25">
      <c r="B6820" s="36" t="str">
        <f>'Laskun tiedot'!$A$20</f>
        <v xml:space="preserve"> </v>
      </c>
      <c r="M6820" s="16"/>
      <c r="N6820" s="1"/>
      <c r="O6820" s="1"/>
      <c r="P6820" s="16"/>
      <c r="Q6820" s="1"/>
      <c r="R6820" s="1"/>
      <c r="T6820" s="16"/>
      <c r="U6820" s="1"/>
      <c r="V6820" s="1"/>
      <c r="W6820" s="1"/>
      <c r="X6820" s="1"/>
      <c r="Z6820" s="16"/>
      <c r="AA6820" s="1"/>
      <c r="AB6820" s="1"/>
      <c r="AD6820" s="16"/>
      <c r="AE6820" s="1"/>
      <c r="AF6820" s="1"/>
      <c r="AG6820" s="1"/>
      <c r="AH6820" s="1"/>
    </row>
    <row r="6821" spans="1:35" s="15" customFormat="1" ht="15" customHeight="1" x14ac:dyDescent="0.25">
      <c r="B6821" s="36" t="str">
        <f>'Laskun tiedot'!$A$21</f>
        <v xml:space="preserve"> </v>
      </c>
      <c r="M6821" s="16"/>
      <c r="N6821" s="1"/>
      <c r="O6821" s="1"/>
      <c r="P6821" s="16"/>
      <c r="Q6821" s="1"/>
      <c r="R6821" s="1"/>
      <c r="T6821" s="16"/>
      <c r="U6821" s="1"/>
      <c r="V6821" s="1"/>
      <c r="W6821" s="1"/>
      <c r="X6821" s="1"/>
      <c r="Z6821" s="16"/>
      <c r="AA6821" s="1"/>
      <c r="AB6821" s="1"/>
      <c r="AD6821" s="16"/>
      <c r="AE6821" s="1"/>
      <c r="AF6821" s="1"/>
      <c r="AG6821" s="1"/>
      <c r="AH6821" s="1"/>
    </row>
    <row r="6822" spans="1:35" s="15" customFormat="1" ht="15" customHeight="1" x14ac:dyDescent="0.25">
      <c r="B6822" s="36" t="str">
        <f>'Laskun tiedot'!$A$22</f>
        <v xml:space="preserve"> </v>
      </c>
      <c r="M6822" s="16"/>
      <c r="N6822" s="1"/>
      <c r="O6822" s="1"/>
      <c r="P6822" s="16"/>
      <c r="Q6822" s="1"/>
      <c r="R6822" s="1"/>
      <c r="T6822" s="16"/>
      <c r="U6822" s="1"/>
      <c r="V6822" s="1"/>
      <c r="W6822" s="1"/>
      <c r="X6822" s="1"/>
      <c r="Z6822" s="16"/>
      <c r="AA6822" s="1"/>
      <c r="AB6822" s="1"/>
      <c r="AD6822" s="16"/>
      <c r="AE6822" s="1"/>
      <c r="AF6822" s="1"/>
      <c r="AG6822" s="1"/>
      <c r="AH6822" s="1"/>
    </row>
    <row r="6823" spans="1:35" s="15" customFormat="1" ht="15" customHeight="1" x14ac:dyDescent="0.25">
      <c r="B6823" s="36" t="str">
        <f>'Laskun tiedot'!$A$23</f>
        <v xml:space="preserve"> </v>
      </c>
      <c r="M6823" s="16"/>
      <c r="N6823" s="1"/>
      <c r="O6823" s="1"/>
      <c r="P6823" s="16"/>
      <c r="Q6823" s="1"/>
      <c r="R6823" s="1"/>
      <c r="T6823" s="16"/>
      <c r="U6823" s="1"/>
      <c r="V6823" s="1"/>
      <c r="W6823" s="1"/>
      <c r="X6823" s="1"/>
      <c r="Z6823" s="16"/>
      <c r="AA6823" s="1"/>
      <c r="AB6823" s="1"/>
      <c r="AD6823" s="16"/>
      <c r="AE6823" s="1"/>
      <c r="AF6823" s="1"/>
      <c r="AG6823" s="1"/>
      <c r="AH6823" s="1"/>
    </row>
    <row r="6824" spans="1:35" s="15" customFormat="1" ht="15" customHeight="1" x14ac:dyDescent="0.25">
      <c r="B6824" s="36" t="str">
        <f>'Laskun tiedot'!$A$24</f>
        <v xml:space="preserve"> </v>
      </c>
      <c r="M6824" s="16"/>
      <c r="N6824" s="1"/>
      <c r="O6824" s="1"/>
      <c r="P6824" s="16"/>
      <c r="Q6824" s="1"/>
      <c r="R6824" s="1"/>
      <c r="T6824" s="16"/>
      <c r="U6824" s="1"/>
      <c r="V6824" s="1"/>
      <c r="W6824" s="1"/>
      <c r="X6824" s="1"/>
      <c r="Z6824" s="16"/>
      <c r="AA6824" s="1"/>
      <c r="AB6824" s="1"/>
      <c r="AD6824" s="16"/>
      <c r="AE6824" s="1"/>
      <c r="AF6824" s="1"/>
      <c r="AG6824" s="1"/>
      <c r="AH6824" s="1"/>
    </row>
    <row r="6825" spans="1:35" s="15" customFormat="1" ht="15" customHeight="1" x14ac:dyDescent="0.25">
      <c r="B6825" s="36" t="str">
        <f>'Laskun tiedot'!$A$25</f>
        <v xml:space="preserve"> </v>
      </c>
      <c r="M6825" s="16"/>
      <c r="N6825" s="1"/>
      <c r="O6825" s="1"/>
      <c r="P6825" s="16"/>
      <c r="Q6825" s="1"/>
      <c r="R6825" s="1"/>
      <c r="T6825" s="16"/>
      <c r="U6825" s="1"/>
      <c r="V6825" s="1"/>
      <c r="W6825" s="1"/>
      <c r="X6825" s="1"/>
      <c r="Z6825" s="16"/>
      <c r="AA6825" s="1"/>
      <c r="AB6825" s="1"/>
      <c r="AD6825" s="16"/>
      <c r="AE6825" s="1"/>
      <c r="AF6825" s="1"/>
      <c r="AG6825" s="1"/>
      <c r="AH6825" s="1"/>
    </row>
    <row r="6826" spans="1:35" s="15" customFormat="1" ht="15" customHeight="1" x14ac:dyDescent="0.25">
      <c r="B6826" s="36" t="str">
        <f>'Laskun tiedot'!$A$26</f>
        <v xml:space="preserve"> </v>
      </c>
      <c r="M6826" s="16"/>
      <c r="N6826" s="1"/>
      <c r="O6826" s="1"/>
      <c r="P6826" s="16"/>
      <c r="Q6826" s="1"/>
      <c r="R6826" s="1"/>
      <c r="T6826" s="16"/>
      <c r="U6826" s="1"/>
      <c r="V6826" s="1"/>
      <c r="W6826" s="1"/>
      <c r="X6826" s="1"/>
      <c r="Z6826" s="16"/>
      <c r="AA6826" s="1"/>
      <c r="AB6826" s="1"/>
      <c r="AD6826" s="16"/>
      <c r="AE6826" s="1"/>
      <c r="AF6826" s="1"/>
      <c r="AG6826" s="1"/>
      <c r="AH6826" s="1"/>
    </row>
    <row r="6827" spans="1:35" s="15" customFormat="1" ht="15" customHeight="1" x14ac:dyDescent="0.25">
      <c r="B6827" s="36" t="str">
        <f>'Laskun tiedot'!$A$27</f>
        <v xml:space="preserve"> </v>
      </c>
      <c r="M6827" s="16"/>
      <c r="N6827" s="1"/>
      <c r="O6827" s="1"/>
      <c r="P6827" s="16"/>
      <c r="Q6827" s="1"/>
      <c r="R6827" s="1"/>
      <c r="T6827" s="16"/>
      <c r="U6827" s="1"/>
      <c r="V6827" s="1"/>
      <c r="W6827" s="1"/>
      <c r="X6827" s="1"/>
      <c r="Z6827" s="16"/>
      <c r="AA6827" s="1"/>
      <c r="AB6827" s="1"/>
      <c r="AD6827" s="16"/>
      <c r="AE6827" s="1"/>
      <c r="AF6827" s="1"/>
      <c r="AG6827" s="1"/>
      <c r="AH6827" s="1"/>
    </row>
    <row r="6828" spans="1:35" s="15" customFormat="1" ht="15" customHeight="1" x14ac:dyDescent="0.25">
      <c r="B6828" s="36"/>
      <c r="M6828" s="16"/>
      <c r="N6828" s="1"/>
      <c r="O6828" s="1"/>
      <c r="P6828" s="16"/>
      <c r="Q6828" s="1"/>
      <c r="R6828" s="1"/>
      <c r="T6828" s="16"/>
      <c r="U6828" s="1"/>
      <c r="V6828" s="1"/>
      <c r="W6828" s="1"/>
      <c r="X6828" s="1"/>
      <c r="Z6828" s="16"/>
      <c r="AA6828" s="1"/>
      <c r="AB6828" s="1"/>
      <c r="AD6828" s="16"/>
      <c r="AE6828" s="1"/>
      <c r="AF6828" s="1"/>
      <c r="AG6828" s="1"/>
      <c r="AH6828" s="1"/>
    </row>
    <row r="6829" spans="1:35" s="80" customFormat="1" ht="12" customHeight="1" x14ac:dyDescent="0.25">
      <c r="B6829" s="143" t="str">
        <f>'Laskun tiedot'!$A$30</f>
        <v>Sihteeri:</v>
      </c>
      <c r="C6829" s="143"/>
      <c r="D6829" s="143"/>
      <c r="E6829" s="143"/>
      <c r="F6829" s="143"/>
      <c r="G6829" s="143"/>
      <c r="H6829" s="143"/>
      <c r="I6829" s="143"/>
      <c r="J6829" s="143" t="str">
        <f>'Laskun tiedot'!$B$30</f>
        <v>Puh.</v>
      </c>
      <c r="K6829" s="143"/>
      <c r="L6829" s="143"/>
      <c r="M6829" s="143"/>
      <c r="N6829" s="143"/>
      <c r="O6829" s="143"/>
      <c r="P6829" s="143"/>
      <c r="Q6829" s="143"/>
      <c r="R6829" s="143"/>
      <c r="S6829" s="143" t="str">
        <f>'Laskun tiedot'!$C$30</f>
        <v xml:space="preserve"> </v>
      </c>
      <c r="T6829" s="143"/>
      <c r="U6829" s="143"/>
      <c r="V6829" s="143"/>
      <c r="W6829" s="143"/>
      <c r="X6829" s="143"/>
      <c r="Y6829" s="143"/>
      <c r="Z6829" s="143"/>
      <c r="AA6829" s="143" t="str">
        <f>'Laskun tiedot'!$D$30</f>
        <v xml:space="preserve"> </v>
      </c>
      <c r="AB6829" s="143"/>
      <c r="AC6829" s="143"/>
      <c r="AD6829" s="143"/>
      <c r="AE6829" s="143"/>
      <c r="AF6829" s="143"/>
      <c r="AG6829" s="143"/>
      <c r="AH6829" s="143"/>
      <c r="AI6829" s="143"/>
    </row>
    <row r="6830" spans="1:35" s="79" customFormat="1" ht="12" customHeight="1" x14ac:dyDescent="0.2">
      <c r="B6830" s="143" t="str">
        <f>'Laskun tiedot'!$A$31</f>
        <v xml:space="preserve"> </v>
      </c>
      <c r="C6830" s="143"/>
      <c r="D6830" s="143"/>
      <c r="E6830" s="143"/>
      <c r="F6830" s="143"/>
      <c r="G6830" s="143"/>
      <c r="H6830" s="143"/>
      <c r="I6830" s="143"/>
      <c r="J6830" s="143" t="str">
        <f>'Laskun tiedot'!$B$31</f>
        <v xml:space="preserve"> </v>
      </c>
      <c r="K6830" s="143"/>
      <c r="L6830" s="143"/>
      <c r="M6830" s="143"/>
      <c r="N6830" s="143"/>
      <c r="O6830" s="143"/>
      <c r="P6830" s="143"/>
      <c r="Q6830" s="143"/>
      <c r="R6830" s="143"/>
      <c r="S6830" s="144" t="str">
        <f>'Laskun tiedot'!$C$31</f>
        <v xml:space="preserve"> </v>
      </c>
      <c r="T6830" s="144"/>
      <c r="U6830" s="144"/>
      <c r="V6830" s="144"/>
      <c r="W6830" s="144"/>
      <c r="X6830" s="144"/>
      <c r="Y6830" s="144"/>
      <c r="Z6830" s="144"/>
      <c r="AA6830" s="144" t="str">
        <f>'Laskun tiedot'!$D$31</f>
        <v xml:space="preserve"> </v>
      </c>
      <c r="AB6830" s="144"/>
      <c r="AC6830" s="144"/>
      <c r="AD6830" s="144"/>
      <c r="AE6830" s="144"/>
      <c r="AF6830" s="144"/>
      <c r="AG6830" s="144"/>
      <c r="AH6830" s="144"/>
      <c r="AI6830" s="144"/>
    </row>
    <row r="6831" spans="1:35" s="80" customFormat="1" ht="12" customHeight="1" x14ac:dyDescent="0.25">
      <c r="B6831" s="143" t="str">
        <f>'Laskun tiedot'!$A$32</f>
        <v xml:space="preserve"> </v>
      </c>
      <c r="C6831" s="143"/>
      <c r="D6831" s="143"/>
      <c r="E6831" s="143"/>
      <c r="F6831" s="143"/>
      <c r="G6831" s="143"/>
      <c r="H6831" s="143"/>
      <c r="I6831" s="143"/>
      <c r="J6831" s="143" t="str">
        <f>'Laskun tiedot'!$B$32</f>
        <v xml:space="preserve"> </v>
      </c>
      <c r="K6831" s="143"/>
      <c r="L6831" s="143"/>
      <c r="M6831" s="143"/>
      <c r="N6831" s="143"/>
      <c r="O6831" s="143"/>
      <c r="P6831" s="143"/>
      <c r="Q6831" s="143"/>
      <c r="R6831" s="143"/>
      <c r="S6831" s="144" t="str">
        <f>'Laskun tiedot'!$C$32</f>
        <v xml:space="preserve"> </v>
      </c>
      <c r="T6831" s="144"/>
      <c r="U6831" s="144"/>
      <c r="V6831" s="144"/>
      <c r="W6831" s="144"/>
      <c r="X6831" s="144"/>
      <c r="Y6831" s="144"/>
      <c r="Z6831" s="144"/>
      <c r="AA6831" s="144" t="str">
        <f>'Laskun tiedot'!$D$32</f>
        <v xml:space="preserve"> </v>
      </c>
      <c r="AB6831" s="144"/>
      <c r="AC6831" s="144"/>
      <c r="AD6831" s="144"/>
      <c r="AE6831" s="144"/>
      <c r="AF6831" s="144"/>
      <c r="AG6831" s="144"/>
      <c r="AH6831" s="144"/>
      <c r="AI6831" s="144"/>
    </row>
    <row r="6832" spans="1:35" s="15" customFormat="1" ht="15" customHeight="1" x14ac:dyDescent="0.25">
      <c r="A6832" s="60"/>
      <c r="B6832" s="61"/>
      <c r="C6832" s="61"/>
      <c r="D6832" s="61"/>
      <c r="E6832" s="61"/>
      <c r="F6832" s="61"/>
      <c r="G6832" s="61"/>
      <c r="H6832" s="61"/>
      <c r="I6832" s="61"/>
      <c r="J6832" s="61"/>
      <c r="K6832" s="61"/>
      <c r="L6832" s="61"/>
      <c r="M6832" s="61"/>
      <c r="N6832" s="61"/>
      <c r="O6832" s="61"/>
      <c r="P6832" s="61"/>
      <c r="Q6832" s="61"/>
      <c r="R6832" s="61"/>
      <c r="S6832" s="61"/>
      <c r="T6832" s="61"/>
      <c r="U6832" s="61"/>
      <c r="V6832" s="61"/>
      <c r="W6832" s="61"/>
      <c r="X6832" s="61"/>
      <c r="Y6832" s="61"/>
      <c r="Z6832" s="61"/>
      <c r="AA6832" s="61"/>
      <c r="AB6832" s="61"/>
      <c r="AC6832" s="61"/>
      <c r="AD6832" s="61"/>
      <c r="AE6832" s="61"/>
      <c r="AF6832" s="61"/>
      <c r="AG6832" s="61"/>
      <c r="AH6832" s="61"/>
      <c r="AI6832" s="61"/>
    </row>
    <row r="6833" spans="1:35" s="15" customFormat="1" ht="15" customHeight="1" x14ac:dyDescent="0.25">
      <c r="B6833" s="39"/>
      <c r="C6833" s="39"/>
      <c r="D6833" s="39"/>
      <c r="E6833" s="39"/>
      <c r="F6833" s="39"/>
      <c r="G6833" s="39"/>
      <c r="H6833" s="39"/>
      <c r="I6833" s="39"/>
      <c r="J6833" s="39"/>
      <c r="K6833" s="39"/>
      <c r="L6833" s="39"/>
      <c r="M6833" s="39"/>
      <c r="N6833" s="39"/>
      <c r="O6833" s="39"/>
      <c r="P6833" s="39"/>
      <c r="Q6833" s="39"/>
      <c r="R6833" s="39"/>
      <c r="S6833" s="39"/>
      <c r="T6833" s="39"/>
      <c r="U6833" s="39"/>
      <c r="V6833" s="39"/>
      <c r="W6833" s="39"/>
      <c r="X6833" s="39"/>
      <c r="Y6833" s="39"/>
      <c r="Z6833" s="39"/>
      <c r="AA6833" s="39"/>
      <c r="AB6833" s="59"/>
      <c r="AC6833" s="59"/>
      <c r="AD6833" s="39"/>
      <c r="AE6833" s="39"/>
      <c r="AF6833" s="39"/>
      <c r="AG6833" s="39"/>
      <c r="AH6833" s="39"/>
      <c r="AI6833" s="39"/>
    </row>
    <row r="6834" spans="1:35" s="15" customFormat="1" ht="11.1" customHeight="1" x14ac:dyDescent="0.25">
      <c r="A6834" s="72"/>
      <c r="B6834" s="73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  <c r="O6834" s="18"/>
      <c r="P6834" s="18"/>
      <c r="Q6834" s="18"/>
      <c r="R6834" s="18"/>
      <c r="S6834" s="127" t="s">
        <v>35</v>
      </c>
      <c r="T6834" s="128"/>
      <c r="U6834" s="128"/>
      <c r="V6834" s="128"/>
      <c r="W6834" s="128"/>
      <c r="X6834" s="128"/>
      <c r="Y6834" s="128"/>
      <c r="Z6834" s="128"/>
      <c r="AA6834" s="129"/>
      <c r="AB6834" s="128" t="s">
        <v>36</v>
      </c>
      <c r="AC6834" s="128"/>
      <c r="AD6834" s="128"/>
      <c r="AE6834" s="128"/>
      <c r="AF6834" s="128"/>
      <c r="AG6834" s="128"/>
      <c r="AH6834" s="128"/>
      <c r="AI6834" s="128"/>
    </row>
    <row r="6835" spans="1:35" s="15" customFormat="1" ht="15" customHeight="1" x14ac:dyDescent="0.25">
      <c r="A6835" s="116" t="s">
        <v>19</v>
      </c>
      <c r="B6835" s="130"/>
      <c r="C6835" s="20"/>
      <c r="D6835" s="133" t="str">
        <f>'Laskun tiedot'!$A$35</f>
        <v>EKOP 123456-09876543</v>
      </c>
      <c r="E6835" s="133"/>
      <c r="F6835" s="133"/>
      <c r="G6835" s="133"/>
      <c r="H6835" s="133"/>
      <c r="I6835" s="133"/>
      <c r="J6835" s="133"/>
      <c r="K6835" s="133"/>
      <c r="L6835" s="133"/>
      <c r="M6835" s="133"/>
      <c r="N6835" s="133"/>
      <c r="O6835" s="133"/>
      <c r="P6835" s="133"/>
      <c r="Q6835" s="133"/>
      <c r="R6835" s="133"/>
      <c r="S6835" s="134" t="str">
        <f>'Laskun tiedot'!$B$35</f>
        <v>FI67 1234 5609 8765 43</v>
      </c>
      <c r="T6835" s="135"/>
      <c r="U6835" s="135"/>
      <c r="V6835" s="135"/>
      <c r="W6835" s="135"/>
      <c r="X6835" s="135"/>
      <c r="Y6835" s="135"/>
      <c r="Z6835" s="135"/>
      <c r="AA6835" s="136"/>
      <c r="AB6835" s="135" t="str">
        <f>'Laskun tiedot'!$C$35</f>
        <v>OKOYFIHH</v>
      </c>
      <c r="AC6835" s="135"/>
      <c r="AD6835" s="135"/>
      <c r="AE6835" s="135"/>
      <c r="AF6835" s="135"/>
      <c r="AG6835" s="135"/>
      <c r="AH6835" s="135"/>
      <c r="AI6835" s="135"/>
    </row>
    <row r="6836" spans="1:35" s="15" customFormat="1" ht="15" customHeight="1" x14ac:dyDescent="0.25">
      <c r="A6836" s="116"/>
      <c r="B6836" s="130"/>
      <c r="C6836" s="20"/>
      <c r="D6836" s="133" t="str">
        <f>'Laskun tiedot'!$A$36</f>
        <v xml:space="preserve"> </v>
      </c>
      <c r="E6836" s="133"/>
      <c r="F6836" s="133"/>
      <c r="G6836" s="133"/>
      <c r="H6836" s="133"/>
      <c r="I6836" s="133"/>
      <c r="J6836" s="133"/>
      <c r="K6836" s="133"/>
      <c r="L6836" s="133"/>
      <c r="M6836" s="133"/>
      <c r="N6836" s="133"/>
      <c r="O6836" s="133"/>
      <c r="P6836" s="133"/>
      <c r="Q6836" s="133"/>
      <c r="R6836" s="137"/>
      <c r="S6836" s="134" t="str">
        <f>'Laskun tiedot'!$B$36</f>
        <v xml:space="preserve"> </v>
      </c>
      <c r="T6836" s="135"/>
      <c r="U6836" s="135"/>
      <c r="V6836" s="135"/>
      <c r="W6836" s="135"/>
      <c r="X6836" s="135"/>
      <c r="Y6836" s="135"/>
      <c r="Z6836" s="135"/>
      <c r="AA6836" s="136"/>
      <c r="AB6836" s="134" t="str">
        <f>'Laskun tiedot'!$C$36</f>
        <v xml:space="preserve"> </v>
      </c>
      <c r="AC6836" s="135"/>
      <c r="AD6836" s="135"/>
      <c r="AE6836" s="135"/>
      <c r="AF6836" s="135"/>
      <c r="AG6836" s="135"/>
      <c r="AH6836" s="135"/>
      <c r="AI6836" s="135"/>
    </row>
    <row r="6837" spans="1:35" s="15" customFormat="1" ht="15" customHeight="1" x14ac:dyDescent="0.25">
      <c r="A6837" s="131"/>
      <c r="B6837" s="132"/>
      <c r="C6837" s="20"/>
      <c r="D6837" s="138" t="str">
        <f>'Laskun tiedot'!$A$37</f>
        <v xml:space="preserve"> </v>
      </c>
      <c r="E6837" s="138"/>
      <c r="F6837" s="138"/>
      <c r="G6837" s="138"/>
      <c r="H6837" s="138"/>
      <c r="I6837" s="138"/>
      <c r="J6837" s="138"/>
      <c r="K6837" s="138"/>
      <c r="L6837" s="138"/>
      <c r="M6837" s="138"/>
      <c r="N6837" s="138"/>
      <c r="O6837" s="138"/>
      <c r="P6837" s="138"/>
      <c r="Q6837" s="138"/>
      <c r="R6837" s="139"/>
      <c r="S6837" s="140" t="str">
        <f>'Laskun tiedot'!$B$37</f>
        <v xml:space="preserve"> </v>
      </c>
      <c r="T6837" s="141"/>
      <c r="U6837" s="141"/>
      <c r="V6837" s="141"/>
      <c r="W6837" s="141"/>
      <c r="X6837" s="141"/>
      <c r="Y6837" s="141"/>
      <c r="Z6837" s="141"/>
      <c r="AA6837" s="142"/>
      <c r="AB6837" s="140" t="str">
        <f>'Laskun tiedot'!$C$37</f>
        <v xml:space="preserve"> </v>
      </c>
      <c r="AC6837" s="141"/>
      <c r="AD6837" s="141"/>
      <c r="AE6837" s="141"/>
      <c r="AF6837" s="141"/>
      <c r="AG6837" s="141"/>
      <c r="AH6837" s="141"/>
      <c r="AI6837" s="141"/>
    </row>
    <row r="6838" spans="1:35" s="15" customFormat="1" ht="15" customHeight="1" x14ac:dyDescent="0.25">
      <c r="A6838" s="101" t="s">
        <v>21</v>
      </c>
      <c r="B6838" s="102"/>
      <c r="C6838" s="22"/>
      <c r="D6838" s="107" t="str">
        <f>'Laskun tiedot'!$A$40</f>
        <v xml:space="preserve"> </v>
      </c>
      <c r="E6838" s="107"/>
      <c r="F6838" s="107"/>
      <c r="G6838" s="107"/>
      <c r="H6838" s="107"/>
      <c r="I6838" s="107"/>
      <c r="J6838" s="107"/>
      <c r="K6838" s="107"/>
      <c r="L6838" s="107"/>
      <c r="M6838" s="107"/>
      <c r="N6838" s="107"/>
      <c r="O6838" s="107"/>
      <c r="P6838" s="107"/>
      <c r="Q6838" s="107"/>
      <c r="R6838" s="108"/>
      <c r="S6838" s="23"/>
      <c r="T6838" s="24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</row>
    <row r="6839" spans="1:35" s="15" customFormat="1" ht="15" customHeight="1" x14ac:dyDescent="0.25">
      <c r="A6839" s="103"/>
      <c r="B6839" s="104"/>
      <c r="C6839" s="20"/>
      <c r="D6839" s="109"/>
      <c r="E6839" s="109"/>
      <c r="F6839" s="109"/>
      <c r="G6839" s="109"/>
      <c r="H6839" s="109"/>
      <c r="I6839" s="109"/>
      <c r="J6839" s="109"/>
      <c r="K6839" s="109"/>
      <c r="L6839" s="109"/>
      <c r="M6839" s="109"/>
      <c r="N6839" s="109"/>
      <c r="O6839" s="109"/>
      <c r="P6839" s="109"/>
      <c r="Q6839" s="109"/>
      <c r="R6839" s="110"/>
      <c r="S6839" s="29"/>
      <c r="T6839" s="25" t="str">
        <f>'Laskun tiedot'!$A$43</f>
        <v>KÄYTÄ VIITETTÄ !</v>
      </c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</row>
    <row r="6840" spans="1:35" s="15" customFormat="1" ht="15" customHeight="1" x14ac:dyDescent="0.25">
      <c r="A6840" s="105"/>
      <c r="B6840" s="106"/>
      <c r="C6840" s="26"/>
      <c r="D6840" s="111"/>
      <c r="E6840" s="111"/>
      <c r="F6840" s="111"/>
      <c r="G6840" s="111"/>
      <c r="H6840" s="111"/>
      <c r="I6840" s="111"/>
      <c r="J6840" s="111"/>
      <c r="K6840" s="111"/>
      <c r="L6840" s="111"/>
      <c r="M6840" s="111"/>
      <c r="N6840" s="111"/>
      <c r="O6840" s="111"/>
      <c r="P6840" s="111"/>
      <c r="Q6840" s="111"/>
      <c r="R6840" s="112"/>
      <c r="S6840" s="29"/>
      <c r="T6840" s="25" t="str">
        <f>'Laskun tiedot'!$A$44</f>
        <v xml:space="preserve"> </v>
      </c>
      <c r="U6840" s="25"/>
      <c r="V6840" s="25"/>
      <c r="W6840" s="25"/>
      <c r="X6840" s="25"/>
      <c r="Y6840" s="25"/>
      <c r="Z6840" s="27"/>
      <c r="AA6840" s="27"/>
      <c r="AB6840" s="27"/>
      <c r="AC6840" s="27"/>
      <c r="AD6840" s="27"/>
      <c r="AE6840" s="27"/>
      <c r="AF6840" s="27"/>
      <c r="AG6840" s="27"/>
      <c r="AH6840" s="27"/>
      <c r="AI6840" s="25"/>
    </row>
    <row r="6841" spans="1:35" s="15" customFormat="1" ht="15" customHeight="1" x14ac:dyDescent="0.25">
      <c r="A6841" s="113" t="s">
        <v>20</v>
      </c>
      <c r="B6841" s="101" t="s">
        <v>22</v>
      </c>
      <c r="C6841" s="20"/>
      <c r="D6841" s="20"/>
      <c r="E6841" s="20"/>
      <c r="F6841" s="20"/>
      <c r="G6841" s="20"/>
      <c r="H6841" s="20"/>
      <c r="I6841" s="20"/>
      <c r="J6841" s="20"/>
      <c r="K6841" s="20"/>
      <c r="L6841" s="20"/>
      <c r="M6841" s="20"/>
      <c r="N6841" s="20"/>
      <c r="O6841" s="20"/>
      <c r="P6841" s="20"/>
      <c r="Q6841" s="20"/>
      <c r="R6841" s="21"/>
      <c r="S6841" s="29"/>
      <c r="T6841" s="25" t="str">
        <f>'Laskun tiedot'!$A$45</f>
        <v xml:space="preserve"> </v>
      </c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</row>
    <row r="6842" spans="1:35" s="15" customFormat="1" ht="15" customHeight="1" x14ac:dyDescent="0.25">
      <c r="A6842" s="114"/>
      <c r="B6842" s="116"/>
      <c r="C6842" s="20"/>
      <c r="D6842" s="117" t="str">
        <f ca="1">INDIRECT("Jäsenet!C"&amp;AI6802)&amp;$B$2&amp;INDIRECT("Jäsenet!B"&amp;AI6802)</f>
        <v xml:space="preserve"> </v>
      </c>
      <c r="E6842" s="117"/>
      <c r="F6842" s="117"/>
      <c r="G6842" s="117"/>
      <c r="H6842" s="117"/>
      <c r="I6842" s="117"/>
      <c r="J6842" s="117"/>
      <c r="K6842" s="117"/>
      <c r="L6842" s="117"/>
      <c r="M6842" s="117"/>
      <c r="N6842" s="117"/>
      <c r="O6842" s="117"/>
      <c r="P6842" s="117"/>
      <c r="Q6842" s="117"/>
      <c r="R6842" s="117"/>
      <c r="S6842" s="29"/>
      <c r="T6842" s="25" t="str">
        <f>'Laskun tiedot'!$A$46</f>
        <v xml:space="preserve"> </v>
      </c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</row>
    <row r="6843" spans="1:35" s="15" customFormat="1" ht="15" customHeight="1" x14ac:dyDescent="0.25">
      <c r="A6843" s="114"/>
      <c r="B6843" s="116"/>
      <c r="C6843" s="20"/>
      <c r="D6843" s="117">
        <f ca="1">INDIRECT("Jäsenet!D"&amp;AI6802)</f>
        <v>0</v>
      </c>
      <c r="E6843" s="117"/>
      <c r="F6843" s="117"/>
      <c r="G6843" s="117"/>
      <c r="H6843" s="117"/>
      <c r="I6843" s="117"/>
      <c r="J6843" s="117"/>
      <c r="K6843" s="117"/>
      <c r="L6843" s="117"/>
      <c r="M6843" s="117"/>
      <c r="N6843" s="117"/>
      <c r="O6843" s="117"/>
      <c r="P6843" s="117"/>
      <c r="Q6843" s="117"/>
      <c r="R6843" s="117"/>
      <c r="S6843" s="29"/>
      <c r="T6843" s="25" t="str">
        <f>'Laskun tiedot'!$A$47</f>
        <v xml:space="preserve"> </v>
      </c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</row>
    <row r="6844" spans="1:35" s="15" customFormat="1" ht="15" customHeight="1" x14ac:dyDescent="0.25">
      <c r="A6844" s="114"/>
      <c r="B6844" s="116"/>
      <c r="C6844" s="20"/>
      <c r="D6844" s="118" t="str">
        <f ca="1">INDIRECT("Jäsenet!E"&amp;AI6802)&amp;$B$2&amp;INDIRECT("Jäsenet!F"&amp;AI6802)</f>
        <v xml:space="preserve"> </v>
      </c>
      <c r="E6844" s="118"/>
      <c r="F6844" s="118"/>
      <c r="G6844" s="118"/>
      <c r="H6844" s="118"/>
      <c r="I6844" s="118"/>
      <c r="J6844" s="118"/>
      <c r="K6844" s="118"/>
      <c r="L6844" s="118"/>
      <c r="M6844" s="118"/>
      <c r="N6844" s="118"/>
      <c r="O6844" s="118"/>
      <c r="P6844" s="118"/>
      <c r="Q6844" s="118"/>
      <c r="R6844" s="118"/>
      <c r="S6844" s="29"/>
      <c r="T6844" s="25" t="str">
        <f>'Laskun tiedot'!$A$48</f>
        <v xml:space="preserve"> </v>
      </c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</row>
    <row r="6845" spans="1:35" s="15" customFormat="1" ht="15" customHeight="1" x14ac:dyDescent="0.25">
      <c r="A6845" s="114"/>
      <c r="B6845" s="74"/>
      <c r="C6845" s="20"/>
      <c r="D6845" s="20"/>
      <c r="E6845" s="20"/>
      <c r="F6845" s="20"/>
      <c r="G6845" s="20"/>
      <c r="H6845" s="20"/>
      <c r="I6845" s="20"/>
      <c r="J6845" s="20"/>
      <c r="K6845" s="20"/>
      <c r="L6845" s="20"/>
      <c r="M6845" s="20"/>
      <c r="N6845" s="20"/>
      <c r="O6845" s="20"/>
      <c r="P6845" s="20"/>
      <c r="Q6845" s="20"/>
      <c r="R6845" s="21"/>
      <c r="S6845" s="30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</row>
    <row r="6846" spans="1:35" s="15" customFormat="1" ht="12.6" customHeight="1" x14ac:dyDescent="0.25">
      <c r="A6846" s="114"/>
      <c r="B6846" s="119" t="s">
        <v>23</v>
      </c>
      <c r="C6846" s="20"/>
      <c r="D6846" s="20"/>
      <c r="E6846" s="20"/>
      <c r="F6846" s="20"/>
      <c r="G6846" s="20"/>
      <c r="H6846" s="20"/>
      <c r="I6846" s="20"/>
      <c r="J6846" s="20"/>
      <c r="K6846" s="20"/>
      <c r="L6846" s="20"/>
      <c r="M6846" s="20"/>
      <c r="N6846" s="20"/>
      <c r="O6846" s="20"/>
      <c r="P6846" s="20"/>
      <c r="Q6846" s="20"/>
      <c r="R6846" s="20"/>
      <c r="S6846" s="121" t="s">
        <v>39</v>
      </c>
      <c r="T6846" s="122"/>
      <c r="U6846" s="123"/>
      <c r="V6846" s="81">
        <f ca="1">INDIRECT("Jäsenet!G"&amp;AI6802)</f>
        <v>11374</v>
      </c>
      <c r="W6846" s="82"/>
      <c r="X6846" s="82"/>
      <c r="Y6846" s="82"/>
      <c r="Z6846" s="82"/>
      <c r="AA6846" s="82"/>
      <c r="AB6846" s="82"/>
      <c r="AC6846" s="82"/>
      <c r="AD6846" s="82"/>
      <c r="AE6846" s="82"/>
      <c r="AF6846" s="82"/>
      <c r="AG6846" s="82"/>
      <c r="AH6846" s="82"/>
      <c r="AI6846" s="82"/>
    </row>
    <row r="6847" spans="1:35" s="15" customFormat="1" ht="12.6" customHeight="1" x14ac:dyDescent="0.25">
      <c r="A6847" s="115"/>
      <c r="B6847" s="120"/>
      <c r="C6847" s="28"/>
      <c r="D6847" s="28"/>
      <c r="E6847" s="28"/>
      <c r="F6847" s="28"/>
      <c r="G6847" s="28"/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124"/>
      <c r="T6847" s="125"/>
      <c r="U6847" s="126"/>
      <c r="V6847" s="83"/>
      <c r="W6847" s="84"/>
      <c r="X6847" s="84"/>
      <c r="Y6847" s="84"/>
      <c r="Z6847" s="84"/>
      <c r="AA6847" s="84"/>
      <c r="AB6847" s="85"/>
      <c r="AC6847" s="85"/>
      <c r="AD6847" s="85"/>
      <c r="AE6847" s="85"/>
      <c r="AF6847" s="85"/>
      <c r="AG6847" s="85"/>
      <c r="AH6847" s="85"/>
      <c r="AI6847" s="85"/>
    </row>
    <row r="6848" spans="1:35" s="15" customFormat="1" ht="24.95" customHeight="1" x14ac:dyDescent="0.25">
      <c r="A6848" s="86" t="s">
        <v>37</v>
      </c>
      <c r="B6848" s="87"/>
      <c r="C6848" s="88"/>
      <c r="D6848" s="89"/>
      <c r="E6848" s="89"/>
      <c r="F6848" s="89"/>
      <c r="G6848" s="89"/>
      <c r="H6848" s="89"/>
      <c r="I6848" s="89"/>
      <c r="J6848" s="89"/>
      <c r="K6848" s="89"/>
      <c r="L6848" s="89"/>
      <c r="M6848" s="89"/>
      <c r="N6848" s="89"/>
      <c r="O6848" s="89"/>
      <c r="P6848" s="89"/>
      <c r="Q6848" s="89"/>
      <c r="R6848" s="90"/>
      <c r="S6848" s="91" t="s">
        <v>40</v>
      </c>
      <c r="T6848" s="92"/>
      <c r="U6848" s="93"/>
      <c r="V6848" s="94">
        <f>'Laskun tiedot'!$A$8</f>
        <v>40907</v>
      </c>
      <c r="W6848" s="95"/>
      <c r="X6848" s="95"/>
      <c r="Y6848" s="95"/>
      <c r="Z6848" s="96"/>
      <c r="AA6848" s="97" t="s">
        <v>24</v>
      </c>
      <c r="AB6848" s="98"/>
      <c r="AC6848" s="99" t="str">
        <f>'Laskun tiedot'!$A$51</f>
        <v xml:space="preserve"> </v>
      </c>
      <c r="AD6848" s="99"/>
      <c r="AE6848" s="99"/>
      <c r="AF6848" s="99"/>
      <c r="AG6848" s="99"/>
      <c r="AH6848" s="99"/>
      <c r="AI6848" s="99"/>
    </row>
    <row r="6849" spans="1:35" s="15" customFormat="1" ht="9.9499999999999993" customHeight="1" x14ac:dyDescent="0.25">
      <c r="B6849" s="41"/>
      <c r="C6849" s="42"/>
      <c r="D6849" s="42"/>
      <c r="E6849" s="42"/>
      <c r="F6849" s="42"/>
      <c r="G6849" s="42"/>
      <c r="H6849" s="42"/>
      <c r="I6849" s="43"/>
      <c r="J6849" s="42"/>
      <c r="K6849" s="42"/>
      <c r="L6849" s="42"/>
      <c r="M6849" s="42"/>
      <c r="N6849" s="42"/>
      <c r="O6849" s="42"/>
      <c r="P6849" s="42"/>
      <c r="Q6849" s="18"/>
      <c r="R6849" s="18"/>
      <c r="S6849" s="44"/>
      <c r="T6849" s="44"/>
      <c r="U6849" s="19"/>
      <c r="V6849" s="45"/>
      <c r="W6849" s="45"/>
      <c r="X6849" s="45"/>
      <c r="Y6849" s="45"/>
      <c r="Z6849" s="45"/>
      <c r="AA6849" s="45"/>
      <c r="AB6849" s="46"/>
      <c r="AC6849" s="47"/>
      <c r="AD6849" s="48"/>
      <c r="AE6849" s="48"/>
      <c r="AF6849" s="48"/>
      <c r="AG6849" s="48"/>
      <c r="AH6849" s="48"/>
      <c r="AI6849" s="48"/>
    </row>
    <row r="6850" spans="1:35" s="15" customFormat="1" ht="50.1" customHeight="1" x14ac:dyDescent="0.25">
      <c r="B6850" s="41"/>
      <c r="C6850" s="42"/>
      <c r="D6850" s="42"/>
      <c r="E6850" s="42"/>
      <c r="F6850" s="42"/>
      <c r="G6850" s="42"/>
      <c r="H6850" s="42"/>
      <c r="I6850" s="43"/>
      <c r="J6850" s="42"/>
      <c r="K6850" s="42"/>
      <c r="L6850" s="42"/>
      <c r="M6850" s="42"/>
      <c r="N6850" s="42"/>
      <c r="O6850" s="42"/>
      <c r="P6850" s="42"/>
      <c r="Q6850" s="18"/>
      <c r="R6850" s="18"/>
      <c r="S6850" s="44"/>
      <c r="T6850" s="44"/>
      <c r="U6850" s="19"/>
      <c r="V6850" s="45"/>
      <c r="W6850" s="45"/>
      <c r="X6850" s="100" t="s">
        <v>38</v>
      </c>
      <c r="Y6850" s="100"/>
      <c r="Z6850" s="100"/>
      <c r="AA6850" s="100"/>
      <c r="AB6850" s="100"/>
      <c r="AC6850" s="100"/>
      <c r="AD6850" s="100"/>
      <c r="AE6850" s="100"/>
      <c r="AF6850" s="100"/>
      <c r="AG6850" s="100"/>
      <c r="AH6850" s="100"/>
      <c r="AI6850" s="100"/>
    </row>
    <row r="6851" spans="1:35" s="8" customFormat="1" ht="23.25" x14ac:dyDescent="0.35">
      <c r="B6851" s="66"/>
      <c r="C6851" s="150" t="str">
        <f>'Laskun tiedot'!$A$2</f>
        <v>Yhdistys ry</v>
      </c>
      <c r="D6851" s="150"/>
      <c r="E6851" s="150"/>
      <c r="F6851" s="150"/>
      <c r="G6851" s="150"/>
      <c r="H6851" s="150"/>
      <c r="I6851" s="150"/>
      <c r="J6851" s="150"/>
      <c r="K6851" s="150"/>
      <c r="L6851" s="150"/>
      <c r="M6851" s="150"/>
      <c r="N6851" s="150"/>
      <c r="O6851" s="150"/>
      <c r="P6851" s="150"/>
      <c r="Q6851" s="150"/>
      <c r="R6851" s="150"/>
      <c r="S6851" s="150"/>
      <c r="T6851" s="10"/>
      <c r="U6851" s="9"/>
      <c r="V6851" s="9"/>
      <c r="W6851" s="150" t="s">
        <v>16</v>
      </c>
      <c r="X6851" s="150"/>
      <c r="Y6851" s="150"/>
      <c r="Z6851" s="150"/>
    </row>
    <row r="6852" spans="1:35" s="15" customFormat="1" x14ac:dyDescent="0.25">
      <c r="B6852" s="15" t="s">
        <v>25</v>
      </c>
      <c r="AI6852" s="65">
        <v>139</v>
      </c>
    </row>
    <row r="6853" spans="1:35" s="11" customFormat="1" ht="15" customHeight="1" x14ac:dyDescent="0.2">
      <c r="V6853" s="68"/>
      <c r="W6853" s="145" t="s">
        <v>26</v>
      </c>
      <c r="X6853" s="145"/>
      <c r="Y6853" s="145"/>
      <c r="Z6853" s="145"/>
      <c r="AA6853" s="145"/>
      <c r="AB6853" s="145"/>
      <c r="AC6853" s="68"/>
      <c r="AD6853" s="68"/>
      <c r="AE6853" s="145" t="s">
        <v>18</v>
      </c>
      <c r="AF6853" s="145"/>
      <c r="AG6853" s="145"/>
      <c r="AH6853" s="145"/>
      <c r="AI6853" s="145"/>
    </row>
    <row r="6854" spans="1:35" s="15" customFormat="1" ht="15" customHeight="1" x14ac:dyDescent="0.25">
      <c r="B6854" s="62"/>
      <c r="C6854" s="146" t="str">
        <f ca="1">INDIRECT("Jäsenet!C"&amp;AI6852)&amp;$B$2&amp;INDIRECT("Jäsenet!B"&amp;AI6852)</f>
        <v xml:space="preserve"> </v>
      </c>
      <c r="D6854" s="146"/>
      <c r="E6854" s="146"/>
      <c r="F6854" s="146"/>
      <c r="G6854" s="146"/>
      <c r="H6854" s="146"/>
      <c r="I6854" s="146"/>
      <c r="J6854" s="146"/>
      <c r="K6854" s="146"/>
      <c r="L6854" s="146"/>
      <c r="M6854" s="146"/>
      <c r="N6854" s="146"/>
      <c r="O6854" s="146"/>
      <c r="P6854" s="146"/>
      <c r="Q6854" s="146"/>
      <c r="R6854" s="146"/>
      <c r="S6854" s="146"/>
      <c r="T6854" s="13"/>
      <c r="U6854" s="64"/>
      <c r="V6854" s="64"/>
      <c r="W6854" s="147">
        <f>'Laskun tiedot'!$A$5</f>
        <v>40618</v>
      </c>
      <c r="X6854" s="147"/>
      <c r="Y6854" s="147"/>
      <c r="Z6854" s="147"/>
      <c r="AA6854" s="147"/>
      <c r="AB6854" s="147"/>
      <c r="AC6854" s="64"/>
      <c r="AD6854" s="64"/>
      <c r="AE6854" s="147">
        <f>'Laskun tiedot'!$A$8</f>
        <v>40907</v>
      </c>
      <c r="AF6854" s="147"/>
      <c r="AG6854" s="147"/>
      <c r="AH6854" s="147"/>
      <c r="AI6854" s="147"/>
    </row>
    <row r="6855" spans="1:35" s="15" customFormat="1" ht="15" customHeight="1" x14ac:dyDescent="0.25">
      <c r="B6855" s="62"/>
      <c r="C6855" s="146">
        <f ca="1">INDIRECT("Jäsenet!D"&amp;AI6852)</f>
        <v>0</v>
      </c>
      <c r="D6855" s="146"/>
      <c r="E6855" s="146"/>
      <c r="F6855" s="146"/>
      <c r="G6855" s="146"/>
      <c r="H6855" s="146"/>
      <c r="I6855" s="146"/>
      <c r="J6855" s="146"/>
      <c r="K6855" s="146"/>
      <c r="L6855" s="146"/>
      <c r="M6855" s="146"/>
      <c r="N6855" s="146"/>
      <c r="O6855" s="146"/>
      <c r="P6855" s="146"/>
      <c r="Q6855" s="146"/>
      <c r="R6855" s="146"/>
      <c r="S6855" s="146"/>
    </row>
    <row r="6856" spans="1:35" s="11" customFormat="1" ht="15" customHeight="1" x14ac:dyDescent="0.25">
      <c r="B6856" s="67"/>
      <c r="C6856" s="148" t="str">
        <f ca="1">INDIRECT("Jäsenet!E"&amp;AI6852)&amp;$B$2&amp;INDIRECT("Jäsenet!F"&amp;AI6852)</f>
        <v xml:space="preserve"> </v>
      </c>
      <c r="D6856" s="148"/>
      <c r="E6856" s="148"/>
      <c r="F6856" s="148"/>
      <c r="G6856" s="148"/>
      <c r="H6856" s="148"/>
      <c r="I6856" s="148"/>
      <c r="J6856" s="148"/>
      <c r="K6856" s="148"/>
      <c r="L6856" s="148"/>
      <c r="M6856" s="148"/>
      <c r="N6856" s="148"/>
      <c r="O6856" s="148"/>
      <c r="P6856" s="148"/>
      <c r="Q6856" s="148"/>
      <c r="R6856" s="148"/>
      <c r="S6856" s="148"/>
      <c r="W6856" s="145" t="s">
        <v>17</v>
      </c>
      <c r="X6856" s="145"/>
      <c r="Y6856" s="145"/>
      <c r="Z6856" s="145"/>
      <c r="AA6856" s="145"/>
      <c r="AB6856" s="145"/>
    </row>
    <row r="6857" spans="1:35" s="15" customFormat="1" ht="15" customHeight="1" x14ac:dyDescent="0.25">
      <c r="T6857" s="78"/>
      <c r="U6857" s="63"/>
      <c r="V6857" s="63"/>
      <c r="W6857" s="149">
        <f ca="1">INDIRECT("Jäsenet!A"&amp;AI6852)</f>
        <v>138</v>
      </c>
      <c r="X6857" s="149"/>
      <c r="Y6857" s="149"/>
      <c r="Z6857" s="149"/>
      <c r="AA6857" s="149"/>
      <c r="AB6857" s="149"/>
    </row>
    <row r="6858" spans="1:35" s="15" customFormat="1" ht="15" customHeight="1" x14ac:dyDescent="0.25">
      <c r="B6858" s="39"/>
      <c r="C6858" s="39"/>
      <c r="D6858" s="39"/>
      <c r="E6858" s="39"/>
      <c r="F6858" s="39"/>
      <c r="G6858" s="39"/>
      <c r="H6858" s="39"/>
      <c r="I6858" s="39"/>
      <c r="J6858" s="39"/>
      <c r="K6858" s="39"/>
      <c r="L6858" s="39"/>
      <c r="M6858" s="39"/>
      <c r="N6858" s="39"/>
      <c r="O6858" s="39"/>
      <c r="P6858" s="39"/>
      <c r="Q6858" s="39"/>
      <c r="R6858" s="39"/>
      <c r="S6858" s="39"/>
      <c r="T6858" s="78"/>
      <c r="U6858" s="78"/>
      <c r="V6858" s="78"/>
      <c r="W6858" s="78"/>
      <c r="X6858" s="78"/>
      <c r="Y6858" s="78"/>
      <c r="Z6858" s="78"/>
      <c r="AA6858" s="39"/>
      <c r="AB6858" s="39"/>
      <c r="AC6858" s="39"/>
      <c r="AD6858" s="39"/>
      <c r="AE6858" s="39"/>
      <c r="AF6858" s="39"/>
      <c r="AG6858" s="39"/>
      <c r="AH6858" s="39"/>
      <c r="AI6858" s="39"/>
    </row>
    <row r="6859" spans="1:35" s="15" customFormat="1" ht="15" customHeight="1" x14ac:dyDescent="0.25">
      <c r="A6859" s="32"/>
      <c r="B6859" s="32"/>
      <c r="C6859" s="32"/>
      <c r="D6859" s="32"/>
      <c r="E6859" s="32"/>
      <c r="F6859" s="32"/>
      <c r="G6859" s="32"/>
      <c r="H6859" s="32"/>
      <c r="I6859" s="32"/>
      <c r="J6859" s="32"/>
      <c r="K6859" s="32"/>
      <c r="L6859" s="32"/>
      <c r="M6859" s="32"/>
      <c r="N6859" s="32"/>
      <c r="O6859" s="32"/>
      <c r="P6859" s="32"/>
      <c r="Q6859" s="32"/>
      <c r="R6859" s="32"/>
      <c r="S6859" s="32"/>
      <c r="T6859" s="33"/>
      <c r="U6859" s="33"/>
      <c r="V6859" s="33"/>
      <c r="W6859" s="35"/>
      <c r="X6859" s="33"/>
      <c r="Y6859" s="33"/>
      <c r="Z6859" s="33"/>
      <c r="AA6859" s="32"/>
      <c r="AB6859" s="32"/>
      <c r="AC6859" s="32"/>
      <c r="AD6859" s="32"/>
      <c r="AE6859" s="32"/>
      <c r="AF6859" s="32"/>
      <c r="AG6859" s="32"/>
      <c r="AH6859" s="32"/>
      <c r="AI6859" s="32"/>
    </row>
    <row r="6860" spans="1:35" s="15" customFormat="1" ht="15" customHeight="1" x14ac:dyDescent="0.25">
      <c r="B6860" s="39"/>
      <c r="C6860" s="39"/>
      <c r="D6860" s="39"/>
      <c r="E6860" s="39"/>
      <c r="F6860" s="39"/>
      <c r="G6860" s="39"/>
      <c r="H6860" s="39"/>
      <c r="I6860" s="39"/>
      <c r="J6860" s="39"/>
      <c r="K6860" s="39"/>
      <c r="L6860" s="39"/>
      <c r="M6860" s="39"/>
      <c r="N6860" s="39"/>
      <c r="O6860" s="39"/>
      <c r="P6860" s="39"/>
      <c r="Q6860" s="39"/>
      <c r="R6860" s="39"/>
      <c r="S6860" s="39"/>
      <c r="T6860" s="78"/>
      <c r="U6860" s="78"/>
      <c r="V6860" s="78"/>
      <c r="W6860" s="34"/>
      <c r="X6860" s="78"/>
      <c r="Y6860" s="78"/>
      <c r="Z6860" s="78"/>
      <c r="AA6860" s="39"/>
      <c r="AB6860" s="39"/>
      <c r="AC6860" s="39"/>
      <c r="AD6860" s="39"/>
      <c r="AE6860" s="39"/>
      <c r="AF6860" s="39"/>
      <c r="AG6860" s="39"/>
      <c r="AH6860" s="39"/>
      <c r="AI6860" s="39"/>
    </row>
    <row r="6861" spans="1:35" s="15" customFormat="1" ht="15" customHeight="1" x14ac:dyDescent="0.25">
      <c r="B6861" s="36" t="str">
        <f>'Laskun tiedot'!$A$11</f>
        <v>--------------------</v>
      </c>
      <c r="C6861" s="39"/>
      <c r="D6861" s="39"/>
      <c r="E6861" s="39"/>
      <c r="F6861" s="39"/>
      <c r="G6861" s="39"/>
      <c r="H6861" s="39"/>
      <c r="I6861" s="39"/>
      <c r="J6861" s="39"/>
      <c r="K6861" s="39"/>
      <c r="L6861" s="39"/>
      <c r="M6861" s="39"/>
      <c r="N6861" s="39"/>
      <c r="O6861" s="39"/>
      <c r="P6861" s="39"/>
      <c r="Q6861" s="39"/>
      <c r="R6861" s="39"/>
      <c r="S6861" s="39"/>
      <c r="T6861" s="17"/>
      <c r="U6861" s="17"/>
      <c r="V6861" s="17"/>
      <c r="W6861" s="17"/>
      <c r="X6861" s="17"/>
      <c r="Y6861" s="17"/>
      <c r="Z6861" s="17"/>
      <c r="AA6861" s="17"/>
      <c r="AB6861" s="17"/>
      <c r="AC6861" s="17"/>
      <c r="AD6861" s="17"/>
      <c r="AE6861" s="17"/>
      <c r="AF6861" s="17"/>
      <c r="AG6861" s="17"/>
      <c r="AH6861" s="17"/>
      <c r="AI6861" s="17"/>
    </row>
    <row r="6862" spans="1:35" s="15" customFormat="1" ht="15" customHeight="1" x14ac:dyDescent="0.25">
      <c r="B6862" s="36" t="str">
        <f>'Laskun tiedot'!$A$12</f>
        <v>Vuosi 2011</v>
      </c>
      <c r="C6862" s="78"/>
      <c r="D6862" s="78"/>
      <c r="E6862" s="78"/>
      <c r="F6862" s="78"/>
      <c r="G6862" s="78"/>
      <c r="H6862" s="78"/>
      <c r="I6862" s="78"/>
      <c r="J6862" s="78"/>
      <c r="K6862" s="78"/>
      <c r="L6862" s="78"/>
      <c r="M6862" s="78"/>
      <c r="N6862" s="78"/>
      <c r="O6862" s="78"/>
      <c r="P6862" s="39"/>
      <c r="Q6862" s="39"/>
      <c r="R6862" s="39"/>
      <c r="S6862" s="39"/>
      <c r="T6862" s="39"/>
      <c r="U6862" s="39"/>
      <c r="V6862" s="39"/>
      <c r="W6862" s="39"/>
      <c r="X6862" s="39"/>
      <c r="Y6862" s="39"/>
      <c r="Z6862" s="39"/>
      <c r="AA6862" s="39"/>
      <c r="AB6862" s="39"/>
      <c r="AC6862" s="13"/>
      <c r="AD6862" s="13"/>
      <c r="AE6862" s="13"/>
      <c r="AF6862" s="13"/>
      <c r="AG6862" s="13"/>
      <c r="AH6862" s="13"/>
      <c r="AI6862" s="13"/>
    </row>
    <row r="6863" spans="1:35" s="15" customFormat="1" ht="15" customHeight="1" x14ac:dyDescent="0.25">
      <c r="B6863" s="36" t="str">
        <f>'Laskun tiedot'!$A$13</f>
        <v>JÄSENMAKSU ………. 10 €</v>
      </c>
      <c r="T6863" s="11"/>
      <c r="U6863" s="11"/>
      <c r="V6863" s="11"/>
      <c r="W6863" s="11"/>
      <c r="X6863" s="11"/>
      <c r="Y6863" s="11"/>
      <c r="Z6863" s="11"/>
      <c r="AA6863" s="11"/>
      <c r="AB6863" s="11"/>
      <c r="AC6863" s="11"/>
      <c r="AD6863" s="11"/>
      <c r="AE6863" s="11"/>
      <c r="AF6863" s="11"/>
      <c r="AG6863" s="11"/>
      <c r="AH6863" s="11"/>
      <c r="AI6863" s="11"/>
    </row>
    <row r="6864" spans="1:35" s="15" customFormat="1" ht="15" customHeight="1" x14ac:dyDescent="0.25">
      <c r="B6864" s="36" t="str">
        <f>'Laskun tiedot'!$A$14</f>
        <v>--------------------</v>
      </c>
      <c r="T6864" s="39"/>
      <c r="AC6864" s="39"/>
    </row>
    <row r="6865" spans="2:35" s="15" customFormat="1" ht="15" customHeight="1" x14ac:dyDescent="0.25">
      <c r="B6865" s="36" t="str">
        <f>'Laskun tiedot'!$A$15</f>
        <v xml:space="preserve"> </v>
      </c>
      <c r="T6865" s="11"/>
      <c r="U6865" s="11"/>
      <c r="V6865" s="11"/>
      <c r="W6865" s="11"/>
      <c r="X6865" s="11"/>
      <c r="Y6865" s="11"/>
      <c r="Z6865" s="11"/>
      <c r="AA6865" s="11"/>
      <c r="AB6865" s="11"/>
      <c r="AC6865" s="11"/>
      <c r="AD6865" s="11"/>
      <c r="AE6865" s="11"/>
      <c r="AF6865" s="11"/>
      <c r="AG6865" s="11"/>
      <c r="AH6865" s="11"/>
      <c r="AI6865" s="11"/>
    </row>
    <row r="6866" spans="2:35" s="15" customFormat="1" ht="15" customHeight="1" x14ac:dyDescent="0.25">
      <c r="B6866" s="36" t="str">
        <f>'Laskun tiedot'!$A$16</f>
        <v xml:space="preserve"> </v>
      </c>
      <c r="C6866" s="39"/>
      <c r="D6866" s="39"/>
      <c r="E6866" s="39"/>
      <c r="F6866" s="39"/>
      <c r="G6866" s="39"/>
      <c r="H6866" s="39"/>
      <c r="I6866" s="39"/>
      <c r="J6866" s="39"/>
      <c r="K6866" s="39"/>
      <c r="L6866" s="39"/>
      <c r="M6866" s="39"/>
      <c r="N6866" s="39"/>
      <c r="O6866" s="39"/>
      <c r="P6866" s="39"/>
      <c r="Q6866" s="39"/>
      <c r="R6866" s="39"/>
      <c r="S6866" s="39"/>
      <c r="T6866" s="39"/>
      <c r="U6866" s="39"/>
      <c r="V6866" s="39"/>
      <c r="W6866" s="39"/>
      <c r="X6866" s="39"/>
      <c r="Y6866" s="39"/>
      <c r="Z6866" s="39"/>
      <c r="AA6866" s="39"/>
      <c r="AB6866" s="39"/>
      <c r="AC6866" s="39"/>
      <c r="AD6866" s="39"/>
      <c r="AE6866" s="39"/>
      <c r="AF6866" s="39"/>
      <c r="AG6866" s="39"/>
      <c r="AH6866" s="39"/>
      <c r="AI6866" s="39"/>
    </row>
    <row r="6867" spans="2:35" s="15" customFormat="1" ht="15" customHeight="1" x14ac:dyDescent="0.25">
      <c r="B6867" s="36" t="str">
        <f>'Laskun tiedot'!$A$17</f>
        <v xml:space="preserve"> </v>
      </c>
    </row>
    <row r="6868" spans="2:35" s="11" customFormat="1" ht="15" customHeight="1" x14ac:dyDescent="0.25">
      <c r="B6868" s="36" t="str">
        <f>'Laskun tiedot'!$A$18</f>
        <v xml:space="preserve"> </v>
      </c>
    </row>
    <row r="6869" spans="2:35" s="15" customFormat="1" ht="15" customHeight="1" x14ac:dyDescent="0.25">
      <c r="B6869" s="36" t="str">
        <f>'Laskun tiedot'!$A$19</f>
        <v xml:space="preserve"> </v>
      </c>
      <c r="M6869" s="16"/>
      <c r="N6869" s="1"/>
      <c r="O6869" s="1"/>
      <c r="P6869" s="16"/>
      <c r="Q6869" s="1"/>
      <c r="R6869" s="1"/>
      <c r="T6869" s="16"/>
      <c r="U6869" s="1"/>
      <c r="V6869" s="1"/>
      <c r="W6869" s="1"/>
      <c r="X6869" s="1"/>
      <c r="Z6869" s="16"/>
      <c r="AA6869" s="1"/>
      <c r="AB6869" s="1"/>
      <c r="AD6869" s="16"/>
      <c r="AE6869" s="1"/>
      <c r="AF6869" s="1"/>
      <c r="AG6869" s="1"/>
      <c r="AH6869" s="1"/>
    </row>
    <row r="6870" spans="2:35" s="15" customFormat="1" ht="15" customHeight="1" x14ac:dyDescent="0.25">
      <c r="B6870" s="36" t="str">
        <f>'Laskun tiedot'!$A$20</f>
        <v xml:space="preserve"> </v>
      </c>
      <c r="M6870" s="16"/>
      <c r="N6870" s="1"/>
      <c r="O6870" s="1"/>
      <c r="P6870" s="16"/>
      <c r="Q6870" s="1"/>
      <c r="R6870" s="1"/>
      <c r="T6870" s="16"/>
      <c r="U6870" s="1"/>
      <c r="V6870" s="1"/>
      <c r="W6870" s="1"/>
      <c r="X6870" s="1"/>
      <c r="Z6870" s="16"/>
      <c r="AA6870" s="1"/>
      <c r="AB6870" s="1"/>
      <c r="AD6870" s="16"/>
      <c r="AE6870" s="1"/>
      <c r="AF6870" s="1"/>
      <c r="AG6870" s="1"/>
      <c r="AH6870" s="1"/>
    </row>
    <row r="6871" spans="2:35" s="15" customFormat="1" ht="15" customHeight="1" x14ac:dyDescent="0.25">
      <c r="B6871" s="36" t="str">
        <f>'Laskun tiedot'!$A$21</f>
        <v xml:space="preserve"> </v>
      </c>
      <c r="M6871" s="16"/>
      <c r="N6871" s="1"/>
      <c r="O6871" s="1"/>
      <c r="P6871" s="16"/>
      <c r="Q6871" s="1"/>
      <c r="R6871" s="1"/>
      <c r="T6871" s="16"/>
      <c r="U6871" s="1"/>
      <c r="V6871" s="1"/>
      <c r="W6871" s="1"/>
      <c r="X6871" s="1"/>
      <c r="Z6871" s="16"/>
      <c r="AA6871" s="1"/>
      <c r="AB6871" s="1"/>
      <c r="AD6871" s="16"/>
      <c r="AE6871" s="1"/>
      <c r="AF6871" s="1"/>
      <c r="AG6871" s="1"/>
      <c r="AH6871" s="1"/>
    </row>
    <row r="6872" spans="2:35" s="15" customFormat="1" ht="15" customHeight="1" x14ac:dyDescent="0.25">
      <c r="B6872" s="36" t="str">
        <f>'Laskun tiedot'!$A$22</f>
        <v xml:space="preserve"> </v>
      </c>
      <c r="M6872" s="16"/>
      <c r="N6872" s="1"/>
      <c r="O6872" s="1"/>
      <c r="P6872" s="16"/>
      <c r="Q6872" s="1"/>
      <c r="R6872" s="1"/>
      <c r="T6872" s="16"/>
      <c r="U6872" s="1"/>
      <c r="V6872" s="1"/>
      <c r="W6872" s="1"/>
      <c r="X6872" s="1"/>
      <c r="Z6872" s="16"/>
      <c r="AA6872" s="1"/>
      <c r="AB6872" s="1"/>
      <c r="AD6872" s="16"/>
      <c r="AE6872" s="1"/>
      <c r="AF6872" s="1"/>
      <c r="AG6872" s="1"/>
      <c r="AH6872" s="1"/>
    </row>
    <row r="6873" spans="2:35" s="15" customFormat="1" ht="15" customHeight="1" x14ac:dyDescent="0.25">
      <c r="B6873" s="36" t="str">
        <f>'Laskun tiedot'!$A$23</f>
        <v xml:space="preserve"> </v>
      </c>
      <c r="M6873" s="16"/>
      <c r="N6873" s="1"/>
      <c r="O6873" s="1"/>
      <c r="P6873" s="16"/>
      <c r="Q6873" s="1"/>
      <c r="R6873" s="1"/>
      <c r="T6873" s="16"/>
      <c r="U6873" s="1"/>
      <c r="V6873" s="1"/>
      <c r="W6873" s="1"/>
      <c r="X6873" s="1"/>
      <c r="Z6873" s="16"/>
      <c r="AA6873" s="1"/>
      <c r="AB6873" s="1"/>
      <c r="AD6873" s="16"/>
      <c r="AE6873" s="1"/>
      <c r="AF6873" s="1"/>
      <c r="AG6873" s="1"/>
      <c r="AH6873" s="1"/>
    </row>
    <row r="6874" spans="2:35" s="15" customFormat="1" ht="15" customHeight="1" x14ac:dyDescent="0.25">
      <c r="B6874" s="36" t="str">
        <f>'Laskun tiedot'!$A$24</f>
        <v xml:space="preserve"> </v>
      </c>
      <c r="M6874" s="16"/>
      <c r="N6874" s="1"/>
      <c r="O6874" s="1"/>
      <c r="P6874" s="16"/>
      <c r="Q6874" s="1"/>
      <c r="R6874" s="1"/>
      <c r="T6874" s="16"/>
      <c r="U6874" s="1"/>
      <c r="V6874" s="1"/>
      <c r="W6874" s="1"/>
      <c r="X6874" s="1"/>
      <c r="Z6874" s="16"/>
      <c r="AA6874" s="1"/>
      <c r="AB6874" s="1"/>
      <c r="AD6874" s="16"/>
      <c r="AE6874" s="1"/>
      <c r="AF6874" s="1"/>
      <c r="AG6874" s="1"/>
      <c r="AH6874" s="1"/>
    </row>
    <row r="6875" spans="2:35" s="15" customFormat="1" ht="15" customHeight="1" x14ac:dyDescent="0.25">
      <c r="B6875" s="36" t="str">
        <f>'Laskun tiedot'!$A$25</f>
        <v xml:space="preserve"> </v>
      </c>
      <c r="M6875" s="16"/>
      <c r="N6875" s="1"/>
      <c r="O6875" s="1"/>
      <c r="P6875" s="16"/>
      <c r="Q6875" s="1"/>
      <c r="R6875" s="1"/>
      <c r="T6875" s="16"/>
      <c r="U6875" s="1"/>
      <c r="V6875" s="1"/>
      <c r="W6875" s="1"/>
      <c r="X6875" s="1"/>
      <c r="Z6875" s="16"/>
      <c r="AA6875" s="1"/>
      <c r="AB6875" s="1"/>
      <c r="AD6875" s="16"/>
      <c r="AE6875" s="1"/>
      <c r="AF6875" s="1"/>
      <c r="AG6875" s="1"/>
      <c r="AH6875" s="1"/>
    </row>
    <row r="6876" spans="2:35" s="15" customFormat="1" ht="15" customHeight="1" x14ac:dyDescent="0.25">
      <c r="B6876" s="36" t="str">
        <f>'Laskun tiedot'!$A$26</f>
        <v xml:space="preserve"> </v>
      </c>
      <c r="M6876" s="16"/>
      <c r="N6876" s="1"/>
      <c r="O6876" s="1"/>
      <c r="P6876" s="16"/>
      <c r="Q6876" s="1"/>
      <c r="R6876" s="1"/>
      <c r="T6876" s="16"/>
      <c r="U6876" s="1"/>
      <c r="V6876" s="1"/>
      <c r="W6876" s="1"/>
      <c r="X6876" s="1"/>
      <c r="Z6876" s="16"/>
      <c r="AA6876" s="1"/>
      <c r="AB6876" s="1"/>
      <c r="AD6876" s="16"/>
      <c r="AE6876" s="1"/>
      <c r="AF6876" s="1"/>
      <c r="AG6876" s="1"/>
      <c r="AH6876" s="1"/>
    </row>
    <row r="6877" spans="2:35" s="15" customFormat="1" ht="15" customHeight="1" x14ac:dyDescent="0.25">
      <c r="B6877" s="36" t="str">
        <f>'Laskun tiedot'!$A$27</f>
        <v xml:space="preserve"> </v>
      </c>
      <c r="M6877" s="16"/>
      <c r="N6877" s="1"/>
      <c r="O6877" s="1"/>
      <c r="P6877" s="16"/>
      <c r="Q6877" s="1"/>
      <c r="R6877" s="1"/>
      <c r="T6877" s="16"/>
      <c r="U6877" s="1"/>
      <c r="V6877" s="1"/>
      <c r="W6877" s="1"/>
      <c r="X6877" s="1"/>
      <c r="Z6877" s="16"/>
      <c r="AA6877" s="1"/>
      <c r="AB6877" s="1"/>
      <c r="AD6877" s="16"/>
      <c r="AE6877" s="1"/>
      <c r="AF6877" s="1"/>
      <c r="AG6877" s="1"/>
      <c r="AH6877" s="1"/>
    </row>
    <row r="6878" spans="2:35" s="15" customFormat="1" ht="15" customHeight="1" x14ac:dyDescent="0.25">
      <c r="B6878" s="36"/>
      <c r="M6878" s="16"/>
      <c r="N6878" s="1"/>
      <c r="O6878" s="1"/>
      <c r="P6878" s="16"/>
      <c r="Q6878" s="1"/>
      <c r="R6878" s="1"/>
      <c r="T6878" s="16"/>
      <c r="U6878" s="1"/>
      <c r="V6878" s="1"/>
      <c r="W6878" s="1"/>
      <c r="X6878" s="1"/>
      <c r="Z6878" s="16"/>
      <c r="AA6878" s="1"/>
      <c r="AB6878" s="1"/>
      <c r="AD6878" s="16"/>
      <c r="AE6878" s="1"/>
      <c r="AF6878" s="1"/>
      <c r="AG6878" s="1"/>
      <c r="AH6878" s="1"/>
    </row>
    <row r="6879" spans="2:35" s="80" customFormat="1" ht="12" customHeight="1" x14ac:dyDescent="0.25">
      <c r="B6879" s="143" t="str">
        <f>'Laskun tiedot'!$A$30</f>
        <v>Sihteeri:</v>
      </c>
      <c r="C6879" s="143"/>
      <c r="D6879" s="143"/>
      <c r="E6879" s="143"/>
      <c r="F6879" s="143"/>
      <c r="G6879" s="143"/>
      <c r="H6879" s="143"/>
      <c r="I6879" s="143"/>
      <c r="J6879" s="143" t="str">
        <f>'Laskun tiedot'!$B$30</f>
        <v>Puh.</v>
      </c>
      <c r="K6879" s="143"/>
      <c r="L6879" s="143"/>
      <c r="M6879" s="143"/>
      <c r="N6879" s="143"/>
      <c r="O6879" s="143"/>
      <c r="P6879" s="143"/>
      <c r="Q6879" s="143"/>
      <c r="R6879" s="143"/>
      <c r="S6879" s="143" t="str">
        <f>'Laskun tiedot'!$C$30</f>
        <v xml:space="preserve"> </v>
      </c>
      <c r="T6879" s="143"/>
      <c r="U6879" s="143"/>
      <c r="V6879" s="143"/>
      <c r="W6879" s="143"/>
      <c r="X6879" s="143"/>
      <c r="Y6879" s="143"/>
      <c r="Z6879" s="143"/>
      <c r="AA6879" s="143" t="str">
        <f>'Laskun tiedot'!$D$30</f>
        <v xml:space="preserve"> </v>
      </c>
      <c r="AB6879" s="143"/>
      <c r="AC6879" s="143"/>
      <c r="AD6879" s="143"/>
      <c r="AE6879" s="143"/>
      <c r="AF6879" s="143"/>
      <c r="AG6879" s="143"/>
      <c r="AH6879" s="143"/>
      <c r="AI6879" s="143"/>
    </row>
    <row r="6880" spans="2:35" s="79" customFormat="1" ht="12" customHeight="1" x14ac:dyDescent="0.2">
      <c r="B6880" s="143" t="str">
        <f>'Laskun tiedot'!$A$31</f>
        <v xml:space="preserve"> </v>
      </c>
      <c r="C6880" s="143"/>
      <c r="D6880" s="143"/>
      <c r="E6880" s="143"/>
      <c r="F6880" s="143"/>
      <c r="G6880" s="143"/>
      <c r="H6880" s="143"/>
      <c r="I6880" s="143"/>
      <c r="J6880" s="143" t="str">
        <f>'Laskun tiedot'!$B$31</f>
        <v xml:space="preserve"> </v>
      </c>
      <c r="K6880" s="143"/>
      <c r="L6880" s="143"/>
      <c r="M6880" s="143"/>
      <c r="N6880" s="143"/>
      <c r="O6880" s="143"/>
      <c r="P6880" s="143"/>
      <c r="Q6880" s="143"/>
      <c r="R6880" s="143"/>
      <c r="S6880" s="144" t="str">
        <f>'Laskun tiedot'!$C$31</f>
        <v xml:space="preserve"> </v>
      </c>
      <c r="T6880" s="144"/>
      <c r="U6880" s="144"/>
      <c r="V6880" s="144"/>
      <c r="W6880" s="144"/>
      <c r="X6880" s="144"/>
      <c r="Y6880" s="144"/>
      <c r="Z6880" s="144"/>
      <c r="AA6880" s="144" t="str">
        <f>'Laskun tiedot'!$D$31</f>
        <v xml:space="preserve"> </v>
      </c>
      <c r="AB6880" s="144"/>
      <c r="AC6880" s="144"/>
      <c r="AD6880" s="144"/>
      <c r="AE6880" s="144"/>
      <c r="AF6880" s="144"/>
      <c r="AG6880" s="144"/>
      <c r="AH6880" s="144"/>
      <c r="AI6880" s="144"/>
    </row>
    <row r="6881" spans="1:35" s="80" customFormat="1" ht="12" customHeight="1" x14ac:dyDescent="0.25">
      <c r="B6881" s="143" t="str">
        <f>'Laskun tiedot'!$A$32</f>
        <v xml:space="preserve"> </v>
      </c>
      <c r="C6881" s="143"/>
      <c r="D6881" s="143"/>
      <c r="E6881" s="143"/>
      <c r="F6881" s="143"/>
      <c r="G6881" s="143"/>
      <c r="H6881" s="143"/>
      <c r="I6881" s="143"/>
      <c r="J6881" s="143" t="str">
        <f>'Laskun tiedot'!$B$32</f>
        <v xml:space="preserve"> </v>
      </c>
      <c r="K6881" s="143"/>
      <c r="L6881" s="143"/>
      <c r="M6881" s="143"/>
      <c r="N6881" s="143"/>
      <c r="O6881" s="143"/>
      <c r="P6881" s="143"/>
      <c r="Q6881" s="143"/>
      <c r="R6881" s="143"/>
      <c r="S6881" s="144" t="str">
        <f>'Laskun tiedot'!$C$32</f>
        <v xml:space="preserve"> </v>
      </c>
      <c r="T6881" s="144"/>
      <c r="U6881" s="144"/>
      <c r="V6881" s="144"/>
      <c r="W6881" s="144"/>
      <c r="X6881" s="144"/>
      <c r="Y6881" s="144"/>
      <c r="Z6881" s="144"/>
      <c r="AA6881" s="144" t="str">
        <f>'Laskun tiedot'!$D$32</f>
        <v xml:space="preserve"> </v>
      </c>
      <c r="AB6881" s="144"/>
      <c r="AC6881" s="144"/>
      <c r="AD6881" s="144"/>
      <c r="AE6881" s="144"/>
      <c r="AF6881" s="144"/>
      <c r="AG6881" s="144"/>
      <c r="AH6881" s="144"/>
      <c r="AI6881" s="144"/>
    </row>
    <row r="6882" spans="1:35" s="15" customFormat="1" ht="15" customHeight="1" x14ac:dyDescent="0.25">
      <c r="A6882" s="60"/>
      <c r="B6882" s="61"/>
      <c r="C6882" s="61"/>
      <c r="D6882" s="61"/>
      <c r="E6882" s="61"/>
      <c r="F6882" s="61"/>
      <c r="G6882" s="61"/>
      <c r="H6882" s="61"/>
      <c r="I6882" s="61"/>
      <c r="J6882" s="61"/>
      <c r="K6882" s="61"/>
      <c r="L6882" s="61"/>
      <c r="M6882" s="61"/>
      <c r="N6882" s="61"/>
      <c r="O6882" s="61"/>
      <c r="P6882" s="61"/>
      <c r="Q6882" s="61"/>
      <c r="R6882" s="61"/>
      <c r="S6882" s="61"/>
      <c r="T6882" s="61"/>
      <c r="U6882" s="61"/>
      <c r="V6882" s="61"/>
      <c r="W6882" s="61"/>
      <c r="X6882" s="61"/>
      <c r="Y6882" s="61"/>
      <c r="Z6882" s="61"/>
      <c r="AA6882" s="61"/>
      <c r="AB6882" s="61"/>
      <c r="AC6882" s="61"/>
      <c r="AD6882" s="61"/>
      <c r="AE6882" s="61"/>
      <c r="AF6882" s="61"/>
      <c r="AG6882" s="61"/>
      <c r="AH6882" s="61"/>
      <c r="AI6882" s="61"/>
    </row>
    <row r="6883" spans="1:35" s="15" customFormat="1" ht="15" customHeight="1" x14ac:dyDescent="0.25">
      <c r="B6883" s="39"/>
      <c r="C6883" s="39"/>
      <c r="D6883" s="39"/>
      <c r="E6883" s="39"/>
      <c r="F6883" s="39"/>
      <c r="G6883" s="39"/>
      <c r="H6883" s="39"/>
      <c r="I6883" s="39"/>
      <c r="J6883" s="39"/>
      <c r="K6883" s="39"/>
      <c r="L6883" s="39"/>
      <c r="M6883" s="39"/>
      <c r="N6883" s="39"/>
      <c r="O6883" s="39"/>
      <c r="P6883" s="39"/>
      <c r="Q6883" s="39"/>
      <c r="R6883" s="39"/>
      <c r="S6883" s="39"/>
      <c r="T6883" s="39"/>
      <c r="U6883" s="39"/>
      <c r="V6883" s="39"/>
      <c r="W6883" s="39"/>
      <c r="X6883" s="39"/>
      <c r="Y6883" s="39"/>
      <c r="Z6883" s="39"/>
      <c r="AA6883" s="39"/>
      <c r="AB6883" s="59"/>
      <c r="AC6883" s="59"/>
      <c r="AD6883" s="39"/>
      <c r="AE6883" s="39"/>
      <c r="AF6883" s="39"/>
      <c r="AG6883" s="39"/>
      <c r="AH6883" s="39"/>
      <c r="AI6883" s="39"/>
    </row>
    <row r="6884" spans="1:35" s="15" customFormat="1" ht="11.1" customHeight="1" x14ac:dyDescent="0.25">
      <c r="A6884" s="72"/>
      <c r="B6884" s="73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  <c r="O6884" s="18"/>
      <c r="P6884" s="18"/>
      <c r="Q6884" s="18"/>
      <c r="R6884" s="18"/>
      <c r="S6884" s="127" t="s">
        <v>35</v>
      </c>
      <c r="T6884" s="128"/>
      <c r="U6884" s="128"/>
      <c r="V6884" s="128"/>
      <c r="W6884" s="128"/>
      <c r="X6884" s="128"/>
      <c r="Y6884" s="128"/>
      <c r="Z6884" s="128"/>
      <c r="AA6884" s="129"/>
      <c r="AB6884" s="128" t="s">
        <v>36</v>
      </c>
      <c r="AC6884" s="128"/>
      <c r="AD6884" s="128"/>
      <c r="AE6884" s="128"/>
      <c r="AF6884" s="128"/>
      <c r="AG6884" s="128"/>
      <c r="AH6884" s="128"/>
      <c r="AI6884" s="128"/>
    </row>
    <row r="6885" spans="1:35" s="15" customFormat="1" ht="15" customHeight="1" x14ac:dyDescent="0.25">
      <c r="A6885" s="116" t="s">
        <v>19</v>
      </c>
      <c r="B6885" s="130"/>
      <c r="C6885" s="20"/>
      <c r="D6885" s="133" t="str">
        <f>'Laskun tiedot'!$A$35</f>
        <v>EKOP 123456-09876543</v>
      </c>
      <c r="E6885" s="133"/>
      <c r="F6885" s="133"/>
      <c r="G6885" s="133"/>
      <c r="H6885" s="133"/>
      <c r="I6885" s="133"/>
      <c r="J6885" s="133"/>
      <c r="K6885" s="133"/>
      <c r="L6885" s="133"/>
      <c r="M6885" s="133"/>
      <c r="N6885" s="133"/>
      <c r="O6885" s="133"/>
      <c r="P6885" s="133"/>
      <c r="Q6885" s="133"/>
      <c r="R6885" s="133"/>
      <c r="S6885" s="134" t="str">
        <f>'Laskun tiedot'!$B$35</f>
        <v>FI67 1234 5609 8765 43</v>
      </c>
      <c r="T6885" s="135"/>
      <c r="U6885" s="135"/>
      <c r="V6885" s="135"/>
      <c r="W6885" s="135"/>
      <c r="X6885" s="135"/>
      <c r="Y6885" s="135"/>
      <c r="Z6885" s="135"/>
      <c r="AA6885" s="136"/>
      <c r="AB6885" s="135" t="str">
        <f>'Laskun tiedot'!$C$35</f>
        <v>OKOYFIHH</v>
      </c>
      <c r="AC6885" s="135"/>
      <c r="AD6885" s="135"/>
      <c r="AE6885" s="135"/>
      <c r="AF6885" s="135"/>
      <c r="AG6885" s="135"/>
      <c r="AH6885" s="135"/>
      <c r="AI6885" s="135"/>
    </row>
    <row r="6886" spans="1:35" s="15" customFormat="1" ht="15" customHeight="1" x14ac:dyDescent="0.25">
      <c r="A6886" s="116"/>
      <c r="B6886" s="130"/>
      <c r="C6886" s="20"/>
      <c r="D6886" s="133" t="str">
        <f>'Laskun tiedot'!$A$36</f>
        <v xml:space="preserve"> </v>
      </c>
      <c r="E6886" s="133"/>
      <c r="F6886" s="133"/>
      <c r="G6886" s="133"/>
      <c r="H6886" s="133"/>
      <c r="I6886" s="133"/>
      <c r="J6886" s="133"/>
      <c r="K6886" s="133"/>
      <c r="L6886" s="133"/>
      <c r="M6886" s="133"/>
      <c r="N6886" s="133"/>
      <c r="O6886" s="133"/>
      <c r="P6886" s="133"/>
      <c r="Q6886" s="133"/>
      <c r="R6886" s="137"/>
      <c r="S6886" s="134" t="str">
        <f>'Laskun tiedot'!$B$36</f>
        <v xml:space="preserve"> </v>
      </c>
      <c r="T6886" s="135"/>
      <c r="U6886" s="135"/>
      <c r="V6886" s="135"/>
      <c r="W6886" s="135"/>
      <c r="X6886" s="135"/>
      <c r="Y6886" s="135"/>
      <c r="Z6886" s="135"/>
      <c r="AA6886" s="136"/>
      <c r="AB6886" s="134" t="str">
        <f>'Laskun tiedot'!$C$36</f>
        <v xml:space="preserve"> </v>
      </c>
      <c r="AC6886" s="135"/>
      <c r="AD6886" s="135"/>
      <c r="AE6886" s="135"/>
      <c r="AF6886" s="135"/>
      <c r="AG6886" s="135"/>
      <c r="AH6886" s="135"/>
      <c r="AI6886" s="135"/>
    </row>
    <row r="6887" spans="1:35" s="15" customFormat="1" ht="15" customHeight="1" x14ac:dyDescent="0.25">
      <c r="A6887" s="131"/>
      <c r="B6887" s="132"/>
      <c r="C6887" s="20"/>
      <c r="D6887" s="138" t="str">
        <f>'Laskun tiedot'!$A$37</f>
        <v xml:space="preserve"> </v>
      </c>
      <c r="E6887" s="138"/>
      <c r="F6887" s="138"/>
      <c r="G6887" s="138"/>
      <c r="H6887" s="138"/>
      <c r="I6887" s="138"/>
      <c r="J6887" s="138"/>
      <c r="K6887" s="138"/>
      <c r="L6887" s="138"/>
      <c r="M6887" s="138"/>
      <c r="N6887" s="138"/>
      <c r="O6887" s="138"/>
      <c r="P6887" s="138"/>
      <c r="Q6887" s="138"/>
      <c r="R6887" s="139"/>
      <c r="S6887" s="140" t="str">
        <f>'Laskun tiedot'!$B$37</f>
        <v xml:space="preserve"> </v>
      </c>
      <c r="T6887" s="141"/>
      <c r="U6887" s="141"/>
      <c r="V6887" s="141"/>
      <c r="W6887" s="141"/>
      <c r="X6887" s="141"/>
      <c r="Y6887" s="141"/>
      <c r="Z6887" s="141"/>
      <c r="AA6887" s="142"/>
      <c r="AB6887" s="140" t="str">
        <f>'Laskun tiedot'!$C$37</f>
        <v xml:space="preserve"> </v>
      </c>
      <c r="AC6887" s="141"/>
      <c r="AD6887" s="141"/>
      <c r="AE6887" s="141"/>
      <c r="AF6887" s="141"/>
      <c r="AG6887" s="141"/>
      <c r="AH6887" s="141"/>
      <c r="AI6887" s="141"/>
    </row>
    <row r="6888" spans="1:35" s="15" customFormat="1" ht="15" customHeight="1" x14ac:dyDescent="0.25">
      <c r="A6888" s="101" t="s">
        <v>21</v>
      </c>
      <c r="B6888" s="102"/>
      <c r="C6888" s="22"/>
      <c r="D6888" s="107" t="str">
        <f>'Laskun tiedot'!$A$40</f>
        <v xml:space="preserve"> </v>
      </c>
      <c r="E6888" s="107"/>
      <c r="F6888" s="107"/>
      <c r="G6888" s="107"/>
      <c r="H6888" s="107"/>
      <c r="I6888" s="107"/>
      <c r="J6888" s="107"/>
      <c r="K6888" s="107"/>
      <c r="L6888" s="107"/>
      <c r="M6888" s="107"/>
      <c r="N6888" s="107"/>
      <c r="O6888" s="107"/>
      <c r="P6888" s="107"/>
      <c r="Q6888" s="107"/>
      <c r="R6888" s="108"/>
      <c r="S6888" s="23"/>
      <c r="T6888" s="24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</row>
    <row r="6889" spans="1:35" s="15" customFormat="1" ht="15" customHeight="1" x14ac:dyDescent="0.25">
      <c r="A6889" s="103"/>
      <c r="B6889" s="104"/>
      <c r="C6889" s="20"/>
      <c r="D6889" s="109"/>
      <c r="E6889" s="109"/>
      <c r="F6889" s="109"/>
      <c r="G6889" s="109"/>
      <c r="H6889" s="109"/>
      <c r="I6889" s="109"/>
      <c r="J6889" s="109"/>
      <c r="K6889" s="109"/>
      <c r="L6889" s="109"/>
      <c r="M6889" s="109"/>
      <c r="N6889" s="109"/>
      <c r="O6889" s="109"/>
      <c r="P6889" s="109"/>
      <c r="Q6889" s="109"/>
      <c r="R6889" s="110"/>
      <c r="S6889" s="29"/>
      <c r="T6889" s="25" t="str">
        <f>'Laskun tiedot'!$A$43</f>
        <v>KÄYTÄ VIITETTÄ !</v>
      </c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</row>
    <row r="6890" spans="1:35" s="15" customFormat="1" ht="15" customHeight="1" x14ac:dyDescent="0.25">
      <c r="A6890" s="105"/>
      <c r="B6890" s="106"/>
      <c r="C6890" s="26"/>
      <c r="D6890" s="111"/>
      <c r="E6890" s="111"/>
      <c r="F6890" s="111"/>
      <c r="G6890" s="111"/>
      <c r="H6890" s="111"/>
      <c r="I6890" s="111"/>
      <c r="J6890" s="111"/>
      <c r="K6890" s="111"/>
      <c r="L6890" s="111"/>
      <c r="M6890" s="111"/>
      <c r="N6890" s="111"/>
      <c r="O6890" s="111"/>
      <c r="P6890" s="111"/>
      <c r="Q6890" s="111"/>
      <c r="R6890" s="112"/>
      <c r="S6890" s="29"/>
      <c r="T6890" s="25" t="str">
        <f>'Laskun tiedot'!$A$44</f>
        <v xml:space="preserve"> </v>
      </c>
      <c r="U6890" s="25"/>
      <c r="V6890" s="25"/>
      <c r="W6890" s="25"/>
      <c r="X6890" s="25"/>
      <c r="Y6890" s="25"/>
      <c r="Z6890" s="27"/>
      <c r="AA6890" s="27"/>
      <c r="AB6890" s="27"/>
      <c r="AC6890" s="27"/>
      <c r="AD6890" s="27"/>
      <c r="AE6890" s="27"/>
      <c r="AF6890" s="27"/>
      <c r="AG6890" s="27"/>
      <c r="AH6890" s="27"/>
      <c r="AI6890" s="25"/>
    </row>
    <row r="6891" spans="1:35" s="15" customFormat="1" ht="15" customHeight="1" x14ac:dyDescent="0.25">
      <c r="A6891" s="113" t="s">
        <v>20</v>
      </c>
      <c r="B6891" s="101" t="s">
        <v>22</v>
      </c>
      <c r="C6891" s="20"/>
      <c r="D6891" s="20"/>
      <c r="E6891" s="20"/>
      <c r="F6891" s="20"/>
      <c r="G6891" s="20"/>
      <c r="H6891" s="20"/>
      <c r="I6891" s="20"/>
      <c r="J6891" s="20"/>
      <c r="K6891" s="20"/>
      <c r="L6891" s="20"/>
      <c r="M6891" s="20"/>
      <c r="N6891" s="20"/>
      <c r="O6891" s="20"/>
      <c r="P6891" s="20"/>
      <c r="Q6891" s="20"/>
      <c r="R6891" s="21"/>
      <c r="S6891" s="29"/>
      <c r="T6891" s="25" t="str">
        <f>'Laskun tiedot'!$A$45</f>
        <v xml:space="preserve"> </v>
      </c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</row>
    <row r="6892" spans="1:35" s="15" customFormat="1" ht="15" customHeight="1" x14ac:dyDescent="0.25">
      <c r="A6892" s="114"/>
      <c r="B6892" s="116"/>
      <c r="C6892" s="20"/>
      <c r="D6892" s="117" t="str">
        <f ca="1">INDIRECT("Jäsenet!C"&amp;AI6852)&amp;$B$2&amp;INDIRECT("Jäsenet!B"&amp;AI6852)</f>
        <v xml:space="preserve"> </v>
      </c>
      <c r="E6892" s="117"/>
      <c r="F6892" s="117"/>
      <c r="G6892" s="117"/>
      <c r="H6892" s="117"/>
      <c r="I6892" s="117"/>
      <c r="J6892" s="117"/>
      <c r="K6892" s="117"/>
      <c r="L6892" s="117"/>
      <c r="M6892" s="117"/>
      <c r="N6892" s="117"/>
      <c r="O6892" s="117"/>
      <c r="P6892" s="117"/>
      <c r="Q6892" s="117"/>
      <c r="R6892" s="117"/>
      <c r="S6892" s="29"/>
      <c r="T6892" s="25" t="str">
        <f>'Laskun tiedot'!$A$46</f>
        <v xml:space="preserve"> </v>
      </c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</row>
    <row r="6893" spans="1:35" s="15" customFormat="1" ht="15" customHeight="1" x14ac:dyDescent="0.25">
      <c r="A6893" s="114"/>
      <c r="B6893" s="116"/>
      <c r="C6893" s="20"/>
      <c r="D6893" s="117">
        <f ca="1">INDIRECT("Jäsenet!D"&amp;AI6852)</f>
        <v>0</v>
      </c>
      <c r="E6893" s="117"/>
      <c r="F6893" s="117"/>
      <c r="G6893" s="117"/>
      <c r="H6893" s="117"/>
      <c r="I6893" s="117"/>
      <c r="J6893" s="117"/>
      <c r="K6893" s="117"/>
      <c r="L6893" s="117"/>
      <c r="M6893" s="117"/>
      <c r="N6893" s="117"/>
      <c r="O6893" s="117"/>
      <c r="P6893" s="117"/>
      <c r="Q6893" s="117"/>
      <c r="R6893" s="117"/>
      <c r="S6893" s="29"/>
      <c r="T6893" s="25" t="str">
        <f>'Laskun tiedot'!$A$47</f>
        <v xml:space="preserve"> </v>
      </c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</row>
    <row r="6894" spans="1:35" s="15" customFormat="1" ht="15" customHeight="1" x14ac:dyDescent="0.25">
      <c r="A6894" s="114"/>
      <c r="B6894" s="116"/>
      <c r="C6894" s="20"/>
      <c r="D6894" s="118" t="str">
        <f ca="1">INDIRECT("Jäsenet!E"&amp;AI6852)&amp;$B$2&amp;INDIRECT("Jäsenet!F"&amp;AI6852)</f>
        <v xml:space="preserve"> </v>
      </c>
      <c r="E6894" s="118"/>
      <c r="F6894" s="118"/>
      <c r="G6894" s="118"/>
      <c r="H6894" s="118"/>
      <c r="I6894" s="118"/>
      <c r="J6894" s="118"/>
      <c r="K6894" s="118"/>
      <c r="L6894" s="118"/>
      <c r="M6894" s="118"/>
      <c r="N6894" s="118"/>
      <c r="O6894" s="118"/>
      <c r="P6894" s="118"/>
      <c r="Q6894" s="118"/>
      <c r="R6894" s="118"/>
      <c r="S6894" s="29"/>
      <c r="T6894" s="25" t="str">
        <f>'Laskun tiedot'!$A$48</f>
        <v xml:space="preserve"> </v>
      </c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</row>
    <row r="6895" spans="1:35" s="15" customFormat="1" ht="15" customHeight="1" x14ac:dyDescent="0.25">
      <c r="A6895" s="114"/>
      <c r="B6895" s="74"/>
      <c r="C6895" s="20"/>
      <c r="D6895" s="20"/>
      <c r="E6895" s="20"/>
      <c r="F6895" s="20"/>
      <c r="G6895" s="20"/>
      <c r="H6895" s="20"/>
      <c r="I6895" s="20"/>
      <c r="J6895" s="20"/>
      <c r="K6895" s="20"/>
      <c r="L6895" s="20"/>
      <c r="M6895" s="20"/>
      <c r="N6895" s="20"/>
      <c r="O6895" s="20"/>
      <c r="P6895" s="20"/>
      <c r="Q6895" s="20"/>
      <c r="R6895" s="21"/>
      <c r="S6895" s="30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</row>
    <row r="6896" spans="1:35" s="15" customFormat="1" ht="12.6" customHeight="1" x14ac:dyDescent="0.25">
      <c r="A6896" s="114"/>
      <c r="B6896" s="119" t="s">
        <v>23</v>
      </c>
      <c r="C6896" s="20"/>
      <c r="D6896" s="20"/>
      <c r="E6896" s="20"/>
      <c r="F6896" s="20"/>
      <c r="G6896" s="20"/>
      <c r="H6896" s="20"/>
      <c r="I6896" s="20"/>
      <c r="J6896" s="20"/>
      <c r="K6896" s="20"/>
      <c r="L6896" s="20"/>
      <c r="M6896" s="20"/>
      <c r="N6896" s="20"/>
      <c r="O6896" s="20"/>
      <c r="P6896" s="20"/>
      <c r="Q6896" s="20"/>
      <c r="R6896" s="20"/>
      <c r="S6896" s="121" t="s">
        <v>39</v>
      </c>
      <c r="T6896" s="122"/>
      <c r="U6896" s="123"/>
      <c r="V6896" s="81">
        <f ca="1">INDIRECT("Jäsenet!G"&amp;AI6852)</f>
        <v>11387</v>
      </c>
      <c r="W6896" s="82"/>
      <c r="X6896" s="82"/>
      <c r="Y6896" s="82"/>
      <c r="Z6896" s="82"/>
      <c r="AA6896" s="82"/>
      <c r="AB6896" s="82"/>
      <c r="AC6896" s="82"/>
      <c r="AD6896" s="82"/>
      <c r="AE6896" s="82"/>
      <c r="AF6896" s="82"/>
      <c r="AG6896" s="82"/>
      <c r="AH6896" s="82"/>
      <c r="AI6896" s="82"/>
    </row>
    <row r="6897" spans="1:35" s="15" customFormat="1" ht="12.6" customHeight="1" x14ac:dyDescent="0.25">
      <c r="A6897" s="115"/>
      <c r="B6897" s="120"/>
      <c r="C6897" s="28"/>
      <c r="D6897" s="28"/>
      <c r="E6897" s="28"/>
      <c r="F6897" s="28"/>
      <c r="G6897" s="28"/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124"/>
      <c r="T6897" s="125"/>
      <c r="U6897" s="126"/>
      <c r="V6897" s="83"/>
      <c r="W6897" s="84"/>
      <c r="X6897" s="84"/>
      <c r="Y6897" s="84"/>
      <c r="Z6897" s="84"/>
      <c r="AA6897" s="84"/>
      <c r="AB6897" s="85"/>
      <c r="AC6897" s="85"/>
      <c r="AD6897" s="85"/>
      <c r="AE6897" s="85"/>
      <c r="AF6897" s="85"/>
      <c r="AG6897" s="85"/>
      <c r="AH6897" s="85"/>
      <c r="AI6897" s="85"/>
    </row>
    <row r="6898" spans="1:35" s="15" customFormat="1" ht="24.95" customHeight="1" x14ac:dyDescent="0.25">
      <c r="A6898" s="86" t="s">
        <v>37</v>
      </c>
      <c r="B6898" s="87"/>
      <c r="C6898" s="88"/>
      <c r="D6898" s="89"/>
      <c r="E6898" s="89"/>
      <c r="F6898" s="89"/>
      <c r="G6898" s="89"/>
      <c r="H6898" s="89"/>
      <c r="I6898" s="89"/>
      <c r="J6898" s="89"/>
      <c r="K6898" s="89"/>
      <c r="L6898" s="89"/>
      <c r="M6898" s="89"/>
      <c r="N6898" s="89"/>
      <c r="O6898" s="89"/>
      <c r="P6898" s="89"/>
      <c r="Q6898" s="89"/>
      <c r="R6898" s="90"/>
      <c r="S6898" s="91" t="s">
        <v>40</v>
      </c>
      <c r="T6898" s="92"/>
      <c r="U6898" s="93"/>
      <c r="V6898" s="94">
        <f>'Laskun tiedot'!$A$8</f>
        <v>40907</v>
      </c>
      <c r="W6898" s="95"/>
      <c r="X6898" s="95"/>
      <c r="Y6898" s="95"/>
      <c r="Z6898" s="96"/>
      <c r="AA6898" s="97" t="s">
        <v>24</v>
      </c>
      <c r="AB6898" s="98"/>
      <c r="AC6898" s="99" t="str">
        <f>'Laskun tiedot'!$A$51</f>
        <v xml:space="preserve"> </v>
      </c>
      <c r="AD6898" s="99"/>
      <c r="AE6898" s="99"/>
      <c r="AF6898" s="99"/>
      <c r="AG6898" s="99"/>
      <c r="AH6898" s="99"/>
      <c r="AI6898" s="99"/>
    </row>
    <row r="6899" spans="1:35" s="15" customFormat="1" ht="9.9499999999999993" customHeight="1" x14ac:dyDescent="0.25">
      <c r="B6899" s="41"/>
      <c r="C6899" s="42"/>
      <c r="D6899" s="42"/>
      <c r="E6899" s="42"/>
      <c r="F6899" s="42"/>
      <c r="G6899" s="42"/>
      <c r="H6899" s="42"/>
      <c r="I6899" s="43"/>
      <c r="J6899" s="42"/>
      <c r="K6899" s="42"/>
      <c r="L6899" s="42"/>
      <c r="M6899" s="42"/>
      <c r="N6899" s="42"/>
      <c r="O6899" s="42"/>
      <c r="P6899" s="42"/>
      <c r="Q6899" s="18"/>
      <c r="R6899" s="18"/>
      <c r="S6899" s="44"/>
      <c r="T6899" s="44"/>
      <c r="U6899" s="19"/>
      <c r="V6899" s="45"/>
      <c r="W6899" s="45"/>
      <c r="X6899" s="45"/>
      <c r="Y6899" s="45"/>
      <c r="Z6899" s="45"/>
      <c r="AA6899" s="45"/>
      <c r="AB6899" s="46"/>
      <c r="AC6899" s="47"/>
      <c r="AD6899" s="48"/>
      <c r="AE6899" s="48"/>
      <c r="AF6899" s="48"/>
      <c r="AG6899" s="48"/>
      <c r="AH6899" s="48"/>
      <c r="AI6899" s="48"/>
    </row>
    <row r="6900" spans="1:35" s="15" customFormat="1" ht="50.1" customHeight="1" x14ac:dyDescent="0.25">
      <c r="B6900" s="41"/>
      <c r="C6900" s="42"/>
      <c r="D6900" s="42"/>
      <c r="E6900" s="42"/>
      <c r="F6900" s="42"/>
      <c r="G6900" s="42"/>
      <c r="H6900" s="42"/>
      <c r="I6900" s="43"/>
      <c r="J6900" s="42"/>
      <c r="K6900" s="42"/>
      <c r="L6900" s="42"/>
      <c r="M6900" s="42"/>
      <c r="N6900" s="42"/>
      <c r="O6900" s="42"/>
      <c r="P6900" s="42"/>
      <c r="Q6900" s="18"/>
      <c r="R6900" s="18"/>
      <c r="S6900" s="44"/>
      <c r="T6900" s="44"/>
      <c r="U6900" s="19"/>
      <c r="V6900" s="45"/>
      <c r="W6900" s="45"/>
      <c r="X6900" s="100" t="s">
        <v>38</v>
      </c>
      <c r="Y6900" s="100"/>
      <c r="Z6900" s="100"/>
      <c r="AA6900" s="100"/>
      <c r="AB6900" s="100"/>
      <c r="AC6900" s="100"/>
      <c r="AD6900" s="100"/>
      <c r="AE6900" s="100"/>
      <c r="AF6900" s="100"/>
      <c r="AG6900" s="100"/>
      <c r="AH6900" s="100"/>
      <c r="AI6900" s="100"/>
    </row>
    <row r="6901" spans="1:35" s="8" customFormat="1" ht="23.25" x14ac:dyDescent="0.35">
      <c r="B6901" s="66"/>
      <c r="C6901" s="150" t="str">
        <f>'Laskun tiedot'!$A$2</f>
        <v>Yhdistys ry</v>
      </c>
      <c r="D6901" s="150"/>
      <c r="E6901" s="150"/>
      <c r="F6901" s="150"/>
      <c r="G6901" s="150"/>
      <c r="H6901" s="150"/>
      <c r="I6901" s="150"/>
      <c r="J6901" s="150"/>
      <c r="K6901" s="150"/>
      <c r="L6901" s="150"/>
      <c r="M6901" s="150"/>
      <c r="N6901" s="150"/>
      <c r="O6901" s="150"/>
      <c r="P6901" s="150"/>
      <c r="Q6901" s="150"/>
      <c r="R6901" s="150"/>
      <c r="S6901" s="150"/>
      <c r="T6901" s="10"/>
      <c r="U6901" s="9"/>
      <c r="V6901" s="9"/>
      <c r="W6901" s="150" t="s">
        <v>16</v>
      </c>
      <c r="X6901" s="150"/>
      <c r="Y6901" s="150"/>
      <c r="Z6901" s="150"/>
    </row>
    <row r="6902" spans="1:35" s="15" customFormat="1" x14ac:dyDescent="0.25">
      <c r="B6902" s="15" t="s">
        <v>25</v>
      </c>
      <c r="AI6902" s="65">
        <v>140</v>
      </c>
    </row>
    <row r="6903" spans="1:35" s="11" customFormat="1" ht="15" customHeight="1" x14ac:dyDescent="0.2">
      <c r="V6903" s="68"/>
      <c r="W6903" s="145" t="s">
        <v>26</v>
      </c>
      <c r="X6903" s="145"/>
      <c r="Y6903" s="145"/>
      <c r="Z6903" s="145"/>
      <c r="AA6903" s="145"/>
      <c r="AB6903" s="145"/>
      <c r="AC6903" s="68"/>
      <c r="AD6903" s="68"/>
      <c r="AE6903" s="145" t="s">
        <v>18</v>
      </c>
      <c r="AF6903" s="145"/>
      <c r="AG6903" s="145"/>
      <c r="AH6903" s="145"/>
      <c r="AI6903" s="145"/>
    </row>
    <row r="6904" spans="1:35" s="15" customFormat="1" ht="15" customHeight="1" x14ac:dyDescent="0.25">
      <c r="B6904" s="62"/>
      <c r="C6904" s="146" t="str">
        <f ca="1">INDIRECT("Jäsenet!C"&amp;AI6902)&amp;$B$2&amp;INDIRECT("Jäsenet!B"&amp;AI6902)</f>
        <v xml:space="preserve"> </v>
      </c>
      <c r="D6904" s="146"/>
      <c r="E6904" s="146"/>
      <c r="F6904" s="146"/>
      <c r="G6904" s="146"/>
      <c r="H6904" s="146"/>
      <c r="I6904" s="146"/>
      <c r="J6904" s="146"/>
      <c r="K6904" s="146"/>
      <c r="L6904" s="146"/>
      <c r="M6904" s="146"/>
      <c r="N6904" s="146"/>
      <c r="O6904" s="146"/>
      <c r="P6904" s="146"/>
      <c r="Q6904" s="146"/>
      <c r="R6904" s="146"/>
      <c r="S6904" s="146"/>
      <c r="T6904" s="13"/>
      <c r="U6904" s="64"/>
      <c r="V6904" s="64"/>
      <c r="W6904" s="147">
        <f>'Laskun tiedot'!$A$5</f>
        <v>40618</v>
      </c>
      <c r="X6904" s="147"/>
      <c r="Y6904" s="147"/>
      <c r="Z6904" s="147"/>
      <c r="AA6904" s="147"/>
      <c r="AB6904" s="147"/>
      <c r="AC6904" s="64"/>
      <c r="AD6904" s="64"/>
      <c r="AE6904" s="147">
        <f>'Laskun tiedot'!$A$8</f>
        <v>40907</v>
      </c>
      <c r="AF6904" s="147"/>
      <c r="AG6904" s="147"/>
      <c r="AH6904" s="147"/>
      <c r="AI6904" s="147"/>
    </row>
    <row r="6905" spans="1:35" s="15" customFormat="1" ht="15" customHeight="1" x14ac:dyDescent="0.25">
      <c r="B6905" s="62"/>
      <c r="C6905" s="146">
        <f ca="1">INDIRECT("Jäsenet!D"&amp;AI6902)</f>
        <v>0</v>
      </c>
      <c r="D6905" s="146"/>
      <c r="E6905" s="146"/>
      <c r="F6905" s="146"/>
      <c r="G6905" s="146"/>
      <c r="H6905" s="146"/>
      <c r="I6905" s="146"/>
      <c r="J6905" s="146"/>
      <c r="K6905" s="146"/>
      <c r="L6905" s="146"/>
      <c r="M6905" s="146"/>
      <c r="N6905" s="146"/>
      <c r="O6905" s="146"/>
      <c r="P6905" s="146"/>
      <c r="Q6905" s="146"/>
      <c r="R6905" s="146"/>
      <c r="S6905" s="146"/>
    </row>
    <row r="6906" spans="1:35" s="11" customFormat="1" ht="15" customHeight="1" x14ac:dyDescent="0.25">
      <c r="B6906" s="67"/>
      <c r="C6906" s="148" t="str">
        <f ca="1">INDIRECT("Jäsenet!E"&amp;AI6902)&amp;$B$2&amp;INDIRECT("Jäsenet!F"&amp;AI6902)</f>
        <v xml:space="preserve"> </v>
      </c>
      <c r="D6906" s="148"/>
      <c r="E6906" s="148"/>
      <c r="F6906" s="148"/>
      <c r="G6906" s="148"/>
      <c r="H6906" s="148"/>
      <c r="I6906" s="148"/>
      <c r="J6906" s="148"/>
      <c r="K6906" s="148"/>
      <c r="L6906" s="148"/>
      <c r="M6906" s="148"/>
      <c r="N6906" s="148"/>
      <c r="O6906" s="148"/>
      <c r="P6906" s="148"/>
      <c r="Q6906" s="148"/>
      <c r="R6906" s="148"/>
      <c r="S6906" s="148"/>
      <c r="W6906" s="145" t="s">
        <v>17</v>
      </c>
      <c r="X6906" s="145"/>
      <c r="Y6906" s="145"/>
      <c r="Z6906" s="145"/>
      <c r="AA6906" s="145"/>
      <c r="AB6906" s="145"/>
    </row>
    <row r="6907" spans="1:35" s="15" customFormat="1" ht="15" customHeight="1" x14ac:dyDescent="0.25">
      <c r="T6907" s="78"/>
      <c r="U6907" s="63"/>
      <c r="V6907" s="63"/>
      <c r="W6907" s="149">
        <f ca="1">INDIRECT("Jäsenet!A"&amp;AI6902)</f>
        <v>139</v>
      </c>
      <c r="X6907" s="149"/>
      <c r="Y6907" s="149"/>
      <c r="Z6907" s="149"/>
      <c r="AA6907" s="149"/>
      <c r="AB6907" s="149"/>
    </row>
    <row r="6908" spans="1:35" s="15" customFormat="1" ht="15" customHeight="1" x14ac:dyDescent="0.25">
      <c r="B6908" s="39"/>
      <c r="C6908" s="39"/>
      <c r="D6908" s="39"/>
      <c r="E6908" s="39"/>
      <c r="F6908" s="39"/>
      <c r="G6908" s="39"/>
      <c r="H6908" s="39"/>
      <c r="I6908" s="39"/>
      <c r="J6908" s="39"/>
      <c r="K6908" s="39"/>
      <c r="L6908" s="39"/>
      <c r="M6908" s="39"/>
      <c r="N6908" s="39"/>
      <c r="O6908" s="39"/>
      <c r="P6908" s="39"/>
      <c r="Q6908" s="39"/>
      <c r="R6908" s="39"/>
      <c r="S6908" s="39"/>
      <c r="T6908" s="78"/>
      <c r="U6908" s="78"/>
      <c r="V6908" s="78"/>
      <c r="W6908" s="78"/>
      <c r="X6908" s="78"/>
      <c r="Y6908" s="78"/>
      <c r="Z6908" s="78"/>
      <c r="AA6908" s="39"/>
      <c r="AB6908" s="39"/>
      <c r="AC6908" s="39"/>
      <c r="AD6908" s="39"/>
      <c r="AE6908" s="39"/>
      <c r="AF6908" s="39"/>
      <c r="AG6908" s="39"/>
      <c r="AH6908" s="39"/>
      <c r="AI6908" s="39"/>
    </row>
    <row r="6909" spans="1:35" s="15" customFormat="1" ht="15" customHeight="1" x14ac:dyDescent="0.25">
      <c r="A6909" s="32"/>
      <c r="B6909" s="32"/>
      <c r="C6909" s="32"/>
      <c r="D6909" s="32"/>
      <c r="E6909" s="32"/>
      <c r="F6909" s="32"/>
      <c r="G6909" s="32"/>
      <c r="H6909" s="32"/>
      <c r="I6909" s="32"/>
      <c r="J6909" s="32"/>
      <c r="K6909" s="32"/>
      <c r="L6909" s="32"/>
      <c r="M6909" s="32"/>
      <c r="N6909" s="32"/>
      <c r="O6909" s="32"/>
      <c r="P6909" s="32"/>
      <c r="Q6909" s="32"/>
      <c r="R6909" s="32"/>
      <c r="S6909" s="32"/>
      <c r="T6909" s="33"/>
      <c r="U6909" s="33"/>
      <c r="V6909" s="33"/>
      <c r="W6909" s="35"/>
      <c r="X6909" s="33"/>
      <c r="Y6909" s="33"/>
      <c r="Z6909" s="33"/>
      <c r="AA6909" s="32"/>
      <c r="AB6909" s="32"/>
      <c r="AC6909" s="32"/>
      <c r="AD6909" s="32"/>
      <c r="AE6909" s="32"/>
      <c r="AF6909" s="32"/>
      <c r="AG6909" s="32"/>
      <c r="AH6909" s="32"/>
      <c r="AI6909" s="32"/>
    </row>
    <row r="6910" spans="1:35" s="15" customFormat="1" ht="15" customHeight="1" x14ac:dyDescent="0.25">
      <c r="B6910" s="39"/>
      <c r="C6910" s="39"/>
      <c r="D6910" s="39"/>
      <c r="E6910" s="39"/>
      <c r="F6910" s="39"/>
      <c r="G6910" s="39"/>
      <c r="H6910" s="39"/>
      <c r="I6910" s="39"/>
      <c r="J6910" s="39"/>
      <c r="K6910" s="39"/>
      <c r="L6910" s="39"/>
      <c r="M6910" s="39"/>
      <c r="N6910" s="39"/>
      <c r="O6910" s="39"/>
      <c r="P6910" s="39"/>
      <c r="Q6910" s="39"/>
      <c r="R6910" s="39"/>
      <c r="S6910" s="39"/>
      <c r="T6910" s="78"/>
      <c r="U6910" s="78"/>
      <c r="V6910" s="78"/>
      <c r="W6910" s="34"/>
      <c r="X6910" s="78"/>
      <c r="Y6910" s="78"/>
      <c r="Z6910" s="78"/>
      <c r="AA6910" s="39"/>
      <c r="AB6910" s="39"/>
      <c r="AC6910" s="39"/>
      <c r="AD6910" s="39"/>
      <c r="AE6910" s="39"/>
      <c r="AF6910" s="39"/>
      <c r="AG6910" s="39"/>
      <c r="AH6910" s="39"/>
      <c r="AI6910" s="39"/>
    </row>
    <row r="6911" spans="1:35" s="15" customFormat="1" ht="15" customHeight="1" x14ac:dyDescent="0.25">
      <c r="B6911" s="36" t="str">
        <f>'Laskun tiedot'!$A$11</f>
        <v>--------------------</v>
      </c>
      <c r="C6911" s="39"/>
      <c r="D6911" s="39"/>
      <c r="E6911" s="39"/>
      <c r="F6911" s="39"/>
      <c r="G6911" s="39"/>
      <c r="H6911" s="39"/>
      <c r="I6911" s="39"/>
      <c r="J6911" s="39"/>
      <c r="K6911" s="39"/>
      <c r="L6911" s="39"/>
      <c r="M6911" s="39"/>
      <c r="N6911" s="39"/>
      <c r="O6911" s="39"/>
      <c r="P6911" s="39"/>
      <c r="Q6911" s="39"/>
      <c r="R6911" s="39"/>
      <c r="S6911" s="39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17"/>
      <c r="AF6911" s="17"/>
      <c r="AG6911" s="17"/>
      <c r="AH6911" s="17"/>
      <c r="AI6911" s="17"/>
    </row>
    <row r="6912" spans="1:35" s="15" customFormat="1" ht="15" customHeight="1" x14ac:dyDescent="0.25">
      <c r="B6912" s="36" t="str">
        <f>'Laskun tiedot'!$A$12</f>
        <v>Vuosi 2011</v>
      </c>
      <c r="C6912" s="78"/>
      <c r="D6912" s="78"/>
      <c r="E6912" s="78"/>
      <c r="F6912" s="78"/>
      <c r="G6912" s="78"/>
      <c r="H6912" s="78"/>
      <c r="I6912" s="78"/>
      <c r="J6912" s="78"/>
      <c r="K6912" s="78"/>
      <c r="L6912" s="78"/>
      <c r="M6912" s="78"/>
      <c r="N6912" s="78"/>
      <c r="O6912" s="78"/>
      <c r="P6912" s="39"/>
      <c r="Q6912" s="39"/>
      <c r="R6912" s="39"/>
      <c r="S6912" s="39"/>
      <c r="T6912" s="39"/>
      <c r="U6912" s="39"/>
      <c r="V6912" s="39"/>
      <c r="W6912" s="39"/>
      <c r="X6912" s="39"/>
      <c r="Y6912" s="39"/>
      <c r="Z6912" s="39"/>
      <c r="AA6912" s="39"/>
      <c r="AB6912" s="39"/>
      <c r="AC6912" s="13"/>
      <c r="AD6912" s="13"/>
      <c r="AE6912" s="13"/>
      <c r="AF6912" s="13"/>
      <c r="AG6912" s="13"/>
      <c r="AH6912" s="13"/>
      <c r="AI6912" s="13"/>
    </row>
    <row r="6913" spans="2:35" s="15" customFormat="1" ht="15" customHeight="1" x14ac:dyDescent="0.25">
      <c r="B6913" s="36" t="str">
        <f>'Laskun tiedot'!$A$13</f>
        <v>JÄSENMAKSU ………. 10 €</v>
      </c>
      <c r="T6913" s="11"/>
      <c r="U6913" s="11"/>
      <c r="V6913" s="11"/>
      <c r="W6913" s="11"/>
      <c r="X6913" s="11"/>
      <c r="Y6913" s="11"/>
      <c r="Z6913" s="11"/>
      <c r="AA6913" s="11"/>
      <c r="AB6913" s="11"/>
      <c r="AC6913" s="11"/>
      <c r="AD6913" s="11"/>
      <c r="AE6913" s="11"/>
      <c r="AF6913" s="11"/>
      <c r="AG6913" s="11"/>
      <c r="AH6913" s="11"/>
      <c r="AI6913" s="11"/>
    </row>
    <row r="6914" spans="2:35" s="15" customFormat="1" ht="15" customHeight="1" x14ac:dyDescent="0.25">
      <c r="B6914" s="36" t="str">
        <f>'Laskun tiedot'!$A$14</f>
        <v>--------------------</v>
      </c>
      <c r="T6914" s="39"/>
      <c r="AC6914" s="39"/>
    </row>
    <row r="6915" spans="2:35" s="15" customFormat="1" ht="15" customHeight="1" x14ac:dyDescent="0.25">
      <c r="B6915" s="36" t="str">
        <f>'Laskun tiedot'!$A$15</f>
        <v xml:space="preserve"> </v>
      </c>
      <c r="T6915" s="11"/>
      <c r="U6915" s="11"/>
      <c r="V6915" s="11"/>
      <c r="W6915" s="11"/>
      <c r="X6915" s="11"/>
      <c r="Y6915" s="11"/>
      <c r="Z6915" s="11"/>
      <c r="AA6915" s="11"/>
      <c r="AB6915" s="11"/>
      <c r="AC6915" s="11"/>
      <c r="AD6915" s="11"/>
      <c r="AE6915" s="11"/>
      <c r="AF6915" s="11"/>
      <c r="AG6915" s="11"/>
      <c r="AH6915" s="11"/>
      <c r="AI6915" s="11"/>
    </row>
    <row r="6916" spans="2:35" s="15" customFormat="1" ht="15" customHeight="1" x14ac:dyDescent="0.25">
      <c r="B6916" s="36" t="str">
        <f>'Laskun tiedot'!$A$16</f>
        <v xml:space="preserve"> </v>
      </c>
      <c r="C6916" s="39"/>
      <c r="D6916" s="39"/>
      <c r="E6916" s="39"/>
      <c r="F6916" s="39"/>
      <c r="G6916" s="39"/>
      <c r="H6916" s="39"/>
      <c r="I6916" s="39"/>
      <c r="J6916" s="39"/>
      <c r="K6916" s="39"/>
      <c r="L6916" s="39"/>
      <c r="M6916" s="39"/>
      <c r="N6916" s="39"/>
      <c r="O6916" s="39"/>
      <c r="P6916" s="39"/>
      <c r="Q6916" s="39"/>
      <c r="R6916" s="39"/>
      <c r="S6916" s="39"/>
      <c r="T6916" s="39"/>
      <c r="U6916" s="39"/>
      <c r="V6916" s="39"/>
      <c r="W6916" s="39"/>
      <c r="X6916" s="39"/>
      <c r="Y6916" s="39"/>
      <c r="Z6916" s="39"/>
      <c r="AA6916" s="39"/>
      <c r="AB6916" s="39"/>
      <c r="AC6916" s="39"/>
      <c r="AD6916" s="39"/>
      <c r="AE6916" s="39"/>
      <c r="AF6916" s="39"/>
      <c r="AG6916" s="39"/>
      <c r="AH6916" s="39"/>
      <c r="AI6916" s="39"/>
    </row>
    <row r="6917" spans="2:35" s="15" customFormat="1" ht="15" customHeight="1" x14ac:dyDescent="0.25">
      <c r="B6917" s="36" t="str">
        <f>'Laskun tiedot'!$A$17</f>
        <v xml:space="preserve"> </v>
      </c>
    </row>
    <row r="6918" spans="2:35" s="11" customFormat="1" ht="15" customHeight="1" x14ac:dyDescent="0.25">
      <c r="B6918" s="36" t="str">
        <f>'Laskun tiedot'!$A$18</f>
        <v xml:space="preserve"> </v>
      </c>
    </row>
    <row r="6919" spans="2:35" s="15" customFormat="1" ht="15" customHeight="1" x14ac:dyDescent="0.25">
      <c r="B6919" s="36" t="str">
        <f>'Laskun tiedot'!$A$19</f>
        <v xml:space="preserve"> </v>
      </c>
      <c r="M6919" s="16"/>
      <c r="N6919" s="1"/>
      <c r="O6919" s="1"/>
      <c r="P6919" s="16"/>
      <c r="Q6919" s="1"/>
      <c r="R6919" s="1"/>
      <c r="T6919" s="16"/>
      <c r="U6919" s="1"/>
      <c r="V6919" s="1"/>
      <c r="W6919" s="1"/>
      <c r="X6919" s="1"/>
      <c r="Z6919" s="16"/>
      <c r="AA6919" s="1"/>
      <c r="AB6919" s="1"/>
      <c r="AD6919" s="16"/>
      <c r="AE6919" s="1"/>
      <c r="AF6919" s="1"/>
      <c r="AG6919" s="1"/>
      <c r="AH6919" s="1"/>
    </row>
    <row r="6920" spans="2:35" s="15" customFormat="1" ht="15" customHeight="1" x14ac:dyDescent="0.25">
      <c r="B6920" s="36" t="str">
        <f>'Laskun tiedot'!$A$20</f>
        <v xml:space="preserve"> </v>
      </c>
      <c r="M6920" s="16"/>
      <c r="N6920" s="1"/>
      <c r="O6920" s="1"/>
      <c r="P6920" s="16"/>
      <c r="Q6920" s="1"/>
      <c r="R6920" s="1"/>
      <c r="T6920" s="16"/>
      <c r="U6920" s="1"/>
      <c r="V6920" s="1"/>
      <c r="W6920" s="1"/>
      <c r="X6920" s="1"/>
      <c r="Z6920" s="16"/>
      <c r="AA6920" s="1"/>
      <c r="AB6920" s="1"/>
      <c r="AD6920" s="16"/>
      <c r="AE6920" s="1"/>
      <c r="AF6920" s="1"/>
      <c r="AG6920" s="1"/>
      <c r="AH6920" s="1"/>
    </row>
    <row r="6921" spans="2:35" s="15" customFormat="1" ht="15" customHeight="1" x14ac:dyDescent="0.25">
      <c r="B6921" s="36" t="str">
        <f>'Laskun tiedot'!$A$21</f>
        <v xml:space="preserve"> </v>
      </c>
      <c r="M6921" s="16"/>
      <c r="N6921" s="1"/>
      <c r="O6921" s="1"/>
      <c r="P6921" s="16"/>
      <c r="Q6921" s="1"/>
      <c r="R6921" s="1"/>
      <c r="T6921" s="16"/>
      <c r="U6921" s="1"/>
      <c r="V6921" s="1"/>
      <c r="W6921" s="1"/>
      <c r="X6921" s="1"/>
      <c r="Z6921" s="16"/>
      <c r="AA6921" s="1"/>
      <c r="AB6921" s="1"/>
      <c r="AD6921" s="16"/>
      <c r="AE6921" s="1"/>
      <c r="AF6921" s="1"/>
      <c r="AG6921" s="1"/>
      <c r="AH6921" s="1"/>
    </row>
    <row r="6922" spans="2:35" s="15" customFormat="1" ht="15" customHeight="1" x14ac:dyDescent="0.25">
      <c r="B6922" s="36" t="str">
        <f>'Laskun tiedot'!$A$22</f>
        <v xml:space="preserve"> </v>
      </c>
      <c r="M6922" s="16"/>
      <c r="N6922" s="1"/>
      <c r="O6922" s="1"/>
      <c r="P6922" s="16"/>
      <c r="Q6922" s="1"/>
      <c r="R6922" s="1"/>
      <c r="T6922" s="16"/>
      <c r="U6922" s="1"/>
      <c r="V6922" s="1"/>
      <c r="W6922" s="1"/>
      <c r="X6922" s="1"/>
      <c r="Z6922" s="16"/>
      <c r="AA6922" s="1"/>
      <c r="AB6922" s="1"/>
      <c r="AD6922" s="16"/>
      <c r="AE6922" s="1"/>
      <c r="AF6922" s="1"/>
      <c r="AG6922" s="1"/>
      <c r="AH6922" s="1"/>
    </row>
    <row r="6923" spans="2:35" s="15" customFormat="1" ht="15" customHeight="1" x14ac:dyDescent="0.25">
      <c r="B6923" s="36" t="str">
        <f>'Laskun tiedot'!$A$23</f>
        <v xml:space="preserve"> </v>
      </c>
      <c r="M6923" s="16"/>
      <c r="N6923" s="1"/>
      <c r="O6923" s="1"/>
      <c r="P6923" s="16"/>
      <c r="Q6923" s="1"/>
      <c r="R6923" s="1"/>
      <c r="T6923" s="16"/>
      <c r="U6923" s="1"/>
      <c r="V6923" s="1"/>
      <c r="W6923" s="1"/>
      <c r="X6923" s="1"/>
      <c r="Z6923" s="16"/>
      <c r="AA6923" s="1"/>
      <c r="AB6923" s="1"/>
      <c r="AD6923" s="16"/>
      <c r="AE6923" s="1"/>
      <c r="AF6923" s="1"/>
      <c r="AG6923" s="1"/>
      <c r="AH6923" s="1"/>
    </row>
    <row r="6924" spans="2:35" s="15" customFormat="1" ht="15" customHeight="1" x14ac:dyDescent="0.25">
      <c r="B6924" s="36" t="str">
        <f>'Laskun tiedot'!$A$24</f>
        <v xml:space="preserve"> </v>
      </c>
      <c r="M6924" s="16"/>
      <c r="N6924" s="1"/>
      <c r="O6924" s="1"/>
      <c r="P6924" s="16"/>
      <c r="Q6924" s="1"/>
      <c r="R6924" s="1"/>
      <c r="T6924" s="16"/>
      <c r="U6924" s="1"/>
      <c r="V6924" s="1"/>
      <c r="W6924" s="1"/>
      <c r="X6924" s="1"/>
      <c r="Z6924" s="16"/>
      <c r="AA6924" s="1"/>
      <c r="AB6924" s="1"/>
      <c r="AD6924" s="16"/>
      <c r="AE6924" s="1"/>
      <c r="AF6924" s="1"/>
      <c r="AG6924" s="1"/>
      <c r="AH6924" s="1"/>
    </row>
    <row r="6925" spans="2:35" s="15" customFormat="1" ht="15" customHeight="1" x14ac:dyDescent="0.25">
      <c r="B6925" s="36" t="str">
        <f>'Laskun tiedot'!$A$25</f>
        <v xml:space="preserve"> </v>
      </c>
      <c r="M6925" s="16"/>
      <c r="N6925" s="1"/>
      <c r="O6925" s="1"/>
      <c r="P6925" s="16"/>
      <c r="Q6925" s="1"/>
      <c r="R6925" s="1"/>
      <c r="T6925" s="16"/>
      <c r="U6925" s="1"/>
      <c r="V6925" s="1"/>
      <c r="W6925" s="1"/>
      <c r="X6925" s="1"/>
      <c r="Z6925" s="16"/>
      <c r="AA6925" s="1"/>
      <c r="AB6925" s="1"/>
      <c r="AD6925" s="16"/>
      <c r="AE6925" s="1"/>
      <c r="AF6925" s="1"/>
      <c r="AG6925" s="1"/>
      <c r="AH6925" s="1"/>
    </row>
    <row r="6926" spans="2:35" s="15" customFormat="1" ht="15" customHeight="1" x14ac:dyDescent="0.25">
      <c r="B6926" s="36" t="str">
        <f>'Laskun tiedot'!$A$26</f>
        <v xml:space="preserve"> </v>
      </c>
      <c r="M6926" s="16"/>
      <c r="N6926" s="1"/>
      <c r="O6926" s="1"/>
      <c r="P6926" s="16"/>
      <c r="Q6926" s="1"/>
      <c r="R6926" s="1"/>
      <c r="T6926" s="16"/>
      <c r="U6926" s="1"/>
      <c r="V6926" s="1"/>
      <c r="W6926" s="1"/>
      <c r="X6926" s="1"/>
      <c r="Z6926" s="16"/>
      <c r="AA6926" s="1"/>
      <c r="AB6926" s="1"/>
      <c r="AD6926" s="16"/>
      <c r="AE6926" s="1"/>
      <c r="AF6926" s="1"/>
      <c r="AG6926" s="1"/>
      <c r="AH6926" s="1"/>
    </row>
    <row r="6927" spans="2:35" s="15" customFormat="1" ht="15" customHeight="1" x14ac:dyDescent="0.25">
      <c r="B6927" s="36" t="str">
        <f>'Laskun tiedot'!$A$27</f>
        <v xml:space="preserve"> </v>
      </c>
      <c r="M6927" s="16"/>
      <c r="N6927" s="1"/>
      <c r="O6927" s="1"/>
      <c r="P6927" s="16"/>
      <c r="Q6927" s="1"/>
      <c r="R6927" s="1"/>
      <c r="T6927" s="16"/>
      <c r="U6927" s="1"/>
      <c r="V6927" s="1"/>
      <c r="W6927" s="1"/>
      <c r="X6927" s="1"/>
      <c r="Z6927" s="16"/>
      <c r="AA6927" s="1"/>
      <c r="AB6927" s="1"/>
      <c r="AD6927" s="16"/>
      <c r="AE6927" s="1"/>
      <c r="AF6927" s="1"/>
      <c r="AG6927" s="1"/>
      <c r="AH6927" s="1"/>
    </row>
    <row r="6928" spans="2:35" s="15" customFormat="1" ht="15" customHeight="1" x14ac:dyDescent="0.25">
      <c r="B6928" s="36"/>
      <c r="M6928" s="16"/>
      <c r="N6928" s="1"/>
      <c r="O6928" s="1"/>
      <c r="P6928" s="16"/>
      <c r="Q6928" s="1"/>
      <c r="R6928" s="1"/>
      <c r="T6928" s="16"/>
      <c r="U6928" s="1"/>
      <c r="V6928" s="1"/>
      <c r="W6928" s="1"/>
      <c r="X6928" s="1"/>
      <c r="Z6928" s="16"/>
      <c r="AA6928" s="1"/>
      <c r="AB6928" s="1"/>
      <c r="AD6928" s="16"/>
      <c r="AE6928" s="1"/>
      <c r="AF6928" s="1"/>
      <c r="AG6928" s="1"/>
      <c r="AH6928" s="1"/>
    </row>
    <row r="6929" spans="1:35" s="80" customFormat="1" ht="12" customHeight="1" x14ac:dyDescent="0.25">
      <c r="B6929" s="143" t="str">
        <f>'Laskun tiedot'!$A$30</f>
        <v>Sihteeri:</v>
      </c>
      <c r="C6929" s="143"/>
      <c r="D6929" s="143"/>
      <c r="E6929" s="143"/>
      <c r="F6929" s="143"/>
      <c r="G6929" s="143"/>
      <c r="H6929" s="143"/>
      <c r="I6929" s="143"/>
      <c r="J6929" s="143" t="str">
        <f>'Laskun tiedot'!$B$30</f>
        <v>Puh.</v>
      </c>
      <c r="K6929" s="143"/>
      <c r="L6929" s="143"/>
      <c r="M6929" s="143"/>
      <c r="N6929" s="143"/>
      <c r="O6929" s="143"/>
      <c r="P6929" s="143"/>
      <c r="Q6929" s="143"/>
      <c r="R6929" s="143"/>
      <c r="S6929" s="143" t="str">
        <f>'Laskun tiedot'!$C$30</f>
        <v xml:space="preserve"> </v>
      </c>
      <c r="T6929" s="143"/>
      <c r="U6929" s="143"/>
      <c r="V6929" s="143"/>
      <c r="W6929" s="143"/>
      <c r="X6929" s="143"/>
      <c r="Y6929" s="143"/>
      <c r="Z6929" s="143"/>
      <c r="AA6929" s="143" t="str">
        <f>'Laskun tiedot'!$D$30</f>
        <v xml:space="preserve"> </v>
      </c>
      <c r="AB6929" s="143"/>
      <c r="AC6929" s="143"/>
      <c r="AD6929" s="143"/>
      <c r="AE6929" s="143"/>
      <c r="AF6929" s="143"/>
      <c r="AG6929" s="143"/>
      <c r="AH6929" s="143"/>
      <c r="AI6929" s="143"/>
    </row>
    <row r="6930" spans="1:35" s="79" customFormat="1" ht="12" customHeight="1" x14ac:dyDescent="0.2">
      <c r="B6930" s="143" t="str">
        <f>'Laskun tiedot'!$A$31</f>
        <v xml:space="preserve"> </v>
      </c>
      <c r="C6930" s="143"/>
      <c r="D6930" s="143"/>
      <c r="E6930" s="143"/>
      <c r="F6930" s="143"/>
      <c r="G6930" s="143"/>
      <c r="H6930" s="143"/>
      <c r="I6930" s="143"/>
      <c r="J6930" s="143" t="str">
        <f>'Laskun tiedot'!$B$31</f>
        <v xml:space="preserve"> </v>
      </c>
      <c r="K6930" s="143"/>
      <c r="L6930" s="143"/>
      <c r="M6930" s="143"/>
      <c r="N6930" s="143"/>
      <c r="O6930" s="143"/>
      <c r="P6930" s="143"/>
      <c r="Q6930" s="143"/>
      <c r="R6930" s="143"/>
      <c r="S6930" s="144" t="str">
        <f>'Laskun tiedot'!$C$31</f>
        <v xml:space="preserve"> </v>
      </c>
      <c r="T6930" s="144"/>
      <c r="U6930" s="144"/>
      <c r="V6930" s="144"/>
      <c r="W6930" s="144"/>
      <c r="X6930" s="144"/>
      <c r="Y6930" s="144"/>
      <c r="Z6930" s="144"/>
      <c r="AA6930" s="144" t="str">
        <f>'Laskun tiedot'!$D$31</f>
        <v xml:space="preserve"> </v>
      </c>
      <c r="AB6930" s="144"/>
      <c r="AC6930" s="144"/>
      <c r="AD6930" s="144"/>
      <c r="AE6930" s="144"/>
      <c r="AF6930" s="144"/>
      <c r="AG6930" s="144"/>
      <c r="AH6930" s="144"/>
      <c r="AI6930" s="144"/>
    </row>
    <row r="6931" spans="1:35" s="80" customFormat="1" ht="12" customHeight="1" x14ac:dyDescent="0.25">
      <c r="B6931" s="143" t="str">
        <f>'Laskun tiedot'!$A$32</f>
        <v xml:space="preserve"> </v>
      </c>
      <c r="C6931" s="143"/>
      <c r="D6931" s="143"/>
      <c r="E6931" s="143"/>
      <c r="F6931" s="143"/>
      <c r="G6931" s="143"/>
      <c r="H6931" s="143"/>
      <c r="I6931" s="143"/>
      <c r="J6931" s="143" t="str">
        <f>'Laskun tiedot'!$B$32</f>
        <v xml:space="preserve"> </v>
      </c>
      <c r="K6931" s="143"/>
      <c r="L6931" s="143"/>
      <c r="M6931" s="143"/>
      <c r="N6931" s="143"/>
      <c r="O6931" s="143"/>
      <c r="P6931" s="143"/>
      <c r="Q6931" s="143"/>
      <c r="R6931" s="143"/>
      <c r="S6931" s="144" t="str">
        <f>'Laskun tiedot'!$C$32</f>
        <v xml:space="preserve"> </v>
      </c>
      <c r="T6931" s="144"/>
      <c r="U6931" s="144"/>
      <c r="V6931" s="144"/>
      <c r="W6931" s="144"/>
      <c r="X6931" s="144"/>
      <c r="Y6931" s="144"/>
      <c r="Z6931" s="144"/>
      <c r="AA6931" s="144" t="str">
        <f>'Laskun tiedot'!$D$32</f>
        <v xml:space="preserve"> </v>
      </c>
      <c r="AB6931" s="144"/>
      <c r="AC6931" s="144"/>
      <c r="AD6931" s="144"/>
      <c r="AE6931" s="144"/>
      <c r="AF6931" s="144"/>
      <c r="AG6931" s="144"/>
      <c r="AH6931" s="144"/>
      <c r="AI6931" s="144"/>
    </row>
    <row r="6932" spans="1:35" s="15" customFormat="1" ht="15" customHeight="1" x14ac:dyDescent="0.25">
      <c r="A6932" s="60"/>
      <c r="B6932" s="61"/>
      <c r="C6932" s="61"/>
      <c r="D6932" s="61"/>
      <c r="E6932" s="61"/>
      <c r="F6932" s="61"/>
      <c r="G6932" s="61"/>
      <c r="H6932" s="61"/>
      <c r="I6932" s="61"/>
      <c r="J6932" s="61"/>
      <c r="K6932" s="61"/>
      <c r="L6932" s="61"/>
      <c r="M6932" s="61"/>
      <c r="N6932" s="61"/>
      <c r="O6932" s="61"/>
      <c r="P6932" s="61"/>
      <c r="Q6932" s="61"/>
      <c r="R6932" s="61"/>
      <c r="S6932" s="61"/>
      <c r="T6932" s="61"/>
      <c r="U6932" s="61"/>
      <c r="V6932" s="61"/>
      <c r="W6932" s="61"/>
      <c r="X6932" s="61"/>
      <c r="Y6932" s="61"/>
      <c r="Z6932" s="61"/>
      <c r="AA6932" s="61"/>
      <c r="AB6932" s="61"/>
      <c r="AC6932" s="61"/>
      <c r="AD6932" s="61"/>
      <c r="AE6932" s="61"/>
      <c r="AF6932" s="61"/>
      <c r="AG6932" s="61"/>
      <c r="AH6932" s="61"/>
      <c r="AI6932" s="61"/>
    </row>
    <row r="6933" spans="1:35" s="15" customFormat="1" ht="15" customHeight="1" x14ac:dyDescent="0.25">
      <c r="B6933" s="39"/>
      <c r="C6933" s="39"/>
      <c r="D6933" s="39"/>
      <c r="E6933" s="39"/>
      <c r="F6933" s="39"/>
      <c r="G6933" s="39"/>
      <c r="H6933" s="39"/>
      <c r="I6933" s="39"/>
      <c r="J6933" s="39"/>
      <c r="K6933" s="39"/>
      <c r="L6933" s="39"/>
      <c r="M6933" s="39"/>
      <c r="N6933" s="39"/>
      <c r="O6933" s="39"/>
      <c r="P6933" s="39"/>
      <c r="Q6933" s="39"/>
      <c r="R6933" s="39"/>
      <c r="S6933" s="39"/>
      <c r="T6933" s="39"/>
      <c r="U6933" s="39"/>
      <c r="V6933" s="39"/>
      <c r="W6933" s="39"/>
      <c r="X6933" s="39"/>
      <c r="Y6933" s="39"/>
      <c r="Z6933" s="39"/>
      <c r="AA6933" s="39"/>
      <c r="AB6933" s="59"/>
      <c r="AC6933" s="59"/>
      <c r="AD6933" s="39"/>
      <c r="AE6933" s="39"/>
      <c r="AF6933" s="39"/>
      <c r="AG6933" s="39"/>
      <c r="AH6933" s="39"/>
      <c r="AI6933" s="39"/>
    </row>
    <row r="6934" spans="1:35" s="15" customFormat="1" ht="11.1" customHeight="1" x14ac:dyDescent="0.25">
      <c r="A6934" s="72"/>
      <c r="B6934" s="73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  <c r="O6934" s="18"/>
      <c r="P6934" s="18"/>
      <c r="Q6934" s="18"/>
      <c r="R6934" s="18"/>
      <c r="S6934" s="127" t="s">
        <v>35</v>
      </c>
      <c r="T6934" s="128"/>
      <c r="U6934" s="128"/>
      <c r="V6934" s="128"/>
      <c r="W6934" s="128"/>
      <c r="X6934" s="128"/>
      <c r="Y6934" s="128"/>
      <c r="Z6934" s="128"/>
      <c r="AA6934" s="129"/>
      <c r="AB6934" s="128" t="s">
        <v>36</v>
      </c>
      <c r="AC6934" s="128"/>
      <c r="AD6934" s="128"/>
      <c r="AE6934" s="128"/>
      <c r="AF6934" s="128"/>
      <c r="AG6934" s="128"/>
      <c r="AH6934" s="128"/>
      <c r="AI6934" s="128"/>
    </row>
    <row r="6935" spans="1:35" s="15" customFormat="1" ht="15" customHeight="1" x14ac:dyDescent="0.25">
      <c r="A6935" s="116" t="s">
        <v>19</v>
      </c>
      <c r="B6935" s="130"/>
      <c r="C6935" s="20"/>
      <c r="D6935" s="133" t="str">
        <f>'Laskun tiedot'!$A$35</f>
        <v>EKOP 123456-09876543</v>
      </c>
      <c r="E6935" s="133"/>
      <c r="F6935" s="133"/>
      <c r="G6935" s="133"/>
      <c r="H6935" s="133"/>
      <c r="I6935" s="133"/>
      <c r="J6935" s="133"/>
      <c r="K6935" s="133"/>
      <c r="L6935" s="133"/>
      <c r="M6935" s="133"/>
      <c r="N6935" s="133"/>
      <c r="O6935" s="133"/>
      <c r="P6935" s="133"/>
      <c r="Q6935" s="133"/>
      <c r="R6935" s="133"/>
      <c r="S6935" s="134" t="str">
        <f>'Laskun tiedot'!$B$35</f>
        <v>FI67 1234 5609 8765 43</v>
      </c>
      <c r="T6935" s="135"/>
      <c r="U6935" s="135"/>
      <c r="V6935" s="135"/>
      <c r="W6935" s="135"/>
      <c r="X6935" s="135"/>
      <c r="Y6935" s="135"/>
      <c r="Z6935" s="135"/>
      <c r="AA6935" s="136"/>
      <c r="AB6935" s="135" t="str">
        <f>'Laskun tiedot'!$C$35</f>
        <v>OKOYFIHH</v>
      </c>
      <c r="AC6935" s="135"/>
      <c r="AD6935" s="135"/>
      <c r="AE6935" s="135"/>
      <c r="AF6935" s="135"/>
      <c r="AG6935" s="135"/>
      <c r="AH6935" s="135"/>
      <c r="AI6935" s="135"/>
    </row>
    <row r="6936" spans="1:35" s="15" customFormat="1" ht="15" customHeight="1" x14ac:dyDescent="0.25">
      <c r="A6936" s="116"/>
      <c r="B6936" s="130"/>
      <c r="C6936" s="20"/>
      <c r="D6936" s="133" t="str">
        <f>'Laskun tiedot'!$A$36</f>
        <v xml:space="preserve"> </v>
      </c>
      <c r="E6936" s="133"/>
      <c r="F6936" s="133"/>
      <c r="G6936" s="133"/>
      <c r="H6936" s="133"/>
      <c r="I6936" s="133"/>
      <c r="J6936" s="133"/>
      <c r="K6936" s="133"/>
      <c r="L6936" s="133"/>
      <c r="M6936" s="133"/>
      <c r="N6936" s="133"/>
      <c r="O6936" s="133"/>
      <c r="P6936" s="133"/>
      <c r="Q6936" s="133"/>
      <c r="R6936" s="137"/>
      <c r="S6936" s="134" t="str">
        <f>'Laskun tiedot'!$B$36</f>
        <v xml:space="preserve"> </v>
      </c>
      <c r="T6936" s="135"/>
      <c r="U6936" s="135"/>
      <c r="V6936" s="135"/>
      <c r="W6936" s="135"/>
      <c r="X6936" s="135"/>
      <c r="Y6936" s="135"/>
      <c r="Z6936" s="135"/>
      <c r="AA6936" s="136"/>
      <c r="AB6936" s="134" t="str">
        <f>'Laskun tiedot'!$C$36</f>
        <v xml:space="preserve"> </v>
      </c>
      <c r="AC6936" s="135"/>
      <c r="AD6936" s="135"/>
      <c r="AE6936" s="135"/>
      <c r="AF6936" s="135"/>
      <c r="AG6936" s="135"/>
      <c r="AH6936" s="135"/>
      <c r="AI6936" s="135"/>
    </row>
    <row r="6937" spans="1:35" s="15" customFormat="1" ht="15" customHeight="1" x14ac:dyDescent="0.25">
      <c r="A6937" s="131"/>
      <c r="B6937" s="132"/>
      <c r="C6937" s="20"/>
      <c r="D6937" s="138" t="str">
        <f>'Laskun tiedot'!$A$37</f>
        <v xml:space="preserve"> </v>
      </c>
      <c r="E6937" s="138"/>
      <c r="F6937" s="138"/>
      <c r="G6937" s="138"/>
      <c r="H6937" s="138"/>
      <c r="I6937" s="138"/>
      <c r="J6937" s="138"/>
      <c r="K6937" s="138"/>
      <c r="L6937" s="138"/>
      <c r="M6937" s="138"/>
      <c r="N6937" s="138"/>
      <c r="O6937" s="138"/>
      <c r="P6937" s="138"/>
      <c r="Q6937" s="138"/>
      <c r="R6937" s="139"/>
      <c r="S6937" s="140" t="str">
        <f>'Laskun tiedot'!$B$37</f>
        <v xml:space="preserve"> </v>
      </c>
      <c r="T6937" s="141"/>
      <c r="U6937" s="141"/>
      <c r="V6937" s="141"/>
      <c r="W6937" s="141"/>
      <c r="X6937" s="141"/>
      <c r="Y6937" s="141"/>
      <c r="Z6937" s="141"/>
      <c r="AA6937" s="142"/>
      <c r="AB6937" s="140" t="str">
        <f>'Laskun tiedot'!$C$37</f>
        <v xml:space="preserve"> </v>
      </c>
      <c r="AC6937" s="141"/>
      <c r="AD6937" s="141"/>
      <c r="AE6937" s="141"/>
      <c r="AF6937" s="141"/>
      <c r="AG6937" s="141"/>
      <c r="AH6937" s="141"/>
      <c r="AI6937" s="141"/>
    </row>
    <row r="6938" spans="1:35" s="15" customFormat="1" ht="15" customHeight="1" x14ac:dyDescent="0.25">
      <c r="A6938" s="101" t="s">
        <v>21</v>
      </c>
      <c r="B6938" s="102"/>
      <c r="C6938" s="22"/>
      <c r="D6938" s="107" t="str">
        <f>'Laskun tiedot'!$A$40</f>
        <v xml:space="preserve"> </v>
      </c>
      <c r="E6938" s="107"/>
      <c r="F6938" s="107"/>
      <c r="G6938" s="107"/>
      <c r="H6938" s="107"/>
      <c r="I6938" s="107"/>
      <c r="J6938" s="107"/>
      <c r="K6938" s="107"/>
      <c r="L6938" s="107"/>
      <c r="M6938" s="107"/>
      <c r="N6938" s="107"/>
      <c r="O6938" s="107"/>
      <c r="P6938" s="107"/>
      <c r="Q6938" s="107"/>
      <c r="R6938" s="108"/>
      <c r="S6938" s="23"/>
      <c r="T6938" s="24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</row>
    <row r="6939" spans="1:35" s="15" customFormat="1" ht="15" customHeight="1" x14ac:dyDescent="0.25">
      <c r="A6939" s="103"/>
      <c r="B6939" s="104"/>
      <c r="C6939" s="20"/>
      <c r="D6939" s="109"/>
      <c r="E6939" s="109"/>
      <c r="F6939" s="109"/>
      <c r="G6939" s="109"/>
      <c r="H6939" s="109"/>
      <c r="I6939" s="109"/>
      <c r="J6939" s="109"/>
      <c r="K6939" s="109"/>
      <c r="L6939" s="109"/>
      <c r="M6939" s="109"/>
      <c r="N6939" s="109"/>
      <c r="O6939" s="109"/>
      <c r="P6939" s="109"/>
      <c r="Q6939" s="109"/>
      <c r="R6939" s="110"/>
      <c r="S6939" s="29"/>
      <c r="T6939" s="25" t="str">
        <f>'Laskun tiedot'!$A$43</f>
        <v>KÄYTÄ VIITETTÄ !</v>
      </c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</row>
    <row r="6940" spans="1:35" s="15" customFormat="1" ht="15" customHeight="1" x14ac:dyDescent="0.25">
      <c r="A6940" s="105"/>
      <c r="B6940" s="106"/>
      <c r="C6940" s="26"/>
      <c r="D6940" s="111"/>
      <c r="E6940" s="111"/>
      <c r="F6940" s="111"/>
      <c r="G6940" s="111"/>
      <c r="H6940" s="111"/>
      <c r="I6940" s="111"/>
      <c r="J6940" s="111"/>
      <c r="K6940" s="111"/>
      <c r="L6940" s="111"/>
      <c r="M6940" s="111"/>
      <c r="N6940" s="111"/>
      <c r="O6940" s="111"/>
      <c r="P6940" s="111"/>
      <c r="Q6940" s="111"/>
      <c r="R6940" s="112"/>
      <c r="S6940" s="29"/>
      <c r="T6940" s="25" t="str">
        <f>'Laskun tiedot'!$A$44</f>
        <v xml:space="preserve"> </v>
      </c>
      <c r="U6940" s="25"/>
      <c r="V6940" s="25"/>
      <c r="W6940" s="25"/>
      <c r="X6940" s="25"/>
      <c r="Y6940" s="25"/>
      <c r="Z6940" s="27"/>
      <c r="AA6940" s="27"/>
      <c r="AB6940" s="27"/>
      <c r="AC6940" s="27"/>
      <c r="AD6940" s="27"/>
      <c r="AE6940" s="27"/>
      <c r="AF6940" s="27"/>
      <c r="AG6940" s="27"/>
      <c r="AH6940" s="27"/>
      <c r="AI6940" s="25"/>
    </row>
    <row r="6941" spans="1:35" s="15" customFormat="1" ht="15" customHeight="1" x14ac:dyDescent="0.25">
      <c r="A6941" s="113" t="s">
        <v>20</v>
      </c>
      <c r="B6941" s="101" t="s">
        <v>22</v>
      </c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1"/>
      <c r="S6941" s="29"/>
      <c r="T6941" s="25" t="str">
        <f>'Laskun tiedot'!$A$45</f>
        <v xml:space="preserve"> </v>
      </c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</row>
    <row r="6942" spans="1:35" s="15" customFormat="1" ht="15" customHeight="1" x14ac:dyDescent="0.25">
      <c r="A6942" s="114"/>
      <c r="B6942" s="116"/>
      <c r="C6942" s="20"/>
      <c r="D6942" s="117" t="str">
        <f ca="1">INDIRECT("Jäsenet!C"&amp;AI6902)&amp;$B$2&amp;INDIRECT("Jäsenet!B"&amp;AI6902)</f>
        <v xml:space="preserve"> </v>
      </c>
      <c r="E6942" s="117"/>
      <c r="F6942" s="117"/>
      <c r="G6942" s="117"/>
      <c r="H6942" s="117"/>
      <c r="I6942" s="117"/>
      <c r="J6942" s="117"/>
      <c r="K6942" s="117"/>
      <c r="L6942" s="117"/>
      <c r="M6942" s="117"/>
      <c r="N6942" s="117"/>
      <c r="O6942" s="117"/>
      <c r="P6942" s="117"/>
      <c r="Q6942" s="117"/>
      <c r="R6942" s="117"/>
      <c r="S6942" s="29"/>
      <c r="T6942" s="25" t="str">
        <f>'Laskun tiedot'!$A$46</f>
        <v xml:space="preserve"> </v>
      </c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</row>
    <row r="6943" spans="1:35" s="15" customFormat="1" ht="15" customHeight="1" x14ac:dyDescent="0.25">
      <c r="A6943" s="114"/>
      <c r="B6943" s="116"/>
      <c r="C6943" s="20"/>
      <c r="D6943" s="117">
        <f ca="1">INDIRECT("Jäsenet!D"&amp;AI6902)</f>
        <v>0</v>
      </c>
      <c r="E6943" s="117"/>
      <c r="F6943" s="117"/>
      <c r="G6943" s="117"/>
      <c r="H6943" s="117"/>
      <c r="I6943" s="117"/>
      <c r="J6943" s="117"/>
      <c r="K6943" s="117"/>
      <c r="L6943" s="117"/>
      <c r="M6943" s="117"/>
      <c r="N6943" s="117"/>
      <c r="O6943" s="117"/>
      <c r="P6943" s="117"/>
      <c r="Q6943" s="117"/>
      <c r="R6943" s="117"/>
      <c r="S6943" s="29"/>
      <c r="T6943" s="25" t="str">
        <f>'Laskun tiedot'!$A$47</f>
        <v xml:space="preserve"> </v>
      </c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</row>
    <row r="6944" spans="1:35" s="15" customFormat="1" ht="15" customHeight="1" x14ac:dyDescent="0.25">
      <c r="A6944" s="114"/>
      <c r="B6944" s="116"/>
      <c r="C6944" s="20"/>
      <c r="D6944" s="118" t="str">
        <f ca="1">INDIRECT("Jäsenet!E"&amp;AI6902)&amp;$B$2&amp;INDIRECT("Jäsenet!F"&amp;AI6902)</f>
        <v xml:space="preserve"> </v>
      </c>
      <c r="E6944" s="118"/>
      <c r="F6944" s="118"/>
      <c r="G6944" s="118"/>
      <c r="H6944" s="118"/>
      <c r="I6944" s="118"/>
      <c r="J6944" s="118"/>
      <c r="K6944" s="118"/>
      <c r="L6944" s="118"/>
      <c r="M6944" s="118"/>
      <c r="N6944" s="118"/>
      <c r="O6944" s="118"/>
      <c r="P6944" s="118"/>
      <c r="Q6944" s="118"/>
      <c r="R6944" s="118"/>
      <c r="S6944" s="29"/>
      <c r="T6944" s="25" t="str">
        <f>'Laskun tiedot'!$A$48</f>
        <v xml:space="preserve"> </v>
      </c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</row>
    <row r="6945" spans="1:35" s="15" customFormat="1" ht="15" customHeight="1" x14ac:dyDescent="0.25">
      <c r="A6945" s="114"/>
      <c r="B6945" s="74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0"/>
      <c r="R6945" s="21"/>
      <c r="S6945" s="30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</row>
    <row r="6946" spans="1:35" s="15" customFormat="1" ht="12.6" customHeight="1" x14ac:dyDescent="0.25">
      <c r="A6946" s="114"/>
      <c r="B6946" s="119" t="s">
        <v>23</v>
      </c>
      <c r="C6946" s="20"/>
      <c r="D6946" s="20"/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121" t="s">
        <v>39</v>
      </c>
      <c r="T6946" s="122"/>
      <c r="U6946" s="123"/>
      <c r="V6946" s="81">
        <f ca="1">INDIRECT("Jäsenet!G"&amp;AI6902)</f>
        <v>11390</v>
      </c>
      <c r="W6946" s="82"/>
      <c r="X6946" s="82"/>
      <c r="Y6946" s="82"/>
      <c r="Z6946" s="82"/>
      <c r="AA6946" s="82"/>
      <c r="AB6946" s="82"/>
      <c r="AC6946" s="82"/>
      <c r="AD6946" s="82"/>
      <c r="AE6946" s="82"/>
      <c r="AF6946" s="82"/>
      <c r="AG6946" s="82"/>
      <c r="AH6946" s="82"/>
      <c r="AI6946" s="82"/>
    </row>
    <row r="6947" spans="1:35" s="15" customFormat="1" ht="12.6" customHeight="1" x14ac:dyDescent="0.25">
      <c r="A6947" s="115"/>
      <c r="B6947" s="120"/>
      <c r="C6947" s="28"/>
      <c r="D6947" s="28"/>
      <c r="E6947" s="28"/>
      <c r="F6947" s="28"/>
      <c r="G6947" s="28"/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124"/>
      <c r="T6947" s="125"/>
      <c r="U6947" s="126"/>
      <c r="V6947" s="83"/>
      <c r="W6947" s="84"/>
      <c r="X6947" s="84"/>
      <c r="Y6947" s="84"/>
      <c r="Z6947" s="84"/>
      <c r="AA6947" s="84"/>
      <c r="AB6947" s="85"/>
      <c r="AC6947" s="85"/>
      <c r="AD6947" s="85"/>
      <c r="AE6947" s="85"/>
      <c r="AF6947" s="85"/>
      <c r="AG6947" s="85"/>
      <c r="AH6947" s="85"/>
      <c r="AI6947" s="85"/>
    </row>
    <row r="6948" spans="1:35" s="15" customFormat="1" ht="24.95" customHeight="1" x14ac:dyDescent="0.25">
      <c r="A6948" s="86" t="s">
        <v>37</v>
      </c>
      <c r="B6948" s="87"/>
      <c r="C6948" s="88"/>
      <c r="D6948" s="89"/>
      <c r="E6948" s="89"/>
      <c r="F6948" s="89"/>
      <c r="G6948" s="89"/>
      <c r="H6948" s="89"/>
      <c r="I6948" s="89"/>
      <c r="J6948" s="89"/>
      <c r="K6948" s="89"/>
      <c r="L6948" s="89"/>
      <c r="M6948" s="89"/>
      <c r="N6948" s="89"/>
      <c r="O6948" s="89"/>
      <c r="P6948" s="89"/>
      <c r="Q6948" s="89"/>
      <c r="R6948" s="90"/>
      <c r="S6948" s="91" t="s">
        <v>40</v>
      </c>
      <c r="T6948" s="92"/>
      <c r="U6948" s="93"/>
      <c r="V6948" s="94">
        <f>'Laskun tiedot'!$A$8</f>
        <v>40907</v>
      </c>
      <c r="W6948" s="95"/>
      <c r="X6948" s="95"/>
      <c r="Y6948" s="95"/>
      <c r="Z6948" s="96"/>
      <c r="AA6948" s="97" t="s">
        <v>24</v>
      </c>
      <c r="AB6948" s="98"/>
      <c r="AC6948" s="99" t="str">
        <f>'Laskun tiedot'!$A$51</f>
        <v xml:space="preserve"> </v>
      </c>
      <c r="AD6948" s="99"/>
      <c r="AE6948" s="99"/>
      <c r="AF6948" s="99"/>
      <c r="AG6948" s="99"/>
      <c r="AH6948" s="99"/>
      <c r="AI6948" s="99"/>
    </row>
    <row r="6949" spans="1:35" s="15" customFormat="1" ht="9.9499999999999993" customHeight="1" x14ac:dyDescent="0.25">
      <c r="B6949" s="41"/>
      <c r="C6949" s="42"/>
      <c r="D6949" s="42"/>
      <c r="E6949" s="42"/>
      <c r="F6949" s="42"/>
      <c r="G6949" s="42"/>
      <c r="H6949" s="42"/>
      <c r="I6949" s="43"/>
      <c r="J6949" s="42"/>
      <c r="K6949" s="42"/>
      <c r="L6949" s="42"/>
      <c r="M6949" s="42"/>
      <c r="N6949" s="42"/>
      <c r="O6949" s="42"/>
      <c r="P6949" s="42"/>
      <c r="Q6949" s="18"/>
      <c r="R6949" s="18"/>
      <c r="S6949" s="44"/>
      <c r="T6949" s="44"/>
      <c r="U6949" s="19"/>
      <c r="V6949" s="45"/>
      <c r="W6949" s="45"/>
      <c r="X6949" s="45"/>
      <c r="Y6949" s="45"/>
      <c r="Z6949" s="45"/>
      <c r="AA6949" s="45"/>
      <c r="AB6949" s="46"/>
      <c r="AC6949" s="47"/>
      <c r="AD6949" s="48"/>
      <c r="AE6949" s="48"/>
      <c r="AF6949" s="48"/>
      <c r="AG6949" s="48"/>
      <c r="AH6949" s="48"/>
      <c r="AI6949" s="48"/>
    </row>
    <row r="6950" spans="1:35" s="15" customFormat="1" ht="50.1" customHeight="1" x14ac:dyDescent="0.25">
      <c r="B6950" s="41"/>
      <c r="C6950" s="42"/>
      <c r="D6950" s="42"/>
      <c r="E6950" s="42"/>
      <c r="F6950" s="42"/>
      <c r="G6950" s="42"/>
      <c r="H6950" s="42"/>
      <c r="I6950" s="43"/>
      <c r="J6950" s="42"/>
      <c r="K6950" s="42"/>
      <c r="L6950" s="42"/>
      <c r="M6950" s="42"/>
      <c r="N6950" s="42"/>
      <c r="O6950" s="42"/>
      <c r="P6950" s="42"/>
      <c r="Q6950" s="18"/>
      <c r="R6950" s="18"/>
      <c r="S6950" s="44"/>
      <c r="T6950" s="44"/>
      <c r="U6950" s="19"/>
      <c r="V6950" s="45"/>
      <c r="W6950" s="45"/>
      <c r="X6950" s="100" t="s">
        <v>38</v>
      </c>
      <c r="Y6950" s="100"/>
      <c r="Z6950" s="100"/>
      <c r="AA6950" s="100"/>
      <c r="AB6950" s="100"/>
      <c r="AC6950" s="100"/>
      <c r="AD6950" s="100"/>
      <c r="AE6950" s="100"/>
      <c r="AF6950" s="100"/>
      <c r="AG6950" s="100"/>
      <c r="AH6950" s="100"/>
      <c r="AI6950" s="100"/>
    </row>
    <row r="6951" spans="1:35" s="8" customFormat="1" ht="23.25" x14ac:dyDescent="0.35">
      <c r="B6951" s="66"/>
      <c r="C6951" s="150" t="str">
        <f>'Laskun tiedot'!$A$2</f>
        <v>Yhdistys ry</v>
      </c>
      <c r="D6951" s="150"/>
      <c r="E6951" s="150"/>
      <c r="F6951" s="150"/>
      <c r="G6951" s="150"/>
      <c r="H6951" s="150"/>
      <c r="I6951" s="150"/>
      <c r="J6951" s="150"/>
      <c r="K6951" s="150"/>
      <c r="L6951" s="150"/>
      <c r="M6951" s="150"/>
      <c r="N6951" s="150"/>
      <c r="O6951" s="150"/>
      <c r="P6951" s="150"/>
      <c r="Q6951" s="150"/>
      <c r="R6951" s="150"/>
      <c r="S6951" s="150"/>
      <c r="T6951" s="10"/>
      <c r="U6951" s="9"/>
      <c r="V6951" s="9"/>
      <c r="W6951" s="150" t="s">
        <v>16</v>
      </c>
      <c r="X6951" s="150"/>
      <c r="Y6951" s="150"/>
      <c r="Z6951" s="150"/>
    </row>
    <row r="6952" spans="1:35" s="15" customFormat="1" x14ac:dyDescent="0.25">
      <c r="B6952" s="15" t="s">
        <v>25</v>
      </c>
      <c r="AI6952" s="65">
        <v>141</v>
      </c>
    </row>
    <row r="6953" spans="1:35" s="11" customFormat="1" ht="15" customHeight="1" x14ac:dyDescent="0.2">
      <c r="V6953" s="68"/>
      <c r="W6953" s="145" t="s">
        <v>26</v>
      </c>
      <c r="X6953" s="145"/>
      <c r="Y6953" s="145"/>
      <c r="Z6953" s="145"/>
      <c r="AA6953" s="145"/>
      <c r="AB6953" s="145"/>
      <c r="AC6953" s="68"/>
      <c r="AD6953" s="68"/>
      <c r="AE6953" s="145" t="s">
        <v>18</v>
      </c>
      <c r="AF6953" s="145"/>
      <c r="AG6953" s="145"/>
      <c r="AH6953" s="145"/>
      <c r="AI6953" s="145"/>
    </row>
    <row r="6954" spans="1:35" s="15" customFormat="1" ht="15" customHeight="1" x14ac:dyDescent="0.25">
      <c r="B6954" s="62"/>
      <c r="C6954" s="146" t="str">
        <f ca="1">INDIRECT("Jäsenet!C"&amp;AI6952)&amp;$B$2&amp;INDIRECT("Jäsenet!B"&amp;AI6952)</f>
        <v xml:space="preserve"> </v>
      </c>
      <c r="D6954" s="146"/>
      <c r="E6954" s="146"/>
      <c r="F6954" s="146"/>
      <c r="G6954" s="146"/>
      <c r="H6954" s="146"/>
      <c r="I6954" s="146"/>
      <c r="J6954" s="146"/>
      <c r="K6954" s="146"/>
      <c r="L6954" s="146"/>
      <c r="M6954" s="146"/>
      <c r="N6954" s="146"/>
      <c r="O6954" s="146"/>
      <c r="P6954" s="146"/>
      <c r="Q6954" s="146"/>
      <c r="R6954" s="146"/>
      <c r="S6954" s="146"/>
      <c r="T6954" s="13"/>
      <c r="U6954" s="64"/>
      <c r="V6954" s="64"/>
      <c r="W6954" s="147">
        <f>'Laskun tiedot'!$A$5</f>
        <v>40618</v>
      </c>
      <c r="X6954" s="147"/>
      <c r="Y6954" s="147"/>
      <c r="Z6954" s="147"/>
      <c r="AA6954" s="147"/>
      <c r="AB6954" s="147"/>
      <c r="AC6954" s="64"/>
      <c r="AD6954" s="64"/>
      <c r="AE6954" s="147">
        <f>'Laskun tiedot'!$A$8</f>
        <v>40907</v>
      </c>
      <c r="AF6954" s="147"/>
      <c r="AG6954" s="147"/>
      <c r="AH6954" s="147"/>
      <c r="AI6954" s="147"/>
    </row>
    <row r="6955" spans="1:35" s="15" customFormat="1" ht="15" customHeight="1" x14ac:dyDescent="0.25">
      <c r="B6955" s="62"/>
      <c r="C6955" s="146">
        <f ca="1">INDIRECT("Jäsenet!D"&amp;AI6952)</f>
        <v>0</v>
      </c>
      <c r="D6955" s="146"/>
      <c r="E6955" s="146"/>
      <c r="F6955" s="146"/>
      <c r="G6955" s="146"/>
      <c r="H6955" s="146"/>
      <c r="I6955" s="146"/>
      <c r="J6955" s="146"/>
      <c r="K6955" s="146"/>
      <c r="L6955" s="146"/>
      <c r="M6955" s="146"/>
      <c r="N6955" s="146"/>
      <c r="O6955" s="146"/>
      <c r="P6955" s="146"/>
      <c r="Q6955" s="146"/>
      <c r="R6955" s="146"/>
      <c r="S6955" s="146"/>
    </row>
    <row r="6956" spans="1:35" s="11" customFormat="1" ht="15" customHeight="1" x14ac:dyDescent="0.25">
      <c r="B6956" s="67"/>
      <c r="C6956" s="148" t="str">
        <f ca="1">INDIRECT("Jäsenet!E"&amp;AI6952)&amp;$B$2&amp;INDIRECT("Jäsenet!F"&amp;AI6952)</f>
        <v xml:space="preserve"> </v>
      </c>
      <c r="D6956" s="148"/>
      <c r="E6956" s="148"/>
      <c r="F6956" s="148"/>
      <c r="G6956" s="148"/>
      <c r="H6956" s="148"/>
      <c r="I6956" s="148"/>
      <c r="J6956" s="148"/>
      <c r="K6956" s="148"/>
      <c r="L6956" s="148"/>
      <c r="M6956" s="148"/>
      <c r="N6956" s="148"/>
      <c r="O6956" s="148"/>
      <c r="P6956" s="148"/>
      <c r="Q6956" s="148"/>
      <c r="R6956" s="148"/>
      <c r="S6956" s="148"/>
      <c r="W6956" s="145" t="s">
        <v>17</v>
      </c>
      <c r="X6956" s="145"/>
      <c r="Y6956" s="145"/>
      <c r="Z6956" s="145"/>
      <c r="AA6956" s="145"/>
      <c r="AB6956" s="145"/>
    </row>
    <row r="6957" spans="1:35" s="15" customFormat="1" ht="15" customHeight="1" x14ac:dyDescent="0.25">
      <c r="T6957" s="78"/>
      <c r="U6957" s="63"/>
      <c r="V6957" s="63"/>
      <c r="W6957" s="149">
        <f ca="1">INDIRECT("Jäsenet!A"&amp;AI6952)</f>
        <v>140</v>
      </c>
      <c r="X6957" s="149"/>
      <c r="Y6957" s="149"/>
      <c r="Z6957" s="149"/>
      <c r="AA6957" s="149"/>
      <c r="AB6957" s="149"/>
    </row>
    <row r="6958" spans="1:35" s="15" customFormat="1" ht="15" customHeight="1" x14ac:dyDescent="0.25">
      <c r="B6958" s="39"/>
      <c r="C6958" s="39"/>
      <c r="D6958" s="39"/>
      <c r="E6958" s="39"/>
      <c r="F6958" s="39"/>
      <c r="G6958" s="39"/>
      <c r="H6958" s="39"/>
      <c r="I6958" s="39"/>
      <c r="J6958" s="39"/>
      <c r="K6958" s="39"/>
      <c r="L6958" s="39"/>
      <c r="M6958" s="39"/>
      <c r="N6958" s="39"/>
      <c r="O6958" s="39"/>
      <c r="P6958" s="39"/>
      <c r="Q6958" s="39"/>
      <c r="R6958" s="39"/>
      <c r="S6958" s="39"/>
      <c r="T6958" s="78"/>
      <c r="U6958" s="78"/>
      <c r="V6958" s="78"/>
      <c r="W6958" s="78"/>
      <c r="X6958" s="78"/>
      <c r="Y6958" s="78"/>
      <c r="Z6958" s="78"/>
      <c r="AA6958" s="39"/>
      <c r="AB6958" s="39"/>
      <c r="AC6958" s="39"/>
      <c r="AD6958" s="39"/>
      <c r="AE6958" s="39"/>
      <c r="AF6958" s="39"/>
      <c r="AG6958" s="39"/>
      <c r="AH6958" s="39"/>
      <c r="AI6958" s="39"/>
    </row>
    <row r="6959" spans="1:35" s="15" customFormat="1" ht="15" customHeight="1" x14ac:dyDescent="0.25">
      <c r="A6959" s="32"/>
      <c r="B6959" s="32"/>
      <c r="C6959" s="32"/>
      <c r="D6959" s="32"/>
      <c r="E6959" s="32"/>
      <c r="F6959" s="32"/>
      <c r="G6959" s="32"/>
      <c r="H6959" s="32"/>
      <c r="I6959" s="32"/>
      <c r="J6959" s="32"/>
      <c r="K6959" s="32"/>
      <c r="L6959" s="32"/>
      <c r="M6959" s="32"/>
      <c r="N6959" s="32"/>
      <c r="O6959" s="32"/>
      <c r="P6959" s="32"/>
      <c r="Q6959" s="32"/>
      <c r="R6959" s="32"/>
      <c r="S6959" s="32"/>
      <c r="T6959" s="33"/>
      <c r="U6959" s="33"/>
      <c r="V6959" s="33"/>
      <c r="W6959" s="35"/>
      <c r="X6959" s="33"/>
      <c r="Y6959" s="33"/>
      <c r="Z6959" s="33"/>
      <c r="AA6959" s="32"/>
      <c r="AB6959" s="32"/>
      <c r="AC6959" s="32"/>
      <c r="AD6959" s="32"/>
      <c r="AE6959" s="32"/>
      <c r="AF6959" s="32"/>
      <c r="AG6959" s="32"/>
      <c r="AH6959" s="32"/>
      <c r="AI6959" s="32"/>
    </row>
    <row r="6960" spans="1:35" s="15" customFormat="1" ht="15" customHeight="1" x14ac:dyDescent="0.25">
      <c r="B6960" s="39"/>
      <c r="C6960" s="39"/>
      <c r="D6960" s="39"/>
      <c r="E6960" s="39"/>
      <c r="F6960" s="39"/>
      <c r="G6960" s="39"/>
      <c r="H6960" s="39"/>
      <c r="I6960" s="39"/>
      <c r="J6960" s="39"/>
      <c r="K6960" s="39"/>
      <c r="L6960" s="39"/>
      <c r="M6960" s="39"/>
      <c r="N6960" s="39"/>
      <c r="O6960" s="39"/>
      <c r="P6960" s="39"/>
      <c r="Q6960" s="39"/>
      <c r="R6960" s="39"/>
      <c r="S6960" s="39"/>
      <c r="T6960" s="78"/>
      <c r="U6960" s="78"/>
      <c r="V6960" s="78"/>
      <c r="W6960" s="34"/>
      <c r="X6960" s="78"/>
      <c r="Y6960" s="78"/>
      <c r="Z6960" s="78"/>
      <c r="AA6960" s="39"/>
      <c r="AB6960" s="39"/>
      <c r="AC6960" s="39"/>
      <c r="AD6960" s="39"/>
      <c r="AE6960" s="39"/>
      <c r="AF6960" s="39"/>
      <c r="AG6960" s="39"/>
      <c r="AH6960" s="39"/>
      <c r="AI6960" s="39"/>
    </row>
    <row r="6961" spans="2:35" s="15" customFormat="1" ht="15" customHeight="1" x14ac:dyDescent="0.25">
      <c r="B6961" s="36" t="str">
        <f>'Laskun tiedot'!$A$11</f>
        <v>--------------------</v>
      </c>
      <c r="C6961" s="39"/>
      <c r="D6961" s="39"/>
      <c r="E6961" s="39"/>
      <c r="F6961" s="39"/>
      <c r="G6961" s="39"/>
      <c r="H6961" s="39"/>
      <c r="I6961" s="39"/>
      <c r="J6961" s="39"/>
      <c r="K6961" s="39"/>
      <c r="L6961" s="39"/>
      <c r="M6961" s="39"/>
      <c r="N6961" s="39"/>
      <c r="O6961" s="39"/>
      <c r="P6961" s="39"/>
      <c r="Q6961" s="39"/>
      <c r="R6961" s="39"/>
      <c r="S6961" s="39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17"/>
      <c r="AF6961" s="17"/>
      <c r="AG6961" s="17"/>
      <c r="AH6961" s="17"/>
      <c r="AI6961" s="17"/>
    </row>
    <row r="6962" spans="2:35" s="15" customFormat="1" ht="15" customHeight="1" x14ac:dyDescent="0.25">
      <c r="B6962" s="36" t="str">
        <f>'Laskun tiedot'!$A$12</f>
        <v>Vuosi 2011</v>
      </c>
      <c r="C6962" s="78"/>
      <c r="D6962" s="78"/>
      <c r="E6962" s="78"/>
      <c r="F6962" s="78"/>
      <c r="G6962" s="78"/>
      <c r="H6962" s="78"/>
      <c r="I6962" s="78"/>
      <c r="J6962" s="78"/>
      <c r="K6962" s="78"/>
      <c r="L6962" s="78"/>
      <c r="M6962" s="78"/>
      <c r="N6962" s="78"/>
      <c r="O6962" s="78"/>
      <c r="P6962" s="39"/>
      <c r="Q6962" s="39"/>
      <c r="R6962" s="39"/>
      <c r="S6962" s="39"/>
      <c r="T6962" s="39"/>
      <c r="U6962" s="39"/>
      <c r="V6962" s="39"/>
      <c r="W6962" s="39"/>
      <c r="X6962" s="39"/>
      <c r="Y6962" s="39"/>
      <c r="Z6962" s="39"/>
      <c r="AA6962" s="39"/>
      <c r="AB6962" s="39"/>
      <c r="AC6962" s="13"/>
      <c r="AD6962" s="13"/>
      <c r="AE6962" s="13"/>
      <c r="AF6962" s="13"/>
      <c r="AG6962" s="13"/>
      <c r="AH6962" s="13"/>
      <c r="AI6962" s="13"/>
    </row>
    <row r="6963" spans="2:35" s="15" customFormat="1" ht="15" customHeight="1" x14ac:dyDescent="0.25">
      <c r="B6963" s="36" t="str">
        <f>'Laskun tiedot'!$A$13</f>
        <v>JÄSENMAKSU ………. 10 €</v>
      </c>
      <c r="T6963" s="11"/>
      <c r="U6963" s="11"/>
      <c r="V6963" s="11"/>
      <c r="W6963" s="11"/>
      <c r="X6963" s="11"/>
      <c r="Y6963" s="11"/>
      <c r="Z6963" s="11"/>
      <c r="AA6963" s="11"/>
      <c r="AB6963" s="11"/>
      <c r="AC6963" s="11"/>
      <c r="AD6963" s="11"/>
      <c r="AE6963" s="11"/>
      <c r="AF6963" s="11"/>
      <c r="AG6963" s="11"/>
      <c r="AH6963" s="11"/>
      <c r="AI6963" s="11"/>
    </row>
    <row r="6964" spans="2:35" s="15" customFormat="1" ht="15" customHeight="1" x14ac:dyDescent="0.25">
      <c r="B6964" s="36" t="str">
        <f>'Laskun tiedot'!$A$14</f>
        <v>--------------------</v>
      </c>
      <c r="T6964" s="39"/>
      <c r="AC6964" s="39"/>
    </row>
    <row r="6965" spans="2:35" s="15" customFormat="1" ht="15" customHeight="1" x14ac:dyDescent="0.25">
      <c r="B6965" s="36" t="str">
        <f>'Laskun tiedot'!$A$15</f>
        <v xml:space="preserve"> </v>
      </c>
      <c r="T6965" s="11"/>
      <c r="U6965" s="11"/>
      <c r="V6965" s="11"/>
      <c r="W6965" s="11"/>
      <c r="X6965" s="11"/>
      <c r="Y6965" s="11"/>
      <c r="Z6965" s="11"/>
      <c r="AA6965" s="11"/>
      <c r="AB6965" s="11"/>
      <c r="AC6965" s="11"/>
      <c r="AD6965" s="11"/>
      <c r="AE6965" s="11"/>
      <c r="AF6965" s="11"/>
      <c r="AG6965" s="11"/>
      <c r="AH6965" s="11"/>
      <c r="AI6965" s="11"/>
    </row>
    <row r="6966" spans="2:35" s="15" customFormat="1" ht="15" customHeight="1" x14ac:dyDescent="0.25">
      <c r="B6966" s="36" t="str">
        <f>'Laskun tiedot'!$A$16</f>
        <v xml:space="preserve"> </v>
      </c>
      <c r="C6966" s="39"/>
      <c r="D6966" s="39"/>
      <c r="E6966" s="39"/>
      <c r="F6966" s="39"/>
      <c r="G6966" s="39"/>
      <c r="H6966" s="39"/>
      <c r="I6966" s="39"/>
      <c r="J6966" s="39"/>
      <c r="K6966" s="39"/>
      <c r="L6966" s="39"/>
      <c r="M6966" s="39"/>
      <c r="N6966" s="39"/>
      <c r="O6966" s="39"/>
      <c r="P6966" s="39"/>
      <c r="Q6966" s="39"/>
      <c r="R6966" s="39"/>
      <c r="S6966" s="39"/>
      <c r="T6966" s="39"/>
      <c r="U6966" s="39"/>
      <c r="V6966" s="39"/>
      <c r="W6966" s="39"/>
      <c r="X6966" s="39"/>
      <c r="Y6966" s="39"/>
      <c r="Z6966" s="39"/>
      <c r="AA6966" s="39"/>
      <c r="AB6966" s="39"/>
      <c r="AC6966" s="39"/>
      <c r="AD6966" s="39"/>
      <c r="AE6966" s="39"/>
      <c r="AF6966" s="39"/>
      <c r="AG6966" s="39"/>
      <c r="AH6966" s="39"/>
      <c r="AI6966" s="39"/>
    </row>
    <row r="6967" spans="2:35" s="15" customFormat="1" ht="15" customHeight="1" x14ac:dyDescent="0.25">
      <c r="B6967" s="36" t="str">
        <f>'Laskun tiedot'!$A$17</f>
        <v xml:space="preserve"> </v>
      </c>
    </row>
    <row r="6968" spans="2:35" s="11" customFormat="1" ht="15" customHeight="1" x14ac:dyDescent="0.25">
      <c r="B6968" s="36" t="str">
        <f>'Laskun tiedot'!$A$18</f>
        <v xml:space="preserve"> </v>
      </c>
    </row>
    <row r="6969" spans="2:35" s="15" customFormat="1" ht="15" customHeight="1" x14ac:dyDescent="0.25">
      <c r="B6969" s="36" t="str">
        <f>'Laskun tiedot'!$A$19</f>
        <v xml:space="preserve"> </v>
      </c>
      <c r="M6969" s="16"/>
      <c r="N6969" s="1"/>
      <c r="O6969" s="1"/>
      <c r="P6969" s="16"/>
      <c r="Q6969" s="1"/>
      <c r="R6969" s="1"/>
      <c r="T6969" s="16"/>
      <c r="U6969" s="1"/>
      <c r="V6969" s="1"/>
      <c r="W6969" s="1"/>
      <c r="X6969" s="1"/>
      <c r="Z6969" s="16"/>
      <c r="AA6969" s="1"/>
      <c r="AB6969" s="1"/>
      <c r="AD6969" s="16"/>
      <c r="AE6969" s="1"/>
      <c r="AF6969" s="1"/>
      <c r="AG6969" s="1"/>
      <c r="AH6969" s="1"/>
    </row>
    <row r="6970" spans="2:35" s="15" customFormat="1" ht="15" customHeight="1" x14ac:dyDescent="0.25">
      <c r="B6970" s="36" t="str">
        <f>'Laskun tiedot'!$A$20</f>
        <v xml:space="preserve"> </v>
      </c>
      <c r="M6970" s="16"/>
      <c r="N6970" s="1"/>
      <c r="O6970" s="1"/>
      <c r="P6970" s="16"/>
      <c r="Q6970" s="1"/>
      <c r="R6970" s="1"/>
      <c r="T6970" s="16"/>
      <c r="U6970" s="1"/>
      <c r="V6970" s="1"/>
      <c r="W6970" s="1"/>
      <c r="X6970" s="1"/>
      <c r="Z6970" s="16"/>
      <c r="AA6970" s="1"/>
      <c r="AB6970" s="1"/>
      <c r="AD6970" s="16"/>
      <c r="AE6970" s="1"/>
      <c r="AF6970" s="1"/>
      <c r="AG6970" s="1"/>
      <c r="AH6970" s="1"/>
    </row>
    <row r="6971" spans="2:35" s="15" customFormat="1" ht="15" customHeight="1" x14ac:dyDescent="0.25">
      <c r="B6971" s="36" t="str">
        <f>'Laskun tiedot'!$A$21</f>
        <v xml:space="preserve"> </v>
      </c>
      <c r="M6971" s="16"/>
      <c r="N6971" s="1"/>
      <c r="O6971" s="1"/>
      <c r="P6971" s="16"/>
      <c r="Q6971" s="1"/>
      <c r="R6971" s="1"/>
      <c r="T6971" s="16"/>
      <c r="U6971" s="1"/>
      <c r="V6971" s="1"/>
      <c r="W6971" s="1"/>
      <c r="X6971" s="1"/>
      <c r="Z6971" s="16"/>
      <c r="AA6971" s="1"/>
      <c r="AB6971" s="1"/>
      <c r="AD6971" s="16"/>
      <c r="AE6971" s="1"/>
      <c r="AF6971" s="1"/>
      <c r="AG6971" s="1"/>
      <c r="AH6971" s="1"/>
    </row>
    <row r="6972" spans="2:35" s="15" customFormat="1" ht="15" customHeight="1" x14ac:dyDescent="0.25">
      <c r="B6972" s="36" t="str">
        <f>'Laskun tiedot'!$A$22</f>
        <v xml:space="preserve"> </v>
      </c>
      <c r="M6972" s="16"/>
      <c r="N6972" s="1"/>
      <c r="O6972" s="1"/>
      <c r="P6972" s="16"/>
      <c r="Q6972" s="1"/>
      <c r="R6972" s="1"/>
      <c r="T6972" s="16"/>
      <c r="U6972" s="1"/>
      <c r="V6972" s="1"/>
      <c r="W6972" s="1"/>
      <c r="X6972" s="1"/>
      <c r="Z6972" s="16"/>
      <c r="AA6972" s="1"/>
      <c r="AB6972" s="1"/>
      <c r="AD6972" s="16"/>
      <c r="AE6972" s="1"/>
      <c r="AF6972" s="1"/>
      <c r="AG6972" s="1"/>
      <c r="AH6972" s="1"/>
    </row>
    <row r="6973" spans="2:35" s="15" customFormat="1" ht="15" customHeight="1" x14ac:dyDescent="0.25">
      <c r="B6973" s="36" t="str">
        <f>'Laskun tiedot'!$A$23</f>
        <v xml:space="preserve"> </v>
      </c>
      <c r="M6973" s="16"/>
      <c r="N6973" s="1"/>
      <c r="O6973" s="1"/>
      <c r="P6973" s="16"/>
      <c r="Q6973" s="1"/>
      <c r="R6973" s="1"/>
      <c r="T6973" s="16"/>
      <c r="U6973" s="1"/>
      <c r="V6973" s="1"/>
      <c r="W6973" s="1"/>
      <c r="X6973" s="1"/>
      <c r="Z6973" s="16"/>
      <c r="AA6973" s="1"/>
      <c r="AB6973" s="1"/>
      <c r="AD6973" s="16"/>
      <c r="AE6973" s="1"/>
      <c r="AF6973" s="1"/>
      <c r="AG6973" s="1"/>
      <c r="AH6973" s="1"/>
    </row>
    <row r="6974" spans="2:35" s="15" customFormat="1" ht="15" customHeight="1" x14ac:dyDescent="0.25">
      <c r="B6974" s="36" t="str">
        <f>'Laskun tiedot'!$A$24</f>
        <v xml:space="preserve"> </v>
      </c>
      <c r="M6974" s="16"/>
      <c r="N6974" s="1"/>
      <c r="O6974" s="1"/>
      <c r="P6974" s="16"/>
      <c r="Q6974" s="1"/>
      <c r="R6974" s="1"/>
      <c r="T6974" s="16"/>
      <c r="U6974" s="1"/>
      <c r="V6974" s="1"/>
      <c r="W6974" s="1"/>
      <c r="X6974" s="1"/>
      <c r="Z6974" s="16"/>
      <c r="AA6974" s="1"/>
      <c r="AB6974" s="1"/>
      <c r="AD6974" s="16"/>
      <c r="AE6974" s="1"/>
      <c r="AF6974" s="1"/>
      <c r="AG6974" s="1"/>
      <c r="AH6974" s="1"/>
    </row>
    <row r="6975" spans="2:35" s="15" customFormat="1" ht="15" customHeight="1" x14ac:dyDescent="0.25">
      <c r="B6975" s="36" t="str">
        <f>'Laskun tiedot'!$A$25</f>
        <v xml:space="preserve"> </v>
      </c>
      <c r="M6975" s="16"/>
      <c r="N6975" s="1"/>
      <c r="O6975" s="1"/>
      <c r="P6975" s="16"/>
      <c r="Q6975" s="1"/>
      <c r="R6975" s="1"/>
      <c r="T6975" s="16"/>
      <c r="U6975" s="1"/>
      <c r="V6975" s="1"/>
      <c r="W6975" s="1"/>
      <c r="X6975" s="1"/>
      <c r="Z6975" s="16"/>
      <c r="AA6975" s="1"/>
      <c r="AB6975" s="1"/>
      <c r="AD6975" s="16"/>
      <c r="AE6975" s="1"/>
      <c r="AF6975" s="1"/>
      <c r="AG6975" s="1"/>
      <c r="AH6975" s="1"/>
    </row>
    <row r="6976" spans="2:35" s="15" customFormat="1" ht="15" customHeight="1" x14ac:dyDescent="0.25">
      <c r="B6976" s="36" t="str">
        <f>'Laskun tiedot'!$A$26</f>
        <v xml:space="preserve"> </v>
      </c>
      <c r="M6976" s="16"/>
      <c r="N6976" s="1"/>
      <c r="O6976" s="1"/>
      <c r="P6976" s="16"/>
      <c r="Q6976" s="1"/>
      <c r="R6976" s="1"/>
      <c r="T6976" s="16"/>
      <c r="U6976" s="1"/>
      <c r="V6976" s="1"/>
      <c r="W6976" s="1"/>
      <c r="X6976" s="1"/>
      <c r="Z6976" s="16"/>
      <c r="AA6976" s="1"/>
      <c r="AB6976" s="1"/>
      <c r="AD6976" s="16"/>
      <c r="AE6976" s="1"/>
      <c r="AF6976" s="1"/>
      <c r="AG6976" s="1"/>
      <c r="AH6976" s="1"/>
    </row>
    <row r="6977" spans="1:35" s="15" customFormat="1" ht="15" customHeight="1" x14ac:dyDescent="0.25">
      <c r="B6977" s="36" t="str">
        <f>'Laskun tiedot'!$A$27</f>
        <v xml:space="preserve"> </v>
      </c>
      <c r="M6977" s="16"/>
      <c r="N6977" s="1"/>
      <c r="O6977" s="1"/>
      <c r="P6977" s="16"/>
      <c r="Q6977" s="1"/>
      <c r="R6977" s="1"/>
      <c r="T6977" s="16"/>
      <c r="U6977" s="1"/>
      <c r="V6977" s="1"/>
      <c r="W6977" s="1"/>
      <c r="X6977" s="1"/>
      <c r="Z6977" s="16"/>
      <c r="AA6977" s="1"/>
      <c r="AB6977" s="1"/>
      <c r="AD6977" s="16"/>
      <c r="AE6977" s="1"/>
      <c r="AF6977" s="1"/>
      <c r="AG6977" s="1"/>
      <c r="AH6977" s="1"/>
    </row>
    <row r="6978" spans="1:35" s="15" customFormat="1" ht="15" customHeight="1" x14ac:dyDescent="0.25">
      <c r="B6978" s="36"/>
      <c r="M6978" s="16"/>
      <c r="N6978" s="1"/>
      <c r="O6978" s="1"/>
      <c r="P6978" s="16"/>
      <c r="Q6978" s="1"/>
      <c r="R6978" s="1"/>
      <c r="T6978" s="16"/>
      <c r="U6978" s="1"/>
      <c r="V6978" s="1"/>
      <c r="W6978" s="1"/>
      <c r="X6978" s="1"/>
      <c r="Z6978" s="16"/>
      <c r="AA6978" s="1"/>
      <c r="AB6978" s="1"/>
      <c r="AD6978" s="16"/>
      <c r="AE6978" s="1"/>
      <c r="AF6978" s="1"/>
      <c r="AG6978" s="1"/>
      <c r="AH6978" s="1"/>
    </row>
    <row r="6979" spans="1:35" s="80" customFormat="1" ht="12" customHeight="1" x14ac:dyDescent="0.25">
      <c r="B6979" s="143" t="str">
        <f>'Laskun tiedot'!$A$30</f>
        <v>Sihteeri:</v>
      </c>
      <c r="C6979" s="143"/>
      <c r="D6979" s="143"/>
      <c r="E6979" s="143"/>
      <c r="F6979" s="143"/>
      <c r="G6979" s="143"/>
      <c r="H6979" s="143"/>
      <c r="I6979" s="143"/>
      <c r="J6979" s="143" t="str">
        <f>'Laskun tiedot'!$B$30</f>
        <v>Puh.</v>
      </c>
      <c r="K6979" s="143"/>
      <c r="L6979" s="143"/>
      <c r="M6979" s="143"/>
      <c r="N6979" s="143"/>
      <c r="O6979" s="143"/>
      <c r="P6979" s="143"/>
      <c r="Q6979" s="143"/>
      <c r="R6979" s="143"/>
      <c r="S6979" s="143" t="str">
        <f>'Laskun tiedot'!$C$30</f>
        <v xml:space="preserve"> </v>
      </c>
      <c r="T6979" s="143"/>
      <c r="U6979" s="143"/>
      <c r="V6979" s="143"/>
      <c r="W6979" s="143"/>
      <c r="X6979" s="143"/>
      <c r="Y6979" s="143"/>
      <c r="Z6979" s="143"/>
      <c r="AA6979" s="143" t="str">
        <f>'Laskun tiedot'!$D$30</f>
        <v xml:space="preserve"> </v>
      </c>
      <c r="AB6979" s="143"/>
      <c r="AC6979" s="143"/>
      <c r="AD6979" s="143"/>
      <c r="AE6979" s="143"/>
      <c r="AF6979" s="143"/>
      <c r="AG6979" s="143"/>
      <c r="AH6979" s="143"/>
      <c r="AI6979" s="143"/>
    </row>
    <row r="6980" spans="1:35" s="79" customFormat="1" ht="12" customHeight="1" x14ac:dyDescent="0.2">
      <c r="B6980" s="143" t="str">
        <f>'Laskun tiedot'!$A$31</f>
        <v xml:space="preserve"> </v>
      </c>
      <c r="C6980" s="143"/>
      <c r="D6980" s="143"/>
      <c r="E6980" s="143"/>
      <c r="F6980" s="143"/>
      <c r="G6980" s="143"/>
      <c r="H6980" s="143"/>
      <c r="I6980" s="143"/>
      <c r="J6980" s="143" t="str">
        <f>'Laskun tiedot'!$B$31</f>
        <v xml:space="preserve"> </v>
      </c>
      <c r="K6980" s="143"/>
      <c r="L6980" s="143"/>
      <c r="M6980" s="143"/>
      <c r="N6980" s="143"/>
      <c r="O6980" s="143"/>
      <c r="P6980" s="143"/>
      <c r="Q6980" s="143"/>
      <c r="R6980" s="143"/>
      <c r="S6980" s="144" t="str">
        <f>'Laskun tiedot'!$C$31</f>
        <v xml:space="preserve"> </v>
      </c>
      <c r="T6980" s="144"/>
      <c r="U6980" s="144"/>
      <c r="V6980" s="144"/>
      <c r="W6980" s="144"/>
      <c r="X6980" s="144"/>
      <c r="Y6980" s="144"/>
      <c r="Z6980" s="144"/>
      <c r="AA6980" s="144" t="str">
        <f>'Laskun tiedot'!$D$31</f>
        <v xml:space="preserve"> </v>
      </c>
      <c r="AB6980" s="144"/>
      <c r="AC6980" s="144"/>
      <c r="AD6980" s="144"/>
      <c r="AE6980" s="144"/>
      <c r="AF6980" s="144"/>
      <c r="AG6980" s="144"/>
      <c r="AH6980" s="144"/>
      <c r="AI6980" s="144"/>
    </row>
    <row r="6981" spans="1:35" s="80" customFormat="1" ht="12" customHeight="1" x14ac:dyDescent="0.25">
      <c r="B6981" s="143" t="str">
        <f>'Laskun tiedot'!$A$32</f>
        <v xml:space="preserve"> </v>
      </c>
      <c r="C6981" s="143"/>
      <c r="D6981" s="143"/>
      <c r="E6981" s="143"/>
      <c r="F6981" s="143"/>
      <c r="G6981" s="143"/>
      <c r="H6981" s="143"/>
      <c r="I6981" s="143"/>
      <c r="J6981" s="143" t="str">
        <f>'Laskun tiedot'!$B$32</f>
        <v xml:space="preserve"> </v>
      </c>
      <c r="K6981" s="143"/>
      <c r="L6981" s="143"/>
      <c r="M6981" s="143"/>
      <c r="N6981" s="143"/>
      <c r="O6981" s="143"/>
      <c r="P6981" s="143"/>
      <c r="Q6981" s="143"/>
      <c r="R6981" s="143"/>
      <c r="S6981" s="144" t="str">
        <f>'Laskun tiedot'!$C$32</f>
        <v xml:space="preserve"> </v>
      </c>
      <c r="T6981" s="144"/>
      <c r="U6981" s="144"/>
      <c r="V6981" s="144"/>
      <c r="W6981" s="144"/>
      <c r="X6981" s="144"/>
      <c r="Y6981" s="144"/>
      <c r="Z6981" s="144"/>
      <c r="AA6981" s="144" t="str">
        <f>'Laskun tiedot'!$D$32</f>
        <v xml:space="preserve"> </v>
      </c>
      <c r="AB6981" s="144"/>
      <c r="AC6981" s="144"/>
      <c r="AD6981" s="144"/>
      <c r="AE6981" s="144"/>
      <c r="AF6981" s="144"/>
      <c r="AG6981" s="144"/>
      <c r="AH6981" s="144"/>
      <c r="AI6981" s="144"/>
    </row>
    <row r="6982" spans="1:35" s="15" customFormat="1" ht="15" customHeight="1" x14ac:dyDescent="0.25">
      <c r="A6982" s="60"/>
      <c r="B6982" s="61"/>
      <c r="C6982" s="61"/>
      <c r="D6982" s="61"/>
      <c r="E6982" s="61"/>
      <c r="F6982" s="61"/>
      <c r="G6982" s="61"/>
      <c r="H6982" s="61"/>
      <c r="I6982" s="61"/>
      <c r="J6982" s="61"/>
      <c r="K6982" s="61"/>
      <c r="L6982" s="61"/>
      <c r="M6982" s="61"/>
      <c r="N6982" s="61"/>
      <c r="O6982" s="61"/>
      <c r="P6982" s="61"/>
      <c r="Q6982" s="61"/>
      <c r="R6982" s="61"/>
      <c r="S6982" s="61"/>
      <c r="T6982" s="61"/>
      <c r="U6982" s="61"/>
      <c r="V6982" s="61"/>
      <c r="W6982" s="61"/>
      <c r="X6982" s="61"/>
      <c r="Y6982" s="61"/>
      <c r="Z6982" s="61"/>
      <c r="AA6982" s="61"/>
      <c r="AB6982" s="61"/>
      <c r="AC6982" s="61"/>
      <c r="AD6982" s="61"/>
      <c r="AE6982" s="61"/>
      <c r="AF6982" s="61"/>
      <c r="AG6982" s="61"/>
      <c r="AH6982" s="61"/>
      <c r="AI6982" s="61"/>
    </row>
    <row r="6983" spans="1:35" s="15" customFormat="1" ht="15" customHeight="1" x14ac:dyDescent="0.25">
      <c r="B6983" s="39"/>
      <c r="C6983" s="39"/>
      <c r="D6983" s="39"/>
      <c r="E6983" s="39"/>
      <c r="F6983" s="39"/>
      <c r="G6983" s="39"/>
      <c r="H6983" s="39"/>
      <c r="I6983" s="39"/>
      <c r="J6983" s="39"/>
      <c r="K6983" s="39"/>
      <c r="L6983" s="39"/>
      <c r="M6983" s="39"/>
      <c r="N6983" s="39"/>
      <c r="O6983" s="39"/>
      <c r="P6983" s="39"/>
      <c r="Q6983" s="39"/>
      <c r="R6983" s="39"/>
      <c r="S6983" s="39"/>
      <c r="T6983" s="39"/>
      <c r="U6983" s="39"/>
      <c r="V6983" s="39"/>
      <c r="W6983" s="39"/>
      <c r="X6983" s="39"/>
      <c r="Y6983" s="39"/>
      <c r="Z6983" s="39"/>
      <c r="AA6983" s="39"/>
      <c r="AB6983" s="59"/>
      <c r="AC6983" s="59"/>
      <c r="AD6983" s="39"/>
      <c r="AE6983" s="39"/>
      <c r="AF6983" s="39"/>
      <c r="AG6983" s="39"/>
      <c r="AH6983" s="39"/>
      <c r="AI6983" s="39"/>
    </row>
    <row r="6984" spans="1:35" s="15" customFormat="1" ht="11.1" customHeight="1" x14ac:dyDescent="0.25">
      <c r="A6984" s="72"/>
      <c r="B6984" s="73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  <c r="O6984" s="18"/>
      <c r="P6984" s="18"/>
      <c r="Q6984" s="18"/>
      <c r="R6984" s="18"/>
      <c r="S6984" s="127" t="s">
        <v>35</v>
      </c>
      <c r="T6984" s="128"/>
      <c r="U6984" s="128"/>
      <c r="V6984" s="128"/>
      <c r="W6984" s="128"/>
      <c r="X6984" s="128"/>
      <c r="Y6984" s="128"/>
      <c r="Z6984" s="128"/>
      <c r="AA6984" s="129"/>
      <c r="AB6984" s="128" t="s">
        <v>36</v>
      </c>
      <c r="AC6984" s="128"/>
      <c r="AD6984" s="128"/>
      <c r="AE6984" s="128"/>
      <c r="AF6984" s="128"/>
      <c r="AG6984" s="128"/>
      <c r="AH6984" s="128"/>
      <c r="AI6984" s="128"/>
    </row>
    <row r="6985" spans="1:35" s="15" customFormat="1" ht="15" customHeight="1" x14ac:dyDescent="0.25">
      <c r="A6985" s="116" t="s">
        <v>19</v>
      </c>
      <c r="B6985" s="130"/>
      <c r="C6985" s="20"/>
      <c r="D6985" s="133" t="str">
        <f>'Laskun tiedot'!$A$35</f>
        <v>EKOP 123456-09876543</v>
      </c>
      <c r="E6985" s="133"/>
      <c r="F6985" s="133"/>
      <c r="G6985" s="133"/>
      <c r="H6985" s="133"/>
      <c r="I6985" s="133"/>
      <c r="J6985" s="133"/>
      <c r="K6985" s="133"/>
      <c r="L6985" s="133"/>
      <c r="M6985" s="133"/>
      <c r="N6985" s="133"/>
      <c r="O6985" s="133"/>
      <c r="P6985" s="133"/>
      <c r="Q6985" s="133"/>
      <c r="R6985" s="133"/>
      <c r="S6985" s="134" t="str">
        <f>'Laskun tiedot'!$B$35</f>
        <v>FI67 1234 5609 8765 43</v>
      </c>
      <c r="T6985" s="135"/>
      <c r="U6985" s="135"/>
      <c r="V6985" s="135"/>
      <c r="W6985" s="135"/>
      <c r="X6985" s="135"/>
      <c r="Y6985" s="135"/>
      <c r="Z6985" s="135"/>
      <c r="AA6985" s="136"/>
      <c r="AB6985" s="135" t="str">
        <f>'Laskun tiedot'!$C$35</f>
        <v>OKOYFIHH</v>
      </c>
      <c r="AC6985" s="135"/>
      <c r="AD6985" s="135"/>
      <c r="AE6985" s="135"/>
      <c r="AF6985" s="135"/>
      <c r="AG6985" s="135"/>
      <c r="AH6985" s="135"/>
      <c r="AI6985" s="135"/>
    </row>
    <row r="6986" spans="1:35" s="15" customFormat="1" ht="15" customHeight="1" x14ac:dyDescent="0.25">
      <c r="A6986" s="116"/>
      <c r="B6986" s="130"/>
      <c r="C6986" s="20"/>
      <c r="D6986" s="133" t="str">
        <f>'Laskun tiedot'!$A$36</f>
        <v xml:space="preserve"> </v>
      </c>
      <c r="E6986" s="133"/>
      <c r="F6986" s="133"/>
      <c r="G6986" s="133"/>
      <c r="H6986" s="133"/>
      <c r="I6986" s="133"/>
      <c r="J6986" s="133"/>
      <c r="K6986" s="133"/>
      <c r="L6986" s="133"/>
      <c r="M6986" s="133"/>
      <c r="N6986" s="133"/>
      <c r="O6986" s="133"/>
      <c r="P6986" s="133"/>
      <c r="Q6986" s="133"/>
      <c r="R6986" s="137"/>
      <c r="S6986" s="134" t="str">
        <f>'Laskun tiedot'!$B$36</f>
        <v xml:space="preserve"> </v>
      </c>
      <c r="T6986" s="135"/>
      <c r="U6986" s="135"/>
      <c r="V6986" s="135"/>
      <c r="W6986" s="135"/>
      <c r="X6986" s="135"/>
      <c r="Y6986" s="135"/>
      <c r="Z6986" s="135"/>
      <c r="AA6986" s="136"/>
      <c r="AB6986" s="134" t="str">
        <f>'Laskun tiedot'!$C$36</f>
        <v xml:space="preserve"> </v>
      </c>
      <c r="AC6986" s="135"/>
      <c r="AD6986" s="135"/>
      <c r="AE6986" s="135"/>
      <c r="AF6986" s="135"/>
      <c r="AG6986" s="135"/>
      <c r="AH6986" s="135"/>
      <c r="AI6986" s="135"/>
    </row>
    <row r="6987" spans="1:35" s="15" customFormat="1" ht="15" customHeight="1" x14ac:dyDescent="0.25">
      <c r="A6987" s="131"/>
      <c r="B6987" s="132"/>
      <c r="C6987" s="20"/>
      <c r="D6987" s="138" t="str">
        <f>'Laskun tiedot'!$A$37</f>
        <v xml:space="preserve"> </v>
      </c>
      <c r="E6987" s="138"/>
      <c r="F6987" s="138"/>
      <c r="G6987" s="138"/>
      <c r="H6987" s="138"/>
      <c r="I6987" s="138"/>
      <c r="J6987" s="138"/>
      <c r="K6987" s="138"/>
      <c r="L6987" s="138"/>
      <c r="M6987" s="138"/>
      <c r="N6987" s="138"/>
      <c r="O6987" s="138"/>
      <c r="P6987" s="138"/>
      <c r="Q6987" s="138"/>
      <c r="R6987" s="139"/>
      <c r="S6987" s="140" t="str">
        <f>'Laskun tiedot'!$B$37</f>
        <v xml:space="preserve"> </v>
      </c>
      <c r="T6987" s="141"/>
      <c r="U6987" s="141"/>
      <c r="V6987" s="141"/>
      <c r="W6987" s="141"/>
      <c r="X6987" s="141"/>
      <c r="Y6987" s="141"/>
      <c r="Z6987" s="141"/>
      <c r="AA6987" s="142"/>
      <c r="AB6987" s="140" t="str">
        <f>'Laskun tiedot'!$C$37</f>
        <v xml:space="preserve"> </v>
      </c>
      <c r="AC6987" s="141"/>
      <c r="AD6987" s="141"/>
      <c r="AE6987" s="141"/>
      <c r="AF6987" s="141"/>
      <c r="AG6987" s="141"/>
      <c r="AH6987" s="141"/>
      <c r="AI6987" s="141"/>
    </row>
    <row r="6988" spans="1:35" s="15" customFormat="1" ht="15" customHeight="1" x14ac:dyDescent="0.25">
      <c r="A6988" s="101" t="s">
        <v>21</v>
      </c>
      <c r="B6988" s="102"/>
      <c r="C6988" s="22"/>
      <c r="D6988" s="107" t="str">
        <f>'Laskun tiedot'!$A$40</f>
        <v xml:space="preserve"> </v>
      </c>
      <c r="E6988" s="107"/>
      <c r="F6988" s="107"/>
      <c r="G6988" s="107"/>
      <c r="H6988" s="107"/>
      <c r="I6988" s="107"/>
      <c r="J6988" s="107"/>
      <c r="K6988" s="107"/>
      <c r="L6988" s="107"/>
      <c r="M6988" s="107"/>
      <c r="N6988" s="107"/>
      <c r="O6988" s="107"/>
      <c r="P6988" s="107"/>
      <c r="Q6988" s="107"/>
      <c r="R6988" s="108"/>
      <c r="S6988" s="23"/>
      <c r="T6988" s="24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</row>
    <row r="6989" spans="1:35" s="15" customFormat="1" ht="15" customHeight="1" x14ac:dyDescent="0.25">
      <c r="A6989" s="103"/>
      <c r="B6989" s="104"/>
      <c r="C6989" s="20"/>
      <c r="D6989" s="109"/>
      <c r="E6989" s="109"/>
      <c r="F6989" s="109"/>
      <c r="G6989" s="109"/>
      <c r="H6989" s="109"/>
      <c r="I6989" s="109"/>
      <c r="J6989" s="109"/>
      <c r="K6989" s="109"/>
      <c r="L6989" s="109"/>
      <c r="M6989" s="109"/>
      <c r="N6989" s="109"/>
      <c r="O6989" s="109"/>
      <c r="P6989" s="109"/>
      <c r="Q6989" s="109"/>
      <c r="R6989" s="110"/>
      <c r="S6989" s="29"/>
      <c r="T6989" s="25" t="str">
        <f>'Laskun tiedot'!$A$43</f>
        <v>KÄYTÄ VIITETTÄ !</v>
      </c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</row>
    <row r="6990" spans="1:35" s="15" customFormat="1" ht="15" customHeight="1" x14ac:dyDescent="0.25">
      <c r="A6990" s="105"/>
      <c r="B6990" s="106"/>
      <c r="C6990" s="26"/>
      <c r="D6990" s="111"/>
      <c r="E6990" s="111"/>
      <c r="F6990" s="111"/>
      <c r="G6990" s="111"/>
      <c r="H6990" s="111"/>
      <c r="I6990" s="111"/>
      <c r="J6990" s="111"/>
      <c r="K6990" s="111"/>
      <c r="L6990" s="111"/>
      <c r="M6990" s="111"/>
      <c r="N6990" s="111"/>
      <c r="O6990" s="111"/>
      <c r="P6990" s="111"/>
      <c r="Q6990" s="111"/>
      <c r="R6990" s="112"/>
      <c r="S6990" s="29"/>
      <c r="T6990" s="25" t="str">
        <f>'Laskun tiedot'!$A$44</f>
        <v xml:space="preserve"> </v>
      </c>
      <c r="U6990" s="25"/>
      <c r="V6990" s="25"/>
      <c r="W6990" s="25"/>
      <c r="X6990" s="25"/>
      <c r="Y6990" s="25"/>
      <c r="Z6990" s="27"/>
      <c r="AA6990" s="27"/>
      <c r="AB6990" s="27"/>
      <c r="AC6990" s="27"/>
      <c r="AD6990" s="27"/>
      <c r="AE6990" s="27"/>
      <c r="AF6990" s="27"/>
      <c r="AG6990" s="27"/>
      <c r="AH6990" s="27"/>
      <c r="AI6990" s="25"/>
    </row>
    <row r="6991" spans="1:35" s="15" customFormat="1" ht="15" customHeight="1" x14ac:dyDescent="0.25">
      <c r="A6991" s="113" t="s">
        <v>20</v>
      </c>
      <c r="B6991" s="101" t="s">
        <v>22</v>
      </c>
      <c r="C6991" s="20"/>
      <c r="D6991" s="20"/>
      <c r="E6991" s="20"/>
      <c r="F6991" s="20"/>
      <c r="G6991" s="20"/>
      <c r="H6991" s="20"/>
      <c r="I6991" s="20"/>
      <c r="J6991" s="20"/>
      <c r="K6991" s="20"/>
      <c r="L6991" s="20"/>
      <c r="M6991" s="20"/>
      <c r="N6991" s="20"/>
      <c r="O6991" s="20"/>
      <c r="P6991" s="20"/>
      <c r="Q6991" s="20"/>
      <c r="R6991" s="21"/>
      <c r="S6991" s="29"/>
      <c r="T6991" s="25" t="str">
        <f>'Laskun tiedot'!$A$45</f>
        <v xml:space="preserve"> </v>
      </c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</row>
    <row r="6992" spans="1:35" s="15" customFormat="1" ht="15" customHeight="1" x14ac:dyDescent="0.25">
      <c r="A6992" s="114"/>
      <c r="B6992" s="116"/>
      <c r="C6992" s="20"/>
      <c r="D6992" s="117" t="str">
        <f ca="1">INDIRECT("Jäsenet!C"&amp;AI6952)&amp;$B$2&amp;INDIRECT("Jäsenet!B"&amp;AI6952)</f>
        <v xml:space="preserve"> </v>
      </c>
      <c r="E6992" s="117"/>
      <c r="F6992" s="117"/>
      <c r="G6992" s="117"/>
      <c r="H6992" s="117"/>
      <c r="I6992" s="117"/>
      <c r="J6992" s="117"/>
      <c r="K6992" s="117"/>
      <c r="L6992" s="117"/>
      <c r="M6992" s="117"/>
      <c r="N6992" s="117"/>
      <c r="O6992" s="117"/>
      <c r="P6992" s="117"/>
      <c r="Q6992" s="117"/>
      <c r="R6992" s="117"/>
      <c r="S6992" s="29"/>
      <c r="T6992" s="25" t="str">
        <f>'Laskun tiedot'!$A$46</f>
        <v xml:space="preserve"> </v>
      </c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</row>
    <row r="6993" spans="1:35" s="15" customFormat="1" ht="15" customHeight="1" x14ac:dyDescent="0.25">
      <c r="A6993" s="114"/>
      <c r="B6993" s="116"/>
      <c r="C6993" s="20"/>
      <c r="D6993" s="117">
        <f ca="1">INDIRECT("Jäsenet!D"&amp;AI6952)</f>
        <v>0</v>
      </c>
      <c r="E6993" s="117"/>
      <c r="F6993" s="117"/>
      <c r="G6993" s="117"/>
      <c r="H6993" s="117"/>
      <c r="I6993" s="117"/>
      <c r="J6993" s="117"/>
      <c r="K6993" s="117"/>
      <c r="L6993" s="117"/>
      <c r="M6993" s="117"/>
      <c r="N6993" s="117"/>
      <c r="O6993" s="117"/>
      <c r="P6993" s="117"/>
      <c r="Q6993" s="117"/>
      <c r="R6993" s="117"/>
      <c r="S6993" s="29"/>
      <c r="T6993" s="25" t="str">
        <f>'Laskun tiedot'!$A$47</f>
        <v xml:space="preserve"> </v>
      </c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</row>
    <row r="6994" spans="1:35" s="15" customFormat="1" ht="15" customHeight="1" x14ac:dyDescent="0.25">
      <c r="A6994" s="114"/>
      <c r="B6994" s="116"/>
      <c r="C6994" s="20"/>
      <c r="D6994" s="118" t="str">
        <f ca="1">INDIRECT("Jäsenet!E"&amp;AI6952)&amp;$B$2&amp;INDIRECT("Jäsenet!F"&amp;AI6952)</f>
        <v xml:space="preserve"> </v>
      </c>
      <c r="E6994" s="118"/>
      <c r="F6994" s="118"/>
      <c r="G6994" s="118"/>
      <c r="H6994" s="118"/>
      <c r="I6994" s="118"/>
      <c r="J6994" s="118"/>
      <c r="K6994" s="118"/>
      <c r="L6994" s="118"/>
      <c r="M6994" s="118"/>
      <c r="N6994" s="118"/>
      <c r="O6994" s="118"/>
      <c r="P6994" s="118"/>
      <c r="Q6994" s="118"/>
      <c r="R6994" s="118"/>
      <c r="S6994" s="29"/>
      <c r="T6994" s="25" t="str">
        <f>'Laskun tiedot'!$A$48</f>
        <v xml:space="preserve"> </v>
      </c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</row>
    <row r="6995" spans="1:35" s="15" customFormat="1" ht="15" customHeight="1" x14ac:dyDescent="0.25">
      <c r="A6995" s="114"/>
      <c r="B6995" s="74"/>
      <c r="C6995" s="20"/>
      <c r="D6995" s="20"/>
      <c r="E6995" s="20"/>
      <c r="F6995" s="20"/>
      <c r="G6995" s="20"/>
      <c r="H6995" s="20"/>
      <c r="I6995" s="20"/>
      <c r="J6995" s="20"/>
      <c r="K6995" s="20"/>
      <c r="L6995" s="20"/>
      <c r="M6995" s="20"/>
      <c r="N6995" s="20"/>
      <c r="O6995" s="20"/>
      <c r="P6995" s="20"/>
      <c r="Q6995" s="20"/>
      <c r="R6995" s="21"/>
      <c r="S6995" s="30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</row>
    <row r="6996" spans="1:35" s="15" customFormat="1" ht="12.6" customHeight="1" x14ac:dyDescent="0.25">
      <c r="A6996" s="114"/>
      <c r="B6996" s="119" t="s">
        <v>23</v>
      </c>
      <c r="C6996" s="20"/>
      <c r="D6996" s="20"/>
      <c r="E6996" s="20"/>
      <c r="F6996" s="20"/>
      <c r="G6996" s="20"/>
      <c r="H6996" s="20"/>
      <c r="I6996" s="20"/>
      <c r="J6996" s="20"/>
      <c r="K6996" s="20"/>
      <c r="L6996" s="20"/>
      <c r="M6996" s="20"/>
      <c r="N6996" s="20"/>
      <c r="O6996" s="20"/>
      <c r="P6996" s="20"/>
      <c r="Q6996" s="20"/>
      <c r="R6996" s="20"/>
      <c r="S6996" s="121" t="s">
        <v>39</v>
      </c>
      <c r="T6996" s="122"/>
      <c r="U6996" s="123"/>
      <c r="V6996" s="81">
        <f ca="1">INDIRECT("Jäsenet!G"&amp;AI6952)</f>
        <v>11400</v>
      </c>
      <c r="W6996" s="82"/>
      <c r="X6996" s="82"/>
      <c r="Y6996" s="82"/>
      <c r="Z6996" s="82"/>
      <c r="AA6996" s="82"/>
      <c r="AB6996" s="82"/>
      <c r="AC6996" s="82"/>
      <c r="AD6996" s="82"/>
      <c r="AE6996" s="82"/>
      <c r="AF6996" s="82"/>
      <c r="AG6996" s="82"/>
      <c r="AH6996" s="82"/>
      <c r="AI6996" s="82"/>
    </row>
    <row r="6997" spans="1:35" s="15" customFormat="1" ht="12.6" customHeight="1" x14ac:dyDescent="0.25">
      <c r="A6997" s="115"/>
      <c r="B6997" s="120"/>
      <c r="C6997" s="28"/>
      <c r="D6997" s="28"/>
      <c r="E6997" s="28"/>
      <c r="F6997" s="28"/>
      <c r="G6997" s="28"/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124"/>
      <c r="T6997" s="125"/>
      <c r="U6997" s="126"/>
      <c r="V6997" s="83"/>
      <c r="W6997" s="84"/>
      <c r="X6997" s="84"/>
      <c r="Y6997" s="84"/>
      <c r="Z6997" s="84"/>
      <c r="AA6997" s="84"/>
      <c r="AB6997" s="85"/>
      <c r="AC6997" s="85"/>
      <c r="AD6997" s="85"/>
      <c r="AE6997" s="85"/>
      <c r="AF6997" s="85"/>
      <c r="AG6997" s="85"/>
      <c r="AH6997" s="85"/>
      <c r="AI6997" s="85"/>
    </row>
    <row r="6998" spans="1:35" s="15" customFormat="1" ht="24.95" customHeight="1" x14ac:dyDescent="0.25">
      <c r="A6998" s="86" t="s">
        <v>37</v>
      </c>
      <c r="B6998" s="87"/>
      <c r="C6998" s="88"/>
      <c r="D6998" s="89"/>
      <c r="E6998" s="89"/>
      <c r="F6998" s="89"/>
      <c r="G6998" s="89"/>
      <c r="H6998" s="89"/>
      <c r="I6998" s="89"/>
      <c r="J6998" s="89"/>
      <c r="K6998" s="89"/>
      <c r="L6998" s="89"/>
      <c r="M6998" s="89"/>
      <c r="N6998" s="89"/>
      <c r="O6998" s="89"/>
      <c r="P6998" s="89"/>
      <c r="Q6998" s="89"/>
      <c r="R6998" s="90"/>
      <c r="S6998" s="91" t="s">
        <v>40</v>
      </c>
      <c r="T6998" s="92"/>
      <c r="U6998" s="93"/>
      <c r="V6998" s="94">
        <f>'Laskun tiedot'!$A$8</f>
        <v>40907</v>
      </c>
      <c r="W6998" s="95"/>
      <c r="X6998" s="95"/>
      <c r="Y6998" s="95"/>
      <c r="Z6998" s="96"/>
      <c r="AA6998" s="97" t="s">
        <v>24</v>
      </c>
      <c r="AB6998" s="98"/>
      <c r="AC6998" s="99" t="str">
        <f>'Laskun tiedot'!$A$51</f>
        <v xml:space="preserve"> </v>
      </c>
      <c r="AD6998" s="99"/>
      <c r="AE6998" s="99"/>
      <c r="AF6998" s="99"/>
      <c r="AG6998" s="99"/>
      <c r="AH6998" s="99"/>
      <c r="AI6998" s="99"/>
    </row>
    <row r="6999" spans="1:35" s="15" customFormat="1" ht="9.9499999999999993" customHeight="1" x14ac:dyDescent="0.25">
      <c r="B6999" s="41"/>
      <c r="C6999" s="42"/>
      <c r="D6999" s="42"/>
      <c r="E6999" s="42"/>
      <c r="F6999" s="42"/>
      <c r="G6999" s="42"/>
      <c r="H6999" s="42"/>
      <c r="I6999" s="43"/>
      <c r="J6999" s="42"/>
      <c r="K6999" s="42"/>
      <c r="L6999" s="42"/>
      <c r="M6999" s="42"/>
      <c r="N6999" s="42"/>
      <c r="O6999" s="42"/>
      <c r="P6999" s="42"/>
      <c r="Q6999" s="18"/>
      <c r="R6999" s="18"/>
      <c r="S6999" s="44"/>
      <c r="T6999" s="44"/>
      <c r="U6999" s="19"/>
      <c r="V6999" s="45"/>
      <c r="W6999" s="45"/>
      <c r="X6999" s="45"/>
      <c r="Y6999" s="45"/>
      <c r="Z6999" s="45"/>
      <c r="AA6999" s="45"/>
      <c r="AB6999" s="46"/>
      <c r="AC6999" s="47"/>
      <c r="AD6999" s="48"/>
      <c r="AE6999" s="48"/>
      <c r="AF6999" s="48"/>
      <c r="AG6999" s="48"/>
      <c r="AH6999" s="48"/>
      <c r="AI6999" s="48"/>
    </row>
    <row r="7000" spans="1:35" s="15" customFormat="1" ht="50.1" customHeight="1" x14ac:dyDescent="0.25">
      <c r="B7000" s="41"/>
      <c r="C7000" s="42"/>
      <c r="D7000" s="42"/>
      <c r="E7000" s="42"/>
      <c r="F7000" s="42"/>
      <c r="G7000" s="42"/>
      <c r="H7000" s="42"/>
      <c r="I7000" s="43"/>
      <c r="J7000" s="42"/>
      <c r="K7000" s="42"/>
      <c r="L7000" s="42"/>
      <c r="M7000" s="42"/>
      <c r="N7000" s="42"/>
      <c r="O7000" s="42"/>
      <c r="P7000" s="42"/>
      <c r="Q7000" s="18"/>
      <c r="R7000" s="18"/>
      <c r="S7000" s="44"/>
      <c r="T7000" s="44"/>
      <c r="U7000" s="19"/>
      <c r="V7000" s="45"/>
      <c r="W7000" s="45"/>
      <c r="X7000" s="100" t="s">
        <v>38</v>
      </c>
      <c r="Y7000" s="100"/>
      <c r="Z7000" s="100"/>
      <c r="AA7000" s="100"/>
      <c r="AB7000" s="100"/>
      <c r="AC7000" s="100"/>
      <c r="AD7000" s="100"/>
      <c r="AE7000" s="100"/>
      <c r="AF7000" s="100"/>
      <c r="AG7000" s="100"/>
      <c r="AH7000" s="100"/>
      <c r="AI7000" s="100"/>
    </row>
    <row r="7001" spans="1:35" s="8" customFormat="1" ht="23.25" x14ac:dyDescent="0.35">
      <c r="B7001" s="66"/>
      <c r="C7001" s="150" t="str">
        <f>'Laskun tiedot'!$A$2</f>
        <v>Yhdistys ry</v>
      </c>
      <c r="D7001" s="150"/>
      <c r="E7001" s="150"/>
      <c r="F7001" s="150"/>
      <c r="G7001" s="150"/>
      <c r="H7001" s="150"/>
      <c r="I7001" s="150"/>
      <c r="J7001" s="150"/>
      <c r="K7001" s="150"/>
      <c r="L7001" s="150"/>
      <c r="M7001" s="150"/>
      <c r="N7001" s="150"/>
      <c r="O7001" s="150"/>
      <c r="P7001" s="150"/>
      <c r="Q7001" s="150"/>
      <c r="R7001" s="150"/>
      <c r="S7001" s="150"/>
      <c r="T7001" s="10"/>
      <c r="U7001" s="9"/>
      <c r="V7001" s="9"/>
      <c r="W7001" s="150" t="s">
        <v>16</v>
      </c>
      <c r="X7001" s="150"/>
      <c r="Y7001" s="150"/>
      <c r="Z7001" s="150"/>
    </row>
    <row r="7002" spans="1:35" s="15" customFormat="1" x14ac:dyDescent="0.25">
      <c r="B7002" s="15" t="s">
        <v>25</v>
      </c>
      <c r="AI7002" s="65">
        <v>142</v>
      </c>
    </row>
    <row r="7003" spans="1:35" s="11" customFormat="1" ht="15" customHeight="1" x14ac:dyDescent="0.2">
      <c r="V7003" s="68"/>
      <c r="W7003" s="145" t="s">
        <v>26</v>
      </c>
      <c r="X7003" s="145"/>
      <c r="Y7003" s="145"/>
      <c r="Z7003" s="145"/>
      <c r="AA7003" s="145"/>
      <c r="AB7003" s="145"/>
      <c r="AC7003" s="68"/>
      <c r="AD7003" s="68"/>
      <c r="AE7003" s="145" t="s">
        <v>18</v>
      </c>
      <c r="AF7003" s="145"/>
      <c r="AG7003" s="145"/>
      <c r="AH7003" s="145"/>
      <c r="AI7003" s="145"/>
    </row>
    <row r="7004" spans="1:35" s="15" customFormat="1" ht="15" customHeight="1" x14ac:dyDescent="0.25">
      <c r="B7004" s="62"/>
      <c r="C7004" s="146" t="str">
        <f ca="1">INDIRECT("Jäsenet!C"&amp;AI7002)&amp;$B$2&amp;INDIRECT("Jäsenet!B"&amp;AI7002)</f>
        <v xml:space="preserve"> </v>
      </c>
      <c r="D7004" s="146"/>
      <c r="E7004" s="146"/>
      <c r="F7004" s="146"/>
      <c r="G7004" s="146"/>
      <c r="H7004" s="146"/>
      <c r="I7004" s="146"/>
      <c r="J7004" s="146"/>
      <c r="K7004" s="146"/>
      <c r="L7004" s="146"/>
      <c r="M7004" s="146"/>
      <c r="N7004" s="146"/>
      <c r="O7004" s="146"/>
      <c r="P7004" s="146"/>
      <c r="Q7004" s="146"/>
      <c r="R7004" s="146"/>
      <c r="S7004" s="146"/>
      <c r="T7004" s="13"/>
      <c r="U7004" s="64"/>
      <c r="V7004" s="64"/>
      <c r="W7004" s="147">
        <f>'Laskun tiedot'!$A$5</f>
        <v>40618</v>
      </c>
      <c r="X7004" s="147"/>
      <c r="Y7004" s="147"/>
      <c r="Z7004" s="147"/>
      <c r="AA7004" s="147"/>
      <c r="AB7004" s="147"/>
      <c r="AC7004" s="64"/>
      <c r="AD7004" s="64"/>
      <c r="AE7004" s="147">
        <f>'Laskun tiedot'!$A$8</f>
        <v>40907</v>
      </c>
      <c r="AF7004" s="147"/>
      <c r="AG7004" s="147"/>
      <c r="AH7004" s="147"/>
      <c r="AI7004" s="147"/>
    </row>
    <row r="7005" spans="1:35" s="15" customFormat="1" ht="15" customHeight="1" x14ac:dyDescent="0.25">
      <c r="B7005" s="62"/>
      <c r="C7005" s="146">
        <f ca="1">INDIRECT("Jäsenet!D"&amp;AI7002)</f>
        <v>0</v>
      </c>
      <c r="D7005" s="146"/>
      <c r="E7005" s="146"/>
      <c r="F7005" s="146"/>
      <c r="G7005" s="146"/>
      <c r="H7005" s="146"/>
      <c r="I7005" s="146"/>
      <c r="J7005" s="146"/>
      <c r="K7005" s="146"/>
      <c r="L7005" s="146"/>
      <c r="M7005" s="146"/>
      <c r="N7005" s="146"/>
      <c r="O7005" s="146"/>
      <c r="P7005" s="146"/>
      <c r="Q7005" s="146"/>
      <c r="R7005" s="146"/>
      <c r="S7005" s="146"/>
    </row>
    <row r="7006" spans="1:35" s="11" customFormat="1" ht="15" customHeight="1" x14ac:dyDescent="0.25">
      <c r="B7006" s="67"/>
      <c r="C7006" s="148" t="str">
        <f ca="1">INDIRECT("Jäsenet!E"&amp;AI7002)&amp;$B$2&amp;INDIRECT("Jäsenet!F"&amp;AI7002)</f>
        <v xml:space="preserve"> </v>
      </c>
      <c r="D7006" s="148"/>
      <c r="E7006" s="148"/>
      <c r="F7006" s="148"/>
      <c r="G7006" s="148"/>
      <c r="H7006" s="148"/>
      <c r="I7006" s="148"/>
      <c r="J7006" s="148"/>
      <c r="K7006" s="148"/>
      <c r="L7006" s="148"/>
      <c r="M7006" s="148"/>
      <c r="N7006" s="148"/>
      <c r="O7006" s="148"/>
      <c r="P7006" s="148"/>
      <c r="Q7006" s="148"/>
      <c r="R7006" s="148"/>
      <c r="S7006" s="148"/>
      <c r="W7006" s="145" t="s">
        <v>17</v>
      </c>
      <c r="X7006" s="145"/>
      <c r="Y7006" s="145"/>
      <c r="Z7006" s="145"/>
      <c r="AA7006" s="145"/>
      <c r="AB7006" s="145"/>
    </row>
    <row r="7007" spans="1:35" s="15" customFormat="1" ht="15" customHeight="1" x14ac:dyDescent="0.25">
      <c r="T7007" s="78"/>
      <c r="U7007" s="63"/>
      <c r="V7007" s="63"/>
      <c r="W7007" s="149">
        <f ca="1">INDIRECT("Jäsenet!A"&amp;AI7002)</f>
        <v>141</v>
      </c>
      <c r="X7007" s="149"/>
      <c r="Y7007" s="149"/>
      <c r="Z7007" s="149"/>
      <c r="AA7007" s="149"/>
      <c r="AB7007" s="149"/>
    </row>
    <row r="7008" spans="1:35" s="15" customFormat="1" ht="15" customHeight="1" x14ac:dyDescent="0.25">
      <c r="B7008" s="39"/>
      <c r="C7008" s="39"/>
      <c r="D7008" s="39"/>
      <c r="E7008" s="39"/>
      <c r="F7008" s="39"/>
      <c r="G7008" s="39"/>
      <c r="H7008" s="39"/>
      <c r="I7008" s="39"/>
      <c r="J7008" s="39"/>
      <c r="K7008" s="39"/>
      <c r="L7008" s="39"/>
      <c r="M7008" s="39"/>
      <c r="N7008" s="39"/>
      <c r="O7008" s="39"/>
      <c r="P7008" s="39"/>
      <c r="Q7008" s="39"/>
      <c r="R7008" s="39"/>
      <c r="S7008" s="39"/>
      <c r="T7008" s="78"/>
      <c r="U7008" s="78"/>
      <c r="V7008" s="78"/>
      <c r="W7008" s="78"/>
      <c r="X7008" s="78"/>
      <c r="Y7008" s="78"/>
      <c r="Z7008" s="78"/>
      <c r="AA7008" s="39"/>
      <c r="AB7008" s="39"/>
      <c r="AC7008" s="39"/>
      <c r="AD7008" s="39"/>
      <c r="AE7008" s="39"/>
      <c r="AF7008" s="39"/>
      <c r="AG7008" s="39"/>
      <c r="AH7008" s="39"/>
      <c r="AI7008" s="39"/>
    </row>
    <row r="7009" spans="1:35" s="15" customFormat="1" ht="15" customHeight="1" x14ac:dyDescent="0.25">
      <c r="A7009" s="32"/>
      <c r="B7009" s="32"/>
      <c r="C7009" s="32"/>
      <c r="D7009" s="32"/>
      <c r="E7009" s="32"/>
      <c r="F7009" s="32"/>
      <c r="G7009" s="32"/>
      <c r="H7009" s="32"/>
      <c r="I7009" s="32"/>
      <c r="J7009" s="32"/>
      <c r="K7009" s="32"/>
      <c r="L7009" s="32"/>
      <c r="M7009" s="32"/>
      <c r="N7009" s="32"/>
      <c r="O7009" s="32"/>
      <c r="P7009" s="32"/>
      <c r="Q7009" s="32"/>
      <c r="R7009" s="32"/>
      <c r="S7009" s="32"/>
      <c r="T7009" s="33"/>
      <c r="U7009" s="33"/>
      <c r="V7009" s="33"/>
      <c r="W7009" s="35"/>
      <c r="X7009" s="33"/>
      <c r="Y7009" s="33"/>
      <c r="Z7009" s="33"/>
      <c r="AA7009" s="32"/>
      <c r="AB7009" s="32"/>
      <c r="AC7009" s="32"/>
      <c r="AD7009" s="32"/>
      <c r="AE7009" s="32"/>
      <c r="AF7009" s="32"/>
      <c r="AG7009" s="32"/>
      <c r="AH7009" s="32"/>
      <c r="AI7009" s="32"/>
    </row>
    <row r="7010" spans="1:35" s="15" customFormat="1" ht="15" customHeight="1" x14ac:dyDescent="0.25">
      <c r="B7010" s="39"/>
      <c r="C7010" s="39"/>
      <c r="D7010" s="39"/>
      <c r="E7010" s="39"/>
      <c r="F7010" s="39"/>
      <c r="G7010" s="39"/>
      <c r="H7010" s="39"/>
      <c r="I7010" s="39"/>
      <c r="J7010" s="39"/>
      <c r="K7010" s="39"/>
      <c r="L7010" s="39"/>
      <c r="M7010" s="39"/>
      <c r="N7010" s="39"/>
      <c r="O7010" s="39"/>
      <c r="P7010" s="39"/>
      <c r="Q7010" s="39"/>
      <c r="R7010" s="39"/>
      <c r="S7010" s="39"/>
      <c r="T7010" s="78"/>
      <c r="U7010" s="78"/>
      <c r="V7010" s="78"/>
      <c r="W7010" s="34"/>
      <c r="X7010" s="78"/>
      <c r="Y7010" s="78"/>
      <c r="Z7010" s="78"/>
      <c r="AA7010" s="39"/>
      <c r="AB7010" s="39"/>
      <c r="AC7010" s="39"/>
      <c r="AD7010" s="39"/>
      <c r="AE7010" s="39"/>
      <c r="AF7010" s="39"/>
      <c r="AG7010" s="39"/>
      <c r="AH7010" s="39"/>
      <c r="AI7010" s="39"/>
    </row>
    <row r="7011" spans="1:35" s="15" customFormat="1" ht="15" customHeight="1" x14ac:dyDescent="0.25">
      <c r="B7011" s="36" t="str">
        <f>'Laskun tiedot'!$A$11</f>
        <v>--------------------</v>
      </c>
      <c r="C7011" s="39"/>
      <c r="D7011" s="39"/>
      <c r="E7011" s="39"/>
      <c r="F7011" s="39"/>
      <c r="G7011" s="39"/>
      <c r="H7011" s="39"/>
      <c r="I7011" s="39"/>
      <c r="J7011" s="39"/>
      <c r="K7011" s="39"/>
      <c r="L7011" s="39"/>
      <c r="M7011" s="39"/>
      <c r="N7011" s="39"/>
      <c r="O7011" s="39"/>
      <c r="P7011" s="39"/>
      <c r="Q7011" s="39"/>
      <c r="R7011" s="39"/>
      <c r="S7011" s="39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7"/>
      <c r="AF7011" s="17"/>
      <c r="AG7011" s="17"/>
      <c r="AH7011" s="17"/>
      <c r="AI7011" s="17"/>
    </row>
    <row r="7012" spans="1:35" s="15" customFormat="1" ht="15" customHeight="1" x14ac:dyDescent="0.25">
      <c r="B7012" s="36" t="str">
        <f>'Laskun tiedot'!$A$12</f>
        <v>Vuosi 2011</v>
      </c>
      <c r="C7012" s="78"/>
      <c r="D7012" s="78"/>
      <c r="E7012" s="78"/>
      <c r="F7012" s="78"/>
      <c r="G7012" s="78"/>
      <c r="H7012" s="78"/>
      <c r="I7012" s="78"/>
      <c r="J7012" s="78"/>
      <c r="K7012" s="78"/>
      <c r="L7012" s="78"/>
      <c r="M7012" s="78"/>
      <c r="N7012" s="78"/>
      <c r="O7012" s="78"/>
      <c r="P7012" s="39"/>
      <c r="Q7012" s="39"/>
      <c r="R7012" s="39"/>
      <c r="S7012" s="39"/>
      <c r="T7012" s="39"/>
      <c r="U7012" s="39"/>
      <c r="V7012" s="39"/>
      <c r="W7012" s="39"/>
      <c r="X7012" s="39"/>
      <c r="Y7012" s="39"/>
      <c r="Z7012" s="39"/>
      <c r="AA7012" s="39"/>
      <c r="AB7012" s="39"/>
      <c r="AC7012" s="13"/>
      <c r="AD7012" s="13"/>
      <c r="AE7012" s="13"/>
      <c r="AF7012" s="13"/>
      <c r="AG7012" s="13"/>
      <c r="AH7012" s="13"/>
      <c r="AI7012" s="13"/>
    </row>
    <row r="7013" spans="1:35" s="15" customFormat="1" ht="15" customHeight="1" x14ac:dyDescent="0.25">
      <c r="B7013" s="36" t="str">
        <f>'Laskun tiedot'!$A$13</f>
        <v>JÄSENMAKSU ………. 10 €</v>
      </c>
      <c r="T7013" s="11"/>
      <c r="U7013" s="11"/>
      <c r="V7013" s="11"/>
      <c r="W7013" s="11"/>
      <c r="X7013" s="11"/>
      <c r="Y7013" s="11"/>
      <c r="Z7013" s="11"/>
      <c r="AA7013" s="11"/>
      <c r="AB7013" s="11"/>
      <c r="AC7013" s="11"/>
      <c r="AD7013" s="11"/>
      <c r="AE7013" s="11"/>
      <c r="AF7013" s="11"/>
      <c r="AG7013" s="11"/>
      <c r="AH7013" s="11"/>
      <c r="AI7013" s="11"/>
    </row>
    <row r="7014" spans="1:35" s="15" customFormat="1" ht="15" customHeight="1" x14ac:dyDescent="0.25">
      <c r="B7014" s="36" t="str">
        <f>'Laskun tiedot'!$A$14</f>
        <v>--------------------</v>
      </c>
      <c r="T7014" s="39"/>
      <c r="AC7014" s="39"/>
    </row>
    <row r="7015" spans="1:35" s="15" customFormat="1" ht="15" customHeight="1" x14ac:dyDescent="0.25">
      <c r="B7015" s="36" t="str">
        <f>'Laskun tiedot'!$A$15</f>
        <v xml:space="preserve"> </v>
      </c>
      <c r="T7015" s="11"/>
      <c r="U7015" s="11"/>
      <c r="V7015" s="11"/>
      <c r="W7015" s="11"/>
      <c r="X7015" s="11"/>
      <c r="Y7015" s="11"/>
      <c r="Z7015" s="11"/>
      <c r="AA7015" s="11"/>
      <c r="AB7015" s="11"/>
      <c r="AC7015" s="11"/>
      <c r="AD7015" s="11"/>
      <c r="AE7015" s="11"/>
      <c r="AF7015" s="11"/>
      <c r="AG7015" s="11"/>
      <c r="AH7015" s="11"/>
      <c r="AI7015" s="11"/>
    </row>
    <row r="7016" spans="1:35" s="15" customFormat="1" ht="15" customHeight="1" x14ac:dyDescent="0.25">
      <c r="B7016" s="36" t="str">
        <f>'Laskun tiedot'!$A$16</f>
        <v xml:space="preserve"> </v>
      </c>
      <c r="C7016" s="39"/>
      <c r="D7016" s="39"/>
      <c r="E7016" s="39"/>
      <c r="F7016" s="39"/>
      <c r="G7016" s="39"/>
      <c r="H7016" s="39"/>
      <c r="I7016" s="39"/>
      <c r="J7016" s="39"/>
      <c r="K7016" s="39"/>
      <c r="L7016" s="39"/>
      <c r="M7016" s="39"/>
      <c r="N7016" s="39"/>
      <c r="O7016" s="39"/>
      <c r="P7016" s="39"/>
      <c r="Q7016" s="39"/>
      <c r="R7016" s="39"/>
      <c r="S7016" s="39"/>
      <c r="T7016" s="39"/>
      <c r="U7016" s="39"/>
      <c r="V7016" s="39"/>
      <c r="W7016" s="39"/>
      <c r="X7016" s="39"/>
      <c r="Y7016" s="39"/>
      <c r="Z7016" s="39"/>
      <c r="AA7016" s="39"/>
      <c r="AB7016" s="39"/>
      <c r="AC7016" s="39"/>
      <c r="AD7016" s="39"/>
      <c r="AE7016" s="39"/>
      <c r="AF7016" s="39"/>
      <c r="AG7016" s="39"/>
      <c r="AH7016" s="39"/>
      <c r="AI7016" s="39"/>
    </row>
    <row r="7017" spans="1:35" s="15" customFormat="1" ht="15" customHeight="1" x14ac:dyDescent="0.25">
      <c r="B7017" s="36" t="str">
        <f>'Laskun tiedot'!$A$17</f>
        <v xml:space="preserve"> </v>
      </c>
    </row>
    <row r="7018" spans="1:35" s="11" customFormat="1" ht="15" customHeight="1" x14ac:dyDescent="0.25">
      <c r="B7018" s="36" t="str">
        <f>'Laskun tiedot'!$A$18</f>
        <v xml:space="preserve"> </v>
      </c>
    </row>
    <row r="7019" spans="1:35" s="15" customFormat="1" ht="15" customHeight="1" x14ac:dyDescent="0.25">
      <c r="B7019" s="36" t="str">
        <f>'Laskun tiedot'!$A$19</f>
        <v xml:space="preserve"> </v>
      </c>
      <c r="M7019" s="16"/>
      <c r="N7019" s="1"/>
      <c r="O7019" s="1"/>
      <c r="P7019" s="16"/>
      <c r="Q7019" s="1"/>
      <c r="R7019" s="1"/>
      <c r="T7019" s="16"/>
      <c r="U7019" s="1"/>
      <c r="V7019" s="1"/>
      <c r="W7019" s="1"/>
      <c r="X7019" s="1"/>
      <c r="Z7019" s="16"/>
      <c r="AA7019" s="1"/>
      <c r="AB7019" s="1"/>
      <c r="AD7019" s="16"/>
      <c r="AE7019" s="1"/>
      <c r="AF7019" s="1"/>
      <c r="AG7019" s="1"/>
      <c r="AH7019" s="1"/>
    </row>
    <row r="7020" spans="1:35" s="15" customFormat="1" ht="15" customHeight="1" x14ac:dyDescent="0.25">
      <c r="B7020" s="36" t="str">
        <f>'Laskun tiedot'!$A$20</f>
        <v xml:space="preserve"> </v>
      </c>
      <c r="M7020" s="16"/>
      <c r="N7020" s="1"/>
      <c r="O7020" s="1"/>
      <c r="P7020" s="16"/>
      <c r="Q7020" s="1"/>
      <c r="R7020" s="1"/>
      <c r="T7020" s="16"/>
      <c r="U7020" s="1"/>
      <c r="V7020" s="1"/>
      <c r="W7020" s="1"/>
      <c r="X7020" s="1"/>
      <c r="Z7020" s="16"/>
      <c r="AA7020" s="1"/>
      <c r="AB7020" s="1"/>
      <c r="AD7020" s="16"/>
      <c r="AE7020" s="1"/>
      <c r="AF7020" s="1"/>
      <c r="AG7020" s="1"/>
      <c r="AH7020" s="1"/>
    </row>
    <row r="7021" spans="1:35" s="15" customFormat="1" ht="15" customHeight="1" x14ac:dyDescent="0.25">
      <c r="B7021" s="36" t="str">
        <f>'Laskun tiedot'!$A$21</f>
        <v xml:space="preserve"> </v>
      </c>
      <c r="M7021" s="16"/>
      <c r="N7021" s="1"/>
      <c r="O7021" s="1"/>
      <c r="P7021" s="16"/>
      <c r="Q7021" s="1"/>
      <c r="R7021" s="1"/>
      <c r="T7021" s="16"/>
      <c r="U7021" s="1"/>
      <c r="V7021" s="1"/>
      <c r="W7021" s="1"/>
      <c r="X7021" s="1"/>
      <c r="Z7021" s="16"/>
      <c r="AA7021" s="1"/>
      <c r="AB7021" s="1"/>
      <c r="AD7021" s="16"/>
      <c r="AE7021" s="1"/>
      <c r="AF7021" s="1"/>
      <c r="AG7021" s="1"/>
      <c r="AH7021" s="1"/>
    </row>
    <row r="7022" spans="1:35" s="15" customFormat="1" ht="15" customHeight="1" x14ac:dyDescent="0.25">
      <c r="B7022" s="36" t="str">
        <f>'Laskun tiedot'!$A$22</f>
        <v xml:space="preserve"> </v>
      </c>
      <c r="M7022" s="16"/>
      <c r="N7022" s="1"/>
      <c r="O7022" s="1"/>
      <c r="P7022" s="16"/>
      <c r="Q7022" s="1"/>
      <c r="R7022" s="1"/>
      <c r="T7022" s="16"/>
      <c r="U7022" s="1"/>
      <c r="V7022" s="1"/>
      <c r="W7022" s="1"/>
      <c r="X7022" s="1"/>
      <c r="Z7022" s="16"/>
      <c r="AA7022" s="1"/>
      <c r="AB7022" s="1"/>
      <c r="AD7022" s="16"/>
      <c r="AE7022" s="1"/>
      <c r="AF7022" s="1"/>
      <c r="AG7022" s="1"/>
      <c r="AH7022" s="1"/>
    </row>
    <row r="7023" spans="1:35" s="15" customFormat="1" ht="15" customHeight="1" x14ac:dyDescent="0.25">
      <c r="B7023" s="36" t="str">
        <f>'Laskun tiedot'!$A$23</f>
        <v xml:space="preserve"> </v>
      </c>
      <c r="M7023" s="16"/>
      <c r="N7023" s="1"/>
      <c r="O7023" s="1"/>
      <c r="P7023" s="16"/>
      <c r="Q7023" s="1"/>
      <c r="R7023" s="1"/>
      <c r="T7023" s="16"/>
      <c r="U7023" s="1"/>
      <c r="V7023" s="1"/>
      <c r="W7023" s="1"/>
      <c r="X7023" s="1"/>
      <c r="Z7023" s="16"/>
      <c r="AA7023" s="1"/>
      <c r="AB7023" s="1"/>
      <c r="AD7023" s="16"/>
      <c r="AE7023" s="1"/>
      <c r="AF7023" s="1"/>
      <c r="AG7023" s="1"/>
      <c r="AH7023" s="1"/>
    </row>
    <row r="7024" spans="1:35" s="15" customFormat="1" ht="15" customHeight="1" x14ac:dyDescent="0.25">
      <c r="B7024" s="36" t="str">
        <f>'Laskun tiedot'!$A$24</f>
        <v xml:space="preserve"> </v>
      </c>
      <c r="M7024" s="16"/>
      <c r="N7024" s="1"/>
      <c r="O7024" s="1"/>
      <c r="P7024" s="16"/>
      <c r="Q7024" s="1"/>
      <c r="R7024" s="1"/>
      <c r="T7024" s="16"/>
      <c r="U7024" s="1"/>
      <c r="V7024" s="1"/>
      <c r="W7024" s="1"/>
      <c r="X7024" s="1"/>
      <c r="Z7024" s="16"/>
      <c r="AA7024" s="1"/>
      <c r="AB7024" s="1"/>
      <c r="AD7024" s="16"/>
      <c r="AE7024" s="1"/>
      <c r="AF7024" s="1"/>
      <c r="AG7024" s="1"/>
      <c r="AH7024" s="1"/>
    </row>
    <row r="7025" spans="1:35" s="15" customFormat="1" ht="15" customHeight="1" x14ac:dyDescent="0.25">
      <c r="B7025" s="36" t="str">
        <f>'Laskun tiedot'!$A$25</f>
        <v xml:space="preserve"> </v>
      </c>
      <c r="M7025" s="16"/>
      <c r="N7025" s="1"/>
      <c r="O7025" s="1"/>
      <c r="P7025" s="16"/>
      <c r="Q7025" s="1"/>
      <c r="R7025" s="1"/>
      <c r="T7025" s="16"/>
      <c r="U7025" s="1"/>
      <c r="V7025" s="1"/>
      <c r="W7025" s="1"/>
      <c r="X7025" s="1"/>
      <c r="Z7025" s="16"/>
      <c r="AA7025" s="1"/>
      <c r="AB7025" s="1"/>
      <c r="AD7025" s="16"/>
      <c r="AE7025" s="1"/>
      <c r="AF7025" s="1"/>
      <c r="AG7025" s="1"/>
      <c r="AH7025" s="1"/>
    </row>
    <row r="7026" spans="1:35" s="15" customFormat="1" ht="15" customHeight="1" x14ac:dyDescent="0.25">
      <c r="B7026" s="36" t="str">
        <f>'Laskun tiedot'!$A$26</f>
        <v xml:space="preserve"> </v>
      </c>
      <c r="M7026" s="16"/>
      <c r="N7026" s="1"/>
      <c r="O7026" s="1"/>
      <c r="P7026" s="16"/>
      <c r="Q7026" s="1"/>
      <c r="R7026" s="1"/>
      <c r="T7026" s="16"/>
      <c r="U7026" s="1"/>
      <c r="V7026" s="1"/>
      <c r="W7026" s="1"/>
      <c r="X7026" s="1"/>
      <c r="Z7026" s="16"/>
      <c r="AA7026" s="1"/>
      <c r="AB7026" s="1"/>
      <c r="AD7026" s="16"/>
      <c r="AE7026" s="1"/>
      <c r="AF7026" s="1"/>
      <c r="AG7026" s="1"/>
      <c r="AH7026" s="1"/>
    </row>
    <row r="7027" spans="1:35" s="15" customFormat="1" ht="15" customHeight="1" x14ac:dyDescent="0.25">
      <c r="B7027" s="36" t="str">
        <f>'Laskun tiedot'!$A$27</f>
        <v xml:space="preserve"> </v>
      </c>
      <c r="M7027" s="16"/>
      <c r="N7027" s="1"/>
      <c r="O7027" s="1"/>
      <c r="P7027" s="16"/>
      <c r="Q7027" s="1"/>
      <c r="R7027" s="1"/>
      <c r="T7027" s="16"/>
      <c r="U7027" s="1"/>
      <c r="V7027" s="1"/>
      <c r="W7027" s="1"/>
      <c r="X7027" s="1"/>
      <c r="Z7027" s="16"/>
      <c r="AA7027" s="1"/>
      <c r="AB7027" s="1"/>
      <c r="AD7027" s="16"/>
      <c r="AE7027" s="1"/>
      <c r="AF7027" s="1"/>
      <c r="AG7027" s="1"/>
      <c r="AH7027" s="1"/>
    </row>
    <row r="7028" spans="1:35" s="15" customFormat="1" ht="15" customHeight="1" x14ac:dyDescent="0.25">
      <c r="B7028" s="36"/>
      <c r="M7028" s="16"/>
      <c r="N7028" s="1"/>
      <c r="O7028" s="1"/>
      <c r="P7028" s="16"/>
      <c r="Q7028" s="1"/>
      <c r="R7028" s="1"/>
      <c r="T7028" s="16"/>
      <c r="U7028" s="1"/>
      <c r="V7028" s="1"/>
      <c r="W7028" s="1"/>
      <c r="X7028" s="1"/>
      <c r="Z7028" s="16"/>
      <c r="AA7028" s="1"/>
      <c r="AB7028" s="1"/>
      <c r="AD7028" s="16"/>
      <c r="AE7028" s="1"/>
      <c r="AF7028" s="1"/>
      <c r="AG7028" s="1"/>
      <c r="AH7028" s="1"/>
    </row>
    <row r="7029" spans="1:35" s="80" customFormat="1" ht="12" customHeight="1" x14ac:dyDescent="0.25">
      <c r="B7029" s="143" t="str">
        <f>'Laskun tiedot'!$A$30</f>
        <v>Sihteeri:</v>
      </c>
      <c r="C7029" s="143"/>
      <c r="D7029" s="143"/>
      <c r="E7029" s="143"/>
      <c r="F7029" s="143"/>
      <c r="G7029" s="143"/>
      <c r="H7029" s="143"/>
      <c r="I7029" s="143"/>
      <c r="J7029" s="143" t="str">
        <f>'Laskun tiedot'!$B$30</f>
        <v>Puh.</v>
      </c>
      <c r="K7029" s="143"/>
      <c r="L7029" s="143"/>
      <c r="M7029" s="143"/>
      <c r="N7029" s="143"/>
      <c r="O7029" s="143"/>
      <c r="P7029" s="143"/>
      <c r="Q7029" s="143"/>
      <c r="R7029" s="143"/>
      <c r="S7029" s="143" t="str">
        <f>'Laskun tiedot'!$C$30</f>
        <v xml:space="preserve"> </v>
      </c>
      <c r="T7029" s="143"/>
      <c r="U7029" s="143"/>
      <c r="V7029" s="143"/>
      <c r="W7029" s="143"/>
      <c r="X7029" s="143"/>
      <c r="Y7029" s="143"/>
      <c r="Z7029" s="143"/>
      <c r="AA7029" s="143" t="str">
        <f>'Laskun tiedot'!$D$30</f>
        <v xml:space="preserve"> </v>
      </c>
      <c r="AB7029" s="143"/>
      <c r="AC7029" s="143"/>
      <c r="AD7029" s="143"/>
      <c r="AE7029" s="143"/>
      <c r="AF7029" s="143"/>
      <c r="AG7029" s="143"/>
      <c r="AH7029" s="143"/>
      <c r="AI7029" s="143"/>
    </row>
    <row r="7030" spans="1:35" s="79" customFormat="1" ht="12" customHeight="1" x14ac:dyDescent="0.2">
      <c r="B7030" s="143" t="str">
        <f>'Laskun tiedot'!$A$31</f>
        <v xml:space="preserve"> </v>
      </c>
      <c r="C7030" s="143"/>
      <c r="D7030" s="143"/>
      <c r="E7030" s="143"/>
      <c r="F7030" s="143"/>
      <c r="G7030" s="143"/>
      <c r="H7030" s="143"/>
      <c r="I7030" s="143"/>
      <c r="J7030" s="143" t="str">
        <f>'Laskun tiedot'!$B$31</f>
        <v xml:space="preserve"> </v>
      </c>
      <c r="K7030" s="143"/>
      <c r="L7030" s="143"/>
      <c r="M7030" s="143"/>
      <c r="N7030" s="143"/>
      <c r="O7030" s="143"/>
      <c r="P7030" s="143"/>
      <c r="Q7030" s="143"/>
      <c r="R7030" s="143"/>
      <c r="S7030" s="144" t="str">
        <f>'Laskun tiedot'!$C$31</f>
        <v xml:space="preserve"> </v>
      </c>
      <c r="T7030" s="144"/>
      <c r="U7030" s="144"/>
      <c r="V7030" s="144"/>
      <c r="W7030" s="144"/>
      <c r="X7030" s="144"/>
      <c r="Y7030" s="144"/>
      <c r="Z7030" s="144"/>
      <c r="AA7030" s="144" t="str">
        <f>'Laskun tiedot'!$D$31</f>
        <v xml:space="preserve"> </v>
      </c>
      <c r="AB7030" s="144"/>
      <c r="AC7030" s="144"/>
      <c r="AD7030" s="144"/>
      <c r="AE7030" s="144"/>
      <c r="AF7030" s="144"/>
      <c r="AG7030" s="144"/>
      <c r="AH7030" s="144"/>
      <c r="AI7030" s="144"/>
    </row>
    <row r="7031" spans="1:35" s="80" customFormat="1" ht="12" customHeight="1" x14ac:dyDescent="0.25">
      <c r="B7031" s="143" t="str">
        <f>'Laskun tiedot'!$A$32</f>
        <v xml:space="preserve"> </v>
      </c>
      <c r="C7031" s="143"/>
      <c r="D7031" s="143"/>
      <c r="E7031" s="143"/>
      <c r="F7031" s="143"/>
      <c r="G7031" s="143"/>
      <c r="H7031" s="143"/>
      <c r="I7031" s="143"/>
      <c r="J7031" s="143" t="str">
        <f>'Laskun tiedot'!$B$32</f>
        <v xml:space="preserve"> </v>
      </c>
      <c r="K7031" s="143"/>
      <c r="L7031" s="143"/>
      <c r="M7031" s="143"/>
      <c r="N7031" s="143"/>
      <c r="O7031" s="143"/>
      <c r="P7031" s="143"/>
      <c r="Q7031" s="143"/>
      <c r="R7031" s="143"/>
      <c r="S7031" s="144" t="str">
        <f>'Laskun tiedot'!$C$32</f>
        <v xml:space="preserve"> </v>
      </c>
      <c r="T7031" s="144"/>
      <c r="U7031" s="144"/>
      <c r="V7031" s="144"/>
      <c r="W7031" s="144"/>
      <c r="X7031" s="144"/>
      <c r="Y7031" s="144"/>
      <c r="Z7031" s="144"/>
      <c r="AA7031" s="144" t="str">
        <f>'Laskun tiedot'!$D$32</f>
        <v xml:space="preserve"> </v>
      </c>
      <c r="AB7031" s="144"/>
      <c r="AC7031" s="144"/>
      <c r="AD7031" s="144"/>
      <c r="AE7031" s="144"/>
      <c r="AF7031" s="144"/>
      <c r="AG7031" s="144"/>
      <c r="AH7031" s="144"/>
      <c r="AI7031" s="144"/>
    </row>
    <row r="7032" spans="1:35" s="15" customFormat="1" ht="15" customHeight="1" x14ac:dyDescent="0.25">
      <c r="A7032" s="60"/>
      <c r="B7032" s="61"/>
      <c r="C7032" s="61"/>
      <c r="D7032" s="61"/>
      <c r="E7032" s="61"/>
      <c r="F7032" s="61"/>
      <c r="G7032" s="61"/>
      <c r="H7032" s="61"/>
      <c r="I7032" s="61"/>
      <c r="J7032" s="61"/>
      <c r="K7032" s="61"/>
      <c r="L7032" s="61"/>
      <c r="M7032" s="61"/>
      <c r="N7032" s="61"/>
      <c r="O7032" s="61"/>
      <c r="P7032" s="61"/>
      <c r="Q7032" s="61"/>
      <c r="R7032" s="61"/>
      <c r="S7032" s="61"/>
      <c r="T7032" s="61"/>
      <c r="U7032" s="61"/>
      <c r="V7032" s="61"/>
      <c r="W7032" s="61"/>
      <c r="X7032" s="61"/>
      <c r="Y7032" s="61"/>
      <c r="Z7032" s="61"/>
      <c r="AA7032" s="61"/>
      <c r="AB7032" s="61"/>
      <c r="AC7032" s="61"/>
      <c r="AD7032" s="61"/>
      <c r="AE7032" s="61"/>
      <c r="AF7032" s="61"/>
      <c r="AG7032" s="61"/>
      <c r="AH7032" s="61"/>
      <c r="AI7032" s="61"/>
    </row>
    <row r="7033" spans="1:35" s="15" customFormat="1" ht="15" customHeight="1" x14ac:dyDescent="0.25">
      <c r="B7033" s="39"/>
      <c r="C7033" s="39"/>
      <c r="D7033" s="39"/>
      <c r="E7033" s="39"/>
      <c r="F7033" s="39"/>
      <c r="G7033" s="39"/>
      <c r="H7033" s="39"/>
      <c r="I7033" s="39"/>
      <c r="J7033" s="39"/>
      <c r="K7033" s="39"/>
      <c r="L7033" s="39"/>
      <c r="M7033" s="39"/>
      <c r="N7033" s="39"/>
      <c r="O7033" s="39"/>
      <c r="P7033" s="39"/>
      <c r="Q7033" s="39"/>
      <c r="R7033" s="39"/>
      <c r="S7033" s="39"/>
      <c r="T7033" s="39"/>
      <c r="U7033" s="39"/>
      <c r="V7033" s="39"/>
      <c r="W7033" s="39"/>
      <c r="X7033" s="39"/>
      <c r="Y7033" s="39"/>
      <c r="Z7033" s="39"/>
      <c r="AA7033" s="39"/>
      <c r="AB7033" s="59"/>
      <c r="AC7033" s="59"/>
      <c r="AD7033" s="39"/>
      <c r="AE7033" s="39"/>
      <c r="AF7033" s="39"/>
      <c r="AG7033" s="39"/>
      <c r="AH7033" s="39"/>
      <c r="AI7033" s="39"/>
    </row>
    <row r="7034" spans="1:35" s="15" customFormat="1" ht="11.1" customHeight="1" x14ac:dyDescent="0.25">
      <c r="A7034" s="72"/>
      <c r="B7034" s="73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  <c r="O7034" s="18"/>
      <c r="P7034" s="18"/>
      <c r="Q7034" s="18"/>
      <c r="R7034" s="18"/>
      <c r="S7034" s="127" t="s">
        <v>35</v>
      </c>
      <c r="T7034" s="128"/>
      <c r="U7034" s="128"/>
      <c r="V7034" s="128"/>
      <c r="W7034" s="128"/>
      <c r="X7034" s="128"/>
      <c r="Y7034" s="128"/>
      <c r="Z7034" s="128"/>
      <c r="AA7034" s="129"/>
      <c r="AB7034" s="128" t="s">
        <v>36</v>
      </c>
      <c r="AC7034" s="128"/>
      <c r="AD7034" s="128"/>
      <c r="AE7034" s="128"/>
      <c r="AF7034" s="128"/>
      <c r="AG7034" s="128"/>
      <c r="AH7034" s="128"/>
      <c r="AI7034" s="128"/>
    </row>
    <row r="7035" spans="1:35" s="15" customFormat="1" ht="15" customHeight="1" x14ac:dyDescent="0.25">
      <c r="A7035" s="116" t="s">
        <v>19</v>
      </c>
      <c r="B7035" s="130"/>
      <c r="C7035" s="20"/>
      <c r="D7035" s="133" t="str">
        <f>'Laskun tiedot'!$A$35</f>
        <v>EKOP 123456-09876543</v>
      </c>
      <c r="E7035" s="133"/>
      <c r="F7035" s="133"/>
      <c r="G7035" s="133"/>
      <c r="H7035" s="133"/>
      <c r="I7035" s="133"/>
      <c r="J7035" s="133"/>
      <c r="K7035" s="133"/>
      <c r="L7035" s="133"/>
      <c r="M7035" s="133"/>
      <c r="N7035" s="133"/>
      <c r="O7035" s="133"/>
      <c r="P7035" s="133"/>
      <c r="Q7035" s="133"/>
      <c r="R7035" s="133"/>
      <c r="S7035" s="134" t="str">
        <f>'Laskun tiedot'!$B$35</f>
        <v>FI67 1234 5609 8765 43</v>
      </c>
      <c r="T7035" s="135"/>
      <c r="U7035" s="135"/>
      <c r="V7035" s="135"/>
      <c r="W7035" s="135"/>
      <c r="X7035" s="135"/>
      <c r="Y7035" s="135"/>
      <c r="Z7035" s="135"/>
      <c r="AA7035" s="136"/>
      <c r="AB7035" s="135" t="str">
        <f>'Laskun tiedot'!$C$35</f>
        <v>OKOYFIHH</v>
      </c>
      <c r="AC7035" s="135"/>
      <c r="AD7035" s="135"/>
      <c r="AE7035" s="135"/>
      <c r="AF7035" s="135"/>
      <c r="AG7035" s="135"/>
      <c r="AH7035" s="135"/>
      <c r="AI7035" s="135"/>
    </row>
    <row r="7036" spans="1:35" s="15" customFormat="1" ht="15" customHeight="1" x14ac:dyDescent="0.25">
      <c r="A7036" s="116"/>
      <c r="B7036" s="130"/>
      <c r="C7036" s="20"/>
      <c r="D7036" s="133" t="str">
        <f>'Laskun tiedot'!$A$36</f>
        <v xml:space="preserve"> </v>
      </c>
      <c r="E7036" s="133"/>
      <c r="F7036" s="133"/>
      <c r="G7036" s="133"/>
      <c r="H7036" s="133"/>
      <c r="I7036" s="133"/>
      <c r="J7036" s="133"/>
      <c r="K7036" s="133"/>
      <c r="L7036" s="133"/>
      <c r="M7036" s="133"/>
      <c r="N7036" s="133"/>
      <c r="O7036" s="133"/>
      <c r="P7036" s="133"/>
      <c r="Q7036" s="133"/>
      <c r="R7036" s="137"/>
      <c r="S7036" s="134" t="str">
        <f>'Laskun tiedot'!$B$36</f>
        <v xml:space="preserve"> </v>
      </c>
      <c r="T7036" s="135"/>
      <c r="U7036" s="135"/>
      <c r="V7036" s="135"/>
      <c r="W7036" s="135"/>
      <c r="X7036" s="135"/>
      <c r="Y7036" s="135"/>
      <c r="Z7036" s="135"/>
      <c r="AA7036" s="136"/>
      <c r="AB7036" s="134" t="str">
        <f>'Laskun tiedot'!$C$36</f>
        <v xml:space="preserve"> </v>
      </c>
      <c r="AC7036" s="135"/>
      <c r="AD7036" s="135"/>
      <c r="AE7036" s="135"/>
      <c r="AF7036" s="135"/>
      <c r="AG7036" s="135"/>
      <c r="AH7036" s="135"/>
      <c r="AI7036" s="135"/>
    </row>
    <row r="7037" spans="1:35" s="15" customFormat="1" ht="15" customHeight="1" x14ac:dyDescent="0.25">
      <c r="A7037" s="131"/>
      <c r="B7037" s="132"/>
      <c r="C7037" s="20"/>
      <c r="D7037" s="138" t="str">
        <f>'Laskun tiedot'!$A$37</f>
        <v xml:space="preserve"> </v>
      </c>
      <c r="E7037" s="138"/>
      <c r="F7037" s="138"/>
      <c r="G7037" s="138"/>
      <c r="H7037" s="138"/>
      <c r="I7037" s="138"/>
      <c r="J7037" s="138"/>
      <c r="K7037" s="138"/>
      <c r="L7037" s="138"/>
      <c r="M7037" s="138"/>
      <c r="N7037" s="138"/>
      <c r="O7037" s="138"/>
      <c r="P7037" s="138"/>
      <c r="Q7037" s="138"/>
      <c r="R7037" s="139"/>
      <c r="S7037" s="140" t="str">
        <f>'Laskun tiedot'!$B$37</f>
        <v xml:space="preserve"> </v>
      </c>
      <c r="T7037" s="141"/>
      <c r="U7037" s="141"/>
      <c r="V7037" s="141"/>
      <c r="W7037" s="141"/>
      <c r="X7037" s="141"/>
      <c r="Y7037" s="141"/>
      <c r="Z7037" s="141"/>
      <c r="AA7037" s="142"/>
      <c r="AB7037" s="140" t="str">
        <f>'Laskun tiedot'!$C$37</f>
        <v xml:space="preserve"> </v>
      </c>
      <c r="AC7037" s="141"/>
      <c r="AD7037" s="141"/>
      <c r="AE7037" s="141"/>
      <c r="AF7037" s="141"/>
      <c r="AG7037" s="141"/>
      <c r="AH7037" s="141"/>
      <c r="AI7037" s="141"/>
    </row>
    <row r="7038" spans="1:35" s="15" customFormat="1" ht="15" customHeight="1" x14ac:dyDescent="0.25">
      <c r="A7038" s="101" t="s">
        <v>21</v>
      </c>
      <c r="B7038" s="102"/>
      <c r="C7038" s="22"/>
      <c r="D7038" s="107" t="str">
        <f>'Laskun tiedot'!$A$40</f>
        <v xml:space="preserve"> </v>
      </c>
      <c r="E7038" s="107"/>
      <c r="F7038" s="107"/>
      <c r="G7038" s="107"/>
      <c r="H7038" s="107"/>
      <c r="I7038" s="107"/>
      <c r="J7038" s="107"/>
      <c r="K7038" s="107"/>
      <c r="L7038" s="107"/>
      <c r="M7038" s="107"/>
      <c r="N7038" s="107"/>
      <c r="O7038" s="107"/>
      <c r="P7038" s="107"/>
      <c r="Q7038" s="107"/>
      <c r="R7038" s="108"/>
      <c r="S7038" s="23"/>
      <c r="T7038" s="24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</row>
    <row r="7039" spans="1:35" s="15" customFormat="1" ht="15" customHeight="1" x14ac:dyDescent="0.25">
      <c r="A7039" s="103"/>
      <c r="B7039" s="104"/>
      <c r="C7039" s="20"/>
      <c r="D7039" s="109"/>
      <c r="E7039" s="109"/>
      <c r="F7039" s="109"/>
      <c r="G7039" s="109"/>
      <c r="H7039" s="109"/>
      <c r="I7039" s="109"/>
      <c r="J7039" s="109"/>
      <c r="K7039" s="109"/>
      <c r="L7039" s="109"/>
      <c r="M7039" s="109"/>
      <c r="N7039" s="109"/>
      <c r="O7039" s="109"/>
      <c r="P7039" s="109"/>
      <c r="Q7039" s="109"/>
      <c r="R7039" s="110"/>
      <c r="S7039" s="29"/>
      <c r="T7039" s="25" t="str">
        <f>'Laskun tiedot'!$A$43</f>
        <v>KÄYTÄ VIITETTÄ !</v>
      </c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</row>
    <row r="7040" spans="1:35" s="15" customFormat="1" ht="15" customHeight="1" x14ac:dyDescent="0.25">
      <c r="A7040" s="105"/>
      <c r="B7040" s="106"/>
      <c r="C7040" s="26"/>
      <c r="D7040" s="111"/>
      <c r="E7040" s="111"/>
      <c r="F7040" s="111"/>
      <c r="G7040" s="111"/>
      <c r="H7040" s="111"/>
      <c r="I7040" s="111"/>
      <c r="J7040" s="111"/>
      <c r="K7040" s="111"/>
      <c r="L7040" s="111"/>
      <c r="M7040" s="111"/>
      <c r="N7040" s="111"/>
      <c r="O7040" s="111"/>
      <c r="P7040" s="111"/>
      <c r="Q7040" s="111"/>
      <c r="R7040" s="112"/>
      <c r="S7040" s="29"/>
      <c r="T7040" s="25" t="str">
        <f>'Laskun tiedot'!$A$44</f>
        <v xml:space="preserve"> </v>
      </c>
      <c r="U7040" s="25"/>
      <c r="V7040" s="25"/>
      <c r="W7040" s="25"/>
      <c r="X7040" s="25"/>
      <c r="Y7040" s="25"/>
      <c r="Z7040" s="27"/>
      <c r="AA7040" s="27"/>
      <c r="AB7040" s="27"/>
      <c r="AC7040" s="27"/>
      <c r="AD7040" s="27"/>
      <c r="AE7040" s="27"/>
      <c r="AF7040" s="27"/>
      <c r="AG7040" s="27"/>
      <c r="AH7040" s="27"/>
      <c r="AI7040" s="25"/>
    </row>
    <row r="7041" spans="1:35" s="15" customFormat="1" ht="15" customHeight="1" x14ac:dyDescent="0.25">
      <c r="A7041" s="113" t="s">
        <v>20</v>
      </c>
      <c r="B7041" s="101" t="s">
        <v>22</v>
      </c>
      <c r="C7041" s="20"/>
      <c r="D7041" s="20"/>
      <c r="E7041" s="20"/>
      <c r="F7041" s="20"/>
      <c r="G7041" s="20"/>
      <c r="H7041" s="20"/>
      <c r="I7041" s="20"/>
      <c r="J7041" s="20"/>
      <c r="K7041" s="20"/>
      <c r="L7041" s="20"/>
      <c r="M7041" s="20"/>
      <c r="N7041" s="20"/>
      <c r="O7041" s="20"/>
      <c r="P7041" s="20"/>
      <c r="Q7041" s="20"/>
      <c r="R7041" s="21"/>
      <c r="S7041" s="29"/>
      <c r="T7041" s="25" t="str">
        <f>'Laskun tiedot'!$A$45</f>
        <v xml:space="preserve"> </v>
      </c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</row>
    <row r="7042" spans="1:35" s="15" customFormat="1" ht="15" customHeight="1" x14ac:dyDescent="0.25">
      <c r="A7042" s="114"/>
      <c r="B7042" s="116"/>
      <c r="C7042" s="20"/>
      <c r="D7042" s="117" t="str">
        <f ca="1">INDIRECT("Jäsenet!C"&amp;AI7002)&amp;$B$2&amp;INDIRECT("Jäsenet!B"&amp;AI7002)</f>
        <v xml:space="preserve"> </v>
      </c>
      <c r="E7042" s="117"/>
      <c r="F7042" s="117"/>
      <c r="G7042" s="117"/>
      <c r="H7042" s="117"/>
      <c r="I7042" s="117"/>
      <c r="J7042" s="117"/>
      <c r="K7042" s="117"/>
      <c r="L7042" s="117"/>
      <c r="M7042" s="117"/>
      <c r="N7042" s="117"/>
      <c r="O7042" s="117"/>
      <c r="P7042" s="117"/>
      <c r="Q7042" s="117"/>
      <c r="R7042" s="117"/>
      <c r="S7042" s="29"/>
      <c r="T7042" s="25" t="str">
        <f>'Laskun tiedot'!$A$46</f>
        <v xml:space="preserve"> </v>
      </c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</row>
    <row r="7043" spans="1:35" s="15" customFormat="1" ht="15" customHeight="1" x14ac:dyDescent="0.25">
      <c r="A7043" s="114"/>
      <c r="B7043" s="116"/>
      <c r="C7043" s="20"/>
      <c r="D7043" s="117">
        <f ca="1">INDIRECT("Jäsenet!D"&amp;AI7002)</f>
        <v>0</v>
      </c>
      <c r="E7043" s="117"/>
      <c r="F7043" s="117"/>
      <c r="G7043" s="117"/>
      <c r="H7043" s="117"/>
      <c r="I7043" s="117"/>
      <c r="J7043" s="117"/>
      <c r="K7043" s="117"/>
      <c r="L7043" s="117"/>
      <c r="M7043" s="117"/>
      <c r="N7043" s="117"/>
      <c r="O7043" s="117"/>
      <c r="P7043" s="117"/>
      <c r="Q7043" s="117"/>
      <c r="R7043" s="117"/>
      <c r="S7043" s="29"/>
      <c r="T7043" s="25" t="str">
        <f>'Laskun tiedot'!$A$47</f>
        <v xml:space="preserve"> </v>
      </c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</row>
    <row r="7044" spans="1:35" s="15" customFormat="1" ht="15" customHeight="1" x14ac:dyDescent="0.25">
      <c r="A7044" s="114"/>
      <c r="B7044" s="116"/>
      <c r="C7044" s="20"/>
      <c r="D7044" s="118" t="str">
        <f ca="1">INDIRECT("Jäsenet!E"&amp;AI7002)&amp;$B$2&amp;INDIRECT("Jäsenet!F"&amp;AI7002)</f>
        <v xml:space="preserve"> </v>
      </c>
      <c r="E7044" s="118"/>
      <c r="F7044" s="118"/>
      <c r="G7044" s="118"/>
      <c r="H7044" s="118"/>
      <c r="I7044" s="118"/>
      <c r="J7044" s="118"/>
      <c r="K7044" s="118"/>
      <c r="L7044" s="118"/>
      <c r="M7044" s="118"/>
      <c r="N7044" s="118"/>
      <c r="O7044" s="118"/>
      <c r="P7044" s="118"/>
      <c r="Q7044" s="118"/>
      <c r="R7044" s="118"/>
      <c r="S7044" s="29"/>
      <c r="T7044" s="25" t="str">
        <f>'Laskun tiedot'!$A$48</f>
        <v xml:space="preserve"> </v>
      </c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</row>
    <row r="7045" spans="1:35" s="15" customFormat="1" ht="15" customHeight="1" x14ac:dyDescent="0.25">
      <c r="A7045" s="114"/>
      <c r="B7045" s="74"/>
      <c r="C7045" s="20"/>
      <c r="D7045" s="20"/>
      <c r="E7045" s="20"/>
      <c r="F7045" s="20"/>
      <c r="G7045" s="20"/>
      <c r="H7045" s="20"/>
      <c r="I7045" s="20"/>
      <c r="J7045" s="20"/>
      <c r="K7045" s="20"/>
      <c r="L7045" s="20"/>
      <c r="M7045" s="20"/>
      <c r="N7045" s="20"/>
      <c r="O7045" s="20"/>
      <c r="P7045" s="20"/>
      <c r="Q7045" s="20"/>
      <c r="R7045" s="21"/>
      <c r="S7045" s="30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</row>
    <row r="7046" spans="1:35" s="15" customFormat="1" ht="12.6" customHeight="1" x14ac:dyDescent="0.25">
      <c r="A7046" s="114"/>
      <c r="B7046" s="119" t="s">
        <v>23</v>
      </c>
      <c r="C7046" s="20"/>
      <c r="D7046" s="20"/>
      <c r="E7046" s="20"/>
      <c r="F7046" s="20"/>
      <c r="G7046" s="20"/>
      <c r="H7046" s="20"/>
      <c r="I7046" s="20"/>
      <c r="J7046" s="20"/>
      <c r="K7046" s="20"/>
      <c r="L7046" s="20"/>
      <c r="M7046" s="20"/>
      <c r="N7046" s="20"/>
      <c r="O7046" s="20"/>
      <c r="P7046" s="20"/>
      <c r="Q7046" s="20"/>
      <c r="R7046" s="20"/>
      <c r="S7046" s="121" t="s">
        <v>39</v>
      </c>
      <c r="T7046" s="122"/>
      <c r="U7046" s="123"/>
      <c r="V7046" s="81">
        <f ca="1">INDIRECT("Jäsenet!G"&amp;AI7002)</f>
        <v>11413</v>
      </c>
      <c r="W7046" s="82"/>
      <c r="X7046" s="82"/>
      <c r="Y7046" s="82"/>
      <c r="Z7046" s="82"/>
      <c r="AA7046" s="82"/>
      <c r="AB7046" s="82"/>
      <c r="AC7046" s="82"/>
      <c r="AD7046" s="82"/>
      <c r="AE7046" s="82"/>
      <c r="AF7046" s="82"/>
      <c r="AG7046" s="82"/>
      <c r="AH7046" s="82"/>
      <c r="AI7046" s="82"/>
    </row>
    <row r="7047" spans="1:35" s="15" customFormat="1" ht="12.6" customHeight="1" x14ac:dyDescent="0.25">
      <c r="A7047" s="115"/>
      <c r="B7047" s="120"/>
      <c r="C7047" s="28"/>
      <c r="D7047" s="28"/>
      <c r="E7047" s="28"/>
      <c r="F7047" s="28"/>
      <c r="G7047" s="28"/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124"/>
      <c r="T7047" s="125"/>
      <c r="U7047" s="126"/>
      <c r="V7047" s="83"/>
      <c r="W7047" s="84"/>
      <c r="X7047" s="84"/>
      <c r="Y7047" s="84"/>
      <c r="Z7047" s="84"/>
      <c r="AA7047" s="84"/>
      <c r="AB7047" s="85"/>
      <c r="AC7047" s="85"/>
      <c r="AD7047" s="85"/>
      <c r="AE7047" s="85"/>
      <c r="AF7047" s="85"/>
      <c r="AG7047" s="85"/>
      <c r="AH7047" s="85"/>
      <c r="AI7047" s="85"/>
    </row>
    <row r="7048" spans="1:35" s="15" customFormat="1" ht="24.95" customHeight="1" x14ac:dyDescent="0.25">
      <c r="A7048" s="86" t="s">
        <v>37</v>
      </c>
      <c r="B7048" s="87"/>
      <c r="C7048" s="88"/>
      <c r="D7048" s="89"/>
      <c r="E7048" s="89"/>
      <c r="F7048" s="89"/>
      <c r="G7048" s="89"/>
      <c r="H7048" s="89"/>
      <c r="I7048" s="89"/>
      <c r="J7048" s="89"/>
      <c r="K7048" s="89"/>
      <c r="L7048" s="89"/>
      <c r="M7048" s="89"/>
      <c r="N7048" s="89"/>
      <c r="O7048" s="89"/>
      <c r="P7048" s="89"/>
      <c r="Q7048" s="89"/>
      <c r="R7048" s="90"/>
      <c r="S7048" s="91" t="s">
        <v>40</v>
      </c>
      <c r="T7048" s="92"/>
      <c r="U7048" s="93"/>
      <c r="V7048" s="94">
        <f>'Laskun tiedot'!$A$8</f>
        <v>40907</v>
      </c>
      <c r="W7048" s="95"/>
      <c r="X7048" s="95"/>
      <c r="Y7048" s="95"/>
      <c r="Z7048" s="96"/>
      <c r="AA7048" s="97" t="s">
        <v>24</v>
      </c>
      <c r="AB7048" s="98"/>
      <c r="AC7048" s="99" t="str">
        <f>'Laskun tiedot'!$A$51</f>
        <v xml:space="preserve"> </v>
      </c>
      <c r="AD7048" s="99"/>
      <c r="AE7048" s="99"/>
      <c r="AF7048" s="99"/>
      <c r="AG7048" s="99"/>
      <c r="AH7048" s="99"/>
      <c r="AI7048" s="99"/>
    </row>
    <row r="7049" spans="1:35" s="15" customFormat="1" ht="9.9499999999999993" customHeight="1" x14ac:dyDescent="0.25">
      <c r="B7049" s="41"/>
      <c r="C7049" s="42"/>
      <c r="D7049" s="42"/>
      <c r="E7049" s="42"/>
      <c r="F7049" s="42"/>
      <c r="G7049" s="42"/>
      <c r="H7049" s="42"/>
      <c r="I7049" s="43"/>
      <c r="J7049" s="42"/>
      <c r="K7049" s="42"/>
      <c r="L7049" s="42"/>
      <c r="M7049" s="42"/>
      <c r="N7049" s="42"/>
      <c r="O7049" s="42"/>
      <c r="P7049" s="42"/>
      <c r="Q7049" s="18"/>
      <c r="R7049" s="18"/>
      <c r="S7049" s="44"/>
      <c r="T7049" s="44"/>
      <c r="U7049" s="19"/>
      <c r="V7049" s="45"/>
      <c r="W7049" s="45"/>
      <c r="X7049" s="45"/>
      <c r="Y7049" s="45"/>
      <c r="Z7049" s="45"/>
      <c r="AA7049" s="45"/>
      <c r="AB7049" s="46"/>
      <c r="AC7049" s="47"/>
      <c r="AD7049" s="48"/>
      <c r="AE7049" s="48"/>
      <c r="AF7049" s="48"/>
      <c r="AG7049" s="48"/>
      <c r="AH7049" s="48"/>
      <c r="AI7049" s="48"/>
    </row>
    <row r="7050" spans="1:35" s="15" customFormat="1" ht="50.1" customHeight="1" x14ac:dyDescent="0.25">
      <c r="B7050" s="41"/>
      <c r="C7050" s="42"/>
      <c r="D7050" s="42"/>
      <c r="E7050" s="42"/>
      <c r="F7050" s="42"/>
      <c r="G7050" s="42"/>
      <c r="H7050" s="42"/>
      <c r="I7050" s="43"/>
      <c r="J7050" s="42"/>
      <c r="K7050" s="42"/>
      <c r="L7050" s="42"/>
      <c r="M7050" s="42"/>
      <c r="N7050" s="42"/>
      <c r="O7050" s="42"/>
      <c r="P7050" s="42"/>
      <c r="Q7050" s="18"/>
      <c r="R7050" s="18"/>
      <c r="S7050" s="44"/>
      <c r="T7050" s="44"/>
      <c r="U7050" s="19"/>
      <c r="V7050" s="45"/>
      <c r="W7050" s="45"/>
      <c r="X7050" s="100" t="s">
        <v>38</v>
      </c>
      <c r="Y7050" s="100"/>
      <c r="Z7050" s="100"/>
      <c r="AA7050" s="100"/>
      <c r="AB7050" s="100"/>
      <c r="AC7050" s="100"/>
      <c r="AD7050" s="100"/>
      <c r="AE7050" s="100"/>
      <c r="AF7050" s="100"/>
      <c r="AG7050" s="100"/>
      <c r="AH7050" s="100"/>
      <c r="AI7050" s="100"/>
    </row>
    <row r="7051" spans="1:35" s="8" customFormat="1" ht="23.25" x14ac:dyDescent="0.35">
      <c r="B7051" s="66"/>
      <c r="C7051" s="150" t="str">
        <f>'Laskun tiedot'!$A$2</f>
        <v>Yhdistys ry</v>
      </c>
      <c r="D7051" s="150"/>
      <c r="E7051" s="150"/>
      <c r="F7051" s="150"/>
      <c r="G7051" s="150"/>
      <c r="H7051" s="150"/>
      <c r="I7051" s="150"/>
      <c r="J7051" s="150"/>
      <c r="K7051" s="150"/>
      <c r="L7051" s="150"/>
      <c r="M7051" s="150"/>
      <c r="N7051" s="150"/>
      <c r="O7051" s="150"/>
      <c r="P7051" s="150"/>
      <c r="Q7051" s="150"/>
      <c r="R7051" s="150"/>
      <c r="S7051" s="150"/>
      <c r="T7051" s="10"/>
      <c r="U7051" s="9"/>
      <c r="V7051" s="9"/>
      <c r="W7051" s="150" t="s">
        <v>16</v>
      </c>
      <c r="X7051" s="150"/>
      <c r="Y7051" s="150"/>
      <c r="Z7051" s="150"/>
    </row>
    <row r="7052" spans="1:35" s="15" customFormat="1" x14ac:dyDescent="0.25">
      <c r="B7052" s="15" t="s">
        <v>25</v>
      </c>
      <c r="AI7052" s="65">
        <v>143</v>
      </c>
    </row>
    <row r="7053" spans="1:35" s="11" customFormat="1" ht="15" customHeight="1" x14ac:dyDescent="0.2">
      <c r="V7053" s="68"/>
      <c r="W7053" s="145" t="s">
        <v>26</v>
      </c>
      <c r="X7053" s="145"/>
      <c r="Y7053" s="145"/>
      <c r="Z7053" s="145"/>
      <c r="AA7053" s="145"/>
      <c r="AB7053" s="145"/>
      <c r="AC7053" s="68"/>
      <c r="AD7053" s="68"/>
      <c r="AE7053" s="145" t="s">
        <v>18</v>
      </c>
      <c r="AF7053" s="145"/>
      <c r="AG7053" s="145"/>
      <c r="AH7053" s="145"/>
      <c r="AI7053" s="145"/>
    </row>
    <row r="7054" spans="1:35" s="15" customFormat="1" ht="15" customHeight="1" x14ac:dyDescent="0.25">
      <c r="B7054" s="62"/>
      <c r="C7054" s="146" t="str">
        <f ca="1">INDIRECT("Jäsenet!C"&amp;AI7052)&amp;$B$2&amp;INDIRECT("Jäsenet!B"&amp;AI7052)</f>
        <v xml:space="preserve"> </v>
      </c>
      <c r="D7054" s="146"/>
      <c r="E7054" s="146"/>
      <c r="F7054" s="146"/>
      <c r="G7054" s="146"/>
      <c r="H7054" s="146"/>
      <c r="I7054" s="146"/>
      <c r="J7054" s="146"/>
      <c r="K7054" s="146"/>
      <c r="L7054" s="146"/>
      <c r="M7054" s="146"/>
      <c r="N7054" s="146"/>
      <c r="O7054" s="146"/>
      <c r="P7054" s="146"/>
      <c r="Q7054" s="146"/>
      <c r="R7054" s="146"/>
      <c r="S7054" s="146"/>
      <c r="T7054" s="13"/>
      <c r="U7054" s="64"/>
      <c r="V7054" s="64"/>
      <c r="W7054" s="147">
        <f>'Laskun tiedot'!$A$5</f>
        <v>40618</v>
      </c>
      <c r="X7054" s="147"/>
      <c r="Y7054" s="147"/>
      <c r="Z7054" s="147"/>
      <c r="AA7054" s="147"/>
      <c r="AB7054" s="147"/>
      <c r="AC7054" s="64"/>
      <c r="AD7054" s="64"/>
      <c r="AE7054" s="147">
        <f>'Laskun tiedot'!$A$8</f>
        <v>40907</v>
      </c>
      <c r="AF7054" s="147"/>
      <c r="AG7054" s="147"/>
      <c r="AH7054" s="147"/>
      <c r="AI7054" s="147"/>
    </row>
    <row r="7055" spans="1:35" s="15" customFormat="1" ht="15" customHeight="1" x14ac:dyDescent="0.25">
      <c r="B7055" s="62"/>
      <c r="C7055" s="146">
        <f ca="1">INDIRECT("Jäsenet!D"&amp;AI7052)</f>
        <v>0</v>
      </c>
      <c r="D7055" s="146"/>
      <c r="E7055" s="146"/>
      <c r="F7055" s="146"/>
      <c r="G7055" s="146"/>
      <c r="H7055" s="146"/>
      <c r="I7055" s="146"/>
      <c r="J7055" s="146"/>
      <c r="K7055" s="146"/>
      <c r="L7055" s="146"/>
      <c r="M7055" s="146"/>
      <c r="N7055" s="146"/>
      <c r="O7055" s="146"/>
      <c r="P7055" s="146"/>
      <c r="Q7055" s="146"/>
      <c r="R7055" s="146"/>
      <c r="S7055" s="146"/>
    </row>
    <row r="7056" spans="1:35" s="11" customFormat="1" ht="15" customHeight="1" x14ac:dyDescent="0.25">
      <c r="B7056" s="67"/>
      <c r="C7056" s="148" t="str">
        <f ca="1">INDIRECT("Jäsenet!E"&amp;AI7052)&amp;$B$2&amp;INDIRECT("Jäsenet!F"&amp;AI7052)</f>
        <v xml:space="preserve"> </v>
      </c>
      <c r="D7056" s="148"/>
      <c r="E7056" s="148"/>
      <c r="F7056" s="148"/>
      <c r="G7056" s="148"/>
      <c r="H7056" s="148"/>
      <c r="I7056" s="148"/>
      <c r="J7056" s="148"/>
      <c r="K7056" s="148"/>
      <c r="L7056" s="148"/>
      <c r="M7056" s="148"/>
      <c r="N7056" s="148"/>
      <c r="O7056" s="148"/>
      <c r="P7056" s="148"/>
      <c r="Q7056" s="148"/>
      <c r="R7056" s="148"/>
      <c r="S7056" s="148"/>
      <c r="W7056" s="145" t="s">
        <v>17</v>
      </c>
      <c r="X7056" s="145"/>
      <c r="Y7056" s="145"/>
      <c r="Z7056" s="145"/>
      <c r="AA7056" s="145"/>
      <c r="AB7056" s="145"/>
    </row>
    <row r="7057" spans="1:35" s="15" customFormat="1" ht="15" customHeight="1" x14ac:dyDescent="0.25">
      <c r="T7057" s="78"/>
      <c r="U7057" s="63"/>
      <c r="V7057" s="63"/>
      <c r="W7057" s="149">
        <f ca="1">INDIRECT("Jäsenet!A"&amp;AI7052)</f>
        <v>142</v>
      </c>
      <c r="X7057" s="149"/>
      <c r="Y7057" s="149"/>
      <c r="Z7057" s="149"/>
      <c r="AA7057" s="149"/>
      <c r="AB7057" s="149"/>
    </row>
    <row r="7058" spans="1:35" s="15" customFormat="1" ht="15" customHeight="1" x14ac:dyDescent="0.25">
      <c r="B7058" s="39"/>
      <c r="C7058" s="39"/>
      <c r="D7058" s="39"/>
      <c r="E7058" s="39"/>
      <c r="F7058" s="39"/>
      <c r="G7058" s="39"/>
      <c r="H7058" s="39"/>
      <c r="I7058" s="39"/>
      <c r="J7058" s="39"/>
      <c r="K7058" s="39"/>
      <c r="L7058" s="39"/>
      <c r="M7058" s="39"/>
      <c r="N7058" s="39"/>
      <c r="O7058" s="39"/>
      <c r="P7058" s="39"/>
      <c r="Q7058" s="39"/>
      <c r="R7058" s="39"/>
      <c r="S7058" s="39"/>
      <c r="T7058" s="78"/>
      <c r="U7058" s="78"/>
      <c r="V7058" s="78"/>
      <c r="W7058" s="78"/>
      <c r="X7058" s="78"/>
      <c r="Y7058" s="78"/>
      <c r="Z7058" s="78"/>
      <c r="AA7058" s="39"/>
      <c r="AB7058" s="39"/>
      <c r="AC7058" s="39"/>
      <c r="AD7058" s="39"/>
      <c r="AE7058" s="39"/>
      <c r="AF7058" s="39"/>
      <c r="AG7058" s="39"/>
      <c r="AH7058" s="39"/>
      <c r="AI7058" s="39"/>
    </row>
    <row r="7059" spans="1:35" s="15" customFormat="1" ht="15" customHeight="1" x14ac:dyDescent="0.25">
      <c r="A7059" s="32"/>
      <c r="B7059" s="32"/>
      <c r="C7059" s="32"/>
      <c r="D7059" s="32"/>
      <c r="E7059" s="32"/>
      <c r="F7059" s="32"/>
      <c r="G7059" s="32"/>
      <c r="H7059" s="32"/>
      <c r="I7059" s="32"/>
      <c r="J7059" s="32"/>
      <c r="K7059" s="32"/>
      <c r="L7059" s="32"/>
      <c r="M7059" s="32"/>
      <c r="N7059" s="32"/>
      <c r="O7059" s="32"/>
      <c r="P7059" s="32"/>
      <c r="Q7059" s="32"/>
      <c r="R7059" s="32"/>
      <c r="S7059" s="32"/>
      <c r="T7059" s="33"/>
      <c r="U7059" s="33"/>
      <c r="V7059" s="33"/>
      <c r="W7059" s="35"/>
      <c r="X7059" s="33"/>
      <c r="Y7059" s="33"/>
      <c r="Z7059" s="33"/>
      <c r="AA7059" s="32"/>
      <c r="AB7059" s="32"/>
      <c r="AC7059" s="32"/>
      <c r="AD7059" s="32"/>
      <c r="AE7059" s="32"/>
      <c r="AF7059" s="32"/>
      <c r="AG7059" s="32"/>
      <c r="AH7059" s="32"/>
      <c r="AI7059" s="32"/>
    </row>
    <row r="7060" spans="1:35" s="15" customFormat="1" ht="15" customHeight="1" x14ac:dyDescent="0.25">
      <c r="B7060" s="39"/>
      <c r="C7060" s="39"/>
      <c r="D7060" s="39"/>
      <c r="E7060" s="39"/>
      <c r="F7060" s="39"/>
      <c r="G7060" s="39"/>
      <c r="H7060" s="39"/>
      <c r="I7060" s="39"/>
      <c r="J7060" s="39"/>
      <c r="K7060" s="39"/>
      <c r="L7060" s="39"/>
      <c r="M7060" s="39"/>
      <c r="N7060" s="39"/>
      <c r="O7060" s="39"/>
      <c r="P7060" s="39"/>
      <c r="Q7060" s="39"/>
      <c r="R7060" s="39"/>
      <c r="S7060" s="39"/>
      <c r="T7060" s="78"/>
      <c r="U7060" s="78"/>
      <c r="V7060" s="78"/>
      <c r="W7060" s="34"/>
      <c r="X7060" s="78"/>
      <c r="Y7060" s="78"/>
      <c r="Z7060" s="78"/>
      <c r="AA7060" s="39"/>
      <c r="AB7060" s="39"/>
      <c r="AC7060" s="39"/>
      <c r="AD7060" s="39"/>
      <c r="AE7060" s="39"/>
      <c r="AF7060" s="39"/>
      <c r="AG7060" s="39"/>
      <c r="AH7060" s="39"/>
      <c r="AI7060" s="39"/>
    </row>
    <row r="7061" spans="1:35" s="15" customFormat="1" ht="15" customHeight="1" x14ac:dyDescent="0.25">
      <c r="B7061" s="36" t="str">
        <f>'Laskun tiedot'!$A$11</f>
        <v>--------------------</v>
      </c>
      <c r="C7061" s="39"/>
      <c r="D7061" s="39"/>
      <c r="E7061" s="39"/>
      <c r="F7061" s="39"/>
      <c r="G7061" s="39"/>
      <c r="H7061" s="39"/>
      <c r="I7061" s="39"/>
      <c r="J7061" s="39"/>
      <c r="K7061" s="39"/>
      <c r="L7061" s="39"/>
      <c r="M7061" s="39"/>
      <c r="N7061" s="39"/>
      <c r="O7061" s="39"/>
      <c r="P7061" s="39"/>
      <c r="Q7061" s="39"/>
      <c r="R7061" s="39"/>
      <c r="S7061" s="39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17"/>
      <c r="AF7061" s="17"/>
      <c r="AG7061" s="17"/>
      <c r="AH7061" s="17"/>
      <c r="AI7061" s="17"/>
    </row>
    <row r="7062" spans="1:35" s="15" customFormat="1" ht="15" customHeight="1" x14ac:dyDescent="0.25">
      <c r="B7062" s="36" t="str">
        <f>'Laskun tiedot'!$A$12</f>
        <v>Vuosi 2011</v>
      </c>
      <c r="C7062" s="78"/>
      <c r="D7062" s="78"/>
      <c r="E7062" s="78"/>
      <c r="F7062" s="78"/>
      <c r="G7062" s="78"/>
      <c r="H7062" s="78"/>
      <c r="I7062" s="78"/>
      <c r="J7062" s="78"/>
      <c r="K7062" s="78"/>
      <c r="L7062" s="78"/>
      <c r="M7062" s="78"/>
      <c r="N7062" s="78"/>
      <c r="O7062" s="78"/>
      <c r="P7062" s="39"/>
      <c r="Q7062" s="39"/>
      <c r="R7062" s="39"/>
      <c r="S7062" s="39"/>
      <c r="T7062" s="39"/>
      <c r="U7062" s="39"/>
      <c r="V7062" s="39"/>
      <c r="W7062" s="39"/>
      <c r="X7062" s="39"/>
      <c r="Y7062" s="39"/>
      <c r="Z7062" s="39"/>
      <c r="AA7062" s="39"/>
      <c r="AB7062" s="39"/>
      <c r="AC7062" s="13"/>
      <c r="AD7062" s="13"/>
      <c r="AE7062" s="13"/>
      <c r="AF7062" s="13"/>
      <c r="AG7062" s="13"/>
      <c r="AH7062" s="13"/>
      <c r="AI7062" s="13"/>
    </row>
    <row r="7063" spans="1:35" s="15" customFormat="1" ht="15" customHeight="1" x14ac:dyDescent="0.25">
      <c r="B7063" s="36" t="str">
        <f>'Laskun tiedot'!$A$13</f>
        <v>JÄSENMAKSU ………. 10 €</v>
      </c>
      <c r="T7063" s="11"/>
      <c r="U7063" s="11"/>
      <c r="V7063" s="11"/>
      <c r="W7063" s="11"/>
      <c r="X7063" s="11"/>
      <c r="Y7063" s="11"/>
      <c r="Z7063" s="11"/>
      <c r="AA7063" s="11"/>
      <c r="AB7063" s="11"/>
      <c r="AC7063" s="11"/>
      <c r="AD7063" s="11"/>
      <c r="AE7063" s="11"/>
      <c r="AF7063" s="11"/>
      <c r="AG7063" s="11"/>
      <c r="AH7063" s="11"/>
      <c r="AI7063" s="11"/>
    </row>
    <row r="7064" spans="1:35" s="15" customFormat="1" ht="15" customHeight="1" x14ac:dyDescent="0.25">
      <c r="B7064" s="36" t="str">
        <f>'Laskun tiedot'!$A$14</f>
        <v>--------------------</v>
      </c>
      <c r="T7064" s="39"/>
      <c r="AC7064" s="39"/>
    </row>
    <row r="7065" spans="1:35" s="15" customFormat="1" ht="15" customHeight="1" x14ac:dyDescent="0.25">
      <c r="B7065" s="36" t="str">
        <f>'Laskun tiedot'!$A$15</f>
        <v xml:space="preserve"> </v>
      </c>
      <c r="T7065" s="11"/>
      <c r="U7065" s="11"/>
      <c r="V7065" s="11"/>
      <c r="W7065" s="11"/>
      <c r="X7065" s="11"/>
      <c r="Y7065" s="11"/>
      <c r="Z7065" s="11"/>
      <c r="AA7065" s="11"/>
      <c r="AB7065" s="11"/>
      <c r="AC7065" s="11"/>
      <c r="AD7065" s="11"/>
      <c r="AE7065" s="11"/>
      <c r="AF7065" s="11"/>
      <c r="AG7065" s="11"/>
      <c r="AH7065" s="11"/>
      <c r="AI7065" s="11"/>
    </row>
    <row r="7066" spans="1:35" s="15" customFormat="1" ht="15" customHeight="1" x14ac:dyDescent="0.25">
      <c r="B7066" s="36" t="str">
        <f>'Laskun tiedot'!$A$16</f>
        <v xml:space="preserve"> </v>
      </c>
      <c r="C7066" s="39"/>
      <c r="D7066" s="39"/>
      <c r="E7066" s="39"/>
      <c r="F7066" s="39"/>
      <c r="G7066" s="39"/>
      <c r="H7066" s="39"/>
      <c r="I7066" s="39"/>
      <c r="J7066" s="39"/>
      <c r="K7066" s="39"/>
      <c r="L7066" s="39"/>
      <c r="M7066" s="39"/>
      <c r="N7066" s="39"/>
      <c r="O7066" s="39"/>
      <c r="P7066" s="39"/>
      <c r="Q7066" s="39"/>
      <c r="R7066" s="39"/>
      <c r="S7066" s="39"/>
      <c r="T7066" s="39"/>
      <c r="U7066" s="39"/>
      <c r="V7066" s="39"/>
      <c r="W7066" s="39"/>
      <c r="X7066" s="39"/>
      <c r="Y7066" s="39"/>
      <c r="Z7066" s="39"/>
      <c r="AA7066" s="39"/>
      <c r="AB7066" s="39"/>
      <c r="AC7066" s="39"/>
      <c r="AD7066" s="39"/>
      <c r="AE7066" s="39"/>
      <c r="AF7066" s="39"/>
      <c r="AG7066" s="39"/>
      <c r="AH7066" s="39"/>
      <c r="AI7066" s="39"/>
    </row>
    <row r="7067" spans="1:35" s="15" customFormat="1" ht="15" customHeight="1" x14ac:dyDescent="0.25">
      <c r="B7067" s="36" t="str">
        <f>'Laskun tiedot'!$A$17</f>
        <v xml:space="preserve"> </v>
      </c>
    </row>
    <row r="7068" spans="1:35" s="11" customFormat="1" ht="15" customHeight="1" x14ac:dyDescent="0.25">
      <c r="B7068" s="36" t="str">
        <f>'Laskun tiedot'!$A$18</f>
        <v xml:space="preserve"> </v>
      </c>
    </row>
    <row r="7069" spans="1:35" s="15" customFormat="1" ht="15" customHeight="1" x14ac:dyDescent="0.25">
      <c r="B7069" s="36" t="str">
        <f>'Laskun tiedot'!$A$19</f>
        <v xml:space="preserve"> </v>
      </c>
      <c r="M7069" s="16"/>
      <c r="N7069" s="1"/>
      <c r="O7069" s="1"/>
      <c r="P7069" s="16"/>
      <c r="Q7069" s="1"/>
      <c r="R7069" s="1"/>
      <c r="T7069" s="16"/>
      <c r="U7069" s="1"/>
      <c r="V7069" s="1"/>
      <c r="W7069" s="1"/>
      <c r="X7069" s="1"/>
      <c r="Z7069" s="16"/>
      <c r="AA7069" s="1"/>
      <c r="AB7069" s="1"/>
      <c r="AD7069" s="16"/>
      <c r="AE7069" s="1"/>
      <c r="AF7069" s="1"/>
      <c r="AG7069" s="1"/>
      <c r="AH7069" s="1"/>
    </row>
    <row r="7070" spans="1:35" s="15" customFormat="1" ht="15" customHeight="1" x14ac:dyDescent="0.25">
      <c r="B7070" s="36" t="str">
        <f>'Laskun tiedot'!$A$20</f>
        <v xml:space="preserve"> </v>
      </c>
      <c r="M7070" s="16"/>
      <c r="N7070" s="1"/>
      <c r="O7070" s="1"/>
      <c r="P7070" s="16"/>
      <c r="Q7070" s="1"/>
      <c r="R7070" s="1"/>
      <c r="T7070" s="16"/>
      <c r="U7070" s="1"/>
      <c r="V7070" s="1"/>
      <c r="W7070" s="1"/>
      <c r="X7070" s="1"/>
      <c r="Z7070" s="16"/>
      <c r="AA7070" s="1"/>
      <c r="AB7070" s="1"/>
      <c r="AD7070" s="16"/>
      <c r="AE7070" s="1"/>
      <c r="AF7070" s="1"/>
      <c r="AG7070" s="1"/>
      <c r="AH7070" s="1"/>
    </row>
    <row r="7071" spans="1:35" s="15" customFormat="1" ht="15" customHeight="1" x14ac:dyDescent="0.25">
      <c r="B7071" s="36" t="str">
        <f>'Laskun tiedot'!$A$21</f>
        <v xml:space="preserve"> </v>
      </c>
      <c r="M7071" s="16"/>
      <c r="N7071" s="1"/>
      <c r="O7071" s="1"/>
      <c r="P7071" s="16"/>
      <c r="Q7071" s="1"/>
      <c r="R7071" s="1"/>
      <c r="T7071" s="16"/>
      <c r="U7071" s="1"/>
      <c r="V7071" s="1"/>
      <c r="W7071" s="1"/>
      <c r="X7071" s="1"/>
      <c r="Z7071" s="16"/>
      <c r="AA7071" s="1"/>
      <c r="AB7071" s="1"/>
      <c r="AD7071" s="16"/>
      <c r="AE7071" s="1"/>
      <c r="AF7071" s="1"/>
      <c r="AG7071" s="1"/>
      <c r="AH7071" s="1"/>
    </row>
    <row r="7072" spans="1:35" s="15" customFormat="1" ht="15" customHeight="1" x14ac:dyDescent="0.25">
      <c r="B7072" s="36" t="str">
        <f>'Laskun tiedot'!$A$22</f>
        <v xml:space="preserve"> </v>
      </c>
      <c r="M7072" s="16"/>
      <c r="N7072" s="1"/>
      <c r="O7072" s="1"/>
      <c r="P7072" s="16"/>
      <c r="Q7072" s="1"/>
      <c r="R7072" s="1"/>
      <c r="T7072" s="16"/>
      <c r="U7072" s="1"/>
      <c r="V7072" s="1"/>
      <c r="W7072" s="1"/>
      <c r="X7072" s="1"/>
      <c r="Z7072" s="16"/>
      <c r="AA7072" s="1"/>
      <c r="AB7072" s="1"/>
      <c r="AD7072" s="16"/>
      <c r="AE7072" s="1"/>
      <c r="AF7072" s="1"/>
      <c r="AG7072" s="1"/>
      <c r="AH7072" s="1"/>
    </row>
    <row r="7073" spans="1:35" s="15" customFormat="1" ht="15" customHeight="1" x14ac:dyDescent="0.25">
      <c r="B7073" s="36" t="str">
        <f>'Laskun tiedot'!$A$23</f>
        <v xml:space="preserve"> </v>
      </c>
      <c r="M7073" s="16"/>
      <c r="N7073" s="1"/>
      <c r="O7073" s="1"/>
      <c r="P7073" s="16"/>
      <c r="Q7073" s="1"/>
      <c r="R7073" s="1"/>
      <c r="T7073" s="16"/>
      <c r="U7073" s="1"/>
      <c r="V7073" s="1"/>
      <c r="W7073" s="1"/>
      <c r="X7073" s="1"/>
      <c r="Z7073" s="16"/>
      <c r="AA7073" s="1"/>
      <c r="AB7073" s="1"/>
      <c r="AD7073" s="16"/>
      <c r="AE7073" s="1"/>
      <c r="AF7073" s="1"/>
      <c r="AG7073" s="1"/>
      <c r="AH7073" s="1"/>
    </row>
    <row r="7074" spans="1:35" s="15" customFormat="1" ht="15" customHeight="1" x14ac:dyDescent="0.25">
      <c r="B7074" s="36" t="str">
        <f>'Laskun tiedot'!$A$24</f>
        <v xml:space="preserve"> </v>
      </c>
      <c r="M7074" s="16"/>
      <c r="N7074" s="1"/>
      <c r="O7074" s="1"/>
      <c r="P7074" s="16"/>
      <c r="Q7074" s="1"/>
      <c r="R7074" s="1"/>
      <c r="T7074" s="16"/>
      <c r="U7074" s="1"/>
      <c r="V7074" s="1"/>
      <c r="W7074" s="1"/>
      <c r="X7074" s="1"/>
      <c r="Z7074" s="16"/>
      <c r="AA7074" s="1"/>
      <c r="AB7074" s="1"/>
      <c r="AD7074" s="16"/>
      <c r="AE7074" s="1"/>
      <c r="AF7074" s="1"/>
      <c r="AG7074" s="1"/>
      <c r="AH7074" s="1"/>
    </row>
    <row r="7075" spans="1:35" s="15" customFormat="1" ht="15" customHeight="1" x14ac:dyDescent="0.25">
      <c r="B7075" s="36" t="str">
        <f>'Laskun tiedot'!$A$25</f>
        <v xml:space="preserve"> </v>
      </c>
      <c r="M7075" s="16"/>
      <c r="N7075" s="1"/>
      <c r="O7075" s="1"/>
      <c r="P7075" s="16"/>
      <c r="Q7075" s="1"/>
      <c r="R7075" s="1"/>
      <c r="T7075" s="16"/>
      <c r="U7075" s="1"/>
      <c r="V7075" s="1"/>
      <c r="W7075" s="1"/>
      <c r="X7075" s="1"/>
      <c r="Z7075" s="16"/>
      <c r="AA7075" s="1"/>
      <c r="AB7075" s="1"/>
      <c r="AD7075" s="16"/>
      <c r="AE7075" s="1"/>
      <c r="AF7075" s="1"/>
      <c r="AG7075" s="1"/>
      <c r="AH7075" s="1"/>
    </row>
    <row r="7076" spans="1:35" s="15" customFormat="1" ht="15" customHeight="1" x14ac:dyDescent="0.25">
      <c r="B7076" s="36" t="str">
        <f>'Laskun tiedot'!$A$26</f>
        <v xml:space="preserve"> </v>
      </c>
      <c r="M7076" s="16"/>
      <c r="N7076" s="1"/>
      <c r="O7076" s="1"/>
      <c r="P7076" s="16"/>
      <c r="Q7076" s="1"/>
      <c r="R7076" s="1"/>
      <c r="T7076" s="16"/>
      <c r="U7076" s="1"/>
      <c r="V7076" s="1"/>
      <c r="W7076" s="1"/>
      <c r="X7076" s="1"/>
      <c r="Z7076" s="16"/>
      <c r="AA7076" s="1"/>
      <c r="AB7076" s="1"/>
      <c r="AD7076" s="16"/>
      <c r="AE7076" s="1"/>
      <c r="AF7076" s="1"/>
      <c r="AG7076" s="1"/>
      <c r="AH7076" s="1"/>
    </row>
    <row r="7077" spans="1:35" s="15" customFormat="1" ht="15" customHeight="1" x14ac:dyDescent="0.25">
      <c r="B7077" s="36" t="str">
        <f>'Laskun tiedot'!$A$27</f>
        <v xml:space="preserve"> </v>
      </c>
      <c r="M7077" s="16"/>
      <c r="N7077" s="1"/>
      <c r="O7077" s="1"/>
      <c r="P7077" s="16"/>
      <c r="Q7077" s="1"/>
      <c r="R7077" s="1"/>
      <c r="T7077" s="16"/>
      <c r="U7077" s="1"/>
      <c r="V7077" s="1"/>
      <c r="W7077" s="1"/>
      <c r="X7077" s="1"/>
      <c r="Z7077" s="16"/>
      <c r="AA7077" s="1"/>
      <c r="AB7077" s="1"/>
      <c r="AD7077" s="16"/>
      <c r="AE7077" s="1"/>
      <c r="AF7077" s="1"/>
      <c r="AG7077" s="1"/>
      <c r="AH7077" s="1"/>
    </row>
    <row r="7078" spans="1:35" s="15" customFormat="1" ht="15" customHeight="1" x14ac:dyDescent="0.25">
      <c r="B7078" s="36"/>
      <c r="M7078" s="16"/>
      <c r="N7078" s="1"/>
      <c r="O7078" s="1"/>
      <c r="P7078" s="16"/>
      <c r="Q7078" s="1"/>
      <c r="R7078" s="1"/>
      <c r="T7078" s="16"/>
      <c r="U7078" s="1"/>
      <c r="V7078" s="1"/>
      <c r="W7078" s="1"/>
      <c r="X7078" s="1"/>
      <c r="Z7078" s="16"/>
      <c r="AA7078" s="1"/>
      <c r="AB7078" s="1"/>
      <c r="AD7078" s="16"/>
      <c r="AE7078" s="1"/>
      <c r="AF7078" s="1"/>
      <c r="AG7078" s="1"/>
      <c r="AH7078" s="1"/>
    </row>
    <row r="7079" spans="1:35" s="80" customFormat="1" ht="12" customHeight="1" x14ac:dyDescent="0.25">
      <c r="B7079" s="143" t="str">
        <f>'Laskun tiedot'!$A$30</f>
        <v>Sihteeri:</v>
      </c>
      <c r="C7079" s="143"/>
      <c r="D7079" s="143"/>
      <c r="E7079" s="143"/>
      <c r="F7079" s="143"/>
      <c r="G7079" s="143"/>
      <c r="H7079" s="143"/>
      <c r="I7079" s="143"/>
      <c r="J7079" s="143" t="str">
        <f>'Laskun tiedot'!$B$30</f>
        <v>Puh.</v>
      </c>
      <c r="K7079" s="143"/>
      <c r="L7079" s="143"/>
      <c r="M7079" s="143"/>
      <c r="N7079" s="143"/>
      <c r="O7079" s="143"/>
      <c r="P7079" s="143"/>
      <c r="Q7079" s="143"/>
      <c r="R7079" s="143"/>
      <c r="S7079" s="143" t="str">
        <f>'Laskun tiedot'!$C$30</f>
        <v xml:space="preserve"> </v>
      </c>
      <c r="T7079" s="143"/>
      <c r="U7079" s="143"/>
      <c r="V7079" s="143"/>
      <c r="W7079" s="143"/>
      <c r="X7079" s="143"/>
      <c r="Y7079" s="143"/>
      <c r="Z7079" s="143"/>
      <c r="AA7079" s="143" t="str">
        <f>'Laskun tiedot'!$D$30</f>
        <v xml:space="preserve"> </v>
      </c>
      <c r="AB7079" s="143"/>
      <c r="AC7079" s="143"/>
      <c r="AD7079" s="143"/>
      <c r="AE7079" s="143"/>
      <c r="AF7079" s="143"/>
      <c r="AG7079" s="143"/>
      <c r="AH7079" s="143"/>
      <c r="AI7079" s="143"/>
    </row>
    <row r="7080" spans="1:35" s="79" customFormat="1" ht="12" customHeight="1" x14ac:dyDescent="0.2">
      <c r="B7080" s="143" t="str">
        <f>'Laskun tiedot'!$A$31</f>
        <v xml:space="preserve"> </v>
      </c>
      <c r="C7080" s="143"/>
      <c r="D7080" s="143"/>
      <c r="E7080" s="143"/>
      <c r="F7080" s="143"/>
      <c r="G7080" s="143"/>
      <c r="H7080" s="143"/>
      <c r="I7080" s="143"/>
      <c r="J7080" s="143" t="str">
        <f>'Laskun tiedot'!$B$31</f>
        <v xml:space="preserve"> </v>
      </c>
      <c r="K7080" s="143"/>
      <c r="L7080" s="143"/>
      <c r="M7080" s="143"/>
      <c r="N7080" s="143"/>
      <c r="O7080" s="143"/>
      <c r="P7080" s="143"/>
      <c r="Q7080" s="143"/>
      <c r="R7080" s="143"/>
      <c r="S7080" s="144" t="str">
        <f>'Laskun tiedot'!$C$31</f>
        <v xml:space="preserve"> </v>
      </c>
      <c r="T7080" s="144"/>
      <c r="U7080" s="144"/>
      <c r="V7080" s="144"/>
      <c r="W7080" s="144"/>
      <c r="X7080" s="144"/>
      <c r="Y7080" s="144"/>
      <c r="Z7080" s="144"/>
      <c r="AA7080" s="144" t="str">
        <f>'Laskun tiedot'!$D$31</f>
        <v xml:space="preserve"> </v>
      </c>
      <c r="AB7080" s="144"/>
      <c r="AC7080" s="144"/>
      <c r="AD7080" s="144"/>
      <c r="AE7080" s="144"/>
      <c r="AF7080" s="144"/>
      <c r="AG7080" s="144"/>
      <c r="AH7080" s="144"/>
      <c r="AI7080" s="144"/>
    </row>
    <row r="7081" spans="1:35" s="80" customFormat="1" ht="12" customHeight="1" x14ac:dyDescent="0.25">
      <c r="B7081" s="143" t="str">
        <f>'Laskun tiedot'!$A$32</f>
        <v xml:space="preserve"> </v>
      </c>
      <c r="C7081" s="143"/>
      <c r="D7081" s="143"/>
      <c r="E7081" s="143"/>
      <c r="F7081" s="143"/>
      <c r="G7081" s="143"/>
      <c r="H7081" s="143"/>
      <c r="I7081" s="143"/>
      <c r="J7081" s="143" t="str">
        <f>'Laskun tiedot'!$B$32</f>
        <v xml:space="preserve"> </v>
      </c>
      <c r="K7081" s="143"/>
      <c r="L7081" s="143"/>
      <c r="M7081" s="143"/>
      <c r="N7081" s="143"/>
      <c r="O7081" s="143"/>
      <c r="P7081" s="143"/>
      <c r="Q7081" s="143"/>
      <c r="R7081" s="143"/>
      <c r="S7081" s="144" t="str">
        <f>'Laskun tiedot'!$C$32</f>
        <v xml:space="preserve"> </v>
      </c>
      <c r="T7081" s="144"/>
      <c r="U7081" s="144"/>
      <c r="V7081" s="144"/>
      <c r="W7081" s="144"/>
      <c r="X7081" s="144"/>
      <c r="Y7081" s="144"/>
      <c r="Z7081" s="144"/>
      <c r="AA7081" s="144" t="str">
        <f>'Laskun tiedot'!$D$32</f>
        <v xml:space="preserve"> </v>
      </c>
      <c r="AB7081" s="144"/>
      <c r="AC7081" s="144"/>
      <c r="AD7081" s="144"/>
      <c r="AE7081" s="144"/>
      <c r="AF7081" s="144"/>
      <c r="AG7081" s="144"/>
      <c r="AH7081" s="144"/>
      <c r="AI7081" s="144"/>
    </row>
    <row r="7082" spans="1:35" s="15" customFormat="1" ht="15" customHeight="1" x14ac:dyDescent="0.25">
      <c r="A7082" s="60"/>
      <c r="B7082" s="61"/>
      <c r="C7082" s="61"/>
      <c r="D7082" s="61"/>
      <c r="E7082" s="61"/>
      <c r="F7082" s="61"/>
      <c r="G7082" s="61"/>
      <c r="H7082" s="61"/>
      <c r="I7082" s="61"/>
      <c r="J7082" s="61"/>
      <c r="K7082" s="61"/>
      <c r="L7082" s="61"/>
      <c r="M7082" s="61"/>
      <c r="N7082" s="61"/>
      <c r="O7082" s="61"/>
      <c r="P7082" s="61"/>
      <c r="Q7082" s="61"/>
      <c r="R7082" s="61"/>
      <c r="S7082" s="61"/>
      <c r="T7082" s="61"/>
      <c r="U7082" s="61"/>
      <c r="V7082" s="61"/>
      <c r="W7082" s="61"/>
      <c r="X7082" s="61"/>
      <c r="Y7082" s="61"/>
      <c r="Z7082" s="61"/>
      <c r="AA7082" s="61"/>
      <c r="AB7082" s="61"/>
      <c r="AC7082" s="61"/>
      <c r="AD7082" s="61"/>
      <c r="AE7082" s="61"/>
      <c r="AF7082" s="61"/>
      <c r="AG7082" s="61"/>
      <c r="AH7082" s="61"/>
      <c r="AI7082" s="61"/>
    </row>
    <row r="7083" spans="1:35" s="15" customFormat="1" ht="15" customHeight="1" x14ac:dyDescent="0.25">
      <c r="B7083" s="39"/>
      <c r="C7083" s="39"/>
      <c r="D7083" s="39"/>
      <c r="E7083" s="39"/>
      <c r="F7083" s="39"/>
      <c r="G7083" s="39"/>
      <c r="H7083" s="39"/>
      <c r="I7083" s="39"/>
      <c r="J7083" s="39"/>
      <c r="K7083" s="39"/>
      <c r="L7083" s="39"/>
      <c r="M7083" s="39"/>
      <c r="N7083" s="39"/>
      <c r="O7083" s="39"/>
      <c r="P7083" s="39"/>
      <c r="Q7083" s="39"/>
      <c r="R7083" s="39"/>
      <c r="S7083" s="39"/>
      <c r="T7083" s="39"/>
      <c r="U7083" s="39"/>
      <c r="V7083" s="39"/>
      <c r="W7083" s="39"/>
      <c r="X7083" s="39"/>
      <c r="Y7083" s="39"/>
      <c r="Z7083" s="39"/>
      <c r="AA7083" s="39"/>
      <c r="AB7083" s="59"/>
      <c r="AC7083" s="59"/>
      <c r="AD7083" s="39"/>
      <c r="AE7083" s="39"/>
      <c r="AF7083" s="39"/>
      <c r="AG7083" s="39"/>
      <c r="AH7083" s="39"/>
      <c r="AI7083" s="39"/>
    </row>
    <row r="7084" spans="1:35" s="15" customFormat="1" ht="11.1" customHeight="1" x14ac:dyDescent="0.25">
      <c r="A7084" s="72"/>
      <c r="B7084" s="73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  <c r="O7084" s="18"/>
      <c r="P7084" s="18"/>
      <c r="Q7084" s="18"/>
      <c r="R7084" s="18"/>
      <c r="S7084" s="127" t="s">
        <v>35</v>
      </c>
      <c r="T7084" s="128"/>
      <c r="U7084" s="128"/>
      <c r="V7084" s="128"/>
      <c r="W7084" s="128"/>
      <c r="X7084" s="128"/>
      <c r="Y7084" s="128"/>
      <c r="Z7084" s="128"/>
      <c r="AA7084" s="129"/>
      <c r="AB7084" s="128" t="s">
        <v>36</v>
      </c>
      <c r="AC7084" s="128"/>
      <c r="AD7084" s="128"/>
      <c r="AE7084" s="128"/>
      <c r="AF7084" s="128"/>
      <c r="AG7084" s="128"/>
      <c r="AH7084" s="128"/>
      <c r="AI7084" s="128"/>
    </row>
    <row r="7085" spans="1:35" s="15" customFormat="1" ht="15" customHeight="1" x14ac:dyDescent="0.25">
      <c r="A7085" s="116" t="s">
        <v>19</v>
      </c>
      <c r="B7085" s="130"/>
      <c r="C7085" s="20"/>
      <c r="D7085" s="133" t="str">
        <f>'Laskun tiedot'!$A$35</f>
        <v>EKOP 123456-09876543</v>
      </c>
      <c r="E7085" s="133"/>
      <c r="F7085" s="133"/>
      <c r="G7085" s="133"/>
      <c r="H7085" s="133"/>
      <c r="I7085" s="133"/>
      <c r="J7085" s="133"/>
      <c r="K7085" s="133"/>
      <c r="L7085" s="133"/>
      <c r="M7085" s="133"/>
      <c r="N7085" s="133"/>
      <c r="O7085" s="133"/>
      <c r="P7085" s="133"/>
      <c r="Q7085" s="133"/>
      <c r="R7085" s="133"/>
      <c r="S7085" s="134" t="str">
        <f>'Laskun tiedot'!$B$35</f>
        <v>FI67 1234 5609 8765 43</v>
      </c>
      <c r="T7085" s="135"/>
      <c r="U7085" s="135"/>
      <c r="V7085" s="135"/>
      <c r="W7085" s="135"/>
      <c r="X7085" s="135"/>
      <c r="Y7085" s="135"/>
      <c r="Z7085" s="135"/>
      <c r="AA7085" s="136"/>
      <c r="AB7085" s="135" t="str">
        <f>'Laskun tiedot'!$C$35</f>
        <v>OKOYFIHH</v>
      </c>
      <c r="AC7085" s="135"/>
      <c r="AD7085" s="135"/>
      <c r="AE7085" s="135"/>
      <c r="AF7085" s="135"/>
      <c r="AG7085" s="135"/>
      <c r="AH7085" s="135"/>
      <c r="AI7085" s="135"/>
    </row>
    <row r="7086" spans="1:35" s="15" customFormat="1" ht="15" customHeight="1" x14ac:dyDescent="0.25">
      <c r="A7086" s="116"/>
      <c r="B7086" s="130"/>
      <c r="C7086" s="20"/>
      <c r="D7086" s="133" t="str">
        <f>'Laskun tiedot'!$A$36</f>
        <v xml:space="preserve"> </v>
      </c>
      <c r="E7086" s="133"/>
      <c r="F7086" s="133"/>
      <c r="G7086" s="133"/>
      <c r="H7086" s="133"/>
      <c r="I7086" s="133"/>
      <c r="J7086" s="133"/>
      <c r="K7086" s="133"/>
      <c r="L7086" s="133"/>
      <c r="M7086" s="133"/>
      <c r="N7086" s="133"/>
      <c r="O7086" s="133"/>
      <c r="P7086" s="133"/>
      <c r="Q7086" s="133"/>
      <c r="R7086" s="137"/>
      <c r="S7086" s="134" t="str">
        <f>'Laskun tiedot'!$B$36</f>
        <v xml:space="preserve"> </v>
      </c>
      <c r="T7086" s="135"/>
      <c r="U7086" s="135"/>
      <c r="V7086" s="135"/>
      <c r="W7086" s="135"/>
      <c r="X7086" s="135"/>
      <c r="Y7086" s="135"/>
      <c r="Z7086" s="135"/>
      <c r="AA7086" s="136"/>
      <c r="AB7086" s="134" t="str">
        <f>'Laskun tiedot'!$C$36</f>
        <v xml:space="preserve"> </v>
      </c>
      <c r="AC7086" s="135"/>
      <c r="AD7086" s="135"/>
      <c r="AE7086" s="135"/>
      <c r="AF7086" s="135"/>
      <c r="AG7086" s="135"/>
      <c r="AH7086" s="135"/>
      <c r="AI7086" s="135"/>
    </row>
    <row r="7087" spans="1:35" s="15" customFormat="1" ht="15" customHeight="1" x14ac:dyDescent="0.25">
      <c r="A7087" s="131"/>
      <c r="B7087" s="132"/>
      <c r="C7087" s="20"/>
      <c r="D7087" s="138" t="str">
        <f>'Laskun tiedot'!$A$37</f>
        <v xml:space="preserve"> </v>
      </c>
      <c r="E7087" s="138"/>
      <c r="F7087" s="138"/>
      <c r="G7087" s="138"/>
      <c r="H7087" s="138"/>
      <c r="I7087" s="138"/>
      <c r="J7087" s="138"/>
      <c r="K7087" s="138"/>
      <c r="L7087" s="138"/>
      <c r="M7087" s="138"/>
      <c r="N7087" s="138"/>
      <c r="O7087" s="138"/>
      <c r="P7087" s="138"/>
      <c r="Q7087" s="138"/>
      <c r="R7087" s="139"/>
      <c r="S7087" s="140" t="str">
        <f>'Laskun tiedot'!$B$37</f>
        <v xml:space="preserve"> </v>
      </c>
      <c r="T7087" s="141"/>
      <c r="U7087" s="141"/>
      <c r="V7087" s="141"/>
      <c r="W7087" s="141"/>
      <c r="X7087" s="141"/>
      <c r="Y7087" s="141"/>
      <c r="Z7087" s="141"/>
      <c r="AA7087" s="142"/>
      <c r="AB7087" s="140" t="str">
        <f>'Laskun tiedot'!$C$37</f>
        <v xml:space="preserve"> </v>
      </c>
      <c r="AC7087" s="141"/>
      <c r="AD7087" s="141"/>
      <c r="AE7087" s="141"/>
      <c r="AF7087" s="141"/>
      <c r="AG7087" s="141"/>
      <c r="AH7087" s="141"/>
      <c r="AI7087" s="141"/>
    </row>
    <row r="7088" spans="1:35" s="15" customFormat="1" ht="15" customHeight="1" x14ac:dyDescent="0.25">
      <c r="A7088" s="101" t="s">
        <v>21</v>
      </c>
      <c r="B7088" s="102"/>
      <c r="C7088" s="22"/>
      <c r="D7088" s="107" t="str">
        <f>'Laskun tiedot'!$A$40</f>
        <v xml:space="preserve"> </v>
      </c>
      <c r="E7088" s="107"/>
      <c r="F7088" s="107"/>
      <c r="G7088" s="107"/>
      <c r="H7088" s="107"/>
      <c r="I7088" s="107"/>
      <c r="J7088" s="107"/>
      <c r="K7088" s="107"/>
      <c r="L7088" s="107"/>
      <c r="M7088" s="107"/>
      <c r="N7088" s="107"/>
      <c r="O7088" s="107"/>
      <c r="P7088" s="107"/>
      <c r="Q7088" s="107"/>
      <c r="R7088" s="108"/>
      <c r="S7088" s="23"/>
      <c r="T7088" s="24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</row>
    <row r="7089" spans="1:35" s="15" customFormat="1" ht="15" customHeight="1" x14ac:dyDescent="0.25">
      <c r="A7089" s="103"/>
      <c r="B7089" s="104"/>
      <c r="C7089" s="20"/>
      <c r="D7089" s="109"/>
      <c r="E7089" s="109"/>
      <c r="F7089" s="109"/>
      <c r="G7089" s="109"/>
      <c r="H7089" s="109"/>
      <c r="I7089" s="109"/>
      <c r="J7089" s="109"/>
      <c r="K7089" s="109"/>
      <c r="L7089" s="109"/>
      <c r="M7089" s="109"/>
      <c r="N7089" s="109"/>
      <c r="O7089" s="109"/>
      <c r="P7089" s="109"/>
      <c r="Q7089" s="109"/>
      <c r="R7089" s="110"/>
      <c r="S7089" s="29"/>
      <c r="T7089" s="25" t="str">
        <f>'Laskun tiedot'!$A$43</f>
        <v>KÄYTÄ VIITETTÄ !</v>
      </c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</row>
    <row r="7090" spans="1:35" s="15" customFormat="1" ht="15" customHeight="1" x14ac:dyDescent="0.25">
      <c r="A7090" s="105"/>
      <c r="B7090" s="106"/>
      <c r="C7090" s="26"/>
      <c r="D7090" s="111"/>
      <c r="E7090" s="111"/>
      <c r="F7090" s="111"/>
      <c r="G7090" s="111"/>
      <c r="H7090" s="111"/>
      <c r="I7090" s="111"/>
      <c r="J7090" s="111"/>
      <c r="K7090" s="111"/>
      <c r="L7090" s="111"/>
      <c r="M7090" s="111"/>
      <c r="N7090" s="111"/>
      <c r="O7090" s="111"/>
      <c r="P7090" s="111"/>
      <c r="Q7090" s="111"/>
      <c r="R7090" s="112"/>
      <c r="S7090" s="29"/>
      <c r="T7090" s="25" t="str">
        <f>'Laskun tiedot'!$A$44</f>
        <v xml:space="preserve"> </v>
      </c>
      <c r="U7090" s="25"/>
      <c r="V7090" s="25"/>
      <c r="W7090" s="25"/>
      <c r="X7090" s="25"/>
      <c r="Y7090" s="25"/>
      <c r="Z7090" s="27"/>
      <c r="AA7090" s="27"/>
      <c r="AB7090" s="27"/>
      <c r="AC7090" s="27"/>
      <c r="AD7090" s="27"/>
      <c r="AE7090" s="27"/>
      <c r="AF7090" s="27"/>
      <c r="AG7090" s="27"/>
      <c r="AH7090" s="27"/>
      <c r="AI7090" s="25"/>
    </row>
    <row r="7091" spans="1:35" s="15" customFormat="1" ht="15" customHeight="1" x14ac:dyDescent="0.25">
      <c r="A7091" s="113" t="s">
        <v>20</v>
      </c>
      <c r="B7091" s="101" t="s">
        <v>22</v>
      </c>
      <c r="C7091" s="20"/>
      <c r="D7091" s="20"/>
      <c r="E7091" s="20"/>
      <c r="F7091" s="20"/>
      <c r="G7091" s="20"/>
      <c r="H7091" s="20"/>
      <c r="I7091" s="20"/>
      <c r="J7091" s="20"/>
      <c r="K7091" s="20"/>
      <c r="L7091" s="20"/>
      <c r="M7091" s="20"/>
      <c r="N7091" s="20"/>
      <c r="O7091" s="20"/>
      <c r="P7091" s="20"/>
      <c r="Q7091" s="20"/>
      <c r="R7091" s="21"/>
      <c r="S7091" s="29"/>
      <c r="T7091" s="25" t="str">
        <f>'Laskun tiedot'!$A$45</f>
        <v xml:space="preserve"> </v>
      </c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</row>
    <row r="7092" spans="1:35" s="15" customFormat="1" ht="15" customHeight="1" x14ac:dyDescent="0.25">
      <c r="A7092" s="114"/>
      <c r="B7092" s="116"/>
      <c r="C7092" s="20"/>
      <c r="D7092" s="117" t="str">
        <f ca="1">INDIRECT("Jäsenet!C"&amp;AI7052)&amp;$B$2&amp;INDIRECT("Jäsenet!B"&amp;AI7052)</f>
        <v xml:space="preserve"> </v>
      </c>
      <c r="E7092" s="117"/>
      <c r="F7092" s="117"/>
      <c r="G7092" s="117"/>
      <c r="H7092" s="117"/>
      <c r="I7092" s="117"/>
      <c r="J7092" s="117"/>
      <c r="K7092" s="117"/>
      <c r="L7092" s="117"/>
      <c r="M7092" s="117"/>
      <c r="N7092" s="117"/>
      <c r="O7092" s="117"/>
      <c r="P7092" s="117"/>
      <c r="Q7092" s="117"/>
      <c r="R7092" s="117"/>
      <c r="S7092" s="29"/>
      <c r="T7092" s="25" t="str">
        <f>'Laskun tiedot'!$A$46</f>
        <v xml:space="preserve"> </v>
      </c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</row>
    <row r="7093" spans="1:35" s="15" customFormat="1" ht="15" customHeight="1" x14ac:dyDescent="0.25">
      <c r="A7093" s="114"/>
      <c r="B7093" s="116"/>
      <c r="C7093" s="20"/>
      <c r="D7093" s="117">
        <f ca="1">INDIRECT("Jäsenet!D"&amp;AI7052)</f>
        <v>0</v>
      </c>
      <c r="E7093" s="117"/>
      <c r="F7093" s="117"/>
      <c r="G7093" s="117"/>
      <c r="H7093" s="117"/>
      <c r="I7093" s="117"/>
      <c r="J7093" s="117"/>
      <c r="K7093" s="117"/>
      <c r="L7093" s="117"/>
      <c r="M7093" s="117"/>
      <c r="N7093" s="117"/>
      <c r="O7093" s="117"/>
      <c r="P7093" s="117"/>
      <c r="Q7093" s="117"/>
      <c r="R7093" s="117"/>
      <c r="S7093" s="29"/>
      <c r="T7093" s="25" t="str">
        <f>'Laskun tiedot'!$A$47</f>
        <v xml:space="preserve"> </v>
      </c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</row>
    <row r="7094" spans="1:35" s="15" customFormat="1" ht="15" customHeight="1" x14ac:dyDescent="0.25">
      <c r="A7094" s="114"/>
      <c r="B7094" s="116"/>
      <c r="C7094" s="20"/>
      <c r="D7094" s="118" t="str">
        <f ca="1">INDIRECT("Jäsenet!E"&amp;AI7052)&amp;$B$2&amp;INDIRECT("Jäsenet!F"&amp;AI7052)</f>
        <v xml:space="preserve"> </v>
      </c>
      <c r="E7094" s="118"/>
      <c r="F7094" s="118"/>
      <c r="G7094" s="118"/>
      <c r="H7094" s="118"/>
      <c r="I7094" s="118"/>
      <c r="J7094" s="118"/>
      <c r="K7094" s="118"/>
      <c r="L7094" s="118"/>
      <c r="M7094" s="118"/>
      <c r="N7094" s="118"/>
      <c r="O7094" s="118"/>
      <c r="P7094" s="118"/>
      <c r="Q7094" s="118"/>
      <c r="R7094" s="118"/>
      <c r="S7094" s="29"/>
      <c r="T7094" s="25" t="str">
        <f>'Laskun tiedot'!$A$48</f>
        <v xml:space="preserve"> </v>
      </c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</row>
    <row r="7095" spans="1:35" s="15" customFormat="1" ht="15" customHeight="1" x14ac:dyDescent="0.25">
      <c r="A7095" s="114"/>
      <c r="B7095" s="74"/>
      <c r="C7095" s="20"/>
      <c r="D7095" s="20"/>
      <c r="E7095" s="20"/>
      <c r="F7095" s="20"/>
      <c r="G7095" s="20"/>
      <c r="H7095" s="20"/>
      <c r="I7095" s="20"/>
      <c r="J7095" s="20"/>
      <c r="K7095" s="20"/>
      <c r="L7095" s="20"/>
      <c r="M7095" s="20"/>
      <c r="N7095" s="20"/>
      <c r="O7095" s="20"/>
      <c r="P7095" s="20"/>
      <c r="Q7095" s="20"/>
      <c r="R7095" s="21"/>
      <c r="S7095" s="30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</row>
    <row r="7096" spans="1:35" s="15" customFormat="1" ht="12.6" customHeight="1" x14ac:dyDescent="0.25">
      <c r="A7096" s="114"/>
      <c r="B7096" s="119" t="s">
        <v>23</v>
      </c>
      <c r="C7096" s="20"/>
      <c r="D7096" s="20"/>
      <c r="E7096" s="20"/>
      <c r="F7096" s="20"/>
      <c r="G7096" s="20"/>
      <c r="H7096" s="20"/>
      <c r="I7096" s="20"/>
      <c r="J7096" s="20"/>
      <c r="K7096" s="20"/>
      <c r="L7096" s="20"/>
      <c r="M7096" s="20"/>
      <c r="N7096" s="20"/>
      <c r="O7096" s="20"/>
      <c r="P7096" s="20"/>
      <c r="Q7096" s="20"/>
      <c r="R7096" s="20"/>
      <c r="S7096" s="121" t="s">
        <v>39</v>
      </c>
      <c r="T7096" s="122"/>
      <c r="U7096" s="123"/>
      <c r="V7096" s="81">
        <f ca="1">INDIRECT("Jäsenet!G"&amp;AI7052)</f>
        <v>11426</v>
      </c>
      <c r="W7096" s="82"/>
      <c r="X7096" s="82"/>
      <c r="Y7096" s="82"/>
      <c r="Z7096" s="82"/>
      <c r="AA7096" s="82"/>
      <c r="AB7096" s="82"/>
      <c r="AC7096" s="82"/>
      <c r="AD7096" s="82"/>
      <c r="AE7096" s="82"/>
      <c r="AF7096" s="82"/>
      <c r="AG7096" s="82"/>
      <c r="AH7096" s="82"/>
      <c r="AI7096" s="82"/>
    </row>
    <row r="7097" spans="1:35" s="15" customFormat="1" ht="12.6" customHeight="1" x14ac:dyDescent="0.25">
      <c r="A7097" s="115"/>
      <c r="B7097" s="120"/>
      <c r="C7097" s="28"/>
      <c r="D7097" s="28"/>
      <c r="E7097" s="28"/>
      <c r="F7097" s="28"/>
      <c r="G7097" s="28"/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124"/>
      <c r="T7097" s="125"/>
      <c r="U7097" s="126"/>
      <c r="V7097" s="83"/>
      <c r="W7097" s="84"/>
      <c r="X7097" s="84"/>
      <c r="Y7097" s="84"/>
      <c r="Z7097" s="84"/>
      <c r="AA7097" s="84"/>
      <c r="AB7097" s="85"/>
      <c r="AC7097" s="85"/>
      <c r="AD7097" s="85"/>
      <c r="AE7097" s="85"/>
      <c r="AF7097" s="85"/>
      <c r="AG7097" s="85"/>
      <c r="AH7097" s="85"/>
      <c r="AI7097" s="85"/>
    </row>
    <row r="7098" spans="1:35" s="15" customFormat="1" ht="24.95" customHeight="1" x14ac:dyDescent="0.25">
      <c r="A7098" s="86" t="s">
        <v>37</v>
      </c>
      <c r="B7098" s="87"/>
      <c r="C7098" s="88"/>
      <c r="D7098" s="89"/>
      <c r="E7098" s="89"/>
      <c r="F7098" s="89"/>
      <c r="G7098" s="89"/>
      <c r="H7098" s="89"/>
      <c r="I7098" s="89"/>
      <c r="J7098" s="89"/>
      <c r="K7098" s="89"/>
      <c r="L7098" s="89"/>
      <c r="M7098" s="89"/>
      <c r="N7098" s="89"/>
      <c r="O7098" s="89"/>
      <c r="P7098" s="89"/>
      <c r="Q7098" s="89"/>
      <c r="R7098" s="90"/>
      <c r="S7098" s="91" t="s">
        <v>40</v>
      </c>
      <c r="T7098" s="92"/>
      <c r="U7098" s="93"/>
      <c r="V7098" s="94">
        <f>'Laskun tiedot'!$A$8</f>
        <v>40907</v>
      </c>
      <c r="W7098" s="95"/>
      <c r="X7098" s="95"/>
      <c r="Y7098" s="95"/>
      <c r="Z7098" s="96"/>
      <c r="AA7098" s="97" t="s">
        <v>24</v>
      </c>
      <c r="AB7098" s="98"/>
      <c r="AC7098" s="99" t="str">
        <f>'Laskun tiedot'!$A$51</f>
        <v xml:space="preserve"> </v>
      </c>
      <c r="AD7098" s="99"/>
      <c r="AE7098" s="99"/>
      <c r="AF7098" s="99"/>
      <c r="AG7098" s="99"/>
      <c r="AH7098" s="99"/>
      <c r="AI7098" s="99"/>
    </row>
    <row r="7099" spans="1:35" s="15" customFormat="1" ht="9.9499999999999993" customHeight="1" x14ac:dyDescent="0.25">
      <c r="B7099" s="41"/>
      <c r="C7099" s="42"/>
      <c r="D7099" s="42"/>
      <c r="E7099" s="42"/>
      <c r="F7099" s="42"/>
      <c r="G7099" s="42"/>
      <c r="H7099" s="42"/>
      <c r="I7099" s="43"/>
      <c r="J7099" s="42"/>
      <c r="K7099" s="42"/>
      <c r="L7099" s="42"/>
      <c r="M7099" s="42"/>
      <c r="N7099" s="42"/>
      <c r="O7099" s="42"/>
      <c r="P7099" s="42"/>
      <c r="Q7099" s="18"/>
      <c r="R7099" s="18"/>
      <c r="S7099" s="44"/>
      <c r="T7099" s="44"/>
      <c r="U7099" s="19"/>
      <c r="V7099" s="45"/>
      <c r="W7099" s="45"/>
      <c r="X7099" s="45"/>
      <c r="Y7099" s="45"/>
      <c r="Z7099" s="45"/>
      <c r="AA7099" s="45"/>
      <c r="AB7099" s="46"/>
      <c r="AC7099" s="47"/>
      <c r="AD7099" s="48"/>
      <c r="AE7099" s="48"/>
      <c r="AF7099" s="48"/>
      <c r="AG7099" s="48"/>
      <c r="AH7099" s="48"/>
      <c r="AI7099" s="48"/>
    </row>
    <row r="7100" spans="1:35" s="15" customFormat="1" ht="50.1" customHeight="1" x14ac:dyDescent="0.25">
      <c r="B7100" s="41"/>
      <c r="C7100" s="42"/>
      <c r="D7100" s="42"/>
      <c r="E7100" s="42"/>
      <c r="F7100" s="42"/>
      <c r="G7100" s="42"/>
      <c r="H7100" s="42"/>
      <c r="I7100" s="43"/>
      <c r="J7100" s="42"/>
      <c r="K7100" s="42"/>
      <c r="L7100" s="42"/>
      <c r="M7100" s="42"/>
      <c r="N7100" s="42"/>
      <c r="O7100" s="42"/>
      <c r="P7100" s="42"/>
      <c r="Q7100" s="18"/>
      <c r="R7100" s="18"/>
      <c r="S7100" s="44"/>
      <c r="T7100" s="44"/>
      <c r="U7100" s="19"/>
      <c r="V7100" s="45"/>
      <c r="W7100" s="45"/>
      <c r="X7100" s="100" t="s">
        <v>38</v>
      </c>
      <c r="Y7100" s="100"/>
      <c r="Z7100" s="100"/>
      <c r="AA7100" s="100"/>
      <c r="AB7100" s="100"/>
      <c r="AC7100" s="100"/>
      <c r="AD7100" s="100"/>
      <c r="AE7100" s="100"/>
      <c r="AF7100" s="100"/>
      <c r="AG7100" s="100"/>
      <c r="AH7100" s="100"/>
      <c r="AI7100" s="100"/>
    </row>
    <row r="7101" spans="1:35" s="8" customFormat="1" ht="23.25" x14ac:dyDescent="0.35">
      <c r="B7101" s="66"/>
      <c r="C7101" s="150" t="str">
        <f>'Laskun tiedot'!$A$2</f>
        <v>Yhdistys ry</v>
      </c>
      <c r="D7101" s="150"/>
      <c r="E7101" s="150"/>
      <c r="F7101" s="150"/>
      <c r="G7101" s="150"/>
      <c r="H7101" s="150"/>
      <c r="I7101" s="150"/>
      <c r="J7101" s="150"/>
      <c r="K7101" s="150"/>
      <c r="L7101" s="150"/>
      <c r="M7101" s="150"/>
      <c r="N7101" s="150"/>
      <c r="O7101" s="150"/>
      <c r="P7101" s="150"/>
      <c r="Q7101" s="150"/>
      <c r="R7101" s="150"/>
      <c r="S7101" s="150"/>
      <c r="T7101" s="10"/>
      <c r="U7101" s="9"/>
      <c r="V7101" s="9"/>
      <c r="W7101" s="150" t="s">
        <v>16</v>
      </c>
      <c r="X7101" s="150"/>
      <c r="Y7101" s="150"/>
      <c r="Z7101" s="150"/>
    </row>
    <row r="7102" spans="1:35" s="15" customFormat="1" x14ac:dyDescent="0.25">
      <c r="B7102" s="15" t="s">
        <v>25</v>
      </c>
      <c r="AI7102" s="65">
        <v>144</v>
      </c>
    </row>
    <row r="7103" spans="1:35" s="11" customFormat="1" ht="15" customHeight="1" x14ac:dyDescent="0.2">
      <c r="V7103" s="68"/>
      <c r="W7103" s="145" t="s">
        <v>26</v>
      </c>
      <c r="X7103" s="145"/>
      <c r="Y7103" s="145"/>
      <c r="Z7103" s="145"/>
      <c r="AA7103" s="145"/>
      <c r="AB7103" s="145"/>
      <c r="AC7103" s="68"/>
      <c r="AD7103" s="68"/>
      <c r="AE7103" s="145" t="s">
        <v>18</v>
      </c>
      <c r="AF7103" s="145"/>
      <c r="AG7103" s="145"/>
      <c r="AH7103" s="145"/>
      <c r="AI7103" s="145"/>
    </row>
    <row r="7104" spans="1:35" s="15" customFormat="1" ht="15" customHeight="1" x14ac:dyDescent="0.25">
      <c r="B7104" s="62"/>
      <c r="C7104" s="146" t="str">
        <f ca="1">INDIRECT("Jäsenet!C"&amp;AI7102)&amp;$B$2&amp;INDIRECT("Jäsenet!B"&amp;AI7102)</f>
        <v xml:space="preserve"> </v>
      </c>
      <c r="D7104" s="146"/>
      <c r="E7104" s="146"/>
      <c r="F7104" s="146"/>
      <c r="G7104" s="146"/>
      <c r="H7104" s="146"/>
      <c r="I7104" s="146"/>
      <c r="J7104" s="146"/>
      <c r="K7104" s="146"/>
      <c r="L7104" s="146"/>
      <c r="M7104" s="146"/>
      <c r="N7104" s="146"/>
      <c r="O7104" s="146"/>
      <c r="P7104" s="146"/>
      <c r="Q7104" s="146"/>
      <c r="R7104" s="146"/>
      <c r="S7104" s="146"/>
      <c r="T7104" s="13"/>
      <c r="U7104" s="64"/>
      <c r="V7104" s="64"/>
      <c r="W7104" s="147">
        <f>'Laskun tiedot'!$A$5</f>
        <v>40618</v>
      </c>
      <c r="X7104" s="147"/>
      <c r="Y7104" s="147"/>
      <c r="Z7104" s="147"/>
      <c r="AA7104" s="147"/>
      <c r="AB7104" s="147"/>
      <c r="AC7104" s="64"/>
      <c r="AD7104" s="64"/>
      <c r="AE7104" s="147">
        <f>'Laskun tiedot'!$A$8</f>
        <v>40907</v>
      </c>
      <c r="AF7104" s="147"/>
      <c r="AG7104" s="147"/>
      <c r="AH7104" s="147"/>
      <c r="AI7104" s="147"/>
    </row>
    <row r="7105" spans="1:35" s="15" customFormat="1" ht="15" customHeight="1" x14ac:dyDescent="0.25">
      <c r="B7105" s="62"/>
      <c r="C7105" s="146">
        <f ca="1">INDIRECT("Jäsenet!D"&amp;AI7102)</f>
        <v>0</v>
      </c>
      <c r="D7105" s="146"/>
      <c r="E7105" s="146"/>
      <c r="F7105" s="146"/>
      <c r="G7105" s="146"/>
      <c r="H7105" s="146"/>
      <c r="I7105" s="146"/>
      <c r="J7105" s="146"/>
      <c r="K7105" s="146"/>
      <c r="L7105" s="146"/>
      <c r="M7105" s="146"/>
      <c r="N7105" s="146"/>
      <c r="O7105" s="146"/>
      <c r="P7105" s="146"/>
      <c r="Q7105" s="146"/>
      <c r="R7105" s="146"/>
      <c r="S7105" s="146"/>
    </row>
    <row r="7106" spans="1:35" s="11" customFormat="1" ht="15" customHeight="1" x14ac:dyDescent="0.25">
      <c r="B7106" s="67"/>
      <c r="C7106" s="148" t="str">
        <f ca="1">INDIRECT("Jäsenet!E"&amp;AI7102)&amp;$B$2&amp;INDIRECT("Jäsenet!F"&amp;AI7102)</f>
        <v xml:space="preserve"> </v>
      </c>
      <c r="D7106" s="148"/>
      <c r="E7106" s="148"/>
      <c r="F7106" s="148"/>
      <c r="G7106" s="148"/>
      <c r="H7106" s="148"/>
      <c r="I7106" s="148"/>
      <c r="J7106" s="148"/>
      <c r="K7106" s="148"/>
      <c r="L7106" s="148"/>
      <c r="M7106" s="148"/>
      <c r="N7106" s="148"/>
      <c r="O7106" s="148"/>
      <c r="P7106" s="148"/>
      <c r="Q7106" s="148"/>
      <c r="R7106" s="148"/>
      <c r="S7106" s="148"/>
      <c r="W7106" s="145" t="s">
        <v>17</v>
      </c>
      <c r="X7106" s="145"/>
      <c r="Y7106" s="145"/>
      <c r="Z7106" s="145"/>
      <c r="AA7106" s="145"/>
      <c r="AB7106" s="145"/>
    </row>
    <row r="7107" spans="1:35" s="15" customFormat="1" ht="15" customHeight="1" x14ac:dyDescent="0.25">
      <c r="T7107" s="78"/>
      <c r="U7107" s="63"/>
      <c r="V7107" s="63"/>
      <c r="W7107" s="149">
        <f ca="1">INDIRECT("Jäsenet!A"&amp;AI7102)</f>
        <v>143</v>
      </c>
      <c r="X7107" s="149"/>
      <c r="Y7107" s="149"/>
      <c r="Z7107" s="149"/>
      <c r="AA7107" s="149"/>
      <c r="AB7107" s="149"/>
    </row>
    <row r="7108" spans="1:35" s="15" customFormat="1" ht="15" customHeight="1" x14ac:dyDescent="0.25">
      <c r="B7108" s="39"/>
      <c r="C7108" s="39"/>
      <c r="D7108" s="39"/>
      <c r="E7108" s="39"/>
      <c r="F7108" s="39"/>
      <c r="G7108" s="39"/>
      <c r="H7108" s="39"/>
      <c r="I7108" s="39"/>
      <c r="J7108" s="39"/>
      <c r="K7108" s="39"/>
      <c r="L7108" s="39"/>
      <c r="M7108" s="39"/>
      <c r="N7108" s="39"/>
      <c r="O7108" s="39"/>
      <c r="P7108" s="39"/>
      <c r="Q7108" s="39"/>
      <c r="R7108" s="39"/>
      <c r="S7108" s="39"/>
      <c r="T7108" s="78"/>
      <c r="U7108" s="78"/>
      <c r="V7108" s="78"/>
      <c r="W7108" s="78"/>
      <c r="X7108" s="78"/>
      <c r="Y7108" s="78"/>
      <c r="Z7108" s="78"/>
      <c r="AA7108" s="39"/>
      <c r="AB7108" s="39"/>
      <c r="AC7108" s="39"/>
      <c r="AD7108" s="39"/>
      <c r="AE7108" s="39"/>
      <c r="AF7108" s="39"/>
      <c r="AG7108" s="39"/>
      <c r="AH7108" s="39"/>
      <c r="AI7108" s="39"/>
    </row>
    <row r="7109" spans="1:35" s="15" customFormat="1" ht="15" customHeight="1" x14ac:dyDescent="0.25">
      <c r="A7109" s="32"/>
      <c r="B7109" s="32"/>
      <c r="C7109" s="32"/>
      <c r="D7109" s="32"/>
      <c r="E7109" s="32"/>
      <c r="F7109" s="32"/>
      <c r="G7109" s="32"/>
      <c r="H7109" s="32"/>
      <c r="I7109" s="32"/>
      <c r="J7109" s="32"/>
      <c r="K7109" s="32"/>
      <c r="L7109" s="32"/>
      <c r="M7109" s="32"/>
      <c r="N7109" s="32"/>
      <c r="O7109" s="32"/>
      <c r="P7109" s="32"/>
      <c r="Q7109" s="32"/>
      <c r="R7109" s="32"/>
      <c r="S7109" s="32"/>
      <c r="T7109" s="33"/>
      <c r="U7109" s="33"/>
      <c r="V7109" s="33"/>
      <c r="W7109" s="35"/>
      <c r="X7109" s="33"/>
      <c r="Y7109" s="33"/>
      <c r="Z7109" s="33"/>
      <c r="AA7109" s="32"/>
      <c r="AB7109" s="32"/>
      <c r="AC7109" s="32"/>
      <c r="AD7109" s="32"/>
      <c r="AE7109" s="32"/>
      <c r="AF7109" s="32"/>
      <c r="AG7109" s="32"/>
      <c r="AH7109" s="32"/>
      <c r="AI7109" s="32"/>
    </row>
    <row r="7110" spans="1:35" s="15" customFormat="1" ht="15" customHeight="1" x14ac:dyDescent="0.25">
      <c r="B7110" s="39"/>
      <c r="C7110" s="39"/>
      <c r="D7110" s="39"/>
      <c r="E7110" s="39"/>
      <c r="F7110" s="39"/>
      <c r="G7110" s="39"/>
      <c r="H7110" s="39"/>
      <c r="I7110" s="39"/>
      <c r="J7110" s="39"/>
      <c r="K7110" s="39"/>
      <c r="L7110" s="39"/>
      <c r="M7110" s="39"/>
      <c r="N7110" s="39"/>
      <c r="O7110" s="39"/>
      <c r="P7110" s="39"/>
      <c r="Q7110" s="39"/>
      <c r="R7110" s="39"/>
      <c r="S7110" s="39"/>
      <c r="T7110" s="78"/>
      <c r="U7110" s="78"/>
      <c r="V7110" s="78"/>
      <c r="W7110" s="34"/>
      <c r="X7110" s="78"/>
      <c r="Y7110" s="78"/>
      <c r="Z7110" s="78"/>
      <c r="AA7110" s="39"/>
      <c r="AB7110" s="39"/>
      <c r="AC7110" s="39"/>
      <c r="AD7110" s="39"/>
      <c r="AE7110" s="39"/>
      <c r="AF7110" s="39"/>
      <c r="AG7110" s="39"/>
      <c r="AH7110" s="39"/>
      <c r="AI7110" s="39"/>
    </row>
    <row r="7111" spans="1:35" s="15" customFormat="1" ht="15" customHeight="1" x14ac:dyDescent="0.25">
      <c r="B7111" s="36" t="str">
        <f>'Laskun tiedot'!$A$11</f>
        <v>--------------------</v>
      </c>
      <c r="C7111" s="39"/>
      <c r="D7111" s="39"/>
      <c r="E7111" s="39"/>
      <c r="F7111" s="39"/>
      <c r="G7111" s="39"/>
      <c r="H7111" s="39"/>
      <c r="I7111" s="39"/>
      <c r="J7111" s="39"/>
      <c r="K7111" s="39"/>
      <c r="L7111" s="39"/>
      <c r="M7111" s="39"/>
      <c r="N7111" s="39"/>
      <c r="O7111" s="39"/>
      <c r="P7111" s="39"/>
      <c r="Q7111" s="39"/>
      <c r="R7111" s="39"/>
      <c r="S7111" s="39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17"/>
      <c r="AF7111" s="17"/>
      <c r="AG7111" s="17"/>
      <c r="AH7111" s="17"/>
      <c r="AI7111" s="17"/>
    </row>
    <row r="7112" spans="1:35" s="15" customFormat="1" ht="15" customHeight="1" x14ac:dyDescent="0.25">
      <c r="B7112" s="36" t="str">
        <f>'Laskun tiedot'!$A$12</f>
        <v>Vuosi 2011</v>
      </c>
      <c r="C7112" s="78"/>
      <c r="D7112" s="78"/>
      <c r="E7112" s="78"/>
      <c r="F7112" s="78"/>
      <c r="G7112" s="78"/>
      <c r="H7112" s="78"/>
      <c r="I7112" s="78"/>
      <c r="J7112" s="78"/>
      <c r="K7112" s="78"/>
      <c r="L7112" s="78"/>
      <c r="M7112" s="78"/>
      <c r="N7112" s="78"/>
      <c r="O7112" s="78"/>
      <c r="P7112" s="39"/>
      <c r="Q7112" s="39"/>
      <c r="R7112" s="39"/>
      <c r="S7112" s="39"/>
      <c r="T7112" s="39"/>
      <c r="U7112" s="39"/>
      <c r="V7112" s="39"/>
      <c r="W7112" s="39"/>
      <c r="X7112" s="39"/>
      <c r="Y7112" s="39"/>
      <c r="Z7112" s="39"/>
      <c r="AA7112" s="39"/>
      <c r="AB7112" s="39"/>
      <c r="AC7112" s="13"/>
      <c r="AD7112" s="13"/>
      <c r="AE7112" s="13"/>
      <c r="AF7112" s="13"/>
      <c r="AG7112" s="13"/>
      <c r="AH7112" s="13"/>
      <c r="AI7112" s="13"/>
    </row>
    <row r="7113" spans="1:35" s="15" customFormat="1" ht="15" customHeight="1" x14ac:dyDescent="0.25">
      <c r="B7113" s="36" t="str">
        <f>'Laskun tiedot'!$A$13</f>
        <v>JÄSENMAKSU ………. 10 €</v>
      </c>
      <c r="T7113" s="11"/>
      <c r="U7113" s="11"/>
      <c r="V7113" s="11"/>
      <c r="W7113" s="11"/>
      <c r="X7113" s="11"/>
      <c r="Y7113" s="11"/>
      <c r="Z7113" s="11"/>
      <c r="AA7113" s="11"/>
      <c r="AB7113" s="11"/>
      <c r="AC7113" s="11"/>
      <c r="AD7113" s="11"/>
      <c r="AE7113" s="11"/>
      <c r="AF7113" s="11"/>
      <c r="AG7113" s="11"/>
      <c r="AH7113" s="11"/>
      <c r="AI7113" s="11"/>
    </row>
    <row r="7114" spans="1:35" s="15" customFormat="1" ht="15" customHeight="1" x14ac:dyDescent="0.25">
      <c r="B7114" s="36" t="str">
        <f>'Laskun tiedot'!$A$14</f>
        <v>--------------------</v>
      </c>
      <c r="T7114" s="39"/>
      <c r="AC7114" s="39"/>
    </row>
    <row r="7115" spans="1:35" s="15" customFormat="1" ht="15" customHeight="1" x14ac:dyDescent="0.25">
      <c r="B7115" s="36" t="str">
        <f>'Laskun tiedot'!$A$15</f>
        <v xml:space="preserve"> </v>
      </c>
      <c r="T7115" s="11"/>
      <c r="U7115" s="11"/>
      <c r="V7115" s="11"/>
      <c r="W7115" s="11"/>
      <c r="X7115" s="11"/>
      <c r="Y7115" s="11"/>
      <c r="Z7115" s="11"/>
      <c r="AA7115" s="11"/>
      <c r="AB7115" s="11"/>
      <c r="AC7115" s="11"/>
      <c r="AD7115" s="11"/>
      <c r="AE7115" s="11"/>
      <c r="AF7115" s="11"/>
      <c r="AG7115" s="11"/>
      <c r="AH7115" s="11"/>
      <c r="AI7115" s="11"/>
    </row>
    <row r="7116" spans="1:35" s="15" customFormat="1" ht="15" customHeight="1" x14ac:dyDescent="0.25">
      <c r="B7116" s="36" t="str">
        <f>'Laskun tiedot'!$A$16</f>
        <v xml:space="preserve"> </v>
      </c>
      <c r="C7116" s="39"/>
      <c r="D7116" s="39"/>
      <c r="E7116" s="39"/>
      <c r="F7116" s="39"/>
      <c r="G7116" s="39"/>
      <c r="H7116" s="39"/>
      <c r="I7116" s="39"/>
      <c r="J7116" s="39"/>
      <c r="K7116" s="39"/>
      <c r="L7116" s="39"/>
      <c r="M7116" s="39"/>
      <c r="N7116" s="39"/>
      <c r="O7116" s="39"/>
      <c r="P7116" s="39"/>
      <c r="Q7116" s="39"/>
      <c r="R7116" s="39"/>
      <c r="S7116" s="39"/>
      <c r="T7116" s="39"/>
      <c r="U7116" s="39"/>
      <c r="V7116" s="39"/>
      <c r="W7116" s="39"/>
      <c r="X7116" s="39"/>
      <c r="Y7116" s="39"/>
      <c r="Z7116" s="39"/>
      <c r="AA7116" s="39"/>
      <c r="AB7116" s="39"/>
      <c r="AC7116" s="39"/>
      <c r="AD7116" s="39"/>
      <c r="AE7116" s="39"/>
      <c r="AF7116" s="39"/>
      <c r="AG7116" s="39"/>
      <c r="AH7116" s="39"/>
      <c r="AI7116" s="39"/>
    </row>
    <row r="7117" spans="1:35" s="15" customFormat="1" ht="15" customHeight="1" x14ac:dyDescent="0.25">
      <c r="B7117" s="36" t="str">
        <f>'Laskun tiedot'!$A$17</f>
        <v xml:space="preserve"> </v>
      </c>
    </row>
    <row r="7118" spans="1:35" s="11" customFormat="1" ht="15" customHeight="1" x14ac:dyDescent="0.25">
      <c r="B7118" s="36" t="str">
        <f>'Laskun tiedot'!$A$18</f>
        <v xml:space="preserve"> </v>
      </c>
    </row>
    <row r="7119" spans="1:35" s="15" customFormat="1" ht="15" customHeight="1" x14ac:dyDescent="0.25">
      <c r="B7119" s="36" t="str">
        <f>'Laskun tiedot'!$A$19</f>
        <v xml:space="preserve"> </v>
      </c>
      <c r="M7119" s="16"/>
      <c r="N7119" s="1"/>
      <c r="O7119" s="1"/>
      <c r="P7119" s="16"/>
      <c r="Q7119" s="1"/>
      <c r="R7119" s="1"/>
      <c r="T7119" s="16"/>
      <c r="U7119" s="1"/>
      <c r="V7119" s="1"/>
      <c r="W7119" s="1"/>
      <c r="X7119" s="1"/>
      <c r="Z7119" s="16"/>
      <c r="AA7119" s="1"/>
      <c r="AB7119" s="1"/>
      <c r="AD7119" s="16"/>
      <c r="AE7119" s="1"/>
      <c r="AF7119" s="1"/>
      <c r="AG7119" s="1"/>
      <c r="AH7119" s="1"/>
    </row>
    <row r="7120" spans="1:35" s="15" customFormat="1" ht="15" customHeight="1" x14ac:dyDescent="0.25">
      <c r="B7120" s="36" t="str">
        <f>'Laskun tiedot'!$A$20</f>
        <v xml:space="preserve"> </v>
      </c>
      <c r="M7120" s="16"/>
      <c r="N7120" s="1"/>
      <c r="O7120" s="1"/>
      <c r="P7120" s="16"/>
      <c r="Q7120" s="1"/>
      <c r="R7120" s="1"/>
      <c r="T7120" s="16"/>
      <c r="U7120" s="1"/>
      <c r="V7120" s="1"/>
      <c r="W7120" s="1"/>
      <c r="X7120" s="1"/>
      <c r="Z7120" s="16"/>
      <c r="AA7120" s="1"/>
      <c r="AB7120" s="1"/>
      <c r="AD7120" s="16"/>
      <c r="AE7120" s="1"/>
      <c r="AF7120" s="1"/>
      <c r="AG7120" s="1"/>
      <c r="AH7120" s="1"/>
    </row>
    <row r="7121" spans="1:35" s="15" customFormat="1" ht="15" customHeight="1" x14ac:dyDescent="0.25">
      <c r="B7121" s="36" t="str">
        <f>'Laskun tiedot'!$A$21</f>
        <v xml:space="preserve"> </v>
      </c>
      <c r="M7121" s="16"/>
      <c r="N7121" s="1"/>
      <c r="O7121" s="1"/>
      <c r="P7121" s="16"/>
      <c r="Q7121" s="1"/>
      <c r="R7121" s="1"/>
      <c r="T7121" s="16"/>
      <c r="U7121" s="1"/>
      <c r="V7121" s="1"/>
      <c r="W7121" s="1"/>
      <c r="X7121" s="1"/>
      <c r="Z7121" s="16"/>
      <c r="AA7121" s="1"/>
      <c r="AB7121" s="1"/>
      <c r="AD7121" s="16"/>
      <c r="AE7121" s="1"/>
      <c r="AF7121" s="1"/>
      <c r="AG7121" s="1"/>
      <c r="AH7121" s="1"/>
    </row>
    <row r="7122" spans="1:35" s="15" customFormat="1" ht="15" customHeight="1" x14ac:dyDescent="0.25">
      <c r="B7122" s="36" t="str">
        <f>'Laskun tiedot'!$A$22</f>
        <v xml:space="preserve"> </v>
      </c>
      <c r="M7122" s="16"/>
      <c r="N7122" s="1"/>
      <c r="O7122" s="1"/>
      <c r="P7122" s="16"/>
      <c r="Q7122" s="1"/>
      <c r="R7122" s="1"/>
      <c r="T7122" s="16"/>
      <c r="U7122" s="1"/>
      <c r="V7122" s="1"/>
      <c r="W7122" s="1"/>
      <c r="X7122" s="1"/>
      <c r="Z7122" s="16"/>
      <c r="AA7122" s="1"/>
      <c r="AB7122" s="1"/>
      <c r="AD7122" s="16"/>
      <c r="AE7122" s="1"/>
      <c r="AF7122" s="1"/>
      <c r="AG7122" s="1"/>
      <c r="AH7122" s="1"/>
    </row>
    <row r="7123" spans="1:35" s="15" customFormat="1" ht="15" customHeight="1" x14ac:dyDescent="0.25">
      <c r="B7123" s="36" t="str">
        <f>'Laskun tiedot'!$A$23</f>
        <v xml:space="preserve"> </v>
      </c>
      <c r="M7123" s="16"/>
      <c r="N7123" s="1"/>
      <c r="O7123" s="1"/>
      <c r="P7123" s="16"/>
      <c r="Q7123" s="1"/>
      <c r="R7123" s="1"/>
      <c r="T7123" s="16"/>
      <c r="U7123" s="1"/>
      <c r="V7123" s="1"/>
      <c r="W7123" s="1"/>
      <c r="X7123" s="1"/>
      <c r="Z7123" s="16"/>
      <c r="AA7123" s="1"/>
      <c r="AB7123" s="1"/>
      <c r="AD7123" s="16"/>
      <c r="AE7123" s="1"/>
      <c r="AF7123" s="1"/>
      <c r="AG7123" s="1"/>
      <c r="AH7123" s="1"/>
    </row>
    <row r="7124" spans="1:35" s="15" customFormat="1" ht="15" customHeight="1" x14ac:dyDescent="0.25">
      <c r="B7124" s="36" t="str">
        <f>'Laskun tiedot'!$A$24</f>
        <v xml:space="preserve"> </v>
      </c>
      <c r="M7124" s="16"/>
      <c r="N7124" s="1"/>
      <c r="O7124" s="1"/>
      <c r="P7124" s="16"/>
      <c r="Q7124" s="1"/>
      <c r="R7124" s="1"/>
      <c r="T7124" s="16"/>
      <c r="U7124" s="1"/>
      <c r="V7124" s="1"/>
      <c r="W7124" s="1"/>
      <c r="X7124" s="1"/>
      <c r="Z7124" s="16"/>
      <c r="AA7124" s="1"/>
      <c r="AB7124" s="1"/>
      <c r="AD7124" s="16"/>
      <c r="AE7124" s="1"/>
      <c r="AF7124" s="1"/>
      <c r="AG7124" s="1"/>
      <c r="AH7124" s="1"/>
    </row>
    <row r="7125" spans="1:35" s="15" customFormat="1" ht="15" customHeight="1" x14ac:dyDescent="0.25">
      <c r="B7125" s="36" t="str">
        <f>'Laskun tiedot'!$A$25</f>
        <v xml:space="preserve"> </v>
      </c>
      <c r="M7125" s="16"/>
      <c r="N7125" s="1"/>
      <c r="O7125" s="1"/>
      <c r="P7125" s="16"/>
      <c r="Q7125" s="1"/>
      <c r="R7125" s="1"/>
      <c r="T7125" s="16"/>
      <c r="U7125" s="1"/>
      <c r="V7125" s="1"/>
      <c r="W7125" s="1"/>
      <c r="X7125" s="1"/>
      <c r="Z7125" s="16"/>
      <c r="AA7125" s="1"/>
      <c r="AB7125" s="1"/>
      <c r="AD7125" s="16"/>
      <c r="AE7125" s="1"/>
      <c r="AF7125" s="1"/>
      <c r="AG7125" s="1"/>
      <c r="AH7125" s="1"/>
    </row>
    <row r="7126" spans="1:35" s="15" customFormat="1" ht="15" customHeight="1" x14ac:dyDescent="0.25">
      <c r="B7126" s="36" t="str">
        <f>'Laskun tiedot'!$A$26</f>
        <v xml:space="preserve"> </v>
      </c>
      <c r="M7126" s="16"/>
      <c r="N7126" s="1"/>
      <c r="O7126" s="1"/>
      <c r="P7126" s="16"/>
      <c r="Q7126" s="1"/>
      <c r="R7126" s="1"/>
      <c r="T7126" s="16"/>
      <c r="U7126" s="1"/>
      <c r="V7126" s="1"/>
      <c r="W7126" s="1"/>
      <c r="X7126" s="1"/>
      <c r="Z7126" s="16"/>
      <c r="AA7126" s="1"/>
      <c r="AB7126" s="1"/>
      <c r="AD7126" s="16"/>
      <c r="AE7126" s="1"/>
      <c r="AF7126" s="1"/>
      <c r="AG7126" s="1"/>
      <c r="AH7126" s="1"/>
    </row>
    <row r="7127" spans="1:35" s="15" customFormat="1" ht="15" customHeight="1" x14ac:dyDescent="0.25">
      <c r="B7127" s="36" t="str">
        <f>'Laskun tiedot'!$A$27</f>
        <v xml:space="preserve"> </v>
      </c>
      <c r="M7127" s="16"/>
      <c r="N7127" s="1"/>
      <c r="O7127" s="1"/>
      <c r="P7127" s="16"/>
      <c r="Q7127" s="1"/>
      <c r="R7127" s="1"/>
      <c r="T7127" s="16"/>
      <c r="U7127" s="1"/>
      <c r="V7127" s="1"/>
      <c r="W7127" s="1"/>
      <c r="X7127" s="1"/>
      <c r="Z7127" s="16"/>
      <c r="AA7127" s="1"/>
      <c r="AB7127" s="1"/>
      <c r="AD7127" s="16"/>
      <c r="AE7127" s="1"/>
      <c r="AF7127" s="1"/>
      <c r="AG7127" s="1"/>
      <c r="AH7127" s="1"/>
    </row>
    <row r="7128" spans="1:35" s="15" customFormat="1" ht="15" customHeight="1" x14ac:dyDescent="0.25">
      <c r="B7128" s="36"/>
      <c r="M7128" s="16"/>
      <c r="N7128" s="1"/>
      <c r="O7128" s="1"/>
      <c r="P7128" s="16"/>
      <c r="Q7128" s="1"/>
      <c r="R7128" s="1"/>
      <c r="T7128" s="16"/>
      <c r="U7128" s="1"/>
      <c r="V7128" s="1"/>
      <c r="W7128" s="1"/>
      <c r="X7128" s="1"/>
      <c r="Z7128" s="16"/>
      <c r="AA7128" s="1"/>
      <c r="AB7128" s="1"/>
      <c r="AD7128" s="16"/>
      <c r="AE7128" s="1"/>
      <c r="AF7128" s="1"/>
      <c r="AG7128" s="1"/>
      <c r="AH7128" s="1"/>
    </row>
    <row r="7129" spans="1:35" s="80" customFormat="1" ht="12" customHeight="1" x14ac:dyDescent="0.25">
      <c r="B7129" s="143" t="str">
        <f>'Laskun tiedot'!$A$30</f>
        <v>Sihteeri:</v>
      </c>
      <c r="C7129" s="143"/>
      <c r="D7129" s="143"/>
      <c r="E7129" s="143"/>
      <c r="F7129" s="143"/>
      <c r="G7129" s="143"/>
      <c r="H7129" s="143"/>
      <c r="I7129" s="143"/>
      <c r="J7129" s="143" t="str">
        <f>'Laskun tiedot'!$B$30</f>
        <v>Puh.</v>
      </c>
      <c r="K7129" s="143"/>
      <c r="L7129" s="143"/>
      <c r="M7129" s="143"/>
      <c r="N7129" s="143"/>
      <c r="O7129" s="143"/>
      <c r="P7129" s="143"/>
      <c r="Q7129" s="143"/>
      <c r="R7129" s="143"/>
      <c r="S7129" s="143" t="str">
        <f>'Laskun tiedot'!$C$30</f>
        <v xml:space="preserve"> </v>
      </c>
      <c r="T7129" s="143"/>
      <c r="U7129" s="143"/>
      <c r="V7129" s="143"/>
      <c r="W7129" s="143"/>
      <c r="X7129" s="143"/>
      <c r="Y7129" s="143"/>
      <c r="Z7129" s="143"/>
      <c r="AA7129" s="143" t="str">
        <f>'Laskun tiedot'!$D$30</f>
        <v xml:space="preserve"> </v>
      </c>
      <c r="AB7129" s="143"/>
      <c r="AC7129" s="143"/>
      <c r="AD7129" s="143"/>
      <c r="AE7129" s="143"/>
      <c r="AF7129" s="143"/>
      <c r="AG7129" s="143"/>
      <c r="AH7129" s="143"/>
      <c r="AI7129" s="143"/>
    </row>
    <row r="7130" spans="1:35" s="79" customFormat="1" ht="12" customHeight="1" x14ac:dyDescent="0.2">
      <c r="B7130" s="143" t="str">
        <f>'Laskun tiedot'!$A$31</f>
        <v xml:space="preserve"> </v>
      </c>
      <c r="C7130" s="143"/>
      <c r="D7130" s="143"/>
      <c r="E7130" s="143"/>
      <c r="F7130" s="143"/>
      <c r="G7130" s="143"/>
      <c r="H7130" s="143"/>
      <c r="I7130" s="143"/>
      <c r="J7130" s="143" t="str">
        <f>'Laskun tiedot'!$B$31</f>
        <v xml:space="preserve"> </v>
      </c>
      <c r="K7130" s="143"/>
      <c r="L7130" s="143"/>
      <c r="M7130" s="143"/>
      <c r="N7130" s="143"/>
      <c r="O7130" s="143"/>
      <c r="P7130" s="143"/>
      <c r="Q7130" s="143"/>
      <c r="R7130" s="143"/>
      <c r="S7130" s="144" t="str">
        <f>'Laskun tiedot'!$C$31</f>
        <v xml:space="preserve"> </v>
      </c>
      <c r="T7130" s="144"/>
      <c r="U7130" s="144"/>
      <c r="V7130" s="144"/>
      <c r="W7130" s="144"/>
      <c r="X7130" s="144"/>
      <c r="Y7130" s="144"/>
      <c r="Z7130" s="144"/>
      <c r="AA7130" s="144" t="str">
        <f>'Laskun tiedot'!$D$31</f>
        <v xml:space="preserve"> </v>
      </c>
      <c r="AB7130" s="144"/>
      <c r="AC7130" s="144"/>
      <c r="AD7130" s="144"/>
      <c r="AE7130" s="144"/>
      <c r="AF7130" s="144"/>
      <c r="AG7130" s="144"/>
      <c r="AH7130" s="144"/>
      <c r="AI7130" s="144"/>
    </row>
    <row r="7131" spans="1:35" s="80" customFormat="1" ht="12" customHeight="1" x14ac:dyDescent="0.25">
      <c r="B7131" s="143" t="str">
        <f>'Laskun tiedot'!$A$32</f>
        <v xml:space="preserve"> </v>
      </c>
      <c r="C7131" s="143"/>
      <c r="D7131" s="143"/>
      <c r="E7131" s="143"/>
      <c r="F7131" s="143"/>
      <c r="G7131" s="143"/>
      <c r="H7131" s="143"/>
      <c r="I7131" s="143"/>
      <c r="J7131" s="143" t="str">
        <f>'Laskun tiedot'!$B$32</f>
        <v xml:space="preserve"> </v>
      </c>
      <c r="K7131" s="143"/>
      <c r="L7131" s="143"/>
      <c r="M7131" s="143"/>
      <c r="N7131" s="143"/>
      <c r="O7131" s="143"/>
      <c r="P7131" s="143"/>
      <c r="Q7131" s="143"/>
      <c r="R7131" s="143"/>
      <c r="S7131" s="144" t="str">
        <f>'Laskun tiedot'!$C$32</f>
        <v xml:space="preserve"> </v>
      </c>
      <c r="T7131" s="144"/>
      <c r="U7131" s="144"/>
      <c r="V7131" s="144"/>
      <c r="W7131" s="144"/>
      <c r="X7131" s="144"/>
      <c r="Y7131" s="144"/>
      <c r="Z7131" s="144"/>
      <c r="AA7131" s="144" t="str">
        <f>'Laskun tiedot'!$D$32</f>
        <v xml:space="preserve"> </v>
      </c>
      <c r="AB7131" s="144"/>
      <c r="AC7131" s="144"/>
      <c r="AD7131" s="144"/>
      <c r="AE7131" s="144"/>
      <c r="AF7131" s="144"/>
      <c r="AG7131" s="144"/>
      <c r="AH7131" s="144"/>
      <c r="AI7131" s="144"/>
    </row>
    <row r="7132" spans="1:35" s="15" customFormat="1" ht="15" customHeight="1" x14ac:dyDescent="0.25">
      <c r="A7132" s="60"/>
      <c r="B7132" s="61"/>
      <c r="C7132" s="61"/>
      <c r="D7132" s="61"/>
      <c r="E7132" s="61"/>
      <c r="F7132" s="61"/>
      <c r="G7132" s="61"/>
      <c r="H7132" s="61"/>
      <c r="I7132" s="61"/>
      <c r="J7132" s="61"/>
      <c r="K7132" s="61"/>
      <c r="L7132" s="61"/>
      <c r="M7132" s="61"/>
      <c r="N7132" s="61"/>
      <c r="O7132" s="61"/>
      <c r="P7132" s="61"/>
      <c r="Q7132" s="61"/>
      <c r="R7132" s="61"/>
      <c r="S7132" s="61"/>
      <c r="T7132" s="61"/>
      <c r="U7132" s="61"/>
      <c r="V7132" s="61"/>
      <c r="W7132" s="61"/>
      <c r="X7132" s="61"/>
      <c r="Y7132" s="61"/>
      <c r="Z7132" s="61"/>
      <c r="AA7132" s="61"/>
      <c r="AB7132" s="61"/>
      <c r="AC7132" s="61"/>
      <c r="AD7132" s="61"/>
      <c r="AE7132" s="61"/>
      <c r="AF7132" s="61"/>
      <c r="AG7132" s="61"/>
      <c r="AH7132" s="61"/>
      <c r="AI7132" s="61"/>
    </row>
    <row r="7133" spans="1:35" s="15" customFormat="1" ht="15" customHeight="1" x14ac:dyDescent="0.25">
      <c r="B7133" s="39"/>
      <c r="C7133" s="39"/>
      <c r="D7133" s="39"/>
      <c r="E7133" s="39"/>
      <c r="F7133" s="39"/>
      <c r="G7133" s="39"/>
      <c r="H7133" s="39"/>
      <c r="I7133" s="39"/>
      <c r="J7133" s="39"/>
      <c r="K7133" s="39"/>
      <c r="L7133" s="39"/>
      <c r="M7133" s="39"/>
      <c r="N7133" s="39"/>
      <c r="O7133" s="39"/>
      <c r="P7133" s="39"/>
      <c r="Q7133" s="39"/>
      <c r="R7133" s="39"/>
      <c r="S7133" s="39"/>
      <c r="T7133" s="39"/>
      <c r="U7133" s="39"/>
      <c r="V7133" s="39"/>
      <c r="W7133" s="39"/>
      <c r="X7133" s="39"/>
      <c r="Y7133" s="39"/>
      <c r="Z7133" s="39"/>
      <c r="AA7133" s="39"/>
      <c r="AB7133" s="59"/>
      <c r="AC7133" s="59"/>
      <c r="AD7133" s="39"/>
      <c r="AE7133" s="39"/>
      <c r="AF7133" s="39"/>
      <c r="AG7133" s="39"/>
      <c r="AH7133" s="39"/>
      <c r="AI7133" s="39"/>
    </row>
    <row r="7134" spans="1:35" s="15" customFormat="1" ht="11.1" customHeight="1" x14ac:dyDescent="0.25">
      <c r="A7134" s="72"/>
      <c r="B7134" s="73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  <c r="O7134" s="18"/>
      <c r="P7134" s="18"/>
      <c r="Q7134" s="18"/>
      <c r="R7134" s="18"/>
      <c r="S7134" s="127" t="s">
        <v>35</v>
      </c>
      <c r="T7134" s="128"/>
      <c r="U7134" s="128"/>
      <c r="V7134" s="128"/>
      <c r="W7134" s="128"/>
      <c r="X7134" s="128"/>
      <c r="Y7134" s="128"/>
      <c r="Z7134" s="128"/>
      <c r="AA7134" s="129"/>
      <c r="AB7134" s="128" t="s">
        <v>36</v>
      </c>
      <c r="AC7134" s="128"/>
      <c r="AD7134" s="128"/>
      <c r="AE7134" s="128"/>
      <c r="AF7134" s="128"/>
      <c r="AG7134" s="128"/>
      <c r="AH7134" s="128"/>
      <c r="AI7134" s="128"/>
    </row>
    <row r="7135" spans="1:35" s="15" customFormat="1" ht="15" customHeight="1" x14ac:dyDescent="0.25">
      <c r="A7135" s="116" t="s">
        <v>19</v>
      </c>
      <c r="B7135" s="130"/>
      <c r="C7135" s="20"/>
      <c r="D7135" s="133" t="str">
        <f>'Laskun tiedot'!$A$35</f>
        <v>EKOP 123456-09876543</v>
      </c>
      <c r="E7135" s="133"/>
      <c r="F7135" s="133"/>
      <c r="G7135" s="133"/>
      <c r="H7135" s="133"/>
      <c r="I7135" s="133"/>
      <c r="J7135" s="133"/>
      <c r="K7135" s="133"/>
      <c r="L7135" s="133"/>
      <c r="M7135" s="133"/>
      <c r="N7135" s="133"/>
      <c r="O7135" s="133"/>
      <c r="P7135" s="133"/>
      <c r="Q7135" s="133"/>
      <c r="R7135" s="133"/>
      <c r="S7135" s="134" t="str">
        <f>'Laskun tiedot'!$B$35</f>
        <v>FI67 1234 5609 8765 43</v>
      </c>
      <c r="T7135" s="135"/>
      <c r="U7135" s="135"/>
      <c r="V7135" s="135"/>
      <c r="W7135" s="135"/>
      <c r="X7135" s="135"/>
      <c r="Y7135" s="135"/>
      <c r="Z7135" s="135"/>
      <c r="AA7135" s="136"/>
      <c r="AB7135" s="135" t="str">
        <f>'Laskun tiedot'!$C$35</f>
        <v>OKOYFIHH</v>
      </c>
      <c r="AC7135" s="135"/>
      <c r="AD7135" s="135"/>
      <c r="AE7135" s="135"/>
      <c r="AF7135" s="135"/>
      <c r="AG7135" s="135"/>
      <c r="AH7135" s="135"/>
      <c r="AI7135" s="135"/>
    </row>
    <row r="7136" spans="1:35" s="15" customFormat="1" ht="15" customHeight="1" x14ac:dyDescent="0.25">
      <c r="A7136" s="116"/>
      <c r="B7136" s="130"/>
      <c r="C7136" s="20"/>
      <c r="D7136" s="133" t="str">
        <f>'Laskun tiedot'!$A$36</f>
        <v xml:space="preserve"> </v>
      </c>
      <c r="E7136" s="133"/>
      <c r="F7136" s="133"/>
      <c r="G7136" s="133"/>
      <c r="H7136" s="133"/>
      <c r="I7136" s="133"/>
      <c r="J7136" s="133"/>
      <c r="K7136" s="133"/>
      <c r="L7136" s="133"/>
      <c r="M7136" s="133"/>
      <c r="N7136" s="133"/>
      <c r="O7136" s="133"/>
      <c r="P7136" s="133"/>
      <c r="Q7136" s="133"/>
      <c r="R7136" s="137"/>
      <c r="S7136" s="134" t="str">
        <f>'Laskun tiedot'!$B$36</f>
        <v xml:space="preserve"> </v>
      </c>
      <c r="T7136" s="135"/>
      <c r="U7136" s="135"/>
      <c r="V7136" s="135"/>
      <c r="W7136" s="135"/>
      <c r="X7136" s="135"/>
      <c r="Y7136" s="135"/>
      <c r="Z7136" s="135"/>
      <c r="AA7136" s="136"/>
      <c r="AB7136" s="134" t="str">
        <f>'Laskun tiedot'!$C$36</f>
        <v xml:space="preserve"> </v>
      </c>
      <c r="AC7136" s="135"/>
      <c r="AD7136" s="135"/>
      <c r="AE7136" s="135"/>
      <c r="AF7136" s="135"/>
      <c r="AG7136" s="135"/>
      <c r="AH7136" s="135"/>
      <c r="AI7136" s="135"/>
    </row>
    <row r="7137" spans="1:35" s="15" customFormat="1" ht="15" customHeight="1" x14ac:dyDescent="0.25">
      <c r="A7137" s="131"/>
      <c r="B7137" s="132"/>
      <c r="C7137" s="20"/>
      <c r="D7137" s="138" t="str">
        <f>'Laskun tiedot'!$A$37</f>
        <v xml:space="preserve"> </v>
      </c>
      <c r="E7137" s="138"/>
      <c r="F7137" s="138"/>
      <c r="G7137" s="138"/>
      <c r="H7137" s="138"/>
      <c r="I7137" s="138"/>
      <c r="J7137" s="138"/>
      <c r="K7137" s="138"/>
      <c r="L7137" s="138"/>
      <c r="M7137" s="138"/>
      <c r="N7137" s="138"/>
      <c r="O7137" s="138"/>
      <c r="P7137" s="138"/>
      <c r="Q7137" s="138"/>
      <c r="R7137" s="139"/>
      <c r="S7137" s="140" t="str">
        <f>'Laskun tiedot'!$B$37</f>
        <v xml:space="preserve"> </v>
      </c>
      <c r="T7137" s="141"/>
      <c r="U7137" s="141"/>
      <c r="V7137" s="141"/>
      <c r="W7137" s="141"/>
      <c r="X7137" s="141"/>
      <c r="Y7137" s="141"/>
      <c r="Z7137" s="141"/>
      <c r="AA7137" s="142"/>
      <c r="AB7137" s="140" t="str">
        <f>'Laskun tiedot'!$C$37</f>
        <v xml:space="preserve"> </v>
      </c>
      <c r="AC7137" s="141"/>
      <c r="AD7137" s="141"/>
      <c r="AE7137" s="141"/>
      <c r="AF7137" s="141"/>
      <c r="AG7137" s="141"/>
      <c r="AH7137" s="141"/>
      <c r="AI7137" s="141"/>
    </row>
    <row r="7138" spans="1:35" s="15" customFormat="1" ht="15" customHeight="1" x14ac:dyDescent="0.25">
      <c r="A7138" s="101" t="s">
        <v>21</v>
      </c>
      <c r="B7138" s="102"/>
      <c r="C7138" s="22"/>
      <c r="D7138" s="107" t="str">
        <f>'Laskun tiedot'!$A$40</f>
        <v xml:space="preserve"> </v>
      </c>
      <c r="E7138" s="107"/>
      <c r="F7138" s="107"/>
      <c r="G7138" s="107"/>
      <c r="H7138" s="107"/>
      <c r="I7138" s="107"/>
      <c r="J7138" s="107"/>
      <c r="K7138" s="107"/>
      <c r="L7138" s="107"/>
      <c r="M7138" s="107"/>
      <c r="N7138" s="107"/>
      <c r="O7138" s="107"/>
      <c r="P7138" s="107"/>
      <c r="Q7138" s="107"/>
      <c r="R7138" s="108"/>
      <c r="S7138" s="23"/>
      <c r="T7138" s="24"/>
      <c r="U7138" s="25"/>
      <c r="V7138" s="25"/>
      <c r="W7138" s="25"/>
      <c r="X7138" s="25"/>
      <c r="Y7138" s="25"/>
      <c r="Z7138" s="25"/>
      <c r="AA7138" s="25"/>
      <c r="AB7138" s="25"/>
      <c r="AC7138" s="25"/>
      <c r="AD7138" s="25"/>
      <c r="AE7138" s="25"/>
      <c r="AF7138" s="25"/>
      <c r="AG7138" s="25"/>
      <c r="AH7138" s="25"/>
      <c r="AI7138" s="25"/>
    </row>
    <row r="7139" spans="1:35" s="15" customFormat="1" ht="15" customHeight="1" x14ac:dyDescent="0.25">
      <c r="A7139" s="103"/>
      <c r="B7139" s="104"/>
      <c r="C7139" s="20"/>
      <c r="D7139" s="109"/>
      <c r="E7139" s="109"/>
      <c r="F7139" s="109"/>
      <c r="G7139" s="109"/>
      <c r="H7139" s="109"/>
      <c r="I7139" s="109"/>
      <c r="J7139" s="109"/>
      <c r="K7139" s="109"/>
      <c r="L7139" s="109"/>
      <c r="M7139" s="109"/>
      <c r="N7139" s="109"/>
      <c r="O7139" s="109"/>
      <c r="P7139" s="109"/>
      <c r="Q7139" s="109"/>
      <c r="R7139" s="110"/>
      <c r="S7139" s="29"/>
      <c r="T7139" s="25" t="str">
        <f>'Laskun tiedot'!$A$43</f>
        <v>KÄYTÄ VIITETTÄ !</v>
      </c>
      <c r="U7139" s="25"/>
      <c r="V7139" s="25"/>
      <c r="W7139" s="25"/>
      <c r="X7139" s="25"/>
      <c r="Y7139" s="25"/>
      <c r="Z7139" s="25"/>
      <c r="AA7139" s="25"/>
      <c r="AB7139" s="25"/>
      <c r="AC7139" s="25"/>
      <c r="AD7139" s="25"/>
      <c r="AE7139" s="25"/>
      <c r="AF7139" s="25"/>
      <c r="AG7139" s="25"/>
      <c r="AH7139" s="25"/>
      <c r="AI7139" s="25"/>
    </row>
    <row r="7140" spans="1:35" s="15" customFormat="1" ht="15" customHeight="1" x14ac:dyDescent="0.25">
      <c r="A7140" s="105"/>
      <c r="B7140" s="106"/>
      <c r="C7140" s="26"/>
      <c r="D7140" s="111"/>
      <c r="E7140" s="111"/>
      <c r="F7140" s="111"/>
      <c r="G7140" s="111"/>
      <c r="H7140" s="111"/>
      <c r="I7140" s="111"/>
      <c r="J7140" s="111"/>
      <c r="K7140" s="111"/>
      <c r="L7140" s="111"/>
      <c r="M7140" s="111"/>
      <c r="N7140" s="111"/>
      <c r="O7140" s="111"/>
      <c r="P7140" s="111"/>
      <c r="Q7140" s="111"/>
      <c r="R7140" s="112"/>
      <c r="S7140" s="29"/>
      <c r="T7140" s="25" t="str">
        <f>'Laskun tiedot'!$A$44</f>
        <v xml:space="preserve"> </v>
      </c>
      <c r="U7140" s="25"/>
      <c r="V7140" s="25"/>
      <c r="W7140" s="25"/>
      <c r="X7140" s="25"/>
      <c r="Y7140" s="25"/>
      <c r="Z7140" s="27"/>
      <c r="AA7140" s="27"/>
      <c r="AB7140" s="27"/>
      <c r="AC7140" s="27"/>
      <c r="AD7140" s="27"/>
      <c r="AE7140" s="27"/>
      <c r="AF7140" s="27"/>
      <c r="AG7140" s="27"/>
      <c r="AH7140" s="27"/>
      <c r="AI7140" s="25"/>
    </row>
    <row r="7141" spans="1:35" s="15" customFormat="1" ht="15" customHeight="1" x14ac:dyDescent="0.25">
      <c r="A7141" s="113" t="s">
        <v>20</v>
      </c>
      <c r="B7141" s="101" t="s">
        <v>22</v>
      </c>
      <c r="C7141" s="20"/>
      <c r="D7141" s="20"/>
      <c r="E7141" s="20"/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1"/>
      <c r="S7141" s="29"/>
      <c r="T7141" s="25" t="str">
        <f>'Laskun tiedot'!$A$45</f>
        <v xml:space="preserve"> </v>
      </c>
      <c r="U7141" s="25"/>
      <c r="V7141" s="25"/>
      <c r="W7141" s="25"/>
      <c r="X7141" s="25"/>
      <c r="Y7141" s="25"/>
      <c r="Z7141" s="25"/>
      <c r="AA7141" s="25"/>
      <c r="AB7141" s="25"/>
      <c r="AC7141" s="25"/>
      <c r="AD7141" s="25"/>
      <c r="AE7141" s="25"/>
      <c r="AF7141" s="25"/>
      <c r="AG7141" s="25"/>
      <c r="AH7141" s="25"/>
      <c r="AI7141" s="25"/>
    </row>
    <row r="7142" spans="1:35" s="15" customFormat="1" ht="15" customHeight="1" x14ac:dyDescent="0.25">
      <c r="A7142" s="114"/>
      <c r="B7142" s="116"/>
      <c r="C7142" s="20"/>
      <c r="D7142" s="117" t="str">
        <f ca="1">INDIRECT("Jäsenet!C"&amp;AI7102)&amp;$B$2&amp;INDIRECT("Jäsenet!B"&amp;AI7102)</f>
        <v xml:space="preserve"> </v>
      </c>
      <c r="E7142" s="117"/>
      <c r="F7142" s="117"/>
      <c r="G7142" s="117"/>
      <c r="H7142" s="117"/>
      <c r="I7142" s="117"/>
      <c r="J7142" s="117"/>
      <c r="K7142" s="117"/>
      <c r="L7142" s="117"/>
      <c r="M7142" s="117"/>
      <c r="N7142" s="117"/>
      <c r="O7142" s="117"/>
      <c r="P7142" s="117"/>
      <c r="Q7142" s="117"/>
      <c r="R7142" s="117"/>
      <c r="S7142" s="29"/>
      <c r="T7142" s="25" t="str">
        <f>'Laskun tiedot'!$A$46</f>
        <v xml:space="preserve"> </v>
      </c>
      <c r="U7142" s="25"/>
      <c r="V7142" s="25"/>
      <c r="W7142" s="25"/>
      <c r="X7142" s="25"/>
      <c r="Y7142" s="25"/>
      <c r="Z7142" s="25"/>
      <c r="AA7142" s="25"/>
      <c r="AB7142" s="25"/>
      <c r="AC7142" s="25"/>
      <c r="AD7142" s="25"/>
      <c r="AE7142" s="25"/>
      <c r="AF7142" s="25"/>
      <c r="AG7142" s="25"/>
      <c r="AH7142" s="25"/>
      <c r="AI7142" s="25"/>
    </row>
    <row r="7143" spans="1:35" s="15" customFormat="1" ht="15" customHeight="1" x14ac:dyDescent="0.25">
      <c r="A7143" s="114"/>
      <c r="B7143" s="116"/>
      <c r="C7143" s="20"/>
      <c r="D7143" s="117">
        <f ca="1">INDIRECT("Jäsenet!D"&amp;AI7102)</f>
        <v>0</v>
      </c>
      <c r="E7143" s="117"/>
      <c r="F7143" s="117"/>
      <c r="G7143" s="117"/>
      <c r="H7143" s="117"/>
      <c r="I7143" s="117"/>
      <c r="J7143" s="117"/>
      <c r="K7143" s="117"/>
      <c r="L7143" s="117"/>
      <c r="M7143" s="117"/>
      <c r="N7143" s="117"/>
      <c r="O7143" s="117"/>
      <c r="P7143" s="117"/>
      <c r="Q7143" s="117"/>
      <c r="R7143" s="117"/>
      <c r="S7143" s="29"/>
      <c r="T7143" s="25" t="str">
        <f>'Laskun tiedot'!$A$47</f>
        <v xml:space="preserve"> </v>
      </c>
      <c r="U7143" s="25"/>
      <c r="V7143" s="25"/>
      <c r="W7143" s="25"/>
      <c r="X7143" s="25"/>
      <c r="Y7143" s="25"/>
      <c r="Z7143" s="25"/>
      <c r="AA7143" s="25"/>
      <c r="AB7143" s="25"/>
      <c r="AC7143" s="25"/>
      <c r="AD7143" s="25"/>
      <c r="AE7143" s="25"/>
      <c r="AF7143" s="25"/>
      <c r="AG7143" s="25"/>
      <c r="AH7143" s="25"/>
      <c r="AI7143" s="25"/>
    </row>
    <row r="7144" spans="1:35" s="15" customFormat="1" ht="15" customHeight="1" x14ac:dyDescent="0.25">
      <c r="A7144" s="114"/>
      <c r="B7144" s="116"/>
      <c r="C7144" s="20"/>
      <c r="D7144" s="118" t="str">
        <f ca="1">INDIRECT("Jäsenet!E"&amp;AI7102)&amp;$B$2&amp;INDIRECT("Jäsenet!F"&amp;AI7102)</f>
        <v xml:space="preserve"> </v>
      </c>
      <c r="E7144" s="118"/>
      <c r="F7144" s="118"/>
      <c r="G7144" s="118"/>
      <c r="H7144" s="118"/>
      <c r="I7144" s="118"/>
      <c r="J7144" s="118"/>
      <c r="K7144" s="118"/>
      <c r="L7144" s="118"/>
      <c r="M7144" s="118"/>
      <c r="N7144" s="118"/>
      <c r="O7144" s="118"/>
      <c r="P7144" s="118"/>
      <c r="Q7144" s="118"/>
      <c r="R7144" s="118"/>
      <c r="S7144" s="29"/>
      <c r="T7144" s="25" t="str">
        <f>'Laskun tiedot'!$A$48</f>
        <v xml:space="preserve"> </v>
      </c>
      <c r="U7144" s="25"/>
      <c r="V7144" s="25"/>
      <c r="W7144" s="25"/>
      <c r="X7144" s="25"/>
      <c r="Y7144" s="25"/>
      <c r="Z7144" s="25"/>
      <c r="AA7144" s="25"/>
      <c r="AB7144" s="25"/>
      <c r="AC7144" s="25"/>
      <c r="AD7144" s="25"/>
      <c r="AE7144" s="25"/>
      <c r="AF7144" s="25"/>
      <c r="AG7144" s="25"/>
      <c r="AH7144" s="25"/>
      <c r="AI7144" s="25"/>
    </row>
    <row r="7145" spans="1:35" s="15" customFormat="1" ht="15" customHeight="1" x14ac:dyDescent="0.25">
      <c r="A7145" s="114"/>
      <c r="B7145" s="74"/>
      <c r="C7145" s="20"/>
      <c r="D7145" s="20"/>
      <c r="E7145" s="20"/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1"/>
      <c r="S7145" s="30"/>
      <c r="T7145" s="25"/>
      <c r="U7145" s="25"/>
      <c r="V7145" s="25"/>
      <c r="W7145" s="25"/>
      <c r="X7145" s="25"/>
      <c r="Y7145" s="25"/>
      <c r="Z7145" s="25"/>
      <c r="AA7145" s="25"/>
      <c r="AB7145" s="25"/>
      <c r="AC7145" s="25"/>
      <c r="AD7145" s="25"/>
      <c r="AE7145" s="25"/>
      <c r="AF7145" s="25"/>
      <c r="AG7145" s="25"/>
      <c r="AH7145" s="25"/>
      <c r="AI7145" s="25"/>
    </row>
    <row r="7146" spans="1:35" s="15" customFormat="1" ht="12.6" customHeight="1" x14ac:dyDescent="0.25">
      <c r="A7146" s="114"/>
      <c r="B7146" s="119" t="s">
        <v>23</v>
      </c>
      <c r="C7146" s="20"/>
      <c r="D7146" s="20"/>
      <c r="E7146" s="20"/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121" t="s">
        <v>39</v>
      </c>
      <c r="T7146" s="122"/>
      <c r="U7146" s="123"/>
      <c r="V7146" s="81">
        <f ca="1">INDIRECT("Jäsenet!G"&amp;AI7102)</f>
        <v>11439</v>
      </c>
      <c r="W7146" s="82"/>
      <c r="X7146" s="82"/>
      <c r="Y7146" s="82"/>
      <c r="Z7146" s="82"/>
      <c r="AA7146" s="82"/>
      <c r="AB7146" s="82"/>
      <c r="AC7146" s="82"/>
      <c r="AD7146" s="82"/>
      <c r="AE7146" s="82"/>
      <c r="AF7146" s="82"/>
      <c r="AG7146" s="82"/>
      <c r="AH7146" s="82"/>
      <c r="AI7146" s="82"/>
    </row>
    <row r="7147" spans="1:35" s="15" customFormat="1" ht="12.6" customHeight="1" x14ac:dyDescent="0.25">
      <c r="A7147" s="115"/>
      <c r="B7147" s="120"/>
      <c r="C7147" s="28"/>
      <c r="D7147" s="28"/>
      <c r="E7147" s="28"/>
      <c r="F7147" s="28"/>
      <c r="G7147" s="28"/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124"/>
      <c r="T7147" s="125"/>
      <c r="U7147" s="126"/>
      <c r="V7147" s="83"/>
      <c r="W7147" s="84"/>
      <c r="X7147" s="84"/>
      <c r="Y7147" s="84"/>
      <c r="Z7147" s="84"/>
      <c r="AA7147" s="84"/>
      <c r="AB7147" s="85"/>
      <c r="AC7147" s="85"/>
      <c r="AD7147" s="85"/>
      <c r="AE7147" s="85"/>
      <c r="AF7147" s="85"/>
      <c r="AG7147" s="85"/>
      <c r="AH7147" s="85"/>
      <c r="AI7147" s="85"/>
    </row>
    <row r="7148" spans="1:35" s="15" customFormat="1" ht="24.95" customHeight="1" x14ac:dyDescent="0.25">
      <c r="A7148" s="86" t="s">
        <v>37</v>
      </c>
      <c r="B7148" s="87"/>
      <c r="C7148" s="88"/>
      <c r="D7148" s="89"/>
      <c r="E7148" s="89"/>
      <c r="F7148" s="89"/>
      <c r="G7148" s="89"/>
      <c r="H7148" s="89"/>
      <c r="I7148" s="89"/>
      <c r="J7148" s="89"/>
      <c r="K7148" s="89"/>
      <c r="L7148" s="89"/>
      <c r="M7148" s="89"/>
      <c r="N7148" s="89"/>
      <c r="O7148" s="89"/>
      <c r="P7148" s="89"/>
      <c r="Q7148" s="89"/>
      <c r="R7148" s="90"/>
      <c r="S7148" s="91" t="s">
        <v>40</v>
      </c>
      <c r="T7148" s="92"/>
      <c r="U7148" s="93"/>
      <c r="V7148" s="94">
        <f>'Laskun tiedot'!$A$8</f>
        <v>40907</v>
      </c>
      <c r="W7148" s="95"/>
      <c r="X7148" s="95"/>
      <c r="Y7148" s="95"/>
      <c r="Z7148" s="96"/>
      <c r="AA7148" s="97" t="s">
        <v>24</v>
      </c>
      <c r="AB7148" s="98"/>
      <c r="AC7148" s="99" t="str">
        <f>'Laskun tiedot'!$A$51</f>
        <v xml:space="preserve"> </v>
      </c>
      <c r="AD7148" s="99"/>
      <c r="AE7148" s="99"/>
      <c r="AF7148" s="99"/>
      <c r="AG7148" s="99"/>
      <c r="AH7148" s="99"/>
      <c r="AI7148" s="99"/>
    </row>
    <row r="7149" spans="1:35" s="15" customFormat="1" ht="9.9499999999999993" customHeight="1" x14ac:dyDescent="0.25">
      <c r="B7149" s="41"/>
      <c r="C7149" s="42"/>
      <c r="D7149" s="42"/>
      <c r="E7149" s="42"/>
      <c r="F7149" s="42"/>
      <c r="G7149" s="42"/>
      <c r="H7149" s="42"/>
      <c r="I7149" s="43"/>
      <c r="J7149" s="42"/>
      <c r="K7149" s="42"/>
      <c r="L7149" s="42"/>
      <c r="M7149" s="42"/>
      <c r="N7149" s="42"/>
      <c r="O7149" s="42"/>
      <c r="P7149" s="42"/>
      <c r="Q7149" s="18"/>
      <c r="R7149" s="18"/>
      <c r="S7149" s="44"/>
      <c r="T7149" s="44"/>
      <c r="U7149" s="19"/>
      <c r="V7149" s="45"/>
      <c r="W7149" s="45"/>
      <c r="X7149" s="45"/>
      <c r="Y7149" s="45"/>
      <c r="Z7149" s="45"/>
      <c r="AA7149" s="45"/>
      <c r="AB7149" s="46"/>
      <c r="AC7149" s="47"/>
      <c r="AD7149" s="48"/>
      <c r="AE7149" s="48"/>
      <c r="AF7149" s="48"/>
      <c r="AG7149" s="48"/>
      <c r="AH7149" s="48"/>
      <c r="AI7149" s="48"/>
    </row>
    <row r="7150" spans="1:35" s="15" customFormat="1" ht="50.1" customHeight="1" x14ac:dyDescent="0.25">
      <c r="B7150" s="41"/>
      <c r="C7150" s="42"/>
      <c r="D7150" s="42"/>
      <c r="E7150" s="42"/>
      <c r="F7150" s="42"/>
      <c r="G7150" s="42"/>
      <c r="H7150" s="42"/>
      <c r="I7150" s="43"/>
      <c r="J7150" s="42"/>
      <c r="K7150" s="42"/>
      <c r="L7150" s="42"/>
      <c r="M7150" s="42"/>
      <c r="N7150" s="42"/>
      <c r="O7150" s="42"/>
      <c r="P7150" s="42"/>
      <c r="Q7150" s="18"/>
      <c r="R7150" s="18"/>
      <c r="S7150" s="44"/>
      <c r="T7150" s="44"/>
      <c r="U7150" s="19"/>
      <c r="V7150" s="45"/>
      <c r="W7150" s="45"/>
      <c r="X7150" s="100" t="s">
        <v>38</v>
      </c>
      <c r="Y7150" s="100"/>
      <c r="Z7150" s="100"/>
      <c r="AA7150" s="100"/>
      <c r="AB7150" s="100"/>
      <c r="AC7150" s="100"/>
      <c r="AD7150" s="100"/>
      <c r="AE7150" s="100"/>
      <c r="AF7150" s="100"/>
      <c r="AG7150" s="100"/>
      <c r="AH7150" s="100"/>
      <c r="AI7150" s="100"/>
    </row>
    <row r="7151" spans="1:35" s="8" customFormat="1" ht="23.25" x14ac:dyDescent="0.35">
      <c r="B7151" s="66"/>
      <c r="C7151" s="150" t="str">
        <f>'Laskun tiedot'!$A$2</f>
        <v>Yhdistys ry</v>
      </c>
      <c r="D7151" s="150"/>
      <c r="E7151" s="150"/>
      <c r="F7151" s="150"/>
      <c r="G7151" s="150"/>
      <c r="H7151" s="150"/>
      <c r="I7151" s="150"/>
      <c r="J7151" s="150"/>
      <c r="K7151" s="150"/>
      <c r="L7151" s="150"/>
      <c r="M7151" s="150"/>
      <c r="N7151" s="150"/>
      <c r="O7151" s="150"/>
      <c r="P7151" s="150"/>
      <c r="Q7151" s="150"/>
      <c r="R7151" s="150"/>
      <c r="S7151" s="150"/>
      <c r="T7151" s="10"/>
      <c r="U7151" s="9"/>
      <c r="V7151" s="9"/>
      <c r="W7151" s="150" t="s">
        <v>16</v>
      </c>
      <c r="X7151" s="150"/>
      <c r="Y7151" s="150"/>
      <c r="Z7151" s="150"/>
    </row>
    <row r="7152" spans="1:35" s="15" customFormat="1" x14ac:dyDescent="0.25">
      <c r="B7152" s="15" t="s">
        <v>25</v>
      </c>
      <c r="AI7152" s="65">
        <v>145</v>
      </c>
    </row>
    <row r="7153" spans="1:35" s="11" customFormat="1" ht="15" customHeight="1" x14ac:dyDescent="0.2">
      <c r="V7153" s="68"/>
      <c r="W7153" s="145" t="s">
        <v>26</v>
      </c>
      <c r="X7153" s="145"/>
      <c r="Y7153" s="145"/>
      <c r="Z7153" s="145"/>
      <c r="AA7153" s="145"/>
      <c r="AB7153" s="145"/>
      <c r="AC7153" s="68"/>
      <c r="AD7153" s="68"/>
      <c r="AE7153" s="145" t="s">
        <v>18</v>
      </c>
      <c r="AF7153" s="145"/>
      <c r="AG7153" s="145"/>
      <c r="AH7153" s="145"/>
      <c r="AI7153" s="145"/>
    </row>
    <row r="7154" spans="1:35" s="15" customFormat="1" ht="15" customHeight="1" x14ac:dyDescent="0.25">
      <c r="B7154" s="62"/>
      <c r="C7154" s="146" t="str">
        <f ca="1">INDIRECT("Jäsenet!C"&amp;AI7152)&amp;$B$2&amp;INDIRECT("Jäsenet!B"&amp;AI7152)</f>
        <v xml:space="preserve"> </v>
      </c>
      <c r="D7154" s="146"/>
      <c r="E7154" s="146"/>
      <c r="F7154" s="146"/>
      <c r="G7154" s="146"/>
      <c r="H7154" s="146"/>
      <c r="I7154" s="146"/>
      <c r="J7154" s="146"/>
      <c r="K7154" s="146"/>
      <c r="L7154" s="146"/>
      <c r="M7154" s="146"/>
      <c r="N7154" s="146"/>
      <c r="O7154" s="146"/>
      <c r="P7154" s="146"/>
      <c r="Q7154" s="146"/>
      <c r="R7154" s="146"/>
      <c r="S7154" s="146"/>
      <c r="T7154" s="13"/>
      <c r="U7154" s="64"/>
      <c r="V7154" s="64"/>
      <c r="W7154" s="147">
        <f>'Laskun tiedot'!$A$5</f>
        <v>40618</v>
      </c>
      <c r="X7154" s="147"/>
      <c r="Y7154" s="147"/>
      <c r="Z7154" s="147"/>
      <c r="AA7154" s="147"/>
      <c r="AB7154" s="147"/>
      <c r="AC7154" s="64"/>
      <c r="AD7154" s="64"/>
      <c r="AE7154" s="147">
        <f>'Laskun tiedot'!$A$8</f>
        <v>40907</v>
      </c>
      <c r="AF7154" s="147"/>
      <c r="AG7154" s="147"/>
      <c r="AH7154" s="147"/>
      <c r="AI7154" s="147"/>
    </row>
    <row r="7155" spans="1:35" s="15" customFormat="1" ht="15" customHeight="1" x14ac:dyDescent="0.25">
      <c r="B7155" s="62"/>
      <c r="C7155" s="146">
        <f ca="1">INDIRECT("Jäsenet!D"&amp;AI7152)</f>
        <v>0</v>
      </c>
      <c r="D7155" s="146"/>
      <c r="E7155" s="146"/>
      <c r="F7155" s="146"/>
      <c r="G7155" s="146"/>
      <c r="H7155" s="146"/>
      <c r="I7155" s="146"/>
      <c r="J7155" s="146"/>
      <c r="K7155" s="146"/>
      <c r="L7155" s="146"/>
      <c r="M7155" s="146"/>
      <c r="N7155" s="146"/>
      <c r="O7155" s="146"/>
      <c r="P7155" s="146"/>
      <c r="Q7155" s="146"/>
      <c r="R7155" s="146"/>
      <c r="S7155" s="146"/>
    </row>
    <row r="7156" spans="1:35" s="11" customFormat="1" ht="15" customHeight="1" x14ac:dyDescent="0.25">
      <c r="B7156" s="67"/>
      <c r="C7156" s="148" t="str">
        <f ca="1">INDIRECT("Jäsenet!E"&amp;AI7152)&amp;$B$2&amp;INDIRECT("Jäsenet!F"&amp;AI7152)</f>
        <v xml:space="preserve"> </v>
      </c>
      <c r="D7156" s="148"/>
      <c r="E7156" s="148"/>
      <c r="F7156" s="148"/>
      <c r="G7156" s="148"/>
      <c r="H7156" s="148"/>
      <c r="I7156" s="148"/>
      <c r="J7156" s="148"/>
      <c r="K7156" s="148"/>
      <c r="L7156" s="148"/>
      <c r="M7156" s="148"/>
      <c r="N7156" s="148"/>
      <c r="O7156" s="148"/>
      <c r="P7156" s="148"/>
      <c r="Q7156" s="148"/>
      <c r="R7156" s="148"/>
      <c r="S7156" s="148"/>
      <c r="W7156" s="145" t="s">
        <v>17</v>
      </c>
      <c r="X7156" s="145"/>
      <c r="Y7156" s="145"/>
      <c r="Z7156" s="145"/>
      <c r="AA7156" s="145"/>
      <c r="AB7156" s="145"/>
    </row>
    <row r="7157" spans="1:35" s="15" customFormat="1" ht="15" customHeight="1" x14ac:dyDescent="0.25">
      <c r="T7157" s="78"/>
      <c r="U7157" s="63"/>
      <c r="V7157" s="63"/>
      <c r="W7157" s="149">
        <f ca="1">INDIRECT("Jäsenet!A"&amp;AI7152)</f>
        <v>144</v>
      </c>
      <c r="X7157" s="149"/>
      <c r="Y7157" s="149"/>
      <c r="Z7157" s="149"/>
      <c r="AA7157" s="149"/>
      <c r="AB7157" s="149"/>
    </row>
    <row r="7158" spans="1:35" s="15" customFormat="1" ht="15" customHeight="1" x14ac:dyDescent="0.25">
      <c r="B7158" s="39"/>
      <c r="C7158" s="39"/>
      <c r="D7158" s="39"/>
      <c r="E7158" s="39"/>
      <c r="F7158" s="39"/>
      <c r="G7158" s="39"/>
      <c r="H7158" s="39"/>
      <c r="I7158" s="39"/>
      <c r="J7158" s="39"/>
      <c r="K7158" s="39"/>
      <c r="L7158" s="39"/>
      <c r="M7158" s="39"/>
      <c r="N7158" s="39"/>
      <c r="O7158" s="39"/>
      <c r="P7158" s="39"/>
      <c r="Q7158" s="39"/>
      <c r="R7158" s="39"/>
      <c r="S7158" s="39"/>
      <c r="T7158" s="78"/>
      <c r="U7158" s="78"/>
      <c r="V7158" s="78"/>
      <c r="W7158" s="78"/>
      <c r="X7158" s="78"/>
      <c r="Y7158" s="78"/>
      <c r="Z7158" s="78"/>
      <c r="AA7158" s="39"/>
      <c r="AB7158" s="39"/>
      <c r="AC7158" s="39"/>
      <c r="AD7158" s="39"/>
      <c r="AE7158" s="39"/>
      <c r="AF7158" s="39"/>
      <c r="AG7158" s="39"/>
      <c r="AH7158" s="39"/>
      <c r="AI7158" s="39"/>
    </row>
    <row r="7159" spans="1:35" s="15" customFormat="1" ht="15" customHeight="1" x14ac:dyDescent="0.25">
      <c r="A7159" s="32"/>
      <c r="B7159" s="32"/>
      <c r="C7159" s="32"/>
      <c r="D7159" s="32"/>
      <c r="E7159" s="32"/>
      <c r="F7159" s="32"/>
      <c r="G7159" s="32"/>
      <c r="H7159" s="32"/>
      <c r="I7159" s="32"/>
      <c r="J7159" s="32"/>
      <c r="K7159" s="32"/>
      <c r="L7159" s="32"/>
      <c r="M7159" s="32"/>
      <c r="N7159" s="32"/>
      <c r="O7159" s="32"/>
      <c r="P7159" s="32"/>
      <c r="Q7159" s="32"/>
      <c r="R7159" s="32"/>
      <c r="S7159" s="32"/>
      <c r="T7159" s="33"/>
      <c r="U7159" s="33"/>
      <c r="V7159" s="33"/>
      <c r="W7159" s="35"/>
      <c r="X7159" s="33"/>
      <c r="Y7159" s="33"/>
      <c r="Z7159" s="33"/>
      <c r="AA7159" s="32"/>
      <c r="AB7159" s="32"/>
      <c r="AC7159" s="32"/>
      <c r="AD7159" s="32"/>
      <c r="AE7159" s="32"/>
      <c r="AF7159" s="32"/>
      <c r="AG7159" s="32"/>
      <c r="AH7159" s="32"/>
      <c r="AI7159" s="32"/>
    </row>
    <row r="7160" spans="1:35" s="15" customFormat="1" ht="15" customHeight="1" x14ac:dyDescent="0.25">
      <c r="B7160" s="39"/>
      <c r="C7160" s="39"/>
      <c r="D7160" s="39"/>
      <c r="E7160" s="39"/>
      <c r="F7160" s="39"/>
      <c r="G7160" s="39"/>
      <c r="H7160" s="39"/>
      <c r="I7160" s="39"/>
      <c r="J7160" s="39"/>
      <c r="K7160" s="39"/>
      <c r="L7160" s="39"/>
      <c r="M7160" s="39"/>
      <c r="N7160" s="39"/>
      <c r="O7160" s="39"/>
      <c r="P7160" s="39"/>
      <c r="Q7160" s="39"/>
      <c r="R7160" s="39"/>
      <c r="S7160" s="39"/>
      <c r="T7160" s="78"/>
      <c r="U7160" s="78"/>
      <c r="V7160" s="78"/>
      <c r="W7160" s="34"/>
      <c r="X7160" s="78"/>
      <c r="Y7160" s="78"/>
      <c r="Z7160" s="78"/>
      <c r="AA7160" s="39"/>
      <c r="AB7160" s="39"/>
      <c r="AC7160" s="39"/>
      <c r="AD7160" s="39"/>
      <c r="AE7160" s="39"/>
      <c r="AF7160" s="39"/>
      <c r="AG7160" s="39"/>
      <c r="AH7160" s="39"/>
      <c r="AI7160" s="39"/>
    </row>
    <row r="7161" spans="1:35" s="15" customFormat="1" ht="15" customHeight="1" x14ac:dyDescent="0.25">
      <c r="B7161" s="36" t="str">
        <f>'Laskun tiedot'!$A$11</f>
        <v>--------------------</v>
      </c>
      <c r="C7161" s="39"/>
      <c r="D7161" s="39"/>
      <c r="E7161" s="39"/>
      <c r="F7161" s="39"/>
      <c r="G7161" s="39"/>
      <c r="H7161" s="39"/>
      <c r="I7161" s="39"/>
      <c r="J7161" s="39"/>
      <c r="K7161" s="39"/>
      <c r="L7161" s="39"/>
      <c r="M7161" s="39"/>
      <c r="N7161" s="39"/>
      <c r="O7161" s="39"/>
      <c r="P7161" s="39"/>
      <c r="Q7161" s="39"/>
      <c r="R7161" s="39"/>
      <c r="S7161" s="39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17"/>
      <c r="AF7161" s="17"/>
      <c r="AG7161" s="17"/>
      <c r="AH7161" s="17"/>
      <c r="AI7161" s="17"/>
    </row>
    <row r="7162" spans="1:35" s="15" customFormat="1" ht="15" customHeight="1" x14ac:dyDescent="0.25">
      <c r="B7162" s="36" t="str">
        <f>'Laskun tiedot'!$A$12</f>
        <v>Vuosi 2011</v>
      </c>
      <c r="C7162" s="78"/>
      <c r="D7162" s="78"/>
      <c r="E7162" s="78"/>
      <c r="F7162" s="78"/>
      <c r="G7162" s="78"/>
      <c r="H7162" s="78"/>
      <c r="I7162" s="78"/>
      <c r="J7162" s="78"/>
      <c r="K7162" s="78"/>
      <c r="L7162" s="78"/>
      <c r="M7162" s="78"/>
      <c r="N7162" s="78"/>
      <c r="O7162" s="78"/>
      <c r="P7162" s="39"/>
      <c r="Q7162" s="39"/>
      <c r="R7162" s="39"/>
      <c r="S7162" s="39"/>
      <c r="T7162" s="39"/>
      <c r="U7162" s="39"/>
      <c r="V7162" s="39"/>
      <c r="W7162" s="39"/>
      <c r="X7162" s="39"/>
      <c r="Y7162" s="39"/>
      <c r="Z7162" s="39"/>
      <c r="AA7162" s="39"/>
      <c r="AB7162" s="39"/>
      <c r="AC7162" s="13"/>
      <c r="AD7162" s="13"/>
      <c r="AE7162" s="13"/>
      <c r="AF7162" s="13"/>
      <c r="AG7162" s="13"/>
      <c r="AH7162" s="13"/>
      <c r="AI7162" s="13"/>
    </row>
    <row r="7163" spans="1:35" s="15" customFormat="1" ht="15" customHeight="1" x14ac:dyDescent="0.25">
      <c r="B7163" s="36" t="str">
        <f>'Laskun tiedot'!$A$13</f>
        <v>JÄSENMAKSU ………. 10 €</v>
      </c>
      <c r="T7163" s="11"/>
      <c r="U7163" s="11"/>
      <c r="V7163" s="11"/>
      <c r="W7163" s="11"/>
      <c r="X7163" s="11"/>
      <c r="Y7163" s="11"/>
      <c r="Z7163" s="11"/>
      <c r="AA7163" s="11"/>
      <c r="AB7163" s="11"/>
      <c r="AC7163" s="11"/>
      <c r="AD7163" s="11"/>
      <c r="AE7163" s="11"/>
      <c r="AF7163" s="11"/>
      <c r="AG7163" s="11"/>
      <c r="AH7163" s="11"/>
      <c r="AI7163" s="11"/>
    </row>
    <row r="7164" spans="1:35" s="15" customFormat="1" ht="15" customHeight="1" x14ac:dyDescent="0.25">
      <c r="B7164" s="36" t="str">
        <f>'Laskun tiedot'!$A$14</f>
        <v>--------------------</v>
      </c>
      <c r="T7164" s="39"/>
      <c r="AC7164" s="39"/>
    </row>
    <row r="7165" spans="1:35" s="15" customFormat="1" ht="15" customHeight="1" x14ac:dyDescent="0.25">
      <c r="B7165" s="36" t="str">
        <f>'Laskun tiedot'!$A$15</f>
        <v xml:space="preserve"> </v>
      </c>
      <c r="T7165" s="11"/>
      <c r="U7165" s="11"/>
      <c r="V7165" s="11"/>
      <c r="W7165" s="11"/>
      <c r="X7165" s="11"/>
      <c r="Y7165" s="11"/>
      <c r="Z7165" s="11"/>
      <c r="AA7165" s="11"/>
      <c r="AB7165" s="11"/>
      <c r="AC7165" s="11"/>
      <c r="AD7165" s="11"/>
      <c r="AE7165" s="11"/>
      <c r="AF7165" s="11"/>
      <c r="AG7165" s="11"/>
      <c r="AH7165" s="11"/>
      <c r="AI7165" s="11"/>
    </row>
    <row r="7166" spans="1:35" s="15" customFormat="1" ht="15" customHeight="1" x14ac:dyDescent="0.25">
      <c r="B7166" s="36" t="str">
        <f>'Laskun tiedot'!$A$16</f>
        <v xml:space="preserve"> </v>
      </c>
      <c r="C7166" s="39"/>
      <c r="D7166" s="39"/>
      <c r="E7166" s="39"/>
      <c r="F7166" s="39"/>
      <c r="G7166" s="39"/>
      <c r="H7166" s="39"/>
      <c r="I7166" s="39"/>
      <c r="J7166" s="39"/>
      <c r="K7166" s="39"/>
      <c r="L7166" s="39"/>
      <c r="M7166" s="39"/>
      <c r="N7166" s="39"/>
      <c r="O7166" s="39"/>
      <c r="P7166" s="39"/>
      <c r="Q7166" s="39"/>
      <c r="R7166" s="39"/>
      <c r="S7166" s="39"/>
      <c r="T7166" s="39"/>
      <c r="U7166" s="39"/>
      <c r="V7166" s="39"/>
      <c r="W7166" s="39"/>
      <c r="X7166" s="39"/>
      <c r="Y7166" s="39"/>
      <c r="Z7166" s="39"/>
      <c r="AA7166" s="39"/>
      <c r="AB7166" s="39"/>
      <c r="AC7166" s="39"/>
      <c r="AD7166" s="39"/>
      <c r="AE7166" s="39"/>
      <c r="AF7166" s="39"/>
      <c r="AG7166" s="39"/>
      <c r="AH7166" s="39"/>
      <c r="AI7166" s="39"/>
    </row>
    <row r="7167" spans="1:35" s="15" customFormat="1" ht="15" customHeight="1" x14ac:dyDescent="0.25">
      <c r="B7167" s="36" t="str">
        <f>'Laskun tiedot'!$A$17</f>
        <v xml:space="preserve"> </v>
      </c>
    </row>
    <row r="7168" spans="1:35" s="11" customFormat="1" ht="15" customHeight="1" x14ac:dyDescent="0.25">
      <c r="B7168" s="36" t="str">
        <f>'Laskun tiedot'!$A$18</f>
        <v xml:space="preserve"> </v>
      </c>
    </row>
    <row r="7169" spans="1:35" s="15" customFormat="1" ht="15" customHeight="1" x14ac:dyDescent="0.25">
      <c r="B7169" s="36" t="str">
        <f>'Laskun tiedot'!$A$19</f>
        <v xml:space="preserve"> </v>
      </c>
      <c r="M7169" s="16"/>
      <c r="N7169" s="1"/>
      <c r="O7169" s="1"/>
      <c r="P7169" s="16"/>
      <c r="Q7169" s="1"/>
      <c r="R7169" s="1"/>
      <c r="T7169" s="16"/>
      <c r="U7169" s="1"/>
      <c r="V7169" s="1"/>
      <c r="W7169" s="1"/>
      <c r="X7169" s="1"/>
      <c r="Z7169" s="16"/>
      <c r="AA7169" s="1"/>
      <c r="AB7169" s="1"/>
      <c r="AD7169" s="16"/>
      <c r="AE7169" s="1"/>
      <c r="AF7169" s="1"/>
      <c r="AG7169" s="1"/>
      <c r="AH7169" s="1"/>
    </row>
    <row r="7170" spans="1:35" s="15" customFormat="1" ht="15" customHeight="1" x14ac:dyDescent="0.25">
      <c r="B7170" s="36" t="str">
        <f>'Laskun tiedot'!$A$20</f>
        <v xml:space="preserve"> </v>
      </c>
      <c r="M7170" s="16"/>
      <c r="N7170" s="1"/>
      <c r="O7170" s="1"/>
      <c r="P7170" s="16"/>
      <c r="Q7170" s="1"/>
      <c r="R7170" s="1"/>
      <c r="T7170" s="16"/>
      <c r="U7170" s="1"/>
      <c r="V7170" s="1"/>
      <c r="W7170" s="1"/>
      <c r="X7170" s="1"/>
      <c r="Z7170" s="16"/>
      <c r="AA7170" s="1"/>
      <c r="AB7170" s="1"/>
      <c r="AD7170" s="16"/>
      <c r="AE7170" s="1"/>
      <c r="AF7170" s="1"/>
      <c r="AG7170" s="1"/>
      <c r="AH7170" s="1"/>
    </row>
    <row r="7171" spans="1:35" s="15" customFormat="1" ht="15" customHeight="1" x14ac:dyDescent="0.25">
      <c r="B7171" s="36" t="str">
        <f>'Laskun tiedot'!$A$21</f>
        <v xml:space="preserve"> </v>
      </c>
      <c r="M7171" s="16"/>
      <c r="N7171" s="1"/>
      <c r="O7171" s="1"/>
      <c r="P7171" s="16"/>
      <c r="Q7171" s="1"/>
      <c r="R7171" s="1"/>
      <c r="T7171" s="16"/>
      <c r="U7171" s="1"/>
      <c r="V7171" s="1"/>
      <c r="W7171" s="1"/>
      <c r="X7171" s="1"/>
      <c r="Z7171" s="16"/>
      <c r="AA7171" s="1"/>
      <c r="AB7171" s="1"/>
      <c r="AD7171" s="16"/>
      <c r="AE7171" s="1"/>
      <c r="AF7171" s="1"/>
      <c r="AG7171" s="1"/>
      <c r="AH7171" s="1"/>
    </row>
    <row r="7172" spans="1:35" s="15" customFormat="1" ht="15" customHeight="1" x14ac:dyDescent="0.25">
      <c r="B7172" s="36" t="str">
        <f>'Laskun tiedot'!$A$22</f>
        <v xml:space="preserve"> </v>
      </c>
      <c r="M7172" s="16"/>
      <c r="N7172" s="1"/>
      <c r="O7172" s="1"/>
      <c r="P7172" s="16"/>
      <c r="Q7172" s="1"/>
      <c r="R7172" s="1"/>
      <c r="T7172" s="16"/>
      <c r="U7172" s="1"/>
      <c r="V7172" s="1"/>
      <c r="W7172" s="1"/>
      <c r="X7172" s="1"/>
      <c r="Z7172" s="16"/>
      <c r="AA7172" s="1"/>
      <c r="AB7172" s="1"/>
      <c r="AD7172" s="16"/>
      <c r="AE7172" s="1"/>
      <c r="AF7172" s="1"/>
      <c r="AG7172" s="1"/>
      <c r="AH7172" s="1"/>
    </row>
    <row r="7173" spans="1:35" s="15" customFormat="1" ht="15" customHeight="1" x14ac:dyDescent="0.25">
      <c r="B7173" s="36" t="str">
        <f>'Laskun tiedot'!$A$23</f>
        <v xml:space="preserve"> </v>
      </c>
      <c r="M7173" s="16"/>
      <c r="N7173" s="1"/>
      <c r="O7173" s="1"/>
      <c r="P7173" s="16"/>
      <c r="Q7173" s="1"/>
      <c r="R7173" s="1"/>
      <c r="T7173" s="16"/>
      <c r="U7173" s="1"/>
      <c r="V7173" s="1"/>
      <c r="W7173" s="1"/>
      <c r="X7173" s="1"/>
      <c r="Z7173" s="16"/>
      <c r="AA7173" s="1"/>
      <c r="AB7173" s="1"/>
      <c r="AD7173" s="16"/>
      <c r="AE7173" s="1"/>
      <c r="AF7173" s="1"/>
      <c r="AG7173" s="1"/>
      <c r="AH7173" s="1"/>
    </row>
    <row r="7174" spans="1:35" s="15" customFormat="1" ht="15" customHeight="1" x14ac:dyDescent="0.25">
      <c r="B7174" s="36" t="str">
        <f>'Laskun tiedot'!$A$24</f>
        <v xml:space="preserve"> </v>
      </c>
      <c r="M7174" s="16"/>
      <c r="N7174" s="1"/>
      <c r="O7174" s="1"/>
      <c r="P7174" s="16"/>
      <c r="Q7174" s="1"/>
      <c r="R7174" s="1"/>
      <c r="T7174" s="16"/>
      <c r="U7174" s="1"/>
      <c r="V7174" s="1"/>
      <c r="W7174" s="1"/>
      <c r="X7174" s="1"/>
      <c r="Z7174" s="16"/>
      <c r="AA7174" s="1"/>
      <c r="AB7174" s="1"/>
      <c r="AD7174" s="16"/>
      <c r="AE7174" s="1"/>
      <c r="AF7174" s="1"/>
      <c r="AG7174" s="1"/>
      <c r="AH7174" s="1"/>
    </row>
    <row r="7175" spans="1:35" s="15" customFormat="1" ht="15" customHeight="1" x14ac:dyDescent="0.25">
      <c r="B7175" s="36" t="str">
        <f>'Laskun tiedot'!$A$25</f>
        <v xml:space="preserve"> </v>
      </c>
      <c r="M7175" s="16"/>
      <c r="N7175" s="1"/>
      <c r="O7175" s="1"/>
      <c r="P7175" s="16"/>
      <c r="Q7175" s="1"/>
      <c r="R7175" s="1"/>
      <c r="T7175" s="16"/>
      <c r="U7175" s="1"/>
      <c r="V7175" s="1"/>
      <c r="W7175" s="1"/>
      <c r="X7175" s="1"/>
      <c r="Z7175" s="16"/>
      <c r="AA7175" s="1"/>
      <c r="AB7175" s="1"/>
      <c r="AD7175" s="16"/>
      <c r="AE7175" s="1"/>
      <c r="AF7175" s="1"/>
      <c r="AG7175" s="1"/>
      <c r="AH7175" s="1"/>
    </row>
    <row r="7176" spans="1:35" s="15" customFormat="1" ht="15" customHeight="1" x14ac:dyDescent="0.25">
      <c r="B7176" s="36" t="str">
        <f>'Laskun tiedot'!$A$26</f>
        <v xml:space="preserve"> </v>
      </c>
      <c r="M7176" s="16"/>
      <c r="N7176" s="1"/>
      <c r="O7176" s="1"/>
      <c r="P7176" s="16"/>
      <c r="Q7176" s="1"/>
      <c r="R7176" s="1"/>
      <c r="T7176" s="16"/>
      <c r="U7176" s="1"/>
      <c r="V7176" s="1"/>
      <c r="W7176" s="1"/>
      <c r="X7176" s="1"/>
      <c r="Z7176" s="16"/>
      <c r="AA7176" s="1"/>
      <c r="AB7176" s="1"/>
      <c r="AD7176" s="16"/>
      <c r="AE7176" s="1"/>
      <c r="AF7176" s="1"/>
      <c r="AG7176" s="1"/>
      <c r="AH7176" s="1"/>
    </row>
    <row r="7177" spans="1:35" s="15" customFormat="1" ht="15" customHeight="1" x14ac:dyDescent="0.25">
      <c r="B7177" s="36" t="str">
        <f>'Laskun tiedot'!$A$27</f>
        <v xml:space="preserve"> </v>
      </c>
      <c r="M7177" s="16"/>
      <c r="N7177" s="1"/>
      <c r="O7177" s="1"/>
      <c r="P7177" s="16"/>
      <c r="Q7177" s="1"/>
      <c r="R7177" s="1"/>
      <c r="T7177" s="16"/>
      <c r="U7177" s="1"/>
      <c r="V7177" s="1"/>
      <c r="W7177" s="1"/>
      <c r="X7177" s="1"/>
      <c r="Z7177" s="16"/>
      <c r="AA7177" s="1"/>
      <c r="AB7177" s="1"/>
      <c r="AD7177" s="16"/>
      <c r="AE7177" s="1"/>
      <c r="AF7177" s="1"/>
      <c r="AG7177" s="1"/>
      <c r="AH7177" s="1"/>
    </row>
    <row r="7178" spans="1:35" s="15" customFormat="1" ht="15" customHeight="1" x14ac:dyDescent="0.25">
      <c r="B7178" s="36"/>
      <c r="M7178" s="16"/>
      <c r="N7178" s="1"/>
      <c r="O7178" s="1"/>
      <c r="P7178" s="16"/>
      <c r="Q7178" s="1"/>
      <c r="R7178" s="1"/>
      <c r="T7178" s="16"/>
      <c r="U7178" s="1"/>
      <c r="V7178" s="1"/>
      <c r="W7178" s="1"/>
      <c r="X7178" s="1"/>
      <c r="Z7178" s="16"/>
      <c r="AA7178" s="1"/>
      <c r="AB7178" s="1"/>
      <c r="AD7178" s="16"/>
      <c r="AE7178" s="1"/>
      <c r="AF7178" s="1"/>
      <c r="AG7178" s="1"/>
      <c r="AH7178" s="1"/>
    </row>
    <row r="7179" spans="1:35" s="80" customFormat="1" ht="12" customHeight="1" x14ac:dyDescent="0.25">
      <c r="B7179" s="143" t="str">
        <f>'Laskun tiedot'!$A$30</f>
        <v>Sihteeri:</v>
      </c>
      <c r="C7179" s="143"/>
      <c r="D7179" s="143"/>
      <c r="E7179" s="143"/>
      <c r="F7179" s="143"/>
      <c r="G7179" s="143"/>
      <c r="H7179" s="143"/>
      <c r="I7179" s="143"/>
      <c r="J7179" s="143" t="str">
        <f>'Laskun tiedot'!$B$30</f>
        <v>Puh.</v>
      </c>
      <c r="K7179" s="143"/>
      <c r="L7179" s="143"/>
      <c r="M7179" s="143"/>
      <c r="N7179" s="143"/>
      <c r="O7179" s="143"/>
      <c r="P7179" s="143"/>
      <c r="Q7179" s="143"/>
      <c r="R7179" s="143"/>
      <c r="S7179" s="143" t="str">
        <f>'Laskun tiedot'!$C$30</f>
        <v xml:space="preserve"> </v>
      </c>
      <c r="T7179" s="143"/>
      <c r="U7179" s="143"/>
      <c r="V7179" s="143"/>
      <c r="W7179" s="143"/>
      <c r="X7179" s="143"/>
      <c r="Y7179" s="143"/>
      <c r="Z7179" s="143"/>
      <c r="AA7179" s="143" t="str">
        <f>'Laskun tiedot'!$D$30</f>
        <v xml:space="preserve"> </v>
      </c>
      <c r="AB7179" s="143"/>
      <c r="AC7179" s="143"/>
      <c r="AD7179" s="143"/>
      <c r="AE7179" s="143"/>
      <c r="AF7179" s="143"/>
      <c r="AG7179" s="143"/>
      <c r="AH7179" s="143"/>
      <c r="AI7179" s="143"/>
    </row>
    <row r="7180" spans="1:35" s="79" customFormat="1" ht="12" customHeight="1" x14ac:dyDescent="0.2">
      <c r="B7180" s="143" t="str">
        <f>'Laskun tiedot'!$A$31</f>
        <v xml:space="preserve"> </v>
      </c>
      <c r="C7180" s="143"/>
      <c r="D7180" s="143"/>
      <c r="E7180" s="143"/>
      <c r="F7180" s="143"/>
      <c r="G7180" s="143"/>
      <c r="H7180" s="143"/>
      <c r="I7180" s="143"/>
      <c r="J7180" s="143" t="str">
        <f>'Laskun tiedot'!$B$31</f>
        <v xml:space="preserve"> </v>
      </c>
      <c r="K7180" s="143"/>
      <c r="L7180" s="143"/>
      <c r="M7180" s="143"/>
      <c r="N7180" s="143"/>
      <c r="O7180" s="143"/>
      <c r="P7180" s="143"/>
      <c r="Q7180" s="143"/>
      <c r="R7180" s="143"/>
      <c r="S7180" s="144" t="str">
        <f>'Laskun tiedot'!$C$31</f>
        <v xml:space="preserve"> </v>
      </c>
      <c r="T7180" s="144"/>
      <c r="U7180" s="144"/>
      <c r="V7180" s="144"/>
      <c r="W7180" s="144"/>
      <c r="X7180" s="144"/>
      <c r="Y7180" s="144"/>
      <c r="Z7180" s="144"/>
      <c r="AA7180" s="144" t="str">
        <f>'Laskun tiedot'!$D$31</f>
        <v xml:space="preserve"> </v>
      </c>
      <c r="AB7180" s="144"/>
      <c r="AC7180" s="144"/>
      <c r="AD7180" s="144"/>
      <c r="AE7180" s="144"/>
      <c r="AF7180" s="144"/>
      <c r="AG7180" s="144"/>
      <c r="AH7180" s="144"/>
      <c r="AI7180" s="144"/>
    </row>
    <row r="7181" spans="1:35" s="80" customFormat="1" ht="12" customHeight="1" x14ac:dyDescent="0.25">
      <c r="B7181" s="143" t="str">
        <f>'Laskun tiedot'!$A$32</f>
        <v xml:space="preserve"> </v>
      </c>
      <c r="C7181" s="143"/>
      <c r="D7181" s="143"/>
      <c r="E7181" s="143"/>
      <c r="F7181" s="143"/>
      <c r="G7181" s="143"/>
      <c r="H7181" s="143"/>
      <c r="I7181" s="143"/>
      <c r="J7181" s="143" t="str">
        <f>'Laskun tiedot'!$B$32</f>
        <v xml:space="preserve"> </v>
      </c>
      <c r="K7181" s="143"/>
      <c r="L7181" s="143"/>
      <c r="M7181" s="143"/>
      <c r="N7181" s="143"/>
      <c r="O7181" s="143"/>
      <c r="P7181" s="143"/>
      <c r="Q7181" s="143"/>
      <c r="R7181" s="143"/>
      <c r="S7181" s="144" t="str">
        <f>'Laskun tiedot'!$C$32</f>
        <v xml:space="preserve"> </v>
      </c>
      <c r="T7181" s="144"/>
      <c r="U7181" s="144"/>
      <c r="V7181" s="144"/>
      <c r="W7181" s="144"/>
      <c r="X7181" s="144"/>
      <c r="Y7181" s="144"/>
      <c r="Z7181" s="144"/>
      <c r="AA7181" s="144" t="str">
        <f>'Laskun tiedot'!$D$32</f>
        <v xml:space="preserve"> </v>
      </c>
      <c r="AB7181" s="144"/>
      <c r="AC7181" s="144"/>
      <c r="AD7181" s="144"/>
      <c r="AE7181" s="144"/>
      <c r="AF7181" s="144"/>
      <c r="AG7181" s="144"/>
      <c r="AH7181" s="144"/>
      <c r="AI7181" s="144"/>
    </row>
    <row r="7182" spans="1:35" s="15" customFormat="1" ht="15" customHeight="1" x14ac:dyDescent="0.25">
      <c r="A7182" s="60"/>
      <c r="B7182" s="61"/>
      <c r="C7182" s="61"/>
      <c r="D7182" s="61"/>
      <c r="E7182" s="61"/>
      <c r="F7182" s="61"/>
      <c r="G7182" s="61"/>
      <c r="H7182" s="61"/>
      <c r="I7182" s="61"/>
      <c r="J7182" s="61"/>
      <c r="K7182" s="61"/>
      <c r="L7182" s="61"/>
      <c r="M7182" s="61"/>
      <c r="N7182" s="61"/>
      <c r="O7182" s="61"/>
      <c r="P7182" s="61"/>
      <c r="Q7182" s="61"/>
      <c r="R7182" s="61"/>
      <c r="S7182" s="61"/>
      <c r="T7182" s="61"/>
      <c r="U7182" s="61"/>
      <c r="V7182" s="61"/>
      <c r="W7182" s="61"/>
      <c r="X7182" s="61"/>
      <c r="Y7182" s="61"/>
      <c r="Z7182" s="61"/>
      <c r="AA7182" s="61"/>
      <c r="AB7182" s="61"/>
      <c r="AC7182" s="61"/>
      <c r="AD7182" s="61"/>
      <c r="AE7182" s="61"/>
      <c r="AF7182" s="61"/>
      <c r="AG7182" s="61"/>
      <c r="AH7182" s="61"/>
      <c r="AI7182" s="61"/>
    </row>
    <row r="7183" spans="1:35" s="15" customFormat="1" ht="15" customHeight="1" x14ac:dyDescent="0.25">
      <c r="B7183" s="39"/>
      <c r="C7183" s="39"/>
      <c r="D7183" s="39"/>
      <c r="E7183" s="39"/>
      <c r="F7183" s="39"/>
      <c r="G7183" s="39"/>
      <c r="H7183" s="39"/>
      <c r="I7183" s="39"/>
      <c r="J7183" s="39"/>
      <c r="K7183" s="39"/>
      <c r="L7183" s="39"/>
      <c r="M7183" s="39"/>
      <c r="N7183" s="39"/>
      <c r="O7183" s="39"/>
      <c r="P7183" s="39"/>
      <c r="Q7183" s="39"/>
      <c r="R7183" s="39"/>
      <c r="S7183" s="39"/>
      <c r="T7183" s="39"/>
      <c r="U7183" s="39"/>
      <c r="V7183" s="39"/>
      <c r="W7183" s="39"/>
      <c r="X7183" s="39"/>
      <c r="Y7183" s="39"/>
      <c r="Z7183" s="39"/>
      <c r="AA7183" s="39"/>
      <c r="AB7183" s="59"/>
      <c r="AC7183" s="59"/>
      <c r="AD7183" s="39"/>
      <c r="AE7183" s="39"/>
      <c r="AF7183" s="39"/>
      <c r="AG7183" s="39"/>
      <c r="AH7183" s="39"/>
      <c r="AI7183" s="39"/>
    </row>
    <row r="7184" spans="1:35" s="15" customFormat="1" ht="11.1" customHeight="1" x14ac:dyDescent="0.25">
      <c r="A7184" s="72"/>
      <c r="B7184" s="73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  <c r="O7184" s="18"/>
      <c r="P7184" s="18"/>
      <c r="Q7184" s="18"/>
      <c r="R7184" s="18"/>
      <c r="S7184" s="127" t="s">
        <v>35</v>
      </c>
      <c r="T7184" s="128"/>
      <c r="U7184" s="128"/>
      <c r="V7184" s="128"/>
      <c r="W7184" s="128"/>
      <c r="X7184" s="128"/>
      <c r="Y7184" s="128"/>
      <c r="Z7184" s="128"/>
      <c r="AA7184" s="129"/>
      <c r="AB7184" s="128" t="s">
        <v>36</v>
      </c>
      <c r="AC7184" s="128"/>
      <c r="AD7184" s="128"/>
      <c r="AE7184" s="128"/>
      <c r="AF7184" s="128"/>
      <c r="AG7184" s="128"/>
      <c r="AH7184" s="128"/>
      <c r="AI7184" s="128"/>
    </row>
    <row r="7185" spans="1:35" s="15" customFormat="1" ht="15" customHeight="1" x14ac:dyDescent="0.25">
      <c r="A7185" s="116" t="s">
        <v>19</v>
      </c>
      <c r="B7185" s="130"/>
      <c r="C7185" s="20"/>
      <c r="D7185" s="133" t="str">
        <f>'Laskun tiedot'!$A$35</f>
        <v>EKOP 123456-09876543</v>
      </c>
      <c r="E7185" s="133"/>
      <c r="F7185" s="133"/>
      <c r="G7185" s="133"/>
      <c r="H7185" s="133"/>
      <c r="I7185" s="133"/>
      <c r="J7185" s="133"/>
      <c r="K7185" s="133"/>
      <c r="L7185" s="133"/>
      <c r="M7185" s="133"/>
      <c r="N7185" s="133"/>
      <c r="O7185" s="133"/>
      <c r="P7185" s="133"/>
      <c r="Q7185" s="133"/>
      <c r="R7185" s="133"/>
      <c r="S7185" s="134" t="str">
        <f>'Laskun tiedot'!$B$35</f>
        <v>FI67 1234 5609 8765 43</v>
      </c>
      <c r="T7185" s="135"/>
      <c r="U7185" s="135"/>
      <c r="V7185" s="135"/>
      <c r="W7185" s="135"/>
      <c r="X7185" s="135"/>
      <c r="Y7185" s="135"/>
      <c r="Z7185" s="135"/>
      <c r="AA7185" s="136"/>
      <c r="AB7185" s="135" t="str">
        <f>'Laskun tiedot'!$C$35</f>
        <v>OKOYFIHH</v>
      </c>
      <c r="AC7185" s="135"/>
      <c r="AD7185" s="135"/>
      <c r="AE7185" s="135"/>
      <c r="AF7185" s="135"/>
      <c r="AG7185" s="135"/>
      <c r="AH7185" s="135"/>
      <c r="AI7185" s="135"/>
    </row>
    <row r="7186" spans="1:35" s="15" customFormat="1" ht="15" customHeight="1" x14ac:dyDescent="0.25">
      <c r="A7186" s="116"/>
      <c r="B7186" s="130"/>
      <c r="C7186" s="20"/>
      <c r="D7186" s="133" t="str">
        <f>'Laskun tiedot'!$A$36</f>
        <v xml:space="preserve"> </v>
      </c>
      <c r="E7186" s="133"/>
      <c r="F7186" s="133"/>
      <c r="G7186" s="133"/>
      <c r="H7186" s="133"/>
      <c r="I7186" s="133"/>
      <c r="J7186" s="133"/>
      <c r="K7186" s="133"/>
      <c r="L7186" s="133"/>
      <c r="M7186" s="133"/>
      <c r="N7186" s="133"/>
      <c r="O7186" s="133"/>
      <c r="P7186" s="133"/>
      <c r="Q7186" s="133"/>
      <c r="R7186" s="137"/>
      <c r="S7186" s="134" t="str">
        <f>'Laskun tiedot'!$B$36</f>
        <v xml:space="preserve"> </v>
      </c>
      <c r="T7186" s="135"/>
      <c r="U7186" s="135"/>
      <c r="V7186" s="135"/>
      <c r="W7186" s="135"/>
      <c r="X7186" s="135"/>
      <c r="Y7186" s="135"/>
      <c r="Z7186" s="135"/>
      <c r="AA7186" s="136"/>
      <c r="AB7186" s="134" t="str">
        <f>'Laskun tiedot'!$C$36</f>
        <v xml:space="preserve"> </v>
      </c>
      <c r="AC7186" s="135"/>
      <c r="AD7186" s="135"/>
      <c r="AE7186" s="135"/>
      <c r="AF7186" s="135"/>
      <c r="AG7186" s="135"/>
      <c r="AH7186" s="135"/>
      <c r="AI7186" s="135"/>
    </row>
    <row r="7187" spans="1:35" s="15" customFormat="1" ht="15" customHeight="1" x14ac:dyDescent="0.25">
      <c r="A7187" s="131"/>
      <c r="B7187" s="132"/>
      <c r="C7187" s="20"/>
      <c r="D7187" s="138" t="str">
        <f>'Laskun tiedot'!$A$37</f>
        <v xml:space="preserve"> </v>
      </c>
      <c r="E7187" s="138"/>
      <c r="F7187" s="138"/>
      <c r="G7187" s="138"/>
      <c r="H7187" s="138"/>
      <c r="I7187" s="138"/>
      <c r="J7187" s="138"/>
      <c r="K7187" s="138"/>
      <c r="L7187" s="138"/>
      <c r="M7187" s="138"/>
      <c r="N7187" s="138"/>
      <c r="O7187" s="138"/>
      <c r="P7187" s="138"/>
      <c r="Q7187" s="138"/>
      <c r="R7187" s="139"/>
      <c r="S7187" s="140" t="str">
        <f>'Laskun tiedot'!$B$37</f>
        <v xml:space="preserve"> </v>
      </c>
      <c r="T7187" s="141"/>
      <c r="U7187" s="141"/>
      <c r="V7187" s="141"/>
      <c r="W7187" s="141"/>
      <c r="X7187" s="141"/>
      <c r="Y7187" s="141"/>
      <c r="Z7187" s="141"/>
      <c r="AA7187" s="142"/>
      <c r="AB7187" s="140" t="str">
        <f>'Laskun tiedot'!$C$37</f>
        <v xml:space="preserve"> </v>
      </c>
      <c r="AC7187" s="141"/>
      <c r="AD7187" s="141"/>
      <c r="AE7187" s="141"/>
      <c r="AF7187" s="141"/>
      <c r="AG7187" s="141"/>
      <c r="AH7187" s="141"/>
      <c r="AI7187" s="141"/>
    </row>
    <row r="7188" spans="1:35" s="15" customFormat="1" ht="15" customHeight="1" x14ac:dyDescent="0.25">
      <c r="A7188" s="101" t="s">
        <v>21</v>
      </c>
      <c r="B7188" s="102"/>
      <c r="C7188" s="22"/>
      <c r="D7188" s="107" t="str">
        <f>'Laskun tiedot'!$A$40</f>
        <v xml:space="preserve"> </v>
      </c>
      <c r="E7188" s="107"/>
      <c r="F7188" s="107"/>
      <c r="G7188" s="107"/>
      <c r="H7188" s="107"/>
      <c r="I7188" s="107"/>
      <c r="J7188" s="107"/>
      <c r="K7188" s="107"/>
      <c r="L7188" s="107"/>
      <c r="M7188" s="107"/>
      <c r="N7188" s="107"/>
      <c r="O7188" s="107"/>
      <c r="P7188" s="107"/>
      <c r="Q7188" s="107"/>
      <c r="R7188" s="108"/>
      <c r="S7188" s="23"/>
      <c r="T7188" s="24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</row>
    <row r="7189" spans="1:35" s="15" customFormat="1" ht="15" customHeight="1" x14ac:dyDescent="0.25">
      <c r="A7189" s="103"/>
      <c r="B7189" s="104"/>
      <c r="C7189" s="20"/>
      <c r="D7189" s="109"/>
      <c r="E7189" s="109"/>
      <c r="F7189" s="109"/>
      <c r="G7189" s="109"/>
      <c r="H7189" s="109"/>
      <c r="I7189" s="109"/>
      <c r="J7189" s="109"/>
      <c r="K7189" s="109"/>
      <c r="L7189" s="109"/>
      <c r="M7189" s="109"/>
      <c r="N7189" s="109"/>
      <c r="O7189" s="109"/>
      <c r="P7189" s="109"/>
      <c r="Q7189" s="109"/>
      <c r="R7189" s="110"/>
      <c r="S7189" s="29"/>
      <c r="T7189" s="25" t="str">
        <f>'Laskun tiedot'!$A$43</f>
        <v>KÄYTÄ VIITETTÄ !</v>
      </c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</row>
    <row r="7190" spans="1:35" s="15" customFormat="1" ht="15" customHeight="1" x14ac:dyDescent="0.25">
      <c r="A7190" s="105"/>
      <c r="B7190" s="106"/>
      <c r="C7190" s="26"/>
      <c r="D7190" s="111"/>
      <c r="E7190" s="111"/>
      <c r="F7190" s="111"/>
      <c r="G7190" s="111"/>
      <c r="H7190" s="111"/>
      <c r="I7190" s="111"/>
      <c r="J7190" s="111"/>
      <c r="K7190" s="111"/>
      <c r="L7190" s="111"/>
      <c r="M7190" s="111"/>
      <c r="N7190" s="111"/>
      <c r="O7190" s="111"/>
      <c r="P7190" s="111"/>
      <c r="Q7190" s="111"/>
      <c r="R7190" s="112"/>
      <c r="S7190" s="29"/>
      <c r="T7190" s="25" t="str">
        <f>'Laskun tiedot'!$A$44</f>
        <v xml:space="preserve"> </v>
      </c>
      <c r="U7190" s="25"/>
      <c r="V7190" s="25"/>
      <c r="W7190" s="25"/>
      <c r="X7190" s="25"/>
      <c r="Y7190" s="25"/>
      <c r="Z7190" s="27"/>
      <c r="AA7190" s="27"/>
      <c r="AB7190" s="27"/>
      <c r="AC7190" s="27"/>
      <c r="AD7190" s="27"/>
      <c r="AE7190" s="27"/>
      <c r="AF7190" s="27"/>
      <c r="AG7190" s="27"/>
      <c r="AH7190" s="27"/>
      <c r="AI7190" s="25"/>
    </row>
    <row r="7191" spans="1:35" s="15" customFormat="1" ht="15" customHeight="1" x14ac:dyDescent="0.25">
      <c r="A7191" s="113" t="s">
        <v>20</v>
      </c>
      <c r="B7191" s="101" t="s">
        <v>22</v>
      </c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0"/>
      <c r="R7191" s="21"/>
      <c r="S7191" s="29"/>
      <c r="T7191" s="25" t="str">
        <f>'Laskun tiedot'!$A$45</f>
        <v xml:space="preserve"> </v>
      </c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</row>
    <row r="7192" spans="1:35" s="15" customFormat="1" ht="15" customHeight="1" x14ac:dyDescent="0.25">
      <c r="A7192" s="114"/>
      <c r="B7192" s="116"/>
      <c r="C7192" s="20"/>
      <c r="D7192" s="117" t="str">
        <f ca="1">INDIRECT("Jäsenet!C"&amp;AI7152)&amp;$B$2&amp;INDIRECT("Jäsenet!B"&amp;AI7152)</f>
        <v xml:space="preserve"> </v>
      </c>
      <c r="E7192" s="117"/>
      <c r="F7192" s="117"/>
      <c r="G7192" s="117"/>
      <c r="H7192" s="117"/>
      <c r="I7192" s="117"/>
      <c r="J7192" s="117"/>
      <c r="K7192" s="117"/>
      <c r="L7192" s="117"/>
      <c r="M7192" s="117"/>
      <c r="N7192" s="117"/>
      <c r="O7192" s="117"/>
      <c r="P7192" s="117"/>
      <c r="Q7192" s="117"/>
      <c r="R7192" s="117"/>
      <c r="S7192" s="29"/>
      <c r="T7192" s="25" t="str">
        <f>'Laskun tiedot'!$A$46</f>
        <v xml:space="preserve"> </v>
      </c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</row>
    <row r="7193" spans="1:35" s="15" customFormat="1" ht="15" customHeight="1" x14ac:dyDescent="0.25">
      <c r="A7193" s="114"/>
      <c r="B7193" s="116"/>
      <c r="C7193" s="20"/>
      <c r="D7193" s="117">
        <f ca="1">INDIRECT("Jäsenet!D"&amp;AI7152)</f>
        <v>0</v>
      </c>
      <c r="E7193" s="117"/>
      <c r="F7193" s="117"/>
      <c r="G7193" s="117"/>
      <c r="H7193" s="117"/>
      <c r="I7193" s="117"/>
      <c r="J7193" s="117"/>
      <c r="K7193" s="117"/>
      <c r="L7193" s="117"/>
      <c r="M7193" s="117"/>
      <c r="N7193" s="117"/>
      <c r="O7193" s="117"/>
      <c r="P7193" s="117"/>
      <c r="Q7193" s="117"/>
      <c r="R7193" s="117"/>
      <c r="S7193" s="29"/>
      <c r="T7193" s="25" t="str">
        <f>'Laskun tiedot'!$A$47</f>
        <v xml:space="preserve"> </v>
      </c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</row>
    <row r="7194" spans="1:35" s="15" customFormat="1" ht="15" customHeight="1" x14ac:dyDescent="0.25">
      <c r="A7194" s="114"/>
      <c r="B7194" s="116"/>
      <c r="C7194" s="20"/>
      <c r="D7194" s="118" t="str">
        <f ca="1">INDIRECT("Jäsenet!E"&amp;AI7152)&amp;$B$2&amp;INDIRECT("Jäsenet!F"&amp;AI7152)</f>
        <v xml:space="preserve"> </v>
      </c>
      <c r="E7194" s="118"/>
      <c r="F7194" s="118"/>
      <c r="G7194" s="118"/>
      <c r="H7194" s="118"/>
      <c r="I7194" s="118"/>
      <c r="J7194" s="118"/>
      <c r="K7194" s="118"/>
      <c r="L7194" s="118"/>
      <c r="M7194" s="118"/>
      <c r="N7194" s="118"/>
      <c r="O7194" s="118"/>
      <c r="P7194" s="118"/>
      <c r="Q7194" s="118"/>
      <c r="R7194" s="118"/>
      <c r="S7194" s="29"/>
      <c r="T7194" s="25" t="str">
        <f>'Laskun tiedot'!$A$48</f>
        <v xml:space="preserve"> </v>
      </c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</row>
    <row r="7195" spans="1:35" s="15" customFormat="1" ht="15" customHeight="1" x14ac:dyDescent="0.25">
      <c r="A7195" s="114"/>
      <c r="B7195" s="74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0"/>
      <c r="R7195" s="21"/>
      <c r="S7195" s="30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</row>
    <row r="7196" spans="1:35" s="15" customFormat="1" ht="12.6" customHeight="1" x14ac:dyDescent="0.25">
      <c r="A7196" s="114"/>
      <c r="B7196" s="119" t="s">
        <v>23</v>
      </c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0"/>
      <c r="R7196" s="20"/>
      <c r="S7196" s="121" t="s">
        <v>39</v>
      </c>
      <c r="T7196" s="122"/>
      <c r="U7196" s="123"/>
      <c r="V7196" s="81">
        <f ca="1">INDIRECT("Jäsenet!G"&amp;AI7152)</f>
        <v>11442</v>
      </c>
      <c r="W7196" s="82"/>
      <c r="X7196" s="82"/>
      <c r="Y7196" s="82"/>
      <c r="Z7196" s="82"/>
      <c r="AA7196" s="82"/>
      <c r="AB7196" s="82"/>
      <c r="AC7196" s="82"/>
      <c r="AD7196" s="82"/>
      <c r="AE7196" s="82"/>
      <c r="AF7196" s="82"/>
      <c r="AG7196" s="82"/>
      <c r="AH7196" s="82"/>
      <c r="AI7196" s="82"/>
    </row>
    <row r="7197" spans="1:35" s="15" customFormat="1" ht="12.6" customHeight="1" x14ac:dyDescent="0.25">
      <c r="A7197" s="115"/>
      <c r="B7197" s="120"/>
      <c r="C7197" s="28"/>
      <c r="D7197" s="28"/>
      <c r="E7197" s="28"/>
      <c r="F7197" s="28"/>
      <c r="G7197" s="28"/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124"/>
      <c r="T7197" s="125"/>
      <c r="U7197" s="126"/>
      <c r="V7197" s="83"/>
      <c r="W7197" s="84"/>
      <c r="X7197" s="84"/>
      <c r="Y7197" s="84"/>
      <c r="Z7197" s="84"/>
      <c r="AA7197" s="84"/>
      <c r="AB7197" s="85"/>
      <c r="AC7197" s="85"/>
      <c r="AD7197" s="85"/>
      <c r="AE7197" s="85"/>
      <c r="AF7197" s="85"/>
      <c r="AG7197" s="85"/>
      <c r="AH7197" s="85"/>
      <c r="AI7197" s="85"/>
    </row>
    <row r="7198" spans="1:35" s="15" customFormat="1" ht="24.95" customHeight="1" x14ac:dyDescent="0.25">
      <c r="A7198" s="86" t="s">
        <v>37</v>
      </c>
      <c r="B7198" s="87"/>
      <c r="C7198" s="88"/>
      <c r="D7198" s="89"/>
      <c r="E7198" s="89"/>
      <c r="F7198" s="89"/>
      <c r="G7198" s="89"/>
      <c r="H7198" s="89"/>
      <c r="I7198" s="89"/>
      <c r="J7198" s="89"/>
      <c r="K7198" s="89"/>
      <c r="L7198" s="89"/>
      <c r="M7198" s="89"/>
      <c r="N7198" s="89"/>
      <c r="O7198" s="89"/>
      <c r="P7198" s="89"/>
      <c r="Q7198" s="89"/>
      <c r="R7198" s="90"/>
      <c r="S7198" s="91" t="s">
        <v>40</v>
      </c>
      <c r="T7198" s="92"/>
      <c r="U7198" s="93"/>
      <c r="V7198" s="94">
        <f>'Laskun tiedot'!$A$8</f>
        <v>40907</v>
      </c>
      <c r="W7198" s="95"/>
      <c r="X7198" s="95"/>
      <c r="Y7198" s="95"/>
      <c r="Z7198" s="96"/>
      <c r="AA7198" s="97" t="s">
        <v>24</v>
      </c>
      <c r="AB7198" s="98"/>
      <c r="AC7198" s="99" t="str">
        <f>'Laskun tiedot'!$A$51</f>
        <v xml:space="preserve"> </v>
      </c>
      <c r="AD7198" s="99"/>
      <c r="AE7198" s="99"/>
      <c r="AF7198" s="99"/>
      <c r="AG7198" s="99"/>
      <c r="AH7198" s="99"/>
      <c r="AI7198" s="99"/>
    </row>
    <row r="7199" spans="1:35" s="15" customFormat="1" ht="9.9499999999999993" customHeight="1" x14ac:dyDescent="0.25">
      <c r="B7199" s="41"/>
      <c r="C7199" s="42"/>
      <c r="D7199" s="42"/>
      <c r="E7199" s="42"/>
      <c r="F7199" s="42"/>
      <c r="G7199" s="42"/>
      <c r="H7199" s="42"/>
      <c r="I7199" s="43"/>
      <c r="J7199" s="42"/>
      <c r="K7199" s="42"/>
      <c r="L7199" s="42"/>
      <c r="M7199" s="42"/>
      <c r="N7199" s="42"/>
      <c r="O7199" s="42"/>
      <c r="P7199" s="42"/>
      <c r="Q7199" s="18"/>
      <c r="R7199" s="18"/>
      <c r="S7199" s="44"/>
      <c r="T7199" s="44"/>
      <c r="U7199" s="19"/>
      <c r="V7199" s="45"/>
      <c r="W7199" s="45"/>
      <c r="X7199" s="45"/>
      <c r="Y7199" s="45"/>
      <c r="Z7199" s="45"/>
      <c r="AA7199" s="45"/>
      <c r="AB7199" s="46"/>
      <c r="AC7199" s="47"/>
      <c r="AD7199" s="48"/>
      <c r="AE7199" s="48"/>
      <c r="AF7199" s="48"/>
      <c r="AG7199" s="48"/>
      <c r="AH7199" s="48"/>
      <c r="AI7199" s="48"/>
    </row>
    <row r="7200" spans="1:35" s="15" customFormat="1" ht="50.1" customHeight="1" x14ac:dyDescent="0.25">
      <c r="B7200" s="41"/>
      <c r="C7200" s="42"/>
      <c r="D7200" s="42"/>
      <c r="E7200" s="42"/>
      <c r="F7200" s="42"/>
      <c r="G7200" s="42"/>
      <c r="H7200" s="42"/>
      <c r="I7200" s="43"/>
      <c r="J7200" s="42"/>
      <c r="K7200" s="42"/>
      <c r="L7200" s="42"/>
      <c r="M7200" s="42"/>
      <c r="N7200" s="42"/>
      <c r="O7200" s="42"/>
      <c r="P7200" s="42"/>
      <c r="Q7200" s="18"/>
      <c r="R7200" s="18"/>
      <c r="S7200" s="44"/>
      <c r="T7200" s="44"/>
      <c r="U7200" s="19"/>
      <c r="V7200" s="45"/>
      <c r="W7200" s="45"/>
      <c r="X7200" s="100" t="s">
        <v>38</v>
      </c>
      <c r="Y7200" s="100"/>
      <c r="Z7200" s="100"/>
      <c r="AA7200" s="100"/>
      <c r="AB7200" s="100"/>
      <c r="AC7200" s="100"/>
      <c r="AD7200" s="100"/>
      <c r="AE7200" s="100"/>
      <c r="AF7200" s="100"/>
      <c r="AG7200" s="100"/>
      <c r="AH7200" s="100"/>
      <c r="AI7200" s="100"/>
    </row>
    <row r="7201" spans="1:35" s="8" customFormat="1" ht="23.25" x14ac:dyDescent="0.35">
      <c r="B7201" s="66"/>
      <c r="C7201" s="150" t="str">
        <f>'Laskun tiedot'!$A$2</f>
        <v>Yhdistys ry</v>
      </c>
      <c r="D7201" s="150"/>
      <c r="E7201" s="150"/>
      <c r="F7201" s="150"/>
      <c r="G7201" s="150"/>
      <c r="H7201" s="150"/>
      <c r="I7201" s="150"/>
      <c r="J7201" s="150"/>
      <c r="K7201" s="150"/>
      <c r="L7201" s="150"/>
      <c r="M7201" s="150"/>
      <c r="N7201" s="150"/>
      <c r="O7201" s="150"/>
      <c r="P7201" s="150"/>
      <c r="Q7201" s="150"/>
      <c r="R7201" s="150"/>
      <c r="S7201" s="150"/>
      <c r="T7201" s="10"/>
      <c r="U7201" s="9"/>
      <c r="V7201" s="9"/>
      <c r="W7201" s="150" t="s">
        <v>16</v>
      </c>
      <c r="X7201" s="150"/>
      <c r="Y7201" s="150"/>
      <c r="Z7201" s="150"/>
    </row>
    <row r="7202" spans="1:35" s="15" customFormat="1" x14ac:dyDescent="0.25">
      <c r="B7202" s="15" t="s">
        <v>25</v>
      </c>
      <c r="AI7202" s="65">
        <v>146</v>
      </c>
    </row>
    <row r="7203" spans="1:35" s="11" customFormat="1" ht="15" customHeight="1" x14ac:dyDescent="0.2">
      <c r="V7203" s="68"/>
      <c r="W7203" s="145" t="s">
        <v>26</v>
      </c>
      <c r="X7203" s="145"/>
      <c r="Y7203" s="145"/>
      <c r="Z7203" s="145"/>
      <c r="AA7203" s="145"/>
      <c r="AB7203" s="145"/>
      <c r="AC7203" s="68"/>
      <c r="AD7203" s="68"/>
      <c r="AE7203" s="145" t="s">
        <v>18</v>
      </c>
      <c r="AF7203" s="145"/>
      <c r="AG7203" s="145"/>
      <c r="AH7203" s="145"/>
      <c r="AI7203" s="145"/>
    </row>
    <row r="7204" spans="1:35" s="15" customFormat="1" ht="15" customHeight="1" x14ac:dyDescent="0.25">
      <c r="B7204" s="62"/>
      <c r="C7204" s="146" t="str">
        <f ca="1">INDIRECT("Jäsenet!C"&amp;AI7202)&amp;$B$2&amp;INDIRECT("Jäsenet!B"&amp;AI7202)</f>
        <v xml:space="preserve"> </v>
      </c>
      <c r="D7204" s="146"/>
      <c r="E7204" s="146"/>
      <c r="F7204" s="146"/>
      <c r="G7204" s="146"/>
      <c r="H7204" s="146"/>
      <c r="I7204" s="146"/>
      <c r="J7204" s="146"/>
      <c r="K7204" s="146"/>
      <c r="L7204" s="146"/>
      <c r="M7204" s="146"/>
      <c r="N7204" s="146"/>
      <c r="O7204" s="146"/>
      <c r="P7204" s="146"/>
      <c r="Q7204" s="146"/>
      <c r="R7204" s="146"/>
      <c r="S7204" s="146"/>
      <c r="T7204" s="13"/>
      <c r="U7204" s="64"/>
      <c r="V7204" s="64"/>
      <c r="W7204" s="147">
        <f>'Laskun tiedot'!$A$5</f>
        <v>40618</v>
      </c>
      <c r="X7204" s="147"/>
      <c r="Y7204" s="147"/>
      <c r="Z7204" s="147"/>
      <c r="AA7204" s="147"/>
      <c r="AB7204" s="147"/>
      <c r="AC7204" s="64"/>
      <c r="AD7204" s="64"/>
      <c r="AE7204" s="147">
        <f>'Laskun tiedot'!$A$8</f>
        <v>40907</v>
      </c>
      <c r="AF7204" s="147"/>
      <c r="AG7204" s="147"/>
      <c r="AH7204" s="147"/>
      <c r="AI7204" s="147"/>
    </row>
    <row r="7205" spans="1:35" s="15" customFormat="1" ht="15" customHeight="1" x14ac:dyDescent="0.25">
      <c r="B7205" s="62"/>
      <c r="C7205" s="146">
        <f ca="1">INDIRECT("Jäsenet!D"&amp;AI7202)</f>
        <v>0</v>
      </c>
      <c r="D7205" s="146"/>
      <c r="E7205" s="146"/>
      <c r="F7205" s="146"/>
      <c r="G7205" s="146"/>
      <c r="H7205" s="146"/>
      <c r="I7205" s="146"/>
      <c r="J7205" s="146"/>
      <c r="K7205" s="146"/>
      <c r="L7205" s="146"/>
      <c r="M7205" s="146"/>
      <c r="N7205" s="146"/>
      <c r="O7205" s="146"/>
      <c r="P7205" s="146"/>
      <c r="Q7205" s="146"/>
      <c r="R7205" s="146"/>
      <c r="S7205" s="146"/>
    </row>
    <row r="7206" spans="1:35" s="11" customFormat="1" ht="15" customHeight="1" x14ac:dyDescent="0.25">
      <c r="B7206" s="67"/>
      <c r="C7206" s="148" t="str">
        <f ca="1">INDIRECT("Jäsenet!E"&amp;AI7202)&amp;$B$2&amp;INDIRECT("Jäsenet!F"&amp;AI7202)</f>
        <v xml:space="preserve"> </v>
      </c>
      <c r="D7206" s="148"/>
      <c r="E7206" s="148"/>
      <c r="F7206" s="148"/>
      <c r="G7206" s="148"/>
      <c r="H7206" s="148"/>
      <c r="I7206" s="148"/>
      <c r="J7206" s="148"/>
      <c r="K7206" s="148"/>
      <c r="L7206" s="148"/>
      <c r="M7206" s="148"/>
      <c r="N7206" s="148"/>
      <c r="O7206" s="148"/>
      <c r="P7206" s="148"/>
      <c r="Q7206" s="148"/>
      <c r="R7206" s="148"/>
      <c r="S7206" s="148"/>
      <c r="W7206" s="145" t="s">
        <v>17</v>
      </c>
      <c r="X7206" s="145"/>
      <c r="Y7206" s="145"/>
      <c r="Z7206" s="145"/>
      <c r="AA7206" s="145"/>
      <c r="AB7206" s="145"/>
    </row>
    <row r="7207" spans="1:35" s="15" customFormat="1" ht="15" customHeight="1" x14ac:dyDescent="0.25">
      <c r="T7207" s="78"/>
      <c r="U7207" s="63"/>
      <c r="V7207" s="63"/>
      <c r="W7207" s="149">
        <f ca="1">INDIRECT("Jäsenet!A"&amp;AI7202)</f>
        <v>145</v>
      </c>
      <c r="X7207" s="149"/>
      <c r="Y7207" s="149"/>
      <c r="Z7207" s="149"/>
      <c r="AA7207" s="149"/>
      <c r="AB7207" s="149"/>
    </row>
    <row r="7208" spans="1:35" s="15" customFormat="1" ht="15" customHeight="1" x14ac:dyDescent="0.25">
      <c r="B7208" s="39"/>
      <c r="C7208" s="39"/>
      <c r="D7208" s="39"/>
      <c r="E7208" s="39"/>
      <c r="F7208" s="39"/>
      <c r="G7208" s="39"/>
      <c r="H7208" s="39"/>
      <c r="I7208" s="39"/>
      <c r="J7208" s="39"/>
      <c r="K7208" s="39"/>
      <c r="L7208" s="39"/>
      <c r="M7208" s="39"/>
      <c r="N7208" s="39"/>
      <c r="O7208" s="39"/>
      <c r="P7208" s="39"/>
      <c r="Q7208" s="39"/>
      <c r="R7208" s="39"/>
      <c r="S7208" s="39"/>
      <c r="T7208" s="78"/>
      <c r="U7208" s="78"/>
      <c r="V7208" s="78"/>
      <c r="W7208" s="78"/>
      <c r="X7208" s="78"/>
      <c r="Y7208" s="78"/>
      <c r="Z7208" s="78"/>
      <c r="AA7208" s="39"/>
      <c r="AB7208" s="39"/>
      <c r="AC7208" s="39"/>
      <c r="AD7208" s="39"/>
      <c r="AE7208" s="39"/>
      <c r="AF7208" s="39"/>
      <c r="AG7208" s="39"/>
      <c r="AH7208" s="39"/>
      <c r="AI7208" s="39"/>
    </row>
    <row r="7209" spans="1:35" s="15" customFormat="1" ht="15" customHeight="1" x14ac:dyDescent="0.25">
      <c r="A7209" s="32"/>
      <c r="B7209" s="32"/>
      <c r="C7209" s="32"/>
      <c r="D7209" s="32"/>
      <c r="E7209" s="32"/>
      <c r="F7209" s="32"/>
      <c r="G7209" s="32"/>
      <c r="H7209" s="32"/>
      <c r="I7209" s="32"/>
      <c r="J7209" s="32"/>
      <c r="K7209" s="32"/>
      <c r="L7209" s="32"/>
      <c r="M7209" s="32"/>
      <c r="N7209" s="32"/>
      <c r="O7209" s="32"/>
      <c r="P7209" s="32"/>
      <c r="Q7209" s="32"/>
      <c r="R7209" s="32"/>
      <c r="S7209" s="32"/>
      <c r="T7209" s="33"/>
      <c r="U7209" s="33"/>
      <c r="V7209" s="33"/>
      <c r="W7209" s="35"/>
      <c r="X7209" s="33"/>
      <c r="Y7209" s="33"/>
      <c r="Z7209" s="33"/>
      <c r="AA7209" s="32"/>
      <c r="AB7209" s="32"/>
      <c r="AC7209" s="32"/>
      <c r="AD7209" s="32"/>
      <c r="AE7209" s="32"/>
      <c r="AF7209" s="32"/>
      <c r="AG7209" s="32"/>
      <c r="AH7209" s="32"/>
      <c r="AI7209" s="32"/>
    </row>
    <row r="7210" spans="1:35" s="15" customFormat="1" ht="15" customHeight="1" x14ac:dyDescent="0.25">
      <c r="B7210" s="39"/>
      <c r="C7210" s="39"/>
      <c r="D7210" s="39"/>
      <c r="E7210" s="39"/>
      <c r="F7210" s="39"/>
      <c r="G7210" s="39"/>
      <c r="H7210" s="39"/>
      <c r="I7210" s="39"/>
      <c r="J7210" s="39"/>
      <c r="K7210" s="39"/>
      <c r="L7210" s="39"/>
      <c r="M7210" s="39"/>
      <c r="N7210" s="39"/>
      <c r="O7210" s="39"/>
      <c r="P7210" s="39"/>
      <c r="Q7210" s="39"/>
      <c r="R7210" s="39"/>
      <c r="S7210" s="39"/>
      <c r="T7210" s="78"/>
      <c r="U7210" s="78"/>
      <c r="V7210" s="78"/>
      <c r="W7210" s="34"/>
      <c r="X7210" s="78"/>
      <c r="Y7210" s="78"/>
      <c r="Z7210" s="78"/>
      <c r="AA7210" s="39"/>
      <c r="AB7210" s="39"/>
      <c r="AC7210" s="39"/>
      <c r="AD7210" s="39"/>
      <c r="AE7210" s="39"/>
      <c r="AF7210" s="39"/>
      <c r="AG7210" s="39"/>
      <c r="AH7210" s="39"/>
      <c r="AI7210" s="39"/>
    </row>
    <row r="7211" spans="1:35" s="15" customFormat="1" ht="15" customHeight="1" x14ac:dyDescent="0.25">
      <c r="B7211" s="36" t="str">
        <f>'Laskun tiedot'!$A$11</f>
        <v>--------------------</v>
      </c>
      <c r="C7211" s="39"/>
      <c r="D7211" s="39"/>
      <c r="E7211" s="39"/>
      <c r="F7211" s="39"/>
      <c r="G7211" s="39"/>
      <c r="H7211" s="39"/>
      <c r="I7211" s="39"/>
      <c r="J7211" s="39"/>
      <c r="K7211" s="39"/>
      <c r="L7211" s="39"/>
      <c r="M7211" s="39"/>
      <c r="N7211" s="39"/>
      <c r="O7211" s="39"/>
      <c r="P7211" s="39"/>
      <c r="Q7211" s="39"/>
      <c r="R7211" s="39"/>
      <c r="S7211" s="39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17"/>
      <c r="AF7211" s="17"/>
      <c r="AG7211" s="17"/>
      <c r="AH7211" s="17"/>
      <c r="AI7211" s="17"/>
    </row>
    <row r="7212" spans="1:35" s="15" customFormat="1" ht="15" customHeight="1" x14ac:dyDescent="0.25">
      <c r="B7212" s="36" t="str">
        <f>'Laskun tiedot'!$A$12</f>
        <v>Vuosi 2011</v>
      </c>
      <c r="C7212" s="78"/>
      <c r="D7212" s="78"/>
      <c r="E7212" s="78"/>
      <c r="F7212" s="78"/>
      <c r="G7212" s="78"/>
      <c r="H7212" s="78"/>
      <c r="I7212" s="78"/>
      <c r="J7212" s="78"/>
      <c r="K7212" s="78"/>
      <c r="L7212" s="78"/>
      <c r="M7212" s="78"/>
      <c r="N7212" s="78"/>
      <c r="O7212" s="78"/>
      <c r="P7212" s="39"/>
      <c r="Q7212" s="39"/>
      <c r="R7212" s="39"/>
      <c r="S7212" s="39"/>
      <c r="T7212" s="39"/>
      <c r="U7212" s="39"/>
      <c r="V7212" s="39"/>
      <c r="W7212" s="39"/>
      <c r="X7212" s="39"/>
      <c r="Y7212" s="39"/>
      <c r="Z7212" s="39"/>
      <c r="AA7212" s="39"/>
      <c r="AB7212" s="39"/>
      <c r="AC7212" s="13"/>
      <c r="AD7212" s="13"/>
      <c r="AE7212" s="13"/>
      <c r="AF7212" s="13"/>
      <c r="AG7212" s="13"/>
      <c r="AH7212" s="13"/>
      <c r="AI7212" s="13"/>
    </row>
    <row r="7213" spans="1:35" s="15" customFormat="1" ht="15" customHeight="1" x14ac:dyDescent="0.25">
      <c r="B7213" s="36" t="str">
        <f>'Laskun tiedot'!$A$13</f>
        <v>JÄSENMAKSU ………. 10 €</v>
      </c>
      <c r="T7213" s="11"/>
      <c r="U7213" s="11"/>
      <c r="V7213" s="11"/>
      <c r="W7213" s="11"/>
      <c r="X7213" s="11"/>
      <c r="Y7213" s="11"/>
      <c r="Z7213" s="11"/>
      <c r="AA7213" s="11"/>
      <c r="AB7213" s="11"/>
      <c r="AC7213" s="11"/>
      <c r="AD7213" s="11"/>
      <c r="AE7213" s="11"/>
      <c r="AF7213" s="11"/>
      <c r="AG7213" s="11"/>
      <c r="AH7213" s="11"/>
      <c r="AI7213" s="11"/>
    </row>
    <row r="7214" spans="1:35" s="15" customFormat="1" ht="15" customHeight="1" x14ac:dyDescent="0.25">
      <c r="B7214" s="36" t="str">
        <f>'Laskun tiedot'!$A$14</f>
        <v>--------------------</v>
      </c>
      <c r="T7214" s="39"/>
      <c r="AC7214" s="39"/>
    </row>
    <row r="7215" spans="1:35" s="15" customFormat="1" ht="15" customHeight="1" x14ac:dyDescent="0.25">
      <c r="B7215" s="36" t="str">
        <f>'Laskun tiedot'!$A$15</f>
        <v xml:space="preserve"> </v>
      </c>
      <c r="T7215" s="11"/>
      <c r="U7215" s="11"/>
      <c r="V7215" s="11"/>
      <c r="W7215" s="11"/>
      <c r="X7215" s="11"/>
      <c r="Y7215" s="11"/>
      <c r="Z7215" s="11"/>
      <c r="AA7215" s="11"/>
      <c r="AB7215" s="11"/>
      <c r="AC7215" s="11"/>
      <c r="AD7215" s="11"/>
      <c r="AE7215" s="11"/>
      <c r="AF7215" s="11"/>
      <c r="AG7215" s="11"/>
      <c r="AH7215" s="11"/>
      <c r="AI7215" s="11"/>
    </row>
    <row r="7216" spans="1:35" s="15" customFormat="1" ht="15" customHeight="1" x14ac:dyDescent="0.25">
      <c r="B7216" s="36" t="str">
        <f>'Laskun tiedot'!$A$16</f>
        <v xml:space="preserve"> </v>
      </c>
      <c r="C7216" s="39"/>
      <c r="D7216" s="39"/>
      <c r="E7216" s="39"/>
      <c r="F7216" s="39"/>
      <c r="G7216" s="39"/>
      <c r="H7216" s="39"/>
      <c r="I7216" s="39"/>
      <c r="J7216" s="39"/>
      <c r="K7216" s="39"/>
      <c r="L7216" s="39"/>
      <c r="M7216" s="39"/>
      <c r="N7216" s="39"/>
      <c r="O7216" s="39"/>
      <c r="P7216" s="39"/>
      <c r="Q7216" s="39"/>
      <c r="R7216" s="39"/>
      <c r="S7216" s="39"/>
      <c r="T7216" s="39"/>
      <c r="U7216" s="39"/>
      <c r="V7216" s="39"/>
      <c r="W7216" s="39"/>
      <c r="X7216" s="39"/>
      <c r="Y7216" s="39"/>
      <c r="Z7216" s="39"/>
      <c r="AA7216" s="39"/>
      <c r="AB7216" s="39"/>
      <c r="AC7216" s="39"/>
      <c r="AD7216" s="39"/>
      <c r="AE7216" s="39"/>
      <c r="AF7216" s="39"/>
      <c r="AG7216" s="39"/>
      <c r="AH7216" s="39"/>
      <c r="AI7216" s="39"/>
    </row>
    <row r="7217" spans="1:35" s="15" customFormat="1" ht="15" customHeight="1" x14ac:dyDescent="0.25">
      <c r="B7217" s="36" t="str">
        <f>'Laskun tiedot'!$A$17</f>
        <v xml:space="preserve"> </v>
      </c>
    </row>
    <row r="7218" spans="1:35" s="11" customFormat="1" ht="15" customHeight="1" x14ac:dyDescent="0.25">
      <c r="B7218" s="36" t="str">
        <f>'Laskun tiedot'!$A$18</f>
        <v xml:space="preserve"> </v>
      </c>
    </row>
    <row r="7219" spans="1:35" s="15" customFormat="1" ht="15" customHeight="1" x14ac:dyDescent="0.25">
      <c r="B7219" s="36" t="str">
        <f>'Laskun tiedot'!$A$19</f>
        <v xml:space="preserve"> </v>
      </c>
      <c r="M7219" s="16"/>
      <c r="N7219" s="1"/>
      <c r="O7219" s="1"/>
      <c r="P7219" s="16"/>
      <c r="Q7219" s="1"/>
      <c r="R7219" s="1"/>
      <c r="T7219" s="16"/>
      <c r="U7219" s="1"/>
      <c r="V7219" s="1"/>
      <c r="W7219" s="1"/>
      <c r="X7219" s="1"/>
      <c r="Z7219" s="16"/>
      <c r="AA7219" s="1"/>
      <c r="AB7219" s="1"/>
      <c r="AD7219" s="16"/>
      <c r="AE7219" s="1"/>
      <c r="AF7219" s="1"/>
      <c r="AG7219" s="1"/>
      <c r="AH7219" s="1"/>
    </row>
    <row r="7220" spans="1:35" s="15" customFormat="1" ht="15" customHeight="1" x14ac:dyDescent="0.25">
      <c r="B7220" s="36" t="str">
        <f>'Laskun tiedot'!$A$20</f>
        <v xml:space="preserve"> </v>
      </c>
      <c r="M7220" s="16"/>
      <c r="N7220" s="1"/>
      <c r="O7220" s="1"/>
      <c r="P7220" s="16"/>
      <c r="Q7220" s="1"/>
      <c r="R7220" s="1"/>
      <c r="T7220" s="16"/>
      <c r="U7220" s="1"/>
      <c r="V7220" s="1"/>
      <c r="W7220" s="1"/>
      <c r="X7220" s="1"/>
      <c r="Z7220" s="16"/>
      <c r="AA7220" s="1"/>
      <c r="AB7220" s="1"/>
      <c r="AD7220" s="16"/>
      <c r="AE7220" s="1"/>
      <c r="AF7220" s="1"/>
      <c r="AG7220" s="1"/>
      <c r="AH7220" s="1"/>
    </row>
    <row r="7221" spans="1:35" s="15" customFormat="1" ht="15" customHeight="1" x14ac:dyDescent="0.25">
      <c r="B7221" s="36" t="str">
        <f>'Laskun tiedot'!$A$21</f>
        <v xml:space="preserve"> </v>
      </c>
      <c r="M7221" s="16"/>
      <c r="N7221" s="1"/>
      <c r="O7221" s="1"/>
      <c r="P7221" s="16"/>
      <c r="Q7221" s="1"/>
      <c r="R7221" s="1"/>
      <c r="T7221" s="16"/>
      <c r="U7221" s="1"/>
      <c r="V7221" s="1"/>
      <c r="W7221" s="1"/>
      <c r="X7221" s="1"/>
      <c r="Z7221" s="16"/>
      <c r="AA7221" s="1"/>
      <c r="AB7221" s="1"/>
      <c r="AD7221" s="16"/>
      <c r="AE7221" s="1"/>
      <c r="AF7221" s="1"/>
      <c r="AG7221" s="1"/>
      <c r="AH7221" s="1"/>
    </row>
    <row r="7222" spans="1:35" s="15" customFormat="1" ht="15" customHeight="1" x14ac:dyDescent="0.25">
      <c r="B7222" s="36" t="str">
        <f>'Laskun tiedot'!$A$22</f>
        <v xml:space="preserve"> </v>
      </c>
      <c r="M7222" s="16"/>
      <c r="N7222" s="1"/>
      <c r="O7222" s="1"/>
      <c r="P7222" s="16"/>
      <c r="Q7222" s="1"/>
      <c r="R7222" s="1"/>
      <c r="T7222" s="16"/>
      <c r="U7222" s="1"/>
      <c r="V7222" s="1"/>
      <c r="W7222" s="1"/>
      <c r="X7222" s="1"/>
      <c r="Z7222" s="16"/>
      <c r="AA7222" s="1"/>
      <c r="AB7222" s="1"/>
      <c r="AD7222" s="16"/>
      <c r="AE7222" s="1"/>
      <c r="AF7222" s="1"/>
      <c r="AG7222" s="1"/>
      <c r="AH7222" s="1"/>
    </row>
    <row r="7223" spans="1:35" s="15" customFormat="1" ht="15" customHeight="1" x14ac:dyDescent="0.25">
      <c r="B7223" s="36" t="str">
        <f>'Laskun tiedot'!$A$23</f>
        <v xml:space="preserve"> </v>
      </c>
      <c r="M7223" s="16"/>
      <c r="N7223" s="1"/>
      <c r="O7223" s="1"/>
      <c r="P7223" s="16"/>
      <c r="Q7223" s="1"/>
      <c r="R7223" s="1"/>
      <c r="T7223" s="16"/>
      <c r="U7223" s="1"/>
      <c r="V7223" s="1"/>
      <c r="W7223" s="1"/>
      <c r="X7223" s="1"/>
      <c r="Z7223" s="16"/>
      <c r="AA7223" s="1"/>
      <c r="AB7223" s="1"/>
      <c r="AD7223" s="16"/>
      <c r="AE7223" s="1"/>
      <c r="AF7223" s="1"/>
      <c r="AG7223" s="1"/>
      <c r="AH7223" s="1"/>
    </row>
    <row r="7224" spans="1:35" s="15" customFormat="1" ht="15" customHeight="1" x14ac:dyDescent="0.25">
      <c r="B7224" s="36" t="str">
        <f>'Laskun tiedot'!$A$24</f>
        <v xml:space="preserve"> </v>
      </c>
      <c r="M7224" s="16"/>
      <c r="N7224" s="1"/>
      <c r="O7224" s="1"/>
      <c r="P7224" s="16"/>
      <c r="Q7224" s="1"/>
      <c r="R7224" s="1"/>
      <c r="T7224" s="16"/>
      <c r="U7224" s="1"/>
      <c r="V7224" s="1"/>
      <c r="W7224" s="1"/>
      <c r="X7224" s="1"/>
      <c r="Z7224" s="16"/>
      <c r="AA7224" s="1"/>
      <c r="AB7224" s="1"/>
      <c r="AD7224" s="16"/>
      <c r="AE7224" s="1"/>
      <c r="AF7224" s="1"/>
      <c r="AG7224" s="1"/>
      <c r="AH7224" s="1"/>
    </row>
    <row r="7225" spans="1:35" s="15" customFormat="1" ht="15" customHeight="1" x14ac:dyDescent="0.25">
      <c r="B7225" s="36" t="str">
        <f>'Laskun tiedot'!$A$25</f>
        <v xml:space="preserve"> </v>
      </c>
      <c r="M7225" s="16"/>
      <c r="N7225" s="1"/>
      <c r="O7225" s="1"/>
      <c r="P7225" s="16"/>
      <c r="Q7225" s="1"/>
      <c r="R7225" s="1"/>
      <c r="T7225" s="16"/>
      <c r="U7225" s="1"/>
      <c r="V7225" s="1"/>
      <c r="W7225" s="1"/>
      <c r="X7225" s="1"/>
      <c r="Z7225" s="16"/>
      <c r="AA7225" s="1"/>
      <c r="AB7225" s="1"/>
      <c r="AD7225" s="16"/>
      <c r="AE7225" s="1"/>
      <c r="AF7225" s="1"/>
      <c r="AG7225" s="1"/>
      <c r="AH7225" s="1"/>
    </row>
    <row r="7226" spans="1:35" s="15" customFormat="1" ht="15" customHeight="1" x14ac:dyDescent="0.25">
      <c r="B7226" s="36" t="str">
        <f>'Laskun tiedot'!$A$26</f>
        <v xml:space="preserve"> </v>
      </c>
      <c r="M7226" s="16"/>
      <c r="N7226" s="1"/>
      <c r="O7226" s="1"/>
      <c r="P7226" s="16"/>
      <c r="Q7226" s="1"/>
      <c r="R7226" s="1"/>
      <c r="T7226" s="16"/>
      <c r="U7226" s="1"/>
      <c r="V7226" s="1"/>
      <c r="W7226" s="1"/>
      <c r="X7226" s="1"/>
      <c r="Z7226" s="16"/>
      <c r="AA7226" s="1"/>
      <c r="AB7226" s="1"/>
      <c r="AD7226" s="16"/>
      <c r="AE7226" s="1"/>
      <c r="AF7226" s="1"/>
      <c r="AG7226" s="1"/>
      <c r="AH7226" s="1"/>
    </row>
    <row r="7227" spans="1:35" s="15" customFormat="1" ht="15" customHeight="1" x14ac:dyDescent="0.25">
      <c r="B7227" s="36" t="str">
        <f>'Laskun tiedot'!$A$27</f>
        <v xml:space="preserve"> </v>
      </c>
      <c r="M7227" s="16"/>
      <c r="N7227" s="1"/>
      <c r="O7227" s="1"/>
      <c r="P7227" s="16"/>
      <c r="Q7227" s="1"/>
      <c r="R7227" s="1"/>
      <c r="T7227" s="16"/>
      <c r="U7227" s="1"/>
      <c r="V7227" s="1"/>
      <c r="W7227" s="1"/>
      <c r="X7227" s="1"/>
      <c r="Z7227" s="16"/>
      <c r="AA7227" s="1"/>
      <c r="AB7227" s="1"/>
      <c r="AD7227" s="16"/>
      <c r="AE7227" s="1"/>
      <c r="AF7227" s="1"/>
      <c r="AG7227" s="1"/>
      <c r="AH7227" s="1"/>
    </row>
    <row r="7228" spans="1:35" s="15" customFormat="1" ht="15" customHeight="1" x14ac:dyDescent="0.25">
      <c r="B7228" s="36"/>
      <c r="M7228" s="16"/>
      <c r="N7228" s="1"/>
      <c r="O7228" s="1"/>
      <c r="P7228" s="16"/>
      <c r="Q7228" s="1"/>
      <c r="R7228" s="1"/>
      <c r="T7228" s="16"/>
      <c r="U7228" s="1"/>
      <c r="V7228" s="1"/>
      <c r="W7228" s="1"/>
      <c r="X7228" s="1"/>
      <c r="Z7228" s="16"/>
      <c r="AA7228" s="1"/>
      <c r="AB7228" s="1"/>
      <c r="AD7228" s="16"/>
      <c r="AE7228" s="1"/>
      <c r="AF7228" s="1"/>
      <c r="AG7228" s="1"/>
      <c r="AH7228" s="1"/>
    </row>
    <row r="7229" spans="1:35" s="80" customFormat="1" ht="12" customHeight="1" x14ac:dyDescent="0.25">
      <c r="B7229" s="143" t="str">
        <f>'Laskun tiedot'!$A$30</f>
        <v>Sihteeri:</v>
      </c>
      <c r="C7229" s="143"/>
      <c r="D7229" s="143"/>
      <c r="E7229" s="143"/>
      <c r="F7229" s="143"/>
      <c r="G7229" s="143"/>
      <c r="H7229" s="143"/>
      <c r="I7229" s="143"/>
      <c r="J7229" s="143" t="str">
        <f>'Laskun tiedot'!$B$30</f>
        <v>Puh.</v>
      </c>
      <c r="K7229" s="143"/>
      <c r="L7229" s="143"/>
      <c r="M7229" s="143"/>
      <c r="N7229" s="143"/>
      <c r="O7229" s="143"/>
      <c r="P7229" s="143"/>
      <c r="Q7229" s="143"/>
      <c r="R7229" s="143"/>
      <c r="S7229" s="143" t="str">
        <f>'Laskun tiedot'!$C$30</f>
        <v xml:space="preserve"> </v>
      </c>
      <c r="T7229" s="143"/>
      <c r="U7229" s="143"/>
      <c r="V7229" s="143"/>
      <c r="W7229" s="143"/>
      <c r="X7229" s="143"/>
      <c r="Y7229" s="143"/>
      <c r="Z7229" s="143"/>
      <c r="AA7229" s="143" t="str">
        <f>'Laskun tiedot'!$D$30</f>
        <v xml:space="preserve"> </v>
      </c>
      <c r="AB7229" s="143"/>
      <c r="AC7229" s="143"/>
      <c r="AD7229" s="143"/>
      <c r="AE7229" s="143"/>
      <c r="AF7229" s="143"/>
      <c r="AG7229" s="143"/>
      <c r="AH7229" s="143"/>
      <c r="AI7229" s="143"/>
    </row>
    <row r="7230" spans="1:35" s="79" customFormat="1" ht="12" customHeight="1" x14ac:dyDescent="0.2">
      <c r="B7230" s="143" t="str">
        <f>'Laskun tiedot'!$A$31</f>
        <v xml:space="preserve"> </v>
      </c>
      <c r="C7230" s="143"/>
      <c r="D7230" s="143"/>
      <c r="E7230" s="143"/>
      <c r="F7230" s="143"/>
      <c r="G7230" s="143"/>
      <c r="H7230" s="143"/>
      <c r="I7230" s="143"/>
      <c r="J7230" s="143" t="str">
        <f>'Laskun tiedot'!$B$31</f>
        <v xml:space="preserve"> </v>
      </c>
      <c r="K7230" s="143"/>
      <c r="L7230" s="143"/>
      <c r="M7230" s="143"/>
      <c r="N7230" s="143"/>
      <c r="O7230" s="143"/>
      <c r="P7230" s="143"/>
      <c r="Q7230" s="143"/>
      <c r="R7230" s="143"/>
      <c r="S7230" s="144" t="str">
        <f>'Laskun tiedot'!$C$31</f>
        <v xml:space="preserve"> </v>
      </c>
      <c r="T7230" s="144"/>
      <c r="U7230" s="144"/>
      <c r="V7230" s="144"/>
      <c r="W7230" s="144"/>
      <c r="X7230" s="144"/>
      <c r="Y7230" s="144"/>
      <c r="Z7230" s="144"/>
      <c r="AA7230" s="144" t="str">
        <f>'Laskun tiedot'!$D$31</f>
        <v xml:space="preserve"> </v>
      </c>
      <c r="AB7230" s="144"/>
      <c r="AC7230" s="144"/>
      <c r="AD7230" s="144"/>
      <c r="AE7230" s="144"/>
      <c r="AF7230" s="144"/>
      <c r="AG7230" s="144"/>
      <c r="AH7230" s="144"/>
      <c r="AI7230" s="144"/>
    </row>
    <row r="7231" spans="1:35" s="80" customFormat="1" ht="12" customHeight="1" x14ac:dyDescent="0.25">
      <c r="B7231" s="143" t="str">
        <f>'Laskun tiedot'!$A$32</f>
        <v xml:space="preserve"> </v>
      </c>
      <c r="C7231" s="143"/>
      <c r="D7231" s="143"/>
      <c r="E7231" s="143"/>
      <c r="F7231" s="143"/>
      <c r="G7231" s="143"/>
      <c r="H7231" s="143"/>
      <c r="I7231" s="143"/>
      <c r="J7231" s="143" t="str">
        <f>'Laskun tiedot'!$B$32</f>
        <v xml:space="preserve"> </v>
      </c>
      <c r="K7231" s="143"/>
      <c r="L7231" s="143"/>
      <c r="M7231" s="143"/>
      <c r="N7231" s="143"/>
      <c r="O7231" s="143"/>
      <c r="P7231" s="143"/>
      <c r="Q7231" s="143"/>
      <c r="R7231" s="143"/>
      <c r="S7231" s="144" t="str">
        <f>'Laskun tiedot'!$C$32</f>
        <v xml:space="preserve"> </v>
      </c>
      <c r="T7231" s="144"/>
      <c r="U7231" s="144"/>
      <c r="V7231" s="144"/>
      <c r="W7231" s="144"/>
      <c r="X7231" s="144"/>
      <c r="Y7231" s="144"/>
      <c r="Z7231" s="144"/>
      <c r="AA7231" s="144" t="str">
        <f>'Laskun tiedot'!$D$32</f>
        <v xml:space="preserve"> </v>
      </c>
      <c r="AB7231" s="144"/>
      <c r="AC7231" s="144"/>
      <c r="AD7231" s="144"/>
      <c r="AE7231" s="144"/>
      <c r="AF7231" s="144"/>
      <c r="AG7231" s="144"/>
      <c r="AH7231" s="144"/>
      <c r="AI7231" s="144"/>
    </row>
    <row r="7232" spans="1:35" s="15" customFormat="1" ht="15" customHeight="1" x14ac:dyDescent="0.25">
      <c r="A7232" s="60"/>
      <c r="B7232" s="61"/>
      <c r="C7232" s="61"/>
      <c r="D7232" s="61"/>
      <c r="E7232" s="61"/>
      <c r="F7232" s="61"/>
      <c r="G7232" s="61"/>
      <c r="H7232" s="61"/>
      <c r="I7232" s="61"/>
      <c r="J7232" s="61"/>
      <c r="K7232" s="61"/>
      <c r="L7232" s="61"/>
      <c r="M7232" s="61"/>
      <c r="N7232" s="61"/>
      <c r="O7232" s="61"/>
      <c r="P7232" s="61"/>
      <c r="Q7232" s="61"/>
      <c r="R7232" s="61"/>
      <c r="S7232" s="61"/>
      <c r="T7232" s="61"/>
      <c r="U7232" s="61"/>
      <c r="V7232" s="61"/>
      <c r="W7232" s="61"/>
      <c r="X7232" s="61"/>
      <c r="Y7232" s="61"/>
      <c r="Z7232" s="61"/>
      <c r="AA7232" s="61"/>
      <c r="AB7232" s="61"/>
      <c r="AC7232" s="61"/>
      <c r="AD7232" s="61"/>
      <c r="AE7232" s="61"/>
      <c r="AF7232" s="61"/>
      <c r="AG7232" s="61"/>
      <c r="AH7232" s="61"/>
      <c r="AI7232" s="61"/>
    </row>
    <row r="7233" spans="1:35" s="15" customFormat="1" ht="15" customHeight="1" x14ac:dyDescent="0.25">
      <c r="B7233" s="39"/>
      <c r="C7233" s="39"/>
      <c r="D7233" s="39"/>
      <c r="E7233" s="39"/>
      <c r="F7233" s="39"/>
      <c r="G7233" s="39"/>
      <c r="H7233" s="39"/>
      <c r="I7233" s="39"/>
      <c r="J7233" s="39"/>
      <c r="K7233" s="39"/>
      <c r="L7233" s="39"/>
      <c r="M7233" s="39"/>
      <c r="N7233" s="39"/>
      <c r="O7233" s="39"/>
      <c r="P7233" s="39"/>
      <c r="Q7233" s="39"/>
      <c r="R7233" s="39"/>
      <c r="S7233" s="39"/>
      <c r="T7233" s="39"/>
      <c r="U7233" s="39"/>
      <c r="V7233" s="39"/>
      <c r="W7233" s="39"/>
      <c r="X7233" s="39"/>
      <c r="Y7233" s="39"/>
      <c r="Z7233" s="39"/>
      <c r="AA7233" s="39"/>
      <c r="AB7233" s="59"/>
      <c r="AC7233" s="59"/>
      <c r="AD7233" s="39"/>
      <c r="AE7233" s="39"/>
      <c r="AF7233" s="39"/>
      <c r="AG7233" s="39"/>
      <c r="AH7233" s="39"/>
      <c r="AI7233" s="39"/>
    </row>
    <row r="7234" spans="1:35" s="15" customFormat="1" ht="11.1" customHeight="1" x14ac:dyDescent="0.25">
      <c r="A7234" s="72"/>
      <c r="B7234" s="73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  <c r="O7234" s="18"/>
      <c r="P7234" s="18"/>
      <c r="Q7234" s="18"/>
      <c r="R7234" s="18"/>
      <c r="S7234" s="127" t="s">
        <v>35</v>
      </c>
      <c r="T7234" s="128"/>
      <c r="U7234" s="128"/>
      <c r="V7234" s="128"/>
      <c r="W7234" s="128"/>
      <c r="X7234" s="128"/>
      <c r="Y7234" s="128"/>
      <c r="Z7234" s="128"/>
      <c r="AA7234" s="129"/>
      <c r="AB7234" s="128" t="s">
        <v>36</v>
      </c>
      <c r="AC7234" s="128"/>
      <c r="AD7234" s="128"/>
      <c r="AE7234" s="128"/>
      <c r="AF7234" s="128"/>
      <c r="AG7234" s="128"/>
      <c r="AH7234" s="128"/>
      <c r="AI7234" s="128"/>
    </row>
    <row r="7235" spans="1:35" s="15" customFormat="1" ht="15" customHeight="1" x14ac:dyDescent="0.25">
      <c r="A7235" s="116" t="s">
        <v>19</v>
      </c>
      <c r="B7235" s="130"/>
      <c r="C7235" s="20"/>
      <c r="D7235" s="133" t="str">
        <f>'Laskun tiedot'!$A$35</f>
        <v>EKOP 123456-09876543</v>
      </c>
      <c r="E7235" s="133"/>
      <c r="F7235" s="133"/>
      <c r="G7235" s="133"/>
      <c r="H7235" s="133"/>
      <c r="I7235" s="133"/>
      <c r="J7235" s="133"/>
      <c r="K7235" s="133"/>
      <c r="L7235" s="133"/>
      <c r="M7235" s="133"/>
      <c r="N7235" s="133"/>
      <c r="O7235" s="133"/>
      <c r="P7235" s="133"/>
      <c r="Q7235" s="133"/>
      <c r="R7235" s="133"/>
      <c r="S7235" s="134" t="str">
        <f>'Laskun tiedot'!$B$35</f>
        <v>FI67 1234 5609 8765 43</v>
      </c>
      <c r="T7235" s="135"/>
      <c r="U7235" s="135"/>
      <c r="V7235" s="135"/>
      <c r="W7235" s="135"/>
      <c r="X7235" s="135"/>
      <c r="Y7235" s="135"/>
      <c r="Z7235" s="135"/>
      <c r="AA7235" s="136"/>
      <c r="AB7235" s="135" t="str">
        <f>'Laskun tiedot'!$C$35</f>
        <v>OKOYFIHH</v>
      </c>
      <c r="AC7235" s="135"/>
      <c r="AD7235" s="135"/>
      <c r="AE7235" s="135"/>
      <c r="AF7235" s="135"/>
      <c r="AG7235" s="135"/>
      <c r="AH7235" s="135"/>
      <c r="AI7235" s="135"/>
    </row>
    <row r="7236" spans="1:35" s="15" customFormat="1" ht="15" customHeight="1" x14ac:dyDescent="0.25">
      <c r="A7236" s="116"/>
      <c r="B7236" s="130"/>
      <c r="C7236" s="20"/>
      <c r="D7236" s="133" t="str">
        <f>'Laskun tiedot'!$A$36</f>
        <v xml:space="preserve"> </v>
      </c>
      <c r="E7236" s="133"/>
      <c r="F7236" s="133"/>
      <c r="G7236" s="133"/>
      <c r="H7236" s="133"/>
      <c r="I7236" s="133"/>
      <c r="J7236" s="133"/>
      <c r="K7236" s="133"/>
      <c r="L7236" s="133"/>
      <c r="M7236" s="133"/>
      <c r="N7236" s="133"/>
      <c r="O7236" s="133"/>
      <c r="P7236" s="133"/>
      <c r="Q7236" s="133"/>
      <c r="R7236" s="137"/>
      <c r="S7236" s="134" t="str">
        <f>'Laskun tiedot'!$B$36</f>
        <v xml:space="preserve"> </v>
      </c>
      <c r="T7236" s="135"/>
      <c r="U7236" s="135"/>
      <c r="V7236" s="135"/>
      <c r="W7236" s="135"/>
      <c r="X7236" s="135"/>
      <c r="Y7236" s="135"/>
      <c r="Z7236" s="135"/>
      <c r="AA7236" s="136"/>
      <c r="AB7236" s="134" t="str">
        <f>'Laskun tiedot'!$C$36</f>
        <v xml:space="preserve"> </v>
      </c>
      <c r="AC7236" s="135"/>
      <c r="AD7236" s="135"/>
      <c r="AE7236" s="135"/>
      <c r="AF7236" s="135"/>
      <c r="AG7236" s="135"/>
      <c r="AH7236" s="135"/>
      <c r="AI7236" s="135"/>
    </row>
    <row r="7237" spans="1:35" s="15" customFormat="1" ht="15" customHeight="1" x14ac:dyDescent="0.25">
      <c r="A7237" s="131"/>
      <c r="B7237" s="132"/>
      <c r="C7237" s="20"/>
      <c r="D7237" s="138" t="str">
        <f>'Laskun tiedot'!$A$37</f>
        <v xml:space="preserve"> </v>
      </c>
      <c r="E7237" s="138"/>
      <c r="F7237" s="138"/>
      <c r="G7237" s="138"/>
      <c r="H7237" s="138"/>
      <c r="I7237" s="138"/>
      <c r="J7237" s="138"/>
      <c r="K7237" s="138"/>
      <c r="L7237" s="138"/>
      <c r="M7237" s="138"/>
      <c r="N7237" s="138"/>
      <c r="O7237" s="138"/>
      <c r="P7237" s="138"/>
      <c r="Q7237" s="138"/>
      <c r="R7237" s="139"/>
      <c r="S7237" s="140" t="str">
        <f>'Laskun tiedot'!$B$37</f>
        <v xml:space="preserve"> </v>
      </c>
      <c r="T7237" s="141"/>
      <c r="U7237" s="141"/>
      <c r="V7237" s="141"/>
      <c r="W7237" s="141"/>
      <c r="X7237" s="141"/>
      <c r="Y7237" s="141"/>
      <c r="Z7237" s="141"/>
      <c r="AA7237" s="142"/>
      <c r="AB7237" s="140" t="str">
        <f>'Laskun tiedot'!$C$37</f>
        <v xml:space="preserve"> </v>
      </c>
      <c r="AC7237" s="141"/>
      <c r="AD7237" s="141"/>
      <c r="AE7237" s="141"/>
      <c r="AF7237" s="141"/>
      <c r="AG7237" s="141"/>
      <c r="AH7237" s="141"/>
      <c r="AI7237" s="141"/>
    </row>
    <row r="7238" spans="1:35" s="15" customFormat="1" ht="15" customHeight="1" x14ac:dyDescent="0.25">
      <c r="A7238" s="101" t="s">
        <v>21</v>
      </c>
      <c r="B7238" s="102"/>
      <c r="C7238" s="22"/>
      <c r="D7238" s="107" t="str">
        <f>'Laskun tiedot'!$A$40</f>
        <v xml:space="preserve"> </v>
      </c>
      <c r="E7238" s="107"/>
      <c r="F7238" s="107"/>
      <c r="G7238" s="107"/>
      <c r="H7238" s="107"/>
      <c r="I7238" s="107"/>
      <c r="J7238" s="107"/>
      <c r="K7238" s="107"/>
      <c r="L7238" s="107"/>
      <c r="M7238" s="107"/>
      <c r="N7238" s="107"/>
      <c r="O7238" s="107"/>
      <c r="P7238" s="107"/>
      <c r="Q7238" s="107"/>
      <c r="R7238" s="108"/>
      <c r="S7238" s="23"/>
      <c r="T7238" s="24"/>
      <c r="U7238" s="25"/>
      <c r="V7238" s="25"/>
      <c r="W7238" s="25"/>
      <c r="X7238" s="25"/>
      <c r="Y7238" s="25"/>
      <c r="Z7238" s="25"/>
      <c r="AA7238" s="25"/>
      <c r="AB7238" s="25"/>
      <c r="AC7238" s="25"/>
      <c r="AD7238" s="25"/>
      <c r="AE7238" s="25"/>
      <c r="AF7238" s="25"/>
      <c r="AG7238" s="25"/>
      <c r="AH7238" s="25"/>
      <c r="AI7238" s="25"/>
    </row>
    <row r="7239" spans="1:35" s="15" customFormat="1" ht="15" customHeight="1" x14ac:dyDescent="0.25">
      <c r="A7239" s="103"/>
      <c r="B7239" s="104"/>
      <c r="C7239" s="20"/>
      <c r="D7239" s="109"/>
      <c r="E7239" s="109"/>
      <c r="F7239" s="109"/>
      <c r="G7239" s="109"/>
      <c r="H7239" s="109"/>
      <c r="I7239" s="109"/>
      <c r="J7239" s="109"/>
      <c r="K7239" s="109"/>
      <c r="L7239" s="109"/>
      <c r="M7239" s="109"/>
      <c r="N7239" s="109"/>
      <c r="O7239" s="109"/>
      <c r="P7239" s="109"/>
      <c r="Q7239" s="109"/>
      <c r="R7239" s="110"/>
      <c r="S7239" s="29"/>
      <c r="T7239" s="25" t="str">
        <f>'Laskun tiedot'!$A$43</f>
        <v>KÄYTÄ VIITETTÄ !</v>
      </c>
      <c r="U7239" s="25"/>
      <c r="V7239" s="25"/>
      <c r="W7239" s="25"/>
      <c r="X7239" s="25"/>
      <c r="Y7239" s="25"/>
      <c r="Z7239" s="25"/>
      <c r="AA7239" s="25"/>
      <c r="AB7239" s="25"/>
      <c r="AC7239" s="25"/>
      <c r="AD7239" s="25"/>
      <c r="AE7239" s="25"/>
      <c r="AF7239" s="25"/>
      <c r="AG7239" s="25"/>
      <c r="AH7239" s="25"/>
      <c r="AI7239" s="25"/>
    </row>
    <row r="7240" spans="1:35" s="15" customFormat="1" ht="15" customHeight="1" x14ac:dyDescent="0.25">
      <c r="A7240" s="105"/>
      <c r="B7240" s="106"/>
      <c r="C7240" s="26"/>
      <c r="D7240" s="111"/>
      <c r="E7240" s="111"/>
      <c r="F7240" s="111"/>
      <c r="G7240" s="111"/>
      <c r="H7240" s="111"/>
      <c r="I7240" s="111"/>
      <c r="J7240" s="111"/>
      <c r="K7240" s="111"/>
      <c r="L7240" s="111"/>
      <c r="M7240" s="111"/>
      <c r="N7240" s="111"/>
      <c r="O7240" s="111"/>
      <c r="P7240" s="111"/>
      <c r="Q7240" s="111"/>
      <c r="R7240" s="112"/>
      <c r="S7240" s="29"/>
      <c r="T7240" s="25" t="str">
        <f>'Laskun tiedot'!$A$44</f>
        <v xml:space="preserve"> </v>
      </c>
      <c r="U7240" s="25"/>
      <c r="V7240" s="25"/>
      <c r="W7240" s="25"/>
      <c r="X7240" s="25"/>
      <c r="Y7240" s="25"/>
      <c r="Z7240" s="27"/>
      <c r="AA7240" s="27"/>
      <c r="AB7240" s="27"/>
      <c r="AC7240" s="27"/>
      <c r="AD7240" s="27"/>
      <c r="AE7240" s="27"/>
      <c r="AF7240" s="27"/>
      <c r="AG7240" s="27"/>
      <c r="AH7240" s="27"/>
      <c r="AI7240" s="25"/>
    </row>
    <row r="7241" spans="1:35" s="15" customFormat="1" ht="15" customHeight="1" x14ac:dyDescent="0.25">
      <c r="A7241" s="113" t="s">
        <v>20</v>
      </c>
      <c r="B7241" s="101" t="s">
        <v>22</v>
      </c>
      <c r="C7241" s="20"/>
      <c r="D7241" s="20"/>
      <c r="E7241" s="20"/>
      <c r="F7241" s="20"/>
      <c r="G7241" s="20"/>
      <c r="H7241" s="20"/>
      <c r="I7241" s="20"/>
      <c r="J7241" s="20"/>
      <c r="K7241" s="20"/>
      <c r="L7241" s="20"/>
      <c r="M7241" s="20"/>
      <c r="N7241" s="20"/>
      <c r="O7241" s="20"/>
      <c r="P7241" s="20"/>
      <c r="Q7241" s="20"/>
      <c r="R7241" s="21"/>
      <c r="S7241" s="29"/>
      <c r="T7241" s="25" t="str">
        <f>'Laskun tiedot'!$A$45</f>
        <v xml:space="preserve"> </v>
      </c>
      <c r="U7241" s="25"/>
      <c r="V7241" s="25"/>
      <c r="W7241" s="25"/>
      <c r="X7241" s="25"/>
      <c r="Y7241" s="25"/>
      <c r="Z7241" s="25"/>
      <c r="AA7241" s="25"/>
      <c r="AB7241" s="25"/>
      <c r="AC7241" s="25"/>
      <c r="AD7241" s="25"/>
      <c r="AE7241" s="25"/>
      <c r="AF7241" s="25"/>
      <c r="AG7241" s="25"/>
      <c r="AH7241" s="25"/>
      <c r="AI7241" s="25"/>
    </row>
    <row r="7242" spans="1:35" s="15" customFormat="1" ht="15" customHeight="1" x14ac:dyDescent="0.25">
      <c r="A7242" s="114"/>
      <c r="B7242" s="116"/>
      <c r="C7242" s="20"/>
      <c r="D7242" s="117" t="str">
        <f ca="1">INDIRECT("Jäsenet!C"&amp;AI7202)&amp;$B$2&amp;INDIRECT("Jäsenet!B"&amp;AI7202)</f>
        <v xml:space="preserve"> </v>
      </c>
      <c r="E7242" s="117"/>
      <c r="F7242" s="117"/>
      <c r="G7242" s="117"/>
      <c r="H7242" s="117"/>
      <c r="I7242" s="117"/>
      <c r="J7242" s="117"/>
      <c r="K7242" s="117"/>
      <c r="L7242" s="117"/>
      <c r="M7242" s="117"/>
      <c r="N7242" s="117"/>
      <c r="O7242" s="117"/>
      <c r="P7242" s="117"/>
      <c r="Q7242" s="117"/>
      <c r="R7242" s="117"/>
      <c r="S7242" s="29"/>
      <c r="T7242" s="25" t="str">
        <f>'Laskun tiedot'!$A$46</f>
        <v xml:space="preserve"> </v>
      </c>
      <c r="U7242" s="25"/>
      <c r="V7242" s="25"/>
      <c r="W7242" s="25"/>
      <c r="X7242" s="25"/>
      <c r="Y7242" s="25"/>
      <c r="Z7242" s="25"/>
      <c r="AA7242" s="25"/>
      <c r="AB7242" s="25"/>
      <c r="AC7242" s="25"/>
      <c r="AD7242" s="25"/>
      <c r="AE7242" s="25"/>
      <c r="AF7242" s="25"/>
      <c r="AG7242" s="25"/>
      <c r="AH7242" s="25"/>
      <c r="AI7242" s="25"/>
    </row>
    <row r="7243" spans="1:35" s="15" customFormat="1" ht="15" customHeight="1" x14ac:dyDescent="0.25">
      <c r="A7243" s="114"/>
      <c r="B7243" s="116"/>
      <c r="C7243" s="20"/>
      <c r="D7243" s="117">
        <f ca="1">INDIRECT("Jäsenet!D"&amp;AI7202)</f>
        <v>0</v>
      </c>
      <c r="E7243" s="117"/>
      <c r="F7243" s="117"/>
      <c r="G7243" s="117"/>
      <c r="H7243" s="117"/>
      <c r="I7243" s="117"/>
      <c r="J7243" s="117"/>
      <c r="K7243" s="117"/>
      <c r="L7243" s="117"/>
      <c r="M7243" s="117"/>
      <c r="N7243" s="117"/>
      <c r="O7243" s="117"/>
      <c r="P7243" s="117"/>
      <c r="Q7243" s="117"/>
      <c r="R7243" s="117"/>
      <c r="S7243" s="29"/>
      <c r="T7243" s="25" t="str">
        <f>'Laskun tiedot'!$A$47</f>
        <v xml:space="preserve"> </v>
      </c>
      <c r="U7243" s="25"/>
      <c r="V7243" s="25"/>
      <c r="W7243" s="25"/>
      <c r="X7243" s="25"/>
      <c r="Y7243" s="25"/>
      <c r="Z7243" s="25"/>
      <c r="AA7243" s="25"/>
      <c r="AB7243" s="25"/>
      <c r="AC7243" s="25"/>
      <c r="AD7243" s="25"/>
      <c r="AE7243" s="25"/>
      <c r="AF7243" s="25"/>
      <c r="AG7243" s="25"/>
      <c r="AH7243" s="25"/>
      <c r="AI7243" s="25"/>
    </row>
    <row r="7244" spans="1:35" s="15" customFormat="1" ht="15" customHeight="1" x14ac:dyDescent="0.25">
      <c r="A7244" s="114"/>
      <c r="B7244" s="116"/>
      <c r="C7244" s="20"/>
      <c r="D7244" s="118" t="str">
        <f ca="1">INDIRECT("Jäsenet!E"&amp;AI7202)&amp;$B$2&amp;INDIRECT("Jäsenet!F"&amp;AI7202)</f>
        <v xml:space="preserve"> </v>
      </c>
      <c r="E7244" s="118"/>
      <c r="F7244" s="118"/>
      <c r="G7244" s="118"/>
      <c r="H7244" s="118"/>
      <c r="I7244" s="118"/>
      <c r="J7244" s="118"/>
      <c r="K7244" s="118"/>
      <c r="L7244" s="118"/>
      <c r="M7244" s="118"/>
      <c r="N7244" s="118"/>
      <c r="O7244" s="118"/>
      <c r="P7244" s="118"/>
      <c r="Q7244" s="118"/>
      <c r="R7244" s="118"/>
      <c r="S7244" s="29"/>
      <c r="T7244" s="25" t="str">
        <f>'Laskun tiedot'!$A$48</f>
        <v xml:space="preserve"> </v>
      </c>
      <c r="U7244" s="25"/>
      <c r="V7244" s="25"/>
      <c r="W7244" s="25"/>
      <c r="X7244" s="25"/>
      <c r="Y7244" s="25"/>
      <c r="Z7244" s="25"/>
      <c r="AA7244" s="25"/>
      <c r="AB7244" s="25"/>
      <c r="AC7244" s="25"/>
      <c r="AD7244" s="25"/>
      <c r="AE7244" s="25"/>
      <c r="AF7244" s="25"/>
      <c r="AG7244" s="25"/>
      <c r="AH7244" s="25"/>
      <c r="AI7244" s="25"/>
    </row>
    <row r="7245" spans="1:35" s="15" customFormat="1" ht="15" customHeight="1" x14ac:dyDescent="0.25">
      <c r="A7245" s="114"/>
      <c r="B7245" s="74"/>
      <c r="C7245" s="20"/>
      <c r="D7245" s="20"/>
      <c r="E7245" s="20"/>
      <c r="F7245" s="20"/>
      <c r="G7245" s="20"/>
      <c r="H7245" s="20"/>
      <c r="I7245" s="20"/>
      <c r="J7245" s="20"/>
      <c r="K7245" s="20"/>
      <c r="L7245" s="20"/>
      <c r="M7245" s="20"/>
      <c r="N7245" s="20"/>
      <c r="O7245" s="20"/>
      <c r="P7245" s="20"/>
      <c r="Q7245" s="20"/>
      <c r="R7245" s="21"/>
      <c r="S7245" s="30"/>
      <c r="T7245" s="25"/>
      <c r="U7245" s="25"/>
      <c r="V7245" s="25"/>
      <c r="W7245" s="25"/>
      <c r="X7245" s="25"/>
      <c r="Y7245" s="25"/>
      <c r="Z7245" s="25"/>
      <c r="AA7245" s="25"/>
      <c r="AB7245" s="25"/>
      <c r="AC7245" s="25"/>
      <c r="AD7245" s="25"/>
      <c r="AE7245" s="25"/>
      <c r="AF7245" s="25"/>
      <c r="AG7245" s="25"/>
      <c r="AH7245" s="25"/>
      <c r="AI7245" s="25"/>
    </row>
    <row r="7246" spans="1:35" s="15" customFormat="1" ht="12.6" customHeight="1" x14ac:dyDescent="0.25">
      <c r="A7246" s="114"/>
      <c r="B7246" s="119" t="s">
        <v>23</v>
      </c>
      <c r="C7246" s="20"/>
      <c r="D7246" s="20"/>
      <c r="E7246" s="20"/>
      <c r="F7246" s="20"/>
      <c r="G7246" s="20"/>
      <c r="H7246" s="20"/>
      <c r="I7246" s="20"/>
      <c r="J7246" s="20"/>
      <c r="K7246" s="20"/>
      <c r="L7246" s="20"/>
      <c r="M7246" s="20"/>
      <c r="N7246" s="20"/>
      <c r="O7246" s="20"/>
      <c r="P7246" s="20"/>
      <c r="Q7246" s="20"/>
      <c r="R7246" s="20"/>
      <c r="S7246" s="121" t="s">
        <v>39</v>
      </c>
      <c r="T7246" s="122"/>
      <c r="U7246" s="123"/>
      <c r="V7246" s="81">
        <f ca="1">INDIRECT("Jäsenet!G"&amp;AI7202)</f>
        <v>11455</v>
      </c>
      <c r="W7246" s="82"/>
      <c r="X7246" s="82"/>
      <c r="Y7246" s="82"/>
      <c r="Z7246" s="82"/>
      <c r="AA7246" s="82"/>
      <c r="AB7246" s="82"/>
      <c r="AC7246" s="82"/>
      <c r="AD7246" s="82"/>
      <c r="AE7246" s="82"/>
      <c r="AF7246" s="82"/>
      <c r="AG7246" s="82"/>
      <c r="AH7246" s="82"/>
      <c r="AI7246" s="82"/>
    </row>
    <row r="7247" spans="1:35" s="15" customFormat="1" ht="12.6" customHeight="1" x14ac:dyDescent="0.25">
      <c r="A7247" s="115"/>
      <c r="B7247" s="120"/>
      <c r="C7247" s="28"/>
      <c r="D7247" s="28"/>
      <c r="E7247" s="28"/>
      <c r="F7247" s="28"/>
      <c r="G7247" s="28"/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124"/>
      <c r="T7247" s="125"/>
      <c r="U7247" s="126"/>
      <c r="V7247" s="83"/>
      <c r="W7247" s="84"/>
      <c r="X7247" s="84"/>
      <c r="Y7247" s="84"/>
      <c r="Z7247" s="84"/>
      <c r="AA7247" s="84"/>
      <c r="AB7247" s="85"/>
      <c r="AC7247" s="85"/>
      <c r="AD7247" s="85"/>
      <c r="AE7247" s="85"/>
      <c r="AF7247" s="85"/>
      <c r="AG7247" s="85"/>
      <c r="AH7247" s="85"/>
      <c r="AI7247" s="85"/>
    </row>
    <row r="7248" spans="1:35" s="15" customFormat="1" ht="24.95" customHeight="1" x14ac:dyDescent="0.25">
      <c r="A7248" s="86" t="s">
        <v>37</v>
      </c>
      <c r="B7248" s="87"/>
      <c r="C7248" s="88"/>
      <c r="D7248" s="89"/>
      <c r="E7248" s="89"/>
      <c r="F7248" s="89"/>
      <c r="G7248" s="89"/>
      <c r="H7248" s="89"/>
      <c r="I7248" s="89"/>
      <c r="J7248" s="89"/>
      <c r="K7248" s="89"/>
      <c r="L7248" s="89"/>
      <c r="M7248" s="89"/>
      <c r="N7248" s="89"/>
      <c r="O7248" s="89"/>
      <c r="P7248" s="89"/>
      <c r="Q7248" s="89"/>
      <c r="R7248" s="90"/>
      <c r="S7248" s="91" t="s">
        <v>40</v>
      </c>
      <c r="T7248" s="92"/>
      <c r="U7248" s="93"/>
      <c r="V7248" s="94">
        <f>'Laskun tiedot'!$A$8</f>
        <v>40907</v>
      </c>
      <c r="W7248" s="95"/>
      <c r="X7248" s="95"/>
      <c r="Y7248" s="95"/>
      <c r="Z7248" s="96"/>
      <c r="AA7248" s="97" t="s">
        <v>24</v>
      </c>
      <c r="AB7248" s="98"/>
      <c r="AC7248" s="99" t="str">
        <f>'Laskun tiedot'!$A$51</f>
        <v xml:space="preserve"> </v>
      </c>
      <c r="AD7248" s="99"/>
      <c r="AE7248" s="99"/>
      <c r="AF7248" s="99"/>
      <c r="AG7248" s="99"/>
      <c r="AH7248" s="99"/>
      <c r="AI7248" s="99"/>
    </row>
    <row r="7249" spans="1:35" s="15" customFormat="1" ht="9.9499999999999993" customHeight="1" x14ac:dyDescent="0.25">
      <c r="B7249" s="41"/>
      <c r="C7249" s="42"/>
      <c r="D7249" s="42"/>
      <c r="E7249" s="42"/>
      <c r="F7249" s="42"/>
      <c r="G7249" s="42"/>
      <c r="H7249" s="42"/>
      <c r="I7249" s="43"/>
      <c r="J7249" s="42"/>
      <c r="K7249" s="42"/>
      <c r="L7249" s="42"/>
      <c r="M7249" s="42"/>
      <c r="N7249" s="42"/>
      <c r="O7249" s="42"/>
      <c r="P7249" s="42"/>
      <c r="Q7249" s="18"/>
      <c r="R7249" s="18"/>
      <c r="S7249" s="44"/>
      <c r="T7249" s="44"/>
      <c r="U7249" s="19"/>
      <c r="V7249" s="45"/>
      <c r="W7249" s="45"/>
      <c r="X7249" s="45"/>
      <c r="Y7249" s="45"/>
      <c r="Z7249" s="45"/>
      <c r="AA7249" s="45"/>
      <c r="AB7249" s="46"/>
      <c r="AC7249" s="47"/>
      <c r="AD7249" s="48"/>
      <c r="AE7249" s="48"/>
      <c r="AF7249" s="48"/>
      <c r="AG7249" s="48"/>
      <c r="AH7249" s="48"/>
      <c r="AI7249" s="48"/>
    </row>
    <row r="7250" spans="1:35" s="15" customFormat="1" ht="50.1" customHeight="1" x14ac:dyDescent="0.25">
      <c r="B7250" s="41"/>
      <c r="C7250" s="42"/>
      <c r="D7250" s="42"/>
      <c r="E7250" s="42"/>
      <c r="F7250" s="42"/>
      <c r="G7250" s="42"/>
      <c r="H7250" s="42"/>
      <c r="I7250" s="43"/>
      <c r="J7250" s="42"/>
      <c r="K7250" s="42"/>
      <c r="L7250" s="42"/>
      <c r="M7250" s="42"/>
      <c r="N7250" s="42"/>
      <c r="O7250" s="42"/>
      <c r="P7250" s="42"/>
      <c r="Q7250" s="18"/>
      <c r="R7250" s="18"/>
      <c r="S7250" s="44"/>
      <c r="T7250" s="44"/>
      <c r="U7250" s="19"/>
      <c r="V7250" s="45"/>
      <c r="W7250" s="45"/>
      <c r="X7250" s="100" t="s">
        <v>38</v>
      </c>
      <c r="Y7250" s="100"/>
      <c r="Z7250" s="100"/>
      <c r="AA7250" s="100"/>
      <c r="AB7250" s="100"/>
      <c r="AC7250" s="100"/>
      <c r="AD7250" s="100"/>
      <c r="AE7250" s="100"/>
      <c r="AF7250" s="100"/>
      <c r="AG7250" s="100"/>
      <c r="AH7250" s="100"/>
      <c r="AI7250" s="100"/>
    </row>
    <row r="7251" spans="1:35" s="8" customFormat="1" ht="23.25" x14ac:dyDescent="0.35">
      <c r="B7251" s="66"/>
      <c r="C7251" s="150" t="str">
        <f>'Laskun tiedot'!$A$2</f>
        <v>Yhdistys ry</v>
      </c>
      <c r="D7251" s="150"/>
      <c r="E7251" s="150"/>
      <c r="F7251" s="150"/>
      <c r="G7251" s="150"/>
      <c r="H7251" s="150"/>
      <c r="I7251" s="150"/>
      <c r="J7251" s="150"/>
      <c r="K7251" s="150"/>
      <c r="L7251" s="150"/>
      <c r="M7251" s="150"/>
      <c r="N7251" s="150"/>
      <c r="O7251" s="150"/>
      <c r="P7251" s="150"/>
      <c r="Q7251" s="150"/>
      <c r="R7251" s="150"/>
      <c r="S7251" s="150"/>
      <c r="T7251" s="10"/>
      <c r="U7251" s="9"/>
      <c r="V7251" s="9"/>
      <c r="W7251" s="150" t="s">
        <v>16</v>
      </c>
      <c r="X7251" s="150"/>
      <c r="Y7251" s="150"/>
      <c r="Z7251" s="150"/>
    </row>
    <row r="7252" spans="1:35" s="15" customFormat="1" x14ac:dyDescent="0.25">
      <c r="B7252" s="15" t="s">
        <v>25</v>
      </c>
      <c r="AI7252" s="65">
        <v>147</v>
      </c>
    </row>
    <row r="7253" spans="1:35" s="11" customFormat="1" ht="15" customHeight="1" x14ac:dyDescent="0.2">
      <c r="V7253" s="68"/>
      <c r="W7253" s="145" t="s">
        <v>26</v>
      </c>
      <c r="X7253" s="145"/>
      <c r="Y7253" s="145"/>
      <c r="Z7253" s="145"/>
      <c r="AA7253" s="145"/>
      <c r="AB7253" s="145"/>
      <c r="AC7253" s="68"/>
      <c r="AD7253" s="68"/>
      <c r="AE7253" s="145" t="s">
        <v>18</v>
      </c>
      <c r="AF7253" s="145"/>
      <c r="AG7253" s="145"/>
      <c r="AH7253" s="145"/>
      <c r="AI7253" s="145"/>
    </row>
    <row r="7254" spans="1:35" s="15" customFormat="1" ht="15" customHeight="1" x14ac:dyDescent="0.25">
      <c r="B7254" s="62"/>
      <c r="C7254" s="146" t="str">
        <f ca="1">INDIRECT("Jäsenet!C"&amp;AI7252)&amp;$B$2&amp;INDIRECT("Jäsenet!B"&amp;AI7252)</f>
        <v xml:space="preserve"> </v>
      </c>
      <c r="D7254" s="146"/>
      <c r="E7254" s="146"/>
      <c r="F7254" s="146"/>
      <c r="G7254" s="146"/>
      <c r="H7254" s="146"/>
      <c r="I7254" s="146"/>
      <c r="J7254" s="146"/>
      <c r="K7254" s="146"/>
      <c r="L7254" s="146"/>
      <c r="M7254" s="146"/>
      <c r="N7254" s="146"/>
      <c r="O7254" s="146"/>
      <c r="P7254" s="146"/>
      <c r="Q7254" s="146"/>
      <c r="R7254" s="146"/>
      <c r="S7254" s="146"/>
      <c r="T7254" s="13"/>
      <c r="U7254" s="64"/>
      <c r="V7254" s="64"/>
      <c r="W7254" s="147">
        <f>'Laskun tiedot'!$A$5</f>
        <v>40618</v>
      </c>
      <c r="X7254" s="147"/>
      <c r="Y7254" s="147"/>
      <c r="Z7254" s="147"/>
      <c r="AA7254" s="147"/>
      <c r="AB7254" s="147"/>
      <c r="AC7254" s="64"/>
      <c r="AD7254" s="64"/>
      <c r="AE7254" s="147">
        <f>'Laskun tiedot'!$A$8</f>
        <v>40907</v>
      </c>
      <c r="AF7254" s="147"/>
      <c r="AG7254" s="147"/>
      <c r="AH7254" s="147"/>
      <c r="AI7254" s="147"/>
    </row>
    <row r="7255" spans="1:35" s="15" customFormat="1" ht="15" customHeight="1" x14ac:dyDescent="0.25">
      <c r="B7255" s="62"/>
      <c r="C7255" s="146">
        <f ca="1">INDIRECT("Jäsenet!D"&amp;AI7252)</f>
        <v>0</v>
      </c>
      <c r="D7255" s="146"/>
      <c r="E7255" s="146"/>
      <c r="F7255" s="146"/>
      <c r="G7255" s="146"/>
      <c r="H7255" s="146"/>
      <c r="I7255" s="146"/>
      <c r="J7255" s="146"/>
      <c r="K7255" s="146"/>
      <c r="L7255" s="146"/>
      <c r="M7255" s="146"/>
      <c r="N7255" s="146"/>
      <c r="O7255" s="146"/>
      <c r="P7255" s="146"/>
      <c r="Q7255" s="146"/>
      <c r="R7255" s="146"/>
      <c r="S7255" s="146"/>
    </row>
    <row r="7256" spans="1:35" s="11" customFormat="1" ht="15" customHeight="1" x14ac:dyDescent="0.25">
      <c r="B7256" s="67"/>
      <c r="C7256" s="148" t="str">
        <f ca="1">INDIRECT("Jäsenet!E"&amp;AI7252)&amp;$B$2&amp;INDIRECT("Jäsenet!F"&amp;AI7252)</f>
        <v xml:space="preserve"> </v>
      </c>
      <c r="D7256" s="148"/>
      <c r="E7256" s="148"/>
      <c r="F7256" s="148"/>
      <c r="G7256" s="148"/>
      <c r="H7256" s="148"/>
      <c r="I7256" s="148"/>
      <c r="J7256" s="148"/>
      <c r="K7256" s="148"/>
      <c r="L7256" s="148"/>
      <c r="M7256" s="148"/>
      <c r="N7256" s="148"/>
      <c r="O7256" s="148"/>
      <c r="P7256" s="148"/>
      <c r="Q7256" s="148"/>
      <c r="R7256" s="148"/>
      <c r="S7256" s="148"/>
      <c r="W7256" s="145" t="s">
        <v>17</v>
      </c>
      <c r="X7256" s="145"/>
      <c r="Y7256" s="145"/>
      <c r="Z7256" s="145"/>
      <c r="AA7256" s="145"/>
      <c r="AB7256" s="145"/>
    </row>
    <row r="7257" spans="1:35" s="15" customFormat="1" ht="15" customHeight="1" x14ac:dyDescent="0.25">
      <c r="T7257" s="78"/>
      <c r="U7257" s="63"/>
      <c r="V7257" s="63"/>
      <c r="W7257" s="149">
        <f ca="1">INDIRECT("Jäsenet!A"&amp;AI7252)</f>
        <v>146</v>
      </c>
      <c r="X7257" s="149"/>
      <c r="Y7257" s="149"/>
      <c r="Z7257" s="149"/>
      <c r="AA7257" s="149"/>
      <c r="AB7257" s="149"/>
    </row>
    <row r="7258" spans="1:35" s="15" customFormat="1" ht="15" customHeight="1" x14ac:dyDescent="0.25">
      <c r="B7258" s="39"/>
      <c r="C7258" s="39"/>
      <c r="D7258" s="39"/>
      <c r="E7258" s="39"/>
      <c r="F7258" s="39"/>
      <c r="G7258" s="39"/>
      <c r="H7258" s="39"/>
      <c r="I7258" s="39"/>
      <c r="J7258" s="39"/>
      <c r="K7258" s="39"/>
      <c r="L7258" s="39"/>
      <c r="M7258" s="39"/>
      <c r="N7258" s="39"/>
      <c r="O7258" s="39"/>
      <c r="P7258" s="39"/>
      <c r="Q7258" s="39"/>
      <c r="R7258" s="39"/>
      <c r="S7258" s="39"/>
      <c r="T7258" s="78"/>
      <c r="U7258" s="78"/>
      <c r="V7258" s="78"/>
      <c r="W7258" s="78"/>
      <c r="X7258" s="78"/>
      <c r="Y7258" s="78"/>
      <c r="Z7258" s="78"/>
      <c r="AA7258" s="39"/>
      <c r="AB7258" s="39"/>
      <c r="AC7258" s="39"/>
      <c r="AD7258" s="39"/>
      <c r="AE7258" s="39"/>
      <c r="AF7258" s="39"/>
      <c r="AG7258" s="39"/>
      <c r="AH7258" s="39"/>
      <c r="AI7258" s="39"/>
    </row>
    <row r="7259" spans="1:35" s="15" customFormat="1" ht="15" customHeight="1" x14ac:dyDescent="0.25">
      <c r="A7259" s="32"/>
      <c r="B7259" s="32"/>
      <c r="C7259" s="32"/>
      <c r="D7259" s="32"/>
      <c r="E7259" s="32"/>
      <c r="F7259" s="32"/>
      <c r="G7259" s="32"/>
      <c r="H7259" s="32"/>
      <c r="I7259" s="32"/>
      <c r="J7259" s="32"/>
      <c r="K7259" s="32"/>
      <c r="L7259" s="32"/>
      <c r="M7259" s="32"/>
      <c r="N7259" s="32"/>
      <c r="O7259" s="32"/>
      <c r="P7259" s="32"/>
      <c r="Q7259" s="32"/>
      <c r="R7259" s="32"/>
      <c r="S7259" s="32"/>
      <c r="T7259" s="33"/>
      <c r="U7259" s="33"/>
      <c r="V7259" s="33"/>
      <c r="W7259" s="35"/>
      <c r="X7259" s="33"/>
      <c r="Y7259" s="33"/>
      <c r="Z7259" s="33"/>
      <c r="AA7259" s="32"/>
      <c r="AB7259" s="32"/>
      <c r="AC7259" s="32"/>
      <c r="AD7259" s="32"/>
      <c r="AE7259" s="32"/>
      <c r="AF7259" s="32"/>
      <c r="AG7259" s="32"/>
      <c r="AH7259" s="32"/>
      <c r="AI7259" s="32"/>
    </row>
    <row r="7260" spans="1:35" s="15" customFormat="1" ht="15" customHeight="1" x14ac:dyDescent="0.25">
      <c r="B7260" s="39"/>
      <c r="C7260" s="39"/>
      <c r="D7260" s="39"/>
      <c r="E7260" s="39"/>
      <c r="F7260" s="39"/>
      <c r="G7260" s="39"/>
      <c r="H7260" s="39"/>
      <c r="I7260" s="39"/>
      <c r="J7260" s="39"/>
      <c r="K7260" s="39"/>
      <c r="L7260" s="39"/>
      <c r="M7260" s="39"/>
      <c r="N7260" s="39"/>
      <c r="O7260" s="39"/>
      <c r="P7260" s="39"/>
      <c r="Q7260" s="39"/>
      <c r="R7260" s="39"/>
      <c r="S7260" s="39"/>
      <c r="T7260" s="78"/>
      <c r="U7260" s="78"/>
      <c r="V7260" s="78"/>
      <c r="W7260" s="34"/>
      <c r="X7260" s="78"/>
      <c r="Y7260" s="78"/>
      <c r="Z7260" s="78"/>
      <c r="AA7260" s="39"/>
      <c r="AB7260" s="39"/>
      <c r="AC7260" s="39"/>
      <c r="AD7260" s="39"/>
      <c r="AE7260" s="39"/>
      <c r="AF7260" s="39"/>
      <c r="AG7260" s="39"/>
      <c r="AH7260" s="39"/>
      <c r="AI7260" s="39"/>
    </row>
    <row r="7261" spans="1:35" s="15" customFormat="1" ht="15" customHeight="1" x14ac:dyDescent="0.25">
      <c r="B7261" s="36" t="str">
        <f>'Laskun tiedot'!$A$11</f>
        <v>--------------------</v>
      </c>
      <c r="C7261" s="39"/>
      <c r="D7261" s="39"/>
      <c r="E7261" s="39"/>
      <c r="F7261" s="39"/>
      <c r="G7261" s="39"/>
      <c r="H7261" s="39"/>
      <c r="I7261" s="39"/>
      <c r="J7261" s="39"/>
      <c r="K7261" s="39"/>
      <c r="L7261" s="39"/>
      <c r="M7261" s="39"/>
      <c r="N7261" s="39"/>
      <c r="O7261" s="39"/>
      <c r="P7261" s="39"/>
      <c r="Q7261" s="39"/>
      <c r="R7261" s="39"/>
      <c r="S7261" s="39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17"/>
      <c r="AF7261" s="17"/>
      <c r="AG7261" s="17"/>
      <c r="AH7261" s="17"/>
      <c r="AI7261" s="17"/>
    </row>
    <row r="7262" spans="1:35" s="15" customFormat="1" ht="15" customHeight="1" x14ac:dyDescent="0.25">
      <c r="B7262" s="36" t="str">
        <f>'Laskun tiedot'!$A$12</f>
        <v>Vuosi 2011</v>
      </c>
      <c r="C7262" s="78"/>
      <c r="D7262" s="78"/>
      <c r="E7262" s="78"/>
      <c r="F7262" s="78"/>
      <c r="G7262" s="78"/>
      <c r="H7262" s="78"/>
      <c r="I7262" s="78"/>
      <c r="J7262" s="78"/>
      <c r="K7262" s="78"/>
      <c r="L7262" s="78"/>
      <c r="M7262" s="78"/>
      <c r="N7262" s="78"/>
      <c r="O7262" s="78"/>
      <c r="P7262" s="39"/>
      <c r="Q7262" s="39"/>
      <c r="R7262" s="39"/>
      <c r="S7262" s="39"/>
      <c r="T7262" s="39"/>
      <c r="U7262" s="39"/>
      <c r="V7262" s="39"/>
      <c r="W7262" s="39"/>
      <c r="X7262" s="39"/>
      <c r="Y7262" s="39"/>
      <c r="Z7262" s="39"/>
      <c r="AA7262" s="39"/>
      <c r="AB7262" s="39"/>
      <c r="AC7262" s="13"/>
      <c r="AD7262" s="13"/>
      <c r="AE7262" s="13"/>
      <c r="AF7262" s="13"/>
      <c r="AG7262" s="13"/>
      <c r="AH7262" s="13"/>
      <c r="AI7262" s="13"/>
    </row>
    <row r="7263" spans="1:35" s="15" customFormat="1" ht="15" customHeight="1" x14ac:dyDescent="0.25">
      <c r="B7263" s="36" t="str">
        <f>'Laskun tiedot'!$A$13</f>
        <v>JÄSENMAKSU ………. 10 €</v>
      </c>
      <c r="T7263" s="11"/>
      <c r="U7263" s="11"/>
      <c r="V7263" s="11"/>
      <c r="W7263" s="11"/>
      <c r="X7263" s="11"/>
      <c r="Y7263" s="11"/>
      <c r="Z7263" s="11"/>
      <c r="AA7263" s="11"/>
      <c r="AB7263" s="11"/>
      <c r="AC7263" s="11"/>
      <c r="AD7263" s="11"/>
      <c r="AE7263" s="11"/>
      <c r="AF7263" s="11"/>
      <c r="AG7263" s="11"/>
      <c r="AH7263" s="11"/>
      <c r="AI7263" s="11"/>
    </row>
    <row r="7264" spans="1:35" s="15" customFormat="1" ht="15" customHeight="1" x14ac:dyDescent="0.25">
      <c r="B7264" s="36" t="str">
        <f>'Laskun tiedot'!$A$14</f>
        <v>--------------------</v>
      </c>
      <c r="T7264" s="39"/>
      <c r="AC7264" s="39"/>
    </row>
    <row r="7265" spans="2:35" s="15" customFormat="1" ht="15" customHeight="1" x14ac:dyDescent="0.25">
      <c r="B7265" s="36" t="str">
        <f>'Laskun tiedot'!$A$15</f>
        <v xml:space="preserve"> </v>
      </c>
      <c r="T7265" s="11"/>
      <c r="U7265" s="11"/>
      <c r="V7265" s="11"/>
      <c r="W7265" s="11"/>
      <c r="X7265" s="11"/>
      <c r="Y7265" s="11"/>
      <c r="Z7265" s="11"/>
      <c r="AA7265" s="11"/>
      <c r="AB7265" s="11"/>
      <c r="AC7265" s="11"/>
      <c r="AD7265" s="11"/>
      <c r="AE7265" s="11"/>
      <c r="AF7265" s="11"/>
      <c r="AG7265" s="11"/>
      <c r="AH7265" s="11"/>
      <c r="AI7265" s="11"/>
    </row>
    <row r="7266" spans="2:35" s="15" customFormat="1" ht="15" customHeight="1" x14ac:dyDescent="0.25">
      <c r="B7266" s="36" t="str">
        <f>'Laskun tiedot'!$A$16</f>
        <v xml:space="preserve"> </v>
      </c>
      <c r="C7266" s="39"/>
      <c r="D7266" s="39"/>
      <c r="E7266" s="39"/>
      <c r="F7266" s="39"/>
      <c r="G7266" s="39"/>
      <c r="H7266" s="39"/>
      <c r="I7266" s="39"/>
      <c r="J7266" s="39"/>
      <c r="K7266" s="39"/>
      <c r="L7266" s="39"/>
      <c r="M7266" s="39"/>
      <c r="N7266" s="39"/>
      <c r="O7266" s="39"/>
      <c r="P7266" s="39"/>
      <c r="Q7266" s="39"/>
      <c r="R7266" s="39"/>
      <c r="S7266" s="39"/>
      <c r="T7266" s="39"/>
      <c r="U7266" s="39"/>
      <c r="V7266" s="39"/>
      <c r="W7266" s="39"/>
      <c r="X7266" s="39"/>
      <c r="Y7266" s="39"/>
      <c r="Z7266" s="39"/>
      <c r="AA7266" s="39"/>
      <c r="AB7266" s="39"/>
      <c r="AC7266" s="39"/>
      <c r="AD7266" s="39"/>
      <c r="AE7266" s="39"/>
      <c r="AF7266" s="39"/>
      <c r="AG7266" s="39"/>
      <c r="AH7266" s="39"/>
      <c r="AI7266" s="39"/>
    </row>
    <row r="7267" spans="2:35" s="15" customFormat="1" ht="15" customHeight="1" x14ac:dyDescent="0.25">
      <c r="B7267" s="36" t="str">
        <f>'Laskun tiedot'!$A$17</f>
        <v xml:space="preserve"> </v>
      </c>
    </row>
    <row r="7268" spans="2:35" s="11" customFormat="1" ht="15" customHeight="1" x14ac:dyDescent="0.25">
      <c r="B7268" s="36" t="str">
        <f>'Laskun tiedot'!$A$18</f>
        <v xml:space="preserve"> </v>
      </c>
    </row>
    <row r="7269" spans="2:35" s="15" customFormat="1" ht="15" customHeight="1" x14ac:dyDescent="0.25">
      <c r="B7269" s="36" t="str">
        <f>'Laskun tiedot'!$A$19</f>
        <v xml:space="preserve"> </v>
      </c>
      <c r="M7269" s="16"/>
      <c r="N7269" s="1"/>
      <c r="O7269" s="1"/>
      <c r="P7269" s="16"/>
      <c r="Q7269" s="1"/>
      <c r="R7269" s="1"/>
      <c r="T7269" s="16"/>
      <c r="U7269" s="1"/>
      <c r="V7269" s="1"/>
      <c r="W7269" s="1"/>
      <c r="X7269" s="1"/>
      <c r="Z7269" s="16"/>
      <c r="AA7269" s="1"/>
      <c r="AB7269" s="1"/>
      <c r="AD7269" s="16"/>
      <c r="AE7269" s="1"/>
      <c r="AF7269" s="1"/>
      <c r="AG7269" s="1"/>
      <c r="AH7269" s="1"/>
    </row>
    <row r="7270" spans="2:35" s="15" customFormat="1" ht="15" customHeight="1" x14ac:dyDescent="0.25">
      <c r="B7270" s="36" t="str">
        <f>'Laskun tiedot'!$A$20</f>
        <v xml:space="preserve"> </v>
      </c>
      <c r="M7270" s="16"/>
      <c r="N7270" s="1"/>
      <c r="O7270" s="1"/>
      <c r="P7270" s="16"/>
      <c r="Q7270" s="1"/>
      <c r="R7270" s="1"/>
      <c r="T7270" s="16"/>
      <c r="U7270" s="1"/>
      <c r="V7270" s="1"/>
      <c r="W7270" s="1"/>
      <c r="X7270" s="1"/>
      <c r="Z7270" s="16"/>
      <c r="AA7270" s="1"/>
      <c r="AB7270" s="1"/>
      <c r="AD7270" s="16"/>
      <c r="AE7270" s="1"/>
      <c r="AF7270" s="1"/>
      <c r="AG7270" s="1"/>
      <c r="AH7270" s="1"/>
    </row>
    <row r="7271" spans="2:35" s="15" customFormat="1" ht="15" customHeight="1" x14ac:dyDescent="0.25">
      <c r="B7271" s="36" t="str">
        <f>'Laskun tiedot'!$A$21</f>
        <v xml:space="preserve"> </v>
      </c>
      <c r="M7271" s="16"/>
      <c r="N7271" s="1"/>
      <c r="O7271" s="1"/>
      <c r="P7271" s="16"/>
      <c r="Q7271" s="1"/>
      <c r="R7271" s="1"/>
      <c r="T7271" s="16"/>
      <c r="U7271" s="1"/>
      <c r="V7271" s="1"/>
      <c r="W7271" s="1"/>
      <c r="X7271" s="1"/>
      <c r="Z7271" s="16"/>
      <c r="AA7271" s="1"/>
      <c r="AB7271" s="1"/>
      <c r="AD7271" s="16"/>
      <c r="AE7271" s="1"/>
      <c r="AF7271" s="1"/>
      <c r="AG7271" s="1"/>
      <c r="AH7271" s="1"/>
    </row>
    <row r="7272" spans="2:35" s="15" customFormat="1" ht="15" customHeight="1" x14ac:dyDescent="0.25">
      <c r="B7272" s="36" t="str">
        <f>'Laskun tiedot'!$A$22</f>
        <v xml:space="preserve"> </v>
      </c>
      <c r="M7272" s="16"/>
      <c r="N7272" s="1"/>
      <c r="O7272" s="1"/>
      <c r="P7272" s="16"/>
      <c r="Q7272" s="1"/>
      <c r="R7272" s="1"/>
      <c r="T7272" s="16"/>
      <c r="U7272" s="1"/>
      <c r="V7272" s="1"/>
      <c r="W7272" s="1"/>
      <c r="X7272" s="1"/>
      <c r="Z7272" s="16"/>
      <c r="AA7272" s="1"/>
      <c r="AB7272" s="1"/>
      <c r="AD7272" s="16"/>
      <c r="AE7272" s="1"/>
      <c r="AF7272" s="1"/>
      <c r="AG7272" s="1"/>
      <c r="AH7272" s="1"/>
    </row>
    <row r="7273" spans="2:35" s="15" customFormat="1" ht="15" customHeight="1" x14ac:dyDescent="0.25">
      <c r="B7273" s="36" t="str">
        <f>'Laskun tiedot'!$A$23</f>
        <v xml:space="preserve"> </v>
      </c>
      <c r="M7273" s="16"/>
      <c r="N7273" s="1"/>
      <c r="O7273" s="1"/>
      <c r="P7273" s="16"/>
      <c r="Q7273" s="1"/>
      <c r="R7273" s="1"/>
      <c r="T7273" s="16"/>
      <c r="U7273" s="1"/>
      <c r="V7273" s="1"/>
      <c r="W7273" s="1"/>
      <c r="X7273" s="1"/>
      <c r="Z7273" s="16"/>
      <c r="AA7273" s="1"/>
      <c r="AB7273" s="1"/>
      <c r="AD7273" s="16"/>
      <c r="AE7273" s="1"/>
      <c r="AF7273" s="1"/>
      <c r="AG7273" s="1"/>
      <c r="AH7273" s="1"/>
    </row>
    <row r="7274" spans="2:35" s="15" customFormat="1" ht="15" customHeight="1" x14ac:dyDescent="0.25">
      <c r="B7274" s="36" t="str">
        <f>'Laskun tiedot'!$A$24</f>
        <v xml:space="preserve"> </v>
      </c>
      <c r="M7274" s="16"/>
      <c r="N7274" s="1"/>
      <c r="O7274" s="1"/>
      <c r="P7274" s="16"/>
      <c r="Q7274" s="1"/>
      <c r="R7274" s="1"/>
      <c r="T7274" s="16"/>
      <c r="U7274" s="1"/>
      <c r="V7274" s="1"/>
      <c r="W7274" s="1"/>
      <c r="X7274" s="1"/>
      <c r="Z7274" s="16"/>
      <c r="AA7274" s="1"/>
      <c r="AB7274" s="1"/>
      <c r="AD7274" s="16"/>
      <c r="AE7274" s="1"/>
      <c r="AF7274" s="1"/>
      <c r="AG7274" s="1"/>
      <c r="AH7274" s="1"/>
    </row>
    <row r="7275" spans="2:35" s="15" customFormat="1" ht="15" customHeight="1" x14ac:dyDescent="0.25">
      <c r="B7275" s="36" t="str">
        <f>'Laskun tiedot'!$A$25</f>
        <v xml:space="preserve"> </v>
      </c>
      <c r="M7275" s="16"/>
      <c r="N7275" s="1"/>
      <c r="O7275" s="1"/>
      <c r="P7275" s="16"/>
      <c r="Q7275" s="1"/>
      <c r="R7275" s="1"/>
      <c r="T7275" s="16"/>
      <c r="U7275" s="1"/>
      <c r="V7275" s="1"/>
      <c r="W7275" s="1"/>
      <c r="X7275" s="1"/>
      <c r="Z7275" s="16"/>
      <c r="AA7275" s="1"/>
      <c r="AB7275" s="1"/>
      <c r="AD7275" s="16"/>
      <c r="AE7275" s="1"/>
      <c r="AF7275" s="1"/>
      <c r="AG7275" s="1"/>
      <c r="AH7275" s="1"/>
    </row>
    <row r="7276" spans="2:35" s="15" customFormat="1" ht="15" customHeight="1" x14ac:dyDescent="0.25">
      <c r="B7276" s="36" t="str">
        <f>'Laskun tiedot'!$A$26</f>
        <v xml:space="preserve"> </v>
      </c>
      <c r="M7276" s="16"/>
      <c r="N7276" s="1"/>
      <c r="O7276" s="1"/>
      <c r="P7276" s="16"/>
      <c r="Q7276" s="1"/>
      <c r="R7276" s="1"/>
      <c r="T7276" s="16"/>
      <c r="U7276" s="1"/>
      <c r="V7276" s="1"/>
      <c r="W7276" s="1"/>
      <c r="X7276" s="1"/>
      <c r="Z7276" s="16"/>
      <c r="AA7276" s="1"/>
      <c r="AB7276" s="1"/>
      <c r="AD7276" s="16"/>
      <c r="AE7276" s="1"/>
      <c r="AF7276" s="1"/>
      <c r="AG7276" s="1"/>
      <c r="AH7276" s="1"/>
    </row>
    <row r="7277" spans="2:35" s="15" customFormat="1" ht="15" customHeight="1" x14ac:dyDescent="0.25">
      <c r="B7277" s="36" t="str">
        <f>'Laskun tiedot'!$A$27</f>
        <v xml:space="preserve"> </v>
      </c>
      <c r="M7277" s="16"/>
      <c r="N7277" s="1"/>
      <c r="O7277" s="1"/>
      <c r="P7277" s="16"/>
      <c r="Q7277" s="1"/>
      <c r="R7277" s="1"/>
      <c r="T7277" s="16"/>
      <c r="U7277" s="1"/>
      <c r="V7277" s="1"/>
      <c r="W7277" s="1"/>
      <c r="X7277" s="1"/>
      <c r="Z7277" s="16"/>
      <c r="AA7277" s="1"/>
      <c r="AB7277" s="1"/>
      <c r="AD7277" s="16"/>
      <c r="AE7277" s="1"/>
      <c r="AF7277" s="1"/>
      <c r="AG7277" s="1"/>
      <c r="AH7277" s="1"/>
    </row>
    <row r="7278" spans="2:35" s="15" customFormat="1" ht="15" customHeight="1" x14ac:dyDescent="0.25">
      <c r="B7278" s="36"/>
      <c r="M7278" s="16"/>
      <c r="N7278" s="1"/>
      <c r="O7278" s="1"/>
      <c r="P7278" s="16"/>
      <c r="Q7278" s="1"/>
      <c r="R7278" s="1"/>
      <c r="T7278" s="16"/>
      <c r="U7278" s="1"/>
      <c r="V7278" s="1"/>
      <c r="W7278" s="1"/>
      <c r="X7278" s="1"/>
      <c r="Z7278" s="16"/>
      <c r="AA7278" s="1"/>
      <c r="AB7278" s="1"/>
      <c r="AD7278" s="16"/>
      <c r="AE7278" s="1"/>
      <c r="AF7278" s="1"/>
      <c r="AG7278" s="1"/>
      <c r="AH7278" s="1"/>
    </row>
    <row r="7279" spans="2:35" s="80" customFormat="1" ht="12" customHeight="1" x14ac:dyDescent="0.25">
      <c r="B7279" s="143" t="str">
        <f>'Laskun tiedot'!$A$30</f>
        <v>Sihteeri:</v>
      </c>
      <c r="C7279" s="143"/>
      <c r="D7279" s="143"/>
      <c r="E7279" s="143"/>
      <c r="F7279" s="143"/>
      <c r="G7279" s="143"/>
      <c r="H7279" s="143"/>
      <c r="I7279" s="143"/>
      <c r="J7279" s="143" t="str">
        <f>'Laskun tiedot'!$B$30</f>
        <v>Puh.</v>
      </c>
      <c r="K7279" s="143"/>
      <c r="L7279" s="143"/>
      <c r="M7279" s="143"/>
      <c r="N7279" s="143"/>
      <c r="O7279" s="143"/>
      <c r="P7279" s="143"/>
      <c r="Q7279" s="143"/>
      <c r="R7279" s="143"/>
      <c r="S7279" s="143" t="str">
        <f>'Laskun tiedot'!$C$30</f>
        <v xml:space="preserve"> </v>
      </c>
      <c r="T7279" s="143"/>
      <c r="U7279" s="143"/>
      <c r="V7279" s="143"/>
      <c r="W7279" s="143"/>
      <c r="X7279" s="143"/>
      <c r="Y7279" s="143"/>
      <c r="Z7279" s="143"/>
      <c r="AA7279" s="143" t="str">
        <f>'Laskun tiedot'!$D$30</f>
        <v xml:space="preserve"> </v>
      </c>
      <c r="AB7279" s="143"/>
      <c r="AC7279" s="143"/>
      <c r="AD7279" s="143"/>
      <c r="AE7279" s="143"/>
      <c r="AF7279" s="143"/>
      <c r="AG7279" s="143"/>
      <c r="AH7279" s="143"/>
      <c r="AI7279" s="143"/>
    </row>
    <row r="7280" spans="2:35" s="79" customFormat="1" ht="12" customHeight="1" x14ac:dyDescent="0.2">
      <c r="B7280" s="143" t="str">
        <f>'Laskun tiedot'!$A$31</f>
        <v xml:space="preserve"> </v>
      </c>
      <c r="C7280" s="143"/>
      <c r="D7280" s="143"/>
      <c r="E7280" s="143"/>
      <c r="F7280" s="143"/>
      <c r="G7280" s="143"/>
      <c r="H7280" s="143"/>
      <c r="I7280" s="143"/>
      <c r="J7280" s="143" t="str">
        <f>'Laskun tiedot'!$B$31</f>
        <v xml:space="preserve"> </v>
      </c>
      <c r="K7280" s="143"/>
      <c r="L7280" s="143"/>
      <c r="M7280" s="143"/>
      <c r="N7280" s="143"/>
      <c r="O7280" s="143"/>
      <c r="P7280" s="143"/>
      <c r="Q7280" s="143"/>
      <c r="R7280" s="143"/>
      <c r="S7280" s="144" t="str">
        <f>'Laskun tiedot'!$C$31</f>
        <v xml:space="preserve"> </v>
      </c>
      <c r="T7280" s="144"/>
      <c r="U7280" s="144"/>
      <c r="V7280" s="144"/>
      <c r="W7280" s="144"/>
      <c r="X7280" s="144"/>
      <c r="Y7280" s="144"/>
      <c r="Z7280" s="144"/>
      <c r="AA7280" s="144" t="str">
        <f>'Laskun tiedot'!$D$31</f>
        <v xml:space="preserve"> </v>
      </c>
      <c r="AB7280" s="144"/>
      <c r="AC7280" s="144"/>
      <c r="AD7280" s="144"/>
      <c r="AE7280" s="144"/>
      <c r="AF7280" s="144"/>
      <c r="AG7280" s="144"/>
      <c r="AH7280" s="144"/>
      <c r="AI7280" s="144"/>
    </row>
    <row r="7281" spans="1:35" s="80" customFormat="1" ht="12" customHeight="1" x14ac:dyDescent="0.25">
      <c r="B7281" s="143" t="str">
        <f>'Laskun tiedot'!$A$32</f>
        <v xml:space="preserve"> </v>
      </c>
      <c r="C7281" s="143"/>
      <c r="D7281" s="143"/>
      <c r="E7281" s="143"/>
      <c r="F7281" s="143"/>
      <c r="G7281" s="143"/>
      <c r="H7281" s="143"/>
      <c r="I7281" s="143"/>
      <c r="J7281" s="143" t="str">
        <f>'Laskun tiedot'!$B$32</f>
        <v xml:space="preserve"> </v>
      </c>
      <c r="K7281" s="143"/>
      <c r="L7281" s="143"/>
      <c r="M7281" s="143"/>
      <c r="N7281" s="143"/>
      <c r="O7281" s="143"/>
      <c r="P7281" s="143"/>
      <c r="Q7281" s="143"/>
      <c r="R7281" s="143"/>
      <c r="S7281" s="144" t="str">
        <f>'Laskun tiedot'!$C$32</f>
        <v xml:space="preserve"> </v>
      </c>
      <c r="T7281" s="144"/>
      <c r="U7281" s="144"/>
      <c r="V7281" s="144"/>
      <c r="W7281" s="144"/>
      <c r="X7281" s="144"/>
      <c r="Y7281" s="144"/>
      <c r="Z7281" s="144"/>
      <c r="AA7281" s="144" t="str">
        <f>'Laskun tiedot'!$D$32</f>
        <v xml:space="preserve"> </v>
      </c>
      <c r="AB7281" s="144"/>
      <c r="AC7281" s="144"/>
      <c r="AD7281" s="144"/>
      <c r="AE7281" s="144"/>
      <c r="AF7281" s="144"/>
      <c r="AG7281" s="144"/>
      <c r="AH7281" s="144"/>
      <c r="AI7281" s="144"/>
    </row>
    <row r="7282" spans="1:35" s="15" customFormat="1" ht="15" customHeight="1" x14ac:dyDescent="0.25">
      <c r="A7282" s="60"/>
      <c r="B7282" s="61"/>
      <c r="C7282" s="61"/>
      <c r="D7282" s="61"/>
      <c r="E7282" s="61"/>
      <c r="F7282" s="61"/>
      <c r="G7282" s="61"/>
      <c r="H7282" s="61"/>
      <c r="I7282" s="61"/>
      <c r="J7282" s="61"/>
      <c r="K7282" s="61"/>
      <c r="L7282" s="61"/>
      <c r="M7282" s="61"/>
      <c r="N7282" s="61"/>
      <c r="O7282" s="61"/>
      <c r="P7282" s="61"/>
      <c r="Q7282" s="61"/>
      <c r="R7282" s="61"/>
      <c r="S7282" s="61"/>
      <c r="T7282" s="61"/>
      <c r="U7282" s="61"/>
      <c r="V7282" s="61"/>
      <c r="W7282" s="61"/>
      <c r="X7282" s="61"/>
      <c r="Y7282" s="61"/>
      <c r="Z7282" s="61"/>
      <c r="AA7282" s="61"/>
      <c r="AB7282" s="61"/>
      <c r="AC7282" s="61"/>
      <c r="AD7282" s="61"/>
      <c r="AE7282" s="61"/>
      <c r="AF7282" s="61"/>
      <c r="AG7282" s="61"/>
      <c r="AH7282" s="61"/>
      <c r="AI7282" s="61"/>
    </row>
    <row r="7283" spans="1:35" s="15" customFormat="1" ht="15" customHeight="1" x14ac:dyDescent="0.25">
      <c r="B7283" s="39"/>
      <c r="C7283" s="39"/>
      <c r="D7283" s="39"/>
      <c r="E7283" s="39"/>
      <c r="F7283" s="39"/>
      <c r="G7283" s="39"/>
      <c r="H7283" s="39"/>
      <c r="I7283" s="39"/>
      <c r="J7283" s="39"/>
      <c r="K7283" s="39"/>
      <c r="L7283" s="39"/>
      <c r="M7283" s="39"/>
      <c r="N7283" s="39"/>
      <c r="O7283" s="39"/>
      <c r="P7283" s="39"/>
      <c r="Q7283" s="39"/>
      <c r="R7283" s="39"/>
      <c r="S7283" s="39"/>
      <c r="T7283" s="39"/>
      <c r="U7283" s="39"/>
      <c r="V7283" s="39"/>
      <c r="W7283" s="39"/>
      <c r="X7283" s="39"/>
      <c r="Y7283" s="39"/>
      <c r="Z7283" s="39"/>
      <c r="AA7283" s="39"/>
      <c r="AB7283" s="59"/>
      <c r="AC7283" s="59"/>
      <c r="AD7283" s="39"/>
      <c r="AE7283" s="39"/>
      <c r="AF7283" s="39"/>
      <c r="AG7283" s="39"/>
      <c r="AH7283" s="39"/>
      <c r="AI7283" s="39"/>
    </row>
    <row r="7284" spans="1:35" s="15" customFormat="1" ht="11.1" customHeight="1" x14ac:dyDescent="0.25">
      <c r="A7284" s="72"/>
      <c r="B7284" s="73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  <c r="O7284" s="18"/>
      <c r="P7284" s="18"/>
      <c r="Q7284" s="18"/>
      <c r="R7284" s="18"/>
      <c r="S7284" s="127" t="s">
        <v>35</v>
      </c>
      <c r="T7284" s="128"/>
      <c r="U7284" s="128"/>
      <c r="V7284" s="128"/>
      <c r="W7284" s="128"/>
      <c r="X7284" s="128"/>
      <c r="Y7284" s="128"/>
      <c r="Z7284" s="128"/>
      <c r="AA7284" s="129"/>
      <c r="AB7284" s="128" t="s">
        <v>36</v>
      </c>
      <c r="AC7284" s="128"/>
      <c r="AD7284" s="128"/>
      <c r="AE7284" s="128"/>
      <c r="AF7284" s="128"/>
      <c r="AG7284" s="128"/>
      <c r="AH7284" s="128"/>
      <c r="AI7284" s="128"/>
    </row>
    <row r="7285" spans="1:35" s="15" customFormat="1" ht="15" customHeight="1" x14ac:dyDescent="0.25">
      <c r="A7285" s="116" t="s">
        <v>19</v>
      </c>
      <c r="B7285" s="130"/>
      <c r="C7285" s="20"/>
      <c r="D7285" s="133" t="str">
        <f>'Laskun tiedot'!$A$35</f>
        <v>EKOP 123456-09876543</v>
      </c>
      <c r="E7285" s="133"/>
      <c r="F7285" s="133"/>
      <c r="G7285" s="133"/>
      <c r="H7285" s="133"/>
      <c r="I7285" s="133"/>
      <c r="J7285" s="133"/>
      <c r="K7285" s="133"/>
      <c r="L7285" s="133"/>
      <c r="M7285" s="133"/>
      <c r="N7285" s="133"/>
      <c r="O7285" s="133"/>
      <c r="P7285" s="133"/>
      <c r="Q7285" s="133"/>
      <c r="R7285" s="133"/>
      <c r="S7285" s="134" t="str">
        <f>'Laskun tiedot'!$B$35</f>
        <v>FI67 1234 5609 8765 43</v>
      </c>
      <c r="T7285" s="135"/>
      <c r="U7285" s="135"/>
      <c r="V7285" s="135"/>
      <c r="W7285" s="135"/>
      <c r="X7285" s="135"/>
      <c r="Y7285" s="135"/>
      <c r="Z7285" s="135"/>
      <c r="AA7285" s="136"/>
      <c r="AB7285" s="135" t="str">
        <f>'Laskun tiedot'!$C$35</f>
        <v>OKOYFIHH</v>
      </c>
      <c r="AC7285" s="135"/>
      <c r="AD7285" s="135"/>
      <c r="AE7285" s="135"/>
      <c r="AF7285" s="135"/>
      <c r="AG7285" s="135"/>
      <c r="AH7285" s="135"/>
      <c r="AI7285" s="135"/>
    </row>
    <row r="7286" spans="1:35" s="15" customFormat="1" ht="15" customHeight="1" x14ac:dyDescent="0.25">
      <c r="A7286" s="116"/>
      <c r="B7286" s="130"/>
      <c r="C7286" s="20"/>
      <c r="D7286" s="133" t="str">
        <f>'Laskun tiedot'!$A$36</f>
        <v xml:space="preserve"> </v>
      </c>
      <c r="E7286" s="133"/>
      <c r="F7286" s="133"/>
      <c r="G7286" s="133"/>
      <c r="H7286" s="133"/>
      <c r="I7286" s="133"/>
      <c r="J7286" s="133"/>
      <c r="K7286" s="133"/>
      <c r="L7286" s="133"/>
      <c r="M7286" s="133"/>
      <c r="N7286" s="133"/>
      <c r="O7286" s="133"/>
      <c r="P7286" s="133"/>
      <c r="Q7286" s="133"/>
      <c r="R7286" s="137"/>
      <c r="S7286" s="134" t="str">
        <f>'Laskun tiedot'!$B$36</f>
        <v xml:space="preserve"> </v>
      </c>
      <c r="T7286" s="135"/>
      <c r="U7286" s="135"/>
      <c r="V7286" s="135"/>
      <c r="W7286" s="135"/>
      <c r="X7286" s="135"/>
      <c r="Y7286" s="135"/>
      <c r="Z7286" s="135"/>
      <c r="AA7286" s="136"/>
      <c r="AB7286" s="134" t="str">
        <f>'Laskun tiedot'!$C$36</f>
        <v xml:space="preserve"> </v>
      </c>
      <c r="AC7286" s="135"/>
      <c r="AD7286" s="135"/>
      <c r="AE7286" s="135"/>
      <c r="AF7286" s="135"/>
      <c r="AG7286" s="135"/>
      <c r="AH7286" s="135"/>
      <c r="AI7286" s="135"/>
    </row>
    <row r="7287" spans="1:35" s="15" customFormat="1" ht="15" customHeight="1" x14ac:dyDescent="0.25">
      <c r="A7287" s="131"/>
      <c r="B7287" s="132"/>
      <c r="C7287" s="20"/>
      <c r="D7287" s="138" t="str">
        <f>'Laskun tiedot'!$A$37</f>
        <v xml:space="preserve"> </v>
      </c>
      <c r="E7287" s="138"/>
      <c r="F7287" s="138"/>
      <c r="G7287" s="138"/>
      <c r="H7287" s="138"/>
      <c r="I7287" s="138"/>
      <c r="J7287" s="138"/>
      <c r="K7287" s="138"/>
      <c r="L7287" s="138"/>
      <c r="M7287" s="138"/>
      <c r="N7287" s="138"/>
      <c r="O7287" s="138"/>
      <c r="P7287" s="138"/>
      <c r="Q7287" s="138"/>
      <c r="R7287" s="139"/>
      <c r="S7287" s="140" t="str">
        <f>'Laskun tiedot'!$B$37</f>
        <v xml:space="preserve"> </v>
      </c>
      <c r="T7287" s="141"/>
      <c r="U7287" s="141"/>
      <c r="V7287" s="141"/>
      <c r="W7287" s="141"/>
      <c r="X7287" s="141"/>
      <c r="Y7287" s="141"/>
      <c r="Z7287" s="141"/>
      <c r="AA7287" s="142"/>
      <c r="AB7287" s="140" t="str">
        <f>'Laskun tiedot'!$C$37</f>
        <v xml:space="preserve"> </v>
      </c>
      <c r="AC7287" s="141"/>
      <c r="AD7287" s="141"/>
      <c r="AE7287" s="141"/>
      <c r="AF7287" s="141"/>
      <c r="AG7287" s="141"/>
      <c r="AH7287" s="141"/>
      <c r="AI7287" s="141"/>
    </row>
    <row r="7288" spans="1:35" s="15" customFormat="1" ht="15" customHeight="1" x14ac:dyDescent="0.25">
      <c r="A7288" s="101" t="s">
        <v>21</v>
      </c>
      <c r="B7288" s="102"/>
      <c r="C7288" s="22"/>
      <c r="D7288" s="107" t="str">
        <f>'Laskun tiedot'!$A$40</f>
        <v xml:space="preserve"> </v>
      </c>
      <c r="E7288" s="107"/>
      <c r="F7288" s="107"/>
      <c r="G7288" s="107"/>
      <c r="H7288" s="107"/>
      <c r="I7288" s="107"/>
      <c r="J7288" s="107"/>
      <c r="K7288" s="107"/>
      <c r="L7288" s="107"/>
      <c r="M7288" s="107"/>
      <c r="N7288" s="107"/>
      <c r="O7288" s="107"/>
      <c r="P7288" s="107"/>
      <c r="Q7288" s="107"/>
      <c r="R7288" s="108"/>
      <c r="S7288" s="23"/>
      <c r="T7288" s="24"/>
      <c r="U7288" s="25"/>
      <c r="V7288" s="25"/>
      <c r="W7288" s="25"/>
      <c r="X7288" s="25"/>
      <c r="Y7288" s="25"/>
      <c r="Z7288" s="25"/>
      <c r="AA7288" s="25"/>
      <c r="AB7288" s="25"/>
      <c r="AC7288" s="25"/>
      <c r="AD7288" s="25"/>
      <c r="AE7288" s="25"/>
      <c r="AF7288" s="25"/>
      <c r="AG7288" s="25"/>
      <c r="AH7288" s="25"/>
      <c r="AI7288" s="25"/>
    </row>
    <row r="7289" spans="1:35" s="15" customFormat="1" ht="15" customHeight="1" x14ac:dyDescent="0.25">
      <c r="A7289" s="103"/>
      <c r="B7289" s="104"/>
      <c r="C7289" s="20"/>
      <c r="D7289" s="109"/>
      <c r="E7289" s="109"/>
      <c r="F7289" s="109"/>
      <c r="G7289" s="109"/>
      <c r="H7289" s="109"/>
      <c r="I7289" s="109"/>
      <c r="J7289" s="109"/>
      <c r="K7289" s="109"/>
      <c r="L7289" s="109"/>
      <c r="M7289" s="109"/>
      <c r="N7289" s="109"/>
      <c r="O7289" s="109"/>
      <c r="P7289" s="109"/>
      <c r="Q7289" s="109"/>
      <c r="R7289" s="110"/>
      <c r="S7289" s="29"/>
      <c r="T7289" s="25" t="str">
        <f>'Laskun tiedot'!$A$43</f>
        <v>KÄYTÄ VIITETTÄ !</v>
      </c>
      <c r="U7289" s="25"/>
      <c r="V7289" s="25"/>
      <c r="W7289" s="25"/>
      <c r="X7289" s="25"/>
      <c r="Y7289" s="25"/>
      <c r="Z7289" s="25"/>
      <c r="AA7289" s="25"/>
      <c r="AB7289" s="25"/>
      <c r="AC7289" s="25"/>
      <c r="AD7289" s="25"/>
      <c r="AE7289" s="25"/>
      <c r="AF7289" s="25"/>
      <c r="AG7289" s="25"/>
      <c r="AH7289" s="25"/>
      <c r="AI7289" s="25"/>
    </row>
    <row r="7290" spans="1:35" s="15" customFormat="1" ht="15" customHeight="1" x14ac:dyDescent="0.25">
      <c r="A7290" s="105"/>
      <c r="B7290" s="106"/>
      <c r="C7290" s="26"/>
      <c r="D7290" s="111"/>
      <c r="E7290" s="111"/>
      <c r="F7290" s="111"/>
      <c r="G7290" s="111"/>
      <c r="H7290" s="111"/>
      <c r="I7290" s="111"/>
      <c r="J7290" s="111"/>
      <c r="K7290" s="111"/>
      <c r="L7290" s="111"/>
      <c r="M7290" s="111"/>
      <c r="N7290" s="111"/>
      <c r="O7290" s="111"/>
      <c r="P7290" s="111"/>
      <c r="Q7290" s="111"/>
      <c r="R7290" s="112"/>
      <c r="S7290" s="29"/>
      <c r="T7290" s="25" t="str">
        <f>'Laskun tiedot'!$A$44</f>
        <v xml:space="preserve"> </v>
      </c>
      <c r="U7290" s="25"/>
      <c r="V7290" s="25"/>
      <c r="W7290" s="25"/>
      <c r="X7290" s="25"/>
      <c r="Y7290" s="25"/>
      <c r="Z7290" s="27"/>
      <c r="AA7290" s="27"/>
      <c r="AB7290" s="27"/>
      <c r="AC7290" s="27"/>
      <c r="AD7290" s="27"/>
      <c r="AE7290" s="27"/>
      <c r="AF7290" s="27"/>
      <c r="AG7290" s="27"/>
      <c r="AH7290" s="27"/>
      <c r="AI7290" s="25"/>
    </row>
    <row r="7291" spans="1:35" s="15" customFormat="1" ht="15" customHeight="1" x14ac:dyDescent="0.25">
      <c r="A7291" s="113" t="s">
        <v>20</v>
      </c>
      <c r="B7291" s="101" t="s">
        <v>22</v>
      </c>
      <c r="C7291" s="20"/>
      <c r="D7291" s="20"/>
      <c r="E7291" s="20"/>
      <c r="F7291" s="20"/>
      <c r="G7291" s="20"/>
      <c r="H7291" s="20"/>
      <c r="I7291" s="20"/>
      <c r="J7291" s="20"/>
      <c r="K7291" s="20"/>
      <c r="L7291" s="20"/>
      <c r="M7291" s="20"/>
      <c r="N7291" s="20"/>
      <c r="O7291" s="20"/>
      <c r="P7291" s="20"/>
      <c r="Q7291" s="20"/>
      <c r="R7291" s="21"/>
      <c r="S7291" s="29"/>
      <c r="T7291" s="25" t="str">
        <f>'Laskun tiedot'!$A$45</f>
        <v xml:space="preserve"> </v>
      </c>
      <c r="U7291" s="25"/>
      <c r="V7291" s="25"/>
      <c r="W7291" s="25"/>
      <c r="X7291" s="25"/>
      <c r="Y7291" s="25"/>
      <c r="Z7291" s="25"/>
      <c r="AA7291" s="25"/>
      <c r="AB7291" s="25"/>
      <c r="AC7291" s="25"/>
      <c r="AD7291" s="25"/>
      <c r="AE7291" s="25"/>
      <c r="AF7291" s="25"/>
      <c r="AG7291" s="25"/>
      <c r="AH7291" s="25"/>
      <c r="AI7291" s="25"/>
    </row>
    <row r="7292" spans="1:35" s="15" customFormat="1" ht="15" customHeight="1" x14ac:dyDescent="0.25">
      <c r="A7292" s="114"/>
      <c r="B7292" s="116"/>
      <c r="C7292" s="20"/>
      <c r="D7292" s="117" t="str">
        <f ca="1">INDIRECT("Jäsenet!C"&amp;AI7252)&amp;$B$2&amp;INDIRECT("Jäsenet!B"&amp;AI7252)</f>
        <v xml:space="preserve"> </v>
      </c>
      <c r="E7292" s="117"/>
      <c r="F7292" s="117"/>
      <c r="G7292" s="117"/>
      <c r="H7292" s="117"/>
      <c r="I7292" s="117"/>
      <c r="J7292" s="117"/>
      <c r="K7292" s="117"/>
      <c r="L7292" s="117"/>
      <c r="M7292" s="117"/>
      <c r="N7292" s="117"/>
      <c r="O7292" s="117"/>
      <c r="P7292" s="117"/>
      <c r="Q7292" s="117"/>
      <c r="R7292" s="117"/>
      <c r="S7292" s="29"/>
      <c r="T7292" s="25" t="str">
        <f>'Laskun tiedot'!$A$46</f>
        <v xml:space="preserve"> </v>
      </c>
      <c r="U7292" s="25"/>
      <c r="V7292" s="25"/>
      <c r="W7292" s="25"/>
      <c r="X7292" s="25"/>
      <c r="Y7292" s="25"/>
      <c r="Z7292" s="25"/>
      <c r="AA7292" s="25"/>
      <c r="AB7292" s="25"/>
      <c r="AC7292" s="25"/>
      <c r="AD7292" s="25"/>
      <c r="AE7292" s="25"/>
      <c r="AF7292" s="25"/>
      <c r="AG7292" s="25"/>
      <c r="AH7292" s="25"/>
      <c r="AI7292" s="25"/>
    </row>
    <row r="7293" spans="1:35" s="15" customFormat="1" ht="15" customHeight="1" x14ac:dyDescent="0.25">
      <c r="A7293" s="114"/>
      <c r="B7293" s="116"/>
      <c r="C7293" s="20"/>
      <c r="D7293" s="117">
        <f ca="1">INDIRECT("Jäsenet!D"&amp;AI7252)</f>
        <v>0</v>
      </c>
      <c r="E7293" s="117"/>
      <c r="F7293" s="117"/>
      <c r="G7293" s="117"/>
      <c r="H7293" s="117"/>
      <c r="I7293" s="117"/>
      <c r="J7293" s="117"/>
      <c r="K7293" s="117"/>
      <c r="L7293" s="117"/>
      <c r="M7293" s="117"/>
      <c r="N7293" s="117"/>
      <c r="O7293" s="117"/>
      <c r="P7293" s="117"/>
      <c r="Q7293" s="117"/>
      <c r="R7293" s="117"/>
      <c r="S7293" s="29"/>
      <c r="T7293" s="25" t="str">
        <f>'Laskun tiedot'!$A$47</f>
        <v xml:space="preserve"> </v>
      </c>
      <c r="U7293" s="25"/>
      <c r="V7293" s="25"/>
      <c r="W7293" s="25"/>
      <c r="X7293" s="25"/>
      <c r="Y7293" s="25"/>
      <c r="Z7293" s="25"/>
      <c r="AA7293" s="25"/>
      <c r="AB7293" s="25"/>
      <c r="AC7293" s="25"/>
      <c r="AD7293" s="25"/>
      <c r="AE7293" s="25"/>
      <c r="AF7293" s="25"/>
      <c r="AG7293" s="25"/>
      <c r="AH7293" s="25"/>
      <c r="AI7293" s="25"/>
    </row>
    <row r="7294" spans="1:35" s="15" customFormat="1" ht="15" customHeight="1" x14ac:dyDescent="0.25">
      <c r="A7294" s="114"/>
      <c r="B7294" s="116"/>
      <c r="C7294" s="20"/>
      <c r="D7294" s="118" t="str">
        <f ca="1">INDIRECT("Jäsenet!E"&amp;AI7252)&amp;$B$2&amp;INDIRECT("Jäsenet!F"&amp;AI7252)</f>
        <v xml:space="preserve"> </v>
      </c>
      <c r="E7294" s="118"/>
      <c r="F7294" s="118"/>
      <c r="G7294" s="118"/>
      <c r="H7294" s="118"/>
      <c r="I7294" s="118"/>
      <c r="J7294" s="118"/>
      <c r="K7294" s="118"/>
      <c r="L7294" s="118"/>
      <c r="M7294" s="118"/>
      <c r="N7294" s="118"/>
      <c r="O7294" s="118"/>
      <c r="P7294" s="118"/>
      <c r="Q7294" s="118"/>
      <c r="R7294" s="118"/>
      <c r="S7294" s="29"/>
      <c r="T7294" s="25" t="str">
        <f>'Laskun tiedot'!$A$48</f>
        <v xml:space="preserve"> </v>
      </c>
      <c r="U7294" s="25"/>
      <c r="V7294" s="25"/>
      <c r="W7294" s="25"/>
      <c r="X7294" s="25"/>
      <c r="Y7294" s="25"/>
      <c r="Z7294" s="25"/>
      <c r="AA7294" s="25"/>
      <c r="AB7294" s="25"/>
      <c r="AC7294" s="25"/>
      <c r="AD7294" s="25"/>
      <c r="AE7294" s="25"/>
      <c r="AF7294" s="25"/>
      <c r="AG7294" s="25"/>
      <c r="AH7294" s="25"/>
      <c r="AI7294" s="25"/>
    </row>
    <row r="7295" spans="1:35" s="15" customFormat="1" ht="15" customHeight="1" x14ac:dyDescent="0.25">
      <c r="A7295" s="114"/>
      <c r="B7295" s="74"/>
      <c r="C7295" s="20"/>
      <c r="D7295" s="20"/>
      <c r="E7295" s="20"/>
      <c r="F7295" s="20"/>
      <c r="G7295" s="20"/>
      <c r="H7295" s="20"/>
      <c r="I7295" s="20"/>
      <c r="J7295" s="20"/>
      <c r="K7295" s="20"/>
      <c r="L7295" s="20"/>
      <c r="M7295" s="20"/>
      <c r="N7295" s="20"/>
      <c r="O7295" s="20"/>
      <c r="P7295" s="20"/>
      <c r="Q7295" s="20"/>
      <c r="R7295" s="21"/>
      <c r="S7295" s="30"/>
      <c r="T7295" s="25"/>
      <c r="U7295" s="25"/>
      <c r="V7295" s="25"/>
      <c r="W7295" s="25"/>
      <c r="X7295" s="25"/>
      <c r="Y7295" s="25"/>
      <c r="Z7295" s="25"/>
      <c r="AA7295" s="25"/>
      <c r="AB7295" s="25"/>
      <c r="AC7295" s="25"/>
      <c r="AD7295" s="25"/>
      <c r="AE7295" s="25"/>
      <c r="AF7295" s="25"/>
      <c r="AG7295" s="25"/>
      <c r="AH7295" s="25"/>
      <c r="AI7295" s="25"/>
    </row>
    <row r="7296" spans="1:35" s="15" customFormat="1" ht="12.6" customHeight="1" x14ac:dyDescent="0.25">
      <c r="A7296" s="114"/>
      <c r="B7296" s="119" t="s">
        <v>23</v>
      </c>
      <c r="C7296" s="20"/>
      <c r="D7296" s="20"/>
      <c r="E7296" s="20"/>
      <c r="F7296" s="20"/>
      <c r="G7296" s="20"/>
      <c r="H7296" s="20"/>
      <c r="I7296" s="20"/>
      <c r="J7296" s="20"/>
      <c r="K7296" s="20"/>
      <c r="L7296" s="20"/>
      <c r="M7296" s="20"/>
      <c r="N7296" s="20"/>
      <c r="O7296" s="20"/>
      <c r="P7296" s="20"/>
      <c r="Q7296" s="20"/>
      <c r="R7296" s="20"/>
      <c r="S7296" s="121" t="s">
        <v>39</v>
      </c>
      <c r="T7296" s="122"/>
      <c r="U7296" s="123"/>
      <c r="V7296" s="81">
        <f ca="1">INDIRECT("Jäsenet!G"&amp;AI7252)</f>
        <v>11468</v>
      </c>
      <c r="W7296" s="82"/>
      <c r="X7296" s="82"/>
      <c r="Y7296" s="82"/>
      <c r="Z7296" s="82"/>
      <c r="AA7296" s="82"/>
      <c r="AB7296" s="82"/>
      <c r="AC7296" s="82"/>
      <c r="AD7296" s="82"/>
      <c r="AE7296" s="82"/>
      <c r="AF7296" s="82"/>
      <c r="AG7296" s="82"/>
      <c r="AH7296" s="82"/>
      <c r="AI7296" s="82"/>
    </row>
    <row r="7297" spans="1:35" s="15" customFormat="1" ht="12.6" customHeight="1" x14ac:dyDescent="0.25">
      <c r="A7297" s="115"/>
      <c r="B7297" s="120"/>
      <c r="C7297" s="28"/>
      <c r="D7297" s="28"/>
      <c r="E7297" s="28"/>
      <c r="F7297" s="28"/>
      <c r="G7297" s="28"/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124"/>
      <c r="T7297" s="125"/>
      <c r="U7297" s="126"/>
      <c r="V7297" s="83"/>
      <c r="W7297" s="84"/>
      <c r="X7297" s="84"/>
      <c r="Y7297" s="84"/>
      <c r="Z7297" s="84"/>
      <c r="AA7297" s="84"/>
      <c r="AB7297" s="85"/>
      <c r="AC7297" s="85"/>
      <c r="AD7297" s="85"/>
      <c r="AE7297" s="85"/>
      <c r="AF7297" s="85"/>
      <c r="AG7297" s="85"/>
      <c r="AH7297" s="85"/>
      <c r="AI7297" s="85"/>
    </row>
    <row r="7298" spans="1:35" s="15" customFormat="1" ht="24.95" customHeight="1" x14ac:dyDescent="0.25">
      <c r="A7298" s="86" t="s">
        <v>37</v>
      </c>
      <c r="B7298" s="87"/>
      <c r="C7298" s="88"/>
      <c r="D7298" s="89"/>
      <c r="E7298" s="89"/>
      <c r="F7298" s="89"/>
      <c r="G7298" s="89"/>
      <c r="H7298" s="89"/>
      <c r="I7298" s="89"/>
      <c r="J7298" s="89"/>
      <c r="K7298" s="89"/>
      <c r="L7298" s="89"/>
      <c r="M7298" s="89"/>
      <c r="N7298" s="89"/>
      <c r="O7298" s="89"/>
      <c r="P7298" s="89"/>
      <c r="Q7298" s="89"/>
      <c r="R7298" s="90"/>
      <c r="S7298" s="91" t="s">
        <v>40</v>
      </c>
      <c r="T7298" s="92"/>
      <c r="U7298" s="93"/>
      <c r="V7298" s="94">
        <f>'Laskun tiedot'!$A$8</f>
        <v>40907</v>
      </c>
      <c r="W7298" s="95"/>
      <c r="X7298" s="95"/>
      <c r="Y7298" s="95"/>
      <c r="Z7298" s="96"/>
      <c r="AA7298" s="97" t="s">
        <v>24</v>
      </c>
      <c r="AB7298" s="98"/>
      <c r="AC7298" s="99" t="str">
        <f>'Laskun tiedot'!$A$51</f>
        <v xml:space="preserve"> </v>
      </c>
      <c r="AD7298" s="99"/>
      <c r="AE7298" s="99"/>
      <c r="AF7298" s="99"/>
      <c r="AG7298" s="99"/>
      <c r="AH7298" s="99"/>
      <c r="AI7298" s="99"/>
    </row>
    <row r="7299" spans="1:35" s="15" customFormat="1" ht="9.9499999999999993" customHeight="1" x14ac:dyDescent="0.25">
      <c r="B7299" s="41"/>
      <c r="C7299" s="42"/>
      <c r="D7299" s="42"/>
      <c r="E7299" s="42"/>
      <c r="F7299" s="42"/>
      <c r="G7299" s="42"/>
      <c r="H7299" s="42"/>
      <c r="I7299" s="43"/>
      <c r="J7299" s="42"/>
      <c r="K7299" s="42"/>
      <c r="L7299" s="42"/>
      <c r="M7299" s="42"/>
      <c r="N7299" s="42"/>
      <c r="O7299" s="42"/>
      <c r="P7299" s="42"/>
      <c r="Q7299" s="18"/>
      <c r="R7299" s="18"/>
      <c r="S7299" s="44"/>
      <c r="T7299" s="44"/>
      <c r="U7299" s="19"/>
      <c r="V7299" s="45"/>
      <c r="W7299" s="45"/>
      <c r="X7299" s="45"/>
      <c r="Y7299" s="45"/>
      <c r="Z7299" s="45"/>
      <c r="AA7299" s="45"/>
      <c r="AB7299" s="46"/>
      <c r="AC7299" s="47"/>
      <c r="AD7299" s="48"/>
      <c r="AE7299" s="48"/>
      <c r="AF7299" s="48"/>
      <c r="AG7299" s="48"/>
      <c r="AH7299" s="48"/>
      <c r="AI7299" s="48"/>
    </row>
    <row r="7300" spans="1:35" s="15" customFormat="1" ht="50.1" customHeight="1" x14ac:dyDescent="0.25">
      <c r="B7300" s="41"/>
      <c r="C7300" s="42"/>
      <c r="D7300" s="42"/>
      <c r="E7300" s="42"/>
      <c r="F7300" s="42"/>
      <c r="G7300" s="42"/>
      <c r="H7300" s="42"/>
      <c r="I7300" s="43"/>
      <c r="J7300" s="42"/>
      <c r="K7300" s="42"/>
      <c r="L7300" s="42"/>
      <c r="M7300" s="42"/>
      <c r="N7300" s="42"/>
      <c r="O7300" s="42"/>
      <c r="P7300" s="42"/>
      <c r="Q7300" s="18"/>
      <c r="R7300" s="18"/>
      <c r="S7300" s="44"/>
      <c r="T7300" s="44"/>
      <c r="U7300" s="19"/>
      <c r="V7300" s="45"/>
      <c r="W7300" s="45"/>
      <c r="X7300" s="100" t="s">
        <v>38</v>
      </c>
      <c r="Y7300" s="100"/>
      <c r="Z7300" s="100"/>
      <c r="AA7300" s="100"/>
      <c r="AB7300" s="100"/>
      <c r="AC7300" s="100"/>
      <c r="AD7300" s="100"/>
      <c r="AE7300" s="100"/>
      <c r="AF7300" s="100"/>
      <c r="AG7300" s="100"/>
      <c r="AH7300" s="100"/>
      <c r="AI7300" s="100"/>
    </row>
    <row r="7301" spans="1:35" s="8" customFormat="1" ht="23.25" x14ac:dyDescent="0.35">
      <c r="B7301" s="66"/>
      <c r="C7301" s="150" t="str">
        <f>'Laskun tiedot'!$A$2</f>
        <v>Yhdistys ry</v>
      </c>
      <c r="D7301" s="150"/>
      <c r="E7301" s="150"/>
      <c r="F7301" s="150"/>
      <c r="G7301" s="150"/>
      <c r="H7301" s="150"/>
      <c r="I7301" s="150"/>
      <c r="J7301" s="150"/>
      <c r="K7301" s="150"/>
      <c r="L7301" s="150"/>
      <c r="M7301" s="150"/>
      <c r="N7301" s="150"/>
      <c r="O7301" s="150"/>
      <c r="P7301" s="150"/>
      <c r="Q7301" s="150"/>
      <c r="R7301" s="150"/>
      <c r="S7301" s="150"/>
      <c r="T7301" s="10"/>
      <c r="U7301" s="9"/>
      <c r="V7301" s="9"/>
      <c r="W7301" s="150" t="s">
        <v>16</v>
      </c>
      <c r="X7301" s="150"/>
      <c r="Y7301" s="150"/>
      <c r="Z7301" s="150"/>
    </row>
    <row r="7302" spans="1:35" s="15" customFormat="1" x14ac:dyDescent="0.25">
      <c r="B7302" s="15" t="s">
        <v>25</v>
      </c>
      <c r="AI7302" s="65">
        <v>148</v>
      </c>
    </row>
    <row r="7303" spans="1:35" s="11" customFormat="1" ht="15" customHeight="1" x14ac:dyDescent="0.2">
      <c r="V7303" s="68"/>
      <c r="W7303" s="145" t="s">
        <v>26</v>
      </c>
      <c r="X7303" s="145"/>
      <c r="Y7303" s="145"/>
      <c r="Z7303" s="145"/>
      <c r="AA7303" s="145"/>
      <c r="AB7303" s="145"/>
      <c r="AC7303" s="68"/>
      <c r="AD7303" s="68"/>
      <c r="AE7303" s="145" t="s">
        <v>18</v>
      </c>
      <c r="AF7303" s="145"/>
      <c r="AG7303" s="145"/>
      <c r="AH7303" s="145"/>
      <c r="AI7303" s="145"/>
    </row>
    <row r="7304" spans="1:35" s="15" customFormat="1" ht="15" customHeight="1" x14ac:dyDescent="0.25">
      <c r="B7304" s="62"/>
      <c r="C7304" s="146" t="str">
        <f ca="1">INDIRECT("Jäsenet!C"&amp;AI7302)&amp;$B$2&amp;INDIRECT("Jäsenet!B"&amp;AI7302)</f>
        <v xml:space="preserve"> </v>
      </c>
      <c r="D7304" s="146"/>
      <c r="E7304" s="146"/>
      <c r="F7304" s="146"/>
      <c r="G7304" s="146"/>
      <c r="H7304" s="146"/>
      <c r="I7304" s="146"/>
      <c r="J7304" s="146"/>
      <c r="K7304" s="146"/>
      <c r="L7304" s="146"/>
      <c r="M7304" s="146"/>
      <c r="N7304" s="146"/>
      <c r="O7304" s="146"/>
      <c r="P7304" s="146"/>
      <c r="Q7304" s="146"/>
      <c r="R7304" s="146"/>
      <c r="S7304" s="146"/>
      <c r="T7304" s="13"/>
      <c r="U7304" s="64"/>
      <c r="V7304" s="64"/>
      <c r="W7304" s="147">
        <f>'Laskun tiedot'!$A$5</f>
        <v>40618</v>
      </c>
      <c r="X7304" s="147"/>
      <c r="Y7304" s="147"/>
      <c r="Z7304" s="147"/>
      <c r="AA7304" s="147"/>
      <c r="AB7304" s="147"/>
      <c r="AC7304" s="64"/>
      <c r="AD7304" s="64"/>
      <c r="AE7304" s="147">
        <f>'Laskun tiedot'!$A$8</f>
        <v>40907</v>
      </c>
      <c r="AF7304" s="147"/>
      <c r="AG7304" s="147"/>
      <c r="AH7304" s="147"/>
      <c r="AI7304" s="147"/>
    </row>
    <row r="7305" spans="1:35" s="15" customFormat="1" ht="15" customHeight="1" x14ac:dyDescent="0.25">
      <c r="B7305" s="62"/>
      <c r="C7305" s="146">
        <f ca="1">INDIRECT("Jäsenet!D"&amp;AI7302)</f>
        <v>0</v>
      </c>
      <c r="D7305" s="146"/>
      <c r="E7305" s="146"/>
      <c r="F7305" s="146"/>
      <c r="G7305" s="146"/>
      <c r="H7305" s="146"/>
      <c r="I7305" s="146"/>
      <c r="J7305" s="146"/>
      <c r="K7305" s="146"/>
      <c r="L7305" s="146"/>
      <c r="M7305" s="146"/>
      <c r="N7305" s="146"/>
      <c r="O7305" s="146"/>
      <c r="P7305" s="146"/>
      <c r="Q7305" s="146"/>
      <c r="R7305" s="146"/>
      <c r="S7305" s="146"/>
    </row>
    <row r="7306" spans="1:35" s="11" customFormat="1" ht="15" customHeight="1" x14ac:dyDescent="0.25">
      <c r="B7306" s="67"/>
      <c r="C7306" s="148" t="str">
        <f ca="1">INDIRECT("Jäsenet!E"&amp;AI7302)&amp;$B$2&amp;INDIRECT("Jäsenet!F"&amp;AI7302)</f>
        <v xml:space="preserve"> </v>
      </c>
      <c r="D7306" s="148"/>
      <c r="E7306" s="148"/>
      <c r="F7306" s="148"/>
      <c r="G7306" s="148"/>
      <c r="H7306" s="148"/>
      <c r="I7306" s="148"/>
      <c r="J7306" s="148"/>
      <c r="K7306" s="148"/>
      <c r="L7306" s="148"/>
      <c r="M7306" s="148"/>
      <c r="N7306" s="148"/>
      <c r="O7306" s="148"/>
      <c r="P7306" s="148"/>
      <c r="Q7306" s="148"/>
      <c r="R7306" s="148"/>
      <c r="S7306" s="148"/>
      <c r="W7306" s="145" t="s">
        <v>17</v>
      </c>
      <c r="X7306" s="145"/>
      <c r="Y7306" s="145"/>
      <c r="Z7306" s="145"/>
      <c r="AA7306" s="145"/>
      <c r="AB7306" s="145"/>
    </row>
    <row r="7307" spans="1:35" s="15" customFormat="1" ht="15" customHeight="1" x14ac:dyDescent="0.25">
      <c r="T7307" s="78"/>
      <c r="U7307" s="63"/>
      <c r="V7307" s="63"/>
      <c r="W7307" s="149">
        <f ca="1">INDIRECT("Jäsenet!A"&amp;AI7302)</f>
        <v>147</v>
      </c>
      <c r="X7307" s="149"/>
      <c r="Y7307" s="149"/>
      <c r="Z7307" s="149"/>
      <c r="AA7307" s="149"/>
      <c r="AB7307" s="149"/>
    </row>
    <row r="7308" spans="1:35" s="15" customFormat="1" ht="15" customHeight="1" x14ac:dyDescent="0.25">
      <c r="B7308" s="39"/>
      <c r="C7308" s="39"/>
      <c r="D7308" s="39"/>
      <c r="E7308" s="39"/>
      <c r="F7308" s="39"/>
      <c r="G7308" s="39"/>
      <c r="H7308" s="39"/>
      <c r="I7308" s="39"/>
      <c r="J7308" s="39"/>
      <c r="K7308" s="39"/>
      <c r="L7308" s="39"/>
      <c r="M7308" s="39"/>
      <c r="N7308" s="39"/>
      <c r="O7308" s="39"/>
      <c r="P7308" s="39"/>
      <c r="Q7308" s="39"/>
      <c r="R7308" s="39"/>
      <c r="S7308" s="39"/>
      <c r="T7308" s="78"/>
      <c r="U7308" s="78"/>
      <c r="V7308" s="78"/>
      <c r="W7308" s="78"/>
      <c r="X7308" s="78"/>
      <c r="Y7308" s="78"/>
      <c r="Z7308" s="78"/>
      <c r="AA7308" s="39"/>
      <c r="AB7308" s="39"/>
      <c r="AC7308" s="39"/>
      <c r="AD7308" s="39"/>
      <c r="AE7308" s="39"/>
      <c r="AF7308" s="39"/>
      <c r="AG7308" s="39"/>
      <c r="AH7308" s="39"/>
      <c r="AI7308" s="39"/>
    </row>
    <row r="7309" spans="1:35" s="15" customFormat="1" ht="15" customHeight="1" x14ac:dyDescent="0.25">
      <c r="A7309" s="32"/>
      <c r="B7309" s="32"/>
      <c r="C7309" s="32"/>
      <c r="D7309" s="32"/>
      <c r="E7309" s="32"/>
      <c r="F7309" s="32"/>
      <c r="G7309" s="32"/>
      <c r="H7309" s="32"/>
      <c r="I7309" s="32"/>
      <c r="J7309" s="32"/>
      <c r="K7309" s="32"/>
      <c r="L7309" s="32"/>
      <c r="M7309" s="32"/>
      <c r="N7309" s="32"/>
      <c r="O7309" s="32"/>
      <c r="P7309" s="32"/>
      <c r="Q7309" s="32"/>
      <c r="R7309" s="32"/>
      <c r="S7309" s="32"/>
      <c r="T7309" s="33"/>
      <c r="U7309" s="33"/>
      <c r="V7309" s="33"/>
      <c r="W7309" s="35"/>
      <c r="X7309" s="33"/>
      <c r="Y7309" s="33"/>
      <c r="Z7309" s="33"/>
      <c r="AA7309" s="32"/>
      <c r="AB7309" s="32"/>
      <c r="AC7309" s="32"/>
      <c r="AD7309" s="32"/>
      <c r="AE7309" s="32"/>
      <c r="AF7309" s="32"/>
      <c r="AG7309" s="32"/>
      <c r="AH7309" s="32"/>
      <c r="AI7309" s="32"/>
    </row>
    <row r="7310" spans="1:35" s="15" customFormat="1" ht="15" customHeight="1" x14ac:dyDescent="0.25">
      <c r="B7310" s="39"/>
      <c r="C7310" s="39"/>
      <c r="D7310" s="39"/>
      <c r="E7310" s="39"/>
      <c r="F7310" s="39"/>
      <c r="G7310" s="39"/>
      <c r="H7310" s="39"/>
      <c r="I7310" s="39"/>
      <c r="J7310" s="39"/>
      <c r="K7310" s="39"/>
      <c r="L7310" s="39"/>
      <c r="M7310" s="39"/>
      <c r="N7310" s="39"/>
      <c r="O7310" s="39"/>
      <c r="P7310" s="39"/>
      <c r="Q7310" s="39"/>
      <c r="R7310" s="39"/>
      <c r="S7310" s="39"/>
      <c r="T7310" s="78"/>
      <c r="U7310" s="78"/>
      <c r="V7310" s="78"/>
      <c r="W7310" s="34"/>
      <c r="X7310" s="78"/>
      <c r="Y7310" s="78"/>
      <c r="Z7310" s="78"/>
      <c r="AA7310" s="39"/>
      <c r="AB7310" s="39"/>
      <c r="AC7310" s="39"/>
      <c r="AD7310" s="39"/>
      <c r="AE7310" s="39"/>
      <c r="AF7310" s="39"/>
      <c r="AG7310" s="39"/>
      <c r="AH7310" s="39"/>
      <c r="AI7310" s="39"/>
    </row>
    <row r="7311" spans="1:35" s="15" customFormat="1" ht="15" customHeight="1" x14ac:dyDescent="0.25">
      <c r="B7311" s="36" t="str">
        <f>'Laskun tiedot'!$A$11</f>
        <v>--------------------</v>
      </c>
      <c r="C7311" s="39"/>
      <c r="D7311" s="39"/>
      <c r="E7311" s="39"/>
      <c r="F7311" s="39"/>
      <c r="G7311" s="39"/>
      <c r="H7311" s="39"/>
      <c r="I7311" s="39"/>
      <c r="J7311" s="39"/>
      <c r="K7311" s="39"/>
      <c r="L7311" s="39"/>
      <c r="M7311" s="39"/>
      <c r="N7311" s="39"/>
      <c r="O7311" s="39"/>
      <c r="P7311" s="39"/>
      <c r="Q7311" s="39"/>
      <c r="R7311" s="39"/>
      <c r="S7311" s="39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17"/>
      <c r="AF7311" s="17"/>
      <c r="AG7311" s="17"/>
      <c r="AH7311" s="17"/>
      <c r="AI7311" s="17"/>
    </row>
    <row r="7312" spans="1:35" s="15" customFormat="1" ht="15" customHeight="1" x14ac:dyDescent="0.25">
      <c r="B7312" s="36" t="str">
        <f>'Laskun tiedot'!$A$12</f>
        <v>Vuosi 2011</v>
      </c>
      <c r="C7312" s="78"/>
      <c r="D7312" s="78"/>
      <c r="E7312" s="78"/>
      <c r="F7312" s="78"/>
      <c r="G7312" s="78"/>
      <c r="H7312" s="78"/>
      <c r="I7312" s="78"/>
      <c r="J7312" s="78"/>
      <c r="K7312" s="78"/>
      <c r="L7312" s="78"/>
      <c r="M7312" s="78"/>
      <c r="N7312" s="78"/>
      <c r="O7312" s="78"/>
      <c r="P7312" s="39"/>
      <c r="Q7312" s="39"/>
      <c r="R7312" s="39"/>
      <c r="S7312" s="39"/>
      <c r="T7312" s="39"/>
      <c r="U7312" s="39"/>
      <c r="V7312" s="39"/>
      <c r="W7312" s="39"/>
      <c r="X7312" s="39"/>
      <c r="Y7312" s="39"/>
      <c r="Z7312" s="39"/>
      <c r="AA7312" s="39"/>
      <c r="AB7312" s="39"/>
      <c r="AC7312" s="13"/>
      <c r="AD7312" s="13"/>
      <c r="AE7312" s="13"/>
      <c r="AF7312" s="13"/>
      <c r="AG7312" s="13"/>
      <c r="AH7312" s="13"/>
      <c r="AI7312" s="13"/>
    </row>
    <row r="7313" spans="2:35" s="15" customFormat="1" ht="15" customHeight="1" x14ac:dyDescent="0.25">
      <c r="B7313" s="36" t="str">
        <f>'Laskun tiedot'!$A$13</f>
        <v>JÄSENMAKSU ………. 10 €</v>
      </c>
      <c r="T7313" s="11"/>
      <c r="U7313" s="11"/>
      <c r="V7313" s="11"/>
      <c r="W7313" s="11"/>
      <c r="X7313" s="11"/>
      <c r="Y7313" s="11"/>
      <c r="Z7313" s="11"/>
      <c r="AA7313" s="11"/>
      <c r="AB7313" s="11"/>
      <c r="AC7313" s="11"/>
      <c r="AD7313" s="11"/>
      <c r="AE7313" s="11"/>
      <c r="AF7313" s="11"/>
      <c r="AG7313" s="11"/>
      <c r="AH7313" s="11"/>
      <c r="AI7313" s="11"/>
    </row>
    <row r="7314" spans="2:35" s="15" customFormat="1" ht="15" customHeight="1" x14ac:dyDescent="0.25">
      <c r="B7314" s="36" t="str">
        <f>'Laskun tiedot'!$A$14</f>
        <v>--------------------</v>
      </c>
      <c r="T7314" s="39"/>
      <c r="AC7314" s="39"/>
    </row>
    <row r="7315" spans="2:35" s="15" customFormat="1" ht="15" customHeight="1" x14ac:dyDescent="0.25">
      <c r="B7315" s="36" t="str">
        <f>'Laskun tiedot'!$A$15</f>
        <v xml:space="preserve"> </v>
      </c>
      <c r="T7315" s="11"/>
      <c r="U7315" s="11"/>
      <c r="V7315" s="11"/>
      <c r="W7315" s="11"/>
      <c r="X7315" s="11"/>
      <c r="Y7315" s="11"/>
      <c r="Z7315" s="11"/>
      <c r="AA7315" s="11"/>
      <c r="AB7315" s="11"/>
      <c r="AC7315" s="11"/>
      <c r="AD7315" s="11"/>
      <c r="AE7315" s="11"/>
      <c r="AF7315" s="11"/>
      <c r="AG7315" s="11"/>
      <c r="AH7315" s="11"/>
      <c r="AI7315" s="11"/>
    </row>
    <row r="7316" spans="2:35" s="15" customFormat="1" ht="15" customHeight="1" x14ac:dyDescent="0.25">
      <c r="B7316" s="36" t="str">
        <f>'Laskun tiedot'!$A$16</f>
        <v xml:space="preserve"> </v>
      </c>
      <c r="C7316" s="39"/>
      <c r="D7316" s="39"/>
      <c r="E7316" s="39"/>
      <c r="F7316" s="39"/>
      <c r="G7316" s="39"/>
      <c r="H7316" s="39"/>
      <c r="I7316" s="39"/>
      <c r="J7316" s="39"/>
      <c r="K7316" s="39"/>
      <c r="L7316" s="39"/>
      <c r="M7316" s="39"/>
      <c r="N7316" s="39"/>
      <c r="O7316" s="39"/>
      <c r="P7316" s="39"/>
      <c r="Q7316" s="39"/>
      <c r="R7316" s="39"/>
      <c r="S7316" s="39"/>
      <c r="T7316" s="39"/>
      <c r="U7316" s="39"/>
      <c r="V7316" s="39"/>
      <c r="W7316" s="39"/>
      <c r="X7316" s="39"/>
      <c r="Y7316" s="39"/>
      <c r="Z7316" s="39"/>
      <c r="AA7316" s="39"/>
      <c r="AB7316" s="39"/>
      <c r="AC7316" s="39"/>
      <c r="AD7316" s="39"/>
      <c r="AE7316" s="39"/>
      <c r="AF7316" s="39"/>
      <c r="AG7316" s="39"/>
      <c r="AH7316" s="39"/>
      <c r="AI7316" s="39"/>
    </row>
    <row r="7317" spans="2:35" s="15" customFormat="1" ht="15" customHeight="1" x14ac:dyDescent="0.25">
      <c r="B7317" s="36" t="str">
        <f>'Laskun tiedot'!$A$17</f>
        <v xml:space="preserve"> </v>
      </c>
    </row>
    <row r="7318" spans="2:35" s="11" customFormat="1" ht="15" customHeight="1" x14ac:dyDescent="0.25">
      <c r="B7318" s="36" t="str">
        <f>'Laskun tiedot'!$A$18</f>
        <v xml:space="preserve"> </v>
      </c>
    </row>
    <row r="7319" spans="2:35" s="15" customFormat="1" ht="15" customHeight="1" x14ac:dyDescent="0.25">
      <c r="B7319" s="36" t="str">
        <f>'Laskun tiedot'!$A$19</f>
        <v xml:space="preserve"> </v>
      </c>
      <c r="M7319" s="16"/>
      <c r="N7319" s="1"/>
      <c r="O7319" s="1"/>
      <c r="P7319" s="16"/>
      <c r="Q7319" s="1"/>
      <c r="R7319" s="1"/>
      <c r="T7319" s="16"/>
      <c r="U7319" s="1"/>
      <c r="V7319" s="1"/>
      <c r="W7319" s="1"/>
      <c r="X7319" s="1"/>
      <c r="Z7319" s="16"/>
      <c r="AA7319" s="1"/>
      <c r="AB7319" s="1"/>
      <c r="AD7319" s="16"/>
      <c r="AE7319" s="1"/>
      <c r="AF7319" s="1"/>
      <c r="AG7319" s="1"/>
      <c r="AH7319" s="1"/>
    </row>
    <row r="7320" spans="2:35" s="15" customFormat="1" ht="15" customHeight="1" x14ac:dyDescent="0.25">
      <c r="B7320" s="36" t="str">
        <f>'Laskun tiedot'!$A$20</f>
        <v xml:space="preserve"> </v>
      </c>
      <c r="M7320" s="16"/>
      <c r="N7320" s="1"/>
      <c r="O7320" s="1"/>
      <c r="P7320" s="16"/>
      <c r="Q7320" s="1"/>
      <c r="R7320" s="1"/>
      <c r="T7320" s="16"/>
      <c r="U7320" s="1"/>
      <c r="V7320" s="1"/>
      <c r="W7320" s="1"/>
      <c r="X7320" s="1"/>
      <c r="Z7320" s="16"/>
      <c r="AA7320" s="1"/>
      <c r="AB7320" s="1"/>
      <c r="AD7320" s="16"/>
      <c r="AE7320" s="1"/>
      <c r="AF7320" s="1"/>
      <c r="AG7320" s="1"/>
      <c r="AH7320" s="1"/>
    </row>
    <row r="7321" spans="2:35" s="15" customFormat="1" ht="15" customHeight="1" x14ac:dyDescent="0.25">
      <c r="B7321" s="36" t="str">
        <f>'Laskun tiedot'!$A$21</f>
        <v xml:space="preserve"> </v>
      </c>
      <c r="M7321" s="16"/>
      <c r="N7321" s="1"/>
      <c r="O7321" s="1"/>
      <c r="P7321" s="16"/>
      <c r="Q7321" s="1"/>
      <c r="R7321" s="1"/>
      <c r="T7321" s="16"/>
      <c r="U7321" s="1"/>
      <c r="V7321" s="1"/>
      <c r="W7321" s="1"/>
      <c r="X7321" s="1"/>
      <c r="Z7321" s="16"/>
      <c r="AA7321" s="1"/>
      <c r="AB7321" s="1"/>
      <c r="AD7321" s="16"/>
      <c r="AE7321" s="1"/>
      <c r="AF7321" s="1"/>
      <c r="AG7321" s="1"/>
      <c r="AH7321" s="1"/>
    </row>
    <row r="7322" spans="2:35" s="15" customFormat="1" ht="15" customHeight="1" x14ac:dyDescent="0.25">
      <c r="B7322" s="36" t="str">
        <f>'Laskun tiedot'!$A$22</f>
        <v xml:space="preserve"> </v>
      </c>
      <c r="M7322" s="16"/>
      <c r="N7322" s="1"/>
      <c r="O7322" s="1"/>
      <c r="P7322" s="16"/>
      <c r="Q7322" s="1"/>
      <c r="R7322" s="1"/>
      <c r="T7322" s="16"/>
      <c r="U7322" s="1"/>
      <c r="V7322" s="1"/>
      <c r="W7322" s="1"/>
      <c r="X7322" s="1"/>
      <c r="Z7322" s="16"/>
      <c r="AA7322" s="1"/>
      <c r="AB7322" s="1"/>
      <c r="AD7322" s="16"/>
      <c r="AE7322" s="1"/>
      <c r="AF7322" s="1"/>
      <c r="AG7322" s="1"/>
      <c r="AH7322" s="1"/>
    </row>
    <row r="7323" spans="2:35" s="15" customFormat="1" ht="15" customHeight="1" x14ac:dyDescent="0.25">
      <c r="B7323" s="36" t="str">
        <f>'Laskun tiedot'!$A$23</f>
        <v xml:space="preserve"> </v>
      </c>
      <c r="M7323" s="16"/>
      <c r="N7323" s="1"/>
      <c r="O7323" s="1"/>
      <c r="P7323" s="16"/>
      <c r="Q7323" s="1"/>
      <c r="R7323" s="1"/>
      <c r="T7323" s="16"/>
      <c r="U7323" s="1"/>
      <c r="V7323" s="1"/>
      <c r="W7323" s="1"/>
      <c r="X7323" s="1"/>
      <c r="Z7323" s="16"/>
      <c r="AA7323" s="1"/>
      <c r="AB7323" s="1"/>
      <c r="AD7323" s="16"/>
      <c r="AE7323" s="1"/>
      <c r="AF7323" s="1"/>
      <c r="AG7323" s="1"/>
      <c r="AH7323" s="1"/>
    </row>
    <row r="7324" spans="2:35" s="15" customFormat="1" ht="15" customHeight="1" x14ac:dyDescent="0.25">
      <c r="B7324" s="36" t="str">
        <f>'Laskun tiedot'!$A$24</f>
        <v xml:space="preserve"> </v>
      </c>
      <c r="M7324" s="16"/>
      <c r="N7324" s="1"/>
      <c r="O7324" s="1"/>
      <c r="P7324" s="16"/>
      <c r="Q7324" s="1"/>
      <c r="R7324" s="1"/>
      <c r="T7324" s="16"/>
      <c r="U7324" s="1"/>
      <c r="V7324" s="1"/>
      <c r="W7324" s="1"/>
      <c r="X7324" s="1"/>
      <c r="Z7324" s="16"/>
      <c r="AA7324" s="1"/>
      <c r="AB7324" s="1"/>
      <c r="AD7324" s="16"/>
      <c r="AE7324" s="1"/>
      <c r="AF7324" s="1"/>
      <c r="AG7324" s="1"/>
      <c r="AH7324" s="1"/>
    </row>
    <row r="7325" spans="2:35" s="15" customFormat="1" ht="15" customHeight="1" x14ac:dyDescent="0.25">
      <c r="B7325" s="36" t="str">
        <f>'Laskun tiedot'!$A$25</f>
        <v xml:space="preserve"> </v>
      </c>
      <c r="M7325" s="16"/>
      <c r="N7325" s="1"/>
      <c r="O7325" s="1"/>
      <c r="P7325" s="16"/>
      <c r="Q7325" s="1"/>
      <c r="R7325" s="1"/>
      <c r="T7325" s="16"/>
      <c r="U7325" s="1"/>
      <c r="V7325" s="1"/>
      <c r="W7325" s="1"/>
      <c r="X7325" s="1"/>
      <c r="Z7325" s="16"/>
      <c r="AA7325" s="1"/>
      <c r="AB7325" s="1"/>
      <c r="AD7325" s="16"/>
      <c r="AE7325" s="1"/>
      <c r="AF7325" s="1"/>
      <c r="AG7325" s="1"/>
      <c r="AH7325" s="1"/>
    </row>
    <row r="7326" spans="2:35" s="15" customFormat="1" ht="15" customHeight="1" x14ac:dyDescent="0.25">
      <c r="B7326" s="36" t="str">
        <f>'Laskun tiedot'!$A$26</f>
        <v xml:space="preserve"> </v>
      </c>
      <c r="M7326" s="16"/>
      <c r="N7326" s="1"/>
      <c r="O7326" s="1"/>
      <c r="P7326" s="16"/>
      <c r="Q7326" s="1"/>
      <c r="R7326" s="1"/>
      <c r="T7326" s="16"/>
      <c r="U7326" s="1"/>
      <c r="V7326" s="1"/>
      <c r="W7326" s="1"/>
      <c r="X7326" s="1"/>
      <c r="Z7326" s="16"/>
      <c r="AA7326" s="1"/>
      <c r="AB7326" s="1"/>
      <c r="AD7326" s="16"/>
      <c r="AE7326" s="1"/>
      <c r="AF7326" s="1"/>
      <c r="AG7326" s="1"/>
      <c r="AH7326" s="1"/>
    </row>
    <row r="7327" spans="2:35" s="15" customFormat="1" ht="15" customHeight="1" x14ac:dyDescent="0.25">
      <c r="B7327" s="36" t="str">
        <f>'Laskun tiedot'!$A$27</f>
        <v xml:space="preserve"> </v>
      </c>
      <c r="M7327" s="16"/>
      <c r="N7327" s="1"/>
      <c r="O7327" s="1"/>
      <c r="P7327" s="16"/>
      <c r="Q7327" s="1"/>
      <c r="R7327" s="1"/>
      <c r="T7327" s="16"/>
      <c r="U7327" s="1"/>
      <c r="V7327" s="1"/>
      <c r="W7327" s="1"/>
      <c r="X7327" s="1"/>
      <c r="Z7327" s="16"/>
      <c r="AA7327" s="1"/>
      <c r="AB7327" s="1"/>
      <c r="AD7327" s="16"/>
      <c r="AE7327" s="1"/>
      <c r="AF7327" s="1"/>
      <c r="AG7327" s="1"/>
      <c r="AH7327" s="1"/>
    </row>
    <row r="7328" spans="2:35" s="15" customFormat="1" ht="15" customHeight="1" x14ac:dyDescent="0.25">
      <c r="B7328" s="36"/>
      <c r="M7328" s="16"/>
      <c r="N7328" s="1"/>
      <c r="O7328" s="1"/>
      <c r="P7328" s="16"/>
      <c r="Q7328" s="1"/>
      <c r="R7328" s="1"/>
      <c r="T7328" s="16"/>
      <c r="U7328" s="1"/>
      <c r="V7328" s="1"/>
      <c r="W7328" s="1"/>
      <c r="X7328" s="1"/>
      <c r="Z7328" s="16"/>
      <c r="AA7328" s="1"/>
      <c r="AB7328" s="1"/>
      <c r="AD7328" s="16"/>
      <c r="AE7328" s="1"/>
      <c r="AF7328" s="1"/>
      <c r="AG7328" s="1"/>
      <c r="AH7328" s="1"/>
    </row>
    <row r="7329" spans="1:35" s="80" customFormat="1" ht="12" customHeight="1" x14ac:dyDescent="0.25">
      <c r="B7329" s="143" t="str">
        <f>'Laskun tiedot'!$A$30</f>
        <v>Sihteeri:</v>
      </c>
      <c r="C7329" s="143"/>
      <c r="D7329" s="143"/>
      <c r="E7329" s="143"/>
      <c r="F7329" s="143"/>
      <c r="G7329" s="143"/>
      <c r="H7329" s="143"/>
      <c r="I7329" s="143"/>
      <c r="J7329" s="143" t="str">
        <f>'Laskun tiedot'!$B$30</f>
        <v>Puh.</v>
      </c>
      <c r="K7329" s="143"/>
      <c r="L7329" s="143"/>
      <c r="M7329" s="143"/>
      <c r="N7329" s="143"/>
      <c r="O7329" s="143"/>
      <c r="P7329" s="143"/>
      <c r="Q7329" s="143"/>
      <c r="R7329" s="143"/>
      <c r="S7329" s="143" t="str">
        <f>'Laskun tiedot'!$C$30</f>
        <v xml:space="preserve"> </v>
      </c>
      <c r="T7329" s="143"/>
      <c r="U7329" s="143"/>
      <c r="V7329" s="143"/>
      <c r="W7329" s="143"/>
      <c r="X7329" s="143"/>
      <c r="Y7329" s="143"/>
      <c r="Z7329" s="143"/>
      <c r="AA7329" s="143" t="str">
        <f>'Laskun tiedot'!$D$30</f>
        <v xml:space="preserve"> </v>
      </c>
      <c r="AB7329" s="143"/>
      <c r="AC7329" s="143"/>
      <c r="AD7329" s="143"/>
      <c r="AE7329" s="143"/>
      <c r="AF7329" s="143"/>
      <c r="AG7329" s="143"/>
      <c r="AH7329" s="143"/>
      <c r="AI7329" s="143"/>
    </row>
    <row r="7330" spans="1:35" s="79" customFormat="1" ht="12" customHeight="1" x14ac:dyDescent="0.2">
      <c r="B7330" s="143" t="str">
        <f>'Laskun tiedot'!$A$31</f>
        <v xml:space="preserve"> </v>
      </c>
      <c r="C7330" s="143"/>
      <c r="D7330" s="143"/>
      <c r="E7330" s="143"/>
      <c r="F7330" s="143"/>
      <c r="G7330" s="143"/>
      <c r="H7330" s="143"/>
      <c r="I7330" s="143"/>
      <c r="J7330" s="143" t="str">
        <f>'Laskun tiedot'!$B$31</f>
        <v xml:space="preserve"> </v>
      </c>
      <c r="K7330" s="143"/>
      <c r="L7330" s="143"/>
      <c r="M7330" s="143"/>
      <c r="N7330" s="143"/>
      <c r="O7330" s="143"/>
      <c r="P7330" s="143"/>
      <c r="Q7330" s="143"/>
      <c r="R7330" s="143"/>
      <c r="S7330" s="144" t="str">
        <f>'Laskun tiedot'!$C$31</f>
        <v xml:space="preserve"> </v>
      </c>
      <c r="T7330" s="144"/>
      <c r="U7330" s="144"/>
      <c r="V7330" s="144"/>
      <c r="W7330" s="144"/>
      <c r="X7330" s="144"/>
      <c r="Y7330" s="144"/>
      <c r="Z7330" s="144"/>
      <c r="AA7330" s="144" t="str">
        <f>'Laskun tiedot'!$D$31</f>
        <v xml:space="preserve"> </v>
      </c>
      <c r="AB7330" s="144"/>
      <c r="AC7330" s="144"/>
      <c r="AD7330" s="144"/>
      <c r="AE7330" s="144"/>
      <c r="AF7330" s="144"/>
      <c r="AG7330" s="144"/>
      <c r="AH7330" s="144"/>
      <c r="AI7330" s="144"/>
    </row>
    <row r="7331" spans="1:35" s="80" customFormat="1" ht="12" customHeight="1" x14ac:dyDescent="0.25">
      <c r="B7331" s="143" t="str">
        <f>'Laskun tiedot'!$A$32</f>
        <v xml:space="preserve"> </v>
      </c>
      <c r="C7331" s="143"/>
      <c r="D7331" s="143"/>
      <c r="E7331" s="143"/>
      <c r="F7331" s="143"/>
      <c r="G7331" s="143"/>
      <c r="H7331" s="143"/>
      <c r="I7331" s="143"/>
      <c r="J7331" s="143" t="str">
        <f>'Laskun tiedot'!$B$32</f>
        <v xml:space="preserve"> </v>
      </c>
      <c r="K7331" s="143"/>
      <c r="L7331" s="143"/>
      <c r="M7331" s="143"/>
      <c r="N7331" s="143"/>
      <c r="O7331" s="143"/>
      <c r="P7331" s="143"/>
      <c r="Q7331" s="143"/>
      <c r="R7331" s="143"/>
      <c r="S7331" s="144" t="str">
        <f>'Laskun tiedot'!$C$32</f>
        <v xml:space="preserve"> </v>
      </c>
      <c r="T7331" s="144"/>
      <c r="U7331" s="144"/>
      <c r="V7331" s="144"/>
      <c r="W7331" s="144"/>
      <c r="X7331" s="144"/>
      <c r="Y7331" s="144"/>
      <c r="Z7331" s="144"/>
      <c r="AA7331" s="144" t="str">
        <f>'Laskun tiedot'!$D$32</f>
        <v xml:space="preserve"> </v>
      </c>
      <c r="AB7331" s="144"/>
      <c r="AC7331" s="144"/>
      <c r="AD7331" s="144"/>
      <c r="AE7331" s="144"/>
      <c r="AF7331" s="144"/>
      <c r="AG7331" s="144"/>
      <c r="AH7331" s="144"/>
      <c r="AI7331" s="144"/>
    </row>
    <row r="7332" spans="1:35" s="15" customFormat="1" ht="15" customHeight="1" x14ac:dyDescent="0.25">
      <c r="A7332" s="60"/>
      <c r="B7332" s="61"/>
      <c r="C7332" s="61"/>
      <c r="D7332" s="61"/>
      <c r="E7332" s="61"/>
      <c r="F7332" s="61"/>
      <c r="G7332" s="61"/>
      <c r="H7332" s="61"/>
      <c r="I7332" s="61"/>
      <c r="J7332" s="61"/>
      <c r="K7332" s="61"/>
      <c r="L7332" s="61"/>
      <c r="M7332" s="61"/>
      <c r="N7332" s="61"/>
      <c r="O7332" s="61"/>
      <c r="P7332" s="61"/>
      <c r="Q7332" s="61"/>
      <c r="R7332" s="61"/>
      <c r="S7332" s="61"/>
      <c r="T7332" s="61"/>
      <c r="U7332" s="61"/>
      <c r="V7332" s="61"/>
      <c r="W7332" s="61"/>
      <c r="X7332" s="61"/>
      <c r="Y7332" s="61"/>
      <c r="Z7332" s="61"/>
      <c r="AA7332" s="61"/>
      <c r="AB7332" s="61"/>
      <c r="AC7332" s="61"/>
      <c r="AD7332" s="61"/>
      <c r="AE7332" s="61"/>
      <c r="AF7332" s="61"/>
      <c r="AG7332" s="61"/>
      <c r="AH7332" s="61"/>
      <c r="AI7332" s="61"/>
    </row>
    <row r="7333" spans="1:35" s="15" customFormat="1" ht="15" customHeight="1" x14ac:dyDescent="0.25">
      <c r="B7333" s="39"/>
      <c r="C7333" s="39"/>
      <c r="D7333" s="39"/>
      <c r="E7333" s="39"/>
      <c r="F7333" s="39"/>
      <c r="G7333" s="39"/>
      <c r="H7333" s="39"/>
      <c r="I7333" s="39"/>
      <c r="J7333" s="39"/>
      <c r="K7333" s="39"/>
      <c r="L7333" s="39"/>
      <c r="M7333" s="39"/>
      <c r="N7333" s="39"/>
      <c r="O7333" s="39"/>
      <c r="P7333" s="39"/>
      <c r="Q7333" s="39"/>
      <c r="R7333" s="39"/>
      <c r="S7333" s="39"/>
      <c r="T7333" s="39"/>
      <c r="U7333" s="39"/>
      <c r="V7333" s="39"/>
      <c r="W7333" s="39"/>
      <c r="X7333" s="39"/>
      <c r="Y7333" s="39"/>
      <c r="Z7333" s="39"/>
      <c r="AA7333" s="39"/>
      <c r="AB7333" s="59"/>
      <c r="AC7333" s="59"/>
      <c r="AD7333" s="39"/>
      <c r="AE7333" s="39"/>
      <c r="AF7333" s="39"/>
      <c r="AG7333" s="39"/>
      <c r="AH7333" s="39"/>
      <c r="AI7333" s="39"/>
    </row>
    <row r="7334" spans="1:35" s="15" customFormat="1" ht="11.1" customHeight="1" x14ac:dyDescent="0.25">
      <c r="A7334" s="72"/>
      <c r="B7334" s="73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  <c r="O7334" s="18"/>
      <c r="P7334" s="18"/>
      <c r="Q7334" s="18"/>
      <c r="R7334" s="18"/>
      <c r="S7334" s="127" t="s">
        <v>35</v>
      </c>
      <c r="T7334" s="128"/>
      <c r="U7334" s="128"/>
      <c r="V7334" s="128"/>
      <c r="W7334" s="128"/>
      <c r="X7334" s="128"/>
      <c r="Y7334" s="128"/>
      <c r="Z7334" s="128"/>
      <c r="AA7334" s="129"/>
      <c r="AB7334" s="128" t="s">
        <v>36</v>
      </c>
      <c r="AC7334" s="128"/>
      <c r="AD7334" s="128"/>
      <c r="AE7334" s="128"/>
      <c r="AF7334" s="128"/>
      <c r="AG7334" s="128"/>
      <c r="AH7334" s="128"/>
      <c r="AI7334" s="128"/>
    </row>
    <row r="7335" spans="1:35" s="15" customFormat="1" ht="15" customHeight="1" x14ac:dyDescent="0.25">
      <c r="A7335" s="116" t="s">
        <v>19</v>
      </c>
      <c r="B7335" s="130"/>
      <c r="C7335" s="20"/>
      <c r="D7335" s="133" t="str">
        <f>'Laskun tiedot'!$A$35</f>
        <v>EKOP 123456-09876543</v>
      </c>
      <c r="E7335" s="133"/>
      <c r="F7335" s="133"/>
      <c r="G7335" s="133"/>
      <c r="H7335" s="133"/>
      <c r="I7335" s="133"/>
      <c r="J7335" s="133"/>
      <c r="K7335" s="133"/>
      <c r="L7335" s="133"/>
      <c r="M7335" s="133"/>
      <c r="N7335" s="133"/>
      <c r="O7335" s="133"/>
      <c r="P7335" s="133"/>
      <c r="Q7335" s="133"/>
      <c r="R7335" s="133"/>
      <c r="S7335" s="134" t="str">
        <f>'Laskun tiedot'!$B$35</f>
        <v>FI67 1234 5609 8765 43</v>
      </c>
      <c r="T7335" s="135"/>
      <c r="U7335" s="135"/>
      <c r="V7335" s="135"/>
      <c r="W7335" s="135"/>
      <c r="X7335" s="135"/>
      <c r="Y7335" s="135"/>
      <c r="Z7335" s="135"/>
      <c r="AA7335" s="136"/>
      <c r="AB7335" s="135" t="str">
        <f>'Laskun tiedot'!$C$35</f>
        <v>OKOYFIHH</v>
      </c>
      <c r="AC7335" s="135"/>
      <c r="AD7335" s="135"/>
      <c r="AE7335" s="135"/>
      <c r="AF7335" s="135"/>
      <c r="AG7335" s="135"/>
      <c r="AH7335" s="135"/>
      <c r="AI7335" s="135"/>
    </row>
    <row r="7336" spans="1:35" s="15" customFormat="1" ht="15" customHeight="1" x14ac:dyDescent="0.25">
      <c r="A7336" s="116"/>
      <c r="B7336" s="130"/>
      <c r="C7336" s="20"/>
      <c r="D7336" s="133" t="str">
        <f>'Laskun tiedot'!$A$36</f>
        <v xml:space="preserve"> </v>
      </c>
      <c r="E7336" s="133"/>
      <c r="F7336" s="133"/>
      <c r="G7336" s="133"/>
      <c r="H7336" s="133"/>
      <c r="I7336" s="133"/>
      <c r="J7336" s="133"/>
      <c r="K7336" s="133"/>
      <c r="L7336" s="133"/>
      <c r="M7336" s="133"/>
      <c r="N7336" s="133"/>
      <c r="O7336" s="133"/>
      <c r="P7336" s="133"/>
      <c r="Q7336" s="133"/>
      <c r="R7336" s="137"/>
      <c r="S7336" s="134" t="str">
        <f>'Laskun tiedot'!$B$36</f>
        <v xml:space="preserve"> </v>
      </c>
      <c r="T7336" s="135"/>
      <c r="U7336" s="135"/>
      <c r="V7336" s="135"/>
      <c r="W7336" s="135"/>
      <c r="X7336" s="135"/>
      <c r="Y7336" s="135"/>
      <c r="Z7336" s="135"/>
      <c r="AA7336" s="136"/>
      <c r="AB7336" s="134" t="str">
        <f>'Laskun tiedot'!$C$36</f>
        <v xml:space="preserve"> </v>
      </c>
      <c r="AC7336" s="135"/>
      <c r="AD7336" s="135"/>
      <c r="AE7336" s="135"/>
      <c r="AF7336" s="135"/>
      <c r="AG7336" s="135"/>
      <c r="AH7336" s="135"/>
      <c r="AI7336" s="135"/>
    </row>
    <row r="7337" spans="1:35" s="15" customFormat="1" ht="15" customHeight="1" x14ac:dyDescent="0.25">
      <c r="A7337" s="131"/>
      <c r="B7337" s="132"/>
      <c r="C7337" s="20"/>
      <c r="D7337" s="138" t="str">
        <f>'Laskun tiedot'!$A$37</f>
        <v xml:space="preserve"> </v>
      </c>
      <c r="E7337" s="138"/>
      <c r="F7337" s="138"/>
      <c r="G7337" s="138"/>
      <c r="H7337" s="138"/>
      <c r="I7337" s="138"/>
      <c r="J7337" s="138"/>
      <c r="K7337" s="138"/>
      <c r="L7337" s="138"/>
      <c r="M7337" s="138"/>
      <c r="N7337" s="138"/>
      <c r="O7337" s="138"/>
      <c r="P7337" s="138"/>
      <c r="Q7337" s="138"/>
      <c r="R7337" s="139"/>
      <c r="S7337" s="140" t="str">
        <f>'Laskun tiedot'!$B$37</f>
        <v xml:space="preserve"> </v>
      </c>
      <c r="T7337" s="141"/>
      <c r="U7337" s="141"/>
      <c r="V7337" s="141"/>
      <c r="W7337" s="141"/>
      <c r="X7337" s="141"/>
      <c r="Y7337" s="141"/>
      <c r="Z7337" s="141"/>
      <c r="AA7337" s="142"/>
      <c r="AB7337" s="140" t="str">
        <f>'Laskun tiedot'!$C$37</f>
        <v xml:space="preserve"> </v>
      </c>
      <c r="AC7337" s="141"/>
      <c r="AD7337" s="141"/>
      <c r="AE7337" s="141"/>
      <c r="AF7337" s="141"/>
      <c r="AG7337" s="141"/>
      <c r="AH7337" s="141"/>
      <c r="AI7337" s="141"/>
    </row>
    <row r="7338" spans="1:35" s="15" customFormat="1" ht="15" customHeight="1" x14ac:dyDescent="0.25">
      <c r="A7338" s="101" t="s">
        <v>21</v>
      </c>
      <c r="B7338" s="102"/>
      <c r="C7338" s="22"/>
      <c r="D7338" s="107" t="str">
        <f>'Laskun tiedot'!$A$40</f>
        <v xml:space="preserve"> </v>
      </c>
      <c r="E7338" s="107"/>
      <c r="F7338" s="107"/>
      <c r="G7338" s="107"/>
      <c r="H7338" s="107"/>
      <c r="I7338" s="107"/>
      <c r="J7338" s="107"/>
      <c r="K7338" s="107"/>
      <c r="L7338" s="107"/>
      <c r="M7338" s="107"/>
      <c r="N7338" s="107"/>
      <c r="O7338" s="107"/>
      <c r="P7338" s="107"/>
      <c r="Q7338" s="107"/>
      <c r="R7338" s="108"/>
      <c r="S7338" s="23"/>
      <c r="T7338" s="24"/>
      <c r="U7338" s="25"/>
      <c r="V7338" s="25"/>
      <c r="W7338" s="25"/>
      <c r="X7338" s="25"/>
      <c r="Y7338" s="25"/>
      <c r="Z7338" s="25"/>
      <c r="AA7338" s="25"/>
      <c r="AB7338" s="25"/>
      <c r="AC7338" s="25"/>
      <c r="AD7338" s="25"/>
      <c r="AE7338" s="25"/>
      <c r="AF7338" s="25"/>
      <c r="AG7338" s="25"/>
      <c r="AH7338" s="25"/>
      <c r="AI7338" s="25"/>
    </row>
    <row r="7339" spans="1:35" s="15" customFormat="1" ht="15" customHeight="1" x14ac:dyDescent="0.25">
      <c r="A7339" s="103"/>
      <c r="B7339" s="104"/>
      <c r="C7339" s="20"/>
      <c r="D7339" s="109"/>
      <c r="E7339" s="109"/>
      <c r="F7339" s="109"/>
      <c r="G7339" s="109"/>
      <c r="H7339" s="109"/>
      <c r="I7339" s="109"/>
      <c r="J7339" s="109"/>
      <c r="K7339" s="109"/>
      <c r="L7339" s="109"/>
      <c r="M7339" s="109"/>
      <c r="N7339" s="109"/>
      <c r="O7339" s="109"/>
      <c r="P7339" s="109"/>
      <c r="Q7339" s="109"/>
      <c r="R7339" s="110"/>
      <c r="S7339" s="29"/>
      <c r="T7339" s="25" t="str">
        <f>'Laskun tiedot'!$A$43</f>
        <v>KÄYTÄ VIITETTÄ !</v>
      </c>
      <c r="U7339" s="25"/>
      <c r="V7339" s="25"/>
      <c r="W7339" s="25"/>
      <c r="X7339" s="25"/>
      <c r="Y7339" s="25"/>
      <c r="Z7339" s="25"/>
      <c r="AA7339" s="25"/>
      <c r="AB7339" s="25"/>
      <c r="AC7339" s="25"/>
      <c r="AD7339" s="25"/>
      <c r="AE7339" s="25"/>
      <c r="AF7339" s="25"/>
      <c r="AG7339" s="25"/>
      <c r="AH7339" s="25"/>
      <c r="AI7339" s="25"/>
    </row>
    <row r="7340" spans="1:35" s="15" customFormat="1" ht="15" customHeight="1" x14ac:dyDescent="0.25">
      <c r="A7340" s="105"/>
      <c r="B7340" s="106"/>
      <c r="C7340" s="26"/>
      <c r="D7340" s="111"/>
      <c r="E7340" s="111"/>
      <c r="F7340" s="111"/>
      <c r="G7340" s="111"/>
      <c r="H7340" s="111"/>
      <c r="I7340" s="111"/>
      <c r="J7340" s="111"/>
      <c r="K7340" s="111"/>
      <c r="L7340" s="111"/>
      <c r="M7340" s="111"/>
      <c r="N7340" s="111"/>
      <c r="O7340" s="111"/>
      <c r="P7340" s="111"/>
      <c r="Q7340" s="111"/>
      <c r="R7340" s="112"/>
      <c r="S7340" s="29"/>
      <c r="T7340" s="25" t="str">
        <f>'Laskun tiedot'!$A$44</f>
        <v xml:space="preserve"> </v>
      </c>
      <c r="U7340" s="25"/>
      <c r="V7340" s="25"/>
      <c r="W7340" s="25"/>
      <c r="X7340" s="25"/>
      <c r="Y7340" s="25"/>
      <c r="Z7340" s="27"/>
      <c r="AA7340" s="27"/>
      <c r="AB7340" s="27"/>
      <c r="AC7340" s="27"/>
      <c r="AD7340" s="27"/>
      <c r="AE7340" s="27"/>
      <c r="AF7340" s="27"/>
      <c r="AG7340" s="27"/>
      <c r="AH7340" s="27"/>
      <c r="AI7340" s="25"/>
    </row>
    <row r="7341" spans="1:35" s="15" customFormat="1" ht="15" customHeight="1" x14ac:dyDescent="0.25">
      <c r="A7341" s="113" t="s">
        <v>20</v>
      </c>
      <c r="B7341" s="101" t="s">
        <v>22</v>
      </c>
      <c r="C7341" s="20"/>
      <c r="D7341" s="20"/>
      <c r="E7341" s="20"/>
      <c r="F7341" s="20"/>
      <c r="G7341" s="20"/>
      <c r="H7341" s="20"/>
      <c r="I7341" s="20"/>
      <c r="J7341" s="20"/>
      <c r="K7341" s="20"/>
      <c r="L7341" s="20"/>
      <c r="M7341" s="20"/>
      <c r="N7341" s="20"/>
      <c r="O7341" s="20"/>
      <c r="P7341" s="20"/>
      <c r="Q7341" s="20"/>
      <c r="R7341" s="21"/>
      <c r="S7341" s="29"/>
      <c r="T7341" s="25" t="str">
        <f>'Laskun tiedot'!$A$45</f>
        <v xml:space="preserve"> </v>
      </c>
      <c r="U7341" s="25"/>
      <c r="V7341" s="25"/>
      <c r="W7341" s="25"/>
      <c r="X7341" s="25"/>
      <c r="Y7341" s="25"/>
      <c r="Z7341" s="25"/>
      <c r="AA7341" s="25"/>
      <c r="AB7341" s="25"/>
      <c r="AC7341" s="25"/>
      <c r="AD7341" s="25"/>
      <c r="AE7341" s="25"/>
      <c r="AF7341" s="25"/>
      <c r="AG7341" s="25"/>
      <c r="AH7341" s="25"/>
      <c r="AI7341" s="25"/>
    </row>
    <row r="7342" spans="1:35" s="15" customFormat="1" ht="15" customHeight="1" x14ac:dyDescent="0.25">
      <c r="A7342" s="114"/>
      <c r="B7342" s="116"/>
      <c r="C7342" s="20"/>
      <c r="D7342" s="117" t="str">
        <f ca="1">INDIRECT("Jäsenet!C"&amp;AI7302)&amp;$B$2&amp;INDIRECT("Jäsenet!B"&amp;AI7302)</f>
        <v xml:space="preserve"> </v>
      </c>
      <c r="E7342" s="117"/>
      <c r="F7342" s="117"/>
      <c r="G7342" s="117"/>
      <c r="H7342" s="117"/>
      <c r="I7342" s="117"/>
      <c r="J7342" s="117"/>
      <c r="K7342" s="117"/>
      <c r="L7342" s="117"/>
      <c r="M7342" s="117"/>
      <c r="N7342" s="117"/>
      <c r="O7342" s="117"/>
      <c r="P7342" s="117"/>
      <c r="Q7342" s="117"/>
      <c r="R7342" s="117"/>
      <c r="S7342" s="29"/>
      <c r="T7342" s="25" t="str">
        <f>'Laskun tiedot'!$A$46</f>
        <v xml:space="preserve"> </v>
      </c>
      <c r="U7342" s="25"/>
      <c r="V7342" s="25"/>
      <c r="W7342" s="25"/>
      <c r="X7342" s="25"/>
      <c r="Y7342" s="25"/>
      <c r="Z7342" s="25"/>
      <c r="AA7342" s="25"/>
      <c r="AB7342" s="25"/>
      <c r="AC7342" s="25"/>
      <c r="AD7342" s="25"/>
      <c r="AE7342" s="25"/>
      <c r="AF7342" s="25"/>
      <c r="AG7342" s="25"/>
      <c r="AH7342" s="25"/>
      <c r="AI7342" s="25"/>
    </row>
    <row r="7343" spans="1:35" s="15" customFormat="1" ht="15" customHeight="1" x14ac:dyDescent="0.25">
      <c r="A7343" s="114"/>
      <c r="B7343" s="116"/>
      <c r="C7343" s="20"/>
      <c r="D7343" s="117">
        <f ca="1">INDIRECT("Jäsenet!D"&amp;AI7302)</f>
        <v>0</v>
      </c>
      <c r="E7343" s="117"/>
      <c r="F7343" s="117"/>
      <c r="G7343" s="117"/>
      <c r="H7343" s="117"/>
      <c r="I7343" s="117"/>
      <c r="J7343" s="117"/>
      <c r="K7343" s="117"/>
      <c r="L7343" s="117"/>
      <c r="M7343" s="117"/>
      <c r="N7343" s="117"/>
      <c r="O7343" s="117"/>
      <c r="P7343" s="117"/>
      <c r="Q7343" s="117"/>
      <c r="R7343" s="117"/>
      <c r="S7343" s="29"/>
      <c r="T7343" s="25" t="str">
        <f>'Laskun tiedot'!$A$47</f>
        <v xml:space="preserve"> </v>
      </c>
      <c r="U7343" s="25"/>
      <c r="V7343" s="25"/>
      <c r="W7343" s="25"/>
      <c r="X7343" s="25"/>
      <c r="Y7343" s="25"/>
      <c r="Z7343" s="25"/>
      <c r="AA7343" s="25"/>
      <c r="AB7343" s="25"/>
      <c r="AC7343" s="25"/>
      <c r="AD7343" s="25"/>
      <c r="AE7343" s="25"/>
      <c r="AF7343" s="25"/>
      <c r="AG7343" s="25"/>
      <c r="AH7343" s="25"/>
      <c r="AI7343" s="25"/>
    </row>
    <row r="7344" spans="1:35" s="15" customFormat="1" ht="15" customHeight="1" x14ac:dyDescent="0.25">
      <c r="A7344" s="114"/>
      <c r="B7344" s="116"/>
      <c r="C7344" s="20"/>
      <c r="D7344" s="118" t="str">
        <f ca="1">INDIRECT("Jäsenet!E"&amp;AI7302)&amp;$B$2&amp;INDIRECT("Jäsenet!F"&amp;AI7302)</f>
        <v xml:space="preserve"> </v>
      </c>
      <c r="E7344" s="118"/>
      <c r="F7344" s="118"/>
      <c r="G7344" s="118"/>
      <c r="H7344" s="118"/>
      <c r="I7344" s="118"/>
      <c r="J7344" s="118"/>
      <c r="K7344" s="118"/>
      <c r="L7344" s="118"/>
      <c r="M7344" s="118"/>
      <c r="N7344" s="118"/>
      <c r="O7344" s="118"/>
      <c r="P7344" s="118"/>
      <c r="Q7344" s="118"/>
      <c r="R7344" s="118"/>
      <c r="S7344" s="29"/>
      <c r="T7344" s="25" t="str">
        <f>'Laskun tiedot'!$A$48</f>
        <v xml:space="preserve"> </v>
      </c>
      <c r="U7344" s="25"/>
      <c r="V7344" s="25"/>
      <c r="W7344" s="25"/>
      <c r="X7344" s="25"/>
      <c r="Y7344" s="25"/>
      <c r="Z7344" s="25"/>
      <c r="AA7344" s="25"/>
      <c r="AB7344" s="25"/>
      <c r="AC7344" s="25"/>
      <c r="AD7344" s="25"/>
      <c r="AE7344" s="25"/>
      <c r="AF7344" s="25"/>
      <c r="AG7344" s="25"/>
      <c r="AH7344" s="25"/>
      <c r="AI7344" s="25"/>
    </row>
    <row r="7345" spans="1:35" s="15" customFormat="1" ht="15" customHeight="1" x14ac:dyDescent="0.25">
      <c r="A7345" s="114"/>
      <c r="B7345" s="74"/>
      <c r="C7345" s="20"/>
      <c r="D7345" s="20"/>
      <c r="E7345" s="20"/>
      <c r="F7345" s="20"/>
      <c r="G7345" s="20"/>
      <c r="H7345" s="20"/>
      <c r="I7345" s="20"/>
      <c r="J7345" s="20"/>
      <c r="K7345" s="20"/>
      <c r="L7345" s="20"/>
      <c r="M7345" s="20"/>
      <c r="N7345" s="20"/>
      <c r="O7345" s="20"/>
      <c r="P7345" s="20"/>
      <c r="Q7345" s="20"/>
      <c r="R7345" s="21"/>
      <c r="S7345" s="30"/>
      <c r="T7345" s="25"/>
      <c r="U7345" s="25"/>
      <c r="V7345" s="25"/>
      <c r="W7345" s="25"/>
      <c r="X7345" s="25"/>
      <c r="Y7345" s="25"/>
      <c r="Z7345" s="25"/>
      <c r="AA7345" s="25"/>
      <c r="AB7345" s="25"/>
      <c r="AC7345" s="25"/>
      <c r="AD7345" s="25"/>
      <c r="AE7345" s="25"/>
      <c r="AF7345" s="25"/>
      <c r="AG7345" s="25"/>
      <c r="AH7345" s="25"/>
      <c r="AI7345" s="25"/>
    </row>
    <row r="7346" spans="1:35" s="15" customFormat="1" ht="12.6" customHeight="1" x14ac:dyDescent="0.25">
      <c r="A7346" s="114"/>
      <c r="B7346" s="119" t="s">
        <v>23</v>
      </c>
      <c r="C7346" s="20"/>
      <c r="D7346" s="20"/>
      <c r="E7346" s="20"/>
      <c r="F7346" s="20"/>
      <c r="G7346" s="20"/>
      <c r="H7346" s="20"/>
      <c r="I7346" s="20"/>
      <c r="J7346" s="20"/>
      <c r="K7346" s="20"/>
      <c r="L7346" s="20"/>
      <c r="M7346" s="20"/>
      <c r="N7346" s="20"/>
      <c r="O7346" s="20"/>
      <c r="P7346" s="20"/>
      <c r="Q7346" s="20"/>
      <c r="R7346" s="20"/>
      <c r="S7346" s="121" t="s">
        <v>39</v>
      </c>
      <c r="T7346" s="122"/>
      <c r="U7346" s="123"/>
      <c r="V7346" s="81">
        <f ca="1">INDIRECT("Jäsenet!G"&amp;AI7302)</f>
        <v>11471</v>
      </c>
      <c r="W7346" s="82"/>
      <c r="X7346" s="82"/>
      <c r="Y7346" s="82"/>
      <c r="Z7346" s="82"/>
      <c r="AA7346" s="82"/>
      <c r="AB7346" s="82"/>
      <c r="AC7346" s="82"/>
      <c r="AD7346" s="82"/>
      <c r="AE7346" s="82"/>
      <c r="AF7346" s="82"/>
      <c r="AG7346" s="82"/>
      <c r="AH7346" s="82"/>
      <c r="AI7346" s="82"/>
    </row>
    <row r="7347" spans="1:35" s="15" customFormat="1" ht="12.6" customHeight="1" x14ac:dyDescent="0.25">
      <c r="A7347" s="115"/>
      <c r="B7347" s="120"/>
      <c r="C7347" s="28"/>
      <c r="D7347" s="28"/>
      <c r="E7347" s="28"/>
      <c r="F7347" s="28"/>
      <c r="G7347" s="28"/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124"/>
      <c r="T7347" s="125"/>
      <c r="U7347" s="126"/>
      <c r="V7347" s="83"/>
      <c r="W7347" s="84"/>
      <c r="X7347" s="84"/>
      <c r="Y7347" s="84"/>
      <c r="Z7347" s="84"/>
      <c r="AA7347" s="84"/>
      <c r="AB7347" s="85"/>
      <c r="AC7347" s="85"/>
      <c r="AD7347" s="85"/>
      <c r="AE7347" s="85"/>
      <c r="AF7347" s="85"/>
      <c r="AG7347" s="85"/>
      <c r="AH7347" s="85"/>
      <c r="AI7347" s="85"/>
    </row>
    <row r="7348" spans="1:35" s="15" customFormat="1" ht="24.95" customHeight="1" x14ac:dyDescent="0.25">
      <c r="A7348" s="86" t="s">
        <v>37</v>
      </c>
      <c r="B7348" s="87"/>
      <c r="C7348" s="88"/>
      <c r="D7348" s="89"/>
      <c r="E7348" s="89"/>
      <c r="F7348" s="89"/>
      <c r="G7348" s="89"/>
      <c r="H7348" s="89"/>
      <c r="I7348" s="89"/>
      <c r="J7348" s="89"/>
      <c r="K7348" s="89"/>
      <c r="L7348" s="89"/>
      <c r="M7348" s="89"/>
      <c r="N7348" s="89"/>
      <c r="O7348" s="89"/>
      <c r="P7348" s="89"/>
      <c r="Q7348" s="89"/>
      <c r="R7348" s="90"/>
      <c r="S7348" s="91" t="s">
        <v>40</v>
      </c>
      <c r="T7348" s="92"/>
      <c r="U7348" s="93"/>
      <c r="V7348" s="94">
        <f>'Laskun tiedot'!$A$8</f>
        <v>40907</v>
      </c>
      <c r="W7348" s="95"/>
      <c r="X7348" s="95"/>
      <c r="Y7348" s="95"/>
      <c r="Z7348" s="96"/>
      <c r="AA7348" s="97" t="s">
        <v>24</v>
      </c>
      <c r="AB7348" s="98"/>
      <c r="AC7348" s="99" t="str">
        <f>'Laskun tiedot'!$A$51</f>
        <v xml:space="preserve"> </v>
      </c>
      <c r="AD7348" s="99"/>
      <c r="AE7348" s="99"/>
      <c r="AF7348" s="99"/>
      <c r="AG7348" s="99"/>
      <c r="AH7348" s="99"/>
      <c r="AI7348" s="99"/>
    </row>
    <row r="7349" spans="1:35" s="15" customFormat="1" ht="9.9499999999999993" customHeight="1" x14ac:dyDescent="0.25">
      <c r="B7349" s="41"/>
      <c r="C7349" s="42"/>
      <c r="D7349" s="42"/>
      <c r="E7349" s="42"/>
      <c r="F7349" s="42"/>
      <c r="G7349" s="42"/>
      <c r="H7349" s="42"/>
      <c r="I7349" s="43"/>
      <c r="J7349" s="42"/>
      <c r="K7349" s="42"/>
      <c r="L7349" s="42"/>
      <c r="M7349" s="42"/>
      <c r="N7349" s="42"/>
      <c r="O7349" s="42"/>
      <c r="P7349" s="42"/>
      <c r="Q7349" s="18"/>
      <c r="R7349" s="18"/>
      <c r="S7349" s="44"/>
      <c r="T7349" s="44"/>
      <c r="U7349" s="19"/>
      <c r="V7349" s="45"/>
      <c r="W7349" s="45"/>
      <c r="X7349" s="45"/>
      <c r="Y7349" s="45"/>
      <c r="Z7349" s="45"/>
      <c r="AA7349" s="45"/>
      <c r="AB7349" s="46"/>
      <c r="AC7349" s="47"/>
      <c r="AD7349" s="48"/>
      <c r="AE7349" s="48"/>
      <c r="AF7349" s="48"/>
      <c r="AG7349" s="48"/>
      <c r="AH7349" s="48"/>
      <c r="AI7349" s="48"/>
    </row>
    <row r="7350" spans="1:35" s="15" customFormat="1" ht="50.1" customHeight="1" x14ac:dyDescent="0.25">
      <c r="B7350" s="41"/>
      <c r="C7350" s="42"/>
      <c r="D7350" s="42"/>
      <c r="E7350" s="42"/>
      <c r="F7350" s="42"/>
      <c r="G7350" s="42"/>
      <c r="H7350" s="42"/>
      <c r="I7350" s="43"/>
      <c r="J7350" s="42"/>
      <c r="K7350" s="42"/>
      <c r="L7350" s="42"/>
      <c r="M7350" s="42"/>
      <c r="N7350" s="42"/>
      <c r="O7350" s="42"/>
      <c r="P7350" s="42"/>
      <c r="Q7350" s="18"/>
      <c r="R7350" s="18"/>
      <c r="S7350" s="44"/>
      <c r="T7350" s="44"/>
      <c r="U7350" s="19"/>
      <c r="V7350" s="45"/>
      <c r="W7350" s="45"/>
      <c r="X7350" s="100" t="s">
        <v>38</v>
      </c>
      <c r="Y7350" s="100"/>
      <c r="Z7350" s="100"/>
      <c r="AA7350" s="100"/>
      <c r="AB7350" s="100"/>
      <c r="AC7350" s="100"/>
      <c r="AD7350" s="100"/>
      <c r="AE7350" s="100"/>
      <c r="AF7350" s="100"/>
      <c r="AG7350" s="100"/>
      <c r="AH7350" s="100"/>
      <c r="AI7350" s="100"/>
    </row>
    <row r="7351" spans="1:35" s="8" customFormat="1" ht="23.25" x14ac:dyDescent="0.35">
      <c r="B7351" s="66"/>
      <c r="C7351" s="150" t="str">
        <f>'Laskun tiedot'!$A$2</f>
        <v>Yhdistys ry</v>
      </c>
      <c r="D7351" s="150"/>
      <c r="E7351" s="150"/>
      <c r="F7351" s="150"/>
      <c r="G7351" s="150"/>
      <c r="H7351" s="150"/>
      <c r="I7351" s="150"/>
      <c r="J7351" s="150"/>
      <c r="K7351" s="150"/>
      <c r="L7351" s="150"/>
      <c r="M7351" s="150"/>
      <c r="N7351" s="150"/>
      <c r="O7351" s="150"/>
      <c r="P7351" s="150"/>
      <c r="Q7351" s="150"/>
      <c r="R7351" s="150"/>
      <c r="S7351" s="150"/>
      <c r="T7351" s="10"/>
      <c r="U7351" s="9"/>
      <c r="V7351" s="9"/>
      <c r="W7351" s="150" t="s">
        <v>16</v>
      </c>
      <c r="X7351" s="150"/>
      <c r="Y7351" s="150"/>
      <c r="Z7351" s="150"/>
    </row>
    <row r="7352" spans="1:35" s="15" customFormat="1" x14ac:dyDescent="0.25">
      <c r="B7352" s="15" t="s">
        <v>25</v>
      </c>
      <c r="AI7352" s="65">
        <v>149</v>
      </c>
    </row>
    <row r="7353" spans="1:35" s="11" customFormat="1" ht="15" customHeight="1" x14ac:dyDescent="0.2">
      <c r="V7353" s="68"/>
      <c r="W7353" s="145" t="s">
        <v>26</v>
      </c>
      <c r="X7353" s="145"/>
      <c r="Y7353" s="145"/>
      <c r="Z7353" s="145"/>
      <c r="AA7353" s="145"/>
      <c r="AB7353" s="145"/>
      <c r="AC7353" s="68"/>
      <c r="AD7353" s="68"/>
      <c r="AE7353" s="145" t="s">
        <v>18</v>
      </c>
      <c r="AF7353" s="145"/>
      <c r="AG7353" s="145"/>
      <c r="AH7353" s="145"/>
      <c r="AI7353" s="145"/>
    </row>
    <row r="7354" spans="1:35" s="15" customFormat="1" ht="15" customHeight="1" x14ac:dyDescent="0.25">
      <c r="B7354" s="62"/>
      <c r="C7354" s="146" t="str">
        <f ca="1">INDIRECT("Jäsenet!C"&amp;AI7352)&amp;$B$2&amp;INDIRECT("Jäsenet!B"&amp;AI7352)</f>
        <v xml:space="preserve"> </v>
      </c>
      <c r="D7354" s="146"/>
      <c r="E7354" s="146"/>
      <c r="F7354" s="146"/>
      <c r="G7354" s="146"/>
      <c r="H7354" s="146"/>
      <c r="I7354" s="146"/>
      <c r="J7354" s="146"/>
      <c r="K7354" s="146"/>
      <c r="L7354" s="146"/>
      <c r="M7354" s="146"/>
      <c r="N7354" s="146"/>
      <c r="O7354" s="146"/>
      <c r="P7354" s="146"/>
      <c r="Q7354" s="146"/>
      <c r="R7354" s="146"/>
      <c r="S7354" s="146"/>
      <c r="T7354" s="13"/>
      <c r="U7354" s="64"/>
      <c r="V7354" s="64"/>
      <c r="W7354" s="147">
        <f>'Laskun tiedot'!$A$5</f>
        <v>40618</v>
      </c>
      <c r="X7354" s="147"/>
      <c r="Y7354" s="147"/>
      <c r="Z7354" s="147"/>
      <c r="AA7354" s="147"/>
      <c r="AB7354" s="147"/>
      <c r="AC7354" s="64"/>
      <c r="AD7354" s="64"/>
      <c r="AE7354" s="147">
        <f>'Laskun tiedot'!$A$8</f>
        <v>40907</v>
      </c>
      <c r="AF7354" s="147"/>
      <c r="AG7354" s="147"/>
      <c r="AH7354" s="147"/>
      <c r="AI7354" s="147"/>
    </row>
    <row r="7355" spans="1:35" s="15" customFormat="1" ht="15" customHeight="1" x14ac:dyDescent="0.25">
      <c r="B7355" s="62"/>
      <c r="C7355" s="146">
        <f ca="1">INDIRECT("Jäsenet!D"&amp;AI7352)</f>
        <v>0</v>
      </c>
      <c r="D7355" s="146"/>
      <c r="E7355" s="146"/>
      <c r="F7355" s="146"/>
      <c r="G7355" s="146"/>
      <c r="H7355" s="146"/>
      <c r="I7355" s="146"/>
      <c r="J7355" s="146"/>
      <c r="K7355" s="146"/>
      <c r="L7355" s="146"/>
      <c r="M7355" s="146"/>
      <c r="N7355" s="146"/>
      <c r="O7355" s="146"/>
      <c r="P7355" s="146"/>
      <c r="Q7355" s="146"/>
      <c r="R7355" s="146"/>
      <c r="S7355" s="146"/>
    </row>
    <row r="7356" spans="1:35" s="11" customFormat="1" ht="15" customHeight="1" x14ac:dyDescent="0.25">
      <c r="B7356" s="67"/>
      <c r="C7356" s="148" t="str">
        <f ca="1">INDIRECT("Jäsenet!E"&amp;AI7352)&amp;$B$2&amp;INDIRECT("Jäsenet!F"&amp;AI7352)</f>
        <v xml:space="preserve"> </v>
      </c>
      <c r="D7356" s="148"/>
      <c r="E7356" s="148"/>
      <c r="F7356" s="148"/>
      <c r="G7356" s="148"/>
      <c r="H7356" s="148"/>
      <c r="I7356" s="148"/>
      <c r="J7356" s="148"/>
      <c r="K7356" s="148"/>
      <c r="L7356" s="148"/>
      <c r="M7356" s="148"/>
      <c r="N7356" s="148"/>
      <c r="O7356" s="148"/>
      <c r="P7356" s="148"/>
      <c r="Q7356" s="148"/>
      <c r="R7356" s="148"/>
      <c r="S7356" s="148"/>
      <c r="W7356" s="145" t="s">
        <v>17</v>
      </c>
      <c r="X7356" s="145"/>
      <c r="Y7356" s="145"/>
      <c r="Z7356" s="145"/>
      <c r="AA7356" s="145"/>
      <c r="AB7356" s="145"/>
    </row>
    <row r="7357" spans="1:35" s="15" customFormat="1" ht="15" customHeight="1" x14ac:dyDescent="0.25">
      <c r="T7357" s="78"/>
      <c r="U7357" s="63"/>
      <c r="V7357" s="63"/>
      <c r="W7357" s="149">
        <f ca="1">INDIRECT("Jäsenet!A"&amp;AI7352)</f>
        <v>148</v>
      </c>
      <c r="X7357" s="149"/>
      <c r="Y7357" s="149"/>
      <c r="Z7357" s="149"/>
      <c r="AA7357" s="149"/>
      <c r="AB7357" s="149"/>
    </row>
    <row r="7358" spans="1:35" s="15" customFormat="1" ht="15" customHeight="1" x14ac:dyDescent="0.25">
      <c r="B7358" s="39"/>
      <c r="C7358" s="39"/>
      <c r="D7358" s="39"/>
      <c r="E7358" s="39"/>
      <c r="F7358" s="39"/>
      <c r="G7358" s="39"/>
      <c r="H7358" s="39"/>
      <c r="I7358" s="39"/>
      <c r="J7358" s="39"/>
      <c r="K7358" s="39"/>
      <c r="L7358" s="39"/>
      <c r="M7358" s="39"/>
      <c r="N7358" s="39"/>
      <c r="O7358" s="39"/>
      <c r="P7358" s="39"/>
      <c r="Q7358" s="39"/>
      <c r="R7358" s="39"/>
      <c r="S7358" s="39"/>
      <c r="T7358" s="78"/>
      <c r="U7358" s="78"/>
      <c r="V7358" s="78"/>
      <c r="W7358" s="78"/>
      <c r="X7358" s="78"/>
      <c r="Y7358" s="78"/>
      <c r="Z7358" s="78"/>
      <c r="AA7358" s="39"/>
      <c r="AB7358" s="39"/>
      <c r="AC7358" s="39"/>
      <c r="AD7358" s="39"/>
      <c r="AE7358" s="39"/>
      <c r="AF7358" s="39"/>
      <c r="AG7358" s="39"/>
      <c r="AH7358" s="39"/>
      <c r="AI7358" s="39"/>
    </row>
    <row r="7359" spans="1:35" s="15" customFormat="1" ht="15" customHeight="1" x14ac:dyDescent="0.25">
      <c r="A7359" s="32"/>
      <c r="B7359" s="32"/>
      <c r="C7359" s="32"/>
      <c r="D7359" s="32"/>
      <c r="E7359" s="32"/>
      <c r="F7359" s="32"/>
      <c r="G7359" s="32"/>
      <c r="H7359" s="32"/>
      <c r="I7359" s="32"/>
      <c r="J7359" s="32"/>
      <c r="K7359" s="32"/>
      <c r="L7359" s="32"/>
      <c r="M7359" s="32"/>
      <c r="N7359" s="32"/>
      <c r="O7359" s="32"/>
      <c r="P7359" s="32"/>
      <c r="Q7359" s="32"/>
      <c r="R7359" s="32"/>
      <c r="S7359" s="32"/>
      <c r="T7359" s="33"/>
      <c r="U7359" s="33"/>
      <c r="V7359" s="33"/>
      <c r="W7359" s="35"/>
      <c r="X7359" s="33"/>
      <c r="Y7359" s="33"/>
      <c r="Z7359" s="33"/>
      <c r="AA7359" s="32"/>
      <c r="AB7359" s="32"/>
      <c r="AC7359" s="32"/>
      <c r="AD7359" s="32"/>
      <c r="AE7359" s="32"/>
      <c r="AF7359" s="32"/>
      <c r="AG7359" s="32"/>
      <c r="AH7359" s="32"/>
      <c r="AI7359" s="32"/>
    </row>
    <row r="7360" spans="1:35" s="15" customFormat="1" ht="15" customHeight="1" x14ac:dyDescent="0.25">
      <c r="B7360" s="39"/>
      <c r="C7360" s="39"/>
      <c r="D7360" s="39"/>
      <c r="E7360" s="39"/>
      <c r="F7360" s="39"/>
      <c r="G7360" s="39"/>
      <c r="H7360" s="39"/>
      <c r="I7360" s="39"/>
      <c r="J7360" s="39"/>
      <c r="K7360" s="39"/>
      <c r="L7360" s="39"/>
      <c r="M7360" s="39"/>
      <c r="N7360" s="39"/>
      <c r="O7360" s="39"/>
      <c r="P7360" s="39"/>
      <c r="Q7360" s="39"/>
      <c r="R7360" s="39"/>
      <c r="S7360" s="39"/>
      <c r="T7360" s="78"/>
      <c r="U7360" s="78"/>
      <c r="V7360" s="78"/>
      <c r="W7360" s="34"/>
      <c r="X7360" s="78"/>
      <c r="Y7360" s="78"/>
      <c r="Z7360" s="78"/>
      <c r="AA7360" s="39"/>
      <c r="AB7360" s="39"/>
      <c r="AC7360" s="39"/>
      <c r="AD7360" s="39"/>
      <c r="AE7360" s="39"/>
      <c r="AF7360" s="39"/>
      <c r="AG7360" s="39"/>
      <c r="AH7360" s="39"/>
      <c r="AI7360" s="39"/>
    </row>
    <row r="7361" spans="2:35" s="15" customFormat="1" ht="15" customHeight="1" x14ac:dyDescent="0.25">
      <c r="B7361" s="36" t="str">
        <f>'Laskun tiedot'!$A$11</f>
        <v>--------------------</v>
      </c>
      <c r="C7361" s="39"/>
      <c r="D7361" s="39"/>
      <c r="E7361" s="39"/>
      <c r="F7361" s="39"/>
      <c r="G7361" s="39"/>
      <c r="H7361" s="39"/>
      <c r="I7361" s="39"/>
      <c r="J7361" s="39"/>
      <c r="K7361" s="39"/>
      <c r="L7361" s="39"/>
      <c r="M7361" s="39"/>
      <c r="N7361" s="39"/>
      <c r="O7361" s="39"/>
      <c r="P7361" s="39"/>
      <c r="Q7361" s="39"/>
      <c r="R7361" s="39"/>
      <c r="S7361" s="39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17"/>
      <c r="AF7361" s="17"/>
      <c r="AG7361" s="17"/>
      <c r="AH7361" s="17"/>
      <c r="AI7361" s="17"/>
    </row>
    <row r="7362" spans="2:35" s="15" customFormat="1" ht="15" customHeight="1" x14ac:dyDescent="0.25">
      <c r="B7362" s="36" t="str">
        <f>'Laskun tiedot'!$A$12</f>
        <v>Vuosi 2011</v>
      </c>
      <c r="C7362" s="78"/>
      <c r="D7362" s="78"/>
      <c r="E7362" s="78"/>
      <c r="F7362" s="78"/>
      <c r="G7362" s="78"/>
      <c r="H7362" s="78"/>
      <c r="I7362" s="78"/>
      <c r="J7362" s="78"/>
      <c r="K7362" s="78"/>
      <c r="L7362" s="78"/>
      <c r="M7362" s="78"/>
      <c r="N7362" s="78"/>
      <c r="O7362" s="78"/>
      <c r="P7362" s="39"/>
      <c r="Q7362" s="39"/>
      <c r="R7362" s="39"/>
      <c r="S7362" s="39"/>
      <c r="T7362" s="39"/>
      <c r="U7362" s="39"/>
      <c r="V7362" s="39"/>
      <c r="W7362" s="39"/>
      <c r="X7362" s="39"/>
      <c r="Y7362" s="39"/>
      <c r="Z7362" s="39"/>
      <c r="AA7362" s="39"/>
      <c r="AB7362" s="39"/>
      <c r="AC7362" s="13"/>
      <c r="AD7362" s="13"/>
      <c r="AE7362" s="13"/>
      <c r="AF7362" s="13"/>
      <c r="AG7362" s="13"/>
      <c r="AH7362" s="13"/>
      <c r="AI7362" s="13"/>
    </row>
    <row r="7363" spans="2:35" s="15" customFormat="1" ht="15" customHeight="1" x14ac:dyDescent="0.25">
      <c r="B7363" s="36" t="str">
        <f>'Laskun tiedot'!$A$13</f>
        <v>JÄSENMAKSU ………. 10 €</v>
      </c>
      <c r="T7363" s="11"/>
      <c r="U7363" s="11"/>
      <c r="V7363" s="11"/>
      <c r="W7363" s="11"/>
      <c r="X7363" s="11"/>
      <c r="Y7363" s="11"/>
      <c r="Z7363" s="11"/>
      <c r="AA7363" s="11"/>
      <c r="AB7363" s="11"/>
      <c r="AC7363" s="11"/>
      <c r="AD7363" s="11"/>
      <c r="AE7363" s="11"/>
      <c r="AF7363" s="11"/>
      <c r="AG7363" s="11"/>
      <c r="AH7363" s="11"/>
      <c r="AI7363" s="11"/>
    </row>
    <row r="7364" spans="2:35" s="15" customFormat="1" ht="15" customHeight="1" x14ac:dyDescent="0.25">
      <c r="B7364" s="36" t="str">
        <f>'Laskun tiedot'!$A$14</f>
        <v>--------------------</v>
      </c>
      <c r="T7364" s="39"/>
      <c r="AC7364" s="39"/>
    </row>
    <row r="7365" spans="2:35" s="15" customFormat="1" ht="15" customHeight="1" x14ac:dyDescent="0.25">
      <c r="B7365" s="36" t="str">
        <f>'Laskun tiedot'!$A$15</f>
        <v xml:space="preserve"> </v>
      </c>
      <c r="T7365" s="11"/>
      <c r="U7365" s="11"/>
      <c r="V7365" s="11"/>
      <c r="W7365" s="11"/>
      <c r="X7365" s="11"/>
      <c r="Y7365" s="11"/>
      <c r="Z7365" s="11"/>
      <c r="AA7365" s="11"/>
      <c r="AB7365" s="11"/>
      <c r="AC7365" s="11"/>
      <c r="AD7365" s="11"/>
      <c r="AE7365" s="11"/>
      <c r="AF7365" s="11"/>
      <c r="AG7365" s="11"/>
      <c r="AH7365" s="11"/>
      <c r="AI7365" s="11"/>
    </row>
    <row r="7366" spans="2:35" s="15" customFormat="1" ht="15" customHeight="1" x14ac:dyDescent="0.25">
      <c r="B7366" s="36" t="str">
        <f>'Laskun tiedot'!$A$16</f>
        <v xml:space="preserve"> </v>
      </c>
      <c r="C7366" s="39"/>
      <c r="D7366" s="39"/>
      <c r="E7366" s="39"/>
      <c r="F7366" s="39"/>
      <c r="G7366" s="39"/>
      <c r="H7366" s="39"/>
      <c r="I7366" s="39"/>
      <c r="J7366" s="39"/>
      <c r="K7366" s="39"/>
      <c r="L7366" s="39"/>
      <c r="M7366" s="39"/>
      <c r="N7366" s="39"/>
      <c r="O7366" s="39"/>
      <c r="P7366" s="39"/>
      <c r="Q7366" s="39"/>
      <c r="R7366" s="39"/>
      <c r="S7366" s="39"/>
      <c r="T7366" s="39"/>
      <c r="U7366" s="39"/>
      <c r="V7366" s="39"/>
      <c r="W7366" s="39"/>
      <c r="X7366" s="39"/>
      <c r="Y7366" s="39"/>
      <c r="Z7366" s="39"/>
      <c r="AA7366" s="39"/>
      <c r="AB7366" s="39"/>
      <c r="AC7366" s="39"/>
      <c r="AD7366" s="39"/>
      <c r="AE7366" s="39"/>
      <c r="AF7366" s="39"/>
      <c r="AG7366" s="39"/>
      <c r="AH7366" s="39"/>
      <c r="AI7366" s="39"/>
    </row>
    <row r="7367" spans="2:35" s="15" customFormat="1" ht="15" customHeight="1" x14ac:dyDescent="0.25">
      <c r="B7367" s="36" t="str">
        <f>'Laskun tiedot'!$A$17</f>
        <v xml:space="preserve"> </v>
      </c>
    </row>
    <row r="7368" spans="2:35" s="11" customFormat="1" ht="15" customHeight="1" x14ac:dyDescent="0.25">
      <c r="B7368" s="36" t="str">
        <f>'Laskun tiedot'!$A$18</f>
        <v xml:space="preserve"> </v>
      </c>
    </row>
    <row r="7369" spans="2:35" s="15" customFormat="1" ht="15" customHeight="1" x14ac:dyDescent="0.25">
      <c r="B7369" s="36" t="str">
        <f>'Laskun tiedot'!$A$19</f>
        <v xml:space="preserve"> </v>
      </c>
      <c r="M7369" s="16"/>
      <c r="N7369" s="1"/>
      <c r="O7369" s="1"/>
      <c r="P7369" s="16"/>
      <c r="Q7369" s="1"/>
      <c r="R7369" s="1"/>
      <c r="T7369" s="16"/>
      <c r="U7369" s="1"/>
      <c r="V7369" s="1"/>
      <c r="W7369" s="1"/>
      <c r="X7369" s="1"/>
      <c r="Z7369" s="16"/>
      <c r="AA7369" s="1"/>
      <c r="AB7369" s="1"/>
      <c r="AD7369" s="16"/>
      <c r="AE7369" s="1"/>
      <c r="AF7369" s="1"/>
      <c r="AG7369" s="1"/>
      <c r="AH7369" s="1"/>
    </row>
    <row r="7370" spans="2:35" s="15" customFormat="1" ht="15" customHeight="1" x14ac:dyDescent="0.25">
      <c r="B7370" s="36" t="str">
        <f>'Laskun tiedot'!$A$20</f>
        <v xml:space="preserve"> </v>
      </c>
      <c r="M7370" s="16"/>
      <c r="N7370" s="1"/>
      <c r="O7370" s="1"/>
      <c r="P7370" s="16"/>
      <c r="Q7370" s="1"/>
      <c r="R7370" s="1"/>
      <c r="T7370" s="16"/>
      <c r="U7370" s="1"/>
      <c r="V7370" s="1"/>
      <c r="W7370" s="1"/>
      <c r="X7370" s="1"/>
      <c r="Z7370" s="16"/>
      <c r="AA7370" s="1"/>
      <c r="AB7370" s="1"/>
      <c r="AD7370" s="16"/>
      <c r="AE7370" s="1"/>
      <c r="AF7370" s="1"/>
      <c r="AG7370" s="1"/>
      <c r="AH7370" s="1"/>
    </row>
    <row r="7371" spans="2:35" s="15" customFormat="1" ht="15" customHeight="1" x14ac:dyDescent="0.25">
      <c r="B7371" s="36" t="str">
        <f>'Laskun tiedot'!$A$21</f>
        <v xml:space="preserve"> </v>
      </c>
      <c r="M7371" s="16"/>
      <c r="N7371" s="1"/>
      <c r="O7371" s="1"/>
      <c r="P7371" s="16"/>
      <c r="Q7371" s="1"/>
      <c r="R7371" s="1"/>
      <c r="T7371" s="16"/>
      <c r="U7371" s="1"/>
      <c r="V7371" s="1"/>
      <c r="W7371" s="1"/>
      <c r="X7371" s="1"/>
      <c r="Z7371" s="16"/>
      <c r="AA7371" s="1"/>
      <c r="AB7371" s="1"/>
      <c r="AD7371" s="16"/>
      <c r="AE7371" s="1"/>
      <c r="AF7371" s="1"/>
      <c r="AG7371" s="1"/>
      <c r="AH7371" s="1"/>
    </row>
    <row r="7372" spans="2:35" s="15" customFormat="1" ht="15" customHeight="1" x14ac:dyDescent="0.25">
      <c r="B7372" s="36" t="str">
        <f>'Laskun tiedot'!$A$22</f>
        <v xml:space="preserve"> </v>
      </c>
      <c r="M7372" s="16"/>
      <c r="N7372" s="1"/>
      <c r="O7372" s="1"/>
      <c r="P7372" s="16"/>
      <c r="Q7372" s="1"/>
      <c r="R7372" s="1"/>
      <c r="T7372" s="16"/>
      <c r="U7372" s="1"/>
      <c r="V7372" s="1"/>
      <c r="W7372" s="1"/>
      <c r="X7372" s="1"/>
      <c r="Z7372" s="16"/>
      <c r="AA7372" s="1"/>
      <c r="AB7372" s="1"/>
      <c r="AD7372" s="16"/>
      <c r="AE7372" s="1"/>
      <c r="AF7372" s="1"/>
      <c r="AG7372" s="1"/>
      <c r="AH7372" s="1"/>
    </row>
    <row r="7373" spans="2:35" s="15" customFormat="1" ht="15" customHeight="1" x14ac:dyDescent="0.25">
      <c r="B7373" s="36" t="str">
        <f>'Laskun tiedot'!$A$23</f>
        <v xml:space="preserve"> </v>
      </c>
      <c r="M7373" s="16"/>
      <c r="N7373" s="1"/>
      <c r="O7373" s="1"/>
      <c r="P7373" s="16"/>
      <c r="Q7373" s="1"/>
      <c r="R7373" s="1"/>
      <c r="T7373" s="16"/>
      <c r="U7373" s="1"/>
      <c r="V7373" s="1"/>
      <c r="W7373" s="1"/>
      <c r="X7373" s="1"/>
      <c r="Z7373" s="16"/>
      <c r="AA7373" s="1"/>
      <c r="AB7373" s="1"/>
      <c r="AD7373" s="16"/>
      <c r="AE7373" s="1"/>
      <c r="AF7373" s="1"/>
      <c r="AG7373" s="1"/>
      <c r="AH7373" s="1"/>
    </row>
    <row r="7374" spans="2:35" s="15" customFormat="1" ht="15" customHeight="1" x14ac:dyDescent="0.25">
      <c r="B7374" s="36" t="str">
        <f>'Laskun tiedot'!$A$24</f>
        <v xml:space="preserve"> </v>
      </c>
      <c r="M7374" s="16"/>
      <c r="N7374" s="1"/>
      <c r="O7374" s="1"/>
      <c r="P7374" s="16"/>
      <c r="Q7374" s="1"/>
      <c r="R7374" s="1"/>
      <c r="T7374" s="16"/>
      <c r="U7374" s="1"/>
      <c r="V7374" s="1"/>
      <c r="W7374" s="1"/>
      <c r="X7374" s="1"/>
      <c r="Z7374" s="16"/>
      <c r="AA7374" s="1"/>
      <c r="AB7374" s="1"/>
      <c r="AD7374" s="16"/>
      <c r="AE7374" s="1"/>
      <c r="AF7374" s="1"/>
      <c r="AG7374" s="1"/>
      <c r="AH7374" s="1"/>
    </row>
    <row r="7375" spans="2:35" s="15" customFormat="1" ht="15" customHeight="1" x14ac:dyDescent="0.25">
      <c r="B7375" s="36" t="str">
        <f>'Laskun tiedot'!$A$25</f>
        <v xml:space="preserve"> </v>
      </c>
      <c r="M7375" s="16"/>
      <c r="N7375" s="1"/>
      <c r="O7375" s="1"/>
      <c r="P7375" s="16"/>
      <c r="Q7375" s="1"/>
      <c r="R7375" s="1"/>
      <c r="T7375" s="16"/>
      <c r="U7375" s="1"/>
      <c r="V7375" s="1"/>
      <c r="W7375" s="1"/>
      <c r="X7375" s="1"/>
      <c r="Z7375" s="16"/>
      <c r="AA7375" s="1"/>
      <c r="AB7375" s="1"/>
      <c r="AD7375" s="16"/>
      <c r="AE7375" s="1"/>
      <c r="AF7375" s="1"/>
      <c r="AG7375" s="1"/>
      <c r="AH7375" s="1"/>
    </row>
    <row r="7376" spans="2:35" s="15" customFormat="1" ht="15" customHeight="1" x14ac:dyDescent="0.25">
      <c r="B7376" s="36" t="str">
        <f>'Laskun tiedot'!$A$26</f>
        <v xml:space="preserve"> </v>
      </c>
      <c r="M7376" s="16"/>
      <c r="N7376" s="1"/>
      <c r="O7376" s="1"/>
      <c r="P7376" s="16"/>
      <c r="Q7376" s="1"/>
      <c r="R7376" s="1"/>
      <c r="T7376" s="16"/>
      <c r="U7376" s="1"/>
      <c r="V7376" s="1"/>
      <c r="W7376" s="1"/>
      <c r="X7376" s="1"/>
      <c r="Z7376" s="16"/>
      <c r="AA7376" s="1"/>
      <c r="AB7376" s="1"/>
      <c r="AD7376" s="16"/>
      <c r="AE7376" s="1"/>
      <c r="AF7376" s="1"/>
      <c r="AG7376" s="1"/>
      <c r="AH7376" s="1"/>
    </row>
    <row r="7377" spans="1:35" s="15" customFormat="1" ht="15" customHeight="1" x14ac:dyDescent="0.25">
      <c r="B7377" s="36" t="str">
        <f>'Laskun tiedot'!$A$27</f>
        <v xml:space="preserve"> </v>
      </c>
      <c r="M7377" s="16"/>
      <c r="N7377" s="1"/>
      <c r="O7377" s="1"/>
      <c r="P7377" s="16"/>
      <c r="Q7377" s="1"/>
      <c r="R7377" s="1"/>
      <c r="T7377" s="16"/>
      <c r="U7377" s="1"/>
      <c r="V7377" s="1"/>
      <c r="W7377" s="1"/>
      <c r="X7377" s="1"/>
      <c r="Z7377" s="16"/>
      <c r="AA7377" s="1"/>
      <c r="AB7377" s="1"/>
      <c r="AD7377" s="16"/>
      <c r="AE7377" s="1"/>
      <c r="AF7377" s="1"/>
      <c r="AG7377" s="1"/>
      <c r="AH7377" s="1"/>
    </row>
    <row r="7378" spans="1:35" s="15" customFormat="1" ht="15" customHeight="1" x14ac:dyDescent="0.25">
      <c r="B7378" s="36"/>
      <c r="M7378" s="16"/>
      <c r="N7378" s="1"/>
      <c r="O7378" s="1"/>
      <c r="P7378" s="16"/>
      <c r="Q7378" s="1"/>
      <c r="R7378" s="1"/>
      <c r="T7378" s="16"/>
      <c r="U7378" s="1"/>
      <c r="V7378" s="1"/>
      <c r="W7378" s="1"/>
      <c r="X7378" s="1"/>
      <c r="Z7378" s="16"/>
      <c r="AA7378" s="1"/>
      <c r="AB7378" s="1"/>
      <c r="AD7378" s="16"/>
      <c r="AE7378" s="1"/>
      <c r="AF7378" s="1"/>
      <c r="AG7378" s="1"/>
      <c r="AH7378" s="1"/>
    </row>
    <row r="7379" spans="1:35" s="80" customFormat="1" ht="12" customHeight="1" x14ac:dyDescent="0.25">
      <c r="B7379" s="143" t="str">
        <f>'Laskun tiedot'!$A$30</f>
        <v>Sihteeri:</v>
      </c>
      <c r="C7379" s="143"/>
      <c r="D7379" s="143"/>
      <c r="E7379" s="143"/>
      <c r="F7379" s="143"/>
      <c r="G7379" s="143"/>
      <c r="H7379" s="143"/>
      <c r="I7379" s="143"/>
      <c r="J7379" s="143" t="str">
        <f>'Laskun tiedot'!$B$30</f>
        <v>Puh.</v>
      </c>
      <c r="K7379" s="143"/>
      <c r="L7379" s="143"/>
      <c r="M7379" s="143"/>
      <c r="N7379" s="143"/>
      <c r="O7379" s="143"/>
      <c r="P7379" s="143"/>
      <c r="Q7379" s="143"/>
      <c r="R7379" s="143"/>
      <c r="S7379" s="143" t="str">
        <f>'Laskun tiedot'!$C$30</f>
        <v xml:space="preserve"> </v>
      </c>
      <c r="T7379" s="143"/>
      <c r="U7379" s="143"/>
      <c r="V7379" s="143"/>
      <c r="W7379" s="143"/>
      <c r="X7379" s="143"/>
      <c r="Y7379" s="143"/>
      <c r="Z7379" s="143"/>
      <c r="AA7379" s="143" t="str">
        <f>'Laskun tiedot'!$D$30</f>
        <v xml:space="preserve"> </v>
      </c>
      <c r="AB7379" s="143"/>
      <c r="AC7379" s="143"/>
      <c r="AD7379" s="143"/>
      <c r="AE7379" s="143"/>
      <c r="AF7379" s="143"/>
      <c r="AG7379" s="143"/>
      <c r="AH7379" s="143"/>
      <c r="AI7379" s="143"/>
    </row>
    <row r="7380" spans="1:35" s="79" customFormat="1" ht="12" customHeight="1" x14ac:dyDescent="0.2">
      <c r="B7380" s="143" t="str">
        <f>'Laskun tiedot'!$A$31</f>
        <v xml:space="preserve"> </v>
      </c>
      <c r="C7380" s="143"/>
      <c r="D7380" s="143"/>
      <c r="E7380" s="143"/>
      <c r="F7380" s="143"/>
      <c r="G7380" s="143"/>
      <c r="H7380" s="143"/>
      <c r="I7380" s="143"/>
      <c r="J7380" s="143" t="str">
        <f>'Laskun tiedot'!$B$31</f>
        <v xml:space="preserve"> </v>
      </c>
      <c r="K7380" s="143"/>
      <c r="L7380" s="143"/>
      <c r="M7380" s="143"/>
      <c r="N7380" s="143"/>
      <c r="O7380" s="143"/>
      <c r="P7380" s="143"/>
      <c r="Q7380" s="143"/>
      <c r="R7380" s="143"/>
      <c r="S7380" s="144" t="str">
        <f>'Laskun tiedot'!$C$31</f>
        <v xml:space="preserve"> </v>
      </c>
      <c r="T7380" s="144"/>
      <c r="U7380" s="144"/>
      <c r="V7380" s="144"/>
      <c r="W7380" s="144"/>
      <c r="X7380" s="144"/>
      <c r="Y7380" s="144"/>
      <c r="Z7380" s="144"/>
      <c r="AA7380" s="144" t="str">
        <f>'Laskun tiedot'!$D$31</f>
        <v xml:space="preserve"> </v>
      </c>
      <c r="AB7380" s="144"/>
      <c r="AC7380" s="144"/>
      <c r="AD7380" s="144"/>
      <c r="AE7380" s="144"/>
      <c r="AF7380" s="144"/>
      <c r="AG7380" s="144"/>
      <c r="AH7380" s="144"/>
      <c r="AI7380" s="144"/>
    </row>
    <row r="7381" spans="1:35" s="80" customFormat="1" ht="12" customHeight="1" x14ac:dyDescent="0.25">
      <c r="B7381" s="143" t="str">
        <f>'Laskun tiedot'!$A$32</f>
        <v xml:space="preserve"> </v>
      </c>
      <c r="C7381" s="143"/>
      <c r="D7381" s="143"/>
      <c r="E7381" s="143"/>
      <c r="F7381" s="143"/>
      <c r="G7381" s="143"/>
      <c r="H7381" s="143"/>
      <c r="I7381" s="143"/>
      <c r="J7381" s="143" t="str">
        <f>'Laskun tiedot'!$B$32</f>
        <v xml:space="preserve"> </v>
      </c>
      <c r="K7381" s="143"/>
      <c r="L7381" s="143"/>
      <c r="M7381" s="143"/>
      <c r="N7381" s="143"/>
      <c r="O7381" s="143"/>
      <c r="P7381" s="143"/>
      <c r="Q7381" s="143"/>
      <c r="R7381" s="143"/>
      <c r="S7381" s="144" t="str">
        <f>'Laskun tiedot'!$C$32</f>
        <v xml:space="preserve"> </v>
      </c>
      <c r="T7381" s="144"/>
      <c r="U7381" s="144"/>
      <c r="V7381" s="144"/>
      <c r="W7381" s="144"/>
      <c r="X7381" s="144"/>
      <c r="Y7381" s="144"/>
      <c r="Z7381" s="144"/>
      <c r="AA7381" s="144" t="str">
        <f>'Laskun tiedot'!$D$32</f>
        <v xml:space="preserve"> </v>
      </c>
      <c r="AB7381" s="144"/>
      <c r="AC7381" s="144"/>
      <c r="AD7381" s="144"/>
      <c r="AE7381" s="144"/>
      <c r="AF7381" s="144"/>
      <c r="AG7381" s="144"/>
      <c r="AH7381" s="144"/>
      <c r="AI7381" s="144"/>
    </row>
    <row r="7382" spans="1:35" s="15" customFormat="1" ht="15" customHeight="1" x14ac:dyDescent="0.25">
      <c r="A7382" s="60"/>
      <c r="B7382" s="61"/>
      <c r="C7382" s="61"/>
      <c r="D7382" s="61"/>
      <c r="E7382" s="61"/>
      <c r="F7382" s="61"/>
      <c r="G7382" s="61"/>
      <c r="H7382" s="61"/>
      <c r="I7382" s="61"/>
      <c r="J7382" s="61"/>
      <c r="K7382" s="61"/>
      <c r="L7382" s="61"/>
      <c r="M7382" s="61"/>
      <c r="N7382" s="61"/>
      <c r="O7382" s="61"/>
      <c r="P7382" s="61"/>
      <c r="Q7382" s="61"/>
      <c r="R7382" s="61"/>
      <c r="S7382" s="61"/>
      <c r="T7382" s="61"/>
      <c r="U7382" s="61"/>
      <c r="V7382" s="61"/>
      <c r="W7382" s="61"/>
      <c r="X7382" s="61"/>
      <c r="Y7382" s="61"/>
      <c r="Z7382" s="61"/>
      <c r="AA7382" s="61"/>
      <c r="AB7382" s="61"/>
      <c r="AC7382" s="61"/>
      <c r="AD7382" s="61"/>
      <c r="AE7382" s="61"/>
      <c r="AF7382" s="61"/>
      <c r="AG7382" s="61"/>
      <c r="AH7382" s="61"/>
      <c r="AI7382" s="61"/>
    </row>
    <row r="7383" spans="1:35" s="15" customFormat="1" ht="15" customHeight="1" x14ac:dyDescent="0.25">
      <c r="B7383" s="39"/>
      <c r="C7383" s="39"/>
      <c r="D7383" s="39"/>
      <c r="E7383" s="39"/>
      <c r="F7383" s="39"/>
      <c r="G7383" s="39"/>
      <c r="H7383" s="39"/>
      <c r="I7383" s="39"/>
      <c r="J7383" s="39"/>
      <c r="K7383" s="39"/>
      <c r="L7383" s="39"/>
      <c r="M7383" s="39"/>
      <c r="N7383" s="39"/>
      <c r="O7383" s="39"/>
      <c r="P7383" s="39"/>
      <c r="Q7383" s="39"/>
      <c r="R7383" s="39"/>
      <c r="S7383" s="39"/>
      <c r="T7383" s="39"/>
      <c r="U7383" s="39"/>
      <c r="V7383" s="39"/>
      <c r="W7383" s="39"/>
      <c r="X7383" s="39"/>
      <c r="Y7383" s="39"/>
      <c r="Z7383" s="39"/>
      <c r="AA7383" s="39"/>
      <c r="AB7383" s="59"/>
      <c r="AC7383" s="59"/>
      <c r="AD7383" s="39"/>
      <c r="AE7383" s="39"/>
      <c r="AF7383" s="39"/>
      <c r="AG7383" s="39"/>
      <c r="AH7383" s="39"/>
      <c r="AI7383" s="39"/>
    </row>
    <row r="7384" spans="1:35" s="15" customFormat="1" ht="11.1" customHeight="1" x14ac:dyDescent="0.25">
      <c r="A7384" s="72"/>
      <c r="B7384" s="73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  <c r="O7384" s="18"/>
      <c r="P7384" s="18"/>
      <c r="Q7384" s="18"/>
      <c r="R7384" s="18"/>
      <c r="S7384" s="127" t="s">
        <v>35</v>
      </c>
      <c r="T7384" s="128"/>
      <c r="U7384" s="128"/>
      <c r="V7384" s="128"/>
      <c r="W7384" s="128"/>
      <c r="X7384" s="128"/>
      <c r="Y7384" s="128"/>
      <c r="Z7384" s="128"/>
      <c r="AA7384" s="129"/>
      <c r="AB7384" s="128" t="s">
        <v>36</v>
      </c>
      <c r="AC7384" s="128"/>
      <c r="AD7384" s="128"/>
      <c r="AE7384" s="128"/>
      <c r="AF7384" s="128"/>
      <c r="AG7384" s="128"/>
      <c r="AH7384" s="128"/>
      <c r="AI7384" s="128"/>
    </row>
    <row r="7385" spans="1:35" s="15" customFormat="1" ht="15" customHeight="1" x14ac:dyDescent="0.25">
      <c r="A7385" s="116" t="s">
        <v>19</v>
      </c>
      <c r="B7385" s="130"/>
      <c r="C7385" s="20"/>
      <c r="D7385" s="133" t="str">
        <f>'Laskun tiedot'!$A$35</f>
        <v>EKOP 123456-09876543</v>
      </c>
      <c r="E7385" s="133"/>
      <c r="F7385" s="133"/>
      <c r="G7385" s="133"/>
      <c r="H7385" s="133"/>
      <c r="I7385" s="133"/>
      <c r="J7385" s="133"/>
      <c r="K7385" s="133"/>
      <c r="L7385" s="133"/>
      <c r="M7385" s="133"/>
      <c r="N7385" s="133"/>
      <c r="O7385" s="133"/>
      <c r="P7385" s="133"/>
      <c r="Q7385" s="133"/>
      <c r="R7385" s="133"/>
      <c r="S7385" s="134" t="str">
        <f>'Laskun tiedot'!$B$35</f>
        <v>FI67 1234 5609 8765 43</v>
      </c>
      <c r="T7385" s="135"/>
      <c r="U7385" s="135"/>
      <c r="V7385" s="135"/>
      <c r="W7385" s="135"/>
      <c r="X7385" s="135"/>
      <c r="Y7385" s="135"/>
      <c r="Z7385" s="135"/>
      <c r="AA7385" s="136"/>
      <c r="AB7385" s="135" t="str">
        <f>'Laskun tiedot'!$C$35</f>
        <v>OKOYFIHH</v>
      </c>
      <c r="AC7385" s="135"/>
      <c r="AD7385" s="135"/>
      <c r="AE7385" s="135"/>
      <c r="AF7385" s="135"/>
      <c r="AG7385" s="135"/>
      <c r="AH7385" s="135"/>
      <c r="AI7385" s="135"/>
    </row>
    <row r="7386" spans="1:35" s="15" customFormat="1" ht="15" customHeight="1" x14ac:dyDescent="0.25">
      <c r="A7386" s="116"/>
      <c r="B7386" s="130"/>
      <c r="C7386" s="20"/>
      <c r="D7386" s="133" t="str">
        <f>'Laskun tiedot'!$A$36</f>
        <v xml:space="preserve"> </v>
      </c>
      <c r="E7386" s="133"/>
      <c r="F7386" s="133"/>
      <c r="G7386" s="133"/>
      <c r="H7386" s="133"/>
      <c r="I7386" s="133"/>
      <c r="J7386" s="133"/>
      <c r="K7386" s="133"/>
      <c r="L7386" s="133"/>
      <c r="M7386" s="133"/>
      <c r="N7386" s="133"/>
      <c r="O7386" s="133"/>
      <c r="P7386" s="133"/>
      <c r="Q7386" s="133"/>
      <c r="R7386" s="137"/>
      <c r="S7386" s="134" t="str">
        <f>'Laskun tiedot'!$B$36</f>
        <v xml:space="preserve"> </v>
      </c>
      <c r="T7386" s="135"/>
      <c r="U7386" s="135"/>
      <c r="V7386" s="135"/>
      <c r="W7386" s="135"/>
      <c r="X7386" s="135"/>
      <c r="Y7386" s="135"/>
      <c r="Z7386" s="135"/>
      <c r="AA7386" s="136"/>
      <c r="AB7386" s="134" t="str">
        <f>'Laskun tiedot'!$C$36</f>
        <v xml:space="preserve"> </v>
      </c>
      <c r="AC7386" s="135"/>
      <c r="AD7386" s="135"/>
      <c r="AE7386" s="135"/>
      <c r="AF7386" s="135"/>
      <c r="AG7386" s="135"/>
      <c r="AH7386" s="135"/>
      <c r="AI7386" s="135"/>
    </row>
    <row r="7387" spans="1:35" s="15" customFormat="1" ht="15" customHeight="1" x14ac:dyDescent="0.25">
      <c r="A7387" s="131"/>
      <c r="B7387" s="132"/>
      <c r="C7387" s="20"/>
      <c r="D7387" s="138" t="str">
        <f>'Laskun tiedot'!$A$37</f>
        <v xml:space="preserve"> </v>
      </c>
      <c r="E7387" s="138"/>
      <c r="F7387" s="138"/>
      <c r="G7387" s="138"/>
      <c r="H7387" s="138"/>
      <c r="I7387" s="138"/>
      <c r="J7387" s="138"/>
      <c r="K7387" s="138"/>
      <c r="L7387" s="138"/>
      <c r="M7387" s="138"/>
      <c r="N7387" s="138"/>
      <c r="O7387" s="138"/>
      <c r="P7387" s="138"/>
      <c r="Q7387" s="138"/>
      <c r="R7387" s="139"/>
      <c r="S7387" s="140" t="str">
        <f>'Laskun tiedot'!$B$37</f>
        <v xml:space="preserve"> </v>
      </c>
      <c r="T7387" s="141"/>
      <c r="U7387" s="141"/>
      <c r="V7387" s="141"/>
      <c r="W7387" s="141"/>
      <c r="X7387" s="141"/>
      <c r="Y7387" s="141"/>
      <c r="Z7387" s="141"/>
      <c r="AA7387" s="142"/>
      <c r="AB7387" s="140" t="str">
        <f>'Laskun tiedot'!$C$37</f>
        <v xml:space="preserve"> </v>
      </c>
      <c r="AC7387" s="141"/>
      <c r="AD7387" s="141"/>
      <c r="AE7387" s="141"/>
      <c r="AF7387" s="141"/>
      <c r="AG7387" s="141"/>
      <c r="AH7387" s="141"/>
      <c r="AI7387" s="141"/>
    </row>
    <row r="7388" spans="1:35" s="15" customFormat="1" ht="15" customHeight="1" x14ac:dyDescent="0.25">
      <c r="A7388" s="101" t="s">
        <v>21</v>
      </c>
      <c r="B7388" s="102"/>
      <c r="C7388" s="22"/>
      <c r="D7388" s="107" t="str">
        <f>'Laskun tiedot'!$A$40</f>
        <v xml:space="preserve"> </v>
      </c>
      <c r="E7388" s="107"/>
      <c r="F7388" s="107"/>
      <c r="G7388" s="107"/>
      <c r="H7388" s="107"/>
      <c r="I7388" s="107"/>
      <c r="J7388" s="107"/>
      <c r="K7388" s="107"/>
      <c r="L7388" s="107"/>
      <c r="M7388" s="107"/>
      <c r="N7388" s="107"/>
      <c r="O7388" s="107"/>
      <c r="P7388" s="107"/>
      <c r="Q7388" s="107"/>
      <c r="R7388" s="108"/>
      <c r="S7388" s="23"/>
      <c r="T7388" s="24"/>
      <c r="U7388" s="25"/>
      <c r="V7388" s="25"/>
      <c r="W7388" s="25"/>
      <c r="X7388" s="25"/>
      <c r="Y7388" s="25"/>
      <c r="Z7388" s="25"/>
      <c r="AA7388" s="25"/>
      <c r="AB7388" s="25"/>
      <c r="AC7388" s="25"/>
      <c r="AD7388" s="25"/>
      <c r="AE7388" s="25"/>
      <c r="AF7388" s="25"/>
      <c r="AG7388" s="25"/>
      <c r="AH7388" s="25"/>
      <c r="AI7388" s="25"/>
    </row>
    <row r="7389" spans="1:35" s="15" customFormat="1" ht="15" customHeight="1" x14ac:dyDescent="0.25">
      <c r="A7389" s="103"/>
      <c r="B7389" s="104"/>
      <c r="C7389" s="20"/>
      <c r="D7389" s="109"/>
      <c r="E7389" s="109"/>
      <c r="F7389" s="109"/>
      <c r="G7389" s="109"/>
      <c r="H7389" s="109"/>
      <c r="I7389" s="109"/>
      <c r="J7389" s="109"/>
      <c r="K7389" s="109"/>
      <c r="L7389" s="109"/>
      <c r="M7389" s="109"/>
      <c r="N7389" s="109"/>
      <c r="O7389" s="109"/>
      <c r="P7389" s="109"/>
      <c r="Q7389" s="109"/>
      <c r="R7389" s="110"/>
      <c r="S7389" s="29"/>
      <c r="T7389" s="25" t="str">
        <f>'Laskun tiedot'!$A$43</f>
        <v>KÄYTÄ VIITETTÄ !</v>
      </c>
      <c r="U7389" s="25"/>
      <c r="V7389" s="25"/>
      <c r="W7389" s="25"/>
      <c r="X7389" s="25"/>
      <c r="Y7389" s="25"/>
      <c r="Z7389" s="25"/>
      <c r="AA7389" s="25"/>
      <c r="AB7389" s="25"/>
      <c r="AC7389" s="25"/>
      <c r="AD7389" s="25"/>
      <c r="AE7389" s="25"/>
      <c r="AF7389" s="25"/>
      <c r="AG7389" s="25"/>
      <c r="AH7389" s="25"/>
      <c r="AI7389" s="25"/>
    </row>
    <row r="7390" spans="1:35" s="15" customFormat="1" ht="15" customHeight="1" x14ac:dyDescent="0.25">
      <c r="A7390" s="105"/>
      <c r="B7390" s="106"/>
      <c r="C7390" s="26"/>
      <c r="D7390" s="111"/>
      <c r="E7390" s="111"/>
      <c r="F7390" s="111"/>
      <c r="G7390" s="111"/>
      <c r="H7390" s="111"/>
      <c r="I7390" s="111"/>
      <c r="J7390" s="111"/>
      <c r="K7390" s="111"/>
      <c r="L7390" s="111"/>
      <c r="M7390" s="111"/>
      <c r="N7390" s="111"/>
      <c r="O7390" s="111"/>
      <c r="P7390" s="111"/>
      <c r="Q7390" s="111"/>
      <c r="R7390" s="112"/>
      <c r="S7390" s="29"/>
      <c r="T7390" s="25" t="str">
        <f>'Laskun tiedot'!$A$44</f>
        <v xml:space="preserve"> </v>
      </c>
      <c r="U7390" s="25"/>
      <c r="V7390" s="25"/>
      <c r="W7390" s="25"/>
      <c r="X7390" s="25"/>
      <c r="Y7390" s="25"/>
      <c r="Z7390" s="27"/>
      <c r="AA7390" s="27"/>
      <c r="AB7390" s="27"/>
      <c r="AC7390" s="27"/>
      <c r="AD7390" s="27"/>
      <c r="AE7390" s="27"/>
      <c r="AF7390" s="27"/>
      <c r="AG7390" s="27"/>
      <c r="AH7390" s="27"/>
      <c r="AI7390" s="25"/>
    </row>
    <row r="7391" spans="1:35" s="15" customFormat="1" ht="15" customHeight="1" x14ac:dyDescent="0.25">
      <c r="A7391" s="113" t="s">
        <v>20</v>
      </c>
      <c r="B7391" s="101" t="s">
        <v>22</v>
      </c>
      <c r="C7391" s="20"/>
      <c r="D7391" s="20"/>
      <c r="E7391" s="20"/>
      <c r="F7391" s="20"/>
      <c r="G7391" s="20"/>
      <c r="H7391" s="20"/>
      <c r="I7391" s="20"/>
      <c r="J7391" s="20"/>
      <c r="K7391" s="20"/>
      <c r="L7391" s="20"/>
      <c r="M7391" s="20"/>
      <c r="N7391" s="20"/>
      <c r="O7391" s="20"/>
      <c r="P7391" s="20"/>
      <c r="Q7391" s="20"/>
      <c r="R7391" s="21"/>
      <c r="S7391" s="29"/>
      <c r="T7391" s="25" t="str">
        <f>'Laskun tiedot'!$A$45</f>
        <v xml:space="preserve"> </v>
      </c>
      <c r="U7391" s="25"/>
      <c r="V7391" s="25"/>
      <c r="W7391" s="25"/>
      <c r="X7391" s="25"/>
      <c r="Y7391" s="25"/>
      <c r="Z7391" s="25"/>
      <c r="AA7391" s="25"/>
      <c r="AB7391" s="25"/>
      <c r="AC7391" s="25"/>
      <c r="AD7391" s="25"/>
      <c r="AE7391" s="25"/>
      <c r="AF7391" s="25"/>
      <c r="AG7391" s="25"/>
      <c r="AH7391" s="25"/>
      <c r="AI7391" s="25"/>
    </row>
    <row r="7392" spans="1:35" s="15" customFormat="1" ht="15" customHeight="1" x14ac:dyDescent="0.25">
      <c r="A7392" s="114"/>
      <c r="B7392" s="116"/>
      <c r="C7392" s="20"/>
      <c r="D7392" s="117" t="str">
        <f ca="1">INDIRECT("Jäsenet!C"&amp;AI7352)&amp;$B$2&amp;INDIRECT("Jäsenet!B"&amp;AI7352)</f>
        <v xml:space="preserve"> </v>
      </c>
      <c r="E7392" s="117"/>
      <c r="F7392" s="117"/>
      <c r="G7392" s="117"/>
      <c r="H7392" s="117"/>
      <c r="I7392" s="117"/>
      <c r="J7392" s="117"/>
      <c r="K7392" s="117"/>
      <c r="L7392" s="117"/>
      <c r="M7392" s="117"/>
      <c r="N7392" s="117"/>
      <c r="O7392" s="117"/>
      <c r="P7392" s="117"/>
      <c r="Q7392" s="117"/>
      <c r="R7392" s="117"/>
      <c r="S7392" s="29"/>
      <c r="T7392" s="25" t="str">
        <f>'Laskun tiedot'!$A$46</f>
        <v xml:space="preserve"> </v>
      </c>
      <c r="U7392" s="25"/>
      <c r="V7392" s="25"/>
      <c r="W7392" s="25"/>
      <c r="X7392" s="25"/>
      <c r="Y7392" s="25"/>
      <c r="Z7392" s="25"/>
      <c r="AA7392" s="25"/>
      <c r="AB7392" s="25"/>
      <c r="AC7392" s="25"/>
      <c r="AD7392" s="25"/>
      <c r="AE7392" s="25"/>
      <c r="AF7392" s="25"/>
      <c r="AG7392" s="25"/>
      <c r="AH7392" s="25"/>
      <c r="AI7392" s="25"/>
    </row>
    <row r="7393" spans="1:35" s="15" customFormat="1" ht="15" customHeight="1" x14ac:dyDescent="0.25">
      <c r="A7393" s="114"/>
      <c r="B7393" s="116"/>
      <c r="C7393" s="20"/>
      <c r="D7393" s="117">
        <f ca="1">INDIRECT("Jäsenet!D"&amp;AI7352)</f>
        <v>0</v>
      </c>
      <c r="E7393" s="117"/>
      <c r="F7393" s="117"/>
      <c r="G7393" s="117"/>
      <c r="H7393" s="117"/>
      <c r="I7393" s="117"/>
      <c r="J7393" s="117"/>
      <c r="K7393" s="117"/>
      <c r="L7393" s="117"/>
      <c r="M7393" s="117"/>
      <c r="N7393" s="117"/>
      <c r="O7393" s="117"/>
      <c r="P7393" s="117"/>
      <c r="Q7393" s="117"/>
      <c r="R7393" s="117"/>
      <c r="S7393" s="29"/>
      <c r="T7393" s="25" t="str">
        <f>'Laskun tiedot'!$A$47</f>
        <v xml:space="preserve"> </v>
      </c>
      <c r="U7393" s="25"/>
      <c r="V7393" s="25"/>
      <c r="W7393" s="25"/>
      <c r="X7393" s="25"/>
      <c r="Y7393" s="25"/>
      <c r="Z7393" s="25"/>
      <c r="AA7393" s="25"/>
      <c r="AB7393" s="25"/>
      <c r="AC7393" s="25"/>
      <c r="AD7393" s="25"/>
      <c r="AE7393" s="25"/>
      <c r="AF7393" s="25"/>
      <c r="AG7393" s="25"/>
      <c r="AH7393" s="25"/>
      <c r="AI7393" s="25"/>
    </row>
    <row r="7394" spans="1:35" s="15" customFormat="1" ht="15" customHeight="1" x14ac:dyDescent="0.25">
      <c r="A7394" s="114"/>
      <c r="B7394" s="116"/>
      <c r="C7394" s="20"/>
      <c r="D7394" s="118" t="str">
        <f ca="1">INDIRECT("Jäsenet!E"&amp;AI7352)&amp;$B$2&amp;INDIRECT("Jäsenet!F"&amp;AI7352)</f>
        <v xml:space="preserve"> </v>
      </c>
      <c r="E7394" s="118"/>
      <c r="F7394" s="118"/>
      <c r="G7394" s="118"/>
      <c r="H7394" s="118"/>
      <c r="I7394" s="118"/>
      <c r="J7394" s="118"/>
      <c r="K7394" s="118"/>
      <c r="L7394" s="118"/>
      <c r="M7394" s="118"/>
      <c r="N7394" s="118"/>
      <c r="O7394" s="118"/>
      <c r="P7394" s="118"/>
      <c r="Q7394" s="118"/>
      <c r="R7394" s="118"/>
      <c r="S7394" s="29"/>
      <c r="T7394" s="25" t="str">
        <f>'Laskun tiedot'!$A$48</f>
        <v xml:space="preserve"> </v>
      </c>
      <c r="U7394" s="25"/>
      <c r="V7394" s="25"/>
      <c r="W7394" s="25"/>
      <c r="X7394" s="25"/>
      <c r="Y7394" s="25"/>
      <c r="Z7394" s="25"/>
      <c r="AA7394" s="25"/>
      <c r="AB7394" s="25"/>
      <c r="AC7394" s="25"/>
      <c r="AD7394" s="25"/>
      <c r="AE7394" s="25"/>
      <c r="AF7394" s="25"/>
      <c r="AG7394" s="25"/>
      <c r="AH7394" s="25"/>
      <c r="AI7394" s="25"/>
    </row>
    <row r="7395" spans="1:35" s="15" customFormat="1" ht="15" customHeight="1" x14ac:dyDescent="0.25">
      <c r="A7395" s="114"/>
      <c r="B7395" s="74"/>
      <c r="C7395" s="20"/>
      <c r="D7395" s="20"/>
      <c r="E7395" s="20"/>
      <c r="F7395" s="20"/>
      <c r="G7395" s="20"/>
      <c r="H7395" s="20"/>
      <c r="I7395" s="20"/>
      <c r="J7395" s="20"/>
      <c r="K7395" s="20"/>
      <c r="L7395" s="20"/>
      <c r="M7395" s="20"/>
      <c r="N7395" s="20"/>
      <c r="O7395" s="20"/>
      <c r="P7395" s="20"/>
      <c r="Q7395" s="20"/>
      <c r="R7395" s="21"/>
      <c r="S7395" s="30"/>
      <c r="T7395" s="25"/>
      <c r="U7395" s="25"/>
      <c r="V7395" s="25"/>
      <c r="W7395" s="25"/>
      <c r="X7395" s="25"/>
      <c r="Y7395" s="25"/>
      <c r="Z7395" s="25"/>
      <c r="AA7395" s="25"/>
      <c r="AB7395" s="25"/>
      <c r="AC7395" s="25"/>
      <c r="AD7395" s="25"/>
      <c r="AE7395" s="25"/>
      <c r="AF7395" s="25"/>
      <c r="AG7395" s="25"/>
      <c r="AH7395" s="25"/>
      <c r="AI7395" s="25"/>
    </row>
    <row r="7396" spans="1:35" s="15" customFormat="1" ht="12.6" customHeight="1" x14ac:dyDescent="0.25">
      <c r="A7396" s="114"/>
      <c r="B7396" s="119" t="s">
        <v>23</v>
      </c>
      <c r="C7396" s="20"/>
      <c r="D7396" s="20"/>
      <c r="E7396" s="20"/>
      <c r="F7396" s="20"/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121" t="s">
        <v>39</v>
      </c>
      <c r="T7396" s="122"/>
      <c r="U7396" s="123"/>
      <c r="V7396" s="81">
        <f ca="1">INDIRECT("Jäsenet!G"&amp;AI7352)</f>
        <v>11484</v>
      </c>
      <c r="W7396" s="82"/>
      <c r="X7396" s="82"/>
      <c r="Y7396" s="82"/>
      <c r="Z7396" s="82"/>
      <c r="AA7396" s="82"/>
      <c r="AB7396" s="82"/>
      <c r="AC7396" s="82"/>
      <c r="AD7396" s="82"/>
      <c r="AE7396" s="82"/>
      <c r="AF7396" s="82"/>
      <c r="AG7396" s="82"/>
      <c r="AH7396" s="82"/>
      <c r="AI7396" s="82"/>
    </row>
    <row r="7397" spans="1:35" s="15" customFormat="1" ht="12.6" customHeight="1" x14ac:dyDescent="0.25">
      <c r="A7397" s="115"/>
      <c r="B7397" s="120"/>
      <c r="C7397" s="28"/>
      <c r="D7397" s="28"/>
      <c r="E7397" s="28"/>
      <c r="F7397" s="28"/>
      <c r="G7397" s="28"/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124"/>
      <c r="T7397" s="125"/>
      <c r="U7397" s="126"/>
      <c r="V7397" s="83"/>
      <c r="W7397" s="84"/>
      <c r="X7397" s="84"/>
      <c r="Y7397" s="84"/>
      <c r="Z7397" s="84"/>
      <c r="AA7397" s="84"/>
      <c r="AB7397" s="85"/>
      <c r="AC7397" s="85"/>
      <c r="AD7397" s="85"/>
      <c r="AE7397" s="85"/>
      <c r="AF7397" s="85"/>
      <c r="AG7397" s="85"/>
      <c r="AH7397" s="85"/>
      <c r="AI7397" s="85"/>
    </row>
    <row r="7398" spans="1:35" s="15" customFormat="1" ht="24.95" customHeight="1" x14ac:dyDescent="0.25">
      <c r="A7398" s="86" t="s">
        <v>37</v>
      </c>
      <c r="B7398" s="87"/>
      <c r="C7398" s="88"/>
      <c r="D7398" s="89"/>
      <c r="E7398" s="89"/>
      <c r="F7398" s="89"/>
      <c r="G7398" s="89"/>
      <c r="H7398" s="89"/>
      <c r="I7398" s="89"/>
      <c r="J7398" s="89"/>
      <c r="K7398" s="89"/>
      <c r="L7398" s="89"/>
      <c r="M7398" s="89"/>
      <c r="N7398" s="89"/>
      <c r="O7398" s="89"/>
      <c r="P7398" s="89"/>
      <c r="Q7398" s="89"/>
      <c r="R7398" s="90"/>
      <c r="S7398" s="91" t="s">
        <v>40</v>
      </c>
      <c r="T7398" s="92"/>
      <c r="U7398" s="93"/>
      <c r="V7398" s="94">
        <f>'Laskun tiedot'!$A$8</f>
        <v>40907</v>
      </c>
      <c r="W7398" s="95"/>
      <c r="X7398" s="95"/>
      <c r="Y7398" s="95"/>
      <c r="Z7398" s="96"/>
      <c r="AA7398" s="97" t="s">
        <v>24</v>
      </c>
      <c r="AB7398" s="98"/>
      <c r="AC7398" s="99" t="str">
        <f>'Laskun tiedot'!$A$51</f>
        <v xml:space="preserve"> </v>
      </c>
      <c r="AD7398" s="99"/>
      <c r="AE7398" s="99"/>
      <c r="AF7398" s="99"/>
      <c r="AG7398" s="99"/>
      <c r="AH7398" s="99"/>
      <c r="AI7398" s="99"/>
    </row>
    <row r="7399" spans="1:35" s="15" customFormat="1" ht="9.9499999999999993" customHeight="1" x14ac:dyDescent="0.25">
      <c r="B7399" s="41"/>
      <c r="C7399" s="42"/>
      <c r="D7399" s="42"/>
      <c r="E7399" s="42"/>
      <c r="F7399" s="42"/>
      <c r="G7399" s="42"/>
      <c r="H7399" s="42"/>
      <c r="I7399" s="43"/>
      <c r="J7399" s="42"/>
      <c r="K7399" s="42"/>
      <c r="L7399" s="42"/>
      <c r="M7399" s="42"/>
      <c r="N7399" s="42"/>
      <c r="O7399" s="42"/>
      <c r="P7399" s="42"/>
      <c r="Q7399" s="18"/>
      <c r="R7399" s="18"/>
      <c r="S7399" s="44"/>
      <c r="T7399" s="44"/>
      <c r="U7399" s="19"/>
      <c r="V7399" s="45"/>
      <c r="W7399" s="45"/>
      <c r="X7399" s="45"/>
      <c r="Y7399" s="45"/>
      <c r="Z7399" s="45"/>
      <c r="AA7399" s="45"/>
      <c r="AB7399" s="46"/>
      <c r="AC7399" s="47"/>
      <c r="AD7399" s="48"/>
      <c r="AE7399" s="48"/>
      <c r="AF7399" s="48"/>
      <c r="AG7399" s="48"/>
      <c r="AH7399" s="48"/>
      <c r="AI7399" s="48"/>
    </row>
    <row r="7400" spans="1:35" s="15" customFormat="1" ht="50.1" customHeight="1" x14ac:dyDescent="0.25">
      <c r="B7400" s="41"/>
      <c r="C7400" s="42"/>
      <c r="D7400" s="42"/>
      <c r="E7400" s="42"/>
      <c r="F7400" s="42"/>
      <c r="G7400" s="42"/>
      <c r="H7400" s="42"/>
      <c r="I7400" s="43"/>
      <c r="J7400" s="42"/>
      <c r="K7400" s="42"/>
      <c r="L7400" s="42"/>
      <c r="M7400" s="42"/>
      <c r="N7400" s="42"/>
      <c r="O7400" s="42"/>
      <c r="P7400" s="42"/>
      <c r="Q7400" s="18"/>
      <c r="R7400" s="18"/>
      <c r="S7400" s="44"/>
      <c r="T7400" s="44"/>
      <c r="U7400" s="19"/>
      <c r="V7400" s="45"/>
      <c r="W7400" s="45"/>
      <c r="X7400" s="100" t="s">
        <v>38</v>
      </c>
      <c r="Y7400" s="100"/>
      <c r="Z7400" s="100"/>
      <c r="AA7400" s="100"/>
      <c r="AB7400" s="100"/>
      <c r="AC7400" s="100"/>
      <c r="AD7400" s="100"/>
      <c r="AE7400" s="100"/>
      <c r="AF7400" s="100"/>
      <c r="AG7400" s="100"/>
      <c r="AH7400" s="100"/>
      <c r="AI7400" s="100"/>
    </row>
    <row r="7401" spans="1:35" s="8" customFormat="1" ht="23.25" x14ac:dyDescent="0.35">
      <c r="B7401" s="66"/>
      <c r="C7401" s="150" t="str">
        <f>'Laskun tiedot'!$A$2</f>
        <v>Yhdistys ry</v>
      </c>
      <c r="D7401" s="150"/>
      <c r="E7401" s="150"/>
      <c r="F7401" s="150"/>
      <c r="G7401" s="150"/>
      <c r="H7401" s="150"/>
      <c r="I7401" s="150"/>
      <c r="J7401" s="150"/>
      <c r="K7401" s="150"/>
      <c r="L7401" s="150"/>
      <c r="M7401" s="150"/>
      <c r="N7401" s="150"/>
      <c r="O7401" s="150"/>
      <c r="P7401" s="150"/>
      <c r="Q7401" s="150"/>
      <c r="R7401" s="150"/>
      <c r="S7401" s="150"/>
      <c r="T7401" s="10"/>
      <c r="U7401" s="9"/>
      <c r="V7401" s="9"/>
      <c r="W7401" s="150" t="s">
        <v>16</v>
      </c>
      <c r="X7401" s="150"/>
      <c r="Y7401" s="150"/>
      <c r="Z7401" s="150"/>
    </row>
    <row r="7402" spans="1:35" s="15" customFormat="1" x14ac:dyDescent="0.25">
      <c r="B7402" s="15" t="s">
        <v>25</v>
      </c>
      <c r="AI7402" s="65">
        <v>150</v>
      </c>
    </row>
    <row r="7403" spans="1:35" s="11" customFormat="1" ht="15" customHeight="1" x14ac:dyDescent="0.2">
      <c r="V7403" s="68"/>
      <c r="W7403" s="145" t="s">
        <v>26</v>
      </c>
      <c r="X7403" s="145"/>
      <c r="Y7403" s="145"/>
      <c r="Z7403" s="145"/>
      <c r="AA7403" s="145"/>
      <c r="AB7403" s="145"/>
      <c r="AC7403" s="68"/>
      <c r="AD7403" s="68"/>
      <c r="AE7403" s="145" t="s">
        <v>18</v>
      </c>
      <c r="AF7403" s="145"/>
      <c r="AG7403" s="145"/>
      <c r="AH7403" s="145"/>
      <c r="AI7403" s="145"/>
    </row>
    <row r="7404" spans="1:35" s="15" customFormat="1" ht="15" customHeight="1" x14ac:dyDescent="0.25">
      <c r="B7404" s="62"/>
      <c r="C7404" s="146" t="str">
        <f ca="1">INDIRECT("Jäsenet!C"&amp;AI7402)&amp;$B$2&amp;INDIRECT("Jäsenet!B"&amp;AI7402)</f>
        <v xml:space="preserve"> </v>
      </c>
      <c r="D7404" s="146"/>
      <c r="E7404" s="146"/>
      <c r="F7404" s="146"/>
      <c r="G7404" s="146"/>
      <c r="H7404" s="146"/>
      <c r="I7404" s="146"/>
      <c r="J7404" s="146"/>
      <c r="K7404" s="146"/>
      <c r="L7404" s="146"/>
      <c r="M7404" s="146"/>
      <c r="N7404" s="146"/>
      <c r="O7404" s="146"/>
      <c r="P7404" s="146"/>
      <c r="Q7404" s="146"/>
      <c r="R7404" s="146"/>
      <c r="S7404" s="146"/>
      <c r="T7404" s="13"/>
      <c r="U7404" s="64"/>
      <c r="V7404" s="64"/>
      <c r="W7404" s="147">
        <f>'Laskun tiedot'!$A$5</f>
        <v>40618</v>
      </c>
      <c r="X7404" s="147"/>
      <c r="Y7404" s="147"/>
      <c r="Z7404" s="147"/>
      <c r="AA7404" s="147"/>
      <c r="AB7404" s="147"/>
      <c r="AC7404" s="64"/>
      <c r="AD7404" s="64"/>
      <c r="AE7404" s="147">
        <f>'Laskun tiedot'!$A$8</f>
        <v>40907</v>
      </c>
      <c r="AF7404" s="147"/>
      <c r="AG7404" s="147"/>
      <c r="AH7404" s="147"/>
      <c r="AI7404" s="147"/>
    </row>
    <row r="7405" spans="1:35" s="15" customFormat="1" ht="15" customHeight="1" x14ac:dyDescent="0.25">
      <c r="B7405" s="62"/>
      <c r="C7405" s="146">
        <f ca="1">INDIRECT("Jäsenet!D"&amp;AI7402)</f>
        <v>0</v>
      </c>
      <c r="D7405" s="146"/>
      <c r="E7405" s="146"/>
      <c r="F7405" s="146"/>
      <c r="G7405" s="146"/>
      <c r="H7405" s="146"/>
      <c r="I7405" s="146"/>
      <c r="J7405" s="146"/>
      <c r="K7405" s="146"/>
      <c r="L7405" s="146"/>
      <c r="M7405" s="146"/>
      <c r="N7405" s="146"/>
      <c r="O7405" s="146"/>
      <c r="P7405" s="146"/>
      <c r="Q7405" s="146"/>
      <c r="R7405" s="146"/>
      <c r="S7405" s="146"/>
    </row>
    <row r="7406" spans="1:35" s="11" customFormat="1" ht="15" customHeight="1" x14ac:dyDescent="0.25">
      <c r="B7406" s="67"/>
      <c r="C7406" s="148" t="str">
        <f ca="1">INDIRECT("Jäsenet!E"&amp;AI7402)&amp;$B$2&amp;INDIRECT("Jäsenet!F"&amp;AI7402)</f>
        <v xml:space="preserve"> </v>
      </c>
      <c r="D7406" s="148"/>
      <c r="E7406" s="148"/>
      <c r="F7406" s="148"/>
      <c r="G7406" s="148"/>
      <c r="H7406" s="148"/>
      <c r="I7406" s="148"/>
      <c r="J7406" s="148"/>
      <c r="K7406" s="148"/>
      <c r="L7406" s="148"/>
      <c r="M7406" s="148"/>
      <c r="N7406" s="148"/>
      <c r="O7406" s="148"/>
      <c r="P7406" s="148"/>
      <c r="Q7406" s="148"/>
      <c r="R7406" s="148"/>
      <c r="S7406" s="148"/>
      <c r="W7406" s="145" t="s">
        <v>17</v>
      </c>
      <c r="X7406" s="145"/>
      <c r="Y7406" s="145"/>
      <c r="Z7406" s="145"/>
      <c r="AA7406" s="145"/>
      <c r="AB7406" s="145"/>
    </row>
    <row r="7407" spans="1:35" s="15" customFormat="1" ht="15" customHeight="1" x14ac:dyDescent="0.25">
      <c r="T7407" s="78"/>
      <c r="U7407" s="63"/>
      <c r="V7407" s="63"/>
      <c r="W7407" s="149">
        <f ca="1">INDIRECT("Jäsenet!A"&amp;AI7402)</f>
        <v>149</v>
      </c>
      <c r="X7407" s="149"/>
      <c r="Y7407" s="149"/>
      <c r="Z7407" s="149"/>
      <c r="AA7407" s="149"/>
      <c r="AB7407" s="149"/>
    </row>
    <row r="7408" spans="1:35" s="15" customFormat="1" ht="15" customHeight="1" x14ac:dyDescent="0.25">
      <c r="B7408" s="39"/>
      <c r="C7408" s="39"/>
      <c r="D7408" s="39"/>
      <c r="E7408" s="39"/>
      <c r="F7408" s="39"/>
      <c r="G7408" s="39"/>
      <c r="H7408" s="39"/>
      <c r="I7408" s="39"/>
      <c r="J7408" s="39"/>
      <c r="K7408" s="39"/>
      <c r="L7408" s="39"/>
      <c r="M7408" s="39"/>
      <c r="N7408" s="39"/>
      <c r="O7408" s="39"/>
      <c r="P7408" s="39"/>
      <c r="Q7408" s="39"/>
      <c r="R7408" s="39"/>
      <c r="S7408" s="39"/>
      <c r="T7408" s="78"/>
      <c r="U7408" s="78"/>
      <c r="V7408" s="78"/>
      <c r="W7408" s="78"/>
      <c r="X7408" s="78"/>
      <c r="Y7408" s="78"/>
      <c r="Z7408" s="78"/>
      <c r="AA7408" s="39"/>
      <c r="AB7408" s="39"/>
      <c r="AC7408" s="39"/>
      <c r="AD7408" s="39"/>
      <c r="AE7408" s="39"/>
      <c r="AF7408" s="39"/>
      <c r="AG7408" s="39"/>
      <c r="AH7408" s="39"/>
      <c r="AI7408" s="39"/>
    </row>
    <row r="7409" spans="1:35" s="15" customFormat="1" ht="15" customHeight="1" x14ac:dyDescent="0.25">
      <c r="A7409" s="32"/>
      <c r="B7409" s="32"/>
      <c r="C7409" s="32"/>
      <c r="D7409" s="32"/>
      <c r="E7409" s="32"/>
      <c r="F7409" s="32"/>
      <c r="G7409" s="32"/>
      <c r="H7409" s="32"/>
      <c r="I7409" s="32"/>
      <c r="J7409" s="32"/>
      <c r="K7409" s="32"/>
      <c r="L7409" s="32"/>
      <c r="M7409" s="32"/>
      <c r="N7409" s="32"/>
      <c r="O7409" s="32"/>
      <c r="P7409" s="32"/>
      <c r="Q7409" s="32"/>
      <c r="R7409" s="32"/>
      <c r="S7409" s="32"/>
      <c r="T7409" s="33"/>
      <c r="U7409" s="33"/>
      <c r="V7409" s="33"/>
      <c r="W7409" s="35"/>
      <c r="X7409" s="33"/>
      <c r="Y7409" s="33"/>
      <c r="Z7409" s="33"/>
      <c r="AA7409" s="32"/>
      <c r="AB7409" s="32"/>
      <c r="AC7409" s="32"/>
      <c r="AD7409" s="32"/>
      <c r="AE7409" s="32"/>
      <c r="AF7409" s="32"/>
      <c r="AG7409" s="32"/>
      <c r="AH7409" s="32"/>
      <c r="AI7409" s="32"/>
    </row>
    <row r="7410" spans="1:35" s="15" customFormat="1" ht="15" customHeight="1" x14ac:dyDescent="0.25">
      <c r="B7410" s="39"/>
      <c r="C7410" s="39"/>
      <c r="D7410" s="39"/>
      <c r="E7410" s="39"/>
      <c r="F7410" s="39"/>
      <c r="G7410" s="39"/>
      <c r="H7410" s="39"/>
      <c r="I7410" s="39"/>
      <c r="J7410" s="39"/>
      <c r="K7410" s="39"/>
      <c r="L7410" s="39"/>
      <c r="M7410" s="39"/>
      <c r="N7410" s="39"/>
      <c r="O7410" s="39"/>
      <c r="P7410" s="39"/>
      <c r="Q7410" s="39"/>
      <c r="R7410" s="39"/>
      <c r="S7410" s="39"/>
      <c r="T7410" s="78"/>
      <c r="U7410" s="78"/>
      <c r="V7410" s="78"/>
      <c r="W7410" s="34"/>
      <c r="X7410" s="78"/>
      <c r="Y7410" s="78"/>
      <c r="Z7410" s="78"/>
      <c r="AA7410" s="39"/>
      <c r="AB7410" s="39"/>
      <c r="AC7410" s="39"/>
      <c r="AD7410" s="39"/>
      <c r="AE7410" s="39"/>
      <c r="AF7410" s="39"/>
      <c r="AG7410" s="39"/>
      <c r="AH7410" s="39"/>
      <c r="AI7410" s="39"/>
    </row>
    <row r="7411" spans="1:35" s="15" customFormat="1" ht="15" customHeight="1" x14ac:dyDescent="0.25">
      <c r="B7411" s="36" t="str">
        <f>'Laskun tiedot'!$A$11</f>
        <v>--------------------</v>
      </c>
      <c r="C7411" s="39"/>
      <c r="D7411" s="39"/>
      <c r="E7411" s="39"/>
      <c r="F7411" s="39"/>
      <c r="G7411" s="39"/>
      <c r="H7411" s="39"/>
      <c r="I7411" s="39"/>
      <c r="J7411" s="39"/>
      <c r="K7411" s="39"/>
      <c r="L7411" s="39"/>
      <c r="M7411" s="39"/>
      <c r="N7411" s="39"/>
      <c r="O7411" s="39"/>
      <c r="P7411" s="39"/>
      <c r="Q7411" s="39"/>
      <c r="R7411" s="39"/>
      <c r="S7411" s="39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17"/>
      <c r="AF7411" s="17"/>
      <c r="AG7411" s="17"/>
      <c r="AH7411" s="17"/>
      <c r="AI7411" s="17"/>
    </row>
    <row r="7412" spans="1:35" s="15" customFormat="1" ht="15" customHeight="1" x14ac:dyDescent="0.25">
      <c r="B7412" s="36" t="str">
        <f>'Laskun tiedot'!$A$12</f>
        <v>Vuosi 2011</v>
      </c>
      <c r="C7412" s="78"/>
      <c r="D7412" s="78"/>
      <c r="E7412" s="78"/>
      <c r="F7412" s="78"/>
      <c r="G7412" s="78"/>
      <c r="H7412" s="78"/>
      <c r="I7412" s="78"/>
      <c r="J7412" s="78"/>
      <c r="K7412" s="78"/>
      <c r="L7412" s="78"/>
      <c r="M7412" s="78"/>
      <c r="N7412" s="78"/>
      <c r="O7412" s="78"/>
      <c r="P7412" s="39"/>
      <c r="Q7412" s="39"/>
      <c r="R7412" s="39"/>
      <c r="S7412" s="39"/>
      <c r="T7412" s="39"/>
      <c r="U7412" s="39"/>
      <c r="V7412" s="39"/>
      <c r="W7412" s="39"/>
      <c r="X7412" s="39"/>
      <c r="Y7412" s="39"/>
      <c r="Z7412" s="39"/>
      <c r="AA7412" s="39"/>
      <c r="AB7412" s="39"/>
      <c r="AC7412" s="13"/>
      <c r="AD7412" s="13"/>
      <c r="AE7412" s="13"/>
      <c r="AF7412" s="13"/>
      <c r="AG7412" s="13"/>
      <c r="AH7412" s="13"/>
      <c r="AI7412" s="13"/>
    </row>
    <row r="7413" spans="1:35" s="15" customFormat="1" ht="15" customHeight="1" x14ac:dyDescent="0.25">
      <c r="B7413" s="36" t="str">
        <f>'Laskun tiedot'!$A$13</f>
        <v>JÄSENMAKSU ………. 10 €</v>
      </c>
      <c r="T7413" s="11"/>
      <c r="U7413" s="11"/>
      <c r="V7413" s="11"/>
      <c r="W7413" s="11"/>
      <c r="X7413" s="11"/>
      <c r="Y7413" s="11"/>
      <c r="Z7413" s="11"/>
      <c r="AA7413" s="11"/>
      <c r="AB7413" s="11"/>
      <c r="AC7413" s="11"/>
      <c r="AD7413" s="11"/>
      <c r="AE7413" s="11"/>
      <c r="AF7413" s="11"/>
      <c r="AG7413" s="11"/>
      <c r="AH7413" s="11"/>
      <c r="AI7413" s="11"/>
    </row>
    <row r="7414" spans="1:35" s="15" customFormat="1" ht="15" customHeight="1" x14ac:dyDescent="0.25">
      <c r="B7414" s="36" t="str">
        <f>'Laskun tiedot'!$A$14</f>
        <v>--------------------</v>
      </c>
      <c r="T7414" s="39"/>
      <c r="AC7414" s="39"/>
    </row>
    <row r="7415" spans="1:35" s="15" customFormat="1" ht="15" customHeight="1" x14ac:dyDescent="0.25">
      <c r="B7415" s="36" t="str">
        <f>'Laskun tiedot'!$A$15</f>
        <v xml:space="preserve"> </v>
      </c>
      <c r="T7415" s="11"/>
      <c r="U7415" s="11"/>
      <c r="V7415" s="11"/>
      <c r="W7415" s="11"/>
      <c r="X7415" s="11"/>
      <c r="Y7415" s="11"/>
      <c r="Z7415" s="11"/>
      <c r="AA7415" s="11"/>
      <c r="AB7415" s="11"/>
      <c r="AC7415" s="11"/>
      <c r="AD7415" s="11"/>
      <c r="AE7415" s="11"/>
      <c r="AF7415" s="11"/>
      <c r="AG7415" s="11"/>
      <c r="AH7415" s="11"/>
      <c r="AI7415" s="11"/>
    </row>
    <row r="7416" spans="1:35" s="15" customFormat="1" ht="15" customHeight="1" x14ac:dyDescent="0.25">
      <c r="B7416" s="36" t="str">
        <f>'Laskun tiedot'!$A$16</f>
        <v xml:space="preserve"> </v>
      </c>
      <c r="C7416" s="39"/>
      <c r="D7416" s="39"/>
      <c r="E7416" s="39"/>
      <c r="F7416" s="39"/>
      <c r="G7416" s="39"/>
      <c r="H7416" s="39"/>
      <c r="I7416" s="39"/>
      <c r="J7416" s="39"/>
      <c r="K7416" s="39"/>
      <c r="L7416" s="39"/>
      <c r="M7416" s="39"/>
      <c r="N7416" s="39"/>
      <c r="O7416" s="39"/>
      <c r="P7416" s="39"/>
      <c r="Q7416" s="39"/>
      <c r="R7416" s="39"/>
      <c r="S7416" s="39"/>
      <c r="T7416" s="39"/>
      <c r="U7416" s="39"/>
      <c r="V7416" s="39"/>
      <c r="W7416" s="39"/>
      <c r="X7416" s="39"/>
      <c r="Y7416" s="39"/>
      <c r="Z7416" s="39"/>
      <c r="AA7416" s="39"/>
      <c r="AB7416" s="39"/>
      <c r="AC7416" s="39"/>
      <c r="AD7416" s="39"/>
      <c r="AE7416" s="39"/>
      <c r="AF7416" s="39"/>
      <c r="AG7416" s="39"/>
      <c r="AH7416" s="39"/>
      <c r="AI7416" s="39"/>
    </row>
    <row r="7417" spans="1:35" s="15" customFormat="1" ht="15" customHeight="1" x14ac:dyDescent="0.25">
      <c r="B7417" s="36" t="str">
        <f>'Laskun tiedot'!$A$17</f>
        <v xml:space="preserve"> </v>
      </c>
    </row>
    <row r="7418" spans="1:35" s="11" customFormat="1" ht="15" customHeight="1" x14ac:dyDescent="0.25">
      <c r="B7418" s="36" t="str">
        <f>'Laskun tiedot'!$A$18</f>
        <v xml:space="preserve"> </v>
      </c>
    </row>
    <row r="7419" spans="1:35" s="15" customFormat="1" ht="15" customHeight="1" x14ac:dyDescent="0.25">
      <c r="B7419" s="36" t="str">
        <f>'Laskun tiedot'!$A$19</f>
        <v xml:space="preserve"> </v>
      </c>
      <c r="M7419" s="16"/>
      <c r="N7419" s="1"/>
      <c r="O7419" s="1"/>
      <c r="P7419" s="16"/>
      <c r="Q7419" s="1"/>
      <c r="R7419" s="1"/>
      <c r="T7419" s="16"/>
      <c r="U7419" s="1"/>
      <c r="V7419" s="1"/>
      <c r="W7419" s="1"/>
      <c r="X7419" s="1"/>
      <c r="Z7419" s="16"/>
      <c r="AA7419" s="1"/>
      <c r="AB7419" s="1"/>
      <c r="AD7419" s="16"/>
      <c r="AE7419" s="1"/>
      <c r="AF7419" s="1"/>
      <c r="AG7419" s="1"/>
      <c r="AH7419" s="1"/>
    </row>
    <row r="7420" spans="1:35" s="15" customFormat="1" ht="15" customHeight="1" x14ac:dyDescent="0.25">
      <c r="B7420" s="36" t="str">
        <f>'Laskun tiedot'!$A$20</f>
        <v xml:space="preserve"> </v>
      </c>
      <c r="M7420" s="16"/>
      <c r="N7420" s="1"/>
      <c r="O7420" s="1"/>
      <c r="P7420" s="16"/>
      <c r="Q7420" s="1"/>
      <c r="R7420" s="1"/>
      <c r="T7420" s="16"/>
      <c r="U7420" s="1"/>
      <c r="V7420" s="1"/>
      <c r="W7420" s="1"/>
      <c r="X7420" s="1"/>
      <c r="Z7420" s="16"/>
      <c r="AA7420" s="1"/>
      <c r="AB7420" s="1"/>
      <c r="AD7420" s="16"/>
      <c r="AE7420" s="1"/>
      <c r="AF7420" s="1"/>
      <c r="AG7420" s="1"/>
      <c r="AH7420" s="1"/>
    </row>
    <row r="7421" spans="1:35" s="15" customFormat="1" ht="15" customHeight="1" x14ac:dyDescent="0.25">
      <c r="B7421" s="36" t="str">
        <f>'Laskun tiedot'!$A$21</f>
        <v xml:space="preserve"> </v>
      </c>
      <c r="M7421" s="16"/>
      <c r="N7421" s="1"/>
      <c r="O7421" s="1"/>
      <c r="P7421" s="16"/>
      <c r="Q7421" s="1"/>
      <c r="R7421" s="1"/>
      <c r="T7421" s="16"/>
      <c r="U7421" s="1"/>
      <c r="V7421" s="1"/>
      <c r="W7421" s="1"/>
      <c r="X7421" s="1"/>
      <c r="Z7421" s="16"/>
      <c r="AA7421" s="1"/>
      <c r="AB7421" s="1"/>
      <c r="AD7421" s="16"/>
      <c r="AE7421" s="1"/>
      <c r="AF7421" s="1"/>
      <c r="AG7421" s="1"/>
      <c r="AH7421" s="1"/>
    </row>
    <row r="7422" spans="1:35" s="15" customFormat="1" ht="15" customHeight="1" x14ac:dyDescent="0.25">
      <c r="B7422" s="36" t="str">
        <f>'Laskun tiedot'!$A$22</f>
        <v xml:space="preserve"> </v>
      </c>
      <c r="M7422" s="16"/>
      <c r="N7422" s="1"/>
      <c r="O7422" s="1"/>
      <c r="P7422" s="16"/>
      <c r="Q7422" s="1"/>
      <c r="R7422" s="1"/>
      <c r="T7422" s="16"/>
      <c r="U7422" s="1"/>
      <c r="V7422" s="1"/>
      <c r="W7422" s="1"/>
      <c r="X7422" s="1"/>
      <c r="Z7422" s="16"/>
      <c r="AA7422" s="1"/>
      <c r="AB7422" s="1"/>
      <c r="AD7422" s="16"/>
      <c r="AE7422" s="1"/>
      <c r="AF7422" s="1"/>
      <c r="AG7422" s="1"/>
      <c r="AH7422" s="1"/>
    </row>
    <row r="7423" spans="1:35" s="15" customFormat="1" ht="15" customHeight="1" x14ac:dyDescent="0.25">
      <c r="B7423" s="36" t="str">
        <f>'Laskun tiedot'!$A$23</f>
        <v xml:space="preserve"> </v>
      </c>
      <c r="M7423" s="16"/>
      <c r="N7423" s="1"/>
      <c r="O7423" s="1"/>
      <c r="P7423" s="16"/>
      <c r="Q7423" s="1"/>
      <c r="R7423" s="1"/>
      <c r="T7423" s="16"/>
      <c r="U7423" s="1"/>
      <c r="V7423" s="1"/>
      <c r="W7423" s="1"/>
      <c r="X7423" s="1"/>
      <c r="Z7423" s="16"/>
      <c r="AA7423" s="1"/>
      <c r="AB7423" s="1"/>
      <c r="AD7423" s="16"/>
      <c r="AE7423" s="1"/>
      <c r="AF7423" s="1"/>
      <c r="AG7423" s="1"/>
      <c r="AH7423" s="1"/>
    </row>
    <row r="7424" spans="1:35" s="15" customFormat="1" ht="15" customHeight="1" x14ac:dyDescent="0.25">
      <c r="B7424" s="36" t="str">
        <f>'Laskun tiedot'!$A$24</f>
        <v xml:space="preserve"> </v>
      </c>
      <c r="M7424" s="16"/>
      <c r="N7424" s="1"/>
      <c r="O7424" s="1"/>
      <c r="P7424" s="16"/>
      <c r="Q7424" s="1"/>
      <c r="R7424" s="1"/>
      <c r="T7424" s="16"/>
      <c r="U7424" s="1"/>
      <c r="V7424" s="1"/>
      <c r="W7424" s="1"/>
      <c r="X7424" s="1"/>
      <c r="Z7424" s="16"/>
      <c r="AA7424" s="1"/>
      <c r="AB7424" s="1"/>
      <c r="AD7424" s="16"/>
      <c r="AE7424" s="1"/>
      <c r="AF7424" s="1"/>
      <c r="AG7424" s="1"/>
      <c r="AH7424" s="1"/>
    </row>
    <row r="7425" spans="1:35" s="15" customFormat="1" ht="15" customHeight="1" x14ac:dyDescent="0.25">
      <c r="B7425" s="36" t="str">
        <f>'Laskun tiedot'!$A$25</f>
        <v xml:space="preserve"> </v>
      </c>
      <c r="M7425" s="16"/>
      <c r="N7425" s="1"/>
      <c r="O7425" s="1"/>
      <c r="P7425" s="16"/>
      <c r="Q7425" s="1"/>
      <c r="R7425" s="1"/>
      <c r="T7425" s="16"/>
      <c r="U7425" s="1"/>
      <c r="V7425" s="1"/>
      <c r="W7425" s="1"/>
      <c r="X7425" s="1"/>
      <c r="Z7425" s="16"/>
      <c r="AA7425" s="1"/>
      <c r="AB7425" s="1"/>
      <c r="AD7425" s="16"/>
      <c r="AE7425" s="1"/>
      <c r="AF7425" s="1"/>
      <c r="AG7425" s="1"/>
      <c r="AH7425" s="1"/>
    </row>
    <row r="7426" spans="1:35" s="15" customFormat="1" ht="15" customHeight="1" x14ac:dyDescent="0.25">
      <c r="B7426" s="36" t="str">
        <f>'Laskun tiedot'!$A$26</f>
        <v xml:space="preserve"> </v>
      </c>
      <c r="M7426" s="16"/>
      <c r="N7426" s="1"/>
      <c r="O7426" s="1"/>
      <c r="P7426" s="16"/>
      <c r="Q7426" s="1"/>
      <c r="R7426" s="1"/>
      <c r="T7426" s="16"/>
      <c r="U7426" s="1"/>
      <c r="V7426" s="1"/>
      <c r="W7426" s="1"/>
      <c r="X7426" s="1"/>
      <c r="Z7426" s="16"/>
      <c r="AA7426" s="1"/>
      <c r="AB7426" s="1"/>
      <c r="AD7426" s="16"/>
      <c r="AE7426" s="1"/>
      <c r="AF7426" s="1"/>
      <c r="AG7426" s="1"/>
      <c r="AH7426" s="1"/>
    </row>
    <row r="7427" spans="1:35" s="15" customFormat="1" ht="15" customHeight="1" x14ac:dyDescent="0.25">
      <c r="B7427" s="36" t="str">
        <f>'Laskun tiedot'!$A$27</f>
        <v xml:space="preserve"> </v>
      </c>
      <c r="M7427" s="16"/>
      <c r="N7427" s="1"/>
      <c r="O7427" s="1"/>
      <c r="P7427" s="16"/>
      <c r="Q7427" s="1"/>
      <c r="R7427" s="1"/>
      <c r="T7427" s="16"/>
      <c r="U7427" s="1"/>
      <c r="V7427" s="1"/>
      <c r="W7427" s="1"/>
      <c r="X7427" s="1"/>
      <c r="Z7427" s="16"/>
      <c r="AA7427" s="1"/>
      <c r="AB7427" s="1"/>
      <c r="AD7427" s="16"/>
      <c r="AE7427" s="1"/>
      <c r="AF7427" s="1"/>
      <c r="AG7427" s="1"/>
      <c r="AH7427" s="1"/>
    </row>
    <row r="7428" spans="1:35" s="15" customFormat="1" ht="15" customHeight="1" x14ac:dyDescent="0.25">
      <c r="B7428" s="36"/>
      <c r="M7428" s="16"/>
      <c r="N7428" s="1"/>
      <c r="O7428" s="1"/>
      <c r="P7428" s="16"/>
      <c r="Q7428" s="1"/>
      <c r="R7428" s="1"/>
      <c r="T7428" s="16"/>
      <c r="U7428" s="1"/>
      <c r="V7428" s="1"/>
      <c r="W7428" s="1"/>
      <c r="X7428" s="1"/>
      <c r="Z7428" s="16"/>
      <c r="AA7428" s="1"/>
      <c r="AB7428" s="1"/>
      <c r="AD7428" s="16"/>
      <c r="AE7428" s="1"/>
      <c r="AF7428" s="1"/>
      <c r="AG7428" s="1"/>
      <c r="AH7428" s="1"/>
    </row>
    <row r="7429" spans="1:35" s="80" customFormat="1" ht="12" customHeight="1" x14ac:dyDescent="0.25">
      <c r="B7429" s="143" t="str">
        <f>'Laskun tiedot'!$A$30</f>
        <v>Sihteeri:</v>
      </c>
      <c r="C7429" s="143"/>
      <c r="D7429" s="143"/>
      <c r="E7429" s="143"/>
      <c r="F7429" s="143"/>
      <c r="G7429" s="143"/>
      <c r="H7429" s="143"/>
      <c r="I7429" s="143"/>
      <c r="J7429" s="143" t="str">
        <f>'Laskun tiedot'!$B$30</f>
        <v>Puh.</v>
      </c>
      <c r="K7429" s="143"/>
      <c r="L7429" s="143"/>
      <c r="M7429" s="143"/>
      <c r="N7429" s="143"/>
      <c r="O7429" s="143"/>
      <c r="P7429" s="143"/>
      <c r="Q7429" s="143"/>
      <c r="R7429" s="143"/>
      <c r="S7429" s="143" t="str">
        <f>'Laskun tiedot'!$C$30</f>
        <v xml:space="preserve"> </v>
      </c>
      <c r="T7429" s="143"/>
      <c r="U7429" s="143"/>
      <c r="V7429" s="143"/>
      <c r="W7429" s="143"/>
      <c r="X7429" s="143"/>
      <c r="Y7429" s="143"/>
      <c r="Z7429" s="143"/>
      <c r="AA7429" s="143" t="str">
        <f>'Laskun tiedot'!$D$30</f>
        <v xml:space="preserve"> </v>
      </c>
      <c r="AB7429" s="143"/>
      <c r="AC7429" s="143"/>
      <c r="AD7429" s="143"/>
      <c r="AE7429" s="143"/>
      <c r="AF7429" s="143"/>
      <c r="AG7429" s="143"/>
      <c r="AH7429" s="143"/>
      <c r="AI7429" s="143"/>
    </row>
    <row r="7430" spans="1:35" s="79" customFormat="1" ht="12" customHeight="1" x14ac:dyDescent="0.2">
      <c r="B7430" s="143" t="str">
        <f>'Laskun tiedot'!$A$31</f>
        <v xml:space="preserve"> </v>
      </c>
      <c r="C7430" s="143"/>
      <c r="D7430" s="143"/>
      <c r="E7430" s="143"/>
      <c r="F7430" s="143"/>
      <c r="G7430" s="143"/>
      <c r="H7430" s="143"/>
      <c r="I7430" s="143"/>
      <c r="J7430" s="143" t="str">
        <f>'Laskun tiedot'!$B$31</f>
        <v xml:space="preserve"> </v>
      </c>
      <c r="K7430" s="143"/>
      <c r="L7430" s="143"/>
      <c r="M7430" s="143"/>
      <c r="N7430" s="143"/>
      <c r="O7430" s="143"/>
      <c r="P7430" s="143"/>
      <c r="Q7430" s="143"/>
      <c r="R7430" s="143"/>
      <c r="S7430" s="144" t="str">
        <f>'Laskun tiedot'!$C$31</f>
        <v xml:space="preserve"> </v>
      </c>
      <c r="T7430" s="144"/>
      <c r="U7430" s="144"/>
      <c r="V7430" s="144"/>
      <c r="W7430" s="144"/>
      <c r="X7430" s="144"/>
      <c r="Y7430" s="144"/>
      <c r="Z7430" s="144"/>
      <c r="AA7430" s="144" t="str">
        <f>'Laskun tiedot'!$D$31</f>
        <v xml:space="preserve"> </v>
      </c>
      <c r="AB7430" s="144"/>
      <c r="AC7430" s="144"/>
      <c r="AD7430" s="144"/>
      <c r="AE7430" s="144"/>
      <c r="AF7430" s="144"/>
      <c r="AG7430" s="144"/>
      <c r="AH7430" s="144"/>
      <c r="AI7430" s="144"/>
    </row>
    <row r="7431" spans="1:35" s="80" customFormat="1" ht="12" customHeight="1" x14ac:dyDescent="0.25">
      <c r="B7431" s="143" t="str">
        <f>'Laskun tiedot'!$A$32</f>
        <v xml:space="preserve"> </v>
      </c>
      <c r="C7431" s="143"/>
      <c r="D7431" s="143"/>
      <c r="E7431" s="143"/>
      <c r="F7431" s="143"/>
      <c r="G7431" s="143"/>
      <c r="H7431" s="143"/>
      <c r="I7431" s="143"/>
      <c r="J7431" s="143" t="str">
        <f>'Laskun tiedot'!$B$32</f>
        <v xml:space="preserve"> </v>
      </c>
      <c r="K7431" s="143"/>
      <c r="L7431" s="143"/>
      <c r="M7431" s="143"/>
      <c r="N7431" s="143"/>
      <c r="O7431" s="143"/>
      <c r="P7431" s="143"/>
      <c r="Q7431" s="143"/>
      <c r="R7431" s="143"/>
      <c r="S7431" s="144" t="str">
        <f>'Laskun tiedot'!$C$32</f>
        <v xml:space="preserve"> </v>
      </c>
      <c r="T7431" s="144"/>
      <c r="U7431" s="144"/>
      <c r="V7431" s="144"/>
      <c r="W7431" s="144"/>
      <c r="X7431" s="144"/>
      <c r="Y7431" s="144"/>
      <c r="Z7431" s="144"/>
      <c r="AA7431" s="144" t="str">
        <f>'Laskun tiedot'!$D$32</f>
        <v xml:space="preserve"> </v>
      </c>
      <c r="AB7431" s="144"/>
      <c r="AC7431" s="144"/>
      <c r="AD7431" s="144"/>
      <c r="AE7431" s="144"/>
      <c r="AF7431" s="144"/>
      <c r="AG7431" s="144"/>
      <c r="AH7431" s="144"/>
      <c r="AI7431" s="144"/>
    </row>
    <row r="7432" spans="1:35" s="15" customFormat="1" ht="15" customHeight="1" x14ac:dyDescent="0.25">
      <c r="A7432" s="60"/>
      <c r="B7432" s="61"/>
      <c r="C7432" s="61"/>
      <c r="D7432" s="61"/>
      <c r="E7432" s="61"/>
      <c r="F7432" s="61"/>
      <c r="G7432" s="61"/>
      <c r="H7432" s="61"/>
      <c r="I7432" s="61"/>
      <c r="J7432" s="61"/>
      <c r="K7432" s="61"/>
      <c r="L7432" s="61"/>
      <c r="M7432" s="61"/>
      <c r="N7432" s="61"/>
      <c r="O7432" s="61"/>
      <c r="P7432" s="61"/>
      <c r="Q7432" s="61"/>
      <c r="R7432" s="61"/>
      <c r="S7432" s="61"/>
      <c r="T7432" s="61"/>
      <c r="U7432" s="61"/>
      <c r="V7432" s="61"/>
      <c r="W7432" s="61"/>
      <c r="X7432" s="61"/>
      <c r="Y7432" s="61"/>
      <c r="Z7432" s="61"/>
      <c r="AA7432" s="61"/>
      <c r="AB7432" s="61"/>
      <c r="AC7432" s="61"/>
      <c r="AD7432" s="61"/>
      <c r="AE7432" s="61"/>
      <c r="AF7432" s="61"/>
      <c r="AG7432" s="61"/>
      <c r="AH7432" s="61"/>
      <c r="AI7432" s="61"/>
    </row>
    <row r="7433" spans="1:35" s="15" customFormat="1" ht="15" customHeight="1" x14ac:dyDescent="0.25">
      <c r="B7433" s="39"/>
      <c r="C7433" s="39"/>
      <c r="D7433" s="39"/>
      <c r="E7433" s="39"/>
      <c r="F7433" s="39"/>
      <c r="G7433" s="39"/>
      <c r="H7433" s="39"/>
      <c r="I7433" s="39"/>
      <c r="J7433" s="39"/>
      <c r="K7433" s="39"/>
      <c r="L7433" s="39"/>
      <c r="M7433" s="39"/>
      <c r="N7433" s="39"/>
      <c r="O7433" s="39"/>
      <c r="P7433" s="39"/>
      <c r="Q7433" s="39"/>
      <c r="R7433" s="39"/>
      <c r="S7433" s="39"/>
      <c r="T7433" s="39"/>
      <c r="U7433" s="39"/>
      <c r="V7433" s="39"/>
      <c r="W7433" s="39"/>
      <c r="X7433" s="39"/>
      <c r="Y7433" s="39"/>
      <c r="Z7433" s="39"/>
      <c r="AA7433" s="39"/>
      <c r="AB7433" s="59"/>
      <c r="AC7433" s="59"/>
      <c r="AD7433" s="39"/>
      <c r="AE7433" s="39"/>
      <c r="AF7433" s="39"/>
      <c r="AG7433" s="39"/>
      <c r="AH7433" s="39"/>
      <c r="AI7433" s="39"/>
    </row>
    <row r="7434" spans="1:35" s="15" customFormat="1" ht="11.1" customHeight="1" x14ac:dyDescent="0.25">
      <c r="A7434" s="72"/>
      <c r="B7434" s="73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  <c r="O7434" s="18"/>
      <c r="P7434" s="18"/>
      <c r="Q7434" s="18"/>
      <c r="R7434" s="18"/>
      <c r="S7434" s="127" t="s">
        <v>35</v>
      </c>
      <c r="T7434" s="128"/>
      <c r="U7434" s="128"/>
      <c r="V7434" s="128"/>
      <c r="W7434" s="128"/>
      <c r="X7434" s="128"/>
      <c r="Y7434" s="128"/>
      <c r="Z7434" s="128"/>
      <c r="AA7434" s="129"/>
      <c r="AB7434" s="128" t="s">
        <v>36</v>
      </c>
      <c r="AC7434" s="128"/>
      <c r="AD7434" s="128"/>
      <c r="AE7434" s="128"/>
      <c r="AF7434" s="128"/>
      <c r="AG7434" s="128"/>
      <c r="AH7434" s="128"/>
      <c r="AI7434" s="128"/>
    </row>
    <row r="7435" spans="1:35" s="15" customFormat="1" ht="15" customHeight="1" x14ac:dyDescent="0.25">
      <c r="A7435" s="116" t="s">
        <v>19</v>
      </c>
      <c r="B7435" s="130"/>
      <c r="C7435" s="20"/>
      <c r="D7435" s="133" t="str">
        <f>'Laskun tiedot'!$A$35</f>
        <v>EKOP 123456-09876543</v>
      </c>
      <c r="E7435" s="133"/>
      <c r="F7435" s="133"/>
      <c r="G7435" s="133"/>
      <c r="H7435" s="133"/>
      <c r="I7435" s="133"/>
      <c r="J7435" s="133"/>
      <c r="K7435" s="133"/>
      <c r="L7435" s="133"/>
      <c r="M7435" s="133"/>
      <c r="N7435" s="133"/>
      <c r="O7435" s="133"/>
      <c r="P7435" s="133"/>
      <c r="Q7435" s="133"/>
      <c r="R7435" s="133"/>
      <c r="S7435" s="134" t="str">
        <f>'Laskun tiedot'!$B$35</f>
        <v>FI67 1234 5609 8765 43</v>
      </c>
      <c r="T7435" s="135"/>
      <c r="U7435" s="135"/>
      <c r="V7435" s="135"/>
      <c r="W7435" s="135"/>
      <c r="X7435" s="135"/>
      <c r="Y7435" s="135"/>
      <c r="Z7435" s="135"/>
      <c r="AA7435" s="136"/>
      <c r="AB7435" s="135" t="str">
        <f>'Laskun tiedot'!$C$35</f>
        <v>OKOYFIHH</v>
      </c>
      <c r="AC7435" s="135"/>
      <c r="AD7435" s="135"/>
      <c r="AE7435" s="135"/>
      <c r="AF7435" s="135"/>
      <c r="AG7435" s="135"/>
      <c r="AH7435" s="135"/>
      <c r="AI7435" s="135"/>
    </row>
    <row r="7436" spans="1:35" s="15" customFormat="1" ht="15" customHeight="1" x14ac:dyDescent="0.25">
      <c r="A7436" s="116"/>
      <c r="B7436" s="130"/>
      <c r="C7436" s="20"/>
      <c r="D7436" s="133" t="str">
        <f>'Laskun tiedot'!$A$36</f>
        <v xml:space="preserve"> </v>
      </c>
      <c r="E7436" s="133"/>
      <c r="F7436" s="133"/>
      <c r="G7436" s="133"/>
      <c r="H7436" s="133"/>
      <c r="I7436" s="133"/>
      <c r="J7436" s="133"/>
      <c r="K7436" s="133"/>
      <c r="L7436" s="133"/>
      <c r="M7436" s="133"/>
      <c r="N7436" s="133"/>
      <c r="O7436" s="133"/>
      <c r="P7436" s="133"/>
      <c r="Q7436" s="133"/>
      <c r="R7436" s="137"/>
      <c r="S7436" s="134" t="str">
        <f>'Laskun tiedot'!$B$36</f>
        <v xml:space="preserve"> </v>
      </c>
      <c r="T7436" s="135"/>
      <c r="U7436" s="135"/>
      <c r="V7436" s="135"/>
      <c r="W7436" s="135"/>
      <c r="X7436" s="135"/>
      <c r="Y7436" s="135"/>
      <c r="Z7436" s="135"/>
      <c r="AA7436" s="136"/>
      <c r="AB7436" s="134" t="str">
        <f>'Laskun tiedot'!$C$36</f>
        <v xml:space="preserve"> </v>
      </c>
      <c r="AC7436" s="135"/>
      <c r="AD7436" s="135"/>
      <c r="AE7436" s="135"/>
      <c r="AF7436" s="135"/>
      <c r="AG7436" s="135"/>
      <c r="AH7436" s="135"/>
      <c r="AI7436" s="135"/>
    </row>
    <row r="7437" spans="1:35" s="15" customFormat="1" ht="15" customHeight="1" x14ac:dyDescent="0.25">
      <c r="A7437" s="131"/>
      <c r="B7437" s="132"/>
      <c r="C7437" s="20"/>
      <c r="D7437" s="138" t="str">
        <f>'Laskun tiedot'!$A$37</f>
        <v xml:space="preserve"> </v>
      </c>
      <c r="E7437" s="138"/>
      <c r="F7437" s="138"/>
      <c r="G7437" s="138"/>
      <c r="H7437" s="138"/>
      <c r="I7437" s="138"/>
      <c r="J7437" s="138"/>
      <c r="K7437" s="138"/>
      <c r="L7437" s="138"/>
      <c r="M7437" s="138"/>
      <c r="N7437" s="138"/>
      <c r="O7437" s="138"/>
      <c r="P7437" s="138"/>
      <c r="Q7437" s="138"/>
      <c r="R7437" s="139"/>
      <c r="S7437" s="140" t="str">
        <f>'Laskun tiedot'!$B$37</f>
        <v xml:space="preserve"> </v>
      </c>
      <c r="T7437" s="141"/>
      <c r="U7437" s="141"/>
      <c r="V7437" s="141"/>
      <c r="W7437" s="141"/>
      <c r="X7437" s="141"/>
      <c r="Y7437" s="141"/>
      <c r="Z7437" s="141"/>
      <c r="AA7437" s="142"/>
      <c r="AB7437" s="140" t="str">
        <f>'Laskun tiedot'!$C$37</f>
        <v xml:space="preserve"> </v>
      </c>
      <c r="AC7437" s="141"/>
      <c r="AD7437" s="141"/>
      <c r="AE7437" s="141"/>
      <c r="AF7437" s="141"/>
      <c r="AG7437" s="141"/>
      <c r="AH7437" s="141"/>
      <c r="AI7437" s="141"/>
    </row>
    <row r="7438" spans="1:35" s="15" customFormat="1" ht="15" customHeight="1" x14ac:dyDescent="0.25">
      <c r="A7438" s="101" t="s">
        <v>21</v>
      </c>
      <c r="B7438" s="102"/>
      <c r="C7438" s="22"/>
      <c r="D7438" s="107" t="str">
        <f>'Laskun tiedot'!$A$40</f>
        <v xml:space="preserve"> </v>
      </c>
      <c r="E7438" s="107"/>
      <c r="F7438" s="107"/>
      <c r="G7438" s="107"/>
      <c r="H7438" s="107"/>
      <c r="I7438" s="107"/>
      <c r="J7438" s="107"/>
      <c r="K7438" s="107"/>
      <c r="L7438" s="107"/>
      <c r="M7438" s="107"/>
      <c r="N7438" s="107"/>
      <c r="O7438" s="107"/>
      <c r="P7438" s="107"/>
      <c r="Q7438" s="107"/>
      <c r="R7438" s="108"/>
      <c r="S7438" s="23"/>
      <c r="T7438" s="24"/>
      <c r="U7438" s="25"/>
      <c r="V7438" s="25"/>
      <c r="W7438" s="25"/>
      <c r="X7438" s="25"/>
      <c r="Y7438" s="25"/>
      <c r="Z7438" s="25"/>
      <c r="AA7438" s="25"/>
      <c r="AB7438" s="25"/>
      <c r="AC7438" s="25"/>
      <c r="AD7438" s="25"/>
      <c r="AE7438" s="25"/>
      <c r="AF7438" s="25"/>
      <c r="AG7438" s="25"/>
      <c r="AH7438" s="25"/>
      <c r="AI7438" s="25"/>
    </row>
    <row r="7439" spans="1:35" s="15" customFormat="1" ht="15" customHeight="1" x14ac:dyDescent="0.25">
      <c r="A7439" s="103"/>
      <c r="B7439" s="104"/>
      <c r="C7439" s="20"/>
      <c r="D7439" s="109"/>
      <c r="E7439" s="109"/>
      <c r="F7439" s="109"/>
      <c r="G7439" s="109"/>
      <c r="H7439" s="109"/>
      <c r="I7439" s="109"/>
      <c r="J7439" s="109"/>
      <c r="K7439" s="109"/>
      <c r="L7439" s="109"/>
      <c r="M7439" s="109"/>
      <c r="N7439" s="109"/>
      <c r="O7439" s="109"/>
      <c r="P7439" s="109"/>
      <c r="Q7439" s="109"/>
      <c r="R7439" s="110"/>
      <c r="S7439" s="29"/>
      <c r="T7439" s="25" t="str">
        <f>'Laskun tiedot'!$A$43</f>
        <v>KÄYTÄ VIITETTÄ !</v>
      </c>
      <c r="U7439" s="25"/>
      <c r="V7439" s="25"/>
      <c r="W7439" s="25"/>
      <c r="X7439" s="25"/>
      <c r="Y7439" s="25"/>
      <c r="Z7439" s="25"/>
      <c r="AA7439" s="25"/>
      <c r="AB7439" s="25"/>
      <c r="AC7439" s="25"/>
      <c r="AD7439" s="25"/>
      <c r="AE7439" s="25"/>
      <c r="AF7439" s="25"/>
      <c r="AG7439" s="25"/>
      <c r="AH7439" s="25"/>
      <c r="AI7439" s="25"/>
    </row>
    <row r="7440" spans="1:35" s="15" customFormat="1" ht="15" customHeight="1" x14ac:dyDescent="0.25">
      <c r="A7440" s="105"/>
      <c r="B7440" s="106"/>
      <c r="C7440" s="26"/>
      <c r="D7440" s="111"/>
      <c r="E7440" s="111"/>
      <c r="F7440" s="111"/>
      <c r="G7440" s="111"/>
      <c r="H7440" s="111"/>
      <c r="I7440" s="111"/>
      <c r="J7440" s="111"/>
      <c r="K7440" s="111"/>
      <c r="L7440" s="111"/>
      <c r="M7440" s="111"/>
      <c r="N7440" s="111"/>
      <c r="O7440" s="111"/>
      <c r="P7440" s="111"/>
      <c r="Q7440" s="111"/>
      <c r="R7440" s="112"/>
      <c r="S7440" s="29"/>
      <c r="T7440" s="25" t="str">
        <f>'Laskun tiedot'!$A$44</f>
        <v xml:space="preserve"> </v>
      </c>
      <c r="U7440" s="25"/>
      <c r="V7440" s="25"/>
      <c r="W7440" s="25"/>
      <c r="X7440" s="25"/>
      <c r="Y7440" s="25"/>
      <c r="Z7440" s="27"/>
      <c r="AA7440" s="27"/>
      <c r="AB7440" s="27"/>
      <c r="AC7440" s="27"/>
      <c r="AD7440" s="27"/>
      <c r="AE7440" s="27"/>
      <c r="AF7440" s="27"/>
      <c r="AG7440" s="27"/>
      <c r="AH7440" s="27"/>
      <c r="AI7440" s="25"/>
    </row>
    <row r="7441" spans="1:35" s="15" customFormat="1" ht="15" customHeight="1" x14ac:dyDescent="0.25">
      <c r="A7441" s="113" t="s">
        <v>20</v>
      </c>
      <c r="B7441" s="101" t="s">
        <v>22</v>
      </c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0"/>
      <c r="R7441" s="21"/>
      <c r="S7441" s="29"/>
      <c r="T7441" s="25" t="str">
        <f>'Laskun tiedot'!$A$45</f>
        <v xml:space="preserve"> </v>
      </c>
      <c r="U7441" s="25"/>
      <c r="V7441" s="25"/>
      <c r="W7441" s="25"/>
      <c r="X7441" s="25"/>
      <c r="Y7441" s="25"/>
      <c r="Z7441" s="25"/>
      <c r="AA7441" s="25"/>
      <c r="AB7441" s="25"/>
      <c r="AC7441" s="25"/>
      <c r="AD7441" s="25"/>
      <c r="AE7441" s="25"/>
      <c r="AF7441" s="25"/>
      <c r="AG7441" s="25"/>
      <c r="AH7441" s="25"/>
      <c r="AI7441" s="25"/>
    </row>
    <row r="7442" spans="1:35" s="15" customFormat="1" ht="15" customHeight="1" x14ac:dyDescent="0.25">
      <c r="A7442" s="114"/>
      <c r="B7442" s="116"/>
      <c r="C7442" s="20"/>
      <c r="D7442" s="117" t="str">
        <f ca="1">INDIRECT("Jäsenet!C"&amp;AI7402)&amp;$B$2&amp;INDIRECT("Jäsenet!B"&amp;AI7402)</f>
        <v xml:space="preserve"> </v>
      </c>
      <c r="E7442" s="117"/>
      <c r="F7442" s="117"/>
      <c r="G7442" s="117"/>
      <c r="H7442" s="117"/>
      <c r="I7442" s="117"/>
      <c r="J7442" s="117"/>
      <c r="K7442" s="117"/>
      <c r="L7442" s="117"/>
      <c r="M7442" s="117"/>
      <c r="N7442" s="117"/>
      <c r="O7442" s="117"/>
      <c r="P7442" s="117"/>
      <c r="Q7442" s="117"/>
      <c r="R7442" s="117"/>
      <c r="S7442" s="29"/>
      <c r="T7442" s="25" t="str">
        <f>'Laskun tiedot'!$A$46</f>
        <v xml:space="preserve"> </v>
      </c>
      <c r="U7442" s="25"/>
      <c r="V7442" s="25"/>
      <c r="W7442" s="25"/>
      <c r="X7442" s="25"/>
      <c r="Y7442" s="25"/>
      <c r="Z7442" s="25"/>
      <c r="AA7442" s="25"/>
      <c r="AB7442" s="25"/>
      <c r="AC7442" s="25"/>
      <c r="AD7442" s="25"/>
      <c r="AE7442" s="25"/>
      <c r="AF7442" s="25"/>
      <c r="AG7442" s="25"/>
      <c r="AH7442" s="25"/>
      <c r="AI7442" s="25"/>
    </row>
    <row r="7443" spans="1:35" s="15" customFormat="1" ht="15" customHeight="1" x14ac:dyDescent="0.25">
      <c r="A7443" s="114"/>
      <c r="B7443" s="116"/>
      <c r="C7443" s="20"/>
      <c r="D7443" s="117">
        <f ca="1">INDIRECT("Jäsenet!D"&amp;AI7402)</f>
        <v>0</v>
      </c>
      <c r="E7443" s="117"/>
      <c r="F7443" s="117"/>
      <c r="G7443" s="117"/>
      <c r="H7443" s="117"/>
      <c r="I7443" s="117"/>
      <c r="J7443" s="117"/>
      <c r="K7443" s="117"/>
      <c r="L7443" s="117"/>
      <c r="M7443" s="117"/>
      <c r="N7443" s="117"/>
      <c r="O7443" s="117"/>
      <c r="P7443" s="117"/>
      <c r="Q7443" s="117"/>
      <c r="R7443" s="117"/>
      <c r="S7443" s="29"/>
      <c r="T7443" s="25" t="str">
        <f>'Laskun tiedot'!$A$47</f>
        <v xml:space="preserve"> </v>
      </c>
      <c r="U7443" s="25"/>
      <c r="V7443" s="25"/>
      <c r="W7443" s="25"/>
      <c r="X7443" s="25"/>
      <c r="Y7443" s="25"/>
      <c r="Z7443" s="25"/>
      <c r="AA7443" s="25"/>
      <c r="AB7443" s="25"/>
      <c r="AC7443" s="25"/>
      <c r="AD7443" s="25"/>
      <c r="AE7443" s="25"/>
      <c r="AF7443" s="25"/>
      <c r="AG7443" s="25"/>
      <c r="AH7443" s="25"/>
      <c r="AI7443" s="25"/>
    </row>
    <row r="7444" spans="1:35" s="15" customFormat="1" ht="15" customHeight="1" x14ac:dyDescent="0.25">
      <c r="A7444" s="114"/>
      <c r="B7444" s="116"/>
      <c r="C7444" s="20"/>
      <c r="D7444" s="118" t="str">
        <f ca="1">INDIRECT("Jäsenet!E"&amp;AI7402)&amp;$B$2&amp;INDIRECT("Jäsenet!F"&amp;AI7402)</f>
        <v xml:space="preserve"> </v>
      </c>
      <c r="E7444" s="118"/>
      <c r="F7444" s="118"/>
      <c r="G7444" s="118"/>
      <c r="H7444" s="118"/>
      <c r="I7444" s="118"/>
      <c r="J7444" s="118"/>
      <c r="K7444" s="118"/>
      <c r="L7444" s="118"/>
      <c r="M7444" s="118"/>
      <c r="N7444" s="118"/>
      <c r="O7444" s="118"/>
      <c r="P7444" s="118"/>
      <c r="Q7444" s="118"/>
      <c r="R7444" s="118"/>
      <c r="S7444" s="29"/>
      <c r="T7444" s="25" t="str">
        <f>'Laskun tiedot'!$A$48</f>
        <v xml:space="preserve"> </v>
      </c>
      <c r="U7444" s="25"/>
      <c r="V7444" s="25"/>
      <c r="W7444" s="25"/>
      <c r="X7444" s="25"/>
      <c r="Y7444" s="25"/>
      <c r="Z7444" s="25"/>
      <c r="AA7444" s="25"/>
      <c r="AB7444" s="25"/>
      <c r="AC7444" s="25"/>
      <c r="AD7444" s="25"/>
      <c r="AE7444" s="25"/>
      <c r="AF7444" s="25"/>
      <c r="AG7444" s="25"/>
      <c r="AH7444" s="25"/>
      <c r="AI7444" s="25"/>
    </row>
    <row r="7445" spans="1:35" s="15" customFormat="1" ht="15" customHeight="1" x14ac:dyDescent="0.25">
      <c r="A7445" s="114"/>
      <c r="B7445" s="74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0"/>
      <c r="R7445" s="21"/>
      <c r="S7445" s="30"/>
      <c r="T7445" s="25"/>
      <c r="U7445" s="25"/>
      <c r="V7445" s="25"/>
      <c r="W7445" s="25"/>
      <c r="X7445" s="25"/>
      <c r="Y7445" s="25"/>
      <c r="Z7445" s="25"/>
      <c r="AA7445" s="25"/>
      <c r="AB7445" s="25"/>
      <c r="AC7445" s="25"/>
      <c r="AD7445" s="25"/>
      <c r="AE7445" s="25"/>
      <c r="AF7445" s="25"/>
      <c r="AG7445" s="25"/>
      <c r="AH7445" s="25"/>
      <c r="AI7445" s="25"/>
    </row>
    <row r="7446" spans="1:35" s="15" customFormat="1" ht="12.6" customHeight="1" x14ac:dyDescent="0.25">
      <c r="A7446" s="114"/>
      <c r="B7446" s="119" t="s">
        <v>23</v>
      </c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121" t="s">
        <v>39</v>
      </c>
      <c r="T7446" s="122"/>
      <c r="U7446" s="123"/>
      <c r="V7446" s="81">
        <f ca="1">INDIRECT("Jäsenet!G"&amp;AI7402)</f>
        <v>11497</v>
      </c>
      <c r="W7446" s="82"/>
      <c r="X7446" s="82"/>
      <c r="Y7446" s="82"/>
      <c r="Z7446" s="82"/>
      <c r="AA7446" s="82"/>
      <c r="AB7446" s="82"/>
      <c r="AC7446" s="82"/>
      <c r="AD7446" s="82"/>
      <c r="AE7446" s="82"/>
      <c r="AF7446" s="82"/>
      <c r="AG7446" s="82"/>
      <c r="AH7446" s="82"/>
      <c r="AI7446" s="82"/>
    </row>
    <row r="7447" spans="1:35" s="15" customFormat="1" ht="12.6" customHeight="1" x14ac:dyDescent="0.25">
      <c r="A7447" s="115"/>
      <c r="B7447" s="120"/>
      <c r="C7447" s="28"/>
      <c r="D7447" s="28"/>
      <c r="E7447" s="28"/>
      <c r="F7447" s="28"/>
      <c r="G7447" s="28"/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124"/>
      <c r="T7447" s="125"/>
      <c r="U7447" s="126"/>
      <c r="V7447" s="83"/>
      <c r="W7447" s="84"/>
      <c r="X7447" s="84"/>
      <c r="Y7447" s="84"/>
      <c r="Z7447" s="84"/>
      <c r="AA7447" s="84"/>
      <c r="AB7447" s="85"/>
      <c r="AC7447" s="85"/>
      <c r="AD7447" s="85"/>
      <c r="AE7447" s="85"/>
      <c r="AF7447" s="85"/>
      <c r="AG7447" s="85"/>
      <c r="AH7447" s="85"/>
      <c r="AI7447" s="85"/>
    </row>
    <row r="7448" spans="1:35" s="15" customFormat="1" ht="24.95" customHeight="1" x14ac:dyDescent="0.25">
      <c r="A7448" s="86" t="s">
        <v>37</v>
      </c>
      <c r="B7448" s="87"/>
      <c r="C7448" s="88"/>
      <c r="D7448" s="89"/>
      <c r="E7448" s="89"/>
      <c r="F7448" s="89"/>
      <c r="G7448" s="89"/>
      <c r="H7448" s="89"/>
      <c r="I7448" s="89"/>
      <c r="J7448" s="89"/>
      <c r="K7448" s="89"/>
      <c r="L7448" s="89"/>
      <c r="M7448" s="89"/>
      <c r="N7448" s="89"/>
      <c r="O7448" s="89"/>
      <c r="P7448" s="89"/>
      <c r="Q7448" s="89"/>
      <c r="R7448" s="90"/>
      <c r="S7448" s="91" t="s">
        <v>40</v>
      </c>
      <c r="T7448" s="92"/>
      <c r="U7448" s="93"/>
      <c r="V7448" s="94">
        <f>'Laskun tiedot'!$A$8</f>
        <v>40907</v>
      </c>
      <c r="W7448" s="95"/>
      <c r="X7448" s="95"/>
      <c r="Y7448" s="95"/>
      <c r="Z7448" s="96"/>
      <c r="AA7448" s="97" t="s">
        <v>24</v>
      </c>
      <c r="AB7448" s="98"/>
      <c r="AC7448" s="99" t="str">
        <f>'Laskun tiedot'!$A$51</f>
        <v xml:space="preserve"> </v>
      </c>
      <c r="AD7448" s="99"/>
      <c r="AE7448" s="99"/>
      <c r="AF7448" s="99"/>
      <c r="AG7448" s="99"/>
      <c r="AH7448" s="99"/>
      <c r="AI7448" s="99"/>
    </row>
    <row r="7449" spans="1:35" s="15" customFormat="1" ht="9.9499999999999993" customHeight="1" x14ac:dyDescent="0.25">
      <c r="B7449" s="41"/>
      <c r="C7449" s="42"/>
      <c r="D7449" s="42"/>
      <c r="E7449" s="42"/>
      <c r="F7449" s="42"/>
      <c r="G7449" s="42"/>
      <c r="H7449" s="42"/>
      <c r="I7449" s="43"/>
      <c r="J7449" s="42"/>
      <c r="K7449" s="42"/>
      <c r="L7449" s="42"/>
      <c r="M7449" s="42"/>
      <c r="N7449" s="42"/>
      <c r="O7449" s="42"/>
      <c r="P7449" s="42"/>
      <c r="Q7449" s="18"/>
      <c r="R7449" s="18"/>
      <c r="S7449" s="44"/>
      <c r="T7449" s="44"/>
      <c r="U7449" s="19"/>
      <c r="V7449" s="45"/>
      <c r="W7449" s="45"/>
      <c r="X7449" s="45"/>
      <c r="Y7449" s="45"/>
      <c r="Z7449" s="45"/>
      <c r="AA7449" s="45"/>
      <c r="AB7449" s="46"/>
      <c r="AC7449" s="47"/>
      <c r="AD7449" s="48"/>
      <c r="AE7449" s="48"/>
      <c r="AF7449" s="48"/>
      <c r="AG7449" s="48"/>
      <c r="AH7449" s="48"/>
      <c r="AI7449" s="48"/>
    </row>
    <row r="7450" spans="1:35" s="15" customFormat="1" ht="50.1" customHeight="1" x14ac:dyDescent="0.25">
      <c r="B7450" s="41"/>
      <c r="C7450" s="42"/>
      <c r="D7450" s="42"/>
      <c r="E7450" s="42"/>
      <c r="F7450" s="42"/>
      <c r="G7450" s="42"/>
      <c r="H7450" s="42"/>
      <c r="I7450" s="43"/>
      <c r="J7450" s="42"/>
      <c r="K7450" s="42"/>
      <c r="L7450" s="42"/>
      <c r="M7450" s="42"/>
      <c r="N7450" s="42"/>
      <c r="O7450" s="42"/>
      <c r="P7450" s="42"/>
      <c r="Q7450" s="18"/>
      <c r="R7450" s="18"/>
      <c r="S7450" s="44"/>
      <c r="T7450" s="44"/>
      <c r="U7450" s="19"/>
      <c r="V7450" s="45"/>
      <c r="W7450" s="45"/>
      <c r="X7450" s="100" t="s">
        <v>38</v>
      </c>
      <c r="Y7450" s="100"/>
      <c r="Z7450" s="100"/>
      <c r="AA7450" s="100"/>
      <c r="AB7450" s="100"/>
      <c r="AC7450" s="100"/>
      <c r="AD7450" s="100"/>
      <c r="AE7450" s="100"/>
      <c r="AF7450" s="100"/>
      <c r="AG7450" s="100"/>
      <c r="AH7450" s="100"/>
      <c r="AI7450" s="100"/>
    </row>
    <row r="7451" spans="1:35" s="8" customFormat="1" ht="23.25" x14ac:dyDescent="0.35">
      <c r="B7451" s="66"/>
      <c r="C7451" s="150" t="str">
        <f>'Laskun tiedot'!$A$2</f>
        <v>Yhdistys ry</v>
      </c>
      <c r="D7451" s="150"/>
      <c r="E7451" s="150"/>
      <c r="F7451" s="150"/>
      <c r="G7451" s="150"/>
      <c r="H7451" s="150"/>
      <c r="I7451" s="150"/>
      <c r="J7451" s="150"/>
      <c r="K7451" s="150"/>
      <c r="L7451" s="150"/>
      <c r="M7451" s="150"/>
      <c r="N7451" s="150"/>
      <c r="O7451" s="150"/>
      <c r="P7451" s="150"/>
      <c r="Q7451" s="150"/>
      <c r="R7451" s="150"/>
      <c r="S7451" s="150"/>
      <c r="T7451" s="10"/>
      <c r="U7451" s="9"/>
      <c r="V7451" s="9"/>
      <c r="W7451" s="150" t="s">
        <v>16</v>
      </c>
      <c r="X7451" s="150"/>
      <c r="Y7451" s="150"/>
      <c r="Z7451" s="150"/>
    </row>
    <row r="7452" spans="1:35" s="15" customFormat="1" x14ac:dyDescent="0.25">
      <c r="B7452" s="15" t="s">
        <v>25</v>
      </c>
      <c r="AI7452" s="65">
        <v>151</v>
      </c>
    </row>
    <row r="7453" spans="1:35" s="11" customFormat="1" ht="15" customHeight="1" x14ac:dyDescent="0.2">
      <c r="V7453" s="68"/>
      <c r="W7453" s="145" t="s">
        <v>26</v>
      </c>
      <c r="X7453" s="145"/>
      <c r="Y7453" s="145"/>
      <c r="Z7453" s="145"/>
      <c r="AA7453" s="145"/>
      <c r="AB7453" s="145"/>
      <c r="AC7453" s="68"/>
      <c r="AD7453" s="68"/>
      <c r="AE7453" s="145" t="s">
        <v>18</v>
      </c>
      <c r="AF7453" s="145"/>
      <c r="AG7453" s="145"/>
      <c r="AH7453" s="145"/>
      <c r="AI7453" s="145"/>
    </row>
    <row r="7454" spans="1:35" s="15" customFormat="1" ht="15" customHeight="1" x14ac:dyDescent="0.25">
      <c r="B7454" s="62"/>
      <c r="C7454" s="146" t="str">
        <f ca="1">INDIRECT("Jäsenet!C"&amp;AI7452)&amp;$B$2&amp;INDIRECT("Jäsenet!B"&amp;AI7452)</f>
        <v xml:space="preserve"> </v>
      </c>
      <c r="D7454" s="146"/>
      <c r="E7454" s="146"/>
      <c r="F7454" s="146"/>
      <c r="G7454" s="146"/>
      <c r="H7454" s="146"/>
      <c r="I7454" s="146"/>
      <c r="J7454" s="146"/>
      <c r="K7454" s="146"/>
      <c r="L7454" s="146"/>
      <c r="M7454" s="146"/>
      <c r="N7454" s="146"/>
      <c r="O7454" s="146"/>
      <c r="P7454" s="146"/>
      <c r="Q7454" s="146"/>
      <c r="R7454" s="146"/>
      <c r="S7454" s="146"/>
      <c r="T7454" s="13"/>
      <c r="U7454" s="64"/>
      <c r="V7454" s="64"/>
      <c r="W7454" s="147">
        <f>'Laskun tiedot'!$A$5</f>
        <v>40618</v>
      </c>
      <c r="X7454" s="147"/>
      <c r="Y7454" s="147"/>
      <c r="Z7454" s="147"/>
      <c r="AA7454" s="147"/>
      <c r="AB7454" s="147"/>
      <c r="AC7454" s="64"/>
      <c r="AD7454" s="64"/>
      <c r="AE7454" s="147">
        <f>'Laskun tiedot'!$A$8</f>
        <v>40907</v>
      </c>
      <c r="AF7454" s="147"/>
      <c r="AG7454" s="147"/>
      <c r="AH7454" s="147"/>
      <c r="AI7454" s="147"/>
    </row>
    <row r="7455" spans="1:35" s="15" customFormat="1" ht="15" customHeight="1" x14ac:dyDescent="0.25">
      <c r="B7455" s="62"/>
      <c r="C7455" s="146">
        <f ca="1">INDIRECT("Jäsenet!D"&amp;AI7452)</f>
        <v>0</v>
      </c>
      <c r="D7455" s="146"/>
      <c r="E7455" s="146"/>
      <c r="F7455" s="146"/>
      <c r="G7455" s="146"/>
      <c r="H7455" s="146"/>
      <c r="I7455" s="146"/>
      <c r="J7455" s="146"/>
      <c r="K7455" s="146"/>
      <c r="L7455" s="146"/>
      <c r="M7455" s="146"/>
      <c r="N7455" s="146"/>
      <c r="O7455" s="146"/>
      <c r="P7455" s="146"/>
      <c r="Q7455" s="146"/>
      <c r="R7455" s="146"/>
      <c r="S7455" s="146"/>
    </row>
    <row r="7456" spans="1:35" s="11" customFormat="1" ht="15" customHeight="1" x14ac:dyDescent="0.25">
      <c r="B7456" s="67"/>
      <c r="C7456" s="148" t="str">
        <f ca="1">INDIRECT("Jäsenet!E"&amp;AI7452)&amp;$B$2&amp;INDIRECT("Jäsenet!F"&amp;AI7452)</f>
        <v xml:space="preserve"> </v>
      </c>
      <c r="D7456" s="148"/>
      <c r="E7456" s="148"/>
      <c r="F7456" s="148"/>
      <c r="G7456" s="148"/>
      <c r="H7456" s="148"/>
      <c r="I7456" s="148"/>
      <c r="J7456" s="148"/>
      <c r="K7456" s="148"/>
      <c r="L7456" s="148"/>
      <c r="M7456" s="148"/>
      <c r="N7456" s="148"/>
      <c r="O7456" s="148"/>
      <c r="P7456" s="148"/>
      <c r="Q7456" s="148"/>
      <c r="R7456" s="148"/>
      <c r="S7456" s="148"/>
      <c r="W7456" s="145" t="s">
        <v>17</v>
      </c>
      <c r="X7456" s="145"/>
      <c r="Y7456" s="145"/>
      <c r="Z7456" s="145"/>
      <c r="AA7456" s="145"/>
      <c r="AB7456" s="145"/>
    </row>
    <row r="7457" spans="1:35" s="15" customFormat="1" ht="15" customHeight="1" x14ac:dyDescent="0.25">
      <c r="T7457" s="78"/>
      <c r="U7457" s="63"/>
      <c r="V7457" s="63"/>
      <c r="W7457" s="149">
        <f ca="1">INDIRECT("Jäsenet!A"&amp;AI7452)</f>
        <v>150</v>
      </c>
      <c r="X7457" s="149"/>
      <c r="Y7457" s="149"/>
      <c r="Z7457" s="149"/>
      <c r="AA7457" s="149"/>
      <c r="AB7457" s="149"/>
    </row>
    <row r="7458" spans="1:35" s="15" customFormat="1" ht="15" customHeight="1" x14ac:dyDescent="0.25">
      <c r="B7458" s="39"/>
      <c r="C7458" s="39"/>
      <c r="D7458" s="39"/>
      <c r="E7458" s="39"/>
      <c r="F7458" s="39"/>
      <c r="G7458" s="39"/>
      <c r="H7458" s="39"/>
      <c r="I7458" s="39"/>
      <c r="J7458" s="39"/>
      <c r="K7458" s="39"/>
      <c r="L7458" s="39"/>
      <c r="M7458" s="39"/>
      <c r="N7458" s="39"/>
      <c r="O7458" s="39"/>
      <c r="P7458" s="39"/>
      <c r="Q7458" s="39"/>
      <c r="R7458" s="39"/>
      <c r="S7458" s="39"/>
      <c r="T7458" s="78"/>
      <c r="U7458" s="78"/>
      <c r="V7458" s="78"/>
      <c r="W7458" s="78"/>
      <c r="X7458" s="78"/>
      <c r="Y7458" s="78"/>
      <c r="Z7458" s="78"/>
      <c r="AA7458" s="39"/>
      <c r="AB7458" s="39"/>
      <c r="AC7458" s="39"/>
      <c r="AD7458" s="39"/>
      <c r="AE7458" s="39"/>
      <c r="AF7458" s="39"/>
      <c r="AG7458" s="39"/>
      <c r="AH7458" s="39"/>
      <c r="AI7458" s="39"/>
    </row>
    <row r="7459" spans="1:35" s="15" customFormat="1" ht="15" customHeight="1" x14ac:dyDescent="0.25">
      <c r="A7459" s="32"/>
      <c r="B7459" s="32"/>
      <c r="C7459" s="32"/>
      <c r="D7459" s="32"/>
      <c r="E7459" s="32"/>
      <c r="F7459" s="32"/>
      <c r="G7459" s="32"/>
      <c r="H7459" s="32"/>
      <c r="I7459" s="32"/>
      <c r="J7459" s="32"/>
      <c r="K7459" s="32"/>
      <c r="L7459" s="32"/>
      <c r="M7459" s="32"/>
      <c r="N7459" s="32"/>
      <c r="O7459" s="32"/>
      <c r="P7459" s="32"/>
      <c r="Q7459" s="32"/>
      <c r="R7459" s="32"/>
      <c r="S7459" s="32"/>
      <c r="T7459" s="33"/>
      <c r="U7459" s="33"/>
      <c r="V7459" s="33"/>
      <c r="W7459" s="35"/>
      <c r="X7459" s="33"/>
      <c r="Y7459" s="33"/>
      <c r="Z7459" s="33"/>
      <c r="AA7459" s="32"/>
      <c r="AB7459" s="32"/>
      <c r="AC7459" s="32"/>
      <c r="AD7459" s="32"/>
      <c r="AE7459" s="32"/>
      <c r="AF7459" s="32"/>
      <c r="AG7459" s="32"/>
      <c r="AH7459" s="32"/>
      <c r="AI7459" s="32"/>
    </row>
    <row r="7460" spans="1:35" s="15" customFormat="1" ht="15" customHeight="1" x14ac:dyDescent="0.25">
      <c r="B7460" s="39"/>
      <c r="C7460" s="39"/>
      <c r="D7460" s="39"/>
      <c r="E7460" s="39"/>
      <c r="F7460" s="39"/>
      <c r="G7460" s="39"/>
      <c r="H7460" s="39"/>
      <c r="I7460" s="39"/>
      <c r="J7460" s="39"/>
      <c r="K7460" s="39"/>
      <c r="L7460" s="39"/>
      <c r="M7460" s="39"/>
      <c r="N7460" s="39"/>
      <c r="O7460" s="39"/>
      <c r="P7460" s="39"/>
      <c r="Q7460" s="39"/>
      <c r="R7460" s="39"/>
      <c r="S7460" s="39"/>
      <c r="T7460" s="78"/>
      <c r="U7460" s="78"/>
      <c r="V7460" s="78"/>
      <c r="W7460" s="34"/>
      <c r="X7460" s="78"/>
      <c r="Y7460" s="78"/>
      <c r="Z7460" s="78"/>
      <c r="AA7460" s="39"/>
      <c r="AB7460" s="39"/>
      <c r="AC7460" s="39"/>
      <c r="AD7460" s="39"/>
      <c r="AE7460" s="39"/>
      <c r="AF7460" s="39"/>
      <c r="AG7460" s="39"/>
      <c r="AH7460" s="39"/>
      <c r="AI7460" s="39"/>
    </row>
    <row r="7461" spans="1:35" s="15" customFormat="1" ht="15" customHeight="1" x14ac:dyDescent="0.25">
      <c r="B7461" s="36" t="str">
        <f>'Laskun tiedot'!$A$11</f>
        <v>--------------------</v>
      </c>
      <c r="C7461" s="39"/>
      <c r="D7461" s="39"/>
      <c r="E7461" s="39"/>
      <c r="F7461" s="39"/>
      <c r="G7461" s="39"/>
      <c r="H7461" s="39"/>
      <c r="I7461" s="39"/>
      <c r="J7461" s="39"/>
      <c r="K7461" s="39"/>
      <c r="L7461" s="39"/>
      <c r="M7461" s="39"/>
      <c r="N7461" s="39"/>
      <c r="O7461" s="39"/>
      <c r="P7461" s="39"/>
      <c r="Q7461" s="39"/>
      <c r="R7461" s="39"/>
      <c r="S7461" s="39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17"/>
      <c r="AF7461" s="17"/>
      <c r="AG7461" s="17"/>
      <c r="AH7461" s="17"/>
      <c r="AI7461" s="17"/>
    </row>
    <row r="7462" spans="1:35" s="15" customFormat="1" ht="15" customHeight="1" x14ac:dyDescent="0.25">
      <c r="B7462" s="36" t="str">
        <f>'Laskun tiedot'!$A$12</f>
        <v>Vuosi 2011</v>
      </c>
      <c r="C7462" s="78"/>
      <c r="D7462" s="78"/>
      <c r="E7462" s="78"/>
      <c r="F7462" s="78"/>
      <c r="G7462" s="78"/>
      <c r="H7462" s="78"/>
      <c r="I7462" s="78"/>
      <c r="J7462" s="78"/>
      <c r="K7462" s="78"/>
      <c r="L7462" s="78"/>
      <c r="M7462" s="78"/>
      <c r="N7462" s="78"/>
      <c r="O7462" s="78"/>
      <c r="P7462" s="39"/>
      <c r="Q7462" s="39"/>
      <c r="R7462" s="39"/>
      <c r="S7462" s="39"/>
      <c r="T7462" s="39"/>
      <c r="U7462" s="39"/>
      <c r="V7462" s="39"/>
      <c r="W7462" s="39"/>
      <c r="X7462" s="39"/>
      <c r="Y7462" s="39"/>
      <c r="Z7462" s="39"/>
      <c r="AA7462" s="39"/>
      <c r="AB7462" s="39"/>
      <c r="AC7462" s="13"/>
      <c r="AD7462" s="13"/>
      <c r="AE7462" s="13"/>
      <c r="AF7462" s="13"/>
      <c r="AG7462" s="13"/>
      <c r="AH7462" s="13"/>
      <c r="AI7462" s="13"/>
    </row>
    <row r="7463" spans="1:35" s="15" customFormat="1" ht="15" customHeight="1" x14ac:dyDescent="0.25">
      <c r="B7463" s="36" t="str">
        <f>'Laskun tiedot'!$A$13</f>
        <v>JÄSENMAKSU ………. 10 €</v>
      </c>
      <c r="T7463" s="11"/>
      <c r="U7463" s="11"/>
      <c r="V7463" s="11"/>
      <c r="W7463" s="11"/>
      <c r="X7463" s="11"/>
      <c r="Y7463" s="11"/>
      <c r="Z7463" s="11"/>
      <c r="AA7463" s="11"/>
      <c r="AB7463" s="11"/>
      <c r="AC7463" s="11"/>
      <c r="AD7463" s="11"/>
      <c r="AE7463" s="11"/>
      <c r="AF7463" s="11"/>
      <c r="AG7463" s="11"/>
      <c r="AH7463" s="11"/>
      <c r="AI7463" s="11"/>
    </row>
    <row r="7464" spans="1:35" s="15" customFormat="1" ht="15" customHeight="1" x14ac:dyDescent="0.25">
      <c r="B7464" s="36" t="str">
        <f>'Laskun tiedot'!$A$14</f>
        <v>--------------------</v>
      </c>
      <c r="T7464" s="39"/>
      <c r="AC7464" s="39"/>
    </row>
    <row r="7465" spans="1:35" s="15" customFormat="1" ht="15" customHeight="1" x14ac:dyDescent="0.25">
      <c r="B7465" s="36" t="str">
        <f>'Laskun tiedot'!$A$15</f>
        <v xml:space="preserve"> </v>
      </c>
      <c r="T7465" s="11"/>
      <c r="U7465" s="11"/>
      <c r="V7465" s="11"/>
      <c r="W7465" s="11"/>
      <c r="X7465" s="11"/>
      <c r="Y7465" s="11"/>
      <c r="Z7465" s="11"/>
      <c r="AA7465" s="11"/>
      <c r="AB7465" s="11"/>
      <c r="AC7465" s="11"/>
      <c r="AD7465" s="11"/>
      <c r="AE7465" s="11"/>
      <c r="AF7465" s="11"/>
      <c r="AG7465" s="11"/>
      <c r="AH7465" s="11"/>
      <c r="AI7465" s="11"/>
    </row>
    <row r="7466" spans="1:35" s="15" customFormat="1" ht="15" customHeight="1" x14ac:dyDescent="0.25">
      <c r="B7466" s="36" t="str">
        <f>'Laskun tiedot'!$A$16</f>
        <v xml:space="preserve"> </v>
      </c>
      <c r="C7466" s="39"/>
      <c r="D7466" s="39"/>
      <c r="E7466" s="39"/>
      <c r="F7466" s="39"/>
      <c r="G7466" s="39"/>
      <c r="H7466" s="39"/>
      <c r="I7466" s="39"/>
      <c r="J7466" s="39"/>
      <c r="K7466" s="39"/>
      <c r="L7466" s="39"/>
      <c r="M7466" s="39"/>
      <c r="N7466" s="39"/>
      <c r="O7466" s="39"/>
      <c r="P7466" s="39"/>
      <c r="Q7466" s="39"/>
      <c r="R7466" s="39"/>
      <c r="S7466" s="39"/>
      <c r="T7466" s="39"/>
      <c r="U7466" s="39"/>
      <c r="V7466" s="39"/>
      <c r="W7466" s="39"/>
      <c r="X7466" s="39"/>
      <c r="Y7466" s="39"/>
      <c r="Z7466" s="39"/>
      <c r="AA7466" s="39"/>
      <c r="AB7466" s="39"/>
      <c r="AC7466" s="39"/>
      <c r="AD7466" s="39"/>
      <c r="AE7466" s="39"/>
      <c r="AF7466" s="39"/>
      <c r="AG7466" s="39"/>
      <c r="AH7466" s="39"/>
      <c r="AI7466" s="39"/>
    </row>
    <row r="7467" spans="1:35" s="15" customFormat="1" ht="15" customHeight="1" x14ac:dyDescent="0.25">
      <c r="B7467" s="36" t="str">
        <f>'Laskun tiedot'!$A$17</f>
        <v xml:space="preserve"> </v>
      </c>
    </row>
    <row r="7468" spans="1:35" s="11" customFormat="1" ht="15" customHeight="1" x14ac:dyDescent="0.25">
      <c r="B7468" s="36" t="str">
        <f>'Laskun tiedot'!$A$18</f>
        <v xml:space="preserve"> </v>
      </c>
    </row>
    <row r="7469" spans="1:35" s="15" customFormat="1" ht="15" customHeight="1" x14ac:dyDescent="0.25">
      <c r="B7469" s="36" t="str">
        <f>'Laskun tiedot'!$A$19</f>
        <v xml:space="preserve"> </v>
      </c>
      <c r="M7469" s="16"/>
      <c r="N7469" s="1"/>
      <c r="O7469" s="1"/>
      <c r="P7469" s="16"/>
      <c r="Q7469" s="1"/>
      <c r="R7469" s="1"/>
      <c r="T7469" s="16"/>
      <c r="U7469" s="1"/>
      <c r="V7469" s="1"/>
      <c r="W7469" s="1"/>
      <c r="X7469" s="1"/>
      <c r="Z7469" s="16"/>
      <c r="AA7469" s="1"/>
      <c r="AB7469" s="1"/>
      <c r="AD7469" s="16"/>
      <c r="AE7469" s="1"/>
      <c r="AF7469" s="1"/>
      <c r="AG7469" s="1"/>
      <c r="AH7469" s="1"/>
    </row>
    <row r="7470" spans="1:35" s="15" customFormat="1" ht="15" customHeight="1" x14ac:dyDescent="0.25">
      <c r="B7470" s="36" t="str">
        <f>'Laskun tiedot'!$A$20</f>
        <v xml:space="preserve"> </v>
      </c>
      <c r="M7470" s="16"/>
      <c r="N7470" s="1"/>
      <c r="O7470" s="1"/>
      <c r="P7470" s="16"/>
      <c r="Q7470" s="1"/>
      <c r="R7470" s="1"/>
      <c r="T7470" s="16"/>
      <c r="U7470" s="1"/>
      <c r="V7470" s="1"/>
      <c r="W7470" s="1"/>
      <c r="X7470" s="1"/>
      <c r="Z7470" s="16"/>
      <c r="AA7470" s="1"/>
      <c r="AB7470" s="1"/>
      <c r="AD7470" s="16"/>
      <c r="AE7470" s="1"/>
      <c r="AF7470" s="1"/>
      <c r="AG7470" s="1"/>
      <c r="AH7470" s="1"/>
    </row>
    <row r="7471" spans="1:35" s="15" customFormat="1" ht="15" customHeight="1" x14ac:dyDescent="0.25">
      <c r="B7471" s="36" t="str">
        <f>'Laskun tiedot'!$A$21</f>
        <v xml:space="preserve"> </v>
      </c>
      <c r="M7471" s="16"/>
      <c r="N7471" s="1"/>
      <c r="O7471" s="1"/>
      <c r="P7471" s="16"/>
      <c r="Q7471" s="1"/>
      <c r="R7471" s="1"/>
      <c r="T7471" s="16"/>
      <c r="U7471" s="1"/>
      <c r="V7471" s="1"/>
      <c r="W7471" s="1"/>
      <c r="X7471" s="1"/>
      <c r="Z7471" s="16"/>
      <c r="AA7471" s="1"/>
      <c r="AB7471" s="1"/>
      <c r="AD7471" s="16"/>
      <c r="AE7471" s="1"/>
      <c r="AF7471" s="1"/>
      <c r="AG7471" s="1"/>
      <c r="AH7471" s="1"/>
    </row>
    <row r="7472" spans="1:35" s="15" customFormat="1" ht="15" customHeight="1" x14ac:dyDescent="0.25">
      <c r="B7472" s="36" t="str">
        <f>'Laskun tiedot'!$A$22</f>
        <v xml:space="preserve"> </v>
      </c>
      <c r="M7472" s="16"/>
      <c r="N7472" s="1"/>
      <c r="O7472" s="1"/>
      <c r="P7472" s="16"/>
      <c r="Q7472" s="1"/>
      <c r="R7472" s="1"/>
      <c r="T7472" s="16"/>
      <c r="U7472" s="1"/>
      <c r="V7472" s="1"/>
      <c r="W7472" s="1"/>
      <c r="X7472" s="1"/>
      <c r="Z7472" s="16"/>
      <c r="AA7472" s="1"/>
      <c r="AB7472" s="1"/>
      <c r="AD7472" s="16"/>
      <c r="AE7472" s="1"/>
      <c r="AF7472" s="1"/>
      <c r="AG7472" s="1"/>
      <c r="AH7472" s="1"/>
    </row>
    <row r="7473" spans="1:35" s="15" customFormat="1" ht="15" customHeight="1" x14ac:dyDescent="0.25">
      <c r="B7473" s="36" t="str">
        <f>'Laskun tiedot'!$A$23</f>
        <v xml:space="preserve"> </v>
      </c>
      <c r="M7473" s="16"/>
      <c r="N7473" s="1"/>
      <c r="O7473" s="1"/>
      <c r="P7473" s="16"/>
      <c r="Q7473" s="1"/>
      <c r="R7473" s="1"/>
      <c r="T7473" s="16"/>
      <c r="U7473" s="1"/>
      <c r="V7473" s="1"/>
      <c r="W7473" s="1"/>
      <c r="X7473" s="1"/>
      <c r="Z7473" s="16"/>
      <c r="AA7473" s="1"/>
      <c r="AB7473" s="1"/>
      <c r="AD7473" s="16"/>
      <c r="AE7473" s="1"/>
      <c r="AF7473" s="1"/>
      <c r="AG7473" s="1"/>
      <c r="AH7473" s="1"/>
    </row>
    <row r="7474" spans="1:35" s="15" customFormat="1" ht="15" customHeight="1" x14ac:dyDescent="0.25">
      <c r="B7474" s="36" t="str">
        <f>'Laskun tiedot'!$A$24</f>
        <v xml:space="preserve"> </v>
      </c>
      <c r="M7474" s="16"/>
      <c r="N7474" s="1"/>
      <c r="O7474" s="1"/>
      <c r="P7474" s="16"/>
      <c r="Q7474" s="1"/>
      <c r="R7474" s="1"/>
      <c r="T7474" s="16"/>
      <c r="U7474" s="1"/>
      <c r="V7474" s="1"/>
      <c r="W7474" s="1"/>
      <c r="X7474" s="1"/>
      <c r="Z7474" s="16"/>
      <c r="AA7474" s="1"/>
      <c r="AB7474" s="1"/>
      <c r="AD7474" s="16"/>
      <c r="AE7474" s="1"/>
      <c r="AF7474" s="1"/>
      <c r="AG7474" s="1"/>
      <c r="AH7474" s="1"/>
    </row>
    <row r="7475" spans="1:35" s="15" customFormat="1" ht="15" customHeight="1" x14ac:dyDescent="0.25">
      <c r="B7475" s="36" t="str">
        <f>'Laskun tiedot'!$A$25</f>
        <v xml:space="preserve"> </v>
      </c>
      <c r="M7475" s="16"/>
      <c r="N7475" s="1"/>
      <c r="O7475" s="1"/>
      <c r="P7475" s="16"/>
      <c r="Q7475" s="1"/>
      <c r="R7475" s="1"/>
      <c r="T7475" s="16"/>
      <c r="U7475" s="1"/>
      <c r="V7475" s="1"/>
      <c r="W7475" s="1"/>
      <c r="X7475" s="1"/>
      <c r="Z7475" s="16"/>
      <c r="AA7475" s="1"/>
      <c r="AB7475" s="1"/>
      <c r="AD7475" s="16"/>
      <c r="AE7475" s="1"/>
      <c r="AF7475" s="1"/>
      <c r="AG7475" s="1"/>
      <c r="AH7475" s="1"/>
    </row>
    <row r="7476" spans="1:35" s="15" customFormat="1" ht="15" customHeight="1" x14ac:dyDescent="0.25">
      <c r="B7476" s="36" t="str">
        <f>'Laskun tiedot'!$A$26</f>
        <v xml:space="preserve"> </v>
      </c>
      <c r="M7476" s="16"/>
      <c r="N7476" s="1"/>
      <c r="O7476" s="1"/>
      <c r="P7476" s="16"/>
      <c r="Q7476" s="1"/>
      <c r="R7476" s="1"/>
      <c r="T7476" s="16"/>
      <c r="U7476" s="1"/>
      <c r="V7476" s="1"/>
      <c r="W7476" s="1"/>
      <c r="X7476" s="1"/>
      <c r="Z7476" s="16"/>
      <c r="AA7476" s="1"/>
      <c r="AB7476" s="1"/>
      <c r="AD7476" s="16"/>
      <c r="AE7476" s="1"/>
      <c r="AF7476" s="1"/>
      <c r="AG7476" s="1"/>
      <c r="AH7476" s="1"/>
    </row>
    <row r="7477" spans="1:35" s="15" customFormat="1" ht="15" customHeight="1" x14ac:dyDescent="0.25">
      <c r="B7477" s="36" t="str">
        <f>'Laskun tiedot'!$A$27</f>
        <v xml:space="preserve"> </v>
      </c>
      <c r="M7477" s="16"/>
      <c r="N7477" s="1"/>
      <c r="O7477" s="1"/>
      <c r="P7477" s="16"/>
      <c r="Q7477" s="1"/>
      <c r="R7477" s="1"/>
      <c r="T7477" s="16"/>
      <c r="U7477" s="1"/>
      <c r="V7477" s="1"/>
      <c r="W7477" s="1"/>
      <c r="X7477" s="1"/>
      <c r="Z7477" s="16"/>
      <c r="AA7477" s="1"/>
      <c r="AB7477" s="1"/>
      <c r="AD7477" s="16"/>
      <c r="AE7477" s="1"/>
      <c r="AF7477" s="1"/>
      <c r="AG7477" s="1"/>
      <c r="AH7477" s="1"/>
    </row>
    <row r="7478" spans="1:35" s="15" customFormat="1" ht="15" customHeight="1" x14ac:dyDescent="0.25">
      <c r="B7478" s="36"/>
      <c r="M7478" s="16"/>
      <c r="N7478" s="1"/>
      <c r="O7478" s="1"/>
      <c r="P7478" s="16"/>
      <c r="Q7478" s="1"/>
      <c r="R7478" s="1"/>
      <c r="T7478" s="16"/>
      <c r="U7478" s="1"/>
      <c r="V7478" s="1"/>
      <c r="W7478" s="1"/>
      <c r="X7478" s="1"/>
      <c r="Z7478" s="16"/>
      <c r="AA7478" s="1"/>
      <c r="AB7478" s="1"/>
      <c r="AD7478" s="16"/>
      <c r="AE7478" s="1"/>
      <c r="AF7478" s="1"/>
      <c r="AG7478" s="1"/>
      <c r="AH7478" s="1"/>
    </row>
    <row r="7479" spans="1:35" s="80" customFormat="1" ht="12" customHeight="1" x14ac:dyDescent="0.25">
      <c r="B7479" s="143" t="str">
        <f>'Laskun tiedot'!$A$30</f>
        <v>Sihteeri:</v>
      </c>
      <c r="C7479" s="143"/>
      <c r="D7479" s="143"/>
      <c r="E7479" s="143"/>
      <c r="F7479" s="143"/>
      <c r="G7479" s="143"/>
      <c r="H7479" s="143"/>
      <c r="I7479" s="143"/>
      <c r="J7479" s="143" t="str">
        <f>'Laskun tiedot'!$B$30</f>
        <v>Puh.</v>
      </c>
      <c r="K7479" s="143"/>
      <c r="L7479" s="143"/>
      <c r="M7479" s="143"/>
      <c r="N7479" s="143"/>
      <c r="O7479" s="143"/>
      <c r="P7479" s="143"/>
      <c r="Q7479" s="143"/>
      <c r="R7479" s="143"/>
      <c r="S7479" s="143" t="str">
        <f>'Laskun tiedot'!$C$30</f>
        <v xml:space="preserve"> </v>
      </c>
      <c r="T7479" s="143"/>
      <c r="U7479" s="143"/>
      <c r="V7479" s="143"/>
      <c r="W7479" s="143"/>
      <c r="X7479" s="143"/>
      <c r="Y7479" s="143"/>
      <c r="Z7479" s="143"/>
      <c r="AA7479" s="143" t="str">
        <f>'Laskun tiedot'!$D$30</f>
        <v xml:space="preserve"> </v>
      </c>
      <c r="AB7479" s="143"/>
      <c r="AC7479" s="143"/>
      <c r="AD7479" s="143"/>
      <c r="AE7479" s="143"/>
      <c r="AF7479" s="143"/>
      <c r="AG7479" s="143"/>
      <c r="AH7479" s="143"/>
      <c r="AI7479" s="143"/>
    </row>
    <row r="7480" spans="1:35" s="79" customFormat="1" ht="12" customHeight="1" x14ac:dyDescent="0.2">
      <c r="B7480" s="143" t="str">
        <f>'Laskun tiedot'!$A$31</f>
        <v xml:space="preserve"> </v>
      </c>
      <c r="C7480" s="143"/>
      <c r="D7480" s="143"/>
      <c r="E7480" s="143"/>
      <c r="F7480" s="143"/>
      <c r="G7480" s="143"/>
      <c r="H7480" s="143"/>
      <c r="I7480" s="143"/>
      <c r="J7480" s="143" t="str">
        <f>'Laskun tiedot'!$B$31</f>
        <v xml:space="preserve"> </v>
      </c>
      <c r="K7480" s="143"/>
      <c r="L7480" s="143"/>
      <c r="M7480" s="143"/>
      <c r="N7480" s="143"/>
      <c r="O7480" s="143"/>
      <c r="P7480" s="143"/>
      <c r="Q7480" s="143"/>
      <c r="R7480" s="143"/>
      <c r="S7480" s="144" t="str">
        <f>'Laskun tiedot'!$C$31</f>
        <v xml:space="preserve"> </v>
      </c>
      <c r="T7480" s="144"/>
      <c r="U7480" s="144"/>
      <c r="V7480" s="144"/>
      <c r="W7480" s="144"/>
      <c r="X7480" s="144"/>
      <c r="Y7480" s="144"/>
      <c r="Z7480" s="144"/>
      <c r="AA7480" s="144" t="str">
        <f>'Laskun tiedot'!$D$31</f>
        <v xml:space="preserve"> </v>
      </c>
      <c r="AB7480" s="144"/>
      <c r="AC7480" s="144"/>
      <c r="AD7480" s="144"/>
      <c r="AE7480" s="144"/>
      <c r="AF7480" s="144"/>
      <c r="AG7480" s="144"/>
      <c r="AH7480" s="144"/>
      <c r="AI7480" s="144"/>
    </row>
    <row r="7481" spans="1:35" s="80" customFormat="1" ht="12" customHeight="1" x14ac:dyDescent="0.25">
      <c r="B7481" s="143" t="str">
        <f>'Laskun tiedot'!$A$32</f>
        <v xml:space="preserve"> </v>
      </c>
      <c r="C7481" s="143"/>
      <c r="D7481" s="143"/>
      <c r="E7481" s="143"/>
      <c r="F7481" s="143"/>
      <c r="G7481" s="143"/>
      <c r="H7481" s="143"/>
      <c r="I7481" s="143"/>
      <c r="J7481" s="143" t="str">
        <f>'Laskun tiedot'!$B$32</f>
        <v xml:space="preserve"> </v>
      </c>
      <c r="K7481" s="143"/>
      <c r="L7481" s="143"/>
      <c r="M7481" s="143"/>
      <c r="N7481" s="143"/>
      <c r="O7481" s="143"/>
      <c r="P7481" s="143"/>
      <c r="Q7481" s="143"/>
      <c r="R7481" s="143"/>
      <c r="S7481" s="144" t="str">
        <f>'Laskun tiedot'!$C$32</f>
        <v xml:space="preserve"> </v>
      </c>
      <c r="T7481" s="144"/>
      <c r="U7481" s="144"/>
      <c r="V7481" s="144"/>
      <c r="W7481" s="144"/>
      <c r="X7481" s="144"/>
      <c r="Y7481" s="144"/>
      <c r="Z7481" s="144"/>
      <c r="AA7481" s="144" t="str">
        <f>'Laskun tiedot'!$D$32</f>
        <v xml:space="preserve"> </v>
      </c>
      <c r="AB7481" s="144"/>
      <c r="AC7481" s="144"/>
      <c r="AD7481" s="144"/>
      <c r="AE7481" s="144"/>
      <c r="AF7481" s="144"/>
      <c r="AG7481" s="144"/>
      <c r="AH7481" s="144"/>
      <c r="AI7481" s="144"/>
    </row>
    <row r="7482" spans="1:35" s="15" customFormat="1" ht="15" customHeight="1" x14ac:dyDescent="0.25">
      <c r="A7482" s="60"/>
      <c r="B7482" s="61"/>
      <c r="C7482" s="61"/>
      <c r="D7482" s="61"/>
      <c r="E7482" s="61"/>
      <c r="F7482" s="61"/>
      <c r="G7482" s="61"/>
      <c r="H7482" s="61"/>
      <c r="I7482" s="61"/>
      <c r="J7482" s="61"/>
      <c r="K7482" s="61"/>
      <c r="L7482" s="61"/>
      <c r="M7482" s="61"/>
      <c r="N7482" s="61"/>
      <c r="O7482" s="61"/>
      <c r="P7482" s="61"/>
      <c r="Q7482" s="61"/>
      <c r="R7482" s="61"/>
      <c r="S7482" s="61"/>
      <c r="T7482" s="61"/>
      <c r="U7482" s="61"/>
      <c r="V7482" s="61"/>
      <c r="W7482" s="61"/>
      <c r="X7482" s="61"/>
      <c r="Y7482" s="61"/>
      <c r="Z7482" s="61"/>
      <c r="AA7482" s="61"/>
      <c r="AB7482" s="61"/>
      <c r="AC7482" s="61"/>
      <c r="AD7482" s="61"/>
      <c r="AE7482" s="61"/>
      <c r="AF7482" s="61"/>
      <c r="AG7482" s="61"/>
      <c r="AH7482" s="61"/>
      <c r="AI7482" s="61"/>
    </row>
    <row r="7483" spans="1:35" s="15" customFormat="1" ht="15" customHeight="1" x14ac:dyDescent="0.25">
      <c r="B7483" s="39"/>
      <c r="C7483" s="39"/>
      <c r="D7483" s="39"/>
      <c r="E7483" s="39"/>
      <c r="F7483" s="39"/>
      <c r="G7483" s="39"/>
      <c r="H7483" s="39"/>
      <c r="I7483" s="39"/>
      <c r="J7483" s="39"/>
      <c r="K7483" s="39"/>
      <c r="L7483" s="39"/>
      <c r="M7483" s="39"/>
      <c r="N7483" s="39"/>
      <c r="O7483" s="39"/>
      <c r="P7483" s="39"/>
      <c r="Q7483" s="39"/>
      <c r="R7483" s="39"/>
      <c r="S7483" s="39"/>
      <c r="T7483" s="39"/>
      <c r="U7483" s="39"/>
      <c r="V7483" s="39"/>
      <c r="W7483" s="39"/>
      <c r="X7483" s="39"/>
      <c r="Y7483" s="39"/>
      <c r="Z7483" s="39"/>
      <c r="AA7483" s="39"/>
      <c r="AB7483" s="59"/>
      <c r="AC7483" s="59"/>
      <c r="AD7483" s="39"/>
      <c r="AE7483" s="39"/>
      <c r="AF7483" s="39"/>
      <c r="AG7483" s="39"/>
      <c r="AH7483" s="39"/>
      <c r="AI7483" s="39"/>
    </row>
    <row r="7484" spans="1:35" s="15" customFormat="1" ht="11.1" customHeight="1" x14ac:dyDescent="0.25">
      <c r="A7484" s="72"/>
      <c r="B7484" s="73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  <c r="O7484" s="18"/>
      <c r="P7484" s="18"/>
      <c r="Q7484" s="18"/>
      <c r="R7484" s="18"/>
      <c r="S7484" s="127" t="s">
        <v>35</v>
      </c>
      <c r="T7484" s="128"/>
      <c r="U7484" s="128"/>
      <c r="V7484" s="128"/>
      <c r="W7484" s="128"/>
      <c r="X7484" s="128"/>
      <c r="Y7484" s="128"/>
      <c r="Z7484" s="128"/>
      <c r="AA7484" s="129"/>
      <c r="AB7484" s="128" t="s">
        <v>36</v>
      </c>
      <c r="AC7484" s="128"/>
      <c r="AD7484" s="128"/>
      <c r="AE7484" s="128"/>
      <c r="AF7484" s="128"/>
      <c r="AG7484" s="128"/>
      <c r="AH7484" s="128"/>
      <c r="AI7484" s="128"/>
    </row>
    <row r="7485" spans="1:35" s="15" customFormat="1" ht="15" customHeight="1" x14ac:dyDescent="0.25">
      <c r="A7485" s="116" t="s">
        <v>19</v>
      </c>
      <c r="B7485" s="130"/>
      <c r="C7485" s="20"/>
      <c r="D7485" s="133" t="str">
        <f>'Laskun tiedot'!$A$35</f>
        <v>EKOP 123456-09876543</v>
      </c>
      <c r="E7485" s="133"/>
      <c r="F7485" s="133"/>
      <c r="G7485" s="133"/>
      <c r="H7485" s="133"/>
      <c r="I7485" s="133"/>
      <c r="J7485" s="133"/>
      <c r="K7485" s="133"/>
      <c r="L7485" s="133"/>
      <c r="M7485" s="133"/>
      <c r="N7485" s="133"/>
      <c r="O7485" s="133"/>
      <c r="P7485" s="133"/>
      <c r="Q7485" s="133"/>
      <c r="R7485" s="133"/>
      <c r="S7485" s="134" t="str">
        <f>'Laskun tiedot'!$B$35</f>
        <v>FI67 1234 5609 8765 43</v>
      </c>
      <c r="T7485" s="135"/>
      <c r="U7485" s="135"/>
      <c r="V7485" s="135"/>
      <c r="W7485" s="135"/>
      <c r="X7485" s="135"/>
      <c r="Y7485" s="135"/>
      <c r="Z7485" s="135"/>
      <c r="AA7485" s="136"/>
      <c r="AB7485" s="135" t="str">
        <f>'Laskun tiedot'!$C$35</f>
        <v>OKOYFIHH</v>
      </c>
      <c r="AC7485" s="135"/>
      <c r="AD7485" s="135"/>
      <c r="AE7485" s="135"/>
      <c r="AF7485" s="135"/>
      <c r="AG7485" s="135"/>
      <c r="AH7485" s="135"/>
      <c r="AI7485" s="135"/>
    </row>
    <row r="7486" spans="1:35" s="15" customFormat="1" ht="15" customHeight="1" x14ac:dyDescent="0.25">
      <c r="A7486" s="116"/>
      <c r="B7486" s="130"/>
      <c r="C7486" s="20"/>
      <c r="D7486" s="133" t="str">
        <f>'Laskun tiedot'!$A$36</f>
        <v xml:space="preserve"> </v>
      </c>
      <c r="E7486" s="133"/>
      <c r="F7486" s="133"/>
      <c r="G7486" s="133"/>
      <c r="H7486" s="133"/>
      <c r="I7486" s="133"/>
      <c r="J7486" s="133"/>
      <c r="K7486" s="133"/>
      <c r="L7486" s="133"/>
      <c r="M7486" s="133"/>
      <c r="N7486" s="133"/>
      <c r="O7486" s="133"/>
      <c r="P7486" s="133"/>
      <c r="Q7486" s="133"/>
      <c r="R7486" s="137"/>
      <c r="S7486" s="134" t="str">
        <f>'Laskun tiedot'!$B$36</f>
        <v xml:space="preserve"> </v>
      </c>
      <c r="T7486" s="135"/>
      <c r="U7486" s="135"/>
      <c r="V7486" s="135"/>
      <c r="W7486" s="135"/>
      <c r="X7486" s="135"/>
      <c r="Y7486" s="135"/>
      <c r="Z7486" s="135"/>
      <c r="AA7486" s="136"/>
      <c r="AB7486" s="134" t="str">
        <f>'Laskun tiedot'!$C$36</f>
        <v xml:space="preserve"> </v>
      </c>
      <c r="AC7486" s="135"/>
      <c r="AD7486" s="135"/>
      <c r="AE7486" s="135"/>
      <c r="AF7486" s="135"/>
      <c r="AG7486" s="135"/>
      <c r="AH7486" s="135"/>
      <c r="AI7486" s="135"/>
    </row>
    <row r="7487" spans="1:35" s="15" customFormat="1" ht="15" customHeight="1" x14ac:dyDescent="0.25">
      <c r="A7487" s="131"/>
      <c r="B7487" s="132"/>
      <c r="C7487" s="20"/>
      <c r="D7487" s="138" t="str">
        <f>'Laskun tiedot'!$A$37</f>
        <v xml:space="preserve"> </v>
      </c>
      <c r="E7487" s="138"/>
      <c r="F7487" s="138"/>
      <c r="G7487" s="138"/>
      <c r="H7487" s="138"/>
      <c r="I7487" s="138"/>
      <c r="J7487" s="138"/>
      <c r="K7487" s="138"/>
      <c r="L7487" s="138"/>
      <c r="M7487" s="138"/>
      <c r="N7487" s="138"/>
      <c r="O7487" s="138"/>
      <c r="P7487" s="138"/>
      <c r="Q7487" s="138"/>
      <c r="R7487" s="139"/>
      <c r="S7487" s="140" t="str">
        <f>'Laskun tiedot'!$B$37</f>
        <v xml:space="preserve"> </v>
      </c>
      <c r="T7487" s="141"/>
      <c r="U7487" s="141"/>
      <c r="V7487" s="141"/>
      <c r="W7487" s="141"/>
      <c r="X7487" s="141"/>
      <c r="Y7487" s="141"/>
      <c r="Z7487" s="141"/>
      <c r="AA7487" s="142"/>
      <c r="AB7487" s="140" t="str">
        <f>'Laskun tiedot'!$C$37</f>
        <v xml:space="preserve"> </v>
      </c>
      <c r="AC7487" s="141"/>
      <c r="AD7487" s="141"/>
      <c r="AE7487" s="141"/>
      <c r="AF7487" s="141"/>
      <c r="AG7487" s="141"/>
      <c r="AH7487" s="141"/>
      <c r="AI7487" s="141"/>
    </row>
    <row r="7488" spans="1:35" s="15" customFormat="1" ht="15" customHeight="1" x14ac:dyDescent="0.25">
      <c r="A7488" s="101" t="s">
        <v>21</v>
      </c>
      <c r="B7488" s="102"/>
      <c r="C7488" s="22"/>
      <c r="D7488" s="107" t="str">
        <f>'Laskun tiedot'!$A$40</f>
        <v xml:space="preserve"> </v>
      </c>
      <c r="E7488" s="107"/>
      <c r="F7488" s="107"/>
      <c r="G7488" s="107"/>
      <c r="H7488" s="107"/>
      <c r="I7488" s="107"/>
      <c r="J7488" s="107"/>
      <c r="K7488" s="107"/>
      <c r="L7488" s="107"/>
      <c r="M7488" s="107"/>
      <c r="N7488" s="107"/>
      <c r="O7488" s="107"/>
      <c r="P7488" s="107"/>
      <c r="Q7488" s="107"/>
      <c r="R7488" s="108"/>
      <c r="S7488" s="23"/>
      <c r="T7488" s="24"/>
      <c r="U7488" s="25"/>
      <c r="V7488" s="25"/>
      <c r="W7488" s="25"/>
      <c r="X7488" s="25"/>
      <c r="Y7488" s="25"/>
      <c r="Z7488" s="25"/>
      <c r="AA7488" s="25"/>
      <c r="AB7488" s="25"/>
      <c r="AC7488" s="25"/>
      <c r="AD7488" s="25"/>
      <c r="AE7488" s="25"/>
      <c r="AF7488" s="25"/>
      <c r="AG7488" s="25"/>
      <c r="AH7488" s="25"/>
      <c r="AI7488" s="25"/>
    </row>
    <row r="7489" spans="1:35" s="15" customFormat="1" ht="15" customHeight="1" x14ac:dyDescent="0.25">
      <c r="A7489" s="103"/>
      <c r="B7489" s="104"/>
      <c r="C7489" s="20"/>
      <c r="D7489" s="109"/>
      <c r="E7489" s="109"/>
      <c r="F7489" s="109"/>
      <c r="G7489" s="109"/>
      <c r="H7489" s="109"/>
      <c r="I7489" s="109"/>
      <c r="J7489" s="109"/>
      <c r="K7489" s="109"/>
      <c r="L7489" s="109"/>
      <c r="M7489" s="109"/>
      <c r="N7489" s="109"/>
      <c r="O7489" s="109"/>
      <c r="P7489" s="109"/>
      <c r="Q7489" s="109"/>
      <c r="R7489" s="110"/>
      <c r="S7489" s="29"/>
      <c r="T7489" s="25" t="str">
        <f>'Laskun tiedot'!$A$43</f>
        <v>KÄYTÄ VIITETTÄ !</v>
      </c>
      <c r="U7489" s="25"/>
      <c r="V7489" s="25"/>
      <c r="W7489" s="25"/>
      <c r="X7489" s="25"/>
      <c r="Y7489" s="25"/>
      <c r="Z7489" s="25"/>
      <c r="AA7489" s="25"/>
      <c r="AB7489" s="25"/>
      <c r="AC7489" s="25"/>
      <c r="AD7489" s="25"/>
      <c r="AE7489" s="25"/>
      <c r="AF7489" s="25"/>
      <c r="AG7489" s="25"/>
      <c r="AH7489" s="25"/>
      <c r="AI7489" s="25"/>
    </row>
    <row r="7490" spans="1:35" s="15" customFormat="1" ht="15" customHeight="1" x14ac:dyDescent="0.25">
      <c r="A7490" s="105"/>
      <c r="B7490" s="106"/>
      <c r="C7490" s="26"/>
      <c r="D7490" s="111"/>
      <c r="E7490" s="111"/>
      <c r="F7490" s="111"/>
      <c r="G7490" s="111"/>
      <c r="H7490" s="111"/>
      <c r="I7490" s="111"/>
      <c r="J7490" s="111"/>
      <c r="K7490" s="111"/>
      <c r="L7490" s="111"/>
      <c r="M7490" s="111"/>
      <c r="N7490" s="111"/>
      <c r="O7490" s="111"/>
      <c r="P7490" s="111"/>
      <c r="Q7490" s="111"/>
      <c r="R7490" s="112"/>
      <c r="S7490" s="29"/>
      <c r="T7490" s="25" t="str">
        <f>'Laskun tiedot'!$A$44</f>
        <v xml:space="preserve"> </v>
      </c>
      <c r="U7490" s="25"/>
      <c r="V7490" s="25"/>
      <c r="W7490" s="25"/>
      <c r="X7490" s="25"/>
      <c r="Y7490" s="25"/>
      <c r="Z7490" s="27"/>
      <c r="AA7490" s="27"/>
      <c r="AB7490" s="27"/>
      <c r="AC7490" s="27"/>
      <c r="AD7490" s="27"/>
      <c r="AE7490" s="27"/>
      <c r="AF7490" s="27"/>
      <c r="AG7490" s="27"/>
      <c r="AH7490" s="27"/>
      <c r="AI7490" s="25"/>
    </row>
    <row r="7491" spans="1:35" s="15" customFormat="1" ht="15" customHeight="1" x14ac:dyDescent="0.25">
      <c r="A7491" s="113" t="s">
        <v>20</v>
      </c>
      <c r="B7491" s="101" t="s">
        <v>22</v>
      </c>
      <c r="C7491" s="20"/>
      <c r="D7491" s="20"/>
      <c r="E7491" s="20"/>
      <c r="F7491" s="20"/>
      <c r="G7491" s="20"/>
      <c r="H7491" s="20"/>
      <c r="I7491" s="20"/>
      <c r="J7491" s="20"/>
      <c r="K7491" s="20"/>
      <c r="L7491" s="20"/>
      <c r="M7491" s="20"/>
      <c r="N7491" s="20"/>
      <c r="O7491" s="20"/>
      <c r="P7491" s="20"/>
      <c r="Q7491" s="20"/>
      <c r="R7491" s="21"/>
      <c r="S7491" s="29"/>
      <c r="T7491" s="25" t="str">
        <f>'Laskun tiedot'!$A$45</f>
        <v xml:space="preserve"> </v>
      </c>
      <c r="U7491" s="25"/>
      <c r="V7491" s="25"/>
      <c r="W7491" s="25"/>
      <c r="X7491" s="25"/>
      <c r="Y7491" s="25"/>
      <c r="Z7491" s="25"/>
      <c r="AA7491" s="25"/>
      <c r="AB7491" s="25"/>
      <c r="AC7491" s="25"/>
      <c r="AD7491" s="25"/>
      <c r="AE7491" s="25"/>
      <c r="AF7491" s="25"/>
      <c r="AG7491" s="25"/>
      <c r="AH7491" s="25"/>
      <c r="AI7491" s="25"/>
    </row>
    <row r="7492" spans="1:35" s="15" customFormat="1" ht="15" customHeight="1" x14ac:dyDescent="0.25">
      <c r="A7492" s="114"/>
      <c r="B7492" s="116"/>
      <c r="C7492" s="20"/>
      <c r="D7492" s="117" t="str">
        <f ca="1">INDIRECT("Jäsenet!C"&amp;AI7452)&amp;$B$2&amp;INDIRECT("Jäsenet!B"&amp;AI7452)</f>
        <v xml:space="preserve"> </v>
      </c>
      <c r="E7492" s="117"/>
      <c r="F7492" s="117"/>
      <c r="G7492" s="117"/>
      <c r="H7492" s="117"/>
      <c r="I7492" s="117"/>
      <c r="J7492" s="117"/>
      <c r="K7492" s="117"/>
      <c r="L7492" s="117"/>
      <c r="M7492" s="117"/>
      <c r="N7492" s="117"/>
      <c r="O7492" s="117"/>
      <c r="P7492" s="117"/>
      <c r="Q7492" s="117"/>
      <c r="R7492" s="117"/>
      <c r="S7492" s="29"/>
      <c r="T7492" s="25" t="str">
        <f>'Laskun tiedot'!$A$46</f>
        <v xml:space="preserve"> </v>
      </c>
      <c r="U7492" s="25"/>
      <c r="V7492" s="25"/>
      <c r="W7492" s="25"/>
      <c r="X7492" s="25"/>
      <c r="Y7492" s="25"/>
      <c r="Z7492" s="25"/>
      <c r="AA7492" s="25"/>
      <c r="AB7492" s="25"/>
      <c r="AC7492" s="25"/>
      <c r="AD7492" s="25"/>
      <c r="AE7492" s="25"/>
      <c r="AF7492" s="25"/>
      <c r="AG7492" s="25"/>
      <c r="AH7492" s="25"/>
      <c r="AI7492" s="25"/>
    </row>
    <row r="7493" spans="1:35" s="15" customFormat="1" ht="15" customHeight="1" x14ac:dyDescent="0.25">
      <c r="A7493" s="114"/>
      <c r="B7493" s="116"/>
      <c r="C7493" s="20"/>
      <c r="D7493" s="117">
        <f ca="1">INDIRECT("Jäsenet!D"&amp;AI7452)</f>
        <v>0</v>
      </c>
      <c r="E7493" s="117"/>
      <c r="F7493" s="117"/>
      <c r="G7493" s="117"/>
      <c r="H7493" s="117"/>
      <c r="I7493" s="117"/>
      <c r="J7493" s="117"/>
      <c r="K7493" s="117"/>
      <c r="L7493" s="117"/>
      <c r="M7493" s="117"/>
      <c r="N7493" s="117"/>
      <c r="O7493" s="117"/>
      <c r="P7493" s="117"/>
      <c r="Q7493" s="117"/>
      <c r="R7493" s="117"/>
      <c r="S7493" s="29"/>
      <c r="T7493" s="25" t="str">
        <f>'Laskun tiedot'!$A$47</f>
        <v xml:space="preserve"> </v>
      </c>
      <c r="U7493" s="25"/>
      <c r="V7493" s="25"/>
      <c r="W7493" s="25"/>
      <c r="X7493" s="25"/>
      <c r="Y7493" s="25"/>
      <c r="Z7493" s="25"/>
      <c r="AA7493" s="25"/>
      <c r="AB7493" s="25"/>
      <c r="AC7493" s="25"/>
      <c r="AD7493" s="25"/>
      <c r="AE7493" s="25"/>
      <c r="AF7493" s="25"/>
      <c r="AG7493" s="25"/>
      <c r="AH7493" s="25"/>
      <c r="AI7493" s="25"/>
    </row>
    <row r="7494" spans="1:35" s="15" customFormat="1" ht="15" customHeight="1" x14ac:dyDescent="0.25">
      <c r="A7494" s="114"/>
      <c r="B7494" s="116"/>
      <c r="C7494" s="20"/>
      <c r="D7494" s="118" t="str">
        <f ca="1">INDIRECT("Jäsenet!E"&amp;AI7452)&amp;$B$2&amp;INDIRECT("Jäsenet!F"&amp;AI7452)</f>
        <v xml:space="preserve"> </v>
      </c>
      <c r="E7494" s="118"/>
      <c r="F7494" s="118"/>
      <c r="G7494" s="118"/>
      <c r="H7494" s="118"/>
      <c r="I7494" s="118"/>
      <c r="J7494" s="118"/>
      <c r="K7494" s="118"/>
      <c r="L7494" s="118"/>
      <c r="M7494" s="118"/>
      <c r="N7494" s="118"/>
      <c r="O7494" s="118"/>
      <c r="P7494" s="118"/>
      <c r="Q7494" s="118"/>
      <c r="R7494" s="118"/>
      <c r="S7494" s="29"/>
      <c r="T7494" s="25" t="str">
        <f>'Laskun tiedot'!$A$48</f>
        <v xml:space="preserve"> </v>
      </c>
      <c r="U7494" s="25"/>
      <c r="V7494" s="25"/>
      <c r="W7494" s="25"/>
      <c r="X7494" s="25"/>
      <c r="Y7494" s="25"/>
      <c r="Z7494" s="25"/>
      <c r="AA7494" s="25"/>
      <c r="AB7494" s="25"/>
      <c r="AC7494" s="25"/>
      <c r="AD7494" s="25"/>
      <c r="AE7494" s="25"/>
      <c r="AF7494" s="25"/>
      <c r="AG7494" s="25"/>
      <c r="AH7494" s="25"/>
      <c r="AI7494" s="25"/>
    </row>
    <row r="7495" spans="1:35" s="15" customFormat="1" ht="15" customHeight="1" x14ac:dyDescent="0.25">
      <c r="A7495" s="114"/>
      <c r="B7495" s="74"/>
      <c r="C7495" s="20"/>
      <c r="D7495" s="20"/>
      <c r="E7495" s="20"/>
      <c r="F7495" s="20"/>
      <c r="G7495" s="20"/>
      <c r="H7495" s="20"/>
      <c r="I7495" s="20"/>
      <c r="J7495" s="20"/>
      <c r="K7495" s="20"/>
      <c r="L7495" s="20"/>
      <c r="M7495" s="20"/>
      <c r="N7495" s="20"/>
      <c r="O7495" s="20"/>
      <c r="P7495" s="20"/>
      <c r="Q7495" s="20"/>
      <c r="R7495" s="21"/>
      <c r="S7495" s="30"/>
      <c r="T7495" s="25"/>
      <c r="U7495" s="25"/>
      <c r="V7495" s="25"/>
      <c r="W7495" s="25"/>
      <c r="X7495" s="25"/>
      <c r="Y7495" s="25"/>
      <c r="Z7495" s="25"/>
      <c r="AA7495" s="25"/>
      <c r="AB7495" s="25"/>
      <c r="AC7495" s="25"/>
      <c r="AD7495" s="25"/>
      <c r="AE7495" s="25"/>
      <c r="AF7495" s="25"/>
      <c r="AG7495" s="25"/>
      <c r="AH7495" s="25"/>
      <c r="AI7495" s="25"/>
    </row>
    <row r="7496" spans="1:35" s="15" customFormat="1" ht="12.6" customHeight="1" x14ac:dyDescent="0.25">
      <c r="A7496" s="114"/>
      <c r="B7496" s="119" t="s">
        <v>23</v>
      </c>
      <c r="C7496" s="20"/>
      <c r="D7496" s="20"/>
      <c r="E7496" s="20"/>
      <c r="F7496" s="20"/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121" t="s">
        <v>39</v>
      </c>
      <c r="T7496" s="122"/>
      <c r="U7496" s="123"/>
      <c r="V7496" s="81">
        <f ca="1">INDIRECT("Jäsenet!G"&amp;AI7452)</f>
        <v>11507</v>
      </c>
      <c r="W7496" s="82"/>
      <c r="X7496" s="82"/>
      <c r="Y7496" s="82"/>
      <c r="Z7496" s="82"/>
      <c r="AA7496" s="82"/>
      <c r="AB7496" s="82"/>
      <c r="AC7496" s="82"/>
      <c r="AD7496" s="82"/>
      <c r="AE7496" s="82"/>
      <c r="AF7496" s="82"/>
      <c r="AG7496" s="82"/>
      <c r="AH7496" s="82"/>
      <c r="AI7496" s="82"/>
    </row>
    <row r="7497" spans="1:35" s="15" customFormat="1" ht="12.6" customHeight="1" x14ac:dyDescent="0.25">
      <c r="A7497" s="115"/>
      <c r="B7497" s="120"/>
      <c r="C7497" s="28"/>
      <c r="D7497" s="28"/>
      <c r="E7497" s="28"/>
      <c r="F7497" s="28"/>
      <c r="G7497" s="28"/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124"/>
      <c r="T7497" s="125"/>
      <c r="U7497" s="126"/>
      <c r="V7497" s="83"/>
      <c r="W7497" s="84"/>
      <c r="X7497" s="84"/>
      <c r="Y7497" s="84"/>
      <c r="Z7497" s="84"/>
      <c r="AA7497" s="84"/>
      <c r="AB7497" s="85"/>
      <c r="AC7497" s="85"/>
      <c r="AD7497" s="85"/>
      <c r="AE7497" s="85"/>
      <c r="AF7497" s="85"/>
      <c r="AG7497" s="85"/>
      <c r="AH7497" s="85"/>
      <c r="AI7497" s="85"/>
    </row>
    <row r="7498" spans="1:35" s="15" customFormat="1" ht="24.95" customHeight="1" x14ac:dyDescent="0.25">
      <c r="A7498" s="86" t="s">
        <v>37</v>
      </c>
      <c r="B7498" s="87"/>
      <c r="C7498" s="88"/>
      <c r="D7498" s="89"/>
      <c r="E7498" s="89"/>
      <c r="F7498" s="89"/>
      <c r="G7498" s="89"/>
      <c r="H7498" s="89"/>
      <c r="I7498" s="89"/>
      <c r="J7498" s="89"/>
      <c r="K7498" s="89"/>
      <c r="L7498" s="89"/>
      <c r="M7498" s="89"/>
      <c r="N7498" s="89"/>
      <c r="O7498" s="89"/>
      <c r="P7498" s="89"/>
      <c r="Q7498" s="89"/>
      <c r="R7498" s="90"/>
      <c r="S7498" s="91" t="s">
        <v>40</v>
      </c>
      <c r="T7498" s="92"/>
      <c r="U7498" s="93"/>
      <c r="V7498" s="94">
        <f>'Laskun tiedot'!$A$8</f>
        <v>40907</v>
      </c>
      <c r="W7498" s="95"/>
      <c r="X7498" s="95"/>
      <c r="Y7498" s="95"/>
      <c r="Z7498" s="96"/>
      <c r="AA7498" s="97" t="s">
        <v>24</v>
      </c>
      <c r="AB7498" s="98"/>
      <c r="AC7498" s="99" t="str">
        <f>'Laskun tiedot'!$A$51</f>
        <v xml:space="preserve"> </v>
      </c>
      <c r="AD7498" s="99"/>
      <c r="AE7498" s="99"/>
      <c r="AF7498" s="99"/>
      <c r="AG7498" s="99"/>
      <c r="AH7498" s="99"/>
      <c r="AI7498" s="99"/>
    </row>
    <row r="7499" spans="1:35" s="15" customFormat="1" ht="9.9499999999999993" customHeight="1" x14ac:dyDescent="0.25">
      <c r="B7499" s="41"/>
      <c r="C7499" s="42"/>
      <c r="D7499" s="42"/>
      <c r="E7499" s="42"/>
      <c r="F7499" s="42"/>
      <c r="G7499" s="42"/>
      <c r="H7499" s="42"/>
      <c r="I7499" s="43"/>
      <c r="J7499" s="42"/>
      <c r="K7499" s="42"/>
      <c r="L7499" s="42"/>
      <c r="M7499" s="42"/>
      <c r="N7499" s="42"/>
      <c r="O7499" s="42"/>
      <c r="P7499" s="42"/>
      <c r="Q7499" s="18"/>
      <c r="R7499" s="18"/>
      <c r="S7499" s="44"/>
      <c r="T7499" s="44"/>
      <c r="U7499" s="19"/>
      <c r="V7499" s="45"/>
      <c r="W7499" s="45"/>
      <c r="X7499" s="45"/>
      <c r="Y7499" s="45"/>
      <c r="Z7499" s="45"/>
      <c r="AA7499" s="45"/>
      <c r="AB7499" s="46"/>
      <c r="AC7499" s="47"/>
      <c r="AD7499" s="48"/>
      <c r="AE7499" s="48"/>
      <c r="AF7499" s="48"/>
      <c r="AG7499" s="48"/>
      <c r="AH7499" s="48"/>
      <c r="AI7499" s="48"/>
    </row>
    <row r="7500" spans="1:35" s="15" customFormat="1" ht="50.1" customHeight="1" x14ac:dyDescent="0.25">
      <c r="B7500" s="41"/>
      <c r="C7500" s="42"/>
      <c r="D7500" s="42"/>
      <c r="E7500" s="42"/>
      <c r="F7500" s="42"/>
      <c r="G7500" s="42"/>
      <c r="H7500" s="42"/>
      <c r="I7500" s="43"/>
      <c r="J7500" s="42"/>
      <c r="K7500" s="42"/>
      <c r="L7500" s="42"/>
      <c r="M7500" s="42"/>
      <c r="N7500" s="42"/>
      <c r="O7500" s="42"/>
      <c r="P7500" s="42"/>
      <c r="Q7500" s="18"/>
      <c r="R7500" s="18"/>
      <c r="S7500" s="44"/>
      <c r="T7500" s="44"/>
      <c r="U7500" s="19"/>
      <c r="V7500" s="45"/>
      <c r="W7500" s="45"/>
      <c r="X7500" s="100" t="s">
        <v>38</v>
      </c>
      <c r="Y7500" s="100"/>
      <c r="Z7500" s="100"/>
      <c r="AA7500" s="100"/>
      <c r="AB7500" s="100"/>
      <c r="AC7500" s="100"/>
      <c r="AD7500" s="100"/>
      <c r="AE7500" s="100"/>
      <c r="AF7500" s="100"/>
      <c r="AG7500" s="100"/>
      <c r="AH7500" s="100"/>
      <c r="AI7500" s="100"/>
    </row>
    <row r="7501" spans="1:35" s="8" customFormat="1" ht="23.25" x14ac:dyDescent="0.35">
      <c r="B7501" s="66"/>
      <c r="C7501" s="150" t="str">
        <f>'Laskun tiedot'!$A$2</f>
        <v>Yhdistys ry</v>
      </c>
      <c r="D7501" s="150"/>
      <c r="E7501" s="150"/>
      <c r="F7501" s="150"/>
      <c r="G7501" s="150"/>
      <c r="H7501" s="150"/>
      <c r="I7501" s="150"/>
      <c r="J7501" s="150"/>
      <c r="K7501" s="150"/>
      <c r="L7501" s="150"/>
      <c r="M7501" s="150"/>
      <c r="N7501" s="150"/>
      <c r="O7501" s="150"/>
      <c r="P7501" s="150"/>
      <c r="Q7501" s="150"/>
      <c r="R7501" s="150"/>
      <c r="S7501" s="150"/>
      <c r="T7501" s="10"/>
      <c r="U7501" s="9"/>
      <c r="V7501" s="9"/>
      <c r="W7501" s="150" t="s">
        <v>16</v>
      </c>
      <c r="X7501" s="150"/>
      <c r="Y7501" s="150"/>
      <c r="Z7501" s="150"/>
    </row>
    <row r="7502" spans="1:35" s="15" customFormat="1" x14ac:dyDescent="0.25">
      <c r="B7502" s="15" t="s">
        <v>25</v>
      </c>
      <c r="AI7502" s="65">
        <v>152</v>
      </c>
    </row>
    <row r="7503" spans="1:35" s="11" customFormat="1" ht="15" customHeight="1" x14ac:dyDescent="0.2">
      <c r="V7503" s="68"/>
      <c r="W7503" s="145" t="s">
        <v>26</v>
      </c>
      <c r="X7503" s="145"/>
      <c r="Y7503" s="145"/>
      <c r="Z7503" s="145"/>
      <c r="AA7503" s="145"/>
      <c r="AB7503" s="145"/>
      <c r="AC7503" s="68"/>
      <c r="AD7503" s="68"/>
      <c r="AE7503" s="145" t="s">
        <v>18</v>
      </c>
      <c r="AF7503" s="145"/>
      <c r="AG7503" s="145"/>
      <c r="AH7503" s="145"/>
      <c r="AI7503" s="145"/>
    </row>
    <row r="7504" spans="1:35" s="15" customFormat="1" ht="15" customHeight="1" x14ac:dyDescent="0.25">
      <c r="B7504" s="62"/>
      <c r="C7504" s="146" t="str">
        <f ca="1">INDIRECT("Jäsenet!C"&amp;AI7502)&amp;$B$2&amp;INDIRECT("Jäsenet!B"&amp;AI7502)</f>
        <v xml:space="preserve"> </v>
      </c>
      <c r="D7504" s="146"/>
      <c r="E7504" s="146"/>
      <c r="F7504" s="146"/>
      <c r="G7504" s="146"/>
      <c r="H7504" s="146"/>
      <c r="I7504" s="146"/>
      <c r="J7504" s="146"/>
      <c r="K7504" s="146"/>
      <c r="L7504" s="146"/>
      <c r="M7504" s="146"/>
      <c r="N7504" s="146"/>
      <c r="O7504" s="146"/>
      <c r="P7504" s="146"/>
      <c r="Q7504" s="146"/>
      <c r="R7504" s="146"/>
      <c r="S7504" s="146"/>
      <c r="T7504" s="13"/>
      <c r="U7504" s="64"/>
      <c r="V7504" s="64"/>
      <c r="W7504" s="147">
        <f>'Laskun tiedot'!$A$5</f>
        <v>40618</v>
      </c>
      <c r="X7504" s="147"/>
      <c r="Y7504" s="147"/>
      <c r="Z7504" s="147"/>
      <c r="AA7504" s="147"/>
      <c r="AB7504" s="147"/>
      <c r="AC7504" s="64"/>
      <c r="AD7504" s="64"/>
      <c r="AE7504" s="147">
        <f>'Laskun tiedot'!$A$8</f>
        <v>40907</v>
      </c>
      <c r="AF7504" s="147"/>
      <c r="AG7504" s="147"/>
      <c r="AH7504" s="147"/>
      <c r="AI7504" s="147"/>
    </row>
    <row r="7505" spans="1:35" s="15" customFormat="1" ht="15" customHeight="1" x14ac:dyDescent="0.25">
      <c r="B7505" s="62"/>
      <c r="C7505" s="146">
        <f ca="1">INDIRECT("Jäsenet!D"&amp;AI7502)</f>
        <v>0</v>
      </c>
      <c r="D7505" s="146"/>
      <c r="E7505" s="146"/>
      <c r="F7505" s="146"/>
      <c r="G7505" s="146"/>
      <c r="H7505" s="146"/>
      <c r="I7505" s="146"/>
      <c r="J7505" s="146"/>
      <c r="K7505" s="146"/>
      <c r="L7505" s="146"/>
      <c r="M7505" s="146"/>
      <c r="N7505" s="146"/>
      <c r="O7505" s="146"/>
      <c r="P7505" s="146"/>
      <c r="Q7505" s="146"/>
      <c r="R7505" s="146"/>
      <c r="S7505" s="146"/>
    </row>
    <row r="7506" spans="1:35" s="11" customFormat="1" ht="15" customHeight="1" x14ac:dyDescent="0.25">
      <c r="B7506" s="67"/>
      <c r="C7506" s="148" t="str">
        <f ca="1">INDIRECT("Jäsenet!E"&amp;AI7502)&amp;$B$2&amp;INDIRECT("Jäsenet!F"&amp;AI7502)</f>
        <v xml:space="preserve"> </v>
      </c>
      <c r="D7506" s="148"/>
      <c r="E7506" s="148"/>
      <c r="F7506" s="148"/>
      <c r="G7506" s="148"/>
      <c r="H7506" s="148"/>
      <c r="I7506" s="148"/>
      <c r="J7506" s="148"/>
      <c r="K7506" s="148"/>
      <c r="L7506" s="148"/>
      <c r="M7506" s="148"/>
      <c r="N7506" s="148"/>
      <c r="O7506" s="148"/>
      <c r="P7506" s="148"/>
      <c r="Q7506" s="148"/>
      <c r="R7506" s="148"/>
      <c r="S7506" s="148"/>
      <c r="W7506" s="145" t="s">
        <v>17</v>
      </c>
      <c r="X7506" s="145"/>
      <c r="Y7506" s="145"/>
      <c r="Z7506" s="145"/>
      <c r="AA7506" s="145"/>
      <c r="AB7506" s="145"/>
    </row>
    <row r="7507" spans="1:35" s="15" customFormat="1" ht="15" customHeight="1" x14ac:dyDescent="0.25">
      <c r="T7507" s="78"/>
      <c r="U7507" s="63"/>
      <c r="V7507" s="63"/>
      <c r="W7507" s="149">
        <f ca="1">INDIRECT("Jäsenet!A"&amp;AI7502)</f>
        <v>151</v>
      </c>
      <c r="X7507" s="149"/>
      <c r="Y7507" s="149"/>
      <c r="Z7507" s="149"/>
      <c r="AA7507" s="149"/>
      <c r="AB7507" s="149"/>
    </row>
    <row r="7508" spans="1:35" s="15" customFormat="1" ht="15" customHeight="1" x14ac:dyDescent="0.25">
      <c r="B7508" s="39"/>
      <c r="C7508" s="39"/>
      <c r="D7508" s="39"/>
      <c r="E7508" s="39"/>
      <c r="F7508" s="39"/>
      <c r="G7508" s="39"/>
      <c r="H7508" s="39"/>
      <c r="I7508" s="39"/>
      <c r="J7508" s="39"/>
      <c r="K7508" s="39"/>
      <c r="L7508" s="39"/>
      <c r="M7508" s="39"/>
      <c r="N7508" s="39"/>
      <c r="O7508" s="39"/>
      <c r="P7508" s="39"/>
      <c r="Q7508" s="39"/>
      <c r="R7508" s="39"/>
      <c r="S7508" s="39"/>
      <c r="T7508" s="78"/>
      <c r="U7508" s="78"/>
      <c r="V7508" s="78"/>
      <c r="W7508" s="78"/>
      <c r="X7508" s="78"/>
      <c r="Y7508" s="78"/>
      <c r="Z7508" s="78"/>
      <c r="AA7508" s="39"/>
      <c r="AB7508" s="39"/>
      <c r="AC7508" s="39"/>
      <c r="AD7508" s="39"/>
      <c r="AE7508" s="39"/>
      <c r="AF7508" s="39"/>
      <c r="AG7508" s="39"/>
      <c r="AH7508" s="39"/>
      <c r="AI7508" s="39"/>
    </row>
    <row r="7509" spans="1:35" s="15" customFormat="1" ht="15" customHeight="1" x14ac:dyDescent="0.25">
      <c r="A7509" s="32"/>
      <c r="B7509" s="32"/>
      <c r="C7509" s="32"/>
      <c r="D7509" s="32"/>
      <c r="E7509" s="32"/>
      <c r="F7509" s="32"/>
      <c r="G7509" s="32"/>
      <c r="H7509" s="32"/>
      <c r="I7509" s="32"/>
      <c r="J7509" s="32"/>
      <c r="K7509" s="32"/>
      <c r="L7509" s="32"/>
      <c r="M7509" s="32"/>
      <c r="N7509" s="32"/>
      <c r="O7509" s="32"/>
      <c r="P7509" s="32"/>
      <c r="Q7509" s="32"/>
      <c r="R7509" s="32"/>
      <c r="S7509" s="32"/>
      <c r="T7509" s="33"/>
      <c r="U7509" s="33"/>
      <c r="V7509" s="33"/>
      <c r="W7509" s="35"/>
      <c r="X7509" s="33"/>
      <c r="Y7509" s="33"/>
      <c r="Z7509" s="33"/>
      <c r="AA7509" s="32"/>
      <c r="AB7509" s="32"/>
      <c r="AC7509" s="32"/>
      <c r="AD7509" s="32"/>
      <c r="AE7509" s="32"/>
      <c r="AF7509" s="32"/>
      <c r="AG7509" s="32"/>
      <c r="AH7509" s="32"/>
      <c r="AI7509" s="32"/>
    </row>
    <row r="7510" spans="1:35" s="15" customFormat="1" ht="15" customHeight="1" x14ac:dyDescent="0.25">
      <c r="B7510" s="39"/>
      <c r="C7510" s="39"/>
      <c r="D7510" s="39"/>
      <c r="E7510" s="39"/>
      <c r="F7510" s="39"/>
      <c r="G7510" s="39"/>
      <c r="H7510" s="39"/>
      <c r="I7510" s="39"/>
      <c r="J7510" s="39"/>
      <c r="K7510" s="39"/>
      <c r="L7510" s="39"/>
      <c r="M7510" s="39"/>
      <c r="N7510" s="39"/>
      <c r="O7510" s="39"/>
      <c r="P7510" s="39"/>
      <c r="Q7510" s="39"/>
      <c r="R7510" s="39"/>
      <c r="S7510" s="39"/>
      <c r="T7510" s="78"/>
      <c r="U7510" s="78"/>
      <c r="V7510" s="78"/>
      <c r="W7510" s="34"/>
      <c r="X7510" s="78"/>
      <c r="Y7510" s="78"/>
      <c r="Z7510" s="78"/>
      <c r="AA7510" s="39"/>
      <c r="AB7510" s="39"/>
      <c r="AC7510" s="39"/>
      <c r="AD7510" s="39"/>
      <c r="AE7510" s="39"/>
      <c r="AF7510" s="39"/>
      <c r="AG7510" s="39"/>
      <c r="AH7510" s="39"/>
      <c r="AI7510" s="39"/>
    </row>
    <row r="7511" spans="1:35" s="15" customFormat="1" ht="15" customHeight="1" x14ac:dyDescent="0.25">
      <c r="B7511" s="36" t="str">
        <f>'Laskun tiedot'!$A$11</f>
        <v>--------------------</v>
      </c>
      <c r="C7511" s="39"/>
      <c r="D7511" s="39"/>
      <c r="E7511" s="39"/>
      <c r="F7511" s="39"/>
      <c r="G7511" s="39"/>
      <c r="H7511" s="39"/>
      <c r="I7511" s="39"/>
      <c r="J7511" s="39"/>
      <c r="K7511" s="39"/>
      <c r="L7511" s="39"/>
      <c r="M7511" s="39"/>
      <c r="N7511" s="39"/>
      <c r="O7511" s="39"/>
      <c r="P7511" s="39"/>
      <c r="Q7511" s="39"/>
      <c r="R7511" s="39"/>
      <c r="S7511" s="39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17"/>
      <c r="AF7511" s="17"/>
      <c r="AG7511" s="17"/>
      <c r="AH7511" s="17"/>
      <c r="AI7511" s="17"/>
    </row>
    <row r="7512" spans="1:35" s="15" customFormat="1" ht="15" customHeight="1" x14ac:dyDescent="0.25">
      <c r="B7512" s="36" t="str">
        <f>'Laskun tiedot'!$A$12</f>
        <v>Vuosi 2011</v>
      </c>
      <c r="C7512" s="78"/>
      <c r="D7512" s="78"/>
      <c r="E7512" s="78"/>
      <c r="F7512" s="78"/>
      <c r="G7512" s="78"/>
      <c r="H7512" s="78"/>
      <c r="I7512" s="78"/>
      <c r="J7512" s="78"/>
      <c r="K7512" s="78"/>
      <c r="L7512" s="78"/>
      <c r="M7512" s="78"/>
      <c r="N7512" s="78"/>
      <c r="O7512" s="78"/>
      <c r="P7512" s="39"/>
      <c r="Q7512" s="39"/>
      <c r="R7512" s="39"/>
      <c r="S7512" s="39"/>
      <c r="T7512" s="39"/>
      <c r="U7512" s="39"/>
      <c r="V7512" s="39"/>
      <c r="W7512" s="39"/>
      <c r="X7512" s="39"/>
      <c r="Y7512" s="39"/>
      <c r="Z7512" s="39"/>
      <c r="AA7512" s="39"/>
      <c r="AB7512" s="39"/>
      <c r="AC7512" s="13"/>
      <c r="AD7512" s="13"/>
      <c r="AE7512" s="13"/>
      <c r="AF7512" s="13"/>
      <c r="AG7512" s="13"/>
      <c r="AH7512" s="13"/>
      <c r="AI7512" s="13"/>
    </row>
    <row r="7513" spans="1:35" s="15" customFormat="1" ht="15" customHeight="1" x14ac:dyDescent="0.25">
      <c r="B7513" s="36" t="str">
        <f>'Laskun tiedot'!$A$13</f>
        <v>JÄSENMAKSU ………. 10 €</v>
      </c>
      <c r="T7513" s="11"/>
      <c r="U7513" s="11"/>
      <c r="V7513" s="11"/>
      <c r="W7513" s="11"/>
      <c r="X7513" s="11"/>
      <c r="Y7513" s="11"/>
      <c r="Z7513" s="11"/>
      <c r="AA7513" s="11"/>
      <c r="AB7513" s="11"/>
      <c r="AC7513" s="11"/>
      <c r="AD7513" s="11"/>
      <c r="AE7513" s="11"/>
      <c r="AF7513" s="11"/>
      <c r="AG7513" s="11"/>
      <c r="AH7513" s="11"/>
      <c r="AI7513" s="11"/>
    </row>
    <row r="7514" spans="1:35" s="15" customFormat="1" ht="15" customHeight="1" x14ac:dyDescent="0.25">
      <c r="B7514" s="36" t="str">
        <f>'Laskun tiedot'!$A$14</f>
        <v>--------------------</v>
      </c>
      <c r="T7514" s="39"/>
      <c r="AC7514" s="39"/>
    </row>
    <row r="7515" spans="1:35" s="15" customFormat="1" ht="15" customHeight="1" x14ac:dyDescent="0.25">
      <c r="B7515" s="36" t="str">
        <f>'Laskun tiedot'!$A$15</f>
        <v xml:space="preserve"> </v>
      </c>
      <c r="T7515" s="11"/>
      <c r="U7515" s="11"/>
      <c r="V7515" s="11"/>
      <c r="W7515" s="11"/>
      <c r="X7515" s="11"/>
      <c r="Y7515" s="11"/>
      <c r="Z7515" s="11"/>
      <c r="AA7515" s="11"/>
      <c r="AB7515" s="11"/>
      <c r="AC7515" s="11"/>
      <c r="AD7515" s="11"/>
      <c r="AE7515" s="11"/>
      <c r="AF7515" s="11"/>
      <c r="AG7515" s="11"/>
      <c r="AH7515" s="11"/>
      <c r="AI7515" s="11"/>
    </row>
    <row r="7516" spans="1:35" s="15" customFormat="1" ht="15" customHeight="1" x14ac:dyDescent="0.25">
      <c r="B7516" s="36" t="str">
        <f>'Laskun tiedot'!$A$16</f>
        <v xml:space="preserve"> </v>
      </c>
      <c r="C7516" s="39"/>
      <c r="D7516" s="39"/>
      <c r="E7516" s="39"/>
      <c r="F7516" s="39"/>
      <c r="G7516" s="39"/>
      <c r="H7516" s="39"/>
      <c r="I7516" s="39"/>
      <c r="J7516" s="39"/>
      <c r="K7516" s="39"/>
      <c r="L7516" s="39"/>
      <c r="M7516" s="39"/>
      <c r="N7516" s="39"/>
      <c r="O7516" s="39"/>
      <c r="P7516" s="39"/>
      <c r="Q7516" s="39"/>
      <c r="R7516" s="39"/>
      <c r="S7516" s="39"/>
      <c r="T7516" s="39"/>
      <c r="U7516" s="39"/>
      <c r="V7516" s="39"/>
      <c r="W7516" s="39"/>
      <c r="X7516" s="39"/>
      <c r="Y7516" s="39"/>
      <c r="Z7516" s="39"/>
      <c r="AA7516" s="39"/>
      <c r="AB7516" s="39"/>
      <c r="AC7516" s="39"/>
      <c r="AD7516" s="39"/>
      <c r="AE7516" s="39"/>
      <c r="AF7516" s="39"/>
      <c r="AG7516" s="39"/>
      <c r="AH7516" s="39"/>
      <c r="AI7516" s="39"/>
    </row>
    <row r="7517" spans="1:35" s="15" customFormat="1" ht="15" customHeight="1" x14ac:dyDescent="0.25">
      <c r="B7517" s="36" t="str">
        <f>'Laskun tiedot'!$A$17</f>
        <v xml:space="preserve"> </v>
      </c>
    </row>
    <row r="7518" spans="1:35" s="11" customFormat="1" ht="15" customHeight="1" x14ac:dyDescent="0.25">
      <c r="B7518" s="36" t="str">
        <f>'Laskun tiedot'!$A$18</f>
        <v xml:space="preserve"> </v>
      </c>
    </row>
    <row r="7519" spans="1:35" s="15" customFormat="1" ht="15" customHeight="1" x14ac:dyDescent="0.25">
      <c r="B7519" s="36" t="str">
        <f>'Laskun tiedot'!$A$19</f>
        <v xml:space="preserve"> </v>
      </c>
      <c r="M7519" s="16"/>
      <c r="N7519" s="1"/>
      <c r="O7519" s="1"/>
      <c r="P7519" s="16"/>
      <c r="Q7519" s="1"/>
      <c r="R7519" s="1"/>
      <c r="T7519" s="16"/>
      <c r="U7519" s="1"/>
      <c r="V7519" s="1"/>
      <c r="W7519" s="1"/>
      <c r="X7519" s="1"/>
      <c r="Z7519" s="16"/>
      <c r="AA7519" s="1"/>
      <c r="AB7519" s="1"/>
      <c r="AD7519" s="16"/>
      <c r="AE7519" s="1"/>
      <c r="AF7519" s="1"/>
      <c r="AG7519" s="1"/>
      <c r="AH7519" s="1"/>
    </row>
    <row r="7520" spans="1:35" s="15" customFormat="1" ht="15" customHeight="1" x14ac:dyDescent="0.25">
      <c r="B7520" s="36" t="str">
        <f>'Laskun tiedot'!$A$20</f>
        <v xml:space="preserve"> </v>
      </c>
      <c r="M7520" s="16"/>
      <c r="N7520" s="1"/>
      <c r="O7520" s="1"/>
      <c r="P7520" s="16"/>
      <c r="Q7520" s="1"/>
      <c r="R7520" s="1"/>
      <c r="T7520" s="16"/>
      <c r="U7520" s="1"/>
      <c r="V7520" s="1"/>
      <c r="W7520" s="1"/>
      <c r="X7520" s="1"/>
      <c r="Z7520" s="16"/>
      <c r="AA7520" s="1"/>
      <c r="AB7520" s="1"/>
      <c r="AD7520" s="16"/>
      <c r="AE7520" s="1"/>
      <c r="AF7520" s="1"/>
      <c r="AG7520" s="1"/>
      <c r="AH7520" s="1"/>
    </row>
    <row r="7521" spans="1:35" s="15" customFormat="1" ht="15" customHeight="1" x14ac:dyDescent="0.25">
      <c r="B7521" s="36" t="str">
        <f>'Laskun tiedot'!$A$21</f>
        <v xml:space="preserve"> </v>
      </c>
      <c r="M7521" s="16"/>
      <c r="N7521" s="1"/>
      <c r="O7521" s="1"/>
      <c r="P7521" s="16"/>
      <c r="Q7521" s="1"/>
      <c r="R7521" s="1"/>
      <c r="T7521" s="16"/>
      <c r="U7521" s="1"/>
      <c r="V7521" s="1"/>
      <c r="W7521" s="1"/>
      <c r="X7521" s="1"/>
      <c r="Z7521" s="16"/>
      <c r="AA7521" s="1"/>
      <c r="AB7521" s="1"/>
      <c r="AD7521" s="16"/>
      <c r="AE7521" s="1"/>
      <c r="AF7521" s="1"/>
      <c r="AG7521" s="1"/>
      <c r="AH7521" s="1"/>
    </row>
    <row r="7522" spans="1:35" s="15" customFormat="1" ht="15" customHeight="1" x14ac:dyDescent="0.25">
      <c r="B7522" s="36" t="str">
        <f>'Laskun tiedot'!$A$22</f>
        <v xml:space="preserve"> </v>
      </c>
      <c r="M7522" s="16"/>
      <c r="N7522" s="1"/>
      <c r="O7522" s="1"/>
      <c r="P7522" s="16"/>
      <c r="Q7522" s="1"/>
      <c r="R7522" s="1"/>
      <c r="T7522" s="16"/>
      <c r="U7522" s="1"/>
      <c r="V7522" s="1"/>
      <c r="W7522" s="1"/>
      <c r="X7522" s="1"/>
      <c r="Z7522" s="16"/>
      <c r="AA7522" s="1"/>
      <c r="AB7522" s="1"/>
      <c r="AD7522" s="16"/>
      <c r="AE7522" s="1"/>
      <c r="AF7522" s="1"/>
      <c r="AG7522" s="1"/>
      <c r="AH7522" s="1"/>
    </row>
    <row r="7523" spans="1:35" s="15" customFormat="1" ht="15" customHeight="1" x14ac:dyDescent="0.25">
      <c r="B7523" s="36" t="str">
        <f>'Laskun tiedot'!$A$23</f>
        <v xml:space="preserve"> </v>
      </c>
      <c r="M7523" s="16"/>
      <c r="N7523" s="1"/>
      <c r="O7523" s="1"/>
      <c r="P7523" s="16"/>
      <c r="Q7523" s="1"/>
      <c r="R7523" s="1"/>
      <c r="T7523" s="16"/>
      <c r="U7523" s="1"/>
      <c r="V7523" s="1"/>
      <c r="W7523" s="1"/>
      <c r="X7523" s="1"/>
      <c r="Z7523" s="16"/>
      <c r="AA7523" s="1"/>
      <c r="AB7523" s="1"/>
      <c r="AD7523" s="16"/>
      <c r="AE7523" s="1"/>
      <c r="AF7523" s="1"/>
      <c r="AG7523" s="1"/>
      <c r="AH7523" s="1"/>
    </row>
    <row r="7524" spans="1:35" s="15" customFormat="1" ht="15" customHeight="1" x14ac:dyDescent="0.25">
      <c r="B7524" s="36" t="str">
        <f>'Laskun tiedot'!$A$24</f>
        <v xml:space="preserve"> </v>
      </c>
      <c r="M7524" s="16"/>
      <c r="N7524" s="1"/>
      <c r="O7524" s="1"/>
      <c r="P7524" s="16"/>
      <c r="Q7524" s="1"/>
      <c r="R7524" s="1"/>
      <c r="T7524" s="16"/>
      <c r="U7524" s="1"/>
      <c r="V7524" s="1"/>
      <c r="W7524" s="1"/>
      <c r="X7524" s="1"/>
      <c r="Z7524" s="16"/>
      <c r="AA7524" s="1"/>
      <c r="AB7524" s="1"/>
      <c r="AD7524" s="16"/>
      <c r="AE7524" s="1"/>
      <c r="AF7524" s="1"/>
      <c r="AG7524" s="1"/>
      <c r="AH7524" s="1"/>
    </row>
    <row r="7525" spans="1:35" s="15" customFormat="1" ht="15" customHeight="1" x14ac:dyDescent="0.25">
      <c r="B7525" s="36" t="str">
        <f>'Laskun tiedot'!$A$25</f>
        <v xml:space="preserve"> </v>
      </c>
      <c r="M7525" s="16"/>
      <c r="N7525" s="1"/>
      <c r="O7525" s="1"/>
      <c r="P7525" s="16"/>
      <c r="Q7525" s="1"/>
      <c r="R7525" s="1"/>
      <c r="T7525" s="16"/>
      <c r="U7525" s="1"/>
      <c r="V7525" s="1"/>
      <c r="W7525" s="1"/>
      <c r="X7525" s="1"/>
      <c r="Z7525" s="16"/>
      <c r="AA7525" s="1"/>
      <c r="AB7525" s="1"/>
      <c r="AD7525" s="16"/>
      <c r="AE7525" s="1"/>
      <c r="AF7525" s="1"/>
      <c r="AG7525" s="1"/>
      <c r="AH7525" s="1"/>
    </row>
    <row r="7526" spans="1:35" s="15" customFormat="1" ht="15" customHeight="1" x14ac:dyDescent="0.25">
      <c r="B7526" s="36" t="str">
        <f>'Laskun tiedot'!$A$26</f>
        <v xml:space="preserve"> </v>
      </c>
      <c r="M7526" s="16"/>
      <c r="N7526" s="1"/>
      <c r="O7526" s="1"/>
      <c r="P7526" s="16"/>
      <c r="Q7526" s="1"/>
      <c r="R7526" s="1"/>
      <c r="T7526" s="16"/>
      <c r="U7526" s="1"/>
      <c r="V7526" s="1"/>
      <c r="W7526" s="1"/>
      <c r="X7526" s="1"/>
      <c r="Z7526" s="16"/>
      <c r="AA7526" s="1"/>
      <c r="AB7526" s="1"/>
      <c r="AD7526" s="16"/>
      <c r="AE7526" s="1"/>
      <c r="AF7526" s="1"/>
      <c r="AG7526" s="1"/>
      <c r="AH7526" s="1"/>
    </row>
    <row r="7527" spans="1:35" s="15" customFormat="1" ht="15" customHeight="1" x14ac:dyDescent="0.25">
      <c r="B7527" s="36" t="str">
        <f>'Laskun tiedot'!$A$27</f>
        <v xml:space="preserve"> </v>
      </c>
      <c r="M7527" s="16"/>
      <c r="N7527" s="1"/>
      <c r="O7527" s="1"/>
      <c r="P7527" s="16"/>
      <c r="Q7527" s="1"/>
      <c r="R7527" s="1"/>
      <c r="T7527" s="16"/>
      <c r="U7527" s="1"/>
      <c r="V7527" s="1"/>
      <c r="W7527" s="1"/>
      <c r="X7527" s="1"/>
      <c r="Z7527" s="16"/>
      <c r="AA7527" s="1"/>
      <c r="AB7527" s="1"/>
      <c r="AD7527" s="16"/>
      <c r="AE7527" s="1"/>
      <c r="AF7527" s="1"/>
      <c r="AG7527" s="1"/>
      <c r="AH7527" s="1"/>
    </row>
    <row r="7528" spans="1:35" s="15" customFormat="1" ht="15" customHeight="1" x14ac:dyDescent="0.25">
      <c r="B7528" s="36"/>
      <c r="M7528" s="16"/>
      <c r="N7528" s="1"/>
      <c r="O7528" s="1"/>
      <c r="P7528" s="16"/>
      <c r="Q7528" s="1"/>
      <c r="R7528" s="1"/>
      <c r="T7528" s="16"/>
      <c r="U7528" s="1"/>
      <c r="V7528" s="1"/>
      <c r="W7528" s="1"/>
      <c r="X7528" s="1"/>
      <c r="Z7528" s="16"/>
      <c r="AA7528" s="1"/>
      <c r="AB7528" s="1"/>
      <c r="AD7528" s="16"/>
      <c r="AE7528" s="1"/>
      <c r="AF7528" s="1"/>
      <c r="AG7528" s="1"/>
      <c r="AH7528" s="1"/>
    </row>
    <row r="7529" spans="1:35" s="80" customFormat="1" ht="12" customHeight="1" x14ac:dyDescent="0.25">
      <c r="B7529" s="143" t="str">
        <f>'Laskun tiedot'!$A$30</f>
        <v>Sihteeri:</v>
      </c>
      <c r="C7529" s="143"/>
      <c r="D7529" s="143"/>
      <c r="E7529" s="143"/>
      <c r="F7529" s="143"/>
      <c r="G7529" s="143"/>
      <c r="H7529" s="143"/>
      <c r="I7529" s="143"/>
      <c r="J7529" s="143" t="str">
        <f>'Laskun tiedot'!$B$30</f>
        <v>Puh.</v>
      </c>
      <c r="K7529" s="143"/>
      <c r="L7529" s="143"/>
      <c r="M7529" s="143"/>
      <c r="N7529" s="143"/>
      <c r="O7529" s="143"/>
      <c r="P7529" s="143"/>
      <c r="Q7529" s="143"/>
      <c r="R7529" s="143"/>
      <c r="S7529" s="143" t="str">
        <f>'Laskun tiedot'!$C$30</f>
        <v xml:space="preserve"> </v>
      </c>
      <c r="T7529" s="143"/>
      <c r="U7529" s="143"/>
      <c r="V7529" s="143"/>
      <c r="W7529" s="143"/>
      <c r="X7529" s="143"/>
      <c r="Y7529" s="143"/>
      <c r="Z7529" s="143"/>
      <c r="AA7529" s="143" t="str">
        <f>'Laskun tiedot'!$D$30</f>
        <v xml:space="preserve"> </v>
      </c>
      <c r="AB7529" s="143"/>
      <c r="AC7529" s="143"/>
      <c r="AD7529" s="143"/>
      <c r="AE7529" s="143"/>
      <c r="AF7529" s="143"/>
      <c r="AG7529" s="143"/>
      <c r="AH7529" s="143"/>
      <c r="AI7529" s="143"/>
    </row>
    <row r="7530" spans="1:35" s="79" customFormat="1" ht="12" customHeight="1" x14ac:dyDescent="0.2">
      <c r="B7530" s="143" t="str">
        <f>'Laskun tiedot'!$A$31</f>
        <v xml:space="preserve"> </v>
      </c>
      <c r="C7530" s="143"/>
      <c r="D7530" s="143"/>
      <c r="E7530" s="143"/>
      <c r="F7530" s="143"/>
      <c r="G7530" s="143"/>
      <c r="H7530" s="143"/>
      <c r="I7530" s="143"/>
      <c r="J7530" s="143" t="str">
        <f>'Laskun tiedot'!$B$31</f>
        <v xml:space="preserve"> </v>
      </c>
      <c r="K7530" s="143"/>
      <c r="L7530" s="143"/>
      <c r="M7530" s="143"/>
      <c r="N7530" s="143"/>
      <c r="O7530" s="143"/>
      <c r="P7530" s="143"/>
      <c r="Q7530" s="143"/>
      <c r="R7530" s="143"/>
      <c r="S7530" s="144" t="str">
        <f>'Laskun tiedot'!$C$31</f>
        <v xml:space="preserve"> </v>
      </c>
      <c r="T7530" s="144"/>
      <c r="U7530" s="144"/>
      <c r="V7530" s="144"/>
      <c r="W7530" s="144"/>
      <c r="X7530" s="144"/>
      <c r="Y7530" s="144"/>
      <c r="Z7530" s="144"/>
      <c r="AA7530" s="144" t="str">
        <f>'Laskun tiedot'!$D$31</f>
        <v xml:space="preserve"> </v>
      </c>
      <c r="AB7530" s="144"/>
      <c r="AC7530" s="144"/>
      <c r="AD7530" s="144"/>
      <c r="AE7530" s="144"/>
      <c r="AF7530" s="144"/>
      <c r="AG7530" s="144"/>
      <c r="AH7530" s="144"/>
      <c r="AI7530" s="144"/>
    </row>
    <row r="7531" spans="1:35" s="80" customFormat="1" ht="12" customHeight="1" x14ac:dyDescent="0.25">
      <c r="B7531" s="143" t="str">
        <f>'Laskun tiedot'!$A$32</f>
        <v xml:space="preserve"> </v>
      </c>
      <c r="C7531" s="143"/>
      <c r="D7531" s="143"/>
      <c r="E7531" s="143"/>
      <c r="F7531" s="143"/>
      <c r="G7531" s="143"/>
      <c r="H7531" s="143"/>
      <c r="I7531" s="143"/>
      <c r="J7531" s="143" t="str">
        <f>'Laskun tiedot'!$B$32</f>
        <v xml:space="preserve"> </v>
      </c>
      <c r="K7531" s="143"/>
      <c r="L7531" s="143"/>
      <c r="M7531" s="143"/>
      <c r="N7531" s="143"/>
      <c r="O7531" s="143"/>
      <c r="P7531" s="143"/>
      <c r="Q7531" s="143"/>
      <c r="R7531" s="143"/>
      <c r="S7531" s="144" t="str">
        <f>'Laskun tiedot'!$C$32</f>
        <v xml:space="preserve"> </v>
      </c>
      <c r="T7531" s="144"/>
      <c r="U7531" s="144"/>
      <c r="V7531" s="144"/>
      <c r="W7531" s="144"/>
      <c r="X7531" s="144"/>
      <c r="Y7531" s="144"/>
      <c r="Z7531" s="144"/>
      <c r="AA7531" s="144" t="str">
        <f>'Laskun tiedot'!$D$32</f>
        <v xml:space="preserve"> </v>
      </c>
      <c r="AB7531" s="144"/>
      <c r="AC7531" s="144"/>
      <c r="AD7531" s="144"/>
      <c r="AE7531" s="144"/>
      <c r="AF7531" s="144"/>
      <c r="AG7531" s="144"/>
      <c r="AH7531" s="144"/>
      <c r="AI7531" s="144"/>
    </row>
    <row r="7532" spans="1:35" s="15" customFormat="1" ht="15" customHeight="1" x14ac:dyDescent="0.25">
      <c r="A7532" s="60"/>
      <c r="B7532" s="61"/>
      <c r="C7532" s="61"/>
      <c r="D7532" s="61"/>
      <c r="E7532" s="61"/>
      <c r="F7532" s="61"/>
      <c r="G7532" s="61"/>
      <c r="H7532" s="61"/>
      <c r="I7532" s="61"/>
      <c r="J7532" s="61"/>
      <c r="K7532" s="61"/>
      <c r="L7532" s="61"/>
      <c r="M7532" s="61"/>
      <c r="N7532" s="61"/>
      <c r="O7532" s="61"/>
      <c r="P7532" s="61"/>
      <c r="Q7532" s="61"/>
      <c r="R7532" s="61"/>
      <c r="S7532" s="61"/>
      <c r="T7532" s="61"/>
      <c r="U7532" s="61"/>
      <c r="V7532" s="61"/>
      <c r="W7532" s="61"/>
      <c r="X7532" s="61"/>
      <c r="Y7532" s="61"/>
      <c r="Z7532" s="61"/>
      <c r="AA7532" s="61"/>
      <c r="AB7532" s="61"/>
      <c r="AC7532" s="61"/>
      <c r="AD7532" s="61"/>
      <c r="AE7532" s="61"/>
      <c r="AF7532" s="61"/>
      <c r="AG7532" s="61"/>
      <c r="AH7532" s="61"/>
      <c r="AI7532" s="61"/>
    </row>
    <row r="7533" spans="1:35" s="15" customFormat="1" ht="15" customHeight="1" x14ac:dyDescent="0.25">
      <c r="B7533" s="39"/>
      <c r="C7533" s="39"/>
      <c r="D7533" s="39"/>
      <c r="E7533" s="39"/>
      <c r="F7533" s="39"/>
      <c r="G7533" s="39"/>
      <c r="H7533" s="39"/>
      <c r="I7533" s="39"/>
      <c r="J7533" s="39"/>
      <c r="K7533" s="39"/>
      <c r="L7533" s="39"/>
      <c r="M7533" s="39"/>
      <c r="N7533" s="39"/>
      <c r="O7533" s="39"/>
      <c r="P7533" s="39"/>
      <c r="Q7533" s="39"/>
      <c r="R7533" s="39"/>
      <c r="S7533" s="39"/>
      <c r="T7533" s="39"/>
      <c r="U7533" s="39"/>
      <c r="V7533" s="39"/>
      <c r="W7533" s="39"/>
      <c r="X7533" s="39"/>
      <c r="Y7533" s="39"/>
      <c r="Z7533" s="39"/>
      <c r="AA7533" s="39"/>
      <c r="AB7533" s="59"/>
      <c r="AC7533" s="59"/>
      <c r="AD7533" s="39"/>
      <c r="AE7533" s="39"/>
      <c r="AF7533" s="39"/>
      <c r="AG7533" s="39"/>
      <c r="AH7533" s="39"/>
      <c r="AI7533" s="39"/>
    </row>
    <row r="7534" spans="1:35" s="15" customFormat="1" ht="11.1" customHeight="1" x14ac:dyDescent="0.25">
      <c r="A7534" s="72"/>
      <c r="B7534" s="73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  <c r="O7534" s="18"/>
      <c r="P7534" s="18"/>
      <c r="Q7534" s="18"/>
      <c r="R7534" s="18"/>
      <c r="S7534" s="127" t="s">
        <v>35</v>
      </c>
      <c r="T7534" s="128"/>
      <c r="U7534" s="128"/>
      <c r="V7534" s="128"/>
      <c r="W7534" s="128"/>
      <c r="X7534" s="128"/>
      <c r="Y7534" s="128"/>
      <c r="Z7534" s="128"/>
      <c r="AA7534" s="129"/>
      <c r="AB7534" s="128" t="s">
        <v>36</v>
      </c>
      <c r="AC7534" s="128"/>
      <c r="AD7534" s="128"/>
      <c r="AE7534" s="128"/>
      <c r="AF7534" s="128"/>
      <c r="AG7534" s="128"/>
      <c r="AH7534" s="128"/>
      <c r="AI7534" s="128"/>
    </row>
    <row r="7535" spans="1:35" s="15" customFormat="1" ht="15" customHeight="1" x14ac:dyDescent="0.25">
      <c r="A7535" s="116" t="s">
        <v>19</v>
      </c>
      <c r="B7535" s="130"/>
      <c r="C7535" s="20"/>
      <c r="D7535" s="133" t="str">
        <f>'Laskun tiedot'!$A$35</f>
        <v>EKOP 123456-09876543</v>
      </c>
      <c r="E7535" s="133"/>
      <c r="F7535" s="133"/>
      <c r="G7535" s="133"/>
      <c r="H7535" s="133"/>
      <c r="I7535" s="133"/>
      <c r="J7535" s="133"/>
      <c r="K7535" s="133"/>
      <c r="L7535" s="133"/>
      <c r="M7535" s="133"/>
      <c r="N7535" s="133"/>
      <c r="O7535" s="133"/>
      <c r="P7535" s="133"/>
      <c r="Q7535" s="133"/>
      <c r="R7535" s="133"/>
      <c r="S7535" s="134" t="str">
        <f>'Laskun tiedot'!$B$35</f>
        <v>FI67 1234 5609 8765 43</v>
      </c>
      <c r="T7535" s="135"/>
      <c r="U7535" s="135"/>
      <c r="V7535" s="135"/>
      <c r="W7535" s="135"/>
      <c r="X7535" s="135"/>
      <c r="Y7535" s="135"/>
      <c r="Z7535" s="135"/>
      <c r="AA7535" s="136"/>
      <c r="AB7535" s="135" t="str">
        <f>'Laskun tiedot'!$C$35</f>
        <v>OKOYFIHH</v>
      </c>
      <c r="AC7535" s="135"/>
      <c r="AD7535" s="135"/>
      <c r="AE7535" s="135"/>
      <c r="AF7535" s="135"/>
      <c r="AG7535" s="135"/>
      <c r="AH7535" s="135"/>
      <c r="AI7535" s="135"/>
    </row>
    <row r="7536" spans="1:35" s="15" customFormat="1" ht="15" customHeight="1" x14ac:dyDescent="0.25">
      <c r="A7536" s="116"/>
      <c r="B7536" s="130"/>
      <c r="C7536" s="20"/>
      <c r="D7536" s="133" t="str">
        <f>'Laskun tiedot'!$A$36</f>
        <v xml:space="preserve"> </v>
      </c>
      <c r="E7536" s="133"/>
      <c r="F7536" s="133"/>
      <c r="G7536" s="133"/>
      <c r="H7536" s="133"/>
      <c r="I7536" s="133"/>
      <c r="J7536" s="133"/>
      <c r="K7536" s="133"/>
      <c r="L7536" s="133"/>
      <c r="M7536" s="133"/>
      <c r="N7536" s="133"/>
      <c r="O7536" s="133"/>
      <c r="P7536" s="133"/>
      <c r="Q7536" s="133"/>
      <c r="R7536" s="137"/>
      <c r="S7536" s="134" t="str">
        <f>'Laskun tiedot'!$B$36</f>
        <v xml:space="preserve"> </v>
      </c>
      <c r="T7536" s="135"/>
      <c r="U7536" s="135"/>
      <c r="V7536" s="135"/>
      <c r="W7536" s="135"/>
      <c r="X7536" s="135"/>
      <c r="Y7536" s="135"/>
      <c r="Z7536" s="135"/>
      <c r="AA7536" s="136"/>
      <c r="AB7536" s="134" t="str">
        <f>'Laskun tiedot'!$C$36</f>
        <v xml:space="preserve"> </v>
      </c>
      <c r="AC7536" s="135"/>
      <c r="AD7536" s="135"/>
      <c r="AE7536" s="135"/>
      <c r="AF7536" s="135"/>
      <c r="AG7536" s="135"/>
      <c r="AH7536" s="135"/>
      <c r="AI7536" s="135"/>
    </row>
    <row r="7537" spans="1:35" s="15" customFormat="1" ht="15" customHeight="1" x14ac:dyDescent="0.25">
      <c r="A7537" s="131"/>
      <c r="B7537" s="132"/>
      <c r="C7537" s="20"/>
      <c r="D7537" s="138" t="str">
        <f>'Laskun tiedot'!$A$37</f>
        <v xml:space="preserve"> </v>
      </c>
      <c r="E7537" s="138"/>
      <c r="F7537" s="138"/>
      <c r="G7537" s="138"/>
      <c r="H7537" s="138"/>
      <c r="I7537" s="138"/>
      <c r="J7537" s="138"/>
      <c r="K7537" s="138"/>
      <c r="L7537" s="138"/>
      <c r="M7537" s="138"/>
      <c r="N7537" s="138"/>
      <c r="O7537" s="138"/>
      <c r="P7537" s="138"/>
      <c r="Q7537" s="138"/>
      <c r="R7537" s="139"/>
      <c r="S7537" s="140" t="str">
        <f>'Laskun tiedot'!$B$37</f>
        <v xml:space="preserve"> </v>
      </c>
      <c r="T7537" s="141"/>
      <c r="U7537" s="141"/>
      <c r="V7537" s="141"/>
      <c r="W7537" s="141"/>
      <c r="X7537" s="141"/>
      <c r="Y7537" s="141"/>
      <c r="Z7537" s="141"/>
      <c r="AA7537" s="142"/>
      <c r="AB7537" s="140" t="str">
        <f>'Laskun tiedot'!$C$37</f>
        <v xml:space="preserve"> </v>
      </c>
      <c r="AC7537" s="141"/>
      <c r="AD7537" s="141"/>
      <c r="AE7537" s="141"/>
      <c r="AF7537" s="141"/>
      <c r="AG7537" s="141"/>
      <c r="AH7537" s="141"/>
      <c r="AI7537" s="141"/>
    </row>
    <row r="7538" spans="1:35" s="15" customFormat="1" ht="15" customHeight="1" x14ac:dyDescent="0.25">
      <c r="A7538" s="101" t="s">
        <v>21</v>
      </c>
      <c r="B7538" s="102"/>
      <c r="C7538" s="22"/>
      <c r="D7538" s="107" t="str">
        <f>'Laskun tiedot'!$A$40</f>
        <v xml:space="preserve"> </v>
      </c>
      <c r="E7538" s="107"/>
      <c r="F7538" s="107"/>
      <c r="G7538" s="107"/>
      <c r="H7538" s="107"/>
      <c r="I7538" s="107"/>
      <c r="J7538" s="107"/>
      <c r="K7538" s="107"/>
      <c r="L7538" s="107"/>
      <c r="M7538" s="107"/>
      <c r="N7538" s="107"/>
      <c r="O7538" s="107"/>
      <c r="P7538" s="107"/>
      <c r="Q7538" s="107"/>
      <c r="R7538" s="108"/>
      <c r="S7538" s="23"/>
      <c r="T7538" s="24"/>
      <c r="U7538" s="25"/>
      <c r="V7538" s="25"/>
      <c r="W7538" s="25"/>
      <c r="X7538" s="25"/>
      <c r="Y7538" s="25"/>
      <c r="Z7538" s="25"/>
      <c r="AA7538" s="25"/>
      <c r="AB7538" s="25"/>
      <c r="AC7538" s="25"/>
      <c r="AD7538" s="25"/>
      <c r="AE7538" s="25"/>
      <c r="AF7538" s="25"/>
      <c r="AG7538" s="25"/>
      <c r="AH7538" s="25"/>
      <c r="AI7538" s="25"/>
    </row>
    <row r="7539" spans="1:35" s="15" customFormat="1" ht="15" customHeight="1" x14ac:dyDescent="0.25">
      <c r="A7539" s="103"/>
      <c r="B7539" s="104"/>
      <c r="C7539" s="20"/>
      <c r="D7539" s="109"/>
      <c r="E7539" s="109"/>
      <c r="F7539" s="109"/>
      <c r="G7539" s="109"/>
      <c r="H7539" s="109"/>
      <c r="I7539" s="109"/>
      <c r="J7539" s="109"/>
      <c r="K7539" s="109"/>
      <c r="L7539" s="109"/>
      <c r="M7539" s="109"/>
      <c r="N7539" s="109"/>
      <c r="O7539" s="109"/>
      <c r="P7539" s="109"/>
      <c r="Q7539" s="109"/>
      <c r="R7539" s="110"/>
      <c r="S7539" s="29"/>
      <c r="T7539" s="25" t="str">
        <f>'Laskun tiedot'!$A$43</f>
        <v>KÄYTÄ VIITETTÄ !</v>
      </c>
      <c r="U7539" s="25"/>
      <c r="V7539" s="25"/>
      <c r="W7539" s="25"/>
      <c r="X7539" s="25"/>
      <c r="Y7539" s="25"/>
      <c r="Z7539" s="25"/>
      <c r="AA7539" s="25"/>
      <c r="AB7539" s="25"/>
      <c r="AC7539" s="25"/>
      <c r="AD7539" s="25"/>
      <c r="AE7539" s="25"/>
      <c r="AF7539" s="25"/>
      <c r="AG7539" s="25"/>
      <c r="AH7539" s="25"/>
      <c r="AI7539" s="25"/>
    </row>
    <row r="7540" spans="1:35" s="15" customFormat="1" ht="15" customHeight="1" x14ac:dyDescent="0.25">
      <c r="A7540" s="105"/>
      <c r="B7540" s="106"/>
      <c r="C7540" s="26"/>
      <c r="D7540" s="111"/>
      <c r="E7540" s="111"/>
      <c r="F7540" s="111"/>
      <c r="G7540" s="111"/>
      <c r="H7540" s="111"/>
      <c r="I7540" s="111"/>
      <c r="J7540" s="111"/>
      <c r="K7540" s="111"/>
      <c r="L7540" s="111"/>
      <c r="M7540" s="111"/>
      <c r="N7540" s="111"/>
      <c r="O7540" s="111"/>
      <c r="P7540" s="111"/>
      <c r="Q7540" s="111"/>
      <c r="R7540" s="112"/>
      <c r="S7540" s="29"/>
      <c r="T7540" s="25" t="str">
        <f>'Laskun tiedot'!$A$44</f>
        <v xml:space="preserve"> </v>
      </c>
      <c r="U7540" s="25"/>
      <c r="V7540" s="25"/>
      <c r="W7540" s="25"/>
      <c r="X7540" s="25"/>
      <c r="Y7540" s="25"/>
      <c r="Z7540" s="27"/>
      <c r="AA7540" s="27"/>
      <c r="AB7540" s="27"/>
      <c r="AC7540" s="27"/>
      <c r="AD7540" s="27"/>
      <c r="AE7540" s="27"/>
      <c r="AF7540" s="27"/>
      <c r="AG7540" s="27"/>
      <c r="AH7540" s="27"/>
      <c r="AI7540" s="25"/>
    </row>
    <row r="7541" spans="1:35" s="15" customFormat="1" ht="15" customHeight="1" x14ac:dyDescent="0.25">
      <c r="A7541" s="113" t="s">
        <v>20</v>
      </c>
      <c r="B7541" s="101" t="s">
        <v>22</v>
      </c>
      <c r="C7541" s="20"/>
      <c r="D7541" s="20"/>
      <c r="E7541" s="20"/>
      <c r="F7541" s="20"/>
      <c r="G7541" s="20"/>
      <c r="H7541" s="20"/>
      <c r="I7541" s="20"/>
      <c r="J7541" s="20"/>
      <c r="K7541" s="20"/>
      <c r="L7541" s="20"/>
      <c r="M7541" s="20"/>
      <c r="N7541" s="20"/>
      <c r="O7541" s="20"/>
      <c r="P7541" s="20"/>
      <c r="Q7541" s="20"/>
      <c r="R7541" s="21"/>
      <c r="S7541" s="29"/>
      <c r="T7541" s="25" t="str">
        <f>'Laskun tiedot'!$A$45</f>
        <v xml:space="preserve"> </v>
      </c>
      <c r="U7541" s="25"/>
      <c r="V7541" s="25"/>
      <c r="W7541" s="25"/>
      <c r="X7541" s="25"/>
      <c r="Y7541" s="25"/>
      <c r="Z7541" s="25"/>
      <c r="AA7541" s="25"/>
      <c r="AB7541" s="25"/>
      <c r="AC7541" s="25"/>
      <c r="AD7541" s="25"/>
      <c r="AE7541" s="25"/>
      <c r="AF7541" s="25"/>
      <c r="AG7541" s="25"/>
      <c r="AH7541" s="25"/>
      <c r="AI7541" s="25"/>
    </row>
    <row r="7542" spans="1:35" s="15" customFormat="1" ht="15" customHeight="1" x14ac:dyDescent="0.25">
      <c r="A7542" s="114"/>
      <c r="B7542" s="116"/>
      <c r="C7542" s="20"/>
      <c r="D7542" s="117" t="str">
        <f ca="1">INDIRECT("Jäsenet!C"&amp;AI7502)&amp;$B$2&amp;INDIRECT("Jäsenet!B"&amp;AI7502)</f>
        <v xml:space="preserve"> </v>
      </c>
      <c r="E7542" s="117"/>
      <c r="F7542" s="117"/>
      <c r="G7542" s="117"/>
      <c r="H7542" s="117"/>
      <c r="I7542" s="117"/>
      <c r="J7542" s="117"/>
      <c r="K7542" s="117"/>
      <c r="L7542" s="117"/>
      <c r="M7542" s="117"/>
      <c r="N7542" s="117"/>
      <c r="O7542" s="117"/>
      <c r="P7542" s="117"/>
      <c r="Q7542" s="117"/>
      <c r="R7542" s="117"/>
      <c r="S7542" s="29"/>
      <c r="T7542" s="25" t="str">
        <f>'Laskun tiedot'!$A$46</f>
        <v xml:space="preserve"> </v>
      </c>
      <c r="U7542" s="25"/>
      <c r="V7542" s="25"/>
      <c r="W7542" s="25"/>
      <c r="X7542" s="25"/>
      <c r="Y7542" s="25"/>
      <c r="Z7542" s="25"/>
      <c r="AA7542" s="25"/>
      <c r="AB7542" s="25"/>
      <c r="AC7542" s="25"/>
      <c r="AD7542" s="25"/>
      <c r="AE7542" s="25"/>
      <c r="AF7542" s="25"/>
      <c r="AG7542" s="25"/>
      <c r="AH7542" s="25"/>
      <c r="AI7542" s="25"/>
    </row>
    <row r="7543" spans="1:35" s="15" customFormat="1" ht="15" customHeight="1" x14ac:dyDescent="0.25">
      <c r="A7543" s="114"/>
      <c r="B7543" s="116"/>
      <c r="C7543" s="20"/>
      <c r="D7543" s="117">
        <f ca="1">INDIRECT("Jäsenet!D"&amp;AI7502)</f>
        <v>0</v>
      </c>
      <c r="E7543" s="117"/>
      <c r="F7543" s="117"/>
      <c r="G7543" s="117"/>
      <c r="H7543" s="117"/>
      <c r="I7543" s="117"/>
      <c r="J7543" s="117"/>
      <c r="K7543" s="117"/>
      <c r="L7543" s="117"/>
      <c r="M7543" s="117"/>
      <c r="N7543" s="117"/>
      <c r="O7543" s="117"/>
      <c r="P7543" s="117"/>
      <c r="Q7543" s="117"/>
      <c r="R7543" s="117"/>
      <c r="S7543" s="29"/>
      <c r="T7543" s="25" t="str">
        <f>'Laskun tiedot'!$A$47</f>
        <v xml:space="preserve"> </v>
      </c>
      <c r="U7543" s="25"/>
      <c r="V7543" s="25"/>
      <c r="W7543" s="25"/>
      <c r="X7543" s="25"/>
      <c r="Y7543" s="25"/>
      <c r="Z7543" s="25"/>
      <c r="AA7543" s="25"/>
      <c r="AB7543" s="25"/>
      <c r="AC7543" s="25"/>
      <c r="AD7543" s="25"/>
      <c r="AE7543" s="25"/>
      <c r="AF7543" s="25"/>
      <c r="AG7543" s="25"/>
      <c r="AH7543" s="25"/>
      <c r="AI7543" s="25"/>
    </row>
    <row r="7544" spans="1:35" s="15" customFormat="1" ht="15" customHeight="1" x14ac:dyDescent="0.25">
      <c r="A7544" s="114"/>
      <c r="B7544" s="116"/>
      <c r="C7544" s="20"/>
      <c r="D7544" s="118" t="str">
        <f ca="1">INDIRECT("Jäsenet!E"&amp;AI7502)&amp;$B$2&amp;INDIRECT("Jäsenet!F"&amp;AI7502)</f>
        <v xml:space="preserve"> </v>
      </c>
      <c r="E7544" s="118"/>
      <c r="F7544" s="118"/>
      <c r="G7544" s="118"/>
      <c r="H7544" s="118"/>
      <c r="I7544" s="118"/>
      <c r="J7544" s="118"/>
      <c r="K7544" s="118"/>
      <c r="L7544" s="118"/>
      <c r="M7544" s="118"/>
      <c r="N7544" s="118"/>
      <c r="O7544" s="118"/>
      <c r="P7544" s="118"/>
      <c r="Q7544" s="118"/>
      <c r="R7544" s="118"/>
      <c r="S7544" s="29"/>
      <c r="T7544" s="25" t="str">
        <f>'Laskun tiedot'!$A$48</f>
        <v xml:space="preserve"> </v>
      </c>
      <c r="U7544" s="25"/>
      <c r="V7544" s="25"/>
      <c r="W7544" s="25"/>
      <c r="X7544" s="25"/>
      <c r="Y7544" s="25"/>
      <c r="Z7544" s="25"/>
      <c r="AA7544" s="25"/>
      <c r="AB7544" s="25"/>
      <c r="AC7544" s="25"/>
      <c r="AD7544" s="25"/>
      <c r="AE7544" s="25"/>
      <c r="AF7544" s="25"/>
      <c r="AG7544" s="25"/>
      <c r="AH7544" s="25"/>
      <c r="AI7544" s="25"/>
    </row>
    <row r="7545" spans="1:35" s="15" customFormat="1" ht="15" customHeight="1" x14ac:dyDescent="0.25">
      <c r="A7545" s="114"/>
      <c r="B7545" s="74"/>
      <c r="C7545" s="20"/>
      <c r="D7545" s="20"/>
      <c r="E7545" s="20"/>
      <c r="F7545" s="20"/>
      <c r="G7545" s="20"/>
      <c r="H7545" s="20"/>
      <c r="I7545" s="20"/>
      <c r="J7545" s="20"/>
      <c r="K7545" s="20"/>
      <c r="L7545" s="20"/>
      <c r="M7545" s="20"/>
      <c r="N7545" s="20"/>
      <c r="O7545" s="20"/>
      <c r="P7545" s="20"/>
      <c r="Q7545" s="20"/>
      <c r="R7545" s="21"/>
      <c r="S7545" s="30"/>
      <c r="T7545" s="25"/>
      <c r="U7545" s="25"/>
      <c r="V7545" s="25"/>
      <c r="W7545" s="25"/>
      <c r="X7545" s="25"/>
      <c r="Y7545" s="25"/>
      <c r="Z7545" s="25"/>
      <c r="AA7545" s="25"/>
      <c r="AB7545" s="25"/>
      <c r="AC7545" s="25"/>
      <c r="AD7545" s="25"/>
      <c r="AE7545" s="25"/>
      <c r="AF7545" s="25"/>
      <c r="AG7545" s="25"/>
      <c r="AH7545" s="25"/>
      <c r="AI7545" s="25"/>
    </row>
    <row r="7546" spans="1:35" s="15" customFormat="1" ht="12.6" customHeight="1" x14ac:dyDescent="0.25">
      <c r="A7546" s="114"/>
      <c r="B7546" s="119" t="s">
        <v>23</v>
      </c>
      <c r="C7546" s="20"/>
      <c r="D7546" s="20"/>
      <c r="E7546" s="20"/>
      <c r="F7546" s="20"/>
      <c r="G7546" s="20"/>
      <c r="H7546" s="20"/>
      <c r="I7546" s="20"/>
      <c r="J7546" s="20"/>
      <c r="K7546" s="20"/>
      <c r="L7546" s="20"/>
      <c r="M7546" s="20"/>
      <c r="N7546" s="20"/>
      <c r="O7546" s="20"/>
      <c r="P7546" s="20"/>
      <c r="Q7546" s="20"/>
      <c r="R7546" s="20"/>
      <c r="S7546" s="121" t="s">
        <v>39</v>
      </c>
      <c r="T7546" s="122"/>
      <c r="U7546" s="123"/>
      <c r="V7546" s="81">
        <f ca="1">INDIRECT("Jäsenet!G"&amp;AI7502)</f>
        <v>11510</v>
      </c>
      <c r="W7546" s="82"/>
      <c r="X7546" s="82"/>
      <c r="Y7546" s="82"/>
      <c r="Z7546" s="82"/>
      <c r="AA7546" s="82"/>
      <c r="AB7546" s="82"/>
      <c r="AC7546" s="82"/>
      <c r="AD7546" s="82"/>
      <c r="AE7546" s="82"/>
      <c r="AF7546" s="82"/>
      <c r="AG7546" s="82"/>
      <c r="AH7546" s="82"/>
      <c r="AI7546" s="82"/>
    </row>
    <row r="7547" spans="1:35" s="15" customFormat="1" ht="12.6" customHeight="1" x14ac:dyDescent="0.25">
      <c r="A7547" s="115"/>
      <c r="B7547" s="120"/>
      <c r="C7547" s="28"/>
      <c r="D7547" s="28"/>
      <c r="E7547" s="28"/>
      <c r="F7547" s="28"/>
      <c r="G7547" s="28"/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124"/>
      <c r="T7547" s="125"/>
      <c r="U7547" s="126"/>
      <c r="V7547" s="83"/>
      <c r="W7547" s="84"/>
      <c r="X7547" s="84"/>
      <c r="Y7547" s="84"/>
      <c r="Z7547" s="84"/>
      <c r="AA7547" s="84"/>
      <c r="AB7547" s="85"/>
      <c r="AC7547" s="85"/>
      <c r="AD7547" s="85"/>
      <c r="AE7547" s="85"/>
      <c r="AF7547" s="85"/>
      <c r="AG7547" s="85"/>
      <c r="AH7547" s="85"/>
      <c r="AI7547" s="85"/>
    </row>
    <row r="7548" spans="1:35" s="15" customFormat="1" ht="24.95" customHeight="1" x14ac:dyDescent="0.25">
      <c r="A7548" s="86" t="s">
        <v>37</v>
      </c>
      <c r="B7548" s="87"/>
      <c r="C7548" s="88"/>
      <c r="D7548" s="89"/>
      <c r="E7548" s="89"/>
      <c r="F7548" s="89"/>
      <c r="G7548" s="89"/>
      <c r="H7548" s="89"/>
      <c r="I7548" s="89"/>
      <c r="J7548" s="89"/>
      <c r="K7548" s="89"/>
      <c r="L7548" s="89"/>
      <c r="M7548" s="89"/>
      <c r="N7548" s="89"/>
      <c r="O7548" s="89"/>
      <c r="P7548" s="89"/>
      <c r="Q7548" s="89"/>
      <c r="R7548" s="90"/>
      <c r="S7548" s="91" t="s">
        <v>40</v>
      </c>
      <c r="T7548" s="92"/>
      <c r="U7548" s="93"/>
      <c r="V7548" s="94">
        <f>'Laskun tiedot'!$A$8</f>
        <v>40907</v>
      </c>
      <c r="W7548" s="95"/>
      <c r="X7548" s="95"/>
      <c r="Y7548" s="95"/>
      <c r="Z7548" s="96"/>
      <c r="AA7548" s="97" t="s">
        <v>24</v>
      </c>
      <c r="AB7548" s="98"/>
      <c r="AC7548" s="99" t="str">
        <f>'Laskun tiedot'!$A$51</f>
        <v xml:space="preserve"> </v>
      </c>
      <c r="AD7548" s="99"/>
      <c r="AE7548" s="99"/>
      <c r="AF7548" s="99"/>
      <c r="AG7548" s="99"/>
      <c r="AH7548" s="99"/>
      <c r="AI7548" s="99"/>
    </row>
    <row r="7549" spans="1:35" s="15" customFormat="1" ht="9.9499999999999993" customHeight="1" x14ac:dyDescent="0.25">
      <c r="B7549" s="41"/>
      <c r="C7549" s="42"/>
      <c r="D7549" s="42"/>
      <c r="E7549" s="42"/>
      <c r="F7549" s="42"/>
      <c r="G7549" s="42"/>
      <c r="H7549" s="42"/>
      <c r="I7549" s="43"/>
      <c r="J7549" s="42"/>
      <c r="K7549" s="42"/>
      <c r="L7549" s="42"/>
      <c r="M7549" s="42"/>
      <c r="N7549" s="42"/>
      <c r="O7549" s="42"/>
      <c r="P7549" s="42"/>
      <c r="Q7549" s="18"/>
      <c r="R7549" s="18"/>
      <c r="S7549" s="44"/>
      <c r="T7549" s="44"/>
      <c r="U7549" s="19"/>
      <c r="V7549" s="45"/>
      <c r="W7549" s="45"/>
      <c r="X7549" s="45"/>
      <c r="Y7549" s="45"/>
      <c r="Z7549" s="45"/>
      <c r="AA7549" s="45"/>
      <c r="AB7549" s="46"/>
      <c r="AC7549" s="47"/>
      <c r="AD7549" s="48"/>
      <c r="AE7549" s="48"/>
      <c r="AF7549" s="48"/>
      <c r="AG7549" s="48"/>
      <c r="AH7549" s="48"/>
      <c r="AI7549" s="48"/>
    </row>
    <row r="7550" spans="1:35" s="15" customFormat="1" ht="50.1" customHeight="1" x14ac:dyDescent="0.25">
      <c r="B7550" s="41"/>
      <c r="C7550" s="42"/>
      <c r="D7550" s="42"/>
      <c r="E7550" s="42"/>
      <c r="F7550" s="42"/>
      <c r="G7550" s="42"/>
      <c r="H7550" s="42"/>
      <c r="I7550" s="43"/>
      <c r="J7550" s="42"/>
      <c r="K7550" s="42"/>
      <c r="L7550" s="42"/>
      <c r="M7550" s="42"/>
      <c r="N7550" s="42"/>
      <c r="O7550" s="42"/>
      <c r="P7550" s="42"/>
      <c r="Q7550" s="18"/>
      <c r="R7550" s="18"/>
      <c r="S7550" s="44"/>
      <c r="T7550" s="44"/>
      <c r="U7550" s="19"/>
      <c r="V7550" s="45"/>
      <c r="W7550" s="45"/>
      <c r="X7550" s="100" t="s">
        <v>38</v>
      </c>
      <c r="Y7550" s="100"/>
      <c r="Z7550" s="100"/>
      <c r="AA7550" s="100"/>
      <c r="AB7550" s="100"/>
      <c r="AC7550" s="100"/>
      <c r="AD7550" s="100"/>
      <c r="AE7550" s="100"/>
      <c r="AF7550" s="100"/>
      <c r="AG7550" s="100"/>
      <c r="AH7550" s="100"/>
      <c r="AI7550" s="100"/>
    </row>
    <row r="7551" spans="1:35" s="8" customFormat="1" ht="23.25" x14ac:dyDescent="0.35">
      <c r="B7551" s="66"/>
      <c r="C7551" s="150" t="str">
        <f>'Laskun tiedot'!$A$2</f>
        <v>Yhdistys ry</v>
      </c>
      <c r="D7551" s="150"/>
      <c r="E7551" s="150"/>
      <c r="F7551" s="150"/>
      <c r="G7551" s="150"/>
      <c r="H7551" s="150"/>
      <c r="I7551" s="150"/>
      <c r="J7551" s="150"/>
      <c r="K7551" s="150"/>
      <c r="L7551" s="150"/>
      <c r="M7551" s="150"/>
      <c r="N7551" s="150"/>
      <c r="O7551" s="150"/>
      <c r="P7551" s="150"/>
      <c r="Q7551" s="150"/>
      <c r="R7551" s="150"/>
      <c r="S7551" s="150"/>
      <c r="T7551" s="10"/>
      <c r="U7551" s="9"/>
      <c r="V7551" s="9"/>
      <c r="W7551" s="150" t="s">
        <v>16</v>
      </c>
      <c r="X7551" s="150"/>
      <c r="Y7551" s="150"/>
      <c r="Z7551" s="150"/>
    </row>
    <row r="7552" spans="1:35" s="15" customFormat="1" x14ac:dyDescent="0.25">
      <c r="B7552" s="15" t="s">
        <v>25</v>
      </c>
      <c r="AI7552" s="65">
        <v>153</v>
      </c>
    </row>
    <row r="7553" spans="1:35" s="11" customFormat="1" ht="15" customHeight="1" x14ac:dyDescent="0.2">
      <c r="V7553" s="68"/>
      <c r="W7553" s="145" t="s">
        <v>26</v>
      </c>
      <c r="X7553" s="145"/>
      <c r="Y7553" s="145"/>
      <c r="Z7553" s="145"/>
      <c r="AA7553" s="145"/>
      <c r="AB7553" s="145"/>
      <c r="AC7553" s="68"/>
      <c r="AD7553" s="68"/>
      <c r="AE7553" s="145" t="s">
        <v>18</v>
      </c>
      <c r="AF7553" s="145"/>
      <c r="AG7553" s="145"/>
      <c r="AH7553" s="145"/>
      <c r="AI7553" s="145"/>
    </row>
    <row r="7554" spans="1:35" s="15" customFormat="1" ht="15" customHeight="1" x14ac:dyDescent="0.25">
      <c r="B7554" s="62"/>
      <c r="C7554" s="146" t="str">
        <f ca="1">INDIRECT("Jäsenet!C"&amp;AI7552)&amp;$B$2&amp;INDIRECT("Jäsenet!B"&amp;AI7552)</f>
        <v xml:space="preserve"> </v>
      </c>
      <c r="D7554" s="146"/>
      <c r="E7554" s="146"/>
      <c r="F7554" s="146"/>
      <c r="G7554" s="146"/>
      <c r="H7554" s="146"/>
      <c r="I7554" s="146"/>
      <c r="J7554" s="146"/>
      <c r="K7554" s="146"/>
      <c r="L7554" s="146"/>
      <c r="M7554" s="146"/>
      <c r="N7554" s="146"/>
      <c r="O7554" s="146"/>
      <c r="P7554" s="146"/>
      <c r="Q7554" s="146"/>
      <c r="R7554" s="146"/>
      <c r="S7554" s="146"/>
      <c r="T7554" s="13"/>
      <c r="U7554" s="64"/>
      <c r="V7554" s="64"/>
      <c r="W7554" s="147">
        <f>'Laskun tiedot'!$A$5</f>
        <v>40618</v>
      </c>
      <c r="X7554" s="147"/>
      <c r="Y7554" s="147"/>
      <c r="Z7554" s="147"/>
      <c r="AA7554" s="147"/>
      <c r="AB7554" s="147"/>
      <c r="AC7554" s="64"/>
      <c r="AD7554" s="64"/>
      <c r="AE7554" s="147">
        <f>'Laskun tiedot'!$A$8</f>
        <v>40907</v>
      </c>
      <c r="AF7554" s="147"/>
      <c r="AG7554" s="147"/>
      <c r="AH7554" s="147"/>
      <c r="AI7554" s="147"/>
    </row>
    <row r="7555" spans="1:35" s="15" customFormat="1" ht="15" customHeight="1" x14ac:dyDescent="0.25">
      <c r="B7555" s="62"/>
      <c r="C7555" s="146">
        <f ca="1">INDIRECT("Jäsenet!D"&amp;AI7552)</f>
        <v>0</v>
      </c>
      <c r="D7555" s="146"/>
      <c r="E7555" s="146"/>
      <c r="F7555" s="146"/>
      <c r="G7555" s="146"/>
      <c r="H7555" s="146"/>
      <c r="I7555" s="146"/>
      <c r="J7555" s="146"/>
      <c r="K7555" s="146"/>
      <c r="L7555" s="146"/>
      <c r="M7555" s="146"/>
      <c r="N7555" s="146"/>
      <c r="O7555" s="146"/>
      <c r="P7555" s="146"/>
      <c r="Q7555" s="146"/>
      <c r="R7555" s="146"/>
      <c r="S7555" s="146"/>
    </row>
    <row r="7556" spans="1:35" s="11" customFormat="1" ht="15" customHeight="1" x14ac:dyDescent="0.25">
      <c r="B7556" s="67"/>
      <c r="C7556" s="148" t="str">
        <f ca="1">INDIRECT("Jäsenet!E"&amp;AI7552)&amp;$B$2&amp;INDIRECT("Jäsenet!F"&amp;AI7552)</f>
        <v xml:space="preserve"> </v>
      </c>
      <c r="D7556" s="148"/>
      <c r="E7556" s="148"/>
      <c r="F7556" s="148"/>
      <c r="G7556" s="148"/>
      <c r="H7556" s="148"/>
      <c r="I7556" s="148"/>
      <c r="J7556" s="148"/>
      <c r="K7556" s="148"/>
      <c r="L7556" s="148"/>
      <c r="M7556" s="148"/>
      <c r="N7556" s="148"/>
      <c r="O7556" s="148"/>
      <c r="P7556" s="148"/>
      <c r="Q7556" s="148"/>
      <c r="R7556" s="148"/>
      <c r="S7556" s="148"/>
      <c r="W7556" s="145" t="s">
        <v>17</v>
      </c>
      <c r="X7556" s="145"/>
      <c r="Y7556" s="145"/>
      <c r="Z7556" s="145"/>
      <c r="AA7556" s="145"/>
      <c r="AB7556" s="145"/>
    </row>
    <row r="7557" spans="1:35" s="15" customFormat="1" ht="15" customHeight="1" x14ac:dyDescent="0.25">
      <c r="T7557" s="78"/>
      <c r="U7557" s="63"/>
      <c r="V7557" s="63"/>
      <c r="W7557" s="149">
        <f ca="1">INDIRECT("Jäsenet!A"&amp;AI7552)</f>
        <v>152</v>
      </c>
      <c r="X7557" s="149"/>
      <c r="Y7557" s="149"/>
      <c r="Z7557" s="149"/>
      <c r="AA7557" s="149"/>
      <c r="AB7557" s="149"/>
    </row>
    <row r="7558" spans="1:35" s="15" customFormat="1" ht="15" customHeight="1" x14ac:dyDescent="0.25">
      <c r="B7558" s="39"/>
      <c r="C7558" s="39"/>
      <c r="D7558" s="39"/>
      <c r="E7558" s="39"/>
      <c r="F7558" s="39"/>
      <c r="G7558" s="39"/>
      <c r="H7558" s="39"/>
      <c r="I7558" s="39"/>
      <c r="J7558" s="39"/>
      <c r="K7558" s="39"/>
      <c r="L7558" s="39"/>
      <c r="M7558" s="39"/>
      <c r="N7558" s="39"/>
      <c r="O7558" s="39"/>
      <c r="P7558" s="39"/>
      <c r="Q7558" s="39"/>
      <c r="R7558" s="39"/>
      <c r="S7558" s="39"/>
      <c r="T7558" s="78"/>
      <c r="U7558" s="78"/>
      <c r="V7558" s="78"/>
      <c r="W7558" s="78"/>
      <c r="X7558" s="78"/>
      <c r="Y7558" s="78"/>
      <c r="Z7558" s="78"/>
      <c r="AA7558" s="39"/>
      <c r="AB7558" s="39"/>
      <c r="AC7558" s="39"/>
      <c r="AD7558" s="39"/>
      <c r="AE7558" s="39"/>
      <c r="AF7558" s="39"/>
      <c r="AG7558" s="39"/>
      <c r="AH7558" s="39"/>
      <c r="AI7558" s="39"/>
    </row>
    <row r="7559" spans="1:35" s="15" customFormat="1" ht="15" customHeight="1" x14ac:dyDescent="0.25">
      <c r="A7559" s="32"/>
      <c r="B7559" s="32"/>
      <c r="C7559" s="32"/>
      <c r="D7559" s="32"/>
      <c r="E7559" s="32"/>
      <c r="F7559" s="32"/>
      <c r="G7559" s="32"/>
      <c r="H7559" s="32"/>
      <c r="I7559" s="32"/>
      <c r="J7559" s="32"/>
      <c r="K7559" s="32"/>
      <c r="L7559" s="32"/>
      <c r="M7559" s="32"/>
      <c r="N7559" s="32"/>
      <c r="O7559" s="32"/>
      <c r="P7559" s="32"/>
      <c r="Q7559" s="32"/>
      <c r="R7559" s="32"/>
      <c r="S7559" s="32"/>
      <c r="T7559" s="33"/>
      <c r="U7559" s="33"/>
      <c r="V7559" s="33"/>
      <c r="W7559" s="35"/>
      <c r="X7559" s="33"/>
      <c r="Y7559" s="33"/>
      <c r="Z7559" s="33"/>
      <c r="AA7559" s="32"/>
      <c r="AB7559" s="32"/>
      <c r="AC7559" s="32"/>
      <c r="AD7559" s="32"/>
      <c r="AE7559" s="32"/>
      <c r="AF7559" s="32"/>
      <c r="AG7559" s="32"/>
      <c r="AH7559" s="32"/>
      <c r="AI7559" s="32"/>
    </row>
    <row r="7560" spans="1:35" s="15" customFormat="1" ht="15" customHeight="1" x14ac:dyDescent="0.25">
      <c r="B7560" s="39"/>
      <c r="C7560" s="39"/>
      <c r="D7560" s="39"/>
      <c r="E7560" s="39"/>
      <c r="F7560" s="39"/>
      <c r="G7560" s="39"/>
      <c r="H7560" s="39"/>
      <c r="I7560" s="39"/>
      <c r="J7560" s="39"/>
      <c r="K7560" s="39"/>
      <c r="L7560" s="39"/>
      <c r="M7560" s="39"/>
      <c r="N7560" s="39"/>
      <c r="O7560" s="39"/>
      <c r="P7560" s="39"/>
      <c r="Q7560" s="39"/>
      <c r="R7560" s="39"/>
      <c r="S7560" s="39"/>
      <c r="T7560" s="78"/>
      <c r="U7560" s="78"/>
      <c r="V7560" s="78"/>
      <c r="W7560" s="34"/>
      <c r="X7560" s="78"/>
      <c r="Y7560" s="78"/>
      <c r="Z7560" s="78"/>
      <c r="AA7560" s="39"/>
      <c r="AB7560" s="39"/>
      <c r="AC7560" s="39"/>
      <c r="AD7560" s="39"/>
      <c r="AE7560" s="39"/>
      <c r="AF7560" s="39"/>
      <c r="AG7560" s="39"/>
      <c r="AH7560" s="39"/>
      <c r="AI7560" s="39"/>
    </row>
    <row r="7561" spans="1:35" s="15" customFormat="1" ht="15" customHeight="1" x14ac:dyDescent="0.25">
      <c r="B7561" s="36" t="str">
        <f>'Laskun tiedot'!$A$11</f>
        <v>--------------------</v>
      </c>
      <c r="C7561" s="39"/>
      <c r="D7561" s="39"/>
      <c r="E7561" s="39"/>
      <c r="F7561" s="39"/>
      <c r="G7561" s="39"/>
      <c r="H7561" s="39"/>
      <c r="I7561" s="39"/>
      <c r="J7561" s="39"/>
      <c r="K7561" s="39"/>
      <c r="L7561" s="39"/>
      <c r="M7561" s="39"/>
      <c r="N7561" s="39"/>
      <c r="O7561" s="39"/>
      <c r="P7561" s="39"/>
      <c r="Q7561" s="39"/>
      <c r="R7561" s="39"/>
      <c r="S7561" s="39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17"/>
      <c r="AF7561" s="17"/>
      <c r="AG7561" s="17"/>
      <c r="AH7561" s="17"/>
      <c r="AI7561" s="17"/>
    </row>
    <row r="7562" spans="1:35" s="15" customFormat="1" ht="15" customHeight="1" x14ac:dyDescent="0.25">
      <c r="B7562" s="36" t="str">
        <f>'Laskun tiedot'!$A$12</f>
        <v>Vuosi 2011</v>
      </c>
      <c r="C7562" s="78"/>
      <c r="D7562" s="78"/>
      <c r="E7562" s="78"/>
      <c r="F7562" s="78"/>
      <c r="G7562" s="78"/>
      <c r="H7562" s="78"/>
      <c r="I7562" s="78"/>
      <c r="J7562" s="78"/>
      <c r="K7562" s="78"/>
      <c r="L7562" s="78"/>
      <c r="M7562" s="78"/>
      <c r="N7562" s="78"/>
      <c r="O7562" s="78"/>
      <c r="P7562" s="39"/>
      <c r="Q7562" s="39"/>
      <c r="R7562" s="39"/>
      <c r="S7562" s="39"/>
      <c r="T7562" s="39"/>
      <c r="U7562" s="39"/>
      <c r="V7562" s="39"/>
      <c r="W7562" s="39"/>
      <c r="X7562" s="39"/>
      <c r="Y7562" s="39"/>
      <c r="Z7562" s="39"/>
      <c r="AA7562" s="39"/>
      <c r="AB7562" s="39"/>
      <c r="AC7562" s="13"/>
      <c r="AD7562" s="13"/>
      <c r="AE7562" s="13"/>
      <c r="AF7562" s="13"/>
      <c r="AG7562" s="13"/>
      <c r="AH7562" s="13"/>
      <c r="AI7562" s="13"/>
    </row>
    <row r="7563" spans="1:35" s="15" customFormat="1" ht="15" customHeight="1" x14ac:dyDescent="0.25">
      <c r="B7563" s="36" t="str">
        <f>'Laskun tiedot'!$A$13</f>
        <v>JÄSENMAKSU ………. 10 €</v>
      </c>
      <c r="T7563" s="11"/>
      <c r="U7563" s="11"/>
      <c r="V7563" s="11"/>
      <c r="W7563" s="11"/>
      <c r="X7563" s="11"/>
      <c r="Y7563" s="11"/>
      <c r="Z7563" s="11"/>
      <c r="AA7563" s="11"/>
      <c r="AB7563" s="11"/>
      <c r="AC7563" s="11"/>
      <c r="AD7563" s="11"/>
      <c r="AE7563" s="11"/>
      <c r="AF7563" s="11"/>
      <c r="AG7563" s="11"/>
      <c r="AH7563" s="11"/>
      <c r="AI7563" s="11"/>
    </row>
    <row r="7564" spans="1:35" s="15" customFormat="1" ht="15" customHeight="1" x14ac:dyDescent="0.25">
      <c r="B7564" s="36" t="str">
        <f>'Laskun tiedot'!$A$14</f>
        <v>--------------------</v>
      </c>
      <c r="T7564" s="39"/>
      <c r="AC7564" s="39"/>
    </row>
    <row r="7565" spans="1:35" s="15" customFormat="1" ht="15" customHeight="1" x14ac:dyDescent="0.25">
      <c r="B7565" s="36" t="str">
        <f>'Laskun tiedot'!$A$15</f>
        <v xml:space="preserve"> </v>
      </c>
      <c r="T7565" s="11"/>
      <c r="U7565" s="11"/>
      <c r="V7565" s="11"/>
      <c r="W7565" s="11"/>
      <c r="X7565" s="11"/>
      <c r="Y7565" s="11"/>
      <c r="Z7565" s="11"/>
      <c r="AA7565" s="11"/>
      <c r="AB7565" s="11"/>
      <c r="AC7565" s="11"/>
      <c r="AD7565" s="11"/>
      <c r="AE7565" s="11"/>
      <c r="AF7565" s="11"/>
      <c r="AG7565" s="11"/>
      <c r="AH7565" s="11"/>
      <c r="AI7565" s="11"/>
    </row>
    <row r="7566" spans="1:35" s="15" customFormat="1" ht="15" customHeight="1" x14ac:dyDescent="0.25">
      <c r="B7566" s="36" t="str">
        <f>'Laskun tiedot'!$A$16</f>
        <v xml:space="preserve"> </v>
      </c>
      <c r="C7566" s="39"/>
      <c r="D7566" s="39"/>
      <c r="E7566" s="39"/>
      <c r="F7566" s="39"/>
      <c r="G7566" s="39"/>
      <c r="H7566" s="39"/>
      <c r="I7566" s="39"/>
      <c r="J7566" s="39"/>
      <c r="K7566" s="39"/>
      <c r="L7566" s="39"/>
      <c r="M7566" s="39"/>
      <c r="N7566" s="39"/>
      <c r="O7566" s="39"/>
      <c r="P7566" s="39"/>
      <c r="Q7566" s="39"/>
      <c r="R7566" s="39"/>
      <c r="S7566" s="39"/>
      <c r="T7566" s="39"/>
      <c r="U7566" s="39"/>
      <c r="V7566" s="39"/>
      <c r="W7566" s="39"/>
      <c r="X7566" s="39"/>
      <c r="Y7566" s="39"/>
      <c r="Z7566" s="39"/>
      <c r="AA7566" s="39"/>
      <c r="AB7566" s="39"/>
      <c r="AC7566" s="39"/>
      <c r="AD7566" s="39"/>
      <c r="AE7566" s="39"/>
      <c r="AF7566" s="39"/>
      <c r="AG7566" s="39"/>
      <c r="AH7566" s="39"/>
      <c r="AI7566" s="39"/>
    </row>
    <row r="7567" spans="1:35" s="15" customFormat="1" ht="15" customHeight="1" x14ac:dyDescent="0.25">
      <c r="B7567" s="36" t="str">
        <f>'Laskun tiedot'!$A$17</f>
        <v xml:space="preserve"> </v>
      </c>
    </row>
    <row r="7568" spans="1:35" s="11" customFormat="1" ht="15" customHeight="1" x14ac:dyDescent="0.25">
      <c r="B7568" s="36" t="str">
        <f>'Laskun tiedot'!$A$18</f>
        <v xml:space="preserve"> </v>
      </c>
    </row>
    <row r="7569" spans="1:35" s="15" customFormat="1" ht="15" customHeight="1" x14ac:dyDescent="0.25">
      <c r="B7569" s="36" t="str">
        <f>'Laskun tiedot'!$A$19</f>
        <v xml:space="preserve"> </v>
      </c>
      <c r="M7569" s="16"/>
      <c r="N7569" s="1"/>
      <c r="O7569" s="1"/>
      <c r="P7569" s="16"/>
      <c r="Q7569" s="1"/>
      <c r="R7569" s="1"/>
      <c r="T7569" s="16"/>
      <c r="U7569" s="1"/>
      <c r="V7569" s="1"/>
      <c r="W7569" s="1"/>
      <c r="X7569" s="1"/>
      <c r="Z7569" s="16"/>
      <c r="AA7569" s="1"/>
      <c r="AB7569" s="1"/>
      <c r="AD7569" s="16"/>
      <c r="AE7569" s="1"/>
      <c r="AF7569" s="1"/>
      <c r="AG7569" s="1"/>
      <c r="AH7569" s="1"/>
    </row>
    <row r="7570" spans="1:35" s="15" customFormat="1" ht="15" customHeight="1" x14ac:dyDescent="0.25">
      <c r="B7570" s="36" t="str">
        <f>'Laskun tiedot'!$A$20</f>
        <v xml:space="preserve"> </v>
      </c>
      <c r="M7570" s="16"/>
      <c r="N7570" s="1"/>
      <c r="O7570" s="1"/>
      <c r="P7570" s="16"/>
      <c r="Q7570" s="1"/>
      <c r="R7570" s="1"/>
      <c r="T7570" s="16"/>
      <c r="U7570" s="1"/>
      <c r="V7570" s="1"/>
      <c r="W7570" s="1"/>
      <c r="X7570" s="1"/>
      <c r="Z7570" s="16"/>
      <c r="AA7570" s="1"/>
      <c r="AB7570" s="1"/>
      <c r="AD7570" s="16"/>
      <c r="AE7570" s="1"/>
      <c r="AF7570" s="1"/>
      <c r="AG7570" s="1"/>
      <c r="AH7570" s="1"/>
    </row>
    <row r="7571" spans="1:35" s="15" customFormat="1" ht="15" customHeight="1" x14ac:dyDescent="0.25">
      <c r="B7571" s="36" t="str">
        <f>'Laskun tiedot'!$A$21</f>
        <v xml:space="preserve"> </v>
      </c>
      <c r="M7571" s="16"/>
      <c r="N7571" s="1"/>
      <c r="O7571" s="1"/>
      <c r="P7571" s="16"/>
      <c r="Q7571" s="1"/>
      <c r="R7571" s="1"/>
      <c r="T7571" s="16"/>
      <c r="U7571" s="1"/>
      <c r="V7571" s="1"/>
      <c r="W7571" s="1"/>
      <c r="X7571" s="1"/>
      <c r="Z7571" s="16"/>
      <c r="AA7571" s="1"/>
      <c r="AB7571" s="1"/>
      <c r="AD7571" s="16"/>
      <c r="AE7571" s="1"/>
      <c r="AF7571" s="1"/>
      <c r="AG7571" s="1"/>
      <c r="AH7571" s="1"/>
    </row>
    <row r="7572" spans="1:35" s="15" customFormat="1" ht="15" customHeight="1" x14ac:dyDescent="0.25">
      <c r="B7572" s="36" t="str">
        <f>'Laskun tiedot'!$A$22</f>
        <v xml:space="preserve"> </v>
      </c>
      <c r="M7572" s="16"/>
      <c r="N7572" s="1"/>
      <c r="O7572" s="1"/>
      <c r="P7572" s="16"/>
      <c r="Q7572" s="1"/>
      <c r="R7572" s="1"/>
      <c r="T7572" s="16"/>
      <c r="U7572" s="1"/>
      <c r="V7572" s="1"/>
      <c r="W7572" s="1"/>
      <c r="X7572" s="1"/>
      <c r="Z7572" s="16"/>
      <c r="AA7572" s="1"/>
      <c r="AB7572" s="1"/>
      <c r="AD7572" s="16"/>
      <c r="AE7572" s="1"/>
      <c r="AF7572" s="1"/>
      <c r="AG7572" s="1"/>
      <c r="AH7572" s="1"/>
    </row>
    <row r="7573" spans="1:35" s="15" customFormat="1" ht="15" customHeight="1" x14ac:dyDescent="0.25">
      <c r="B7573" s="36" t="str">
        <f>'Laskun tiedot'!$A$23</f>
        <v xml:space="preserve"> </v>
      </c>
      <c r="M7573" s="16"/>
      <c r="N7573" s="1"/>
      <c r="O7573" s="1"/>
      <c r="P7573" s="16"/>
      <c r="Q7573" s="1"/>
      <c r="R7573" s="1"/>
      <c r="T7573" s="16"/>
      <c r="U7573" s="1"/>
      <c r="V7573" s="1"/>
      <c r="W7573" s="1"/>
      <c r="X7573" s="1"/>
      <c r="Z7573" s="16"/>
      <c r="AA7573" s="1"/>
      <c r="AB7573" s="1"/>
      <c r="AD7573" s="16"/>
      <c r="AE7573" s="1"/>
      <c r="AF7573" s="1"/>
      <c r="AG7573" s="1"/>
      <c r="AH7573" s="1"/>
    </row>
    <row r="7574" spans="1:35" s="15" customFormat="1" ht="15" customHeight="1" x14ac:dyDescent="0.25">
      <c r="B7574" s="36" t="str">
        <f>'Laskun tiedot'!$A$24</f>
        <v xml:space="preserve"> </v>
      </c>
      <c r="M7574" s="16"/>
      <c r="N7574" s="1"/>
      <c r="O7574" s="1"/>
      <c r="P7574" s="16"/>
      <c r="Q7574" s="1"/>
      <c r="R7574" s="1"/>
      <c r="T7574" s="16"/>
      <c r="U7574" s="1"/>
      <c r="V7574" s="1"/>
      <c r="W7574" s="1"/>
      <c r="X7574" s="1"/>
      <c r="Z7574" s="16"/>
      <c r="AA7574" s="1"/>
      <c r="AB7574" s="1"/>
      <c r="AD7574" s="16"/>
      <c r="AE7574" s="1"/>
      <c r="AF7574" s="1"/>
      <c r="AG7574" s="1"/>
      <c r="AH7574" s="1"/>
    </row>
    <row r="7575" spans="1:35" s="15" customFormat="1" ht="15" customHeight="1" x14ac:dyDescent="0.25">
      <c r="B7575" s="36" t="str">
        <f>'Laskun tiedot'!$A$25</f>
        <v xml:space="preserve"> </v>
      </c>
      <c r="M7575" s="16"/>
      <c r="N7575" s="1"/>
      <c r="O7575" s="1"/>
      <c r="P7575" s="16"/>
      <c r="Q7575" s="1"/>
      <c r="R7575" s="1"/>
      <c r="T7575" s="16"/>
      <c r="U7575" s="1"/>
      <c r="V7575" s="1"/>
      <c r="W7575" s="1"/>
      <c r="X7575" s="1"/>
      <c r="Z7575" s="16"/>
      <c r="AA7575" s="1"/>
      <c r="AB7575" s="1"/>
      <c r="AD7575" s="16"/>
      <c r="AE7575" s="1"/>
      <c r="AF7575" s="1"/>
      <c r="AG7575" s="1"/>
      <c r="AH7575" s="1"/>
    </row>
    <row r="7576" spans="1:35" s="15" customFormat="1" ht="15" customHeight="1" x14ac:dyDescent="0.25">
      <c r="B7576" s="36" t="str">
        <f>'Laskun tiedot'!$A$26</f>
        <v xml:space="preserve"> </v>
      </c>
      <c r="M7576" s="16"/>
      <c r="N7576" s="1"/>
      <c r="O7576" s="1"/>
      <c r="P7576" s="16"/>
      <c r="Q7576" s="1"/>
      <c r="R7576" s="1"/>
      <c r="T7576" s="16"/>
      <c r="U7576" s="1"/>
      <c r="V7576" s="1"/>
      <c r="W7576" s="1"/>
      <c r="X7576" s="1"/>
      <c r="Z7576" s="16"/>
      <c r="AA7576" s="1"/>
      <c r="AB7576" s="1"/>
      <c r="AD7576" s="16"/>
      <c r="AE7576" s="1"/>
      <c r="AF7576" s="1"/>
      <c r="AG7576" s="1"/>
      <c r="AH7576" s="1"/>
    </row>
    <row r="7577" spans="1:35" s="15" customFormat="1" ht="15" customHeight="1" x14ac:dyDescent="0.25">
      <c r="B7577" s="36" t="str">
        <f>'Laskun tiedot'!$A$27</f>
        <v xml:space="preserve"> </v>
      </c>
      <c r="M7577" s="16"/>
      <c r="N7577" s="1"/>
      <c r="O7577" s="1"/>
      <c r="P7577" s="16"/>
      <c r="Q7577" s="1"/>
      <c r="R7577" s="1"/>
      <c r="T7577" s="16"/>
      <c r="U7577" s="1"/>
      <c r="V7577" s="1"/>
      <c r="W7577" s="1"/>
      <c r="X7577" s="1"/>
      <c r="Z7577" s="16"/>
      <c r="AA7577" s="1"/>
      <c r="AB7577" s="1"/>
      <c r="AD7577" s="16"/>
      <c r="AE7577" s="1"/>
      <c r="AF7577" s="1"/>
      <c r="AG7577" s="1"/>
      <c r="AH7577" s="1"/>
    </row>
    <row r="7578" spans="1:35" s="15" customFormat="1" ht="15" customHeight="1" x14ac:dyDescent="0.25">
      <c r="B7578" s="36"/>
      <c r="M7578" s="16"/>
      <c r="N7578" s="1"/>
      <c r="O7578" s="1"/>
      <c r="P7578" s="16"/>
      <c r="Q7578" s="1"/>
      <c r="R7578" s="1"/>
      <c r="T7578" s="16"/>
      <c r="U7578" s="1"/>
      <c r="V7578" s="1"/>
      <c r="W7578" s="1"/>
      <c r="X7578" s="1"/>
      <c r="Z7578" s="16"/>
      <c r="AA7578" s="1"/>
      <c r="AB7578" s="1"/>
      <c r="AD7578" s="16"/>
      <c r="AE7578" s="1"/>
      <c r="AF7578" s="1"/>
      <c r="AG7578" s="1"/>
      <c r="AH7578" s="1"/>
    </row>
    <row r="7579" spans="1:35" s="80" customFormat="1" ht="12" customHeight="1" x14ac:dyDescent="0.25">
      <c r="B7579" s="143" t="str">
        <f>'Laskun tiedot'!$A$30</f>
        <v>Sihteeri:</v>
      </c>
      <c r="C7579" s="143"/>
      <c r="D7579" s="143"/>
      <c r="E7579" s="143"/>
      <c r="F7579" s="143"/>
      <c r="G7579" s="143"/>
      <c r="H7579" s="143"/>
      <c r="I7579" s="143"/>
      <c r="J7579" s="143" t="str">
        <f>'Laskun tiedot'!$B$30</f>
        <v>Puh.</v>
      </c>
      <c r="K7579" s="143"/>
      <c r="L7579" s="143"/>
      <c r="M7579" s="143"/>
      <c r="N7579" s="143"/>
      <c r="O7579" s="143"/>
      <c r="P7579" s="143"/>
      <c r="Q7579" s="143"/>
      <c r="R7579" s="143"/>
      <c r="S7579" s="143" t="str">
        <f>'Laskun tiedot'!$C$30</f>
        <v xml:space="preserve"> </v>
      </c>
      <c r="T7579" s="143"/>
      <c r="U7579" s="143"/>
      <c r="V7579" s="143"/>
      <c r="W7579" s="143"/>
      <c r="X7579" s="143"/>
      <c r="Y7579" s="143"/>
      <c r="Z7579" s="143"/>
      <c r="AA7579" s="143" t="str">
        <f>'Laskun tiedot'!$D$30</f>
        <v xml:space="preserve"> </v>
      </c>
      <c r="AB7579" s="143"/>
      <c r="AC7579" s="143"/>
      <c r="AD7579" s="143"/>
      <c r="AE7579" s="143"/>
      <c r="AF7579" s="143"/>
      <c r="AG7579" s="143"/>
      <c r="AH7579" s="143"/>
      <c r="AI7579" s="143"/>
    </row>
    <row r="7580" spans="1:35" s="79" customFormat="1" ht="12" customHeight="1" x14ac:dyDescent="0.2">
      <c r="B7580" s="143" t="str">
        <f>'Laskun tiedot'!$A$31</f>
        <v xml:space="preserve"> </v>
      </c>
      <c r="C7580" s="143"/>
      <c r="D7580" s="143"/>
      <c r="E7580" s="143"/>
      <c r="F7580" s="143"/>
      <c r="G7580" s="143"/>
      <c r="H7580" s="143"/>
      <c r="I7580" s="143"/>
      <c r="J7580" s="143" t="str">
        <f>'Laskun tiedot'!$B$31</f>
        <v xml:space="preserve"> </v>
      </c>
      <c r="K7580" s="143"/>
      <c r="L7580" s="143"/>
      <c r="M7580" s="143"/>
      <c r="N7580" s="143"/>
      <c r="O7580" s="143"/>
      <c r="P7580" s="143"/>
      <c r="Q7580" s="143"/>
      <c r="R7580" s="143"/>
      <c r="S7580" s="144" t="str">
        <f>'Laskun tiedot'!$C$31</f>
        <v xml:space="preserve"> </v>
      </c>
      <c r="T7580" s="144"/>
      <c r="U7580" s="144"/>
      <c r="V7580" s="144"/>
      <c r="W7580" s="144"/>
      <c r="X7580" s="144"/>
      <c r="Y7580" s="144"/>
      <c r="Z7580" s="144"/>
      <c r="AA7580" s="144" t="str">
        <f>'Laskun tiedot'!$D$31</f>
        <v xml:space="preserve"> </v>
      </c>
      <c r="AB7580" s="144"/>
      <c r="AC7580" s="144"/>
      <c r="AD7580" s="144"/>
      <c r="AE7580" s="144"/>
      <c r="AF7580" s="144"/>
      <c r="AG7580" s="144"/>
      <c r="AH7580" s="144"/>
      <c r="AI7580" s="144"/>
    </row>
    <row r="7581" spans="1:35" s="80" customFormat="1" ht="12" customHeight="1" x14ac:dyDescent="0.25">
      <c r="B7581" s="143" t="str">
        <f>'Laskun tiedot'!$A$32</f>
        <v xml:space="preserve"> </v>
      </c>
      <c r="C7581" s="143"/>
      <c r="D7581" s="143"/>
      <c r="E7581" s="143"/>
      <c r="F7581" s="143"/>
      <c r="G7581" s="143"/>
      <c r="H7581" s="143"/>
      <c r="I7581" s="143"/>
      <c r="J7581" s="143" t="str">
        <f>'Laskun tiedot'!$B$32</f>
        <v xml:space="preserve"> </v>
      </c>
      <c r="K7581" s="143"/>
      <c r="L7581" s="143"/>
      <c r="M7581" s="143"/>
      <c r="N7581" s="143"/>
      <c r="O7581" s="143"/>
      <c r="P7581" s="143"/>
      <c r="Q7581" s="143"/>
      <c r="R7581" s="143"/>
      <c r="S7581" s="144" t="str">
        <f>'Laskun tiedot'!$C$32</f>
        <v xml:space="preserve"> </v>
      </c>
      <c r="T7581" s="144"/>
      <c r="U7581" s="144"/>
      <c r="V7581" s="144"/>
      <c r="W7581" s="144"/>
      <c r="X7581" s="144"/>
      <c r="Y7581" s="144"/>
      <c r="Z7581" s="144"/>
      <c r="AA7581" s="144" t="str">
        <f>'Laskun tiedot'!$D$32</f>
        <v xml:space="preserve"> </v>
      </c>
      <c r="AB7581" s="144"/>
      <c r="AC7581" s="144"/>
      <c r="AD7581" s="144"/>
      <c r="AE7581" s="144"/>
      <c r="AF7581" s="144"/>
      <c r="AG7581" s="144"/>
      <c r="AH7581" s="144"/>
      <c r="AI7581" s="144"/>
    </row>
    <row r="7582" spans="1:35" s="15" customFormat="1" ht="15" customHeight="1" x14ac:dyDescent="0.25">
      <c r="A7582" s="60"/>
      <c r="B7582" s="61"/>
      <c r="C7582" s="61"/>
      <c r="D7582" s="61"/>
      <c r="E7582" s="61"/>
      <c r="F7582" s="61"/>
      <c r="G7582" s="61"/>
      <c r="H7582" s="61"/>
      <c r="I7582" s="61"/>
      <c r="J7582" s="61"/>
      <c r="K7582" s="61"/>
      <c r="L7582" s="61"/>
      <c r="M7582" s="61"/>
      <c r="N7582" s="61"/>
      <c r="O7582" s="61"/>
      <c r="P7582" s="61"/>
      <c r="Q7582" s="61"/>
      <c r="R7582" s="61"/>
      <c r="S7582" s="61"/>
      <c r="T7582" s="61"/>
      <c r="U7582" s="61"/>
      <c r="V7582" s="61"/>
      <c r="W7582" s="61"/>
      <c r="X7582" s="61"/>
      <c r="Y7582" s="61"/>
      <c r="Z7582" s="61"/>
      <c r="AA7582" s="61"/>
      <c r="AB7582" s="61"/>
      <c r="AC7582" s="61"/>
      <c r="AD7582" s="61"/>
      <c r="AE7582" s="61"/>
      <c r="AF7582" s="61"/>
      <c r="AG7582" s="61"/>
      <c r="AH7582" s="61"/>
      <c r="AI7582" s="61"/>
    </row>
    <row r="7583" spans="1:35" s="15" customFormat="1" ht="15" customHeight="1" x14ac:dyDescent="0.25">
      <c r="B7583" s="39"/>
      <c r="C7583" s="39"/>
      <c r="D7583" s="39"/>
      <c r="E7583" s="39"/>
      <c r="F7583" s="39"/>
      <c r="G7583" s="39"/>
      <c r="H7583" s="39"/>
      <c r="I7583" s="39"/>
      <c r="J7583" s="39"/>
      <c r="K7583" s="39"/>
      <c r="L7583" s="39"/>
      <c r="M7583" s="39"/>
      <c r="N7583" s="39"/>
      <c r="O7583" s="39"/>
      <c r="P7583" s="39"/>
      <c r="Q7583" s="39"/>
      <c r="R7583" s="39"/>
      <c r="S7583" s="39"/>
      <c r="T7583" s="39"/>
      <c r="U7583" s="39"/>
      <c r="V7583" s="39"/>
      <c r="W7583" s="39"/>
      <c r="X7583" s="39"/>
      <c r="Y7583" s="39"/>
      <c r="Z7583" s="39"/>
      <c r="AA7583" s="39"/>
      <c r="AB7583" s="59"/>
      <c r="AC7583" s="59"/>
      <c r="AD7583" s="39"/>
      <c r="AE7583" s="39"/>
      <c r="AF7583" s="39"/>
      <c r="AG7583" s="39"/>
      <c r="AH7583" s="39"/>
      <c r="AI7583" s="39"/>
    </row>
    <row r="7584" spans="1:35" s="15" customFormat="1" ht="11.1" customHeight="1" x14ac:dyDescent="0.25">
      <c r="A7584" s="72"/>
      <c r="B7584" s="73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  <c r="O7584" s="18"/>
      <c r="P7584" s="18"/>
      <c r="Q7584" s="18"/>
      <c r="R7584" s="18"/>
      <c r="S7584" s="127" t="s">
        <v>35</v>
      </c>
      <c r="T7584" s="128"/>
      <c r="U7584" s="128"/>
      <c r="V7584" s="128"/>
      <c r="W7584" s="128"/>
      <c r="X7584" s="128"/>
      <c r="Y7584" s="128"/>
      <c r="Z7584" s="128"/>
      <c r="AA7584" s="129"/>
      <c r="AB7584" s="128" t="s">
        <v>36</v>
      </c>
      <c r="AC7584" s="128"/>
      <c r="AD7584" s="128"/>
      <c r="AE7584" s="128"/>
      <c r="AF7584" s="128"/>
      <c r="AG7584" s="128"/>
      <c r="AH7584" s="128"/>
      <c r="AI7584" s="128"/>
    </row>
    <row r="7585" spans="1:35" s="15" customFormat="1" ht="15" customHeight="1" x14ac:dyDescent="0.25">
      <c r="A7585" s="116" t="s">
        <v>19</v>
      </c>
      <c r="B7585" s="130"/>
      <c r="C7585" s="20"/>
      <c r="D7585" s="133" t="str">
        <f>'Laskun tiedot'!$A$35</f>
        <v>EKOP 123456-09876543</v>
      </c>
      <c r="E7585" s="133"/>
      <c r="F7585" s="133"/>
      <c r="G7585" s="133"/>
      <c r="H7585" s="133"/>
      <c r="I7585" s="133"/>
      <c r="J7585" s="133"/>
      <c r="K7585" s="133"/>
      <c r="L7585" s="133"/>
      <c r="M7585" s="133"/>
      <c r="N7585" s="133"/>
      <c r="O7585" s="133"/>
      <c r="P7585" s="133"/>
      <c r="Q7585" s="133"/>
      <c r="R7585" s="133"/>
      <c r="S7585" s="134" t="str">
        <f>'Laskun tiedot'!$B$35</f>
        <v>FI67 1234 5609 8765 43</v>
      </c>
      <c r="T7585" s="135"/>
      <c r="U7585" s="135"/>
      <c r="V7585" s="135"/>
      <c r="W7585" s="135"/>
      <c r="X7585" s="135"/>
      <c r="Y7585" s="135"/>
      <c r="Z7585" s="135"/>
      <c r="AA7585" s="136"/>
      <c r="AB7585" s="135" t="str">
        <f>'Laskun tiedot'!$C$35</f>
        <v>OKOYFIHH</v>
      </c>
      <c r="AC7585" s="135"/>
      <c r="AD7585" s="135"/>
      <c r="AE7585" s="135"/>
      <c r="AF7585" s="135"/>
      <c r="AG7585" s="135"/>
      <c r="AH7585" s="135"/>
      <c r="AI7585" s="135"/>
    </row>
    <row r="7586" spans="1:35" s="15" customFormat="1" ht="15" customHeight="1" x14ac:dyDescent="0.25">
      <c r="A7586" s="116"/>
      <c r="B7586" s="130"/>
      <c r="C7586" s="20"/>
      <c r="D7586" s="133" t="str">
        <f>'Laskun tiedot'!$A$36</f>
        <v xml:space="preserve"> </v>
      </c>
      <c r="E7586" s="133"/>
      <c r="F7586" s="133"/>
      <c r="G7586" s="133"/>
      <c r="H7586" s="133"/>
      <c r="I7586" s="133"/>
      <c r="J7586" s="133"/>
      <c r="K7586" s="133"/>
      <c r="L7586" s="133"/>
      <c r="M7586" s="133"/>
      <c r="N7586" s="133"/>
      <c r="O7586" s="133"/>
      <c r="P7586" s="133"/>
      <c r="Q7586" s="133"/>
      <c r="R7586" s="137"/>
      <c r="S7586" s="134" t="str">
        <f>'Laskun tiedot'!$B$36</f>
        <v xml:space="preserve"> </v>
      </c>
      <c r="T7586" s="135"/>
      <c r="U7586" s="135"/>
      <c r="V7586" s="135"/>
      <c r="W7586" s="135"/>
      <c r="X7586" s="135"/>
      <c r="Y7586" s="135"/>
      <c r="Z7586" s="135"/>
      <c r="AA7586" s="136"/>
      <c r="AB7586" s="134" t="str">
        <f>'Laskun tiedot'!$C$36</f>
        <v xml:space="preserve"> </v>
      </c>
      <c r="AC7586" s="135"/>
      <c r="AD7586" s="135"/>
      <c r="AE7586" s="135"/>
      <c r="AF7586" s="135"/>
      <c r="AG7586" s="135"/>
      <c r="AH7586" s="135"/>
      <c r="AI7586" s="135"/>
    </row>
    <row r="7587" spans="1:35" s="15" customFormat="1" ht="15" customHeight="1" x14ac:dyDescent="0.25">
      <c r="A7587" s="131"/>
      <c r="B7587" s="132"/>
      <c r="C7587" s="20"/>
      <c r="D7587" s="138" t="str">
        <f>'Laskun tiedot'!$A$37</f>
        <v xml:space="preserve"> </v>
      </c>
      <c r="E7587" s="138"/>
      <c r="F7587" s="138"/>
      <c r="G7587" s="138"/>
      <c r="H7587" s="138"/>
      <c r="I7587" s="138"/>
      <c r="J7587" s="138"/>
      <c r="K7587" s="138"/>
      <c r="L7587" s="138"/>
      <c r="M7587" s="138"/>
      <c r="N7587" s="138"/>
      <c r="O7587" s="138"/>
      <c r="P7587" s="138"/>
      <c r="Q7587" s="138"/>
      <c r="R7587" s="139"/>
      <c r="S7587" s="140" t="str">
        <f>'Laskun tiedot'!$B$37</f>
        <v xml:space="preserve"> </v>
      </c>
      <c r="T7587" s="141"/>
      <c r="U7587" s="141"/>
      <c r="V7587" s="141"/>
      <c r="W7587" s="141"/>
      <c r="X7587" s="141"/>
      <c r="Y7587" s="141"/>
      <c r="Z7587" s="141"/>
      <c r="AA7587" s="142"/>
      <c r="AB7587" s="140" t="str">
        <f>'Laskun tiedot'!$C$37</f>
        <v xml:space="preserve"> </v>
      </c>
      <c r="AC7587" s="141"/>
      <c r="AD7587" s="141"/>
      <c r="AE7587" s="141"/>
      <c r="AF7587" s="141"/>
      <c r="AG7587" s="141"/>
      <c r="AH7587" s="141"/>
      <c r="AI7587" s="141"/>
    </row>
    <row r="7588" spans="1:35" s="15" customFormat="1" ht="15" customHeight="1" x14ac:dyDescent="0.25">
      <c r="A7588" s="101" t="s">
        <v>21</v>
      </c>
      <c r="B7588" s="102"/>
      <c r="C7588" s="22"/>
      <c r="D7588" s="107" t="str">
        <f>'Laskun tiedot'!$A$40</f>
        <v xml:space="preserve"> </v>
      </c>
      <c r="E7588" s="107"/>
      <c r="F7588" s="107"/>
      <c r="G7588" s="107"/>
      <c r="H7588" s="107"/>
      <c r="I7588" s="107"/>
      <c r="J7588" s="107"/>
      <c r="K7588" s="107"/>
      <c r="L7588" s="107"/>
      <c r="M7588" s="107"/>
      <c r="N7588" s="107"/>
      <c r="O7588" s="107"/>
      <c r="P7588" s="107"/>
      <c r="Q7588" s="107"/>
      <c r="R7588" s="108"/>
      <c r="S7588" s="23"/>
      <c r="T7588" s="24"/>
      <c r="U7588" s="25"/>
      <c r="V7588" s="25"/>
      <c r="W7588" s="25"/>
      <c r="X7588" s="25"/>
      <c r="Y7588" s="25"/>
      <c r="Z7588" s="25"/>
      <c r="AA7588" s="25"/>
      <c r="AB7588" s="25"/>
      <c r="AC7588" s="25"/>
      <c r="AD7588" s="25"/>
      <c r="AE7588" s="25"/>
      <c r="AF7588" s="25"/>
      <c r="AG7588" s="25"/>
      <c r="AH7588" s="25"/>
      <c r="AI7588" s="25"/>
    </row>
    <row r="7589" spans="1:35" s="15" customFormat="1" ht="15" customHeight="1" x14ac:dyDescent="0.25">
      <c r="A7589" s="103"/>
      <c r="B7589" s="104"/>
      <c r="C7589" s="20"/>
      <c r="D7589" s="109"/>
      <c r="E7589" s="109"/>
      <c r="F7589" s="109"/>
      <c r="G7589" s="109"/>
      <c r="H7589" s="109"/>
      <c r="I7589" s="109"/>
      <c r="J7589" s="109"/>
      <c r="K7589" s="109"/>
      <c r="L7589" s="109"/>
      <c r="M7589" s="109"/>
      <c r="N7589" s="109"/>
      <c r="O7589" s="109"/>
      <c r="P7589" s="109"/>
      <c r="Q7589" s="109"/>
      <c r="R7589" s="110"/>
      <c r="S7589" s="29"/>
      <c r="T7589" s="25" t="str">
        <f>'Laskun tiedot'!$A$43</f>
        <v>KÄYTÄ VIITETTÄ !</v>
      </c>
      <c r="U7589" s="25"/>
      <c r="V7589" s="25"/>
      <c r="W7589" s="25"/>
      <c r="X7589" s="25"/>
      <c r="Y7589" s="25"/>
      <c r="Z7589" s="25"/>
      <c r="AA7589" s="25"/>
      <c r="AB7589" s="25"/>
      <c r="AC7589" s="25"/>
      <c r="AD7589" s="25"/>
      <c r="AE7589" s="25"/>
      <c r="AF7589" s="25"/>
      <c r="AG7589" s="25"/>
      <c r="AH7589" s="25"/>
      <c r="AI7589" s="25"/>
    </row>
    <row r="7590" spans="1:35" s="15" customFormat="1" ht="15" customHeight="1" x14ac:dyDescent="0.25">
      <c r="A7590" s="105"/>
      <c r="B7590" s="106"/>
      <c r="C7590" s="26"/>
      <c r="D7590" s="111"/>
      <c r="E7590" s="111"/>
      <c r="F7590" s="111"/>
      <c r="G7590" s="111"/>
      <c r="H7590" s="111"/>
      <c r="I7590" s="111"/>
      <c r="J7590" s="111"/>
      <c r="K7590" s="111"/>
      <c r="L7590" s="111"/>
      <c r="M7590" s="111"/>
      <c r="N7590" s="111"/>
      <c r="O7590" s="111"/>
      <c r="P7590" s="111"/>
      <c r="Q7590" s="111"/>
      <c r="R7590" s="112"/>
      <c r="S7590" s="29"/>
      <c r="T7590" s="25" t="str">
        <f>'Laskun tiedot'!$A$44</f>
        <v xml:space="preserve"> </v>
      </c>
      <c r="U7590" s="25"/>
      <c r="V7590" s="25"/>
      <c r="W7590" s="25"/>
      <c r="X7590" s="25"/>
      <c r="Y7590" s="25"/>
      <c r="Z7590" s="27"/>
      <c r="AA7590" s="27"/>
      <c r="AB7590" s="27"/>
      <c r="AC7590" s="27"/>
      <c r="AD7590" s="27"/>
      <c r="AE7590" s="27"/>
      <c r="AF7590" s="27"/>
      <c r="AG7590" s="27"/>
      <c r="AH7590" s="27"/>
      <c r="AI7590" s="25"/>
    </row>
    <row r="7591" spans="1:35" s="15" customFormat="1" ht="15" customHeight="1" x14ac:dyDescent="0.25">
      <c r="A7591" s="113" t="s">
        <v>20</v>
      </c>
      <c r="B7591" s="101" t="s">
        <v>22</v>
      </c>
      <c r="C7591" s="20"/>
      <c r="D7591" s="20"/>
      <c r="E7591" s="20"/>
      <c r="F7591" s="20"/>
      <c r="G7591" s="20"/>
      <c r="H7591" s="20"/>
      <c r="I7591" s="20"/>
      <c r="J7591" s="20"/>
      <c r="K7591" s="20"/>
      <c r="L7591" s="20"/>
      <c r="M7591" s="20"/>
      <c r="N7591" s="20"/>
      <c r="O7591" s="20"/>
      <c r="P7591" s="20"/>
      <c r="Q7591" s="20"/>
      <c r="R7591" s="21"/>
      <c r="S7591" s="29"/>
      <c r="T7591" s="25" t="str">
        <f>'Laskun tiedot'!$A$45</f>
        <v xml:space="preserve"> </v>
      </c>
      <c r="U7591" s="25"/>
      <c r="V7591" s="25"/>
      <c r="W7591" s="25"/>
      <c r="X7591" s="25"/>
      <c r="Y7591" s="25"/>
      <c r="Z7591" s="25"/>
      <c r="AA7591" s="25"/>
      <c r="AB7591" s="25"/>
      <c r="AC7591" s="25"/>
      <c r="AD7591" s="25"/>
      <c r="AE7591" s="25"/>
      <c r="AF7591" s="25"/>
      <c r="AG7591" s="25"/>
      <c r="AH7591" s="25"/>
      <c r="AI7591" s="25"/>
    </row>
    <row r="7592" spans="1:35" s="15" customFormat="1" ht="15" customHeight="1" x14ac:dyDescent="0.25">
      <c r="A7592" s="114"/>
      <c r="B7592" s="116"/>
      <c r="C7592" s="20"/>
      <c r="D7592" s="117" t="str">
        <f ca="1">INDIRECT("Jäsenet!C"&amp;AI7552)&amp;$B$2&amp;INDIRECT("Jäsenet!B"&amp;AI7552)</f>
        <v xml:space="preserve"> </v>
      </c>
      <c r="E7592" s="117"/>
      <c r="F7592" s="117"/>
      <c r="G7592" s="117"/>
      <c r="H7592" s="117"/>
      <c r="I7592" s="117"/>
      <c r="J7592" s="117"/>
      <c r="K7592" s="117"/>
      <c r="L7592" s="117"/>
      <c r="M7592" s="117"/>
      <c r="N7592" s="117"/>
      <c r="O7592" s="117"/>
      <c r="P7592" s="117"/>
      <c r="Q7592" s="117"/>
      <c r="R7592" s="117"/>
      <c r="S7592" s="29"/>
      <c r="T7592" s="25" t="str">
        <f>'Laskun tiedot'!$A$46</f>
        <v xml:space="preserve"> </v>
      </c>
      <c r="U7592" s="25"/>
      <c r="V7592" s="25"/>
      <c r="W7592" s="25"/>
      <c r="X7592" s="25"/>
      <c r="Y7592" s="25"/>
      <c r="Z7592" s="25"/>
      <c r="AA7592" s="25"/>
      <c r="AB7592" s="25"/>
      <c r="AC7592" s="25"/>
      <c r="AD7592" s="25"/>
      <c r="AE7592" s="25"/>
      <c r="AF7592" s="25"/>
      <c r="AG7592" s="25"/>
      <c r="AH7592" s="25"/>
      <c r="AI7592" s="25"/>
    </row>
    <row r="7593" spans="1:35" s="15" customFormat="1" ht="15" customHeight="1" x14ac:dyDescent="0.25">
      <c r="A7593" s="114"/>
      <c r="B7593" s="116"/>
      <c r="C7593" s="20"/>
      <c r="D7593" s="117">
        <f ca="1">INDIRECT("Jäsenet!D"&amp;AI7552)</f>
        <v>0</v>
      </c>
      <c r="E7593" s="117"/>
      <c r="F7593" s="117"/>
      <c r="G7593" s="117"/>
      <c r="H7593" s="117"/>
      <c r="I7593" s="117"/>
      <c r="J7593" s="117"/>
      <c r="K7593" s="117"/>
      <c r="L7593" s="117"/>
      <c r="M7593" s="117"/>
      <c r="N7593" s="117"/>
      <c r="O7593" s="117"/>
      <c r="P7593" s="117"/>
      <c r="Q7593" s="117"/>
      <c r="R7593" s="117"/>
      <c r="S7593" s="29"/>
      <c r="T7593" s="25" t="str">
        <f>'Laskun tiedot'!$A$47</f>
        <v xml:space="preserve"> </v>
      </c>
      <c r="U7593" s="25"/>
      <c r="V7593" s="25"/>
      <c r="W7593" s="25"/>
      <c r="X7593" s="25"/>
      <c r="Y7593" s="25"/>
      <c r="Z7593" s="25"/>
      <c r="AA7593" s="25"/>
      <c r="AB7593" s="25"/>
      <c r="AC7593" s="25"/>
      <c r="AD7593" s="25"/>
      <c r="AE7593" s="25"/>
      <c r="AF7593" s="25"/>
      <c r="AG7593" s="25"/>
      <c r="AH7593" s="25"/>
      <c r="AI7593" s="25"/>
    </row>
    <row r="7594" spans="1:35" s="15" customFormat="1" ht="15" customHeight="1" x14ac:dyDescent="0.25">
      <c r="A7594" s="114"/>
      <c r="B7594" s="116"/>
      <c r="C7594" s="20"/>
      <c r="D7594" s="118" t="str">
        <f ca="1">INDIRECT("Jäsenet!E"&amp;AI7552)&amp;$B$2&amp;INDIRECT("Jäsenet!F"&amp;AI7552)</f>
        <v xml:space="preserve"> </v>
      </c>
      <c r="E7594" s="118"/>
      <c r="F7594" s="118"/>
      <c r="G7594" s="118"/>
      <c r="H7594" s="118"/>
      <c r="I7594" s="118"/>
      <c r="J7594" s="118"/>
      <c r="K7594" s="118"/>
      <c r="L7594" s="118"/>
      <c r="M7594" s="118"/>
      <c r="N7594" s="118"/>
      <c r="O7594" s="118"/>
      <c r="P7594" s="118"/>
      <c r="Q7594" s="118"/>
      <c r="R7594" s="118"/>
      <c r="S7594" s="29"/>
      <c r="T7594" s="25" t="str">
        <f>'Laskun tiedot'!$A$48</f>
        <v xml:space="preserve"> </v>
      </c>
      <c r="U7594" s="25"/>
      <c r="V7594" s="25"/>
      <c r="W7594" s="25"/>
      <c r="X7594" s="25"/>
      <c r="Y7594" s="25"/>
      <c r="Z7594" s="25"/>
      <c r="AA7594" s="25"/>
      <c r="AB7594" s="25"/>
      <c r="AC7594" s="25"/>
      <c r="AD7594" s="25"/>
      <c r="AE7594" s="25"/>
      <c r="AF7594" s="25"/>
      <c r="AG7594" s="25"/>
      <c r="AH7594" s="25"/>
      <c r="AI7594" s="25"/>
    </row>
    <row r="7595" spans="1:35" s="15" customFormat="1" ht="15" customHeight="1" x14ac:dyDescent="0.25">
      <c r="A7595" s="114"/>
      <c r="B7595" s="74"/>
      <c r="C7595" s="20"/>
      <c r="D7595" s="20"/>
      <c r="E7595" s="20"/>
      <c r="F7595" s="20"/>
      <c r="G7595" s="20"/>
      <c r="H7595" s="20"/>
      <c r="I7595" s="20"/>
      <c r="J7595" s="20"/>
      <c r="K7595" s="20"/>
      <c r="L7595" s="20"/>
      <c r="M7595" s="20"/>
      <c r="N7595" s="20"/>
      <c r="O7595" s="20"/>
      <c r="P7595" s="20"/>
      <c r="Q7595" s="20"/>
      <c r="R7595" s="21"/>
      <c r="S7595" s="30"/>
      <c r="T7595" s="25"/>
      <c r="U7595" s="25"/>
      <c r="V7595" s="25"/>
      <c r="W7595" s="25"/>
      <c r="X7595" s="25"/>
      <c r="Y7595" s="25"/>
      <c r="Z7595" s="25"/>
      <c r="AA7595" s="25"/>
      <c r="AB7595" s="25"/>
      <c r="AC7595" s="25"/>
      <c r="AD7595" s="25"/>
      <c r="AE7595" s="25"/>
      <c r="AF7595" s="25"/>
      <c r="AG7595" s="25"/>
      <c r="AH7595" s="25"/>
      <c r="AI7595" s="25"/>
    </row>
    <row r="7596" spans="1:35" s="15" customFormat="1" ht="12.6" customHeight="1" x14ac:dyDescent="0.25">
      <c r="A7596" s="114"/>
      <c r="B7596" s="119" t="s">
        <v>23</v>
      </c>
      <c r="C7596" s="20"/>
      <c r="D7596" s="20"/>
      <c r="E7596" s="20"/>
      <c r="F7596" s="20"/>
      <c r="G7596" s="20"/>
      <c r="H7596" s="20"/>
      <c r="I7596" s="20"/>
      <c r="J7596" s="20"/>
      <c r="K7596" s="20"/>
      <c r="L7596" s="20"/>
      <c r="M7596" s="20"/>
      <c r="N7596" s="20"/>
      <c r="O7596" s="20"/>
      <c r="P7596" s="20"/>
      <c r="Q7596" s="20"/>
      <c r="R7596" s="20"/>
      <c r="S7596" s="121" t="s">
        <v>39</v>
      </c>
      <c r="T7596" s="122"/>
      <c r="U7596" s="123"/>
      <c r="V7596" s="81">
        <f ca="1">INDIRECT("Jäsenet!G"&amp;AI7552)</f>
        <v>11523</v>
      </c>
      <c r="W7596" s="82"/>
      <c r="X7596" s="82"/>
      <c r="Y7596" s="82"/>
      <c r="Z7596" s="82"/>
      <c r="AA7596" s="82"/>
      <c r="AB7596" s="82"/>
      <c r="AC7596" s="82"/>
      <c r="AD7596" s="82"/>
      <c r="AE7596" s="82"/>
      <c r="AF7596" s="82"/>
      <c r="AG7596" s="82"/>
      <c r="AH7596" s="82"/>
      <c r="AI7596" s="82"/>
    </row>
    <row r="7597" spans="1:35" s="15" customFormat="1" ht="12.6" customHeight="1" x14ac:dyDescent="0.25">
      <c r="A7597" s="115"/>
      <c r="B7597" s="120"/>
      <c r="C7597" s="28"/>
      <c r="D7597" s="28"/>
      <c r="E7597" s="28"/>
      <c r="F7597" s="28"/>
      <c r="G7597" s="28"/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124"/>
      <c r="T7597" s="125"/>
      <c r="U7597" s="126"/>
      <c r="V7597" s="83"/>
      <c r="W7597" s="84"/>
      <c r="X7597" s="84"/>
      <c r="Y7597" s="84"/>
      <c r="Z7597" s="84"/>
      <c r="AA7597" s="84"/>
      <c r="AB7597" s="85"/>
      <c r="AC7597" s="85"/>
      <c r="AD7597" s="85"/>
      <c r="AE7597" s="85"/>
      <c r="AF7597" s="85"/>
      <c r="AG7597" s="85"/>
      <c r="AH7597" s="85"/>
      <c r="AI7597" s="85"/>
    </row>
    <row r="7598" spans="1:35" s="15" customFormat="1" ht="24.95" customHeight="1" x14ac:dyDescent="0.25">
      <c r="A7598" s="86" t="s">
        <v>37</v>
      </c>
      <c r="B7598" s="87"/>
      <c r="C7598" s="88"/>
      <c r="D7598" s="89"/>
      <c r="E7598" s="89"/>
      <c r="F7598" s="89"/>
      <c r="G7598" s="89"/>
      <c r="H7598" s="89"/>
      <c r="I7598" s="89"/>
      <c r="J7598" s="89"/>
      <c r="K7598" s="89"/>
      <c r="L7598" s="89"/>
      <c r="M7598" s="89"/>
      <c r="N7598" s="89"/>
      <c r="O7598" s="89"/>
      <c r="P7598" s="89"/>
      <c r="Q7598" s="89"/>
      <c r="R7598" s="90"/>
      <c r="S7598" s="91" t="s">
        <v>40</v>
      </c>
      <c r="T7598" s="92"/>
      <c r="U7598" s="93"/>
      <c r="V7598" s="94">
        <f>'Laskun tiedot'!$A$8</f>
        <v>40907</v>
      </c>
      <c r="W7598" s="95"/>
      <c r="X7598" s="95"/>
      <c r="Y7598" s="95"/>
      <c r="Z7598" s="96"/>
      <c r="AA7598" s="97" t="s">
        <v>24</v>
      </c>
      <c r="AB7598" s="98"/>
      <c r="AC7598" s="99" t="str">
        <f>'Laskun tiedot'!$A$51</f>
        <v xml:space="preserve"> </v>
      </c>
      <c r="AD7598" s="99"/>
      <c r="AE7598" s="99"/>
      <c r="AF7598" s="99"/>
      <c r="AG7598" s="99"/>
      <c r="AH7598" s="99"/>
      <c r="AI7598" s="99"/>
    </row>
    <row r="7599" spans="1:35" s="15" customFormat="1" ht="9.9499999999999993" customHeight="1" x14ac:dyDescent="0.25">
      <c r="B7599" s="41"/>
      <c r="C7599" s="42"/>
      <c r="D7599" s="42"/>
      <c r="E7599" s="42"/>
      <c r="F7599" s="42"/>
      <c r="G7599" s="42"/>
      <c r="H7599" s="42"/>
      <c r="I7599" s="43"/>
      <c r="J7599" s="42"/>
      <c r="K7599" s="42"/>
      <c r="L7599" s="42"/>
      <c r="M7599" s="42"/>
      <c r="N7599" s="42"/>
      <c r="O7599" s="42"/>
      <c r="P7599" s="42"/>
      <c r="Q7599" s="18"/>
      <c r="R7599" s="18"/>
      <c r="S7599" s="44"/>
      <c r="T7599" s="44"/>
      <c r="U7599" s="19"/>
      <c r="V7599" s="45"/>
      <c r="W7599" s="45"/>
      <c r="X7599" s="45"/>
      <c r="Y7599" s="45"/>
      <c r="Z7599" s="45"/>
      <c r="AA7599" s="45"/>
      <c r="AB7599" s="46"/>
      <c r="AC7599" s="47"/>
      <c r="AD7599" s="48"/>
      <c r="AE7599" s="48"/>
      <c r="AF7599" s="48"/>
      <c r="AG7599" s="48"/>
      <c r="AH7599" s="48"/>
      <c r="AI7599" s="48"/>
    </row>
    <row r="7600" spans="1:35" s="15" customFormat="1" ht="50.1" customHeight="1" x14ac:dyDescent="0.25">
      <c r="B7600" s="41"/>
      <c r="C7600" s="42"/>
      <c r="D7600" s="42"/>
      <c r="E7600" s="42"/>
      <c r="F7600" s="42"/>
      <c r="G7600" s="42"/>
      <c r="H7600" s="42"/>
      <c r="I7600" s="43"/>
      <c r="J7600" s="42"/>
      <c r="K7600" s="42"/>
      <c r="L7600" s="42"/>
      <c r="M7600" s="42"/>
      <c r="N7600" s="42"/>
      <c r="O7600" s="42"/>
      <c r="P7600" s="42"/>
      <c r="Q7600" s="18"/>
      <c r="R7600" s="18"/>
      <c r="S7600" s="44"/>
      <c r="T7600" s="44"/>
      <c r="U7600" s="19"/>
      <c r="V7600" s="45"/>
      <c r="W7600" s="45"/>
      <c r="X7600" s="100" t="s">
        <v>38</v>
      </c>
      <c r="Y7600" s="100"/>
      <c r="Z7600" s="100"/>
      <c r="AA7600" s="100"/>
      <c r="AB7600" s="100"/>
      <c r="AC7600" s="100"/>
      <c r="AD7600" s="100"/>
      <c r="AE7600" s="100"/>
      <c r="AF7600" s="100"/>
      <c r="AG7600" s="100"/>
      <c r="AH7600" s="100"/>
      <c r="AI7600" s="100"/>
    </row>
    <row r="7601" spans="1:35" s="8" customFormat="1" ht="23.25" x14ac:dyDescent="0.35">
      <c r="B7601" s="66"/>
      <c r="C7601" s="150" t="str">
        <f>'Laskun tiedot'!$A$2</f>
        <v>Yhdistys ry</v>
      </c>
      <c r="D7601" s="150"/>
      <c r="E7601" s="150"/>
      <c r="F7601" s="150"/>
      <c r="G7601" s="150"/>
      <c r="H7601" s="150"/>
      <c r="I7601" s="150"/>
      <c r="J7601" s="150"/>
      <c r="K7601" s="150"/>
      <c r="L7601" s="150"/>
      <c r="M7601" s="150"/>
      <c r="N7601" s="150"/>
      <c r="O7601" s="150"/>
      <c r="P7601" s="150"/>
      <c r="Q7601" s="150"/>
      <c r="R7601" s="150"/>
      <c r="S7601" s="150"/>
      <c r="T7601" s="10"/>
      <c r="U7601" s="9"/>
      <c r="V7601" s="9"/>
      <c r="W7601" s="150" t="s">
        <v>16</v>
      </c>
      <c r="X7601" s="150"/>
      <c r="Y7601" s="150"/>
      <c r="Z7601" s="150"/>
    </row>
    <row r="7602" spans="1:35" s="15" customFormat="1" x14ac:dyDescent="0.25">
      <c r="B7602" s="15" t="s">
        <v>25</v>
      </c>
      <c r="AI7602" s="65">
        <v>154</v>
      </c>
    </row>
    <row r="7603" spans="1:35" s="11" customFormat="1" ht="15" customHeight="1" x14ac:dyDescent="0.2">
      <c r="V7603" s="68"/>
      <c r="W7603" s="145" t="s">
        <v>26</v>
      </c>
      <c r="X7603" s="145"/>
      <c r="Y7603" s="145"/>
      <c r="Z7603" s="145"/>
      <c r="AA7603" s="145"/>
      <c r="AB7603" s="145"/>
      <c r="AC7603" s="68"/>
      <c r="AD7603" s="68"/>
      <c r="AE7603" s="145" t="s">
        <v>18</v>
      </c>
      <c r="AF7603" s="145"/>
      <c r="AG7603" s="145"/>
      <c r="AH7603" s="145"/>
      <c r="AI7603" s="145"/>
    </row>
    <row r="7604" spans="1:35" s="15" customFormat="1" ht="15" customHeight="1" x14ac:dyDescent="0.25">
      <c r="B7604" s="62"/>
      <c r="C7604" s="146" t="str">
        <f ca="1">INDIRECT("Jäsenet!C"&amp;AI7602)&amp;$B$2&amp;INDIRECT("Jäsenet!B"&amp;AI7602)</f>
        <v xml:space="preserve"> </v>
      </c>
      <c r="D7604" s="146"/>
      <c r="E7604" s="146"/>
      <c r="F7604" s="146"/>
      <c r="G7604" s="146"/>
      <c r="H7604" s="146"/>
      <c r="I7604" s="146"/>
      <c r="J7604" s="146"/>
      <c r="K7604" s="146"/>
      <c r="L7604" s="146"/>
      <c r="M7604" s="146"/>
      <c r="N7604" s="146"/>
      <c r="O7604" s="146"/>
      <c r="P7604" s="146"/>
      <c r="Q7604" s="146"/>
      <c r="R7604" s="146"/>
      <c r="S7604" s="146"/>
      <c r="T7604" s="13"/>
      <c r="U7604" s="64"/>
      <c r="V7604" s="64"/>
      <c r="W7604" s="147">
        <f>'Laskun tiedot'!$A$5</f>
        <v>40618</v>
      </c>
      <c r="X7604" s="147"/>
      <c r="Y7604" s="147"/>
      <c r="Z7604" s="147"/>
      <c r="AA7604" s="147"/>
      <c r="AB7604" s="147"/>
      <c r="AC7604" s="64"/>
      <c r="AD7604" s="64"/>
      <c r="AE7604" s="147">
        <f>'Laskun tiedot'!$A$8</f>
        <v>40907</v>
      </c>
      <c r="AF7604" s="147"/>
      <c r="AG7604" s="147"/>
      <c r="AH7604" s="147"/>
      <c r="AI7604" s="147"/>
    </row>
    <row r="7605" spans="1:35" s="15" customFormat="1" ht="15" customHeight="1" x14ac:dyDescent="0.25">
      <c r="B7605" s="62"/>
      <c r="C7605" s="146">
        <f ca="1">INDIRECT("Jäsenet!D"&amp;AI7602)</f>
        <v>0</v>
      </c>
      <c r="D7605" s="146"/>
      <c r="E7605" s="146"/>
      <c r="F7605" s="146"/>
      <c r="G7605" s="146"/>
      <c r="H7605" s="146"/>
      <c r="I7605" s="146"/>
      <c r="J7605" s="146"/>
      <c r="K7605" s="146"/>
      <c r="L7605" s="146"/>
      <c r="M7605" s="146"/>
      <c r="N7605" s="146"/>
      <c r="O7605" s="146"/>
      <c r="P7605" s="146"/>
      <c r="Q7605" s="146"/>
      <c r="R7605" s="146"/>
      <c r="S7605" s="146"/>
    </row>
    <row r="7606" spans="1:35" s="11" customFormat="1" ht="15" customHeight="1" x14ac:dyDescent="0.25">
      <c r="B7606" s="67"/>
      <c r="C7606" s="148" t="str">
        <f ca="1">INDIRECT("Jäsenet!E"&amp;AI7602)&amp;$B$2&amp;INDIRECT("Jäsenet!F"&amp;AI7602)</f>
        <v xml:space="preserve"> </v>
      </c>
      <c r="D7606" s="148"/>
      <c r="E7606" s="148"/>
      <c r="F7606" s="148"/>
      <c r="G7606" s="148"/>
      <c r="H7606" s="148"/>
      <c r="I7606" s="148"/>
      <c r="J7606" s="148"/>
      <c r="K7606" s="148"/>
      <c r="L7606" s="148"/>
      <c r="M7606" s="148"/>
      <c r="N7606" s="148"/>
      <c r="O7606" s="148"/>
      <c r="P7606" s="148"/>
      <c r="Q7606" s="148"/>
      <c r="R7606" s="148"/>
      <c r="S7606" s="148"/>
      <c r="W7606" s="145" t="s">
        <v>17</v>
      </c>
      <c r="X7606" s="145"/>
      <c r="Y7606" s="145"/>
      <c r="Z7606" s="145"/>
      <c r="AA7606" s="145"/>
      <c r="AB7606" s="145"/>
    </row>
    <row r="7607" spans="1:35" s="15" customFormat="1" ht="15" customHeight="1" x14ac:dyDescent="0.25">
      <c r="T7607" s="78"/>
      <c r="U7607" s="63"/>
      <c r="V7607" s="63"/>
      <c r="W7607" s="149">
        <f ca="1">INDIRECT("Jäsenet!A"&amp;AI7602)</f>
        <v>153</v>
      </c>
      <c r="X7607" s="149"/>
      <c r="Y7607" s="149"/>
      <c r="Z7607" s="149"/>
      <c r="AA7607" s="149"/>
      <c r="AB7607" s="149"/>
    </row>
    <row r="7608" spans="1:35" s="15" customFormat="1" ht="15" customHeight="1" x14ac:dyDescent="0.25">
      <c r="B7608" s="39"/>
      <c r="C7608" s="39"/>
      <c r="D7608" s="39"/>
      <c r="E7608" s="39"/>
      <c r="F7608" s="39"/>
      <c r="G7608" s="39"/>
      <c r="H7608" s="39"/>
      <c r="I7608" s="39"/>
      <c r="J7608" s="39"/>
      <c r="K7608" s="39"/>
      <c r="L7608" s="39"/>
      <c r="M7608" s="39"/>
      <c r="N7608" s="39"/>
      <c r="O7608" s="39"/>
      <c r="P7608" s="39"/>
      <c r="Q7608" s="39"/>
      <c r="R7608" s="39"/>
      <c r="S7608" s="39"/>
      <c r="T7608" s="78"/>
      <c r="U7608" s="78"/>
      <c r="V7608" s="78"/>
      <c r="W7608" s="78"/>
      <c r="X7608" s="78"/>
      <c r="Y7608" s="78"/>
      <c r="Z7608" s="78"/>
      <c r="AA7608" s="39"/>
      <c r="AB7608" s="39"/>
      <c r="AC7608" s="39"/>
      <c r="AD7608" s="39"/>
      <c r="AE7608" s="39"/>
      <c r="AF7608" s="39"/>
      <c r="AG7608" s="39"/>
      <c r="AH7608" s="39"/>
      <c r="AI7608" s="39"/>
    </row>
    <row r="7609" spans="1:35" s="15" customFormat="1" ht="15" customHeight="1" x14ac:dyDescent="0.25">
      <c r="A7609" s="32"/>
      <c r="B7609" s="32"/>
      <c r="C7609" s="32"/>
      <c r="D7609" s="32"/>
      <c r="E7609" s="32"/>
      <c r="F7609" s="32"/>
      <c r="G7609" s="32"/>
      <c r="H7609" s="32"/>
      <c r="I7609" s="32"/>
      <c r="J7609" s="32"/>
      <c r="K7609" s="32"/>
      <c r="L7609" s="32"/>
      <c r="M7609" s="32"/>
      <c r="N7609" s="32"/>
      <c r="O7609" s="32"/>
      <c r="P7609" s="32"/>
      <c r="Q7609" s="32"/>
      <c r="R7609" s="32"/>
      <c r="S7609" s="32"/>
      <c r="T7609" s="33"/>
      <c r="U7609" s="33"/>
      <c r="V7609" s="33"/>
      <c r="W7609" s="35"/>
      <c r="X7609" s="33"/>
      <c r="Y7609" s="33"/>
      <c r="Z7609" s="33"/>
      <c r="AA7609" s="32"/>
      <c r="AB7609" s="32"/>
      <c r="AC7609" s="32"/>
      <c r="AD7609" s="32"/>
      <c r="AE7609" s="32"/>
      <c r="AF7609" s="32"/>
      <c r="AG7609" s="32"/>
      <c r="AH7609" s="32"/>
      <c r="AI7609" s="32"/>
    </row>
    <row r="7610" spans="1:35" s="15" customFormat="1" ht="15" customHeight="1" x14ac:dyDescent="0.25">
      <c r="B7610" s="39"/>
      <c r="C7610" s="39"/>
      <c r="D7610" s="39"/>
      <c r="E7610" s="39"/>
      <c r="F7610" s="39"/>
      <c r="G7610" s="39"/>
      <c r="H7610" s="39"/>
      <c r="I7610" s="39"/>
      <c r="J7610" s="39"/>
      <c r="K7610" s="39"/>
      <c r="L7610" s="39"/>
      <c r="M7610" s="39"/>
      <c r="N7610" s="39"/>
      <c r="O7610" s="39"/>
      <c r="P7610" s="39"/>
      <c r="Q7610" s="39"/>
      <c r="R7610" s="39"/>
      <c r="S7610" s="39"/>
      <c r="T7610" s="78"/>
      <c r="U7610" s="78"/>
      <c r="V7610" s="78"/>
      <c r="W7610" s="34"/>
      <c r="X7610" s="78"/>
      <c r="Y7610" s="78"/>
      <c r="Z7610" s="78"/>
      <c r="AA7610" s="39"/>
      <c r="AB7610" s="39"/>
      <c r="AC7610" s="39"/>
      <c r="AD7610" s="39"/>
      <c r="AE7610" s="39"/>
      <c r="AF7610" s="39"/>
      <c r="AG7610" s="39"/>
      <c r="AH7610" s="39"/>
      <c r="AI7610" s="39"/>
    </row>
    <row r="7611" spans="1:35" s="15" customFormat="1" ht="15" customHeight="1" x14ac:dyDescent="0.25">
      <c r="B7611" s="36" t="str">
        <f>'Laskun tiedot'!$A$11</f>
        <v>--------------------</v>
      </c>
      <c r="C7611" s="39"/>
      <c r="D7611" s="39"/>
      <c r="E7611" s="39"/>
      <c r="F7611" s="39"/>
      <c r="G7611" s="39"/>
      <c r="H7611" s="39"/>
      <c r="I7611" s="39"/>
      <c r="J7611" s="39"/>
      <c r="K7611" s="39"/>
      <c r="L7611" s="39"/>
      <c r="M7611" s="39"/>
      <c r="N7611" s="39"/>
      <c r="O7611" s="39"/>
      <c r="P7611" s="39"/>
      <c r="Q7611" s="39"/>
      <c r="R7611" s="39"/>
      <c r="S7611" s="39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17"/>
      <c r="AF7611" s="17"/>
      <c r="AG7611" s="17"/>
      <c r="AH7611" s="17"/>
      <c r="AI7611" s="17"/>
    </row>
    <row r="7612" spans="1:35" s="15" customFormat="1" ht="15" customHeight="1" x14ac:dyDescent="0.25">
      <c r="B7612" s="36" t="str">
        <f>'Laskun tiedot'!$A$12</f>
        <v>Vuosi 2011</v>
      </c>
      <c r="C7612" s="78"/>
      <c r="D7612" s="78"/>
      <c r="E7612" s="78"/>
      <c r="F7612" s="78"/>
      <c r="G7612" s="78"/>
      <c r="H7612" s="78"/>
      <c r="I7612" s="78"/>
      <c r="J7612" s="78"/>
      <c r="K7612" s="78"/>
      <c r="L7612" s="78"/>
      <c r="M7612" s="78"/>
      <c r="N7612" s="78"/>
      <c r="O7612" s="78"/>
      <c r="P7612" s="39"/>
      <c r="Q7612" s="39"/>
      <c r="R7612" s="39"/>
      <c r="S7612" s="39"/>
      <c r="T7612" s="39"/>
      <c r="U7612" s="39"/>
      <c r="V7612" s="39"/>
      <c r="W7612" s="39"/>
      <c r="X7612" s="39"/>
      <c r="Y7612" s="39"/>
      <c r="Z7612" s="39"/>
      <c r="AA7612" s="39"/>
      <c r="AB7612" s="39"/>
      <c r="AC7612" s="13"/>
      <c r="AD7612" s="13"/>
      <c r="AE7612" s="13"/>
      <c r="AF7612" s="13"/>
      <c r="AG7612" s="13"/>
      <c r="AH7612" s="13"/>
      <c r="AI7612" s="13"/>
    </row>
    <row r="7613" spans="1:35" s="15" customFormat="1" ht="15" customHeight="1" x14ac:dyDescent="0.25">
      <c r="B7613" s="36" t="str">
        <f>'Laskun tiedot'!$A$13</f>
        <v>JÄSENMAKSU ………. 10 €</v>
      </c>
      <c r="T7613" s="11"/>
      <c r="U7613" s="11"/>
      <c r="V7613" s="11"/>
      <c r="W7613" s="11"/>
      <c r="X7613" s="11"/>
      <c r="Y7613" s="11"/>
      <c r="Z7613" s="11"/>
      <c r="AA7613" s="11"/>
      <c r="AB7613" s="11"/>
      <c r="AC7613" s="11"/>
      <c r="AD7613" s="11"/>
      <c r="AE7613" s="11"/>
      <c r="AF7613" s="11"/>
      <c r="AG7613" s="11"/>
      <c r="AH7613" s="11"/>
      <c r="AI7613" s="11"/>
    </row>
    <row r="7614" spans="1:35" s="15" customFormat="1" ht="15" customHeight="1" x14ac:dyDescent="0.25">
      <c r="B7614" s="36" t="str">
        <f>'Laskun tiedot'!$A$14</f>
        <v>--------------------</v>
      </c>
      <c r="T7614" s="39"/>
      <c r="AC7614" s="39"/>
    </row>
    <row r="7615" spans="1:35" s="15" customFormat="1" ht="15" customHeight="1" x14ac:dyDescent="0.25">
      <c r="B7615" s="36" t="str">
        <f>'Laskun tiedot'!$A$15</f>
        <v xml:space="preserve"> </v>
      </c>
      <c r="T7615" s="11"/>
      <c r="U7615" s="11"/>
      <c r="V7615" s="11"/>
      <c r="W7615" s="11"/>
      <c r="X7615" s="11"/>
      <c r="Y7615" s="11"/>
      <c r="Z7615" s="11"/>
      <c r="AA7615" s="11"/>
      <c r="AB7615" s="11"/>
      <c r="AC7615" s="11"/>
      <c r="AD7615" s="11"/>
      <c r="AE7615" s="11"/>
      <c r="AF7615" s="11"/>
      <c r="AG7615" s="11"/>
      <c r="AH7615" s="11"/>
      <c r="AI7615" s="11"/>
    </row>
    <row r="7616" spans="1:35" s="15" customFormat="1" ht="15" customHeight="1" x14ac:dyDescent="0.25">
      <c r="B7616" s="36" t="str">
        <f>'Laskun tiedot'!$A$16</f>
        <v xml:space="preserve"> </v>
      </c>
      <c r="C7616" s="39"/>
      <c r="D7616" s="39"/>
      <c r="E7616" s="39"/>
      <c r="F7616" s="39"/>
      <c r="G7616" s="39"/>
      <c r="H7616" s="39"/>
      <c r="I7616" s="39"/>
      <c r="J7616" s="39"/>
      <c r="K7616" s="39"/>
      <c r="L7616" s="39"/>
      <c r="M7616" s="39"/>
      <c r="N7616" s="39"/>
      <c r="O7616" s="39"/>
      <c r="P7616" s="39"/>
      <c r="Q7616" s="39"/>
      <c r="R7616" s="39"/>
      <c r="S7616" s="39"/>
      <c r="T7616" s="39"/>
      <c r="U7616" s="39"/>
      <c r="V7616" s="39"/>
      <c r="W7616" s="39"/>
      <c r="X7616" s="39"/>
      <c r="Y7616" s="39"/>
      <c r="Z7616" s="39"/>
      <c r="AA7616" s="39"/>
      <c r="AB7616" s="39"/>
      <c r="AC7616" s="39"/>
      <c r="AD7616" s="39"/>
      <c r="AE7616" s="39"/>
      <c r="AF7616" s="39"/>
      <c r="AG7616" s="39"/>
      <c r="AH7616" s="39"/>
      <c r="AI7616" s="39"/>
    </row>
    <row r="7617" spans="1:35" s="15" customFormat="1" ht="15" customHeight="1" x14ac:dyDescent="0.25">
      <c r="B7617" s="36" t="str">
        <f>'Laskun tiedot'!$A$17</f>
        <v xml:space="preserve"> </v>
      </c>
    </row>
    <row r="7618" spans="1:35" s="11" customFormat="1" ht="15" customHeight="1" x14ac:dyDescent="0.25">
      <c r="B7618" s="36" t="str">
        <f>'Laskun tiedot'!$A$18</f>
        <v xml:space="preserve"> </v>
      </c>
    </row>
    <row r="7619" spans="1:35" s="15" customFormat="1" ht="15" customHeight="1" x14ac:dyDescent="0.25">
      <c r="B7619" s="36" t="str">
        <f>'Laskun tiedot'!$A$19</f>
        <v xml:space="preserve"> </v>
      </c>
      <c r="M7619" s="16"/>
      <c r="N7619" s="1"/>
      <c r="O7619" s="1"/>
      <c r="P7619" s="16"/>
      <c r="Q7619" s="1"/>
      <c r="R7619" s="1"/>
      <c r="T7619" s="16"/>
      <c r="U7619" s="1"/>
      <c r="V7619" s="1"/>
      <c r="W7619" s="1"/>
      <c r="X7619" s="1"/>
      <c r="Z7619" s="16"/>
      <c r="AA7619" s="1"/>
      <c r="AB7619" s="1"/>
      <c r="AD7619" s="16"/>
      <c r="AE7619" s="1"/>
      <c r="AF7619" s="1"/>
      <c r="AG7619" s="1"/>
      <c r="AH7619" s="1"/>
    </row>
    <row r="7620" spans="1:35" s="15" customFormat="1" ht="15" customHeight="1" x14ac:dyDescent="0.25">
      <c r="B7620" s="36" t="str">
        <f>'Laskun tiedot'!$A$20</f>
        <v xml:space="preserve"> </v>
      </c>
      <c r="M7620" s="16"/>
      <c r="N7620" s="1"/>
      <c r="O7620" s="1"/>
      <c r="P7620" s="16"/>
      <c r="Q7620" s="1"/>
      <c r="R7620" s="1"/>
      <c r="T7620" s="16"/>
      <c r="U7620" s="1"/>
      <c r="V7620" s="1"/>
      <c r="W7620" s="1"/>
      <c r="X7620" s="1"/>
      <c r="Z7620" s="16"/>
      <c r="AA7620" s="1"/>
      <c r="AB7620" s="1"/>
      <c r="AD7620" s="16"/>
      <c r="AE7620" s="1"/>
      <c r="AF7620" s="1"/>
      <c r="AG7620" s="1"/>
      <c r="AH7620" s="1"/>
    </row>
    <row r="7621" spans="1:35" s="15" customFormat="1" ht="15" customHeight="1" x14ac:dyDescent="0.25">
      <c r="B7621" s="36" t="str">
        <f>'Laskun tiedot'!$A$21</f>
        <v xml:space="preserve"> </v>
      </c>
      <c r="M7621" s="16"/>
      <c r="N7621" s="1"/>
      <c r="O7621" s="1"/>
      <c r="P7621" s="16"/>
      <c r="Q7621" s="1"/>
      <c r="R7621" s="1"/>
      <c r="T7621" s="16"/>
      <c r="U7621" s="1"/>
      <c r="V7621" s="1"/>
      <c r="W7621" s="1"/>
      <c r="X7621" s="1"/>
      <c r="Z7621" s="16"/>
      <c r="AA7621" s="1"/>
      <c r="AB7621" s="1"/>
      <c r="AD7621" s="16"/>
      <c r="AE7621" s="1"/>
      <c r="AF7621" s="1"/>
      <c r="AG7621" s="1"/>
      <c r="AH7621" s="1"/>
    </row>
    <row r="7622" spans="1:35" s="15" customFormat="1" ht="15" customHeight="1" x14ac:dyDescent="0.25">
      <c r="B7622" s="36" t="str">
        <f>'Laskun tiedot'!$A$22</f>
        <v xml:space="preserve"> </v>
      </c>
      <c r="M7622" s="16"/>
      <c r="N7622" s="1"/>
      <c r="O7622" s="1"/>
      <c r="P7622" s="16"/>
      <c r="Q7622" s="1"/>
      <c r="R7622" s="1"/>
      <c r="T7622" s="16"/>
      <c r="U7622" s="1"/>
      <c r="V7622" s="1"/>
      <c r="W7622" s="1"/>
      <c r="X7622" s="1"/>
      <c r="Z7622" s="16"/>
      <c r="AA7622" s="1"/>
      <c r="AB7622" s="1"/>
      <c r="AD7622" s="16"/>
      <c r="AE7622" s="1"/>
      <c r="AF7622" s="1"/>
      <c r="AG7622" s="1"/>
      <c r="AH7622" s="1"/>
    </row>
    <row r="7623" spans="1:35" s="15" customFormat="1" ht="15" customHeight="1" x14ac:dyDescent="0.25">
      <c r="B7623" s="36" t="str">
        <f>'Laskun tiedot'!$A$23</f>
        <v xml:space="preserve"> </v>
      </c>
      <c r="M7623" s="16"/>
      <c r="N7623" s="1"/>
      <c r="O7623" s="1"/>
      <c r="P7623" s="16"/>
      <c r="Q7623" s="1"/>
      <c r="R7623" s="1"/>
      <c r="T7623" s="16"/>
      <c r="U7623" s="1"/>
      <c r="V7623" s="1"/>
      <c r="W7623" s="1"/>
      <c r="X7623" s="1"/>
      <c r="Z7623" s="16"/>
      <c r="AA7623" s="1"/>
      <c r="AB7623" s="1"/>
      <c r="AD7623" s="16"/>
      <c r="AE7623" s="1"/>
      <c r="AF7623" s="1"/>
      <c r="AG7623" s="1"/>
      <c r="AH7623" s="1"/>
    </row>
    <row r="7624" spans="1:35" s="15" customFormat="1" ht="15" customHeight="1" x14ac:dyDescent="0.25">
      <c r="B7624" s="36" t="str">
        <f>'Laskun tiedot'!$A$24</f>
        <v xml:space="preserve"> </v>
      </c>
      <c r="M7624" s="16"/>
      <c r="N7624" s="1"/>
      <c r="O7624" s="1"/>
      <c r="P7624" s="16"/>
      <c r="Q7624" s="1"/>
      <c r="R7624" s="1"/>
      <c r="T7624" s="16"/>
      <c r="U7624" s="1"/>
      <c r="V7624" s="1"/>
      <c r="W7624" s="1"/>
      <c r="X7624" s="1"/>
      <c r="Z7624" s="16"/>
      <c r="AA7624" s="1"/>
      <c r="AB7624" s="1"/>
      <c r="AD7624" s="16"/>
      <c r="AE7624" s="1"/>
      <c r="AF7624" s="1"/>
      <c r="AG7624" s="1"/>
      <c r="AH7624" s="1"/>
    </row>
    <row r="7625" spans="1:35" s="15" customFormat="1" ht="15" customHeight="1" x14ac:dyDescent="0.25">
      <c r="B7625" s="36" t="str">
        <f>'Laskun tiedot'!$A$25</f>
        <v xml:space="preserve"> </v>
      </c>
      <c r="M7625" s="16"/>
      <c r="N7625" s="1"/>
      <c r="O7625" s="1"/>
      <c r="P7625" s="16"/>
      <c r="Q7625" s="1"/>
      <c r="R7625" s="1"/>
      <c r="T7625" s="16"/>
      <c r="U7625" s="1"/>
      <c r="V7625" s="1"/>
      <c r="W7625" s="1"/>
      <c r="X7625" s="1"/>
      <c r="Z7625" s="16"/>
      <c r="AA7625" s="1"/>
      <c r="AB7625" s="1"/>
      <c r="AD7625" s="16"/>
      <c r="AE7625" s="1"/>
      <c r="AF7625" s="1"/>
      <c r="AG7625" s="1"/>
      <c r="AH7625" s="1"/>
    </row>
    <row r="7626" spans="1:35" s="15" customFormat="1" ht="15" customHeight="1" x14ac:dyDescent="0.25">
      <c r="B7626" s="36" t="str">
        <f>'Laskun tiedot'!$A$26</f>
        <v xml:space="preserve"> </v>
      </c>
      <c r="M7626" s="16"/>
      <c r="N7626" s="1"/>
      <c r="O7626" s="1"/>
      <c r="P7626" s="16"/>
      <c r="Q7626" s="1"/>
      <c r="R7626" s="1"/>
      <c r="T7626" s="16"/>
      <c r="U7626" s="1"/>
      <c r="V7626" s="1"/>
      <c r="W7626" s="1"/>
      <c r="X7626" s="1"/>
      <c r="Z7626" s="16"/>
      <c r="AA7626" s="1"/>
      <c r="AB7626" s="1"/>
      <c r="AD7626" s="16"/>
      <c r="AE7626" s="1"/>
      <c r="AF7626" s="1"/>
      <c r="AG7626" s="1"/>
      <c r="AH7626" s="1"/>
    </row>
    <row r="7627" spans="1:35" s="15" customFormat="1" ht="15" customHeight="1" x14ac:dyDescent="0.25">
      <c r="B7627" s="36" t="str">
        <f>'Laskun tiedot'!$A$27</f>
        <v xml:space="preserve"> </v>
      </c>
      <c r="M7627" s="16"/>
      <c r="N7627" s="1"/>
      <c r="O7627" s="1"/>
      <c r="P7627" s="16"/>
      <c r="Q7627" s="1"/>
      <c r="R7627" s="1"/>
      <c r="T7627" s="16"/>
      <c r="U7627" s="1"/>
      <c r="V7627" s="1"/>
      <c r="W7627" s="1"/>
      <c r="X7627" s="1"/>
      <c r="Z7627" s="16"/>
      <c r="AA7627" s="1"/>
      <c r="AB7627" s="1"/>
      <c r="AD7627" s="16"/>
      <c r="AE7627" s="1"/>
      <c r="AF7627" s="1"/>
      <c r="AG7627" s="1"/>
      <c r="AH7627" s="1"/>
    </row>
    <row r="7628" spans="1:35" s="15" customFormat="1" ht="15" customHeight="1" x14ac:dyDescent="0.25">
      <c r="B7628" s="36"/>
      <c r="M7628" s="16"/>
      <c r="N7628" s="1"/>
      <c r="O7628" s="1"/>
      <c r="P7628" s="16"/>
      <c r="Q7628" s="1"/>
      <c r="R7628" s="1"/>
      <c r="T7628" s="16"/>
      <c r="U7628" s="1"/>
      <c r="V7628" s="1"/>
      <c r="W7628" s="1"/>
      <c r="X7628" s="1"/>
      <c r="Z7628" s="16"/>
      <c r="AA7628" s="1"/>
      <c r="AB7628" s="1"/>
      <c r="AD7628" s="16"/>
      <c r="AE7628" s="1"/>
      <c r="AF7628" s="1"/>
      <c r="AG7628" s="1"/>
      <c r="AH7628" s="1"/>
    </row>
    <row r="7629" spans="1:35" s="80" customFormat="1" ht="12" customHeight="1" x14ac:dyDescent="0.25">
      <c r="B7629" s="143" t="str">
        <f>'Laskun tiedot'!$A$30</f>
        <v>Sihteeri:</v>
      </c>
      <c r="C7629" s="143"/>
      <c r="D7629" s="143"/>
      <c r="E7629" s="143"/>
      <c r="F7629" s="143"/>
      <c r="G7629" s="143"/>
      <c r="H7629" s="143"/>
      <c r="I7629" s="143"/>
      <c r="J7629" s="143" t="str">
        <f>'Laskun tiedot'!$B$30</f>
        <v>Puh.</v>
      </c>
      <c r="K7629" s="143"/>
      <c r="L7629" s="143"/>
      <c r="M7629" s="143"/>
      <c r="N7629" s="143"/>
      <c r="O7629" s="143"/>
      <c r="P7629" s="143"/>
      <c r="Q7629" s="143"/>
      <c r="R7629" s="143"/>
      <c r="S7629" s="143" t="str">
        <f>'Laskun tiedot'!$C$30</f>
        <v xml:space="preserve"> </v>
      </c>
      <c r="T7629" s="143"/>
      <c r="U7629" s="143"/>
      <c r="V7629" s="143"/>
      <c r="W7629" s="143"/>
      <c r="X7629" s="143"/>
      <c r="Y7629" s="143"/>
      <c r="Z7629" s="143"/>
      <c r="AA7629" s="143" t="str">
        <f>'Laskun tiedot'!$D$30</f>
        <v xml:space="preserve"> </v>
      </c>
      <c r="AB7629" s="143"/>
      <c r="AC7629" s="143"/>
      <c r="AD7629" s="143"/>
      <c r="AE7629" s="143"/>
      <c r="AF7629" s="143"/>
      <c r="AG7629" s="143"/>
      <c r="AH7629" s="143"/>
      <c r="AI7629" s="143"/>
    </row>
    <row r="7630" spans="1:35" s="79" customFormat="1" ht="12" customHeight="1" x14ac:dyDescent="0.2">
      <c r="B7630" s="143" t="str">
        <f>'Laskun tiedot'!$A$31</f>
        <v xml:space="preserve"> </v>
      </c>
      <c r="C7630" s="143"/>
      <c r="D7630" s="143"/>
      <c r="E7630" s="143"/>
      <c r="F7630" s="143"/>
      <c r="G7630" s="143"/>
      <c r="H7630" s="143"/>
      <c r="I7630" s="143"/>
      <c r="J7630" s="143" t="str">
        <f>'Laskun tiedot'!$B$31</f>
        <v xml:space="preserve"> </v>
      </c>
      <c r="K7630" s="143"/>
      <c r="L7630" s="143"/>
      <c r="M7630" s="143"/>
      <c r="N7630" s="143"/>
      <c r="O7630" s="143"/>
      <c r="P7630" s="143"/>
      <c r="Q7630" s="143"/>
      <c r="R7630" s="143"/>
      <c r="S7630" s="144" t="str">
        <f>'Laskun tiedot'!$C$31</f>
        <v xml:space="preserve"> </v>
      </c>
      <c r="T7630" s="144"/>
      <c r="U7630" s="144"/>
      <c r="V7630" s="144"/>
      <c r="W7630" s="144"/>
      <c r="X7630" s="144"/>
      <c r="Y7630" s="144"/>
      <c r="Z7630" s="144"/>
      <c r="AA7630" s="144" t="str">
        <f>'Laskun tiedot'!$D$31</f>
        <v xml:space="preserve"> </v>
      </c>
      <c r="AB7630" s="144"/>
      <c r="AC7630" s="144"/>
      <c r="AD7630" s="144"/>
      <c r="AE7630" s="144"/>
      <c r="AF7630" s="144"/>
      <c r="AG7630" s="144"/>
      <c r="AH7630" s="144"/>
      <c r="AI7630" s="144"/>
    </row>
    <row r="7631" spans="1:35" s="80" customFormat="1" ht="12" customHeight="1" x14ac:dyDescent="0.25">
      <c r="B7631" s="143" t="str">
        <f>'Laskun tiedot'!$A$32</f>
        <v xml:space="preserve"> </v>
      </c>
      <c r="C7631" s="143"/>
      <c r="D7631" s="143"/>
      <c r="E7631" s="143"/>
      <c r="F7631" s="143"/>
      <c r="G7631" s="143"/>
      <c r="H7631" s="143"/>
      <c r="I7631" s="143"/>
      <c r="J7631" s="143" t="str">
        <f>'Laskun tiedot'!$B$32</f>
        <v xml:space="preserve"> </v>
      </c>
      <c r="K7631" s="143"/>
      <c r="L7631" s="143"/>
      <c r="M7631" s="143"/>
      <c r="N7631" s="143"/>
      <c r="O7631" s="143"/>
      <c r="P7631" s="143"/>
      <c r="Q7631" s="143"/>
      <c r="R7631" s="143"/>
      <c r="S7631" s="144" t="str">
        <f>'Laskun tiedot'!$C$32</f>
        <v xml:space="preserve"> </v>
      </c>
      <c r="T7631" s="144"/>
      <c r="U7631" s="144"/>
      <c r="V7631" s="144"/>
      <c r="W7631" s="144"/>
      <c r="X7631" s="144"/>
      <c r="Y7631" s="144"/>
      <c r="Z7631" s="144"/>
      <c r="AA7631" s="144" t="str">
        <f>'Laskun tiedot'!$D$32</f>
        <v xml:space="preserve"> </v>
      </c>
      <c r="AB7631" s="144"/>
      <c r="AC7631" s="144"/>
      <c r="AD7631" s="144"/>
      <c r="AE7631" s="144"/>
      <c r="AF7631" s="144"/>
      <c r="AG7631" s="144"/>
      <c r="AH7631" s="144"/>
      <c r="AI7631" s="144"/>
    </row>
    <row r="7632" spans="1:35" s="15" customFormat="1" ht="15" customHeight="1" x14ac:dyDescent="0.25">
      <c r="A7632" s="60"/>
      <c r="B7632" s="61"/>
      <c r="C7632" s="61"/>
      <c r="D7632" s="61"/>
      <c r="E7632" s="61"/>
      <c r="F7632" s="61"/>
      <c r="G7632" s="61"/>
      <c r="H7632" s="61"/>
      <c r="I7632" s="61"/>
      <c r="J7632" s="61"/>
      <c r="K7632" s="61"/>
      <c r="L7632" s="61"/>
      <c r="M7632" s="61"/>
      <c r="N7632" s="61"/>
      <c r="O7632" s="61"/>
      <c r="P7632" s="61"/>
      <c r="Q7632" s="61"/>
      <c r="R7632" s="61"/>
      <c r="S7632" s="61"/>
      <c r="T7632" s="61"/>
      <c r="U7632" s="61"/>
      <c r="V7632" s="61"/>
      <c r="W7632" s="61"/>
      <c r="X7632" s="61"/>
      <c r="Y7632" s="61"/>
      <c r="Z7632" s="61"/>
      <c r="AA7632" s="61"/>
      <c r="AB7632" s="61"/>
      <c r="AC7632" s="61"/>
      <c r="AD7632" s="61"/>
      <c r="AE7632" s="61"/>
      <c r="AF7632" s="61"/>
      <c r="AG7632" s="61"/>
      <c r="AH7632" s="61"/>
      <c r="AI7632" s="61"/>
    </row>
    <row r="7633" spans="1:35" s="15" customFormat="1" ht="15" customHeight="1" x14ac:dyDescent="0.25">
      <c r="B7633" s="39"/>
      <c r="C7633" s="39"/>
      <c r="D7633" s="39"/>
      <c r="E7633" s="39"/>
      <c r="F7633" s="39"/>
      <c r="G7633" s="39"/>
      <c r="H7633" s="39"/>
      <c r="I7633" s="39"/>
      <c r="J7633" s="39"/>
      <c r="K7633" s="39"/>
      <c r="L7633" s="39"/>
      <c r="M7633" s="39"/>
      <c r="N7633" s="39"/>
      <c r="O7633" s="39"/>
      <c r="P7633" s="39"/>
      <c r="Q7633" s="39"/>
      <c r="R7633" s="39"/>
      <c r="S7633" s="39"/>
      <c r="T7633" s="39"/>
      <c r="U7633" s="39"/>
      <c r="V7633" s="39"/>
      <c r="W7633" s="39"/>
      <c r="X7633" s="39"/>
      <c r="Y7633" s="39"/>
      <c r="Z7633" s="39"/>
      <c r="AA7633" s="39"/>
      <c r="AB7633" s="59"/>
      <c r="AC7633" s="59"/>
      <c r="AD7633" s="39"/>
      <c r="AE7633" s="39"/>
      <c r="AF7633" s="39"/>
      <c r="AG7633" s="39"/>
      <c r="AH7633" s="39"/>
      <c r="AI7633" s="39"/>
    </row>
    <row r="7634" spans="1:35" s="15" customFormat="1" ht="11.1" customHeight="1" x14ac:dyDescent="0.25">
      <c r="A7634" s="72"/>
      <c r="B7634" s="73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  <c r="O7634" s="18"/>
      <c r="P7634" s="18"/>
      <c r="Q7634" s="18"/>
      <c r="R7634" s="18"/>
      <c r="S7634" s="127" t="s">
        <v>35</v>
      </c>
      <c r="T7634" s="128"/>
      <c r="U7634" s="128"/>
      <c r="V7634" s="128"/>
      <c r="W7634" s="128"/>
      <c r="X7634" s="128"/>
      <c r="Y7634" s="128"/>
      <c r="Z7634" s="128"/>
      <c r="AA7634" s="129"/>
      <c r="AB7634" s="128" t="s">
        <v>36</v>
      </c>
      <c r="AC7634" s="128"/>
      <c r="AD7634" s="128"/>
      <c r="AE7634" s="128"/>
      <c r="AF7634" s="128"/>
      <c r="AG7634" s="128"/>
      <c r="AH7634" s="128"/>
      <c r="AI7634" s="128"/>
    </row>
    <row r="7635" spans="1:35" s="15" customFormat="1" ht="15" customHeight="1" x14ac:dyDescent="0.25">
      <c r="A7635" s="116" t="s">
        <v>19</v>
      </c>
      <c r="B7635" s="130"/>
      <c r="C7635" s="20"/>
      <c r="D7635" s="133" t="str">
        <f>'Laskun tiedot'!$A$35</f>
        <v>EKOP 123456-09876543</v>
      </c>
      <c r="E7635" s="133"/>
      <c r="F7635" s="133"/>
      <c r="G7635" s="133"/>
      <c r="H7635" s="133"/>
      <c r="I7635" s="133"/>
      <c r="J7635" s="133"/>
      <c r="K7635" s="133"/>
      <c r="L7635" s="133"/>
      <c r="M7635" s="133"/>
      <c r="N7635" s="133"/>
      <c r="O7635" s="133"/>
      <c r="P7635" s="133"/>
      <c r="Q7635" s="133"/>
      <c r="R7635" s="133"/>
      <c r="S7635" s="134" t="str">
        <f>'Laskun tiedot'!$B$35</f>
        <v>FI67 1234 5609 8765 43</v>
      </c>
      <c r="T7635" s="135"/>
      <c r="U7635" s="135"/>
      <c r="V7635" s="135"/>
      <c r="W7635" s="135"/>
      <c r="X7635" s="135"/>
      <c r="Y7635" s="135"/>
      <c r="Z7635" s="135"/>
      <c r="AA7635" s="136"/>
      <c r="AB7635" s="135" t="str">
        <f>'Laskun tiedot'!$C$35</f>
        <v>OKOYFIHH</v>
      </c>
      <c r="AC7635" s="135"/>
      <c r="AD7635" s="135"/>
      <c r="AE7635" s="135"/>
      <c r="AF7635" s="135"/>
      <c r="AG7635" s="135"/>
      <c r="AH7635" s="135"/>
      <c r="AI7635" s="135"/>
    </row>
    <row r="7636" spans="1:35" s="15" customFormat="1" ht="15" customHeight="1" x14ac:dyDescent="0.25">
      <c r="A7636" s="116"/>
      <c r="B7636" s="130"/>
      <c r="C7636" s="20"/>
      <c r="D7636" s="133" t="str">
        <f>'Laskun tiedot'!$A$36</f>
        <v xml:space="preserve"> </v>
      </c>
      <c r="E7636" s="133"/>
      <c r="F7636" s="133"/>
      <c r="G7636" s="133"/>
      <c r="H7636" s="133"/>
      <c r="I7636" s="133"/>
      <c r="J7636" s="133"/>
      <c r="K7636" s="133"/>
      <c r="L7636" s="133"/>
      <c r="M7636" s="133"/>
      <c r="N7636" s="133"/>
      <c r="O7636" s="133"/>
      <c r="P7636" s="133"/>
      <c r="Q7636" s="133"/>
      <c r="R7636" s="137"/>
      <c r="S7636" s="134" t="str">
        <f>'Laskun tiedot'!$B$36</f>
        <v xml:space="preserve"> </v>
      </c>
      <c r="T7636" s="135"/>
      <c r="U7636" s="135"/>
      <c r="V7636" s="135"/>
      <c r="W7636" s="135"/>
      <c r="X7636" s="135"/>
      <c r="Y7636" s="135"/>
      <c r="Z7636" s="135"/>
      <c r="AA7636" s="136"/>
      <c r="AB7636" s="134" t="str">
        <f>'Laskun tiedot'!$C$36</f>
        <v xml:space="preserve"> </v>
      </c>
      <c r="AC7636" s="135"/>
      <c r="AD7636" s="135"/>
      <c r="AE7636" s="135"/>
      <c r="AF7636" s="135"/>
      <c r="AG7636" s="135"/>
      <c r="AH7636" s="135"/>
      <c r="AI7636" s="135"/>
    </row>
    <row r="7637" spans="1:35" s="15" customFormat="1" ht="15" customHeight="1" x14ac:dyDescent="0.25">
      <c r="A7637" s="131"/>
      <c r="B7637" s="132"/>
      <c r="C7637" s="20"/>
      <c r="D7637" s="138" t="str">
        <f>'Laskun tiedot'!$A$37</f>
        <v xml:space="preserve"> </v>
      </c>
      <c r="E7637" s="138"/>
      <c r="F7637" s="138"/>
      <c r="G7637" s="138"/>
      <c r="H7637" s="138"/>
      <c r="I7637" s="138"/>
      <c r="J7637" s="138"/>
      <c r="K7637" s="138"/>
      <c r="L7637" s="138"/>
      <c r="M7637" s="138"/>
      <c r="N7637" s="138"/>
      <c r="O7637" s="138"/>
      <c r="P7637" s="138"/>
      <c r="Q7637" s="138"/>
      <c r="R7637" s="139"/>
      <c r="S7637" s="140" t="str">
        <f>'Laskun tiedot'!$B$37</f>
        <v xml:space="preserve"> </v>
      </c>
      <c r="T7637" s="141"/>
      <c r="U7637" s="141"/>
      <c r="V7637" s="141"/>
      <c r="W7637" s="141"/>
      <c r="X7637" s="141"/>
      <c r="Y7637" s="141"/>
      <c r="Z7637" s="141"/>
      <c r="AA7637" s="142"/>
      <c r="AB7637" s="140" t="str">
        <f>'Laskun tiedot'!$C$37</f>
        <v xml:space="preserve"> </v>
      </c>
      <c r="AC7637" s="141"/>
      <c r="AD7637" s="141"/>
      <c r="AE7637" s="141"/>
      <c r="AF7637" s="141"/>
      <c r="AG7637" s="141"/>
      <c r="AH7637" s="141"/>
      <c r="AI7637" s="141"/>
    </row>
    <row r="7638" spans="1:35" s="15" customFormat="1" ht="15" customHeight="1" x14ac:dyDescent="0.25">
      <c r="A7638" s="101" t="s">
        <v>21</v>
      </c>
      <c r="B7638" s="102"/>
      <c r="C7638" s="22"/>
      <c r="D7638" s="107" t="str">
        <f>'Laskun tiedot'!$A$40</f>
        <v xml:space="preserve"> </v>
      </c>
      <c r="E7638" s="107"/>
      <c r="F7638" s="107"/>
      <c r="G7638" s="107"/>
      <c r="H7638" s="107"/>
      <c r="I7638" s="107"/>
      <c r="J7638" s="107"/>
      <c r="K7638" s="107"/>
      <c r="L7638" s="107"/>
      <c r="M7638" s="107"/>
      <c r="N7638" s="107"/>
      <c r="O7638" s="107"/>
      <c r="P7638" s="107"/>
      <c r="Q7638" s="107"/>
      <c r="R7638" s="108"/>
      <c r="S7638" s="23"/>
      <c r="T7638" s="24"/>
      <c r="U7638" s="25"/>
      <c r="V7638" s="25"/>
      <c r="W7638" s="25"/>
      <c r="X7638" s="25"/>
      <c r="Y7638" s="25"/>
      <c r="Z7638" s="25"/>
      <c r="AA7638" s="25"/>
      <c r="AB7638" s="25"/>
      <c r="AC7638" s="25"/>
      <c r="AD7638" s="25"/>
      <c r="AE7638" s="25"/>
      <c r="AF7638" s="25"/>
      <c r="AG7638" s="25"/>
      <c r="AH7638" s="25"/>
      <c r="AI7638" s="25"/>
    </row>
    <row r="7639" spans="1:35" s="15" customFormat="1" ht="15" customHeight="1" x14ac:dyDescent="0.25">
      <c r="A7639" s="103"/>
      <c r="B7639" s="104"/>
      <c r="C7639" s="20"/>
      <c r="D7639" s="109"/>
      <c r="E7639" s="109"/>
      <c r="F7639" s="109"/>
      <c r="G7639" s="109"/>
      <c r="H7639" s="109"/>
      <c r="I7639" s="109"/>
      <c r="J7639" s="109"/>
      <c r="K7639" s="109"/>
      <c r="L7639" s="109"/>
      <c r="M7639" s="109"/>
      <c r="N7639" s="109"/>
      <c r="O7639" s="109"/>
      <c r="P7639" s="109"/>
      <c r="Q7639" s="109"/>
      <c r="R7639" s="110"/>
      <c r="S7639" s="29"/>
      <c r="T7639" s="25" t="str">
        <f>'Laskun tiedot'!$A$43</f>
        <v>KÄYTÄ VIITETTÄ !</v>
      </c>
      <c r="U7639" s="25"/>
      <c r="V7639" s="25"/>
      <c r="W7639" s="25"/>
      <c r="X7639" s="25"/>
      <c r="Y7639" s="25"/>
      <c r="Z7639" s="25"/>
      <c r="AA7639" s="25"/>
      <c r="AB7639" s="25"/>
      <c r="AC7639" s="25"/>
      <c r="AD7639" s="25"/>
      <c r="AE7639" s="25"/>
      <c r="AF7639" s="25"/>
      <c r="AG7639" s="25"/>
      <c r="AH7639" s="25"/>
      <c r="AI7639" s="25"/>
    </row>
    <row r="7640" spans="1:35" s="15" customFormat="1" ht="15" customHeight="1" x14ac:dyDescent="0.25">
      <c r="A7640" s="105"/>
      <c r="B7640" s="106"/>
      <c r="C7640" s="26"/>
      <c r="D7640" s="111"/>
      <c r="E7640" s="111"/>
      <c r="F7640" s="111"/>
      <c r="G7640" s="111"/>
      <c r="H7640" s="111"/>
      <c r="I7640" s="111"/>
      <c r="J7640" s="111"/>
      <c r="K7640" s="111"/>
      <c r="L7640" s="111"/>
      <c r="M7640" s="111"/>
      <c r="N7640" s="111"/>
      <c r="O7640" s="111"/>
      <c r="P7640" s="111"/>
      <c r="Q7640" s="111"/>
      <c r="R7640" s="112"/>
      <c r="S7640" s="29"/>
      <c r="T7640" s="25" t="str">
        <f>'Laskun tiedot'!$A$44</f>
        <v xml:space="preserve"> </v>
      </c>
      <c r="U7640" s="25"/>
      <c r="V7640" s="25"/>
      <c r="W7640" s="25"/>
      <c r="X7640" s="25"/>
      <c r="Y7640" s="25"/>
      <c r="Z7640" s="27"/>
      <c r="AA7640" s="27"/>
      <c r="AB7640" s="27"/>
      <c r="AC7640" s="27"/>
      <c r="AD7640" s="27"/>
      <c r="AE7640" s="27"/>
      <c r="AF7640" s="27"/>
      <c r="AG7640" s="27"/>
      <c r="AH7640" s="27"/>
      <c r="AI7640" s="25"/>
    </row>
    <row r="7641" spans="1:35" s="15" customFormat="1" ht="15" customHeight="1" x14ac:dyDescent="0.25">
      <c r="A7641" s="113" t="s">
        <v>20</v>
      </c>
      <c r="B7641" s="101" t="s">
        <v>22</v>
      </c>
      <c r="C7641" s="20"/>
      <c r="D7641" s="20"/>
      <c r="E7641" s="20"/>
      <c r="F7641" s="20"/>
      <c r="G7641" s="20"/>
      <c r="H7641" s="20"/>
      <c r="I7641" s="20"/>
      <c r="J7641" s="20"/>
      <c r="K7641" s="20"/>
      <c r="L7641" s="20"/>
      <c r="M7641" s="20"/>
      <c r="N7641" s="20"/>
      <c r="O7641" s="20"/>
      <c r="P7641" s="20"/>
      <c r="Q7641" s="20"/>
      <c r="R7641" s="21"/>
      <c r="S7641" s="29"/>
      <c r="T7641" s="25" t="str">
        <f>'Laskun tiedot'!$A$45</f>
        <v xml:space="preserve"> </v>
      </c>
      <c r="U7641" s="25"/>
      <c r="V7641" s="25"/>
      <c r="W7641" s="25"/>
      <c r="X7641" s="25"/>
      <c r="Y7641" s="25"/>
      <c r="Z7641" s="25"/>
      <c r="AA7641" s="25"/>
      <c r="AB7641" s="25"/>
      <c r="AC7641" s="25"/>
      <c r="AD7641" s="25"/>
      <c r="AE7641" s="25"/>
      <c r="AF7641" s="25"/>
      <c r="AG7641" s="25"/>
      <c r="AH7641" s="25"/>
      <c r="AI7641" s="25"/>
    </row>
    <row r="7642" spans="1:35" s="15" customFormat="1" ht="15" customHeight="1" x14ac:dyDescent="0.25">
      <c r="A7642" s="114"/>
      <c r="B7642" s="116"/>
      <c r="C7642" s="20"/>
      <c r="D7642" s="117" t="str">
        <f ca="1">INDIRECT("Jäsenet!C"&amp;AI7602)&amp;$B$2&amp;INDIRECT("Jäsenet!B"&amp;AI7602)</f>
        <v xml:space="preserve"> </v>
      </c>
      <c r="E7642" s="117"/>
      <c r="F7642" s="117"/>
      <c r="G7642" s="117"/>
      <c r="H7642" s="117"/>
      <c r="I7642" s="117"/>
      <c r="J7642" s="117"/>
      <c r="K7642" s="117"/>
      <c r="L7642" s="117"/>
      <c r="M7642" s="117"/>
      <c r="N7642" s="117"/>
      <c r="O7642" s="117"/>
      <c r="P7642" s="117"/>
      <c r="Q7642" s="117"/>
      <c r="R7642" s="117"/>
      <c r="S7642" s="29"/>
      <c r="T7642" s="25" t="str">
        <f>'Laskun tiedot'!$A$46</f>
        <v xml:space="preserve"> </v>
      </c>
      <c r="U7642" s="25"/>
      <c r="V7642" s="25"/>
      <c r="W7642" s="25"/>
      <c r="X7642" s="25"/>
      <c r="Y7642" s="25"/>
      <c r="Z7642" s="25"/>
      <c r="AA7642" s="25"/>
      <c r="AB7642" s="25"/>
      <c r="AC7642" s="25"/>
      <c r="AD7642" s="25"/>
      <c r="AE7642" s="25"/>
      <c r="AF7642" s="25"/>
      <c r="AG7642" s="25"/>
      <c r="AH7642" s="25"/>
      <c r="AI7642" s="25"/>
    </row>
    <row r="7643" spans="1:35" s="15" customFormat="1" ht="15" customHeight="1" x14ac:dyDescent="0.25">
      <c r="A7643" s="114"/>
      <c r="B7643" s="116"/>
      <c r="C7643" s="20"/>
      <c r="D7643" s="117">
        <f ca="1">INDIRECT("Jäsenet!D"&amp;AI7602)</f>
        <v>0</v>
      </c>
      <c r="E7643" s="117"/>
      <c r="F7643" s="117"/>
      <c r="G7643" s="117"/>
      <c r="H7643" s="117"/>
      <c r="I7643" s="117"/>
      <c r="J7643" s="117"/>
      <c r="K7643" s="117"/>
      <c r="L7643" s="117"/>
      <c r="M7643" s="117"/>
      <c r="N7643" s="117"/>
      <c r="O7643" s="117"/>
      <c r="P7643" s="117"/>
      <c r="Q7643" s="117"/>
      <c r="R7643" s="117"/>
      <c r="S7643" s="29"/>
      <c r="T7643" s="25" t="str">
        <f>'Laskun tiedot'!$A$47</f>
        <v xml:space="preserve"> </v>
      </c>
      <c r="U7643" s="25"/>
      <c r="V7643" s="25"/>
      <c r="W7643" s="25"/>
      <c r="X7643" s="25"/>
      <c r="Y7643" s="25"/>
      <c r="Z7643" s="25"/>
      <c r="AA7643" s="25"/>
      <c r="AB7643" s="25"/>
      <c r="AC7643" s="25"/>
      <c r="AD7643" s="25"/>
      <c r="AE7643" s="25"/>
      <c r="AF7643" s="25"/>
      <c r="AG7643" s="25"/>
      <c r="AH7643" s="25"/>
      <c r="AI7643" s="25"/>
    </row>
    <row r="7644" spans="1:35" s="15" customFormat="1" ht="15" customHeight="1" x14ac:dyDescent="0.25">
      <c r="A7644" s="114"/>
      <c r="B7644" s="116"/>
      <c r="C7644" s="20"/>
      <c r="D7644" s="118" t="str">
        <f ca="1">INDIRECT("Jäsenet!E"&amp;AI7602)&amp;$B$2&amp;INDIRECT("Jäsenet!F"&amp;AI7602)</f>
        <v xml:space="preserve"> </v>
      </c>
      <c r="E7644" s="118"/>
      <c r="F7644" s="118"/>
      <c r="G7644" s="118"/>
      <c r="H7644" s="118"/>
      <c r="I7644" s="118"/>
      <c r="J7644" s="118"/>
      <c r="K7644" s="118"/>
      <c r="L7644" s="118"/>
      <c r="M7644" s="118"/>
      <c r="N7644" s="118"/>
      <c r="O7644" s="118"/>
      <c r="P7644" s="118"/>
      <c r="Q7644" s="118"/>
      <c r="R7644" s="118"/>
      <c r="S7644" s="29"/>
      <c r="T7644" s="25" t="str">
        <f>'Laskun tiedot'!$A$48</f>
        <v xml:space="preserve"> </v>
      </c>
      <c r="U7644" s="25"/>
      <c r="V7644" s="25"/>
      <c r="W7644" s="25"/>
      <c r="X7644" s="25"/>
      <c r="Y7644" s="25"/>
      <c r="Z7644" s="25"/>
      <c r="AA7644" s="25"/>
      <c r="AB7644" s="25"/>
      <c r="AC7644" s="25"/>
      <c r="AD7644" s="25"/>
      <c r="AE7644" s="25"/>
      <c r="AF7644" s="25"/>
      <c r="AG7644" s="25"/>
      <c r="AH7644" s="25"/>
      <c r="AI7644" s="25"/>
    </row>
    <row r="7645" spans="1:35" s="15" customFormat="1" ht="15" customHeight="1" x14ac:dyDescent="0.25">
      <c r="A7645" s="114"/>
      <c r="B7645" s="74"/>
      <c r="C7645" s="20"/>
      <c r="D7645" s="20"/>
      <c r="E7645" s="20"/>
      <c r="F7645" s="20"/>
      <c r="G7645" s="20"/>
      <c r="H7645" s="20"/>
      <c r="I7645" s="20"/>
      <c r="J7645" s="20"/>
      <c r="K7645" s="20"/>
      <c r="L7645" s="20"/>
      <c r="M7645" s="20"/>
      <c r="N7645" s="20"/>
      <c r="O7645" s="20"/>
      <c r="P7645" s="20"/>
      <c r="Q7645" s="20"/>
      <c r="R7645" s="21"/>
      <c r="S7645" s="30"/>
      <c r="T7645" s="25"/>
      <c r="U7645" s="25"/>
      <c r="V7645" s="25"/>
      <c r="W7645" s="25"/>
      <c r="X7645" s="25"/>
      <c r="Y7645" s="25"/>
      <c r="Z7645" s="25"/>
      <c r="AA7645" s="25"/>
      <c r="AB7645" s="25"/>
      <c r="AC7645" s="25"/>
      <c r="AD7645" s="25"/>
      <c r="AE7645" s="25"/>
      <c r="AF7645" s="25"/>
      <c r="AG7645" s="25"/>
      <c r="AH7645" s="25"/>
      <c r="AI7645" s="25"/>
    </row>
    <row r="7646" spans="1:35" s="15" customFormat="1" ht="12.6" customHeight="1" x14ac:dyDescent="0.25">
      <c r="A7646" s="114"/>
      <c r="B7646" s="119" t="s">
        <v>23</v>
      </c>
      <c r="C7646" s="20"/>
      <c r="D7646" s="20"/>
      <c r="E7646" s="20"/>
      <c r="F7646" s="20"/>
      <c r="G7646" s="20"/>
      <c r="H7646" s="20"/>
      <c r="I7646" s="20"/>
      <c r="J7646" s="20"/>
      <c r="K7646" s="20"/>
      <c r="L7646" s="20"/>
      <c r="M7646" s="20"/>
      <c r="N7646" s="20"/>
      <c r="O7646" s="20"/>
      <c r="P7646" s="20"/>
      <c r="Q7646" s="20"/>
      <c r="R7646" s="20"/>
      <c r="S7646" s="121" t="s">
        <v>39</v>
      </c>
      <c r="T7646" s="122"/>
      <c r="U7646" s="123"/>
      <c r="V7646" s="81">
        <f ca="1">INDIRECT("Jäsenet!G"&amp;AI7602)</f>
        <v>11536</v>
      </c>
      <c r="W7646" s="82"/>
      <c r="X7646" s="82"/>
      <c r="Y7646" s="82"/>
      <c r="Z7646" s="82"/>
      <c r="AA7646" s="82"/>
      <c r="AB7646" s="82"/>
      <c r="AC7646" s="82"/>
      <c r="AD7646" s="82"/>
      <c r="AE7646" s="82"/>
      <c r="AF7646" s="82"/>
      <c r="AG7646" s="82"/>
      <c r="AH7646" s="82"/>
      <c r="AI7646" s="82"/>
    </row>
    <row r="7647" spans="1:35" s="15" customFormat="1" ht="12.6" customHeight="1" x14ac:dyDescent="0.25">
      <c r="A7647" s="115"/>
      <c r="B7647" s="120"/>
      <c r="C7647" s="28"/>
      <c r="D7647" s="28"/>
      <c r="E7647" s="28"/>
      <c r="F7647" s="28"/>
      <c r="G7647" s="28"/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124"/>
      <c r="T7647" s="125"/>
      <c r="U7647" s="126"/>
      <c r="V7647" s="83"/>
      <c r="W7647" s="84"/>
      <c r="X7647" s="84"/>
      <c r="Y7647" s="84"/>
      <c r="Z7647" s="84"/>
      <c r="AA7647" s="84"/>
      <c r="AB7647" s="85"/>
      <c r="AC7647" s="85"/>
      <c r="AD7647" s="85"/>
      <c r="AE7647" s="85"/>
      <c r="AF7647" s="85"/>
      <c r="AG7647" s="85"/>
      <c r="AH7647" s="85"/>
      <c r="AI7647" s="85"/>
    </row>
    <row r="7648" spans="1:35" s="15" customFormat="1" ht="24.95" customHeight="1" x14ac:dyDescent="0.25">
      <c r="A7648" s="86" t="s">
        <v>37</v>
      </c>
      <c r="B7648" s="87"/>
      <c r="C7648" s="88"/>
      <c r="D7648" s="89"/>
      <c r="E7648" s="89"/>
      <c r="F7648" s="89"/>
      <c r="G7648" s="89"/>
      <c r="H7648" s="89"/>
      <c r="I7648" s="89"/>
      <c r="J7648" s="89"/>
      <c r="K7648" s="89"/>
      <c r="L7648" s="89"/>
      <c r="M7648" s="89"/>
      <c r="N7648" s="89"/>
      <c r="O7648" s="89"/>
      <c r="P7648" s="89"/>
      <c r="Q7648" s="89"/>
      <c r="R7648" s="90"/>
      <c r="S7648" s="91" t="s">
        <v>40</v>
      </c>
      <c r="T7648" s="92"/>
      <c r="U7648" s="93"/>
      <c r="V7648" s="94">
        <f>'Laskun tiedot'!$A$8</f>
        <v>40907</v>
      </c>
      <c r="W7648" s="95"/>
      <c r="X7648" s="95"/>
      <c r="Y7648" s="95"/>
      <c r="Z7648" s="96"/>
      <c r="AA7648" s="97" t="s">
        <v>24</v>
      </c>
      <c r="AB7648" s="98"/>
      <c r="AC7648" s="99" t="str">
        <f>'Laskun tiedot'!$A$51</f>
        <v xml:space="preserve"> </v>
      </c>
      <c r="AD7648" s="99"/>
      <c r="AE7648" s="99"/>
      <c r="AF7648" s="99"/>
      <c r="AG7648" s="99"/>
      <c r="AH7648" s="99"/>
      <c r="AI7648" s="99"/>
    </row>
    <row r="7649" spans="1:35" s="15" customFormat="1" ht="9.9499999999999993" customHeight="1" x14ac:dyDescent="0.25">
      <c r="B7649" s="41"/>
      <c r="C7649" s="42"/>
      <c r="D7649" s="42"/>
      <c r="E7649" s="42"/>
      <c r="F7649" s="42"/>
      <c r="G7649" s="42"/>
      <c r="H7649" s="42"/>
      <c r="I7649" s="43"/>
      <c r="J7649" s="42"/>
      <c r="K7649" s="42"/>
      <c r="L7649" s="42"/>
      <c r="M7649" s="42"/>
      <c r="N7649" s="42"/>
      <c r="O7649" s="42"/>
      <c r="P7649" s="42"/>
      <c r="Q7649" s="18"/>
      <c r="R7649" s="18"/>
      <c r="S7649" s="44"/>
      <c r="T7649" s="44"/>
      <c r="U7649" s="19"/>
      <c r="V7649" s="45"/>
      <c r="W7649" s="45"/>
      <c r="X7649" s="45"/>
      <c r="Y7649" s="45"/>
      <c r="Z7649" s="45"/>
      <c r="AA7649" s="45"/>
      <c r="AB7649" s="46"/>
      <c r="AC7649" s="47"/>
      <c r="AD7649" s="48"/>
      <c r="AE7649" s="48"/>
      <c r="AF7649" s="48"/>
      <c r="AG7649" s="48"/>
      <c r="AH7649" s="48"/>
      <c r="AI7649" s="48"/>
    </row>
    <row r="7650" spans="1:35" s="15" customFormat="1" ht="50.1" customHeight="1" x14ac:dyDescent="0.25">
      <c r="B7650" s="41"/>
      <c r="C7650" s="42"/>
      <c r="D7650" s="42"/>
      <c r="E7650" s="42"/>
      <c r="F7650" s="42"/>
      <c r="G7650" s="42"/>
      <c r="H7650" s="42"/>
      <c r="I7650" s="43"/>
      <c r="J7650" s="42"/>
      <c r="K7650" s="42"/>
      <c r="L7650" s="42"/>
      <c r="M7650" s="42"/>
      <c r="N7650" s="42"/>
      <c r="O7650" s="42"/>
      <c r="P7650" s="42"/>
      <c r="Q7650" s="18"/>
      <c r="R7650" s="18"/>
      <c r="S7650" s="44"/>
      <c r="T7650" s="44"/>
      <c r="U7650" s="19"/>
      <c r="V7650" s="45"/>
      <c r="W7650" s="45"/>
      <c r="X7650" s="100" t="s">
        <v>38</v>
      </c>
      <c r="Y7650" s="100"/>
      <c r="Z7650" s="100"/>
      <c r="AA7650" s="100"/>
      <c r="AB7650" s="100"/>
      <c r="AC7650" s="100"/>
      <c r="AD7650" s="100"/>
      <c r="AE7650" s="100"/>
      <c r="AF7650" s="100"/>
      <c r="AG7650" s="100"/>
      <c r="AH7650" s="100"/>
      <c r="AI7650" s="100"/>
    </row>
    <row r="7651" spans="1:35" s="8" customFormat="1" ht="23.25" x14ac:dyDescent="0.35">
      <c r="B7651" s="66"/>
      <c r="C7651" s="150" t="str">
        <f>'Laskun tiedot'!$A$2</f>
        <v>Yhdistys ry</v>
      </c>
      <c r="D7651" s="150"/>
      <c r="E7651" s="150"/>
      <c r="F7651" s="150"/>
      <c r="G7651" s="150"/>
      <c r="H7651" s="150"/>
      <c r="I7651" s="150"/>
      <c r="J7651" s="150"/>
      <c r="K7651" s="150"/>
      <c r="L7651" s="150"/>
      <c r="M7651" s="150"/>
      <c r="N7651" s="150"/>
      <c r="O7651" s="150"/>
      <c r="P7651" s="150"/>
      <c r="Q7651" s="150"/>
      <c r="R7651" s="150"/>
      <c r="S7651" s="150"/>
      <c r="T7651" s="10"/>
      <c r="U7651" s="9"/>
      <c r="V7651" s="9"/>
      <c r="W7651" s="150" t="s">
        <v>16</v>
      </c>
      <c r="X7651" s="150"/>
      <c r="Y7651" s="150"/>
      <c r="Z7651" s="150"/>
    </row>
    <row r="7652" spans="1:35" s="15" customFormat="1" x14ac:dyDescent="0.25">
      <c r="B7652" s="15" t="s">
        <v>25</v>
      </c>
      <c r="AI7652" s="65">
        <v>155</v>
      </c>
    </row>
    <row r="7653" spans="1:35" s="11" customFormat="1" ht="15" customHeight="1" x14ac:dyDescent="0.2">
      <c r="V7653" s="68"/>
      <c r="W7653" s="145" t="s">
        <v>26</v>
      </c>
      <c r="X7653" s="145"/>
      <c r="Y7653" s="145"/>
      <c r="Z7653" s="145"/>
      <c r="AA7653" s="145"/>
      <c r="AB7653" s="145"/>
      <c r="AC7653" s="68"/>
      <c r="AD7653" s="68"/>
      <c r="AE7653" s="145" t="s">
        <v>18</v>
      </c>
      <c r="AF7653" s="145"/>
      <c r="AG7653" s="145"/>
      <c r="AH7653" s="145"/>
      <c r="AI7653" s="145"/>
    </row>
    <row r="7654" spans="1:35" s="15" customFormat="1" ht="15" customHeight="1" x14ac:dyDescent="0.25">
      <c r="B7654" s="62"/>
      <c r="C7654" s="146" t="str">
        <f ca="1">INDIRECT("Jäsenet!C"&amp;AI7652)&amp;$B$2&amp;INDIRECT("Jäsenet!B"&amp;AI7652)</f>
        <v xml:space="preserve"> </v>
      </c>
      <c r="D7654" s="146"/>
      <c r="E7654" s="146"/>
      <c r="F7654" s="146"/>
      <c r="G7654" s="146"/>
      <c r="H7654" s="146"/>
      <c r="I7654" s="146"/>
      <c r="J7654" s="146"/>
      <c r="K7654" s="146"/>
      <c r="L7654" s="146"/>
      <c r="M7654" s="146"/>
      <c r="N7654" s="146"/>
      <c r="O7654" s="146"/>
      <c r="P7654" s="146"/>
      <c r="Q7654" s="146"/>
      <c r="R7654" s="146"/>
      <c r="S7654" s="146"/>
      <c r="T7654" s="13"/>
      <c r="U7654" s="64"/>
      <c r="V7654" s="64"/>
      <c r="W7654" s="147">
        <f>'Laskun tiedot'!$A$5</f>
        <v>40618</v>
      </c>
      <c r="X7654" s="147"/>
      <c r="Y7654" s="147"/>
      <c r="Z7654" s="147"/>
      <c r="AA7654" s="147"/>
      <c r="AB7654" s="147"/>
      <c r="AC7654" s="64"/>
      <c r="AD7654" s="64"/>
      <c r="AE7654" s="147">
        <f>'Laskun tiedot'!$A$8</f>
        <v>40907</v>
      </c>
      <c r="AF7654" s="147"/>
      <c r="AG7654" s="147"/>
      <c r="AH7654" s="147"/>
      <c r="AI7654" s="147"/>
    </row>
    <row r="7655" spans="1:35" s="15" customFormat="1" ht="15" customHeight="1" x14ac:dyDescent="0.25">
      <c r="B7655" s="62"/>
      <c r="C7655" s="146">
        <f ca="1">INDIRECT("Jäsenet!D"&amp;AI7652)</f>
        <v>0</v>
      </c>
      <c r="D7655" s="146"/>
      <c r="E7655" s="146"/>
      <c r="F7655" s="146"/>
      <c r="G7655" s="146"/>
      <c r="H7655" s="146"/>
      <c r="I7655" s="146"/>
      <c r="J7655" s="146"/>
      <c r="K7655" s="146"/>
      <c r="L7655" s="146"/>
      <c r="M7655" s="146"/>
      <c r="N7655" s="146"/>
      <c r="O7655" s="146"/>
      <c r="P7655" s="146"/>
      <c r="Q7655" s="146"/>
      <c r="R7655" s="146"/>
      <c r="S7655" s="146"/>
    </row>
    <row r="7656" spans="1:35" s="11" customFormat="1" ht="15" customHeight="1" x14ac:dyDescent="0.25">
      <c r="B7656" s="67"/>
      <c r="C7656" s="148" t="str">
        <f ca="1">INDIRECT("Jäsenet!E"&amp;AI7652)&amp;$B$2&amp;INDIRECT("Jäsenet!F"&amp;AI7652)</f>
        <v xml:space="preserve"> </v>
      </c>
      <c r="D7656" s="148"/>
      <c r="E7656" s="148"/>
      <c r="F7656" s="148"/>
      <c r="G7656" s="148"/>
      <c r="H7656" s="148"/>
      <c r="I7656" s="148"/>
      <c r="J7656" s="148"/>
      <c r="K7656" s="148"/>
      <c r="L7656" s="148"/>
      <c r="M7656" s="148"/>
      <c r="N7656" s="148"/>
      <c r="O7656" s="148"/>
      <c r="P7656" s="148"/>
      <c r="Q7656" s="148"/>
      <c r="R7656" s="148"/>
      <c r="S7656" s="148"/>
      <c r="W7656" s="145" t="s">
        <v>17</v>
      </c>
      <c r="X7656" s="145"/>
      <c r="Y7656" s="145"/>
      <c r="Z7656" s="145"/>
      <c r="AA7656" s="145"/>
      <c r="AB7656" s="145"/>
    </row>
    <row r="7657" spans="1:35" s="15" customFormat="1" ht="15" customHeight="1" x14ac:dyDescent="0.25">
      <c r="T7657" s="78"/>
      <c r="U7657" s="63"/>
      <c r="V7657" s="63"/>
      <c r="W7657" s="149">
        <f ca="1">INDIRECT("Jäsenet!A"&amp;AI7652)</f>
        <v>154</v>
      </c>
      <c r="X7657" s="149"/>
      <c r="Y7657" s="149"/>
      <c r="Z7657" s="149"/>
      <c r="AA7657" s="149"/>
      <c r="AB7657" s="149"/>
    </row>
    <row r="7658" spans="1:35" s="15" customFormat="1" ht="15" customHeight="1" x14ac:dyDescent="0.25">
      <c r="B7658" s="39"/>
      <c r="C7658" s="39"/>
      <c r="D7658" s="39"/>
      <c r="E7658" s="39"/>
      <c r="F7658" s="39"/>
      <c r="G7658" s="39"/>
      <c r="H7658" s="39"/>
      <c r="I7658" s="39"/>
      <c r="J7658" s="39"/>
      <c r="K7658" s="39"/>
      <c r="L7658" s="39"/>
      <c r="M7658" s="39"/>
      <c r="N7658" s="39"/>
      <c r="O7658" s="39"/>
      <c r="P7658" s="39"/>
      <c r="Q7658" s="39"/>
      <c r="R7658" s="39"/>
      <c r="S7658" s="39"/>
      <c r="T7658" s="78"/>
      <c r="U7658" s="78"/>
      <c r="V7658" s="78"/>
      <c r="W7658" s="78"/>
      <c r="X7658" s="78"/>
      <c r="Y7658" s="78"/>
      <c r="Z7658" s="78"/>
      <c r="AA7658" s="39"/>
      <c r="AB7658" s="39"/>
      <c r="AC7658" s="39"/>
      <c r="AD7658" s="39"/>
      <c r="AE7658" s="39"/>
      <c r="AF7658" s="39"/>
      <c r="AG7658" s="39"/>
      <c r="AH7658" s="39"/>
      <c r="AI7658" s="39"/>
    </row>
    <row r="7659" spans="1:35" s="15" customFormat="1" ht="15" customHeight="1" x14ac:dyDescent="0.25">
      <c r="A7659" s="32"/>
      <c r="B7659" s="32"/>
      <c r="C7659" s="32"/>
      <c r="D7659" s="32"/>
      <c r="E7659" s="32"/>
      <c r="F7659" s="32"/>
      <c r="G7659" s="32"/>
      <c r="H7659" s="32"/>
      <c r="I7659" s="32"/>
      <c r="J7659" s="32"/>
      <c r="K7659" s="32"/>
      <c r="L7659" s="32"/>
      <c r="M7659" s="32"/>
      <c r="N7659" s="32"/>
      <c r="O7659" s="32"/>
      <c r="P7659" s="32"/>
      <c r="Q7659" s="32"/>
      <c r="R7659" s="32"/>
      <c r="S7659" s="32"/>
      <c r="T7659" s="33"/>
      <c r="U7659" s="33"/>
      <c r="V7659" s="33"/>
      <c r="W7659" s="35"/>
      <c r="X7659" s="33"/>
      <c r="Y7659" s="33"/>
      <c r="Z7659" s="33"/>
      <c r="AA7659" s="32"/>
      <c r="AB7659" s="32"/>
      <c r="AC7659" s="32"/>
      <c r="AD7659" s="32"/>
      <c r="AE7659" s="32"/>
      <c r="AF7659" s="32"/>
      <c r="AG7659" s="32"/>
      <c r="AH7659" s="32"/>
      <c r="AI7659" s="32"/>
    </row>
    <row r="7660" spans="1:35" s="15" customFormat="1" ht="15" customHeight="1" x14ac:dyDescent="0.25">
      <c r="B7660" s="39"/>
      <c r="C7660" s="39"/>
      <c r="D7660" s="39"/>
      <c r="E7660" s="39"/>
      <c r="F7660" s="39"/>
      <c r="G7660" s="39"/>
      <c r="H7660" s="39"/>
      <c r="I7660" s="39"/>
      <c r="J7660" s="39"/>
      <c r="K7660" s="39"/>
      <c r="L7660" s="39"/>
      <c r="M7660" s="39"/>
      <c r="N7660" s="39"/>
      <c r="O7660" s="39"/>
      <c r="P7660" s="39"/>
      <c r="Q7660" s="39"/>
      <c r="R7660" s="39"/>
      <c r="S7660" s="39"/>
      <c r="T7660" s="78"/>
      <c r="U7660" s="78"/>
      <c r="V7660" s="78"/>
      <c r="W7660" s="34"/>
      <c r="X7660" s="78"/>
      <c r="Y7660" s="78"/>
      <c r="Z7660" s="78"/>
      <c r="AA7660" s="39"/>
      <c r="AB7660" s="39"/>
      <c r="AC7660" s="39"/>
      <c r="AD7660" s="39"/>
      <c r="AE7660" s="39"/>
      <c r="AF7660" s="39"/>
      <c r="AG7660" s="39"/>
      <c r="AH7660" s="39"/>
      <c r="AI7660" s="39"/>
    </row>
    <row r="7661" spans="1:35" s="15" customFormat="1" ht="15" customHeight="1" x14ac:dyDescent="0.25">
      <c r="B7661" s="36" t="str">
        <f>'Laskun tiedot'!$A$11</f>
        <v>--------------------</v>
      </c>
      <c r="C7661" s="39"/>
      <c r="D7661" s="39"/>
      <c r="E7661" s="39"/>
      <c r="F7661" s="39"/>
      <c r="G7661" s="39"/>
      <c r="H7661" s="39"/>
      <c r="I7661" s="39"/>
      <c r="J7661" s="39"/>
      <c r="K7661" s="39"/>
      <c r="L7661" s="39"/>
      <c r="M7661" s="39"/>
      <c r="N7661" s="39"/>
      <c r="O7661" s="39"/>
      <c r="P7661" s="39"/>
      <c r="Q7661" s="39"/>
      <c r="R7661" s="39"/>
      <c r="S7661" s="39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17"/>
      <c r="AF7661" s="17"/>
      <c r="AG7661" s="17"/>
      <c r="AH7661" s="17"/>
      <c r="AI7661" s="17"/>
    </row>
    <row r="7662" spans="1:35" s="15" customFormat="1" ht="15" customHeight="1" x14ac:dyDescent="0.25">
      <c r="B7662" s="36" t="str">
        <f>'Laskun tiedot'!$A$12</f>
        <v>Vuosi 2011</v>
      </c>
      <c r="C7662" s="78"/>
      <c r="D7662" s="78"/>
      <c r="E7662" s="78"/>
      <c r="F7662" s="78"/>
      <c r="G7662" s="78"/>
      <c r="H7662" s="78"/>
      <c r="I7662" s="78"/>
      <c r="J7662" s="78"/>
      <c r="K7662" s="78"/>
      <c r="L7662" s="78"/>
      <c r="M7662" s="78"/>
      <c r="N7662" s="78"/>
      <c r="O7662" s="78"/>
      <c r="P7662" s="39"/>
      <c r="Q7662" s="39"/>
      <c r="R7662" s="39"/>
      <c r="S7662" s="39"/>
      <c r="T7662" s="39"/>
      <c r="U7662" s="39"/>
      <c r="V7662" s="39"/>
      <c r="W7662" s="39"/>
      <c r="X7662" s="39"/>
      <c r="Y7662" s="39"/>
      <c r="Z7662" s="39"/>
      <c r="AA7662" s="39"/>
      <c r="AB7662" s="39"/>
      <c r="AC7662" s="13"/>
      <c r="AD7662" s="13"/>
      <c r="AE7662" s="13"/>
      <c r="AF7662" s="13"/>
      <c r="AG7662" s="13"/>
      <c r="AH7662" s="13"/>
      <c r="AI7662" s="13"/>
    </row>
    <row r="7663" spans="1:35" s="15" customFormat="1" ht="15" customHeight="1" x14ac:dyDescent="0.25">
      <c r="B7663" s="36" t="str">
        <f>'Laskun tiedot'!$A$13</f>
        <v>JÄSENMAKSU ………. 10 €</v>
      </c>
      <c r="T7663" s="11"/>
      <c r="U7663" s="11"/>
      <c r="V7663" s="11"/>
      <c r="W7663" s="11"/>
      <c r="X7663" s="11"/>
      <c r="Y7663" s="11"/>
      <c r="Z7663" s="11"/>
      <c r="AA7663" s="11"/>
      <c r="AB7663" s="11"/>
      <c r="AC7663" s="11"/>
      <c r="AD7663" s="11"/>
      <c r="AE7663" s="11"/>
      <c r="AF7663" s="11"/>
      <c r="AG7663" s="11"/>
      <c r="AH7663" s="11"/>
      <c r="AI7663" s="11"/>
    </row>
    <row r="7664" spans="1:35" s="15" customFormat="1" ht="15" customHeight="1" x14ac:dyDescent="0.25">
      <c r="B7664" s="36" t="str">
        <f>'Laskun tiedot'!$A$14</f>
        <v>--------------------</v>
      </c>
      <c r="T7664" s="39"/>
      <c r="AC7664" s="39"/>
    </row>
    <row r="7665" spans="2:35" s="15" customFormat="1" ht="15" customHeight="1" x14ac:dyDescent="0.25">
      <c r="B7665" s="36" t="str">
        <f>'Laskun tiedot'!$A$15</f>
        <v xml:space="preserve"> </v>
      </c>
      <c r="T7665" s="11"/>
      <c r="U7665" s="11"/>
      <c r="V7665" s="11"/>
      <c r="W7665" s="11"/>
      <c r="X7665" s="11"/>
      <c r="Y7665" s="11"/>
      <c r="Z7665" s="11"/>
      <c r="AA7665" s="11"/>
      <c r="AB7665" s="11"/>
      <c r="AC7665" s="11"/>
      <c r="AD7665" s="11"/>
      <c r="AE7665" s="11"/>
      <c r="AF7665" s="11"/>
      <c r="AG7665" s="11"/>
      <c r="AH7665" s="11"/>
      <c r="AI7665" s="11"/>
    </row>
    <row r="7666" spans="2:35" s="15" customFormat="1" ht="15" customHeight="1" x14ac:dyDescent="0.25">
      <c r="B7666" s="36" t="str">
        <f>'Laskun tiedot'!$A$16</f>
        <v xml:space="preserve"> </v>
      </c>
      <c r="C7666" s="39"/>
      <c r="D7666" s="39"/>
      <c r="E7666" s="39"/>
      <c r="F7666" s="39"/>
      <c r="G7666" s="39"/>
      <c r="H7666" s="39"/>
      <c r="I7666" s="39"/>
      <c r="J7666" s="39"/>
      <c r="K7666" s="39"/>
      <c r="L7666" s="39"/>
      <c r="M7666" s="39"/>
      <c r="N7666" s="39"/>
      <c r="O7666" s="39"/>
      <c r="P7666" s="39"/>
      <c r="Q7666" s="39"/>
      <c r="R7666" s="39"/>
      <c r="S7666" s="39"/>
      <c r="T7666" s="39"/>
      <c r="U7666" s="39"/>
      <c r="V7666" s="39"/>
      <c r="W7666" s="39"/>
      <c r="X7666" s="39"/>
      <c r="Y7666" s="39"/>
      <c r="Z7666" s="39"/>
      <c r="AA7666" s="39"/>
      <c r="AB7666" s="39"/>
      <c r="AC7666" s="39"/>
      <c r="AD7666" s="39"/>
      <c r="AE7666" s="39"/>
      <c r="AF7666" s="39"/>
      <c r="AG7666" s="39"/>
      <c r="AH7666" s="39"/>
      <c r="AI7666" s="39"/>
    </row>
    <row r="7667" spans="2:35" s="15" customFormat="1" ht="15" customHeight="1" x14ac:dyDescent="0.25">
      <c r="B7667" s="36" t="str">
        <f>'Laskun tiedot'!$A$17</f>
        <v xml:space="preserve"> </v>
      </c>
    </row>
    <row r="7668" spans="2:35" s="11" customFormat="1" ht="15" customHeight="1" x14ac:dyDescent="0.25">
      <c r="B7668" s="36" t="str">
        <f>'Laskun tiedot'!$A$18</f>
        <v xml:space="preserve"> </v>
      </c>
    </row>
    <row r="7669" spans="2:35" s="15" customFormat="1" ht="15" customHeight="1" x14ac:dyDescent="0.25">
      <c r="B7669" s="36" t="str">
        <f>'Laskun tiedot'!$A$19</f>
        <v xml:space="preserve"> </v>
      </c>
      <c r="M7669" s="16"/>
      <c r="N7669" s="1"/>
      <c r="O7669" s="1"/>
      <c r="P7669" s="16"/>
      <c r="Q7669" s="1"/>
      <c r="R7669" s="1"/>
      <c r="T7669" s="16"/>
      <c r="U7669" s="1"/>
      <c r="V7669" s="1"/>
      <c r="W7669" s="1"/>
      <c r="X7669" s="1"/>
      <c r="Z7669" s="16"/>
      <c r="AA7669" s="1"/>
      <c r="AB7669" s="1"/>
      <c r="AD7669" s="16"/>
      <c r="AE7669" s="1"/>
      <c r="AF7669" s="1"/>
      <c r="AG7669" s="1"/>
      <c r="AH7669" s="1"/>
    </row>
    <row r="7670" spans="2:35" s="15" customFormat="1" ht="15" customHeight="1" x14ac:dyDescent="0.25">
      <c r="B7670" s="36" t="str">
        <f>'Laskun tiedot'!$A$20</f>
        <v xml:space="preserve"> </v>
      </c>
      <c r="M7670" s="16"/>
      <c r="N7670" s="1"/>
      <c r="O7670" s="1"/>
      <c r="P7670" s="16"/>
      <c r="Q7670" s="1"/>
      <c r="R7670" s="1"/>
      <c r="T7670" s="16"/>
      <c r="U7670" s="1"/>
      <c r="V7670" s="1"/>
      <c r="W7670" s="1"/>
      <c r="X7670" s="1"/>
      <c r="Z7670" s="16"/>
      <c r="AA7670" s="1"/>
      <c r="AB7670" s="1"/>
      <c r="AD7670" s="16"/>
      <c r="AE7670" s="1"/>
      <c r="AF7670" s="1"/>
      <c r="AG7670" s="1"/>
      <c r="AH7670" s="1"/>
    </row>
    <row r="7671" spans="2:35" s="15" customFormat="1" ht="15" customHeight="1" x14ac:dyDescent="0.25">
      <c r="B7671" s="36" t="str">
        <f>'Laskun tiedot'!$A$21</f>
        <v xml:space="preserve"> </v>
      </c>
      <c r="M7671" s="16"/>
      <c r="N7671" s="1"/>
      <c r="O7671" s="1"/>
      <c r="P7671" s="16"/>
      <c r="Q7671" s="1"/>
      <c r="R7671" s="1"/>
      <c r="T7671" s="16"/>
      <c r="U7671" s="1"/>
      <c r="V7671" s="1"/>
      <c r="W7671" s="1"/>
      <c r="X7671" s="1"/>
      <c r="Z7671" s="16"/>
      <c r="AA7671" s="1"/>
      <c r="AB7671" s="1"/>
      <c r="AD7671" s="16"/>
      <c r="AE7671" s="1"/>
      <c r="AF7671" s="1"/>
      <c r="AG7671" s="1"/>
      <c r="AH7671" s="1"/>
    </row>
    <row r="7672" spans="2:35" s="15" customFormat="1" ht="15" customHeight="1" x14ac:dyDescent="0.25">
      <c r="B7672" s="36" t="str">
        <f>'Laskun tiedot'!$A$22</f>
        <v xml:space="preserve"> </v>
      </c>
      <c r="M7672" s="16"/>
      <c r="N7672" s="1"/>
      <c r="O7672" s="1"/>
      <c r="P7672" s="16"/>
      <c r="Q7672" s="1"/>
      <c r="R7672" s="1"/>
      <c r="T7672" s="16"/>
      <c r="U7672" s="1"/>
      <c r="V7672" s="1"/>
      <c r="W7672" s="1"/>
      <c r="X7672" s="1"/>
      <c r="Z7672" s="16"/>
      <c r="AA7672" s="1"/>
      <c r="AB7672" s="1"/>
      <c r="AD7672" s="16"/>
      <c r="AE7672" s="1"/>
      <c r="AF7672" s="1"/>
      <c r="AG7672" s="1"/>
      <c r="AH7672" s="1"/>
    </row>
    <row r="7673" spans="2:35" s="15" customFormat="1" ht="15" customHeight="1" x14ac:dyDescent="0.25">
      <c r="B7673" s="36" t="str">
        <f>'Laskun tiedot'!$A$23</f>
        <v xml:space="preserve"> </v>
      </c>
      <c r="M7673" s="16"/>
      <c r="N7673" s="1"/>
      <c r="O7673" s="1"/>
      <c r="P7673" s="16"/>
      <c r="Q7673" s="1"/>
      <c r="R7673" s="1"/>
      <c r="T7673" s="16"/>
      <c r="U7673" s="1"/>
      <c r="V7673" s="1"/>
      <c r="W7673" s="1"/>
      <c r="X7673" s="1"/>
      <c r="Z7673" s="16"/>
      <c r="AA7673" s="1"/>
      <c r="AB7673" s="1"/>
      <c r="AD7673" s="16"/>
      <c r="AE7673" s="1"/>
      <c r="AF7673" s="1"/>
      <c r="AG7673" s="1"/>
      <c r="AH7673" s="1"/>
    </row>
    <row r="7674" spans="2:35" s="15" customFormat="1" ht="15" customHeight="1" x14ac:dyDescent="0.25">
      <c r="B7674" s="36" t="str">
        <f>'Laskun tiedot'!$A$24</f>
        <v xml:space="preserve"> </v>
      </c>
      <c r="M7674" s="16"/>
      <c r="N7674" s="1"/>
      <c r="O7674" s="1"/>
      <c r="P7674" s="16"/>
      <c r="Q7674" s="1"/>
      <c r="R7674" s="1"/>
      <c r="T7674" s="16"/>
      <c r="U7674" s="1"/>
      <c r="V7674" s="1"/>
      <c r="W7674" s="1"/>
      <c r="X7674" s="1"/>
      <c r="Z7674" s="16"/>
      <c r="AA7674" s="1"/>
      <c r="AB7674" s="1"/>
      <c r="AD7674" s="16"/>
      <c r="AE7674" s="1"/>
      <c r="AF7674" s="1"/>
      <c r="AG7674" s="1"/>
      <c r="AH7674" s="1"/>
    </row>
    <row r="7675" spans="2:35" s="15" customFormat="1" ht="15" customHeight="1" x14ac:dyDescent="0.25">
      <c r="B7675" s="36" t="str">
        <f>'Laskun tiedot'!$A$25</f>
        <v xml:space="preserve"> </v>
      </c>
      <c r="M7675" s="16"/>
      <c r="N7675" s="1"/>
      <c r="O7675" s="1"/>
      <c r="P7675" s="16"/>
      <c r="Q7675" s="1"/>
      <c r="R7675" s="1"/>
      <c r="T7675" s="16"/>
      <c r="U7675" s="1"/>
      <c r="V7675" s="1"/>
      <c r="W7675" s="1"/>
      <c r="X7675" s="1"/>
      <c r="Z7675" s="16"/>
      <c r="AA7675" s="1"/>
      <c r="AB7675" s="1"/>
      <c r="AD7675" s="16"/>
      <c r="AE7675" s="1"/>
      <c r="AF7675" s="1"/>
      <c r="AG7675" s="1"/>
      <c r="AH7675" s="1"/>
    </row>
    <row r="7676" spans="2:35" s="15" customFormat="1" ht="15" customHeight="1" x14ac:dyDescent="0.25">
      <c r="B7676" s="36" t="str">
        <f>'Laskun tiedot'!$A$26</f>
        <v xml:space="preserve"> </v>
      </c>
      <c r="M7676" s="16"/>
      <c r="N7676" s="1"/>
      <c r="O7676" s="1"/>
      <c r="P7676" s="16"/>
      <c r="Q7676" s="1"/>
      <c r="R7676" s="1"/>
      <c r="T7676" s="16"/>
      <c r="U7676" s="1"/>
      <c r="V7676" s="1"/>
      <c r="W7676" s="1"/>
      <c r="X7676" s="1"/>
      <c r="Z7676" s="16"/>
      <c r="AA7676" s="1"/>
      <c r="AB7676" s="1"/>
      <c r="AD7676" s="16"/>
      <c r="AE7676" s="1"/>
      <c r="AF7676" s="1"/>
      <c r="AG7676" s="1"/>
      <c r="AH7676" s="1"/>
    </row>
    <row r="7677" spans="2:35" s="15" customFormat="1" ht="15" customHeight="1" x14ac:dyDescent="0.25">
      <c r="B7677" s="36" t="str">
        <f>'Laskun tiedot'!$A$27</f>
        <v xml:space="preserve"> </v>
      </c>
      <c r="M7677" s="16"/>
      <c r="N7677" s="1"/>
      <c r="O7677" s="1"/>
      <c r="P7677" s="16"/>
      <c r="Q7677" s="1"/>
      <c r="R7677" s="1"/>
      <c r="T7677" s="16"/>
      <c r="U7677" s="1"/>
      <c r="V7677" s="1"/>
      <c r="W7677" s="1"/>
      <c r="X7677" s="1"/>
      <c r="Z7677" s="16"/>
      <c r="AA7677" s="1"/>
      <c r="AB7677" s="1"/>
      <c r="AD7677" s="16"/>
      <c r="AE7677" s="1"/>
      <c r="AF7677" s="1"/>
      <c r="AG7677" s="1"/>
      <c r="AH7677" s="1"/>
    </row>
    <row r="7678" spans="2:35" s="15" customFormat="1" ht="15" customHeight="1" x14ac:dyDescent="0.25">
      <c r="B7678" s="36"/>
      <c r="M7678" s="16"/>
      <c r="N7678" s="1"/>
      <c r="O7678" s="1"/>
      <c r="P7678" s="16"/>
      <c r="Q7678" s="1"/>
      <c r="R7678" s="1"/>
      <c r="T7678" s="16"/>
      <c r="U7678" s="1"/>
      <c r="V7678" s="1"/>
      <c r="W7678" s="1"/>
      <c r="X7678" s="1"/>
      <c r="Z7678" s="16"/>
      <c r="AA7678" s="1"/>
      <c r="AB7678" s="1"/>
      <c r="AD7678" s="16"/>
      <c r="AE7678" s="1"/>
      <c r="AF7678" s="1"/>
      <c r="AG7678" s="1"/>
      <c r="AH7678" s="1"/>
    </row>
    <row r="7679" spans="2:35" s="80" customFormat="1" ht="12" customHeight="1" x14ac:dyDescent="0.25">
      <c r="B7679" s="143" t="str">
        <f>'Laskun tiedot'!$A$30</f>
        <v>Sihteeri:</v>
      </c>
      <c r="C7679" s="143"/>
      <c r="D7679" s="143"/>
      <c r="E7679" s="143"/>
      <c r="F7679" s="143"/>
      <c r="G7679" s="143"/>
      <c r="H7679" s="143"/>
      <c r="I7679" s="143"/>
      <c r="J7679" s="143" t="str">
        <f>'Laskun tiedot'!$B$30</f>
        <v>Puh.</v>
      </c>
      <c r="K7679" s="143"/>
      <c r="L7679" s="143"/>
      <c r="M7679" s="143"/>
      <c r="N7679" s="143"/>
      <c r="O7679" s="143"/>
      <c r="P7679" s="143"/>
      <c r="Q7679" s="143"/>
      <c r="R7679" s="143"/>
      <c r="S7679" s="143" t="str">
        <f>'Laskun tiedot'!$C$30</f>
        <v xml:space="preserve"> </v>
      </c>
      <c r="T7679" s="143"/>
      <c r="U7679" s="143"/>
      <c r="V7679" s="143"/>
      <c r="W7679" s="143"/>
      <c r="X7679" s="143"/>
      <c r="Y7679" s="143"/>
      <c r="Z7679" s="143"/>
      <c r="AA7679" s="143" t="str">
        <f>'Laskun tiedot'!$D$30</f>
        <v xml:space="preserve"> </v>
      </c>
      <c r="AB7679" s="143"/>
      <c r="AC7679" s="143"/>
      <c r="AD7679" s="143"/>
      <c r="AE7679" s="143"/>
      <c r="AF7679" s="143"/>
      <c r="AG7679" s="143"/>
      <c r="AH7679" s="143"/>
      <c r="AI7679" s="143"/>
    </row>
    <row r="7680" spans="2:35" s="79" customFormat="1" ht="12" customHeight="1" x14ac:dyDescent="0.2">
      <c r="B7680" s="143" t="str">
        <f>'Laskun tiedot'!$A$31</f>
        <v xml:space="preserve"> </v>
      </c>
      <c r="C7680" s="143"/>
      <c r="D7680" s="143"/>
      <c r="E7680" s="143"/>
      <c r="F7680" s="143"/>
      <c r="G7680" s="143"/>
      <c r="H7680" s="143"/>
      <c r="I7680" s="143"/>
      <c r="J7680" s="143" t="str">
        <f>'Laskun tiedot'!$B$31</f>
        <v xml:space="preserve"> </v>
      </c>
      <c r="K7680" s="143"/>
      <c r="L7680" s="143"/>
      <c r="M7680" s="143"/>
      <c r="N7680" s="143"/>
      <c r="O7680" s="143"/>
      <c r="P7680" s="143"/>
      <c r="Q7680" s="143"/>
      <c r="R7680" s="143"/>
      <c r="S7680" s="144" t="str">
        <f>'Laskun tiedot'!$C$31</f>
        <v xml:space="preserve"> </v>
      </c>
      <c r="T7680" s="144"/>
      <c r="U7680" s="144"/>
      <c r="V7680" s="144"/>
      <c r="W7680" s="144"/>
      <c r="X7680" s="144"/>
      <c r="Y7680" s="144"/>
      <c r="Z7680" s="144"/>
      <c r="AA7680" s="144" t="str">
        <f>'Laskun tiedot'!$D$31</f>
        <v xml:space="preserve"> </v>
      </c>
      <c r="AB7680" s="144"/>
      <c r="AC7680" s="144"/>
      <c r="AD7680" s="144"/>
      <c r="AE7680" s="144"/>
      <c r="AF7680" s="144"/>
      <c r="AG7680" s="144"/>
      <c r="AH7680" s="144"/>
      <c r="AI7680" s="144"/>
    </row>
    <row r="7681" spans="1:35" s="80" customFormat="1" ht="12" customHeight="1" x14ac:dyDescent="0.25">
      <c r="B7681" s="143" t="str">
        <f>'Laskun tiedot'!$A$32</f>
        <v xml:space="preserve"> </v>
      </c>
      <c r="C7681" s="143"/>
      <c r="D7681" s="143"/>
      <c r="E7681" s="143"/>
      <c r="F7681" s="143"/>
      <c r="G7681" s="143"/>
      <c r="H7681" s="143"/>
      <c r="I7681" s="143"/>
      <c r="J7681" s="143" t="str">
        <f>'Laskun tiedot'!$B$32</f>
        <v xml:space="preserve"> </v>
      </c>
      <c r="K7681" s="143"/>
      <c r="L7681" s="143"/>
      <c r="M7681" s="143"/>
      <c r="N7681" s="143"/>
      <c r="O7681" s="143"/>
      <c r="P7681" s="143"/>
      <c r="Q7681" s="143"/>
      <c r="R7681" s="143"/>
      <c r="S7681" s="144" t="str">
        <f>'Laskun tiedot'!$C$32</f>
        <v xml:space="preserve"> </v>
      </c>
      <c r="T7681" s="144"/>
      <c r="U7681" s="144"/>
      <c r="V7681" s="144"/>
      <c r="W7681" s="144"/>
      <c r="X7681" s="144"/>
      <c r="Y7681" s="144"/>
      <c r="Z7681" s="144"/>
      <c r="AA7681" s="144" t="str">
        <f>'Laskun tiedot'!$D$32</f>
        <v xml:space="preserve"> </v>
      </c>
      <c r="AB7681" s="144"/>
      <c r="AC7681" s="144"/>
      <c r="AD7681" s="144"/>
      <c r="AE7681" s="144"/>
      <c r="AF7681" s="144"/>
      <c r="AG7681" s="144"/>
      <c r="AH7681" s="144"/>
      <c r="AI7681" s="144"/>
    </row>
    <row r="7682" spans="1:35" s="15" customFormat="1" ht="15" customHeight="1" x14ac:dyDescent="0.25">
      <c r="A7682" s="60"/>
      <c r="B7682" s="61"/>
      <c r="C7682" s="61"/>
      <c r="D7682" s="61"/>
      <c r="E7682" s="61"/>
      <c r="F7682" s="61"/>
      <c r="G7682" s="61"/>
      <c r="H7682" s="61"/>
      <c r="I7682" s="61"/>
      <c r="J7682" s="61"/>
      <c r="K7682" s="61"/>
      <c r="L7682" s="61"/>
      <c r="M7682" s="61"/>
      <c r="N7682" s="61"/>
      <c r="O7682" s="61"/>
      <c r="P7682" s="61"/>
      <c r="Q7682" s="61"/>
      <c r="R7682" s="61"/>
      <c r="S7682" s="61"/>
      <c r="T7682" s="61"/>
      <c r="U7682" s="61"/>
      <c r="V7682" s="61"/>
      <c r="W7682" s="61"/>
      <c r="X7682" s="61"/>
      <c r="Y7682" s="61"/>
      <c r="Z7682" s="61"/>
      <c r="AA7682" s="61"/>
      <c r="AB7682" s="61"/>
      <c r="AC7682" s="61"/>
      <c r="AD7682" s="61"/>
      <c r="AE7682" s="61"/>
      <c r="AF7682" s="61"/>
      <c r="AG7682" s="61"/>
      <c r="AH7682" s="61"/>
      <c r="AI7682" s="61"/>
    </row>
    <row r="7683" spans="1:35" s="15" customFormat="1" ht="15" customHeight="1" x14ac:dyDescent="0.25">
      <c r="B7683" s="39"/>
      <c r="C7683" s="39"/>
      <c r="D7683" s="39"/>
      <c r="E7683" s="39"/>
      <c r="F7683" s="39"/>
      <c r="G7683" s="39"/>
      <c r="H7683" s="39"/>
      <c r="I7683" s="39"/>
      <c r="J7683" s="39"/>
      <c r="K7683" s="39"/>
      <c r="L7683" s="39"/>
      <c r="M7683" s="39"/>
      <c r="N7683" s="39"/>
      <c r="O7683" s="39"/>
      <c r="P7683" s="39"/>
      <c r="Q7683" s="39"/>
      <c r="R7683" s="39"/>
      <c r="S7683" s="39"/>
      <c r="T7683" s="39"/>
      <c r="U7683" s="39"/>
      <c r="V7683" s="39"/>
      <c r="W7683" s="39"/>
      <c r="X7683" s="39"/>
      <c r="Y7683" s="39"/>
      <c r="Z7683" s="39"/>
      <c r="AA7683" s="39"/>
      <c r="AB7683" s="59"/>
      <c r="AC7683" s="59"/>
      <c r="AD7683" s="39"/>
      <c r="AE7683" s="39"/>
      <c r="AF7683" s="39"/>
      <c r="AG7683" s="39"/>
      <c r="AH7683" s="39"/>
      <c r="AI7683" s="39"/>
    </row>
    <row r="7684" spans="1:35" s="15" customFormat="1" ht="11.1" customHeight="1" x14ac:dyDescent="0.25">
      <c r="A7684" s="72"/>
      <c r="B7684" s="73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  <c r="O7684" s="18"/>
      <c r="P7684" s="18"/>
      <c r="Q7684" s="18"/>
      <c r="R7684" s="18"/>
      <c r="S7684" s="127" t="s">
        <v>35</v>
      </c>
      <c r="T7684" s="128"/>
      <c r="U7684" s="128"/>
      <c r="V7684" s="128"/>
      <c r="W7684" s="128"/>
      <c r="X7684" s="128"/>
      <c r="Y7684" s="128"/>
      <c r="Z7684" s="128"/>
      <c r="AA7684" s="129"/>
      <c r="AB7684" s="128" t="s">
        <v>36</v>
      </c>
      <c r="AC7684" s="128"/>
      <c r="AD7684" s="128"/>
      <c r="AE7684" s="128"/>
      <c r="AF7684" s="128"/>
      <c r="AG7684" s="128"/>
      <c r="AH7684" s="128"/>
      <c r="AI7684" s="128"/>
    </row>
    <row r="7685" spans="1:35" s="15" customFormat="1" ht="15" customHeight="1" x14ac:dyDescent="0.25">
      <c r="A7685" s="116" t="s">
        <v>19</v>
      </c>
      <c r="B7685" s="130"/>
      <c r="C7685" s="20"/>
      <c r="D7685" s="133" t="str">
        <f>'Laskun tiedot'!$A$35</f>
        <v>EKOP 123456-09876543</v>
      </c>
      <c r="E7685" s="133"/>
      <c r="F7685" s="133"/>
      <c r="G7685" s="133"/>
      <c r="H7685" s="133"/>
      <c r="I7685" s="133"/>
      <c r="J7685" s="133"/>
      <c r="K7685" s="133"/>
      <c r="L7685" s="133"/>
      <c r="M7685" s="133"/>
      <c r="N7685" s="133"/>
      <c r="O7685" s="133"/>
      <c r="P7685" s="133"/>
      <c r="Q7685" s="133"/>
      <c r="R7685" s="133"/>
      <c r="S7685" s="134" t="str">
        <f>'Laskun tiedot'!$B$35</f>
        <v>FI67 1234 5609 8765 43</v>
      </c>
      <c r="T7685" s="135"/>
      <c r="U7685" s="135"/>
      <c r="V7685" s="135"/>
      <c r="W7685" s="135"/>
      <c r="X7685" s="135"/>
      <c r="Y7685" s="135"/>
      <c r="Z7685" s="135"/>
      <c r="AA7685" s="136"/>
      <c r="AB7685" s="135" t="str">
        <f>'Laskun tiedot'!$C$35</f>
        <v>OKOYFIHH</v>
      </c>
      <c r="AC7685" s="135"/>
      <c r="AD7685" s="135"/>
      <c r="AE7685" s="135"/>
      <c r="AF7685" s="135"/>
      <c r="AG7685" s="135"/>
      <c r="AH7685" s="135"/>
      <c r="AI7685" s="135"/>
    </row>
    <row r="7686" spans="1:35" s="15" customFormat="1" ht="15" customHeight="1" x14ac:dyDescent="0.25">
      <c r="A7686" s="116"/>
      <c r="B7686" s="130"/>
      <c r="C7686" s="20"/>
      <c r="D7686" s="133" t="str">
        <f>'Laskun tiedot'!$A$36</f>
        <v xml:space="preserve"> </v>
      </c>
      <c r="E7686" s="133"/>
      <c r="F7686" s="133"/>
      <c r="G7686" s="133"/>
      <c r="H7686" s="133"/>
      <c r="I7686" s="133"/>
      <c r="J7686" s="133"/>
      <c r="K7686" s="133"/>
      <c r="L7686" s="133"/>
      <c r="M7686" s="133"/>
      <c r="N7686" s="133"/>
      <c r="O7686" s="133"/>
      <c r="P7686" s="133"/>
      <c r="Q7686" s="133"/>
      <c r="R7686" s="137"/>
      <c r="S7686" s="134" t="str">
        <f>'Laskun tiedot'!$B$36</f>
        <v xml:space="preserve"> </v>
      </c>
      <c r="T7686" s="135"/>
      <c r="U7686" s="135"/>
      <c r="V7686" s="135"/>
      <c r="W7686" s="135"/>
      <c r="X7686" s="135"/>
      <c r="Y7686" s="135"/>
      <c r="Z7686" s="135"/>
      <c r="AA7686" s="136"/>
      <c r="AB7686" s="134" t="str">
        <f>'Laskun tiedot'!$C$36</f>
        <v xml:space="preserve"> </v>
      </c>
      <c r="AC7686" s="135"/>
      <c r="AD7686" s="135"/>
      <c r="AE7686" s="135"/>
      <c r="AF7686" s="135"/>
      <c r="AG7686" s="135"/>
      <c r="AH7686" s="135"/>
      <c r="AI7686" s="135"/>
    </row>
    <row r="7687" spans="1:35" s="15" customFormat="1" ht="15" customHeight="1" x14ac:dyDescent="0.25">
      <c r="A7687" s="131"/>
      <c r="B7687" s="132"/>
      <c r="C7687" s="20"/>
      <c r="D7687" s="138" t="str">
        <f>'Laskun tiedot'!$A$37</f>
        <v xml:space="preserve"> </v>
      </c>
      <c r="E7687" s="138"/>
      <c r="F7687" s="138"/>
      <c r="G7687" s="138"/>
      <c r="H7687" s="138"/>
      <c r="I7687" s="138"/>
      <c r="J7687" s="138"/>
      <c r="K7687" s="138"/>
      <c r="L7687" s="138"/>
      <c r="M7687" s="138"/>
      <c r="N7687" s="138"/>
      <c r="O7687" s="138"/>
      <c r="P7687" s="138"/>
      <c r="Q7687" s="138"/>
      <c r="R7687" s="139"/>
      <c r="S7687" s="140" t="str">
        <f>'Laskun tiedot'!$B$37</f>
        <v xml:space="preserve"> </v>
      </c>
      <c r="T7687" s="141"/>
      <c r="U7687" s="141"/>
      <c r="V7687" s="141"/>
      <c r="W7687" s="141"/>
      <c r="X7687" s="141"/>
      <c r="Y7687" s="141"/>
      <c r="Z7687" s="141"/>
      <c r="AA7687" s="142"/>
      <c r="AB7687" s="140" t="str">
        <f>'Laskun tiedot'!$C$37</f>
        <v xml:space="preserve"> </v>
      </c>
      <c r="AC7687" s="141"/>
      <c r="AD7687" s="141"/>
      <c r="AE7687" s="141"/>
      <c r="AF7687" s="141"/>
      <c r="AG7687" s="141"/>
      <c r="AH7687" s="141"/>
      <c r="AI7687" s="141"/>
    </row>
    <row r="7688" spans="1:35" s="15" customFormat="1" ht="15" customHeight="1" x14ac:dyDescent="0.25">
      <c r="A7688" s="101" t="s">
        <v>21</v>
      </c>
      <c r="B7688" s="102"/>
      <c r="C7688" s="22"/>
      <c r="D7688" s="107" t="str">
        <f>'Laskun tiedot'!$A$40</f>
        <v xml:space="preserve"> </v>
      </c>
      <c r="E7688" s="107"/>
      <c r="F7688" s="107"/>
      <c r="G7688" s="107"/>
      <c r="H7688" s="107"/>
      <c r="I7688" s="107"/>
      <c r="J7688" s="107"/>
      <c r="K7688" s="107"/>
      <c r="L7688" s="107"/>
      <c r="M7688" s="107"/>
      <c r="N7688" s="107"/>
      <c r="O7688" s="107"/>
      <c r="P7688" s="107"/>
      <c r="Q7688" s="107"/>
      <c r="R7688" s="108"/>
      <c r="S7688" s="23"/>
      <c r="T7688" s="24"/>
      <c r="U7688" s="25"/>
      <c r="V7688" s="25"/>
      <c r="W7688" s="25"/>
      <c r="X7688" s="25"/>
      <c r="Y7688" s="25"/>
      <c r="Z7688" s="25"/>
      <c r="AA7688" s="25"/>
      <c r="AB7688" s="25"/>
      <c r="AC7688" s="25"/>
      <c r="AD7688" s="25"/>
      <c r="AE7688" s="25"/>
      <c r="AF7688" s="25"/>
      <c r="AG7688" s="25"/>
      <c r="AH7688" s="25"/>
      <c r="AI7688" s="25"/>
    </row>
    <row r="7689" spans="1:35" s="15" customFormat="1" ht="15" customHeight="1" x14ac:dyDescent="0.25">
      <c r="A7689" s="103"/>
      <c r="B7689" s="104"/>
      <c r="C7689" s="20"/>
      <c r="D7689" s="109"/>
      <c r="E7689" s="109"/>
      <c r="F7689" s="109"/>
      <c r="G7689" s="109"/>
      <c r="H7689" s="109"/>
      <c r="I7689" s="109"/>
      <c r="J7689" s="109"/>
      <c r="K7689" s="109"/>
      <c r="L7689" s="109"/>
      <c r="M7689" s="109"/>
      <c r="N7689" s="109"/>
      <c r="O7689" s="109"/>
      <c r="P7689" s="109"/>
      <c r="Q7689" s="109"/>
      <c r="R7689" s="110"/>
      <c r="S7689" s="29"/>
      <c r="T7689" s="25" t="str">
        <f>'Laskun tiedot'!$A$43</f>
        <v>KÄYTÄ VIITETTÄ !</v>
      </c>
      <c r="U7689" s="25"/>
      <c r="V7689" s="25"/>
      <c r="W7689" s="25"/>
      <c r="X7689" s="25"/>
      <c r="Y7689" s="25"/>
      <c r="Z7689" s="25"/>
      <c r="AA7689" s="25"/>
      <c r="AB7689" s="25"/>
      <c r="AC7689" s="25"/>
      <c r="AD7689" s="25"/>
      <c r="AE7689" s="25"/>
      <c r="AF7689" s="25"/>
      <c r="AG7689" s="25"/>
      <c r="AH7689" s="25"/>
      <c r="AI7689" s="25"/>
    </row>
    <row r="7690" spans="1:35" s="15" customFormat="1" ht="15" customHeight="1" x14ac:dyDescent="0.25">
      <c r="A7690" s="105"/>
      <c r="B7690" s="106"/>
      <c r="C7690" s="26"/>
      <c r="D7690" s="111"/>
      <c r="E7690" s="111"/>
      <c r="F7690" s="111"/>
      <c r="G7690" s="111"/>
      <c r="H7690" s="111"/>
      <c r="I7690" s="111"/>
      <c r="J7690" s="111"/>
      <c r="K7690" s="111"/>
      <c r="L7690" s="111"/>
      <c r="M7690" s="111"/>
      <c r="N7690" s="111"/>
      <c r="O7690" s="111"/>
      <c r="P7690" s="111"/>
      <c r="Q7690" s="111"/>
      <c r="R7690" s="112"/>
      <c r="S7690" s="29"/>
      <c r="T7690" s="25" t="str">
        <f>'Laskun tiedot'!$A$44</f>
        <v xml:space="preserve"> </v>
      </c>
      <c r="U7690" s="25"/>
      <c r="V7690" s="25"/>
      <c r="W7690" s="25"/>
      <c r="X7690" s="25"/>
      <c r="Y7690" s="25"/>
      <c r="Z7690" s="27"/>
      <c r="AA7690" s="27"/>
      <c r="AB7690" s="27"/>
      <c r="AC7690" s="27"/>
      <c r="AD7690" s="27"/>
      <c r="AE7690" s="27"/>
      <c r="AF7690" s="27"/>
      <c r="AG7690" s="27"/>
      <c r="AH7690" s="27"/>
      <c r="AI7690" s="25"/>
    </row>
    <row r="7691" spans="1:35" s="15" customFormat="1" ht="15" customHeight="1" x14ac:dyDescent="0.25">
      <c r="A7691" s="113" t="s">
        <v>20</v>
      </c>
      <c r="B7691" s="101" t="s">
        <v>22</v>
      </c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0"/>
      <c r="R7691" s="21"/>
      <c r="S7691" s="29"/>
      <c r="T7691" s="25" t="str">
        <f>'Laskun tiedot'!$A$45</f>
        <v xml:space="preserve"> </v>
      </c>
      <c r="U7691" s="25"/>
      <c r="V7691" s="25"/>
      <c r="W7691" s="25"/>
      <c r="X7691" s="25"/>
      <c r="Y7691" s="25"/>
      <c r="Z7691" s="25"/>
      <c r="AA7691" s="25"/>
      <c r="AB7691" s="25"/>
      <c r="AC7691" s="25"/>
      <c r="AD7691" s="25"/>
      <c r="AE7691" s="25"/>
      <c r="AF7691" s="25"/>
      <c r="AG7691" s="25"/>
      <c r="AH7691" s="25"/>
      <c r="AI7691" s="25"/>
    </row>
    <row r="7692" spans="1:35" s="15" customFormat="1" ht="15" customHeight="1" x14ac:dyDescent="0.25">
      <c r="A7692" s="114"/>
      <c r="B7692" s="116"/>
      <c r="C7692" s="20"/>
      <c r="D7692" s="117" t="str">
        <f ca="1">INDIRECT("Jäsenet!C"&amp;AI7652)&amp;$B$2&amp;INDIRECT("Jäsenet!B"&amp;AI7652)</f>
        <v xml:space="preserve"> </v>
      </c>
      <c r="E7692" s="117"/>
      <c r="F7692" s="117"/>
      <c r="G7692" s="117"/>
      <c r="H7692" s="117"/>
      <c r="I7692" s="117"/>
      <c r="J7692" s="117"/>
      <c r="K7692" s="117"/>
      <c r="L7692" s="117"/>
      <c r="M7692" s="117"/>
      <c r="N7692" s="117"/>
      <c r="O7692" s="117"/>
      <c r="P7692" s="117"/>
      <c r="Q7692" s="117"/>
      <c r="R7692" s="117"/>
      <c r="S7692" s="29"/>
      <c r="T7692" s="25" t="str">
        <f>'Laskun tiedot'!$A$46</f>
        <v xml:space="preserve"> </v>
      </c>
      <c r="U7692" s="25"/>
      <c r="V7692" s="25"/>
      <c r="W7692" s="25"/>
      <c r="X7692" s="25"/>
      <c r="Y7692" s="25"/>
      <c r="Z7692" s="25"/>
      <c r="AA7692" s="25"/>
      <c r="AB7692" s="25"/>
      <c r="AC7692" s="25"/>
      <c r="AD7692" s="25"/>
      <c r="AE7692" s="25"/>
      <c r="AF7692" s="25"/>
      <c r="AG7692" s="25"/>
      <c r="AH7692" s="25"/>
      <c r="AI7692" s="25"/>
    </row>
    <row r="7693" spans="1:35" s="15" customFormat="1" ht="15" customHeight="1" x14ac:dyDescent="0.25">
      <c r="A7693" s="114"/>
      <c r="B7693" s="116"/>
      <c r="C7693" s="20"/>
      <c r="D7693" s="117">
        <f ca="1">INDIRECT("Jäsenet!D"&amp;AI7652)</f>
        <v>0</v>
      </c>
      <c r="E7693" s="117"/>
      <c r="F7693" s="117"/>
      <c r="G7693" s="117"/>
      <c r="H7693" s="117"/>
      <c r="I7693" s="117"/>
      <c r="J7693" s="117"/>
      <c r="K7693" s="117"/>
      <c r="L7693" s="117"/>
      <c r="M7693" s="117"/>
      <c r="N7693" s="117"/>
      <c r="O7693" s="117"/>
      <c r="P7693" s="117"/>
      <c r="Q7693" s="117"/>
      <c r="R7693" s="117"/>
      <c r="S7693" s="29"/>
      <c r="T7693" s="25" t="str">
        <f>'Laskun tiedot'!$A$47</f>
        <v xml:space="preserve"> </v>
      </c>
      <c r="U7693" s="25"/>
      <c r="V7693" s="25"/>
      <c r="W7693" s="25"/>
      <c r="X7693" s="25"/>
      <c r="Y7693" s="25"/>
      <c r="Z7693" s="25"/>
      <c r="AA7693" s="25"/>
      <c r="AB7693" s="25"/>
      <c r="AC7693" s="25"/>
      <c r="AD7693" s="25"/>
      <c r="AE7693" s="25"/>
      <c r="AF7693" s="25"/>
      <c r="AG7693" s="25"/>
      <c r="AH7693" s="25"/>
      <c r="AI7693" s="25"/>
    </row>
    <row r="7694" spans="1:35" s="15" customFormat="1" ht="15" customHeight="1" x14ac:dyDescent="0.25">
      <c r="A7694" s="114"/>
      <c r="B7694" s="116"/>
      <c r="C7694" s="20"/>
      <c r="D7694" s="118" t="str">
        <f ca="1">INDIRECT("Jäsenet!E"&amp;AI7652)&amp;$B$2&amp;INDIRECT("Jäsenet!F"&amp;AI7652)</f>
        <v xml:space="preserve"> </v>
      </c>
      <c r="E7694" s="118"/>
      <c r="F7694" s="118"/>
      <c r="G7694" s="118"/>
      <c r="H7694" s="118"/>
      <c r="I7694" s="118"/>
      <c r="J7694" s="118"/>
      <c r="K7694" s="118"/>
      <c r="L7694" s="118"/>
      <c r="M7694" s="118"/>
      <c r="N7694" s="118"/>
      <c r="O7694" s="118"/>
      <c r="P7694" s="118"/>
      <c r="Q7694" s="118"/>
      <c r="R7694" s="118"/>
      <c r="S7694" s="29"/>
      <c r="T7694" s="25" t="str">
        <f>'Laskun tiedot'!$A$48</f>
        <v xml:space="preserve"> </v>
      </c>
      <c r="U7694" s="25"/>
      <c r="V7694" s="25"/>
      <c r="W7694" s="25"/>
      <c r="X7694" s="25"/>
      <c r="Y7694" s="25"/>
      <c r="Z7694" s="25"/>
      <c r="AA7694" s="25"/>
      <c r="AB7694" s="25"/>
      <c r="AC7694" s="25"/>
      <c r="AD7694" s="25"/>
      <c r="AE7694" s="25"/>
      <c r="AF7694" s="25"/>
      <c r="AG7694" s="25"/>
      <c r="AH7694" s="25"/>
      <c r="AI7694" s="25"/>
    </row>
    <row r="7695" spans="1:35" s="15" customFormat="1" ht="15" customHeight="1" x14ac:dyDescent="0.25">
      <c r="A7695" s="114"/>
      <c r="B7695" s="74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0"/>
      <c r="R7695" s="21"/>
      <c r="S7695" s="30"/>
      <c r="T7695" s="25"/>
      <c r="U7695" s="25"/>
      <c r="V7695" s="25"/>
      <c r="W7695" s="25"/>
      <c r="X7695" s="25"/>
      <c r="Y7695" s="25"/>
      <c r="Z7695" s="25"/>
      <c r="AA7695" s="25"/>
      <c r="AB7695" s="25"/>
      <c r="AC7695" s="25"/>
      <c r="AD7695" s="25"/>
      <c r="AE7695" s="25"/>
      <c r="AF7695" s="25"/>
      <c r="AG7695" s="25"/>
      <c r="AH7695" s="25"/>
      <c r="AI7695" s="25"/>
    </row>
    <row r="7696" spans="1:35" s="15" customFormat="1" ht="12.6" customHeight="1" x14ac:dyDescent="0.25">
      <c r="A7696" s="114"/>
      <c r="B7696" s="119" t="s">
        <v>23</v>
      </c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0"/>
      <c r="R7696" s="20"/>
      <c r="S7696" s="121" t="s">
        <v>39</v>
      </c>
      <c r="T7696" s="122"/>
      <c r="U7696" s="123"/>
      <c r="V7696" s="81">
        <f ca="1">INDIRECT("Jäsenet!G"&amp;AI7652)</f>
        <v>11549</v>
      </c>
      <c r="W7696" s="82"/>
      <c r="X7696" s="82"/>
      <c r="Y7696" s="82"/>
      <c r="Z7696" s="82"/>
      <c r="AA7696" s="82"/>
      <c r="AB7696" s="82"/>
      <c r="AC7696" s="82"/>
      <c r="AD7696" s="82"/>
      <c r="AE7696" s="82"/>
      <c r="AF7696" s="82"/>
      <c r="AG7696" s="82"/>
      <c r="AH7696" s="82"/>
      <c r="AI7696" s="82"/>
    </row>
    <row r="7697" spans="1:35" s="15" customFormat="1" ht="12.6" customHeight="1" x14ac:dyDescent="0.25">
      <c r="A7697" s="115"/>
      <c r="B7697" s="120"/>
      <c r="C7697" s="28"/>
      <c r="D7697" s="28"/>
      <c r="E7697" s="28"/>
      <c r="F7697" s="28"/>
      <c r="G7697" s="28"/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124"/>
      <c r="T7697" s="125"/>
      <c r="U7697" s="126"/>
      <c r="V7697" s="83"/>
      <c r="W7697" s="84"/>
      <c r="X7697" s="84"/>
      <c r="Y7697" s="84"/>
      <c r="Z7697" s="84"/>
      <c r="AA7697" s="84"/>
      <c r="AB7697" s="85"/>
      <c r="AC7697" s="85"/>
      <c r="AD7697" s="85"/>
      <c r="AE7697" s="85"/>
      <c r="AF7697" s="85"/>
      <c r="AG7697" s="85"/>
      <c r="AH7697" s="85"/>
      <c r="AI7697" s="85"/>
    </row>
    <row r="7698" spans="1:35" s="15" customFormat="1" ht="24.95" customHeight="1" x14ac:dyDescent="0.25">
      <c r="A7698" s="86" t="s">
        <v>37</v>
      </c>
      <c r="B7698" s="87"/>
      <c r="C7698" s="88"/>
      <c r="D7698" s="89"/>
      <c r="E7698" s="89"/>
      <c r="F7698" s="89"/>
      <c r="G7698" s="89"/>
      <c r="H7698" s="89"/>
      <c r="I7698" s="89"/>
      <c r="J7698" s="89"/>
      <c r="K7698" s="89"/>
      <c r="L7698" s="89"/>
      <c r="M7698" s="89"/>
      <c r="N7698" s="89"/>
      <c r="O7698" s="89"/>
      <c r="P7698" s="89"/>
      <c r="Q7698" s="89"/>
      <c r="R7698" s="90"/>
      <c r="S7698" s="91" t="s">
        <v>40</v>
      </c>
      <c r="T7698" s="92"/>
      <c r="U7698" s="93"/>
      <c r="V7698" s="94">
        <f>'Laskun tiedot'!$A$8</f>
        <v>40907</v>
      </c>
      <c r="W7698" s="95"/>
      <c r="X7698" s="95"/>
      <c r="Y7698" s="95"/>
      <c r="Z7698" s="96"/>
      <c r="AA7698" s="97" t="s">
        <v>24</v>
      </c>
      <c r="AB7698" s="98"/>
      <c r="AC7698" s="99" t="str">
        <f>'Laskun tiedot'!$A$51</f>
        <v xml:space="preserve"> </v>
      </c>
      <c r="AD7698" s="99"/>
      <c r="AE7698" s="99"/>
      <c r="AF7698" s="99"/>
      <c r="AG7698" s="99"/>
      <c r="AH7698" s="99"/>
      <c r="AI7698" s="99"/>
    </row>
    <row r="7699" spans="1:35" s="15" customFormat="1" ht="9.9499999999999993" customHeight="1" x14ac:dyDescent="0.25">
      <c r="B7699" s="41"/>
      <c r="C7699" s="42"/>
      <c r="D7699" s="42"/>
      <c r="E7699" s="42"/>
      <c r="F7699" s="42"/>
      <c r="G7699" s="42"/>
      <c r="H7699" s="42"/>
      <c r="I7699" s="43"/>
      <c r="J7699" s="42"/>
      <c r="K7699" s="42"/>
      <c r="L7699" s="42"/>
      <c r="M7699" s="42"/>
      <c r="N7699" s="42"/>
      <c r="O7699" s="42"/>
      <c r="P7699" s="42"/>
      <c r="Q7699" s="18"/>
      <c r="R7699" s="18"/>
      <c r="S7699" s="44"/>
      <c r="T7699" s="44"/>
      <c r="U7699" s="19"/>
      <c r="V7699" s="45"/>
      <c r="W7699" s="45"/>
      <c r="X7699" s="45"/>
      <c r="Y7699" s="45"/>
      <c r="Z7699" s="45"/>
      <c r="AA7699" s="45"/>
      <c r="AB7699" s="46"/>
      <c r="AC7699" s="47"/>
      <c r="AD7699" s="48"/>
      <c r="AE7699" s="48"/>
      <c r="AF7699" s="48"/>
      <c r="AG7699" s="48"/>
      <c r="AH7699" s="48"/>
      <c r="AI7699" s="48"/>
    </row>
    <row r="7700" spans="1:35" s="15" customFormat="1" ht="50.1" customHeight="1" x14ac:dyDescent="0.25">
      <c r="B7700" s="41"/>
      <c r="C7700" s="42"/>
      <c r="D7700" s="42"/>
      <c r="E7700" s="42"/>
      <c r="F7700" s="42"/>
      <c r="G7700" s="42"/>
      <c r="H7700" s="42"/>
      <c r="I7700" s="43"/>
      <c r="J7700" s="42"/>
      <c r="K7700" s="42"/>
      <c r="L7700" s="42"/>
      <c r="M7700" s="42"/>
      <c r="N7700" s="42"/>
      <c r="O7700" s="42"/>
      <c r="P7700" s="42"/>
      <c r="Q7700" s="18"/>
      <c r="R7700" s="18"/>
      <c r="S7700" s="44"/>
      <c r="T7700" s="44"/>
      <c r="U7700" s="19"/>
      <c r="V7700" s="45"/>
      <c r="W7700" s="45"/>
      <c r="X7700" s="100" t="s">
        <v>38</v>
      </c>
      <c r="Y7700" s="100"/>
      <c r="Z7700" s="100"/>
      <c r="AA7700" s="100"/>
      <c r="AB7700" s="100"/>
      <c r="AC7700" s="100"/>
      <c r="AD7700" s="100"/>
      <c r="AE7700" s="100"/>
      <c r="AF7700" s="100"/>
      <c r="AG7700" s="100"/>
      <c r="AH7700" s="100"/>
      <c r="AI7700" s="100"/>
    </row>
    <row r="7701" spans="1:35" s="8" customFormat="1" ht="23.25" x14ac:dyDescent="0.35">
      <c r="B7701" s="66"/>
      <c r="C7701" s="150" t="str">
        <f>'Laskun tiedot'!$A$2</f>
        <v>Yhdistys ry</v>
      </c>
      <c r="D7701" s="150"/>
      <c r="E7701" s="150"/>
      <c r="F7701" s="150"/>
      <c r="G7701" s="150"/>
      <c r="H7701" s="150"/>
      <c r="I7701" s="150"/>
      <c r="J7701" s="150"/>
      <c r="K7701" s="150"/>
      <c r="L7701" s="150"/>
      <c r="M7701" s="150"/>
      <c r="N7701" s="150"/>
      <c r="O7701" s="150"/>
      <c r="P7701" s="150"/>
      <c r="Q7701" s="150"/>
      <c r="R7701" s="150"/>
      <c r="S7701" s="150"/>
      <c r="T7701" s="10"/>
      <c r="U7701" s="9"/>
      <c r="V7701" s="9"/>
      <c r="W7701" s="150" t="s">
        <v>16</v>
      </c>
      <c r="X7701" s="150"/>
      <c r="Y7701" s="150"/>
      <c r="Z7701" s="150"/>
    </row>
    <row r="7702" spans="1:35" s="15" customFormat="1" x14ac:dyDescent="0.25">
      <c r="B7702" s="15" t="s">
        <v>25</v>
      </c>
      <c r="AI7702" s="65">
        <v>156</v>
      </c>
    </row>
    <row r="7703" spans="1:35" s="11" customFormat="1" ht="15" customHeight="1" x14ac:dyDescent="0.2">
      <c r="V7703" s="68"/>
      <c r="W7703" s="145" t="s">
        <v>26</v>
      </c>
      <c r="X7703" s="145"/>
      <c r="Y7703" s="145"/>
      <c r="Z7703" s="145"/>
      <c r="AA7703" s="145"/>
      <c r="AB7703" s="145"/>
      <c r="AC7703" s="68"/>
      <c r="AD7703" s="68"/>
      <c r="AE7703" s="145" t="s">
        <v>18</v>
      </c>
      <c r="AF7703" s="145"/>
      <c r="AG7703" s="145"/>
      <c r="AH7703" s="145"/>
      <c r="AI7703" s="145"/>
    </row>
    <row r="7704" spans="1:35" s="15" customFormat="1" ht="15" customHeight="1" x14ac:dyDescent="0.25">
      <c r="B7704" s="62"/>
      <c r="C7704" s="146" t="str">
        <f ca="1">INDIRECT("Jäsenet!C"&amp;AI7702)&amp;$B$2&amp;INDIRECT("Jäsenet!B"&amp;AI7702)</f>
        <v xml:space="preserve"> </v>
      </c>
      <c r="D7704" s="146"/>
      <c r="E7704" s="146"/>
      <c r="F7704" s="146"/>
      <c r="G7704" s="146"/>
      <c r="H7704" s="146"/>
      <c r="I7704" s="146"/>
      <c r="J7704" s="146"/>
      <c r="K7704" s="146"/>
      <c r="L7704" s="146"/>
      <c r="M7704" s="146"/>
      <c r="N7704" s="146"/>
      <c r="O7704" s="146"/>
      <c r="P7704" s="146"/>
      <c r="Q7704" s="146"/>
      <c r="R7704" s="146"/>
      <c r="S7704" s="146"/>
      <c r="T7704" s="13"/>
      <c r="U7704" s="64"/>
      <c r="V7704" s="64"/>
      <c r="W7704" s="147">
        <f>'Laskun tiedot'!$A$5</f>
        <v>40618</v>
      </c>
      <c r="X7704" s="147"/>
      <c r="Y7704" s="147"/>
      <c r="Z7704" s="147"/>
      <c r="AA7704" s="147"/>
      <c r="AB7704" s="147"/>
      <c r="AC7704" s="64"/>
      <c r="AD7704" s="64"/>
      <c r="AE7704" s="147">
        <f>'Laskun tiedot'!$A$8</f>
        <v>40907</v>
      </c>
      <c r="AF7704" s="147"/>
      <c r="AG7704" s="147"/>
      <c r="AH7704" s="147"/>
      <c r="AI7704" s="147"/>
    </row>
    <row r="7705" spans="1:35" s="15" customFormat="1" ht="15" customHeight="1" x14ac:dyDescent="0.25">
      <c r="B7705" s="62"/>
      <c r="C7705" s="146">
        <f ca="1">INDIRECT("Jäsenet!D"&amp;AI7702)</f>
        <v>0</v>
      </c>
      <c r="D7705" s="146"/>
      <c r="E7705" s="146"/>
      <c r="F7705" s="146"/>
      <c r="G7705" s="146"/>
      <c r="H7705" s="146"/>
      <c r="I7705" s="146"/>
      <c r="J7705" s="146"/>
      <c r="K7705" s="146"/>
      <c r="L7705" s="146"/>
      <c r="M7705" s="146"/>
      <c r="N7705" s="146"/>
      <c r="O7705" s="146"/>
      <c r="P7705" s="146"/>
      <c r="Q7705" s="146"/>
      <c r="R7705" s="146"/>
      <c r="S7705" s="146"/>
    </row>
    <row r="7706" spans="1:35" s="11" customFormat="1" ht="15" customHeight="1" x14ac:dyDescent="0.25">
      <c r="B7706" s="67"/>
      <c r="C7706" s="148" t="str">
        <f ca="1">INDIRECT("Jäsenet!E"&amp;AI7702)&amp;$B$2&amp;INDIRECT("Jäsenet!F"&amp;AI7702)</f>
        <v xml:space="preserve"> </v>
      </c>
      <c r="D7706" s="148"/>
      <c r="E7706" s="148"/>
      <c r="F7706" s="148"/>
      <c r="G7706" s="148"/>
      <c r="H7706" s="148"/>
      <c r="I7706" s="148"/>
      <c r="J7706" s="148"/>
      <c r="K7706" s="148"/>
      <c r="L7706" s="148"/>
      <c r="M7706" s="148"/>
      <c r="N7706" s="148"/>
      <c r="O7706" s="148"/>
      <c r="P7706" s="148"/>
      <c r="Q7706" s="148"/>
      <c r="R7706" s="148"/>
      <c r="S7706" s="148"/>
      <c r="W7706" s="145" t="s">
        <v>17</v>
      </c>
      <c r="X7706" s="145"/>
      <c r="Y7706" s="145"/>
      <c r="Z7706" s="145"/>
      <c r="AA7706" s="145"/>
      <c r="AB7706" s="145"/>
    </row>
    <row r="7707" spans="1:35" s="15" customFormat="1" ht="15" customHeight="1" x14ac:dyDescent="0.25">
      <c r="T7707" s="78"/>
      <c r="U7707" s="63"/>
      <c r="V7707" s="63"/>
      <c r="W7707" s="149">
        <f ca="1">INDIRECT("Jäsenet!A"&amp;AI7702)</f>
        <v>155</v>
      </c>
      <c r="X7707" s="149"/>
      <c r="Y7707" s="149"/>
      <c r="Z7707" s="149"/>
      <c r="AA7707" s="149"/>
      <c r="AB7707" s="149"/>
    </row>
    <row r="7708" spans="1:35" s="15" customFormat="1" ht="15" customHeight="1" x14ac:dyDescent="0.25">
      <c r="B7708" s="39"/>
      <c r="C7708" s="39"/>
      <c r="D7708" s="39"/>
      <c r="E7708" s="39"/>
      <c r="F7708" s="39"/>
      <c r="G7708" s="39"/>
      <c r="H7708" s="39"/>
      <c r="I7708" s="39"/>
      <c r="J7708" s="39"/>
      <c r="K7708" s="39"/>
      <c r="L7708" s="39"/>
      <c r="M7708" s="39"/>
      <c r="N7708" s="39"/>
      <c r="O7708" s="39"/>
      <c r="P7708" s="39"/>
      <c r="Q7708" s="39"/>
      <c r="R7708" s="39"/>
      <c r="S7708" s="39"/>
      <c r="T7708" s="78"/>
      <c r="U7708" s="78"/>
      <c r="V7708" s="78"/>
      <c r="W7708" s="78"/>
      <c r="X7708" s="78"/>
      <c r="Y7708" s="78"/>
      <c r="Z7708" s="78"/>
      <c r="AA7708" s="39"/>
      <c r="AB7708" s="39"/>
      <c r="AC7708" s="39"/>
      <c r="AD7708" s="39"/>
      <c r="AE7708" s="39"/>
      <c r="AF7708" s="39"/>
      <c r="AG7708" s="39"/>
      <c r="AH7708" s="39"/>
      <c r="AI7708" s="39"/>
    </row>
    <row r="7709" spans="1:35" s="15" customFormat="1" ht="15" customHeight="1" x14ac:dyDescent="0.25">
      <c r="A7709" s="32"/>
      <c r="B7709" s="32"/>
      <c r="C7709" s="32"/>
      <c r="D7709" s="32"/>
      <c r="E7709" s="32"/>
      <c r="F7709" s="32"/>
      <c r="G7709" s="32"/>
      <c r="H7709" s="32"/>
      <c r="I7709" s="32"/>
      <c r="J7709" s="32"/>
      <c r="K7709" s="32"/>
      <c r="L7709" s="32"/>
      <c r="M7709" s="32"/>
      <c r="N7709" s="32"/>
      <c r="O7709" s="32"/>
      <c r="P7709" s="32"/>
      <c r="Q7709" s="32"/>
      <c r="R7709" s="32"/>
      <c r="S7709" s="32"/>
      <c r="T7709" s="33"/>
      <c r="U7709" s="33"/>
      <c r="V7709" s="33"/>
      <c r="W7709" s="35"/>
      <c r="X7709" s="33"/>
      <c r="Y7709" s="33"/>
      <c r="Z7709" s="33"/>
      <c r="AA7709" s="32"/>
      <c r="AB7709" s="32"/>
      <c r="AC7709" s="32"/>
      <c r="AD7709" s="32"/>
      <c r="AE7709" s="32"/>
      <c r="AF7709" s="32"/>
      <c r="AG7709" s="32"/>
      <c r="AH7709" s="32"/>
      <c r="AI7709" s="32"/>
    </row>
    <row r="7710" spans="1:35" s="15" customFormat="1" ht="15" customHeight="1" x14ac:dyDescent="0.25">
      <c r="B7710" s="39"/>
      <c r="C7710" s="39"/>
      <c r="D7710" s="39"/>
      <c r="E7710" s="39"/>
      <c r="F7710" s="39"/>
      <c r="G7710" s="39"/>
      <c r="H7710" s="39"/>
      <c r="I7710" s="39"/>
      <c r="J7710" s="39"/>
      <c r="K7710" s="39"/>
      <c r="L7710" s="39"/>
      <c r="M7710" s="39"/>
      <c r="N7710" s="39"/>
      <c r="O7710" s="39"/>
      <c r="P7710" s="39"/>
      <c r="Q7710" s="39"/>
      <c r="R7710" s="39"/>
      <c r="S7710" s="39"/>
      <c r="T7710" s="78"/>
      <c r="U7710" s="78"/>
      <c r="V7710" s="78"/>
      <c r="W7710" s="34"/>
      <c r="X7710" s="78"/>
      <c r="Y7710" s="78"/>
      <c r="Z7710" s="78"/>
      <c r="AA7710" s="39"/>
      <c r="AB7710" s="39"/>
      <c r="AC7710" s="39"/>
      <c r="AD7710" s="39"/>
      <c r="AE7710" s="39"/>
      <c r="AF7710" s="39"/>
      <c r="AG7710" s="39"/>
      <c r="AH7710" s="39"/>
      <c r="AI7710" s="39"/>
    </row>
    <row r="7711" spans="1:35" s="15" customFormat="1" ht="15" customHeight="1" x14ac:dyDescent="0.25">
      <c r="B7711" s="36" t="str">
        <f>'Laskun tiedot'!$A$11</f>
        <v>--------------------</v>
      </c>
      <c r="C7711" s="39"/>
      <c r="D7711" s="39"/>
      <c r="E7711" s="39"/>
      <c r="F7711" s="39"/>
      <c r="G7711" s="39"/>
      <c r="H7711" s="39"/>
      <c r="I7711" s="39"/>
      <c r="J7711" s="39"/>
      <c r="K7711" s="39"/>
      <c r="L7711" s="39"/>
      <c r="M7711" s="39"/>
      <c r="N7711" s="39"/>
      <c r="O7711" s="39"/>
      <c r="P7711" s="39"/>
      <c r="Q7711" s="39"/>
      <c r="R7711" s="39"/>
      <c r="S7711" s="39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17"/>
      <c r="AF7711" s="17"/>
      <c r="AG7711" s="17"/>
      <c r="AH7711" s="17"/>
      <c r="AI7711" s="17"/>
    </row>
    <row r="7712" spans="1:35" s="15" customFormat="1" ht="15" customHeight="1" x14ac:dyDescent="0.25">
      <c r="B7712" s="36" t="str">
        <f>'Laskun tiedot'!$A$12</f>
        <v>Vuosi 2011</v>
      </c>
      <c r="C7712" s="78"/>
      <c r="D7712" s="78"/>
      <c r="E7712" s="78"/>
      <c r="F7712" s="78"/>
      <c r="G7712" s="78"/>
      <c r="H7712" s="78"/>
      <c r="I7712" s="78"/>
      <c r="J7712" s="78"/>
      <c r="K7712" s="78"/>
      <c r="L7712" s="78"/>
      <c r="M7712" s="78"/>
      <c r="N7712" s="78"/>
      <c r="O7712" s="78"/>
      <c r="P7712" s="39"/>
      <c r="Q7712" s="39"/>
      <c r="R7712" s="39"/>
      <c r="S7712" s="39"/>
      <c r="T7712" s="39"/>
      <c r="U7712" s="39"/>
      <c r="V7712" s="39"/>
      <c r="W7712" s="39"/>
      <c r="X7712" s="39"/>
      <c r="Y7712" s="39"/>
      <c r="Z7712" s="39"/>
      <c r="AA7712" s="39"/>
      <c r="AB7712" s="39"/>
      <c r="AC7712" s="13"/>
      <c r="AD7712" s="13"/>
      <c r="AE7712" s="13"/>
      <c r="AF7712" s="13"/>
      <c r="AG7712" s="13"/>
      <c r="AH7712" s="13"/>
      <c r="AI7712" s="13"/>
    </row>
    <row r="7713" spans="2:35" s="15" customFormat="1" ht="15" customHeight="1" x14ac:dyDescent="0.25">
      <c r="B7713" s="36" t="str">
        <f>'Laskun tiedot'!$A$13</f>
        <v>JÄSENMAKSU ………. 10 €</v>
      </c>
      <c r="T7713" s="11"/>
      <c r="U7713" s="11"/>
      <c r="V7713" s="11"/>
      <c r="W7713" s="11"/>
      <c r="X7713" s="11"/>
      <c r="Y7713" s="11"/>
      <c r="Z7713" s="11"/>
      <c r="AA7713" s="11"/>
      <c r="AB7713" s="11"/>
      <c r="AC7713" s="11"/>
      <c r="AD7713" s="11"/>
      <c r="AE7713" s="11"/>
      <c r="AF7713" s="11"/>
      <c r="AG7713" s="11"/>
      <c r="AH7713" s="11"/>
      <c r="AI7713" s="11"/>
    </row>
    <row r="7714" spans="2:35" s="15" customFormat="1" ht="15" customHeight="1" x14ac:dyDescent="0.25">
      <c r="B7714" s="36" t="str">
        <f>'Laskun tiedot'!$A$14</f>
        <v>--------------------</v>
      </c>
      <c r="T7714" s="39"/>
      <c r="AC7714" s="39"/>
    </row>
    <row r="7715" spans="2:35" s="15" customFormat="1" ht="15" customHeight="1" x14ac:dyDescent="0.25">
      <c r="B7715" s="36" t="str">
        <f>'Laskun tiedot'!$A$15</f>
        <v xml:space="preserve"> </v>
      </c>
      <c r="T7715" s="11"/>
      <c r="U7715" s="11"/>
      <c r="V7715" s="11"/>
      <c r="W7715" s="11"/>
      <c r="X7715" s="11"/>
      <c r="Y7715" s="11"/>
      <c r="Z7715" s="11"/>
      <c r="AA7715" s="11"/>
      <c r="AB7715" s="11"/>
      <c r="AC7715" s="11"/>
      <c r="AD7715" s="11"/>
      <c r="AE7715" s="11"/>
      <c r="AF7715" s="11"/>
      <c r="AG7715" s="11"/>
      <c r="AH7715" s="11"/>
      <c r="AI7715" s="11"/>
    </row>
    <row r="7716" spans="2:35" s="15" customFormat="1" ht="15" customHeight="1" x14ac:dyDescent="0.25">
      <c r="B7716" s="36" t="str">
        <f>'Laskun tiedot'!$A$16</f>
        <v xml:space="preserve"> </v>
      </c>
      <c r="C7716" s="39"/>
      <c r="D7716" s="39"/>
      <c r="E7716" s="39"/>
      <c r="F7716" s="39"/>
      <c r="G7716" s="39"/>
      <c r="H7716" s="39"/>
      <c r="I7716" s="39"/>
      <c r="J7716" s="39"/>
      <c r="K7716" s="39"/>
      <c r="L7716" s="39"/>
      <c r="M7716" s="39"/>
      <c r="N7716" s="39"/>
      <c r="O7716" s="39"/>
      <c r="P7716" s="39"/>
      <c r="Q7716" s="39"/>
      <c r="R7716" s="39"/>
      <c r="S7716" s="39"/>
      <c r="T7716" s="39"/>
      <c r="U7716" s="39"/>
      <c r="V7716" s="39"/>
      <c r="W7716" s="39"/>
      <c r="X7716" s="39"/>
      <c r="Y7716" s="39"/>
      <c r="Z7716" s="39"/>
      <c r="AA7716" s="39"/>
      <c r="AB7716" s="39"/>
      <c r="AC7716" s="39"/>
      <c r="AD7716" s="39"/>
      <c r="AE7716" s="39"/>
      <c r="AF7716" s="39"/>
      <c r="AG7716" s="39"/>
      <c r="AH7716" s="39"/>
      <c r="AI7716" s="39"/>
    </row>
    <row r="7717" spans="2:35" s="15" customFormat="1" ht="15" customHeight="1" x14ac:dyDescent="0.25">
      <c r="B7717" s="36" t="str">
        <f>'Laskun tiedot'!$A$17</f>
        <v xml:space="preserve"> </v>
      </c>
    </row>
    <row r="7718" spans="2:35" s="11" customFormat="1" ht="15" customHeight="1" x14ac:dyDescent="0.25">
      <c r="B7718" s="36" t="str">
        <f>'Laskun tiedot'!$A$18</f>
        <v xml:space="preserve"> </v>
      </c>
    </row>
    <row r="7719" spans="2:35" s="15" customFormat="1" ht="15" customHeight="1" x14ac:dyDescent="0.25">
      <c r="B7719" s="36" t="str">
        <f>'Laskun tiedot'!$A$19</f>
        <v xml:space="preserve"> </v>
      </c>
      <c r="M7719" s="16"/>
      <c r="N7719" s="1"/>
      <c r="O7719" s="1"/>
      <c r="P7719" s="16"/>
      <c r="Q7719" s="1"/>
      <c r="R7719" s="1"/>
      <c r="T7719" s="16"/>
      <c r="U7719" s="1"/>
      <c r="V7719" s="1"/>
      <c r="W7719" s="1"/>
      <c r="X7719" s="1"/>
      <c r="Z7719" s="16"/>
      <c r="AA7719" s="1"/>
      <c r="AB7719" s="1"/>
      <c r="AD7719" s="16"/>
      <c r="AE7719" s="1"/>
      <c r="AF7719" s="1"/>
      <c r="AG7719" s="1"/>
      <c r="AH7719" s="1"/>
    </row>
    <row r="7720" spans="2:35" s="15" customFormat="1" ht="15" customHeight="1" x14ac:dyDescent="0.25">
      <c r="B7720" s="36" t="str">
        <f>'Laskun tiedot'!$A$20</f>
        <v xml:space="preserve"> </v>
      </c>
      <c r="M7720" s="16"/>
      <c r="N7720" s="1"/>
      <c r="O7720" s="1"/>
      <c r="P7720" s="16"/>
      <c r="Q7720" s="1"/>
      <c r="R7720" s="1"/>
      <c r="T7720" s="16"/>
      <c r="U7720" s="1"/>
      <c r="V7720" s="1"/>
      <c r="W7720" s="1"/>
      <c r="X7720" s="1"/>
      <c r="Z7720" s="16"/>
      <c r="AA7720" s="1"/>
      <c r="AB7720" s="1"/>
      <c r="AD7720" s="16"/>
      <c r="AE7720" s="1"/>
      <c r="AF7720" s="1"/>
      <c r="AG7720" s="1"/>
      <c r="AH7720" s="1"/>
    </row>
    <row r="7721" spans="2:35" s="15" customFormat="1" ht="15" customHeight="1" x14ac:dyDescent="0.25">
      <c r="B7721" s="36" t="str">
        <f>'Laskun tiedot'!$A$21</f>
        <v xml:space="preserve"> </v>
      </c>
      <c r="M7721" s="16"/>
      <c r="N7721" s="1"/>
      <c r="O7721" s="1"/>
      <c r="P7721" s="16"/>
      <c r="Q7721" s="1"/>
      <c r="R7721" s="1"/>
      <c r="T7721" s="16"/>
      <c r="U7721" s="1"/>
      <c r="V7721" s="1"/>
      <c r="W7721" s="1"/>
      <c r="X7721" s="1"/>
      <c r="Z7721" s="16"/>
      <c r="AA7721" s="1"/>
      <c r="AB7721" s="1"/>
      <c r="AD7721" s="16"/>
      <c r="AE7721" s="1"/>
      <c r="AF7721" s="1"/>
      <c r="AG7721" s="1"/>
      <c r="AH7721" s="1"/>
    </row>
    <row r="7722" spans="2:35" s="15" customFormat="1" ht="15" customHeight="1" x14ac:dyDescent="0.25">
      <c r="B7722" s="36" t="str">
        <f>'Laskun tiedot'!$A$22</f>
        <v xml:space="preserve"> </v>
      </c>
      <c r="M7722" s="16"/>
      <c r="N7722" s="1"/>
      <c r="O7722" s="1"/>
      <c r="P7722" s="16"/>
      <c r="Q7722" s="1"/>
      <c r="R7722" s="1"/>
      <c r="T7722" s="16"/>
      <c r="U7722" s="1"/>
      <c r="V7722" s="1"/>
      <c r="W7722" s="1"/>
      <c r="X7722" s="1"/>
      <c r="Z7722" s="16"/>
      <c r="AA7722" s="1"/>
      <c r="AB7722" s="1"/>
      <c r="AD7722" s="16"/>
      <c r="AE7722" s="1"/>
      <c r="AF7722" s="1"/>
      <c r="AG7722" s="1"/>
      <c r="AH7722" s="1"/>
    </row>
    <row r="7723" spans="2:35" s="15" customFormat="1" ht="15" customHeight="1" x14ac:dyDescent="0.25">
      <c r="B7723" s="36" t="str">
        <f>'Laskun tiedot'!$A$23</f>
        <v xml:space="preserve"> </v>
      </c>
      <c r="M7723" s="16"/>
      <c r="N7723" s="1"/>
      <c r="O7723" s="1"/>
      <c r="P7723" s="16"/>
      <c r="Q7723" s="1"/>
      <c r="R7723" s="1"/>
      <c r="T7723" s="16"/>
      <c r="U7723" s="1"/>
      <c r="V7723" s="1"/>
      <c r="W7723" s="1"/>
      <c r="X7723" s="1"/>
      <c r="Z7723" s="16"/>
      <c r="AA7723" s="1"/>
      <c r="AB7723" s="1"/>
      <c r="AD7723" s="16"/>
      <c r="AE7723" s="1"/>
      <c r="AF7723" s="1"/>
      <c r="AG7723" s="1"/>
      <c r="AH7723" s="1"/>
    </row>
    <row r="7724" spans="2:35" s="15" customFormat="1" ht="15" customHeight="1" x14ac:dyDescent="0.25">
      <c r="B7724" s="36" t="str">
        <f>'Laskun tiedot'!$A$24</f>
        <v xml:space="preserve"> </v>
      </c>
      <c r="M7724" s="16"/>
      <c r="N7724" s="1"/>
      <c r="O7724" s="1"/>
      <c r="P7724" s="16"/>
      <c r="Q7724" s="1"/>
      <c r="R7724" s="1"/>
      <c r="T7724" s="16"/>
      <c r="U7724" s="1"/>
      <c r="V7724" s="1"/>
      <c r="W7724" s="1"/>
      <c r="X7724" s="1"/>
      <c r="Z7724" s="16"/>
      <c r="AA7724" s="1"/>
      <c r="AB7724" s="1"/>
      <c r="AD7724" s="16"/>
      <c r="AE7724" s="1"/>
      <c r="AF7724" s="1"/>
      <c r="AG7724" s="1"/>
      <c r="AH7724" s="1"/>
    </row>
    <row r="7725" spans="2:35" s="15" customFormat="1" ht="15" customHeight="1" x14ac:dyDescent="0.25">
      <c r="B7725" s="36" t="str">
        <f>'Laskun tiedot'!$A$25</f>
        <v xml:space="preserve"> </v>
      </c>
      <c r="M7725" s="16"/>
      <c r="N7725" s="1"/>
      <c r="O7725" s="1"/>
      <c r="P7725" s="16"/>
      <c r="Q7725" s="1"/>
      <c r="R7725" s="1"/>
      <c r="T7725" s="16"/>
      <c r="U7725" s="1"/>
      <c r="V7725" s="1"/>
      <c r="W7725" s="1"/>
      <c r="X7725" s="1"/>
      <c r="Z7725" s="16"/>
      <c r="AA7725" s="1"/>
      <c r="AB7725" s="1"/>
      <c r="AD7725" s="16"/>
      <c r="AE7725" s="1"/>
      <c r="AF7725" s="1"/>
      <c r="AG7725" s="1"/>
      <c r="AH7725" s="1"/>
    </row>
    <row r="7726" spans="2:35" s="15" customFormat="1" ht="15" customHeight="1" x14ac:dyDescent="0.25">
      <c r="B7726" s="36" t="str">
        <f>'Laskun tiedot'!$A$26</f>
        <v xml:space="preserve"> </v>
      </c>
      <c r="M7726" s="16"/>
      <c r="N7726" s="1"/>
      <c r="O7726" s="1"/>
      <c r="P7726" s="16"/>
      <c r="Q7726" s="1"/>
      <c r="R7726" s="1"/>
      <c r="T7726" s="16"/>
      <c r="U7726" s="1"/>
      <c r="V7726" s="1"/>
      <c r="W7726" s="1"/>
      <c r="X7726" s="1"/>
      <c r="Z7726" s="16"/>
      <c r="AA7726" s="1"/>
      <c r="AB7726" s="1"/>
      <c r="AD7726" s="16"/>
      <c r="AE7726" s="1"/>
      <c r="AF7726" s="1"/>
      <c r="AG7726" s="1"/>
      <c r="AH7726" s="1"/>
    </row>
    <row r="7727" spans="2:35" s="15" customFormat="1" ht="15" customHeight="1" x14ac:dyDescent="0.25">
      <c r="B7727" s="36" t="str">
        <f>'Laskun tiedot'!$A$27</f>
        <v xml:space="preserve"> </v>
      </c>
      <c r="M7727" s="16"/>
      <c r="N7727" s="1"/>
      <c r="O7727" s="1"/>
      <c r="P7727" s="16"/>
      <c r="Q7727" s="1"/>
      <c r="R7727" s="1"/>
      <c r="T7727" s="16"/>
      <c r="U7727" s="1"/>
      <c r="V7727" s="1"/>
      <c r="W7727" s="1"/>
      <c r="X7727" s="1"/>
      <c r="Z7727" s="16"/>
      <c r="AA7727" s="1"/>
      <c r="AB7727" s="1"/>
      <c r="AD7727" s="16"/>
      <c r="AE7727" s="1"/>
      <c r="AF7727" s="1"/>
      <c r="AG7727" s="1"/>
      <c r="AH7727" s="1"/>
    </row>
    <row r="7728" spans="2:35" s="15" customFormat="1" ht="15" customHeight="1" x14ac:dyDescent="0.25">
      <c r="B7728" s="36"/>
      <c r="M7728" s="16"/>
      <c r="N7728" s="1"/>
      <c r="O7728" s="1"/>
      <c r="P7728" s="16"/>
      <c r="Q7728" s="1"/>
      <c r="R7728" s="1"/>
      <c r="T7728" s="16"/>
      <c r="U7728" s="1"/>
      <c r="V7728" s="1"/>
      <c r="W7728" s="1"/>
      <c r="X7728" s="1"/>
      <c r="Z7728" s="16"/>
      <c r="AA7728" s="1"/>
      <c r="AB7728" s="1"/>
      <c r="AD7728" s="16"/>
      <c r="AE7728" s="1"/>
      <c r="AF7728" s="1"/>
      <c r="AG7728" s="1"/>
      <c r="AH7728" s="1"/>
    </row>
    <row r="7729" spans="1:35" s="80" customFormat="1" ht="12" customHeight="1" x14ac:dyDescent="0.25">
      <c r="B7729" s="143" t="str">
        <f>'Laskun tiedot'!$A$30</f>
        <v>Sihteeri:</v>
      </c>
      <c r="C7729" s="143"/>
      <c r="D7729" s="143"/>
      <c r="E7729" s="143"/>
      <c r="F7729" s="143"/>
      <c r="G7729" s="143"/>
      <c r="H7729" s="143"/>
      <c r="I7729" s="143"/>
      <c r="J7729" s="143" t="str">
        <f>'Laskun tiedot'!$B$30</f>
        <v>Puh.</v>
      </c>
      <c r="K7729" s="143"/>
      <c r="L7729" s="143"/>
      <c r="M7729" s="143"/>
      <c r="N7729" s="143"/>
      <c r="O7729" s="143"/>
      <c r="P7729" s="143"/>
      <c r="Q7729" s="143"/>
      <c r="R7729" s="143"/>
      <c r="S7729" s="143" t="str">
        <f>'Laskun tiedot'!$C$30</f>
        <v xml:space="preserve"> </v>
      </c>
      <c r="T7729" s="143"/>
      <c r="U7729" s="143"/>
      <c r="V7729" s="143"/>
      <c r="W7729" s="143"/>
      <c r="X7729" s="143"/>
      <c r="Y7729" s="143"/>
      <c r="Z7729" s="143"/>
      <c r="AA7729" s="143" t="str">
        <f>'Laskun tiedot'!$D$30</f>
        <v xml:space="preserve"> </v>
      </c>
      <c r="AB7729" s="143"/>
      <c r="AC7729" s="143"/>
      <c r="AD7729" s="143"/>
      <c r="AE7729" s="143"/>
      <c r="AF7729" s="143"/>
      <c r="AG7729" s="143"/>
      <c r="AH7729" s="143"/>
      <c r="AI7729" s="143"/>
    </row>
    <row r="7730" spans="1:35" s="79" customFormat="1" ht="12" customHeight="1" x14ac:dyDescent="0.2">
      <c r="B7730" s="143" t="str">
        <f>'Laskun tiedot'!$A$31</f>
        <v xml:space="preserve"> </v>
      </c>
      <c r="C7730" s="143"/>
      <c r="D7730" s="143"/>
      <c r="E7730" s="143"/>
      <c r="F7730" s="143"/>
      <c r="G7730" s="143"/>
      <c r="H7730" s="143"/>
      <c r="I7730" s="143"/>
      <c r="J7730" s="143" t="str">
        <f>'Laskun tiedot'!$B$31</f>
        <v xml:space="preserve"> </v>
      </c>
      <c r="K7730" s="143"/>
      <c r="L7730" s="143"/>
      <c r="M7730" s="143"/>
      <c r="N7730" s="143"/>
      <c r="O7730" s="143"/>
      <c r="P7730" s="143"/>
      <c r="Q7730" s="143"/>
      <c r="R7730" s="143"/>
      <c r="S7730" s="144" t="str">
        <f>'Laskun tiedot'!$C$31</f>
        <v xml:space="preserve"> </v>
      </c>
      <c r="T7730" s="144"/>
      <c r="U7730" s="144"/>
      <c r="V7730" s="144"/>
      <c r="W7730" s="144"/>
      <c r="X7730" s="144"/>
      <c r="Y7730" s="144"/>
      <c r="Z7730" s="144"/>
      <c r="AA7730" s="144" t="str">
        <f>'Laskun tiedot'!$D$31</f>
        <v xml:space="preserve"> </v>
      </c>
      <c r="AB7730" s="144"/>
      <c r="AC7730" s="144"/>
      <c r="AD7730" s="144"/>
      <c r="AE7730" s="144"/>
      <c r="AF7730" s="144"/>
      <c r="AG7730" s="144"/>
      <c r="AH7730" s="144"/>
      <c r="AI7730" s="144"/>
    </row>
    <row r="7731" spans="1:35" s="80" customFormat="1" ht="12" customHeight="1" x14ac:dyDescent="0.25">
      <c r="B7731" s="143" t="str">
        <f>'Laskun tiedot'!$A$32</f>
        <v xml:space="preserve"> </v>
      </c>
      <c r="C7731" s="143"/>
      <c r="D7731" s="143"/>
      <c r="E7731" s="143"/>
      <c r="F7731" s="143"/>
      <c r="G7731" s="143"/>
      <c r="H7731" s="143"/>
      <c r="I7731" s="143"/>
      <c r="J7731" s="143" t="str">
        <f>'Laskun tiedot'!$B$32</f>
        <v xml:space="preserve"> </v>
      </c>
      <c r="K7731" s="143"/>
      <c r="L7731" s="143"/>
      <c r="M7731" s="143"/>
      <c r="N7731" s="143"/>
      <c r="O7731" s="143"/>
      <c r="P7731" s="143"/>
      <c r="Q7731" s="143"/>
      <c r="R7731" s="143"/>
      <c r="S7731" s="144" t="str">
        <f>'Laskun tiedot'!$C$32</f>
        <v xml:space="preserve"> </v>
      </c>
      <c r="T7731" s="144"/>
      <c r="U7731" s="144"/>
      <c r="V7731" s="144"/>
      <c r="W7731" s="144"/>
      <c r="X7731" s="144"/>
      <c r="Y7731" s="144"/>
      <c r="Z7731" s="144"/>
      <c r="AA7731" s="144" t="str">
        <f>'Laskun tiedot'!$D$32</f>
        <v xml:space="preserve"> </v>
      </c>
      <c r="AB7731" s="144"/>
      <c r="AC7731" s="144"/>
      <c r="AD7731" s="144"/>
      <c r="AE7731" s="144"/>
      <c r="AF7731" s="144"/>
      <c r="AG7731" s="144"/>
      <c r="AH7731" s="144"/>
      <c r="AI7731" s="144"/>
    </row>
    <row r="7732" spans="1:35" s="15" customFormat="1" ht="15" customHeight="1" x14ac:dyDescent="0.25">
      <c r="A7732" s="60"/>
      <c r="B7732" s="61"/>
      <c r="C7732" s="61"/>
      <c r="D7732" s="61"/>
      <c r="E7732" s="61"/>
      <c r="F7732" s="61"/>
      <c r="G7732" s="61"/>
      <c r="H7732" s="61"/>
      <c r="I7732" s="61"/>
      <c r="J7732" s="61"/>
      <c r="K7732" s="61"/>
      <c r="L7732" s="61"/>
      <c r="M7732" s="61"/>
      <c r="N7732" s="61"/>
      <c r="O7732" s="61"/>
      <c r="P7732" s="61"/>
      <c r="Q7732" s="61"/>
      <c r="R7732" s="61"/>
      <c r="S7732" s="61"/>
      <c r="T7732" s="61"/>
      <c r="U7732" s="61"/>
      <c r="V7732" s="61"/>
      <c r="W7732" s="61"/>
      <c r="X7732" s="61"/>
      <c r="Y7732" s="61"/>
      <c r="Z7732" s="61"/>
      <c r="AA7732" s="61"/>
      <c r="AB7732" s="61"/>
      <c r="AC7732" s="61"/>
      <c r="AD7732" s="61"/>
      <c r="AE7732" s="61"/>
      <c r="AF7732" s="61"/>
      <c r="AG7732" s="61"/>
      <c r="AH7732" s="61"/>
      <c r="AI7732" s="61"/>
    </row>
    <row r="7733" spans="1:35" s="15" customFormat="1" ht="15" customHeight="1" x14ac:dyDescent="0.25">
      <c r="B7733" s="39"/>
      <c r="C7733" s="39"/>
      <c r="D7733" s="39"/>
      <c r="E7733" s="39"/>
      <c r="F7733" s="39"/>
      <c r="G7733" s="39"/>
      <c r="H7733" s="39"/>
      <c r="I7733" s="39"/>
      <c r="J7733" s="39"/>
      <c r="K7733" s="39"/>
      <c r="L7733" s="39"/>
      <c r="M7733" s="39"/>
      <c r="N7733" s="39"/>
      <c r="O7733" s="39"/>
      <c r="P7733" s="39"/>
      <c r="Q7733" s="39"/>
      <c r="R7733" s="39"/>
      <c r="S7733" s="39"/>
      <c r="T7733" s="39"/>
      <c r="U7733" s="39"/>
      <c r="V7733" s="39"/>
      <c r="W7733" s="39"/>
      <c r="X7733" s="39"/>
      <c r="Y7733" s="39"/>
      <c r="Z7733" s="39"/>
      <c r="AA7733" s="39"/>
      <c r="AB7733" s="59"/>
      <c r="AC7733" s="59"/>
      <c r="AD7733" s="39"/>
      <c r="AE7733" s="39"/>
      <c r="AF7733" s="39"/>
      <c r="AG7733" s="39"/>
      <c r="AH7733" s="39"/>
      <c r="AI7733" s="39"/>
    </row>
    <row r="7734" spans="1:35" s="15" customFormat="1" ht="11.1" customHeight="1" x14ac:dyDescent="0.25">
      <c r="A7734" s="72"/>
      <c r="B7734" s="73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  <c r="O7734" s="18"/>
      <c r="P7734" s="18"/>
      <c r="Q7734" s="18"/>
      <c r="R7734" s="18"/>
      <c r="S7734" s="127" t="s">
        <v>35</v>
      </c>
      <c r="T7734" s="128"/>
      <c r="U7734" s="128"/>
      <c r="V7734" s="128"/>
      <c r="W7734" s="128"/>
      <c r="X7734" s="128"/>
      <c r="Y7734" s="128"/>
      <c r="Z7734" s="128"/>
      <c r="AA7734" s="129"/>
      <c r="AB7734" s="128" t="s">
        <v>36</v>
      </c>
      <c r="AC7734" s="128"/>
      <c r="AD7734" s="128"/>
      <c r="AE7734" s="128"/>
      <c r="AF7734" s="128"/>
      <c r="AG7734" s="128"/>
      <c r="AH7734" s="128"/>
      <c r="AI7734" s="128"/>
    </row>
    <row r="7735" spans="1:35" s="15" customFormat="1" ht="15" customHeight="1" x14ac:dyDescent="0.25">
      <c r="A7735" s="116" t="s">
        <v>19</v>
      </c>
      <c r="B7735" s="130"/>
      <c r="C7735" s="20"/>
      <c r="D7735" s="133" t="str">
        <f>'Laskun tiedot'!$A$35</f>
        <v>EKOP 123456-09876543</v>
      </c>
      <c r="E7735" s="133"/>
      <c r="F7735" s="133"/>
      <c r="G7735" s="133"/>
      <c r="H7735" s="133"/>
      <c r="I7735" s="133"/>
      <c r="J7735" s="133"/>
      <c r="K7735" s="133"/>
      <c r="L7735" s="133"/>
      <c r="M7735" s="133"/>
      <c r="N7735" s="133"/>
      <c r="O7735" s="133"/>
      <c r="P7735" s="133"/>
      <c r="Q7735" s="133"/>
      <c r="R7735" s="133"/>
      <c r="S7735" s="134" t="str">
        <f>'Laskun tiedot'!$B$35</f>
        <v>FI67 1234 5609 8765 43</v>
      </c>
      <c r="T7735" s="135"/>
      <c r="U7735" s="135"/>
      <c r="V7735" s="135"/>
      <c r="W7735" s="135"/>
      <c r="X7735" s="135"/>
      <c r="Y7735" s="135"/>
      <c r="Z7735" s="135"/>
      <c r="AA7735" s="136"/>
      <c r="AB7735" s="135" t="str">
        <f>'Laskun tiedot'!$C$35</f>
        <v>OKOYFIHH</v>
      </c>
      <c r="AC7735" s="135"/>
      <c r="AD7735" s="135"/>
      <c r="AE7735" s="135"/>
      <c r="AF7735" s="135"/>
      <c r="AG7735" s="135"/>
      <c r="AH7735" s="135"/>
      <c r="AI7735" s="135"/>
    </row>
    <row r="7736" spans="1:35" s="15" customFormat="1" ht="15" customHeight="1" x14ac:dyDescent="0.25">
      <c r="A7736" s="116"/>
      <c r="B7736" s="130"/>
      <c r="C7736" s="20"/>
      <c r="D7736" s="133" t="str">
        <f>'Laskun tiedot'!$A$36</f>
        <v xml:space="preserve"> </v>
      </c>
      <c r="E7736" s="133"/>
      <c r="F7736" s="133"/>
      <c r="G7736" s="133"/>
      <c r="H7736" s="133"/>
      <c r="I7736" s="133"/>
      <c r="J7736" s="133"/>
      <c r="K7736" s="133"/>
      <c r="L7736" s="133"/>
      <c r="M7736" s="133"/>
      <c r="N7736" s="133"/>
      <c r="O7736" s="133"/>
      <c r="P7736" s="133"/>
      <c r="Q7736" s="133"/>
      <c r="R7736" s="137"/>
      <c r="S7736" s="134" t="str">
        <f>'Laskun tiedot'!$B$36</f>
        <v xml:space="preserve"> </v>
      </c>
      <c r="T7736" s="135"/>
      <c r="U7736" s="135"/>
      <c r="V7736" s="135"/>
      <c r="W7736" s="135"/>
      <c r="X7736" s="135"/>
      <c r="Y7736" s="135"/>
      <c r="Z7736" s="135"/>
      <c r="AA7736" s="136"/>
      <c r="AB7736" s="134" t="str">
        <f>'Laskun tiedot'!$C$36</f>
        <v xml:space="preserve"> </v>
      </c>
      <c r="AC7736" s="135"/>
      <c r="AD7736" s="135"/>
      <c r="AE7736" s="135"/>
      <c r="AF7736" s="135"/>
      <c r="AG7736" s="135"/>
      <c r="AH7736" s="135"/>
      <c r="AI7736" s="135"/>
    </row>
    <row r="7737" spans="1:35" s="15" customFormat="1" ht="15" customHeight="1" x14ac:dyDescent="0.25">
      <c r="A7737" s="131"/>
      <c r="B7737" s="132"/>
      <c r="C7737" s="20"/>
      <c r="D7737" s="138" t="str">
        <f>'Laskun tiedot'!$A$37</f>
        <v xml:space="preserve"> </v>
      </c>
      <c r="E7737" s="138"/>
      <c r="F7737" s="138"/>
      <c r="G7737" s="138"/>
      <c r="H7737" s="138"/>
      <c r="I7737" s="138"/>
      <c r="J7737" s="138"/>
      <c r="K7737" s="138"/>
      <c r="L7737" s="138"/>
      <c r="M7737" s="138"/>
      <c r="N7737" s="138"/>
      <c r="O7737" s="138"/>
      <c r="P7737" s="138"/>
      <c r="Q7737" s="138"/>
      <c r="R7737" s="139"/>
      <c r="S7737" s="140" t="str">
        <f>'Laskun tiedot'!$B$37</f>
        <v xml:space="preserve"> </v>
      </c>
      <c r="T7737" s="141"/>
      <c r="U7737" s="141"/>
      <c r="V7737" s="141"/>
      <c r="W7737" s="141"/>
      <c r="X7737" s="141"/>
      <c r="Y7737" s="141"/>
      <c r="Z7737" s="141"/>
      <c r="AA7737" s="142"/>
      <c r="AB7737" s="140" t="str">
        <f>'Laskun tiedot'!$C$37</f>
        <v xml:space="preserve"> </v>
      </c>
      <c r="AC7737" s="141"/>
      <c r="AD7737" s="141"/>
      <c r="AE7737" s="141"/>
      <c r="AF7737" s="141"/>
      <c r="AG7737" s="141"/>
      <c r="AH7737" s="141"/>
      <c r="AI7737" s="141"/>
    </row>
    <row r="7738" spans="1:35" s="15" customFormat="1" ht="15" customHeight="1" x14ac:dyDescent="0.25">
      <c r="A7738" s="101" t="s">
        <v>21</v>
      </c>
      <c r="B7738" s="102"/>
      <c r="C7738" s="22"/>
      <c r="D7738" s="107" t="str">
        <f>'Laskun tiedot'!$A$40</f>
        <v xml:space="preserve"> </v>
      </c>
      <c r="E7738" s="107"/>
      <c r="F7738" s="107"/>
      <c r="G7738" s="107"/>
      <c r="H7738" s="107"/>
      <c r="I7738" s="107"/>
      <c r="J7738" s="107"/>
      <c r="K7738" s="107"/>
      <c r="L7738" s="107"/>
      <c r="M7738" s="107"/>
      <c r="N7738" s="107"/>
      <c r="O7738" s="107"/>
      <c r="P7738" s="107"/>
      <c r="Q7738" s="107"/>
      <c r="R7738" s="108"/>
      <c r="S7738" s="23"/>
      <c r="T7738" s="24"/>
      <c r="U7738" s="25"/>
      <c r="V7738" s="25"/>
      <c r="W7738" s="25"/>
      <c r="X7738" s="25"/>
      <c r="Y7738" s="25"/>
      <c r="Z7738" s="25"/>
      <c r="AA7738" s="25"/>
      <c r="AB7738" s="25"/>
      <c r="AC7738" s="25"/>
      <c r="AD7738" s="25"/>
      <c r="AE7738" s="25"/>
      <c r="AF7738" s="25"/>
      <c r="AG7738" s="25"/>
      <c r="AH7738" s="25"/>
      <c r="AI7738" s="25"/>
    </row>
    <row r="7739" spans="1:35" s="15" customFormat="1" ht="15" customHeight="1" x14ac:dyDescent="0.25">
      <c r="A7739" s="103"/>
      <c r="B7739" s="104"/>
      <c r="C7739" s="20"/>
      <c r="D7739" s="109"/>
      <c r="E7739" s="109"/>
      <c r="F7739" s="109"/>
      <c r="G7739" s="109"/>
      <c r="H7739" s="109"/>
      <c r="I7739" s="109"/>
      <c r="J7739" s="109"/>
      <c r="K7739" s="109"/>
      <c r="L7739" s="109"/>
      <c r="M7739" s="109"/>
      <c r="N7739" s="109"/>
      <c r="O7739" s="109"/>
      <c r="P7739" s="109"/>
      <c r="Q7739" s="109"/>
      <c r="R7739" s="110"/>
      <c r="S7739" s="29"/>
      <c r="T7739" s="25" t="str">
        <f>'Laskun tiedot'!$A$43</f>
        <v>KÄYTÄ VIITETTÄ !</v>
      </c>
      <c r="U7739" s="25"/>
      <c r="V7739" s="25"/>
      <c r="W7739" s="25"/>
      <c r="X7739" s="25"/>
      <c r="Y7739" s="25"/>
      <c r="Z7739" s="25"/>
      <c r="AA7739" s="25"/>
      <c r="AB7739" s="25"/>
      <c r="AC7739" s="25"/>
      <c r="AD7739" s="25"/>
      <c r="AE7739" s="25"/>
      <c r="AF7739" s="25"/>
      <c r="AG7739" s="25"/>
      <c r="AH7739" s="25"/>
      <c r="AI7739" s="25"/>
    </row>
    <row r="7740" spans="1:35" s="15" customFormat="1" ht="15" customHeight="1" x14ac:dyDescent="0.25">
      <c r="A7740" s="105"/>
      <c r="B7740" s="106"/>
      <c r="C7740" s="26"/>
      <c r="D7740" s="111"/>
      <c r="E7740" s="111"/>
      <c r="F7740" s="111"/>
      <c r="G7740" s="111"/>
      <c r="H7740" s="111"/>
      <c r="I7740" s="111"/>
      <c r="J7740" s="111"/>
      <c r="K7740" s="111"/>
      <c r="L7740" s="111"/>
      <c r="M7740" s="111"/>
      <c r="N7740" s="111"/>
      <c r="O7740" s="111"/>
      <c r="P7740" s="111"/>
      <c r="Q7740" s="111"/>
      <c r="R7740" s="112"/>
      <c r="S7740" s="29"/>
      <c r="T7740" s="25" t="str">
        <f>'Laskun tiedot'!$A$44</f>
        <v xml:space="preserve"> </v>
      </c>
      <c r="U7740" s="25"/>
      <c r="V7740" s="25"/>
      <c r="W7740" s="25"/>
      <c r="X7740" s="25"/>
      <c r="Y7740" s="25"/>
      <c r="Z7740" s="27"/>
      <c r="AA7740" s="27"/>
      <c r="AB7740" s="27"/>
      <c r="AC7740" s="27"/>
      <c r="AD7740" s="27"/>
      <c r="AE7740" s="27"/>
      <c r="AF7740" s="27"/>
      <c r="AG7740" s="27"/>
      <c r="AH7740" s="27"/>
      <c r="AI7740" s="25"/>
    </row>
    <row r="7741" spans="1:35" s="15" customFormat="1" ht="15" customHeight="1" x14ac:dyDescent="0.25">
      <c r="A7741" s="113" t="s">
        <v>20</v>
      </c>
      <c r="B7741" s="101" t="s">
        <v>22</v>
      </c>
      <c r="C7741" s="20"/>
      <c r="D7741" s="20"/>
      <c r="E7741" s="20"/>
      <c r="F7741" s="20"/>
      <c r="G7741" s="20"/>
      <c r="H7741" s="20"/>
      <c r="I7741" s="20"/>
      <c r="J7741" s="20"/>
      <c r="K7741" s="20"/>
      <c r="L7741" s="20"/>
      <c r="M7741" s="20"/>
      <c r="N7741" s="20"/>
      <c r="O7741" s="20"/>
      <c r="P7741" s="20"/>
      <c r="Q7741" s="20"/>
      <c r="R7741" s="21"/>
      <c r="S7741" s="29"/>
      <c r="T7741" s="25" t="str">
        <f>'Laskun tiedot'!$A$45</f>
        <v xml:space="preserve"> </v>
      </c>
      <c r="U7741" s="25"/>
      <c r="V7741" s="25"/>
      <c r="W7741" s="25"/>
      <c r="X7741" s="25"/>
      <c r="Y7741" s="25"/>
      <c r="Z7741" s="25"/>
      <c r="AA7741" s="25"/>
      <c r="AB7741" s="25"/>
      <c r="AC7741" s="25"/>
      <c r="AD7741" s="25"/>
      <c r="AE7741" s="25"/>
      <c r="AF7741" s="25"/>
      <c r="AG7741" s="25"/>
      <c r="AH7741" s="25"/>
      <c r="AI7741" s="25"/>
    </row>
    <row r="7742" spans="1:35" s="15" customFormat="1" ht="15" customHeight="1" x14ac:dyDescent="0.25">
      <c r="A7742" s="114"/>
      <c r="B7742" s="116"/>
      <c r="C7742" s="20"/>
      <c r="D7742" s="117" t="str">
        <f ca="1">INDIRECT("Jäsenet!C"&amp;AI7702)&amp;$B$2&amp;INDIRECT("Jäsenet!B"&amp;AI7702)</f>
        <v xml:space="preserve"> </v>
      </c>
      <c r="E7742" s="117"/>
      <c r="F7742" s="117"/>
      <c r="G7742" s="117"/>
      <c r="H7742" s="117"/>
      <c r="I7742" s="117"/>
      <c r="J7742" s="117"/>
      <c r="K7742" s="117"/>
      <c r="L7742" s="117"/>
      <c r="M7742" s="117"/>
      <c r="N7742" s="117"/>
      <c r="O7742" s="117"/>
      <c r="P7742" s="117"/>
      <c r="Q7742" s="117"/>
      <c r="R7742" s="117"/>
      <c r="S7742" s="29"/>
      <c r="T7742" s="25" t="str">
        <f>'Laskun tiedot'!$A$46</f>
        <v xml:space="preserve"> </v>
      </c>
      <c r="U7742" s="25"/>
      <c r="V7742" s="25"/>
      <c r="W7742" s="25"/>
      <c r="X7742" s="25"/>
      <c r="Y7742" s="25"/>
      <c r="Z7742" s="25"/>
      <c r="AA7742" s="25"/>
      <c r="AB7742" s="25"/>
      <c r="AC7742" s="25"/>
      <c r="AD7742" s="25"/>
      <c r="AE7742" s="25"/>
      <c r="AF7742" s="25"/>
      <c r="AG7742" s="25"/>
      <c r="AH7742" s="25"/>
      <c r="AI7742" s="25"/>
    </row>
    <row r="7743" spans="1:35" s="15" customFormat="1" ht="15" customHeight="1" x14ac:dyDescent="0.25">
      <c r="A7743" s="114"/>
      <c r="B7743" s="116"/>
      <c r="C7743" s="20"/>
      <c r="D7743" s="117">
        <f ca="1">INDIRECT("Jäsenet!D"&amp;AI7702)</f>
        <v>0</v>
      </c>
      <c r="E7743" s="117"/>
      <c r="F7743" s="117"/>
      <c r="G7743" s="117"/>
      <c r="H7743" s="117"/>
      <c r="I7743" s="117"/>
      <c r="J7743" s="117"/>
      <c r="K7743" s="117"/>
      <c r="L7743" s="117"/>
      <c r="M7743" s="117"/>
      <c r="N7743" s="117"/>
      <c r="O7743" s="117"/>
      <c r="P7743" s="117"/>
      <c r="Q7743" s="117"/>
      <c r="R7743" s="117"/>
      <c r="S7743" s="29"/>
      <c r="T7743" s="25" t="str">
        <f>'Laskun tiedot'!$A$47</f>
        <v xml:space="preserve"> </v>
      </c>
      <c r="U7743" s="25"/>
      <c r="V7743" s="25"/>
      <c r="W7743" s="25"/>
      <c r="X7743" s="25"/>
      <c r="Y7743" s="25"/>
      <c r="Z7743" s="25"/>
      <c r="AA7743" s="25"/>
      <c r="AB7743" s="25"/>
      <c r="AC7743" s="25"/>
      <c r="AD7743" s="25"/>
      <c r="AE7743" s="25"/>
      <c r="AF7743" s="25"/>
      <c r="AG7743" s="25"/>
      <c r="AH7743" s="25"/>
      <c r="AI7743" s="25"/>
    </row>
    <row r="7744" spans="1:35" s="15" customFormat="1" ht="15" customHeight="1" x14ac:dyDescent="0.25">
      <c r="A7744" s="114"/>
      <c r="B7744" s="116"/>
      <c r="C7744" s="20"/>
      <c r="D7744" s="118" t="str">
        <f ca="1">INDIRECT("Jäsenet!E"&amp;AI7702)&amp;$B$2&amp;INDIRECT("Jäsenet!F"&amp;AI7702)</f>
        <v xml:space="preserve"> </v>
      </c>
      <c r="E7744" s="118"/>
      <c r="F7744" s="118"/>
      <c r="G7744" s="118"/>
      <c r="H7744" s="118"/>
      <c r="I7744" s="118"/>
      <c r="J7744" s="118"/>
      <c r="K7744" s="118"/>
      <c r="L7744" s="118"/>
      <c r="M7744" s="118"/>
      <c r="N7744" s="118"/>
      <c r="O7744" s="118"/>
      <c r="P7744" s="118"/>
      <c r="Q7744" s="118"/>
      <c r="R7744" s="118"/>
      <c r="S7744" s="29"/>
      <c r="T7744" s="25" t="str">
        <f>'Laskun tiedot'!$A$48</f>
        <v xml:space="preserve"> </v>
      </c>
      <c r="U7744" s="25"/>
      <c r="V7744" s="25"/>
      <c r="W7744" s="25"/>
      <c r="X7744" s="25"/>
      <c r="Y7744" s="25"/>
      <c r="Z7744" s="25"/>
      <c r="AA7744" s="25"/>
      <c r="AB7744" s="25"/>
      <c r="AC7744" s="25"/>
      <c r="AD7744" s="25"/>
      <c r="AE7744" s="25"/>
      <c r="AF7744" s="25"/>
      <c r="AG7744" s="25"/>
      <c r="AH7744" s="25"/>
      <c r="AI7744" s="25"/>
    </row>
    <row r="7745" spans="1:35" s="15" customFormat="1" ht="15" customHeight="1" x14ac:dyDescent="0.25">
      <c r="A7745" s="114"/>
      <c r="B7745" s="74"/>
      <c r="C7745" s="20"/>
      <c r="D7745" s="20"/>
      <c r="E7745" s="20"/>
      <c r="F7745" s="20"/>
      <c r="G7745" s="20"/>
      <c r="H7745" s="20"/>
      <c r="I7745" s="20"/>
      <c r="J7745" s="20"/>
      <c r="K7745" s="20"/>
      <c r="L7745" s="20"/>
      <c r="M7745" s="20"/>
      <c r="N7745" s="20"/>
      <c r="O7745" s="20"/>
      <c r="P7745" s="20"/>
      <c r="Q7745" s="20"/>
      <c r="R7745" s="21"/>
      <c r="S7745" s="30"/>
      <c r="T7745" s="25"/>
      <c r="U7745" s="25"/>
      <c r="V7745" s="25"/>
      <c r="W7745" s="25"/>
      <c r="X7745" s="25"/>
      <c r="Y7745" s="25"/>
      <c r="Z7745" s="25"/>
      <c r="AA7745" s="25"/>
      <c r="AB7745" s="25"/>
      <c r="AC7745" s="25"/>
      <c r="AD7745" s="25"/>
      <c r="AE7745" s="25"/>
      <c r="AF7745" s="25"/>
      <c r="AG7745" s="25"/>
      <c r="AH7745" s="25"/>
      <c r="AI7745" s="25"/>
    </row>
    <row r="7746" spans="1:35" s="15" customFormat="1" ht="12.6" customHeight="1" x14ac:dyDescent="0.25">
      <c r="A7746" s="114"/>
      <c r="B7746" s="119" t="s">
        <v>23</v>
      </c>
      <c r="C7746" s="20"/>
      <c r="D7746" s="20"/>
      <c r="E7746" s="20"/>
      <c r="F7746" s="20"/>
      <c r="G7746" s="20"/>
      <c r="H7746" s="20"/>
      <c r="I7746" s="20"/>
      <c r="J7746" s="20"/>
      <c r="K7746" s="20"/>
      <c r="L7746" s="20"/>
      <c r="M7746" s="20"/>
      <c r="N7746" s="20"/>
      <c r="O7746" s="20"/>
      <c r="P7746" s="20"/>
      <c r="Q7746" s="20"/>
      <c r="R7746" s="20"/>
      <c r="S7746" s="121" t="s">
        <v>39</v>
      </c>
      <c r="T7746" s="122"/>
      <c r="U7746" s="123"/>
      <c r="V7746" s="81">
        <f ca="1">INDIRECT("Jäsenet!G"&amp;AI7702)</f>
        <v>11552</v>
      </c>
      <c r="W7746" s="82"/>
      <c r="X7746" s="82"/>
      <c r="Y7746" s="82"/>
      <c r="Z7746" s="82"/>
      <c r="AA7746" s="82"/>
      <c r="AB7746" s="82"/>
      <c r="AC7746" s="82"/>
      <c r="AD7746" s="82"/>
      <c r="AE7746" s="82"/>
      <c r="AF7746" s="82"/>
      <c r="AG7746" s="82"/>
      <c r="AH7746" s="82"/>
      <c r="AI7746" s="82"/>
    </row>
    <row r="7747" spans="1:35" s="15" customFormat="1" ht="12.6" customHeight="1" x14ac:dyDescent="0.25">
      <c r="A7747" s="115"/>
      <c r="B7747" s="120"/>
      <c r="C7747" s="28"/>
      <c r="D7747" s="28"/>
      <c r="E7747" s="28"/>
      <c r="F7747" s="28"/>
      <c r="G7747" s="28"/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124"/>
      <c r="T7747" s="125"/>
      <c r="U7747" s="126"/>
      <c r="V7747" s="83"/>
      <c r="W7747" s="84"/>
      <c r="X7747" s="84"/>
      <c r="Y7747" s="84"/>
      <c r="Z7747" s="84"/>
      <c r="AA7747" s="84"/>
      <c r="AB7747" s="85"/>
      <c r="AC7747" s="85"/>
      <c r="AD7747" s="85"/>
      <c r="AE7747" s="85"/>
      <c r="AF7747" s="85"/>
      <c r="AG7747" s="85"/>
      <c r="AH7747" s="85"/>
      <c r="AI7747" s="85"/>
    </row>
    <row r="7748" spans="1:35" s="15" customFormat="1" ht="24.95" customHeight="1" x14ac:dyDescent="0.25">
      <c r="A7748" s="86" t="s">
        <v>37</v>
      </c>
      <c r="B7748" s="87"/>
      <c r="C7748" s="88"/>
      <c r="D7748" s="89"/>
      <c r="E7748" s="89"/>
      <c r="F7748" s="89"/>
      <c r="G7748" s="89"/>
      <c r="H7748" s="89"/>
      <c r="I7748" s="89"/>
      <c r="J7748" s="89"/>
      <c r="K7748" s="89"/>
      <c r="L7748" s="89"/>
      <c r="M7748" s="89"/>
      <c r="N7748" s="89"/>
      <c r="O7748" s="89"/>
      <c r="P7748" s="89"/>
      <c r="Q7748" s="89"/>
      <c r="R7748" s="90"/>
      <c r="S7748" s="91" t="s">
        <v>40</v>
      </c>
      <c r="T7748" s="92"/>
      <c r="U7748" s="93"/>
      <c r="V7748" s="94">
        <f>'Laskun tiedot'!$A$8</f>
        <v>40907</v>
      </c>
      <c r="W7748" s="95"/>
      <c r="X7748" s="95"/>
      <c r="Y7748" s="95"/>
      <c r="Z7748" s="96"/>
      <c r="AA7748" s="97" t="s">
        <v>24</v>
      </c>
      <c r="AB7748" s="98"/>
      <c r="AC7748" s="99" t="str">
        <f>'Laskun tiedot'!$A$51</f>
        <v xml:space="preserve"> </v>
      </c>
      <c r="AD7748" s="99"/>
      <c r="AE7748" s="99"/>
      <c r="AF7748" s="99"/>
      <c r="AG7748" s="99"/>
      <c r="AH7748" s="99"/>
      <c r="AI7748" s="99"/>
    </row>
    <row r="7749" spans="1:35" s="15" customFormat="1" ht="9.9499999999999993" customHeight="1" x14ac:dyDescent="0.25">
      <c r="B7749" s="41"/>
      <c r="C7749" s="42"/>
      <c r="D7749" s="42"/>
      <c r="E7749" s="42"/>
      <c r="F7749" s="42"/>
      <c r="G7749" s="42"/>
      <c r="H7749" s="42"/>
      <c r="I7749" s="43"/>
      <c r="J7749" s="42"/>
      <c r="K7749" s="42"/>
      <c r="L7749" s="42"/>
      <c r="M7749" s="42"/>
      <c r="N7749" s="42"/>
      <c r="O7749" s="42"/>
      <c r="P7749" s="42"/>
      <c r="Q7749" s="18"/>
      <c r="R7749" s="18"/>
      <c r="S7749" s="44"/>
      <c r="T7749" s="44"/>
      <c r="U7749" s="19"/>
      <c r="V7749" s="45"/>
      <c r="W7749" s="45"/>
      <c r="X7749" s="45"/>
      <c r="Y7749" s="45"/>
      <c r="Z7749" s="45"/>
      <c r="AA7749" s="45"/>
      <c r="AB7749" s="46"/>
      <c r="AC7749" s="47"/>
      <c r="AD7749" s="48"/>
      <c r="AE7749" s="48"/>
      <c r="AF7749" s="48"/>
      <c r="AG7749" s="48"/>
      <c r="AH7749" s="48"/>
      <c r="AI7749" s="48"/>
    </row>
    <row r="7750" spans="1:35" s="15" customFormat="1" ht="50.1" customHeight="1" x14ac:dyDescent="0.25">
      <c r="B7750" s="41"/>
      <c r="C7750" s="42"/>
      <c r="D7750" s="42"/>
      <c r="E7750" s="42"/>
      <c r="F7750" s="42"/>
      <c r="G7750" s="42"/>
      <c r="H7750" s="42"/>
      <c r="I7750" s="43"/>
      <c r="J7750" s="42"/>
      <c r="K7750" s="42"/>
      <c r="L7750" s="42"/>
      <c r="M7750" s="42"/>
      <c r="N7750" s="42"/>
      <c r="O7750" s="42"/>
      <c r="P7750" s="42"/>
      <c r="Q7750" s="18"/>
      <c r="R7750" s="18"/>
      <c r="S7750" s="44"/>
      <c r="T7750" s="44"/>
      <c r="U7750" s="19"/>
      <c r="V7750" s="45"/>
      <c r="W7750" s="45"/>
      <c r="X7750" s="100" t="s">
        <v>38</v>
      </c>
      <c r="Y7750" s="100"/>
      <c r="Z7750" s="100"/>
      <c r="AA7750" s="100"/>
      <c r="AB7750" s="100"/>
      <c r="AC7750" s="100"/>
      <c r="AD7750" s="100"/>
      <c r="AE7750" s="100"/>
      <c r="AF7750" s="100"/>
      <c r="AG7750" s="100"/>
      <c r="AH7750" s="100"/>
      <c r="AI7750" s="100"/>
    </row>
    <row r="7751" spans="1:35" s="8" customFormat="1" ht="23.25" x14ac:dyDescent="0.35">
      <c r="B7751" s="66"/>
      <c r="C7751" s="150" t="str">
        <f>'Laskun tiedot'!$A$2</f>
        <v>Yhdistys ry</v>
      </c>
      <c r="D7751" s="150"/>
      <c r="E7751" s="150"/>
      <c r="F7751" s="150"/>
      <c r="G7751" s="150"/>
      <c r="H7751" s="150"/>
      <c r="I7751" s="150"/>
      <c r="J7751" s="150"/>
      <c r="K7751" s="150"/>
      <c r="L7751" s="150"/>
      <c r="M7751" s="150"/>
      <c r="N7751" s="150"/>
      <c r="O7751" s="150"/>
      <c r="P7751" s="150"/>
      <c r="Q7751" s="150"/>
      <c r="R7751" s="150"/>
      <c r="S7751" s="150"/>
      <c r="T7751" s="10"/>
      <c r="U7751" s="9"/>
      <c r="V7751" s="9"/>
      <c r="W7751" s="150" t="s">
        <v>16</v>
      </c>
      <c r="X7751" s="150"/>
      <c r="Y7751" s="150"/>
      <c r="Z7751" s="150"/>
    </row>
    <row r="7752" spans="1:35" s="15" customFormat="1" x14ac:dyDescent="0.25">
      <c r="B7752" s="15" t="s">
        <v>25</v>
      </c>
      <c r="AI7752" s="65">
        <v>157</v>
      </c>
    </row>
    <row r="7753" spans="1:35" s="11" customFormat="1" ht="15" customHeight="1" x14ac:dyDescent="0.2">
      <c r="V7753" s="68"/>
      <c r="W7753" s="145" t="s">
        <v>26</v>
      </c>
      <c r="X7753" s="145"/>
      <c r="Y7753" s="145"/>
      <c r="Z7753" s="145"/>
      <c r="AA7753" s="145"/>
      <c r="AB7753" s="145"/>
      <c r="AC7753" s="68"/>
      <c r="AD7753" s="68"/>
      <c r="AE7753" s="145" t="s">
        <v>18</v>
      </c>
      <c r="AF7753" s="145"/>
      <c r="AG7753" s="145"/>
      <c r="AH7753" s="145"/>
      <c r="AI7753" s="145"/>
    </row>
    <row r="7754" spans="1:35" s="15" customFormat="1" ht="15" customHeight="1" x14ac:dyDescent="0.25">
      <c r="B7754" s="62"/>
      <c r="C7754" s="146" t="str">
        <f ca="1">INDIRECT("Jäsenet!C"&amp;AI7752)&amp;$B$2&amp;INDIRECT("Jäsenet!B"&amp;AI7752)</f>
        <v xml:space="preserve"> </v>
      </c>
      <c r="D7754" s="146"/>
      <c r="E7754" s="146"/>
      <c r="F7754" s="146"/>
      <c r="G7754" s="146"/>
      <c r="H7754" s="146"/>
      <c r="I7754" s="146"/>
      <c r="J7754" s="146"/>
      <c r="K7754" s="146"/>
      <c r="L7754" s="146"/>
      <c r="M7754" s="146"/>
      <c r="N7754" s="146"/>
      <c r="O7754" s="146"/>
      <c r="P7754" s="146"/>
      <c r="Q7754" s="146"/>
      <c r="R7754" s="146"/>
      <c r="S7754" s="146"/>
      <c r="T7754" s="13"/>
      <c r="U7754" s="64"/>
      <c r="V7754" s="64"/>
      <c r="W7754" s="147">
        <f>'Laskun tiedot'!$A$5</f>
        <v>40618</v>
      </c>
      <c r="X7754" s="147"/>
      <c r="Y7754" s="147"/>
      <c r="Z7754" s="147"/>
      <c r="AA7754" s="147"/>
      <c r="AB7754" s="147"/>
      <c r="AC7754" s="64"/>
      <c r="AD7754" s="64"/>
      <c r="AE7754" s="147">
        <f>'Laskun tiedot'!$A$8</f>
        <v>40907</v>
      </c>
      <c r="AF7754" s="147"/>
      <c r="AG7754" s="147"/>
      <c r="AH7754" s="147"/>
      <c r="AI7754" s="147"/>
    </row>
    <row r="7755" spans="1:35" s="15" customFormat="1" ht="15" customHeight="1" x14ac:dyDescent="0.25">
      <c r="B7755" s="62"/>
      <c r="C7755" s="146">
        <f ca="1">INDIRECT("Jäsenet!D"&amp;AI7752)</f>
        <v>0</v>
      </c>
      <c r="D7755" s="146"/>
      <c r="E7755" s="146"/>
      <c r="F7755" s="146"/>
      <c r="G7755" s="146"/>
      <c r="H7755" s="146"/>
      <c r="I7755" s="146"/>
      <c r="J7755" s="146"/>
      <c r="K7755" s="146"/>
      <c r="L7755" s="146"/>
      <c r="M7755" s="146"/>
      <c r="N7755" s="146"/>
      <c r="O7755" s="146"/>
      <c r="P7755" s="146"/>
      <c r="Q7755" s="146"/>
      <c r="R7755" s="146"/>
      <c r="S7755" s="146"/>
    </row>
    <row r="7756" spans="1:35" s="11" customFormat="1" ht="15" customHeight="1" x14ac:dyDescent="0.25">
      <c r="B7756" s="67"/>
      <c r="C7756" s="148" t="str">
        <f ca="1">INDIRECT("Jäsenet!E"&amp;AI7752)&amp;$B$2&amp;INDIRECT("Jäsenet!F"&amp;AI7752)</f>
        <v xml:space="preserve"> </v>
      </c>
      <c r="D7756" s="148"/>
      <c r="E7756" s="148"/>
      <c r="F7756" s="148"/>
      <c r="G7756" s="148"/>
      <c r="H7756" s="148"/>
      <c r="I7756" s="148"/>
      <c r="J7756" s="148"/>
      <c r="K7756" s="148"/>
      <c r="L7756" s="148"/>
      <c r="M7756" s="148"/>
      <c r="N7756" s="148"/>
      <c r="O7756" s="148"/>
      <c r="P7756" s="148"/>
      <c r="Q7756" s="148"/>
      <c r="R7756" s="148"/>
      <c r="S7756" s="148"/>
      <c r="W7756" s="145" t="s">
        <v>17</v>
      </c>
      <c r="X7756" s="145"/>
      <c r="Y7756" s="145"/>
      <c r="Z7756" s="145"/>
      <c r="AA7756" s="145"/>
      <c r="AB7756" s="145"/>
    </row>
    <row r="7757" spans="1:35" s="15" customFormat="1" ht="15" customHeight="1" x14ac:dyDescent="0.25">
      <c r="T7757" s="78"/>
      <c r="U7757" s="63"/>
      <c r="V7757" s="63"/>
      <c r="W7757" s="149">
        <f ca="1">INDIRECT("Jäsenet!A"&amp;AI7752)</f>
        <v>156</v>
      </c>
      <c r="X7757" s="149"/>
      <c r="Y7757" s="149"/>
      <c r="Z7757" s="149"/>
      <c r="AA7757" s="149"/>
      <c r="AB7757" s="149"/>
    </row>
    <row r="7758" spans="1:35" s="15" customFormat="1" ht="15" customHeight="1" x14ac:dyDescent="0.25">
      <c r="B7758" s="39"/>
      <c r="C7758" s="39"/>
      <c r="D7758" s="39"/>
      <c r="E7758" s="39"/>
      <c r="F7758" s="39"/>
      <c r="G7758" s="39"/>
      <c r="H7758" s="39"/>
      <c r="I7758" s="39"/>
      <c r="J7758" s="39"/>
      <c r="K7758" s="39"/>
      <c r="L7758" s="39"/>
      <c r="M7758" s="39"/>
      <c r="N7758" s="39"/>
      <c r="O7758" s="39"/>
      <c r="P7758" s="39"/>
      <c r="Q7758" s="39"/>
      <c r="R7758" s="39"/>
      <c r="S7758" s="39"/>
      <c r="T7758" s="78"/>
      <c r="U7758" s="78"/>
      <c r="V7758" s="78"/>
      <c r="W7758" s="78"/>
      <c r="X7758" s="78"/>
      <c r="Y7758" s="78"/>
      <c r="Z7758" s="78"/>
      <c r="AA7758" s="39"/>
      <c r="AB7758" s="39"/>
      <c r="AC7758" s="39"/>
      <c r="AD7758" s="39"/>
      <c r="AE7758" s="39"/>
      <c r="AF7758" s="39"/>
      <c r="AG7758" s="39"/>
      <c r="AH7758" s="39"/>
      <c r="AI7758" s="39"/>
    </row>
    <row r="7759" spans="1:35" s="15" customFormat="1" ht="15" customHeight="1" x14ac:dyDescent="0.25">
      <c r="A7759" s="32"/>
      <c r="B7759" s="32"/>
      <c r="C7759" s="32"/>
      <c r="D7759" s="32"/>
      <c r="E7759" s="32"/>
      <c r="F7759" s="32"/>
      <c r="G7759" s="32"/>
      <c r="H7759" s="32"/>
      <c r="I7759" s="32"/>
      <c r="J7759" s="32"/>
      <c r="K7759" s="32"/>
      <c r="L7759" s="32"/>
      <c r="M7759" s="32"/>
      <c r="N7759" s="32"/>
      <c r="O7759" s="32"/>
      <c r="P7759" s="32"/>
      <c r="Q7759" s="32"/>
      <c r="R7759" s="32"/>
      <c r="S7759" s="32"/>
      <c r="T7759" s="33"/>
      <c r="U7759" s="33"/>
      <c r="V7759" s="33"/>
      <c r="W7759" s="35"/>
      <c r="X7759" s="33"/>
      <c r="Y7759" s="33"/>
      <c r="Z7759" s="33"/>
      <c r="AA7759" s="32"/>
      <c r="AB7759" s="32"/>
      <c r="AC7759" s="32"/>
      <c r="AD7759" s="32"/>
      <c r="AE7759" s="32"/>
      <c r="AF7759" s="32"/>
      <c r="AG7759" s="32"/>
      <c r="AH7759" s="32"/>
      <c r="AI7759" s="32"/>
    </row>
    <row r="7760" spans="1:35" s="15" customFormat="1" ht="15" customHeight="1" x14ac:dyDescent="0.25">
      <c r="B7760" s="39"/>
      <c r="C7760" s="39"/>
      <c r="D7760" s="39"/>
      <c r="E7760" s="39"/>
      <c r="F7760" s="39"/>
      <c r="G7760" s="39"/>
      <c r="H7760" s="39"/>
      <c r="I7760" s="39"/>
      <c r="J7760" s="39"/>
      <c r="K7760" s="39"/>
      <c r="L7760" s="39"/>
      <c r="M7760" s="39"/>
      <c r="N7760" s="39"/>
      <c r="O7760" s="39"/>
      <c r="P7760" s="39"/>
      <c r="Q7760" s="39"/>
      <c r="R7760" s="39"/>
      <c r="S7760" s="39"/>
      <c r="T7760" s="78"/>
      <c r="U7760" s="78"/>
      <c r="V7760" s="78"/>
      <c r="W7760" s="34"/>
      <c r="X7760" s="78"/>
      <c r="Y7760" s="78"/>
      <c r="Z7760" s="78"/>
      <c r="AA7760" s="39"/>
      <c r="AB7760" s="39"/>
      <c r="AC7760" s="39"/>
      <c r="AD7760" s="39"/>
      <c r="AE7760" s="39"/>
      <c r="AF7760" s="39"/>
      <c r="AG7760" s="39"/>
      <c r="AH7760" s="39"/>
      <c r="AI7760" s="39"/>
    </row>
    <row r="7761" spans="2:35" s="15" customFormat="1" ht="15" customHeight="1" x14ac:dyDescent="0.25">
      <c r="B7761" s="36" t="str">
        <f>'Laskun tiedot'!$A$11</f>
        <v>--------------------</v>
      </c>
      <c r="C7761" s="39"/>
      <c r="D7761" s="39"/>
      <c r="E7761" s="39"/>
      <c r="F7761" s="39"/>
      <c r="G7761" s="39"/>
      <c r="H7761" s="39"/>
      <c r="I7761" s="39"/>
      <c r="J7761" s="39"/>
      <c r="K7761" s="39"/>
      <c r="L7761" s="39"/>
      <c r="M7761" s="39"/>
      <c r="N7761" s="39"/>
      <c r="O7761" s="39"/>
      <c r="P7761" s="39"/>
      <c r="Q7761" s="39"/>
      <c r="R7761" s="39"/>
      <c r="S7761" s="39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17"/>
      <c r="AF7761" s="17"/>
      <c r="AG7761" s="17"/>
      <c r="AH7761" s="17"/>
      <c r="AI7761" s="17"/>
    </row>
    <row r="7762" spans="2:35" s="15" customFormat="1" ht="15" customHeight="1" x14ac:dyDescent="0.25">
      <c r="B7762" s="36" t="str">
        <f>'Laskun tiedot'!$A$12</f>
        <v>Vuosi 2011</v>
      </c>
      <c r="C7762" s="78"/>
      <c r="D7762" s="78"/>
      <c r="E7762" s="78"/>
      <c r="F7762" s="78"/>
      <c r="G7762" s="78"/>
      <c r="H7762" s="78"/>
      <c r="I7762" s="78"/>
      <c r="J7762" s="78"/>
      <c r="K7762" s="78"/>
      <c r="L7762" s="78"/>
      <c r="M7762" s="78"/>
      <c r="N7762" s="78"/>
      <c r="O7762" s="78"/>
      <c r="P7762" s="39"/>
      <c r="Q7762" s="39"/>
      <c r="R7762" s="39"/>
      <c r="S7762" s="39"/>
      <c r="T7762" s="39"/>
      <c r="U7762" s="39"/>
      <c r="V7762" s="39"/>
      <c r="W7762" s="39"/>
      <c r="X7762" s="39"/>
      <c r="Y7762" s="39"/>
      <c r="Z7762" s="39"/>
      <c r="AA7762" s="39"/>
      <c r="AB7762" s="39"/>
      <c r="AC7762" s="13"/>
      <c r="AD7762" s="13"/>
      <c r="AE7762" s="13"/>
      <c r="AF7762" s="13"/>
      <c r="AG7762" s="13"/>
      <c r="AH7762" s="13"/>
      <c r="AI7762" s="13"/>
    </row>
    <row r="7763" spans="2:35" s="15" customFormat="1" ht="15" customHeight="1" x14ac:dyDescent="0.25">
      <c r="B7763" s="36" t="str">
        <f>'Laskun tiedot'!$A$13</f>
        <v>JÄSENMAKSU ………. 10 €</v>
      </c>
      <c r="T7763" s="11"/>
      <c r="U7763" s="11"/>
      <c r="V7763" s="11"/>
      <c r="W7763" s="11"/>
      <c r="X7763" s="11"/>
      <c r="Y7763" s="11"/>
      <c r="Z7763" s="11"/>
      <c r="AA7763" s="11"/>
      <c r="AB7763" s="11"/>
      <c r="AC7763" s="11"/>
      <c r="AD7763" s="11"/>
      <c r="AE7763" s="11"/>
      <c r="AF7763" s="11"/>
      <c r="AG7763" s="11"/>
      <c r="AH7763" s="11"/>
      <c r="AI7763" s="11"/>
    </row>
    <row r="7764" spans="2:35" s="15" customFormat="1" ht="15" customHeight="1" x14ac:dyDescent="0.25">
      <c r="B7764" s="36" t="str">
        <f>'Laskun tiedot'!$A$14</f>
        <v>--------------------</v>
      </c>
      <c r="T7764" s="39"/>
      <c r="AC7764" s="39"/>
    </row>
    <row r="7765" spans="2:35" s="15" customFormat="1" ht="15" customHeight="1" x14ac:dyDescent="0.25">
      <c r="B7765" s="36" t="str">
        <f>'Laskun tiedot'!$A$15</f>
        <v xml:space="preserve"> </v>
      </c>
      <c r="T7765" s="11"/>
      <c r="U7765" s="11"/>
      <c r="V7765" s="11"/>
      <c r="W7765" s="11"/>
      <c r="X7765" s="11"/>
      <c r="Y7765" s="11"/>
      <c r="Z7765" s="11"/>
      <c r="AA7765" s="11"/>
      <c r="AB7765" s="11"/>
      <c r="AC7765" s="11"/>
      <c r="AD7765" s="11"/>
      <c r="AE7765" s="11"/>
      <c r="AF7765" s="11"/>
      <c r="AG7765" s="11"/>
      <c r="AH7765" s="11"/>
      <c r="AI7765" s="11"/>
    </row>
    <row r="7766" spans="2:35" s="15" customFormat="1" ht="15" customHeight="1" x14ac:dyDescent="0.25">
      <c r="B7766" s="36" t="str">
        <f>'Laskun tiedot'!$A$16</f>
        <v xml:space="preserve"> </v>
      </c>
      <c r="C7766" s="39"/>
      <c r="D7766" s="39"/>
      <c r="E7766" s="39"/>
      <c r="F7766" s="39"/>
      <c r="G7766" s="39"/>
      <c r="H7766" s="39"/>
      <c r="I7766" s="39"/>
      <c r="J7766" s="39"/>
      <c r="K7766" s="39"/>
      <c r="L7766" s="39"/>
      <c r="M7766" s="39"/>
      <c r="N7766" s="39"/>
      <c r="O7766" s="39"/>
      <c r="P7766" s="39"/>
      <c r="Q7766" s="39"/>
      <c r="R7766" s="39"/>
      <c r="S7766" s="39"/>
      <c r="T7766" s="39"/>
      <c r="U7766" s="39"/>
      <c r="V7766" s="39"/>
      <c r="W7766" s="39"/>
      <c r="X7766" s="39"/>
      <c r="Y7766" s="39"/>
      <c r="Z7766" s="39"/>
      <c r="AA7766" s="39"/>
      <c r="AB7766" s="39"/>
      <c r="AC7766" s="39"/>
      <c r="AD7766" s="39"/>
      <c r="AE7766" s="39"/>
      <c r="AF7766" s="39"/>
      <c r="AG7766" s="39"/>
      <c r="AH7766" s="39"/>
      <c r="AI7766" s="39"/>
    </row>
    <row r="7767" spans="2:35" s="15" customFormat="1" ht="15" customHeight="1" x14ac:dyDescent="0.25">
      <c r="B7767" s="36" t="str">
        <f>'Laskun tiedot'!$A$17</f>
        <v xml:space="preserve"> </v>
      </c>
    </row>
    <row r="7768" spans="2:35" s="11" customFormat="1" ht="15" customHeight="1" x14ac:dyDescent="0.25">
      <c r="B7768" s="36" t="str">
        <f>'Laskun tiedot'!$A$18</f>
        <v xml:space="preserve"> </v>
      </c>
    </row>
    <row r="7769" spans="2:35" s="15" customFormat="1" ht="15" customHeight="1" x14ac:dyDescent="0.25">
      <c r="B7769" s="36" t="str">
        <f>'Laskun tiedot'!$A$19</f>
        <v xml:space="preserve"> </v>
      </c>
      <c r="M7769" s="16"/>
      <c r="N7769" s="1"/>
      <c r="O7769" s="1"/>
      <c r="P7769" s="16"/>
      <c r="Q7769" s="1"/>
      <c r="R7769" s="1"/>
      <c r="T7769" s="16"/>
      <c r="U7769" s="1"/>
      <c r="V7769" s="1"/>
      <c r="W7769" s="1"/>
      <c r="X7769" s="1"/>
      <c r="Z7769" s="16"/>
      <c r="AA7769" s="1"/>
      <c r="AB7769" s="1"/>
      <c r="AD7769" s="16"/>
      <c r="AE7769" s="1"/>
      <c r="AF7769" s="1"/>
      <c r="AG7769" s="1"/>
      <c r="AH7769" s="1"/>
    </row>
    <row r="7770" spans="2:35" s="15" customFormat="1" ht="15" customHeight="1" x14ac:dyDescent="0.25">
      <c r="B7770" s="36" t="str">
        <f>'Laskun tiedot'!$A$20</f>
        <v xml:space="preserve"> </v>
      </c>
      <c r="M7770" s="16"/>
      <c r="N7770" s="1"/>
      <c r="O7770" s="1"/>
      <c r="P7770" s="16"/>
      <c r="Q7770" s="1"/>
      <c r="R7770" s="1"/>
      <c r="T7770" s="16"/>
      <c r="U7770" s="1"/>
      <c r="V7770" s="1"/>
      <c r="W7770" s="1"/>
      <c r="X7770" s="1"/>
      <c r="Z7770" s="16"/>
      <c r="AA7770" s="1"/>
      <c r="AB7770" s="1"/>
      <c r="AD7770" s="16"/>
      <c r="AE7770" s="1"/>
      <c r="AF7770" s="1"/>
      <c r="AG7770" s="1"/>
      <c r="AH7770" s="1"/>
    </row>
    <row r="7771" spans="2:35" s="15" customFormat="1" ht="15" customHeight="1" x14ac:dyDescent="0.25">
      <c r="B7771" s="36" t="str">
        <f>'Laskun tiedot'!$A$21</f>
        <v xml:space="preserve"> </v>
      </c>
      <c r="M7771" s="16"/>
      <c r="N7771" s="1"/>
      <c r="O7771" s="1"/>
      <c r="P7771" s="16"/>
      <c r="Q7771" s="1"/>
      <c r="R7771" s="1"/>
      <c r="T7771" s="16"/>
      <c r="U7771" s="1"/>
      <c r="V7771" s="1"/>
      <c r="W7771" s="1"/>
      <c r="X7771" s="1"/>
      <c r="Z7771" s="16"/>
      <c r="AA7771" s="1"/>
      <c r="AB7771" s="1"/>
      <c r="AD7771" s="16"/>
      <c r="AE7771" s="1"/>
      <c r="AF7771" s="1"/>
      <c r="AG7771" s="1"/>
      <c r="AH7771" s="1"/>
    </row>
    <row r="7772" spans="2:35" s="15" customFormat="1" ht="15" customHeight="1" x14ac:dyDescent="0.25">
      <c r="B7772" s="36" t="str">
        <f>'Laskun tiedot'!$A$22</f>
        <v xml:space="preserve"> </v>
      </c>
      <c r="M7772" s="16"/>
      <c r="N7772" s="1"/>
      <c r="O7772" s="1"/>
      <c r="P7772" s="16"/>
      <c r="Q7772" s="1"/>
      <c r="R7772" s="1"/>
      <c r="T7772" s="16"/>
      <c r="U7772" s="1"/>
      <c r="V7772" s="1"/>
      <c r="W7772" s="1"/>
      <c r="X7772" s="1"/>
      <c r="Z7772" s="16"/>
      <c r="AA7772" s="1"/>
      <c r="AB7772" s="1"/>
      <c r="AD7772" s="16"/>
      <c r="AE7772" s="1"/>
      <c r="AF7772" s="1"/>
      <c r="AG7772" s="1"/>
      <c r="AH7772" s="1"/>
    </row>
    <row r="7773" spans="2:35" s="15" customFormat="1" ht="15" customHeight="1" x14ac:dyDescent="0.25">
      <c r="B7773" s="36" t="str">
        <f>'Laskun tiedot'!$A$23</f>
        <v xml:space="preserve"> </v>
      </c>
      <c r="M7773" s="16"/>
      <c r="N7773" s="1"/>
      <c r="O7773" s="1"/>
      <c r="P7773" s="16"/>
      <c r="Q7773" s="1"/>
      <c r="R7773" s="1"/>
      <c r="T7773" s="16"/>
      <c r="U7773" s="1"/>
      <c r="V7773" s="1"/>
      <c r="W7773" s="1"/>
      <c r="X7773" s="1"/>
      <c r="Z7773" s="16"/>
      <c r="AA7773" s="1"/>
      <c r="AB7773" s="1"/>
      <c r="AD7773" s="16"/>
      <c r="AE7773" s="1"/>
      <c r="AF7773" s="1"/>
      <c r="AG7773" s="1"/>
      <c r="AH7773" s="1"/>
    </row>
    <row r="7774" spans="2:35" s="15" customFormat="1" ht="15" customHeight="1" x14ac:dyDescent="0.25">
      <c r="B7774" s="36" t="str">
        <f>'Laskun tiedot'!$A$24</f>
        <v xml:space="preserve"> </v>
      </c>
      <c r="M7774" s="16"/>
      <c r="N7774" s="1"/>
      <c r="O7774" s="1"/>
      <c r="P7774" s="16"/>
      <c r="Q7774" s="1"/>
      <c r="R7774" s="1"/>
      <c r="T7774" s="16"/>
      <c r="U7774" s="1"/>
      <c r="V7774" s="1"/>
      <c r="W7774" s="1"/>
      <c r="X7774" s="1"/>
      <c r="Z7774" s="16"/>
      <c r="AA7774" s="1"/>
      <c r="AB7774" s="1"/>
      <c r="AD7774" s="16"/>
      <c r="AE7774" s="1"/>
      <c r="AF7774" s="1"/>
      <c r="AG7774" s="1"/>
      <c r="AH7774" s="1"/>
    </row>
    <row r="7775" spans="2:35" s="15" customFormat="1" ht="15" customHeight="1" x14ac:dyDescent="0.25">
      <c r="B7775" s="36" t="str">
        <f>'Laskun tiedot'!$A$25</f>
        <v xml:space="preserve"> </v>
      </c>
      <c r="M7775" s="16"/>
      <c r="N7775" s="1"/>
      <c r="O7775" s="1"/>
      <c r="P7775" s="16"/>
      <c r="Q7775" s="1"/>
      <c r="R7775" s="1"/>
      <c r="T7775" s="16"/>
      <c r="U7775" s="1"/>
      <c r="V7775" s="1"/>
      <c r="W7775" s="1"/>
      <c r="X7775" s="1"/>
      <c r="Z7775" s="16"/>
      <c r="AA7775" s="1"/>
      <c r="AB7775" s="1"/>
      <c r="AD7775" s="16"/>
      <c r="AE7775" s="1"/>
      <c r="AF7775" s="1"/>
      <c r="AG7775" s="1"/>
      <c r="AH7775" s="1"/>
    </row>
    <row r="7776" spans="2:35" s="15" customFormat="1" ht="15" customHeight="1" x14ac:dyDescent="0.25">
      <c r="B7776" s="36" t="str">
        <f>'Laskun tiedot'!$A$26</f>
        <v xml:space="preserve"> </v>
      </c>
      <c r="M7776" s="16"/>
      <c r="N7776" s="1"/>
      <c r="O7776" s="1"/>
      <c r="P7776" s="16"/>
      <c r="Q7776" s="1"/>
      <c r="R7776" s="1"/>
      <c r="T7776" s="16"/>
      <c r="U7776" s="1"/>
      <c r="V7776" s="1"/>
      <c r="W7776" s="1"/>
      <c r="X7776" s="1"/>
      <c r="Z7776" s="16"/>
      <c r="AA7776" s="1"/>
      <c r="AB7776" s="1"/>
      <c r="AD7776" s="16"/>
      <c r="AE7776" s="1"/>
      <c r="AF7776" s="1"/>
      <c r="AG7776" s="1"/>
      <c r="AH7776" s="1"/>
    </row>
    <row r="7777" spans="1:35" s="15" customFormat="1" ht="15" customHeight="1" x14ac:dyDescent="0.25">
      <c r="B7777" s="36" t="str">
        <f>'Laskun tiedot'!$A$27</f>
        <v xml:space="preserve"> </v>
      </c>
      <c r="M7777" s="16"/>
      <c r="N7777" s="1"/>
      <c r="O7777" s="1"/>
      <c r="P7777" s="16"/>
      <c r="Q7777" s="1"/>
      <c r="R7777" s="1"/>
      <c r="T7777" s="16"/>
      <c r="U7777" s="1"/>
      <c r="V7777" s="1"/>
      <c r="W7777" s="1"/>
      <c r="X7777" s="1"/>
      <c r="Z7777" s="16"/>
      <c r="AA7777" s="1"/>
      <c r="AB7777" s="1"/>
      <c r="AD7777" s="16"/>
      <c r="AE7777" s="1"/>
      <c r="AF7777" s="1"/>
      <c r="AG7777" s="1"/>
      <c r="AH7777" s="1"/>
    </row>
    <row r="7778" spans="1:35" s="15" customFormat="1" ht="15" customHeight="1" x14ac:dyDescent="0.25">
      <c r="B7778" s="36"/>
      <c r="M7778" s="16"/>
      <c r="N7778" s="1"/>
      <c r="O7778" s="1"/>
      <c r="P7778" s="16"/>
      <c r="Q7778" s="1"/>
      <c r="R7778" s="1"/>
      <c r="T7778" s="16"/>
      <c r="U7778" s="1"/>
      <c r="V7778" s="1"/>
      <c r="W7778" s="1"/>
      <c r="X7778" s="1"/>
      <c r="Z7778" s="16"/>
      <c r="AA7778" s="1"/>
      <c r="AB7778" s="1"/>
      <c r="AD7778" s="16"/>
      <c r="AE7778" s="1"/>
      <c r="AF7778" s="1"/>
      <c r="AG7778" s="1"/>
      <c r="AH7778" s="1"/>
    </row>
    <row r="7779" spans="1:35" s="80" customFormat="1" ht="12" customHeight="1" x14ac:dyDescent="0.25">
      <c r="B7779" s="143" t="str">
        <f>'Laskun tiedot'!$A$30</f>
        <v>Sihteeri:</v>
      </c>
      <c r="C7779" s="143"/>
      <c r="D7779" s="143"/>
      <c r="E7779" s="143"/>
      <c r="F7779" s="143"/>
      <c r="G7779" s="143"/>
      <c r="H7779" s="143"/>
      <c r="I7779" s="143"/>
      <c r="J7779" s="143" t="str">
        <f>'Laskun tiedot'!$B$30</f>
        <v>Puh.</v>
      </c>
      <c r="K7779" s="143"/>
      <c r="L7779" s="143"/>
      <c r="M7779" s="143"/>
      <c r="N7779" s="143"/>
      <c r="O7779" s="143"/>
      <c r="P7779" s="143"/>
      <c r="Q7779" s="143"/>
      <c r="R7779" s="143"/>
      <c r="S7779" s="143" t="str">
        <f>'Laskun tiedot'!$C$30</f>
        <v xml:space="preserve"> </v>
      </c>
      <c r="T7779" s="143"/>
      <c r="U7779" s="143"/>
      <c r="V7779" s="143"/>
      <c r="W7779" s="143"/>
      <c r="X7779" s="143"/>
      <c r="Y7779" s="143"/>
      <c r="Z7779" s="143"/>
      <c r="AA7779" s="143" t="str">
        <f>'Laskun tiedot'!$D$30</f>
        <v xml:space="preserve"> </v>
      </c>
      <c r="AB7779" s="143"/>
      <c r="AC7779" s="143"/>
      <c r="AD7779" s="143"/>
      <c r="AE7779" s="143"/>
      <c r="AF7779" s="143"/>
      <c r="AG7779" s="143"/>
      <c r="AH7779" s="143"/>
      <c r="AI7779" s="143"/>
    </row>
    <row r="7780" spans="1:35" s="79" customFormat="1" ht="12" customHeight="1" x14ac:dyDescent="0.2">
      <c r="B7780" s="143" t="str">
        <f>'Laskun tiedot'!$A$31</f>
        <v xml:space="preserve"> </v>
      </c>
      <c r="C7780" s="143"/>
      <c r="D7780" s="143"/>
      <c r="E7780" s="143"/>
      <c r="F7780" s="143"/>
      <c r="G7780" s="143"/>
      <c r="H7780" s="143"/>
      <c r="I7780" s="143"/>
      <c r="J7780" s="143" t="str">
        <f>'Laskun tiedot'!$B$31</f>
        <v xml:space="preserve"> </v>
      </c>
      <c r="K7780" s="143"/>
      <c r="L7780" s="143"/>
      <c r="M7780" s="143"/>
      <c r="N7780" s="143"/>
      <c r="O7780" s="143"/>
      <c r="P7780" s="143"/>
      <c r="Q7780" s="143"/>
      <c r="R7780" s="143"/>
      <c r="S7780" s="144" t="str">
        <f>'Laskun tiedot'!$C$31</f>
        <v xml:space="preserve"> </v>
      </c>
      <c r="T7780" s="144"/>
      <c r="U7780" s="144"/>
      <c r="V7780" s="144"/>
      <c r="W7780" s="144"/>
      <c r="X7780" s="144"/>
      <c r="Y7780" s="144"/>
      <c r="Z7780" s="144"/>
      <c r="AA7780" s="144" t="str">
        <f>'Laskun tiedot'!$D$31</f>
        <v xml:space="preserve"> </v>
      </c>
      <c r="AB7780" s="144"/>
      <c r="AC7780" s="144"/>
      <c r="AD7780" s="144"/>
      <c r="AE7780" s="144"/>
      <c r="AF7780" s="144"/>
      <c r="AG7780" s="144"/>
      <c r="AH7780" s="144"/>
      <c r="AI7780" s="144"/>
    </row>
    <row r="7781" spans="1:35" s="80" customFormat="1" ht="12" customHeight="1" x14ac:dyDescent="0.25">
      <c r="B7781" s="143" t="str">
        <f>'Laskun tiedot'!$A$32</f>
        <v xml:space="preserve"> </v>
      </c>
      <c r="C7781" s="143"/>
      <c r="D7781" s="143"/>
      <c r="E7781" s="143"/>
      <c r="F7781" s="143"/>
      <c r="G7781" s="143"/>
      <c r="H7781" s="143"/>
      <c r="I7781" s="143"/>
      <c r="J7781" s="143" t="str">
        <f>'Laskun tiedot'!$B$32</f>
        <v xml:space="preserve"> </v>
      </c>
      <c r="K7781" s="143"/>
      <c r="L7781" s="143"/>
      <c r="M7781" s="143"/>
      <c r="N7781" s="143"/>
      <c r="O7781" s="143"/>
      <c r="P7781" s="143"/>
      <c r="Q7781" s="143"/>
      <c r="R7781" s="143"/>
      <c r="S7781" s="144" t="str">
        <f>'Laskun tiedot'!$C$32</f>
        <v xml:space="preserve"> </v>
      </c>
      <c r="T7781" s="144"/>
      <c r="U7781" s="144"/>
      <c r="V7781" s="144"/>
      <c r="W7781" s="144"/>
      <c r="X7781" s="144"/>
      <c r="Y7781" s="144"/>
      <c r="Z7781" s="144"/>
      <c r="AA7781" s="144" t="str">
        <f>'Laskun tiedot'!$D$32</f>
        <v xml:space="preserve"> </v>
      </c>
      <c r="AB7781" s="144"/>
      <c r="AC7781" s="144"/>
      <c r="AD7781" s="144"/>
      <c r="AE7781" s="144"/>
      <c r="AF7781" s="144"/>
      <c r="AG7781" s="144"/>
      <c r="AH7781" s="144"/>
      <c r="AI7781" s="144"/>
    </row>
    <row r="7782" spans="1:35" s="15" customFormat="1" ht="15" customHeight="1" x14ac:dyDescent="0.25">
      <c r="A7782" s="60"/>
      <c r="B7782" s="61"/>
      <c r="C7782" s="61"/>
      <c r="D7782" s="61"/>
      <c r="E7782" s="61"/>
      <c r="F7782" s="61"/>
      <c r="G7782" s="61"/>
      <c r="H7782" s="61"/>
      <c r="I7782" s="61"/>
      <c r="J7782" s="61"/>
      <c r="K7782" s="61"/>
      <c r="L7782" s="61"/>
      <c r="M7782" s="61"/>
      <c r="N7782" s="61"/>
      <c r="O7782" s="61"/>
      <c r="P7782" s="61"/>
      <c r="Q7782" s="61"/>
      <c r="R7782" s="61"/>
      <c r="S7782" s="61"/>
      <c r="T7782" s="61"/>
      <c r="U7782" s="61"/>
      <c r="V7782" s="61"/>
      <c r="W7782" s="61"/>
      <c r="X7782" s="61"/>
      <c r="Y7782" s="61"/>
      <c r="Z7782" s="61"/>
      <c r="AA7782" s="61"/>
      <c r="AB7782" s="61"/>
      <c r="AC7782" s="61"/>
      <c r="AD7782" s="61"/>
      <c r="AE7782" s="61"/>
      <c r="AF7782" s="61"/>
      <c r="AG7782" s="61"/>
      <c r="AH7782" s="61"/>
      <c r="AI7782" s="61"/>
    </row>
    <row r="7783" spans="1:35" s="15" customFormat="1" ht="15" customHeight="1" x14ac:dyDescent="0.25">
      <c r="B7783" s="39"/>
      <c r="C7783" s="39"/>
      <c r="D7783" s="39"/>
      <c r="E7783" s="39"/>
      <c r="F7783" s="39"/>
      <c r="G7783" s="39"/>
      <c r="H7783" s="39"/>
      <c r="I7783" s="39"/>
      <c r="J7783" s="39"/>
      <c r="K7783" s="39"/>
      <c r="L7783" s="39"/>
      <c r="M7783" s="39"/>
      <c r="N7783" s="39"/>
      <c r="O7783" s="39"/>
      <c r="P7783" s="39"/>
      <c r="Q7783" s="39"/>
      <c r="R7783" s="39"/>
      <c r="S7783" s="39"/>
      <c r="T7783" s="39"/>
      <c r="U7783" s="39"/>
      <c r="V7783" s="39"/>
      <c r="W7783" s="39"/>
      <c r="X7783" s="39"/>
      <c r="Y7783" s="39"/>
      <c r="Z7783" s="39"/>
      <c r="AA7783" s="39"/>
      <c r="AB7783" s="59"/>
      <c r="AC7783" s="59"/>
      <c r="AD7783" s="39"/>
      <c r="AE7783" s="39"/>
      <c r="AF7783" s="39"/>
      <c r="AG7783" s="39"/>
      <c r="AH7783" s="39"/>
      <c r="AI7783" s="39"/>
    </row>
    <row r="7784" spans="1:35" s="15" customFormat="1" ht="11.1" customHeight="1" x14ac:dyDescent="0.25">
      <c r="A7784" s="72"/>
      <c r="B7784" s="73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  <c r="O7784" s="18"/>
      <c r="P7784" s="18"/>
      <c r="Q7784" s="18"/>
      <c r="R7784" s="18"/>
      <c r="S7784" s="127" t="s">
        <v>35</v>
      </c>
      <c r="T7784" s="128"/>
      <c r="U7784" s="128"/>
      <c r="V7784" s="128"/>
      <c r="W7784" s="128"/>
      <c r="X7784" s="128"/>
      <c r="Y7784" s="128"/>
      <c r="Z7784" s="128"/>
      <c r="AA7784" s="129"/>
      <c r="AB7784" s="128" t="s">
        <v>36</v>
      </c>
      <c r="AC7784" s="128"/>
      <c r="AD7784" s="128"/>
      <c r="AE7784" s="128"/>
      <c r="AF7784" s="128"/>
      <c r="AG7784" s="128"/>
      <c r="AH7784" s="128"/>
      <c r="AI7784" s="128"/>
    </row>
    <row r="7785" spans="1:35" s="15" customFormat="1" ht="15" customHeight="1" x14ac:dyDescent="0.25">
      <c r="A7785" s="116" t="s">
        <v>19</v>
      </c>
      <c r="B7785" s="130"/>
      <c r="C7785" s="20"/>
      <c r="D7785" s="133" t="str">
        <f>'Laskun tiedot'!$A$35</f>
        <v>EKOP 123456-09876543</v>
      </c>
      <c r="E7785" s="133"/>
      <c r="F7785" s="133"/>
      <c r="G7785" s="133"/>
      <c r="H7785" s="133"/>
      <c r="I7785" s="133"/>
      <c r="J7785" s="133"/>
      <c r="K7785" s="133"/>
      <c r="L7785" s="133"/>
      <c r="M7785" s="133"/>
      <c r="N7785" s="133"/>
      <c r="O7785" s="133"/>
      <c r="P7785" s="133"/>
      <c r="Q7785" s="133"/>
      <c r="R7785" s="133"/>
      <c r="S7785" s="134" t="str">
        <f>'Laskun tiedot'!$B$35</f>
        <v>FI67 1234 5609 8765 43</v>
      </c>
      <c r="T7785" s="135"/>
      <c r="U7785" s="135"/>
      <c r="V7785" s="135"/>
      <c r="W7785" s="135"/>
      <c r="X7785" s="135"/>
      <c r="Y7785" s="135"/>
      <c r="Z7785" s="135"/>
      <c r="AA7785" s="136"/>
      <c r="AB7785" s="135" t="str">
        <f>'Laskun tiedot'!$C$35</f>
        <v>OKOYFIHH</v>
      </c>
      <c r="AC7785" s="135"/>
      <c r="AD7785" s="135"/>
      <c r="AE7785" s="135"/>
      <c r="AF7785" s="135"/>
      <c r="AG7785" s="135"/>
      <c r="AH7785" s="135"/>
      <c r="AI7785" s="135"/>
    </row>
    <row r="7786" spans="1:35" s="15" customFormat="1" ht="15" customHeight="1" x14ac:dyDescent="0.25">
      <c r="A7786" s="116"/>
      <c r="B7786" s="130"/>
      <c r="C7786" s="20"/>
      <c r="D7786" s="133" t="str">
        <f>'Laskun tiedot'!$A$36</f>
        <v xml:space="preserve"> </v>
      </c>
      <c r="E7786" s="133"/>
      <c r="F7786" s="133"/>
      <c r="G7786" s="133"/>
      <c r="H7786" s="133"/>
      <c r="I7786" s="133"/>
      <c r="J7786" s="133"/>
      <c r="K7786" s="133"/>
      <c r="L7786" s="133"/>
      <c r="M7786" s="133"/>
      <c r="N7786" s="133"/>
      <c r="O7786" s="133"/>
      <c r="P7786" s="133"/>
      <c r="Q7786" s="133"/>
      <c r="R7786" s="137"/>
      <c r="S7786" s="134" t="str">
        <f>'Laskun tiedot'!$B$36</f>
        <v xml:space="preserve"> </v>
      </c>
      <c r="T7786" s="135"/>
      <c r="U7786" s="135"/>
      <c r="V7786" s="135"/>
      <c r="W7786" s="135"/>
      <c r="X7786" s="135"/>
      <c r="Y7786" s="135"/>
      <c r="Z7786" s="135"/>
      <c r="AA7786" s="136"/>
      <c r="AB7786" s="134" t="str">
        <f>'Laskun tiedot'!$C$36</f>
        <v xml:space="preserve"> </v>
      </c>
      <c r="AC7786" s="135"/>
      <c r="AD7786" s="135"/>
      <c r="AE7786" s="135"/>
      <c r="AF7786" s="135"/>
      <c r="AG7786" s="135"/>
      <c r="AH7786" s="135"/>
      <c r="AI7786" s="135"/>
    </row>
    <row r="7787" spans="1:35" s="15" customFormat="1" ht="15" customHeight="1" x14ac:dyDescent="0.25">
      <c r="A7787" s="131"/>
      <c r="B7787" s="132"/>
      <c r="C7787" s="20"/>
      <c r="D7787" s="138" t="str">
        <f>'Laskun tiedot'!$A$37</f>
        <v xml:space="preserve"> </v>
      </c>
      <c r="E7787" s="138"/>
      <c r="F7787" s="138"/>
      <c r="G7787" s="138"/>
      <c r="H7787" s="138"/>
      <c r="I7787" s="138"/>
      <c r="J7787" s="138"/>
      <c r="K7787" s="138"/>
      <c r="L7787" s="138"/>
      <c r="M7787" s="138"/>
      <c r="N7787" s="138"/>
      <c r="O7787" s="138"/>
      <c r="P7787" s="138"/>
      <c r="Q7787" s="138"/>
      <c r="R7787" s="139"/>
      <c r="S7787" s="140" t="str">
        <f>'Laskun tiedot'!$B$37</f>
        <v xml:space="preserve"> </v>
      </c>
      <c r="T7787" s="141"/>
      <c r="U7787" s="141"/>
      <c r="V7787" s="141"/>
      <c r="W7787" s="141"/>
      <c r="X7787" s="141"/>
      <c r="Y7787" s="141"/>
      <c r="Z7787" s="141"/>
      <c r="AA7787" s="142"/>
      <c r="AB7787" s="140" t="str">
        <f>'Laskun tiedot'!$C$37</f>
        <v xml:space="preserve"> </v>
      </c>
      <c r="AC7787" s="141"/>
      <c r="AD7787" s="141"/>
      <c r="AE7787" s="141"/>
      <c r="AF7787" s="141"/>
      <c r="AG7787" s="141"/>
      <c r="AH7787" s="141"/>
      <c r="AI7787" s="141"/>
    </row>
    <row r="7788" spans="1:35" s="15" customFormat="1" ht="15" customHeight="1" x14ac:dyDescent="0.25">
      <c r="A7788" s="101" t="s">
        <v>21</v>
      </c>
      <c r="B7788" s="102"/>
      <c r="C7788" s="22"/>
      <c r="D7788" s="107" t="str">
        <f>'Laskun tiedot'!$A$40</f>
        <v xml:space="preserve"> </v>
      </c>
      <c r="E7788" s="107"/>
      <c r="F7788" s="107"/>
      <c r="G7788" s="107"/>
      <c r="H7788" s="107"/>
      <c r="I7788" s="107"/>
      <c r="J7788" s="107"/>
      <c r="K7788" s="107"/>
      <c r="L7788" s="107"/>
      <c r="M7788" s="107"/>
      <c r="N7788" s="107"/>
      <c r="O7788" s="107"/>
      <c r="P7788" s="107"/>
      <c r="Q7788" s="107"/>
      <c r="R7788" s="108"/>
      <c r="S7788" s="23"/>
      <c r="T7788" s="24"/>
      <c r="U7788" s="25"/>
      <c r="V7788" s="25"/>
      <c r="W7788" s="25"/>
      <c r="X7788" s="25"/>
      <c r="Y7788" s="25"/>
      <c r="Z7788" s="25"/>
      <c r="AA7788" s="25"/>
      <c r="AB7788" s="25"/>
      <c r="AC7788" s="25"/>
      <c r="AD7788" s="25"/>
      <c r="AE7788" s="25"/>
      <c r="AF7788" s="25"/>
      <c r="AG7788" s="25"/>
      <c r="AH7788" s="25"/>
      <c r="AI7788" s="25"/>
    </row>
    <row r="7789" spans="1:35" s="15" customFormat="1" ht="15" customHeight="1" x14ac:dyDescent="0.25">
      <c r="A7789" s="103"/>
      <c r="B7789" s="104"/>
      <c r="C7789" s="20"/>
      <c r="D7789" s="109"/>
      <c r="E7789" s="109"/>
      <c r="F7789" s="109"/>
      <c r="G7789" s="109"/>
      <c r="H7789" s="109"/>
      <c r="I7789" s="109"/>
      <c r="J7789" s="109"/>
      <c r="K7789" s="109"/>
      <c r="L7789" s="109"/>
      <c r="M7789" s="109"/>
      <c r="N7789" s="109"/>
      <c r="O7789" s="109"/>
      <c r="P7789" s="109"/>
      <c r="Q7789" s="109"/>
      <c r="R7789" s="110"/>
      <c r="S7789" s="29"/>
      <c r="T7789" s="25" t="str">
        <f>'Laskun tiedot'!$A$43</f>
        <v>KÄYTÄ VIITETTÄ !</v>
      </c>
      <c r="U7789" s="25"/>
      <c r="V7789" s="25"/>
      <c r="W7789" s="25"/>
      <c r="X7789" s="25"/>
      <c r="Y7789" s="25"/>
      <c r="Z7789" s="25"/>
      <c r="AA7789" s="25"/>
      <c r="AB7789" s="25"/>
      <c r="AC7789" s="25"/>
      <c r="AD7789" s="25"/>
      <c r="AE7789" s="25"/>
      <c r="AF7789" s="25"/>
      <c r="AG7789" s="25"/>
      <c r="AH7789" s="25"/>
      <c r="AI7789" s="25"/>
    </row>
    <row r="7790" spans="1:35" s="15" customFormat="1" ht="15" customHeight="1" x14ac:dyDescent="0.25">
      <c r="A7790" s="105"/>
      <c r="B7790" s="106"/>
      <c r="C7790" s="26"/>
      <c r="D7790" s="111"/>
      <c r="E7790" s="111"/>
      <c r="F7790" s="111"/>
      <c r="G7790" s="111"/>
      <c r="H7790" s="111"/>
      <c r="I7790" s="111"/>
      <c r="J7790" s="111"/>
      <c r="K7790" s="111"/>
      <c r="L7790" s="111"/>
      <c r="M7790" s="111"/>
      <c r="N7790" s="111"/>
      <c r="O7790" s="111"/>
      <c r="P7790" s="111"/>
      <c r="Q7790" s="111"/>
      <c r="R7790" s="112"/>
      <c r="S7790" s="29"/>
      <c r="T7790" s="25" t="str">
        <f>'Laskun tiedot'!$A$44</f>
        <v xml:space="preserve"> </v>
      </c>
      <c r="U7790" s="25"/>
      <c r="V7790" s="25"/>
      <c r="W7790" s="25"/>
      <c r="X7790" s="25"/>
      <c r="Y7790" s="25"/>
      <c r="Z7790" s="27"/>
      <c r="AA7790" s="27"/>
      <c r="AB7790" s="27"/>
      <c r="AC7790" s="27"/>
      <c r="AD7790" s="27"/>
      <c r="AE7790" s="27"/>
      <c r="AF7790" s="27"/>
      <c r="AG7790" s="27"/>
      <c r="AH7790" s="27"/>
      <c r="AI7790" s="25"/>
    </row>
    <row r="7791" spans="1:35" s="15" customFormat="1" ht="15" customHeight="1" x14ac:dyDescent="0.25">
      <c r="A7791" s="113" t="s">
        <v>20</v>
      </c>
      <c r="B7791" s="101" t="s">
        <v>22</v>
      </c>
      <c r="C7791" s="20"/>
      <c r="D7791" s="20"/>
      <c r="E7791" s="20"/>
      <c r="F7791" s="20"/>
      <c r="G7791" s="20"/>
      <c r="H7791" s="20"/>
      <c r="I7791" s="20"/>
      <c r="J7791" s="20"/>
      <c r="K7791" s="20"/>
      <c r="L7791" s="20"/>
      <c r="M7791" s="20"/>
      <c r="N7791" s="20"/>
      <c r="O7791" s="20"/>
      <c r="P7791" s="20"/>
      <c r="Q7791" s="20"/>
      <c r="R7791" s="21"/>
      <c r="S7791" s="29"/>
      <c r="T7791" s="25" t="str">
        <f>'Laskun tiedot'!$A$45</f>
        <v xml:space="preserve"> </v>
      </c>
      <c r="U7791" s="25"/>
      <c r="V7791" s="25"/>
      <c r="W7791" s="25"/>
      <c r="X7791" s="25"/>
      <c r="Y7791" s="25"/>
      <c r="Z7791" s="25"/>
      <c r="AA7791" s="25"/>
      <c r="AB7791" s="25"/>
      <c r="AC7791" s="25"/>
      <c r="AD7791" s="25"/>
      <c r="AE7791" s="25"/>
      <c r="AF7791" s="25"/>
      <c r="AG7791" s="25"/>
      <c r="AH7791" s="25"/>
      <c r="AI7791" s="25"/>
    </row>
    <row r="7792" spans="1:35" s="15" customFormat="1" ht="15" customHeight="1" x14ac:dyDescent="0.25">
      <c r="A7792" s="114"/>
      <c r="B7792" s="116"/>
      <c r="C7792" s="20"/>
      <c r="D7792" s="117" t="str">
        <f ca="1">INDIRECT("Jäsenet!C"&amp;AI7752)&amp;$B$2&amp;INDIRECT("Jäsenet!B"&amp;AI7752)</f>
        <v xml:space="preserve"> </v>
      </c>
      <c r="E7792" s="117"/>
      <c r="F7792" s="117"/>
      <c r="G7792" s="117"/>
      <c r="H7792" s="117"/>
      <c r="I7792" s="117"/>
      <c r="J7792" s="117"/>
      <c r="K7792" s="117"/>
      <c r="L7792" s="117"/>
      <c r="M7792" s="117"/>
      <c r="N7792" s="117"/>
      <c r="O7792" s="117"/>
      <c r="P7792" s="117"/>
      <c r="Q7792" s="117"/>
      <c r="R7792" s="117"/>
      <c r="S7792" s="29"/>
      <c r="T7792" s="25" t="str">
        <f>'Laskun tiedot'!$A$46</f>
        <v xml:space="preserve"> </v>
      </c>
      <c r="U7792" s="25"/>
      <c r="V7792" s="25"/>
      <c r="W7792" s="25"/>
      <c r="X7792" s="25"/>
      <c r="Y7792" s="25"/>
      <c r="Z7792" s="25"/>
      <c r="AA7792" s="25"/>
      <c r="AB7792" s="25"/>
      <c r="AC7792" s="25"/>
      <c r="AD7792" s="25"/>
      <c r="AE7792" s="25"/>
      <c r="AF7792" s="25"/>
      <c r="AG7792" s="25"/>
      <c r="AH7792" s="25"/>
      <c r="AI7792" s="25"/>
    </row>
    <row r="7793" spans="1:35" s="15" customFormat="1" ht="15" customHeight="1" x14ac:dyDescent="0.25">
      <c r="A7793" s="114"/>
      <c r="B7793" s="116"/>
      <c r="C7793" s="20"/>
      <c r="D7793" s="117">
        <f ca="1">INDIRECT("Jäsenet!D"&amp;AI7752)</f>
        <v>0</v>
      </c>
      <c r="E7793" s="117"/>
      <c r="F7793" s="117"/>
      <c r="G7793" s="117"/>
      <c r="H7793" s="117"/>
      <c r="I7793" s="117"/>
      <c r="J7793" s="117"/>
      <c r="K7793" s="117"/>
      <c r="L7793" s="117"/>
      <c r="M7793" s="117"/>
      <c r="N7793" s="117"/>
      <c r="O7793" s="117"/>
      <c r="P7793" s="117"/>
      <c r="Q7793" s="117"/>
      <c r="R7793" s="117"/>
      <c r="S7793" s="29"/>
      <c r="T7793" s="25" t="str">
        <f>'Laskun tiedot'!$A$47</f>
        <v xml:space="preserve"> </v>
      </c>
      <c r="U7793" s="25"/>
      <c r="V7793" s="25"/>
      <c r="W7793" s="25"/>
      <c r="X7793" s="25"/>
      <c r="Y7793" s="25"/>
      <c r="Z7793" s="25"/>
      <c r="AA7793" s="25"/>
      <c r="AB7793" s="25"/>
      <c r="AC7793" s="25"/>
      <c r="AD7793" s="25"/>
      <c r="AE7793" s="25"/>
      <c r="AF7793" s="25"/>
      <c r="AG7793" s="25"/>
      <c r="AH7793" s="25"/>
      <c r="AI7793" s="25"/>
    </row>
    <row r="7794" spans="1:35" s="15" customFormat="1" ht="15" customHeight="1" x14ac:dyDescent="0.25">
      <c r="A7794" s="114"/>
      <c r="B7794" s="116"/>
      <c r="C7794" s="20"/>
      <c r="D7794" s="118" t="str">
        <f ca="1">INDIRECT("Jäsenet!E"&amp;AI7752)&amp;$B$2&amp;INDIRECT("Jäsenet!F"&amp;AI7752)</f>
        <v xml:space="preserve"> </v>
      </c>
      <c r="E7794" s="118"/>
      <c r="F7794" s="118"/>
      <c r="G7794" s="118"/>
      <c r="H7794" s="118"/>
      <c r="I7794" s="118"/>
      <c r="J7794" s="118"/>
      <c r="K7794" s="118"/>
      <c r="L7794" s="118"/>
      <c r="M7794" s="118"/>
      <c r="N7794" s="118"/>
      <c r="O7794" s="118"/>
      <c r="P7794" s="118"/>
      <c r="Q7794" s="118"/>
      <c r="R7794" s="118"/>
      <c r="S7794" s="29"/>
      <c r="T7794" s="25" t="str">
        <f>'Laskun tiedot'!$A$48</f>
        <v xml:space="preserve"> </v>
      </c>
      <c r="U7794" s="25"/>
      <c r="V7794" s="25"/>
      <c r="W7794" s="25"/>
      <c r="X7794" s="25"/>
      <c r="Y7794" s="25"/>
      <c r="Z7794" s="25"/>
      <c r="AA7794" s="25"/>
      <c r="AB7794" s="25"/>
      <c r="AC7794" s="25"/>
      <c r="AD7794" s="25"/>
      <c r="AE7794" s="25"/>
      <c r="AF7794" s="25"/>
      <c r="AG7794" s="25"/>
      <c r="AH7794" s="25"/>
      <c r="AI7794" s="25"/>
    </row>
    <row r="7795" spans="1:35" s="15" customFormat="1" ht="15" customHeight="1" x14ac:dyDescent="0.25">
      <c r="A7795" s="114"/>
      <c r="B7795" s="74"/>
      <c r="C7795" s="20"/>
      <c r="D7795" s="20"/>
      <c r="E7795" s="20"/>
      <c r="F7795" s="20"/>
      <c r="G7795" s="20"/>
      <c r="H7795" s="20"/>
      <c r="I7795" s="20"/>
      <c r="J7795" s="20"/>
      <c r="K7795" s="20"/>
      <c r="L7795" s="20"/>
      <c r="M7795" s="20"/>
      <c r="N7795" s="20"/>
      <c r="O7795" s="20"/>
      <c r="P7795" s="20"/>
      <c r="Q7795" s="20"/>
      <c r="R7795" s="21"/>
      <c r="S7795" s="30"/>
      <c r="T7795" s="25"/>
      <c r="U7795" s="25"/>
      <c r="V7795" s="25"/>
      <c r="W7795" s="25"/>
      <c r="X7795" s="25"/>
      <c r="Y7795" s="25"/>
      <c r="Z7795" s="25"/>
      <c r="AA7795" s="25"/>
      <c r="AB7795" s="25"/>
      <c r="AC7795" s="25"/>
      <c r="AD7795" s="25"/>
      <c r="AE7795" s="25"/>
      <c r="AF7795" s="25"/>
      <c r="AG7795" s="25"/>
      <c r="AH7795" s="25"/>
      <c r="AI7795" s="25"/>
    </row>
    <row r="7796" spans="1:35" s="15" customFormat="1" ht="12.6" customHeight="1" x14ac:dyDescent="0.25">
      <c r="A7796" s="114"/>
      <c r="B7796" s="119" t="s">
        <v>23</v>
      </c>
      <c r="C7796" s="20"/>
      <c r="D7796" s="20"/>
      <c r="E7796" s="20"/>
      <c r="F7796" s="20"/>
      <c r="G7796" s="20"/>
      <c r="H7796" s="20"/>
      <c r="I7796" s="20"/>
      <c r="J7796" s="20"/>
      <c r="K7796" s="20"/>
      <c r="L7796" s="20"/>
      <c r="M7796" s="20"/>
      <c r="N7796" s="20"/>
      <c r="O7796" s="20"/>
      <c r="P7796" s="20"/>
      <c r="Q7796" s="20"/>
      <c r="R7796" s="20"/>
      <c r="S7796" s="121" t="s">
        <v>39</v>
      </c>
      <c r="T7796" s="122"/>
      <c r="U7796" s="123"/>
      <c r="V7796" s="81">
        <f ca="1">INDIRECT("Jäsenet!G"&amp;AI7752)</f>
        <v>11565</v>
      </c>
      <c r="W7796" s="82"/>
      <c r="X7796" s="82"/>
      <c r="Y7796" s="82"/>
      <c r="Z7796" s="82"/>
      <c r="AA7796" s="82"/>
      <c r="AB7796" s="82"/>
      <c r="AC7796" s="82"/>
      <c r="AD7796" s="82"/>
      <c r="AE7796" s="82"/>
      <c r="AF7796" s="82"/>
      <c r="AG7796" s="82"/>
      <c r="AH7796" s="82"/>
      <c r="AI7796" s="82"/>
    </row>
    <row r="7797" spans="1:35" s="15" customFormat="1" ht="12.6" customHeight="1" x14ac:dyDescent="0.25">
      <c r="A7797" s="115"/>
      <c r="B7797" s="120"/>
      <c r="C7797" s="28"/>
      <c r="D7797" s="28"/>
      <c r="E7797" s="28"/>
      <c r="F7797" s="28"/>
      <c r="G7797" s="28"/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124"/>
      <c r="T7797" s="125"/>
      <c r="U7797" s="126"/>
      <c r="V7797" s="83"/>
      <c r="W7797" s="84"/>
      <c r="X7797" s="84"/>
      <c r="Y7797" s="84"/>
      <c r="Z7797" s="84"/>
      <c r="AA7797" s="84"/>
      <c r="AB7797" s="85"/>
      <c r="AC7797" s="85"/>
      <c r="AD7797" s="85"/>
      <c r="AE7797" s="85"/>
      <c r="AF7797" s="85"/>
      <c r="AG7797" s="85"/>
      <c r="AH7797" s="85"/>
      <c r="AI7797" s="85"/>
    </row>
    <row r="7798" spans="1:35" s="15" customFormat="1" ht="24.95" customHeight="1" x14ac:dyDescent="0.25">
      <c r="A7798" s="86" t="s">
        <v>37</v>
      </c>
      <c r="B7798" s="87"/>
      <c r="C7798" s="88"/>
      <c r="D7798" s="89"/>
      <c r="E7798" s="89"/>
      <c r="F7798" s="89"/>
      <c r="G7798" s="89"/>
      <c r="H7798" s="89"/>
      <c r="I7798" s="89"/>
      <c r="J7798" s="89"/>
      <c r="K7798" s="89"/>
      <c r="L7798" s="89"/>
      <c r="M7798" s="89"/>
      <c r="N7798" s="89"/>
      <c r="O7798" s="89"/>
      <c r="P7798" s="89"/>
      <c r="Q7798" s="89"/>
      <c r="R7798" s="90"/>
      <c r="S7798" s="91" t="s">
        <v>40</v>
      </c>
      <c r="T7798" s="92"/>
      <c r="U7798" s="93"/>
      <c r="V7798" s="94">
        <f>'Laskun tiedot'!$A$8</f>
        <v>40907</v>
      </c>
      <c r="W7798" s="95"/>
      <c r="X7798" s="95"/>
      <c r="Y7798" s="95"/>
      <c r="Z7798" s="96"/>
      <c r="AA7798" s="97" t="s">
        <v>24</v>
      </c>
      <c r="AB7798" s="98"/>
      <c r="AC7798" s="99" t="str">
        <f>'Laskun tiedot'!$A$51</f>
        <v xml:space="preserve"> </v>
      </c>
      <c r="AD7798" s="99"/>
      <c r="AE7798" s="99"/>
      <c r="AF7798" s="99"/>
      <c r="AG7798" s="99"/>
      <c r="AH7798" s="99"/>
      <c r="AI7798" s="99"/>
    </row>
    <row r="7799" spans="1:35" s="15" customFormat="1" ht="9.9499999999999993" customHeight="1" x14ac:dyDescent="0.25">
      <c r="B7799" s="41"/>
      <c r="C7799" s="42"/>
      <c r="D7799" s="42"/>
      <c r="E7799" s="42"/>
      <c r="F7799" s="42"/>
      <c r="G7799" s="42"/>
      <c r="H7799" s="42"/>
      <c r="I7799" s="43"/>
      <c r="J7799" s="42"/>
      <c r="K7799" s="42"/>
      <c r="L7799" s="42"/>
      <c r="M7799" s="42"/>
      <c r="N7799" s="42"/>
      <c r="O7799" s="42"/>
      <c r="P7799" s="42"/>
      <c r="Q7799" s="18"/>
      <c r="R7799" s="18"/>
      <c r="S7799" s="44"/>
      <c r="T7799" s="44"/>
      <c r="U7799" s="19"/>
      <c r="V7799" s="45"/>
      <c r="W7799" s="45"/>
      <c r="X7799" s="45"/>
      <c r="Y7799" s="45"/>
      <c r="Z7799" s="45"/>
      <c r="AA7799" s="45"/>
      <c r="AB7799" s="46"/>
      <c r="AC7799" s="47"/>
      <c r="AD7799" s="48"/>
      <c r="AE7799" s="48"/>
      <c r="AF7799" s="48"/>
      <c r="AG7799" s="48"/>
      <c r="AH7799" s="48"/>
      <c r="AI7799" s="48"/>
    </row>
    <row r="7800" spans="1:35" s="15" customFormat="1" ht="50.1" customHeight="1" x14ac:dyDescent="0.25">
      <c r="B7800" s="41"/>
      <c r="C7800" s="42"/>
      <c r="D7800" s="42"/>
      <c r="E7800" s="42"/>
      <c r="F7800" s="42"/>
      <c r="G7800" s="42"/>
      <c r="H7800" s="42"/>
      <c r="I7800" s="43"/>
      <c r="J7800" s="42"/>
      <c r="K7800" s="42"/>
      <c r="L7800" s="42"/>
      <c r="M7800" s="42"/>
      <c r="N7800" s="42"/>
      <c r="O7800" s="42"/>
      <c r="P7800" s="42"/>
      <c r="Q7800" s="18"/>
      <c r="R7800" s="18"/>
      <c r="S7800" s="44"/>
      <c r="T7800" s="44"/>
      <c r="U7800" s="19"/>
      <c r="V7800" s="45"/>
      <c r="W7800" s="45"/>
      <c r="X7800" s="100" t="s">
        <v>38</v>
      </c>
      <c r="Y7800" s="100"/>
      <c r="Z7800" s="100"/>
      <c r="AA7800" s="100"/>
      <c r="AB7800" s="100"/>
      <c r="AC7800" s="100"/>
      <c r="AD7800" s="100"/>
      <c r="AE7800" s="100"/>
      <c r="AF7800" s="100"/>
      <c r="AG7800" s="100"/>
      <c r="AH7800" s="100"/>
      <c r="AI7800" s="100"/>
    </row>
    <row r="7801" spans="1:35" s="8" customFormat="1" ht="23.25" x14ac:dyDescent="0.35">
      <c r="B7801" s="66"/>
      <c r="C7801" s="150" t="str">
        <f>'Laskun tiedot'!$A$2</f>
        <v>Yhdistys ry</v>
      </c>
      <c r="D7801" s="150"/>
      <c r="E7801" s="150"/>
      <c r="F7801" s="150"/>
      <c r="G7801" s="150"/>
      <c r="H7801" s="150"/>
      <c r="I7801" s="150"/>
      <c r="J7801" s="150"/>
      <c r="K7801" s="150"/>
      <c r="L7801" s="150"/>
      <c r="M7801" s="150"/>
      <c r="N7801" s="150"/>
      <c r="O7801" s="150"/>
      <c r="P7801" s="150"/>
      <c r="Q7801" s="150"/>
      <c r="R7801" s="150"/>
      <c r="S7801" s="150"/>
      <c r="T7801" s="10"/>
      <c r="U7801" s="9"/>
      <c r="V7801" s="9"/>
      <c r="W7801" s="150" t="s">
        <v>16</v>
      </c>
      <c r="X7801" s="150"/>
      <c r="Y7801" s="150"/>
      <c r="Z7801" s="150"/>
    </row>
    <row r="7802" spans="1:35" s="15" customFormat="1" x14ac:dyDescent="0.25">
      <c r="B7802" s="15" t="s">
        <v>25</v>
      </c>
      <c r="AI7802" s="65">
        <v>158</v>
      </c>
    </row>
    <row r="7803" spans="1:35" s="11" customFormat="1" ht="15" customHeight="1" x14ac:dyDescent="0.2">
      <c r="V7803" s="68"/>
      <c r="W7803" s="145" t="s">
        <v>26</v>
      </c>
      <c r="X7803" s="145"/>
      <c r="Y7803" s="145"/>
      <c r="Z7803" s="145"/>
      <c r="AA7803" s="145"/>
      <c r="AB7803" s="145"/>
      <c r="AC7803" s="68"/>
      <c r="AD7803" s="68"/>
      <c r="AE7803" s="145" t="s">
        <v>18</v>
      </c>
      <c r="AF7803" s="145"/>
      <c r="AG7803" s="145"/>
      <c r="AH7803" s="145"/>
      <c r="AI7803" s="145"/>
    </row>
    <row r="7804" spans="1:35" s="15" customFormat="1" ht="15" customHeight="1" x14ac:dyDescent="0.25">
      <c r="B7804" s="62"/>
      <c r="C7804" s="146" t="str">
        <f ca="1">INDIRECT("Jäsenet!C"&amp;AI7802)&amp;$B$2&amp;INDIRECT("Jäsenet!B"&amp;AI7802)</f>
        <v xml:space="preserve"> </v>
      </c>
      <c r="D7804" s="146"/>
      <c r="E7804" s="146"/>
      <c r="F7804" s="146"/>
      <c r="G7804" s="146"/>
      <c r="H7804" s="146"/>
      <c r="I7804" s="146"/>
      <c r="J7804" s="146"/>
      <c r="K7804" s="146"/>
      <c r="L7804" s="146"/>
      <c r="M7804" s="146"/>
      <c r="N7804" s="146"/>
      <c r="O7804" s="146"/>
      <c r="P7804" s="146"/>
      <c r="Q7804" s="146"/>
      <c r="R7804" s="146"/>
      <c r="S7804" s="146"/>
      <c r="T7804" s="13"/>
      <c r="U7804" s="64"/>
      <c r="V7804" s="64"/>
      <c r="W7804" s="147">
        <f>'Laskun tiedot'!$A$5</f>
        <v>40618</v>
      </c>
      <c r="X7804" s="147"/>
      <c r="Y7804" s="147"/>
      <c r="Z7804" s="147"/>
      <c r="AA7804" s="147"/>
      <c r="AB7804" s="147"/>
      <c r="AC7804" s="64"/>
      <c r="AD7804" s="64"/>
      <c r="AE7804" s="147">
        <f>'Laskun tiedot'!$A$8</f>
        <v>40907</v>
      </c>
      <c r="AF7804" s="147"/>
      <c r="AG7804" s="147"/>
      <c r="AH7804" s="147"/>
      <c r="AI7804" s="147"/>
    </row>
    <row r="7805" spans="1:35" s="15" customFormat="1" ht="15" customHeight="1" x14ac:dyDescent="0.25">
      <c r="B7805" s="62"/>
      <c r="C7805" s="146">
        <f ca="1">INDIRECT("Jäsenet!D"&amp;AI7802)</f>
        <v>0</v>
      </c>
      <c r="D7805" s="146"/>
      <c r="E7805" s="146"/>
      <c r="F7805" s="146"/>
      <c r="G7805" s="146"/>
      <c r="H7805" s="146"/>
      <c r="I7805" s="146"/>
      <c r="J7805" s="146"/>
      <c r="K7805" s="146"/>
      <c r="L7805" s="146"/>
      <c r="M7805" s="146"/>
      <c r="N7805" s="146"/>
      <c r="O7805" s="146"/>
      <c r="P7805" s="146"/>
      <c r="Q7805" s="146"/>
      <c r="R7805" s="146"/>
      <c r="S7805" s="146"/>
    </row>
    <row r="7806" spans="1:35" s="11" customFormat="1" ht="15" customHeight="1" x14ac:dyDescent="0.25">
      <c r="B7806" s="67"/>
      <c r="C7806" s="148" t="str">
        <f ca="1">INDIRECT("Jäsenet!E"&amp;AI7802)&amp;$B$2&amp;INDIRECT("Jäsenet!F"&amp;AI7802)</f>
        <v xml:space="preserve"> </v>
      </c>
      <c r="D7806" s="148"/>
      <c r="E7806" s="148"/>
      <c r="F7806" s="148"/>
      <c r="G7806" s="148"/>
      <c r="H7806" s="148"/>
      <c r="I7806" s="148"/>
      <c r="J7806" s="148"/>
      <c r="K7806" s="148"/>
      <c r="L7806" s="148"/>
      <c r="M7806" s="148"/>
      <c r="N7806" s="148"/>
      <c r="O7806" s="148"/>
      <c r="P7806" s="148"/>
      <c r="Q7806" s="148"/>
      <c r="R7806" s="148"/>
      <c r="S7806" s="148"/>
      <c r="W7806" s="145" t="s">
        <v>17</v>
      </c>
      <c r="X7806" s="145"/>
      <c r="Y7806" s="145"/>
      <c r="Z7806" s="145"/>
      <c r="AA7806" s="145"/>
      <c r="AB7806" s="145"/>
    </row>
    <row r="7807" spans="1:35" s="15" customFormat="1" ht="15" customHeight="1" x14ac:dyDescent="0.25">
      <c r="T7807" s="78"/>
      <c r="U7807" s="63"/>
      <c r="V7807" s="63"/>
      <c r="W7807" s="149">
        <f ca="1">INDIRECT("Jäsenet!A"&amp;AI7802)</f>
        <v>157</v>
      </c>
      <c r="X7807" s="149"/>
      <c r="Y7807" s="149"/>
      <c r="Z7807" s="149"/>
      <c r="AA7807" s="149"/>
      <c r="AB7807" s="149"/>
    </row>
    <row r="7808" spans="1:35" s="15" customFormat="1" ht="15" customHeight="1" x14ac:dyDescent="0.25">
      <c r="B7808" s="39"/>
      <c r="C7808" s="39"/>
      <c r="D7808" s="39"/>
      <c r="E7808" s="39"/>
      <c r="F7808" s="39"/>
      <c r="G7808" s="39"/>
      <c r="H7808" s="39"/>
      <c r="I7808" s="39"/>
      <c r="J7808" s="39"/>
      <c r="K7808" s="39"/>
      <c r="L7808" s="39"/>
      <c r="M7808" s="39"/>
      <c r="N7808" s="39"/>
      <c r="O7808" s="39"/>
      <c r="P7808" s="39"/>
      <c r="Q7808" s="39"/>
      <c r="R7808" s="39"/>
      <c r="S7808" s="39"/>
      <c r="T7808" s="78"/>
      <c r="U7808" s="78"/>
      <c r="V7808" s="78"/>
      <c r="W7808" s="78"/>
      <c r="X7808" s="78"/>
      <c r="Y7808" s="78"/>
      <c r="Z7808" s="78"/>
      <c r="AA7808" s="39"/>
      <c r="AB7808" s="39"/>
      <c r="AC7808" s="39"/>
      <c r="AD7808" s="39"/>
      <c r="AE7808" s="39"/>
      <c r="AF7808" s="39"/>
      <c r="AG7808" s="39"/>
      <c r="AH7808" s="39"/>
      <c r="AI7808" s="39"/>
    </row>
    <row r="7809" spans="1:35" s="15" customFormat="1" ht="15" customHeight="1" x14ac:dyDescent="0.25">
      <c r="A7809" s="32"/>
      <c r="B7809" s="32"/>
      <c r="C7809" s="32"/>
      <c r="D7809" s="32"/>
      <c r="E7809" s="32"/>
      <c r="F7809" s="32"/>
      <c r="G7809" s="32"/>
      <c r="H7809" s="32"/>
      <c r="I7809" s="32"/>
      <c r="J7809" s="32"/>
      <c r="K7809" s="32"/>
      <c r="L7809" s="32"/>
      <c r="M7809" s="32"/>
      <c r="N7809" s="32"/>
      <c r="O7809" s="32"/>
      <c r="P7809" s="32"/>
      <c r="Q7809" s="32"/>
      <c r="R7809" s="32"/>
      <c r="S7809" s="32"/>
      <c r="T7809" s="33"/>
      <c r="U7809" s="33"/>
      <c r="V7809" s="33"/>
      <c r="W7809" s="35"/>
      <c r="X7809" s="33"/>
      <c r="Y7809" s="33"/>
      <c r="Z7809" s="33"/>
      <c r="AA7809" s="32"/>
      <c r="AB7809" s="32"/>
      <c r="AC7809" s="32"/>
      <c r="AD7809" s="32"/>
      <c r="AE7809" s="32"/>
      <c r="AF7809" s="32"/>
      <c r="AG7809" s="32"/>
      <c r="AH7809" s="32"/>
      <c r="AI7809" s="32"/>
    </row>
    <row r="7810" spans="1:35" s="15" customFormat="1" ht="15" customHeight="1" x14ac:dyDescent="0.25">
      <c r="B7810" s="39"/>
      <c r="C7810" s="39"/>
      <c r="D7810" s="39"/>
      <c r="E7810" s="39"/>
      <c r="F7810" s="39"/>
      <c r="G7810" s="39"/>
      <c r="H7810" s="39"/>
      <c r="I7810" s="39"/>
      <c r="J7810" s="39"/>
      <c r="K7810" s="39"/>
      <c r="L7810" s="39"/>
      <c r="M7810" s="39"/>
      <c r="N7810" s="39"/>
      <c r="O7810" s="39"/>
      <c r="P7810" s="39"/>
      <c r="Q7810" s="39"/>
      <c r="R7810" s="39"/>
      <c r="S7810" s="39"/>
      <c r="T7810" s="78"/>
      <c r="U7810" s="78"/>
      <c r="V7810" s="78"/>
      <c r="W7810" s="34"/>
      <c r="X7810" s="78"/>
      <c r="Y7810" s="78"/>
      <c r="Z7810" s="78"/>
      <c r="AA7810" s="39"/>
      <c r="AB7810" s="39"/>
      <c r="AC7810" s="39"/>
      <c r="AD7810" s="39"/>
      <c r="AE7810" s="39"/>
      <c r="AF7810" s="39"/>
      <c r="AG7810" s="39"/>
      <c r="AH7810" s="39"/>
      <c r="AI7810" s="39"/>
    </row>
    <row r="7811" spans="1:35" s="15" customFormat="1" ht="15" customHeight="1" x14ac:dyDescent="0.25">
      <c r="B7811" s="36" t="str">
        <f>'Laskun tiedot'!$A$11</f>
        <v>--------------------</v>
      </c>
      <c r="C7811" s="39"/>
      <c r="D7811" s="39"/>
      <c r="E7811" s="39"/>
      <c r="F7811" s="39"/>
      <c r="G7811" s="39"/>
      <c r="H7811" s="39"/>
      <c r="I7811" s="39"/>
      <c r="J7811" s="39"/>
      <c r="K7811" s="39"/>
      <c r="L7811" s="39"/>
      <c r="M7811" s="39"/>
      <c r="N7811" s="39"/>
      <c r="O7811" s="39"/>
      <c r="P7811" s="39"/>
      <c r="Q7811" s="39"/>
      <c r="R7811" s="39"/>
      <c r="S7811" s="39"/>
      <c r="T7811" s="17"/>
      <c r="U7811" s="17"/>
      <c r="V7811" s="17"/>
      <c r="W7811" s="17"/>
      <c r="X7811" s="17"/>
      <c r="Y7811" s="17"/>
      <c r="Z7811" s="17"/>
      <c r="AA7811" s="17"/>
      <c r="AB7811" s="17"/>
      <c r="AC7811" s="17"/>
      <c r="AD7811" s="17"/>
      <c r="AE7811" s="17"/>
      <c r="AF7811" s="17"/>
      <c r="AG7811" s="17"/>
      <c r="AH7811" s="17"/>
      <c r="AI7811" s="17"/>
    </row>
    <row r="7812" spans="1:35" s="15" customFormat="1" ht="15" customHeight="1" x14ac:dyDescent="0.25">
      <c r="B7812" s="36" t="str">
        <f>'Laskun tiedot'!$A$12</f>
        <v>Vuosi 2011</v>
      </c>
      <c r="C7812" s="78"/>
      <c r="D7812" s="78"/>
      <c r="E7812" s="78"/>
      <c r="F7812" s="78"/>
      <c r="G7812" s="78"/>
      <c r="H7812" s="78"/>
      <c r="I7812" s="78"/>
      <c r="J7812" s="78"/>
      <c r="K7812" s="78"/>
      <c r="L7812" s="78"/>
      <c r="M7812" s="78"/>
      <c r="N7812" s="78"/>
      <c r="O7812" s="78"/>
      <c r="P7812" s="39"/>
      <c r="Q7812" s="39"/>
      <c r="R7812" s="39"/>
      <c r="S7812" s="39"/>
      <c r="T7812" s="39"/>
      <c r="U7812" s="39"/>
      <c r="V7812" s="39"/>
      <c r="W7812" s="39"/>
      <c r="X7812" s="39"/>
      <c r="Y7812" s="39"/>
      <c r="Z7812" s="39"/>
      <c r="AA7812" s="39"/>
      <c r="AB7812" s="39"/>
      <c r="AC7812" s="13"/>
      <c r="AD7812" s="13"/>
      <c r="AE7812" s="13"/>
      <c r="AF7812" s="13"/>
      <c r="AG7812" s="13"/>
      <c r="AH7812" s="13"/>
      <c r="AI7812" s="13"/>
    </row>
    <row r="7813" spans="1:35" s="15" customFormat="1" ht="15" customHeight="1" x14ac:dyDescent="0.25">
      <c r="B7813" s="36" t="str">
        <f>'Laskun tiedot'!$A$13</f>
        <v>JÄSENMAKSU ………. 10 €</v>
      </c>
      <c r="T7813" s="11"/>
      <c r="U7813" s="11"/>
      <c r="V7813" s="11"/>
      <c r="W7813" s="11"/>
      <c r="X7813" s="11"/>
      <c r="Y7813" s="11"/>
      <c r="Z7813" s="11"/>
      <c r="AA7813" s="11"/>
      <c r="AB7813" s="11"/>
      <c r="AC7813" s="11"/>
      <c r="AD7813" s="11"/>
      <c r="AE7813" s="11"/>
      <c r="AF7813" s="11"/>
      <c r="AG7813" s="11"/>
      <c r="AH7813" s="11"/>
      <c r="AI7813" s="11"/>
    </row>
    <row r="7814" spans="1:35" s="15" customFormat="1" ht="15" customHeight="1" x14ac:dyDescent="0.25">
      <c r="B7814" s="36" t="str">
        <f>'Laskun tiedot'!$A$14</f>
        <v>--------------------</v>
      </c>
      <c r="T7814" s="39"/>
      <c r="AC7814" s="39"/>
    </row>
    <row r="7815" spans="1:35" s="15" customFormat="1" ht="15" customHeight="1" x14ac:dyDescent="0.25">
      <c r="B7815" s="36" t="str">
        <f>'Laskun tiedot'!$A$15</f>
        <v xml:space="preserve"> </v>
      </c>
      <c r="T7815" s="11"/>
      <c r="U7815" s="11"/>
      <c r="V7815" s="11"/>
      <c r="W7815" s="11"/>
      <c r="X7815" s="11"/>
      <c r="Y7815" s="11"/>
      <c r="Z7815" s="11"/>
      <c r="AA7815" s="11"/>
      <c r="AB7815" s="11"/>
      <c r="AC7815" s="11"/>
      <c r="AD7815" s="11"/>
      <c r="AE7815" s="11"/>
      <c r="AF7815" s="11"/>
      <c r="AG7815" s="11"/>
      <c r="AH7815" s="11"/>
      <c r="AI7815" s="11"/>
    </row>
    <row r="7816" spans="1:35" s="15" customFormat="1" ht="15" customHeight="1" x14ac:dyDescent="0.25">
      <c r="B7816" s="36" t="str">
        <f>'Laskun tiedot'!$A$16</f>
        <v xml:space="preserve"> </v>
      </c>
      <c r="C7816" s="39"/>
      <c r="D7816" s="39"/>
      <c r="E7816" s="39"/>
      <c r="F7816" s="39"/>
      <c r="G7816" s="39"/>
      <c r="H7816" s="39"/>
      <c r="I7816" s="39"/>
      <c r="J7816" s="39"/>
      <c r="K7816" s="39"/>
      <c r="L7816" s="39"/>
      <c r="M7816" s="39"/>
      <c r="N7816" s="39"/>
      <c r="O7816" s="39"/>
      <c r="P7816" s="39"/>
      <c r="Q7816" s="39"/>
      <c r="R7816" s="39"/>
      <c r="S7816" s="39"/>
      <c r="T7816" s="39"/>
      <c r="U7816" s="39"/>
      <c r="V7816" s="39"/>
      <c r="W7816" s="39"/>
      <c r="X7816" s="39"/>
      <c r="Y7816" s="39"/>
      <c r="Z7816" s="39"/>
      <c r="AA7816" s="39"/>
      <c r="AB7816" s="39"/>
      <c r="AC7816" s="39"/>
      <c r="AD7816" s="39"/>
      <c r="AE7816" s="39"/>
      <c r="AF7816" s="39"/>
      <c r="AG7816" s="39"/>
      <c r="AH7816" s="39"/>
      <c r="AI7816" s="39"/>
    </row>
    <row r="7817" spans="1:35" s="15" customFormat="1" ht="15" customHeight="1" x14ac:dyDescent="0.25">
      <c r="B7817" s="36" t="str">
        <f>'Laskun tiedot'!$A$17</f>
        <v xml:space="preserve"> </v>
      </c>
    </row>
    <row r="7818" spans="1:35" s="11" customFormat="1" ht="15" customHeight="1" x14ac:dyDescent="0.25">
      <c r="B7818" s="36" t="str">
        <f>'Laskun tiedot'!$A$18</f>
        <v xml:space="preserve"> </v>
      </c>
    </row>
    <row r="7819" spans="1:35" s="15" customFormat="1" ht="15" customHeight="1" x14ac:dyDescent="0.25">
      <c r="B7819" s="36" t="str">
        <f>'Laskun tiedot'!$A$19</f>
        <v xml:space="preserve"> </v>
      </c>
      <c r="M7819" s="16"/>
      <c r="N7819" s="1"/>
      <c r="O7819" s="1"/>
      <c r="P7819" s="16"/>
      <c r="Q7819" s="1"/>
      <c r="R7819" s="1"/>
      <c r="T7819" s="16"/>
      <c r="U7819" s="1"/>
      <c r="V7819" s="1"/>
      <c r="W7819" s="1"/>
      <c r="X7819" s="1"/>
      <c r="Z7819" s="16"/>
      <c r="AA7819" s="1"/>
      <c r="AB7819" s="1"/>
      <c r="AD7819" s="16"/>
      <c r="AE7819" s="1"/>
      <c r="AF7819" s="1"/>
      <c r="AG7819" s="1"/>
      <c r="AH7819" s="1"/>
    </row>
    <row r="7820" spans="1:35" s="15" customFormat="1" ht="15" customHeight="1" x14ac:dyDescent="0.25">
      <c r="B7820" s="36" t="str">
        <f>'Laskun tiedot'!$A$20</f>
        <v xml:space="preserve"> </v>
      </c>
      <c r="M7820" s="16"/>
      <c r="N7820" s="1"/>
      <c r="O7820" s="1"/>
      <c r="P7820" s="16"/>
      <c r="Q7820" s="1"/>
      <c r="R7820" s="1"/>
      <c r="T7820" s="16"/>
      <c r="U7820" s="1"/>
      <c r="V7820" s="1"/>
      <c r="W7820" s="1"/>
      <c r="X7820" s="1"/>
      <c r="Z7820" s="16"/>
      <c r="AA7820" s="1"/>
      <c r="AB7820" s="1"/>
      <c r="AD7820" s="16"/>
      <c r="AE7820" s="1"/>
      <c r="AF7820" s="1"/>
      <c r="AG7820" s="1"/>
      <c r="AH7820" s="1"/>
    </row>
    <row r="7821" spans="1:35" s="15" customFormat="1" ht="15" customHeight="1" x14ac:dyDescent="0.25">
      <c r="B7821" s="36" t="str">
        <f>'Laskun tiedot'!$A$21</f>
        <v xml:space="preserve"> </v>
      </c>
      <c r="M7821" s="16"/>
      <c r="N7821" s="1"/>
      <c r="O7821" s="1"/>
      <c r="P7821" s="16"/>
      <c r="Q7821" s="1"/>
      <c r="R7821" s="1"/>
      <c r="T7821" s="16"/>
      <c r="U7821" s="1"/>
      <c r="V7821" s="1"/>
      <c r="W7821" s="1"/>
      <c r="X7821" s="1"/>
      <c r="Z7821" s="16"/>
      <c r="AA7821" s="1"/>
      <c r="AB7821" s="1"/>
      <c r="AD7821" s="16"/>
      <c r="AE7821" s="1"/>
      <c r="AF7821" s="1"/>
      <c r="AG7821" s="1"/>
      <c r="AH7821" s="1"/>
    </row>
    <row r="7822" spans="1:35" s="15" customFormat="1" ht="15" customHeight="1" x14ac:dyDescent="0.25">
      <c r="B7822" s="36" t="str">
        <f>'Laskun tiedot'!$A$22</f>
        <v xml:space="preserve"> </v>
      </c>
      <c r="M7822" s="16"/>
      <c r="N7822" s="1"/>
      <c r="O7822" s="1"/>
      <c r="P7822" s="16"/>
      <c r="Q7822" s="1"/>
      <c r="R7822" s="1"/>
      <c r="T7822" s="16"/>
      <c r="U7822" s="1"/>
      <c r="V7822" s="1"/>
      <c r="W7822" s="1"/>
      <c r="X7822" s="1"/>
      <c r="Z7822" s="16"/>
      <c r="AA7822" s="1"/>
      <c r="AB7822" s="1"/>
      <c r="AD7822" s="16"/>
      <c r="AE7822" s="1"/>
      <c r="AF7822" s="1"/>
      <c r="AG7822" s="1"/>
      <c r="AH7822" s="1"/>
    </row>
    <row r="7823" spans="1:35" s="15" customFormat="1" ht="15" customHeight="1" x14ac:dyDescent="0.25">
      <c r="B7823" s="36" t="str">
        <f>'Laskun tiedot'!$A$23</f>
        <v xml:space="preserve"> </v>
      </c>
      <c r="M7823" s="16"/>
      <c r="N7823" s="1"/>
      <c r="O7823" s="1"/>
      <c r="P7823" s="16"/>
      <c r="Q7823" s="1"/>
      <c r="R7823" s="1"/>
      <c r="T7823" s="16"/>
      <c r="U7823" s="1"/>
      <c r="V7823" s="1"/>
      <c r="W7823" s="1"/>
      <c r="X7823" s="1"/>
      <c r="Z7823" s="16"/>
      <c r="AA7823" s="1"/>
      <c r="AB7823" s="1"/>
      <c r="AD7823" s="16"/>
      <c r="AE7823" s="1"/>
      <c r="AF7823" s="1"/>
      <c r="AG7823" s="1"/>
      <c r="AH7823" s="1"/>
    </row>
    <row r="7824" spans="1:35" s="15" customFormat="1" ht="15" customHeight="1" x14ac:dyDescent="0.25">
      <c r="B7824" s="36" t="str">
        <f>'Laskun tiedot'!$A$24</f>
        <v xml:space="preserve"> </v>
      </c>
      <c r="M7824" s="16"/>
      <c r="N7824" s="1"/>
      <c r="O7824" s="1"/>
      <c r="P7824" s="16"/>
      <c r="Q7824" s="1"/>
      <c r="R7824" s="1"/>
      <c r="T7824" s="16"/>
      <c r="U7824" s="1"/>
      <c r="V7824" s="1"/>
      <c r="W7824" s="1"/>
      <c r="X7824" s="1"/>
      <c r="Z7824" s="16"/>
      <c r="AA7824" s="1"/>
      <c r="AB7824" s="1"/>
      <c r="AD7824" s="16"/>
      <c r="AE7824" s="1"/>
      <c r="AF7824" s="1"/>
      <c r="AG7824" s="1"/>
      <c r="AH7824" s="1"/>
    </row>
    <row r="7825" spans="1:35" s="15" customFormat="1" ht="15" customHeight="1" x14ac:dyDescent="0.25">
      <c r="B7825" s="36" t="str">
        <f>'Laskun tiedot'!$A$25</f>
        <v xml:space="preserve"> </v>
      </c>
      <c r="M7825" s="16"/>
      <c r="N7825" s="1"/>
      <c r="O7825" s="1"/>
      <c r="P7825" s="16"/>
      <c r="Q7825" s="1"/>
      <c r="R7825" s="1"/>
      <c r="T7825" s="16"/>
      <c r="U7825" s="1"/>
      <c r="V7825" s="1"/>
      <c r="W7825" s="1"/>
      <c r="X7825" s="1"/>
      <c r="Z7825" s="16"/>
      <c r="AA7825" s="1"/>
      <c r="AB7825" s="1"/>
      <c r="AD7825" s="16"/>
      <c r="AE7825" s="1"/>
      <c r="AF7825" s="1"/>
      <c r="AG7825" s="1"/>
      <c r="AH7825" s="1"/>
    </row>
    <row r="7826" spans="1:35" s="15" customFormat="1" ht="15" customHeight="1" x14ac:dyDescent="0.25">
      <c r="B7826" s="36" t="str">
        <f>'Laskun tiedot'!$A$26</f>
        <v xml:space="preserve"> </v>
      </c>
      <c r="M7826" s="16"/>
      <c r="N7826" s="1"/>
      <c r="O7826" s="1"/>
      <c r="P7826" s="16"/>
      <c r="Q7826" s="1"/>
      <c r="R7826" s="1"/>
      <c r="T7826" s="16"/>
      <c r="U7826" s="1"/>
      <c r="V7826" s="1"/>
      <c r="W7826" s="1"/>
      <c r="X7826" s="1"/>
      <c r="Z7826" s="16"/>
      <c r="AA7826" s="1"/>
      <c r="AB7826" s="1"/>
      <c r="AD7826" s="16"/>
      <c r="AE7826" s="1"/>
      <c r="AF7826" s="1"/>
      <c r="AG7826" s="1"/>
      <c r="AH7826" s="1"/>
    </row>
    <row r="7827" spans="1:35" s="15" customFormat="1" ht="15" customHeight="1" x14ac:dyDescent="0.25">
      <c r="B7827" s="36" t="str">
        <f>'Laskun tiedot'!$A$27</f>
        <v xml:space="preserve"> </v>
      </c>
      <c r="M7827" s="16"/>
      <c r="N7827" s="1"/>
      <c r="O7827" s="1"/>
      <c r="P7827" s="16"/>
      <c r="Q7827" s="1"/>
      <c r="R7827" s="1"/>
      <c r="T7827" s="16"/>
      <c r="U7827" s="1"/>
      <c r="V7827" s="1"/>
      <c r="W7827" s="1"/>
      <c r="X7827" s="1"/>
      <c r="Z7827" s="16"/>
      <c r="AA7827" s="1"/>
      <c r="AB7827" s="1"/>
      <c r="AD7827" s="16"/>
      <c r="AE7827" s="1"/>
      <c r="AF7827" s="1"/>
      <c r="AG7827" s="1"/>
      <c r="AH7827" s="1"/>
    </row>
    <row r="7828" spans="1:35" s="15" customFormat="1" ht="15" customHeight="1" x14ac:dyDescent="0.25">
      <c r="B7828" s="36"/>
      <c r="M7828" s="16"/>
      <c r="N7828" s="1"/>
      <c r="O7828" s="1"/>
      <c r="P7828" s="16"/>
      <c r="Q7828" s="1"/>
      <c r="R7828" s="1"/>
      <c r="T7828" s="16"/>
      <c r="U7828" s="1"/>
      <c r="V7828" s="1"/>
      <c r="W7828" s="1"/>
      <c r="X7828" s="1"/>
      <c r="Z7828" s="16"/>
      <c r="AA7828" s="1"/>
      <c r="AB7828" s="1"/>
      <c r="AD7828" s="16"/>
      <c r="AE7828" s="1"/>
      <c r="AF7828" s="1"/>
      <c r="AG7828" s="1"/>
      <c r="AH7828" s="1"/>
    </row>
    <row r="7829" spans="1:35" s="80" customFormat="1" ht="12" customHeight="1" x14ac:dyDescent="0.25">
      <c r="B7829" s="143" t="str">
        <f>'Laskun tiedot'!$A$30</f>
        <v>Sihteeri:</v>
      </c>
      <c r="C7829" s="143"/>
      <c r="D7829" s="143"/>
      <c r="E7829" s="143"/>
      <c r="F7829" s="143"/>
      <c r="G7829" s="143"/>
      <c r="H7829" s="143"/>
      <c r="I7829" s="143"/>
      <c r="J7829" s="143" t="str">
        <f>'Laskun tiedot'!$B$30</f>
        <v>Puh.</v>
      </c>
      <c r="K7829" s="143"/>
      <c r="L7829" s="143"/>
      <c r="M7829" s="143"/>
      <c r="N7829" s="143"/>
      <c r="O7829" s="143"/>
      <c r="P7829" s="143"/>
      <c r="Q7829" s="143"/>
      <c r="R7829" s="143"/>
      <c r="S7829" s="143" t="str">
        <f>'Laskun tiedot'!$C$30</f>
        <v xml:space="preserve"> </v>
      </c>
      <c r="T7829" s="143"/>
      <c r="U7829" s="143"/>
      <c r="V7829" s="143"/>
      <c r="W7829" s="143"/>
      <c r="X7829" s="143"/>
      <c r="Y7829" s="143"/>
      <c r="Z7829" s="143"/>
      <c r="AA7829" s="143" t="str">
        <f>'Laskun tiedot'!$D$30</f>
        <v xml:space="preserve"> </v>
      </c>
      <c r="AB7829" s="143"/>
      <c r="AC7829" s="143"/>
      <c r="AD7829" s="143"/>
      <c r="AE7829" s="143"/>
      <c r="AF7829" s="143"/>
      <c r="AG7829" s="143"/>
      <c r="AH7829" s="143"/>
      <c r="AI7829" s="143"/>
    </row>
    <row r="7830" spans="1:35" s="79" customFormat="1" ht="12" customHeight="1" x14ac:dyDescent="0.2">
      <c r="B7830" s="143" t="str">
        <f>'Laskun tiedot'!$A$31</f>
        <v xml:space="preserve"> </v>
      </c>
      <c r="C7830" s="143"/>
      <c r="D7830" s="143"/>
      <c r="E7830" s="143"/>
      <c r="F7830" s="143"/>
      <c r="G7830" s="143"/>
      <c r="H7830" s="143"/>
      <c r="I7830" s="143"/>
      <c r="J7830" s="143" t="str">
        <f>'Laskun tiedot'!$B$31</f>
        <v xml:space="preserve"> </v>
      </c>
      <c r="K7830" s="143"/>
      <c r="L7830" s="143"/>
      <c r="M7830" s="143"/>
      <c r="N7830" s="143"/>
      <c r="O7830" s="143"/>
      <c r="P7830" s="143"/>
      <c r="Q7830" s="143"/>
      <c r="R7830" s="143"/>
      <c r="S7830" s="144" t="str">
        <f>'Laskun tiedot'!$C$31</f>
        <v xml:space="preserve"> </v>
      </c>
      <c r="T7830" s="144"/>
      <c r="U7830" s="144"/>
      <c r="V7830" s="144"/>
      <c r="W7830" s="144"/>
      <c r="X7830" s="144"/>
      <c r="Y7830" s="144"/>
      <c r="Z7830" s="144"/>
      <c r="AA7830" s="144" t="str">
        <f>'Laskun tiedot'!$D$31</f>
        <v xml:space="preserve"> </v>
      </c>
      <c r="AB7830" s="144"/>
      <c r="AC7830" s="144"/>
      <c r="AD7830" s="144"/>
      <c r="AE7830" s="144"/>
      <c r="AF7830" s="144"/>
      <c r="AG7830" s="144"/>
      <c r="AH7830" s="144"/>
      <c r="AI7830" s="144"/>
    </row>
    <row r="7831" spans="1:35" s="80" customFormat="1" ht="12" customHeight="1" x14ac:dyDescent="0.25">
      <c r="B7831" s="143" t="str">
        <f>'Laskun tiedot'!$A$32</f>
        <v xml:space="preserve"> </v>
      </c>
      <c r="C7831" s="143"/>
      <c r="D7831" s="143"/>
      <c r="E7831" s="143"/>
      <c r="F7831" s="143"/>
      <c r="G7831" s="143"/>
      <c r="H7831" s="143"/>
      <c r="I7831" s="143"/>
      <c r="J7831" s="143" t="str">
        <f>'Laskun tiedot'!$B$32</f>
        <v xml:space="preserve"> </v>
      </c>
      <c r="K7831" s="143"/>
      <c r="L7831" s="143"/>
      <c r="M7831" s="143"/>
      <c r="N7831" s="143"/>
      <c r="O7831" s="143"/>
      <c r="P7831" s="143"/>
      <c r="Q7831" s="143"/>
      <c r="R7831" s="143"/>
      <c r="S7831" s="144" t="str">
        <f>'Laskun tiedot'!$C$32</f>
        <v xml:space="preserve"> </v>
      </c>
      <c r="T7831" s="144"/>
      <c r="U7831" s="144"/>
      <c r="V7831" s="144"/>
      <c r="W7831" s="144"/>
      <c r="X7831" s="144"/>
      <c r="Y7831" s="144"/>
      <c r="Z7831" s="144"/>
      <c r="AA7831" s="144" t="str">
        <f>'Laskun tiedot'!$D$32</f>
        <v xml:space="preserve"> </v>
      </c>
      <c r="AB7831" s="144"/>
      <c r="AC7831" s="144"/>
      <c r="AD7831" s="144"/>
      <c r="AE7831" s="144"/>
      <c r="AF7831" s="144"/>
      <c r="AG7831" s="144"/>
      <c r="AH7831" s="144"/>
      <c r="AI7831" s="144"/>
    </row>
    <row r="7832" spans="1:35" s="15" customFormat="1" ht="15" customHeight="1" x14ac:dyDescent="0.25">
      <c r="A7832" s="60"/>
      <c r="B7832" s="61"/>
      <c r="C7832" s="61"/>
      <c r="D7832" s="61"/>
      <c r="E7832" s="61"/>
      <c r="F7832" s="61"/>
      <c r="G7832" s="61"/>
      <c r="H7832" s="61"/>
      <c r="I7832" s="61"/>
      <c r="J7832" s="61"/>
      <c r="K7832" s="61"/>
      <c r="L7832" s="61"/>
      <c r="M7832" s="61"/>
      <c r="N7832" s="61"/>
      <c r="O7832" s="61"/>
      <c r="P7832" s="61"/>
      <c r="Q7832" s="61"/>
      <c r="R7832" s="61"/>
      <c r="S7832" s="61"/>
      <c r="T7832" s="61"/>
      <c r="U7832" s="61"/>
      <c r="V7832" s="61"/>
      <c r="W7832" s="61"/>
      <c r="X7832" s="61"/>
      <c r="Y7832" s="61"/>
      <c r="Z7832" s="61"/>
      <c r="AA7832" s="61"/>
      <c r="AB7832" s="61"/>
      <c r="AC7832" s="61"/>
      <c r="AD7832" s="61"/>
      <c r="AE7832" s="61"/>
      <c r="AF7832" s="61"/>
      <c r="AG7832" s="61"/>
      <c r="AH7832" s="61"/>
      <c r="AI7832" s="61"/>
    </row>
    <row r="7833" spans="1:35" s="15" customFormat="1" ht="15" customHeight="1" x14ac:dyDescent="0.25">
      <c r="B7833" s="39"/>
      <c r="C7833" s="39"/>
      <c r="D7833" s="39"/>
      <c r="E7833" s="39"/>
      <c r="F7833" s="39"/>
      <c r="G7833" s="39"/>
      <c r="H7833" s="39"/>
      <c r="I7833" s="39"/>
      <c r="J7833" s="39"/>
      <c r="K7833" s="39"/>
      <c r="L7833" s="39"/>
      <c r="M7833" s="39"/>
      <c r="N7833" s="39"/>
      <c r="O7833" s="39"/>
      <c r="P7833" s="39"/>
      <c r="Q7833" s="39"/>
      <c r="R7833" s="39"/>
      <c r="S7833" s="39"/>
      <c r="T7833" s="39"/>
      <c r="U7833" s="39"/>
      <c r="V7833" s="39"/>
      <c r="W7833" s="39"/>
      <c r="X7833" s="39"/>
      <c r="Y7833" s="39"/>
      <c r="Z7833" s="39"/>
      <c r="AA7833" s="39"/>
      <c r="AB7833" s="59"/>
      <c r="AC7833" s="59"/>
      <c r="AD7833" s="39"/>
      <c r="AE7833" s="39"/>
      <c r="AF7833" s="39"/>
      <c r="AG7833" s="39"/>
      <c r="AH7833" s="39"/>
      <c r="AI7833" s="39"/>
    </row>
    <row r="7834" spans="1:35" s="15" customFormat="1" ht="11.1" customHeight="1" x14ac:dyDescent="0.25">
      <c r="A7834" s="72"/>
      <c r="B7834" s="73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  <c r="O7834" s="18"/>
      <c r="P7834" s="18"/>
      <c r="Q7834" s="18"/>
      <c r="R7834" s="18"/>
      <c r="S7834" s="127" t="s">
        <v>35</v>
      </c>
      <c r="T7834" s="128"/>
      <c r="U7834" s="128"/>
      <c r="V7834" s="128"/>
      <c r="W7834" s="128"/>
      <c r="X7834" s="128"/>
      <c r="Y7834" s="128"/>
      <c r="Z7834" s="128"/>
      <c r="AA7834" s="129"/>
      <c r="AB7834" s="128" t="s">
        <v>36</v>
      </c>
      <c r="AC7834" s="128"/>
      <c r="AD7834" s="128"/>
      <c r="AE7834" s="128"/>
      <c r="AF7834" s="128"/>
      <c r="AG7834" s="128"/>
      <c r="AH7834" s="128"/>
      <c r="AI7834" s="128"/>
    </row>
    <row r="7835" spans="1:35" s="15" customFormat="1" ht="15" customHeight="1" x14ac:dyDescent="0.25">
      <c r="A7835" s="116" t="s">
        <v>19</v>
      </c>
      <c r="B7835" s="130"/>
      <c r="C7835" s="20"/>
      <c r="D7835" s="133" t="str">
        <f>'Laskun tiedot'!$A$35</f>
        <v>EKOP 123456-09876543</v>
      </c>
      <c r="E7835" s="133"/>
      <c r="F7835" s="133"/>
      <c r="G7835" s="133"/>
      <c r="H7835" s="133"/>
      <c r="I7835" s="133"/>
      <c r="J7835" s="133"/>
      <c r="K7835" s="133"/>
      <c r="L7835" s="133"/>
      <c r="M7835" s="133"/>
      <c r="N7835" s="133"/>
      <c r="O7835" s="133"/>
      <c r="P7835" s="133"/>
      <c r="Q7835" s="133"/>
      <c r="R7835" s="133"/>
      <c r="S7835" s="134" t="str">
        <f>'Laskun tiedot'!$B$35</f>
        <v>FI67 1234 5609 8765 43</v>
      </c>
      <c r="T7835" s="135"/>
      <c r="U7835" s="135"/>
      <c r="V7835" s="135"/>
      <c r="W7835" s="135"/>
      <c r="X7835" s="135"/>
      <c r="Y7835" s="135"/>
      <c r="Z7835" s="135"/>
      <c r="AA7835" s="136"/>
      <c r="AB7835" s="135" t="str">
        <f>'Laskun tiedot'!$C$35</f>
        <v>OKOYFIHH</v>
      </c>
      <c r="AC7835" s="135"/>
      <c r="AD7835" s="135"/>
      <c r="AE7835" s="135"/>
      <c r="AF7835" s="135"/>
      <c r="AG7835" s="135"/>
      <c r="AH7835" s="135"/>
      <c r="AI7835" s="135"/>
    </row>
    <row r="7836" spans="1:35" s="15" customFormat="1" ht="15" customHeight="1" x14ac:dyDescent="0.25">
      <c r="A7836" s="116"/>
      <c r="B7836" s="130"/>
      <c r="C7836" s="20"/>
      <c r="D7836" s="133" t="str">
        <f>'Laskun tiedot'!$A$36</f>
        <v xml:space="preserve"> </v>
      </c>
      <c r="E7836" s="133"/>
      <c r="F7836" s="133"/>
      <c r="G7836" s="133"/>
      <c r="H7836" s="133"/>
      <c r="I7836" s="133"/>
      <c r="J7836" s="133"/>
      <c r="K7836" s="133"/>
      <c r="L7836" s="133"/>
      <c r="M7836" s="133"/>
      <c r="N7836" s="133"/>
      <c r="O7836" s="133"/>
      <c r="P7836" s="133"/>
      <c r="Q7836" s="133"/>
      <c r="R7836" s="137"/>
      <c r="S7836" s="134" t="str">
        <f>'Laskun tiedot'!$B$36</f>
        <v xml:space="preserve"> </v>
      </c>
      <c r="T7836" s="135"/>
      <c r="U7836" s="135"/>
      <c r="V7836" s="135"/>
      <c r="W7836" s="135"/>
      <c r="X7836" s="135"/>
      <c r="Y7836" s="135"/>
      <c r="Z7836" s="135"/>
      <c r="AA7836" s="136"/>
      <c r="AB7836" s="134" t="str">
        <f>'Laskun tiedot'!$C$36</f>
        <v xml:space="preserve"> </v>
      </c>
      <c r="AC7836" s="135"/>
      <c r="AD7836" s="135"/>
      <c r="AE7836" s="135"/>
      <c r="AF7836" s="135"/>
      <c r="AG7836" s="135"/>
      <c r="AH7836" s="135"/>
      <c r="AI7836" s="135"/>
    </row>
    <row r="7837" spans="1:35" s="15" customFormat="1" ht="15" customHeight="1" x14ac:dyDescent="0.25">
      <c r="A7837" s="131"/>
      <c r="B7837" s="132"/>
      <c r="C7837" s="20"/>
      <c r="D7837" s="138" t="str">
        <f>'Laskun tiedot'!$A$37</f>
        <v xml:space="preserve"> </v>
      </c>
      <c r="E7837" s="138"/>
      <c r="F7837" s="138"/>
      <c r="G7837" s="138"/>
      <c r="H7837" s="138"/>
      <c r="I7837" s="138"/>
      <c r="J7837" s="138"/>
      <c r="K7837" s="138"/>
      <c r="L7837" s="138"/>
      <c r="M7837" s="138"/>
      <c r="N7837" s="138"/>
      <c r="O7837" s="138"/>
      <c r="P7837" s="138"/>
      <c r="Q7837" s="138"/>
      <c r="R7837" s="139"/>
      <c r="S7837" s="140" t="str">
        <f>'Laskun tiedot'!$B$37</f>
        <v xml:space="preserve"> </v>
      </c>
      <c r="T7837" s="141"/>
      <c r="U7837" s="141"/>
      <c r="V7837" s="141"/>
      <c r="W7837" s="141"/>
      <c r="X7837" s="141"/>
      <c r="Y7837" s="141"/>
      <c r="Z7837" s="141"/>
      <c r="AA7837" s="142"/>
      <c r="AB7837" s="140" t="str">
        <f>'Laskun tiedot'!$C$37</f>
        <v xml:space="preserve"> </v>
      </c>
      <c r="AC7837" s="141"/>
      <c r="AD7837" s="141"/>
      <c r="AE7837" s="141"/>
      <c r="AF7837" s="141"/>
      <c r="AG7837" s="141"/>
      <c r="AH7837" s="141"/>
      <c r="AI7837" s="141"/>
    </row>
    <row r="7838" spans="1:35" s="15" customFormat="1" ht="15" customHeight="1" x14ac:dyDescent="0.25">
      <c r="A7838" s="101" t="s">
        <v>21</v>
      </c>
      <c r="B7838" s="102"/>
      <c r="C7838" s="22"/>
      <c r="D7838" s="107" t="str">
        <f>'Laskun tiedot'!$A$40</f>
        <v xml:space="preserve"> </v>
      </c>
      <c r="E7838" s="107"/>
      <c r="F7838" s="107"/>
      <c r="G7838" s="107"/>
      <c r="H7838" s="107"/>
      <c r="I7838" s="107"/>
      <c r="J7838" s="107"/>
      <c r="K7838" s="107"/>
      <c r="L7838" s="107"/>
      <c r="M7838" s="107"/>
      <c r="N7838" s="107"/>
      <c r="O7838" s="107"/>
      <c r="P7838" s="107"/>
      <c r="Q7838" s="107"/>
      <c r="R7838" s="108"/>
      <c r="S7838" s="23"/>
      <c r="T7838" s="24"/>
      <c r="U7838" s="25"/>
      <c r="V7838" s="25"/>
      <c r="W7838" s="25"/>
      <c r="X7838" s="25"/>
      <c r="Y7838" s="25"/>
      <c r="Z7838" s="25"/>
      <c r="AA7838" s="25"/>
      <c r="AB7838" s="25"/>
      <c r="AC7838" s="25"/>
      <c r="AD7838" s="25"/>
      <c r="AE7838" s="25"/>
      <c r="AF7838" s="25"/>
      <c r="AG7838" s="25"/>
      <c r="AH7838" s="25"/>
      <c r="AI7838" s="25"/>
    </row>
    <row r="7839" spans="1:35" s="15" customFormat="1" ht="15" customHeight="1" x14ac:dyDescent="0.25">
      <c r="A7839" s="103"/>
      <c r="B7839" s="104"/>
      <c r="C7839" s="20"/>
      <c r="D7839" s="109"/>
      <c r="E7839" s="109"/>
      <c r="F7839" s="109"/>
      <c r="G7839" s="109"/>
      <c r="H7839" s="109"/>
      <c r="I7839" s="109"/>
      <c r="J7839" s="109"/>
      <c r="K7839" s="109"/>
      <c r="L7839" s="109"/>
      <c r="M7839" s="109"/>
      <c r="N7839" s="109"/>
      <c r="O7839" s="109"/>
      <c r="P7839" s="109"/>
      <c r="Q7839" s="109"/>
      <c r="R7839" s="110"/>
      <c r="S7839" s="29"/>
      <c r="T7839" s="25" t="str">
        <f>'Laskun tiedot'!$A$43</f>
        <v>KÄYTÄ VIITETTÄ !</v>
      </c>
      <c r="U7839" s="25"/>
      <c r="V7839" s="25"/>
      <c r="W7839" s="25"/>
      <c r="X7839" s="25"/>
      <c r="Y7839" s="25"/>
      <c r="Z7839" s="25"/>
      <c r="AA7839" s="25"/>
      <c r="AB7839" s="25"/>
      <c r="AC7839" s="25"/>
      <c r="AD7839" s="25"/>
      <c r="AE7839" s="25"/>
      <c r="AF7839" s="25"/>
      <c r="AG7839" s="25"/>
      <c r="AH7839" s="25"/>
      <c r="AI7839" s="25"/>
    </row>
    <row r="7840" spans="1:35" s="15" customFormat="1" ht="15" customHeight="1" x14ac:dyDescent="0.25">
      <c r="A7840" s="105"/>
      <c r="B7840" s="106"/>
      <c r="C7840" s="26"/>
      <c r="D7840" s="111"/>
      <c r="E7840" s="111"/>
      <c r="F7840" s="111"/>
      <c r="G7840" s="111"/>
      <c r="H7840" s="111"/>
      <c r="I7840" s="111"/>
      <c r="J7840" s="111"/>
      <c r="K7840" s="111"/>
      <c r="L7840" s="111"/>
      <c r="M7840" s="111"/>
      <c r="N7840" s="111"/>
      <c r="O7840" s="111"/>
      <c r="P7840" s="111"/>
      <c r="Q7840" s="111"/>
      <c r="R7840" s="112"/>
      <c r="S7840" s="29"/>
      <c r="T7840" s="25" t="str">
        <f>'Laskun tiedot'!$A$44</f>
        <v xml:space="preserve"> </v>
      </c>
      <c r="U7840" s="25"/>
      <c r="V7840" s="25"/>
      <c r="W7840" s="25"/>
      <c r="X7840" s="25"/>
      <c r="Y7840" s="25"/>
      <c r="Z7840" s="27"/>
      <c r="AA7840" s="27"/>
      <c r="AB7840" s="27"/>
      <c r="AC7840" s="27"/>
      <c r="AD7840" s="27"/>
      <c r="AE7840" s="27"/>
      <c r="AF7840" s="27"/>
      <c r="AG7840" s="27"/>
      <c r="AH7840" s="27"/>
      <c r="AI7840" s="25"/>
    </row>
    <row r="7841" spans="1:35" s="15" customFormat="1" ht="15" customHeight="1" x14ac:dyDescent="0.25">
      <c r="A7841" s="113" t="s">
        <v>20</v>
      </c>
      <c r="B7841" s="101" t="s">
        <v>22</v>
      </c>
      <c r="C7841" s="20"/>
      <c r="D7841" s="20"/>
      <c r="E7841" s="20"/>
      <c r="F7841" s="20"/>
      <c r="G7841" s="20"/>
      <c r="H7841" s="20"/>
      <c r="I7841" s="20"/>
      <c r="J7841" s="20"/>
      <c r="K7841" s="20"/>
      <c r="L7841" s="20"/>
      <c r="M7841" s="20"/>
      <c r="N7841" s="20"/>
      <c r="O7841" s="20"/>
      <c r="P7841" s="20"/>
      <c r="Q7841" s="20"/>
      <c r="R7841" s="21"/>
      <c r="S7841" s="29"/>
      <c r="T7841" s="25" t="str">
        <f>'Laskun tiedot'!$A$45</f>
        <v xml:space="preserve"> </v>
      </c>
      <c r="U7841" s="25"/>
      <c r="V7841" s="25"/>
      <c r="W7841" s="25"/>
      <c r="X7841" s="25"/>
      <c r="Y7841" s="25"/>
      <c r="Z7841" s="25"/>
      <c r="AA7841" s="25"/>
      <c r="AB7841" s="25"/>
      <c r="AC7841" s="25"/>
      <c r="AD7841" s="25"/>
      <c r="AE7841" s="25"/>
      <c r="AF7841" s="25"/>
      <c r="AG7841" s="25"/>
      <c r="AH7841" s="25"/>
      <c r="AI7841" s="25"/>
    </row>
    <row r="7842" spans="1:35" s="15" customFormat="1" ht="15" customHeight="1" x14ac:dyDescent="0.25">
      <c r="A7842" s="114"/>
      <c r="B7842" s="116"/>
      <c r="C7842" s="20"/>
      <c r="D7842" s="117" t="str">
        <f ca="1">INDIRECT("Jäsenet!C"&amp;AI7802)&amp;$B$2&amp;INDIRECT("Jäsenet!B"&amp;AI7802)</f>
        <v xml:space="preserve"> </v>
      </c>
      <c r="E7842" s="117"/>
      <c r="F7842" s="117"/>
      <c r="G7842" s="117"/>
      <c r="H7842" s="117"/>
      <c r="I7842" s="117"/>
      <c r="J7842" s="117"/>
      <c r="K7842" s="117"/>
      <c r="L7842" s="117"/>
      <c r="M7842" s="117"/>
      <c r="N7842" s="117"/>
      <c r="O7842" s="117"/>
      <c r="P7842" s="117"/>
      <c r="Q7842" s="117"/>
      <c r="R7842" s="117"/>
      <c r="S7842" s="29"/>
      <c r="T7842" s="25" t="str">
        <f>'Laskun tiedot'!$A$46</f>
        <v xml:space="preserve"> </v>
      </c>
      <c r="U7842" s="25"/>
      <c r="V7842" s="25"/>
      <c r="W7842" s="25"/>
      <c r="X7842" s="25"/>
      <c r="Y7842" s="25"/>
      <c r="Z7842" s="25"/>
      <c r="AA7842" s="25"/>
      <c r="AB7842" s="25"/>
      <c r="AC7842" s="25"/>
      <c r="AD7842" s="25"/>
      <c r="AE7842" s="25"/>
      <c r="AF7842" s="25"/>
      <c r="AG7842" s="25"/>
      <c r="AH7842" s="25"/>
      <c r="AI7842" s="25"/>
    </row>
    <row r="7843" spans="1:35" s="15" customFormat="1" ht="15" customHeight="1" x14ac:dyDescent="0.25">
      <c r="A7843" s="114"/>
      <c r="B7843" s="116"/>
      <c r="C7843" s="20"/>
      <c r="D7843" s="117">
        <f ca="1">INDIRECT("Jäsenet!D"&amp;AI7802)</f>
        <v>0</v>
      </c>
      <c r="E7843" s="117"/>
      <c r="F7843" s="117"/>
      <c r="G7843" s="117"/>
      <c r="H7843" s="117"/>
      <c r="I7843" s="117"/>
      <c r="J7843" s="117"/>
      <c r="K7843" s="117"/>
      <c r="L7843" s="117"/>
      <c r="M7843" s="117"/>
      <c r="N7843" s="117"/>
      <c r="O7843" s="117"/>
      <c r="P7843" s="117"/>
      <c r="Q7843" s="117"/>
      <c r="R7843" s="117"/>
      <c r="S7843" s="29"/>
      <c r="T7843" s="25" t="str">
        <f>'Laskun tiedot'!$A$47</f>
        <v xml:space="preserve"> </v>
      </c>
      <c r="U7843" s="25"/>
      <c r="V7843" s="25"/>
      <c r="W7843" s="25"/>
      <c r="X7843" s="25"/>
      <c r="Y7843" s="25"/>
      <c r="Z7843" s="25"/>
      <c r="AA7843" s="25"/>
      <c r="AB7843" s="25"/>
      <c r="AC7843" s="25"/>
      <c r="AD7843" s="25"/>
      <c r="AE7843" s="25"/>
      <c r="AF7843" s="25"/>
      <c r="AG7843" s="25"/>
      <c r="AH7843" s="25"/>
      <c r="AI7843" s="25"/>
    </row>
    <row r="7844" spans="1:35" s="15" customFormat="1" ht="15" customHeight="1" x14ac:dyDescent="0.25">
      <c r="A7844" s="114"/>
      <c r="B7844" s="116"/>
      <c r="C7844" s="20"/>
      <c r="D7844" s="118" t="str">
        <f ca="1">INDIRECT("Jäsenet!E"&amp;AI7802)&amp;$B$2&amp;INDIRECT("Jäsenet!F"&amp;AI7802)</f>
        <v xml:space="preserve"> </v>
      </c>
      <c r="E7844" s="118"/>
      <c r="F7844" s="118"/>
      <c r="G7844" s="118"/>
      <c r="H7844" s="118"/>
      <c r="I7844" s="118"/>
      <c r="J7844" s="118"/>
      <c r="K7844" s="118"/>
      <c r="L7844" s="118"/>
      <c r="M7844" s="118"/>
      <c r="N7844" s="118"/>
      <c r="O7844" s="118"/>
      <c r="P7844" s="118"/>
      <c r="Q7844" s="118"/>
      <c r="R7844" s="118"/>
      <c r="S7844" s="29"/>
      <c r="T7844" s="25" t="str">
        <f>'Laskun tiedot'!$A$48</f>
        <v xml:space="preserve"> </v>
      </c>
      <c r="U7844" s="25"/>
      <c r="V7844" s="25"/>
      <c r="W7844" s="25"/>
      <c r="X7844" s="25"/>
      <c r="Y7844" s="25"/>
      <c r="Z7844" s="25"/>
      <c r="AA7844" s="25"/>
      <c r="AB7844" s="25"/>
      <c r="AC7844" s="25"/>
      <c r="AD7844" s="25"/>
      <c r="AE7844" s="25"/>
      <c r="AF7844" s="25"/>
      <c r="AG7844" s="25"/>
      <c r="AH7844" s="25"/>
      <c r="AI7844" s="25"/>
    </row>
    <row r="7845" spans="1:35" s="15" customFormat="1" ht="15" customHeight="1" x14ac:dyDescent="0.25">
      <c r="A7845" s="114"/>
      <c r="B7845" s="74"/>
      <c r="C7845" s="20"/>
      <c r="D7845" s="20"/>
      <c r="E7845" s="20"/>
      <c r="F7845" s="20"/>
      <c r="G7845" s="20"/>
      <c r="H7845" s="20"/>
      <c r="I7845" s="20"/>
      <c r="J7845" s="20"/>
      <c r="K7845" s="20"/>
      <c r="L7845" s="20"/>
      <c r="M7845" s="20"/>
      <c r="N7845" s="20"/>
      <c r="O7845" s="20"/>
      <c r="P7845" s="20"/>
      <c r="Q7845" s="20"/>
      <c r="R7845" s="21"/>
      <c r="S7845" s="30"/>
      <c r="T7845" s="25"/>
      <c r="U7845" s="25"/>
      <c r="V7845" s="25"/>
      <c r="W7845" s="25"/>
      <c r="X7845" s="25"/>
      <c r="Y7845" s="25"/>
      <c r="Z7845" s="25"/>
      <c r="AA7845" s="25"/>
      <c r="AB7845" s="25"/>
      <c r="AC7845" s="25"/>
      <c r="AD7845" s="25"/>
      <c r="AE7845" s="25"/>
      <c r="AF7845" s="25"/>
      <c r="AG7845" s="25"/>
      <c r="AH7845" s="25"/>
      <c r="AI7845" s="25"/>
    </row>
    <row r="7846" spans="1:35" s="15" customFormat="1" ht="12.6" customHeight="1" x14ac:dyDescent="0.25">
      <c r="A7846" s="114"/>
      <c r="B7846" s="119" t="s">
        <v>23</v>
      </c>
      <c r="C7846" s="20"/>
      <c r="D7846" s="20"/>
      <c r="E7846" s="20"/>
      <c r="F7846" s="20"/>
      <c r="G7846" s="20"/>
      <c r="H7846" s="20"/>
      <c r="I7846" s="20"/>
      <c r="J7846" s="20"/>
      <c r="K7846" s="20"/>
      <c r="L7846" s="20"/>
      <c r="M7846" s="20"/>
      <c r="N7846" s="20"/>
      <c r="O7846" s="20"/>
      <c r="P7846" s="20"/>
      <c r="Q7846" s="20"/>
      <c r="R7846" s="20"/>
      <c r="S7846" s="121" t="s">
        <v>39</v>
      </c>
      <c r="T7846" s="122"/>
      <c r="U7846" s="123"/>
      <c r="V7846" s="81">
        <f ca="1">INDIRECT("Jäsenet!G"&amp;AI7802)</f>
        <v>11578</v>
      </c>
      <c r="W7846" s="82"/>
      <c r="X7846" s="82"/>
      <c r="Y7846" s="82"/>
      <c r="Z7846" s="82"/>
      <c r="AA7846" s="82"/>
      <c r="AB7846" s="82"/>
      <c r="AC7846" s="82"/>
      <c r="AD7846" s="82"/>
      <c r="AE7846" s="82"/>
      <c r="AF7846" s="82"/>
      <c r="AG7846" s="82"/>
      <c r="AH7846" s="82"/>
      <c r="AI7846" s="82"/>
    </row>
    <row r="7847" spans="1:35" s="15" customFormat="1" ht="12.6" customHeight="1" x14ac:dyDescent="0.25">
      <c r="A7847" s="115"/>
      <c r="B7847" s="120"/>
      <c r="C7847" s="28"/>
      <c r="D7847" s="28"/>
      <c r="E7847" s="28"/>
      <c r="F7847" s="28"/>
      <c r="G7847" s="28"/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124"/>
      <c r="T7847" s="125"/>
      <c r="U7847" s="126"/>
      <c r="V7847" s="83"/>
      <c r="W7847" s="84"/>
      <c r="X7847" s="84"/>
      <c r="Y7847" s="84"/>
      <c r="Z7847" s="84"/>
      <c r="AA7847" s="84"/>
      <c r="AB7847" s="85"/>
      <c r="AC7847" s="85"/>
      <c r="AD7847" s="85"/>
      <c r="AE7847" s="85"/>
      <c r="AF7847" s="85"/>
      <c r="AG7847" s="85"/>
      <c r="AH7847" s="85"/>
      <c r="AI7847" s="85"/>
    </row>
    <row r="7848" spans="1:35" s="15" customFormat="1" ht="24.95" customHeight="1" x14ac:dyDescent="0.25">
      <c r="A7848" s="86" t="s">
        <v>37</v>
      </c>
      <c r="B7848" s="87"/>
      <c r="C7848" s="88"/>
      <c r="D7848" s="89"/>
      <c r="E7848" s="89"/>
      <c r="F7848" s="89"/>
      <c r="G7848" s="89"/>
      <c r="H7848" s="89"/>
      <c r="I7848" s="89"/>
      <c r="J7848" s="89"/>
      <c r="K7848" s="89"/>
      <c r="L7848" s="89"/>
      <c r="M7848" s="89"/>
      <c r="N7848" s="89"/>
      <c r="O7848" s="89"/>
      <c r="P7848" s="89"/>
      <c r="Q7848" s="89"/>
      <c r="R7848" s="90"/>
      <c r="S7848" s="91" t="s">
        <v>40</v>
      </c>
      <c r="T7848" s="92"/>
      <c r="U7848" s="93"/>
      <c r="V7848" s="94">
        <f>'Laskun tiedot'!$A$8</f>
        <v>40907</v>
      </c>
      <c r="W7848" s="95"/>
      <c r="X7848" s="95"/>
      <c r="Y7848" s="95"/>
      <c r="Z7848" s="96"/>
      <c r="AA7848" s="97" t="s">
        <v>24</v>
      </c>
      <c r="AB7848" s="98"/>
      <c r="AC7848" s="99" t="str">
        <f>'Laskun tiedot'!$A$51</f>
        <v xml:space="preserve"> </v>
      </c>
      <c r="AD7848" s="99"/>
      <c r="AE7848" s="99"/>
      <c r="AF7848" s="99"/>
      <c r="AG7848" s="99"/>
      <c r="AH7848" s="99"/>
      <c r="AI7848" s="99"/>
    </row>
    <row r="7849" spans="1:35" s="15" customFormat="1" ht="9.9499999999999993" customHeight="1" x14ac:dyDescent="0.25">
      <c r="B7849" s="41"/>
      <c r="C7849" s="42"/>
      <c r="D7849" s="42"/>
      <c r="E7849" s="42"/>
      <c r="F7849" s="42"/>
      <c r="G7849" s="42"/>
      <c r="H7849" s="42"/>
      <c r="I7849" s="43"/>
      <c r="J7849" s="42"/>
      <c r="K7849" s="42"/>
      <c r="L7849" s="42"/>
      <c r="M7849" s="42"/>
      <c r="N7849" s="42"/>
      <c r="O7849" s="42"/>
      <c r="P7849" s="42"/>
      <c r="Q7849" s="18"/>
      <c r="R7849" s="18"/>
      <c r="S7849" s="44"/>
      <c r="T7849" s="44"/>
      <c r="U7849" s="19"/>
      <c r="V7849" s="45"/>
      <c r="W7849" s="45"/>
      <c r="X7849" s="45"/>
      <c r="Y7849" s="45"/>
      <c r="Z7849" s="45"/>
      <c r="AA7849" s="45"/>
      <c r="AB7849" s="46"/>
      <c r="AC7849" s="47"/>
      <c r="AD7849" s="48"/>
      <c r="AE7849" s="48"/>
      <c r="AF7849" s="48"/>
      <c r="AG7849" s="48"/>
      <c r="AH7849" s="48"/>
      <c r="AI7849" s="48"/>
    </row>
    <row r="7850" spans="1:35" s="15" customFormat="1" ht="50.1" customHeight="1" x14ac:dyDescent="0.25">
      <c r="B7850" s="41"/>
      <c r="C7850" s="42"/>
      <c r="D7850" s="42"/>
      <c r="E7850" s="42"/>
      <c r="F7850" s="42"/>
      <c r="G7850" s="42"/>
      <c r="H7850" s="42"/>
      <c r="I7850" s="43"/>
      <c r="J7850" s="42"/>
      <c r="K7850" s="42"/>
      <c r="L7850" s="42"/>
      <c r="M7850" s="42"/>
      <c r="N7850" s="42"/>
      <c r="O7850" s="42"/>
      <c r="P7850" s="42"/>
      <c r="Q7850" s="18"/>
      <c r="R7850" s="18"/>
      <c r="S7850" s="44"/>
      <c r="T7850" s="44"/>
      <c r="U7850" s="19"/>
      <c r="V7850" s="45"/>
      <c r="W7850" s="45"/>
      <c r="X7850" s="100" t="s">
        <v>38</v>
      </c>
      <c r="Y7850" s="100"/>
      <c r="Z7850" s="100"/>
      <c r="AA7850" s="100"/>
      <c r="AB7850" s="100"/>
      <c r="AC7850" s="100"/>
      <c r="AD7850" s="100"/>
      <c r="AE7850" s="100"/>
      <c r="AF7850" s="100"/>
      <c r="AG7850" s="100"/>
      <c r="AH7850" s="100"/>
      <c r="AI7850" s="100"/>
    </row>
    <row r="7851" spans="1:35" s="8" customFormat="1" ht="23.25" x14ac:dyDescent="0.35">
      <c r="B7851" s="66"/>
      <c r="C7851" s="150" t="str">
        <f>'Laskun tiedot'!$A$2</f>
        <v>Yhdistys ry</v>
      </c>
      <c r="D7851" s="150"/>
      <c r="E7851" s="150"/>
      <c r="F7851" s="150"/>
      <c r="G7851" s="150"/>
      <c r="H7851" s="150"/>
      <c r="I7851" s="150"/>
      <c r="J7851" s="150"/>
      <c r="K7851" s="150"/>
      <c r="L7851" s="150"/>
      <c r="M7851" s="150"/>
      <c r="N7851" s="150"/>
      <c r="O7851" s="150"/>
      <c r="P7851" s="150"/>
      <c r="Q7851" s="150"/>
      <c r="R7851" s="150"/>
      <c r="S7851" s="150"/>
      <c r="T7851" s="10"/>
      <c r="U7851" s="9"/>
      <c r="V7851" s="9"/>
      <c r="W7851" s="150" t="s">
        <v>16</v>
      </c>
      <c r="X7851" s="150"/>
      <c r="Y7851" s="150"/>
      <c r="Z7851" s="150"/>
    </row>
    <row r="7852" spans="1:35" s="15" customFormat="1" x14ac:dyDescent="0.25">
      <c r="B7852" s="15" t="s">
        <v>25</v>
      </c>
      <c r="AI7852" s="65">
        <v>159</v>
      </c>
    </row>
    <row r="7853" spans="1:35" s="11" customFormat="1" ht="15" customHeight="1" x14ac:dyDescent="0.2">
      <c r="V7853" s="68"/>
      <c r="W7853" s="145" t="s">
        <v>26</v>
      </c>
      <c r="X7853" s="145"/>
      <c r="Y7853" s="145"/>
      <c r="Z7853" s="145"/>
      <c r="AA7853" s="145"/>
      <c r="AB7853" s="145"/>
      <c r="AC7853" s="68"/>
      <c r="AD7853" s="68"/>
      <c r="AE7853" s="145" t="s">
        <v>18</v>
      </c>
      <c r="AF7853" s="145"/>
      <c r="AG7853" s="145"/>
      <c r="AH7853" s="145"/>
      <c r="AI7853" s="145"/>
    </row>
    <row r="7854" spans="1:35" s="15" customFormat="1" ht="15" customHeight="1" x14ac:dyDescent="0.25">
      <c r="B7854" s="62"/>
      <c r="C7854" s="146" t="str">
        <f ca="1">INDIRECT("Jäsenet!C"&amp;AI7852)&amp;$B$2&amp;INDIRECT("Jäsenet!B"&amp;AI7852)</f>
        <v xml:space="preserve"> </v>
      </c>
      <c r="D7854" s="146"/>
      <c r="E7854" s="146"/>
      <c r="F7854" s="146"/>
      <c r="G7854" s="146"/>
      <c r="H7854" s="146"/>
      <c r="I7854" s="146"/>
      <c r="J7854" s="146"/>
      <c r="K7854" s="146"/>
      <c r="L7854" s="146"/>
      <c r="M7854" s="146"/>
      <c r="N7854" s="146"/>
      <c r="O7854" s="146"/>
      <c r="P7854" s="146"/>
      <c r="Q7854" s="146"/>
      <c r="R7854" s="146"/>
      <c r="S7854" s="146"/>
      <c r="T7854" s="13"/>
      <c r="U7854" s="64"/>
      <c r="V7854" s="64"/>
      <c r="W7854" s="147">
        <f>'Laskun tiedot'!$A$5</f>
        <v>40618</v>
      </c>
      <c r="X7854" s="147"/>
      <c r="Y7854" s="147"/>
      <c r="Z7854" s="147"/>
      <c r="AA7854" s="147"/>
      <c r="AB7854" s="147"/>
      <c r="AC7854" s="64"/>
      <c r="AD7854" s="64"/>
      <c r="AE7854" s="147">
        <f>'Laskun tiedot'!$A$8</f>
        <v>40907</v>
      </c>
      <c r="AF7854" s="147"/>
      <c r="AG7854" s="147"/>
      <c r="AH7854" s="147"/>
      <c r="AI7854" s="147"/>
    </row>
    <row r="7855" spans="1:35" s="15" customFormat="1" ht="15" customHeight="1" x14ac:dyDescent="0.25">
      <c r="B7855" s="62"/>
      <c r="C7855" s="146">
        <f ca="1">INDIRECT("Jäsenet!D"&amp;AI7852)</f>
        <v>0</v>
      </c>
      <c r="D7855" s="146"/>
      <c r="E7855" s="146"/>
      <c r="F7855" s="146"/>
      <c r="G7855" s="146"/>
      <c r="H7855" s="146"/>
      <c r="I7855" s="146"/>
      <c r="J7855" s="146"/>
      <c r="K7855" s="146"/>
      <c r="L7855" s="146"/>
      <c r="M7855" s="146"/>
      <c r="N7855" s="146"/>
      <c r="O7855" s="146"/>
      <c r="P7855" s="146"/>
      <c r="Q7855" s="146"/>
      <c r="R7855" s="146"/>
      <c r="S7855" s="146"/>
    </row>
    <row r="7856" spans="1:35" s="11" customFormat="1" ht="15" customHeight="1" x14ac:dyDescent="0.25">
      <c r="B7856" s="67"/>
      <c r="C7856" s="148" t="str">
        <f ca="1">INDIRECT("Jäsenet!E"&amp;AI7852)&amp;$B$2&amp;INDIRECT("Jäsenet!F"&amp;AI7852)</f>
        <v xml:space="preserve"> </v>
      </c>
      <c r="D7856" s="148"/>
      <c r="E7856" s="148"/>
      <c r="F7856" s="148"/>
      <c r="G7856" s="148"/>
      <c r="H7856" s="148"/>
      <c r="I7856" s="148"/>
      <c r="J7856" s="148"/>
      <c r="K7856" s="148"/>
      <c r="L7856" s="148"/>
      <c r="M7856" s="148"/>
      <c r="N7856" s="148"/>
      <c r="O7856" s="148"/>
      <c r="P7856" s="148"/>
      <c r="Q7856" s="148"/>
      <c r="R7856" s="148"/>
      <c r="S7856" s="148"/>
      <c r="W7856" s="145" t="s">
        <v>17</v>
      </c>
      <c r="X7856" s="145"/>
      <c r="Y7856" s="145"/>
      <c r="Z7856" s="145"/>
      <c r="AA7856" s="145"/>
      <c r="AB7856" s="145"/>
    </row>
    <row r="7857" spans="1:35" s="15" customFormat="1" ht="15" customHeight="1" x14ac:dyDescent="0.25">
      <c r="T7857" s="78"/>
      <c r="U7857" s="63"/>
      <c r="V7857" s="63"/>
      <c r="W7857" s="149">
        <f ca="1">INDIRECT("Jäsenet!A"&amp;AI7852)</f>
        <v>158</v>
      </c>
      <c r="X7857" s="149"/>
      <c r="Y7857" s="149"/>
      <c r="Z7857" s="149"/>
      <c r="AA7857" s="149"/>
      <c r="AB7857" s="149"/>
    </row>
    <row r="7858" spans="1:35" s="15" customFormat="1" ht="15" customHeight="1" x14ac:dyDescent="0.25">
      <c r="B7858" s="39"/>
      <c r="C7858" s="39"/>
      <c r="D7858" s="39"/>
      <c r="E7858" s="39"/>
      <c r="F7858" s="39"/>
      <c r="G7858" s="39"/>
      <c r="H7858" s="39"/>
      <c r="I7858" s="39"/>
      <c r="J7858" s="39"/>
      <c r="K7858" s="39"/>
      <c r="L7858" s="39"/>
      <c r="M7858" s="39"/>
      <c r="N7858" s="39"/>
      <c r="O7858" s="39"/>
      <c r="P7858" s="39"/>
      <c r="Q7858" s="39"/>
      <c r="R7858" s="39"/>
      <c r="S7858" s="39"/>
      <c r="T7858" s="78"/>
      <c r="U7858" s="78"/>
      <c r="V7858" s="78"/>
      <c r="W7858" s="78"/>
      <c r="X7858" s="78"/>
      <c r="Y7858" s="78"/>
      <c r="Z7858" s="78"/>
      <c r="AA7858" s="39"/>
      <c r="AB7858" s="39"/>
      <c r="AC7858" s="39"/>
      <c r="AD7858" s="39"/>
      <c r="AE7858" s="39"/>
      <c r="AF7858" s="39"/>
      <c r="AG7858" s="39"/>
      <c r="AH7858" s="39"/>
      <c r="AI7858" s="39"/>
    </row>
    <row r="7859" spans="1:35" s="15" customFormat="1" ht="15" customHeight="1" x14ac:dyDescent="0.25">
      <c r="A7859" s="32"/>
      <c r="B7859" s="32"/>
      <c r="C7859" s="32"/>
      <c r="D7859" s="32"/>
      <c r="E7859" s="32"/>
      <c r="F7859" s="32"/>
      <c r="G7859" s="32"/>
      <c r="H7859" s="32"/>
      <c r="I7859" s="32"/>
      <c r="J7859" s="32"/>
      <c r="K7859" s="32"/>
      <c r="L7859" s="32"/>
      <c r="M7859" s="32"/>
      <c r="N7859" s="32"/>
      <c r="O7859" s="32"/>
      <c r="P7859" s="32"/>
      <c r="Q7859" s="32"/>
      <c r="R7859" s="32"/>
      <c r="S7859" s="32"/>
      <c r="T7859" s="33"/>
      <c r="U7859" s="33"/>
      <c r="V7859" s="33"/>
      <c r="W7859" s="35"/>
      <c r="X7859" s="33"/>
      <c r="Y7859" s="33"/>
      <c r="Z7859" s="33"/>
      <c r="AA7859" s="32"/>
      <c r="AB7859" s="32"/>
      <c r="AC7859" s="32"/>
      <c r="AD7859" s="32"/>
      <c r="AE7859" s="32"/>
      <c r="AF7859" s="32"/>
      <c r="AG7859" s="32"/>
      <c r="AH7859" s="32"/>
      <c r="AI7859" s="32"/>
    </row>
    <row r="7860" spans="1:35" s="15" customFormat="1" ht="15" customHeight="1" x14ac:dyDescent="0.25">
      <c r="B7860" s="39"/>
      <c r="C7860" s="39"/>
      <c r="D7860" s="39"/>
      <c r="E7860" s="39"/>
      <c r="F7860" s="39"/>
      <c r="G7860" s="39"/>
      <c r="H7860" s="39"/>
      <c r="I7860" s="39"/>
      <c r="J7860" s="39"/>
      <c r="K7860" s="39"/>
      <c r="L7860" s="39"/>
      <c r="M7860" s="39"/>
      <c r="N7860" s="39"/>
      <c r="O7860" s="39"/>
      <c r="P7860" s="39"/>
      <c r="Q7860" s="39"/>
      <c r="R7860" s="39"/>
      <c r="S7860" s="39"/>
      <c r="T7860" s="78"/>
      <c r="U7860" s="78"/>
      <c r="V7860" s="78"/>
      <c r="W7860" s="34"/>
      <c r="X7860" s="78"/>
      <c r="Y7860" s="78"/>
      <c r="Z7860" s="78"/>
      <c r="AA7860" s="39"/>
      <c r="AB7860" s="39"/>
      <c r="AC7860" s="39"/>
      <c r="AD7860" s="39"/>
      <c r="AE7860" s="39"/>
      <c r="AF7860" s="39"/>
      <c r="AG7860" s="39"/>
      <c r="AH7860" s="39"/>
      <c r="AI7860" s="39"/>
    </row>
    <row r="7861" spans="1:35" s="15" customFormat="1" ht="15" customHeight="1" x14ac:dyDescent="0.25">
      <c r="B7861" s="36" t="str">
        <f>'Laskun tiedot'!$A$11</f>
        <v>--------------------</v>
      </c>
      <c r="C7861" s="39"/>
      <c r="D7861" s="39"/>
      <c r="E7861" s="39"/>
      <c r="F7861" s="39"/>
      <c r="G7861" s="39"/>
      <c r="H7861" s="39"/>
      <c r="I7861" s="39"/>
      <c r="J7861" s="39"/>
      <c r="K7861" s="39"/>
      <c r="L7861" s="39"/>
      <c r="M7861" s="39"/>
      <c r="N7861" s="39"/>
      <c r="O7861" s="39"/>
      <c r="P7861" s="39"/>
      <c r="Q7861" s="39"/>
      <c r="R7861" s="39"/>
      <c r="S7861" s="39"/>
      <c r="T7861" s="17"/>
      <c r="U7861" s="17"/>
      <c r="V7861" s="17"/>
      <c r="W7861" s="17"/>
      <c r="X7861" s="17"/>
      <c r="Y7861" s="17"/>
      <c r="Z7861" s="17"/>
      <c r="AA7861" s="17"/>
      <c r="AB7861" s="17"/>
      <c r="AC7861" s="17"/>
      <c r="AD7861" s="17"/>
      <c r="AE7861" s="17"/>
      <c r="AF7861" s="17"/>
      <c r="AG7861" s="17"/>
      <c r="AH7861" s="17"/>
      <c r="AI7861" s="17"/>
    </row>
    <row r="7862" spans="1:35" s="15" customFormat="1" ht="15" customHeight="1" x14ac:dyDescent="0.25">
      <c r="B7862" s="36" t="str">
        <f>'Laskun tiedot'!$A$12</f>
        <v>Vuosi 2011</v>
      </c>
      <c r="C7862" s="78"/>
      <c r="D7862" s="78"/>
      <c r="E7862" s="78"/>
      <c r="F7862" s="78"/>
      <c r="G7862" s="78"/>
      <c r="H7862" s="78"/>
      <c r="I7862" s="78"/>
      <c r="J7862" s="78"/>
      <c r="K7862" s="78"/>
      <c r="L7862" s="78"/>
      <c r="M7862" s="78"/>
      <c r="N7862" s="78"/>
      <c r="O7862" s="78"/>
      <c r="P7862" s="39"/>
      <c r="Q7862" s="39"/>
      <c r="R7862" s="39"/>
      <c r="S7862" s="39"/>
      <c r="T7862" s="39"/>
      <c r="U7862" s="39"/>
      <c r="V7862" s="39"/>
      <c r="W7862" s="39"/>
      <c r="X7862" s="39"/>
      <c r="Y7862" s="39"/>
      <c r="Z7862" s="39"/>
      <c r="AA7862" s="39"/>
      <c r="AB7862" s="39"/>
      <c r="AC7862" s="13"/>
      <c r="AD7862" s="13"/>
      <c r="AE7862" s="13"/>
      <c r="AF7862" s="13"/>
      <c r="AG7862" s="13"/>
      <c r="AH7862" s="13"/>
      <c r="AI7862" s="13"/>
    </row>
    <row r="7863" spans="1:35" s="15" customFormat="1" ht="15" customHeight="1" x14ac:dyDescent="0.25">
      <c r="B7863" s="36" t="str">
        <f>'Laskun tiedot'!$A$13</f>
        <v>JÄSENMAKSU ………. 10 €</v>
      </c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11"/>
      <c r="AH7863" s="11"/>
      <c r="AI7863" s="11"/>
    </row>
    <row r="7864" spans="1:35" s="15" customFormat="1" ht="15" customHeight="1" x14ac:dyDescent="0.25">
      <c r="B7864" s="36" t="str">
        <f>'Laskun tiedot'!$A$14</f>
        <v>--------------------</v>
      </c>
      <c r="T7864" s="39"/>
      <c r="AC7864" s="39"/>
    </row>
    <row r="7865" spans="1:35" s="15" customFormat="1" ht="15" customHeight="1" x14ac:dyDescent="0.25">
      <c r="B7865" s="36" t="str">
        <f>'Laskun tiedot'!$A$15</f>
        <v xml:space="preserve"> </v>
      </c>
      <c r="T7865" s="11"/>
      <c r="U7865" s="11"/>
      <c r="V7865" s="11"/>
      <c r="W7865" s="11"/>
      <c r="X7865" s="11"/>
      <c r="Y7865" s="11"/>
      <c r="Z7865" s="11"/>
      <c r="AA7865" s="11"/>
      <c r="AB7865" s="11"/>
      <c r="AC7865" s="11"/>
      <c r="AD7865" s="11"/>
      <c r="AE7865" s="11"/>
      <c r="AF7865" s="11"/>
      <c r="AG7865" s="11"/>
      <c r="AH7865" s="11"/>
      <c r="AI7865" s="11"/>
    </row>
    <row r="7866" spans="1:35" s="15" customFormat="1" ht="15" customHeight="1" x14ac:dyDescent="0.25">
      <c r="B7866" s="36" t="str">
        <f>'Laskun tiedot'!$A$16</f>
        <v xml:space="preserve"> </v>
      </c>
      <c r="C7866" s="39"/>
      <c r="D7866" s="39"/>
      <c r="E7866" s="39"/>
      <c r="F7866" s="39"/>
      <c r="G7866" s="39"/>
      <c r="H7866" s="39"/>
      <c r="I7866" s="39"/>
      <c r="J7866" s="39"/>
      <c r="K7866" s="39"/>
      <c r="L7866" s="39"/>
      <c r="M7866" s="39"/>
      <c r="N7866" s="39"/>
      <c r="O7866" s="39"/>
      <c r="P7866" s="39"/>
      <c r="Q7866" s="39"/>
      <c r="R7866" s="39"/>
      <c r="S7866" s="39"/>
      <c r="T7866" s="39"/>
      <c r="U7866" s="39"/>
      <c r="V7866" s="39"/>
      <c r="W7866" s="39"/>
      <c r="X7866" s="39"/>
      <c r="Y7866" s="39"/>
      <c r="Z7866" s="39"/>
      <c r="AA7866" s="39"/>
      <c r="AB7866" s="39"/>
      <c r="AC7866" s="39"/>
      <c r="AD7866" s="39"/>
      <c r="AE7866" s="39"/>
      <c r="AF7866" s="39"/>
      <c r="AG7866" s="39"/>
      <c r="AH7866" s="39"/>
      <c r="AI7866" s="39"/>
    </row>
    <row r="7867" spans="1:35" s="15" customFormat="1" ht="15" customHeight="1" x14ac:dyDescent="0.25">
      <c r="B7867" s="36" t="str">
        <f>'Laskun tiedot'!$A$17</f>
        <v xml:space="preserve"> </v>
      </c>
    </row>
    <row r="7868" spans="1:35" s="11" customFormat="1" ht="15" customHeight="1" x14ac:dyDescent="0.25">
      <c r="B7868" s="36" t="str">
        <f>'Laskun tiedot'!$A$18</f>
        <v xml:space="preserve"> </v>
      </c>
    </row>
    <row r="7869" spans="1:35" s="15" customFormat="1" ht="15" customHeight="1" x14ac:dyDescent="0.25">
      <c r="B7869" s="36" t="str">
        <f>'Laskun tiedot'!$A$19</f>
        <v xml:space="preserve"> </v>
      </c>
      <c r="M7869" s="16"/>
      <c r="N7869" s="1"/>
      <c r="O7869" s="1"/>
      <c r="P7869" s="16"/>
      <c r="Q7869" s="1"/>
      <c r="R7869" s="1"/>
      <c r="T7869" s="16"/>
      <c r="U7869" s="1"/>
      <c r="V7869" s="1"/>
      <c r="W7869" s="1"/>
      <c r="X7869" s="1"/>
      <c r="Z7869" s="16"/>
      <c r="AA7869" s="1"/>
      <c r="AB7869" s="1"/>
      <c r="AD7869" s="16"/>
      <c r="AE7869" s="1"/>
      <c r="AF7869" s="1"/>
      <c r="AG7869" s="1"/>
      <c r="AH7869" s="1"/>
    </row>
    <row r="7870" spans="1:35" s="15" customFormat="1" ht="15" customHeight="1" x14ac:dyDescent="0.25">
      <c r="B7870" s="36" t="str">
        <f>'Laskun tiedot'!$A$20</f>
        <v xml:space="preserve"> </v>
      </c>
      <c r="M7870" s="16"/>
      <c r="N7870" s="1"/>
      <c r="O7870" s="1"/>
      <c r="P7870" s="16"/>
      <c r="Q7870" s="1"/>
      <c r="R7870" s="1"/>
      <c r="T7870" s="16"/>
      <c r="U7870" s="1"/>
      <c r="V7870" s="1"/>
      <c r="W7870" s="1"/>
      <c r="X7870" s="1"/>
      <c r="Z7870" s="16"/>
      <c r="AA7870" s="1"/>
      <c r="AB7870" s="1"/>
      <c r="AD7870" s="16"/>
      <c r="AE7870" s="1"/>
      <c r="AF7870" s="1"/>
      <c r="AG7870" s="1"/>
      <c r="AH7870" s="1"/>
    </row>
    <row r="7871" spans="1:35" s="15" customFormat="1" ht="15" customHeight="1" x14ac:dyDescent="0.25">
      <c r="B7871" s="36" t="str">
        <f>'Laskun tiedot'!$A$21</f>
        <v xml:space="preserve"> </v>
      </c>
      <c r="M7871" s="16"/>
      <c r="N7871" s="1"/>
      <c r="O7871" s="1"/>
      <c r="P7871" s="16"/>
      <c r="Q7871" s="1"/>
      <c r="R7871" s="1"/>
      <c r="T7871" s="16"/>
      <c r="U7871" s="1"/>
      <c r="V7871" s="1"/>
      <c r="W7871" s="1"/>
      <c r="X7871" s="1"/>
      <c r="Z7871" s="16"/>
      <c r="AA7871" s="1"/>
      <c r="AB7871" s="1"/>
      <c r="AD7871" s="16"/>
      <c r="AE7871" s="1"/>
      <c r="AF7871" s="1"/>
      <c r="AG7871" s="1"/>
      <c r="AH7871" s="1"/>
    </row>
    <row r="7872" spans="1:35" s="15" customFormat="1" ht="15" customHeight="1" x14ac:dyDescent="0.25">
      <c r="B7872" s="36" t="str">
        <f>'Laskun tiedot'!$A$22</f>
        <v xml:space="preserve"> </v>
      </c>
      <c r="M7872" s="16"/>
      <c r="N7872" s="1"/>
      <c r="O7872" s="1"/>
      <c r="P7872" s="16"/>
      <c r="Q7872" s="1"/>
      <c r="R7872" s="1"/>
      <c r="T7872" s="16"/>
      <c r="U7872" s="1"/>
      <c r="V7872" s="1"/>
      <c r="W7872" s="1"/>
      <c r="X7872" s="1"/>
      <c r="Z7872" s="16"/>
      <c r="AA7872" s="1"/>
      <c r="AB7872" s="1"/>
      <c r="AD7872" s="16"/>
      <c r="AE7872" s="1"/>
      <c r="AF7872" s="1"/>
      <c r="AG7872" s="1"/>
      <c r="AH7872" s="1"/>
    </row>
    <row r="7873" spans="1:35" s="15" customFormat="1" ht="15" customHeight="1" x14ac:dyDescent="0.25">
      <c r="B7873" s="36" t="str">
        <f>'Laskun tiedot'!$A$23</f>
        <v xml:space="preserve"> </v>
      </c>
      <c r="M7873" s="16"/>
      <c r="N7873" s="1"/>
      <c r="O7873" s="1"/>
      <c r="P7873" s="16"/>
      <c r="Q7873" s="1"/>
      <c r="R7873" s="1"/>
      <c r="T7873" s="16"/>
      <c r="U7873" s="1"/>
      <c r="V7873" s="1"/>
      <c r="W7873" s="1"/>
      <c r="X7873" s="1"/>
      <c r="Z7873" s="16"/>
      <c r="AA7873" s="1"/>
      <c r="AB7873" s="1"/>
      <c r="AD7873" s="16"/>
      <c r="AE7873" s="1"/>
      <c r="AF7873" s="1"/>
      <c r="AG7873" s="1"/>
      <c r="AH7873" s="1"/>
    </row>
    <row r="7874" spans="1:35" s="15" customFormat="1" ht="15" customHeight="1" x14ac:dyDescent="0.25">
      <c r="B7874" s="36" t="str">
        <f>'Laskun tiedot'!$A$24</f>
        <v xml:space="preserve"> </v>
      </c>
      <c r="M7874" s="16"/>
      <c r="N7874" s="1"/>
      <c r="O7874" s="1"/>
      <c r="P7874" s="16"/>
      <c r="Q7874" s="1"/>
      <c r="R7874" s="1"/>
      <c r="T7874" s="16"/>
      <c r="U7874" s="1"/>
      <c r="V7874" s="1"/>
      <c r="W7874" s="1"/>
      <c r="X7874" s="1"/>
      <c r="Z7874" s="16"/>
      <c r="AA7874" s="1"/>
      <c r="AB7874" s="1"/>
      <c r="AD7874" s="16"/>
      <c r="AE7874" s="1"/>
      <c r="AF7874" s="1"/>
      <c r="AG7874" s="1"/>
      <c r="AH7874" s="1"/>
    </row>
    <row r="7875" spans="1:35" s="15" customFormat="1" ht="15" customHeight="1" x14ac:dyDescent="0.25">
      <c r="B7875" s="36" t="str">
        <f>'Laskun tiedot'!$A$25</f>
        <v xml:space="preserve"> </v>
      </c>
      <c r="M7875" s="16"/>
      <c r="N7875" s="1"/>
      <c r="O7875" s="1"/>
      <c r="P7875" s="16"/>
      <c r="Q7875" s="1"/>
      <c r="R7875" s="1"/>
      <c r="T7875" s="16"/>
      <c r="U7875" s="1"/>
      <c r="V7875" s="1"/>
      <c r="W7875" s="1"/>
      <c r="X7875" s="1"/>
      <c r="Z7875" s="16"/>
      <c r="AA7875" s="1"/>
      <c r="AB7875" s="1"/>
      <c r="AD7875" s="16"/>
      <c r="AE7875" s="1"/>
      <c r="AF7875" s="1"/>
      <c r="AG7875" s="1"/>
      <c r="AH7875" s="1"/>
    </row>
    <row r="7876" spans="1:35" s="15" customFormat="1" ht="15" customHeight="1" x14ac:dyDescent="0.25">
      <c r="B7876" s="36" t="str">
        <f>'Laskun tiedot'!$A$26</f>
        <v xml:space="preserve"> </v>
      </c>
      <c r="M7876" s="16"/>
      <c r="N7876" s="1"/>
      <c r="O7876" s="1"/>
      <c r="P7876" s="16"/>
      <c r="Q7876" s="1"/>
      <c r="R7876" s="1"/>
      <c r="T7876" s="16"/>
      <c r="U7876" s="1"/>
      <c r="V7876" s="1"/>
      <c r="W7876" s="1"/>
      <c r="X7876" s="1"/>
      <c r="Z7876" s="16"/>
      <c r="AA7876" s="1"/>
      <c r="AB7876" s="1"/>
      <c r="AD7876" s="16"/>
      <c r="AE7876" s="1"/>
      <c r="AF7876" s="1"/>
      <c r="AG7876" s="1"/>
      <c r="AH7876" s="1"/>
    </row>
    <row r="7877" spans="1:35" s="15" customFormat="1" ht="15" customHeight="1" x14ac:dyDescent="0.25">
      <c r="B7877" s="36" t="str">
        <f>'Laskun tiedot'!$A$27</f>
        <v xml:space="preserve"> </v>
      </c>
      <c r="M7877" s="16"/>
      <c r="N7877" s="1"/>
      <c r="O7877" s="1"/>
      <c r="P7877" s="16"/>
      <c r="Q7877" s="1"/>
      <c r="R7877" s="1"/>
      <c r="T7877" s="16"/>
      <c r="U7877" s="1"/>
      <c r="V7877" s="1"/>
      <c r="W7877" s="1"/>
      <c r="X7877" s="1"/>
      <c r="Z7877" s="16"/>
      <c r="AA7877" s="1"/>
      <c r="AB7877" s="1"/>
      <c r="AD7877" s="16"/>
      <c r="AE7877" s="1"/>
      <c r="AF7877" s="1"/>
      <c r="AG7877" s="1"/>
      <c r="AH7877" s="1"/>
    </row>
    <row r="7878" spans="1:35" s="15" customFormat="1" ht="15" customHeight="1" x14ac:dyDescent="0.25">
      <c r="B7878" s="36"/>
      <c r="M7878" s="16"/>
      <c r="N7878" s="1"/>
      <c r="O7878" s="1"/>
      <c r="P7878" s="16"/>
      <c r="Q7878" s="1"/>
      <c r="R7878" s="1"/>
      <c r="T7878" s="16"/>
      <c r="U7878" s="1"/>
      <c r="V7878" s="1"/>
      <c r="W7878" s="1"/>
      <c r="X7878" s="1"/>
      <c r="Z7878" s="16"/>
      <c r="AA7878" s="1"/>
      <c r="AB7878" s="1"/>
      <c r="AD7878" s="16"/>
      <c r="AE7878" s="1"/>
      <c r="AF7878" s="1"/>
      <c r="AG7878" s="1"/>
      <c r="AH7878" s="1"/>
    </row>
    <row r="7879" spans="1:35" s="80" customFormat="1" ht="12" customHeight="1" x14ac:dyDescent="0.25">
      <c r="B7879" s="143" t="str">
        <f>'Laskun tiedot'!$A$30</f>
        <v>Sihteeri:</v>
      </c>
      <c r="C7879" s="143"/>
      <c r="D7879" s="143"/>
      <c r="E7879" s="143"/>
      <c r="F7879" s="143"/>
      <c r="G7879" s="143"/>
      <c r="H7879" s="143"/>
      <c r="I7879" s="143"/>
      <c r="J7879" s="143" t="str">
        <f>'Laskun tiedot'!$B$30</f>
        <v>Puh.</v>
      </c>
      <c r="K7879" s="143"/>
      <c r="L7879" s="143"/>
      <c r="M7879" s="143"/>
      <c r="N7879" s="143"/>
      <c r="O7879" s="143"/>
      <c r="P7879" s="143"/>
      <c r="Q7879" s="143"/>
      <c r="R7879" s="143"/>
      <c r="S7879" s="143" t="str">
        <f>'Laskun tiedot'!$C$30</f>
        <v xml:space="preserve"> </v>
      </c>
      <c r="T7879" s="143"/>
      <c r="U7879" s="143"/>
      <c r="V7879" s="143"/>
      <c r="W7879" s="143"/>
      <c r="X7879" s="143"/>
      <c r="Y7879" s="143"/>
      <c r="Z7879" s="143"/>
      <c r="AA7879" s="143" t="str">
        <f>'Laskun tiedot'!$D$30</f>
        <v xml:space="preserve"> </v>
      </c>
      <c r="AB7879" s="143"/>
      <c r="AC7879" s="143"/>
      <c r="AD7879" s="143"/>
      <c r="AE7879" s="143"/>
      <c r="AF7879" s="143"/>
      <c r="AG7879" s="143"/>
      <c r="AH7879" s="143"/>
      <c r="AI7879" s="143"/>
    </row>
    <row r="7880" spans="1:35" s="79" customFormat="1" ht="12" customHeight="1" x14ac:dyDescent="0.2">
      <c r="B7880" s="143" t="str">
        <f>'Laskun tiedot'!$A$31</f>
        <v xml:space="preserve"> </v>
      </c>
      <c r="C7880" s="143"/>
      <c r="D7880" s="143"/>
      <c r="E7880" s="143"/>
      <c r="F7880" s="143"/>
      <c r="G7880" s="143"/>
      <c r="H7880" s="143"/>
      <c r="I7880" s="143"/>
      <c r="J7880" s="143" t="str">
        <f>'Laskun tiedot'!$B$31</f>
        <v xml:space="preserve"> </v>
      </c>
      <c r="K7880" s="143"/>
      <c r="L7880" s="143"/>
      <c r="M7880" s="143"/>
      <c r="N7880" s="143"/>
      <c r="O7880" s="143"/>
      <c r="P7880" s="143"/>
      <c r="Q7880" s="143"/>
      <c r="R7880" s="143"/>
      <c r="S7880" s="144" t="str">
        <f>'Laskun tiedot'!$C$31</f>
        <v xml:space="preserve"> </v>
      </c>
      <c r="T7880" s="144"/>
      <c r="U7880" s="144"/>
      <c r="V7880" s="144"/>
      <c r="W7880" s="144"/>
      <c r="X7880" s="144"/>
      <c r="Y7880" s="144"/>
      <c r="Z7880" s="144"/>
      <c r="AA7880" s="144" t="str">
        <f>'Laskun tiedot'!$D$31</f>
        <v xml:space="preserve"> </v>
      </c>
      <c r="AB7880" s="144"/>
      <c r="AC7880" s="144"/>
      <c r="AD7880" s="144"/>
      <c r="AE7880" s="144"/>
      <c r="AF7880" s="144"/>
      <c r="AG7880" s="144"/>
      <c r="AH7880" s="144"/>
      <c r="AI7880" s="144"/>
    </row>
    <row r="7881" spans="1:35" s="80" customFormat="1" ht="12" customHeight="1" x14ac:dyDescent="0.25">
      <c r="B7881" s="143" t="str">
        <f>'Laskun tiedot'!$A$32</f>
        <v xml:space="preserve"> </v>
      </c>
      <c r="C7881" s="143"/>
      <c r="D7881" s="143"/>
      <c r="E7881" s="143"/>
      <c r="F7881" s="143"/>
      <c r="G7881" s="143"/>
      <c r="H7881" s="143"/>
      <c r="I7881" s="143"/>
      <c r="J7881" s="143" t="str">
        <f>'Laskun tiedot'!$B$32</f>
        <v xml:space="preserve"> </v>
      </c>
      <c r="K7881" s="143"/>
      <c r="L7881" s="143"/>
      <c r="M7881" s="143"/>
      <c r="N7881" s="143"/>
      <c r="O7881" s="143"/>
      <c r="P7881" s="143"/>
      <c r="Q7881" s="143"/>
      <c r="R7881" s="143"/>
      <c r="S7881" s="144" t="str">
        <f>'Laskun tiedot'!$C$32</f>
        <v xml:space="preserve"> </v>
      </c>
      <c r="T7881" s="144"/>
      <c r="U7881" s="144"/>
      <c r="V7881" s="144"/>
      <c r="W7881" s="144"/>
      <c r="X7881" s="144"/>
      <c r="Y7881" s="144"/>
      <c r="Z7881" s="144"/>
      <c r="AA7881" s="144" t="str">
        <f>'Laskun tiedot'!$D$32</f>
        <v xml:space="preserve"> </v>
      </c>
      <c r="AB7881" s="144"/>
      <c r="AC7881" s="144"/>
      <c r="AD7881" s="144"/>
      <c r="AE7881" s="144"/>
      <c r="AF7881" s="144"/>
      <c r="AG7881" s="144"/>
      <c r="AH7881" s="144"/>
      <c r="AI7881" s="144"/>
    </row>
    <row r="7882" spans="1:35" s="15" customFormat="1" ht="15" customHeight="1" x14ac:dyDescent="0.25">
      <c r="A7882" s="60"/>
      <c r="B7882" s="61"/>
      <c r="C7882" s="61"/>
      <c r="D7882" s="61"/>
      <c r="E7882" s="61"/>
      <c r="F7882" s="61"/>
      <c r="G7882" s="61"/>
      <c r="H7882" s="61"/>
      <c r="I7882" s="61"/>
      <c r="J7882" s="61"/>
      <c r="K7882" s="61"/>
      <c r="L7882" s="61"/>
      <c r="M7882" s="61"/>
      <c r="N7882" s="61"/>
      <c r="O7882" s="61"/>
      <c r="P7882" s="61"/>
      <c r="Q7882" s="61"/>
      <c r="R7882" s="61"/>
      <c r="S7882" s="61"/>
      <c r="T7882" s="61"/>
      <c r="U7882" s="61"/>
      <c r="V7882" s="61"/>
      <c r="W7882" s="61"/>
      <c r="X7882" s="61"/>
      <c r="Y7882" s="61"/>
      <c r="Z7882" s="61"/>
      <c r="AA7882" s="61"/>
      <c r="AB7882" s="61"/>
      <c r="AC7882" s="61"/>
      <c r="AD7882" s="61"/>
      <c r="AE7882" s="61"/>
      <c r="AF7882" s="61"/>
      <c r="AG7882" s="61"/>
      <c r="AH7882" s="61"/>
      <c r="AI7882" s="61"/>
    </row>
    <row r="7883" spans="1:35" s="15" customFormat="1" ht="15" customHeight="1" x14ac:dyDescent="0.25">
      <c r="B7883" s="39"/>
      <c r="C7883" s="39"/>
      <c r="D7883" s="39"/>
      <c r="E7883" s="39"/>
      <c r="F7883" s="39"/>
      <c r="G7883" s="39"/>
      <c r="H7883" s="39"/>
      <c r="I7883" s="39"/>
      <c r="J7883" s="39"/>
      <c r="K7883" s="39"/>
      <c r="L7883" s="39"/>
      <c r="M7883" s="39"/>
      <c r="N7883" s="39"/>
      <c r="O7883" s="39"/>
      <c r="P7883" s="39"/>
      <c r="Q7883" s="39"/>
      <c r="R7883" s="39"/>
      <c r="S7883" s="39"/>
      <c r="T7883" s="39"/>
      <c r="U7883" s="39"/>
      <c r="V7883" s="39"/>
      <c r="W7883" s="39"/>
      <c r="X7883" s="39"/>
      <c r="Y7883" s="39"/>
      <c r="Z7883" s="39"/>
      <c r="AA7883" s="39"/>
      <c r="AB7883" s="59"/>
      <c r="AC7883" s="59"/>
      <c r="AD7883" s="39"/>
      <c r="AE7883" s="39"/>
      <c r="AF7883" s="39"/>
      <c r="AG7883" s="39"/>
      <c r="AH7883" s="39"/>
      <c r="AI7883" s="39"/>
    </row>
    <row r="7884" spans="1:35" s="15" customFormat="1" ht="11.1" customHeight="1" x14ac:dyDescent="0.25">
      <c r="A7884" s="72"/>
      <c r="B7884" s="73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  <c r="O7884" s="18"/>
      <c r="P7884" s="18"/>
      <c r="Q7884" s="18"/>
      <c r="R7884" s="18"/>
      <c r="S7884" s="127" t="s">
        <v>35</v>
      </c>
      <c r="T7884" s="128"/>
      <c r="U7884" s="128"/>
      <c r="V7884" s="128"/>
      <c r="W7884" s="128"/>
      <c r="X7884" s="128"/>
      <c r="Y7884" s="128"/>
      <c r="Z7884" s="128"/>
      <c r="AA7884" s="129"/>
      <c r="AB7884" s="128" t="s">
        <v>36</v>
      </c>
      <c r="AC7884" s="128"/>
      <c r="AD7884" s="128"/>
      <c r="AE7884" s="128"/>
      <c r="AF7884" s="128"/>
      <c r="AG7884" s="128"/>
      <c r="AH7884" s="128"/>
      <c r="AI7884" s="128"/>
    </row>
    <row r="7885" spans="1:35" s="15" customFormat="1" ht="15" customHeight="1" x14ac:dyDescent="0.25">
      <c r="A7885" s="116" t="s">
        <v>19</v>
      </c>
      <c r="B7885" s="130"/>
      <c r="C7885" s="20"/>
      <c r="D7885" s="133" t="str">
        <f>'Laskun tiedot'!$A$35</f>
        <v>EKOP 123456-09876543</v>
      </c>
      <c r="E7885" s="133"/>
      <c r="F7885" s="133"/>
      <c r="G7885" s="133"/>
      <c r="H7885" s="133"/>
      <c r="I7885" s="133"/>
      <c r="J7885" s="133"/>
      <c r="K7885" s="133"/>
      <c r="L7885" s="133"/>
      <c r="M7885" s="133"/>
      <c r="N7885" s="133"/>
      <c r="O7885" s="133"/>
      <c r="P7885" s="133"/>
      <c r="Q7885" s="133"/>
      <c r="R7885" s="133"/>
      <c r="S7885" s="134" t="str">
        <f>'Laskun tiedot'!$B$35</f>
        <v>FI67 1234 5609 8765 43</v>
      </c>
      <c r="T7885" s="135"/>
      <c r="U7885" s="135"/>
      <c r="V7885" s="135"/>
      <c r="W7885" s="135"/>
      <c r="X7885" s="135"/>
      <c r="Y7885" s="135"/>
      <c r="Z7885" s="135"/>
      <c r="AA7885" s="136"/>
      <c r="AB7885" s="135" t="str">
        <f>'Laskun tiedot'!$C$35</f>
        <v>OKOYFIHH</v>
      </c>
      <c r="AC7885" s="135"/>
      <c r="AD7885" s="135"/>
      <c r="AE7885" s="135"/>
      <c r="AF7885" s="135"/>
      <c r="AG7885" s="135"/>
      <c r="AH7885" s="135"/>
      <c r="AI7885" s="135"/>
    </row>
    <row r="7886" spans="1:35" s="15" customFormat="1" ht="15" customHeight="1" x14ac:dyDescent="0.25">
      <c r="A7886" s="116"/>
      <c r="B7886" s="130"/>
      <c r="C7886" s="20"/>
      <c r="D7886" s="133" t="str">
        <f>'Laskun tiedot'!$A$36</f>
        <v xml:space="preserve"> </v>
      </c>
      <c r="E7886" s="133"/>
      <c r="F7886" s="133"/>
      <c r="G7886" s="133"/>
      <c r="H7886" s="133"/>
      <c r="I7886" s="133"/>
      <c r="J7886" s="133"/>
      <c r="K7886" s="133"/>
      <c r="L7886" s="133"/>
      <c r="M7886" s="133"/>
      <c r="N7886" s="133"/>
      <c r="O7886" s="133"/>
      <c r="P7886" s="133"/>
      <c r="Q7886" s="133"/>
      <c r="R7886" s="137"/>
      <c r="S7886" s="134" t="str">
        <f>'Laskun tiedot'!$B$36</f>
        <v xml:space="preserve"> </v>
      </c>
      <c r="T7886" s="135"/>
      <c r="U7886" s="135"/>
      <c r="V7886" s="135"/>
      <c r="W7886" s="135"/>
      <c r="X7886" s="135"/>
      <c r="Y7886" s="135"/>
      <c r="Z7886" s="135"/>
      <c r="AA7886" s="136"/>
      <c r="AB7886" s="134" t="str">
        <f>'Laskun tiedot'!$C$36</f>
        <v xml:space="preserve"> </v>
      </c>
      <c r="AC7886" s="135"/>
      <c r="AD7886" s="135"/>
      <c r="AE7886" s="135"/>
      <c r="AF7886" s="135"/>
      <c r="AG7886" s="135"/>
      <c r="AH7886" s="135"/>
      <c r="AI7886" s="135"/>
    </row>
    <row r="7887" spans="1:35" s="15" customFormat="1" ht="15" customHeight="1" x14ac:dyDescent="0.25">
      <c r="A7887" s="131"/>
      <c r="B7887" s="132"/>
      <c r="C7887" s="20"/>
      <c r="D7887" s="138" t="str">
        <f>'Laskun tiedot'!$A$37</f>
        <v xml:space="preserve"> </v>
      </c>
      <c r="E7887" s="138"/>
      <c r="F7887" s="138"/>
      <c r="G7887" s="138"/>
      <c r="H7887" s="138"/>
      <c r="I7887" s="138"/>
      <c r="J7887" s="138"/>
      <c r="K7887" s="138"/>
      <c r="L7887" s="138"/>
      <c r="M7887" s="138"/>
      <c r="N7887" s="138"/>
      <c r="O7887" s="138"/>
      <c r="P7887" s="138"/>
      <c r="Q7887" s="138"/>
      <c r="R7887" s="139"/>
      <c r="S7887" s="140" t="str">
        <f>'Laskun tiedot'!$B$37</f>
        <v xml:space="preserve"> </v>
      </c>
      <c r="T7887" s="141"/>
      <c r="U7887" s="141"/>
      <c r="V7887" s="141"/>
      <c r="W7887" s="141"/>
      <c r="X7887" s="141"/>
      <c r="Y7887" s="141"/>
      <c r="Z7887" s="141"/>
      <c r="AA7887" s="142"/>
      <c r="AB7887" s="140" t="str">
        <f>'Laskun tiedot'!$C$37</f>
        <v xml:space="preserve"> </v>
      </c>
      <c r="AC7887" s="141"/>
      <c r="AD7887" s="141"/>
      <c r="AE7887" s="141"/>
      <c r="AF7887" s="141"/>
      <c r="AG7887" s="141"/>
      <c r="AH7887" s="141"/>
      <c r="AI7887" s="141"/>
    </row>
    <row r="7888" spans="1:35" s="15" customFormat="1" ht="15" customHeight="1" x14ac:dyDescent="0.25">
      <c r="A7888" s="101" t="s">
        <v>21</v>
      </c>
      <c r="B7888" s="102"/>
      <c r="C7888" s="22"/>
      <c r="D7888" s="107" t="str">
        <f>'Laskun tiedot'!$A$40</f>
        <v xml:space="preserve"> </v>
      </c>
      <c r="E7888" s="107"/>
      <c r="F7888" s="107"/>
      <c r="G7888" s="107"/>
      <c r="H7888" s="107"/>
      <c r="I7888" s="107"/>
      <c r="J7888" s="107"/>
      <c r="K7888" s="107"/>
      <c r="L7888" s="107"/>
      <c r="M7888" s="107"/>
      <c r="N7888" s="107"/>
      <c r="O7888" s="107"/>
      <c r="P7888" s="107"/>
      <c r="Q7888" s="107"/>
      <c r="R7888" s="108"/>
      <c r="S7888" s="23"/>
      <c r="T7888" s="24"/>
      <c r="U7888" s="25"/>
      <c r="V7888" s="25"/>
      <c r="W7888" s="25"/>
      <c r="X7888" s="25"/>
      <c r="Y7888" s="25"/>
      <c r="Z7888" s="25"/>
      <c r="AA7888" s="25"/>
      <c r="AB7888" s="25"/>
      <c r="AC7888" s="25"/>
      <c r="AD7888" s="25"/>
      <c r="AE7888" s="25"/>
      <c r="AF7888" s="25"/>
      <c r="AG7888" s="25"/>
      <c r="AH7888" s="25"/>
      <c r="AI7888" s="25"/>
    </row>
    <row r="7889" spans="1:35" s="15" customFormat="1" ht="15" customHeight="1" x14ac:dyDescent="0.25">
      <c r="A7889" s="103"/>
      <c r="B7889" s="104"/>
      <c r="C7889" s="20"/>
      <c r="D7889" s="109"/>
      <c r="E7889" s="109"/>
      <c r="F7889" s="109"/>
      <c r="G7889" s="109"/>
      <c r="H7889" s="109"/>
      <c r="I7889" s="109"/>
      <c r="J7889" s="109"/>
      <c r="K7889" s="109"/>
      <c r="L7889" s="109"/>
      <c r="M7889" s="109"/>
      <c r="N7889" s="109"/>
      <c r="O7889" s="109"/>
      <c r="P7889" s="109"/>
      <c r="Q7889" s="109"/>
      <c r="R7889" s="110"/>
      <c r="S7889" s="29"/>
      <c r="T7889" s="25" t="str">
        <f>'Laskun tiedot'!$A$43</f>
        <v>KÄYTÄ VIITETTÄ !</v>
      </c>
      <c r="U7889" s="25"/>
      <c r="V7889" s="25"/>
      <c r="W7889" s="25"/>
      <c r="X7889" s="25"/>
      <c r="Y7889" s="25"/>
      <c r="Z7889" s="25"/>
      <c r="AA7889" s="25"/>
      <c r="AB7889" s="25"/>
      <c r="AC7889" s="25"/>
      <c r="AD7889" s="25"/>
      <c r="AE7889" s="25"/>
      <c r="AF7889" s="25"/>
      <c r="AG7889" s="25"/>
      <c r="AH7889" s="25"/>
      <c r="AI7889" s="25"/>
    </row>
    <row r="7890" spans="1:35" s="15" customFormat="1" ht="15" customHeight="1" x14ac:dyDescent="0.25">
      <c r="A7890" s="105"/>
      <c r="B7890" s="106"/>
      <c r="C7890" s="26"/>
      <c r="D7890" s="111"/>
      <c r="E7890" s="111"/>
      <c r="F7890" s="111"/>
      <c r="G7890" s="111"/>
      <c r="H7890" s="111"/>
      <c r="I7890" s="111"/>
      <c r="J7890" s="111"/>
      <c r="K7890" s="111"/>
      <c r="L7890" s="111"/>
      <c r="M7890" s="111"/>
      <c r="N7890" s="111"/>
      <c r="O7890" s="111"/>
      <c r="P7890" s="111"/>
      <c r="Q7890" s="111"/>
      <c r="R7890" s="112"/>
      <c r="S7890" s="29"/>
      <c r="T7890" s="25" t="str">
        <f>'Laskun tiedot'!$A$44</f>
        <v xml:space="preserve"> </v>
      </c>
      <c r="U7890" s="25"/>
      <c r="V7890" s="25"/>
      <c r="W7890" s="25"/>
      <c r="X7890" s="25"/>
      <c r="Y7890" s="25"/>
      <c r="Z7890" s="27"/>
      <c r="AA7890" s="27"/>
      <c r="AB7890" s="27"/>
      <c r="AC7890" s="27"/>
      <c r="AD7890" s="27"/>
      <c r="AE7890" s="27"/>
      <c r="AF7890" s="27"/>
      <c r="AG7890" s="27"/>
      <c r="AH7890" s="27"/>
      <c r="AI7890" s="25"/>
    </row>
    <row r="7891" spans="1:35" s="15" customFormat="1" ht="15" customHeight="1" x14ac:dyDescent="0.25">
      <c r="A7891" s="113" t="s">
        <v>20</v>
      </c>
      <c r="B7891" s="101" t="s">
        <v>22</v>
      </c>
      <c r="C7891" s="20"/>
      <c r="D7891" s="20"/>
      <c r="E7891" s="20"/>
      <c r="F7891" s="20"/>
      <c r="G7891" s="20"/>
      <c r="H7891" s="20"/>
      <c r="I7891" s="20"/>
      <c r="J7891" s="20"/>
      <c r="K7891" s="20"/>
      <c r="L7891" s="20"/>
      <c r="M7891" s="20"/>
      <c r="N7891" s="20"/>
      <c r="O7891" s="20"/>
      <c r="P7891" s="20"/>
      <c r="Q7891" s="20"/>
      <c r="R7891" s="21"/>
      <c r="S7891" s="29"/>
      <c r="T7891" s="25" t="str">
        <f>'Laskun tiedot'!$A$45</f>
        <v xml:space="preserve"> </v>
      </c>
      <c r="U7891" s="25"/>
      <c r="V7891" s="25"/>
      <c r="W7891" s="25"/>
      <c r="X7891" s="25"/>
      <c r="Y7891" s="25"/>
      <c r="Z7891" s="25"/>
      <c r="AA7891" s="25"/>
      <c r="AB7891" s="25"/>
      <c r="AC7891" s="25"/>
      <c r="AD7891" s="25"/>
      <c r="AE7891" s="25"/>
      <c r="AF7891" s="25"/>
      <c r="AG7891" s="25"/>
      <c r="AH7891" s="25"/>
      <c r="AI7891" s="25"/>
    </row>
    <row r="7892" spans="1:35" s="15" customFormat="1" ht="15" customHeight="1" x14ac:dyDescent="0.25">
      <c r="A7892" s="114"/>
      <c r="B7892" s="116"/>
      <c r="C7892" s="20"/>
      <c r="D7892" s="117" t="str">
        <f ca="1">INDIRECT("Jäsenet!C"&amp;AI7852)&amp;$B$2&amp;INDIRECT("Jäsenet!B"&amp;AI7852)</f>
        <v xml:space="preserve"> </v>
      </c>
      <c r="E7892" s="117"/>
      <c r="F7892" s="117"/>
      <c r="G7892" s="117"/>
      <c r="H7892" s="117"/>
      <c r="I7892" s="117"/>
      <c r="J7892" s="117"/>
      <c r="K7892" s="117"/>
      <c r="L7892" s="117"/>
      <c r="M7892" s="117"/>
      <c r="N7892" s="117"/>
      <c r="O7892" s="117"/>
      <c r="P7892" s="117"/>
      <c r="Q7892" s="117"/>
      <c r="R7892" s="117"/>
      <c r="S7892" s="29"/>
      <c r="T7892" s="25" t="str">
        <f>'Laskun tiedot'!$A$46</f>
        <v xml:space="preserve"> </v>
      </c>
      <c r="U7892" s="25"/>
      <c r="V7892" s="25"/>
      <c r="W7892" s="25"/>
      <c r="X7892" s="25"/>
      <c r="Y7892" s="25"/>
      <c r="Z7892" s="25"/>
      <c r="AA7892" s="25"/>
      <c r="AB7892" s="25"/>
      <c r="AC7892" s="25"/>
      <c r="AD7892" s="25"/>
      <c r="AE7892" s="25"/>
      <c r="AF7892" s="25"/>
      <c r="AG7892" s="25"/>
      <c r="AH7892" s="25"/>
      <c r="AI7892" s="25"/>
    </row>
    <row r="7893" spans="1:35" s="15" customFormat="1" ht="15" customHeight="1" x14ac:dyDescent="0.25">
      <c r="A7893" s="114"/>
      <c r="B7893" s="116"/>
      <c r="C7893" s="20"/>
      <c r="D7893" s="117">
        <f ca="1">INDIRECT("Jäsenet!D"&amp;AI7852)</f>
        <v>0</v>
      </c>
      <c r="E7893" s="117"/>
      <c r="F7893" s="117"/>
      <c r="G7893" s="117"/>
      <c r="H7893" s="117"/>
      <c r="I7893" s="117"/>
      <c r="J7893" s="117"/>
      <c r="K7893" s="117"/>
      <c r="L7893" s="117"/>
      <c r="M7893" s="117"/>
      <c r="N7893" s="117"/>
      <c r="O7893" s="117"/>
      <c r="P7893" s="117"/>
      <c r="Q7893" s="117"/>
      <c r="R7893" s="117"/>
      <c r="S7893" s="29"/>
      <c r="T7893" s="25" t="str">
        <f>'Laskun tiedot'!$A$47</f>
        <v xml:space="preserve"> </v>
      </c>
      <c r="U7893" s="25"/>
      <c r="V7893" s="25"/>
      <c r="W7893" s="25"/>
      <c r="X7893" s="25"/>
      <c r="Y7893" s="25"/>
      <c r="Z7893" s="25"/>
      <c r="AA7893" s="25"/>
      <c r="AB7893" s="25"/>
      <c r="AC7893" s="25"/>
      <c r="AD7893" s="25"/>
      <c r="AE7893" s="25"/>
      <c r="AF7893" s="25"/>
      <c r="AG7893" s="25"/>
      <c r="AH7893" s="25"/>
      <c r="AI7893" s="25"/>
    </row>
    <row r="7894" spans="1:35" s="15" customFormat="1" ht="15" customHeight="1" x14ac:dyDescent="0.25">
      <c r="A7894" s="114"/>
      <c r="B7894" s="116"/>
      <c r="C7894" s="20"/>
      <c r="D7894" s="118" t="str">
        <f ca="1">INDIRECT("Jäsenet!E"&amp;AI7852)&amp;$B$2&amp;INDIRECT("Jäsenet!F"&amp;AI7852)</f>
        <v xml:space="preserve"> </v>
      </c>
      <c r="E7894" s="118"/>
      <c r="F7894" s="118"/>
      <c r="G7894" s="118"/>
      <c r="H7894" s="118"/>
      <c r="I7894" s="118"/>
      <c r="J7894" s="118"/>
      <c r="K7894" s="118"/>
      <c r="L7894" s="118"/>
      <c r="M7894" s="118"/>
      <c r="N7894" s="118"/>
      <c r="O7894" s="118"/>
      <c r="P7894" s="118"/>
      <c r="Q7894" s="118"/>
      <c r="R7894" s="118"/>
      <c r="S7894" s="29"/>
      <c r="T7894" s="25" t="str">
        <f>'Laskun tiedot'!$A$48</f>
        <v xml:space="preserve"> </v>
      </c>
      <c r="U7894" s="25"/>
      <c r="V7894" s="25"/>
      <c r="W7894" s="25"/>
      <c r="X7894" s="25"/>
      <c r="Y7894" s="25"/>
      <c r="Z7894" s="25"/>
      <c r="AA7894" s="25"/>
      <c r="AB7894" s="25"/>
      <c r="AC7894" s="25"/>
      <c r="AD7894" s="25"/>
      <c r="AE7894" s="25"/>
      <c r="AF7894" s="25"/>
      <c r="AG7894" s="25"/>
      <c r="AH7894" s="25"/>
      <c r="AI7894" s="25"/>
    </row>
    <row r="7895" spans="1:35" s="15" customFormat="1" ht="15" customHeight="1" x14ac:dyDescent="0.25">
      <c r="A7895" s="114"/>
      <c r="B7895" s="74"/>
      <c r="C7895" s="20"/>
      <c r="D7895" s="20"/>
      <c r="E7895" s="20"/>
      <c r="F7895" s="20"/>
      <c r="G7895" s="20"/>
      <c r="H7895" s="20"/>
      <c r="I7895" s="20"/>
      <c r="J7895" s="20"/>
      <c r="K7895" s="20"/>
      <c r="L7895" s="20"/>
      <c r="M7895" s="20"/>
      <c r="N7895" s="20"/>
      <c r="O7895" s="20"/>
      <c r="P7895" s="20"/>
      <c r="Q7895" s="20"/>
      <c r="R7895" s="21"/>
      <c r="S7895" s="30"/>
      <c r="T7895" s="25"/>
      <c r="U7895" s="25"/>
      <c r="V7895" s="25"/>
      <c r="W7895" s="25"/>
      <c r="X7895" s="25"/>
      <c r="Y7895" s="25"/>
      <c r="Z7895" s="25"/>
      <c r="AA7895" s="25"/>
      <c r="AB7895" s="25"/>
      <c r="AC7895" s="25"/>
      <c r="AD7895" s="25"/>
      <c r="AE7895" s="25"/>
      <c r="AF7895" s="25"/>
      <c r="AG7895" s="25"/>
      <c r="AH7895" s="25"/>
      <c r="AI7895" s="25"/>
    </row>
    <row r="7896" spans="1:35" s="15" customFormat="1" ht="12.6" customHeight="1" x14ac:dyDescent="0.25">
      <c r="A7896" s="114"/>
      <c r="B7896" s="119" t="s">
        <v>23</v>
      </c>
      <c r="C7896" s="20"/>
      <c r="D7896" s="20"/>
      <c r="E7896" s="20"/>
      <c r="F7896" s="20"/>
      <c r="G7896" s="20"/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121" t="s">
        <v>39</v>
      </c>
      <c r="T7896" s="122"/>
      <c r="U7896" s="123"/>
      <c r="V7896" s="81">
        <f ca="1">INDIRECT("Jäsenet!G"&amp;AI7852)</f>
        <v>11581</v>
      </c>
      <c r="W7896" s="82"/>
      <c r="X7896" s="82"/>
      <c r="Y7896" s="82"/>
      <c r="Z7896" s="82"/>
      <c r="AA7896" s="82"/>
      <c r="AB7896" s="82"/>
      <c r="AC7896" s="82"/>
      <c r="AD7896" s="82"/>
      <c r="AE7896" s="82"/>
      <c r="AF7896" s="82"/>
      <c r="AG7896" s="82"/>
      <c r="AH7896" s="82"/>
      <c r="AI7896" s="82"/>
    </row>
    <row r="7897" spans="1:35" s="15" customFormat="1" ht="12.6" customHeight="1" x14ac:dyDescent="0.25">
      <c r="A7897" s="115"/>
      <c r="B7897" s="120"/>
      <c r="C7897" s="28"/>
      <c r="D7897" s="28"/>
      <c r="E7897" s="28"/>
      <c r="F7897" s="28"/>
      <c r="G7897" s="28"/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124"/>
      <c r="T7897" s="125"/>
      <c r="U7897" s="126"/>
      <c r="V7897" s="83"/>
      <c r="W7897" s="84"/>
      <c r="X7897" s="84"/>
      <c r="Y7897" s="84"/>
      <c r="Z7897" s="84"/>
      <c r="AA7897" s="84"/>
      <c r="AB7897" s="85"/>
      <c r="AC7897" s="85"/>
      <c r="AD7897" s="85"/>
      <c r="AE7897" s="85"/>
      <c r="AF7897" s="85"/>
      <c r="AG7897" s="85"/>
      <c r="AH7897" s="85"/>
      <c r="AI7897" s="85"/>
    </row>
    <row r="7898" spans="1:35" s="15" customFormat="1" ht="24.95" customHeight="1" x14ac:dyDescent="0.25">
      <c r="A7898" s="86" t="s">
        <v>37</v>
      </c>
      <c r="B7898" s="87"/>
      <c r="C7898" s="88"/>
      <c r="D7898" s="89"/>
      <c r="E7898" s="89"/>
      <c r="F7898" s="89"/>
      <c r="G7898" s="89"/>
      <c r="H7898" s="89"/>
      <c r="I7898" s="89"/>
      <c r="J7898" s="89"/>
      <c r="K7898" s="89"/>
      <c r="L7898" s="89"/>
      <c r="M7898" s="89"/>
      <c r="N7898" s="89"/>
      <c r="O7898" s="89"/>
      <c r="P7898" s="89"/>
      <c r="Q7898" s="89"/>
      <c r="R7898" s="90"/>
      <c r="S7898" s="91" t="s">
        <v>40</v>
      </c>
      <c r="T7898" s="92"/>
      <c r="U7898" s="93"/>
      <c r="V7898" s="94">
        <f>'Laskun tiedot'!$A$8</f>
        <v>40907</v>
      </c>
      <c r="W7898" s="95"/>
      <c r="X7898" s="95"/>
      <c r="Y7898" s="95"/>
      <c r="Z7898" s="96"/>
      <c r="AA7898" s="97" t="s">
        <v>24</v>
      </c>
      <c r="AB7898" s="98"/>
      <c r="AC7898" s="99" t="str">
        <f>'Laskun tiedot'!$A$51</f>
        <v xml:space="preserve"> </v>
      </c>
      <c r="AD7898" s="99"/>
      <c r="AE7898" s="99"/>
      <c r="AF7898" s="99"/>
      <c r="AG7898" s="99"/>
      <c r="AH7898" s="99"/>
      <c r="AI7898" s="99"/>
    </row>
    <row r="7899" spans="1:35" s="15" customFormat="1" ht="9.9499999999999993" customHeight="1" x14ac:dyDescent="0.25">
      <c r="B7899" s="41"/>
      <c r="C7899" s="42"/>
      <c r="D7899" s="42"/>
      <c r="E7899" s="42"/>
      <c r="F7899" s="42"/>
      <c r="G7899" s="42"/>
      <c r="H7899" s="42"/>
      <c r="I7899" s="43"/>
      <c r="J7899" s="42"/>
      <c r="K7899" s="42"/>
      <c r="L7899" s="42"/>
      <c r="M7899" s="42"/>
      <c r="N7899" s="42"/>
      <c r="O7899" s="42"/>
      <c r="P7899" s="42"/>
      <c r="Q7899" s="18"/>
      <c r="R7899" s="18"/>
      <c r="S7899" s="44"/>
      <c r="T7899" s="44"/>
      <c r="U7899" s="19"/>
      <c r="V7899" s="45"/>
      <c r="W7899" s="45"/>
      <c r="X7899" s="45"/>
      <c r="Y7899" s="45"/>
      <c r="Z7899" s="45"/>
      <c r="AA7899" s="45"/>
      <c r="AB7899" s="46"/>
      <c r="AC7899" s="47"/>
      <c r="AD7899" s="48"/>
      <c r="AE7899" s="48"/>
      <c r="AF7899" s="48"/>
      <c r="AG7899" s="48"/>
      <c r="AH7899" s="48"/>
      <c r="AI7899" s="48"/>
    </row>
    <row r="7900" spans="1:35" s="15" customFormat="1" ht="50.1" customHeight="1" x14ac:dyDescent="0.25">
      <c r="B7900" s="41"/>
      <c r="C7900" s="42"/>
      <c r="D7900" s="42"/>
      <c r="E7900" s="42"/>
      <c r="F7900" s="42"/>
      <c r="G7900" s="42"/>
      <c r="H7900" s="42"/>
      <c r="I7900" s="43"/>
      <c r="J7900" s="42"/>
      <c r="K7900" s="42"/>
      <c r="L7900" s="42"/>
      <c r="M7900" s="42"/>
      <c r="N7900" s="42"/>
      <c r="O7900" s="42"/>
      <c r="P7900" s="42"/>
      <c r="Q7900" s="18"/>
      <c r="R7900" s="18"/>
      <c r="S7900" s="44"/>
      <c r="T7900" s="44"/>
      <c r="U7900" s="19"/>
      <c r="V7900" s="45"/>
      <c r="W7900" s="45"/>
      <c r="X7900" s="100" t="s">
        <v>38</v>
      </c>
      <c r="Y7900" s="100"/>
      <c r="Z7900" s="100"/>
      <c r="AA7900" s="100"/>
      <c r="AB7900" s="100"/>
      <c r="AC7900" s="100"/>
      <c r="AD7900" s="100"/>
      <c r="AE7900" s="100"/>
      <c r="AF7900" s="100"/>
      <c r="AG7900" s="100"/>
      <c r="AH7900" s="100"/>
      <c r="AI7900" s="100"/>
    </row>
    <row r="7901" spans="1:35" s="8" customFormat="1" ht="23.25" x14ac:dyDescent="0.35">
      <c r="B7901" s="66"/>
      <c r="C7901" s="150" t="str">
        <f>'Laskun tiedot'!$A$2</f>
        <v>Yhdistys ry</v>
      </c>
      <c r="D7901" s="150"/>
      <c r="E7901" s="150"/>
      <c r="F7901" s="150"/>
      <c r="G7901" s="150"/>
      <c r="H7901" s="150"/>
      <c r="I7901" s="150"/>
      <c r="J7901" s="150"/>
      <c r="K7901" s="150"/>
      <c r="L7901" s="150"/>
      <c r="M7901" s="150"/>
      <c r="N7901" s="150"/>
      <c r="O7901" s="150"/>
      <c r="P7901" s="150"/>
      <c r="Q7901" s="150"/>
      <c r="R7901" s="150"/>
      <c r="S7901" s="150"/>
      <c r="T7901" s="10"/>
      <c r="U7901" s="9"/>
      <c r="V7901" s="9"/>
      <c r="W7901" s="150" t="s">
        <v>16</v>
      </c>
      <c r="X7901" s="150"/>
      <c r="Y7901" s="150"/>
      <c r="Z7901" s="150"/>
    </row>
    <row r="7902" spans="1:35" s="15" customFormat="1" x14ac:dyDescent="0.25">
      <c r="B7902" s="15" t="s">
        <v>25</v>
      </c>
      <c r="AI7902" s="65">
        <v>160</v>
      </c>
    </row>
    <row r="7903" spans="1:35" s="11" customFormat="1" ht="15" customHeight="1" x14ac:dyDescent="0.2">
      <c r="V7903" s="68"/>
      <c r="W7903" s="145" t="s">
        <v>26</v>
      </c>
      <c r="X7903" s="145"/>
      <c r="Y7903" s="145"/>
      <c r="Z7903" s="145"/>
      <c r="AA7903" s="145"/>
      <c r="AB7903" s="145"/>
      <c r="AC7903" s="68"/>
      <c r="AD7903" s="68"/>
      <c r="AE7903" s="145" t="s">
        <v>18</v>
      </c>
      <c r="AF7903" s="145"/>
      <c r="AG7903" s="145"/>
      <c r="AH7903" s="145"/>
      <c r="AI7903" s="145"/>
    </row>
    <row r="7904" spans="1:35" s="15" customFormat="1" ht="15" customHeight="1" x14ac:dyDescent="0.25">
      <c r="B7904" s="62"/>
      <c r="C7904" s="146" t="str">
        <f ca="1">INDIRECT("Jäsenet!C"&amp;AI7902)&amp;$B$2&amp;INDIRECT("Jäsenet!B"&amp;AI7902)</f>
        <v xml:space="preserve"> </v>
      </c>
      <c r="D7904" s="146"/>
      <c r="E7904" s="146"/>
      <c r="F7904" s="146"/>
      <c r="G7904" s="146"/>
      <c r="H7904" s="146"/>
      <c r="I7904" s="146"/>
      <c r="J7904" s="146"/>
      <c r="K7904" s="146"/>
      <c r="L7904" s="146"/>
      <c r="M7904" s="146"/>
      <c r="N7904" s="146"/>
      <c r="O7904" s="146"/>
      <c r="P7904" s="146"/>
      <c r="Q7904" s="146"/>
      <c r="R7904" s="146"/>
      <c r="S7904" s="146"/>
      <c r="T7904" s="13"/>
      <c r="U7904" s="64"/>
      <c r="V7904" s="64"/>
      <c r="W7904" s="147">
        <f>'Laskun tiedot'!$A$5</f>
        <v>40618</v>
      </c>
      <c r="X7904" s="147"/>
      <c r="Y7904" s="147"/>
      <c r="Z7904" s="147"/>
      <c r="AA7904" s="147"/>
      <c r="AB7904" s="147"/>
      <c r="AC7904" s="64"/>
      <c r="AD7904" s="64"/>
      <c r="AE7904" s="147">
        <f>'Laskun tiedot'!$A$8</f>
        <v>40907</v>
      </c>
      <c r="AF7904" s="147"/>
      <c r="AG7904" s="147"/>
      <c r="AH7904" s="147"/>
      <c r="AI7904" s="147"/>
    </row>
    <row r="7905" spans="1:35" s="15" customFormat="1" ht="15" customHeight="1" x14ac:dyDescent="0.25">
      <c r="B7905" s="62"/>
      <c r="C7905" s="146">
        <f ca="1">INDIRECT("Jäsenet!D"&amp;AI7902)</f>
        <v>0</v>
      </c>
      <c r="D7905" s="146"/>
      <c r="E7905" s="146"/>
      <c r="F7905" s="146"/>
      <c r="G7905" s="146"/>
      <c r="H7905" s="146"/>
      <c r="I7905" s="146"/>
      <c r="J7905" s="146"/>
      <c r="K7905" s="146"/>
      <c r="L7905" s="146"/>
      <c r="M7905" s="146"/>
      <c r="N7905" s="146"/>
      <c r="O7905" s="146"/>
      <c r="P7905" s="146"/>
      <c r="Q7905" s="146"/>
      <c r="R7905" s="146"/>
      <c r="S7905" s="146"/>
    </row>
    <row r="7906" spans="1:35" s="11" customFormat="1" ht="15" customHeight="1" x14ac:dyDescent="0.25">
      <c r="B7906" s="67"/>
      <c r="C7906" s="148" t="str">
        <f ca="1">INDIRECT("Jäsenet!E"&amp;AI7902)&amp;$B$2&amp;INDIRECT("Jäsenet!F"&amp;AI7902)</f>
        <v xml:space="preserve"> </v>
      </c>
      <c r="D7906" s="148"/>
      <c r="E7906" s="148"/>
      <c r="F7906" s="148"/>
      <c r="G7906" s="148"/>
      <c r="H7906" s="148"/>
      <c r="I7906" s="148"/>
      <c r="J7906" s="148"/>
      <c r="K7906" s="148"/>
      <c r="L7906" s="148"/>
      <c r="M7906" s="148"/>
      <c r="N7906" s="148"/>
      <c r="O7906" s="148"/>
      <c r="P7906" s="148"/>
      <c r="Q7906" s="148"/>
      <c r="R7906" s="148"/>
      <c r="S7906" s="148"/>
      <c r="W7906" s="145" t="s">
        <v>17</v>
      </c>
      <c r="X7906" s="145"/>
      <c r="Y7906" s="145"/>
      <c r="Z7906" s="145"/>
      <c r="AA7906" s="145"/>
      <c r="AB7906" s="145"/>
    </row>
    <row r="7907" spans="1:35" s="15" customFormat="1" ht="15" customHeight="1" x14ac:dyDescent="0.25">
      <c r="T7907" s="78"/>
      <c r="U7907" s="63"/>
      <c r="V7907" s="63"/>
      <c r="W7907" s="149">
        <f ca="1">INDIRECT("Jäsenet!A"&amp;AI7902)</f>
        <v>159</v>
      </c>
      <c r="X7907" s="149"/>
      <c r="Y7907" s="149"/>
      <c r="Z7907" s="149"/>
      <c r="AA7907" s="149"/>
      <c r="AB7907" s="149"/>
    </row>
    <row r="7908" spans="1:35" s="15" customFormat="1" ht="15" customHeight="1" x14ac:dyDescent="0.25">
      <c r="B7908" s="39"/>
      <c r="C7908" s="39"/>
      <c r="D7908" s="39"/>
      <c r="E7908" s="39"/>
      <c r="F7908" s="39"/>
      <c r="G7908" s="39"/>
      <c r="H7908" s="39"/>
      <c r="I7908" s="39"/>
      <c r="J7908" s="39"/>
      <c r="K7908" s="39"/>
      <c r="L7908" s="39"/>
      <c r="M7908" s="39"/>
      <c r="N7908" s="39"/>
      <c r="O7908" s="39"/>
      <c r="P7908" s="39"/>
      <c r="Q7908" s="39"/>
      <c r="R7908" s="39"/>
      <c r="S7908" s="39"/>
      <c r="T7908" s="78"/>
      <c r="U7908" s="78"/>
      <c r="V7908" s="78"/>
      <c r="W7908" s="78"/>
      <c r="X7908" s="78"/>
      <c r="Y7908" s="78"/>
      <c r="Z7908" s="78"/>
      <c r="AA7908" s="39"/>
      <c r="AB7908" s="39"/>
      <c r="AC7908" s="39"/>
      <c r="AD7908" s="39"/>
      <c r="AE7908" s="39"/>
      <c r="AF7908" s="39"/>
      <c r="AG7908" s="39"/>
      <c r="AH7908" s="39"/>
      <c r="AI7908" s="39"/>
    </row>
    <row r="7909" spans="1:35" s="15" customFormat="1" ht="15" customHeight="1" x14ac:dyDescent="0.25">
      <c r="A7909" s="32"/>
      <c r="B7909" s="32"/>
      <c r="C7909" s="32"/>
      <c r="D7909" s="32"/>
      <c r="E7909" s="32"/>
      <c r="F7909" s="32"/>
      <c r="G7909" s="32"/>
      <c r="H7909" s="32"/>
      <c r="I7909" s="32"/>
      <c r="J7909" s="32"/>
      <c r="K7909" s="32"/>
      <c r="L7909" s="32"/>
      <c r="M7909" s="32"/>
      <c r="N7909" s="32"/>
      <c r="O7909" s="32"/>
      <c r="P7909" s="32"/>
      <c r="Q7909" s="32"/>
      <c r="R7909" s="32"/>
      <c r="S7909" s="32"/>
      <c r="T7909" s="33"/>
      <c r="U7909" s="33"/>
      <c r="V7909" s="33"/>
      <c r="W7909" s="35"/>
      <c r="X7909" s="33"/>
      <c r="Y7909" s="33"/>
      <c r="Z7909" s="33"/>
      <c r="AA7909" s="32"/>
      <c r="AB7909" s="32"/>
      <c r="AC7909" s="32"/>
      <c r="AD7909" s="32"/>
      <c r="AE7909" s="32"/>
      <c r="AF7909" s="32"/>
      <c r="AG7909" s="32"/>
      <c r="AH7909" s="32"/>
      <c r="AI7909" s="32"/>
    </row>
    <row r="7910" spans="1:35" s="15" customFormat="1" ht="15" customHeight="1" x14ac:dyDescent="0.25">
      <c r="B7910" s="39"/>
      <c r="C7910" s="39"/>
      <c r="D7910" s="39"/>
      <c r="E7910" s="39"/>
      <c r="F7910" s="39"/>
      <c r="G7910" s="39"/>
      <c r="H7910" s="39"/>
      <c r="I7910" s="39"/>
      <c r="J7910" s="39"/>
      <c r="K7910" s="39"/>
      <c r="L7910" s="39"/>
      <c r="M7910" s="39"/>
      <c r="N7910" s="39"/>
      <c r="O7910" s="39"/>
      <c r="P7910" s="39"/>
      <c r="Q7910" s="39"/>
      <c r="R7910" s="39"/>
      <c r="S7910" s="39"/>
      <c r="T7910" s="78"/>
      <c r="U7910" s="78"/>
      <c r="V7910" s="78"/>
      <c r="W7910" s="34"/>
      <c r="X7910" s="78"/>
      <c r="Y7910" s="78"/>
      <c r="Z7910" s="78"/>
      <c r="AA7910" s="39"/>
      <c r="AB7910" s="39"/>
      <c r="AC7910" s="39"/>
      <c r="AD7910" s="39"/>
      <c r="AE7910" s="39"/>
      <c r="AF7910" s="39"/>
      <c r="AG7910" s="39"/>
      <c r="AH7910" s="39"/>
      <c r="AI7910" s="39"/>
    </row>
    <row r="7911" spans="1:35" s="15" customFormat="1" ht="15" customHeight="1" x14ac:dyDescent="0.25">
      <c r="B7911" s="36" t="str">
        <f>'Laskun tiedot'!$A$11</f>
        <v>--------------------</v>
      </c>
      <c r="C7911" s="39"/>
      <c r="D7911" s="39"/>
      <c r="E7911" s="39"/>
      <c r="F7911" s="39"/>
      <c r="G7911" s="39"/>
      <c r="H7911" s="39"/>
      <c r="I7911" s="39"/>
      <c r="J7911" s="39"/>
      <c r="K7911" s="39"/>
      <c r="L7911" s="39"/>
      <c r="M7911" s="39"/>
      <c r="N7911" s="39"/>
      <c r="O7911" s="39"/>
      <c r="P7911" s="39"/>
      <c r="Q7911" s="39"/>
      <c r="R7911" s="39"/>
      <c r="S7911" s="39"/>
      <c r="T7911" s="17"/>
      <c r="U7911" s="17"/>
      <c r="V7911" s="17"/>
      <c r="W7911" s="17"/>
      <c r="X7911" s="17"/>
      <c r="Y7911" s="17"/>
      <c r="Z7911" s="17"/>
      <c r="AA7911" s="17"/>
      <c r="AB7911" s="17"/>
      <c r="AC7911" s="17"/>
      <c r="AD7911" s="17"/>
      <c r="AE7911" s="17"/>
      <c r="AF7911" s="17"/>
      <c r="AG7911" s="17"/>
      <c r="AH7911" s="17"/>
      <c r="AI7911" s="17"/>
    </row>
    <row r="7912" spans="1:35" s="15" customFormat="1" ht="15" customHeight="1" x14ac:dyDescent="0.25">
      <c r="B7912" s="36" t="str">
        <f>'Laskun tiedot'!$A$12</f>
        <v>Vuosi 2011</v>
      </c>
      <c r="C7912" s="78"/>
      <c r="D7912" s="78"/>
      <c r="E7912" s="78"/>
      <c r="F7912" s="78"/>
      <c r="G7912" s="78"/>
      <c r="H7912" s="78"/>
      <c r="I7912" s="78"/>
      <c r="J7912" s="78"/>
      <c r="K7912" s="78"/>
      <c r="L7912" s="78"/>
      <c r="M7912" s="78"/>
      <c r="N7912" s="78"/>
      <c r="O7912" s="78"/>
      <c r="P7912" s="39"/>
      <c r="Q7912" s="39"/>
      <c r="R7912" s="39"/>
      <c r="S7912" s="39"/>
      <c r="T7912" s="39"/>
      <c r="U7912" s="39"/>
      <c r="V7912" s="39"/>
      <c r="W7912" s="39"/>
      <c r="X7912" s="39"/>
      <c r="Y7912" s="39"/>
      <c r="Z7912" s="39"/>
      <c r="AA7912" s="39"/>
      <c r="AB7912" s="39"/>
      <c r="AC7912" s="13"/>
      <c r="AD7912" s="13"/>
      <c r="AE7912" s="13"/>
      <c r="AF7912" s="13"/>
      <c r="AG7912" s="13"/>
      <c r="AH7912" s="13"/>
      <c r="AI7912" s="13"/>
    </row>
    <row r="7913" spans="1:35" s="15" customFormat="1" ht="15" customHeight="1" x14ac:dyDescent="0.25">
      <c r="B7913" s="36" t="str">
        <f>'Laskun tiedot'!$A$13</f>
        <v>JÄSENMAKSU ………. 10 €</v>
      </c>
      <c r="T7913" s="11"/>
      <c r="U7913" s="11"/>
      <c r="V7913" s="11"/>
      <c r="W7913" s="11"/>
      <c r="X7913" s="11"/>
      <c r="Y7913" s="11"/>
      <c r="Z7913" s="11"/>
      <c r="AA7913" s="11"/>
      <c r="AB7913" s="11"/>
      <c r="AC7913" s="11"/>
      <c r="AD7913" s="11"/>
      <c r="AE7913" s="11"/>
      <c r="AF7913" s="11"/>
      <c r="AG7913" s="11"/>
      <c r="AH7913" s="11"/>
      <c r="AI7913" s="11"/>
    </row>
    <row r="7914" spans="1:35" s="15" customFormat="1" ht="15" customHeight="1" x14ac:dyDescent="0.25">
      <c r="B7914" s="36" t="str">
        <f>'Laskun tiedot'!$A$14</f>
        <v>--------------------</v>
      </c>
      <c r="T7914" s="39"/>
      <c r="AC7914" s="39"/>
    </row>
    <row r="7915" spans="1:35" s="15" customFormat="1" ht="15" customHeight="1" x14ac:dyDescent="0.25">
      <c r="B7915" s="36" t="str">
        <f>'Laskun tiedot'!$A$15</f>
        <v xml:space="preserve"> </v>
      </c>
      <c r="T7915" s="11"/>
      <c r="U7915" s="11"/>
      <c r="V7915" s="11"/>
      <c r="W7915" s="11"/>
      <c r="X7915" s="11"/>
      <c r="Y7915" s="11"/>
      <c r="Z7915" s="11"/>
      <c r="AA7915" s="11"/>
      <c r="AB7915" s="11"/>
      <c r="AC7915" s="11"/>
      <c r="AD7915" s="11"/>
      <c r="AE7915" s="11"/>
      <c r="AF7915" s="11"/>
      <c r="AG7915" s="11"/>
      <c r="AH7915" s="11"/>
      <c r="AI7915" s="11"/>
    </row>
    <row r="7916" spans="1:35" s="15" customFormat="1" ht="15" customHeight="1" x14ac:dyDescent="0.25">
      <c r="B7916" s="36" t="str">
        <f>'Laskun tiedot'!$A$16</f>
        <v xml:space="preserve"> </v>
      </c>
      <c r="C7916" s="39"/>
      <c r="D7916" s="39"/>
      <c r="E7916" s="39"/>
      <c r="F7916" s="39"/>
      <c r="G7916" s="39"/>
      <c r="H7916" s="39"/>
      <c r="I7916" s="39"/>
      <c r="J7916" s="39"/>
      <c r="K7916" s="39"/>
      <c r="L7916" s="39"/>
      <c r="M7916" s="39"/>
      <c r="N7916" s="39"/>
      <c r="O7916" s="39"/>
      <c r="P7916" s="39"/>
      <c r="Q7916" s="39"/>
      <c r="R7916" s="39"/>
      <c r="S7916" s="39"/>
      <c r="T7916" s="39"/>
      <c r="U7916" s="39"/>
      <c r="V7916" s="39"/>
      <c r="W7916" s="39"/>
      <c r="X7916" s="39"/>
      <c r="Y7916" s="39"/>
      <c r="Z7916" s="39"/>
      <c r="AA7916" s="39"/>
      <c r="AB7916" s="39"/>
      <c r="AC7916" s="39"/>
      <c r="AD7916" s="39"/>
      <c r="AE7916" s="39"/>
      <c r="AF7916" s="39"/>
      <c r="AG7916" s="39"/>
      <c r="AH7916" s="39"/>
      <c r="AI7916" s="39"/>
    </row>
    <row r="7917" spans="1:35" s="15" customFormat="1" ht="15" customHeight="1" x14ac:dyDescent="0.25">
      <c r="B7917" s="36" t="str">
        <f>'Laskun tiedot'!$A$17</f>
        <v xml:space="preserve"> </v>
      </c>
    </row>
    <row r="7918" spans="1:35" s="11" customFormat="1" ht="15" customHeight="1" x14ac:dyDescent="0.25">
      <c r="B7918" s="36" t="str">
        <f>'Laskun tiedot'!$A$18</f>
        <v xml:space="preserve"> </v>
      </c>
    </row>
    <row r="7919" spans="1:35" s="15" customFormat="1" ht="15" customHeight="1" x14ac:dyDescent="0.25">
      <c r="B7919" s="36" t="str">
        <f>'Laskun tiedot'!$A$19</f>
        <v xml:space="preserve"> </v>
      </c>
      <c r="M7919" s="16"/>
      <c r="N7919" s="1"/>
      <c r="O7919" s="1"/>
      <c r="P7919" s="16"/>
      <c r="Q7919" s="1"/>
      <c r="R7919" s="1"/>
      <c r="T7919" s="16"/>
      <c r="U7919" s="1"/>
      <c r="V7919" s="1"/>
      <c r="W7919" s="1"/>
      <c r="X7919" s="1"/>
      <c r="Z7919" s="16"/>
      <c r="AA7919" s="1"/>
      <c r="AB7919" s="1"/>
      <c r="AD7919" s="16"/>
      <c r="AE7919" s="1"/>
      <c r="AF7919" s="1"/>
      <c r="AG7919" s="1"/>
      <c r="AH7919" s="1"/>
    </row>
    <row r="7920" spans="1:35" s="15" customFormat="1" ht="15" customHeight="1" x14ac:dyDescent="0.25">
      <c r="B7920" s="36" t="str">
        <f>'Laskun tiedot'!$A$20</f>
        <v xml:space="preserve"> </v>
      </c>
      <c r="M7920" s="16"/>
      <c r="N7920" s="1"/>
      <c r="O7920" s="1"/>
      <c r="P7920" s="16"/>
      <c r="Q7920" s="1"/>
      <c r="R7920" s="1"/>
      <c r="T7920" s="16"/>
      <c r="U7920" s="1"/>
      <c r="V7920" s="1"/>
      <c r="W7920" s="1"/>
      <c r="X7920" s="1"/>
      <c r="Z7920" s="16"/>
      <c r="AA7920" s="1"/>
      <c r="AB7920" s="1"/>
      <c r="AD7920" s="16"/>
      <c r="AE7920" s="1"/>
      <c r="AF7920" s="1"/>
      <c r="AG7920" s="1"/>
      <c r="AH7920" s="1"/>
    </row>
    <row r="7921" spans="1:35" s="15" customFormat="1" ht="15" customHeight="1" x14ac:dyDescent="0.25">
      <c r="B7921" s="36" t="str">
        <f>'Laskun tiedot'!$A$21</f>
        <v xml:space="preserve"> </v>
      </c>
      <c r="M7921" s="16"/>
      <c r="N7921" s="1"/>
      <c r="O7921" s="1"/>
      <c r="P7921" s="16"/>
      <c r="Q7921" s="1"/>
      <c r="R7921" s="1"/>
      <c r="T7921" s="16"/>
      <c r="U7921" s="1"/>
      <c r="V7921" s="1"/>
      <c r="W7921" s="1"/>
      <c r="X7921" s="1"/>
      <c r="Z7921" s="16"/>
      <c r="AA7921" s="1"/>
      <c r="AB7921" s="1"/>
      <c r="AD7921" s="16"/>
      <c r="AE7921" s="1"/>
      <c r="AF7921" s="1"/>
      <c r="AG7921" s="1"/>
      <c r="AH7921" s="1"/>
    </row>
    <row r="7922" spans="1:35" s="15" customFormat="1" ht="15" customHeight="1" x14ac:dyDescent="0.25">
      <c r="B7922" s="36" t="str">
        <f>'Laskun tiedot'!$A$22</f>
        <v xml:space="preserve"> </v>
      </c>
      <c r="M7922" s="16"/>
      <c r="N7922" s="1"/>
      <c r="O7922" s="1"/>
      <c r="P7922" s="16"/>
      <c r="Q7922" s="1"/>
      <c r="R7922" s="1"/>
      <c r="T7922" s="16"/>
      <c r="U7922" s="1"/>
      <c r="V7922" s="1"/>
      <c r="W7922" s="1"/>
      <c r="X7922" s="1"/>
      <c r="Z7922" s="16"/>
      <c r="AA7922" s="1"/>
      <c r="AB7922" s="1"/>
      <c r="AD7922" s="16"/>
      <c r="AE7922" s="1"/>
      <c r="AF7922" s="1"/>
      <c r="AG7922" s="1"/>
      <c r="AH7922" s="1"/>
    </row>
    <row r="7923" spans="1:35" s="15" customFormat="1" ht="15" customHeight="1" x14ac:dyDescent="0.25">
      <c r="B7923" s="36" t="str">
        <f>'Laskun tiedot'!$A$23</f>
        <v xml:space="preserve"> </v>
      </c>
      <c r="M7923" s="16"/>
      <c r="N7923" s="1"/>
      <c r="O7923" s="1"/>
      <c r="P7923" s="16"/>
      <c r="Q7923" s="1"/>
      <c r="R7923" s="1"/>
      <c r="T7923" s="16"/>
      <c r="U7923" s="1"/>
      <c r="V7923" s="1"/>
      <c r="W7923" s="1"/>
      <c r="X7923" s="1"/>
      <c r="Z7923" s="16"/>
      <c r="AA7923" s="1"/>
      <c r="AB7923" s="1"/>
      <c r="AD7923" s="16"/>
      <c r="AE7923" s="1"/>
      <c r="AF7923" s="1"/>
      <c r="AG7923" s="1"/>
      <c r="AH7923" s="1"/>
    </row>
    <row r="7924" spans="1:35" s="15" customFormat="1" ht="15" customHeight="1" x14ac:dyDescent="0.25">
      <c r="B7924" s="36" t="str">
        <f>'Laskun tiedot'!$A$24</f>
        <v xml:space="preserve"> </v>
      </c>
      <c r="M7924" s="16"/>
      <c r="N7924" s="1"/>
      <c r="O7924" s="1"/>
      <c r="P7924" s="16"/>
      <c r="Q7924" s="1"/>
      <c r="R7924" s="1"/>
      <c r="T7924" s="16"/>
      <c r="U7924" s="1"/>
      <c r="V7924" s="1"/>
      <c r="W7924" s="1"/>
      <c r="X7924" s="1"/>
      <c r="Z7924" s="16"/>
      <c r="AA7924" s="1"/>
      <c r="AB7924" s="1"/>
      <c r="AD7924" s="16"/>
      <c r="AE7924" s="1"/>
      <c r="AF7924" s="1"/>
      <c r="AG7924" s="1"/>
      <c r="AH7924" s="1"/>
    </row>
    <row r="7925" spans="1:35" s="15" customFormat="1" ht="15" customHeight="1" x14ac:dyDescent="0.25">
      <c r="B7925" s="36" t="str">
        <f>'Laskun tiedot'!$A$25</f>
        <v xml:space="preserve"> </v>
      </c>
      <c r="M7925" s="16"/>
      <c r="N7925" s="1"/>
      <c r="O7925" s="1"/>
      <c r="P7925" s="16"/>
      <c r="Q7925" s="1"/>
      <c r="R7925" s="1"/>
      <c r="T7925" s="16"/>
      <c r="U7925" s="1"/>
      <c r="V7925" s="1"/>
      <c r="W7925" s="1"/>
      <c r="X7925" s="1"/>
      <c r="Z7925" s="16"/>
      <c r="AA7925" s="1"/>
      <c r="AB7925" s="1"/>
      <c r="AD7925" s="16"/>
      <c r="AE7925" s="1"/>
      <c r="AF7925" s="1"/>
      <c r="AG7925" s="1"/>
      <c r="AH7925" s="1"/>
    </row>
    <row r="7926" spans="1:35" s="15" customFormat="1" ht="15" customHeight="1" x14ac:dyDescent="0.25">
      <c r="B7926" s="36" t="str">
        <f>'Laskun tiedot'!$A$26</f>
        <v xml:space="preserve"> </v>
      </c>
      <c r="M7926" s="16"/>
      <c r="N7926" s="1"/>
      <c r="O7926" s="1"/>
      <c r="P7926" s="16"/>
      <c r="Q7926" s="1"/>
      <c r="R7926" s="1"/>
      <c r="T7926" s="16"/>
      <c r="U7926" s="1"/>
      <c r="V7926" s="1"/>
      <c r="W7926" s="1"/>
      <c r="X7926" s="1"/>
      <c r="Z7926" s="16"/>
      <c r="AA7926" s="1"/>
      <c r="AB7926" s="1"/>
      <c r="AD7926" s="16"/>
      <c r="AE7926" s="1"/>
      <c r="AF7926" s="1"/>
      <c r="AG7926" s="1"/>
      <c r="AH7926" s="1"/>
    </row>
    <row r="7927" spans="1:35" s="15" customFormat="1" ht="15" customHeight="1" x14ac:dyDescent="0.25">
      <c r="B7927" s="36" t="str">
        <f>'Laskun tiedot'!$A$27</f>
        <v xml:space="preserve"> </v>
      </c>
      <c r="M7927" s="16"/>
      <c r="N7927" s="1"/>
      <c r="O7927" s="1"/>
      <c r="P7927" s="16"/>
      <c r="Q7927" s="1"/>
      <c r="R7927" s="1"/>
      <c r="T7927" s="16"/>
      <c r="U7927" s="1"/>
      <c r="V7927" s="1"/>
      <c r="W7927" s="1"/>
      <c r="X7927" s="1"/>
      <c r="Z7927" s="16"/>
      <c r="AA7927" s="1"/>
      <c r="AB7927" s="1"/>
      <c r="AD7927" s="16"/>
      <c r="AE7927" s="1"/>
      <c r="AF7927" s="1"/>
      <c r="AG7927" s="1"/>
      <c r="AH7927" s="1"/>
    </row>
    <row r="7928" spans="1:35" s="15" customFormat="1" ht="15" customHeight="1" x14ac:dyDescent="0.25">
      <c r="B7928" s="36"/>
      <c r="M7928" s="16"/>
      <c r="N7928" s="1"/>
      <c r="O7928" s="1"/>
      <c r="P7928" s="16"/>
      <c r="Q7928" s="1"/>
      <c r="R7928" s="1"/>
      <c r="T7928" s="16"/>
      <c r="U7928" s="1"/>
      <c r="V7928" s="1"/>
      <c r="W7928" s="1"/>
      <c r="X7928" s="1"/>
      <c r="Z7928" s="16"/>
      <c r="AA7928" s="1"/>
      <c r="AB7928" s="1"/>
      <c r="AD7928" s="16"/>
      <c r="AE7928" s="1"/>
      <c r="AF7928" s="1"/>
      <c r="AG7928" s="1"/>
      <c r="AH7928" s="1"/>
    </row>
    <row r="7929" spans="1:35" s="80" customFormat="1" ht="12" customHeight="1" x14ac:dyDescent="0.25">
      <c r="B7929" s="143" t="str">
        <f>'Laskun tiedot'!$A$30</f>
        <v>Sihteeri:</v>
      </c>
      <c r="C7929" s="143"/>
      <c r="D7929" s="143"/>
      <c r="E7929" s="143"/>
      <c r="F7929" s="143"/>
      <c r="G7929" s="143"/>
      <c r="H7929" s="143"/>
      <c r="I7929" s="143"/>
      <c r="J7929" s="143" t="str">
        <f>'Laskun tiedot'!$B$30</f>
        <v>Puh.</v>
      </c>
      <c r="K7929" s="143"/>
      <c r="L7929" s="143"/>
      <c r="M7929" s="143"/>
      <c r="N7929" s="143"/>
      <c r="O7929" s="143"/>
      <c r="P7929" s="143"/>
      <c r="Q7929" s="143"/>
      <c r="R7929" s="143"/>
      <c r="S7929" s="143" t="str">
        <f>'Laskun tiedot'!$C$30</f>
        <v xml:space="preserve"> </v>
      </c>
      <c r="T7929" s="143"/>
      <c r="U7929" s="143"/>
      <c r="V7929" s="143"/>
      <c r="W7929" s="143"/>
      <c r="X7929" s="143"/>
      <c r="Y7929" s="143"/>
      <c r="Z7929" s="143"/>
      <c r="AA7929" s="143" t="str">
        <f>'Laskun tiedot'!$D$30</f>
        <v xml:space="preserve"> </v>
      </c>
      <c r="AB7929" s="143"/>
      <c r="AC7929" s="143"/>
      <c r="AD7929" s="143"/>
      <c r="AE7929" s="143"/>
      <c r="AF7929" s="143"/>
      <c r="AG7929" s="143"/>
      <c r="AH7929" s="143"/>
      <c r="AI7929" s="143"/>
    </row>
    <row r="7930" spans="1:35" s="79" customFormat="1" ht="12" customHeight="1" x14ac:dyDescent="0.2">
      <c r="B7930" s="143" t="str">
        <f>'Laskun tiedot'!$A$31</f>
        <v xml:space="preserve"> </v>
      </c>
      <c r="C7930" s="143"/>
      <c r="D7930" s="143"/>
      <c r="E7930" s="143"/>
      <c r="F7930" s="143"/>
      <c r="G7930" s="143"/>
      <c r="H7930" s="143"/>
      <c r="I7930" s="143"/>
      <c r="J7930" s="143" t="str">
        <f>'Laskun tiedot'!$B$31</f>
        <v xml:space="preserve"> </v>
      </c>
      <c r="K7930" s="143"/>
      <c r="L7930" s="143"/>
      <c r="M7930" s="143"/>
      <c r="N7930" s="143"/>
      <c r="O7930" s="143"/>
      <c r="P7930" s="143"/>
      <c r="Q7930" s="143"/>
      <c r="R7930" s="143"/>
      <c r="S7930" s="144" t="str">
        <f>'Laskun tiedot'!$C$31</f>
        <v xml:space="preserve"> </v>
      </c>
      <c r="T7930" s="144"/>
      <c r="U7930" s="144"/>
      <c r="V7930" s="144"/>
      <c r="W7930" s="144"/>
      <c r="X7930" s="144"/>
      <c r="Y7930" s="144"/>
      <c r="Z7930" s="144"/>
      <c r="AA7930" s="144" t="str">
        <f>'Laskun tiedot'!$D$31</f>
        <v xml:space="preserve"> </v>
      </c>
      <c r="AB7930" s="144"/>
      <c r="AC7930" s="144"/>
      <c r="AD7930" s="144"/>
      <c r="AE7930" s="144"/>
      <c r="AF7930" s="144"/>
      <c r="AG7930" s="144"/>
      <c r="AH7930" s="144"/>
      <c r="AI7930" s="144"/>
    </row>
    <row r="7931" spans="1:35" s="80" customFormat="1" ht="12" customHeight="1" x14ac:dyDescent="0.25">
      <c r="B7931" s="143" t="str">
        <f>'Laskun tiedot'!$A$32</f>
        <v xml:space="preserve"> </v>
      </c>
      <c r="C7931" s="143"/>
      <c r="D7931" s="143"/>
      <c r="E7931" s="143"/>
      <c r="F7931" s="143"/>
      <c r="G7931" s="143"/>
      <c r="H7931" s="143"/>
      <c r="I7931" s="143"/>
      <c r="J7931" s="143" t="str">
        <f>'Laskun tiedot'!$B$32</f>
        <v xml:space="preserve"> </v>
      </c>
      <c r="K7931" s="143"/>
      <c r="L7931" s="143"/>
      <c r="M7931" s="143"/>
      <c r="N7931" s="143"/>
      <c r="O7931" s="143"/>
      <c r="P7931" s="143"/>
      <c r="Q7931" s="143"/>
      <c r="R7931" s="143"/>
      <c r="S7931" s="144" t="str">
        <f>'Laskun tiedot'!$C$32</f>
        <v xml:space="preserve"> </v>
      </c>
      <c r="T7931" s="144"/>
      <c r="U7931" s="144"/>
      <c r="V7931" s="144"/>
      <c r="W7931" s="144"/>
      <c r="X7931" s="144"/>
      <c r="Y7931" s="144"/>
      <c r="Z7931" s="144"/>
      <c r="AA7931" s="144" t="str">
        <f>'Laskun tiedot'!$D$32</f>
        <v xml:space="preserve"> </v>
      </c>
      <c r="AB7931" s="144"/>
      <c r="AC7931" s="144"/>
      <c r="AD7931" s="144"/>
      <c r="AE7931" s="144"/>
      <c r="AF7931" s="144"/>
      <c r="AG7931" s="144"/>
      <c r="AH7931" s="144"/>
      <c r="AI7931" s="144"/>
    </row>
    <row r="7932" spans="1:35" s="15" customFormat="1" ht="15" customHeight="1" x14ac:dyDescent="0.25">
      <c r="A7932" s="60"/>
      <c r="B7932" s="61"/>
      <c r="C7932" s="61"/>
      <c r="D7932" s="61"/>
      <c r="E7932" s="61"/>
      <c r="F7932" s="61"/>
      <c r="G7932" s="61"/>
      <c r="H7932" s="61"/>
      <c r="I7932" s="61"/>
      <c r="J7932" s="61"/>
      <c r="K7932" s="61"/>
      <c r="L7932" s="61"/>
      <c r="M7932" s="61"/>
      <c r="N7932" s="61"/>
      <c r="O7932" s="61"/>
      <c r="P7932" s="61"/>
      <c r="Q7932" s="61"/>
      <c r="R7932" s="61"/>
      <c r="S7932" s="61"/>
      <c r="T7932" s="61"/>
      <c r="U7932" s="61"/>
      <c r="V7932" s="61"/>
      <c r="W7932" s="61"/>
      <c r="X7932" s="61"/>
      <c r="Y7932" s="61"/>
      <c r="Z7932" s="61"/>
      <c r="AA7932" s="61"/>
      <c r="AB7932" s="61"/>
      <c r="AC7932" s="61"/>
      <c r="AD7932" s="61"/>
      <c r="AE7932" s="61"/>
      <c r="AF7932" s="61"/>
      <c r="AG7932" s="61"/>
      <c r="AH7932" s="61"/>
      <c r="AI7932" s="61"/>
    </row>
    <row r="7933" spans="1:35" s="15" customFormat="1" ht="15" customHeight="1" x14ac:dyDescent="0.25">
      <c r="B7933" s="39"/>
      <c r="C7933" s="39"/>
      <c r="D7933" s="39"/>
      <c r="E7933" s="39"/>
      <c r="F7933" s="39"/>
      <c r="G7933" s="39"/>
      <c r="H7933" s="39"/>
      <c r="I7933" s="39"/>
      <c r="J7933" s="39"/>
      <c r="K7933" s="39"/>
      <c r="L7933" s="39"/>
      <c r="M7933" s="39"/>
      <c r="N7933" s="39"/>
      <c r="O7933" s="39"/>
      <c r="P7933" s="39"/>
      <c r="Q7933" s="39"/>
      <c r="R7933" s="39"/>
      <c r="S7933" s="39"/>
      <c r="T7933" s="39"/>
      <c r="U7933" s="39"/>
      <c r="V7933" s="39"/>
      <c r="W7933" s="39"/>
      <c r="X7933" s="39"/>
      <c r="Y7933" s="39"/>
      <c r="Z7933" s="39"/>
      <c r="AA7933" s="39"/>
      <c r="AB7933" s="59"/>
      <c r="AC7933" s="59"/>
      <c r="AD7933" s="39"/>
      <c r="AE7933" s="39"/>
      <c r="AF7933" s="39"/>
      <c r="AG7933" s="39"/>
      <c r="AH7933" s="39"/>
      <c r="AI7933" s="39"/>
    </row>
    <row r="7934" spans="1:35" s="15" customFormat="1" ht="11.1" customHeight="1" x14ac:dyDescent="0.25">
      <c r="A7934" s="72"/>
      <c r="B7934" s="73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  <c r="O7934" s="18"/>
      <c r="P7934" s="18"/>
      <c r="Q7934" s="18"/>
      <c r="R7934" s="18"/>
      <c r="S7934" s="127" t="s">
        <v>35</v>
      </c>
      <c r="T7934" s="128"/>
      <c r="U7934" s="128"/>
      <c r="V7934" s="128"/>
      <c r="W7934" s="128"/>
      <c r="X7934" s="128"/>
      <c r="Y7934" s="128"/>
      <c r="Z7934" s="128"/>
      <c r="AA7934" s="129"/>
      <c r="AB7934" s="128" t="s">
        <v>36</v>
      </c>
      <c r="AC7934" s="128"/>
      <c r="AD7934" s="128"/>
      <c r="AE7934" s="128"/>
      <c r="AF7934" s="128"/>
      <c r="AG7934" s="128"/>
      <c r="AH7934" s="128"/>
      <c r="AI7934" s="128"/>
    </row>
    <row r="7935" spans="1:35" s="15" customFormat="1" ht="15" customHeight="1" x14ac:dyDescent="0.25">
      <c r="A7935" s="116" t="s">
        <v>19</v>
      </c>
      <c r="B7935" s="130"/>
      <c r="C7935" s="20"/>
      <c r="D7935" s="133" t="str">
        <f>'Laskun tiedot'!$A$35</f>
        <v>EKOP 123456-09876543</v>
      </c>
      <c r="E7935" s="133"/>
      <c r="F7935" s="133"/>
      <c r="G7935" s="133"/>
      <c r="H7935" s="133"/>
      <c r="I7935" s="133"/>
      <c r="J7935" s="133"/>
      <c r="K7935" s="133"/>
      <c r="L7935" s="133"/>
      <c r="M7935" s="133"/>
      <c r="N7935" s="133"/>
      <c r="O7935" s="133"/>
      <c r="P7935" s="133"/>
      <c r="Q7935" s="133"/>
      <c r="R7935" s="133"/>
      <c r="S7935" s="134" t="str">
        <f>'Laskun tiedot'!$B$35</f>
        <v>FI67 1234 5609 8765 43</v>
      </c>
      <c r="T7935" s="135"/>
      <c r="U7935" s="135"/>
      <c r="V7935" s="135"/>
      <c r="W7935" s="135"/>
      <c r="X7935" s="135"/>
      <c r="Y7935" s="135"/>
      <c r="Z7935" s="135"/>
      <c r="AA7935" s="136"/>
      <c r="AB7935" s="135" t="str">
        <f>'Laskun tiedot'!$C$35</f>
        <v>OKOYFIHH</v>
      </c>
      <c r="AC7935" s="135"/>
      <c r="AD7935" s="135"/>
      <c r="AE7935" s="135"/>
      <c r="AF7935" s="135"/>
      <c r="AG7935" s="135"/>
      <c r="AH7935" s="135"/>
      <c r="AI7935" s="135"/>
    </row>
    <row r="7936" spans="1:35" s="15" customFormat="1" ht="15" customHeight="1" x14ac:dyDescent="0.25">
      <c r="A7936" s="116"/>
      <c r="B7936" s="130"/>
      <c r="C7936" s="20"/>
      <c r="D7936" s="133" t="str">
        <f>'Laskun tiedot'!$A$36</f>
        <v xml:space="preserve"> </v>
      </c>
      <c r="E7936" s="133"/>
      <c r="F7936" s="133"/>
      <c r="G7936" s="133"/>
      <c r="H7936" s="133"/>
      <c r="I7936" s="133"/>
      <c r="J7936" s="133"/>
      <c r="K7936" s="133"/>
      <c r="L7936" s="133"/>
      <c r="M7936" s="133"/>
      <c r="N7936" s="133"/>
      <c r="O7936" s="133"/>
      <c r="P7936" s="133"/>
      <c r="Q7936" s="133"/>
      <c r="R7936" s="137"/>
      <c r="S7936" s="134" t="str">
        <f>'Laskun tiedot'!$B$36</f>
        <v xml:space="preserve"> </v>
      </c>
      <c r="T7936" s="135"/>
      <c r="U7936" s="135"/>
      <c r="V7936" s="135"/>
      <c r="W7936" s="135"/>
      <c r="X7936" s="135"/>
      <c r="Y7936" s="135"/>
      <c r="Z7936" s="135"/>
      <c r="AA7936" s="136"/>
      <c r="AB7936" s="134" t="str">
        <f>'Laskun tiedot'!$C$36</f>
        <v xml:space="preserve"> </v>
      </c>
      <c r="AC7936" s="135"/>
      <c r="AD7936" s="135"/>
      <c r="AE7936" s="135"/>
      <c r="AF7936" s="135"/>
      <c r="AG7936" s="135"/>
      <c r="AH7936" s="135"/>
      <c r="AI7936" s="135"/>
    </row>
    <row r="7937" spans="1:35" s="15" customFormat="1" ht="15" customHeight="1" x14ac:dyDescent="0.25">
      <c r="A7937" s="131"/>
      <c r="B7937" s="132"/>
      <c r="C7937" s="20"/>
      <c r="D7937" s="138" t="str">
        <f>'Laskun tiedot'!$A$37</f>
        <v xml:space="preserve"> </v>
      </c>
      <c r="E7937" s="138"/>
      <c r="F7937" s="138"/>
      <c r="G7937" s="138"/>
      <c r="H7937" s="138"/>
      <c r="I7937" s="138"/>
      <c r="J7937" s="138"/>
      <c r="K7937" s="138"/>
      <c r="L7937" s="138"/>
      <c r="M7937" s="138"/>
      <c r="N7937" s="138"/>
      <c r="O7937" s="138"/>
      <c r="P7937" s="138"/>
      <c r="Q7937" s="138"/>
      <c r="R7937" s="139"/>
      <c r="S7937" s="140" t="str">
        <f>'Laskun tiedot'!$B$37</f>
        <v xml:space="preserve"> </v>
      </c>
      <c r="T7937" s="141"/>
      <c r="U7937" s="141"/>
      <c r="V7937" s="141"/>
      <c r="W7937" s="141"/>
      <c r="X7937" s="141"/>
      <c r="Y7937" s="141"/>
      <c r="Z7937" s="141"/>
      <c r="AA7937" s="142"/>
      <c r="AB7937" s="140" t="str">
        <f>'Laskun tiedot'!$C$37</f>
        <v xml:space="preserve"> </v>
      </c>
      <c r="AC7937" s="141"/>
      <c r="AD7937" s="141"/>
      <c r="AE7937" s="141"/>
      <c r="AF7937" s="141"/>
      <c r="AG7937" s="141"/>
      <c r="AH7937" s="141"/>
      <c r="AI7937" s="141"/>
    </row>
    <row r="7938" spans="1:35" s="15" customFormat="1" ht="15" customHeight="1" x14ac:dyDescent="0.25">
      <c r="A7938" s="101" t="s">
        <v>21</v>
      </c>
      <c r="B7938" s="102"/>
      <c r="C7938" s="22"/>
      <c r="D7938" s="107" t="str">
        <f>'Laskun tiedot'!$A$40</f>
        <v xml:space="preserve"> </v>
      </c>
      <c r="E7938" s="107"/>
      <c r="F7938" s="107"/>
      <c r="G7938" s="107"/>
      <c r="H7938" s="107"/>
      <c r="I7938" s="107"/>
      <c r="J7938" s="107"/>
      <c r="K7938" s="107"/>
      <c r="L7938" s="107"/>
      <c r="M7938" s="107"/>
      <c r="N7938" s="107"/>
      <c r="O7938" s="107"/>
      <c r="P7938" s="107"/>
      <c r="Q7938" s="107"/>
      <c r="R7938" s="108"/>
      <c r="S7938" s="23"/>
      <c r="T7938" s="24"/>
      <c r="U7938" s="25"/>
      <c r="V7938" s="25"/>
      <c r="W7938" s="25"/>
      <c r="X7938" s="25"/>
      <c r="Y7938" s="25"/>
      <c r="Z7938" s="25"/>
      <c r="AA7938" s="25"/>
      <c r="AB7938" s="25"/>
      <c r="AC7938" s="25"/>
      <c r="AD7938" s="25"/>
      <c r="AE7938" s="25"/>
      <c r="AF7938" s="25"/>
      <c r="AG7938" s="25"/>
      <c r="AH7938" s="25"/>
      <c r="AI7938" s="25"/>
    </row>
    <row r="7939" spans="1:35" s="15" customFormat="1" ht="15" customHeight="1" x14ac:dyDescent="0.25">
      <c r="A7939" s="103"/>
      <c r="B7939" s="104"/>
      <c r="C7939" s="20"/>
      <c r="D7939" s="109"/>
      <c r="E7939" s="109"/>
      <c r="F7939" s="109"/>
      <c r="G7939" s="109"/>
      <c r="H7939" s="109"/>
      <c r="I7939" s="109"/>
      <c r="J7939" s="109"/>
      <c r="K7939" s="109"/>
      <c r="L7939" s="109"/>
      <c r="M7939" s="109"/>
      <c r="N7939" s="109"/>
      <c r="O7939" s="109"/>
      <c r="P7939" s="109"/>
      <c r="Q7939" s="109"/>
      <c r="R7939" s="110"/>
      <c r="S7939" s="29"/>
      <c r="T7939" s="25" t="str">
        <f>'Laskun tiedot'!$A$43</f>
        <v>KÄYTÄ VIITETTÄ !</v>
      </c>
      <c r="U7939" s="25"/>
      <c r="V7939" s="25"/>
      <c r="W7939" s="25"/>
      <c r="X7939" s="25"/>
      <c r="Y7939" s="25"/>
      <c r="Z7939" s="25"/>
      <c r="AA7939" s="25"/>
      <c r="AB7939" s="25"/>
      <c r="AC7939" s="25"/>
      <c r="AD7939" s="25"/>
      <c r="AE7939" s="25"/>
      <c r="AF7939" s="25"/>
      <c r="AG7939" s="25"/>
      <c r="AH7939" s="25"/>
      <c r="AI7939" s="25"/>
    </row>
    <row r="7940" spans="1:35" s="15" customFormat="1" ht="15" customHeight="1" x14ac:dyDescent="0.25">
      <c r="A7940" s="105"/>
      <c r="B7940" s="106"/>
      <c r="C7940" s="26"/>
      <c r="D7940" s="111"/>
      <c r="E7940" s="111"/>
      <c r="F7940" s="111"/>
      <c r="G7940" s="111"/>
      <c r="H7940" s="111"/>
      <c r="I7940" s="111"/>
      <c r="J7940" s="111"/>
      <c r="K7940" s="111"/>
      <c r="L7940" s="111"/>
      <c r="M7940" s="111"/>
      <c r="N7940" s="111"/>
      <c r="O7940" s="111"/>
      <c r="P7940" s="111"/>
      <c r="Q7940" s="111"/>
      <c r="R7940" s="112"/>
      <c r="S7940" s="29"/>
      <c r="T7940" s="25" t="str">
        <f>'Laskun tiedot'!$A$44</f>
        <v xml:space="preserve"> </v>
      </c>
      <c r="U7940" s="25"/>
      <c r="V7940" s="25"/>
      <c r="W7940" s="25"/>
      <c r="X7940" s="25"/>
      <c r="Y7940" s="25"/>
      <c r="Z7940" s="27"/>
      <c r="AA7940" s="27"/>
      <c r="AB7940" s="27"/>
      <c r="AC7940" s="27"/>
      <c r="AD7940" s="27"/>
      <c r="AE7940" s="27"/>
      <c r="AF7940" s="27"/>
      <c r="AG7940" s="27"/>
      <c r="AH7940" s="27"/>
      <c r="AI7940" s="25"/>
    </row>
    <row r="7941" spans="1:35" s="15" customFormat="1" ht="15" customHeight="1" x14ac:dyDescent="0.25">
      <c r="A7941" s="113" t="s">
        <v>20</v>
      </c>
      <c r="B7941" s="101" t="s">
        <v>22</v>
      </c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0"/>
      <c r="R7941" s="21"/>
      <c r="S7941" s="29"/>
      <c r="T7941" s="25" t="str">
        <f>'Laskun tiedot'!$A$45</f>
        <v xml:space="preserve"> </v>
      </c>
      <c r="U7941" s="25"/>
      <c r="V7941" s="25"/>
      <c r="W7941" s="25"/>
      <c r="X7941" s="25"/>
      <c r="Y7941" s="25"/>
      <c r="Z7941" s="25"/>
      <c r="AA7941" s="25"/>
      <c r="AB7941" s="25"/>
      <c r="AC7941" s="25"/>
      <c r="AD7941" s="25"/>
      <c r="AE7941" s="25"/>
      <c r="AF7941" s="25"/>
      <c r="AG7941" s="25"/>
      <c r="AH7941" s="25"/>
      <c r="AI7941" s="25"/>
    </row>
    <row r="7942" spans="1:35" s="15" customFormat="1" ht="15" customHeight="1" x14ac:dyDescent="0.25">
      <c r="A7942" s="114"/>
      <c r="B7942" s="116"/>
      <c r="C7942" s="20"/>
      <c r="D7942" s="117" t="str">
        <f ca="1">INDIRECT("Jäsenet!C"&amp;AI7902)&amp;$B$2&amp;INDIRECT("Jäsenet!B"&amp;AI7902)</f>
        <v xml:space="preserve"> </v>
      </c>
      <c r="E7942" s="117"/>
      <c r="F7942" s="117"/>
      <c r="G7942" s="117"/>
      <c r="H7942" s="117"/>
      <c r="I7942" s="117"/>
      <c r="J7942" s="117"/>
      <c r="K7942" s="117"/>
      <c r="L7942" s="117"/>
      <c r="M7942" s="117"/>
      <c r="N7942" s="117"/>
      <c r="O7942" s="117"/>
      <c r="P7942" s="117"/>
      <c r="Q7942" s="117"/>
      <c r="R7942" s="117"/>
      <c r="S7942" s="29"/>
      <c r="T7942" s="25" t="str">
        <f>'Laskun tiedot'!$A$46</f>
        <v xml:space="preserve"> </v>
      </c>
      <c r="U7942" s="25"/>
      <c r="V7942" s="25"/>
      <c r="W7942" s="25"/>
      <c r="X7942" s="25"/>
      <c r="Y7942" s="25"/>
      <c r="Z7942" s="25"/>
      <c r="AA7942" s="25"/>
      <c r="AB7942" s="25"/>
      <c r="AC7942" s="25"/>
      <c r="AD7942" s="25"/>
      <c r="AE7942" s="25"/>
      <c r="AF7942" s="25"/>
      <c r="AG7942" s="25"/>
      <c r="AH7942" s="25"/>
      <c r="AI7942" s="25"/>
    </row>
    <row r="7943" spans="1:35" s="15" customFormat="1" ht="15" customHeight="1" x14ac:dyDescent="0.25">
      <c r="A7943" s="114"/>
      <c r="B7943" s="116"/>
      <c r="C7943" s="20"/>
      <c r="D7943" s="117">
        <f ca="1">INDIRECT("Jäsenet!D"&amp;AI7902)</f>
        <v>0</v>
      </c>
      <c r="E7943" s="117"/>
      <c r="F7943" s="117"/>
      <c r="G7943" s="117"/>
      <c r="H7943" s="117"/>
      <c r="I7943" s="117"/>
      <c r="J7943" s="117"/>
      <c r="K7943" s="117"/>
      <c r="L7943" s="117"/>
      <c r="M7943" s="117"/>
      <c r="N7943" s="117"/>
      <c r="O7943" s="117"/>
      <c r="P7943" s="117"/>
      <c r="Q7943" s="117"/>
      <c r="R7943" s="117"/>
      <c r="S7943" s="29"/>
      <c r="T7943" s="25" t="str">
        <f>'Laskun tiedot'!$A$47</f>
        <v xml:space="preserve"> </v>
      </c>
      <c r="U7943" s="25"/>
      <c r="V7943" s="25"/>
      <c r="W7943" s="25"/>
      <c r="X7943" s="25"/>
      <c r="Y7943" s="25"/>
      <c r="Z7943" s="25"/>
      <c r="AA7943" s="25"/>
      <c r="AB7943" s="25"/>
      <c r="AC7943" s="25"/>
      <c r="AD7943" s="25"/>
      <c r="AE7943" s="25"/>
      <c r="AF7943" s="25"/>
      <c r="AG7943" s="25"/>
      <c r="AH7943" s="25"/>
      <c r="AI7943" s="25"/>
    </row>
    <row r="7944" spans="1:35" s="15" customFormat="1" ht="15" customHeight="1" x14ac:dyDescent="0.25">
      <c r="A7944" s="114"/>
      <c r="B7944" s="116"/>
      <c r="C7944" s="20"/>
      <c r="D7944" s="118" t="str">
        <f ca="1">INDIRECT("Jäsenet!E"&amp;AI7902)&amp;$B$2&amp;INDIRECT("Jäsenet!F"&amp;AI7902)</f>
        <v xml:space="preserve"> </v>
      </c>
      <c r="E7944" s="118"/>
      <c r="F7944" s="118"/>
      <c r="G7944" s="118"/>
      <c r="H7944" s="118"/>
      <c r="I7944" s="118"/>
      <c r="J7944" s="118"/>
      <c r="K7944" s="118"/>
      <c r="L7944" s="118"/>
      <c r="M7944" s="118"/>
      <c r="N7944" s="118"/>
      <c r="O7944" s="118"/>
      <c r="P7944" s="118"/>
      <c r="Q7944" s="118"/>
      <c r="R7944" s="118"/>
      <c r="S7944" s="29"/>
      <c r="T7944" s="25" t="str">
        <f>'Laskun tiedot'!$A$48</f>
        <v xml:space="preserve"> </v>
      </c>
      <c r="U7944" s="25"/>
      <c r="V7944" s="25"/>
      <c r="W7944" s="25"/>
      <c r="X7944" s="25"/>
      <c r="Y7944" s="25"/>
      <c r="Z7944" s="25"/>
      <c r="AA7944" s="25"/>
      <c r="AB7944" s="25"/>
      <c r="AC7944" s="25"/>
      <c r="AD7944" s="25"/>
      <c r="AE7944" s="25"/>
      <c r="AF7944" s="25"/>
      <c r="AG7944" s="25"/>
      <c r="AH7944" s="25"/>
      <c r="AI7944" s="25"/>
    </row>
    <row r="7945" spans="1:35" s="15" customFormat="1" ht="15" customHeight="1" x14ac:dyDescent="0.25">
      <c r="A7945" s="114"/>
      <c r="B7945" s="74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0"/>
      <c r="R7945" s="21"/>
      <c r="S7945" s="30"/>
      <c r="T7945" s="25"/>
      <c r="U7945" s="25"/>
      <c r="V7945" s="25"/>
      <c r="W7945" s="25"/>
      <c r="X7945" s="25"/>
      <c r="Y7945" s="25"/>
      <c r="Z7945" s="25"/>
      <c r="AA7945" s="25"/>
      <c r="AB7945" s="25"/>
      <c r="AC7945" s="25"/>
      <c r="AD7945" s="25"/>
      <c r="AE7945" s="25"/>
      <c r="AF7945" s="25"/>
      <c r="AG7945" s="25"/>
      <c r="AH7945" s="25"/>
      <c r="AI7945" s="25"/>
    </row>
    <row r="7946" spans="1:35" s="15" customFormat="1" ht="12.6" customHeight="1" x14ac:dyDescent="0.25">
      <c r="A7946" s="114"/>
      <c r="B7946" s="119" t="s">
        <v>23</v>
      </c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121" t="s">
        <v>39</v>
      </c>
      <c r="T7946" s="122"/>
      <c r="U7946" s="123"/>
      <c r="V7946" s="81">
        <f ca="1">INDIRECT("Jäsenet!G"&amp;AI7902)</f>
        <v>11594</v>
      </c>
      <c r="W7946" s="82"/>
      <c r="X7946" s="82"/>
      <c r="Y7946" s="82"/>
      <c r="Z7946" s="82"/>
      <c r="AA7946" s="82"/>
      <c r="AB7946" s="82"/>
      <c r="AC7946" s="82"/>
      <c r="AD7946" s="82"/>
      <c r="AE7946" s="82"/>
      <c r="AF7946" s="82"/>
      <c r="AG7946" s="82"/>
      <c r="AH7946" s="82"/>
      <c r="AI7946" s="82"/>
    </row>
    <row r="7947" spans="1:35" s="15" customFormat="1" ht="12.6" customHeight="1" x14ac:dyDescent="0.25">
      <c r="A7947" s="115"/>
      <c r="B7947" s="120"/>
      <c r="C7947" s="28"/>
      <c r="D7947" s="28"/>
      <c r="E7947" s="28"/>
      <c r="F7947" s="28"/>
      <c r="G7947" s="28"/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124"/>
      <c r="T7947" s="125"/>
      <c r="U7947" s="126"/>
      <c r="V7947" s="83"/>
      <c r="W7947" s="84"/>
      <c r="X7947" s="84"/>
      <c r="Y7947" s="84"/>
      <c r="Z7947" s="84"/>
      <c r="AA7947" s="84"/>
      <c r="AB7947" s="85"/>
      <c r="AC7947" s="85"/>
      <c r="AD7947" s="85"/>
      <c r="AE7947" s="85"/>
      <c r="AF7947" s="85"/>
      <c r="AG7947" s="85"/>
      <c r="AH7947" s="85"/>
      <c r="AI7947" s="85"/>
    </row>
    <row r="7948" spans="1:35" s="15" customFormat="1" ht="24.95" customHeight="1" x14ac:dyDescent="0.25">
      <c r="A7948" s="86" t="s">
        <v>37</v>
      </c>
      <c r="B7948" s="87"/>
      <c r="C7948" s="88"/>
      <c r="D7948" s="89"/>
      <c r="E7948" s="89"/>
      <c r="F7948" s="89"/>
      <c r="G7948" s="89"/>
      <c r="H7948" s="89"/>
      <c r="I7948" s="89"/>
      <c r="J7948" s="89"/>
      <c r="K7948" s="89"/>
      <c r="L7948" s="89"/>
      <c r="M7948" s="89"/>
      <c r="N7948" s="89"/>
      <c r="O7948" s="89"/>
      <c r="P7948" s="89"/>
      <c r="Q7948" s="89"/>
      <c r="R7948" s="90"/>
      <c r="S7948" s="91" t="s">
        <v>40</v>
      </c>
      <c r="T7948" s="92"/>
      <c r="U7948" s="93"/>
      <c r="V7948" s="94">
        <f>'Laskun tiedot'!$A$8</f>
        <v>40907</v>
      </c>
      <c r="W7948" s="95"/>
      <c r="X7948" s="95"/>
      <c r="Y7948" s="95"/>
      <c r="Z7948" s="96"/>
      <c r="AA7948" s="97" t="s">
        <v>24</v>
      </c>
      <c r="AB7948" s="98"/>
      <c r="AC7948" s="99" t="str">
        <f>'Laskun tiedot'!$A$51</f>
        <v xml:space="preserve"> </v>
      </c>
      <c r="AD7948" s="99"/>
      <c r="AE7948" s="99"/>
      <c r="AF7948" s="99"/>
      <c r="AG7948" s="99"/>
      <c r="AH7948" s="99"/>
      <c r="AI7948" s="99"/>
    </row>
    <row r="7949" spans="1:35" s="15" customFormat="1" ht="9.9499999999999993" customHeight="1" x14ac:dyDescent="0.25">
      <c r="B7949" s="41"/>
      <c r="C7949" s="42"/>
      <c r="D7949" s="42"/>
      <c r="E7949" s="42"/>
      <c r="F7949" s="42"/>
      <c r="G7949" s="42"/>
      <c r="H7949" s="42"/>
      <c r="I7949" s="43"/>
      <c r="J7949" s="42"/>
      <c r="K7949" s="42"/>
      <c r="L7949" s="42"/>
      <c r="M7949" s="42"/>
      <c r="N7949" s="42"/>
      <c r="O7949" s="42"/>
      <c r="P7949" s="42"/>
      <c r="Q7949" s="18"/>
      <c r="R7949" s="18"/>
      <c r="S7949" s="44"/>
      <c r="T7949" s="44"/>
      <c r="U7949" s="19"/>
      <c r="V7949" s="45"/>
      <c r="W7949" s="45"/>
      <c r="X7949" s="45"/>
      <c r="Y7949" s="45"/>
      <c r="Z7949" s="45"/>
      <c r="AA7949" s="45"/>
      <c r="AB7949" s="46"/>
      <c r="AC7949" s="47"/>
      <c r="AD7949" s="48"/>
      <c r="AE7949" s="48"/>
      <c r="AF7949" s="48"/>
      <c r="AG7949" s="48"/>
      <c r="AH7949" s="48"/>
      <c r="AI7949" s="48"/>
    </row>
    <row r="7950" spans="1:35" s="15" customFormat="1" ht="50.1" customHeight="1" x14ac:dyDescent="0.25">
      <c r="B7950" s="41"/>
      <c r="C7950" s="42"/>
      <c r="D7950" s="42"/>
      <c r="E7950" s="42"/>
      <c r="F7950" s="42"/>
      <c r="G7950" s="42"/>
      <c r="H7950" s="42"/>
      <c r="I7950" s="43"/>
      <c r="J7950" s="42"/>
      <c r="K7950" s="42"/>
      <c r="L7950" s="42"/>
      <c r="M7950" s="42"/>
      <c r="N7950" s="42"/>
      <c r="O7950" s="42"/>
      <c r="P7950" s="42"/>
      <c r="Q7950" s="18"/>
      <c r="R7950" s="18"/>
      <c r="S7950" s="44"/>
      <c r="T7950" s="44"/>
      <c r="U7950" s="19"/>
      <c r="V7950" s="45"/>
      <c r="W7950" s="45"/>
      <c r="X7950" s="100" t="s">
        <v>38</v>
      </c>
      <c r="Y7950" s="100"/>
      <c r="Z7950" s="100"/>
      <c r="AA7950" s="100"/>
      <c r="AB7950" s="100"/>
      <c r="AC7950" s="100"/>
      <c r="AD7950" s="100"/>
      <c r="AE7950" s="100"/>
      <c r="AF7950" s="100"/>
      <c r="AG7950" s="100"/>
      <c r="AH7950" s="100"/>
      <c r="AI7950" s="100"/>
    </row>
    <row r="7951" spans="1:35" s="8" customFormat="1" ht="23.25" x14ac:dyDescent="0.35">
      <c r="B7951" s="66"/>
      <c r="C7951" s="150" t="str">
        <f>'Laskun tiedot'!$A$2</f>
        <v>Yhdistys ry</v>
      </c>
      <c r="D7951" s="150"/>
      <c r="E7951" s="150"/>
      <c r="F7951" s="150"/>
      <c r="G7951" s="150"/>
      <c r="H7951" s="150"/>
      <c r="I7951" s="150"/>
      <c r="J7951" s="150"/>
      <c r="K7951" s="150"/>
      <c r="L7951" s="150"/>
      <c r="M7951" s="150"/>
      <c r="N7951" s="150"/>
      <c r="O7951" s="150"/>
      <c r="P7951" s="150"/>
      <c r="Q7951" s="150"/>
      <c r="R7951" s="150"/>
      <c r="S7951" s="150"/>
      <c r="T7951" s="10"/>
      <c r="U7951" s="9"/>
      <c r="V7951" s="9"/>
      <c r="W7951" s="150" t="s">
        <v>16</v>
      </c>
      <c r="X7951" s="150"/>
      <c r="Y7951" s="150"/>
      <c r="Z7951" s="150"/>
    </row>
    <row r="7952" spans="1:35" s="15" customFormat="1" x14ac:dyDescent="0.25">
      <c r="B7952" s="15" t="s">
        <v>25</v>
      </c>
      <c r="AI7952" s="65">
        <v>161</v>
      </c>
    </row>
    <row r="7953" spans="1:35" s="11" customFormat="1" ht="15" customHeight="1" x14ac:dyDescent="0.2">
      <c r="V7953" s="68"/>
      <c r="W7953" s="145" t="s">
        <v>26</v>
      </c>
      <c r="X7953" s="145"/>
      <c r="Y7953" s="145"/>
      <c r="Z7953" s="145"/>
      <c r="AA7953" s="145"/>
      <c r="AB7953" s="145"/>
      <c r="AC7953" s="68"/>
      <c r="AD7953" s="68"/>
      <c r="AE7953" s="145" t="s">
        <v>18</v>
      </c>
      <c r="AF7953" s="145"/>
      <c r="AG7953" s="145"/>
      <c r="AH7953" s="145"/>
      <c r="AI7953" s="145"/>
    </row>
    <row r="7954" spans="1:35" s="15" customFormat="1" ht="15" customHeight="1" x14ac:dyDescent="0.25">
      <c r="B7954" s="62"/>
      <c r="C7954" s="146" t="str">
        <f ca="1">INDIRECT("Jäsenet!C"&amp;AI7952)&amp;$B$2&amp;INDIRECT("Jäsenet!B"&amp;AI7952)</f>
        <v xml:space="preserve"> </v>
      </c>
      <c r="D7954" s="146"/>
      <c r="E7954" s="146"/>
      <c r="F7954" s="146"/>
      <c r="G7954" s="146"/>
      <c r="H7954" s="146"/>
      <c r="I7954" s="146"/>
      <c r="J7954" s="146"/>
      <c r="K7954" s="146"/>
      <c r="L7954" s="146"/>
      <c r="M7954" s="146"/>
      <c r="N7954" s="146"/>
      <c r="O7954" s="146"/>
      <c r="P7954" s="146"/>
      <c r="Q7954" s="146"/>
      <c r="R7954" s="146"/>
      <c r="S7954" s="146"/>
      <c r="T7954" s="13"/>
      <c r="U7954" s="64"/>
      <c r="V7954" s="64"/>
      <c r="W7954" s="147">
        <f>'Laskun tiedot'!$A$5</f>
        <v>40618</v>
      </c>
      <c r="X7954" s="147"/>
      <c r="Y7954" s="147"/>
      <c r="Z7954" s="147"/>
      <c r="AA7954" s="147"/>
      <c r="AB7954" s="147"/>
      <c r="AC7954" s="64"/>
      <c r="AD7954" s="64"/>
      <c r="AE7954" s="147">
        <f>'Laskun tiedot'!$A$8</f>
        <v>40907</v>
      </c>
      <c r="AF7954" s="147"/>
      <c r="AG7954" s="147"/>
      <c r="AH7954" s="147"/>
      <c r="AI7954" s="147"/>
    </row>
    <row r="7955" spans="1:35" s="15" customFormat="1" ht="15" customHeight="1" x14ac:dyDescent="0.25">
      <c r="B7955" s="62"/>
      <c r="C7955" s="146">
        <f ca="1">INDIRECT("Jäsenet!D"&amp;AI7952)</f>
        <v>0</v>
      </c>
      <c r="D7955" s="146"/>
      <c r="E7955" s="146"/>
      <c r="F7955" s="146"/>
      <c r="G7955" s="146"/>
      <c r="H7955" s="146"/>
      <c r="I7955" s="146"/>
      <c r="J7955" s="146"/>
      <c r="K7955" s="146"/>
      <c r="L7955" s="146"/>
      <c r="M7955" s="146"/>
      <c r="N7955" s="146"/>
      <c r="O7955" s="146"/>
      <c r="P7955" s="146"/>
      <c r="Q7955" s="146"/>
      <c r="R7955" s="146"/>
      <c r="S7955" s="146"/>
    </row>
    <row r="7956" spans="1:35" s="11" customFormat="1" ht="15" customHeight="1" x14ac:dyDescent="0.25">
      <c r="B7956" s="67"/>
      <c r="C7956" s="148" t="str">
        <f ca="1">INDIRECT("Jäsenet!E"&amp;AI7952)&amp;$B$2&amp;INDIRECT("Jäsenet!F"&amp;AI7952)</f>
        <v xml:space="preserve"> </v>
      </c>
      <c r="D7956" s="148"/>
      <c r="E7956" s="148"/>
      <c r="F7956" s="148"/>
      <c r="G7956" s="148"/>
      <c r="H7956" s="148"/>
      <c r="I7956" s="148"/>
      <c r="J7956" s="148"/>
      <c r="K7956" s="148"/>
      <c r="L7956" s="148"/>
      <c r="M7956" s="148"/>
      <c r="N7956" s="148"/>
      <c r="O7956" s="148"/>
      <c r="P7956" s="148"/>
      <c r="Q7956" s="148"/>
      <c r="R7956" s="148"/>
      <c r="S7956" s="148"/>
      <c r="W7956" s="145" t="s">
        <v>17</v>
      </c>
      <c r="X7956" s="145"/>
      <c r="Y7956" s="145"/>
      <c r="Z7956" s="145"/>
      <c r="AA7956" s="145"/>
      <c r="AB7956" s="145"/>
    </row>
    <row r="7957" spans="1:35" s="15" customFormat="1" ht="15" customHeight="1" x14ac:dyDescent="0.25">
      <c r="T7957" s="78"/>
      <c r="U7957" s="63"/>
      <c r="V7957" s="63"/>
      <c r="W7957" s="149">
        <f ca="1">INDIRECT("Jäsenet!A"&amp;AI7952)</f>
        <v>160</v>
      </c>
      <c r="X7957" s="149"/>
      <c r="Y7957" s="149"/>
      <c r="Z7957" s="149"/>
      <c r="AA7957" s="149"/>
      <c r="AB7957" s="149"/>
    </row>
    <row r="7958" spans="1:35" s="15" customFormat="1" ht="15" customHeight="1" x14ac:dyDescent="0.25">
      <c r="B7958" s="39"/>
      <c r="C7958" s="39"/>
      <c r="D7958" s="39"/>
      <c r="E7958" s="39"/>
      <c r="F7958" s="39"/>
      <c r="G7958" s="39"/>
      <c r="H7958" s="39"/>
      <c r="I7958" s="39"/>
      <c r="J7958" s="39"/>
      <c r="K7958" s="39"/>
      <c r="L7958" s="39"/>
      <c r="M7958" s="39"/>
      <c r="N7958" s="39"/>
      <c r="O7958" s="39"/>
      <c r="P7958" s="39"/>
      <c r="Q7958" s="39"/>
      <c r="R7958" s="39"/>
      <c r="S7958" s="39"/>
      <c r="T7958" s="78"/>
      <c r="U7958" s="78"/>
      <c r="V7958" s="78"/>
      <c r="W7958" s="78"/>
      <c r="X7958" s="78"/>
      <c r="Y7958" s="78"/>
      <c r="Z7958" s="78"/>
      <c r="AA7958" s="39"/>
      <c r="AB7958" s="39"/>
      <c r="AC7958" s="39"/>
      <c r="AD7958" s="39"/>
      <c r="AE7958" s="39"/>
      <c r="AF7958" s="39"/>
      <c r="AG7958" s="39"/>
      <c r="AH7958" s="39"/>
      <c r="AI7958" s="39"/>
    </row>
    <row r="7959" spans="1:35" s="15" customFormat="1" ht="15" customHeight="1" x14ac:dyDescent="0.25">
      <c r="A7959" s="32"/>
      <c r="B7959" s="32"/>
      <c r="C7959" s="32"/>
      <c r="D7959" s="32"/>
      <c r="E7959" s="32"/>
      <c r="F7959" s="32"/>
      <c r="G7959" s="32"/>
      <c r="H7959" s="32"/>
      <c r="I7959" s="32"/>
      <c r="J7959" s="32"/>
      <c r="K7959" s="32"/>
      <c r="L7959" s="32"/>
      <c r="M7959" s="32"/>
      <c r="N7959" s="32"/>
      <c r="O7959" s="32"/>
      <c r="P7959" s="32"/>
      <c r="Q7959" s="32"/>
      <c r="R7959" s="32"/>
      <c r="S7959" s="32"/>
      <c r="T7959" s="33"/>
      <c r="U7959" s="33"/>
      <c r="V7959" s="33"/>
      <c r="W7959" s="35"/>
      <c r="X7959" s="33"/>
      <c r="Y7959" s="33"/>
      <c r="Z7959" s="33"/>
      <c r="AA7959" s="32"/>
      <c r="AB7959" s="32"/>
      <c r="AC7959" s="32"/>
      <c r="AD7959" s="32"/>
      <c r="AE7959" s="32"/>
      <c r="AF7959" s="32"/>
      <c r="AG7959" s="32"/>
      <c r="AH7959" s="32"/>
      <c r="AI7959" s="32"/>
    </row>
    <row r="7960" spans="1:35" s="15" customFormat="1" ht="15" customHeight="1" x14ac:dyDescent="0.25">
      <c r="B7960" s="39"/>
      <c r="C7960" s="39"/>
      <c r="D7960" s="39"/>
      <c r="E7960" s="39"/>
      <c r="F7960" s="39"/>
      <c r="G7960" s="39"/>
      <c r="H7960" s="39"/>
      <c r="I7960" s="39"/>
      <c r="J7960" s="39"/>
      <c r="K7960" s="39"/>
      <c r="L7960" s="39"/>
      <c r="M7960" s="39"/>
      <c r="N7960" s="39"/>
      <c r="O7960" s="39"/>
      <c r="P7960" s="39"/>
      <c r="Q7960" s="39"/>
      <c r="R7960" s="39"/>
      <c r="S7960" s="39"/>
      <c r="T7960" s="78"/>
      <c r="U7960" s="78"/>
      <c r="V7960" s="78"/>
      <c r="W7960" s="34"/>
      <c r="X7960" s="78"/>
      <c r="Y7960" s="78"/>
      <c r="Z7960" s="78"/>
      <c r="AA7960" s="39"/>
      <c r="AB7960" s="39"/>
      <c r="AC7960" s="39"/>
      <c r="AD7960" s="39"/>
      <c r="AE7960" s="39"/>
      <c r="AF7960" s="39"/>
      <c r="AG7960" s="39"/>
      <c r="AH7960" s="39"/>
      <c r="AI7960" s="39"/>
    </row>
    <row r="7961" spans="1:35" s="15" customFormat="1" ht="15" customHeight="1" x14ac:dyDescent="0.25">
      <c r="B7961" s="36" t="str">
        <f>'Laskun tiedot'!$A$11</f>
        <v>--------------------</v>
      </c>
      <c r="C7961" s="39"/>
      <c r="D7961" s="39"/>
      <c r="E7961" s="39"/>
      <c r="F7961" s="39"/>
      <c r="G7961" s="39"/>
      <c r="H7961" s="39"/>
      <c r="I7961" s="39"/>
      <c r="J7961" s="39"/>
      <c r="K7961" s="39"/>
      <c r="L7961" s="39"/>
      <c r="M7961" s="39"/>
      <c r="N7961" s="39"/>
      <c r="O7961" s="39"/>
      <c r="P7961" s="39"/>
      <c r="Q7961" s="39"/>
      <c r="R7961" s="39"/>
      <c r="S7961" s="39"/>
      <c r="T7961" s="17"/>
      <c r="U7961" s="17"/>
      <c r="V7961" s="17"/>
      <c r="W7961" s="17"/>
      <c r="X7961" s="17"/>
      <c r="Y7961" s="17"/>
      <c r="Z7961" s="17"/>
      <c r="AA7961" s="17"/>
      <c r="AB7961" s="17"/>
      <c r="AC7961" s="17"/>
      <c r="AD7961" s="17"/>
      <c r="AE7961" s="17"/>
      <c r="AF7961" s="17"/>
      <c r="AG7961" s="17"/>
      <c r="AH7961" s="17"/>
      <c r="AI7961" s="17"/>
    </row>
    <row r="7962" spans="1:35" s="15" customFormat="1" ht="15" customHeight="1" x14ac:dyDescent="0.25">
      <c r="B7962" s="36" t="str">
        <f>'Laskun tiedot'!$A$12</f>
        <v>Vuosi 2011</v>
      </c>
      <c r="C7962" s="78"/>
      <c r="D7962" s="78"/>
      <c r="E7962" s="78"/>
      <c r="F7962" s="78"/>
      <c r="G7962" s="78"/>
      <c r="H7962" s="78"/>
      <c r="I7962" s="78"/>
      <c r="J7962" s="78"/>
      <c r="K7962" s="78"/>
      <c r="L7962" s="78"/>
      <c r="M7962" s="78"/>
      <c r="N7962" s="78"/>
      <c r="O7962" s="78"/>
      <c r="P7962" s="39"/>
      <c r="Q7962" s="39"/>
      <c r="R7962" s="39"/>
      <c r="S7962" s="39"/>
      <c r="T7962" s="39"/>
      <c r="U7962" s="39"/>
      <c r="V7962" s="39"/>
      <c r="W7962" s="39"/>
      <c r="X7962" s="39"/>
      <c r="Y7962" s="39"/>
      <c r="Z7962" s="39"/>
      <c r="AA7962" s="39"/>
      <c r="AB7962" s="39"/>
      <c r="AC7962" s="13"/>
      <c r="AD7962" s="13"/>
      <c r="AE7962" s="13"/>
      <c r="AF7962" s="13"/>
      <c r="AG7962" s="13"/>
      <c r="AH7962" s="13"/>
      <c r="AI7962" s="13"/>
    </row>
    <row r="7963" spans="1:35" s="15" customFormat="1" ht="15" customHeight="1" x14ac:dyDescent="0.25">
      <c r="B7963" s="36" t="str">
        <f>'Laskun tiedot'!$A$13</f>
        <v>JÄSENMAKSU ………. 10 €</v>
      </c>
      <c r="T7963" s="11"/>
      <c r="U7963" s="11"/>
      <c r="V7963" s="11"/>
      <c r="W7963" s="11"/>
      <c r="X7963" s="11"/>
      <c r="Y7963" s="11"/>
      <c r="Z7963" s="11"/>
      <c r="AA7963" s="11"/>
      <c r="AB7963" s="11"/>
      <c r="AC7963" s="11"/>
      <c r="AD7963" s="11"/>
      <c r="AE7963" s="11"/>
      <c r="AF7963" s="11"/>
      <c r="AG7963" s="11"/>
      <c r="AH7963" s="11"/>
      <c r="AI7963" s="11"/>
    </row>
    <row r="7964" spans="1:35" s="15" customFormat="1" ht="15" customHeight="1" x14ac:dyDescent="0.25">
      <c r="B7964" s="36" t="str">
        <f>'Laskun tiedot'!$A$14</f>
        <v>--------------------</v>
      </c>
      <c r="T7964" s="39"/>
      <c r="AC7964" s="39"/>
    </row>
    <row r="7965" spans="1:35" s="15" customFormat="1" ht="15" customHeight="1" x14ac:dyDescent="0.25">
      <c r="B7965" s="36" t="str">
        <f>'Laskun tiedot'!$A$15</f>
        <v xml:space="preserve"> </v>
      </c>
      <c r="T7965" s="11"/>
      <c r="U7965" s="11"/>
      <c r="V7965" s="11"/>
      <c r="W7965" s="11"/>
      <c r="X7965" s="11"/>
      <c r="Y7965" s="11"/>
      <c r="Z7965" s="11"/>
      <c r="AA7965" s="11"/>
      <c r="AB7965" s="11"/>
      <c r="AC7965" s="11"/>
      <c r="AD7965" s="11"/>
      <c r="AE7965" s="11"/>
      <c r="AF7965" s="11"/>
      <c r="AG7965" s="11"/>
      <c r="AH7965" s="11"/>
      <c r="AI7965" s="11"/>
    </row>
    <row r="7966" spans="1:35" s="15" customFormat="1" ht="15" customHeight="1" x14ac:dyDescent="0.25">
      <c r="B7966" s="36" t="str">
        <f>'Laskun tiedot'!$A$16</f>
        <v xml:space="preserve"> </v>
      </c>
      <c r="C7966" s="39"/>
      <c r="D7966" s="39"/>
      <c r="E7966" s="39"/>
      <c r="F7966" s="39"/>
      <c r="G7966" s="39"/>
      <c r="H7966" s="39"/>
      <c r="I7966" s="39"/>
      <c r="J7966" s="39"/>
      <c r="K7966" s="39"/>
      <c r="L7966" s="39"/>
      <c r="M7966" s="39"/>
      <c r="N7966" s="39"/>
      <c r="O7966" s="39"/>
      <c r="P7966" s="39"/>
      <c r="Q7966" s="39"/>
      <c r="R7966" s="39"/>
      <c r="S7966" s="39"/>
      <c r="T7966" s="39"/>
      <c r="U7966" s="39"/>
      <c r="V7966" s="39"/>
      <c r="W7966" s="39"/>
      <c r="X7966" s="39"/>
      <c r="Y7966" s="39"/>
      <c r="Z7966" s="39"/>
      <c r="AA7966" s="39"/>
      <c r="AB7966" s="39"/>
      <c r="AC7966" s="39"/>
      <c r="AD7966" s="39"/>
      <c r="AE7966" s="39"/>
      <c r="AF7966" s="39"/>
      <c r="AG7966" s="39"/>
      <c r="AH7966" s="39"/>
      <c r="AI7966" s="39"/>
    </row>
    <row r="7967" spans="1:35" s="15" customFormat="1" ht="15" customHeight="1" x14ac:dyDescent="0.25">
      <c r="B7967" s="36" t="str">
        <f>'Laskun tiedot'!$A$17</f>
        <v xml:space="preserve"> </v>
      </c>
    </row>
    <row r="7968" spans="1:35" s="11" customFormat="1" ht="15" customHeight="1" x14ac:dyDescent="0.25">
      <c r="B7968" s="36" t="str">
        <f>'Laskun tiedot'!$A$18</f>
        <v xml:space="preserve"> </v>
      </c>
    </row>
    <row r="7969" spans="1:35" s="15" customFormat="1" ht="15" customHeight="1" x14ac:dyDescent="0.25">
      <c r="B7969" s="36" t="str">
        <f>'Laskun tiedot'!$A$19</f>
        <v xml:space="preserve"> </v>
      </c>
      <c r="M7969" s="16"/>
      <c r="N7969" s="1"/>
      <c r="O7969" s="1"/>
      <c r="P7969" s="16"/>
      <c r="Q7969" s="1"/>
      <c r="R7969" s="1"/>
      <c r="T7969" s="16"/>
      <c r="U7969" s="1"/>
      <c r="V7969" s="1"/>
      <c r="W7969" s="1"/>
      <c r="X7969" s="1"/>
      <c r="Z7969" s="16"/>
      <c r="AA7969" s="1"/>
      <c r="AB7969" s="1"/>
      <c r="AD7969" s="16"/>
      <c r="AE7969" s="1"/>
      <c r="AF7969" s="1"/>
      <c r="AG7969" s="1"/>
      <c r="AH7969" s="1"/>
    </row>
    <row r="7970" spans="1:35" s="15" customFormat="1" ht="15" customHeight="1" x14ac:dyDescent="0.25">
      <c r="B7970" s="36" t="str">
        <f>'Laskun tiedot'!$A$20</f>
        <v xml:space="preserve"> </v>
      </c>
      <c r="M7970" s="16"/>
      <c r="N7970" s="1"/>
      <c r="O7970" s="1"/>
      <c r="P7970" s="16"/>
      <c r="Q7970" s="1"/>
      <c r="R7970" s="1"/>
      <c r="T7970" s="16"/>
      <c r="U7970" s="1"/>
      <c r="V7970" s="1"/>
      <c r="W7970" s="1"/>
      <c r="X7970" s="1"/>
      <c r="Z7970" s="16"/>
      <c r="AA7970" s="1"/>
      <c r="AB7970" s="1"/>
      <c r="AD7970" s="16"/>
      <c r="AE7970" s="1"/>
      <c r="AF7970" s="1"/>
      <c r="AG7970" s="1"/>
      <c r="AH7970" s="1"/>
    </row>
    <row r="7971" spans="1:35" s="15" customFormat="1" ht="15" customHeight="1" x14ac:dyDescent="0.25">
      <c r="B7971" s="36" t="str">
        <f>'Laskun tiedot'!$A$21</f>
        <v xml:space="preserve"> </v>
      </c>
      <c r="M7971" s="16"/>
      <c r="N7971" s="1"/>
      <c r="O7971" s="1"/>
      <c r="P7971" s="16"/>
      <c r="Q7971" s="1"/>
      <c r="R7971" s="1"/>
      <c r="T7971" s="16"/>
      <c r="U7971" s="1"/>
      <c r="V7971" s="1"/>
      <c r="W7971" s="1"/>
      <c r="X7971" s="1"/>
      <c r="Z7971" s="16"/>
      <c r="AA7971" s="1"/>
      <c r="AB7971" s="1"/>
      <c r="AD7971" s="16"/>
      <c r="AE7971" s="1"/>
      <c r="AF7971" s="1"/>
      <c r="AG7971" s="1"/>
      <c r="AH7971" s="1"/>
    </row>
    <row r="7972" spans="1:35" s="15" customFormat="1" ht="15" customHeight="1" x14ac:dyDescent="0.25">
      <c r="B7972" s="36" t="str">
        <f>'Laskun tiedot'!$A$22</f>
        <v xml:space="preserve"> </v>
      </c>
      <c r="M7972" s="16"/>
      <c r="N7972" s="1"/>
      <c r="O7972" s="1"/>
      <c r="P7972" s="16"/>
      <c r="Q7972" s="1"/>
      <c r="R7972" s="1"/>
      <c r="T7972" s="16"/>
      <c r="U7972" s="1"/>
      <c r="V7972" s="1"/>
      <c r="W7972" s="1"/>
      <c r="X7972" s="1"/>
      <c r="Z7972" s="16"/>
      <c r="AA7972" s="1"/>
      <c r="AB7972" s="1"/>
      <c r="AD7972" s="16"/>
      <c r="AE7972" s="1"/>
      <c r="AF7972" s="1"/>
      <c r="AG7972" s="1"/>
      <c r="AH7972" s="1"/>
    </row>
    <row r="7973" spans="1:35" s="15" customFormat="1" ht="15" customHeight="1" x14ac:dyDescent="0.25">
      <c r="B7973" s="36" t="str">
        <f>'Laskun tiedot'!$A$23</f>
        <v xml:space="preserve"> </v>
      </c>
      <c r="M7973" s="16"/>
      <c r="N7973" s="1"/>
      <c r="O7973" s="1"/>
      <c r="P7973" s="16"/>
      <c r="Q7973" s="1"/>
      <c r="R7973" s="1"/>
      <c r="T7973" s="16"/>
      <c r="U7973" s="1"/>
      <c r="V7973" s="1"/>
      <c r="W7973" s="1"/>
      <c r="X7973" s="1"/>
      <c r="Z7973" s="16"/>
      <c r="AA7973" s="1"/>
      <c r="AB7973" s="1"/>
      <c r="AD7973" s="16"/>
      <c r="AE7973" s="1"/>
      <c r="AF7973" s="1"/>
      <c r="AG7973" s="1"/>
      <c r="AH7973" s="1"/>
    </row>
    <row r="7974" spans="1:35" s="15" customFormat="1" ht="15" customHeight="1" x14ac:dyDescent="0.25">
      <c r="B7974" s="36" t="str">
        <f>'Laskun tiedot'!$A$24</f>
        <v xml:space="preserve"> </v>
      </c>
      <c r="M7974" s="16"/>
      <c r="N7974" s="1"/>
      <c r="O7974" s="1"/>
      <c r="P7974" s="16"/>
      <c r="Q7974" s="1"/>
      <c r="R7974" s="1"/>
      <c r="T7974" s="16"/>
      <c r="U7974" s="1"/>
      <c r="V7974" s="1"/>
      <c r="W7974" s="1"/>
      <c r="X7974" s="1"/>
      <c r="Z7974" s="16"/>
      <c r="AA7974" s="1"/>
      <c r="AB7974" s="1"/>
      <c r="AD7974" s="16"/>
      <c r="AE7974" s="1"/>
      <c r="AF7974" s="1"/>
      <c r="AG7974" s="1"/>
      <c r="AH7974" s="1"/>
    </row>
    <row r="7975" spans="1:35" s="15" customFormat="1" ht="15" customHeight="1" x14ac:dyDescent="0.25">
      <c r="B7975" s="36" t="str">
        <f>'Laskun tiedot'!$A$25</f>
        <v xml:space="preserve"> </v>
      </c>
      <c r="M7975" s="16"/>
      <c r="N7975" s="1"/>
      <c r="O7975" s="1"/>
      <c r="P7975" s="16"/>
      <c r="Q7975" s="1"/>
      <c r="R7975" s="1"/>
      <c r="T7975" s="16"/>
      <c r="U7975" s="1"/>
      <c r="V7975" s="1"/>
      <c r="W7975" s="1"/>
      <c r="X7975" s="1"/>
      <c r="Z7975" s="16"/>
      <c r="AA7975" s="1"/>
      <c r="AB7975" s="1"/>
      <c r="AD7975" s="16"/>
      <c r="AE7975" s="1"/>
      <c r="AF7975" s="1"/>
      <c r="AG7975" s="1"/>
      <c r="AH7975" s="1"/>
    </row>
    <row r="7976" spans="1:35" s="15" customFormat="1" ht="15" customHeight="1" x14ac:dyDescent="0.25">
      <c r="B7976" s="36" t="str">
        <f>'Laskun tiedot'!$A$26</f>
        <v xml:space="preserve"> </v>
      </c>
      <c r="M7976" s="16"/>
      <c r="N7976" s="1"/>
      <c r="O7976" s="1"/>
      <c r="P7976" s="16"/>
      <c r="Q7976" s="1"/>
      <c r="R7976" s="1"/>
      <c r="T7976" s="16"/>
      <c r="U7976" s="1"/>
      <c r="V7976" s="1"/>
      <c r="W7976" s="1"/>
      <c r="X7976" s="1"/>
      <c r="Z7976" s="16"/>
      <c r="AA7976" s="1"/>
      <c r="AB7976" s="1"/>
      <c r="AD7976" s="16"/>
      <c r="AE7976" s="1"/>
      <c r="AF7976" s="1"/>
      <c r="AG7976" s="1"/>
      <c r="AH7976" s="1"/>
    </row>
    <row r="7977" spans="1:35" s="15" customFormat="1" ht="15" customHeight="1" x14ac:dyDescent="0.25">
      <c r="B7977" s="36" t="str">
        <f>'Laskun tiedot'!$A$27</f>
        <v xml:space="preserve"> </v>
      </c>
      <c r="M7977" s="16"/>
      <c r="N7977" s="1"/>
      <c r="O7977" s="1"/>
      <c r="P7977" s="16"/>
      <c r="Q7977" s="1"/>
      <c r="R7977" s="1"/>
      <c r="T7977" s="16"/>
      <c r="U7977" s="1"/>
      <c r="V7977" s="1"/>
      <c r="W7977" s="1"/>
      <c r="X7977" s="1"/>
      <c r="Z7977" s="16"/>
      <c r="AA7977" s="1"/>
      <c r="AB7977" s="1"/>
      <c r="AD7977" s="16"/>
      <c r="AE7977" s="1"/>
      <c r="AF7977" s="1"/>
      <c r="AG7977" s="1"/>
      <c r="AH7977" s="1"/>
    </row>
    <row r="7978" spans="1:35" s="15" customFormat="1" ht="15" customHeight="1" x14ac:dyDescent="0.25">
      <c r="B7978" s="36"/>
      <c r="M7978" s="16"/>
      <c r="N7978" s="1"/>
      <c r="O7978" s="1"/>
      <c r="P7978" s="16"/>
      <c r="Q7978" s="1"/>
      <c r="R7978" s="1"/>
      <c r="T7978" s="16"/>
      <c r="U7978" s="1"/>
      <c r="V7978" s="1"/>
      <c r="W7978" s="1"/>
      <c r="X7978" s="1"/>
      <c r="Z7978" s="16"/>
      <c r="AA7978" s="1"/>
      <c r="AB7978" s="1"/>
      <c r="AD7978" s="16"/>
      <c r="AE7978" s="1"/>
      <c r="AF7978" s="1"/>
      <c r="AG7978" s="1"/>
      <c r="AH7978" s="1"/>
    </row>
    <row r="7979" spans="1:35" s="80" customFormat="1" ht="12" customHeight="1" x14ac:dyDescent="0.25">
      <c r="B7979" s="143" t="str">
        <f>'Laskun tiedot'!$A$30</f>
        <v>Sihteeri:</v>
      </c>
      <c r="C7979" s="143"/>
      <c r="D7979" s="143"/>
      <c r="E7979" s="143"/>
      <c r="F7979" s="143"/>
      <c r="G7979" s="143"/>
      <c r="H7979" s="143"/>
      <c r="I7979" s="143"/>
      <c r="J7979" s="143" t="str">
        <f>'Laskun tiedot'!$B$30</f>
        <v>Puh.</v>
      </c>
      <c r="K7979" s="143"/>
      <c r="L7979" s="143"/>
      <c r="M7979" s="143"/>
      <c r="N7979" s="143"/>
      <c r="O7979" s="143"/>
      <c r="P7979" s="143"/>
      <c r="Q7979" s="143"/>
      <c r="R7979" s="143"/>
      <c r="S7979" s="143" t="str">
        <f>'Laskun tiedot'!$C$30</f>
        <v xml:space="preserve"> </v>
      </c>
      <c r="T7979" s="143"/>
      <c r="U7979" s="143"/>
      <c r="V7979" s="143"/>
      <c r="W7979" s="143"/>
      <c r="X7979" s="143"/>
      <c r="Y7979" s="143"/>
      <c r="Z7979" s="143"/>
      <c r="AA7979" s="143" t="str">
        <f>'Laskun tiedot'!$D$30</f>
        <v xml:space="preserve"> </v>
      </c>
      <c r="AB7979" s="143"/>
      <c r="AC7979" s="143"/>
      <c r="AD7979" s="143"/>
      <c r="AE7979" s="143"/>
      <c r="AF7979" s="143"/>
      <c r="AG7979" s="143"/>
      <c r="AH7979" s="143"/>
      <c r="AI7979" s="143"/>
    </row>
    <row r="7980" spans="1:35" s="79" customFormat="1" ht="12" customHeight="1" x14ac:dyDescent="0.2">
      <c r="B7980" s="143" t="str">
        <f>'Laskun tiedot'!$A$31</f>
        <v xml:space="preserve"> </v>
      </c>
      <c r="C7980" s="143"/>
      <c r="D7980" s="143"/>
      <c r="E7980" s="143"/>
      <c r="F7980" s="143"/>
      <c r="G7980" s="143"/>
      <c r="H7980" s="143"/>
      <c r="I7980" s="143"/>
      <c r="J7980" s="143" t="str">
        <f>'Laskun tiedot'!$B$31</f>
        <v xml:space="preserve"> </v>
      </c>
      <c r="K7980" s="143"/>
      <c r="L7980" s="143"/>
      <c r="M7980" s="143"/>
      <c r="N7980" s="143"/>
      <c r="O7980" s="143"/>
      <c r="P7980" s="143"/>
      <c r="Q7980" s="143"/>
      <c r="R7980" s="143"/>
      <c r="S7980" s="144" t="str">
        <f>'Laskun tiedot'!$C$31</f>
        <v xml:space="preserve"> </v>
      </c>
      <c r="T7980" s="144"/>
      <c r="U7980" s="144"/>
      <c r="V7980" s="144"/>
      <c r="W7980" s="144"/>
      <c r="X7980" s="144"/>
      <c r="Y7980" s="144"/>
      <c r="Z7980" s="144"/>
      <c r="AA7980" s="144" t="str">
        <f>'Laskun tiedot'!$D$31</f>
        <v xml:space="preserve"> </v>
      </c>
      <c r="AB7980" s="144"/>
      <c r="AC7980" s="144"/>
      <c r="AD7980" s="144"/>
      <c r="AE7980" s="144"/>
      <c r="AF7980" s="144"/>
      <c r="AG7980" s="144"/>
      <c r="AH7980" s="144"/>
      <c r="AI7980" s="144"/>
    </row>
    <row r="7981" spans="1:35" s="80" customFormat="1" ht="12" customHeight="1" x14ac:dyDescent="0.25">
      <c r="B7981" s="143" t="str">
        <f>'Laskun tiedot'!$A$32</f>
        <v xml:space="preserve"> </v>
      </c>
      <c r="C7981" s="143"/>
      <c r="D7981" s="143"/>
      <c r="E7981" s="143"/>
      <c r="F7981" s="143"/>
      <c r="G7981" s="143"/>
      <c r="H7981" s="143"/>
      <c r="I7981" s="143"/>
      <c r="J7981" s="143" t="str">
        <f>'Laskun tiedot'!$B$32</f>
        <v xml:space="preserve"> </v>
      </c>
      <c r="K7981" s="143"/>
      <c r="L7981" s="143"/>
      <c r="M7981" s="143"/>
      <c r="N7981" s="143"/>
      <c r="O7981" s="143"/>
      <c r="P7981" s="143"/>
      <c r="Q7981" s="143"/>
      <c r="R7981" s="143"/>
      <c r="S7981" s="144" t="str">
        <f>'Laskun tiedot'!$C$32</f>
        <v xml:space="preserve"> </v>
      </c>
      <c r="T7981" s="144"/>
      <c r="U7981" s="144"/>
      <c r="V7981" s="144"/>
      <c r="W7981" s="144"/>
      <c r="X7981" s="144"/>
      <c r="Y7981" s="144"/>
      <c r="Z7981" s="144"/>
      <c r="AA7981" s="144" t="str">
        <f>'Laskun tiedot'!$D$32</f>
        <v xml:space="preserve"> </v>
      </c>
      <c r="AB7981" s="144"/>
      <c r="AC7981" s="144"/>
      <c r="AD7981" s="144"/>
      <c r="AE7981" s="144"/>
      <c r="AF7981" s="144"/>
      <c r="AG7981" s="144"/>
      <c r="AH7981" s="144"/>
      <c r="AI7981" s="144"/>
    </row>
    <row r="7982" spans="1:35" s="15" customFormat="1" ht="15" customHeight="1" x14ac:dyDescent="0.25">
      <c r="A7982" s="60"/>
      <c r="B7982" s="61"/>
      <c r="C7982" s="61"/>
      <c r="D7982" s="61"/>
      <c r="E7982" s="61"/>
      <c r="F7982" s="61"/>
      <c r="G7982" s="61"/>
      <c r="H7982" s="61"/>
      <c r="I7982" s="61"/>
      <c r="J7982" s="61"/>
      <c r="K7982" s="61"/>
      <c r="L7982" s="61"/>
      <c r="M7982" s="61"/>
      <c r="N7982" s="61"/>
      <c r="O7982" s="61"/>
      <c r="P7982" s="61"/>
      <c r="Q7982" s="61"/>
      <c r="R7982" s="61"/>
      <c r="S7982" s="61"/>
      <c r="T7982" s="61"/>
      <c r="U7982" s="61"/>
      <c r="V7982" s="61"/>
      <c r="W7982" s="61"/>
      <c r="X7982" s="61"/>
      <c r="Y7982" s="61"/>
      <c r="Z7982" s="61"/>
      <c r="AA7982" s="61"/>
      <c r="AB7982" s="61"/>
      <c r="AC7982" s="61"/>
      <c r="AD7982" s="61"/>
      <c r="AE7982" s="61"/>
      <c r="AF7982" s="61"/>
      <c r="AG7982" s="61"/>
      <c r="AH7982" s="61"/>
      <c r="AI7982" s="61"/>
    </row>
    <row r="7983" spans="1:35" s="15" customFormat="1" ht="15" customHeight="1" x14ac:dyDescent="0.25">
      <c r="B7983" s="39"/>
      <c r="C7983" s="39"/>
      <c r="D7983" s="39"/>
      <c r="E7983" s="39"/>
      <c r="F7983" s="39"/>
      <c r="G7983" s="39"/>
      <c r="H7983" s="39"/>
      <c r="I7983" s="39"/>
      <c r="J7983" s="39"/>
      <c r="K7983" s="39"/>
      <c r="L7983" s="39"/>
      <c r="M7983" s="39"/>
      <c r="N7983" s="39"/>
      <c r="O7983" s="39"/>
      <c r="P7983" s="39"/>
      <c r="Q7983" s="39"/>
      <c r="R7983" s="39"/>
      <c r="S7983" s="39"/>
      <c r="T7983" s="39"/>
      <c r="U7983" s="39"/>
      <c r="V7983" s="39"/>
      <c r="W7983" s="39"/>
      <c r="X7983" s="39"/>
      <c r="Y7983" s="39"/>
      <c r="Z7983" s="39"/>
      <c r="AA7983" s="39"/>
      <c r="AB7983" s="59"/>
      <c r="AC7983" s="59"/>
      <c r="AD7983" s="39"/>
      <c r="AE7983" s="39"/>
      <c r="AF7983" s="39"/>
      <c r="AG7983" s="39"/>
      <c r="AH7983" s="39"/>
      <c r="AI7983" s="39"/>
    </row>
    <row r="7984" spans="1:35" s="15" customFormat="1" ht="11.1" customHeight="1" x14ac:dyDescent="0.25">
      <c r="A7984" s="72"/>
      <c r="B7984" s="73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  <c r="O7984" s="18"/>
      <c r="P7984" s="18"/>
      <c r="Q7984" s="18"/>
      <c r="R7984" s="18"/>
      <c r="S7984" s="127" t="s">
        <v>35</v>
      </c>
      <c r="T7984" s="128"/>
      <c r="U7984" s="128"/>
      <c r="V7984" s="128"/>
      <c r="W7984" s="128"/>
      <c r="X7984" s="128"/>
      <c r="Y7984" s="128"/>
      <c r="Z7984" s="128"/>
      <c r="AA7984" s="129"/>
      <c r="AB7984" s="128" t="s">
        <v>36</v>
      </c>
      <c r="AC7984" s="128"/>
      <c r="AD7984" s="128"/>
      <c r="AE7984" s="128"/>
      <c r="AF7984" s="128"/>
      <c r="AG7984" s="128"/>
      <c r="AH7984" s="128"/>
      <c r="AI7984" s="128"/>
    </row>
    <row r="7985" spans="1:35" s="15" customFormat="1" ht="15" customHeight="1" x14ac:dyDescent="0.25">
      <c r="A7985" s="116" t="s">
        <v>19</v>
      </c>
      <c r="B7985" s="130"/>
      <c r="C7985" s="20"/>
      <c r="D7985" s="133" t="str">
        <f>'Laskun tiedot'!$A$35</f>
        <v>EKOP 123456-09876543</v>
      </c>
      <c r="E7985" s="133"/>
      <c r="F7985" s="133"/>
      <c r="G7985" s="133"/>
      <c r="H7985" s="133"/>
      <c r="I7985" s="133"/>
      <c r="J7985" s="133"/>
      <c r="K7985" s="133"/>
      <c r="L7985" s="133"/>
      <c r="M7985" s="133"/>
      <c r="N7985" s="133"/>
      <c r="O7985" s="133"/>
      <c r="P7985" s="133"/>
      <c r="Q7985" s="133"/>
      <c r="R7985" s="133"/>
      <c r="S7985" s="134" t="str">
        <f>'Laskun tiedot'!$B$35</f>
        <v>FI67 1234 5609 8765 43</v>
      </c>
      <c r="T7985" s="135"/>
      <c r="U7985" s="135"/>
      <c r="V7985" s="135"/>
      <c r="W7985" s="135"/>
      <c r="X7985" s="135"/>
      <c r="Y7985" s="135"/>
      <c r="Z7985" s="135"/>
      <c r="AA7985" s="136"/>
      <c r="AB7985" s="135" t="str">
        <f>'Laskun tiedot'!$C$35</f>
        <v>OKOYFIHH</v>
      </c>
      <c r="AC7985" s="135"/>
      <c r="AD7985" s="135"/>
      <c r="AE7985" s="135"/>
      <c r="AF7985" s="135"/>
      <c r="AG7985" s="135"/>
      <c r="AH7985" s="135"/>
      <c r="AI7985" s="135"/>
    </row>
    <row r="7986" spans="1:35" s="15" customFormat="1" ht="15" customHeight="1" x14ac:dyDescent="0.25">
      <c r="A7986" s="116"/>
      <c r="B7986" s="130"/>
      <c r="C7986" s="20"/>
      <c r="D7986" s="133" t="str">
        <f>'Laskun tiedot'!$A$36</f>
        <v xml:space="preserve"> </v>
      </c>
      <c r="E7986" s="133"/>
      <c r="F7986" s="133"/>
      <c r="G7986" s="133"/>
      <c r="H7986" s="133"/>
      <c r="I7986" s="133"/>
      <c r="J7986" s="133"/>
      <c r="K7986" s="133"/>
      <c r="L7986" s="133"/>
      <c r="M7986" s="133"/>
      <c r="N7986" s="133"/>
      <c r="O7986" s="133"/>
      <c r="P7986" s="133"/>
      <c r="Q7986" s="133"/>
      <c r="R7986" s="137"/>
      <c r="S7986" s="134" t="str">
        <f>'Laskun tiedot'!$B$36</f>
        <v xml:space="preserve"> </v>
      </c>
      <c r="T7986" s="135"/>
      <c r="U7986" s="135"/>
      <c r="V7986" s="135"/>
      <c r="W7986" s="135"/>
      <c r="X7986" s="135"/>
      <c r="Y7986" s="135"/>
      <c r="Z7986" s="135"/>
      <c r="AA7986" s="136"/>
      <c r="AB7986" s="134" t="str">
        <f>'Laskun tiedot'!$C$36</f>
        <v xml:space="preserve"> </v>
      </c>
      <c r="AC7986" s="135"/>
      <c r="AD7986" s="135"/>
      <c r="AE7986" s="135"/>
      <c r="AF7986" s="135"/>
      <c r="AG7986" s="135"/>
      <c r="AH7986" s="135"/>
      <c r="AI7986" s="135"/>
    </row>
    <row r="7987" spans="1:35" s="15" customFormat="1" ht="15" customHeight="1" x14ac:dyDescent="0.25">
      <c r="A7987" s="131"/>
      <c r="B7987" s="132"/>
      <c r="C7987" s="20"/>
      <c r="D7987" s="138" t="str">
        <f>'Laskun tiedot'!$A$37</f>
        <v xml:space="preserve"> </v>
      </c>
      <c r="E7987" s="138"/>
      <c r="F7987" s="138"/>
      <c r="G7987" s="138"/>
      <c r="H7987" s="138"/>
      <c r="I7987" s="138"/>
      <c r="J7987" s="138"/>
      <c r="K7987" s="138"/>
      <c r="L7987" s="138"/>
      <c r="M7987" s="138"/>
      <c r="N7987" s="138"/>
      <c r="O7987" s="138"/>
      <c r="P7987" s="138"/>
      <c r="Q7987" s="138"/>
      <c r="R7987" s="139"/>
      <c r="S7987" s="140" t="str">
        <f>'Laskun tiedot'!$B$37</f>
        <v xml:space="preserve"> </v>
      </c>
      <c r="T7987" s="141"/>
      <c r="U7987" s="141"/>
      <c r="V7987" s="141"/>
      <c r="W7987" s="141"/>
      <c r="X7987" s="141"/>
      <c r="Y7987" s="141"/>
      <c r="Z7987" s="141"/>
      <c r="AA7987" s="142"/>
      <c r="AB7987" s="140" t="str">
        <f>'Laskun tiedot'!$C$37</f>
        <v xml:space="preserve"> </v>
      </c>
      <c r="AC7987" s="141"/>
      <c r="AD7987" s="141"/>
      <c r="AE7987" s="141"/>
      <c r="AF7987" s="141"/>
      <c r="AG7987" s="141"/>
      <c r="AH7987" s="141"/>
      <c r="AI7987" s="141"/>
    </row>
    <row r="7988" spans="1:35" s="15" customFormat="1" ht="15" customHeight="1" x14ac:dyDescent="0.25">
      <c r="A7988" s="101" t="s">
        <v>21</v>
      </c>
      <c r="B7988" s="102"/>
      <c r="C7988" s="22"/>
      <c r="D7988" s="107" t="str">
        <f>'Laskun tiedot'!$A$40</f>
        <v xml:space="preserve"> </v>
      </c>
      <c r="E7988" s="107"/>
      <c r="F7988" s="107"/>
      <c r="G7988" s="107"/>
      <c r="H7988" s="107"/>
      <c r="I7988" s="107"/>
      <c r="J7988" s="107"/>
      <c r="K7988" s="107"/>
      <c r="L7988" s="107"/>
      <c r="M7988" s="107"/>
      <c r="N7988" s="107"/>
      <c r="O7988" s="107"/>
      <c r="P7988" s="107"/>
      <c r="Q7988" s="107"/>
      <c r="R7988" s="108"/>
      <c r="S7988" s="23"/>
      <c r="T7988" s="24"/>
      <c r="U7988" s="25"/>
      <c r="V7988" s="25"/>
      <c r="W7988" s="25"/>
      <c r="X7988" s="25"/>
      <c r="Y7988" s="25"/>
      <c r="Z7988" s="25"/>
      <c r="AA7988" s="25"/>
      <c r="AB7988" s="25"/>
      <c r="AC7988" s="25"/>
      <c r="AD7988" s="25"/>
      <c r="AE7988" s="25"/>
      <c r="AF7988" s="25"/>
      <c r="AG7988" s="25"/>
      <c r="AH7988" s="25"/>
      <c r="AI7988" s="25"/>
    </row>
    <row r="7989" spans="1:35" s="15" customFormat="1" ht="15" customHeight="1" x14ac:dyDescent="0.25">
      <c r="A7989" s="103"/>
      <c r="B7989" s="104"/>
      <c r="C7989" s="20"/>
      <c r="D7989" s="109"/>
      <c r="E7989" s="109"/>
      <c r="F7989" s="109"/>
      <c r="G7989" s="109"/>
      <c r="H7989" s="109"/>
      <c r="I7989" s="109"/>
      <c r="J7989" s="109"/>
      <c r="K7989" s="109"/>
      <c r="L7989" s="109"/>
      <c r="M7989" s="109"/>
      <c r="N7989" s="109"/>
      <c r="O7989" s="109"/>
      <c r="P7989" s="109"/>
      <c r="Q7989" s="109"/>
      <c r="R7989" s="110"/>
      <c r="S7989" s="29"/>
      <c r="T7989" s="25" t="str">
        <f>'Laskun tiedot'!$A$43</f>
        <v>KÄYTÄ VIITETTÄ !</v>
      </c>
      <c r="U7989" s="25"/>
      <c r="V7989" s="25"/>
      <c r="W7989" s="25"/>
      <c r="X7989" s="25"/>
      <c r="Y7989" s="25"/>
      <c r="Z7989" s="25"/>
      <c r="AA7989" s="25"/>
      <c r="AB7989" s="25"/>
      <c r="AC7989" s="25"/>
      <c r="AD7989" s="25"/>
      <c r="AE7989" s="25"/>
      <c r="AF7989" s="25"/>
      <c r="AG7989" s="25"/>
      <c r="AH7989" s="25"/>
      <c r="AI7989" s="25"/>
    </row>
    <row r="7990" spans="1:35" s="15" customFormat="1" ht="15" customHeight="1" x14ac:dyDescent="0.25">
      <c r="A7990" s="105"/>
      <c r="B7990" s="106"/>
      <c r="C7990" s="26"/>
      <c r="D7990" s="111"/>
      <c r="E7990" s="111"/>
      <c r="F7990" s="111"/>
      <c r="G7990" s="111"/>
      <c r="H7990" s="111"/>
      <c r="I7990" s="111"/>
      <c r="J7990" s="111"/>
      <c r="K7990" s="111"/>
      <c r="L7990" s="111"/>
      <c r="M7990" s="111"/>
      <c r="N7990" s="111"/>
      <c r="O7990" s="111"/>
      <c r="P7990" s="111"/>
      <c r="Q7990" s="111"/>
      <c r="R7990" s="112"/>
      <c r="S7990" s="29"/>
      <c r="T7990" s="25" t="str">
        <f>'Laskun tiedot'!$A$44</f>
        <v xml:space="preserve"> </v>
      </c>
      <c r="U7990" s="25"/>
      <c r="V7990" s="25"/>
      <c r="W7990" s="25"/>
      <c r="X7990" s="25"/>
      <c r="Y7990" s="25"/>
      <c r="Z7990" s="27"/>
      <c r="AA7990" s="27"/>
      <c r="AB7990" s="27"/>
      <c r="AC7990" s="27"/>
      <c r="AD7990" s="27"/>
      <c r="AE7990" s="27"/>
      <c r="AF7990" s="27"/>
      <c r="AG7990" s="27"/>
      <c r="AH7990" s="27"/>
      <c r="AI7990" s="25"/>
    </row>
    <row r="7991" spans="1:35" s="15" customFormat="1" ht="15" customHeight="1" x14ac:dyDescent="0.25">
      <c r="A7991" s="113" t="s">
        <v>20</v>
      </c>
      <c r="B7991" s="101" t="s">
        <v>22</v>
      </c>
      <c r="C7991" s="20"/>
      <c r="D7991" s="20"/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1"/>
      <c r="S7991" s="29"/>
      <c r="T7991" s="25" t="str">
        <f>'Laskun tiedot'!$A$45</f>
        <v xml:space="preserve"> </v>
      </c>
      <c r="U7991" s="25"/>
      <c r="V7991" s="25"/>
      <c r="W7991" s="25"/>
      <c r="X7991" s="25"/>
      <c r="Y7991" s="25"/>
      <c r="Z7991" s="25"/>
      <c r="AA7991" s="25"/>
      <c r="AB7991" s="25"/>
      <c r="AC7991" s="25"/>
      <c r="AD7991" s="25"/>
      <c r="AE7991" s="25"/>
      <c r="AF7991" s="25"/>
      <c r="AG7991" s="25"/>
      <c r="AH7991" s="25"/>
      <c r="AI7991" s="25"/>
    </row>
    <row r="7992" spans="1:35" s="15" customFormat="1" ht="15" customHeight="1" x14ac:dyDescent="0.25">
      <c r="A7992" s="114"/>
      <c r="B7992" s="116"/>
      <c r="C7992" s="20"/>
      <c r="D7992" s="117" t="str">
        <f ca="1">INDIRECT("Jäsenet!C"&amp;AI7952)&amp;$B$2&amp;INDIRECT("Jäsenet!B"&amp;AI7952)</f>
        <v xml:space="preserve"> </v>
      </c>
      <c r="E7992" s="117"/>
      <c r="F7992" s="117"/>
      <c r="G7992" s="117"/>
      <c r="H7992" s="117"/>
      <c r="I7992" s="117"/>
      <c r="J7992" s="117"/>
      <c r="K7992" s="117"/>
      <c r="L7992" s="117"/>
      <c r="M7992" s="117"/>
      <c r="N7992" s="117"/>
      <c r="O7992" s="117"/>
      <c r="P7992" s="117"/>
      <c r="Q7992" s="117"/>
      <c r="R7992" s="117"/>
      <c r="S7992" s="29"/>
      <c r="T7992" s="25" t="str">
        <f>'Laskun tiedot'!$A$46</f>
        <v xml:space="preserve"> </v>
      </c>
      <c r="U7992" s="25"/>
      <c r="V7992" s="25"/>
      <c r="W7992" s="25"/>
      <c r="X7992" s="25"/>
      <c r="Y7992" s="25"/>
      <c r="Z7992" s="25"/>
      <c r="AA7992" s="25"/>
      <c r="AB7992" s="25"/>
      <c r="AC7992" s="25"/>
      <c r="AD7992" s="25"/>
      <c r="AE7992" s="25"/>
      <c r="AF7992" s="25"/>
      <c r="AG7992" s="25"/>
      <c r="AH7992" s="25"/>
      <c r="AI7992" s="25"/>
    </row>
    <row r="7993" spans="1:35" s="15" customFormat="1" ht="15" customHeight="1" x14ac:dyDescent="0.25">
      <c r="A7993" s="114"/>
      <c r="B7993" s="116"/>
      <c r="C7993" s="20"/>
      <c r="D7993" s="117">
        <f ca="1">INDIRECT("Jäsenet!D"&amp;AI7952)</f>
        <v>0</v>
      </c>
      <c r="E7993" s="117"/>
      <c r="F7993" s="117"/>
      <c r="G7993" s="117"/>
      <c r="H7993" s="117"/>
      <c r="I7993" s="117"/>
      <c r="J7993" s="117"/>
      <c r="K7993" s="117"/>
      <c r="L7993" s="117"/>
      <c r="M7993" s="117"/>
      <c r="N7993" s="117"/>
      <c r="O7993" s="117"/>
      <c r="P7993" s="117"/>
      <c r="Q7993" s="117"/>
      <c r="R7993" s="117"/>
      <c r="S7993" s="29"/>
      <c r="T7993" s="25" t="str">
        <f>'Laskun tiedot'!$A$47</f>
        <v xml:space="preserve"> </v>
      </c>
      <c r="U7993" s="25"/>
      <c r="V7993" s="25"/>
      <c r="W7993" s="25"/>
      <c r="X7993" s="25"/>
      <c r="Y7993" s="25"/>
      <c r="Z7993" s="25"/>
      <c r="AA7993" s="25"/>
      <c r="AB7993" s="25"/>
      <c r="AC7993" s="25"/>
      <c r="AD7993" s="25"/>
      <c r="AE7993" s="25"/>
      <c r="AF7993" s="25"/>
      <c r="AG7993" s="25"/>
      <c r="AH7993" s="25"/>
      <c r="AI7993" s="25"/>
    </row>
    <row r="7994" spans="1:35" s="15" customFormat="1" ht="15" customHeight="1" x14ac:dyDescent="0.25">
      <c r="A7994" s="114"/>
      <c r="B7994" s="116"/>
      <c r="C7994" s="20"/>
      <c r="D7994" s="118" t="str">
        <f ca="1">INDIRECT("Jäsenet!E"&amp;AI7952)&amp;$B$2&amp;INDIRECT("Jäsenet!F"&amp;AI7952)</f>
        <v xml:space="preserve"> </v>
      </c>
      <c r="E7994" s="118"/>
      <c r="F7994" s="118"/>
      <c r="G7994" s="118"/>
      <c r="H7994" s="118"/>
      <c r="I7994" s="118"/>
      <c r="J7994" s="118"/>
      <c r="K7994" s="118"/>
      <c r="L7994" s="118"/>
      <c r="M7994" s="118"/>
      <c r="N7994" s="118"/>
      <c r="O7994" s="118"/>
      <c r="P7994" s="118"/>
      <c r="Q7994" s="118"/>
      <c r="R7994" s="118"/>
      <c r="S7994" s="29"/>
      <c r="T7994" s="25" t="str">
        <f>'Laskun tiedot'!$A$48</f>
        <v xml:space="preserve"> </v>
      </c>
      <c r="U7994" s="25"/>
      <c r="V7994" s="25"/>
      <c r="W7994" s="25"/>
      <c r="X7994" s="25"/>
      <c r="Y7994" s="25"/>
      <c r="Z7994" s="25"/>
      <c r="AA7994" s="25"/>
      <c r="AB7994" s="25"/>
      <c r="AC7994" s="25"/>
      <c r="AD7994" s="25"/>
      <c r="AE7994" s="25"/>
      <c r="AF7994" s="25"/>
      <c r="AG7994" s="25"/>
      <c r="AH7994" s="25"/>
      <c r="AI7994" s="25"/>
    </row>
    <row r="7995" spans="1:35" s="15" customFormat="1" ht="15" customHeight="1" x14ac:dyDescent="0.25">
      <c r="A7995" s="114"/>
      <c r="B7995" s="74"/>
      <c r="C7995" s="20"/>
      <c r="D7995" s="20"/>
      <c r="E7995" s="20"/>
      <c r="F7995" s="20"/>
      <c r="G7995" s="20"/>
      <c r="H7995" s="20"/>
      <c r="I7995" s="20"/>
      <c r="J7995" s="20"/>
      <c r="K7995" s="20"/>
      <c r="L7995" s="20"/>
      <c r="M7995" s="20"/>
      <c r="N7995" s="20"/>
      <c r="O7995" s="20"/>
      <c r="P7995" s="20"/>
      <c r="Q7995" s="20"/>
      <c r="R7995" s="21"/>
      <c r="S7995" s="30"/>
      <c r="T7995" s="25"/>
      <c r="U7995" s="25"/>
      <c r="V7995" s="25"/>
      <c r="W7995" s="25"/>
      <c r="X7995" s="25"/>
      <c r="Y7995" s="25"/>
      <c r="Z7995" s="25"/>
      <c r="AA7995" s="25"/>
      <c r="AB7995" s="25"/>
      <c r="AC7995" s="25"/>
      <c r="AD7995" s="25"/>
      <c r="AE7995" s="25"/>
      <c r="AF7995" s="25"/>
      <c r="AG7995" s="25"/>
      <c r="AH7995" s="25"/>
      <c r="AI7995" s="25"/>
    </row>
    <row r="7996" spans="1:35" s="15" customFormat="1" ht="12.6" customHeight="1" x14ac:dyDescent="0.25">
      <c r="A7996" s="114"/>
      <c r="B7996" s="119" t="s">
        <v>23</v>
      </c>
      <c r="C7996" s="20"/>
      <c r="D7996" s="20"/>
      <c r="E7996" s="20"/>
      <c r="F7996" s="20"/>
      <c r="G7996" s="20"/>
      <c r="H7996" s="20"/>
      <c r="I7996" s="20"/>
      <c r="J7996" s="20"/>
      <c r="K7996" s="20"/>
      <c r="L7996" s="20"/>
      <c r="M7996" s="20"/>
      <c r="N7996" s="20"/>
      <c r="O7996" s="20"/>
      <c r="P7996" s="20"/>
      <c r="Q7996" s="20"/>
      <c r="R7996" s="20"/>
      <c r="S7996" s="121" t="s">
        <v>39</v>
      </c>
      <c r="T7996" s="122"/>
      <c r="U7996" s="123"/>
      <c r="V7996" s="81">
        <f ca="1">INDIRECT("Jäsenet!G"&amp;AI7952)</f>
        <v>11604</v>
      </c>
      <c r="W7996" s="82"/>
      <c r="X7996" s="82"/>
      <c r="Y7996" s="82"/>
      <c r="Z7996" s="82"/>
      <c r="AA7996" s="82"/>
      <c r="AB7996" s="82"/>
      <c r="AC7996" s="82"/>
      <c r="AD7996" s="82"/>
      <c r="AE7996" s="82"/>
      <c r="AF7996" s="82"/>
      <c r="AG7996" s="82"/>
      <c r="AH7996" s="82"/>
      <c r="AI7996" s="82"/>
    </row>
    <row r="7997" spans="1:35" s="15" customFormat="1" ht="12.6" customHeight="1" x14ac:dyDescent="0.25">
      <c r="A7997" s="115"/>
      <c r="B7997" s="120"/>
      <c r="C7997" s="28"/>
      <c r="D7997" s="28"/>
      <c r="E7997" s="28"/>
      <c r="F7997" s="28"/>
      <c r="G7997" s="28"/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124"/>
      <c r="T7997" s="125"/>
      <c r="U7997" s="126"/>
      <c r="V7997" s="83"/>
      <c r="W7997" s="84"/>
      <c r="X7997" s="84"/>
      <c r="Y7997" s="84"/>
      <c r="Z7997" s="84"/>
      <c r="AA7997" s="84"/>
      <c r="AB7997" s="85"/>
      <c r="AC7997" s="85"/>
      <c r="AD7997" s="85"/>
      <c r="AE7997" s="85"/>
      <c r="AF7997" s="85"/>
      <c r="AG7997" s="85"/>
      <c r="AH7997" s="85"/>
      <c r="AI7997" s="85"/>
    </row>
    <row r="7998" spans="1:35" s="15" customFormat="1" ht="24.95" customHeight="1" x14ac:dyDescent="0.25">
      <c r="A7998" s="86" t="s">
        <v>37</v>
      </c>
      <c r="B7998" s="87"/>
      <c r="C7998" s="88"/>
      <c r="D7998" s="89"/>
      <c r="E7998" s="89"/>
      <c r="F7998" s="89"/>
      <c r="G7998" s="89"/>
      <c r="H7998" s="89"/>
      <c r="I7998" s="89"/>
      <c r="J7998" s="89"/>
      <c r="K7998" s="89"/>
      <c r="L7998" s="89"/>
      <c r="M7998" s="89"/>
      <c r="N7998" s="89"/>
      <c r="O7998" s="89"/>
      <c r="P7998" s="89"/>
      <c r="Q7998" s="89"/>
      <c r="R7998" s="90"/>
      <c r="S7998" s="91" t="s">
        <v>40</v>
      </c>
      <c r="T7998" s="92"/>
      <c r="U7998" s="93"/>
      <c r="V7998" s="94">
        <f>'Laskun tiedot'!$A$8</f>
        <v>40907</v>
      </c>
      <c r="W7998" s="95"/>
      <c r="X7998" s="95"/>
      <c r="Y7998" s="95"/>
      <c r="Z7998" s="96"/>
      <c r="AA7998" s="97" t="s">
        <v>24</v>
      </c>
      <c r="AB7998" s="98"/>
      <c r="AC7998" s="99" t="str">
        <f>'Laskun tiedot'!$A$51</f>
        <v xml:space="preserve"> </v>
      </c>
      <c r="AD7998" s="99"/>
      <c r="AE7998" s="99"/>
      <c r="AF7998" s="99"/>
      <c r="AG7998" s="99"/>
      <c r="AH7998" s="99"/>
      <c r="AI7998" s="99"/>
    </row>
    <row r="7999" spans="1:35" s="15" customFormat="1" ht="9.9499999999999993" customHeight="1" x14ac:dyDescent="0.25">
      <c r="B7999" s="41"/>
      <c r="C7999" s="42"/>
      <c r="D7999" s="42"/>
      <c r="E7999" s="42"/>
      <c r="F7999" s="42"/>
      <c r="G7999" s="42"/>
      <c r="H7999" s="42"/>
      <c r="I7999" s="43"/>
      <c r="J7999" s="42"/>
      <c r="K7999" s="42"/>
      <c r="L7999" s="42"/>
      <c r="M7999" s="42"/>
      <c r="N7999" s="42"/>
      <c r="O7999" s="42"/>
      <c r="P7999" s="42"/>
      <c r="Q7999" s="18"/>
      <c r="R7999" s="18"/>
      <c r="S7999" s="44"/>
      <c r="T7999" s="44"/>
      <c r="U7999" s="19"/>
      <c r="V7999" s="45"/>
      <c r="W7999" s="45"/>
      <c r="X7999" s="45"/>
      <c r="Y7999" s="45"/>
      <c r="Z7999" s="45"/>
      <c r="AA7999" s="45"/>
      <c r="AB7999" s="46"/>
      <c r="AC7999" s="47"/>
      <c r="AD7999" s="48"/>
      <c r="AE7999" s="48"/>
      <c r="AF7999" s="48"/>
      <c r="AG7999" s="48"/>
      <c r="AH7999" s="48"/>
      <c r="AI7999" s="48"/>
    </row>
    <row r="8000" spans="1:35" s="15" customFormat="1" ht="50.1" customHeight="1" x14ac:dyDescent="0.25">
      <c r="B8000" s="41"/>
      <c r="C8000" s="42"/>
      <c r="D8000" s="42"/>
      <c r="E8000" s="42"/>
      <c r="F8000" s="42"/>
      <c r="G8000" s="42"/>
      <c r="H8000" s="42"/>
      <c r="I8000" s="43"/>
      <c r="J8000" s="42"/>
      <c r="K8000" s="42"/>
      <c r="L8000" s="42"/>
      <c r="M8000" s="42"/>
      <c r="N8000" s="42"/>
      <c r="O8000" s="42"/>
      <c r="P8000" s="42"/>
      <c r="Q8000" s="18"/>
      <c r="R8000" s="18"/>
      <c r="S8000" s="44"/>
      <c r="T8000" s="44"/>
      <c r="U8000" s="19"/>
      <c r="V8000" s="45"/>
      <c r="W8000" s="45"/>
      <c r="X8000" s="100" t="s">
        <v>38</v>
      </c>
      <c r="Y8000" s="100"/>
      <c r="Z8000" s="100"/>
      <c r="AA8000" s="100"/>
      <c r="AB8000" s="100"/>
      <c r="AC8000" s="100"/>
      <c r="AD8000" s="100"/>
      <c r="AE8000" s="100"/>
      <c r="AF8000" s="100"/>
      <c r="AG8000" s="100"/>
      <c r="AH8000" s="100"/>
      <c r="AI8000" s="100"/>
    </row>
    <row r="8001" spans="1:35" s="8" customFormat="1" ht="23.25" x14ac:dyDescent="0.35">
      <c r="B8001" s="66"/>
      <c r="C8001" s="150" t="str">
        <f>'Laskun tiedot'!$A$2</f>
        <v>Yhdistys ry</v>
      </c>
      <c r="D8001" s="150"/>
      <c r="E8001" s="150"/>
      <c r="F8001" s="150"/>
      <c r="G8001" s="150"/>
      <c r="H8001" s="150"/>
      <c r="I8001" s="150"/>
      <c r="J8001" s="150"/>
      <c r="K8001" s="150"/>
      <c r="L8001" s="150"/>
      <c r="M8001" s="150"/>
      <c r="N8001" s="150"/>
      <c r="O8001" s="150"/>
      <c r="P8001" s="150"/>
      <c r="Q8001" s="150"/>
      <c r="R8001" s="150"/>
      <c r="S8001" s="150"/>
      <c r="T8001" s="10"/>
      <c r="U8001" s="9"/>
      <c r="V8001" s="9"/>
      <c r="W8001" s="150" t="s">
        <v>16</v>
      </c>
      <c r="X8001" s="150"/>
      <c r="Y8001" s="150"/>
      <c r="Z8001" s="150"/>
    </row>
    <row r="8002" spans="1:35" s="15" customFormat="1" x14ac:dyDescent="0.25">
      <c r="B8002" s="15" t="s">
        <v>25</v>
      </c>
      <c r="AI8002" s="65">
        <v>162</v>
      </c>
    </row>
    <row r="8003" spans="1:35" s="11" customFormat="1" ht="15" customHeight="1" x14ac:dyDescent="0.2">
      <c r="V8003" s="68"/>
      <c r="W8003" s="145" t="s">
        <v>26</v>
      </c>
      <c r="X8003" s="145"/>
      <c r="Y8003" s="145"/>
      <c r="Z8003" s="145"/>
      <c r="AA8003" s="145"/>
      <c r="AB8003" s="145"/>
      <c r="AC8003" s="68"/>
      <c r="AD8003" s="68"/>
      <c r="AE8003" s="145" t="s">
        <v>18</v>
      </c>
      <c r="AF8003" s="145"/>
      <c r="AG8003" s="145"/>
      <c r="AH8003" s="145"/>
      <c r="AI8003" s="145"/>
    </row>
    <row r="8004" spans="1:35" s="15" customFormat="1" ht="15" customHeight="1" x14ac:dyDescent="0.25">
      <c r="B8004" s="62"/>
      <c r="C8004" s="146" t="str">
        <f ca="1">INDIRECT("Jäsenet!C"&amp;AI8002)&amp;$B$2&amp;INDIRECT("Jäsenet!B"&amp;AI8002)</f>
        <v xml:space="preserve"> </v>
      </c>
      <c r="D8004" s="146"/>
      <c r="E8004" s="146"/>
      <c r="F8004" s="146"/>
      <c r="G8004" s="146"/>
      <c r="H8004" s="146"/>
      <c r="I8004" s="146"/>
      <c r="J8004" s="146"/>
      <c r="K8004" s="146"/>
      <c r="L8004" s="146"/>
      <c r="M8004" s="146"/>
      <c r="N8004" s="146"/>
      <c r="O8004" s="146"/>
      <c r="P8004" s="146"/>
      <c r="Q8004" s="146"/>
      <c r="R8004" s="146"/>
      <c r="S8004" s="146"/>
      <c r="T8004" s="13"/>
      <c r="U8004" s="64"/>
      <c r="V8004" s="64"/>
      <c r="W8004" s="147">
        <f>'Laskun tiedot'!$A$5</f>
        <v>40618</v>
      </c>
      <c r="X8004" s="147"/>
      <c r="Y8004" s="147"/>
      <c r="Z8004" s="147"/>
      <c r="AA8004" s="147"/>
      <c r="AB8004" s="147"/>
      <c r="AC8004" s="64"/>
      <c r="AD8004" s="64"/>
      <c r="AE8004" s="147">
        <f>'Laskun tiedot'!$A$8</f>
        <v>40907</v>
      </c>
      <c r="AF8004" s="147"/>
      <c r="AG8004" s="147"/>
      <c r="AH8004" s="147"/>
      <c r="AI8004" s="147"/>
    </row>
    <row r="8005" spans="1:35" s="15" customFormat="1" ht="15" customHeight="1" x14ac:dyDescent="0.25">
      <c r="B8005" s="62"/>
      <c r="C8005" s="146">
        <f ca="1">INDIRECT("Jäsenet!D"&amp;AI8002)</f>
        <v>0</v>
      </c>
      <c r="D8005" s="146"/>
      <c r="E8005" s="146"/>
      <c r="F8005" s="146"/>
      <c r="G8005" s="146"/>
      <c r="H8005" s="146"/>
      <c r="I8005" s="146"/>
      <c r="J8005" s="146"/>
      <c r="K8005" s="146"/>
      <c r="L8005" s="146"/>
      <c r="M8005" s="146"/>
      <c r="N8005" s="146"/>
      <c r="O8005" s="146"/>
      <c r="P8005" s="146"/>
      <c r="Q8005" s="146"/>
      <c r="R8005" s="146"/>
      <c r="S8005" s="146"/>
    </row>
    <row r="8006" spans="1:35" s="11" customFormat="1" ht="15" customHeight="1" x14ac:dyDescent="0.25">
      <c r="B8006" s="67"/>
      <c r="C8006" s="148" t="str">
        <f ca="1">INDIRECT("Jäsenet!E"&amp;AI8002)&amp;$B$2&amp;INDIRECT("Jäsenet!F"&amp;AI8002)</f>
        <v xml:space="preserve"> </v>
      </c>
      <c r="D8006" s="148"/>
      <c r="E8006" s="148"/>
      <c r="F8006" s="148"/>
      <c r="G8006" s="148"/>
      <c r="H8006" s="148"/>
      <c r="I8006" s="148"/>
      <c r="J8006" s="148"/>
      <c r="K8006" s="148"/>
      <c r="L8006" s="148"/>
      <c r="M8006" s="148"/>
      <c r="N8006" s="148"/>
      <c r="O8006" s="148"/>
      <c r="P8006" s="148"/>
      <c r="Q8006" s="148"/>
      <c r="R8006" s="148"/>
      <c r="S8006" s="148"/>
      <c r="W8006" s="145" t="s">
        <v>17</v>
      </c>
      <c r="X8006" s="145"/>
      <c r="Y8006" s="145"/>
      <c r="Z8006" s="145"/>
      <c r="AA8006" s="145"/>
      <c r="AB8006" s="145"/>
    </row>
    <row r="8007" spans="1:35" s="15" customFormat="1" ht="15" customHeight="1" x14ac:dyDescent="0.25">
      <c r="T8007" s="78"/>
      <c r="U8007" s="63"/>
      <c r="V8007" s="63"/>
      <c r="W8007" s="149">
        <f ca="1">INDIRECT("Jäsenet!A"&amp;AI8002)</f>
        <v>161</v>
      </c>
      <c r="X8007" s="149"/>
      <c r="Y8007" s="149"/>
      <c r="Z8007" s="149"/>
      <c r="AA8007" s="149"/>
      <c r="AB8007" s="149"/>
    </row>
    <row r="8008" spans="1:35" s="15" customFormat="1" ht="15" customHeight="1" x14ac:dyDescent="0.25">
      <c r="B8008" s="39"/>
      <c r="C8008" s="39"/>
      <c r="D8008" s="39"/>
      <c r="E8008" s="39"/>
      <c r="F8008" s="39"/>
      <c r="G8008" s="39"/>
      <c r="H8008" s="39"/>
      <c r="I8008" s="39"/>
      <c r="J8008" s="39"/>
      <c r="K8008" s="39"/>
      <c r="L8008" s="39"/>
      <c r="M8008" s="39"/>
      <c r="N8008" s="39"/>
      <c r="O8008" s="39"/>
      <c r="P8008" s="39"/>
      <c r="Q8008" s="39"/>
      <c r="R8008" s="39"/>
      <c r="S8008" s="39"/>
      <c r="T8008" s="78"/>
      <c r="U8008" s="78"/>
      <c r="V8008" s="78"/>
      <c r="W8008" s="78"/>
      <c r="X8008" s="78"/>
      <c r="Y8008" s="78"/>
      <c r="Z8008" s="78"/>
      <c r="AA8008" s="39"/>
      <c r="AB8008" s="39"/>
      <c r="AC8008" s="39"/>
      <c r="AD8008" s="39"/>
      <c r="AE8008" s="39"/>
      <c r="AF8008" s="39"/>
      <c r="AG8008" s="39"/>
      <c r="AH8008" s="39"/>
      <c r="AI8008" s="39"/>
    </row>
    <row r="8009" spans="1:35" s="15" customFormat="1" ht="15" customHeight="1" x14ac:dyDescent="0.25">
      <c r="A8009" s="32"/>
      <c r="B8009" s="32"/>
      <c r="C8009" s="32"/>
      <c r="D8009" s="32"/>
      <c r="E8009" s="32"/>
      <c r="F8009" s="32"/>
      <c r="G8009" s="32"/>
      <c r="H8009" s="32"/>
      <c r="I8009" s="32"/>
      <c r="J8009" s="32"/>
      <c r="K8009" s="32"/>
      <c r="L8009" s="32"/>
      <c r="M8009" s="32"/>
      <c r="N8009" s="32"/>
      <c r="O8009" s="32"/>
      <c r="P8009" s="32"/>
      <c r="Q8009" s="32"/>
      <c r="R8009" s="32"/>
      <c r="S8009" s="32"/>
      <c r="T8009" s="33"/>
      <c r="U8009" s="33"/>
      <c r="V8009" s="33"/>
      <c r="W8009" s="35"/>
      <c r="X8009" s="33"/>
      <c r="Y8009" s="33"/>
      <c r="Z8009" s="33"/>
      <c r="AA8009" s="32"/>
      <c r="AB8009" s="32"/>
      <c r="AC8009" s="32"/>
      <c r="AD8009" s="32"/>
      <c r="AE8009" s="32"/>
      <c r="AF8009" s="32"/>
      <c r="AG8009" s="32"/>
      <c r="AH8009" s="32"/>
      <c r="AI8009" s="32"/>
    </row>
    <row r="8010" spans="1:35" s="15" customFormat="1" ht="15" customHeight="1" x14ac:dyDescent="0.25">
      <c r="B8010" s="39"/>
      <c r="C8010" s="39"/>
      <c r="D8010" s="39"/>
      <c r="E8010" s="39"/>
      <c r="F8010" s="39"/>
      <c r="G8010" s="39"/>
      <c r="H8010" s="39"/>
      <c r="I8010" s="39"/>
      <c r="J8010" s="39"/>
      <c r="K8010" s="39"/>
      <c r="L8010" s="39"/>
      <c r="M8010" s="39"/>
      <c r="N8010" s="39"/>
      <c r="O8010" s="39"/>
      <c r="P8010" s="39"/>
      <c r="Q8010" s="39"/>
      <c r="R8010" s="39"/>
      <c r="S8010" s="39"/>
      <c r="T8010" s="78"/>
      <c r="U8010" s="78"/>
      <c r="V8010" s="78"/>
      <c r="W8010" s="34"/>
      <c r="X8010" s="78"/>
      <c r="Y8010" s="78"/>
      <c r="Z8010" s="78"/>
      <c r="AA8010" s="39"/>
      <c r="AB8010" s="39"/>
      <c r="AC8010" s="39"/>
      <c r="AD8010" s="39"/>
      <c r="AE8010" s="39"/>
      <c r="AF8010" s="39"/>
      <c r="AG8010" s="39"/>
      <c r="AH8010" s="39"/>
      <c r="AI8010" s="39"/>
    </row>
    <row r="8011" spans="1:35" s="15" customFormat="1" ht="15" customHeight="1" x14ac:dyDescent="0.25">
      <c r="B8011" s="36" t="str">
        <f>'Laskun tiedot'!$A$11</f>
        <v>--------------------</v>
      </c>
      <c r="C8011" s="39"/>
      <c r="D8011" s="39"/>
      <c r="E8011" s="39"/>
      <c r="F8011" s="39"/>
      <c r="G8011" s="39"/>
      <c r="H8011" s="39"/>
      <c r="I8011" s="39"/>
      <c r="J8011" s="39"/>
      <c r="K8011" s="39"/>
      <c r="L8011" s="39"/>
      <c r="M8011" s="39"/>
      <c r="N8011" s="39"/>
      <c r="O8011" s="39"/>
      <c r="P8011" s="39"/>
      <c r="Q8011" s="39"/>
      <c r="R8011" s="39"/>
      <c r="S8011" s="39"/>
      <c r="T8011" s="17"/>
      <c r="U8011" s="17"/>
      <c r="V8011" s="17"/>
      <c r="W8011" s="17"/>
      <c r="X8011" s="17"/>
      <c r="Y8011" s="17"/>
      <c r="Z8011" s="17"/>
      <c r="AA8011" s="17"/>
      <c r="AB8011" s="17"/>
      <c r="AC8011" s="17"/>
      <c r="AD8011" s="17"/>
      <c r="AE8011" s="17"/>
      <c r="AF8011" s="17"/>
      <c r="AG8011" s="17"/>
      <c r="AH8011" s="17"/>
      <c r="AI8011" s="17"/>
    </row>
    <row r="8012" spans="1:35" s="15" customFormat="1" ht="15" customHeight="1" x14ac:dyDescent="0.25">
      <c r="B8012" s="36" t="str">
        <f>'Laskun tiedot'!$A$12</f>
        <v>Vuosi 2011</v>
      </c>
      <c r="C8012" s="78"/>
      <c r="D8012" s="78"/>
      <c r="E8012" s="78"/>
      <c r="F8012" s="78"/>
      <c r="G8012" s="78"/>
      <c r="H8012" s="78"/>
      <c r="I8012" s="78"/>
      <c r="J8012" s="78"/>
      <c r="K8012" s="78"/>
      <c r="L8012" s="78"/>
      <c r="M8012" s="78"/>
      <c r="N8012" s="78"/>
      <c r="O8012" s="78"/>
      <c r="P8012" s="39"/>
      <c r="Q8012" s="39"/>
      <c r="R8012" s="39"/>
      <c r="S8012" s="39"/>
      <c r="T8012" s="39"/>
      <c r="U8012" s="39"/>
      <c r="V8012" s="39"/>
      <c r="W8012" s="39"/>
      <c r="X8012" s="39"/>
      <c r="Y8012" s="39"/>
      <c r="Z8012" s="39"/>
      <c r="AA8012" s="39"/>
      <c r="AB8012" s="39"/>
      <c r="AC8012" s="13"/>
      <c r="AD8012" s="13"/>
      <c r="AE8012" s="13"/>
      <c r="AF8012" s="13"/>
      <c r="AG8012" s="13"/>
      <c r="AH8012" s="13"/>
      <c r="AI8012" s="13"/>
    </row>
    <row r="8013" spans="1:35" s="15" customFormat="1" ht="15" customHeight="1" x14ac:dyDescent="0.25">
      <c r="B8013" s="36" t="str">
        <f>'Laskun tiedot'!$A$13</f>
        <v>JÄSENMAKSU ………. 10 €</v>
      </c>
      <c r="T8013" s="11"/>
      <c r="U8013" s="11"/>
      <c r="V8013" s="11"/>
      <c r="W8013" s="11"/>
      <c r="X8013" s="11"/>
      <c r="Y8013" s="11"/>
      <c r="Z8013" s="11"/>
      <c r="AA8013" s="11"/>
      <c r="AB8013" s="11"/>
      <c r="AC8013" s="11"/>
      <c r="AD8013" s="11"/>
      <c r="AE8013" s="11"/>
      <c r="AF8013" s="11"/>
      <c r="AG8013" s="11"/>
      <c r="AH8013" s="11"/>
      <c r="AI8013" s="11"/>
    </row>
    <row r="8014" spans="1:35" s="15" customFormat="1" ht="15" customHeight="1" x14ac:dyDescent="0.25">
      <c r="B8014" s="36" t="str">
        <f>'Laskun tiedot'!$A$14</f>
        <v>--------------------</v>
      </c>
      <c r="T8014" s="39"/>
      <c r="AC8014" s="39"/>
    </row>
    <row r="8015" spans="1:35" s="15" customFormat="1" ht="15" customHeight="1" x14ac:dyDescent="0.25">
      <c r="B8015" s="36" t="str">
        <f>'Laskun tiedot'!$A$15</f>
        <v xml:space="preserve"> </v>
      </c>
      <c r="T8015" s="11"/>
      <c r="U8015" s="11"/>
      <c r="V8015" s="11"/>
      <c r="W8015" s="11"/>
      <c r="X8015" s="11"/>
      <c r="Y8015" s="11"/>
      <c r="Z8015" s="11"/>
      <c r="AA8015" s="11"/>
      <c r="AB8015" s="11"/>
      <c r="AC8015" s="11"/>
      <c r="AD8015" s="11"/>
      <c r="AE8015" s="11"/>
      <c r="AF8015" s="11"/>
      <c r="AG8015" s="11"/>
      <c r="AH8015" s="11"/>
      <c r="AI8015" s="11"/>
    </row>
    <row r="8016" spans="1:35" s="15" customFormat="1" ht="15" customHeight="1" x14ac:dyDescent="0.25">
      <c r="B8016" s="36" t="str">
        <f>'Laskun tiedot'!$A$16</f>
        <v xml:space="preserve"> </v>
      </c>
      <c r="C8016" s="39"/>
      <c r="D8016" s="39"/>
      <c r="E8016" s="39"/>
      <c r="F8016" s="39"/>
      <c r="G8016" s="39"/>
      <c r="H8016" s="39"/>
      <c r="I8016" s="39"/>
      <c r="J8016" s="39"/>
      <c r="K8016" s="39"/>
      <c r="L8016" s="39"/>
      <c r="M8016" s="39"/>
      <c r="N8016" s="39"/>
      <c r="O8016" s="39"/>
      <c r="P8016" s="39"/>
      <c r="Q8016" s="39"/>
      <c r="R8016" s="39"/>
      <c r="S8016" s="39"/>
      <c r="T8016" s="39"/>
      <c r="U8016" s="39"/>
      <c r="V8016" s="39"/>
      <c r="W8016" s="39"/>
      <c r="X8016" s="39"/>
      <c r="Y8016" s="39"/>
      <c r="Z8016" s="39"/>
      <c r="AA8016" s="39"/>
      <c r="AB8016" s="39"/>
      <c r="AC8016" s="39"/>
      <c r="AD8016" s="39"/>
      <c r="AE8016" s="39"/>
      <c r="AF8016" s="39"/>
      <c r="AG8016" s="39"/>
      <c r="AH8016" s="39"/>
      <c r="AI8016" s="39"/>
    </row>
    <row r="8017" spans="1:35" s="15" customFormat="1" ht="15" customHeight="1" x14ac:dyDescent="0.25">
      <c r="B8017" s="36" t="str">
        <f>'Laskun tiedot'!$A$17</f>
        <v xml:space="preserve"> </v>
      </c>
    </row>
    <row r="8018" spans="1:35" s="11" customFormat="1" ht="15" customHeight="1" x14ac:dyDescent="0.25">
      <c r="B8018" s="36" t="str">
        <f>'Laskun tiedot'!$A$18</f>
        <v xml:space="preserve"> </v>
      </c>
    </row>
    <row r="8019" spans="1:35" s="15" customFormat="1" ht="15" customHeight="1" x14ac:dyDescent="0.25">
      <c r="B8019" s="36" t="str">
        <f>'Laskun tiedot'!$A$19</f>
        <v xml:space="preserve"> </v>
      </c>
      <c r="M8019" s="16"/>
      <c r="N8019" s="1"/>
      <c r="O8019" s="1"/>
      <c r="P8019" s="16"/>
      <c r="Q8019" s="1"/>
      <c r="R8019" s="1"/>
      <c r="T8019" s="16"/>
      <c r="U8019" s="1"/>
      <c r="V8019" s="1"/>
      <c r="W8019" s="1"/>
      <c r="X8019" s="1"/>
      <c r="Z8019" s="16"/>
      <c r="AA8019" s="1"/>
      <c r="AB8019" s="1"/>
      <c r="AD8019" s="16"/>
      <c r="AE8019" s="1"/>
      <c r="AF8019" s="1"/>
      <c r="AG8019" s="1"/>
      <c r="AH8019" s="1"/>
    </row>
    <row r="8020" spans="1:35" s="15" customFormat="1" ht="15" customHeight="1" x14ac:dyDescent="0.25">
      <c r="B8020" s="36" t="str">
        <f>'Laskun tiedot'!$A$20</f>
        <v xml:space="preserve"> </v>
      </c>
      <c r="M8020" s="16"/>
      <c r="N8020" s="1"/>
      <c r="O8020" s="1"/>
      <c r="P8020" s="16"/>
      <c r="Q8020" s="1"/>
      <c r="R8020" s="1"/>
      <c r="T8020" s="16"/>
      <c r="U8020" s="1"/>
      <c r="V8020" s="1"/>
      <c r="W8020" s="1"/>
      <c r="X8020" s="1"/>
      <c r="Z8020" s="16"/>
      <c r="AA8020" s="1"/>
      <c r="AB8020" s="1"/>
      <c r="AD8020" s="16"/>
      <c r="AE8020" s="1"/>
      <c r="AF8020" s="1"/>
      <c r="AG8020" s="1"/>
      <c r="AH8020" s="1"/>
    </row>
    <row r="8021" spans="1:35" s="15" customFormat="1" ht="15" customHeight="1" x14ac:dyDescent="0.25">
      <c r="B8021" s="36" t="str">
        <f>'Laskun tiedot'!$A$21</f>
        <v xml:space="preserve"> </v>
      </c>
      <c r="M8021" s="16"/>
      <c r="N8021" s="1"/>
      <c r="O8021" s="1"/>
      <c r="P8021" s="16"/>
      <c r="Q8021" s="1"/>
      <c r="R8021" s="1"/>
      <c r="T8021" s="16"/>
      <c r="U8021" s="1"/>
      <c r="V8021" s="1"/>
      <c r="W8021" s="1"/>
      <c r="X8021" s="1"/>
      <c r="Z8021" s="16"/>
      <c r="AA8021" s="1"/>
      <c r="AB8021" s="1"/>
      <c r="AD8021" s="16"/>
      <c r="AE8021" s="1"/>
      <c r="AF8021" s="1"/>
      <c r="AG8021" s="1"/>
      <c r="AH8021" s="1"/>
    </row>
    <row r="8022" spans="1:35" s="15" customFormat="1" ht="15" customHeight="1" x14ac:dyDescent="0.25">
      <c r="B8022" s="36" t="str">
        <f>'Laskun tiedot'!$A$22</f>
        <v xml:space="preserve"> </v>
      </c>
      <c r="M8022" s="16"/>
      <c r="N8022" s="1"/>
      <c r="O8022" s="1"/>
      <c r="P8022" s="16"/>
      <c r="Q8022" s="1"/>
      <c r="R8022" s="1"/>
      <c r="T8022" s="16"/>
      <c r="U8022" s="1"/>
      <c r="V8022" s="1"/>
      <c r="W8022" s="1"/>
      <c r="X8022" s="1"/>
      <c r="Z8022" s="16"/>
      <c r="AA8022" s="1"/>
      <c r="AB8022" s="1"/>
      <c r="AD8022" s="16"/>
      <c r="AE8022" s="1"/>
      <c r="AF8022" s="1"/>
      <c r="AG8022" s="1"/>
      <c r="AH8022" s="1"/>
    </row>
    <row r="8023" spans="1:35" s="15" customFormat="1" ht="15" customHeight="1" x14ac:dyDescent="0.25">
      <c r="B8023" s="36" t="str">
        <f>'Laskun tiedot'!$A$23</f>
        <v xml:space="preserve"> </v>
      </c>
      <c r="M8023" s="16"/>
      <c r="N8023" s="1"/>
      <c r="O8023" s="1"/>
      <c r="P8023" s="16"/>
      <c r="Q8023" s="1"/>
      <c r="R8023" s="1"/>
      <c r="T8023" s="16"/>
      <c r="U8023" s="1"/>
      <c r="V8023" s="1"/>
      <c r="W8023" s="1"/>
      <c r="X8023" s="1"/>
      <c r="Z8023" s="16"/>
      <c r="AA8023" s="1"/>
      <c r="AB8023" s="1"/>
      <c r="AD8023" s="16"/>
      <c r="AE8023" s="1"/>
      <c r="AF8023" s="1"/>
      <c r="AG8023" s="1"/>
      <c r="AH8023" s="1"/>
    </row>
    <row r="8024" spans="1:35" s="15" customFormat="1" ht="15" customHeight="1" x14ac:dyDescent="0.25">
      <c r="B8024" s="36" t="str">
        <f>'Laskun tiedot'!$A$24</f>
        <v xml:space="preserve"> </v>
      </c>
      <c r="M8024" s="16"/>
      <c r="N8024" s="1"/>
      <c r="O8024" s="1"/>
      <c r="P8024" s="16"/>
      <c r="Q8024" s="1"/>
      <c r="R8024" s="1"/>
      <c r="T8024" s="16"/>
      <c r="U8024" s="1"/>
      <c r="V8024" s="1"/>
      <c r="W8024" s="1"/>
      <c r="X8024" s="1"/>
      <c r="Z8024" s="16"/>
      <c r="AA8024" s="1"/>
      <c r="AB8024" s="1"/>
      <c r="AD8024" s="16"/>
      <c r="AE8024" s="1"/>
      <c r="AF8024" s="1"/>
      <c r="AG8024" s="1"/>
      <c r="AH8024" s="1"/>
    </row>
    <row r="8025" spans="1:35" s="15" customFormat="1" ht="15" customHeight="1" x14ac:dyDescent="0.25">
      <c r="B8025" s="36" t="str">
        <f>'Laskun tiedot'!$A$25</f>
        <v xml:space="preserve"> </v>
      </c>
      <c r="M8025" s="16"/>
      <c r="N8025" s="1"/>
      <c r="O8025" s="1"/>
      <c r="P8025" s="16"/>
      <c r="Q8025" s="1"/>
      <c r="R8025" s="1"/>
      <c r="T8025" s="16"/>
      <c r="U8025" s="1"/>
      <c r="V8025" s="1"/>
      <c r="W8025" s="1"/>
      <c r="X8025" s="1"/>
      <c r="Z8025" s="16"/>
      <c r="AA8025" s="1"/>
      <c r="AB8025" s="1"/>
      <c r="AD8025" s="16"/>
      <c r="AE8025" s="1"/>
      <c r="AF8025" s="1"/>
      <c r="AG8025" s="1"/>
      <c r="AH8025" s="1"/>
    </row>
    <row r="8026" spans="1:35" s="15" customFormat="1" ht="15" customHeight="1" x14ac:dyDescent="0.25">
      <c r="B8026" s="36" t="str">
        <f>'Laskun tiedot'!$A$26</f>
        <v xml:space="preserve"> </v>
      </c>
      <c r="M8026" s="16"/>
      <c r="N8026" s="1"/>
      <c r="O8026" s="1"/>
      <c r="P8026" s="16"/>
      <c r="Q8026" s="1"/>
      <c r="R8026" s="1"/>
      <c r="T8026" s="16"/>
      <c r="U8026" s="1"/>
      <c r="V8026" s="1"/>
      <c r="W8026" s="1"/>
      <c r="X8026" s="1"/>
      <c r="Z8026" s="16"/>
      <c r="AA8026" s="1"/>
      <c r="AB8026" s="1"/>
      <c r="AD8026" s="16"/>
      <c r="AE8026" s="1"/>
      <c r="AF8026" s="1"/>
      <c r="AG8026" s="1"/>
      <c r="AH8026" s="1"/>
    </row>
    <row r="8027" spans="1:35" s="15" customFormat="1" ht="15" customHeight="1" x14ac:dyDescent="0.25">
      <c r="B8027" s="36" t="str">
        <f>'Laskun tiedot'!$A$27</f>
        <v xml:space="preserve"> </v>
      </c>
      <c r="M8027" s="16"/>
      <c r="N8027" s="1"/>
      <c r="O8027" s="1"/>
      <c r="P8027" s="16"/>
      <c r="Q8027" s="1"/>
      <c r="R8027" s="1"/>
      <c r="T8027" s="16"/>
      <c r="U8027" s="1"/>
      <c r="V8027" s="1"/>
      <c r="W8027" s="1"/>
      <c r="X8027" s="1"/>
      <c r="Z8027" s="16"/>
      <c r="AA8027" s="1"/>
      <c r="AB8027" s="1"/>
      <c r="AD8027" s="16"/>
      <c r="AE8027" s="1"/>
      <c r="AF8027" s="1"/>
      <c r="AG8027" s="1"/>
      <c r="AH8027" s="1"/>
    </row>
    <row r="8028" spans="1:35" s="15" customFormat="1" ht="15" customHeight="1" x14ac:dyDescent="0.25">
      <c r="B8028" s="36"/>
      <c r="M8028" s="16"/>
      <c r="N8028" s="1"/>
      <c r="O8028" s="1"/>
      <c r="P8028" s="16"/>
      <c r="Q8028" s="1"/>
      <c r="R8028" s="1"/>
      <c r="T8028" s="16"/>
      <c r="U8028" s="1"/>
      <c r="V8028" s="1"/>
      <c r="W8028" s="1"/>
      <c r="X8028" s="1"/>
      <c r="Z8028" s="16"/>
      <c r="AA8028" s="1"/>
      <c r="AB8028" s="1"/>
      <c r="AD8028" s="16"/>
      <c r="AE8028" s="1"/>
      <c r="AF8028" s="1"/>
      <c r="AG8028" s="1"/>
      <c r="AH8028" s="1"/>
    </row>
    <row r="8029" spans="1:35" s="80" customFormat="1" ht="12" customHeight="1" x14ac:dyDescent="0.25">
      <c r="B8029" s="143" t="str">
        <f>'Laskun tiedot'!$A$30</f>
        <v>Sihteeri:</v>
      </c>
      <c r="C8029" s="143"/>
      <c r="D8029" s="143"/>
      <c r="E8029" s="143"/>
      <c r="F8029" s="143"/>
      <c r="G8029" s="143"/>
      <c r="H8029" s="143"/>
      <c r="I8029" s="143"/>
      <c r="J8029" s="143" t="str">
        <f>'Laskun tiedot'!$B$30</f>
        <v>Puh.</v>
      </c>
      <c r="K8029" s="143"/>
      <c r="L8029" s="143"/>
      <c r="M8029" s="143"/>
      <c r="N8029" s="143"/>
      <c r="O8029" s="143"/>
      <c r="P8029" s="143"/>
      <c r="Q8029" s="143"/>
      <c r="R8029" s="143"/>
      <c r="S8029" s="143" t="str">
        <f>'Laskun tiedot'!$C$30</f>
        <v xml:space="preserve"> </v>
      </c>
      <c r="T8029" s="143"/>
      <c r="U8029" s="143"/>
      <c r="V8029" s="143"/>
      <c r="W8029" s="143"/>
      <c r="X8029" s="143"/>
      <c r="Y8029" s="143"/>
      <c r="Z8029" s="143"/>
      <c r="AA8029" s="143" t="str">
        <f>'Laskun tiedot'!$D$30</f>
        <v xml:space="preserve"> </v>
      </c>
      <c r="AB8029" s="143"/>
      <c r="AC8029" s="143"/>
      <c r="AD8029" s="143"/>
      <c r="AE8029" s="143"/>
      <c r="AF8029" s="143"/>
      <c r="AG8029" s="143"/>
      <c r="AH8029" s="143"/>
      <c r="AI8029" s="143"/>
    </row>
    <row r="8030" spans="1:35" s="79" customFormat="1" ht="12" customHeight="1" x14ac:dyDescent="0.2">
      <c r="B8030" s="143" t="str">
        <f>'Laskun tiedot'!$A$31</f>
        <v xml:space="preserve"> </v>
      </c>
      <c r="C8030" s="143"/>
      <c r="D8030" s="143"/>
      <c r="E8030" s="143"/>
      <c r="F8030" s="143"/>
      <c r="G8030" s="143"/>
      <c r="H8030" s="143"/>
      <c r="I8030" s="143"/>
      <c r="J8030" s="143" t="str">
        <f>'Laskun tiedot'!$B$31</f>
        <v xml:space="preserve"> </v>
      </c>
      <c r="K8030" s="143"/>
      <c r="L8030" s="143"/>
      <c r="M8030" s="143"/>
      <c r="N8030" s="143"/>
      <c r="O8030" s="143"/>
      <c r="P8030" s="143"/>
      <c r="Q8030" s="143"/>
      <c r="R8030" s="143"/>
      <c r="S8030" s="144" t="str">
        <f>'Laskun tiedot'!$C$31</f>
        <v xml:space="preserve"> </v>
      </c>
      <c r="T8030" s="144"/>
      <c r="U8030" s="144"/>
      <c r="V8030" s="144"/>
      <c r="W8030" s="144"/>
      <c r="X8030" s="144"/>
      <c r="Y8030" s="144"/>
      <c r="Z8030" s="144"/>
      <c r="AA8030" s="144" t="str">
        <f>'Laskun tiedot'!$D$31</f>
        <v xml:space="preserve"> </v>
      </c>
      <c r="AB8030" s="144"/>
      <c r="AC8030" s="144"/>
      <c r="AD8030" s="144"/>
      <c r="AE8030" s="144"/>
      <c r="AF8030" s="144"/>
      <c r="AG8030" s="144"/>
      <c r="AH8030" s="144"/>
      <c r="AI8030" s="144"/>
    </row>
    <row r="8031" spans="1:35" s="80" customFormat="1" ht="12" customHeight="1" x14ac:dyDescent="0.25">
      <c r="B8031" s="143" t="str">
        <f>'Laskun tiedot'!$A$32</f>
        <v xml:space="preserve"> </v>
      </c>
      <c r="C8031" s="143"/>
      <c r="D8031" s="143"/>
      <c r="E8031" s="143"/>
      <c r="F8031" s="143"/>
      <c r="G8031" s="143"/>
      <c r="H8031" s="143"/>
      <c r="I8031" s="143"/>
      <c r="J8031" s="143" t="str">
        <f>'Laskun tiedot'!$B$32</f>
        <v xml:space="preserve"> </v>
      </c>
      <c r="K8031" s="143"/>
      <c r="L8031" s="143"/>
      <c r="M8031" s="143"/>
      <c r="N8031" s="143"/>
      <c r="O8031" s="143"/>
      <c r="P8031" s="143"/>
      <c r="Q8031" s="143"/>
      <c r="R8031" s="143"/>
      <c r="S8031" s="144" t="str">
        <f>'Laskun tiedot'!$C$32</f>
        <v xml:space="preserve"> </v>
      </c>
      <c r="T8031" s="144"/>
      <c r="U8031" s="144"/>
      <c r="V8031" s="144"/>
      <c r="W8031" s="144"/>
      <c r="X8031" s="144"/>
      <c r="Y8031" s="144"/>
      <c r="Z8031" s="144"/>
      <c r="AA8031" s="144" t="str">
        <f>'Laskun tiedot'!$D$32</f>
        <v xml:space="preserve"> </v>
      </c>
      <c r="AB8031" s="144"/>
      <c r="AC8031" s="144"/>
      <c r="AD8031" s="144"/>
      <c r="AE8031" s="144"/>
      <c r="AF8031" s="144"/>
      <c r="AG8031" s="144"/>
      <c r="AH8031" s="144"/>
      <c r="AI8031" s="144"/>
    </row>
    <row r="8032" spans="1:35" s="15" customFormat="1" ht="15" customHeight="1" x14ac:dyDescent="0.25">
      <c r="A8032" s="60"/>
      <c r="B8032" s="61"/>
      <c r="C8032" s="61"/>
      <c r="D8032" s="61"/>
      <c r="E8032" s="61"/>
      <c r="F8032" s="61"/>
      <c r="G8032" s="61"/>
      <c r="H8032" s="61"/>
      <c r="I8032" s="61"/>
      <c r="J8032" s="61"/>
      <c r="K8032" s="61"/>
      <c r="L8032" s="61"/>
      <c r="M8032" s="61"/>
      <c r="N8032" s="61"/>
      <c r="O8032" s="61"/>
      <c r="P8032" s="61"/>
      <c r="Q8032" s="61"/>
      <c r="R8032" s="61"/>
      <c r="S8032" s="61"/>
      <c r="T8032" s="61"/>
      <c r="U8032" s="61"/>
      <c r="V8032" s="61"/>
      <c r="W8032" s="61"/>
      <c r="X8032" s="61"/>
      <c r="Y8032" s="61"/>
      <c r="Z8032" s="61"/>
      <c r="AA8032" s="61"/>
      <c r="AB8032" s="61"/>
      <c r="AC8032" s="61"/>
      <c r="AD8032" s="61"/>
      <c r="AE8032" s="61"/>
      <c r="AF8032" s="61"/>
      <c r="AG8032" s="61"/>
      <c r="AH8032" s="61"/>
      <c r="AI8032" s="61"/>
    </row>
    <row r="8033" spans="1:35" s="15" customFormat="1" ht="15" customHeight="1" x14ac:dyDescent="0.25">
      <c r="B8033" s="39"/>
      <c r="C8033" s="39"/>
      <c r="D8033" s="39"/>
      <c r="E8033" s="39"/>
      <c r="F8033" s="39"/>
      <c r="G8033" s="39"/>
      <c r="H8033" s="39"/>
      <c r="I8033" s="39"/>
      <c r="J8033" s="39"/>
      <c r="K8033" s="39"/>
      <c r="L8033" s="39"/>
      <c r="M8033" s="39"/>
      <c r="N8033" s="39"/>
      <c r="O8033" s="39"/>
      <c r="P8033" s="39"/>
      <c r="Q8033" s="39"/>
      <c r="R8033" s="39"/>
      <c r="S8033" s="39"/>
      <c r="T8033" s="39"/>
      <c r="U8033" s="39"/>
      <c r="V8033" s="39"/>
      <c r="W8033" s="39"/>
      <c r="X8033" s="39"/>
      <c r="Y8033" s="39"/>
      <c r="Z8033" s="39"/>
      <c r="AA8033" s="39"/>
      <c r="AB8033" s="59"/>
      <c r="AC8033" s="59"/>
      <c r="AD8033" s="39"/>
      <c r="AE8033" s="39"/>
      <c r="AF8033" s="39"/>
      <c r="AG8033" s="39"/>
      <c r="AH8033" s="39"/>
      <c r="AI8033" s="39"/>
    </row>
    <row r="8034" spans="1:35" s="15" customFormat="1" ht="11.1" customHeight="1" x14ac:dyDescent="0.25">
      <c r="A8034" s="72"/>
      <c r="B8034" s="73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  <c r="O8034" s="18"/>
      <c r="P8034" s="18"/>
      <c r="Q8034" s="18"/>
      <c r="R8034" s="18"/>
      <c r="S8034" s="127" t="s">
        <v>35</v>
      </c>
      <c r="T8034" s="128"/>
      <c r="U8034" s="128"/>
      <c r="V8034" s="128"/>
      <c r="W8034" s="128"/>
      <c r="X8034" s="128"/>
      <c r="Y8034" s="128"/>
      <c r="Z8034" s="128"/>
      <c r="AA8034" s="129"/>
      <c r="AB8034" s="128" t="s">
        <v>36</v>
      </c>
      <c r="AC8034" s="128"/>
      <c r="AD8034" s="128"/>
      <c r="AE8034" s="128"/>
      <c r="AF8034" s="128"/>
      <c r="AG8034" s="128"/>
      <c r="AH8034" s="128"/>
      <c r="AI8034" s="128"/>
    </row>
    <row r="8035" spans="1:35" s="15" customFormat="1" ht="15" customHeight="1" x14ac:dyDescent="0.25">
      <c r="A8035" s="116" t="s">
        <v>19</v>
      </c>
      <c r="B8035" s="130"/>
      <c r="C8035" s="20"/>
      <c r="D8035" s="133" t="str">
        <f>'Laskun tiedot'!$A$35</f>
        <v>EKOP 123456-09876543</v>
      </c>
      <c r="E8035" s="133"/>
      <c r="F8035" s="133"/>
      <c r="G8035" s="133"/>
      <c r="H8035" s="133"/>
      <c r="I8035" s="133"/>
      <c r="J8035" s="133"/>
      <c r="K8035" s="133"/>
      <c r="L8035" s="133"/>
      <c r="M8035" s="133"/>
      <c r="N8035" s="133"/>
      <c r="O8035" s="133"/>
      <c r="P8035" s="133"/>
      <c r="Q8035" s="133"/>
      <c r="R8035" s="133"/>
      <c r="S8035" s="134" t="str">
        <f>'Laskun tiedot'!$B$35</f>
        <v>FI67 1234 5609 8765 43</v>
      </c>
      <c r="T8035" s="135"/>
      <c r="U8035" s="135"/>
      <c r="V8035" s="135"/>
      <c r="W8035" s="135"/>
      <c r="X8035" s="135"/>
      <c r="Y8035" s="135"/>
      <c r="Z8035" s="135"/>
      <c r="AA8035" s="136"/>
      <c r="AB8035" s="135" t="str">
        <f>'Laskun tiedot'!$C$35</f>
        <v>OKOYFIHH</v>
      </c>
      <c r="AC8035" s="135"/>
      <c r="AD8035" s="135"/>
      <c r="AE8035" s="135"/>
      <c r="AF8035" s="135"/>
      <c r="AG8035" s="135"/>
      <c r="AH8035" s="135"/>
      <c r="AI8035" s="135"/>
    </row>
    <row r="8036" spans="1:35" s="15" customFormat="1" ht="15" customHeight="1" x14ac:dyDescent="0.25">
      <c r="A8036" s="116"/>
      <c r="B8036" s="130"/>
      <c r="C8036" s="20"/>
      <c r="D8036" s="133" t="str">
        <f>'Laskun tiedot'!$A$36</f>
        <v xml:space="preserve"> </v>
      </c>
      <c r="E8036" s="133"/>
      <c r="F8036" s="133"/>
      <c r="G8036" s="133"/>
      <c r="H8036" s="133"/>
      <c r="I8036" s="133"/>
      <c r="J8036" s="133"/>
      <c r="K8036" s="133"/>
      <c r="L8036" s="133"/>
      <c r="M8036" s="133"/>
      <c r="N8036" s="133"/>
      <c r="O8036" s="133"/>
      <c r="P8036" s="133"/>
      <c r="Q8036" s="133"/>
      <c r="R8036" s="137"/>
      <c r="S8036" s="134" t="str">
        <f>'Laskun tiedot'!$B$36</f>
        <v xml:space="preserve"> </v>
      </c>
      <c r="T8036" s="135"/>
      <c r="U8036" s="135"/>
      <c r="V8036" s="135"/>
      <c r="W8036" s="135"/>
      <c r="X8036" s="135"/>
      <c r="Y8036" s="135"/>
      <c r="Z8036" s="135"/>
      <c r="AA8036" s="136"/>
      <c r="AB8036" s="134" t="str">
        <f>'Laskun tiedot'!$C$36</f>
        <v xml:space="preserve"> </v>
      </c>
      <c r="AC8036" s="135"/>
      <c r="AD8036" s="135"/>
      <c r="AE8036" s="135"/>
      <c r="AF8036" s="135"/>
      <c r="AG8036" s="135"/>
      <c r="AH8036" s="135"/>
      <c r="AI8036" s="135"/>
    </row>
    <row r="8037" spans="1:35" s="15" customFormat="1" ht="15" customHeight="1" x14ac:dyDescent="0.25">
      <c r="A8037" s="131"/>
      <c r="B8037" s="132"/>
      <c r="C8037" s="20"/>
      <c r="D8037" s="138" t="str">
        <f>'Laskun tiedot'!$A$37</f>
        <v xml:space="preserve"> </v>
      </c>
      <c r="E8037" s="138"/>
      <c r="F8037" s="138"/>
      <c r="G8037" s="138"/>
      <c r="H8037" s="138"/>
      <c r="I8037" s="138"/>
      <c r="J8037" s="138"/>
      <c r="K8037" s="138"/>
      <c r="L8037" s="138"/>
      <c r="M8037" s="138"/>
      <c r="N8037" s="138"/>
      <c r="O8037" s="138"/>
      <c r="P8037" s="138"/>
      <c r="Q8037" s="138"/>
      <c r="R8037" s="139"/>
      <c r="S8037" s="140" t="str">
        <f>'Laskun tiedot'!$B$37</f>
        <v xml:space="preserve"> </v>
      </c>
      <c r="T8037" s="141"/>
      <c r="U8037" s="141"/>
      <c r="V8037" s="141"/>
      <c r="W8037" s="141"/>
      <c r="X8037" s="141"/>
      <c r="Y8037" s="141"/>
      <c r="Z8037" s="141"/>
      <c r="AA8037" s="142"/>
      <c r="AB8037" s="140" t="str">
        <f>'Laskun tiedot'!$C$37</f>
        <v xml:space="preserve"> </v>
      </c>
      <c r="AC8037" s="141"/>
      <c r="AD8037" s="141"/>
      <c r="AE8037" s="141"/>
      <c r="AF8037" s="141"/>
      <c r="AG8037" s="141"/>
      <c r="AH8037" s="141"/>
      <c r="AI8037" s="141"/>
    </row>
    <row r="8038" spans="1:35" s="15" customFormat="1" ht="15" customHeight="1" x14ac:dyDescent="0.25">
      <c r="A8038" s="101" t="s">
        <v>21</v>
      </c>
      <c r="B8038" s="102"/>
      <c r="C8038" s="22"/>
      <c r="D8038" s="107" t="str">
        <f>'Laskun tiedot'!$A$40</f>
        <v xml:space="preserve"> </v>
      </c>
      <c r="E8038" s="107"/>
      <c r="F8038" s="107"/>
      <c r="G8038" s="107"/>
      <c r="H8038" s="107"/>
      <c r="I8038" s="107"/>
      <c r="J8038" s="107"/>
      <c r="K8038" s="107"/>
      <c r="L8038" s="107"/>
      <c r="M8038" s="107"/>
      <c r="N8038" s="107"/>
      <c r="O8038" s="107"/>
      <c r="P8038" s="107"/>
      <c r="Q8038" s="107"/>
      <c r="R8038" s="108"/>
      <c r="S8038" s="23"/>
      <c r="T8038" s="24"/>
      <c r="U8038" s="25"/>
      <c r="V8038" s="25"/>
      <c r="W8038" s="25"/>
      <c r="X8038" s="25"/>
      <c r="Y8038" s="25"/>
      <c r="Z8038" s="25"/>
      <c r="AA8038" s="25"/>
      <c r="AB8038" s="25"/>
      <c r="AC8038" s="25"/>
      <c r="AD8038" s="25"/>
      <c r="AE8038" s="25"/>
      <c r="AF8038" s="25"/>
      <c r="AG8038" s="25"/>
      <c r="AH8038" s="25"/>
      <c r="AI8038" s="25"/>
    </row>
    <row r="8039" spans="1:35" s="15" customFormat="1" ht="15" customHeight="1" x14ac:dyDescent="0.25">
      <c r="A8039" s="103"/>
      <c r="B8039" s="104"/>
      <c r="C8039" s="20"/>
      <c r="D8039" s="109"/>
      <c r="E8039" s="109"/>
      <c r="F8039" s="109"/>
      <c r="G8039" s="109"/>
      <c r="H8039" s="109"/>
      <c r="I8039" s="109"/>
      <c r="J8039" s="109"/>
      <c r="K8039" s="109"/>
      <c r="L8039" s="109"/>
      <c r="M8039" s="109"/>
      <c r="N8039" s="109"/>
      <c r="O8039" s="109"/>
      <c r="P8039" s="109"/>
      <c r="Q8039" s="109"/>
      <c r="R8039" s="110"/>
      <c r="S8039" s="29"/>
      <c r="T8039" s="25" t="str">
        <f>'Laskun tiedot'!$A$43</f>
        <v>KÄYTÄ VIITETTÄ !</v>
      </c>
      <c r="U8039" s="25"/>
      <c r="V8039" s="25"/>
      <c r="W8039" s="25"/>
      <c r="X8039" s="25"/>
      <c r="Y8039" s="25"/>
      <c r="Z8039" s="25"/>
      <c r="AA8039" s="25"/>
      <c r="AB8039" s="25"/>
      <c r="AC8039" s="25"/>
      <c r="AD8039" s="25"/>
      <c r="AE8039" s="25"/>
      <c r="AF8039" s="25"/>
      <c r="AG8039" s="25"/>
      <c r="AH8039" s="25"/>
      <c r="AI8039" s="25"/>
    </row>
    <row r="8040" spans="1:35" s="15" customFormat="1" ht="15" customHeight="1" x14ac:dyDescent="0.25">
      <c r="A8040" s="105"/>
      <c r="B8040" s="106"/>
      <c r="C8040" s="26"/>
      <c r="D8040" s="111"/>
      <c r="E8040" s="111"/>
      <c r="F8040" s="111"/>
      <c r="G8040" s="111"/>
      <c r="H8040" s="111"/>
      <c r="I8040" s="111"/>
      <c r="J8040" s="111"/>
      <c r="K8040" s="111"/>
      <c r="L8040" s="111"/>
      <c r="M8040" s="111"/>
      <c r="N8040" s="111"/>
      <c r="O8040" s="111"/>
      <c r="P8040" s="111"/>
      <c r="Q8040" s="111"/>
      <c r="R8040" s="112"/>
      <c r="S8040" s="29"/>
      <c r="T8040" s="25" t="str">
        <f>'Laskun tiedot'!$A$44</f>
        <v xml:space="preserve"> </v>
      </c>
      <c r="U8040" s="25"/>
      <c r="V8040" s="25"/>
      <c r="W8040" s="25"/>
      <c r="X8040" s="25"/>
      <c r="Y8040" s="25"/>
      <c r="Z8040" s="27"/>
      <c r="AA8040" s="27"/>
      <c r="AB8040" s="27"/>
      <c r="AC8040" s="27"/>
      <c r="AD8040" s="27"/>
      <c r="AE8040" s="27"/>
      <c r="AF8040" s="27"/>
      <c r="AG8040" s="27"/>
      <c r="AH8040" s="27"/>
      <c r="AI8040" s="25"/>
    </row>
    <row r="8041" spans="1:35" s="15" customFormat="1" ht="15" customHeight="1" x14ac:dyDescent="0.25">
      <c r="A8041" s="113" t="s">
        <v>20</v>
      </c>
      <c r="B8041" s="101" t="s">
        <v>22</v>
      </c>
      <c r="C8041" s="20"/>
      <c r="D8041" s="20"/>
      <c r="E8041" s="20"/>
      <c r="F8041" s="20"/>
      <c r="G8041" s="20"/>
      <c r="H8041" s="20"/>
      <c r="I8041" s="20"/>
      <c r="J8041" s="20"/>
      <c r="K8041" s="20"/>
      <c r="L8041" s="20"/>
      <c r="M8041" s="20"/>
      <c r="N8041" s="20"/>
      <c r="O8041" s="20"/>
      <c r="P8041" s="20"/>
      <c r="Q8041" s="20"/>
      <c r="R8041" s="21"/>
      <c r="S8041" s="29"/>
      <c r="T8041" s="25" t="str">
        <f>'Laskun tiedot'!$A$45</f>
        <v xml:space="preserve"> </v>
      </c>
      <c r="U8041" s="25"/>
      <c r="V8041" s="25"/>
      <c r="W8041" s="25"/>
      <c r="X8041" s="25"/>
      <c r="Y8041" s="25"/>
      <c r="Z8041" s="25"/>
      <c r="AA8041" s="25"/>
      <c r="AB8041" s="25"/>
      <c r="AC8041" s="25"/>
      <c r="AD8041" s="25"/>
      <c r="AE8041" s="25"/>
      <c r="AF8041" s="25"/>
      <c r="AG8041" s="25"/>
      <c r="AH8041" s="25"/>
      <c r="AI8041" s="25"/>
    </row>
    <row r="8042" spans="1:35" s="15" customFormat="1" ht="15" customHeight="1" x14ac:dyDescent="0.25">
      <c r="A8042" s="114"/>
      <c r="B8042" s="116"/>
      <c r="C8042" s="20"/>
      <c r="D8042" s="117" t="str">
        <f ca="1">INDIRECT("Jäsenet!C"&amp;AI8002)&amp;$B$2&amp;INDIRECT("Jäsenet!B"&amp;AI8002)</f>
        <v xml:space="preserve"> </v>
      </c>
      <c r="E8042" s="117"/>
      <c r="F8042" s="117"/>
      <c r="G8042" s="117"/>
      <c r="H8042" s="117"/>
      <c r="I8042" s="117"/>
      <c r="J8042" s="117"/>
      <c r="K8042" s="117"/>
      <c r="L8042" s="117"/>
      <c r="M8042" s="117"/>
      <c r="N8042" s="117"/>
      <c r="O8042" s="117"/>
      <c r="P8042" s="117"/>
      <c r="Q8042" s="117"/>
      <c r="R8042" s="117"/>
      <c r="S8042" s="29"/>
      <c r="T8042" s="25" t="str">
        <f>'Laskun tiedot'!$A$46</f>
        <v xml:space="preserve"> </v>
      </c>
      <c r="U8042" s="25"/>
      <c r="V8042" s="25"/>
      <c r="W8042" s="25"/>
      <c r="X8042" s="25"/>
      <c r="Y8042" s="25"/>
      <c r="Z8042" s="25"/>
      <c r="AA8042" s="25"/>
      <c r="AB8042" s="25"/>
      <c r="AC8042" s="25"/>
      <c r="AD8042" s="25"/>
      <c r="AE8042" s="25"/>
      <c r="AF8042" s="25"/>
      <c r="AG8042" s="25"/>
      <c r="AH8042" s="25"/>
      <c r="AI8042" s="25"/>
    </row>
    <row r="8043" spans="1:35" s="15" customFormat="1" ht="15" customHeight="1" x14ac:dyDescent="0.25">
      <c r="A8043" s="114"/>
      <c r="B8043" s="116"/>
      <c r="C8043" s="20"/>
      <c r="D8043" s="117">
        <f ca="1">INDIRECT("Jäsenet!D"&amp;AI8002)</f>
        <v>0</v>
      </c>
      <c r="E8043" s="117"/>
      <c r="F8043" s="117"/>
      <c r="G8043" s="117"/>
      <c r="H8043" s="117"/>
      <c r="I8043" s="117"/>
      <c r="J8043" s="117"/>
      <c r="K8043" s="117"/>
      <c r="L8043" s="117"/>
      <c r="M8043" s="117"/>
      <c r="N8043" s="117"/>
      <c r="O8043" s="117"/>
      <c r="P8043" s="117"/>
      <c r="Q8043" s="117"/>
      <c r="R8043" s="117"/>
      <c r="S8043" s="29"/>
      <c r="T8043" s="25" t="str">
        <f>'Laskun tiedot'!$A$47</f>
        <v xml:space="preserve"> </v>
      </c>
      <c r="U8043" s="25"/>
      <c r="V8043" s="25"/>
      <c r="W8043" s="25"/>
      <c r="X8043" s="25"/>
      <c r="Y8043" s="25"/>
      <c r="Z8043" s="25"/>
      <c r="AA8043" s="25"/>
      <c r="AB8043" s="25"/>
      <c r="AC8043" s="25"/>
      <c r="AD8043" s="25"/>
      <c r="AE8043" s="25"/>
      <c r="AF8043" s="25"/>
      <c r="AG8043" s="25"/>
      <c r="AH8043" s="25"/>
      <c r="AI8043" s="25"/>
    </row>
    <row r="8044" spans="1:35" s="15" customFormat="1" ht="15" customHeight="1" x14ac:dyDescent="0.25">
      <c r="A8044" s="114"/>
      <c r="B8044" s="116"/>
      <c r="C8044" s="20"/>
      <c r="D8044" s="118" t="str">
        <f ca="1">INDIRECT("Jäsenet!E"&amp;AI8002)&amp;$B$2&amp;INDIRECT("Jäsenet!F"&amp;AI8002)</f>
        <v xml:space="preserve"> </v>
      </c>
      <c r="E8044" s="118"/>
      <c r="F8044" s="118"/>
      <c r="G8044" s="118"/>
      <c r="H8044" s="118"/>
      <c r="I8044" s="118"/>
      <c r="J8044" s="118"/>
      <c r="K8044" s="118"/>
      <c r="L8044" s="118"/>
      <c r="M8044" s="118"/>
      <c r="N8044" s="118"/>
      <c r="O8044" s="118"/>
      <c r="P8044" s="118"/>
      <c r="Q8044" s="118"/>
      <c r="R8044" s="118"/>
      <c r="S8044" s="29"/>
      <c r="T8044" s="25" t="str">
        <f>'Laskun tiedot'!$A$48</f>
        <v xml:space="preserve"> </v>
      </c>
      <c r="U8044" s="25"/>
      <c r="V8044" s="25"/>
      <c r="W8044" s="25"/>
      <c r="X8044" s="25"/>
      <c r="Y8044" s="25"/>
      <c r="Z8044" s="25"/>
      <c r="AA8044" s="25"/>
      <c r="AB8044" s="25"/>
      <c r="AC8044" s="25"/>
      <c r="AD8044" s="25"/>
      <c r="AE8044" s="25"/>
      <c r="AF8044" s="25"/>
      <c r="AG8044" s="25"/>
      <c r="AH8044" s="25"/>
      <c r="AI8044" s="25"/>
    </row>
    <row r="8045" spans="1:35" s="15" customFormat="1" ht="15" customHeight="1" x14ac:dyDescent="0.25">
      <c r="A8045" s="114"/>
      <c r="B8045" s="74"/>
      <c r="C8045" s="20"/>
      <c r="D8045" s="20"/>
      <c r="E8045" s="20"/>
      <c r="F8045" s="20"/>
      <c r="G8045" s="20"/>
      <c r="H8045" s="20"/>
      <c r="I8045" s="20"/>
      <c r="J8045" s="20"/>
      <c r="K8045" s="20"/>
      <c r="L8045" s="20"/>
      <c r="M8045" s="20"/>
      <c r="N8045" s="20"/>
      <c r="O8045" s="20"/>
      <c r="P8045" s="20"/>
      <c r="Q8045" s="20"/>
      <c r="R8045" s="21"/>
      <c r="S8045" s="30"/>
      <c r="T8045" s="25"/>
      <c r="U8045" s="25"/>
      <c r="V8045" s="25"/>
      <c r="W8045" s="25"/>
      <c r="X8045" s="25"/>
      <c r="Y8045" s="25"/>
      <c r="Z8045" s="25"/>
      <c r="AA8045" s="25"/>
      <c r="AB8045" s="25"/>
      <c r="AC8045" s="25"/>
      <c r="AD8045" s="25"/>
      <c r="AE8045" s="25"/>
      <c r="AF8045" s="25"/>
      <c r="AG8045" s="25"/>
      <c r="AH8045" s="25"/>
      <c r="AI8045" s="25"/>
    </row>
    <row r="8046" spans="1:35" s="15" customFormat="1" ht="12.6" customHeight="1" x14ac:dyDescent="0.25">
      <c r="A8046" s="114"/>
      <c r="B8046" s="119" t="s">
        <v>23</v>
      </c>
      <c r="C8046" s="20"/>
      <c r="D8046" s="20"/>
      <c r="E8046" s="20"/>
      <c r="F8046" s="20"/>
      <c r="G8046" s="20"/>
      <c r="H8046" s="20"/>
      <c r="I8046" s="20"/>
      <c r="J8046" s="20"/>
      <c r="K8046" s="20"/>
      <c r="L8046" s="20"/>
      <c r="M8046" s="20"/>
      <c r="N8046" s="20"/>
      <c r="O8046" s="20"/>
      <c r="P8046" s="20"/>
      <c r="Q8046" s="20"/>
      <c r="R8046" s="20"/>
      <c r="S8046" s="121" t="s">
        <v>39</v>
      </c>
      <c r="T8046" s="122"/>
      <c r="U8046" s="123"/>
      <c r="V8046" s="81">
        <f ca="1">INDIRECT("Jäsenet!G"&amp;AI8002)</f>
        <v>11617</v>
      </c>
      <c r="W8046" s="82"/>
      <c r="X8046" s="82"/>
      <c r="Y8046" s="82"/>
      <c r="Z8046" s="82"/>
      <c r="AA8046" s="82"/>
      <c r="AB8046" s="82"/>
      <c r="AC8046" s="82"/>
      <c r="AD8046" s="82"/>
      <c r="AE8046" s="82"/>
      <c r="AF8046" s="82"/>
      <c r="AG8046" s="82"/>
      <c r="AH8046" s="82"/>
      <c r="AI8046" s="82"/>
    </row>
    <row r="8047" spans="1:35" s="15" customFormat="1" ht="12.6" customHeight="1" x14ac:dyDescent="0.25">
      <c r="A8047" s="115"/>
      <c r="B8047" s="120"/>
      <c r="C8047" s="28"/>
      <c r="D8047" s="28"/>
      <c r="E8047" s="28"/>
      <c r="F8047" s="28"/>
      <c r="G8047" s="28"/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124"/>
      <c r="T8047" s="125"/>
      <c r="U8047" s="126"/>
      <c r="V8047" s="83"/>
      <c r="W8047" s="84"/>
      <c r="X8047" s="84"/>
      <c r="Y8047" s="84"/>
      <c r="Z8047" s="84"/>
      <c r="AA8047" s="84"/>
      <c r="AB8047" s="85"/>
      <c r="AC8047" s="85"/>
      <c r="AD8047" s="85"/>
      <c r="AE8047" s="85"/>
      <c r="AF8047" s="85"/>
      <c r="AG8047" s="85"/>
      <c r="AH8047" s="85"/>
      <c r="AI8047" s="85"/>
    </row>
    <row r="8048" spans="1:35" s="15" customFormat="1" ht="24.95" customHeight="1" x14ac:dyDescent="0.25">
      <c r="A8048" s="86" t="s">
        <v>37</v>
      </c>
      <c r="B8048" s="87"/>
      <c r="C8048" s="88"/>
      <c r="D8048" s="89"/>
      <c r="E8048" s="89"/>
      <c r="F8048" s="89"/>
      <c r="G8048" s="89"/>
      <c r="H8048" s="89"/>
      <c r="I8048" s="89"/>
      <c r="J8048" s="89"/>
      <c r="K8048" s="89"/>
      <c r="L8048" s="89"/>
      <c r="M8048" s="89"/>
      <c r="N8048" s="89"/>
      <c r="O8048" s="89"/>
      <c r="P8048" s="89"/>
      <c r="Q8048" s="89"/>
      <c r="R8048" s="90"/>
      <c r="S8048" s="91" t="s">
        <v>40</v>
      </c>
      <c r="T8048" s="92"/>
      <c r="U8048" s="93"/>
      <c r="V8048" s="94">
        <f>'Laskun tiedot'!$A$8</f>
        <v>40907</v>
      </c>
      <c r="W8048" s="95"/>
      <c r="X8048" s="95"/>
      <c r="Y8048" s="95"/>
      <c r="Z8048" s="96"/>
      <c r="AA8048" s="97" t="s">
        <v>24</v>
      </c>
      <c r="AB8048" s="98"/>
      <c r="AC8048" s="99" t="str">
        <f>'Laskun tiedot'!$A$51</f>
        <v xml:space="preserve"> </v>
      </c>
      <c r="AD8048" s="99"/>
      <c r="AE8048" s="99"/>
      <c r="AF8048" s="99"/>
      <c r="AG8048" s="99"/>
      <c r="AH8048" s="99"/>
      <c r="AI8048" s="99"/>
    </row>
    <row r="8049" spans="1:35" s="15" customFormat="1" ht="9.9499999999999993" customHeight="1" x14ac:dyDescent="0.25">
      <c r="B8049" s="41"/>
      <c r="C8049" s="42"/>
      <c r="D8049" s="42"/>
      <c r="E8049" s="42"/>
      <c r="F8049" s="42"/>
      <c r="G8049" s="42"/>
      <c r="H8049" s="42"/>
      <c r="I8049" s="43"/>
      <c r="J8049" s="42"/>
      <c r="K8049" s="42"/>
      <c r="L8049" s="42"/>
      <c r="M8049" s="42"/>
      <c r="N8049" s="42"/>
      <c r="O8049" s="42"/>
      <c r="P8049" s="42"/>
      <c r="Q8049" s="18"/>
      <c r="R8049" s="18"/>
      <c r="S8049" s="44"/>
      <c r="T8049" s="44"/>
      <c r="U8049" s="19"/>
      <c r="V8049" s="45"/>
      <c r="W8049" s="45"/>
      <c r="X8049" s="45"/>
      <c r="Y8049" s="45"/>
      <c r="Z8049" s="45"/>
      <c r="AA8049" s="45"/>
      <c r="AB8049" s="46"/>
      <c r="AC8049" s="47"/>
      <c r="AD8049" s="48"/>
      <c r="AE8049" s="48"/>
      <c r="AF8049" s="48"/>
      <c r="AG8049" s="48"/>
      <c r="AH8049" s="48"/>
      <c r="AI8049" s="48"/>
    </row>
    <row r="8050" spans="1:35" s="15" customFormat="1" ht="50.1" customHeight="1" x14ac:dyDescent="0.25">
      <c r="B8050" s="41"/>
      <c r="C8050" s="42"/>
      <c r="D8050" s="42"/>
      <c r="E8050" s="42"/>
      <c r="F8050" s="42"/>
      <c r="G8050" s="42"/>
      <c r="H8050" s="42"/>
      <c r="I8050" s="43"/>
      <c r="J8050" s="42"/>
      <c r="K8050" s="42"/>
      <c r="L8050" s="42"/>
      <c r="M8050" s="42"/>
      <c r="N8050" s="42"/>
      <c r="O8050" s="42"/>
      <c r="P8050" s="42"/>
      <c r="Q8050" s="18"/>
      <c r="R8050" s="18"/>
      <c r="S8050" s="44"/>
      <c r="T8050" s="44"/>
      <c r="U8050" s="19"/>
      <c r="V8050" s="45"/>
      <c r="W8050" s="45"/>
      <c r="X8050" s="100" t="s">
        <v>38</v>
      </c>
      <c r="Y8050" s="100"/>
      <c r="Z8050" s="100"/>
      <c r="AA8050" s="100"/>
      <c r="AB8050" s="100"/>
      <c r="AC8050" s="100"/>
      <c r="AD8050" s="100"/>
      <c r="AE8050" s="100"/>
      <c r="AF8050" s="100"/>
      <c r="AG8050" s="100"/>
      <c r="AH8050" s="100"/>
      <c r="AI8050" s="100"/>
    </row>
    <row r="8051" spans="1:35" s="8" customFormat="1" ht="23.25" x14ac:dyDescent="0.35">
      <c r="B8051" s="66"/>
      <c r="C8051" s="150" t="str">
        <f>'Laskun tiedot'!$A$2</f>
        <v>Yhdistys ry</v>
      </c>
      <c r="D8051" s="150"/>
      <c r="E8051" s="150"/>
      <c r="F8051" s="150"/>
      <c r="G8051" s="150"/>
      <c r="H8051" s="150"/>
      <c r="I8051" s="150"/>
      <c r="J8051" s="150"/>
      <c r="K8051" s="150"/>
      <c r="L8051" s="150"/>
      <c r="M8051" s="150"/>
      <c r="N8051" s="150"/>
      <c r="O8051" s="150"/>
      <c r="P8051" s="150"/>
      <c r="Q8051" s="150"/>
      <c r="R8051" s="150"/>
      <c r="S8051" s="150"/>
      <c r="T8051" s="10"/>
      <c r="U8051" s="9"/>
      <c r="V8051" s="9"/>
      <c r="W8051" s="150" t="s">
        <v>16</v>
      </c>
      <c r="X8051" s="150"/>
      <c r="Y8051" s="150"/>
      <c r="Z8051" s="150"/>
    </row>
    <row r="8052" spans="1:35" s="15" customFormat="1" x14ac:dyDescent="0.25">
      <c r="B8052" s="15" t="s">
        <v>25</v>
      </c>
      <c r="AI8052" s="65">
        <v>163</v>
      </c>
    </row>
    <row r="8053" spans="1:35" s="11" customFormat="1" ht="15" customHeight="1" x14ac:dyDescent="0.2">
      <c r="V8053" s="68"/>
      <c r="W8053" s="145" t="s">
        <v>26</v>
      </c>
      <c r="X8053" s="145"/>
      <c r="Y8053" s="145"/>
      <c r="Z8053" s="145"/>
      <c r="AA8053" s="145"/>
      <c r="AB8053" s="145"/>
      <c r="AC8053" s="68"/>
      <c r="AD8053" s="68"/>
      <c r="AE8053" s="145" t="s">
        <v>18</v>
      </c>
      <c r="AF8053" s="145"/>
      <c r="AG8053" s="145"/>
      <c r="AH8053" s="145"/>
      <c r="AI8053" s="145"/>
    </row>
    <row r="8054" spans="1:35" s="15" customFormat="1" ht="15" customHeight="1" x14ac:dyDescent="0.25">
      <c r="B8054" s="62"/>
      <c r="C8054" s="146" t="str">
        <f ca="1">INDIRECT("Jäsenet!C"&amp;AI8052)&amp;$B$2&amp;INDIRECT("Jäsenet!B"&amp;AI8052)</f>
        <v xml:space="preserve"> </v>
      </c>
      <c r="D8054" s="146"/>
      <c r="E8054" s="146"/>
      <c r="F8054" s="146"/>
      <c r="G8054" s="146"/>
      <c r="H8054" s="146"/>
      <c r="I8054" s="146"/>
      <c r="J8054" s="146"/>
      <c r="K8054" s="146"/>
      <c r="L8054" s="146"/>
      <c r="M8054" s="146"/>
      <c r="N8054" s="146"/>
      <c r="O8054" s="146"/>
      <c r="P8054" s="146"/>
      <c r="Q8054" s="146"/>
      <c r="R8054" s="146"/>
      <c r="S8054" s="146"/>
      <c r="T8054" s="13"/>
      <c r="U8054" s="64"/>
      <c r="V8054" s="64"/>
      <c r="W8054" s="147">
        <f>'Laskun tiedot'!$A$5</f>
        <v>40618</v>
      </c>
      <c r="X8054" s="147"/>
      <c r="Y8054" s="147"/>
      <c r="Z8054" s="147"/>
      <c r="AA8054" s="147"/>
      <c r="AB8054" s="147"/>
      <c r="AC8054" s="64"/>
      <c r="AD8054" s="64"/>
      <c r="AE8054" s="147">
        <f>'Laskun tiedot'!$A$8</f>
        <v>40907</v>
      </c>
      <c r="AF8054" s="147"/>
      <c r="AG8054" s="147"/>
      <c r="AH8054" s="147"/>
      <c r="AI8054" s="147"/>
    </row>
    <row r="8055" spans="1:35" s="15" customFormat="1" ht="15" customHeight="1" x14ac:dyDescent="0.25">
      <c r="B8055" s="62"/>
      <c r="C8055" s="146">
        <f ca="1">INDIRECT("Jäsenet!D"&amp;AI8052)</f>
        <v>0</v>
      </c>
      <c r="D8055" s="146"/>
      <c r="E8055" s="146"/>
      <c r="F8055" s="146"/>
      <c r="G8055" s="146"/>
      <c r="H8055" s="146"/>
      <c r="I8055" s="146"/>
      <c r="J8055" s="146"/>
      <c r="K8055" s="146"/>
      <c r="L8055" s="146"/>
      <c r="M8055" s="146"/>
      <c r="N8055" s="146"/>
      <c r="O8055" s="146"/>
      <c r="P8055" s="146"/>
      <c r="Q8055" s="146"/>
      <c r="R8055" s="146"/>
      <c r="S8055" s="146"/>
    </row>
    <row r="8056" spans="1:35" s="11" customFormat="1" ht="15" customHeight="1" x14ac:dyDescent="0.25">
      <c r="B8056" s="67"/>
      <c r="C8056" s="148" t="str">
        <f ca="1">INDIRECT("Jäsenet!E"&amp;AI8052)&amp;$B$2&amp;INDIRECT("Jäsenet!F"&amp;AI8052)</f>
        <v xml:space="preserve"> </v>
      </c>
      <c r="D8056" s="148"/>
      <c r="E8056" s="148"/>
      <c r="F8056" s="148"/>
      <c r="G8056" s="148"/>
      <c r="H8056" s="148"/>
      <c r="I8056" s="148"/>
      <c r="J8056" s="148"/>
      <c r="K8056" s="148"/>
      <c r="L8056" s="148"/>
      <c r="M8056" s="148"/>
      <c r="N8056" s="148"/>
      <c r="O8056" s="148"/>
      <c r="P8056" s="148"/>
      <c r="Q8056" s="148"/>
      <c r="R8056" s="148"/>
      <c r="S8056" s="148"/>
      <c r="W8056" s="145" t="s">
        <v>17</v>
      </c>
      <c r="X8056" s="145"/>
      <c r="Y8056" s="145"/>
      <c r="Z8056" s="145"/>
      <c r="AA8056" s="145"/>
      <c r="AB8056" s="145"/>
    </row>
    <row r="8057" spans="1:35" s="15" customFormat="1" ht="15" customHeight="1" x14ac:dyDescent="0.25">
      <c r="T8057" s="78"/>
      <c r="U8057" s="63"/>
      <c r="V8057" s="63"/>
      <c r="W8057" s="149">
        <f ca="1">INDIRECT("Jäsenet!A"&amp;AI8052)</f>
        <v>162</v>
      </c>
      <c r="X8057" s="149"/>
      <c r="Y8057" s="149"/>
      <c r="Z8057" s="149"/>
      <c r="AA8057" s="149"/>
      <c r="AB8057" s="149"/>
    </row>
    <row r="8058" spans="1:35" s="15" customFormat="1" ht="15" customHeight="1" x14ac:dyDescent="0.25">
      <c r="B8058" s="39"/>
      <c r="C8058" s="39"/>
      <c r="D8058" s="39"/>
      <c r="E8058" s="39"/>
      <c r="F8058" s="39"/>
      <c r="G8058" s="39"/>
      <c r="H8058" s="39"/>
      <c r="I8058" s="39"/>
      <c r="J8058" s="39"/>
      <c r="K8058" s="39"/>
      <c r="L8058" s="39"/>
      <c r="M8058" s="39"/>
      <c r="N8058" s="39"/>
      <c r="O8058" s="39"/>
      <c r="P8058" s="39"/>
      <c r="Q8058" s="39"/>
      <c r="R8058" s="39"/>
      <c r="S8058" s="39"/>
      <c r="T8058" s="78"/>
      <c r="U8058" s="78"/>
      <c r="V8058" s="78"/>
      <c r="W8058" s="78"/>
      <c r="X8058" s="78"/>
      <c r="Y8058" s="78"/>
      <c r="Z8058" s="78"/>
      <c r="AA8058" s="39"/>
      <c r="AB8058" s="39"/>
      <c r="AC8058" s="39"/>
      <c r="AD8058" s="39"/>
      <c r="AE8058" s="39"/>
      <c r="AF8058" s="39"/>
      <c r="AG8058" s="39"/>
      <c r="AH8058" s="39"/>
      <c r="AI8058" s="39"/>
    </row>
    <row r="8059" spans="1:35" s="15" customFormat="1" ht="15" customHeight="1" x14ac:dyDescent="0.25">
      <c r="A8059" s="32"/>
      <c r="B8059" s="32"/>
      <c r="C8059" s="32"/>
      <c r="D8059" s="32"/>
      <c r="E8059" s="32"/>
      <c r="F8059" s="32"/>
      <c r="G8059" s="32"/>
      <c r="H8059" s="32"/>
      <c r="I8059" s="32"/>
      <c r="J8059" s="32"/>
      <c r="K8059" s="32"/>
      <c r="L8059" s="32"/>
      <c r="M8059" s="32"/>
      <c r="N8059" s="32"/>
      <c r="O8059" s="32"/>
      <c r="P8059" s="32"/>
      <c r="Q8059" s="32"/>
      <c r="R8059" s="32"/>
      <c r="S8059" s="32"/>
      <c r="T8059" s="33"/>
      <c r="U8059" s="33"/>
      <c r="V8059" s="33"/>
      <c r="W8059" s="35"/>
      <c r="X8059" s="33"/>
      <c r="Y8059" s="33"/>
      <c r="Z8059" s="33"/>
      <c r="AA8059" s="32"/>
      <c r="AB8059" s="32"/>
      <c r="AC8059" s="32"/>
      <c r="AD8059" s="32"/>
      <c r="AE8059" s="32"/>
      <c r="AF8059" s="32"/>
      <c r="AG8059" s="32"/>
      <c r="AH8059" s="32"/>
      <c r="AI8059" s="32"/>
    </row>
    <row r="8060" spans="1:35" s="15" customFormat="1" ht="15" customHeight="1" x14ac:dyDescent="0.25">
      <c r="B8060" s="39"/>
      <c r="C8060" s="39"/>
      <c r="D8060" s="39"/>
      <c r="E8060" s="39"/>
      <c r="F8060" s="39"/>
      <c r="G8060" s="39"/>
      <c r="H8060" s="39"/>
      <c r="I8060" s="39"/>
      <c r="J8060" s="39"/>
      <c r="K8060" s="39"/>
      <c r="L8060" s="39"/>
      <c r="M8060" s="39"/>
      <c r="N8060" s="39"/>
      <c r="O8060" s="39"/>
      <c r="P8060" s="39"/>
      <c r="Q8060" s="39"/>
      <c r="R8060" s="39"/>
      <c r="S8060" s="39"/>
      <c r="T8060" s="78"/>
      <c r="U8060" s="78"/>
      <c r="V8060" s="78"/>
      <c r="W8060" s="34"/>
      <c r="X8060" s="78"/>
      <c r="Y8060" s="78"/>
      <c r="Z8060" s="78"/>
      <c r="AA8060" s="39"/>
      <c r="AB8060" s="39"/>
      <c r="AC8060" s="39"/>
      <c r="AD8060" s="39"/>
      <c r="AE8060" s="39"/>
      <c r="AF8060" s="39"/>
      <c r="AG8060" s="39"/>
      <c r="AH8060" s="39"/>
      <c r="AI8060" s="39"/>
    </row>
    <row r="8061" spans="1:35" s="15" customFormat="1" ht="15" customHeight="1" x14ac:dyDescent="0.25">
      <c r="B8061" s="36" t="str">
        <f>'Laskun tiedot'!$A$11</f>
        <v>--------------------</v>
      </c>
      <c r="C8061" s="39"/>
      <c r="D8061" s="39"/>
      <c r="E8061" s="39"/>
      <c r="F8061" s="39"/>
      <c r="G8061" s="39"/>
      <c r="H8061" s="39"/>
      <c r="I8061" s="39"/>
      <c r="J8061" s="39"/>
      <c r="K8061" s="39"/>
      <c r="L8061" s="39"/>
      <c r="M8061" s="39"/>
      <c r="N8061" s="39"/>
      <c r="O8061" s="39"/>
      <c r="P8061" s="39"/>
      <c r="Q8061" s="39"/>
      <c r="R8061" s="39"/>
      <c r="S8061" s="39"/>
      <c r="T8061" s="17"/>
      <c r="U8061" s="17"/>
      <c r="V8061" s="17"/>
      <c r="W8061" s="17"/>
      <c r="X8061" s="17"/>
      <c r="Y8061" s="17"/>
      <c r="Z8061" s="17"/>
      <c r="AA8061" s="17"/>
      <c r="AB8061" s="17"/>
      <c r="AC8061" s="17"/>
      <c r="AD8061" s="17"/>
      <c r="AE8061" s="17"/>
      <c r="AF8061" s="17"/>
      <c r="AG8061" s="17"/>
      <c r="AH8061" s="17"/>
      <c r="AI8061" s="17"/>
    </row>
    <row r="8062" spans="1:35" s="15" customFormat="1" ht="15" customHeight="1" x14ac:dyDescent="0.25">
      <c r="B8062" s="36" t="str">
        <f>'Laskun tiedot'!$A$12</f>
        <v>Vuosi 2011</v>
      </c>
      <c r="C8062" s="78"/>
      <c r="D8062" s="78"/>
      <c r="E8062" s="78"/>
      <c r="F8062" s="78"/>
      <c r="G8062" s="78"/>
      <c r="H8062" s="78"/>
      <c r="I8062" s="78"/>
      <c r="J8062" s="78"/>
      <c r="K8062" s="78"/>
      <c r="L8062" s="78"/>
      <c r="M8062" s="78"/>
      <c r="N8062" s="78"/>
      <c r="O8062" s="78"/>
      <c r="P8062" s="39"/>
      <c r="Q8062" s="39"/>
      <c r="R8062" s="39"/>
      <c r="S8062" s="39"/>
      <c r="T8062" s="39"/>
      <c r="U8062" s="39"/>
      <c r="V8062" s="39"/>
      <c r="W8062" s="39"/>
      <c r="X8062" s="39"/>
      <c r="Y8062" s="39"/>
      <c r="Z8062" s="39"/>
      <c r="AA8062" s="39"/>
      <c r="AB8062" s="39"/>
      <c r="AC8062" s="13"/>
      <c r="AD8062" s="13"/>
      <c r="AE8062" s="13"/>
      <c r="AF8062" s="13"/>
      <c r="AG8062" s="13"/>
      <c r="AH8062" s="13"/>
      <c r="AI8062" s="13"/>
    </row>
    <row r="8063" spans="1:35" s="15" customFormat="1" ht="15" customHeight="1" x14ac:dyDescent="0.25">
      <c r="B8063" s="36" t="str">
        <f>'Laskun tiedot'!$A$13</f>
        <v>JÄSENMAKSU ………. 10 €</v>
      </c>
      <c r="T8063" s="11"/>
      <c r="U8063" s="11"/>
      <c r="V8063" s="11"/>
      <c r="W8063" s="11"/>
      <c r="X8063" s="11"/>
      <c r="Y8063" s="11"/>
      <c r="Z8063" s="11"/>
      <c r="AA8063" s="11"/>
      <c r="AB8063" s="11"/>
      <c r="AC8063" s="11"/>
      <c r="AD8063" s="11"/>
      <c r="AE8063" s="11"/>
      <c r="AF8063" s="11"/>
      <c r="AG8063" s="11"/>
      <c r="AH8063" s="11"/>
      <c r="AI8063" s="11"/>
    </row>
    <row r="8064" spans="1:35" s="15" customFormat="1" ht="15" customHeight="1" x14ac:dyDescent="0.25">
      <c r="B8064" s="36" t="str">
        <f>'Laskun tiedot'!$A$14</f>
        <v>--------------------</v>
      </c>
      <c r="T8064" s="39"/>
      <c r="AC8064" s="39"/>
    </row>
    <row r="8065" spans="2:35" s="15" customFormat="1" ht="15" customHeight="1" x14ac:dyDescent="0.25">
      <c r="B8065" s="36" t="str">
        <f>'Laskun tiedot'!$A$15</f>
        <v xml:space="preserve"> </v>
      </c>
      <c r="T8065" s="11"/>
      <c r="U8065" s="11"/>
      <c r="V8065" s="11"/>
      <c r="W8065" s="11"/>
      <c r="X8065" s="11"/>
      <c r="Y8065" s="11"/>
      <c r="Z8065" s="11"/>
      <c r="AA8065" s="11"/>
      <c r="AB8065" s="11"/>
      <c r="AC8065" s="11"/>
      <c r="AD8065" s="11"/>
      <c r="AE8065" s="11"/>
      <c r="AF8065" s="11"/>
      <c r="AG8065" s="11"/>
      <c r="AH8065" s="11"/>
      <c r="AI8065" s="11"/>
    </row>
    <row r="8066" spans="2:35" s="15" customFormat="1" ht="15" customHeight="1" x14ac:dyDescent="0.25">
      <c r="B8066" s="36" t="str">
        <f>'Laskun tiedot'!$A$16</f>
        <v xml:space="preserve"> </v>
      </c>
      <c r="C8066" s="39"/>
      <c r="D8066" s="39"/>
      <c r="E8066" s="39"/>
      <c r="F8066" s="39"/>
      <c r="G8066" s="39"/>
      <c r="H8066" s="39"/>
      <c r="I8066" s="39"/>
      <c r="J8066" s="39"/>
      <c r="K8066" s="39"/>
      <c r="L8066" s="39"/>
      <c r="M8066" s="39"/>
      <c r="N8066" s="39"/>
      <c r="O8066" s="39"/>
      <c r="P8066" s="39"/>
      <c r="Q8066" s="39"/>
      <c r="R8066" s="39"/>
      <c r="S8066" s="39"/>
      <c r="T8066" s="39"/>
      <c r="U8066" s="39"/>
      <c r="V8066" s="39"/>
      <c r="W8066" s="39"/>
      <c r="X8066" s="39"/>
      <c r="Y8066" s="39"/>
      <c r="Z8066" s="39"/>
      <c r="AA8066" s="39"/>
      <c r="AB8066" s="39"/>
      <c r="AC8066" s="39"/>
      <c r="AD8066" s="39"/>
      <c r="AE8066" s="39"/>
      <c r="AF8066" s="39"/>
      <c r="AG8066" s="39"/>
      <c r="AH8066" s="39"/>
      <c r="AI8066" s="39"/>
    </row>
    <row r="8067" spans="2:35" s="15" customFormat="1" ht="15" customHeight="1" x14ac:dyDescent="0.25">
      <c r="B8067" s="36" t="str">
        <f>'Laskun tiedot'!$A$17</f>
        <v xml:space="preserve"> </v>
      </c>
    </row>
    <row r="8068" spans="2:35" s="11" customFormat="1" ht="15" customHeight="1" x14ac:dyDescent="0.25">
      <c r="B8068" s="36" t="str">
        <f>'Laskun tiedot'!$A$18</f>
        <v xml:space="preserve"> </v>
      </c>
    </row>
    <row r="8069" spans="2:35" s="15" customFormat="1" ht="15" customHeight="1" x14ac:dyDescent="0.25">
      <c r="B8069" s="36" t="str">
        <f>'Laskun tiedot'!$A$19</f>
        <v xml:space="preserve"> </v>
      </c>
      <c r="M8069" s="16"/>
      <c r="N8069" s="1"/>
      <c r="O8069" s="1"/>
      <c r="P8069" s="16"/>
      <c r="Q8069" s="1"/>
      <c r="R8069" s="1"/>
      <c r="T8069" s="16"/>
      <c r="U8069" s="1"/>
      <c r="V8069" s="1"/>
      <c r="W8069" s="1"/>
      <c r="X8069" s="1"/>
      <c r="Z8069" s="16"/>
      <c r="AA8069" s="1"/>
      <c r="AB8069" s="1"/>
      <c r="AD8069" s="16"/>
      <c r="AE8069" s="1"/>
      <c r="AF8069" s="1"/>
      <c r="AG8069" s="1"/>
      <c r="AH8069" s="1"/>
    </row>
    <row r="8070" spans="2:35" s="15" customFormat="1" ht="15" customHeight="1" x14ac:dyDescent="0.25">
      <c r="B8070" s="36" t="str">
        <f>'Laskun tiedot'!$A$20</f>
        <v xml:space="preserve"> </v>
      </c>
      <c r="M8070" s="16"/>
      <c r="N8070" s="1"/>
      <c r="O8070" s="1"/>
      <c r="P8070" s="16"/>
      <c r="Q8070" s="1"/>
      <c r="R8070" s="1"/>
      <c r="T8070" s="16"/>
      <c r="U8070" s="1"/>
      <c r="V8070" s="1"/>
      <c r="W8070" s="1"/>
      <c r="X8070" s="1"/>
      <c r="Z8070" s="16"/>
      <c r="AA8070" s="1"/>
      <c r="AB8070" s="1"/>
      <c r="AD8070" s="16"/>
      <c r="AE8070" s="1"/>
      <c r="AF8070" s="1"/>
      <c r="AG8070" s="1"/>
      <c r="AH8070" s="1"/>
    </row>
    <row r="8071" spans="2:35" s="15" customFormat="1" ht="15" customHeight="1" x14ac:dyDescent="0.25">
      <c r="B8071" s="36" t="str">
        <f>'Laskun tiedot'!$A$21</f>
        <v xml:space="preserve"> </v>
      </c>
      <c r="M8071" s="16"/>
      <c r="N8071" s="1"/>
      <c r="O8071" s="1"/>
      <c r="P8071" s="16"/>
      <c r="Q8071" s="1"/>
      <c r="R8071" s="1"/>
      <c r="T8071" s="16"/>
      <c r="U8071" s="1"/>
      <c r="V8071" s="1"/>
      <c r="W8071" s="1"/>
      <c r="X8071" s="1"/>
      <c r="Z8071" s="16"/>
      <c r="AA8071" s="1"/>
      <c r="AB8071" s="1"/>
      <c r="AD8071" s="16"/>
      <c r="AE8071" s="1"/>
      <c r="AF8071" s="1"/>
      <c r="AG8071" s="1"/>
      <c r="AH8071" s="1"/>
    </row>
    <row r="8072" spans="2:35" s="15" customFormat="1" ht="15" customHeight="1" x14ac:dyDescent="0.25">
      <c r="B8072" s="36" t="str">
        <f>'Laskun tiedot'!$A$22</f>
        <v xml:space="preserve"> </v>
      </c>
      <c r="M8072" s="16"/>
      <c r="N8072" s="1"/>
      <c r="O8072" s="1"/>
      <c r="P8072" s="16"/>
      <c r="Q8072" s="1"/>
      <c r="R8072" s="1"/>
      <c r="T8072" s="16"/>
      <c r="U8072" s="1"/>
      <c r="V8072" s="1"/>
      <c r="W8072" s="1"/>
      <c r="X8072" s="1"/>
      <c r="Z8072" s="16"/>
      <c r="AA8072" s="1"/>
      <c r="AB8072" s="1"/>
      <c r="AD8072" s="16"/>
      <c r="AE8072" s="1"/>
      <c r="AF8072" s="1"/>
      <c r="AG8072" s="1"/>
      <c r="AH8072" s="1"/>
    </row>
    <row r="8073" spans="2:35" s="15" customFormat="1" ht="15" customHeight="1" x14ac:dyDescent="0.25">
      <c r="B8073" s="36" t="str">
        <f>'Laskun tiedot'!$A$23</f>
        <v xml:space="preserve"> </v>
      </c>
      <c r="M8073" s="16"/>
      <c r="N8073" s="1"/>
      <c r="O8073" s="1"/>
      <c r="P8073" s="16"/>
      <c r="Q8073" s="1"/>
      <c r="R8073" s="1"/>
      <c r="T8073" s="16"/>
      <c r="U8073" s="1"/>
      <c r="V8073" s="1"/>
      <c r="W8073" s="1"/>
      <c r="X8073" s="1"/>
      <c r="Z8073" s="16"/>
      <c r="AA8073" s="1"/>
      <c r="AB8073" s="1"/>
      <c r="AD8073" s="16"/>
      <c r="AE8073" s="1"/>
      <c r="AF8073" s="1"/>
      <c r="AG8073" s="1"/>
      <c r="AH8073" s="1"/>
    </row>
    <row r="8074" spans="2:35" s="15" customFormat="1" ht="15" customHeight="1" x14ac:dyDescent="0.25">
      <c r="B8074" s="36" t="str">
        <f>'Laskun tiedot'!$A$24</f>
        <v xml:space="preserve"> </v>
      </c>
      <c r="M8074" s="16"/>
      <c r="N8074" s="1"/>
      <c r="O8074" s="1"/>
      <c r="P8074" s="16"/>
      <c r="Q8074" s="1"/>
      <c r="R8074" s="1"/>
      <c r="T8074" s="16"/>
      <c r="U8074" s="1"/>
      <c r="V8074" s="1"/>
      <c r="W8074" s="1"/>
      <c r="X8074" s="1"/>
      <c r="Z8074" s="16"/>
      <c r="AA8074" s="1"/>
      <c r="AB8074" s="1"/>
      <c r="AD8074" s="16"/>
      <c r="AE8074" s="1"/>
      <c r="AF8074" s="1"/>
      <c r="AG8074" s="1"/>
      <c r="AH8074" s="1"/>
    </row>
    <row r="8075" spans="2:35" s="15" customFormat="1" ht="15" customHeight="1" x14ac:dyDescent="0.25">
      <c r="B8075" s="36" t="str">
        <f>'Laskun tiedot'!$A$25</f>
        <v xml:space="preserve"> </v>
      </c>
      <c r="M8075" s="16"/>
      <c r="N8075" s="1"/>
      <c r="O8075" s="1"/>
      <c r="P8075" s="16"/>
      <c r="Q8075" s="1"/>
      <c r="R8075" s="1"/>
      <c r="T8075" s="16"/>
      <c r="U8075" s="1"/>
      <c r="V8075" s="1"/>
      <c r="W8075" s="1"/>
      <c r="X8075" s="1"/>
      <c r="Z8075" s="16"/>
      <c r="AA8075" s="1"/>
      <c r="AB8075" s="1"/>
      <c r="AD8075" s="16"/>
      <c r="AE8075" s="1"/>
      <c r="AF8075" s="1"/>
      <c r="AG8075" s="1"/>
      <c r="AH8075" s="1"/>
    </row>
    <row r="8076" spans="2:35" s="15" customFormat="1" ht="15" customHeight="1" x14ac:dyDescent="0.25">
      <c r="B8076" s="36" t="str">
        <f>'Laskun tiedot'!$A$26</f>
        <v xml:space="preserve"> </v>
      </c>
      <c r="M8076" s="16"/>
      <c r="N8076" s="1"/>
      <c r="O8076" s="1"/>
      <c r="P8076" s="16"/>
      <c r="Q8076" s="1"/>
      <c r="R8076" s="1"/>
      <c r="T8076" s="16"/>
      <c r="U8076" s="1"/>
      <c r="V8076" s="1"/>
      <c r="W8076" s="1"/>
      <c r="X8076" s="1"/>
      <c r="Z8076" s="16"/>
      <c r="AA8076" s="1"/>
      <c r="AB8076" s="1"/>
      <c r="AD8076" s="16"/>
      <c r="AE8076" s="1"/>
      <c r="AF8076" s="1"/>
      <c r="AG8076" s="1"/>
      <c r="AH8076" s="1"/>
    </row>
    <row r="8077" spans="2:35" s="15" customFormat="1" ht="15" customHeight="1" x14ac:dyDescent="0.25">
      <c r="B8077" s="36" t="str">
        <f>'Laskun tiedot'!$A$27</f>
        <v xml:space="preserve"> </v>
      </c>
      <c r="M8077" s="16"/>
      <c r="N8077" s="1"/>
      <c r="O8077" s="1"/>
      <c r="P8077" s="16"/>
      <c r="Q8077" s="1"/>
      <c r="R8077" s="1"/>
      <c r="T8077" s="16"/>
      <c r="U8077" s="1"/>
      <c r="V8077" s="1"/>
      <c r="W8077" s="1"/>
      <c r="X8077" s="1"/>
      <c r="Z8077" s="16"/>
      <c r="AA8077" s="1"/>
      <c r="AB8077" s="1"/>
      <c r="AD8077" s="16"/>
      <c r="AE8077" s="1"/>
      <c r="AF8077" s="1"/>
      <c r="AG8077" s="1"/>
      <c r="AH8077" s="1"/>
    </row>
    <row r="8078" spans="2:35" s="15" customFormat="1" ht="15" customHeight="1" x14ac:dyDescent="0.25">
      <c r="B8078" s="36"/>
      <c r="M8078" s="16"/>
      <c r="N8078" s="1"/>
      <c r="O8078" s="1"/>
      <c r="P8078" s="16"/>
      <c r="Q8078" s="1"/>
      <c r="R8078" s="1"/>
      <c r="T8078" s="16"/>
      <c r="U8078" s="1"/>
      <c r="V8078" s="1"/>
      <c r="W8078" s="1"/>
      <c r="X8078" s="1"/>
      <c r="Z8078" s="16"/>
      <c r="AA8078" s="1"/>
      <c r="AB8078" s="1"/>
      <c r="AD8078" s="16"/>
      <c r="AE8078" s="1"/>
      <c r="AF8078" s="1"/>
      <c r="AG8078" s="1"/>
      <c r="AH8078" s="1"/>
    </row>
    <row r="8079" spans="2:35" s="80" customFormat="1" ht="12" customHeight="1" x14ac:dyDescent="0.25">
      <c r="B8079" s="143" t="str">
        <f>'Laskun tiedot'!$A$30</f>
        <v>Sihteeri:</v>
      </c>
      <c r="C8079" s="143"/>
      <c r="D8079" s="143"/>
      <c r="E8079" s="143"/>
      <c r="F8079" s="143"/>
      <c r="G8079" s="143"/>
      <c r="H8079" s="143"/>
      <c r="I8079" s="143"/>
      <c r="J8079" s="143" t="str">
        <f>'Laskun tiedot'!$B$30</f>
        <v>Puh.</v>
      </c>
      <c r="K8079" s="143"/>
      <c r="L8079" s="143"/>
      <c r="M8079" s="143"/>
      <c r="N8079" s="143"/>
      <c r="O8079" s="143"/>
      <c r="P8079" s="143"/>
      <c r="Q8079" s="143"/>
      <c r="R8079" s="143"/>
      <c r="S8079" s="143" t="str">
        <f>'Laskun tiedot'!$C$30</f>
        <v xml:space="preserve"> </v>
      </c>
      <c r="T8079" s="143"/>
      <c r="U8079" s="143"/>
      <c r="V8079" s="143"/>
      <c r="W8079" s="143"/>
      <c r="X8079" s="143"/>
      <c r="Y8079" s="143"/>
      <c r="Z8079" s="143"/>
      <c r="AA8079" s="143" t="str">
        <f>'Laskun tiedot'!$D$30</f>
        <v xml:space="preserve"> </v>
      </c>
      <c r="AB8079" s="143"/>
      <c r="AC8079" s="143"/>
      <c r="AD8079" s="143"/>
      <c r="AE8079" s="143"/>
      <c r="AF8079" s="143"/>
      <c r="AG8079" s="143"/>
      <c r="AH8079" s="143"/>
      <c r="AI8079" s="143"/>
    </row>
    <row r="8080" spans="2:35" s="79" customFormat="1" ht="12" customHeight="1" x14ac:dyDescent="0.2">
      <c r="B8080" s="143" t="str">
        <f>'Laskun tiedot'!$A$31</f>
        <v xml:space="preserve"> </v>
      </c>
      <c r="C8080" s="143"/>
      <c r="D8080" s="143"/>
      <c r="E8080" s="143"/>
      <c r="F8080" s="143"/>
      <c r="G8080" s="143"/>
      <c r="H8080" s="143"/>
      <c r="I8080" s="143"/>
      <c r="J8080" s="143" t="str">
        <f>'Laskun tiedot'!$B$31</f>
        <v xml:space="preserve"> </v>
      </c>
      <c r="K8080" s="143"/>
      <c r="L8080" s="143"/>
      <c r="M8080" s="143"/>
      <c r="N8080" s="143"/>
      <c r="O8080" s="143"/>
      <c r="P8080" s="143"/>
      <c r="Q8080" s="143"/>
      <c r="R8080" s="143"/>
      <c r="S8080" s="144" t="str">
        <f>'Laskun tiedot'!$C$31</f>
        <v xml:space="preserve"> </v>
      </c>
      <c r="T8080" s="144"/>
      <c r="U8080" s="144"/>
      <c r="V8080" s="144"/>
      <c r="W8080" s="144"/>
      <c r="X8080" s="144"/>
      <c r="Y8080" s="144"/>
      <c r="Z8080" s="144"/>
      <c r="AA8080" s="144" t="str">
        <f>'Laskun tiedot'!$D$31</f>
        <v xml:space="preserve"> </v>
      </c>
      <c r="AB8080" s="144"/>
      <c r="AC8080" s="144"/>
      <c r="AD8080" s="144"/>
      <c r="AE8080" s="144"/>
      <c r="AF8080" s="144"/>
      <c r="AG8080" s="144"/>
      <c r="AH8080" s="144"/>
      <c r="AI8080" s="144"/>
    </row>
    <row r="8081" spans="1:35" s="80" customFormat="1" ht="12" customHeight="1" x14ac:dyDescent="0.25">
      <c r="B8081" s="143" t="str">
        <f>'Laskun tiedot'!$A$32</f>
        <v xml:space="preserve"> </v>
      </c>
      <c r="C8081" s="143"/>
      <c r="D8081" s="143"/>
      <c r="E8081" s="143"/>
      <c r="F8081" s="143"/>
      <c r="G8081" s="143"/>
      <c r="H8081" s="143"/>
      <c r="I8081" s="143"/>
      <c r="J8081" s="143" t="str">
        <f>'Laskun tiedot'!$B$32</f>
        <v xml:space="preserve"> </v>
      </c>
      <c r="K8081" s="143"/>
      <c r="L8081" s="143"/>
      <c r="M8081" s="143"/>
      <c r="N8081" s="143"/>
      <c r="O8081" s="143"/>
      <c r="P8081" s="143"/>
      <c r="Q8081" s="143"/>
      <c r="R8081" s="143"/>
      <c r="S8081" s="144" t="str">
        <f>'Laskun tiedot'!$C$32</f>
        <v xml:space="preserve"> </v>
      </c>
      <c r="T8081" s="144"/>
      <c r="U8081" s="144"/>
      <c r="V8081" s="144"/>
      <c r="W8081" s="144"/>
      <c r="X8081" s="144"/>
      <c r="Y8081" s="144"/>
      <c r="Z8081" s="144"/>
      <c r="AA8081" s="144" t="str">
        <f>'Laskun tiedot'!$D$32</f>
        <v xml:space="preserve"> </v>
      </c>
      <c r="AB8081" s="144"/>
      <c r="AC8081" s="144"/>
      <c r="AD8081" s="144"/>
      <c r="AE8081" s="144"/>
      <c r="AF8081" s="144"/>
      <c r="AG8081" s="144"/>
      <c r="AH8081" s="144"/>
      <c r="AI8081" s="144"/>
    </row>
    <row r="8082" spans="1:35" s="15" customFormat="1" ht="15" customHeight="1" x14ac:dyDescent="0.25">
      <c r="A8082" s="60"/>
      <c r="B8082" s="61"/>
      <c r="C8082" s="61"/>
      <c r="D8082" s="61"/>
      <c r="E8082" s="61"/>
      <c r="F8082" s="61"/>
      <c r="G8082" s="61"/>
      <c r="H8082" s="61"/>
      <c r="I8082" s="61"/>
      <c r="J8082" s="61"/>
      <c r="K8082" s="61"/>
      <c r="L8082" s="61"/>
      <c r="M8082" s="61"/>
      <c r="N8082" s="61"/>
      <c r="O8082" s="61"/>
      <c r="P8082" s="61"/>
      <c r="Q8082" s="61"/>
      <c r="R8082" s="61"/>
      <c r="S8082" s="61"/>
      <c r="T8082" s="61"/>
      <c r="U8082" s="61"/>
      <c r="V8082" s="61"/>
      <c r="W8082" s="61"/>
      <c r="X8082" s="61"/>
      <c r="Y8082" s="61"/>
      <c r="Z8082" s="61"/>
      <c r="AA8082" s="61"/>
      <c r="AB8082" s="61"/>
      <c r="AC8082" s="61"/>
      <c r="AD8082" s="61"/>
      <c r="AE8082" s="61"/>
      <c r="AF8082" s="61"/>
      <c r="AG8082" s="61"/>
      <c r="AH8082" s="61"/>
      <c r="AI8082" s="61"/>
    </row>
    <row r="8083" spans="1:35" s="15" customFormat="1" ht="15" customHeight="1" x14ac:dyDescent="0.25">
      <c r="B8083" s="39"/>
      <c r="C8083" s="39"/>
      <c r="D8083" s="39"/>
      <c r="E8083" s="39"/>
      <c r="F8083" s="39"/>
      <c r="G8083" s="39"/>
      <c r="H8083" s="39"/>
      <c r="I8083" s="39"/>
      <c r="J8083" s="39"/>
      <c r="K8083" s="39"/>
      <c r="L8083" s="39"/>
      <c r="M8083" s="39"/>
      <c r="N8083" s="39"/>
      <c r="O8083" s="39"/>
      <c r="P8083" s="39"/>
      <c r="Q8083" s="39"/>
      <c r="R8083" s="39"/>
      <c r="S8083" s="39"/>
      <c r="T8083" s="39"/>
      <c r="U8083" s="39"/>
      <c r="V8083" s="39"/>
      <c r="W8083" s="39"/>
      <c r="X8083" s="39"/>
      <c r="Y8083" s="39"/>
      <c r="Z8083" s="39"/>
      <c r="AA8083" s="39"/>
      <c r="AB8083" s="59"/>
      <c r="AC8083" s="59"/>
      <c r="AD8083" s="39"/>
      <c r="AE8083" s="39"/>
      <c r="AF8083" s="39"/>
      <c r="AG8083" s="39"/>
      <c r="AH8083" s="39"/>
      <c r="AI8083" s="39"/>
    </row>
    <row r="8084" spans="1:35" s="15" customFormat="1" ht="11.1" customHeight="1" x14ac:dyDescent="0.25">
      <c r="A8084" s="72"/>
      <c r="B8084" s="73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  <c r="O8084" s="18"/>
      <c r="P8084" s="18"/>
      <c r="Q8084" s="18"/>
      <c r="R8084" s="18"/>
      <c r="S8084" s="127" t="s">
        <v>35</v>
      </c>
      <c r="T8084" s="128"/>
      <c r="U8084" s="128"/>
      <c r="V8084" s="128"/>
      <c r="W8084" s="128"/>
      <c r="X8084" s="128"/>
      <c r="Y8084" s="128"/>
      <c r="Z8084" s="128"/>
      <c r="AA8084" s="129"/>
      <c r="AB8084" s="128" t="s">
        <v>36</v>
      </c>
      <c r="AC8084" s="128"/>
      <c r="AD8084" s="128"/>
      <c r="AE8084" s="128"/>
      <c r="AF8084" s="128"/>
      <c r="AG8084" s="128"/>
      <c r="AH8084" s="128"/>
      <c r="AI8084" s="128"/>
    </row>
    <row r="8085" spans="1:35" s="15" customFormat="1" ht="15" customHeight="1" x14ac:dyDescent="0.25">
      <c r="A8085" s="116" t="s">
        <v>19</v>
      </c>
      <c r="B8085" s="130"/>
      <c r="C8085" s="20"/>
      <c r="D8085" s="133" t="str">
        <f>'Laskun tiedot'!$A$35</f>
        <v>EKOP 123456-09876543</v>
      </c>
      <c r="E8085" s="133"/>
      <c r="F8085" s="133"/>
      <c r="G8085" s="133"/>
      <c r="H8085" s="133"/>
      <c r="I8085" s="133"/>
      <c r="J8085" s="133"/>
      <c r="K8085" s="133"/>
      <c r="L8085" s="133"/>
      <c r="M8085" s="133"/>
      <c r="N8085" s="133"/>
      <c r="O8085" s="133"/>
      <c r="P8085" s="133"/>
      <c r="Q8085" s="133"/>
      <c r="R8085" s="133"/>
      <c r="S8085" s="134" t="str">
        <f>'Laskun tiedot'!$B$35</f>
        <v>FI67 1234 5609 8765 43</v>
      </c>
      <c r="T8085" s="135"/>
      <c r="U8085" s="135"/>
      <c r="V8085" s="135"/>
      <c r="W8085" s="135"/>
      <c r="X8085" s="135"/>
      <c r="Y8085" s="135"/>
      <c r="Z8085" s="135"/>
      <c r="AA8085" s="136"/>
      <c r="AB8085" s="135" t="str">
        <f>'Laskun tiedot'!$C$35</f>
        <v>OKOYFIHH</v>
      </c>
      <c r="AC8085" s="135"/>
      <c r="AD8085" s="135"/>
      <c r="AE8085" s="135"/>
      <c r="AF8085" s="135"/>
      <c r="AG8085" s="135"/>
      <c r="AH8085" s="135"/>
      <c r="AI8085" s="135"/>
    </row>
    <row r="8086" spans="1:35" s="15" customFormat="1" ht="15" customHeight="1" x14ac:dyDescent="0.25">
      <c r="A8086" s="116"/>
      <c r="B8086" s="130"/>
      <c r="C8086" s="20"/>
      <c r="D8086" s="133" t="str">
        <f>'Laskun tiedot'!$A$36</f>
        <v xml:space="preserve"> </v>
      </c>
      <c r="E8086" s="133"/>
      <c r="F8086" s="133"/>
      <c r="G8086" s="133"/>
      <c r="H8086" s="133"/>
      <c r="I8086" s="133"/>
      <c r="J8086" s="133"/>
      <c r="K8086" s="133"/>
      <c r="L8086" s="133"/>
      <c r="M8086" s="133"/>
      <c r="N8086" s="133"/>
      <c r="O8086" s="133"/>
      <c r="P8086" s="133"/>
      <c r="Q8086" s="133"/>
      <c r="R8086" s="137"/>
      <c r="S8086" s="134" t="str">
        <f>'Laskun tiedot'!$B$36</f>
        <v xml:space="preserve"> </v>
      </c>
      <c r="T8086" s="135"/>
      <c r="U8086" s="135"/>
      <c r="V8086" s="135"/>
      <c r="W8086" s="135"/>
      <c r="X8086" s="135"/>
      <c r="Y8086" s="135"/>
      <c r="Z8086" s="135"/>
      <c r="AA8086" s="136"/>
      <c r="AB8086" s="134" t="str">
        <f>'Laskun tiedot'!$C$36</f>
        <v xml:space="preserve"> </v>
      </c>
      <c r="AC8086" s="135"/>
      <c r="AD8086" s="135"/>
      <c r="AE8086" s="135"/>
      <c r="AF8086" s="135"/>
      <c r="AG8086" s="135"/>
      <c r="AH8086" s="135"/>
      <c r="AI8086" s="135"/>
    </row>
    <row r="8087" spans="1:35" s="15" customFormat="1" ht="15" customHeight="1" x14ac:dyDescent="0.25">
      <c r="A8087" s="131"/>
      <c r="B8087" s="132"/>
      <c r="C8087" s="20"/>
      <c r="D8087" s="138" t="str">
        <f>'Laskun tiedot'!$A$37</f>
        <v xml:space="preserve"> </v>
      </c>
      <c r="E8087" s="138"/>
      <c r="F8087" s="138"/>
      <c r="G8087" s="138"/>
      <c r="H8087" s="138"/>
      <c r="I8087" s="138"/>
      <c r="J8087" s="138"/>
      <c r="K8087" s="138"/>
      <c r="L8087" s="138"/>
      <c r="M8087" s="138"/>
      <c r="N8087" s="138"/>
      <c r="O8087" s="138"/>
      <c r="P8087" s="138"/>
      <c r="Q8087" s="138"/>
      <c r="R8087" s="139"/>
      <c r="S8087" s="140" t="str">
        <f>'Laskun tiedot'!$B$37</f>
        <v xml:space="preserve"> </v>
      </c>
      <c r="T8087" s="141"/>
      <c r="U8087" s="141"/>
      <c r="V8087" s="141"/>
      <c r="W8087" s="141"/>
      <c r="X8087" s="141"/>
      <c r="Y8087" s="141"/>
      <c r="Z8087" s="141"/>
      <c r="AA8087" s="142"/>
      <c r="AB8087" s="140" t="str">
        <f>'Laskun tiedot'!$C$37</f>
        <v xml:space="preserve"> </v>
      </c>
      <c r="AC8087" s="141"/>
      <c r="AD8087" s="141"/>
      <c r="AE8087" s="141"/>
      <c r="AF8087" s="141"/>
      <c r="AG8087" s="141"/>
      <c r="AH8087" s="141"/>
      <c r="AI8087" s="141"/>
    </row>
    <row r="8088" spans="1:35" s="15" customFormat="1" ht="15" customHeight="1" x14ac:dyDescent="0.25">
      <c r="A8088" s="101" t="s">
        <v>21</v>
      </c>
      <c r="B8088" s="102"/>
      <c r="C8088" s="22"/>
      <c r="D8088" s="107" t="str">
        <f>'Laskun tiedot'!$A$40</f>
        <v xml:space="preserve"> </v>
      </c>
      <c r="E8088" s="107"/>
      <c r="F8088" s="107"/>
      <c r="G8088" s="107"/>
      <c r="H8088" s="107"/>
      <c r="I8088" s="107"/>
      <c r="J8088" s="107"/>
      <c r="K8088" s="107"/>
      <c r="L8088" s="107"/>
      <c r="M8088" s="107"/>
      <c r="N8088" s="107"/>
      <c r="O8088" s="107"/>
      <c r="P8088" s="107"/>
      <c r="Q8088" s="107"/>
      <c r="R8088" s="108"/>
      <c r="S8088" s="23"/>
      <c r="T8088" s="24"/>
      <c r="U8088" s="25"/>
      <c r="V8088" s="25"/>
      <c r="W8088" s="25"/>
      <c r="X8088" s="25"/>
      <c r="Y8088" s="25"/>
      <c r="Z8088" s="25"/>
      <c r="AA8088" s="25"/>
      <c r="AB8088" s="25"/>
      <c r="AC8088" s="25"/>
      <c r="AD8088" s="25"/>
      <c r="AE8088" s="25"/>
      <c r="AF8088" s="25"/>
      <c r="AG8088" s="25"/>
      <c r="AH8088" s="25"/>
      <c r="AI8088" s="25"/>
    </row>
    <row r="8089" spans="1:35" s="15" customFormat="1" ht="15" customHeight="1" x14ac:dyDescent="0.25">
      <c r="A8089" s="103"/>
      <c r="B8089" s="104"/>
      <c r="C8089" s="20"/>
      <c r="D8089" s="109"/>
      <c r="E8089" s="109"/>
      <c r="F8089" s="109"/>
      <c r="G8089" s="109"/>
      <c r="H8089" s="109"/>
      <c r="I8089" s="109"/>
      <c r="J8089" s="109"/>
      <c r="K8089" s="109"/>
      <c r="L8089" s="109"/>
      <c r="M8089" s="109"/>
      <c r="N8089" s="109"/>
      <c r="O8089" s="109"/>
      <c r="P8089" s="109"/>
      <c r="Q8089" s="109"/>
      <c r="R8089" s="110"/>
      <c r="S8089" s="29"/>
      <c r="T8089" s="25" t="str">
        <f>'Laskun tiedot'!$A$43</f>
        <v>KÄYTÄ VIITETTÄ !</v>
      </c>
      <c r="U8089" s="25"/>
      <c r="V8089" s="25"/>
      <c r="W8089" s="25"/>
      <c r="X8089" s="25"/>
      <c r="Y8089" s="25"/>
      <c r="Z8089" s="25"/>
      <c r="AA8089" s="25"/>
      <c r="AB8089" s="25"/>
      <c r="AC8089" s="25"/>
      <c r="AD8089" s="25"/>
      <c r="AE8089" s="25"/>
      <c r="AF8089" s="25"/>
      <c r="AG8089" s="25"/>
      <c r="AH8089" s="25"/>
      <c r="AI8089" s="25"/>
    </row>
    <row r="8090" spans="1:35" s="15" customFormat="1" ht="15" customHeight="1" x14ac:dyDescent="0.25">
      <c r="A8090" s="105"/>
      <c r="B8090" s="106"/>
      <c r="C8090" s="26"/>
      <c r="D8090" s="111"/>
      <c r="E8090" s="111"/>
      <c r="F8090" s="111"/>
      <c r="G8090" s="111"/>
      <c r="H8090" s="111"/>
      <c r="I8090" s="111"/>
      <c r="J8090" s="111"/>
      <c r="K8090" s="111"/>
      <c r="L8090" s="111"/>
      <c r="M8090" s="111"/>
      <c r="N8090" s="111"/>
      <c r="O8090" s="111"/>
      <c r="P8090" s="111"/>
      <c r="Q8090" s="111"/>
      <c r="R8090" s="112"/>
      <c r="S8090" s="29"/>
      <c r="T8090" s="25" t="str">
        <f>'Laskun tiedot'!$A$44</f>
        <v xml:space="preserve"> </v>
      </c>
      <c r="U8090" s="25"/>
      <c r="V8090" s="25"/>
      <c r="W8090" s="25"/>
      <c r="X8090" s="25"/>
      <c r="Y8090" s="25"/>
      <c r="Z8090" s="27"/>
      <c r="AA8090" s="27"/>
      <c r="AB8090" s="27"/>
      <c r="AC8090" s="27"/>
      <c r="AD8090" s="27"/>
      <c r="AE8090" s="27"/>
      <c r="AF8090" s="27"/>
      <c r="AG8090" s="27"/>
      <c r="AH8090" s="27"/>
      <c r="AI8090" s="25"/>
    </row>
    <row r="8091" spans="1:35" s="15" customFormat="1" ht="15" customHeight="1" x14ac:dyDescent="0.25">
      <c r="A8091" s="113" t="s">
        <v>20</v>
      </c>
      <c r="B8091" s="101" t="s">
        <v>22</v>
      </c>
      <c r="C8091" s="20"/>
      <c r="D8091" s="20"/>
      <c r="E8091" s="20"/>
      <c r="F8091" s="20"/>
      <c r="G8091" s="20"/>
      <c r="H8091" s="20"/>
      <c r="I8091" s="20"/>
      <c r="J8091" s="20"/>
      <c r="K8091" s="20"/>
      <c r="L8091" s="20"/>
      <c r="M8091" s="20"/>
      <c r="N8091" s="20"/>
      <c r="O8091" s="20"/>
      <c r="P8091" s="20"/>
      <c r="Q8091" s="20"/>
      <c r="R8091" s="21"/>
      <c r="S8091" s="29"/>
      <c r="T8091" s="25" t="str">
        <f>'Laskun tiedot'!$A$45</f>
        <v xml:space="preserve"> </v>
      </c>
      <c r="U8091" s="25"/>
      <c r="V8091" s="25"/>
      <c r="W8091" s="25"/>
      <c r="X8091" s="25"/>
      <c r="Y8091" s="25"/>
      <c r="Z8091" s="25"/>
      <c r="AA8091" s="25"/>
      <c r="AB8091" s="25"/>
      <c r="AC8091" s="25"/>
      <c r="AD8091" s="25"/>
      <c r="AE8091" s="25"/>
      <c r="AF8091" s="25"/>
      <c r="AG8091" s="25"/>
      <c r="AH8091" s="25"/>
      <c r="AI8091" s="25"/>
    </row>
    <row r="8092" spans="1:35" s="15" customFormat="1" ht="15" customHeight="1" x14ac:dyDescent="0.25">
      <c r="A8092" s="114"/>
      <c r="B8092" s="116"/>
      <c r="C8092" s="20"/>
      <c r="D8092" s="117" t="str">
        <f ca="1">INDIRECT("Jäsenet!C"&amp;AI8052)&amp;$B$2&amp;INDIRECT("Jäsenet!B"&amp;AI8052)</f>
        <v xml:space="preserve"> </v>
      </c>
      <c r="E8092" s="117"/>
      <c r="F8092" s="117"/>
      <c r="G8092" s="117"/>
      <c r="H8092" s="117"/>
      <c r="I8092" s="117"/>
      <c r="J8092" s="117"/>
      <c r="K8092" s="117"/>
      <c r="L8092" s="117"/>
      <c r="M8092" s="117"/>
      <c r="N8092" s="117"/>
      <c r="O8092" s="117"/>
      <c r="P8092" s="117"/>
      <c r="Q8092" s="117"/>
      <c r="R8092" s="117"/>
      <c r="S8092" s="29"/>
      <c r="T8092" s="25" t="str">
        <f>'Laskun tiedot'!$A$46</f>
        <v xml:space="preserve"> </v>
      </c>
      <c r="U8092" s="25"/>
      <c r="V8092" s="25"/>
      <c r="W8092" s="25"/>
      <c r="X8092" s="25"/>
      <c r="Y8092" s="25"/>
      <c r="Z8092" s="25"/>
      <c r="AA8092" s="25"/>
      <c r="AB8092" s="25"/>
      <c r="AC8092" s="25"/>
      <c r="AD8092" s="25"/>
      <c r="AE8092" s="25"/>
      <c r="AF8092" s="25"/>
      <c r="AG8092" s="25"/>
      <c r="AH8092" s="25"/>
      <c r="AI8092" s="25"/>
    </row>
    <row r="8093" spans="1:35" s="15" customFormat="1" ht="15" customHeight="1" x14ac:dyDescent="0.25">
      <c r="A8093" s="114"/>
      <c r="B8093" s="116"/>
      <c r="C8093" s="20"/>
      <c r="D8093" s="117">
        <f ca="1">INDIRECT("Jäsenet!D"&amp;AI8052)</f>
        <v>0</v>
      </c>
      <c r="E8093" s="117"/>
      <c r="F8093" s="117"/>
      <c r="G8093" s="117"/>
      <c r="H8093" s="117"/>
      <c r="I8093" s="117"/>
      <c r="J8093" s="117"/>
      <c r="K8093" s="117"/>
      <c r="L8093" s="117"/>
      <c r="M8093" s="117"/>
      <c r="N8093" s="117"/>
      <c r="O8093" s="117"/>
      <c r="P8093" s="117"/>
      <c r="Q8093" s="117"/>
      <c r="R8093" s="117"/>
      <c r="S8093" s="29"/>
      <c r="T8093" s="25" t="str">
        <f>'Laskun tiedot'!$A$47</f>
        <v xml:space="preserve"> </v>
      </c>
      <c r="U8093" s="25"/>
      <c r="V8093" s="25"/>
      <c r="W8093" s="25"/>
      <c r="X8093" s="25"/>
      <c r="Y8093" s="25"/>
      <c r="Z8093" s="25"/>
      <c r="AA8093" s="25"/>
      <c r="AB8093" s="25"/>
      <c r="AC8093" s="25"/>
      <c r="AD8093" s="25"/>
      <c r="AE8093" s="25"/>
      <c r="AF8093" s="25"/>
      <c r="AG8093" s="25"/>
      <c r="AH8093" s="25"/>
      <c r="AI8093" s="25"/>
    </row>
    <row r="8094" spans="1:35" s="15" customFormat="1" ht="15" customHeight="1" x14ac:dyDescent="0.25">
      <c r="A8094" s="114"/>
      <c r="B8094" s="116"/>
      <c r="C8094" s="20"/>
      <c r="D8094" s="118" t="str">
        <f ca="1">INDIRECT("Jäsenet!E"&amp;AI8052)&amp;$B$2&amp;INDIRECT("Jäsenet!F"&amp;AI8052)</f>
        <v xml:space="preserve"> </v>
      </c>
      <c r="E8094" s="118"/>
      <c r="F8094" s="118"/>
      <c r="G8094" s="118"/>
      <c r="H8094" s="118"/>
      <c r="I8094" s="118"/>
      <c r="J8094" s="118"/>
      <c r="K8094" s="118"/>
      <c r="L8094" s="118"/>
      <c r="M8094" s="118"/>
      <c r="N8094" s="118"/>
      <c r="O8094" s="118"/>
      <c r="P8094" s="118"/>
      <c r="Q8094" s="118"/>
      <c r="R8094" s="118"/>
      <c r="S8094" s="29"/>
      <c r="T8094" s="25" t="str">
        <f>'Laskun tiedot'!$A$48</f>
        <v xml:space="preserve"> </v>
      </c>
      <c r="U8094" s="25"/>
      <c r="V8094" s="25"/>
      <c r="W8094" s="25"/>
      <c r="X8094" s="25"/>
      <c r="Y8094" s="25"/>
      <c r="Z8094" s="25"/>
      <c r="AA8094" s="25"/>
      <c r="AB8094" s="25"/>
      <c r="AC8094" s="25"/>
      <c r="AD8094" s="25"/>
      <c r="AE8094" s="25"/>
      <c r="AF8094" s="25"/>
      <c r="AG8094" s="25"/>
      <c r="AH8094" s="25"/>
      <c r="AI8094" s="25"/>
    </row>
    <row r="8095" spans="1:35" s="15" customFormat="1" ht="15" customHeight="1" x14ac:dyDescent="0.25">
      <c r="A8095" s="114"/>
      <c r="B8095" s="74"/>
      <c r="C8095" s="20"/>
      <c r="D8095" s="20"/>
      <c r="E8095" s="20"/>
      <c r="F8095" s="20"/>
      <c r="G8095" s="20"/>
      <c r="H8095" s="20"/>
      <c r="I8095" s="20"/>
      <c r="J8095" s="20"/>
      <c r="K8095" s="20"/>
      <c r="L8095" s="20"/>
      <c r="M8095" s="20"/>
      <c r="N8095" s="20"/>
      <c r="O8095" s="20"/>
      <c r="P8095" s="20"/>
      <c r="Q8095" s="20"/>
      <c r="R8095" s="21"/>
      <c r="S8095" s="30"/>
      <c r="T8095" s="25"/>
      <c r="U8095" s="25"/>
      <c r="V8095" s="25"/>
      <c r="W8095" s="25"/>
      <c r="X8095" s="25"/>
      <c r="Y8095" s="25"/>
      <c r="Z8095" s="25"/>
      <c r="AA8095" s="25"/>
      <c r="AB8095" s="25"/>
      <c r="AC8095" s="25"/>
      <c r="AD8095" s="25"/>
      <c r="AE8095" s="25"/>
      <c r="AF8095" s="25"/>
      <c r="AG8095" s="25"/>
      <c r="AH8095" s="25"/>
      <c r="AI8095" s="25"/>
    </row>
    <row r="8096" spans="1:35" s="15" customFormat="1" ht="12.6" customHeight="1" x14ac:dyDescent="0.25">
      <c r="A8096" s="114"/>
      <c r="B8096" s="119" t="s">
        <v>23</v>
      </c>
      <c r="C8096" s="20"/>
      <c r="D8096" s="20"/>
      <c r="E8096" s="20"/>
      <c r="F8096" s="20"/>
      <c r="G8096" s="20"/>
      <c r="H8096" s="20"/>
      <c r="I8096" s="20"/>
      <c r="J8096" s="20"/>
      <c r="K8096" s="20"/>
      <c r="L8096" s="20"/>
      <c r="M8096" s="20"/>
      <c r="N8096" s="20"/>
      <c r="O8096" s="20"/>
      <c r="P8096" s="20"/>
      <c r="Q8096" s="20"/>
      <c r="R8096" s="20"/>
      <c r="S8096" s="121" t="s">
        <v>39</v>
      </c>
      <c r="T8096" s="122"/>
      <c r="U8096" s="123"/>
      <c r="V8096" s="81">
        <f ca="1">INDIRECT("Jäsenet!G"&amp;AI8052)</f>
        <v>11620</v>
      </c>
      <c r="W8096" s="82"/>
      <c r="X8096" s="82"/>
      <c r="Y8096" s="82"/>
      <c r="Z8096" s="82"/>
      <c r="AA8096" s="82"/>
      <c r="AB8096" s="82"/>
      <c r="AC8096" s="82"/>
      <c r="AD8096" s="82"/>
      <c r="AE8096" s="82"/>
      <c r="AF8096" s="82"/>
      <c r="AG8096" s="82"/>
      <c r="AH8096" s="82"/>
      <c r="AI8096" s="82"/>
    </row>
    <row r="8097" spans="1:35" s="15" customFormat="1" ht="12.6" customHeight="1" x14ac:dyDescent="0.25">
      <c r="A8097" s="115"/>
      <c r="B8097" s="120"/>
      <c r="C8097" s="28"/>
      <c r="D8097" s="28"/>
      <c r="E8097" s="28"/>
      <c r="F8097" s="28"/>
      <c r="G8097" s="28"/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124"/>
      <c r="T8097" s="125"/>
      <c r="U8097" s="126"/>
      <c r="V8097" s="83"/>
      <c r="W8097" s="84"/>
      <c r="X8097" s="84"/>
      <c r="Y8097" s="84"/>
      <c r="Z8097" s="84"/>
      <c r="AA8097" s="84"/>
      <c r="AB8097" s="85"/>
      <c r="AC8097" s="85"/>
      <c r="AD8097" s="85"/>
      <c r="AE8097" s="85"/>
      <c r="AF8097" s="85"/>
      <c r="AG8097" s="85"/>
      <c r="AH8097" s="85"/>
      <c r="AI8097" s="85"/>
    </row>
    <row r="8098" spans="1:35" s="15" customFormat="1" ht="24.95" customHeight="1" x14ac:dyDescent="0.25">
      <c r="A8098" s="86" t="s">
        <v>37</v>
      </c>
      <c r="B8098" s="87"/>
      <c r="C8098" s="88"/>
      <c r="D8098" s="89"/>
      <c r="E8098" s="89"/>
      <c r="F8098" s="89"/>
      <c r="G8098" s="89"/>
      <c r="H8098" s="89"/>
      <c r="I8098" s="89"/>
      <c r="J8098" s="89"/>
      <c r="K8098" s="89"/>
      <c r="L8098" s="89"/>
      <c r="M8098" s="89"/>
      <c r="N8098" s="89"/>
      <c r="O8098" s="89"/>
      <c r="P8098" s="89"/>
      <c r="Q8098" s="89"/>
      <c r="R8098" s="90"/>
      <c r="S8098" s="91" t="s">
        <v>40</v>
      </c>
      <c r="T8098" s="92"/>
      <c r="U8098" s="93"/>
      <c r="V8098" s="94">
        <f>'Laskun tiedot'!$A$8</f>
        <v>40907</v>
      </c>
      <c r="W8098" s="95"/>
      <c r="X8098" s="95"/>
      <c r="Y8098" s="95"/>
      <c r="Z8098" s="96"/>
      <c r="AA8098" s="97" t="s">
        <v>24</v>
      </c>
      <c r="AB8098" s="98"/>
      <c r="AC8098" s="99" t="str">
        <f>'Laskun tiedot'!$A$51</f>
        <v xml:space="preserve"> </v>
      </c>
      <c r="AD8098" s="99"/>
      <c r="AE8098" s="99"/>
      <c r="AF8098" s="99"/>
      <c r="AG8098" s="99"/>
      <c r="AH8098" s="99"/>
      <c r="AI8098" s="99"/>
    </row>
    <row r="8099" spans="1:35" s="15" customFormat="1" ht="9.9499999999999993" customHeight="1" x14ac:dyDescent="0.25">
      <c r="B8099" s="41"/>
      <c r="C8099" s="42"/>
      <c r="D8099" s="42"/>
      <c r="E8099" s="42"/>
      <c r="F8099" s="42"/>
      <c r="G8099" s="42"/>
      <c r="H8099" s="42"/>
      <c r="I8099" s="43"/>
      <c r="J8099" s="42"/>
      <c r="K8099" s="42"/>
      <c r="L8099" s="42"/>
      <c r="M8099" s="42"/>
      <c r="N8099" s="42"/>
      <c r="O8099" s="42"/>
      <c r="P8099" s="42"/>
      <c r="Q8099" s="18"/>
      <c r="R8099" s="18"/>
      <c r="S8099" s="44"/>
      <c r="T8099" s="44"/>
      <c r="U8099" s="19"/>
      <c r="V8099" s="45"/>
      <c r="W8099" s="45"/>
      <c r="X8099" s="45"/>
      <c r="Y8099" s="45"/>
      <c r="Z8099" s="45"/>
      <c r="AA8099" s="45"/>
      <c r="AB8099" s="46"/>
      <c r="AC8099" s="47"/>
      <c r="AD8099" s="48"/>
      <c r="AE8099" s="48"/>
      <c r="AF8099" s="48"/>
      <c r="AG8099" s="48"/>
      <c r="AH8099" s="48"/>
      <c r="AI8099" s="48"/>
    </row>
    <row r="8100" spans="1:35" s="15" customFormat="1" ht="50.1" customHeight="1" x14ac:dyDescent="0.25">
      <c r="B8100" s="41"/>
      <c r="C8100" s="42"/>
      <c r="D8100" s="42"/>
      <c r="E8100" s="42"/>
      <c r="F8100" s="42"/>
      <c r="G8100" s="42"/>
      <c r="H8100" s="42"/>
      <c r="I8100" s="43"/>
      <c r="J8100" s="42"/>
      <c r="K8100" s="42"/>
      <c r="L8100" s="42"/>
      <c r="M8100" s="42"/>
      <c r="N8100" s="42"/>
      <c r="O8100" s="42"/>
      <c r="P8100" s="42"/>
      <c r="Q8100" s="18"/>
      <c r="R8100" s="18"/>
      <c r="S8100" s="44"/>
      <c r="T8100" s="44"/>
      <c r="U8100" s="19"/>
      <c r="V8100" s="45"/>
      <c r="W8100" s="45"/>
      <c r="X8100" s="100" t="s">
        <v>38</v>
      </c>
      <c r="Y8100" s="100"/>
      <c r="Z8100" s="100"/>
      <c r="AA8100" s="100"/>
      <c r="AB8100" s="100"/>
      <c r="AC8100" s="100"/>
      <c r="AD8100" s="100"/>
      <c r="AE8100" s="100"/>
      <c r="AF8100" s="100"/>
      <c r="AG8100" s="100"/>
      <c r="AH8100" s="100"/>
      <c r="AI8100" s="100"/>
    </row>
    <row r="8101" spans="1:35" s="8" customFormat="1" ht="23.25" x14ac:dyDescent="0.35">
      <c r="B8101" s="66"/>
      <c r="C8101" s="150" t="str">
        <f>'Laskun tiedot'!$A$2</f>
        <v>Yhdistys ry</v>
      </c>
      <c r="D8101" s="150"/>
      <c r="E8101" s="150"/>
      <c r="F8101" s="150"/>
      <c r="G8101" s="150"/>
      <c r="H8101" s="150"/>
      <c r="I8101" s="150"/>
      <c r="J8101" s="150"/>
      <c r="K8101" s="150"/>
      <c r="L8101" s="150"/>
      <c r="M8101" s="150"/>
      <c r="N8101" s="150"/>
      <c r="O8101" s="150"/>
      <c r="P8101" s="150"/>
      <c r="Q8101" s="150"/>
      <c r="R8101" s="150"/>
      <c r="S8101" s="150"/>
      <c r="T8101" s="10"/>
      <c r="U8101" s="9"/>
      <c r="V8101" s="9"/>
      <c r="W8101" s="150" t="s">
        <v>16</v>
      </c>
      <c r="X8101" s="150"/>
      <c r="Y8101" s="150"/>
      <c r="Z8101" s="150"/>
    </row>
    <row r="8102" spans="1:35" s="15" customFormat="1" x14ac:dyDescent="0.25">
      <c r="B8102" s="15" t="s">
        <v>25</v>
      </c>
      <c r="AI8102" s="65">
        <v>164</v>
      </c>
    </row>
    <row r="8103" spans="1:35" s="11" customFormat="1" ht="15" customHeight="1" x14ac:dyDescent="0.2">
      <c r="V8103" s="68"/>
      <c r="W8103" s="145" t="s">
        <v>26</v>
      </c>
      <c r="X8103" s="145"/>
      <c r="Y8103" s="145"/>
      <c r="Z8103" s="145"/>
      <c r="AA8103" s="145"/>
      <c r="AB8103" s="145"/>
      <c r="AC8103" s="68"/>
      <c r="AD8103" s="68"/>
      <c r="AE8103" s="145" t="s">
        <v>18</v>
      </c>
      <c r="AF8103" s="145"/>
      <c r="AG8103" s="145"/>
      <c r="AH8103" s="145"/>
      <c r="AI8103" s="145"/>
    </row>
    <row r="8104" spans="1:35" s="15" customFormat="1" ht="15" customHeight="1" x14ac:dyDescent="0.25">
      <c r="B8104" s="62"/>
      <c r="C8104" s="146" t="str">
        <f ca="1">INDIRECT("Jäsenet!C"&amp;AI8102)&amp;$B$2&amp;INDIRECT("Jäsenet!B"&amp;AI8102)</f>
        <v xml:space="preserve"> </v>
      </c>
      <c r="D8104" s="146"/>
      <c r="E8104" s="146"/>
      <c r="F8104" s="146"/>
      <c r="G8104" s="146"/>
      <c r="H8104" s="146"/>
      <c r="I8104" s="146"/>
      <c r="J8104" s="146"/>
      <c r="K8104" s="146"/>
      <c r="L8104" s="146"/>
      <c r="M8104" s="146"/>
      <c r="N8104" s="146"/>
      <c r="O8104" s="146"/>
      <c r="P8104" s="146"/>
      <c r="Q8104" s="146"/>
      <c r="R8104" s="146"/>
      <c r="S8104" s="146"/>
      <c r="T8104" s="13"/>
      <c r="U8104" s="64"/>
      <c r="V8104" s="64"/>
      <c r="W8104" s="147">
        <f>'Laskun tiedot'!$A$5</f>
        <v>40618</v>
      </c>
      <c r="X8104" s="147"/>
      <c r="Y8104" s="147"/>
      <c r="Z8104" s="147"/>
      <c r="AA8104" s="147"/>
      <c r="AB8104" s="147"/>
      <c r="AC8104" s="64"/>
      <c r="AD8104" s="64"/>
      <c r="AE8104" s="147">
        <f>'Laskun tiedot'!$A$8</f>
        <v>40907</v>
      </c>
      <c r="AF8104" s="147"/>
      <c r="AG8104" s="147"/>
      <c r="AH8104" s="147"/>
      <c r="AI8104" s="147"/>
    </row>
    <row r="8105" spans="1:35" s="15" customFormat="1" ht="15" customHeight="1" x14ac:dyDescent="0.25">
      <c r="B8105" s="62"/>
      <c r="C8105" s="146">
        <f ca="1">INDIRECT("Jäsenet!D"&amp;AI8102)</f>
        <v>0</v>
      </c>
      <c r="D8105" s="146"/>
      <c r="E8105" s="146"/>
      <c r="F8105" s="146"/>
      <c r="G8105" s="146"/>
      <c r="H8105" s="146"/>
      <c r="I8105" s="146"/>
      <c r="J8105" s="146"/>
      <c r="K8105" s="146"/>
      <c r="L8105" s="146"/>
      <c r="M8105" s="146"/>
      <c r="N8105" s="146"/>
      <c r="O8105" s="146"/>
      <c r="P8105" s="146"/>
      <c r="Q8105" s="146"/>
      <c r="R8105" s="146"/>
      <c r="S8105" s="146"/>
    </row>
    <row r="8106" spans="1:35" s="11" customFormat="1" ht="15" customHeight="1" x14ac:dyDescent="0.25">
      <c r="B8106" s="67"/>
      <c r="C8106" s="148" t="str">
        <f ca="1">INDIRECT("Jäsenet!E"&amp;AI8102)&amp;$B$2&amp;INDIRECT("Jäsenet!F"&amp;AI8102)</f>
        <v xml:space="preserve"> </v>
      </c>
      <c r="D8106" s="148"/>
      <c r="E8106" s="148"/>
      <c r="F8106" s="148"/>
      <c r="G8106" s="148"/>
      <c r="H8106" s="148"/>
      <c r="I8106" s="148"/>
      <c r="J8106" s="148"/>
      <c r="K8106" s="148"/>
      <c r="L8106" s="148"/>
      <c r="M8106" s="148"/>
      <c r="N8106" s="148"/>
      <c r="O8106" s="148"/>
      <c r="P8106" s="148"/>
      <c r="Q8106" s="148"/>
      <c r="R8106" s="148"/>
      <c r="S8106" s="148"/>
      <c r="W8106" s="145" t="s">
        <v>17</v>
      </c>
      <c r="X8106" s="145"/>
      <c r="Y8106" s="145"/>
      <c r="Z8106" s="145"/>
      <c r="AA8106" s="145"/>
      <c r="AB8106" s="145"/>
    </row>
    <row r="8107" spans="1:35" s="15" customFormat="1" ht="15" customHeight="1" x14ac:dyDescent="0.25">
      <c r="T8107" s="78"/>
      <c r="U8107" s="63"/>
      <c r="V8107" s="63"/>
      <c r="W8107" s="149">
        <f ca="1">INDIRECT("Jäsenet!A"&amp;AI8102)</f>
        <v>163</v>
      </c>
      <c r="X8107" s="149"/>
      <c r="Y8107" s="149"/>
      <c r="Z8107" s="149"/>
      <c r="AA8107" s="149"/>
      <c r="AB8107" s="149"/>
    </row>
    <row r="8108" spans="1:35" s="15" customFormat="1" ht="15" customHeight="1" x14ac:dyDescent="0.25">
      <c r="B8108" s="39"/>
      <c r="C8108" s="39"/>
      <c r="D8108" s="39"/>
      <c r="E8108" s="39"/>
      <c r="F8108" s="39"/>
      <c r="G8108" s="39"/>
      <c r="H8108" s="39"/>
      <c r="I8108" s="39"/>
      <c r="J8108" s="39"/>
      <c r="K8108" s="39"/>
      <c r="L8108" s="39"/>
      <c r="M8108" s="39"/>
      <c r="N8108" s="39"/>
      <c r="O8108" s="39"/>
      <c r="P8108" s="39"/>
      <c r="Q8108" s="39"/>
      <c r="R8108" s="39"/>
      <c r="S8108" s="39"/>
      <c r="T8108" s="78"/>
      <c r="U8108" s="78"/>
      <c r="V8108" s="78"/>
      <c r="W8108" s="78"/>
      <c r="X8108" s="78"/>
      <c r="Y8108" s="78"/>
      <c r="Z8108" s="78"/>
      <c r="AA8108" s="39"/>
      <c r="AB8108" s="39"/>
      <c r="AC8108" s="39"/>
      <c r="AD8108" s="39"/>
      <c r="AE8108" s="39"/>
      <c r="AF8108" s="39"/>
      <c r="AG8108" s="39"/>
      <c r="AH8108" s="39"/>
      <c r="AI8108" s="39"/>
    </row>
    <row r="8109" spans="1:35" s="15" customFormat="1" ht="15" customHeight="1" x14ac:dyDescent="0.25">
      <c r="A8109" s="32"/>
      <c r="B8109" s="32"/>
      <c r="C8109" s="32"/>
      <c r="D8109" s="32"/>
      <c r="E8109" s="32"/>
      <c r="F8109" s="32"/>
      <c r="G8109" s="32"/>
      <c r="H8109" s="32"/>
      <c r="I8109" s="32"/>
      <c r="J8109" s="32"/>
      <c r="K8109" s="32"/>
      <c r="L8109" s="32"/>
      <c r="M8109" s="32"/>
      <c r="N8109" s="32"/>
      <c r="O8109" s="32"/>
      <c r="P8109" s="32"/>
      <c r="Q8109" s="32"/>
      <c r="R8109" s="32"/>
      <c r="S8109" s="32"/>
      <c r="T8109" s="33"/>
      <c r="U8109" s="33"/>
      <c r="V8109" s="33"/>
      <c r="W8109" s="35"/>
      <c r="X8109" s="33"/>
      <c r="Y8109" s="33"/>
      <c r="Z8109" s="33"/>
      <c r="AA8109" s="32"/>
      <c r="AB8109" s="32"/>
      <c r="AC8109" s="32"/>
      <c r="AD8109" s="32"/>
      <c r="AE8109" s="32"/>
      <c r="AF8109" s="32"/>
      <c r="AG8109" s="32"/>
      <c r="AH8109" s="32"/>
      <c r="AI8109" s="32"/>
    </row>
    <row r="8110" spans="1:35" s="15" customFormat="1" ht="15" customHeight="1" x14ac:dyDescent="0.25">
      <c r="B8110" s="39"/>
      <c r="C8110" s="39"/>
      <c r="D8110" s="39"/>
      <c r="E8110" s="39"/>
      <c r="F8110" s="39"/>
      <c r="G8110" s="39"/>
      <c r="H8110" s="39"/>
      <c r="I8110" s="39"/>
      <c r="J8110" s="39"/>
      <c r="K8110" s="39"/>
      <c r="L8110" s="39"/>
      <c r="M8110" s="39"/>
      <c r="N8110" s="39"/>
      <c r="O8110" s="39"/>
      <c r="P8110" s="39"/>
      <c r="Q8110" s="39"/>
      <c r="R8110" s="39"/>
      <c r="S8110" s="39"/>
      <c r="T8110" s="78"/>
      <c r="U8110" s="78"/>
      <c r="V8110" s="78"/>
      <c r="W8110" s="34"/>
      <c r="X8110" s="78"/>
      <c r="Y8110" s="78"/>
      <c r="Z8110" s="78"/>
      <c r="AA8110" s="39"/>
      <c r="AB8110" s="39"/>
      <c r="AC8110" s="39"/>
      <c r="AD8110" s="39"/>
      <c r="AE8110" s="39"/>
      <c r="AF8110" s="39"/>
      <c r="AG8110" s="39"/>
      <c r="AH8110" s="39"/>
      <c r="AI8110" s="39"/>
    </row>
    <row r="8111" spans="1:35" s="15" customFormat="1" ht="15" customHeight="1" x14ac:dyDescent="0.25">
      <c r="B8111" s="36" t="str">
        <f>'Laskun tiedot'!$A$11</f>
        <v>--------------------</v>
      </c>
      <c r="C8111" s="39"/>
      <c r="D8111" s="39"/>
      <c r="E8111" s="39"/>
      <c r="F8111" s="39"/>
      <c r="G8111" s="39"/>
      <c r="H8111" s="39"/>
      <c r="I8111" s="39"/>
      <c r="J8111" s="39"/>
      <c r="K8111" s="39"/>
      <c r="L8111" s="39"/>
      <c r="M8111" s="39"/>
      <c r="N8111" s="39"/>
      <c r="O8111" s="39"/>
      <c r="P8111" s="39"/>
      <c r="Q8111" s="39"/>
      <c r="R8111" s="39"/>
      <c r="S8111" s="39"/>
      <c r="T8111" s="17"/>
      <c r="U8111" s="17"/>
      <c r="V8111" s="17"/>
      <c r="W8111" s="17"/>
      <c r="X8111" s="17"/>
      <c r="Y8111" s="17"/>
      <c r="Z8111" s="17"/>
      <c r="AA8111" s="17"/>
      <c r="AB8111" s="17"/>
      <c r="AC8111" s="17"/>
      <c r="AD8111" s="17"/>
      <c r="AE8111" s="17"/>
      <c r="AF8111" s="17"/>
      <c r="AG8111" s="17"/>
      <c r="AH8111" s="17"/>
      <c r="AI8111" s="17"/>
    </row>
    <row r="8112" spans="1:35" s="15" customFormat="1" ht="15" customHeight="1" x14ac:dyDescent="0.25">
      <c r="B8112" s="36" t="str">
        <f>'Laskun tiedot'!$A$12</f>
        <v>Vuosi 2011</v>
      </c>
      <c r="C8112" s="78"/>
      <c r="D8112" s="78"/>
      <c r="E8112" s="78"/>
      <c r="F8112" s="78"/>
      <c r="G8112" s="78"/>
      <c r="H8112" s="78"/>
      <c r="I8112" s="78"/>
      <c r="J8112" s="78"/>
      <c r="K8112" s="78"/>
      <c r="L8112" s="78"/>
      <c r="M8112" s="78"/>
      <c r="N8112" s="78"/>
      <c r="O8112" s="78"/>
      <c r="P8112" s="39"/>
      <c r="Q8112" s="39"/>
      <c r="R8112" s="39"/>
      <c r="S8112" s="39"/>
      <c r="T8112" s="39"/>
      <c r="U8112" s="39"/>
      <c r="V8112" s="39"/>
      <c r="W8112" s="39"/>
      <c r="X8112" s="39"/>
      <c r="Y8112" s="39"/>
      <c r="Z8112" s="39"/>
      <c r="AA8112" s="39"/>
      <c r="AB8112" s="39"/>
      <c r="AC8112" s="13"/>
      <c r="AD8112" s="13"/>
      <c r="AE8112" s="13"/>
      <c r="AF8112" s="13"/>
      <c r="AG8112" s="13"/>
      <c r="AH8112" s="13"/>
      <c r="AI8112" s="13"/>
    </row>
    <row r="8113" spans="2:35" s="15" customFormat="1" ht="15" customHeight="1" x14ac:dyDescent="0.25">
      <c r="B8113" s="36" t="str">
        <f>'Laskun tiedot'!$A$13</f>
        <v>JÄSENMAKSU ………. 10 €</v>
      </c>
      <c r="T8113" s="11"/>
      <c r="U8113" s="11"/>
      <c r="V8113" s="11"/>
      <c r="W8113" s="11"/>
      <c r="X8113" s="11"/>
      <c r="Y8113" s="11"/>
      <c r="Z8113" s="11"/>
      <c r="AA8113" s="11"/>
      <c r="AB8113" s="11"/>
      <c r="AC8113" s="11"/>
      <c r="AD8113" s="11"/>
      <c r="AE8113" s="11"/>
      <c r="AF8113" s="11"/>
      <c r="AG8113" s="11"/>
      <c r="AH8113" s="11"/>
      <c r="AI8113" s="11"/>
    </row>
    <row r="8114" spans="2:35" s="15" customFormat="1" ht="15" customHeight="1" x14ac:dyDescent="0.25">
      <c r="B8114" s="36" t="str">
        <f>'Laskun tiedot'!$A$14</f>
        <v>--------------------</v>
      </c>
      <c r="T8114" s="39"/>
      <c r="AC8114" s="39"/>
    </row>
    <row r="8115" spans="2:35" s="15" customFormat="1" ht="15" customHeight="1" x14ac:dyDescent="0.25">
      <c r="B8115" s="36" t="str">
        <f>'Laskun tiedot'!$A$15</f>
        <v xml:space="preserve"> </v>
      </c>
      <c r="T8115" s="11"/>
      <c r="U8115" s="11"/>
      <c r="V8115" s="11"/>
      <c r="W8115" s="11"/>
      <c r="X8115" s="11"/>
      <c r="Y8115" s="11"/>
      <c r="Z8115" s="11"/>
      <c r="AA8115" s="11"/>
      <c r="AB8115" s="11"/>
      <c r="AC8115" s="11"/>
      <c r="AD8115" s="11"/>
      <c r="AE8115" s="11"/>
      <c r="AF8115" s="11"/>
      <c r="AG8115" s="11"/>
      <c r="AH8115" s="11"/>
      <c r="AI8115" s="11"/>
    </row>
    <row r="8116" spans="2:35" s="15" customFormat="1" ht="15" customHeight="1" x14ac:dyDescent="0.25">
      <c r="B8116" s="36" t="str">
        <f>'Laskun tiedot'!$A$16</f>
        <v xml:space="preserve"> </v>
      </c>
      <c r="C8116" s="39"/>
      <c r="D8116" s="39"/>
      <c r="E8116" s="39"/>
      <c r="F8116" s="39"/>
      <c r="G8116" s="39"/>
      <c r="H8116" s="39"/>
      <c r="I8116" s="39"/>
      <c r="J8116" s="39"/>
      <c r="K8116" s="39"/>
      <c r="L8116" s="39"/>
      <c r="M8116" s="39"/>
      <c r="N8116" s="39"/>
      <c r="O8116" s="39"/>
      <c r="P8116" s="39"/>
      <c r="Q8116" s="39"/>
      <c r="R8116" s="39"/>
      <c r="S8116" s="39"/>
      <c r="T8116" s="39"/>
      <c r="U8116" s="39"/>
      <c r="V8116" s="39"/>
      <c r="W8116" s="39"/>
      <c r="X8116" s="39"/>
      <c r="Y8116" s="39"/>
      <c r="Z8116" s="39"/>
      <c r="AA8116" s="39"/>
      <c r="AB8116" s="39"/>
      <c r="AC8116" s="39"/>
      <c r="AD8116" s="39"/>
      <c r="AE8116" s="39"/>
      <c r="AF8116" s="39"/>
      <c r="AG8116" s="39"/>
      <c r="AH8116" s="39"/>
      <c r="AI8116" s="39"/>
    </row>
    <row r="8117" spans="2:35" s="15" customFormat="1" ht="15" customHeight="1" x14ac:dyDescent="0.25">
      <c r="B8117" s="36" t="str">
        <f>'Laskun tiedot'!$A$17</f>
        <v xml:space="preserve"> </v>
      </c>
    </row>
    <row r="8118" spans="2:35" s="11" customFormat="1" ht="15" customHeight="1" x14ac:dyDescent="0.25">
      <c r="B8118" s="36" t="str">
        <f>'Laskun tiedot'!$A$18</f>
        <v xml:space="preserve"> </v>
      </c>
    </row>
    <row r="8119" spans="2:35" s="15" customFormat="1" ht="15" customHeight="1" x14ac:dyDescent="0.25">
      <c r="B8119" s="36" t="str">
        <f>'Laskun tiedot'!$A$19</f>
        <v xml:space="preserve"> </v>
      </c>
      <c r="M8119" s="16"/>
      <c r="N8119" s="1"/>
      <c r="O8119" s="1"/>
      <c r="P8119" s="16"/>
      <c r="Q8119" s="1"/>
      <c r="R8119" s="1"/>
      <c r="T8119" s="16"/>
      <c r="U8119" s="1"/>
      <c r="V8119" s="1"/>
      <c r="W8119" s="1"/>
      <c r="X8119" s="1"/>
      <c r="Z8119" s="16"/>
      <c r="AA8119" s="1"/>
      <c r="AB8119" s="1"/>
      <c r="AD8119" s="16"/>
      <c r="AE8119" s="1"/>
      <c r="AF8119" s="1"/>
      <c r="AG8119" s="1"/>
      <c r="AH8119" s="1"/>
    </row>
    <row r="8120" spans="2:35" s="15" customFormat="1" ht="15" customHeight="1" x14ac:dyDescent="0.25">
      <c r="B8120" s="36" t="str">
        <f>'Laskun tiedot'!$A$20</f>
        <v xml:space="preserve"> </v>
      </c>
      <c r="M8120" s="16"/>
      <c r="N8120" s="1"/>
      <c r="O8120" s="1"/>
      <c r="P8120" s="16"/>
      <c r="Q8120" s="1"/>
      <c r="R8120" s="1"/>
      <c r="T8120" s="16"/>
      <c r="U8120" s="1"/>
      <c r="V8120" s="1"/>
      <c r="W8120" s="1"/>
      <c r="X8120" s="1"/>
      <c r="Z8120" s="16"/>
      <c r="AA8120" s="1"/>
      <c r="AB8120" s="1"/>
      <c r="AD8120" s="16"/>
      <c r="AE8120" s="1"/>
      <c r="AF8120" s="1"/>
      <c r="AG8120" s="1"/>
      <c r="AH8120" s="1"/>
    </row>
    <row r="8121" spans="2:35" s="15" customFormat="1" ht="15" customHeight="1" x14ac:dyDescent="0.25">
      <c r="B8121" s="36" t="str">
        <f>'Laskun tiedot'!$A$21</f>
        <v xml:space="preserve"> </v>
      </c>
      <c r="M8121" s="16"/>
      <c r="N8121" s="1"/>
      <c r="O8121" s="1"/>
      <c r="P8121" s="16"/>
      <c r="Q8121" s="1"/>
      <c r="R8121" s="1"/>
      <c r="T8121" s="16"/>
      <c r="U8121" s="1"/>
      <c r="V8121" s="1"/>
      <c r="W8121" s="1"/>
      <c r="X8121" s="1"/>
      <c r="Z8121" s="16"/>
      <c r="AA8121" s="1"/>
      <c r="AB8121" s="1"/>
      <c r="AD8121" s="16"/>
      <c r="AE8121" s="1"/>
      <c r="AF8121" s="1"/>
      <c r="AG8121" s="1"/>
      <c r="AH8121" s="1"/>
    </row>
    <row r="8122" spans="2:35" s="15" customFormat="1" ht="15" customHeight="1" x14ac:dyDescent="0.25">
      <c r="B8122" s="36" t="str">
        <f>'Laskun tiedot'!$A$22</f>
        <v xml:space="preserve"> </v>
      </c>
      <c r="M8122" s="16"/>
      <c r="N8122" s="1"/>
      <c r="O8122" s="1"/>
      <c r="P8122" s="16"/>
      <c r="Q8122" s="1"/>
      <c r="R8122" s="1"/>
      <c r="T8122" s="16"/>
      <c r="U8122" s="1"/>
      <c r="V8122" s="1"/>
      <c r="W8122" s="1"/>
      <c r="X8122" s="1"/>
      <c r="Z8122" s="16"/>
      <c r="AA8122" s="1"/>
      <c r="AB8122" s="1"/>
      <c r="AD8122" s="16"/>
      <c r="AE8122" s="1"/>
      <c r="AF8122" s="1"/>
      <c r="AG8122" s="1"/>
      <c r="AH8122" s="1"/>
    </row>
    <row r="8123" spans="2:35" s="15" customFormat="1" ht="15" customHeight="1" x14ac:dyDescent="0.25">
      <c r="B8123" s="36" t="str">
        <f>'Laskun tiedot'!$A$23</f>
        <v xml:space="preserve"> </v>
      </c>
      <c r="M8123" s="16"/>
      <c r="N8123" s="1"/>
      <c r="O8123" s="1"/>
      <c r="P8123" s="16"/>
      <c r="Q8123" s="1"/>
      <c r="R8123" s="1"/>
      <c r="T8123" s="16"/>
      <c r="U8123" s="1"/>
      <c r="V8123" s="1"/>
      <c r="W8123" s="1"/>
      <c r="X8123" s="1"/>
      <c r="Z8123" s="16"/>
      <c r="AA8123" s="1"/>
      <c r="AB8123" s="1"/>
      <c r="AD8123" s="16"/>
      <c r="AE8123" s="1"/>
      <c r="AF8123" s="1"/>
      <c r="AG8123" s="1"/>
      <c r="AH8123" s="1"/>
    </row>
    <row r="8124" spans="2:35" s="15" customFormat="1" ht="15" customHeight="1" x14ac:dyDescent="0.25">
      <c r="B8124" s="36" t="str">
        <f>'Laskun tiedot'!$A$24</f>
        <v xml:space="preserve"> </v>
      </c>
      <c r="M8124" s="16"/>
      <c r="N8124" s="1"/>
      <c r="O8124" s="1"/>
      <c r="P8124" s="16"/>
      <c r="Q8124" s="1"/>
      <c r="R8124" s="1"/>
      <c r="T8124" s="16"/>
      <c r="U8124" s="1"/>
      <c r="V8124" s="1"/>
      <c r="W8124" s="1"/>
      <c r="X8124" s="1"/>
      <c r="Z8124" s="16"/>
      <c r="AA8124" s="1"/>
      <c r="AB8124" s="1"/>
      <c r="AD8124" s="16"/>
      <c r="AE8124" s="1"/>
      <c r="AF8124" s="1"/>
      <c r="AG8124" s="1"/>
      <c r="AH8124" s="1"/>
    </row>
    <row r="8125" spans="2:35" s="15" customFormat="1" ht="15" customHeight="1" x14ac:dyDescent="0.25">
      <c r="B8125" s="36" t="str">
        <f>'Laskun tiedot'!$A$25</f>
        <v xml:space="preserve"> </v>
      </c>
      <c r="M8125" s="16"/>
      <c r="N8125" s="1"/>
      <c r="O8125" s="1"/>
      <c r="P8125" s="16"/>
      <c r="Q8125" s="1"/>
      <c r="R8125" s="1"/>
      <c r="T8125" s="16"/>
      <c r="U8125" s="1"/>
      <c r="V8125" s="1"/>
      <c r="W8125" s="1"/>
      <c r="X8125" s="1"/>
      <c r="Z8125" s="16"/>
      <c r="AA8125" s="1"/>
      <c r="AB8125" s="1"/>
      <c r="AD8125" s="16"/>
      <c r="AE8125" s="1"/>
      <c r="AF8125" s="1"/>
      <c r="AG8125" s="1"/>
      <c r="AH8125" s="1"/>
    </row>
    <row r="8126" spans="2:35" s="15" customFormat="1" ht="15" customHeight="1" x14ac:dyDescent="0.25">
      <c r="B8126" s="36" t="str">
        <f>'Laskun tiedot'!$A$26</f>
        <v xml:space="preserve"> </v>
      </c>
      <c r="M8126" s="16"/>
      <c r="N8126" s="1"/>
      <c r="O8126" s="1"/>
      <c r="P8126" s="16"/>
      <c r="Q8126" s="1"/>
      <c r="R8126" s="1"/>
      <c r="T8126" s="16"/>
      <c r="U8126" s="1"/>
      <c r="V8126" s="1"/>
      <c r="W8126" s="1"/>
      <c r="X8126" s="1"/>
      <c r="Z8126" s="16"/>
      <c r="AA8126" s="1"/>
      <c r="AB8126" s="1"/>
      <c r="AD8126" s="16"/>
      <c r="AE8126" s="1"/>
      <c r="AF8126" s="1"/>
      <c r="AG8126" s="1"/>
      <c r="AH8126" s="1"/>
    </row>
    <row r="8127" spans="2:35" s="15" customFormat="1" ht="15" customHeight="1" x14ac:dyDescent="0.25">
      <c r="B8127" s="36" t="str">
        <f>'Laskun tiedot'!$A$27</f>
        <v xml:space="preserve"> </v>
      </c>
      <c r="M8127" s="16"/>
      <c r="N8127" s="1"/>
      <c r="O8127" s="1"/>
      <c r="P8127" s="16"/>
      <c r="Q8127" s="1"/>
      <c r="R8127" s="1"/>
      <c r="T8127" s="16"/>
      <c r="U8127" s="1"/>
      <c r="V8127" s="1"/>
      <c r="W8127" s="1"/>
      <c r="X8127" s="1"/>
      <c r="Z8127" s="16"/>
      <c r="AA8127" s="1"/>
      <c r="AB8127" s="1"/>
      <c r="AD8127" s="16"/>
      <c r="AE8127" s="1"/>
      <c r="AF8127" s="1"/>
      <c r="AG8127" s="1"/>
      <c r="AH8127" s="1"/>
    </row>
    <row r="8128" spans="2:35" s="15" customFormat="1" ht="15" customHeight="1" x14ac:dyDescent="0.25">
      <c r="B8128" s="36"/>
      <c r="M8128" s="16"/>
      <c r="N8128" s="1"/>
      <c r="O8128" s="1"/>
      <c r="P8128" s="16"/>
      <c r="Q8128" s="1"/>
      <c r="R8128" s="1"/>
      <c r="T8128" s="16"/>
      <c r="U8128" s="1"/>
      <c r="V8128" s="1"/>
      <c r="W8128" s="1"/>
      <c r="X8128" s="1"/>
      <c r="Z8128" s="16"/>
      <c r="AA8128" s="1"/>
      <c r="AB8128" s="1"/>
      <c r="AD8128" s="16"/>
      <c r="AE8128" s="1"/>
      <c r="AF8128" s="1"/>
      <c r="AG8128" s="1"/>
      <c r="AH8128" s="1"/>
    </row>
    <row r="8129" spans="1:35" s="80" customFormat="1" ht="12" customHeight="1" x14ac:dyDescent="0.25">
      <c r="B8129" s="143" t="str">
        <f>'Laskun tiedot'!$A$30</f>
        <v>Sihteeri:</v>
      </c>
      <c r="C8129" s="143"/>
      <c r="D8129" s="143"/>
      <c r="E8129" s="143"/>
      <c r="F8129" s="143"/>
      <c r="G8129" s="143"/>
      <c r="H8129" s="143"/>
      <c r="I8129" s="143"/>
      <c r="J8129" s="143" t="str">
        <f>'Laskun tiedot'!$B$30</f>
        <v>Puh.</v>
      </c>
      <c r="K8129" s="143"/>
      <c r="L8129" s="143"/>
      <c r="M8129" s="143"/>
      <c r="N8129" s="143"/>
      <c r="O8129" s="143"/>
      <c r="P8129" s="143"/>
      <c r="Q8129" s="143"/>
      <c r="R8129" s="143"/>
      <c r="S8129" s="143" t="str">
        <f>'Laskun tiedot'!$C$30</f>
        <v xml:space="preserve"> </v>
      </c>
      <c r="T8129" s="143"/>
      <c r="U8129" s="143"/>
      <c r="V8129" s="143"/>
      <c r="W8129" s="143"/>
      <c r="X8129" s="143"/>
      <c r="Y8129" s="143"/>
      <c r="Z8129" s="143"/>
      <c r="AA8129" s="143" t="str">
        <f>'Laskun tiedot'!$D$30</f>
        <v xml:space="preserve"> </v>
      </c>
      <c r="AB8129" s="143"/>
      <c r="AC8129" s="143"/>
      <c r="AD8129" s="143"/>
      <c r="AE8129" s="143"/>
      <c r="AF8129" s="143"/>
      <c r="AG8129" s="143"/>
      <c r="AH8129" s="143"/>
      <c r="AI8129" s="143"/>
    </row>
    <row r="8130" spans="1:35" s="79" customFormat="1" ht="12" customHeight="1" x14ac:dyDescent="0.2">
      <c r="B8130" s="143" t="str">
        <f>'Laskun tiedot'!$A$31</f>
        <v xml:space="preserve"> </v>
      </c>
      <c r="C8130" s="143"/>
      <c r="D8130" s="143"/>
      <c r="E8130" s="143"/>
      <c r="F8130" s="143"/>
      <c r="G8130" s="143"/>
      <c r="H8130" s="143"/>
      <c r="I8130" s="143"/>
      <c r="J8130" s="143" t="str">
        <f>'Laskun tiedot'!$B$31</f>
        <v xml:space="preserve"> </v>
      </c>
      <c r="K8130" s="143"/>
      <c r="L8130" s="143"/>
      <c r="M8130" s="143"/>
      <c r="N8130" s="143"/>
      <c r="O8130" s="143"/>
      <c r="P8130" s="143"/>
      <c r="Q8130" s="143"/>
      <c r="R8130" s="143"/>
      <c r="S8130" s="144" t="str">
        <f>'Laskun tiedot'!$C$31</f>
        <v xml:space="preserve"> </v>
      </c>
      <c r="T8130" s="144"/>
      <c r="U8130" s="144"/>
      <c r="V8130" s="144"/>
      <c r="W8130" s="144"/>
      <c r="X8130" s="144"/>
      <c r="Y8130" s="144"/>
      <c r="Z8130" s="144"/>
      <c r="AA8130" s="144" t="str">
        <f>'Laskun tiedot'!$D$31</f>
        <v xml:space="preserve"> </v>
      </c>
      <c r="AB8130" s="144"/>
      <c r="AC8130" s="144"/>
      <c r="AD8130" s="144"/>
      <c r="AE8130" s="144"/>
      <c r="AF8130" s="144"/>
      <c r="AG8130" s="144"/>
      <c r="AH8130" s="144"/>
      <c r="AI8130" s="144"/>
    </row>
    <row r="8131" spans="1:35" s="80" customFormat="1" ht="12" customHeight="1" x14ac:dyDescent="0.25">
      <c r="B8131" s="143" t="str">
        <f>'Laskun tiedot'!$A$32</f>
        <v xml:space="preserve"> </v>
      </c>
      <c r="C8131" s="143"/>
      <c r="D8131" s="143"/>
      <c r="E8131" s="143"/>
      <c r="F8131" s="143"/>
      <c r="G8131" s="143"/>
      <c r="H8131" s="143"/>
      <c r="I8131" s="143"/>
      <c r="J8131" s="143" t="str">
        <f>'Laskun tiedot'!$B$32</f>
        <v xml:space="preserve"> </v>
      </c>
      <c r="K8131" s="143"/>
      <c r="L8131" s="143"/>
      <c r="M8131" s="143"/>
      <c r="N8131" s="143"/>
      <c r="O8131" s="143"/>
      <c r="P8131" s="143"/>
      <c r="Q8131" s="143"/>
      <c r="R8131" s="143"/>
      <c r="S8131" s="144" t="str">
        <f>'Laskun tiedot'!$C$32</f>
        <v xml:space="preserve"> </v>
      </c>
      <c r="T8131" s="144"/>
      <c r="U8131" s="144"/>
      <c r="V8131" s="144"/>
      <c r="W8131" s="144"/>
      <c r="X8131" s="144"/>
      <c r="Y8131" s="144"/>
      <c r="Z8131" s="144"/>
      <c r="AA8131" s="144" t="str">
        <f>'Laskun tiedot'!$D$32</f>
        <v xml:space="preserve"> </v>
      </c>
      <c r="AB8131" s="144"/>
      <c r="AC8131" s="144"/>
      <c r="AD8131" s="144"/>
      <c r="AE8131" s="144"/>
      <c r="AF8131" s="144"/>
      <c r="AG8131" s="144"/>
      <c r="AH8131" s="144"/>
      <c r="AI8131" s="144"/>
    </row>
    <row r="8132" spans="1:35" s="15" customFormat="1" ht="15" customHeight="1" x14ac:dyDescent="0.25">
      <c r="A8132" s="60"/>
      <c r="B8132" s="61"/>
      <c r="C8132" s="61"/>
      <c r="D8132" s="61"/>
      <c r="E8132" s="61"/>
      <c r="F8132" s="61"/>
      <c r="G8132" s="61"/>
      <c r="H8132" s="61"/>
      <c r="I8132" s="61"/>
      <c r="J8132" s="61"/>
      <c r="K8132" s="61"/>
      <c r="L8132" s="61"/>
      <c r="M8132" s="61"/>
      <c r="N8132" s="61"/>
      <c r="O8132" s="61"/>
      <c r="P8132" s="61"/>
      <c r="Q8132" s="61"/>
      <c r="R8132" s="61"/>
      <c r="S8132" s="61"/>
      <c r="T8132" s="61"/>
      <c r="U8132" s="61"/>
      <c r="V8132" s="61"/>
      <c r="W8132" s="61"/>
      <c r="X8132" s="61"/>
      <c r="Y8132" s="61"/>
      <c r="Z8132" s="61"/>
      <c r="AA8132" s="61"/>
      <c r="AB8132" s="61"/>
      <c r="AC8132" s="61"/>
      <c r="AD8132" s="61"/>
      <c r="AE8132" s="61"/>
      <c r="AF8132" s="61"/>
      <c r="AG8132" s="61"/>
      <c r="AH8132" s="61"/>
      <c r="AI8132" s="61"/>
    </row>
    <row r="8133" spans="1:35" s="15" customFormat="1" ht="15" customHeight="1" x14ac:dyDescent="0.25">
      <c r="B8133" s="39"/>
      <c r="C8133" s="39"/>
      <c r="D8133" s="39"/>
      <c r="E8133" s="39"/>
      <c r="F8133" s="39"/>
      <c r="G8133" s="39"/>
      <c r="H8133" s="39"/>
      <c r="I8133" s="39"/>
      <c r="J8133" s="39"/>
      <c r="K8133" s="39"/>
      <c r="L8133" s="39"/>
      <c r="M8133" s="39"/>
      <c r="N8133" s="39"/>
      <c r="O8133" s="39"/>
      <c r="P8133" s="39"/>
      <c r="Q8133" s="39"/>
      <c r="R8133" s="39"/>
      <c r="S8133" s="39"/>
      <c r="T8133" s="39"/>
      <c r="U8133" s="39"/>
      <c r="V8133" s="39"/>
      <c r="W8133" s="39"/>
      <c r="X8133" s="39"/>
      <c r="Y8133" s="39"/>
      <c r="Z8133" s="39"/>
      <c r="AA8133" s="39"/>
      <c r="AB8133" s="59"/>
      <c r="AC8133" s="59"/>
      <c r="AD8133" s="39"/>
      <c r="AE8133" s="39"/>
      <c r="AF8133" s="39"/>
      <c r="AG8133" s="39"/>
      <c r="AH8133" s="39"/>
      <c r="AI8133" s="39"/>
    </row>
    <row r="8134" spans="1:35" s="15" customFormat="1" ht="11.1" customHeight="1" x14ac:dyDescent="0.25">
      <c r="A8134" s="72"/>
      <c r="B8134" s="73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  <c r="O8134" s="18"/>
      <c r="P8134" s="18"/>
      <c r="Q8134" s="18"/>
      <c r="R8134" s="18"/>
      <c r="S8134" s="127" t="s">
        <v>35</v>
      </c>
      <c r="T8134" s="128"/>
      <c r="U8134" s="128"/>
      <c r="V8134" s="128"/>
      <c r="W8134" s="128"/>
      <c r="X8134" s="128"/>
      <c r="Y8134" s="128"/>
      <c r="Z8134" s="128"/>
      <c r="AA8134" s="129"/>
      <c r="AB8134" s="128" t="s">
        <v>36</v>
      </c>
      <c r="AC8134" s="128"/>
      <c r="AD8134" s="128"/>
      <c r="AE8134" s="128"/>
      <c r="AF8134" s="128"/>
      <c r="AG8134" s="128"/>
      <c r="AH8134" s="128"/>
      <c r="AI8134" s="128"/>
    </row>
    <row r="8135" spans="1:35" s="15" customFormat="1" ht="15" customHeight="1" x14ac:dyDescent="0.25">
      <c r="A8135" s="116" t="s">
        <v>19</v>
      </c>
      <c r="B8135" s="130"/>
      <c r="C8135" s="20"/>
      <c r="D8135" s="133" t="str">
        <f>'Laskun tiedot'!$A$35</f>
        <v>EKOP 123456-09876543</v>
      </c>
      <c r="E8135" s="133"/>
      <c r="F8135" s="133"/>
      <c r="G8135" s="133"/>
      <c r="H8135" s="133"/>
      <c r="I8135" s="133"/>
      <c r="J8135" s="133"/>
      <c r="K8135" s="133"/>
      <c r="L8135" s="133"/>
      <c r="M8135" s="133"/>
      <c r="N8135" s="133"/>
      <c r="O8135" s="133"/>
      <c r="P8135" s="133"/>
      <c r="Q8135" s="133"/>
      <c r="R8135" s="133"/>
      <c r="S8135" s="134" t="str">
        <f>'Laskun tiedot'!$B$35</f>
        <v>FI67 1234 5609 8765 43</v>
      </c>
      <c r="T8135" s="135"/>
      <c r="U8135" s="135"/>
      <c r="V8135" s="135"/>
      <c r="W8135" s="135"/>
      <c r="X8135" s="135"/>
      <c r="Y8135" s="135"/>
      <c r="Z8135" s="135"/>
      <c r="AA8135" s="136"/>
      <c r="AB8135" s="135" t="str">
        <f>'Laskun tiedot'!$C$35</f>
        <v>OKOYFIHH</v>
      </c>
      <c r="AC8135" s="135"/>
      <c r="AD8135" s="135"/>
      <c r="AE8135" s="135"/>
      <c r="AF8135" s="135"/>
      <c r="AG8135" s="135"/>
      <c r="AH8135" s="135"/>
      <c r="AI8135" s="135"/>
    </row>
    <row r="8136" spans="1:35" s="15" customFormat="1" ht="15" customHeight="1" x14ac:dyDescent="0.25">
      <c r="A8136" s="116"/>
      <c r="B8136" s="130"/>
      <c r="C8136" s="20"/>
      <c r="D8136" s="133" t="str">
        <f>'Laskun tiedot'!$A$36</f>
        <v xml:space="preserve"> </v>
      </c>
      <c r="E8136" s="133"/>
      <c r="F8136" s="133"/>
      <c r="G8136" s="133"/>
      <c r="H8136" s="133"/>
      <c r="I8136" s="133"/>
      <c r="J8136" s="133"/>
      <c r="K8136" s="133"/>
      <c r="L8136" s="133"/>
      <c r="M8136" s="133"/>
      <c r="N8136" s="133"/>
      <c r="O8136" s="133"/>
      <c r="P8136" s="133"/>
      <c r="Q8136" s="133"/>
      <c r="R8136" s="137"/>
      <c r="S8136" s="134" t="str">
        <f>'Laskun tiedot'!$B$36</f>
        <v xml:space="preserve"> </v>
      </c>
      <c r="T8136" s="135"/>
      <c r="U8136" s="135"/>
      <c r="V8136" s="135"/>
      <c r="W8136" s="135"/>
      <c r="X8136" s="135"/>
      <c r="Y8136" s="135"/>
      <c r="Z8136" s="135"/>
      <c r="AA8136" s="136"/>
      <c r="AB8136" s="134" t="str">
        <f>'Laskun tiedot'!$C$36</f>
        <v xml:space="preserve"> </v>
      </c>
      <c r="AC8136" s="135"/>
      <c r="AD8136" s="135"/>
      <c r="AE8136" s="135"/>
      <c r="AF8136" s="135"/>
      <c r="AG8136" s="135"/>
      <c r="AH8136" s="135"/>
      <c r="AI8136" s="135"/>
    </row>
    <row r="8137" spans="1:35" s="15" customFormat="1" ht="15" customHeight="1" x14ac:dyDescent="0.25">
      <c r="A8137" s="131"/>
      <c r="B8137" s="132"/>
      <c r="C8137" s="20"/>
      <c r="D8137" s="138" t="str">
        <f>'Laskun tiedot'!$A$37</f>
        <v xml:space="preserve"> </v>
      </c>
      <c r="E8137" s="138"/>
      <c r="F8137" s="138"/>
      <c r="G8137" s="138"/>
      <c r="H8137" s="138"/>
      <c r="I8137" s="138"/>
      <c r="J8137" s="138"/>
      <c r="K8137" s="138"/>
      <c r="L8137" s="138"/>
      <c r="M8137" s="138"/>
      <c r="N8137" s="138"/>
      <c r="O8137" s="138"/>
      <c r="P8137" s="138"/>
      <c r="Q8137" s="138"/>
      <c r="R8137" s="139"/>
      <c r="S8137" s="140" t="str">
        <f>'Laskun tiedot'!$B$37</f>
        <v xml:space="preserve"> </v>
      </c>
      <c r="T8137" s="141"/>
      <c r="U8137" s="141"/>
      <c r="V8137" s="141"/>
      <c r="W8137" s="141"/>
      <c r="X8137" s="141"/>
      <c r="Y8137" s="141"/>
      <c r="Z8137" s="141"/>
      <c r="AA8137" s="142"/>
      <c r="AB8137" s="140" t="str">
        <f>'Laskun tiedot'!$C$37</f>
        <v xml:space="preserve"> </v>
      </c>
      <c r="AC8137" s="141"/>
      <c r="AD8137" s="141"/>
      <c r="AE8137" s="141"/>
      <c r="AF8137" s="141"/>
      <c r="AG8137" s="141"/>
      <c r="AH8137" s="141"/>
      <c r="AI8137" s="141"/>
    </row>
    <row r="8138" spans="1:35" s="15" customFormat="1" ht="15" customHeight="1" x14ac:dyDescent="0.25">
      <c r="A8138" s="101" t="s">
        <v>21</v>
      </c>
      <c r="B8138" s="102"/>
      <c r="C8138" s="22"/>
      <c r="D8138" s="107" t="str">
        <f>'Laskun tiedot'!$A$40</f>
        <v xml:space="preserve"> </v>
      </c>
      <c r="E8138" s="107"/>
      <c r="F8138" s="107"/>
      <c r="G8138" s="107"/>
      <c r="H8138" s="107"/>
      <c r="I8138" s="107"/>
      <c r="J8138" s="107"/>
      <c r="K8138" s="107"/>
      <c r="L8138" s="107"/>
      <c r="M8138" s="107"/>
      <c r="N8138" s="107"/>
      <c r="O8138" s="107"/>
      <c r="P8138" s="107"/>
      <c r="Q8138" s="107"/>
      <c r="R8138" s="108"/>
      <c r="S8138" s="23"/>
      <c r="T8138" s="24"/>
      <c r="U8138" s="25"/>
      <c r="V8138" s="25"/>
      <c r="W8138" s="25"/>
      <c r="X8138" s="25"/>
      <c r="Y8138" s="25"/>
      <c r="Z8138" s="25"/>
      <c r="AA8138" s="25"/>
      <c r="AB8138" s="25"/>
      <c r="AC8138" s="25"/>
      <c r="AD8138" s="25"/>
      <c r="AE8138" s="25"/>
      <c r="AF8138" s="25"/>
      <c r="AG8138" s="25"/>
      <c r="AH8138" s="25"/>
      <c r="AI8138" s="25"/>
    </row>
    <row r="8139" spans="1:35" s="15" customFormat="1" ht="15" customHeight="1" x14ac:dyDescent="0.25">
      <c r="A8139" s="103"/>
      <c r="B8139" s="104"/>
      <c r="C8139" s="20"/>
      <c r="D8139" s="109"/>
      <c r="E8139" s="109"/>
      <c r="F8139" s="109"/>
      <c r="G8139" s="109"/>
      <c r="H8139" s="109"/>
      <c r="I8139" s="109"/>
      <c r="J8139" s="109"/>
      <c r="K8139" s="109"/>
      <c r="L8139" s="109"/>
      <c r="M8139" s="109"/>
      <c r="N8139" s="109"/>
      <c r="O8139" s="109"/>
      <c r="P8139" s="109"/>
      <c r="Q8139" s="109"/>
      <c r="R8139" s="110"/>
      <c r="S8139" s="29"/>
      <c r="T8139" s="25" t="str">
        <f>'Laskun tiedot'!$A$43</f>
        <v>KÄYTÄ VIITETTÄ !</v>
      </c>
      <c r="U8139" s="25"/>
      <c r="V8139" s="25"/>
      <c r="W8139" s="25"/>
      <c r="X8139" s="25"/>
      <c r="Y8139" s="25"/>
      <c r="Z8139" s="25"/>
      <c r="AA8139" s="25"/>
      <c r="AB8139" s="25"/>
      <c r="AC8139" s="25"/>
      <c r="AD8139" s="25"/>
      <c r="AE8139" s="25"/>
      <c r="AF8139" s="25"/>
      <c r="AG8139" s="25"/>
      <c r="AH8139" s="25"/>
      <c r="AI8139" s="25"/>
    </row>
    <row r="8140" spans="1:35" s="15" customFormat="1" ht="15" customHeight="1" x14ac:dyDescent="0.25">
      <c r="A8140" s="105"/>
      <c r="B8140" s="106"/>
      <c r="C8140" s="26"/>
      <c r="D8140" s="111"/>
      <c r="E8140" s="111"/>
      <c r="F8140" s="111"/>
      <c r="G8140" s="111"/>
      <c r="H8140" s="111"/>
      <c r="I8140" s="111"/>
      <c r="J8140" s="111"/>
      <c r="K8140" s="111"/>
      <c r="L8140" s="111"/>
      <c r="M8140" s="111"/>
      <c r="N8140" s="111"/>
      <c r="O8140" s="111"/>
      <c r="P8140" s="111"/>
      <c r="Q8140" s="111"/>
      <c r="R8140" s="112"/>
      <c r="S8140" s="29"/>
      <c r="T8140" s="25" t="str">
        <f>'Laskun tiedot'!$A$44</f>
        <v xml:space="preserve"> </v>
      </c>
      <c r="U8140" s="25"/>
      <c r="V8140" s="25"/>
      <c r="W8140" s="25"/>
      <c r="X8140" s="25"/>
      <c r="Y8140" s="25"/>
      <c r="Z8140" s="27"/>
      <c r="AA8140" s="27"/>
      <c r="AB8140" s="27"/>
      <c r="AC8140" s="27"/>
      <c r="AD8140" s="27"/>
      <c r="AE8140" s="27"/>
      <c r="AF8140" s="27"/>
      <c r="AG8140" s="27"/>
      <c r="AH8140" s="27"/>
      <c r="AI8140" s="25"/>
    </row>
    <row r="8141" spans="1:35" s="15" customFormat="1" ht="15" customHeight="1" x14ac:dyDescent="0.25">
      <c r="A8141" s="113" t="s">
        <v>20</v>
      </c>
      <c r="B8141" s="101" t="s">
        <v>22</v>
      </c>
      <c r="C8141" s="20"/>
      <c r="D8141" s="20"/>
      <c r="E8141" s="20"/>
      <c r="F8141" s="20"/>
      <c r="G8141" s="20"/>
      <c r="H8141" s="20"/>
      <c r="I8141" s="20"/>
      <c r="J8141" s="20"/>
      <c r="K8141" s="20"/>
      <c r="L8141" s="20"/>
      <c r="M8141" s="20"/>
      <c r="N8141" s="20"/>
      <c r="O8141" s="20"/>
      <c r="P8141" s="20"/>
      <c r="Q8141" s="20"/>
      <c r="R8141" s="21"/>
      <c r="S8141" s="29"/>
      <c r="T8141" s="25" t="str">
        <f>'Laskun tiedot'!$A$45</f>
        <v xml:space="preserve"> </v>
      </c>
      <c r="U8141" s="25"/>
      <c r="V8141" s="25"/>
      <c r="W8141" s="25"/>
      <c r="X8141" s="25"/>
      <c r="Y8141" s="25"/>
      <c r="Z8141" s="25"/>
      <c r="AA8141" s="25"/>
      <c r="AB8141" s="25"/>
      <c r="AC8141" s="25"/>
      <c r="AD8141" s="25"/>
      <c r="AE8141" s="25"/>
      <c r="AF8141" s="25"/>
      <c r="AG8141" s="25"/>
      <c r="AH8141" s="25"/>
      <c r="AI8141" s="25"/>
    </row>
    <row r="8142" spans="1:35" s="15" customFormat="1" ht="15" customHeight="1" x14ac:dyDescent="0.25">
      <c r="A8142" s="114"/>
      <c r="B8142" s="116"/>
      <c r="C8142" s="20"/>
      <c r="D8142" s="117" t="str">
        <f ca="1">INDIRECT("Jäsenet!C"&amp;AI8102)&amp;$B$2&amp;INDIRECT("Jäsenet!B"&amp;AI8102)</f>
        <v xml:space="preserve"> </v>
      </c>
      <c r="E8142" s="117"/>
      <c r="F8142" s="117"/>
      <c r="G8142" s="117"/>
      <c r="H8142" s="117"/>
      <c r="I8142" s="117"/>
      <c r="J8142" s="117"/>
      <c r="K8142" s="117"/>
      <c r="L8142" s="117"/>
      <c r="M8142" s="117"/>
      <c r="N8142" s="117"/>
      <c r="O8142" s="117"/>
      <c r="P8142" s="117"/>
      <c r="Q8142" s="117"/>
      <c r="R8142" s="117"/>
      <c r="S8142" s="29"/>
      <c r="T8142" s="25" t="str">
        <f>'Laskun tiedot'!$A$46</f>
        <v xml:space="preserve"> </v>
      </c>
      <c r="U8142" s="25"/>
      <c r="V8142" s="25"/>
      <c r="W8142" s="25"/>
      <c r="X8142" s="25"/>
      <c r="Y8142" s="25"/>
      <c r="Z8142" s="25"/>
      <c r="AA8142" s="25"/>
      <c r="AB8142" s="25"/>
      <c r="AC8142" s="25"/>
      <c r="AD8142" s="25"/>
      <c r="AE8142" s="25"/>
      <c r="AF8142" s="25"/>
      <c r="AG8142" s="25"/>
      <c r="AH8142" s="25"/>
      <c r="AI8142" s="25"/>
    </row>
    <row r="8143" spans="1:35" s="15" customFormat="1" ht="15" customHeight="1" x14ac:dyDescent="0.25">
      <c r="A8143" s="114"/>
      <c r="B8143" s="116"/>
      <c r="C8143" s="20"/>
      <c r="D8143" s="117">
        <f ca="1">INDIRECT("Jäsenet!D"&amp;AI8102)</f>
        <v>0</v>
      </c>
      <c r="E8143" s="117"/>
      <c r="F8143" s="117"/>
      <c r="G8143" s="117"/>
      <c r="H8143" s="117"/>
      <c r="I8143" s="117"/>
      <c r="J8143" s="117"/>
      <c r="K8143" s="117"/>
      <c r="L8143" s="117"/>
      <c r="M8143" s="117"/>
      <c r="N8143" s="117"/>
      <c r="O8143" s="117"/>
      <c r="P8143" s="117"/>
      <c r="Q8143" s="117"/>
      <c r="R8143" s="117"/>
      <c r="S8143" s="29"/>
      <c r="T8143" s="25" t="str">
        <f>'Laskun tiedot'!$A$47</f>
        <v xml:space="preserve"> </v>
      </c>
      <c r="U8143" s="25"/>
      <c r="V8143" s="25"/>
      <c r="W8143" s="25"/>
      <c r="X8143" s="25"/>
      <c r="Y8143" s="25"/>
      <c r="Z8143" s="25"/>
      <c r="AA8143" s="25"/>
      <c r="AB8143" s="25"/>
      <c r="AC8143" s="25"/>
      <c r="AD8143" s="25"/>
      <c r="AE8143" s="25"/>
      <c r="AF8143" s="25"/>
      <c r="AG8143" s="25"/>
      <c r="AH8143" s="25"/>
      <c r="AI8143" s="25"/>
    </row>
    <row r="8144" spans="1:35" s="15" customFormat="1" ht="15" customHeight="1" x14ac:dyDescent="0.25">
      <c r="A8144" s="114"/>
      <c r="B8144" s="116"/>
      <c r="C8144" s="20"/>
      <c r="D8144" s="118" t="str">
        <f ca="1">INDIRECT("Jäsenet!E"&amp;AI8102)&amp;$B$2&amp;INDIRECT("Jäsenet!F"&amp;AI8102)</f>
        <v xml:space="preserve"> </v>
      </c>
      <c r="E8144" s="118"/>
      <c r="F8144" s="118"/>
      <c r="G8144" s="118"/>
      <c r="H8144" s="118"/>
      <c r="I8144" s="118"/>
      <c r="J8144" s="118"/>
      <c r="K8144" s="118"/>
      <c r="L8144" s="118"/>
      <c r="M8144" s="118"/>
      <c r="N8144" s="118"/>
      <c r="O8144" s="118"/>
      <c r="P8144" s="118"/>
      <c r="Q8144" s="118"/>
      <c r="R8144" s="118"/>
      <c r="S8144" s="29"/>
      <c r="T8144" s="25" t="str">
        <f>'Laskun tiedot'!$A$48</f>
        <v xml:space="preserve"> </v>
      </c>
      <c r="U8144" s="25"/>
      <c r="V8144" s="25"/>
      <c r="W8144" s="25"/>
      <c r="X8144" s="25"/>
      <c r="Y8144" s="25"/>
      <c r="Z8144" s="25"/>
      <c r="AA8144" s="25"/>
      <c r="AB8144" s="25"/>
      <c r="AC8144" s="25"/>
      <c r="AD8144" s="25"/>
      <c r="AE8144" s="25"/>
      <c r="AF8144" s="25"/>
      <c r="AG8144" s="25"/>
      <c r="AH8144" s="25"/>
      <c r="AI8144" s="25"/>
    </row>
    <row r="8145" spans="1:35" s="15" customFormat="1" ht="15" customHeight="1" x14ac:dyDescent="0.25">
      <c r="A8145" s="114"/>
      <c r="B8145" s="74"/>
      <c r="C8145" s="20"/>
      <c r="D8145" s="20"/>
      <c r="E8145" s="20"/>
      <c r="F8145" s="20"/>
      <c r="G8145" s="20"/>
      <c r="H8145" s="20"/>
      <c r="I8145" s="20"/>
      <c r="J8145" s="20"/>
      <c r="K8145" s="20"/>
      <c r="L8145" s="20"/>
      <c r="M8145" s="20"/>
      <c r="N8145" s="20"/>
      <c r="O8145" s="20"/>
      <c r="P8145" s="20"/>
      <c r="Q8145" s="20"/>
      <c r="R8145" s="21"/>
      <c r="S8145" s="30"/>
      <c r="T8145" s="25"/>
      <c r="U8145" s="25"/>
      <c r="V8145" s="25"/>
      <c r="W8145" s="25"/>
      <c r="X8145" s="25"/>
      <c r="Y8145" s="25"/>
      <c r="Z8145" s="25"/>
      <c r="AA8145" s="25"/>
      <c r="AB8145" s="25"/>
      <c r="AC8145" s="25"/>
      <c r="AD8145" s="25"/>
      <c r="AE8145" s="25"/>
      <c r="AF8145" s="25"/>
      <c r="AG8145" s="25"/>
      <c r="AH8145" s="25"/>
      <c r="AI8145" s="25"/>
    </row>
    <row r="8146" spans="1:35" s="15" customFormat="1" ht="12.6" customHeight="1" x14ac:dyDescent="0.25">
      <c r="A8146" s="114"/>
      <c r="B8146" s="119" t="s">
        <v>23</v>
      </c>
      <c r="C8146" s="20"/>
      <c r="D8146" s="20"/>
      <c r="E8146" s="20"/>
      <c r="F8146" s="20"/>
      <c r="G8146" s="20"/>
      <c r="H8146" s="20"/>
      <c r="I8146" s="20"/>
      <c r="J8146" s="20"/>
      <c r="K8146" s="20"/>
      <c r="L8146" s="20"/>
      <c r="M8146" s="20"/>
      <c r="N8146" s="20"/>
      <c r="O8146" s="20"/>
      <c r="P8146" s="20"/>
      <c r="Q8146" s="20"/>
      <c r="R8146" s="20"/>
      <c r="S8146" s="121" t="s">
        <v>39</v>
      </c>
      <c r="T8146" s="122"/>
      <c r="U8146" s="123"/>
      <c r="V8146" s="81">
        <f ca="1">INDIRECT("Jäsenet!G"&amp;AI8102)</f>
        <v>11633</v>
      </c>
      <c r="W8146" s="82"/>
      <c r="X8146" s="82"/>
      <c r="Y8146" s="82"/>
      <c r="Z8146" s="82"/>
      <c r="AA8146" s="82"/>
      <c r="AB8146" s="82"/>
      <c r="AC8146" s="82"/>
      <c r="AD8146" s="82"/>
      <c r="AE8146" s="82"/>
      <c r="AF8146" s="82"/>
      <c r="AG8146" s="82"/>
      <c r="AH8146" s="82"/>
      <c r="AI8146" s="82"/>
    </row>
    <row r="8147" spans="1:35" s="15" customFormat="1" ht="12.6" customHeight="1" x14ac:dyDescent="0.25">
      <c r="A8147" s="115"/>
      <c r="B8147" s="120"/>
      <c r="C8147" s="28"/>
      <c r="D8147" s="28"/>
      <c r="E8147" s="28"/>
      <c r="F8147" s="28"/>
      <c r="G8147" s="28"/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124"/>
      <c r="T8147" s="125"/>
      <c r="U8147" s="126"/>
      <c r="V8147" s="83"/>
      <c r="W8147" s="84"/>
      <c r="X8147" s="84"/>
      <c r="Y8147" s="84"/>
      <c r="Z8147" s="84"/>
      <c r="AA8147" s="84"/>
      <c r="AB8147" s="85"/>
      <c r="AC8147" s="85"/>
      <c r="AD8147" s="85"/>
      <c r="AE8147" s="85"/>
      <c r="AF8147" s="85"/>
      <c r="AG8147" s="85"/>
      <c r="AH8147" s="85"/>
      <c r="AI8147" s="85"/>
    </row>
    <row r="8148" spans="1:35" s="15" customFormat="1" ht="24.95" customHeight="1" x14ac:dyDescent="0.25">
      <c r="A8148" s="86" t="s">
        <v>37</v>
      </c>
      <c r="B8148" s="87"/>
      <c r="C8148" s="88"/>
      <c r="D8148" s="89"/>
      <c r="E8148" s="89"/>
      <c r="F8148" s="89"/>
      <c r="G8148" s="89"/>
      <c r="H8148" s="89"/>
      <c r="I8148" s="89"/>
      <c r="J8148" s="89"/>
      <c r="K8148" s="89"/>
      <c r="L8148" s="89"/>
      <c r="M8148" s="89"/>
      <c r="N8148" s="89"/>
      <c r="O8148" s="89"/>
      <c r="P8148" s="89"/>
      <c r="Q8148" s="89"/>
      <c r="R8148" s="90"/>
      <c r="S8148" s="91" t="s">
        <v>40</v>
      </c>
      <c r="T8148" s="92"/>
      <c r="U8148" s="93"/>
      <c r="V8148" s="94">
        <f>'Laskun tiedot'!$A$8</f>
        <v>40907</v>
      </c>
      <c r="W8148" s="95"/>
      <c r="X8148" s="95"/>
      <c r="Y8148" s="95"/>
      <c r="Z8148" s="96"/>
      <c r="AA8148" s="97" t="s">
        <v>24</v>
      </c>
      <c r="AB8148" s="98"/>
      <c r="AC8148" s="99" t="str">
        <f>'Laskun tiedot'!$A$51</f>
        <v xml:space="preserve"> </v>
      </c>
      <c r="AD8148" s="99"/>
      <c r="AE8148" s="99"/>
      <c r="AF8148" s="99"/>
      <c r="AG8148" s="99"/>
      <c r="AH8148" s="99"/>
      <c r="AI8148" s="99"/>
    </row>
    <row r="8149" spans="1:35" s="15" customFormat="1" ht="9.9499999999999993" customHeight="1" x14ac:dyDescent="0.25">
      <c r="B8149" s="41"/>
      <c r="C8149" s="42"/>
      <c r="D8149" s="42"/>
      <c r="E8149" s="42"/>
      <c r="F8149" s="42"/>
      <c r="G8149" s="42"/>
      <c r="H8149" s="42"/>
      <c r="I8149" s="43"/>
      <c r="J8149" s="42"/>
      <c r="K8149" s="42"/>
      <c r="L8149" s="42"/>
      <c r="M8149" s="42"/>
      <c r="N8149" s="42"/>
      <c r="O8149" s="42"/>
      <c r="P8149" s="42"/>
      <c r="Q8149" s="18"/>
      <c r="R8149" s="18"/>
      <c r="S8149" s="44"/>
      <c r="T8149" s="44"/>
      <c r="U8149" s="19"/>
      <c r="V8149" s="45"/>
      <c r="W8149" s="45"/>
      <c r="X8149" s="45"/>
      <c r="Y8149" s="45"/>
      <c r="Z8149" s="45"/>
      <c r="AA8149" s="45"/>
      <c r="AB8149" s="46"/>
      <c r="AC8149" s="47"/>
      <c r="AD8149" s="48"/>
      <c r="AE8149" s="48"/>
      <c r="AF8149" s="48"/>
      <c r="AG8149" s="48"/>
      <c r="AH8149" s="48"/>
      <c r="AI8149" s="48"/>
    </row>
    <row r="8150" spans="1:35" s="15" customFormat="1" ht="50.1" customHeight="1" x14ac:dyDescent="0.25">
      <c r="B8150" s="41"/>
      <c r="C8150" s="42"/>
      <c r="D8150" s="42"/>
      <c r="E8150" s="42"/>
      <c r="F8150" s="42"/>
      <c r="G8150" s="42"/>
      <c r="H8150" s="42"/>
      <c r="I8150" s="43"/>
      <c r="J8150" s="42"/>
      <c r="K8150" s="42"/>
      <c r="L8150" s="42"/>
      <c r="M8150" s="42"/>
      <c r="N8150" s="42"/>
      <c r="O8150" s="42"/>
      <c r="P8150" s="42"/>
      <c r="Q8150" s="18"/>
      <c r="R8150" s="18"/>
      <c r="S8150" s="44"/>
      <c r="T8150" s="44"/>
      <c r="U8150" s="19"/>
      <c r="V8150" s="45"/>
      <c r="W8150" s="45"/>
      <c r="X8150" s="100" t="s">
        <v>38</v>
      </c>
      <c r="Y8150" s="100"/>
      <c r="Z8150" s="100"/>
      <c r="AA8150" s="100"/>
      <c r="AB8150" s="100"/>
      <c r="AC8150" s="100"/>
      <c r="AD8150" s="100"/>
      <c r="AE8150" s="100"/>
      <c r="AF8150" s="100"/>
      <c r="AG8150" s="100"/>
      <c r="AH8150" s="100"/>
      <c r="AI8150" s="100"/>
    </row>
    <row r="8151" spans="1:35" s="8" customFormat="1" ht="23.25" x14ac:dyDescent="0.35">
      <c r="B8151" s="66"/>
      <c r="C8151" s="150" t="str">
        <f>'Laskun tiedot'!$A$2</f>
        <v>Yhdistys ry</v>
      </c>
      <c r="D8151" s="150"/>
      <c r="E8151" s="150"/>
      <c r="F8151" s="150"/>
      <c r="G8151" s="150"/>
      <c r="H8151" s="150"/>
      <c r="I8151" s="150"/>
      <c r="J8151" s="150"/>
      <c r="K8151" s="150"/>
      <c r="L8151" s="150"/>
      <c r="M8151" s="150"/>
      <c r="N8151" s="150"/>
      <c r="O8151" s="150"/>
      <c r="P8151" s="150"/>
      <c r="Q8151" s="150"/>
      <c r="R8151" s="150"/>
      <c r="S8151" s="150"/>
      <c r="T8151" s="10"/>
      <c r="U8151" s="9"/>
      <c r="V8151" s="9"/>
      <c r="W8151" s="150" t="s">
        <v>16</v>
      </c>
      <c r="X8151" s="150"/>
      <c r="Y8151" s="150"/>
      <c r="Z8151" s="150"/>
    </row>
    <row r="8152" spans="1:35" s="15" customFormat="1" x14ac:dyDescent="0.25">
      <c r="B8152" s="15" t="s">
        <v>25</v>
      </c>
      <c r="AI8152" s="65">
        <v>165</v>
      </c>
    </row>
    <row r="8153" spans="1:35" s="11" customFormat="1" ht="15" customHeight="1" x14ac:dyDescent="0.2">
      <c r="V8153" s="68"/>
      <c r="W8153" s="145" t="s">
        <v>26</v>
      </c>
      <c r="X8153" s="145"/>
      <c r="Y8153" s="145"/>
      <c r="Z8153" s="145"/>
      <c r="AA8153" s="145"/>
      <c r="AB8153" s="145"/>
      <c r="AC8153" s="68"/>
      <c r="AD8153" s="68"/>
      <c r="AE8153" s="145" t="s">
        <v>18</v>
      </c>
      <c r="AF8153" s="145"/>
      <c r="AG8153" s="145"/>
      <c r="AH8153" s="145"/>
      <c r="AI8153" s="145"/>
    </row>
    <row r="8154" spans="1:35" s="15" customFormat="1" ht="15" customHeight="1" x14ac:dyDescent="0.25">
      <c r="B8154" s="62"/>
      <c r="C8154" s="146" t="str">
        <f ca="1">INDIRECT("Jäsenet!C"&amp;AI8152)&amp;$B$2&amp;INDIRECT("Jäsenet!B"&amp;AI8152)</f>
        <v xml:space="preserve"> </v>
      </c>
      <c r="D8154" s="146"/>
      <c r="E8154" s="146"/>
      <c r="F8154" s="146"/>
      <c r="G8154" s="146"/>
      <c r="H8154" s="146"/>
      <c r="I8154" s="146"/>
      <c r="J8154" s="146"/>
      <c r="K8154" s="146"/>
      <c r="L8154" s="146"/>
      <c r="M8154" s="146"/>
      <c r="N8154" s="146"/>
      <c r="O8154" s="146"/>
      <c r="P8154" s="146"/>
      <c r="Q8154" s="146"/>
      <c r="R8154" s="146"/>
      <c r="S8154" s="146"/>
      <c r="T8154" s="13"/>
      <c r="U8154" s="64"/>
      <c r="V8154" s="64"/>
      <c r="W8154" s="147">
        <f>'Laskun tiedot'!$A$5</f>
        <v>40618</v>
      </c>
      <c r="X8154" s="147"/>
      <c r="Y8154" s="147"/>
      <c r="Z8154" s="147"/>
      <c r="AA8154" s="147"/>
      <c r="AB8154" s="147"/>
      <c r="AC8154" s="64"/>
      <c r="AD8154" s="64"/>
      <c r="AE8154" s="147">
        <f>'Laskun tiedot'!$A$8</f>
        <v>40907</v>
      </c>
      <c r="AF8154" s="147"/>
      <c r="AG8154" s="147"/>
      <c r="AH8154" s="147"/>
      <c r="AI8154" s="147"/>
    </row>
    <row r="8155" spans="1:35" s="15" customFormat="1" ht="15" customHeight="1" x14ac:dyDescent="0.25">
      <c r="B8155" s="62"/>
      <c r="C8155" s="146">
        <f ca="1">INDIRECT("Jäsenet!D"&amp;AI8152)</f>
        <v>0</v>
      </c>
      <c r="D8155" s="146"/>
      <c r="E8155" s="146"/>
      <c r="F8155" s="146"/>
      <c r="G8155" s="146"/>
      <c r="H8155" s="146"/>
      <c r="I8155" s="146"/>
      <c r="J8155" s="146"/>
      <c r="K8155" s="146"/>
      <c r="L8155" s="146"/>
      <c r="M8155" s="146"/>
      <c r="N8155" s="146"/>
      <c r="O8155" s="146"/>
      <c r="P8155" s="146"/>
      <c r="Q8155" s="146"/>
      <c r="R8155" s="146"/>
      <c r="S8155" s="146"/>
    </row>
    <row r="8156" spans="1:35" s="11" customFormat="1" ht="15" customHeight="1" x14ac:dyDescent="0.25">
      <c r="B8156" s="67"/>
      <c r="C8156" s="148" t="str">
        <f ca="1">INDIRECT("Jäsenet!E"&amp;AI8152)&amp;$B$2&amp;INDIRECT("Jäsenet!F"&amp;AI8152)</f>
        <v xml:space="preserve"> </v>
      </c>
      <c r="D8156" s="148"/>
      <c r="E8156" s="148"/>
      <c r="F8156" s="148"/>
      <c r="G8156" s="148"/>
      <c r="H8156" s="148"/>
      <c r="I8156" s="148"/>
      <c r="J8156" s="148"/>
      <c r="K8156" s="148"/>
      <c r="L8156" s="148"/>
      <c r="M8156" s="148"/>
      <c r="N8156" s="148"/>
      <c r="O8156" s="148"/>
      <c r="P8156" s="148"/>
      <c r="Q8156" s="148"/>
      <c r="R8156" s="148"/>
      <c r="S8156" s="148"/>
      <c r="W8156" s="145" t="s">
        <v>17</v>
      </c>
      <c r="X8156" s="145"/>
      <c r="Y8156" s="145"/>
      <c r="Z8156" s="145"/>
      <c r="AA8156" s="145"/>
      <c r="AB8156" s="145"/>
    </row>
    <row r="8157" spans="1:35" s="15" customFormat="1" ht="15" customHeight="1" x14ac:dyDescent="0.25">
      <c r="T8157" s="78"/>
      <c r="U8157" s="63"/>
      <c r="V8157" s="63"/>
      <c r="W8157" s="149">
        <f ca="1">INDIRECT("Jäsenet!A"&amp;AI8152)</f>
        <v>164</v>
      </c>
      <c r="X8157" s="149"/>
      <c r="Y8157" s="149"/>
      <c r="Z8157" s="149"/>
      <c r="AA8157" s="149"/>
      <c r="AB8157" s="149"/>
    </row>
    <row r="8158" spans="1:35" s="15" customFormat="1" ht="15" customHeight="1" x14ac:dyDescent="0.25">
      <c r="B8158" s="39"/>
      <c r="C8158" s="39"/>
      <c r="D8158" s="39"/>
      <c r="E8158" s="39"/>
      <c r="F8158" s="39"/>
      <c r="G8158" s="39"/>
      <c r="H8158" s="39"/>
      <c r="I8158" s="39"/>
      <c r="J8158" s="39"/>
      <c r="K8158" s="39"/>
      <c r="L8158" s="39"/>
      <c r="M8158" s="39"/>
      <c r="N8158" s="39"/>
      <c r="O8158" s="39"/>
      <c r="P8158" s="39"/>
      <c r="Q8158" s="39"/>
      <c r="R8158" s="39"/>
      <c r="S8158" s="39"/>
      <c r="T8158" s="78"/>
      <c r="U8158" s="78"/>
      <c r="V8158" s="78"/>
      <c r="W8158" s="78"/>
      <c r="X8158" s="78"/>
      <c r="Y8158" s="78"/>
      <c r="Z8158" s="78"/>
      <c r="AA8158" s="39"/>
      <c r="AB8158" s="39"/>
      <c r="AC8158" s="39"/>
      <c r="AD8158" s="39"/>
      <c r="AE8158" s="39"/>
      <c r="AF8158" s="39"/>
      <c r="AG8158" s="39"/>
      <c r="AH8158" s="39"/>
      <c r="AI8158" s="39"/>
    </row>
    <row r="8159" spans="1:35" s="15" customFormat="1" ht="15" customHeight="1" x14ac:dyDescent="0.25">
      <c r="A8159" s="32"/>
      <c r="B8159" s="32"/>
      <c r="C8159" s="32"/>
      <c r="D8159" s="32"/>
      <c r="E8159" s="32"/>
      <c r="F8159" s="32"/>
      <c r="G8159" s="32"/>
      <c r="H8159" s="32"/>
      <c r="I8159" s="32"/>
      <c r="J8159" s="32"/>
      <c r="K8159" s="32"/>
      <c r="L8159" s="32"/>
      <c r="M8159" s="32"/>
      <c r="N8159" s="32"/>
      <c r="O8159" s="32"/>
      <c r="P8159" s="32"/>
      <c r="Q8159" s="32"/>
      <c r="R8159" s="32"/>
      <c r="S8159" s="32"/>
      <c r="T8159" s="33"/>
      <c r="U8159" s="33"/>
      <c r="V8159" s="33"/>
      <c r="W8159" s="35"/>
      <c r="X8159" s="33"/>
      <c r="Y8159" s="33"/>
      <c r="Z8159" s="33"/>
      <c r="AA8159" s="32"/>
      <c r="AB8159" s="32"/>
      <c r="AC8159" s="32"/>
      <c r="AD8159" s="32"/>
      <c r="AE8159" s="32"/>
      <c r="AF8159" s="32"/>
      <c r="AG8159" s="32"/>
      <c r="AH8159" s="32"/>
      <c r="AI8159" s="32"/>
    </row>
    <row r="8160" spans="1:35" s="15" customFormat="1" ht="15" customHeight="1" x14ac:dyDescent="0.25">
      <c r="B8160" s="39"/>
      <c r="C8160" s="39"/>
      <c r="D8160" s="39"/>
      <c r="E8160" s="39"/>
      <c r="F8160" s="39"/>
      <c r="G8160" s="39"/>
      <c r="H8160" s="39"/>
      <c r="I8160" s="39"/>
      <c r="J8160" s="39"/>
      <c r="K8160" s="39"/>
      <c r="L8160" s="39"/>
      <c r="M8160" s="39"/>
      <c r="N8160" s="39"/>
      <c r="O8160" s="39"/>
      <c r="P8160" s="39"/>
      <c r="Q8160" s="39"/>
      <c r="R8160" s="39"/>
      <c r="S8160" s="39"/>
      <c r="T8160" s="78"/>
      <c r="U8160" s="78"/>
      <c r="V8160" s="78"/>
      <c r="W8160" s="34"/>
      <c r="X8160" s="78"/>
      <c r="Y8160" s="78"/>
      <c r="Z8160" s="78"/>
      <c r="AA8160" s="39"/>
      <c r="AB8160" s="39"/>
      <c r="AC8160" s="39"/>
      <c r="AD8160" s="39"/>
      <c r="AE8160" s="39"/>
      <c r="AF8160" s="39"/>
      <c r="AG8160" s="39"/>
      <c r="AH8160" s="39"/>
      <c r="AI8160" s="39"/>
    </row>
    <row r="8161" spans="2:35" s="15" customFormat="1" ht="15" customHeight="1" x14ac:dyDescent="0.25">
      <c r="B8161" s="36" t="str">
        <f>'Laskun tiedot'!$A$11</f>
        <v>--------------------</v>
      </c>
      <c r="C8161" s="39"/>
      <c r="D8161" s="39"/>
      <c r="E8161" s="39"/>
      <c r="F8161" s="39"/>
      <c r="G8161" s="39"/>
      <c r="H8161" s="39"/>
      <c r="I8161" s="39"/>
      <c r="J8161" s="39"/>
      <c r="K8161" s="39"/>
      <c r="L8161" s="39"/>
      <c r="M8161" s="39"/>
      <c r="N8161" s="39"/>
      <c r="O8161" s="39"/>
      <c r="P8161" s="39"/>
      <c r="Q8161" s="39"/>
      <c r="R8161" s="39"/>
      <c r="S8161" s="39"/>
      <c r="T8161" s="17"/>
      <c r="U8161" s="17"/>
      <c r="V8161" s="17"/>
      <c r="W8161" s="17"/>
      <c r="X8161" s="17"/>
      <c r="Y8161" s="17"/>
      <c r="Z8161" s="17"/>
      <c r="AA8161" s="17"/>
      <c r="AB8161" s="17"/>
      <c r="AC8161" s="17"/>
      <c r="AD8161" s="17"/>
      <c r="AE8161" s="17"/>
      <c r="AF8161" s="17"/>
      <c r="AG8161" s="17"/>
      <c r="AH8161" s="17"/>
      <c r="AI8161" s="17"/>
    </row>
    <row r="8162" spans="2:35" s="15" customFormat="1" ht="15" customHeight="1" x14ac:dyDescent="0.25">
      <c r="B8162" s="36" t="str">
        <f>'Laskun tiedot'!$A$12</f>
        <v>Vuosi 2011</v>
      </c>
      <c r="C8162" s="78"/>
      <c r="D8162" s="78"/>
      <c r="E8162" s="78"/>
      <c r="F8162" s="78"/>
      <c r="G8162" s="78"/>
      <c r="H8162" s="78"/>
      <c r="I8162" s="78"/>
      <c r="J8162" s="78"/>
      <c r="K8162" s="78"/>
      <c r="L8162" s="78"/>
      <c r="M8162" s="78"/>
      <c r="N8162" s="78"/>
      <c r="O8162" s="78"/>
      <c r="P8162" s="39"/>
      <c r="Q8162" s="39"/>
      <c r="R8162" s="39"/>
      <c r="S8162" s="39"/>
      <c r="T8162" s="39"/>
      <c r="U8162" s="39"/>
      <c r="V8162" s="39"/>
      <c r="W8162" s="39"/>
      <c r="X8162" s="39"/>
      <c r="Y8162" s="39"/>
      <c r="Z8162" s="39"/>
      <c r="AA8162" s="39"/>
      <c r="AB8162" s="39"/>
      <c r="AC8162" s="13"/>
      <c r="AD8162" s="13"/>
      <c r="AE8162" s="13"/>
      <c r="AF8162" s="13"/>
      <c r="AG8162" s="13"/>
      <c r="AH8162" s="13"/>
      <c r="AI8162" s="13"/>
    </row>
    <row r="8163" spans="2:35" s="15" customFormat="1" ht="15" customHeight="1" x14ac:dyDescent="0.25">
      <c r="B8163" s="36" t="str">
        <f>'Laskun tiedot'!$A$13</f>
        <v>JÄSENMAKSU ………. 10 €</v>
      </c>
      <c r="T8163" s="11"/>
      <c r="U8163" s="11"/>
      <c r="V8163" s="11"/>
      <c r="W8163" s="11"/>
      <c r="X8163" s="11"/>
      <c r="Y8163" s="11"/>
      <c r="Z8163" s="11"/>
      <c r="AA8163" s="11"/>
      <c r="AB8163" s="11"/>
      <c r="AC8163" s="11"/>
      <c r="AD8163" s="11"/>
      <c r="AE8163" s="11"/>
      <c r="AF8163" s="11"/>
      <c r="AG8163" s="11"/>
      <c r="AH8163" s="11"/>
      <c r="AI8163" s="11"/>
    </row>
    <row r="8164" spans="2:35" s="15" customFormat="1" ht="15" customHeight="1" x14ac:dyDescent="0.25">
      <c r="B8164" s="36" t="str">
        <f>'Laskun tiedot'!$A$14</f>
        <v>--------------------</v>
      </c>
      <c r="T8164" s="39"/>
      <c r="AC8164" s="39"/>
    </row>
    <row r="8165" spans="2:35" s="15" customFormat="1" ht="15" customHeight="1" x14ac:dyDescent="0.25">
      <c r="B8165" s="36" t="str">
        <f>'Laskun tiedot'!$A$15</f>
        <v xml:space="preserve"> </v>
      </c>
      <c r="T8165" s="11"/>
      <c r="U8165" s="11"/>
      <c r="V8165" s="11"/>
      <c r="W8165" s="11"/>
      <c r="X8165" s="11"/>
      <c r="Y8165" s="11"/>
      <c r="Z8165" s="11"/>
      <c r="AA8165" s="11"/>
      <c r="AB8165" s="11"/>
      <c r="AC8165" s="11"/>
      <c r="AD8165" s="11"/>
      <c r="AE8165" s="11"/>
      <c r="AF8165" s="11"/>
      <c r="AG8165" s="11"/>
      <c r="AH8165" s="11"/>
      <c r="AI8165" s="11"/>
    </row>
    <row r="8166" spans="2:35" s="15" customFormat="1" ht="15" customHeight="1" x14ac:dyDescent="0.25">
      <c r="B8166" s="36" t="str">
        <f>'Laskun tiedot'!$A$16</f>
        <v xml:space="preserve"> </v>
      </c>
      <c r="C8166" s="39"/>
      <c r="D8166" s="39"/>
      <c r="E8166" s="39"/>
      <c r="F8166" s="39"/>
      <c r="G8166" s="39"/>
      <c r="H8166" s="39"/>
      <c r="I8166" s="39"/>
      <c r="J8166" s="39"/>
      <c r="K8166" s="39"/>
      <c r="L8166" s="39"/>
      <c r="M8166" s="39"/>
      <c r="N8166" s="39"/>
      <c r="O8166" s="39"/>
      <c r="P8166" s="39"/>
      <c r="Q8166" s="39"/>
      <c r="R8166" s="39"/>
      <c r="S8166" s="39"/>
      <c r="T8166" s="39"/>
      <c r="U8166" s="39"/>
      <c r="V8166" s="39"/>
      <c r="W8166" s="39"/>
      <c r="X8166" s="39"/>
      <c r="Y8166" s="39"/>
      <c r="Z8166" s="39"/>
      <c r="AA8166" s="39"/>
      <c r="AB8166" s="39"/>
      <c r="AC8166" s="39"/>
      <c r="AD8166" s="39"/>
      <c r="AE8166" s="39"/>
      <c r="AF8166" s="39"/>
      <c r="AG8166" s="39"/>
      <c r="AH8166" s="39"/>
      <c r="AI8166" s="39"/>
    </row>
    <row r="8167" spans="2:35" s="15" customFormat="1" ht="15" customHeight="1" x14ac:dyDescent="0.25">
      <c r="B8167" s="36" t="str">
        <f>'Laskun tiedot'!$A$17</f>
        <v xml:space="preserve"> </v>
      </c>
    </row>
    <row r="8168" spans="2:35" s="11" customFormat="1" ht="15" customHeight="1" x14ac:dyDescent="0.25">
      <c r="B8168" s="36" t="str">
        <f>'Laskun tiedot'!$A$18</f>
        <v xml:space="preserve"> </v>
      </c>
    </row>
    <row r="8169" spans="2:35" s="15" customFormat="1" ht="15" customHeight="1" x14ac:dyDescent="0.25">
      <c r="B8169" s="36" t="str">
        <f>'Laskun tiedot'!$A$19</f>
        <v xml:space="preserve"> </v>
      </c>
      <c r="M8169" s="16"/>
      <c r="N8169" s="1"/>
      <c r="O8169" s="1"/>
      <c r="P8169" s="16"/>
      <c r="Q8169" s="1"/>
      <c r="R8169" s="1"/>
      <c r="T8169" s="16"/>
      <c r="U8169" s="1"/>
      <c r="V8169" s="1"/>
      <c r="W8169" s="1"/>
      <c r="X8169" s="1"/>
      <c r="Z8169" s="16"/>
      <c r="AA8169" s="1"/>
      <c r="AB8169" s="1"/>
      <c r="AD8169" s="16"/>
      <c r="AE8169" s="1"/>
      <c r="AF8169" s="1"/>
      <c r="AG8169" s="1"/>
      <c r="AH8169" s="1"/>
    </row>
    <row r="8170" spans="2:35" s="15" customFormat="1" ht="15" customHeight="1" x14ac:dyDescent="0.25">
      <c r="B8170" s="36" t="str">
        <f>'Laskun tiedot'!$A$20</f>
        <v xml:space="preserve"> </v>
      </c>
      <c r="M8170" s="16"/>
      <c r="N8170" s="1"/>
      <c r="O8170" s="1"/>
      <c r="P8170" s="16"/>
      <c r="Q8170" s="1"/>
      <c r="R8170" s="1"/>
      <c r="T8170" s="16"/>
      <c r="U8170" s="1"/>
      <c r="V8170" s="1"/>
      <c r="W8170" s="1"/>
      <c r="X8170" s="1"/>
      <c r="Z8170" s="16"/>
      <c r="AA8170" s="1"/>
      <c r="AB8170" s="1"/>
      <c r="AD8170" s="16"/>
      <c r="AE8170" s="1"/>
      <c r="AF8170" s="1"/>
      <c r="AG8170" s="1"/>
      <c r="AH8170" s="1"/>
    </row>
    <row r="8171" spans="2:35" s="15" customFormat="1" ht="15" customHeight="1" x14ac:dyDescent="0.25">
      <c r="B8171" s="36" t="str">
        <f>'Laskun tiedot'!$A$21</f>
        <v xml:space="preserve"> </v>
      </c>
      <c r="M8171" s="16"/>
      <c r="N8171" s="1"/>
      <c r="O8171" s="1"/>
      <c r="P8171" s="16"/>
      <c r="Q8171" s="1"/>
      <c r="R8171" s="1"/>
      <c r="T8171" s="16"/>
      <c r="U8171" s="1"/>
      <c r="V8171" s="1"/>
      <c r="W8171" s="1"/>
      <c r="X8171" s="1"/>
      <c r="Z8171" s="16"/>
      <c r="AA8171" s="1"/>
      <c r="AB8171" s="1"/>
      <c r="AD8171" s="16"/>
      <c r="AE8171" s="1"/>
      <c r="AF8171" s="1"/>
      <c r="AG8171" s="1"/>
      <c r="AH8171" s="1"/>
    </row>
    <row r="8172" spans="2:35" s="15" customFormat="1" ht="15" customHeight="1" x14ac:dyDescent="0.25">
      <c r="B8172" s="36" t="str">
        <f>'Laskun tiedot'!$A$22</f>
        <v xml:space="preserve"> </v>
      </c>
      <c r="M8172" s="16"/>
      <c r="N8172" s="1"/>
      <c r="O8172" s="1"/>
      <c r="P8172" s="16"/>
      <c r="Q8172" s="1"/>
      <c r="R8172" s="1"/>
      <c r="T8172" s="16"/>
      <c r="U8172" s="1"/>
      <c r="V8172" s="1"/>
      <c r="W8172" s="1"/>
      <c r="X8172" s="1"/>
      <c r="Z8172" s="16"/>
      <c r="AA8172" s="1"/>
      <c r="AB8172" s="1"/>
      <c r="AD8172" s="16"/>
      <c r="AE8172" s="1"/>
      <c r="AF8172" s="1"/>
      <c r="AG8172" s="1"/>
      <c r="AH8172" s="1"/>
    </row>
    <row r="8173" spans="2:35" s="15" customFormat="1" ht="15" customHeight="1" x14ac:dyDescent="0.25">
      <c r="B8173" s="36" t="str">
        <f>'Laskun tiedot'!$A$23</f>
        <v xml:space="preserve"> </v>
      </c>
      <c r="M8173" s="16"/>
      <c r="N8173" s="1"/>
      <c r="O8173" s="1"/>
      <c r="P8173" s="16"/>
      <c r="Q8173" s="1"/>
      <c r="R8173" s="1"/>
      <c r="T8173" s="16"/>
      <c r="U8173" s="1"/>
      <c r="V8173" s="1"/>
      <c r="W8173" s="1"/>
      <c r="X8173" s="1"/>
      <c r="Z8173" s="16"/>
      <c r="AA8173" s="1"/>
      <c r="AB8173" s="1"/>
      <c r="AD8173" s="16"/>
      <c r="AE8173" s="1"/>
      <c r="AF8173" s="1"/>
      <c r="AG8173" s="1"/>
      <c r="AH8173" s="1"/>
    </row>
    <row r="8174" spans="2:35" s="15" customFormat="1" ht="15" customHeight="1" x14ac:dyDescent="0.25">
      <c r="B8174" s="36" t="str">
        <f>'Laskun tiedot'!$A$24</f>
        <v xml:space="preserve"> </v>
      </c>
      <c r="M8174" s="16"/>
      <c r="N8174" s="1"/>
      <c r="O8174" s="1"/>
      <c r="P8174" s="16"/>
      <c r="Q8174" s="1"/>
      <c r="R8174" s="1"/>
      <c r="T8174" s="16"/>
      <c r="U8174" s="1"/>
      <c r="V8174" s="1"/>
      <c r="W8174" s="1"/>
      <c r="X8174" s="1"/>
      <c r="Z8174" s="16"/>
      <c r="AA8174" s="1"/>
      <c r="AB8174" s="1"/>
      <c r="AD8174" s="16"/>
      <c r="AE8174" s="1"/>
      <c r="AF8174" s="1"/>
      <c r="AG8174" s="1"/>
      <c r="AH8174" s="1"/>
    </row>
    <row r="8175" spans="2:35" s="15" customFormat="1" ht="15" customHeight="1" x14ac:dyDescent="0.25">
      <c r="B8175" s="36" t="str">
        <f>'Laskun tiedot'!$A$25</f>
        <v xml:space="preserve"> </v>
      </c>
      <c r="M8175" s="16"/>
      <c r="N8175" s="1"/>
      <c r="O8175" s="1"/>
      <c r="P8175" s="16"/>
      <c r="Q8175" s="1"/>
      <c r="R8175" s="1"/>
      <c r="T8175" s="16"/>
      <c r="U8175" s="1"/>
      <c r="V8175" s="1"/>
      <c r="W8175" s="1"/>
      <c r="X8175" s="1"/>
      <c r="Z8175" s="16"/>
      <c r="AA8175" s="1"/>
      <c r="AB8175" s="1"/>
      <c r="AD8175" s="16"/>
      <c r="AE8175" s="1"/>
      <c r="AF8175" s="1"/>
      <c r="AG8175" s="1"/>
      <c r="AH8175" s="1"/>
    </row>
    <row r="8176" spans="2:35" s="15" customFormat="1" ht="15" customHeight="1" x14ac:dyDescent="0.25">
      <c r="B8176" s="36" t="str">
        <f>'Laskun tiedot'!$A$26</f>
        <v xml:space="preserve"> </v>
      </c>
      <c r="M8176" s="16"/>
      <c r="N8176" s="1"/>
      <c r="O8176" s="1"/>
      <c r="P8176" s="16"/>
      <c r="Q8176" s="1"/>
      <c r="R8176" s="1"/>
      <c r="T8176" s="16"/>
      <c r="U8176" s="1"/>
      <c r="V8176" s="1"/>
      <c r="W8176" s="1"/>
      <c r="X8176" s="1"/>
      <c r="Z8176" s="16"/>
      <c r="AA8176" s="1"/>
      <c r="AB8176" s="1"/>
      <c r="AD8176" s="16"/>
      <c r="AE8176" s="1"/>
      <c r="AF8176" s="1"/>
      <c r="AG8176" s="1"/>
      <c r="AH8176" s="1"/>
    </row>
    <row r="8177" spans="1:35" s="15" customFormat="1" ht="15" customHeight="1" x14ac:dyDescent="0.25">
      <c r="B8177" s="36" t="str">
        <f>'Laskun tiedot'!$A$27</f>
        <v xml:space="preserve"> </v>
      </c>
      <c r="M8177" s="16"/>
      <c r="N8177" s="1"/>
      <c r="O8177" s="1"/>
      <c r="P8177" s="16"/>
      <c r="Q8177" s="1"/>
      <c r="R8177" s="1"/>
      <c r="T8177" s="16"/>
      <c r="U8177" s="1"/>
      <c r="V8177" s="1"/>
      <c r="W8177" s="1"/>
      <c r="X8177" s="1"/>
      <c r="Z8177" s="16"/>
      <c r="AA8177" s="1"/>
      <c r="AB8177" s="1"/>
      <c r="AD8177" s="16"/>
      <c r="AE8177" s="1"/>
      <c r="AF8177" s="1"/>
      <c r="AG8177" s="1"/>
      <c r="AH8177" s="1"/>
    </row>
    <row r="8178" spans="1:35" s="15" customFormat="1" ht="15" customHeight="1" x14ac:dyDescent="0.25">
      <c r="B8178" s="36"/>
      <c r="M8178" s="16"/>
      <c r="N8178" s="1"/>
      <c r="O8178" s="1"/>
      <c r="P8178" s="16"/>
      <c r="Q8178" s="1"/>
      <c r="R8178" s="1"/>
      <c r="T8178" s="16"/>
      <c r="U8178" s="1"/>
      <c r="V8178" s="1"/>
      <c r="W8178" s="1"/>
      <c r="X8178" s="1"/>
      <c r="Z8178" s="16"/>
      <c r="AA8178" s="1"/>
      <c r="AB8178" s="1"/>
      <c r="AD8178" s="16"/>
      <c r="AE8178" s="1"/>
      <c r="AF8178" s="1"/>
      <c r="AG8178" s="1"/>
      <c r="AH8178" s="1"/>
    </row>
    <row r="8179" spans="1:35" s="80" customFormat="1" ht="12" customHeight="1" x14ac:dyDescent="0.25">
      <c r="B8179" s="143" t="str">
        <f>'Laskun tiedot'!$A$30</f>
        <v>Sihteeri:</v>
      </c>
      <c r="C8179" s="143"/>
      <c r="D8179" s="143"/>
      <c r="E8179" s="143"/>
      <c r="F8179" s="143"/>
      <c r="G8179" s="143"/>
      <c r="H8179" s="143"/>
      <c r="I8179" s="143"/>
      <c r="J8179" s="143" t="str">
        <f>'Laskun tiedot'!$B$30</f>
        <v>Puh.</v>
      </c>
      <c r="K8179" s="143"/>
      <c r="L8179" s="143"/>
      <c r="M8179" s="143"/>
      <c r="N8179" s="143"/>
      <c r="O8179" s="143"/>
      <c r="P8179" s="143"/>
      <c r="Q8179" s="143"/>
      <c r="R8179" s="143"/>
      <c r="S8179" s="143" t="str">
        <f>'Laskun tiedot'!$C$30</f>
        <v xml:space="preserve"> </v>
      </c>
      <c r="T8179" s="143"/>
      <c r="U8179" s="143"/>
      <c r="V8179" s="143"/>
      <c r="W8179" s="143"/>
      <c r="X8179" s="143"/>
      <c r="Y8179" s="143"/>
      <c r="Z8179" s="143"/>
      <c r="AA8179" s="143" t="str">
        <f>'Laskun tiedot'!$D$30</f>
        <v xml:space="preserve"> </v>
      </c>
      <c r="AB8179" s="143"/>
      <c r="AC8179" s="143"/>
      <c r="AD8179" s="143"/>
      <c r="AE8179" s="143"/>
      <c r="AF8179" s="143"/>
      <c r="AG8179" s="143"/>
      <c r="AH8179" s="143"/>
      <c r="AI8179" s="143"/>
    </row>
    <row r="8180" spans="1:35" s="79" customFormat="1" ht="12" customHeight="1" x14ac:dyDescent="0.2">
      <c r="B8180" s="143" t="str">
        <f>'Laskun tiedot'!$A$31</f>
        <v xml:space="preserve"> </v>
      </c>
      <c r="C8180" s="143"/>
      <c r="D8180" s="143"/>
      <c r="E8180" s="143"/>
      <c r="F8180" s="143"/>
      <c r="G8180" s="143"/>
      <c r="H8180" s="143"/>
      <c r="I8180" s="143"/>
      <c r="J8180" s="143" t="str">
        <f>'Laskun tiedot'!$B$31</f>
        <v xml:space="preserve"> </v>
      </c>
      <c r="K8180" s="143"/>
      <c r="L8180" s="143"/>
      <c r="M8180" s="143"/>
      <c r="N8180" s="143"/>
      <c r="O8180" s="143"/>
      <c r="P8180" s="143"/>
      <c r="Q8180" s="143"/>
      <c r="R8180" s="143"/>
      <c r="S8180" s="144" t="str">
        <f>'Laskun tiedot'!$C$31</f>
        <v xml:space="preserve"> </v>
      </c>
      <c r="T8180" s="144"/>
      <c r="U8180" s="144"/>
      <c r="V8180" s="144"/>
      <c r="W8180" s="144"/>
      <c r="X8180" s="144"/>
      <c r="Y8180" s="144"/>
      <c r="Z8180" s="144"/>
      <c r="AA8180" s="144" t="str">
        <f>'Laskun tiedot'!$D$31</f>
        <v xml:space="preserve"> </v>
      </c>
      <c r="AB8180" s="144"/>
      <c r="AC8180" s="144"/>
      <c r="AD8180" s="144"/>
      <c r="AE8180" s="144"/>
      <c r="AF8180" s="144"/>
      <c r="AG8180" s="144"/>
      <c r="AH8180" s="144"/>
      <c r="AI8180" s="144"/>
    </row>
    <row r="8181" spans="1:35" s="80" customFormat="1" ht="12" customHeight="1" x14ac:dyDescent="0.25">
      <c r="B8181" s="143" t="str">
        <f>'Laskun tiedot'!$A$32</f>
        <v xml:space="preserve"> </v>
      </c>
      <c r="C8181" s="143"/>
      <c r="D8181" s="143"/>
      <c r="E8181" s="143"/>
      <c r="F8181" s="143"/>
      <c r="G8181" s="143"/>
      <c r="H8181" s="143"/>
      <c r="I8181" s="143"/>
      <c r="J8181" s="143" t="str">
        <f>'Laskun tiedot'!$B$32</f>
        <v xml:space="preserve"> </v>
      </c>
      <c r="K8181" s="143"/>
      <c r="L8181" s="143"/>
      <c r="M8181" s="143"/>
      <c r="N8181" s="143"/>
      <c r="O8181" s="143"/>
      <c r="P8181" s="143"/>
      <c r="Q8181" s="143"/>
      <c r="R8181" s="143"/>
      <c r="S8181" s="144" t="str">
        <f>'Laskun tiedot'!$C$32</f>
        <v xml:space="preserve"> </v>
      </c>
      <c r="T8181" s="144"/>
      <c r="U8181" s="144"/>
      <c r="V8181" s="144"/>
      <c r="W8181" s="144"/>
      <c r="X8181" s="144"/>
      <c r="Y8181" s="144"/>
      <c r="Z8181" s="144"/>
      <c r="AA8181" s="144" t="str">
        <f>'Laskun tiedot'!$D$32</f>
        <v xml:space="preserve"> </v>
      </c>
      <c r="AB8181" s="144"/>
      <c r="AC8181" s="144"/>
      <c r="AD8181" s="144"/>
      <c r="AE8181" s="144"/>
      <c r="AF8181" s="144"/>
      <c r="AG8181" s="144"/>
      <c r="AH8181" s="144"/>
      <c r="AI8181" s="144"/>
    </row>
    <row r="8182" spans="1:35" s="15" customFormat="1" ht="15" customHeight="1" x14ac:dyDescent="0.25">
      <c r="A8182" s="60"/>
      <c r="B8182" s="61"/>
      <c r="C8182" s="61"/>
      <c r="D8182" s="61"/>
      <c r="E8182" s="61"/>
      <c r="F8182" s="61"/>
      <c r="G8182" s="61"/>
      <c r="H8182" s="61"/>
      <c r="I8182" s="61"/>
      <c r="J8182" s="61"/>
      <c r="K8182" s="61"/>
      <c r="L8182" s="61"/>
      <c r="M8182" s="61"/>
      <c r="N8182" s="61"/>
      <c r="O8182" s="61"/>
      <c r="P8182" s="61"/>
      <c r="Q8182" s="61"/>
      <c r="R8182" s="61"/>
      <c r="S8182" s="61"/>
      <c r="T8182" s="61"/>
      <c r="U8182" s="61"/>
      <c r="V8182" s="61"/>
      <c r="W8182" s="61"/>
      <c r="X8182" s="61"/>
      <c r="Y8182" s="61"/>
      <c r="Z8182" s="61"/>
      <c r="AA8182" s="61"/>
      <c r="AB8182" s="61"/>
      <c r="AC8182" s="61"/>
      <c r="AD8182" s="61"/>
      <c r="AE8182" s="61"/>
      <c r="AF8182" s="61"/>
      <c r="AG8182" s="61"/>
      <c r="AH8182" s="61"/>
      <c r="AI8182" s="61"/>
    </row>
    <row r="8183" spans="1:35" s="15" customFormat="1" ht="15" customHeight="1" x14ac:dyDescent="0.25">
      <c r="B8183" s="39"/>
      <c r="C8183" s="39"/>
      <c r="D8183" s="39"/>
      <c r="E8183" s="39"/>
      <c r="F8183" s="39"/>
      <c r="G8183" s="39"/>
      <c r="H8183" s="39"/>
      <c r="I8183" s="39"/>
      <c r="J8183" s="39"/>
      <c r="K8183" s="39"/>
      <c r="L8183" s="39"/>
      <c r="M8183" s="39"/>
      <c r="N8183" s="39"/>
      <c r="O8183" s="39"/>
      <c r="P8183" s="39"/>
      <c r="Q8183" s="39"/>
      <c r="R8183" s="39"/>
      <c r="S8183" s="39"/>
      <c r="T8183" s="39"/>
      <c r="U8183" s="39"/>
      <c r="V8183" s="39"/>
      <c r="W8183" s="39"/>
      <c r="X8183" s="39"/>
      <c r="Y8183" s="39"/>
      <c r="Z8183" s="39"/>
      <c r="AA8183" s="39"/>
      <c r="AB8183" s="59"/>
      <c r="AC8183" s="59"/>
      <c r="AD8183" s="39"/>
      <c r="AE8183" s="39"/>
      <c r="AF8183" s="39"/>
      <c r="AG8183" s="39"/>
      <c r="AH8183" s="39"/>
      <c r="AI8183" s="39"/>
    </row>
    <row r="8184" spans="1:35" s="15" customFormat="1" ht="11.1" customHeight="1" x14ac:dyDescent="0.25">
      <c r="A8184" s="72"/>
      <c r="B8184" s="73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  <c r="O8184" s="18"/>
      <c r="P8184" s="18"/>
      <c r="Q8184" s="18"/>
      <c r="R8184" s="18"/>
      <c r="S8184" s="127" t="s">
        <v>35</v>
      </c>
      <c r="T8184" s="128"/>
      <c r="U8184" s="128"/>
      <c r="V8184" s="128"/>
      <c r="W8184" s="128"/>
      <c r="X8184" s="128"/>
      <c r="Y8184" s="128"/>
      <c r="Z8184" s="128"/>
      <c r="AA8184" s="129"/>
      <c r="AB8184" s="128" t="s">
        <v>36</v>
      </c>
      <c r="AC8184" s="128"/>
      <c r="AD8184" s="128"/>
      <c r="AE8184" s="128"/>
      <c r="AF8184" s="128"/>
      <c r="AG8184" s="128"/>
      <c r="AH8184" s="128"/>
      <c r="AI8184" s="128"/>
    </row>
    <row r="8185" spans="1:35" s="15" customFormat="1" ht="15" customHeight="1" x14ac:dyDescent="0.25">
      <c r="A8185" s="116" t="s">
        <v>19</v>
      </c>
      <c r="B8185" s="130"/>
      <c r="C8185" s="20"/>
      <c r="D8185" s="133" t="str">
        <f>'Laskun tiedot'!$A$35</f>
        <v>EKOP 123456-09876543</v>
      </c>
      <c r="E8185" s="133"/>
      <c r="F8185" s="133"/>
      <c r="G8185" s="133"/>
      <c r="H8185" s="133"/>
      <c r="I8185" s="133"/>
      <c r="J8185" s="133"/>
      <c r="K8185" s="133"/>
      <c r="L8185" s="133"/>
      <c r="M8185" s="133"/>
      <c r="N8185" s="133"/>
      <c r="O8185" s="133"/>
      <c r="P8185" s="133"/>
      <c r="Q8185" s="133"/>
      <c r="R8185" s="133"/>
      <c r="S8185" s="134" t="str">
        <f>'Laskun tiedot'!$B$35</f>
        <v>FI67 1234 5609 8765 43</v>
      </c>
      <c r="T8185" s="135"/>
      <c r="U8185" s="135"/>
      <c r="V8185" s="135"/>
      <c r="W8185" s="135"/>
      <c r="X8185" s="135"/>
      <c r="Y8185" s="135"/>
      <c r="Z8185" s="135"/>
      <c r="AA8185" s="136"/>
      <c r="AB8185" s="135" t="str">
        <f>'Laskun tiedot'!$C$35</f>
        <v>OKOYFIHH</v>
      </c>
      <c r="AC8185" s="135"/>
      <c r="AD8185" s="135"/>
      <c r="AE8185" s="135"/>
      <c r="AF8185" s="135"/>
      <c r="AG8185" s="135"/>
      <c r="AH8185" s="135"/>
      <c r="AI8185" s="135"/>
    </row>
    <row r="8186" spans="1:35" s="15" customFormat="1" ht="15" customHeight="1" x14ac:dyDescent="0.25">
      <c r="A8186" s="116"/>
      <c r="B8186" s="130"/>
      <c r="C8186" s="20"/>
      <c r="D8186" s="133" t="str">
        <f>'Laskun tiedot'!$A$36</f>
        <v xml:space="preserve"> </v>
      </c>
      <c r="E8186" s="133"/>
      <c r="F8186" s="133"/>
      <c r="G8186" s="133"/>
      <c r="H8186" s="133"/>
      <c r="I8186" s="133"/>
      <c r="J8186" s="133"/>
      <c r="K8186" s="133"/>
      <c r="L8186" s="133"/>
      <c r="M8186" s="133"/>
      <c r="N8186" s="133"/>
      <c r="O8186" s="133"/>
      <c r="P8186" s="133"/>
      <c r="Q8186" s="133"/>
      <c r="R8186" s="137"/>
      <c r="S8186" s="134" t="str">
        <f>'Laskun tiedot'!$B$36</f>
        <v xml:space="preserve"> </v>
      </c>
      <c r="T8186" s="135"/>
      <c r="U8186" s="135"/>
      <c r="V8186" s="135"/>
      <c r="W8186" s="135"/>
      <c r="X8186" s="135"/>
      <c r="Y8186" s="135"/>
      <c r="Z8186" s="135"/>
      <c r="AA8186" s="136"/>
      <c r="AB8186" s="134" t="str">
        <f>'Laskun tiedot'!$C$36</f>
        <v xml:space="preserve"> </v>
      </c>
      <c r="AC8186" s="135"/>
      <c r="AD8186" s="135"/>
      <c r="AE8186" s="135"/>
      <c r="AF8186" s="135"/>
      <c r="AG8186" s="135"/>
      <c r="AH8186" s="135"/>
      <c r="AI8186" s="135"/>
    </row>
    <row r="8187" spans="1:35" s="15" customFormat="1" ht="15" customHeight="1" x14ac:dyDescent="0.25">
      <c r="A8187" s="131"/>
      <c r="B8187" s="132"/>
      <c r="C8187" s="20"/>
      <c r="D8187" s="138" t="str">
        <f>'Laskun tiedot'!$A$37</f>
        <v xml:space="preserve"> </v>
      </c>
      <c r="E8187" s="138"/>
      <c r="F8187" s="138"/>
      <c r="G8187" s="138"/>
      <c r="H8187" s="138"/>
      <c r="I8187" s="138"/>
      <c r="J8187" s="138"/>
      <c r="K8187" s="138"/>
      <c r="L8187" s="138"/>
      <c r="M8187" s="138"/>
      <c r="N8187" s="138"/>
      <c r="O8187" s="138"/>
      <c r="P8187" s="138"/>
      <c r="Q8187" s="138"/>
      <c r="R8187" s="139"/>
      <c r="S8187" s="140" t="str">
        <f>'Laskun tiedot'!$B$37</f>
        <v xml:space="preserve"> </v>
      </c>
      <c r="T8187" s="141"/>
      <c r="U8187" s="141"/>
      <c r="V8187" s="141"/>
      <c r="W8187" s="141"/>
      <c r="X8187" s="141"/>
      <c r="Y8187" s="141"/>
      <c r="Z8187" s="141"/>
      <c r="AA8187" s="142"/>
      <c r="AB8187" s="140" t="str">
        <f>'Laskun tiedot'!$C$37</f>
        <v xml:space="preserve"> </v>
      </c>
      <c r="AC8187" s="141"/>
      <c r="AD8187" s="141"/>
      <c r="AE8187" s="141"/>
      <c r="AF8187" s="141"/>
      <c r="AG8187" s="141"/>
      <c r="AH8187" s="141"/>
      <c r="AI8187" s="141"/>
    </row>
    <row r="8188" spans="1:35" s="15" customFormat="1" ht="15" customHeight="1" x14ac:dyDescent="0.25">
      <c r="A8188" s="101" t="s">
        <v>21</v>
      </c>
      <c r="B8188" s="102"/>
      <c r="C8188" s="22"/>
      <c r="D8188" s="107" t="str">
        <f>'Laskun tiedot'!$A$40</f>
        <v xml:space="preserve"> </v>
      </c>
      <c r="E8188" s="107"/>
      <c r="F8188" s="107"/>
      <c r="G8188" s="107"/>
      <c r="H8188" s="107"/>
      <c r="I8188" s="107"/>
      <c r="J8188" s="107"/>
      <c r="K8188" s="107"/>
      <c r="L8188" s="107"/>
      <c r="M8188" s="107"/>
      <c r="N8188" s="107"/>
      <c r="O8188" s="107"/>
      <c r="P8188" s="107"/>
      <c r="Q8188" s="107"/>
      <c r="R8188" s="108"/>
      <c r="S8188" s="23"/>
      <c r="T8188" s="24"/>
      <c r="U8188" s="25"/>
      <c r="V8188" s="25"/>
      <c r="W8188" s="25"/>
      <c r="X8188" s="25"/>
      <c r="Y8188" s="25"/>
      <c r="Z8188" s="25"/>
      <c r="AA8188" s="25"/>
      <c r="AB8188" s="25"/>
      <c r="AC8188" s="25"/>
      <c r="AD8188" s="25"/>
      <c r="AE8188" s="25"/>
      <c r="AF8188" s="25"/>
      <c r="AG8188" s="25"/>
      <c r="AH8188" s="25"/>
      <c r="AI8188" s="25"/>
    </row>
    <row r="8189" spans="1:35" s="15" customFormat="1" ht="15" customHeight="1" x14ac:dyDescent="0.25">
      <c r="A8189" s="103"/>
      <c r="B8189" s="104"/>
      <c r="C8189" s="20"/>
      <c r="D8189" s="109"/>
      <c r="E8189" s="109"/>
      <c r="F8189" s="109"/>
      <c r="G8189" s="109"/>
      <c r="H8189" s="109"/>
      <c r="I8189" s="109"/>
      <c r="J8189" s="109"/>
      <c r="K8189" s="109"/>
      <c r="L8189" s="109"/>
      <c r="M8189" s="109"/>
      <c r="N8189" s="109"/>
      <c r="O8189" s="109"/>
      <c r="P8189" s="109"/>
      <c r="Q8189" s="109"/>
      <c r="R8189" s="110"/>
      <c r="S8189" s="29"/>
      <c r="T8189" s="25" t="str">
        <f>'Laskun tiedot'!$A$43</f>
        <v>KÄYTÄ VIITETTÄ !</v>
      </c>
      <c r="U8189" s="25"/>
      <c r="V8189" s="25"/>
      <c r="W8189" s="25"/>
      <c r="X8189" s="25"/>
      <c r="Y8189" s="25"/>
      <c r="Z8189" s="25"/>
      <c r="AA8189" s="25"/>
      <c r="AB8189" s="25"/>
      <c r="AC8189" s="25"/>
      <c r="AD8189" s="25"/>
      <c r="AE8189" s="25"/>
      <c r="AF8189" s="25"/>
      <c r="AG8189" s="25"/>
      <c r="AH8189" s="25"/>
      <c r="AI8189" s="25"/>
    </row>
    <row r="8190" spans="1:35" s="15" customFormat="1" ht="15" customHeight="1" x14ac:dyDescent="0.25">
      <c r="A8190" s="105"/>
      <c r="B8190" s="106"/>
      <c r="C8190" s="26"/>
      <c r="D8190" s="111"/>
      <c r="E8190" s="111"/>
      <c r="F8190" s="111"/>
      <c r="G8190" s="111"/>
      <c r="H8190" s="111"/>
      <c r="I8190" s="111"/>
      <c r="J8190" s="111"/>
      <c r="K8190" s="111"/>
      <c r="L8190" s="111"/>
      <c r="M8190" s="111"/>
      <c r="N8190" s="111"/>
      <c r="O8190" s="111"/>
      <c r="P8190" s="111"/>
      <c r="Q8190" s="111"/>
      <c r="R8190" s="112"/>
      <c r="S8190" s="29"/>
      <c r="T8190" s="25" t="str">
        <f>'Laskun tiedot'!$A$44</f>
        <v xml:space="preserve"> </v>
      </c>
      <c r="U8190" s="25"/>
      <c r="V8190" s="25"/>
      <c r="W8190" s="25"/>
      <c r="X8190" s="25"/>
      <c r="Y8190" s="25"/>
      <c r="Z8190" s="27"/>
      <c r="AA8190" s="27"/>
      <c r="AB8190" s="27"/>
      <c r="AC8190" s="27"/>
      <c r="AD8190" s="27"/>
      <c r="AE8190" s="27"/>
      <c r="AF8190" s="27"/>
      <c r="AG8190" s="27"/>
      <c r="AH8190" s="27"/>
      <c r="AI8190" s="25"/>
    </row>
    <row r="8191" spans="1:35" s="15" customFormat="1" ht="15" customHeight="1" x14ac:dyDescent="0.25">
      <c r="A8191" s="113" t="s">
        <v>20</v>
      </c>
      <c r="B8191" s="101" t="s">
        <v>22</v>
      </c>
      <c r="C8191" s="20"/>
      <c r="D8191" s="20"/>
      <c r="E8191" s="20"/>
      <c r="F8191" s="20"/>
      <c r="G8191" s="20"/>
      <c r="H8191" s="20"/>
      <c r="I8191" s="20"/>
      <c r="J8191" s="20"/>
      <c r="K8191" s="20"/>
      <c r="L8191" s="20"/>
      <c r="M8191" s="20"/>
      <c r="N8191" s="20"/>
      <c r="O8191" s="20"/>
      <c r="P8191" s="20"/>
      <c r="Q8191" s="20"/>
      <c r="R8191" s="21"/>
      <c r="S8191" s="29"/>
      <c r="T8191" s="25" t="str">
        <f>'Laskun tiedot'!$A$45</f>
        <v xml:space="preserve"> </v>
      </c>
      <c r="U8191" s="25"/>
      <c r="V8191" s="25"/>
      <c r="W8191" s="25"/>
      <c r="X8191" s="25"/>
      <c r="Y8191" s="25"/>
      <c r="Z8191" s="25"/>
      <c r="AA8191" s="25"/>
      <c r="AB8191" s="25"/>
      <c r="AC8191" s="25"/>
      <c r="AD8191" s="25"/>
      <c r="AE8191" s="25"/>
      <c r="AF8191" s="25"/>
      <c r="AG8191" s="25"/>
      <c r="AH8191" s="25"/>
      <c r="AI8191" s="25"/>
    </row>
    <row r="8192" spans="1:35" s="15" customFormat="1" ht="15" customHeight="1" x14ac:dyDescent="0.25">
      <c r="A8192" s="114"/>
      <c r="B8192" s="116"/>
      <c r="C8192" s="20"/>
      <c r="D8192" s="117" t="str">
        <f ca="1">INDIRECT("Jäsenet!C"&amp;AI8152)&amp;$B$2&amp;INDIRECT("Jäsenet!B"&amp;AI8152)</f>
        <v xml:space="preserve"> </v>
      </c>
      <c r="E8192" s="117"/>
      <c r="F8192" s="117"/>
      <c r="G8192" s="117"/>
      <c r="H8192" s="117"/>
      <c r="I8192" s="117"/>
      <c r="J8192" s="117"/>
      <c r="K8192" s="117"/>
      <c r="L8192" s="117"/>
      <c r="M8192" s="117"/>
      <c r="N8192" s="117"/>
      <c r="O8192" s="117"/>
      <c r="P8192" s="117"/>
      <c r="Q8192" s="117"/>
      <c r="R8192" s="117"/>
      <c r="S8192" s="29"/>
      <c r="T8192" s="25" t="str">
        <f>'Laskun tiedot'!$A$46</f>
        <v xml:space="preserve"> </v>
      </c>
      <c r="U8192" s="25"/>
      <c r="V8192" s="25"/>
      <c r="W8192" s="25"/>
      <c r="X8192" s="25"/>
      <c r="Y8192" s="25"/>
      <c r="Z8192" s="25"/>
      <c r="AA8192" s="25"/>
      <c r="AB8192" s="25"/>
      <c r="AC8192" s="25"/>
      <c r="AD8192" s="25"/>
      <c r="AE8192" s="25"/>
      <c r="AF8192" s="25"/>
      <c r="AG8192" s="25"/>
      <c r="AH8192" s="25"/>
      <c r="AI8192" s="25"/>
    </row>
    <row r="8193" spans="1:35" s="15" customFormat="1" ht="15" customHeight="1" x14ac:dyDescent="0.25">
      <c r="A8193" s="114"/>
      <c r="B8193" s="116"/>
      <c r="C8193" s="20"/>
      <c r="D8193" s="117">
        <f ca="1">INDIRECT("Jäsenet!D"&amp;AI8152)</f>
        <v>0</v>
      </c>
      <c r="E8193" s="117"/>
      <c r="F8193" s="117"/>
      <c r="G8193" s="117"/>
      <c r="H8193" s="117"/>
      <c r="I8193" s="117"/>
      <c r="J8193" s="117"/>
      <c r="K8193" s="117"/>
      <c r="L8193" s="117"/>
      <c r="M8193" s="117"/>
      <c r="N8193" s="117"/>
      <c r="O8193" s="117"/>
      <c r="P8193" s="117"/>
      <c r="Q8193" s="117"/>
      <c r="R8193" s="117"/>
      <c r="S8193" s="29"/>
      <c r="T8193" s="25" t="str">
        <f>'Laskun tiedot'!$A$47</f>
        <v xml:space="preserve"> </v>
      </c>
      <c r="U8193" s="25"/>
      <c r="V8193" s="25"/>
      <c r="W8193" s="25"/>
      <c r="X8193" s="25"/>
      <c r="Y8193" s="25"/>
      <c r="Z8193" s="25"/>
      <c r="AA8193" s="25"/>
      <c r="AB8193" s="25"/>
      <c r="AC8193" s="25"/>
      <c r="AD8193" s="25"/>
      <c r="AE8193" s="25"/>
      <c r="AF8193" s="25"/>
      <c r="AG8193" s="25"/>
      <c r="AH8193" s="25"/>
      <c r="AI8193" s="25"/>
    </row>
    <row r="8194" spans="1:35" s="15" customFormat="1" ht="15" customHeight="1" x14ac:dyDescent="0.25">
      <c r="A8194" s="114"/>
      <c r="B8194" s="116"/>
      <c r="C8194" s="20"/>
      <c r="D8194" s="118" t="str">
        <f ca="1">INDIRECT("Jäsenet!E"&amp;AI8152)&amp;$B$2&amp;INDIRECT("Jäsenet!F"&amp;AI8152)</f>
        <v xml:space="preserve"> </v>
      </c>
      <c r="E8194" s="118"/>
      <c r="F8194" s="118"/>
      <c r="G8194" s="118"/>
      <c r="H8194" s="118"/>
      <c r="I8194" s="118"/>
      <c r="J8194" s="118"/>
      <c r="K8194" s="118"/>
      <c r="L8194" s="118"/>
      <c r="M8194" s="118"/>
      <c r="N8194" s="118"/>
      <c r="O8194" s="118"/>
      <c r="P8194" s="118"/>
      <c r="Q8194" s="118"/>
      <c r="R8194" s="118"/>
      <c r="S8194" s="29"/>
      <c r="T8194" s="25" t="str">
        <f>'Laskun tiedot'!$A$48</f>
        <v xml:space="preserve"> </v>
      </c>
      <c r="U8194" s="25"/>
      <c r="V8194" s="25"/>
      <c r="W8194" s="25"/>
      <c r="X8194" s="25"/>
      <c r="Y8194" s="25"/>
      <c r="Z8194" s="25"/>
      <c r="AA8194" s="25"/>
      <c r="AB8194" s="25"/>
      <c r="AC8194" s="25"/>
      <c r="AD8194" s="25"/>
      <c r="AE8194" s="25"/>
      <c r="AF8194" s="25"/>
      <c r="AG8194" s="25"/>
      <c r="AH8194" s="25"/>
      <c r="AI8194" s="25"/>
    </row>
    <row r="8195" spans="1:35" s="15" customFormat="1" ht="15" customHeight="1" x14ac:dyDescent="0.25">
      <c r="A8195" s="114"/>
      <c r="B8195" s="74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0"/>
      <c r="R8195" s="21"/>
      <c r="S8195" s="30"/>
      <c r="T8195" s="25"/>
      <c r="U8195" s="25"/>
      <c r="V8195" s="25"/>
      <c r="W8195" s="25"/>
      <c r="X8195" s="25"/>
      <c r="Y8195" s="25"/>
      <c r="Z8195" s="25"/>
      <c r="AA8195" s="25"/>
      <c r="AB8195" s="25"/>
      <c r="AC8195" s="25"/>
      <c r="AD8195" s="25"/>
      <c r="AE8195" s="25"/>
      <c r="AF8195" s="25"/>
      <c r="AG8195" s="25"/>
      <c r="AH8195" s="25"/>
      <c r="AI8195" s="25"/>
    </row>
    <row r="8196" spans="1:35" s="15" customFormat="1" ht="12.6" customHeight="1" x14ac:dyDescent="0.25">
      <c r="A8196" s="114"/>
      <c r="B8196" s="119" t="s">
        <v>23</v>
      </c>
      <c r="C8196" s="20"/>
      <c r="D8196" s="20"/>
      <c r="E8196" s="20"/>
      <c r="F8196" s="20"/>
      <c r="G8196" s="20"/>
      <c r="H8196" s="20"/>
      <c r="I8196" s="20"/>
      <c r="J8196" s="20"/>
      <c r="K8196" s="20"/>
      <c r="L8196" s="20"/>
      <c r="M8196" s="20"/>
      <c r="N8196" s="20"/>
      <c r="O8196" s="20"/>
      <c r="P8196" s="20"/>
      <c r="Q8196" s="20"/>
      <c r="R8196" s="20"/>
      <c r="S8196" s="121" t="s">
        <v>39</v>
      </c>
      <c r="T8196" s="122"/>
      <c r="U8196" s="123"/>
      <c r="V8196" s="81">
        <f ca="1">INDIRECT("Jäsenet!G"&amp;AI8152)</f>
        <v>11646</v>
      </c>
      <c r="W8196" s="82"/>
      <c r="X8196" s="82"/>
      <c r="Y8196" s="82"/>
      <c r="Z8196" s="82"/>
      <c r="AA8196" s="82"/>
      <c r="AB8196" s="82"/>
      <c r="AC8196" s="82"/>
      <c r="AD8196" s="82"/>
      <c r="AE8196" s="82"/>
      <c r="AF8196" s="82"/>
      <c r="AG8196" s="82"/>
      <c r="AH8196" s="82"/>
      <c r="AI8196" s="82"/>
    </row>
    <row r="8197" spans="1:35" s="15" customFormat="1" ht="12.6" customHeight="1" x14ac:dyDescent="0.25">
      <c r="A8197" s="115"/>
      <c r="B8197" s="120"/>
      <c r="C8197" s="28"/>
      <c r="D8197" s="28"/>
      <c r="E8197" s="28"/>
      <c r="F8197" s="28"/>
      <c r="G8197" s="28"/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124"/>
      <c r="T8197" s="125"/>
      <c r="U8197" s="126"/>
      <c r="V8197" s="83"/>
      <c r="W8197" s="84"/>
      <c r="X8197" s="84"/>
      <c r="Y8197" s="84"/>
      <c r="Z8197" s="84"/>
      <c r="AA8197" s="84"/>
      <c r="AB8197" s="85"/>
      <c r="AC8197" s="85"/>
      <c r="AD8197" s="85"/>
      <c r="AE8197" s="85"/>
      <c r="AF8197" s="85"/>
      <c r="AG8197" s="85"/>
      <c r="AH8197" s="85"/>
      <c r="AI8197" s="85"/>
    </row>
    <row r="8198" spans="1:35" s="15" customFormat="1" ht="24.95" customHeight="1" x14ac:dyDescent="0.25">
      <c r="A8198" s="86" t="s">
        <v>37</v>
      </c>
      <c r="B8198" s="87"/>
      <c r="C8198" s="88"/>
      <c r="D8198" s="89"/>
      <c r="E8198" s="89"/>
      <c r="F8198" s="89"/>
      <c r="G8198" s="89"/>
      <c r="H8198" s="89"/>
      <c r="I8198" s="89"/>
      <c r="J8198" s="89"/>
      <c r="K8198" s="89"/>
      <c r="L8198" s="89"/>
      <c r="M8198" s="89"/>
      <c r="N8198" s="89"/>
      <c r="O8198" s="89"/>
      <c r="P8198" s="89"/>
      <c r="Q8198" s="89"/>
      <c r="R8198" s="90"/>
      <c r="S8198" s="91" t="s">
        <v>40</v>
      </c>
      <c r="T8198" s="92"/>
      <c r="U8198" s="93"/>
      <c r="V8198" s="94">
        <f>'Laskun tiedot'!$A$8</f>
        <v>40907</v>
      </c>
      <c r="W8198" s="95"/>
      <c r="X8198" s="95"/>
      <c r="Y8198" s="95"/>
      <c r="Z8198" s="96"/>
      <c r="AA8198" s="97" t="s">
        <v>24</v>
      </c>
      <c r="AB8198" s="98"/>
      <c r="AC8198" s="99" t="str">
        <f>'Laskun tiedot'!$A$51</f>
        <v xml:space="preserve"> </v>
      </c>
      <c r="AD8198" s="99"/>
      <c r="AE8198" s="99"/>
      <c r="AF8198" s="99"/>
      <c r="AG8198" s="99"/>
      <c r="AH8198" s="99"/>
      <c r="AI8198" s="99"/>
    </row>
    <row r="8199" spans="1:35" s="15" customFormat="1" ht="9.9499999999999993" customHeight="1" x14ac:dyDescent="0.25">
      <c r="B8199" s="41"/>
      <c r="C8199" s="42"/>
      <c r="D8199" s="42"/>
      <c r="E8199" s="42"/>
      <c r="F8199" s="42"/>
      <c r="G8199" s="42"/>
      <c r="H8199" s="42"/>
      <c r="I8199" s="43"/>
      <c r="J8199" s="42"/>
      <c r="K8199" s="42"/>
      <c r="L8199" s="42"/>
      <c r="M8199" s="42"/>
      <c r="N8199" s="42"/>
      <c r="O8199" s="42"/>
      <c r="P8199" s="42"/>
      <c r="Q8199" s="18"/>
      <c r="R8199" s="18"/>
      <c r="S8199" s="44"/>
      <c r="T8199" s="44"/>
      <c r="U8199" s="19"/>
      <c r="V8199" s="45"/>
      <c r="W8199" s="45"/>
      <c r="X8199" s="45"/>
      <c r="Y8199" s="45"/>
      <c r="Z8199" s="45"/>
      <c r="AA8199" s="45"/>
      <c r="AB8199" s="46"/>
      <c r="AC8199" s="47"/>
      <c r="AD8199" s="48"/>
      <c r="AE8199" s="48"/>
      <c r="AF8199" s="48"/>
      <c r="AG8199" s="48"/>
      <c r="AH8199" s="48"/>
      <c r="AI8199" s="48"/>
    </row>
    <row r="8200" spans="1:35" s="15" customFormat="1" ht="50.1" customHeight="1" x14ac:dyDescent="0.25">
      <c r="B8200" s="41"/>
      <c r="C8200" s="42"/>
      <c r="D8200" s="42"/>
      <c r="E8200" s="42"/>
      <c r="F8200" s="42"/>
      <c r="G8200" s="42"/>
      <c r="H8200" s="42"/>
      <c r="I8200" s="43"/>
      <c r="J8200" s="42"/>
      <c r="K8200" s="42"/>
      <c r="L8200" s="42"/>
      <c r="M8200" s="42"/>
      <c r="N8200" s="42"/>
      <c r="O8200" s="42"/>
      <c r="P8200" s="42"/>
      <c r="Q8200" s="18"/>
      <c r="R8200" s="18"/>
      <c r="S8200" s="44"/>
      <c r="T8200" s="44"/>
      <c r="U8200" s="19"/>
      <c r="V8200" s="45"/>
      <c r="W8200" s="45"/>
      <c r="X8200" s="100" t="s">
        <v>38</v>
      </c>
      <c r="Y8200" s="100"/>
      <c r="Z8200" s="100"/>
      <c r="AA8200" s="100"/>
      <c r="AB8200" s="100"/>
      <c r="AC8200" s="100"/>
      <c r="AD8200" s="100"/>
      <c r="AE8200" s="100"/>
      <c r="AF8200" s="100"/>
      <c r="AG8200" s="100"/>
      <c r="AH8200" s="100"/>
      <c r="AI8200" s="100"/>
    </row>
    <row r="8201" spans="1:35" s="8" customFormat="1" ht="23.25" x14ac:dyDescent="0.35">
      <c r="B8201" s="66"/>
      <c r="C8201" s="150" t="str">
        <f>'Laskun tiedot'!$A$2</f>
        <v>Yhdistys ry</v>
      </c>
      <c r="D8201" s="150"/>
      <c r="E8201" s="150"/>
      <c r="F8201" s="150"/>
      <c r="G8201" s="150"/>
      <c r="H8201" s="150"/>
      <c r="I8201" s="150"/>
      <c r="J8201" s="150"/>
      <c r="K8201" s="150"/>
      <c r="L8201" s="150"/>
      <c r="M8201" s="150"/>
      <c r="N8201" s="150"/>
      <c r="O8201" s="150"/>
      <c r="P8201" s="150"/>
      <c r="Q8201" s="150"/>
      <c r="R8201" s="150"/>
      <c r="S8201" s="150"/>
      <c r="T8201" s="10"/>
      <c r="U8201" s="9"/>
      <c r="V8201" s="9"/>
      <c r="W8201" s="150" t="s">
        <v>16</v>
      </c>
      <c r="X8201" s="150"/>
      <c r="Y8201" s="150"/>
      <c r="Z8201" s="150"/>
    </row>
    <row r="8202" spans="1:35" s="15" customFormat="1" x14ac:dyDescent="0.25">
      <c r="B8202" s="15" t="s">
        <v>25</v>
      </c>
      <c r="AI8202" s="65">
        <v>166</v>
      </c>
    </row>
    <row r="8203" spans="1:35" s="11" customFormat="1" ht="15" customHeight="1" x14ac:dyDescent="0.2">
      <c r="V8203" s="68"/>
      <c r="W8203" s="145" t="s">
        <v>26</v>
      </c>
      <c r="X8203" s="145"/>
      <c r="Y8203" s="145"/>
      <c r="Z8203" s="145"/>
      <c r="AA8203" s="145"/>
      <c r="AB8203" s="145"/>
      <c r="AC8203" s="68"/>
      <c r="AD8203" s="68"/>
      <c r="AE8203" s="145" t="s">
        <v>18</v>
      </c>
      <c r="AF8203" s="145"/>
      <c r="AG8203" s="145"/>
      <c r="AH8203" s="145"/>
      <c r="AI8203" s="145"/>
    </row>
    <row r="8204" spans="1:35" s="15" customFormat="1" ht="15" customHeight="1" x14ac:dyDescent="0.25">
      <c r="B8204" s="62"/>
      <c r="C8204" s="146" t="str">
        <f ca="1">INDIRECT("Jäsenet!C"&amp;AI8202)&amp;$B$2&amp;INDIRECT("Jäsenet!B"&amp;AI8202)</f>
        <v xml:space="preserve"> </v>
      </c>
      <c r="D8204" s="146"/>
      <c r="E8204" s="146"/>
      <c r="F8204" s="146"/>
      <c r="G8204" s="146"/>
      <c r="H8204" s="146"/>
      <c r="I8204" s="146"/>
      <c r="J8204" s="146"/>
      <c r="K8204" s="146"/>
      <c r="L8204" s="146"/>
      <c r="M8204" s="146"/>
      <c r="N8204" s="146"/>
      <c r="O8204" s="146"/>
      <c r="P8204" s="146"/>
      <c r="Q8204" s="146"/>
      <c r="R8204" s="146"/>
      <c r="S8204" s="146"/>
      <c r="T8204" s="13"/>
      <c r="U8204" s="64"/>
      <c r="V8204" s="64"/>
      <c r="W8204" s="147">
        <f>'Laskun tiedot'!$A$5</f>
        <v>40618</v>
      </c>
      <c r="X8204" s="147"/>
      <c r="Y8204" s="147"/>
      <c r="Z8204" s="147"/>
      <c r="AA8204" s="147"/>
      <c r="AB8204" s="147"/>
      <c r="AC8204" s="64"/>
      <c r="AD8204" s="64"/>
      <c r="AE8204" s="147">
        <f>'Laskun tiedot'!$A$8</f>
        <v>40907</v>
      </c>
      <c r="AF8204" s="147"/>
      <c r="AG8204" s="147"/>
      <c r="AH8204" s="147"/>
      <c r="AI8204" s="147"/>
    </row>
    <row r="8205" spans="1:35" s="15" customFormat="1" ht="15" customHeight="1" x14ac:dyDescent="0.25">
      <c r="B8205" s="62"/>
      <c r="C8205" s="146">
        <f ca="1">INDIRECT("Jäsenet!D"&amp;AI8202)</f>
        <v>0</v>
      </c>
      <c r="D8205" s="146"/>
      <c r="E8205" s="146"/>
      <c r="F8205" s="146"/>
      <c r="G8205" s="146"/>
      <c r="H8205" s="146"/>
      <c r="I8205" s="146"/>
      <c r="J8205" s="146"/>
      <c r="K8205" s="146"/>
      <c r="L8205" s="146"/>
      <c r="M8205" s="146"/>
      <c r="N8205" s="146"/>
      <c r="O8205" s="146"/>
      <c r="P8205" s="146"/>
      <c r="Q8205" s="146"/>
      <c r="R8205" s="146"/>
      <c r="S8205" s="146"/>
    </row>
    <row r="8206" spans="1:35" s="11" customFormat="1" ht="15" customHeight="1" x14ac:dyDescent="0.25">
      <c r="B8206" s="67"/>
      <c r="C8206" s="148" t="str">
        <f ca="1">INDIRECT("Jäsenet!E"&amp;AI8202)&amp;$B$2&amp;INDIRECT("Jäsenet!F"&amp;AI8202)</f>
        <v xml:space="preserve"> </v>
      </c>
      <c r="D8206" s="148"/>
      <c r="E8206" s="148"/>
      <c r="F8206" s="148"/>
      <c r="G8206" s="148"/>
      <c r="H8206" s="148"/>
      <c r="I8206" s="148"/>
      <c r="J8206" s="148"/>
      <c r="K8206" s="148"/>
      <c r="L8206" s="148"/>
      <c r="M8206" s="148"/>
      <c r="N8206" s="148"/>
      <c r="O8206" s="148"/>
      <c r="P8206" s="148"/>
      <c r="Q8206" s="148"/>
      <c r="R8206" s="148"/>
      <c r="S8206" s="148"/>
      <c r="W8206" s="145" t="s">
        <v>17</v>
      </c>
      <c r="X8206" s="145"/>
      <c r="Y8206" s="145"/>
      <c r="Z8206" s="145"/>
      <c r="AA8206" s="145"/>
      <c r="AB8206" s="145"/>
    </row>
    <row r="8207" spans="1:35" s="15" customFormat="1" ht="15" customHeight="1" x14ac:dyDescent="0.25">
      <c r="T8207" s="78"/>
      <c r="U8207" s="63"/>
      <c r="V8207" s="63"/>
      <c r="W8207" s="149">
        <f ca="1">INDIRECT("Jäsenet!A"&amp;AI8202)</f>
        <v>165</v>
      </c>
      <c r="X8207" s="149"/>
      <c r="Y8207" s="149"/>
      <c r="Z8207" s="149"/>
      <c r="AA8207" s="149"/>
      <c r="AB8207" s="149"/>
    </row>
    <row r="8208" spans="1:35" s="15" customFormat="1" ht="15" customHeight="1" x14ac:dyDescent="0.25">
      <c r="B8208" s="39"/>
      <c r="C8208" s="39"/>
      <c r="D8208" s="39"/>
      <c r="E8208" s="39"/>
      <c r="F8208" s="39"/>
      <c r="G8208" s="39"/>
      <c r="H8208" s="39"/>
      <c r="I8208" s="39"/>
      <c r="J8208" s="39"/>
      <c r="K8208" s="39"/>
      <c r="L8208" s="39"/>
      <c r="M8208" s="39"/>
      <c r="N8208" s="39"/>
      <c r="O8208" s="39"/>
      <c r="P8208" s="39"/>
      <c r="Q8208" s="39"/>
      <c r="R8208" s="39"/>
      <c r="S8208" s="39"/>
      <c r="T8208" s="78"/>
      <c r="U8208" s="78"/>
      <c r="V8208" s="78"/>
      <c r="W8208" s="78"/>
      <c r="X8208" s="78"/>
      <c r="Y8208" s="78"/>
      <c r="Z8208" s="78"/>
      <c r="AA8208" s="39"/>
      <c r="AB8208" s="39"/>
      <c r="AC8208" s="39"/>
      <c r="AD8208" s="39"/>
      <c r="AE8208" s="39"/>
      <c r="AF8208" s="39"/>
      <c r="AG8208" s="39"/>
      <c r="AH8208" s="39"/>
      <c r="AI8208" s="39"/>
    </row>
    <row r="8209" spans="1:35" s="15" customFormat="1" ht="15" customHeight="1" x14ac:dyDescent="0.25">
      <c r="A8209" s="32"/>
      <c r="B8209" s="32"/>
      <c r="C8209" s="32"/>
      <c r="D8209" s="32"/>
      <c r="E8209" s="32"/>
      <c r="F8209" s="32"/>
      <c r="G8209" s="32"/>
      <c r="H8209" s="32"/>
      <c r="I8209" s="32"/>
      <c r="J8209" s="32"/>
      <c r="K8209" s="32"/>
      <c r="L8209" s="32"/>
      <c r="M8209" s="32"/>
      <c r="N8209" s="32"/>
      <c r="O8209" s="32"/>
      <c r="P8209" s="32"/>
      <c r="Q8209" s="32"/>
      <c r="R8209" s="32"/>
      <c r="S8209" s="32"/>
      <c r="T8209" s="33"/>
      <c r="U8209" s="33"/>
      <c r="V8209" s="33"/>
      <c r="W8209" s="35"/>
      <c r="X8209" s="33"/>
      <c r="Y8209" s="33"/>
      <c r="Z8209" s="33"/>
      <c r="AA8209" s="32"/>
      <c r="AB8209" s="32"/>
      <c r="AC8209" s="32"/>
      <c r="AD8209" s="32"/>
      <c r="AE8209" s="32"/>
      <c r="AF8209" s="32"/>
      <c r="AG8209" s="32"/>
      <c r="AH8209" s="32"/>
      <c r="AI8209" s="32"/>
    </row>
    <row r="8210" spans="1:35" s="15" customFormat="1" ht="15" customHeight="1" x14ac:dyDescent="0.25">
      <c r="B8210" s="39"/>
      <c r="C8210" s="39"/>
      <c r="D8210" s="39"/>
      <c r="E8210" s="39"/>
      <c r="F8210" s="39"/>
      <c r="G8210" s="39"/>
      <c r="H8210" s="39"/>
      <c r="I8210" s="39"/>
      <c r="J8210" s="39"/>
      <c r="K8210" s="39"/>
      <c r="L8210" s="39"/>
      <c r="M8210" s="39"/>
      <c r="N8210" s="39"/>
      <c r="O8210" s="39"/>
      <c r="P8210" s="39"/>
      <c r="Q8210" s="39"/>
      <c r="R8210" s="39"/>
      <c r="S8210" s="39"/>
      <c r="T8210" s="78"/>
      <c r="U8210" s="78"/>
      <c r="V8210" s="78"/>
      <c r="W8210" s="34"/>
      <c r="X8210" s="78"/>
      <c r="Y8210" s="78"/>
      <c r="Z8210" s="78"/>
      <c r="AA8210" s="39"/>
      <c r="AB8210" s="39"/>
      <c r="AC8210" s="39"/>
      <c r="AD8210" s="39"/>
      <c r="AE8210" s="39"/>
      <c r="AF8210" s="39"/>
      <c r="AG8210" s="39"/>
      <c r="AH8210" s="39"/>
      <c r="AI8210" s="39"/>
    </row>
    <row r="8211" spans="1:35" s="15" customFormat="1" ht="15" customHeight="1" x14ac:dyDescent="0.25">
      <c r="B8211" s="36" t="str">
        <f>'Laskun tiedot'!$A$11</f>
        <v>--------------------</v>
      </c>
      <c r="C8211" s="39"/>
      <c r="D8211" s="39"/>
      <c r="E8211" s="39"/>
      <c r="F8211" s="39"/>
      <c r="G8211" s="39"/>
      <c r="H8211" s="39"/>
      <c r="I8211" s="39"/>
      <c r="J8211" s="39"/>
      <c r="K8211" s="39"/>
      <c r="L8211" s="39"/>
      <c r="M8211" s="39"/>
      <c r="N8211" s="39"/>
      <c r="O8211" s="39"/>
      <c r="P8211" s="39"/>
      <c r="Q8211" s="39"/>
      <c r="R8211" s="39"/>
      <c r="S8211" s="39"/>
      <c r="T8211" s="17"/>
      <c r="U8211" s="17"/>
      <c r="V8211" s="17"/>
      <c r="W8211" s="17"/>
      <c r="X8211" s="17"/>
      <c r="Y8211" s="17"/>
      <c r="Z8211" s="17"/>
      <c r="AA8211" s="17"/>
      <c r="AB8211" s="17"/>
      <c r="AC8211" s="17"/>
      <c r="AD8211" s="17"/>
      <c r="AE8211" s="17"/>
      <c r="AF8211" s="17"/>
      <c r="AG8211" s="17"/>
      <c r="AH8211" s="17"/>
      <c r="AI8211" s="17"/>
    </row>
    <row r="8212" spans="1:35" s="15" customFormat="1" ht="15" customHeight="1" x14ac:dyDescent="0.25">
      <c r="B8212" s="36" t="str">
        <f>'Laskun tiedot'!$A$12</f>
        <v>Vuosi 2011</v>
      </c>
      <c r="C8212" s="78"/>
      <c r="D8212" s="78"/>
      <c r="E8212" s="78"/>
      <c r="F8212" s="78"/>
      <c r="G8212" s="78"/>
      <c r="H8212" s="78"/>
      <c r="I8212" s="78"/>
      <c r="J8212" s="78"/>
      <c r="K8212" s="78"/>
      <c r="L8212" s="78"/>
      <c r="M8212" s="78"/>
      <c r="N8212" s="78"/>
      <c r="O8212" s="78"/>
      <c r="P8212" s="39"/>
      <c r="Q8212" s="39"/>
      <c r="R8212" s="39"/>
      <c r="S8212" s="39"/>
      <c r="T8212" s="39"/>
      <c r="U8212" s="39"/>
      <c r="V8212" s="39"/>
      <c r="W8212" s="39"/>
      <c r="X8212" s="39"/>
      <c r="Y8212" s="39"/>
      <c r="Z8212" s="39"/>
      <c r="AA8212" s="39"/>
      <c r="AB8212" s="39"/>
      <c r="AC8212" s="13"/>
      <c r="AD8212" s="13"/>
      <c r="AE8212" s="13"/>
      <c r="AF8212" s="13"/>
      <c r="AG8212" s="13"/>
      <c r="AH8212" s="13"/>
      <c r="AI8212" s="13"/>
    </row>
    <row r="8213" spans="1:35" s="15" customFormat="1" ht="15" customHeight="1" x14ac:dyDescent="0.25">
      <c r="B8213" s="36" t="str">
        <f>'Laskun tiedot'!$A$13</f>
        <v>JÄSENMAKSU ………. 10 €</v>
      </c>
      <c r="T8213" s="11"/>
      <c r="U8213" s="11"/>
      <c r="V8213" s="11"/>
      <c r="W8213" s="11"/>
      <c r="X8213" s="11"/>
      <c r="Y8213" s="11"/>
      <c r="Z8213" s="11"/>
      <c r="AA8213" s="11"/>
      <c r="AB8213" s="11"/>
      <c r="AC8213" s="11"/>
      <c r="AD8213" s="11"/>
      <c r="AE8213" s="11"/>
      <c r="AF8213" s="11"/>
      <c r="AG8213" s="11"/>
      <c r="AH8213" s="11"/>
      <c r="AI8213" s="11"/>
    </row>
    <row r="8214" spans="1:35" s="15" customFormat="1" ht="15" customHeight="1" x14ac:dyDescent="0.25">
      <c r="B8214" s="36" t="str">
        <f>'Laskun tiedot'!$A$14</f>
        <v>--------------------</v>
      </c>
      <c r="T8214" s="39"/>
      <c r="AC8214" s="39"/>
    </row>
    <row r="8215" spans="1:35" s="15" customFormat="1" ht="15" customHeight="1" x14ac:dyDescent="0.25">
      <c r="B8215" s="36" t="str">
        <f>'Laskun tiedot'!$A$15</f>
        <v xml:space="preserve"> </v>
      </c>
      <c r="T8215" s="11"/>
      <c r="U8215" s="11"/>
      <c r="V8215" s="11"/>
      <c r="W8215" s="11"/>
      <c r="X8215" s="11"/>
      <c r="Y8215" s="11"/>
      <c r="Z8215" s="11"/>
      <c r="AA8215" s="11"/>
      <c r="AB8215" s="11"/>
      <c r="AC8215" s="11"/>
      <c r="AD8215" s="11"/>
      <c r="AE8215" s="11"/>
      <c r="AF8215" s="11"/>
      <c r="AG8215" s="11"/>
      <c r="AH8215" s="11"/>
      <c r="AI8215" s="11"/>
    </row>
    <row r="8216" spans="1:35" s="15" customFormat="1" ht="15" customHeight="1" x14ac:dyDescent="0.25">
      <c r="B8216" s="36" t="str">
        <f>'Laskun tiedot'!$A$16</f>
        <v xml:space="preserve"> </v>
      </c>
      <c r="C8216" s="39"/>
      <c r="D8216" s="39"/>
      <c r="E8216" s="39"/>
      <c r="F8216" s="39"/>
      <c r="G8216" s="39"/>
      <c r="H8216" s="39"/>
      <c r="I8216" s="39"/>
      <c r="J8216" s="39"/>
      <c r="K8216" s="39"/>
      <c r="L8216" s="39"/>
      <c r="M8216" s="39"/>
      <c r="N8216" s="39"/>
      <c r="O8216" s="39"/>
      <c r="P8216" s="39"/>
      <c r="Q8216" s="39"/>
      <c r="R8216" s="39"/>
      <c r="S8216" s="39"/>
      <c r="T8216" s="39"/>
      <c r="U8216" s="39"/>
      <c r="V8216" s="39"/>
      <c r="W8216" s="39"/>
      <c r="X8216" s="39"/>
      <c r="Y8216" s="39"/>
      <c r="Z8216" s="39"/>
      <c r="AA8216" s="39"/>
      <c r="AB8216" s="39"/>
      <c r="AC8216" s="39"/>
      <c r="AD8216" s="39"/>
      <c r="AE8216" s="39"/>
      <c r="AF8216" s="39"/>
      <c r="AG8216" s="39"/>
      <c r="AH8216" s="39"/>
      <c r="AI8216" s="39"/>
    </row>
    <row r="8217" spans="1:35" s="15" customFormat="1" ht="15" customHeight="1" x14ac:dyDescent="0.25">
      <c r="B8217" s="36" t="str">
        <f>'Laskun tiedot'!$A$17</f>
        <v xml:space="preserve"> </v>
      </c>
    </row>
    <row r="8218" spans="1:35" s="11" customFormat="1" ht="15" customHeight="1" x14ac:dyDescent="0.25">
      <c r="B8218" s="36" t="str">
        <f>'Laskun tiedot'!$A$18</f>
        <v xml:space="preserve"> </v>
      </c>
    </row>
    <row r="8219" spans="1:35" s="15" customFormat="1" ht="15" customHeight="1" x14ac:dyDescent="0.25">
      <c r="B8219" s="36" t="str">
        <f>'Laskun tiedot'!$A$19</f>
        <v xml:space="preserve"> </v>
      </c>
      <c r="M8219" s="16"/>
      <c r="N8219" s="1"/>
      <c r="O8219" s="1"/>
      <c r="P8219" s="16"/>
      <c r="Q8219" s="1"/>
      <c r="R8219" s="1"/>
      <c r="T8219" s="16"/>
      <c r="U8219" s="1"/>
      <c r="V8219" s="1"/>
      <c r="W8219" s="1"/>
      <c r="X8219" s="1"/>
      <c r="Z8219" s="16"/>
      <c r="AA8219" s="1"/>
      <c r="AB8219" s="1"/>
      <c r="AD8219" s="16"/>
      <c r="AE8219" s="1"/>
      <c r="AF8219" s="1"/>
      <c r="AG8219" s="1"/>
      <c r="AH8219" s="1"/>
    </row>
    <row r="8220" spans="1:35" s="15" customFormat="1" ht="15" customHeight="1" x14ac:dyDescent="0.25">
      <c r="B8220" s="36" t="str">
        <f>'Laskun tiedot'!$A$20</f>
        <v xml:space="preserve"> </v>
      </c>
      <c r="M8220" s="16"/>
      <c r="N8220" s="1"/>
      <c r="O8220" s="1"/>
      <c r="P8220" s="16"/>
      <c r="Q8220" s="1"/>
      <c r="R8220" s="1"/>
      <c r="T8220" s="16"/>
      <c r="U8220" s="1"/>
      <c r="V8220" s="1"/>
      <c r="W8220" s="1"/>
      <c r="X8220" s="1"/>
      <c r="Z8220" s="16"/>
      <c r="AA8220" s="1"/>
      <c r="AB8220" s="1"/>
      <c r="AD8220" s="16"/>
      <c r="AE8220" s="1"/>
      <c r="AF8220" s="1"/>
      <c r="AG8220" s="1"/>
      <c r="AH8220" s="1"/>
    </row>
    <row r="8221" spans="1:35" s="15" customFormat="1" ht="15" customHeight="1" x14ac:dyDescent="0.25">
      <c r="B8221" s="36" t="str">
        <f>'Laskun tiedot'!$A$21</f>
        <v xml:space="preserve"> </v>
      </c>
      <c r="M8221" s="16"/>
      <c r="N8221" s="1"/>
      <c r="O8221" s="1"/>
      <c r="P8221" s="16"/>
      <c r="Q8221" s="1"/>
      <c r="R8221" s="1"/>
      <c r="T8221" s="16"/>
      <c r="U8221" s="1"/>
      <c r="V8221" s="1"/>
      <c r="W8221" s="1"/>
      <c r="X8221" s="1"/>
      <c r="Z8221" s="16"/>
      <c r="AA8221" s="1"/>
      <c r="AB8221" s="1"/>
      <c r="AD8221" s="16"/>
      <c r="AE8221" s="1"/>
      <c r="AF8221" s="1"/>
      <c r="AG8221" s="1"/>
      <c r="AH8221" s="1"/>
    </row>
    <row r="8222" spans="1:35" s="15" customFormat="1" ht="15" customHeight="1" x14ac:dyDescent="0.25">
      <c r="B8222" s="36" t="str">
        <f>'Laskun tiedot'!$A$22</f>
        <v xml:space="preserve"> </v>
      </c>
      <c r="M8222" s="16"/>
      <c r="N8222" s="1"/>
      <c r="O8222" s="1"/>
      <c r="P8222" s="16"/>
      <c r="Q8222" s="1"/>
      <c r="R8222" s="1"/>
      <c r="T8222" s="16"/>
      <c r="U8222" s="1"/>
      <c r="V8222" s="1"/>
      <c r="W8222" s="1"/>
      <c r="X8222" s="1"/>
      <c r="Z8222" s="16"/>
      <c r="AA8222" s="1"/>
      <c r="AB8222" s="1"/>
      <c r="AD8222" s="16"/>
      <c r="AE8222" s="1"/>
      <c r="AF8222" s="1"/>
      <c r="AG8222" s="1"/>
      <c r="AH8222" s="1"/>
    </row>
    <row r="8223" spans="1:35" s="15" customFormat="1" ht="15" customHeight="1" x14ac:dyDescent="0.25">
      <c r="B8223" s="36" t="str">
        <f>'Laskun tiedot'!$A$23</f>
        <v xml:space="preserve"> </v>
      </c>
      <c r="M8223" s="16"/>
      <c r="N8223" s="1"/>
      <c r="O8223" s="1"/>
      <c r="P8223" s="16"/>
      <c r="Q8223" s="1"/>
      <c r="R8223" s="1"/>
      <c r="T8223" s="16"/>
      <c r="U8223" s="1"/>
      <c r="V8223" s="1"/>
      <c r="W8223" s="1"/>
      <c r="X8223" s="1"/>
      <c r="Z8223" s="16"/>
      <c r="AA8223" s="1"/>
      <c r="AB8223" s="1"/>
      <c r="AD8223" s="16"/>
      <c r="AE8223" s="1"/>
      <c r="AF8223" s="1"/>
      <c r="AG8223" s="1"/>
      <c r="AH8223" s="1"/>
    </row>
    <row r="8224" spans="1:35" s="15" customFormat="1" ht="15" customHeight="1" x14ac:dyDescent="0.25">
      <c r="B8224" s="36" t="str">
        <f>'Laskun tiedot'!$A$24</f>
        <v xml:space="preserve"> </v>
      </c>
      <c r="M8224" s="16"/>
      <c r="N8224" s="1"/>
      <c r="O8224" s="1"/>
      <c r="P8224" s="16"/>
      <c r="Q8224" s="1"/>
      <c r="R8224" s="1"/>
      <c r="T8224" s="16"/>
      <c r="U8224" s="1"/>
      <c r="V8224" s="1"/>
      <c r="W8224" s="1"/>
      <c r="X8224" s="1"/>
      <c r="Z8224" s="16"/>
      <c r="AA8224" s="1"/>
      <c r="AB8224" s="1"/>
      <c r="AD8224" s="16"/>
      <c r="AE8224" s="1"/>
      <c r="AF8224" s="1"/>
      <c r="AG8224" s="1"/>
      <c r="AH8224" s="1"/>
    </row>
    <row r="8225" spans="1:35" s="15" customFormat="1" ht="15" customHeight="1" x14ac:dyDescent="0.25">
      <c r="B8225" s="36" t="str">
        <f>'Laskun tiedot'!$A$25</f>
        <v xml:space="preserve"> </v>
      </c>
      <c r="M8225" s="16"/>
      <c r="N8225" s="1"/>
      <c r="O8225" s="1"/>
      <c r="P8225" s="16"/>
      <c r="Q8225" s="1"/>
      <c r="R8225" s="1"/>
      <c r="T8225" s="16"/>
      <c r="U8225" s="1"/>
      <c r="V8225" s="1"/>
      <c r="W8225" s="1"/>
      <c r="X8225" s="1"/>
      <c r="Z8225" s="16"/>
      <c r="AA8225" s="1"/>
      <c r="AB8225" s="1"/>
      <c r="AD8225" s="16"/>
      <c r="AE8225" s="1"/>
      <c r="AF8225" s="1"/>
      <c r="AG8225" s="1"/>
      <c r="AH8225" s="1"/>
    </row>
    <row r="8226" spans="1:35" s="15" customFormat="1" ht="15" customHeight="1" x14ac:dyDescent="0.25">
      <c r="B8226" s="36" t="str">
        <f>'Laskun tiedot'!$A$26</f>
        <v xml:space="preserve"> </v>
      </c>
      <c r="M8226" s="16"/>
      <c r="N8226" s="1"/>
      <c r="O8226" s="1"/>
      <c r="P8226" s="16"/>
      <c r="Q8226" s="1"/>
      <c r="R8226" s="1"/>
      <c r="T8226" s="16"/>
      <c r="U8226" s="1"/>
      <c r="V8226" s="1"/>
      <c r="W8226" s="1"/>
      <c r="X8226" s="1"/>
      <c r="Z8226" s="16"/>
      <c r="AA8226" s="1"/>
      <c r="AB8226" s="1"/>
      <c r="AD8226" s="16"/>
      <c r="AE8226" s="1"/>
      <c r="AF8226" s="1"/>
      <c r="AG8226" s="1"/>
      <c r="AH8226" s="1"/>
    </row>
    <row r="8227" spans="1:35" s="15" customFormat="1" ht="15" customHeight="1" x14ac:dyDescent="0.25">
      <c r="B8227" s="36" t="str">
        <f>'Laskun tiedot'!$A$27</f>
        <v xml:space="preserve"> </v>
      </c>
      <c r="M8227" s="16"/>
      <c r="N8227" s="1"/>
      <c r="O8227" s="1"/>
      <c r="P8227" s="16"/>
      <c r="Q8227" s="1"/>
      <c r="R8227" s="1"/>
      <c r="T8227" s="16"/>
      <c r="U8227" s="1"/>
      <c r="V8227" s="1"/>
      <c r="W8227" s="1"/>
      <c r="X8227" s="1"/>
      <c r="Z8227" s="16"/>
      <c r="AA8227" s="1"/>
      <c r="AB8227" s="1"/>
      <c r="AD8227" s="16"/>
      <c r="AE8227" s="1"/>
      <c r="AF8227" s="1"/>
      <c r="AG8227" s="1"/>
      <c r="AH8227" s="1"/>
    </row>
    <row r="8228" spans="1:35" s="15" customFormat="1" ht="15" customHeight="1" x14ac:dyDescent="0.25">
      <c r="B8228" s="36"/>
      <c r="M8228" s="16"/>
      <c r="N8228" s="1"/>
      <c r="O8228" s="1"/>
      <c r="P8228" s="16"/>
      <c r="Q8228" s="1"/>
      <c r="R8228" s="1"/>
      <c r="T8228" s="16"/>
      <c r="U8228" s="1"/>
      <c r="V8228" s="1"/>
      <c r="W8228" s="1"/>
      <c r="X8228" s="1"/>
      <c r="Z8228" s="16"/>
      <c r="AA8228" s="1"/>
      <c r="AB8228" s="1"/>
      <c r="AD8228" s="16"/>
      <c r="AE8228" s="1"/>
      <c r="AF8228" s="1"/>
      <c r="AG8228" s="1"/>
      <c r="AH8228" s="1"/>
    </row>
    <row r="8229" spans="1:35" s="80" customFormat="1" ht="12" customHeight="1" x14ac:dyDescent="0.25">
      <c r="B8229" s="143" t="str">
        <f>'Laskun tiedot'!$A$30</f>
        <v>Sihteeri:</v>
      </c>
      <c r="C8229" s="143"/>
      <c r="D8229" s="143"/>
      <c r="E8229" s="143"/>
      <c r="F8229" s="143"/>
      <c r="G8229" s="143"/>
      <c r="H8229" s="143"/>
      <c r="I8229" s="143"/>
      <c r="J8229" s="143" t="str">
        <f>'Laskun tiedot'!$B$30</f>
        <v>Puh.</v>
      </c>
      <c r="K8229" s="143"/>
      <c r="L8229" s="143"/>
      <c r="M8229" s="143"/>
      <c r="N8229" s="143"/>
      <c r="O8229" s="143"/>
      <c r="P8229" s="143"/>
      <c r="Q8229" s="143"/>
      <c r="R8229" s="143"/>
      <c r="S8229" s="143" t="str">
        <f>'Laskun tiedot'!$C$30</f>
        <v xml:space="preserve"> </v>
      </c>
      <c r="T8229" s="143"/>
      <c r="U8229" s="143"/>
      <c r="V8229" s="143"/>
      <c r="W8229" s="143"/>
      <c r="X8229" s="143"/>
      <c r="Y8229" s="143"/>
      <c r="Z8229" s="143"/>
      <c r="AA8229" s="143" t="str">
        <f>'Laskun tiedot'!$D$30</f>
        <v xml:space="preserve"> </v>
      </c>
      <c r="AB8229" s="143"/>
      <c r="AC8229" s="143"/>
      <c r="AD8229" s="143"/>
      <c r="AE8229" s="143"/>
      <c r="AF8229" s="143"/>
      <c r="AG8229" s="143"/>
      <c r="AH8229" s="143"/>
      <c r="AI8229" s="143"/>
    </row>
    <row r="8230" spans="1:35" s="79" customFormat="1" ht="12" customHeight="1" x14ac:dyDescent="0.2">
      <c r="B8230" s="143" t="str">
        <f>'Laskun tiedot'!$A$31</f>
        <v xml:space="preserve"> </v>
      </c>
      <c r="C8230" s="143"/>
      <c r="D8230" s="143"/>
      <c r="E8230" s="143"/>
      <c r="F8230" s="143"/>
      <c r="G8230" s="143"/>
      <c r="H8230" s="143"/>
      <c r="I8230" s="143"/>
      <c r="J8230" s="143" t="str">
        <f>'Laskun tiedot'!$B$31</f>
        <v xml:space="preserve"> </v>
      </c>
      <c r="K8230" s="143"/>
      <c r="L8230" s="143"/>
      <c r="M8230" s="143"/>
      <c r="N8230" s="143"/>
      <c r="O8230" s="143"/>
      <c r="P8230" s="143"/>
      <c r="Q8230" s="143"/>
      <c r="R8230" s="143"/>
      <c r="S8230" s="144" t="str">
        <f>'Laskun tiedot'!$C$31</f>
        <v xml:space="preserve"> </v>
      </c>
      <c r="T8230" s="144"/>
      <c r="U8230" s="144"/>
      <c r="V8230" s="144"/>
      <c r="W8230" s="144"/>
      <c r="X8230" s="144"/>
      <c r="Y8230" s="144"/>
      <c r="Z8230" s="144"/>
      <c r="AA8230" s="144" t="str">
        <f>'Laskun tiedot'!$D$31</f>
        <v xml:space="preserve"> </v>
      </c>
      <c r="AB8230" s="144"/>
      <c r="AC8230" s="144"/>
      <c r="AD8230" s="144"/>
      <c r="AE8230" s="144"/>
      <c r="AF8230" s="144"/>
      <c r="AG8230" s="144"/>
      <c r="AH8230" s="144"/>
      <c r="AI8230" s="144"/>
    </row>
    <row r="8231" spans="1:35" s="80" customFormat="1" ht="12" customHeight="1" x14ac:dyDescent="0.25">
      <c r="B8231" s="143" t="str">
        <f>'Laskun tiedot'!$A$32</f>
        <v xml:space="preserve"> </v>
      </c>
      <c r="C8231" s="143"/>
      <c r="D8231" s="143"/>
      <c r="E8231" s="143"/>
      <c r="F8231" s="143"/>
      <c r="G8231" s="143"/>
      <c r="H8231" s="143"/>
      <c r="I8231" s="143"/>
      <c r="J8231" s="143" t="str">
        <f>'Laskun tiedot'!$B$32</f>
        <v xml:space="preserve"> </v>
      </c>
      <c r="K8231" s="143"/>
      <c r="L8231" s="143"/>
      <c r="M8231" s="143"/>
      <c r="N8231" s="143"/>
      <c r="O8231" s="143"/>
      <c r="P8231" s="143"/>
      <c r="Q8231" s="143"/>
      <c r="R8231" s="143"/>
      <c r="S8231" s="144" t="str">
        <f>'Laskun tiedot'!$C$32</f>
        <v xml:space="preserve"> </v>
      </c>
      <c r="T8231" s="144"/>
      <c r="U8231" s="144"/>
      <c r="V8231" s="144"/>
      <c r="W8231" s="144"/>
      <c r="X8231" s="144"/>
      <c r="Y8231" s="144"/>
      <c r="Z8231" s="144"/>
      <c r="AA8231" s="144" t="str">
        <f>'Laskun tiedot'!$D$32</f>
        <v xml:space="preserve"> </v>
      </c>
      <c r="AB8231" s="144"/>
      <c r="AC8231" s="144"/>
      <c r="AD8231" s="144"/>
      <c r="AE8231" s="144"/>
      <c r="AF8231" s="144"/>
      <c r="AG8231" s="144"/>
      <c r="AH8231" s="144"/>
      <c r="AI8231" s="144"/>
    </row>
    <row r="8232" spans="1:35" s="15" customFormat="1" ht="15" customHeight="1" x14ac:dyDescent="0.25">
      <c r="A8232" s="60"/>
      <c r="B8232" s="61"/>
      <c r="C8232" s="61"/>
      <c r="D8232" s="61"/>
      <c r="E8232" s="61"/>
      <c r="F8232" s="61"/>
      <c r="G8232" s="61"/>
      <c r="H8232" s="61"/>
      <c r="I8232" s="61"/>
      <c r="J8232" s="61"/>
      <c r="K8232" s="61"/>
      <c r="L8232" s="61"/>
      <c r="M8232" s="61"/>
      <c r="N8232" s="61"/>
      <c r="O8232" s="61"/>
      <c r="P8232" s="61"/>
      <c r="Q8232" s="61"/>
      <c r="R8232" s="61"/>
      <c r="S8232" s="61"/>
      <c r="T8232" s="61"/>
      <c r="U8232" s="61"/>
      <c r="V8232" s="61"/>
      <c r="W8232" s="61"/>
      <c r="X8232" s="61"/>
      <c r="Y8232" s="61"/>
      <c r="Z8232" s="61"/>
      <c r="AA8232" s="61"/>
      <c r="AB8232" s="61"/>
      <c r="AC8232" s="61"/>
      <c r="AD8232" s="61"/>
      <c r="AE8232" s="61"/>
      <c r="AF8232" s="61"/>
      <c r="AG8232" s="61"/>
      <c r="AH8232" s="61"/>
      <c r="AI8232" s="61"/>
    </row>
    <row r="8233" spans="1:35" s="15" customFormat="1" ht="15" customHeight="1" x14ac:dyDescent="0.25">
      <c r="B8233" s="39"/>
      <c r="C8233" s="39"/>
      <c r="D8233" s="39"/>
      <c r="E8233" s="39"/>
      <c r="F8233" s="39"/>
      <c r="G8233" s="39"/>
      <c r="H8233" s="39"/>
      <c r="I8233" s="39"/>
      <c r="J8233" s="39"/>
      <c r="K8233" s="39"/>
      <c r="L8233" s="39"/>
      <c r="M8233" s="39"/>
      <c r="N8233" s="39"/>
      <c r="O8233" s="39"/>
      <c r="P8233" s="39"/>
      <c r="Q8233" s="39"/>
      <c r="R8233" s="39"/>
      <c r="S8233" s="39"/>
      <c r="T8233" s="39"/>
      <c r="U8233" s="39"/>
      <c r="V8233" s="39"/>
      <c r="W8233" s="39"/>
      <c r="X8233" s="39"/>
      <c r="Y8233" s="39"/>
      <c r="Z8233" s="39"/>
      <c r="AA8233" s="39"/>
      <c r="AB8233" s="59"/>
      <c r="AC8233" s="59"/>
      <c r="AD8233" s="39"/>
      <c r="AE8233" s="39"/>
      <c r="AF8233" s="39"/>
      <c r="AG8233" s="39"/>
      <c r="AH8233" s="39"/>
      <c r="AI8233" s="39"/>
    </row>
    <row r="8234" spans="1:35" s="15" customFormat="1" ht="11.1" customHeight="1" x14ac:dyDescent="0.25">
      <c r="A8234" s="72"/>
      <c r="B8234" s="73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  <c r="O8234" s="18"/>
      <c r="P8234" s="18"/>
      <c r="Q8234" s="18"/>
      <c r="R8234" s="18"/>
      <c r="S8234" s="127" t="s">
        <v>35</v>
      </c>
      <c r="T8234" s="128"/>
      <c r="U8234" s="128"/>
      <c r="V8234" s="128"/>
      <c r="W8234" s="128"/>
      <c r="X8234" s="128"/>
      <c r="Y8234" s="128"/>
      <c r="Z8234" s="128"/>
      <c r="AA8234" s="129"/>
      <c r="AB8234" s="128" t="s">
        <v>36</v>
      </c>
      <c r="AC8234" s="128"/>
      <c r="AD8234" s="128"/>
      <c r="AE8234" s="128"/>
      <c r="AF8234" s="128"/>
      <c r="AG8234" s="128"/>
      <c r="AH8234" s="128"/>
      <c r="AI8234" s="128"/>
    </row>
    <row r="8235" spans="1:35" s="15" customFormat="1" ht="15" customHeight="1" x14ac:dyDescent="0.25">
      <c r="A8235" s="116" t="s">
        <v>19</v>
      </c>
      <c r="B8235" s="130"/>
      <c r="C8235" s="20"/>
      <c r="D8235" s="133" t="str">
        <f>'Laskun tiedot'!$A$35</f>
        <v>EKOP 123456-09876543</v>
      </c>
      <c r="E8235" s="133"/>
      <c r="F8235" s="133"/>
      <c r="G8235" s="133"/>
      <c r="H8235" s="133"/>
      <c r="I8235" s="133"/>
      <c r="J8235" s="133"/>
      <c r="K8235" s="133"/>
      <c r="L8235" s="133"/>
      <c r="M8235" s="133"/>
      <c r="N8235" s="133"/>
      <c r="O8235" s="133"/>
      <c r="P8235" s="133"/>
      <c r="Q8235" s="133"/>
      <c r="R8235" s="133"/>
      <c r="S8235" s="134" t="str">
        <f>'Laskun tiedot'!$B$35</f>
        <v>FI67 1234 5609 8765 43</v>
      </c>
      <c r="T8235" s="135"/>
      <c r="U8235" s="135"/>
      <c r="V8235" s="135"/>
      <c r="W8235" s="135"/>
      <c r="X8235" s="135"/>
      <c r="Y8235" s="135"/>
      <c r="Z8235" s="135"/>
      <c r="AA8235" s="136"/>
      <c r="AB8235" s="135" t="str">
        <f>'Laskun tiedot'!$C$35</f>
        <v>OKOYFIHH</v>
      </c>
      <c r="AC8235" s="135"/>
      <c r="AD8235" s="135"/>
      <c r="AE8235" s="135"/>
      <c r="AF8235" s="135"/>
      <c r="AG8235" s="135"/>
      <c r="AH8235" s="135"/>
      <c r="AI8235" s="135"/>
    </row>
    <row r="8236" spans="1:35" s="15" customFormat="1" ht="15" customHeight="1" x14ac:dyDescent="0.25">
      <c r="A8236" s="116"/>
      <c r="B8236" s="130"/>
      <c r="C8236" s="20"/>
      <c r="D8236" s="133" t="str">
        <f>'Laskun tiedot'!$A$36</f>
        <v xml:space="preserve"> </v>
      </c>
      <c r="E8236" s="133"/>
      <c r="F8236" s="133"/>
      <c r="G8236" s="133"/>
      <c r="H8236" s="133"/>
      <c r="I8236" s="133"/>
      <c r="J8236" s="133"/>
      <c r="K8236" s="133"/>
      <c r="L8236" s="133"/>
      <c r="M8236" s="133"/>
      <c r="N8236" s="133"/>
      <c r="O8236" s="133"/>
      <c r="P8236" s="133"/>
      <c r="Q8236" s="133"/>
      <c r="R8236" s="137"/>
      <c r="S8236" s="134" t="str">
        <f>'Laskun tiedot'!$B$36</f>
        <v xml:space="preserve"> </v>
      </c>
      <c r="T8236" s="135"/>
      <c r="U8236" s="135"/>
      <c r="V8236" s="135"/>
      <c r="W8236" s="135"/>
      <c r="X8236" s="135"/>
      <c r="Y8236" s="135"/>
      <c r="Z8236" s="135"/>
      <c r="AA8236" s="136"/>
      <c r="AB8236" s="134" t="str">
        <f>'Laskun tiedot'!$C$36</f>
        <v xml:space="preserve"> </v>
      </c>
      <c r="AC8236" s="135"/>
      <c r="AD8236" s="135"/>
      <c r="AE8236" s="135"/>
      <c r="AF8236" s="135"/>
      <c r="AG8236" s="135"/>
      <c r="AH8236" s="135"/>
      <c r="AI8236" s="135"/>
    </row>
    <row r="8237" spans="1:35" s="15" customFormat="1" ht="15" customHeight="1" x14ac:dyDescent="0.25">
      <c r="A8237" s="131"/>
      <c r="B8237" s="132"/>
      <c r="C8237" s="20"/>
      <c r="D8237" s="138" t="str">
        <f>'Laskun tiedot'!$A$37</f>
        <v xml:space="preserve"> </v>
      </c>
      <c r="E8237" s="138"/>
      <c r="F8237" s="138"/>
      <c r="G8237" s="138"/>
      <c r="H8237" s="138"/>
      <c r="I8237" s="138"/>
      <c r="J8237" s="138"/>
      <c r="K8237" s="138"/>
      <c r="L8237" s="138"/>
      <c r="M8237" s="138"/>
      <c r="N8237" s="138"/>
      <c r="O8237" s="138"/>
      <c r="P8237" s="138"/>
      <c r="Q8237" s="138"/>
      <c r="R8237" s="139"/>
      <c r="S8237" s="140" t="str">
        <f>'Laskun tiedot'!$B$37</f>
        <v xml:space="preserve"> </v>
      </c>
      <c r="T8237" s="141"/>
      <c r="U8237" s="141"/>
      <c r="V8237" s="141"/>
      <c r="W8237" s="141"/>
      <c r="X8237" s="141"/>
      <c r="Y8237" s="141"/>
      <c r="Z8237" s="141"/>
      <c r="AA8237" s="142"/>
      <c r="AB8237" s="140" t="str">
        <f>'Laskun tiedot'!$C$37</f>
        <v xml:space="preserve"> </v>
      </c>
      <c r="AC8237" s="141"/>
      <c r="AD8237" s="141"/>
      <c r="AE8237" s="141"/>
      <c r="AF8237" s="141"/>
      <c r="AG8237" s="141"/>
      <c r="AH8237" s="141"/>
      <c r="AI8237" s="141"/>
    </row>
    <row r="8238" spans="1:35" s="15" customFormat="1" ht="15" customHeight="1" x14ac:dyDescent="0.25">
      <c r="A8238" s="101" t="s">
        <v>21</v>
      </c>
      <c r="B8238" s="102"/>
      <c r="C8238" s="22"/>
      <c r="D8238" s="107" t="str">
        <f>'Laskun tiedot'!$A$40</f>
        <v xml:space="preserve"> </v>
      </c>
      <c r="E8238" s="107"/>
      <c r="F8238" s="107"/>
      <c r="G8238" s="107"/>
      <c r="H8238" s="107"/>
      <c r="I8238" s="107"/>
      <c r="J8238" s="107"/>
      <c r="K8238" s="107"/>
      <c r="L8238" s="107"/>
      <c r="M8238" s="107"/>
      <c r="N8238" s="107"/>
      <c r="O8238" s="107"/>
      <c r="P8238" s="107"/>
      <c r="Q8238" s="107"/>
      <c r="R8238" s="108"/>
      <c r="S8238" s="23"/>
      <c r="T8238" s="24"/>
      <c r="U8238" s="25"/>
      <c r="V8238" s="25"/>
      <c r="W8238" s="25"/>
      <c r="X8238" s="25"/>
      <c r="Y8238" s="25"/>
      <c r="Z8238" s="25"/>
      <c r="AA8238" s="25"/>
      <c r="AB8238" s="25"/>
      <c r="AC8238" s="25"/>
      <c r="AD8238" s="25"/>
      <c r="AE8238" s="25"/>
      <c r="AF8238" s="25"/>
      <c r="AG8238" s="25"/>
      <c r="AH8238" s="25"/>
      <c r="AI8238" s="25"/>
    </row>
    <row r="8239" spans="1:35" s="15" customFormat="1" ht="15" customHeight="1" x14ac:dyDescent="0.25">
      <c r="A8239" s="103"/>
      <c r="B8239" s="104"/>
      <c r="C8239" s="20"/>
      <c r="D8239" s="109"/>
      <c r="E8239" s="109"/>
      <c r="F8239" s="109"/>
      <c r="G8239" s="109"/>
      <c r="H8239" s="109"/>
      <c r="I8239" s="109"/>
      <c r="J8239" s="109"/>
      <c r="K8239" s="109"/>
      <c r="L8239" s="109"/>
      <c r="M8239" s="109"/>
      <c r="N8239" s="109"/>
      <c r="O8239" s="109"/>
      <c r="P8239" s="109"/>
      <c r="Q8239" s="109"/>
      <c r="R8239" s="110"/>
      <c r="S8239" s="29"/>
      <c r="T8239" s="25" t="str">
        <f>'Laskun tiedot'!$A$43</f>
        <v>KÄYTÄ VIITETTÄ !</v>
      </c>
      <c r="U8239" s="25"/>
      <c r="V8239" s="25"/>
      <c r="W8239" s="25"/>
      <c r="X8239" s="25"/>
      <c r="Y8239" s="25"/>
      <c r="Z8239" s="25"/>
      <c r="AA8239" s="25"/>
      <c r="AB8239" s="25"/>
      <c r="AC8239" s="25"/>
      <c r="AD8239" s="25"/>
      <c r="AE8239" s="25"/>
      <c r="AF8239" s="25"/>
      <c r="AG8239" s="25"/>
      <c r="AH8239" s="25"/>
      <c r="AI8239" s="25"/>
    </row>
    <row r="8240" spans="1:35" s="15" customFormat="1" ht="15" customHeight="1" x14ac:dyDescent="0.25">
      <c r="A8240" s="105"/>
      <c r="B8240" s="106"/>
      <c r="C8240" s="26"/>
      <c r="D8240" s="111"/>
      <c r="E8240" s="111"/>
      <c r="F8240" s="111"/>
      <c r="G8240" s="111"/>
      <c r="H8240" s="111"/>
      <c r="I8240" s="111"/>
      <c r="J8240" s="111"/>
      <c r="K8240" s="111"/>
      <c r="L8240" s="111"/>
      <c r="M8240" s="111"/>
      <c r="N8240" s="111"/>
      <c r="O8240" s="111"/>
      <c r="P8240" s="111"/>
      <c r="Q8240" s="111"/>
      <c r="R8240" s="112"/>
      <c r="S8240" s="29"/>
      <c r="T8240" s="25" t="str">
        <f>'Laskun tiedot'!$A$44</f>
        <v xml:space="preserve"> </v>
      </c>
      <c r="U8240" s="25"/>
      <c r="V8240" s="25"/>
      <c r="W8240" s="25"/>
      <c r="X8240" s="25"/>
      <c r="Y8240" s="25"/>
      <c r="Z8240" s="27"/>
      <c r="AA8240" s="27"/>
      <c r="AB8240" s="27"/>
      <c r="AC8240" s="27"/>
      <c r="AD8240" s="27"/>
      <c r="AE8240" s="27"/>
      <c r="AF8240" s="27"/>
      <c r="AG8240" s="27"/>
      <c r="AH8240" s="27"/>
      <c r="AI8240" s="25"/>
    </row>
    <row r="8241" spans="1:35" s="15" customFormat="1" ht="15" customHeight="1" x14ac:dyDescent="0.25">
      <c r="A8241" s="113" t="s">
        <v>20</v>
      </c>
      <c r="B8241" s="101" t="s">
        <v>22</v>
      </c>
      <c r="C8241" s="20"/>
      <c r="D8241" s="20"/>
      <c r="E8241" s="20"/>
      <c r="F8241" s="20"/>
      <c r="G8241" s="20"/>
      <c r="H8241" s="20"/>
      <c r="I8241" s="20"/>
      <c r="J8241" s="20"/>
      <c r="K8241" s="20"/>
      <c r="L8241" s="20"/>
      <c r="M8241" s="20"/>
      <c r="N8241" s="20"/>
      <c r="O8241" s="20"/>
      <c r="P8241" s="20"/>
      <c r="Q8241" s="20"/>
      <c r="R8241" s="21"/>
      <c r="S8241" s="29"/>
      <c r="T8241" s="25" t="str">
        <f>'Laskun tiedot'!$A$45</f>
        <v xml:space="preserve"> </v>
      </c>
      <c r="U8241" s="25"/>
      <c r="V8241" s="25"/>
      <c r="W8241" s="25"/>
      <c r="X8241" s="25"/>
      <c r="Y8241" s="25"/>
      <c r="Z8241" s="25"/>
      <c r="AA8241" s="25"/>
      <c r="AB8241" s="25"/>
      <c r="AC8241" s="25"/>
      <c r="AD8241" s="25"/>
      <c r="AE8241" s="25"/>
      <c r="AF8241" s="25"/>
      <c r="AG8241" s="25"/>
      <c r="AH8241" s="25"/>
      <c r="AI8241" s="25"/>
    </row>
    <row r="8242" spans="1:35" s="15" customFormat="1" ht="15" customHeight="1" x14ac:dyDescent="0.25">
      <c r="A8242" s="114"/>
      <c r="B8242" s="116"/>
      <c r="C8242" s="20"/>
      <c r="D8242" s="117" t="str">
        <f ca="1">INDIRECT("Jäsenet!C"&amp;AI8202)&amp;$B$2&amp;INDIRECT("Jäsenet!B"&amp;AI8202)</f>
        <v xml:space="preserve"> </v>
      </c>
      <c r="E8242" s="117"/>
      <c r="F8242" s="117"/>
      <c r="G8242" s="117"/>
      <c r="H8242" s="117"/>
      <c r="I8242" s="117"/>
      <c r="J8242" s="117"/>
      <c r="K8242" s="117"/>
      <c r="L8242" s="117"/>
      <c r="M8242" s="117"/>
      <c r="N8242" s="117"/>
      <c r="O8242" s="117"/>
      <c r="P8242" s="117"/>
      <c r="Q8242" s="117"/>
      <c r="R8242" s="117"/>
      <c r="S8242" s="29"/>
      <c r="T8242" s="25" t="str">
        <f>'Laskun tiedot'!$A$46</f>
        <v xml:space="preserve"> </v>
      </c>
      <c r="U8242" s="25"/>
      <c r="V8242" s="25"/>
      <c r="W8242" s="25"/>
      <c r="X8242" s="25"/>
      <c r="Y8242" s="25"/>
      <c r="Z8242" s="25"/>
      <c r="AA8242" s="25"/>
      <c r="AB8242" s="25"/>
      <c r="AC8242" s="25"/>
      <c r="AD8242" s="25"/>
      <c r="AE8242" s="25"/>
      <c r="AF8242" s="25"/>
      <c r="AG8242" s="25"/>
      <c r="AH8242" s="25"/>
      <c r="AI8242" s="25"/>
    </row>
    <row r="8243" spans="1:35" s="15" customFormat="1" ht="15" customHeight="1" x14ac:dyDescent="0.25">
      <c r="A8243" s="114"/>
      <c r="B8243" s="116"/>
      <c r="C8243" s="20"/>
      <c r="D8243" s="117">
        <f ca="1">INDIRECT("Jäsenet!D"&amp;AI8202)</f>
        <v>0</v>
      </c>
      <c r="E8243" s="117"/>
      <c r="F8243" s="117"/>
      <c r="G8243" s="117"/>
      <c r="H8243" s="117"/>
      <c r="I8243" s="117"/>
      <c r="J8243" s="117"/>
      <c r="K8243" s="117"/>
      <c r="L8243" s="117"/>
      <c r="M8243" s="117"/>
      <c r="N8243" s="117"/>
      <c r="O8243" s="117"/>
      <c r="P8243" s="117"/>
      <c r="Q8243" s="117"/>
      <c r="R8243" s="117"/>
      <c r="S8243" s="29"/>
      <c r="T8243" s="25" t="str">
        <f>'Laskun tiedot'!$A$47</f>
        <v xml:space="preserve"> </v>
      </c>
      <c r="U8243" s="25"/>
      <c r="V8243" s="25"/>
      <c r="W8243" s="25"/>
      <c r="X8243" s="25"/>
      <c r="Y8243" s="25"/>
      <c r="Z8243" s="25"/>
      <c r="AA8243" s="25"/>
      <c r="AB8243" s="25"/>
      <c r="AC8243" s="25"/>
      <c r="AD8243" s="25"/>
      <c r="AE8243" s="25"/>
      <c r="AF8243" s="25"/>
      <c r="AG8243" s="25"/>
      <c r="AH8243" s="25"/>
      <c r="AI8243" s="25"/>
    </row>
    <row r="8244" spans="1:35" s="15" customFormat="1" ht="15" customHeight="1" x14ac:dyDescent="0.25">
      <c r="A8244" s="114"/>
      <c r="B8244" s="116"/>
      <c r="C8244" s="20"/>
      <c r="D8244" s="118" t="str">
        <f ca="1">INDIRECT("Jäsenet!E"&amp;AI8202)&amp;$B$2&amp;INDIRECT("Jäsenet!F"&amp;AI8202)</f>
        <v xml:space="preserve"> </v>
      </c>
      <c r="E8244" s="118"/>
      <c r="F8244" s="118"/>
      <c r="G8244" s="118"/>
      <c r="H8244" s="118"/>
      <c r="I8244" s="118"/>
      <c r="J8244" s="118"/>
      <c r="K8244" s="118"/>
      <c r="L8244" s="118"/>
      <c r="M8244" s="118"/>
      <c r="N8244" s="118"/>
      <c r="O8244" s="118"/>
      <c r="P8244" s="118"/>
      <c r="Q8244" s="118"/>
      <c r="R8244" s="118"/>
      <c r="S8244" s="29"/>
      <c r="T8244" s="25" t="str">
        <f>'Laskun tiedot'!$A$48</f>
        <v xml:space="preserve"> </v>
      </c>
      <c r="U8244" s="25"/>
      <c r="V8244" s="25"/>
      <c r="W8244" s="25"/>
      <c r="X8244" s="25"/>
      <c r="Y8244" s="25"/>
      <c r="Z8244" s="25"/>
      <c r="AA8244" s="25"/>
      <c r="AB8244" s="25"/>
      <c r="AC8244" s="25"/>
      <c r="AD8244" s="25"/>
      <c r="AE8244" s="25"/>
      <c r="AF8244" s="25"/>
      <c r="AG8244" s="25"/>
      <c r="AH8244" s="25"/>
      <c r="AI8244" s="25"/>
    </row>
    <row r="8245" spans="1:35" s="15" customFormat="1" ht="15" customHeight="1" x14ac:dyDescent="0.25">
      <c r="A8245" s="114"/>
      <c r="B8245" s="74"/>
      <c r="C8245" s="20"/>
      <c r="D8245" s="20"/>
      <c r="E8245" s="20"/>
      <c r="F8245" s="20"/>
      <c r="G8245" s="20"/>
      <c r="H8245" s="20"/>
      <c r="I8245" s="20"/>
      <c r="J8245" s="20"/>
      <c r="K8245" s="20"/>
      <c r="L8245" s="20"/>
      <c r="M8245" s="20"/>
      <c r="N8245" s="20"/>
      <c r="O8245" s="20"/>
      <c r="P8245" s="20"/>
      <c r="Q8245" s="20"/>
      <c r="R8245" s="21"/>
      <c r="S8245" s="30"/>
      <c r="T8245" s="25"/>
      <c r="U8245" s="25"/>
      <c r="V8245" s="25"/>
      <c r="W8245" s="25"/>
      <c r="X8245" s="25"/>
      <c r="Y8245" s="25"/>
      <c r="Z8245" s="25"/>
      <c r="AA8245" s="25"/>
      <c r="AB8245" s="25"/>
      <c r="AC8245" s="25"/>
      <c r="AD8245" s="25"/>
      <c r="AE8245" s="25"/>
      <c r="AF8245" s="25"/>
      <c r="AG8245" s="25"/>
      <c r="AH8245" s="25"/>
      <c r="AI8245" s="25"/>
    </row>
    <row r="8246" spans="1:35" s="15" customFormat="1" ht="12.6" customHeight="1" x14ac:dyDescent="0.25">
      <c r="A8246" s="114"/>
      <c r="B8246" s="119" t="s">
        <v>23</v>
      </c>
      <c r="C8246" s="20"/>
      <c r="D8246" s="20"/>
      <c r="E8246" s="20"/>
      <c r="F8246" s="20"/>
      <c r="G8246" s="20"/>
      <c r="H8246" s="20"/>
      <c r="I8246" s="20"/>
      <c r="J8246" s="20"/>
      <c r="K8246" s="20"/>
      <c r="L8246" s="20"/>
      <c r="M8246" s="20"/>
      <c r="N8246" s="20"/>
      <c r="O8246" s="20"/>
      <c r="P8246" s="20"/>
      <c r="Q8246" s="20"/>
      <c r="R8246" s="20"/>
      <c r="S8246" s="121" t="s">
        <v>39</v>
      </c>
      <c r="T8246" s="122"/>
      <c r="U8246" s="123"/>
      <c r="V8246" s="81">
        <f ca="1">INDIRECT("Jäsenet!G"&amp;AI8202)</f>
        <v>11659</v>
      </c>
      <c r="W8246" s="82"/>
      <c r="X8246" s="82"/>
      <c r="Y8246" s="82"/>
      <c r="Z8246" s="82"/>
      <c r="AA8246" s="82"/>
      <c r="AB8246" s="82"/>
      <c r="AC8246" s="82"/>
      <c r="AD8246" s="82"/>
      <c r="AE8246" s="82"/>
      <c r="AF8246" s="82"/>
      <c r="AG8246" s="82"/>
      <c r="AH8246" s="82"/>
      <c r="AI8246" s="82"/>
    </row>
    <row r="8247" spans="1:35" s="15" customFormat="1" ht="12.6" customHeight="1" x14ac:dyDescent="0.25">
      <c r="A8247" s="115"/>
      <c r="B8247" s="120"/>
      <c r="C8247" s="28"/>
      <c r="D8247" s="28"/>
      <c r="E8247" s="28"/>
      <c r="F8247" s="28"/>
      <c r="G8247" s="28"/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124"/>
      <c r="T8247" s="125"/>
      <c r="U8247" s="126"/>
      <c r="V8247" s="83"/>
      <c r="W8247" s="84"/>
      <c r="X8247" s="84"/>
      <c r="Y8247" s="84"/>
      <c r="Z8247" s="84"/>
      <c r="AA8247" s="84"/>
      <c r="AB8247" s="85"/>
      <c r="AC8247" s="85"/>
      <c r="AD8247" s="85"/>
      <c r="AE8247" s="85"/>
      <c r="AF8247" s="85"/>
      <c r="AG8247" s="85"/>
      <c r="AH8247" s="85"/>
      <c r="AI8247" s="85"/>
    </row>
    <row r="8248" spans="1:35" s="15" customFormat="1" ht="24.95" customHeight="1" x14ac:dyDescent="0.25">
      <c r="A8248" s="86" t="s">
        <v>37</v>
      </c>
      <c r="B8248" s="87"/>
      <c r="C8248" s="88"/>
      <c r="D8248" s="89"/>
      <c r="E8248" s="89"/>
      <c r="F8248" s="89"/>
      <c r="G8248" s="89"/>
      <c r="H8248" s="89"/>
      <c r="I8248" s="89"/>
      <c r="J8248" s="89"/>
      <c r="K8248" s="89"/>
      <c r="L8248" s="89"/>
      <c r="M8248" s="89"/>
      <c r="N8248" s="89"/>
      <c r="O8248" s="89"/>
      <c r="P8248" s="89"/>
      <c r="Q8248" s="89"/>
      <c r="R8248" s="90"/>
      <c r="S8248" s="91" t="s">
        <v>40</v>
      </c>
      <c r="T8248" s="92"/>
      <c r="U8248" s="93"/>
      <c r="V8248" s="94">
        <f>'Laskun tiedot'!$A$8</f>
        <v>40907</v>
      </c>
      <c r="W8248" s="95"/>
      <c r="X8248" s="95"/>
      <c r="Y8248" s="95"/>
      <c r="Z8248" s="96"/>
      <c r="AA8248" s="97" t="s">
        <v>24</v>
      </c>
      <c r="AB8248" s="98"/>
      <c r="AC8248" s="99" t="str">
        <f>'Laskun tiedot'!$A$51</f>
        <v xml:space="preserve"> </v>
      </c>
      <c r="AD8248" s="99"/>
      <c r="AE8248" s="99"/>
      <c r="AF8248" s="99"/>
      <c r="AG8248" s="99"/>
      <c r="AH8248" s="99"/>
      <c r="AI8248" s="99"/>
    </row>
    <row r="8249" spans="1:35" s="15" customFormat="1" ht="9.9499999999999993" customHeight="1" x14ac:dyDescent="0.25">
      <c r="B8249" s="41"/>
      <c r="C8249" s="42"/>
      <c r="D8249" s="42"/>
      <c r="E8249" s="42"/>
      <c r="F8249" s="42"/>
      <c r="G8249" s="42"/>
      <c r="H8249" s="42"/>
      <c r="I8249" s="43"/>
      <c r="J8249" s="42"/>
      <c r="K8249" s="42"/>
      <c r="L8249" s="42"/>
      <c r="M8249" s="42"/>
      <c r="N8249" s="42"/>
      <c r="O8249" s="42"/>
      <c r="P8249" s="42"/>
      <c r="Q8249" s="18"/>
      <c r="R8249" s="18"/>
      <c r="S8249" s="44"/>
      <c r="T8249" s="44"/>
      <c r="U8249" s="19"/>
      <c r="V8249" s="45"/>
      <c r="W8249" s="45"/>
      <c r="X8249" s="45"/>
      <c r="Y8249" s="45"/>
      <c r="Z8249" s="45"/>
      <c r="AA8249" s="45"/>
      <c r="AB8249" s="46"/>
      <c r="AC8249" s="47"/>
      <c r="AD8249" s="48"/>
      <c r="AE8249" s="48"/>
      <c r="AF8249" s="48"/>
      <c r="AG8249" s="48"/>
      <c r="AH8249" s="48"/>
      <c r="AI8249" s="48"/>
    </row>
    <row r="8250" spans="1:35" s="15" customFormat="1" ht="50.1" customHeight="1" x14ac:dyDescent="0.25">
      <c r="B8250" s="41"/>
      <c r="C8250" s="42"/>
      <c r="D8250" s="42"/>
      <c r="E8250" s="42"/>
      <c r="F8250" s="42"/>
      <c r="G8250" s="42"/>
      <c r="H8250" s="42"/>
      <c r="I8250" s="43"/>
      <c r="J8250" s="42"/>
      <c r="K8250" s="42"/>
      <c r="L8250" s="42"/>
      <c r="M8250" s="42"/>
      <c r="N8250" s="42"/>
      <c r="O8250" s="42"/>
      <c r="P8250" s="42"/>
      <c r="Q8250" s="18"/>
      <c r="R8250" s="18"/>
      <c r="S8250" s="44"/>
      <c r="T8250" s="44"/>
      <c r="U8250" s="19"/>
      <c r="V8250" s="45"/>
      <c r="W8250" s="45"/>
      <c r="X8250" s="100" t="s">
        <v>38</v>
      </c>
      <c r="Y8250" s="100"/>
      <c r="Z8250" s="100"/>
      <c r="AA8250" s="100"/>
      <c r="AB8250" s="100"/>
      <c r="AC8250" s="100"/>
      <c r="AD8250" s="100"/>
      <c r="AE8250" s="100"/>
      <c r="AF8250" s="100"/>
      <c r="AG8250" s="100"/>
      <c r="AH8250" s="100"/>
      <c r="AI8250" s="100"/>
    </row>
    <row r="8251" spans="1:35" s="8" customFormat="1" ht="23.25" x14ac:dyDescent="0.35">
      <c r="B8251" s="66"/>
      <c r="C8251" s="150" t="str">
        <f>'Laskun tiedot'!$A$2</f>
        <v>Yhdistys ry</v>
      </c>
      <c r="D8251" s="150"/>
      <c r="E8251" s="150"/>
      <c r="F8251" s="150"/>
      <c r="G8251" s="150"/>
      <c r="H8251" s="150"/>
      <c r="I8251" s="150"/>
      <c r="J8251" s="150"/>
      <c r="K8251" s="150"/>
      <c r="L8251" s="150"/>
      <c r="M8251" s="150"/>
      <c r="N8251" s="150"/>
      <c r="O8251" s="150"/>
      <c r="P8251" s="150"/>
      <c r="Q8251" s="150"/>
      <c r="R8251" s="150"/>
      <c r="S8251" s="150"/>
      <c r="T8251" s="10"/>
      <c r="U8251" s="9"/>
      <c r="V8251" s="9"/>
      <c r="W8251" s="150" t="s">
        <v>16</v>
      </c>
      <c r="X8251" s="150"/>
      <c r="Y8251" s="150"/>
      <c r="Z8251" s="150"/>
    </row>
    <row r="8252" spans="1:35" s="15" customFormat="1" x14ac:dyDescent="0.25">
      <c r="B8252" s="15" t="s">
        <v>25</v>
      </c>
      <c r="AI8252" s="65">
        <v>167</v>
      </c>
    </row>
    <row r="8253" spans="1:35" s="11" customFormat="1" ht="15" customHeight="1" x14ac:dyDescent="0.2">
      <c r="V8253" s="68"/>
      <c r="W8253" s="145" t="s">
        <v>26</v>
      </c>
      <c r="X8253" s="145"/>
      <c r="Y8253" s="145"/>
      <c r="Z8253" s="145"/>
      <c r="AA8253" s="145"/>
      <c r="AB8253" s="145"/>
      <c r="AC8253" s="68"/>
      <c r="AD8253" s="68"/>
      <c r="AE8253" s="145" t="s">
        <v>18</v>
      </c>
      <c r="AF8253" s="145"/>
      <c r="AG8253" s="145"/>
      <c r="AH8253" s="145"/>
      <c r="AI8253" s="145"/>
    </row>
    <row r="8254" spans="1:35" s="15" customFormat="1" ht="15" customHeight="1" x14ac:dyDescent="0.25">
      <c r="B8254" s="62"/>
      <c r="C8254" s="146" t="str">
        <f ca="1">INDIRECT("Jäsenet!C"&amp;AI8252)&amp;$B$2&amp;INDIRECT("Jäsenet!B"&amp;AI8252)</f>
        <v xml:space="preserve"> </v>
      </c>
      <c r="D8254" s="146"/>
      <c r="E8254" s="146"/>
      <c r="F8254" s="146"/>
      <c r="G8254" s="146"/>
      <c r="H8254" s="146"/>
      <c r="I8254" s="146"/>
      <c r="J8254" s="146"/>
      <c r="K8254" s="146"/>
      <c r="L8254" s="146"/>
      <c r="M8254" s="146"/>
      <c r="N8254" s="146"/>
      <c r="O8254" s="146"/>
      <c r="P8254" s="146"/>
      <c r="Q8254" s="146"/>
      <c r="R8254" s="146"/>
      <c r="S8254" s="146"/>
      <c r="T8254" s="13"/>
      <c r="U8254" s="64"/>
      <c r="V8254" s="64"/>
      <c r="W8254" s="147">
        <f>'Laskun tiedot'!$A$5</f>
        <v>40618</v>
      </c>
      <c r="X8254" s="147"/>
      <c r="Y8254" s="147"/>
      <c r="Z8254" s="147"/>
      <c r="AA8254" s="147"/>
      <c r="AB8254" s="147"/>
      <c r="AC8254" s="64"/>
      <c r="AD8254" s="64"/>
      <c r="AE8254" s="147">
        <f>'Laskun tiedot'!$A$8</f>
        <v>40907</v>
      </c>
      <c r="AF8254" s="147"/>
      <c r="AG8254" s="147"/>
      <c r="AH8254" s="147"/>
      <c r="AI8254" s="147"/>
    </row>
    <row r="8255" spans="1:35" s="15" customFormat="1" ht="15" customHeight="1" x14ac:dyDescent="0.25">
      <c r="B8255" s="62"/>
      <c r="C8255" s="146">
        <f ca="1">INDIRECT("Jäsenet!D"&amp;AI8252)</f>
        <v>0</v>
      </c>
      <c r="D8255" s="146"/>
      <c r="E8255" s="146"/>
      <c r="F8255" s="146"/>
      <c r="G8255" s="146"/>
      <c r="H8255" s="146"/>
      <c r="I8255" s="146"/>
      <c r="J8255" s="146"/>
      <c r="K8255" s="146"/>
      <c r="L8255" s="146"/>
      <c r="M8255" s="146"/>
      <c r="N8255" s="146"/>
      <c r="O8255" s="146"/>
      <c r="P8255" s="146"/>
      <c r="Q8255" s="146"/>
      <c r="R8255" s="146"/>
      <c r="S8255" s="146"/>
    </row>
    <row r="8256" spans="1:35" s="11" customFormat="1" ht="15" customHeight="1" x14ac:dyDescent="0.25">
      <c r="B8256" s="67"/>
      <c r="C8256" s="148" t="str">
        <f ca="1">INDIRECT("Jäsenet!E"&amp;AI8252)&amp;$B$2&amp;INDIRECT("Jäsenet!F"&amp;AI8252)</f>
        <v xml:space="preserve"> </v>
      </c>
      <c r="D8256" s="148"/>
      <c r="E8256" s="148"/>
      <c r="F8256" s="148"/>
      <c r="G8256" s="148"/>
      <c r="H8256" s="148"/>
      <c r="I8256" s="148"/>
      <c r="J8256" s="148"/>
      <c r="K8256" s="148"/>
      <c r="L8256" s="148"/>
      <c r="M8256" s="148"/>
      <c r="N8256" s="148"/>
      <c r="O8256" s="148"/>
      <c r="P8256" s="148"/>
      <c r="Q8256" s="148"/>
      <c r="R8256" s="148"/>
      <c r="S8256" s="148"/>
      <c r="W8256" s="145" t="s">
        <v>17</v>
      </c>
      <c r="X8256" s="145"/>
      <c r="Y8256" s="145"/>
      <c r="Z8256" s="145"/>
      <c r="AA8256" s="145"/>
      <c r="AB8256" s="145"/>
    </row>
    <row r="8257" spans="1:35" s="15" customFormat="1" ht="15" customHeight="1" x14ac:dyDescent="0.25">
      <c r="T8257" s="78"/>
      <c r="U8257" s="63"/>
      <c r="V8257" s="63"/>
      <c r="W8257" s="149">
        <f ca="1">INDIRECT("Jäsenet!A"&amp;AI8252)</f>
        <v>166</v>
      </c>
      <c r="X8257" s="149"/>
      <c r="Y8257" s="149"/>
      <c r="Z8257" s="149"/>
      <c r="AA8257" s="149"/>
      <c r="AB8257" s="149"/>
    </row>
    <row r="8258" spans="1:35" s="15" customFormat="1" ht="15" customHeight="1" x14ac:dyDescent="0.25">
      <c r="B8258" s="39"/>
      <c r="C8258" s="39"/>
      <c r="D8258" s="39"/>
      <c r="E8258" s="39"/>
      <c r="F8258" s="39"/>
      <c r="G8258" s="39"/>
      <c r="H8258" s="39"/>
      <c r="I8258" s="39"/>
      <c r="J8258" s="39"/>
      <c r="K8258" s="39"/>
      <c r="L8258" s="39"/>
      <c r="M8258" s="39"/>
      <c r="N8258" s="39"/>
      <c r="O8258" s="39"/>
      <c r="P8258" s="39"/>
      <c r="Q8258" s="39"/>
      <c r="R8258" s="39"/>
      <c r="S8258" s="39"/>
      <c r="T8258" s="78"/>
      <c r="U8258" s="78"/>
      <c r="V8258" s="78"/>
      <c r="W8258" s="78"/>
      <c r="X8258" s="78"/>
      <c r="Y8258" s="78"/>
      <c r="Z8258" s="78"/>
      <c r="AA8258" s="39"/>
      <c r="AB8258" s="39"/>
      <c r="AC8258" s="39"/>
      <c r="AD8258" s="39"/>
      <c r="AE8258" s="39"/>
      <c r="AF8258" s="39"/>
      <c r="AG8258" s="39"/>
      <c r="AH8258" s="39"/>
      <c r="AI8258" s="39"/>
    </row>
    <row r="8259" spans="1:35" s="15" customFormat="1" ht="15" customHeight="1" x14ac:dyDescent="0.25">
      <c r="A8259" s="32"/>
      <c r="B8259" s="32"/>
      <c r="C8259" s="32"/>
      <c r="D8259" s="32"/>
      <c r="E8259" s="32"/>
      <c r="F8259" s="32"/>
      <c r="G8259" s="32"/>
      <c r="H8259" s="32"/>
      <c r="I8259" s="32"/>
      <c r="J8259" s="32"/>
      <c r="K8259" s="32"/>
      <c r="L8259" s="32"/>
      <c r="M8259" s="32"/>
      <c r="N8259" s="32"/>
      <c r="O8259" s="32"/>
      <c r="P8259" s="32"/>
      <c r="Q8259" s="32"/>
      <c r="R8259" s="32"/>
      <c r="S8259" s="32"/>
      <c r="T8259" s="33"/>
      <c r="U8259" s="33"/>
      <c r="V8259" s="33"/>
      <c r="W8259" s="35"/>
      <c r="X8259" s="33"/>
      <c r="Y8259" s="33"/>
      <c r="Z8259" s="33"/>
      <c r="AA8259" s="32"/>
      <c r="AB8259" s="32"/>
      <c r="AC8259" s="32"/>
      <c r="AD8259" s="32"/>
      <c r="AE8259" s="32"/>
      <c r="AF8259" s="32"/>
      <c r="AG8259" s="32"/>
      <c r="AH8259" s="32"/>
      <c r="AI8259" s="32"/>
    </row>
    <row r="8260" spans="1:35" s="15" customFormat="1" ht="15" customHeight="1" x14ac:dyDescent="0.25">
      <c r="B8260" s="39"/>
      <c r="C8260" s="39"/>
      <c r="D8260" s="39"/>
      <c r="E8260" s="39"/>
      <c r="F8260" s="39"/>
      <c r="G8260" s="39"/>
      <c r="H8260" s="39"/>
      <c r="I8260" s="39"/>
      <c r="J8260" s="39"/>
      <c r="K8260" s="39"/>
      <c r="L8260" s="39"/>
      <c r="M8260" s="39"/>
      <c r="N8260" s="39"/>
      <c r="O8260" s="39"/>
      <c r="P8260" s="39"/>
      <c r="Q8260" s="39"/>
      <c r="R8260" s="39"/>
      <c r="S8260" s="39"/>
      <c r="T8260" s="78"/>
      <c r="U8260" s="78"/>
      <c r="V8260" s="78"/>
      <c r="W8260" s="34"/>
      <c r="X8260" s="78"/>
      <c r="Y8260" s="78"/>
      <c r="Z8260" s="78"/>
      <c r="AA8260" s="39"/>
      <c r="AB8260" s="39"/>
      <c r="AC8260" s="39"/>
      <c r="AD8260" s="39"/>
      <c r="AE8260" s="39"/>
      <c r="AF8260" s="39"/>
      <c r="AG8260" s="39"/>
      <c r="AH8260" s="39"/>
      <c r="AI8260" s="39"/>
    </row>
    <row r="8261" spans="1:35" s="15" customFormat="1" ht="15" customHeight="1" x14ac:dyDescent="0.25">
      <c r="B8261" s="36" t="str">
        <f>'Laskun tiedot'!$A$11</f>
        <v>--------------------</v>
      </c>
      <c r="C8261" s="39"/>
      <c r="D8261" s="39"/>
      <c r="E8261" s="39"/>
      <c r="F8261" s="39"/>
      <c r="G8261" s="39"/>
      <c r="H8261" s="39"/>
      <c r="I8261" s="39"/>
      <c r="J8261" s="39"/>
      <c r="K8261" s="39"/>
      <c r="L8261" s="39"/>
      <c r="M8261" s="39"/>
      <c r="N8261" s="39"/>
      <c r="O8261" s="39"/>
      <c r="P8261" s="39"/>
      <c r="Q8261" s="39"/>
      <c r="R8261" s="39"/>
      <c r="S8261" s="39"/>
      <c r="T8261" s="17"/>
      <c r="U8261" s="17"/>
      <c r="V8261" s="17"/>
      <c r="W8261" s="17"/>
      <c r="X8261" s="17"/>
      <c r="Y8261" s="17"/>
      <c r="Z8261" s="17"/>
      <c r="AA8261" s="17"/>
      <c r="AB8261" s="17"/>
      <c r="AC8261" s="17"/>
      <c r="AD8261" s="17"/>
      <c r="AE8261" s="17"/>
      <c r="AF8261" s="17"/>
      <c r="AG8261" s="17"/>
      <c r="AH8261" s="17"/>
      <c r="AI8261" s="17"/>
    </row>
    <row r="8262" spans="1:35" s="15" customFormat="1" ht="15" customHeight="1" x14ac:dyDescent="0.25">
      <c r="B8262" s="36" t="str">
        <f>'Laskun tiedot'!$A$12</f>
        <v>Vuosi 2011</v>
      </c>
      <c r="C8262" s="78"/>
      <c r="D8262" s="78"/>
      <c r="E8262" s="78"/>
      <c r="F8262" s="78"/>
      <c r="G8262" s="78"/>
      <c r="H8262" s="78"/>
      <c r="I8262" s="78"/>
      <c r="J8262" s="78"/>
      <c r="K8262" s="78"/>
      <c r="L8262" s="78"/>
      <c r="M8262" s="78"/>
      <c r="N8262" s="78"/>
      <c r="O8262" s="78"/>
      <c r="P8262" s="39"/>
      <c r="Q8262" s="39"/>
      <c r="R8262" s="39"/>
      <c r="S8262" s="39"/>
      <c r="T8262" s="39"/>
      <c r="U8262" s="39"/>
      <c r="V8262" s="39"/>
      <c r="W8262" s="39"/>
      <c r="X8262" s="39"/>
      <c r="Y8262" s="39"/>
      <c r="Z8262" s="39"/>
      <c r="AA8262" s="39"/>
      <c r="AB8262" s="39"/>
      <c r="AC8262" s="13"/>
      <c r="AD8262" s="13"/>
      <c r="AE8262" s="13"/>
      <c r="AF8262" s="13"/>
      <c r="AG8262" s="13"/>
      <c r="AH8262" s="13"/>
      <c r="AI8262" s="13"/>
    </row>
    <row r="8263" spans="1:35" s="15" customFormat="1" ht="15" customHeight="1" x14ac:dyDescent="0.25">
      <c r="B8263" s="36" t="str">
        <f>'Laskun tiedot'!$A$13</f>
        <v>JÄSENMAKSU ………. 10 €</v>
      </c>
      <c r="T8263" s="11"/>
      <c r="U8263" s="11"/>
      <c r="V8263" s="11"/>
      <c r="W8263" s="11"/>
      <c r="X8263" s="11"/>
      <c r="Y8263" s="11"/>
      <c r="Z8263" s="11"/>
      <c r="AA8263" s="11"/>
      <c r="AB8263" s="11"/>
      <c r="AC8263" s="11"/>
      <c r="AD8263" s="11"/>
      <c r="AE8263" s="11"/>
      <c r="AF8263" s="11"/>
      <c r="AG8263" s="11"/>
      <c r="AH8263" s="11"/>
      <c r="AI8263" s="11"/>
    </row>
    <row r="8264" spans="1:35" s="15" customFormat="1" ht="15" customHeight="1" x14ac:dyDescent="0.25">
      <c r="B8264" s="36" t="str">
        <f>'Laskun tiedot'!$A$14</f>
        <v>--------------------</v>
      </c>
      <c r="T8264" s="39"/>
      <c r="AC8264" s="39"/>
    </row>
    <row r="8265" spans="1:35" s="15" customFormat="1" ht="15" customHeight="1" x14ac:dyDescent="0.25">
      <c r="B8265" s="36" t="str">
        <f>'Laskun tiedot'!$A$15</f>
        <v xml:space="preserve"> </v>
      </c>
      <c r="T8265" s="11"/>
      <c r="U8265" s="11"/>
      <c r="V8265" s="11"/>
      <c r="W8265" s="11"/>
      <c r="X8265" s="11"/>
      <c r="Y8265" s="11"/>
      <c r="Z8265" s="11"/>
      <c r="AA8265" s="11"/>
      <c r="AB8265" s="11"/>
      <c r="AC8265" s="11"/>
      <c r="AD8265" s="11"/>
      <c r="AE8265" s="11"/>
      <c r="AF8265" s="11"/>
      <c r="AG8265" s="11"/>
      <c r="AH8265" s="11"/>
      <c r="AI8265" s="11"/>
    </row>
    <row r="8266" spans="1:35" s="15" customFormat="1" ht="15" customHeight="1" x14ac:dyDescent="0.25">
      <c r="B8266" s="36" t="str">
        <f>'Laskun tiedot'!$A$16</f>
        <v xml:space="preserve"> </v>
      </c>
      <c r="C8266" s="39"/>
      <c r="D8266" s="39"/>
      <c r="E8266" s="39"/>
      <c r="F8266" s="39"/>
      <c r="G8266" s="39"/>
      <c r="H8266" s="39"/>
      <c r="I8266" s="39"/>
      <c r="J8266" s="39"/>
      <c r="K8266" s="39"/>
      <c r="L8266" s="39"/>
      <c r="M8266" s="39"/>
      <c r="N8266" s="39"/>
      <c r="O8266" s="39"/>
      <c r="P8266" s="39"/>
      <c r="Q8266" s="39"/>
      <c r="R8266" s="39"/>
      <c r="S8266" s="39"/>
      <c r="T8266" s="39"/>
      <c r="U8266" s="39"/>
      <c r="V8266" s="39"/>
      <c r="W8266" s="39"/>
      <c r="X8266" s="39"/>
      <c r="Y8266" s="39"/>
      <c r="Z8266" s="39"/>
      <c r="AA8266" s="39"/>
      <c r="AB8266" s="39"/>
      <c r="AC8266" s="39"/>
      <c r="AD8266" s="39"/>
      <c r="AE8266" s="39"/>
      <c r="AF8266" s="39"/>
      <c r="AG8266" s="39"/>
      <c r="AH8266" s="39"/>
      <c r="AI8266" s="39"/>
    </row>
    <row r="8267" spans="1:35" s="15" customFormat="1" ht="15" customHeight="1" x14ac:dyDescent="0.25">
      <c r="B8267" s="36" t="str">
        <f>'Laskun tiedot'!$A$17</f>
        <v xml:space="preserve"> </v>
      </c>
    </row>
    <row r="8268" spans="1:35" s="11" customFormat="1" ht="15" customHeight="1" x14ac:dyDescent="0.25">
      <c r="B8268" s="36" t="str">
        <f>'Laskun tiedot'!$A$18</f>
        <v xml:space="preserve"> </v>
      </c>
    </row>
    <row r="8269" spans="1:35" s="15" customFormat="1" ht="15" customHeight="1" x14ac:dyDescent="0.25">
      <c r="B8269" s="36" t="str">
        <f>'Laskun tiedot'!$A$19</f>
        <v xml:space="preserve"> </v>
      </c>
      <c r="M8269" s="16"/>
      <c r="N8269" s="1"/>
      <c r="O8269" s="1"/>
      <c r="P8269" s="16"/>
      <c r="Q8269" s="1"/>
      <c r="R8269" s="1"/>
      <c r="T8269" s="16"/>
      <c r="U8269" s="1"/>
      <c r="V8269" s="1"/>
      <c r="W8269" s="1"/>
      <c r="X8269" s="1"/>
      <c r="Z8269" s="16"/>
      <c r="AA8269" s="1"/>
      <c r="AB8269" s="1"/>
      <c r="AD8269" s="16"/>
      <c r="AE8269" s="1"/>
      <c r="AF8269" s="1"/>
      <c r="AG8269" s="1"/>
      <c r="AH8269" s="1"/>
    </row>
    <row r="8270" spans="1:35" s="15" customFormat="1" ht="15" customHeight="1" x14ac:dyDescent="0.25">
      <c r="B8270" s="36" t="str">
        <f>'Laskun tiedot'!$A$20</f>
        <v xml:space="preserve"> </v>
      </c>
      <c r="M8270" s="16"/>
      <c r="N8270" s="1"/>
      <c r="O8270" s="1"/>
      <c r="P8270" s="16"/>
      <c r="Q8270" s="1"/>
      <c r="R8270" s="1"/>
      <c r="T8270" s="16"/>
      <c r="U8270" s="1"/>
      <c r="V8270" s="1"/>
      <c r="W8270" s="1"/>
      <c r="X8270" s="1"/>
      <c r="Z8270" s="16"/>
      <c r="AA8270" s="1"/>
      <c r="AB8270" s="1"/>
      <c r="AD8270" s="16"/>
      <c r="AE8270" s="1"/>
      <c r="AF8270" s="1"/>
      <c r="AG8270" s="1"/>
      <c r="AH8270" s="1"/>
    </row>
    <row r="8271" spans="1:35" s="15" customFormat="1" ht="15" customHeight="1" x14ac:dyDescent="0.25">
      <c r="B8271" s="36" t="str">
        <f>'Laskun tiedot'!$A$21</f>
        <v xml:space="preserve"> </v>
      </c>
      <c r="M8271" s="16"/>
      <c r="N8271" s="1"/>
      <c r="O8271" s="1"/>
      <c r="P8271" s="16"/>
      <c r="Q8271" s="1"/>
      <c r="R8271" s="1"/>
      <c r="T8271" s="16"/>
      <c r="U8271" s="1"/>
      <c r="V8271" s="1"/>
      <c r="W8271" s="1"/>
      <c r="X8271" s="1"/>
      <c r="Z8271" s="16"/>
      <c r="AA8271" s="1"/>
      <c r="AB8271" s="1"/>
      <c r="AD8271" s="16"/>
      <c r="AE8271" s="1"/>
      <c r="AF8271" s="1"/>
      <c r="AG8271" s="1"/>
      <c r="AH8271" s="1"/>
    </row>
    <row r="8272" spans="1:35" s="15" customFormat="1" ht="15" customHeight="1" x14ac:dyDescent="0.25">
      <c r="B8272" s="36" t="str">
        <f>'Laskun tiedot'!$A$22</f>
        <v xml:space="preserve"> </v>
      </c>
      <c r="M8272" s="16"/>
      <c r="N8272" s="1"/>
      <c r="O8272" s="1"/>
      <c r="P8272" s="16"/>
      <c r="Q8272" s="1"/>
      <c r="R8272" s="1"/>
      <c r="T8272" s="16"/>
      <c r="U8272" s="1"/>
      <c r="V8272" s="1"/>
      <c r="W8272" s="1"/>
      <c r="X8272" s="1"/>
      <c r="Z8272" s="16"/>
      <c r="AA8272" s="1"/>
      <c r="AB8272" s="1"/>
      <c r="AD8272" s="16"/>
      <c r="AE8272" s="1"/>
      <c r="AF8272" s="1"/>
      <c r="AG8272" s="1"/>
      <c r="AH8272" s="1"/>
    </row>
    <row r="8273" spans="1:35" s="15" customFormat="1" ht="15" customHeight="1" x14ac:dyDescent="0.25">
      <c r="B8273" s="36" t="str">
        <f>'Laskun tiedot'!$A$23</f>
        <v xml:space="preserve"> </v>
      </c>
      <c r="M8273" s="16"/>
      <c r="N8273" s="1"/>
      <c r="O8273" s="1"/>
      <c r="P8273" s="16"/>
      <c r="Q8273" s="1"/>
      <c r="R8273" s="1"/>
      <c r="T8273" s="16"/>
      <c r="U8273" s="1"/>
      <c r="V8273" s="1"/>
      <c r="W8273" s="1"/>
      <c r="X8273" s="1"/>
      <c r="Z8273" s="16"/>
      <c r="AA8273" s="1"/>
      <c r="AB8273" s="1"/>
      <c r="AD8273" s="16"/>
      <c r="AE8273" s="1"/>
      <c r="AF8273" s="1"/>
      <c r="AG8273" s="1"/>
      <c r="AH8273" s="1"/>
    </row>
    <row r="8274" spans="1:35" s="15" customFormat="1" ht="15" customHeight="1" x14ac:dyDescent="0.25">
      <c r="B8274" s="36" t="str">
        <f>'Laskun tiedot'!$A$24</f>
        <v xml:space="preserve"> </v>
      </c>
      <c r="M8274" s="16"/>
      <c r="N8274" s="1"/>
      <c r="O8274" s="1"/>
      <c r="P8274" s="16"/>
      <c r="Q8274" s="1"/>
      <c r="R8274" s="1"/>
      <c r="T8274" s="16"/>
      <c r="U8274" s="1"/>
      <c r="V8274" s="1"/>
      <c r="W8274" s="1"/>
      <c r="X8274" s="1"/>
      <c r="Z8274" s="16"/>
      <c r="AA8274" s="1"/>
      <c r="AB8274" s="1"/>
      <c r="AD8274" s="16"/>
      <c r="AE8274" s="1"/>
      <c r="AF8274" s="1"/>
      <c r="AG8274" s="1"/>
      <c r="AH8274" s="1"/>
    </row>
    <row r="8275" spans="1:35" s="15" customFormat="1" ht="15" customHeight="1" x14ac:dyDescent="0.25">
      <c r="B8275" s="36" t="str">
        <f>'Laskun tiedot'!$A$25</f>
        <v xml:space="preserve"> </v>
      </c>
      <c r="M8275" s="16"/>
      <c r="N8275" s="1"/>
      <c r="O8275" s="1"/>
      <c r="P8275" s="16"/>
      <c r="Q8275" s="1"/>
      <c r="R8275" s="1"/>
      <c r="T8275" s="16"/>
      <c r="U8275" s="1"/>
      <c r="V8275" s="1"/>
      <c r="W8275" s="1"/>
      <c r="X8275" s="1"/>
      <c r="Z8275" s="16"/>
      <c r="AA8275" s="1"/>
      <c r="AB8275" s="1"/>
      <c r="AD8275" s="16"/>
      <c r="AE8275" s="1"/>
      <c r="AF8275" s="1"/>
      <c r="AG8275" s="1"/>
      <c r="AH8275" s="1"/>
    </row>
    <row r="8276" spans="1:35" s="15" customFormat="1" ht="15" customHeight="1" x14ac:dyDescent="0.25">
      <c r="B8276" s="36" t="str">
        <f>'Laskun tiedot'!$A$26</f>
        <v xml:space="preserve"> </v>
      </c>
      <c r="M8276" s="16"/>
      <c r="N8276" s="1"/>
      <c r="O8276" s="1"/>
      <c r="P8276" s="16"/>
      <c r="Q8276" s="1"/>
      <c r="R8276" s="1"/>
      <c r="T8276" s="16"/>
      <c r="U8276" s="1"/>
      <c r="V8276" s="1"/>
      <c r="W8276" s="1"/>
      <c r="X8276" s="1"/>
      <c r="Z8276" s="16"/>
      <c r="AA8276" s="1"/>
      <c r="AB8276" s="1"/>
      <c r="AD8276" s="16"/>
      <c r="AE8276" s="1"/>
      <c r="AF8276" s="1"/>
      <c r="AG8276" s="1"/>
      <c r="AH8276" s="1"/>
    </row>
    <row r="8277" spans="1:35" s="15" customFormat="1" ht="15" customHeight="1" x14ac:dyDescent="0.25">
      <c r="B8277" s="36" t="str">
        <f>'Laskun tiedot'!$A$27</f>
        <v xml:space="preserve"> </v>
      </c>
      <c r="M8277" s="16"/>
      <c r="N8277" s="1"/>
      <c r="O8277" s="1"/>
      <c r="P8277" s="16"/>
      <c r="Q8277" s="1"/>
      <c r="R8277" s="1"/>
      <c r="T8277" s="16"/>
      <c r="U8277" s="1"/>
      <c r="V8277" s="1"/>
      <c r="W8277" s="1"/>
      <c r="X8277" s="1"/>
      <c r="Z8277" s="16"/>
      <c r="AA8277" s="1"/>
      <c r="AB8277" s="1"/>
      <c r="AD8277" s="16"/>
      <c r="AE8277" s="1"/>
      <c r="AF8277" s="1"/>
      <c r="AG8277" s="1"/>
      <c r="AH8277" s="1"/>
    </row>
    <row r="8278" spans="1:35" s="15" customFormat="1" ht="15" customHeight="1" x14ac:dyDescent="0.25">
      <c r="B8278" s="36"/>
      <c r="M8278" s="16"/>
      <c r="N8278" s="1"/>
      <c r="O8278" s="1"/>
      <c r="P8278" s="16"/>
      <c r="Q8278" s="1"/>
      <c r="R8278" s="1"/>
      <c r="T8278" s="16"/>
      <c r="U8278" s="1"/>
      <c r="V8278" s="1"/>
      <c r="W8278" s="1"/>
      <c r="X8278" s="1"/>
      <c r="Z8278" s="16"/>
      <c r="AA8278" s="1"/>
      <c r="AB8278" s="1"/>
      <c r="AD8278" s="16"/>
      <c r="AE8278" s="1"/>
      <c r="AF8278" s="1"/>
      <c r="AG8278" s="1"/>
      <c r="AH8278" s="1"/>
    </row>
    <row r="8279" spans="1:35" s="80" customFormat="1" ht="12" customHeight="1" x14ac:dyDescent="0.25">
      <c r="B8279" s="143" t="str">
        <f>'Laskun tiedot'!$A$30</f>
        <v>Sihteeri:</v>
      </c>
      <c r="C8279" s="143"/>
      <c r="D8279" s="143"/>
      <c r="E8279" s="143"/>
      <c r="F8279" s="143"/>
      <c r="G8279" s="143"/>
      <c r="H8279" s="143"/>
      <c r="I8279" s="143"/>
      <c r="J8279" s="143" t="str">
        <f>'Laskun tiedot'!$B$30</f>
        <v>Puh.</v>
      </c>
      <c r="K8279" s="143"/>
      <c r="L8279" s="143"/>
      <c r="M8279" s="143"/>
      <c r="N8279" s="143"/>
      <c r="O8279" s="143"/>
      <c r="P8279" s="143"/>
      <c r="Q8279" s="143"/>
      <c r="R8279" s="143"/>
      <c r="S8279" s="143" t="str">
        <f>'Laskun tiedot'!$C$30</f>
        <v xml:space="preserve"> </v>
      </c>
      <c r="T8279" s="143"/>
      <c r="U8279" s="143"/>
      <c r="V8279" s="143"/>
      <c r="W8279" s="143"/>
      <c r="X8279" s="143"/>
      <c r="Y8279" s="143"/>
      <c r="Z8279" s="143"/>
      <c r="AA8279" s="143" t="str">
        <f>'Laskun tiedot'!$D$30</f>
        <v xml:space="preserve"> </v>
      </c>
      <c r="AB8279" s="143"/>
      <c r="AC8279" s="143"/>
      <c r="AD8279" s="143"/>
      <c r="AE8279" s="143"/>
      <c r="AF8279" s="143"/>
      <c r="AG8279" s="143"/>
      <c r="AH8279" s="143"/>
      <c r="AI8279" s="143"/>
    </row>
    <row r="8280" spans="1:35" s="79" customFormat="1" ht="12" customHeight="1" x14ac:dyDescent="0.2">
      <c r="B8280" s="143" t="str">
        <f>'Laskun tiedot'!$A$31</f>
        <v xml:space="preserve"> </v>
      </c>
      <c r="C8280" s="143"/>
      <c r="D8280" s="143"/>
      <c r="E8280" s="143"/>
      <c r="F8280" s="143"/>
      <c r="G8280" s="143"/>
      <c r="H8280" s="143"/>
      <c r="I8280" s="143"/>
      <c r="J8280" s="143" t="str">
        <f>'Laskun tiedot'!$B$31</f>
        <v xml:space="preserve"> </v>
      </c>
      <c r="K8280" s="143"/>
      <c r="L8280" s="143"/>
      <c r="M8280" s="143"/>
      <c r="N8280" s="143"/>
      <c r="O8280" s="143"/>
      <c r="P8280" s="143"/>
      <c r="Q8280" s="143"/>
      <c r="R8280" s="143"/>
      <c r="S8280" s="144" t="str">
        <f>'Laskun tiedot'!$C$31</f>
        <v xml:space="preserve"> </v>
      </c>
      <c r="T8280" s="144"/>
      <c r="U8280" s="144"/>
      <c r="V8280" s="144"/>
      <c r="W8280" s="144"/>
      <c r="X8280" s="144"/>
      <c r="Y8280" s="144"/>
      <c r="Z8280" s="144"/>
      <c r="AA8280" s="144" t="str">
        <f>'Laskun tiedot'!$D$31</f>
        <v xml:space="preserve"> </v>
      </c>
      <c r="AB8280" s="144"/>
      <c r="AC8280" s="144"/>
      <c r="AD8280" s="144"/>
      <c r="AE8280" s="144"/>
      <c r="AF8280" s="144"/>
      <c r="AG8280" s="144"/>
      <c r="AH8280" s="144"/>
      <c r="AI8280" s="144"/>
    </row>
    <row r="8281" spans="1:35" s="80" customFormat="1" ht="12" customHeight="1" x14ac:dyDescent="0.25">
      <c r="B8281" s="143" t="str">
        <f>'Laskun tiedot'!$A$32</f>
        <v xml:space="preserve"> </v>
      </c>
      <c r="C8281" s="143"/>
      <c r="D8281" s="143"/>
      <c r="E8281" s="143"/>
      <c r="F8281" s="143"/>
      <c r="G8281" s="143"/>
      <c r="H8281" s="143"/>
      <c r="I8281" s="143"/>
      <c r="J8281" s="143" t="str">
        <f>'Laskun tiedot'!$B$32</f>
        <v xml:space="preserve"> </v>
      </c>
      <c r="K8281" s="143"/>
      <c r="L8281" s="143"/>
      <c r="M8281" s="143"/>
      <c r="N8281" s="143"/>
      <c r="O8281" s="143"/>
      <c r="P8281" s="143"/>
      <c r="Q8281" s="143"/>
      <c r="R8281" s="143"/>
      <c r="S8281" s="144" t="str">
        <f>'Laskun tiedot'!$C$32</f>
        <v xml:space="preserve"> </v>
      </c>
      <c r="T8281" s="144"/>
      <c r="U8281" s="144"/>
      <c r="V8281" s="144"/>
      <c r="W8281" s="144"/>
      <c r="X8281" s="144"/>
      <c r="Y8281" s="144"/>
      <c r="Z8281" s="144"/>
      <c r="AA8281" s="144" t="str">
        <f>'Laskun tiedot'!$D$32</f>
        <v xml:space="preserve"> </v>
      </c>
      <c r="AB8281" s="144"/>
      <c r="AC8281" s="144"/>
      <c r="AD8281" s="144"/>
      <c r="AE8281" s="144"/>
      <c r="AF8281" s="144"/>
      <c r="AG8281" s="144"/>
      <c r="AH8281" s="144"/>
      <c r="AI8281" s="144"/>
    </row>
    <row r="8282" spans="1:35" s="15" customFormat="1" ht="15" customHeight="1" x14ac:dyDescent="0.25">
      <c r="A8282" s="60"/>
      <c r="B8282" s="61"/>
      <c r="C8282" s="61"/>
      <c r="D8282" s="61"/>
      <c r="E8282" s="61"/>
      <c r="F8282" s="61"/>
      <c r="G8282" s="61"/>
      <c r="H8282" s="61"/>
      <c r="I8282" s="61"/>
      <c r="J8282" s="61"/>
      <c r="K8282" s="61"/>
      <c r="L8282" s="61"/>
      <c r="M8282" s="61"/>
      <c r="N8282" s="61"/>
      <c r="O8282" s="61"/>
      <c r="P8282" s="61"/>
      <c r="Q8282" s="61"/>
      <c r="R8282" s="61"/>
      <c r="S8282" s="61"/>
      <c r="T8282" s="61"/>
      <c r="U8282" s="61"/>
      <c r="V8282" s="61"/>
      <c r="W8282" s="61"/>
      <c r="X8282" s="61"/>
      <c r="Y8282" s="61"/>
      <c r="Z8282" s="61"/>
      <c r="AA8282" s="61"/>
      <c r="AB8282" s="61"/>
      <c r="AC8282" s="61"/>
      <c r="AD8282" s="61"/>
      <c r="AE8282" s="61"/>
      <c r="AF8282" s="61"/>
      <c r="AG8282" s="61"/>
      <c r="AH8282" s="61"/>
      <c r="AI8282" s="61"/>
    </row>
    <row r="8283" spans="1:35" s="15" customFormat="1" ht="15" customHeight="1" x14ac:dyDescent="0.25">
      <c r="B8283" s="39"/>
      <c r="C8283" s="39"/>
      <c r="D8283" s="39"/>
      <c r="E8283" s="39"/>
      <c r="F8283" s="39"/>
      <c r="G8283" s="39"/>
      <c r="H8283" s="39"/>
      <c r="I8283" s="39"/>
      <c r="J8283" s="39"/>
      <c r="K8283" s="39"/>
      <c r="L8283" s="39"/>
      <c r="M8283" s="39"/>
      <c r="N8283" s="39"/>
      <c r="O8283" s="39"/>
      <c r="P8283" s="39"/>
      <c r="Q8283" s="39"/>
      <c r="R8283" s="39"/>
      <c r="S8283" s="39"/>
      <c r="T8283" s="39"/>
      <c r="U8283" s="39"/>
      <c r="V8283" s="39"/>
      <c r="W8283" s="39"/>
      <c r="X8283" s="39"/>
      <c r="Y8283" s="39"/>
      <c r="Z8283" s="39"/>
      <c r="AA8283" s="39"/>
      <c r="AB8283" s="59"/>
      <c r="AC8283" s="59"/>
      <c r="AD8283" s="39"/>
      <c r="AE8283" s="39"/>
      <c r="AF8283" s="39"/>
      <c r="AG8283" s="39"/>
      <c r="AH8283" s="39"/>
      <c r="AI8283" s="39"/>
    </row>
    <row r="8284" spans="1:35" s="15" customFormat="1" ht="11.1" customHeight="1" x14ac:dyDescent="0.25">
      <c r="A8284" s="72"/>
      <c r="B8284" s="73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  <c r="O8284" s="18"/>
      <c r="P8284" s="18"/>
      <c r="Q8284" s="18"/>
      <c r="R8284" s="18"/>
      <c r="S8284" s="127" t="s">
        <v>35</v>
      </c>
      <c r="T8284" s="128"/>
      <c r="U8284" s="128"/>
      <c r="V8284" s="128"/>
      <c r="W8284" s="128"/>
      <c r="X8284" s="128"/>
      <c r="Y8284" s="128"/>
      <c r="Z8284" s="128"/>
      <c r="AA8284" s="129"/>
      <c r="AB8284" s="128" t="s">
        <v>36</v>
      </c>
      <c r="AC8284" s="128"/>
      <c r="AD8284" s="128"/>
      <c r="AE8284" s="128"/>
      <c r="AF8284" s="128"/>
      <c r="AG8284" s="128"/>
      <c r="AH8284" s="128"/>
      <c r="AI8284" s="128"/>
    </row>
    <row r="8285" spans="1:35" s="15" customFormat="1" ht="15" customHeight="1" x14ac:dyDescent="0.25">
      <c r="A8285" s="116" t="s">
        <v>19</v>
      </c>
      <c r="B8285" s="130"/>
      <c r="C8285" s="20"/>
      <c r="D8285" s="133" t="str">
        <f>'Laskun tiedot'!$A$35</f>
        <v>EKOP 123456-09876543</v>
      </c>
      <c r="E8285" s="133"/>
      <c r="F8285" s="133"/>
      <c r="G8285" s="133"/>
      <c r="H8285" s="133"/>
      <c r="I8285" s="133"/>
      <c r="J8285" s="133"/>
      <c r="K8285" s="133"/>
      <c r="L8285" s="133"/>
      <c r="M8285" s="133"/>
      <c r="N8285" s="133"/>
      <c r="O8285" s="133"/>
      <c r="P8285" s="133"/>
      <c r="Q8285" s="133"/>
      <c r="R8285" s="133"/>
      <c r="S8285" s="134" t="str">
        <f>'Laskun tiedot'!$B$35</f>
        <v>FI67 1234 5609 8765 43</v>
      </c>
      <c r="T8285" s="135"/>
      <c r="U8285" s="135"/>
      <c r="V8285" s="135"/>
      <c r="W8285" s="135"/>
      <c r="X8285" s="135"/>
      <c r="Y8285" s="135"/>
      <c r="Z8285" s="135"/>
      <c r="AA8285" s="136"/>
      <c r="AB8285" s="135" t="str">
        <f>'Laskun tiedot'!$C$35</f>
        <v>OKOYFIHH</v>
      </c>
      <c r="AC8285" s="135"/>
      <c r="AD8285" s="135"/>
      <c r="AE8285" s="135"/>
      <c r="AF8285" s="135"/>
      <c r="AG8285" s="135"/>
      <c r="AH8285" s="135"/>
      <c r="AI8285" s="135"/>
    </row>
    <row r="8286" spans="1:35" s="15" customFormat="1" ht="15" customHeight="1" x14ac:dyDescent="0.25">
      <c r="A8286" s="116"/>
      <c r="B8286" s="130"/>
      <c r="C8286" s="20"/>
      <c r="D8286" s="133" t="str">
        <f>'Laskun tiedot'!$A$36</f>
        <v xml:space="preserve"> </v>
      </c>
      <c r="E8286" s="133"/>
      <c r="F8286" s="133"/>
      <c r="G8286" s="133"/>
      <c r="H8286" s="133"/>
      <c r="I8286" s="133"/>
      <c r="J8286" s="133"/>
      <c r="K8286" s="133"/>
      <c r="L8286" s="133"/>
      <c r="M8286" s="133"/>
      <c r="N8286" s="133"/>
      <c r="O8286" s="133"/>
      <c r="P8286" s="133"/>
      <c r="Q8286" s="133"/>
      <c r="R8286" s="137"/>
      <c r="S8286" s="134" t="str">
        <f>'Laskun tiedot'!$B$36</f>
        <v xml:space="preserve"> </v>
      </c>
      <c r="T8286" s="135"/>
      <c r="U8286" s="135"/>
      <c r="V8286" s="135"/>
      <c r="W8286" s="135"/>
      <c r="X8286" s="135"/>
      <c r="Y8286" s="135"/>
      <c r="Z8286" s="135"/>
      <c r="AA8286" s="136"/>
      <c r="AB8286" s="134" t="str">
        <f>'Laskun tiedot'!$C$36</f>
        <v xml:space="preserve"> </v>
      </c>
      <c r="AC8286" s="135"/>
      <c r="AD8286" s="135"/>
      <c r="AE8286" s="135"/>
      <c r="AF8286" s="135"/>
      <c r="AG8286" s="135"/>
      <c r="AH8286" s="135"/>
      <c r="AI8286" s="135"/>
    </row>
    <row r="8287" spans="1:35" s="15" customFormat="1" ht="15" customHeight="1" x14ac:dyDescent="0.25">
      <c r="A8287" s="131"/>
      <c r="B8287" s="132"/>
      <c r="C8287" s="20"/>
      <c r="D8287" s="138" t="str">
        <f>'Laskun tiedot'!$A$37</f>
        <v xml:space="preserve"> </v>
      </c>
      <c r="E8287" s="138"/>
      <c r="F8287" s="138"/>
      <c r="G8287" s="138"/>
      <c r="H8287" s="138"/>
      <c r="I8287" s="138"/>
      <c r="J8287" s="138"/>
      <c r="K8287" s="138"/>
      <c r="L8287" s="138"/>
      <c r="M8287" s="138"/>
      <c r="N8287" s="138"/>
      <c r="O8287" s="138"/>
      <c r="P8287" s="138"/>
      <c r="Q8287" s="138"/>
      <c r="R8287" s="139"/>
      <c r="S8287" s="140" t="str">
        <f>'Laskun tiedot'!$B$37</f>
        <v xml:space="preserve"> </v>
      </c>
      <c r="T8287" s="141"/>
      <c r="U8287" s="141"/>
      <c r="V8287" s="141"/>
      <c r="W8287" s="141"/>
      <c r="X8287" s="141"/>
      <c r="Y8287" s="141"/>
      <c r="Z8287" s="141"/>
      <c r="AA8287" s="142"/>
      <c r="AB8287" s="140" t="str">
        <f>'Laskun tiedot'!$C$37</f>
        <v xml:space="preserve"> </v>
      </c>
      <c r="AC8287" s="141"/>
      <c r="AD8287" s="141"/>
      <c r="AE8287" s="141"/>
      <c r="AF8287" s="141"/>
      <c r="AG8287" s="141"/>
      <c r="AH8287" s="141"/>
      <c r="AI8287" s="141"/>
    </row>
    <row r="8288" spans="1:35" s="15" customFormat="1" ht="15" customHeight="1" x14ac:dyDescent="0.25">
      <c r="A8288" s="101" t="s">
        <v>21</v>
      </c>
      <c r="B8288" s="102"/>
      <c r="C8288" s="22"/>
      <c r="D8288" s="107" t="str">
        <f>'Laskun tiedot'!$A$40</f>
        <v xml:space="preserve"> </v>
      </c>
      <c r="E8288" s="107"/>
      <c r="F8288" s="107"/>
      <c r="G8288" s="107"/>
      <c r="H8288" s="107"/>
      <c r="I8288" s="107"/>
      <c r="J8288" s="107"/>
      <c r="K8288" s="107"/>
      <c r="L8288" s="107"/>
      <c r="M8288" s="107"/>
      <c r="N8288" s="107"/>
      <c r="O8288" s="107"/>
      <c r="P8288" s="107"/>
      <c r="Q8288" s="107"/>
      <c r="R8288" s="108"/>
      <c r="S8288" s="23"/>
      <c r="T8288" s="24"/>
      <c r="U8288" s="25"/>
      <c r="V8288" s="25"/>
      <c r="W8288" s="25"/>
      <c r="X8288" s="25"/>
      <c r="Y8288" s="25"/>
      <c r="Z8288" s="25"/>
      <c r="AA8288" s="25"/>
      <c r="AB8288" s="25"/>
      <c r="AC8288" s="25"/>
      <c r="AD8288" s="25"/>
      <c r="AE8288" s="25"/>
      <c r="AF8288" s="25"/>
      <c r="AG8288" s="25"/>
      <c r="AH8288" s="25"/>
      <c r="AI8288" s="25"/>
    </row>
    <row r="8289" spans="1:35" s="15" customFormat="1" ht="15" customHeight="1" x14ac:dyDescent="0.25">
      <c r="A8289" s="103"/>
      <c r="B8289" s="104"/>
      <c r="C8289" s="20"/>
      <c r="D8289" s="109"/>
      <c r="E8289" s="109"/>
      <c r="F8289" s="109"/>
      <c r="G8289" s="109"/>
      <c r="H8289" s="109"/>
      <c r="I8289" s="109"/>
      <c r="J8289" s="109"/>
      <c r="K8289" s="109"/>
      <c r="L8289" s="109"/>
      <c r="M8289" s="109"/>
      <c r="N8289" s="109"/>
      <c r="O8289" s="109"/>
      <c r="P8289" s="109"/>
      <c r="Q8289" s="109"/>
      <c r="R8289" s="110"/>
      <c r="S8289" s="29"/>
      <c r="T8289" s="25" t="str">
        <f>'Laskun tiedot'!$A$43</f>
        <v>KÄYTÄ VIITETTÄ !</v>
      </c>
      <c r="U8289" s="25"/>
      <c r="V8289" s="25"/>
      <c r="W8289" s="25"/>
      <c r="X8289" s="25"/>
      <c r="Y8289" s="25"/>
      <c r="Z8289" s="25"/>
      <c r="AA8289" s="25"/>
      <c r="AB8289" s="25"/>
      <c r="AC8289" s="25"/>
      <c r="AD8289" s="25"/>
      <c r="AE8289" s="25"/>
      <c r="AF8289" s="25"/>
      <c r="AG8289" s="25"/>
      <c r="AH8289" s="25"/>
      <c r="AI8289" s="25"/>
    </row>
    <row r="8290" spans="1:35" s="15" customFormat="1" ht="15" customHeight="1" x14ac:dyDescent="0.25">
      <c r="A8290" s="105"/>
      <c r="B8290" s="106"/>
      <c r="C8290" s="26"/>
      <c r="D8290" s="111"/>
      <c r="E8290" s="111"/>
      <c r="F8290" s="111"/>
      <c r="G8290" s="111"/>
      <c r="H8290" s="111"/>
      <c r="I8290" s="111"/>
      <c r="J8290" s="111"/>
      <c r="K8290" s="111"/>
      <c r="L8290" s="111"/>
      <c r="M8290" s="111"/>
      <c r="N8290" s="111"/>
      <c r="O8290" s="111"/>
      <c r="P8290" s="111"/>
      <c r="Q8290" s="111"/>
      <c r="R8290" s="112"/>
      <c r="S8290" s="29"/>
      <c r="T8290" s="25" t="str">
        <f>'Laskun tiedot'!$A$44</f>
        <v xml:space="preserve"> </v>
      </c>
      <c r="U8290" s="25"/>
      <c r="V8290" s="25"/>
      <c r="W8290" s="25"/>
      <c r="X8290" s="25"/>
      <c r="Y8290" s="25"/>
      <c r="Z8290" s="27"/>
      <c r="AA8290" s="27"/>
      <c r="AB8290" s="27"/>
      <c r="AC8290" s="27"/>
      <c r="AD8290" s="27"/>
      <c r="AE8290" s="27"/>
      <c r="AF8290" s="27"/>
      <c r="AG8290" s="27"/>
      <c r="AH8290" s="27"/>
      <c r="AI8290" s="25"/>
    </row>
    <row r="8291" spans="1:35" s="15" customFormat="1" ht="15" customHeight="1" x14ac:dyDescent="0.25">
      <c r="A8291" s="113" t="s">
        <v>20</v>
      </c>
      <c r="B8291" s="101" t="s">
        <v>22</v>
      </c>
      <c r="C8291" s="20"/>
      <c r="D8291" s="20"/>
      <c r="E8291" s="20"/>
      <c r="F8291" s="20"/>
      <c r="G8291" s="20"/>
      <c r="H8291" s="20"/>
      <c r="I8291" s="20"/>
      <c r="J8291" s="20"/>
      <c r="K8291" s="20"/>
      <c r="L8291" s="20"/>
      <c r="M8291" s="20"/>
      <c r="N8291" s="20"/>
      <c r="O8291" s="20"/>
      <c r="P8291" s="20"/>
      <c r="Q8291" s="20"/>
      <c r="R8291" s="21"/>
      <c r="S8291" s="29"/>
      <c r="T8291" s="25" t="str">
        <f>'Laskun tiedot'!$A$45</f>
        <v xml:space="preserve"> </v>
      </c>
      <c r="U8291" s="25"/>
      <c r="V8291" s="25"/>
      <c r="W8291" s="25"/>
      <c r="X8291" s="25"/>
      <c r="Y8291" s="25"/>
      <c r="Z8291" s="25"/>
      <c r="AA8291" s="25"/>
      <c r="AB8291" s="25"/>
      <c r="AC8291" s="25"/>
      <c r="AD8291" s="25"/>
      <c r="AE8291" s="25"/>
      <c r="AF8291" s="25"/>
      <c r="AG8291" s="25"/>
      <c r="AH8291" s="25"/>
      <c r="AI8291" s="25"/>
    </row>
    <row r="8292" spans="1:35" s="15" customFormat="1" ht="15" customHeight="1" x14ac:dyDescent="0.25">
      <c r="A8292" s="114"/>
      <c r="B8292" s="116"/>
      <c r="C8292" s="20"/>
      <c r="D8292" s="117" t="str">
        <f ca="1">INDIRECT("Jäsenet!C"&amp;AI8252)&amp;$B$2&amp;INDIRECT("Jäsenet!B"&amp;AI8252)</f>
        <v xml:space="preserve"> </v>
      </c>
      <c r="E8292" s="117"/>
      <c r="F8292" s="117"/>
      <c r="G8292" s="117"/>
      <c r="H8292" s="117"/>
      <c r="I8292" s="117"/>
      <c r="J8292" s="117"/>
      <c r="K8292" s="117"/>
      <c r="L8292" s="117"/>
      <c r="M8292" s="117"/>
      <c r="N8292" s="117"/>
      <c r="O8292" s="117"/>
      <c r="P8292" s="117"/>
      <c r="Q8292" s="117"/>
      <c r="R8292" s="117"/>
      <c r="S8292" s="29"/>
      <c r="T8292" s="25" t="str">
        <f>'Laskun tiedot'!$A$46</f>
        <v xml:space="preserve"> </v>
      </c>
      <c r="U8292" s="25"/>
      <c r="V8292" s="25"/>
      <c r="W8292" s="25"/>
      <c r="X8292" s="25"/>
      <c r="Y8292" s="25"/>
      <c r="Z8292" s="25"/>
      <c r="AA8292" s="25"/>
      <c r="AB8292" s="25"/>
      <c r="AC8292" s="25"/>
      <c r="AD8292" s="25"/>
      <c r="AE8292" s="25"/>
      <c r="AF8292" s="25"/>
      <c r="AG8292" s="25"/>
      <c r="AH8292" s="25"/>
      <c r="AI8292" s="25"/>
    </row>
    <row r="8293" spans="1:35" s="15" customFormat="1" ht="15" customHeight="1" x14ac:dyDescent="0.25">
      <c r="A8293" s="114"/>
      <c r="B8293" s="116"/>
      <c r="C8293" s="20"/>
      <c r="D8293" s="117">
        <f ca="1">INDIRECT("Jäsenet!D"&amp;AI8252)</f>
        <v>0</v>
      </c>
      <c r="E8293" s="117"/>
      <c r="F8293" s="117"/>
      <c r="G8293" s="117"/>
      <c r="H8293" s="117"/>
      <c r="I8293" s="117"/>
      <c r="J8293" s="117"/>
      <c r="K8293" s="117"/>
      <c r="L8293" s="117"/>
      <c r="M8293" s="117"/>
      <c r="N8293" s="117"/>
      <c r="O8293" s="117"/>
      <c r="P8293" s="117"/>
      <c r="Q8293" s="117"/>
      <c r="R8293" s="117"/>
      <c r="S8293" s="29"/>
      <c r="T8293" s="25" t="str">
        <f>'Laskun tiedot'!$A$47</f>
        <v xml:space="preserve"> </v>
      </c>
      <c r="U8293" s="25"/>
      <c r="V8293" s="25"/>
      <c r="W8293" s="25"/>
      <c r="X8293" s="25"/>
      <c r="Y8293" s="25"/>
      <c r="Z8293" s="25"/>
      <c r="AA8293" s="25"/>
      <c r="AB8293" s="25"/>
      <c r="AC8293" s="25"/>
      <c r="AD8293" s="25"/>
      <c r="AE8293" s="25"/>
      <c r="AF8293" s="25"/>
      <c r="AG8293" s="25"/>
      <c r="AH8293" s="25"/>
      <c r="AI8293" s="25"/>
    </row>
    <row r="8294" spans="1:35" s="15" customFormat="1" ht="15" customHeight="1" x14ac:dyDescent="0.25">
      <c r="A8294" s="114"/>
      <c r="B8294" s="116"/>
      <c r="C8294" s="20"/>
      <c r="D8294" s="118" t="str">
        <f ca="1">INDIRECT("Jäsenet!E"&amp;AI8252)&amp;$B$2&amp;INDIRECT("Jäsenet!F"&amp;AI8252)</f>
        <v xml:space="preserve"> </v>
      </c>
      <c r="E8294" s="118"/>
      <c r="F8294" s="118"/>
      <c r="G8294" s="118"/>
      <c r="H8294" s="118"/>
      <c r="I8294" s="118"/>
      <c r="J8294" s="118"/>
      <c r="K8294" s="118"/>
      <c r="L8294" s="118"/>
      <c r="M8294" s="118"/>
      <c r="N8294" s="118"/>
      <c r="O8294" s="118"/>
      <c r="P8294" s="118"/>
      <c r="Q8294" s="118"/>
      <c r="R8294" s="118"/>
      <c r="S8294" s="29"/>
      <c r="T8294" s="25" t="str">
        <f>'Laskun tiedot'!$A$48</f>
        <v xml:space="preserve"> </v>
      </c>
      <c r="U8294" s="25"/>
      <c r="V8294" s="25"/>
      <c r="W8294" s="25"/>
      <c r="X8294" s="25"/>
      <c r="Y8294" s="25"/>
      <c r="Z8294" s="25"/>
      <c r="AA8294" s="25"/>
      <c r="AB8294" s="25"/>
      <c r="AC8294" s="25"/>
      <c r="AD8294" s="25"/>
      <c r="AE8294" s="25"/>
      <c r="AF8294" s="25"/>
      <c r="AG8294" s="25"/>
      <c r="AH8294" s="25"/>
      <c r="AI8294" s="25"/>
    </row>
    <row r="8295" spans="1:35" s="15" customFormat="1" ht="15" customHeight="1" x14ac:dyDescent="0.25">
      <c r="A8295" s="114"/>
      <c r="B8295" s="74"/>
      <c r="C8295" s="20"/>
      <c r="D8295" s="20"/>
      <c r="E8295" s="20"/>
      <c r="F8295" s="20"/>
      <c r="G8295" s="20"/>
      <c r="H8295" s="20"/>
      <c r="I8295" s="20"/>
      <c r="J8295" s="20"/>
      <c r="K8295" s="20"/>
      <c r="L8295" s="20"/>
      <c r="M8295" s="20"/>
      <c r="N8295" s="20"/>
      <c r="O8295" s="20"/>
      <c r="P8295" s="20"/>
      <c r="Q8295" s="20"/>
      <c r="R8295" s="21"/>
      <c r="S8295" s="30"/>
      <c r="T8295" s="25"/>
      <c r="U8295" s="25"/>
      <c r="V8295" s="25"/>
      <c r="W8295" s="25"/>
      <c r="X8295" s="25"/>
      <c r="Y8295" s="25"/>
      <c r="Z8295" s="25"/>
      <c r="AA8295" s="25"/>
      <c r="AB8295" s="25"/>
      <c r="AC8295" s="25"/>
      <c r="AD8295" s="25"/>
      <c r="AE8295" s="25"/>
      <c r="AF8295" s="25"/>
      <c r="AG8295" s="25"/>
      <c r="AH8295" s="25"/>
      <c r="AI8295" s="25"/>
    </row>
    <row r="8296" spans="1:35" s="15" customFormat="1" ht="12.6" customHeight="1" x14ac:dyDescent="0.25">
      <c r="A8296" s="114"/>
      <c r="B8296" s="119" t="s">
        <v>23</v>
      </c>
      <c r="C8296" s="20"/>
      <c r="D8296" s="20"/>
      <c r="E8296" s="20"/>
      <c r="F8296" s="20"/>
      <c r="G8296" s="20"/>
      <c r="H8296" s="20"/>
      <c r="I8296" s="20"/>
      <c r="J8296" s="20"/>
      <c r="K8296" s="20"/>
      <c r="L8296" s="20"/>
      <c r="M8296" s="20"/>
      <c r="N8296" s="20"/>
      <c r="O8296" s="20"/>
      <c r="P8296" s="20"/>
      <c r="Q8296" s="20"/>
      <c r="R8296" s="20"/>
      <c r="S8296" s="121" t="s">
        <v>39</v>
      </c>
      <c r="T8296" s="122"/>
      <c r="U8296" s="123"/>
      <c r="V8296" s="81">
        <f ca="1">INDIRECT("Jäsenet!G"&amp;AI8252)</f>
        <v>11662</v>
      </c>
      <c r="W8296" s="82"/>
      <c r="X8296" s="82"/>
      <c r="Y8296" s="82"/>
      <c r="Z8296" s="82"/>
      <c r="AA8296" s="82"/>
      <c r="AB8296" s="82"/>
      <c r="AC8296" s="82"/>
      <c r="AD8296" s="82"/>
      <c r="AE8296" s="82"/>
      <c r="AF8296" s="82"/>
      <c r="AG8296" s="82"/>
      <c r="AH8296" s="82"/>
      <c r="AI8296" s="82"/>
    </row>
    <row r="8297" spans="1:35" s="15" customFormat="1" ht="12.6" customHeight="1" x14ac:dyDescent="0.25">
      <c r="A8297" s="115"/>
      <c r="B8297" s="120"/>
      <c r="C8297" s="28"/>
      <c r="D8297" s="28"/>
      <c r="E8297" s="28"/>
      <c r="F8297" s="28"/>
      <c r="G8297" s="28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124"/>
      <c r="T8297" s="125"/>
      <c r="U8297" s="126"/>
      <c r="V8297" s="83"/>
      <c r="W8297" s="84"/>
      <c r="X8297" s="84"/>
      <c r="Y8297" s="84"/>
      <c r="Z8297" s="84"/>
      <c r="AA8297" s="84"/>
      <c r="AB8297" s="85"/>
      <c r="AC8297" s="85"/>
      <c r="AD8297" s="85"/>
      <c r="AE8297" s="85"/>
      <c r="AF8297" s="85"/>
      <c r="AG8297" s="85"/>
      <c r="AH8297" s="85"/>
      <c r="AI8297" s="85"/>
    </row>
    <row r="8298" spans="1:35" s="15" customFormat="1" ht="24.95" customHeight="1" x14ac:dyDescent="0.25">
      <c r="A8298" s="86" t="s">
        <v>37</v>
      </c>
      <c r="B8298" s="87"/>
      <c r="C8298" s="88"/>
      <c r="D8298" s="89"/>
      <c r="E8298" s="89"/>
      <c r="F8298" s="89"/>
      <c r="G8298" s="89"/>
      <c r="H8298" s="89"/>
      <c r="I8298" s="89"/>
      <c r="J8298" s="89"/>
      <c r="K8298" s="89"/>
      <c r="L8298" s="89"/>
      <c r="M8298" s="89"/>
      <c r="N8298" s="89"/>
      <c r="O8298" s="89"/>
      <c r="P8298" s="89"/>
      <c r="Q8298" s="89"/>
      <c r="R8298" s="90"/>
      <c r="S8298" s="91" t="s">
        <v>40</v>
      </c>
      <c r="T8298" s="92"/>
      <c r="U8298" s="93"/>
      <c r="V8298" s="94">
        <f>'Laskun tiedot'!$A$8</f>
        <v>40907</v>
      </c>
      <c r="W8298" s="95"/>
      <c r="X8298" s="95"/>
      <c r="Y8298" s="95"/>
      <c r="Z8298" s="96"/>
      <c r="AA8298" s="97" t="s">
        <v>24</v>
      </c>
      <c r="AB8298" s="98"/>
      <c r="AC8298" s="99" t="str">
        <f>'Laskun tiedot'!$A$51</f>
        <v xml:space="preserve"> </v>
      </c>
      <c r="AD8298" s="99"/>
      <c r="AE8298" s="99"/>
      <c r="AF8298" s="99"/>
      <c r="AG8298" s="99"/>
      <c r="AH8298" s="99"/>
      <c r="AI8298" s="99"/>
    </row>
    <row r="8299" spans="1:35" s="15" customFormat="1" ht="9.9499999999999993" customHeight="1" x14ac:dyDescent="0.25">
      <c r="B8299" s="41"/>
      <c r="C8299" s="42"/>
      <c r="D8299" s="42"/>
      <c r="E8299" s="42"/>
      <c r="F8299" s="42"/>
      <c r="G8299" s="42"/>
      <c r="H8299" s="42"/>
      <c r="I8299" s="43"/>
      <c r="J8299" s="42"/>
      <c r="K8299" s="42"/>
      <c r="L8299" s="42"/>
      <c r="M8299" s="42"/>
      <c r="N8299" s="42"/>
      <c r="O8299" s="42"/>
      <c r="P8299" s="42"/>
      <c r="Q8299" s="18"/>
      <c r="R8299" s="18"/>
      <c r="S8299" s="44"/>
      <c r="T8299" s="44"/>
      <c r="U8299" s="19"/>
      <c r="V8299" s="45"/>
      <c r="W8299" s="45"/>
      <c r="X8299" s="45"/>
      <c r="Y8299" s="45"/>
      <c r="Z8299" s="45"/>
      <c r="AA8299" s="45"/>
      <c r="AB8299" s="46"/>
      <c r="AC8299" s="47"/>
      <c r="AD8299" s="48"/>
      <c r="AE8299" s="48"/>
      <c r="AF8299" s="48"/>
      <c r="AG8299" s="48"/>
      <c r="AH8299" s="48"/>
      <c r="AI8299" s="48"/>
    </row>
    <row r="8300" spans="1:35" s="15" customFormat="1" ht="50.1" customHeight="1" x14ac:dyDescent="0.25">
      <c r="B8300" s="41"/>
      <c r="C8300" s="42"/>
      <c r="D8300" s="42"/>
      <c r="E8300" s="42"/>
      <c r="F8300" s="42"/>
      <c r="G8300" s="42"/>
      <c r="H8300" s="42"/>
      <c r="I8300" s="43"/>
      <c r="J8300" s="42"/>
      <c r="K8300" s="42"/>
      <c r="L8300" s="42"/>
      <c r="M8300" s="42"/>
      <c r="N8300" s="42"/>
      <c r="O8300" s="42"/>
      <c r="P8300" s="42"/>
      <c r="Q8300" s="18"/>
      <c r="R8300" s="18"/>
      <c r="S8300" s="44"/>
      <c r="T8300" s="44"/>
      <c r="U8300" s="19"/>
      <c r="V8300" s="45"/>
      <c r="W8300" s="45"/>
      <c r="X8300" s="100" t="s">
        <v>38</v>
      </c>
      <c r="Y8300" s="100"/>
      <c r="Z8300" s="100"/>
      <c r="AA8300" s="100"/>
      <c r="AB8300" s="100"/>
      <c r="AC8300" s="100"/>
      <c r="AD8300" s="100"/>
      <c r="AE8300" s="100"/>
      <c r="AF8300" s="100"/>
      <c r="AG8300" s="100"/>
      <c r="AH8300" s="100"/>
      <c r="AI8300" s="100"/>
    </row>
    <row r="8301" spans="1:35" s="8" customFormat="1" ht="23.25" x14ac:dyDescent="0.35">
      <c r="B8301" s="66"/>
      <c r="C8301" s="150" t="str">
        <f>'Laskun tiedot'!$A$2</f>
        <v>Yhdistys ry</v>
      </c>
      <c r="D8301" s="150"/>
      <c r="E8301" s="150"/>
      <c r="F8301" s="150"/>
      <c r="G8301" s="150"/>
      <c r="H8301" s="150"/>
      <c r="I8301" s="150"/>
      <c r="J8301" s="150"/>
      <c r="K8301" s="150"/>
      <c r="L8301" s="150"/>
      <c r="M8301" s="150"/>
      <c r="N8301" s="150"/>
      <c r="O8301" s="150"/>
      <c r="P8301" s="150"/>
      <c r="Q8301" s="150"/>
      <c r="R8301" s="150"/>
      <c r="S8301" s="150"/>
      <c r="T8301" s="10"/>
      <c r="U8301" s="9"/>
      <c r="V8301" s="9"/>
      <c r="W8301" s="150" t="s">
        <v>16</v>
      </c>
      <c r="X8301" s="150"/>
      <c r="Y8301" s="150"/>
      <c r="Z8301" s="150"/>
    </row>
    <row r="8302" spans="1:35" s="15" customFormat="1" x14ac:dyDescent="0.25">
      <c r="B8302" s="15" t="s">
        <v>25</v>
      </c>
      <c r="AI8302" s="65">
        <v>168</v>
      </c>
    </row>
    <row r="8303" spans="1:35" s="11" customFormat="1" ht="15" customHeight="1" x14ac:dyDescent="0.2">
      <c r="V8303" s="68"/>
      <c r="W8303" s="145" t="s">
        <v>26</v>
      </c>
      <c r="X8303" s="145"/>
      <c r="Y8303" s="145"/>
      <c r="Z8303" s="145"/>
      <c r="AA8303" s="145"/>
      <c r="AB8303" s="145"/>
      <c r="AC8303" s="68"/>
      <c r="AD8303" s="68"/>
      <c r="AE8303" s="145" t="s">
        <v>18</v>
      </c>
      <c r="AF8303" s="145"/>
      <c r="AG8303" s="145"/>
      <c r="AH8303" s="145"/>
      <c r="AI8303" s="145"/>
    </row>
    <row r="8304" spans="1:35" s="15" customFormat="1" ht="15" customHeight="1" x14ac:dyDescent="0.25">
      <c r="B8304" s="62"/>
      <c r="C8304" s="146" t="str">
        <f ca="1">INDIRECT("Jäsenet!C"&amp;AI8302)&amp;$B$2&amp;INDIRECT("Jäsenet!B"&amp;AI8302)</f>
        <v xml:space="preserve"> </v>
      </c>
      <c r="D8304" s="146"/>
      <c r="E8304" s="146"/>
      <c r="F8304" s="146"/>
      <c r="G8304" s="146"/>
      <c r="H8304" s="146"/>
      <c r="I8304" s="146"/>
      <c r="J8304" s="146"/>
      <c r="K8304" s="146"/>
      <c r="L8304" s="146"/>
      <c r="M8304" s="146"/>
      <c r="N8304" s="146"/>
      <c r="O8304" s="146"/>
      <c r="P8304" s="146"/>
      <c r="Q8304" s="146"/>
      <c r="R8304" s="146"/>
      <c r="S8304" s="146"/>
      <c r="T8304" s="13"/>
      <c r="U8304" s="64"/>
      <c r="V8304" s="64"/>
      <c r="W8304" s="147">
        <f>'Laskun tiedot'!$A$5</f>
        <v>40618</v>
      </c>
      <c r="X8304" s="147"/>
      <c r="Y8304" s="147"/>
      <c r="Z8304" s="147"/>
      <c r="AA8304" s="147"/>
      <c r="AB8304" s="147"/>
      <c r="AC8304" s="64"/>
      <c r="AD8304" s="64"/>
      <c r="AE8304" s="147">
        <f>'Laskun tiedot'!$A$8</f>
        <v>40907</v>
      </c>
      <c r="AF8304" s="147"/>
      <c r="AG8304" s="147"/>
      <c r="AH8304" s="147"/>
      <c r="AI8304" s="147"/>
    </row>
    <row r="8305" spans="1:35" s="15" customFormat="1" ht="15" customHeight="1" x14ac:dyDescent="0.25">
      <c r="B8305" s="62"/>
      <c r="C8305" s="146">
        <f ca="1">INDIRECT("Jäsenet!D"&amp;AI8302)</f>
        <v>0</v>
      </c>
      <c r="D8305" s="146"/>
      <c r="E8305" s="146"/>
      <c r="F8305" s="146"/>
      <c r="G8305" s="146"/>
      <c r="H8305" s="146"/>
      <c r="I8305" s="146"/>
      <c r="J8305" s="146"/>
      <c r="K8305" s="146"/>
      <c r="L8305" s="146"/>
      <c r="M8305" s="146"/>
      <c r="N8305" s="146"/>
      <c r="O8305" s="146"/>
      <c r="P8305" s="146"/>
      <c r="Q8305" s="146"/>
      <c r="R8305" s="146"/>
      <c r="S8305" s="146"/>
    </row>
    <row r="8306" spans="1:35" s="11" customFormat="1" ht="15" customHeight="1" x14ac:dyDescent="0.25">
      <c r="B8306" s="67"/>
      <c r="C8306" s="148" t="str">
        <f ca="1">INDIRECT("Jäsenet!E"&amp;AI8302)&amp;$B$2&amp;INDIRECT("Jäsenet!F"&amp;AI8302)</f>
        <v xml:space="preserve"> </v>
      </c>
      <c r="D8306" s="148"/>
      <c r="E8306" s="148"/>
      <c r="F8306" s="148"/>
      <c r="G8306" s="148"/>
      <c r="H8306" s="148"/>
      <c r="I8306" s="148"/>
      <c r="J8306" s="148"/>
      <c r="K8306" s="148"/>
      <c r="L8306" s="148"/>
      <c r="M8306" s="148"/>
      <c r="N8306" s="148"/>
      <c r="O8306" s="148"/>
      <c r="P8306" s="148"/>
      <c r="Q8306" s="148"/>
      <c r="R8306" s="148"/>
      <c r="S8306" s="148"/>
      <c r="W8306" s="145" t="s">
        <v>17</v>
      </c>
      <c r="X8306" s="145"/>
      <c r="Y8306" s="145"/>
      <c r="Z8306" s="145"/>
      <c r="AA8306" s="145"/>
      <c r="AB8306" s="145"/>
    </row>
    <row r="8307" spans="1:35" s="15" customFormat="1" ht="15" customHeight="1" x14ac:dyDescent="0.25">
      <c r="T8307" s="78"/>
      <c r="U8307" s="63"/>
      <c r="V8307" s="63"/>
      <c r="W8307" s="149">
        <f ca="1">INDIRECT("Jäsenet!A"&amp;AI8302)</f>
        <v>167</v>
      </c>
      <c r="X8307" s="149"/>
      <c r="Y8307" s="149"/>
      <c r="Z8307" s="149"/>
      <c r="AA8307" s="149"/>
      <c r="AB8307" s="149"/>
    </row>
    <row r="8308" spans="1:35" s="15" customFormat="1" ht="15" customHeight="1" x14ac:dyDescent="0.25">
      <c r="B8308" s="39"/>
      <c r="C8308" s="39"/>
      <c r="D8308" s="39"/>
      <c r="E8308" s="39"/>
      <c r="F8308" s="39"/>
      <c r="G8308" s="39"/>
      <c r="H8308" s="39"/>
      <c r="I8308" s="39"/>
      <c r="J8308" s="39"/>
      <c r="K8308" s="39"/>
      <c r="L8308" s="39"/>
      <c r="M8308" s="39"/>
      <c r="N8308" s="39"/>
      <c r="O8308" s="39"/>
      <c r="P8308" s="39"/>
      <c r="Q8308" s="39"/>
      <c r="R8308" s="39"/>
      <c r="S8308" s="39"/>
      <c r="T8308" s="78"/>
      <c r="U8308" s="78"/>
      <c r="V8308" s="78"/>
      <c r="W8308" s="78"/>
      <c r="X8308" s="78"/>
      <c r="Y8308" s="78"/>
      <c r="Z8308" s="78"/>
      <c r="AA8308" s="39"/>
      <c r="AB8308" s="39"/>
      <c r="AC8308" s="39"/>
      <c r="AD8308" s="39"/>
      <c r="AE8308" s="39"/>
      <c r="AF8308" s="39"/>
      <c r="AG8308" s="39"/>
      <c r="AH8308" s="39"/>
      <c r="AI8308" s="39"/>
    </row>
    <row r="8309" spans="1:35" s="15" customFormat="1" ht="15" customHeight="1" x14ac:dyDescent="0.25">
      <c r="A8309" s="32"/>
      <c r="B8309" s="32"/>
      <c r="C8309" s="32"/>
      <c r="D8309" s="32"/>
      <c r="E8309" s="32"/>
      <c r="F8309" s="32"/>
      <c r="G8309" s="32"/>
      <c r="H8309" s="32"/>
      <c r="I8309" s="32"/>
      <c r="J8309" s="32"/>
      <c r="K8309" s="32"/>
      <c r="L8309" s="32"/>
      <c r="M8309" s="32"/>
      <c r="N8309" s="32"/>
      <c r="O8309" s="32"/>
      <c r="P8309" s="32"/>
      <c r="Q8309" s="32"/>
      <c r="R8309" s="32"/>
      <c r="S8309" s="32"/>
      <c r="T8309" s="33"/>
      <c r="U8309" s="33"/>
      <c r="V8309" s="33"/>
      <c r="W8309" s="35"/>
      <c r="X8309" s="33"/>
      <c r="Y8309" s="33"/>
      <c r="Z8309" s="33"/>
      <c r="AA8309" s="32"/>
      <c r="AB8309" s="32"/>
      <c r="AC8309" s="32"/>
      <c r="AD8309" s="32"/>
      <c r="AE8309" s="32"/>
      <c r="AF8309" s="32"/>
      <c r="AG8309" s="32"/>
      <c r="AH8309" s="32"/>
      <c r="AI8309" s="32"/>
    </row>
    <row r="8310" spans="1:35" s="15" customFormat="1" ht="15" customHeight="1" x14ac:dyDescent="0.25">
      <c r="B8310" s="39"/>
      <c r="C8310" s="39"/>
      <c r="D8310" s="39"/>
      <c r="E8310" s="39"/>
      <c r="F8310" s="39"/>
      <c r="G8310" s="39"/>
      <c r="H8310" s="39"/>
      <c r="I8310" s="39"/>
      <c r="J8310" s="39"/>
      <c r="K8310" s="39"/>
      <c r="L8310" s="39"/>
      <c r="M8310" s="39"/>
      <c r="N8310" s="39"/>
      <c r="O8310" s="39"/>
      <c r="P8310" s="39"/>
      <c r="Q8310" s="39"/>
      <c r="R8310" s="39"/>
      <c r="S8310" s="39"/>
      <c r="T8310" s="78"/>
      <c r="U8310" s="78"/>
      <c r="V8310" s="78"/>
      <c r="W8310" s="34"/>
      <c r="X8310" s="78"/>
      <c r="Y8310" s="78"/>
      <c r="Z8310" s="78"/>
      <c r="AA8310" s="39"/>
      <c r="AB8310" s="39"/>
      <c r="AC8310" s="39"/>
      <c r="AD8310" s="39"/>
      <c r="AE8310" s="39"/>
      <c r="AF8310" s="39"/>
      <c r="AG8310" s="39"/>
      <c r="AH8310" s="39"/>
      <c r="AI8310" s="39"/>
    </row>
    <row r="8311" spans="1:35" s="15" customFormat="1" ht="15" customHeight="1" x14ac:dyDescent="0.25">
      <c r="B8311" s="36" t="str">
        <f>'Laskun tiedot'!$A$11</f>
        <v>--------------------</v>
      </c>
      <c r="C8311" s="39"/>
      <c r="D8311" s="39"/>
      <c r="E8311" s="39"/>
      <c r="F8311" s="39"/>
      <c r="G8311" s="39"/>
      <c r="H8311" s="39"/>
      <c r="I8311" s="39"/>
      <c r="J8311" s="39"/>
      <c r="K8311" s="39"/>
      <c r="L8311" s="39"/>
      <c r="M8311" s="39"/>
      <c r="N8311" s="39"/>
      <c r="O8311" s="39"/>
      <c r="P8311" s="39"/>
      <c r="Q8311" s="39"/>
      <c r="R8311" s="39"/>
      <c r="S8311" s="39"/>
      <c r="T8311" s="17"/>
      <c r="U8311" s="17"/>
      <c r="V8311" s="17"/>
      <c r="W8311" s="17"/>
      <c r="X8311" s="17"/>
      <c r="Y8311" s="17"/>
      <c r="Z8311" s="17"/>
      <c r="AA8311" s="17"/>
      <c r="AB8311" s="17"/>
      <c r="AC8311" s="17"/>
      <c r="AD8311" s="17"/>
      <c r="AE8311" s="17"/>
      <c r="AF8311" s="17"/>
      <c r="AG8311" s="17"/>
      <c r="AH8311" s="17"/>
      <c r="AI8311" s="17"/>
    </row>
    <row r="8312" spans="1:35" s="15" customFormat="1" ht="15" customHeight="1" x14ac:dyDescent="0.25">
      <c r="B8312" s="36" t="str">
        <f>'Laskun tiedot'!$A$12</f>
        <v>Vuosi 2011</v>
      </c>
      <c r="C8312" s="78"/>
      <c r="D8312" s="78"/>
      <c r="E8312" s="78"/>
      <c r="F8312" s="78"/>
      <c r="G8312" s="78"/>
      <c r="H8312" s="78"/>
      <c r="I8312" s="78"/>
      <c r="J8312" s="78"/>
      <c r="K8312" s="78"/>
      <c r="L8312" s="78"/>
      <c r="M8312" s="78"/>
      <c r="N8312" s="78"/>
      <c r="O8312" s="78"/>
      <c r="P8312" s="39"/>
      <c r="Q8312" s="39"/>
      <c r="R8312" s="39"/>
      <c r="S8312" s="39"/>
      <c r="T8312" s="39"/>
      <c r="U8312" s="39"/>
      <c r="V8312" s="39"/>
      <c r="W8312" s="39"/>
      <c r="X8312" s="39"/>
      <c r="Y8312" s="39"/>
      <c r="Z8312" s="39"/>
      <c r="AA8312" s="39"/>
      <c r="AB8312" s="39"/>
      <c r="AC8312" s="13"/>
      <c r="AD8312" s="13"/>
      <c r="AE8312" s="13"/>
      <c r="AF8312" s="13"/>
      <c r="AG8312" s="13"/>
      <c r="AH8312" s="13"/>
      <c r="AI8312" s="13"/>
    </row>
    <row r="8313" spans="1:35" s="15" customFormat="1" ht="15" customHeight="1" x14ac:dyDescent="0.25">
      <c r="B8313" s="36" t="str">
        <f>'Laskun tiedot'!$A$13</f>
        <v>JÄSENMAKSU ………. 10 €</v>
      </c>
      <c r="T8313" s="11"/>
      <c r="U8313" s="11"/>
      <c r="V8313" s="11"/>
      <c r="W8313" s="11"/>
      <c r="X8313" s="11"/>
      <c r="Y8313" s="11"/>
      <c r="Z8313" s="11"/>
      <c r="AA8313" s="11"/>
      <c r="AB8313" s="11"/>
      <c r="AC8313" s="11"/>
      <c r="AD8313" s="11"/>
      <c r="AE8313" s="11"/>
      <c r="AF8313" s="11"/>
      <c r="AG8313" s="11"/>
      <c r="AH8313" s="11"/>
      <c r="AI8313" s="11"/>
    </row>
    <row r="8314" spans="1:35" s="15" customFormat="1" ht="15" customHeight="1" x14ac:dyDescent="0.25">
      <c r="B8314" s="36" t="str">
        <f>'Laskun tiedot'!$A$14</f>
        <v>--------------------</v>
      </c>
      <c r="T8314" s="39"/>
      <c r="AC8314" s="39"/>
    </row>
    <row r="8315" spans="1:35" s="15" customFormat="1" ht="15" customHeight="1" x14ac:dyDescent="0.25">
      <c r="B8315" s="36" t="str">
        <f>'Laskun tiedot'!$A$15</f>
        <v xml:space="preserve"> </v>
      </c>
      <c r="T8315" s="11"/>
      <c r="U8315" s="11"/>
      <c r="V8315" s="11"/>
      <c r="W8315" s="11"/>
      <c r="X8315" s="11"/>
      <c r="Y8315" s="11"/>
      <c r="Z8315" s="11"/>
      <c r="AA8315" s="11"/>
      <c r="AB8315" s="11"/>
      <c r="AC8315" s="11"/>
      <c r="AD8315" s="11"/>
      <c r="AE8315" s="11"/>
      <c r="AF8315" s="11"/>
      <c r="AG8315" s="11"/>
      <c r="AH8315" s="11"/>
      <c r="AI8315" s="11"/>
    </row>
    <row r="8316" spans="1:35" s="15" customFormat="1" ht="15" customHeight="1" x14ac:dyDescent="0.25">
      <c r="B8316" s="36" t="str">
        <f>'Laskun tiedot'!$A$16</f>
        <v xml:space="preserve"> </v>
      </c>
      <c r="C8316" s="39"/>
      <c r="D8316" s="39"/>
      <c r="E8316" s="39"/>
      <c r="F8316" s="39"/>
      <c r="G8316" s="39"/>
      <c r="H8316" s="39"/>
      <c r="I8316" s="39"/>
      <c r="J8316" s="39"/>
      <c r="K8316" s="39"/>
      <c r="L8316" s="39"/>
      <c r="M8316" s="39"/>
      <c r="N8316" s="39"/>
      <c r="O8316" s="39"/>
      <c r="P8316" s="39"/>
      <c r="Q8316" s="39"/>
      <c r="R8316" s="39"/>
      <c r="S8316" s="39"/>
      <c r="T8316" s="39"/>
      <c r="U8316" s="39"/>
      <c r="V8316" s="39"/>
      <c r="W8316" s="39"/>
      <c r="X8316" s="39"/>
      <c r="Y8316" s="39"/>
      <c r="Z8316" s="39"/>
      <c r="AA8316" s="39"/>
      <c r="AB8316" s="39"/>
      <c r="AC8316" s="39"/>
      <c r="AD8316" s="39"/>
      <c r="AE8316" s="39"/>
      <c r="AF8316" s="39"/>
      <c r="AG8316" s="39"/>
      <c r="AH8316" s="39"/>
      <c r="AI8316" s="39"/>
    </row>
    <row r="8317" spans="1:35" s="15" customFormat="1" ht="15" customHeight="1" x14ac:dyDescent="0.25">
      <c r="B8317" s="36" t="str">
        <f>'Laskun tiedot'!$A$17</f>
        <v xml:space="preserve"> </v>
      </c>
    </row>
    <row r="8318" spans="1:35" s="11" customFormat="1" ht="15" customHeight="1" x14ac:dyDescent="0.25">
      <c r="B8318" s="36" t="str">
        <f>'Laskun tiedot'!$A$18</f>
        <v xml:space="preserve"> </v>
      </c>
    </row>
    <row r="8319" spans="1:35" s="15" customFormat="1" ht="15" customHeight="1" x14ac:dyDescent="0.25">
      <c r="B8319" s="36" t="str">
        <f>'Laskun tiedot'!$A$19</f>
        <v xml:space="preserve"> </v>
      </c>
      <c r="M8319" s="16"/>
      <c r="N8319" s="1"/>
      <c r="O8319" s="1"/>
      <c r="P8319" s="16"/>
      <c r="Q8319" s="1"/>
      <c r="R8319" s="1"/>
      <c r="T8319" s="16"/>
      <c r="U8319" s="1"/>
      <c r="V8319" s="1"/>
      <c r="W8319" s="1"/>
      <c r="X8319" s="1"/>
      <c r="Z8319" s="16"/>
      <c r="AA8319" s="1"/>
      <c r="AB8319" s="1"/>
      <c r="AD8319" s="16"/>
      <c r="AE8319" s="1"/>
      <c r="AF8319" s="1"/>
      <c r="AG8319" s="1"/>
      <c r="AH8319" s="1"/>
    </row>
    <row r="8320" spans="1:35" s="15" customFormat="1" ht="15" customHeight="1" x14ac:dyDescent="0.25">
      <c r="B8320" s="36" t="str">
        <f>'Laskun tiedot'!$A$20</f>
        <v xml:space="preserve"> </v>
      </c>
      <c r="M8320" s="16"/>
      <c r="N8320" s="1"/>
      <c r="O8320" s="1"/>
      <c r="P8320" s="16"/>
      <c r="Q8320" s="1"/>
      <c r="R8320" s="1"/>
      <c r="T8320" s="16"/>
      <c r="U8320" s="1"/>
      <c r="V8320" s="1"/>
      <c r="W8320" s="1"/>
      <c r="X8320" s="1"/>
      <c r="Z8320" s="16"/>
      <c r="AA8320" s="1"/>
      <c r="AB8320" s="1"/>
      <c r="AD8320" s="16"/>
      <c r="AE8320" s="1"/>
      <c r="AF8320" s="1"/>
      <c r="AG8320" s="1"/>
      <c r="AH8320" s="1"/>
    </row>
    <row r="8321" spans="1:35" s="15" customFormat="1" ht="15" customHeight="1" x14ac:dyDescent="0.25">
      <c r="B8321" s="36" t="str">
        <f>'Laskun tiedot'!$A$21</f>
        <v xml:space="preserve"> </v>
      </c>
      <c r="M8321" s="16"/>
      <c r="N8321" s="1"/>
      <c r="O8321" s="1"/>
      <c r="P8321" s="16"/>
      <c r="Q8321" s="1"/>
      <c r="R8321" s="1"/>
      <c r="T8321" s="16"/>
      <c r="U8321" s="1"/>
      <c r="V8321" s="1"/>
      <c r="W8321" s="1"/>
      <c r="X8321" s="1"/>
      <c r="Z8321" s="16"/>
      <c r="AA8321" s="1"/>
      <c r="AB8321" s="1"/>
      <c r="AD8321" s="16"/>
      <c r="AE8321" s="1"/>
      <c r="AF8321" s="1"/>
      <c r="AG8321" s="1"/>
      <c r="AH8321" s="1"/>
    </row>
    <row r="8322" spans="1:35" s="15" customFormat="1" ht="15" customHeight="1" x14ac:dyDescent="0.25">
      <c r="B8322" s="36" t="str">
        <f>'Laskun tiedot'!$A$22</f>
        <v xml:space="preserve"> </v>
      </c>
      <c r="M8322" s="16"/>
      <c r="N8322" s="1"/>
      <c r="O8322" s="1"/>
      <c r="P8322" s="16"/>
      <c r="Q8322" s="1"/>
      <c r="R8322" s="1"/>
      <c r="T8322" s="16"/>
      <c r="U8322" s="1"/>
      <c r="V8322" s="1"/>
      <c r="W8322" s="1"/>
      <c r="X8322" s="1"/>
      <c r="Z8322" s="16"/>
      <c r="AA8322" s="1"/>
      <c r="AB8322" s="1"/>
      <c r="AD8322" s="16"/>
      <c r="AE8322" s="1"/>
      <c r="AF8322" s="1"/>
      <c r="AG8322" s="1"/>
      <c r="AH8322" s="1"/>
    </row>
    <row r="8323" spans="1:35" s="15" customFormat="1" ht="15" customHeight="1" x14ac:dyDescent="0.25">
      <c r="B8323" s="36" t="str">
        <f>'Laskun tiedot'!$A$23</f>
        <v xml:space="preserve"> </v>
      </c>
      <c r="M8323" s="16"/>
      <c r="N8323" s="1"/>
      <c r="O8323" s="1"/>
      <c r="P8323" s="16"/>
      <c r="Q8323" s="1"/>
      <c r="R8323" s="1"/>
      <c r="T8323" s="16"/>
      <c r="U8323" s="1"/>
      <c r="V8323" s="1"/>
      <c r="W8323" s="1"/>
      <c r="X8323" s="1"/>
      <c r="Z8323" s="16"/>
      <c r="AA8323" s="1"/>
      <c r="AB8323" s="1"/>
      <c r="AD8323" s="16"/>
      <c r="AE8323" s="1"/>
      <c r="AF8323" s="1"/>
      <c r="AG8323" s="1"/>
      <c r="AH8323" s="1"/>
    </row>
    <row r="8324" spans="1:35" s="15" customFormat="1" ht="15" customHeight="1" x14ac:dyDescent="0.25">
      <c r="B8324" s="36" t="str">
        <f>'Laskun tiedot'!$A$24</f>
        <v xml:space="preserve"> </v>
      </c>
      <c r="M8324" s="16"/>
      <c r="N8324" s="1"/>
      <c r="O8324" s="1"/>
      <c r="P8324" s="16"/>
      <c r="Q8324" s="1"/>
      <c r="R8324" s="1"/>
      <c r="T8324" s="16"/>
      <c r="U8324" s="1"/>
      <c r="V8324" s="1"/>
      <c r="W8324" s="1"/>
      <c r="X8324" s="1"/>
      <c r="Z8324" s="16"/>
      <c r="AA8324" s="1"/>
      <c r="AB8324" s="1"/>
      <c r="AD8324" s="16"/>
      <c r="AE8324" s="1"/>
      <c r="AF8324" s="1"/>
      <c r="AG8324" s="1"/>
      <c r="AH8324" s="1"/>
    </row>
    <row r="8325" spans="1:35" s="15" customFormat="1" ht="15" customHeight="1" x14ac:dyDescent="0.25">
      <c r="B8325" s="36" t="str">
        <f>'Laskun tiedot'!$A$25</f>
        <v xml:space="preserve"> </v>
      </c>
      <c r="M8325" s="16"/>
      <c r="N8325" s="1"/>
      <c r="O8325" s="1"/>
      <c r="P8325" s="16"/>
      <c r="Q8325" s="1"/>
      <c r="R8325" s="1"/>
      <c r="T8325" s="16"/>
      <c r="U8325" s="1"/>
      <c r="V8325" s="1"/>
      <c r="W8325" s="1"/>
      <c r="X8325" s="1"/>
      <c r="Z8325" s="16"/>
      <c r="AA8325" s="1"/>
      <c r="AB8325" s="1"/>
      <c r="AD8325" s="16"/>
      <c r="AE8325" s="1"/>
      <c r="AF8325" s="1"/>
      <c r="AG8325" s="1"/>
      <c r="AH8325" s="1"/>
    </row>
    <row r="8326" spans="1:35" s="15" customFormat="1" ht="15" customHeight="1" x14ac:dyDescent="0.25">
      <c r="B8326" s="36" t="str">
        <f>'Laskun tiedot'!$A$26</f>
        <v xml:space="preserve"> </v>
      </c>
      <c r="M8326" s="16"/>
      <c r="N8326" s="1"/>
      <c r="O8326" s="1"/>
      <c r="P8326" s="16"/>
      <c r="Q8326" s="1"/>
      <c r="R8326" s="1"/>
      <c r="T8326" s="16"/>
      <c r="U8326" s="1"/>
      <c r="V8326" s="1"/>
      <c r="W8326" s="1"/>
      <c r="X8326" s="1"/>
      <c r="Z8326" s="16"/>
      <c r="AA8326" s="1"/>
      <c r="AB8326" s="1"/>
      <c r="AD8326" s="16"/>
      <c r="AE8326" s="1"/>
      <c r="AF8326" s="1"/>
      <c r="AG8326" s="1"/>
      <c r="AH8326" s="1"/>
    </row>
    <row r="8327" spans="1:35" s="15" customFormat="1" ht="15" customHeight="1" x14ac:dyDescent="0.25">
      <c r="B8327" s="36" t="str">
        <f>'Laskun tiedot'!$A$27</f>
        <v xml:space="preserve"> </v>
      </c>
      <c r="M8327" s="16"/>
      <c r="N8327" s="1"/>
      <c r="O8327" s="1"/>
      <c r="P8327" s="16"/>
      <c r="Q8327" s="1"/>
      <c r="R8327" s="1"/>
      <c r="T8327" s="16"/>
      <c r="U8327" s="1"/>
      <c r="V8327" s="1"/>
      <c r="W8327" s="1"/>
      <c r="X8327" s="1"/>
      <c r="Z8327" s="16"/>
      <c r="AA8327" s="1"/>
      <c r="AB8327" s="1"/>
      <c r="AD8327" s="16"/>
      <c r="AE8327" s="1"/>
      <c r="AF8327" s="1"/>
      <c r="AG8327" s="1"/>
      <c r="AH8327" s="1"/>
    </row>
    <row r="8328" spans="1:35" s="15" customFormat="1" ht="15" customHeight="1" x14ac:dyDescent="0.25">
      <c r="B8328" s="36"/>
      <c r="M8328" s="16"/>
      <c r="N8328" s="1"/>
      <c r="O8328" s="1"/>
      <c r="P8328" s="16"/>
      <c r="Q8328" s="1"/>
      <c r="R8328" s="1"/>
      <c r="T8328" s="16"/>
      <c r="U8328" s="1"/>
      <c r="V8328" s="1"/>
      <c r="W8328" s="1"/>
      <c r="X8328" s="1"/>
      <c r="Z8328" s="16"/>
      <c r="AA8328" s="1"/>
      <c r="AB8328" s="1"/>
      <c r="AD8328" s="16"/>
      <c r="AE8328" s="1"/>
      <c r="AF8328" s="1"/>
      <c r="AG8328" s="1"/>
      <c r="AH8328" s="1"/>
    </row>
    <row r="8329" spans="1:35" s="80" customFormat="1" ht="12" customHeight="1" x14ac:dyDescent="0.25">
      <c r="B8329" s="143" t="str">
        <f>'Laskun tiedot'!$A$30</f>
        <v>Sihteeri:</v>
      </c>
      <c r="C8329" s="143"/>
      <c r="D8329" s="143"/>
      <c r="E8329" s="143"/>
      <c r="F8329" s="143"/>
      <c r="G8329" s="143"/>
      <c r="H8329" s="143"/>
      <c r="I8329" s="143"/>
      <c r="J8329" s="143" t="str">
        <f>'Laskun tiedot'!$B$30</f>
        <v>Puh.</v>
      </c>
      <c r="K8329" s="143"/>
      <c r="L8329" s="143"/>
      <c r="M8329" s="143"/>
      <c r="N8329" s="143"/>
      <c r="O8329" s="143"/>
      <c r="P8329" s="143"/>
      <c r="Q8329" s="143"/>
      <c r="R8329" s="143"/>
      <c r="S8329" s="143" t="str">
        <f>'Laskun tiedot'!$C$30</f>
        <v xml:space="preserve"> </v>
      </c>
      <c r="T8329" s="143"/>
      <c r="U8329" s="143"/>
      <c r="V8329" s="143"/>
      <c r="W8329" s="143"/>
      <c r="X8329" s="143"/>
      <c r="Y8329" s="143"/>
      <c r="Z8329" s="143"/>
      <c r="AA8329" s="143" t="str">
        <f>'Laskun tiedot'!$D$30</f>
        <v xml:space="preserve"> </v>
      </c>
      <c r="AB8329" s="143"/>
      <c r="AC8329" s="143"/>
      <c r="AD8329" s="143"/>
      <c r="AE8329" s="143"/>
      <c r="AF8329" s="143"/>
      <c r="AG8329" s="143"/>
      <c r="AH8329" s="143"/>
      <c r="AI8329" s="143"/>
    </row>
    <row r="8330" spans="1:35" s="79" customFormat="1" ht="12" customHeight="1" x14ac:dyDescent="0.2">
      <c r="B8330" s="143" t="str">
        <f>'Laskun tiedot'!$A$31</f>
        <v xml:space="preserve"> </v>
      </c>
      <c r="C8330" s="143"/>
      <c r="D8330" s="143"/>
      <c r="E8330" s="143"/>
      <c r="F8330" s="143"/>
      <c r="G8330" s="143"/>
      <c r="H8330" s="143"/>
      <c r="I8330" s="143"/>
      <c r="J8330" s="143" t="str">
        <f>'Laskun tiedot'!$B$31</f>
        <v xml:space="preserve"> </v>
      </c>
      <c r="K8330" s="143"/>
      <c r="L8330" s="143"/>
      <c r="M8330" s="143"/>
      <c r="N8330" s="143"/>
      <c r="O8330" s="143"/>
      <c r="P8330" s="143"/>
      <c r="Q8330" s="143"/>
      <c r="R8330" s="143"/>
      <c r="S8330" s="144" t="str">
        <f>'Laskun tiedot'!$C$31</f>
        <v xml:space="preserve"> </v>
      </c>
      <c r="T8330" s="144"/>
      <c r="U8330" s="144"/>
      <c r="V8330" s="144"/>
      <c r="W8330" s="144"/>
      <c r="X8330" s="144"/>
      <c r="Y8330" s="144"/>
      <c r="Z8330" s="144"/>
      <c r="AA8330" s="144" t="str">
        <f>'Laskun tiedot'!$D$31</f>
        <v xml:space="preserve"> </v>
      </c>
      <c r="AB8330" s="144"/>
      <c r="AC8330" s="144"/>
      <c r="AD8330" s="144"/>
      <c r="AE8330" s="144"/>
      <c r="AF8330" s="144"/>
      <c r="AG8330" s="144"/>
      <c r="AH8330" s="144"/>
      <c r="AI8330" s="144"/>
    </row>
    <row r="8331" spans="1:35" s="80" customFormat="1" ht="12" customHeight="1" x14ac:dyDescent="0.25">
      <c r="B8331" s="143" t="str">
        <f>'Laskun tiedot'!$A$32</f>
        <v xml:space="preserve"> </v>
      </c>
      <c r="C8331" s="143"/>
      <c r="D8331" s="143"/>
      <c r="E8331" s="143"/>
      <c r="F8331" s="143"/>
      <c r="G8331" s="143"/>
      <c r="H8331" s="143"/>
      <c r="I8331" s="143"/>
      <c r="J8331" s="143" t="str">
        <f>'Laskun tiedot'!$B$32</f>
        <v xml:space="preserve"> </v>
      </c>
      <c r="K8331" s="143"/>
      <c r="L8331" s="143"/>
      <c r="M8331" s="143"/>
      <c r="N8331" s="143"/>
      <c r="O8331" s="143"/>
      <c r="P8331" s="143"/>
      <c r="Q8331" s="143"/>
      <c r="R8331" s="143"/>
      <c r="S8331" s="144" t="str">
        <f>'Laskun tiedot'!$C$32</f>
        <v xml:space="preserve"> </v>
      </c>
      <c r="T8331" s="144"/>
      <c r="U8331" s="144"/>
      <c r="V8331" s="144"/>
      <c r="W8331" s="144"/>
      <c r="X8331" s="144"/>
      <c r="Y8331" s="144"/>
      <c r="Z8331" s="144"/>
      <c r="AA8331" s="144" t="str">
        <f>'Laskun tiedot'!$D$32</f>
        <v xml:space="preserve"> </v>
      </c>
      <c r="AB8331" s="144"/>
      <c r="AC8331" s="144"/>
      <c r="AD8331" s="144"/>
      <c r="AE8331" s="144"/>
      <c r="AF8331" s="144"/>
      <c r="AG8331" s="144"/>
      <c r="AH8331" s="144"/>
      <c r="AI8331" s="144"/>
    </row>
    <row r="8332" spans="1:35" s="15" customFormat="1" ht="15" customHeight="1" x14ac:dyDescent="0.25">
      <c r="A8332" s="60"/>
      <c r="B8332" s="61"/>
      <c r="C8332" s="61"/>
      <c r="D8332" s="61"/>
      <c r="E8332" s="61"/>
      <c r="F8332" s="61"/>
      <c r="G8332" s="61"/>
      <c r="H8332" s="61"/>
      <c r="I8332" s="61"/>
      <c r="J8332" s="61"/>
      <c r="K8332" s="61"/>
      <c r="L8332" s="61"/>
      <c r="M8332" s="61"/>
      <c r="N8332" s="61"/>
      <c r="O8332" s="61"/>
      <c r="P8332" s="61"/>
      <c r="Q8332" s="61"/>
      <c r="R8332" s="61"/>
      <c r="S8332" s="61"/>
      <c r="T8332" s="61"/>
      <c r="U8332" s="61"/>
      <c r="V8332" s="61"/>
      <c r="W8332" s="61"/>
      <c r="X8332" s="61"/>
      <c r="Y8332" s="61"/>
      <c r="Z8332" s="61"/>
      <c r="AA8332" s="61"/>
      <c r="AB8332" s="61"/>
      <c r="AC8332" s="61"/>
      <c r="AD8332" s="61"/>
      <c r="AE8332" s="61"/>
      <c r="AF8332" s="61"/>
      <c r="AG8332" s="61"/>
      <c r="AH8332" s="61"/>
      <c r="AI8332" s="61"/>
    </row>
    <row r="8333" spans="1:35" s="15" customFormat="1" ht="15" customHeight="1" x14ac:dyDescent="0.25">
      <c r="B8333" s="39"/>
      <c r="C8333" s="39"/>
      <c r="D8333" s="39"/>
      <c r="E8333" s="39"/>
      <c r="F8333" s="39"/>
      <c r="G8333" s="39"/>
      <c r="H8333" s="39"/>
      <c r="I8333" s="39"/>
      <c r="J8333" s="39"/>
      <c r="K8333" s="39"/>
      <c r="L8333" s="39"/>
      <c r="M8333" s="39"/>
      <c r="N8333" s="39"/>
      <c r="O8333" s="39"/>
      <c r="P8333" s="39"/>
      <c r="Q8333" s="39"/>
      <c r="R8333" s="39"/>
      <c r="S8333" s="39"/>
      <c r="T8333" s="39"/>
      <c r="U8333" s="39"/>
      <c r="V8333" s="39"/>
      <c r="W8333" s="39"/>
      <c r="X8333" s="39"/>
      <c r="Y8333" s="39"/>
      <c r="Z8333" s="39"/>
      <c r="AA8333" s="39"/>
      <c r="AB8333" s="59"/>
      <c r="AC8333" s="59"/>
      <c r="AD8333" s="39"/>
      <c r="AE8333" s="39"/>
      <c r="AF8333" s="39"/>
      <c r="AG8333" s="39"/>
      <c r="AH8333" s="39"/>
      <c r="AI8333" s="39"/>
    </row>
    <row r="8334" spans="1:35" s="15" customFormat="1" ht="11.1" customHeight="1" x14ac:dyDescent="0.25">
      <c r="A8334" s="72"/>
      <c r="B8334" s="73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  <c r="O8334" s="18"/>
      <c r="P8334" s="18"/>
      <c r="Q8334" s="18"/>
      <c r="R8334" s="18"/>
      <c r="S8334" s="127" t="s">
        <v>35</v>
      </c>
      <c r="T8334" s="128"/>
      <c r="U8334" s="128"/>
      <c r="V8334" s="128"/>
      <c r="W8334" s="128"/>
      <c r="X8334" s="128"/>
      <c r="Y8334" s="128"/>
      <c r="Z8334" s="128"/>
      <c r="AA8334" s="129"/>
      <c r="AB8334" s="128" t="s">
        <v>36</v>
      </c>
      <c r="AC8334" s="128"/>
      <c r="AD8334" s="128"/>
      <c r="AE8334" s="128"/>
      <c r="AF8334" s="128"/>
      <c r="AG8334" s="128"/>
      <c r="AH8334" s="128"/>
      <c r="AI8334" s="128"/>
    </row>
    <row r="8335" spans="1:35" s="15" customFormat="1" ht="15" customHeight="1" x14ac:dyDescent="0.25">
      <c r="A8335" s="116" t="s">
        <v>19</v>
      </c>
      <c r="B8335" s="130"/>
      <c r="C8335" s="20"/>
      <c r="D8335" s="133" t="str">
        <f>'Laskun tiedot'!$A$35</f>
        <v>EKOP 123456-09876543</v>
      </c>
      <c r="E8335" s="133"/>
      <c r="F8335" s="133"/>
      <c r="G8335" s="133"/>
      <c r="H8335" s="133"/>
      <c r="I8335" s="133"/>
      <c r="J8335" s="133"/>
      <c r="K8335" s="133"/>
      <c r="L8335" s="133"/>
      <c r="M8335" s="133"/>
      <c r="N8335" s="133"/>
      <c r="O8335" s="133"/>
      <c r="P8335" s="133"/>
      <c r="Q8335" s="133"/>
      <c r="R8335" s="133"/>
      <c r="S8335" s="134" t="str">
        <f>'Laskun tiedot'!$B$35</f>
        <v>FI67 1234 5609 8765 43</v>
      </c>
      <c r="T8335" s="135"/>
      <c r="U8335" s="135"/>
      <c r="V8335" s="135"/>
      <c r="W8335" s="135"/>
      <c r="X8335" s="135"/>
      <c r="Y8335" s="135"/>
      <c r="Z8335" s="135"/>
      <c r="AA8335" s="136"/>
      <c r="AB8335" s="135" t="str">
        <f>'Laskun tiedot'!$C$35</f>
        <v>OKOYFIHH</v>
      </c>
      <c r="AC8335" s="135"/>
      <c r="AD8335" s="135"/>
      <c r="AE8335" s="135"/>
      <c r="AF8335" s="135"/>
      <c r="AG8335" s="135"/>
      <c r="AH8335" s="135"/>
      <c r="AI8335" s="135"/>
    </row>
    <row r="8336" spans="1:35" s="15" customFormat="1" ht="15" customHeight="1" x14ac:dyDescent="0.25">
      <c r="A8336" s="116"/>
      <c r="B8336" s="130"/>
      <c r="C8336" s="20"/>
      <c r="D8336" s="133" t="str">
        <f>'Laskun tiedot'!$A$36</f>
        <v xml:space="preserve"> </v>
      </c>
      <c r="E8336" s="133"/>
      <c r="F8336" s="133"/>
      <c r="G8336" s="133"/>
      <c r="H8336" s="133"/>
      <c r="I8336" s="133"/>
      <c r="J8336" s="133"/>
      <c r="K8336" s="133"/>
      <c r="L8336" s="133"/>
      <c r="M8336" s="133"/>
      <c r="N8336" s="133"/>
      <c r="O8336" s="133"/>
      <c r="P8336" s="133"/>
      <c r="Q8336" s="133"/>
      <c r="R8336" s="137"/>
      <c r="S8336" s="134" t="str">
        <f>'Laskun tiedot'!$B$36</f>
        <v xml:space="preserve"> </v>
      </c>
      <c r="T8336" s="135"/>
      <c r="U8336" s="135"/>
      <c r="V8336" s="135"/>
      <c r="W8336" s="135"/>
      <c r="X8336" s="135"/>
      <c r="Y8336" s="135"/>
      <c r="Z8336" s="135"/>
      <c r="AA8336" s="136"/>
      <c r="AB8336" s="134" t="str">
        <f>'Laskun tiedot'!$C$36</f>
        <v xml:space="preserve"> </v>
      </c>
      <c r="AC8336" s="135"/>
      <c r="AD8336" s="135"/>
      <c r="AE8336" s="135"/>
      <c r="AF8336" s="135"/>
      <c r="AG8336" s="135"/>
      <c r="AH8336" s="135"/>
      <c r="AI8336" s="135"/>
    </row>
    <row r="8337" spans="1:35" s="15" customFormat="1" ht="15" customHeight="1" x14ac:dyDescent="0.25">
      <c r="A8337" s="131"/>
      <c r="B8337" s="132"/>
      <c r="C8337" s="20"/>
      <c r="D8337" s="138" t="str">
        <f>'Laskun tiedot'!$A$37</f>
        <v xml:space="preserve"> </v>
      </c>
      <c r="E8337" s="138"/>
      <c r="F8337" s="138"/>
      <c r="G8337" s="138"/>
      <c r="H8337" s="138"/>
      <c r="I8337" s="138"/>
      <c r="J8337" s="138"/>
      <c r="K8337" s="138"/>
      <c r="L8337" s="138"/>
      <c r="M8337" s="138"/>
      <c r="N8337" s="138"/>
      <c r="O8337" s="138"/>
      <c r="P8337" s="138"/>
      <c r="Q8337" s="138"/>
      <c r="R8337" s="139"/>
      <c r="S8337" s="140" t="str">
        <f>'Laskun tiedot'!$B$37</f>
        <v xml:space="preserve"> </v>
      </c>
      <c r="T8337" s="141"/>
      <c r="U8337" s="141"/>
      <c r="V8337" s="141"/>
      <c r="W8337" s="141"/>
      <c r="X8337" s="141"/>
      <c r="Y8337" s="141"/>
      <c r="Z8337" s="141"/>
      <c r="AA8337" s="142"/>
      <c r="AB8337" s="140" t="str">
        <f>'Laskun tiedot'!$C$37</f>
        <v xml:space="preserve"> </v>
      </c>
      <c r="AC8337" s="141"/>
      <c r="AD8337" s="141"/>
      <c r="AE8337" s="141"/>
      <c r="AF8337" s="141"/>
      <c r="AG8337" s="141"/>
      <c r="AH8337" s="141"/>
      <c r="AI8337" s="141"/>
    </row>
    <row r="8338" spans="1:35" s="15" customFormat="1" ht="15" customHeight="1" x14ac:dyDescent="0.25">
      <c r="A8338" s="101" t="s">
        <v>21</v>
      </c>
      <c r="B8338" s="102"/>
      <c r="C8338" s="22"/>
      <c r="D8338" s="107" t="str">
        <f>'Laskun tiedot'!$A$40</f>
        <v xml:space="preserve"> </v>
      </c>
      <c r="E8338" s="107"/>
      <c r="F8338" s="107"/>
      <c r="G8338" s="107"/>
      <c r="H8338" s="107"/>
      <c r="I8338" s="107"/>
      <c r="J8338" s="107"/>
      <c r="K8338" s="107"/>
      <c r="L8338" s="107"/>
      <c r="M8338" s="107"/>
      <c r="N8338" s="107"/>
      <c r="O8338" s="107"/>
      <c r="P8338" s="107"/>
      <c r="Q8338" s="107"/>
      <c r="R8338" s="108"/>
      <c r="S8338" s="23"/>
      <c r="T8338" s="24"/>
      <c r="U8338" s="25"/>
      <c r="V8338" s="25"/>
      <c r="W8338" s="25"/>
      <c r="X8338" s="25"/>
      <c r="Y8338" s="25"/>
      <c r="Z8338" s="25"/>
      <c r="AA8338" s="25"/>
      <c r="AB8338" s="25"/>
      <c r="AC8338" s="25"/>
      <c r="AD8338" s="25"/>
      <c r="AE8338" s="25"/>
      <c r="AF8338" s="25"/>
      <c r="AG8338" s="25"/>
      <c r="AH8338" s="25"/>
      <c r="AI8338" s="25"/>
    </row>
    <row r="8339" spans="1:35" s="15" customFormat="1" ht="15" customHeight="1" x14ac:dyDescent="0.25">
      <c r="A8339" s="103"/>
      <c r="B8339" s="104"/>
      <c r="C8339" s="20"/>
      <c r="D8339" s="109"/>
      <c r="E8339" s="109"/>
      <c r="F8339" s="109"/>
      <c r="G8339" s="109"/>
      <c r="H8339" s="109"/>
      <c r="I8339" s="109"/>
      <c r="J8339" s="109"/>
      <c r="K8339" s="109"/>
      <c r="L8339" s="109"/>
      <c r="M8339" s="109"/>
      <c r="N8339" s="109"/>
      <c r="O8339" s="109"/>
      <c r="P8339" s="109"/>
      <c r="Q8339" s="109"/>
      <c r="R8339" s="110"/>
      <c r="S8339" s="29"/>
      <c r="T8339" s="25" t="str">
        <f>'Laskun tiedot'!$A$43</f>
        <v>KÄYTÄ VIITETTÄ !</v>
      </c>
      <c r="U8339" s="25"/>
      <c r="V8339" s="25"/>
      <c r="W8339" s="25"/>
      <c r="X8339" s="25"/>
      <c r="Y8339" s="25"/>
      <c r="Z8339" s="25"/>
      <c r="AA8339" s="25"/>
      <c r="AB8339" s="25"/>
      <c r="AC8339" s="25"/>
      <c r="AD8339" s="25"/>
      <c r="AE8339" s="25"/>
      <c r="AF8339" s="25"/>
      <c r="AG8339" s="25"/>
      <c r="AH8339" s="25"/>
      <c r="AI8339" s="25"/>
    </row>
    <row r="8340" spans="1:35" s="15" customFormat="1" ht="15" customHeight="1" x14ac:dyDescent="0.25">
      <c r="A8340" s="105"/>
      <c r="B8340" s="106"/>
      <c r="C8340" s="26"/>
      <c r="D8340" s="111"/>
      <c r="E8340" s="111"/>
      <c r="F8340" s="111"/>
      <c r="G8340" s="111"/>
      <c r="H8340" s="111"/>
      <c r="I8340" s="111"/>
      <c r="J8340" s="111"/>
      <c r="K8340" s="111"/>
      <c r="L8340" s="111"/>
      <c r="M8340" s="111"/>
      <c r="N8340" s="111"/>
      <c r="O8340" s="111"/>
      <c r="P8340" s="111"/>
      <c r="Q8340" s="111"/>
      <c r="R8340" s="112"/>
      <c r="S8340" s="29"/>
      <c r="T8340" s="25" t="str">
        <f>'Laskun tiedot'!$A$44</f>
        <v xml:space="preserve"> </v>
      </c>
      <c r="U8340" s="25"/>
      <c r="V8340" s="25"/>
      <c r="W8340" s="25"/>
      <c r="X8340" s="25"/>
      <c r="Y8340" s="25"/>
      <c r="Z8340" s="27"/>
      <c r="AA8340" s="27"/>
      <c r="AB8340" s="27"/>
      <c r="AC8340" s="27"/>
      <c r="AD8340" s="27"/>
      <c r="AE8340" s="27"/>
      <c r="AF8340" s="27"/>
      <c r="AG8340" s="27"/>
      <c r="AH8340" s="27"/>
      <c r="AI8340" s="25"/>
    </row>
    <row r="8341" spans="1:35" s="15" customFormat="1" ht="15" customHeight="1" x14ac:dyDescent="0.25">
      <c r="A8341" s="113" t="s">
        <v>20</v>
      </c>
      <c r="B8341" s="101" t="s">
        <v>22</v>
      </c>
      <c r="C8341" s="20"/>
      <c r="D8341" s="20"/>
      <c r="E8341" s="20"/>
      <c r="F8341" s="20"/>
      <c r="G8341" s="20"/>
      <c r="H8341" s="20"/>
      <c r="I8341" s="20"/>
      <c r="J8341" s="20"/>
      <c r="K8341" s="20"/>
      <c r="L8341" s="20"/>
      <c r="M8341" s="20"/>
      <c r="N8341" s="20"/>
      <c r="O8341" s="20"/>
      <c r="P8341" s="20"/>
      <c r="Q8341" s="20"/>
      <c r="R8341" s="21"/>
      <c r="S8341" s="29"/>
      <c r="T8341" s="25" t="str">
        <f>'Laskun tiedot'!$A$45</f>
        <v xml:space="preserve"> </v>
      </c>
      <c r="U8341" s="25"/>
      <c r="V8341" s="25"/>
      <c r="W8341" s="25"/>
      <c r="X8341" s="25"/>
      <c r="Y8341" s="25"/>
      <c r="Z8341" s="25"/>
      <c r="AA8341" s="25"/>
      <c r="AB8341" s="25"/>
      <c r="AC8341" s="25"/>
      <c r="AD8341" s="25"/>
      <c r="AE8341" s="25"/>
      <c r="AF8341" s="25"/>
      <c r="AG8341" s="25"/>
      <c r="AH8341" s="25"/>
      <c r="AI8341" s="25"/>
    </row>
    <row r="8342" spans="1:35" s="15" customFormat="1" ht="15" customHeight="1" x14ac:dyDescent="0.25">
      <c r="A8342" s="114"/>
      <c r="B8342" s="116"/>
      <c r="C8342" s="20"/>
      <c r="D8342" s="117" t="str">
        <f ca="1">INDIRECT("Jäsenet!C"&amp;AI8302)&amp;$B$2&amp;INDIRECT("Jäsenet!B"&amp;AI8302)</f>
        <v xml:space="preserve"> </v>
      </c>
      <c r="E8342" s="117"/>
      <c r="F8342" s="117"/>
      <c r="G8342" s="117"/>
      <c r="H8342" s="117"/>
      <c r="I8342" s="117"/>
      <c r="J8342" s="117"/>
      <c r="K8342" s="117"/>
      <c r="L8342" s="117"/>
      <c r="M8342" s="117"/>
      <c r="N8342" s="117"/>
      <c r="O8342" s="117"/>
      <c r="P8342" s="117"/>
      <c r="Q8342" s="117"/>
      <c r="R8342" s="117"/>
      <c r="S8342" s="29"/>
      <c r="T8342" s="25" t="str">
        <f>'Laskun tiedot'!$A$46</f>
        <v xml:space="preserve"> </v>
      </c>
      <c r="U8342" s="25"/>
      <c r="V8342" s="25"/>
      <c r="W8342" s="25"/>
      <c r="X8342" s="25"/>
      <c r="Y8342" s="25"/>
      <c r="Z8342" s="25"/>
      <c r="AA8342" s="25"/>
      <c r="AB8342" s="25"/>
      <c r="AC8342" s="25"/>
      <c r="AD8342" s="25"/>
      <c r="AE8342" s="25"/>
      <c r="AF8342" s="25"/>
      <c r="AG8342" s="25"/>
      <c r="AH8342" s="25"/>
      <c r="AI8342" s="25"/>
    </row>
    <row r="8343" spans="1:35" s="15" customFormat="1" ht="15" customHeight="1" x14ac:dyDescent="0.25">
      <c r="A8343" s="114"/>
      <c r="B8343" s="116"/>
      <c r="C8343" s="20"/>
      <c r="D8343" s="117">
        <f ca="1">INDIRECT("Jäsenet!D"&amp;AI8302)</f>
        <v>0</v>
      </c>
      <c r="E8343" s="117"/>
      <c r="F8343" s="117"/>
      <c r="G8343" s="117"/>
      <c r="H8343" s="117"/>
      <c r="I8343" s="117"/>
      <c r="J8343" s="117"/>
      <c r="K8343" s="117"/>
      <c r="L8343" s="117"/>
      <c r="M8343" s="117"/>
      <c r="N8343" s="117"/>
      <c r="O8343" s="117"/>
      <c r="P8343" s="117"/>
      <c r="Q8343" s="117"/>
      <c r="R8343" s="117"/>
      <c r="S8343" s="29"/>
      <c r="T8343" s="25" t="str">
        <f>'Laskun tiedot'!$A$47</f>
        <v xml:space="preserve"> </v>
      </c>
      <c r="U8343" s="25"/>
      <c r="V8343" s="25"/>
      <c r="W8343" s="25"/>
      <c r="X8343" s="25"/>
      <c r="Y8343" s="25"/>
      <c r="Z8343" s="25"/>
      <c r="AA8343" s="25"/>
      <c r="AB8343" s="25"/>
      <c r="AC8343" s="25"/>
      <c r="AD8343" s="25"/>
      <c r="AE8343" s="25"/>
      <c r="AF8343" s="25"/>
      <c r="AG8343" s="25"/>
      <c r="AH8343" s="25"/>
      <c r="AI8343" s="25"/>
    </row>
    <row r="8344" spans="1:35" s="15" customFormat="1" ht="15" customHeight="1" x14ac:dyDescent="0.25">
      <c r="A8344" s="114"/>
      <c r="B8344" s="116"/>
      <c r="C8344" s="20"/>
      <c r="D8344" s="118" t="str">
        <f ca="1">INDIRECT("Jäsenet!E"&amp;AI8302)&amp;$B$2&amp;INDIRECT("Jäsenet!F"&amp;AI8302)</f>
        <v xml:space="preserve"> </v>
      </c>
      <c r="E8344" s="118"/>
      <c r="F8344" s="118"/>
      <c r="G8344" s="118"/>
      <c r="H8344" s="118"/>
      <c r="I8344" s="118"/>
      <c r="J8344" s="118"/>
      <c r="K8344" s="118"/>
      <c r="L8344" s="118"/>
      <c r="M8344" s="118"/>
      <c r="N8344" s="118"/>
      <c r="O8344" s="118"/>
      <c r="P8344" s="118"/>
      <c r="Q8344" s="118"/>
      <c r="R8344" s="118"/>
      <c r="S8344" s="29"/>
      <c r="T8344" s="25" t="str">
        <f>'Laskun tiedot'!$A$48</f>
        <v xml:space="preserve"> </v>
      </c>
      <c r="U8344" s="25"/>
      <c r="V8344" s="25"/>
      <c r="W8344" s="25"/>
      <c r="X8344" s="25"/>
      <c r="Y8344" s="25"/>
      <c r="Z8344" s="25"/>
      <c r="AA8344" s="25"/>
      <c r="AB8344" s="25"/>
      <c r="AC8344" s="25"/>
      <c r="AD8344" s="25"/>
      <c r="AE8344" s="25"/>
      <c r="AF8344" s="25"/>
      <c r="AG8344" s="25"/>
      <c r="AH8344" s="25"/>
      <c r="AI8344" s="25"/>
    </row>
    <row r="8345" spans="1:35" s="15" customFormat="1" ht="15" customHeight="1" x14ac:dyDescent="0.25">
      <c r="A8345" s="114"/>
      <c r="B8345" s="74"/>
      <c r="C8345" s="20"/>
      <c r="D8345" s="20"/>
      <c r="E8345" s="20"/>
      <c r="F8345" s="20"/>
      <c r="G8345" s="20"/>
      <c r="H8345" s="20"/>
      <c r="I8345" s="20"/>
      <c r="J8345" s="20"/>
      <c r="K8345" s="20"/>
      <c r="L8345" s="20"/>
      <c r="M8345" s="20"/>
      <c r="N8345" s="20"/>
      <c r="O8345" s="20"/>
      <c r="P8345" s="20"/>
      <c r="Q8345" s="20"/>
      <c r="R8345" s="21"/>
      <c r="S8345" s="30"/>
      <c r="T8345" s="25"/>
      <c r="U8345" s="25"/>
      <c r="V8345" s="25"/>
      <c r="W8345" s="25"/>
      <c r="X8345" s="25"/>
      <c r="Y8345" s="25"/>
      <c r="Z8345" s="25"/>
      <c r="AA8345" s="25"/>
      <c r="AB8345" s="25"/>
      <c r="AC8345" s="25"/>
      <c r="AD8345" s="25"/>
      <c r="AE8345" s="25"/>
      <c r="AF8345" s="25"/>
      <c r="AG8345" s="25"/>
      <c r="AH8345" s="25"/>
      <c r="AI8345" s="25"/>
    </row>
    <row r="8346" spans="1:35" s="15" customFormat="1" ht="12.6" customHeight="1" x14ac:dyDescent="0.25">
      <c r="A8346" s="114"/>
      <c r="B8346" s="119" t="s">
        <v>23</v>
      </c>
      <c r="C8346" s="20"/>
      <c r="D8346" s="20"/>
      <c r="E8346" s="20"/>
      <c r="F8346" s="20"/>
      <c r="G8346" s="20"/>
      <c r="H8346" s="20"/>
      <c r="I8346" s="20"/>
      <c r="J8346" s="20"/>
      <c r="K8346" s="20"/>
      <c r="L8346" s="20"/>
      <c r="M8346" s="20"/>
      <c r="N8346" s="20"/>
      <c r="O8346" s="20"/>
      <c r="P8346" s="20"/>
      <c r="Q8346" s="20"/>
      <c r="R8346" s="20"/>
      <c r="S8346" s="121" t="s">
        <v>39</v>
      </c>
      <c r="T8346" s="122"/>
      <c r="U8346" s="123"/>
      <c r="V8346" s="81">
        <f ca="1">INDIRECT("Jäsenet!G"&amp;AI8302)</f>
        <v>11675</v>
      </c>
      <c r="W8346" s="82"/>
      <c r="X8346" s="82"/>
      <c r="Y8346" s="82"/>
      <c r="Z8346" s="82"/>
      <c r="AA8346" s="82"/>
      <c r="AB8346" s="82"/>
      <c r="AC8346" s="82"/>
      <c r="AD8346" s="82"/>
      <c r="AE8346" s="82"/>
      <c r="AF8346" s="82"/>
      <c r="AG8346" s="82"/>
      <c r="AH8346" s="82"/>
      <c r="AI8346" s="82"/>
    </row>
    <row r="8347" spans="1:35" s="15" customFormat="1" ht="12.6" customHeight="1" x14ac:dyDescent="0.25">
      <c r="A8347" s="115"/>
      <c r="B8347" s="120"/>
      <c r="C8347" s="28"/>
      <c r="D8347" s="28"/>
      <c r="E8347" s="28"/>
      <c r="F8347" s="28"/>
      <c r="G8347" s="28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124"/>
      <c r="T8347" s="125"/>
      <c r="U8347" s="126"/>
      <c r="V8347" s="83"/>
      <c r="W8347" s="84"/>
      <c r="X8347" s="84"/>
      <c r="Y8347" s="84"/>
      <c r="Z8347" s="84"/>
      <c r="AA8347" s="84"/>
      <c r="AB8347" s="85"/>
      <c r="AC8347" s="85"/>
      <c r="AD8347" s="85"/>
      <c r="AE8347" s="85"/>
      <c r="AF8347" s="85"/>
      <c r="AG8347" s="85"/>
      <c r="AH8347" s="85"/>
      <c r="AI8347" s="85"/>
    </row>
    <row r="8348" spans="1:35" s="15" customFormat="1" ht="24.95" customHeight="1" x14ac:dyDescent="0.25">
      <c r="A8348" s="86" t="s">
        <v>37</v>
      </c>
      <c r="B8348" s="87"/>
      <c r="C8348" s="88"/>
      <c r="D8348" s="89"/>
      <c r="E8348" s="89"/>
      <c r="F8348" s="89"/>
      <c r="G8348" s="89"/>
      <c r="H8348" s="89"/>
      <c r="I8348" s="89"/>
      <c r="J8348" s="89"/>
      <c r="K8348" s="89"/>
      <c r="L8348" s="89"/>
      <c r="M8348" s="89"/>
      <c r="N8348" s="89"/>
      <c r="O8348" s="89"/>
      <c r="P8348" s="89"/>
      <c r="Q8348" s="89"/>
      <c r="R8348" s="90"/>
      <c r="S8348" s="91" t="s">
        <v>40</v>
      </c>
      <c r="T8348" s="92"/>
      <c r="U8348" s="93"/>
      <c r="V8348" s="94">
        <f>'Laskun tiedot'!$A$8</f>
        <v>40907</v>
      </c>
      <c r="W8348" s="95"/>
      <c r="X8348" s="95"/>
      <c r="Y8348" s="95"/>
      <c r="Z8348" s="96"/>
      <c r="AA8348" s="97" t="s">
        <v>24</v>
      </c>
      <c r="AB8348" s="98"/>
      <c r="AC8348" s="99" t="str">
        <f>'Laskun tiedot'!$A$51</f>
        <v xml:space="preserve"> </v>
      </c>
      <c r="AD8348" s="99"/>
      <c r="AE8348" s="99"/>
      <c r="AF8348" s="99"/>
      <c r="AG8348" s="99"/>
      <c r="AH8348" s="99"/>
      <c r="AI8348" s="99"/>
    </row>
    <row r="8349" spans="1:35" s="15" customFormat="1" ht="9.9499999999999993" customHeight="1" x14ac:dyDescent="0.25">
      <c r="B8349" s="41"/>
      <c r="C8349" s="42"/>
      <c r="D8349" s="42"/>
      <c r="E8349" s="42"/>
      <c r="F8349" s="42"/>
      <c r="G8349" s="42"/>
      <c r="H8349" s="42"/>
      <c r="I8349" s="43"/>
      <c r="J8349" s="42"/>
      <c r="K8349" s="42"/>
      <c r="L8349" s="42"/>
      <c r="M8349" s="42"/>
      <c r="N8349" s="42"/>
      <c r="O8349" s="42"/>
      <c r="P8349" s="42"/>
      <c r="Q8349" s="18"/>
      <c r="R8349" s="18"/>
      <c r="S8349" s="44"/>
      <c r="T8349" s="44"/>
      <c r="U8349" s="19"/>
      <c r="V8349" s="45"/>
      <c r="W8349" s="45"/>
      <c r="X8349" s="45"/>
      <c r="Y8349" s="45"/>
      <c r="Z8349" s="45"/>
      <c r="AA8349" s="45"/>
      <c r="AB8349" s="46"/>
      <c r="AC8349" s="47"/>
      <c r="AD8349" s="48"/>
      <c r="AE8349" s="48"/>
      <c r="AF8349" s="48"/>
      <c r="AG8349" s="48"/>
      <c r="AH8349" s="48"/>
      <c r="AI8349" s="48"/>
    </row>
    <row r="8350" spans="1:35" s="15" customFormat="1" ht="50.1" customHeight="1" x14ac:dyDescent="0.25">
      <c r="B8350" s="41"/>
      <c r="C8350" s="42"/>
      <c r="D8350" s="42"/>
      <c r="E8350" s="42"/>
      <c r="F8350" s="42"/>
      <c r="G8350" s="42"/>
      <c r="H8350" s="42"/>
      <c r="I8350" s="43"/>
      <c r="J8350" s="42"/>
      <c r="K8350" s="42"/>
      <c r="L8350" s="42"/>
      <c r="M8350" s="42"/>
      <c r="N8350" s="42"/>
      <c r="O8350" s="42"/>
      <c r="P8350" s="42"/>
      <c r="Q8350" s="18"/>
      <c r="R8350" s="18"/>
      <c r="S8350" s="44"/>
      <c r="T8350" s="44"/>
      <c r="U8350" s="19"/>
      <c r="V8350" s="45"/>
      <c r="W8350" s="45"/>
      <c r="X8350" s="100" t="s">
        <v>38</v>
      </c>
      <c r="Y8350" s="100"/>
      <c r="Z8350" s="100"/>
      <c r="AA8350" s="100"/>
      <c r="AB8350" s="100"/>
      <c r="AC8350" s="100"/>
      <c r="AD8350" s="100"/>
      <c r="AE8350" s="100"/>
      <c r="AF8350" s="100"/>
      <c r="AG8350" s="100"/>
      <c r="AH8350" s="100"/>
      <c r="AI8350" s="100"/>
    </row>
    <row r="8351" spans="1:35" s="8" customFormat="1" ht="23.25" x14ac:dyDescent="0.35">
      <c r="B8351" s="66"/>
      <c r="C8351" s="150" t="str">
        <f>'Laskun tiedot'!$A$2</f>
        <v>Yhdistys ry</v>
      </c>
      <c r="D8351" s="150"/>
      <c r="E8351" s="150"/>
      <c r="F8351" s="150"/>
      <c r="G8351" s="150"/>
      <c r="H8351" s="150"/>
      <c r="I8351" s="150"/>
      <c r="J8351" s="150"/>
      <c r="K8351" s="150"/>
      <c r="L8351" s="150"/>
      <c r="M8351" s="150"/>
      <c r="N8351" s="150"/>
      <c r="O8351" s="150"/>
      <c r="P8351" s="150"/>
      <c r="Q8351" s="150"/>
      <c r="R8351" s="150"/>
      <c r="S8351" s="150"/>
      <c r="T8351" s="10"/>
      <c r="U8351" s="9"/>
      <c r="V8351" s="9"/>
      <c r="W8351" s="150" t="s">
        <v>16</v>
      </c>
      <c r="X8351" s="150"/>
      <c r="Y8351" s="150"/>
      <c r="Z8351" s="150"/>
    </row>
    <row r="8352" spans="1:35" s="15" customFormat="1" x14ac:dyDescent="0.25">
      <c r="B8352" s="15" t="s">
        <v>25</v>
      </c>
      <c r="AI8352" s="65">
        <v>169</v>
      </c>
    </row>
    <row r="8353" spans="1:35" s="11" customFormat="1" ht="15" customHeight="1" x14ac:dyDescent="0.2">
      <c r="V8353" s="68"/>
      <c r="W8353" s="145" t="s">
        <v>26</v>
      </c>
      <c r="X8353" s="145"/>
      <c r="Y8353" s="145"/>
      <c r="Z8353" s="145"/>
      <c r="AA8353" s="145"/>
      <c r="AB8353" s="145"/>
      <c r="AC8353" s="68"/>
      <c r="AD8353" s="68"/>
      <c r="AE8353" s="145" t="s">
        <v>18</v>
      </c>
      <c r="AF8353" s="145"/>
      <c r="AG8353" s="145"/>
      <c r="AH8353" s="145"/>
      <c r="AI8353" s="145"/>
    </row>
    <row r="8354" spans="1:35" s="15" customFormat="1" ht="15" customHeight="1" x14ac:dyDescent="0.25">
      <c r="B8354" s="62"/>
      <c r="C8354" s="146" t="str">
        <f ca="1">INDIRECT("Jäsenet!C"&amp;AI8352)&amp;$B$2&amp;INDIRECT("Jäsenet!B"&amp;AI8352)</f>
        <v xml:space="preserve"> </v>
      </c>
      <c r="D8354" s="146"/>
      <c r="E8354" s="146"/>
      <c r="F8354" s="146"/>
      <c r="G8354" s="146"/>
      <c r="H8354" s="146"/>
      <c r="I8354" s="146"/>
      <c r="J8354" s="146"/>
      <c r="K8354" s="146"/>
      <c r="L8354" s="146"/>
      <c r="M8354" s="146"/>
      <c r="N8354" s="146"/>
      <c r="O8354" s="146"/>
      <c r="P8354" s="146"/>
      <c r="Q8354" s="146"/>
      <c r="R8354" s="146"/>
      <c r="S8354" s="146"/>
      <c r="T8354" s="13"/>
      <c r="U8354" s="64"/>
      <c r="V8354" s="64"/>
      <c r="W8354" s="147">
        <f>'Laskun tiedot'!$A$5</f>
        <v>40618</v>
      </c>
      <c r="X8354" s="147"/>
      <c r="Y8354" s="147"/>
      <c r="Z8354" s="147"/>
      <c r="AA8354" s="147"/>
      <c r="AB8354" s="147"/>
      <c r="AC8354" s="64"/>
      <c r="AD8354" s="64"/>
      <c r="AE8354" s="147">
        <f>'Laskun tiedot'!$A$8</f>
        <v>40907</v>
      </c>
      <c r="AF8354" s="147"/>
      <c r="AG8354" s="147"/>
      <c r="AH8354" s="147"/>
      <c r="AI8354" s="147"/>
    </row>
    <row r="8355" spans="1:35" s="15" customFormat="1" ht="15" customHeight="1" x14ac:dyDescent="0.25">
      <c r="B8355" s="62"/>
      <c r="C8355" s="146">
        <f ca="1">INDIRECT("Jäsenet!D"&amp;AI8352)</f>
        <v>0</v>
      </c>
      <c r="D8355" s="146"/>
      <c r="E8355" s="146"/>
      <c r="F8355" s="146"/>
      <c r="G8355" s="146"/>
      <c r="H8355" s="146"/>
      <c r="I8355" s="146"/>
      <c r="J8355" s="146"/>
      <c r="K8355" s="146"/>
      <c r="L8355" s="146"/>
      <c r="M8355" s="146"/>
      <c r="N8355" s="146"/>
      <c r="O8355" s="146"/>
      <c r="P8355" s="146"/>
      <c r="Q8355" s="146"/>
      <c r="R8355" s="146"/>
      <c r="S8355" s="146"/>
    </row>
    <row r="8356" spans="1:35" s="11" customFormat="1" ht="15" customHeight="1" x14ac:dyDescent="0.25">
      <c r="B8356" s="67"/>
      <c r="C8356" s="148" t="str">
        <f ca="1">INDIRECT("Jäsenet!E"&amp;AI8352)&amp;$B$2&amp;INDIRECT("Jäsenet!F"&amp;AI8352)</f>
        <v xml:space="preserve"> </v>
      </c>
      <c r="D8356" s="148"/>
      <c r="E8356" s="148"/>
      <c r="F8356" s="148"/>
      <c r="G8356" s="148"/>
      <c r="H8356" s="148"/>
      <c r="I8356" s="148"/>
      <c r="J8356" s="148"/>
      <c r="K8356" s="148"/>
      <c r="L8356" s="148"/>
      <c r="M8356" s="148"/>
      <c r="N8356" s="148"/>
      <c r="O8356" s="148"/>
      <c r="P8356" s="148"/>
      <c r="Q8356" s="148"/>
      <c r="R8356" s="148"/>
      <c r="S8356" s="148"/>
      <c r="W8356" s="145" t="s">
        <v>17</v>
      </c>
      <c r="X8356" s="145"/>
      <c r="Y8356" s="145"/>
      <c r="Z8356" s="145"/>
      <c r="AA8356" s="145"/>
      <c r="AB8356" s="145"/>
    </row>
    <row r="8357" spans="1:35" s="15" customFormat="1" ht="15" customHeight="1" x14ac:dyDescent="0.25">
      <c r="T8357" s="78"/>
      <c r="U8357" s="63"/>
      <c r="V8357" s="63"/>
      <c r="W8357" s="149">
        <f ca="1">INDIRECT("Jäsenet!A"&amp;AI8352)</f>
        <v>168</v>
      </c>
      <c r="X8357" s="149"/>
      <c r="Y8357" s="149"/>
      <c r="Z8357" s="149"/>
      <c r="AA8357" s="149"/>
      <c r="AB8357" s="149"/>
    </row>
    <row r="8358" spans="1:35" s="15" customFormat="1" ht="15" customHeight="1" x14ac:dyDescent="0.25">
      <c r="B8358" s="39"/>
      <c r="C8358" s="39"/>
      <c r="D8358" s="39"/>
      <c r="E8358" s="39"/>
      <c r="F8358" s="39"/>
      <c r="G8358" s="39"/>
      <c r="H8358" s="39"/>
      <c r="I8358" s="39"/>
      <c r="J8358" s="39"/>
      <c r="K8358" s="39"/>
      <c r="L8358" s="39"/>
      <c r="M8358" s="39"/>
      <c r="N8358" s="39"/>
      <c r="O8358" s="39"/>
      <c r="P8358" s="39"/>
      <c r="Q8358" s="39"/>
      <c r="R8358" s="39"/>
      <c r="S8358" s="39"/>
      <c r="T8358" s="78"/>
      <c r="U8358" s="78"/>
      <c r="V8358" s="78"/>
      <c r="W8358" s="78"/>
      <c r="X8358" s="78"/>
      <c r="Y8358" s="78"/>
      <c r="Z8358" s="78"/>
      <c r="AA8358" s="39"/>
      <c r="AB8358" s="39"/>
      <c r="AC8358" s="39"/>
      <c r="AD8358" s="39"/>
      <c r="AE8358" s="39"/>
      <c r="AF8358" s="39"/>
      <c r="AG8358" s="39"/>
      <c r="AH8358" s="39"/>
      <c r="AI8358" s="39"/>
    </row>
    <row r="8359" spans="1:35" s="15" customFormat="1" ht="15" customHeight="1" x14ac:dyDescent="0.25">
      <c r="A8359" s="32"/>
      <c r="B8359" s="32"/>
      <c r="C8359" s="32"/>
      <c r="D8359" s="32"/>
      <c r="E8359" s="32"/>
      <c r="F8359" s="32"/>
      <c r="G8359" s="32"/>
      <c r="H8359" s="32"/>
      <c r="I8359" s="32"/>
      <c r="J8359" s="32"/>
      <c r="K8359" s="32"/>
      <c r="L8359" s="32"/>
      <c r="M8359" s="32"/>
      <c r="N8359" s="32"/>
      <c r="O8359" s="32"/>
      <c r="P8359" s="32"/>
      <c r="Q8359" s="32"/>
      <c r="R8359" s="32"/>
      <c r="S8359" s="32"/>
      <c r="T8359" s="33"/>
      <c r="U8359" s="33"/>
      <c r="V8359" s="33"/>
      <c r="W8359" s="35"/>
      <c r="X8359" s="33"/>
      <c r="Y8359" s="33"/>
      <c r="Z8359" s="33"/>
      <c r="AA8359" s="32"/>
      <c r="AB8359" s="32"/>
      <c r="AC8359" s="32"/>
      <c r="AD8359" s="32"/>
      <c r="AE8359" s="32"/>
      <c r="AF8359" s="32"/>
      <c r="AG8359" s="32"/>
      <c r="AH8359" s="32"/>
      <c r="AI8359" s="32"/>
    </row>
    <row r="8360" spans="1:35" s="15" customFormat="1" ht="15" customHeight="1" x14ac:dyDescent="0.25">
      <c r="B8360" s="39"/>
      <c r="C8360" s="39"/>
      <c r="D8360" s="39"/>
      <c r="E8360" s="39"/>
      <c r="F8360" s="39"/>
      <c r="G8360" s="39"/>
      <c r="H8360" s="39"/>
      <c r="I8360" s="39"/>
      <c r="J8360" s="39"/>
      <c r="K8360" s="39"/>
      <c r="L8360" s="39"/>
      <c r="M8360" s="39"/>
      <c r="N8360" s="39"/>
      <c r="O8360" s="39"/>
      <c r="P8360" s="39"/>
      <c r="Q8360" s="39"/>
      <c r="R8360" s="39"/>
      <c r="S8360" s="39"/>
      <c r="T8360" s="78"/>
      <c r="U8360" s="78"/>
      <c r="V8360" s="78"/>
      <c r="W8360" s="34"/>
      <c r="X8360" s="78"/>
      <c r="Y8360" s="78"/>
      <c r="Z8360" s="78"/>
      <c r="AA8360" s="39"/>
      <c r="AB8360" s="39"/>
      <c r="AC8360" s="39"/>
      <c r="AD8360" s="39"/>
      <c r="AE8360" s="39"/>
      <c r="AF8360" s="39"/>
      <c r="AG8360" s="39"/>
      <c r="AH8360" s="39"/>
      <c r="AI8360" s="39"/>
    </row>
    <row r="8361" spans="1:35" s="15" customFormat="1" ht="15" customHeight="1" x14ac:dyDescent="0.25">
      <c r="B8361" s="36" t="str">
        <f>'Laskun tiedot'!$A$11</f>
        <v>--------------------</v>
      </c>
      <c r="C8361" s="39"/>
      <c r="D8361" s="39"/>
      <c r="E8361" s="39"/>
      <c r="F8361" s="39"/>
      <c r="G8361" s="39"/>
      <c r="H8361" s="39"/>
      <c r="I8361" s="39"/>
      <c r="J8361" s="39"/>
      <c r="K8361" s="39"/>
      <c r="L8361" s="39"/>
      <c r="M8361" s="39"/>
      <c r="N8361" s="39"/>
      <c r="O8361" s="39"/>
      <c r="P8361" s="39"/>
      <c r="Q8361" s="39"/>
      <c r="R8361" s="39"/>
      <c r="S8361" s="39"/>
      <c r="T8361" s="17"/>
      <c r="U8361" s="17"/>
      <c r="V8361" s="17"/>
      <c r="W8361" s="17"/>
      <c r="X8361" s="17"/>
      <c r="Y8361" s="17"/>
      <c r="Z8361" s="17"/>
      <c r="AA8361" s="17"/>
      <c r="AB8361" s="17"/>
      <c r="AC8361" s="17"/>
      <c r="AD8361" s="17"/>
      <c r="AE8361" s="17"/>
      <c r="AF8361" s="17"/>
      <c r="AG8361" s="17"/>
      <c r="AH8361" s="17"/>
      <c r="AI8361" s="17"/>
    </row>
    <row r="8362" spans="1:35" s="15" customFormat="1" ht="15" customHeight="1" x14ac:dyDescent="0.25">
      <c r="B8362" s="36" t="str">
        <f>'Laskun tiedot'!$A$12</f>
        <v>Vuosi 2011</v>
      </c>
      <c r="C8362" s="78"/>
      <c r="D8362" s="78"/>
      <c r="E8362" s="78"/>
      <c r="F8362" s="78"/>
      <c r="G8362" s="78"/>
      <c r="H8362" s="78"/>
      <c r="I8362" s="78"/>
      <c r="J8362" s="78"/>
      <c r="K8362" s="78"/>
      <c r="L8362" s="78"/>
      <c r="M8362" s="78"/>
      <c r="N8362" s="78"/>
      <c r="O8362" s="78"/>
      <c r="P8362" s="39"/>
      <c r="Q8362" s="39"/>
      <c r="R8362" s="39"/>
      <c r="S8362" s="39"/>
      <c r="T8362" s="39"/>
      <c r="U8362" s="39"/>
      <c r="V8362" s="39"/>
      <c r="W8362" s="39"/>
      <c r="X8362" s="39"/>
      <c r="Y8362" s="39"/>
      <c r="Z8362" s="39"/>
      <c r="AA8362" s="39"/>
      <c r="AB8362" s="39"/>
      <c r="AC8362" s="13"/>
      <c r="AD8362" s="13"/>
      <c r="AE8362" s="13"/>
      <c r="AF8362" s="13"/>
      <c r="AG8362" s="13"/>
      <c r="AH8362" s="13"/>
      <c r="AI8362" s="13"/>
    </row>
    <row r="8363" spans="1:35" s="15" customFormat="1" ht="15" customHeight="1" x14ac:dyDescent="0.25">
      <c r="B8363" s="36" t="str">
        <f>'Laskun tiedot'!$A$13</f>
        <v>JÄSENMAKSU ………. 10 €</v>
      </c>
      <c r="T8363" s="11"/>
      <c r="U8363" s="11"/>
      <c r="V8363" s="11"/>
      <c r="W8363" s="11"/>
      <c r="X8363" s="11"/>
      <c r="Y8363" s="11"/>
      <c r="Z8363" s="11"/>
      <c r="AA8363" s="11"/>
      <c r="AB8363" s="11"/>
      <c r="AC8363" s="11"/>
      <c r="AD8363" s="11"/>
      <c r="AE8363" s="11"/>
      <c r="AF8363" s="11"/>
      <c r="AG8363" s="11"/>
      <c r="AH8363" s="11"/>
      <c r="AI8363" s="11"/>
    </row>
    <row r="8364" spans="1:35" s="15" customFormat="1" ht="15" customHeight="1" x14ac:dyDescent="0.25">
      <c r="B8364" s="36" t="str">
        <f>'Laskun tiedot'!$A$14</f>
        <v>--------------------</v>
      </c>
      <c r="T8364" s="39"/>
      <c r="AC8364" s="39"/>
    </row>
    <row r="8365" spans="1:35" s="15" customFormat="1" ht="15" customHeight="1" x14ac:dyDescent="0.25">
      <c r="B8365" s="36" t="str">
        <f>'Laskun tiedot'!$A$15</f>
        <v xml:space="preserve"> </v>
      </c>
      <c r="T8365" s="11"/>
      <c r="U8365" s="11"/>
      <c r="V8365" s="11"/>
      <c r="W8365" s="11"/>
      <c r="X8365" s="11"/>
      <c r="Y8365" s="11"/>
      <c r="Z8365" s="11"/>
      <c r="AA8365" s="11"/>
      <c r="AB8365" s="11"/>
      <c r="AC8365" s="11"/>
      <c r="AD8365" s="11"/>
      <c r="AE8365" s="11"/>
      <c r="AF8365" s="11"/>
      <c r="AG8365" s="11"/>
      <c r="AH8365" s="11"/>
      <c r="AI8365" s="11"/>
    </row>
    <row r="8366" spans="1:35" s="15" customFormat="1" ht="15" customHeight="1" x14ac:dyDescent="0.25">
      <c r="B8366" s="36" t="str">
        <f>'Laskun tiedot'!$A$16</f>
        <v xml:space="preserve"> </v>
      </c>
      <c r="C8366" s="39"/>
      <c r="D8366" s="39"/>
      <c r="E8366" s="39"/>
      <c r="F8366" s="39"/>
      <c r="G8366" s="39"/>
      <c r="H8366" s="39"/>
      <c r="I8366" s="39"/>
      <c r="J8366" s="39"/>
      <c r="K8366" s="39"/>
      <c r="L8366" s="39"/>
      <c r="M8366" s="39"/>
      <c r="N8366" s="39"/>
      <c r="O8366" s="39"/>
      <c r="P8366" s="39"/>
      <c r="Q8366" s="39"/>
      <c r="R8366" s="39"/>
      <c r="S8366" s="39"/>
      <c r="T8366" s="39"/>
      <c r="U8366" s="39"/>
      <c r="V8366" s="39"/>
      <c r="W8366" s="39"/>
      <c r="X8366" s="39"/>
      <c r="Y8366" s="39"/>
      <c r="Z8366" s="39"/>
      <c r="AA8366" s="39"/>
      <c r="AB8366" s="39"/>
      <c r="AC8366" s="39"/>
      <c r="AD8366" s="39"/>
      <c r="AE8366" s="39"/>
      <c r="AF8366" s="39"/>
      <c r="AG8366" s="39"/>
      <c r="AH8366" s="39"/>
      <c r="AI8366" s="39"/>
    </row>
    <row r="8367" spans="1:35" s="15" customFormat="1" ht="15" customHeight="1" x14ac:dyDescent="0.25">
      <c r="B8367" s="36" t="str">
        <f>'Laskun tiedot'!$A$17</f>
        <v xml:space="preserve"> </v>
      </c>
    </row>
    <row r="8368" spans="1:35" s="11" customFormat="1" ht="15" customHeight="1" x14ac:dyDescent="0.25">
      <c r="B8368" s="36" t="str">
        <f>'Laskun tiedot'!$A$18</f>
        <v xml:space="preserve"> </v>
      </c>
    </row>
    <row r="8369" spans="1:35" s="15" customFormat="1" ht="15" customHeight="1" x14ac:dyDescent="0.25">
      <c r="B8369" s="36" t="str">
        <f>'Laskun tiedot'!$A$19</f>
        <v xml:space="preserve"> </v>
      </c>
      <c r="M8369" s="16"/>
      <c r="N8369" s="1"/>
      <c r="O8369" s="1"/>
      <c r="P8369" s="16"/>
      <c r="Q8369" s="1"/>
      <c r="R8369" s="1"/>
      <c r="T8369" s="16"/>
      <c r="U8369" s="1"/>
      <c r="V8369" s="1"/>
      <c r="W8369" s="1"/>
      <c r="X8369" s="1"/>
      <c r="Z8369" s="16"/>
      <c r="AA8369" s="1"/>
      <c r="AB8369" s="1"/>
      <c r="AD8369" s="16"/>
      <c r="AE8369" s="1"/>
      <c r="AF8369" s="1"/>
      <c r="AG8369" s="1"/>
      <c r="AH8369" s="1"/>
    </row>
    <row r="8370" spans="1:35" s="15" customFormat="1" ht="15" customHeight="1" x14ac:dyDescent="0.25">
      <c r="B8370" s="36" t="str">
        <f>'Laskun tiedot'!$A$20</f>
        <v xml:space="preserve"> </v>
      </c>
      <c r="M8370" s="16"/>
      <c r="N8370" s="1"/>
      <c r="O8370" s="1"/>
      <c r="P8370" s="16"/>
      <c r="Q8370" s="1"/>
      <c r="R8370" s="1"/>
      <c r="T8370" s="16"/>
      <c r="U8370" s="1"/>
      <c r="V8370" s="1"/>
      <c r="W8370" s="1"/>
      <c r="X8370" s="1"/>
      <c r="Z8370" s="16"/>
      <c r="AA8370" s="1"/>
      <c r="AB8370" s="1"/>
      <c r="AD8370" s="16"/>
      <c r="AE8370" s="1"/>
      <c r="AF8370" s="1"/>
      <c r="AG8370" s="1"/>
      <c r="AH8370" s="1"/>
    </row>
    <row r="8371" spans="1:35" s="15" customFormat="1" ht="15" customHeight="1" x14ac:dyDescent="0.25">
      <c r="B8371" s="36" t="str">
        <f>'Laskun tiedot'!$A$21</f>
        <v xml:space="preserve"> </v>
      </c>
      <c r="M8371" s="16"/>
      <c r="N8371" s="1"/>
      <c r="O8371" s="1"/>
      <c r="P8371" s="16"/>
      <c r="Q8371" s="1"/>
      <c r="R8371" s="1"/>
      <c r="T8371" s="16"/>
      <c r="U8371" s="1"/>
      <c r="V8371" s="1"/>
      <c r="W8371" s="1"/>
      <c r="X8371" s="1"/>
      <c r="Z8371" s="16"/>
      <c r="AA8371" s="1"/>
      <c r="AB8371" s="1"/>
      <c r="AD8371" s="16"/>
      <c r="AE8371" s="1"/>
      <c r="AF8371" s="1"/>
      <c r="AG8371" s="1"/>
      <c r="AH8371" s="1"/>
    </row>
    <row r="8372" spans="1:35" s="15" customFormat="1" ht="15" customHeight="1" x14ac:dyDescent="0.25">
      <c r="B8372" s="36" t="str">
        <f>'Laskun tiedot'!$A$22</f>
        <v xml:space="preserve"> </v>
      </c>
      <c r="M8372" s="16"/>
      <c r="N8372" s="1"/>
      <c r="O8372" s="1"/>
      <c r="P8372" s="16"/>
      <c r="Q8372" s="1"/>
      <c r="R8372" s="1"/>
      <c r="T8372" s="16"/>
      <c r="U8372" s="1"/>
      <c r="V8372" s="1"/>
      <c r="W8372" s="1"/>
      <c r="X8372" s="1"/>
      <c r="Z8372" s="16"/>
      <c r="AA8372" s="1"/>
      <c r="AB8372" s="1"/>
      <c r="AD8372" s="16"/>
      <c r="AE8372" s="1"/>
      <c r="AF8372" s="1"/>
      <c r="AG8372" s="1"/>
      <c r="AH8372" s="1"/>
    </row>
    <row r="8373" spans="1:35" s="15" customFormat="1" ht="15" customHeight="1" x14ac:dyDescent="0.25">
      <c r="B8373" s="36" t="str">
        <f>'Laskun tiedot'!$A$23</f>
        <v xml:space="preserve"> </v>
      </c>
      <c r="M8373" s="16"/>
      <c r="N8373" s="1"/>
      <c r="O8373" s="1"/>
      <c r="P8373" s="16"/>
      <c r="Q8373" s="1"/>
      <c r="R8373" s="1"/>
      <c r="T8373" s="16"/>
      <c r="U8373" s="1"/>
      <c r="V8373" s="1"/>
      <c r="W8373" s="1"/>
      <c r="X8373" s="1"/>
      <c r="Z8373" s="16"/>
      <c r="AA8373" s="1"/>
      <c r="AB8373" s="1"/>
      <c r="AD8373" s="16"/>
      <c r="AE8373" s="1"/>
      <c r="AF8373" s="1"/>
      <c r="AG8373" s="1"/>
      <c r="AH8373" s="1"/>
    </row>
    <row r="8374" spans="1:35" s="15" customFormat="1" ht="15" customHeight="1" x14ac:dyDescent="0.25">
      <c r="B8374" s="36" t="str">
        <f>'Laskun tiedot'!$A$24</f>
        <v xml:space="preserve"> </v>
      </c>
      <c r="M8374" s="16"/>
      <c r="N8374" s="1"/>
      <c r="O8374" s="1"/>
      <c r="P8374" s="16"/>
      <c r="Q8374" s="1"/>
      <c r="R8374" s="1"/>
      <c r="T8374" s="16"/>
      <c r="U8374" s="1"/>
      <c r="V8374" s="1"/>
      <c r="W8374" s="1"/>
      <c r="X8374" s="1"/>
      <c r="Z8374" s="16"/>
      <c r="AA8374" s="1"/>
      <c r="AB8374" s="1"/>
      <c r="AD8374" s="16"/>
      <c r="AE8374" s="1"/>
      <c r="AF8374" s="1"/>
      <c r="AG8374" s="1"/>
      <c r="AH8374" s="1"/>
    </row>
    <row r="8375" spans="1:35" s="15" customFormat="1" ht="15" customHeight="1" x14ac:dyDescent="0.25">
      <c r="B8375" s="36" t="str">
        <f>'Laskun tiedot'!$A$25</f>
        <v xml:space="preserve"> </v>
      </c>
      <c r="M8375" s="16"/>
      <c r="N8375" s="1"/>
      <c r="O8375" s="1"/>
      <c r="P8375" s="16"/>
      <c r="Q8375" s="1"/>
      <c r="R8375" s="1"/>
      <c r="T8375" s="16"/>
      <c r="U8375" s="1"/>
      <c r="V8375" s="1"/>
      <c r="W8375" s="1"/>
      <c r="X8375" s="1"/>
      <c r="Z8375" s="16"/>
      <c r="AA8375" s="1"/>
      <c r="AB8375" s="1"/>
      <c r="AD8375" s="16"/>
      <c r="AE8375" s="1"/>
      <c r="AF8375" s="1"/>
      <c r="AG8375" s="1"/>
      <c r="AH8375" s="1"/>
    </row>
    <row r="8376" spans="1:35" s="15" customFormat="1" ht="15" customHeight="1" x14ac:dyDescent="0.25">
      <c r="B8376" s="36" t="str">
        <f>'Laskun tiedot'!$A$26</f>
        <v xml:space="preserve"> </v>
      </c>
      <c r="M8376" s="16"/>
      <c r="N8376" s="1"/>
      <c r="O8376" s="1"/>
      <c r="P8376" s="16"/>
      <c r="Q8376" s="1"/>
      <c r="R8376" s="1"/>
      <c r="T8376" s="16"/>
      <c r="U8376" s="1"/>
      <c r="V8376" s="1"/>
      <c r="W8376" s="1"/>
      <c r="X8376" s="1"/>
      <c r="Z8376" s="16"/>
      <c r="AA8376" s="1"/>
      <c r="AB8376" s="1"/>
      <c r="AD8376" s="16"/>
      <c r="AE8376" s="1"/>
      <c r="AF8376" s="1"/>
      <c r="AG8376" s="1"/>
      <c r="AH8376" s="1"/>
    </row>
    <row r="8377" spans="1:35" s="15" customFormat="1" ht="15" customHeight="1" x14ac:dyDescent="0.25">
      <c r="B8377" s="36" t="str">
        <f>'Laskun tiedot'!$A$27</f>
        <v xml:space="preserve"> </v>
      </c>
      <c r="M8377" s="16"/>
      <c r="N8377" s="1"/>
      <c r="O8377" s="1"/>
      <c r="P8377" s="16"/>
      <c r="Q8377" s="1"/>
      <c r="R8377" s="1"/>
      <c r="T8377" s="16"/>
      <c r="U8377" s="1"/>
      <c r="V8377" s="1"/>
      <c r="W8377" s="1"/>
      <c r="X8377" s="1"/>
      <c r="Z8377" s="16"/>
      <c r="AA8377" s="1"/>
      <c r="AB8377" s="1"/>
      <c r="AD8377" s="16"/>
      <c r="AE8377" s="1"/>
      <c r="AF8377" s="1"/>
      <c r="AG8377" s="1"/>
      <c r="AH8377" s="1"/>
    </row>
    <row r="8378" spans="1:35" s="15" customFormat="1" ht="15" customHeight="1" x14ac:dyDescent="0.25">
      <c r="B8378" s="36"/>
      <c r="M8378" s="16"/>
      <c r="N8378" s="1"/>
      <c r="O8378" s="1"/>
      <c r="P8378" s="16"/>
      <c r="Q8378" s="1"/>
      <c r="R8378" s="1"/>
      <c r="T8378" s="16"/>
      <c r="U8378" s="1"/>
      <c r="V8378" s="1"/>
      <c r="W8378" s="1"/>
      <c r="X8378" s="1"/>
      <c r="Z8378" s="16"/>
      <c r="AA8378" s="1"/>
      <c r="AB8378" s="1"/>
      <c r="AD8378" s="16"/>
      <c r="AE8378" s="1"/>
      <c r="AF8378" s="1"/>
      <c r="AG8378" s="1"/>
      <c r="AH8378" s="1"/>
    </row>
    <row r="8379" spans="1:35" s="80" customFormat="1" ht="12" customHeight="1" x14ac:dyDescent="0.25">
      <c r="B8379" s="143" t="str">
        <f>'Laskun tiedot'!$A$30</f>
        <v>Sihteeri:</v>
      </c>
      <c r="C8379" s="143"/>
      <c r="D8379" s="143"/>
      <c r="E8379" s="143"/>
      <c r="F8379" s="143"/>
      <c r="G8379" s="143"/>
      <c r="H8379" s="143"/>
      <c r="I8379" s="143"/>
      <c r="J8379" s="143" t="str">
        <f>'Laskun tiedot'!$B$30</f>
        <v>Puh.</v>
      </c>
      <c r="K8379" s="143"/>
      <c r="L8379" s="143"/>
      <c r="M8379" s="143"/>
      <c r="N8379" s="143"/>
      <c r="O8379" s="143"/>
      <c r="P8379" s="143"/>
      <c r="Q8379" s="143"/>
      <c r="R8379" s="143"/>
      <c r="S8379" s="143" t="str">
        <f>'Laskun tiedot'!$C$30</f>
        <v xml:space="preserve"> </v>
      </c>
      <c r="T8379" s="143"/>
      <c r="U8379" s="143"/>
      <c r="V8379" s="143"/>
      <c r="W8379" s="143"/>
      <c r="X8379" s="143"/>
      <c r="Y8379" s="143"/>
      <c r="Z8379" s="143"/>
      <c r="AA8379" s="143" t="str">
        <f>'Laskun tiedot'!$D$30</f>
        <v xml:space="preserve"> </v>
      </c>
      <c r="AB8379" s="143"/>
      <c r="AC8379" s="143"/>
      <c r="AD8379" s="143"/>
      <c r="AE8379" s="143"/>
      <c r="AF8379" s="143"/>
      <c r="AG8379" s="143"/>
      <c r="AH8379" s="143"/>
      <c r="AI8379" s="143"/>
    </row>
    <row r="8380" spans="1:35" s="79" customFormat="1" ht="12" customHeight="1" x14ac:dyDescent="0.2">
      <c r="B8380" s="143" t="str">
        <f>'Laskun tiedot'!$A$31</f>
        <v xml:space="preserve"> </v>
      </c>
      <c r="C8380" s="143"/>
      <c r="D8380" s="143"/>
      <c r="E8380" s="143"/>
      <c r="F8380" s="143"/>
      <c r="G8380" s="143"/>
      <c r="H8380" s="143"/>
      <c r="I8380" s="143"/>
      <c r="J8380" s="143" t="str">
        <f>'Laskun tiedot'!$B$31</f>
        <v xml:space="preserve"> </v>
      </c>
      <c r="K8380" s="143"/>
      <c r="L8380" s="143"/>
      <c r="M8380" s="143"/>
      <c r="N8380" s="143"/>
      <c r="O8380" s="143"/>
      <c r="P8380" s="143"/>
      <c r="Q8380" s="143"/>
      <c r="R8380" s="143"/>
      <c r="S8380" s="144" t="str">
        <f>'Laskun tiedot'!$C$31</f>
        <v xml:space="preserve"> </v>
      </c>
      <c r="T8380" s="144"/>
      <c r="U8380" s="144"/>
      <c r="V8380" s="144"/>
      <c r="W8380" s="144"/>
      <c r="X8380" s="144"/>
      <c r="Y8380" s="144"/>
      <c r="Z8380" s="144"/>
      <c r="AA8380" s="144" t="str">
        <f>'Laskun tiedot'!$D$31</f>
        <v xml:space="preserve"> </v>
      </c>
      <c r="AB8380" s="144"/>
      <c r="AC8380" s="144"/>
      <c r="AD8380" s="144"/>
      <c r="AE8380" s="144"/>
      <c r="AF8380" s="144"/>
      <c r="AG8380" s="144"/>
      <c r="AH8380" s="144"/>
      <c r="AI8380" s="144"/>
    </row>
    <row r="8381" spans="1:35" s="80" customFormat="1" ht="12" customHeight="1" x14ac:dyDescent="0.25">
      <c r="B8381" s="143" t="str">
        <f>'Laskun tiedot'!$A$32</f>
        <v xml:space="preserve"> </v>
      </c>
      <c r="C8381" s="143"/>
      <c r="D8381" s="143"/>
      <c r="E8381" s="143"/>
      <c r="F8381" s="143"/>
      <c r="G8381" s="143"/>
      <c r="H8381" s="143"/>
      <c r="I8381" s="143"/>
      <c r="J8381" s="143" t="str">
        <f>'Laskun tiedot'!$B$32</f>
        <v xml:space="preserve"> </v>
      </c>
      <c r="K8381" s="143"/>
      <c r="L8381" s="143"/>
      <c r="M8381" s="143"/>
      <c r="N8381" s="143"/>
      <c r="O8381" s="143"/>
      <c r="P8381" s="143"/>
      <c r="Q8381" s="143"/>
      <c r="R8381" s="143"/>
      <c r="S8381" s="144" t="str">
        <f>'Laskun tiedot'!$C$32</f>
        <v xml:space="preserve"> </v>
      </c>
      <c r="T8381" s="144"/>
      <c r="U8381" s="144"/>
      <c r="V8381" s="144"/>
      <c r="W8381" s="144"/>
      <c r="X8381" s="144"/>
      <c r="Y8381" s="144"/>
      <c r="Z8381" s="144"/>
      <c r="AA8381" s="144" t="str">
        <f>'Laskun tiedot'!$D$32</f>
        <v xml:space="preserve"> </v>
      </c>
      <c r="AB8381" s="144"/>
      <c r="AC8381" s="144"/>
      <c r="AD8381" s="144"/>
      <c r="AE8381" s="144"/>
      <c r="AF8381" s="144"/>
      <c r="AG8381" s="144"/>
      <c r="AH8381" s="144"/>
      <c r="AI8381" s="144"/>
    </row>
    <row r="8382" spans="1:35" s="15" customFormat="1" ht="15" customHeight="1" x14ac:dyDescent="0.25">
      <c r="A8382" s="60"/>
      <c r="B8382" s="61"/>
      <c r="C8382" s="61"/>
      <c r="D8382" s="61"/>
      <c r="E8382" s="61"/>
      <c r="F8382" s="61"/>
      <c r="G8382" s="61"/>
      <c r="H8382" s="61"/>
      <c r="I8382" s="61"/>
      <c r="J8382" s="61"/>
      <c r="K8382" s="61"/>
      <c r="L8382" s="61"/>
      <c r="M8382" s="61"/>
      <c r="N8382" s="61"/>
      <c r="O8382" s="61"/>
      <c r="P8382" s="61"/>
      <c r="Q8382" s="61"/>
      <c r="R8382" s="61"/>
      <c r="S8382" s="61"/>
      <c r="T8382" s="61"/>
      <c r="U8382" s="61"/>
      <c r="V8382" s="61"/>
      <c r="W8382" s="61"/>
      <c r="X8382" s="61"/>
      <c r="Y8382" s="61"/>
      <c r="Z8382" s="61"/>
      <c r="AA8382" s="61"/>
      <c r="AB8382" s="61"/>
      <c r="AC8382" s="61"/>
      <c r="AD8382" s="61"/>
      <c r="AE8382" s="61"/>
      <c r="AF8382" s="61"/>
      <c r="AG8382" s="61"/>
      <c r="AH8382" s="61"/>
      <c r="AI8382" s="61"/>
    </row>
    <row r="8383" spans="1:35" s="15" customFormat="1" ht="15" customHeight="1" x14ac:dyDescent="0.25">
      <c r="B8383" s="39"/>
      <c r="C8383" s="39"/>
      <c r="D8383" s="39"/>
      <c r="E8383" s="39"/>
      <c r="F8383" s="39"/>
      <c r="G8383" s="39"/>
      <c r="H8383" s="39"/>
      <c r="I8383" s="39"/>
      <c r="J8383" s="39"/>
      <c r="K8383" s="39"/>
      <c r="L8383" s="39"/>
      <c r="M8383" s="39"/>
      <c r="N8383" s="39"/>
      <c r="O8383" s="39"/>
      <c r="P8383" s="39"/>
      <c r="Q8383" s="39"/>
      <c r="R8383" s="39"/>
      <c r="S8383" s="39"/>
      <c r="T8383" s="39"/>
      <c r="U8383" s="39"/>
      <c r="V8383" s="39"/>
      <c r="W8383" s="39"/>
      <c r="X8383" s="39"/>
      <c r="Y8383" s="39"/>
      <c r="Z8383" s="39"/>
      <c r="AA8383" s="39"/>
      <c r="AB8383" s="59"/>
      <c r="AC8383" s="59"/>
      <c r="AD8383" s="39"/>
      <c r="AE8383" s="39"/>
      <c r="AF8383" s="39"/>
      <c r="AG8383" s="39"/>
      <c r="AH8383" s="39"/>
      <c r="AI8383" s="39"/>
    </row>
    <row r="8384" spans="1:35" s="15" customFormat="1" ht="11.1" customHeight="1" x14ac:dyDescent="0.25">
      <c r="A8384" s="72"/>
      <c r="B8384" s="73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  <c r="O8384" s="18"/>
      <c r="P8384" s="18"/>
      <c r="Q8384" s="18"/>
      <c r="R8384" s="18"/>
      <c r="S8384" s="127" t="s">
        <v>35</v>
      </c>
      <c r="T8384" s="128"/>
      <c r="U8384" s="128"/>
      <c r="V8384" s="128"/>
      <c r="W8384" s="128"/>
      <c r="X8384" s="128"/>
      <c r="Y8384" s="128"/>
      <c r="Z8384" s="128"/>
      <c r="AA8384" s="129"/>
      <c r="AB8384" s="128" t="s">
        <v>36</v>
      </c>
      <c r="AC8384" s="128"/>
      <c r="AD8384" s="128"/>
      <c r="AE8384" s="128"/>
      <c r="AF8384" s="128"/>
      <c r="AG8384" s="128"/>
      <c r="AH8384" s="128"/>
      <c r="AI8384" s="128"/>
    </row>
    <row r="8385" spans="1:35" s="15" customFormat="1" ht="15" customHeight="1" x14ac:dyDescent="0.25">
      <c r="A8385" s="116" t="s">
        <v>19</v>
      </c>
      <c r="B8385" s="130"/>
      <c r="C8385" s="20"/>
      <c r="D8385" s="133" t="str">
        <f>'Laskun tiedot'!$A$35</f>
        <v>EKOP 123456-09876543</v>
      </c>
      <c r="E8385" s="133"/>
      <c r="F8385" s="133"/>
      <c r="G8385" s="133"/>
      <c r="H8385" s="133"/>
      <c r="I8385" s="133"/>
      <c r="J8385" s="133"/>
      <c r="K8385" s="133"/>
      <c r="L8385" s="133"/>
      <c r="M8385" s="133"/>
      <c r="N8385" s="133"/>
      <c r="O8385" s="133"/>
      <c r="P8385" s="133"/>
      <c r="Q8385" s="133"/>
      <c r="R8385" s="133"/>
      <c r="S8385" s="134" t="str">
        <f>'Laskun tiedot'!$B$35</f>
        <v>FI67 1234 5609 8765 43</v>
      </c>
      <c r="T8385" s="135"/>
      <c r="U8385" s="135"/>
      <c r="V8385" s="135"/>
      <c r="W8385" s="135"/>
      <c r="X8385" s="135"/>
      <c r="Y8385" s="135"/>
      <c r="Z8385" s="135"/>
      <c r="AA8385" s="136"/>
      <c r="AB8385" s="135" t="str">
        <f>'Laskun tiedot'!$C$35</f>
        <v>OKOYFIHH</v>
      </c>
      <c r="AC8385" s="135"/>
      <c r="AD8385" s="135"/>
      <c r="AE8385" s="135"/>
      <c r="AF8385" s="135"/>
      <c r="AG8385" s="135"/>
      <c r="AH8385" s="135"/>
      <c r="AI8385" s="135"/>
    </row>
    <row r="8386" spans="1:35" s="15" customFormat="1" ht="15" customHeight="1" x14ac:dyDescent="0.25">
      <c r="A8386" s="116"/>
      <c r="B8386" s="130"/>
      <c r="C8386" s="20"/>
      <c r="D8386" s="133" t="str">
        <f>'Laskun tiedot'!$A$36</f>
        <v xml:space="preserve"> </v>
      </c>
      <c r="E8386" s="133"/>
      <c r="F8386" s="133"/>
      <c r="G8386" s="133"/>
      <c r="H8386" s="133"/>
      <c r="I8386" s="133"/>
      <c r="J8386" s="133"/>
      <c r="K8386" s="133"/>
      <c r="L8386" s="133"/>
      <c r="M8386" s="133"/>
      <c r="N8386" s="133"/>
      <c r="O8386" s="133"/>
      <c r="P8386" s="133"/>
      <c r="Q8386" s="133"/>
      <c r="R8386" s="137"/>
      <c r="S8386" s="134" t="str">
        <f>'Laskun tiedot'!$B$36</f>
        <v xml:space="preserve"> </v>
      </c>
      <c r="T8386" s="135"/>
      <c r="U8386" s="135"/>
      <c r="V8386" s="135"/>
      <c r="W8386" s="135"/>
      <c r="X8386" s="135"/>
      <c r="Y8386" s="135"/>
      <c r="Z8386" s="135"/>
      <c r="AA8386" s="136"/>
      <c r="AB8386" s="134" t="str">
        <f>'Laskun tiedot'!$C$36</f>
        <v xml:space="preserve"> </v>
      </c>
      <c r="AC8386" s="135"/>
      <c r="AD8386" s="135"/>
      <c r="AE8386" s="135"/>
      <c r="AF8386" s="135"/>
      <c r="AG8386" s="135"/>
      <c r="AH8386" s="135"/>
      <c r="AI8386" s="135"/>
    </row>
    <row r="8387" spans="1:35" s="15" customFormat="1" ht="15" customHeight="1" x14ac:dyDescent="0.25">
      <c r="A8387" s="131"/>
      <c r="B8387" s="132"/>
      <c r="C8387" s="20"/>
      <c r="D8387" s="138" t="str">
        <f>'Laskun tiedot'!$A$37</f>
        <v xml:space="preserve"> </v>
      </c>
      <c r="E8387" s="138"/>
      <c r="F8387" s="138"/>
      <c r="G8387" s="138"/>
      <c r="H8387" s="138"/>
      <c r="I8387" s="138"/>
      <c r="J8387" s="138"/>
      <c r="K8387" s="138"/>
      <c r="L8387" s="138"/>
      <c r="M8387" s="138"/>
      <c r="N8387" s="138"/>
      <c r="O8387" s="138"/>
      <c r="P8387" s="138"/>
      <c r="Q8387" s="138"/>
      <c r="R8387" s="139"/>
      <c r="S8387" s="140" t="str">
        <f>'Laskun tiedot'!$B$37</f>
        <v xml:space="preserve"> </v>
      </c>
      <c r="T8387" s="141"/>
      <c r="U8387" s="141"/>
      <c r="V8387" s="141"/>
      <c r="W8387" s="141"/>
      <c r="X8387" s="141"/>
      <c r="Y8387" s="141"/>
      <c r="Z8387" s="141"/>
      <c r="AA8387" s="142"/>
      <c r="AB8387" s="140" t="str">
        <f>'Laskun tiedot'!$C$37</f>
        <v xml:space="preserve"> </v>
      </c>
      <c r="AC8387" s="141"/>
      <c r="AD8387" s="141"/>
      <c r="AE8387" s="141"/>
      <c r="AF8387" s="141"/>
      <c r="AG8387" s="141"/>
      <c r="AH8387" s="141"/>
      <c r="AI8387" s="141"/>
    </row>
    <row r="8388" spans="1:35" s="15" customFormat="1" ht="15" customHeight="1" x14ac:dyDescent="0.25">
      <c r="A8388" s="101" t="s">
        <v>21</v>
      </c>
      <c r="B8388" s="102"/>
      <c r="C8388" s="22"/>
      <c r="D8388" s="107" t="str">
        <f>'Laskun tiedot'!$A$40</f>
        <v xml:space="preserve"> </v>
      </c>
      <c r="E8388" s="107"/>
      <c r="F8388" s="107"/>
      <c r="G8388" s="107"/>
      <c r="H8388" s="107"/>
      <c r="I8388" s="107"/>
      <c r="J8388" s="107"/>
      <c r="K8388" s="107"/>
      <c r="L8388" s="107"/>
      <c r="M8388" s="107"/>
      <c r="N8388" s="107"/>
      <c r="O8388" s="107"/>
      <c r="P8388" s="107"/>
      <c r="Q8388" s="107"/>
      <c r="R8388" s="108"/>
      <c r="S8388" s="23"/>
      <c r="T8388" s="24"/>
      <c r="U8388" s="25"/>
      <c r="V8388" s="25"/>
      <c r="W8388" s="25"/>
      <c r="X8388" s="25"/>
      <c r="Y8388" s="25"/>
      <c r="Z8388" s="25"/>
      <c r="AA8388" s="25"/>
      <c r="AB8388" s="25"/>
      <c r="AC8388" s="25"/>
      <c r="AD8388" s="25"/>
      <c r="AE8388" s="25"/>
      <c r="AF8388" s="25"/>
      <c r="AG8388" s="25"/>
      <c r="AH8388" s="25"/>
      <c r="AI8388" s="25"/>
    </row>
    <row r="8389" spans="1:35" s="15" customFormat="1" ht="15" customHeight="1" x14ac:dyDescent="0.25">
      <c r="A8389" s="103"/>
      <c r="B8389" s="104"/>
      <c r="C8389" s="20"/>
      <c r="D8389" s="109"/>
      <c r="E8389" s="109"/>
      <c r="F8389" s="109"/>
      <c r="G8389" s="109"/>
      <c r="H8389" s="109"/>
      <c r="I8389" s="109"/>
      <c r="J8389" s="109"/>
      <c r="K8389" s="109"/>
      <c r="L8389" s="109"/>
      <c r="M8389" s="109"/>
      <c r="N8389" s="109"/>
      <c r="O8389" s="109"/>
      <c r="P8389" s="109"/>
      <c r="Q8389" s="109"/>
      <c r="R8389" s="110"/>
      <c r="S8389" s="29"/>
      <c r="T8389" s="25" t="str">
        <f>'Laskun tiedot'!$A$43</f>
        <v>KÄYTÄ VIITETTÄ !</v>
      </c>
      <c r="U8389" s="25"/>
      <c r="V8389" s="25"/>
      <c r="W8389" s="25"/>
      <c r="X8389" s="25"/>
      <c r="Y8389" s="25"/>
      <c r="Z8389" s="25"/>
      <c r="AA8389" s="25"/>
      <c r="AB8389" s="25"/>
      <c r="AC8389" s="25"/>
      <c r="AD8389" s="25"/>
      <c r="AE8389" s="25"/>
      <c r="AF8389" s="25"/>
      <c r="AG8389" s="25"/>
      <c r="AH8389" s="25"/>
      <c r="AI8389" s="25"/>
    </row>
    <row r="8390" spans="1:35" s="15" customFormat="1" ht="15" customHeight="1" x14ac:dyDescent="0.25">
      <c r="A8390" s="105"/>
      <c r="B8390" s="106"/>
      <c r="C8390" s="26"/>
      <c r="D8390" s="111"/>
      <c r="E8390" s="111"/>
      <c r="F8390" s="111"/>
      <c r="G8390" s="111"/>
      <c r="H8390" s="111"/>
      <c r="I8390" s="111"/>
      <c r="J8390" s="111"/>
      <c r="K8390" s="111"/>
      <c r="L8390" s="111"/>
      <c r="M8390" s="111"/>
      <c r="N8390" s="111"/>
      <c r="O8390" s="111"/>
      <c r="P8390" s="111"/>
      <c r="Q8390" s="111"/>
      <c r="R8390" s="112"/>
      <c r="S8390" s="29"/>
      <c r="T8390" s="25" t="str">
        <f>'Laskun tiedot'!$A$44</f>
        <v xml:space="preserve"> </v>
      </c>
      <c r="U8390" s="25"/>
      <c r="V8390" s="25"/>
      <c r="W8390" s="25"/>
      <c r="X8390" s="25"/>
      <c r="Y8390" s="25"/>
      <c r="Z8390" s="27"/>
      <c r="AA8390" s="27"/>
      <c r="AB8390" s="27"/>
      <c r="AC8390" s="27"/>
      <c r="AD8390" s="27"/>
      <c r="AE8390" s="27"/>
      <c r="AF8390" s="27"/>
      <c r="AG8390" s="27"/>
      <c r="AH8390" s="27"/>
      <c r="AI8390" s="25"/>
    </row>
    <row r="8391" spans="1:35" s="15" customFormat="1" ht="15" customHeight="1" x14ac:dyDescent="0.25">
      <c r="A8391" s="113" t="s">
        <v>20</v>
      </c>
      <c r="B8391" s="101" t="s">
        <v>22</v>
      </c>
      <c r="C8391" s="20"/>
      <c r="D8391" s="20"/>
      <c r="E8391" s="20"/>
      <c r="F8391" s="20"/>
      <c r="G8391" s="20"/>
      <c r="H8391" s="20"/>
      <c r="I8391" s="20"/>
      <c r="J8391" s="20"/>
      <c r="K8391" s="20"/>
      <c r="L8391" s="20"/>
      <c r="M8391" s="20"/>
      <c r="N8391" s="20"/>
      <c r="O8391" s="20"/>
      <c r="P8391" s="20"/>
      <c r="Q8391" s="20"/>
      <c r="R8391" s="21"/>
      <c r="S8391" s="29"/>
      <c r="T8391" s="25" t="str">
        <f>'Laskun tiedot'!$A$45</f>
        <v xml:space="preserve"> </v>
      </c>
      <c r="U8391" s="25"/>
      <c r="V8391" s="25"/>
      <c r="W8391" s="25"/>
      <c r="X8391" s="25"/>
      <c r="Y8391" s="25"/>
      <c r="Z8391" s="25"/>
      <c r="AA8391" s="25"/>
      <c r="AB8391" s="25"/>
      <c r="AC8391" s="25"/>
      <c r="AD8391" s="25"/>
      <c r="AE8391" s="25"/>
      <c r="AF8391" s="25"/>
      <c r="AG8391" s="25"/>
      <c r="AH8391" s="25"/>
      <c r="AI8391" s="25"/>
    </row>
    <row r="8392" spans="1:35" s="15" customFormat="1" ht="15" customHeight="1" x14ac:dyDescent="0.25">
      <c r="A8392" s="114"/>
      <c r="B8392" s="116"/>
      <c r="C8392" s="20"/>
      <c r="D8392" s="117" t="str">
        <f ca="1">INDIRECT("Jäsenet!C"&amp;AI8352)&amp;$B$2&amp;INDIRECT("Jäsenet!B"&amp;AI8352)</f>
        <v xml:space="preserve"> </v>
      </c>
      <c r="E8392" s="117"/>
      <c r="F8392" s="117"/>
      <c r="G8392" s="117"/>
      <c r="H8392" s="117"/>
      <c r="I8392" s="117"/>
      <c r="J8392" s="117"/>
      <c r="K8392" s="117"/>
      <c r="L8392" s="117"/>
      <c r="M8392" s="117"/>
      <c r="N8392" s="117"/>
      <c r="O8392" s="117"/>
      <c r="P8392" s="117"/>
      <c r="Q8392" s="117"/>
      <c r="R8392" s="117"/>
      <c r="S8392" s="29"/>
      <c r="T8392" s="25" t="str">
        <f>'Laskun tiedot'!$A$46</f>
        <v xml:space="preserve"> </v>
      </c>
      <c r="U8392" s="25"/>
      <c r="V8392" s="25"/>
      <c r="W8392" s="25"/>
      <c r="X8392" s="25"/>
      <c r="Y8392" s="25"/>
      <c r="Z8392" s="25"/>
      <c r="AA8392" s="25"/>
      <c r="AB8392" s="25"/>
      <c r="AC8392" s="25"/>
      <c r="AD8392" s="25"/>
      <c r="AE8392" s="25"/>
      <c r="AF8392" s="25"/>
      <c r="AG8392" s="25"/>
      <c r="AH8392" s="25"/>
      <c r="AI8392" s="25"/>
    </row>
    <row r="8393" spans="1:35" s="15" customFormat="1" ht="15" customHeight="1" x14ac:dyDescent="0.25">
      <c r="A8393" s="114"/>
      <c r="B8393" s="116"/>
      <c r="C8393" s="20"/>
      <c r="D8393" s="117">
        <f ca="1">INDIRECT("Jäsenet!D"&amp;AI8352)</f>
        <v>0</v>
      </c>
      <c r="E8393" s="117"/>
      <c r="F8393" s="117"/>
      <c r="G8393" s="117"/>
      <c r="H8393" s="117"/>
      <c r="I8393" s="117"/>
      <c r="J8393" s="117"/>
      <c r="K8393" s="117"/>
      <c r="L8393" s="117"/>
      <c r="M8393" s="117"/>
      <c r="N8393" s="117"/>
      <c r="O8393" s="117"/>
      <c r="P8393" s="117"/>
      <c r="Q8393" s="117"/>
      <c r="R8393" s="117"/>
      <c r="S8393" s="29"/>
      <c r="T8393" s="25" t="str">
        <f>'Laskun tiedot'!$A$47</f>
        <v xml:space="preserve"> </v>
      </c>
      <c r="U8393" s="25"/>
      <c r="V8393" s="25"/>
      <c r="W8393" s="25"/>
      <c r="X8393" s="25"/>
      <c r="Y8393" s="25"/>
      <c r="Z8393" s="25"/>
      <c r="AA8393" s="25"/>
      <c r="AB8393" s="25"/>
      <c r="AC8393" s="25"/>
      <c r="AD8393" s="25"/>
      <c r="AE8393" s="25"/>
      <c r="AF8393" s="25"/>
      <c r="AG8393" s="25"/>
      <c r="AH8393" s="25"/>
      <c r="AI8393" s="25"/>
    </row>
    <row r="8394" spans="1:35" s="15" customFormat="1" ht="15" customHeight="1" x14ac:dyDescent="0.25">
      <c r="A8394" s="114"/>
      <c r="B8394" s="116"/>
      <c r="C8394" s="20"/>
      <c r="D8394" s="118" t="str">
        <f ca="1">INDIRECT("Jäsenet!E"&amp;AI8352)&amp;$B$2&amp;INDIRECT("Jäsenet!F"&amp;AI8352)</f>
        <v xml:space="preserve"> </v>
      </c>
      <c r="E8394" s="118"/>
      <c r="F8394" s="118"/>
      <c r="G8394" s="118"/>
      <c r="H8394" s="118"/>
      <c r="I8394" s="118"/>
      <c r="J8394" s="118"/>
      <c r="K8394" s="118"/>
      <c r="L8394" s="118"/>
      <c r="M8394" s="118"/>
      <c r="N8394" s="118"/>
      <c r="O8394" s="118"/>
      <c r="P8394" s="118"/>
      <c r="Q8394" s="118"/>
      <c r="R8394" s="118"/>
      <c r="S8394" s="29"/>
      <c r="T8394" s="25" t="str">
        <f>'Laskun tiedot'!$A$48</f>
        <v xml:space="preserve"> </v>
      </c>
      <c r="U8394" s="25"/>
      <c r="V8394" s="25"/>
      <c r="W8394" s="25"/>
      <c r="X8394" s="25"/>
      <c r="Y8394" s="25"/>
      <c r="Z8394" s="25"/>
      <c r="AA8394" s="25"/>
      <c r="AB8394" s="25"/>
      <c r="AC8394" s="25"/>
      <c r="AD8394" s="25"/>
      <c r="AE8394" s="25"/>
      <c r="AF8394" s="25"/>
      <c r="AG8394" s="25"/>
      <c r="AH8394" s="25"/>
      <c r="AI8394" s="25"/>
    </row>
    <row r="8395" spans="1:35" s="15" customFormat="1" ht="15" customHeight="1" x14ac:dyDescent="0.25">
      <c r="A8395" s="114"/>
      <c r="B8395" s="74"/>
      <c r="C8395" s="20"/>
      <c r="D8395" s="20"/>
      <c r="E8395" s="20"/>
      <c r="F8395" s="20"/>
      <c r="G8395" s="20"/>
      <c r="H8395" s="20"/>
      <c r="I8395" s="20"/>
      <c r="J8395" s="20"/>
      <c r="K8395" s="20"/>
      <c r="L8395" s="20"/>
      <c r="M8395" s="20"/>
      <c r="N8395" s="20"/>
      <c r="O8395" s="20"/>
      <c r="P8395" s="20"/>
      <c r="Q8395" s="20"/>
      <c r="R8395" s="21"/>
      <c r="S8395" s="30"/>
      <c r="T8395" s="25"/>
      <c r="U8395" s="25"/>
      <c r="V8395" s="25"/>
      <c r="W8395" s="25"/>
      <c r="X8395" s="25"/>
      <c r="Y8395" s="25"/>
      <c r="Z8395" s="25"/>
      <c r="AA8395" s="25"/>
      <c r="AB8395" s="25"/>
      <c r="AC8395" s="25"/>
      <c r="AD8395" s="25"/>
      <c r="AE8395" s="25"/>
      <c r="AF8395" s="25"/>
      <c r="AG8395" s="25"/>
      <c r="AH8395" s="25"/>
      <c r="AI8395" s="25"/>
    </row>
    <row r="8396" spans="1:35" s="15" customFormat="1" ht="12.6" customHeight="1" x14ac:dyDescent="0.25">
      <c r="A8396" s="114"/>
      <c r="B8396" s="119" t="s">
        <v>23</v>
      </c>
      <c r="C8396" s="20"/>
      <c r="D8396" s="20"/>
      <c r="E8396" s="20"/>
      <c r="F8396" s="20"/>
      <c r="G8396" s="20"/>
      <c r="H8396" s="20"/>
      <c r="I8396" s="20"/>
      <c r="J8396" s="20"/>
      <c r="K8396" s="20"/>
      <c r="L8396" s="20"/>
      <c r="M8396" s="20"/>
      <c r="N8396" s="20"/>
      <c r="O8396" s="20"/>
      <c r="P8396" s="20"/>
      <c r="Q8396" s="20"/>
      <c r="R8396" s="20"/>
      <c r="S8396" s="121" t="s">
        <v>39</v>
      </c>
      <c r="T8396" s="122"/>
      <c r="U8396" s="123"/>
      <c r="V8396" s="81">
        <f ca="1">INDIRECT("Jäsenet!G"&amp;AI8352)</f>
        <v>11688</v>
      </c>
      <c r="W8396" s="82"/>
      <c r="X8396" s="82"/>
      <c r="Y8396" s="82"/>
      <c r="Z8396" s="82"/>
      <c r="AA8396" s="82"/>
      <c r="AB8396" s="82"/>
      <c r="AC8396" s="82"/>
      <c r="AD8396" s="82"/>
      <c r="AE8396" s="82"/>
      <c r="AF8396" s="82"/>
      <c r="AG8396" s="82"/>
      <c r="AH8396" s="82"/>
      <c r="AI8396" s="82"/>
    </row>
    <row r="8397" spans="1:35" s="15" customFormat="1" ht="12.6" customHeight="1" x14ac:dyDescent="0.25">
      <c r="A8397" s="115"/>
      <c r="B8397" s="120"/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124"/>
      <c r="T8397" s="125"/>
      <c r="U8397" s="126"/>
      <c r="V8397" s="83"/>
      <c r="W8397" s="84"/>
      <c r="X8397" s="84"/>
      <c r="Y8397" s="84"/>
      <c r="Z8397" s="84"/>
      <c r="AA8397" s="84"/>
      <c r="AB8397" s="85"/>
      <c r="AC8397" s="85"/>
      <c r="AD8397" s="85"/>
      <c r="AE8397" s="85"/>
      <c r="AF8397" s="85"/>
      <c r="AG8397" s="85"/>
      <c r="AH8397" s="85"/>
      <c r="AI8397" s="85"/>
    </row>
    <row r="8398" spans="1:35" s="15" customFormat="1" ht="24.95" customHeight="1" x14ac:dyDescent="0.25">
      <c r="A8398" s="86" t="s">
        <v>37</v>
      </c>
      <c r="B8398" s="87"/>
      <c r="C8398" s="88"/>
      <c r="D8398" s="89"/>
      <c r="E8398" s="89"/>
      <c r="F8398" s="89"/>
      <c r="G8398" s="89"/>
      <c r="H8398" s="89"/>
      <c r="I8398" s="89"/>
      <c r="J8398" s="89"/>
      <c r="K8398" s="89"/>
      <c r="L8398" s="89"/>
      <c r="M8398" s="89"/>
      <c r="N8398" s="89"/>
      <c r="O8398" s="89"/>
      <c r="P8398" s="89"/>
      <c r="Q8398" s="89"/>
      <c r="R8398" s="90"/>
      <c r="S8398" s="91" t="s">
        <v>40</v>
      </c>
      <c r="T8398" s="92"/>
      <c r="U8398" s="93"/>
      <c r="V8398" s="94">
        <f>'Laskun tiedot'!$A$8</f>
        <v>40907</v>
      </c>
      <c r="W8398" s="95"/>
      <c r="X8398" s="95"/>
      <c r="Y8398" s="95"/>
      <c r="Z8398" s="96"/>
      <c r="AA8398" s="97" t="s">
        <v>24</v>
      </c>
      <c r="AB8398" s="98"/>
      <c r="AC8398" s="99" t="str">
        <f>'Laskun tiedot'!$A$51</f>
        <v xml:space="preserve"> </v>
      </c>
      <c r="AD8398" s="99"/>
      <c r="AE8398" s="99"/>
      <c r="AF8398" s="99"/>
      <c r="AG8398" s="99"/>
      <c r="AH8398" s="99"/>
      <c r="AI8398" s="99"/>
    </row>
    <row r="8399" spans="1:35" s="15" customFormat="1" ht="9.9499999999999993" customHeight="1" x14ac:dyDescent="0.25">
      <c r="B8399" s="41"/>
      <c r="C8399" s="42"/>
      <c r="D8399" s="42"/>
      <c r="E8399" s="42"/>
      <c r="F8399" s="42"/>
      <c r="G8399" s="42"/>
      <c r="H8399" s="42"/>
      <c r="I8399" s="43"/>
      <c r="J8399" s="42"/>
      <c r="K8399" s="42"/>
      <c r="L8399" s="42"/>
      <c r="M8399" s="42"/>
      <c r="N8399" s="42"/>
      <c r="O8399" s="42"/>
      <c r="P8399" s="42"/>
      <c r="Q8399" s="18"/>
      <c r="R8399" s="18"/>
      <c r="S8399" s="44"/>
      <c r="T8399" s="44"/>
      <c r="U8399" s="19"/>
      <c r="V8399" s="45"/>
      <c r="W8399" s="45"/>
      <c r="X8399" s="45"/>
      <c r="Y8399" s="45"/>
      <c r="Z8399" s="45"/>
      <c r="AA8399" s="45"/>
      <c r="AB8399" s="46"/>
      <c r="AC8399" s="47"/>
      <c r="AD8399" s="48"/>
      <c r="AE8399" s="48"/>
      <c r="AF8399" s="48"/>
      <c r="AG8399" s="48"/>
      <c r="AH8399" s="48"/>
      <c r="AI8399" s="48"/>
    </row>
    <row r="8400" spans="1:35" s="15" customFormat="1" ht="50.1" customHeight="1" x14ac:dyDescent="0.25">
      <c r="B8400" s="41"/>
      <c r="C8400" s="42"/>
      <c r="D8400" s="42"/>
      <c r="E8400" s="42"/>
      <c r="F8400" s="42"/>
      <c r="G8400" s="42"/>
      <c r="H8400" s="42"/>
      <c r="I8400" s="43"/>
      <c r="J8400" s="42"/>
      <c r="K8400" s="42"/>
      <c r="L8400" s="42"/>
      <c r="M8400" s="42"/>
      <c r="N8400" s="42"/>
      <c r="O8400" s="42"/>
      <c r="P8400" s="42"/>
      <c r="Q8400" s="18"/>
      <c r="R8400" s="18"/>
      <c r="S8400" s="44"/>
      <c r="T8400" s="44"/>
      <c r="U8400" s="19"/>
      <c r="V8400" s="45"/>
      <c r="W8400" s="45"/>
      <c r="X8400" s="100" t="s">
        <v>38</v>
      </c>
      <c r="Y8400" s="100"/>
      <c r="Z8400" s="100"/>
      <c r="AA8400" s="100"/>
      <c r="AB8400" s="100"/>
      <c r="AC8400" s="100"/>
      <c r="AD8400" s="100"/>
      <c r="AE8400" s="100"/>
      <c r="AF8400" s="100"/>
      <c r="AG8400" s="100"/>
      <c r="AH8400" s="100"/>
      <c r="AI8400" s="100"/>
    </row>
    <row r="8401" spans="1:35" s="8" customFormat="1" ht="23.25" x14ac:dyDescent="0.35">
      <c r="B8401" s="66"/>
      <c r="C8401" s="150" t="str">
        <f>'Laskun tiedot'!$A$2</f>
        <v>Yhdistys ry</v>
      </c>
      <c r="D8401" s="150"/>
      <c r="E8401" s="150"/>
      <c r="F8401" s="150"/>
      <c r="G8401" s="150"/>
      <c r="H8401" s="150"/>
      <c r="I8401" s="150"/>
      <c r="J8401" s="150"/>
      <c r="K8401" s="150"/>
      <c r="L8401" s="150"/>
      <c r="M8401" s="150"/>
      <c r="N8401" s="150"/>
      <c r="O8401" s="150"/>
      <c r="P8401" s="150"/>
      <c r="Q8401" s="150"/>
      <c r="R8401" s="150"/>
      <c r="S8401" s="150"/>
      <c r="T8401" s="10"/>
      <c r="U8401" s="9"/>
      <c r="V8401" s="9"/>
      <c r="W8401" s="150" t="s">
        <v>16</v>
      </c>
      <c r="X8401" s="150"/>
      <c r="Y8401" s="150"/>
      <c r="Z8401" s="150"/>
    </row>
    <row r="8402" spans="1:35" s="15" customFormat="1" x14ac:dyDescent="0.25">
      <c r="B8402" s="15" t="s">
        <v>25</v>
      </c>
      <c r="AI8402" s="65">
        <v>170</v>
      </c>
    </row>
    <row r="8403" spans="1:35" s="11" customFormat="1" ht="15" customHeight="1" x14ac:dyDescent="0.2">
      <c r="V8403" s="68"/>
      <c r="W8403" s="145" t="s">
        <v>26</v>
      </c>
      <c r="X8403" s="145"/>
      <c r="Y8403" s="145"/>
      <c r="Z8403" s="145"/>
      <c r="AA8403" s="145"/>
      <c r="AB8403" s="145"/>
      <c r="AC8403" s="68"/>
      <c r="AD8403" s="68"/>
      <c r="AE8403" s="145" t="s">
        <v>18</v>
      </c>
      <c r="AF8403" s="145"/>
      <c r="AG8403" s="145"/>
      <c r="AH8403" s="145"/>
      <c r="AI8403" s="145"/>
    </row>
    <row r="8404" spans="1:35" s="15" customFormat="1" ht="15" customHeight="1" x14ac:dyDescent="0.25">
      <c r="B8404" s="62"/>
      <c r="C8404" s="146" t="str">
        <f ca="1">INDIRECT("Jäsenet!C"&amp;AI8402)&amp;$B$2&amp;INDIRECT("Jäsenet!B"&amp;AI8402)</f>
        <v xml:space="preserve"> </v>
      </c>
      <c r="D8404" s="146"/>
      <c r="E8404" s="146"/>
      <c r="F8404" s="146"/>
      <c r="G8404" s="146"/>
      <c r="H8404" s="146"/>
      <c r="I8404" s="146"/>
      <c r="J8404" s="146"/>
      <c r="K8404" s="146"/>
      <c r="L8404" s="146"/>
      <c r="M8404" s="146"/>
      <c r="N8404" s="146"/>
      <c r="O8404" s="146"/>
      <c r="P8404" s="146"/>
      <c r="Q8404" s="146"/>
      <c r="R8404" s="146"/>
      <c r="S8404" s="146"/>
      <c r="T8404" s="13"/>
      <c r="U8404" s="64"/>
      <c r="V8404" s="64"/>
      <c r="W8404" s="147">
        <f>'Laskun tiedot'!$A$5</f>
        <v>40618</v>
      </c>
      <c r="X8404" s="147"/>
      <c r="Y8404" s="147"/>
      <c r="Z8404" s="147"/>
      <c r="AA8404" s="147"/>
      <c r="AB8404" s="147"/>
      <c r="AC8404" s="64"/>
      <c r="AD8404" s="64"/>
      <c r="AE8404" s="147">
        <f>'Laskun tiedot'!$A$8</f>
        <v>40907</v>
      </c>
      <c r="AF8404" s="147"/>
      <c r="AG8404" s="147"/>
      <c r="AH8404" s="147"/>
      <c r="AI8404" s="147"/>
    </row>
    <row r="8405" spans="1:35" s="15" customFormat="1" ht="15" customHeight="1" x14ac:dyDescent="0.25">
      <c r="B8405" s="62"/>
      <c r="C8405" s="146">
        <f ca="1">INDIRECT("Jäsenet!D"&amp;AI8402)</f>
        <v>0</v>
      </c>
      <c r="D8405" s="146"/>
      <c r="E8405" s="146"/>
      <c r="F8405" s="146"/>
      <c r="G8405" s="146"/>
      <c r="H8405" s="146"/>
      <c r="I8405" s="146"/>
      <c r="J8405" s="146"/>
      <c r="K8405" s="146"/>
      <c r="L8405" s="146"/>
      <c r="M8405" s="146"/>
      <c r="N8405" s="146"/>
      <c r="O8405" s="146"/>
      <c r="P8405" s="146"/>
      <c r="Q8405" s="146"/>
      <c r="R8405" s="146"/>
      <c r="S8405" s="146"/>
    </row>
    <row r="8406" spans="1:35" s="11" customFormat="1" ht="15" customHeight="1" x14ac:dyDescent="0.25">
      <c r="B8406" s="67"/>
      <c r="C8406" s="148" t="str">
        <f ca="1">INDIRECT("Jäsenet!E"&amp;AI8402)&amp;$B$2&amp;INDIRECT("Jäsenet!F"&amp;AI8402)</f>
        <v xml:space="preserve"> </v>
      </c>
      <c r="D8406" s="148"/>
      <c r="E8406" s="148"/>
      <c r="F8406" s="148"/>
      <c r="G8406" s="148"/>
      <c r="H8406" s="148"/>
      <c r="I8406" s="148"/>
      <c r="J8406" s="148"/>
      <c r="K8406" s="148"/>
      <c r="L8406" s="148"/>
      <c r="M8406" s="148"/>
      <c r="N8406" s="148"/>
      <c r="O8406" s="148"/>
      <c r="P8406" s="148"/>
      <c r="Q8406" s="148"/>
      <c r="R8406" s="148"/>
      <c r="S8406" s="148"/>
      <c r="W8406" s="145" t="s">
        <v>17</v>
      </c>
      <c r="X8406" s="145"/>
      <c r="Y8406" s="145"/>
      <c r="Z8406" s="145"/>
      <c r="AA8406" s="145"/>
      <c r="AB8406" s="145"/>
    </row>
    <row r="8407" spans="1:35" s="15" customFormat="1" ht="15" customHeight="1" x14ac:dyDescent="0.25">
      <c r="T8407" s="78"/>
      <c r="U8407" s="63"/>
      <c r="V8407" s="63"/>
      <c r="W8407" s="149">
        <f ca="1">INDIRECT("Jäsenet!A"&amp;AI8402)</f>
        <v>169</v>
      </c>
      <c r="X8407" s="149"/>
      <c r="Y8407" s="149"/>
      <c r="Z8407" s="149"/>
      <c r="AA8407" s="149"/>
      <c r="AB8407" s="149"/>
    </row>
    <row r="8408" spans="1:35" s="15" customFormat="1" ht="15" customHeight="1" x14ac:dyDescent="0.25">
      <c r="B8408" s="39"/>
      <c r="C8408" s="39"/>
      <c r="D8408" s="39"/>
      <c r="E8408" s="39"/>
      <c r="F8408" s="39"/>
      <c r="G8408" s="39"/>
      <c r="H8408" s="39"/>
      <c r="I8408" s="39"/>
      <c r="J8408" s="39"/>
      <c r="K8408" s="39"/>
      <c r="L8408" s="39"/>
      <c r="M8408" s="39"/>
      <c r="N8408" s="39"/>
      <c r="O8408" s="39"/>
      <c r="P8408" s="39"/>
      <c r="Q8408" s="39"/>
      <c r="R8408" s="39"/>
      <c r="S8408" s="39"/>
      <c r="T8408" s="78"/>
      <c r="U8408" s="78"/>
      <c r="V8408" s="78"/>
      <c r="W8408" s="78"/>
      <c r="X8408" s="78"/>
      <c r="Y8408" s="78"/>
      <c r="Z8408" s="78"/>
      <c r="AA8408" s="39"/>
      <c r="AB8408" s="39"/>
      <c r="AC8408" s="39"/>
      <c r="AD8408" s="39"/>
      <c r="AE8408" s="39"/>
      <c r="AF8408" s="39"/>
      <c r="AG8408" s="39"/>
      <c r="AH8408" s="39"/>
      <c r="AI8408" s="39"/>
    </row>
    <row r="8409" spans="1:35" s="15" customFormat="1" ht="15" customHeight="1" x14ac:dyDescent="0.25">
      <c r="A8409" s="32"/>
      <c r="B8409" s="32"/>
      <c r="C8409" s="32"/>
      <c r="D8409" s="32"/>
      <c r="E8409" s="32"/>
      <c r="F8409" s="32"/>
      <c r="G8409" s="32"/>
      <c r="H8409" s="32"/>
      <c r="I8409" s="32"/>
      <c r="J8409" s="32"/>
      <c r="K8409" s="32"/>
      <c r="L8409" s="32"/>
      <c r="M8409" s="32"/>
      <c r="N8409" s="32"/>
      <c r="O8409" s="32"/>
      <c r="P8409" s="32"/>
      <c r="Q8409" s="32"/>
      <c r="R8409" s="32"/>
      <c r="S8409" s="32"/>
      <c r="T8409" s="33"/>
      <c r="U8409" s="33"/>
      <c r="V8409" s="33"/>
      <c r="W8409" s="35"/>
      <c r="X8409" s="33"/>
      <c r="Y8409" s="33"/>
      <c r="Z8409" s="33"/>
      <c r="AA8409" s="32"/>
      <c r="AB8409" s="32"/>
      <c r="AC8409" s="32"/>
      <c r="AD8409" s="32"/>
      <c r="AE8409" s="32"/>
      <c r="AF8409" s="32"/>
      <c r="AG8409" s="32"/>
      <c r="AH8409" s="32"/>
      <c r="AI8409" s="32"/>
    </row>
    <row r="8410" spans="1:35" s="15" customFormat="1" ht="15" customHeight="1" x14ac:dyDescent="0.25">
      <c r="B8410" s="39"/>
      <c r="C8410" s="39"/>
      <c r="D8410" s="39"/>
      <c r="E8410" s="39"/>
      <c r="F8410" s="39"/>
      <c r="G8410" s="39"/>
      <c r="H8410" s="39"/>
      <c r="I8410" s="39"/>
      <c r="J8410" s="39"/>
      <c r="K8410" s="39"/>
      <c r="L8410" s="39"/>
      <c r="M8410" s="39"/>
      <c r="N8410" s="39"/>
      <c r="O8410" s="39"/>
      <c r="P8410" s="39"/>
      <c r="Q8410" s="39"/>
      <c r="R8410" s="39"/>
      <c r="S8410" s="39"/>
      <c r="T8410" s="78"/>
      <c r="U8410" s="78"/>
      <c r="V8410" s="78"/>
      <c r="W8410" s="34"/>
      <c r="X8410" s="78"/>
      <c r="Y8410" s="78"/>
      <c r="Z8410" s="78"/>
      <c r="AA8410" s="39"/>
      <c r="AB8410" s="39"/>
      <c r="AC8410" s="39"/>
      <c r="AD8410" s="39"/>
      <c r="AE8410" s="39"/>
      <c r="AF8410" s="39"/>
      <c r="AG8410" s="39"/>
      <c r="AH8410" s="39"/>
      <c r="AI8410" s="39"/>
    </row>
    <row r="8411" spans="1:35" s="15" customFormat="1" ht="15" customHeight="1" x14ac:dyDescent="0.25">
      <c r="B8411" s="36" t="str">
        <f>'Laskun tiedot'!$A$11</f>
        <v>--------------------</v>
      </c>
      <c r="C8411" s="39"/>
      <c r="D8411" s="39"/>
      <c r="E8411" s="39"/>
      <c r="F8411" s="39"/>
      <c r="G8411" s="39"/>
      <c r="H8411" s="39"/>
      <c r="I8411" s="39"/>
      <c r="J8411" s="39"/>
      <c r="K8411" s="39"/>
      <c r="L8411" s="39"/>
      <c r="M8411" s="39"/>
      <c r="N8411" s="39"/>
      <c r="O8411" s="39"/>
      <c r="P8411" s="39"/>
      <c r="Q8411" s="39"/>
      <c r="R8411" s="39"/>
      <c r="S8411" s="39"/>
      <c r="T8411" s="17"/>
      <c r="U8411" s="17"/>
      <c r="V8411" s="17"/>
      <c r="W8411" s="17"/>
      <c r="X8411" s="17"/>
      <c r="Y8411" s="17"/>
      <c r="Z8411" s="17"/>
      <c r="AA8411" s="17"/>
      <c r="AB8411" s="17"/>
      <c r="AC8411" s="17"/>
      <c r="AD8411" s="17"/>
      <c r="AE8411" s="17"/>
      <c r="AF8411" s="17"/>
      <c r="AG8411" s="17"/>
      <c r="AH8411" s="17"/>
      <c r="AI8411" s="17"/>
    </row>
    <row r="8412" spans="1:35" s="15" customFormat="1" ht="15" customHeight="1" x14ac:dyDescent="0.25">
      <c r="B8412" s="36" t="str">
        <f>'Laskun tiedot'!$A$12</f>
        <v>Vuosi 2011</v>
      </c>
      <c r="C8412" s="78"/>
      <c r="D8412" s="78"/>
      <c r="E8412" s="78"/>
      <c r="F8412" s="78"/>
      <c r="G8412" s="78"/>
      <c r="H8412" s="78"/>
      <c r="I8412" s="78"/>
      <c r="J8412" s="78"/>
      <c r="K8412" s="78"/>
      <c r="L8412" s="78"/>
      <c r="M8412" s="78"/>
      <c r="N8412" s="78"/>
      <c r="O8412" s="78"/>
      <c r="P8412" s="39"/>
      <c r="Q8412" s="39"/>
      <c r="R8412" s="39"/>
      <c r="S8412" s="39"/>
      <c r="T8412" s="39"/>
      <c r="U8412" s="39"/>
      <c r="V8412" s="39"/>
      <c r="W8412" s="39"/>
      <c r="X8412" s="39"/>
      <c r="Y8412" s="39"/>
      <c r="Z8412" s="39"/>
      <c r="AA8412" s="39"/>
      <c r="AB8412" s="39"/>
      <c r="AC8412" s="13"/>
      <c r="AD8412" s="13"/>
      <c r="AE8412" s="13"/>
      <c r="AF8412" s="13"/>
      <c r="AG8412" s="13"/>
      <c r="AH8412" s="13"/>
      <c r="AI8412" s="13"/>
    </row>
    <row r="8413" spans="1:35" s="15" customFormat="1" ht="15" customHeight="1" x14ac:dyDescent="0.25">
      <c r="B8413" s="36" t="str">
        <f>'Laskun tiedot'!$A$13</f>
        <v>JÄSENMAKSU ………. 10 €</v>
      </c>
      <c r="T8413" s="11"/>
      <c r="U8413" s="11"/>
      <c r="V8413" s="11"/>
      <c r="W8413" s="11"/>
      <c r="X8413" s="11"/>
      <c r="Y8413" s="11"/>
      <c r="Z8413" s="11"/>
      <c r="AA8413" s="11"/>
      <c r="AB8413" s="11"/>
      <c r="AC8413" s="11"/>
      <c r="AD8413" s="11"/>
      <c r="AE8413" s="11"/>
      <c r="AF8413" s="11"/>
      <c r="AG8413" s="11"/>
      <c r="AH8413" s="11"/>
      <c r="AI8413" s="11"/>
    </row>
    <row r="8414" spans="1:35" s="15" customFormat="1" ht="15" customHeight="1" x14ac:dyDescent="0.25">
      <c r="B8414" s="36" t="str">
        <f>'Laskun tiedot'!$A$14</f>
        <v>--------------------</v>
      </c>
      <c r="T8414" s="39"/>
      <c r="AC8414" s="39"/>
    </row>
    <row r="8415" spans="1:35" s="15" customFormat="1" ht="15" customHeight="1" x14ac:dyDescent="0.25">
      <c r="B8415" s="36" t="str">
        <f>'Laskun tiedot'!$A$15</f>
        <v xml:space="preserve"> </v>
      </c>
      <c r="T8415" s="11"/>
      <c r="U8415" s="11"/>
      <c r="V8415" s="11"/>
      <c r="W8415" s="11"/>
      <c r="X8415" s="11"/>
      <c r="Y8415" s="11"/>
      <c r="Z8415" s="11"/>
      <c r="AA8415" s="11"/>
      <c r="AB8415" s="11"/>
      <c r="AC8415" s="11"/>
      <c r="AD8415" s="11"/>
      <c r="AE8415" s="11"/>
      <c r="AF8415" s="11"/>
      <c r="AG8415" s="11"/>
      <c r="AH8415" s="11"/>
      <c r="AI8415" s="11"/>
    </row>
    <row r="8416" spans="1:35" s="15" customFormat="1" ht="15" customHeight="1" x14ac:dyDescent="0.25">
      <c r="B8416" s="36" t="str">
        <f>'Laskun tiedot'!$A$16</f>
        <v xml:space="preserve"> </v>
      </c>
      <c r="C8416" s="39"/>
      <c r="D8416" s="39"/>
      <c r="E8416" s="39"/>
      <c r="F8416" s="39"/>
      <c r="G8416" s="39"/>
      <c r="H8416" s="39"/>
      <c r="I8416" s="39"/>
      <c r="J8416" s="39"/>
      <c r="K8416" s="39"/>
      <c r="L8416" s="39"/>
      <c r="M8416" s="39"/>
      <c r="N8416" s="39"/>
      <c r="O8416" s="39"/>
      <c r="P8416" s="39"/>
      <c r="Q8416" s="39"/>
      <c r="R8416" s="39"/>
      <c r="S8416" s="39"/>
      <c r="T8416" s="39"/>
      <c r="U8416" s="39"/>
      <c r="V8416" s="39"/>
      <c r="W8416" s="39"/>
      <c r="X8416" s="39"/>
      <c r="Y8416" s="39"/>
      <c r="Z8416" s="39"/>
      <c r="AA8416" s="39"/>
      <c r="AB8416" s="39"/>
      <c r="AC8416" s="39"/>
      <c r="AD8416" s="39"/>
      <c r="AE8416" s="39"/>
      <c r="AF8416" s="39"/>
      <c r="AG8416" s="39"/>
      <c r="AH8416" s="39"/>
      <c r="AI8416" s="39"/>
    </row>
    <row r="8417" spans="1:35" s="15" customFormat="1" ht="15" customHeight="1" x14ac:dyDescent="0.25">
      <c r="B8417" s="36" t="str">
        <f>'Laskun tiedot'!$A$17</f>
        <v xml:space="preserve"> </v>
      </c>
    </row>
    <row r="8418" spans="1:35" s="11" customFormat="1" ht="15" customHeight="1" x14ac:dyDescent="0.25">
      <c r="B8418" s="36" t="str">
        <f>'Laskun tiedot'!$A$18</f>
        <v xml:space="preserve"> </v>
      </c>
    </row>
    <row r="8419" spans="1:35" s="15" customFormat="1" ht="15" customHeight="1" x14ac:dyDescent="0.25">
      <c r="B8419" s="36" t="str">
        <f>'Laskun tiedot'!$A$19</f>
        <v xml:space="preserve"> </v>
      </c>
      <c r="M8419" s="16"/>
      <c r="N8419" s="1"/>
      <c r="O8419" s="1"/>
      <c r="P8419" s="16"/>
      <c r="Q8419" s="1"/>
      <c r="R8419" s="1"/>
      <c r="T8419" s="16"/>
      <c r="U8419" s="1"/>
      <c r="V8419" s="1"/>
      <c r="W8419" s="1"/>
      <c r="X8419" s="1"/>
      <c r="Z8419" s="16"/>
      <c r="AA8419" s="1"/>
      <c r="AB8419" s="1"/>
      <c r="AD8419" s="16"/>
      <c r="AE8419" s="1"/>
      <c r="AF8419" s="1"/>
      <c r="AG8419" s="1"/>
      <c r="AH8419" s="1"/>
    </row>
    <row r="8420" spans="1:35" s="15" customFormat="1" ht="15" customHeight="1" x14ac:dyDescent="0.25">
      <c r="B8420" s="36" t="str">
        <f>'Laskun tiedot'!$A$20</f>
        <v xml:space="preserve"> </v>
      </c>
      <c r="M8420" s="16"/>
      <c r="N8420" s="1"/>
      <c r="O8420" s="1"/>
      <c r="P8420" s="16"/>
      <c r="Q8420" s="1"/>
      <c r="R8420" s="1"/>
      <c r="T8420" s="16"/>
      <c r="U8420" s="1"/>
      <c r="V8420" s="1"/>
      <c r="W8420" s="1"/>
      <c r="X8420" s="1"/>
      <c r="Z8420" s="16"/>
      <c r="AA8420" s="1"/>
      <c r="AB8420" s="1"/>
      <c r="AD8420" s="16"/>
      <c r="AE8420" s="1"/>
      <c r="AF8420" s="1"/>
      <c r="AG8420" s="1"/>
      <c r="AH8420" s="1"/>
    </row>
    <row r="8421" spans="1:35" s="15" customFormat="1" ht="15" customHeight="1" x14ac:dyDescent="0.25">
      <c r="B8421" s="36" t="str">
        <f>'Laskun tiedot'!$A$21</f>
        <v xml:space="preserve"> </v>
      </c>
      <c r="M8421" s="16"/>
      <c r="N8421" s="1"/>
      <c r="O8421" s="1"/>
      <c r="P8421" s="16"/>
      <c r="Q8421" s="1"/>
      <c r="R8421" s="1"/>
      <c r="T8421" s="16"/>
      <c r="U8421" s="1"/>
      <c r="V8421" s="1"/>
      <c r="W8421" s="1"/>
      <c r="X8421" s="1"/>
      <c r="Z8421" s="16"/>
      <c r="AA8421" s="1"/>
      <c r="AB8421" s="1"/>
      <c r="AD8421" s="16"/>
      <c r="AE8421" s="1"/>
      <c r="AF8421" s="1"/>
      <c r="AG8421" s="1"/>
      <c r="AH8421" s="1"/>
    </row>
    <row r="8422" spans="1:35" s="15" customFormat="1" ht="15" customHeight="1" x14ac:dyDescent="0.25">
      <c r="B8422" s="36" t="str">
        <f>'Laskun tiedot'!$A$22</f>
        <v xml:space="preserve"> </v>
      </c>
      <c r="M8422" s="16"/>
      <c r="N8422" s="1"/>
      <c r="O8422" s="1"/>
      <c r="P8422" s="16"/>
      <c r="Q8422" s="1"/>
      <c r="R8422" s="1"/>
      <c r="T8422" s="16"/>
      <c r="U8422" s="1"/>
      <c r="V8422" s="1"/>
      <c r="W8422" s="1"/>
      <c r="X8422" s="1"/>
      <c r="Z8422" s="16"/>
      <c r="AA8422" s="1"/>
      <c r="AB8422" s="1"/>
      <c r="AD8422" s="16"/>
      <c r="AE8422" s="1"/>
      <c r="AF8422" s="1"/>
      <c r="AG8422" s="1"/>
      <c r="AH8422" s="1"/>
    </row>
    <row r="8423" spans="1:35" s="15" customFormat="1" ht="15" customHeight="1" x14ac:dyDescent="0.25">
      <c r="B8423" s="36" t="str">
        <f>'Laskun tiedot'!$A$23</f>
        <v xml:space="preserve"> </v>
      </c>
      <c r="M8423" s="16"/>
      <c r="N8423" s="1"/>
      <c r="O8423" s="1"/>
      <c r="P8423" s="16"/>
      <c r="Q8423" s="1"/>
      <c r="R8423" s="1"/>
      <c r="T8423" s="16"/>
      <c r="U8423" s="1"/>
      <c r="V8423" s="1"/>
      <c r="W8423" s="1"/>
      <c r="X8423" s="1"/>
      <c r="Z8423" s="16"/>
      <c r="AA8423" s="1"/>
      <c r="AB8423" s="1"/>
      <c r="AD8423" s="16"/>
      <c r="AE8423" s="1"/>
      <c r="AF8423" s="1"/>
      <c r="AG8423" s="1"/>
      <c r="AH8423" s="1"/>
    </row>
    <row r="8424" spans="1:35" s="15" customFormat="1" ht="15" customHeight="1" x14ac:dyDescent="0.25">
      <c r="B8424" s="36" t="str">
        <f>'Laskun tiedot'!$A$24</f>
        <v xml:space="preserve"> </v>
      </c>
      <c r="M8424" s="16"/>
      <c r="N8424" s="1"/>
      <c r="O8424" s="1"/>
      <c r="P8424" s="16"/>
      <c r="Q8424" s="1"/>
      <c r="R8424" s="1"/>
      <c r="T8424" s="16"/>
      <c r="U8424" s="1"/>
      <c r="V8424" s="1"/>
      <c r="W8424" s="1"/>
      <c r="X8424" s="1"/>
      <c r="Z8424" s="16"/>
      <c r="AA8424" s="1"/>
      <c r="AB8424" s="1"/>
      <c r="AD8424" s="16"/>
      <c r="AE8424" s="1"/>
      <c r="AF8424" s="1"/>
      <c r="AG8424" s="1"/>
      <c r="AH8424" s="1"/>
    </row>
    <row r="8425" spans="1:35" s="15" customFormat="1" ht="15" customHeight="1" x14ac:dyDescent="0.25">
      <c r="B8425" s="36" t="str">
        <f>'Laskun tiedot'!$A$25</f>
        <v xml:space="preserve"> </v>
      </c>
      <c r="M8425" s="16"/>
      <c r="N8425" s="1"/>
      <c r="O8425" s="1"/>
      <c r="P8425" s="16"/>
      <c r="Q8425" s="1"/>
      <c r="R8425" s="1"/>
      <c r="T8425" s="16"/>
      <c r="U8425" s="1"/>
      <c r="V8425" s="1"/>
      <c r="W8425" s="1"/>
      <c r="X8425" s="1"/>
      <c r="Z8425" s="16"/>
      <c r="AA8425" s="1"/>
      <c r="AB8425" s="1"/>
      <c r="AD8425" s="16"/>
      <c r="AE8425" s="1"/>
      <c r="AF8425" s="1"/>
      <c r="AG8425" s="1"/>
      <c r="AH8425" s="1"/>
    </row>
    <row r="8426" spans="1:35" s="15" customFormat="1" ht="15" customHeight="1" x14ac:dyDescent="0.25">
      <c r="B8426" s="36" t="str">
        <f>'Laskun tiedot'!$A$26</f>
        <v xml:space="preserve"> </v>
      </c>
      <c r="M8426" s="16"/>
      <c r="N8426" s="1"/>
      <c r="O8426" s="1"/>
      <c r="P8426" s="16"/>
      <c r="Q8426" s="1"/>
      <c r="R8426" s="1"/>
      <c r="T8426" s="16"/>
      <c r="U8426" s="1"/>
      <c r="V8426" s="1"/>
      <c r="W8426" s="1"/>
      <c r="X8426" s="1"/>
      <c r="Z8426" s="16"/>
      <c r="AA8426" s="1"/>
      <c r="AB8426" s="1"/>
      <c r="AD8426" s="16"/>
      <c r="AE8426" s="1"/>
      <c r="AF8426" s="1"/>
      <c r="AG8426" s="1"/>
      <c r="AH8426" s="1"/>
    </row>
    <row r="8427" spans="1:35" s="15" customFormat="1" ht="15" customHeight="1" x14ac:dyDescent="0.25">
      <c r="B8427" s="36" t="str">
        <f>'Laskun tiedot'!$A$27</f>
        <v xml:space="preserve"> </v>
      </c>
      <c r="M8427" s="16"/>
      <c r="N8427" s="1"/>
      <c r="O8427" s="1"/>
      <c r="P8427" s="16"/>
      <c r="Q8427" s="1"/>
      <c r="R8427" s="1"/>
      <c r="T8427" s="16"/>
      <c r="U8427" s="1"/>
      <c r="V8427" s="1"/>
      <c r="W8427" s="1"/>
      <c r="X8427" s="1"/>
      <c r="Z8427" s="16"/>
      <c r="AA8427" s="1"/>
      <c r="AB8427" s="1"/>
      <c r="AD8427" s="16"/>
      <c r="AE8427" s="1"/>
      <c r="AF8427" s="1"/>
      <c r="AG8427" s="1"/>
      <c r="AH8427" s="1"/>
    </row>
    <row r="8428" spans="1:35" s="15" customFormat="1" ht="15" customHeight="1" x14ac:dyDescent="0.25">
      <c r="B8428" s="36"/>
      <c r="M8428" s="16"/>
      <c r="N8428" s="1"/>
      <c r="O8428" s="1"/>
      <c r="P8428" s="16"/>
      <c r="Q8428" s="1"/>
      <c r="R8428" s="1"/>
      <c r="T8428" s="16"/>
      <c r="U8428" s="1"/>
      <c r="V8428" s="1"/>
      <c r="W8428" s="1"/>
      <c r="X8428" s="1"/>
      <c r="Z8428" s="16"/>
      <c r="AA8428" s="1"/>
      <c r="AB8428" s="1"/>
      <c r="AD8428" s="16"/>
      <c r="AE8428" s="1"/>
      <c r="AF8428" s="1"/>
      <c r="AG8428" s="1"/>
      <c r="AH8428" s="1"/>
    </row>
    <row r="8429" spans="1:35" s="80" customFormat="1" ht="12" customHeight="1" x14ac:dyDescent="0.25">
      <c r="B8429" s="143" t="str">
        <f>'Laskun tiedot'!$A$30</f>
        <v>Sihteeri:</v>
      </c>
      <c r="C8429" s="143"/>
      <c r="D8429" s="143"/>
      <c r="E8429" s="143"/>
      <c r="F8429" s="143"/>
      <c r="G8429" s="143"/>
      <c r="H8429" s="143"/>
      <c r="I8429" s="143"/>
      <c r="J8429" s="143" t="str">
        <f>'Laskun tiedot'!$B$30</f>
        <v>Puh.</v>
      </c>
      <c r="K8429" s="143"/>
      <c r="L8429" s="143"/>
      <c r="M8429" s="143"/>
      <c r="N8429" s="143"/>
      <c r="O8429" s="143"/>
      <c r="P8429" s="143"/>
      <c r="Q8429" s="143"/>
      <c r="R8429" s="143"/>
      <c r="S8429" s="143" t="str">
        <f>'Laskun tiedot'!$C$30</f>
        <v xml:space="preserve"> </v>
      </c>
      <c r="T8429" s="143"/>
      <c r="U8429" s="143"/>
      <c r="V8429" s="143"/>
      <c r="W8429" s="143"/>
      <c r="X8429" s="143"/>
      <c r="Y8429" s="143"/>
      <c r="Z8429" s="143"/>
      <c r="AA8429" s="143" t="str">
        <f>'Laskun tiedot'!$D$30</f>
        <v xml:space="preserve"> </v>
      </c>
      <c r="AB8429" s="143"/>
      <c r="AC8429" s="143"/>
      <c r="AD8429" s="143"/>
      <c r="AE8429" s="143"/>
      <c r="AF8429" s="143"/>
      <c r="AG8429" s="143"/>
      <c r="AH8429" s="143"/>
      <c r="AI8429" s="143"/>
    </row>
    <row r="8430" spans="1:35" s="79" customFormat="1" ht="12" customHeight="1" x14ac:dyDescent="0.2">
      <c r="B8430" s="143" t="str">
        <f>'Laskun tiedot'!$A$31</f>
        <v xml:space="preserve"> </v>
      </c>
      <c r="C8430" s="143"/>
      <c r="D8430" s="143"/>
      <c r="E8430" s="143"/>
      <c r="F8430" s="143"/>
      <c r="G8430" s="143"/>
      <c r="H8430" s="143"/>
      <c r="I8430" s="143"/>
      <c r="J8430" s="143" t="str">
        <f>'Laskun tiedot'!$B$31</f>
        <v xml:space="preserve"> </v>
      </c>
      <c r="K8430" s="143"/>
      <c r="L8430" s="143"/>
      <c r="M8430" s="143"/>
      <c r="N8430" s="143"/>
      <c r="O8430" s="143"/>
      <c r="P8430" s="143"/>
      <c r="Q8430" s="143"/>
      <c r="R8430" s="143"/>
      <c r="S8430" s="144" t="str">
        <f>'Laskun tiedot'!$C$31</f>
        <v xml:space="preserve"> </v>
      </c>
      <c r="T8430" s="144"/>
      <c r="U8430" s="144"/>
      <c r="V8430" s="144"/>
      <c r="W8430" s="144"/>
      <c r="X8430" s="144"/>
      <c r="Y8430" s="144"/>
      <c r="Z8430" s="144"/>
      <c r="AA8430" s="144" t="str">
        <f>'Laskun tiedot'!$D$31</f>
        <v xml:space="preserve"> </v>
      </c>
      <c r="AB8430" s="144"/>
      <c r="AC8430" s="144"/>
      <c r="AD8430" s="144"/>
      <c r="AE8430" s="144"/>
      <c r="AF8430" s="144"/>
      <c r="AG8430" s="144"/>
      <c r="AH8430" s="144"/>
      <c r="AI8430" s="144"/>
    </row>
    <row r="8431" spans="1:35" s="80" customFormat="1" ht="12" customHeight="1" x14ac:dyDescent="0.25">
      <c r="B8431" s="143" t="str">
        <f>'Laskun tiedot'!$A$32</f>
        <v xml:space="preserve"> </v>
      </c>
      <c r="C8431" s="143"/>
      <c r="D8431" s="143"/>
      <c r="E8431" s="143"/>
      <c r="F8431" s="143"/>
      <c r="G8431" s="143"/>
      <c r="H8431" s="143"/>
      <c r="I8431" s="143"/>
      <c r="J8431" s="143" t="str">
        <f>'Laskun tiedot'!$B$32</f>
        <v xml:space="preserve"> </v>
      </c>
      <c r="K8431" s="143"/>
      <c r="L8431" s="143"/>
      <c r="M8431" s="143"/>
      <c r="N8431" s="143"/>
      <c r="O8431" s="143"/>
      <c r="P8431" s="143"/>
      <c r="Q8431" s="143"/>
      <c r="R8431" s="143"/>
      <c r="S8431" s="144" t="str">
        <f>'Laskun tiedot'!$C$32</f>
        <v xml:space="preserve"> </v>
      </c>
      <c r="T8431" s="144"/>
      <c r="U8431" s="144"/>
      <c r="V8431" s="144"/>
      <c r="W8431" s="144"/>
      <c r="X8431" s="144"/>
      <c r="Y8431" s="144"/>
      <c r="Z8431" s="144"/>
      <c r="AA8431" s="144" t="str">
        <f>'Laskun tiedot'!$D$32</f>
        <v xml:space="preserve"> </v>
      </c>
      <c r="AB8431" s="144"/>
      <c r="AC8431" s="144"/>
      <c r="AD8431" s="144"/>
      <c r="AE8431" s="144"/>
      <c r="AF8431" s="144"/>
      <c r="AG8431" s="144"/>
      <c r="AH8431" s="144"/>
      <c r="AI8431" s="144"/>
    </row>
    <row r="8432" spans="1:35" s="15" customFormat="1" ht="15" customHeight="1" x14ac:dyDescent="0.25">
      <c r="A8432" s="60"/>
      <c r="B8432" s="61"/>
      <c r="C8432" s="61"/>
      <c r="D8432" s="61"/>
      <c r="E8432" s="61"/>
      <c r="F8432" s="61"/>
      <c r="G8432" s="61"/>
      <c r="H8432" s="61"/>
      <c r="I8432" s="61"/>
      <c r="J8432" s="61"/>
      <c r="K8432" s="61"/>
      <c r="L8432" s="61"/>
      <c r="M8432" s="61"/>
      <c r="N8432" s="61"/>
      <c r="O8432" s="61"/>
      <c r="P8432" s="61"/>
      <c r="Q8432" s="61"/>
      <c r="R8432" s="61"/>
      <c r="S8432" s="61"/>
      <c r="T8432" s="61"/>
      <c r="U8432" s="61"/>
      <c r="V8432" s="61"/>
      <c r="W8432" s="61"/>
      <c r="X8432" s="61"/>
      <c r="Y8432" s="61"/>
      <c r="Z8432" s="61"/>
      <c r="AA8432" s="61"/>
      <c r="AB8432" s="61"/>
      <c r="AC8432" s="61"/>
      <c r="AD8432" s="61"/>
      <c r="AE8432" s="61"/>
      <c r="AF8432" s="61"/>
      <c r="AG8432" s="61"/>
      <c r="AH8432" s="61"/>
      <c r="AI8432" s="61"/>
    </row>
    <row r="8433" spans="1:35" s="15" customFormat="1" ht="15" customHeight="1" x14ac:dyDescent="0.25">
      <c r="B8433" s="39"/>
      <c r="C8433" s="39"/>
      <c r="D8433" s="39"/>
      <c r="E8433" s="39"/>
      <c r="F8433" s="39"/>
      <c r="G8433" s="39"/>
      <c r="H8433" s="39"/>
      <c r="I8433" s="39"/>
      <c r="J8433" s="39"/>
      <c r="K8433" s="39"/>
      <c r="L8433" s="39"/>
      <c r="M8433" s="39"/>
      <c r="N8433" s="39"/>
      <c r="O8433" s="39"/>
      <c r="P8433" s="39"/>
      <c r="Q8433" s="39"/>
      <c r="R8433" s="39"/>
      <c r="S8433" s="39"/>
      <c r="T8433" s="39"/>
      <c r="U8433" s="39"/>
      <c r="V8433" s="39"/>
      <c r="W8433" s="39"/>
      <c r="X8433" s="39"/>
      <c r="Y8433" s="39"/>
      <c r="Z8433" s="39"/>
      <c r="AA8433" s="39"/>
      <c r="AB8433" s="59"/>
      <c r="AC8433" s="59"/>
      <c r="AD8433" s="39"/>
      <c r="AE8433" s="39"/>
      <c r="AF8433" s="39"/>
      <c r="AG8433" s="39"/>
      <c r="AH8433" s="39"/>
      <c r="AI8433" s="39"/>
    </row>
    <row r="8434" spans="1:35" s="15" customFormat="1" ht="11.1" customHeight="1" x14ac:dyDescent="0.25">
      <c r="A8434" s="72"/>
      <c r="B8434" s="73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  <c r="O8434" s="18"/>
      <c r="P8434" s="18"/>
      <c r="Q8434" s="18"/>
      <c r="R8434" s="18"/>
      <c r="S8434" s="127" t="s">
        <v>35</v>
      </c>
      <c r="T8434" s="128"/>
      <c r="U8434" s="128"/>
      <c r="V8434" s="128"/>
      <c r="W8434" s="128"/>
      <c r="X8434" s="128"/>
      <c r="Y8434" s="128"/>
      <c r="Z8434" s="128"/>
      <c r="AA8434" s="129"/>
      <c r="AB8434" s="128" t="s">
        <v>36</v>
      </c>
      <c r="AC8434" s="128"/>
      <c r="AD8434" s="128"/>
      <c r="AE8434" s="128"/>
      <c r="AF8434" s="128"/>
      <c r="AG8434" s="128"/>
      <c r="AH8434" s="128"/>
      <c r="AI8434" s="128"/>
    </row>
    <row r="8435" spans="1:35" s="15" customFormat="1" ht="15" customHeight="1" x14ac:dyDescent="0.25">
      <c r="A8435" s="116" t="s">
        <v>19</v>
      </c>
      <c r="B8435" s="130"/>
      <c r="C8435" s="20"/>
      <c r="D8435" s="133" t="str">
        <f>'Laskun tiedot'!$A$35</f>
        <v>EKOP 123456-09876543</v>
      </c>
      <c r="E8435" s="133"/>
      <c r="F8435" s="133"/>
      <c r="G8435" s="133"/>
      <c r="H8435" s="133"/>
      <c r="I8435" s="133"/>
      <c r="J8435" s="133"/>
      <c r="K8435" s="133"/>
      <c r="L8435" s="133"/>
      <c r="M8435" s="133"/>
      <c r="N8435" s="133"/>
      <c r="O8435" s="133"/>
      <c r="P8435" s="133"/>
      <c r="Q8435" s="133"/>
      <c r="R8435" s="133"/>
      <c r="S8435" s="134" t="str">
        <f>'Laskun tiedot'!$B$35</f>
        <v>FI67 1234 5609 8765 43</v>
      </c>
      <c r="T8435" s="135"/>
      <c r="U8435" s="135"/>
      <c r="V8435" s="135"/>
      <c r="W8435" s="135"/>
      <c r="X8435" s="135"/>
      <c r="Y8435" s="135"/>
      <c r="Z8435" s="135"/>
      <c r="AA8435" s="136"/>
      <c r="AB8435" s="135" t="str">
        <f>'Laskun tiedot'!$C$35</f>
        <v>OKOYFIHH</v>
      </c>
      <c r="AC8435" s="135"/>
      <c r="AD8435" s="135"/>
      <c r="AE8435" s="135"/>
      <c r="AF8435" s="135"/>
      <c r="AG8435" s="135"/>
      <c r="AH8435" s="135"/>
      <c r="AI8435" s="135"/>
    </row>
    <row r="8436" spans="1:35" s="15" customFormat="1" ht="15" customHeight="1" x14ac:dyDescent="0.25">
      <c r="A8436" s="116"/>
      <c r="B8436" s="130"/>
      <c r="C8436" s="20"/>
      <c r="D8436" s="133" t="str">
        <f>'Laskun tiedot'!$A$36</f>
        <v xml:space="preserve"> </v>
      </c>
      <c r="E8436" s="133"/>
      <c r="F8436" s="133"/>
      <c r="G8436" s="133"/>
      <c r="H8436" s="133"/>
      <c r="I8436" s="133"/>
      <c r="J8436" s="133"/>
      <c r="K8436" s="133"/>
      <c r="L8436" s="133"/>
      <c r="M8436" s="133"/>
      <c r="N8436" s="133"/>
      <c r="O8436" s="133"/>
      <c r="P8436" s="133"/>
      <c r="Q8436" s="133"/>
      <c r="R8436" s="137"/>
      <c r="S8436" s="134" t="str">
        <f>'Laskun tiedot'!$B$36</f>
        <v xml:space="preserve"> </v>
      </c>
      <c r="T8436" s="135"/>
      <c r="U8436" s="135"/>
      <c r="V8436" s="135"/>
      <c r="W8436" s="135"/>
      <c r="X8436" s="135"/>
      <c r="Y8436" s="135"/>
      <c r="Z8436" s="135"/>
      <c r="AA8436" s="136"/>
      <c r="AB8436" s="134" t="str">
        <f>'Laskun tiedot'!$C$36</f>
        <v xml:space="preserve"> </v>
      </c>
      <c r="AC8436" s="135"/>
      <c r="AD8436" s="135"/>
      <c r="AE8436" s="135"/>
      <c r="AF8436" s="135"/>
      <c r="AG8436" s="135"/>
      <c r="AH8436" s="135"/>
      <c r="AI8436" s="135"/>
    </row>
    <row r="8437" spans="1:35" s="15" customFormat="1" ht="15" customHeight="1" x14ac:dyDescent="0.25">
      <c r="A8437" s="131"/>
      <c r="B8437" s="132"/>
      <c r="C8437" s="20"/>
      <c r="D8437" s="138" t="str">
        <f>'Laskun tiedot'!$A$37</f>
        <v xml:space="preserve"> </v>
      </c>
      <c r="E8437" s="138"/>
      <c r="F8437" s="138"/>
      <c r="G8437" s="138"/>
      <c r="H8437" s="138"/>
      <c r="I8437" s="138"/>
      <c r="J8437" s="138"/>
      <c r="K8437" s="138"/>
      <c r="L8437" s="138"/>
      <c r="M8437" s="138"/>
      <c r="N8437" s="138"/>
      <c r="O8437" s="138"/>
      <c r="P8437" s="138"/>
      <c r="Q8437" s="138"/>
      <c r="R8437" s="139"/>
      <c r="S8437" s="140" t="str">
        <f>'Laskun tiedot'!$B$37</f>
        <v xml:space="preserve"> </v>
      </c>
      <c r="T8437" s="141"/>
      <c r="U8437" s="141"/>
      <c r="V8437" s="141"/>
      <c r="W8437" s="141"/>
      <c r="X8437" s="141"/>
      <c r="Y8437" s="141"/>
      <c r="Z8437" s="141"/>
      <c r="AA8437" s="142"/>
      <c r="AB8437" s="140" t="str">
        <f>'Laskun tiedot'!$C$37</f>
        <v xml:space="preserve"> </v>
      </c>
      <c r="AC8437" s="141"/>
      <c r="AD8437" s="141"/>
      <c r="AE8437" s="141"/>
      <c r="AF8437" s="141"/>
      <c r="AG8437" s="141"/>
      <c r="AH8437" s="141"/>
      <c r="AI8437" s="141"/>
    </row>
    <row r="8438" spans="1:35" s="15" customFormat="1" ht="15" customHeight="1" x14ac:dyDescent="0.25">
      <c r="A8438" s="101" t="s">
        <v>21</v>
      </c>
      <c r="B8438" s="102"/>
      <c r="C8438" s="22"/>
      <c r="D8438" s="107" t="str">
        <f>'Laskun tiedot'!$A$40</f>
        <v xml:space="preserve"> </v>
      </c>
      <c r="E8438" s="107"/>
      <c r="F8438" s="107"/>
      <c r="G8438" s="107"/>
      <c r="H8438" s="107"/>
      <c r="I8438" s="107"/>
      <c r="J8438" s="107"/>
      <c r="K8438" s="107"/>
      <c r="L8438" s="107"/>
      <c r="M8438" s="107"/>
      <c r="N8438" s="107"/>
      <c r="O8438" s="107"/>
      <c r="P8438" s="107"/>
      <c r="Q8438" s="107"/>
      <c r="R8438" s="108"/>
      <c r="S8438" s="23"/>
      <c r="T8438" s="24"/>
      <c r="U8438" s="25"/>
      <c r="V8438" s="25"/>
      <c r="W8438" s="25"/>
      <c r="X8438" s="25"/>
      <c r="Y8438" s="25"/>
      <c r="Z8438" s="25"/>
      <c r="AA8438" s="25"/>
      <c r="AB8438" s="25"/>
      <c r="AC8438" s="25"/>
      <c r="AD8438" s="25"/>
      <c r="AE8438" s="25"/>
      <c r="AF8438" s="25"/>
      <c r="AG8438" s="25"/>
      <c r="AH8438" s="25"/>
      <c r="AI8438" s="25"/>
    </row>
    <row r="8439" spans="1:35" s="15" customFormat="1" ht="15" customHeight="1" x14ac:dyDescent="0.25">
      <c r="A8439" s="103"/>
      <c r="B8439" s="104"/>
      <c r="C8439" s="20"/>
      <c r="D8439" s="109"/>
      <c r="E8439" s="109"/>
      <c r="F8439" s="109"/>
      <c r="G8439" s="109"/>
      <c r="H8439" s="109"/>
      <c r="I8439" s="109"/>
      <c r="J8439" s="109"/>
      <c r="K8439" s="109"/>
      <c r="L8439" s="109"/>
      <c r="M8439" s="109"/>
      <c r="N8439" s="109"/>
      <c r="O8439" s="109"/>
      <c r="P8439" s="109"/>
      <c r="Q8439" s="109"/>
      <c r="R8439" s="110"/>
      <c r="S8439" s="29"/>
      <c r="T8439" s="25" t="str">
        <f>'Laskun tiedot'!$A$43</f>
        <v>KÄYTÄ VIITETTÄ !</v>
      </c>
      <c r="U8439" s="25"/>
      <c r="V8439" s="25"/>
      <c r="W8439" s="25"/>
      <c r="X8439" s="25"/>
      <c r="Y8439" s="25"/>
      <c r="Z8439" s="25"/>
      <c r="AA8439" s="25"/>
      <c r="AB8439" s="25"/>
      <c r="AC8439" s="25"/>
      <c r="AD8439" s="25"/>
      <c r="AE8439" s="25"/>
      <c r="AF8439" s="25"/>
      <c r="AG8439" s="25"/>
      <c r="AH8439" s="25"/>
      <c r="AI8439" s="25"/>
    </row>
    <row r="8440" spans="1:35" s="15" customFormat="1" ht="15" customHeight="1" x14ac:dyDescent="0.25">
      <c r="A8440" s="105"/>
      <c r="B8440" s="106"/>
      <c r="C8440" s="26"/>
      <c r="D8440" s="111"/>
      <c r="E8440" s="111"/>
      <c r="F8440" s="111"/>
      <c r="G8440" s="111"/>
      <c r="H8440" s="111"/>
      <c r="I8440" s="111"/>
      <c r="J8440" s="111"/>
      <c r="K8440" s="111"/>
      <c r="L8440" s="111"/>
      <c r="M8440" s="111"/>
      <c r="N8440" s="111"/>
      <c r="O8440" s="111"/>
      <c r="P8440" s="111"/>
      <c r="Q8440" s="111"/>
      <c r="R8440" s="112"/>
      <c r="S8440" s="29"/>
      <c r="T8440" s="25" t="str">
        <f>'Laskun tiedot'!$A$44</f>
        <v xml:space="preserve"> </v>
      </c>
      <c r="U8440" s="25"/>
      <c r="V8440" s="25"/>
      <c r="W8440" s="25"/>
      <c r="X8440" s="25"/>
      <c r="Y8440" s="25"/>
      <c r="Z8440" s="27"/>
      <c r="AA8440" s="27"/>
      <c r="AB8440" s="27"/>
      <c r="AC8440" s="27"/>
      <c r="AD8440" s="27"/>
      <c r="AE8440" s="27"/>
      <c r="AF8440" s="27"/>
      <c r="AG8440" s="27"/>
      <c r="AH8440" s="27"/>
      <c r="AI8440" s="25"/>
    </row>
    <row r="8441" spans="1:35" s="15" customFormat="1" ht="15" customHeight="1" x14ac:dyDescent="0.25">
      <c r="A8441" s="113" t="s">
        <v>20</v>
      </c>
      <c r="B8441" s="101" t="s">
        <v>22</v>
      </c>
      <c r="C8441" s="20"/>
      <c r="D8441" s="20"/>
      <c r="E8441" s="20"/>
      <c r="F8441" s="20"/>
      <c r="G8441" s="20"/>
      <c r="H8441" s="20"/>
      <c r="I8441" s="20"/>
      <c r="J8441" s="20"/>
      <c r="K8441" s="20"/>
      <c r="L8441" s="20"/>
      <c r="M8441" s="20"/>
      <c r="N8441" s="20"/>
      <c r="O8441" s="20"/>
      <c r="P8441" s="20"/>
      <c r="Q8441" s="20"/>
      <c r="R8441" s="21"/>
      <c r="S8441" s="29"/>
      <c r="T8441" s="25" t="str">
        <f>'Laskun tiedot'!$A$45</f>
        <v xml:space="preserve"> </v>
      </c>
      <c r="U8441" s="25"/>
      <c r="V8441" s="25"/>
      <c r="W8441" s="25"/>
      <c r="X8441" s="25"/>
      <c r="Y8441" s="25"/>
      <c r="Z8441" s="25"/>
      <c r="AA8441" s="25"/>
      <c r="AB8441" s="25"/>
      <c r="AC8441" s="25"/>
      <c r="AD8441" s="25"/>
      <c r="AE8441" s="25"/>
      <c r="AF8441" s="25"/>
      <c r="AG8441" s="25"/>
      <c r="AH8441" s="25"/>
      <c r="AI8441" s="25"/>
    </row>
    <row r="8442" spans="1:35" s="15" customFormat="1" ht="15" customHeight="1" x14ac:dyDescent="0.25">
      <c r="A8442" s="114"/>
      <c r="B8442" s="116"/>
      <c r="C8442" s="20"/>
      <c r="D8442" s="117" t="str">
        <f ca="1">INDIRECT("Jäsenet!C"&amp;AI8402)&amp;$B$2&amp;INDIRECT("Jäsenet!B"&amp;AI8402)</f>
        <v xml:space="preserve"> </v>
      </c>
      <c r="E8442" s="117"/>
      <c r="F8442" s="117"/>
      <c r="G8442" s="117"/>
      <c r="H8442" s="117"/>
      <c r="I8442" s="117"/>
      <c r="J8442" s="117"/>
      <c r="K8442" s="117"/>
      <c r="L8442" s="117"/>
      <c r="M8442" s="117"/>
      <c r="N8442" s="117"/>
      <c r="O8442" s="117"/>
      <c r="P8442" s="117"/>
      <c r="Q8442" s="117"/>
      <c r="R8442" s="117"/>
      <c r="S8442" s="29"/>
      <c r="T8442" s="25" t="str">
        <f>'Laskun tiedot'!$A$46</f>
        <v xml:space="preserve"> </v>
      </c>
      <c r="U8442" s="25"/>
      <c r="V8442" s="25"/>
      <c r="W8442" s="25"/>
      <c r="X8442" s="25"/>
      <c r="Y8442" s="25"/>
      <c r="Z8442" s="25"/>
      <c r="AA8442" s="25"/>
      <c r="AB8442" s="25"/>
      <c r="AC8442" s="25"/>
      <c r="AD8442" s="25"/>
      <c r="AE8442" s="25"/>
      <c r="AF8442" s="25"/>
      <c r="AG8442" s="25"/>
      <c r="AH8442" s="25"/>
      <c r="AI8442" s="25"/>
    </row>
    <row r="8443" spans="1:35" s="15" customFormat="1" ht="15" customHeight="1" x14ac:dyDescent="0.25">
      <c r="A8443" s="114"/>
      <c r="B8443" s="116"/>
      <c r="C8443" s="20"/>
      <c r="D8443" s="117">
        <f ca="1">INDIRECT("Jäsenet!D"&amp;AI8402)</f>
        <v>0</v>
      </c>
      <c r="E8443" s="117"/>
      <c r="F8443" s="117"/>
      <c r="G8443" s="117"/>
      <c r="H8443" s="117"/>
      <c r="I8443" s="117"/>
      <c r="J8443" s="117"/>
      <c r="K8443" s="117"/>
      <c r="L8443" s="117"/>
      <c r="M8443" s="117"/>
      <c r="N8443" s="117"/>
      <c r="O8443" s="117"/>
      <c r="P8443" s="117"/>
      <c r="Q8443" s="117"/>
      <c r="R8443" s="117"/>
      <c r="S8443" s="29"/>
      <c r="T8443" s="25" t="str">
        <f>'Laskun tiedot'!$A$47</f>
        <v xml:space="preserve"> </v>
      </c>
      <c r="U8443" s="25"/>
      <c r="V8443" s="25"/>
      <c r="W8443" s="25"/>
      <c r="X8443" s="25"/>
      <c r="Y8443" s="25"/>
      <c r="Z8443" s="25"/>
      <c r="AA8443" s="25"/>
      <c r="AB8443" s="25"/>
      <c r="AC8443" s="25"/>
      <c r="AD8443" s="25"/>
      <c r="AE8443" s="25"/>
      <c r="AF8443" s="25"/>
      <c r="AG8443" s="25"/>
      <c r="AH8443" s="25"/>
      <c r="AI8443" s="25"/>
    </row>
    <row r="8444" spans="1:35" s="15" customFormat="1" ht="15" customHeight="1" x14ac:dyDescent="0.25">
      <c r="A8444" s="114"/>
      <c r="B8444" s="116"/>
      <c r="C8444" s="20"/>
      <c r="D8444" s="118" t="str">
        <f ca="1">INDIRECT("Jäsenet!E"&amp;AI8402)&amp;$B$2&amp;INDIRECT("Jäsenet!F"&amp;AI8402)</f>
        <v xml:space="preserve"> </v>
      </c>
      <c r="E8444" s="118"/>
      <c r="F8444" s="118"/>
      <c r="G8444" s="118"/>
      <c r="H8444" s="118"/>
      <c r="I8444" s="118"/>
      <c r="J8444" s="118"/>
      <c r="K8444" s="118"/>
      <c r="L8444" s="118"/>
      <c r="M8444" s="118"/>
      <c r="N8444" s="118"/>
      <c r="O8444" s="118"/>
      <c r="P8444" s="118"/>
      <c r="Q8444" s="118"/>
      <c r="R8444" s="118"/>
      <c r="S8444" s="29"/>
      <c r="T8444" s="25" t="str">
        <f>'Laskun tiedot'!$A$48</f>
        <v xml:space="preserve"> </v>
      </c>
      <c r="U8444" s="25"/>
      <c r="V8444" s="25"/>
      <c r="W8444" s="25"/>
      <c r="X8444" s="25"/>
      <c r="Y8444" s="25"/>
      <c r="Z8444" s="25"/>
      <c r="AA8444" s="25"/>
      <c r="AB8444" s="25"/>
      <c r="AC8444" s="25"/>
      <c r="AD8444" s="25"/>
      <c r="AE8444" s="25"/>
      <c r="AF8444" s="25"/>
      <c r="AG8444" s="25"/>
      <c r="AH8444" s="25"/>
      <c r="AI8444" s="25"/>
    </row>
    <row r="8445" spans="1:35" s="15" customFormat="1" ht="15" customHeight="1" x14ac:dyDescent="0.25">
      <c r="A8445" s="114"/>
      <c r="B8445" s="74"/>
      <c r="C8445" s="20"/>
      <c r="D8445" s="20"/>
      <c r="E8445" s="20"/>
      <c r="F8445" s="20"/>
      <c r="G8445" s="20"/>
      <c r="H8445" s="20"/>
      <c r="I8445" s="20"/>
      <c r="J8445" s="20"/>
      <c r="K8445" s="20"/>
      <c r="L8445" s="20"/>
      <c r="M8445" s="20"/>
      <c r="N8445" s="20"/>
      <c r="O8445" s="20"/>
      <c r="P8445" s="20"/>
      <c r="Q8445" s="20"/>
      <c r="R8445" s="21"/>
      <c r="S8445" s="30"/>
      <c r="T8445" s="25"/>
      <c r="U8445" s="25"/>
      <c r="V8445" s="25"/>
      <c r="W8445" s="25"/>
      <c r="X8445" s="25"/>
      <c r="Y8445" s="25"/>
      <c r="Z8445" s="25"/>
      <c r="AA8445" s="25"/>
      <c r="AB8445" s="25"/>
      <c r="AC8445" s="25"/>
      <c r="AD8445" s="25"/>
      <c r="AE8445" s="25"/>
      <c r="AF8445" s="25"/>
      <c r="AG8445" s="25"/>
      <c r="AH8445" s="25"/>
      <c r="AI8445" s="25"/>
    </row>
    <row r="8446" spans="1:35" s="15" customFormat="1" ht="12.6" customHeight="1" x14ac:dyDescent="0.25">
      <c r="A8446" s="114"/>
      <c r="B8446" s="119" t="s">
        <v>23</v>
      </c>
      <c r="C8446" s="20"/>
      <c r="D8446" s="20"/>
      <c r="E8446" s="20"/>
      <c r="F8446" s="20"/>
      <c r="G8446" s="20"/>
      <c r="H8446" s="20"/>
      <c r="I8446" s="20"/>
      <c r="J8446" s="20"/>
      <c r="K8446" s="20"/>
      <c r="L8446" s="20"/>
      <c r="M8446" s="20"/>
      <c r="N8446" s="20"/>
      <c r="O8446" s="20"/>
      <c r="P8446" s="20"/>
      <c r="Q8446" s="20"/>
      <c r="R8446" s="20"/>
      <c r="S8446" s="121" t="s">
        <v>39</v>
      </c>
      <c r="T8446" s="122"/>
      <c r="U8446" s="123"/>
      <c r="V8446" s="81">
        <f ca="1">INDIRECT("Jäsenet!G"&amp;AI8402)</f>
        <v>11691</v>
      </c>
      <c r="W8446" s="82"/>
      <c r="X8446" s="82"/>
      <c r="Y8446" s="82"/>
      <c r="Z8446" s="82"/>
      <c r="AA8446" s="82"/>
      <c r="AB8446" s="82"/>
      <c r="AC8446" s="82"/>
      <c r="AD8446" s="82"/>
      <c r="AE8446" s="82"/>
      <c r="AF8446" s="82"/>
      <c r="AG8446" s="82"/>
      <c r="AH8446" s="82"/>
      <c r="AI8446" s="82"/>
    </row>
    <row r="8447" spans="1:35" s="15" customFormat="1" ht="12.6" customHeight="1" x14ac:dyDescent="0.25">
      <c r="A8447" s="115"/>
      <c r="B8447" s="120"/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124"/>
      <c r="T8447" s="125"/>
      <c r="U8447" s="126"/>
      <c r="V8447" s="83"/>
      <c r="W8447" s="84"/>
      <c r="X8447" s="84"/>
      <c r="Y8447" s="84"/>
      <c r="Z8447" s="84"/>
      <c r="AA8447" s="84"/>
      <c r="AB8447" s="85"/>
      <c r="AC8447" s="85"/>
      <c r="AD8447" s="85"/>
      <c r="AE8447" s="85"/>
      <c r="AF8447" s="85"/>
      <c r="AG8447" s="85"/>
      <c r="AH8447" s="85"/>
      <c r="AI8447" s="85"/>
    </row>
    <row r="8448" spans="1:35" s="15" customFormat="1" ht="24.95" customHeight="1" x14ac:dyDescent="0.25">
      <c r="A8448" s="86" t="s">
        <v>37</v>
      </c>
      <c r="B8448" s="87"/>
      <c r="C8448" s="88"/>
      <c r="D8448" s="89"/>
      <c r="E8448" s="89"/>
      <c r="F8448" s="89"/>
      <c r="G8448" s="89"/>
      <c r="H8448" s="89"/>
      <c r="I8448" s="89"/>
      <c r="J8448" s="89"/>
      <c r="K8448" s="89"/>
      <c r="L8448" s="89"/>
      <c r="M8448" s="89"/>
      <c r="N8448" s="89"/>
      <c r="O8448" s="89"/>
      <c r="P8448" s="89"/>
      <c r="Q8448" s="89"/>
      <c r="R8448" s="90"/>
      <c r="S8448" s="91" t="s">
        <v>40</v>
      </c>
      <c r="T8448" s="92"/>
      <c r="U8448" s="93"/>
      <c r="V8448" s="94">
        <f>'Laskun tiedot'!$A$8</f>
        <v>40907</v>
      </c>
      <c r="W8448" s="95"/>
      <c r="X8448" s="95"/>
      <c r="Y8448" s="95"/>
      <c r="Z8448" s="96"/>
      <c r="AA8448" s="97" t="s">
        <v>24</v>
      </c>
      <c r="AB8448" s="98"/>
      <c r="AC8448" s="99" t="str">
        <f>'Laskun tiedot'!$A$51</f>
        <v xml:space="preserve"> </v>
      </c>
      <c r="AD8448" s="99"/>
      <c r="AE8448" s="99"/>
      <c r="AF8448" s="99"/>
      <c r="AG8448" s="99"/>
      <c r="AH8448" s="99"/>
      <c r="AI8448" s="99"/>
    </row>
    <row r="8449" spans="1:35" s="15" customFormat="1" ht="9.9499999999999993" customHeight="1" x14ac:dyDescent="0.25">
      <c r="B8449" s="41"/>
      <c r="C8449" s="42"/>
      <c r="D8449" s="42"/>
      <c r="E8449" s="42"/>
      <c r="F8449" s="42"/>
      <c r="G8449" s="42"/>
      <c r="H8449" s="42"/>
      <c r="I8449" s="43"/>
      <c r="J8449" s="42"/>
      <c r="K8449" s="42"/>
      <c r="L8449" s="42"/>
      <c r="M8449" s="42"/>
      <c r="N8449" s="42"/>
      <c r="O8449" s="42"/>
      <c r="P8449" s="42"/>
      <c r="Q8449" s="18"/>
      <c r="R8449" s="18"/>
      <c r="S8449" s="44"/>
      <c r="T8449" s="44"/>
      <c r="U8449" s="19"/>
      <c r="V8449" s="45"/>
      <c r="W8449" s="45"/>
      <c r="X8449" s="45"/>
      <c r="Y8449" s="45"/>
      <c r="Z8449" s="45"/>
      <c r="AA8449" s="45"/>
      <c r="AB8449" s="46"/>
      <c r="AC8449" s="47"/>
      <c r="AD8449" s="48"/>
      <c r="AE8449" s="48"/>
      <c r="AF8449" s="48"/>
      <c r="AG8449" s="48"/>
      <c r="AH8449" s="48"/>
      <c r="AI8449" s="48"/>
    </row>
    <row r="8450" spans="1:35" s="15" customFormat="1" ht="50.1" customHeight="1" x14ac:dyDescent="0.25">
      <c r="B8450" s="41"/>
      <c r="C8450" s="42"/>
      <c r="D8450" s="42"/>
      <c r="E8450" s="42"/>
      <c r="F8450" s="42"/>
      <c r="G8450" s="42"/>
      <c r="H8450" s="42"/>
      <c r="I8450" s="43"/>
      <c r="J8450" s="42"/>
      <c r="K8450" s="42"/>
      <c r="L8450" s="42"/>
      <c r="M8450" s="42"/>
      <c r="N8450" s="42"/>
      <c r="O8450" s="42"/>
      <c r="P8450" s="42"/>
      <c r="Q8450" s="18"/>
      <c r="R8450" s="18"/>
      <c r="S8450" s="44"/>
      <c r="T8450" s="44"/>
      <c r="U8450" s="19"/>
      <c r="V8450" s="45"/>
      <c r="W8450" s="45"/>
      <c r="X8450" s="100" t="s">
        <v>38</v>
      </c>
      <c r="Y8450" s="100"/>
      <c r="Z8450" s="100"/>
      <c r="AA8450" s="100"/>
      <c r="AB8450" s="100"/>
      <c r="AC8450" s="100"/>
      <c r="AD8450" s="100"/>
      <c r="AE8450" s="100"/>
      <c r="AF8450" s="100"/>
      <c r="AG8450" s="100"/>
      <c r="AH8450" s="100"/>
      <c r="AI8450" s="100"/>
    </row>
    <row r="8451" spans="1:35" s="8" customFormat="1" ht="23.25" x14ac:dyDescent="0.35">
      <c r="B8451" s="66"/>
      <c r="C8451" s="150" t="str">
        <f>'Laskun tiedot'!$A$2</f>
        <v>Yhdistys ry</v>
      </c>
      <c r="D8451" s="150"/>
      <c r="E8451" s="150"/>
      <c r="F8451" s="150"/>
      <c r="G8451" s="150"/>
      <c r="H8451" s="150"/>
      <c r="I8451" s="150"/>
      <c r="J8451" s="150"/>
      <c r="K8451" s="150"/>
      <c r="L8451" s="150"/>
      <c r="M8451" s="150"/>
      <c r="N8451" s="150"/>
      <c r="O8451" s="150"/>
      <c r="P8451" s="150"/>
      <c r="Q8451" s="150"/>
      <c r="R8451" s="150"/>
      <c r="S8451" s="150"/>
      <c r="T8451" s="10"/>
      <c r="U8451" s="9"/>
      <c r="V8451" s="9"/>
      <c r="W8451" s="150" t="s">
        <v>16</v>
      </c>
      <c r="X8451" s="150"/>
      <c r="Y8451" s="150"/>
      <c r="Z8451" s="150"/>
    </row>
    <row r="8452" spans="1:35" s="15" customFormat="1" x14ac:dyDescent="0.25">
      <c r="B8452" s="15" t="s">
        <v>25</v>
      </c>
      <c r="AI8452" s="65">
        <v>171</v>
      </c>
    </row>
    <row r="8453" spans="1:35" s="11" customFormat="1" ht="15" customHeight="1" x14ac:dyDescent="0.2">
      <c r="V8453" s="68"/>
      <c r="W8453" s="145" t="s">
        <v>26</v>
      </c>
      <c r="X8453" s="145"/>
      <c r="Y8453" s="145"/>
      <c r="Z8453" s="145"/>
      <c r="AA8453" s="145"/>
      <c r="AB8453" s="145"/>
      <c r="AC8453" s="68"/>
      <c r="AD8453" s="68"/>
      <c r="AE8453" s="145" t="s">
        <v>18</v>
      </c>
      <c r="AF8453" s="145"/>
      <c r="AG8453" s="145"/>
      <c r="AH8453" s="145"/>
      <c r="AI8453" s="145"/>
    </row>
    <row r="8454" spans="1:35" s="15" customFormat="1" ht="15" customHeight="1" x14ac:dyDescent="0.25">
      <c r="B8454" s="62"/>
      <c r="C8454" s="146" t="str">
        <f ca="1">INDIRECT("Jäsenet!C"&amp;AI8452)&amp;$B$2&amp;INDIRECT("Jäsenet!B"&amp;AI8452)</f>
        <v xml:space="preserve"> </v>
      </c>
      <c r="D8454" s="146"/>
      <c r="E8454" s="146"/>
      <c r="F8454" s="146"/>
      <c r="G8454" s="146"/>
      <c r="H8454" s="146"/>
      <c r="I8454" s="146"/>
      <c r="J8454" s="146"/>
      <c r="K8454" s="146"/>
      <c r="L8454" s="146"/>
      <c r="M8454" s="146"/>
      <c r="N8454" s="146"/>
      <c r="O8454" s="146"/>
      <c r="P8454" s="146"/>
      <c r="Q8454" s="146"/>
      <c r="R8454" s="146"/>
      <c r="S8454" s="146"/>
      <c r="T8454" s="13"/>
      <c r="U8454" s="64"/>
      <c r="V8454" s="64"/>
      <c r="W8454" s="147">
        <f>'Laskun tiedot'!$A$5</f>
        <v>40618</v>
      </c>
      <c r="X8454" s="147"/>
      <c r="Y8454" s="147"/>
      <c r="Z8454" s="147"/>
      <c r="AA8454" s="147"/>
      <c r="AB8454" s="147"/>
      <c r="AC8454" s="64"/>
      <c r="AD8454" s="64"/>
      <c r="AE8454" s="147">
        <f>'Laskun tiedot'!$A$8</f>
        <v>40907</v>
      </c>
      <c r="AF8454" s="147"/>
      <c r="AG8454" s="147"/>
      <c r="AH8454" s="147"/>
      <c r="AI8454" s="147"/>
    </row>
    <row r="8455" spans="1:35" s="15" customFormat="1" ht="15" customHeight="1" x14ac:dyDescent="0.25">
      <c r="B8455" s="62"/>
      <c r="C8455" s="146">
        <f ca="1">INDIRECT("Jäsenet!D"&amp;AI8452)</f>
        <v>0</v>
      </c>
      <c r="D8455" s="146"/>
      <c r="E8455" s="146"/>
      <c r="F8455" s="146"/>
      <c r="G8455" s="146"/>
      <c r="H8455" s="146"/>
      <c r="I8455" s="146"/>
      <c r="J8455" s="146"/>
      <c r="K8455" s="146"/>
      <c r="L8455" s="146"/>
      <c r="M8455" s="146"/>
      <c r="N8455" s="146"/>
      <c r="O8455" s="146"/>
      <c r="P8455" s="146"/>
      <c r="Q8455" s="146"/>
      <c r="R8455" s="146"/>
      <c r="S8455" s="146"/>
    </row>
    <row r="8456" spans="1:35" s="11" customFormat="1" ht="15" customHeight="1" x14ac:dyDescent="0.25">
      <c r="B8456" s="67"/>
      <c r="C8456" s="148" t="str">
        <f ca="1">INDIRECT("Jäsenet!E"&amp;AI8452)&amp;$B$2&amp;INDIRECT("Jäsenet!F"&amp;AI8452)</f>
        <v xml:space="preserve"> </v>
      </c>
      <c r="D8456" s="148"/>
      <c r="E8456" s="148"/>
      <c r="F8456" s="148"/>
      <c r="G8456" s="148"/>
      <c r="H8456" s="148"/>
      <c r="I8456" s="148"/>
      <c r="J8456" s="148"/>
      <c r="K8456" s="148"/>
      <c r="L8456" s="148"/>
      <c r="M8456" s="148"/>
      <c r="N8456" s="148"/>
      <c r="O8456" s="148"/>
      <c r="P8456" s="148"/>
      <c r="Q8456" s="148"/>
      <c r="R8456" s="148"/>
      <c r="S8456" s="148"/>
      <c r="W8456" s="145" t="s">
        <v>17</v>
      </c>
      <c r="X8456" s="145"/>
      <c r="Y8456" s="145"/>
      <c r="Z8456" s="145"/>
      <c r="AA8456" s="145"/>
      <c r="AB8456" s="145"/>
    </row>
    <row r="8457" spans="1:35" s="15" customFormat="1" ht="15" customHeight="1" x14ac:dyDescent="0.25">
      <c r="T8457" s="78"/>
      <c r="U8457" s="63"/>
      <c r="V8457" s="63"/>
      <c r="W8457" s="149">
        <f ca="1">INDIRECT("Jäsenet!A"&amp;AI8452)</f>
        <v>170</v>
      </c>
      <c r="X8457" s="149"/>
      <c r="Y8457" s="149"/>
      <c r="Z8457" s="149"/>
      <c r="AA8457" s="149"/>
      <c r="AB8457" s="149"/>
    </row>
    <row r="8458" spans="1:35" s="15" customFormat="1" ht="15" customHeight="1" x14ac:dyDescent="0.25">
      <c r="B8458" s="39"/>
      <c r="C8458" s="39"/>
      <c r="D8458" s="39"/>
      <c r="E8458" s="39"/>
      <c r="F8458" s="39"/>
      <c r="G8458" s="39"/>
      <c r="H8458" s="39"/>
      <c r="I8458" s="39"/>
      <c r="J8458" s="39"/>
      <c r="K8458" s="39"/>
      <c r="L8458" s="39"/>
      <c r="M8458" s="39"/>
      <c r="N8458" s="39"/>
      <c r="O8458" s="39"/>
      <c r="P8458" s="39"/>
      <c r="Q8458" s="39"/>
      <c r="R8458" s="39"/>
      <c r="S8458" s="39"/>
      <c r="T8458" s="78"/>
      <c r="U8458" s="78"/>
      <c r="V8458" s="78"/>
      <c r="W8458" s="78"/>
      <c r="X8458" s="78"/>
      <c r="Y8458" s="78"/>
      <c r="Z8458" s="78"/>
      <c r="AA8458" s="39"/>
      <c r="AB8458" s="39"/>
      <c r="AC8458" s="39"/>
      <c r="AD8458" s="39"/>
      <c r="AE8458" s="39"/>
      <c r="AF8458" s="39"/>
      <c r="AG8458" s="39"/>
      <c r="AH8458" s="39"/>
      <c r="AI8458" s="39"/>
    </row>
    <row r="8459" spans="1:35" s="15" customFormat="1" ht="15" customHeight="1" x14ac:dyDescent="0.25">
      <c r="A8459" s="32"/>
      <c r="B8459" s="32"/>
      <c r="C8459" s="32"/>
      <c r="D8459" s="32"/>
      <c r="E8459" s="32"/>
      <c r="F8459" s="32"/>
      <c r="G8459" s="32"/>
      <c r="H8459" s="32"/>
      <c r="I8459" s="32"/>
      <c r="J8459" s="32"/>
      <c r="K8459" s="32"/>
      <c r="L8459" s="32"/>
      <c r="M8459" s="32"/>
      <c r="N8459" s="32"/>
      <c r="O8459" s="32"/>
      <c r="P8459" s="32"/>
      <c r="Q8459" s="32"/>
      <c r="R8459" s="32"/>
      <c r="S8459" s="32"/>
      <c r="T8459" s="33"/>
      <c r="U8459" s="33"/>
      <c r="V8459" s="33"/>
      <c r="W8459" s="35"/>
      <c r="X8459" s="33"/>
      <c r="Y8459" s="33"/>
      <c r="Z8459" s="33"/>
      <c r="AA8459" s="32"/>
      <c r="AB8459" s="32"/>
      <c r="AC8459" s="32"/>
      <c r="AD8459" s="32"/>
      <c r="AE8459" s="32"/>
      <c r="AF8459" s="32"/>
      <c r="AG8459" s="32"/>
      <c r="AH8459" s="32"/>
      <c r="AI8459" s="32"/>
    </row>
    <row r="8460" spans="1:35" s="15" customFormat="1" ht="15" customHeight="1" x14ac:dyDescent="0.25">
      <c r="B8460" s="39"/>
      <c r="C8460" s="39"/>
      <c r="D8460" s="39"/>
      <c r="E8460" s="39"/>
      <c r="F8460" s="39"/>
      <c r="G8460" s="39"/>
      <c r="H8460" s="39"/>
      <c r="I8460" s="39"/>
      <c r="J8460" s="39"/>
      <c r="K8460" s="39"/>
      <c r="L8460" s="39"/>
      <c r="M8460" s="39"/>
      <c r="N8460" s="39"/>
      <c r="O8460" s="39"/>
      <c r="P8460" s="39"/>
      <c r="Q8460" s="39"/>
      <c r="R8460" s="39"/>
      <c r="S8460" s="39"/>
      <c r="T8460" s="78"/>
      <c r="U8460" s="78"/>
      <c r="V8460" s="78"/>
      <c r="W8460" s="34"/>
      <c r="X8460" s="78"/>
      <c r="Y8460" s="78"/>
      <c r="Z8460" s="78"/>
      <c r="AA8460" s="39"/>
      <c r="AB8460" s="39"/>
      <c r="AC8460" s="39"/>
      <c r="AD8460" s="39"/>
      <c r="AE8460" s="39"/>
      <c r="AF8460" s="39"/>
      <c r="AG8460" s="39"/>
      <c r="AH8460" s="39"/>
      <c r="AI8460" s="39"/>
    </row>
    <row r="8461" spans="1:35" s="15" customFormat="1" ht="15" customHeight="1" x14ac:dyDescent="0.25">
      <c r="B8461" s="36" t="str">
        <f>'Laskun tiedot'!$A$11</f>
        <v>--------------------</v>
      </c>
      <c r="C8461" s="39"/>
      <c r="D8461" s="39"/>
      <c r="E8461" s="39"/>
      <c r="F8461" s="39"/>
      <c r="G8461" s="39"/>
      <c r="H8461" s="39"/>
      <c r="I8461" s="39"/>
      <c r="J8461" s="39"/>
      <c r="K8461" s="39"/>
      <c r="L8461" s="39"/>
      <c r="M8461" s="39"/>
      <c r="N8461" s="39"/>
      <c r="O8461" s="39"/>
      <c r="P8461" s="39"/>
      <c r="Q8461" s="39"/>
      <c r="R8461" s="39"/>
      <c r="S8461" s="39"/>
      <c r="T8461" s="17"/>
      <c r="U8461" s="17"/>
      <c r="V8461" s="17"/>
      <c r="W8461" s="17"/>
      <c r="X8461" s="17"/>
      <c r="Y8461" s="17"/>
      <c r="Z8461" s="17"/>
      <c r="AA8461" s="17"/>
      <c r="AB8461" s="17"/>
      <c r="AC8461" s="17"/>
      <c r="AD8461" s="17"/>
      <c r="AE8461" s="17"/>
      <c r="AF8461" s="17"/>
      <c r="AG8461" s="17"/>
      <c r="AH8461" s="17"/>
      <c r="AI8461" s="17"/>
    </row>
    <row r="8462" spans="1:35" s="15" customFormat="1" ht="15" customHeight="1" x14ac:dyDescent="0.25">
      <c r="B8462" s="36" t="str">
        <f>'Laskun tiedot'!$A$12</f>
        <v>Vuosi 2011</v>
      </c>
      <c r="C8462" s="78"/>
      <c r="D8462" s="78"/>
      <c r="E8462" s="78"/>
      <c r="F8462" s="78"/>
      <c r="G8462" s="78"/>
      <c r="H8462" s="78"/>
      <c r="I8462" s="78"/>
      <c r="J8462" s="78"/>
      <c r="K8462" s="78"/>
      <c r="L8462" s="78"/>
      <c r="M8462" s="78"/>
      <c r="N8462" s="78"/>
      <c r="O8462" s="78"/>
      <c r="P8462" s="39"/>
      <c r="Q8462" s="39"/>
      <c r="R8462" s="39"/>
      <c r="S8462" s="39"/>
      <c r="T8462" s="39"/>
      <c r="U8462" s="39"/>
      <c r="V8462" s="39"/>
      <c r="W8462" s="39"/>
      <c r="X8462" s="39"/>
      <c r="Y8462" s="39"/>
      <c r="Z8462" s="39"/>
      <c r="AA8462" s="39"/>
      <c r="AB8462" s="39"/>
      <c r="AC8462" s="13"/>
      <c r="AD8462" s="13"/>
      <c r="AE8462" s="13"/>
      <c r="AF8462" s="13"/>
      <c r="AG8462" s="13"/>
      <c r="AH8462" s="13"/>
      <c r="AI8462" s="13"/>
    </row>
    <row r="8463" spans="1:35" s="15" customFormat="1" ht="15" customHeight="1" x14ac:dyDescent="0.25">
      <c r="B8463" s="36" t="str">
        <f>'Laskun tiedot'!$A$13</f>
        <v>JÄSENMAKSU ………. 10 €</v>
      </c>
      <c r="T8463" s="11"/>
      <c r="U8463" s="11"/>
      <c r="V8463" s="11"/>
      <c r="W8463" s="11"/>
      <c r="X8463" s="11"/>
      <c r="Y8463" s="11"/>
      <c r="Z8463" s="11"/>
      <c r="AA8463" s="11"/>
      <c r="AB8463" s="11"/>
      <c r="AC8463" s="11"/>
      <c r="AD8463" s="11"/>
      <c r="AE8463" s="11"/>
      <c r="AF8463" s="11"/>
      <c r="AG8463" s="11"/>
      <c r="AH8463" s="11"/>
      <c r="AI8463" s="11"/>
    </row>
    <row r="8464" spans="1:35" s="15" customFormat="1" ht="15" customHeight="1" x14ac:dyDescent="0.25">
      <c r="B8464" s="36" t="str">
        <f>'Laskun tiedot'!$A$14</f>
        <v>--------------------</v>
      </c>
      <c r="T8464" s="39"/>
      <c r="AC8464" s="39"/>
    </row>
    <row r="8465" spans="2:35" s="15" customFormat="1" ht="15" customHeight="1" x14ac:dyDescent="0.25">
      <c r="B8465" s="36" t="str">
        <f>'Laskun tiedot'!$A$15</f>
        <v xml:space="preserve"> </v>
      </c>
      <c r="T8465" s="11"/>
      <c r="U8465" s="11"/>
      <c r="V8465" s="11"/>
      <c r="W8465" s="11"/>
      <c r="X8465" s="11"/>
      <c r="Y8465" s="11"/>
      <c r="Z8465" s="11"/>
      <c r="AA8465" s="11"/>
      <c r="AB8465" s="11"/>
      <c r="AC8465" s="11"/>
      <c r="AD8465" s="11"/>
      <c r="AE8465" s="11"/>
      <c r="AF8465" s="11"/>
      <c r="AG8465" s="11"/>
      <c r="AH8465" s="11"/>
      <c r="AI8465" s="11"/>
    </row>
    <row r="8466" spans="2:35" s="15" customFormat="1" ht="15" customHeight="1" x14ac:dyDescent="0.25">
      <c r="B8466" s="36" t="str">
        <f>'Laskun tiedot'!$A$16</f>
        <v xml:space="preserve"> </v>
      </c>
      <c r="C8466" s="39"/>
      <c r="D8466" s="39"/>
      <c r="E8466" s="39"/>
      <c r="F8466" s="39"/>
      <c r="G8466" s="39"/>
      <c r="H8466" s="39"/>
      <c r="I8466" s="39"/>
      <c r="J8466" s="39"/>
      <c r="K8466" s="39"/>
      <c r="L8466" s="39"/>
      <c r="M8466" s="39"/>
      <c r="N8466" s="39"/>
      <c r="O8466" s="39"/>
      <c r="P8466" s="39"/>
      <c r="Q8466" s="39"/>
      <c r="R8466" s="39"/>
      <c r="S8466" s="39"/>
      <c r="T8466" s="39"/>
      <c r="U8466" s="39"/>
      <c r="V8466" s="39"/>
      <c r="W8466" s="39"/>
      <c r="X8466" s="39"/>
      <c r="Y8466" s="39"/>
      <c r="Z8466" s="39"/>
      <c r="AA8466" s="39"/>
      <c r="AB8466" s="39"/>
      <c r="AC8466" s="39"/>
      <c r="AD8466" s="39"/>
      <c r="AE8466" s="39"/>
      <c r="AF8466" s="39"/>
      <c r="AG8466" s="39"/>
      <c r="AH8466" s="39"/>
      <c r="AI8466" s="39"/>
    </row>
    <row r="8467" spans="2:35" s="15" customFormat="1" ht="15" customHeight="1" x14ac:dyDescent="0.25">
      <c r="B8467" s="36" t="str">
        <f>'Laskun tiedot'!$A$17</f>
        <v xml:space="preserve"> </v>
      </c>
    </row>
    <row r="8468" spans="2:35" s="11" customFormat="1" ht="15" customHeight="1" x14ac:dyDescent="0.25">
      <c r="B8468" s="36" t="str">
        <f>'Laskun tiedot'!$A$18</f>
        <v xml:space="preserve"> </v>
      </c>
    </row>
    <row r="8469" spans="2:35" s="15" customFormat="1" ht="15" customHeight="1" x14ac:dyDescent="0.25">
      <c r="B8469" s="36" t="str">
        <f>'Laskun tiedot'!$A$19</f>
        <v xml:space="preserve"> </v>
      </c>
      <c r="M8469" s="16"/>
      <c r="N8469" s="1"/>
      <c r="O8469" s="1"/>
      <c r="P8469" s="16"/>
      <c r="Q8469" s="1"/>
      <c r="R8469" s="1"/>
      <c r="T8469" s="16"/>
      <c r="U8469" s="1"/>
      <c r="V8469" s="1"/>
      <c r="W8469" s="1"/>
      <c r="X8469" s="1"/>
      <c r="Z8469" s="16"/>
      <c r="AA8469" s="1"/>
      <c r="AB8469" s="1"/>
      <c r="AD8469" s="16"/>
      <c r="AE8469" s="1"/>
      <c r="AF8469" s="1"/>
      <c r="AG8469" s="1"/>
      <c r="AH8469" s="1"/>
    </row>
    <row r="8470" spans="2:35" s="15" customFormat="1" ht="15" customHeight="1" x14ac:dyDescent="0.25">
      <c r="B8470" s="36" t="str">
        <f>'Laskun tiedot'!$A$20</f>
        <v xml:space="preserve"> </v>
      </c>
      <c r="M8470" s="16"/>
      <c r="N8470" s="1"/>
      <c r="O8470" s="1"/>
      <c r="P8470" s="16"/>
      <c r="Q8470" s="1"/>
      <c r="R8470" s="1"/>
      <c r="T8470" s="16"/>
      <c r="U8470" s="1"/>
      <c r="V8470" s="1"/>
      <c r="W8470" s="1"/>
      <c r="X8470" s="1"/>
      <c r="Z8470" s="16"/>
      <c r="AA8470" s="1"/>
      <c r="AB8470" s="1"/>
      <c r="AD8470" s="16"/>
      <c r="AE8470" s="1"/>
      <c r="AF8470" s="1"/>
      <c r="AG8470" s="1"/>
      <c r="AH8470" s="1"/>
    </row>
    <row r="8471" spans="2:35" s="15" customFormat="1" ht="15" customHeight="1" x14ac:dyDescent="0.25">
      <c r="B8471" s="36" t="str">
        <f>'Laskun tiedot'!$A$21</f>
        <v xml:space="preserve"> </v>
      </c>
      <c r="M8471" s="16"/>
      <c r="N8471" s="1"/>
      <c r="O8471" s="1"/>
      <c r="P8471" s="16"/>
      <c r="Q8471" s="1"/>
      <c r="R8471" s="1"/>
      <c r="T8471" s="16"/>
      <c r="U8471" s="1"/>
      <c r="V8471" s="1"/>
      <c r="W8471" s="1"/>
      <c r="X8471" s="1"/>
      <c r="Z8471" s="16"/>
      <c r="AA8471" s="1"/>
      <c r="AB8471" s="1"/>
      <c r="AD8471" s="16"/>
      <c r="AE8471" s="1"/>
      <c r="AF8471" s="1"/>
      <c r="AG8471" s="1"/>
      <c r="AH8471" s="1"/>
    </row>
    <row r="8472" spans="2:35" s="15" customFormat="1" ht="15" customHeight="1" x14ac:dyDescent="0.25">
      <c r="B8472" s="36" t="str">
        <f>'Laskun tiedot'!$A$22</f>
        <v xml:space="preserve"> </v>
      </c>
      <c r="M8472" s="16"/>
      <c r="N8472" s="1"/>
      <c r="O8472" s="1"/>
      <c r="P8472" s="16"/>
      <c r="Q8472" s="1"/>
      <c r="R8472" s="1"/>
      <c r="T8472" s="16"/>
      <c r="U8472" s="1"/>
      <c r="V8472" s="1"/>
      <c r="W8472" s="1"/>
      <c r="X8472" s="1"/>
      <c r="Z8472" s="16"/>
      <c r="AA8472" s="1"/>
      <c r="AB8472" s="1"/>
      <c r="AD8472" s="16"/>
      <c r="AE8472" s="1"/>
      <c r="AF8472" s="1"/>
      <c r="AG8472" s="1"/>
      <c r="AH8472" s="1"/>
    </row>
    <row r="8473" spans="2:35" s="15" customFormat="1" ht="15" customHeight="1" x14ac:dyDescent="0.25">
      <c r="B8473" s="36" t="str">
        <f>'Laskun tiedot'!$A$23</f>
        <v xml:space="preserve"> </v>
      </c>
      <c r="M8473" s="16"/>
      <c r="N8473" s="1"/>
      <c r="O8473" s="1"/>
      <c r="P8473" s="16"/>
      <c r="Q8473" s="1"/>
      <c r="R8473" s="1"/>
      <c r="T8473" s="16"/>
      <c r="U8473" s="1"/>
      <c r="V8473" s="1"/>
      <c r="W8473" s="1"/>
      <c r="X8473" s="1"/>
      <c r="Z8473" s="16"/>
      <c r="AA8473" s="1"/>
      <c r="AB8473" s="1"/>
      <c r="AD8473" s="16"/>
      <c r="AE8473" s="1"/>
      <c r="AF8473" s="1"/>
      <c r="AG8473" s="1"/>
      <c r="AH8473" s="1"/>
    </row>
    <row r="8474" spans="2:35" s="15" customFormat="1" ht="15" customHeight="1" x14ac:dyDescent="0.25">
      <c r="B8474" s="36" t="str">
        <f>'Laskun tiedot'!$A$24</f>
        <v xml:space="preserve"> </v>
      </c>
      <c r="M8474" s="16"/>
      <c r="N8474" s="1"/>
      <c r="O8474" s="1"/>
      <c r="P8474" s="16"/>
      <c r="Q8474" s="1"/>
      <c r="R8474" s="1"/>
      <c r="T8474" s="16"/>
      <c r="U8474" s="1"/>
      <c r="V8474" s="1"/>
      <c r="W8474" s="1"/>
      <c r="X8474" s="1"/>
      <c r="Z8474" s="16"/>
      <c r="AA8474" s="1"/>
      <c r="AB8474" s="1"/>
      <c r="AD8474" s="16"/>
      <c r="AE8474" s="1"/>
      <c r="AF8474" s="1"/>
      <c r="AG8474" s="1"/>
      <c r="AH8474" s="1"/>
    </row>
    <row r="8475" spans="2:35" s="15" customFormat="1" ht="15" customHeight="1" x14ac:dyDescent="0.25">
      <c r="B8475" s="36" t="str">
        <f>'Laskun tiedot'!$A$25</f>
        <v xml:space="preserve"> </v>
      </c>
      <c r="M8475" s="16"/>
      <c r="N8475" s="1"/>
      <c r="O8475" s="1"/>
      <c r="P8475" s="16"/>
      <c r="Q8475" s="1"/>
      <c r="R8475" s="1"/>
      <c r="T8475" s="16"/>
      <c r="U8475" s="1"/>
      <c r="V8475" s="1"/>
      <c r="W8475" s="1"/>
      <c r="X8475" s="1"/>
      <c r="Z8475" s="16"/>
      <c r="AA8475" s="1"/>
      <c r="AB8475" s="1"/>
      <c r="AD8475" s="16"/>
      <c r="AE8475" s="1"/>
      <c r="AF8475" s="1"/>
      <c r="AG8475" s="1"/>
      <c r="AH8475" s="1"/>
    </row>
    <row r="8476" spans="2:35" s="15" customFormat="1" ht="15" customHeight="1" x14ac:dyDescent="0.25">
      <c r="B8476" s="36" t="str">
        <f>'Laskun tiedot'!$A$26</f>
        <v xml:space="preserve"> </v>
      </c>
      <c r="M8476" s="16"/>
      <c r="N8476" s="1"/>
      <c r="O8476" s="1"/>
      <c r="P8476" s="16"/>
      <c r="Q8476" s="1"/>
      <c r="R8476" s="1"/>
      <c r="T8476" s="16"/>
      <c r="U8476" s="1"/>
      <c r="V8476" s="1"/>
      <c r="W8476" s="1"/>
      <c r="X8476" s="1"/>
      <c r="Z8476" s="16"/>
      <c r="AA8476" s="1"/>
      <c r="AB8476" s="1"/>
      <c r="AD8476" s="16"/>
      <c r="AE8476" s="1"/>
      <c r="AF8476" s="1"/>
      <c r="AG8476" s="1"/>
      <c r="AH8476" s="1"/>
    </row>
    <row r="8477" spans="2:35" s="15" customFormat="1" ht="15" customHeight="1" x14ac:dyDescent="0.25">
      <c r="B8477" s="36" t="str">
        <f>'Laskun tiedot'!$A$27</f>
        <v xml:space="preserve"> </v>
      </c>
      <c r="M8477" s="16"/>
      <c r="N8477" s="1"/>
      <c r="O8477" s="1"/>
      <c r="P8477" s="16"/>
      <c r="Q8477" s="1"/>
      <c r="R8477" s="1"/>
      <c r="T8477" s="16"/>
      <c r="U8477" s="1"/>
      <c r="V8477" s="1"/>
      <c r="W8477" s="1"/>
      <c r="X8477" s="1"/>
      <c r="Z8477" s="16"/>
      <c r="AA8477" s="1"/>
      <c r="AB8477" s="1"/>
      <c r="AD8477" s="16"/>
      <c r="AE8477" s="1"/>
      <c r="AF8477" s="1"/>
      <c r="AG8477" s="1"/>
      <c r="AH8477" s="1"/>
    </row>
    <row r="8478" spans="2:35" s="15" customFormat="1" ht="15" customHeight="1" x14ac:dyDescent="0.25">
      <c r="B8478" s="36"/>
      <c r="M8478" s="16"/>
      <c r="N8478" s="1"/>
      <c r="O8478" s="1"/>
      <c r="P8478" s="16"/>
      <c r="Q8478" s="1"/>
      <c r="R8478" s="1"/>
      <c r="T8478" s="16"/>
      <c r="U8478" s="1"/>
      <c r="V8478" s="1"/>
      <c r="W8478" s="1"/>
      <c r="X8478" s="1"/>
      <c r="Z8478" s="16"/>
      <c r="AA8478" s="1"/>
      <c r="AB8478" s="1"/>
      <c r="AD8478" s="16"/>
      <c r="AE8478" s="1"/>
      <c r="AF8478" s="1"/>
      <c r="AG8478" s="1"/>
      <c r="AH8478" s="1"/>
    </row>
    <row r="8479" spans="2:35" s="80" customFormat="1" ht="12" customHeight="1" x14ac:dyDescent="0.25">
      <c r="B8479" s="143" t="str">
        <f>'Laskun tiedot'!$A$30</f>
        <v>Sihteeri:</v>
      </c>
      <c r="C8479" s="143"/>
      <c r="D8479" s="143"/>
      <c r="E8479" s="143"/>
      <c r="F8479" s="143"/>
      <c r="G8479" s="143"/>
      <c r="H8479" s="143"/>
      <c r="I8479" s="143"/>
      <c r="J8479" s="143" t="str">
        <f>'Laskun tiedot'!$B$30</f>
        <v>Puh.</v>
      </c>
      <c r="K8479" s="143"/>
      <c r="L8479" s="143"/>
      <c r="M8479" s="143"/>
      <c r="N8479" s="143"/>
      <c r="O8479" s="143"/>
      <c r="P8479" s="143"/>
      <c r="Q8479" s="143"/>
      <c r="R8479" s="143"/>
      <c r="S8479" s="143" t="str">
        <f>'Laskun tiedot'!$C$30</f>
        <v xml:space="preserve"> </v>
      </c>
      <c r="T8479" s="143"/>
      <c r="U8479" s="143"/>
      <c r="V8479" s="143"/>
      <c r="W8479" s="143"/>
      <c r="X8479" s="143"/>
      <c r="Y8479" s="143"/>
      <c r="Z8479" s="143"/>
      <c r="AA8479" s="143" t="str">
        <f>'Laskun tiedot'!$D$30</f>
        <v xml:space="preserve"> </v>
      </c>
      <c r="AB8479" s="143"/>
      <c r="AC8479" s="143"/>
      <c r="AD8479" s="143"/>
      <c r="AE8479" s="143"/>
      <c r="AF8479" s="143"/>
      <c r="AG8479" s="143"/>
      <c r="AH8479" s="143"/>
      <c r="AI8479" s="143"/>
    </row>
    <row r="8480" spans="2:35" s="79" customFormat="1" ht="12" customHeight="1" x14ac:dyDescent="0.2">
      <c r="B8480" s="143" t="str">
        <f>'Laskun tiedot'!$A$31</f>
        <v xml:space="preserve"> </v>
      </c>
      <c r="C8480" s="143"/>
      <c r="D8480" s="143"/>
      <c r="E8480" s="143"/>
      <c r="F8480" s="143"/>
      <c r="G8480" s="143"/>
      <c r="H8480" s="143"/>
      <c r="I8480" s="143"/>
      <c r="J8480" s="143" t="str">
        <f>'Laskun tiedot'!$B$31</f>
        <v xml:space="preserve"> </v>
      </c>
      <c r="K8480" s="143"/>
      <c r="L8480" s="143"/>
      <c r="M8480" s="143"/>
      <c r="N8480" s="143"/>
      <c r="O8480" s="143"/>
      <c r="P8480" s="143"/>
      <c r="Q8480" s="143"/>
      <c r="R8480" s="143"/>
      <c r="S8480" s="144" t="str">
        <f>'Laskun tiedot'!$C$31</f>
        <v xml:space="preserve"> </v>
      </c>
      <c r="T8480" s="144"/>
      <c r="U8480" s="144"/>
      <c r="V8480" s="144"/>
      <c r="W8480" s="144"/>
      <c r="X8480" s="144"/>
      <c r="Y8480" s="144"/>
      <c r="Z8480" s="144"/>
      <c r="AA8480" s="144" t="str">
        <f>'Laskun tiedot'!$D$31</f>
        <v xml:space="preserve"> </v>
      </c>
      <c r="AB8480" s="144"/>
      <c r="AC8480" s="144"/>
      <c r="AD8480" s="144"/>
      <c r="AE8480" s="144"/>
      <c r="AF8480" s="144"/>
      <c r="AG8480" s="144"/>
      <c r="AH8480" s="144"/>
      <c r="AI8480" s="144"/>
    </row>
    <row r="8481" spans="1:35" s="80" customFormat="1" ht="12" customHeight="1" x14ac:dyDescent="0.25">
      <c r="B8481" s="143" t="str">
        <f>'Laskun tiedot'!$A$32</f>
        <v xml:space="preserve"> </v>
      </c>
      <c r="C8481" s="143"/>
      <c r="D8481" s="143"/>
      <c r="E8481" s="143"/>
      <c r="F8481" s="143"/>
      <c r="G8481" s="143"/>
      <c r="H8481" s="143"/>
      <c r="I8481" s="143"/>
      <c r="J8481" s="143" t="str">
        <f>'Laskun tiedot'!$B$32</f>
        <v xml:space="preserve"> </v>
      </c>
      <c r="K8481" s="143"/>
      <c r="L8481" s="143"/>
      <c r="M8481" s="143"/>
      <c r="N8481" s="143"/>
      <c r="O8481" s="143"/>
      <c r="P8481" s="143"/>
      <c r="Q8481" s="143"/>
      <c r="R8481" s="143"/>
      <c r="S8481" s="144" t="str">
        <f>'Laskun tiedot'!$C$32</f>
        <v xml:space="preserve"> </v>
      </c>
      <c r="T8481" s="144"/>
      <c r="U8481" s="144"/>
      <c r="V8481" s="144"/>
      <c r="W8481" s="144"/>
      <c r="X8481" s="144"/>
      <c r="Y8481" s="144"/>
      <c r="Z8481" s="144"/>
      <c r="AA8481" s="144" t="str">
        <f>'Laskun tiedot'!$D$32</f>
        <v xml:space="preserve"> </v>
      </c>
      <c r="AB8481" s="144"/>
      <c r="AC8481" s="144"/>
      <c r="AD8481" s="144"/>
      <c r="AE8481" s="144"/>
      <c r="AF8481" s="144"/>
      <c r="AG8481" s="144"/>
      <c r="AH8481" s="144"/>
      <c r="AI8481" s="144"/>
    </row>
    <row r="8482" spans="1:35" s="15" customFormat="1" ht="15" customHeight="1" x14ac:dyDescent="0.25">
      <c r="A8482" s="60"/>
      <c r="B8482" s="61"/>
      <c r="C8482" s="61"/>
      <c r="D8482" s="61"/>
      <c r="E8482" s="61"/>
      <c r="F8482" s="61"/>
      <c r="G8482" s="61"/>
      <c r="H8482" s="61"/>
      <c r="I8482" s="61"/>
      <c r="J8482" s="61"/>
      <c r="K8482" s="61"/>
      <c r="L8482" s="61"/>
      <c r="M8482" s="61"/>
      <c r="N8482" s="61"/>
      <c r="O8482" s="61"/>
      <c r="P8482" s="61"/>
      <c r="Q8482" s="61"/>
      <c r="R8482" s="61"/>
      <c r="S8482" s="61"/>
      <c r="T8482" s="61"/>
      <c r="U8482" s="61"/>
      <c r="V8482" s="61"/>
      <c r="W8482" s="61"/>
      <c r="X8482" s="61"/>
      <c r="Y8482" s="61"/>
      <c r="Z8482" s="61"/>
      <c r="AA8482" s="61"/>
      <c r="AB8482" s="61"/>
      <c r="AC8482" s="61"/>
      <c r="AD8482" s="61"/>
      <c r="AE8482" s="61"/>
      <c r="AF8482" s="61"/>
      <c r="AG8482" s="61"/>
      <c r="AH8482" s="61"/>
      <c r="AI8482" s="61"/>
    </row>
    <row r="8483" spans="1:35" s="15" customFormat="1" ht="15" customHeight="1" x14ac:dyDescent="0.25">
      <c r="B8483" s="39"/>
      <c r="C8483" s="39"/>
      <c r="D8483" s="39"/>
      <c r="E8483" s="39"/>
      <c r="F8483" s="39"/>
      <c r="G8483" s="39"/>
      <c r="H8483" s="39"/>
      <c r="I8483" s="39"/>
      <c r="J8483" s="39"/>
      <c r="K8483" s="39"/>
      <c r="L8483" s="39"/>
      <c r="M8483" s="39"/>
      <c r="N8483" s="39"/>
      <c r="O8483" s="39"/>
      <c r="P8483" s="39"/>
      <c r="Q8483" s="39"/>
      <c r="R8483" s="39"/>
      <c r="S8483" s="39"/>
      <c r="T8483" s="39"/>
      <c r="U8483" s="39"/>
      <c r="V8483" s="39"/>
      <c r="W8483" s="39"/>
      <c r="X8483" s="39"/>
      <c r="Y8483" s="39"/>
      <c r="Z8483" s="39"/>
      <c r="AA8483" s="39"/>
      <c r="AB8483" s="59"/>
      <c r="AC8483" s="59"/>
      <c r="AD8483" s="39"/>
      <c r="AE8483" s="39"/>
      <c r="AF8483" s="39"/>
      <c r="AG8483" s="39"/>
      <c r="AH8483" s="39"/>
      <c r="AI8483" s="39"/>
    </row>
    <row r="8484" spans="1:35" s="15" customFormat="1" ht="11.1" customHeight="1" x14ac:dyDescent="0.25">
      <c r="A8484" s="72"/>
      <c r="B8484" s="73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  <c r="O8484" s="18"/>
      <c r="P8484" s="18"/>
      <c r="Q8484" s="18"/>
      <c r="R8484" s="18"/>
      <c r="S8484" s="127" t="s">
        <v>35</v>
      </c>
      <c r="T8484" s="128"/>
      <c r="U8484" s="128"/>
      <c r="V8484" s="128"/>
      <c r="W8484" s="128"/>
      <c r="X8484" s="128"/>
      <c r="Y8484" s="128"/>
      <c r="Z8484" s="128"/>
      <c r="AA8484" s="129"/>
      <c r="AB8484" s="128" t="s">
        <v>36</v>
      </c>
      <c r="AC8484" s="128"/>
      <c r="AD8484" s="128"/>
      <c r="AE8484" s="128"/>
      <c r="AF8484" s="128"/>
      <c r="AG8484" s="128"/>
      <c r="AH8484" s="128"/>
      <c r="AI8484" s="128"/>
    </row>
    <row r="8485" spans="1:35" s="15" customFormat="1" ht="15" customHeight="1" x14ac:dyDescent="0.25">
      <c r="A8485" s="116" t="s">
        <v>19</v>
      </c>
      <c r="B8485" s="130"/>
      <c r="C8485" s="20"/>
      <c r="D8485" s="133" t="str">
        <f>'Laskun tiedot'!$A$35</f>
        <v>EKOP 123456-09876543</v>
      </c>
      <c r="E8485" s="133"/>
      <c r="F8485" s="133"/>
      <c r="G8485" s="133"/>
      <c r="H8485" s="133"/>
      <c r="I8485" s="133"/>
      <c r="J8485" s="133"/>
      <c r="K8485" s="133"/>
      <c r="L8485" s="133"/>
      <c r="M8485" s="133"/>
      <c r="N8485" s="133"/>
      <c r="O8485" s="133"/>
      <c r="P8485" s="133"/>
      <c r="Q8485" s="133"/>
      <c r="R8485" s="133"/>
      <c r="S8485" s="134" t="str">
        <f>'Laskun tiedot'!$B$35</f>
        <v>FI67 1234 5609 8765 43</v>
      </c>
      <c r="T8485" s="135"/>
      <c r="U8485" s="135"/>
      <c r="V8485" s="135"/>
      <c r="W8485" s="135"/>
      <c r="X8485" s="135"/>
      <c r="Y8485" s="135"/>
      <c r="Z8485" s="135"/>
      <c r="AA8485" s="136"/>
      <c r="AB8485" s="135" t="str">
        <f>'Laskun tiedot'!$C$35</f>
        <v>OKOYFIHH</v>
      </c>
      <c r="AC8485" s="135"/>
      <c r="AD8485" s="135"/>
      <c r="AE8485" s="135"/>
      <c r="AF8485" s="135"/>
      <c r="AG8485" s="135"/>
      <c r="AH8485" s="135"/>
      <c r="AI8485" s="135"/>
    </row>
    <row r="8486" spans="1:35" s="15" customFormat="1" ht="15" customHeight="1" x14ac:dyDescent="0.25">
      <c r="A8486" s="116"/>
      <c r="B8486" s="130"/>
      <c r="C8486" s="20"/>
      <c r="D8486" s="133" t="str">
        <f>'Laskun tiedot'!$A$36</f>
        <v xml:space="preserve"> </v>
      </c>
      <c r="E8486" s="133"/>
      <c r="F8486" s="133"/>
      <c r="G8486" s="133"/>
      <c r="H8486" s="133"/>
      <c r="I8486" s="133"/>
      <c r="J8486" s="133"/>
      <c r="K8486" s="133"/>
      <c r="L8486" s="133"/>
      <c r="M8486" s="133"/>
      <c r="N8486" s="133"/>
      <c r="O8486" s="133"/>
      <c r="P8486" s="133"/>
      <c r="Q8486" s="133"/>
      <c r="R8486" s="137"/>
      <c r="S8486" s="134" t="str">
        <f>'Laskun tiedot'!$B$36</f>
        <v xml:space="preserve"> </v>
      </c>
      <c r="T8486" s="135"/>
      <c r="U8486" s="135"/>
      <c r="V8486" s="135"/>
      <c r="W8486" s="135"/>
      <c r="X8486" s="135"/>
      <c r="Y8486" s="135"/>
      <c r="Z8486" s="135"/>
      <c r="AA8486" s="136"/>
      <c r="AB8486" s="134" t="str">
        <f>'Laskun tiedot'!$C$36</f>
        <v xml:space="preserve"> </v>
      </c>
      <c r="AC8486" s="135"/>
      <c r="AD8486" s="135"/>
      <c r="AE8486" s="135"/>
      <c r="AF8486" s="135"/>
      <c r="AG8486" s="135"/>
      <c r="AH8486" s="135"/>
      <c r="AI8486" s="135"/>
    </row>
    <row r="8487" spans="1:35" s="15" customFormat="1" ht="15" customHeight="1" x14ac:dyDescent="0.25">
      <c r="A8487" s="131"/>
      <c r="B8487" s="132"/>
      <c r="C8487" s="20"/>
      <c r="D8487" s="138" t="str">
        <f>'Laskun tiedot'!$A$37</f>
        <v xml:space="preserve"> </v>
      </c>
      <c r="E8487" s="138"/>
      <c r="F8487" s="138"/>
      <c r="G8487" s="138"/>
      <c r="H8487" s="138"/>
      <c r="I8487" s="138"/>
      <c r="J8487" s="138"/>
      <c r="K8487" s="138"/>
      <c r="L8487" s="138"/>
      <c r="M8487" s="138"/>
      <c r="N8487" s="138"/>
      <c r="O8487" s="138"/>
      <c r="P8487" s="138"/>
      <c r="Q8487" s="138"/>
      <c r="R8487" s="139"/>
      <c r="S8487" s="140" t="str">
        <f>'Laskun tiedot'!$B$37</f>
        <v xml:space="preserve"> </v>
      </c>
      <c r="T8487" s="141"/>
      <c r="U8487" s="141"/>
      <c r="V8487" s="141"/>
      <c r="W8487" s="141"/>
      <c r="X8487" s="141"/>
      <c r="Y8487" s="141"/>
      <c r="Z8487" s="141"/>
      <c r="AA8487" s="142"/>
      <c r="AB8487" s="140" t="str">
        <f>'Laskun tiedot'!$C$37</f>
        <v xml:space="preserve"> </v>
      </c>
      <c r="AC8487" s="141"/>
      <c r="AD8487" s="141"/>
      <c r="AE8487" s="141"/>
      <c r="AF8487" s="141"/>
      <c r="AG8487" s="141"/>
      <c r="AH8487" s="141"/>
      <c r="AI8487" s="141"/>
    </row>
    <row r="8488" spans="1:35" s="15" customFormat="1" ht="15" customHeight="1" x14ac:dyDescent="0.25">
      <c r="A8488" s="101" t="s">
        <v>21</v>
      </c>
      <c r="B8488" s="102"/>
      <c r="C8488" s="22"/>
      <c r="D8488" s="107" t="str">
        <f>'Laskun tiedot'!$A$40</f>
        <v xml:space="preserve"> </v>
      </c>
      <c r="E8488" s="107"/>
      <c r="F8488" s="107"/>
      <c r="G8488" s="107"/>
      <c r="H8488" s="107"/>
      <c r="I8488" s="107"/>
      <c r="J8488" s="107"/>
      <c r="K8488" s="107"/>
      <c r="L8488" s="107"/>
      <c r="M8488" s="107"/>
      <c r="N8488" s="107"/>
      <c r="O8488" s="107"/>
      <c r="P8488" s="107"/>
      <c r="Q8488" s="107"/>
      <c r="R8488" s="108"/>
      <c r="S8488" s="23"/>
      <c r="T8488" s="24"/>
      <c r="U8488" s="25"/>
      <c r="V8488" s="25"/>
      <c r="W8488" s="25"/>
      <c r="X8488" s="25"/>
      <c r="Y8488" s="25"/>
      <c r="Z8488" s="25"/>
      <c r="AA8488" s="25"/>
      <c r="AB8488" s="25"/>
      <c r="AC8488" s="25"/>
      <c r="AD8488" s="25"/>
      <c r="AE8488" s="25"/>
      <c r="AF8488" s="25"/>
      <c r="AG8488" s="25"/>
      <c r="AH8488" s="25"/>
      <c r="AI8488" s="25"/>
    </row>
    <row r="8489" spans="1:35" s="15" customFormat="1" ht="15" customHeight="1" x14ac:dyDescent="0.25">
      <c r="A8489" s="103"/>
      <c r="B8489" s="104"/>
      <c r="C8489" s="20"/>
      <c r="D8489" s="109"/>
      <c r="E8489" s="109"/>
      <c r="F8489" s="109"/>
      <c r="G8489" s="109"/>
      <c r="H8489" s="109"/>
      <c r="I8489" s="109"/>
      <c r="J8489" s="109"/>
      <c r="K8489" s="109"/>
      <c r="L8489" s="109"/>
      <c r="M8489" s="109"/>
      <c r="N8489" s="109"/>
      <c r="O8489" s="109"/>
      <c r="P8489" s="109"/>
      <c r="Q8489" s="109"/>
      <c r="R8489" s="110"/>
      <c r="S8489" s="29"/>
      <c r="T8489" s="25" t="str">
        <f>'Laskun tiedot'!$A$43</f>
        <v>KÄYTÄ VIITETTÄ !</v>
      </c>
      <c r="U8489" s="25"/>
      <c r="V8489" s="25"/>
      <c r="W8489" s="25"/>
      <c r="X8489" s="25"/>
      <c r="Y8489" s="25"/>
      <c r="Z8489" s="25"/>
      <c r="AA8489" s="25"/>
      <c r="AB8489" s="25"/>
      <c r="AC8489" s="25"/>
      <c r="AD8489" s="25"/>
      <c r="AE8489" s="25"/>
      <c r="AF8489" s="25"/>
      <c r="AG8489" s="25"/>
      <c r="AH8489" s="25"/>
      <c r="AI8489" s="25"/>
    </row>
    <row r="8490" spans="1:35" s="15" customFormat="1" ht="15" customHeight="1" x14ac:dyDescent="0.25">
      <c r="A8490" s="105"/>
      <c r="B8490" s="106"/>
      <c r="C8490" s="26"/>
      <c r="D8490" s="111"/>
      <c r="E8490" s="111"/>
      <c r="F8490" s="111"/>
      <c r="G8490" s="111"/>
      <c r="H8490" s="111"/>
      <c r="I8490" s="111"/>
      <c r="J8490" s="111"/>
      <c r="K8490" s="111"/>
      <c r="L8490" s="111"/>
      <c r="M8490" s="111"/>
      <c r="N8490" s="111"/>
      <c r="O8490" s="111"/>
      <c r="P8490" s="111"/>
      <c r="Q8490" s="111"/>
      <c r="R8490" s="112"/>
      <c r="S8490" s="29"/>
      <c r="T8490" s="25" t="str">
        <f>'Laskun tiedot'!$A$44</f>
        <v xml:space="preserve"> </v>
      </c>
      <c r="U8490" s="25"/>
      <c r="V8490" s="25"/>
      <c r="W8490" s="25"/>
      <c r="X8490" s="25"/>
      <c r="Y8490" s="25"/>
      <c r="Z8490" s="27"/>
      <c r="AA8490" s="27"/>
      <c r="AB8490" s="27"/>
      <c r="AC8490" s="27"/>
      <c r="AD8490" s="27"/>
      <c r="AE8490" s="27"/>
      <c r="AF8490" s="27"/>
      <c r="AG8490" s="27"/>
      <c r="AH8490" s="27"/>
      <c r="AI8490" s="25"/>
    </row>
    <row r="8491" spans="1:35" s="15" customFormat="1" ht="15" customHeight="1" x14ac:dyDescent="0.25">
      <c r="A8491" s="113" t="s">
        <v>20</v>
      </c>
      <c r="B8491" s="101" t="s">
        <v>22</v>
      </c>
      <c r="C8491" s="20"/>
      <c r="D8491" s="20"/>
      <c r="E8491" s="20"/>
      <c r="F8491" s="20"/>
      <c r="G8491" s="20"/>
      <c r="H8491" s="20"/>
      <c r="I8491" s="20"/>
      <c r="J8491" s="20"/>
      <c r="K8491" s="20"/>
      <c r="L8491" s="20"/>
      <c r="M8491" s="20"/>
      <c r="N8491" s="20"/>
      <c r="O8491" s="20"/>
      <c r="P8491" s="20"/>
      <c r="Q8491" s="20"/>
      <c r="R8491" s="21"/>
      <c r="S8491" s="29"/>
      <c r="T8491" s="25" t="str">
        <f>'Laskun tiedot'!$A$45</f>
        <v xml:space="preserve"> </v>
      </c>
      <c r="U8491" s="25"/>
      <c r="V8491" s="25"/>
      <c r="W8491" s="25"/>
      <c r="X8491" s="25"/>
      <c r="Y8491" s="25"/>
      <c r="Z8491" s="25"/>
      <c r="AA8491" s="25"/>
      <c r="AB8491" s="25"/>
      <c r="AC8491" s="25"/>
      <c r="AD8491" s="25"/>
      <c r="AE8491" s="25"/>
      <c r="AF8491" s="25"/>
      <c r="AG8491" s="25"/>
      <c r="AH8491" s="25"/>
      <c r="AI8491" s="25"/>
    </row>
    <row r="8492" spans="1:35" s="15" customFormat="1" ht="15" customHeight="1" x14ac:dyDescent="0.25">
      <c r="A8492" s="114"/>
      <c r="B8492" s="116"/>
      <c r="C8492" s="20"/>
      <c r="D8492" s="117" t="str">
        <f ca="1">INDIRECT("Jäsenet!C"&amp;AI8452)&amp;$B$2&amp;INDIRECT("Jäsenet!B"&amp;AI8452)</f>
        <v xml:space="preserve"> </v>
      </c>
      <c r="E8492" s="117"/>
      <c r="F8492" s="117"/>
      <c r="G8492" s="117"/>
      <c r="H8492" s="117"/>
      <c r="I8492" s="117"/>
      <c r="J8492" s="117"/>
      <c r="K8492" s="117"/>
      <c r="L8492" s="117"/>
      <c r="M8492" s="117"/>
      <c r="N8492" s="117"/>
      <c r="O8492" s="117"/>
      <c r="P8492" s="117"/>
      <c r="Q8492" s="117"/>
      <c r="R8492" s="117"/>
      <c r="S8492" s="29"/>
      <c r="T8492" s="25" t="str">
        <f>'Laskun tiedot'!$A$46</f>
        <v xml:space="preserve"> </v>
      </c>
      <c r="U8492" s="25"/>
      <c r="V8492" s="25"/>
      <c r="W8492" s="25"/>
      <c r="X8492" s="25"/>
      <c r="Y8492" s="25"/>
      <c r="Z8492" s="25"/>
      <c r="AA8492" s="25"/>
      <c r="AB8492" s="25"/>
      <c r="AC8492" s="25"/>
      <c r="AD8492" s="25"/>
      <c r="AE8492" s="25"/>
      <c r="AF8492" s="25"/>
      <c r="AG8492" s="25"/>
      <c r="AH8492" s="25"/>
      <c r="AI8492" s="25"/>
    </row>
    <row r="8493" spans="1:35" s="15" customFormat="1" ht="15" customHeight="1" x14ac:dyDescent="0.25">
      <c r="A8493" s="114"/>
      <c r="B8493" s="116"/>
      <c r="C8493" s="20"/>
      <c r="D8493" s="117">
        <f ca="1">INDIRECT("Jäsenet!D"&amp;AI8452)</f>
        <v>0</v>
      </c>
      <c r="E8493" s="117"/>
      <c r="F8493" s="117"/>
      <c r="G8493" s="117"/>
      <c r="H8493" s="117"/>
      <c r="I8493" s="117"/>
      <c r="J8493" s="117"/>
      <c r="K8493" s="117"/>
      <c r="L8493" s="117"/>
      <c r="M8493" s="117"/>
      <c r="N8493" s="117"/>
      <c r="O8493" s="117"/>
      <c r="P8493" s="117"/>
      <c r="Q8493" s="117"/>
      <c r="R8493" s="117"/>
      <c r="S8493" s="29"/>
      <c r="T8493" s="25" t="str">
        <f>'Laskun tiedot'!$A$47</f>
        <v xml:space="preserve"> </v>
      </c>
      <c r="U8493" s="25"/>
      <c r="V8493" s="25"/>
      <c r="W8493" s="25"/>
      <c r="X8493" s="25"/>
      <c r="Y8493" s="25"/>
      <c r="Z8493" s="25"/>
      <c r="AA8493" s="25"/>
      <c r="AB8493" s="25"/>
      <c r="AC8493" s="25"/>
      <c r="AD8493" s="25"/>
      <c r="AE8493" s="25"/>
      <c r="AF8493" s="25"/>
      <c r="AG8493" s="25"/>
      <c r="AH8493" s="25"/>
      <c r="AI8493" s="25"/>
    </row>
    <row r="8494" spans="1:35" s="15" customFormat="1" ht="15" customHeight="1" x14ac:dyDescent="0.25">
      <c r="A8494" s="114"/>
      <c r="B8494" s="116"/>
      <c r="C8494" s="20"/>
      <c r="D8494" s="118" t="str">
        <f ca="1">INDIRECT("Jäsenet!E"&amp;AI8452)&amp;$B$2&amp;INDIRECT("Jäsenet!F"&amp;AI8452)</f>
        <v xml:space="preserve"> </v>
      </c>
      <c r="E8494" s="118"/>
      <c r="F8494" s="118"/>
      <c r="G8494" s="118"/>
      <c r="H8494" s="118"/>
      <c r="I8494" s="118"/>
      <c r="J8494" s="118"/>
      <c r="K8494" s="118"/>
      <c r="L8494" s="118"/>
      <c r="M8494" s="118"/>
      <c r="N8494" s="118"/>
      <c r="O8494" s="118"/>
      <c r="P8494" s="118"/>
      <c r="Q8494" s="118"/>
      <c r="R8494" s="118"/>
      <c r="S8494" s="29"/>
      <c r="T8494" s="25" t="str">
        <f>'Laskun tiedot'!$A$48</f>
        <v xml:space="preserve"> </v>
      </c>
      <c r="U8494" s="25"/>
      <c r="V8494" s="25"/>
      <c r="W8494" s="25"/>
      <c r="X8494" s="25"/>
      <c r="Y8494" s="25"/>
      <c r="Z8494" s="25"/>
      <c r="AA8494" s="25"/>
      <c r="AB8494" s="25"/>
      <c r="AC8494" s="25"/>
      <c r="AD8494" s="25"/>
      <c r="AE8494" s="25"/>
      <c r="AF8494" s="25"/>
      <c r="AG8494" s="25"/>
      <c r="AH8494" s="25"/>
      <c r="AI8494" s="25"/>
    </row>
    <row r="8495" spans="1:35" s="15" customFormat="1" ht="15" customHeight="1" x14ac:dyDescent="0.25">
      <c r="A8495" s="114"/>
      <c r="B8495" s="74"/>
      <c r="C8495" s="20"/>
      <c r="D8495" s="20"/>
      <c r="E8495" s="20"/>
      <c r="F8495" s="20"/>
      <c r="G8495" s="20"/>
      <c r="H8495" s="20"/>
      <c r="I8495" s="20"/>
      <c r="J8495" s="20"/>
      <c r="K8495" s="20"/>
      <c r="L8495" s="20"/>
      <c r="M8495" s="20"/>
      <c r="N8495" s="20"/>
      <c r="O8495" s="20"/>
      <c r="P8495" s="20"/>
      <c r="Q8495" s="20"/>
      <c r="R8495" s="21"/>
      <c r="S8495" s="30"/>
      <c r="T8495" s="25"/>
      <c r="U8495" s="25"/>
      <c r="V8495" s="25"/>
      <c r="W8495" s="25"/>
      <c r="X8495" s="25"/>
      <c r="Y8495" s="25"/>
      <c r="Z8495" s="25"/>
      <c r="AA8495" s="25"/>
      <c r="AB8495" s="25"/>
      <c r="AC8495" s="25"/>
      <c r="AD8495" s="25"/>
      <c r="AE8495" s="25"/>
      <c r="AF8495" s="25"/>
      <c r="AG8495" s="25"/>
      <c r="AH8495" s="25"/>
      <c r="AI8495" s="25"/>
    </row>
    <row r="8496" spans="1:35" s="15" customFormat="1" ht="12.6" customHeight="1" x14ac:dyDescent="0.25">
      <c r="A8496" s="114"/>
      <c r="B8496" s="119" t="s">
        <v>23</v>
      </c>
      <c r="C8496" s="20"/>
      <c r="D8496" s="20"/>
      <c r="E8496" s="20"/>
      <c r="F8496" s="20"/>
      <c r="G8496" s="20"/>
      <c r="H8496" s="20"/>
      <c r="I8496" s="20"/>
      <c r="J8496" s="20"/>
      <c r="K8496" s="20"/>
      <c r="L8496" s="20"/>
      <c r="M8496" s="20"/>
      <c r="N8496" s="20"/>
      <c r="O8496" s="20"/>
      <c r="P8496" s="20"/>
      <c r="Q8496" s="20"/>
      <c r="R8496" s="20"/>
      <c r="S8496" s="121" t="s">
        <v>39</v>
      </c>
      <c r="T8496" s="122"/>
      <c r="U8496" s="123"/>
      <c r="V8496" s="81">
        <f ca="1">INDIRECT("Jäsenet!G"&amp;AI8452)</f>
        <v>11701</v>
      </c>
      <c r="W8496" s="82"/>
      <c r="X8496" s="82"/>
      <c r="Y8496" s="82"/>
      <c r="Z8496" s="82"/>
      <c r="AA8496" s="82"/>
      <c r="AB8496" s="82"/>
      <c r="AC8496" s="82"/>
      <c r="AD8496" s="82"/>
      <c r="AE8496" s="82"/>
      <c r="AF8496" s="82"/>
      <c r="AG8496" s="82"/>
      <c r="AH8496" s="82"/>
      <c r="AI8496" s="82"/>
    </row>
    <row r="8497" spans="1:35" s="15" customFormat="1" ht="12.6" customHeight="1" x14ac:dyDescent="0.25">
      <c r="A8497" s="115"/>
      <c r="B8497" s="120"/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124"/>
      <c r="T8497" s="125"/>
      <c r="U8497" s="126"/>
      <c r="V8497" s="83"/>
      <c r="W8497" s="84"/>
      <c r="X8497" s="84"/>
      <c r="Y8497" s="84"/>
      <c r="Z8497" s="84"/>
      <c r="AA8497" s="84"/>
      <c r="AB8497" s="85"/>
      <c r="AC8497" s="85"/>
      <c r="AD8497" s="85"/>
      <c r="AE8497" s="85"/>
      <c r="AF8497" s="85"/>
      <c r="AG8497" s="85"/>
      <c r="AH8497" s="85"/>
      <c r="AI8497" s="85"/>
    </row>
    <row r="8498" spans="1:35" s="15" customFormat="1" ht="24.95" customHeight="1" x14ac:dyDescent="0.25">
      <c r="A8498" s="86" t="s">
        <v>37</v>
      </c>
      <c r="B8498" s="87"/>
      <c r="C8498" s="88"/>
      <c r="D8498" s="89"/>
      <c r="E8498" s="89"/>
      <c r="F8498" s="89"/>
      <c r="G8498" s="89"/>
      <c r="H8498" s="89"/>
      <c r="I8498" s="89"/>
      <c r="J8498" s="89"/>
      <c r="K8498" s="89"/>
      <c r="L8498" s="89"/>
      <c r="M8498" s="89"/>
      <c r="N8498" s="89"/>
      <c r="O8498" s="89"/>
      <c r="P8498" s="89"/>
      <c r="Q8498" s="89"/>
      <c r="R8498" s="90"/>
      <c r="S8498" s="91" t="s">
        <v>40</v>
      </c>
      <c r="T8498" s="92"/>
      <c r="U8498" s="93"/>
      <c r="V8498" s="94">
        <f>'Laskun tiedot'!$A$8</f>
        <v>40907</v>
      </c>
      <c r="W8498" s="95"/>
      <c r="X8498" s="95"/>
      <c r="Y8498" s="95"/>
      <c r="Z8498" s="96"/>
      <c r="AA8498" s="97" t="s">
        <v>24</v>
      </c>
      <c r="AB8498" s="98"/>
      <c r="AC8498" s="99" t="str">
        <f>'Laskun tiedot'!$A$51</f>
        <v xml:space="preserve"> </v>
      </c>
      <c r="AD8498" s="99"/>
      <c r="AE8498" s="99"/>
      <c r="AF8498" s="99"/>
      <c r="AG8498" s="99"/>
      <c r="AH8498" s="99"/>
      <c r="AI8498" s="99"/>
    </row>
    <row r="8499" spans="1:35" s="15" customFormat="1" ht="9.9499999999999993" customHeight="1" x14ac:dyDescent="0.25">
      <c r="B8499" s="41"/>
      <c r="C8499" s="42"/>
      <c r="D8499" s="42"/>
      <c r="E8499" s="42"/>
      <c r="F8499" s="42"/>
      <c r="G8499" s="42"/>
      <c r="H8499" s="42"/>
      <c r="I8499" s="43"/>
      <c r="J8499" s="42"/>
      <c r="K8499" s="42"/>
      <c r="L8499" s="42"/>
      <c r="M8499" s="42"/>
      <c r="N8499" s="42"/>
      <c r="O8499" s="42"/>
      <c r="P8499" s="42"/>
      <c r="Q8499" s="18"/>
      <c r="R8499" s="18"/>
      <c r="S8499" s="44"/>
      <c r="T8499" s="44"/>
      <c r="U8499" s="19"/>
      <c r="V8499" s="45"/>
      <c r="W8499" s="45"/>
      <c r="X8499" s="45"/>
      <c r="Y8499" s="45"/>
      <c r="Z8499" s="45"/>
      <c r="AA8499" s="45"/>
      <c r="AB8499" s="46"/>
      <c r="AC8499" s="47"/>
      <c r="AD8499" s="48"/>
      <c r="AE8499" s="48"/>
      <c r="AF8499" s="48"/>
      <c r="AG8499" s="48"/>
      <c r="AH8499" s="48"/>
      <c r="AI8499" s="48"/>
    </row>
    <row r="8500" spans="1:35" s="15" customFormat="1" ht="50.1" customHeight="1" x14ac:dyDescent="0.25">
      <c r="B8500" s="41"/>
      <c r="C8500" s="42"/>
      <c r="D8500" s="42"/>
      <c r="E8500" s="42"/>
      <c r="F8500" s="42"/>
      <c r="G8500" s="42"/>
      <c r="H8500" s="42"/>
      <c r="I8500" s="43"/>
      <c r="J8500" s="42"/>
      <c r="K8500" s="42"/>
      <c r="L8500" s="42"/>
      <c r="M8500" s="42"/>
      <c r="N8500" s="42"/>
      <c r="O8500" s="42"/>
      <c r="P8500" s="42"/>
      <c r="Q8500" s="18"/>
      <c r="R8500" s="18"/>
      <c r="S8500" s="44"/>
      <c r="T8500" s="44"/>
      <c r="U8500" s="19"/>
      <c r="V8500" s="45"/>
      <c r="W8500" s="45"/>
      <c r="X8500" s="100" t="s">
        <v>38</v>
      </c>
      <c r="Y8500" s="100"/>
      <c r="Z8500" s="100"/>
      <c r="AA8500" s="100"/>
      <c r="AB8500" s="100"/>
      <c r="AC8500" s="100"/>
      <c r="AD8500" s="100"/>
      <c r="AE8500" s="100"/>
      <c r="AF8500" s="100"/>
      <c r="AG8500" s="100"/>
      <c r="AH8500" s="100"/>
      <c r="AI8500" s="100"/>
    </row>
    <row r="8501" spans="1:35" s="8" customFormat="1" ht="23.25" x14ac:dyDescent="0.35">
      <c r="B8501" s="66"/>
      <c r="C8501" s="150" t="str">
        <f>'Laskun tiedot'!$A$2</f>
        <v>Yhdistys ry</v>
      </c>
      <c r="D8501" s="150"/>
      <c r="E8501" s="150"/>
      <c r="F8501" s="150"/>
      <c r="G8501" s="150"/>
      <c r="H8501" s="150"/>
      <c r="I8501" s="150"/>
      <c r="J8501" s="150"/>
      <c r="K8501" s="150"/>
      <c r="L8501" s="150"/>
      <c r="M8501" s="150"/>
      <c r="N8501" s="150"/>
      <c r="O8501" s="150"/>
      <c r="P8501" s="150"/>
      <c r="Q8501" s="150"/>
      <c r="R8501" s="150"/>
      <c r="S8501" s="150"/>
      <c r="T8501" s="10"/>
      <c r="U8501" s="9"/>
      <c r="V8501" s="9"/>
      <c r="W8501" s="150" t="s">
        <v>16</v>
      </c>
      <c r="X8501" s="150"/>
      <c r="Y8501" s="150"/>
      <c r="Z8501" s="150"/>
    </row>
    <row r="8502" spans="1:35" s="15" customFormat="1" x14ac:dyDescent="0.25">
      <c r="B8502" s="15" t="s">
        <v>25</v>
      </c>
      <c r="AI8502" s="65">
        <v>172</v>
      </c>
    </row>
    <row r="8503" spans="1:35" s="11" customFormat="1" ht="15" customHeight="1" x14ac:dyDescent="0.2">
      <c r="V8503" s="68"/>
      <c r="W8503" s="145" t="s">
        <v>26</v>
      </c>
      <c r="X8503" s="145"/>
      <c r="Y8503" s="145"/>
      <c r="Z8503" s="145"/>
      <c r="AA8503" s="145"/>
      <c r="AB8503" s="145"/>
      <c r="AC8503" s="68"/>
      <c r="AD8503" s="68"/>
      <c r="AE8503" s="145" t="s">
        <v>18</v>
      </c>
      <c r="AF8503" s="145"/>
      <c r="AG8503" s="145"/>
      <c r="AH8503" s="145"/>
      <c r="AI8503" s="145"/>
    </row>
    <row r="8504" spans="1:35" s="15" customFormat="1" ht="15" customHeight="1" x14ac:dyDescent="0.25">
      <c r="B8504" s="62"/>
      <c r="C8504" s="146" t="str">
        <f ca="1">INDIRECT("Jäsenet!C"&amp;AI8502)&amp;$B$2&amp;INDIRECT("Jäsenet!B"&amp;AI8502)</f>
        <v xml:space="preserve"> </v>
      </c>
      <c r="D8504" s="146"/>
      <c r="E8504" s="146"/>
      <c r="F8504" s="146"/>
      <c r="G8504" s="146"/>
      <c r="H8504" s="146"/>
      <c r="I8504" s="146"/>
      <c r="J8504" s="146"/>
      <c r="K8504" s="146"/>
      <c r="L8504" s="146"/>
      <c r="M8504" s="146"/>
      <c r="N8504" s="146"/>
      <c r="O8504" s="146"/>
      <c r="P8504" s="146"/>
      <c r="Q8504" s="146"/>
      <c r="R8504" s="146"/>
      <c r="S8504" s="146"/>
      <c r="T8504" s="13"/>
      <c r="U8504" s="64"/>
      <c r="V8504" s="64"/>
      <c r="W8504" s="147">
        <f>'Laskun tiedot'!$A$5</f>
        <v>40618</v>
      </c>
      <c r="X8504" s="147"/>
      <c r="Y8504" s="147"/>
      <c r="Z8504" s="147"/>
      <c r="AA8504" s="147"/>
      <c r="AB8504" s="147"/>
      <c r="AC8504" s="64"/>
      <c r="AD8504" s="64"/>
      <c r="AE8504" s="147">
        <f>'Laskun tiedot'!$A$8</f>
        <v>40907</v>
      </c>
      <c r="AF8504" s="147"/>
      <c r="AG8504" s="147"/>
      <c r="AH8504" s="147"/>
      <c r="AI8504" s="147"/>
    </row>
    <row r="8505" spans="1:35" s="15" customFormat="1" ht="15" customHeight="1" x14ac:dyDescent="0.25">
      <c r="B8505" s="62"/>
      <c r="C8505" s="146">
        <f ca="1">INDIRECT("Jäsenet!D"&amp;AI8502)</f>
        <v>0</v>
      </c>
      <c r="D8505" s="146"/>
      <c r="E8505" s="146"/>
      <c r="F8505" s="146"/>
      <c r="G8505" s="146"/>
      <c r="H8505" s="146"/>
      <c r="I8505" s="146"/>
      <c r="J8505" s="146"/>
      <c r="K8505" s="146"/>
      <c r="L8505" s="146"/>
      <c r="M8505" s="146"/>
      <c r="N8505" s="146"/>
      <c r="O8505" s="146"/>
      <c r="P8505" s="146"/>
      <c r="Q8505" s="146"/>
      <c r="R8505" s="146"/>
      <c r="S8505" s="146"/>
    </row>
    <row r="8506" spans="1:35" s="11" customFormat="1" ht="15" customHeight="1" x14ac:dyDescent="0.25">
      <c r="B8506" s="67"/>
      <c r="C8506" s="148" t="str">
        <f ca="1">INDIRECT("Jäsenet!E"&amp;AI8502)&amp;$B$2&amp;INDIRECT("Jäsenet!F"&amp;AI8502)</f>
        <v xml:space="preserve"> </v>
      </c>
      <c r="D8506" s="148"/>
      <c r="E8506" s="148"/>
      <c r="F8506" s="148"/>
      <c r="G8506" s="148"/>
      <c r="H8506" s="148"/>
      <c r="I8506" s="148"/>
      <c r="J8506" s="148"/>
      <c r="K8506" s="148"/>
      <c r="L8506" s="148"/>
      <c r="M8506" s="148"/>
      <c r="N8506" s="148"/>
      <c r="O8506" s="148"/>
      <c r="P8506" s="148"/>
      <c r="Q8506" s="148"/>
      <c r="R8506" s="148"/>
      <c r="S8506" s="148"/>
      <c r="W8506" s="145" t="s">
        <v>17</v>
      </c>
      <c r="X8506" s="145"/>
      <c r="Y8506" s="145"/>
      <c r="Z8506" s="145"/>
      <c r="AA8506" s="145"/>
      <c r="AB8506" s="145"/>
    </row>
    <row r="8507" spans="1:35" s="15" customFormat="1" ht="15" customHeight="1" x14ac:dyDescent="0.25">
      <c r="T8507" s="78"/>
      <c r="U8507" s="63"/>
      <c r="V8507" s="63"/>
      <c r="W8507" s="149">
        <f ca="1">INDIRECT("Jäsenet!A"&amp;AI8502)</f>
        <v>171</v>
      </c>
      <c r="X8507" s="149"/>
      <c r="Y8507" s="149"/>
      <c r="Z8507" s="149"/>
      <c r="AA8507" s="149"/>
      <c r="AB8507" s="149"/>
    </row>
    <row r="8508" spans="1:35" s="15" customFormat="1" ht="15" customHeight="1" x14ac:dyDescent="0.25">
      <c r="B8508" s="39"/>
      <c r="C8508" s="39"/>
      <c r="D8508" s="39"/>
      <c r="E8508" s="39"/>
      <c r="F8508" s="39"/>
      <c r="G8508" s="39"/>
      <c r="H8508" s="39"/>
      <c r="I8508" s="39"/>
      <c r="J8508" s="39"/>
      <c r="K8508" s="39"/>
      <c r="L8508" s="39"/>
      <c r="M8508" s="39"/>
      <c r="N8508" s="39"/>
      <c r="O8508" s="39"/>
      <c r="P8508" s="39"/>
      <c r="Q8508" s="39"/>
      <c r="R8508" s="39"/>
      <c r="S8508" s="39"/>
      <c r="T8508" s="78"/>
      <c r="U8508" s="78"/>
      <c r="V8508" s="78"/>
      <c r="W8508" s="78"/>
      <c r="X8508" s="78"/>
      <c r="Y8508" s="78"/>
      <c r="Z8508" s="78"/>
      <c r="AA8508" s="39"/>
      <c r="AB8508" s="39"/>
      <c r="AC8508" s="39"/>
      <c r="AD8508" s="39"/>
      <c r="AE8508" s="39"/>
      <c r="AF8508" s="39"/>
      <c r="AG8508" s="39"/>
      <c r="AH8508" s="39"/>
      <c r="AI8508" s="39"/>
    </row>
    <row r="8509" spans="1:35" s="15" customFormat="1" ht="15" customHeight="1" x14ac:dyDescent="0.25">
      <c r="A8509" s="32"/>
      <c r="B8509" s="32"/>
      <c r="C8509" s="32"/>
      <c r="D8509" s="32"/>
      <c r="E8509" s="32"/>
      <c r="F8509" s="32"/>
      <c r="G8509" s="32"/>
      <c r="H8509" s="32"/>
      <c r="I8509" s="32"/>
      <c r="J8509" s="32"/>
      <c r="K8509" s="32"/>
      <c r="L8509" s="32"/>
      <c r="M8509" s="32"/>
      <c r="N8509" s="32"/>
      <c r="O8509" s="32"/>
      <c r="P8509" s="32"/>
      <c r="Q8509" s="32"/>
      <c r="R8509" s="32"/>
      <c r="S8509" s="32"/>
      <c r="T8509" s="33"/>
      <c r="U8509" s="33"/>
      <c r="V8509" s="33"/>
      <c r="W8509" s="35"/>
      <c r="X8509" s="33"/>
      <c r="Y8509" s="33"/>
      <c r="Z8509" s="33"/>
      <c r="AA8509" s="32"/>
      <c r="AB8509" s="32"/>
      <c r="AC8509" s="32"/>
      <c r="AD8509" s="32"/>
      <c r="AE8509" s="32"/>
      <c r="AF8509" s="32"/>
      <c r="AG8509" s="32"/>
      <c r="AH8509" s="32"/>
      <c r="AI8509" s="32"/>
    </row>
    <row r="8510" spans="1:35" s="15" customFormat="1" ht="15" customHeight="1" x14ac:dyDescent="0.25">
      <c r="B8510" s="39"/>
      <c r="C8510" s="39"/>
      <c r="D8510" s="39"/>
      <c r="E8510" s="39"/>
      <c r="F8510" s="39"/>
      <c r="G8510" s="39"/>
      <c r="H8510" s="39"/>
      <c r="I8510" s="39"/>
      <c r="J8510" s="39"/>
      <c r="K8510" s="39"/>
      <c r="L8510" s="39"/>
      <c r="M8510" s="39"/>
      <c r="N8510" s="39"/>
      <c r="O8510" s="39"/>
      <c r="P8510" s="39"/>
      <c r="Q8510" s="39"/>
      <c r="R8510" s="39"/>
      <c r="S8510" s="39"/>
      <c r="T8510" s="78"/>
      <c r="U8510" s="78"/>
      <c r="V8510" s="78"/>
      <c r="W8510" s="34"/>
      <c r="X8510" s="78"/>
      <c r="Y8510" s="78"/>
      <c r="Z8510" s="78"/>
      <c r="AA8510" s="39"/>
      <c r="AB8510" s="39"/>
      <c r="AC8510" s="39"/>
      <c r="AD8510" s="39"/>
      <c r="AE8510" s="39"/>
      <c r="AF8510" s="39"/>
      <c r="AG8510" s="39"/>
      <c r="AH8510" s="39"/>
      <c r="AI8510" s="39"/>
    </row>
    <row r="8511" spans="1:35" s="15" customFormat="1" ht="15" customHeight="1" x14ac:dyDescent="0.25">
      <c r="B8511" s="36" t="str">
        <f>'Laskun tiedot'!$A$11</f>
        <v>--------------------</v>
      </c>
      <c r="C8511" s="39"/>
      <c r="D8511" s="39"/>
      <c r="E8511" s="39"/>
      <c r="F8511" s="39"/>
      <c r="G8511" s="39"/>
      <c r="H8511" s="39"/>
      <c r="I8511" s="39"/>
      <c r="J8511" s="39"/>
      <c r="K8511" s="39"/>
      <c r="L8511" s="39"/>
      <c r="M8511" s="39"/>
      <c r="N8511" s="39"/>
      <c r="O8511" s="39"/>
      <c r="P8511" s="39"/>
      <c r="Q8511" s="39"/>
      <c r="R8511" s="39"/>
      <c r="S8511" s="39"/>
      <c r="T8511" s="17"/>
      <c r="U8511" s="17"/>
      <c r="V8511" s="17"/>
      <c r="W8511" s="17"/>
      <c r="X8511" s="17"/>
      <c r="Y8511" s="17"/>
      <c r="Z8511" s="17"/>
      <c r="AA8511" s="17"/>
      <c r="AB8511" s="17"/>
      <c r="AC8511" s="17"/>
      <c r="AD8511" s="17"/>
      <c r="AE8511" s="17"/>
      <c r="AF8511" s="17"/>
      <c r="AG8511" s="17"/>
      <c r="AH8511" s="17"/>
      <c r="AI8511" s="17"/>
    </row>
    <row r="8512" spans="1:35" s="15" customFormat="1" ht="15" customHeight="1" x14ac:dyDescent="0.25">
      <c r="B8512" s="36" t="str">
        <f>'Laskun tiedot'!$A$12</f>
        <v>Vuosi 2011</v>
      </c>
      <c r="C8512" s="78"/>
      <c r="D8512" s="78"/>
      <c r="E8512" s="78"/>
      <c r="F8512" s="78"/>
      <c r="G8512" s="78"/>
      <c r="H8512" s="78"/>
      <c r="I8512" s="78"/>
      <c r="J8512" s="78"/>
      <c r="K8512" s="78"/>
      <c r="L8512" s="78"/>
      <c r="M8512" s="78"/>
      <c r="N8512" s="78"/>
      <c r="O8512" s="78"/>
      <c r="P8512" s="39"/>
      <c r="Q8512" s="39"/>
      <c r="R8512" s="39"/>
      <c r="S8512" s="39"/>
      <c r="T8512" s="39"/>
      <c r="U8512" s="39"/>
      <c r="V8512" s="39"/>
      <c r="W8512" s="39"/>
      <c r="X8512" s="39"/>
      <c r="Y8512" s="39"/>
      <c r="Z8512" s="39"/>
      <c r="AA8512" s="39"/>
      <c r="AB8512" s="39"/>
      <c r="AC8512" s="13"/>
      <c r="AD8512" s="13"/>
      <c r="AE8512" s="13"/>
      <c r="AF8512" s="13"/>
      <c r="AG8512" s="13"/>
      <c r="AH8512" s="13"/>
      <c r="AI8512" s="13"/>
    </row>
    <row r="8513" spans="2:35" s="15" customFormat="1" ht="15" customHeight="1" x14ac:dyDescent="0.25">
      <c r="B8513" s="36" t="str">
        <f>'Laskun tiedot'!$A$13</f>
        <v>JÄSENMAKSU ………. 10 €</v>
      </c>
      <c r="T8513" s="11"/>
      <c r="U8513" s="11"/>
      <c r="V8513" s="11"/>
      <c r="W8513" s="11"/>
      <c r="X8513" s="11"/>
      <c r="Y8513" s="11"/>
      <c r="Z8513" s="11"/>
      <c r="AA8513" s="11"/>
      <c r="AB8513" s="11"/>
      <c r="AC8513" s="11"/>
      <c r="AD8513" s="11"/>
      <c r="AE8513" s="11"/>
      <c r="AF8513" s="11"/>
      <c r="AG8513" s="11"/>
      <c r="AH8513" s="11"/>
      <c r="AI8513" s="11"/>
    </row>
    <row r="8514" spans="2:35" s="15" customFormat="1" ht="15" customHeight="1" x14ac:dyDescent="0.25">
      <c r="B8514" s="36" t="str">
        <f>'Laskun tiedot'!$A$14</f>
        <v>--------------------</v>
      </c>
      <c r="T8514" s="39"/>
      <c r="AC8514" s="39"/>
    </row>
    <row r="8515" spans="2:35" s="15" customFormat="1" ht="15" customHeight="1" x14ac:dyDescent="0.25">
      <c r="B8515" s="36" t="str">
        <f>'Laskun tiedot'!$A$15</f>
        <v xml:space="preserve"> </v>
      </c>
      <c r="T8515" s="11"/>
      <c r="U8515" s="11"/>
      <c r="V8515" s="11"/>
      <c r="W8515" s="11"/>
      <c r="X8515" s="11"/>
      <c r="Y8515" s="11"/>
      <c r="Z8515" s="11"/>
      <c r="AA8515" s="11"/>
      <c r="AB8515" s="11"/>
      <c r="AC8515" s="11"/>
      <c r="AD8515" s="11"/>
      <c r="AE8515" s="11"/>
      <c r="AF8515" s="11"/>
      <c r="AG8515" s="11"/>
      <c r="AH8515" s="11"/>
      <c r="AI8515" s="11"/>
    </row>
    <row r="8516" spans="2:35" s="15" customFormat="1" ht="15" customHeight="1" x14ac:dyDescent="0.25">
      <c r="B8516" s="36" t="str">
        <f>'Laskun tiedot'!$A$16</f>
        <v xml:space="preserve"> </v>
      </c>
      <c r="C8516" s="39"/>
      <c r="D8516" s="39"/>
      <c r="E8516" s="39"/>
      <c r="F8516" s="39"/>
      <c r="G8516" s="39"/>
      <c r="H8516" s="39"/>
      <c r="I8516" s="39"/>
      <c r="J8516" s="39"/>
      <c r="K8516" s="39"/>
      <c r="L8516" s="39"/>
      <c r="M8516" s="39"/>
      <c r="N8516" s="39"/>
      <c r="O8516" s="39"/>
      <c r="P8516" s="39"/>
      <c r="Q8516" s="39"/>
      <c r="R8516" s="39"/>
      <c r="S8516" s="39"/>
      <c r="T8516" s="39"/>
      <c r="U8516" s="39"/>
      <c r="V8516" s="39"/>
      <c r="W8516" s="39"/>
      <c r="X8516" s="39"/>
      <c r="Y8516" s="39"/>
      <c r="Z8516" s="39"/>
      <c r="AA8516" s="39"/>
      <c r="AB8516" s="39"/>
      <c r="AC8516" s="39"/>
      <c r="AD8516" s="39"/>
      <c r="AE8516" s="39"/>
      <c r="AF8516" s="39"/>
      <c r="AG8516" s="39"/>
      <c r="AH8516" s="39"/>
      <c r="AI8516" s="39"/>
    </row>
    <row r="8517" spans="2:35" s="15" customFormat="1" ht="15" customHeight="1" x14ac:dyDescent="0.25">
      <c r="B8517" s="36" t="str">
        <f>'Laskun tiedot'!$A$17</f>
        <v xml:space="preserve"> </v>
      </c>
    </row>
    <row r="8518" spans="2:35" s="11" customFormat="1" ht="15" customHeight="1" x14ac:dyDescent="0.25">
      <c r="B8518" s="36" t="str">
        <f>'Laskun tiedot'!$A$18</f>
        <v xml:space="preserve"> </v>
      </c>
    </row>
    <row r="8519" spans="2:35" s="15" customFormat="1" ht="15" customHeight="1" x14ac:dyDescent="0.25">
      <c r="B8519" s="36" t="str">
        <f>'Laskun tiedot'!$A$19</f>
        <v xml:space="preserve"> </v>
      </c>
      <c r="M8519" s="16"/>
      <c r="N8519" s="1"/>
      <c r="O8519" s="1"/>
      <c r="P8519" s="16"/>
      <c r="Q8519" s="1"/>
      <c r="R8519" s="1"/>
      <c r="T8519" s="16"/>
      <c r="U8519" s="1"/>
      <c r="V8519" s="1"/>
      <c r="W8519" s="1"/>
      <c r="X8519" s="1"/>
      <c r="Z8519" s="16"/>
      <c r="AA8519" s="1"/>
      <c r="AB8519" s="1"/>
      <c r="AD8519" s="16"/>
      <c r="AE8519" s="1"/>
      <c r="AF8519" s="1"/>
      <c r="AG8519" s="1"/>
      <c r="AH8519" s="1"/>
    </row>
    <row r="8520" spans="2:35" s="15" customFormat="1" ht="15" customHeight="1" x14ac:dyDescent="0.25">
      <c r="B8520" s="36" t="str">
        <f>'Laskun tiedot'!$A$20</f>
        <v xml:space="preserve"> </v>
      </c>
      <c r="M8520" s="16"/>
      <c r="N8520" s="1"/>
      <c r="O8520" s="1"/>
      <c r="P8520" s="16"/>
      <c r="Q8520" s="1"/>
      <c r="R8520" s="1"/>
      <c r="T8520" s="16"/>
      <c r="U8520" s="1"/>
      <c r="V8520" s="1"/>
      <c r="W8520" s="1"/>
      <c r="X8520" s="1"/>
      <c r="Z8520" s="16"/>
      <c r="AA8520" s="1"/>
      <c r="AB8520" s="1"/>
      <c r="AD8520" s="16"/>
      <c r="AE8520" s="1"/>
      <c r="AF8520" s="1"/>
      <c r="AG8520" s="1"/>
      <c r="AH8520" s="1"/>
    </row>
    <row r="8521" spans="2:35" s="15" customFormat="1" ht="15" customHeight="1" x14ac:dyDescent="0.25">
      <c r="B8521" s="36" t="str">
        <f>'Laskun tiedot'!$A$21</f>
        <v xml:space="preserve"> </v>
      </c>
      <c r="M8521" s="16"/>
      <c r="N8521" s="1"/>
      <c r="O8521" s="1"/>
      <c r="P8521" s="16"/>
      <c r="Q8521" s="1"/>
      <c r="R8521" s="1"/>
      <c r="T8521" s="16"/>
      <c r="U8521" s="1"/>
      <c r="V8521" s="1"/>
      <c r="W8521" s="1"/>
      <c r="X8521" s="1"/>
      <c r="Z8521" s="16"/>
      <c r="AA8521" s="1"/>
      <c r="AB8521" s="1"/>
      <c r="AD8521" s="16"/>
      <c r="AE8521" s="1"/>
      <c r="AF8521" s="1"/>
      <c r="AG8521" s="1"/>
      <c r="AH8521" s="1"/>
    </row>
    <row r="8522" spans="2:35" s="15" customFormat="1" ht="15" customHeight="1" x14ac:dyDescent="0.25">
      <c r="B8522" s="36" t="str">
        <f>'Laskun tiedot'!$A$22</f>
        <v xml:space="preserve"> </v>
      </c>
      <c r="M8522" s="16"/>
      <c r="N8522" s="1"/>
      <c r="O8522" s="1"/>
      <c r="P8522" s="16"/>
      <c r="Q8522" s="1"/>
      <c r="R8522" s="1"/>
      <c r="T8522" s="16"/>
      <c r="U8522" s="1"/>
      <c r="V8522" s="1"/>
      <c r="W8522" s="1"/>
      <c r="X8522" s="1"/>
      <c r="Z8522" s="16"/>
      <c r="AA8522" s="1"/>
      <c r="AB8522" s="1"/>
      <c r="AD8522" s="16"/>
      <c r="AE8522" s="1"/>
      <c r="AF8522" s="1"/>
      <c r="AG8522" s="1"/>
      <c r="AH8522" s="1"/>
    </row>
    <row r="8523" spans="2:35" s="15" customFormat="1" ht="15" customHeight="1" x14ac:dyDescent="0.25">
      <c r="B8523" s="36" t="str">
        <f>'Laskun tiedot'!$A$23</f>
        <v xml:space="preserve"> </v>
      </c>
      <c r="M8523" s="16"/>
      <c r="N8523" s="1"/>
      <c r="O8523" s="1"/>
      <c r="P8523" s="16"/>
      <c r="Q8523" s="1"/>
      <c r="R8523" s="1"/>
      <c r="T8523" s="16"/>
      <c r="U8523" s="1"/>
      <c r="V8523" s="1"/>
      <c r="W8523" s="1"/>
      <c r="X8523" s="1"/>
      <c r="Z8523" s="16"/>
      <c r="AA8523" s="1"/>
      <c r="AB8523" s="1"/>
      <c r="AD8523" s="16"/>
      <c r="AE8523" s="1"/>
      <c r="AF8523" s="1"/>
      <c r="AG8523" s="1"/>
      <c r="AH8523" s="1"/>
    </row>
    <row r="8524" spans="2:35" s="15" customFormat="1" ht="15" customHeight="1" x14ac:dyDescent="0.25">
      <c r="B8524" s="36" t="str">
        <f>'Laskun tiedot'!$A$24</f>
        <v xml:space="preserve"> </v>
      </c>
      <c r="M8524" s="16"/>
      <c r="N8524" s="1"/>
      <c r="O8524" s="1"/>
      <c r="P8524" s="16"/>
      <c r="Q8524" s="1"/>
      <c r="R8524" s="1"/>
      <c r="T8524" s="16"/>
      <c r="U8524" s="1"/>
      <c r="V8524" s="1"/>
      <c r="W8524" s="1"/>
      <c r="X8524" s="1"/>
      <c r="Z8524" s="16"/>
      <c r="AA8524" s="1"/>
      <c r="AB8524" s="1"/>
      <c r="AD8524" s="16"/>
      <c r="AE8524" s="1"/>
      <c r="AF8524" s="1"/>
      <c r="AG8524" s="1"/>
      <c r="AH8524" s="1"/>
    </row>
    <row r="8525" spans="2:35" s="15" customFormat="1" ht="15" customHeight="1" x14ac:dyDescent="0.25">
      <c r="B8525" s="36" t="str">
        <f>'Laskun tiedot'!$A$25</f>
        <v xml:space="preserve"> </v>
      </c>
      <c r="M8525" s="16"/>
      <c r="N8525" s="1"/>
      <c r="O8525" s="1"/>
      <c r="P8525" s="16"/>
      <c r="Q8525" s="1"/>
      <c r="R8525" s="1"/>
      <c r="T8525" s="16"/>
      <c r="U8525" s="1"/>
      <c r="V8525" s="1"/>
      <c r="W8525" s="1"/>
      <c r="X8525" s="1"/>
      <c r="Z8525" s="16"/>
      <c r="AA8525" s="1"/>
      <c r="AB8525" s="1"/>
      <c r="AD8525" s="16"/>
      <c r="AE8525" s="1"/>
      <c r="AF8525" s="1"/>
      <c r="AG8525" s="1"/>
      <c r="AH8525" s="1"/>
    </row>
    <row r="8526" spans="2:35" s="15" customFormat="1" ht="15" customHeight="1" x14ac:dyDescent="0.25">
      <c r="B8526" s="36" t="str">
        <f>'Laskun tiedot'!$A$26</f>
        <v xml:space="preserve"> </v>
      </c>
      <c r="M8526" s="16"/>
      <c r="N8526" s="1"/>
      <c r="O8526" s="1"/>
      <c r="P8526" s="16"/>
      <c r="Q8526" s="1"/>
      <c r="R8526" s="1"/>
      <c r="T8526" s="16"/>
      <c r="U8526" s="1"/>
      <c r="V8526" s="1"/>
      <c r="W8526" s="1"/>
      <c r="X8526" s="1"/>
      <c r="Z8526" s="16"/>
      <c r="AA8526" s="1"/>
      <c r="AB8526" s="1"/>
      <c r="AD8526" s="16"/>
      <c r="AE8526" s="1"/>
      <c r="AF8526" s="1"/>
      <c r="AG8526" s="1"/>
      <c r="AH8526" s="1"/>
    </row>
    <row r="8527" spans="2:35" s="15" customFormat="1" ht="15" customHeight="1" x14ac:dyDescent="0.25">
      <c r="B8527" s="36" t="str">
        <f>'Laskun tiedot'!$A$27</f>
        <v xml:space="preserve"> </v>
      </c>
      <c r="M8527" s="16"/>
      <c r="N8527" s="1"/>
      <c r="O8527" s="1"/>
      <c r="P8527" s="16"/>
      <c r="Q8527" s="1"/>
      <c r="R8527" s="1"/>
      <c r="T8527" s="16"/>
      <c r="U8527" s="1"/>
      <c r="V8527" s="1"/>
      <c r="W8527" s="1"/>
      <c r="X8527" s="1"/>
      <c r="Z8527" s="16"/>
      <c r="AA8527" s="1"/>
      <c r="AB8527" s="1"/>
      <c r="AD8527" s="16"/>
      <c r="AE8527" s="1"/>
      <c r="AF8527" s="1"/>
      <c r="AG8527" s="1"/>
      <c r="AH8527" s="1"/>
    </row>
    <row r="8528" spans="2:35" s="15" customFormat="1" ht="15" customHeight="1" x14ac:dyDescent="0.25">
      <c r="B8528" s="36"/>
      <c r="M8528" s="16"/>
      <c r="N8528" s="1"/>
      <c r="O8528" s="1"/>
      <c r="P8528" s="16"/>
      <c r="Q8528" s="1"/>
      <c r="R8528" s="1"/>
      <c r="T8528" s="16"/>
      <c r="U8528" s="1"/>
      <c r="V8528" s="1"/>
      <c r="W8528" s="1"/>
      <c r="X8528" s="1"/>
      <c r="Z8528" s="16"/>
      <c r="AA8528" s="1"/>
      <c r="AB8528" s="1"/>
      <c r="AD8528" s="16"/>
      <c r="AE8528" s="1"/>
      <c r="AF8528" s="1"/>
      <c r="AG8528" s="1"/>
      <c r="AH8528" s="1"/>
    </row>
    <row r="8529" spans="1:35" s="80" customFormat="1" ht="12" customHeight="1" x14ac:dyDescent="0.25">
      <c r="B8529" s="143" t="str">
        <f>'Laskun tiedot'!$A$30</f>
        <v>Sihteeri:</v>
      </c>
      <c r="C8529" s="143"/>
      <c r="D8529" s="143"/>
      <c r="E8529" s="143"/>
      <c r="F8529" s="143"/>
      <c r="G8529" s="143"/>
      <c r="H8529" s="143"/>
      <c r="I8529" s="143"/>
      <c r="J8529" s="143" t="str">
        <f>'Laskun tiedot'!$B$30</f>
        <v>Puh.</v>
      </c>
      <c r="K8529" s="143"/>
      <c r="L8529" s="143"/>
      <c r="M8529" s="143"/>
      <c r="N8529" s="143"/>
      <c r="O8529" s="143"/>
      <c r="P8529" s="143"/>
      <c r="Q8529" s="143"/>
      <c r="R8529" s="143"/>
      <c r="S8529" s="143" t="str">
        <f>'Laskun tiedot'!$C$30</f>
        <v xml:space="preserve"> </v>
      </c>
      <c r="T8529" s="143"/>
      <c r="U8529" s="143"/>
      <c r="V8529" s="143"/>
      <c r="W8529" s="143"/>
      <c r="X8529" s="143"/>
      <c r="Y8529" s="143"/>
      <c r="Z8529" s="143"/>
      <c r="AA8529" s="143" t="str">
        <f>'Laskun tiedot'!$D$30</f>
        <v xml:space="preserve"> </v>
      </c>
      <c r="AB8529" s="143"/>
      <c r="AC8529" s="143"/>
      <c r="AD8529" s="143"/>
      <c r="AE8529" s="143"/>
      <c r="AF8529" s="143"/>
      <c r="AG8529" s="143"/>
      <c r="AH8529" s="143"/>
      <c r="AI8529" s="143"/>
    </row>
    <row r="8530" spans="1:35" s="79" customFormat="1" ht="12" customHeight="1" x14ac:dyDescent="0.2">
      <c r="B8530" s="143" t="str">
        <f>'Laskun tiedot'!$A$31</f>
        <v xml:space="preserve"> </v>
      </c>
      <c r="C8530" s="143"/>
      <c r="D8530" s="143"/>
      <c r="E8530" s="143"/>
      <c r="F8530" s="143"/>
      <c r="G8530" s="143"/>
      <c r="H8530" s="143"/>
      <c r="I8530" s="143"/>
      <c r="J8530" s="143" t="str">
        <f>'Laskun tiedot'!$B$31</f>
        <v xml:space="preserve"> </v>
      </c>
      <c r="K8530" s="143"/>
      <c r="L8530" s="143"/>
      <c r="M8530" s="143"/>
      <c r="N8530" s="143"/>
      <c r="O8530" s="143"/>
      <c r="P8530" s="143"/>
      <c r="Q8530" s="143"/>
      <c r="R8530" s="143"/>
      <c r="S8530" s="144" t="str">
        <f>'Laskun tiedot'!$C$31</f>
        <v xml:space="preserve"> </v>
      </c>
      <c r="T8530" s="144"/>
      <c r="U8530" s="144"/>
      <c r="V8530" s="144"/>
      <c r="W8530" s="144"/>
      <c r="X8530" s="144"/>
      <c r="Y8530" s="144"/>
      <c r="Z8530" s="144"/>
      <c r="AA8530" s="144" t="str">
        <f>'Laskun tiedot'!$D$31</f>
        <v xml:space="preserve"> </v>
      </c>
      <c r="AB8530" s="144"/>
      <c r="AC8530" s="144"/>
      <c r="AD8530" s="144"/>
      <c r="AE8530" s="144"/>
      <c r="AF8530" s="144"/>
      <c r="AG8530" s="144"/>
      <c r="AH8530" s="144"/>
      <c r="AI8530" s="144"/>
    </row>
    <row r="8531" spans="1:35" s="80" customFormat="1" ht="12" customHeight="1" x14ac:dyDescent="0.25">
      <c r="B8531" s="143" t="str">
        <f>'Laskun tiedot'!$A$32</f>
        <v xml:space="preserve"> </v>
      </c>
      <c r="C8531" s="143"/>
      <c r="D8531" s="143"/>
      <c r="E8531" s="143"/>
      <c r="F8531" s="143"/>
      <c r="G8531" s="143"/>
      <c r="H8531" s="143"/>
      <c r="I8531" s="143"/>
      <c r="J8531" s="143" t="str">
        <f>'Laskun tiedot'!$B$32</f>
        <v xml:space="preserve"> </v>
      </c>
      <c r="K8531" s="143"/>
      <c r="L8531" s="143"/>
      <c r="M8531" s="143"/>
      <c r="N8531" s="143"/>
      <c r="O8531" s="143"/>
      <c r="P8531" s="143"/>
      <c r="Q8531" s="143"/>
      <c r="R8531" s="143"/>
      <c r="S8531" s="144" t="str">
        <f>'Laskun tiedot'!$C$32</f>
        <v xml:space="preserve"> </v>
      </c>
      <c r="T8531" s="144"/>
      <c r="U8531" s="144"/>
      <c r="V8531" s="144"/>
      <c r="W8531" s="144"/>
      <c r="X8531" s="144"/>
      <c r="Y8531" s="144"/>
      <c r="Z8531" s="144"/>
      <c r="AA8531" s="144" t="str">
        <f>'Laskun tiedot'!$D$32</f>
        <v xml:space="preserve"> </v>
      </c>
      <c r="AB8531" s="144"/>
      <c r="AC8531" s="144"/>
      <c r="AD8531" s="144"/>
      <c r="AE8531" s="144"/>
      <c r="AF8531" s="144"/>
      <c r="AG8531" s="144"/>
      <c r="AH8531" s="144"/>
      <c r="AI8531" s="144"/>
    </row>
    <row r="8532" spans="1:35" s="15" customFormat="1" ht="15" customHeight="1" x14ac:dyDescent="0.25">
      <c r="A8532" s="60"/>
      <c r="B8532" s="61"/>
      <c r="C8532" s="61"/>
      <c r="D8532" s="61"/>
      <c r="E8532" s="61"/>
      <c r="F8532" s="61"/>
      <c r="G8532" s="61"/>
      <c r="H8532" s="61"/>
      <c r="I8532" s="61"/>
      <c r="J8532" s="61"/>
      <c r="K8532" s="61"/>
      <c r="L8532" s="61"/>
      <c r="M8532" s="61"/>
      <c r="N8532" s="61"/>
      <c r="O8532" s="61"/>
      <c r="P8532" s="61"/>
      <c r="Q8532" s="61"/>
      <c r="R8532" s="61"/>
      <c r="S8532" s="61"/>
      <c r="T8532" s="61"/>
      <c r="U8532" s="61"/>
      <c r="V8532" s="61"/>
      <c r="W8532" s="61"/>
      <c r="X8532" s="61"/>
      <c r="Y8532" s="61"/>
      <c r="Z8532" s="61"/>
      <c r="AA8532" s="61"/>
      <c r="AB8532" s="61"/>
      <c r="AC8532" s="61"/>
      <c r="AD8532" s="61"/>
      <c r="AE8532" s="61"/>
      <c r="AF8532" s="61"/>
      <c r="AG8532" s="61"/>
      <c r="AH8532" s="61"/>
      <c r="AI8532" s="61"/>
    </row>
    <row r="8533" spans="1:35" s="15" customFormat="1" ht="15" customHeight="1" x14ac:dyDescent="0.25">
      <c r="B8533" s="39"/>
      <c r="C8533" s="39"/>
      <c r="D8533" s="39"/>
      <c r="E8533" s="39"/>
      <c r="F8533" s="39"/>
      <c r="G8533" s="39"/>
      <c r="H8533" s="39"/>
      <c r="I8533" s="39"/>
      <c r="J8533" s="39"/>
      <c r="K8533" s="39"/>
      <c r="L8533" s="39"/>
      <c r="M8533" s="39"/>
      <c r="N8533" s="39"/>
      <c r="O8533" s="39"/>
      <c r="P8533" s="39"/>
      <c r="Q8533" s="39"/>
      <c r="R8533" s="39"/>
      <c r="S8533" s="39"/>
      <c r="T8533" s="39"/>
      <c r="U8533" s="39"/>
      <c r="V8533" s="39"/>
      <c r="W8533" s="39"/>
      <c r="X8533" s="39"/>
      <c r="Y8533" s="39"/>
      <c r="Z8533" s="39"/>
      <c r="AA8533" s="39"/>
      <c r="AB8533" s="59"/>
      <c r="AC8533" s="59"/>
      <c r="AD8533" s="39"/>
      <c r="AE8533" s="39"/>
      <c r="AF8533" s="39"/>
      <c r="AG8533" s="39"/>
      <c r="AH8533" s="39"/>
      <c r="AI8533" s="39"/>
    </row>
    <row r="8534" spans="1:35" s="15" customFormat="1" ht="11.1" customHeight="1" x14ac:dyDescent="0.25">
      <c r="A8534" s="72"/>
      <c r="B8534" s="73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  <c r="O8534" s="18"/>
      <c r="P8534" s="18"/>
      <c r="Q8534" s="18"/>
      <c r="R8534" s="18"/>
      <c r="S8534" s="127" t="s">
        <v>35</v>
      </c>
      <c r="T8534" s="128"/>
      <c r="U8534" s="128"/>
      <c r="V8534" s="128"/>
      <c r="W8534" s="128"/>
      <c r="X8534" s="128"/>
      <c r="Y8534" s="128"/>
      <c r="Z8534" s="128"/>
      <c r="AA8534" s="129"/>
      <c r="AB8534" s="128" t="s">
        <v>36</v>
      </c>
      <c r="AC8534" s="128"/>
      <c r="AD8534" s="128"/>
      <c r="AE8534" s="128"/>
      <c r="AF8534" s="128"/>
      <c r="AG8534" s="128"/>
      <c r="AH8534" s="128"/>
      <c r="AI8534" s="128"/>
    </row>
    <row r="8535" spans="1:35" s="15" customFormat="1" ht="15" customHeight="1" x14ac:dyDescent="0.25">
      <c r="A8535" s="116" t="s">
        <v>19</v>
      </c>
      <c r="B8535" s="130"/>
      <c r="C8535" s="20"/>
      <c r="D8535" s="133" t="str">
        <f>'Laskun tiedot'!$A$35</f>
        <v>EKOP 123456-09876543</v>
      </c>
      <c r="E8535" s="133"/>
      <c r="F8535" s="133"/>
      <c r="G8535" s="133"/>
      <c r="H8535" s="133"/>
      <c r="I8535" s="133"/>
      <c r="J8535" s="133"/>
      <c r="K8535" s="133"/>
      <c r="L8535" s="133"/>
      <c r="M8535" s="133"/>
      <c r="N8535" s="133"/>
      <c r="O8535" s="133"/>
      <c r="P8535" s="133"/>
      <c r="Q8535" s="133"/>
      <c r="R8535" s="133"/>
      <c r="S8535" s="134" t="str">
        <f>'Laskun tiedot'!$B$35</f>
        <v>FI67 1234 5609 8765 43</v>
      </c>
      <c r="T8535" s="135"/>
      <c r="U8535" s="135"/>
      <c r="V8535" s="135"/>
      <c r="W8535" s="135"/>
      <c r="X8535" s="135"/>
      <c r="Y8535" s="135"/>
      <c r="Z8535" s="135"/>
      <c r="AA8535" s="136"/>
      <c r="AB8535" s="135" t="str">
        <f>'Laskun tiedot'!$C$35</f>
        <v>OKOYFIHH</v>
      </c>
      <c r="AC8535" s="135"/>
      <c r="AD8535" s="135"/>
      <c r="AE8535" s="135"/>
      <c r="AF8535" s="135"/>
      <c r="AG8535" s="135"/>
      <c r="AH8535" s="135"/>
      <c r="AI8535" s="135"/>
    </row>
    <row r="8536" spans="1:35" s="15" customFormat="1" ht="15" customHeight="1" x14ac:dyDescent="0.25">
      <c r="A8536" s="116"/>
      <c r="B8536" s="130"/>
      <c r="C8536" s="20"/>
      <c r="D8536" s="133" t="str">
        <f>'Laskun tiedot'!$A$36</f>
        <v xml:space="preserve"> </v>
      </c>
      <c r="E8536" s="133"/>
      <c r="F8536" s="133"/>
      <c r="G8536" s="133"/>
      <c r="H8536" s="133"/>
      <c r="I8536" s="133"/>
      <c r="J8536" s="133"/>
      <c r="K8536" s="133"/>
      <c r="L8536" s="133"/>
      <c r="M8536" s="133"/>
      <c r="N8536" s="133"/>
      <c r="O8536" s="133"/>
      <c r="P8536" s="133"/>
      <c r="Q8536" s="133"/>
      <c r="R8536" s="137"/>
      <c r="S8536" s="134" t="str">
        <f>'Laskun tiedot'!$B$36</f>
        <v xml:space="preserve"> </v>
      </c>
      <c r="T8536" s="135"/>
      <c r="U8536" s="135"/>
      <c r="V8536" s="135"/>
      <c r="W8536" s="135"/>
      <c r="X8536" s="135"/>
      <c r="Y8536" s="135"/>
      <c r="Z8536" s="135"/>
      <c r="AA8536" s="136"/>
      <c r="AB8536" s="134" t="str">
        <f>'Laskun tiedot'!$C$36</f>
        <v xml:space="preserve"> </v>
      </c>
      <c r="AC8536" s="135"/>
      <c r="AD8536" s="135"/>
      <c r="AE8536" s="135"/>
      <c r="AF8536" s="135"/>
      <c r="AG8536" s="135"/>
      <c r="AH8536" s="135"/>
      <c r="AI8536" s="135"/>
    </row>
    <row r="8537" spans="1:35" s="15" customFormat="1" ht="15" customHeight="1" x14ac:dyDescent="0.25">
      <c r="A8537" s="131"/>
      <c r="B8537" s="132"/>
      <c r="C8537" s="20"/>
      <c r="D8537" s="138" t="str">
        <f>'Laskun tiedot'!$A$37</f>
        <v xml:space="preserve"> </v>
      </c>
      <c r="E8537" s="138"/>
      <c r="F8537" s="138"/>
      <c r="G8537" s="138"/>
      <c r="H8537" s="138"/>
      <c r="I8537" s="138"/>
      <c r="J8537" s="138"/>
      <c r="K8537" s="138"/>
      <c r="L8537" s="138"/>
      <c r="M8537" s="138"/>
      <c r="N8537" s="138"/>
      <c r="O8537" s="138"/>
      <c r="P8537" s="138"/>
      <c r="Q8537" s="138"/>
      <c r="R8537" s="139"/>
      <c r="S8537" s="140" t="str">
        <f>'Laskun tiedot'!$B$37</f>
        <v xml:space="preserve"> </v>
      </c>
      <c r="T8537" s="141"/>
      <c r="U8537" s="141"/>
      <c r="V8537" s="141"/>
      <c r="W8537" s="141"/>
      <c r="X8537" s="141"/>
      <c r="Y8537" s="141"/>
      <c r="Z8537" s="141"/>
      <c r="AA8537" s="142"/>
      <c r="AB8537" s="140" t="str">
        <f>'Laskun tiedot'!$C$37</f>
        <v xml:space="preserve"> </v>
      </c>
      <c r="AC8537" s="141"/>
      <c r="AD8537" s="141"/>
      <c r="AE8537" s="141"/>
      <c r="AF8537" s="141"/>
      <c r="AG8537" s="141"/>
      <c r="AH8537" s="141"/>
      <c r="AI8537" s="141"/>
    </row>
    <row r="8538" spans="1:35" s="15" customFormat="1" ht="15" customHeight="1" x14ac:dyDescent="0.25">
      <c r="A8538" s="101" t="s">
        <v>21</v>
      </c>
      <c r="B8538" s="102"/>
      <c r="C8538" s="22"/>
      <c r="D8538" s="107" t="str">
        <f>'Laskun tiedot'!$A$40</f>
        <v xml:space="preserve"> </v>
      </c>
      <c r="E8538" s="107"/>
      <c r="F8538" s="107"/>
      <c r="G8538" s="107"/>
      <c r="H8538" s="107"/>
      <c r="I8538" s="107"/>
      <c r="J8538" s="107"/>
      <c r="K8538" s="107"/>
      <c r="L8538" s="107"/>
      <c r="M8538" s="107"/>
      <c r="N8538" s="107"/>
      <c r="O8538" s="107"/>
      <c r="P8538" s="107"/>
      <c r="Q8538" s="107"/>
      <c r="R8538" s="108"/>
      <c r="S8538" s="23"/>
      <c r="T8538" s="24"/>
      <c r="U8538" s="25"/>
      <c r="V8538" s="25"/>
      <c r="W8538" s="25"/>
      <c r="X8538" s="25"/>
      <c r="Y8538" s="25"/>
      <c r="Z8538" s="25"/>
      <c r="AA8538" s="25"/>
      <c r="AB8538" s="25"/>
      <c r="AC8538" s="25"/>
      <c r="AD8538" s="25"/>
      <c r="AE8538" s="25"/>
      <c r="AF8538" s="25"/>
      <c r="AG8538" s="25"/>
      <c r="AH8538" s="25"/>
      <c r="AI8538" s="25"/>
    </row>
    <row r="8539" spans="1:35" s="15" customFormat="1" ht="15" customHeight="1" x14ac:dyDescent="0.25">
      <c r="A8539" s="103"/>
      <c r="B8539" s="104"/>
      <c r="C8539" s="20"/>
      <c r="D8539" s="109"/>
      <c r="E8539" s="109"/>
      <c r="F8539" s="109"/>
      <c r="G8539" s="109"/>
      <c r="H8539" s="109"/>
      <c r="I8539" s="109"/>
      <c r="J8539" s="109"/>
      <c r="K8539" s="109"/>
      <c r="L8539" s="109"/>
      <c r="M8539" s="109"/>
      <c r="N8539" s="109"/>
      <c r="O8539" s="109"/>
      <c r="P8539" s="109"/>
      <c r="Q8539" s="109"/>
      <c r="R8539" s="110"/>
      <c r="S8539" s="29"/>
      <c r="T8539" s="25" t="str">
        <f>'Laskun tiedot'!$A$43</f>
        <v>KÄYTÄ VIITETTÄ !</v>
      </c>
      <c r="U8539" s="25"/>
      <c r="V8539" s="25"/>
      <c r="W8539" s="25"/>
      <c r="X8539" s="25"/>
      <c r="Y8539" s="25"/>
      <c r="Z8539" s="25"/>
      <c r="AA8539" s="25"/>
      <c r="AB8539" s="25"/>
      <c r="AC8539" s="25"/>
      <c r="AD8539" s="25"/>
      <c r="AE8539" s="25"/>
      <c r="AF8539" s="25"/>
      <c r="AG8539" s="25"/>
      <c r="AH8539" s="25"/>
      <c r="AI8539" s="25"/>
    </row>
    <row r="8540" spans="1:35" s="15" customFormat="1" ht="15" customHeight="1" x14ac:dyDescent="0.25">
      <c r="A8540" s="105"/>
      <c r="B8540" s="106"/>
      <c r="C8540" s="26"/>
      <c r="D8540" s="111"/>
      <c r="E8540" s="111"/>
      <c r="F8540" s="111"/>
      <c r="G8540" s="111"/>
      <c r="H8540" s="111"/>
      <c r="I8540" s="111"/>
      <c r="J8540" s="111"/>
      <c r="K8540" s="111"/>
      <c r="L8540" s="111"/>
      <c r="M8540" s="111"/>
      <c r="N8540" s="111"/>
      <c r="O8540" s="111"/>
      <c r="P8540" s="111"/>
      <c r="Q8540" s="111"/>
      <c r="R8540" s="112"/>
      <c r="S8540" s="29"/>
      <c r="T8540" s="25" t="str">
        <f>'Laskun tiedot'!$A$44</f>
        <v xml:space="preserve"> </v>
      </c>
      <c r="U8540" s="25"/>
      <c r="V8540" s="25"/>
      <c r="W8540" s="25"/>
      <c r="X8540" s="25"/>
      <c r="Y8540" s="25"/>
      <c r="Z8540" s="27"/>
      <c r="AA8540" s="27"/>
      <c r="AB8540" s="27"/>
      <c r="AC8540" s="27"/>
      <c r="AD8540" s="27"/>
      <c r="AE8540" s="27"/>
      <c r="AF8540" s="27"/>
      <c r="AG8540" s="27"/>
      <c r="AH8540" s="27"/>
      <c r="AI8540" s="25"/>
    </row>
    <row r="8541" spans="1:35" s="15" customFormat="1" ht="15" customHeight="1" x14ac:dyDescent="0.25">
      <c r="A8541" s="113" t="s">
        <v>20</v>
      </c>
      <c r="B8541" s="101" t="s">
        <v>22</v>
      </c>
      <c r="C8541" s="20"/>
      <c r="D8541" s="20"/>
      <c r="E8541" s="20"/>
      <c r="F8541" s="20"/>
      <c r="G8541" s="20"/>
      <c r="H8541" s="20"/>
      <c r="I8541" s="20"/>
      <c r="J8541" s="20"/>
      <c r="K8541" s="20"/>
      <c r="L8541" s="20"/>
      <c r="M8541" s="20"/>
      <c r="N8541" s="20"/>
      <c r="O8541" s="20"/>
      <c r="P8541" s="20"/>
      <c r="Q8541" s="20"/>
      <c r="R8541" s="21"/>
      <c r="S8541" s="29"/>
      <c r="T8541" s="25" t="str">
        <f>'Laskun tiedot'!$A$45</f>
        <v xml:space="preserve"> </v>
      </c>
      <c r="U8541" s="25"/>
      <c r="V8541" s="25"/>
      <c r="W8541" s="25"/>
      <c r="X8541" s="25"/>
      <c r="Y8541" s="25"/>
      <c r="Z8541" s="25"/>
      <c r="AA8541" s="25"/>
      <c r="AB8541" s="25"/>
      <c r="AC8541" s="25"/>
      <c r="AD8541" s="25"/>
      <c r="AE8541" s="25"/>
      <c r="AF8541" s="25"/>
      <c r="AG8541" s="25"/>
      <c r="AH8541" s="25"/>
      <c r="AI8541" s="25"/>
    </row>
    <row r="8542" spans="1:35" s="15" customFormat="1" ht="15" customHeight="1" x14ac:dyDescent="0.25">
      <c r="A8542" s="114"/>
      <c r="B8542" s="116"/>
      <c r="C8542" s="20"/>
      <c r="D8542" s="117" t="str">
        <f ca="1">INDIRECT("Jäsenet!C"&amp;AI8502)&amp;$B$2&amp;INDIRECT("Jäsenet!B"&amp;AI8502)</f>
        <v xml:space="preserve"> </v>
      </c>
      <c r="E8542" s="117"/>
      <c r="F8542" s="117"/>
      <c r="G8542" s="117"/>
      <c r="H8542" s="117"/>
      <c r="I8542" s="117"/>
      <c r="J8542" s="117"/>
      <c r="K8542" s="117"/>
      <c r="L8542" s="117"/>
      <c r="M8542" s="117"/>
      <c r="N8542" s="117"/>
      <c r="O8542" s="117"/>
      <c r="P8542" s="117"/>
      <c r="Q8542" s="117"/>
      <c r="R8542" s="117"/>
      <c r="S8542" s="29"/>
      <c r="T8542" s="25" t="str">
        <f>'Laskun tiedot'!$A$46</f>
        <v xml:space="preserve"> </v>
      </c>
      <c r="U8542" s="25"/>
      <c r="V8542" s="25"/>
      <c r="W8542" s="25"/>
      <c r="X8542" s="25"/>
      <c r="Y8542" s="25"/>
      <c r="Z8542" s="25"/>
      <c r="AA8542" s="25"/>
      <c r="AB8542" s="25"/>
      <c r="AC8542" s="25"/>
      <c r="AD8542" s="25"/>
      <c r="AE8542" s="25"/>
      <c r="AF8542" s="25"/>
      <c r="AG8542" s="25"/>
      <c r="AH8542" s="25"/>
      <c r="AI8542" s="25"/>
    </row>
    <row r="8543" spans="1:35" s="15" customFormat="1" ht="15" customHeight="1" x14ac:dyDescent="0.25">
      <c r="A8543" s="114"/>
      <c r="B8543" s="116"/>
      <c r="C8543" s="20"/>
      <c r="D8543" s="117">
        <f ca="1">INDIRECT("Jäsenet!D"&amp;AI8502)</f>
        <v>0</v>
      </c>
      <c r="E8543" s="117"/>
      <c r="F8543" s="117"/>
      <c r="G8543" s="117"/>
      <c r="H8543" s="117"/>
      <c r="I8543" s="117"/>
      <c r="J8543" s="117"/>
      <c r="K8543" s="117"/>
      <c r="L8543" s="117"/>
      <c r="M8543" s="117"/>
      <c r="N8543" s="117"/>
      <c r="O8543" s="117"/>
      <c r="P8543" s="117"/>
      <c r="Q8543" s="117"/>
      <c r="R8543" s="117"/>
      <c r="S8543" s="29"/>
      <c r="T8543" s="25" t="str">
        <f>'Laskun tiedot'!$A$47</f>
        <v xml:space="preserve"> </v>
      </c>
      <c r="U8543" s="25"/>
      <c r="V8543" s="25"/>
      <c r="W8543" s="25"/>
      <c r="X8543" s="25"/>
      <c r="Y8543" s="25"/>
      <c r="Z8543" s="25"/>
      <c r="AA8543" s="25"/>
      <c r="AB8543" s="25"/>
      <c r="AC8543" s="25"/>
      <c r="AD8543" s="25"/>
      <c r="AE8543" s="25"/>
      <c r="AF8543" s="25"/>
      <c r="AG8543" s="25"/>
      <c r="AH8543" s="25"/>
      <c r="AI8543" s="25"/>
    </row>
    <row r="8544" spans="1:35" s="15" customFormat="1" ht="15" customHeight="1" x14ac:dyDescent="0.25">
      <c r="A8544" s="114"/>
      <c r="B8544" s="116"/>
      <c r="C8544" s="20"/>
      <c r="D8544" s="118" t="str">
        <f ca="1">INDIRECT("Jäsenet!E"&amp;AI8502)&amp;$B$2&amp;INDIRECT("Jäsenet!F"&amp;AI8502)</f>
        <v xml:space="preserve"> </v>
      </c>
      <c r="E8544" s="118"/>
      <c r="F8544" s="118"/>
      <c r="G8544" s="118"/>
      <c r="H8544" s="118"/>
      <c r="I8544" s="118"/>
      <c r="J8544" s="118"/>
      <c r="K8544" s="118"/>
      <c r="L8544" s="118"/>
      <c r="M8544" s="118"/>
      <c r="N8544" s="118"/>
      <c r="O8544" s="118"/>
      <c r="P8544" s="118"/>
      <c r="Q8544" s="118"/>
      <c r="R8544" s="118"/>
      <c r="S8544" s="29"/>
      <c r="T8544" s="25" t="str">
        <f>'Laskun tiedot'!$A$48</f>
        <v xml:space="preserve"> </v>
      </c>
      <c r="U8544" s="25"/>
      <c r="V8544" s="25"/>
      <c r="W8544" s="25"/>
      <c r="X8544" s="25"/>
      <c r="Y8544" s="25"/>
      <c r="Z8544" s="25"/>
      <c r="AA8544" s="25"/>
      <c r="AB8544" s="25"/>
      <c r="AC8544" s="25"/>
      <c r="AD8544" s="25"/>
      <c r="AE8544" s="25"/>
      <c r="AF8544" s="25"/>
      <c r="AG8544" s="25"/>
      <c r="AH8544" s="25"/>
      <c r="AI8544" s="25"/>
    </row>
    <row r="8545" spans="1:35" s="15" customFormat="1" ht="15" customHeight="1" x14ac:dyDescent="0.25">
      <c r="A8545" s="114"/>
      <c r="B8545" s="74"/>
      <c r="C8545" s="20"/>
      <c r="D8545" s="20"/>
      <c r="E8545" s="20"/>
      <c r="F8545" s="20"/>
      <c r="G8545" s="20"/>
      <c r="H8545" s="20"/>
      <c r="I8545" s="20"/>
      <c r="J8545" s="20"/>
      <c r="K8545" s="20"/>
      <c r="L8545" s="20"/>
      <c r="M8545" s="20"/>
      <c r="N8545" s="20"/>
      <c r="O8545" s="20"/>
      <c r="P8545" s="20"/>
      <c r="Q8545" s="20"/>
      <c r="R8545" s="21"/>
      <c r="S8545" s="30"/>
      <c r="T8545" s="25"/>
      <c r="U8545" s="25"/>
      <c r="V8545" s="25"/>
      <c r="W8545" s="25"/>
      <c r="X8545" s="25"/>
      <c r="Y8545" s="25"/>
      <c r="Z8545" s="25"/>
      <c r="AA8545" s="25"/>
      <c r="AB8545" s="25"/>
      <c r="AC8545" s="25"/>
      <c r="AD8545" s="25"/>
      <c r="AE8545" s="25"/>
      <c r="AF8545" s="25"/>
      <c r="AG8545" s="25"/>
      <c r="AH8545" s="25"/>
      <c r="AI8545" s="25"/>
    </row>
    <row r="8546" spans="1:35" s="15" customFormat="1" ht="12.6" customHeight="1" x14ac:dyDescent="0.25">
      <c r="A8546" s="114"/>
      <c r="B8546" s="119" t="s">
        <v>23</v>
      </c>
      <c r="C8546" s="20"/>
      <c r="D8546" s="20"/>
      <c r="E8546" s="20"/>
      <c r="F8546" s="20"/>
      <c r="G8546" s="20"/>
      <c r="H8546" s="20"/>
      <c r="I8546" s="20"/>
      <c r="J8546" s="20"/>
      <c r="K8546" s="20"/>
      <c r="L8546" s="20"/>
      <c r="M8546" s="20"/>
      <c r="N8546" s="20"/>
      <c r="O8546" s="20"/>
      <c r="P8546" s="20"/>
      <c r="Q8546" s="20"/>
      <c r="R8546" s="20"/>
      <c r="S8546" s="121" t="s">
        <v>39</v>
      </c>
      <c r="T8546" s="122"/>
      <c r="U8546" s="123"/>
      <c r="V8546" s="81">
        <f ca="1">INDIRECT("Jäsenet!G"&amp;AI8502)</f>
        <v>11714</v>
      </c>
      <c r="W8546" s="82"/>
      <c r="X8546" s="82"/>
      <c r="Y8546" s="82"/>
      <c r="Z8546" s="82"/>
      <c r="AA8546" s="82"/>
      <c r="AB8546" s="82"/>
      <c r="AC8546" s="82"/>
      <c r="AD8546" s="82"/>
      <c r="AE8546" s="82"/>
      <c r="AF8546" s="82"/>
      <c r="AG8546" s="82"/>
      <c r="AH8546" s="82"/>
      <c r="AI8546" s="82"/>
    </row>
    <row r="8547" spans="1:35" s="15" customFormat="1" ht="12.6" customHeight="1" x14ac:dyDescent="0.25">
      <c r="A8547" s="115"/>
      <c r="B8547" s="120"/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124"/>
      <c r="T8547" s="125"/>
      <c r="U8547" s="126"/>
      <c r="V8547" s="83"/>
      <c r="W8547" s="84"/>
      <c r="X8547" s="84"/>
      <c r="Y8547" s="84"/>
      <c r="Z8547" s="84"/>
      <c r="AA8547" s="84"/>
      <c r="AB8547" s="85"/>
      <c r="AC8547" s="85"/>
      <c r="AD8547" s="85"/>
      <c r="AE8547" s="85"/>
      <c r="AF8547" s="85"/>
      <c r="AG8547" s="85"/>
      <c r="AH8547" s="85"/>
      <c r="AI8547" s="85"/>
    </row>
    <row r="8548" spans="1:35" s="15" customFormat="1" ht="24.95" customHeight="1" x14ac:dyDescent="0.25">
      <c r="A8548" s="86" t="s">
        <v>37</v>
      </c>
      <c r="B8548" s="87"/>
      <c r="C8548" s="88"/>
      <c r="D8548" s="89"/>
      <c r="E8548" s="89"/>
      <c r="F8548" s="89"/>
      <c r="G8548" s="89"/>
      <c r="H8548" s="89"/>
      <c r="I8548" s="89"/>
      <c r="J8548" s="89"/>
      <c r="K8548" s="89"/>
      <c r="L8548" s="89"/>
      <c r="M8548" s="89"/>
      <c r="N8548" s="89"/>
      <c r="O8548" s="89"/>
      <c r="P8548" s="89"/>
      <c r="Q8548" s="89"/>
      <c r="R8548" s="90"/>
      <c r="S8548" s="91" t="s">
        <v>40</v>
      </c>
      <c r="T8548" s="92"/>
      <c r="U8548" s="93"/>
      <c r="V8548" s="94">
        <f>'Laskun tiedot'!$A$8</f>
        <v>40907</v>
      </c>
      <c r="W8548" s="95"/>
      <c r="X8548" s="95"/>
      <c r="Y8548" s="95"/>
      <c r="Z8548" s="96"/>
      <c r="AA8548" s="97" t="s">
        <v>24</v>
      </c>
      <c r="AB8548" s="98"/>
      <c r="AC8548" s="99" t="str">
        <f>'Laskun tiedot'!$A$51</f>
        <v xml:space="preserve"> </v>
      </c>
      <c r="AD8548" s="99"/>
      <c r="AE8548" s="99"/>
      <c r="AF8548" s="99"/>
      <c r="AG8548" s="99"/>
      <c r="AH8548" s="99"/>
      <c r="AI8548" s="99"/>
    </row>
    <row r="8549" spans="1:35" s="15" customFormat="1" ht="9.9499999999999993" customHeight="1" x14ac:dyDescent="0.25">
      <c r="B8549" s="41"/>
      <c r="C8549" s="42"/>
      <c r="D8549" s="42"/>
      <c r="E8549" s="42"/>
      <c r="F8549" s="42"/>
      <c r="G8549" s="42"/>
      <c r="H8549" s="42"/>
      <c r="I8549" s="43"/>
      <c r="J8549" s="42"/>
      <c r="K8549" s="42"/>
      <c r="L8549" s="42"/>
      <c r="M8549" s="42"/>
      <c r="N8549" s="42"/>
      <c r="O8549" s="42"/>
      <c r="P8549" s="42"/>
      <c r="Q8549" s="18"/>
      <c r="R8549" s="18"/>
      <c r="S8549" s="44"/>
      <c r="T8549" s="44"/>
      <c r="U8549" s="19"/>
      <c r="V8549" s="45"/>
      <c r="W8549" s="45"/>
      <c r="X8549" s="45"/>
      <c r="Y8549" s="45"/>
      <c r="Z8549" s="45"/>
      <c r="AA8549" s="45"/>
      <c r="AB8549" s="46"/>
      <c r="AC8549" s="47"/>
      <c r="AD8549" s="48"/>
      <c r="AE8549" s="48"/>
      <c r="AF8549" s="48"/>
      <c r="AG8549" s="48"/>
      <c r="AH8549" s="48"/>
      <c r="AI8549" s="48"/>
    </row>
    <row r="8550" spans="1:35" s="15" customFormat="1" ht="50.1" customHeight="1" x14ac:dyDescent="0.25">
      <c r="B8550" s="41"/>
      <c r="C8550" s="42"/>
      <c r="D8550" s="42"/>
      <c r="E8550" s="42"/>
      <c r="F8550" s="42"/>
      <c r="G8550" s="42"/>
      <c r="H8550" s="42"/>
      <c r="I8550" s="43"/>
      <c r="J8550" s="42"/>
      <c r="K8550" s="42"/>
      <c r="L8550" s="42"/>
      <c r="M8550" s="42"/>
      <c r="N8550" s="42"/>
      <c r="O8550" s="42"/>
      <c r="P8550" s="42"/>
      <c r="Q8550" s="18"/>
      <c r="R8550" s="18"/>
      <c r="S8550" s="44"/>
      <c r="T8550" s="44"/>
      <c r="U8550" s="19"/>
      <c r="V8550" s="45"/>
      <c r="W8550" s="45"/>
      <c r="X8550" s="100" t="s">
        <v>38</v>
      </c>
      <c r="Y8550" s="100"/>
      <c r="Z8550" s="100"/>
      <c r="AA8550" s="100"/>
      <c r="AB8550" s="100"/>
      <c r="AC8550" s="100"/>
      <c r="AD8550" s="100"/>
      <c r="AE8550" s="100"/>
      <c r="AF8550" s="100"/>
      <c r="AG8550" s="100"/>
      <c r="AH8550" s="100"/>
      <c r="AI8550" s="100"/>
    </row>
    <row r="8551" spans="1:35" s="8" customFormat="1" ht="23.25" x14ac:dyDescent="0.35">
      <c r="B8551" s="66"/>
      <c r="C8551" s="150" t="str">
        <f>'Laskun tiedot'!$A$2</f>
        <v>Yhdistys ry</v>
      </c>
      <c r="D8551" s="150"/>
      <c r="E8551" s="150"/>
      <c r="F8551" s="150"/>
      <c r="G8551" s="150"/>
      <c r="H8551" s="150"/>
      <c r="I8551" s="150"/>
      <c r="J8551" s="150"/>
      <c r="K8551" s="150"/>
      <c r="L8551" s="150"/>
      <c r="M8551" s="150"/>
      <c r="N8551" s="150"/>
      <c r="O8551" s="150"/>
      <c r="P8551" s="150"/>
      <c r="Q8551" s="150"/>
      <c r="R8551" s="150"/>
      <c r="S8551" s="150"/>
      <c r="T8551" s="10"/>
      <c r="U8551" s="9"/>
      <c r="V8551" s="9"/>
      <c r="W8551" s="150" t="s">
        <v>16</v>
      </c>
      <c r="X8551" s="150"/>
      <c r="Y8551" s="150"/>
      <c r="Z8551" s="150"/>
    </row>
    <row r="8552" spans="1:35" s="15" customFormat="1" x14ac:dyDescent="0.25">
      <c r="B8552" s="15" t="s">
        <v>25</v>
      </c>
      <c r="AI8552" s="65">
        <v>173</v>
      </c>
    </row>
    <row r="8553" spans="1:35" s="11" customFormat="1" ht="15" customHeight="1" x14ac:dyDescent="0.2">
      <c r="V8553" s="68"/>
      <c r="W8553" s="145" t="s">
        <v>26</v>
      </c>
      <c r="X8553" s="145"/>
      <c r="Y8553" s="145"/>
      <c r="Z8553" s="145"/>
      <c r="AA8553" s="145"/>
      <c r="AB8553" s="145"/>
      <c r="AC8553" s="68"/>
      <c r="AD8553" s="68"/>
      <c r="AE8553" s="145" t="s">
        <v>18</v>
      </c>
      <c r="AF8553" s="145"/>
      <c r="AG8553" s="145"/>
      <c r="AH8553" s="145"/>
      <c r="AI8553" s="145"/>
    </row>
    <row r="8554" spans="1:35" s="15" customFormat="1" ht="15" customHeight="1" x14ac:dyDescent="0.25">
      <c r="B8554" s="62"/>
      <c r="C8554" s="146" t="str">
        <f ca="1">INDIRECT("Jäsenet!C"&amp;AI8552)&amp;$B$2&amp;INDIRECT("Jäsenet!B"&amp;AI8552)</f>
        <v xml:space="preserve"> </v>
      </c>
      <c r="D8554" s="146"/>
      <c r="E8554" s="146"/>
      <c r="F8554" s="146"/>
      <c r="G8554" s="146"/>
      <c r="H8554" s="146"/>
      <c r="I8554" s="146"/>
      <c r="J8554" s="146"/>
      <c r="K8554" s="146"/>
      <c r="L8554" s="146"/>
      <c r="M8554" s="146"/>
      <c r="N8554" s="146"/>
      <c r="O8554" s="146"/>
      <c r="P8554" s="146"/>
      <c r="Q8554" s="146"/>
      <c r="R8554" s="146"/>
      <c r="S8554" s="146"/>
      <c r="T8554" s="13"/>
      <c r="U8554" s="64"/>
      <c r="V8554" s="64"/>
      <c r="W8554" s="147">
        <f>'Laskun tiedot'!$A$5</f>
        <v>40618</v>
      </c>
      <c r="X8554" s="147"/>
      <c r="Y8554" s="147"/>
      <c r="Z8554" s="147"/>
      <c r="AA8554" s="147"/>
      <c r="AB8554" s="147"/>
      <c r="AC8554" s="64"/>
      <c r="AD8554" s="64"/>
      <c r="AE8554" s="147">
        <f>'Laskun tiedot'!$A$8</f>
        <v>40907</v>
      </c>
      <c r="AF8554" s="147"/>
      <c r="AG8554" s="147"/>
      <c r="AH8554" s="147"/>
      <c r="AI8554" s="147"/>
    </row>
    <row r="8555" spans="1:35" s="15" customFormat="1" ht="15" customHeight="1" x14ac:dyDescent="0.25">
      <c r="B8555" s="62"/>
      <c r="C8555" s="146">
        <f ca="1">INDIRECT("Jäsenet!D"&amp;AI8552)</f>
        <v>0</v>
      </c>
      <c r="D8555" s="146"/>
      <c r="E8555" s="146"/>
      <c r="F8555" s="146"/>
      <c r="G8555" s="146"/>
      <c r="H8555" s="146"/>
      <c r="I8555" s="146"/>
      <c r="J8555" s="146"/>
      <c r="K8555" s="146"/>
      <c r="L8555" s="146"/>
      <c r="M8555" s="146"/>
      <c r="N8555" s="146"/>
      <c r="O8555" s="146"/>
      <c r="P8555" s="146"/>
      <c r="Q8555" s="146"/>
      <c r="R8555" s="146"/>
      <c r="S8555" s="146"/>
    </row>
    <row r="8556" spans="1:35" s="11" customFormat="1" ht="15" customHeight="1" x14ac:dyDescent="0.25">
      <c r="B8556" s="67"/>
      <c r="C8556" s="148" t="str">
        <f ca="1">INDIRECT("Jäsenet!E"&amp;AI8552)&amp;$B$2&amp;INDIRECT("Jäsenet!F"&amp;AI8552)</f>
        <v xml:space="preserve"> </v>
      </c>
      <c r="D8556" s="148"/>
      <c r="E8556" s="148"/>
      <c r="F8556" s="148"/>
      <c r="G8556" s="148"/>
      <c r="H8556" s="148"/>
      <c r="I8556" s="148"/>
      <c r="J8556" s="148"/>
      <c r="K8556" s="148"/>
      <c r="L8556" s="148"/>
      <c r="M8556" s="148"/>
      <c r="N8556" s="148"/>
      <c r="O8556" s="148"/>
      <c r="P8556" s="148"/>
      <c r="Q8556" s="148"/>
      <c r="R8556" s="148"/>
      <c r="S8556" s="148"/>
      <c r="W8556" s="145" t="s">
        <v>17</v>
      </c>
      <c r="X8556" s="145"/>
      <c r="Y8556" s="145"/>
      <c r="Z8556" s="145"/>
      <c r="AA8556" s="145"/>
      <c r="AB8556" s="145"/>
    </row>
    <row r="8557" spans="1:35" s="15" customFormat="1" ht="15" customHeight="1" x14ac:dyDescent="0.25">
      <c r="T8557" s="78"/>
      <c r="U8557" s="63"/>
      <c r="V8557" s="63"/>
      <c r="W8557" s="149">
        <f ca="1">INDIRECT("Jäsenet!A"&amp;AI8552)</f>
        <v>172</v>
      </c>
      <c r="X8557" s="149"/>
      <c r="Y8557" s="149"/>
      <c r="Z8557" s="149"/>
      <c r="AA8557" s="149"/>
      <c r="AB8557" s="149"/>
    </row>
    <row r="8558" spans="1:35" s="15" customFormat="1" ht="15" customHeight="1" x14ac:dyDescent="0.25">
      <c r="B8558" s="39"/>
      <c r="C8558" s="39"/>
      <c r="D8558" s="39"/>
      <c r="E8558" s="39"/>
      <c r="F8558" s="39"/>
      <c r="G8558" s="39"/>
      <c r="H8558" s="39"/>
      <c r="I8558" s="39"/>
      <c r="J8558" s="39"/>
      <c r="K8558" s="39"/>
      <c r="L8558" s="39"/>
      <c r="M8558" s="39"/>
      <c r="N8558" s="39"/>
      <c r="O8558" s="39"/>
      <c r="P8558" s="39"/>
      <c r="Q8558" s="39"/>
      <c r="R8558" s="39"/>
      <c r="S8558" s="39"/>
      <c r="T8558" s="78"/>
      <c r="U8558" s="78"/>
      <c r="V8558" s="78"/>
      <c r="W8558" s="78"/>
      <c r="X8558" s="78"/>
      <c r="Y8558" s="78"/>
      <c r="Z8558" s="78"/>
      <c r="AA8558" s="39"/>
      <c r="AB8558" s="39"/>
      <c r="AC8558" s="39"/>
      <c r="AD8558" s="39"/>
      <c r="AE8558" s="39"/>
      <c r="AF8558" s="39"/>
      <c r="AG8558" s="39"/>
      <c r="AH8558" s="39"/>
      <c r="AI8558" s="39"/>
    </row>
    <row r="8559" spans="1:35" s="15" customFormat="1" ht="15" customHeight="1" x14ac:dyDescent="0.25">
      <c r="A8559" s="32"/>
      <c r="B8559" s="32"/>
      <c r="C8559" s="32"/>
      <c r="D8559" s="32"/>
      <c r="E8559" s="32"/>
      <c r="F8559" s="32"/>
      <c r="G8559" s="32"/>
      <c r="H8559" s="32"/>
      <c r="I8559" s="32"/>
      <c r="J8559" s="32"/>
      <c r="K8559" s="32"/>
      <c r="L8559" s="32"/>
      <c r="M8559" s="32"/>
      <c r="N8559" s="32"/>
      <c r="O8559" s="32"/>
      <c r="P8559" s="32"/>
      <c r="Q8559" s="32"/>
      <c r="R8559" s="32"/>
      <c r="S8559" s="32"/>
      <c r="T8559" s="33"/>
      <c r="U8559" s="33"/>
      <c r="V8559" s="33"/>
      <c r="W8559" s="35"/>
      <c r="X8559" s="33"/>
      <c r="Y8559" s="33"/>
      <c r="Z8559" s="33"/>
      <c r="AA8559" s="32"/>
      <c r="AB8559" s="32"/>
      <c r="AC8559" s="32"/>
      <c r="AD8559" s="32"/>
      <c r="AE8559" s="32"/>
      <c r="AF8559" s="32"/>
      <c r="AG8559" s="32"/>
      <c r="AH8559" s="32"/>
      <c r="AI8559" s="32"/>
    </row>
    <row r="8560" spans="1:35" s="15" customFormat="1" ht="15" customHeight="1" x14ac:dyDescent="0.25">
      <c r="B8560" s="39"/>
      <c r="C8560" s="39"/>
      <c r="D8560" s="39"/>
      <c r="E8560" s="39"/>
      <c r="F8560" s="39"/>
      <c r="G8560" s="39"/>
      <c r="H8560" s="39"/>
      <c r="I8560" s="39"/>
      <c r="J8560" s="39"/>
      <c r="K8560" s="39"/>
      <c r="L8560" s="39"/>
      <c r="M8560" s="39"/>
      <c r="N8560" s="39"/>
      <c r="O8560" s="39"/>
      <c r="P8560" s="39"/>
      <c r="Q8560" s="39"/>
      <c r="R8560" s="39"/>
      <c r="S8560" s="39"/>
      <c r="T8560" s="78"/>
      <c r="U8560" s="78"/>
      <c r="V8560" s="78"/>
      <c r="W8560" s="34"/>
      <c r="X8560" s="78"/>
      <c r="Y8560" s="78"/>
      <c r="Z8560" s="78"/>
      <c r="AA8560" s="39"/>
      <c r="AB8560" s="39"/>
      <c r="AC8560" s="39"/>
      <c r="AD8560" s="39"/>
      <c r="AE8560" s="39"/>
      <c r="AF8560" s="39"/>
      <c r="AG8560" s="39"/>
      <c r="AH8560" s="39"/>
      <c r="AI8560" s="39"/>
    </row>
    <row r="8561" spans="2:35" s="15" customFormat="1" ht="15" customHeight="1" x14ac:dyDescent="0.25">
      <c r="B8561" s="36" t="str">
        <f>'Laskun tiedot'!$A$11</f>
        <v>--------------------</v>
      </c>
      <c r="C8561" s="39"/>
      <c r="D8561" s="39"/>
      <c r="E8561" s="39"/>
      <c r="F8561" s="39"/>
      <c r="G8561" s="39"/>
      <c r="H8561" s="39"/>
      <c r="I8561" s="39"/>
      <c r="J8561" s="39"/>
      <c r="K8561" s="39"/>
      <c r="L8561" s="39"/>
      <c r="M8561" s="39"/>
      <c r="N8561" s="39"/>
      <c r="O8561" s="39"/>
      <c r="P8561" s="39"/>
      <c r="Q8561" s="39"/>
      <c r="R8561" s="39"/>
      <c r="S8561" s="39"/>
      <c r="T8561" s="17"/>
      <c r="U8561" s="17"/>
      <c r="V8561" s="17"/>
      <c r="W8561" s="17"/>
      <c r="X8561" s="17"/>
      <c r="Y8561" s="17"/>
      <c r="Z8561" s="17"/>
      <c r="AA8561" s="17"/>
      <c r="AB8561" s="17"/>
      <c r="AC8561" s="17"/>
      <c r="AD8561" s="17"/>
      <c r="AE8561" s="17"/>
      <c r="AF8561" s="17"/>
      <c r="AG8561" s="17"/>
      <c r="AH8561" s="17"/>
      <c r="AI8561" s="17"/>
    </row>
    <row r="8562" spans="2:35" s="15" customFormat="1" ht="15" customHeight="1" x14ac:dyDescent="0.25">
      <c r="B8562" s="36" t="str">
        <f>'Laskun tiedot'!$A$12</f>
        <v>Vuosi 2011</v>
      </c>
      <c r="C8562" s="78"/>
      <c r="D8562" s="78"/>
      <c r="E8562" s="78"/>
      <c r="F8562" s="78"/>
      <c r="G8562" s="78"/>
      <c r="H8562" s="78"/>
      <c r="I8562" s="78"/>
      <c r="J8562" s="78"/>
      <c r="K8562" s="78"/>
      <c r="L8562" s="78"/>
      <c r="M8562" s="78"/>
      <c r="N8562" s="78"/>
      <c r="O8562" s="78"/>
      <c r="P8562" s="39"/>
      <c r="Q8562" s="39"/>
      <c r="R8562" s="39"/>
      <c r="S8562" s="39"/>
      <c r="T8562" s="39"/>
      <c r="U8562" s="39"/>
      <c r="V8562" s="39"/>
      <c r="W8562" s="39"/>
      <c r="X8562" s="39"/>
      <c r="Y8562" s="39"/>
      <c r="Z8562" s="39"/>
      <c r="AA8562" s="39"/>
      <c r="AB8562" s="39"/>
      <c r="AC8562" s="13"/>
      <c r="AD8562" s="13"/>
      <c r="AE8562" s="13"/>
      <c r="AF8562" s="13"/>
      <c r="AG8562" s="13"/>
      <c r="AH8562" s="13"/>
      <c r="AI8562" s="13"/>
    </row>
    <row r="8563" spans="2:35" s="15" customFormat="1" ht="15" customHeight="1" x14ac:dyDescent="0.25">
      <c r="B8563" s="36" t="str">
        <f>'Laskun tiedot'!$A$13</f>
        <v>JÄSENMAKSU ………. 10 €</v>
      </c>
      <c r="T8563" s="11"/>
      <c r="U8563" s="11"/>
      <c r="V8563" s="11"/>
      <c r="W8563" s="11"/>
      <c r="X8563" s="11"/>
      <c r="Y8563" s="11"/>
      <c r="Z8563" s="11"/>
      <c r="AA8563" s="11"/>
      <c r="AB8563" s="11"/>
      <c r="AC8563" s="11"/>
      <c r="AD8563" s="11"/>
      <c r="AE8563" s="11"/>
      <c r="AF8563" s="11"/>
      <c r="AG8563" s="11"/>
      <c r="AH8563" s="11"/>
      <c r="AI8563" s="11"/>
    </row>
    <row r="8564" spans="2:35" s="15" customFormat="1" ht="15" customHeight="1" x14ac:dyDescent="0.25">
      <c r="B8564" s="36" t="str">
        <f>'Laskun tiedot'!$A$14</f>
        <v>--------------------</v>
      </c>
      <c r="T8564" s="39"/>
      <c r="AC8564" s="39"/>
    </row>
    <row r="8565" spans="2:35" s="15" customFormat="1" ht="15" customHeight="1" x14ac:dyDescent="0.25">
      <c r="B8565" s="36" t="str">
        <f>'Laskun tiedot'!$A$15</f>
        <v xml:space="preserve"> </v>
      </c>
      <c r="T8565" s="11"/>
      <c r="U8565" s="11"/>
      <c r="V8565" s="11"/>
      <c r="W8565" s="11"/>
      <c r="X8565" s="11"/>
      <c r="Y8565" s="11"/>
      <c r="Z8565" s="11"/>
      <c r="AA8565" s="11"/>
      <c r="AB8565" s="11"/>
      <c r="AC8565" s="11"/>
      <c r="AD8565" s="11"/>
      <c r="AE8565" s="11"/>
      <c r="AF8565" s="11"/>
      <c r="AG8565" s="11"/>
      <c r="AH8565" s="11"/>
      <c r="AI8565" s="11"/>
    </row>
    <row r="8566" spans="2:35" s="15" customFormat="1" ht="15" customHeight="1" x14ac:dyDescent="0.25">
      <c r="B8566" s="36" t="str">
        <f>'Laskun tiedot'!$A$16</f>
        <v xml:space="preserve"> </v>
      </c>
      <c r="C8566" s="39"/>
      <c r="D8566" s="39"/>
      <c r="E8566" s="39"/>
      <c r="F8566" s="39"/>
      <c r="G8566" s="39"/>
      <c r="H8566" s="39"/>
      <c r="I8566" s="39"/>
      <c r="J8566" s="39"/>
      <c r="K8566" s="39"/>
      <c r="L8566" s="39"/>
      <c r="M8566" s="39"/>
      <c r="N8566" s="39"/>
      <c r="O8566" s="39"/>
      <c r="P8566" s="39"/>
      <c r="Q8566" s="39"/>
      <c r="R8566" s="39"/>
      <c r="S8566" s="39"/>
      <c r="T8566" s="39"/>
      <c r="U8566" s="39"/>
      <c r="V8566" s="39"/>
      <c r="W8566" s="39"/>
      <c r="X8566" s="39"/>
      <c r="Y8566" s="39"/>
      <c r="Z8566" s="39"/>
      <c r="AA8566" s="39"/>
      <c r="AB8566" s="39"/>
      <c r="AC8566" s="39"/>
      <c r="AD8566" s="39"/>
      <c r="AE8566" s="39"/>
      <c r="AF8566" s="39"/>
      <c r="AG8566" s="39"/>
      <c r="AH8566" s="39"/>
      <c r="AI8566" s="39"/>
    </row>
    <row r="8567" spans="2:35" s="15" customFormat="1" ht="15" customHeight="1" x14ac:dyDescent="0.25">
      <c r="B8567" s="36" t="str">
        <f>'Laskun tiedot'!$A$17</f>
        <v xml:space="preserve"> </v>
      </c>
    </row>
    <row r="8568" spans="2:35" s="11" customFormat="1" ht="15" customHeight="1" x14ac:dyDescent="0.25">
      <c r="B8568" s="36" t="str">
        <f>'Laskun tiedot'!$A$18</f>
        <v xml:space="preserve"> </v>
      </c>
    </row>
    <row r="8569" spans="2:35" s="15" customFormat="1" ht="15" customHeight="1" x14ac:dyDescent="0.25">
      <c r="B8569" s="36" t="str">
        <f>'Laskun tiedot'!$A$19</f>
        <v xml:space="preserve"> </v>
      </c>
      <c r="M8569" s="16"/>
      <c r="N8569" s="1"/>
      <c r="O8569" s="1"/>
      <c r="P8569" s="16"/>
      <c r="Q8569" s="1"/>
      <c r="R8569" s="1"/>
      <c r="T8569" s="16"/>
      <c r="U8569" s="1"/>
      <c r="V8569" s="1"/>
      <c r="W8569" s="1"/>
      <c r="X8569" s="1"/>
      <c r="Z8569" s="16"/>
      <c r="AA8569" s="1"/>
      <c r="AB8569" s="1"/>
      <c r="AD8569" s="16"/>
      <c r="AE8569" s="1"/>
      <c r="AF8569" s="1"/>
      <c r="AG8569" s="1"/>
      <c r="AH8569" s="1"/>
    </row>
    <row r="8570" spans="2:35" s="15" customFormat="1" ht="15" customHeight="1" x14ac:dyDescent="0.25">
      <c r="B8570" s="36" t="str">
        <f>'Laskun tiedot'!$A$20</f>
        <v xml:space="preserve"> </v>
      </c>
      <c r="M8570" s="16"/>
      <c r="N8570" s="1"/>
      <c r="O8570" s="1"/>
      <c r="P8570" s="16"/>
      <c r="Q8570" s="1"/>
      <c r="R8570" s="1"/>
      <c r="T8570" s="16"/>
      <c r="U8570" s="1"/>
      <c r="V8570" s="1"/>
      <c r="W8570" s="1"/>
      <c r="X8570" s="1"/>
      <c r="Z8570" s="16"/>
      <c r="AA8570" s="1"/>
      <c r="AB8570" s="1"/>
      <c r="AD8570" s="16"/>
      <c r="AE8570" s="1"/>
      <c r="AF8570" s="1"/>
      <c r="AG8570" s="1"/>
      <c r="AH8570" s="1"/>
    </row>
    <row r="8571" spans="2:35" s="15" customFormat="1" ht="15" customHeight="1" x14ac:dyDescent="0.25">
      <c r="B8571" s="36" t="str">
        <f>'Laskun tiedot'!$A$21</f>
        <v xml:space="preserve"> </v>
      </c>
      <c r="M8571" s="16"/>
      <c r="N8571" s="1"/>
      <c r="O8571" s="1"/>
      <c r="P8571" s="16"/>
      <c r="Q8571" s="1"/>
      <c r="R8571" s="1"/>
      <c r="T8571" s="16"/>
      <c r="U8571" s="1"/>
      <c r="V8571" s="1"/>
      <c r="W8571" s="1"/>
      <c r="X8571" s="1"/>
      <c r="Z8571" s="16"/>
      <c r="AA8571" s="1"/>
      <c r="AB8571" s="1"/>
      <c r="AD8571" s="16"/>
      <c r="AE8571" s="1"/>
      <c r="AF8571" s="1"/>
      <c r="AG8571" s="1"/>
      <c r="AH8571" s="1"/>
    </row>
    <row r="8572" spans="2:35" s="15" customFormat="1" ht="15" customHeight="1" x14ac:dyDescent="0.25">
      <c r="B8572" s="36" t="str">
        <f>'Laskun tiedot'!$A$22</f>
        <v xml:space="preserve"> </v>
      </c>
      <c r="M8572" s="16"/>
      <c r="N8572" s="1"/>
      <c r="O8572" s="1"/>
      <c r="P8572" s="16"/>
      <c r="Q8572" s="1"/>
      <c r="R8572" s="1"/>
      <c r="T8572" s="16"/>
      <c r="U8572" s="1"/>
      <c r="V8572" s="1"/>
      <c r="W8572" s="1"/>
      <c r="X8572" s="1"/>
      <c r="Z8572" s="16"/>
      <c r="AA8572" s="1"/>
      <c r="AB8572" s="1"/>
      <c r="AD8572" s="16"/>
      <c r="AE8572" s="1"/>
      <c r="AF8572" s="1"/>
      <c r="AG8572" s="1"/>
      <c r="AH8572" s="1"/>
    </row>
    <row r="8573" spans="2:35" s="15" customFormat="1" ht="15" customHeight="1" x14ac:dyDescent="0.25">
      <c r="B8573" s="36" t="str">
        <f>'Laskun tiedot'!$A$23</f>
        <v xml:space="preserve"> </v>
      </c>
      <c r="M8573" s="16"/>
      <c r="N8573" s="1"/>
      <c r="O8573" s="1"/>
      <c r="P8573" s="16"/>
      <c r="Q8573" s="1"/>
      <c r="R8573" s="1"/>
      <c r="T8573" s="16"/>
      <c r="U8573" s="1"/>
      <c r="V8573" s="1"/>
      <c r="W8573" s="1"/>
      <c r="X8573" s="1"/>
      <c r="Z8573" s="16"/>
      <c r="AA8573" s="1"/>
      <c r="AB8573" s="1"/>
      <c r="AD8573" s="16"/>
      <c r="AE8573" s="1"/>
      <c r="AF8573" s="1"/>
      <c r="AG8573" s="1"/>
      <c r="AH8573" s="1"/>
    </row>
    <row r="8574" spans="2:35" s="15" customFormat="1" ht="15" customHeight="1" x14ac:dyDescent="0.25">
      <c r="B8574" s="36" t="str">
        <f>'Laskun tiedot'!$A$24</f>
        <v xml:space="preserve"> </v>
      </c>
      <c r="M8574" s="16"/>
      <c r="N8574" s="1"/>
      <c r="O8574" s="1"/>
      <c r="P8574" s="16"/>
      <c r="Q8574" s="1"/>
      <c r="R8574" s="1"/>
      <c r="T8574" s="16"/>
      <c r="U8574" s="1"/>
      <c r="V8574" s="1"/>
      <c r="W8574" s="1"/>
      <c r="X8574" s="1"/>
      <c r="Z8574" s="16"/>
      <c r="AA8574" s="1"/>
      <c r="AB8574" s="1"/>
      <c r="AD8574" s="16"/>
      <c r="AE8574" s="1"/>
      <c r="AF8574" s="1"/>
      <c r="AG8574" s="1"/>
      <c r="AH8574" s="1"/>
    </row>
    <row r="8575" spans="2:35" s="15" customFormat="1" ht="15" customHeight="1" x14ac:dyDescent="0.25">
      <c r="B8575" s="36" t="str">
        <f>'Laskun tiedot'!$A$25</f>
        <v xml:space="preserve"> </v>
      </c>
      <c r="M8575" s="16"/>
      <c r="N8575" s="1"/>
      <c r="O8575" s="1"/>
      <c r="P8575" s="16"/>
      <c r="Q8575" s="1"/>
      <c r="R8575" s="1"/>
      <c r="T8575" s="16"/>
      <c r="U8575" s="1"/>
      <c r="V8575" s="1"/>
      <c r="W8575" s="1"/>
      <c r="X8575" s="1"/>
      <c r="Z8575" s="16"/>
      <c r="AA8575" s="1"/>
      <c r="AB8575" s="1"/>
      <c r="AD8575" s="16"/>
      <c r="AE8575" s="1"/>
      <c r="AF8575" s="1"/>
      <c r="AG8575" s="1"/>
      <c r="AH8575" s="1"/>
    </row>
    <row r="8576" spans="2:35" s="15" customFormat="1" ht="15" customHeight="1" x14ac:dyDescent="0.25">
      <c r="B8576" s="36" t="str">
        <f>'Laskun tiedot'!$A$26</f>
        <v xml:space="preserve"> </v>
      </c>
      <c r="M8576" s="16"/>
      <c r="N8576" s="1"/>
      <c r="O8576" s="1"/>
      <c r="P8576" s="16"/>
      <c r="Q8576" s="1"/>
      <c r="R8576" s="1"/>
      <c r="T8576" s="16"/>
      <c r="U8576" s="1"/>
      <c r="V8576" s="1"/>
      <c r="W8576" s="1"/>
      <c r="X8576" s="1"/>
      <c r="Z8576" s="16"/>
      <c r="AA8576" s="1"/>
      <c r="AB8576" s="1"/>
      <c r="AD8576" s="16"/>
      <c r="AE8576" s="1"/>
      <c r="AF8576" s="1"/>
      <c r="AG8576" s="1"/>
      <c r="AH8576" s="1"/>
    </row>
    <row r="8577" spans="1:35" s="15" customFormat="1" ht="15" customHeight="1" x14ac:dyDescent="0.25">
      <c r="B8577" s="36" t="str">
        <f>'Laskun tiedot'!$A$27</f>
        <v xml:space="preserve"> </v>
      </c>
      <c r="M8577" s="16"/>
      <c r="N8577" s="1"/>
      <c r="O8577" s="1"/>
      <c r="P8577" s="16"/>
      <c r="Q8577" s="1"/>
      <c r="R8577" s="1"/>
      <c r="T8577" s="16"/>
      <c r="U8577" s="1"/>
      <c r="V8577" s="1"/>
      <c r="W8577" s="1"/>
      <c r="X8577" s="1"/>
      <c r="Z8577" s="16"/>
      <c r="AA8577" s="1"/>
      <c r="AB8577" s="1"/>
      <c r="AD8577" s="16"/>
      <c r="AE8577" s="1"/>
      <c r="AF8577" s="1"/>
      <c r="AG8577" s="1"/>
      <c r="AH8577" s="1"/>
    </row>
    <row r="8578" spans="1:35" s="15" customFormat="1" ht="15" customHeight="1" x14ac:dyDescent="0.25">
      <c r="B8578" s="36"/>
      <c r="M8578" s="16"/>
      <c r="N8578" s="1"/>
      <c r="O8578" s="1"/>
      <c r="P8578" s="16"/>
      <c r="Q8578" s="1"/>
      <c r="R8578" s="1"/>
      <c r="T8578" s="16"/>
      <c r="U8578" s="1"/>
      <c r="V8578" s="1"/>
      <c r="W8578" s="1"/>
      <c r="X8578" s="1"/>
      <c r="Z8578" s="16"/>
      <c r="AA8578" s="1"/>
      <c r="AB8578" s="1"/>
      <c r="AD8578" s="16"/>
      <c r="AE8578" s="1"/>
      <c r="AF8578" s="1"/>
      <c r="AG8578" s="1"/>
      <c r="AH8578" s="1"/>
    </row>
    <row r="8579" spans="1:35" s="80" customFormat="1" ht="12" customHeight="1" x14ac:dyDescent="0.25">
      <c r="B8579" s="143" t="str">
        <f>'Laskun tiedot'!$A$30</f>
        <v>Sihteeri:</v>
      </c>
      <c r="C8579" s="143"/>
      <c r="D8579" s="143"/>
      <c r="E8579" s="143"/>
      <c r="F8579" s="143"/>
      <c r="G8579" s="143"/>
      <c r="H8579" s="143"/>
      <c r="I8579" s="143"/>
      <c r="J8579" s="143" t="str">
        <f>'Laskun tiedot'!$B$30</f>
        <v>Puh.</v>
      </c>
      <c r="K8579" s="143"/>
      <c r="L8579" s="143"/>
      <c r="M8579" s="143"/>
      <c r="N8579" s="143"/>
      <c r="O8579" s="143"/>
      <c r="P8579" s="143"/>
      <c r="Q8579" s="143"/>
      <c r="R8579" s="143"/>
      <c r="S8579" s="143" t="str">
        <f>'Laskun tiedot'!$C$30</f>
        <v xml:space="preserve"> </v>
      </c>
      <c r="T8579" s="143"/>
      <c r="U8579" s="143"/>
      <c r="V8579" s="143"/>
      <c r="W8579" s="143"/>
      <c r="X8579" s="143"/>
      <c r="Y8579" s="143"/>
      <c r="Z8579" s="143"/>
      <c r="AA8579" s="143" t="str">
        <f>'Laskun tiedot'!$D$30</f>
        <v xml:space="preserve"> </v>
      </c>
      <c r="AB8579" s="143"/>
      <c r="AC8579" s="143"/>
      <c r="AD8579" s="143"/>
      <c r="AE8579" s="143"/>
      <c r="AF8579" s="143"/>
      <c r="AG8579" s="143"/>
      <c r="AH8579" s="143"/>
      <c r="AI8579" s="143"/>
    </row>
    <row r="8580" spans="1:35" s="79" customFormat="1" ht="12" customHeight="1" x14ac:dyDescent="0.2">
      <c r="B8580" s="143" t="str">
        <f>'Laskun tiedot'!$A$31</f>
        <v xml:space="preserve"> </v>
      </c>
      <c r="C8580" s="143"/>
      <c r="D8580" s="143"/>
      <c r="E8580" s="143"/>
      <c r="F8580" s="143"/>
      <c r="G8580" s="143"/>
      <c r="H8580" s="143"/>
      <c r="I8580" s="143"/>
      <c r="J8580" s="143" t="str">
        <f>'Laskun tiedot'!$B$31</f>
        <v xml:space="preserve"> </v>
      </c>
      <c r="K8580" s="143"/>
      <c r="L8580" s="143"/>
      <c r="M8580" s="143"/>
      <c r="N8580" s="143"/>
      <c r="O8580" s="143"/>
      <c r="P8580" s="143"/>
      <c r="Q8580" s="143"/>
      <c r="R8580" s="143"/>
      <c r="S8580" s="144" t="str">
        <f>'Laskun tiedot'!$C$31</f>
        <v xml:space="preserve"> </v>
      </c>
      <c r="T8580" s="144"/>
      <c r="U8580" s="144"/>
      <c r="V8580" s="144"/>
      <c r="W8580" s="144"/>
      <c r="X8580" s="144"/>
      <c r="Y8580" s="144"/>
      <c r="Z8580" s="144"/>
      <c r="AA8580" s="144" t="str">
        <f>'Laskun tiedot'!$D$31</f>
        <v xml:space="preserve"> </v>
      </c>
      <c r="AB8580" s="144"/>
      <c r="AC8580" s="144"/>
      <c r="AD8580" s="144"/>
      <c r="AE8580" s="144"/>
      <c r="AF8580" s="144"/>
      <c r="AG8580" s="144"/>
      <c r="AH8580" s="144"/>
      <c r="AI8580" s="144"/>
    </row>
    <row r="8581" spans="1:35" s="80" customFormat="1" ht="12" customHeight="1" x14ac:dyDescent="0.25">
      <c r="B8581" s="143" t="str">
        <f>'Laskun tiedot'!$A$32</f>
        <v xml:space="preserve"> </v>
      </c>
      <c r="C8581" s="143"/>
      <c r="D8581" s="143"/>
      <c r="E8581" s="143"/>
      <c r="F8581" s="143"/>
      <c r="G8581" s="143"/>
      <c r="H8581" s="143"/>
      <c r="I8581" s="143"/>
      <c r="J8581" s="143" t="str">
        <f>'Laskun tiedot'!$B$32</f>
        <v xml:space="preserve"> </v>
      </c>
      <c r="K8581" s="143"/>
      <c r="L8581" s="143"/>
      <c r="M8581" s="143"/>
      <c r="N8581" s="143"/>
      <c r="O8581" s="143"/>
      <c r="P8581" s="143"/>
      <c r="Q8581" s="143"/>
      <c r="R8581" s="143"/>
      <c r="S8581" s="144" t="str">
        <f>'Laskun tiedot'!$C$32</f>
        <v xml:space="preserve"> </v>
      </c>
      <c r="T8581" s="144"/>
      <c r="U8581" s="144"/>
      <c r="V8581" s="144"/>
      <c r="W8581" s="144"/>
      <c r="X8581" s="144"/>
      <c r="Y8581" s="144"/>
      <c r="Z8581" s="144"/>
      <c r="AA8581" s="144" t="str">
        <f>'Laskun tiedot'!$D$32</f>
        <v xml:space="preserve"> </v>
      </c>
      <c r="AB8581" s="144"/>
      <c r="AC8581" s="144"/>
      <c r="AD8581" s="144"/>
      <c r="AE8581" s="144"/>
      <c r="AF8581" s="144"/>
      <c r="AG8581" s="144"/>
      <c r="AH8581" s="144"/>
      <c r="AI8581" s="144"/>
    </row>
    <row r="8582" spans="1:35" s="15" customFormat="1" ht="15" customHeight="1" x14ac:dyDescent="0.25">
      <c r="A8582" s="60"/>
      <c r="B8582" s="61"/>
      <c r="C8582" s="61"/>
      <c r="D8582" s="61"/>
      <c r="E8582" s="61"/>
      <c r="F8582" s="61"/>
      <c r="G8582" s="61"/>
      <c r="H8582" s="61"/>
      <c r="I8582" s="61"/>
      <c r="J8582" s="61"/>
      <c r="K8582" s="61"/>
      <c r="L8582" s="61"/>
      <c r="M8582" s="61"/>
      <c r="N8582" s="61"/>
      <c r="O8582" s="61"/>
      <c r="P8582" s="61"/>
      <c r="Q8582" s="61"/>
      <c r="R8582" s="61"/>
      <c r="S8582" s="61"/>
      <c r="T8582" s="61"/>
      <c r="U8582" s="61"/>
      <c r="V8582" s="61"/>
      <c r="W8582" s="61"/>
      <c r="X8582" s="61"/>
      <c r="Y8582" s="61"/>
      <c r="Z8582" s="61"/>
      <c r="AA8582" s="61"/>
      <c r="AB8582" s="61"/>
      <c r="AC8582" s="61"/>
      <c r="AD8582" s="61"/>
      <c r="AE8582" s="61"/>
      <c r="AF8582" s="61"/>
      <c r="AG8582" s="61"/>
      <c r="AH8582" s="61"/>
      <c r="AI8582" s="61"/>
    </row>
    <row r="8583" spans="1:35" s="15" customFormat="1" ht="15" customHeight="1" x14ac:dyDescent="0.25">
      <c r="B8583" s="39"/>
      <c r="C8583" s="39"/>
      <c r="D8583" s="39"/>
      <c r="E8583" s="39"/>
      <c r="F8583" s="39"/>
      <c r="G8583" s="39"/>
      <c r="H8583" s="39"/>
      <c r="I8583" s="39"/>
      <c r="J8583" s="39"/>
      <c r="K8583" s="39"/>
      <c r="L8583" s="39"/>
      <c r="M8583" s="39"/>
      <c r="N8583" s="39"/>
      <c r="O8583" s="39"/>
      <c r="P8583" s="39"/>
      <c r="Q8583" s="39"/>
      <c r="R8583" s="39"/>
      <c r="S8583" s="39"/>
      <c r="T8583" s="39"/>
      <c r="U8583" s="39"/>
      <c r="V8583" s="39"/>
      <c r="W8583" s="39"/>
      <c r="X8583" s="39"/>
      <c r="Y8583" s="39"/>
      <c r="Z8583" s="39"/>
      <c r="AA8583" s="39"/>
      <c r="AB8583" s="59"/>
      <c r="AC8583" s="59"/>
      <c r="AD8583" s="39"/>
      <c r="AE8583" s="39"/>
      <c r="AF8583" s="39"/>
      <c r="AG8583" s="39"/>
      <c r="AH8583" s="39"/>
      <c r="AI8583" s="39"/>
    </row>
    <row r="8584" spans="1:35" s="15" customFormat="1" ht="11.1" customHeight="1" x14ac:dyDescent="0.25">
      <c r="A8584" s="72"/>
      <c r="B8584" s="73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  <c r="O8584" s="18"/>
      <c r="P8584" s="18"/>
      <c r="Q8584" s="18"/>
      <c r="R8584" s="18"/>
      <c r="S8584" s="127" t="s">
        <v>35</v>
      </c>
      <c r="T8584" s="128"/>
      <c r="U8584" s="128"/>
      <c r="V8584" s="128"/>
      <c r="W8584" s="128"/>
      <c r="X8584" s="128"/>
      <c r="Y8584" s="128"/>
      <c r="Z8584" s="128"/>
      <c r="AA8584" s="129"/>
      <c r="AB8584" s="128" t="s">
        <v>36</v>
      </c>
      <c r="AC8584" s="128"/>
      <c r="AD8584" s="128"/>
      <c r="AE8584" s="128"/>
      <c r="AF8584" s="128"/>
      <c r="AG8584" s="128"/>
      <c r="AH8584" s="128"/>
      <c r="AI8584" s="128"/>
    </row>
    <row r="8585" spans="1:35" s="15" customFormat="1" ht="15" customHeight="1" x14ac:dyDescent="0.25">
      <c r="A8585" s="116" t="s">
        <v>19</v>
      </c>
      <c r="B8585" s="130"/>
      <c r="C8585" s="20"/>
      <c r="D8585" s="133" t="str">
        <f>'Laskun tiedot'!$A$35</f>
        <v>EKOP 123456-09876543</v>
      </c>
      <c r="E8585" s="133"/>
      <c r="F8585" s="133"/>
      <c r="G8585" s="133"/>
      <c r="H8585" s="133"/>
      <c r="I8585" s="133"/>
      <c r="J8585" s="133"/>
      <c r="K8585" s="133"/>
      <c r="L8585" s="133"/>
      <c r="M8585" s="133"/>
      <c r="N8585" s="133"/>
      <c r="O8585" s="133"/>
      <c r="P8585" s="133"/>
      <c r="Q8585" s="133"/>
      <c r="R8585" s="133"/>
      <c r="S8585" s="134" t="str">
        <f>'Laskun tiedot'!$B$35</f>
        <v>FI67 1234 5609 8765 43</v>
      </c>
      <c r="T8585" s="135"/>
      <c r="U8585" s="135"/>
      <c r="V8585" s="135"/>
      <c r="W8585" s="135"/>
      <c r="X8585" s="135"/>
      <c r="Y8585" s="135"/>
      <c r="Z8585" s="135"/>
      <c r="AA8585" s="136"/>
      <c r="AB8585" s="135" t="str">
        <f>'Laskun tiedot'!$C$35</f>
        <v>OKOYFIHH</v>
      </c>
      <c r="AC8585" s="135"/>
      <c r="AD8585" s="135"/>
      <c r="AE8585" s="135"/>
      <c r="AF8585" s="135"/>
      <c r="AG8585" s="135"/>
      <c r="AH8585" s="135"/>
      <c r="AI8585" s="135"/>
    </row>
    <row r="8586" spans="1:35" s="15" customFormat="1" ht="15" customHeight="1" x14ac:dyDescent="0.25">
      <c r="A8586" s="116"/>
      <c r="B8586" s="130"/>
      <c r="C8586" s="20"/>
      <c r="D8586" s="133" t="str">
        <f>'Laskun tiedot'!$A$36</f>
        <v xml:space="preserve"> </v>
      </c>
      <c r="E8586" s="133"/>
      <c r="F8586" s="133"/>
      <c r="G8586" s="133"/>
      <c r="H8586" s="133"/>
      <c r="I8586" s="133"/>
      <c r="J8586" s="133"/>
      <c r="K8586" s="133"/>
      <c r="L8586" s="133"/>
      <c r="M8586" s="133"/>
      <c r="N8586" s="133"/>
      <c r="O8586" s="133"/>
      <c r="P8586" s="133"/>
      <c r="Q8586" s="133"/>
      <c r="R8586" s="137"/>
      <c r="S8586" s="134" t="str">
        <f>'Laskun tiedot'!$B$36</f>
        <v xml:space="preserve"> </v>
      </c>
      <c r="T8586" s="135"/>
      <c r="U8586" s="135"/>
      <c r="V8586" s="135"/>
      <c r="W8586" s="135"/>
      <c r="X8586" s="135"/>
      <c r="Y8586" s="135"/>
      <c r="Z8586" s="135"/>
      <c r="AA8586" s="136"/>
      <c r="AB8586" s="134" t="str">
        <f>'Laskun tiedot'!$C$36</f>
        <v xml:space="preserve"> </v>
      </c>
      <c r="AC8586" s="135"/>
      <c r="AD8586" s="135"/>
      <c r="AE8586" s="135"/>
      <c r="AF8586" s="135"/>
      <c r="AG8586" s="135"/>
      <c r="AH8586" s="135"/>
      <c r="AI8586" s="135"/>
    </row>
    <row r="8587" spans="1:35" s="15" customFormat="1" ht="15" customHeight="1" x14ac:dyDescent="0.25">
      <c r="A8587" s="131"/>
      <c r="B8587" s="132"/>
      <c r="C8587" s="20"/>
      <c r="D8587" s="138" t="str">
        <f>'Laskun tiedot'!$A$37</f>
        <v xml:space="preserve"> </v>
      </c>
      <c r="E8587" s="138"/>
      <c r="F8587" s="138"/>
      <c r="G8587" s="138"/>
      <c r="H8587" s="138"/>
      <c r="I8587" s="138"/>
      <c r="J8587" s="138"/>
      <c r="K8587" s="138"/>
      <c r="L8587" s="138"/>
      <c r="M8587" s="138"/>
      <c r="N8587" s="138"/>
      <c r="O8587" s="138"/>
      <c r="P8587" s="138"/>
      <c r="Q8587" s="138"/>
      <c r="R8587" s="139"/>
      <c r="S8587" s="140" t="str">
        <f>'Laskun tiedot'!$B$37</f>
        <v xml:space="preserve"> </v>
      </c>
      <c r="T8587" s="141"/>
      <c r="U8587" s="141"/>
      <c r="V8587" s="141"/>
      <c r="W8587" s="141"/>
      <c r="X8587" s="141"/>
      <c r="Y8587" s="141"/>
      <c r="Z8587" s="141"/>
      <c r="AA8587" s="142"/>
      <c r="AB8587" s="140" t="str">
        <f>'Laskun tiedot'!$C$37</f>
        <v xml:space="preserve"> </v>
      </c>
      <c r="AC8587" s="141"/>
      <c r="AD8587" s="141"/>
      <c r="AE8587" s="141"/>
      <c r="AF8587" s="141"/>
      <c r="AG8587" s="141"/>
      <c r="AH8587" s="141"/>
      <c r="AI8587" s="141"/>
    </row>
    <row r="8588" spans="1:35" s="15" customFormat="1" ht="15" customHeight="1" x14ac:dyDescent="0.25">
      <c r="A8588" s="101" t="s">
        <v>21</v>
      </c>
      <c r="B8588" s="102"/>
      <c r="C8588" s="22"/>
      <c r="D8588" s="107" t="str">
        <f>'Laskun tiedot'!$A$40</f>
        <v xml:space="preserve"> </v>
      </c>
      <c r="E8588" s="107"/>
      <c r="F8588" s="107"/>
      <c r="G8588" s="107"/>
      <c r="H8588" s="107"/>
      <c r="I8588" s="107"/>
      <c r="J8588" s="107"/>
      <c r="K8588" s="107"/>
      <c r="L8588" s="107"/>
      <c r="M8588" s="107"/>
      <c r="N8588" s="107"/>
      <c r="O8588" s="107"/>
      <c r="P8588" s="107"/>
      <c r="Q8588" s="107"/>
      <c r="R8588" s="108"/>
      <c r="S8588" s="23"/>
      <c r="T8588" s="24"/>
      <c r="U8588" s="25"/>
      <c r="V8588" s="25"/>
      <c r="W8588" s="25"/>
      <c r="X8588" s="25"/>
      <c r="Y8588" s="25"/>
      <c r="Z8588" s="25"/>
      <c r="AA8588" s="25"/>
      <c r="AB8588" s="25"/>
      <c r="AC8588" s="25"/>
      <c r="AD8588" s="25"/>
      <c r="AE8588" s="25"/>
      <c r="AF8588" s="25"/>
      <c r="AG8588" s="25"/>
      <c r="AH8588" s="25"/>
      <c r="AI8588" s="25"/>
    </row>
    <row r="8589" spans="1:35" s="15" customFormat="1" ht="15" customHeight="1" x14ac:dyDescent="0.25">
      <c r="A8589" s="103"/>
      <c r="B8589" s="104"/>
      <c r="C8589" s="20"/>
      <c r="D8589" s="109"/>
      <c r="E8589" s="109"/>
      <c r="F8589" s="109"/>
      <c r="G8589" s="109"/>
      <c r="H8589" s="109"/>
      <c r="I8589" s="109"/>
      <c r="J8589" s="109"/>
      <c r="K8589" s="109"/>
      <c r="L8589" s="109"/>
      <c r="M8589" s="109"/>
      <c r="N8589" s="109"/>
      <c r="O8589" s="109"/>
      <c r="P8589" s="109"/>
      <c r="Q8589" s="109"/>
      <c r="R8589" s="110"/>
      <c r="S8589" s="29"/>
      <c r="T8589" s="25" t="str">
        <f>'Laskun tiedot'!$A$43</f>
        <v>KÄYTÄ VIITETTÄ !</v>
      </c>
      <c r="U8589" s="25"/>
      <c r="V8589" s="25"/>
      <c r="W8589" s="25"/>
      <c r="X8589" s="25"/>
      <c r="Y8589" s="25"/>
      <c r="Z8589" s="25"/>
      <c r="AA8589" s="25"/>
      <c r="AB8589" s="25"/>
      <c r="AC8589" s="25"/>
      <c r="AD8589" s="25"/>
      <c r="AE8589" s="25"/>
      <c r="AF8589" s="25"/>
      <c r="AG8589" s="25"/>
      <c r="AH8589" s="25"/>
      <c r="AI8589" s="25"/>
    </row>
    <row r="8590" spans="1:35" s="15" customFormat="1" ht="15" customHeight="1" x14ac:dyDescent="0.25">
      <c r="A8590" s="105"/>
      <c r="B8590" s="106"/>
      <c r="C8590" s="26"/>
      <c r="D8590" s="111"/>
      <c r="E8590" s="111"/>
      <c r="F8590" s="111"/>
      <c r="G8590" s="111"/>
      <c r="H8590" s="111"/>
      <c r="I8590" s="111"/>
      <c r="J8590" s="111"/>
      <c r="K8590" s="111"/>
      <c r="L8590" s="111"/>
      <c r="M8590" s="111"/>
      <c r="N8590" s="111"/>
      <c r="O8590" s="111"/>
      <c r="P8590" s="111"/>
      <c r="Q8590" s="111"/>
      <c r="R8590" s="112"/>
      <c r="S8590" s="29"/>
      <c r="T8590" s="25" t="str">
        <f>'Laskun tiedot'!$A$44</f>
        <v xml:space="preserve"> </v>
      </c>
      <c r="U8590" s="25"/>
      <c r="V8590" s="25"/>
      <c r="W8590" s="25"/>
      <c r="X8590" s="25"/>
      <c r="Y8590" s="25"/>
      <c r="Z8590" s="27"/>
      <c r="AA8590" s="27"/>
      <c r="AB8590" s="27"/>
      <c r="AC8590" s="27"/>
      <c r="AD8590" s="27"/>
      <c r="AE8590" s="27"/>
      <c r="AF8590" s="27"/>
      <c r="AG8590" s="27"/>
      <c r="AH8590" s="27"/>
      <c r="AI8590" s="25"/>
    </row>
    <row r="8591" spans="1:35" s="15" customFormat="1" ht="15" customHeight="1" x14ac:dyDescent="0.25">
      <c r="A8591" s="113" t="s">
        <v>20</v>
      </c>
      <c r="B8591" s="101" t="s">
        <v>22</v>
      </c>
      <c r="C8591" s="20"/>
      <c r="D8591" s="20"/>
      <c r="E8591" s="20"/>
      <c r="F8591" s="20"/>
      <c r="G8591" s="20"/>
      <c r="H8591" s="20"/>
      <c r="I8591" s="20"/>
      <c r="J8591" s="20"/>
      <c r="K8591" s="20"/>
      <c r="L8591" s="20"/>
      <c r="M8591" s="20"/>
      <c r="N8591" s="20"/>
      <c r="O8591" s="20"/>
      <c r="P8591" s="20"/>
      <c r="Q8591" s="20"/>
      <c r="R8591" s="21"/>
      <c r="S8591" s="29"/>
      <c r="T8591" s="25" t="str">
        <f>'Laskun tiedot'!$A$45</f>
        <v xml:space="preserve"> </v>
      </c>
      <c r="U8591" s="25"/>
      <c r="V8591" s="25"/>
      <c r="W8591" s="25"/>
      <c r="X8591" s="25"/>
      <c r="Y8591" s="25"/>
      <c r="Z8591" s="25"/>
      <c r="AA8591" s="25"/>
      <c r="AB8591" s="25"/>
      <c r="AC8591" s="25"/>
      <c r="AD8591" s="25"/>
      <c r="AE8591" s="25"/>
      <c r="AF8591" s="25"/>
      <c r="AG8591" s="25"/>
      <c r="AH8591" s="25"/>
      <c r="AI8591" s="25"/>
    </row>
    <row r="8592" spans="1:35" s="15" customFormat="1" ht="15" customHeight="1" x14ac:dyDescent="0.25">
      <c r="A8592" s="114"/>
      <c r="B8592" s="116"/>
      <c r="C8592" s="20"/>
      <c r="D8592" s="117" t="str">
        <f ca="1">INDIRECT("Jäsenet!C"&amp;AI8552)&amp;$B$2&amp;INDIRECT("Jäsenet!B"&amp;AI8552)</f>
        <v xml:space="preserve"> </v>
      </c>
      <c r="E8592" s="117"/>
      <c r="F8592" s="117"/>
      <c r="G8592" s="117"/>
      <c r="H8592" s="117"/>
      <c r="I8592" s="117"/>
      <c r="J8592" s="117"/>
      <c r="K8592" s="117"/>
      <c r="L8592" s="117"/>
      <c r="M8592" s="117"/>
      <c r="N8592" s="117"/>
      <c r="O8592" s="117"/>
      <c r="P8592" s="117"/>
      <c r="Q8592" s="117"/>
      <c r="R8592" s="117"/>
      <c r="S8592" s="29"/>
      <c r="T8592" s="25" t="str">
        <f>'Laskun tiedot'!$A$46</f>
        <v xml:space="preserve"> </v>
      </c>
      <c r="U8592" s="25"/>
      <c r="V8592" s="25"/>
      <c r="W8592" s="25"/>
      <c r="X8592" s="25"/>
      <c r="Y8592" s="25"/>
      <c r="Z8592" s="25"/>
      <c r="AA8592" s="25"/>
      <c r="AB8592" s="25"/>
      <c r="AC8592" s="25"/>
      <c r="AD8592" s="25"/>
      <c r="AE8592" s="25"/>
      <c r="AF8592" s="25"/>
      <c r="AG8592" s="25"/>
      <c r="AH8592" s="25"/>
      <c r="AI8592" s="25"/>
    </row>
    <row r="8593" spans="1:35" s="15" customFormat="1" ht="15" customHeight="1" x14ac:dyDescent="0.25">
      <c r="A8593" s="114"/>
      <c r="B8593" s="116"/>
      <c r="C8593" s="20"/>
      <c r="D8593" s="117">
        <f ca="1">INDIRECT("Jäsenet!D"&amp;AI8552)</f>
        <v>0</v>
      </c>
      <c r="E8593" s="117"/>
      <c r="F8593" s="117"/>
      <c r="G8593" s="117"/>
      <c r="H8593" s="117"/>
      <c r="I8593" s="117"/>
      <c r="J8593" s="117"/>
      <c r="K8593" s="117"/>
      <c r="L8593" s="117"/>
      <c r="M8593" s="117"/>
      <c r="N8593" s="117"/>
      <c r="O8593" s="117"/>
      <c r="P8593" s="117"/>
      <c r="Q8593" s="117"/>
      <c r="R8593" s="117"/>
      <c r="S8593" s="29"/>
      <c r="T8593" s="25" t="str">
        <f>'Laskun tiedot'!$A$47</f>
        <v xml:space="preserve"> </v>
      </c>
      <c r="U8593" s="25"/>
      <c r="V8593" s="25"/>
      <c r="W8593" s="25"/>
      <c r="X8593" s="25"/>
      <c r="Y8593" s="25"/>
      <c r="Z8593" s="25"/>
      <c r="AA8593" s="25"/>
      <c r="AB8593" s="25"/>
      <c r="AC8593" s="25"/>
      <c r="AD8593" s="25"/>
      <c r="AE8593" s="25"/>
      <c r="AF8593" s="25"/>
      <c r="AG8593" s="25"/>
      <c r="AH8593" s="25"/>
      <c r="AI8593" s="25"/>
    </row>
    <row r="8594" spans="1:35" s="15" customFormat="1" ht="15" customHeight="1" x14ac:dyDescent="0.25">
      <c r="A8594" s="114"/>
      <c r="B8594" s="116"/>
      <c r="C8594" s="20"/>
      <c r="D8594" s="118" t="str">
        <f ca="1">INDIRECT("Jäsenet!E"&amp;AI8552)&amp;$B$2&amp;INDIRECT("Jäsenet!F"&amp;AI8552)</f>
        <v xml:space="preserve"> </v>
      </c>
      <c r="E8594" s="118"/>
      <c r="F8594" s="118"/>
      <c r="G8594" s="118"/>
      <c r="H8594" s="118"/>
      <c r="I8594" s="118"/>
      <c r="J8594" s="118"/>
      <c r="K8594" s="118"/>
      <c r="L8594" s="118"/>
      <c r="M8594" s="118"/>
      <c r="N8594" s="118"/>
      <c r="O8594" s="118"/>
      <c r="P8594" s="118"/>
      <c r="Q8594" s="118"/>
      <c r="R8594" s="118"/>
      <c r="S8594" s="29"/>
      <c r="T8594" s="25" t="str">
        <f>'Laskun tiedot'!$A$48</f>
        <v xml:space="preserve"> </v>
      </c>
      <c r="U8594" s="25"/>
      <c r="V8594" s="25"/>
      <c r="W8594" s="25"/>
      <c r="X8594" s="25"/>
      <c r="Y8594" s="25"/>
      <c r="Z8594" s="25"/>
      <c r="AA8594" s="25"/>
      <c r="AB8594" s="25"/>
      <c r="AC8594" s="25"/>
      <c r="AD8594" s="25"/>
      <c r="AE8594" s="25"/>
      <c r="AF8594" s="25"/>
      <c r="AG8594" s="25"/>
      <c r="AH8594" s="25"/>
      <c r="AI8594" s="25"/>
    </row>
    <row r="8595" spans="1:35" s="15" customFormat="1" ht="15" customHeight="1" x14ac:dyDescent="0.25">
      <c r="A8595" s="114"/>
      <c r="B8595" s="74"/>
      <c r="C8595" s="20"/>
      <c r="D8595" s="20"/>
      <c r="E8595" s="20"/>
      <c r="F8595" s="20"/>
      <c r="G8595" s="20"/>
      <c r="H8595" s="20"/>
      <c r="I8595" s="20"/>
      <c r="J8595" s="20"/>
      <c r="K8595" s="20"/>
      <c r="L8595" s="20"/>
      <c r="M8595" s="20"/>
      <c r="N8595" s="20"/>
      <c r="O8595" s="20"/>
      <c r="P8595" s="20"/>
      <c r="Q8595" s="20"/>
      <c r="R8595" s="21"/>
      <c r="S8595" s="30"/>
      <c r="T8595" s="25"/>
      <c r="U8595" s="25"/>
      <c r="V8595" s="25"/>
      <c r="W8595" s="25"/>
      <c r="X8595" s="25"/>
      <c r="Y8595" s="25"/>
      <c r="Z8595" s="25"/>
      <c r="AA8595" s="25"/>
      <c r="AB8595" s="25"/>
      <c r="AC8595" s="25"/>
      <c r="AD8595" s="25"/>
      <c r="AE8595" s="25"/>
      <c r="AF8595" s="25"/>
      <c r="AG8595" s="25"/>
      <c r="AH8595" s="25"/>
      <c r="AI8595" s="25"/>
    </row>
    <row r="8596" spans="1:35" s="15" customFormat="1" ht="12.6" customHeight="1" x14ac:dyDescent="0.25">
      <c r="A8596" s="114"/>
      <c r="B8596" s="119" t="s">
        <v>23</v>
      </c>
      <c r="C8596" s="20"/>
      <c r="D8596" s="20"/>
      <c r="E8596" s="20"/>
      <c r="F8596" s="20"/>
      <c r="G8596" s="20"/>
      <c r="H8596" s="20"/>
      <c r="I8596" s="20"/>
      <c r="J8596" s="20"/>
      <c r="K8596" s="20"/>
      <c r="L8596" s="20"/>
      <c r="M8596" s="20"/>
      <c r="N8596" s="20"/>
      <c r="O8596" s="20"/>
      <c r="P8596" s="20"/>
      <c r="Q8596" s="20"/>
      <c r="R8596" s="20"/>
      <c r="S8596" s="121" t="s">
        <v>39</v>
      </c>
      <c r="T8596" s="122"/>
      <c r="U8596" s="123"/>
      <c r="V8596" s="81">
        <f ca="1">INDIRECT("Jäsenet!G"&amp;AI8552)</f>
        <v>11727</v>
      </c>
      <c r="W8596" s="82"/>
      <c r="X8596" s="82"/>
      <c r="Y8596" s="82"/>
      <c r="Z8596" s="82"/>
      <c r="AA8596" s="82"/>
      <c r="AB8596" s="82"/>
      <c r="AC8596" s="82"/>
      <c r="AD8596" s="82"/>
      <c r="AE8596" s="82"/>
      <c r="AF8596" s="82"/>
      <c r="AG8596" s="82"/>
      <c r="AH8596" s="82"/>
      <c r="AI8596" s="82"/>
    </row>
    <row r="8597" spans="1:35" s="15" customFormat="1" ht="12.6" customHeight="1" x14ac:dyDescent="0.25">
      <c r="A8597" s="115"/>
      <c r="B8597" s="120"/>
      <c r="C8597" s="28"/>
      <c r="D8597" s="28"/>
      <c r="E8597" s="28"/>
      <c r="F8597" s="28"/>
      <c r="G8597" s="28"/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124"/>
      <c r="T8597" s="125"/>
      <c r="U8597" s="126"/>
      <c r="V8597" s="83"/>
      <c r="W8597" s="84"/>
      <c r="X8597" s="84"/>
      <c r="Y8597" s="84"/>
      <c r="Z8597" s="84"/>
      <c r="AA8597" s="84"/>
      <c r="AB8597" s="85"/>
      <c r="AC8597" s="85"/>
      <c r="AD8597" s="85"/>
      <c r="AE8597" s="85"/>
      <c r="AF8597" s="85"/>
      <c r="AG8597" s="85"/>
      <c r="AH8597" s="85"/>
      <c r="AI8597" s="85"/>
    </row>
    <row r="8598" spans="1:35" s="15" customFormat="1" ht="24.95" customHeight="1" x14ac:dyDescent="0.25">
      <c r="A8598" s="86" t="s">
        <v>37</v>
      </c>
      <c r="B8598" s="87"/>
      <c r="C8598" s="88"/>
      <c r="D8598" s="89"/>
      <c r="E8598" s="89"/>
      <c r="F8598" s="89"/>
      <c r="G8598" s="89"/>
      <c r="H8598" s="89"/>
      <c r="I8598" s="89"/>
      <c r="J8598" s="89"/>
      <c r="K8598" s="89"/>
      <c r="L8598" s="89"/>
      <c r="M8598" s="89"/>
      <c r="N8598" s="89"/>
      <c r="O8598" s="89"/>
      <c r="P8598" s="89"/>
      <c r="Q8598" s="89"/>
      <c r="R8598" s="90"/>
      <c r="S8598" s="91" t="s">
        <v>40</v>
      </c>
      <c r="T8598" s="92"/>
      <c r="U8598" s="93"/>
      <c r="V8598" s="94">
        <f>'Laskun tiedot'!$A$8</f>
        <v>40907</v>
      </c>
      <c r="W8598" s="95"/>
      <c r="X8598" s="95"/>
      <c r="Y8598" s="95"/>
      <c r="Z8598" s="96"/>
      <c r="AA8598" s="97" t="s">
        <v>24</v>
      </c>
      <c r="AB8598" s="98"/>
      <c r="AC8598" s="99" t="str">
        <f>'Laskun tiedot'!$A$51</f>
        <v xml:space="preserve"> </v>
      </c>
      <c r="AD8598" s="99"/>
      <c r="AE8598" s="99"/>
      <c r="AF8598" s="99"/>
      <c r="AG8598" s="99"/>
      <c r="AH8598" s="99"/>
      <c r="AI8598" s="99"/>
    </row>
    <row r="8599" spans="1:35" s="15" customFormat="1" ht="9.9499999999999993" customHeight="1" x14ac:dyDescent="0.25">
      <c r="B8599" s="41"/>
      <c r="C8599" s="42"/>
      <c r="D8599" s="42"/>
      <c r="E8599" s="42"/>
      <c r="F8599" s="42"/>
      <c r="G8599" s="42"/>
      <c r="H8599" s="42"/>
      <c r="I8599" s="43"/>
      <c r="J8599" s="42"/>
      <c r="K8599" s="42"/>
      <c r="L8599" s="42"/>
      <c r="M8599" s="42"/>
      <c r="N8599" s="42"/>
      <c r="O8599" s="42"/>
      <c r="P8599" s="42"/>
      <c r="Q8599" s="18"/>
      <c r="R8599" s="18"/>
      <c r="S8599" s="44"/>
      <c r="T8599" s="44"/>
      <c r="U8599" s="19"/>
      <c r="V8599" s="45"/>
      <c r="W8599" s="45"/>
      <c r="X8599" s="45"/>
      <c r="Y8599" s="45"/>
      <c r="Z8599" s="45"/>
      <c r="AA8599" s="45"/>
      <c r="AB8599" s="46"/>
      <c r="AC8599" s="47"/>
      <c r="AD8599" s="48"/>
      <c r="AE8599" s="48"/>
      <c r="AF8599" s="48"/>
      <c r="AG8599" s="48"/>
      <c r="AH8599" s="48"/>
      <c r="AI8599" s="48"/>
    </row>
    <row r="8600" spans="1:35" s="15" customFormat="1" ht="50.1" customHeight="1" x14ac:dyDescent="0.25">
      <c r="B8600" s="41"/>
      <c r="C8600" s="42"/>
      <c r="D8600" s="42"/>
      <c r="E8600" s="42"/>
      <c r="F8600" s="42"/>
      <c r="G8600" s="42"/>
      <c r="H8600" s="42"/>
      <c r="I8600" s="43"/>
      <c r="J8600" s="42"/>
      <c r="K8600" s="42"/>
      <c r="L8600" s="42"/>
      <c r="M8600" s="42"/>
      <c r="N8600" s="42"/>
      <c r="O8600" s="42"/>
      <c r="P8600" s="42"/>
      <c r="Q8600" s="18"/>
      <c r="R8600" s="18"/>
      <c r="S8600" s="44"/>
      <c r="T8600" s="44"/>
      <c r="U8600" s="19"/>
      <c r="V8600" s="45"/>
      <c r="W8600" s="45"/>
      <c r="X8600" s="100" t="s">
        <v>38</v>
      </c>
      <c r="Y8600" s="100"/>
      <c r="Z8600" s="100"/>
      <c r="AA8600" s="100"/>
      <c r="AB8600" s="100"/>
      <c r="AC8600" s="100"/>
      <c r="AD8600" s="100"/>
      <c r="AE8600" s="100"/>
      <c r="AF8600" s="100"/>
      <c r="AG8600" s="100"/>
      <c r="AH8600" s="100"/>
      <c r="AI8600" s="100"/>
    </row>
    <row r="8601" spans="1:35" s="8" customFormat="1" ht="23.25" x14ac:dyDescent="0.35">
      <c r="B8601" s="66"/>
      <c r="C8601" s="150" t="str">
        <f>'Laskun tiedot'!$A$2</f>
        <v>Yhdistys ry</v>
      </c>
      <c r="D8601" s="150"/>
      <c r="E8601" s="150"/>
      <c r="F8601" s="150"/>
      <c r="G8601" s="150"/>
      <c r="H8601" s="150"/>
      <c r="I8601" s="150"/>
      <c r="J8601" s="150"/>
      <c r="K8601" s="150"/>
      <c r="L8601" s="150"/>
      <c r="M8601" s="150"/>
      <c r="N8601" s="150"/>
      <c r="O8601" s="150"/>
      <c r="P8601" s="150"/>
      <c r="Q8601" s="150"/>
      <c r="R8601" s="150"/>
      <c r="S8601" s="150"/>
      <c r="T8601" s="10"/>
      <c r="U8601" s="9"/>
      <c r="V8601" s="9"/>
      <c r="W8601" s="150" t="s">
        <v>16</v>
      </c>
      <c r="X8601" s="150"/>
      <c r="Y8601" s="150"/>
      <c r="Z8601" s="150"/>
    </row>
    <row r="8602" spans="1:35" s="15" customFormat="1" x14ac:dyDescent="0.25">
      <c r="B8602" s="15" t="s">
        <v>25</v>
      </c>
      <c r="AI8602" s="65">
        <v>174</v>
      </c>
    </row>
    <row r="8603" spans="1:35" s="11" customFormat="1" ht="15" customHeight="1" x14ac:dyDescent="0.2">
      <c r="V8603" s="68"/>
      <c r="W8603" s="145" t="s">
        <v>26</v>
      </c>
      <c r="X8603" s="145"/>
      <c r="Y8603" s="145"/>
      <c r="Z8603" s="145"/>
      <c r="AA8603" s="145"/>
      <c r="AB8603" s="145"/>
      <c r="AC8603" s="68"/>
      <c r="AD8603" s="68"/>
      <c r="AE8603" s="145" t="s">
        <v>18</v>
      </c>
      <c r="AF8603" s="145"/>
      <c r="AG8603" s="145"/>
      <c r="AH8603" s="145"/>
      <c r="AI8603" s="145"/>
    </row>
    <row r="8604" spans="1:35" s="15" customFormat="1" ht="15" customHeight="1" x14ac:dyDescent="0.25">
      <c r="B8604" s="62"/>
      <c r="C8604" s="146" t="str">
        <f ca="1">INDIRECT("Jäsenet!C"&amp;AI8602)&amp;$B$2&amp;INDIRECT("Jäsenet!B"&amp;AI8602)</f>
        <v xml:space="preserve"> </v>
      </c>
      <c r="D8604" s="146"/>
      <c r="E8604" s="146"/>
      <c r="F8604" s="146"/>
      <c r="G8604" s="146"/>
      <c r="H8604" s="146"/>
      <c r="I8604" s="146"/>
      <c r="J8604" s="146"/>
      <c r="K8604" s="146"/>
      <c r="L8604" s="146"/>
      <c r="M8604" s="146"/>
      <c r="N8604" s="146"/>
      <c r="O8604" s="146"/>
      <c r="P8604" s="146"/>
      <c r="Q8604" s="146"/>
      <c r="R8604" s="146"/>
      <c r="S8604" s="146"/>
      <c r="T8604" s="13"/>
      <c r="U8604" s="64"/>
      <c r="V8604" s="64"/>
      <c r="W8604" s="147">
        <f>'Laskun tiedot'!$A$5</f>
        <v>40618</v>
      </c>
      <c r="X8604" s="147"/>
      <c r="Y8604" s="147"/>
      <c r="Z8604" s="147"/>
      <c r="AA8604" s="147"/>
      <c r="AB8604" s="147"/>
      <c r="AC8604" s="64"/>
      <c r="AD8604" s="64"/>
      <c r="AE8604" s="147">
        <f>'Laskun tiedot'!$A$8</f>
        <v>40907</v>
      </c>
      <c r="AF8604" s="147"/>
      <c r="AG8604" s="147"/>
      <c r="AH8604" s="147"/>
      <c r="AI8604" s="147"/>
    </row>
    <row r="8605" spans="1:35" s="15" customFormat="1" ht="15" customHeight="1" x14ac:dyDescent="0.25">
      <c r="B8605" s="62"/>
      <c r="C8605" s="146">
        <f ca="1">INDIRECT("Jäsenet!D"&amp;AI8602)</f>
        <v>0</v>
      </c>
      <c r="D8605" s="146"/>
      <c r="E8605" s="146"/>
      <c r="F8605" s="146"/>
      <c r="G8605" s="146"/>
      <c r="H8605" s="146"/>
      <c r="I8605" s="146"/>
      <c r="J8605" s="146"/>
      <c r="K8605" s="146"/>
      <c r="L8605" s="146"/>
      <c r="M8605" s="146"/>
      <c r="N8605" s="146"/>
      <c r="O8605" s="146"/>
      <c r="P8605" s="146"/>
      <c r="Q8605" s="146"/>
      <c r="R8605" s="146"/>
      <c r="S8605" s="146"/>
    </row>
    <row r="8606" spans="1:35" s="11" customFormat="1" ht="15" customHeight="1" x14ac:dyDescent="0.25">
      <c r="B8606" s="67"/>
      <c r="C8606" s="148" t="str">
        <f ca="1">INDIRECT("Jäsenet!E"&amp;AI8602)&amp;$B$2&amp;INDIRECT("Jäsenet!F"&amp;AI8602)</f>
        <v xml:space="preserve"> </v>
      </c>
      <c r="D8606" s="148"/>
      <c r="E8606" s="148"/>
      <c r="F8606" s="148"/>
      <c r="G8606" s="148"/>
      <c r="H8606" s="148"/>
      <c r="I8606" s="148"/>
      <c r="J8606" s="148"/>
      <c r="K8606" s="148"/>
      <c r="L8606" s="148"/>
      <c r="M8606" s="148"/>
      <c r="N8606" s="148"/>
      <c r="O8606" s="148"/>
      <c r="P8606" s="148"/>
      <c r="Q8606" s="148"/>
      <c r="R8606" s="148"/>
      <c r="S8606" s="148"/>
      <c r="W8606" s="145" t="s">
        <v>17</v>
      </c>
      <c r="X8606" s="145"/>
      <c r="Y8606" s="145"/>
      <c r="Z8606" s="145"/>
      <c r="AA8606" s="145"/>
      <c r="AB8606" s="145"/>
    </row>
    <row r="8607" spans="1:35" s="15" customFormat="1" ht="15" customHeight="1" x14ac:dyDescent="0.25">
      <c r="T8607" s="78"/>
      <c r="U8607" s="63"/>
      <c r="V8607" s="63"/>
      <c r="W8607" s="149">
        <f ca="1">INDIRECT("Jäsenet!A"&amp;AI8602)</f>
        <v>173</v>
      </c>
      <c r="X8607" s="149"/>
      <c r="Y8607" s="149"/>
      <c r="Z8607" s="149"/>
      <c r="AA8607" s="149"/>
      <c r="AB8607" s="149"/>
    </row>
    <row r="8608" spans="1:35" s="15" customFormat="1" ht="15" customHeight="1" x14ac:dyDescent="0.25">
      <c r="B8608" s="39"/>
      <c r="C8608" s="39"/>
      <c r="D8608" s="39"/>
      <c r="E8608" s="39"/>
      <c r="F8608" s="39"/>
      <c r="G8608" s="39"/>
      <c r="H8608" s="39"/>
      <c r="I8608" s="39"/>
      <c r="J8608" s="39"/>
      <c r="K8608" s="39"/>
      <c r="L8608" s="39"/>
      <c r="M8608" s="39"/>
      <c r="N8608" s="39"/>
      <c r="O8608" s="39"/>
      <c r="P8608" s="39"/>
      <c r="Q8608" s="39"/>
      <c r="R8608" s="39"/>
      <c r="S8608" s="39"/>
      <c r="T8608" s="78"/>
      <c r="U8608" s="78"/>
      <c r="V8608" s="78"/>
      <c r="W8608" s="78"/>
      <c r="X8608" s="78"/>
      <c r="Y8608" s="78"/>
      <c r="Z8608" s="78"/>
      <c r="AA8608" s="39"/>
      <c r="AB8608" s="39"/>
      <c r="AC8608" s="39"/>
      <c r="AD8608" s="39"/>
      <c r="AE8608" s="39"/>
      <c r="AF8608" s="39"/>
      <c r="AG8608" s="39"/>
      <c r="AH8608" s="39"/>
      <c r="AI8608" s="39"/>
    </row>
    <row r="8609" spans="1:35" s="15" customFormat="1" ht="15" customHeight="1" x14ac:dyDescent="0.25">
      <c r="A8609" s="32"/>
      <c r="B8609" s="32"/>
      <c r="C8609" s="32"/>
      <c r="D8609" s="32"/>
      <c r="E8609" s="32"/>
      <c r="F8609" s="32"/>
      <c r="G8609" s="32"/>
      <c r="H8609" s="32"/>
      <c r="I8609" s="32"/>
      <c r="J8609" s="32"/>
      <c r="K8609" s="32"/>
      <c r="L8609" s="32"/>
      <c r="M8609" s="32"/>
      <c r="N8609" s="32"/>
      <c r="O8609" s="32"/>
      <c r="P8609" s="32"/>
      <c r="Q8609" s="32"/>
      <c r="R8609" s="32"/>
      <c r="S8609" s="32"/>
      <c r="T8609" s="33"/>
      <c r="U8609" s="33"/>
      <c r="V8609" s="33"/>
      <c r="W8609" s="35"/>
      <c r="X8609" s="33"/>
      <c r="Y8609" s="33"/>
      <c r="Z8609" s="33"/>
      <c r="AA8609" s="32"/>
      <c r="AB8609" s="32"/>
      <c r="AC8609" s="32"/>
      <c r="AD8609" s="32"/>
      <c r="AE8609" s="32"/>
      <c r="AF8609" s="32"/>
      <c r="AG8609" s="32"/>
      <c r="AH8609" s="32"/>
      <c r="AI8609" s="32"/>
    </row>
    <row r="8610" spans="1:35" s="15" customFormat="1" ht="15" customHeight="1" x14ac:dyDescent="0.25">
      <c r="B8610" s="39"/>
      <c r="C8610" s="39"/>
      <c r="D8610" s="39"/>
      <c r="E8610" s="39"/>
      <c r="F8610" s="39"/>
      <c r="G8610" s="39"/>
      <c r="H8610" s="39"/>
      <c r="I8610" s="39"/>
      <c r="J8610" s="39"/>
      <c r="K8610" s="39"/>
      <c r="L8610" s="39"/>
      <c r="M8610" s="39"/>
      <c r="N8610" s="39"/>
      <c r="O8610" s="39"/>
      <c r="P8610" s="39"/>
      <c r="Q8610" s="39"/>
      <c r="R8610" s="39"/>
      <c r="S8610" s="39"/>
      <c r="T8610" s="78"/>
      <c r="U8610" s="78"/>
      <c r="V8610" s="78"/>
      <c r="W8610" s="34"/>
      <c r="X8610" s="78"/>
      <c r="Y8610" s="78"/>
      <c r="Z8610" s="78"/>
      <c r="AA8610" s="39"/>
      <c r="AB8610" s="39"/>
      <c r="AC8610" s="39"/>
      <c r="AD8610" s="39"/>
      <c r="AE8610" s="39"/>
      <c r="AF8610" s="39"/>
      <c r="AG8610" s="39"/>
      <c r="AH8610" s="39"/>
      <c r="AI8610" s="39"/>
    </row>
    <row r="8611" spans="1:35" s="15" customFormat="1" ht="15" customHeight="1" x14ac:dyDescent="0.25">
      <c r="B8611" s="36" t="str">
        <f>'Laskun tiedot'!$A$11</f>
        <v>--------------------</v>
      </c>
      <c r="C8611" s="39"/>
      <c r="D8611" s="39"/>
      <c r="E8611" s="39"/>
      <c r="F8611" s="39"/>
      <c r="G8611" s="39"/>
      <c r="H8611" s="39"/>
      <c r="I8611" s="39"/>
      <c r="J8611" s="39"/>
      <c r="K8611" s="39"/>
      <c r="L8611" s="39"/>
      <c r="M8611" s="39"/>
      <c r="N8611" s="39"/>
      <c r="O8611" s="39"/>
      <c r="P8611" s="39"/>
      <c r="Q8611" s="39"/>
      <c r="R8611" s="39"/>
      <c r="S8611" s="39"/>
      <c r="T8611" s="17"/>
      <c r="U8611" s="17"/>
      <c r="V8611" s="17"/>
      <c r="W8611" s="17"/>
      <c r="X8611" s="17"/>
      <c r="Y8611" s="17"/>
      <c r="Z8611" s="17"/>
      <c r="AA8611" s="17"/>
      <c r="AB8611" s="17"/>
      <c r="AC8611" s="17"/>
      <c r="AD8611" s="17"/>
      <c r="AE8611" s="17"/>
      <c r="AF8611" s="17"/>
      <c r="AG8611" s="17"/>
      <c r="AH8611" s="17"/>
      <c r="AI8611" s="17"/>
    </row>
    <row r="8612" spans="1:35" s="15" customFormat="1" ht="15" customHeight="1" x14ac:dyDescent="0.25">
      <c r="B8612" s="36" t="str">
        <f>'Laskun tiedot'!$A$12</f>
        <v>Vuosi 2011</v>
      </c>
      <c r="C8612" s="78"/>
      <c r="D8612" s="78"/>
      <c r="E8612" s="78"/>
      <c r="F8612" s="78"/>
      <c r="G8612" s="78"/>
      <c r="H8612" s="78"/>
      <c r="I8612" s="78"/>
      <c r="J8612" s="78"/>
      <c r="K8612" s="78"/>
      <c r="L8612" s="78"/>
      <c r="M8612" s="78"/>
      <c r="N8612" s="78"/>
      <c r="O8612" s="78"/>
      <c r="P8612" s="39"/>
      <c r="Q8612" s="39"/>
      <c r="R8612" s="39"/>
      <c r="S8612" s="39"/>
      <c r="T8612" s="39"/>
      <c r="U8612" s="39"/>
      <c r="V8612" s="39"/>
      <c r="W8612" s="39"/>
      <c r="X8612" s="39"/>
      <c r="Y8612" s="39"/>
      <c r="Z8612" s="39"/>
      <c r="AA8612" s="39"/>
      <c r="AB8612" s="39"/>
      <c r="AC8612" s="13"/>
      <c r="AD8612" s="13"/>
      <c r="AE8612" s="13"/>
      <c r="AF8612" s="13"/>
      <c r="AG8612" s="13"/>
      <c r="AH8612" s="13"/>
      <c r="AI8612" s="13"/>
    </row>
    <row r="8613" spans="1:35" s="15" customFormat="1" ht="15" customHeight="1" x14ac:dyDescent="0.25">
      <c r="B8613" s="36" t="str">
        <f>'Laskun tiedot'!$A$13</f>
        <v>JÄSENMAKSU ………. 10 €</v>
      </c>
      <c r="T8613" s="11"/>
      <c r="U8613" s="11"/>
      <c r="V8613" s="11"/>
      <c r="W8613" s="11"/>
      <c r="X8613" s="11"/>
      <c r="Y8613" s="11"/>
      <c r="Z8613" s="11"/>
      <c r="AA8613" s="11"/>
      <c r="AB8613" s="11"/>
      <c r="AC8613" s="11"/>
      <c r="AD8613" s="11"/>
      <c r="AE8613" s="11"/>
      <c r="AF8613" s="11"/>
      <c r="AG8613" s="11"/>
      <c r="AH8613" s="11"/>
      <c r="AI8613" s="11"/>
    </row>
    <row r="8614" spans="1:35" s="15" customFormat="1" ht="15" customHeight="1" x14ac:dyDescent="0.25">
      <c r="B8614" s="36" t="str">
        <f>'Laskun tiedot'!$A$14</f>
        <v>--------------------</v>
      </c>
      <c r="T8614" s="39"/>
      <c r="AC8614" s="39"/>
    </row>
    <row r="8615" spans="1:35" s="15" customFormat="1" ht="15" customHeight="1" x14ac:dyDescent="0.25">
      <c r="B8615" s="36" t="str">
        <f>'Laskun tiedot'!$A$15</f>
        <v xml:space="preserve"> </v>
      </c>
      <c r="T8615" s="11"/>
      <c r="U8615" s="11"/>
      <c r="V8615" s="11"/>
      <c r="W8615" s="11"/>
      <c r="X8615" s="11"/>
      <c r="Y8615" s="11"/>
      <c r="Z8615" s="11"/>
      <c r="AA8615" s="11"/>
      <c r="AB8615" s="11"/>
      <c r="AC8615" s="11"/>
      <c r="AD8615" s="11"/>
      <c r="AE8615" s="11"/>
      <c r="AF8615" s="11"/>
      <c r="AG8615" s="11"/>
      <c r="AH8615" s="11"/>
      <c r="AI8615" s="11"/>
    </row>
    <row r="8616" spans="1:35" s="15" customFormat="1" ht="15" customHeight="1" x14ac:dyDescent="0.25">
      <c r="B8616" s="36" t="str">
        <f>'Laskun tiedot'!$A$16</f>
        <v xml:space="preserve"> </v>
      </c>
      <c r="C8616" s="39"/>
      <c r="D8616" s="39"/>
      <c r="E8616" s="39"/>
      <c r="F8616" s="39"/>
      <c r="G8616" s="39"/>
      <c r="H8616" s="39"/>
      <c r="I8616" s="39"/>
      <c r="J8616" s="39"/>
      <c r="K8616" s="39"/>
      <c r="L8616" s="39"/>
      <c r="M8616" s="39"/>
      <c r="N8616" s="39"/>
      <c r="O8616" s="39"/>
      <c r="P8616" s="39"/>
      <c r="Q8616" s="39"/>
      <c r="R8616" s="39"/>
      <c r="S8616" s="39"/>
      <c r="T8616" s="39"/>
      <c r="U8616" s="39"/>
      <c r="V8616" s="39"/>
      <c r="W8616" s="39"/>
      <c r="X8616" s="39"/>
      <c r="Y8616" s="39"/>
      <c r="Z8616" s="39"/>
      <c r="AA8616" s="39"/>
      <c r="AB8616" s="39"/>
      <c r="AC8616" s="39"/>
      <c r="AD8616" s="39"/>
      <c r="AE8616" s="39"/>
      <c r="AF8616" s="39"/>
      <c r="AG8616" s="39"/>
      <c r="AH8616" s="39"/>
      <c r="AI8616" s="39"/>
    </row>
    <row r="8617" spans="1:35" s="15" customFormat="1" ht="15" customHeight="1" x14ac:dyDescent="0.25">
      <c r="B8617" s="36" t="str">
        <f>'Laskun tiedot'!$A$17</f>
        <v xml:space="preserve"> </v>
      </c>
    </row>
    <row r="8618" spans="1:35" s="11" customFormat="1" ht="15" customHeight="1" x14ac:dyDescent="0.25">
      <c r="B8618" s="36" t="str">
        <f>'Laskun tiedot'!$A$18</f>
        <v xml:space="preserve"> </v>
      </c>
    </row>
    <row r="8619" spans="1:35" s="15" customFormat="1" ht="15" customHeight="1" x14ac:dyDescent="0.25">
      <c r="B8619" s="36" t="str">
        <f>'Laskun tiedot'!$A$19</f>
        <v xml:space="preserve"> </v>
      </c>
      <c r="M8619" s="16"/>
      <c r="N8619" s="1"/>
      <c r="O8619" s="1"/>
      <c r="P8619" s="16"/>
      <c r="Q8619" s="1"/>
      <c r="R8619" s="1"/>
      <c r="T8619" s="16"/>
      <c r="U8619" s="1"/>
      <c r="V8619" s="1"/>
      <c r="W8619" s="1"/>
      <c r="X8619" s="1"/>
      <c r="Z8619" s="16"/>
      <c r="AA8619" s="1"/>
      <c r="AB8619" s="1"/>
      <c r="AD8619" s="16"/>
      <c r="AE8619" s="1"/>
      <c r="AF8619" s="1"/>
      <c r="AG8619" s="1"/>
      <c r="AH8619" s="1"/>
    </row>
    <row r="8620" spans="1:35" s="15" customFormat="1" ht="15" customHeight="1" x14ac:dyDescent="0.25">
      <c r="B8620" s="36" t="str">
        <f>'Laskun tiedot'!$A$20</f>
        <v xml:space="preserve"> </v>
      </c>
      <c r="M8620" s="16"/>
      <c r="N8620" s="1"/>
      <c r="O8620" s="1"/>
      <c r="P8620" s="16"/>
      <c r="Q8620" s="1"/>
      <c r="R8620" s="1"/>
      <c r="T8620" s="16"/>
      <c r="U8620" s="1"/>
      <c r="V8620" s="1"/>
      <c r="W8620" s="1"/>
      <c r="X8620" s="1"/>
      <c r="Z8620" s="16"/>
      <c r="AA8620" s="1"/>
      <c r="AB8620" s="1"/>
      <c r="AD8620" s="16"/>
      <c r="AE8620" s="1"/>
      <c r="AF8620" s="1"/>
      <c r="AG8620" s="1"/>
      <c r="AH8620" s="1"/>
    </row>
    <row r="8621" spans="1:35" s="15" customFormat="1" ht="15" customHeight="1" x14ac:dyDescent="0.25">
      <c r="B8621" s="36" t="str">
        <f>'Laskun tiedot'!$A$21</f>
        <v xml:space="preserve"> </v>
      </c>
      <c r="M8621" s="16"/>
      <c r="N8621" s="1"/>
      <c r="O8621" s="1"/>
      <c r="P8621" s="16"/>
      <c r="Q8621" s="1"/>
      <c r="R8621" s="1"/>
      <c r="T8621" s="16"/>
      <c r="U8621" s="1"/>
      <c r="V8621" s="1"/>
      <c r="W8621" s="1"/>
      <c r="X8621" s="1"/>
      <c r="Z8621" s="16"/>
      <c r="AA8621" s="1"/>
      <c r="AB8621" s="1"/>
      <c r="AD8621" s="16"/>
      <c r="AE8621" s="1"/>
      <c r="AF8621" s="1"/>
      <c r="AG8621" s="1"/>
      <c r="AH8621" s="1"/>
    </row>
    <row r="8622" spans="1:35" s="15" customFormat="1" ht="15" customHeight="1" x14ac:dyDescent="0.25">
      <c r="B8622" s="36" t="str">
        <f>'Laskun tiedot'!$A$22</f>
        <v xml:space="preserve"> </v>
      </c>
      <c r="M8622" s="16"/>
      <c r="N8622" s="1"/>
      <c r="O8622" s="1"/>
      <c r="P8622" s="16"/>
      <c r="Q8622" s="1"/>
      <c r="R8622" s="1"/>
      <c r="T8622" s="16"/>
      <c r="U8622" s="1"/>
      <c r="V8622" s="1"/>
      <c r="W8622" s="1"/>
      <c r="X8622" s="1"/>
      <c r="Z8622" s="16"/>
      <c r="AA8622" s="1"/>
      <c r="AB8622" s="1"/>
      <c r="AD8622" s="16"/>
      <c r="AE8622" s="1"/>
      <c r="AF8622" s="1"/>
      <c r="AG8622" s="1"/>
      <c r="AH8622" s="1"/>
    </row>
    <row r="8623" spans="1:35" s="15" customFormat="1" ht="15" customHeight="1" x14ac:dyDescent="0.25">
      <c r="B8623" s="36" t="str">
        <f>'Laskun tiedot'!$A$23</f>
        <v xml:space="preserve"> </v>
      </c>
      <c r="M8623" s="16"/>
      <c r="N8623" s="1"/>
      <c r="O8623" s="1"/>
      <c r="P8623" s="16"/>
      <c r="Q8623" s="1"/>
      <c r="R8623" s="1"/>
      <c r="T8623" s="16"/>
      <c r="U8623" s="1"/>
      <c r="V8623" s="1"/>
      <c r="W8623" s="1"/>
      <c r="X8623" s="1"/>
      <c r="Z8623" s="16"/>
      <c r="AA8623" s="1"/>
      <c r="AB8623" s="1"/>
      <c r="AD8623" s="16"/>
      <c r="AE8623" s="1"/>
      <c r="AF8623" s="1"/>
      <c r="AG8623" s="1"/>
      <c r="AH8623" s="1"/>
    </row>
    <row r="8624" spans="1:35" s="15" customFormat="1" ht="15" customHeight="1" x14ac:dyDescent="0.25">
      <c r="B8624" s="36" t="str">
        <f>'Laskun tiedot'!$A$24</f>
        <v xml:space="preserve"> </v>
      </c>
      <c r="M8624" s="16"/>
      <c r="N8624" s="1"/>
      <c r="O8624" s="1"/>
      <c r="P8624" s="16"/>
      <c r="Q8624" s="1"/>
      <c r="R8624" s="1"/>
      <c r="T8624" s="16"/>
      <c r="U8624" s="1"/>
      <c r="V8624" s="1"/>
      <c r="W8624" s="1"/>
      <c r="X8624" s="1"/>
      <c r="Z8624" s="16"/>
      <c r="AA8624" s="1"/>
      <c r="AB8624" s="1"/>
      <c r="AD8624" s="16"/>
      <c r="AE8624" s="1"/>
      <c r="AF8624" s="1"/>
      <c r="AG8624" s="1"/>
      <c r="AH8624" s="1"/>
    </row>
    <row r="8625" spans="1:35" s="15" customFormat="1" ht="15" customHeight="1" x14ac:dyDescent="0.25">
      <c r="B8625" s="36" t="str">
        <f>'Laskun tiedot'!$A$25</f>
        <v xml:space="preserve"> </v>
      </c>
      <c r="M8625" s="16"/>
      <c r="N8625" s="1"/>
      <c r="O8625" s="1"/>
      <c r="P8625" s="16"/>
      <c r="Q8625" s="1"/>
      <c r="R8625" s="1"/>
      <c r="T8625" s="16"/>
      <c r="U8625" s="1"/>
      <c r="V8625" s="1"/>
      <c r="W8625" s="1"/>
      <c r="X8625" s="1"/>
      <c r="Z8625" s="16"/>
      <c r="AA8625" s="1"/>
      <c r="AB8625" s="1"/>
      <c r="AD8625" s="16"/>
      <c r="AE8625" s="1"/>
      <c r="AF8625" s="1"/>
      <c r="AG8625" s="1"/>
      <c r="AH8625" s="1"/>
    </row>
    <row r="8626" spans="1:35" s="15" customFormat="1" ht="15" customHeight="1" x14ac:dyDescent="0.25">
      <c r="B8626" s="36" t="str">
        <f>'Laskun tiedot'!$A$26</f>
        <v xml:space="preserve"> </v>
      </c>
      <c r="M8626" s="16"/>
      <c r="N8626" s="1"/>
      <c r="O8626" s="1"/>
      <c r="P8626" s="16"/>
      <c r="Q8626" s="1"/>
      <c r="R8626" s="1"/>
      <c r="T8626" s="16"/>
      <c r="U8626" s="1"/>
      <c r="V8626" s="1"/>
      <c r="W8626" s="1"/>
      <c r="X8626" s="1"/>
      <c r="Z8626" s="16"/>
      <c r="AA8626" s="1"/>
      <c r="AB8626" s="1"/>
      <c r="AD8626" s="16"/>
      <c r="AE8626" s="1"/>
      <c r="AF8626" s="1"/>
      <c r="AG8626" s="1"/>
      <c r="AH8626" s="1"/>
    </row>
    <row r="8627" spans="1:35" s="15" customFormat="1" ht="15" customHeight="1" x14ac:dyDescent="0.25">
      <c r="B8627" s="36" t="str">
        <f>'Laskun tiedot'!$A$27</f>
        <v xml:space="preserve"> </v>
      </c>
      <c r="M8627" s="16"/>
      <c r="N8627" s="1"/>
      <c r="O8627" s="1"/>
      <c r="P8627" s="16"/>
      <c r="Q8627" s="1"/>
      <c r="R8627" s="1"/>
      <c r="T8627" s="16"/>
      <c r="U8627" s="1"/>
      <c r="V8627" s="1"/>
      <c r="W8627" s="1"/>
      <c r="X8627" s="1"/>
      <c r="Z8627" s="16"/>
      <c r="AA8627" s="1"/>
      <c r="AB8627" s="1"/>
      <c r="AD8627" s="16"/>
      <c r="AE8627" s="1"/>
      <c r="AF8627" s="1"/>
      <c r="AG8627" s="1"/>
      <c r="AH8627" s="1"/>
    </row>
    <row r="8628" spans="1:35" s="15" customFormat="1" ht="15" customHeight="1" x14ac:dyDescent="0.25">
      <c r="B8628" s="36"/>
      <c r="M8628" s="16"/>
      <c r="N8628" s="1"/>
      <c r="O8628" s="1"/>
      <c r="P8628" s="16"/>
      <c r="Q8628" s="1"/>
      <c r="R8628" s="1"/>
      <c r="T8628" s="16"/>
      <c r="U8628" s="1"/>
      <c r="V8628" s="1"/>
      <c r="W8628" s="1"/>
      <c r="X8628" s="1"/>
      <c r="Z8628" s="16"/>
      <c r="AA8628" s="1"/>
      <c r="AB8628" s="1"/>
      <c r="AD8628" s="16"/>
      <c r="AE8628" s="1"/>
      <c r="AF8628" s="1"/>
      <c r="AG8628" s="1"/>
      <c r="AH8628" s="1"/>
    </row>
    <row r="8629" spans="1:35" s="80" customFormat="1" ht="12" customHeight="1" x14ac:dyDescent="0.25">
      <c r="B8629" s="143" t="str">
        <f>'Laskun tiedot'!$A$30</f>
        <v>Sihteeri:</v>
      </c>
      <c r="C8629" s="143"/>
      <c r="D8629" s="143"/>
      <c r="E8629" s="143"/>
      <c r="F8629" s="143"/>
      <c r="G8629" s="143"/>
      <c r="H8629" s="143"/>
      <c r="I8629" s="143"/>
      <c r="J8629" s="143" t="str">
        <f>'Laskun tiedot'!$B$30</f>
        <v>Puh.</v>
      </c>
      <c r="K8629" s="143"/>
      <c r="L8629" s="143"/>
      <c r="M8629" s="143"/>
      <c r="N8629" s="143"/>
      <c r="O8629" s="143"/>
      <c r="P8629" s="143"/>
      <c r="Q8629" s="143"/>
      <c r="R8629" s="143"/>
      <c r="S8629" s="143" t="str">
        <f>'Laskun tiedot'!$C$30</f>
        <v xml:space="preserve"> </v>
      </c>
      <c r="T8629" s="143"/>
      <c r="U8629" s="143"/>
      <c r="V8629" s="143"/>
      <c r="W8629" s="143"/>
      <c r="X8629" s="143"/>
      <c r="Y8629" s="143"/>
      <c r="Z8629" s="143"/>
      <c r="AA8629" s="143" t="str">
        <f>'Laskun tiedot'!$D$30</f>
        <v xml:space="preserve"> </v>
      </c>
      <c r="AB8629" s="143"/>
      <c r="AC8629" s="143"/>
      <c r="AD8629" s="143"/>
      <c r="AE8629" s="143"/>
      <c r="AF8629" s="143"/>
      <c r="AG8629" s="143"/>
      <c r="AH8629" s="143"/>
      <c r="AI8629" s="143"/>
    </row>
    <row r="8630" spans="1:35" s="79" customFormat="1" ht="12" customHeight="1" x14ac:dyDescent="0.2">
      <c r="B8630" s="143" t="str">
        <f>'Laskun tiedot'!$A$31</f>
        <v xml:space="preserve"> </v>
      </c>
      <c r="C8630" s="143"/>
      <c r="D8630" s="143"/>
      <c r="E8630" s="143"/>
      <c r="F8630" s="143"/>
      <c r="G8630" s="143"/>
      <c r="H8630" s="143"/>
      <c r="I8630" s="143"/>
      <c r="J8630" s="143" t="str">
        <f>'Laskun tiedot'!$B$31</f>
        <v xml:space="preserve"> </v>
      </c>
      <c r="K8630" s="143"/>
      <c r="L8630" s="143"/>
      <c r="M8630" s="143"/>
      <c r="N8630" s="143"/>
      <c r="O8630" s="143"/>
      <c r="P8630" s="143"/>
      <c r="Q8630" s="143"/>
      <c r="R8630" s="143"/>
      <c r="S8630" s="144" t="str">
        <f>'Laskun tiedot'!$C$31</f>
        <v xml:space="preserve"> </v>
      </c>
      <c r="T8630" s="144"/>
      <c r="U8630" s="144"/>
      <c r="V8630" s="144"/>
      <c r="W8630" s="144"/>
      <c r="X8630" s="144"/>
      <c r="Y8630" s="144"/>
      <c r="Z8630" s="144"/>
      <c r="AA8630" s="144" t="str">
        <f>'Laskun tiedot'!$D$31</f>
        <v xml:space="preserve"> </v>
      </c>
      <c r="AB8630" s="144"/>
      <c r="AC8630" s="144"/>
      <c r="AD8630" s="144"/>
      <c r="AE8630" s="144"/>
      <c r="AF8630" s="144"/>
      <c r="AG8630" s="144"/>
      <c r="AH8630" s="144"/>
      <c r="AI8630" s="144"/>
    </row>
    <row r="8631" spans="1:35" s="80" customFormat="1" ht="12" customHeight="1" x14ac:dyDescent="0.25">
      <c r="B8631" s="143" t="str">
        <f>'Laskun tiedot'!$A$32</f>
        <v xml:space="preserve"> </v>
      </c>
      <c r="C8631" s="143"/>
      <c r="D8631" s="143"/>
      <c r="E8631" s="143"/>
      <c r="F8631" s="143"/>
      <c r="G8631" s="143"/>
      <c r="H8631" s="143"/>
      <c r="I8631" s="143"/>
      <c r="J8631" s="143" t="str">
        <f>'Laskun tiedot'!$B$32</f>
        <v xml:space="preserve"> </v>
      </c>
      <c r="K8631" s="143"/>
      <c r="L8631" s="143"/>
      <c r="M8631" s="143"/>
      <c r="N8631" s="143"/>
      <c r="O8631" s="143"/>
      <c r="P8631" s="143"/>
      <c r="Q8631" s="143"/>
      <c r="R8631" s="143"/>
      <c r="S8631" s="144" t="str">
        <f>'Laskun tiedot'!$C$32</f>
        <v xml:space="preserve"> </v>
      </c>
      <c r="T8631" s="144"/>
      <c r="U8631" s="144"/>
      <c r="V8631" s="144"/>
      <c r="W8631" s="144"/>
      <c r="X8631" s="144"/>
      <c r="Y8631" s="144"/>
      <c r="Z8631" s="144"/>
      <c r="AA8631" s="144" t="str">
        <f>'Laskun tiedot'!$D$32</f>
        <v xml:space="preserve"> </v>
      </c>
      <c r="AB8631" s="144"/>
      <c r="AC8631" s="144"/>
      <c r="AD8631" s="144"/>
      <c r="AE8631" s="144"/>
      <c r="AF8631" s="144"/>
      <c r="AG8631" s="144"/>
      <c r="AH8631" s="144"/>
      <c r="AI8631" s="144"/>
    </row>
    <row r="8632" spans="1:35" s="15" customFormat="1" ht="15" customHeight="1" x14ac:dyDescent="0.25">
      <c r="A8632" s="60"/>
      <c r="B8632" s="61"/>
      <c r="C8632" s="61"/>
      <c r="D8632" s="61"/>
      <c r="E8632" s="61"/>
      <c r="F8632" s="61"/>
      <c r="G8632" s="61"/>
      <c r="H8632" s="61"/>
      <c r="I8632" s="61"/>
      <c r="J8632" s="61"/>
      <c r="K8632" s="61"/>
      <c r="L8632" s="61"/>
      <c r="M8632" s="61"/>
      <c r="N8632" s="61"/>
      <c r="O8632" s="61"/>
      <c r="P8632" s="61"/>
      <c r="Q8632" s="61"/>
      <c r="R8632" s="61"/>
      <c r="S8632" s="61"/>
      <c r="T8632" s="61"/>
      <c r="U8632" s="61"/>
      <c r="V8632" s="61"/>
      <c r="W8632" s="61"/>
      <c r="X8632" s="61"/>
      <c r="Y8632" s="61"/>
      <c r="Z8632" s="61"/>
      <c r="AA8632" s="61"/>
      <c r="AB8632" s="61"/>
      <c r="AC8632" s="61"/>
      <c r="AD8632" s="61"/>
      <c r="AE8632" s="61"/>
      <c r="AF8632" s="61"/>
      <c r="AG8632" s="61"/>
      <c r="AH8632" s="61"/>
      <c r="AI8632" s="61"/>
    </row>
    <row r="8633" spans="1:35" s="15" customFormat="1" ht="15" customHeight="1" x14ac:dyDescent="0.25">
      <c r="B8633" s="39"/>
      <c r="C8633" s="39"/>
      <c r="D8633" s="39"/>
      <c r="E8633" s="39"/>
      <c r="F8633" s="39"/>
      <c r="G8633" s="39"/>
      <c r="H8633" s="39"/>
      <c r="I8633" s="39"/>
      <c r="J8633" s="39"/>
      <c r="K8633" s="39"/>
      <c r="L8633" s="39"/>
      <c r="M8633" s="39"/>
      <c r="N8633" s="39"/>
      <c r="O8633" s="39"/>
      <c r="P8633" s="39"/>
      <c r="Q8633" s="39"/>
      <c r="R8633" s="39"/>
      <c r="S8633" s="39"/>
      <c r="T8633" s="39"/>
      <c r="U8633" s="39"/>
      <c r="V8633" s="39"/>
      <c r="W8633" s="39"/>
      <c r="X8633" s="39"/>
      <c r="Y8633" s="39"/>
      <c r="Z8633" s="39"/>
      <c r="AA8633" s="39"/>
      <c r="AB8633" s="59"/>
      <c r="AC8633" s="59"/>
      <c r="AD8633" s="39"/>
      <c r="AE8633" s="39"/>
      <c r="AF8633" s="39"/>
      <c r="AG8633" s="39"/>
      <c r="AH8633" s="39"/>
      <c r="AI8633" s="39"/>
    </row>
    <row r="8634" spans="1:35" s="15" customFormat="1" ht="11.1" customHeight="1" x14ac:dyDescent="0.25">
      <c r="A8634" s="72"/>
      <c r="B8634" s="73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  <c r="O8634" s="18"/>
      <c r="P8634" s="18"/>
      <c r="Q8634" s="18"/>
      <c r="R8634" s="18"/>
      <c r="S8634" s="127" t="s">
        <v>35</v>
      </c>
      <c r="T8634" s="128"/>
      <c r="U8634" s="128"/>
      <c r="V8634" s="128"/>
      <c r="W8634" s="128"/>
      <c r="X8634" s="128"/>
      <c r="Y8634" s="128"/>
      <c r="Z8634" s="128"/>
      <c r="AA8634" s="129"/>
      <c r="AB8634" s="128" t="s">
        <v>36</v>
      </c>
      <c r="AC8634" s="128"/>
      <c r="AD8634" s="128"/>
      <c r="AE8634" s="128"/>
      <c r="AF8634" s="128"/>
      <c r="AG8634" s="128"/>
      <c r="AH8634" s="128"/>
      <c r="AI8634" s="128"/>
    </row>
    <row r="8635" spans="1:35" s="15" customFormat="1" ht="15" customHeight="1" x14ac:dyDescent="0.25">
      <c r="A8635" s="116" t="s">
        <v>19</v>
      </c>
      <c r="B8635" s="130"/>
      <c r="C8635" s="20"/>
      <c r="D8635" s="133" t="str">
        <f>'Laskun tiedot'!$A$35</f>
        <v>EKOP 123456-09876543</v>
      </c>
      <c r="E8635" s="133"/>
      <c r="F8635" s="133"/>
      <c r="G8635" s="133"/>
      <c r="H8635" s="133"/>
      <c r="I8635" s="133"/>
      <c r="J8635" s="133"/>
      <c r="K8635" s="133"/>
      <c r="L8635" s="133"/>
      <c r="M8635" s="133"/>
      <c r="N8635" s="133"/>
      <c r="O8635" s="133"/>
      <c r="P8635" s="133"/>
      <c r="Q8635" s="133"/>
      <c r="R8635" s="133"/>
      <c r="S8635" s="134" t="str">
        <f>'Laskun tiedot'!$B$35</f>
        <v>FI67 1234 5609 8765 43</v>
      </c>
      <c r="T8635" s="135"/>
      <c r="U8635" s="135"/>
      <c r="V8635" s="135"/>
      <c r="W8635" s="135"/>
      <c r="X8635" s="135"/>
      <c r="Y8635" s="135"/>
      <c r="Z8635" s="135"/>
      <c r="AA8635" s="136"/>
      <c r="AB8635" s="135" t="str">
        <f>'Laskun tiedot'!$C$35</f>
        <v>OKOYFIHH</v>
      </c>
      <c r="AC8635" s="135"/>
      <c r="AD8635" s="135"/>
      <c r="AE8635" s="135"/>
      <c r="AF8635" s="135"/>
      <c r="AG8635" s="135"/>
      <c r="AH8635" s="135"/>
      <c r="AI8635" s="135"/>
    </row>
    <row r="8636" spans="1:35" s="15" customFormat="1" ht="15" customHeight="1" x14ac:dyDescent="0.25">
      <c r="A8636" s="116"/>
      <c r="B8636" s="130"/>
      <c r="C8636" s="20"/>
      <c r="D8636" s="133" t="str">
        <f>'Laskun tiedot'!$A$36</f>
        <v xml:space="preserve"> </v>
      </c>
      <c r="E8636" s="133"/>
      <c r="F8636" s="133"/>
      <c r="G8636" s="133"/>
      <c r="H8636" s="133"/>
      <c r="I8636" s="133"/>
      <c r="J8636" s="133"/>
      <c r="K8636" s="133"/>
      <c r="L8636" s="133"/>
      <c r="M8636" s="133"/>
      <c r="N8636" s="133"/>
      <c r="O8636" s="133"/>
      <c r="P8636" s="133"/>
      <c r="Q8636" s="133"/>
      <c r="R8636" s="137"/>
      <c r="S8636" s="134" t="str">
        <f>'Laskun tiedot'!$B$36</f>
        <v xml:space="preserve"> </v>
      </c>
      <c r="T8636" s="135"/>
      <c r="U8636" s="135"/>
      <c r="V8636" s="135"/>
      <c r="W8636" s="135"/>
      <c r="X8636" s="135"/>
      <c r="Y8636" s="135"/>
      <c r="Z8636" s="135"/>
      <c r="AA8636" s="136"/>
      <c r="AB8636" s="134" t="str">
        <f>'Laskun tiedot'!$C$36</f>
        <v xml:space="preserve"> </v>
      </c>
      <c r="AC8636" s="135"/>
      <c r="AD8636" s="135"/>
      <c r="AE8636" s="135"/>
      <c r="AF8636" s="135"/>
      <c r="AG8636" s="135"/>
      <c r="AH8636" s="135"/>
      <c r="AI8636" s="135"/>
    </row>
    <row r="8637" spans="1:35" s="15" customFormat="1" ht="15" customHeight="1" x14ac:dyDescent="0.25">
      <c r="A8637" s="131"/>
      <c r="B8637" s="132"/>
      <c r="C8637" s="20"/>
      <c r="D8637" s="138" t="str">
        <f>'Laskun tiedot'!$A$37</f>
        <v xml:space="preserve"> </v>
      </c>
      <c r="E8637" s="138"/>
      <c r="F8637" s="138"/>
      <c r="G8637" s="138"/>
      <c r="H8637" s="138"/>
      <c r="I8637" s="138"/>
      <c r="J8637" s="138"/>
      <c r="K8637" s="138"/>
      <c r="L8637" s="138"/>
      <c r="M8637" s="138"/>
      <c r="N8637" s="138"/>
      <c r="O8637" s="138"/>
      <c r="P8637" s="138"/>
      <c r="Q8637" s="138"/>
      <c r="R8637" s="139"/>
      <c r="S8637" s="140" t="str">
        <f>'Laskun tiedot'!$B$37</f>
        <v xml:space="preserve"> </v>
      </c>
      <c r="T8637" s="141"/>
      <c r="U8637" s="141"/>
      <c r="V8637" s="141"/>
      <c r="W8637" s="141"/>
      <c r="X8637" s="141"/>
      <c r="Y8637" s="141"/>
      <c r="Z8637" s="141"/>
      <c r="AA8637" s="142"/>
      <c r="AB8637" s="140" t="str">
        <f>'Laskun tiedot'!$C$37</f>
        <v xml:space="preserve"> </v>
      </c>
      <c r="AC8637" s="141"/>
      <c r="AD8637" s="141"/>
      <c r="AE8637" s="141"/>
      <c r="AF8637" s="141"/>
      <c r="AG8637" s="141"/>
      <c r="AH8637" s="141"/>
      <c r="AI8637" s="141"/>
    </row>
    <row r="8638" spans="1:35" s="15" customFormat="1" ht="15" customHeight="1" x14ac:dyDescent="0.25">
      <c r="A8638" s="101" t="s">
        <v>21</v>
      </c>
      <c r="B8638" s="102"/>
      <c r="C8638" s="22"/>
      <c r="D8638" s="107" t="str">
        <f>'Laskun tiedot'!$A$40</f>
        <v xml:space="preserve"> </v>
      </c>
      <c r="E8638" s="107"/>
      <c r="F8638" s="107"/>
      <c r="G8638" s="107"/>
      <c r="H8638" s="107"/>
      <c r="I8638" s="107"/>
      <c r="J8638" s="107"/>
      <c r="K8638" s="107"/>
      <c r="L8638" s="107"/>
      <c r="M8638" s="107"/>
      <c r="N8638" s="107"/>
      <c r="O8638" s="107"/>
      <c r="P8638" s="107"/>
      <c r="Q8638" s="107"/>
      <c r="R8638" s="108"/>
      <c r="S8638" s="23"/>
      <c r="T8638" s="24"/>
      <c r="U8638" s="25"/>
      <c r="V8638" s="25"/>
      <c r="W8638" s="25"/>
      <c r="X8638" s="25"/>
      <c r="Y8638" s="25"/>
      <c r="Z8638" s="25"/>
      <c r="AA8638" s="25"/>
      <c r="AB8638" s="25"/>
      <c r="AC8638" s="25"/>
      <c r="AD8638" s="25"/>
      <c r="AE8638" s="25"/>
      <c r="AF8638" s="25"/>
      <c r="AG8638" s="25"/>
      <c r="AH8638" s="25"/>
      <c r="AI8638" s="25"/>
    </row>
    <row r="8639" spans="1:35" s="15" customFormat="1" ht="15" customHeight="1" x14ac:dyDescent="0.25">
      <c r="A8639" s="103"/>
      <c r="B8639" s="104"/>
      <c r="C8639" s="20"/>
      <c r="D8639" s="109"/>
      <c r="E8639" s="109"/>
      <c r="F8639" s="109"/>
      <c r="G8639" s="109"/>
      <c r="H8639" s="109"/>
      <c r="I8639" s="109"/>
      <c r="J8639" s="109"/>
      <c r="K8639" s="109"/>
      <c r="L8639" s="109"/>
      <c r="M8639" s="109"/>
      <c r="N8639" s="109"/>
      <c r="O8639" s="109"/>
      <c r="P8639" s="109"/>
      <c r="Q8639" s="109"/>
      <c r="R8639" s="110"/>
      <c r="S8639" s="29"/>
      <c r="T8639" s="25" t="str">
        <f>'Laskun tiedot'!$A$43</f>
        <v>KÄYTÄ VIITETTÄ !</v>
      </c>
      <c r="U8639" s="25"/>
      <c r="V8639" s="25"/>
      <c r="W8639" s="25"/>
      <c r="X8639" s="25"/>
      <c r="Y8639" s="25"/>
      <c r="Z8639" s="25"/>
      <c r="AA8639" s="25"/>
      <c r="AB8639" s="25"/>
      <c r="AC8639" s="25"/>
      <c r="AD8639" s="25"/>
      <c r="AE8639" s="25"/>
      <c r="AF8639" s="25"/>
      <c r="AG8639" s="25"/>
      <c r="AH8639" s="25"/>
      <c r="AI8639" s="25"/>
    </row>
    <row r="8640" spans="1:35" s="15" customFormat="1" ht="15" customHeight="1" x14ac:dyDescent="0.25">
      <c r="A8640" s="105"/>
      <c r="B8640" s="106"/>
      <c r="C8640" s="26"/>
      <c r="D8640" s="111"/>
      <c r="E8640" s="111"/>
      <c r="F8640" s="111"/>
      <c r="G8640" s="111"/>
      <c r="H8640" s="111"/>
      <c r="I8640" s="111"/>
      <c r="J8640" s="111"/>
      <c r="K8640" s="111"/>
      <c r="L8640" s="111"/>
      <c r="M8640" s="111"/>
      <c r="N8640" s="111"/>
      <c r="O8640" s="111"/>
      <c r="P8640" s="111"/>
      <c r="Q8640" s="111"/>
      <c r="R8640" s="112"/>
      <c r="S8640" s="29"/>
      <c r="T8640" s="25" t="str">
        <f>'Laskun tiedot'!$A$44</f>
        <v xml:space="preserve"> </v>
      </c>
      <c r="U8640" s="25"/>
      <c r="V8640" s="25"/>
      <c r="W8640" s="25"/>
      <c r="X8640" s="25"/>
      <c r="Y8640" s="25"/>
      <c r="Z8640" s="27"/>
      <c r="AA8640" s="27"/>
      <c r="AB8640" s="27"/>
      <c r="AC8640" s="27"/>
      <c r="AD8640" s="27"/>
      <c r="AE8640" s="27"/>
      <c r="AF8640" s="27"/>
      <c r="AG8640" s="27"/>
      <c r="AH8640" s="27"/>
      <c r="AI8640" s="25"/>
    </row>
    <row r="8641" spans="1:35" s="15" customFormat="1" ht="15" customHeight="1" x14ac:dyDescent="0.25">
      <c r="A8641" s="113" t="s">
        <v>20</v>
      </c>
      <c r="B8641" s="101" t="s">
        <v>22</v>
      </c>
      <c r="C8641" s="20"/>
      <c r="D8641" s="20"/>
      <c r="E8641" s="20"/>
      <c r="F8641" s="20"/>
      <c r="G8641" s="20"/>
      <c r="H8641" s="20"/>
      <c r="I8641" s="20"/>
      <c r="J8641" s="20"/>
      <c r="K8641" s="20"/>
      <c r="L8641" s="20"/>
      <c r="M8641" s="20"/>
      <c r="N8641" s="20"/>
      <c r="O8641" s="20"/>
      <c r="P8641" s="20"/>
      <c r="Q8641" s="20"/>
      <c r="R8641" s="21"/>
      <c r="S8641" s="29"/>
      <c r="T8641" s="25" t="str">
        <f>'Laskun tiedot'!$A$45</f>
        <v xml:space="preserve"> </v>
      </c>
      <c r="U8641" s="25"/>
      <c r="V8641" s="25"/>
      <c r="W8641" s="25"/>
      <c r="X8641" s="25"/>
      <c r="Y8641" s="25"/>
      <c r="Z8641" s="25"/>
      <c r="AA8641" s="25"/>
      <c r="AB8641" s="25"/>
      <c r="AC8641" s="25"/>
      <c r="AD8641" s="25"/>
      <c r="AE8641" s="25"/>
      <c r="AF8641" s="25"/>
      <c r="AG8641" s="25"/>
      <c r="AH8641" s="25"/>
      <c r="AI8641" s="25"/>
    </row>
    <row r="8642" spans="1:35" s="15" customFormat="1" ht="15" customHeight="1" x14ac:dyDescent="0.25">
      <c r="A8642" s="114"/>
      <c r="B8642" s="116"/>
      <c r="C8642" s="20"/>
      <c r="D8642" s="117" t="str">
        <f ca="1">INDIRECT("Jäsenet!C"&amp;AI8602)&amp;$B$2&amp;INDIRECT("Jäsenet!B"&amp;AI8602)</f>
        <v xml:space="preserve"> </v>
      </c>
      <c r="E8642" s="117"/>
      <c r="F8642" s="117"/>
      <c r="G8642" s="117"/>
      <c r="H8642" s="117"/>
      <c r="I8642" s="117"/>
      <c r="J8642" s="117"/>
      <c r="K8642" s="117"/>
      <c r="L8642" s="117"/>
      <c r="M8642" s="117"/>
      <c r="N8642" s="117"/>
      <c r="O8642" s="117"/>
      <c r="P8642" s="117"/>
      <c r="Q8642" s="117"/>
      <c r="R8642" s="117"/>
      <c r="S8642" s="29"/>
      <c r="T8642" s="25" t="str">
        <f>'Laskun tiedot'!$A$46</f>
        <v xml:space="preserve"> </v>
      </c>
      <c r="U8642" s="25"/>
      <c r="V8642" s="25"/>
      <c r="W8642" s="25"/>
      <c r="X8642" s="25"/>
      <c r="Y8642" s="25"/>
      <c r="Z8642" s="25"/>
      <c r="AA8642" s="25"/>
      <c r="AB8642" s="25"/>
      <c r="AC8642" s="25"/>
      <c r="AD8642" s="25"/>
      <c r="AE8642" s="25"/>
      <c r="AF8642" s="25"/>
      <c r="AG8642" s="25"/>
      <c r="AH8642" s="25"/>
      <c r="AI8642" s="25"/>
    </row>
    <row r="8643" spans="1:35" s="15" customFormat="1" ht="15" customHeight="1" x14ac:dyDescent="0.25">
      <c r="A8643" s="114"/>
      <c r="B8643" s="116"/>
      <c r="C8643" s="20"/>
      <c r="D8643" s="117">
        <f ca="1">INDIRECT("Jäsenet!D"&amp;AI8602)</f>
        <v>0</v>
      </c>
      <c r="E8643" s="117"/>
      <c r="F8643" s="117"/>
      <c r="G8643" s="117"/>
      <c r="H8643" s="117"/>
      <c r="I8643" s="117"/>
      <c r="J8643" s="117"/>
      <c r="K8643" s="117"/>
      <c r="L8643" s="117"/>
      <c r="M8643" s="117"/>
      <c r="N8643" s="117"/>
      <c r="O8643" s="117"/>
      <c r="P8643" s="117"/>
      <c r="Q8643" s="117"/>
      <c r="R8643" s="117"/>
      <c r="S8643" s="29"/>
      <c r="T8643" s="25" t="str">
        <f>'Laskun tiedot'!$A$47</f>
        <v xml:space="preserve"> </v>
      </c>
      <c r="U8643" s="25"/>
      <c r="V8643" s="25"/>
      <c r="W8643" s="25"/>
      <c r="X8643" s="25"/>
      <c r="Y8643" s="25"/>
      <c r="Z8643" s="25"/>
      <c r="AA8643" s="25"/>
      <c r="AB8643" s="25"/>
      <c r="AC8643" s="25"/>
      <c r="AD8643" s="25"/>
      <c r="AE8643" s="25"/>
      <c r="AF8643" s="25"/>
      <c r="AG8643" s="25"/>
      <c r="AH8643" s="25"/>
      <c r="AI8643" s="25"/>
    </row>
    <row r="8644" spans="1:35" s="15" customFormat="1" ht="15" customHeight="1" x14ac:dyDescent="0.25">
      <c r="A8644" s="114"/>
      <c r="B8644" s="116"/>
      <c r="C8644" s="20"/>
      <c r="D8644" s="118" t="str">
        <f ca="1">INDIRECT("Jäsenet!E"&amp;AI8602)&amp;$B$2&amp;INDIRECT("Jäsenet!F"&amp;AI8602)</f>
        <v xml:space="preserve"> </v>
      </c>
      <c r="E8644" s="118"/>
      <c r="F8644" s="118"/>
      <c r="G8644" s="118"/>
      <c r="H8644" s="118"/>
      <c r="I8644" s="118"/>
      <c r="J8644" s="118"/>
      <c r="K8644" s="118"/>
      <c r="L8644" s="118"/>
      <c r="M8644" s="118"/>
      <c r="N8644" s="118"/>
      <c r="O8644" s="118"/>
      <c r="P8644" s="118"/>
      <c r="Q8644" s="118"/>
      <c r="R8644" s="118"/>
      <c r="S8644" s="29"/>
      <c r="T8644" s="25" t="str">
        <f>'Laskun tiedot'!$A$48</f>
        <v xml:space="preserve"> </v>
      </c>
      <c r="U8644" s="25"/>
      <c r="V8644" s="25"/>
      <c r="W8644" s="25"/>
      <c r="X8644" s="25"/>
      <c r="Y8644" s="25"/>
      <c r="Z8644" s="25"/>
      <c r="AA8644" s="25"/>
      <c r="AB8644" s="25"/>
      <c r="AC8644" s="25"/>
      <c r="AD8644" s="25"/>
      <c r="AE8644" s="25"/>
      <c r="AF8644" s="25"/>
      <c r="AG8644" s="25"/>
      <c r="AH8644" s="25"/>
      <c r="AI8644" s="25"/>
    </row>
    <row r="8645" spans="1:35" s="15" customFormat="1" ht="15" customHeight="1" x14ac:dyDescent="0.25">
      <c r="A8645" s="114"/>
      <c r="B8645" s="74"/>
      <c r="C8645" s="20"/>
      <c r="D8645" s="20"/>
      <c r="E8645" s="20"/>
      <c r="F8645" s="20"/>
      <c r="G8645" s="20"/>
      <c r="H8645" s="20"/>
      <c r="I8645" s="20"/>
      <c r="J8645" s="20"/>
      <c r="K8645" s="20"/>
      <c r="L8645" s="20"/>
      <c r="M8645" s="20"/>
      <c r="N8645" s="20"/>
      <c r="O8645" s="20"/>
      <c r="P8645" s="20"/>
      <c r="Q8645" s="20"/>
      <c r="R8645" s="21"/>
      <c r="S8645" s="30"/>
      <c r="T8645" s="25"/>
      <c r="U8645" s="25"/>
      <c r="V8645" s="25"/>
      <c r="W8645" s="25"/>
      <c r="X8645" s="25"/>
      <c r="Y8645" s="25"/>
      <c r="Z8645" s="25"/>
      <c r="AA8645" s="25"/>
      <c r="AB8645" s="25"/>
      <c r="AC8645" s="25"/>
      <c r="AD8645" s="25"/>
      <c r="AE8645" s="25"/>
      <c r="AF8645" s="25"/>
      <c r="AG8645" s="25"/>
      <c r="AH8645" s="25"/>
      <c r="AI8645" s="25"/>
    </row>
    <row r="8646" spans="1:35" s="15" customFormat="1" ht="12.6" customHeight="1" x14ac:dyDescent="0.25">
      <c r="A8646" s="114"/>
      <c r="B8646" s="119" t="s">
        <v>23</v>
      </c>
      <c r="C8646" s="20"/>
      <c r="D8646" s="20"/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121" t="s">
        <v>39</v>
      </c>
      <c r="T8646" s="122"/>
      <c r="U8646" s="123"/>
      <c r="V8646" s="81">
        <f ca="1">INDIRECT("Jäsenet!G"&amp;AI8602)</f>
        <v>11730</v>
      </c>
      <c r="W8646" s="82"/>
      <c r="X8646" s="82"/>
      <c r="Y8646" s="82"/>
      <c r="Z8646" s="82"/>
      <c r="AA8646" s="82"/>
      <c r="AB8646" s="82"/>
      <c r="AC8646" s="82"/>
      <c r="AD8646" s="82"/>
      <c r="AE8646" s="82"/>
      <c r="AF8646" s="82"/>
      <c r="AG8646" s="82"/>
      <c r="AH8646" s="82"/>
      <c r="AI8646" s="82"/>
    </row>
    <row r="8647" spans="1:35" s="15" customFormat="1" ht="12.6" customHeight="1" x14ac:dyDescent="0.25">
      <c r="A8647" s="115"/>
      <c r="B8647" s="120"/>
      <c r="C8647" s="28"/>
      <c r="D8647" s="28"/>
      <c r="E8647" s="28"/>
      <c r="F8647" s="28"/>
      <c r="G8647" s="28"/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124"/>
      <c r="T8647" s="125"/>
      <c r="U8647" s="126"/>
      <c r="V8647" s="83"/>
      <c r="W8647" s="84"/>
      <c r="X8647" s="84"/>
      <c r="Y8647" s="84"/>
      <c r="Z8647" s="84"/>
      <c r="AA8647" s="84"/>
      <c r="AB8647" s="85"/>
      <c r="AC8647" s="85"/>
      <c r="AD8647" s="85"/>
      <c r="AE8647" s="85"/>
      <c r="AF8647" s="85"/>
      <c r="AG8647" s="85"/>
      <c r="AH8647" s="85"/>
      <c r="AI8647" s="85"/>
    </row>
    <row r="8648" spans="1:35" s="15" customFormat="1" ht="24.95" customHeight="1" x14ac:dyDescent="0.25">
      <c r="A8648" s="86" t="s">
        <v>37</v>
      </c>
      <c r="B8648" s="87"/>
      <c r="C8648" s="88"/>
      <c r="D8648" s="89"/>
      <c r="E8648" s="89"/>
      <c r="F8648" s="89"/>
      <c r="G8648" s="89"/>
      <c r="H8648" s="89"/>
      <c r="I8648" s="89"/>
      <c r="J8648" s="89"/>
      <c r="K8648" s="89"/>
      <c r="L8648" s="89"/>
      <c r="M8648" s="89"/>
      <c r="N8648" s="89"/>
      <c r="O8648" s="89"/>
      <c r="P8648" s="89"/>
      <c r="Q8648" s="89"/>
      <c r="R8648" s="90"/>
      <c r="S8648" s="91" t="s">
        <v>40</v>
      </c>
      <c r="T8648" s="92"/>
      <c r="U8648" s="93"/>
      <c r="V8648" s="94">
        <f>'Laskun tiedot'!$A$8</f>
        <v>40907</v>
      </c>
      <c r="W8648" s="95"/>
      <c r="X8648" s="95"/>
      <c r="Y8648" s="95"/>
      <c r="Z8648" s="96"/>
      <c r="AA8648" s="97" t="s">
        <v>24</v>
      </c>
      <c r="AB8648" s="98"/>
      <c r="AC8648" s="99" t="str">
        <f>'Laskun tiedot'!$A$51</f>
        <v xml:space="preserve"> </v>
      </c>
      <c r="AD8648" s="99"/>
      <c r="AE8648" s="99"/>
      <c r="AF8648" s="99"/>
      <c r="AG8648" s="99"/>
      <c r="AH8648" s="99"/>
      <c r="AI8648" s="99"/>
    </row>
    <row r="8649" spans="1:35" s="15" customFormat="1" ht="9.9499999999999993" customHeight="1" x14ac:dyDescent="0.25">
      <c r="B8649" s="41"/>
      <c r="C8649" s="42"/>
      <c r="D8649" s="42"/>
      <c r="E8649" s="42"/>
      <c r="F8649" s="42"/>
      <c r="G8649" s="42"/>
      <c r="H8649" s="42"/>
      <c r="I8649" s="43"/>
      <c r="J8649" s="42"/>
      <c r="K8649" s="42"/>
      <c r="L8649" s="42"/>
      <c r="M8649" s="42"/>
      <c r="N8649" s="42"/>
      <c r="O8649" s="42"/>
      <c r="P8649" s="42"/>
      <c r="Q8649" s="18"/>
      <c r="R8649" s="18"/>
      <c r="S8649" s="44"/>
      <c r="T8649" s="44"/>
      <c r="U8649" s="19"/>
      <c r="V8649" s="45"/>
      <c r="W8649" s="45"/>
      <c r="X8649" s="45"/>
      <c r="Y8649" s="45"/>
      <c r="Z8649" s="45"/>
      <c r="AA8649" s="45"/>
      <c r="AB8649" s="46"/>
      <c r="AC8649" s="47"/>
      <c r="AD8649" s="48"/>
      <c r="AE8649" s="48"/>
      <c r="AF8649" s="48"/>
      <c r="AG8649" s="48"/>
      <c r="AH8649" s="48"/>
      <c r="AI8649" s="48"/>
    </row>
    <row r="8650" spans="1:35" s="15" customFormat="1" ht="50.1" customHeight="1" x14ac:dyDescent="0.25">
      <c r="B8650" s="41"/>
      <c r="C8650" s="42"/>
      <c r="D8650" s="42"/>
      <c r="E8650" s="42"/>
      <c r="F8650" s="42"/>
      <c r="G8650" s="42"/>
      <c r="H8650" s="42"/>
      <c r="I8650" s="43"/>
      <c r="J8650" s="42"/>
      <c r="K8650" s="42"/>
      <c r="L8650" s="42"/>
      <c r="M8650" s="42"/>
      <c r="N8650" s="42"/>
      <c r="O8650" s="42"/>
      <c r="P8650" s="42"/>
      <c r="Q8650" s="18"/>
      <c r="R8650" s="18"/>
      <c r="S8650" s="44"/>
      <c r="T8650" s="44"/>
      <c r="U8650" s="19"/>
      <c r="V8650" s="45"/>
      <c r="W8650" s="45"/>
      <c r="X8650" s="100" t="s">
        <v>38</v>
      </c>
      <c r="Y8650" s="100"/>
      <c r="Z8650" s="100"/>
      <c r="AA8650" s="100"/>
      <c r="AB8650" s="100"/>
      <c r="AC8650" s="100"/>
      <c r="AD8650" s="100"/>
      <c r="AE8650" s="100"/>
      <c r="AF8650" s="100"/>
      <c r="AG8650" s="100"/>
      <c r="AH8650" s="100"/>
      <c r="AI8650" s="100"/>
    </row>
    <row r="8651" spans="1:35" s="8" customFormat="1" ht="23.25" x14ac:dyDescent="0.35">
      <c r="B8651" s="66"/>
      <c r="C8651" s="150" t="str">
        <f>'Laskun tiedot'!$A$2</f>
        <v>Yhdistys ry</v>
      </c>
      <c r="D8651" s="150"/>
      <c r="E8651" s="150"/>
      <c r="F8651" s="150"/>
      <c r="G8651" s="150"/>
      <c r="H8651" s="150"/>
      <c r="I8651" s="150"/>
      <c r="J8651" s="150"/>
      <c r="K8651" s="150"/>
      <c r="L8651" s="150"/>
      <c r="M8651" s="150"/>
      <c r="N8651" s="150"/>
      <c r="O8651" s="150"/>
      <c r="P8651" s="150"/>
      <c r="Q8651" s="150"/>
      <c r="R8651" s="150"/>
      <c r="S8651" s="150"/>
      <c r="T8651" s="10"/>
      <c r="U8651" s="9"/>
      <c r="V8651" s="9"/>
      <c r="W8651" s="150" t="s">
        <v>16</v>
      </c>
      <c r="X8651" s="150"/>
      <c r="Y8651" s="150"/>
      <c r="Z8651" s="150"/>
    </row>
    <row r="8652" spans="1:35" s="15" customFormat="1" x14ac:dyDescent="0.25">
      <c r="B8652" s="15" t="s">
        <v>25</v>
      </c>
      <c r="AI8652" s="65">
        <v>175</v>
      </c>
    </row>
    <row r="8653" spans="1:35" s="11" customFormat="1" ht="15" customHeight="1" x14ac:dyDescent="0.2">
      <c r="V8653" s="68"/>
      <c r="W8653" s="145" t="s">
        <v>26</v>
      </c>
      <c r="X8653" s="145"/>
      <c r="Y8653" s="145"/>
      <c r="Z8653" s="145"/>
      <c r="AA8653" s="145"/>
      <c r="AB8653" s="145"/>
      <c r="AC8653" s="68"/>
      <c r="AD8653" s="68"/>
      <c r="AE8653" s="145" t="s">
        <v>18</v>
      </c>
      <c r="AF8653" s="145"/>
      <c r="AG8653" s="145"/>
      <c r="AH8653" s="145"/>
      <c r="AI8653" s="145"/>
    </row>
    <row r="8654" spans="1:35" s="15" customFormat="1" ht="15" customHeight="1" x14ac:dyDescent="0.25">
      <c r="B8654" s="62"/>
      <c r="C8654" s="146" t="str">
        <f ca="1">INDIRECT("Jäsenet!C"&amp;AI8652)&amp;$B$2&amp;INDIRECT("Jäsenet!B"&amp;AI8652)</f>
        <v xml:space="preserve"> </v>
      </c>
      <c r="D8654" s="146"/>
      <c r="E8654" s="146"/>
      <c r="F8654" s="146"/>
      <c r="G8654" s="146"/>
      <c r="H8654" s="146"/>
      <c r="I8654" s="146"/>
      <c r="J8654" s="146"/>
      <c r="K8654" s="146"/>
      <c r="L8654" s="146"/>
      <c r="M8654" s="146"/>
      <c r="N8654" s="146"/>
      <c r="O8654" s="146"/>
      <c r="P8654" s="146"/>
      <c r="Q8654" s="146"/>
      <c r="R8654" s="146"/>
      <c r="S8654" s="146"/>
      <c r="T8654" s="13"/>
      <c r="U8654" s="64"/>
      <c r="V8654" s="64"/>
      <c r="W8654" s="147">
        <f>'Laskun tiedot'!$A$5</f>
        <v>40618</v>
      </c>
      <c r="X8654" s="147"/>
      <c r="Y8654" s="147"/>
      <c r="Z8654" s="147"/>
      <c r="AA8654" s="147"/>
      <c r="AB8654" s="147"/>
      <c r="AC8654" s="64"/>
      <c r="AD8654" s="64"/>
      <c r="AE8654" s="147">
        <f>'Laskun tiedot'!$A$8</f>
        <v>40907</v>
      </c>
      <c r="AF8654" s="147"/>
      <c r="AG8654" s="147"/>
      <c r="AH8654" s="147"/>
      <c r="AI8654" s="147"/>
    </row>
    <row r="8655" spans="1:35" s="15" customFormat="1" ht="15" customHeight="1" x14ac:dyDescent="0.25">
      <c r="B8655" s="62"/>
      <c r="C8655" s="146">
        <f ca="1">INDIRECT("Jäsenet!D"&amp;AI8652)</f>
        <v>0</v>
      </c>
      <c r="D8655" s="146"/>
      <c r="E8655" s="146"/>
      <c r="F8655" s="146"/>
      <c r="G8655" s="146"/>
      <c r="H8655" s="146"/>
      <c r="I8655" s="146"/>
      <c r="J8655" s="146"/>
      <c r="K8655" s="146"/>
      <c r="L8655" s="146"/>
      <c r="M8655" s="146"/>
      <c r="N8655" s="146"/>
      <c r="O8655" s="146"/>
      <c r="P8655" s="146"/>
      <c r="Q8655" s="146"/>
      <c r="R8655" s="146"/>
      <c r="S8655" s="146"/>
    </row>
    <row r="8656" spans="1:35" s="11" customFormat="1" ht="15" customHeight="1" x14ac:dyDescent="0.25">
      <c r="B8656" s="67"/>
      <c r="C8656" s="148" t="str">
        <f ca="1">INDIRECT("Jäsenet!E"&amp;AI8652)&amp;$B$2&amp;INDIRECT("Jäsenet!F"&amp;AI8652)</f>
        <v xml:space="preserve"> </v>
      </c>
      <c r="D8656" s="148"/>
      <c r="E8656" s="148"/>
      <c r="F8656" s="148"/>
      <c r="G8656" s="148"/>
      <c r="H8656" s="148"/>
      <c r="I8656" s="148"/>
      <c r="J8656" s="148"/>
      <c r="K8656" s="148"/>
      <c r="L8656" s="148"/>
      <c r="M8656" s="148"/>
      <c r="N8656" s="148"/>
      <c r="O8656" s="148"/>
      <c r="P8656" s="148"/>
      <c r="Q8656" s="148"/>
      <c r="R8656" s="148"/>
      <c r="S8656" s="148"/>
      <c r="W8656" s="145" t="s">
        <v>17</v>
      </c>
      <c r="X8656" s="145"/>
      <c r="Y8656" s="145"/>
      <c r="Z8656" s="145"/>
      <c r="AA8656" s="145"/>
      <c r="AB8656" s="145"/>
    </row>
    <row r="8657" spans="1:35" s="15" customFormat="1" ht="15" customHeight="1" x14ac:dyDescent="0.25">
      <c r="T8657" s="78"/>
      <c r="U8657" s="63"/>
      <c r="V8657" s="63"/>
      <c r="W8657" s="149">
        <f ca="1">INDIRECT("Jäsenet!A"&amp;AI8652)</f>
        <v>174</v>
      </c>
      <c r="X8657" s="149"/>
      <c r="Y8657" s="149"/>
      <c r="Z8657" s="149"/>
      <c r="AA8657" s="149"/>
      <c r="AB8657" s="149"/>
    </row>
    <row r="8658" spans="1:35" s="15" customFormat="1" ht="15" customHeight="1" x14ac:dyDescent="0.25">
      <c r="B8658" s="39"/>
      <c r="C8658" s="39"/>
      <c r="D8658" s="39"/>
      <c r="E8658" s="39"/>
      <c r="F8658" s="39"/>
      <c r="G8658" s="39"/>
      <c r="H8658" s="39"/>
      <c r="I8658" s="39"/>
      <c r="J8658" s="39"/>
      <c r="K8658" s="39"/>
      <c r="L8658" s="39"/>
      <c r="M8658" s="39"/>
      <c r="N8658" s="39"/>
      <c r="O8658" s="39"/>
      <c r="P8658" s="39"/>
      <c r="Q8658" s="39"/>
      <c r="R8658" s="39"/>
      <c r="S8658" s="39"/>
      <c r="T8658" s="78"/>
      <c r="U8658" s="78"/>
      <c r="V8658" s="78"/>
      <c r="W8658" s="78"/>
      <c r="X8658" s="78"/>
      <c r="Y8658" s="78"/>
      <c r="Z8658" s="78"/>
      <c r="AA8658" s="39"/>
      <c r="AB8658" s="39"/>
      <c r="AC8658" s="39"/>
      <c r="AD8658" s="39"/>
      <c r="AE8658" s="39"/>
      <c r="AF8658" s="39"/>
      <c r="AG8658" s="39"/>
      <c r="AH8658" s="39"/>
      <c r="AI8658" s="39"/>
    </row>
    <row r="8659" spans="1:35" s="15" customFormat="1" ht="15" customHeight="1" x14ac:dyDescent="0.25">
      <c r="A8659" s="32"/>
      <c r="B8659" s="32"/>
      <c r="C8659" s="32"/>
      <c r="D8659" s="32"/>
      <c r="E8659" s="32"/>
      <c r="F8659" s="32"/>
      <c r="G8659" s="32"/>
      <c r="H8659" s="32"/>
      <c r="I8659" s="32"/>
      <c r="J8659" s="32"/>
      <c r="K8659" s="32"/>
      <c r="L8659" s="32"/>
      <c r="M8659" s="32"/>
      <c r="N8659" s="32"/>
      <c r="O8659" s="32"/>
      <c r="P8659" s="32"/>
      <c r="Q8659" s="32"/>
      <c r="R8659" s="32"/>
      <c r="S8659" s="32"/>
      <c r="T8659" s="33"/>
      <c r="U8659" s="33"/>
      <c r="V8659" s="33"/>
      <c r="W8659" s="35"/>
      <c r="X8659" s="33"/>
      <c r="Y8659" s="33"/>
      <c r="Z8659" s="33"/>
      <c r="AA8659" s="32"/>
      <c r="AB8659" s="32"/>
      <c r="AC8659" s="32"/>
      <c r="AD8659" s="32"/>
      <c r="AE8659" s="32"/>
      <c r="AF8659" s="32"/>
      <c r="AG8659" s="32"/>
      <c r="AH8659" s="32"/>
      <c r="AI8659" s="32"/>
    </row>
    <row r="8660" spans="1:35" s="15" customFormat="1" ht="15" customHeight="1" x14ac:dyDescent="0.25">
      <c r="B8660" s="39"/>
      <c r="C8660" s="39"/>
      <c r="D8660" s="39"/>
      <c r="E8660" s="39"/>
      <c r="F8660" s="39"/>
      <c r="G8660" s="39"/>
      <c r="H8660" s="39"/>
      <c r="I8660" s="39"/>
      <c r="J8660" s="39"/>
      <c r="K8660" s="39"/>
      <c r="L8660" s="39"/>
      <c r="M8660" s="39"/>
      <c r="N8660" s="39"/>
      <c r="O8660" s="39"/>
      <c r="P8660" s="39"/>
      <c r="Q8660" s="39"/>
      <c r="R8660" s="39"/>
      <c r="S8660" s="39"/>
      <c r="T8660" s="78"/>
      <c r="U8660" s="78"/>
      <c r="V8660" s="78"/>
      <c r="W8660" s="34"/>
      <c r="X8660" s="78"/>
      <c r="Y8660" s="78"/>
      <c r="Z8660" s="78"/>
      <c r="AA8660" s="39"/>
      <c r="AB8660" s="39"/>
      <c r="AC8660" s="39"/>
      <c r="AD8660" s="39"/>
      <c r="AE8660" s="39"/>
      <c r="AF8660" s="39"/>
      <c r="AG8660" s="39"/>
      <c r="AH8660" s="39"/>
      <c r="AI8660" s="39"/>
    </row>
    <row r="8661" spans="1:35" s="15" customFormat="1" ht="15" customHeight="1" x14ac:dyDescent="0.25">
      <c r="B8661" s="36" t="str">
        <f>'Laskun tiedot'!$A$11</f>
        <v>--------------------</v>
      </c>
      <c r="C8661" s="39"/>
      <c r="D8661" s="39"/>
      <c r="E8661" s="39"/>
      <c r="F8661" s="39"/>
      <c r="G8661" s="39"/>
      <c r="H8661" s="39"/>
      <c r="I8661" s="39"/>
      <c r="J8661" s="39"/>
      <c r="K8661" s="39"/>
      <c r="L8661" s="39"/>
      <c r="M8661" s="39"/>
      <c r="N8661" s="39"/>
      <c r="O8661" s="39"/>
      <c r="P8661" s="39"/>
      <c r="Q8661" s="39"/>
      <c r="R8661" s="39"/>
      <c r="S8661" s="39"/>
      <c r="T8661" s="17"/>
      <c r="U8661" s="17"/>
      <c r="V8661" s="17"/>
      <c r="W8661" s="17"/>
      <c r="X8661" s="17"/>
      <c r="Y8661" s="17"/>
      <c r="Z8661" s="17"/>
      <c r="AA8661" s="17"/>
      <c r="AB8661" s="17"/>
      <c r="AC8661" s="17"/>
      <c r="AD8661" s="17"/>
      <c r="AE8661" s="17"/>
      <c r="AF8661" s="17"/>
      <c r="AG8661" s="17"/>
      <c r="AH8661" s="17"/>
      <c r="AI8661" s="17"/>
    </row>
    <row r="8662" spans="1:35" s="15" customFormat="1" ht="15" customHeight="1" x14ac:dyDescent="0.25">
      <c r="B8662" s="36" t="str">
        <f>'Laskun tiedot'!$A$12</f>
        <v>Vuosi 2011</v>
      </c>
      <c r="C8662" s="78"/>
      <c r="D8662" s="78"/>
      <c r="E8662" s="78"/>
      <c r="F8662" s="78"/>
      <c r="G8662" s="78"/>
      <c r="H8662" s="78"/>
      <c r="I8662" s="78"/>
      <c r="J8662" s="78"/>
      <c r="K8662" s="78"/>
      <c r="L8662" s="78"/>
      <c r="M8662" s="78"/>
      <c r="N8662" s="78"/>
      <c r="O8662" s="78"/>
      <c r="P8662" s="39"/>
      <c r="Q8662" s="39"/>
      <c r="R8662" s="39"/>
      <c r="S8662" s="39"/>
      <c r="T8662" s="39"/>
      <c r="U8662" s="39"/>
      <c r="V8662" s="39"/>
      <c r="W8662" s="39"/>
      <c r="X8662" s="39"/>
      <c r="Y8662" s="39"/>
      <c r="Z8662" s="39"/>
      <c r="AA8662" s="39"/>
      <c r="AB8662" s="39"/>
      <c r="AC8662" s="13"/>
      <c r="AD8662" s="13"/>
      <c r="AE8662" s="13"/>
      <c r="AF8662" s="13"/>
      <c r="AG8662" s="13"/>
      <c r="AH8662" s="13"/>
      <c r="AI8662" s="13"/>
    </row>
    <row r="8663" spans="1:35" s="15" customFormat="1" ht="15" customHeight="1" x14ac:dyDescent="0.25">
      <c r="B8663" s="36" t="str">
        <f>'Laskun tiedot'!$A$13</f>
        <v>JÄSENMAKSU ………. 10 €</v>
      </c>
      <c r="T8663" s="11"/>
      <c r="U8663" s="11"/>
      <c r="V8663" s="11"/>
      <c r="W8663" s="11"/>
      <c r="X8663" s="11"/>
      <c r="Y8663" s="11"/>
      <c r="Z8663" s="11"/>
      <c r="AA8663" s="11"/>
      <c r="AB8663" s="11"/>
      <c r="AC8663" s="11"/>
      <c r="AD8663" s="11"/>
      <c r="AE8663" s="11"/>
      <c r="AF8663" s="11"/>
      <c r="AG8663" s="11"/>
      <c r="AH8663" s="11"/>
      <c r="AI8663" s="11"/>
    </row>
    <row r="8664" spans="1:35" s="15" customFormat="1" ht="15" customHeight="1" x14ac:dyDescent="0.25">
      <c r="B8664" s="36" t="str">
        <f>'Laskun tiedot'!$A$14</f>
        <v>--------------------</v>
      </c>
      <c r="T8664" s="39"/>
      <c r="AC8664" s="39"/>
    </row>
    <row r="8665" spans="1:35" s="15" customFormat="1" ht="15" customHeight="1" x14ac:dyDescent="0.25">
      <c r="B8665" s="36" t="str">
        <f>'Laskun tiedot'!$A$15</f>
        <v xml:space="preserve"> </v>
      </c>
      <c r="T8665" s="11"/>
      <c r="U8665" s="11"/>
      <c r="V8665" s="11"/>
      <c r="W8665" s="11"/>
      <c r="X8665" s="11"/>
      <c r="Y8665" s="11"/>
      <c r="Z8665" s="11"/>
      <c r="AA8665" s="11"/>
      <c r="AB8665" s="11"/>
      <c r="AC8665" s="11"/>
      <c r="AD8665" s="11"/>
      <c r="AE8665" s="11"/>
      <c r="AF8665" s="11"/>
      <c r="AG8665" s="11"/>
      <c r="AH8665" s="11"/>
      <c r="AI8665" s="11"/>
    </row>
    <row r="8666" spans="1:35" s="15" customFormat="1" ht="15" customHeight="1" x14ac:dyDescent="0.25">
      <c r="B8666" s="36" t="str">
        <f>'Laskun tiedot'!$A$16</f>
        <v xml:space="preserve"> </v>
      </c>
      <c r="C8666" s="39"/>
      <c r="D8666" s="39"/>
      <c r="E8666" s="39"/>
      <c r="F8666" s="39"/>
      <c r="G8666" s="39"/>
      <c r="H8666" s="39"/>
      <c r="I8666" s="39"/>
      <c r="J8666" s="39"/>
      <c r="K8666" s="39"/>
      <c r="L8666" s="39"/>
      <c r="M8666" s="39"/>
      <c r="N8666" s="39"/>
      <c r="O8666" s="39"/>
      <c r="P8666" s="39"/>
      <c r="Q8666" s="39"/>
      <c r="R8666" s="39"/>
      <c r="S8666" s="39"/>
      <c r="T8666" s="39"/>
      <c r="U8666" s="39"/>
      <c r="V8666" s="39"/>
      <c r="W8666" s="39"/>
      <c r="X8666" s="39"/>
      <c r="Y8666" s="39"/>
      <c r="Z8666" s="39"/>
      <c r="AA8666" s="39"/>
      <c r="AB8666" s="39"/>
      <c r="AC8666" s="39"/>
      <c r="AD8666" s="39"/>
      <c r="AE8666" s="39"/>
      <c r="AF8666" s="39"/>
      <c r="AG8666" s="39"/>
      <c r="AH8666" s="39"/>
      <c r="AI8666" s="39"/>
    </row>
    <row r="8667" spans="1:35" s="15" customFormat="1" ht="15" customHeight="1" x14ac:dyDescent="0.25">
      <c r="B8667" s="36" t="str">
        <f>'Laskun tiedot'!$A$17</f>
        <v xml:space="preserve"> </v>
      </c>
    </row>
    <row r="8668" spans="1:35" s="11" customFormat="1" ht="15" customHeight="1" x14ac:dyDescent="0.25">
      <c r="B8668" s="36" t="str">
        <f>'Laskun tiedot'!$A$18</f>
        <v xml:space="preserve"> </v>
      </c>
    </row>
    <row r="8669" spans="1:35" s="15" customFormat="1" ht="15" customHeight="1" x14ac:dyDescent="0.25">
      <c r="B8669" s="36" t="str">
        <f>'Laskun tiedot'!$A$19</f>
        <v xml:space="preserve"> </v>
      </c>
      <c r="M8669" s="16"/>
      <c r="N8669" s="1"/>
      <c r="O8669" s="1"/>
      <c r="P8669" s="16"/>
      <c r="Q8669" s="1"/>
      <c r="R8669" s="1"/>
      <c r="T8669" s="16"/>
      <c r="U8669" s="1"/>
      <c r="V8669" s="1"/>
      <c r="W8669" s="1"/>
      <c r="X8669" s="1"/>
      <c r="Z8669" s="16"/>
      <c r="AA8669" s="1"/>
      <c r="AB8669" s="1"/>
      <c r="AD8669" s="16"/>
      <c r="AE8669" s="1"/>
      <c r="AF8669" s="1"/>
      <c r="AG8669" s="1"/>
      <c r="AH8669" s="1"/>
    </row>
    <row r="8670" spans="1:35" s="15" customFormat="1" ht="15" customHeight="1" x14ac:dyDescent="0.25">
      <c r="B8670" s="36" t="str">
        <f>'Laskun tiedot'!$A$20</f>
        <v xml:space="preserve"> </v>
      </c>
      <c r="M8670" s="16"/>
      <c r="N8670" s="1"/>
      <c r="O8670" s="1"/>
      <c r="P8670" s="16"/>
      <c r="Q8670" s="1"/>
      <c r="R8670" s="1"/>
      <c r="T8670" s="16"/>
      <c r="U8670" s="1"/>
      <c r="V8670" s="1"/>
      <c r="W8670" s="1"/>
      <c r="X8670" s="1"/>
      <c r="Z8670" s="16"/>
      <c r="AA8670" s="1"/>
      <c r="AB8670" s="1"/>
      <c r="AD8670" s="16"/>
      <c r="AE8670" s="1"/>
      <c r="AF8670" s="1"/>
      <c r="AG8670" s="1"/>
      <c r="AH8670" s="1"/>
    </row>
    <row r="8671" spans="1:35" s="15" customFormat="1" ht="15" customHeight="1" x14ac:dyDescent="0.25">
      <c r="B8671" s="36" t="str">
        <f>'Laskun tiedot'!$A$21</f>
        <v xml:space="preserve"> </v>
      </c>
      <c r="M8671" s="16"/>
      <c r="N8671" s="1"/>
      <c r="O8671" s="1"/>
      <c r="P8671" s="16"/>
      <c r="Q8671" s="1"/>
      <c r="R8671" s="1"/>
      <c r="T8671" s="16"/>
      <c r="U8671" s="1"/>
      <c r="V8671" s="1"/>
      <c r="W8671" s="1"/>
      <c r="X8671" s="1"/>
      <c r="Z8671" s="16"/>
      <c r="AA8671" s="1"/>
      <c r="AB8671" s="1"/>
      <c r="AD8671" s="16"/>
      <c r="AE8671" s="1"/>
      <c r="AF8671" s="1"/>
      <c r="AG8671" s="1"/>
      <c r="AH8671" s="1"/>
    </row>
    <row r="8672" spans="1:35" s="15" customFormat="1" ht="15" customHeight="1" x14ac:dyDescent="0.25">
      <c r="B8672" s="36" t="str">
        <f>'Laskun tiedot'!$A$22</f>
        <v xml:space="preserve"> </v>
      </c>
      <c r="M8672" s="16"/>
      <c r="N8672" s="1"/>
      <c r="O8672" s="1"/>
      <c r="P8672" s="16"/>
      <c r="Q8672" s="1"/>
      <c r="R8672" s="1"/>
      <c r="T8672" s="16"/>
      <c r="U8672" s="1"/>
      <c r="V8672" s="1"/>
      <c r="W8672" s="1"/>
      <c r="X8672" s="1"/>
      <c r="Z8672" s="16"/>
      <c r="AA8672" s="1"/>
      <c r="AB8672" s="1"/>
      <c r="AD8672" s="16"/>
      <c r="AE8672" s="1"/>
      <c r="AF8672" s="1"/>
      <c r="AG8672" s="1"/>
      <c r="AH8672" s="1"/>
    </row>
    <row r="8673" spans="1:35" s="15" customFormat="1" ht="15" customHeight="1" x14ac:dyDescent="0.25">
      <c r="B8673" s="36" t="str">
        <f>'Laskun tiedot'!$A$23</f>
        <v xml:space="preserve"> </v>
      </c>
      <c r="M8673" s="16"/>
      <c r="N8673" s="1"/>
      <c r="O8673" s="1"/>
      <c r="P8673" s="16"/>
      <c r="Q8673" s="1"/>
      <c r="R8673" s="1"/>
      <c r="T8673" s="16"/>
      <c r="U8673" s="1"/>
      <c r="V8673" s="1"/>
      <c r="W8673" s="1"/>
      <c r="X8673" s="1"/>
      <c r="Z8673" s="16"/>
      <c r="AA8673" s="1"/>
      <c r="AB8673" s="1"/>
      <c r="AD8673" s="16"/>
      <c r="AE8673" s="1"/>
      <c r="AF8673" s="1"/>
      <c r="AG8673" s="1"/>
      <c r="AH8673" s="1"/>
    </row>
    <row r="8674" spans="1:35" s="15" customFormat="1" ht="15" customHeight="1" x14ac:dyDescent="0.25">
      <c r="B8674" s="36" t="str">
        <f>'Laskun tiedot'!$A$24</f>
        <v xml:space="preserve"> </v>
      </c>
      <c r="M8674" s="16"/>
      <c r="N8674" s="1"/>
      <c r="O8674" s="1"/>
      <c r="P8674" s="16"/>
      <c r="Q8674" s="1"/>
      <c r="R8674" s="1"/>
      <c r="T8674" s="16"/>
      <c r="U8674" s="1"/>
      <c r="V8674" s="1"/>
      <c r="W8674" s="1"/>
      <c r="X8674" s="1"/>
      <c r="Z8674" s="16"/>
      <c r="AA8674" s="1"/>
      <c r="AB8674" s="1"/>
      <c r="AD8674" s="16"/>
      <c r="AE8674" s="1"/>
      <c r="AF8674" s="1"/>
      <c r="AG8674" s="1"/>
      <c r="AH8674" s="1"/>
    </row>
    <row r="8675" spans="1:35" s="15" customFormat="1" ht="15" customHeight="1" x14ac:dyDescent="0.25">
      <c r="B8675" s="36" t="str">
        <f>'Laskun tiedot'!$A$25</f>
        <v xml:space="preserve"> </v>
      </c>
      <c r="M8675" s="16"/>
      <c r="N8675" s="1"/>
      <c r="O8675" s="1"/>
      <c r="P8675" s="16"/>
      <c r="Q8675" s="1"/>
      <c r="R8675" s="1"/>
      <c r="T8675" s="16"/>
      <c r="U8675" s="1"/>
      <c r="V8675" s="1"/>
      <c r="W8675" s="1"/>
      <c r="X8675" s="1"/>
      <c r="Z8675" s="16"/>
      <c r="AA8675" s="1"/>
      <c r="AB8675" s="1"/>
      <c r="AD8675" s="16"/>
      <c r="AE8675" s="1"/>
      <c r="AF8675" s="1"/>
      <c r="AG8675" s="1"/>
      <c r="AH8675" s="1"/>
    </row>
    <row r="8676" spans="1:35" s="15" customFormat="1" ht="15" customHeight="1" x14ac:dyDescent="0.25">
      <c r="B8676" s="36" t="str">
        <f>'Laskun tiedot'!$A$26</f>
        <v xml:space="preserve"> </v>
      </c>
      <c r="M8676" s="16"/>
      <c r="N8676" s="1"/>
      <c r="O8676" s="1"/>
      <c r="P8676" s="16"/>
      <c r="Q8676" s="1"/>
      <c r="R8676" s="1"/>
      <c r="T8676" s="16"/>
      <c r="U8676" s="1"/>
      <c r="V8676" s="1"/>
      <c r="W8676" s="1"/>
      <c r="X8676" s="1"/>
      <c r="Z8676" s="16"/>
      <c r="AA8676" s="1"/>
      <c r="AB8676" s="1"/>
      <c r="AD8676" s="16"/>
      <c r="AE8676" s="1"/>
      <c r="AF8676" s="1"/>
      <c r="AG8676" s="1"/>
      <c r="AH8676" s="1"/>
    </row>
    <row r="8677" spans="1:35" s="15" customFormat="1" ht="15" customHeight="1" x14ac:dyDescent="0.25">
      <c r="B8677" s="36" t="str">
        <f>'Laskun tiedot'!$A$27</f>
        <v xml:space="preserve"> </v>
      </c>
      <c r="M8677" s="16"/>
      <c r="N8677" s="1"/>
      <c r="O8677" s="1"/>
      <c r="P8677" s="16"/>
      <c r="Q8677" s="1"/>
      <c r="R8677" s="1"/>
      <c r="T8677" s="16"/>
      <c r="U8677" s="1"/>
      <c r="V8677" s="1"/>
      <c r="W8677" s="1"/>
      <c r="X8677" s="1"/>
      <c r="Z8677" s="16"/>
      <c r="AA8677" s="1"/>
      <c r="AB8677" s="1"/>
      <c r="AD8677" s="16"/>
      <c r="AE8677" s="1"/>
      <c r="AF8677" s="1"/>
      <c r="AG8677" s="1"/>
      <c r="AH8677" s="1"/>
    </row>
    <row r="8678" spans="1:35" s="15" customFormat="1" ht="15" customHeight="1" x14ac:dyDescent="0.25">
      <c r="B8678" s="36"/>
      <c r="M8678" s="16"/>
      <c r="N8678" s="1"/>
      <c r="O8678" s="1"/>
      <c r="P8678" s="16"/>
      <c r="Q8678" s="1"/>
      <c r="R8678" s="1"/>
      <c r="T8678" s="16"/>
      <c r="U8678" s="1"/>
      <c r="V8678" s="1"/>
      <c r="W8678" s="1"/>
      <c r="X8678" s="1"/>
      <c r="Z8678" s="16"/>
      <c r="AA8678" s="1"/>
      <c r="AB8678" s="1"/>
      <c r="AD8678" s="16"/>
      <c r="AE8678" s="1"/>
      <c r="AF8678" s="1"/>
      <c r="AG8678" s="1"/>
      <c r="AH8678" s="1"/>
    </row>
    <row r="8679" spans="1:35" s="80" customFormat="1" ht="12" customHeight="1" x14ac:dyDescent="0.25">
      <c r="B8679" s="143" t="str">
        <f>'Laskun tiedot'!$A$30</f>
        <v>Sihteeri:</v>
      </c>
      <c r="C8679" s="143"/>
      <c r="D8679" s="143"/>
      <c r="E8679" s="143"/>
      <c r="F8679" s="143"/>
      <c r="G8679" s="143"/>
      <c r="H8679" s="143"/>
      <c r="I8679" s="143"/>
      <c r="J8679" s="143" t="str">
        <f>'Laskun tiedot'!$B$30</f>
        <v>Puh.</v>
      </c>
      <c r="K8679" s="143"/>
      <c r="L8679" s="143"/>
      <c r="M8679" s="143"/>
      <c r="N8679" s="143"/>
      <c r="O8679" s="143"/>
      <c r="P8679" s="143"/>
      <c r="Q8679" s="143"/>
      <c r="R8679" s="143"/>
      <c r="S8679" s="143" t="str">
        <f>'Laskun tiedot'!$C$30</f>
        <v xml:space="preserve"> </v>
      </c>
      <c r="T8679" s="143"/>
      <c r="U8679" s="143"/>
      <c r="V8679" s="143"/>
      <c r="W8679" s="143"/>
      <c r="X8679" s="143"/>
      <c r="Y8679" s="143"/>
      <c r="Z8679" s="143"/>
      <c r="AA8679" s="143" t="str">
        <f>'Laskun tiedot'!$D$30</f>
        <v xml:space="preserve"> </v>
      </c>
      <c r="AB8679" s="143"/>
      <c r="AC8679" s="143"/>
      <c r="AD8679" s="143"/>
      <c r="AE8679" s="143"/>
      <c r="AF8679" s="143"/>
      <c r="AG8679" s="143"/>
      <c r="AH8679" s="143"/>
      <c r="AI8679" s="143"/>
    </row>
    <row r="8680" spans="1:35" s="79" customFormat="1" ht="12" customHeight="1" x14ac:dyDescent="0.2">
      <c r="B8680" s="143" t="str">
        <f>'Laskun tiedot'!$A$31</f>
        <v xml:space="preserve"> </v>
      </c>
      <c r="C8680" s="143"/>
      <c r="D8680" s="143"/>
      <c r="E8680" s="143"/>
      <c r="F8680" s="143"/>
      <c r="G8680" s="143"/>
      <c r="H8680" s="143"/>
      <c r="I8680" s="143"/>
      <c r="J8680" s="143" t="str">
        <f>'Laskun tiedot'!$B$31</f>
        <v xml:space="preserve"> </v>
      </c>
      <c r="K8680" s="143"/>
      <c r="L8680" s="143"/>
      <c r="M8680" s="143"/>
      <c r="N8680" s="143"/>
      <c r="O8680" s="143"/>
      <c r="P8680" s="143"/>
      <c r="Q8680" s="143"/>
      <c r="R8680" s="143"/>
      <c r="S8680" s="144" t="str">
        <f>'Laskun tiedot'!$C$31</f>
        <v xml:space="preserve"> </v>
      </c>
      <c r="T8680" s="144"/>
      <c r="U8680" s="144"/>
      <c r="V8680" s="144"/>
      <c r="W8680" s="144"/>
      <c r="X8680" s="144"/>
      <c r="Y8680" s="144"/>
      <c r="Z8680" s="144"/>
      <c r="AA8680" s="144" t="str">
        <f>'Laskun tiedot'!$D$31</f>
        <v xml:space="preserve"> </v>
      </c>
      <c r="AB8680" s="144"/>
      <c r="AC8680" s="144"/>
      <c r="AD8680" s="144"/>
      <c r="AE8680" s="144"/>
      <c r="AF8680" s="144"/>
      <c r="AG8680" s="144"/>
      <c r="AH8680" s="144"/>
      <c r="AI8680" s="144"/>
    </row>
    <row r="8681" spans="1:35" s="80" customFormat="1" ht="12" customHeight="1" x14ac:dyDescent="0.25">
      <c r="B8681" s="143" t="str">
        <f>'Laskun tiedot'!$A$32</f>
        <v xml:space="preserve"> </v>
      </c>
      <c r="C8681" s="143"/>
      <c r="D8681" s="143"/>
      <c r="E8681" s="143"/>
      <c r="F8681" s="143"/>
      <c r="G8681" s="143"/>
      <c r="H8681" s="143"/>
      <c r="I8681" s="143"/>
      <c r="J8681" s="143" t="str">
        <f>'Laskun tiedot'!$B$32</f>
        <v xml:space="preserve"> </v>
      </c>
      <c r="K8681" s="143"/>
      <c r="L8681" s="143"/>
      <c r="M8681" s="143"/>
      <c r="N8681" s="143"/>
      <c r="O8681" s="143"/>
      <c r="P8681" s="143"/>
      <c r="Q8681" s="143"/>
      <c r="R8681" s="143"/>
      <c r="S8681" s="144" t="str">
        <f>'Laskun tiedot'!$C$32</f>
        <v xml:space="preserve"> </v>
      </c>
      <c r="T8681" s="144"/>
      <c r="U8681" s="144"/>
      <c r="V8681" s="144"/>
      <c r="W8681" s="144"/>
      <c r="X8681" s="144"/>
      <c r="Y8681" s="144"/>
      <c r="Z8681" s="144"/>
      <c r="AA8681" s="144" t="str">
        <f>'Laskun tiedot'!$D$32</f>
        <v xml:space="preserve"> </v>
      </c>
      <c r="AB8681" s="144"/>
      <c r="AC8681" s="144"/>
      <c r="AD8681" s="144"/>
      <c r="AE8681" s="144"/>
      <c r="AF8681" s="144"/>
      <c r="AG8681" s="144"/>
      <c r="AH8681" s="144"/>
      <c r="AI8681" s="144"/>
    </row>
    <row r="8682" spans="1:35" s="15" customFormat="1" ht="15" customHeight="1" x14ac:dyDescent="0.25">
      <c r="A8682" s="60"/>
      <c r="B8682" s="61"/>
      <c r="C8682" s="61"/>
      <c r="D8682" s="61"/>
      <c r="E8682" s="61"/>
      <c r="F8682" s="61"/>
      <c r="G8682" s="61"/>
      <c r="H8682" s="61"/>
      <c r="I8682" s="61"/>
      <c r="J8682" s="61"/>
      <c r="K8682" s="61"/>
      <c r="L8682" s="61"/>
      <c r="M8682" s="61"/>
      <c r="N8682" s="61"/>
      <c r="O8682" s="61"/>
      <c r="P8682" s="61"/>
      <c r="Q8682" s="61"/>
      <c r="R8682" s="61"/>
      <c r="S8682" s="61"/>
      <c r="T8682" s="61"/>
      <c r="U8682" s="61"/>
      <c r="V8682" s="61"/>
      <c r="W8682" s="61"/>
      <c r="X8682" s="61"/>
      <c r="Y8682" s="61"/>
      <c r="Z8682" s="61"/>
      <c r="AA8682" s="61"/>
      <c r="AB8682" s="61"/>
      <c r="AC8682" s="61"/>
      <c r="AD8682" s="61"/>
      <c r="AE8682" s="61"/>
      <c r="AF8682" s="61"/>
      <c r="AG8682" s="61"/>
      <c r="AH8682" s="61"/>
      <c r="AI8682" s="61"/>
    </row>
    <row r="8683" spans="1:35" s="15" customFormat="1" ht="15" customHeight="1" x14ac:dyDescent="0.25">
      <c r="B8683" s="39"/>
      <c r="C8683" s="39"/>
      <c r="D8683" s="39"/>
      <c r="E8683" s="39"/>
      <c r="F8683" s="39"/>
      <c r="G8683" s="39"/>
      <c r="H8683" s="39"/>
      <c r="I8683" s="39"/>
      <c r="J8683" s="39"/>
      <c r="K8683" s="39"/>
      <c r="L8683" s="39"/>
      <c r="M8683" s="39"/>
      <c r="N8683" s="39"/>
      <c r="O8683" s="39"/>
      <c r="P8683" s="39"/>
      <c r="Q8683" s="39"/>
      <c r="R8683" s="39"/>
      <c r="S8683" s="39"/>
      <c r="T8683" s="39"/>
      <c r="U8683" s="39"/>
      <c r="V8683" s="39"/>
      <c r="W8683" s="39"/>
      <c r="X8683" s="39"/>
      <c r="Y8683" s="39"/>
      <c r="Z8683" s="39"/>
      <c r="AA8683" s="39"/>
      <c r="AB8683" s="59"/>
      <c r="AC8683" s="59"/>
      <c r="AD8683" s="39"/>
      <c r="AE8683" s="39"/>
      <c r="AF8683" s="39"/>
      <c r="AG8683" s="39"/>
      <c r="AH8683" s="39"/>
      <c r="AI8683" s="39"/>
    </row>
    <row r="8684" spans="1:35" s="15" customFormat="1" ht="11.1" customHeight="1" x14ac:dyDescent="0.25">
      <c r="A8684" s="72"/>
      <c r="B8684" s="73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  <c r="O8684" s="18"/>
      <c r="P8684" s="18"/>
      <c r="Q8684" s="18"/>
      <c r="R8684" s="18"/>
      <c r="S8684" s="127" t="s">
        <v>35</v>
      </c>
      <c r="T8684" s="128"/>
      <c r="U8684" s="128"/>
      <c r="V8684" s="128"/>
      <c r="W8684" s="128"/>
      <c r="X8684" s="128"/>
      <c r="Y8684" s="128"/>
      <c r="Z8684" s="128"/>
      <c r="AA8684" s="129"/>
      <c r="AB8684" s="128" t="s">
        <v>36</v>
      </c>
      <c r="AC8684" s="128"/>
      <c r="AD8684" s="128"/>
      <c r="AE8684" s="128"/>
      <c r="AF8684" s="128"/>
      <c r="AG8684" s="128"/>
      <c r="AH8684" s="128"/>
      <c r="AI8684" s="128"/>
    </row>
    <row r="8685" spans="1:35" s="15" customFormat="1" ht="15" customHeight="1" x14ac:dyDescent="0.25">
      <c r="A8685" s="116" t="s">
        <v>19</v>
      </c>
      <c r="B8685" s="130"/>
      <c r="C8685" s="20"/>
      <c r="D8685" s="133" t="str">
        <f>'Laskun tiedot'!$A$35</f>
        <v>EKOP 123456-09876543</v>
      </c>
      <c r="E8685" s="133"/>
      <c r="F8685" s="133"/>
      <c r="G8685" s="133"/>
      <c r="H8685" s="133"/>
      <c r="I8685" s="133"/>
      <c r="J8685" s="133"/>
      <c r="K8685" s="133"/>
      <c r="L8685" s="133"/>
      <c r="M8685" s="133"/>
      <c r="N8685" s="133"/>
      <c r="O8685" s="133"/>
      <c r="P8685" s="133"/>
      <c r="Q8685" s="133"/>
      <c r="R8685" s="133"/>
      <c r="S8685" s="134" t="str">
        <f>'Laskun tiedot'!$B$35</f>
        <v>FI67 1234 5609 8765 43</v>
      </c>
      <c r="T8685" s="135"/>
      <c r="U8685" s="135"/>
      <c r="V8685" s="135"/>
      <c r="W8685" s="135"/>
      <c r="X8685" s="135"/>
      <c r="Y8685" s="135"/>
      <c r="Z8685" s="135"/>
      <c r="AA8685" s="136"/>
      <c r="AB8685" s="135" t="str">
        <f>'Laskun tiedot'!$C$35</f>
        <v>OKOYFIHH</v>
      </c>
      <c r="AC8685" s="135"/>
      <c r="AD8685" s="135"/>
      <c r="AE8685" s="135"/>
      <c r="AF8685" s="135"/>
      <c r="AG8685" s="135"/>
      <c r="AH8685" s="135"/>
      <c r="AI8685" s="135"/>
    </row>
    <row r="8686" spans="1:35" s="15" customFormat="1" ht="15" customHeight="1" x14ac:dyDescent="0.25">
      <c r="A8686" s="116"/>
      <c r="B8686" s="130"/>
      <c r="C8686" s="20"/>
      <c r="D8686" s="133" t="str">
        <f>'Laskun tiedot'!$A$36</f>
        <v xml:space="preserve"> </v>
      </c>
      <c r="E8686" s="133"/>
      <c r="F8686" s="133"/>
      <c r="G8686" s="133"/>
      <c r="H8686" s="133"/>
      <c r="I8686" s="133"/>
      <c r="J8686" s="133"/>
      <c r="K8686" s="133"/>
      <c r="L8686" s="133"/>
      <c r="M8686" s="133"/>
      <c r="N8686" s="133"/>
      <c r="O8686" s="133"/>
      <c r="P8686" s="133"/>
      <c r="Q8686" s="133"/>
      <c r="R8686" s="137"/>
      <c r="S8686" s="134" t="str">
        <f>'Laskun tiedot'!$B$36</f>
        <v xml:space="preserve"> </v>
      </c>
      <c r="T8686" s="135"/>
      <c r="U8686" s="135"/>
      <c r="V8686" s="135"/>
      <c r="W8686" s="135"/>
      <c r="X8686" s="135"/>
      <c r="Y8686" s="135"/>
      <c r="Z8686" s="135"/>
      <c r="AA8686" s="136"/>
      <c r="AB8686" s="134" t="str">
        <f>'Laskun tiedot'!$C$36</f>
        <v xml:space="preserve"> </v>
      </c>
      <c r="AC8686" s="135"/>
      <c r="AD8686" s="135"/>
      <c r="AE8686" s="135"/>
      <c r="AF8686" s="135"/>
      <c r="AG8686" s="135"/>
      <c r="AH8686" s="135"/>
      <c r="AI8686" s="135"/>
    </row>
    <row r="8687" spans="1:35" s="15" customFormat="1" ht="15" customHeight="1" x14ac:dyDescent="0.25">
      <c r="A8687" s="131"/>
      <c r="B8687" s="132"/>
      <c r="C8687" s="20"/>
      <c r="D8687" s="138" t="str">
        <f>'Laskun tiedot'!$A$37</f>
        <v xml:space="preserve"> </v>
      </c>
      <c r="E8687" s="138"/>
      <c r="F8687" s="138"/>
      <c r="G8687" s="138"/>
      <c r="H8687" s="138"/>
      <c r="I8687" s="138"/>
      <c r="J8687" s="138"/>
      <c r="K8687" s="138"/>
      <c r="L8687" s="138"/>
      <c r="M8687" s="138"/>
      <c r="N8687" s="138"/>
      <c r="O8687" s="138"/>
      <c r="P8687" s="138"/>
      <c r="Q8687" s="138"/>
      <c r="R8687" s="139"/>
      <c r="S8687" s="140" t="str">
        <f>'Laskun tiedot'!$B$37</f>
        <v xml:space="preserve"> </v>
      </c>
      <c r="T8687" s="141"/>
      <c r="U8687" s="141"/>
      <c r="V8687" s="141"/>
      <c r="W8687" s="141"/>
      <c r="X8687" s="141"/>
      <c r="Y8687" s="141"/>
      <c r="Z8687" s="141"/>
      <c r="AA8687" s="142"/>
      <c r="AB8687" s="140" t="str">
        <f>'Laskun tiedot'!$C$37</f>
        <v xml:space="preserve"> </v>
      </c>
      <c r="AC8687" s="141"/>
      <c r="AD8687" s="141"/>
      <c r="AE8687" s="141"/>
      <c r="AF8687" s="141"/>
      <c r="AG8687" s="141"/>
      <c r="AH8687" s="141"/>
      <c r="AI8687" s="141"/>
    </row>
    <row r="8688" spans="1:35" s="15" customFormat="1" ht="15" customHeight="1" x14ac:dyDescent="0.25">
      <c r="A8688" s="101" t="s">
        <v>21</v>
      </c>
      <c r="B8688" s="102"/>
      <c r="C8688" s="22"/>
      <c r="D8688" s="107" t="str">
        <f>'Laskun tiedot'!$A$40</f>
        <v xml:space="preserve"> </v>
      </c>
      <c r="E8688" s="107"/>
      <c r="F8688" s="107"/>
      <c r="G8688" s="107"/>
      <c r="H8688" s="107"/>
      <c r="I8688" s="107"/>
      <c r="J8688" s="107"/>
      <c r="K8688" s="107"/>
      <c r="L8688" s="107"/>
      <c r="M8688" s="107"/>
      <c r="N8688" s="107"/>
      <c r="O8688" s="107"/>
      <c r="P8688" s="107"/>
      <c r="Q8688" s="107"/>
      <c r="R8688" s="108"/>
      <c r="S8688" s="23"/>
      <c r="T8688" s="24"/>
      <c r="U8688" s="25"/>
      <c r="V8688" s="25"/>
      <c r="W8688" s="25"/>
      <c r="X8688" s="25"/>
      <c r="Y8688" s="25"/>
      <c r="Z8688" s="25"/>
      <c r="AA8688" s="25"/>
      <c r="AB8688" s="25"/>
      <c r="AC8688" s="25"/>
      <c r="AD8688" s="25"/>
      <c r="AE8688" s="25"/>
      <c r="AF8688" s="25"/>
      <c r="AG8688" s="25"/>
      <c r="AH8688" s="25"/>
      <c r="AI8688" s="25"/>
    </row>
    <row r="8689" spans="1:35" s="15" customFormat="1" ht="15" customHeight="1" x14ac:dyDescent="0.25">
      <c r="A8689" s="103"/>
      <c r="B8689" s="104"/>
      <c r="C8689" s="20"/>
      <c r="D8689" s="109"/>
      <c r="E8689" s="109"/>
      <c r="F8689" s="109"/>
      <c r="G8689" s="109"/>
      <c r="H8689" s="109"/>
      <c r="I8689" s="109"/>
      <c r="J8689" s="109"/>
      <c r="K8689" s="109"/>
      <c r="L8689" s="109"/>
      <c r="M8689" s="109"/>
      <c r="N8689" s="109"/>
      <c r="O8689" s="109"/>
      <c r="P8689" s="109"/>
      <c r="Q8689" s="109"/>
      <c r="R8689" s="110"/>
      <c r="S8689" s="29"/>
      <c r="T8689" s="25" t="str">
        <f>'Laskun tiedot'!$A$43</f>
        <v>KÄYTÄ VIITETTÄ !</v>
      </c>
      <c r="U8689" s="25"/>
      <c r="V8689" s="25"/>
      <c r="W8689" s="25"/>
      <c r="X8689" s="25"/>
      <c r="Y8689" s="25"/>
      <c r="Z8689" s="25"/>
      <c r="AA8689" s="25"/>
      <c r="AB8689" s="25"/>
      <c r="AC8689" s="25"/>
      <c r="AD8689" s="25"/>
      <c r="AE8689" s="25"/>
      <c r="AF8689" s="25"/>
      <c r="AG8689" s="25"/>
      <c r="AH8689" s="25"/>
      <c r="AI8689" s="25"/>
    </row>
    <row r="8690" spans="1:35" s="15" customFormat="1" ht="15" customHeight="1" x14ac:dyDescent="0.25">
      <c r="A8690" s="105"/>
      <c r="B8690" s="106"/>
      <c r="C8690" s="26"/>
      <c r="D8690" s="111"/>
      <c r="E8690" s="111"/>
      <c r="F8690" s="111"/>
      <c r="G8690" s="111"/>
      <c r="H8690" s="111"/>
      <c r="I8690" s="111"/>
      <c r="J8690" s="111"/>
      <c r="K8690" s="111"/>
      <c r="L8690" s="111"/>
      <c r="M8690" s="111"/>
      <c r="N8690" s="111"/>
      <c r="O8690" s="111"/>
      <c r="P8690" s="111"/>
      <c r="Q8690" s="111"/>
      <c r="R8690" s="112"/>
      <c r="S8690" s="29"/>
      <c r="T8690" s="25" t="str">
        <f>'Laskun tiedot'!$A$44</f>
        <v xml:space="preserve"> </v>
      </c>
      <c r="U8690" s="25"/>
      <c r="V8690" s="25"/>
      <c r="W8690" s="25"/>
      <c r="X8690" s="25"/>
      <c r="Y8690" s="25"/>
      <c r="Z8690" s="27"/>
      <c r="AA8690" s="27"/>
      <c r="AB8690" s="27"/>
      <c r="AC8690" s="27"/>
      <c r="AD8690" s="27"/>
      <c r="AE8690" s="27"/>
      <c r="AF8690" s="27"/>
      <c r="AG8690" s="27"/>
      <c r="AH8690" s="27"/>
      <c r="AI8690" s="25"/>
    </row>
    <row r="8691" spans="1:35" s="15" customFormat="1" ht="15" customHeight="1" x14ac:dyDescent="0.25">
      <c r="A8691" s="113" t="s">
        <v>20</v>
      </c>
      <c r="B8691" s="101" t="s">
        <v>22</v>
      </c>
      <c r="C8691" s="20"/>
      <c r="D8691" s="20"/>
      <c r="E8691" s="20"/>
      <c r="F8691" s="20"/>
      <c r="G8691" s="20"/>
      <c r="H8691" s="20"/>
      <c r="I8691" s="20"/>
      <c r="J8691" s="20"/>
      <c r="K8691" s="20"/>
      <c r="L8691" s="20"/>
      <c r="M8691" s="20"/>
      <c r="N8691" s="20"/>
      <c r="O8691" s="20"/>
      <c r="P8691" s="20"/>
      <c r="Q8691" s="20"/>
      <c r="R8691" s="21"/>
      <c r="S8691" s="29"/>
      <c r="T8691" s="25" t="str">
        <f>'Laskun tiedot'!$A$45</f>
        <v xml:space="preserve"> </v>
      </c>
      <c r="U8691" s="25"/>
      <c r="V8691" s="25"/>
      <c r="W8691" s="25"/>
      <c r="X8691" s="25"/>
      <c r="Y8691" s="25"/>
      <c r="Z8691" s="25"/>
      <c r="AA8691" s="25"/>
      <c r="AB8691" s="25"/>
      <c r="AC8691" s="25"/>
      <c r="AD8691" s="25"/>
      <c r="AE8691" s="25"/>
      <c r="AF8691" s="25"/>
      <c r="AG8691" s="25"/>
      <c r="AH8691" s="25"/>
      <c r="AI8691" s="25"/>
    </row>
    <row r="8692" spans="1:35" s="15" customFormat="1" ht="15" customHeight="1" x14ac:dyDescent="0.25">
      <c r="A8692" s="114"/>
      <c r="B8692" s="116"/>
      <c r="C8692" s="20"/>
      <c r="D8692" s="117" t="str">
        <f ca="1">INDIRECT("Jäsenet!C"&amp;AI8652)&amp;$B$2&amp;INDIRECT("Jäsenet!B"&amp;AI8652)</f>
        <v xml:space="preserve"> </v>
      </c>
      <c r="E8692" s="117"/>
      <c r="F8692" s="117"/>
      <c r="G8692" s="117"/>
      <c r="H8692" s="117"/>
      <c r="I8692" s="117"/>
      <c r="J8692" s="117"/>
      <c r="K8692" s="117"/>
      <c r="L8692" s="117"/>
      <c r="M8692" s="117"/>
      <c r="N8692" s="117"/>
      <c r="O8692" s="117"/>
      <c r="P8692" s="117"/>
      <c r="Q8692" s="117"/>
      <c r="R8692" s="117"/>
      <c r="S8692" s="29"/>
      <c r="T8692" s="25" t="str">
        <f>'Laskun tiedot'!$A$46</f>
        <v xml:space="preserve"> </v>
      </c>
      <c r="U8692" s="25"/>
      <c r="V8692" s="25"/>
      <c r="W8692" s="25"/>
      <c r="X8692" s="25"/>
      <c r="Y8692" s="25"/>
      <c r="Z8692" s="25"/>
      <c r="AA8692" s="25"/>
      <c r="AB8692" s="25"/>
      <c r="AC8692" s="25"/>
      <c r="AD8692" s="25"/>
      <c r="AE8692" s="25"/>
      <c r="AF8692" s="25"/>
      <c r="AG8692" s="25"/>
      <c r="AH8692" s="25"/>
      <c r="AI8692" s="25"/>
    </row>
    <row r="8693" spans="1:35" s="15" customFormat="1" ht="15" customHeight="1" x14ac:dyDescent="0.25">
      <c r="A8693" s="114"/>
      <c r="B8693" s="116"/>
      <c r="C8693" s="20"/>
      <c r="D8693" s="117">
        <f ca="1">INDIRECT("Jäsenet!D"&amp;AI8652)</f>
        <v>0</v>
      </c>
      <c r="E8693" s="117"/>
      <c r="F8693" s="117"/>
      <c r="G8693" s="117"/>
      <c r="H8693" s="117"/>
      <c r="I8693" s="117"/>
      <c r="J8693" s="117"/>
      <c r="K8693" s="117"/>
      <c r="L8693" s="117"/>
      <c r="M8693" s="117"/>
      <c r="N8693" s="117"/>
      <c r="O8693" s="117"/>
      <c r="P8693" s="117"/>
      <c r="Q8693" s="117"/>
      <c r="R8693" s="117"/>
      <c r="S8693" s="29"/>
      <c r="T8693" s="25" t="str">
        <f>'Laskun tiedot'!$A$47</f>
        <v xml:space="preserve"> </v>
      </c>
      <c r="U8693" s="25"/>
      <c r="V8693" s="25"/>
      <c r="W8693" s="25"/>
      <c r="X8693" s="25"/>
      <c r="Y8693" s="25"/>
      <c r="Z8693" s="25"/>
      <c r="AA8693" s="25"/>
      <c r="AB8693" s="25"/>
      <c r="AC8693" s="25"/>
      <c r="AD8693" s="25"/>
      <c r="AE8693" s="25"/>
      <c r="AF8693" s="25"/>
      <c r="AG8693" s="25"/>
      <c r="AH8693" s="25"/>
      <c r="AI8693" s="25"/>
    </row>
    <row r="8694" spans="1:35" s="15" customFormat="1" ht="15" customHeight="1" x14ac:dyDescent="0.25">
      <c r="A8694" s="114"/>
      <c r="B8694" s="116"/>
      <c r="C8694" s="20"/>
      <c r="D8694" s="118" t="str">
        <f ca="1">INDIRECT("Jäsenet!E"&amp;AI8652)&amp;$B$2&amp;INDIRECT("Jäsenet!F"&amp;AI8652)</f>
        <v xml:space="preserve"> </v>
      </c>
      <c r="E8694" s="118"/>
      <c r="F8694" s="118"/>
      <c r="G8694" s="118"/>
      <c r="H8694" s="118"/>
      <c r="I8694" s="118"/>
      <c r="J8694" s="118"/>
      <c r="K8694" s="118"/>
      <c r="L8694" s="118"/>
      <c r="M8694" s="118"/>
      <c r="N8694" s="118"/>
      <c r="O8694" s="118"/>
      <c r="P8694" s="118"/>
      <c r="Q8694" s="118"/>
      <c r="R8694" s="118"/>
      <c r="S8694" s="29"/>
      <c r="T8694" s="25" t="str">
        <f>'Laskun tiedot'!$A$48</f>
        <v xml:space="preserve"> </v>
      </c>
      <c r="U8694" s="25"/>
      <c r="V8694" s="25"/>
      <c r="W8694" s="25"/>
      <c r="X8694" s="25"/>
      <c r="Y8694" s="25"/>
      <c r="Z8694" s="25"/>
      <c r="AA8694" s="25"/>
      <c r="AB8694" s="25"/>
      <c r="AC8694" s="25"/>
      <c r="AD8694" s="25"/>
      <c r="AE8694" s="25"/>
      <c r="AF8694" s="25"/>
      <c r="AG8694" s="25"/>
      <c r="AH8694" s="25"/>
      <c r="AI8694" s="25"/>
    </row>
    <row r="8695" spans="1:35" s="15" customFormat="1" ht="15" customHeight="1" x14ac:dyDescent="0.25">
      <c r="A8695" s="114"/>
      <c r="B8695" s="74"/>
      <c r="C8695" s="20"/>
      <c r="D8695" s="20"/>
      <c r="E8695" s="20"/>
      <c r="F8695" s="20"/>
      <c r="G8695" s="20"/>
      <c r="H8695" s="20"/>
      <c r="I8695" s="20"/>
      <c r="J8695" s="20"/>
      <c r="K8695" s="20"/>
      <c r="L8695" s="20"/>
      <c r="M8695" s="20"/>
      <c r="N8695" s="20"/>
      <c r="O8695" s="20"/>
      <c r="P8695" s="20"/>
      <c r="Q8695" s="20"/>
      <c r="R8695" s="21"/>
      <c r="S8695" s="30"/>
      <c r="T8695" s="25"/>
      <c r="U8695" s="25"/>
      <c r="V8695" s="25"/>
      <c r="W8695" s="25"/>
      <c r="X8695" s="25"/>
      <c r="Y8695" s="25"/>
      <c r="Z8695" s="25"/>
      <c r="AA8695" s="25"/>
      <c r="AB8695" s="25"/>
      <c r="AC8695" s="25"/>
      <c r="AD8695" s="25"/>
      <c r="AE8695" s="25"/>
      <c r="AF8695" s="25"/>
      <c r="AG8695" s="25"/>
      <c r="AH8695" s="25"/>
      <c r="AI8695" s="25"/>
    </row>
    <row r="8696" spans="1:35" s="15" customFormat="1" ht="12.6" customHeight="1" x14ac:dyDescent="0.25">
      <c r="A8696" s="114"/>
      <c r="B8696" s="119" t="s">
        <v>23</v>
      </c>
      <c r="C8696" s="20"/>
      <c r="D8696" s="20"/>
      <c r="E8696" s="20"/>
      <c r="F8696" s="20"/>
      <c r="G8696" s="20"/>
      <c r="H8696" s="20"/>
      <c r="I8696" s="20"/>
      <c r="J8696" s="20"/>
      <c r="K8696" s="20"/>
      <c r="L8696" s="20"/>
      <c r="M8696" s="20"/>
      <c r="N8696" s="20"/>
      <c r="O8696" s="20"/>
      <c r="P8696" s="20"/>
      <c r="Q8696" s="20"/>
      <c r="R8696" s="20"/>
      <c r="S8696" s="121" t="s">
        <v>39</v>
      </c>
      <c r="T8696" s="122"/>
      <c r="U8696" s="123"/>
      <c r="V8696" s="81">
        <f ca="1">INDIRECT("Jäsenet!G"&amp;AI8652)</f>
        <v>11743</v>
      </c>
      <c r="W8696" s="82"/>
      <c r="X8696" s="82"/>
      <c r="Y8696" s="82"/>
      <c r="Z8696" s="82"/>
      <c r="AA8696" s="82"/>
      <c r="AB8696" s="82"/>
      <c r="AC8696" s="82"/>
      <c r="AD8696" s="82"/>
      <c r="AE8696" s="82"/>
      <c r="AF8696" s="82"/>
      <c r="AG8696" s="82"/>
      <c r="AH8696" s="82"/>
      <c r="AI8696" s="82"/>
    </row>
    <row r="8697" spans="1:35" s="15" customFormat="1" ht="12.6" customHeight="1" x14ac:dyDescent="0.25">
      <c r="A8697" s="115"/>
      <c r="B8697" s="120"/>
      <c r="C8697" s="28"/>
      <c r="D8697" s="28"/>
      <c r="E8697" s="28"/>
      <c r="F8697" s="28"/>
      <c r="G8697" s="28"/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124"/>
      <c r="T8697" s="125"/>
      <c r="U8697" s="126"/>
      <c r="V8697" s="83"/>
      <c r="W8697" s="84"/>
      <c r="X8697" s="84"/>
      <c r="Y8697" s="84"/>
      <c r="Z8697" s="84"/>
      <c r="AA8697" s="84"/>
      <c r="AB8697" s="85"/>
      <c r="AC8697" s="85"/>
      <c r="AD8697" s="85"/>
      <c r="AE8697" s="85"/>
      <c r="AF8697" s="85"/>
      <c r="AG8697" s="85"/>
      <c r="AH8697" s="85"/>
      <c r="AI8697" s="85"/>
    </row>
    <row r="8698" spans="1:35" s="15" customFormat="1" ht="24.95" customHeight="1" x14ac:dyDescent="0.25">
      <c r="A8698" s="86" t="s">
        <v>37</v>
      </c>
      <c r="B8698" s="87"/>
      <c r="C8698" s="88"/>
      <c r="D8698" s="89"/>
      <c r="E8698" s="89"/>
      <c r="F8698" s="89"/>
      <c r="G8698" s="89"/>
      <c r="H8698" s="89"/>
      <c r="I8698" s="89"/>
      <c r="J8698" s="89"/>
      <c r="K8698" s="89"/>
      <c r="L8698" s="89"/>
      <c r="M8698" s="89"/>
      <c r="N8698" s="89"/>
      <c r="O8698" s="89"/>
      <c r="P8698" s="89"/>
      <c r="Q8698" s="89"/>
      <c r="R8698" s="90"/>
      <c r="S8698" s="91" t="s">
        <v>40</v>
      </c>
      <c r="T8698" s="92"/>
      <c r="U8698" s="93"/>
      <c r="V8698" s="94">
        <f>'Laskun tiedot'!$A$8</f>
        <v>40907</v>
      </c>
      <c r="W8698" s="95"/>
      <c r="X8698" s="95"/>
      <c r="Y8698" s="95"/>
      <c r="Z8698" s="96"/>
      <c r="AA8698" s="97" t="s">
        <v>24</v>
      </c>
      <c r="AB8698" s="98"/>
      <c r="AC8698" s="99" t="str">
        <f>'Laskun tiedot'!$A$51</f>
        <v xml:space="preserve"> </v>
      </c>
      <c r="AD8698" s="99"/>
      <c r="AE8698" s="99"/>
      <c r="AF8698" s="99"/>
      <c r="AG8698" s="99"/>
      <c r="AH8698" s="99"/>
      <c r="AI8698" s="99"/>
    </row>
    <row r="8699" spans="1:35" s="15" customFormat="1" ht="9.9499999999999993" customHeight="1" x14ac:dyDescent="0.25">
      <c r="B8699" s="41"/>
      <c r="C8699" s="42"/>
      <c r="D8699" s="42"/>
      <c r="E8699" s="42"/>
      <c r="F8699" s="42"/>
      <c r="G8699" s="42"/>
      <c r="H8699" s="42"/>
      <c r="I8699" s="43"/>
      <c r="J8699" s="42"/>
      <c r="K8699" s="42"/>
      <c r="L8699" s="42"/>
      <c r="M8699" s="42"/>
      <c r="N8699" s="42"/>
      <c r="O8699" s="42"/>
      <c r="P8699" s="42"/>
      <c r="Q8699" s="18"/>
      <c r="R8699" s="18"/>
      <c r="S8699" s="44"/>
      <c r="T8699" s="44"/>
      <c r="U8699" s="19"/>
      <c r="V8699" s="45"/>
      <c r="W8699" s="45"/>
      <c r="X8699" s="45"/>
      <c r="Y8699" s="45"/>
      <c r="Z8699" s="45"/>
      <c r="AA8699" s="45"/>
      <c r="AB8699" s="46"/>
      <c r="AC8699" s="47"/>
      <c r="AD8699" s="48"/>
      <c r="AE8699" s="48"/>
      <c r="AF8699" s="48"/>
      <c r="AG8699" s="48"/>
      <c r="AH8699" s="48"/>
      <c r="AI8699" s="48"/>
    </row>
    <row r="8700" spans="1:35" s="15" customFormat="1" ht="50.1" customHeight="1" x14ac:dyDescent="0.25">
      <c r="B8700" s="41"/>
      <c r="C8700" s="42"/>
      <c r="D8700" s="42"/>
      <c r="E8700" s="42"/>
      <c r="F8700" s="42"/>
      <c r="G8700" s="42"/>
      <c r="H8700" s="42"/>
      <c r="I8700" s="43"/>
      <c r="J8700" s="42"/>
      <c r="K8700" s="42"/>
      <c r="L8700" s="42"/>
      <c r="M8700" s="42"/>
      <c r="N8700" s="42"/>
      <c r="O8700" s="42"/>
      <c r="P8700" s="42"/>
      <c r="Q8700" s="18"/>
      <c r="R8700" s="18"/>
      <c r="S8700" s="44"/>
      <c r="T8700" s="44"/>
      <c r="U8700" s="19"/>
      <c r="V8700" s="45"/>
      <c r="W8700" s="45"/>
      <c r="X8700" s="100" t="s">
        <v>38</v>
      </c>
      <c r="Y8700" s="100"/>
      <c r="Z8700" s="100"/>
      <c r="AA8700" s="100"/>
      <c r="AB8700" s="100"/>
      <c r="AC8700" s="100"/>
      <c r="AD8700" s="100"/>
      <c r="AE8700" s="100"/>
      <c r="AF8700" s="100"/>
      <c r="AG8700" s="100"/>
      <c r="AH8700" s="100"/>
      <c r="AI8700" s="100"/>
    </row>
    <row r="8701" spans="1:35" s="8" customFormat="1" ht="23.25" x14ac:dyDescent="0.35">
      <c r="B8701" s="66"/>
      <c r="C8701" s="150" t="str">
        <f>'Laskun tiedot'!$A$2</f>
        <v>Yhdistys ry</v>
      </c>
      <c r="D8701" s="150"/>
      <c r="E8701" s="150"/>
      <c r="F8701" s="150"/>
      <c r="G8701" s="150"/>
      <c r="H8701" s="150"/>
      <c r="I8701" s="150"/>
      <c r="J8701" s="150"/>
      <c r="K8701" s="150"/>
      <c r="L8701" s="150"/>
      <c r="M8701" s="150"/>
      <c r="N8701" s="150"/>
      <c r="O8701" s="150"/>
      <c r="P8701" s="150"/>
      <c r="Q8701" s="150"/>
      <c r="R8701" s="150"/>
      <c r="S8701" s="150"/>
      <c r="T8701" s="10"/>
      <c r="U8701" s="9"/>
      <c r="V8701" s="9"/>
      <c r="W8701" s="150" t="s">
        <v>16</v>
      </c>
      <c r="X8701" s="150"/>
      <c r="Y8701" s="150"/>
      <c r="Z8701" s="150"/>
    </row>
    <row r="8702" spans="1:35" s="15" customFormat="1" x14ac:dyDescent="0.25">
      <c r="B8702" s="15" t="s">
        <v>25</v>
      </c>
      <c r="AI8702" s="65">
        <v>176</v>
      </c>
    </row>
    <row r="8703" spans="1:35" s="11" customFormat="1" ht="15" customHeight="1" x14ac:dyDescent="0.2">
      <c r="V8703" s="68"/>
      <c r="W8703" s="145" t="s">
        <v>26</v>
      </c>
      <c r="X8703" s="145"/>
      <c r="Y8703" s="145"/>
      <c r="Z8703" s="145"/>
      <c r="AA8703" s="145"/>
      <c r="AB8703" s="145"/>
      <c r="AC8703" s="68"/>
      <c r="AD8703" s="68"/>
      <c r="AE8703" s="145" t="s">
        <v>18</v>
      </c>
      <c r="AF8703" s="145"/>
      <c r="AG8703" s="145"/>
      <c r="AH8703" s="145"/>
      <c r="AI8703" s="145"/>
    </row>
    <row r="8704" spans="1:35" s="15" customFormat="1" ht="15" customHeight="1" x14ac:dyDescent="0.25">
      <c r="B8704" s="62"/>
      <c r="C8704" s="146" t="str">
        <f ca="1">INDIRECT("Jäsenet!C"&amp;AI8702)&amp;$B$2&amp;INDIRECT("Jäsenet!B"&amp;AI8702)</f>
        <v xml:space="preserve"> </v>
      </c>
      <c r="D8704" s="146"/>
      <c r="E8704" s="146"/>
      <c r="F8704" s="146"/>
      <c r="G8704" s="146"/>
      <c r="H8704" s="146"/>
      <c r="I8704" s="146"/>
      <c r="J8704" s="146"/>
      <c r="K8704" s="146"/>
      <c r="L8704" s="146"/>
      <c r="M8704" s="146"/>
      <c r="N8704" s="146"/>
      <c r="O8704" s="146"/>
      <c r="P8704" s="146"/>
      <c r="Q8704" s="146"/>
      <c r="R8704" s="146"/>
      <c r="S8704" s="146"/>
      <c r="T8704" s="13"/>
      <c r="U8704" s="64"/>
      <c r="V8704" s="64"/>
      <c r="W8704" s="147">
        <f>'Laskun tiedot'!$A$5</f>
        <v>40618</v>
      </c>
      <c r="X8704" s="147"/>
      <c r="Y8704" s="147"/>
      <c r="Z8704" s="147"/>
      <c r="AA8704" s="147"/>
      <c r="AB8704" s="147"/>
      <c r="AC8704" s="64"/>
      <c r="AD8704" s="64"/>
      <c r="AE8704" s="147">
        <f>'Laskun tiedot'!$A$8</f>
        <v>40907</v>
      </c>
      <c r="AF8704" s="147"/>
      <c r="AG8704" s="147"/>
      <c r="AH8704" s="147"/>
      <c r="AI8704" s="147"/>
    </row>
    <row r="8705" spans="1:35" s="15" customFormat="1" ht="15" customHeight="1" x14ac:dyDescent="0.25">
      <c r="B8705" s="62"/>
      <c r="C8705" s="146">
        <f ca="1">INDIRECT("Jäsenet!D"&amp;AI8702)</f>
        <v>0</v>
      </c>
      <c r="D8705" s="146"/>
      <c r="E8705" s="146"/>
      <c r="F8705" s="146"/>
      <c r="G8705" s="146"/>
      <c r="H8705" s="146"/>
      <c r="I8705" s="146"/>
      <c r="J8705" s="146"/>
      <c r="K8705" s="146"/>
      <c r="L8705" s="146"/>
      <c r="M8705" s="146"/>
      <c r="N8705" s="146"/>
      <c r="O8705" s="146"/>
      <c r="P8705" s="146"/>
      <c r="Q8705" s="146"/>
      <c r="R8705" s="146"/>
      <c r="S8705" s="146"/>
    </row>
    <row r="8706" spans="1:35" s="11" customFormat="1" ht="15" customHeight="1" x14ac:dyDescent="0.25">
      <c r="B8706" s="67"/>
      <c r="C8706" s="148" t="str">
        <f ca="1">INDIRECT("Jäsenet!E"&amp;AI8702)&amp;$B$2&amp;INDIRECT("Jäsenet!F"&amp;AI8702)</f>
        <v xml:space="preserve"> </v>
      </c>
      <c r="D8706" s="148"/>
      <c r="E8706" s="148"/>
      <c r="F8706" s="148"/>
      <c r="G8706" s="148"/>
      <c r="H8706" s="148"/>
      <c r="I8706" s="148"/>
      <c r="J8706" s="148"/>
      <c r="K8706" s="148"/>
      <c r="L8706" s="148"/>
      <c r="M8706" s="148"/>
      <c r="N8706" s="148"/>
      <c r="O8706" s="148"/>
      <c r="P8706" s="148"/>
      <c r="Q8706" s="148"/>
      <c r="R8706" s="148"/>
      <c r="S8706" s="148"/>
      <c r="W8706" s="145" t="s">
        <v>17</v>
      </c>
      <c r="X8706" s="145"/>
      <c r="Y8706" s="145"/>
      <c r="Z8706" s="145"/>
      <c r="AA8706" s="145"/>
      <c r="AB8706" s="145"/>
    </row>
    <row r="8707" spans="1:35" s="15" customFormat="1" ht="15" customHeight="1" x14ac:dyDescent="0.25">
      <c r="T8707" s="78"/>
      <c r="U8707" s="63"/>
      <c r="V8707" s="63"/>
      <c r="W8707" s="149">
        <f ca="1">INDIRECT("Jäsenet!A"&amp;AI8702)</f>
        <v>175</v>
      </c>
      <c r="X8707" s="149"/>
      <c r="Y8707" s="149"/>
      <c r="Z8707" s="149"/>
      <c r="AA8707" s="149"/>
      <c r="AB8707" s="149"/>
    </row>
    <row r="8708" spans="1:35" s="15" customFormat="1" ht="15" customHeight="1" x14ac:dyDescent="0.25">
      <c r="B8708" s="39"/>
      <c r="C8708" s="39"/>
      <c r="D8708" s="39"/>
      <c r="E8708" s="39"/>
      <c r="F8708" s="39"/>
      <c r="G8708" s="39"/>
      <c r="H8708" s="39"/>
      <c r="I8708" s="39"/>
      <c r="J8708" s="39"/>
      <c r="K8708" s="39"/>
      <c r="L8708" s="39"/>
      <c r="M8708" s="39"/>
      <c r="N8708" s="39"/>
      <c r="O8708" s="39"/>
      <c r="P8708" s="39"/>
      <c r="Q8708" s="39"/>
      <c r="R8708" s="39"/>
      <c r="S8708" s="39"/>
      <c r="T8708" s="78"/>
      <c r="U8708" s="78"/>
      <c r="V8708" s="78"/>
      <c r="W8708" s="78"/>
      <c r="X8708" s="78"/>
      <c r="Y8708" s="78"/>
      <c r="Z8708" s="78"/>
      <c r="AA8708" s="39"/>
      <c r="AB8708" s="39"/>
      <c r="AC8708" s="39"/>
      <c r="AD8708" s="39"/>
      <c r="AE8708" s="39"/>
      <c r="AF8708" s="39"/>
      <c r="AG8708" s="39"/>
      <c r="AH8708" s="39"/>
      <c r="AI8708" s="39"/>
    </row>
    <row r="8709" spans="1:35" s="15" customFormat="1" ht="15" customHeight="1" x14ac:dyDescent="0.25">
      <c r="A8709" s="32"/>
      <c r="B8709" s="32"/>
      <c r="C8709" s="32"/>
      <c r="D8709" s="32"/>
      <c r="E8709" s="32"/>
      <c r="F8709" s="32"/>
      <c r="G8709" s="32"/>
      <c r="H8709" s="32"/>
      <c r="I8709" s="32"/>
      <c r="J8709" s="32"/>
      <c r="K8709" s="32"/>
      <c r="L8709" s="32"/>
      <c r="M8709" s="32"/>
      <c r="N8709" s="32"/>
      <c r="O8709" s="32"/>
      <c r="P8709" s="32"/>
      <c r="Q8709" s="32"/>
      <c r="R8709" s="32"/>
      <c r="S8709" s="32"/>
      <c r="T8709" s="33"/>
      <c r="U8709" s="33"/>
      <c r="V8709" s="33"/>
      <c r="W8709" s="35"/>
      <c r="X8709" s="33"/>
      <c r="Y8709" s="33"/>
      <c r="Z8709" s="33"/>
      <c r="AA8709" s="32"/>
      <c r="AB8709" s="32"/>
      <c r="AC8709" s="32"/>
      <c r="AD8709" s="32"/>
      <c r="AE8709" s="32"/>
      <c r="AF8709" s="32"/>
      <c r="AG8709" s="32"/>
      <c r="AH8709" s="32"/>
      <c r="AI8709" s="32"/>
    </row>
    <row r="8710" spans="1:35" s="15" customFormat="1" ht="15" customHeight="1" x14ac:dyDescent="0.25">
      <c r="B8710" s="39"/>
      <c r="C8710" s="39"/>
      <c r="D8710" s="39"/>
      <c r="E8710" s="39"/>
      <c r="F8710" s="39"/>
      <c r="G8710" s="39"/>
      <c r="H8710" s="39"/>
      <c r="I8710" s="39"/>
      <c r="J8710" s="39"/>
      <c r="K8710" s="39"/>
      <c r="L8710" s="39"/>
      <c r="M8710" s="39"/>
      <c r="N8710" s="39"/>
      <c r="O8710" s="39"/>
      <c r="P8710" s="39"/>
      <c r="Q8710" s="39"/>
      <c r="R8710" s="39"/>
      <c r="S8710" s="39"/>
      <c r="T8710" s="78"/>
      <c r="U8710" s="78"/>
      <c r="V8710" s="78"/>
      <c r="W8710" s="34"/>
      <c r="X8710" s="78"/>
      <c r="Y8710" s="78"/>
      <c r="Z8710" s="78"/>
      <c r="AA8710" s="39"/>
      <c r="AB8710" s="39"/>
      <c r="AC8710" s="39"/>
      <c r="AD8710" s="39"/>
      <c r="AE8710" s="39"/>
      <c r="AF8710" s="39"/>
      <c r="AG8710" s="39"/>
      <c r="AH8710" s="39"/>
      <c r="AI8710" s="39"/>
    </row>
    <row r="8711" spans="1:35" s="15" customFormat="1" ht="15" customHeight="1" x14ac:dyDescent="0.25">
      <c r="B8711" s="36" t="str">
        <f>'Laskun tiedot'!$A$11</f>
        <v>--------------------</v>
      </c>
      <c r="C8711" s="39"/>
      <c r="D8711" s="39"/>
      <c r="E8711" s="39"/>
      <c r="F8711" s="39"/>
      <c r="G8711" s="39"/>
      <c r="H8711" s="39"/>
      <c r="I8711" s="39"/>
      <c r="J8711" s="39"/>
      <c r="K8711" s="39"/>
      <c r="L8711" s="39"/>
      <c r="M8711" s="39"/>
      <c r="N8711" s="39"/>
      <c r="O8711" s="39"/>
      <c r="P8711" s="39"/>
      <c r="Q8711" s="39"/>
      <c r="R8711" s="39"/>
      <c r="S8711" s="39"/>
      <c r="T8711" s="17"/>
      <c r="U8711" s="17"/>
      <c r="V8711" s="17"/>
      <c r="W8711" s="17"/>
      <c r="X8711" s="17"/>
      <c r="Y8711" s="17"/>
      <c r="Z8711" s="17"/>
      <c r="AA8711" s="17"/>
      <c r="AB8711" s="17"/>
      <c r="AC8711" s="17"/>
      <c r="AD8711" s="17"/>
      <c r="AE8711" s="17"/>
      <c r="AF8711" s="17"/>
      <c r="AG8711" s="17"/>
      <c r="AH8711" s="17"/>
      <c r="AI8711" s="17"/>
    </row>
    <row r="8712" spans="1:35" s="15" customFormat="1" ht="15" customHeight="1" x14ac:dyDescent="0.25">
      <c r="B8712" s="36" t="str">
        <f>'Laskun tiedot'!$A$12</f>
        <v>Vuosi 2011</v>
      </c>
      <c r="C8712" s="78"/>
      <c r="D8712" s="78"/>
      <c r="E8712" s="78"/>
      <c r="F8712" s="78"/>
      <c r="G8712" s="78"/>
      <c r="H8712" s="78"/>
      <c r="I8712" s="78"/>
      <c r="J8712" s="78"/>
      <c r="K8712" s="78"/>
      <c r="L8712" s="78"/>
      <c r="M8712" s="78"/>
      <c r="N8712" s="78"/>
      <c r="O8712" s="78"/>
      <c r="P8712" s="39"/>
      <c r="Q8712" s="39"/>
      <c r="R8712" s="39"/>
      <c r="S8712" s="39"/>
      <c r="T8712" s="39"/>
      <c r="U8712" s="39"/>
      <c r="V8712" s="39"/>
      <c r="W8712" s="39"/>
      <c r="X8712" s="39"/>
      <c r="Y8712" s="39"/>
      <c r="Z8712" s="39"/>
      <c r="AA8712" s="39"/>
      <c r="AB8712" s="39"/>
      <c r="AC8712" s="13"/>
      <c r="AD8712" s="13"/>
      <c r="AE8712" s="13"/>
      <c r="AF8712" s="13"/>
      <c r="AG8712" s="13"/>
      <c r="AH8712" s="13"/>
      <c r="AI8712" s="13"/>
    </row>
    <row r="8713" spans="1:35" s="15" customFormat="1" ht="15" customHeight="1" x14ac:dyDescent="0.25">
      <c r="B8713" s="36" t="str">
        <f>'Laskun tiedot'!$A$13</f>
        <v>JÄSENMAKSU ………. 10 €</v>
      </c>
      <c r="T8713" s="11"/>
      <c r="U8713" s="11"/>
      <c r="V8713" s="11"/>
      <c r="W8713" s="11"/>
      <c r="X8713" s="11"/>
      <c r="Y8713" s="11"/>
      <c r="Z8713" s="11"/>
      <c r="AA8713" s="11"/>
      <c r="AB8713" s="11"/>
      <c r="AC8713" s="11"/>
      <c r="AD8713" s="11"/>
      <c r="AE8713" s="11"/>
      <c r="AF8713" s="11"/>
      <c r="AG8713" s="11"/>
      <c r="AH8713" s="11"/>
      <c r="AI8713" s="11"/>
    </row>
    <row r="8714" spans="1:35" s="15" customFormat="1" ht="15" customHeight="1" x14ac:dyDescent="0.25">
      <c r="B8714" s="36" t="str">
        <f>'Laskun tiedot'!$A$14</f>
        <v>--------------------</v>
      </c>
      <c r="T8714" s="39"/>
      <c r="AC8714" s="39"/>
    </row>
    <row r="8715" spans="1:35" s="15" customFormat="1" ht="15" customHeight="1" x14ac:dyDescent="0.25">
      <c r="B8715" s="36" t="str">
        <f>'Laskun tiedot'!$A$15</f>
        <v xml:space="preserve"> </v>
      </c>
      <c r="T8715" s="11"/>
      <c r="U8715" s="11"/>
      <c r="V8715" s="11"/>
      <c r="W8715" s="11"/>
      <c r="X8715" s="11"/>
      <c r="Y8715" s="11"/>
      <c r="Z8715" s="11"/>
      <c r="AA8715" s="11"/>
      <c r="AB8715" s="11"/>
      <c r="AC8715" s="11"/>
      <c r="AD8715" s="11"/>
      <c r="AE8715" s="11"/>
      <c r="AF8715" s="11"/>
      <c r="AG8715" s="11"/>
      <c r="AH8715" s="11"/>
      <c r="AI8715" s="11"/>
    </row>
    <row r="8716" spans="1:35" s="15" customFormat="1" ht="15" customHeight="1" x14ac:dyDescent="0.25">
      <c r="B8716" s="36" t="str">
        <f>'Laskun tiedot'!$A$16</f>
        <v xml:space="preserve"> </v>
      </c>
      <c r="C8716" s="39"/>
      <c r="D8716" s="39"/>
      <c r="E8716" s="39"/>
      <c r="F8716" s="39"/>
      <c r="G8716" s="39"/>
      <c r="H8716" s="39"/>
      <c r="I8716" s="39"/>
      <c r="J8716" s="39"/>
      <c r="K8716" s="39"/>
      <c r="L8716" s="39"/>
      <c r="M8716" s="39"/>
      <c r="N8716" s="39"/>
      <c r="O8716" s="39"/>
      <c r="P8716" s="39"/>
      <c r="Q8716" s="39"/>
      <c r="R8716" s="39"/>
      <c r="S8716" s="39"/>
      <c r="T8716" s="39"/>
      <c r="U8716" s="39"/>
      <c r="V8716" s="39"/>
      <c r="W8716" s="39"/>
      <c r="X8716" s="39"/>
      <c r="Y8716" s="39"/>
      <c r="Z8716" s="39"/>
      <c r="AA8716" s="39"/>
      <c r="AB8716" s="39"/>
      <c r="AC8716" s="39"/>
      <c r="AD8716" s="39"/>
      <c r="AE8716" s="39"/>
      <c r="AF8716" s="39"/>
      <c r="AG8716" s="39"/>
      <c r="AH8716" s="39"/>
      <c r="AI8716" s="39"/>
    </row>
    <row r="8717" spans="1:35" s="15" customFormat="1" ht="15" customHeight="1" x14ac:dyDescent="0.25">
      <c r="B8717" s="36" t="str">
        <f>'Laskun tiedot'!$A$17</f>
        <v xml:space="preserve"> </v>
      </c>
    </row>
    <row r="8718" spans="1:35" s="11" customFormat="1" ht="15" customHeight="1" x14ac:dyDescent="0.25">
      <c r="B8718" s="36" t="str">
        <f>'Laskun tiedot'!$A$18</f>
        <v xml:space="preserve"> </v>
      </c>
    </row>
    <row r="8719" spans="1:35" s="15" customFormat="1" ht="15" customHeight="1" x14ac:dyDescent="0.25">
      <c r="B8719" s="36" t="str">
        <f>'Laskun tiedot'!$A$19</f>
        <v xml:space="preserve"> </v>
      </c>
      <c r="M8719" s="16"/>
      <c r="N8719" s="1"/>
      <c r="O8719" s="1"/>
      <c r="P8719" s="16"/>
      <c r="Q8719" s="1"/>
      <c r="R8719" s="1"/>
      <c r="T8719" s="16"/>
      <c r="U8719" s="1"/>
      <c r="V8719" s="1"/>
      <c r="W8719" s="1"/>
      <c r="X8719" s="1"/>
      <c r="Z8719" s="16"/>
      <c r="AA8719" s="1"/>
      <c r="AB8719" s="1"/>
      <c r="AD8719" s="16"/>
      <c r="AE8719" s="1"/>
      <c r="AF8719" s="1"/>
      <c r="AG8719" s="1"/>
      <c r="AH8719" s="1"/>
    </row>
    <row r="8720" spans="1:35" s="15" customFormat="1" ht="15" customHeight="1" x14ac:dyDescent="0.25">
      <c r="B8720" s="36" t="str">
        <f>'Laskun tiedot'!$A$20</f>
        <v xml:space="preserve"> </v>
      </c>
      <c r="M8720" s="16"/>
      <c r="N8720" s="1"/>
      <c r="O8720" s="1"/>
      <c r="P8720" s="16"/>
      <c r="Q8720" s="1"/>
      <c r="R8720" s="1"/>
      <c r="T8720" s="16"/>
      <c r="U8720" s="1"/>
      <c r="V8720" s="1"/>
      <c r="W8720" s="1"/>
      <c r="X8720" s="1"/>
      <c r="Z8720" s="16"/>
      <c r="AA8720" s="1"/>
      <c r="AB8720" s="1"/>
      <c r="AD8720" s="16"/>
      <c r="AE8720" s="1"/>
      <c r="AF8720" s="1"/>
      <c r="AG8720" s="1"/>
      <c r="AH8720" s="1"/>
    </row>
    <row r="8721" spans="1:35" s="15" customFormat="1" ht="15" customHeight="1" x14ac:dyDescent="0.25">
      <c r="B8721" s="36" t="str">
        <f>'Laskun tiedot'!$A$21</f>
        <v xml:space="preserve"> </v>
      </c>
      <c r="M8721" s="16"/>
      <c r="N8721" s="1"/>
      <c r="O8721" s="1"/>
      <c r="P8721" s="16"/>
      <c r="Q8721" s="1"/>
      <c r="R8721" s="1"/>
      <c r="T8721" s="16"/>
      <c r="U8721" s="1"/>
      <c r="V8721" s="1"/>
      <c r="W8721" s="1"/>
      <c r="X8721" s="1"/>
      <c r="Z8721" s="16"/>
      <c r="AA8721" s="1"/>
      <c r="AB8721" s="1"/>
      <c r="AD8721" s="16"/>
      <c r="AE8721" s="1"/>
      <c r="AF8721" s="1"/>
      <c r="AG8721" s="1"/>
      <c r="AH8721" s="1"/>
    </row>
    <row r="8722" spans="1:35" s="15" customFormat="1" ht="15" customHeight="1" x14ac:dyDescent="0.25">
      <c r="B8722" s="36" t="str">
        <f>'Laskun tiedot'!$A$22</f>
        <v xml:space="preserve"> </v>
      </c>
      <c r="M8722" s="16"/>
      <c r="N8722" s="1"/>
      <c r="O8722" s="1"/>
      <c r="P8722" s="16"/>
      <c r="Q8722" s="1"/>
      <c r="R8722" s="1"/>
      <c r="T8722" s="16"/>
      <c r="U8722" s="1"/>
      <c r="V8722" s="1"/>
      <c r="W8722" s="1"/>
      <c r="X8722" s="1"/>
      <c r="Z8722" s="16"/>
      <c r="AA8722" s="1"/>
      <c r="AB8722" s="1"/>
      <c r="AD8722" s="16"/>
      <c r="AE8722" s="1"/>
      <c r="AF8722" s="1"/>
      <c r="AG8722" s="1"/>
      <c r="AH8722" s="1"/>
    </row>
    <row r="8723" spans="1:35" s="15" customFormat="1" ht="15" customHeight="1" x14ac:dyDescent="0.25">
      <c r="B8723" s="36" t="str">
        <f>'Laskun tiedot'!$A$23</f>
        <v xml:space="preserve"> </v>
      </c>
      <c r="M8723" s="16"/>
      <c r="N8723" s="1"/>
      <c r="O8723" s="1"/>
      <c r="P8723" s="16"/>
      <c r="Q8723" s="1"/>
      <c r="R8723" s="1"/>
      <c r="T8723" s="16"/>
      <c r="U8723" s="1"/>
      <c r="V8723" s="1"/>
      <c r="W8723" s="1"/>
      <c r="X8723" s="1"/>
      <c r="Z8723" s="16"/>
      <c r="AA8723" s="1"/>
      <c r="AB8723" s="1"/>
      <c r="AD8723" s="16"/>
      <c r="AE8723" s="1"/>
      <c r="AF8723" s="1"/>
      <c r="AG8723" s="1"/>
      <c r="AH8723" s="1"/>
    </row>
    <row r="8724" spans="1:35" s="15" customFormat="1" ht="15" customHeight="1" x14ac:dyDescent="0.25">
      <c r="B8724" s="36" t="str">
        <f>'Laskun tiedot'!$A$24</f>
        <v xml:space="preserve"> </v>
      </c>
      <c r="M8724" s="16"/>
      <c r="N8724" s="1"/>
      <c r="O8724" s="1"/>
      <c r="P8724" s="16"/>
      <c r="Q8724" s="1"/>
      <c r="R8724" s="1"/>
      <c r="T8724" s="16"/>
      <c r="U8724" s="1"/>
      <c r="V8724" s="1"/>
      <c r="W8724" s="1"/>
      <c r="X8724" s="1"/>
      <c r="Z8724" s="16"/>
      <c r="AA8724" s="1"/>
      <c r="AB8724" s="1"/>
      <c r="AD8724" s="16"/>
      <c r="AE8724" s="1"/>
      <c r="AF8724" s="1"/>
      <c r="AG8724" s="1"/>
      <c r="AH8724" s="1"/>
    </row>
    <row r="8725" spans="1:35" s="15" customFormat="1" ht="15" customHeight="1" x14ac:dyDescent="0.25">
      <c r="B8725" s="36" t="str">
        <f>'Laskun tiedot'!$A$25</f>
        <v xml:space="preserve"> </v>
      </c>
      <c r="M8725" s="16"/>
      <c r="N8725" s="1"/>
      <c r="O8725" s="1"/>
      <c r="P8725" s="16"/>
      <c r="Q8725" s="1"/>
      <c r="R8725" s="1"/>
      <c r="T8725" s="16"/>
      <c r="U8725" s="1"/>
      <c r="V8725" s="1"/>
      <c r="W8725" s="1"/>
      <c r="X8725" s="1"/>
      <c r="Z8725" s="16"/>
      <c r="AA8725" s="1"/>
      <c r="AB8725" s="1"/>
      <c r="AD8725" s="16"/>
      <c r="AE8725" s="1"/>
      <c r="AF8725" s="1"/>
      <c r="AG8725" s="1"/>
      <c r="AH8725" s="1"/>
    </row>
    <row r="8726" spans="1:35" s="15" customFormat="1" ht="15" customHeight="1" x14ac:dyDescent="0.25">
      <c r="B8726" s="36" t="str">
        <f>'Laskun tiedot'!$A$26</f>
        <v xml:space="preserve"> </v>
      </c>
      <c r="M8726" s="16"/>
      <c r="N8726" s="1"/>
      <c r="O8726" s="1"/>
      <c r="P8726" s="16"/>
      <c r="Q8726" s="1"/>
      <c r="R8726" s="1"/>
      <c r="T8726" s="16"/>
      <c r="U8726" s="1"/>
      <c r="V8726" s="1"/>
      <c r="W8726" s="1"/>
      <c r="X8726" s="1"/>
      <c r="Z8726" s="16"/>
      <c r="AA8726" s="1"/>
      <c r="AB8726" s="1"/>
      <c r="AD8726" s="16"/>
      <c r="AE8726" s="1"/>
      <c r="AF8726" s="1"/>
      <c r="AG8726" s="1"/>
      <c r="AH8726" s="1"/>
    </row>
    <row r="8727" spans="1:35" s="15" customFormat="1" ht="15" customHeight="1" x14ac:dyDescent="0.25">
      <c r="B8727" s="36" t="str">
        <f>'Laskun tiedot'!$A$27</f>
        <v xml:space="preserve"> </v>
      </c>
      <c r="M8727" s="16"/>
      <c r="N8727" s="1"/>
      <c r="O8727" s="1"/>
      <c r="P8727" s="16"/>
      <c r="Q8727" s="1"/>
      <c r="R8727" s="1"/>
      <c r="T8727" s="16"/>
      <c r="U8727" s="1"/>
      <c r="V8727" s="1"/>
      <c r="W8727" s="1"/>
      <c r="X8727" s="1"/>
      <c r="Z8727" s="16"/>
      <c r="AA8727" s="1"/>
      <c r="AB8727" s="1"/>
      <c r="AD8727" s="16"/>
      <c r="AE8727" s="1"/>
      <c r="AF8727" s="1"/>
      <c r="AG8727" s="1"/>
      <c r="AH8727" s="1"/>
    </row>
    <row r="8728" spans="1:35" s="15" customFormat="1" ht="15" customHeight="1" x14ac:dyDescent="0.25">
      <c r="B8728" s="36"/>
      <c r="M8728" s="16"/>
      <c r="N8728" s="1"/>
      <c r="O8728" s="1"/>
      <c r="P8728" s="16"/>
      <c r="Q8728" s="1"/>
      <c r="R8728" s="1"/>
      <c r="T8728" s="16"/>
      <c r="U8728" s="1"/>
      <c r="V8728" s="1"/>
      <c r="W8728" s="1"/>
      <c r="X8728" s="1"/>
      <c r="Z8728" s="16"/>
      <c r="AA8728" s="1"/>
      <c r="AB8728" s="1"/>
      <c r="AD8728" s="16"/>
      <c r="AE8728" s="1"/>
      <c r="AF8728" s="1"/>
      <c r="AG8728" s="1"/>
      <c r="AH8728" s="1"/>
    </row>
    <row r="8729" spans="1:35" s="80" customFormat="1" ht="12" customHeight="1" x14ac:dyDescent="0.25">
      <c r="B8729" s="143" t="str">
        <f>'Laskun tiedot'!$A$30</f>
        <v>Sihteeri:</v>
      </c>
      <c r="C8729" s="143"/>
      <c r="D8729" s="143"/>
      <c r="E8729" s="143"/>
      <c r="F8729" s="143"/>
      <c r="G8729" s="143"/>
      <c r="H8729" s="143"/>
      <c r="I8729" s="143"/>
      <c r="J8729" s="143" t="str">
        <f>'Laskun tiedot'!$B$30</f>
        <v>Puh.</v>
      </c>
      <c r="K8729" s="143"/>
      <c r="L8729" s="143"/>
      <c r="M8729" s="143"/>
      <c r="N8729" s="143"/>
      <c r="O8729" s="143"/>
      <c r="P8729" s="143"/>
      <c r="Q8729" s="143"/>
      <c r="R8729" s="143"/>
      <c r="S8729" s="143" t="str">
        <f>'Laskun tiedot'!$C$30</f>
        <v xml:space="preserve"> </v>
      </c>
      <c r="T8729" s="143"/>
      <c r="U8729" s="143"/>
      <c r="V8729" s="143"/>
      <c r="W8729" s="143"/>
      <c r="X8729" s="143"/>
      <c r="Y8729" s="143"/>
      <c r="Z8729" s="143"/>
      <c r="AA8729" s="143" t="str">
        <f>'Laskun tiedot'!$D$30</f>
        <v xml:space="preserve"> </v>
      </c>
      <c r="AB8729" s="143"/>
      <c r="AC8729" s="143"/>
      <c r="AD8729" s="143"/>
      <c r="AE8729" s="143"/>
      <c r="AF8729" s="143"/>
      <c r="AG8729" s="143"/>
      <c r="AH8729" s="143"/>
      <c r="AI8729" s="143"/>
    </row>
    <row r="8730" spans="1:35" s="79" customFormat="1" ht="12" customHeight="1" x14ac:dyDescent="0.2">
      <c r="B8730" s="143" t="str">
        <f>'Laskun tiedot'!$A$31</f>
        <v xml:space="preserve"> </v>
      </c>
      <c r="C8730" s="143"/>
      <c r="D8730" s="143"/>
      <c r="E8730" s="143"/>
      <c r="F8730" s="143"/>
      <c r="G8730" s="143"/>
      <c r="H8730" s="143"/>
      <c r="I8730" s="143"/>
      <c r="J8730" s="143" t="str">
        <f>'Laskun tiedot'!$B$31</f>
        <v xml:space="preserve"> </v>
      </c>
      <c r="K8730" s="143"/>
      <c r="L8730" s="143"/>
      <c r="M8730" s="143"/>
      <c r="N8730" s="143"/>
      <c r="O8730" s="143"/>
      <c r="P8730" s="143"/>
      <c r="Q8730" s="143"/>
      <c r="R8730" s="143"/>
      <c r="S8730" s="144" t="str">
        <f>'Laskun tiedot'!$C$31</f>
        <v xml:space="preserve"> </v>
      </c>
      <c r="T8730" s="144"/>
      <c r="U8730" s="144"/>
      <c r="V8730" s="144"/>
      <c r="W8730" s="144"/>
      <c r="X8730" s="144"/>
      <c r="Y8730" s="144"/>
      <c r="Z8730" s="144"/>
      <c r="AA8730" s="144" t="str">
        <f>'Laskun tiedot'!$D$31</f>
        <v xml:space="preserve"> </v>
      </c>
      <c r="AB8730" s="144"/>
      <c r="AC8730" s="144"/>
      <c r="AD8730" s="144"/>
      <c r="AE8730" s="144"/>
      <c r="AF8730" s="144"/>
      <c r="AG8730" s="144"/>
      <c r="AH8730" s="144"/>
      <c r="AI8730" s="144"/>
    </row>
    <row r="8731" spans="1:35" s="80" customFormat="1" ht="12" customHeight="1" x14ac:dyDescent="0.25">
      <c r="B8731" s="143" t="str">
        <f>'Laskun tiedot'!$A$32</f>
        <v xml:space="preserve"> </v>
      </c>
      <c r="C8731" s="143"/>
      <c r="D8731" s="143"/>
      <c r="E8731" s="143"/>
      <c r="F8731" s="143"/>
      <c r="G8731" s="143"/>
      <c r="H8731" s="143"/>
      <c r="I8731" s="143"/>
      <c r="J8731" s="143" t="str">
        <f>'Laskun tiedot'!$B$32</f>
        <v xml:space="preserve"> </v>
      </c>
      <c r="K8731" s="143"/>
      <c r="L8731" s="143"/>
      <c r="M8731" s="143"/>
      <c r="N8731" s="143"/>
      <c r="O8731" s="143"/>
      <c r="P8731" s="143"/>
      <c r="Q8731" s="143"/>
      <c r="R8731" s="143"/>
      <c r="S8731" s="144" t="str">
        <f>'Laskun tiedot'!$C$32</f>
        <v xml:space="preserve"> </v>
      </c>
      <c r="T8731" s="144"/>
      <c r="U8731" s="144"/>
      <c r="V8731" s="144"/>
      <c r="W8731" s="144"/>
      <c r="X8731" s="144"/>
      <c r="Y8731" s="144"/>
      <c r="Z8731" s="144"/>
      <c r="AA8731" s="144" t="str">
        <f>'Laskun tiedot'!$D$32</f>
        <v xml:space="preserve"> </v>
      </c>
      <c r="AB8731" s="144"/>
      <c r="AC8731" s="144"/>
      <c r="AD8731" s="144"/>
      <c r="AE8731" s="144"/>
      <c r="AF8731" s="144"/>
      <c r="AG8731" s="144"/>
      <c r="AH8731" s="144"/>
      <c r="AI8731" s="144"/>
    </row>
    <row r="8732" spans="1:35" s="15" customFormat="1" ht="15" customHeight="1" x14ac:dyDescent="0.25">
      <c r="A8732" s="60"/>
      <c r="B8732" s="61"/>
      <c r="C8732" s="61"/>
      <c r="D8732" s="61"/>
      <c r="E8732" s="61"/>
      <c r="F8732" s="61"/>
      <c r="G8732" s="61"/>
      <c r="H8732" s="61"/>
      <c r="I8732" s="61"/>
      <c r="J8732" s="61"/>
      <c r="K8732" s="61"/>
      <c r="L8732" s="61"/>
      <c r="M8732" s="61"/>
      <c r="N8732" s="61"/>
      <c r="O8732" s="61"/>
      <c r="P8732" s="61"/>
      <c r="Q8732" s="61"/>
      <c r="R8732" s="61"/>
      <c r="S8732" s="61"/>
      <c r="T8732" s="61"/>
      <c r="U8732" s="61"/>
      <c r="V8732" s="61"/>
      <c r="W8732" s="61"/>
      <c r="X8732" s="61"/>
      <c r="Y8732" s="61"/>
      <c r="Z8732" s="61"/>
      <c r="AA8732" s="61"/>
      <c r="AB8732" s="61"/>
      <c r="AC8732" s="61"/>
      <c r="AD8732" s="61"/>
      <c r="AE8732" s="61"/>
      <c r="AF8732" s="61"/>
      <c r="AG8732" s="61"/>
      <c r="AH8732" s="61"/>
      <c r="AI8732" s="61"/>
    </row>
    <row r="8733" spans="1:35" s="15" customFormat="1" ht="15" customHeight="1" x14ac:dyDescent="0.25">
      <c r="B8733" s="39"/>
      <c r="C8733" s="39"/>
      <c r="D8733" s="39"/>
      <c r="E8733" s="39"/>
      <c r="F8733" s="39"/>
      <c r="G8733" s="39"/>
      <c r="H8733" s="39"/>
      <c r="I8733" s="39"/>
      <c r="J8733" s="39"/>
      <c r="K8733" s="39"/>
      <c r="L8733" s="39"/>
      <c r="M8733" s="39"/>
      <c r="N8733" s="39"/>
      <c r="O8733" s="39"/>
      <c r="P8733" s="39"/>
      <c r="Q8733" s="39"/>
      <c r="R8733" s="39"/>
      <c r="S8733" s="39"/>
      <c r="T8733" s="39"/>
      <c r="U8733" s="39"/>
      <c r="V8733" s="39"/>
      <c r="W8733" s="39"/>
      <c r="X8733" s="39"/>
      <c r="Y8733" s="39"/>
      <c r="Z8733" s="39"/>
      <c r="AA8733" s="39"/>
      <c r="AB8733" s="59"/>
      <c r="AC8733" s="59"/>
      <c r="AD8733" s="39"/>
      <c r="AE8733" s="39"/>
      <c r="AF8733" s="39"/>
      <c r="AG8733" s="39"/>
      <c r="AH8733" s="39"/>
      <c r="AI8733" s="39"/>
    </row>
    <row r="8734" spans="1:35" s="15" customFormat="1" ht="11.1" customHeight="1" x14ac:dyDescent="0.25">
      <c r="A8734" s="72"/>
      <c r="B8734" s="73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  <c r="O8734" s="18"/>
      <c r="P8734" s="18"/>
      <c r="Q8734" s="18"/>
      <c r="R8734" s="18"/>
      <c r="S8734" s="127" t="s">
        <v>35</v>
      </c>
      <c r="T8734" s="128"/>
      <c r="U8734" s="128"/>
      <c r="V8734" s="128"/>
      <c r="W8734" s="128"/>
      <c r="X8734" s="128"/>
      <c r="Y8734" s="128"/>
      <c r="Z8734" s="128"/>
      <c r="AA8734" s="129"/>
      <c r="AB8734" s="128" t="s">
        <v>36</v>
      </c>
      <c r="AC8734" s="128"/>
      <c r="AD8734" s="128"/>
      <c r="AE8734" s="128"/>
      <c r="AF8734" s="128"/>
      <c r="AG8734" s="128"/>
      <c r="AH8734" s="128"/>
      <c r="AI8734" s="128"/>
    </row>
    <row r="8735" spans="1:35" s="15" customFormat="1" ht="15" customHeight="1" x14ac:dyDescent="0.25">
      <c r="A8735" s="116" t="s">
        <v>19</v>
      </c>
      <c r="B8735" s="130"/>
      <c r="C8735" s="20"/>
      <c r="D8735" s="133" t="str">
        <f>'Laskun tiedot'!$A$35</f>
        <v>EKOP 123456-09876543</v>
      </c>
      <c r="E8735" s="133"/>
      <c r="F8735" s="133"/>
      <c r="G8735" s="133"/>
      <c r="H8735" s="133"/>
      <c r="I8735" s="133"/>
      <c r="J8735" s="133"/>
      <c r="K8735" s="133"/>
      <c r="L8735" s="133"/>
      <c r="M8735" s="133"/>
      <c r="N8735" s="133"/>
      <c r="O8735" s="133"/>
      <c r="P8735" s="133"/>
      <c r="Q8735" s="133"/>
      <c r="R8735" s="133"/>
      <c r="S8735" s="134" t="str">
        <f>'Laskun tiedot'!$B$35</f>
        <v>FI67 1234 5609 8765 43</v>
      </c>
      <c r="T8735" s="135"/>
      <c r="U8735" s="135"/>
      <c r="V8735" s="135"/>
      <c r="W8735" s="135"/>
      <c r="X8735" s="135"/>
      <c r="Y8735" s="135"/>
      <c r="Z8735" s="135"/>
      <c r="AA8735" s="136"/>
      <c r="AB8735" s="135" t="str">
        <f>'Laskun tiedot'!$C$35</f>
        <v>OKOYFIHH</v>
      </c>
      <c r="AC8735" s="135"/>
      <c r="AD8735" s="135"/>
      <c r="AE8735" s="135"/>
      <c r="AF8735" s="135"/>
      <c r="AG8735" s="135"/>
      <c r="AH8735" s="135"/>
      <c r="AI8735" s="135"/>
    </row>
    <row r="8736" spans="1:35" s="15" customFormat="1" ht="15" customHeight="1" x14ac:dyDescent="0.25">
      <c r="A8736" s="116"/>
      <c r="B8736" s="130"/>
      <c r="C8736" s="20"/>
      <c r="D8736" s="133" t="str">
        <f>'Laskun tiedot'!$A$36</f>
        <v xml:space="preserve"> </v>
      </c>
      <c r="E8736" s="133"/>
      <c r="F8736" s="133"/>
      <c r="G8736" s="133"/>
      <c r="H8736" s="133"/>
      <c r="I8736" s="133"/>
      <c r="J8736" s="133"/>
      <c r="K8736" s="133"/>
      <c r="L8736" s="133"/>
      <c r="M8736" s="133"/>
      <c r="N8736" s="133"/>
      <c r="O8736" s="133"/>
      <c r="P8736" s="133"/>
      <c r="Q8736" s="133"/>
      <c r="R8736" s="137"/>
      <c r="S8736" s="134" t="str">
        <f>'Laskun tiedot'!$B$36</f>
        <v xml:space="preserve"> </v>
      </c>
      <c r="T8736" s="135"/>
      <c r="U8736" s="135"/>
      <c r="V8736" s="135"/>
      <c r="W8736" s="135"/>
      <c r="X8736" s="135"/>
      <c r="Y8736" s="135"/>
      <c r="Z8736" s="135"/>
      <c r="AA8736" s="136"/>
      <c r="AB8736" s="134" t="str">
        <f>'Laskun tiedot'!$C$36</f>
        <v xml:space="preserve"> </v>
      </c>
      <c r="AC8736" s="135"/>
      <c r="AD8736" s="135"/>
      <c r="AE8736" s="135"/>
      <c r="AF8736" s="135"/>
      <c r="AG8736" s="135"/>
      <c r="AH8736" s="135"/>
      <c r="AI8736" s="135"/>
    </row>
    <row r="8737" spans="1:35" s="15" customFormat="1" ht="15" customHeight="1" x14ac:dyDescent="0.25">
      <c r="A8737" s="131"/>
      <c r="B8737" s="132"/>
      <c r="C8737" s="20"/>
      <c r="D8737" s="138" t="str">
        <f>'Laskun tiedot'!$A$37</f>
        <v xml:space="preserve"> </v>
      </c>
      <c r="E8737" s="138"/>
      <c r="F8737" s="138"/>
      <c r="G8737" s="138"/>
      <c r="H8737" s="138"/>
      <c r="I8737" s="138"/>
      <c r="J8737" s="138"/>
      <c r="K8737" s="138"/>
      <c r="L8737" s="138"/>
      <c r="M8737" s="138"/>
      <c r="N8737" s="138"/>
      <c r="O8737" s="138"/>
      <c r="P8737" s="138"/>
      <c r="Q8737" s="138"/>
      <c r="R8737" s="139"/>
      <c r="S8737" s="140" t="str">
        <f>'Laskun tiedot'!$B$37</f>
        <v xml:space="preserve"> </v>
      </c>
      <c r="T8737" s="141"/>
      <c r="U8737" s="141"/>
      <c r="V8737" s="141"/>
      <c r="W8737" s="141"/>
      <c r="X8737" s="141"/>
      <c r="Y8737" s="141"/>
      <c r="Z8737" s="141"/>
      <c r="AA8737" s="142"/>
      <c r="AB8737" s="140" t="str">
        <f>'Laskun tiedot'!$C$37</f>
        <v xml:space="preserve"> </v>
      </c>
      <c r="AC8737" s="141"/>
      <c r="AD8737" s="141"/>
      <c r="AE8737" s="141"/>
      <c r="AF8737" s="141"/>
      <c r="AG8737" s="141"/>
      <c r="AH8737" s="141"/>
      <c r="AI8737" s="141"/>
    </row>
    <row r="8738" spans="1:35" s="15" customFormat="1" ht="15" customHeight="1" x14ac:dyDescent="0.25">
      <c r="A8738" s="101" t="s">
        <v>21</v>
      </c>
      <c r="B8738" s="102"/>
      <c r="C8738" s="22"/>
      <c r="D8738" s="107" t="str">
        <f>'Laskun tiedot'!$A$40</f>
        <v xml:space="preserve"> </v>
      </c>
      <c r="E8738" s="107"/>
      <c r="F8738" s="107"/>
      <c r="G8738" s="107"/>
      <c r="H8738" s="107"/>
      <c r="I8738" s="107"/>
      <c r="J8738" s="107"/>
      <c r="K8738" s="107"/>
      <c r="L8738" s="107"/>
      <c r="M8738" s="107"/>
      <c r="N8738" s="107"/>
      <c r="O8738" s="107"/>
      <c r="P8738" s="107"/>
      <c r="Q8738" s="107"/>
      <c r="R8738" s="108"/>
      <c r="S8738" s="23"/>
      <c r="T8738" s="24"/>
      <c r="U8738" s="25"/>
      <c r="V8738" s="25"/>
      <c r="W8738" s="25"/>
      <c r="X8738" s="25"/>
      <c r="Y8738" s="25"/>
      <c r="Z8738" s="25"/>
      <c r="AA8738" s="25"/>
      <c r="AB8738" s="25"/>
      <c r="AC8738" s="25"/>
      <c r="AD8738" s="25"/>
      <c r="AE8738" s="25"/>
      <c r="AF8738" s="25"/>
      <c r="AG8738" s="25"/>
      <c r="AH8738" s="25"/>
      <c r="AI8738" s="25"/>
    </row>
    <row r="8739" spans="1:35" s="15" customFormat="1" ht="15" customHeight="1" x14ac:dyDescent="0.25">
      <c r="A8739" s="103"/>
      <c r="B8739" s="104"/>
      <c r="C8739" s="20"/>
      <c r="D8739" s="109"/>
      <c r="E8739" s="109"/>
      <c r="F8739" s="109"/>
      <c r="G8739" s="109"/>
      <c r="H8739" s="109"/>
      <c r="I8739" s="109"/>
      <c r="J8739" s="109"/>
      <c r="K8739" s="109"/>
      <c r="L8739" s="109"/>
      <c r="M8739" s="109"/>
      <c r="N8739" s="109"/>
      <c r="O8739" s="109"/>
      <c r="P8739" s="109"/>
      <c r="Q8739" s="109"/>
      <c r="R8739" s="110"/>
      <c r="S8739" s="29"/>
      <c r="T8739" s="25" t="str">
        <f>'Laskun tiedot'!$A$43</f>
        <v>KÄYTÄ VIITETTÄ !</v>
      </c>
      <c r="U8739" s="25"/>
      <c r="V8739" s="25"/>
      <c r="W8739" s="25"/>
      <c r="X8739" s="25"/>
      <c r="Y8739" s="25"/>
      <c r="Z8739" s="25"/>
      <c r="AA8739" s="25"/>
      <c r="AB8739" s="25"/>
      <c r="AC8739" s="25"/>
      <c r="AD8739" s="25"/>
      <c r="AE8739" s="25"/>
      <c r="AF8739" s="25"/>
      <c r="AG8739" s="25"/>
      <c r="AH8739" s="25"/>
      <c r="AI8739" s="25"/>
    </row>
    <row r="8740" spans="1:35" s="15" customFormat="1" ht="15" customHeight="1" x14ac:dyDescent="0.25">
      <c r="A8740" s="105"/>
      <c r="B8740" s="106"/>
      <c r="C8740" s="26"/>
      <c r="D8740" s="111"/>
      <c r="E8740" s="111"/>
      <c r="F8740" s="111"/>
      <c r="G8740" s="111"/>
      <c r="H8740" s="111"/>
      <c r="I8740" s="111"/>
      <c r="J8740" s="111"/>
      <c r="K8740" s="111"/>
      <c r="L8740" s="111"/>
      <c r="M8740" s="111"/>
      <c r="N8740" s="111"/>
      <c r="O8740" s="111"/>
      <c r="P8740" s="111"/>
      <c r="Q8740" s="111"/>
      <c r="R8740" s="112"/>
      <c r="S8740" s="29"/>
      <c r="T8740" s="25" t="str">
        <f>'Laskun tiedot'!$A$44</f>
        <v xml:space="preserve"> </v>
      </c>
      <c r="U8740" s="25"/>
      <c r="V8740" s="25"/>
      <c r="W8740" s="25"/>
      <c r="X8740" s="25"/>
      <c r="Y8740" s="25"/>
      <c r="Z8740" s="27"/>
      <c r="AA8740" s="27"/>
      <c r="AB8740" s="27"/>
      <c r="AC8740" s="27"/>
      <c r="AD8740" s="27"/>
      <c r="AE8740" s="27"/>
      <c r="AF8740" s="27"/>
      <c r="AG8740" s="27"/>
      <c r="AH8740" s="27"/>
      <c r="AI8740" s="25"/>
    </row>
    <row r="8741" spans="1:35" s="15" customFormat="1" ht="15" customHeight="1" x14ac:dyDescent="0.25">
      <c r="A8741" s="113" t="s">
        <v>20</v>
      </c>
      <c r="B8741" s="101" t="s">
        <v>22</v>
      </c>
      <c r="C8741" s="20"/>
      <c r="D8741" s="20"/>
      <c r="E8741" s="20"/>
      <c r="F8741" s="20"/>
      <c r="G8741" s="20"/>
      <c r="H8741" s="20"/>
      <c r="I8741" s="20"/>
      <c r="J8741" s="20"/>
      <c r="K8741" s="20"/>
      <c r="L8741" s="20"/>
      <c r="M8741" s="20"/>
      <c r="N8741" s="20"/>
      <c r="O8741" s="20"/>
      <c r="P8741" s="20"/>
      <c r="Q8741" s="20"/>
      <c r="R8741" s="21"/>
      <c r="S8741" s="29"/>
      <c r="T8741" s="25" t="str">
        <f>'Laskun tiedot'!$A$45</f>
        <v xml:space="preserve"> </v>
      </c>
      <c r="U8741" s="25"/>
      <c r="V8741" s="25"/>
      <c r="W8741" s="25"/>
      <c r="X8741" s="25"/>
      <c r="Y8741" s="25"/>
      <c r="Z8741" s="25"/>
      <c r="AA8741" s="25"/>
      <c r="AB8741" s="25"/>
      <c r="AC8741" s="25"/>
      <c r="AD8741" s="25"/>
      <c r="AE8741" s="25"/>
      <c r="AF8741" s="25"/>
      <c r="AG8741" s="25"/>
      <c r="AH8741" s="25"/>
      <c r="AI8741" s="25"/>
    </row>
    <row r="8742" spans="1:35" s="15" customFormat="1" ht="15" customHeight="1" x14ac:dyDescent="0.25">
      <c r="A8742" s="114"/>
      <c r="B8742" s="116"/>
      <c r="C8742" s="20"/>
      <c r="D8742" s="117" t="str">
        <f ca="1">INDIRECT("Jäsenet!C"&amp;AI8702)&amp;$B$2&amp;INDIRECT("Jäsenet!B"&amp;AI8702)</f>
        <v xml:space="preserve"> </v>
      </c>
      <c r="E8742" s="117"/>
      <c r="F8742" s="117"/>
      <c r="G8742" s="117"/>
      <c r="H8742" s="117"/>
      <c r="I8742" s="117"/>
      <c r="J8742" s="117"/>
      <c r="K8742" s="117"/>
      <c r="L8742" s="117"/>
      <c r="M8742" s="117"/>
      <c r="N8742" s="117"/>
      <c r="O8742" s="117"/>
      <c r="P8742" s="117"/>
      <c r="Q8742" s="117"/>
      <c r="R8742" s="117"/>
      <c r="S8742" s="29"/>
      <c r="T8742" s="25" t="str">
        <f>'Laskun tiedot'!$A$46</f>
        <v xml:space="preserve"> </v>
      </c>
      <c r="U8742" s="25"/>
      <c r="V8742" s="25"/>
      <c r="W8742" s="25"/>
      <c r="X8742" s="25"/>
      <c r="Y8742" s="25"/>
      <c r="Z8742" s="25"/>
      <c r="AA8742" s="25"/>
      <c r="AB8742" s="25"/>
      <c r="AC8742" s="25"/>
      <c r="AD8742" s="25"/>
      <c r="AE8742" s="25"/>
      <c r="AF8742" s="25"/>
      <c r="AG8742" s="25"/>
      <c r="AH8742" s="25"/>
      <c r="AI8742" s="25"/>
    </row>
    <row r="8743" spans="1:35" s="15" customFormat="1" ht="15" customHeight="1" x14ac:dyDescent="0.25">
      <c r="A8743" s="114"/>
      <c r="B8743" s="116"/>
      <c r="C8743" s="20"/>
      <c r="D8743" s="117">
        <f ca="1">INDIRECT("Jäsenet!D"&amp;AI8702)</f>
        <v>0</v>
      </c>
      <c r="E8743" s="117"/>
      <c r="F8743" s="117"/>
      <c r="G8743" s="117"/>
      <c r="H8743" s="117"/>
      <c r="I8743" s="117"/>
      <c r="J8743" s="117"/>
      <c r="K8743" s="117"/>
      <c r="L8743" s="117"/>
      <c r="M8743" s="117"/>
      <c r="N8743" s="117"/>
      <c r="O8743" s="117"/>
      <c r="P8743" s="117"/>
      <c r="Q8743" s="117"/>
      <c r="R8743" s="117"/>
      <c r="S8743" s="29"/>
      <c r="T8743" s="25" t="str">
        <f>'Laskun tiedot'!$A$47</f>
        <v xml:space="preserve"> </v>
      </c>
      <c r="U8743" s="25"/>
      <c r="V8743" s="25"/>
      <c r="W8743" s="25"/>
      <c r="X8743" s="25"/>
      <c r="Y8743" s="25"/>
      <c r="Z8743" s="25"/>
      <c r="AA8743" s="25"/>
      <c r="AB8743" s="25"/>
      <c r="AC8743" s="25"/>
      <c r="AD8743" s="25"/>
      <c r="AE8743" s="25"/>
      <c r="AF8743" s="25"/>
      <c r="AG8743" s="25"/>
      <c r="AH8743" s="25"/>
      <c r="AI8743" s="25"/>
    </row>
    <row r="8744" spans="1:35" s="15" customFormat="1" ht="15" customHeight="1" x14ac:dyDescent="0.25">
      <c r="A8744" s="114"/>
      <c r="B8744" s="116"/>
      <c r="C8744" s="20"/>
      <c r="D8744" s="118" t="str">
        <f ca="1">INDIRECT("Jäsenet!E"&amp;AI8702)&amp;$B$2&amp;INDIRECT("Jäsenet!F"&amp;AI8702)</f>
        <v xml:space="preserve"> </v>
      </c>
      <c r="E8744" s="118"/>
      <c r="F8744" s="118"/>
      <c r="G8744" s="118"/>
      <c r="H8744" s="118"/>
      <c r="I8744" s="118"/>
      <c r="J8744" s="118"/>
      <c r="K8744" s="118"/>
      <c r="L8744" s="118"/>
      <c r="M8744" s="118"/>
      <c r="N8744" s="118"/>
      <c r="O8744" s="118"/>
      <c r="P8744" s="118"/>
      <c r="Q8744" s="118"/>
      <c r="R8744" s="118"/>
      <c r="S8744" s="29"/>
      <c r="T8744" s="25" t="str">
        <f>'Laskun tiedot'!$A$48</f>
        <v xml:space="preserve"> </v>
      </c>
      <c r="U8744" s="25"/>
      <c r="V8744" s="25"/>
      <c r="W8744" s="25"/>
      <c r="X8744" s="25"/>
      <c r="Y8744" s="25"/>
      <c r="Z8744" s="25"/>
      <c r="AA8744" s="25"/>
      <c r="AB8744" s="25"/>
      <c r="AC8744" s="25"/>
      <c r="AD8744" s="25"/>
      <c r="AE8744" s="25"/>
      <c r="AF8744" s="25"/>
      <c r="AG8744" s="25"/>
      <c r="AH8744" s="25"/>
      <c r="AI8744" s="25"/>
    </row>
    <row r="8745" spans="1:35" s="15" customFormat="1" ht="15" customHeight="1" x14ac:dyDescent="0.25">
      <c r="A8745" s="114"/>
      <c r="B8745" s="74"/>
      <c r="C8745" s="20"/>
      <c r="D8745" s="20"/>
      <c r="E8745" s="20"/>
      <c r="F8745" s="20"/>
      <c r="G8745" s="20"/>
      <c r="H8745" s="20"/>
      <c r="I8745" s="20"/>
      <c r="J8745" s="20"/>
      <c r="K8745" s="20"/>
      <c r="L8745" s="20"/>
      <c r="M8745" s="20"/>
      <c r="N8745" s="20"/>
      <c r="O8745" s="20"/>
      <c r="P8745" s="20"/>
      <c r="Q8745" s="20"/>
      <c r="R8745" s="21"/>
      <c r="S8745" s="30"/>
      <c r="T8745" s="25"/>
      <c r="U8745" s="25"/>
      <c r="V8745" s="25"/>
      <c r="W8745" s="25"/>
      <c r="X8745" s="25"/>
      <c r="Y8745" s="25"/>
      <c r="Z8745" s="25"/>
      <c r="AA8745" s="25"/>
      <c r="AB8745" s="25"/>
      <c r="AC8745" s="25"/>
      <c r="AD8745" s="25"/>
      <c r="AE8745" s="25"/>
      <c r="AF8745" s="25"/>
      <c r="AG8745" s="25"/>
      <c r="AH8745" s="25"/>
      <c r="AI8745" s="25"/>
    </row>
    <row r="8746" spans="1:35" s="15" customFormat="1" ht="12.6" customHeight="1" x14ac:dyDescent="0.25">
      <c r="A8746" s="114"/>
      <c r="B8746" s="119" t="s">
        <v>23</v>
      </c>
      <c r="C8746" s="20"/>
      <c r="D8746" s="20"/>
      <c r="E8746" s="20"/>
      <c r="F8746" s="20"/>
      <c r="G8746" s="20"/>
      <c r="H8746" s="20"/>
      <c r="I8746" s="20"/>
      <c r="J8746" s="20"/>
      <c r="K8746" s="20"/>
      <c r="L8746" s="20"/>
      <c r="M8746" s="20"/>
      <c r="N8746" s="20"/>
      <c r="O8746" s="20"/>
      <c r="P8746" s="20"/>
      <c r="Q8746" s="20"/>
      <c r="R8746" s="20"/>
      <c r="S8746" s="121" t="s">
        <v>39</v>
      </c>
      <c r="T8746" s="122"/>
      <c r="U8746" s="123"/>
      <c r="V8746" s="81">
        <f ca="1">INDIRECT("Jäsenet!G"&amp;AI8702)</f>
        <v>11756</v>
      </c>
      <c r="W8746" s="82"/>
      <c r="X8746" s="82"/>
      <c r="Y8746" s="82"/>
      <c r="Z8746" s="82"/>
      <c r="AA8746" s="82"/>
      <c r="AB8746" s="82"/>
      <c r="AC8746" s="82"/>
      <c r="AD8746" s="82"/>
      <c r="AE8746" s="82"/>
      <c r="AF8746" s="82"/>
      <c r="AG8746" s="82"/>
      <c r="AH8746" s="82"/>
      <c r="AI8746" s="82"/>
    </row>
    <row r="8747" spans="1:35" s="15" customFormat="1" ht="12.6" customHeight="1" x14ac:dyDescent="0.25">
      <c r="A8747" s="115"/>
      <c r="B8747" s="120"/>
      <c r="C8747" s="28"/>
      <c r="D8747" s="28"/>
      <c r="E8747" s="28"/>
      <c r="F8747" s="28"/>
      <c r="G8747" s="28"/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124"/>
      <c r="T8747" s="125"/>
      <c r="U8747" s="126"/>
      <c r="V8747" s="83"/>
      <c r="W8747" s="84"/>
      <c r="X8747" s="84"/>
      <c r="Y8747" s="84"/>
      <c r="Z8747" s="84"/>
      <c r="AA8747" s="84"/>
      <c r="AB8747" s="85"/>
      <c r="AC8747" s="85"/>
      <c r="AD8747" s="85"/>
      <c r="AE8747" s="85"/>
      <c r="AF8747" s="85"/>
      <c r="AG8747" s="85"/>
      <c r="AH8747" s="85"/>
      <c r="AI8747" s="85"/>
    </row>
    <row r="8748" spans="1:35" s="15" customFormat="1" ht="24.95" customHeight="1" x14ac:dyDescent="0.25">
      <c r="A8748" s="86" t="s">
        <v>37</v>
      </c>
      <c r="B8748" s="87"/>
      <c r="C8748" s="88"/>
      <c r="D8748" s="89"/>
      <c r="E8748" s="89"/>
      <c r="F8748" s="89"/>
      <c r="G8748" s="89"/>
      <c r="H8748" s="89"/>
      <c r="I8748" s="89"/>
      <c r="J8748" s="89"/>
      <c r="K8748" s="89"/>
      <c r="L8748" s="89"/>
      <c r="M8748" s="89"/>
      <c r="N8748" s="89"/>
      <c r="O8748" s="89"/>
      <c r="P8748" s="89"/>
      <c r="Q8748" s="89"/>
      <c r="R8748" s="90"/>
      <c r="S8748" s="91" t="s">
        <v>40</v>
      </c>
      <c r="T8748" s="92"/>
      <c r="U8748" s="93"/>
      <c r="V8748" s="94">
        <f>'Laskun tiedot'!$A$8</f>
        <v>40907</v>
      </c>
      <c r="W8748" s="95"/>
      <c r="X8748" s="95"/>
      <c r="Y8748" s="95"/>
      <c r="Z8748" s="96"/>
      <c r="AA8748" s="97" t="s">
        <v>24</v>
      </c>
      <c r="AB8748" s="98"/>
      <c r="AC8748" s="99" t="str">
        <f>'Laskun tiedot'!$A$51</f>
        <v xml:space="preserve"> </v>
      </c>
      <c r="AD8748" s="99"/>
      <c r="AE8748" s="99"/>
      <c r="AF8748" s="99"/>
      <c r="AG8748" s="99"/>
      <c r="AH8748" s="99"/>
      <c r="AI8748" s="99"/>
    </row>
    <row r="8749" spans="1:35" s="15" customFormat="1" ht="9.9499999999999993" customHeight="1" x14ac:dyDescent="0.25">
      <c r="B8749" s="41"/>
      <c r="C8749" s="42"/>
      <c r="D8749" s="42"/>
      <c r="E8749" s="42"/>
      <c r="F8749" s="42"/>
      <c r="G8749" s="42"/>
      <c r="H8749" s="42"/>
      <c r="I8749" s="43"/>
      <c r="J8749" s="42"/>
      <c r="K8749" s="42"/>
      <c r="L8749" s="42"/>
      <c r="M8749" s="42"/>
      <c r="N8749" s="42"/>
      <c r="O8749" s="42"/>
      <c r="P8749" s="42"/>
      <c r="Q8749" s="18"/>
      <c r="R8749" s="18"/>
      <c r="S8749" s="44"/>
      <c r="T8749" s="44"/>
      <c r="U8749" s="19"/>
      <c r="V8749" s="45"/>
      <c r="W8749" s="45"/>
      <c r="X8749" s="45"/>
      <c r="Y8749" s="45"/>
      <c r="Z8749" s="45"/>
      <c r="AA8749" s="45"/>
      <c r="AB8749" s="46"/>
      <c r="AC8749" s="47"/>
      <c r="AD8749" s="48"/>
      <c r="AE8749" s="48"/>
      <c r="AF8749" s="48"/>
      <c r="AG8749" s="48"/>
      <c r="AH8749" s="48"/>
      <c r="AI8749" s="48"/>
    </row>
    <row r="8750" spans="1:35" s="15" customFormat="1" ht="50.1" customHeight="1" x14ac:dyDescent="0.25">
      <c r="B8750" s="41"/>
      <c r="C8750" s="42"/>
      <c r="D8750" s="42"/>
      <c r="E8750" s="42"/>
      <c r="F8750" s="42"/>
      <c r="G8750" s="42"/>
      <c r="H8750" s="42"/>
      <c r="I8750" s="43"/>
      <c r="J8750" s="42"/>
      <c r="K8750" s="42"/>
      <c r="L8750" s="42"/>
      <c r="M8750" s="42"/>
      <c r="N8750" s="42"/>
      <c r="O8750" s="42"/>
      <c r="P8750" s="42"/>
      <c r="Q8750" s="18"/>
      <c r="R8750" s="18"/>
      <c r="S8750" s="44"/>
      <c r="T8750" s="44"/>
      <c r="U8750" s="19"/>
      <c r="V8750" s="45"/>
      <c r="W8750" s="45"/>
      <c r="X8750" s="100" t="s">
        <v>38</v>
      </c>
      <c r="Y8750" s="100"/>
      <c r="Z8750" s="100"/>
      <c r="AA8750" s="100"/>
      <c r="AB8750" s="100"/>
      <c r="AC8750" s="100"/>
      <c r="AD8750" s="100"/>
      <c r="AE8750" s="100"/>
      <c r="AF8750" s="100"/>
      <c r="AG8750" s="100"/>
      <c r="AH8750" s="100"/>
      <c r="AI8750" s="100"/>
    </row>
    <row r="8751" spans="1:35" s="8" customFormat="1" ht="23.25" x14ac:dyDescent="0.35">
      <c r="B8751" s="66"/>
      <c r="C8751" s="150" t="str">
        <f>'Laskun tiedot'!$A$2</f>
        <v>Yhdistys ry</v>
      </c>
      <c r="D8751" s="150"/>
      <c r="E8751" s="150"/>
      <c r="F8751" s="150"/>
      <c r="G8751" s="150"/>
      <c r="H8751" s="150"/>
      <c r="I8751" s="150"/>
      <c r="J8751" s="150"/>
      <c r="K8751" s="150"/>
      <c r="L8751" s="150"/>
      <c r="M8751" s="150"/>
      <c r="N8751" s="150"/>
      <c r="O8751" s="150"/>
      <c r="P8751" s="150"/>
      <c r="Q8751" s="150"/>
      <c r="R8751" s="150"/>
      <c r="S8751" s="150"/>
      <c r="T8751" s="10"/>
      <c r="U8751" s="9"/>
      <c r="V8751" s="9"/>
      <c r="W8751" s="150" t="s">
        <v>16</v>
      </c>
      <c r="X8751" s="150"/>
      <c r="Y8751" s="150"/>
      <c r="Z8751" s="150"/>
    </row>
    <row r="8752" spans="1:35" s="15" customFormat="1" x14ac:dyDescent="0.25">
      <c r="B8752" s="15" t="s">
        <v>25</v>
      </c>
      <c r="AI8752" s="65">
        <v>177</v>
      </c>
    </row>
    <row r="8753" spans="1:35" s="11" customFormat="1" ht="15" customHeight="1" x14ac:dyDescent="0.2">
      <c r="V8753" s="68"/>
      <c r="W8753" s="145" t="s">
        <v>26</v>
      </c>
      <c r="X8753" s="145"/>
      <c r="Y8753" s="145"/>
      <c r="Z8753" s="145"/>
      <c r="AA8753" s="145"/>
      <c r="AB8753" s="145"/>
      <c r="AC8753" s="68"/>
      <c r="AD8753" s="68"/>
      <c r="AE8753" s="145" t="s">
        <v>18</v>
      </c>
      <c r="AF8753" s="145"/>
      <c r="AG8753" s="145"/>
      <c r="AH8753" s="145"/>
      <c r="AI8753" s="145"/>
    </row>
    <row r="8754" spans="1:35" s="15" customFormat="1" ht="15" customHeight="1" x14ac:dyDescent="0.25">
      <c r="B8754" s="62"/>
      <c r="C8754" s="146" t="str">
        <f ca="1">INDIRECT("Jäsenet!C"&amp;AI8752)&amp;$B$2&amp;INDIRECT("Jäsenet!B"&amp;AI8752)</f>
        <v xml:space="preserve"> </v>
      </c>
      <c r="D8754" s="146"/>
      <c r="E8754" s="146"/>
      <c r="F8754" s="146"/>
      <c r="G8754" s="146"/>
      <c r="H8754" s="146"/>
      <c r="I8754" s="146"/>
      <c r="J8754" s="146"/>
      <c r="K8754" s="146"/>
      <c r="L8754" s="146"/>
      <c r="M8754" s="146"/>
      <c r="N8754" s="146"/>
      <c r="O8754" s="146"/>
      <c r="P8754" s="146"/>
      <c r="Q8754" s="146"/>
      <c r="R8754" s="146"/>
      <c r="S8754" s="146"/>
      <c r="T8754" s="13"/>
      <c r="U8754" s="64"/>
      <c r="V8754" s="64"/>
      <c r="W8754" s="147">
        <f>'Laskun tiedot'!$A$5</f>
        <v>40618</v>
      </c>
      <c r="X8754" s="147"/>
      <c r="Y8754" s="147"/>
      <c r="Z8754" s="147"/>
      <c r="AA8754" s="147"/>
      <c r="AB8754" s="147"/>
      <c r="AC8754" s="64"/>
      <c r="AD8754" s="64"/>
      <c r="AE8754" s="147">
        <f>'Laskun tiedot'!$A$8</f>
        <v>40907</v>
      </c>
      <c r="AF8754" s="147"/>
      <c r="AG8754" s="147"/>
      <c r="AH8754" s="147"/>
      <c r="AI8754" s="147"/>
    </row>
    <row r="8755" spans="1:35" s="15" customFormat="1" ht="15" customHeight="1" x14ac:dyDescent="0.25">
      <c r="B8755" s="62"/>
      <c r="C8755" s="146">
        <f ca="1">INDIRECT("Jäsenet!D"&amp;AI8752)</f>
        <v>0</v>
      </c>
      <c r="D8755" s="146"/>
      <c r="E8755" s="146"/>
      <c r="F8755" s="146"/>
      <c r="G8755" s="146"/>
      <c r="H8755" s="146"/>
      <c r="I8755" s="146"/>
      <c r="J8755" s="146"/>
      <c r="K8755" s="146"/>
      <c r="L8755" s="146"/>
      <c r="M8755" s="146"/>
      <c r="N8755" s="146"/>
      <c r="O8755" s="146"/>
      <c r="P8755" s="146"/>
      <c r="Q8755" s="146"/>
      <c r="R8755" s="146"/>
      <c r="S8755" s="146"/>
    </row>
    <row r="8756" spans="1:35" s="11" customFormat="1" ht="15" customHeight="1" x14ac:dyDescent="0.25">
      <c r="B8756" s="67"/>
      <c r="C8756" s="148" t="str">
        <f ca="1">INDIRECT("Jäsenet!E"&amp;AI8752)&amp;$B$2&amp;INDIRECT("Jäsenet!F"&amp;AI8752)</f>
        <v xml:space="preserve"> </v>
      </c>
      <c r="D8756" s="148"/>
      <c r="E8756" s="148"/>
      <c r="F8756" s="148"/>
      <c r="G8756" s="148"/>
      <c r="H8756" s="148"/>
      <c r="I8756" s="148"/>
      <c r="J8756" s="148"/>
      <c r="K8756" s="148"/>
      <c r="L8756" s="148"/>
      <c r="M8756" s="148"/>
      <c r="N8756" s="148"/>
      <c r="O8756" s="148"/>
      <c r="P8756" s="148"/>
      <c r="Q8756" s="148"/>
      <c r="R8756" s="148"/>
      <c r="S8756" s="148"/>
      <c r="W8756" s="145" t="s">
        <v>17</v>
      </c>
      <c r="X8756" s="145"/>
      <c r="Y8756" s="145"/>
      <c r="Z8756" s="145"/>
      <c r="AA8756" s="145"/>
      <c r="AB8756" s="145"/>
    </row>
    <row r="8757" spans="1:35" s="15" customFormat="1" ht="15" customHeight="1" x14ac:dyDescent="0.25">
      <c r="T8757" s="78"/>
      <c r="U8757" s="63"/>
      <c r="V8757" s="63"/>
      <c r="W8757" s="149">
        <f ca="1">INDIRECT("Jäsenet!A"&amp;AI8752)</f>
        <v>176</v>
      </c>
      <c r="X8757" s="149"/>
      <c r="Y8757" s="149"/>
      <c r="Z8757" s="149"/>
      <c r="AA8757" s="149"/>
      <c r="AB8757" s="149"/>
    </row>
    <row r="8758" spans="1:35" s="15" customFormat="1" ht="15" customHeight="1" x14ac:dyDescent="0.25">
      <c r="B8758" s="39"/>
      <c r="C8758" s="39"/>
      <c r="D8758" s="39"/>
      <c r="E8758" s="39"/>
      <c r="F8758" s="39"/>
      <c r="G8758" s="39"/>
      <c r="H8758" s="39"/>
      <c r="I8758" s="39"/>
      <c r="J8758" s="39"/>
      <c r="K8758" s="39"/>
      <c r="L8758" s="39"/>
      <c r="M8758" s="39"/>
      <c r="N8758" s="39"/>
      <c r="O8758" s="39"/>
      <c r="P8758" s="39"/>
      <c r="Q8758" s="39"/>
      <c r="R8758" s="39"/>
      <c r="S8758" s="39"/>
      <c r="T8758" s="78"/>
      <c r="U8758" s="78"/>
      <c r="V8758" s="78"/>
      <c r="W8758" s="78"/>
      <c r="X8758" s="78"/>
      <c r="Y8758" s="78"/>
      <c r="Z8758" s="78"/>
      <c r="AA8758" s="39"/>
      <c r="AB8758" s="39"/>
      <c r="AC8758" s="39"/>
      <c r="AD8758" s="39"/>
      <c r="AE8758" s="39"/>
      <c r="AF8758" s="39"/>
      <c r="AG8758" s="39"/>
      <c r="AH8758" s="39"/>
      <c r="AI8758" s="39"/>
    </row>
    <row r="8759" spans="1:35" s="15" customFormat="1" ht="15" customHeight="1" x14ac:dyDescent="0.25">
      <c r="A8759" s="32"/>
      <c r="B8759" s="32"/>
      <c r="C8759" s="32"/>
      <c r="D8759" s="32"/>
      <c r="E8759" s="32"/>
      <c r="F8759" s="32"/>
      <c r="G8759" s="32"/>
      <c r="H8759" s="32"/>
      <c r="I8759" s="32"/>
      <c r="J8759" s="32"/>
      <c r="K8759" s="32"/>
      <c r="L8759" s="32"/>
      <c r="M8759" s="32"/>
      <c r="N8759" s="32"/>
      <c r="O8759" s="32"/>
      <c r="P8759" s="32"/>
      <c r="Q8759" s="32"/>
      <c r="R8759" s="32"/>
      <c r="S8759" s="32"/>
      <c r="T8759" s="33"/>
      <c r="U8759" s="33"/>
      <c r="V8759" s="33"/>
      <c r="W8759" s="35"/>
      <c r="X8759" s="33"/>
      <c r="Y8759" s="33"/>
      <c r="Z8759" s="33"/>
      <c r="AA8759" s="32"/>
      <c r="AB8759" s="32"/>
      <c r="AC8759" s="32"/>
      <c r="AD8759" s="32"/>
      <c r="AE8759" s="32"/>
      <c r="AF8759" s="32"/>
      <c r="AG8759" s="32"/>
      <c r="AH8759" s="32"/>
      <c r="AI8759" s="32"/>
    </row>
    <row r="8760" spans="1:35" s="15" customFormat="1" ht="15" customHeight="1" x14ac:dyDescent="0.25">
      <c r="B8760" s="39"/>
      <c r="C8760" s="39"/>
      <c r="D8760" s="39"/>
      <c r="E8760" s="39"/>
      <c r="F8760" s="39"/>
      <c r="G8760" s="39"/>
      <c r="H8760" s="39"/>
      <c r="I8760" s="39"/>
      <c r="J8760" s="39"/>
      <c r="K8760" s="39"/>
      <c r="L8760" s="39"/>
      <c r="M8760" s="39"/>
      <c r="N8760" s="39"/>
      <c r="O8760" s="39"/>
      <c r="P8760" s="39"/>
      <c r="Q8760" s="39"/>
      <c r="R8760" s="39"/>
      <c r="S8760" s="39"/>
      <c r="T8760" s="78"/>
      <c r="U8760" s="78"/>
      <c r="V8760" s="78"/>
      <c r="W8760" s="34"/>
      <c r="X8760" s="78"/>
      <c r="Y8760" s="78"/>
      <c r="Z8760" s="78"/>
      <c r="AA8760" s="39"/>
      <c r="AB8760" s="39"/>
      <c r="AC8760" s="39"/>
      <c r="AD8760" s="39"/>
      <c r="AE8760" s="39"/>
      <c r="AF8760" s="39"/>
      <c r="AG8760" s="39"/>
      <c r="AH8760" s="39"/>
      <c r="AI8760" s="39"/>
    </row>
    <row r="8761" spans="1:35" s="15" customFormat="1" ht="15" customHeight="1" x14ac:dyDescent="0.25">
      <c r="B8761" s="36" t="str">
        <f>'Laskun tiedot'!$A$11</f>
        <v>--------------------</v>
      </c>
      <c r="C8761" s="39"/>
      <c r="D8761" s="39"/>
      <c r="E8761" s="39"/>
      <c r="F8761" s="39"/>
      <c r="G8761" s="39"/>
      <c r="H8761" s="39"/>
      <c r="I8761" s="39"/>
      <c r="J8761" s="39"/>
      <c r="K8761" s="39"/>
      <c r="L8761" s="39"/>
      <c r="M8761" s="39"/>
      <c r="N8761" s="39"/>
      <c r="O8761" s="39"/>
      <c r="P8761" s="39"/>
      <c r="Q8761" s="39"/>
      <c r="R8761" s="39"/>
      <c r="S8761" s="39"/>
      <c r="T8761" s="17"/>
      <c r="U8761" s="17"/>
      <c r="V8761" s="17"/>
      <c r="W8761" s="17"/>
      <c r="X8761" s="17"/>
      <c r="Y8761" s="17"/>
      <c r="Z8761" s="17"/>
      <c r="AA8761" s="17"/>
      <c r="AB8761" s="17"/>
      <c r="AC8761" s="17"/>
      <c r="AD8761" s="17"/>
      <c r="AE8761" s="17"/>
      <c r="AF8761" s="17"/>
      <c r="AG8761" s="17"/>
      <c r="AH8761" s="17"/>
      <c r="AI8761" s="17"/>
    </row>
    <row r="8762" spans="1:35" s="15" customFormat="1" ht="15" customHeight="1" x14ac:dyDescent="0.25">
      <c r="B8762" s="36" t="str">
        <f>'Laskun tiedot'!$A$12</f>
        <v>Vuosi 2011</v>
      </c>
      <c r="C8762" s="78"/>
      <c r="D8762" s="78"/>
      <c r="E8762" s="78"/>
      <c r="F8762" s="78"/>
      <c r="G8762" s="78"/>
      <c r="H8762" s="78"/>
      <c r="I8762" s="78"/>
      <c r="J8762" s="78"/>
      <c r="K8762" s="78"/>
      <c r="L8762" s="78"/>
      <c r="M8762" s="78"/>
      <c r="N8762" s="78"/>
      <c r="O8762" s="78"/>
      <c r="P8762" s="39"/>
      <c r="Q8762" s="39"/>
      <c r="R8762" s="39"/>
      <c r="S8762" s="39"/>
      <c r="T8762" s="39"/>
      <c r="U8762" s="39"/>
      <c r="V8762" s="39"/>
      <c r="W8762" s="39"/>
      <c r="X8762" s="39"/>
      <c r="Y8762" s="39"/>
      <c r="Z8762" s="39"/>
      <c r="AA8762" s="39"/>
      <c r="AB8762" s="39"/>
      <c r="AC8762" s="13"/>
      <c r="AD8762" s="13"/>
      <c r="AE8762" s="13"/>
      <c r="AF8762" s="13"/>
      <c r="AG8762" s="13"/>
      <c r="AH8762" s="13"/>
      <c r="AI8762" s="13"/>
    </row>
    <row r="8763" spans="1:35" s="15" customFormat="1" ht="15" customHeight="1" x14ac:dyDescent="0.25">
      <c r="B8763" s="36" t="str">
        <f>'Laskun tiedot'!$A$13</f>
        <v>JÄSENMAKSU ………. 10 €</v>
      </c>
      <c r="T8763" s="11"/>
      <c r="U8763" s="11"/>
      <c r="V8763" s="11"/>
      <c r="W8763" s="11"/>
      <c r="X8763" s="11"/>
      <c r="Y8763" s="11"/>
      <c r="Z8763" s="11"/>
      <c r="AA8763" s="11"/>
      <c r="AB8763" s="11"/>
      <c r="AC8763" s="11"/>
      <c r="AD8763" s="11"/>
      <c r="AE8763" s="11"/>
      <c r="AF8763" s="11"/>
      <c r="AG8763" s="11"/>
      <c r="AH8763" s="11"/>
      <c r="AI8763" s="11"/>
    </row>
    <row r="8764" spans="1:35" s="15" customFormat="1" ht="15" customHeight="1" x14ac:dyDescent="0.25">
      <c r="B8764" s="36" t="str">
        <f>'Laskun tiedot'!$A$14</f>
        <v>--------------------</v>
      </c>
      <c r="T8764" s="39"/>
      <c r="AC8764" s="39"/>
    </row>
    <row r="8765" spans="1:35" s="15" customFormat="1" ht="15" customHeight="1" x14ac:dyDescent="0.25">
      <c r="B8765" s="36" t="str">
        <f>'Laskun tiedot'!$A$15</f>
        <v xml:space="preserve"> </v>
      </c>
      <c r="T8765" s="11"/>
      <c r="U8765" s="11"/>
      <c r="V8765" s="11"/>
      <c r="W8765" s="11"/>
      <c r="X8765" s="11"/>
      <c r="Y8765" s="11"/>
      <c r="Z8765" s="11"/>
      <c r="AA8765" s="11"/>
      <c r="AB8765" s="11"/>
      <c r="AC8765" s="11"/>
      <c r="AD8765" s="11"/>
      <c r="AE8765" s="11"/>
      <c r="AF8765" s="11"/>
      <c r="AG8765" s="11"/>
      <c r="AH8765" s="11"/>
      <c r="AI8765" s="11"/>
    </row>
    <row r="8766" spans="1:35" s="15" customFormat="1" ht="15" customHeight="1" x14ac:dyDescent="0.25">
      <c r="B8766" s="36" t="str">
        <f>'Laskun tiedot'!$A$16</f>
        <v xml:space="preserve"> </v>
      </c>
      <c r="C8766" s="39"/>
      <c r="D8766" s="39"/>
      <c r="E8766" s="39"/>
      <c r="F8766" s="39"/>
      <c r="G8766" s="39"/>
      <c r="H8766" s="39"/>
      <c r="I8766" s="39"/>
      <c r="J8766" s="39"/>
      <c r="K8766" s="39"/>
      <c r="L8766" s="39"/>
      <c r="M8766" s="39"/>
      <c r="N8766" s="39"/>
      <c r="O8766" s="39"/>
      <c r="P8766" s="39"/>
      <c r="Q8766" s="39"/>
      <c r="R8766" s="39"/>
      <c r="S8766" s="39"/>
      <c r="T8766" s="39"/>
      <c r="U8766" s="39"/>
      <c r="V8766" s="39"/>
      <c r="W8766" s="39"/>
      <c r="X8766" s="39"/>
      <c r="Y8766" s="39"/>
      <c r="Z8766" s="39"/>
      <c r="AA8766" s="39"/>
      <c r="AB8766" s="39"/>
      <c r="AC8766" s="39"/>
      <c r="AD8766" s="39"/>
      <c r="AE8766" s="39"/>
      <c r="AF8766" s="39"/>
      <c r="AG8766" s="39"/>
      <c r="AH8766" s="39"/>
      <c r="AI8766" s="39"/>
    </row>
    <row r="8767" spans="1:35" s="15" customFormat="1" ht="15" customHeight="1" x14ac:dyDescent="0.25">
      <c r="B8767" s="36" t="str">
        <f>'Laskun tiedot'!$A$17</f>
        <v xml:space="preserve"> </v>
      </c>
    </row>
    <row r="8768" spans="1:35" s="11" customFormat="1" ht="15" customHeight="1" x14ac:dyDescent="0.25">
      <c r="B8768" s="36" t="str">
        <f>'Laskun tiedot'!$A$18</f>
        <v xml:space="preserve"> </v>
      </c>
    </row>
    <row r="8769" spans="1:35" s="15" customFormat="1" ht="15" customHeight="1" x14ac:dyDescent="0.25">
      <c r="B8769" s="36" t="str">
        <f>'Laskun tiedot'!$A$19</f>
        <v xml:space="preserve"> </v>
      </c>
      <c r="M8769" s="16"/>
      <c r="N8769" s="1"/>
      <c r="O8769" s="1"/>
      <c r="P8769" s="16"/>
      <c r="Q8769" s="1"/>
      <c r="R8769" s="1"/>
      <c r="T8769" s="16"/>
      <c r="U8769" s="1"/>
      <c r="V8769" s="1"/>
      <c r="W8769" s="1"/>
      <c r="X8769" s="1"/>
      <c r="Z8769" s="16"/>
      <c r="AA8769" s="1"/>
      <c r="AB8769" s="1"/>
      <c r="AD8769" s="16"/>
      <c r="AE8769" s="1"/>
      <c r="AF8769" s="1"/>
      <c r="AG8769" s="1"/>
      <c r="AH8769" s="1"/>
    </row>
    <row r="8770" spans="1:35" s="15" customFormat="1" ht="15" customHeight="1" x14ac:dyDescent="0.25">
      <c r="B8770" s="36" t="str">
        <f>'Laskun tiedot'!$A$20</f>
        <v xml:space="preserve"> </v>
      </c>
      <c r="M8770" s="16"/>
      <c r="N8770" s="1"/>
      <c r="O8770" s="1"/>
      <c r="P8770" s="16"/>
      <c r="Q8770" s="1"/>
      <c r="R8770" s="1"/>
      <c r="T8770" s="16"/>
      <c r="U8770" s="1"/>
      <c r="V8770" s="1"/>
      <c r="W8770" s="1"/>
      <c r="X8770" s="1"/>
      <c r="Z8770" s="16"/>
      <c r="AA8770" s="1"/>
      <c r="AB8770" s="1"/>
      <c r="AD8770" s="16"/>
      <c r="AE8770" s="1"/>
      <c r="AF8770" s="1"/>
      <c r="AG8770" s="1"/>
      <c r="AH8770" s="1"/>
    </row>
    <row r="8771" spans="1:35" s="15" customFormat="1" ht="15" customHeight="1" x14ac:dyDescent="0.25">
      <c r="B8771" s="36" t="str">
        <f>'Laskun tiedot'!$A$21</f>
        <v xml:space="preserve"> </v>
      </c>
      <c r="M8771" s="16"/>
      <c r="N8771" s="1"/>
      <c r="O8771" s="1"/>
      <c r="P8771" s="16"/>
      <c r="Q8771" s="1"/>
      <c r="R8771" s="1"/>
      <c r="T8771" s="16"/>
      <c r="U8771" s="1"/>
      <c r="V8771" s="1"/>
      <c r="W8771" s="1"/>
      <c r="X8771" s="1"/>
      <c r="Z8771" s="16"/>
      <c r="AA8771" s="1"/>
      <c r="AB8771" s="1"/>
      <c r="AD8771" s="16"/>
      <c r="AE8771" s="1"/>
      <c r="AF8771" s="1"/>
      <c r="AG8771" s="1"/>
      <c r="AH8771" s="1"/>
    </row>
    <row r="8772" spans="1:35" s="15" customFormat="1" ht="15" customHeight="1" x14ac:dyDescent="0.25">
      <c r="B8772" s="36" t="str">
        <f>'Laskun tiedot'!$A$22</f>
        <v xml:space="preserve"> </v>
      </c>
      <c r="M8772" s="16"/>
      <c r="N8772" s="1"/>
      <c r="O8772" s="1"/>
      <c r="P8772" s="16"/>
      <c r="Q8772" s="1"/>
      <c r="R8772" s="1"/>
      <c r="T8772" s="16"/>
      <c r="U8772" s="1"/>
      <c r="V8772" s="1"/>
      <c r="W8772" s="1"/>
      <c r="X8772" s="1"/>
      <c r="Z8772" s="16"/>
      <c r="AA8772" s="1"/>
      <c r="AB8772" s="1"/>
      <c r="AD8772" s="16"/>
      <c r="AE8772" s="1"/>
      <c r="AF8772" s="1"/>
      <c r="AG8772" s="1"/>
      <c r="AH8772" s="1"/>
    </row>
    <row r="8773" spans="1:35" s="15" customFormat="1" ht="15" customHeight="1" x14ac:dyDescent="0.25">
      <c r="B8773" s="36" t="str">
        <f>'Laskun tiedot'!$A$23</f>
        <v xml:space="preserve"> </v>
      </c>
      <c r="M8773" s="16"/>
      <c r="N8773" s="1"/>
      <c r="O8773" s="1"/>
      <c r="P8773" s="16"/>
      <c r="Q8773" s="1"/>
      <c r="R8773" s="1"/>
      <c r="T8773" s="16"/>
      <c r="U8773" s="1"/>
      <c r="V8773" s="1"/>
      <c r="W8773" s="1"/>
      <c r="X8773" s="1"/>
      <c r="Z8773" s="16"/>
      <c r="AA8773" s="1"/>
      <c r="AB8773" s="1"/>
      <c r="AD8773" s="16"/>
      <c r="AE8773" s="1"/>
      <c r="AF8773" s="1"/>
      <c r="AG8773" s="1"/>
      <c r="AH8773" s="1"/>
    </row>
    <row r="8774" spans="1:35" s="15" customFormat="1" ht="15" customHeight="1" x14ac:dyDescent="0.25">
      <c r="B8774" s="36" t="str">
        <f>'Laskun tiedot'!$A$24</f>
        <v xml:space="preserve"> </v>
      </c>
      <c r="M8774" s="16"/>
      <c r="N8774" s="1"/>
      <c r="O8774" s="1"/>
      <c r="P8774" s="16"/>
      <c r="Q8774" s="1"/>
      <c r="R8774" s="1"/>
      <c r="T8774" s="16"/>
      <c r="U8774" s="1"/>
      <c r="V8774" s="1"/>
      <c r="W8774" s="1"/>
      <c r="X8774" s="1"/>
      <c r="Z8774" s="16"/>
      <c r="AA8774" s="1"/>
      <c r="AB8774" s="1"/>
      <c r="AD8774" s="16"/>
      <c r="AE8774" s="1"/>
      <c r="AF8774" s="1"/>
      <c r="AG8774" s="1"/>
      <c r="AH8774" s="1"/>
    </row>
    <row r="8775" spans="1:35" s="15" customFormat="1" ht="15" customHeight="1" x14ac:dyDescent="0.25">
      <c r="B8775" s="36" t="str">
        <f>'Laskun tiedot'!$A$25</f>
        <v xml:space="preserve"> </v>
      </c>
      <c r="M8775" s="16"/>
      <c r="N8775" s="1"/>
      <c r="O8775" s="1"/>
      <c r="P8775" s="16"/>
      <c r="Q8775" s="1"/>
      <c r="R8775" s="1"/>
      <c r="T8775" s="16"/>
      <c r="U8775" s="1"/>
      <c r="V8775" s="1"/>
      <c r="W8775" s="1"/>
      <c r="X8775" s="1"/>
      <c r="Z8775" s="16"/>
      <c r="AA8775" s="1"/>
      <c r="AB8775" s="1"/>
      <c r="AD8775" s="16"/>
      <c r="AE8775" s="1"/>
      <c r="AF8775" s="1"/>
      <c r="AG8775" s="1"/>
      <c r="AH8775" s="1"/>
    </row>
    <row r="8776" spans="1:35" s="15" customFormat="1" ht="15" customHeight="1" x14ac:dyDescent="0.25">
      <c r="B8776" s="36" t="str">
        <f>'Laskun tiedot'!$A$26</f>
        <v xml:space="preserve"> </v>
      </c>
      <c r="M8776" s="16"/>
      <c r="N8776" s="1"/>
      <c r="O8776" s="1"/>
      <c r="P8776" s="16"/>
      <c r="Q8776" s="1"/>
      <c r="R8776" s="1"/>
      <c r="T8776" s="16"/>
      <c r="U8776" s="1"/>
      <c r="V8776" s="1"/>
      <c r="W8776" s="1"/>
      <c r="X8776" s="1"/>
      <c r="Z8776" s="16"/>
      <c r="AA8776" s="1"/>
      <c r="AB8776" s="1"/>
      <c r="AD8776" s="16"/>
      <c r="AE8776" s="1"/>
      <c r="AF8776" s="1"/>
      <c r="AG8776" s="1"/>
      <c r="AH8776" s="1"/>
    </row>
    <row r="8777" spans="1:35" s="15" customFormat="1" ht="15" customHeight="1" x14ac:dyDescent="0.25">
      <c r="B8777" s="36" t="str">
        <f>'Laskun tiedot'!$A$27</f>
        <v xml:space="preserve"> </v>
      </c>
      <c r="M8777" s="16"/>
      <c r="N8777" s="1"/>
      <c r="O8777" s="1"/>
      <c r="P8777" s="16"/>
      <c r="Q8777" s="1"/>
      <c r="R8777" s="1"/>
      <c r="T8777" s="16"/>
      <c r="U8777" s="1"/>
      <c r="V8777" s="1"/>
      <c r="W8777" s="1"/>
      <c r="X8777" s="1"/>
      <c r="Z8777" s="16"/>
      <c r="AA8777" s="1"/>
      <c r="AB8777" s="1"/>
      <c r="AD8777" s="16"/>
      <c r="AE8777" s="1"/>
      <c r="AF8777" s="1"/>
      <c r="AG8777" s="1"/>
      <c r="AH8777" s="1"/>
    </row>
    <row r="8778" spans="1:35" s="15" customFormat="1" ht="15" customHeight="1" x14ac:dyDescent="0.25">
      <c r="B8778" s="36"/>
      <c r="M8778" s="16"/>
      <c r="N8778" s="1"/>
      <c r="O8778" s="1"/>
      <c r="P8778" s="16"/>
      <c r="Q8778" s="1"/>
      <c r="R8778" s="1"/>
      <c r="T8778" s="16"/>
      <c r="U8778" s="1"/>
      <c r="V8778" s="1"/>
      <c r="W8778" s="1"/>
      <c r="X8778" s="1"/>
      <c r="Z8778" s="16"/>
      <c r="AA8778" s="1"/>
      <c r="AB8778" s="1"/>
      <c r="AD8778" s="16"/>
      <c r="AE8778" s="1"/>
      <c r="AF8778" s="1"/>
      <c r="AG8778" s="1"/>
      <c r="AH8778" s="1"/>
    </row>
    <row r="8779" spans="1:35" s="80" customFormat="1" ht="12" customHeight="1" x14ac:dyDescent="0.25">
      <c r="B8779" s="143" t="str">
        <f>'Laskun tiedot'!$A$30</f>
        <v>Sihteeri:</v>
      </c>
      <c r="C8779" s="143"/>
      <c r="D8779" s="143"/>
      <c r="E8779" s="143"/>
      <c r="F8779" s="143"/>
      <c r="G8779" s="143"/>
      <c r="H8779" s="143"/>
      <c r="I8779" s="143"/>
      <c r="J8779" s="143" t="str">
        <f>'Laskun tiedot'!$B$30</f>
        <v>Puh.</v>
      </c>
      <c r="K8779" s="143"/>
      <c r="L8779" s="143"/>
      <c r="M8779" s="143"/>
      <c r="N8779" s="143"/>
      <c r="O8779" s="143"/>
      <c r="P8779" s="143"/>
      <c r="Q8779" s="143"/>
      <c r="R8779" s="143"/>
      <c r="S8779" s="143" t="str">
        <f>'Laskun tiedot'!$C$30</f>
        <v xml:space="preserve"> </v>
      </c>
      <c r="T8779" s="143"/>
      <c r="U8779" s="143"/>
      <c r="V8779" s="143"/>
      <c r="W8779" s="143"/>
      <c r="X8779" s="143"/>
      <c r="Y8779" s="143"/>
      <c r="Z8779" s="143"/>
      <c r="AA8779" s="143" t="str">
        <f>'Laskun tiedot'!$D$30</f>
        <v xml:space="preserve"> </v>
      </c>
      <c r="AB8779" s="143"/>
      <c r="AC8779" s="143"/>
      <c r="AD8779" s="143"/>
      <c r="AE8779" s="143"/>
      <c r="AF8779" s="143"/>
      <c r="AG8779" s="143"/>
      <c r="AH8779" s="143"/>
      <c r="AI8779" s="143"/>
    </row>
    <row r="8780" spans="1:35" s="79" customFormat="1" ht="12" customHeight="1" x14ac:dyDescent="0.2">
      <c r="B8780" s="143" t="str">
        <f>'Laskun tiedot'!$A$31</f>
        <v xml:space="preserve"> </v>
      </c>
      <c r="C8780" s="143"/>
      <c r="D8780" s="143"/>
      <c r="E8780" s="143"/>
      <c r="F8780" s="143"/>
      <c r="G8780" s="143"/>
      <c r="H8780" s="143"/>
      <c r="I8780" s="143"/>
      <c r="J8780" s="143" t="str">
        <f>'Laskun tiedot'!$B$31</f>
        <v xml:space="preserve"> </v>
      </c>
      <c r="K8780" s="143"/>
      <c r="L8780" s="143"/>
      <c r="M8780" s="143"/>
      <c r="N8780" s="143"/>
      <c r="O8780" s="143"/>
      <c r="P8780" s="143"/>
      <c r="Q8780" s="143"/>
      <c r="R8780" s="143"/>
      <c r="S8780" s="144" t="str">
        <f>'Laskun tiedot'!$C$31</f>
        <v xml:space="preserve"> </v>
      </c>
      <c r="T8780" s="144"/>
      <c r="U8780" s="144"/>
      <c r="V8780" s="144"/>
      <c r="W8780" s="144"/>
      <c r="X8780" s="144"/>
      <c r="Y8780" s="144"/>
      <c r="Z8780" s="144"/>
      <c r="AA8780" s="144" t="str">
        <f>'Laskun tiedot'!$D$31</f>
        <v xml:space="preserve"> </v>
      </c>
      <c r="AB8780" s="144"/>
      <c r="AC8780" s="144"/>
      <c r="AD8780" s="144"/>
      <c r="AE8780" s="144"/>
      <c r="AF8780" s="144"/>
      <c r="AG8780" s="144"/>
      <c r="AH8780" s="144"/>
      <c r="AI8780" s="144"/>
    </row>
    <row r="8781" spans="1:35" s="80" customFormat="1" ht="12" customHeight="1" x14ac:dyDescent="0.25">
      <c r="B8781" s="143" t="str">
        <f>'Laskun tiedot'!$A$32</f>
        <v xml:space="preserve"> </v>
      </c>
      <c r="C8781" s="143"/>
      <c r="D8781" s="143"/>
      <c r="E8781" s="143"/>
      <c r="F8781" s="143"/>
      <c r="G8781" s="143"/>
      <c r="H8781" s="143"/>
      <c r="I8781" s="143"/>
      <c r="J8781" s="143" t="str">
        <f>'Laskun tiedot'!$B$32</f>
        <v xml:space="preserve"> </v>
      </c>
      <c r="K8781" s="143"/>
      <c r="L8781" s="143"/>
      <c r="M8781" s="143"/>
      <c r="N8781" s="143"/>
      <c r="O8781" s="143"/>
      <c r="P8781" s="143"/>
      <c r="Q8781" s="143"/>
      <c r="R8781" s="143"/>
      <c r="S8781" s="144" t="str">
        <f>'Laskun tiedot'!$C$32</f>
        <v xml:space="preserve"> </v>
      </c>
      <c r="T8781" s="144"/>
      <c r="U8781" s="144"/>
      <c r="V8781" s="144"/>
      <c r="W8781" s="144"/>
      <c r="X8781" s="144"/>
      <c r="Y8781" s="144"/>
      <c r="Z8781" s="144"/>
      <c r="AA8781" s="144" t="str">
        <f>'Laskun tiedot'!$D$32</f>
        <v xml:space="preserve"> </v>
      </c>
      <c r="AB8781" s="144"/>
      <c r="AC8781" s="144"/>
      <c r="AD8781" s="144"/>
      <c r="AE8781" s="144"/>
      <c r="AF8781" s="144"/>
      <c r="AG8781" s="144"/>
      <c r="AH8781" s="144"/>
      <c r="AI8781" s="144"/>
    </row>
    <row r="8782" spans="1:35" s="15" customFormat="1" ht="15" customHeight="1" x14ac:dyDescent="0.25">
      <c r="A8782" s="60"/>
      <c r="B8782" s="61"/>
      <c r="C8782" s="61"/>
      <c r="D8782" s="61"/>
      <c r="E8782" s="61"/>
      <c r="F8782" s="61"/>
      <c r="G8782" s="61"/>
      <c r="H8782" s="61"/>
      <c r="I8782" s="61"/>
      <c r="J8782" s="61"/>
      <c r="K8782" s="61"/>
      <c r="L8782" s="61"/>
      <c r="M8782" s="61"/>
      <c r="N8782" s="61"/>
      <c r="O8782" s="61"/>
      <c r="P8782" s="61"/>
      <c r="Q8782" s="61"/>
      <c r="R8782" s="61"/>
      <c r="S8782" s="61"/>
      <c r="T8782" s="61"/>
      <c r="U8782" s="61"/>
      <c r="V8782" s="61"/>
      <c r="W8782" s="61"/>
      <c r="X8782" s="61"/>
      <c r="Y8782" s="61"/>
      <c r="Z8782" s="61"/>
      <c r="AA8782" s="61"/>
      <c r="AB8782" s="61"/>
      <c r="AC8782" s="61"/>
      <c r="AD8782" s="61"/>
      <c r="AE8782" s="61"/>
      <c r="AF8782" s="61"/>
      <c r="AG8782" s="61"/>
      <c r="AH8782" s="61"/>
      <c r="AI8782" s="61"/>
    </row>
    <row r="8783" spans="1:35" s="15" customFormat="1" ht="15" customHeight="1" x14ac:dyDescent="0.25">
      <c r="B8783" s="39"/>
      <c r="C8783" s="39"/>
      <c r="D8783" s="39"/>
      <c r="E8783" s="39"/>
      <c r="F8783" s="39"/>
      <c r="G8783" s="39"/>
      <c r="H8783" s="39"/>
      <c r="I8783" s="39"/>
      <c r="J8783" s="39"/>
      <c r="K8783" s="39"/>
      <c r="L8783" s="39"/>
      <c r="M8783" s="39"/>
      <c r="N8783" s="39"/>
      <c r="O8783" s="39"/>
      <c r="P8783" s="39"/>
      <c r="Q8783" s="39"/>
      <c r="R8783" s="39"/>
      <c r="S8783" s="39"/>
      <c r="T8783" s="39"/>
      <c r="U8783" s="39"/>
      <c r="V8783" s="39"/>
      <c r="W8783" s="39"/>
      <c r="X8783" s="39"/>
      <c r="Y8783" s="39"/>
      <c r="Z8783" s="39"/>
      <c r="AA8783" s="39"/>
      <c r="AB8783" s="59"/>
      <c r="AC8783" s="59"/>
      <c r="AD8783" s="39"/>
      <c r="AE8783" s="39"/>
      <c r="AF8783" s="39"/>
      <c r="AG8783" s="39"/>
      <c r="AH8783" s="39"/>
      <c r="AI8783" s="39"/>
    </row>
    <row r="8784" spans="1:35" s="15" customFormat="1" ht="11.1" customHeight="1" x14ac:dyDescent="0.25">
      <c r="A8784" s="72"/>
      <c r="B8784" s="73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  <c r="O8784" s="18"/>
      <c r="P8784" s="18"/>
      <c r="Q8784" s="18"/>
      <c r="R8784" s="18"/>
      <c r="S8784" s="127" t="s">
        <v>35</v>
      </c>
      <c r="T8784" s="128"/>
      <c r="U8784" s="128"/>
      <c r="V8784" s="128"/>
      <c r="W8784" s="128"/>
      <c r="X8784" s="128"/>
      <c r="Y8784" s="128"/>
      <c r="Z8784" s="128"/>
      <c r="AA8784" s="129"/>
      <c r="AB8784" s="128" t="s">
        <v>36</v>
      </c>
      <c r="AC8784" s="128"/>
      <c r="AD8784" s="128"/>
      <c r="AE8784" s="128"/>
      <c r="AF8784" s="128"/>
      <c r="AG8784" s="128"/>
      <c r="AH8784" s="128"/>
      <c r="AI8784" s="128"/>
    </row>
    <row r="8785" spans="1:35" s="15" customFormat="1" ht="15" customHeight="1" x14ac:dyDescent="0.25">
      <c r="A8785" s="116" t="s">
        <v>19</v>
      </c>
      <c r="B8785" s="130"/>
      <c r="C8785" s="20"/>
      <c r="D8785" s="133" t="str">
        <f>'Laskun tiedot'!$A$35</f>
        <v>EKOP 123456-09876543</v>
      </c>
      <c r="E8785" s="133"/>
      <c r="F8785" s="133"/>
      <c r="G8785" s="133"/>
      <c r="H8785" s="133"/>
      <c r="I8785" s="133"/>
      <c r="J8785" s="133"/>
      <c r="K8785" s="133"/>
      <c r="L8785" s="133"/>
      <c r="M8785" s="133"/>
      <c r="N8785" s="133"/>
      <c r="O8785" s="133"/>
      <c r="P8785" s="133"/>
      <c r="Q8785" s="133"/>
      <c r="R8785" s="133"/>
      <c r="S8785" s="134" t="str">
        <f>'Laskun tiedot'!$B$35</f>
        <v>FI67 1234 5609 8765 43</v>
      </c>
      <c r="T8785" s="135"/>
      <c r="U8785" s="135"/>
      <c r="V8785" s="135"/>
      <c r="W8785" s="135"/>
      <c r="X8785" s="135"/>
      <c r="Y8785" s="135"/>
      <c r="Z8785" s="135"/>
      <c r="AA8785" s="136"/>
      <c r="AB8785" s="135" t="str">
        <f>'Laskun tiedot'!$C$35</f>
        <v>OKOYFIHH</v>
      </c>
      <c r="AC8785" s="135"/>
      <c r="AD8785" s="135"/>
      <c r="AE8785" s="135"/>
      <c r="AF8785" s="135"/>
      <c r="AG8785" s="135"/>
      <c r="AH8785" s="135"/>
      <c r="AI8785" s="135"/>
    </row>
    <row r="8786" spans="1:35" s="15" customFormat="1" ht="15" customHeight="1" x14ac:dyDescent="0.25">
      <c r="A8786" s="116"/>
      <c r="B8786" s="130"/>
      <c r="C8786" s="20"/>
      <c r="D8786" s="133" t="str">
        <f>'Laskun tiedot'!$A$36</f>
        <v xml:space="preserve"> </v>
      </c>
      <c r="E8786" s="133"/>
      <c r="F8786" s="133"/>
      <c r="G8786" s="133"/>
      <c r="H8786" s="133"/>
      <c r="I8786" s="133"/>
      <c r="J8786" s="133"/>
      <c r="K8786" s="133"/>
      <c r="L8786" s="133"/>
      <c r="M8786" s="133"/>
      <c r="N8786" s="133"/>
      <c r="O8786" s="133"/>
      <c r="P8786" s="133"/>
      <c r="Q8786" s="133"/>
      <c r="R8786" s="137"/>
      <c r="S8786" s="134" t="str">
        <f>'Laskun tiedot'!$B$36</f>
        <v xml:space="preserve"> </v>
      </c>
      <c r="T8786" s="135"/>
      <c r="U8786" s="135"/>
      <c r="V8786" s="135"/>
      <c r="W8786" s="135"/>
      <c r="X8786" s="135"/>
      <c r="Y8786" s="135"/>
      <c r="Z8786" s="135"/>
      <c r="AA8786" s="136"/>
      <c r="AB8786" s="134" t="str">
        <f>'Laskun tiedot'!$C$36</f>
        <v xml:space="preserve"> </v>
      </c>
      <c r="AC8786" s="135"/>
      <c r="AD8786" s="135"/>
      <c r="AE8786" s="135"/>
      <c r="AF8786" s="135"/>
      <c r="AG8786" s="135"/>
      <c r="AH8786" s="135"/>
      <c r="AI8786" s="135"/>
    </row>
    <row r="8787" spans="1:35" s="15" customFormat="1" ht="15" customHeight="1" x14ac:dyDescent="0.25">
      <c r="A8787" s="131"/>
      <c r="B8787" s="132"/>
      <c r="C8787" s="20"/>
      <c r="D8787" s="138" t="str">
        <f>'Laskun tiedot'!$A$37</f>
        <v xml:space="preserve"> </v>
      </c>
      <c r="E8787" s="138"/>
      <c r="F8787" s="138"/>
      <c r="G8787" s="138"/>
      <c r="H8787" s="138"/>
      <c r="I8787" s="138"/>
      <c r="J8787" s="138"/>
      <c r="K8787" s="138"/>
      <c r="L8787" s="138"/>
      <c r="M8787" s="138"/>
      <c r="N8787" s="138"/>
      <c r="O8787" s="138"/>
      <c r="P8787" s="138"/>
      <c r="Q8787" s="138"/>
      <c r="R8787" s="139"/>
      <c r="S8787" s="140" t="str">
        <f>'Laskun tiedot'!$B$37</f>
        <v xml:space="preserve"> </v>
      </c>
      <c r="T8787" s="141"/>
      <c r="U8787" s="141"/>
      <c r="V8787" s="141"/>
      <c r="W8787" s="141"/>
      <c r="X8787" s="141"/>
      <c r="Y8787" s="141"/>
      <c r="Z8787" s="141"/>
      <c r="AA8787" s="142"/>
      <c r="AB8787" s="140" t="str">
        <f>'Laskun tiedot'!$C$37</f>
        <v xml:space="preserve"> </v>
      </c>
      <c r="AC8787" s="141"/>
      <c r="AD8787" s="141"/>
      <c r="AE8787" s="141"/>
      <c r="AF8787" s="141"/>
      <c r="AG8787" s="141"/>
      <c r="AH8787" s="141"/>
      <c r="AI8787" s="141"/>
    </row>
    <row r="8788" spans="1:35" s="15" customFormat="1" ht="15" customHeight="1" x14ac:dyDescent="0.25">
      <c r="A8788" s="101" t="s">
        <v>21</v>
      </c>
      <c r="B8788" s="102"/>
      <c r="C8788" s="22"/>
      <c r="D8788" s="107" t="str">
        <f>'Laskun tiedot'!$A$40</f>
        <v xml:space="preserve"> </v>
      </c>
      <c r="E8788" s="107"/>
      <c r="F8788" s="107"/>
      <c r="G8788" s="107"/>
      <c r="H8788" s="107"/>
      <c r="I8788" s="107"/>
      <c r="J8788" s="107"/>
      <c r="K8788" s="107"/>
      <c r="L8788" s="107"/>
      <c r="M8788" s="107"/>
      <c r="N8788" s="107"/>
      <c r="O8788" s="107"/>
      <c r="P8788" s="107"/>
      <c r="Q8788" s="107"/>
      <c r="R8788" s="108"/>
      <c r="S8788" s="23"/>
      <c r="T8788" s="24"/>
      <c r="U8788" s="25"/>
      <c r="V8788" s="25"/>
      <c r="W8788" s="25"/>
      <c r="X8788" s="25"/>
      <c r="Y8788" s="25"/>
      <c r="Z8788" s="25"/>
      <c r="AA8788" s="25"/>
      <c r="AB8788" s="25"/>
      <c r="AC8788" s="25"/>
      <c r="AD8788" s="25"/>
      <c r="AE8788" s="25"/>
      <c r="AF8788" s="25"/>
      <c r="AG8788" s="25"/>
      <c r="AH8788" s="25"/>
      <c r="AI8788" s="25"/>
    </row>
    <row r="8789" spans="1:35" s="15" customFormat="1" ht="15" customHeight="1" x14ac:dyDescent="0.25">
      <c r="A8789" s="103"/>
      <c r="B8789" s="104"/>
      <c r="C8789" s="20"/>
      <c r="D8789" s="109"/>
      <c r="E8789" s="109"/>
      <c r="F8789" s="109"/>
      <c r="G8789" s="109"/>
      <c r="H8789" s="109"/>
      <c r="I8789" s="109"/>
      <c r="J8789" s="109"/>
      <c r="K8789" s="109"/>
      <c r="L8789" s="109"/>
      <c r="M8789" s="109"/>
      <c r="N8789" s="109"/>
      <c r="O8789" s="109"/>
      <c r="P8789" s="109"/>
      <c r="Q8789" s="109"/>
      <c r="R8789" s="110"/>
      <c r="S8789" s="29"/>
      <c r="T8789" s="25" t="str">
        <f>'Laskun tiedot'!$A$43</f>
        <v>KÄYTÄ VIITETTÄ !</v>
      </c>
      <c r="U8789" s="25"/>
      <c r="V8789" s="25"/>
      <c r="W8789" s="25"/>
      <c r="X8789" s="25"/>
      <c r="Y8789" s="25"/>
      <c r="Z8789" s="25"/>
      <c r="AA8789" s="25"/>
      <c r="AB8789" s="25"/>
      <c r="AC8789" s="25"/>
      <c r="AD8789" s="25"/>
      <c r="AE8789" s="25"/>
      <c r="AF8789" s="25"/>
      <c r="AG8789" s="25"/>
      <c r="AH8789" s="25"/>
      <c r="AI8789" s="25"/>
    </row>
    <row r="8790" spans="1:35" s="15" customFormat="1" ht="15" customHeight="1" x14ac:dyDescent="0.25">
      <c r="A8790" s="105"/>
      <c r="B8790" s="106"/>
      <c r="C8790" s="26"/>
      <c r="D8790" s="111"/>
      <c r="E8790" s="111"/>
      <c r="F8790" s="111"/>
      <c r="G8790" s="111"/>
      <c r="H8790" s="111"/>
      <c r="I8790" s="111"/>
      <c r="J8790" s="111"/>
      <c r="K8790" s="111"/>
      <c r="L8790" s="111"/>
      <c r="M8790" s="111"/>
      <c r="N8790" s="111"/>
      <c r="O8790" s="111"/>
      <c r="P8790" s="111"/>
      <c r="Q8790" s="111"/>
      <c r="R8790" s="112"/>
      <c r="S8790" s="29"/>
      <c r="T8790" s="25" t="str">
        <f>'Laskun tiedot'!$A$44</f>
        <v xml:space="preserve"> </v>
      </c>
      <c r="U8790" s="25"/>
      <c r="V8790" s="25"/>
      <c r="W8790" s="25"/>
      <c r="X8790" s="25"/>
      <c r="Y8790" s="25"/>
      <c r="Z8790" s="27"/>
      <c r="AA8790" s="27"/>
      <c r="AB8790" s="27"/>
      <c r="AC8790" s="27"/>
      <c r="AD8790" s="27"/>
      <c r="AE8790" s="27"/>
      <c r="AF8790" s="27"/>
      <c r="AG8790" s="27"/>
      <c r="AH8790" s="27"/>
      <c r="AI8790" s="25"/>
    </row>
    <row r="8791" spans="1:35" s="15" customFormat="1" ht="15" customHeight="1" x14ac:dyDescent="0.25">
      <c r="A8791" s="113" t="s">
        <v>20</v>
      </c>
      <c r="B8791" s="101" t="s">
        <v>22</v>
      </c>
      <c r="C8791" s="20"/>
      <c r="D8791" s="20"/>
      <c r="E8791" s="20"/>
      <c r="F8791" s="20"/>
      <c r="G8791" s="20"/>
      <c r="H8791" s="20"/>
      <c r="I8791" s="20"/>
      <c r="J8791" s="20"/>
      <c r="K8791" s="20"/>
      <c r="L8791" s="20"/>
      <c r="M8791" s="20"/>
      <c r="N8791" s="20"/>
      <c r="O8791" s="20"/>
      <c r="P8791" s="20"/>
      <c r="Q8791" s="20"/>
      <c r="R8791" s="21"/>
      <c r="S8791" s="29"/>
      <c r="T8791" s="25" t="str">
        <f>'Laskun tiedot'!$A$45</f>
        <v xml:space="preserve"> </v>
      </c>
      <c r="U8791" s="25"/>
      <c r="V8791" s="25"/>
      <c r="W8791" s="25"/>
      <c r="X8791" s="25"/>
      <c r="Y8791" s="25"/>
      <c r="Z8791" s="25"/>
      <c r="AA8791" s="25"/>
      <c r="AB8791" s="25"/>
      <c r="AC8791" s="25"/>
      <c r="AD8791" s="25"/>
      <c r="AE8791" s="25"/>
      <c r="AF8791" s="25"/>
      <c r="AG8791" s="25"/>
      <c r="AH8791" s="25"/>
      <c r="AI8791" s="25"/>
    </row>
    <row r="8792" spans="1:35" s="15" customFormat="1" ht="15" customHeight="1" x14ac:dyDescent="0.25">
      <c r="A8792" s="114"/>
      <c r="B8792" s="116"/>
      <c r="C8792" s="20"/>
      <c r="D8792" s="117" t="str">
        <f ca="1">INDIRECT("Jäsenet!C"&amp;AI8752)&amp;$B$2&amp;INDIRECT("Jäsenet!B"&amp;AI8752)</f>
        <v xml:space="preserve"> </v>
      </c>
      <c r="E8792" s="117"/>
      <c r="F8792" s="117"/>
      <c r="G8792" s="117"/>
      <c r="H8792" s="117"/>
      <c r="I8792" s="117"/>
      <c r="J8792" s="117"/>
      <c r="K8792" s="117"/>
      <c r="L8792" s="117"/>
      <c r="M8792" s="117"/>
      <c r="N8792" s="117"/>
      <c r="O8792" s="117"/>
      <c r="P8792" s="117"/>
      <c r="Q8792" s="117"/>
      <c r="R8792" s="117"/>
      <c r="S8792" s="29"/>
      <c r="T8792" s="25" t="str">
        <f>'Laskun tiedot'!$A$46</f>
        <v xml:space="preserve"> </v>
      </c>
      <c r="U8792" s="25"/>
      <c r="V8792" s="25"/>
      <c r="W8792" s="25"/>
      <c r="X8792" s="25"/>
      <c r="Y8792" s="25"/>
      <c r="Z8792" s="25"/>
      <c r="AA8792" s="25"/>
      <c r="AB8792" s="25"/>
      <c r="AC8792" s="25"/>
      <c r="AD8792" s="25"/>
      <c r="AE8792" s="25"/>
      <c r="AF8792" s="25"/>
      <c r="AG8792" s="25"/>
      <c r="AH8792" s="25"/>
      <c r="AI8792" s="25"/>
    </row>
    <row r="8793" spans="1:35" s="15" customFormat="1" ht="15" customHeight="1" x14ac:dyDescent="0.25">
      <c r="A8793" s="114"/>
      <c r="B8793" s="116"/>
      <c r="C8793" s="20"/>
      <c r="D8793" s="117">
        <f ca="1">INDIRECT("Jäsenet!D"&amp;AI8752)</f>
        <v>0</v>
      </c>
      <c r="E8793" s="117"/>
      <c r="F8793" s="117"/>
      <c r="G8793" s="117"/>
      <c r="H8793" s="117"/>
      <c r="I8793" s="117"/>
      <c r="J8793" s="117"/>
      <c r="K8793" s="117"/>
      <c r="L8793" s="117"/>
      <c r="M8793" s="117"/>
      <c r="N8793" s="117"/>
      <c r="O8793" s="117"/>
      <c r="P8793" s="117"/>
      <c r="Q8793" s="117"/>
      <c r="R8793" s="117"/>
      <c r="S8793" s="29"/>
      <c r="T8793" s="25" t="str">
        <f>'Laskun tiedot'!$A$47</f>
        <v xml:space="preserve"> </v>
      </c>
      <c r="U8793" s="25"/>
      <c r="V8793" s="25"/>
      <c r="W8793" s="25"/>
      <c r="X8793" s="25"/>
      <c r="Y8793" s="25"/>
      <c r="Z8793" s="25"/>
      <c r="AA8793" s="25"/>
      <c r="AB8793" s="25"/>
      <c r="AC8793" s="25"/>
      <c r="AD8793" s="25"/>
      <c r="AE8793" s="25"/>
      <c r="AF8793" s="25"/>
      <c r="AG8793" s="25"/>
      <c r="AH8793" s="25"/>
      <c r="AI8793" s="25"/>
    </row>
    <row r="8794" spans="1:35" s="15" customFormat="1" ht="15" customHeight="1" x14ac:dyDescent="0.25">
      <c r="A8794" s="114"/>
      <c r="B8794" s="116"/>
      <c r="C8794" s="20"/>
      <c r="D8794" s="118" t="str">
        <f ca="1">INDIRECT("Jäsenet!E"&amp;AI8752)&amp;$B$2&amp;INDIRECT("Jäsenet!F"&amp;AI8752)</f>
        <v xml:space="preserve"> </v>
      </c>
      <c r="E8794" s="118"/>
      <c r="F8794" s="118"/>
      <c r="G8794" s="118"/>
      <c r="H8794" s="118"/>
      <c r="I8794" s="118"/>
      <c r="J8794" s="118"/>
      <c r="K8794" s="118"/>
      <c r="L8794" s="118"/>
      <c r="M8794" s="118"/>
      <c r="N8794" s="118"/>
      <c r="O8794" s="118"/>
      <c r="P8794" s="118"/>
      <c r="Q8794" s="118"/>
      <c r="R8794" s="118"/>
      <c r="S8794" s="29"/>
      <c r="T8794" s="25" t="str">
        <f>'Laskun tiedot'!$A$48</f>
        <v xml:space="preserve"> </v>
      </c>
      <c r="U8794" s="25"/>
      <c r="V8794" s="25"/>
      <c r="W8794" s="25"/>
      <c r="X8794" s="25"/>
      <c r="Y8794" s="25"/>
      <c r="Z8794" s="25"/>
      <c r="AA8794" s="25"/>
      <c r="AB8794" s="25"/>
      <c r="AC8794" s="25"/>
      <c r="AD8794" s="25"/>
      <c r="AE8794" s="25"/>
      <c r="AF8794" s="25"/>
      <c r="AG8794" s="25"/>
      <c r="AH8794" s="25"/>
      <c r="AI8794" s="25"/>
    </row>
    <row r="8795" spans="1:35" s="15" customFormat="1" ht="15" customHeight="1" x14ac:dyDescent="0.25">
      <c r="A8795" s="114"/>
      <c r="B8795" s="74"/>
      <c r="C8795" s="20"/>
      <c r="D8795" s="20"/>
      <c r="E8795" s="20"/>
      <c r="F8795" s="20"/>
      <c r="G8795" s="20"/>
      <c r="H8795" s="20"/>
      <c r="I8795" s="20"/>
      <c r="J8795" s="20"/>
      <c r="K8795" s="20"/>
      <c r="L8795" s="20"/>
      <c r="M8795" s="20"/>
      <c r="N8795" s="20"/>
      <c r="O8795" s="20"/>
      <c r="P8795" s="20"/>
      <c r="Q8795" s="20"/>
      <c r="R8795" s="21"/>
      <c r="S8795" s="30"/>
      <c r="T8795" s="25"/>
      <c r="U8795" s="25"/>
      <c r="V8795" s="25"/>
      <c r="W8795" s="25"/>
      <c r="X8795" s="25"/>
      <c r="Y8795" s="25"/>
      <c r="Z8795" s="25"/>
      <c r="AA8795" s="25"/>
      <c r="AB8795" s="25"/>
      <c r="AC8795" s="25"/>
      <c r="AD8795" s="25"/>
      <c r="AE8795" s="25"/>
      <c r="AF8795" s="25"/>
      <c r="AG8795" s="25"/>
      <c r="AH8795" s="25"/>
      <c r="AI8795" s="25"/>
    </row>
    <row r="8796" spans="1:35" s="15" customFormat="1" ht="12.6" customHeight="1" x14ac:dyDescent="0.25">
      <c r="A8796" s="114"/>
      <c r="B8796" s="119" t="s">
        <v>23</v>
      </c>
      <c r="C8796" s="20"/>
      <c r="D8796" s="20"/>
      <c r="E8796" s="20"/>
      <c r="F8796" s="20"/>
      <c r="G8796" s="20"/>
      <c r="H8796" s="20"/>
      <c r="I8796" s="20"/>
      <c r="J8796" s="20"/>
      <c r="K8796" s="20"/>
      <c r="L8796" s="20"/>
      <c r="M8796" s="20"/>
      <c r="N8796" s="20"/>
      <c r="O8796" s="20"/>
      <c r="P8796" s="20"/>
      <c r="Q8796" s="20"/>
      <c r="R8796" s="20"/>
      <c r="S8796" s="121" t="s">
        <v>39</v>
      </c>
      <c r="T8796" s="122"/>
      <c r="U8796" s="123"/>
      <c r="V8796" s="81">
        <f ca="1">INDIRECT("Jäsenet!G"&amp;AI8752)</f>
        <v>11769</v>
      </c>
      <c r="W8796" s="82"/>
      <c r="X8796" s="82"/>
      <c r="Y8796" s="82"/>
      <c r="Z8796" s="82"/>
      <c r="AA8796" s="82"/>
      <c r="AB8796" s="82"/>
      <c r="AC8796" s="82"/>
      <c r="AD8796" s="82"/>
      <c r="AE8796" s="82"/>
      <c r="AF8796" s="82"/>
      <c r="AG8796" s="82"/>
      <c r="AH8796" s="82"/>
      <c r="AI8796" s="82"/>
    </row>
    <row r="8797" spans="1:35" s="15" customFormat="1" ht="12.6" customHeight="1" x14ac:dyDescent="0.25">
      <c r="A8797" s="115"/>
      <c r="B8797" s="120"/>
      <c r="C8797" s="28"/>
      <c r="D8797" s="28"/>
      <c r="E8797" s="28"/>
      <c r="F8797" s="28"/>
      <c r="G8797" s="28"/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124"/>
      <c r="T8797" s="125"/>
      <c r="U8797" s="126"/>
      <c r="V8797" s="83"/>
      <c r="W8797" s="84"/>
      <c r="X8797" s="84"/>
      <c r="Y8797" s="84"/>
      <c r="Z8797" s="84"/>
      <c r="AA8797" s="84"/>
      <c r="AB8797" s="85"/>
      <c r="AC8797" s="85"/>
      <c r="AD8797" s="85"/>
      <c r="AE8797" s="85"/>
      <c r="AF8797" s="85"/>
      <c r="AG8797" s="85"/>
      <c r="AH8797" s="85"/>
      <c r="AI8797" s="85"/>
    </row>
    <row r="8798" spans="1:35" s="15" customFormat="1" ht="24.95" customHeight="1" x14ac:dyDescent="0.25">
      <c r="A8798" s="86" t="s">
        <v>37</v>
      </c>
      <c r="B8798" s="87"/>
      <c r="C8798" s="88"/>
      <c r="D8798" s="89"/>
      <c r="E8798" s="89"/>
      <c r="F8798" s="89"/>
      <c r="G8798" s="89"/>
      <c r="H8798" s="89"/>
      <c r="I8798" s="89"/>
      <c r="J8798" s="89"/>
      <c r="K8798" s="89"/>
      <c r="L8798" s="89"/>
      <c r="M8798" s="89"/>
      <c r="N8798" s="89"/>
      <c r="O8798" s="89"/>
      <c r="P8798" s="89"/>
      <c r="Q8798" s="89"/>
      <c r="R8798" s="90"/>
      <c r="S8798" s="91" t="s">
        <v>40</v>
      </c>
      <c r="T8798" s="92"/>
      <c r="U8798" s="93"/>
      <c r="V8798" s="94">
        <f>'Laskun tiedot'!$A$8</f>
        <v>40907</v>
      </c>
      <c r="W8798" s="95"/>
      <c r="X8798" s="95"/>
      <c r="Y8798" s="95"/>
      <c r="Z8798" s="96"/>
      <c r="AA8798" s="97" t="s">
        <v>24</v>
      </c>
      <c r="AB8798" s="98"/>
      <c r="AC8798" s="99" t="str">
        <f>'Laskun tiedot'!$A$51</f>
        <v xml:space="preserve"> </v>
      </c>
      <c r="AD8798" s="99"/>
      <c r="AE8798" s="99"/>
      <c r="AF8798" s="99"/>
      <c r="AG8798" s="99"/>
      <c r="AH8798" s="99"/>
      <c r="AI8798" s="99"/>
    </row>
    <row r="8799" spans="1:35" s="15" customFormat="1" ht="9.9499999999999993" customHeight="1" x14ac:dyDescent="0.25">
      <c r="B8799" s="41"/>
      <c r="C8799" s="42"/>
      <c r="D8799" s="42"/>
      <c r="E8799" s="42"/>
      <c r="F8799" s="42"/>
      <c r="G8799" s="42"/>
      <c r="H8799" s="42"/>
      <c r="I8799" s="43"/>
      <c r="J8799" s="42"/>
      <c r="K8799" s="42"/>
      <c r="L8799" s="42"/>
      <c r="M8799" s="42"/>
      <c r="N8799" s="42"/>
      <c r="O8799" s="42"/>
      <c r="P8799" s="42"/>
      <c r="Q8799" s="18"/>
      <c r="R8799" s="18"/>
      <c r="S8799" s="44"/>
      <c r="T8799" s="44"/>
      <c r="U8799" s="19"/>
      <c r="V8799" s="45"/>
      <c r="W8799" s="45"/>
      <c r="X8799" s="45"/>
      <c r="Y8799" s="45"/>
      <c r="Z8799" s="45"/>
      <c r="AA8799" s="45"/>
      <c r="AB8799" s="46"/>
      <c r="AC8799" s="47"/>
      <c r="AD8799" s="48"/>
      <c r="AE8799" s="48"/>
      <c r="AF8799" s="48"/>
      <c r="AG8799" s="48"/>
      <c r="AH8799" s="48"/>
      <c r="AI8799" s="48"/>
    </row>
    <row r="8800" spans="1:35" s="15" customFormat="1" ht="50.1" customHeight="1" x14ac:dyDescent="0.25">
      <c r="B8800" s="41"/>
      <c r="C8800" s="42"/>
      <c r="D8800" s="42"/>
      <c r="E8800" s="42"/>
      <c r="F8800" s="42"/>
      <c r="G8800" s="42"/>
      <c r="H8800" s="42"/>
      <c r="I8800" s="43"/>
      <c r="J8800" s="42"/>
      <c r="K8800" s="42"/>
      <c r="L8800" s="42"/>
      <c r="M8800" s="42"/>
      <c r="N8800" s="42"/>
      <c r="O8800" s="42"/>
      <c r="P8800" s="42"/>
      <c r="Q8800" s="18"/>
      <c r="R8800" s="18"/>
      <c r="S8800" s="44"/>
      <c r="T8800" s="44"/>
      <c r="U8800" s="19"/>
      <c r="V8800" s="45"/>
      <c r="W8800" s="45"/>
      <c r="X8800" s="100" t="s">
        <v>38</v>
      </c>
      <c r="Y8800" s="100"/>
      <c r="Z8800" s="100"/>
      <c r="AA8800" s="100"/>
      <c r="AB8800" s="100"/>
      <c r="AC8800" s="100"/>
      <c r="AD8800" s="100"/>
      <c r="AE8800" s="100"/>
      <c r="AF8800" s="100"/>
      <c r="AG8800" s="100"/>
      <c r="AH8800" s="100"/>
      <c r="AI8800" s="100"/>
    </row>
    <row r="8801" spans="1:35" s="8" customFormat="1" ht="23.25" x14ac:dyDescent="0.35">
      <c r="B8801" s="66"/>
      <c r="C8801" s="150" t="str">
        <f>'Laskun tiedot'!$A$2</f>
        <v>Yhdistys ry</v>
      </c>
      <c r="D8801" s="150"/>
      <c r="E8801" s="150"/>
      <c r="F8801" s="150"/>
      <c r="G8801" s="150"/>
      <c r="H8801" s="150"/>
      <c r="I8801" s="150"/>
      <c r="J8801" s="150"/>
      <c r="K8801" s="150"/>
      <c r="L8801" s="150"/>
      <c r="M8801" s="150"/>
      <c r="N8801" s="150"/>
      <c r="O8801" s="150"/>
      <c r="P8801" s="150"/>
      <c r="Q8801" s="150"/>
      <c r="R8801" s="150"/>
      <c r="S8801" s="150"/>
      <c r="T8801" s="10"/>
      <c r="U8801" s="9"/>
      <c r="V8801" s="9"/>
      <c r="W8801" s="150" t="s">
        <v>16</v>
      </c>
      <c r="X8801" s="150"/>
      <c r="Y8801" s="150"/>
      <c r="Z8801" s="150"/>
    </row>
    <row r="8802" spans="1:35" s="15" customFormat="1" x14ac:dyDescent="0.25">
      <c r="B8802" s="15" t="s">
        <v>25</v>
      </c>
      <c r="AI8802" s="65">
        <v>178</v>
      </c>
    </row>
    <row r="8803" spans="1:35" s="11" customFormat="1" ht="15" customHeight="1" x14ac:dyDescent="0.2">
      <c r="V8803" s="68"/>
      <c r="W8803" s="145" t="s">
        <v>26</v>
      </c>
      <c r="X8803" s="145"/>
      <c r="Y8803" s="145"/>
      <c r="Z8803" s="145"/>
      <c r="AA8803" s="145"/>
      <c r="AB8803" s="145"/>
      <c r="AC8803" s="68"/>
      <c r="AD8803" s="68"/>
      <c r="AE8803" s="145" t="s">
        <v>18</v>
      </c>
      <c r="AF8803" s="145"/>
      <c r="AG8803" s="145"/>
      <c r="AH8803" s="145"/>
      <c r="AI8803" s="145"/>
    </row>
    <row r="8804" spans="1:35" s="15" customFormat="1" ht="15" customHeight="1" x14ac:dyDescent="0.25">
      <c r="B8804" s="62"/>
      <c r="C8804" s="146" t="str">
        <f ca="1">INDIRECT("Jäsenet!C"&amp;AI8802)&amp;$B$2&amp;INDIRECT("Jäsenet!B"&amp;AI8802)</f>
        <v xml:space="preserve"> </v>
      </c>
      <c r="D8804" s="146"/>
      <c r="E8804" s="146"/>
      <c r="F8804" s="146"/>
      <c r="G8804" s="146"/>
      <c r="H8804" s="146"/>
      <c r="I8804" s="146"/>
      <c r="J8804" s="146"/>
      <c r="K8804" s="146"/>
      <c r="L8804" s="146"/>
      <c r="M8804" s="146"/>
      <c r="N8804" s="146"/>
      <c r="O8804" s="146"/>
      <c r="P8804" s="146"/>
      <c r="Q8804" s="146"/>
      <c r="R8804" s="146"/>
      <c r="S8804" s="146"/>
      <c r="T8804" s="13"/>
      <c r="U8804" s="64"/>
      <c r="V8804" s="64"/>
      <c r="W8804" s="147">
        <f>'Laskun tiedot'!$A$5</f>
        <v>40618</v>
      </c>
      <c r="X8804" s="147"/>
      <c r="Y8804" s="147"/>
      <c r="Z8804" s="147"/>
      <c r="AA8804" s="147"/>
      <c r="AB8804" s="147"/>
      <c r="AC8804" s="64"/>
      <c r="AD8804" s="64"/>
      <c r="AE8804" s="147">
        <f>'Laskun tiedot'!$A$8</f>
        <v>40907</v>
      </c>
      <c r="AF8804" s="147"/>
      <c r="AG8804" s="147"/>
      <c r="AH8804" s="147"/>
      <c r="AI8804" s="147"/>
    </row>
    <row r="8805" spans="1:35" s="15" customFormat="1" ht="15" customHeight="1" x14ac:dyDescent="0.25">
      <c r="B8805" s="62"/>
      <c r="C8805" s="146">
        <f ca="1">INDIRECT("Jäsenet!D"&amp;AI8802)</f>
        <v>0</v>
      </c>
      <c r="D8805" s="146"/>
      <c r="E8805" s="146"/>
      <c r="F8805" s="146"/>
      <c r="G8805" s="146"/>
      <c r="H8805" s="146"/>
      <c r="I8805" s="146"/>
      <c r="J8805" s="146"/>
      <c r="K8805" s="146"/>
      <c r="L8805" s="146"/>
      <c r="M8805" s="146"/>
      <c r="N8805" s="146"/>
      <c r="O8805" s="146"/>
      <c r="P8805" s="146"/>
      <c r="Q8805" s="146"/>
      <c r="R8805" s="146"/>
      <c r="S8805" s="146"/>
    </row>
    <row r="8806" spans="1:35" s="11" customFormat="1" ht="15" customHeight="1" x14ac:dyDescent="0.25">
      <c r="B8806" s="67"/>
      <c r="C8806" s="148" t="str">
        <f ca="1">INDIRECT("Jäsenet!E"&amp;AI8802)&amp;$B$2&amp;INDIRECT("Jäsenet!F"&amp;AI8802)</f>
        <v xml:space="preserve"> </v>
      </c>
      <c r="D8806" s="148"/>
      <c r="E8806" s="148"/>
      <c r="F8806" s="148"/>
      <c r="G8806" s="148"/>
      <c r="H8806" s="148"/>
      <c r="I8806" s="148"/>
      <c r="J8806" s="148"/>
      <c r="K8806" s="148"/>
      <c r="L8806" s="148"/>
      <c r="M8806" s="148"/>
      <c r="N8806" s="148"/>
      <c r="O8806" s="148"/>
      <c r="P8806" s="148"/>
      <c r="Q8806" s="148"/>
      <c r="R8806" s="148"/>
      <c r="S8806" s="148"/>
      <c r="W8806" s="145" t="s">
        <v>17</v>
      </c>
      <c r="X8806" s="145"/>
      <c r="Y8806" s="145"/>
      <c r="Z8806" s="145"/>
      <c r="AA8806" s="145"/>
      <c r="AB8806" s="145"/>
    </row>
    <row r="8807" spans="1:35" s="15" customFormat="1" ht="15" customHeight="1" x14ac:dyDescent="0.25">
      <c r="T8807" s="78"/>
      <c r="U8807" s="63"/>
      <c r="V8807" s="63"/>
      <c r="W8807" s="149">
        <f ca="1">INDIRECT("Jäsenet!A"&amp;AI8802)</f>
        <v>177</v>
      </c>
      <c r="X8807" s="149"/>
      <c r="Y8807" s="149"/>
      <c r="Z8807" s="149"/>
      <c r="AA8807" s="149"/>
      <c r="AB8807" s="149"/>
    </row>
    <row r="8808" spans="1:35" s="15" customFormat="1" ht="15" customHeight="1" x14ac:dyDescent="0.25">
      <c r="B8808" s="39"/>
      <c r="C8808" s="39"/>
      <c r="D8808" s="39"/>
      <c r="E8808" s="39"/>
      <c r="F8808" s="39"/>
      <c r="G8808" s="39"/>
      <c r="H8808" s="39"/>
      <c r="I8808" s="39"/>
      <c r="J8808" s="39"/>
      <c r="K8808" s="39"/>
      <c r="L8808" s="39"/>
      <c r="M8808" s="39"/>
      <c r="N8808" s="39"/>
      <c r="O8808" s="39"/>
      <c r="P8808" s="39"/>
      <c r="Q8808" s="39"/>
      <c r="R8808" s="39"/>
      <c r="S8808" s="39"/>
      <c r="T8808" s="78"/>
      <c r="U8808" s="78"/>
      <c r="V8808" s="78"/>
      <c r="W8808" s="78"/>
      <c r="X8808" s="78"/>
      <c r="Y8808" s="78"/>
      <c r="Z8808" s="78"/>
      <c r="AA8808" s="39"/>
      <c r="AB8808" s="39"/>
      <c r="AC8808" s="39"/>
      <c r="AD8808" s="39"/>
      <c r="AE8808" s="39"/>
      <c r="AF8808" s="39"/>
      <c r="AG8808" s="39"/>
      <c r="AH8808" s="39"/>
      <c r="AI8808" s="39"/>
    </row>
    <row r="8809" spans="1:35" s="15" customFormat="1" ht="15" customHeight="1" x14ac:dyDescent="0.25">
      <c r="A8809" s="32"/>
      <c r="B8809" s="32"/>
      <c r="C8809" s="32"/>
      <c r="D8809" s="32"/>
      <c r="E8809" s="32"/>
      <c r="F8809" s="32"/>
      <c r="G8809" s="32"/>
      <c r="H8809" s="32"/>
      <c r="I8809" s="32"/>
      <c r="J8809" s="32"/>
      <c r="K8809" s="32"/>
      <c r="L8809" s="32"/>
      <c r="M8809" s="32"/>
      <c r="N8809" s="32"/>
      <c r="O8809" s="32"/>
      <c r="P8809" s="32"/>
      <c r="Q8809" s="32"/>
      <c r="R8809" s="32"/>
      <c r="S8809" s="32"/>
      <c r="T8809" s="33"/>
      <c r="U8809" s="33"/>
      <c r="V8809" s="33"/>
      <c r="W8809" s="35"/>
      <c r="X8809" s="33"/>
      <c r="Y8809" s="33"/>
      <c r="Z8809" s="33"/>
      <c r="AA8809" s="32"/>
      <c r="AB8809" s="32"/>
      <c r="AC8809" s="32"/>
      <c r="AD8809" s="32"/>
      <c r="AE8809" s="32"/>
      <c r="AF8809" s="32"/>
      <c r="AG8809" s="32"/>
      <c r="AH8809" s="32"/>
      <c r="AI8809" s="32"/>
    </row>
    <row r="8810" spans="1:35" s="15" customFormat="1" ht="15" customHeight="1" x14ac:dyDescent="0.25">
      <c r="B8810" s="39"/>
      <c r="C8810" s="39"/>
      <c r="D8810" s="39"/>
      <c r="E8810" s="39"/>
      <c r="F8810" s="39"/>
      <c r="G8810" s="39"/>
      <c r="H8810" s="39"/>
      <c r="I8810" s="39"/>
      <c r="J8810" s="39"/>
      <c r="K8810" s="39"/>
      <c r="L8810" s="39"/>
      <c r="M8810" s="39"/>
      <c r="N8810" s="39"/>
      <c r="O8810" s="39"/>
      <c r="P8810" s="39"/>
      <c r="Q8810" s="39"/>
      <c r="R8810" s="39"/>
      <c r="S8810" s="39"/>
      <c r="T8810" s="78"/>
      <c r="U8810" s="78"/>
      <c r="V8810" s="78"/>
      <c r="W8810" s="34"/>
      <c r="X8810" s="78"/>
      <c r="Y8810" s="78"/>
      <c r="Z8810" s="78"/>
      <c r="AA8810" s="39"/>
      <c r="AB8810" s="39"/>
      <c r="AC8810" s="39"/>
      <c r="AD8810" s="39"/>
      <c r="AE8810" s="39"/>
      <c r="AF8810" s="39"/>
      <c r="AG8810" s="39"/>
      <c r="AH8810" s="39"/>
      <c r="AI8810" s="39"/>
    </row>
    <row r="8811" spans="1:35" s="15" customFormat="1" ht="15" customHeight="1" x14ac:dyDescent="0.25">
      <c r="B8811" s="36" t="str">
        <f>'Laskun tiedot'!$A$11</f>
        <v>--------------------</v>
      </c>
      <c r="C8811" s="39"/>
      <c r="D8811" s="39"/>
      <c r="E8811" s="39"/>
      <c r="F8811" s="39"/>
      <c r="G8811" s="39"/>
      <c r="H8811" s="39"/>
      <c r="I8811" s="39"/>
      <c r="J8811" s="39"/>
      <c r="K8811" s="39"/>
      <c r="L8811" s="39"/>
      <c r="M8811" s="39"/>
      <c r="N8811" s="39"/>
      <c r="O8811" s="39"/>
      <c r="P8811" s="39"/>
      <c r="Q8811" s="39"/>
      <c r="R8811" s="39"/>
      <c r="S8811" s="39"/>
      <c r="T8811" s="17"/>
      <c r="U8811" s="17"/>
      <c r="V8811" s="17"/>
      <c r="W8811" s="17"/>
      <c r="X8811" s="17"/>
      <c r="Y8811" s="17"/>
      <c r="Z8811" s="17"/>
      <c r="AA8811" s="17"/>
      <c r="AB8811" s="17"/>
      <c r="AC8811" s="17"/>
      <c r="AD8811" s="17"/>
      <c r="AE8811" s="17"/>
      <c r="AF8811" s="17"/>
      <c r="AG8811" s="17"/>
      <c r="AH8811" s="17"/>
      <c r="AI8811" s="17"/>
    </row>
    <row r="8812" spans="1:35" s="15" customFormat="1" ht="15" customHeight="1" x14ac:dyDescent="0.25">
      <c r="B8812" s="36" t="str">
        <f>'Laskun tiedot'!$A$12</f>
        <v>Vuosi 2011</v>
      </c>
      <c r="C8812" s="78"/>
      <c r="D8812" s="78"/>
      <c r="E8812" s="78"/>
      <c r="F8812" s="78"/>
      <c r="G8812" s="78"/>
      <c r="H8812" s="78"/>
      <c r="I8812" s="78"/>
      <c r="J8812" s="78"/>
      <c r="K8812" s="78"/>
      <c r="L8812" s="78"/>
      <c r="M8812" s="78"/>
      <c r="N8812" s="78"/>
      <c r="O8812" s="78"/>
      <c r="P8812" s="39"/>
      <c r="Q8812" s="39"/>
      <c r="R8812" s="39"/>
      <c r="S8812" s="39"/>
      <c r="T8812" s="39"/>
      <c r="U8812" s="39"/>
      <c r="V8812" s="39"/>
      <c r="W8812" s="39"/>
      <c r="X8812" s="39"/>
      <c r="Y8812" s="39"/>
      <c r="Z8812" s="39"/>
      <c r="AA8812" s="39"/>
      <c r="AB8812" s="39"/>
      <c r="AC8812" s="13"/>
      <c r="AD8812" s="13"/>
      <c r="AE8812" s="13"/>
      <c r="AF8812" s="13"/>
      <c r="AG8812" s="13"/>
      <c r="AH8812" s="13"/>
      <c r="AI8812" s="13"/>
    </row>
    <row r="8813" spans="1:35" s="15" customFormat="1" ht="15" customHeight="1" x14ac:dyDescent="0.25">
      <c r="B8813" s="36" t="str">
        <f>'Laskun tiedot'!$A$13</f>
        <v>JÄSENMAKSU ………. 10 €</v>
      </c>
      <c r="T8813" s="11"/>
      <c r="U8813" s="11"/>
      <c r="V8813" s="11"/>
      <c r="W8813" s="11"/>
      <c r="X8813" s="11"/>
      <c r="Y8813" s="11"/>
      <c r="Z8813" s="11"/>
      <c r="AA8813" s="11"/>
      <c r="AB8813" s="11"/>
      <c r="AC8813" s="11"/>
      <c r="AD8813" s="11"/>
      <c r="AE8813" s="11"/>
      <c r="AF8813" s="11"/>
      <c r="AG8813" s="11"/>
      <c r="AH8813" s="11"/>
      <c r="AI8813" s="11"/>
    </row>
    <row r="8814" spans="1:35" s="15" customFormat="1" ht="15" customHeight="1" x14ac:dyDescent="0.25">
      <c r="B8814" s="36" t="str">
        <f>'Laskun tiedot'!$A$14</f>
        <v>--------------------</v>
      </c>
      <c r="T8814" s="39"/>
      <c r="AC8814" s="39"/>
    </row>
    <row r="8815" spans="1:35" s="15" customFormat="1" ht="15" customHeight="1" x14ac:dyDescent="0.25">
      <c r="B8815" s="36" t="str">
        <f>'Laskun tiedot'!$A$15</f>
        <v xml:space="preserve"> </v>
      </c>
      <c r="T8815" s="11"/>
      <c r="U8815" s="11"/>
      <c r="V8815" s="11"/>
      <c r="W8815" s="11"/>
      <c r="X8815" s="11"/>
      <c r="Y8815" s="11"/>
      <c r="Z8815" s="11"/>
      <c r="AA8815" s="11"/>
      <c r="AB8815" s="11"/>
      <c r="AC8815" s="11"/>
      <c r="AD8815" s="11"/>
      <c r="AE8815" s="11"/>
      <c r="AF8815" s="11"/>
      <c r="AG8815" s="11"/>
      <c r="AH8815" s="11"/>
      <c r="AI8815" s="11"/>
    </row>
    <row r="8816" spans="1:35" s="15" customFormat="1" ht="15" customHeight="1" x14ac:dyDescent="0.25">
      <c r="B8816" s="36" t="str">
        <f>'Laskun tiedot'!$A$16</f>
        <v xml:space="preserve"> </v>
      </c>
      <c r="C8816" s="39"/>
      <c r="D8816" s="39"/>
      <c r="E8816" s="39"/>
      <c r="F8816" s="39"/>
      <c r="G8816" s="39"/>
      <c r="H8816" s="39"/>
      <c r="I8816" s="39"/>
      <c r="J8816" s="39"/>
      <c r="K8816" s="39"/>
      <c r="L8816" s="39"/>
      <c r="M8816" s="39"/>
      <c r="N8816" s="39"/>
      <c r="O8816" s="39"/>
      <c r="P8816" s="39"/>
      <c r="Q8816" s="39"/>
      <c r="R8816" s="39"/>
      <c r="S8816" s="39"/>
      <c r="T8816" s="39"/>
      <c r="U8816" s="39"/>
      <c r="V8816" s="39"/>
      <c r="W8816" s="39"/>
      <c r="X8816" s="39"/>
      <c r="Y8816" s="39"/>
      <c r="Z8816" s="39"/>
      <c r="AA8816" s="39"/>
      <c r="AB8816" s="39"/>
      <c r="AC8816" s="39"/>
      <c r="AD8816" s="39"/>
      <c r="AE8816" s="39"/>
      <c r="AF8816" s="39"/>
      <c r="AG8816" s="39"/>
      <c r="AH8816" s="39"/>
      <c r="AI8816" s="39"/>
    </row>
    <row r="8817" spans="1:35" s="15" customFormat="1" ht="15" customHeight="1" x14ac:dyDescent="0.25">
      <c r="B8817" s="36" t="str">
        <f>'Laskun tiedot'!$A$17</f>
        <v xml:space="preserve"> </v>
      </c>
    </row>
    <row r="8818" spans="1:35" s="11" customFormat="1" ht="15" customHeight="1" x14ac:dyDescent="0.25">
      <c r="B8818" s="36" t="str">
        <f>'Laskun tiedot'!$A$18</f>
        <v xml:space="preserve"> </v>
      </c>
    </row>
    <row r="8819" spans="1:35" s="15" customFormat="1" ht="15" customHeight="1" x14ac:dyDescent="0.25">
      <c r="B8819" s="36" t="str">
        <f>'Laskun tiedot'!$A$19</f>
        <v xml:space="preserve"> </v>
      </c>
      <c r="M8819" s="16"/>
      <c r="N8819" s="1"/>
      <c r="O8819" s="1"/>
      <c r="P8819" s="16"/>
      <c r="Q8819" s="1"/>
      <c r="R8819" s="1"/>
      <c r="T8819" s="16"/>
      <c r="U8819" s="1"/>
      <c r="V8819" s="1"/>
      <c r="W8819" s="1"/>
      <c r="X8819" s="1"/>
      <c r="Z8819" s="16"/>
      <c r="AA8819" s="1"/>
      <c r="AB8819" s="1"/>
      <c r="AD8819" s="16"/>
      <c r="AE8819" s="1"/>
      <c r="AF8819" s="1"/>
      <c r="AG8819" s="1"/>
      <c r="AH8819" s="1"/>
    </row>
    <row r="8820" spans="1:35" s="15" customFormat="1" ht="15" customHeight="1" x14ac:dyDescent="0.25">
      <c r="B8820" s="36" t="str">
        <f>'Laskun tiedot'!$A$20</f>
        <v xml:space="preserve"> </v>
      </c>
      <c r="M8820" s="16"/>
      <c r="N8820" s="1"/>
      <c r="O8820" s="1"/>
      <c r="P8820" s="16"/>
      <c r="Q8820" s="1"/>
      <c r="R8820" s="1"/>
      <c r="T8820" s="16"/>
      <c r="U8820" s="1"/>
      <c r="V8820" s="1"/>
      <c r="W8820" s="1"/>
      <c r="X8820" s="1"/>
      <c r="Z8820" s="16"/>
      <c r="AA8820" s="1"/>
      <c r="AB8820" s="1"/>
      <c r="AD8820" s="16"/>
      <c r="AE8820" s="1"/>
      <c r="AF8820" s="1"/>
      <c r="AG8820" s="1"/>
      <c r="AH8820" s="1"/>
    </row>
    <row r="8821" spans="1:35" s="15" customFormat="1" ht="15" customHeight="1" x14ac:dyDescent="0.25">
      <c r="B8821" s="36" t="str">
        <f>'Laskun tiedot'!$A$21</f>
        <v xml:space="preserve"> </v>
      </c>
      <c r="M8821" s="16"/>
      <c r="N8821" s="1"/>
      <c r="O8821" s="1"/>
      <c r="P8821" s="16"/>
      <c r="Q8821" s="1"/>
      <c r="R8821" s="1"/>
      <c r="T8821" s="16"/>
      <c r="U8821" s="1"/>
      <c r="V8821" s="1"/>
      <c r="W8821" s="1"/>
      <c r="X8821" s="1"/>
      <c r="Z8821" s="16"/>
      <c r="AA8821" s="1"/>
      <c r="AB8821" s="1"/>
      <c r="AD8821" s="16"/>
      <c r="AE8821" s="1"/>
      <c r="AF8821" s="1"/>
      <c r="AG8821" s="1"/>
      <c r="AH8821" s="1"/>
    </row>
    <row r="8822" spans="1:35" s="15" customFormat="1" ht="15" customHeight="1" x14ac:dyDescent="0.25">
      <c r="B8822" s="36" t="str">
        <f>'Laskun tiedot'!$A$22</f>
        <v xml:space="preserve"> </v>
      </c>
      <c r="M8822" s="16"/>
      <c r="N8822" s="1"/>
      <c r="O8822" s="1"/>
      <c r="P8822" s="16"/>
      <c r="Q8822" s="1"/>
      <c r="R8822" s="1"/>
      <c r="T8822" s="16"/>
      <c r="U8822" s="1"/>
      <c r="V8822" s="1"/>
      <c r="W8822" s="1"/>
      <c r="X8822" s="1"/>
      <c r="Z8822" s="16"/>
      <c r="AA8822" s="1"/>
      <c r="AB8822" s="1"/>
      <c r="AD8822" s="16"/>
      <c r="AE8822" s="1"/>
      <c r="AF8822" s="1"/>
      <c r="AG8822" s="1"/>
      <c r="AH8822" s="1"/>
    </row>
    <row r="8823" spans="1:35" s="15" customFormat="1" ht="15" customHeight="1" x14ac:dyDescent="0.25">
      <c r="B8823" s="36" t="str">
        <f>'Laskun tiedot'!$A$23</f>
        <v xml:space="preserve"> </v>
      </c>
      <c r="M8823" s="16"/>
      <c r="N8823" s="1"/>
      <c r="O8823" s="1"/>
      <c r="P8823" s="16"/>
      <c r="Q8823" s="1"/>
      <c r="R8823" s="1"/>
      <c r="T8823" s="16"/>
      <c r="U8823" s="1"/>
      <c r="V8823" s="1"/>
      <c r="W8823" s="1"/>
      <c r="X8823" s="1"/>
      <c r="Z8823" s="16"/>
      <c r="AA8823" s="1"/>
      <c r="AB8823" s="1"/>
      <c r="AD8823" s="16"/>
      <c r="AE8823" s="1"/>
      <c r="AF8823" s="1"/>
      <c r="AG8823" s="1"/>
      <c r="AH8823" s="1"/>
    </row>
    <row r="8824" spans="1:35" s="15" customFormat="1" ht="15" customHeight="1" x14ac:dyDescent="0.25">
      <c r="B8824" s="36" t="str">
        <f>'Laskun tiedot'!$A$24</f>
        <v xml:space="preserve"> </v>
      </c>
      <c r="M8824" s="16"/>
      <c r="N8824" s="1"/>
      <c r="O8824" s="1"/>
      <c r="P8824" s="16"/>
      <c r="Q8824" s="1"/>
      <c r="R8824" s="1"/>
      <c r="T8824" s="16"/>
      <c r="U8824" s="1"/>
      <c r="V8824" s="1"/>
      <c r="W8824" s="1"/>
      <c r="X8824" s="1"/>
      <c r="Z8824" s="16"/>
      <c r="AA8824" s="1"/>
      <c r="AB8824" s="1"/>
      <c r="AD8824" s="16"/>
      <c r="AE8824" s="1"/>
      <c r="AF8824" s="1"/>
      <c r="AG8824" s="1"/>
      <c r="AH8824" s="1"/>
    </row>
    <row r="8825" spans="1:35" s="15" customFormat="1" ht="15" customHeight="1" x14ac:dyDescent="0.25">
      <c r="B8825" s="36" t="str">
        <f>'Laskun tiedot'!$A$25</f>
        <v xml:space="preserve"> </v>
      </c>
      <c r="M8825" s="16"/>
      <c r="N8825" s="1"/>
      <c r="O8825" s="1"/>
      <c r="P8825" s="16"/>
      <c r="Q8825" s="1"/>
      <c r="R8825" s="1"/>
      <c r="T8825" s="16"/>
      <c r="U8825" s="1"/>
      <c r="V8825" s="1"/>
      <c r="W8825" s="1"/>
      <c r="X8825" s="1"/>
      <c r="Z8825" s="16"/>
      <c r="AA8825" s="1"/>
      <c r="AB8825" s="1"/>
      <c r="AD8825" s="16"/>
      <c r="AE8825" s="1"/>
      <c r="AF8825" s="1"/>
      <c r="AG8825" s="1"/>
      <c r="AH8825" s="1"/>
    </row>
    <row r="8826" spans="1:35" s="15" customFormat="1" ht="15" customHeight="1" x14ac:dyDescent="0.25">
      <c r="B8826" s="36" t="str">
        <f>'Laskun tiedot'!$A$26</f>
        <v xml:space="preserve"> </v>
      </c>
      <c r="M8826" s="16"/>
      <c r="N8826" s="1"/>
      <c r="O8826" s="1"/>
      <c r="P8826" s="16"/>
      <c r="Q8826" s="1"/>
      <c r="R8826" s="1"/>
      <c r="T8826" s="16"/>
      <c r="U8826" s="1"/>
      <c r="V8826" s="1"/>
      <c r="W8826" s="1"/>
      <c r="X8826" s="1"/>
      <c r="Z8826" s="16"/>
      <c r="AA8826" s="1"/>
      <c r="AB8826" s="1"/>
      <c r="AD8826" s="16"/>
      <c r="AE8826" s="1"/>
      <c r="AF8826" s="1"/>
      <c r="AG8826" s="1"/>
      <c r="AH8826" s="1"/>
    </row>
    <row r="8827" spans="1:35" s="15" customFormat="1" ht="15" customHeight="1" x14ac:dyDescent="0.25">
      <c r="B8827" s="36" t="str">
        <f>'Laskun tiedot'!$A$27</f>
        <v xml:space="preserve"> </v>
      </c>
      <c r="M8827" s="16"/>
      <c r="N8827" s="1"/>
      <c r="O8827" s="1"/>
      <c r="P8827" s="16"/>
      <c r="Q8827" s="1"/>
      <c r="R8827" s="1"/>
      <c r="T8827" s="16"/>
      <c r="U8827" s="1"/>
      <c r="V8827" s="1"/>
      <c r="W8827" s="1"/>
      <c r="X8827" s="1"/>
      <c r="Z8827" s="16"/>
      <c r="AA8827" s="1"/>
      <c r="AB8827" s="1"/>
      <c r="AD8827" s="16"/>
      <c r="AE8827" s="1"/>
      <c r="AF8827" s="1"/>
      <c r="AG8827" s="1"/>
      <c r="AH8827" s="1"/>
    </row>
    <row r="8828" spans="1:35" s="15" customFormat="1" ht="15" customHeight="1" x14ac:dyDescent="0.25">
      <c r="B8828" s="36"/>
      <c r="M8828" s="16"/>
      <c r="N8828" s="1"/>
      <c r="O8828" s="1"/>
      <c r="P8828" s="16"/>
      <c r="Q8828" s="1"/>
      <c r="R8828" s="1"/>
      <c r="T8828" s="16"/>
      <c r="U8828" s="1"/>
      <c r="V8828" s="1"/>
      <c r="W8828" s="1"/>
      <c r="X8828" s="1"/>
      <c r="Z8828" s="16"/>
      <c r="AA8828" s="1"/>
      <c r="AB8828" s="1"/>
      <c r="AD8828" s="16"/>
      <c r="AE8828" s="1"/>
      <c r="AF8828" s="1"/>
      <c r="AG8828" s="1"/>
      <c r="AH8828" s="1"/>
    </row>
    <row r="8829" spans="1:35" s="80" customFormat="1" ht="12" customHeight="1" x14ac:dyDescent="0.25">
      <c r="B8829" s="143" t="str">
        <f>'Laskun tiedot'!$A$30</f>
        <v>Sihteeri:</v>
      </c>
      <c r="C8829" s="143"/>
      <c r="D8829" s="143"/>
      <c r="E8829" s="143"/>
      <c r="F8829" s="143"/>
      <c r="G8829" s="143"/>
      <c r="H8829" s="143"/>
      <c r="I8829" s="143"/>
      <c r="J8829" s="143" t="str">
        <f>'Laskun tiedot'!$B$30</f>
        <v>Puh.</v>
      </c>
      <c r="K8829" s="143"/>
      <c r="L8829" s="143"/>
      <c r="M8829" s="143"/>
      <c r="N8829" s="143"/>
      <c r="O8829" s="143"/>
      <c r="P8829" s="143"/>
      <c r="Q8829" s="143"/>
      <c r="R8829" s="143"/>
      <c r="S8829" s="143" t="str">
        <f>'Laskun tiedot'!$C$30</f>
        <v xml:space="preserve"> </v>
      </c>
      <c r="T8829" s="143"/>
      <c r="U8829" s="143"/>
      <c r="V8829" s="143"/>
      <c r="W8829" s="143"/>
      <c r="X8829" s="143"/>
      <c r="Y8829" s="143"/>
      <c r="Z8829" s="143"/>
      <c r="AA8829" s="143" t="str">
        <f>'Laskun tiedot'!$D$30</f>
        <v xml:space="preserve"> </v>
      </c>
      <c r="AB8829" s="143"/>
      <c r="AC8829" s="143"/>
      <c r="AD8829" s="143"/>
      <c r="AE8829" s="143"/>
      <c r="AF8829" s="143"/>
      <c r="AG8829" s="143"/>
      <c r="AH8829" s="143"/>
      <c r="AI8829" s="143"/>
    </row>
    <row r="8830" spans="1:35" s="79" customFormat="1" ht="12" customHeight="1" x14ac:dyDescent="0.2">
      <c r="B8830" s="143" t="str">
        <f>'Laskun tiedot'!$A$31</f>
        <v xml:space="preserve"> </v>
      </c>
      <c r="C8830" s="143"/>
      <c r="D8830" s="143"/>
      <c r="E8830" s="143"/>
      <c r="F8830" s="143"/>
      <c r="G8830" s="143"/>
      <c r="H8830" s="143"/>
      <c r="I8830" s="143"/>
      <c r="J8830" s="143" t="str">
        <f>'Laskun tiedot'!$B$31</f>
        <v xml:space="preserve"> </v>
      </c>
      <c r="K8830" s="143"/>
      <c r="L8830" s="143"/>
      <c r="M8830" s="143"/>
      <c r="N8830" s="143"/>
      <c r="O8830" s="143"/>
      <c r="P8830" s="143"/>
      <c r="Q8830" s="143"/>
      <c r="R8830" s="143"/>
      <c r="S8830" s="144" t="str">
        <f>'Laskun tiedot'!$C$31</f>
        <v xml:space="preserve"> </v>
      </c>
      <c r="T8830" s="144"/>
      <c r="U8830" s="144"/>
      <c r="V8830" s="144"/>
      <c r="W8830" s="144"/>
      <c r="X8830" s="144"/>
      <c r="Y8830" s="144"/>
      <c r="Z8830" s="144"/>
      <c r="AA8830" s="144" t="str">
        <f>'Laskun tiedot'!$D$31</f>
        <v xml:space="preserve"> </v>
      </c>
      <c r="AB8830" s="144"/>
      <c r="AC8830" s="144"/>
      <c r="AD8830" s="144"/>
      <c r="AE8830" s="144"/>
      <c r="AF8830" s="144"/>
      <c r="AG8830" s="144"/>
      <c r="AH8830" s="144"/>
      <c r="AI8830" s="144"/>
    </row>
    <row r="8831" spans="1:35" s="80" customFormat="1" ht="12" customHeight="1" x14ac:dyDescent="0.25">
      <c r="B8831" s="143" t="str">
        <f>'Laskun tiedot'!$A$32</f>
        <v xml:space="preserve"> </v>
      </c>
      <c r="C8831" s="143"/>
      <c r="D8831" s="143"/>
      <c r="E8831" s="143"/>
      <c r="F8831" s="143"/>
      <c r="G8831" s="143"/>
      <c r="H8831" s="143"/>
      <c r="I8831" s="143"/>
      <c r="J8831" s="143" t="str">
        <f>'Laskun tiedot'!$B$32</f>
        <v xml:space="preserve"> </v>
      </c>
      <c r="K8831" s="143"/>
      <c r="L8831" s="143"/>
      <c r="M8831" s="143"/>
      <c r="N8831" s="143"/>
      <c r="O8831" s="143"/>
      <c r="P8831" s="143"/>
      <c r="Q8831" s="143"/>
      <c r="R8831" s="143"/>
      <c r="S8831" s="144" t="str">
        <f>'Laskun tiedot'!$C$32</f>
        <v xml:space="preserve"> </v>
      </c>
      <c r="T8831" s="144"/>
      <c r="U8831" s="144"/>
      <c r="V8831" s="144"/>
      <c r="W8831" s="144"/>
      <c r="X8831" s="144"/>
      <c r="Y8831" s="144"/>
      <c r="Z8831" s="144"/>
      <c r="AA8831" s="144" t="str">
        <f>'Laskun tiedot'!$D$32</f>
        <v xml:space="preserve"> </v>
      </c>
      <c r="AB8831" s="144"/>
      <c r="AC8831" s="144"/>
      <c r="AD8831" s="144"/>
      <c r="AE8831" s="144"/>
      <c r="AF8831" s="144"/>
      <c r="AG8831" s="144"/>
      <c r="AH8831" s="144"/>
      <c r="AI8831" s="144"/>
    </row>
    <row r="8832" spans="1:35" s="15" customFormat="1" ht="15" customHeight="1" x14ac:dyDescent="0.25">
      <c r="A8832" s="60"/>
      <c r="B8832" s="61"/>
      <c r="C8832" s="61"/>
      <c r="D8832" s="61"/>
      <c r="E8832" s="61"/>
      <c r="F8832" s="61"/>
      <c r="G8832" s="61"/>
      <c r="H8832" s="61"/>
      <c r="I8832" s="61"/>
      <c r="J8832" s="61"/>
      <c r="K8832" s="61"/>
      <c r="L8832" s="61"/>
      <c r="M8832" s="61"/>
      <c r="N8832" s="61"/>
      <c r="O8832" s="61"/>
      <c r="P8832" s="61"/>
      <c r="Q8832" s="61"/>
      <c r="R8832" s="61"/>
      <c r="S8832" s="61"/>
      <c r="T8832" s="61"/>
      <c r="U8832" s="61"/>
      <c r="V8832" s="61"/>
      <c r="W8832" s="61"/>
      <c r="X8832" s="61"/>
      <c r="Y8832" s="61"/>
      <c r="Z8832" s="61"/>
      <c r="AA8832" s="61"/>
      <c r="AB8832" s="61"/>
      <c r="AC8832" s="61"/>
      <c r="AD8832" s="61"/>
      <c r="AE8832" s="61"/>
      <c r="AF8832" s="61"/>
      <c r="AG8832" s="61"/>
      <c r="AH8832" s="61"/>
      <c r="AI8832" s="61"/>
    </row>
    <row r="8833" spans="1:35" s="15" customFormat="1" ht="15" customHeight="1" x14ac:dyDescent="0.25">
      <c r="B8833" s="39"/>
      <c r="C8833" s="39"/>
      <c r="D8833" s="39"/>
      <c r="E8833" s="39"/>
      <c r="F8833" s="39"/>
      <c r="G8833" s="39"/>
      <c r="H8833" s="39"/>
      <c r="I8833" s="39"/>
      <c r="J8833" s="39"/>
      <c r="K8833" s="39"/>
      <c r="L8833" s="39"/>
      <c r="M8833" s="39"/>
      <c r="N8833" s="39"/>
      <c r="O8833" s="39"/>
      <c r="P8833" s="39"/>
      <c r="Q8833" s="39"/>
      <c r="R8833" s="39"/>
      <c r="S8833" s="39"/>
      <c r="T8833" s="39"/>
      <c r="U8833" s="39"/>
      <c r="V8833" s="39"/>
      <c r="W8833" s="39"/>
      <c r="X8833" s="39"/>
      <c r="Y8833" s="39"/>
      <c r="Z8833" s="39"/>
      <c r="AA8833" s="39"/>
      <c r="AB8833" s="59"/>
      <c r="AC8833" s="59"/>
      <c r="AD8833" s="39"/>
      <c r="AE8833" s="39"/>
      <c r="AF8833" s="39"/>
      <c r="AG8833" s="39"/>
      <c r="AH8833" s="39"/>
      <c r="AI8833" s="39"/>
    </row>
    <row r="8834" spans="1:35" s="15" customFormat="1" ht="11.1" customHeight="1" x14ac:dyDescent="0.25">
      <c r="A8834" s="72"/>
      <c r="B8834" s="73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  <c r="O8834" s="18"/>
      <c r="P8834" s="18"/>
      <c r="Q8834" s="18"/>
      <c r="R8834" s="18"/>
      <c r="S8834" s="127" t="s">
        <v>35</v>
      </c>
      <c r="T8834" s="128"/>
      <c r="U8834" s="128"/>
      <c r="V8834" s="128"/>
      <c r="W8834" s="128"/>
      <c r="X8834" s="128"/>
      <c r="Y8834" s="128"/>
      <c r="Z8834" s="128"/>
      <c r="AA8834" s="129"/>
      <c r="AB8834" s="128" t="s">
        <v>36</v>
      </c>
      <c r="AC8834" s="128"/>
      <c r="AD8834" s="128"/>
      <c r="AE8834" s="128"/>
      <c r="AF8834" s="128"/>
      <c r="AG8834" s="128"/>
      <c r="AH8834" s="128"/>
      <c r="AI8834" s="128"/>
    </row>
    <row r="8835" spans="1:35" s="15" customFormat="1" ht="15" customHeight="1" x14ac:dyDescent="0.25">
      <c r="A8835" s="116" t="s">
        <v>19</v>
      </c>
      <c r="B8835" s="130"/>
      <c r="C8835" s="20"/>
      <c r="D8835" s="133" t="str">
        <f>'Laskun tiedot'!$A$35</f>
        <v>EKOP 123456-09876543</v>
      </c>
      <c r="E8835" s="133"/>
      <c r="F8835" s="133"/>
      <c r="G8835" s="133"/>
      <c r="H8835" s="133"/>
      <c r="I8835" s="133"/>
      <c r="J8835" s="133"/>
      <c r="K8835" s="133"/>
      <c r="L8835" s="133"/>
      <c r="M8835" s="133"/>
      <c r="N8835" s="133"/>
      <c r="O8835" s="133"/>
      <c r="P8835" s="133"/>
      <c r="Q8835" s="133"/>
      <c r="R8835" s="133"/>
      <c r="S8835" s="134" t="str">
        <f>'Laskun tiedot'!$B$35</f>
        <v>FI67 1234 5609 8765 43</v>
      </c>
      <c r="T8835" s="135"/>
      <c r="U8835" s="135"/>
      <c r="V8835" s="135"/>
      <c r="W8835" s="135"/>
      <c r="X8835" s="135"/>
      <c r="Y8835" s="135"/>
      <c r="Z8835" s="135"/>
      <c r="AA8835" s="136"/>
      <c r="AB8835" s="135" t="str">
        <f>'Laskun tiedot'!$C$35</f>
        <v>OKOYFIHH</v>
      </c>
      <c r="AC8835" s="135"/>
      <c r="AD8835" s="135"/>
      <c r="AE8835" s="135"/>
      <c r="AF8835" s="135"/>
      <c r="AG8835" s="135"/>
      <c r="AH8835" s="135"/>
      <c r="AI8835" s="135"/>
    </row>
    <row r="8836" spans="1:35" s="15" customFormat="1" ht="15" customHeight="1" x14ac:dyDescent="0.25">
      <c r="A8836" s="116"/>
      <c r="B8836" s="130"/>
      <c r="C8836" s="20"/>
      <c r="D8836" s="133" t="str">
        <f>'Laskun tiedot'!$A$36</f>
        <v xml:space="preserve"> </v>
      </c>
      <c r="E8836" s="133"/>
      <c r="F8836" s="133"/>
      <c r="G8836" s="133"/>
      <c r="H8836" s="133"/>
      <c r="I8836" s="133"/>
      <c r="J8836" s="133"/>
      <c r="K8836" s="133"/>
      <c r="L8836" s="133"/>
      <c r="M8836" s="133"/>
      <c r="N8836" s="133"/>
      <c r="O8836" s="133"/>
      <c r="P8836" s="133"/>
      <c r="Q8836" s="133"/>
      <c r="R8836" s="137"/>
      <c r="S8836" s="134" t="str">
        <f>'Laskun tiedot'!$B$36</f>
        <v xml:space="preserve"> </v>
      </c>
      <c r="T8836" s="135"/>
      <c r="U8836" s="135"/>
      <c r="V8836" s="135"/>
      <c r="W8836" s="135"/>
      <c r="X8836" s="135"/>
      <c r="Y8836" s="135"/>
      <c r="Z8836" s="135"/>
      <c r="AA8836" s="136"/>
      <c r="AB8836" s="134" t="str">
        <f>'Laskun tiedot'!$C$36</f>
        <v xml:space="preserve"> </v>
      </c>
      <c r="AC8836" s="135"/>
      <c r="AD8836" s="135"/>
      <c r="AE8836" s="135"/>
      <c r="AF8836" s="135"/>
      <c r="AG8836" s="135"/>
      <c r="AH8836" s="135"/>
      <c r="AI8836" s="135"/>
    </row>
    <row r="8837" spans="1:35" s="15" customFormat="1" ht="15" customHeight="1" x14ac:dyDescent="0.25">
      <c r="A8837" s="131"/>
      <c r="B8837" s="132"/>
      <c r="C8837" s="20"/>
      <c r="D8837" s="138" t="str">
        <f>'Laskun tiedot'!$A$37</f>
        <v xml:space="preserve"> </v>
      </c>
      <c r="E8837" s="138"/>
      <c r="F8837" s="138"/>
      <c r="G8837" s="138"/>
      <c r="H8837" s="138"/>
      <c r="I8837" s="138"/>
      <c r="J8837" s="138"/>
      <c r="K8837" s="138"/>
      <c r="L8837" s="138"/>
      <c r="M8837" s="138"/>
      <c r="N8837" s="138"/>
      <c r="O8837" s="138"/>
      <c r="P8837" s="138"/>
      <c r="Q8837" s="138"/>
      <c r="R8837" s="139"/>
      <c r="S8837" s="140" t="str">
        <f>'Laskun tiedot'!$B$37</f>
        <v xml:space="preserve"> </v>
      </c>
      <c r="T8837" s="141"/>
      <c r="U8837" s="141"/>
      <c r="V8837" s="141"/>
      <c r="W8837" s="141"/>
      <c r="X8837" s="141"/>
      <c r="Y8837" s="141"/>
      <c r="Z8837" s="141"/>
      <c r="AA8837" s="142"/>
      <c r="AB8837" s="140" t="str">
        <f>'Laskun tiedot'!$C$37</f>
        <v xml:space="preserve"> </v>
      </c>
      <c r="AC8837" s="141"/>
      <c r="AD8837" s="141"/>
      <c r="AE8837" s="141"/>
      <c r="AF8837" s="141"/>
      <c r="AG8837" s="141"/>
      <c r="AH8837" s="141"/>
      <c r="AI8837" s="141"/>
    </row>
    <row r="8838" spans="1:35" s="15" customFormat="1" ht="15" customHeight="1" x14ac:dyDescent="0.25">
      <c r="A8838" s="101" t="s">
        <v>21</v>
      </c>
      <c r="B8838" s="102"/>
      <c r="C8838" s="22"/>
      <c r="D8838" s="107" t="str">
        <f>'Laskun tiedot'!$A$40</f>
        <v xml:space="preserve"> </v>
      </c>
      <c r="E8838" s="107"/>
      <c r="F8838" s="107"/>
      <c r="G8838" s="107"/>
      <c r="H8838" s="107"/>
      <c r="I8838" s="107"/>
      <c r="J8838" s="107"/>
      <c r="K8838" s="107"/>
      <c r="L8838" s="107"/>
      <c r="M8838" s="107"/>
      <c r="N8838" s="107"/>
      <c r="O8838" s="107"/>
      <c r="P8838" s="107"/>
      <c r="Q8838" s="107"/>
      <c r="R8838" s="108"/>
      <c r="S8838" s="23"/>
      <c r="T8838" s="24"/>
      <c r="U8838" s="25"/>
      <c r="V8838" s="25"/>
      <c r="W8838" s="25"/>
      <c r="X8838" s="25"/>
      <c r="Y8838" s="25"/>
      <c r="Z8838" s="25"/>
      <c r="AA8838" s="25"/>
      <c r="AB8838" s="25"/>
      <c r="AC8838" s="25"/>
      <c r="AD8838" s="25"/>
      <c r="AE8838" s="25"/>
      <c r="AF8838" s="25"/>
      <c r="AG8838" s="25"/>
      <c r="AH8838" s="25"/>
      <c r="AI8838" s="25"/>
    </row>
    <row r="8839" spans="1:35" s="15" customFormat="1" ht="15" customHeight="1" x14ac:dyDescent="0.25">
      <c r="A8839" s="103"/>
      <c r="B8839" s="104"/>
      <c r="C8839" s="20"/>
      <c r="D8839" s="109"/>
      <c r="E8839" s="109"/>
      <c r="F8839" s="109"/>
      <c r="G8839" s="109"/>
      <c r="H8839" s="109"/>
      <c r="I8839" s="109"/>
      <c r="J8839" s="109"/>
      <c r="K8839" s="109"/>
      <c r="L8839" s="109"/>
      <c r="M8839" s="109"/>
      <c r="N8839" s="109"/>
      <c r="O8839" s="109"/>
      <c r="P8839" s="109"/>
      <c r="Q8839" s="109"/>
      <c r="R8839" s="110"/>
      <c r="S8839" s="29"/>
      <c r="T8839" s="25" t="str">
        <f>'Laskun tiedot'!$A$43</f>
        <v>KÄYTÄ VIITETTÄ !</v>
      </c>
      <c r="U8839" s="25"/>
      <c r="V8839" s="25"/>
      <c r="W8839" s="25"/>
      <c r="X8839" s="25"/>
      <c r="Y8839" s="25"/>
      <c r="Z8839" s="25"/>
      <c r="AA8839" s="25"/>
      <c r="AB8839" s="25"/>
      <c r="AC8839" s="25"/>
      <c r="AD8839" s="25"/>
      <c r="AE8839" s="25"/>
      <c r="AF8839" s="25"/>
      <c r="AG8839" s="25"/>
      <c r="AH8839" s="25"/>
      <c r="AI8839" s="25"/>
    </row>
    <row r="8840" spans="1:35" s="15" customFormat="1" ht="15" customHeight="1" x14ac:dyDescent="0.25">
      <c r="A8840" s="105"/>
      <c r="B8840" s="106"/>
      <c r="C8840" s="26"/>
      <c r="D8840" s="111"/>
      <c r="E8840" s="111"/>
      <c r="F8840" s="111"/>
      <c r="G8840" s="111"/>
      <c r="H8840" s="111"/>
      <c r="I8840" s="111"/>
      <c r="J8840" s="111"/>
      <c r="K8840" s="111"/>
      <c r="L8840" s="111"/>
      <c r="M8840" s="111"/>
      <c r="N8840" s="111"/>
      <c r="O8840" s="111"/>
      <c r="P8840" s="111"/>
      <c r="Q8840" s="111"/>
      <c r="R8840" s="112"/>
      <c r="S8840" s="29"/>
      <c r="T8840" s="25" t="str">
        <f>'Laskun tiedot'!$A$44</f>
        <v xml:space="preserve"> </v>
      </c>
      <c r="U8840" s="25"/>
      <c r="V8840" s="25"/>
      <c r="W8840" s="25"/>
      <c r="X8840" s="25"/>
      <c r="Y8840" s="25"/>
      <c r="Z8840" s="27"/>
      <c r="AA8840" s="27"/>
      <c r="AB8840" s="27"/>
      <c r="AC8840" s="27"/>
      <c r="AD8840" s="27"/>
      <c r="AE8840" s="27"/>
      <c r="AF8840" s="27"/>
      <c r="AG8840" s="27"/>
      <c r="AH8840" s="27"/>
      <c r="AI8840" s="25"/>
    </row>
    <row r="8841" spans="1:35" s="15" customFormat="1" ht="15" customHeight="1" x14ac:dyDescent="0.25">
      <c r="A8841" s="113" t="s">
        <v>20</v>
      </c>
      <c r="B8841" s="101" t="s">
        <v>22</v>
      </c>
      <c r="C8841" s="20"/>
      <c r="D8841" s="20"/>
      <c r="E8841" s="20"/>
      <c r="F8841" s="20"/>
      <c r="G8841" s="20"/>
      <c r="H8841" s="20"/>
      <c r="I8841" s="20"/>
      <c r="J8841" s="20"/>
      <c r="K8841" s="20"/>
      <c r="L8841" s="20"/>
      <c r="M8841" s="20"/>
      <c r="N8841" s="20"/>
      <c r="O8841" s="20"/>
      <c r="P8841" s="20"/>
      <c r="Q8841" s="20"/>
      <c r="R8841" s="21"/>
      <c r="S8841" s="29"/>
      <c r="T8841" s="25" t="str">
        <f>'Laskun tiedot'!$A$45</f>
        <v xml:space="preserve"> </v>
      </c>
      <c r="U8841" s="25"/>
      <c r="V8841" s="25"/>
      <c r="W8841" s="25"/>
      <c r="X8841" s="25"/>
      <c r="Y8841" s="25"/>
      <c r="Z8841" s="25"/>
      <c r="AA8841" s="25"/>
      <c r="AB8841" s="25"/>
      <c r="AC8841" s="25"/>
      <c r="AD8841" s="25"/>
      <c r="AE8841" s="25"/>
      <c r="AF8841" s="25"/>
      <c r="AG8841" s="25"/>
      <c r="AH8841" s="25"/>
      <c r="AI8841" s="25"/>
    </row>
    <row r="8842" spans="1:35" s="15" customFormat="1" ht="15" customHeight="1" x14ac:dyDescent="0.25">
      <c r="A8842" s="114"/>
      <c r="B8842" s="116"/>
      <c r="C8842" s="20"/>
      <c r="D8842" s="117" t="str">
        <f ca="1">INDIRECT("Jäsenet!C"&amp;AI8802)&amp;$B$2&amp;INDIRECT("Jäsenet!B"&amp;AI8802)</f>
        <v xml:space="preserve"> </v>
      </c>
      <c r="E8842" s="117"/>
      <c r="F8842" s="117"/>
      <c r="G8842" s="117"/>
      <c r="H8842" s="117"/>
      <c r="I8842" s="117"/>
      <c r="J8842" s="117"/>
      <c r="K8842" s="117"/>
      <c r="L8842" s="117"/>
      <c r="M8842" s="117"/>
      <c r="N8842" s="117"/>
      <c r="O8842" s="117"/>
      <c r="P8842" s="117"/>
      <c r="Q8842" s="117"/>
      <c r="R8842" s="117"/>
      <c r="S8842" s="29"/>
      <c r="T8842" s="25" t="str">
        <f>'Laskun tiedot'!$A$46</f>
        <v xml:space="preserve"> </v>
      </c>
      <c r="U8842" s="25"/>
      <c r="V8842" s="25"/>
      <c r="W8842" s="25"/>
      <c r="X8842" s="25"/>
      <c r="Y8842" s="25"/>
      <c r="Z8842" s="25"/>
      <c r="AA8842" s="25"/>
      <c r="AB8842" s="25"/>
      <c r="AC8842" s="25"/>
      <c r="AD8842" s="25"/>
      <c r="AE8842" s="25"/>
      <c r="AF8842" s="25"/>
      <c r="AG8842" s="25"/>
      <c r="AH8842" s="25"/>
      <c r="AI8842" s="25"/>
    </row>
    <row r="8843" spans="1:35" s="15" customFormat="1" ht="15" customHeight="1" x14ac:dyDescent="0.25">
      <c r="A8843" s="114"/>
      <c r="B8843" s="116"/>
      <c r="C8843" s="20"/>
      <c r="D8843" s="117">
        <f ca="1">INDIRECT("Jäsenet!D"&amp;AI8802)</f>
        <v>0</v>
      </c>
      <c r="E8843" s="117"/>
      <c r="F8843" s="117"/>
      <c r="G8843" s="117"/>
      <c r="H8843" s="117"/>
      <c r="I8843" s="117"/>
      <c r="J8843" s="117"/>
      <c r="K8843" s="117"/>
      <c r="L8843" s="117"/>
      <c r="M8843" s="117"/>
      <c r="N8843" s="117"/>
      <c r="O8843" s="117"/>
      <c r="P8843" s="117"/>
      <c r="Q8843" s="117"/>
      <c r="R8843" s="117"/>
      <c r="S8843" s="29"/>
      <c r="T8843" s="25" t="str">
        <f>'Laskun tiedot'!$A$47</f>
        <v xml:space="preserve"> </v>
      </c>
      <c r="U8843" s="25"/>
      <c r="V8843" s="25"/>
      <c r="W8843" s="25"/>
      <c r="X8843" s="25"/>
      <c r="Y8843" s="25"/>
      <c r="Z8843" s="25"/>
      <c r="AA8843" s="25"/>
      <c r="AB8843" s="25"/>
      <c r="AC8843" s="25"/>
      <c r="AD8843" s="25"/>
      <c r="AE8843" s="25"/>
      <c r="AF8843" s="25"/>
      <c r="AG8843" s="25"/>
      <c r="AH8843" s="25"/>
      <c r="AI8843" s="25"/>
    </row>
    <row r="8844" spans="1:35" s="15" customFormat="1" ht="15" customHeight="1" x14ac:dyDescent="0.25">
      <c r="A8844" s="114"/>
      <c r="B8844" s="116"/>
      <c r="C8844" s="20"/>
      <c r="D8844" s="118" t="str">
        <f ca="1">INDIRECT("Jäsenet!E"&amp;AI8802)&amp;$B$2&amp;INDIRECT("Jäsenet!F"&amp;AI8802)</f>
        <v xml:space="preserve"> </v>
      </c>
      <c r="E8844" s="118"/>
      <c r="F8844" s="118"/>
      <c r="G8844" s="118"/>
      <c r="H8844" s="118"/>
      <c r="I8844" s="118"/>
      <c r="J8844" s="118"/>
      <c r="K8844" s="118"/>
      <c r="L8844" s="118"/>
      <c r="M8844" s="118"/>
      <c r="N8844" s="118"/>
      <c r="O8844" s="118"/>
      <c r="P8844" s="118"/>
      <c r="Q8844" s="118"/>
      <c r="R8844" s="118"/>
      <c r="S8844" s="29"/>
      <c r="T8844" s="25" t="str">
        <f>'Laskun tiedot'!$A$48</f>
        <v xml:space="preserve"> </v>
      </c>
      <c r="U8844" s="25"/>
      <c r="V8844" s="25"/>
      <c r="W8844" s="25"/>
      <c r="X8844" s="25"/>
      <c r="Y8844" s="25"/>
      <c r="Z8844" s="25"/>
      <c r="AA8844" s="25"/>
      <c r="AB8844" s="25"/>
      <c r="AC8844" s="25"/>
      <c r="AD8844" s="25"/>
      <c r="AE8844" s="25"/>
      <c r="AF8844" s="25"/>
      <c r="AG8844" s="25"/>
      <c r="AH8844" s="25"/>
      <c r="AI8844" s="25"/>
    </row>
    <row r="8845" spans="1:35" s="15" customFormat="1" ht="15" customHeight="1" x14ac:dyDescent="0.25">
      <c r="A8845" s="114"/>
      <c r="B8845" s="74"/>
      <c r="C8845" s="20"/>
      <c r="D8845" s="20"/>
      <c r="E8845" s="20"/>
      <c r="F8845" s="20"/>
      <c r="G8845" s="20"/>
      <c r="H8845" s="20"/>
      <c r="I8845" s="20"/>
      <c r="J8845" s="20"/>
      <c r="K8845" s="20"/>
      <c r="L8845" s="20"/>
      <c r="M8845" s="20"/>
      <c r="N8845" s="20"/>
      <c r="O8845" s="20"/>
      <c r="P8845" s="20"/>
      <c r="Q8845" s="20"/>
      <c r="R8845" s="21"/>
      <c r="S8845" s="30"/>
      <c r="T8845" s="25"/>
      <c r="U8845" s="25"/>
      <c r="V8845" s="25"/>
      <c r="W8845" s="25"/>
      <c r="X8845" s="25"/>
      <c r="Y8845" s="25"/>
      <c r="Z8845" s="25"/>
      <c r="AA8845" s="25"/>
      <c r="AB8845" s="25"/>
      <c r="AC8845" s="25"/>
      <c r="AD8845" s="25"/>
      <c r="AE8845" s="25"/>
      <c r="AF8845" s="25"/>
      <c r="AG8845" s="25"/>
      <c r="AH8845" s="25"/>
      <c r="AI8845" s="25"/>
    </row>
    <row r="8846" spans="1:35" s="15" customFormat="1" ht="12.6" customHeight="1" x14ac:dyDescent="0.25">
      <c r="A8846" s="114"/>
      <c r="B8846" s="119" t="s">
        <v>23</v>
      </c>
      <c r="C8846" s="20"/>
      <c r="D8846" s="20"/>
      <c r="E8846" s="20"/>
      <c r="F8846" s="20"/>
      <c r="G8846" s="20"/>
      <c r="H8846" s="20"/>
      <c r="I8846" s="20"/>
      <c r="J8846" s="20"/>
      <c r="K8846" s="20"/>
      <c r="L8846" s="20"/>
      <c r="M8846" s="20"/>
      <c r="N8846" s="20"/>
      <c r="O8846" s="20"/>
      <c r="P8846" s="20"/>
      <c r="Q8846" s="20"/>
      <c r="R8846" s="20"/>
      <c r="S8846" s="121" t="s">
        <v>39</v>
      </c>
      <c r="T8846" s="122"/>
      <c r="U8846" s="123"/>
      <c r="V8846" s="81">
        <f ca="1">INDIRECT("Jäsenet!G"&amp;AI8802)</f>
        <v>11772</v>
      </c>
      <c r="W8846" s="82"/>
      <c r="X8846" s="82"/>
      <c r="Y8846" s="82"/>
      <c r="Z8846" s="82"/>
      <c r="AA8846" s="82"/>
      <c r="AB8846" s="82"/>
      <c r="AC8846" s="82"/>
      <c r="AD8846" s="82"/>
      <c r="AE8846" s="82"/>
      <c r="AF8846" s="82"/>
      <c r="AG8846" s="82"/>
      <c r="AH8846" s="82"/>
      <c r="AI8846" s="82"/>
    </row>
    <row r="8847" spans="1:35" s="15" customFormat="1" ht="12.6" customHeight="1" x14ac:dyDescent="0.25">
      <c r="A8847" s="115"/>
      <c r="B8847" s="120"/>
      <c r="C8847" s="28"/>
      <c r="D8847" s="28"/>
      <c r="E8847" s="28"/>
      <c r="F8847" s="28"/>
      <c r="G8847" s="28"/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124"/>
      <c r="T8847" s="125"/>
      <c r="U8847" s="126"/>
      <c r="V8847" s="83"/>
      <c r="W8847" s="84"/>
      <c r="X8847" s="84"/>
      <c r="Y8847" s="84"/>
      <c r="Z8847" s="84"/>
      <c r="AA8847" s="84"/>
      <c r="AB8847" s="85"/>
      <c r="AC8847" s="85"/>
      <c r="AD8847" s="85"/>
      <c r="AE8847" s="85"/>
      <c r="AF8847" s="85"/>
      <c r="AG8847" s="85"/>
      <c r="AH8847" s="85"/>
      <c r="AI8847" s="85"/>
    </row>
    <row r="8848" spans="1:35" s="15" customFormat="1" ht="24.95" customHeight="1" x14ac:dyDescent="0.25">
      <c r="A8848" s="86" t="s">
        <v>37</v>
      </c>
      <c r="B8848" s="87"/>
      <c r="C8848" s="88"/>
      <c r="D8848" s="89"/>
      <c r="E8848" s="89"/>
      <c r="F8848" s="89"/>
      <c r="G8848" s="89"/>
      <c r="H8848" s="89"/>
      <c r="I8848" s="89"/>
      <c r="J8848" s="89"/>
      <c r="K8848" s="89"/>
      <c r="L8848" s="89"/>
      <c r="M8848" s="89"/>
      <c r="N8848" s="89"/>
      <c r="O8848" s="89"/>
      <c r="P8848" s="89"/>
      <c r="Q8848" s="89"/>
      <c r="R8848" s="90"/>
      <c r="S8848" s="91" t="s">
        <v>40</v>
      </c>
      <c r="T8848" s="92"/>
      <c r="U8848" s="93"/>
      <c r="V8848" s="94">
        <f>'Laskun tiedot'!$A$8</f>
        <v>40907</v>
      </c>
      <c r="W8848" s="95"/>
      <c r="X8848" s="95"/>
      <c r="Y8848" s="95"/>
      <c r="Z8848" s="96"/>
      <c r="AA8848" s="97" t="s">
        <v>24</v>
      </c>
      <c r="AB8848" s="98"/>
      <c r="AC8848" s="99" t="str">
        <f>'Laskun tiedot'!$A$51</f>
        <v xml:space="preserve"> </v>
      </c>
      <c r="AD8848" s="99"/>
      <c r="AE8848" s="99"/>
      <c r="AF8848" s="99"/>
      <c r="AG8848" s="99"/>
      <c r="AH8848" s="99"/>
      <c r="AI8848" s="99"/>
    </row>
    <row r="8849" spans="1:35" s="15" customFormat="1" ht="9.9499999999999993" customHeight="1" x14ac:dyDescent="0.25">
      <c r="B8849" s="41"/>
      <c r="C8849" s="42"/>
      <c r="D8849" s="42"/>
      <c r="E8849" s="42"/>
      <c r="F8849" s="42"/>
      <c r="G8849" s="42"/>
      <c r="H8849" s="42"/>
      <c r="I8849" s="43"/>
      <c r="J8849" s="42"/>
      <c r="K8849" s="42"/>
      <c r="L8849" s="42"/>
      <c r="M8849" s="42"/>
      <c r="N8849" s="42"/>
      <c r="O8849" s="42"/>
      <c r="P8849" s="42"/>
      <c r="Q8849" s="18"/>
      <c r="R8849" s="18"/>
      <c r="S8849" s="44"/>
      <c r="T8849" s="44"/>
      <c r="U8849" s="19"/>
      <c r="V8849" s="45"/>
      <c r="W8849" s="45"/>
      <c r="X8849" s="45"/>
      <c r="Y8849" s="45"/>
      <c r="Z8849" s="45"/>
      <c r="AA8849" s="45"/>
      <c r="AB8849" s="46"/>
      <c r="AC8849" s="47"/>
      <c r="AD8849" s="48"/>
      <c r="AE8849" s="48"/>
      <c r="AF8849" s="48"/>
      <c r="AG8849" s="48"/>
      <c r="AH8849" s="48"/>
      <c r="AI8849" s="48"/>
    </row>
    <row r="8850" spans="1:35" s="15" customFormat="1" ht="50.1" customHeight="1" x14ac:dyDescent="0.25">
      <c r="B8850" s="41"/>
      <c r="C8850" s="42"/>
      <c r="D8850" s="42"/>
      <c r="E8850" s="42"/>
      <c r="F8850" s="42"/>
      <c r="G8850" s="42"/>
      <c r="H8850" s="42"/>
      <c r="I8850" s="43"/>
      <c r="J8850" s="42"/>
      <c r="K8850" s="42"/>
      <c r="L8850" s="42"/>
      <c r="M8850" s="42"/>
      <c r="N8850" s="42"/>
      <c r="O8850" s="42"/>
      <c r="P8850" s="42"/>
      <c r="Q8850" s="18"/>
      <c r="R8850" s="18"/>
      <c r="S8850" s="44"/>
      <c r="T8850" s="44"/>
      <c r="U8850" s="19"/>
      <c r="V8850" s="45"/>
      <c r="W8850" s="45"/>
      <c r="X8850" s="100" t="s">
        <v>38</v>
      </c>
      <c r="Y8850" s="100"/>
      <c r="Z8850" s="100"/>
      <c r="AA8850" s="100"/>
      <c r="AB8850" s="100"/>
      <c r="AC8850" s="100"/>
      <c r="AD8850" s="100"/>
      <c r="AE8850" s="100"/>
      <c r="AF8850" s="100"/>
      <c r="AG8850" s="100"/>
      <c r="AH8850" s="100"/>
      <c r="AI8850" s="100"/>
    </row>
    <row r="8851" spans="1:35" s="8" customFormat="1" ht="23.25" x14ac:dyDescent="0.35">
      <c r="B8851" s="66"/>
      <c r="C8851" s="150" t="str">
        <f>'Laskun tiedot'!$A$2</f>
        <v>Yhdistys ry</v>
      </c>
      <c r="D8851" s="150"/>
      <c r="E8851" s="150"/>
      <c r="F8851" s="150"/>
      <c r="G8851" s="150"/>
      <c r="H8851" s="150"/>
      <c r="I8851" s="150"/>
      <c r="J8851" s="150"/>
      <c r="K8851" s="150"/>
      <c r="L8851" s="150"/>
      <c r="M8851" s="150"/>
      <c r="N8851" s="150"/>
      <c r="O8851" s="150"/>
      <c r="P8851" s="150"/>
      <c r="Q8851" s="150"/>
      <c r="R8851" s="150"/>
      <c r="S8851" s="150"/>
      <c r="T8851" s="10"/>
      <c r="U8851" s="9"/>
      <c r="V8851" s="9"/>
      <c r="W8851" s="150" t="s">
        <v>16</v>
      </c>
      <c r="X8851" s="150"/>
      <c r="Y8851" s="150"/>
      <c r="Z8851" s="150"/>
    </row>
    <row r="8852" spans="1:35" s="15" customFormat="1" x14ac:dyDescent="0.25">
      <c r="B8852" s="15" t="s">
        <v>25</v>
      </c>
      <c r="AI8852" s="65">
        <v>179</v>
      </c>
    </row>
    <row r="8853" spans="1:35" s="11" customFormat="1" ht="15" customHeight="1" x14ac:dyDescent="0.2">
      <c r="V8853" s="68"/>
      <c r="W8853" s="145" t="s">
        <v>26</v>
      </c>
      <c r="X8853" s="145"/>
      <c r="Y8853" s="145"/>
      <c r="Z8853" s="145"/>
      <c r="AA8853" s="145"/>
      <c r="AB8853" s="145"/>
      <c r="AC8853" s="68"/>
      <c r="AD8853" s="68"/>
      <c r="AE8853" s="145" t="s">
        <v>18</v>
      </c>
      <c r="AF8853" s="145"/>
      <c r="AG8853" s="145"/>
      <c r="AH8853" s="145"/>
      <c r="AI8853" s="145"/>
    </row>
    <row r="8854" spans="1:35" s="15" customFormat="1" ht="15" customHeight="1" x14ac:dyDescent="0.25">
      <c r="B8854" s="62"/>
      <c r="C8854" s="146" t="str">
        <f ca="1">INDIRECT("Jäsenet!C"&amp;AI8852)&amp;$B$2&amp;INDIRECT("Jäsenet!B"&amp;AI8852)</f>
        <v xml:space="preserve"> </v>
      </c>
      <c r="D8854" s="146"/>
      <c r="E8854" s="146"/>
      <c r="F8854" s="146"/>
      <c r="G8854" s="146"/>
      <c r="H8854" s="146"/>
      <c r="I8854" s="146"/>
      <c r="J8854" s="146"/>
      <c r="K8854" s="146"/>
      <c r="L8854" s="146"/>
      <c r="M8854" s="146"/>
      <c r="N8854" s="146"/>
      <c r="O8854" s="146"/>
      <c r="P8854" s="146"/>
      <c r="Q8854" s="146"/>
      <c r="R8854" s="146"/>
      <c r="S8854" s="146"/>
      <c r="T8854" s="13"/>
      <c r="U8854" s="64"/>
      <c r="V8854" s="64"/>
      <c r="W8854" s="147">
        <f>'Laskun tiedot'!$A$5</f>
        <v>40618</v>
      </c>
      <c r="X8854" s="147"/>
      <c r="Y8854" s="147"/>
      <c r="Z8854" s="147"/>
      <c r="AA8854" s="147"/>
      <c r="AB8854" s="147"/>
      <c r="AC8854" s="64"/>
      <c r="AD8854" s="64"/>
      <c r="AE8854" s="147">
        <f>'Laskun tiedot'!$A$8</f>
        <v>40907</v>
      </c>
      <c r="AF8854" s="147"/>
      <c r="AG8854" s="147"/>
      <c r="AH8854" s="147"/>
      <c r="AI8854" s="147"/>
    </row>
    <row r="8855" spans="1:35" s="15" customFormat="1" ht="15" customHeight="1" x14ac:dyDescent="0.25">
      <c r="B8855" s="62"/>
      <c r="C8855" s="146">
        <f ca="1">INDIRECT("Jäsenet!D"&amp;AI8852)</f>
        <v>0</v>
      </c>
      <c r="D8855" s="146"/>
      <c r="E8855" s="146"/>
      <c r="F8855" s="146"/>
      <c r="G8855" s="146"/>
      <c r="H8855" s="146"/>
      <c r="I8855" s="146"/>
      <c r="J8855" s="146"/>
      <c r="K8855" s="146"/>
      <c r="L8855" s="146"/>
      <c r="M8855" s="146"/>
      <c r="N8855" s="146"/>
      <c r="O8855" s="146"/>
      <c r="P8855" s="146"/>
      <c r="Q8855" s="146"/>
      <c r="R8855" s="146"/>
      <c r="S8855" s="146"/>
    </row>
    <row r="8856" spans="1:35" s="11" customFormat="1" ht="15" customHeight="1" x14ac:dyDescent="0.25">
      <c r="B8856" s="67"/>
      <c r="C8856" s="148" t="str">
        <f ca="1">INDIRECT("Jäsenet!E"&amp;AI8852)&amp;$B$2&amp;INDIRECT("Jäsenet!F"&amp;AI8852)</f>
        <v xml:space="preserve"> </v>
      </c>
      <c r="D8856" s="148"/>
      <c r="E8856" s="148"/>
      <c r="F8856" s="148"/>
      <c r="G8856" s="148"/>
      <c r="H8856" s="148"/>
      <c r="I8856" s="148"/>
      <c r="J8856" s="148"/>
      <c r="K8856" s="148"/>
      <c r="L8856" s="148"/>
      <c r="M8856" s="148"/>
      <c r="N8856" s="148"/>
      <c r="O8856" s="148"/>
      <c r="P8856" s="148"/>
      <c r="Q8856" s="148"/>
      <c r="R8856" s="148"/>
      <c r="S8856" s="148"/>
      <c r="W8856" s="145" t="s">
        <v>17</v>
      </c>
      <c r="X8856" s="145"/>
      <c r="Y8856" s="145"/>
      <c r="Z8856" s="145"/>
      <c r="AA8856" s="145"/>
      <c r="AB8856" s="145"/>
    </row>
    <row r="8857" spans="1:35" s="15" customFormat="1" ht="15" customHeight="1" x14ac:dyDescent="0.25">
      <c r="T8857" s="78"/>
      <c r="U8857" s="63"/>
      <c r="V8857" s="63"/>
      <c r="W8857" s="149">
        <f ca="1">INDIRECT("Jäsenet!A"&amp;AI8852)</f>
        <v>178</v>
      </c>
      <c r="X8857" s="149"/>
      <c r="Y8857" s="149"/>
      <c r="Z8857" s="149"/>
      <c r="AA8857" s="149"/>
      <c r="AB8857" s="149"/>
    </row>
    <row r="8858" spans="1:35" s="15" customFormat="1" ht="15" customHeight="1" x14ac:dyDescent="0.25">
      <c r="B8858" s="39"/>
      <c r="C8858" s="39"/>
      <c r="D8858" s="39"/>
      <c r="E8858" s="39"/>
      <c r="F8858" s="39"/>
      <c r="G8858" s="39"/>
      <c r="H8858" s="39"/>
      <c r="I8858" s="39"/>
      <c r="J8858" s="39"/>
      <c r="K8858" s="39"/>
      <c r="L8858" s="39"/>
      <c r="M8858" s="39"/>
      <c r="N8858" s="39"/>
      <c r="O8858" s="39"/>
      <c r="P8858" s="39"/>
      <c r="Q8858" s="39"/>
      <c r="R8858" s="39"/>
      <c r="S8858" s="39"/>
      <c r="T8858" s="78"/>
      <c r="U8858" s="78"/>
      <c r="V8858" s="78"/>
      <c r="W8858" s="78"/>
      <c r="X8858" s="78"/>
      <c r="Y8858" s="78"/>
      <c r="Z8858" s="78"/>
      <c r="AA8858" s="39"/>
      <c r="AB8858" s="39"/>
      <c r="AC8858" s="39"/>
      <c r="AD8858" s="39"/>
      <c r="AE8858" s="39"/>
      <c r="AF8858" s="39"/>
      <c r="AG8858" s="39"/>
      <c r="AH8858" s="39"/>
      <c r="AI8858" s="39"/>
    </row>
    <row r="8859" spans="1:35" s="15" customFormat="1" ht="15" customHeight="1" x14ac:dyDescent="0.25">
      <c r="A8859" s="32"/>
      <c r="B8859" s="32"/>
      <c r="C8859" s="32"/>
      <c r="D8859" s="32"/>
      <c r="E8859" s="32"/>
      <c r="F8859" s="32"/>
      <c r="G8859" s="32"/>
      <c r="H8859" s="32"/>
      <c r="I8859" s="32"/>
      <c r="J8859" s="32"/>
      <c r="K8859" s="32"/>
      <c r="L8859" s="32"/>
      <c r="M8859" s="32"/>
      <c r="N8859" s="32"/>
      <c r="O8859" s="32"/>
      <c r="P8859" s="32"/>
      <c r="Q8859" s="32"/>
      <c r="R8859" s="32"/>
      <c r="S8859" s="32"/>
      <c r="T8859" s="33"/>
      <c r="U8859" s="33"/>
      <c r="V8859" s="33"/>
      <c r="W8859" s="35"/>
      <c r="X8859" s="33"/>
      <c r="Y8859" s="33"/>
      <c r="Z8859" s="33"/>
      <c r="AA8859" s="32"/>
      <c r="AB8859" s="32"/>
      <c r="AC8859" s="32"/>
      <c r="AD8859" s="32"/>
      <c r="AE8859" s="32"/>
      <c r="AF8859" s="32"/>
      <c r="AG8859" s="32"/>
      <c r="AH8859" s="32"/>
      <c r="AI8859" s="32"/>
    </row>
    <row r="8860" spans="1:35" s="15" customFormat="1" ht="15" customHeight="1" x14ac:dyDescent="0.25">
      <c r="B8860" s="39"/>
      <c r="C8860" s="39"/>
      <c r="D8860" s="39"/>
      <c r="E8860" s="39"/>
      <c r="F8860" s="39"/>
      <c r="G8860" s="39"/>
      <c r="H8860" s="39"/>
      <c r="I8860" s="39"/>
      <c r="J8860" s="39"/>
      <c r="K8860" s="39"/>
      <c r="L8860" s="39"/>
      <c r="M8860" s="39"/>
      <c r="N8860" s="39"/>
      <c r="O8860" s="39"/>
      <c r="P8860" s="39"/>
      <c r="Q8860" s="39"/>
      <c r="R8860" s="39"/>
      <c r="S8860" s="39"/>
      <c r="T8860" s="78"/>
      <c r="U8860" s="78"/>
      <c r="V8860" s="78"/>
      <c r="W8860" s="34"/>
      <c r="X8860" s="78"/>
      <c r="Y8860" s="78"/>
      <c r="Z8860" s="78"/>
      <c r="AA8860" s="39"/>
      <c r="AB8860" s="39"/>
      <c r="AC8860" s="39"/>
      <c r="AD8860" s="39"/>
      <c r="AE8860" s="39"/>
      <c r="AF8860" s="39"/>
      <c r="AG8860" s="39"/>
      <c r="AH8860" s="39"/>
      <c r="AI8860" s="39"/>
    </row>
    <row r="8861" spans="1:35" s="15" customFormat="1" ht="15" customHeight="1" x14ac:dyDescent="0.25">
      <c r="B8861" s="36" t="str">
        <f>'Laskun tiedot'!$A$11</f>
        <v>--------------------</v>
      </c>
      <c r="C8861" s="39"/>
      <c r="D8861" s="39"/>
      <c r="E8861" s="39"/>
      <c r="F8861" s="39"/>
      <c r="G8861" s="39"/>
      <c r="H8861" s="39"/>
      <c r="I8861" s="39"/>
      <c r="J8861" s="39"/>
      <c r="K8861" s="39"/>
      <c r="L8861" s="39"/>
      <c r="M8861" s="39"/>
      <c r="N8861" s="39"/>
      <c r="O8861" s="39"/>
      <c r="P8861" s="39"/>
      <c r="Q8861" s="39"/>
      <c r="R8861" s="39"/>
      <c r="S8861" s="39"/>
      <c r="T8861" s="17"/>
      <c r="U8861" s="17"/>
      <c r="V8861" s="17"/>
      <c r="W8861" s="17"/>
      <c r="X8861" s="17"/>
      <c r="Y8861" s="17"/>
      <c r="Z8861" s="17"/>
      <c r="AA8861" s="17"/>
      <c r="AB8861" s="17"/>
      <c r="AC8861" s="17"/>
      <c r="AD8861" s="17"/>
      <c r="AE8861" s="17"/>
      <c r="AF8861" s="17"/>
      <c r="AG8861" s="17"/>
      <c r="AH8861" s="17"/>
      <c r="AI8861" s="17"/>
    </row>
    <row r="8862" spans="1:35" s="15" customFormat="1" ht="15" customHeight="1" x14ac:dyDescent="0.25">
      <c r="B8862" s="36" t="str">
        <f>'Laskun tiedot'!$A$12</f>
        <v>Vuosi 2011</v>
      </c>
      <c r="C8862" s="78"/>
      <c r="D8862" s="78"/>
      <c r="E8862" s="78"/>
      <c r="F8862" s="78"/>
      <c r="G8862" s="78"/>
      <c r="H8862" s="78"/>
      <c r="I8862" s="78"/>
      <c r="J8862" s="78"/>
      <c r="K8862" s="78"/>
      <c r="L8862" s="78"/>
      <c r="M8862" s="78"/>
      <c r="N8862" s="78"/>
      <c r="O8862" s="78"/>
      <c r="P8862" s="39"/>
      <c r="Q8862" s="39"/>
      <c r="R8862" s="39"/>
      <c r="S8862" s="39"/>
      <c r="T8862" s="39"/>
      <c r="U8862" s="39"/>
      <c r="V8862" s="39"/>
      <c r="W8862" s="39"/>
      <c r="X8862" s="39"/>
      <c r="Y8862" s="39"/>
      <c r="Z8862" s="39"/>
      <c r="AA8862" s="39"/>
      <c r="AB8862" s="39"/>
      <c r="AC8862" s="13"/>
      <c r="AD8862" s="13"/>
      <c r="AE8862" s="13"/>
      <c r="AF8862" s="13"/>
      <c r="AG8862" s="13"/>
      <c r="AH8862" s="13"/>
      <c r="AI8862" s="13"/>
    </row>
    <row r="8863" spans="1:35" s="15" customFormat="1" ht="15" customHeight="1" x14ac:dyDescent="0.25">
      <c r="B8863" s="36" t="str">
        <f>'Laskun tiedot'!$A$13</f>
        <v>JÄSENMAKSU ………. 10 €</v>
      </c>
      <c r="T8863" s="11"/>
      <c r="U8863" s="11"/>
      <c r="V8863" s="11"/>
      <c r="W8863" s="11"/>
      <c r="X8863" s="11"/>
      <c r="Y8863" s="11"/>
      <c r="Z8863" s="11"/>
      <c r="AA8863" s="11"/>
      <c r="AB8863" s="11"/>
      <c r="AC8863" s="11"/>
      <c r="AD8863" s="11"/>
      <c r="AE8863" s="11"/>
      <c r="AF8863" s="11"/>
      <c r="AG8863" s="11"/>
      <c r="AH8863" s="11"/>
      <c r="AI8863" s="11"/>
    </row>
    <row r="8864" spans="1:35" s="15" customFormat="1" ht="15" customHeight="1" x14ac:dyDescent="0.25">
      <c r="B8864" s="36" t="str">
        <f>'Laskun tiedot'!$A$14</f>
        <v>--------------------</v>
      </c>
      <c r="T8864" s="39"/>
      <c r="AC8864" s="39"/>
    </row>
    <row r="8865" spans="2:35" s="15" customFormat="1" ht="15" customHeight="1" x14ac:dyDescent="0.25">
      <c r="B8865" s="36" t="str">
        <f>'Laskun tiedot'!$A$15</f>
        <v xml:space="preserve"> </v>
      </c>
      <c r="T8865" s="11"/>
      <c r="U8865" s="11"/>
      <c r="V8865" s="11"/>
      <c r="W8865" s="11"/>
      <c r="X8865" s="11"/>
      <c r="Y8865" s="11"/>
      <c r="Z8865" s="11"/>
      <c r="AA8865" s="11"/>
      <c r="AB8865" s="11"/>
      <c r="AC8865" s="11"/>
      <c r="AD8865" s="11"/>
      <c r="AE8865" s="11"/>
      <c r="AF8865" s="11"/>
      <c r="AG8865" s="11"/>
      <c r="AH8865" s="11"/>
      <c r="AI8865" s="11"/>
    </row>
    <row r="8866" spans="2:35" s="15" customFormat="1" ht="15" customHeight="1" x14ac:dyDescent="0.25">
      <c r="B8866" s="36" t="str">
        <f>'Laskun tiedot'!$A$16</f>
        <v xml:space="preserve"> </v>
      </c>
      <c r="C8866" s="39"/>
      <c r="D8866" s="39"/>
      <c r="E8866" s="39"/>
      <c r="F8866" s="39"/>
      <c r="G8866" s="39"/>
      <c r="H8866" s="39"/>
      <c r="I8866" s="39"/>
      <c r="J8866" s="39"/>
      <c r="K8866" s="39"/>
      <c r="L8866" s="39"/>
      <c r="M8866" s="39"/>
      <c r="N8866" s="39"/>
      <c r="O8866" s="39"/>
      <c r="P8866" s="39"/>
      <c r="Q8866" s="39"/>
      <c r="R8866" s="39"/>
      <c r="S8866" s="39"/>
      <c r="T8866" s="39"/>
      <c r="U8866" s="39"/>
      <c r="V8866" s="39"/>
      <c r="W8866" s="39"/>
      <c r="X8866" s="39"/>
      <c r="Y8866" s="39"/>
      <c r="Z8866" s="39"/>
      <c r="AA8866" s="39"/>
      <c r="AB8866" s="39"/>
      <c r="AC8866" s="39"/>
      <c r="AD8866" s="39"/>
      <c r="AE8866" s="39"/>
      <c r="AF8866" s="39"/>
      <c r="AG8866" s="39"/>
      <c r="AH8866" s="39"/>
      <c r="AI8866" s="39"/>
    </row>
    <row r="8867" spans="2:35" s="15" customFormat="1" ht="15" customHeight="1" x14ac:dyDescent="0.25">
      <c r="B8867" s="36" t="str">
        <f>'Laskun tiedot'!$A$17</f>
        <v xml:space="preserve"> </v>
      </c>
    </row>
    <row r="8868" spans="2:35" s="11" customFormat="1" ht="15" customHeight="1" x14ac:dyDescent="0.25">
      <c r="B8868" s="36" t="str">
        <f>'Laskun tiedot'!$A$18</f>
        <v xml:space="preserve"> </v>
      </c>
    </row>
    <row r="8869" spans="2:35" s="15" customFormat="1" ht="15" customHeight="1" x14ac:dyDescent="0.25">
      <c r="B8869" s="36" t="str">
        <f>'Laskun tiedot'!$A$19</f>
        <v xml:space="preserve"> </v>
      </c>
      <c r="M8869" s="16"/>
      <c r="N8869" s="1"/>
      <c r="O8869" s="1"/>
      <c r="P8869" s="16"/>
      <c r="Q8869" s="1"/>
      <c r="R8869" s="1"/>
      <c r="T8869" s="16"/>
      <c r="U8869" s="1"/>
      <c r="V8869" s="1"/>
      <c r="W8869" s="1"/>
      <c r="X8869" s="1"/>
      <c r="Z8869" s="16"/>
      <c r="AA8869" s="1"/>
      <c r="AB8869" s="1"/>
      <c r="AD8869" s="16"/>
      <c r="AE8869" s="1"/>
      <c r="AF8869" s="1"/>
      <c r="AG8869" s="1"/>
      <c r="AH8869" s="1"/>
    </row>
    <row r="8870" spans="2:35" s="15" customFormat="1" ht="15" customHeight="1" x14ac:dyDescent="0.25">
      <c r="B8870" s="36" t="str">
        <f>'Laskun tiedot'!$A$20</f>
        <v xml:space="preserve"> </v>
      </c>
      <c r="M8870" s="16"/>
      <c r="N8870" s="1"/>
      <c r="O8870" s="1"/>
      <c r="P8870" s="16"/>
      <c r="Q8870" s="1"/>
      <c r="R8870" s="1"/>
      <c r="T8870" s="16"/>
      <c r="U8870" s="1"/>
      <c r="V8870" s="1"/>
      <c r="W8870" s="1"/>
      <c r="X8870" s="1"/>
      <c r="Z8870" s="16"/>
      <c r="AA8870" s="1"/>
      <c r="AB8870" s="1"/>
      <c r="AD8870" s="16"/>
      <c r="AE8870" s="1"/>
      <c r="AF8870" s="1"/>
      <c r="AG8870" s="1"/>
      <c r="AH8870" s="1"/>
    </row>
    <row r="8871" spans="2:35" s="15" customFormat="1" ht="15" customHeight="1" x14ac:dyDescent="0.25">
      <c r="B8871" s="36" t="str">
        <f>'Laskun tiedot'!$A$21</f>
        <v xml:space="preserve"> </v>
      </c>
      <c r="M8871" s="16"/>
      <c r="N8871" s="1"/>
      <c r="O8871" s="1"/>
      <c r="P8871" s="16"/>
      <c r="Q8871" s="1"/>
      <c r="R8871" s="1"/>
      <c r="T8871" s="16"/>
      <c r="U8871" s="1"/>
      <c r="V8871" s="1"/>
      <c r="W8871" s="1"/>
      <c r="X8871" s="1"/>
      <c r="Z8871" s="16"/>
      <c r="AA8871" s="1"/>
      <c r="AB8871" s="1"/>
      <c r="AD8871" s="16"/>
      <c r="AE8871" s="1"/>
      <c r="AF8871" s="1"/>
      <c r="AG8871" s="1"/>
      <c r="AH8871" s="1"/>
    </row>
    <row r="8872" spans="2:35" s="15" customFormat="1" ht="15" customHeight="1" x14ac:dyDescent="0.25">
      <c r="B8872" s="36" t="str">
        <f>'Laskun tiedot'!$A$22</f>
        <v xml:space="preserve"> </v>
      </c>
      <c r="M8872" s="16"/>
      <c r="N8872" s="1"/>
      <c r="O8872" s="1"/>
      <c r="P8872" s="16"/>
      <c r="Q8872" s="1"/>
      <c r="R8872" s="1"/>
      <c r="T8872" s="16"/>
      <c r="U8872" s="1"/>
      <c r="V8872" s="1"/>
      <c r="W8872" s="1"/>
      <c r="X8872" s="1"/>
      <c r="Z8872" s="16"/>
      <c r="AA8872" s="1"/>
      <c r="AB8872" s="1"/>
      <c r="AD8872" s="16"/>
      <c r="AE8872" s="1"/>
      <c r="AF8872" s="1"/>
      <c r="AG8872" s="1"/>
      <c r="AH8872" s="1"/>
    </row>
    <row r="8873" spans="2:35" s="15" customFormat="1" ht="15" customHeight="1" x14ac:dyDescent="0.25">
      <c r="B8873" s="36" t="str">
        <f>'Laskun tiedot'!$A$23</f>
        <v xml:space="preserve"> </v>
      </c>
      <c r="M8873" s="16"/>
      <c r="N8873" s="1"/>
      <c r="O8873" s="1"/>
      <c r="P8873" s="16"/>
      <c r="Q8873" s="1"/>
      <c r="R8873" s="1"/>
      <c r="T8873" s="16"/>
      <c r="U8873" s="1"/>
      <c r="V8873" s="1"/>
      <c r="W8873" s="1"/>
      <c r="X8873" s="1"/>
      <c r="Z8873" s="16"/>
      <c r="AA8873" s="1"/>
      <c r="AB8873" s="1"/>
      <c r="AD8873" s="16"/>
      <c r="AE8873" s="1"/>
      <c r="AF8873" s="1"/>
      <c r="AG8873" s="1"/>
      <c r="AH8873" s="1"/>
    </row>
    <row r="8874" spans="2:35" s="15" customFormat="1" ht="15" customHeight="1" x14ac:dyDescent="0.25">
      <c r="B8874" s="36" t="str">
        <f>'Laskun tiedot'!$A$24</f>
        <v xml:space="preserve"> </v>
      </c>
      <c r="M8874" s="16"/>
      <c r="N8874" s="1"/>
      <c r="O8874" s="1"/>
      <c r="P8874" s="16"/>
      <c r="Q8874" s="1"/>
      <c r="R8874" s="1"/>
      <c r="T8874" s="16"/>
      <c r="U8874" s="1"/>
      <c r="V8874" s="1"/>
      <c r="W8874" s="1"/>
      <c r="X8874" s="1"/>
      <c r="Z8874" s="16"/>
      <c r="AA8874" s="1"/>
      <c r="AB8874" s="1"/>
      <c r="AD8874" s="16"/>
      <c r="AE8874" s="1"/>
      <c r="AF8874" s="1"/>
      <c r="AG8874" s="1"/>
      <c r="AH8874" s="1"/>
    </row>
    <row r="8875" spans="2:35" s="15" customFormat="1" ht="15" customHeight="1" x14ac:dyDescent="0.25">
      <c r="B8875" s="36" t="str">
        <f>'Laskun tiedot'!$A$25</f>
        <v xml:space="preserve"> </v>
      </c>
      <c r="M8875" s="16"/>
      <c r="N8875" s="1"/>
      <c r="O8875" s="1"/>
      <c r="P8875" s="16"/>
      <c r="Q8875" s="1"/>
      <c r="R8875" s="1"/>
      <c r="T8875" s="16"/>
      <c r="U8875" s="1"/>
      <c r="V8875" s="1"/>
      <c r="W8875" s="1"/>
      <c r="X8875" s="1"/>
      <c r="Z8875" s="16"/>
      <c r="AA8875" s="1"/>
      <c r="AB8875" s="1"/>
      <c r="AD8875" s="16"/>
      <c r="AE8875" s="1"/>
      <c r="AF8875" s="1"/>
      <c r="AG8875" s="1"/>
      <c r="AH8875" s="1"/>
    </row>
    <row r="8876" spans="2:35" s="15" customFormat="1" ht="15" customHeight="1" x14ac:dyDescent="0.25">
      <c r="B8876" s="36" t="str">
        <f>'Laskun tiedot'!$A$26</f>
        <v xml:space="preserve"> </v>
      </c>
      <c r="M8876" s="16"/>
      <c r="N8876" s="1"/>
      <c r="O8876" s="1"/>
      <c r="P8876" s="16"/>
      <c r="Q8876" s="1"/>
      <c r="R8876" s="1"/>
      <c r="T8876" s="16"/>
      <c r="U8876" s="1"/>
      <c r="V8876" s="1"/>
      <c r="W8876" s="1"/>
      <c r="X8876" s="1"/>
      <c r="Z8876" s="16"/>
      <c r="AA8876" s="1"/>
      <c r="AB8876" s="1"/>
      <c r="AD8876" s="16"/>
      <c r="AE8876" s="1"/>
      <c r="AF8876" s="1"/>
      <c r="AG8876" s="1"/>
      <c r="AH8876" s="1"/>
    </row>
    <row r="8877" spans="2:35" s="15" customFormat="1" ht="15" customHeight="1" x14ac:dyDescent="0.25">
      <c r="B8877" s="36" t="str">
        <f>'Laskun tiedot'!$A$27</f>
        <v xml:space="preserve"> </v>
      </c>
      <c r="M8877" s="16"/>
      <c r="N8877" s="1"/>
      <c r="O8877" s="1"/>
      <c r="P8877" s="16"/>
      <c r="Q8877" s="1"/>
      <c r="R8877" s="1"/>
      <c r="T8877" s="16"/>
      <c r="U8877" s="1"/>
      <c r="V8877" s="1"/>
      <c r="W8877" s="1"/>
      <c r="X8877" s="1"/>
      <c r="Z8877" s="16"/>
      <c r="AA8877" s="1"/>
      <c r="AB8877" s="1"/>
      <c r="AD8877" s="16"/>
      <c r="AE8877" s="1"/>
      <c r="AF8877" s="1"/>
      <c r="AG8877" s="1"/>
      <c r="AH8877" s="1"/>
    </row>
    <row r="8878" spans="2:35" s="15" customFormat="1" ht="15" customHeight="1" x14ac:dyDescent="0.25">
      <c r="B8878" s="36"/>
      <c r="M8878" s="16"/>
      <c r="N8878" s="1"/>
      <c r="O8878" s="1"/>
      <c r="P8878" s="16"/>
      <c r="Q8878" s="1"/>
      <c r="R8878" s="1"/>
      <c r="T8878" s="16"/>
      <c r="U8878" s="1"/>
      <c r="V8878" s="1"/>
      <c r="W8878" s="1"/>
      <c r="X8878" s="1"/>
      <c r="Z8878" s="16"/>
      <c r="AA8878" s="1"/>
      <c r="AB8878" s="1"/>
      <c r="AD8878" s="16"/>
      <c r="AE8878" s="1"/>
      <c r="AF8878" s="1"/>
      <c r="AG8878" s="1"/>
      <c r="AH8878" s="1"/>
    </row>
    <row r="8879" spans="2:35" s="80" customFormat="1" ht="12" customHeight="1" x14ac:dyDescent="0.25">
      <c r="B8879" s="143" t="str">
        <f>'Laskun tiedot'!$A$30</f>
        <v>Sihteeri:</v>
      </c>
      <c r="C8879" s="143"/>
      <c r="D8879" s="143"/>
      <c r="E8879" s="143"/>
      <c r="F8879" s="143"/>
      <c r="G8879" s="143"/>
      <c r="H8879" s="143"/>
      <c r="I8879" s="143"/>
      <c r="J8879" s="143" t="str">
        <f>'Laskun tiedot'!$B$30</f>
        <v>Puh.</v>
      </c>
      <c r="K8879" s="143"/>
      <c r="L8879" s="143"/>
      <c r="M8879" s="143"/>
      <c r="N8879" s="143"/>
      <c r="O8879" s="143"/>
      <c r="P8879" s="143"/>
      <c r="Q8879" s="143"/>
      <c r="R8879" s="143"/>
      <c r="S8879" s="143" t="str">
        <f>'Laskun tiedot'!$C$30</f>
        <v xml:space="preserve"> </v>
      </c>
      <c r="T8879" s="143"/>
      <c r="U8879" s="143"/>
      <c r="V8879" s="143"/>
      <c r="W8879" s="143"/>
      <c r="X8879" s="143"/>
      <c r="Y8879" s="143"/>
      <c r="Z8879" s="143"/>
      <c r="AA8879" s="143" t="str">
        <f>'Laskun tiedot'!$D$30</f>
        <v xml:space="preserve"> </v>
      </c>
      <c r="AB8879" s="143"/>
      <c r="AC8879" s="143"/>
      <c r="AD8879" s="143"/>
      <c r="AE8879" s="143"/>
      <c r="AF8879" s="143"/>
      <c r="AG8879" s="143"/>
      <c r="AH8879" s="143"/>
      <c r="AI8879" s="143"/>
    </row>
    <row r="8880" spans="2:35" s="79" customFormat="1" ht="12" customHeight="1" x14ac:dyDescent="0.2">
      <c r="B8880" s="143" t="str">
        <f>'Laskun tiedot'!$A$31</f>
        <v xml:space="preserve"> </v>
      </c>
      <c r="C8880" s="143"/>
      <c r="D8880" s="143"/>
      <c r="E8880" s="143"/>
      <c r="F8880" s="143"/>
      <c r="G8880" s="143"/>
      <c r="H8880" s="143"/>
      <c r="I8880" s="143"/>
      <c r="J8880" s="143" t="str">
        <f>'Laskun tiedot'!$B$31</f>
        <v xml:space="preserve"> </v>
      </c>
      <c r="K8880" s="143"/>
      <c r="L8880" s="143"/>
      <c r="M8880" s="143"/>
      <c r="N8880" s="143"/>
      <c r="O8880" s="143"/>
      <c r="P8880" s="143"/>
      <c r="Q8880" s="143"/>
      <c r="R8880" s="143"/>
      <c r="S8880" s="144" t="str">
        <f>'Laskun tiedot'!$C$31</f>
        <v xml:space="preserve"> </v>
      </c>
      <c r="T8880" s="144"/>
      <c r="U8880" s="144"/>
      <c r="V8880" s="144"/>
      <c r="W8880" s="144"/>
      <c r="X8880" s="144"/>
      <c r="Y8880" s="144"/>
      <c r="Z8880" s="144"/>
      <c r="AA8880" s="144" t="str">
        <f>'Laskun tiedot'!$D$31</f>
        <v xml:space="preserve"> </v>
      </c>
      <c r="AB8880" s="144"/>
      <c r="AC8880" s="144"/>
      <c r="AD8880" s="144"/>
      <c r="AE8880" s="144"/>
      <c r="AF8880" s="144"/>
      <c r="AG8880" s="144"/>
      <c r="AH8880" s="144"/>
      <c r="AI8880" s="144"/>
    </row>
    <row r="8881" spans="1:35" s="80" customFormat="1" ht="12" customHeight="1" x14ac:dyDescent="0.25">
      <c r="B8881" s="143" t="str">
        <f>'Laskun tiedot'!$A$32</f>
        <v xml:space="preserve"> </v>
      </c>
      <c r="C8881" s="143"/>
      <c r="D8881" s="143"/>
      <c r="E8881" s="143"/>
      <c r="F8881" s="143"/>
      <c r="G8881" s="143"/>
      <c r="H8881" s="143"/>
      <c r="I8881" s="143"/>
      <c r="J8881" s="143" t="str">
        <f>'Laskun tiedot'!$B$32</f>
        <v xml:space="preserve"> </v>
      </c>
      <c r="K8881" s="143"/>
      <c r="L8881" s="143"/>
      <c r="M8881" s="143"/>
      <c r="N8881" s="143"/>
      <c r="O8881" s="143"/>
      <c r="P8881" s="143"/>
      <c r="Q8881" s="143"/>
      <c r="R8881" s="143"/>
      <c r="S8881" s="144" t="str">
        <f>'Laskun tiedot'!$C$32</f>
        <v xml:space="preserve"> </v>
      </c>
      <c r="T8881" s="144"/>
      <c r="U8881" s="144"/>
      <c r="V8881" s="144"/>
      <c r="W8881" s="144"/>
      <c r="X8881" s="144"/>
      <c r="Y8881" s="144"/>
      <c r="Z8881" s="144"/>
      <c r="AA8881" s="144" t="str">
        <f>'Laskun tiedot'!$D$32</f>
        <v xml:space="preserve"> </v>
      </c>
      <c r="AB8881" s="144"/>
      <c r="AC8881" s="144"/>
      <c r="AD8881" s="144"/>
      <c r="AE8881" s="144"/>
      <c r="AF8881" s="144"/>
      <c r="AG8881" s="144"/>
      <c r="AH8881" s="144"/>
      <c r="AI8881" s="144"/>
    </row>
    <row r="8882" spans="1:35" s="15" customFormat="1" ht="15" customHeight="1" x14ac:dyDescent="0.25">
      <c r="A8882" s="60"/>
      <c r="B8882" s="61"/>
      <c r="C8882" s="61"/>
      <c r="D8882" s="61"/>
      <c r="E8882" s="61"/>
      <c r="F8882" s="61"/>
      <c r="G8882" s="61"/>
      <c r="H8882" s="61"/>
      <c r="I8882" s="61"/>
      <c r="J8882" s="61"/>
      <c r="K8882" s="61"/>
      <c r="L8882" s="61"/>
      <c r="M8882" s="61"/>
      <c r="N8882" s="61"/>
      <c r="O8882" s="61"/>
      <c r="P8882" s="61"/>
      <c r="Q8882" s="61"/>
      <c r="R8882" s="61"/>
      <c r="S8882" s="61"/>
      <c r="T8882" s="61"/>
      <c r="U8882" s="61"/>
      <c r="V8882" s="61"/>
      <c r="W8882" s="61"/>
      <c r="X8882" s="61"/>
      <c r="Y8882" s="61"/>
      <c r="Z8882" s="61"/>
      <c r="AA8882" s="61"/>
      <c r="AB8882" s="61"/>
      <c r="AC8882" s="61"/>
      <c r="AD8882" s="61"/>
      <c r="AE8882" s="61"/>
      <c r="AF8882" s="61"/>
      <c r="AG8882" s="61"/>
      <c r="AH8882" s="61"/>
      <c r="AI8882" s="61"/>
    </row>
    <row r="8883" spans="1:35" s="15" customFormat="1" ht="15" customHeight="1" x14ac:dyDescent="0.25">
      <c r="B8883" s="39"/>
      <c r="C8883" s="39"/>
      <c r="D8883" s="39"/>
      <c r="E8883" s="39"/>
      <c r="F8883" s="39"/>
      <c r="G8883" s="39"/>
      <c r="H8883" s="39"/>
      <c r="I8883" s="39"/>
      <c r="J8883" s="39"/>
      <c r="K8883" s="39"/>
      <c r="L8883" s="39"/>
      <c r="M8883" s="39"/>
      <c r="N8883" s="39"/>
      <c r="O8883" s="39"/>
      <c r="P8883" s="39"/>
      <c r="Q8883" s="39"/>
      <c r="R8883" s="39"/>
      <c r="S8883" s="39"/>
      <c r="T8883" s="39"/>
      <c r="U8883" s="39"/>
      <c r="V8883" s="39"/>
      <c r="W8883" s="39"/>
      <c r="X8883" s="39"/>
      <c r="Y8883" s="39"/>
      <c r="Z8883" s="39"/>
      <c r="AA8883" s="39"/>
      <c r="AB8883" s="59"/>
      <c r="AC8883" s="59"/>
      <c r="AD8883" s="39"/>
      <c r="AE8883" s="39"/>
      <c r="AF8883" s="39"/>
      <c r="AG8883" s="39"/>
      <c r="AH8883" s="39"/>
      <c r="AI8883" s="39"/>
    </row>
    <row r="8884" spans="1:35" s="15" customFormat="1" ht="11.1" customHeight="1" x14ac:dyDescent="0.25">
      <c r="A8884" s="72"/>
      <c r="B8884" s="73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  <c r="O8884" s="18"/>
      <c r="P8884" s="18"/>
      <c r="Q8884" s="18"/>
      <c r="R8884" s="18"/>
      <c r="S8884" s="127" t="s">
        <v>35</v>
      </c>
      <c r="T8884" s="128"/>
      <c r="U8884" s="128"/>
      <c r="V8884" s="128"/>
      <c r="W8884" s="128"/>
      <c r="X8884" s="128"/>
      <c r="Y8884" s="128"/>
      <c r="Z8884" s="128"/>
      <c r="AA8884" s="129"/>
      <c r="AB8884" s="128" t="s">
        <v>36</v>
      </c>
      <c r="AC8884" s="128"/>
      <c r="AD8884" s="128"/>
      <c r="AE8884" s="128"/>
      <c r="AF8884" s="128"/>
      <c r="AG8884" s="128"/>
      <c r="AH8884" s="128"/>
      <c r="AI8884" s="128"/>
    </row>
    <row r="8885" spans="1:35" s="15" customFormat="1" ht="15" customHeight="1" x14ac:dyDescent="0.25">
      <c r="A8885" s="116" t="s">
        <v>19</v>
      </c>
      <c r="B8885" s="130"/>
      <c r="C8885" s="20"/>
      <c r="D8885" s="133" t="str">
        <f>'Laskun tiedot'!$A$35</f>
        <v>EKOP 123456-09876543</v>
      </c>
      <c r="E8885" s="133"/>
      <c r="F8885" s="133"/>
      <c r="G8885" s="133"/>
      <c r="H8885" s="133"/>
      <c r="I8885" s="133"/>
      <c r="J8885" s="133"/>
      <c r="K8885" s="133"/>
      <c r="L8885" s="133"/>
      <c r="M8885" s="133"/>
      <c r="N8885" s="133"/>
      <c r="O8885" s="133"/>
      <c r="P8885" s="133"/>
      <c r="Q8885" s="133"/>
      <c r="R8885" s="133"/>
      <c r="S8885" s="134" t="str">
        <f>'Laskun tiedot'!$B$35</f>
        <v>FI67 1234 5609 8765 43</v>
      </c>
      <c r="T8885" s="135"/>
      <c r="U8885" s="135"/>
      <c r="V8885" s="135"/>
      <c r="W8885" s="135"/>
      <c r="X8885" s="135"/>
      <c r="Y8885" s="135"/>
      <c r="Z8885" s="135"/>
      <c r="AA8885" s="136"/>
      <c r="AB8885" s="135" t="str">
        <f>'Laskun tiedot'!$C$35</f>
        <v>OKOYFIHH</v>
      </c>
      <c r="AC8885" s="135"/>
      <c r="AD8885" s="135"/>
      <c r="AE8885" s="135"/>
      <c r="AF8885" s="135"/>
      <c r="AG8885" s="135"/>
      <c r="AH8885" s="135"/>
      <c r="AI8885" s="135"/>
    </row>
    <row r="8886" spans="1:35" s="15" customFormat="1" ht="15" customHeight="1" x14ac:dyDescent="0.25">
      <c r="A8886" s="116"/>
      <c r="B8886" s="130"/>
      <c r="C8886" s="20"/>
      <c r="D8886" s="133" t="str">
        <f>'Laskun tiedot'!$A$36</f>
        <v xml:space="preserve"> </v>
      </c>
      <c r="E8886" s="133"/>
      <c r="F8886" s="133"/>
      <c r="G8886" s="133"/>
      <c r="H8886" s="133"/>
      <c r="I8886" s="133"/>
      <c r="J8886" s="133"/>
      <c r="K8886" s="133"/>
      <c r="L8886" s="133"/>
      <c r="M8886" s="133"/>
      <c r="N8886" s="133"/>
      <c r="O8886" s="133"/>
      <c r="P8886" s="133"/>
      <c r="Q8886" s="133"/>
      <c r="R8886" s="137"/>
      <c r="S8886" s="134" t="str">
        <f>'Laskun tiedot'!$B$36</f>
        <v xml:space="preserve"> </v>
      </c>
      <c r="T8886" s="135"/>
      <c r="U8886" s="135"/>
      <c r="V8886" s="135"/>
      <c r="W8886" s="135"/>
      <c r="X8886" s="135"/>
      <c r="Y8886" s="135"/>
      <c r="Z8886" s="135"/>
      <c r="AA8886" s="136"/>
      <c r="AB8886" s="134" t="str">
        <f>'Laskun tiedot'!$C$36</f>
        <v xml:space="preserve"> </v>
      </c>
      <c r="AC8886" s="135"/>
      <c r="AD8886" s="135"/>
      <c r="AE8886" s="135"/>
      <c r="AF8886" s="135"/>
      <c r="AG8886" s="135"/>
      <c r="AH8886" s="135"/>
      <c r="AI8886" s="135"/>
    </row>
    <row r="8887" spans="1:35" s="15" customFormat="1" ht="15" customHeight="1" x14ac:dyDescent="0.25">
      <c r="A8887" s="131"/>
      <c r="B8887" s="132"/>
      <c r="C8887" s="20"/>
      <c r="D8887" s="138" t="str">
        <f>'Laskun tiedot'!$A$37</f>
        <v xml:space="preserve"> </v>
      </c>
      <c r="E8887" s="138"/>
      <c r="F8887" s="138"/>
      <c r="G8887" s="138"/>
      <c r="H8887" s="138"/>
      <c r="I8887" s="138"/>
      <c r="J8887" s="138"/>
      <c r="K8887" s="138"/>
      <c r="L8887" s="138"/>
      <c r="M8887" s="138"/>
      <c r="N8887" s="138"/>
      <c r="O8887" s="138"/>
      <c r="P8887" s="138"/>
      <c r="Q8887" s="138"/>
      <c r="R8887" s="139"/>
      <c r="S8887" s="140" t="str">
        <f>'Laskun tiedot'!$B$37</f>
        <v xml:space="preserve"> </v>
      </c>
      <c r="T8887" s="141"/>
      <c r="U8887" s="141"/>
      <c r="V8887" s="141"/>
      <c r="W8887" s="141"/>
      <c r="X8887" s="141"/>
      <c r="Y8887" s="141"/>
      <c r="Z8887" s="141"/>
      <c r="AA8887" s="142"/>
      <c r="AB8887" s="140" t="str">
        <f>'Laskun tiedot'!$C$37</f>
        <v xml:space="preserve"> </v>
      </c>
      <c r="AC8887" s="141"/>
      <c r="AD8887" s="141"/>
      <c r="AE8887" s="141"/>
      <c r="AF8887" s="141"/>
      <c r="AG8887" s="141"/>
      <c r="AH8887" s="141"/>
      <c r="AI8887" s="141"/>
    </row>
    <row r="8888" spans="1:35" s="15" customFormat="1" ht="15" customHeight="1" x14ac:dyDescent="0.25">
      <c r="A8888" s="101" t="s">
        <v>21</v>
      </c>
      <c r="B8888" s="102"/>
      <c r="C8888" s="22"/>
      <c r="D8888" s="107" t="str">
        <f>'Laskun tiedot'!$A$40</f>
        <v xml:space="preserve"> </v>
      </c>
      <c r="E8888" s="107"/>
      <c r="F8888" s="107"/>
      <c r="G8888" s="107"/>
      <c r="H8888" s="107"/>
      <c r="I8888" s="107"/>
      <c r="J8888" s="107"/>
      <c r="K8888" s="107"/>
      <c r="L8888" s="107"/>
      <c r="M8888" s="107"/>
      <c r="N8888" s="107"/>
      <c r="O8888" s="107"/>
      <c r="P8888" s="107"/>
      <c r="Q8888" s="107"/>
      <c r="R8888" s="108"/>
      <c r="S8888" s="23"/>
      <c r="T8888" s="24"/>
      <c r="U8888" s="25"/>
      <c r="V8888" s="25"/>
      <c r="W8888" s="25"/>
      <c r="X8888" s="25"/>
      <c r="Y8888" s="25"/>
      <c r="Z8888" s="25"/>
      <c r="AA8888" s="25"/>
      <c r="AB8888" s="25"/>
      <c r="AC8888" s="25"/>
      <c r="AD8888" s="25"/>
      <c r="AE8888" s="25"/>
      <c r="AF8888" s="25"/>
      <c r="AG8888" s="25"/>
      <c r="AH8888" s="25"/>
      <c r="AI8888" s="25"/>
    </row>
    <row r="8889" spans="1:35" s="15" customFormat="1" ht="15" customHeight="1" x14ac:dyDescent="0.25">
      <c r="A8889" s="103"/>
      <c r="B8889" s="104"/>
      <c r="C8889" s="20"/>
      <c r="D8889" s="109"/>
      <c r="E8889" s="109"/>
      <c r="F8889" s="109"/>
      <c r="G8889" s="109"/>
      <c r="H8889" s="109"/>
      <c r="I8889" s="109"/>
      <c r="J8889" s="109"/>
      <c r="K8889" s="109"/>
      <c r="L8889" s="109"/>
      <c r="M8889" s="109"/>
      <c r="N8889" s="109"/>
      <c r="O8889" s="109"/>
      <c r="P8889" s="109"/>
      <c r="Q8889" s="109"/>
      <c r="R8889" s="110"/>
      <c r="S8889" s="29"/>
      <c r="T8889" s="25" t="str">
        <f>'Laskun tiedot'!$A$43</f>
        <v>KÄYTÄ VIITETTÄ !</v>
      </c>
      <c r="U8889" s="25"/>
      <c r="V8889" s="25"/>
      <c r="W8889" s="25"/>
      <c r="X8889" s="25"/>
      <c r="Y8889" s="25"/>
      <c r="Z8889" s="25"/>
      <c r="AA8889" s="25"/>
      <c r="AB8889" s="25"/>
      <c r="AC8889" s="25"/>
      <c r="AD8889" s="25"/>
      <c r="AE8889" s="25"/>
      <c r="AF8889" s="25"/>
      <c r="AG8889" s="25"/>
      <c r="AH8889" s="25"/>
      <c r="AI8889" s="25"/>
    </row>
    <row r="8890" spans="1:35" s="15" customFormat="1" ht="15" customHeight="1" x14ac:dyDescent="0.25">
      <c r="A8890" s="105"/>
      <c r="B8890" s="106"/>
      <c r="C8890" s="26"/>
      <c r="D8890" s="111"/>
      <c r="E8890" s="111"/>
      <c r="F8890" s="111"/>
      <c r="G8890" s="111"/>
      <c r="H8890" s="111"/>
      <c r="I8890" s="111"/>
      <c r="J8890" s="111"/>
      <c r="K8890" s="111"/>
      <c r="L8890" s="111"/>
      <c r="M8890" s="111"/>
      <c r="N8890" s="111"/>
      <c r="O8890" s="111"/>
      <c r="P8890" s="111"/>
      <c r="Q8890" s="111"/>
      <c r="R8890" s="112"/>
      <c r="S8890" s="29"/>
      <c r="T8890" s="25" t="str">
        <f>'Laskun tiedot'!$A$44</f>
        <v xml:space="preserve"> </v>
      </c>
      <c r="U8890" s="25"/>
      <c r="V8890" s="25"/>
      <c r="W8890" s="25"/>
      <c r="X8890" s="25"/>
      <c r="Y8890" s="25"/>
      <c r="Z8890" s="27"/>
      <c r="AA8890" s="27"/>
      <c r="AB8890" s="27"/>
      <c r="AC8890" s="27"/>
      <c r="AD8890" s="27"/>
      <c r="AE8890" s="27"/>
      <c r="AF8890" s="27"/>
      <c r="AG8890" s="27"/>
      <c r="AH8890" s="27"/>
      <c r="AI8890" s="25"/>
    </row>
    <row r="8891" spans="1:35" s="15" customFormat="1" ht="15" customHeight="1" x14ac:dyDescent="0.25">
      <c r="A8891" s="113" t="s">
        <v>20</v>
      </c>
      <c r="B8891" s="101" t="s">
        <v>22</v>
      </c>
      <c r="C8891" s="20"/>
      <c r="D8891" s="20"/>
      <c r="E8891" s="20"/>
      <c r="F8891" s="20"/>
      <c r="G8891" s="20"/>
      <c r="H8891" s="20"/>
      <c r="I8891" s="20"/>
      <c r="J8891" s="20"/>
      <c r="K8891" s="20"/>
      <c r="L8891" s="20"/>
      <c r="M8891" s="20"/>
      <c r="N8891" s="20"/>
      <c r="O8891" s="20"/>
      <c r="P8891" s="20"/>
      <c r="Q8891" s="20"/>
      <c r="R8891" s="21"/>
      <c r="S8891" s="29"/>
      <c r="T8891" s="25" t="str">
        <f>'Laskun tiedot'!$A$45</f>
        <v xml:space="preserve"> </v>
      </c>
      <c r="U8891" s="25"/>
      <c r="V8891" s="25"/>
      <c r="W8891" s="25"/>
      <c r="X8891" s="25"/>
      <c r="Y8891" s="25"/>
      <c r="Z8891" s="25"/>
      <c r="AA8891" s="25"/>
      <c r="AB8891" s="25"/>
      <c r="AC8891" s="25"/>
      <c r="AD8891" s="25"/>
      <c r="AE8891" s="25"/>
      <c r="AF8891" s="25"/>
      <c r="AG8891" s="25"/>
      <c r="AH8891" s="25"/>
      <c r="AI8891" s="25"/>
    </row>
    <row r="8892" spans="1:35" s="15" customFormat="1" ht="15" customHeight="1" x14ac:dyDescent="0.25">
      <c r="A8892" s="114"/>
      <c r="B8892" s="116"/>
      <c r="C8892" s="20"/>
      <c r="D8892" s="117" t="str">
        <f ca="1">INDIRECT("Jäsenet!C"&amp;AI8852)&amp;$B$2&amp;INDIRECT("Jäsenet!B"&amp;AI8852)</f>
        <v xml:space="preserve"> </v>
      </c>
      <c r="E8892" s="117"/>
      <c r="F8892" s="117"/>
      <c r="G8892" s="117"/>
      <c r="H8892" s="117"/>
      <c r="I8892" s="117"/>
      <c r="J8892" s="117"/>
      <c r="K8892" s="117"/>
      <c r="L8892" s="117"/>
      <c r="M8892" s="117"/>
      <c r="N8892" s="117"/>
      <c r="O8892" s="117"/>
      <c r="P8892" s="117"/>
      <c r="Q8892" s="117"/>
      <c r="R8892" s="117"/>
      <c r="S8892" s="29"/>
      <c r="T8892" s="25" t="str">
        <f>'Laskun tiedot'!$A$46</f>
        <v xml:space="preserve"> </v>
      </c>
      <c r="U8892" s="25"/>
      <c r="V8892" s="25"/>
      <c r="W8892" s="25"/>
      <c r="X8892" s="25"/>
      <c r="Y8892" s="25"/>
      <c r="Z8892" s="25"/>
      <c r="AA8892" s="25"/>
      <c r="AB8892" s="25"/>
      <c r="AC8892" s="25"/>
      <c r="AD8892" s="25"/>
      <c r="AE8892" s="25"/>
      <c r="AF8892" s="25"/>
      <c r="AG8892" s="25"/>
      <c r="AH8892" s="25"/>
      <c r="AI8892" s="25"/>
    </row>
    <row r="8893" spans="1:35" s="15" customFormat="1" ht="15" customHeight="1" x14ac:dyDescent="0.25">
      <c r="A8893" s="114"/>
      <c r="B8893" s="116"/>
      <c r="C8893" s="20"/>
      <c r="D8893" s="117">
        <f ca="1">INDIRECT("Jäsenet!D"&amp;AI8852)</f>
        <v>0</v>
      </c>
      <c r="E8893" s="117"/>
      <c r="F8893" s="117"/>
      <c r="G8893" s="117"/>
      <c r="H8893" s="117"/>
      <c r="I8893" s="117"/>
      <c r="J8893" s="117"/>
      <c r="K8893" s="117"/>
      <c r="L8893" s="117"/>
      <c r="M8893" s="117"/>
      <c r="N8893" s="117"/>
      <c r="O8893" s="117"/>
      <c r="P8893" s="117"/>
      <c r="Q8893" s="117"/>
      <c r="R8893" s="117"/>
      <c r="S8893" s="29"/>
      <c r="T8893" s="25" t="str">
        <f>'Laskun tiedot'!$A$47</f>
        <v xml:space="preserve"> </v>
      </c>
      <c r="U8893" s="25"/>
      <c r="V8893" s="25"/>
      <c r="W8893" s="25"/>
      <c r="X8893" s="25"/>
      <c r="Y8893" s="25"/>
      <c r="Z8893" s="25"/>
      <c r="AA8893" s="25"/>
      <c r="AB8893" s="25"/>
      <c r="AC8893" s="25"/>
      <c r="AD8893" s="25"/>
      <c r="AE8893" s="25"/>
      <c r="AF8893" s="25"/>
      <c r="AG8893" s="25"/>
      <c r="AH8893" s="25"/>
      <c r="AI8893" s="25"/>
    </row>
    <row r="8894" spans="1:35" s="15" customFormat="1" ht="15" customHeight="1" x14ac:dyDescent="0.25">
      <c r="A8894" s="114"/>
      <c r="B8894" s="116"/>
      <c r="C8894" s="20"/>
      <c r="D8894" s="118" t="str">
        <f ca="1">INDIRECT("Jäsenet!E"&amp;AI8852)&amp;$B$2&amp;INDIRECT("Jäsenet!F"&amp;AI8852)</f>
        <v xml:space="preserve"> </v>
      </c>
      <c r="E8894" s="118"/>
      <c r="F8894" s="118"/>
      <c r="G8894" s="118"/>
      <c r="H8894" s="118"/>
      <c r="I8894" s="118"/>
      <c r="J8894" s="118"/>
      <c r="K8894" s="118"/>
      <c r="L8894" s="118"/>
      <c r="M8894" s="118"/>
      <c r="N8894" s="118"/>
      <c r="O8894" s="118"/>
      <c r="P8894" s="118"/>
      <c r="Q8894" s="118"/>
      <c r="R8894" s="118"/>
      <c r="S8894" s="29"/>
      <c r="T8894" s="25" t="str">
        <f>'Laskun tiedot'!$A$48</f>
        <v xml:space="preserve"> </v>
      </c>
      <c r="U8894" s="25"/>
      <c r="V8894" s="25"/>
      <c r="W8894" s="25"/>
      <c r="X8894" s="25"/>
      <c r="Y8894" s="25"/>
      <c r="Z8894" s="25"/>
      <c r="AA8894" s="25"/>
      <c r="AB8894" s="25"/>
      <c r="AC8894" s="25"/>
      <c r="AD8894" s="25"/>
      <c r="AE8894" s="25"/>
      <c r="AF8894" s="25"/>
      <c r="AG8894" s="25"/>
      <c r="AH8894" s="25"/>
      <c r="AI8894" s="25"/>
    </row>
    <row r="8895" spans="1:35" s="15" customFormat="1" ht="15" customHeight="1" x14ac:dyDescent="0.25">
      <c r="A8895" s="114"/>
      <c r="B8895" s="74"/>
      <c r="C8895" s="20"/>
      <c r="D8895" s="20"/>
      <c r="E8895" s="20"/>
      <c r="F8895" s="20"/>
      <c r="G8895" s="20"/>
      <c r="H8895" s="20"/>
      <c r="I8895" s="20"/>
      <c r="J8895" s="20"/>
      <c r="K8895" s="20"/>
      <c r="L8895" s="20"/>
      <c r="M8895" s="20"/>
      <c r="N8895" s="20"/>
      <c r="O8895" s="20"/>
      <c r="P8895" s="20"/>
      <c r="Q8895" s="20"/>
      <c r="R8895" s="21"/>
      <c r="S8895" s="30"/>
      <c r="T8895" s="25"/>
      <c r="U8895" s="25"/>
      <c r="V8895" s="25"/>
      <c r="W8895" s="25"/>
      <c r="X8895" s="25"/>
      <c r="Y8895" s="25"/>
      <c r="Z8895" s="25"/>
      <c r="AA8895" s="25"/>
      <c r="AB8895" s="25"/>
      <c r="AC8895" s="25"/>
      <c r="AD8895" s="25"/>
      <c r="AE8895" s="25"/>
      <c r="AF8895" s="25"/>
      <c r="AG8895" s="25"/>
      <c r="AH8895" s="25"/>
      <c r="AI8895" s="25"/>
    </row>
    <row r="8896" spans="1:35" s="15" customFormat="1" ht="12.6" customHeight="1" x14ac:dyDescent="0.25">
      <c r="A8896" s="114"/>
      <c r="B8896" s="119" t="s">
        <v>23</v>
      </c>
      <c r="C8896" s="20"/>
      <c r="D8896" s="20"/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121" t="s">
        <v>39</v>
      </c>
      <c r="T8896" s="122"/>
      <c r="U8896" s="123"/>
      <c r="V8896" s="81">
        <f ca="1">INDIRECT("Jäsenet!G"&amp;AI8852)</f>
        <v>11785</v>
      </c>
      <c r="W8896" s="82"/>
      <c r="X8896" s="82"/>
      <c r="Y8896" s="82"/>
      <c r="Z8896" s="82"/>
      <c r="AA8896" s="82"/>
      <c r="AB8896" s="82"/>
      <c r="AC8896" s="82"/>
      <c r="AD8896" s="82"/>
      <c r="AE8896" s="82"/>
      <c r="AF8896" s="82"/>
      <c r="AG8896" s="82"/>
      <c r="AH8896" s="82"/>
      <c r="AI8896" s="82"/>
    </row>
    <row r="8897" spans="1:35" s="15" customFormat="1" ht="12.6" customHeight="1" x14ac:dyDescent="0.25">
      <c r="A8897" s="115"/>
      <c r="B8897" s="120"/>
      <c r="C8897" s="28"/>
      <c r="D8897" s="28"/>
      <c r="E8897" s="28"/>
      <c r="F8897" s="28"/>
      <c r="G8897" s="28"/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124"/>
      <c r="T8897" s="125"/>
      <c r="U8897" s="126"/>
      <c r="V8897" s="83"/>
      <c r="W8897" s="84"/>
      <c r="X8897" s="84"/>
      <c r="Y8897" s="84"/>
      <c r="Z8897" s="84"/>
      <c r="AA8897" s="84"/>
      <c r="AB8897" s="85"/>
      <c r="AC8897" s="85"/>
      <c r="AD8897" s="85"/>
      <c r="AE8897" s="85"/>
      <c r="AF8897" s="85"/>
      <c r="AG8897" s="85"/>
      <c r="AH8897" s="85"/>
      <c r="AI8897" s="85"/>
    </row>
    <row r="8898" spans="1:35" s="15" customFormat="1" ht="24.95" customHeight="1" x14ac:dyDescent="0.25">
      <c r="A8898" s="86" t="s">
        <v>37</v>
      </c>
      <c r="B8898" s="87"/>
      <c r="C8898" s="88"/>
      <c r="D8898" s="89"/>
      <c r="E8898" s="89"/>
      <c r="F8898" s="89"/>
      <c r="G8898" s="89"/>
      <c r="H8898" s="89"/>
      <c r="I8898" s="89"/>
      <c r="J8898" s="89"/>
      <c r="K8898" s="89"/>
      <c r="L8898" s="89"/>
      <c r="M8898" s="89"/>
      <c r="N8898" s="89"/>
      <c r="O8898" s="89"/>
      <c r="P8898" s="89"/>
      <c r="Q8898" s="89"/>
      <c r="R8898" s="90"/>
      <c r="S8898" s="91" t="s">
        <v>40</v>
      </c>
      <c r="T8898" s="92"/>
      <c r="U8898" s="93"/>
      <c r="V8898" s="94">
        <f>'Laskun tiedot'!$A$8</f>
        <v>40907</v>
      </c>
      <c r="W8898" s="95"/>
      <c r="X8898" s="95"/>
      <c r="Y8898" s="95"/>
      <c r="Z8898" s="96"/>
      <c r="AA8898" s="97" t="s">
        <v>24</v>
      </c>
      <c r="AB8898" s="98"/>
      <c r="AC8898" s="99" t="str">
        <f>'Laskun tiedot'!$A$51</f>
        <v xml:space="preserve"> </v>
      </c>
      <c r="AD8898" s="99"/>
      <c r="AE8898" s="99"/>
      <c r="AF8898" s="99"/>
      <c r="AG8898" s="99"/>
      <c r="AH8898" s="99"/>
      <c r="AI8898" s="99"/>
    </row>
    <row r="8899" spans="1:35" s="15" customFormat="1" ht="9.9499999999999993" customHeight="1" x14ac:dyDescent="0.25">
      <c r="B8899" s="41"/>
      <c r="C8899" s="42"/>
      <c r="D8899" s="42"/>
      <c r="E8899" s="42"/>
      <c r="F8899" s="42"/>
      <c r="G8899" s="42"/>
      <c r="H8899" s="42"/>
      <c r="I8899" s="43"/>
      <c r="J8899" s="42"/>
      <c r="K8899" s="42"/>
      <c r="L8899" s="42"/>
      <c r="M8899" s="42"/>
      <c r="N8899" s="42"/>
      <c r="O8899" s="42"/>
      <c r="P8899" s="42"/>
      <c r="Q8899" s="18"/>
      <c r="R8899" s="18"/>
      <c r="S8899" s="44"/>
      <c r="T8899" s="44"/>
      <c r="U8899" s="19"/>
      <c r="V8899" s="45"/>
      <c r="W8899" s="45"/>
      <c r="X8899" s="45"/>
      <c r="Y8899" s="45"/>
      <c r="Z8899" s="45"/>
      <c r="AA8899" s="45"/>
      <c r="AB8899" s="46"/>
      <c r="AC8899" s="47"/>
      <c r="AD8899" s="48"/>
      <c r="AE8899" s="48"/>
      <c r="AF8899" s="48"/>
      <c r="AG8899" s="48"/>
      <c r="AH8899" s="48"/>
      <c r="AI8899" s="48"/>
    </row>
    <row r="8900" spans="1:35" s="15" customFormat="1" ht="50.1" customHeight="1" x14ac:dyDescent="0.25">
      <c r="B8900" s="41"/>
      <c r="C8900" s="42"/>
      <c r="D8900" s="42"/>
      <c r="E8900" s="42"/>
      <c r="F8900" s="42"/>
      <c r="G8900" s="42"/>
      <c r="H8900" s="42"/>
      <c r="I8900" s="43"/>
      <c r="J8900" s="42"/>
      <c r="K8900" s="42"/>
      <c r="L8900" s="42"/>
      <c r="M8900" s="42"/>
      <c r="N8900" s="42"/>
      <c r="O8900" s="42"/>
      <c r="P8900" s="42"/>
      <c r="Q8900" s="18"/>
      <c r="R8900" s="18"/>
      <c r="S8900" s="44"/>
      <c r="T8900" s="44"/>
      <c r="U8900" s="19"/>
      <c r="V8900" s="45"/>
      <c r="W8900" s="45"/>
      <c r="X8900" s="100" t="s">
        <v>38</v>
      </c>
      <c r="Y8900" s="100"/>
      <c r="Z8900" s="100"/>
      <c r="AA8900" s="100"/>
      <c r="AB8900" s="100"/>
      <c r="AC8900" s="100"/>
      <c r="AD8900" s="100"/>
      <c r="AE8900" s="100"/>
      <c r="AF8900" s="100"/>
      <c r="AG8900" s="100"/>
      <c r="AH8900" s="100"/>
      <c r="AI8900" s="100"/>
    </row>
    <row r="8901" spans="1:35" s="8" customFormat="1" ht="23.25" x14ac:dyDescent="0.35">
      <c r="B8901" s="66"/>
      <c r="C8901" s="150" t="str">
        <f>'Laskun tiedot'!$A$2</f>
        <v>Yhdistys ry</v>
      </c>
      <c r="D8901" s="150"/>
      <c r="E8901" s="150"/>
      <c r="F8901" s="150"/>
      <c r="G8901" s="150"/>
      <c r="H8901" s="150"/>
      <c r="I8901" s="150"/>
      <c r="J8901" s="150"/>
      <c r="K8901" s="150"/>
      <c r="L8901" s="150"/>
      <c r="M8901" s="150"/>
      <c r="N8901" s="150"/>
      <c r="O8901" s="150"/>
      <c r="P8901" s="150"/>
      <c r="Q8901" s="150"/>
      <c r="R8901" s="150"/>
      <c r="S8901" s="150"/>
      <c r="T8901" s="10"/>
      <c r="U8901" s="9"/>
      <c r="V8901" s="9"/>
      <c r="W8901" s="150" t="s">
        <v>16</v>
      </c>
      <c r="X8901" s="150"/>
      <c r="Y8901" s="150"/>
      <c r="Z8901" s="150"/>
    </row>
    <row r="8902" spans="1:35" s="15" customFormat="1" x14ac:dyDescent="0.25">
      <c r="B8902" s="15" t="s">
        <v>25</v>
      </c>
      <c r="AI8902" s="65">
        <v>180</v>
      </c>
    </row>
    <row r="8903" spans="1:35" s="11" customFormat="1" ht="15" customHeight="1" x14ac:dyDescent="0.2">
      <c r="V8903" s="68"/>
      <c r="W8903" s="145" t="s">
        <v>26</v>
      </c>
      <c r="X8903" s="145"/>
      <c r="Y8903" s="145"/>
      <c r="Z8903" s="145"/>
      <c r="AA8903" s="145"/>
      <c r="AB8903" s="145"/>
      <c r="AC8903" s="68"/>
      <c r="AD8903" s="68"/>
      <c r="AE8903" s="145" t="s">
        <v>18</v>
      </c>
      <c r="AF8903" s="145"/>
      <c r="AG8903" s="145"/>
      <c r="AH8903" s="145"/>
      <c r="AI8903" s="145"/>
    </row>
    <row r="8904" spans="1:35" s="15" customFormat="1" ht="15" customHeight="1" x14ac:dyDescent="0.25">
      <c r="B8904" s="62"/>
      <c r="C8904" s="146" t="str">
        <f ca="1">INDIRECT("Jäsenet!C"&amp;AI8902)&amp;$B$2&amp;INDIRECT("Jäsenet!B"&amp;AI8902)</f>
        <v xml:space="preserve"> </v>
      </c>
      <c r="D8904" s="146"/>
      <c r="E8904" s="146"/>
      <c r="F8904" s="146"/>
      <c r="G8904" s="146"/>
      <c r="H8904" s="146"/>
      <c r="I8904" s="146"/>
      <c r="J8904" s="146"/>
      <c r="K8904" s="146"/>
      <c r="L8904" s="146"/>
      <c r="M8904" s="146"/>
      <c r="N8904" s="146"/>
      <c r="O8904" s="146"/>
      <c r="P8904" s="146"/>
      <c r="Q8904" s="146"/>
      <c r="R8904" s="146"/>
      <c r="S8904" s="146"/>
      <c r="T8904" s="13"/>
      <c r="U8904" s="64"/>
      <c r="V8904" s="64"/>
      <c r="W8904" s="147">
        <f>'Laskun tiedot'!$A$5</f>
        <v>40618</v>
      </c>
      <c r="X8904" s="147"/>
      <c r="Y8904" s="147"/>
      <c r="Z8904" s="147"/>
      <c r="AA8904" s="147"/>
      <c r="AB8904" s="147"/>
      <c r="AC8904" s="64"/>
      <c r="AD8904" s="64"/>
      <c r="AE8904" s="147">
        <f>'Laskun tiedot'!$A$8</f>
        <v>40907</v>
      </c>
      <c r="AF8904" s="147"/>
      <c r="AG8904" s="147"/>
      <c r="AH8904" s="147"/>
      <c r="AI8904" s="147"/>
    </row>
    <row r="8905" spans="1:35" s="15" customFormat="1" ht="15" customHeight="1" x14ac:dyDescent="0.25">
      <c r="B8905" s="62"/>
      <c r="C8905" s="146">
        <f ca="1">INDIRECT("Jäsenet!D"&amp;AI8902)</f>
        <v>0</v>
      </c>
      <c r="D8905" s="146"/>
      <c r="E8905" s="146"/>
      <c r="F8905" s="146"/>
      <c r="G8905" s="146"/>
      <c r="H8905" s="146"/>
      <c r="I8905" s="146"/>
      <c r="J8905" s="146"/>
      <c r="K8905" s="146"/>
      <c r="L8905" s="146"/>
      <c r="M8905" s="146"/>
      <c r="N8905" s="146"/>
      <c r="O8905" s="146"/>
      <c r="P8905" s="146"/>
      <c r="Q8905" s="146"/>
      <c r="R8905" s="146"/>
      <c r="S8905" s="146"/>
    </row>
    <row r="8906" spans="1:35" s="11" customFormat="1" ht="15" customHeight="1" x14ac:dyDescent="0.25">
      <c r="B8906" s="67"/>
      <c r="C8906" s="148" t="str">
        <f ca="1">INDIRECT("Jäsenet!E"&amp;AI8902)&amp;$B$2&amp;INDIRECT("Jäsenet!F"&amp;AI8902)</f>
        <v xml:space="preserve"> </v>
      </c>
      <c r="D8906" s="148"/>
      <c r="E8906" s="148"/>
      <c r="F8906" s="148"/>
      <c r="G8906" s="148"/>
      <c r="H8906" s="148"/>
      <c r="I8906" s="148"/>
      <c r="J8906" s="148"/>
      <c r="K8906" s="148"/>
      <c r="L8906" s="148"/>
      <c r="M8906" s="148"/>
      <c r="N8906" s="148"/>
      <c r="O8906" s="148"/>
      <c r="P8906" s="148"/>
      <c r="Q8906" s="148"/>
      <c r="R8906" s="148"/>
      <c r="S8906" s="148"/>
      <c r="W8906" s="145" t="s">
        <v>17</v>
      </c>
      <c r="X8906" s="145"/>
      <c r="Y8906" s="145"/>
      <c r="Z8906" s="145"/>
      <c r="AA8906" s="145"/>
      <c r="AB8906" s="145"/>
    </row>
    <row r="8907" spans="1:35" s="15" customFormat="1" ht="15" customHeight="1" x14ac:dyDescent="0.25">
      <c r="T8907" s="78"/>
      <c r="U8907" s="63"/>
      <c r="V8907" s="63"/>
      <c r="W8907" s="149">
        <f ca="1">INDIRECT("Jäsenet!A"&amp;AI8902)</f>
        <v>179</v>
      </c>
      <c r="X8907" s="149"/>
      <c r="Y8907" s="149"/>
      <c r="Z8907" s="149"/>
      <c r="AA8907" s="149"/>
      <c r="AB8907" s="149"/>
    </row>
    <row r="8908" spans="1:35" s="15" customFormat="1" ht="15" customHeight="1" x14ac:dyDescent="0.25">
      <c r="B8908" s="39"/>
      <c r="C8908" s="39"/>
      <c r="D8908" s="39"/>
      <c r="E8908" s="39"/>
      <c r="F8908" s="39"/>
      <c r="G8908" s="39"/>
      <c r="H8908" s="39"/>
      <c r="I8908" s="39"/>
      <c r="J8908" s="39"/>
      <c r="K8908" s="39"/>
      <c r="L8908" s="39"/>
      <c r="M8908" s="39"/>
      <c r="N8908" s="39"/>
      <c r="O8908" s="39"/>
      <c r="P8908" s="39"/>
      <c r="Q8908" s="39"/>
      <c r="R8908" s="39"/>
      <c r="S8908" s="39"/>
      <c r="T8908" s="78"/>
      <c r="U8908" s="78"/>
      <c r="V8908" s="78"/>
      <c r="W8908" s="78"/>
      <c r="X8908" s="78"/>
      <c r="Y8908" s="78"/>
      <c r="Z8908" s="78"/>
      <c r="AA8908" s="39"/>
      <c r="AB8908" s="39"/>
      <c r="AC8908" s="39"/>
      <c r="AD8908" s="39"/>
      <c r="AE8908" s="39"/>
      <c r="AF8908" s="39"/>
      <c r="AG8908" s="39"/>
      <c r="AH8908" s="39"/>
      <c r="AI8908" s="39"/>
    </row>
    <row r="8909" spans="1:35" s="15" customFormat="1" ht="15" customHeight="1" x14ac:dyDescent="0.25">
      <c r="A8909" s="32"/>
      <c r="B8909" s="32"/>
      <c r="C8909" s="32"/>
      <c r="D8909" s="32"/>
      <c r="E8909" s="32"/>
      <c r="F8909" s="32"/>
      <c r="G8909" s="32"/>
      <c r="H8909" s="32"/>
      <c r="I8909" s="32"/>
      <c r="J8909" s="32"/>
      <c r="K8909" s="32"/>
      <c r="L8909" s="32"/>
      <c r="M8909" s="32"/>
      <c r="N8909" s="32"/>
      <c r="O8909" s="32"/>
      <c r="P8909" s="32"/>
      <c r="Q8909" s="32"/>
      <c r="R8909" s="32"/>
      <c r="S8909" s="32"/>
      <c r="T8909" s="33"/>
      <c r="U8909" s="33"/>
      <c r="V8909" s="33"/>
      <c r="W8909" s="35"/>
      <c r="X8909" s="33"/>
      <c r="Y8909" s="33"/>
      <c r="Z8909" s="33"/>
      <c r="AA8909" s="32"/>
      <c r="AB8909" s="32"/>
      <c r="AC8909" s="32"/>
      <c r="AD8909" s="32"/>
      <c r="AE8909" s="32"/>
      <c r="AF8909" s="32"/>
      <c r="AG8909" s="32"/>
      <c r="AH8909" s="32"/>
      <c r="AI8909" s="32"/>
    </row>
    <row r="8910" spans="1:35" s="15" customFormat="1" ht="15" customHeight="1" x14ac:dyDescent="0.25">
      <c r="B8910" s="39"/>
      <c r="C8910" s="39"/>
      <c r="D8910" s="39"/>
      <c r="E8910" s="39"/>
      <c r="F8910" s="39"/>
      <c r="G8910" s="39"/>
      <c r="H8910" s="39"/>
      <c r="I8910" s="39"/>
      <c r="J8910" s="39"/>
      <c r="K8910" s="39"/>
      <c r="L8910" s="39"/>
      <c r="M8910" s="39"/>
      <c r="N8910" s="39"/>
      <c r="O8910" s="39"/>
      <c r="P8910" s="39"/>
      <c r="Q8910" s="39"/>
      <c r="R8910" s="39"/>
      <c r="S8910" s="39"/>
      <c r="T8910" s="78"/>
      <c r="U8910" s="78"/>
      <c r="V8910" s="78"/>
      <c r="W8910" s="34"/>
      <c r="X8910" s="78"/>
      <c r="Y8910" s="78"/>
      <c r="Z8910" s="78"/>
      <c r="AA8910" s="39"/>
      <c r="AB8910" s="39"/>
      <c r="AC8910" s="39"/>
      <c r="AD8910" s="39"/>
      <c r="AE8910" s="39"/>
      <c r="AF8910" s="39"/>
      <c r="AG8910" s="39"/>
      <c r="AH8910" s="39"/>
      <c r="AI8910" s="39"/>
    </row>
    <row r="8911" spans="1:35" s="15" customFormat="1" ht="15" customHeight="1" x14ac:dyDescent="0.25">
      <c r="B8911" s="36" t="str">
        <f>'Laskun tiedot'!$A$11</f>
        <v>--------------------</v>
      </c>
      <c r="C8911" s="39"/>
      <c r="D8911" s="39"/>
      <c r="E8911" s="39"/>
      <c r="F8911" s="39"/>
      <c r="G8911" s="39"/>
      <c r="H8911" s="39"/>
      <c r="I8911" s="39"/>
      <c r="J8911" s="39"/>
      <c r="K8911" s="39"/>
      <c r="L8911" s="39"/>
      <c r="M8911" s="39"/>
      <c r="N8911" s="39"/>
      <c r="O8911" s="39"/>
      <c r="P8911" s="39"/>
      <c r="Q8911" s="39"/>
      <c r="R8911" s="39"/>
      <c r="S8911" s="39"/>
      <c r="T8911" s="17"/>
      <c r="U8911" s="17"/>
      <c r="V8911" s="17"/>
      <c r="W8911" s="17"/>
      <c r="X8911" s="17"/>
      <c r="Y8911" s="17"/>
      <c r="Z8911" s="17"/>
      <c r="AA8911" s="17"/>
      <c r="AB8911" s="17"/>
      <c r="AC8911" s="17"/>
      <c r="AD8911" s="17"/>
      <c r="AE8911" s="17"/>
      <c r="AF8911" s="17"/>
      <c r="AG8911" s="17"/>
      <c r="AH8911" s="17"/>
      <c r="AI8911" s="17"/>
    </row>
    <row r="8912" spans="1:35" s="15" customFormat="1" ht="15" customHeight="1" x14ac:dyDescent="0.25">
      <c r="B8912" s="36" t="str">
        <f>'Laskun tiedot'!$A$12</f>
        <v>Vuosi 2011</v>
      </c>
      <c r="C8912" s="78"/>
      <c r="D8912" s="78"/>
      <c r="E8912" s="78"/>
      <c r="F8912" s="78"/>
      <c r="G8912" s="78"/>
      <c r="H8912" s="78"/>
      <c r="I8912" s="78"/>
      <c r="J8912" s="78"/>
      <c r="K8912" s="78"/>
      <c r="L8912" s="78"/>
      <c r="M8912" s="78"/>
      <c r="N8912" s="78"/>
      <c r="O8912" s="78"/>
      <c r="P8912" s="39"/>
      <c r="Q8912" s="39"/>
      <c r="R8912" s="39"/>
      <c r="S8912" s="39"/>
      <c r="T8912" s="39"/>
      <c r="U8912" s="39"/>
      <c r="V8912" s="39"/>
      <c r="W8912" s="39"/>
      <c r="X8912" s="39"/>
      <c r="Y8912" s="39"/>
      <c r="Z8912" s="39"/>
      <c r="AA8912" s="39"/>
      <c r="AB8912" s="39"/>
      <c r="AC8912" s="13"/>
      <c r="AD8912" s="13"/>
      <c r="AE8912" s="13"/>
      <c r="AF8912" s="13"/>
      <c r="AG8912" s="13"/>
      <c r="AH8912" s="13"/>
      <c r="AI8912" s="13"/>
    </row>
    <row r="8913" spans="2:35" s="15" customFormat="1" ht="15" customHeight="1" x14ac:dyDescent="0.25">
      <c r="B8913" s="36" t="str">
        <f>'Laskun tiedot'!$A$13</f>
        <v>JÄSENMAKSU ………. 10 €</v>
      </c>
      <c r="T8913" s="11"/>
      <c r="U8913" s="11"/>
      <c r="V8913" s="11"/>
      <c r="W8913" s="11"/>
      <c r="X8913" s="11"/>
      <c r="Y8913" s="11"/>
      <c r="Z8913" s="11"/>
      <c r="AA8913" s="11"/>
      <c r="AB8913" s="11"/>
      <c r="AC8913" s="11"/>
      <c r="AD8913" s="11"/>
      <c r="AE8913" s="11"/>
      <c r="AF8913" s="11"/>
      <c r="AG8913" s="11"/>
      <c r="AH8913" s="11"/>
      <c r="AI8913" s="11"/>
    </row>
    <row r="8914" spans="2:35" s="15" customFormat="1" ht="15" customHeight="1" x14ac:dyDescent="0.25">
      <c r="B8914" s="36" t="str">
        <f>'Laskun tiedot'!$A$14</f>
        <v>--------------------</v>
      </c>
      <c r="T8914" s="39"/>
      <c r="AC8914" s="39"/>
    </row>
    <row r="8915" spans="2:35" s="15" customFormat="1" ht="15" customHeight="1" x14ac:dyDescent="0.25">
      <c r="B8915" s="36" t="str">
        <f>'Laskun tiedot'!$A$15</f>
        <v xml:space="preserve"> </v>
      </c>
      <c r="T8915" s="11"/>
      <c r="U8915" s="11"/>
      <c r="V8915" s="11"/>
      <c r="W8915" s="11"/>
      <c r="X8915" s="11"/>
      <c r="Y8915" s="11"/>
      <c r="Z8915" s="11"/>
      <c r="AA8915" s="11"/>
      <c r="AB8915" s="11"/>
      <c r="AC8915" s="11"/>
      <c r="AD8915" s="11"/>
      <c r="AE8915" s="11"/>
      <c r="AF8915" s="11"/>
      <c r="AG8915" s="11"/>
      <c r="AH8915" s="11"/>
      <c r="AI8915" s="11"/>
    </row>
    <row r="8916" spans="2:35" s="15" customFormat="1" ht="15" customHeight="1" x14ac:dyDescent="0.25">
      <c r="B8916" s="36" t="str">
        <f>'Laskun tiedot'!$A$16</f>
        <v xml:space="preserve"> </v>
      </c>
      <c r="C8916" s="39"/>
      <c r="D8916" s="39"/>
      <c r="E8916" s="39"/>
      <c r="F8916" s="39"/>
      <c r="G8916" s="39"/>
      <c r="H8916" s="39"/>
      <c r="I8916" s="39"/>
      <c r="J8916" s="39"/>
      <c r="K8916" s="39"/>
      <c r="L8916" s="39"/>
      <c r="M8916" s="39"/>
      <c r="N8916" s="39"/>
      <c r="O8916" s="39"/>
      <c r="P8916" s="39"/>
      <c r="Q8916" s="39"/>
      <c r="R8916" s="39"/>
      <c r="S8916" s="39"/>
      <c r="T8916" s="39"/>
      <c r="U8916" s="39"/>
      <c r="V8916" s="39"/>
      <c r="W8916" s="39"/>
      <c r="X8916" s="39"/>
      <c r="Y8916" s="39"/>
      <c r="Z8916" s="39"/>
      <c r="AA8916" s="39"/>
      <c r="AB8916" s="39"/>
      <c r="AC8916" s="39"/>
      <c r="AD8916" s="39"/>
      <c r="AE8916" s="39"/>
      <c r="AF8916" s="39"/>
      <c r="AG8916" s="39"/>
      <c r="AH8916" s="39"/>
      <c r="AI8916" s="39"/>
    </row>
    <row r="8917" spans="2:35" s="15" customFormat="1" ht="15" customHeight="1" x14ac:dyDescent="0.25">
      <c r="B8917" s="36" t="str">
        <f>'Laskun tiedot'!$A$17</f>
        <v xml:space="preserve"> </v>
      </c>
    </row>
    <row r="8918" spans="2:35" s="11" customFormat="1" ht="15" customHeight="1" x14ac:dyDescent="0.25">
      <c r="B8918" s="36" t="str">
        <f>'Laskun tiedot'!$A$18</f>
        <v xml:space="preserve"> </v>
      </c>
    </row>
    <row r="8919" spans="2:35" s="15" customFormat="1" ht="15" customHeight="1" x14ac:dyDescent="0.25">
      <c r="B8919" s="36" t="str">
        <f>'Laskun tiedot'!$A$19</f>
        <v xml:space="preserve"> </v>
      </c>
      <c r="M8919" s="16"/>
      <c r="N8919" s="1"/>
      <c r="O8919" s="1"/>
      <c r="P8919" s="16"/>
      <c r="Q8919" s="1"/>
      <c r="R8919" s="1"/>
      <c r="T8919" s="16"/>
      <c r="U8919" s="1"/>
      <c r="V8919" s="1"/>
      <c r="W8919" s="1"/>
      <c r="X8919" s="1"/>
      <c r="Z8919" s="16"/>
      <c r="AA8919" s="1"/>
      <c r="AB8919" s="1"/>
      <c r="AD8919" s="16"/>
      <c r="AE8919" s="1"/>
      <c r="AF8919" s="1"/>
      <c r="AG8919" s="1"/>
      <c r="AH8919" s="1"/>
    </row>
    <row r="8920" spans="2:35" s="15" customFormat="1" ht="15" customHeight="1" x14ac:dyDescent="0.25">
      <c r="B8920" s="36" t="str">
        <f>'Laskun tiedot'!$A$20</f>
        <v xml:space="preserve"> </v>
      </c>
      <c r="M8920" s="16"/>
      <c r="N8920" s="1"/>
      <c r="O8920" s="1"/>
      <c r="P8920" s="16"/>
      <c r="Q8920" s="1"/>
      <c r="R8920" s="1"/>
      <c r="T8920" s="16"/>
      <c r="U8920" s="1"/>
      <c r="V8920" s="1"/>
      <c r="W8920" s="1"/>
      <c r="X8920" s="1"/>
      <c r="Z8920" s="16"/>
      <c r="AA8920" s="1"/>
      <c r="AB8920" s="1"/>
      <c r="AD8920" s="16"/>
      <c r="AE8920" s="1"/>
      <c r="AF8920" s="1"/>
      <c r="AG8920" s="1"/>
      <c r="AH8920" s="1"/>
    </row>
    <row r="8921" spans="2:35" s="15" customFormat="1" ht="15" customHeight="1" x14ac:dyDescent="0.25">
      <c r="B8921" s="36" t="str">
        <f>'Laskun tiedot'!$A$21</f>
        <v xml:space="preserve"> </v>
      </c>
      <c r="M8921" s="16"/>
      <c r="N8921" s="1"/>
      <c r="O8921" s="1"/>
      <c r="P8921" s="16"/>
      <c r="Q8921" s="1"/>
      <c r="R8921" s="1"/>
      <c r="T8921" s="16"/>
      <c r="U8921" s="1"/>
      <c r="V8921" s="1"/>
      <c r="W8921" s="1"/>
      <c r="X8921" s="1"/>
      <c r="Z8921" s="16"/>
      <c r="AA8921" s="1"/>
      <c r="AB8921" s="1"/>
      <c r="AD8921" s="16"/>
      <c r="AE8921" s="1"/>
      <c r="AF8921" s="1"/>
      <c r="AG8921" s="1"/>
      <c r="AH8921" s="1"/>
    </row>
    <row r="8922" spans="2:35" s="15" customFormat="1" ht="15" customHeight="1" x14ac:dyDescent="0.25">
      <c r="B8922" s="36" t="str">
        <f>'Laskun tiedot'!$A$22</f>
        <v xml:space="preserve"> </v>
      </c>
      <c r="M8922" s="16"/>
      <c r="N8922" s="1"/>
      <c r="O8922" s="1"/>
      <c r="P8922" s="16"/>
      <c r="Q8922" s="1"/>
      <c r="R8922" s="1"/>
      <c r="T8922" s="16"/>
      <c r="U8922" s="1"/>
      <c r="V8922" s="1"/>
      <c r="W8922" s="1"/>
      <c r="X8922" s="1"/>
      <c r="Z8922" s="16"/>
      <c r="AA8922" s="1"/>
      <c r="AB8922" s="1"/>
      <c r="AD8922" s="16"/>
      <c r="AE8922" s="1"/>
      <c r="AF8922" s="1"/>
      <c r="AG8922" s="1"/>
      <c r="AH8922" s="1"/>
    </row>
    <row r="8923" spans="2:35" s="15" customFormat="1" ht="15" customHeight="1" x14ac:dyDescent="0.25">
      <c r="B8923" s="36" t="str">
        <f>'Laskun tiedot'!$A$23</f>
        <v xml:space="preserve"> </v>
      </c>
      <c r="M8923" s="16"/>
      <c r="N8923" s="1"/>
      <c r="O8923" s="1"/>
      <c r="P8923" s="16"/>
      <c r="Q8923" s="1"/>
      <c r="R8923" s="1"/>
      <c r="T8923" s="16"/>
      <c r="U8923" s="1"/>
      <c r="V8923" s="1"/>
      <c r="W8923" s="1"/>
      <c r="X8923" s="1"/>
      <c r="Z8923" s="16"/>
      <c r="AA8923" s="1"/>
      <c r="AB8923" s="1"/>
      <c r="AD8923" s="16"/>
      <c r="AE8923" s="1"/>
      <c r="AF8923" s="1"/>
      <c r="AG8923" s="1"/>
      <c r="AH8923" s="1"/>
    </row>
    <row r="8924" spans="2:35" s="15" customFormat="1" ht="15" customHeight="1" x14ac:dyDescent="0.25">
      <c r="B8924" s="36" t="str">
        <f>'Laskun tiedot'!$A$24</f>
        <v xml:space="preserve"> </v>
      </c>
      <c r="M8924" s="16"/>
      <c r="N8924" s="1"/>
      <c r="O8924" s="1"/>
      <c r="P8924" s="16"/>
      <c r="Q8924" s="1"/>
      <c r="R8924" s="1"/>
      <c r="T8924" s="16"/>
      <c r="U8924" s="1"/>
      <c r="V8924" s="1"/>
      <c r="W8924" s="1"/>
      <c r="X8924" s="1"/>
      <c r="Z8924" s="16"/>
      <c r="AA8924" s="1"/>
      <c r="AB8924" s="1"/>
      <c r="AD8924" s="16"/>
      <c r="AE8924" s="1"/>
      <c r="AF8924" s="1"/>
      <c r="AG8924" s="1"/>
      <c r="AH8924" s="1"/>
    </row>
    <row r="8925" spans="2:35" s="15" customFormat="1" ht="15" customHeight="1" x14ac:dyDescent="0.25">
      <c r="B8925" s="36" t="str">
        <f>'Laskun tiedot'!$A$25</f>
        <v xml:space="preserve"> </v>
      </c>
      <c r="M8925" s="16"/>
      <c r="N8925" s="1"/>
      <c r="O8925" s="1"/>
      <c r="P8925" s="16"/>
      <c r="Q8925" s="1"/>
      <c r="R8925" s="1"/>
      <c r="T8925" s="16"/>
      <c r="U8925" s="1"/>
      <c r="V8925" s="1"/>
      <c r="W8925" s="1"/>
      <c r="X8925" s="1"/>
      <c r="Z8925" s="16"/>
      <c r="AA8925" s="1"/>
      <c r="AB8925" s="1"/>
      <c r="AD8925" s="16"/>
      <c r="AE8925" s="1"/>
      <c r="AF8925" s="1"/>
      <c r="AG8925" s="1"/>
      <c r="AH8925" s="1"/>
    </row>
    <row r="8926" spans="2:35" s="15" customFormat="1" ht="15" customHeight="1" x14ac:dyDescent="0.25">
      <c r="B8926" s="36" t="str">
        <f>'Laskun tiedot'!$A$26</f>
        <v xml:space="preserve"> </v>
      </c>
      <c r="M8926" s="16"/>
      <c r="N8926" s="1"/>
      <c r="O8926" s="1"/>
      <c r="P8926" s="16"/>
      <c r="Q8926" s="1"/>
      <c r="R8926" s="1"/>
      <c r="T8926" s="16"/>
      <c r="U8926" s="1"/>
      <c r="V8926" s="1"/>
      <c r="W8926" s="1"/>
      <c r="X8926" s="1"/>
      <c r="Z8926" s="16"/>
      <c r="AA8926" s="1"/>
      <c r="AB8926" s="1"/>
      <c r="AD8926" s="16"/>
      <c r="AE8926" s="1"/>
      <c r="AF8926" s="1"/>
      <c r="AG8926" s="1"/>
      <c r="AH8926" s="1"/>
    </row>
    <row r="8927" spans="2:35" s="15" customFormat="1" ht="15" customHeight="1" x14ac:dyDescent="0.25">
      <c r="B8927" s="36" t="str">
        <f>'Laskun tiedot'!$A$27</f>
        <v xml:space="preserve"> </v>
      </c>
      <c r="M8927" s="16"/>
      <c r="N8927" s="1"/>
      <c r="O8927" s="1"/>
      <c r="P8927" s="16"/>
      <c r="Q8927" s="1"/>
      <c r="R8927" s="1"/>
      <c r="T8927" s="16"/>
      <c r="U8927" s="1"/>
      <c r="V8927" s="1"/>
      <c r="W8927" s="1"/>
      <c r="X8927" s="1"/>
      <c r="Z8927" s="16"/>
      <c r="AA8927" s="1"/>
      <c r="AB8927" s="1"/>
      <c r="AD8927" s="16"/>
      <c r="AE8927" s="1"/>
      <c r="AF8927" s="1"/>
      <c r="AG8927" s="1"/>
      <c r="AH8927" s="1"/>
    </row>
    <row r="8928" spans="2:35" s="15" customFormat="1" ht="15" customHeight="1" x14ac:dyDescent="0.25">
      <c r="B8928" s="36"/>
      <c r="M8928" s="16"/>
      <c r="N8928" s="1"/>
      <c r="O8928" s="1"/>
      <c r="P8928" s="16"/>
      <c r="Q8928" s="1"/>
      <c r="R8928" s="1"/>
      <c r="T8928" s="16"/>
      <c r="U8928" s="1"/>
      <c r="V8928" s="1"/>
      <c r="W8928" s="1"/>
      <c r="X8928" s="1"/>
      <c r="Z8928" s="16"/>
      <c r="AA8928" s="1"/>
      <c r="AB8928" s="1"/>
      <c r="AD8928" s="16"/>
      <c r="AE8928" s="1"/>
      <c r="AF8928" s="1"/>
      <c r="AG8928" s="1"/>
      <c r="AH8928" s="1"/>
    </row>
    <row r="8929" spans="1:35" s="80" customFormat="1" ht="12" customHeight="1" x14ac:dyDescent="0.25">
      <c r="B8929" s="143" t="str">
        <f>'Laskun tiedot'!$A$30</f>
        <v>Sihteeri:</v>
      </c>
      <c r="C8929" s="143"/>
      <c r="D8929" s="143"/>
      <c r="E8929" s="143"/>
      <c r="F8929" s="143"/>
      <c r="G8929" s="143"/>
      <c r="H8929" s="143"/>
      <c r="I8929" s="143"/>
      <c r="J8929" s="143" t="str">
        <f>'Laskun tiedot'!$B$30</f>
        <v>Puh.</v>
      </c>
      <c r="K8929" s="143"/>
      <c r="L8929" s="143"/>
      <c r="M8929" s="143"/>
      <c r="N8929" s="143"/>
      <c r="O8929" s="143"/>
      <c r="P8929" s="143"/>
      <c r="Q8929" s="143"/>
      <c r="R8929" s="143"/>
      <c r="S8929" s="143" t="str">
        <f>'Laskun tiedot'!$C$30</f>
        <v xml:space="preserve"> </v>
      </c>
      <c r="T8929" s="143"/>
      <c r="U8929" s="143"/>
      <c r="V8929" s="143"/>
      <c r="W8929" s="143"/>
      <c r="X8929" s="143"/>
      <c r="Y8929" s="143"/>
      <c r="Z8929" s="143"/>
      <c r="AA8929" s="143" t="str">
        <f>'Laskun tiedot'!$D$30</f>
        <v xml:space="preserve"> </v>
      </c>
      <c r="AB8929" s="143"/>
      <c r="AC8929" s="143"/>
      <c r="AD8929" s="143"/>
      <c r="AE8929" s="143"/>
      <c r="AF8929" s="143"/>
      <c r="AG8929" s="143"/>
      <c r="AH8929" s="143"/>
      <c r="AI8929" s="143"/>
    </row>
    <row r="8930" spans="1:35" s="79" customFormat="1" ht="12" customHeight="1" x14ac:dyDescent="0.2">
      <c r="B8930" s="143" t="str">
        <f>'Laskun tiedot'!$A$31</f>
        <v xml:space="preserve"> </v>
      </c>
      <c r="C8930" s="143"/>
      <c r="D8930" s="143"/>
      <c r="E8930" s="143"/>
      <c r="F8930" s="143"/>
      <c r="G8930" s="143"/>
      <c r="H8930" s="143"/>
      <c r="I8930" s="143"/>
      <c r="J8930" s="143" t="str">
        <f>'Laskun tiedot'!$B$31</f>
        <v xml:space="preserve"> </v>
      </c>
      <c r="K8930" s="143"/>
      <c r="L8930" s="143"/>
      <c r="M8930" s="143"/>
      <c r="N8930" s="143"/>
      <c r="O8930" s="143"/>
      <c r="P8930" s="143"/>
      <c r="Q8930" s="143"/>
      <c r="R8930" s="143"/>
      <c r="S8930" s="144" t="str">
        <f>'Laskun tiedot'!$C$31</f>
        <v xml:space="preserve"> </v>
      </c>
      <c r="T8930" s="144"/>
      <c r="U8930" s="144"/>
      <c r="V8930" s="144"/>
      <c r="W8930" s="144"/>
      <c r="X8930" s="144"/>
      <c r="Y8930" s="144"/>
      <c r="Z8930" s="144"/>
      <c r="AA8930" s="144" t="str">
        <f>'Laskun tiedot'!$D$31</f>
        <v xml:space="preserve"> </v>
      </c>
      <c r="AB8930" s="144"/>
      <c r="AC8930" s="144"/>
      <c r="AD8930" s="144"/>
      <c r="AE8930" s="144"/>
      <c r="AF8930" s="144"/>
      <c r="AG8930" s="144"/>
      <c r="AH8930" s="144"/>
      <c r="AI8930" s="144"/>
    </row>
    <row r="8931" spans="1:35" s="80" customFormat="1" ht="12" customHeight="1" x14ac:dyDescent="0.25">
      <c r="B8931" s="143" t="str">
        <f>'Laskun tiedot'!$A$32</f>
        <v xml:space="preserve"> </v>
      </c>
      <c r="C8931" s="143"/>
      <c r="D8931" s="143"/>
      <c r="E8931" s="143"/>
      <c r="F8931" s="143"/>
      <c r="G8931" s="143"/>
      <c r="H8931" s="143"/>
      <c r="I8931" s="143"/>
      <c r="J8931" s="143" t="str">
        <f>'Laskun tiedot'!$B$32</f>
        <v xml:space="preserve"> </v>
      </c>
      <c r="K8931" s="143"/>
      <c r="L8931" s="143"/>
      <c r="M8931" s="143"/>
      <c r="N8931" s="143"/>
      <c r="O8931" s="143"/>
      <c r="P8931" s="143"/>
      <c r="Q8931" s="143"/>
      <c r="R8931" s="143"/>
      <c r="S8931" s="144" t="str">
        <f>'Laskun tiedot'!$C$32</f>
        <v xml:space="preserve"> </v>
      </c>
      <c r="T8931" s="144"/>
      <c r="U8931" s="144"/>
      <c r="V8931" s="144"/>
      <c r="W8931" s="144"/>
      <c r="X8931" s="144"/>
      <c r="Y8931" s="144"/>
      <c r="Z8931" s="144"/>
      <c r="AA8931" s="144" t="str">
        <f>'Laskun tiedot'!$D$32</f>
        <v xml:space="preserve"> </v>
      </c>
      <c r="AB8931" s="144"/>
      <c r="AC8931" s="144"/>
      <c r="AD8931" s="144"/>
      <c r="AE8931" s="144"/>
      <c r="AF8931" s="144"/>
      <c r="AG8931" s="144"/>
      <c r="AH8931" s="144"/>
      <c r="AI8931" s="144"/>
    </row>
    <row r="8932" spans="1:35" s="15" customFormat="1" ht="15" customHeight="1" x14ac:dyDescent="0.25">
      <c r="A8932" s="60"/>
      <c r="B8932" s="61"/>
      <c r="C8932" s="61"/>
      <c r="D8932" s="61"/>
      <c r="E8932" s="61"/>
      <c r="F8932" s="61"/>
      <c r="G8932" s="61"/>
      <c r="H8932" s="61"/>
      <c r="I8932" s="61"/>
      <c r="J8932" s="61"/>
      <c r="K8932" s="61"/>
      <c r="L8932" s="61"/>
      <c r="M8932" s="61"/>
      <c r="N8932" s="61"/>
      <c r="O8932" s="61"/>
      <c r="P8932" s="61"/>
      <c r="Q8932" s="61"/>
      <c r="R8932" s="61"/>
      <c r="S8932" s="61"/>
      <c r="T8932" s="61"/>
      <c r="U8932" s="61"/>
      <c r="V8932" s="61"/>
      <c r="W8932" s="61"/>
      <c r="X8932" s="61"/>
      <c r="Y8932" s="61"/>
      <c r="Z8932" s="61"/>
      <c r="AA8932" s="61"/>
      <c r="AB8932" s="61"/>
      <c r="AC8932" s="61"/>
      <c r="AD8932" s="61"/>
      <c r="AE8932" s="61"/>
      <c r="AF8932" s="61"/>
      <c r="AG8932" s="61"/>
      <c r="AH8932" s="61"/>
      <c r="AI8932" s="61"/>
    </row>
    <row r="8933" spans="1:35" s="15" customFormat="1" ht="15" customHeight="1" x14ac:dyDescent="0.25">
      <c r="B8933" s="39"/>
      <c r="C8933" s="39"/>
      <c r="D8933" s="39"/>
      <c r="E8933" s="39"/>
      <c r="F8933" s="39"/>
      <c r="G8933" s="39"/>
      <c r="H8933" s="39"/>
      <c r="I8933" s="39"/>
      <c r="J8933" s="39"/>
      <c r="K8933" s="39"/>
      <c r="L8933" s="39"/>
      <c r="M8933" s="39"/>
      <c r="N8933" s="39"/>
      <c r="O8933" s="39"/>
      <c r="P8933" s="39"/>
      <c r="Q8933" s="39"/>
      <c r="R8933" s="39"/>
      <c r="S8933" s="39"/>
      <c r="T8933" s="39"/>
      <c r="U8933" s="39"/>
      <c r="V8933" s="39"/>
      <c r="W8933" s="39"/>
      <c r="X8933" s="39"/>
      <c r="Y8933" s="39"/>
      <c r="Z8933" s="39"/>
      <c r="AA8933" s="39"/>
      <c r="AB8933" s="59"/>
      <c r="AC8933" s="59"/>
      <c r="AD8933" s="39"/>
      <c r="AE8933" s="39"/>
      <c r="AF8933" s="39"/>
      <c r="AG8933" s="39"/>
      <c r="AH8933" s="39"/>
      <c r="AI8933" s="39"/>
    </row>
    <row r="8934" spans="1:35" s="15" customFormat="1" ht="11.1" customHeight="1" x14ac:dyDescent="0.25">
      <c r="A8934" s="72"/>
      <c r="B8934" s="73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  <c r="O8934" s="18"/>
      <c r="P8934" s="18"/>
      <c r="Q8934" s="18"/>
      <c r="R8934" s="18"/>
      <c r="S8934" s="127" t="s">
        <v>35</v>
      </c>
      <c r="T8934" s="128"/>
      <c r="U8934" s="128"/>
      <c r="V8934" s="128"/>
      <c r="W8934" s="128"/>
      <c r="X8934" s="128"/>
      <c r="Y8934" s="128"/>
      <c r="Z8934" s="128"/>
      <c r="AA8934" s="129"/>
      <c r="AB8934" s="128" t="s">
        <v>36</v>
      </c>
      <c r="AC8934" s="128"/>
      <c r="AD8934" s="128"/>
      <c r="AE8934" s="128"/>
      <c r="AF8934" s="128"/>
      <c r="AG8934" s="128"/>
      <c r="AH8934" s="128"/>
      <c r="AI8934" s="128"/>
    </row>
    <row r="8935" spans="1:35" s="15" customFormat="1" ht="15" customHeight="1" x14ac:dyDescent="0.25">
      <c r="A8935" s="116" t="s">
        <v>19</v>
      </c>
      <c r="B8935" s="130"/>
      <c r="C8935" s="20"/>
      <c r="D8935" s="133" t="str">
        <f>'Laskun tiedot'!$A$35</f>
        <v>EKOP 123456-09876543</v>
      </c>
      <c r="E8935" s="133"/>
      <c r="F8935" s="133"/>
      <c r="G8935" s="133"/>
      <c r="H8935" s="133"/>
      <c r="I8935" s="133"/>
      <c r="J8935" s="133"/>
      <c r="K8935" s="133"/>
      <c r="L8935" s="133"/>
      <c r="M8935" s="133"/>
      <c r="N8935" s="133"/>
      <c r="O8935" s="133"/>
      <c r="P8935" s="133"/>
      <c r="Q8935" s="133"/>
      <c r="R8935" s="133"/>
      <c r="S8935" s="134" t="str">
        <f>'Laskun tiedot'!$B$35</f>
        <v>FI67 1234 5609 8765 43</v>
      </c>
      <c r="T8935" s="135"/>
      <c r="U8935" s="135"/>
      <c r="V8935" s="135"/>
      <c r="W8935" s="135"/>
      <c r="X8935" s="135"/>
      <c r="Y8935" s="135"/>
      <c r="Z8935" s="135"/>
      <c r="AA8935" s="136"/>
      <c r="AB8935" s="135" t="str">
        <f>'Laskun tiedot'!$C$35</f>
        <v>OKOYFIHH</v>
      </c>
      <c r="AC8935" s="135"/>
      <c r="AD8935" s="135"/>
      <c r="AE8935" s="135"/>
      <c r="AF8935" s="135"/>
      <c r="AG8935" s="135"/>
      <c r="AH8935" s="135"/>
      <c r="AI8935" s="135"/>
    </row>
    <row r="8936" spans="1:35" s="15" customFormat="1" ht="15" customHeight="1" x14ac:dyDescent="0.25">
      <c r="A8936" s="116"/>
      <c r="B8936" s="130"/>
      <c r="C8936" s="20"/>
      <c r="D8936" s="133" t="str">
        <f>'Laskun tiedot'!$A$36</f>
        <v xml:space="preserve"> </v>
      </c>
      <c r="E8936" s="133"/>
      <c r="F8936" s="133"/>
      <c r="G8936" s="133"/>
      <c r="H8936" s="133"/>
      <c r="I8936" s="133"/>
      <c r="J8936" s="133"/>
      <c r="K8936" s="133"/>
      <c r="L8936" s="133"/>
      <c r="M8936" s="133"/>
      <c r="N8936" s="133"/>
      <c r="O8936" s="133"/>
      <c r="P8936" s="133"/>
      <c r="Q8936" s="133"/>
      <c r="R8936" s="137"/>
      <c r="S8936" s="134" t="str">
        <f>'Laskun tiedot'!$B$36</f>
        <v xml:space="preserve"> </v>
      </c>
      <c r="T8936" s="135"/>
      <c r="U8936" s="135"/>
      <c r="V8936" s="135"/>
      <c r="W8936" s="135"/>
      <c r="X8936" s="135"/>
      <c r="Y8936" s="135"/>
      <c r="Z8936" s="135"/>
      <c r="AA8936" s="136"/>
      <c r="AB8936" s="134" t="str">
        <f>'Laskun tiedot'!$C$36</f>
        <v xml:space="preserve"> </v>
      </c>
      <c r="AC8936" s="135"/>
      <c r="AD8936" s="135"/>
      <c r="AE8936" s="135"/>
      <c r="AF8936" s="135"/>
      <c r="AG8936" s="135"/>
      <c r="AH8936" s="135"/>
      <c r="AI8936" s="135"/>
    </row>
    <row r="8937" spans="1:35" s="15" customFormat="1" ht="15" customHeight="1" x14ac:dyDescent="0.25">
      <c r="A8937" s="131"/>
      <c r="B8937" s="132"/>
      <c r="C8937" s="20"/>
      <c r="D8937" s="138" t="str">
        <f>'Laskun tiedot'!$A$37</f>
        <v xml:space="preserve"> </v>
      </c>
      <c r="E8937" s="138"/>
      <c r="F8937" s="138"/>
      <c r="G8937" s="138"/>
      <c r="H8937" s="138"/>
      <c r="I8937" s="138"/>
      <c r="J8937" s="138"/>
      <c r="K8937" s="138"/>
      <c r="L8937" s="138"/>
      <c r="M8937" s="138"/>
      <c r="N8937" s="138"/>
      <c r="O8937" s="138"/>
      <c r="P8937" s="138"/>
      <c r="Q8937" s="138"/>
      <c r="R8937" s="139"/>
      <c r="S8937" s="140" t="str">
        <f>'Laskun tiedot'!$B$37</f>
        <v xml:space="preserve"> </v>
      </c>
      <c r="T8937" s="141"/>
      <c r="U8937" s="141"/>
      <c r="V8937" s="141"/>
      <c r="W8937" s="141"/>
      <c r="X8937" s="141"/>
      <c r="Y8937" s="141"/>
      <c r="Z8937" s="141"/>
      <c r="AA8937" s="142"/>
      <c r="AB8937" s="140" t="str">
        <f>'Laskun tiedot'!$C$37</f>
        <v xml:space="preserve"> </v>
      </c>
      <c r="AC8937" s="141"/>
      <c r="AD8937" s="141"/>
      <c r="AE8937" s="141"/>
      <c r="AF8937" s="141"/>
      <c r="AG8937" s="141"/>
      <c r="AH8937" s="141"/>
      <c r="AI8937" s="141"/>
    </row>
    <row r="8938" spans="1:35" s="15" customFormat="1" ht="15" customHeight="1" x14ac:dyDescent="0.25">
      <c r="A8938" s="101" t="s">
        <v>21</v>
      </c>
      <c r="B8938" s="102"/>
      <c r="C8938" s="22"/>
      <c r="D8938" s="107" t="str">
        <f>'Laskun tiedot'!$A$40</f>
        <v xml:space="preserve"> </v>
      </c>
      <c r="E8938" s="107"/>
      <c r="F8938" s="107"/>
      <c r="G8938" s="107"/>
      <c r="H8938" s="107"/>
      <c r="I8938" s="107"/>
      <c r="J8938" s="107"/>
      <c r="K8938" s="107"/>
      <c r="L8938" s="107"/>
      <c r="M8938" s="107"/>
      <c r="N8938" s="107"/>
      <c r="O8938" s="107"/>
      <c r="P8938" s="107"/>
      <c r="Q8938" s="107"/>
      <c r="R8938" s="108"/>
      <c r="S8938" s="23"/>
      <c r="T8938" s="24"/>
      <c r="U8938" s="25"/>
      <c r="V8938" s="25"/>
      <c r="W8938" s="25"/>
      <c r="X8938" s="25"/>
      <c r="Y8938" s="25"/>
      <c r="Z8938" s="25"/>
      <c r="AA8938" s="25"/>
      <c r="AB8938" s="25"/>
      <c r="AC8938" s="25"/>
      <c r="AD8938" s="25"/>
      <c r="AE8938" s="25"/>
      <c r="AF8938" s="25"/>
      <c r="AG8938" s="25"/>
      <c r="AH8938" s="25"/>
      <c r="AI8938" s="25"/>
    </row>
    <row r="8939" spans="1:35" s="15" customFormat="1" ht="15" customHeight="1" x14ac:dyDescent="0.25">
      <c r="A8939" s="103"/>
      <c r="B8939" s="104"/>
      <c r="C8939" s="20"/>
      <c r="D8939" s="109"/>
      <c r="E8939" s="109"/>
      <c r="F8939" s="109"/>
      <c r="G8939" s="109"/>
      <c r="H8939" s="109"/>
      <c r="I8939" s="109"/>
      <c r="J8939" s="109"/>
      <c r="K8939" s="109"/>
      <c r="L8939" s="109"/>
      <c r="M8939" s="109"/>
      <c r="N8939" s="109"/>
      <c r="O8939" s="109"/>
      <c r="P8939" s="109"/>
      <c r="Q8939" s="109"/>
      <c r="R8939" s="110"/>
      <c r="S8939" s="29"/>
      <c r="T8939" s="25" t="str">
        <f>'Laskun tiedot'!$A$43</f>
        <v>KÄYTÄ VIITETTÄ !</v>
      </c>
      <c r="U8939" s="25"/>
      <c r="V8939" s="25"/>
      <c r="W8939" s="25"/>
      <c r="X8939" s="25"/>
      <c r="Y8939" s="25"/>
      <c r="Z8939" s="25"/>
      <c r="AA8939" s="25"/>
      <c r="AB8939" s="25"/>
      <c r="AC8939" s="25"/>
      <c r="AD8939" s="25"/>
      <c r="AE8939" s="25"/>
      <c r="AF8939" s="25"/>
      <c r="AG8939" s="25"/>
      <c r="AH8939" s="25"/>
      <c r="AI8939" s="25"/>
    </row>
    <row r="8940" spans="1:35" s="15" customFormat="1" ht="15" customHeight="1" x14ac:dyDescent="0.25">
      <c r="A8940" s="105"/>
      <c r="B8940" s="106"/>
      <c r="C8940" s="26"/>
      <c r="D8940" s="111"/>
      <c r="E8940" s="111"/>
      <c r="F8940" s="111"/>
      <c r="G8940" s="111"/>
      <c r="H8940" s="111"/>
      <c r="I8940" s="111"/>
      <c r="J8940" s="111"/>
      <c r="K8940" s="111"/>
      <c r="L8940" s="111"/>
      <c r="M8940" s="111"/>
      <c r="N8940" s="111"/>
      <c r="O8940" s="111"/>
      <c r="P8940" s="111"/>
      <c r="Q8940" s="111"/>
      <c r="R8940" s="112"/>
      <c r="S8940" s="29"/>
      <c r="T8940" s="25" t="str">
        <f>'Laskun tiedot'!$A$44</f>
        <v xml:space="preserve"> </v>
      </c>
      <c r="U8940" s="25"/>
      <c r="V8940" s="25"/>
      <c r="W8940" s="25"/>
      <c r="X8940" s="25"/>
      <c r="Y8940" s="25"/>
      <c r="Z8940" s="27"/>
      <c r="AA8940" s="27"/>
      <c r="AB8940" s="27"/>
      <c r="AC8940" s="27"/>
      <c r="AD8940" s="27"/>
      <c r="AE8940" s="27"/>
      <c r="AF8940" s="27"/>
      <c r="AG8940" s="27"/>
      <c r="AH8940" s="27"/>
      <c r="AI8940" s="25"/>
    </row>
    <row r="8941" spans="1:35" s="15" customFormat="1" ht="15" customHeight="1" x14ac:dyDescent="0.25">
      <c r="A8941" s="113" t="s">
        <v>20</v>
      </c>
      <c r="B8941" s="101" t="s">
        <v>22</v>
      </c>
      <c r="C8941" s="20"/>
      <c r="D8941" s="20"/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1"/>
      <c r="S8941" s="29"/>
      <c r="T8941" s="25" t="str">
        <f>'Laskun tiedot'!$A$45</f>
        <v xml:space="preserve"> </v>
      </c>
      <c r="U8941" s="25"/>
      <c r="V8941" s="25"/>
      <c r="W8941" s="25"/>
      <c r="X8941" s="25"/>
      <c r="Y8941" s="25"/>
      <c r="Z8941" s="25"/>
      <c r="AA8941" s="25"/>
      <c r="AB8941" s="25"/>
      <c r="AC8941" s="25"/>
      <c r="AD8941" s="25"/>
      <c r="AE8941" s="25"/>
      <c r="AF8941" s="25"/>
      <c r="AG8941" s="25"/>
      <c r="AH8941" s="25"/>
      <c r="AI8941" s="25"/>
    </row>
    <row r="8942" spans="1:35" s="15" customFormat="1" ht="15" customHeight="1" x14ac:dyDescent="0.25">
      <c r="A8942" s="114"/>
      <c r="B8942" s="116"/>
      <c r="C8942" s="20"/>
      <c r="D8942" s="117" t="str">
        <f ca="1">INDIRECT("Jäsenet!C"&amp;AI8902)&amp;$B$2&amp;INDIRECT("Jäsenet!B"&amp;AI8902)</f>
        <v xml:space="preserve"> </v>
      </c>
      <c r="E8942" s="117"/>
      <c r="F8942" s="117"/>
      <c r="G8942" s="117"/>
      <c r="H8942" s="117"/>
      <c r="I8942" s="117"/>
      <c r="J8942" s="117"/>
      <c r="K8942" s="117"/>
      <c r="L8942" s="117"/>
      <c r="M8942" s="117"/>
      <c r="N8942" s="117"/>
      <c r="O8942" s="117"/>
      <c r="P8942" s="117"/>
      <c r="Q8942" s="117"/>
      <c r="R8942" s="117"/>
      <c r="S8942" s="29"/>
      <c r="T8942" s="25" t="str">
        <f>'Laskun tiedot'!$A$46</f>
        <v xml:space="preserve"> </v>
      </c>
      <c r="U8942" s="25"/>
      <c r="V8942" s="25"/>
      <c r="W8942" s="25"/>
      <c r="X8942" s="25"/>
      <c r="Y8942" s="25"/>
      <c r="Z8942" s="25"/>
      <c r="AA8942" s="25"/>
      <c r="AB8942" s="25"/>
      <c r="AC8942" s="25"/>
      <c r="AD8942" s="25"/>
      <c r="AE8942" s="25"/>
      <c r="AF8942" s="25"/>
      <c r="AG8942" s="25"/>
      <c r="AH8942" s="25"/>
      <c r="AI8942" s="25"/>
    </row>
    <row r="8943" spans="1:35" s="15" customFormat="1" ht="15" customHeight="1" x14ac:dyDescent="0.25">
      <c r="A8943" s="114"/>
      <c r="B8943" s="116"/>
      <c r="C8943" s="20"/>
      <c r="D8943" s="117">
        <f ca="1">INDIRECT("Jäsenet!D"&amp;AI8902)</f>
        <v>0</v>
      </c>
      <c r="E8943" s="117"/>
      <c r="F8943" s="117"/>
      <c r="G8943" s="117"/>
      <c r="H8943" s="117"/>
      <c r="I8943" s="117"/>
      <c r="J8943" s="117"/>
      <c r="K8943" s="117"/>
      <c r="L8943" s="117"/>
      <c r="M8943" s="117"/>
      <c r="N8943" s="117"/>
      <c r="O8943" s="117"/>
      <c r="P8943" s="117"/>
      <c r="Q8943" s="117"/>
      <c r="R8943" s="117"/>
      <c r="S8943" s="29"/>
      <c r="T8943" s="25" t="str">
        <f>'Laskun tiedot'!$A$47</f>
        <v xml:space="preserve"> </v>
      </c>
      <c r="U8943" s="25"/>
      <c r="V8943" s="25"/>
      <c r="W8943" s="25"/>
      <c r="X8943" s="25"/>
      <c r="Y8943" s="25"/>
      <c r="Z8943" s="25"/>
      <c r="AA8943" s="25"/>
      <c r="AB8943" s="25"/>
      <c r="AC8943" s="25"/>
      <c r="AD8943" s="25"/>
      <c r="AE8943" s="25"/>
      <c r="AF8943" s="25"/>
      <c r="AG8943" s="25"/>
      <c r="AH8943" s="25"/>
      <c r="AI8943" s="25"/>
    </row>
    <row r="8944" spans="1:35" s="15" customFormat="1" ht="15" customHeight="1" x14ac:dyDescent="0.25">
      <c r="A8944" s="114"/>
      <c r="B8944" s="116"/>
      <c r="C8944" s="20"/>
      <c r="D8944" s="118" t="str">
        <f ca="1">INDIRECT("Jäsenet!E"&amp;AI8902)&amp;$B$2&amp;INDIRECT("Jäsenet!F"&amp;AI8902)</f>
        <v xml:space="preserve"> </v>
      </c>
      <c r="E8944" s="118"/>
      <c r="F8944" s="118"/>
      <c r="G8944" s="118"/>
      <c r="H8944" s="118"/>
      <c r="I8944" s="118"/>
      <c r="J8944" s="118"/>
      <c r="K8944" s="118"/>
      <c r="L8944" s="118"/>
      <c r="M8944" s="118"/>
      <c r="N8944" s="118"/>
      <c r="O8944" s="118"/>
      <c r="P8944" s="118"/>
      <c r="Q8944" s="118"/>
      <c r="R8944" s="118"/>
      <c r="S8944" s="29"/>
      <c r="T8944" s="25" t="str">
        <f>'Laskun tiedot'!$A$48</f>
        <v xml:space="preserve"> </v>
      </c>
      <c r="U8944" s="25"/>
      <c r="V8944" s="25"/>
      <c r="W8944" s="25"/>
      <c r="X8944" s="25"/>
      <c r="Y8944" s="25"/>
      <c r="Z8944" s="25"/>
      <c r="AA8944" s="25"/>
      <c r="AB8944" s="25"/>
      <c r="AC8944" s="25"/>
      <c r="AD8944" s="25"/>
      <c r="AE8944" s="25"/>
      <c r="AF8944" s="25"/>
      <c r="AG8944" s="25"/>
      <c r="AH8944" s="25"/>
      <c r="AI8944" s="25"/>
    </row>
    <row r="8945" spans="1:35" s="15" customFormat="1" ht="15" customHeight="1" x14ac:dyDescent="0.25">
      <c r="A8945" s="114"/>
      <c r="B8945" s="74"/>
      <c r="C8945" s="20"/>
      <c r="D8945" s="20"/>
      <c r="E8945" s="20"/>
      <c r="F8945" s="20"/>
      <c r="G8945" s="20"/>
      <c r="H8945" s="20"/>
      <c r="I8945" s="20"/>
      <c r="J8945" s="20"/>
      <c r="K8945" s="20"/>
      <c r="L8945" s="20"/>
      <c r="M8945" s="20"/>
      <c r="N8945" s="20"/>
      <c r="O8945" s="20"/>
      <c r="P8945" s="20"/>
      <c r="Q8945" s="20"/>
      <c r="R8945" s="21"/>
      <c r="S8945" s="30"/>
      <c r="T8945" s="25"/>
      <c r="U8945" s="25"/>
      <c r="V8945" s="25"/>
      <c r="W8945" s="25"/>
      <c r="X8945" s="25"/>
      <c r="Y8945" s="25"/>
      <c r="Z8945" s="25"/>
      <c r="AA8945" s="25"/>
      <c r="AB8945" s="25"/>
      <c r="AC8945" s="25"/>
      <c r="AD8945" s="25"/>
      <c r="AE8945" s="25"/>
      <c r="AF8945" s="25"/>
      <c r="AG8945" s="25"/>
      <c r="AH8945" s="25"/>
      <c r="AI8945" s="25"/>
    </row>
    <row r="8946" spans="1:35" s="15" customFormat="1" ht="12.6" customHeight="1" x14ac:dyDescent="0.25">
      <c r="A8946" s="114"/>
      <c r="B8946" s="119" t="s">
        <v>23</v>
      </c>
      <c r="C8946" s="20"/>
      <c r="D8946" s="20"/>
      <c r="E8946" s="20"/>
      <c r="F8946" s="20"/>
      <c r="G8946" s="20"/>
      <c r="H8946" s="20"/>
      <c r="I8946" s="20"/>
      <c r="J8946" s="20"/>
      <c r="K8946" s="20"/>
      <c r="L8946" s="20"/>
      <c r="M8946" s="20"/>
      <c r="N8946" s="20"/>
      <c r="O8946" s="20"/>
      <c r="P8946" s="20"/>
      <c r="Q8946" s="20"/>
      <c r="R8946" s="20"/>
      <c r="S8946" s="121" t="s">
        <v>39</v>
      </c>
      <c r="T8946" s="122"/>
      <c r="U8946" s="123"/>
      <c r="V8946" s="81">
        <f ca="1">INDIRECT("Jäsenet!G"&amp;AI8902)</f>
        <v>11798</v>
      </c>
      <c r="W8946" s="82"/>
      <c r="X8946" s="82"/>
      <c r="Y8946" s="82"/>
      <c r="Z8946" s="82"/>
      <c r="AA8946" s="82"/>
      <c r="AB8946" s="82"/>
      <c r="AC8946" s="82"/>
      <c r="AD8946" s="82"/>
      <c r="AE8946" s="82"/>
      <c r="AF8946" s="82"/>
      <c r="AG8946" s="82"/>
      <c r="AH8946" s="82"/>
      <c r="AI8946" s="82"/>
    </row>
    <row r="8947" spans="1:35" s="15" customFormat="1" ht="12.6" customHeight="1" x14ac:dyDescent="0.25">
      <c r="A8947" s="115"/>
      <c r="B8947" s="120"/>
      <c r="C8947" s="28"/>
      <c r="D8947" s="28"/>
      <c r="E8947" s="28"/>
      <c r="F8947" s="28"/>
      <c r="G8947" s="28"/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124"/>
      <c r="T8947" s="125"/>
      <c r="U8947" s="126"/>
      <c r="V8947" s="83"/>
      <c r="W8947" s="84"/>
      <c r="X8947" s="84"/>
      <c r="Y8947" s="84"/>
      <c r="Z8947" s="84"/>
      <c r="AA8947" s="84"/>
      <c r="AB8947" s="85"/>
      <c r="AC8947" s="85"/>
      <c r="AD8947" s="85"/>
      <c r="AE8947" s="85"/>
      <c r="AF8947" s="85"/>
      <c r="AG8947" s="85"/>
      <c r="AH8947" s="85"/>
      <c r="AI8947" s="85"/>
    </row>
    <row r="8948" spans="1:35" s="15" customFormat="1" ht="24.95" customHeight="1" x14ac:dyDescent="0.25">
      <c r="A8948" s="86" t="s">
        <v>37</v>
      </c>
      <c r="B8948" s="87"/>
      <c r="C8948" s="88"/>
      <c r="D8948" s="89"/>
      <c r="E8948" s="89"/>
      <c r="F8948" s="89"/>
      <c r="G8948" s="89"/>
      <c r="H8948" s="89"/>
      <c r="I8948" s="89"/>
      <c r="J8948" s="89"/>
      <c r="K8948" s="89"/>
      <c r="L8948" s="89"/>
      <c r="M8948" s="89"/>
      <c r="N8948" s="89"/>
      <c r="O8948" s="89"/>
      <c r="P8948" s="89"/>
      <c r="Q8948" s="89"/>
      <c r="R8948" s="90"/>
      <c r="S8948" s="91" t="s">
        <v>40</v>
      </c>
      <c r="T8948" s="92"/>
      <c r="U8948" s="93"/>
      <c r="V8948" s="94">
        <f>'Laskun tiedot'!$A$8</f>
        <v>40907</v>
      </c>
      <c r="W8948" s="95"/>
      <c r="X8948" s="95"/>
      <c r="Y8948" s="95"/>
      <c r="Z8948" s="96"/>
      <c r="AA8948" s="97" t="s">
        <v>24</v>
      </c>
      <c r="AB8948" s="98"/>
      <c r="AC8948" s="99" t="str">
        <f>'Laskun tiedot'!$A$51</f>
        <v xml:space="preserve"> </v>
      </c>
      <c r="AD8948" s="99"/>
      <c r="AE8948" s="99"/>
      <c r="AF8948" s="99"/>
      <c r="AG8948" s="99"/>
      <c r="AH8948" s="99"/>
      <c r="AI8948" s="99"/>
    </row>
    <row r="8949" spans="1:35" s="15" customFormat="1" ht="9.9499999999999993" customHeight="1" x14ac:dyDescent="0.25">
      <c r="B8949" s="41"/>
      <c r="C8949" s="42"/>
      <c r="D8949" s="42"/>
      <c r="E8949" s="42"/>
      <c r="F8949" s="42"/>
      <c r="G8949" s="42"/>
      <c r="H8949" s="42"/>
      <c r="I8949" s="43"/>
      <c r="J8949" s="42"/>
      <c r="K8949" s="42"/>
      <c r="L8949" s="42"/>
      <c r="M8949" s="42"/>
      <c r="N8949" s="42"/>
      <c r="O8949" s="42"/>
      <c r="P8949" s="42"/>
      <c r="Q8949" s="18"/>
      <c r="R8949" s="18"/>
      <c r="S8949" s="44"/>
      <c r="T8949" s="44"/>
      <c r="U8949" s="19"/>
      <c r="V8949" s="45"/>
      <c r="W8949" s="45"/>
      <c r="X8949" s="45"/>
      <c r="Y8949" s="45"/>
      <c r="Z8949" s="45"/>
      <c r="AA8949" s="45"/>
      <c r="AB8949" s="46"/>
      <c r="AC8949" s="47"/>
      <c r="AD8949" s="48"/>
      <c r="AE8949" s="48"/>
      <c r="AF8949" s="48"/>
      <c r="AG8949" s="48"/>
      <c r="AH8949" s="48"/>
      <c r="AI8949" s="48"/>
    </row>
    <row r="8950" spans="1:35" s="15" customFormat="1" ht="50.1" customHeight="1" x14ac:dyDescent="0.25">
      <c r="B8950" s="41"/>
      <c r="C8950" s="42"/>
      <c r="D8950" s="42"/>
      <c r="E8950" s="42"/>
      <c r="F8950" s="42"/>
      <c r="G8950" s="42"/>
      <c r="H8950" s="42"/>
      <c r="I8950" s="43"/>
      <c r="J8950" s="42"/>
      <c r="K8950" s="42"/>
      <c r="L8950" s="42"/>
      <c r="M8950" s="42"/>
      <c r="N8950" s="42"/>
      <c r="O8950" s="42"/>
      <c r="P8950" s="42"/>
      <c r="Q8950" s="18"/>
      <c r="R8950" s="18"/>
      <c r="S8950" s="44"/>
      <c r="T8950" s="44"/>
      <c r="U8950" s="19"/>
      <c r="V8950" s="45"/>
      <c r="W8950" s="45"/>
      <c r="X8950" s="100" t="s">
        <v>38</v>
      </c>
      <c r="Y8950" s="100"/>
      <c r="Z8950" s="100"/>
      <c r="AA8950" s="100"/>
      <c r="AB8950" s="100"/>
      <c r="AC8950" s="100"/>
      <c r="AD8950" s="100"/>
      <c r="AE8950" s="100"/>
      <c r="AF8950" s="100"/>
      <c r="AG8950" s="100"/>
      <c r="AH8950" s="100"/>
      <c r="AI8950" s="100"/>
    </row>
    <row r="8951" spans="1:35" s="8" customFormat="1" ht="23.25" x14ac:dyDescent="0.35">
      <c r="B8951" s="66"/>
      <c r="C8951" s="150" t="str">
        <f>'Laskun tiedot'!$A$2</f>
        <v>Yhdistys ry</v>
      </c>
      <c r="D8951" s="150"/>
      <c r="E8951" s="150"/>
      <c r="F8951" s="150"/>
      <c r="G8951" s="150"/>
      <c r="H8951" s="150"/>
      <c r="I8951" s="150"/>
      <c r="J8951" s="150"/>
      <c r="K8951" s="150"/>
      <c r="L8951" s="150"/>
      <c r="M8951" s="150"/>
      <c r="N8951" s="150"/>
      <c r="O8951" s="150"/>
      <c r="P8951" s="150"/>
      <c r="Q8951" s="150"/>
      <c r="R8951" s="150"/>
      <c r="S8951" s="150"/>
      <c r="T8951" s="10"/>
      <c r="U8951" s="9"/>
      <c r="V8951" s="9"/>
      <c r="W8951" s="150" t="s">
        <v>16</v>
      </c>
      <c r="X8951" s="150"/>
      <c r="Y8951" s="150"/>
      <c r="Z8951" s="150"/>
    </row>
    <row r="8952" spans="1:35" s="15" customFormat="1" x14ac:dyDescent="0.25">
      <c r="B8952" s="15" t="s">
        <v>25</v>
      </c>
      <c r="AI8952" s="65">
        <v>181</v>
      </c>
    </row>
    <row r="8953" spans="1:35" s="11" customFormat="1" ht="15" customHeight="1" x14ac:dyDescent="0.2">
      <c r="V8953" s="68"/>
      <c r="W8953" s="145" t="s">
        <v>26</v>
      </c>
      <c r="X8953" s="145"/>
      <c r="Y8953" s="145"/>
      <c r="Z8953" s="145"/>
      <c r="AA8953" s="145"/>
      <c r="AB8953" s="145"/>
      <c r="AC8953" s="68"/>
      <c r="AD8953" s="68"/>
      <c r="AE8953" s="145" t="s">
        <v>18</v>
      </c>
      <c r="AF8953" s="145"/>
      <c r="AG8953" s="145"/>
      <c r="AH8953" s="145"/>
      <c r="AI8953" s="145"/>
    </row>
    <row r="8954" spans="1:35" s="15" customFormat="1" ht="15" customHeight="1" x14ac:dyDescent="0.25">
      <c r="B8954" s="62"/>
      <c r="C8954" s="146" t="str">
        <f ca="1">INDIRECT("Jäsenet!C"&amp;AI8952)&amp;$B$2&amp;INDIRECT("Jäsenet!B"&amp;AI8952)</f>
        <v xml:space="preserve"> </v>
      </c>
      <c r="D8954" s="146"/>
      <c r="E8954" s="146"/>
      <c r="F8954" s="146"/>
      <c r="G8954" s="146"/>
      <c r="H8954" s="146"/>
      <c r="I8954" s="146"/>
      <c r="J8954" s="146"/>
      <c r="K8954" s="146"/>
      <c r="L8954" s="146"/>
      <c r="M8954" s="146"/>
      <c r="N8954" s="146"/>
      <c r="O8954" s="146"/>
      <c r="P8954" s="146"/>
      <c r="Q8954" s="146"/>
      <c r="R8954" s="146"/>
      <c r="S8954" s="146"/>
      <c r="T8954" s="13"/>
      <c r="U8954" s="64"/>
      <c r="V8954" s="64"/>
      <c r="W8954" s="147">
        <f>'Laskun tiedot'!$A$5</f>
        <v>40618</v>
      </c>
      <c r="X8954" s="147"/>
      <c r="Y8954" s="147"/>
      <c r="Z8954" s="147"/>
      <c r="AA8954" s="147"/>
      <c r="AB8954" s="147"/>
      <c r="AC8954" s="64"/>
      <c r="AD8954" s="64"/>
      <c r="AE8954" s="147">
        <f>'Laskun tiedot'!$A$8</f>
        <v>40907</v>
      </c>
      <c r="AF8954" s="147"/>
      <c r="AG8954" s="147"/>
      <c r="AH8954" s="147"/>
      <c r="AI8954" s="147"/>
    </row>
    <row r="8955" spans="1:35" s="15" customFormat="1" ht="15" customHeight="1" x14ac:dyDescent="0.25">
      <c r="B8955" s="62"/>
      <c r="C8955" s="146">
        <f ca="1">INDIRECT("Jäsenet!D"&amp;AI8952)</f>
        <v>0</v>
      </c>
      <c r="D8955" s="146"/>
      <c r="E8955" s="146"/>
      <c r="F8955" s="146"/>
      <c r="G8955" s="146"/>
      <c r="H8955" s="146"/>
      <c r="I8955" s="146"/>
      <c r="J8955" s="146"/>
      <c r="K8955" s="146"/>
      <c r="L8955" s="146"/>
      <c r="M8955" s="146"/>
      <c r="N8955" s="146"/>
      <c r="O8955" s="146"/>
      <c r="P8955" s="146"/>
      <c r="Q8955" s="146"/>
      <c r="R8955" s="146"/>
      <c r="S8955" s="146"/>
    </row>
    <row r="8956" spans="1:35" s="11" customFormat="1" ht="15" customHeight="1" x14ac:dyDescent="0.25">
      <c r="B8956" s="67"/>
      <c r="C8956" s="148" t="str">
        <f ca="1">INDIRECT("Jäsenet!E"&amp;AI8952)&amp;$B$2&amp;INDIRECT("Jäsenet!F"&amp;AI8952)</f>
        <v xml:space="preserve"> </v>
      </c>
      <c r="D8956" s="148"/>
      <c r="E8956" s="148"/>
      <c r="F8956" s="148"/>
      <c r="G8956" s="148"/>
      <c r="H8956" s="148"/>
      <c r="I8956" s="148"/>
      <c r="J8956" s="148"/>
      <c r="K8956" s="148"/>
      <c r="L8956" s="148"/>
      <c r="M8956" s="148"/>
      <c r="N8956" s="148"/>
      <c r="O8956" s="148"/>
      <c r="P8956" s="148"/>
      <c r="Q8956" s="148"/>
      <c r="R8956" s="148"/>
      <c r="S8956" s="148"/>
      <c r="W8956" s="145" t="s">
        <v>17</v>
      </c>
      <c r="X8956" s="145"/>
      <c r="Y8956" s="145"/>
      <c r="Z8956" s="145"/>
      <c r="AA8956" s="145"/>
      <c r="AB8956" s="145"/>
    </row>
    <row r="8957" spans="1:35" s="15" customFormat="1" ht="15" customHeight="1" x14ac:dyDescent="0.25">
      <c r="T8957" s="78"/>
      <c r="U8957" s="63"/>
      <c r="V8957" s="63"/>
      <c r="W8957" s="149">
        <f ca="1">INDIRECT("Jäsenet!A"&amp;AI8952)</f>
        <v>180</v>
      </c>
      <c r="X8957" s="149"/>
      <c r="Y8957" s="149"/>
      <c r="Z8957" s="149"/>
      <c r="AA8957" s="149"/>
      <c r="AB8957" s="149"/>
    </row>
    <row r="8958" spans="1:35" s="15" customFormat="1" ht="15" customHeight="1" x14ac:dyDescent="0.25">
      <c r="B8958" s="39"/>
      <c r="C8958" s="39"/>
      <c r="D8958" s="39"/>
      <c r="E8958" s="39"/>
      <c r="F8958" s="39"/>
      <c r="G8958" s="39"/>
      <c r="H8958" s="39"/>
      <c r="I8958" s="39"/>
      <c r="J8958" s="39"/>
      <c r="K8958" s="39"/>
      <c r="L8958" s="39"/>
      <c r="M8958" s="39"/>
      <c r="N8958" s="39"/>
      <c r="O8958" s="39"/>
      <c r="P8958" s="39"/>
      <c r="Q8958" s="39"/>
      <c r="R8958" s="39"/>
      <c r="S8958" s="39"/>
      <c r="T8958" s="78"/>
      <c r="U8958" s="78"/>
      <c r="V8958" s="78"/>
      <c r="W8958" s="78"/>
      <c r="X8958" s="78"/>
      <c r="Y8958" s="78"/>
      <c r="Z8958" s="78"/>
      <c r="AA8958" s="39"/>
      <c r="AB8958" s="39"/>
      <c r="AC8958" s="39"/>
      <c r="AD8958" s="39"/>
      <c r="AE8958" s="39"/>
      <c r="AF8958" s="39"/>
      <c r="AG8958" s="39"/>
      <c r="AH8958" s="39"/>
      <c r="AI8958" s="39"/>
    </row>
    <row r="8959" spans="1:35" s="15" customFormat="1" ht="15" customHeight="1" x14ac:dyDescent="0.25">
      <c r="A8959" s="32"/>
      <c r="B8959" s="32"/>
      <c r="C8959" s="32"/>
      <c r="D8959" s="32"/>
      <c r="E8959" s="32"/>
      <c r="F8959" s="32"/>
      <c r="G8959" s="32"/>
      <c r="H8959" s="32"/>
      <c r="I8959" s="32"/>
      <c r="J8959" s="32"/>
      <c r="K8959" s="32"/>
      <c r="L8959" s="32"/>
      <c r="M8959" s="32"/>
      <c r="N8959" s="32"/>
      <c r="O8959" s="32"/>
      <c r="P8959" s="32"/>
      <c r="Q8959" s="32"/>
      <c r="R8959" s="32"/>
      <c r="S8959" s="32"/>
      <c r="T8959" s="33"/>
      <c r="U8959" s="33"/>
      <c r="V8959" s="33"/>
      <c r="W8959" s="35"/>
      <c r="X8959" s="33"/>
      <c r="Y8959" s="33"/>
      <c r="Z8959" s="33"/>
      <c r="AA8959" s="32"/>
      <c r="AB8959" s="32"/>
      <c r="AC8959" s="32"/>
      <c r="AD8959" s="32"/>
      <c r="AE8959" s="32"/>
      <c r="AF8959" s="32"/>
      <c r="AG8959" s="32"/>
      <c r="AH8959" s="32"/>
      <c r="AI8959" s="32"/>
    </row>
    <row r="8960" spans="1:35" s="15" customFormat="1" ht="15" customHeight="1" x14ac:dyDescent="0.25">
      <c r="B8960" s="39"/>
      <c r="C8960" s="39"/>
      <c r="D8960" s="39"/>
      <c r="E8960" s="39"/>
      <c r="F8960" s="39"/>
      <c r="G8960" s="39"/>
      <c r="H8960" s="39"/>
      <c r="I8960" s="39"/>
      <c r="J8960" s="39"/>
      <c r="K8960" s="39"/>
      <c r="L8960" s="39"/>
      <c r="M8960" s="39"/>
      <c r="N8960" s="39"/>
      <c r="O8960" s="39"/>
      <c r="P8960" s="39"/>
      <c r="Q8960" s="39"/>
      <c r="R8960" s="39"/>
      <c r="S8960" s="39"/>
      <c r="T8960" s="78"/>
      <c r="U8960" s="78"/>
      <c r="V8960" s="78"/>
      <c r="W8960" s="34"/>
      <c r="X8960" s="78"/>
      <c r="Y8960" s="78"/>
      <c r="Z8960" s="78"/>
      <c r="AA8960" s="39"/>
      <c r="AB8960" s="39"/>
      <c r="AC8960" s="39"/>
      <c r="AD8960" s="39"/>
      <c r="AE8960" s="39"/>
      <c r="AF8960" s="39"/>
      <c r="AG8960" s="39"/>
      <c r="AH8960" s="39"/>
      <c r="AI8960" s="39"/>
    </row>
    <row r="8961" spans="2:35" s="15" customFormat="1" ht="15" customHeight="1" x14ac:dyDescent="0.25">
      <c r="B8961" s="36" t="str">
        <f>'Laskun tiedot'!$A$11</f>
        <v>--------------------</v>
      </c>
      <c r="C8961" s="39"/>
      <c r="D8961" s="39"/>
      <c r="E8961" s="39"/>
      <c r="F8961" s="39"/>
      <c r="G8961" s="39"/>
      <c r="H8961" s="39"/>
      <c r="I8961" s="39"/>
      <c r="J8961" s="39"/>
      <c r="K8961" s="39"/>
      <c r="L8961" s="39"/>
      <c r="M8961" s="39"/>
      <c r="N8961" s="39"/>
      <c r="O8961" s="39"/>
      <c r="P8961" s="39"/>
      <c r="Q8961" s="39"/>
      <c r="R8961" s="39"/>
      <c r="S8961" s="39"/>
      <c r="T8961" s="17"/>
      <c r="U8961" s="17"/>
      <c r="V8961" s="17"/>
      <c r="W8961" s="17"/>
      <c r="X8961" s="17"/>
      <c r="Y8961" s="17"/>
      <c r="Z8961" s="17"/>
      <c r="AA8961" s="17"/>
      <c r="AB8961" s="17"/>
      <c r="AC8961" s="17"/>
      <c r="AD8961" s="17"/>
      <c r="AE8961" s="17"/>
      <c r="AF8961" s="17"/>
      <c r="AG8961" s="17"/>
      <c r="AH8961" s="17"/>
      <c r="AI8961" s="17"/>
    </row>
    <row r="8962" spans="2:35" s="15" customFormat="1" ht="15" customHeight="1" x14ac:dyDescent="0.25">
      <c r="B8962" s="36" t="str">
        <f>'Laskun tiedot'!$A$12</f>
        <v>Vuosi 2011</v>
      </c>
      <c r="C8962" s="78"/>
      <c r="D8962" s="78"/>
      <c r="E8962" s="78"/>
      <c r="F8962" s="78"/>
      <c r="G8962" s="78"/>
      <c r="H8962" s="78"/>
      <c r="I8962" s="78"/>
      <c r="J8962" s="78"/>
      <c r="K8962" s="78"/>
      <c r="L8962" s="78"/>
      <c r="M8962" s="78"/>
      <c r="N8962" s="78"/>
      <c r="O8962" s="78"/>
      <c r="P8962" s="39"/>
      <c r="Q8962" s="39"/>
      <c r="R8962" s="39"/>
      <c r="S8962" s="39"/>
      <c r="T8962" s="39"/>
      <c r="U8962" s="39"/>
      <c r="V8962" s="39"/>
      <c r="W8962" s="39"/>
      <c r="X8962" s="39"/>
      <c r="Y8962" s="39"/>
      <c r="Z8962" s="39"/>
      <c r="AA8962" s="39"/>
      <c r="AB8962" s="39"/>
      <c r="AC8962" s="13"/>
      <c r="AD8962" s="13"/>
      <c r="AE8962" s="13"/>
      <c r="AF8962" s="13"/>
      <c r="AG8962" s="13"/>
      <c r="AH8962" s="13"/>
      <c r="AI8962" s="13"/>
    </row>
    <row r="8963" spans="2:35" s="15" customFormat="1" ht="15" customHeight="1" x14ac:dyDescent="0.25">
      <c r="B8963" s="36" t="str">
        <f>'Laskun tiedot'!$A$13</f>
        <v>JÄSENMAKSU ………. 10 €</v>
      </c>
      <c r="T8963" s="11"/>
      <c r="U8963" s="11"/>
      <c r="V8963" s="11"/>
      <c r="W8963" s="11"/>
      <c r="X8963" s="11"/>
      <c r="Y8963" s="11"/>
      <c r="Z8963" s="11"/>
      <c r="AA8963" s="11"/>
      <c r="AB8963" s="11"/>
      <c r="AC8963" s="11"/>
      <c r="AD8963" s="11"/>
      <c r="AE8963" s="11"/>
      <c r="AF8963" s="11"/>
      <c r="AG8963" s="11"/>
      <c r="AH8963" s="11"/>
      <c r="AI8963" s="11"/>
    </row>
    <row r="8964" spans="2:35" s="15" customFormat="1" ht="15" customHeight="1" x14ac:dyDescent="0.25">
      <c r="B8964" s="36" t="str">
        <f>'Laskun tiedot'!$A$14</f>
        <v>--------------------</v>
      </c>
      <c r="T8964" s="39"/>
      <c r="AC8964" s="39"/>
    </row>
    <row r="8965" spans="2:35" s="15" customFormat="1" ht="15" customHeight="1" x14ac:dyDescent="0.25">
      <c r="B8965" s="36" t="str">
        <f>'Laskun tiedot'!$A$15</f>
        <v xml:space="preserve"> </v>
      </c>
      <c r="T8965" s="11"/>
      <c r="U8965" s="11"/>
      <c r="V8965" s="11"/>
      <c r="W8965" s="11"/>
      <c r="X8965" s="11"/>
      <c r="Y8965" s="11"/>
      <c r="Z8965" s="11"/>
      <c r="AA8965" s="11"/>
      <c r="AB8965" s="11"/>
      <c r="AC8965" s="11"/>
      <c r="AD8965" s="11"/>
      <c r="AE8965" s="11"/>
      <c r="AF8965" s="11"/>
      <c r="AG8965" s="11"/>
      <c r="AH8965" s="11"/>
      <c r="AI8965" s="11"/>
    </row>
    <row r="8966" spans="2:35" s="15" customFormat="1" ht="15" customHeight="1" x14ac:dyDescent="0.25">
      <c r="B8966" s="36" t="str">
        <f>'Laskun tiedot'!$A$16</f>
        <v xml:space="preserve"> </v>
      </c>
      <c r="C8966" s="39"/>
      <c r="D8966" s="39"/>
      <c r="E8966" s="39"/>
      <c r="F8966" s="39"/>
      <c r="G8966" s="39"/>
      <c r="H8966" s="39"/>
      <c r="I8966" s="39"/>
      <c r="J8966" s="39"/>
      <c r="K8966" s="39"/>
      <c r="L8966" s="39"/>
      <c r="M8966" s="39"/>
      <c r="N8966" s="39"/>
      <c r="O8966" s="39"/>
      <c r="P8966" s="39"/>
      <c r="Q8966" s="39"/>
      <c r="R8966" s="39"/>
      <c r="S8966" s="39"/>
      <c r="T8966" s="39"/>
      <c r="U8966" s="39"/>
      <c r="V8966" s="39"/>
      <c r="W8966" s="39"/>
      <c r="X8966" s="39"/>
      <c r="Y8966" s="39"/>
      <c r="Z8966" s="39"/>
      <c r="AA8966" s="39"/>
      <c r="AB8966" s="39"/>
      <c r="AC8966" s="39"/>
      <c r="AD8966" s="39"/>
      <c r="AE8966" s="39"/>
      <c r="AF8966" s="39"/>
      <c r="AG8966" s="39"/>
      <c r="AH8966" s="39"/>
      <c r="AI8966" s="39"/>
    </row>
    <row r="8967" spans="2:35" s="15" customFormat="1" ht="15" customHeight="1" x14ac:dyDescent="0.25">
      <c r="B8967" s="36" t="str">
        <f>'Laskun tiedot'!$A$17</f>
        <v xml:space="preserve"> </v>
      </c>
    </row>
    <row r="8968" spans="2:35" s="11" customFormat="1" ht="15" customHeight="1" x14ac:dyDescent="0.25">
      <c r="B8968" s="36" t="str">
        <f>'Laskun tiedot'!$A$18</f>
        <v xml:space="preserve"> </v>
      </c>
    </row>
    <row r="8969" spans="2:35" s="15" customFormat="1" ht="15" customHeight="1" x14ac:dyDescent="0.25">
      <c r="B8969" s="36" t="str">
        <f>'Laskun tiedot'!$A$19</f>
        <v xml:space="preserve"> </v>
      </c>
      <c r="M8969" s="16"/>
      <c r="N8969" s="1"/>
      <c r="O8969" s="1"/>
      <c r="P8969" s="16"/>
      <c r="Q8969" s="1"/>
      <c r="R8969" s="1"/>
      <c r="T8969" s="16"/>
      <c r="U8969" s="1"/>
      <c r="V8969" s="1"/>
      <c r="W8969" s="1"/>
      <c r="X8969" s="1"/>
      <c r="Z8969" s="16"/>
      <c r="AA8969" s="1"/>
      <c r="AB8969" s="1"/>
      <c r="AD8969" s="16"/>
      <c r="AE8969" s="1"/>
      <c r="AF8969" s="1"/>
      <c r="AG8969" s="1"/>
      <c r="AH8969" s="1"/>
    </row>
    <row r="8970" spans="2:35" s="15" customFormat="1" ht="15" customHeight="1" x14ac:dyDescent="0.25">
      <c r="B8970" s="36" t="str">
        <f>'Laskun tiedot'!$A$20</f>
        <v xml:space="preserve"> </v>
      </c>
      <c r="M8970" s="16"/>
      <c r="N8970" s="1"/>
      <c r="O8970" s="1"/>
      <c r="P8970" s="16"/>
      <c r="Q8970" s="1"/>
      <c r="R8970" s="1"/>
      <c r="T8970" s="16"/>
      <c r="U8970" s="1"/>
      <c r="V8970" s="1"/>
      <c r="W8970" s="1"/>
      <c r="X8970" s="1"/>
      <c r="Z8970" s="16"/>
      <c r="AA8970" s="1"/>
      <c r="AB8970" s="1"/>
      <c r="AD8970" s="16"/>
      <c r="AE8970" s="1"/>
      <c r="AF8970" s="1"/>
      <c r="AG8970" s="1"/>
      <c r="AH8970" s="1"/>
    </row>
    <row r="8971" spans="2:35" s="15" customFormat="1" ht="15" customHeight="1" x14ac:dyDescent="0.25">
      <c r="B8971" s="36" t="str">
        <f>'Laskun tiedot'!$A$21</f>
        <v xml:space="preserve"> </v>
      </c>
      <c r="M8971" s="16"/>
      <c r="N8971" s="1"/>
      <c r="O8971" s="1"/>
      <c r="P8971" s="16"/>
      <c r="Q8971" s="1"/>
      <c r="R8971" s="1"/>
      <c r="T8971" s="16"/>
      <c r="U8971" s="1"/>
      <c r="V8971" s="1"/>
      <c r="W8971" s="1"/>
      <c r="X8971" s="1"/>
      <c r="Z8971" s="16"/>
      <c r="AA8971" s="1"/>
      <c r="AB8971" s="1"/>
      <c r="AD8971" s="16"/>
      <c r="AE8971" s="1"/>
      <c r="AF8971" s="1"/>
      <c r="AG8971" s="1"/>
      <c r="AH8971" s="1"/>
    </row>
    <row r="8972" spans="2:35" s="15" customFormat="1" ht="15" customHeight="1" x14ac:dyDescent="0.25">
      <c r="B8972" s="36" t="str">
        <f>'Laskun tiedot'!$A$22</f>
        <v xml:space="preserve"> </v>
      </c>
      <c r="M8972" s="16"/>
      <c r="N8972" s="1"/>
      <c r="O8972" s="1"/>
      <c r="P8972" s="16"/>
      <c r="Q8972" s="1"/>
      <c r="R8972" s="1"/>
      <c r="T8972" s="16"/>
      <c r="U8972" s="1"/>
      <c r="V8972" s="1"/>
      <c r="W8972" s="1"/>
      <c r="X8972" s="1"/>
      <c r="Z8972" s="16"/>
      <c r="AA8972" s="1"/>
      <c r="AB8972" s="1"/>
      <c r="AD8972" s="16"/>
      <c r="AE8972" s="1"/>
      <c r="AF8972" s="1"/>
      <c r="AG8972" s="1"/>
      <c r="AH8972" s="1"/>
    </row>
    <row r="8973" spans="2:35" s="15" customFormat="1" ht="15" customHeight="1" x14ac:dyDescent="0.25">
      <c r="B8973" s="36" t="str">
        <f>'Laskun tiedot'!$A$23</f>
        <v xml:space="preserve"> </v>
      </c>
      <c r="M8973" s="16"/>
      <c r="N8973" s="1"/>
      <c r="O8973" s="1"/>
      <c r="P8973" s="16"/>
      <c r="Q8973" s="1"/>
      <c r="R8973" s="1"/>
      <c r="T8973" s="16"/>
      <c r="U8973" s="1"/>
      <c r="V8973" s="1"/>
      <c r="W8973" s="1"/>
      <c r="X8973" s="1"/>
      <c r="Z8973" s="16"/>
      <c r="AA8973" s="1"/>
      <c r="AB8973" s="1"/>
      <c r="AD8973" s="16"/>
      <c r="AE8973" s="1"/>
      <c r="AF8973" s="1"/>
      <c r="AG8973" s="1"/>
      <c r="AH8973" s="1"/>
    </row>
    <row r="8974" spans="2:35" s="15" customFormat="1" ht="15" customHeight="1" x14ac:dyDescent="0.25">
      <c r="B8974" s="36" t="str">
        <f>'Laskun tiedot'!$A$24</f>
        <v xml:space="preserve"> </v>
      </c>
      <c r="M8974" s="16"/>
      <c r="N8974" s="1"/>
      <c r="O8974" s="1"/>
      <c r="P8974" s="16"/>
      <c r="Q8974" s="1"/>
      <c r="R8974" s="1"/>
      <c r="T8974" s="16"/>
      <c r="U8974" s="1"/>
      <c r="V8974" s="1"/>
      <c r="W8974" s="1"/>
      <c r="X8974" s="1"/>
      <c r="Z8974" s="16"/>
      <c r="AA8974" s="1"/>
      <c r="AB8974" s="1"/>
      <c r="AD8974" s="16"/>
      <c r="AE8974" s="1"/>
      <c r="AF8974" s="1"/>
      <c r="AG8974" s="1"/>
      <c r="AH8974" s="1"/>
    </row>
    <row r="8975" spans="2:35" s="15" customFormat="1" ht="15" customHeight="1" x14ac:dyDescent="0.25">
      <c r="B8975" s="36" t="str">
        <f>'Laskun tiedot'!$A$25</f>
        <v xml:space="preserve"> </v>
      </c>
      <c r="M8975" s="16"/>
      <c r="N8975" s="1"/>
      <c r="O8975" s="1"/>
      <c r="P8975" s="16"/>
      <c r="Q8975" s="1"/>
      <c r="R8975" s="1"/>
      <c r="T8975" s="16"/>
      <c r="U8975" s="1"/>
      <c r="V8975" s="1"/>
      <c r="W8975" s="1"/>
      <c r="X8975" s="1"/>
      <c r="Z8975" s="16"/>
      <c r="AA8975" s="1"/>
      <c r="AB8975" s="1"/>
      <c r="AD8975" s="16"/>
      <c r="AE8975" s="1"/>
      <c r="AF8975" s="1"/>
      <c r="AG8975" s="1"/>
      <c r="AH8975" s="1"/>
    </row>
    <row r="8976" spans="2:35" s="15" customFormat="1" ht="15" customHeight="1" x14ac:dyDescent="0.25">
      <c r="B8976" s="36" t="str">
        <f>'Laskun tiedot'!$A$26</f>
        <v xml:space="preserve"> </v>
      </c>
      <c r="M8976" s="16"/>
      <c r="N8976" s="1"/>
      <c r="O8976" s="1"/>
      <c r="P8976" s="16"/>
      <c r="Q8976" s="1"/>
      <c r="R8976" s="1"/>
      <c r="T8976" s="16"/>
      <c r="U8976" s="1"/>
      <c r="V8976" s="1"/>
      <c r="W8976" s="1"/>
      <c r="X8976" s="1"/>
      <c r="Z8976" s="16"/>
      <c r="AA8976" s="1"/>
      <c r="AB8976" s="1"/>
      <c r="AD8976" s="16"/>
      <c r="AE8976" s="1"/>
      <c r="AF8976" s="1"/>
      <c r="AG8976" s="1"/>
      <c r="AH8976" s="1"/>
    </row>
    <row r="8977" spans="1:35" s="15" customFormat="1" ht="15" customHeight="1" x14ac:dyDescent="0.25">
      <c r="B8977" s="36" t="str">
        <f>'Laskun tiedot'!$A$27</f>
        <v xml:space="preserve"> </v>
      </c>
      <c r="M8977" s="16"/>
      <c r="N8977" s="1"/>
      <c r="O8977" s="1"/>
      <c r="P8977" s="16"/>
      <c r="Q8977" s="1"/>
      <c r="R8977" s="1"/>
      <c r="T8977" s="16"/>
      <c r="U8977" s="1"/>
      <c r="V8977" s="1"/>
      <c r="W8977" s="1"/>
      <c r="X8977" s="1"/>
      <c r="Z8977" s="16"/>
      <c r="AA8977" s="1"/>
      <c r="AB8977" s="1"/>
      <c r="AD8977" s="16"/>
      <c r="AE8977" s="1"/>
      <c r="AF8977" s="1"/>
      <c r="AG8977" s="1"/>
      <c r="AH8977" s="1"/>
    </row>
    <row r="8978" spans="1:35" s="15" customFormat="1" ht="15" customHeight="1" x14ac:dyDescent="0.25">
      <c r="B8978" s="36"/>
      <c r="M8978" s="16"/>
      <c r="N8978" s="1"/>
      <c r="O8978" s="1"/>
      <c r="P8978" s="16"/>
      <c r="Q8978" s="1"/>
      <c r="R8978" s="1"/>
      <c r="T8978" s="16"/>
      <c r="U8978" s="1"/>
      <c r="V8978" s="1"/>
      <c r="W8978" s="1"/>
      <c r="X8978" s="1"/>
      <c r="Z8978" s="16"/>
      <c r="AA8978" s="1"/>
      <c r="AB8978" s="1"/>
      <c r="AD8978" s="16"/>
      <c r="AE8978" s="1"/>
      <c r="AF8978" s="1"/>
      <c r="AG8978" s="1"/>
      <c r="AH8978" s="1"/>
    </row>
    <row r="8979" spans="1:35" s="80" customFormat="1" ht="12" customHeight="1" x14ac:dyDescent="0.25">
      <c r="B8979" s="143" t="str">
        <f>'Laskun tiedot'!$A$30</f>
        <v>Sihteeri:</v>
      </c>
      <c r="C8979" s="143"/>
      <c r="D8979" s="143"/>
      <c r="E8979" s="143"/>
      <c r="F8979" s="143"/>
      <c r="G8979" s="143"/>
      <c r="H8979" s="143"/>
      <c r="I8979" s="143"/>
      <c r="J8979" s="143" t="str">
        <f>'Laskun tiedot'!$B$30</f>
        <v>Puh.</v>
      </c>
      <c r="K8979" s="143"/>
      <c r="L8979" s="143"/>
      <c r="M8979" s="143"/>
      <c r="N8979" s="143"/>
      <c r="O8979" s="143"/>
      <c r="P8979" s="143"/>
      <c r="Q8979" s="143"/>
      <c r="R8979" s="143"/>
      <c r="S8979" s="143" t="str">
        <f>'Laskun tiedot'!$C$30</f>
        <v xml:space="preserve"> </v>
      </c>
      <c r="T8979" s="143"/>
      <c r="U8979" s="143"/>
      <c r="V8979" s="143"/>
      <c r="W8979" s="143"/>
      <c r="X8979" s="143"/>
      <c r="Y8979" s="143"/>
      <c r="Z8979" s="143"/>
      <c r="AA8979" s="143" t="str">
        <f>'Laskun tiedot'!$D$30</f>
        <v xml:space="preserve"> </v>
      </c>
      <c r="AB8979" s="143"/>
      <c r="AC8979" s="143"/>
      <c r="AD8979" s="143"/>
      <c r="AE8979" s="143"/>
      <c r="AF8979" s="143"/>
      <c r="AG8979" s="143"/>
      <c r="AH8979" s="143"/>
      <c r="AI8979" s="143"/>
    </row>
    <row r="8980" spans="1:35" s="79" customFormat="1" ht="12" customHeight="1" x14ac:dyDescent="0.2">
      <c r="B8980" s="143" t="str">
        <f>'Laskun tiedot'!$A$31</f>
        <v xml:space="preserve"> </v>
      </c>
      <c r="C8980" s="143"/>
      <c r="D8980" s="143"/>
      <c r="E8980" s="143"/>
      <c r="F8980" s="143"/>
      <c r="G8980" s="143"/>
      <c r="H8980" s="143"/>
      <c r="I8980" s="143"/>
      <c r="J8980" s="143" t="str">
        <f>'Laskun tiedot'!$B$31</f>
        <v xml:space="preserve"> </v>
      </c>
      <c r="K8980" s="143"/>
      <c r="L8980" s="143"/>
      <c r="M8980" s="143"/>
      <c r="N8980" s="143"/>
      <c r="O8980" s="143"/>
      <c r="P8980" s="143"/>
      <c r="Q8980" s="143"/>
      <c r="R8980" s="143"/>
      <c r="S8980" s="144" t="str">
        <f>'Laskun tiedot'!$C$31</f>
        <v xml:space="preserve"> </v>
      </c>
      <c r="T8980" s="144"/>
      <c r="U8980" s="144"/>
      <c r="V8980" s="144"/>
      <c r="W8980" s="144"/>
      <c r="X8980" s="144"/>
      <c r="Y8980" s="144"/>
      <c r="Z8980" s="144"/>
      <c r="AA8980" s="144" t="str">
        <f>'Laskun tiedot'!$D$31</f>
        <v xml:space="preserve"> </v>
      </c>
      <c r="AB8980" s="144"/>
      <c r="AC8980" s="144"/>
      <c r="AD8980" s="144"/>
      <c r="AE8980" s="144"/>
      <c r="AF8980" s="144"/>
      <c r="AG8980" s="144"/>
      <c r="AH8980" s="144"/>
      <c r="AI8980" s="144"/>
    </row>
    <row r="8981" spans="1:35" s="80" customFormat="1" ht="12" customHeight="1" x14ac:dyDescent="0.25">
      <c r="B8981" s="143" t="str">
        <f>'Laskun tiedot'!$A$32</f>
        <v xml:space="preserve"> </v>
      </c>
      <c r="C8981" s="143"/>
      <c r="D8981" s="143"/>
      <c r="E8981" s="143"/>
      <c r="F8981" s="143"/>
      <c r="G8981" s="143"/>
      <c r="H8981" s="143"/>
      <c r="I8981" s="143"/>
      <c r="J8981" s="143" t="str">
        <f>'Laskun tiedot'!$B$32</f>
        <v xml:space="preserve"> </v>
      </c>
      <c r="K8981" s="143"/>
      <c r="L8981" s="143"/>
      <c r="M8981" s="143"/>
      <c r="N8981" s="143"/>
      <c r="O8981" s="143"/>
      <c r="P8981" s="143"/>
      <c r="Q8981" s="143"/>
      <c r="R8981" s="143"/>
      <c r="S8981" s="144" t="str">
        <f>'Laskun tiedot'!$C$32</f>
        <v xml:space="preserve"> </v>
      </c>
      <c r="T8981" s="144"/>
      <c r="U8981" s="144"/>
      <c r="V8981" s="144"/>
      <c r="W8981" s="144"/>
      <c r="X8981" s="144"/>
      <c r="Y8981" s="144"/>
      <c r="Z8981" s="144"/>
      <c r="AA8981" s="144" t="str">
        <f>'Laskun tiedot'!$D$32</f>
        <v xml:space="preserve"> </v>
      </c>
      <c r="AB8981" s="144"/>
      <c r="AC8981" s="144"/>
      <c r="AD8981" s="144"/>
      <c r="AE8981" s="144"/>
      <c r="AF8981" s="144"/>
      <c r="AG8981" s="144"/>
      <c r="AH8981" s="144"/>
      <c r="AI8981" s="144"/>
    </row>
    <row r="8982" spans="1:35" s="15" customFormat="1" ht="15" customHeight="1" x14ac:dyDescent="0.25">
      <c r="A8982" s="60"/>
      <c r="B8982" s="61"/>
      <c r="C8982" s="61"/>
      <c r="D8982" s="61"/>
      <c r="E8982" s="61"/>
      <c r="F8982" s="61"/>
      <c r="G8982" s="61"/>
      <c r="H8982" s="61"/>
      <c r="I8982" s="61"/>
      <c r="J8982" s="61"/>
      <c r="K8982" s="61"/>
      <c r="L8982" s="61"/>
      <c r="M8982" s="61"/>
      <c r="N8982" s="61"/>
      <c r="O8982" s="61"/>
      <c r="P8982" s="61"/>
      <c r="Q8982" s="61"/>
      <c r="R8982" s="61"/>
      <c r="S8982" s="61"/>
      <c r="T8982" s="61"/>
      <c r="U8982" s="61"/>
      <c r="V8982" s="61"/>
      <c r="W8982" s="61"/>
      <c r="X8982" s="61"/>
      <c r="Y8982" s="61"/>
      <c r="Z8982" s="61"/>
      <c r="AA8982" s="61"/>
      <c r="AB8982" s="61"/>
      <c r="AC8982" s="61"/>
      <c r="AD8982" s="61"/>
      <c r="AE8982" s="61"/>
      <c r="AF8982" s="61"/>
      <c r="AG8982" s="61"/>
      <c r="AH8982" s="61"/>
      <c r="AI8982" s="61"/>
    </row>
    <row r="8983" spans="1:35" s="15" customFormat="1" ht="15" customHeight="1" x14ac:dyDescent="0.25">
      <c r="B8983" s="39"/>
      <c r="C8983" s="39"/>
      <c r="D8983" s="39"/>
      <c r="E8983" s="39"/>
      <c r="F8983" s="39"/>
      <c r="G8983" s="39"/>
      <c r="H8983" s="39"/>
      <c r="I8983" s="39"/>
      <c r="J8983" s="39"/>
      <c r="K8983" s="39"/>
      <c r="L8983" s="39"/>
      <c r="M8983" s="39"/>
      <c r="N8983" s="39"/>
      <c r="O8983" s="39"/>
      <c r="P8983" s="39"/>
      <c r="Q8983" s="39"/>
      <c r="R8983" s="39"/>
      <c r="S8983" s="39"/>
      <c r="T8983" s="39"/>
      <c r="U8983" s="39"/>
      <c r="V8983" s="39"/>
      <c r="W8983" s="39"/>
      <c r="X8983" s="39"/>
      <c r="Y8983" s="39"/>
      <c r="Z8983" s="39"/>
      <c r="AA8983" s="39"/>
      <c r="AB8983" s="59"/>
      <c r="AC8983" s="59"/>
      <c r="AD8983" s="39"/>
      <c r="AE8983" s="39"/>
      <c r="AF8983" s="39"/>
      <c r="AG8983" s="39"/>
      <c r="AH8983" s="39"/>
      <c r="AI8983" s="39"/>
    </row>
    <row r="8984" spans="1:35" s="15" customFormat="1" ht="11.1" customHeight="1" x14ac:dyDescent="0.25">
      <c r="A8984" s="72"/>
      <c r="B8984" s="73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  <c r="O8984" s="18"/>
      <c r="P8984" s="18"/>
      <c r="Q8984" s="18"/>
      <c r="R8984" s="18"/>
      <c r="S8984" s="127" t="s">
        <v>35</v>
      </c>
      <c r="T8984" s="128"/>
      <c r="U8984" s="128"/>
      <c r="V8984" s="128"/>
      <c r="W8984" s="128"/>
      <c r="X8984" s="128"/>
      <c r="Y8984" s="128"/>
      <c r="Z8984" s="128"/>
      <c r="AA8984" s="129"/>
      <c r="AB8984" s="128" t="s">
        <v>36</v>
      </c>
      <c r="AC8984" s="128"/>
      <c r="AD8984" s="128"/>
      <c r="AE8984" s="128"/>
      <c r="AF8984" s="128"/>
      <c r="AG8984" s="128"/>
      <c r="AH8984" s="128"/>
      <c r="AI8984" s="128"/>
    </row>
    <row r="8985" spans="1:35" s="15" customFormat="1" ht="15" customHeight="1" x14ac:dyDescent="0.25">
      <c r="A8985" s="116" t="s">
        <v>19</v>
      </c>
      <c r="B8985" s="130"/>
      <c r="C8985" s="20"/>
      <c r="D8985" s="133" t="str">
        <f>'Laskun tiedot'!$A$35</f>
        <v>EKOP 123456-09876543</v>
      </c>
      <c r="E8985" s="133"/>
      <c r="F8985" s="133"/>
      <c r="G8985" s="133"/>
      <c r="H8985" s="133"/>
      <c r="I8985" s="133"/>
      <c r="J8985" s="133"/>
      <c r="K8985" s="133"/>
      <c r="L8985" s="133"/>
      <c r="M8985" s="133"/>
      <c r="N8985" s="133"/>
      <c r="O8985" s="133"/>
      <c r="P8985" s="133"/>
      <c r="Q8985" s="133"/>
      <c r="R8985" s="133"/>
      <c r="S8985" s="134" t="str">
        <f>'Laskun tiedot'!$B$35</f>
        <v>FI67 1234 5609 8765 43</v>
      </c>
      <c r="T8985" s="135"/>
      <c r="U8985" s="135"/>
      <c r="V8985" s="135"/>
      <c r="W8985" s="135"/>
      <c r="X8985" s="135"/>
      <c r="Y8985" s="135"/>
      <c r="Z8985" s="135"/>
      <c r="AA8985" s="136"/>
      <c r="AB8985" s="135" t="str">
        <f>'Laskun tiedot'!$C$35</f>
        <v>OKOYFIHH</v>
      </c>
      <c r="AC8985" s="135"/>
      <c r="AD8985" s="135"/>
      <c r="AE8985" s="135"/>
      <c r="AF8985" s="135"/>
      <c r="AG8985" s="135"/>
      <c r="AH8985" s="135"/>
      <c r="AI8985" s="135"/>
    </row>
    <row r="8986" spans="1:35" s="15" customFormat="1" ht="15" customHeight="1" x14ac:dyDescent="0.25">
      <c r="A8986" s="116"/>
      <c r="B8986" s="130"/>
      <c r="C8986" s="20"/>
      <c r="D8986" s="133" t="str">
        <f>'Laskun tiedot'!$A$36</f>
        <v xml:space="preserve"> </v>
      </c>
      <c r="E8986" s="133"/>
      <c r="F8986" s="133"/>
      <c r="G8986" s="133"/>
      <c r="H8986" s="133"/>
      <c r="I8986" s="133"/>
      <c r="J8986" s="133"/>
      <c r="K8986" s="133"/>
      <c r="L8986" s="133"/>
      <c r="M8986" s="133"/>
      <c r="N8986" s="133"/>
      <c r="O8986" s="133"/>
      <c r="P8986" s="133"/>
      <c r="Q8986" s="133"/>
      <c r="R8986" s="137"/>
      <c r="S8986" s="134" t="str">
        <f>'Laskun tiedot'!$B$36</f>
        <v xml:space="preserve"> </v>
      </c>
      <c r="T8986" s="135"/>
      <c r="U8986" s="135"/>
      <c r="V8986" s="135"/>
      <c r="W8986" s="135"/>
      <c r="X8986" s="135"/>
      <c r="Y8986" s="135"/>
      <c r="Z8986" s="135"/>
      <c r="AA8986" s="136"/>
      <c r="AB8986" s="134" t="str">
        <f>'Laskun tiedot'!$C$36</f>
        <v xml:space="preserve"> </v>
      </c>
      <c r="AC8986" s="135"/>
      <c r="AD8986" s="135"/>
      <c r="AE8986" s="135"/>
      <c r="AF8986" s="135"/>
      <c r="AG8986" s="135"/>
      <c r="AH8986" s="135"/>
      <c r="AI8986" s="135"/>
    </row>
    <row r="8987" spans="1:35" s="15" customFormat="1" ht="15" customHeight="1" x14ac:dyDescent="0.25">
      <c r="A8987" s="131"/>
      <c r="B8987" s="132"/>
      <c r="C8987" s="20"/>
      <c r="D8987" s="138" t="str">
        <f>'Laskun tiedot'!$A$37</f>
        <v xml:space="preserve"> </v>
      </c>
      <c r="E8987" s="138"/>
      <c r="F8987" s="138"/>
      <c r="G8987" s="138"/>
      <c r="H8987" s="138"/>
      <c r="I8987" s="138"/>
      <c r="J8987" s="138"/>
      <c r="K8987" s="138"/>
      <c r="L8987" s="138"/>
      <c r="M8987" s="138"/>
      <c r="N8987" s="138"/>
      <c r="O8987" s="138"/>
      <c r="P8987" s="138"/>
      <c r="Q8987" s="138"/>
      <c r="R8987" s="139"/>
      <c r="S8987" s="140" t="str">
        <f>'Laskun tiedot'!$B$37</f>
        <v xml:space="preserve"> </v>
      </c>
      <c r="T8987" s="141"/>
      <c r="U8987" s="141"/>
      <c r="V8987" s="141"/>
      <c r="W8987" s="141"/>
      <c r="X8987" s="141"/>
      <c r="Y8987" s="141"/>
      <c r="Z8987" s="141"/>
      <c r="AA8987" s="142"/>
      <c r="AB8987" s="140" t="str">
        <f>'Laskun tiedot'!$C$37</f>
        <v xml:space="preserve"> </v>
      </c>
      <c r="AC8987" s="141"/>
      <c r="AD8987" s="141"/>
      <c r="AE8987" s="141"/>
      <c r="AF8987" s="141"/>
      <c r="AG8987" s="141"/>
      <c r="AH8987" s="141"/>
      <c r="AI8987" s="141"/>
    </row>
    <row r="8988" spans="1:35" s="15" customFormat="1" ht="15" customHeight="1" x14ac:dyDescent="0.25">
      <c r="A8988" s="101" t="s">
        <v>21</v>
      </c>
      <c r="B8988" s="102"/>
      <c r="C8988" s="22"/>
      <c r="D8988" s="107" t="str">
        <f>'Laskun tiedot'!$A$40</f>
        <v xml:space="preserve"> </v>
      </c>
      <c r="E8988" s="107"/>
      <c r="F8988" s="107"/>
      <c r="G8988" s="107"/>
      <c r="H8988" s="107"/>
      <c r="I8988" s="107"/>
      <c r="J8988" s="107"/>
      <c r="K8988" s="107"/>
      <c r="L8988" s="107"/>
      <c r="M8988" s="107"/>
      <c r="N8988" s="107"/>
      <c r="O8988" s="107"/>
      <c r="P8988" s="107"/>
      <c r="Q8988" s="107"/>
      <c r="R8988" s="108"/>
      <c r="S8988" s="23"/>
      <c r="T8988" s="24"/>
      <c r="U8988" s="25"/>
      <c r="V8988" s="25"/>
      <c r="W8988" s="25"/>
      <c r="X8988" s="25"/>
      <c r="Y8988" s="25"/>
      <c r="Z8988" s="25"/>
      <c r="AA8988" s="25"/>
      <c r="AB8988" s="25"/>
      <c r="AC8988" s="25"/>
      <c r="AD8988" s="25"/>
      <c r="AE8988" s="25"/>
      <c r="AF8988" s="25"/>
      <c r="AG8988" s="25"/>
      <c r="AH8988" s="25"/>
      <c r="AI8988" s="25"/>
    </row>
    <row r="8989" spans="1:35" s="15" customFormat="1" ht="15" customHeight="1" x14ac:dyDescent="0.25">
      <c r="A8989" s="103"/>
      <c r="B8989" s="104"/>
      <c r="C8989" s="20"/>
      <c r="D8989" s="109"/>
      <c r="E8989" s="109"/>
      <c r="F8989" s="109"/>
      <c r="G8989" s="109"/>
      <c r="H8989" s="109"/>
      <c r="I8989" s="109"/>
      <c r="J8989" s="109"/>
      <c r="K8989" s="109"/>
      <c r="L8989" s="109"/>
      <c r="M8989" s="109"/>
      <c r="N8989" s="109"/>
      <c r="O8989" s="109"/>
      <c r="P8989" s="109"/>
      <c r="Q8989" s="109"/>
      <c r="R8989" s="110"/>
      <c r="S8989" s="29"/>
      <c r="T8989" s="25" t="str">
        <f>'Laskun tiedot'!$A$43</f>
        <v>KÄYTÄ VIITETTÄ !</v>
      </c>
      <c r="U8989" s="25"/>
      <c r="V8989" s="25"/>
      <c r="W8989" s="25"/>
      <c r="X8989" s="25"/>
      <c r="Y8989" s="25"/>
      <c r="Z8989" s="25"/>
      <c r="AA8989" s="25"/>
      <c r="AB8989" s="25"/>
      <c r="AC8989" s="25"/>
      <c r="AD8989" s="25"/>
      <c r="AE8989" s="25"/>
      <c r="AF8989" s="25"/>
      <c r="AG8989" s="25"/>
      <c r="AH8989" s="25"/>
      <c r="AI8989" s="25"/>
    </row>
    <row r="8990" spans="1:35" s="15" customFormat="1" ht="15" customHeight="1" x14ac:dyDescent="0.25">
      <c r="A8990" s="105"/>
      <c r="B8990" s="106"/>
      <c r="C8990" s="26"/>
      <c r="D8990" s="111"/>
      <c r="E8990" s="111"/>
      <c r="F8990" s="111"/>
      <c r="G8990" s="111"/>
      <c r="H8990" s="111"/>
      <c r="I8990" s="111"/>
      <c r="J8990" s="111"/>
      <c r="K8990" s="111"/>
      <c r="L8990" s="111"/>
      <c r="M8990" s="111"/>
      <c r="N8990" s="111"/>
      <c r="O8990" s="111"/>
      <c r="P8990" s="111"/>
      <c r="Q8990" s="111"/>
      <c r="R8990" s="112"/>
      <c r="S8990" s="29"/>
      <c r="T8990" s="25" t="str">
        <f>'Laskun tiedot'!$A$44</f>
        <v xml:space="preserve"> </v>
      </c>
      <c r="U8990" s="25"/>
      <c r="V8990" s="25"/>
      <c r="W8990" s="25"/>
      <c r="X8990" s="25"/>
      <c r="Y8990" s="25"/>
      <c r="Z8990" s="27"/>
      <c r="AA8990" s="27"/>
      <c r="AB8990" s="27"/>
      <c r="AC8990" s="27"/>
      <c r="AD8990" s="27"/>
      <c r="AE8990" s="27"/>
      <c r="AF8990" s="27"/>
      <c r="AG8990" s="27"/>
      <c r="AH8990" s="27"/>
      <c r="AI8990" s="25"/>
    </row>
    <row r="8991" spans="1:35" s="15" customFormat="1" ht="15" customHeight="1" x14ac:dyDescent="0.25">
      <c r="A8991" s="113" t="s">
        <v>20</v>
      </c>
      <c r="B8991" s="101" t="s">
        <v>22</v>
      </c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0"/>
      <c r="R8991" s="21"/>
      <c r="S8991" s="29"/>
      <c r="T8991" s="25" t="str">
        <f>'Laskun tiedot'!$A$45</f>
        <v xml:space="preserve"> </v>
      </c>
      <c r="U8991" s="25"/>
      <c r="V8991" s="25"/>
      <c r="W8991" s="25"/>
      <c r="X8991" s="25"/>
      <c r="Y8991" s="25"/>
      <c r="Z8991" s="25"/>
      <c r="AA8991" s="25"/>
      <c r="AB8991" s="25"/>
      <c r="AC8991" s="25"/>
      <c r="AD8991" s="25"/>
      <c r="AE8991" s="25"/>
      <c r="AF8991" s="25"/>
      <c r="AG8991" s="25"/>
      <c r="AH8991" s="25"/>
      <c r="AI8991" s="25"/>
    </row>
    <row r="8992" spans="1:35" s="15" customFormat="1" ht="15" customHeight="1" x14ac:dyDescent="0.25">
      <c r="A8992" s="114"/>
      <c r="B8992" s="116"/>
      <c r="C8992" s="20"/>
      <c r="D8992" s="117" t="str">
        <f ca="1">INDIRECT("Jäsenet!C"&amp;AI8952)&amp;$B$2&amp;INDIRECT("Jäsenet!B"&amp;AI8952)</f>
        <v xml:space="preserve"> </v>
      </c>
      <c r="E8992" s="117"/>
      <c r="F8992" s="117"/>
      <c r="G8992" s="117"/>
      <c r="H8992" s="117"/>
      <c r="I8992" s="117"/>
      <c r="J8992" s="117"/>
      <c r="K8992" s="117"/>
      <c r="L8992" s="117"/>
      <c r="M8992" s="117"/>
      <c r="N8992" s="117"/>
      <c r="O8992" s="117"/>
      <c r="P8992" s="117"/>
      <c r="Q8992" s="117"/>
      <c r="R8992" s="117"/>
      <c r="S8992" s="29"/>
      <c r="T8992" s="25" t="str">
        <f>'Laskun tiedot'!$A$46</f>
        <v xml:space="preserve"> </v>
      </c>
      <c r="U8992" s="25"/>
      <c r="V8992" s="25"/>
      <c r="W8992" s="25"/>
      <c r="X8992" s="25"/>
      <c r="Y8992" s="25"/>
      <c r="Z8992" s="25"/>
      <c r="AA8992" s="25"/>
      <c r="AB8992" s="25"/>
      <c r="AC8992" s="25"/>
      <c r="AD8992" s="25"/>
      <c r="AE8992" s="25"/>
      <c r="AF8992" s="25"/>
      <c r="AG8992" s="25"/>
      <c r="AH8992" s="25"/>
      <c r="AI8992" s="25"/>
    </row>
    <row r="8993" spans="1:35" s="15" customFormat="1" ht="15" customHeight="1" x14ac:dyDescent="0.25">
      <c r="A8993" s="114"/>
      <c r="B8993" s="116"/>
      <c r="C8993" s="20"/>
      <c r="D8993" s="117">
        <f ca="1">INDIRECT("Jäsenet!D"&amp;AI8952)</f>
        <v>0</v>
      </c>
      <c r="E8993" s="117"/>
      <c r="F8993" s="117"/>
      <c r="G8993" s="117"/>
      <c r="H8993" s="117"/>
      <c r="I8993" s="117"/>
      <c r="J8993" s="117"/>
      <c r="K8993" s="117"/>
      <c r="L8993" s="117"/>
      <c r="M8993" s="117"/>
      <c r="N8993" s="117"/>
      <c r="O8993" s="117"/>
      <c r="P8993" s="117"/>
      <c r="Q8993" s="117"/>
      <c r="R8993" s="117"/>
      <c r="S8993" s="29"/>
      <c r="T8993" s="25" t="str">
        <f>'Laskun tiedot'!$A$47</f>
        <v xml:space="preserve"> </v>
      </c>
      <c r="U8993" s="25"/>
      <c r="V8993" s="25"/>
      <c r="W8993" s="25"/>
      <c r="X8993" s="25"/>
      <c r="Y8993" s="25"/>
      <c r="Z8993" s="25"/>
      <c r="AA8993" s="25"/>
      <c r="AB8993" s="25"/>
      <c r="AC8993" s="25"/>
      <c r="AD8993" s="25"/>
      <c r="AE8993" s="25"/>
      <c r="AF8993" s="25"/>
      <c r="AG8993" s="25"/>
      <c r="AH8993" s="25"/>
      <c r="AI8993" s="25"/>
    </row>
    <row r="8994" spans="1:35" s="15" customFormat="1" ht="15" customHeight="1" x14ac:dyDescent="0.25">
      <c r="A8994" s="114"/>
      <c r="B8994" s="116"/>
      <c r="C8994" s="20"/>
      <c r="D8994" s="118" t="str">
        <f ca="1">INDIRECT("Jäsenet!E"&amp;AI8952)&amp;$B$2&amp;INDIRECT("Jäsenet!F"&amp;AI8952)</f>
        <v xml:space="preserve"> </v>
      </c>
      <c r="E8994" s="118"/>
      <c r="F8994" s="118"/>
      <c r="G8994" s="118"/>
      <c r="H8994" s="118"/>
      <c r="I8994" s="118"/>
      <c r="J8994" s="118"/>
      <c r="K8994" s="118"/>
      <c r="L8994" s="118"/>
      <c r="M8994" s="118"/>
      <c r="N8994" s="118"/>
      <c r="O8994" s="118"/>
      <c r="P8994" s="118"/>
      <c r="Q8994" s="118"/>
      <c r="R8994" s="118"/>
      <c r="S8994" s="29"/>
      <c r="T8994" s="25" t="str">
        <f>'Laskun tiedot'!$A$48</f>
        <v xml:space="preserve"> </v>
      </c>
      <c r="U8994" s="25"/>
      <c r="V8994" s="25"/>
      <c r="W8994" s="25"/>
      <c r="X8994" s="25"/>
      <c r="Y8994" s="25"/>
      <c r="Z8994" s="25"/>
      <c r="AA8994" s="25"/>
      <c r="AB8994" s="25"/>
      <c r="AC8994" s="25"/>
      <c r="AD8994" s="25"/>
      <c r="AE8994" s="25"/>
      <c r="AF8994" s="25"/>
      <c r="AG8994" s="25"/>
      <c r="AH8994" s="25"/>
      <c r="AI8994" s="25"/>
    </row>
    <row r="8995" spans="1:35" s="15" customFormat="1" ht="15" customHeight="1" x14ac:dyDescent="0.25">
      <c r="A8995" s="114"/>
      <c r="B8995" s="74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0"/>
      <c r="R8995" s="21"/>
      <c r="S8995" s="30"/>
      <c r="T8995" s="25"/>
      <c r="U8995" s="25"/>
      <c r="V8995" s="25"/>
      <c r="W8995" s="25"/>
      <c r="X8995" s="25"/>
      <c r="Y8995" s="25"/>
      <c r="Z8995" s="25"/>
      <c r="AA8995" s="25"/>
      <c r="AB8995" s="25"/>
      <c r="AC8995" s="25"/>
      <c r="AD8995" s="25"/>
      <c r="AE8995" s="25"/>
      <c r="AF8995" s="25"/>
      <c r="AG8995" s="25"/>
      <c r="AH8995" s="25"/>
      <c r="AI8995" s="25"/>
    </row>
    <row r="8996" spans="1:35" s="15" customFormat="1" ht="12.6" customHeight="1" x14ac:dyDescent="0.25">
      <c r="A8996" s="114"/>
      <c r="B8996" s="119" t="s">
        <v>23</v>
      </c>
      <c r="C8996" s="20"/>
      <c r="D8996" s="20"/>
      <c r="E8996" s="20"/>
      <c r="F8996" s="20"/>
      <c r="G8996" s="20"/>
      <c r="H8996" s="20"/>
      <c r="I8996" s="20"/>
      <c r="J8996" s="20"/>
      <c r="K8996" s="20"/>
      <c r="L8996" s="20"/>
      <c r="M8996" s="20"/>
      <c r="N8996" s="20"/>
      <c r="O8996" s="20"/>
      <c r="P8996" s="20"/>
      <c r="Q8996" s="20"/>
      <c r="R8996" s="20"/>
      <c r="S8996" s="121" t="s">
        <v>39</v>
      </c>
      <c r="T8996" s="122"/>
      <c r="U8996" s="123"/>
      <c r="V8996" s="81">
        <f ca="1">INDIRECT("Jäsenet!G"&amp;AI8952)</f>
        <v>11808</v>
      </c>
      <c r="W8996" s="82"/>
      <c r="X8996" s="82"/>
      <c r="Y8996" s="82"/>
      <c r="Z8996" s="82"/>
      <c r="AA8996" s="82"/>
      <c r="AB8996" s="82"/>
      <c r="AC8996" s="82"/>
      <c r="AD8996" s="82"/>
      <c r="AE8996" s="82"/>
      <c r="AF8996" s="82"/>
      <c r="AG8996" s="82"/>
      <c r="AH8996" s="82"/>
      <c r="AI8996" s="82"/>
    </row>
    <row r="8997" spans="1:35" s="15" customFormat="1" ht="12.6" customHeight="1" x14ac:dyDescent="0.25">
      <c r="A8997" s="115"/>
      <c r="B8997" s="120"/>
      <c r="C8997" s="28"/>
      <c r="D8997" s="28"/>
      <c r="E8997" s="28"/>
      <c r="F8997" s="28"/>
      <c r="G8997" s="28"/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124"/>
      <c r="T8997" s="125"/>
      <c r="U8997" s="126"/>
      <c r="V8997" s="83"/>
      <c r="W8997" s="84"/>
      <c r="X8997" s="84"/>
      <c r="Y8997" s="84"/>
      <c r="Z8997" s="84"/>
      <c r="AA8997" s="84"/>
      <c r="AB8997" s="85"/>
      <c r="AC8997" s="85"/>
      <c r="AD8997" s="85"/>
      <c r="AE8997" s="85"/>
      <c r="AF8997" s="85"/>
      <c r="AG8997" s="85"/>
      <c r="AH8997" s="85"/>
      <c r="AI8997" s="85"/>
    </row>
    <row r="8998" spans="1:35" s="15" customFormat="1" ht="24.95" customHeight="1" x14ac:dyDescent="0.25">
      <c r="A8998" s="86" t="s">
        <v>37</v>
      </c>
      <c r="B8998" s="87"/>
      <c r="C8998" s="88"/>
      <c r="D8998" s="89"/>
      <c r="E8998" s="89"/>
      <c r="F8998" s="89"/>
      <c r="G8998" s="89"/>
      <c r="H8998" s="89"/>
      <c r="I8998" s="89"/>
      <c r="J8998" s="89"/>
      <c r="K8998" s="89"/>
      <c r="L8998" s="89"/>
      <c r="M8998" s="89"/>
      <c r="N8998" s="89"/>
      <c r="O8998" s="89"/>
      <c r="P8998" s="89"/>
      <c r="Q8998" s="89"/>
      <c r="R8998" s="90"/>
      <c r="S8998" s="91" t="s">
        <v>40</v>
      </c>
      <c r="T8998" s="92"/>
      <c r="U8998" s="93"/>
      <c r="V8998" s="94">
        <f>'Laskun tiedot'!$A$8</f>
        <v>40907</v>
      </c>
      <c r="W8998" s="95"/>
      <c r="X8998" s="95"/>
      <c r="Y8998" s="95"/>
      <c r="Z8998" s="96"/>
      <c r="AA8998" s="97" t="s">
        <v>24</v>
      </c>
      <c r="AB8998" s="98"/>
      <c r="AC8998" s="99" t="str">
        <f>'Laskun tiedot'!$A$51</f>
        <v xml:space="preserve"> </v>
      </c>
      <c r="AD8998" s="99"/>
      <c r="AE8998" s="99"/>
      <c r="AF8998" s="99"/>
      <c r="AG8998" s="99"/>
      <c r="AH8998" s="99"/>
      <c r="AI8998" s="99"/>
    </row>
    <row r="8999" spans="1:35" s="15" customFormat="1" ht="9.9499999999999993" customHeight="1" x14ac:dyDescent="0.25">
      <c r="B8999" s="41"/>
      <c r="C8999" s="42"/>
      <c r="D8999" s="42"/>
      <c r="E8999" s="42"/>
      <c r="F8999" s="42"/>
      <c r="G8999" s="42"/>
      <c r="H8999" s="42"/>
      <c r="I8999" s="43"/>
      <c r="J8999" s="42"/>
      <c r="K8999" s="42"/>
      <c r="L8999" s="42"/>
      <c r="M8999" s="42"/>
      <c r="N8999" s="42"/>
      <c r="O8999" s="42"/>
      <c r="P8999" s="42"/>
      <c r="Q8999" s="18"/>
      <c r="R8999" s="18"/>
      <c r="S8999" s="44"/>
      <c r="T8999" s="44"/>
      <c r="U8999" s="19"/>
      <c r="V8999" s="45"/>
      <c r="W8999" s="45"/>
      <c r="X8999" s="45"/>
      <c r="Y8999" s="45"/>
      <c r="Z8999" s="45"/>
      <c r="AA8999" s="45"/>
      <c r="AB8999" s="46"/>
      <c r="AC8999" s="47"/>
      <c r="AD8999" s="48"/>
      <c r="AE8999" s="48"/>
      <c r="AF8999" s="48"/>
      <c r="AG8999" s="48"/>
      <c r="AH8999" s="48"/>
      <c r="AI8999" s="48"/>
    </row>
    <row r="9000" spans="1:35" s="15" customFormat="1" ht="50.1" customHeight="1" x14ac:dyDescent="0.25">
      <c r="B9000" s="41"/>
      <c r="C9000" s="42"/>
      <c r="D9000" s="42"/>
      <c r="E9000" s="42"/>
      <c r="F9000" s="42"/>
      <c r="G9000" s="42"/>
      <c r="H9000" s="42"/>
      <c r="I9000" s="43"/>
      <c r="J9000" s="42"/>
      <c r="K9000" s="42"/>
      <c r="L9000" s="42"/>
      <c r="M9000" s="42"/>
      <c r="N9000" s="42"/>
      <c r="O9000" s="42"/>
      <c r="P9000" s="42"/>
      <c r="Q9000" s="18"/>
      <c r="R9000" s="18"/>
      <c r="S9000" s="44"/>
      <c r="T9000" s="44"/>
      <c r="U9000" s="19"/>
      <c r="V9000" s="45"/>
      <c r="W9000" s="45"/>
      <c r="X9000" s="100" t="s">
        <v>38</v>
      </c>
      <c r="Y9000" s="100"/>
      <c r="Z9000" s="100"/>
      <c r="AA9000" s="100"/>
      <c r="AB9000" s="100"/>
      <c r="AC9000" s="100"/>
      <c r="AD9000" s="100"/>
      <c r="AE9000" s="100"/>
      <c r="AF9000" s="100"/>
      <c r="AG9000" s="100"/>
      <c r="AH9000" s="100"/>
      <c r="AI9000" s="100"/>
    </row>
    <row r="9001" spans="1:35" s="8" customFormat="1" ht="23.25" x14ac:dyDescent="0.35">
      <c r="B9001" s="66"/>
      <c r="C9001" s="150" t="str">
        <f>'Laskun tiedot'!$A$2</f>
        <v>Yhdistys ry</v>
      </c>
      <c r="D9001" s="150"/>
      <c r="E9001" s="150"/>
      <c r="F9001" s="150"/>
      <c r="G9001" s="150"/>
      <c r="H9001" s="150"/>
      <c r="I9001" s="150"/>
      <c r="J9001" s="150"/>
      <c r="K9001" s="150"/>
      <c r="L9001" s="150"/>
      <c r="M9001" s="150"/>
      <c r="N9001" s="150"/>
      <c r="O9001" s="150"/>
      <c r="P9001" s="150"/>
      <c r="Q9001" s="150"/>
      <c r="R9001" s="150"/>
      <c r="S9001" s="150"/>
      <c r="T9001" s="10"/>
      <c r="U9001" s="9"/>
      <c r="V9001" s="9"/>
      <c r="W9001" s="150" t="s">
        <v>16</v>
      </c>
      <c r="X9001" s="150"/>
      <c r="Y9001" s="150"/>
      <c r="Z9001" s="150"/>
    </row>
    <row r="9002" spans="1:35" s="15" customFormat="1" x14ac:dyDescent="0.25">
      <c r="B9002" s="15" t="s">
        <v>25</v>
      </c>
      <c r="AI9002" s="65">
        <v>182</v>
      </c>
    </row>
    <row r="9003" spans="1:35" s="11" customFormat="1" ht="15" customHeight="1" x14ac:dyDescent="0.2">
      <c r="V9003" s="68"/>
      <c r="W9003" s="145" t="s">
        <v>26</v>
      </c>
      <c r="X9003" s="145"/>
      <c r="Y9003" s="145"/>
      <c r="Z9003" s="145"/>
      <c r="AA9003" s="145"/>
      <c r="AB9003" s="145"/>
      <c r="AC9003" s="68"/>
      <c r="AD9003" s="68"/>
      <c r="AE9003" s="145" t="s">
        <v>18</v>
      </c>
      <c r="AF9003" s="145"/>
      <c r="AG9003" s="145"/>
      <c r="AH9003" s="145"/>
      <c r="AI9003" s="145"/>
    </row>
    <row r="9004" spans="1:35" s="15" customFormat="1" ht="15" customHeight="1" x14ac:dyDescent="0.25">
      <c r="B9004" s="62"/>
      <c r="C9004" s="146" t="str">
        <f ca="1">INDIRECT("Jäsenet!C"&amp;AI9002)&amp;$B$2&amp;INDIRECT("Jäsenet!B"&amp;AI9002)</f>
        <v xml:space="preserve"> </v>
      </c>
      <c r="D9004" s="146"/>
      <c r="E9004" s="146"/>
      <c r="F9004" s="146"/>
      <c r="G9004" s="146"/>
      <c r="H9004" s="146"/>
      <c r="I9004" s="146"/>
      <c r="J9004" s="146"/>
      <c r="K9004" s="146"/>
      <c r="L9004" s="146"/>
      <c r="M9004" s="146"/>
      <c r="N9004" s="146"/>
      <c r="O9004" s="146"/>
      <c r="P9004" s="146"/>
      <c r="Q9004" s="146"/>
      <c r="R9004" s="146"/>
      <c r="S9004" s="146"/>
      <c r="T9004" s="13"/>
      <c r="U9004" s="64"/>
      <c r="V9004" s="64"/>
      <c r="W9004" s="147">
        <f>'Laskun tiedot'!$A$5</f>
        <v>40618</v>
      </c>
      <c r="X9004" s="147"/>
      <c r="Y9004" s="147"/>
      <c r="Z9004" s="147"/>
      <c r="AA9004" s="147"/>
      <c r="AB9004" s="147"/>
      <c r="AC9004" s="64"/>
      <c r="AD9004" s="64"/>
      <c r="AE9004" s="147">
        <f>'Laskun tiedot'!$A$8</f>
        <v>40907</v>
      </c>
      <c r="AF9004" s="147"/>
      <c r="AG9004" s="147"/>
      <c r="AH9004" s="147"/>
      <c r="AI9004" s="147"/>
    </row>
    <row r="9005" spans="1:35" s="15" customFormat="1" ht="15" customHeight="1" x14ac:dyDescent="0.25">
      <c r="B9005" s="62"/>
      <c r="C9005" s="146">
        <f ca="1">INDIRECT("Jäsenet!D"&amp;AI9002)</f>
        <v>0</v>
      </c>
      <c r="D9005" s="146"/>
      <c r="E9005" s="146"/>
      <c r="F9005" s="146"/>
      <c r="G9005" s="146"/>
      <c r="H9005" s="146"/>
      <c r="I9005" s="146"/>
      <c r="J9005" s="146"/>
      <c r="K9005" s="146"/>
      <c r="L9005" s="146"/>
      <c r="M9005" s="146"/>
      <c r="N9005" s="146"/>
      <c r="O9005" s="146"/>
      <c r="P9005" s="146"/>
      <c r="Q9005" s="146"/>
      <c r="R9005" s="146"/>
      <c r="S9005" s="146"/>
    </row>
    <row r="9006" spans="1:35" s="11" customFormat="1" ht="15" customHeight="1" x14ac:dyDescent="0.25">
      <c r="B9006" s="67"/>
      <c r="C9006" s="148" t="str">
        <f ca="1">INDIRECT("Jäsenet!E"&amp;AI9002)&amp;$B$2&amp;INDIRECT("Jäsenet!F"&amp;AI9002)</f>
        <v xml:space="preserve"> </v>
      </c>
      <c r="D9006" s="148"/>
      <c r="E9006" s="148"/>
      <c r="F9006" s="148"/>
      <c r="G9006" s="148"/>
      <c r="H9006" s="148"/>
      <c r="I9006" s="148"/>
      <c r="J9006" s="148"/>
      <c r="K9006" s="148"/>
      <c r="L9006" s="148"/>
      <c r="M9006" s="148"/>
      <c r="N9006" s="148"/>
      <c r="O9006" s="148"/>
      <c r="P9006" s="148"/>
      <c r="Q9006" s="148"/>
      <c r="R9006" s="148"/>
      <c r="S9006" s="148"/>
      <c r="W9006" s="145" t="s">
        <v>17</v>
      </c>
      <c r="X9006" s="145"/>
      <c r="Y9006" s="145"/>
      <c r="Z9006" s="145"/>
      <c r="AA9006" s="145"/>
      <c r="AB9006" s="145"/>
    </row>
    <row r="9007" spans="1:35" s="15" customFormat="1" ht="15" customHeight="1" x14ac:dyDescent="0.25">
      <c r="T9007" s="78"/>
      <c r="U9007" s="63"/>
      <c r="V9007" s="63"/>
      <c r="W9007" s="149">
        <f ca="1">INDIRECT("Jäsenet!A"&amp;AI9002)</f>
        <v>181</v>
      </c>
      <c r="X9007" s="149"/>
      <c r="Y9007" s="149"/>
      <c r="Z9007" s="149"/>
      <c r="AA9007" s="149"/>
      <c r="AB9007" s="149"/>
    </row>
    <row r="9008" spans="1:35" s="15" customFormat="1" ht="15" customHeight="1" x14ac:dyDescent="0.25">
      <c r="B9008" s="39"/>
      <c r="C9008" s="39"/>
      <c r="D9008" s="39"/>
      <c r="E9008" s="39"/>
      <c r="F9008" s="39"/>
      <c r="G9008" s="39"/>
      <c r="H9008" s="39"/>
      <c r="I9008" s="39"/>
      <c r="J9008" s="39"/>
      <c r="K9008" s="39"/>
      <c r="L9008" s="39"/>
      <c r="M9008" s="39"/>
      <c r="N9008" s="39"/>
      <c r="O9008" s="39"/>
      <c r="P9008" s="39"/>
      <c r="Q9008" s="39"/>
      <c r="R9008" s="39"/>
      <c r="S9008" s="39"/>
      <c r="T9008" s="78"/>
      <c r="U9008" s="78"/>
      <c r="V9008" s="78"/>
      <c r="W9008" s="78"/>
      <c r="X9008" s="78"/>
      <c r="Y9008" s="78"/>
      <c r="Z9008" s="78"/>
      <c r="AA9008" s="39"/>
      <c r="AB9008" s="39"/>
      <c r="AC9008" s="39"/>
      <c r="AD9008" s="39"/>
      <c r="AE9008" s="39"/>
      <c r="AF9008" s="39"/>
      <c r="AG9008" s="39"/>
      <c r="AH9008" s="39"/>
      <c r="AI9008" s="39"/>
    </row>
    <row r="9009" spans="1:35" s="15" customFormat="1" ht="15" customHeight="1" x14ac:dyDescent="0.25">
      <c r="A9009" s="32"/>
      <c r="B9009" s="32"/>
      <c r="C9009" s="32"/>
      <c r="D9009" s="32"/>
      <c r="E9009" s="32"/>
      <c r="F9009" s="32"/>
      <c r="G9009" s="32"/>
      <c r="H9009" s="32"/>
      <c r="I9009" s="32"/>
      <c r="J9009" s="32"/>
      <c r="K9009" s="32"/>
      <c r="L9009" s="32"/>
      <c r="M9009" s="32"/>
      <c r="N9009" s="32"/>
      <c r="O9009" s="32"/>
      <c r="P9009" s="32"/>
      <c r="Q9009" s="32"/>
      <c r="R9009" s="32"/>
      <c r="S9009" s="32"/>
      <c r="T9009" s="33"/>
      <c r="U9009" s="33"/>
      <c r="V9009" s="33"/>
      <c r="W9009" s="35"/>
      <c r="X9009" s="33"/>
      <c r="Y9009" s="33"/>
      <c r="Z9009" s="33"/>
      <c r="AA9009" s="32"/>
      <c r="AB9009" s="32"/>
      <c r="AC9009" s="32"/>
      <c r="AD9009" s="32"/>
      <c r="AE9009" s="32"/>
      <c r="AF9009" s="32"/>
      <c r="AG9009" s="32"/>
      <c r="AH9009" s="32"/>
      <c r="AI9009" s="32"/>
    </row>
    <row r="9010" spans="1:35" s="15" customFormat="1" ht="15" customHeight="1" x14ac:dyDescent="0.25">
      <c r="B9010" s="39"/>
      <c r="C9010" s="39"/>
      <c r="D9010" s="39"/>
      <c r="E9010" s="39"/>
      <c r="F9010" s="39"/>
      <c r="G9010" s="39"/>
      <c r="H9010" s="39"/>
      <c r="I9010" s="39"/>
      <c r="J9010" s="39"/>
      <c r="K9010" s="39"/>
      <c r="L9010" s="39"/>
      <c r="M9010" s="39"/>
      <c r="N9010" s="39"/>
      <c r="O9010" s="39"/>
      <c r="P9010" s="39"/>
      <c r="Q9010" s="39"/>
      <c r="R9010" s="39"/>
      <c r="S9010" s="39"/>
      <c r="T9010" s="78"/>
      <c r="U9010" s="78"/>
      <c r="V9010" s="78"/>
      <c r="W9010" s="34"/>
      <c r="X9010" s="78"/>
      <c r="Y9010" s="78"/>
      <c r="Z9010" s="78"/>
      <c r="AA9010" s="39"/>
      <c r="AB9010" s="39"/>
      <c r="AC9010" s="39"/>
      <c r="AD9010" s="39"/>
      <c r="AE9010" s="39"/>
      <c r="AF9010" s="39"/>
      <c r="AG9010" s="39"/>
      <c r="AH9010" s="39"/>
      <c r="AI9010" s="39"/>
    </row>
    <row r="9011" spans="1:35" s="15" customFormat="1" ht="15" customHeight="1" x14ac:dyDescent="0.25">
      <c r="B9011" s="36" t="str">
        <f>'Laskun tiedot'!$A$11</f>
        <v>--------------------</v>
      </c>
      <c r="C9011" s="39"/>
      <c r="D9011" s="39"/>
      <c r="E9011" s="39"/>
      <c r="F9011" s="39"/>
      <c r="G9011" s="39"/>
      <c r="H9011" s="39"/>
      <c r="I9011" s="39"/>
      <c r="J9011" s="39"/>
      <c r="K9011" s="39"/>
      <c r="L9011" s="39"/>
      <c r="M9011" s="39"/>
      <c r="N9011" s="39"/>
      <c r="O9011" s="39"/>
      <c r="P9011" s="39"/>
      <c r="Q9011" s="39"/>
      <c r="R9011" s="39"/>
      <c r="S9011" s="39"/>
      <c r="T9011" s="17"/>
      <c r="U9011" s="17"/>
      <c r="V9011" s="17"/>
      <c r="W9011" s="17"/>
      <c r="X9011" s="17"/>
      <c r="Y9011" s="17"/>
      <c r="Z9011" s="17"/>
      <c r="AA9011" s="17"/>
      <c r="AB9011" s="17"/>
      <c r="AC9011" s="17"/>
      <c r="AD9011" s="17"/>
      <c r="AE9011" s="17"/>
      <c r="AF9011" s="17"/>
      <c r="AG9011" s="17"/>
      <c r="AH9011" s="17"/>
      <c r="AI9011" s="17"/>
    </row>
    <row r="9012" spans="1:35" s="15" customFormat="1" ht="15" customHeight="1" x14ac:dyDescent="0.25">
      <c r="B9012" s="36" t="str">
        <f>'Laskun tiedot'!$A$12</f>
        <v>Vuosi 2011</v>
      </c>
      <c r="C9012" s="78"/>
      <c r="D9012" s="78"/>
      <c r="E9012" s="78"/>
      <c r="F9012" s="78"/>
      <c r="G9012" s="78"/>
      <c r="H9012" s="78"/>
      <c r="I9012" s="78"/>
      <c r="J9012" s="78"/>
      <c r="K9012" s="78"/>
      <c r="L9012" s="78"/>
      <c r="M9012" s="78"/>
      <c r="N9012" s="78"/>
      <c r="O9012" s="78"/>
      <c r="P9012" s="39"/>
      <c r="Q9012" s="39"/>
      <c r="R9012" s="39"/>
      <c r="S9012" s="39"/>
      <c r="T9012" s="39"/>
      <c r="U9012" s="39"/>
      <c r="V9012" s="39"/>
      <c r="W9012" s="39"/>
      <c r="X9012" s="39"/>
      <c r="Y9012" s="39"/>
      <c r="Z9012" s="39"/>
      <c r="AA9012" s="39"/>
      <c r="AB9012" s="39"/>
      <c r="AC9012" s="13"/>
      <c r="AD9012" s="13"/>
      <c r="AE9012" s="13"/>
      <c r="AF9012" s="13"/>
      <c r="AG9012" s="13"/>
      <c r="AH9012" s="13"/>
      <c r="AI9012" s="13"/>
    </row>
    <row r="9013" spans="1:35" s="15" customFormat="1" ht="15" customHeight="1" x14ac:dyDescent="0.25">
      <c r="B9013" s="36" t="str">
        <f>'Laskun tiedot'!$A$13</f>
        <v>JÄSENMAKSU ………. 10 €</v>
      </c>
      <c r="T9013" s="11"/>
      <c r="U9013" s="11"/>
      <c r="V9013" s="11"/>
      <c r="W9013" s="11"/>
      <c r="X9013" s="11"/>
      <c r="Y9013" s="11"/>
      <c r="Z9013" s="11"/>
      <c r="AA9013" s="11"/>
      <c r="AB9013" s="11"/>
      <c r="AC9013" s="11"/>
      <c r="AD9013" s="11"/>
      <c r="AE9013" s="11"/>
      <c r="AF9013" s="11"/>
      <c r="AG9013" s="11"/>
      <c r="AH9013" s="11"/>
      <c r="AI9013" s="11"/>
    </row>
    <row r="9014" spans="1:35" s="15" customFormat="1" ht="15" customHeight="1" x14ac:dyDescent="0.25">
      <c r="B9014" s="36" t="str">
        <f>'Laskun tiedot'!$A$14</f>
        <v>--------------------</v>
      </c>
      <c r="T9014" s="39"/>
      <c r="AC9014" s="39"/>
    </row>
    <row r="9015" spans="1:35" s="15" customFormat="1" ht="15" customHeight="1" x14ac:dyDescent="0.25">
      <c r="B9015" s="36" t="str">
        <f>'Laskun tiedot'!$A$15</f>
        <v xml:space="preserve"> </v>
      </c>
      <c r="T9015" s="11"/>
      <c r="U9015" s="11"/>
      <c r="V9015" s="11"/>
      <c r="W9015" s="11"/>
      <c r="X9015" s="11"/>
      <c r="Y9015" s="11"/>
      <c r="Z9015" s="11"/>
      <c r="AA9015" s="11"/>
      <c r="AB9015" s="11"/>
      <c r="AC9015" s="11"/>
      <c r="AD9015" s="11"/>
      <c r="AE9015" s="11"/>
      <c r="AF9015" s="11"/>
      <c r="AG9015" s="11"/>
      <c r="AH9015" s="11"/>
      <c r="AI9015" s="11"/>
    </row>
    <row r="9016" spans="1:35" s="15" customFormat="1" ht="15" customHeight="1" x14ac:dyDescent="0.25">
      <c r="B9016" s="36" t="str">
        <f>'Laskun tiedot'!$A$16</f>
        <v xml:space="preserve"> </v>
      </c>
      <c r="C9016" s="39"/>
      <c r="D9016" s="39"/>
      <c r="E9016" s="39"/>
      <c r="F9016" s="39"/>
      <c r="G9016" s="39"/>
      <c r="H9016" s="39"/>
      <c r="I9016" s="39"/>
      <c r="J9016" s="39"/>
      <c r="K9016" s="39"/>
      <c r="L9016" s="39"/>
      <c r="M9016" s="39"/>
      <c r="N9016" s="39"/>
      <c r="O9016" s="39"/>
      <c r="P9016" s="39"/>
      <c r="Q9016" s="39"/>
      <c r="R9016" s="39"/>
      <c r="S9016" s="39"/>
      <c r="T9016" s="39"/>
      <c r="U9016" s="39"/>
      <c r="V9016" s="39"/>
      <c r="W9016" s="39"/>
      <c r="X9016" s="39"/>
      <c r="Y9016" s="39"/>
      <c r="Z9016" s="39"/>
      <c r="AA9016" s="39"/>
      <c r="AB9016" s="39"/>
      <c r="AC9016" s="39"/>
      <c r="AD9016" s="39"/>
      <c r="AE9016" s="39"/>
      <c r="AF9016" s="39"/>
      <c r="AG9016" s="39"/>
      <c r="AH9016" s="39"/>
      <c r="AI9016" s="39"/>
    </row>
    <row r="9017" spans="1:35" s="15" customFormat="1" ht="15" customHeight="1" x14ac:dyDescent="0.25">
      <c r="B9017" s="36" t="str">
        <f>'Laskun tiedot'!$A$17</f>
        <v xml:space="preserve"> </v>
      </c>
    </row>
    <row r="9018" spans="1:35" s="11" customFormat="1" ht="15" customHeight="1" x14ac:dyDescent="0.25">
      <c r="B9018" s="36" t="str">
        <f>'Laskun tiedot'!$A$18</f>
        <v xml:space="preserve"> </v>
      </c>
    </row>
    <row r="9019" spans="1:35" s="15" customFormat="1" ht="15" customHeight="1" x14ac:dyDescent="0.25">
      <c r="B9019" s="36" t="str">
        <f>'Laskun tiedot'!$A$19</f>
        <v xml:space="preserve"> </v>
      </c>
      <c r="M9019" s="16"/>
      <c r="N9019" s="1"/>
      <c r="O9019" s="1"/>
      <c r="P9019" s="16"/>
      <c r="Q9019" s="1"/>
      <c r="R9019" s="1"/>
      <c r="T9019" s="16"/>
      <c r="U9019" s="1"/>
      <c r="V9019" s="1"/>
      <c r="W9019" s="1"/>
      <c r="X9019" s="1"/>
      <c r="Z9019" s="16"/>
      <c r="AA9019" s="1"/>
      <c r="AB9019" s="1"/>
      <c r="AD9019" s="16"/>
      <c r="AE9019" s="1"/>
      <c r="AF9019" s="1"/>
      <c r="AG9019" s="1"/>
      <c r="AH9019" s="1"/>
    </row>
    <row r="9020" spans="1:35" s="15" customFormat="1" ht="15" customHeight="1" x14ac:dyDescent="0.25">
      <c r="B9020" s="36" t="str">
        <f>'Laskun tiedot'!$A$20</f>
        <v xml:space="preserve"> </v>
      </c>
      <c r="M9020" s="16"/>
      <c r="N9020" s="1"/>
      <c r="O9020" s="1"/>
      <c r="P9020" s="16"/>
      <c r="Q9020" s="1"/>
      <c r="R9020" s="1"/>
      <c r="T9020" s="16"/>
      <c r="U9020" s="1"/>
      <c r="V9020" s="1"/>
      <c r="W9020" s="1"/>
      <c r="X9020" s="1"/>
      <c r="Z9020" s="16"/>
      <c r="AA9020" s="1"/>
      <c r="AB9020" s="1"/>
      <c r="AD9020" s="16"/>
      <c r="AE9020" s="1"/>
      <c r="AF9020" s="1"/>
      <c r="AG9020" s="1"/>
      <c r="AH9020" s="1"/>
    </row>
    <row r="9021" spans="1:35" s="15" customFormat="1" ht="15" customHeight="1" x14ac:dyDescent="0.25">
      <c r="B9021" s="36" t="str">
        <f>'Laskun tiedot'!$A$21</f>
        <v xml:space="preserve"> </v>
      </c>
      <c r="M9021" s="16"/>
      <c r="N9021" s="1"/>
      <c r="O9021" s="1"/>
      <c r="P9021" s="16"/>
      <c r="Q9021" s="1"/>
      <c r="R9021" s="1"/>
      <c r="T9021" s="16"/>
      <c r="U9021" s="1"/>
      <c r="V9021" s="1"/>
      <c r="W9021" s="1"/>
      <c r="X9021" s="1"/>
      <c r="Z9021" s="16"/>
      <c r="AA9021" s="1"/>
      <c r="AB9021" s="1"/>
      <c r="AD9021" s="16"/>
      <c r="AE9021" s="1"/>
      <c r="AF9021" s="1"/>
      <c r="AG9021" s="1"/>
      <c r="AH9021" s="1"/>
    </row>
    <row r="9022" spans="1:35" s="15" customFormat="1" ht="15" customHeight="1" x14ac:dyDescent="0.25">
      <c r="B9022" s="36" t="str">
        <f>'Laskun tiedot'!$A$22</f>
        <v xml:space="preserve"> </v>
      </c>
      <c r="M9022" s="16"/>
      <c r="N9022" s="1"/>
      <c r="O9022" s="1"/>
      <c r="P9022" s="16"/>
      <c r="Q9022" s="1"/>
      <c r="R9022" s="1"/>
      <c r="T9022" s="16"/>
      <c r="U9022" s="1"/>
      <c r="V9022" s="1"/>
      <c r="W9022" s="1"/>
      <c r="X9022" s="1"/>
      <c r="Z9022" s="16"/>
      <c r="AA9022" s="1"/>
      <c r="AB9022" s="1"/>
      <c r="AD9022" s="16"/>
      <c r="AE9022" s="1"/>
      <c r="AF9022" s="1"/>
      <c r="AG9022" s="1"/>
      <c r="AH9022" s="1"/>
    </row>
    <row r="9023" spans="1:35" s="15" customFormat="1" ht="15" customHeight="1" x14ac:dyDescent="0.25">
      <c r="B9023" s="36" t="str">
        <f>'Laskun tiedot'!$A$23</f>
        <v xml:space="preserve"> </v>
      </c>
      <c r="M9023" s="16"/>
      <c r="N9023" s="1"/>
      <c r="O9023" s="1"/>
      <c r="P9023" s="16"/>
      <c r="Q9023" s="1"/>
      <c r="R9023" s="1"/>
      <c r="T9023" s="16"/>
      <c r="U9023" s="1"/>
      <c r="V9023" s="1"/>
      <c r="W9023" s="1"/>
      <c r="X9023" s="1"/>
      <c r="Z9023" s="16"/>
      <c r="AA9023" s="1"/>
      <c r="AB9023" s="1"/>
      <c r="AD9023" s="16"/>
      <c r="AE9023" s="1"/>
      <c r="AF9023" s="1"/>
      <c r="AG9023" s="1"/>
      <c r="AH9023" s="1"/>
    </row>
    <row r="9024" spans="1:35" s="15" customFormat="1" ht="15" customHeight="1" x14ac:dyDescent="0.25">
      <c r="B9024" s="36" t="str">
        <f>'Laskun tiedot'!$A$24</f>
        <v xml:space="preserve"> </v>
      </c>
      <c r="M9024" s="16"/>
      <c r="N9024" s="1"/>
      <c r="O9024" s="1"/>
      <c r="P9024" s="16"/>
      <c r="Q9024" s="1"/>
      <c r="R9024" s="1"/>
      <c r="T9024" s="16"/>
      <c r="U9024" s="1"/>
      <c r="V9024" s="1"/>
      <c r="W9024" s="1"/>
      <c r="X9024" s="1"/>
      <c r="Z9024" s="16"/>
      <c r="AA9024" s="1"/>
      <c r="AB9024" s="1"/>
      <c r="AD9024" s="16"/>
      <c r="AE9024" s="1"/>
      <c r="AF9024" s="1"/>
      <c r="AG9024" s="1"/>
      <c r="AH9024" s="1"/>
    </row>
    <row r="9025" spans="1:35" s="15" customFormat="1" ht="15" customHeight="1" x14ac:dyDescent="0.25">
      <c r="B9025" s="36" t="str">
        <f>'Laskun tiedot'!$A$25</f>
        <v xml:space="preserve"> </v>
      </c>
      <c r="M9025" s="16"/>
      <c r="N9025" s="1"/>
      <c r="O9025" s="1"/>
      <c r="P9025" s="16"/>
      <c r="Q9025" s="1"/>
      <c r="R9025" s="1"/>
      <c r="T9025" s="16"/>
      <c r="U9025" s="1"/>
      <c r="V9025" s="1"/>
      <c r="W9025" s="1"/>
      <c r="X9025" s="1"/>
      <c r="Z9025" s="16"/>
      <c r="AA9025" s="1"/>
      <c r="AB9025" s="1"/>
      <c r="AD9025" s="16"/>
      <c r="AE9025" s="1"/>
      <c r="AF9025" s="1"/>
      <c r="AG9025" s="1"/>
      <c r="AH9025" s="1"/>
    </row>
    <row r="9026" spans="1:35" s="15" customFormat="1" ht="15" customHeight="1" x14ac:dyDescent="0.25">
      <c r="B9026" s="36" t="str">
        <f>'Laskun tiedot'!$A$26</f>
        <v xml:space="preserve"> </v>
      </c>
      <c r="M9026" s="16"/>
      <c r="N9026" s="1"/>
      <c r="O9026" s="1"/>
      <c r="P9026" s="16"/>
      <c r="Q9026" s="1"/>
      <c r="R9026" s="1"/>
      <c r="T9026" s="16"/>
      <c r="U9026" s="1"/>
      <c r="V9026" s="1"/>
      <c r="W9026" s="1"/>
      <c r="X9026" s="1"/>
      <c r="Z9026" s="16"/>
      <c r="AA9026" s="1"/>
      <c r="AB9026" s="1"/>
      <c r="AD9026" s="16"/>
      <c r="AE9026" s="1"/>
      <c r="AF9026" s="1"/>
      <c r="AG9026" s="1"/>
      <c r="AH9026" s="1"/>
    </row>
    <row r="9027" spans="1:35" s="15" customFormat="1" ht="15" customHeight="1" x14ac:dyDescent="0.25">
      <c r="B9027" s="36" t="str">
        <f>'Laskun tiedot'!$A$27</f>
        <v xml:space="preserve"> </v>
      </c>
      <c r="M9027" s="16"/>
      <c r="N9027" s="1"/>
      <c r="O9027" s="1"/>
      <c r="P9027" s="16"/>
      <c r="Q9027" s="1"/>
      <c r="R9027" s="1"/>
      <c r="T9027" s="16"/>
      <c r="U9027" s="1"/>
      <c r="V9027" s="1"/>
      <c r="W9027" s="1"/>
      <c r="X9027" s="1"/>
      <c r="Z9027" s="16"/>
      <c r="AA9027" s="1"/>
      <c r="AB9027" s="1"/>
      <c r="AD9027" s="16"/>
      <c r="AE9027" s="1"/>
      <c r="AF9027" s="1"/>
      <c r="AG9027" s="1"/>
      <c r="AH9027" s="1"/>
    </row>
    <row r="9028" spans="1:35" s="15" customFormat="1" ht="15" customHeight="1" x14ac:dyDescent="0.25">
      <c r="B9028" s="36"/>
      <c r="M9028" s="16"/>
      <c r="N9028" s="1"/>
      <c r="O9028" s="1"/>
      <c r="P9028" s="16"/>
      <c r="Q9028" s="1"/>
      <c r="R9028" s="1"/>
      <c r="T9028" s="16"/>
      <c r="U9028" s="1"/>
      <c r="V9028" s="1"/>
      <c r="W9028" s="1"/>
      <c r="X9028" s="1"/>
      <c r="Z9028" s="16"/>
      <c r="AA9028" s="1"/>
      <c r="AB9028" s="1"/>
      <c r="AD9028" s="16"/>
      <c r="AE9028" s="1"/>
      <c r="AF9028" s="1"/>
      <c r="AG9028" s="1"/>
      <c r="AH9028" s="1"/>
    </row>
    <row r="9029" spans="1:35" s="80" customFormat="1" ht="12" customHeight="1" x14ac:dyDescent="0.25">
      <c r="B9029" s="143" t="str">
        <f>'Laskun tiedot'!$A$30</f>
        <v>Sihteeri:</v>
      </c>
      <c r="C9029" s="143"/>
      <c r="D9029" s="143"/>
      <c r="E9029" s="143"/>
      <c r="F9029" s="143"/>
      <c r="G9029" s="143"/>
      <c r="H9029" s="143"/>
      <c r="I9029" s="143"/>
      <c r="J9029" s="143" t="str">
        <f>'Laskun tiedot'!$B$30</f>
        <v>Puh.</v>
      </c>
      <c r="K9029" s="143"/>
      <c r="L9029" s="143"/>
      <c r="M9029" s="143"/>
      <c r="N9029" s="143"/>
      <c r="O9029" s="143"/>
      <c r="P9029" s="143"/>
      <c r="Q9029" s="143"/>
      <c r="R9029" s="143"/>
      <c r="S9029" s="143" t="str">
        <f>'Laskun tiedot'!$C$30</f>
        <v xml:space="preserve"> </v>
      </c>
      <c r="T9029" s="143"/>
      <c r="U9029" s="143"/>
      <c r="V9029" s="143"/>
      <c r="W9029" s="143"/>
      <c r="X9029" s="143"/>
      <c r="Y9029" s="143"/>
      <c r="Z9029" s="143"/>
      <c r="AA9029" s="143" t="str">
        <f>'Laskun tiedot'!$D$30</f>
        <v xml:space="preserve"> </v>
      </c>
      <c r="AB9029" s="143"/>
      <c r="AC9029" s="143"/>
      <c r="AD9029" s="143"/>
      <c r="AE9029" s="143"/>
      <c r="AF9029" s="143"/>
      <c r="AG9029" s="143"/>
      <c r="AH9029" s="143"/>
      <c r="AI9029" s="143"/>
    </row>
    <row r="9030" spans="1:35" s="79" customFormat="1" ht="12" customHeight="1" x14ac:dyDescent="0.2">
      <c r="B9030" s="143" t="str">
        <f>'Laskun tiedot'!$A$31</f>
        <v xml:space="preserve"> </v>
      </c>
      <c r="C9030" s="143"/>
      <c r="D9030" s="143"/>
      <c r="E9030" s="143"/>
      <c r="F9030" s="143"/>
      <c r="G9030" s="143"/>
      <c r="H9030" s="143"/>
      <c r="I9030" s="143"/>
      <c r="J9030" s="143" t="str">
        <f>'Laskun tiedot'!$B$31</f>
        <v xml:space="preserve"> </v>
      </c>
      <c r="K9030" s="143"/>
      <c r="L9030" s="143"/>
      <c r="M9030" s="143"/>
      <c r="N9030" s="143"/>
      <c r="O9030" s="143"/>
      <c r="P9030" s="143"/>
      <c r="Q9030" s="143"/>
      <c r="R9030" s="143"/>
      <c r="S9030" s="144" t="str">
        <f>'Laskun tiedot'!$C$31</f>
        <v xml:space="preserve"> </v>
      </c>
      <c r="T9030" s="144"/>
      <c r="U9030" s="144"/>
      <c r="V9030" s="144"/>
      <c r="W9030" s="144"/>
      <c r="X9030" s="144"/>
      <c r="Y9030" s="144"/>
      <c r="Z9030" s="144"/>
      <c r="AA9030" s="144" t="str">
        <f>'Laskun tiedot'!$D$31</f>
        <v xml:space="preserve"> </v>
      </c>
      <c r="AB9030" s="144"/>
      <c r="AC9030" s="144"/>
      <c r="AD9030" s="144"/>
      <c r="AE9030" s="144"/>
      <c r="AF9030" s="144"/>
      <c r="AG9030" s="144"/>
      <c r="AH9030" s="144"/>
      <c r="AI9030" s="144"/>
    </row>
    <row r="9031" spans="1:35" s="80" customFormat="1" ht="12" customHeight="1" x14ac:dyDescent="0.25">
      <c r="B9031" s="143" t="str">
        <f>'Laskun tiedot'!$A$32</f>
        <v xml:space="preserve"> </v>
      </c>
      <c r="C9031" s="143"/>
      <c r="D9031" s="143"/>
      <c r="E9031" s="143"/>
      <c r="F9031" s="143"/>
      <c r="G9031" s="143"/>
      <c r="H9031" s="143"/>
      <c r="I9031" s="143"/>
      <c r="J9031" s="143" t="str">
        <f>'Laskun tiedot'!$B$32</f>
        <v xml:space="preserve"> </v>
      </c>
      <c r="K9031" s="143"/>
      <c r="L9031" s="143"/>
      <c r="M9031" s="143"/>
      <c r="N9031" s="143"/>
      <c r="O9031" s="143"/>
      <c r="P9031" s="143"/>
      <c r="Q9031" s="143"/>
      <c r="R9031" s="143"/>
      <c r="S9031" s="144" t="str">
        <f>'Laskun tiedot'!$C$32</f>
        <v xml:space="preserve"> </v>
      </c>
      <c r="T9031" s="144"/>
      <c r="U9031" s="144"/>
      <c r="V9031" s="144"/>
      <c r="W9031" s="144"/>
      <c r="X9031" s="144"/>
      <c r="Y9031" s="144"/>
      <c r="Z9031" s="144"/>
      <c r="AA9031" s="144" t="str">
        <f>'Laskun tiedot'!$D$32</f>
        <v xml:space="preserve"> </v>
      </c>
      <c r="AB9031" s="144"/>
      <c r="AC9031" s="144"/>
      <c r="AD9031" s="144"/>
      <c r="AE9031" s="144"/>
      <c r="AF9031" s="144"/>
      <c r="AG9031" s="144"/>
      <c r="AH9031" s="144"/>
      <c r="AI9031" s="144"/>
    </row>
    <row r="9032" spans="1:35" s="15" customFormat="1" ht="15" customHeight="1" x14ac:dyDescent="0.25">
      <c r="A9032" s="60"/>
      <c r="B9032" s="61"/>
      <c r="C9032" s="61"/>
      <c r="D9032" s="61"/>
      <c r="E9032" s="61"/>
      <c r="F9032" s="61"/>
      <c r="G9032" s="61"/>
      <c r="H9032" s="61"/>
      <c r="I9032" s="61"/>
      <c r="J9032" s="61"/>
      <c r="K9032" s="61"/>
      <c r="L9032" s="61"/>
      <c r="M9032" s="61"/>
      <c r="N9032" s="61"/>
      <c r="O9032" s="61"/>
      <c r="P9032" s="61"/>
      <c r="Q9032" s="61"/>
      <c r="R9032" s="61"/>
      <c r="S9032" s="61"/>
      <c r="T9032" s="61"/>
      <c r="U9032" s="61"/>
      <c r="V9032" s="61"/>
      <c r="W9032" s="61"/>
      <c r="X9032" s="61"/>
      <c r="Y9032" s="61"/>
      <c r="Z9032" s="61"/>
      <c r="AA9032" s="61"/>
      <c r="AB9032" s="61"/>
      <c r="AC9032" s="61"/>
      <c r="AD9032" s="61"/>
      <c r="AE9032" s="61"/>
      <c r="AF9032" s="61"/>
      <c r="AG9032" s="61"/>
      <c r="AH9032" s="61"/>
      <c r="AI9032" s="61"/>
    </row>
    <row r="9033" spans="1:35" s="15" customFormat="1" ht="15" customHeight="1" x14ac:dyDescent="0.25">
      <c r="B9033" s="39"/>
      <c r="C9033" s="39"/>
      <c r="D9033" s="39"/>
      <c r="E9033" s="39"/>
      <c r="F9033" s="39"/>
      <c r="G9033" s="39"/>
      <c r="H9033" s="39"/>
      <c r="I9033" s="39"/>
      <c r="J9033" s="39"/>
      <c r="K9033" s="39"/>
      <c r="L9033" s="39"/>
      <c r="M9033" s="39"/>
      <c r="N9033" s="39"/>
      <c r="O9033" s="39"/>
      <c r="P9033" s="39"/>
      <c r="Q9033" s="39"/>
      <c r="R9033" s="39"/>
      <c r="S9033" s="39"/>
      <c r="T9033" s="39"/>
      <c r="U9033" s="39"/>
      <c r="V9033" s="39"/>
      <c r="W9033" s="39"/>
      <c r="X9033" s="39"/>
      <c r="Y9033" s="39"/>
      <c r="Z9033" s="39"/>
      <c r="AA9033" s="39"/>
      <c r="AB9033" s="59"/>
      <c r="AC9033" s="59"/>
      <c r="AD9033" s="39"/>
      <c r="AE9033" s="39"/>
      <c r="AF9033" s="39"/>
      <c r="AG9033" s="39"/>
      <c r="AH9033" s="39"/>
      <c r="AI9033" s="39"/>
    </row>
    <row r="9034" spans="1:35" s="15" customFormat="1" ht="11.1" customHeight="1" x14ac:dyDescent="0.25">
      <c r="A9034" s="72"/>
      <c r="B9034" s="73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  <c r="O9034" s="18"/>
      <c r="P9034" s="18"/>
      <c r="Q9034" s="18"/>
      <c r="R9034" s="18"/>
      <c r="S9034" s="127" t="s">
        <v>35</v>
      </c>
      <c r="T9034" s="128"/>
      <c r="U9034" s="128"/>
      <c r="V9034" s="128"/>
      <c r="W9034" s="128"/>
      <c r="X9034" s="128"/>
      <c r="Y9034" s="128"/>
      <c r="Z9034" s="128"/>
      <c r="AA9034" s="129"/>
      <c r="AB9034" s="128" t="s">
        <v>36</v>
      </c>
      <c r="AC9034" s="128"/>
      <c r="AD9034" s="128"/>
      <c r="AE9034" s="128"/>
      <c r="AF9034" s="128"/>
      <c r="AG9034" s="128"/>
      <c r="AH9034" s="128"/>
      <c r="AI9034" s="128"/>
    </row>
    <row r="9035" spans="1:35" s="15" customFormat="1" ht="15" customHeight="1" x14ac:dyDescent="0.25">
      <c r="A9035" s="116" t="s">
        <v>19</v>
      </c>
      <c r="B9035" s="130"/>
      <c r="C9035" s="20"/>
      <c r="D9035" s="133" t="str">
        <f>'Laskun tiedot'!$A$35</f>
        <v>EKOP 123456-09876543</v>
      </c>
      <c r="E9035" s="133"/>
      <c r="F9035" s="133"/>
      <c r="G9035" s="133"/>
      <c r="H9035" s="133"/>
      <c r="I9035" s="133"/>
      <c r="J9035" s="133"/>
      <c r="K9035" s="133"/>
      <c r="L9035" s="133"/>
      <c r="M9035" s="133"/>
      <c r="N9035" s="133"/>
      <c r="O9035" s="133"/>
      <c r="P9035" s="133"/>
      <c r="Q9035" s="133"/>
      <c r="R9035" s="133"/>
      <c r="S9035" s="134" t="str">
        <f>'Laskun tiedot'!$B$35</f>
        <v>FI67 1234 5609 8765 43</v>
      </c>
      <c r="T9035" s="135"/>
      <c r="U9035" s="135"/>
      <c r="V9035" s="135"/>
      <c r="W9035" s="135"/>
      <c r="X9035" s="135"/>
      <c r="Y9035" s="135"/>
      <c r="Z9035" s="135"/>
      <c r="AA9035" s="136"/>
      <c r="AB9035" s="135" t="str">
        <f>'Laskun tiedot'!$C$35</f>
        <v>OKOYFIHH</v>
      </c>
      <c r="AC9035" s="135"/>
      <c r="AD9035" s="135"/>
      <c r="AE9035" s="135"/>
      <c r="AF9035" s="135"/>
      <c r="AG9035" s="135"/>
      <c r="AH9035" s="135"/>
      <c r="AI9035" s="135"/>
    </row>
    <row r="9036" spans="1:35" s="15" customFormat="1" ht="15" customHeight="1" x14ac:dyDescent="0.25">
      <c r="A9036" s="116"/>
      <c r="B9036" s="130"/>
      <c r="C9036" s="20"/>
      <c r="D9036" s="133" t="str">
        <f>'Laskun tiedot'!$A$36</f>
        <v xml:space="preserve"> </v>
      </c>
      <c r="E9036" s="133"/>
      <c r="F9036" s="133"/>
      <c r="G9036" s="133"/>
      <c r="H9036" s="133"/>
      <c r="I9036" s="133"/>
      <c r="J9036" s="133"/>
      <c r="K9036" s="133"/>
      <c r="L9036" s="133"/>
      <c r="M9036" s="133"/>
      <c r="N9036" s="133"/>
      <c r="O9036" s="133"/>
      <c r="P9036" s="133"/>
      <c r="Q9036" s="133"/>
      <c r="R9036" s="137"/>
      <c r="S9036" s="134" t="str">
        <f>'Laskun tiedot'!$B$36</f>
        <v xml:space="preserve"> </v>
      </c>
      <c r="T9036" s="135"/>
      <c r="U9036" s="135"/>
      <c r="V9036" s="135"/>
      <c r="W9036" s="135"/>
      <c r="X9036" s="135"/>
      <c r="Y9036" s="135"/>
      <c r="Z9036" s="135"/>
      <c r="AA9036" s="136"/>
      <c r="AB9036" s="134" t="str">
        <f>'Laskun tiedot'!$C$36</f>
        <v xml:space="preserve"> </v>
      </c>
      <c r="AC9036" s="135"/>
      <c r="AD9036" s="135"/>
      <c r="AE9036" s="135"/>
      <c r="AF9036" s="135"/>
      <c r="AG9036" s="135"/>
      <c r="AH9036" s="135"/>
      <c r="AI9036" s="135"/>
    </row>
    <row r="9037" spans="1:35" s="15" customFormat="1" ht="15" customHeight="1" x14ac:dyDescent="0.25">
      <c r="A9037" s="131"/>
      <c r="B9037" s="132"/>
      <c r="C9037" s="20"/>
      <c r="D9037" s="138" t="str">
        <f>'Laskun tiedot'!$A$37</f>
        <v xml:space="preserve"> </v>
      </c>
      <c r="E9037" s="138"/>
      <c r="F9037" s="138"/>
      <c r="G9037" s="138"/>
      <c r="H9037" s="138"/>
      <c r="I9037" s="138"/>
      <c r="J9037" s="138"/>
      <c r="K9037" s="138"/>
      <c r="L9037" s="138"/>
      <c r="M9037" s="138"/>
      <c r="N9037" s="138"/>
      <c r="O9037" s="138"/>
      <c r="P9037" s="138"/>
      <c r="Q9037" s="138"/>
      <c r="R9037" s="139"/>
      <c r="S9037" s="140" t="str">
        <f>'Laskun tiedot'!$B$37</f>
        <v xml:space="preserve"> </v>
      </c>
      <c r="T9037" s="141"/>
      <c r="U9037" s="141"/>
      <c r="V9037" s="141"/>
      <c r="W9037" s="141"/>
      <c r="X9037" s="141"/>
      <c r="Y9037" s="141"/>
      <c r="Z9037" s="141"/>
      <c r="AA9037" s="142"/>
      <c r="AB9037" s="140" t="str">
        <f>'Laskun tiedot'!$C$37</f>
        <v xml:space="preserve"> </v>
      </c>
      <c r="AC9037" s="141"/>
      <c r="AD9037" s="141"/>
      <c r="AE9037" s="141"/>
      <c r="AF9037" s="141"/>
      <c r="AG9037" s="141"/>
      <c r="AH9037" s="141"/>
      <c r="AI9037" s="141"/>
    </row>
    <row r="9038" spans="1:35" s="15" customFormat="1" ht="15" customHeight="1" x14ac:dyDescent="0.25">
      <c r="A9038" s="101" t="s">
        <v>21</v>
      </c>
      <c r="B9038" s="102"/>
      <c r="C9038" s="22"/>
      <c r="D9038" s="107" t="str">
        <f>'Laskun tiedot'!$A$40</f>
        <v xml:space="preserve"> </v>
      </c>
      <c r="E9038" s="107"/>
      <c r="F9038" s="107"/>
      <c r="G9038" s="107"/>
      <c r="H9038" s="107"/>
      <c r="I9038" s="107"/>
      <c r="J9038" s="107"/>
      <c r="K9038" s="107"/>
      <c r="L9038" s="107"/>
      <c r="M9038" s="107"/>
      <c r="N9038" s="107"/>
      <c r="O9038" s="107"/>
      <c r="P9038" s="107"/>
      <c r="Q9038" s="107"/>
      <c r="R9038" s="108"/>
      <c r="S9038" s="23"/>
      <c r="T9038" s="24"/>
      <c r="U9038" s="25"/>
      <c r="V9038" s="25"/>
      <c r="W9038" s="25"/>
      <c r="X9038" s="25"/>
      <c r="Y9038" s="25"/>
      <c r="Z9038" s="25"/>
      <c r="AA9038" s="25"/>
      <c r="AB9038" s="25"/>
      <c r="AC9038" s="25"/>
      <c r="AD9038" s="25"/>
      <c r="AE9038" s="25"/>
      <c r="AF9038" s="25"/>
      <c r="AG9038" s="25"/>
      <c r="AH9038" s="25"/>
      <c r="AI9038" s="25"/>
    </row>
    <row r="9039" spans="1:35" s="15" customFormat="1" ht="15" customHeight="1" x14ac:dyDescent="0.25">
      <c r="A9039" s="103"/>
      <c r="B9039" s="104"/>
      <c r="C9039" s="20"/>
      <c r="D9039" s="109"/>
      <c r="E9039" s="109"/>
      <c r="F9039" s="109"/>
      <c r="G9039" s="109"/>
      <c r="H9039" s="109"/>
      <c r="I9039" s="109"/>
      <c r="J9039" s="109"/>
      <c r="K9039" s="109"/>
      <c r="L9039" s="109"/>
      <c r="M9039" s="109"/>
      <c r="N9039" s="109"/>
      <c r="O9039" s="109"/>
      <c r="P9039" s="109"/>
      <c r="Q9039" s="109"/>
      <c r="R9039" s="110"/>
      <c r="S9039" s="29"/>
      <c r="T9039" s="25" t="str">
        <f>'Laskun tiedot'!$A$43</f>
        <v>KÄYTÄ VIITETTÄ !</v>
      </c>
      <c r="U9039" s="25"/>
      <c r="V9039" s="25"/>
      <c r="W9039" s="25"/>
      <c r="X9039" s="25"/>
      <c r="Y9039" s="25"/>
      <c r="Z9039" s="25"/>
      <c r="AA9039" s="25"/>
      <c r="AB9039" s="25"/>
      <c r="AC9039" s="25"/>
      <c r="AD9039" s="25"/>
      <c r="AE9039" s="25"/>
      <c r="AF9039" s="25"/>
      <c r="AG9039" s="25"/>
      <c r="AH9039" s="25"/>
      <c r="AI9039" s="25"/>
    </row>
    <row r="9040" spans="1:35" s="15" customFormat="1" ht="15" customHeight="1" x14ac:dyDescent="0.25">
      <c r="A9040" s="105"/>
      <c r="B9040" s="106"/>
      <c r="C9040" s="26"/>
      <c r="D9040" s="111"/>
      <c r="E9040" s="111"/>
      <c r="F9040" s="111"/>
      <c r="G9040" s="111"/>
      <c r="H9040" s="111"/>
      <c r="I9040" s="111"/>
      <c r="J9040" s="111"/>
      <c r="K9040" s="111"/>
      <c r="L9040" s="111"/>
      <c r="M9040" s="111"/>
      <c r="N9040" s="111"/>
      <c r="O9040" s="111"/>
      <c r="P9040" s="111"/>
      <c r="Q9040" s="111"/>
      <c r="R9040" s="112"/>
      <c r="S9040" s="29"/>
      <c r="T9040" s="25" t="str">
        <f>'Laskun tiedot'!$A$44</f>
        <v xml:space="preserve"> </v>
      </c>
      <c r="U9040" s="25"/>
      <c r="V9040" s="25"/>
      <c r="W9040" s="25"/>
      <c r="X9040" s="25"/>
      <c r="Y9040" s="25"/>
      <c r="Z9040" s="27"/>
      <c r="AA9040" s="27"/>
      <c r="AB9040" s="27"/>
      <c r="AC9040" s="27"/>
      <c r="AD9040" s="27"/>
      <c r="AE9040" s="27"/>
      <c r="AF9040" s="27"/>
      <c r="AG9040" s="27"/>
      <c r="AH9040" s="27"/>
      <c r="AI9040" s="25"/>
    </row>
    <row r="9041" spans="1:35" s="15" customFormat="1" ht="15" customHeight="1" x14ac:dyDescent="0.25">
      <c r="A9041" s="113" t="s">
        <v>20</v>
      </c>
      <c r="B9041" s="101" t="s">
        <v>22</v>
      </c>
      <c r="C9041" s="20"/>
      <c r="D9041" s="20"/>
      <c r="E9041" s="20"/>
      <c r="F9041" s="20"/>
      <c r="G9041" s="20"/>
      <c r="H9041" s="20"/>
      <c r="I9041" s="20"/>
      <c r="J9041" s="20"/>
      <c r="K9041" s="20"/>
      <c r="L9041" s="20"/>
      <c r="M9041" s="20"/>
      <c r="N9041" s="20"/>
      <c r="O9041" s="20"/>
      <c r="P9041" s="20"/>
      <c r="Q9041" s="20"/>
      <c r="R9041" s="21"/>
      <c r="S9041" s="29"/>
      <c r="T9041" s="25" t="str">
        <f>'Laskun tiedot'!$A$45</f>
        <v xml:space="preserve"> </v>
      </c>
      <c r="U9041" s="25"/>
      <c r="V9041" s="25"/>
      <c r="W9041" s="25"/>
      <c r="X9041" s="25"/>
      <c r="Y9041" s="25"/>
      <c r="Z9041" s="25"/>
      <c r="AA9041" s="25"/>
      <c r="AB9041" s="25"/>
      <c r="AC9041" s="25"/>
      <c r="AD9041" s="25"/>
      <c r="AE9041" s="25"/>
      <c r="AF9041" s="25"/>
      <c r="AG9041" s="25"/>
      <c r="AH9041" s="25"/>
      <c r="AI9041" s="25"/>
    </row>
    <row r="9042" spans="1:35" s="15" customFormat="1" ht="15" customHeight="1" x14ac:dyDescent="0.25">
      <c r="A9042" s="114"/>
      <c r="B9042" s="116"/>
      <c r="C9042" s="20"/>
      <c r="D9042" s="117" t="str">
        <f ca="1">INDIRECT("Jäsenet!C"&amp;AI9002)&amp;$B$2&amp;INDIRECT("Jäsenet!B"&amp;AI9002)</f>
        <v xml:space="preserve"> </v>
      </c>
      <c r="E9042" s="117"/>
      <c r="F9042" s="117"/>
      <c r="G9042" s="117"/>
      <c r="H9042" s="117"/>
      <c r="I9042" s="117"/>
      <c r="J9042" s="117"/>
      <c r="K9042" s="117"/>
      <c r="L9042" s="117"/>
      <c r="M9042" s="117"/>
      <c r="N9042" s="117"/>
      <c r="O9042" s="117"/>
      <c r="P9042" s="117"/>
      <c r="Q9042" s="117"/>
      <c r="R9042" s="117"/>
      <c r="S9042" s="29"/>
      <c r="T9042" s="25" t="str">
        <f>'Laskun tiedot'!$A$46</f>
        <v xml:space="preserve"> </v>
      </c>
      <c r="U9042" s="25"/>
      <c r="V9042" s="25"/>
      <c r="W9042" s="25"/>
      <c r="X9042" s="25"/>
      <c r="Y9042" s="25"/>
      <c r="Z9042" s="25"/>
      <c r="AA9042" s="25"/>
      <c r="AB9042" s="25"/>
      <c r="AC9042" s="25"/>
      <c r="AD9042" s="25"/>
      <c r="AE9042" s="25"/>
      <c r="AF9042" s="25"/>
      <c r="AG9042" s="25"/>
      <c r="AH9042" s="25"/>
      <c r="AI9042" s="25"/>
    </row>
    <row r="9043" spans="1:35" s="15" customFormat="1" ht="15" customHeight="1" x14ac:dyDescent="0.25">
      <c r="A9043" s="114"/>
      <c r="B9043" s="116"/>
      <c r="C9043" s="20"/>
      <c r="D9043" s="117">
        <f ca="1">INDIRECT("Jäsenet!D"&amp;AI9002)</f>
        <v>0</v>
      </c>
      <c r="E9043" s="117"/>
      <c r="F9043" s="117"/>
      <c r="G9043" s="117"/>
      <c r="H9043" s="117"/>
      <c r="I9043" s="117"/>
      <c r="J9043" s="117"/>
      <c r="K9043" s="117"/>
      <c r="L9043" s="117"/>
      <c r="M9043" s="117"/>
      <c r="N9043" s="117"/>
      <c r="O9043" s="117"/>
      <c r="P9043" s="117"/>
      <c r="Q9043" s="117"/>
      <c r="R9043" s="117"/>
      <c r="S9043" s="29"/>
      <c r="T9043" s="25" t="str">
        <f>'Laskun tiedot'!$A$47</f>
        <v xml:space="preserve"> </v>
      </c>
      <c r="U9043" s="25"/>
      <c r="V9043" s="25"/>
      <c r="W9043" s="25"/>
      <c r="X9043" s="25"/>
      <c r="Y9043" s="25"/>
      <c r="Z9043" s="25"/>
      <c r="AA9043" s="25"/>
      <c r="AB9043" s="25"/>
      <c r="AC9043" s="25"/>
      <c r="AD9043" s="25"/>
      <c r="AE9043" s="25"/>
      <c r="AF9043" s="25"/>
      <c r="AG9043" s="25"/>
      <c r="AH9043" s="25"/>
      <c r="AI9043" s="25"/>
    </row>
    <row r="9044" spans="1:35" s="15" customFormat="1" ht="15" customHeight="1" x14ac:dyDescent="0.25">
      <c r="A9044" s="114"/>
      <c r="B9044" s="116"/>
      <c r="C9044" s="20"/>
      <c r="D9044" s="118" t="str">
        <f ca="1">INDIRECT("Jäsenet!E"&amp;AI9002)&amp;$B$2&amp;INDIRECT("Jäsenet!F"&amp;AI9002)</f>
        <v xml:space="preserve"> </v>
      </c>
      <c r="E9044" s="118"/>
      <c r="F9044" s="118"/>
      <c r="G9044" s="118"/>
      <c r="H9044" s="118"/>
      <c r="I9044" s="118"/>
      <c r="J9044" s="118"/>
      <c r="K9044" s="118"/>
      <c r="L9044" s="118"/>
      <c r="M9044" s="118"/>
      <c r="N9044" s="118"/>
      <c r="O9044" s="118"/>
      <c r="P9044" s="118"/>
      <c r="Q9044" s="118"/>
      <c r="R9044" s="118"/>
      <c r="S9044" s="29"/>
      <c r="T9044" s="25" t="str">
        <f>'Laskun tiedot'!$A$48</f>
        <v xml:space="preserve"> </v>
      </c>
      <c r="U9044" s="25"/>
      <c r="V9044" s="25"/>
      <c r="W9044" s="25"/>
      <c r="X9044" s="25"/>
      <c r="Y9044" s="25"/>
      <c r="Z9044" s="25"/>
      <c r="AA9044" s="25"/>
      <c r="AB9044" s="25"/>
      <c r="AC9044" s="25"/>
      <c r="AD9044" s="25"/>
      <c r="AE9044" s="25"/>
      <c r="AF9044" s="25"/>
      <c r="AG9044" s="25"/>
      <c r="AH9044" s="25"/>
      <c r="AI9044" s="25"/>
    </row>
    <row r="9045" spans="1:35" s="15" customFormat="1" ht="15" customHeight="1" x14ac:dyDescent="0.25">
      <c r="A9045" s="114"/>
      <c r="B9045" s="74"/>
      <c r="C9045" s="20"/>
      <c r="D9045" s="20"/>
      <c r="E9045" s="20"/>
      <c r="F9045" s="20"/>
      <c r="G9045" s="20"/>
      <c r="H9045" s="20"/>
      <c r="I9045" s="20"/>
      <c r="J9045" s="20"/>
      <c r="K9045" s="20"/>
      <c r="L9045" s="20"/>
      <c r="M9045" s="20"/>
      <c r="N9045" s="20"/>
      <c r="O9045" s="20"/>
      <c r="P9045" s="20"/>
      <c r="Q9045" s="20"/>
      <c r="R9045" s="21"/>
      <c r="S9045" s="30"/>
      <c r="T9045" s="25"/>
      <c r="U9045" s="25"/>
      <c r="V9045" s="25"/>
      <c r="W9045" s="25"/>
      <c r="X9045" s="25"/>
      <c r="Y9045" s="25"/>
      <c r="Z9045" s="25"/>
      <c r="AA9045" s="25"/>
      <c r="AB9045" s="25"/>
      <c r="AC9045" s="25"/>
      <c r="AD9045" s="25"/>
      <c r="AE9045" s="25"/>
      <c r="AF9045" s="25"/>
      <c r="AG9045" s="25"/>
      <c r="AH9045" s="25"/>
      <c r="AI9045" s="25"/>
    </row>
    <row r="9046" spans="1:35" s="15" customFormat="1" ht="12.6" customHeight="1" x14ac:dyDescent="0.25">
      <c r="A9046" s="114"/>
      <c r="B9046" s="119" t="s">
        <v>23</v>
      </c>
      <c r="C9046" s="20"/>
      <c r="D9046" s="20"/>
      <c r="E9046" s="20"/>
      <c r="F9046" s="20"/>
      <c r="G9046" s="20"/>
      <c r="H9046" s="20"/>
      <c r="I9046" s="20"/>
      <c r="J9046" s="20"/>
      <c r="K9046" s="20"/>
      <c r="L9046" s="20"/>
      <c r="M9046" s="20"/>
      <c r="N9046" s="20"/>
      <c r="O9046" s="20"/>
      <c r="P9046" s="20"/>
      <c r="Q9046" s="20"/>
      <c r="R9046" s="20"/>
      <c r="S9046" s="121" t="s">
        <v>39</v>
      </c>
      <c r="T9046" s="122"/>
      <c r="U9046" s="123"/>
      <c r="V9046" s="81">
        <f ca="1">INDIRECT("Jäsenet!G"&amp;AI9002)</f>
        <v>11811</v>
      </c>
      <c r="W9046" s="82"/>
      <c r="X9046" s="82"/>
      <c r="Y9046" s="82"/>
      <c r="Z9046" s="82"/>
      <c r="AA9046" s="82"/>
      <c r="AB9046" s="82"/>
      <c r="AC9046" s="82"/>
      <c r="AD9046" s="82"/>
      <c r="AE9046" s="82"/>
      <c r="AF9046" s="82"/>
      <c r="AG9046" s="82"/>
      <c r="AH9046" s="82"/>
      <c r="AI9046" s="82"/>
    </row>
    <row r="9047" spans="1:35" s="15" customFormat="1" ht="12.6" customHeight="1" x14ac:dyDescent="0.25">
      <c r="A9047" s="115"/>
      <c r="B9047" s="120"/>
      <c r="C9047" s="28"/>
      <c r="D9047" s="28"/>
      <c r="E9047" s="28"/>
      <c r="F9047" s="28"/>
      <c r="G9047" s="28"/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124"/>
      <c r="T9047" s="125"/>
      <c r="U9047" s="126"/>
      <c r="V9047" s="83"/>
      <c r="W9047" s="84"/>
      <c r="X9047" s="84"/>
      <c r="Y9047" s="84"/>
      <c r="Z9047" s="84"/>
      <c r="AA9047" s="84"/>
      <c r="AB9047" s="85"/>
      <c r="AC9047" s="85"/>
      <c r="AD9047" s="85"/>
      <c r="AE9047" s="85"/>
      <c r="AF9047" s="85"/>
      <c r="AG9047" s="85"/>
      <c r="AH9047" s="85"/>
      <c r="AI9047" s="85"/>
    </row>
    <row r="9048" spans="1:35" s="15" customFormat="1" ht="24.95" customHeight="1" x14ac:dyDescent="0.25">
      <c r="A9048" s="86" t="s">
        <v>37</v>
      </c>
      <c r="B9048" s="87"/>
      <c r="C9048" s="88"/>
      <c r="D9048" s="89"/>
      <c r="E9048" s="89"/>
      <c r="F9048" s="89"/>
      <c r="G9048" s="89"/>
      <c r="H9048" s="89"/>
      <c r="I9048" s="89"/>
      <c r="J9048" s="89"/>
      <c r="K9048" s="89"/>
      <c r="L9048" s="89"/>
      <c r="M9048" s="89"/>
      <c r="N9048" s="89"/>
      <c r="O9048" s="89"/>
      <c r="P9048" s="89"/>
      <c r="Q9048" s="89"/>
      <c r="R9048" s="90"/>
      <c r="S9048" s="91" t="s">
        <v>40</v>
      </c>
      <c r="T9048" s="92"/>
      <c r="U9048" s="93"/>
      <c r="V9048" s="94">
        <f>'Laskun tiedot'!$A$8</f>
        <v>40907</v>
      </c>
      <c r="W9048" s="95"/>
      <c r="X9048" s="95"/>
      <c r="Y9048" s="95"/>
      <c r="Z9048" s="96"/>
      <c r="AA9048" s="97" t="s">
        <v>24</v>
      </c>
      <c r="AB9048" s="98"/>
      <c r="AC9048" s="99" t="str">
        <f>'Laskun tiedot'!$A$51</f>
        <v xml:space="preserve"> </v>
      </c>
      <c r="AD9048" s="99"/>
      <c r="AE9048" s="99"/>
      <c r="AF9048" s="99"/>
      <c r="AG9048" s="99"/>
      <c r="AH9048" s="99"/>
      <c r="AI9048" s="99"/>
    </row>
    <row r="9049" spans="1:35" s="15" customFormat="1" ht="9.9499999999999993" customHeight="1" x14ac:dyDescent="0.25">
      <c r="B9049" s="41"/>
      <c r="C9049" s="42"/>
      <c r="D9049" s="42"/>
      <c r="E9049" s="42"/>
      <c r="F9049" s="42"/>
      <c r="G9049" s="42"/>
      <c r="H9049" s="42"/>
      <c r="I9049" s="43"/>
      <c r="J9049" s="42"/>
      <c r="K9049" s="42"/>
      <c r="L9049" s="42"/>
      <c r="M9049" s="42"/>
      <c r="N9049" s="42"/>
      <c r="O9049" s="42"/>
      <c r="P9049" s="42"/>
      <c r="Q9049" s="18"/>
      <c r="R9049" s="18"/>
      <c r="S9049" s="44"/>
      <c r="T9049" s="44"/>
      <c r="U9049" s="19"/>
      <c r="V9049" s="45"/>
      <c r="W9049" s="45"/>
      <c r="X9049" s="45"/>
      <c r="Y9049" s="45"/>
      <c r="Z9049" s="45"/>
      <c r="AA9049" s="45"/>
      <c r="AB9049" s="46"/>
      <c r="AC9049" s="47"/>
      <c r="AD9049" s="48"/>
      <c r="AE9049" s="48"/>
      <c r="AF9049" s="48"/>
      <c r="AG9049" s="48"/>
      <c r="AH9049" s="48"/>
      <c r="AI9049" s="48"/>
    </row>
    <row r="9050" spans="1:35" s="15" customFormat="1" ht="50.1" customHeight="1" x14ac:dyDescent="0.25">
      <c r="B9050" s="41"/>
      <c r="C9050" s="42"/>
      <c r="D9050" s="42"/>
      <c r="E9050" s="42"/>
      <c r="F9050" s="42"/>
      <c r="G9050" s="42"/>
      <c r="H9050" s="42"/>
      <c r="I9050" s="43"/>
      <c r="J9050" s="42"/>
      <c r="K9050" s="42"/>
      <c r="L9050" s="42"/>
      <c r="M9050" s="42"/>
      <c r="N9050" s="42"/>
      <c r="O9050" s="42"/>
      <c r="P9050" s="42"/>
      <c r="Q9050" s="18"/>
      <c r="R9050" s="18"/>
      <c r="S9050" s="44"/>
      <c r="T9050" s="44"/>
      <c r="U9050" s="19"/>
      <c r="V9050" s="45"/>
      <c r="W9050" s="45"/>
      <c r="X9050" s="100" t="s">
        <v>38</v>
      </c>
      <c r="Y9050" s="100"/>
      <c r="Z9050" s="100"/>
      <c r="AA9050" s="100"/>
      <c r="AB9050" s="100"/>
      <c r="AC9050" s="100"/>
      <c r="AD9050" s="100"/>
      <c r="AE9050" s="100"/>
      <c r="AF9050" s="100"/>
      <c r="AG9050" s="100"/>
      <c r="AH9050" s="100"/>
      <c r="AI9050" s="100"/>
    </row>
    <row r="9051" spans="1:35" s="8" customFormat="1" ht="23.25" x14ac:dyDescent="0.35">
      <c r="B9051" s="66"/>
      <c r="C9051" s="150" t="str">
        <f>'Laskun tiedot'!$A$2</f>
        <v>Yhdistys ry</v>
      </c>
      <c r="D9051" s="150"/>
      <c r="E9051" s="150"/>
      <c r="F9051" s="150"/>
      <c r="G9051" s="150"/>
      <c r="H9051" s="150"/>
      <c r="I9051" s="150"/>
      <c r="J9051" s="150"/>
      <c r="K9051" s="150"/>
      <c r="L9051" s="150"/>
      <c r="M9051" s="150"/>
      <c r="N9051" s="150"/>
      <c r="O9051" s="150"/>
      <c r="P9051" s="150"/>
      <c r="Q9051" s="150"/>
      <c r="R9051" s="150"/>
      <c r="S9051" s="150"/>
      <c r="T9051" s="10"/>
      <c r="U9051" s="9"/>
      <c r="V9051" s="9"/>
      <c r="W9051" s="150" t="s">
        <v>16</v>
      </c>
      <c r="X9051" s="150"/>
      <c r="Y9051" s="150"/>
      <c r="Z9051" s="150"/>
    </row>
    <row r="9052" spans="1:35" s="15" customFormat="1" x14ac:dyDescent="0.25">
      <c r="B9052" s="15" t="s">
        <v>25</v>
      </c>
      <c r="AI9052" s="65">
        <v>183</v>
      </c>
    </row>
    <row r="9053" spans="1:35" s="11" customFormat="1" ht="15" customHeight="1" x14ac:dyDescent="0.2">
      <c r="V9053" s="68"/>
      <c r="W9053" s="145" t="s">
        <v>26</v>
      </c>
      <c r="X9053" s="145"/>
      <c r="Y9053" s="145"/>
      <c r="Z9053" s="145"/>
      <c r="AA9053" s="145"/>
      <c r="AB9053" s="145"/>
      <c r="AC9053" s="68"/>
      <c r="AD9053" s="68"/>
      <c r="AE9053" s="145" t="s">
        <v>18</v>
      </c>
      <c r="AF9053" s="145"/>
      <c r="AG9053" s="145"/>
      <c r="AH9053" s="145"/>
      <c r="AI9053" s="145"/>
    </row>
    <row r="9054" spans="1:35" s="15" customFormat="1" ht="15" customHeight="1" x14ac:dyDescent="0.25">
      <c r="B9054" s="62"/>
      <c r="C9054" s="146" t="str">
        <f ca="1">INDIRECT("Jäsenet!C"&amp;AI9052)&amp;$B$2&amp;INDIRECT("Jäsenet!B"&amp;AI9052)</f>
        <v xml:space="preserve"> </v>
      </c>
      <c r="D9054" s="146"/>
      <c r="E9054" s="146"/>
      <c r="F9054" s="146"/>
      <c r="G9054" s="146"/>
      <c r="H9054" s="146"/>
      <c r="I9054" s="146"/>
      <c r="J9054" s="146"/>
      <c r="K9054" s="146"/>
      <c r="L9054" s="146"/>
      <c r="M9054" s="146"/>
      <c r="N9054" s="146"/>
      <c r="O9054" s="146"/>
      <c r="P9054" s="146"/>
      <c r="Q9054" s="146"/>
      <c r="R9054" s="146"/>
      <c r="S9054" s="146"/>
      <c r="T9054" s="13"/>
      <c r="U9054" s="64"/>
      <c r="V9054" s="64"/>
      <c r="W9054" s="147">
        <f>'Laskun tiedot'!$A$5</f>
        <v>40618</v>
      </c>
      <c r="X9054" s="147"/>
      <c r="Y9054" s="147"/>
      <c r="Z9054" s="147"/>
      <c r="AA9054" s="147"/>
      <c r="AB9054" s="147"/>
      <c r="AC9054" s="64"/>
      <c r="AD9054" s="64"/>
      <c r="AE9054" s="147">
        <f>'Laskun tiedot'!$A$8</f>
        <v>40907</v>
      </c>
      <c r="AF9054" s="147"/>
      <c r="AG9054" s="147"/>
      <c r="AH9054" s="147"/>
      <c r="AI9054" s="147"/>
    </row>
    <row r="9055" spans="1:35" s="15" customFormat="1" ht="15" customHeight="1" x14ac:dyDescent="0.25">
      <c r="B9055" s="62"/>
      <c r="C9055" s="146">
        <f ca="1">INDIRECT("Jäsenet!D"&amp;AI9052)</f>
        <v>0</v>
      </c>
      <c r="D9055" s="146"/>
      <c r="E9055" s="146"/>
      <c r="F9055" s="146"/>
      <c r="G9055" s="146"/>
      <c r="H9055" s="146"/>
      <c r="I9055" s="146"/>
      <c r="J9055" s="146"/>
      <c r="K9055" s="146"/>
      <c r="L9055" s="146"/>
      <c r="M9055" s="146"/>
      <c r="N9055" s="146"/>
      <c r="O9055" s="146"/>
      <c r="P9055" s="146"/>
      <c r="Q9055" s="146"/>
      <c r="R9055" s="146"/>
      <c r="S9055" s="146"/>
    </row>
    <row r="9056" spans="1:35" s="11" customFormat="1" ht="15" customHeight="1" x14ac:dyDescent="0.25">
      <c r="B9056" s="67"/>
      <c r="C9056" s="148" t="str">
        <f ca="1">INDIRECT("Jäsenet!E"&amp;AI9052)&amp;$B$2&amp;INDIRECT("Jäsenet!F"&amp;AI9052)</f>
        <v xml:space="preserve"> </v>
      </c>
      <c r="D9056" s="148"/>
      <c r="E9056" s="148"/>
      <c r="F9056" s="148"/>
      <c r="G9056" s="148"/>
      <c r="H9056" s="148"/>
      <c r="I9056" s="148"/>
      <c r="J9056" s="148"/>
      <c r="K9056" s="148"/>
      <c r="L9056" s="148"/>
      <c r="M9056" s="148"/>
      <c r="N9056" s="148"/>
      <c r="O9056" s="148"/>
      <c r="P9056" s="148"/>
      <c r="Q9056" s="148"/>
      <c r="R9056" s="148"/>
      <c r="S9056" s="148"/>
      <c r="W9056" s="145" t="s">
        <v>17</v>
      </c>
      <c r="X9056" s="145"/>
      <c r="Y9056" s="145"/>
      <c r="Z9056" s="145"/>
      <c r="AA9056" s="145"/>
      <c r="AB9056" s="145"/>
    </row>
    <row r="9057" spans="1:35" s="15" customFormat="1" ht="15" customHeight="1" x14ac:dyDescent="0.25">
      <c r="T9057" s="78"/>
      <c r="U9057" s="63"/>
      <c r="V9057" s="63"/>
      <c r="W9057" s="149">
        <f ca="1">INDIRECT("Jäsenet!A"&amp;AI9052)</f>
        <v>182</v>
      </c>
      <c r="X9057" s="149"/>
      <c r="Y9057" s="149"/>
      <c r="Z9057" s="149"/>
      <c r="AA9057" s="149"/>
      <c r="AB9057" s="149"/>
    </row>
    <row r="9058" spans="1:35" s="15" customFormat="1" ht="15" customHeight="1" x14ac:dyDescent="0.25">
      <c r="B9058" s="39"/>
      <c r="C9058" s="39"/>
      <c r="D9058" s="39"/>
      <c r="E9058" s="39"/>
      <c r="F9058" s="39"/>
      <c r="G9058" s="39"/>
      <c r="H9058" s="39"/>
      <c r="I9058" s="39"/>
      <c r="J9058" s="39"/>
      <c r="K9058" s="39"/>
      <c r="L9058" s="39"/>
      <c r="M9058" s="39"/>
      <c r="N9058" s="39"/>
      <c r="O9058" s="39"/>
      <c r="P9058" s="39"/>
      <c r="Q9058" s="39"/>
      <c r="R9058" s="39"/>
      <c r="S9058" s="39"/>
      <c r="T9058" s="78"/>
      <c r="U9058" s="78"/>
      <c r="V9058" s="78"/>
      <c r="W9058" s="78"/>
      <c r="X9058" s="78"/>
      <c r="Y9058" s="78"/>
      <c r="Z9058" s="78"/>
      <c r="AA9058" s="39"/>
      <c r="AB9058" s="39"/>
      <c r="AC9058" s="39"/>
      <c r="AD9058" s="39"/>
      <c r="AE9058" s="39"/>
      <c r="AF9058" s="39"/>
      <c r="AG9058" s="39"/>
      <c r="AH9058" s="39"/>
      <c r="AI9058" s="39"/>
    </row>
    <row r="9059" spans="1:35" s="15" customFormat="1" ht="15" customHeight="1" x14ac:dyDescent="0.25">
      <c r="A9059" s="32"/>
      <c r="B9059" s="32"/>
      <c r="C9059" s="32"/>
      <c r="D9059" s="32"/>
      <c r="E9059" s="32"/>
      <c r="F9059" s="32"/>
      <c r="G9059" s="32"/>
      <c r="H9059" s="32"/>
      <c r="I9059" s="32"/>
      <c r="J9059" s="32"/>
      <c r="K9059" s="32"/>
      <c r="L9059" s="32"/>
      <c r="M9059" s="32"/>
      <c r="N9059" s="32"/>
      <c r="O9059" s="32"/>
      <c r="P9059" s="32"/>
      <c r="Q9059" s="32"/>
      <c r="R9059" s="32"/>
      <c r="S9059" s="32"/>
      <c r="T9059" s="33"/>
      <c r="U9059" s="33"/>
      <c r="V9059" s="33"/>
      <c r="W9059" s="35"/>
      <c r="X9059" s="33"/>
      <c r="Y9059" s="33"/>
      <c r="Z9059" s="33"/>
      <c r="AA9059" s="32"/>
      <c r="AB9059" s="32"/>
      <c r="AC9059" s="32"/>
      <c r="AD9059" s="32"/>
      <c r="AE9059" s="32"/>
      <c r="AF9059" s="32"/>
      <c r="AG9059" s="32"/>
      <c r="AH9059" s="32"/>
      <c r="AI9059" s="32"/>
    </row>
    <row r="9060" spans="1:35" s="15" customFormat="1" ht="15" customHeight="1" x14ac:dyDescent="0.25">
      <c r="B9060" s="39"/>
      <c r="C9060" s="39"/>
      <c r="D9060" s="39"/>
      <c r="E9060" s="39"/>
      <c r="F9060" s="39"/>
      <c r="G9060" s="39"/>
      <c r="H9060" s="39"/>
      <c r="I9060" s="39"/>
      <c r="J9060" s="39"/>
      <c r="K9060" s="39"/>
      <c r="L9060" s="39"/>
      <c r="M9060" s="39"/>
      <c r="N9060" s="39"/>
      <c r="O9060" s="39"/>
      <c r="P9060" s="39"/>
      <c r="Q9060" s="39"/>
      <c r="R9060" s="39"/>
      <c r="S9060" s="39"/>
      <c r="T9060" s="78"/>
      <c r="U9060" s="78"/>
      <c r="V9060" s="78"/>
      <c r="W9060" s="34"/>
      <c r="X9060" s="78"/>
      <c r="Y9060" s="78"/>
      <c r="Z9060" s="78"/>
      <c r="AA9060" s="39"/>
      <c r="AB9060" s="39"/>
      <c r="AC9060" s="39"/>
      <c r="AD9060" s="39"/>
      <c r="AE9060" s="39"/>
      <c r="AF9060" s="39"/>
      <c r="AG9060" s="39"/>
      <c r="AH9060" s="39"/>
      <c r="AI9060" s="39"/>
    </row>
    <row r="9061" spans="1:35" s="15" customFormat="1" ht="15" customHeight="1" x14ac:dyDescent="0.25">
      <c r="B9061" s="36" t="str">
        <f>'Laskun tiedot'!$A$11</f>
        <v>--------------------</v>
      </c>
      <c r="C9061" s="39"/>
      <c r="D9061" s="39"/>
      <c r="E9061" s="39"/>
      <c r="F9061" s="39"/>
      <c r="G9061" s="39"/>
      <c r="H9061" s="39"/>
      <c r="I9061" s="39"/>
      <c r="J9061" s="39"/>
      <c r="K9061" s="39"/>
      <c r="L9061" s="39"/>
      <c r="M9061" s="39"/>
      <c r="N9061" s="39"/>
      <c r="O9061" s="39"/>
      <c r="P9061" s="39"/>
      <c r="Q9061" s="39"/>
      <c r="R9061" s="39"/>
      <c r="S9061" s="39"/>
      <c r="T9061" s="17"/>
      <c r="U9061" s="17"/>
      <c r="V9061" s="17"/>
      <c r="W9061" s="17"/>
      <c r="X9061" s="17"/>
      <c r="Y9061" s="17"/>
      <c r="Z9061" s="17"/>
      <c r="AA9061" s="17"/>
      <c r="AB9061" s="17"/>
      <c r="AC9061" s="17"/>
      <c r="AD9061" s="17"/>
      <c r="AE9061" s="17"/>
      <c r="AF9061" s="17"/>
      <c r="AG9061" s="17"/>
      <c r="AH9061" s="17"/>
      <c r="AI9061" s="17"/>
    </row>
    <row r="9062" spans="1:35" s="15" customFormat="1" ht="15" customHeight="1" x14ac:dyDescent="0.25">
      <c r="B9062" s="36" t="str">
        <f>'Laskun tiedot'!$A$12</f>
        <v>Vuosi 2011</v>
      </c>
      <c r="C9062" s="78"/>
      <c r="D9062" s="78"/>
      <c r="E9062" s="78"/>
      <c r="F9062" s="78"/>
      <c r="G9062" s="78"/>
      <c r="H9062" s="78"/>
      <c r="I9062" s="78"/>
      <c r="J9062" s="78"/>
      <c r="K9062" s="78"/>
      <c r="L9062" s="78"/>
      <c r="M9062" s="78"/>
      <c r="N9062" s="78"/>
      <c r="O9062" s="78"/>
      <c r="P9062" s="39"/>
      <c r="Q9062" s="39"/>
      <c r="R9062" s="39"/>
      <c r="S9062" s="39"/>
      <c r="T9062" s="39"/>
      <c r="U9062" s="39"/>
      <c r="V9062" s="39"/>
      <c r="W9062" s="39"/>
      <c r="X9062" s="39"/>
      <c r="Y9062" s="39"/>
      <c r="Z9062" s="39"/>
      <c r="AA9062" s="39"/>
      <c r="AB9062" s="39"/>
      <c r="AC9062" s="13"/>
      <c r="AD9062" s="13"/>
      <c r="AE9062" s="13"/>
      <c r="AF9062" s="13"/>
      <c r="AG9062" s="13"/>
      <c r="AH9062" s="13"/>
      <c r="AI9062" s="13"/>
    </row>
    <row r="9063" spans="1:35" s="15" customFormat="1" ht="15" customHeight="1" x14ac:dyDescent="0.25">
      <c r="B9063" s="36" t="str">
        <f>'Laskun tiedot'!$A$13</f>
        <v>JÄSENMAKSU ………. 10 €</v>
      </c>
      <c r="T9063" s="11"/>
      <c r="U9063" s="11"/>
      <c r="V9063" s="11"/>
      <c r="W9063" s="11"/>
      <c r="X9063" s="11"/>
      <c r="Y9063" s="11"/>
      <c r="Z9063" s="11"/>
      <c r="AA9063" s="11"/>
      <c r="AB9063" s="11"/>
      <c r="AC9063" s="11"/>
      <c r="AD9063" s="11"/>
      <c r="AE9063" s="11"/>
      <c r="AF9063" s="11"/>
      <c r="AG9063" s="11"/>
      <c r="AH9063" s="11"/>
      <c r="AI9063" s="11"/>
    </row>
    <row r="9064" spans="1:35" s="15" customFormat="1" ht="15" customHeight="1" x14ac:dyDescent="0.25">
      <c r="B9064" s="36" t="str">
        <f>'Laskun tiedot'!$A$14</f>
        <v>--------------------</v>
      </c>
      <c r="T9064" s="39"/>
      <c r="AC9064" s="39"/>
    </row>
    <row r="9065" spans="1:35" s="15" customFormat="1" ht="15" customHeight="1" x14ac:dyDescent="0.25">
      <c r="B9065" s="36" t="str">
        <f>'Laskun tiedot'!$A$15</f>
        <v xml:space="preserve"> </v>
      </c>
      <c r="T9065" s="11"/>
      <c r="U9065" s="11"/>
      <c r="V9065" s="11"/>
      <c r="W9065" s="11"/>
      <c r="X9065" s="11"/>
      <c r="Y9065" s="11"/>
      <c r="Z9065" s="11"/>
      <c r="AA9065" s="11"/>
      <c r="AB9065" s="11"/>
      <c r="AC9065" s="11"/>
      <c r="AD9065" s="11"/>
      <c r="AE9065" s="11"/>
      <c r="AF9065" s="11"/>
      <c r="AG9065" s="11"/>
      <c r="AH9065" s="11"/>
      <c r="AI9065" s="11"/>
    </row>
    <row r="9066" spans="1:35" s="15" customFormat="1" ht="15" customHeight="1" x14ac:dyDescent="0.25">
      <c r="B9066" s="36" t="str">
        <f>'Laskun tiedot'!$A$16</f>
        <v xml:space="preserve"> </v>
      </c>
      <c r="C9066" s="39"/>
      <c r="D9066" s="39"/>
      <c r="E9066" s="39"/>
      <c r="F9066" s="39"/>
      <c r="G9066" s="39"/>
      <c r="H9066" s="39"/>
      <c r="I9066" s="39"/>
      <c r="J9066" s="39"/>
      <c r="K9066" s="39"/>
      <c r="L9066" s="39"/>
      <c r="M9066" s="39"/>
      <c r="N9066" s="39"/>
      <c r="O9066" s="39"/>
      <c r="P9066" s="39"/>
      <c r="Q9066" s="39"/>
      <c r="R9066" s="39"/>
      <c r="S9066" s="39"/>
      <c r="T9066" s="39"/>
      <c r="U9066" s="39"/>
      <c r="V9066" s="39"/>
      <c r="W9066" s="39"/>
      <c r="X9066" s="39"/>
      <c r="Y9066" s="39"/>
      <c r="Z9066" s="39"/>
      <c r="AA9066" s="39"/>
      <c r="AB9066" s="39"/>
      <c r="AC9066" s="39"/>
      <c r="AD9066" s="39"/>
      <c r="AE9066" s="39"/>
      <c r="AF9066" s="39"/>
      <c r="AG9066" s="39"/>
      <c r="AH9066" s="39"/>
      <c r="AI9066" s="39"/>
    </row>
    <row r="9067" spans="1:35" s="15" customFormat="1" ht="15" customHeight="1" x14ac:dyDescent="0.25">
      <c r="B9067" s="36" t="str">
        <f>'Laskun tiedot'!$A$17</f>
        <v xml:space="preserve"> </v>
      </c>
    </row>
    <row r="9068" spans="1:35" s="11" customFormat="1" ht="15" customHeight="1" x14ac:dyDescent="0.25">
      <c r="B9068" s="36" t="str">
        <f>'Laskun tiedot'!$A$18</f>
        <v xml:space="preserve"> </v>
      </c>
    </row>
    <row r="9069" spans="1:35" s="15" customFormat="1" ht="15" customHeight="1" x14ac:dyDescent="0.25">
      <c r="B9069" s="36" t="str">
        <f>'Laskun tiedot'!$A$19</f>
        <v xml:space="preserve"> </v>
      </c>
      <c r="M9069" s="16"/>
      <c r="N9069" s="1"/>
      <c r="O9069" s="1"/>
      <c r="P9069" s="16"/>
      <c r="Q9069" s="1"/>
      <c r="R9069" s="1"/>
      <c r="T9069" s="16"/>
      <c r="U9069" s="1"/>
      <c r="V9069" s="1"/>
      <c r="W9069" s="1"/>
      <c r="X9069" s="1"/>
      <c r="Z9069" s="16"/>
      <c r="AA9069" s="1"/>
      <c r="AB9069" s="1"/>
      <c r="AD9069" s="16"/>
      <c r="AE9069" s="1"/>
      <c r="AF9069" s="1"/>
      <c r="AG9069" s="1"/>
      <c r="AH9069" s="1"/>
    </row>
    <row r="9070" spans="1:35" s="15" customFormat="1" ht="15" customHeight="1" x14ac:dyDescent="0.25">
      <c r="B9070" s="36" t="str">
        <f>'Laskun tiedot'!$A$20</f>
        <v xml:space="preserve"> </v>
      </c>
      <c r="M9070" s="16"/>
      <c r="N9070" s="1"/>
      <c r="O9070" s="1"/>
      <c r="P9070" s="16"/>
      <c r="Q9070" s="1"/>
      <c r="R9070" s="1"/>
      <c r="T9070" s="16"/>
      <c r="U9070" s="1"/>
      <c r="V9070" s="1"/>
      <c r="W9070" s="1"/>
      <c r="X9070" s="1"/>
      <c r="Z9070" s="16"/>
      <c r="AA9070" s="1"/>
      <c r="AB9070" s="1"/>
      <c r="AD9070" s="16"/>
      <c r="AE9070" s="1"/>
      <c r="AF9070" s="1"/>
      <c r="AG9070" s="1"/>
      <c r="AH9070" s="1"/>
    </row>
    <row r="9071" spans="1:35" s="15" customFormat="1" ht="15" customHeight="1" x14ac:dyDescent="0.25">
      <c r="B9071" s="36" t="str">
        <f>'Laskun tiedot'!$A$21</f>
        <v xml:space="preserve"> </v>
      </c>
      <c r="M9071" s="16"/>
      <c r="N9071" s="1"/>
      <c r="O9071" s="1"/>
      <c r="P9071" s="16"/>
      <c r="Q9071" s="1"/>
      <c r="R9071" s="1"/>
      <c r="T9071" s="16"/>
      <c r="U9071" s="1"/>
      <c r="V9071" s="1"/>
      <c r="W9071" s="1"/>
      <c r="X9071" s="1"/>
      <c r="Z9071" s="16"/>
      <c r="AA9071" s="1"/>
      <c r="AB9071" s="1"/>
      <c r="AD9071" s="16"/>
      <c r="AE9071" s="1"/>
      <c r="AF9071" s="1"/>
      <c r="AG9071" s="1"/>
      <c r="AH9071" s="1"/>
    </row>
    <row r="9072" spans="1:35" s="15" customFormat="1" ht="15" customHeight="1" x14ac:dyDescent="0.25">
      <c r="B9072" s="36" t="str">
        <f>'Laskun tiedot'!$A$22</f>
        <v xml:space="preserve"> </v>
      </c>
      <c r="M9072" s="16"/>
      <c r="N9072" s="1"/>
      <c r="O9072" s="1"/>
      <c r="P9072" s="16"/>
      <c r="Q9072" s="1"/>
      <c r="R9072" s="1"/>
      <c r="T9072" s="16"/>
      <c r="U9072" s="1"/>
      <c r="V9072" s="1"/>
      <c r="W9072" s="1"/>
      <c r="X9072" s="1"/>
      <c r="Z9072" s="16"/>
      <c r="AA9072" s="1"/>
      <c r="AB9072" s="1"/>
      <c r="AD9072" s="16"/>
      <c r="AE9072" s="1"/>
      <c r="AF9072" s="1"/>
      <c r="AG9072" s="1"/>
      <c r="AH9072" s="1"/>
    </row>
    <row r="9073" spans="1:35" s="15" customFormat="1" ht="15" customHeight="1" x14ac:dyDescent="0.25">
      <c r="B9073" s="36" t="str">
        <f>'Laskun tiedot'!$A$23</f>
        <v xml:space="preserve"> </v>
      </c>
      <c r="M9073" s="16"/>
      <c r="N9073" s="1"/>
      <c r="O9073" s="1"/>
      <c r="P9073" s="16"/>
      <c r="Q9073" s="1"/>
      <c r="R9073" s="1"/>
      <c r="T9073" s="16"/>
      <c r="U9073" s="1"/>
      <c r="V9073" s="1"/>
      <c r="W9073" s="1"/>
      <c r="X9073" s="1"/>
      <c r="Z9073" s="16"/>
      <c r="AA9073" s="1"/>
      <c r="AB9073" s="1"/>
      <c r="AD9073" s="16"/>
      <c r="AE9073" s="1"/>
      <c r="AF9073" s="1"/>
      <c r="AG9073" s="1"/>
      <c r="AH9073" s="1"/>
    </row>
    <row r="9074" spans="1:35" s="15" customFormat="1" ht="15" customHeight="1" x14ac:dyDescent="0.25">
      <c r="B9074" s="36" t="str">
        <f>'Laskun tiedot'!$A$24</f>
        <v xml:space="preserve"> </v>
      </c>
      <c r="M9074" s="16"/>
      <c r="N9074" s="1"/>
      <c r="O9074" s="1"/>
      <c r="P9074" s="16"/>
      <c r="Q9074" s="1"/>
      <c r="R9074" s="1"/>
      <c r="T9074" s="16"/>
      <c r="U9074" s="1"/>
      <c r="V9074" s="1"/>
      <c r="W9074" s="1"/>
      <c r="X9074" s="1"/>
      <c r="Z9074" s="16"/>
      <c r="AA9074" s="1"/>
      <c r="AB9074" s="1"/>
      <c r="AD9074" s="16"/>
      <c r="AE9074" s="1"/>
      <c r="AF9074" s="1"/>
      <c r="AG9074" s="1"/>
      <c r="AH9074" s="1"/>
    </row>
    <row r="9075" spans="1:35" s="15" customFormat="1" ht="15" customHeight="1" x14ac:dyDescent="0.25">
      <c r="B9075" s="36" t="str">
        <f>'Laskun tiedot'!$A$25</f>
        <v xml:space="preserve"> </v>
      </c>
      <c r="M9075" s="16"/>
      <c r="N9075" s="1"/>
      <c r="O9075" s="1"/>
      <c r="P9075" s="16"/>
      <c r="Q9075" s="1"/>
      <c r="R9075" s="1"/>
      <c r="T9075" s="16"/>
      <c r="U9075" s="1"/>
      <c r="V9075" s="1"/>
      <c r="W9075" s="1"/>
      <c r="X9075" s="1"/>
      <c r="Z9075" s="16"/>
      <c r="AA9075" s="1"/>
      <c r="AB9075" s="1"/>
      <c r="AD9075" s="16"/>
      <c r="AE9075" s="1"/>
      <c r="AF9075" s="1"/>
      <c r="AG9075" s="1"/>
      <c r="AH9075" s="1"/>
    </row>
    <row r="9076" spans="1:35" s="15" customFormat="1" ht="15" customHeight="1" x14ac:dyDescent="0.25">
      <c r="B9076" s="36" t="str">
        <f>'Laskun tiedot'!$A$26</f>
        <v xml:space="preserve"> </v>
      </c>
      <c r="M9076" s="16"/>
      <c r="N9076" s="1"/>
      <c r="O9076" s="1"/>
      <c r="P9076" s="16"/>
      <c r="Q9076" s="1"/>
      <c r="R9076" s="1"/>
      <c r="T9076" s="16"/>
      <c r="U9076" s="1"/>
      <c r="V9076" s="1"/>
      <c r="W9076" s="1"/>
      <c r="X9076" s="1"/>
      <c r="Z9076" s="16"/>
      <c r="AA9076" s="1"/>
      <c r="AB9076" s="1"/>
      <c r="AD9076" s="16"/>
      <c r="AE9076" s="1"/>
      <c r="AF9076" s="1"/>
      <c r="AG9076" s="1"/>
      <c r="AH9076" s="1"/>
    </row>
    <row r="9077" spans="1:35" s="15" customFormat="1" ht="15" customHeight="1" x14ac:dyDescent="0.25">
      <c r="B9077" s="36" t="str">
        <f>'Laskun tiedot'!$A$27</f>
        <v xml:space="preserve"> </v>
      </c>
      <c r="M9077" s="16"/>
      <c r="N9077" s="1"/>
      <c r="O9077" s="1"/>
      <c r="P9077" s="16"/>
      <c r="Q9077" s="1"/>
      <c r="R9077" s="1"/>
      <c r="T9077" s="16"/>
      <c r="U9077" s="1"/>
      <c r="V9077" s="1"/>
      <c r="W9077" s="1"/>
      <c r="X9077" s="1"/>
      <c r="Z9077" s="16"/>
      <c r="AA9077" s="1"/>
      <c r="AB9077" s="1"/>
      <c r="AD9077" s="16"/>
      <c r="AE9077" s="1"/>
      <c r="AF9077" s="1"/>
      <c r="AG9077" s="1"/>
      <c r="AH9077" s="1"/>
    </row>
    <row r="9078" spans="1:35" s="15" customFormat="1" ht="15" customHeight="1" x14ac:dyDescent="0.25">
      <c r="B9078" s="36"/>
      <c r="M9078" s="16"/>
      <c r="N9078" s="1"/>
      <c r="O9078" s="1"/>
      <c r="P9078" s="16"/>
      <c r="Q9078" s="1"/>
      <c r="R9078" s="1"/>
      <c r="T9078" s="16"/>
      <c r="U9078" s="1"/>
      <c r="V9078" s="1"/>
      <c r="W9078" s="1"/>
      <c r="X9078" s="1"/>
      <c r="Z9078" s="16"/>
      <c r="AA9078" s="1"/>
      <c r="AB9078" s="1"/>
      <c r="AD9078" s="16"/>
      <c r="AE9078" s="1"/>
      <c r="AF9078" s="1"/>
      <c r="AG9078" s="1"/>
      <c r="AH9078" s="1"/>
    </row>
    <row r="9079" spans="1:35" s="80" customFormat="1" ht="12" customHeight="1" x14ac:dyDescent="0.25">
      <c r="B9079" s="143" t="str">
        <f>'Laskun tiedot'!$A$30</f>
        <v>Sihteeri:</v>
      </c>
      <c r="C9079" s="143"/>
      <c r="D9079" s="143"/>
      <c r="E9079" s="143"/>
      <c r="F9079" s="143"/>
      <c r="G9079" s="143"/>
      <c r="H9079" s="143"/>
      <c r="I9079" s="143"/>
      <c r="J9079" s="143" t="str">
        <f>'Laskun tiedot'!$B$30</f>
        <v>Puh.</v>
      </c>
      <c r="K9079" s="143"/>
      <c r="L9079" s="143"/>
      <c r="M9079" s="143"/>
      <c r="N9079" s="143"/>
      <c r="O9079" s="143"/>
      <c r="P9079" s="143"/>
      <c r="Q9079" s="143"/>
      <c r="R9079" s="143"/>
      <c r="S9079" s="143" t="str">
        <f>'Laskun tiedot'!$C$30</f>
        <v xml:space="preserve"> </v>
      </c>
      <c r="T9079" s="143"/>
      <c r="U9079" s="143"/>
      <c r="V9079" s="143"/>
      <c r="W9079" s="143"/>
      <c r="X9079" s="143"/>
      <c r="Y9079" s="143"/>
      <c r="Z9079" s="143"/>
      <c r="AA9079" s="143" t="str">
        <f>'Laskun tiedot'!$D$30</f>
        <v xml:space="preserve"> </v>
      </c>
      <c r="AB9079" s="143"/>
      <c r="AC9079" s="143"/>
      <c r="AD9079" s="143"/>
      <c r="AE9079" s="143"/>
      <c r="AF9079" s="143"/>
      <c r="AG9079" s="143"/>
      <c r="AH9079" s="143"/>
      <c r="AI9079" s="143"/>
    </row>
    <row r="9080" spans="1:35" s="79" customFormat="1" ht="12" customHeight="1" x14ac:dyDescent="0.2">
      <c r="B9080" s="143" t="str">
        <f>'Laskun tiedot'!$A$31</f>
        <v xml:space="preserve"> </v>
      </c>
      <c r="C9080" s="143"/>
      <c r="D9080" s="143"/>
      <c r="E9080" s="143"/>
      <c r="F9080" s="143"/>
      <c r="G9080" s="143"/>
      <c r="H9080" s="143"/>
      <c r="I9080" s="143"/>
      <c r="J9080" s="143" t="str">
        <f>'Laskun tiedot'!$B$31</f>
        <v xml:space="preserve"> </v>
      </c>
      <c r="K9080" s="143"/>
      <c r="L9080" s="143"/>
      <c r="M9080" s="143"/>
      <c r="N9080" s="143"/>
      <c r="O9080" s="143"/>
      <c r="P9080" s="143"/>
      <c r="Q9080" s="143"/>
      <c r="R9080" s="143"/>
      <c r="S9080" s="144" t="str">
        <f>'Laskun tiedot'!$C$31</f>
        <v xml:space="preserve"> </v>
      </c>
      <c r="T9080" s="144"/>
      <c r="U9080" s="144"/>
      <c r="V9080" s="144"/>
      <c r="W9080" s="144"/>
      <c r="X9080" s="144"/>
      <c r="Y9080" s="144"/>
      <c r="Z9080" s="144"/>
      <c r="AA9080" s="144" t="str">
        <f>'Laskun tiedot'!$D$31</f>
        <v xml:space="preserve"> </v>
      </c>
      <c r="AB9080" s="144"/>
      <c r="AC9080" s="144"/>
      <c r="AD9080" s="144"/>
      <c r="AE9080" s="144"/>
      <c r="AF9080" s="144"/>
      <c r="AG9080" s="144"/>
      <c r="AH9080" s="144"/>
      <c r="AI9080" s="144"/>
    </row>
    <row r="9081" spans="1:35" s="80" customFormat="1" ht="12" customHeight="1" x14ac:dyDescent="0.25">
      <c r="B9081" s="143" t="str">
        <f>'Laskun tiedot'!$A$32</f>
        <v xml:space="preserve"> </v>
      </c>
      <c r="C9081" s="143"/>
      <c r="D9081" s="143"/>
      <c r="E9081" s="143"/>
      <c r="F9081" s="143"/>
      <c r="G9081" s="143"/>
      <c r="H9081" s="143"/>
      <c r="I9081" s="143"/>
      <c r="J9081" s="143" t="str">
        <f>'Laskun tiedot'!$B$32</f>
        <v xml:space="preserve"> </v>
      </c>
      <c r="K9081" s="143"/>
      <c r="L9081" s="143"/>
      <c r="M9081" s="143"/>
      <c r="N9081" s="143"/>
      <c r="O9081" s="143"/>
      <c r="P9081" s="143"/>
      <c r="Q9081" s="143"/>
      <c r="R9081" s="143"/>
      <c r="S9081" s="144" t="str">
        <f>'Laskun tiedot'!$C$32</f>
        <v xml:space="preserve"> </v>
      </c>
      <c r="T9081" s="144"/>
      <c r="U9081" s="144"/>
      <c r="V9081" s="144"/>
      <c r="W9081" s="144"/>
      <c r="X9081" s="144"/>
      <c r="Y9081" s="144"/>
      <c r="Z9081" s="144"/>
      <c r="AA9081" s="144" t="str">
        <f>'Laskun tiedot'!$D$32</f>
        <v xml:space="preserve"> </v>
      </c>
      <c r="AB9081" s="144"/>
      <c r="AC9081" s="144"/>
      <c r="AD9081" s="144"/>
      <c r="AE9081" s="144"/>
      <c r="AF9081" s="144"/>
      <c r="AG9081" s="144"/>
      <c r="AH9081" s="144"/>
      <c r="AI9081" s="144"/>
    </row>
    <row r="9082" spans="1:35" s="15" customFormat="1" ht="15" customHeight="1" x14ac:dyDescent="0.25">
      <c r="A9082" s="60"/>
      <c r="B9082" s="61"/>
      <c r="C9082" s="61"/>
      <c r="D9082" s="61"/>
      <c r="E9082" s="61"/>
      <c r="F9082" s="61"/>
      <c r="G9082" s="61"/>
      <c r="H9082" s="61"/>
      <c r="I9082" s="61"/>
      <c r="J9082" s="61"/>
      <c r="K9082" s="61"/>
      <c r="L9082" s="61"/>
      <c r="M9082" s="61"/>
      <c r="N9082" s="61"/>
      <c r="O9082" s="61"/>
      <c r="P9082" s="61"/>
      <c r="Q9082" s="61"/>
      <c r="R9082" s="61"/>
      <c r="S9082" s="61"/>
      <c r="T9082" s="61"/>
      <c r="U9082" s="61"/>
      <c r="V9082" s="61"/>
      <c r="W9082" s="61"/>
      <c r="X9082" s="61"/>
      <c r="Y9082" s="61"/>
      <c r="Z9082" s="61"/>
      <c r="AA9082" s="61"/>
      <c r="AB9082" s="61"/>
      <c r="AC9082" s="61"/>
      <c r="AD9082" s="61"/>
      <c r="AE9082" s="61"/>
      <c r="AF9082" s="61"/>
      <c r="AG9082" s="61"/>
      <c r="AH9082" s="61"/>
      <c r="AI9082" s="61"/>
    </row>
    <row r="9083" spans="1:35" s="15" customFormat="1" ht="15" customHeight="1" x14ac:dyDescent="0.25">
      <c r="B9083" s="39"/>
      <c r="C9083" s="39"/>
      <c r="D9083" s="39"/>
      <c r="E9083" s="39"/>
      <c r="F9083" s="39"/>
      <c r="G9083" s="39"/>
      <c r="H9083" s="39"/>
      <c r="I9083" s="39"/>
      <c r="J9083" s="39"/>
      <c r="K9083" s="39"/>
      <c r="L9083" s="39"/>
      <c r="M9083" s="39"/>
      <c r="N9083" s="39"/>
      <c r="O9083" s="39"/>
      <c r="P9083" s="39"/>
      <c r="Q9083" s="39"/>
      <c r="R9083" s="39"/>
      <c r="S9083" s="39"/>
      <c r="T9083" s="39"/>
      <c r="U9083" s="39"/>
      <c r="V9083" s="39"/>
      <c r="W9083" s="39"/>
      <c r="X9083" s="39"/>
      <c r="Y9083" s="39"/>
      <c r="Z9083" s="39"/>
      <c r="AA9083" s="39"/>
      <c r="AB9083" s="59"/>
      <c r="AC9083" s="59"/>
      <c r="AD9083" s="39"/>
      <c r="AE9083" s="39"/>
      <c r="AF9083" s="39"/>
      <c r="AG9083" s="39"/>
      <c r="AH9083" s="39"/>
      <c r="AI9083" s="39"/>
    </row>
    <row r="9084" spans="1:35" s="15" customFormat="1" ht="11.1" customHeight="1" x14ac:dyDescent="0.25">
      <c r="A9084" s="72"/>
      <c r="B9084" s="73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  <c r="O9084" s="18"/>
      <c r="P9084" s="18"/>
      <c r="Q9084" s="18"/>
      <c r="R9084" s="18"/>
      <c r="S9084" s="127" t="s">
        <v>35</v>
      </c>
      <c r="T9084" s="128"/>
      <c r="U9084" s="128"/>
      <c r="V9084" s="128"/>
      <c r="W9084" s="128"/>
      <c r="X9084" s="128"/>
      <c r="Y9084" s="128"/>
      <c r="Z9084" s="128"/>
      <c r="AA9084" s="129"/>
      <c r="AB9084" s="128" t="s">
        <v>36</v>
      </c>
      <c r="AC9084" s="128"/>
      <c r="AD9084" s="128"/>
      <c r="AE9084" s="128"/>
      <c r="AF9084" s="128"/>
      <c r="AG9084" s="128"/>
      <c r="AH9084" s="128"/>
      <c r="AI9084" s="128"/>
    </row>
    <row r="9085" spans="1:35" s="15" customFormat="1" ht="15" customHeight="1" x14ac:dyDescent="0.25">
      <c r="A9085" s="116" t="s">
        <v>19</v>
      </c>
      <c r="B9085" s="130"/>
      <c r="C9085" s="20"/>
      <c r="D9085" s="133" t="str">
        <f>'Laskun tiedot'!$A$35</f>
        <v>EKOP 123456-09876543</v>
      </c>
      <c r="E9085" s="133"/>
      <c r="F9085" s="133"/>
      <c r="G9085" s="133"/>
      <c r="H9085" s="133"/>
      <c r="I9085" s="133"/>
      <c r="J9085" s="133"/>
      <c r="K9085" s="133"/>
      <c r="L9085" s="133"/>
      <c r="M9085" s="133"/>
      <c r="N9085" s="133"/>
      <c r="O9085" s="133"/>
      <c r="P9085" s="133"/>
      <c r="Q9085" s="133"/>
      <c r="R9085" s="133"/>
      <c r="S9085" s="134" t="str">
        <f>'Laskun tiedot'!$B$35</f>
        <v>FI67 1234 5609 8765 43</v>
      </c>
      <c r="T9085" s="135"/>
      <c r="U9085" s="135"/>
      <c r="V9085" s="135"/>
      <c r="W9085" s="135"/>
      <c r="X9085" s="135"/>
      <c r="Y9085" s="135"/>
      <c r="Z9085" s="135"/>
      <c r="AA9085" s="136"/>
      <c r="AB9085" s="135" t="str">
        <f>'Laskun tiedot'!$C$35</f>
        <v>OKOYFIHH</v>
      </c>
      <c r="AC9085" s="135"/>
      <c r="AD9085" s="135"/>
      <c r="AE9085" s="135"/>
      <c r="AF9085" s="135"/>
      <c r="AG9085" s="135"/>
      <c r="AH9085" s="135"/>
      <c r="AI9085" s="135"/>
    </row>
    <row r="9086" spans="1:35" s="15" customFormat="1" ht="15" customHeight="1" x14ac:dyDescent="0.25">
      <c r="A9086" s="116"/>
      <c r="B9086" s="130"/>
      <c r="C9086" s="20"/>
      <c r="D9086" s="133" t="str">
        <f>'Laskun tiedot'!$A$36</f>
        <v xml:space="preserve"> </v>
      </c>
      <c r="E9086" s="133"/>
      <c r="F9086" s="133"/>
      <c r="G9086" s="133"/>
      <c r="H9086" s="133"/>
      <c r="I9086" s="133"/>
      <c r="J9086" s="133"/>
      <c r="K9086" s="133"/>
      <c r="L9086" s="133"/>
      <c r="M9086" s="133"/>
      <c r="N9086" s="133"/>
      <c r="O9086" s="133"/>
      <c r="P9086" s="133"/>
      <c r="Q9086" s="133"/>
      <c r="R9086" s="137"/>
      <c r="S9086" s="134" t="str">
        <f>'Laskun tiedot'!$B$36</f>
        <v xml:space="preserve"> </v>
      </c>
      <c r="T9086" s="135"/>
      <c r="U9086" s="135"/>
      <c r="V9086" s="135"/>
      <c r="W9086" s="135"/>
      <c r="X9086" s="135"/>
      <c r="Y9086" s="135"/>
      <c r="Z9086" s="135"/>
      <c r="AA9086" s="136"/>
      <c r="AB9086" s="134" t="str">
        <f>'Laskun tiedot'!$C$36</f>
        <v xml:space="preserve"> </v>
      </c>
      <c r="AC9086" s="135"/>
      <c r="AD9086" s="135"/>
      <c r="AE9086" s="135"/>
      <c r="AF9086" s="135"/>
      <c r="AG9086" s="135"/>
      <c r="AH9086" s="135"/>
      <c r="AI9086" s="135"/>
    </row>
    <row r="9087" spans="1:35" s="15" customFormat="1" ht="15" customHeight="1" x14ac:dyDescent="0.25">
      <c r="A9087" s="131"/>
      <c r="B9087" s="132"/>
      <c r="C9087" s="20"/>
      <c r="D9087" s="138" t="str">
        <f>'Laskun tiedot'!$A$37</f>
        <v xml:space="preserve"> </v>
      </c>
      <c r="E9087" s="138"/>
      <c r="F9087" s="138"/>
      <c r="G9087" s="138"/>
      <c r="H9087" s="138"/>
      <c r="I9087" s="138"/>
      <c r="J9087" s="138"/>
      <c r="K9087" s="138"/>
      <c r="L9087" s="138"/>
      <c r="M9087" s="138"/>
      <c r="N9087" s="138"/>
      <c r="O9087" s="138"/>
      <c r="P9087" s="138"/>
      <c r="Q9087" s="138"/>
      <c r="R9087" s="139"/>
      <c r="S9087" s="140" t="str">
        <f>'Laskun tiedot'!$B$37</f>
        <v xml:space="preserve"> </v>
      </c>
      <c r="T9087" s="141"/>
      <c r="U9087" s="141"/>
      <c r="V9087" s="141"/>
      <c r="W9087" s="141"/>
      <c r="X9087" s="141"/>
      <c r="Y9087" s="141"/>
      <c r="Z9087" s="141"/>
      <c r="AA9087" s="142"/>
      <c r="AB9087" s="140" t="str">
        <f>'Laskun tiedot'!$C$37</f>
        <v xml:space="preserve"> </v>
      </c>
      <c r="AC9087" s="141"/>
      <c r="AD9087" s="141"/>
      <c r="AE9087" s="141"/>
      <c r="AF9087" s="141"/>
      <c r="AG9087" s="141"/>
      <c r="AH9087" s="141"/>
      <c r="AI9087" s="141"/>
    </row>
    <row r="9088" spans="1:35" s="15" customFormat="1" ht="15" customHeight="1" x14ac:dyDescent="0.25">
      <c r="A9088" s="101" t="s">
        <v>21</v>
      </c>
      <c r="B9088" s="102"/>
      <c r="C9088" s="22"/>
      <c r="D9088" s="107" t="str">
        <f>'Laskun tiedot'!$A$40</f>
        <v xml:space="preserve"> </v>
      </c>
      <c r="E9088" s="107"/>
      <c r="F9088" s="107"/>
      <c r="G9088" s="107"/>
      <c r="H9088" s="107"/>
      <c r="I9088" s="107"/>
      <c r="J9088" s="107"/>
      <c r="K9088" s="107"/>
      <c r="L9088" s="107"/>
      <c r="M9088" s="107"/>
      <c r="N9088" s="107"/>
      <c r="O9088" s="107"/>
      <c r="P9088" s="107"/>
      <c r="Q9088" s="107"/>
      <c r="R9088" s="108"/>
      <c r="S9088" s="23"/>
      <c r="T9088" s="24"/>
      <c r="U9088" s="25"/>
      <c r="V9088" s="25"/>
      <c r="W9088" s="25"/>
      <c r="X9088" s="25"/>
      <c r="Y9088" s="25"/>
      <c r="Z9088" s="25"/>
      <c r="AA9088" s="25"/>
      <c r="AB9088" s="25"/>
      <c r="AC9088" s="25"/>
      <c r="AD9088" s="25"/>
      <c r="AE9088" s="25"/>
      <c r="AF9088" s="25"/>
      <c r="AG9088" s="25"/>
      <c r="AH9088" s="25"/>
      <c r="AI9088" s="25"/>
    </row>
    <row r="9089" spans="1:35" s="15" customFormat="1" ht="15" customHeight="1" x14ac:dyDescent="0.25">
      <c r="A9089" s="103"/>
      <c r="B9089" s="104"/>
      <c r="C9089" s="20"/>
      <c r="D9089" s="109"/>
      <c r="E9089" s="109"/>
      <c r="F9089" s="109"/>
      <c r="G9089" s="109"/>
      <c r="H9089" s="109"/>
      <c r="I9089" s="109"/>
      <c r="J9089" s="109"/>
      <c r="K9089" s="109"/>
      <c r="L9089" s="109"/>
      <c r="M9089" s="109"/>
      <c r="N9089" s="109"/>
      <c r="O9089" s="109"/>
      <c r="P9089" s="109"/>
      <c r="Q9089" s="109"/>
      <c r="R9089" s="110"/>
      <c r="S9089" s="29"/>
      <c r="T9089" s="25" t="str">
        <f>'Laskun tiedot'!$A$43</f>
        <v>KÄYTÄ VIITETTÄ !</v>
      </c>
      <c r="U9089" s="25"/>
      <c r="V9089" s="25"/>
      <c r="W9089" s="25"/>
      <c r="X9089" s="25"/>
      <c r="Y9089" s="25"/>
      <c r="Z9089" s="25"/>
      <c r="AA9089" s="25"/>
      <c r="AB9089" s="25"/>
      <c r="AC9089" s="25"/>
      <c r="AD9089" s="25"/>
      <c r="AE9089" s="25"/>
      <c r="AF9089" s="25"/>
      <c r="AG9089" s="25"/>
      <c r="AH9089" s="25"/>
      <c r="AI9089" s="25"/>
    </row>
    <row r="9090" spans="1:35" s="15" customFormat="1" ht="15" customHeight="1" x14ac:dyDescent="0.25">
      <c r="A9090" s="105"/>
      <c r="B9090" s="106"/>
      <c r="C9090" s="26"/>
      <c r="D9090" s="111"/>
      <c r="E9090" s="111"/>
      <c r="F9090" s="111"/>
      <c r="G9090" s="111"/>
      <c r="H9090" s="111"/>
      <c r="I9090" s="111"/>
      <c r="J9090" s="111"/>
      <c r="K9090" s="111"/>
      <c r="L9090" s="111"/>
      <c r="M9090" s="111"/>
      <c r="N9090" s="111"/>
      <c r="O9090" s="111"/>
      <c r="P9090" s="111"/>
      <c r="Q9090" s="111"/>
      <c r="R9090" s="112"/>
      <c r="S9090" s="29"/>
      <c r="T9090" s="25" t="str">
        <f>'Laskun tiedot'!$A$44</f>
        <v xml:space="preserve"> </v>
      </c>
      <c r="U9090" s="25"/>
      <c r="V9090" s="25"/>
      <c r="W9090" s="25"/>
      <c r="X9090" s="25"/>
      <c r="Y9090" s="25"/>
      <c r="Z9090" s="27"/>
      <c r="AA9090" s="27"/>
      <c r="AB9090" s="27"/>
      <c r="AC9090" s="27"/>
      <c r="AD9090" s="27"/>
      <c r="AE9090" s="27"/>
      <c r="AF9090" s="27"/>
      <c r="AG9090" s="27"/>
      <c r="AH9090" s="27"/>
      <c r="AI9090" s="25"/>
    </row>
    <row r="9091" spans="1:35" s="15" customFormat="1" ht="15" customHeight="1" x14ac:dyDescent="0.25">
      <c r="A9091" s="113" t="s">
        <v>20</v>
      </c>
      <c r="B9091" s="101" t="s">
        <v>22</v>
      </c>
      <c r="C9091" s="20"/>
      <c r="D9091" s="20"/>
      <c r="E9091" s="20"/>
      <c r="F9091" s="20"/>
      <c r="G9091" s="20"/>
      <c r="H9091" s="20"/>
      <c r="I9091" s="20"/>
      <c r="J9091" s="20"/>
      <c r="K9091" s="20"/>
      <c r="L9091" s="20"/>
      <c r="M9091" s="20"/>
      <c r="N9091" s="20"/>
      <c r="O9091" s="20"/>
      <c r="P9091" s="20"/>
      <c r="Q9091" s="20"/>
      <c r="R9091" s="21"/>
      <c r="S9091" s="29"/>
      <c r="T9091" s="25" t="str">
        <f>'Laskun tiedot'!$A$45</f>
        <v xml:space="preserve"> </v>
      </c>
      <c r="U9091" s="25"/>
      <c r="V9091" s="25"/>
      <c r="W9091" s="25"/>
      <c r="X9091" s="25"/>
      <c r="Y9091" s="25"/>
      <c r="Z9091" s="25"/>
      <c r="AA9091" s="25"/>
      <c r="AB9091" s="25"/>
      <c r="AC9091" s="25"/>
      <c r="AD9091" s="25"/>
      <c r="AE9091" s="25"/>
      <c r="AF9091" s="25"/>
      <c r="AG9091" s="25"/>
      <c r="AH9091" s="25"/>
      <c r="AI9091" s="25"/>
    </row>
    <row r="9092" spans="1:35" s="15" customFormat="1" ht="15" customHeight="1" x14ac:dyDescent="0.25">
      <c r="A9092" s="114"/>
      <c r="B9092" s="116"/>
      <c r="C9092" s="20"/>
      <c r="D9092" s="117" t="str">
        <f ca="1">INDIRECT("Jäsenet!C"&amp;AI9052)&amp;$B$2&amp;INDIRECT("Jäsenet!B"&amp;AI9052)</f>
        <v xml:space="preserve"> </v>
      </c>
      <c r="E9092" s="117"/>
      <c r="F9092" s="117"/>
      <c r="G9092" s="117"/>
      <c r="H9092" s="117"/>
      <c r="I9092" s="117"/>
      <c r="J9092" s="117"/>
      <c r="K9092" s="117"/>
      <c r="L9092" s="117"/>
      <c r="M9092" s="117"/>
      <c r="N9092" s="117"/>
      <c r="O9092" s="117"/>
      <c r="P9092" s="117"/>
      <c r="Q9092" s="117"/>
      <c r="R9092" s="117"/>
      <c r="S9092" s="29"/>
      <c r="T9092" s="25" t="str">
        <f>'Laskun tiedot'!$A$46</f>
        <v xml:space="preserve"> </v>
      </c>
      <c r="U9092" s="25"/>
      <c r="V9092" s="25"/>
      <c r="W9092" s="25"/>
      <c r="X9092" s="25"/>
      <c r="Y9092" s="25"/>
      <c r="Z9092" s="25"/>
      <c r="AA9092" s="25"/>
      <c r="AB9092" s="25"/>
      <c r="AC9092" s="25"/>
      <c r="AD9092" s="25"/>
      <c r="AE9092" s="25"/>
      <c r="AF9092" s="25"/>
      <c r="AG9092" s="25"/>
      <c r="AH9092" s="25"/>
      <c r="AI9092" s="25"/>
    </row>
    <row r="9093" spans="1:35" s="15" customFormat="1" ht="15" customHeight="1" x14ac:dyDescent="0.25">
      <c r="A9093" s="114"/>
      <c r="B9093" s="116"/>
      <c r="C9093" s="20"/>
      <c r="D9093" s="117">
        <f ca="1">INDIRECT("Jäsenet!D"&amp;AI9052)</f>
        <v>0</v>
      </c>
      <c r="E9093" s="117"/>
      <c r="F9093" s="117"/>
      <c r="G9093" s="117"/>
      <c r="H9093" s="117"/>
      <c r="I9093" s="117"/>
      <c r="J9093" s="117"/>
      <c r="K9093" s="117"/>
      <c r="L9093" s="117"/>
      <c r="M9093" s="117"/>
      <c r="N9093" s="117"/>
      <c r="O9093" s="117"/>
      <c r="P9093" s="117"/>
      <c r="Q9093" s="117"/>
      <c r="R9093" s="117"/>
      <c r="S9093" s="29"/>
      <c r="T9093" s="25" t="str">
        <f>'Laskun tiedot'!$A$47</f>
        <v xml:space="preserve"> </v>
      </c>
      <c r="U9093" s="25"/>
      <c r="V9093" s="25"/>
      <c r="W9093" s="25"/>
      <c r="X9093" s="25"/>
      <c r="Y9093" s="25"/>
      <c r="Z9093" s="25"/>
      <c r="AA9093" s="25"/>
      <c r="AB9093" s="25"/>
      <c r="AC9093" s="25"/>
      <c r="AD9093" s="25"/>
      <c r="AE9093" s="25"/>
      <c r="AF9093" s="25"/>
      <c r="AG9093" s="25"/>
      <c r="AH9093" s="25"/>
      <c r="AI9093" s="25"/>
    </row>
    <row r="9094" spans="1:35" s="15" customFormat="1" ht="15" customHeight="1" x14ac:dyDescent="0.25">
      <c r="A9094" s="114"/>
      <c r="B9094" s="116"/>
      <c r="C9094" s="20"/>
      <c r="D9094" s="118" t="str">
        <f ca="1">INDIRECT("Jäsenet!E"&amp;AI9052)&amp;$B$2&amp;INDIRECT("Jäsenet!F"&amp;AI9052)</f>
        <v xml:space="preserve"> </v>
      </c>
      <c r="E9094" s="118"/>
      <c r="F9094" s="118"/>
      <c r="G9094" s="118"/>
      <c r="H9094" s="118"/>
      <c r="I9094" s="118"/>
      <c r="J9094" s="118"/>
      <c r="K9094" s="118"/>
      <c r="L9094" s="118"/>
      <c r="M9094" s="118"/>
      <c r="N9094" s="118"/>
      <c r="O9094" s="118"/>
      <c r="P9094" s="118"/>
      <c r="Q9094" s="118"/>
      <c r="R9094" s="118"/>
      <c r="S9094" s="29"/>
      <c r="T9094" s="25" t="str">
        <f>'Laskun tiedot'!$A$48</f>
        <v xml:space="preserve"> </v>
      </c>
      <c r="U9094" s="25"/>
      <c r="V9094" s="25"/>
      <c r="W9094" s="25"/>
      <c r="X9094" s="25"/>
      <c r="Y9094" s="25"/>
      <c r="Z9094" s="25"/>
      <c r="AA9094" s="25"/>
      <c r="AB9094" s="25"/>
      <c r="AC9094" s="25"/>
      <c r="AD9094" s="25"/>
      <c r="AE9094" s="25"/>
      <c r="AF9094" s="25"/>
      <c r="AG9094" s="25"/>
      <c r="AH9094" s="25"/>
      <c r="AI9094" s="25"/>
    </row>
    <row r="9095" spans="1:35" s="15" customFormat="1" ht="15" customHeight="1" x14ac:dyDescent="0.25">
      <c r="A9095" s="114"/>
      <c r="B9095" s="74"/>
      <c r="C9095" s="20"/>
      <c r="D9095" s="20"/>
      <c r="E9095" s="20"/>
      <c r="F9095" s="20"/>
      <c r="G9095" s="20"/>
      <c r="H9095" s="20"/>
      <c r="I9095" s="20"/>
      <c r="J9095" s="20"/>
      <c r="K9095" s="20"/>
      <c r="L9095" s="20"/>
      <c r="M9095" s="20"/>
      <c r="N9095" s="20"/>
      <c r="O9095" s="20"/>
      <c r="P9095" s="20"/>
      <c r="Q9095" s="20"/>
      <c r="R9095" s="21"/>
      <c r="S9095" s="30"/>
      <c r="T9095" s="25"/>
      <c r="U9095" s="25"/>
      <c r="V9095" s="25"/>
      <c r="W9095" s="25"/>
      <c r="X9095" s="25"/>
      <c r="Y9095" s="25"/>
      <c r="Z9095" s="25"/>
      <c r="AA9095" s="25"/>
      <c r="AB9095" s="25"/>
      <c r="AC9095" s="25"/>
      <c r="AD9095" s="25"/>
      <c r="AE9095" s="25"/>
      <c r="AF9095" s="25"/>
      <c r="AG9095" s="25"/>
      <c r="AH9095" s="25"/>
      <c r="AI9095" s="25"/>
    </row>
    <row r="9096" spans="1:35" s="15" customFormat="1" ht="12.6" customHeight="1" x14ac:dyDescent="0.25">
      <c r="A9096" s="114"/>
      <c r="B9096" s="119" t="s">
        <v>23</v>
      </c>
      <c r="C9096" s="20"/>
      <c r="D9096" s="20"/>
      <c r="E9096" s="20"/>
      <c r="F9096" s="20"/>
      <c r="G9096" s="20"/>
      <c r="H9096" s="20"/>
      <c r="I9096" s="20"/>
      <c r="J9096" s="20"/>
      <c r="K9096" s="20"/>
      <c r="L9096" s="20"/>
      <c r="M9096" s="20"/>
      <c r="N9096" s="20"/>
      <c r="O9096" s="20"/>
      <c r="P9096" s="20"/>
      <c r="Q9096" s="20"/>
      <c r="R9096" s="20"/>
      <c r="S9096" s="121" t="s">
        <v>39</v>
      </c>
      <c r="T9096" s="122"/>
      <c r="U9096" s="123"/>
      <c r="V9096" s="81">
        <f ca="1">INDIRECT("Jäsenet!G"&amp;AI9052)</f>
        <v>11824</v>
      </c>
      <c r="W9096" s="82"/>
      <c r="X9096" s="82"/>
      <c r="Y9096" s="82"/>
      <c r="Z9096" s="82"/>
      <c r="AA9096" s="82"/>
      <c r="AB9096" s="82"/>
      <c r="AC9096" s="82"/>
      <c r="AD9096" s="82"/>
      <c r="AE9096" s="82"/>
      <c r="AF9096" s="82"/>
      <c r="AG9096" s="82"/>
      <c r="AH9096" s="82"/>
      <c r="AI9096" s="82"/>
    </row>
    <row r="9097" spans="1:35" s="15" customFormat="1" ht="12.6" customHeight="1" x14ac:dyDescent="0.25">
      <c r="A9097" s="115"/>
      <c r="B9097" s="120"/>
      <c r="C9097" s="28"/>
      <c r="D9097" s="28"/>
      <c r="E9097" s="28"/>
      <c r="F9097" s="28"/>
      <c r="G9097" s="28"/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124"/>
      <c r="T9097" s="125"/>
      <c r="U9097" s="126"/>
      <c r="V9097" s="83"/>
      <c r="W9097" s="84"/>
      <c r="X9097" s="84"/>
      <c r="Y9097" s="84"/>
      <c r="Z9097" s="84"/>
      <c r="AA9097" s="84"/>
      <c r="AB9097" s="85"/>
      <c r="AC9097" s="85"/>
      <c r="AD9097" s="85"/>
      <c r="AE9097" s="85"/>
      <c r="AF9097" s="85"/>
      <c r="AG9097" s="85"/>
      <c r="AH9097" s="85"/>
      <c r="AI9097" s="85"/>
    </row>
    <row r="9098" spans="1:35" s="15" customFormat="1" ht="24.95" customHeight="1" x14ac:dyDescent="0.25">
      <c r="A9098" s="86" t="s">
        <v>37</v>
      </c>
      <c r="B9098" s="87"/>
      <c r="C9098" s="88"/>
      <c r="D9098" s="89"/>
      <c r="E9098" s="89"/>
      <c r="F9098" s="89"/>
      <c r="G9098" s="89"/>
      <c r="H9098" s="89"/>
      <c r="I9098" s="89"/>
      <c r="J9098" s="89"/>
      <c r="K9098" s="89"/>
      <c r="L9098" s="89"/>
      <c r="M9098" s="89"/>
      <c r="N9098" s="89"/>
      <c r="O9098" s="89"/>
      <c r="P9098" s="89"/>
      <c r="Q9098" s="89"/>
      <c r="R9098" s="90"/>
      <c r="S9098" s="91" t="s">
        <v>40</v>
      </c>
      <c r="T9098" s="92"/>
      <c r="U9098" s="93"/>
      <c r="V9098" s="94">
        <f>'Laskun tiedot'!$A$8</f>
        <v>40907</v>
      </c>
      <c r="W9098" s="95"/>
      <c r="X9098" s="95"/>
      <c r="Y9098" s="95"/>
      <c r="Z9098" s="96"/>
      <c r="AA9098" s="97" t="s">
        <v>24</v>
      </c>
      <c r="AB9098" s="98"/>
      <c r="AC9098" s="99" t="str">
        <f>'Laskun tiedot'!$A$51</f>
        <v xml:space="preserve"> </v>
      </c>
      <c r="AD9098" s="99"/>
      <c r="AE9098" s="99"/>
      <c r="AF9098" s="99"/>
      <c r="AG9098" s="99"/>
      <c r="AH9098" s="99"/>
      <c r="AI9098" s="99"/>
    </row>
    <row r="9099" spans="1:35" s="15" customFormat="1" ht="9.9499999999999993" customHeight="1" x14ac:dyDescent="0.25">
      <c r="B9099" s="41"/>
      <c r="C9099" s="42"/>
      <c r="D9099" s="42"/>
      <c r="E9099" s="42"/>
      <c r="F9099" s="42"/>
      <c r="G9099" s="42"/>
      <c r="H9099" s="42"/>
      <c r="I9099" s="43"/>
      <c r="J9099" s="42"/>
      <c r="K9099" s="42"/>
      <c r="L9099" s="42"/>
      <c r="M9099" s="42"/>
      <c r="N9099" s="42"/>
      <c r="O9099" s="42"/>
      <c r="P9099" s="42"/>
      <c r="Q9099" s="18"/>
      <c r="R9099" s="18"/>
      <c r="S9099" s="44"/>
      <c r="T9099" s="44"/>
      <c r="U9099" s="19"/>
      <c r="V9099" s="45"/>
      <c r="W9099" s="45"/>
      <c r="X9099" s="45"/>
      <c r="Y9099" s="45"/>
      <c r="Z9099" s="45"/>
      <c r="AA9099" s="45"/>
      <c r="AB9099" s="46"/>
      <c r="AC9099" s="47"/>
      <c r="AD9099" s="48"/>
      <c r="AE9099" s="48"/>
      <c r="AF9099" s="48"/>
      <c r="AG9099" s="48"/>
      <c r="AH9099" s="48"/>
      <c r="AI9099" s="48"/>
    </row>
    <row r="9100" spans="1:35" s="15" customFormat="1" ht="50.1" customHeight="1" x14ac:dyDescent="0.25">
      <c r="B9100" s="41"/>
      <c r="C9100" s="42"/>
      <c r="D9100" s="42"/>
      <c r="E9100" s="42"/>
      <c r="F9100" s="42"/>
      <c r="G9100" s="42"/>
      <c r="H9100" s="42"/>
      <c r="I9100" s="43"/>
      <c r="J9100" s="42"/>
      <c r="K9100" s="42"/>
      <c r="L9100" s="42"/>
      <c r="M9100" s="42"/>
      <c r="N9100" s="42"/>
      <c r="O9100" s="42"/>
      <c r="P9100" s="42"/>
      <c r="Q9100" s="18"/>
      <c r="R9100" s="18"/>
      <c r="S9100" s="44"/>
      <c r="T9100" s="44"/>
      <c r="U9100" s="19"/>
      <c r="V9100" s="45"/>
      <c r="W9100" s="45"/>
      <c r="X9100" s="100" t="s">
        <v>38</v>
      </c>
      <c r="Y9100" s="100"/>
      <c r="Z9100" s="100"/>
      <c r="AA9100" s="100"/>
      <c r="AB9100" s="100"/>
      <c r="AC9100" s="100"/>
      <c r="AD9100" s="100"/>
      <c r="AE9100" s="100"/>
      <c r="AF9100" s="100"/>
      <c r="AG9100" s="100"/>
      <c r="AH9100" s="100"/>
      <c r="AI9100" s="100"/>
    </row>
    <row r="9101" spans="1:35" s="8" customFormat="1" ht="23.25" x14ac:dyDescent="0.35">
      <c r="B9101" s="66"/>
      <c r="C9101" s="150" t="str">
        <f>'Laskun tiedot'!$A$2</f>
        <v>Yhdistys ry</v>
      </c>
      <c r="D9101" s="150"/>
      <c r="E9101" s="150"/>
      <c r="F9101" s="150"/>
      <c r="G9101" s="150"/>
      <c r="H9101" s="150"/>
      <c r="I9101" s="150"/>
      <c r="J9101" s="150"/>
      <c r="K9101" s="150"/>
      <c r="L9101" s="150"/>
      <c r="M9101" s="150"/>
      <c r="N9101" s="150"/>
      <c r="O9101" s="150"/>
      <c r="P9101" s="150"/>
      <c r="Q9101" s="150"/>
      <c r="R9101" s="150"/>
      <c r="S9101" s="150"/>
      <c r="T9101" s="10"/>
      <c r="U9101" s="9"/>
      <c r="V9101" s="9"/>
      <c r="W9101" s="150" t="s">
        <v>16</v>
      </c>
      <c r="X9101" s="150"/>
      <c r="Y9101" s="150"/>
      <c r="Z9101" s="150"/>
    </row>
    <row r="9102" spans="1:35" s="15" customFormat="1" x14ac:dyDescent="0.25">
      <c r="B9102" s="15" t="s">
        <v>25</v>
      </c>
      <c r="AI9102" s="65">
        <v>184</v>
      </c>
    </row>
    <row r="9103" spans="1:35" s="11" customFormat="1" ht="15" customHeight="1" x14ac:dyDescent="0.2">
      <c r="V9103" s="68"/>
      <c r="W9103" s="145" t="s">
        <v>26</v>
      </c>
      <c r="X9103" s="145"/>
      <c r="Y9103" s="145"/>
      <c r="Z9103" s="145"/>
      <c r="AA9103" s="145"/>
      <c r="AB9103" s="145"/>
      <c r="AC9103" s="68"/>
      <c r="AD9103" s="68"/>
      <c r="AE9103" s="145" t="s">
        <v>18</v>
      </c>
      <c r="AF9103" s="145"/>
      <c r="AG9103" s="145"/>
      <c r="AH9103" s="145"/>
      <c r="AI9103" s="145"/>
    </row>
    <row r="9104" spans="1:35" s="15" customFormat="1" ht="15" customHeight="1" x14ac:dyDescent="0.25">
      <c r="B9104" s="62"/>
      <c r="C9104" s="146" t="str">
        <f ca="1">INDIRECT("Jäsenet!C"&amp;AI9102)&amp;$B$2&amp;INDIRECT("Jäsenet!B"&amp;AI9102)</f>
        <v xml:space="preserve"> </v>
      </c>
      <c r="D9104" s="146"/>
      <c r="E9104" s="146"/>
      <c r="F9104" s="146"/>
      <c r="G9104" s="146"/>
      <c r="H9104" s="146"/>
      <c r="I9104" s="146"/>
      <c r="J9104" s="146"/>
      <c r="K9104" s="146"/>
      <c r="L9104" s="146"/>
      <c r="M9104" s="146"/>
      <c r="N9104" s="146"/>
      <c r="O9104" s="146"/>
      <c r="P9104" s="146"/>
      <c r="Q9104" s="146"/>
      <c r="R9104" s="146"/>
      <c r="S9104" s="146"/>
      <c r="T9104" s="13"/>
      <c r="U9104" s="64"/>
      <c r="V9104" s="64"/>
      <c r="W9104" s="147">
        <f>'Laskun tiedot'!$A$5</f>
        <v>40618</v>
      </c>
      <c r="X9104" s="147"/>
      <c r="Y9104" s="147"/>
      <c r="Z9104" s="147"/>
      <c r="AA9104" s="147"/>
      <c r="AB9104" s="147"/>
      <c r="AC9104" s="64"/>
      <c r="AD9104" s="64"/>
      <c r="AE9104" s="147">
        <f>'Laskun tiedot'!$A$8</f>
        <v>40907</v>
      </c>
      <c r="AF9104" s="147"/>
      <c r="AG9104" s="147"/>
      <c r="AH9104" s="147"/>
      <c r="AI9104" s="147"/>
    </row>
    <row r="9105" spans="1:35" s="15" customFormat="1" ht="15" customHeight="1" x14ac:dyDescent="0.25">
      <c r="B9105" s="62"/>
      <c r="C9105" s="146">
        <f ca="1">INDIRECT("Jäsenet!D"&amp;AI9102)</f>
        <v>0</v>
      </c>
      <c r="D9105" s="146"/>
      <c r="E9105" s="146"/>
      <c r="F9105" s="146"/>
      <c r="G9105" s="146"/>
      <c r="H9105" s="146"/>
      <c r="I9105" s="146"/>
      <c r="J9105" s="146"/>
      <c r="K9105" s="146"/>
      <c r="L9105" s="146"/>
      <c r="M9105" s="146"/>
      <c r="N9105" s="146"/>
      <c r="O9105" s="146"/>
      <c r="P9105" s="146"/>
      <c r="Q9105" s="146"/>
      <c r="R9105" s="146"/>
      <c r="S9105" s="146"/>
    </row>
    <row r="9106" spans="1:35" s="11" customFormat="1" ht="15" customHeight="1" x14ac:dyDescent="0.25">
      <c r="B9106" s="67"/>
      <c r="C9106" s="148" t="str">
        <f ca="1">INDIRECT("Jäsenet!E"&amp;AI9102)&amp;$B$2&amp;INDIRECT("Jäsenet!F"&amp;AI9102)</f>
        <v xml:space="preserve"> </v>
      </c>
      <c r="D9106" s="148"/>
      <c r="E9106" s="148"/>
      <c r="F9106" s="148"/>
      <c r="G9106" s="148"/>
      <c r="H9106" s="148"/>
      <c r="I9106" s="148"/>
      <c r="J9106" s="148"/>
      <c r="K9106" s="148"/>
      <c r="L9106" s="148"/>
      <c r="M9106" s="148"/>
      <c r="N9106" s="148"/>
      <c r="O9106" s="148"/>
      <c r="P9106" s="148"/>
      <c r="Q9106" s="148"/>
      <c r="R9106" s="148"/>
      <c r="S9106" s="148"/>
      <c r="W9106" s="145" t="s">
        <v>17</v>
      </c>
      <c r="X9106" s="145"/>
      <c r="Y9106" s="145"/>
      <c r="Z9106" s="145"/>
      <c r="AA9106" s="145"/>
      <c r="AB9106" s="145"/>
    </row>
    <row r="9107" spans="1:35" s="15" customFormat="1" ht="15" customHeight="1" x14ac:dyDescent="0.25">
      <c r="T9107" s="78"/>
      <c r="U9107" s="63"/>
      <c r="V9107" s="63"/>
      <c r="W9107" s="149">
        <f ca="1">INDIRECT("Jäsenet!A"&amp;AI9102)</f>
        <v>183</v>
      </c>
      <c r="X9107" s="149"/>
      <c r="Y9107" s="149"/>
      <c r="Z9107" s="149"/>
      <c r="AA9107" s="149"/>
      <c r="AB9107" s="149"/>
    </row>
    <row r="9108" spans="1:35" s="15" customFormat="1" ht="15" customHeight="1" x14ac:dyDescent="0.25">
      <c r="B9108" s="39"/>
      <c r="C9108" s="39"/>
      <c r="D9108" s="39"/>
      <c r="E9108" s="39"/>
      <c r="F9108" s="39"/>
      <c r="G9108" s="39"/>
      <c r="H9108" s="39"/>
      <c r="I9108" s="39"/>
      <c r="J9108" s="39"/>
      <c r="K9108" s="39"/>
      <c r="L9108" s="39"/>
      <c r="M9108" s="39"/>
      <c r="N9108" s="39"/>
      <c r="O9108" s="39"/>
      <c r="P9108" s="39"/>
      <c r="Q9108" s="39"/>
      <c r="R9108" s="39"/>
      <c r="S9108" s="39"/>
      <c r="T9108" s="78"/>
      <c r="U9108" s="78"/>
      <c r="V9108" s="78"/>
      <c r="W9108" s="78"/>
      <c r="X9108" s="78"/>
      <c r="Y9108" s="78"/>
      <c r="Z9108" s="78"/>
      <c r="AA9108" s="39"/>
      <c r="AB9108" s="39"/>
      <c r="AC9108" s="39"/>
      <c r="AD9108" s="39"/>
      <c r="AE9108" s="39"/>
      <c r="AF9108" s="39"/>
      <c r="AG9108" s="39"/>
      <c r="AH9108" s="39"/>
      <c r="AI9108" s="39"/>
    </row>
    <row r="9109" spans="1:35" s="15" customFormat="1" ht="15" customHeight="1" x14ac:dyDescent="0.25">
      <c r="A9109" s="32"/>
      <c r="B9109" s="32"/>
      <c r="C9109" s="32"/>
      <c r="D9109" s="32"/>
      <c r="E9109" s="32"/>
      <c r="F9109" s="32"/>
      <c r="G9109" s="32"/>
      <c r="H9109" s="32"/>
      <c r="I9109" s="32"/>
      <c r="J9109" s="32"/>
      <c r="K9109" s="32"/>
      <c r="L9109" s="32"/>
      <c r="M9109" s="32"/>
      <c r="N9109" s="32"/>
      <c r="O9109" s="32"/>
      <c r="P9109" s="32"/>
      <c r="Q9109" s="32"/>
      <c r="R9109" s="32"/>
      <c r="S9109" s="32"/>
      <c r="T9109" s="33"/>
      <c r="U9109" s="33"/>
      <c r="V9109" s="33"/>
      <c r="W9109" s="35"/>
      <c r="X9109" s="33"/>
      <c r="Y9109" s="33"/>
      <c r="Z9109" s="33"/>
      <c r="AA9109" s="32"/>
      <c r="AB9109" s="32"/>
      <c r="AC9109" s="32"/>
      <c r="AD9109" s="32"/>
      <c r="AE9109" s="32"/>
      <c r="AF9109" s="32"/>
      <c r="AG9109" s="32"/>
      <c r="AH9109" s="32"/>
      <c r="AI9109" s="32"/>
    </row>
    <row r="9110" spans="1:35" s="15" customFormat="1" ht="15" customHeight="1" x14ac:dyDescent="0.25">
      <c r="B9110" s="39"/>
      <c r="C9110" s="39"/>
      <c r="D9110" s="39"/>
      <c r="E9110" s="39"/>
      <c r="F9110" s="39"/>
      <c r="G9110" s="39"/>
      <c r="H9110" s="39"/>
      <c r="I9110" s="39"/>
      <c r="J9110" s="39"/>
      <c r="K9110" s="39"/>
      <c r="L9110" s="39"/>
      <c r="M9110" s="39"/>
      <c r="N9110" s="39"/>
      <c r="O9110" s="39"/>
      <c r="P9110" s="39"/>
      <c r="Q9110" s="39"/>
      <c r="R9110" s="39"/>
      <c r="S9110" s="39"/>
      <c r="T9110" s="78"/>
      <c r="U9110" s="78"/>
      <c r="V9110" s="78"/>
      <c r="W9110" s="34"/>
      <c r="X9110" s="78"/>
      <c r="Y9110" s="78"/>
      <c r="Z9110" s="78"/>
      <c r="AA9110" s="39"/>
      <c r="AB9110" s="39"/>
      <c r="AC9110" s="39"/>
      <c r="AD9110" s="39"/>
      <c r="AE9110" s="39"/>
      <c r="AF9110" s="39"/>
      <c r="AG9110" s="39"/>
      <c r="AH9110" s="39"/>
      <c r="AI9110" s="39"/>
    </row>
    <row r="9111" spans="1:35" s="15" customFormat="1" ht="15" customHeight="1" x14ac:dyDescent="0.25">
      <c r="B9111" s="36" t="str">
        <f>'Laskun tiedot'!$A$11</f>
        <v>--------------------</v>
      </c>
      <c r="C9111" s="39"/>
      <c r="D9111" s="39"/>
      <c r="E9111" s="39"/>
      <c r="F9111" s="39"/>
      <c r="G9111" s="39"/>
      <c r="H9111" s="39"/>
      <c r="I9111" s="39"/>
      <c r="J9111" s="39"/>
      <c r="K9111" s="39"/>
      <c r="L9111" s="39"/>
      <c r="M9111" s="39"/>
      <c r="N9111" s="39"/>
      <c r="O9111" s="39"/>
      <c r="P9111" s="39"/>
      <c r="Q9111" s="39"/>
      <c r="R9111" s="39"/>
      <c r="S9111" s="39"/>
      <c r="T9111" s="17"/>
      <c r="U9111" s="17"/>
      <c r="V9111" s="17"/>
      <c r="W9111" s="17"/>
      <c r="X9111" s="17"/>
      <c r="Y9111" s="17"/>
      <c r="Z9111" s="17"/>
      <c r="AA9111" s="17"/>
      <c r="AB9111" s="17"/>
      <c r="AC9111" s="17"/>
      <c r="AD9111" s="17"/>
      <c r="AE9111" s="17"/>
      <c r="AF9111" s="17"/>
      <c r="AG9111" s="17"/>
      <c r="AH9111" s="17"/>
      <c r="AI9111" s="17"/>
    </row>
    <row r="9112" spans="1:35" s="15" customFormat="1" ht="15" customHeight="1" x14ac:dyDescent="0.25">
      <c r="B9112" s="36" t="str">
        <f>'Laskun tiedot'!$A$12</f>
        <v>Vuosi 2011</v>
      </c>
      <c r="C9112" s="78"/>
      <c r="D9112" s="78"/>
      <c r="E9112" s="78"/>
      <c r="F9112" s="78"/>
      <c r="G9112" s="78"/>
      <c r="H9112" s="78"/>
      <c r="I9112" s="78"/>
      <c r="J9112" s="78"/>
      <c r="K9112" s="78"/>
      <c r="L9112" s="78"/>
      <c r="M9112" s="78"/>
      <c r="N9112" s="78"/>
      <c r="O9112" s="78"/>
      <c r="P9112" s="39"/>
      <c r="Q9112" s="39"/>
      <c r="R9112" s="39"/>
      <c r="S9112" s="39"/>
      <c r="T9112" s="39"/>
      <c r="U9112" s="39"/>
      <c r="V9112" s="39"/>
      <c r="W9112" s="39"/>
      <c r="X9112" s="39"/>
      <c r="Y9112" s="39"/>
      <c r="Z9112" s="39"/>
      <c r="AA9112" s="39"/>
      <c r="AB9112" s="39"/>
      <c r="AC9112" s="13"/>
      <c r="AD9112" s="13"/>
      <c r="AE9112" s="13"/>
      <c r="AF9112" s="13"/>
      <c r="AG9112" s="13"/>
      <c r="AH9112" s="13"/>
      <c r="AI9112" s="13"/>
    </row>
    <row r="9113" spans="1:35" s="15" customFormat="1" ht="15" customHeight="1" x14ac:dyDescent="0.25">
      <c r="B9113" s="36" t="str">
        <f>'Laskun tiedot'!$A$13</f>
        <v>JÄSENMAKSU ………. 10 €</v>
      </c>
      <c r="T9113" s="11"/>
      <c r="U9113" s="11"/>
      <c r="V9113" s="11"/>
      <c r="W9113" s="11"/>
      <c r="X9113" s="11"/>
      <c r="Y9113" s="11"/>
      <c r="Z9113" s="11"/>
      <c r="AA9113" s="11"/>
      <c r="AB9113" s="11"/>
      <c r="AC9113" s="11"/>
      <c r="AD9113" s="11"/>
      <c r="AE9113" s="11"/>
      <c r="AF9113" s="11"/>
      <c r="AG9113" s="11"/>
      <c r="AH9113" s="11"/>
      <c r="AI9113" s="11"/>
    </row>
    <row r="9114" spans="1:35" s="15" customFormat="1" ht="15" customHeight="1" x14ac:dyDescent="0.25">
      <c r="B9114" s="36" t="str">
        <f>'Laskun tiedot'!$A$14</f>
        <v>--------------------</v>
      </c>
      <c r="T9114" s="39"/>
      <c r="AC9114" s="39"/>
    </row>
    <row r="9115" spans="1:35" s="15" customFormat="1" ht="15" customHeight="1" x14ac:dyDescent="0.25">
      <c r="B9115" s="36" t="str">
        <f>'Laskun tiedot'!$A$15</f>
        <v xml:space="preserve"> </v>
      </c>
      <c r="T9115" s="11"/>
      <c r="U9115" s="11"/>
      <c r="V9115" s="11"/>
      <c r="W9115" s="11"/>
      <c r="X9115" s="11"/>
      <c r="Y9115" s="11"/>
      <c r="Z9115" s="11"/>
      <c r="AA9115" s="11"/>
      <c r="AB9115" s="11"/>
      <c r="AC9115" s="11"/>
      <c r="AD9115" s="11"/>
      <c r="AE9115" s="11"/>
      <c r="AF9115" s="11"/>
      <c r="AG9115" s="11"/>
      <c r="AH9115" s="11"/>
      <c r="AI9115" s="11"/>
    </row>
    <row r="9116" spans="1:35" s="15" customFormat="1" ht="15" customHeight="1" x14ac:dyDescent="0.25">
      <c r="B9116" s="36" t="str">
        <f>'Laskun tiedot'!$A$16</f>
        <v xml:space="preserve"> </v>
      </c>
      <c r="C9116" s="39"/>
      <c r="D9116" s="39"/>
      <c r="E9116" s="39"/>
      <c r="F9116" s="39"/>
      <c r="G9116" s="39"/>
      <c r="H9116" s="39"/>
      <c r="I9116" s="39"/>
      <c r="J9116" s="39"/>
      <c r="K9116" s="39"/>
      <c r="L9116" s="39"/>
      <c r="M9116" s="39"/>
      <c r="N9116" s="39"/>
      <c r="O9116" s="39"/>
      <c r="P9116" s="39"/>
      <c r="Q9116" s="39"/>
      <c r="R9116" s="39"/>
      <c r="S9116" s="39"/>
      <c r="T9116" s="39"/>
      <c r="U9116" s="39"/>
      <c r="V9116" s="39"/>
      <c r="W9116" s="39"/>
      <c r="X9116" s="39"/>
      <c r="Y9116" s="39"/>
      <c r="Z9116" s="39"/>
      <c r="AA9116" s="39"/>
      <c r="AB9116" s="39"/>
      <c r="AC9116" s="39"/>
      <c r="AD9116" s="39"/>
      <c r="AE9116" s="39"/>
      <c r="AF9116" s="39"/>
      <c r="AG9116" s="39"/>
      <c r="AH9116" s="39"/>
      <c r="AI9116" s="39"/>
    </row>
    <row r="9117" spans="1:35" s="15" customFormat="1" ht="15" customHeight="1" x14ac:dyDescent="0.25">
      <c r="B9117" s="36" t="str">
        <f>'Laskun tiedot'!$A$17</f>
        <v xml:space="preserve"> </v>
      </c>
    </row>
    <row r="9118" spans="1:35" s="11" customFormat="1" ht="15" customHeight="1" x14ac:dyDescent="0.25">
      <c r="B9118" s="36" t="str">
        <f>'Laskun tiedot'!$A$18</f>
        <v xml:space="preserve"> </v>
      </c>
    </row>
    <row r="9119" spans="1:35" s="15" customFormat="1" ht="15" customHeight="1" x14ac:dyDescent="0.25">
      <c r="B9119" s="36" t="str">
        <f>'Laskun tiedot'!$A$19</f>
        <v xml:space="preserve"> </v>
      </c>
      <c r="M9119" s="16"/>
      <c r="N9119" s="1"/>
      <c r="O9119" s="1"/>
      <c r="P9119" s="16"/>
      <c r="Q9119" s="1"/>
      <c r="R9119" s="1"/>
      <c r="T9119" s="16"/>
      <c r="U9119" s="1"/>
      <c r="V9119" s="1"/>
      <c r="W9119" s="1"/>
      <c r="X9119" s="1"/>
      <c r="Z9119" s="16"/>
      <c r="AA9119" s="1"/>
      <c r="AB9119" s="1"/>
      <c r="AD9119" s="16"/>
      <c r="AE9119" s="1"/>
      <c r="AF9119" s="1"/>
      <c r="AG9119" s="1"/>
      <c r="AH9119" s="1"/>
    </row>
    <row r="9120" spans="1:35" s="15" customFormat="1" ht="15" customHeight="1" x14ac:dyDescent="0.25">
      <c r="B9120" s="36" t="str">
        <f>'Laskun tiedot'!$A$20</f>
        <v xml:space="preserve"> </v>
      </c>
      <c r="M9120" s="16"/>
      <c r="N9120" s="1"/>
      <c r="O9120" s="1"/>
      <c r="P9120" s="16"/>
      <c r="Q9120" s="1"/>
      <c r="R9120" s="1"/>
      <c r="T9120" s="16"/>
      <c r="U9120" s="1"/>
      <c r="V9120" s="1"/>
      <c r="W9120" s="1"/>
      <c r="X9120" s="1"/>
      <c r="Z9120" s="16"/>
      <c r="AA9120" s="1"/>
      <c r="AB9120" s="1"/>
      <c r="AD9120" s="16"/>
      <c r="AE9120" s="1"/>
      <c r="AF9120" s="1"/>
      <c r="AG9120" s="1"/>
      <c r="AH9120" s="1"/>
    </row>
    <row r="9121" spans="1:35" s="15" customFormat="1" ht="15" customHeight="1" x14ac:dyDescent="0.25">
      <c r="B9121" s="36" t="str">
        <f>'Laskun tiedot'!$A$21</f>
        <v xml:space="preserve"> </v>
      </c>
      <c r="M9121" s="16"/>
      <c r="N9121" s="1"/>
      <c r="O9121" s="1"/>
      <c r="P9121" s="16"/>
      <c r="Q9121" s="1"/>
      <c r="R9121" s="1"/>
      <c r="T9121" s="16"/>
      <c r="U9121" s="1"/>
      <c r="V9121" s="1"/>
      <c r="W9121" s="1"/>
      <c r="X9121" s="1"/>
      <c r="Z9121" s="16"/>
      <c r="AA9121" s="1"/>
      <c r="AB9121" s="1"/>
      <c r="AD9121" s="16"/>
      <c r="AE9121" s="1"/>
      <c r="AF9121" s="1"/>
      <c r="AG9121" s="1"/>
      <c r="AH9121" s="1"/>
    </row>
    <row r="9122" spans="1:35" s="15" customFormat="1" ht="15" customHeight="1" x14ac:dyDescent="0.25">
      <c r="B9122" s="36" t="str">
        <f>'Laskun tiedot'!$A$22</f>
        <v xml:space="preserve"> </v>
      </c>
      <c r="M9122" s="16"/>
      <c r="N9122" s="1"/>
      <c r="O9122" s="1"/>
      <c r="P9122" s="16"/>
      <c r="Q9122" s="1"/>
      <c r="R9122" s="1"/>
      <c r="T9122" s="16"/>
      <c r="U9122" s="1"/>
      <c r="V9122" s="1"/>
      <c r="W9122" s="1"/>
      <c r="X9122" s="1"/>
      <c r="Z9122" s="16"/>
      <c r="AA9122" s="1"/>
      <c r="AB9122" s="1"/>
      <c r="AD9122" s="16"/>
      <c r="AE9122" s="1"/>
      <c r="AF9122" s="1"/>
      <c r="AG9122" s="1"/>
      <c r="AH9122" s="1"/>
    </row>
    <row r="9123" spans="1:35" s="15" customFormat="1" ht="15" customHeight="1" x14ac:dyDescent="0.25">
      <c r="B9123" s="36" t="str">
        <f>'Laskun tiedot'!$A$23</f>
        <v xml:space="preserve"> </v>
      </c>
      <c r="M9123" s="16"/>
      <c r="N9123" s="1"/>
      <c r="O9123" s="1"/>
      <c r="P9123" s="16"/>
      <c r="Q9123" s="1"/>
      <c r="R9123" s="1"/>
      <c r="T9123" s="16"/>
      <c r="U9123" s="1"/>
      <c r="V9123" s="1"/>
      <c r="W9123" s="1"/>
      <c r="X9123" s="1"/>
      <c r="Z9123" s="16"/>
      <c r="AA9123" s="1"/>
      <c r="AB9123" s="1"/>
      <c r="AD9123" s="16"/>
      <c r="AE9123" s="1"/>
      <c r="AF9123" s="1"/>
      <c r="AG9123" s="1"/>
      <c r="AH9123" s="1"/>
    </row>
    <row r="9124" spans="1:35" s="15" customFormat="1" ht="15" customHeight="1" x14ac:dyDescent="0.25">
      <c r="B9124" s="36" t="str">
        <f>'Laskun tiedot'!$A$24</f>
        <v xml:space="preserve"> </v>
      </c>
      <c r="M9124" s="16"/>
      <c r="N9124" s="1"/>
      <c r="O9124" s="1"/>
      <c r="P9124" s="16"/>
      <c r="Q9124" s="1"/>
      <c r="R9124" s="1"/>
      <c r="T9124" s="16"/>
      <c r="U9124" s="1"/>
      <c r="V9124" s="1"/>
      <c r="W9124" s="1"/>
      <c r="X9124" s="1"/>
      <c r="Z9124" s="16"/>
      <c r="AA9124" s="1"/>
      <c r="AB9124" s="1"/>
      <c r="AD9124" s="16"/>
      <c r="AE9124" s="1"/>
      <c r="AF9124" s="1"/>
      <c r="AG9124" s="1"/>
      <c r="AH9124" s="1"/>
    </row>
    <row r="9125" spans="1:35" s="15" customFormat="1" ht="15" customHeight="1" x14ac:dyDescent="0.25">
      <c r="B9125" s="36" t="str">
        <f>'Laskun tiedot'!$A$25</f>
        <v xml:space="preserve"> </v>
      </c>
      <c r="M9125" s="16"/>
      <c r="N9125" s="1"/>
      <c r="O9125" s="1"/>
      <c r="P9125" s="16"/>
      <c r="Q9125" s="1"/>
      <c r="R9125" s="1"/>
      <c r="T9125" s="16"/>
      <c r="U9125" s="1"/>
      <c r="V9125" s="1"/>
      <c r="W9125" s="1"/>
      <c r="X9125" s="1"/>
      <c r="Z9125" s="16"/>
      <c r="AA9125" s="1"/>
      <c r="AB9125" s="1"/>
      <c r="AD9125" s="16"/>
      <c r="AE9125" s="1"/>
      <c r="AF9125" s="1"/>
      <c r="AG9125" s="1"/>
      <c r="AH9125" s="1"/>
    </row>
    <row r="9126" spans="1:35" s="15" customFormat="1" ht="15" customHeight="1" x14ac:dyDescent="0.25">
      <c r="B9126" s="36" t="str">
        <f>'Laskun tiedot'!$A$26</f>
        <v xml:space="preserve"> </v>
      </c>
      <c r="M9126" s="16"/>
      <c r="N9126" s="1"/>
      <c r="O9126" s="1"/>
      <c r="P9126" s="16"/>
      <c r="Q9126" s="1"/>
      <c r="R9126" s="1"/>
      <c r="T9126" s="16"/>
      <c r="U9126" s="1"/>
      <c r="V9126" s="1"/>
      <c r="W9126" s="1"/>
      <c r="X9126" s="1"/>
      <c r="Z9126" s="16"/>
      <c r="AA9126" s="1"/>
      <c r="AB9126" s="1"/>
      <c r="AD9126" s="16"/>
      <c r="AE9126" s="1"/>
      <c r="AF9126" s="1"/>
      <c r="AG9126" s="1"/>
      <c r="AH9126" s="1"/>
    </row>
    <row r="9127" spans="1:35" s="15" customFormat="1" ht="15" customHeight="1" x14ac:dyDescent="0.25">
      <c r="B9127" s="36" t="str">
        <f>'Laskun tiedot'!$A$27</f>
        <v xml:space="preserve"> </v>
      </c>
      <c r="M9127" s="16"/>
      <c r="N9127" s="1"/>
      <c r="O9127" s="1"/>
      <c r="P9127" s="16"/>
      <c r="Q9127" s="1"/>
      <c r="R9127" s="1"/>
      <c r="T9127" s="16"/>
      <c r="U9127" s="1"/>
      <c r="V9127" s="1"/>
      <c r="W9127" s="1"/>
      <c r="X9127" s="1"/>
      <c r="Z9127" s="16"/>
      <c r="AA9127" s="1"/>
      <c r="AB9127" s="1"/>
      <c r="AD9127" s="16"/>
      <c r="AE9127" s="1"/>
      <c r="AF9127" s="1"/>
      <c r="AG9127" s="1"/>
      <c r="AH9127" s="1"/>
    </row>
    <row r="9128" spans="1:35" s="15" customFormat="1" ht="15" customHeight="1" x14ac:dyDescent="0.25">
      <c r="B9128" s="36"/>
      <c r="M9128" s="16"/>
      <c r="N9128" s="1"/>
      <c r="O9128" s="1"/>
      <c r="P9128" s="16"/>
      <c r="Q9128" s="1"/>
      <c r="R9128" s="1"/>
      <c r="T9128" s="16"/>
      <c r="U9128" s="1"/>
      <c r="V9128" s="1"/>
      <c r="W9128" s="1"/>
      <c r="X9128" s="1"/>
      <c r="Z9128" s="16"/>
      <c r="AA9128" s="1"/>
      <c r="AB9128" s="1"/>
      <c r="AD9128" s="16"/>
      <c r="AE9128" s="1"/>
      <c r="AF9128" s="1"/>
      <c r="AG9128" s="1"/>
      <c r="AH9128" s="1"/>
    </row>
    <row r="9129" spans="1:35" s="80" customFormat="1" ht="12" customHeight="1" x14ac:dyDescent="0.25">
      <c r="B9129" s="143" t="str">
        <f>'Laskun tiedot'!$A$30</f>
        <v>Sihteeri:</v>
      </c>
      <c r="C9129" s="143"/>
      <c r="D9129" s="143"/>
      <c r="E9129" s="143"/>
      <c r="F9129" s="143"/>
      <c r="G9129" s="143"/>
      <c r="H9129" s="143"/>
      <c r="I9129" s="143"/>
      <c r="J9129" s="143" t="str">
        <f>'Laskun tiedot'!$B$30</f>
        <v>Puh.</v>
      </c>
      <c r="K9129" s="143"/>
      <c r="L9129" s="143"/>
      <c r="M9129" s="143"/>
      <c r="N9129" s="143"/>
      <c r="O9129" s="143"/>
      <c r="P9129" s="143"/>
      <c r="Q9129" s="143"/>
      <c r="R9129" s="143"/>
      <c r="S9129" s="143" t="str">
        <f>'Laskun tiedot'!$C$30</f>
        <v xml:space="preserve"> </v>
      </c>
      <c r="T9129" s="143"/>
      <c r="U9129" s="143"/>
      <c r="V9129" s="143"/>
      <c r="W9129" s="143"/>
      <c r="X9129" s="143"/>
      <c r="Y9129" s="143"/>
      <c r="Z9129" s="143"/>
      <c r="AA9129" s="143" t="str">
        <f>'Laskun tiedot'!$D$30</f>
        <v xml:space="preserve"> </v>
      </c>
      <c r="AB9129" s="143"/>
      <c r="AC9129" s="143"/>
      <c r="AD9129" s="143"/>
      <c r="AE9129" s="143"/>
      <c r="AF9129" s="143"/>
      <c r="AG9129" s="143"/>
      <c r="AH9129" s="143"/>
      <c r="AI9129" s="143"/>
    </row>
    <row r="9130" spans="1:35" s="79" customFormat="1" ht="12" customHeight="1" x14ac:dyDescent="0.2">
      <c r="B9130" s="143" t="str">
        <f>'Laskun tiedot'!$A$31</f>
        <v xml:space="preserve"> </v>
      </c>
      <c r="C9130" s="143"/>
      <c r="D9130" s="143"/>
      <c r="E9130" s="143"/>
      <c r="F9130" s="143"/>
      <c r="G9130" s="143"/>
      <c r="H9130" s="143"/>
      <c r="I9130" s="143"/>
      <c r="J9130" s="143" t="str">
        <f>'Laskun tiedot'!$B$31</f>
        <v xml:space="preserve"> </v>
      </c>
      <c r="K9130" s="143"/>
      <c r="L9130" s="143"/>
      <c r="M9130" s="143"/>
      <c r="N9130" s="143"/>
      <c r="O9130" s="143"/>
      <c r="P9130" s="143"/>
      <c r="Q9130" s="143"/>
      <c r="R9130" s="143"/>
      <c r="S9130" s="144" t="str">
        <f>'Laskun tiedot'!$C$31</f>
        <v xml:space="preserve"> </v>
      </c>
      <c r="T9130" s="144"/>
      <c r="U9130" s="144"/>
      <c r="V9130" s="144"/>
      <c r="W9130" s="144"/>
      <c r="X9130" s="144"/>
      <c r="Y9130" s="144"/>
      <c r="Z9130" s="144"/>
      <c r="AA9130" s="144" t="str">
        <f>'Laskun tiedot'!$D$31</f>
        <v xml:space="preserve"> </v>
      </c>
      <c r="AB9130" s="144"/>
      <c r="AC9130" s="144"/>
      <c r="AD9130" s="144"/>
      <c r="AE9130" s="144"/>
      <c r="AF9130" s="144"/>
      <c r="AG9130" s="144"/>
      <c r="AH9130" s="144"/>
      <c r="AI9130" s="144"/>
    </row>
    <row r="9131" spans="1:35" s="80" customFormat="1" ht="12" customHeight="1" x14ac:dyDescent="0.25">
      <c r="B9131" s="143" t="str">
        <f>'Laskun tiedot'!$A$32</f>
        <v xml:space="preserve"> </v>
      </c>
      <c r="C9131" s="143"/>
      <c r="D9131" s="143"/>
      <c r="E9131" s="143"/>
      <c r="F9131" s="143"/>
      <c r="G9131" s="143"/>
      <c r="H9131" s="143"/>
      <c r="I9131" s="143"/>
      <c r="J9131" s="143" t="str">
        <f>'Laskun tiedot'!$B$32</f>
        <v xml:space="preserve"> </v>
      </c>
      <c r="K9131" s="143"/>
      <c r="L9131" s="143"/>
      <c r="M9131" s="143"/>
      <c r="N9131" s="143"/>
      <c r="O9131" s="143"/>
      <c r="P9131" s="143"/>
      <c r="Q9131" s="143"/>
      <c r="R9131" s="143"/>
      <c r="S9131" s="144" t="str">
        <f>'Laskun tiedot'!$C$32</f>
        <v xml:space="preserve"> </v>
      </c>
      <c r="T9131" s="144"/>
      <c r="U9131" s="144"/>
      <c r="V9131" s="144"/>
      <c r="W9131" s="144"/>
      <c r="X9131" s="144"/>
      <c r="Y9131" s="144"/>
      <c r="Z9131" s="144"/>
      <c r="AA9131" s="144" t="str">
        <f>'Laskun tiedot'!$D$32</f>
        <v xml:space="preserve"> </v>
      </c>
      <c r="AB9131" s="144"/>
      <c r="AC9131" s="144"/>
      <c r="AD9131" s="144"/>
      <c r="AE9131" s="144"/>
      <c r="AF9131" s="144"/>
      <c r="AG9131" s="144"/>
      <c r="AH9131" s="144"/>
      <c r="AI9131" s="144"/>
    </row>
    <row r="9132" spans="1:35" s="15" customFormat="1" ht="15" customHeight="1" x14ac:dyDescent="0.25">
      <c r="A9132" s="60"/>
      <c r="B9132" s="61"/>
      <c r="C9132" s="61"/>
      <c r="D9132" s="61"/>
      <c r="E9132" s="61"/>
      <c r="F9132" s="61"/>
      <c r="G9132" s="61"/>
      <c r="H9132" s="61"/>
      <c r="I9132" s="61"/>
      <c r="J9132" s="61"/>
      <c r="K9132" s="61"/>
      <c r="L9132" s="61"/>
      <c r="M9132" s="61"/>
      <c r="N9132" s="61"/>
      <c r="O9132" s="61"/>
      <c r="P9132" s="61"/>
      <c r="Q9132" s="61"/>
      <c r="R9132" s="61"/>
      <c r="S9132" s="61"/>
      <c r="T9132" s="61"/>
      <c r="U9132" s="61"/>
      <c r="V9132" s="61"/>
      <c r="W9132" s="61"/>
      <c r="X9132" s="61"/>
      <c r="Y9132" s="61"/>
      <c r="Z9132" s="61"/>
      <c r="AA9132" s="61"/>
      <c r="AB9132" s="61"/>
      <c r="AC9132" s="61"/>
      <c r="AD9132" s="61"/>
      <c r="AE9132" s="61"/>
      <c r="AF9132" s="61"/>
      <c r="AG9132" s="61"/>
      <c r="AH9132" s="61"/>
      <c r="AI9132" s="61"/>
    </row>
    <row r="9133" spans="1:35" s="15" customFormat="1" ht="15" customHeight="1" x14ac:dyDescent="0.25">
      <c r="B9133" s="39"/>
      <c r="C9133" s="39"/>
      <c r="D9133" s="39"/>
      <c r="E9133" s="39"/>
      <c r="F9133" s="39"/>
      <c r="G9133" s="39"/>
      <c r="H9133" s="39"/>
      <c r="I9133" s="39"/>
      <c r="J9133" s="39"/>
      <c r="K9133" s="39"/>
      <c r="L9133" s="39"/>
      <c r="M9133" s="39"/>
      <c r="N9133" s="39"/>
      <c r="O9133" s="39"/>
      <c r="P9133" s="39"/>
      <c r="Q9133" s="39"/>
      <c r="R9133" s="39"/>
      <c r="S9133" s="39"/>
      <c r="T9133" s="39"/>
      <c r="U9133" s="39"/>
      <c r="V9133" s="39"/>
      <c r="W9133" s="39"/>
      <c r="X9133" s="39"/>
      <c r="Y9133" s="39"/>
      <c r="Z9133" s="39"/>
      <c r="AA9133" s="39"/>
      <c r="AB9133" s="59"/>
      <c r="AC9133" s="59"/>
      <c r="AD9133" s="39"/>
      <c r="AE9133" s="39"/>
      <c r="AF9133" s="39"/>
      <c r="AG9133" s="39"/>
      <c r="AH9133" s="39"/>
      <c r="AI9133" s="39"/>
    </row>
    <row r="9134" spans="1:35" s="15" customFormat="1" ht="11.1" customHeight="1" x14ac:dyDescent="0.25">
      <c r="A9134" s="72"/>
      <c r="B9134" s="73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  <c r="O9134" s="18"/>
      <c r="P9134" s="18"/>
      <c r="Q9134" s="18"/>
      <c r="R9134" s="18"/>
      <c r="S9134" s="127" t="s">
        <v>35</v>
      </c>
      <c r="T9134" s="128"/>
      <c r="U9134" s="128"/>
      <c r="V9134" s="128"/>
      <c r="W9134" s="128"/>
      <c r="X9134" s="128"/>
      <c r="Y9134" s="128"/>
      <c r="Z9134" s="128"/>
      <c r="AA9134" s="129"/>
      <c r="AB9134" s="128" t="s">
        <v>36</v>
      </c>
      <c r="AC9134" s="128"/>
      <c r="AD9134" s="128"/>
      <c r="AE9134" s="128"/>
      <c r="AF9134" s="128"/>
      <c r="AG9134" s="128"/>
      <c r="AH9134" s="128"/>
      <c r="AI9134" s="128"/>
    </row>
    <row r="9135" spans="1:35" s="15" customFormat="1" ht="15" customHeight="1" x14ac:dyDescent="0.25">
      <c r="A9135" s="116" t="s">
        <v>19</v>
      </c>
      <c r="B9135" s="130"/>
      <c r="C9135" s="20"/>
      <c r="D9135" s="133" t="str">
        <f>'Laskun tiedot'!$A$35</f>
        <v>EKOP 123456-09876543</v>
      </c>
      <c r="E9135" s="133"/>
      <c r="F9135" s="133"/>
      <c r="G9135" s="133"/>
      <c r="H9135" s="133"/>
      <c r="I9135" s="133"/>
      <c r="J9135" s="133"/>
      <c r="K9135" s="133"/>
      <c r="L9135" s="133"/>
      <c r="M9135" s="133"/>
      <c r="N9135" s="133"/>
      <c r="O9135" s="133"/>
      <c r="P9135" s="133"/>
      <c r="Q9135" s="133"/>
      <c r="R9135" s="133"/>
      <c r="S9135" s="134" t="str">
        <f>'Laskun tiedot'!$B$35</f>
        <v>FI67 1234 5609 8765 43</v>
      </c>
      <c r="T9135" s="135"/>
      <c r="U9135" s="135"/>
      <c r="V9135" s="135"/>
      <c r="W9135" s="135"/>
      <c r="X9135" s="135"/>
      <c r="Y9135" s="135"/>
      <c r="Z9135" s="135"/>
      <c r="AA9135" s="136"/>
      <c r="AB9135" s="135" t="str">
        <f>'Laskun tiedot'!$C$35</f>
        <v>OKOYFIHH</v>
      </c>
      <c r="AC9135" s="135"/>
      <c r="AD9135" s="135"/>
      <c r="AE9135" s="135"/>
      <c r="AF9135" s="135"/>
      <c r="AG9135" s="135"/>
      <c r="AH9135" s="135"/>
      <c r="AI9135" s="135"/>
    </row>
    <row r="9136" spans="1:35" s="15" customFormat="1" ht="15" customHeight="1" x14ac:dyDescent="0.25">
      <c r="A9136" s="116"/>
      <c r="B9136" s="130"/>
      <c r="C9136" s="20"/>
      <c r="D9136" s="133" t="str">
        <f>'Laskun tiedot'!$A$36</f>
        <v xml:space="preserve"> </v>
      </c>
      <c r="E9136" s="133"/>
      <c r="F9136" s="133"/>
      <c r="G9136" s="133"/>
      <c r="H9136" s="133"/>
      <c r="I9136" s="133"/>
      <c r="J9136" s="133"/>
      <c r="K9136" s="133"/>
      <c r="L9136" s="133"/>
      <c r="M9136" s="133"/>
      <c r="N9136" s="133"/>
      <c r="O9136" s="133"/>
      <c r="P9136" s="133"/>
      <c r="Q9136" s="133"/>
      <c r="R9136" s="137"/>
      <c r="S9136" s="134" t="str">
        <f>'Laskun tiedot'!$B$36</f>
        <v xml:space="preserve"> </v>
      </c>
      <c r="T9136" s="135"/>
      <c r="U9136" s="135"/>
      <c r="V9136" s="135"/>
      <c r="W9136" s="135"/>
      <c r="X9136" s="135"/>
      <c r="Y9136" s="135"/>
      <c r="Z9136" s="135"/>
      <c r="AA9136" s="136"/>
      <c r="AB9136" s="134" t="str">
        <f>'Laskun tiedot'!$C$36</f>
        <v xml:space="preserve"> </v>
      </c>
      <c r="AC9136" s="135"/>
      <c r="AD9136" s="135"/>
      <c r="AE9136" s="135"/>
      <c r="AF9136" s="135"/>
      <c r="AG9136" s="135"/>
      <c r="AH9136" s="135"/>
      <c r="AI9136" s="135"/>
    </row>
    <row r="9137" spans="1:35" s="15" customFormat="1" ht="15" customHeight="1" x14ac:dyDescent="0.25">
      <c r="A9137" s="131"/>
      <c r="B9137" s="132"/>
      <c r="C9137" s="20"/>
      <c r="D9137" s="138" t="str">
        <f>'Laskun tiedot'!$A$37</f>
        <v xml:space="preserve"> </v>
      </c>
      <c r="E9137" s="138"/>
      <c r="F9137" s="138"/>
      <c r="G9137" s="138"/>
      <c r="H9137" s="138"/>
      <c r="I9137" s="138"/>
      <c r="J9137" s="138"/>
      <c r="K9137" s="138"/>
      <c r="L9137" s="138"/>
      <c r="M9137" s="138"/>
      <c r="N9137" s="138"/>
      <c r="O9137" s="138"/>
      <c r="P9137" s="138"/>
      <c r="Q9137" s="138"/>
      <c r="R9137" s="139"/>
      <c r="S9137" s="140" t="str">
        <f>'Laskun tiedot'!$B$37</f>
        <v xml:space="preserve"> </v>
      </c>
      <c r="T9137" s="141"/>
      <c r="U9137" s="141"/>
      <c r="V9137" s="141"/>
      <c r="W9137" s="141"/>
      <c r="X9137" s="141"/>
      <c r="Y9137" s="141"/>
      <c r="Z9137" s="141"/>
      <c r="AA9137" s="142"/>
      <c r="AB9137" s="140" t="str">
        <f>'Laskun tiedot'!$C$37</f>
        <v xml:space="preserve"> </v>
      </c>
      <c r="AC9137" s="141"/>
      <c r="AD9137" s="141"/>
      <c r="AE9137" s="141"/>
      <c r="AF9137" s="141"/>
      <c r="AG9137" s="141"/>
      <c r="AH9137" s="141"/>
      <c r="AI9137" s="141"/>
    </row>
    <row r="9138" spans="1:35" s="15" customFormat="1" ht="15" customHeight="1" x14ac:dyDescent="0.25">
      <c r="A9138" s="101" t="s">
        <v>21</v>
      </c>
      <c r="B9138" s="102"/>
      <c r="C9138" s="22"/>
      <c r="D9138" s="107" t="str">
        <f>'Laskun tiedot'!$A$40</f>
        <v xml:space="preserve"> </v>
      </c>
      <c r="E9138" s="107"/>
      <c r="F9138" s="107"/>
      <c r="G9138" s="107"/>
      <c r="H9138" s="107"/>
      <c r="I9138" s="107"/>
      <c r="J9138" s="107"/>
      <c r="K9138" s="107"/>
      <c r="L9138" s="107"/>
      <c r="M9138" s="107"/>
      <c r="N9138" s="107"/>
      <c r="O9138" s="107"/>
      <c r="P9138" s="107"/>
      <c r="Q9138" s="107"/>
      <c r="R9138" s="108"/>
      <c r="S9138" s="23"/>
      <c r="T9138" s="24"/>
      <c r="U9138" s="25"/>
      <c r="V9138" s="25"/>
      <c r="W9138" s="25"/>
      <c r="X9138" s="25"/>
      <c r="Y9138" s="25"/>
      <c r="Z9138" s="25"/>
      <c r="AA9138" s="25"/>
      <c r="AB9138" s="25"/>
      <c r="AC9138" s="25"/>
      <c r="AD9138" s="25"/>
      <c r="AE9138" s="25"/>
      <c r="AF9138" s="25"/>
      <c r="AG9138" s="25"/>
      <c r="AH9138" s="25"/>
      <c r="AI9138" s="25"/>
    </row>
    <row r="9139" spans="1:35" s="15" customFormat="1" ht="15" customHeight="1" x14ac:dyDescent="0.25">
      <c r="A9139" s="103"/>
      <c r="B9139" s="104"/>
      <c r="C9139" s="20"/>
      <c r="D9139" s="109"/>
      <c r="E9139" s="109"/>
      <c r="F9139" s="109"/>
      <c r="G9139" s="109"/>
      <c r="H9139" s="109"/>
      <c r="I9139" s="109"/>
      <c r="J9139" s="109"/>
      <c r="K9139" s="109"/>
      <c r="L9139" s="109"/>
      <c r="M9139" s="109"/>
      <c r="N9139" s="109"/>
      <c r="O9139" s="109"/>
      <c r="P9139" s="109"/>
      <c r="Q9139" s="109"/>
      <c r="R9139" s="110"/>
      <c r="S9139" s="29"/>
      <c r="T9139" s="25" t="str">
        <f>'Laskun tiedot'!$A$43</f>
        <v>KÄYTÄ VIITETTÄ !</v>
      </c>
      <c r="U9139" s="25"/>
      <c r="V9139" s="25"/>
      <c r="W9139" s="25"/>
      <c r="X9139" s="25"/>
      <c r="Y9139" s="25"/>
      <c r="Z9139" s="25"/>
      <c r="AA9139" s="25"/>
      <c r="AB9139" s="25"/>
      <c r="AC9139" s="25"/>
      <c r="AD9139" s="25"/>
      <c r="AE9139" s="25"/>
      <c r="AF9139" s="25"/>
      <c r="AG9139" s="25"/>
      <c r="AH9139" s="25"/>
      <c r="AI9139" s="25"/>
    </row>
    <row r="9140" spans="1:35" s="15" customFormat="1" ht="15" customHeight="1" x14ac:dyDescent="0.25">
      <c r="A9140" s="105"/>
      <c r="B9140" s="106"/>
      <c r="C9140" s="26"/>
      <c r="D9140" s="111"/>
      <c r="E9140" s="111"/>
      <c r="F9140" s="111"/>
      <c r="G9140" s="111"/>
      <c r="H9140" s="111"/>
      <c r="I9140" s="111"/>
      <c r="J9140" s="111"/>
      <c r="K9140" s="111"/>
      <c r="L9140" s="111"/>
      <c r="M9140" s="111"/>
      <c r="N9140" s="111"/>
      <c r="O9140" s="111"/>
      <c r="P9140" s="111"/>
      <c r="Q9140" s="111"/>
      <c r="R9140" s="112"/>
      <c r="S9140" s="29"/>
      <c r="T9140" s="25" t="str">
        <f>'Laskun tiedot'!$A$44</f>
        <v xml:space="preserve"> </v>
      </c>
      <c r="U9140" s="25"/>
      <c r="V9140" s="25"/>
      <c r="W9140" s="25"/>
      <c r="X9140" s="25"/>
      <c r="Y9140" s="25"/>
      <c r="Z9140" s="27"/>
      <c r="AA9140" s="27"/>
      <c r="AB9140" s="27"/>
      <c r="AC9140" s="27"/>
      <c r="AD9140" s="27"/>
      <c r="AE9140" s="27"/>
      <c r="AF9140" s="27"/>
      <c r="AG9140" s="27"/>
      <c r="AH9140" s="27"/>
      <c r="AI9140" s="25"/>
    </row>
    <row r="9141" spans="1:35" s="15" customFormat="1" ht="15" customHeight="1" x14ac:dyDescent="0.25">
      <c r="A9141" s="113" t="s">
        <v>20</v>
      </c>
      <c r="B9141" s="101" t="s">
        <v>22</v>
      </c>
      <c r="C9141" s="20"/>
      <c r="D9141" s="20"/>
      <c r="E9141" s="20"/>
      <c r="F9141" s="20"/>
      <c r="G9141" s="20"/>
      <c r="H9141" s="20"/>
      <c r="I9141" s="20"/>
      <c r="J9141" s="20"/>
      <c r="K9141" s="20"/>
      <c r="L9141" s="20"/>
      <c r="M9141" s="20"/>
      <c r="N9141" s="20"/>
      <c r="O9141" s="20"/>
      <c r="P9141" s="20"/>
      <c r="Q9141" s="20"/>
      <c r="R9141" s="21"/>
      <c r="S9141" s="29"/>
      <c r="T9141" s="25" t="str">
        <f>'Laskun tiedot'!$A$45</f>
        <v xml:space="preserve"> </v>
      </c>
      <c r="U9141" s="25"/>
      <c r="V9141" s="25"/>
      <c r="W9141" s="25"/>
      <c r="X9141" s="25"/>
      <c r="Y9141" s="25"/>
      <c r="Z9141" s="25"/>
      <c r="AA9141" s="25"/>
      <c r="AB9141" s="25"/>
      <c r="AC9141" s="25"/>
      <c r="AD9141" s="25"/>
      <c r="AE9141" s="25"/>
      <c r="AF9141" s="25"/>
      <c r="AG9141" s="25"/>
      <c r="AH9141" s="25"/>
      <c r="AI9141" s="25"/>
    </row>
    <row r="9142" spans="1:35" s="15" customFormat="1" ht="15" customHeight="1" x14ac:dyDescent="0.25">
      <c r="A9142" s="114"/>
      <c r="B9142" s="116"/>
      <c r="C9142" s="20"/>
      <c r="D9142" s="117" t="str">
        <f ca="1">INDIRECT("Jäsenet!C"&amp;AI9102)&amp;$B$2&amp;INDIRECT("Jäsenet!B"&amp;AI9102)</f>
        <v xml:space="preserve"> </v>
      </c>
      <c r="E9142" s="117"/>
      <c r="F9142" s="117"/>
      <c r="G9142" s="117"/>
      <c r="H9142" s="117"/>
      <c r="I9142" s="117"/>
      <c r="J9142" s="117"/>
      <c r="K9142" s="117"/>
      <c r="L9142" s="117"/>
      <c r="M9142" s="117"/>
      <c r="N9142" s="117"/>
      <c r="O9142" s="117"/>
      <c r="P9142" s="117"/>
      <c r="Q9142" s="117"/>
      <c r="R9142" s="117"/>
      <c r="S9142" s="29"/>
      <c r="T9142" s="25" t="str">
        <f>'Laskun tiedot'!$A$46</f>
        <v xml:space="preserve"> </v>
      </c>
      <c r="U9142" s="25"/>
      <c r="V9142" s="25"/>
      <c r="W9142" s="25"/>
      <c r="X9142" s="25"/>
      <c r="Y9142" s="25"/>
      <c r="Z9142" s="25"/>
      <c r="AA9142" s="25"/>
      <c r="AB9142" s="25"/>
      <c r="AC9142" s="25"/>
      <c r="AD9142" s="25"/>
      <c r="AE9142" s="25"/>
      <c r="AF9142" s="25"/>
      <c r="AG9142" s="25"/>
      <c r="AH9142" s="25"/>
      <c r="AI9142" s="25"/>
    </row>
    <row r="9143" spans="1:35" s="15" customFormat="1" ht="15" customHeight="1" x14ac:dyDescent="0.25">
      <c r="A9143" s="114"/>
      <c r="B9143" s="116"/>
      <c r="C9143" s="20"/>
      <c r="D9143" s="117">
        <f ca="1">INDIRECT("Jäsenet!D"&amp;AI9102)</f>
        <v>0</v>
      </c>
      <c r="E9143" s="117"/>
      <c r="F9143" s="117"/>
      <c r="G9143" s="117"/>
      <c r="H9143" s="117"/>
      <c r="I9143" s="117"/>
      <c r="J9143" s="117"/>
      <c r="K9143" s="117"/>
      <c r="L9143" s="117"/>
      <c r="M9143" s="117"/>
      <c r="N9143" s="117"/>
      <c r="O9143" s="117"/>
      <c r="P9143" s="117"/>
      <c r="Q9143" s="117"/>
      <c r="R9143" s="117"/>
      <c r="S9143" s="29"/>
      <c r="T9143" s="25" t="str">
        <f>'Laskun tiedot'!$A$47</f>
        <v xml:space="preserve"> </v>
      </c>
      <c r="U9143" s="25"/>
      <c r="V9143" s="25"/>
      <c r="W9143" s="25"/>
      <c r="X9143" s="25"/>
      <c r="Y9143" s="25"/>
      <c r="Z9143" s="25"/>
      <c r="AA9143" s="25"/>
      <c r="AB9143" s="25"/>
      <c r="AC9143" s="25"/>
      <c r="AD9143" s="25"/>
      <c r="AE9143" s="25"/>
      <c r="AF9143" s="25"/>
      <c r="AG9143" s="25"/>
      <c r="AH9143" s="25"/>
      <c r="AI9143" s="25"/>
    </row>
    <row r="9144" spans="1:35" s="15" customFormat="1" ht="15" customHeight="1" x14ac:dyDescent="0.25">
      <c r="A9144" s="114"/>
      <c r="B9144" s="116"/>
      <c r="C9144" s="20"/>
      <c r="D9144" s="118" t="str">
        <f ca="1">INDIRECT("Jäsenet!E"&amp;AI9102)&amp;$B$2&amp;INDIRECT("Jäsenet!F"&amp;AI9102)</f>
        <v xml:space="preserve"> </v>
      </c>
      <c r="E9144" s="118"/>
      <c r="F9144" s="118"/>
      <c r="G9144" s="118"/>
      <c r="H9144" s="118"/>
      <c r="I9144" s="118"/>
      <c r="J9144" s="118"/>
      <c r="K9144" s="118"/>
      <c r="L9144" s="118"/>
      <c r="M9144" s="118"/>
      <c r="N9144" s="118"/>
      <c r="O9144" s="118"/>
      <c r="P9144" s="118"/>
      <c r="Q9144" s="118"/>
      <c r="R9144" s="118"/>
      <c r="S9144" s="29"/>
      <c r="T9144" s="25" t="str">
        <f>'Laskun tiedot'!$A$48</f>
        <v xml:space="preserve"> </v>
      </c>
      <c r="U9144" s="25"/>
      <c r="V9144" s="25"/>
      <c r="W9144" s="25"/>
      <c r="X9144" s="25"/>
      <c r="Y9144" s="25"/>
      <c r="Z9144" s="25"/>
      <c r="AA9144" s="25"/>
      <c r="AB9144" s="25"/>
      <c r="AC9144" s="25"/>
      <c r="AD9144" s="25"/>
      <c r="AE9144" s="25"/>
      <c r="AF9144" s="25"/>
      <c r="AG9144" s="25"/>
      <c r="AH9144" s="25"/>
      <c r="AI9144" s="25"/>
    </row>
    <row r="9145" spans="1:35" s="15" customFormat="1" ht="15" customHeight="1" x14ac:dyDescent="0.25">
      <c r="A9145" s="114"/>
      <c r="B9145" s="74"/>
      <c r="C9145" s="20"/>
      <c r="D9145" s="20"/>
      <c r="E9145" s="20"/>
      <c r="F9145" s="20"/>
      <c r="G9145" s="20"/>
      <c r="H9145" s="20"/>
      <c r="I9145" s="20"/>
      <c r="J9145" s="20"/>
      <c r="K9145" s="20"/>
      <c r="L9145" s="20"/>
      <c r="M9145" s="20"/>
      <c r="N9145" s="20"/>
      <c r="O9145" s="20"/>
      <c r="P9145" s="20"/>
      <c r="Q9145" s="20"/>
      <c r="R9145" s="21"/>
      <c r="S9145" s="30"/>
      <c r="T9145" s="25"/>
      <c r="U9145" s="25"/>
      <c r="V9145" s="25"/>
      <c r="W9145" s="25"/>
      <c r="X9145" s="25"/>
      <c r="Y9145" s="25"/>
      <c r="Z9145" s="25"/>
      <c r="AA9145" s="25"/>
      <c r="AB9145" s="25"/>
      <c r="AC9145" s="25"/>
      <c r="AD9145" s="25"/>
      <c r="AE9145" s="25"/>
      <c r="AF9145" s="25"/>
      <c r="AG9145" s="25"/>
      <c r="AH9145" s="25"/>
      <c r="AI9145" s="25"/>
    </row>
    <row r="9146" spans="1:35" s="15" customFormat="1" ht="12.6" customHeight="1" x14ac:dyDescent="0.25">
      <c r="A9146" s="114"/>
      <c r="B9146" s="119" t="s">
        <v>23</v>
      </c>
      <c r="C9146" s="20"/>
      <c r="D9146" s="20"/>
      <c r="E9146" s="20"/>
      <c r="F9146" s="20"/>
      <c r="G9146" s="20"/>
      <c r="H9146" s="20"/>
      <c r="I9146" s="20"/>
      <c r="J9146" s="20"/>
      <c r="K9146" s="20"/>
      <c r="L9146" s="20"/>
      <c r="M9146" s="20"/>
      <c r="N9146" s="20"/>
      <c r="O9146" s="20"/>
      <c r="P9146" s="20"/>
      <c r="Q9146" s="20"/>
      <c r="R9146" s="20"/>
      <c r="S9146" s="121" t="s">
        <v>39</v>
      </c>
      <c r="T9146" s="122"/>
      <c r="U9146" s="123"/>
      <c r="V9146" s="81">
        <f ca="1">INDIRECT("Jäsenet!G"&amp;AI9102)</f>
        <v>11837</v>
      </c>
      <c r="W9146" s="82"/>
      <c r="X9146" s="82"/>
      <c r="Y9146" s="82"/>
      <c r="Z9146" s="82"/>
      <c r="AA9146" s="82"/>
      <c r="AB9146" s="82"/>
      <c r="AC9146" s="82"/>
      <c r="AD9146" s="82"/>
      <c r="AE9146" s="82"/>
      <c r="AF9146" s="82"/>
      <c r="AG9146" s="82"/>
      <c r="AH9146" s="82"/>
      <c r="AI9146" s="82"/>
    </row>
    <row r="9147" spans="1:35" s="15" customFormat="1" ht="12.6" customHeight="1" x14ac:dyDescent="0.25">
      <c r="A9147" s="115"/>
      <c r="B9147" s="120"/>
      <c r="C9147" s="28"/>
      <c r="D9147" s="28"/>
      <c r="E9147" s="28"/>
      <c r="F9147" s="28"/>
      <c r="G9147" s="28"/>
      <c r="H9147" s="28"/>
      <c r="I9147" s="28"/>
      <c r="J9147" s="28"/>
      <c r="K9147" s="28"/>
      <c r="L9147" s="28"/>
      <c r="M9147" s="28"/>
      <c r="N9147" s="28"/>
      <c r="O9147" s="28"/>
      <c r="P9147" s="28"/>
      <c r="Q9147" s="28"/>
      <c r="R9147" s="28"/>
      <c r="S9147" s="124"/>
      <c r="T9147" s="125"/>
      <c r="U9147" s="126"/>
      <c r="V9147" s="83"/>
      <c r="W9147" s="84"/>
      <c r="X9147" s="84"/>
      <c r="Y9147" s="84"/>
      <c r="Z9147" s="84"/>
      <c r="AA9147" s="84"/>
      <c r="AB9147" s="85"/>
      <c r="AC9147" s="85"/>
      <c r="AD9147" s="85"/>
      <c r="AE9147" s="85"/>
      <c r="AF9147" s="85"/>
      <c r="AG9147" s="85"/>
      <c r="AH9147" s="85"/>
      <c r="AI9147" s="85"/>
    </row>
    <row r="9148" spans="1:35" s="15" customFormat="1" ht="24.95" customHeight="1" x14ac:dyDescent="0.25">
      <c r="A9148" s="86" t="s">
        <v>37</v>
      </c>
      <c r="B9148" s="87"/>
      <c r="C9148" s="88"/>
      <c r="D9148" s="89"/>
      <c r="E9148" s="89"/>
      <c r="F9148" s="89"/>
      <c r="G9148" s="89"/>
      <c r="H9148" s="89"/>
      <c r="I9148" s="89"/>
      <c r="J9148" s="89"/>
      <c r="K9148" s="89"/>
      <c r="L9148" s="89"/>
      <c r="M9148" s="89"/>
      <c r="N9148" s="89"/>
      <c r="O9148" s="89"/>
      <c r="P9148" s="89"/>
      <c r="Q9148" s="89"/>
      <c r="R9148" s="90"/>
      <c r="S9148" s="91" t="s">
        <v>40</v>
      </c>
      <c r="T9148" s="92"/>
      <c r="U9148" s="93"/>
      <c r="V9148" s="94">
        <f>'Laskun tiedot'!$A$8</f>
        <v>40907</v>
      </c>
      <c r="W9148" s="95"/>
      <c r="X9148" s="95"/>
      <c r="Y9148" s="95"/>
      <c r="Z9148" s="96"/>
      <c r="AA9148" s="97" t="s">
        <v>24</v>
      </c>
      <c r="AB9148" s="98"/>
      <c r="AC9148" s="99" t="str">
        <f>'Laskun tiedot'!$A$51</f>
        <v xml:space="preserve"> </v>
      </c>
      <c r="AD9148" s="99"/>
      <c r="AE9148" s="99"/>
      <c r="AF9148" s="99"/>
      <c r="AG9148" s="99"/>
      <c r="AH9148" s="99"/>
      <c r="AI9148" s="99"/>
    </row>
    <row r="9149" spans="1:35" s="15" customFormat="1" ht="9.9499999999999993" customHeight="1" x14ac:dyDescent="0.25">
      <c r="B9149" s="41"/>
      <c r="C9149" s="42"/>
      <c r="D9149" s="42"/>
      <c r="E9149" s="42"/>
      <c r="F9149" s="42"/>
      <c r="G9149" s="42"/>
      <c r="H9149" s="42"/>
      <c r="I9149" s="43"/>
      <c r="J9149" s="42"/>
      <c r="K9149" s="42"/>
      <c r="L9149" s="42"/>
      <c r="M9149" s="42"/>
      <c r="N9149" s="42"/>
      <c r="O9149" s="42"/>
      <c r="P9149" s="42"/>
      <c r="Q9149" s="18"/>
      <c r="R9149" s="18"/>
      <c r="S9149" s="44"/>
      <c r="T9149" s="44"/>
      <c r="U9149" s="19"/>
      <c r="V9149" s="45"/>
      <c r="W9149" s="45"/>
      <c r="X9149" s="45"/>
      <c r="Y9149" s="45"/>
      <c r="Z9149" s="45"/>
      <c r="AA9149" s="45"/>
      <c r="AB9149" s="46"/>
      <c r="AC9149" s="47"/>
      <c r="AD9149" s="48"/>
      <c r="AE9149" s="48"/>
      <c r="AF9149" s="48"/>
      <c r="AG9149" s="48"/>
      <c r="AH9149" s="48"/>
      <c r="AI9149" s="48"/>
    </row>
    <row r="9150" spans="1:35" s="15" customFormat="1" ht="50.1" customHeight="1" x14ac:dyDescent="0.25">
      <c r="B9150" s="41"/>
      <c r="C9150" s="42"/>
      <c r="D9150" s="42"/>
      <c r="E9150" s="42"/>
      <c r="F9150" s="42"/>
      <c r="G9150" s="42"/>
      <c r="H9150" s="42"/>
      <c r="I9150" s="43"/>
      <c r="J9150" s="42"/>
      <c r="K9150" s="42"/>
      <c r="L9150" s="42"/>
      <c r="M9150" s="42"/>
      <c r="N9150" s="42"/>
      <c r="O9150" s="42"/>
      <c r="P9150" s="42"/>
      <c r="Q9150" s="18"/>
      <c r="R9150" s="18"/>
      <c r="S9150" s="44"/>
      <c r="T9150" s="44"/>
      <c r="U9150" s="19"/>
      <c r="V9150" s="45"/>
      <c r="W9150" s="45"/>
      <c r="X9150" s="100" t="s">
        <v>38</v>
      </c>
      <c r="Y9150" s="100"/>
      <c r="Z9150" s="100"/>
      <c r="AA9150" s="100"/>
      <c r="AB9150" s="100"/>
      <c r="AC9150" s="100"/>
      <c r="AD9150" s="100"/>
      <c r="AE9150" s="100"/>
      <c r="AF9150" s="100"/>
      <c r="AG9150" s="100"/>
      <c r="AH9150" s="100"/>
      <c r="AI9150" s="100"/>
    </row>
    <row r="9151" spans="1:35" s="8" customFormat="1" ht="23.25" x14ac:dyDescent="0.35">
      <c r="B9151" s="66"/>
      <c r="C9151" s="150" t="str">
        <f>'Laskun tiedot'!$A$2</f>
        <v>Yhdistys ry</v>
      </c>
      <c r="D9151" s="150"/>
      <c r="E9151" s="150"/>
      <c r="F9151" s="150"/>
      <c r="G9151" s="150"/>
      <c r="H9151" s="150"/>
      <c r="I9151" s="150"/>
      <c r="J9151" s="150"/>
      <c r="K9151" s="150"/>
      <c r="L9151" s="150"/>
      <c r="M9151" s="150"/>
      <c r="N9151" s="150"/>
      <c r="O9151" s="150"/>
      <c r="P9151" s="150"/>
      <c r="Q9151" s="150"/>
      <c r="R9151" s="150"/>
      <c r="S9151" s="150"/>
      <c r="T9151" s="10"/>
      <c r="U9151" s="9"/>
      <c r="V9151" s="9"/>
      <c r="W9151" s="150" t="s">
        <v>16</v>
      </c>
      <c r="X9151" s="150"/>
      <c r="Y9151" s="150"/>
      <c r="Z9151" s="150"/>
    </row>
    <row r="9152" spans="1:35" s="15" customFormat="1" x14ac:dyDescent="0.25">
      <c r="B9152" s="15" t="s">
        <v>25</v>
      </c>
      <c r="AI9152" s="65">
        <v>185</v>
      </c>
    </row>
    <row r="9153" spans="1:35" s="11" customFormat="1" ht="15" customHeight="1" x14ac:dyDescent="0.2">
      <c r="V9153" s="68"/>
      <c r="W9153" s="145" t="s">
        <v>26</v>
      </c>
      <c r="X9153" s="145"/>
      <c r="Y9153" s="145"/>
      <c r="Z9153" s="145"/>
      <c r="AA9153" s="145"/>
      <c r="AB9153" s="145"/>
      <c r="AC9153" s="68"/>
      <c r="AD9153" s="68"/>
      <c r="AE9153" s="145" t="s">
        <v>18</v>
      </c>
      <c r="AF9153" s="145"/>
      <c r="AG9153" s="145"/>
      <c r="AH9153" s="145"/>
      <c r="AI9153" s="145"/>
    </row>
    <row r="9154" spans="1:35" s="15" customFormat="1" ht="15" customHeight="1" x14ac:dyDescent="0.25">
      <c r="B9154" s="62"/>
      <c r="C9154" s="146" t="str">
        <f ca="1">INDIRECT("Jäsenet!C"&amp;AI9152)&amp;$B$2&amp;INDIRECT("Jäsenet!B"&amp;AI9152)</f>
        <v xml:space="preserve"> </v>
      </c>
      <c r="D9154" s="146"/>
      <c r="E9154" s="146"/>
      <c r="F9154" s="146"/>
      <c r="G9154" s="146"/>
      <c r="H9154" s="146"/>
      <c r="I9154" s="146"/>
      <c r="J9154" s="146"/>
      <c r="K9154" s="146"/>
      <c r="L9154" s="146"/>
      <c r="M9154" s="146"/>
      <c r="N9154" s="146"/>
      <c r="O9154" s="146"/>
      <c r="P9154" s="146"/>
      <c r="Q9154" s="146"/>
      <c r="R9154" s="146"/>
      <c r="S9154" s="146"/>
      <c r="T9154" s="13"/>
      <c r="U9154" s="64"/>
      <c r="V9154" s="64"/>
      <c r="W9154" s="147">
        <f>'Laskun tiedot'!$A$5</f>
        <v>40618</v>
      </c>
      <c r="X9154" s="147"/>
      <c r="Y9154" s="147"/>
      <c r="Z9154" s="147"/>
      <c r="AA9154" s="147"/>
      <c r="AB9154" s="147"/>
      <c r="AC9154" s="64"/>
      <c r="AD9154" s="64"/>
      <c r="AE9154" s="147">
        <f>'Laskun tiedot'!$A$8</f>
        <v>40907</v>
      </c>
      <c r="AF9154" s="147"/>
      <c r="AG9154" s="147"/>
      <c r="AH9154" s="147"/>
      <c r="AI9154" s="147"/>
    </row>
    <row r="9155" spans="1:35" s="15" customFormat="1" ht="15" customHeight="1" x14ac:dyDescent="0.25">
      <c r="B9155" s="62"/>
      <c r="C9155" s="146">
        <f ca="1">INDIRECT("Jäsenet!D"&amp;AI9152)</f>
        <v>0</v>
      </c>
      <c r="D9155" s="146"/>
      <c r="E9155" s="146"/>
      <c r="F9155" s="146"/>
      <c r="G9155" s="146"/>
      <c r="H9155" s="146"/>
      <c r="I9155" s="146"/>
      <c r="J9155" s="146"/>
      <c r="K9155" s="146"/>
      <c r="L9155" s="146"/>
      <c r="M9155" s="146"/>
      <c r="N9155" s="146"/>
      <c r="O9155" s="146"/>
      <c r="P9155" s="146"/>
      <c r="Q9155" s="146"/>
      <c r="R9155" s="146"/>
      <c r="S9155" s="146"/>
    </row>
    <row r="9156" spans="1:35" s="11" customFormat="1" ht="15" customHeight="1" x14ac:dyDescent="0.25">
      <c r="B9156" s="67"/>
      <c r="C9156" s="148" t="str">
        <f ca="1">INDIRECT("Jäsenet!E"&amp;AI9152)&amp;$B$2&amp;INDIRECT("Jäsenet!F"&amp;AI9152)</f>
        <v xml:space="preserve"> </v>
      </c>
      <c r="D9156" s="148"/>
      <c r="E9156" s="148"/>
      <c r="F9156" s="148"/>
      <c r="G9156" s="148"/>
      <c r="H9156" s="148"/>
      <c r="I9156" s="148"/>
      <c r="J9156" s="148"/>
      <c r="K9156" s="148"/>
      <c r="L9156" s="148"/>
      <c r="M9156" s="148"/>
      <c r="N9156" s="148"/>
      <c r="O9156" s="148"/>
      <c r="P9156" s="148"/>
      <c r="Q9156" s="148"/>
      <c r="R9156" s="148"/>
      <c r="S9156" s="148"/>
      <c r="W9156" s="145" t="s">
        <v>17</v>
      </c>
      <c r="X9156" s="145"/>
      <c r="Y9156" s="145"/>
      <c r="Z9156" s="145"/>
      <c r="AA9156" s="145"/>
      <c r="AB9156" s="145"/>
    </row>
    <row r="9157" spans="1:35" s="15" customFormat="1" ht="15" customHeight="1" x14ac:dyDescent="0.25">
      <c r="T9157" s="78"/>
      <c r="U9157" s="63"/>
      <c r="V9157" s="63"/>
      <c r="W9157" s="149">
        <f ca="1">INDIRECT("Jäsenet!A"&amp;AI9152)</f>
        <v>184</v>
      </c>
      <c r="X9157" s="149"/>
      <c r="Y9157" s="149"/>
      <c r="Z9157" s="149"/>
      <c r="AA9157" s="149"/>
      <c r="AB9157" s="149"/>
    </row>
    <row r="9158" spans="1:35" s="15" customFormat="1" ht="15" customHeight="1" x14ac:dyDescent="0.25">
      <c r="B9158" s="39"/>
      <c r="C9158" s="39"/>
      <c r="D9158" s="39"/>
      <c r="E9158" s="39"/>
      <c r="F9158" s="39"/>
      <c r="G9158" s="39"/>
      <c r="H9158" s="39"/>
      <c r="I9158" s="39"/>
      <c r="J9158" s="39"/>
      <c r="K9158" s="39"/>
      <c r="L9158" s="39"/>
      <c r="M9158" s="39"/>
      <c r="N9158" s="39"/>
      <c r="O9158" s="39"/>
      <c r="P9158" s="39"/>
      <c r="Q9158" s="39"/>
      <c r="R9158" s="39"/>
      <c r="S9158" s="39"/>
      <c r="T9158" s="78"/>
      <c r="U9158" s="78"/>
      <c r="V9158" s="78"/>
      <c r="W9158" s="78"/>
      <c r="X9158" s="78"/>
      <c r="Y9158" s="78"/>
      <c r="Z9158" s="78"/>
      <c r="AA9158" s="39"/>
      <c r="AB9158" s="39"/>
      <c r="AC9158" s="39"/>
      <c r="AD9158" s="39"/>
      <c r="AE9158" s="39"/>
      <c r="AF9158" s="39"/>
      <c r="AG9158" s="39"/>
      <c r="AH9158" s="39"/>
      <c r="AI9158" s="39"/>
    </row>
    <row r="9159" spans="1:35" s="15" customFormat="1" ht="15" customHeight="1" x14ac:dyDescent="0.25">
      <c r="A9159" s="32"/>
      <c r="B9159" s="32"/>
      <c r="C9159" s="32"/>
      <c r="D9159" s="32"/>
      <c r="E9159" s="32"/>
      <c r="F9159" s="32"/>
      <c r="G9159" s="32"/>
      <c r="H9159" s="32"/>
      <c r="I9159" s="32"/>
      <c r="J9159" s="32"/>
      <c r="K9159" s="32"/>
      <c r="L9159" s="32"/>
      <c r="M9159" s="32"/>
      <c r="N9159" s="32"/>
      <c r="O9159" s="32"/>
      <c r="P9159" s="32"/>
      <c r="Q9159" s="32"/>
      <c r="R9159" s="32"/>
      <c r="S9159" s="32"/>
      <c r="T9159" s="33"/>
      <c r="U9159" s="33"/>
      <c r="V9159" s="33"/>
      <c r="W9159" s="35"/>
      <c r="X9159" s="33"/>
      <c r="Y9159" s="33"/>
      <c r="Z9159" s="33"/>
      <c r="AA9159" s="32"/>
      <c r="AB9159" s="32"/>
      <c r="AC9159" s="32"/>
      <c r="AD9159" s="32"/>
      <c r="AE9159" s="32"/>
      <c r="AF9159" s="32"/>
      <c r="AG9159" s="32"/>
      <c r="AH9159" s="32"/>
      <c r="AI9159" s="32"/>
    </row>
    <row r="9160" spans="1:35" s="15" customFormat="1" ht="15" customHeight="1" x14ac:dyDescent="0.25">
      <c r="B9160" s="39"/>
      <c r="C9160" s="39"/>
      <c r="D9160" s="39"/>
      <c r="E9160" s="39"/>
      <c r="F9160" s="39"/>
      <c r="G9160" s="39"/>
      <c r="H9160" s="39"/>
      <c r="I9160" s="39"/>
      <c r="J9160" s="39"/>
      <c r="K9160" s="39"/>
      <c r="L9160" s="39"/>
      <c r="M9160" s="39"/>
      <c r="N9160" s="39"/>
      <c r="O9160" s="39"/>
      <c r="P9160" s="39"/>
      <c r="Q9160" s="39"/>
      <c r="R9160" s="39"/>
      <c r="S9160" s="39"/>
      <c r="T9160" s="78"/>
      <c r="U9160" s="78"/>
      <c r="V9160" s="78"/>
      <c r="W9160" s="34"/>
      <c r="X9160" s="78"/>
      <c r="Y9160" s="78"/>
      <c r="Z9160" s="78"/>
      <c r="AA9160" s="39"/>
      <c r="AB9160" s="39"/>
      <c r="AC9160" s="39"/>
      <c r="AD9160" s="39"/>
      <c r="AE9160" s="39"/>
      <c r="AF9160" s="39"/>
      <c r="AG9160" s="39"/>
      <c r="AH9160" s="39"/>
      <c r="AI9160" s="39"/>
    </row>
    <row r="9161" spans="1:35" s="15" customFormat="1" ht="15" customHeight="1" x14ac:dyDescent="0.25">
      <c r="B9161" s="36" t="str">
        <f>'Laskun tiedot'!$A$11</f>
        <v>--------------------</v>
      </c>
      <c r="C9161" s="39"/>
      <c r="D9161" s="39"/>
      <c r="E9161" s="39"/>
      <c r="F9161" s="39"/>
      <c r="G9161" s="39"/>
      <c r="H9161" s="39"/>
      <c r="I9161" s="39"/>
      <c r="J9161" s="39"/>
      <c r="K9161" s="39"/>
      <c r="L9161" s="39"/>
      <c r="M9161" s="39"/>
      <c r="N9161" s="39"/>
      <c r="O9161" s="39"/>
      <c r="P9161" s="39"/>
      <c r="Q9161" s="39"/>
      <c r="R9161" s="39"/>
      <c r="S9161" s="39"/>
      <c r="T9161" s="17"/>
      <c r="U9161" s="17"/>
      <c r="V9161" s="17"/>
      <c r="W9161" s="17"/>
      <c r="X9161" s="17"/>
      <c r="Y9161" s="17"/>
      <c r="Z9161" s="17"/>
      <c r="AA9161" s="17"/>
      <c r="AB9161" s="17"/>
      <c r="AC9161" s="17"/>
      <c r="AD9161" s="17"/>
      <c r="AE9161" s="17"/>
      <c r="AF9161" s="17"/>
      <c r="AG9161" s="17"/>
      <c r="AH9161" s="17"/>
      <c r="AI9161" s="17"/>
    </row>
    <row r="9162" spans="1:35" s="15" customFormat="1" ht="15" customHeight="1" x14ac:dyDescent="0.25">
      <c r="B9162" s="36" t="str">
        <f>'Laskun tiedot'!$A$12</f>
        <v>Vuosi 2011</v>
      </c>
      <c r="C9162" s="78"/>
      <c r="D9162" s="78"/>
      <c r="E9162" s="78"/>
      <c r="F9162" s="78"/>
      <c r="G9162" s="78"/>
      <c r="H9162" s="78"/>
      <c r="I9162" s="78"/>
      <c r="J9162" s="78"/>
      <c r="K9162" s="78"/>
      <c r="L9162" s="78"/>
      <c r="M9162" s="78"/>
      <c r="N9162" s="78"/>
      <c r="O9162" s="78"/>
      <c r="P9162" s="39"/>
      <c r="Q9162" s="39"/>
      <c r="R9162" s="39"/>
      <c r="S9162" s="39"/>
      <c r="T9162" s="39"/>
      <c r="U9162" s="39"/>
      <c r="V9162" s="39"/>
      <c r="W9162" s="39"/>
      <c r="X9162" s="39"/>
      <c r="Y9162" s="39"/>
      <c r="Z9162" s="39"/>
      <c r="AA9162" s="39"/>
      <c r="AB9162" s="39"/>
      <c r="AC9162" s="13"/>
      <c r="AD9162" s="13"/>
      <c r="AE9162" s="13"/>
      <c r="AF9162" s="13"/>
      <c r="AG9162" s="13"/>
      <c r="AH9162" s="13"/>
      <c r="AI9162" s="13"/>
    </row>
    <row r="9163" spans="1:35" s="15" customFormat="1" ht="15" customHeight="1" x14ac:dyDescent="0.25">
      <c r="B9163" s="36" t="str">
        <f>'Laskun tiedot'!$A$13</f>
        <v>JÄSENMAKSU ………. 10 €</v>
      </c>
      <c r="T9163" s="11"/>
      <c r="U9163" s="11"/>
      <c r="V9163" s="11"/>
      <c r="W9163" s="11"/>
      <c r="X9163" s="11"/>
      <c r="Y9163" s="11"/>
      <c r="Z9163" s="11"/>
      <c r="AA9163" s="11"/>
      <c r="AB9163" s="11"/>
      <c r="AC9163" s="11"/>
      <c r="AD9163" s="11"/>
      <c r="AE9163" s="11"/>
      <c r="AF9163" s="11"/>
      <c r="AG9163" s="11"/>
      <c r="AH9163" s="11"/>
      <c r="AI9163" s="11"/>
    </row>
    <row r="9164" spans="1:35" s="15" customFormat="1" ht="15" customHeight="1" x14ac:dyDescent="0.25">
      <c r="B9164" s="36" t="str">
        <f>'Laskun tiedot'!$A$14</f>
        <v>--------------------</v>
      </c>
      <c r="T9164" s="39"/>
      <c r="AC9164" s="39"/>
    </row>
    <row r="9165" spans="1:35" s="15" customFormat="1" ht="15" customHeight="1" x14ac:dyDescent="0.25">
      <c r="B9165" s="36" t="str">
        <f>'Laskun tiedot'!$A$15</f>
        <v xml:space="preserve"> </v>
      </c>
      <c r="T9165" s="11"/>
      <c r="U9165" s="11"/>
      <c r="V9165" s="11"/>
      <c r="W9165" s="11"/>
      <c r="X9165" s="11"/>
      <c r="Y9165" s="11"/>
      <c r="Z9165" s="11"/>
      <c r="AA9165" s="11"/>
      <c r="AB9165" s="11"/>
      <c r="AC9165" s="11"/>
      <c r="AD9165" s="11"/>
      <c r="AE9165" s="11"/>
      <c r="AF9165" s="11"/>
      <c r="AG9165" s="11"/>
      <c r="AH9165" s="11"/>
      <c r="AI9165" s="11"/>
    </row>
    <row r="9166" spans="1:35" s="15" customFormat="1" ht="15" customHeight="1" x14ac:dyDescent="0.25">
      <c r="B9166" s="36" t="str">
        <f>'Laskun tiedot'!$A$16</f>
        <v xml:space="preserve"> </v>
      </c>
      <c r="C9166" s="39"/>
      <c r="D9166" s="39"/>
      <c r="E9166" s="39"/>
      <c r="F9166" s="39"/>
      <c r="G9166" s="39"/>
      <c r="H9166" s="39"/>
      <c r="I9166" s="39"/>
      <c r="J9166" s="39"/>
      <c r="K9166" s="39"/>
      <c r="L9166" s="39"/>
      <c r="M9166" s="39"/>
      <c r="N9166" s="39"/>
      <c r="O9166" s="39"/>
      <c r="P9166" s="39"/>
      <c r="Q9166" s="39"/>
      <c r="R9166" s="39"/>
      <c r="S9166" s="39"/>
      <c r="T9166" s="39"/>
      <c r="U9166" s="39"/>
      <c r="V9166" s="39"/>
      <c r="W9166" s="39"/>
      <c r="X9166" s="39"/>
      <c r="Y9166" s="39"/>
      <c r="Z9166" s="39"/>
      <c r="AA9166" s="39"/>
      <c r="AB9166" s="39"/>
      <c r="AC9166" s="39"/>
      <c r="AD9166" s="39"/>
      <c r="AE9166" s="39"/>
      <c r="AF9166" s="39"/>
      <c r="AG9166" s="39"/>
      <c r="AH9166" s="39"/>
      <c r="AI9166" s="39"/>
    </row>
    <row r="9167" spans="1:35" s="15" customFormat="1" ht="15" customHeight="1" x14ac:dyDescent="0.25">
      <c r="B9167" s="36" t="str">
        <f>'Laskun tiedot'!$A$17</f>
        <v xml:space="preserve"> </v>
      </c>
    </row>
    <row r="9168" spans="1:35" s="11" customFormat="1" ht="15" customHeight="1" x14ac:dyDescent="0.25">
      <c r="B9168" s="36" t="str">
        <f>'Laskun tiedot'!$A$18</f>
        <v xml:space="preserve"> </v>
      </c>
    </row>
    <row r="9169" spans="1:35" s="15" customFormat="1" ht="15" customHeight="1" x14ac:dyDescent="0.25">
      <c r="B9169" s="36" t="str">
        <f>'Laskun tiedot'!$A$19</f>
        <v xml:space="preserve"> </v>
      </c>
      <c r="M9169" s="16"/>
      <c r="N9169" s="1"/>
      <c r="O9169" s="1"/>
      <c r="P9169" s="16"/>
      <c r="Q9169" s="1"/>
      <c r="R9169" s="1"/>
      <c r="T9169" s="16"/>
      <c r="U9169" s="1"/>
      <c r="V9169" s="1"/>
      <c r="W9169" s="1"/>
      <c r="X9169" s="1"/>
      <c r="Z9169" s="16"/>
      <c r="AA9169" s="1"/>
      <c r="AB9169" s="1"/>
      <c r="AD9169" s="16"/>
      <c r="AE9169" s="1"/>
      <c r="AF9169" s="1"/>
      <c r="AG9169" s="1"/>
      <c r="AH9169" s="1"/>
    </row>
    <row r="9170" spans="1:35" s="15" customFormat="1" ht="15" customHeight="1" x14ac:dyDescent="0.25">
      <c r="B9170" s="36" t="str">
        <f>'Laskun tiedot'!$A$20</f>
        <v xml:space="preserve"> </v>
      </c>
      <c r="M9170" s="16"/>
      <c r="N9170" s="1"/>
      <c r="O9170" s="1"/>
      <c r="P9170" s="16"/>
      <c r="Q9170" s="1"/>
      <c r="R9170" s="1"/>
      <c r="T9170" s="16"/>
      <c r="U9170" s="1"/>
      <c r="V9170" s="1"/>
      <c r="W9170" s="1"/>
      <c r="X9170" s="1"/>
      <c r="Z9170" s="16"/>
      <c r="AA9170" s="1"/>
      <c r="AB9170" s="1"/>
      <c r="AD9170" s="16"/>
      <c r="AE9170" s="1"/>
      <c r="AF9170" s="1"/>
      <c r="AG9170" s="1"/>
      <c r="AH9170" s="1"/>
    </row>
    <row r="9171" spans="1:35" s="15" customFormat="1" ht="15" customHeight="1" x14ac:dyDescent="0.25">
      <c r="B9171" s="36" t="str">
        <f>'Laskun tiedot'!$A$21</f>
        <v xml:space="preserve"> </v>
      </c>
      <c r="M9171" s="16"/>
      <c r="N9171" s="1"/>
      <c r="O9171" s="1"/>
      <c r="P9171" s="16"/>
      <c r="Q9171" s="1"/>
      <c r="R9171" s="1"/>
      <c r="T9171" s="16"/>
      <c r="U9171" s="1"/>
      <c r="V9171" s="1"/>
      <c r="W9171" s="1"/>
      <c r="X9171" s="1"/>
      <c r="Z9171" s="16"/>
      <c r="AA9171" s="1"/>
      <c r="AB9171" s="1"/>
      <c r="AD9171" s="16"/>
      <c r="AE9171" s="1"/>
      <c r="AF9171" s="1"/>
      <c r="AG9171" s="1"/>
      <c r="AH9171" s="1"/>
    </row>
    <row r="9172" spans="1:35" s="15" customFormat="1" ht="15" customHeight="1" x14ac:dyDescent="0.25">
      <c r="B9172" s="36" t="str">
        <f>'Laskun tiedot'!$A$22</f>
        <v xml:space="preserve"> </v>
      </c>
      <c r="M9172" s="16"/>
      <c r="N9172" s="1"/>
      <c r="O9172" s="1"/>
      <c r="P9172" s="16"/>
      <c r="Q9172" s="1"/>
      <c r="R9172" s="1"/>
      <c r="T9172" s="16"/>
      <c r="U9172" s="1"/>
      <c r="V9172" s="1"/>
      <c r="W9172" s="1"/>
      <c r="X9172" s="1"/>
      <c r="Z9172" s="16"/>
      <c r="AA9172" s="1"/>
      <c r="AB9172" s="1"/>
      <c r="AD9172" s="16"/>
      <c r="AE9172" s="1"/>
      <c r="AF9172" s="1"/>
      <c r="AG9172" s="1"/>
      <c r="AH9172" s="1"/>
    </row>
    <row r="9173" spans="1:35" s="15" customFormat="1" ht="15" customHeight="1" x14ac:dyDescent="0.25">
      <c r="B9173" s="36" t="str">
        <f>'Laskun tiedot'!$A$23</f>
        <v xml:space="preserve"> </v>
      </c>
      <c r="M9173" s="16"/>
      <c r="N9173" s="1"/>
      <c r="O9173" s="1"/>
      <c r="P9173" s="16"/>
      <c r="Q9173" s="1"/>
      <c r="R9173" s="1"/>
      <c r="T9173" s="16"/>
      <c r="U9173" s="1"/>
      <c r="V9173" s="1"/>
      <c r="W9173" s="1"/>
      <c r="X9173" s="1"/>
      <c r="Z9173" s="16"/>
      <c r="AA9173" s="1"/>
      <c r="AB9173" s="1"/>
      <c r="AD9173" s="16"/>
      <c r="AE9173" s="1"/>
      <c r="AF9173" s="1"/>
      <c r="AG9173" s="1"/>
      <c r="AH9173" s="1"/>
    </row>
    <row r="9174" spans="1:35" s="15" customFormat="1" ht="15" customHeight="1" x14ac:dyDescent="0.25">
      <c r="B9174" s="36" t="str">
        <f>'Laskun tiedot'!$A$24</f>
        <v xml:space="preserve"> </v>
      </c>
      <c r="M9174" s="16"/>
      <c r="N9174" s="1"/>
      <c r="O9174" s="1"/>
      <c r="P9174" s="16"/>
      <c r="Q9174" s="1"/>
      <c r="R9174" s="1"/>
      <c r="T9174" s="16"/>
      <c r="U9174" s="1"/>
      <c r="V9174" s="1"/>
      <c r="W9174" s="1"/>
      <c r="X9174" s="1"/>
      <c r="Z9174" s="16"/>
      <c r="AA9174" s="1"/>
      <c r="AB9174" s="1"/>
      <c r="AD9174" s="16"/>
      <c r="AE9174" s="1"/>
      <c r="AF9174" s="1"/>
      <c r="AG9174" s="1"/>
      <c r="AH9174" s="1"/>
    </row>
    <row r="9175" spans="1:35" s="15" customFormat="1" ht="15" customHeight="1" x14ac:dyDescent="0.25">
      <c r="B9175" s="36" t="str">
        <f>'Laskun tiedot'!$A$25</f>
        <v xml:space="preserve"> </v>
      </c>
      <c r="M9175" s="16"/>
      <c r="N9175" s="1"/>
      <c r="O9175" s="1"/>
      <c r="P9175" s="16"/>
      <c r="Q9175" s="1"/>
      <c r="R9175" s="1"/>
      <c r="T9175" s="16"/>
      <c r="U9175" s="1"/>
      <c r="V9175" s="1"/>
      <c r="W9175" s="1"/>
      <c r="X9175" s="1"/>
      <c r="Z9175" s="16"/>
      <c r="AA9175" s="1"/>
      <c r="AB9175" s="1"/>
      <c r="AD9175" s="16"/>
      <c r="AE9175" s="1"/>
      <c r="AF9175" s="1"/>
      <c r="AG9175" s="1"/>
      <c r="AH9175" s="1"/>
    </row>
    <row r="9176" spans="1:35" s="15" customFormat="1" ht="15" customHeight="1" x14ac:dyDescent="0.25">
      <c r="B9176" s="36" t="str">
        <f>'Laskun tiedot'!$A$26</f>
        <v xml:space="preserve"> </v>
      </c>
      <c r="M9176" s="16"/>
      <c r="N9176" s="1"/>
      <c r="O9176" s="1"/>
      <c r="P9176" s="16"/>
      <c r="Q9176" s="1"/>
      <c r="R9176" s="1"/>
      <c r="T9176" s="16"/>
      <c r="U9176" s="1"/>
      <c r="V9176" s="1"/>
      <c r="W9176" s="1"/>
      <c r="X9176" s="1"/>
      <c r="Z9176" s="16"/>
      <c r="AA9176" s="1"/>
      <c r="AB9176" s="1"/>
      <c r="AD9176" s="16"/>
      <c r="AE9176" s="1"/>
      <c r="AF9176" s="1"/>
      <c r="AG9176" s="1"/>
      <c r="AH9176" s="1"/>
    </row>
    <row r="9177" spans="1:35" s="15" customFormat="1" ht="15" customHeight="1" x14ac:dyDescent="0.25">
      <c r="B9177" s="36" t="str">
        <f>'Laskun tiedot'!$A$27</f>
        <v xml:space="preserve"> </v>
      </c>
      <c r="M9177" s="16"/>
      <c r="N9177" s="1"/>
      <c r="O9177" s="1"/>
      <c r="P9177" s="16"/>
      <c r="Q9177" s="1"/>
      <c r="R9177" s="1"/>
      <c r="T9177" s="16"/>
      <c r="U9177" s="1"/>
      <c r="V9177" s="1"/>
      <c r="W9177" s="1"/>
      <c r="X9177" s="1"/>
      <c r="Z9177" s="16"/>
      <c r="AA9177" s="1"/>
      <c r="AB9177" s="1"/>
      <c r="AD9177" s="16"/>
      <c r="AE9177" s="1"/>
      <c r="AF9177" s="1"/>
      <c r="AG9177" s="1"/>
      <c r="AH9177" s="1"/>
    </row>
    <row r="9178" spans="1:35" s="15" customFormat="1" ht="15" customHeight="1" x14ac:dyDescent="0.25">
      <c r="B9178" s="36"/>
      <c r="M9178" s="16"/>
      <c r="N9178" s="1"/>
      <c r="O9178" s="1"/>
      <c r="P9178" s="16"/>
      <c r="Q9178" s="1"/>
      <c r="R9178" s="1"/>
      <c r="T9178" s="16"/>
      <c r="U9178" s="1"/>
      <c r="V9178" s="1"/>
      <c r="W9178" s="1"/>
      <c r="X9178" s="1"/>
      <c r="Z9178" s="16"/>
      <c r="AA9178" s="1"/>
      <c r="AB9178" s="1"/>
      <c r="AD9178" s="16"/>
      <c r="AE9178" s="1"/>
      <c r="AF9178" s="1"/>
      <c r="AG9178" s="1"/>
      <c r="AH9178" s="1"/>
    </row>
    <row r="9179" spans="1:35" s="80" customFormat="1" ht="12" customHeight="1" x14ac:dyDescent="0.25">
      <c r="B9179" s="143" t="str">
        <f>'Laskun tiedot'!$A$30</f>
        <v>Sihteeri:</v>
      </c>
      <c r="C9179" s="143"/>
      <c r="D9179" s="143"/>
      <c r="E9179" s="143"/>
      <c r="F9179" s="143"/>
      <c r="G9179" s="143"/>
      <c r="H9179" s="143"/>
      <c r="I9179" s="143"/>
      <c r="J9179" s="143" t="str">
        <f>'Laskun tiedot'!$B$30</f>
        <v>Puh.</v>
      </c>
      <c r="K9179" s="143"/>
      <c r="L9179" s="143"/>
      <c r="M9179" s="143"/>
      <c r="N9179" s="143"/>
      <c r="O9179" s="143"/>
      <c r="P9179" s="143"/>
      <c r="Q9179" s="143"/>
      <c r="R9179" s="143"/>
      <c r="S9179" s="143" t="str">
        <f>'Laskun tiedot'!$C$30</f>
        <v xml:space="preserve"> </v>
      </c>
      <c r="T9179" s="143"/>
      <c r="U9179" s="143"/>
      <c r="V9179" s="143"/>
      <c r="W9179" s="143"/>
      <c r="X9179" s="143"/>
      <c r="Y9179" s="143"/>
      <c r="Z9179" s="143"/>
      <c r="AA9179" s="143" t="str">
        <f>'Laskun tiedot'!$D$30</f>
        <v xml:space="preserve"> </v>
      </c>
      <c r="AB9179" s="143"/>
      <c r="AC9179" s="143"/>
      <c r="AD9179" s="143"/>
      <c r="AE9179" s="143"/>
      <c r="AF9179" s="143"/>
      <c r="AG9179" s="143"/>
      <c r="AH9179" s="143"/>
      <c r="AI9179" s="143"/>
    </row>
    <row r="9180" spans="1:35" s="79" customFormat="1" ht="12" customHeight="1" x14ac:dyDescent="0.2">
      <c r="B9180" s="143" t="str">
        <f>'Laskun tiedot'!$A$31</f>
        <v xml:space="preserve"> </v>
      </c>
      <c r="C9180" s="143"/>
      <c r="D9180" s="143"/>
      <c r="E9180" s="143"/>
      <c r="F9180" s="143"/>
      <c r="G9180" s="143"/>
      <c r="H9180" s="143"/>
      <c r="I9180" s="143"/>
      <c r="J9180" s="143" t="str">
        <f>'Laskun tiedot'!$B$31</f>
        <v xml:space="preserve"> </v>
      </c>
      <c r="K9180" s="143"/>
      <c r="L9180" s="143"/>
      <c r="M9180" s="143"/>
      <c r="N9180" s="143"/>
      <c r="O9180" s="143"/>
      <c r="P9180" s="143"/>
      <c r="Q9180" s="143"/>
      <c r="R9180" s="143"/>
      <c r="S9180" s="144" t="str">
        <f>'Laskun tiedot'!$C$31</f>
        <v xml:space="preserve"> </v>
      </c>
      <c r="T9180" s="144"/>
      <c r="U9180" s="144"/>
      <c r="V9180" s="144"/>
      <c r="W9180" s="144"/>
      <c r="X9180" s="144"/>
      <c r="Y9180" s="144"/>
      <c r="Z9180" s="144"/>
      <c r="AA9180" s="144" t="str">
        <f>'Laskun tiedot'!$D$31</f>
        <v xml:space="preserve"> </v>
      </c>
      <c r="AB9180" s="144"/>
      <c r="AC9180" s="144"/>
      <c r="AD9180" s="144"/>
      <c r="AE9180" s="144"/>
      <c r="AF9180" s="144"/>
      <c r="AG9180" s="144"/>
      <c r="AH9180" s="144"/>
      <c r="AI9180" s="144"/>
    </row>
    <row r="9181" spans="1:35" s="80" customFormat="1" ht="12" customHeight="1" x14ac:dyDescent="0.25">
      <c r="B9181" s="143" t="str">
        <f>'Laskun tiedot'!$A$32</f>
        <v xml:space="preserve"> </v>
      </c>
      <c r="C9181" s="143"/>
      <c r="D9181" s="143"/>
      <c r="E9181" s="143"/>
      <c r="F9181" s="143"/>
      <c r="G9181" s="143"/>
      <c r="H9181" s="143"/>
      <c r="I9181" s="143"/>
      <c r="J9181" s="143" t="str">
        <f>'Laskun tiedot'!$B$32</f>
        <v xml:space="preserve"> </v>
      </c>
      <c r="K9181" s="143"/>
      <c r="L9181" s="143"/>
      <c r="M9181" s="143"/>
      <c r="N9181" s="143"/>
      <c r="O9181" s="143"/>
      <c r="P9181" s="143"/>
      <c r="Q9181" s="143"/>
      <c r="R9181" s="143"/>
      <c r="S9181" s="144" t="str">
        <f>'Laskun tiedot'!$C$32</f>
        <v xml:space="preserve"> </v>
      </c>
      <c r="T9181" s="144"/>
      <c r="U9181" s="144"/>
      <c r="V9181" s="144"/>
      <c r="W9181" s="144"/>
      <c r="X9181" s="144"/>
      <c r="Y9181" s="144"/>
      <c r="Z9181" s="144"/>
      <c r="AA9181" s="144" t="str">
        <f>'Laskun tiedot'!$D$32</f>
        <v xml:space="preserve"> </v>
      </c>
      <c r="AB9181" s="144"/>
      <c r="AC9181" s="144"/>
      <c r="AD9181" s="144"/>
      <c r="AE9181" s="144"/>
      <c r="AF9181" s="144"/>
      <c r="AG9181" s="144"/>
      <c r="AH9181" s="144"/>
      <c r="AI9181" s="144"/>
    </row>
    <row r="9182" spans="1:35" s="15" customFormat="1" ht="15" customHeight="1" x14ac:dyDescent="0.25">
      <c r="A9182" s="60"/>
      <c r="B9182" s="61"/>
      <c r="C9182" s="61"/>
      <c r="D9182" s="61"/>
      <c r="E9182" s="61"/>
      <c r="F9182" s="61"/>
      <c r="G9182" s="61"/>
      <c r="H9182" s="61"/>
      <c r="I9182" s="61"/>
      <c r="J9182" s="61"/>
      <c r="K9182" s="61"/>
      <c r="L9182" s="61"/>
      <c r="M9182" s="61"/>
      <c r="N9182" s="61"/>
      <c r="O9182" s="61"/>
      <c r="P9182" s="61"/>
      <c r="Q9182" s="61"/>
      <c r="R9182" s="61"/>
      <c r="S9182" s="61"/>
      <c r="T9182" s="61"/>
      <c r="U9182" s="61"/>
      <c r="V9182" s="61"/>
      <c r="W9182" s="61"/>
      <c r="X9182" s="61"/>
      <c r="Y9182" s="61"/>
      <c r="Z9182" s="61"/>
      <c r="AA9182" s="61"/>
      <c r="AB9182" s="61"/>
      <c r="AC9182" s="61"/>
      <c r="AD9182" s="61"/>
      <c r="AE9182" s="61"/>
      <c r="AF9182" s="61"/>
      <c r="AG9182" s="61"/>
      <c r="AH9182" s="61"/>
      <c r="AI9182" s="61"/>
    </row>
    <row r="9183" spans="1:35" s="15" customFormat="1" ht="15" customHeight="1" x14ac:dyDescent="0.25">
      <c r="B9183" s="39"/>
      <c r="C9183" s="39"/>
      <c r="D9183" s="39"/>
      <c r="E9183" s="39"/>
      <c r="F9183" s="39"/>
      <c r="G9183" s="39"/>
      <c r="H9183" s="39"/>
      <c r="I9183" s="39"/>
      <c r="J9183" s="39"/>
      <c r="K9183" s="39"/>
      <c r="L9183" s="39"/>
      <c r="M9183" s="39"/>
      <c r="N9183" s="39"/>
      <c r="O9183" s="39"/>
      <c r="P9183" s="39"/>
      <c r="Q9183" s="39"/>
      <c r="R9183" s="39"/>
      <c r="S9183" s="39"/>
      <c r="T9183" s="39"/>
      <c r="U9183" s="39"/>
      <c r="V9183" s="39"/>
      <c r="W9183" s="39"/>
      <c r="X9183" s="39"/>
      <c r="Y9183" s="39"/>
      <c r="Z9183" s="39"/>
      <c r="AA9183" s="39"/>
      <c r="AB9183" s="59"/>
      <c r="AC9183" s="59"/>
      <c r="AD9183" s="39"/>
      <c r="AE9183" s="39"/>
      <c r="AF9183" s="39"/>
      <c r="AG9183" s="39"/>
      <c r="AH9183" s="39"/>
      <c r="AI9183" s="39"/>
    </row>
    <row r="9184" spans="1:35" s="15" customFormat="1" ht="11.1" customHeight="1" x14ac:dyDescent="0.25">
      <c r="A9184" s="72"/>
      <c r="B9184" s="73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  <c r="O9184" s="18"/>
      <c r="P9184" s="18"/>
      <c r="Q9184" s="18"/>
      <c r="R9184" s="18"/>
      <c r="S9184" s="127" t="s">
        <v>35</v>
      </c>
      <c r="T9184" s="128"/>
      <c r="U9184" s="128"/>
      <c r="V9184" s="128"/>
      <c r="W9184" s="128"/>
      <c r="X9184" s="128"/>
      <c r="Y9184" s="128"/>
      <c r="Z9184" s="128"/>
      <c r="AA9184" s="129"/>
      <c r="AB9184" s="128" t="s">
        <v>36</v>
      </c>
      <c r="AC9184" s="128"/>
      <c r="AD9184" s="128"/>
      <c r="AE9184" s="128"/>
      <c r="AF9184" s="128"/>
      <c r="AG9184" s="128"/>
      <c r="AH9184" s="128"/>
      <c r="AI9184" s="128"/>
    </row>
    <row r="9185" spans="1:35" s="15" customFormat="1" ht="15" customHeight="1" x14ac:dyDescent="0.25">
      <c r="A9185" s="116" t="s">
        <v>19</v>
      </c>
      <c r="B9185" s="130"/>
      <c r="C9185" s="20"/>
      <c r="D9185" s="133" t="str">
        <f>'Laskun tiedot'!$A$35</f>
        <v>EKOP 123456-09876543</v>
      </c>
      <c r="E9185" s="133"/>
      <c r="F9185" s="133"/>
      <c r="G9185" s="133"/>
      <c r="H9185" s="133"/>
      <c r="I9185" s="133"/>
      <c r="J9185" s="133"/>
      <c r="K9185" s="133"/>
      <c r="L9185" s="133"/>
      <c r="M9185" s="133"/>
      <c r="N9185" s="133"/>
      <c r="O9185" s="133"/>
      <c r="P9185" s="133"/>
      <c r="Q9185" s="133"/>
      <c r="R9185" s="133"/>
      <c r="S9185" s="134" t="str">
        <f>'Laskun tiedot'!$B$35</f>
        <v>FI67 1234 5609 8765 43</v>
      </c>
      <c r="T9185" s="135"/>
      <c r="U9185" s="135"/>
      <c r="V9185" s="135"/>
      <c r="W9185" s="135"/>
      <c r="X9185" s="135"/>
      <c r="Y9185" s="135"/>
      <c r="Z9185" s="135"/>
      <c r="AA9185" s="136"/>
      <c r="AB9185" s="135" t="str">
        <f>'Laskun tiedot'!$C$35</f>
        <v>OKOYFIHH</v>
      </c>
      <c r="AC9185" s="135"/>
      <c r="AD9185" s="135"/>
      <c r="AE9185" s="135"/>
      <c r="AF9185" s="135"/>
      <c r="AG9185" s="135"/>
      <c r="AH9185" s="135"/>
      <c r="AI9185" s="135"/>
    </row>
    <row r="9186" spans="1:35" s="15" customFormat="1" ht="15" customHeight="1" x14ac:dyDescent="0.25">
      <c r="A9186" s="116"/>
      <c r="B9186" s="130"/>
      <c r="C9186" s="20"/>
      <c r="D9186" s="133" t="str">
        <f>'Laskun tiedot'!$A$36</f>
        <v xml:space="preserve"> </v>
      </c>
      <c r="E9186" s="133"/>
      <c r="F9186" s="133"/>
      <c r="G9186" s="133"/>
      <c r="H9186" s="133"/>
      <c r="I9186" s="133"/>
      <c r="J9186" s="133"/>
      <c r="K9186" s="133"/>
      <c r="L9186" s="133"/>
      <c r="M9186" s="133"/>
      <c r="N9186" s="133"/>
      <c r="O9186" s="133"/>
      <c r="P9186" s="133"/>
      <c r="Q9186" s="133"/>
      <c r="R9186" s="137"/>
      <c r="S9186" s="134" t="str">
        <f>'Laskun tiedot'!$B$36</f>
        <v xml:space="preserve"> </v>
      </c>
      <c r="T9186" s="135"/>
      <c r="U9186" s="135"/>
      <c r="V9186" s="135"/>
      <c r="W9186" s="135"/>
      <c r="X9186" s="135"/>
      <c r="Y9186" s="135"/>
      <c r="Z9186" s="135"/>
      <c r="AA9186" s="136"/>
      <c r="AB9186" s="134" t="str">
        <f>'Laskun tiedot'!$C$36</f>
        <v xml:space="preserve"> </v>
      </c>
      <c r="AC9186" s="135"/>
      <c r="AD9186" s="135"/>
      <c r="AE9186" s="135"/>
      <c r="AF9186" s="135"/>
      <c r="AG9186" s="135"/>
      <c r="AH9186" s="135"/>
      <c r="AI9186" s="135"/>
    </row>
    <row r="9187" spans="1:35" s="15" customFormat="1" ht="15" customHeight="1" x14ac:dyDescent="0.25">
      <c r="A9187" s="131"/>
      <c r="B9187" s="132"/>
      <c r="C9187" s="20"/>
      <c r="D9187" s="138" t="str">
        <f>'Laskun tiedot'!$A$37</f>
        <v xml:space="preserve"> </v>
      </c>
      <c r="E9187" s="138"/>
      <c r="F9187" s="138"/>
      <c r="G9187" s="138"/>
      <c r="H9187" s="138"/>
      <c r="I9187" s="138"/>
      <c r="J9187" s="138"/>
      <c r="K9187" s="138"/>
      <c r="L9187" s="138"/>
      <c r="M9187" s="138"/>
      <c r="N9187" s="138"/>
      <c r="O9187" s="138"/>
      <c r="P9187" s="138"/>
      <c r="Q9187" s="138"/>
      <c r="R9187" s="139"/>
      <c r="S9187" s="140" t="str">
        <f>'Laskun tiedot'!$B$37</f>
        <v xml:space="preserve"> </v>
      </c>
      <c r="T9187" s="141"/>
      <c r="U9187" s="141"/>
      <c r="V9187" s="141"/>
      <c r="W9187" s="141"/>
      <c r="X9187" s="141"/>
      <c r="Y9187" s="141"/>
      <c r="Z9187" s="141"/>
      <c r="AA9187" s="142"/>
      <c r="AB9187" s="140" t="str">
        <f>'Laskun tiedot'!$C$37</f>
        <v xml:space="preserve"> </v>
      </c>
      <c r="AC9187" s="141"/>
      <c r="AD9187" s="141"/>
      <c r="AE9187" s="141"/>
      <c r="AF9187" s="141"/>
      <c r="AG9187" s="141"/>
      <c r="AH9187" s="141"/>
      <c r="AI9187" s="141"/>
    </row>
    <row r="9188" spans="1:35" s="15" customFormat="1" ht="15" customHeight="1" x14ac:dyDescent="0.25">
      <c r="A9188" s="101" t="s">
        <v>21</v>
      </c>
      <c r="B9188" s="102"/>
      <c r="C9188" s="22"/>
      <c r="D9188" s="107" t="str">
        <f>'Laskun tiedot'!$A$40</f>
        <v xml:space="preserve"> </v>
      </c>
      <c r="E9188" s="107"/>
      <c r="F9188" s="107"/>
      <c r="G9188" s="107"/>
      <c r="H9188" s="107"/>
      <c r="I9188" s="107"/>
      <c r="J9188" s="107"/>
      <c r="K9188" s="107"/>
      <c r="L9188" s="107"/>
      <c r="M9188" s="107"/>
      <c r="N9188" s="107"/>
      <c r="O9188" s="107"/>
      <c r="P9188" s="107"/>
      <c r="Q9188" s="107"/>
      <c r="R9188" s="108"/>
      <c r="S9188" s="23"/>
      <c r="T9188" s="24"/>
      <c r="U9188" s="25"/>
      <c r="V9188" s="25"/>
      <c r="W9188" s="25"/>
      <c r="X9188" s="25"/>
      <c r="Y9188" s="25"/>
      <c r="Z9188" s="25"/>
      <c r="AA9188" s="25"/>
      <c r="AB9188" s="25"/>
      <c r="AC9188" s="25"/>
      <c r="AD9188" s="25"/>
      <c r="AE9188" s="25"/>
      <c r="AF9188" s="25"/>
      <c r="AG9188" s="25"/>
      <c r="AH9188" s="25"/>
      <c r="AI9188" s="25"/>
    </row>
    <row r="9189" spans="1:35" s="15" customFormat="1" ht="15" customHeight="1" x14ac:dyDescent="0.25">
      <c r="A9189" s="103"/>
      <c r="B9189" s="104"/>
      <c r="C9189" s="20"/>
      <c r="D9189" s="109"/>
      <c r="E9189" s="109"/>
      <c r="F9189" s="109"/>
      <c r="G9189" s="109"/>
      <c r="H9189" s="109"/>
      <c r="I9189" s="109"/>
      <c r="J9189" s="109"/>
      <c r="K9189" s="109"/>
      <c r="L9189" s="109"/>
      <c r="M9189" s="109"/>
      <c r="N9189" s="109"/>
      <c r="O9189" s="109"/>
      <c r="P9189" s="109"/>
      <c r="Q9189" s="109"/>
      <c r="R9189" s="110"/>
      <c r="S9189" s="29"/>
      <c r="T9189" s="25" t="str">
        <f>'Laskun tiedot'!$A$43</f>
        <v>KÄYTÄ VIITETTÄ !</v>
      </c>
      <c r="U9189" s="25"/>
      <c r="V9189" s="25"/>
      <c r="W9189" s="25"/>
      <c r="X9189" s="25"/>
      <c r="Y9189" s="25"/>
      <c r="Z9189" s="25"/>
      <c r="AA9189" s="25"/>
      <c r="AB9189" s="25"/>
      <c r="AC9189" s="25"/>
      <c r="AD9189" s="25"/>
      <c r="AE9189" s="25"/>
      <c r="AF9189" s="25"/>
      <c r="AG9189" s="25"/>
      <c r="AH9189" s="25"/>
      <c r="AI9189" s="25"/>
    </row>
    <row r="9190" spans="1:35" s="15" customFormat="1" ht="15" customHeight="1" x14ac:dyDescent="0.25">
      <c r="A9190" s="105"/>
      <c r="B9190" s="106"/>
      <c r="C9190" s="26"/>
      <c r="D9190" s="111"/>
      <c r="E9190" s="111"/>
      <c r="F9190" s="111"/>
      <c r="G9190" s="111"/>
      <c r="H9190" s="111"/>
      <c r="I9190" s="111"/>
      <c r="J9190" s="111"/>
      <c r="K9190" s="111"/>
      <c r="L9190" s="111"/>
      <c r="M9190" s="111"/>
      <c r="N9190" s="111"/>
      <c r="O9190" s="111"/>
      <c r="P9190" s="111"/>
      <c r="Q9190" s="111"/>
      <c r="R9190" s="112"/>
      <c r="S9190" s="29"/>
      <c r="T9190" s="25" t="str">
        <f>'Laskun tiedot'!$A$44</f>
        <v xml:space="preserve"> </v>
      </c>
      <c r="U9190" s="25"/>
      <c r="V9190" s="25"/>
      <c r="W9190" s="25"/>
      <c r="X9190" s="25"/>
      <c r="Y9190" s="25"/>
      <c r="Z9190" s="27"/>
      <c r="AA9190" s="27"/>
      <c r="AB9190" s="27"/>
      <c r="AC9190" s="27"/>
      <c r="AD9190" s="27"/>
      <c r="AE9190" s="27"/>
      <c r="AF9190" s="27"/>
      <c r="AG9190" s="27"/>
      <c r="AH9190" s="27"/>
      <c r="AI9190" s="25"/>
    </row>
    <row r="9191" spans="1:35" s="15" customFormat="1" ht="15" customHeight="1" x14ac:dyDescent="0.25">
      <c r="A9191" s="113" t="s">
        <v>20</v>
      </c>
      <c r="B9191" s="101" t="s">
        <v>22</v>
      </c>
      <c r="C9191" s="20"/>
      <c r="D9191" s="20"/>
      <c r="E9191" s="20"/>
      <c r="F9191" s="20"/>
      <c r="G9191" s="20"/>
      <c r="H9191" s="20"/>
      <c r="I9191" s="20"/>
      <c r="J9191" s="20"/>
      <c r="K9191" s="20"/>
      <c r="L9191" s="20"/>
      <c r="M9191" s="20"/>
      <c r="N9191" s="20"/>
      <c r="O9191" s="20"/>
      <c r="P9191" s="20"/>
      <c r="Q9191" s="20"/>
      <c r="R9191" s="21"/>
      <c r="S9191" s="29"/>
      <c r="T9191" s="25" t="str">
        <f>'Laskun tiedot'!$A$45</f>
        <v xml:space="preserve"> </v>
      </c>
      <c r="U9191" s="25"/>
      <c r="V9191" s="25"/>
      <c r="W9191" s="25"/>
      <c r="X9191" s="25"/>
      <c r="Y9191" s="25"/>
      <c r="Z9191" s="25"/>
      <c r="AA9191" s="25"/>
      <c r="AB9191" s="25"/>
      <c r="AC9191" s="25"/>
      <c r="AD9191" s="25"/>
      <c r="AE9191" s="25"/>
      <c r="AF9191" s="25"/>
      <c r="AG9191" s="25"/>
      <c r="AH9191" s="25"/>
      <c r="AI9191" s="25"/>
    </row>
    <row r="9192" spans="1:35" s="15" customFormat="1" ht="15" customHeight="1" x14ac:dyDescent="0.25">
      <c r="A9192" s="114"/>
      <c r="B9192" s="116"/>
      <c r="C9192" s="20"/>
      <c r="D9192" s="117" t="str">
        <f ca="1">INDIRECT("Jäsenet!C"&amp;AI9152)&amp;$B$2&amp;INDIRECT("Jäsenet!B"&amp;AI9152)</f>
        <v xml:space="preserve"> </v>
      </c>
      <c r="E9192" s="117"/>
      <c r="F9192" s="117"/>
      <c r="G9192" s="117"/>
      <c r="H9192" s="117"/>
      <c r="I9192" s="117"/>
      <c r="J9192" s="117"/>
      <c r="K9192" s="117"/>
      <c r="L9192" s="117"/>
      <c r="M9192" s="117"/>
      <c r="N9192" s="117"/>
      <c r="O9192" s="117"/>
      <c r="P9192" s="117"/>
      <c r="Q9192" s="117"/>
      <c r="R9192" s="117"/>
      <c r="S9192" s="29"/>
      <c r="T9192" s="25" t="str">
        <f>'Laskun tiedot'!$A$46</f>
        <v xml:space="preserve"> </v>
      </c>
      <c r="U9192" s="25"/>
      <c r="V9192" s="25"/>
      <c r="W9192" s="25"/>
      <c r="X9192" s="25"/>
      <c r="Y9192" s="25"/>
      <c r="Z9192" s="25"/>
      <c r="AA9192" s="25"/>
      <c r="AB9192" s="25"/>
      <c r="AC9192" s="25"/>
      <c r="AD9192" s="25"/>
      <c r="AE9192" s="25"/>
      <c r="AF9192" s="25"/>
      <c r="AG9192" s="25"/>
      <c r="AH9192" s="25"/>
      <c r="AI9192" s="25"/>
    </row>
    <row r="9193" spans="1:35" s="15" customFormat="1" ht="15" customHeight="1" x14ac:dyDescent="0.25">
      <c r="A9193" s="114"/>
      <c r="B9193" s="116"/>
      <c r="C9193" s="20"/>
      <c r="D9193" s="117">
        <f ca="1">INDIRECT("Jäsenet!D"&amp;AI9152)</f>
        <v>0</v>
      </c>
      <c r="E9193" s="117"/>
      <c r="F9193" s="117"/>
      <c r="G9193" s="117"/>
      <c r="H9193" s="117"/>
      <c r="I9193" s="117"/>
      <c r="J9193" s="117"/>
      <c r="K9193" s="117"/>
      <c r="L9193" s="117"/>
      <c r="M9193" s="117"/>
      <c r="N9193" s="117"/>
      <c r="O9193" s="117"/>
      <c r="P9193" s="117"/>
      <c r="Q9193" s="117"/>
      <c r="R9193" s="117"/>
      <c r="S9193" s="29"/>
      <c r="T9193" s="25" t="str">
        <f>'Laskun tiedot'!$A$47</f>
        <v xml:space="preserve"> </v>
      </c>
      <c r="U9193" s="25"/>
      <c r="V9193" s="25"/>
      <c r="W9193" s="25"/>
      <c r="X9193" s="25"/>
      <c r="Y9193" s="25"/>
      <c r="Z9193" s="25"/>
      <c r="AA9193" s="25"/>
      <c r="AB9193" s="25"/>
      <c r="AC9193" s="25"/>
      <c r="AD9193" s="25"/>
      <c r="AE9193" s="25"/>
      <c r="AF9193" s="25"/>
      <c r="AG9193" s="25"/>
      <c r="AH9193" s="25"/>
      <c r="AI9193" s="25"/>
    </row>
    <row r="9194" spans="1:35" s="15" customFormat="1" ht="15" customHeight="1" x14ac:dyDescent="0.25">
      <c r="A9194" s="114"/>
      <c r="B9194" s="116"/>
      <c r="C9194" s="20"/>
      <c r="D9194" s="118" t="str">
        <f ca="1">INDIRECT("Jäsenet!E"&amp;AI9152)&amp;$B$2&amp;INDIRECT("Jäsenet!F"&amp;AI9152)</f>
        <v xml:space="preserve"> </v>
      </c>
      <c r="E9194" s="118"/>
      <c r="F9194" s="118"/>
      <c r="G9194" s="118"/>
      <c r="H9194" s="118"/>
      <c r="I9194" s="118"/>
      <c r="J9194" s="118"/>
      <c r="K9194" s="118"/>
      <c r="L9194" s="118"/>
      <c r="M9194" s="118"/>
      <c r="N9194" s="118"/>
      <c r="O9194" s="118"/>
      <c r="P9194" s="118"/>
      <c r="Q9194" s="118"/>
      <c r="R9194" s="118"/>
      <c r="S9194" s="29"/>
      <c r="T9194" s="25" t="str">
        <f>'Laskun tiedot'!$A$48</f>
        <v xml:space="preserve"> </v>
      </c>
      <c r="U9194" s="25"/>
      <c r="V9194" s="25"/>
      <c r="W9194" s="25"/>
      <c r="X9194" s="25"/>
      <c r="Y9194" s="25"/>
      <c r="Z9194" s="25"/>
      <c r="AA9194" s="25"/>
      <c r="AB9194" s="25"/>
      <c r="AC9194" s="25"/>
      <c r="AD9194" s="25"/>
      <c r="AE9194" s="25"/>
      <c r="AF9194" s="25"/>
      <c r="AG9194" s="25"/>
      <c r="AH9194" s="25"/>
      <c r="AI9194" s="25"/>
    </row>
    <row r="9195" spans="1:35" s="15" customFormat="1" ht="15" customHeight="1" x14ac:dyDescent="0.25">
      <c r="A9195" s="114"/>
      <c r="B9195" s="74"/>
      <c r="C9195" s="20"/>
      <c r="D9195" s="20"/>
      <c r="E9195" s="20"/>
      <c r="F9195" s="20"/>
      <c r="G9195" s="20"/>
      <c r="H9195" s="20"/>
      <c r="I9195" s="20"/>
      <c r="J9195" s="20"/>
      <c r="K9195" s="20"/>
      <c r="L9195" s="20"/>
      <c r="M9195" s="20"/>
      <c r="N9195" s="20"/>
      <c r="O9195" s="20"/>
      <c r="P9195" s="20"/>
      <c r="Q9195" s="20"/>
      <c r="R9195" s="21"/>
      <c r="S9195" s="30"/>
      <c r="T9195" s="25"/>
      <c r="U9195" s="25"/>
      <c r="V9195" s="25"/>
      <c r="W9195" s="25"/>
      <c r="X9195" s="25"/>
      <c r="Y9195" s="25"/>
      <c r="Z9195" s="25"/>
      <c r="AA9195" s="25"/>
      <c r="AB9195" s="25"/>
      <c r="AC9195" s="25"/>
      <c r="AD9195" s="25"/>
      <c r="AE9195" s="25"/>
      <c r="AF9195" s="25"/>
      <c r="AG9195" s="25"/>
      <c r="AH9195" s="25"/>
      <c r="AI9195" s="25"/>
    </row>
    <row r="9196" spans="1:35" s="15" customFormat="1" ht="12.6" customHeight="1" x14ac:dyDescent="0.25">
      <c r="A9196" s="114"/>
      <c r="B9196" s="119" t="s">
        <v>23</v>
      </c>
      <c r="C9196" s="20"/>
      <c r="D9196" s="20"/>
      <c r="E9196" s="20"/>
      <c r="F9196" s="20"/>
      <c r="G9196" s="20"/>
      <c r="H9196" s="20"/>
      <c r="I9196" s="20"/>
      <c r="J9196" s="20"/>
      <c r="K9196" s="20"/>
      <c r="L9196" s="20"/>
      <c r="M9196" s="20"/>
      <c r="N9196" s="20"/>
      <c r="O9196" s="20"/>
      <c r="P9196" s="20"/>
      <c r="Q9196" s="20"/>
      <c r="R9196" s="20"/>
      <c r="S9196" s="121" t="s">
        <v>39</v>
      </c>
      <c r="T9196" s="122"/>
      <c r="U9196" s="123"/>
      <c r="V9196" s="81">
        <f ca="1">INDIRECT("Jäsenet!G"&amp;AI9152)</f>
        <v>11840</v>
      </c>
      <c r="W9196" s="82"/>
      <c r="X9196" s="82"/>
      <c r="Y9196" s="82"/>
      <c r="Z9196" s="82"/>
      <c r="AA9196" s="82"/>
      <c r="AB9196" s="82"/>
      <c r="AC9196" s="82"/>
      <c r="AD9196" s="82"/>
      <c r="AE9196" s="82"/>
      <c r="AF9196" s="82"/>
      <c r="AG9196" s="82"/>
      <c r="AH9196" s="82"/>
      <c r="AI9196" s="82"/>
    </row>
    <row r="9197" spans="1:35" s="15" customFormat="1" ht="12.6" customHeight="1" x14ac:dyDescent="0.25">
      <c r="A9197" s="115"/>
      <c r="B9197" s="120"/>
      <c r="C9197" s="28"/>
      <c r="D9197" s="28"/>
      <c r="E9197" s="28"/>
      <c r="F9197" s="28"/>
      <c r="G9197" s="28"/>
      <c r="H9197" s="28"/>
      <c r="I9197" s="28"/>
      <c r="J9197" s="28"/>
      <c r="K9197" s="28"/>
      <c r="L9197" s="28"/>
      <c r="M9197" s="28"/>
      <c r="N9197" s="28"/>
      <c r="O9197" s="28"/>
      <c r="P9197" s="28"/>
      <c r="Q9197" s="28"/>
      <c r="R9197" s="28"/>
      <c r="S9197" s="124"/>
      <c r="T9197" s="125"/>
      <c r="U9197" s="126"/>
      <c r="V9197" s="83"/>
      <c r="W9197" s="84"/>
      <c r="X9197" s="84"/>
      <c r="Y9197" s="84"/>
      <c r="Z9197" s="84"/>
      <c r="AA9197" s="84"/>
      <c r="AB9197" s="85"/>
      <c r="AC9197" s="85"/>
      <c r="AD9197" s="85"/>
      <c r="AE9197" s="85"/>
      <c r="AF9197" s="85"/>
      <c r="AG9197" s="85"/>
      <c r="AH9197" s="85"/>
      <c r="AI9197" s="85"/>
    </row>
    <row r="9198" spans="1:35" s="15" customFormat="1" ht="24.95" customHeight="1" x14ac:dyDescent="0.25">
      <c r="A9198" s="86" t="s">
        <v>37</v>
      </c>
      <c r="B9198" s="87"/>
      <c r="C9198" s="88"/>
      <c r="D9198" s="89"/>
      <c r="E9198" s="89"/>
      <c r="F9198" s="89"/>
      <c r="G9198" s="89"/>
      <c r="H9198" s="89"/>
      <c r="I9198" s="89"/>
      <c r="J9198" s="89"/>
      <c r="K9198" s="89"/>
      <c r="L9198" s="89"/>
      <c r="M9198" s="89"/>
      <c r="N9198" s="89"/>
      <c r="O9198" s="89"/>
      <c r="P9198" s="89"/>
      <c r="Q9198" s="89"/>
      <c r="R9198" s="90"/>
      <c r="S9198" s="91" t="s">
        <v>40</v>
      </c>
      <c r="T9198" s="92"/>
      <c r="U9198" s="93"/>
      <c r="V9198" s="94">
        <f>'Laskun tiedot'!$A$8</f>
        <v>40907</v>
      </c>
      <c r="W9198" s="95"/>
      <c r="X9198" s="95"/>
      <c r="Y9198" s="95"/>
      <c r="Z9198" s="96"/>
      <c r="AA9198" s="97" t="s">
        <v>24</v>
      </c>
      <c r="AB9198" s="98"/>
      <c r="AC9198" s="99" t="str">
        <f>'Laskun tiedot'!$A$51</f>
        <v xml:space="preserve"> </v>
      </c>
      <c r="AD9198" s="99"/>
      <c r="AE9198" s="99"/>
      <c r="AF9198" s="99"/>
      <c r="AG9198" s="99"/>
      <c r="AH9198" s="99"/>
      <c r="AI9198" s="99"/>
    </row>
    <row r="9199" spans="1:35" s="15" customFormat="1" ht="9.9499999999999993" customHeight="1" x14ac:dyDescent="0.25">
      <c r="B9199" s="41"/>
      <c r="C9199" s="42"/>
      <c r="D9199" s="42"/>
      <c r="E9199" s="42"/>
      <c r="F9199" s="42"/>
      <c r="G9199" s="42"/>
      <c r="H9199" s="42"/>
      <c r="I9199" s="43"/>
      <c r="J9199" s="42"/>
      <c r="K9199" s="42"/>
      <c r="L9199" s="42"/>
      <c r="M9199" s="42"/>
      <c r="N9199" s="42"/>
      <c r="O9199" s="42"/>
      <c r="P9199" s="42"/>
      <c r="Q9199" s="18"/>
      <c r="R9199" s="18"/>
      <c r="S9199" s="44"/>
      <c r="T9199" s="44"/>
      <c r="U9199" s="19"/>
      <c r="V9199" s="45"/>
      <c r="W9199" s="45"/>
      <c r="X9199" s="45"/>
      <c r="Y9199" s="45"/>
      <c r="Z9199" s="45"/>
      <c r="AA9199" s="45"/>
      <c r="AB9199" s="46"/>
      <c r="AC9199" s="47"/>
      <c r="AD9199" s="48"/>
      <c r="AE9199" s="48"/>
      <c r="AF9199" s="48"/>
      <c r="AG9199" s="48"/>
      <c r="AH9199" s="48"/>
      <c r="AI9199" s="48"/>
    </row>
    <row r="9200" spans="1:35" s="15" customFormat="1" ht="50.1" customHeight="1" x14ac:dyDescent="0.25">
      <c r="B9200" s="41"/>
      <c r="C9200" s="42"/>
      <c r="D9200" s="42"/>
      <c r="E9200" s="42"/>
      <c r="F9200" s="42"/>
      <c r="G9200" s="42"/>
      <c r="H9200" s="42"/>
      <c r="I9200" s="43"/>
      <c r="J9200" s="42"/>
      <c r="K9200" s="42"/>
      <c r="L9200" s="42"/>
      <c r="M9200" s="42"/>
      <c r="N9200" s="42"/>
      <c r="O9200" s="42"/>
      <c r="P9200" s="42"/>
      <c r="Q9200" s="18"/>
      <c r="R9200" s="18"/>
      <c r="S9200" s="44"/>
      <c r="T9200" s="44"/>
      <c r="U9200" s="19"/>
      <c r="V9200" s="45"/>
      <c r="W9200" s="45"/>
      <c r="X9200" s="100" t="s">
        <v>38</v>
      </c>
      <c r="Y9200" s="100"/>
      <c r="Z9200" s="100"/>
      <c r="AA9200" s="100"/>
      <c r="AB9200" s="100"/>
      <c r="AC9200" s="100"/>
      <c r="AD9200" s="100"/>
      <c r="AE9200" s="100"/>
      <c r="AF9200" s="100"/>
      <c r="AG9200" s="100"/>
      <c r="AH9200" s="100"/>
      <c r="AI9200" s="100"/>
    </row>
    <row r="9201" spans="1:35" s="8" customFormat="1" ht="23.25" x14ac:dyDescent="0.35">
      <c r="B9201" s="66"/>
      <c r="C9201" s="150" t="str">
        <f>'Laskun tiedot'!$A$2</f>
        <v>Yhdistys ry</v>
      </c>
      <c r="D9201" s="150"/>
      <c r="E9201" s="150"/>
      <c r="F9201" s="150"/>
      <c r="G9201" s="150"/>
      <c r="H9201" s="150"/>
      <c r="I9201" s="150"/>
      <c r="J9201" s="150"/>
      <c r="K9201" s="150"/>
      <c r="L9201" s="150"/>
      <c r="M9201" s="150"/>
      <c r="N9201" s="150"/>
      <c r="O9201" s="150"/>
      <c r="P9201" s="150"/>
      <c r="Q9201" s="150"/>
      <c r="R9201" s="150"/>
      <c r="S9201" s="150"/>
      <c r="T9201" s="10"/>
      <c r="U9201" s="9"/>
      <c r="V9201" s="9"/>
      <c r="W9201" s="150" t="s">
        <v>16</v>
      </c>
      <c r="X9201" s="150"/>
      <c r="Y9201" s="150"/>
      <c r="Z9201" s="150"/>
    </row>
    <row r="9202" spans="1:35" s="15" customFormat="1" x14ac:dyDescent="0.25">
      <c r="B9202" s="15" t="s">
        <v>25</v>
      </c>
      <c r="AI9202" s="65">
        <v>186</v>
      </c>
    </row>
    <row r="9203" spans="1:35" s="11" customFormat="1" ht="15" customHeight="1" x14ac:dyDescent="0.2">
      <c r="V9203" s="68"/>
      <c r="W9203" s="145" t="s">
        <v>26</v>
      </c>
      <c r="X9203" s="145"/>
      <c r="Y9203" s="145"/>
      <c r="Z9203" s="145"/>
      <c r="AA9203" s="145"/>
      <c r="AB9203" s="145"/>
      <c r="AC9203" s="68"/>
      <c r="AD9203" s="68"/>
      <c r="AE9203" s="145" t="s">
        <v>18</v>
      </c>
      <c r="AF9203" s="145"/>
      <c r="AG9203" s="145"/>
      <c r="AH9203" s="145"/>
      <c r="AI9203" s="145"/>
    </row>
    <row r="9204" spans="1:35" s="15" customFormat="1" ht="15" customHeight="1" x14ac:dyDescent="0.25">
      <c r="B9204" s="62"/>
      <c r="C9204" s="146" t="str">
        <f ca="1">INDIRECT("Jäsenet!C"&amp;AI9202)&amp;$B$2&amp;INDIRECT("Jäsenet!B"&amp;AI9202)</f>
        <v xml:space="preserve"> </v>
      </c>
      <c r="D9204" s="146"/>
      <c r="E9204" s="146"/>
      <c r="F9204" s="146"/>
      <c r="G9204" s="146"/>
      <c r="H9204" s="146"/>
      <c r="I9204" s="146"/>
      <c r="J9204" s="146"/>
      <c r="K9204" s="146"/>
      <c r="L9204" s="146"/>
      <c r="M9204" s="146"/>
      <c r="N9204" s="146"/>
      <c r="O9204" s="146"/>
      <c r="P9204" s="146"/>
      <c r="Q9204" s="146"/>
      <c r="R9204" s="146"/>
      <c r="S9204" s="146"/>
      <c r="T9204" s="13"/>
      <c r="U9204" s="64"/>
      <c r="V9204" s="64"/>
      <c r="W9204" s="147">
        <f>'Laskun tiedot'!$A$5</f>
        <v>40618</v>
      </c>
      <c r="X9204" s="147"/>
      <c r="Y9204" s="147"/>
      <c r="Z9204" s="147"/>
      <c r="AA9204" s="147"/>
      <c r="AB9204" s="147"/>
      <c r="AC9204" s="64"/>
      <c r="AD9204" s="64"/>
      <c r="AE9204" s="147">
        <f>'Laskun tiedot'!$A$8</f>
        <v>40907</v>
      </c>
      <c r="AF9204" s="147"/>
      <c r="AG9204" s="147"/>
      <c r="AH9204" s="147"/>
      <c r="AI9204" s="147"/>
    </row>
    <row r="9205" spans="1:35" s="15" customFormat="1" ht="15" customHeight="1" x14ac:dyDescent="0.25">
      <c r="B9205" s="62"/>
      <c r="C9205" s="146">
        <f ca="1">INDIRECT("Jäsenet!D"&amp;AI9202)</f>
        <v>0</v>
      </c>
      <c r="D9205" s="146"/>
      <c r="E9205" s="146"/>
      <c r="F9205" s="146"/>
      <c r="G9205" s="146"/>
      <c r="H9205" s="146"/>
      <c r="I9205" s="146"/>
      <c r="J9205" s="146"/>
      <c r="K9205" s="146"/>
      <c r="L9205" s="146"/>
      <c r="M9205" s="146"/>
      <c r="N9205" s="146"/>
      <c r="O9205" s="146"/>
      <c r="P9205" s="146"/>
      <c r="Q9205" s="146"/>
      <c r="R9205" s="146"/>
      <c r="S9205" s="146"/>
    </row>
    <row r="9206" spans="1:35" s="11" customFormat="1" ht="15" customHeight="1" x14ac:dyDescent="0.25">
      <c r="B9206" s="67"/>
      <c r="C9206" s="148" t="str">
        <f ca="1">INDIRECT("Jäsenet!E"&amp;AI9202)&amp;$B$2&amp;INDIRECT("Jäsenet!F"&amp;AI9202)</f>
        <v xml:space="preserve"> </v>
      </c>
      <c r="D9206" s="148"/>
      <c r="E9206" s="148"/>
      <c r="F9206" s="148"/>
      <c r="G9206" s="148"/>
      <c r="H9206" s="148"/>
      <c r="I9206" s="148"/>
      <c r="J9206" s="148"/>
      <c r="K9206" s="148"/>
      <c r="L9206" s="148"/>
      <c r="M9206" s="148"/>
      <c r="N9206" s="148"/>
      <c r="O9206" s="148"/>
      <c r="P9206" s="148"/>
      <c r="Q9206" s="148"/>
      <c r="R9206" s="148"/>
      <c r="S9206" s="148"/>
      <c r="W9206" s="145" t="s">
        <v>17</v>
      </c>
      <c r="X9206" s="145"/>
      <c r="Y9206" s="145"/>
      <c r="Z9206" s="145"/>
      <c r="AA9206" s="145"/>
      <c r="AB9206" s="145"/>
    </row>
    <row r="9207" spans="1:35" s="15" customFormat="1" ht="15" customHeight="1" x14ac:dyDescent="0.25">
      <c r="T9207" s="78"/>
      <c r="U9207" s="63"/>
      <c r="V9207" s="63"/>
      <c r="W9207" s="149">
        <f ca="1">INDIRECT("Jäsenet!A"&amp;AI9202)</f>
        <v>185</v>
      </c>
      <c r="X9207" s="149"/>
      <c r="Y9207" s="149"/>
      <c r="Z9207" s="149"/>
      <c r="AA9207" s="149"/>
      <c r="AB9207" s="149"/>
    </row>
    <row r="9208" spans="1:35" s="15" customFormat="1" ht="15" customHeight="1" x14ac:dyDescent="0.25">
      <c r="B9208" s="39"/>
      <c r="C9208" s="39"/>
      <c r="D9208" s="39"/>
      <c r="E9208" s="39"/>
      <c r="F9208" s="39"/>
      <c r="G9208" s="39"/>
      <c r="H9208" s="39"/>
      <c r="I9208" s="39"/>
      <c r="J9208" s="39"/>
      <c r="K9208" s="39"/>
      <c r="L9208" s="39"/>
      <c r="M9208" s="39"/>
      <c r="N9208" s="39"/>
      <c r="O9208" s="39"/>
      <c r="P9208" s="39"/>
      <c r="Q9208" s="39"/>
      <c r="R9208" s="39"/>
      <c r="S9208" s="39"/>
      <c r="T9208" s="78"/>
      <c r="U9208" s="78"/>
      <c r="V9208" s="78"/>
      <c r="W9208" s="78"/>
      <c r="X9208" s="78"/>
      <c r="Y9208" s="78"/>
      <c r="Z9208" s="78"/>
      <c r="AA9208" s="39"/>
      <c r="AB9208" s="39"/>
      <c r="AC9208" s="39"/>
      <c r="AD9208" s="39"/>
      <c r="AE9208" s="39"/>
      <c r="AF9208" s="39"/>
      <c r="AG9208" s="39"/>
      <c r="AH9208" s="39"/>
      <c r="AI9208" s="39"/>
    </row>
    <row r="9209" spans="1:35" s="15" customFormat="1" ht="15" customHeight="1" x14ac:dyDescent="0.25">
      <c r="A9209" s="32"/>
      <c r="B9209" s="32"/>
      <c r="C9209" s="32"/>
      <c r="D9209" s="32"/>
      <c r="E9209" s="32"/>
      <c r="F9209" s="32"/>
      <c r="G9209" s="32"/>
      <c r="H9209" s="32"/>
      <c r="I9209" s="32"/>
      <c r="J9209" s="32"/>
      <c r="K9209" s="32"/>
      <c r="L9209" s="32"/>
      <c r="M9209" s="32"/>
      <c r="N9209" s="32"/>
      <c r="O9209" s="32"/>
      <c r="P9209" s="32"/>
      <c r="Q9209" s="32"/>
      <c r="R9209" s="32"/>
      <c r="S9209" s="32"/>
      <c r="T9209" s="33"/>
      <c r="U9209" s="33"/>
      <c r="V9209" s="33"/>
      <c r="W9209" s="35"/>
      <c r="X9209" s="33"/>
      <c r="Y9209" s="33"/>
      <c r="Z9209" s="33"/>
      <c r="AA9209" s="32"/>
      <c r="AB9209" s="32"/>
      <c r="AC9209" s="32"/>
      <c r="AD9209" s="32"/>
      <c r="AE9209" s="32"/>
      <c r="AF9209" s="32"/>
      <c r="AG9209" s="32"/>
      <c r="AH9209" s="32"/>
      <c r="AI9209" s="32"/>
    </row>
    <row r="9210" spans="1:35" s="15" customFormat="1" ht="15" customHeight="1" x14ac:dyDescent="0.25">
      <c r="B9210" s="39"/>
      <c r="C9210" s="39"/>
      <c r="D9210" s="39"/>
      <c r="E9210" s="39"/>
      <c r="F9210" s="39"/>
      <c r="G9210" s="39"/>
      <c r="H9210" s="39"/>
      <c r="I9210" s="39"/>
      <c r="J9210" s="39"/>
      <c r="K9210" s="39"/>
      <c r="L9210" s="39"/>
      <c r="M9210" s="39"/>
      <c r="N9210" s="39"/>
      <c r="O9210" s="39"/>
      <c r="P9210" s="39"/>
      <c r="Q9210" s="39"/>
      <c r="R9210" s="39"/>
      <c r="S9210" s="39"/>
      <c r="T9210" s="78"/>
      <c r="U9210" s="78"/>
      <c r="V9210" s="78"/>
      <c r="W9210" s="34"/>
      <c r="X9210" s="78"/>
      <c r="Y9210" s="78"/>
      <c r="Z9210" s="78"/>
      <c r="AA9210" s="39"/>
      <c r="AB9210" s="39"/>
      <c r="AC9210" s="39"/>
      <c r="AD9210" s="39"/>
      <c r="AE9210" s="39"/>
      <c r="AF9210" s="39"/>
      <c r="AG9210" s="39"/>
      <c r="AH9210" s="39"/>
      <c r="AI9210" s="39"/>
    </row>
    <row r="9211" spans="1:35" s="15" customFormat="1" ht="15" customHeight="1" x14ac:dyDescent="0.25">
      <c r="B9211" s="36" t="str">
        <f>'Laskun tiedot'!$A$11</f>
        <v>--------------------</v>
      </c>
      <c r="C9211" s="39"/>
      <c r="D9211" s="39"/>
      <c r="E9211" s="39"/>
      <c r="F9211" s="39"/>
      <c r="G9211" s="39"/>
      <c r="H9211" s="39"/>
      <c r="I9211" s="39"/>
      <c r="J9211" s="39"/>
      <c r="K9211" s="39"/>
      <c r="L9211" s="39"/>
      <c r="M9211" s="39"/>
      <c r="N9211" s="39"/>
      <c r="O9211" s="39"/>
      <c r="P9211" s="39"/>
      <c r="Q9211" s="39"/>
      <c r="R9211" s="39"/>
      <c r="S9211" s="39"/>
      <c r="T9211" s="17"/>
      <c r="U9211" s="17"/>
      <c r="V9211" s="17"/>
      <c r="W9211" s="17"/>
      <c r="X9211" s="17"/>
      <c r="Y9211" s="17"/>
      <c r="Z9211" s="17"/>
      <c r="AA9211" s="17"/>
      <c r="AB9211" s="17"/>
      <c r="AC9211" s="17"/>
      <c r="AD9211" s="17"/>
      <c r="AE9211" s="17"/>
      <c r="AF9211" s="17"/>
      <c r="AG9211" s="17"/>
      <c r="AH9211" s="17"/>
      <c r="AI9211" s="17"/>
    </row>
    <row r="9212" spans="1:35" s="15" customFormat="1" ht="15" customHeight="1" x14ac:dyDescent="0.25">
      <c r="B9212" s="36" t="str">
        <f>'Laskun tiedot'!$A$12</f>
        <v>Vuosi 2011</v>
      </c>
      <c r="C9212" s="78"/>
      <c r="D9212" s="78"/>
      <c r="E9212" s="78"/>
      <c r="F9212" s="78"/>
      <c r="G9212" s="78"/>
      <c r="H9212" s="78"/>
      <c r="I9212" s="78"/>
      <c r="J9212" s="78"/>
      <c r="K9212" s="78"/>
      <c r="L9212" s="78"/>
      <c r="M9212" s="78"/>
      <c r="N9212" s="78"/>
      <c r="O9212" s="78"/>
      <c r="P9212" s="39"/>
      <c r="Q9212" s="39"/>
      <c r="R9212" s="39"/>
      <c r="S9212" s="39"/>
      <c r="T9212" s="39"/>
      <c r="U9212" s="39"/>
      <c r="V9212" s="39"/>
      <c r="W9212" s="39"/>
      <c r="X9212" s="39"/>
      <c r="Y9212" s="39"/>
      <c r="Z9212" s="39"/>
      <c r="AA9212" s="39"/>
      <c r="AB9212" s="39"/>
      <c r="AC9212" s="13"/>
      <c r="AD9212" s="13"/>
      <c r="AE9212" s="13"/>
      <c r="AF9212" s="13"/>
      <c r="AG9212" s="13"/>
      <c r="AH9212" s="13"/>
      <c r="AI9212" s="13"/>
    </row>
    <row r="9213" spans="1:35" s="15" customFormat="1" ht="15" customHeight="1" x14ac:dyDescent="0.25">
      <c r="B9213" s="36" t="str">
        <f>'Laskun tiedot'!$A$13</f>
        <v>JÄSENMAKSU ………. 10 €</v>
      </c>
      <c r="T9213" s="11"/>
      <c r="U9213" s="11"/>
      <c r="V9213" s="11"/>
      <c r="W9213" s="11"/>
      <c r="X9213" s="11"/>
      <c r="Y9213" s="11"/>
      <c r="Z9213" s="11"/>
      <c r="AA9213" s="11"/>
      <c r="AB9213" s="11"/>
      <c r="AC9213" s="11"/>
      <c r="AD9213" s="11"/>
      <c r="AE9213" s="11"/>
      <c r="AF9213" s="11"/>
      <c r="AG9213" s="11"/>
      <c r="AH9213" s="11"/>
      <c r="AI9213" s="11"/>
    </row>
    <row r="9214" spans="1:35" s="15" customFormat="1" ht="15" customHeight="1" x14ac:dyDescent="0.25">
      <c r="B9214" s="36" t="str">
        <f>'Laskun tiedot'!$A$14</f>
        <v>--------------------</v>
      </c>
      <c r="T9214" s="39"/>
      <c r="AC9214" s="39"/>
    </row>
    <row r="9215" spans="1:35" s="15" customFormat="1" ht="15" customHeight="1" x14ac:dyDescent="0.25">
      <c r="B9215" s="36" t="str">
        <f>'Laskun tiedot'!$A$15</f>
        <v xml:space="preserve"> </v>
      </c>
      <c r="T9215" s="11"/>
      <c r="U9215" s="11"/>
      <c r="V9215" s="11"/>
      <c r="W9215" s="11"/>
      <c r="X9215" s="11"/>
      <c r="Y9215" s="11"/>
      <c r="Z9215" s="11"/>
      <c r="AA9215" s="11"/>
      <c r="AB9215" s="11"/>
      <c r="AC9215" s="11"/>
      <c r="AD9215" s="11"/>
      <c r="AE9215" s="11"/>
      <c r="AF9215" s="11"/>
      <c r="AG9215" s="11"/>
      <c r="AH9215" s="11"/>
      <c r="AI9215" s="11"/>
    </row>
    <row r="9216" spans="1:35" s="15" customFormat="1" ht="15" customHeight="1" x14ac:dyDescent="0.25">
      <c r="B9216" s="36" t="str">
        <f>'Laskun tiedot'!$A$16</f>
        <v xml:space="preserve"> </v>
      </c>
      <c r="C9216" s="39"/>
      <c r="D9216" s="39"/>
      <c r="E9216" s="39"/>
      <c r="F9216" s="39"/>
      <c r="G9216" s="39"/>
      <c r="H9216" s="39"/>
      <c r="I9216" s="39"/>
      <c r="J9216" s="39"/>
      <c r="K9216" s="39"/>
      <c r="L9216" s="39"/>
      <c r="M9216" s="39"/>
      <c r="N9216" s="39"/>
      <c r="O9216" s="39"/>
      <c r="P9216" s="39"/>
      <c r="Q9216" s="39"/>
      <c r="R9216" s="39"/>
      <c r="S9216" s="39"/>
      <c r="T9216" s="39"/>
      <c r="U9216" s="39"/>
      <c r="V9216" s="39"/>
      <c r="W9216" s="39"/>
      <c r="X9216" s="39"/>
      <c r="Y9216" s="39"/>
      <c r="Z9216" s="39"/>
      <c r="AA9216" s="39"/>
      <c r="AB9216" s="39"/>
      <c r="AC9216" s="39"/>
      <c r="AD9216" s="39"/>
      <c r="AE9216" s="39"/>
      <c r="AF9216" s="39"/>
      <c r="AG9216" s="39"/>
      <c r="AH9216" s="39"/>
      <c r="AI9216" s="39"/>
    </row>
    <row r="9217" spans="1:35" s="15" customFormat="1" ht="15" customHeight="1" x14ac:dyDescent="0.25">
      <c r="B9217" s="36" t="str">
        <f>'Laskun tiedot'!$A$17</f>
        <v xml:space="preserve"> </v>
      </c>
    </row>
    <row r="9218" spans="1:35" s="11" customFormat="1" ht="15" customHeight="1" x14ac:dyDescent="0.25">
      <c r="B9218" s="36" t="str">
        <f>'Laskun tiedot'!$A$18</f>
        <v xml:space="preserve"> </v>
      </c>
    </row>
    <row r="9219" spans="1:35" s="15" customFormat="1" ht="15" customHeight="1" x14ac:dyDescent="0.25">
      <c r="B9219" s="36" t="str">
        <f>'Laskun tiedot'!$A$19</f>
        <v xml:space="preserve"> </v>
      </c>
      <c r="M9219" s="16"/>
      <c r="N9219" s="1"/>
      <c r="O9219" s="1"/>
      <c r="P9219" s="16"/>
      <c r="Q9219" s="1"/>
      <c r="R9219" s="1"/>
      <c r="T9219" s="16"/>
      <c r="U9219" s="1"/>
      <c r="V9219" s="1"/>
      <c r="W9219" s="1"/>
      <c r="X9219" s="1"/>
      <c r="Z9219" s="16"/>
      <c r="AA9219" s="1"/>
      <c r="AB9219" s="1"/>
      <c r="AD9219" s="16"/>
      <c r="AE9219" s="1"/>
      <c r="AF9219" s="1"/>
      <c r="AG9219" s="1"/>
      <c r="AH9219" s="1"/>
    </row>
    <row r="9220" spans="1:35" s="15" customFormat="1" ht="15" customHeight="1" x14ac:dyDescent="0.25">
      <c r="B9220" s="36" t="str">
        <f>'Laskun tiedot'!$A$20</f>
        <v xml:space="preserve"> </v>
      </c>
      <c r="M9220" s="16"/>
      <c r="N9220" s="1"/>
      <c r="O9220" s="1"/>
      <c r="P9220" s="16"/>
      <c r="Q9220" s="1"/>
      <c r="R9220" s="1"/>
      <c r="T9220" s="16"/>
      <c r="U9220" s="1"/>
      <c r="V9220" s="1"/>
      <c r="W9220" s="1"/>
      <c r="X9220" s="1"/>
      <c r="Z9220" s="16"/>
      <c r="AA9220" s="1"/>
      <c r="AB9220" s="1"/>
      <c r="AD9220" s="16"/>
      <c r="AE9220" s="1"/>
      <c r="AF9220" s="1"/>
      <c r="AG9220" s="1"/>
      <c r="AH9220" s="1"/>
    </row>
    <row r="9221" spans="1:35" s="15" customFormat="1" ht="15" customHeight="1" x14ac:dyDescent="0.25">
      <c r="B9221" s="36" t="str">
        <f>'Laskun tiedot'!$A$21</f>
        <v xml:space="preserve"> </v>
      </c>
      <c r="M9221" s="16"/>
      <c r="N9221" s="1"/>
      <c r="O9221" s="1"/>
      <c r="P9221" s="16"/>
      <c r="Q9221" s="1"/>
      <c r="R9221" s="1"/>
      <c r="T9221" s="16"/>
      <c r="U9221" s="1"/>
      <c r="V9221" s="1"/>
      <c r="W9221" s="1"/>
      <c r="X9221" s="1"/>
      <c r="Z9221" s="16"/>
      <c r="AA9221" s="1"/>
      <c r="AB9221" s="1"/>
      <c r="AD9221" s="16"/>
      <c r="AE9221" s="1"/>
      <c r="AF9221" s="1"/>
      <c r="AG9221" s="1"/>
      <c r="AH9221" s="1"/>
    </row>
    <row r="9222" spans="1:35" s="15" customFormat="1" ht="15" customHeight="1" x14ac:dyDescent="0.25">
      <c r="B9222" s="36" t="str">
        <f>'Laskun tiedot'!$A$22</f>
        <v xml:space="preserve"> </v>
      </c>
      <c r="M9222" s="16"/>
      <c r="N9222" s="1"/>
      <c r="O9222" s="1"/>
      <c r="P9222" s="16"/>
      <c r="Q9222" s="1"/>
      <c r="R9222" s="1"/>
      <c r="T9222" s="16"/>
      <c r="U9222" s="1"/>
      <c r="V9222" s="1"/>
      <c r="W9222" s="1"/>
      <c r="X9222" s="1"/>
      <c r="Z9222" s="16"/>
      <c r="AA9222" s="1"/>
      <c r="AB9222" s="1"/>
      <c r="AD9222" s="16"/>
      <c r="AE9222" s="1"/>
      <c r="AF9222" s="1"/>
      <c r="AG9222" s="1"/>
      <c r="AH9222" s="1"/>
    </row>
    <row r="9223" spans="1:35" s="15" customFormat="1" ht="15" customHeight="1" x14ac:dyDescent="0.25">
      <c r="B9223" s="36" t="str">
        <f>'Laskun tiedot'!$A$23</f>
        <v xml:space="preserve"> </v>
      </c>
      <c r="M9223" s="16"/>
      <c r="N9223" s="1"/>
      <c r="O9223" s="1"/>
      <c r="P9223" s="16"/>
      <c r="Q9223" s="1"/>
      <c r="R9223" s="1"/>
      <c r="T9223" s="16"/>
      <c r="U9223" s="1"/>
      <c r="V9223" s="1"/>
      <c r="W9223" s="1"/>
      <c r="X9223" s="1"/>
      <c r="Z9223" s="16"/>
      <c r="AA9223" s="1"/>
      <c r="AB9223" s="1"/>
      <c r="AD9223" s="16"/>
      <c r="AE9223" s="1"/>
      <c r="AF9223" s="1"/>
      <c r="AG9223" s="1"/>
      <c r="AH9223" s="1"/>
    </row>
    <row r="9224" spans="1:35" s="15" customFormat="1" ht="15" customHeight="1" x14ac:dyDescent="0.25">
      <c r="B9224" s="36" t="str">
        <f>'Laskun tiedot'!$A$24</f>
        <v xml:space="preserve"> </v>
      </c>
      <c r="M9224" s="16"/>
      <c r="N9224" s="1"/>
      <c r="O9224" s="1"/>
      <c r="P9224" s="16"/>
      <c r="Q9224" s="1"/>
      <c r="R9224" s="1"/>
      <c r="T9224" s="16"/>
      <c r="U9224" s="1"/>
      <c r="V9224" s="1"/>
      <c r="W9224" s="1"/>
      <c r="X9224" s="1"/>
      <c r="Z9224" s="16"/>
      <c r="AA9224" s="1"/>
      <c r="AB9224" s="1"/>
      <c r="AD9224" s="16"/>
      <c r="AE9224" s="1"/>
      <c r="AF9224" s="1"/>
      <c r="AG9224" s="1"/>
      <c r="AH9224" s="1"/>
    </row>
    <row r="9225" spans="1:35" s="15" customFormat="1" ht="15" customHeight="1" x14ac:dyDescent="0.25">
      <c r="B9225" s="36" t="str">
        <f>'Laskun tiedot'!$A$25</f>
        <v xml:space="preserve"> </v>
      </c>
      <c r="M9225" s="16"/>
      <c r="N9225" s="1"/>
      <c r="O9225" s="1"/>
      <c r="P9225" s="16"/>
      <c r="Q9225" s="1"/>
      <c r="R9225" s="1"/>
      <c r="T9225" s="16"/>
      <c r="U9225" s="1"/>
      <c r="V9225" s="1"/>
      <c r="W9225" s="1"/>
      <c r="X9225" s="1"/>
      <c r="Z9225" s="16"/>
      <c r="AA9225" s="1"/>
      <c r="AB9225" s="1"/>
      <c r="AD9225" s="16"/>
      <c r="AE9225" s="1"/>
      <c r="AF9225" s="1"/>
      <c r="AG9225" s="1"/>
      <c r="AH9225" s="1"/>
    </row>
    <row r="9226" spans="1:35" s="15" customFormat="1" ht="15" customHeight="1" x14ac:dyDescent="0.25">
      <c r="B9226" s="36" t="str">
        <f>'Laskun tiedot'!$A$26</f>
        <v xml:space="preserve"> </v>
      </c>
      <c r="M9226" s="16"/>
      <c r="N9226" s="1"/>
      <c r="O9226" s="1"/>
      <c r="P9226" s="16"/>
      <c r="Q9226" s="1"/>
      <c r="R9226" s="1"/>
      <c r="T9226" s="16"/>
      <c r="U9226" s="1"/>
      <c r="V9226" s="1"/>
      <c r="W9226" s="1"/>
      <c r="X9226" s="1"/>
      <c r="Z9226" s="16"/>
      <c r="AA9226" s="1"/>
      <c r="AB9226" s="1"/>
      <c r="AD9226" s="16"/>
      <c r="AE9226" s="1"/>
      <c r="AF9226" s="1"/>
      <c r="AG9226" s="1"/>
      <c r="AH9226" s="1"/>
    </row>
    <row r="9227" spans="1:35" s="15" customFormat="1" ht="15" customHeight="1" x14ac:dyDescent="0.25">
      <c r="B9227" s="36" t="str">
        <f>'Laskun tiedot'!$A$27</f>
        <v xml:space="preserve"> </v>
      </c>
      <c r="M9227" s="16"/>
      <c r="N9227" s="1"/>
      <c r="O9227" s="1"/>
      <c r="P9227" s="16"/>
      <c r="Q9227" s="1"/>
      <c r="R9227" s="1"/>
      <c r="T9227" s="16"/>
      <c r="U9227" s="1"/>
      <c r="V9227" s="1"/>
      <c r="W9227" s="1"/>
      <c r="X9227" s="1"/>
      <c r="Z9227" s="16"/>
      <c r="AA9227" s="1"/>
      <c r="AB9227" s="1"/>
      <c r="AD9227" s="16"/>
      <c r="AE9227" s="1"/>
      <c r="AF9227" s="1"/>
      <c r="AG9227" s="1"/>
      <c r="AH9227" s="1"/>
    </row>
    <row r="9228" spans="1:35" s="15" customFormat="1" ht="15" customHeight="1" x14ac:dyDescent="0.25">
      <c r="B9228" s="36"/>
      <c r="M9228" s="16"/>
      <c r="N9228" s="1"/>
      <c r="O9228" s="1"/>
      <c r="P9228" s="16"/>
      <c r="Q9228" s="1"/>
      <c r="R9228" s="1"/>
      <c r="T9228" s="16"/>
      <c r="U9228" s="1"/>
      <c r="V9228" s="1"/>
      <c r="W9228" s="1"/>
      <c r="X9228" s="1"/>
      <c r="Z9228" s="16"/>
      <c r="AA9228" s="1"/>
      <c r="AB9228" s="1"/>
      <c r="AD9228" s="16"/>
      <c r="AE9228" s="1"/>
      <c r="AF9228" s="1"/>
      <c r="AG9228" s="1"/>
      <c r="AH9228" s="1"/>
    </row>
    <row r="9229" spans="1:35" s="80" customFormat="1" ht="12" customHeight="1" x14ac:dyDescent="0.25">
      <c r="B9229" s="143" t="str">
        <f>'Laskun tiedot'!$A$30</f>
        <v>Sihteeri:</v>
      </c>
      <c r="C9229" s="143"/>
      <c r="D9229" s="143"/>
      <c r="E9229" s="143"/>
      <c r="F9229" s="143"/>
      <c r="G9229" s="143"/>
      <c r="H9229" s="143"/>
      <c r="I9229" s="143"/>
      <c r="J9229" s="143" t="str">
        <f>'Laskun tiedot'!$B$30</f>
        <v>Puh.</v>
      </c>
      <c r="K9229" s="143"/>
      <c r="L9229" s="143"/>
      <c r="M9229" s="143"/>
      <c r="N9229" s="143"/>
      <c r="O9229" s="143"/>
      <c r="P9229" s="143"/>
      <c r="Q9229" s="143"/>
      <c r="R9229" s="143"/>
      <c r="S9229" s="143" t="str">
        <f>'Laskun tiedot'!$C$30</f>
        <v xml:space="preserve"> </v>
      </c>
      <c r="T9229" s="143"/>
      <c r="U9229" s="143"/>
      <c r="V9229" s="143"/>
      <c r="W9229" s="143"/>
      <c r="X9229" s="143"/>
      <c r="Y9229" s="143"/>
      <c r="Z9229" s="143"/>
      <c r="AA9229" s="143" t="str">
        <f>'Laskun tiedot'!$D$30</f>
        <v xml:space="preserve"> </v>
      </c>
      <c r="AB9229" s="143"/>
      <c r="AC9229" s="143"/>
      <c r="AD9229" s="143"/>
      <c r="AE9229" s="143"/>
      <c r="AF9229" s="143"/>
      <c r="AG9229" s="143"/>
      <c r="AH9229" s="143"/>
      <c r="AI9229" s="143"/>
    </row>
    <row r="9230" spans="1:35" s="79" customFormat="1" ht="12" customHeight="1" x14ac:dyDescent="0.2">
      <c r="B9230" s="143" t="str">
        <f>'Laskun tiedot'!$A$31</f>
        <v xml:space="preserve"> </v>
      </c>
      <c r="C9230" s="143"/>
      <c r="D9230" s="143"/>
      <c r="E9230" s="143"/>
      <c r="F9230" s="143"/>
      <c r="G9230" s="143"/>
      <c r="H9230" s="143"/>
      <c r="I9230" s="143"/>
      <c r="J9230" s="143" t="str">
        <f>'Laskun tiedot'!$B$31</f>
        <v xml:space="preserve"> </v>
      </c>
      <c r="K9230" s="143"/>
      <c r="L9230" s="143"/>
      <c r="M9230" s="143"/>
      <c r="N9230" s="143"/>
      <c r="O9230" s="143"/>
      <c r="P9230" s="143"/>
      <c r="Q9230" s="143"/>
      <c r="R9230" s="143"/>
      <c r="S9230" s="144" t="str">
        <f>'Laskun tiedot'!$C$31</f>
        <v xml:space="preserve"> </v>
      </c>
      <c r="T9230" s="144"/>
      <c r="U9230" s="144"/>
      <c r="V9230" s="144"/>
      <c r="W9230" s="144"/>
      <c r="X9230" s="144"/>
      <c r="Y9230" s="144"/>
      <c r="Z9230" s="144"/>
      <c r="AA9230" s="144" t="str">
        <f>'Laskun tiedot'!$D$31</f>
        <v xml:space="preserve"> </v>
      </c>
      <c r="AB9230" s="144"/>
      <c r="AC9230" s="144"/>
      <c r="AD9230" s="144"/>
      <c r="AE9230" s="144"/>
      <c r="AF9230" s="144"/>
      <c r="AG9230" s="144"/>
      <c r="AH9230" s="144"/>
      <c r="AI9230" s="144"/>
    </row>
    <row r="9231" spans="1:35" s="80" customFormat="1" ht="12" customHeight="1" x14ac:dyDescent="0.25">
      <c r="B9231" s="143" t="str">
        <f>'Laskun tiedot'!$A$32</f>
        <v xml:space="preserve"> </v>
      </c>
      <c r="C9231" s="143"/>
      <c r="D9231" s="143"/>
      <c r="E9231" s="143"/>
      <c r="F9231" s="143"/>
      <c r="G9231" s="143"/>
      <c r="H9231" s="143"/>
      <c r="I9231" s="143"/>
      <c r="J9231" s="143" t="str">
        <f>'Laskun tiedot'!$B$32</f>
        <v xml:space="preserve"> </v>
      </c>
      <c r="K9231" s="143"/>
      <c r="L9231" s="143"/>
      <c r="M9231" s="143"/>
      <c r="N9231" s="143"/>
      <c r="O9231" s="143"/>
      <c r="P9231" s="143"/>
      <c r="Q9231" s="143"/>
      <c r="R9231" s="143"/>
      <c r="S9231" s="144" t="str">
        <f>'Laskun tiedot'!$C$32</f>
        <v xml:space="preserve"> </v>
      </c>
      <c r="T9231" s="144"/>
      <c r="U9231" s="144"/>
      <c r="V9231" s="144"/>
      <c r="W9231" s="144"/>
      <c r="X9231" s="144"/>
      <c r="Y9231" s="144"/>
      <c r="Z9231" s="144"/>
      <c r="AA9231" s="144" t="str">
        <f>'Laskun tiedot'!$D$32</f>
        <v xml:space="preserve"> </v>
      </c>
      <c r="AB9231" s="144"/>
      <c r="AC9231" s="144"/>
      <c r="AD9231" s="144"/>
      <c r="AE9231" s="144"/>
      <c r="AF9231" s="144"/>
      <c r="AG9231" s="144"/>
      <c r="AH9231" s="144"/>
      <c r="AI9231" s="144"/>
    </row>
    <row r="9232" spans="1:35" s="15" customFormat="1" ht="15" customHeight="1" x14ac:dyDescent="0.25">
      <c r="A9232" s="60"/>
      <c r="B9232" s="61"/>
      <c r="C9232" s="61"/>
      <c r="D9232" s="61"/>
      <c r="E9232" s="61"/>
      <c r="F9232" s="61"/>
      <c r="G9232" s="61"/>
      <c r="H9232" s="61"/>
      <c r="I9232" s="61"/>
      <c r="J9232" s="61"/>
      <c r="K9232" s="61"/>
      <c r="L9232" s="61"/>
      <c r="M9232" s="61"/>
      <c r="N9232" s="61"/>
      <c r="O9232" s="61"/>
      <c r="P9232" s="61"/>
      <c r="Q9232" s="61"/>
      <c r="R9232" s="61"/>
      <c r="S9232" s="61"/>
      <c r="T9232" s="61"/>
      <c r="U9232" s="61"/>
      <c r="V9232" s="61"/>
      <c r="W9232" s="61"/>
      <c r="X9232" s="61"/>
      <c r="Y9232" s="61"/>
      <c r="Z9232" s="61"/>
      <c r="AA9232" s="61"/>
      <c r="AB9232" s="61"/>
      <c r="AC9232" s="61"/>
      <c r="AD9232" s="61"/>
      <c r="AE9232" s="61"/>
      <c r="AF9232" s="61"/>
      <c r="AG9232" s="61"/>
      <c r="AH9232" s="61"/>
      <c r="AI9232" s="61"/>
    </row>
    <row r="9233" spans="1:35" s="15" customFormat="1" ht="15" customHeight="1" x14ac:dyDescent="0.25">
      <c r="B9233" s="39"/>
      <c r="C9233" s="39"/>
      <c r="D9233" s="39"/>
      <c r="E9233" s="39"/>
      <c r="F9233" s="39"/>
      <c r="G9233" s="39"/>
      <c r="H9233" s="39"/>
      <c r="I9233" s="39"/>
      <c r="J9233" s="39"/>
      <c r="K9233" s="39"/>
      <c r="L9233" s="39"/>
      <c r="M9233" s="39"/>
      <c r="N9233" s="39"/>
      <c r="O9233" s="39"/>
      <c r="P9233" s="39"/>
      <c r="Q9233" s="39"/>
      <c r="R9233" s="39"/>
      <c r="S9233" s="39"/>
      <c r="T9233" s="39"/>
      <c r="U9233" s="39"/>
      <c r="V9233" s="39"/>
      <c r="W9233" s="39"/>
      <c r="X9233" s="39"/>
      <c r="Y9233" s="39"/>
      <c r="Z9233" s="39"/>
      <c r="AA9233" s="39"/>
      <c r="AB9233" s="59"/>
      <c r="AC9233" s="59"/>
      <c r="AD9233" s="39"/>
      <c r="AE9233" s="39"/>
      <c r="AF9233" s="39"/>
      <c r="AG9233" s="39"/>
      <c r="AH9233" s="39"/>
      <c r="AI9233" s="39"/>
    </row>
    <row r="9234" spans="1:35" s="15" customFormat="1" ht="11.1" customHeight="1" x14ac:dyDescent="0.25">
      <c r="A9234" s="72"/>
      <c r="B9234" s="73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  <c r="P9234" s="18"/>
      <c r="Q9234" s="18"/>
      <c r="R9234" s="18"/>
      <c r="S9234" s="127" t="s">
        <v>35</v>
      </c>
      <c r="T9234" s="128"/>
      <c r="U9234" s="128"/>
      <c r="V9234" s="128"/>
      <c r="W9234" s="128"/>
      <c r="X9234" s="128"/>
      <c r="Y9234" s="128"/>
      <c r="Z9234" s="128"/>
      <c r="AA9234" s="129"/>
      <c r="AB9234" s="128" t="s">
        <v>36</v>
      </c>
      <c r="AC9234" s="128"/>
      <c r="AD9234" s="128"/>
      <c r="AE9234" s="128"/>
      <c r="AF9234" s="128"/>
      <c r="AG9234" s="128"/>
      <c r="AH9234" s="128"/>
      <c r="AI9234" s="128"/>
    </row>
    <row r="9235" spans="1:35" s="15" customFormat="1" ht="15" customHeight="1" x14ac:dyDescent="0.25">
      <c r="A9235" s="116" t="s">
        <v>19</v>
      </c>
      <c r="B9235" s="130"/>
      <c r="C9235" s="20"/>
      <c r="D9235" s="133" t="str">
        <f>'Laskun tiedot'!$A$35</f>
        <v>EKOP 123456-09876543</v>
      </c>
      <c r="E9235" s="133"/>
      <c r="F9235" s="133"/>
      <c r="G9235" s="133"/>
      <c r="H9235" s="133"/>
      <c r="I9235" s="133"/>
      <c r="J9235" s="133"/>
      <c r="K9235" s="133"/>
      <c r="L9235" s="133"/>
      <c r="M9235" s="133"/>
      <c r="N9235" s="133"/>
      <c r="O9235" s="133"/>
      <c r="P9235" s="133"/>
      <c r="Q9235" s="133"/>
      <c r="R9235" s="133"/>
      <c r="S9235" s="134" t="str">
        <f>'Laskun tiedot'!$B$35</f>
        <v>FI67 1234 5609 8765 43</v>
      </c>
      <c r="T9235" s="135"/>
      <c r="U9235" s="135"/>
      <c r="V9235" s="135"/>
      <c r="W9235" s="135"/>
      <c r="X9235" s="135"/>
      <c r="Y9235" s="135"/>
      <c r="Z9235" s="135"/>
      <c r="AA9235" s="136"/>
      <c r="AB9235" s="135" t="str">
        <f>'Laskun tiedot'!$C$35</f>
        <v>OKOYFIHH</v>
      </c>
      <c r="AC9235" s="135"/>
      <c r="AD9235" s="135"/>
      <c r="AE9235" s="135"/>
      <c r="AF9235" s="135"/>
      <c r="AG9235" s="135"/>
      <c r="AH9235" s="135"/>
      <c r="AI9235" s="135"/>
    </row>
    <row r="9236" spans="1:35" s="15" customFormat="1" ht="15" customHeight="1" x14ac:dyDescent="0.25">
      <c r="A9236" s="116"/>
      <c r="B9236" s="130"/>
      <c r="C9236" s="20"/>
      <c r="D9236" s="133" t="str">
        <f>'Laskun tiedot'!$A$36</f>
        <v xml:space="preserve"> </v>
      </c>
      <c r="E9236" s="133"/>
      <c r="F9236" s="133"/>
      <c r="G9236" s="133"/>
      <c r="H9236" s="133"/>
      <c r="I9236" s="133"/>
      <c r="J9236" s="133"/>
      <c r="K9236" s="133"/>
      <c r="L9236" s="133"/>
      <c r="M9236" s="133"/>
      <c r="N9236" s="133"/>
      <c r="O9236" s="133"/>
      <c r="P9236" s="133"/>
      <c r="Q9236" s="133"/>
      <c r="R9236" s="137"/>
      <c r="S9236" s="134" t="str">
        <f>'Laskun tiedot'!$B$36</f>
        <v xml:space="preserve"> </v>
      </c>
      <c r="T9236" s="135"/>
      <c r="U9236" s="135"/>
      <c r="V9236" s="135"/>
      <c r="W9236" s="135"/>
      <c r="X9236" s="135"/>
      <c r="Y9236" s="135"/>
      <c r="Z9236" s="135"/>
      <c r="AA9236" s="136"/>
      <c r="AB9236" s="134" t="str">
        <f>'Laskun tiedot'!$C$36</f>
        <v xml:space="preserve"> </v>
      </c>
      <c r="AC9236" s="135"/>
      <c r="AD9236" s="135"/>
      <c r="AE9236" s="135"/>
      <c r="AF9236" s="135"/>
      <c r="AG9236" s="135"/>
      <c r="AH9236" s="135"/>
      <c r="AI9236" s="135"/>
    </row>
    <row r="9237" spans="1:35" s="15" customFormat="1" ht="15" customHeight="1" x14ac:dyDescent="0.25">
      <c r="A9237" s="131"/>
      <c r="B9237" s="132"/>
      <c r="C9237" s="20"/>
      <c r="D9237" s="138" t="str">
        <f>'Laskun tiedot'!$A$37</f>
        <v xml:space="preserve"> </v>
      </c>
      <c r="E9237" s="138"/>
      <c r="F9237" s="138"/>
      <c r="G9237" s="138"/>
      <c r="H9237" s="138"/>
      <c r="I9237" s="138"/>
      <c r="J9237" s="138"/>
      <c r="K9237" s="138"/>
      <c r="L9237" s="138"/>
      <c r="M9237" s="138"/>
      <c r="N9237" s="138"/>
      <c r="O9237" s="138"/>
      <c r="P9237" s="138"/>
      <c r="Q9237" s="138"/>
      <c r="R9237" s="139"/>
      <c r="S9237" s="140" t="str">
        <f>'Laskun tiedot'!$B$37</f>
        <v xml:space="preserve"> </v>
      </c>
      <c r="T9237" s="141"/>
      <c r="U9237" s="141"/>
      <c r="V9237" s="141"/>
      <c r="W9237" s="141"/>
      <c r="X9237" s="141"/>
      <c r="Y9237" s="141"/>
      <c r="Z9237" s="141"/>
      <c r="AA9237" s="142"/>
      <c r="AB9237" s="140" t="str">
        <f>'Laskun tiedot'!$C$37</f>
        <v xml:space="preserve"> </v>
      </c>
      <c r="AC9237" s="141"/>
      <c r="AD9237" s="141"/>
      <c r="AE9237" s="141"/>
      <c r="AF9237" s="141"/>
      <c r="AG9237" s="141"/>
      <c r="AH9237" s="141"/>
      <c r="AI9237" s="141"/>
    </row>
    <row r="9238" spans="1:35" s="15" customFormat="1" ht="15" customHeight="1" x14ac:dyDescent="0.25">
      <c r="A9238" s="101" t="s">
        <v>21</v>
      </c>
      <c r="B9238" s="102"/>
      <c r="C9238" s="22"/>
      <c r="D9238" s="107" t="str">
        <f>'Laskun tiedot'!$A$40</f>
        <v xml:space="preserve"> </v>
      </c>
      <c r="E9238" s="107"/>
      <c r="F9238" s="107"/>
      <c r="G9238" s="107"/>
      <c r="H9238" s="107"/>
      <c r="I9238" s="107"/>
      <c r="J9238" s="107"/>
      <c r="K9238" s="107"/>
      <c r="L9238" s="107"/>
      <c r="M9238" s="107"/>
      <c r="N9238" s="107"/>
      <c r="O9238" s="107"/>
      <c r="P9238" s="107"/>
      <c r="Q9238" s="107"/>
      <c r="R9238" s="108"/>
      <c r="S9238" s="23"/>
      <c r="T9238" s="24"/>
      <c r="U9238" s="25"/>
      <c r="V9238" s="25"/>
      <c r="W9238" s="25"/>
      <c r="X9238" s="25"/>
      <c r="Y9238" s="25"/>
      <c r="Z9238" s="25"/>
      <c r="AA9238" s="25"/>
      <c r="AB9238" s="25"/>
      <c r="AC9238" s="25"/>
      <c r="AD9238" s="25"/>
      <c r="AE9238" s="25"/>
      <c r="AF9238" s="25"/>
      <c r="AG9238" s="25"/>
      <c r="AH9238" s="25"/>
      <c r="AI9238" s="25"/>
    </row>
    <row r="9239" spans="1:35" s="15" customFormat="1" ht="15" customHeight="1" x14ac:dyDescent="0.25">
      <c r="A9239" s="103"/>
      <c r="B9239" s="104"/>
      <c r="C9239" s="20"/>
      <c r="D9239" s="109"/>
      <c r="E9239" s="109"/>
      <c r="F9239" s="109"/>
      <c r="G9239" s="109"/>
      <c r="H9239" s="109"/>
      <c r="I9239" s="109"/>
      <c r="J9239" s="109"/>
      <c r="K9239" s="109"/>
      <c r="L9239" s="109"/>
      <c r="M9239" s="109"/>
      <c r="N9239" s="109"/>
      <c r="O9239" s="109"/>
      <c r="P9239" s="109"/>
      <c r="Q9239" s="109"/>
      <c r="R9239" s="110"/>
      <c r="S9239" s="29"/>
      <c r="T9239" s="25" t="str">
        <f>'Laskun tiedot'!$A$43</f>
        <v>KÄYTÄ VIITETTÄ !</v>
      </c>
      <c r="U9239" s="25"/>
      <c r="V9239" s="25"/>
      <c r="W9239" s="25"/>
      <c r="X9239" s="25"/>
      <c r="Y9239" s="25"/>
      <c r="Z9239" s="25"/>
      <c r="AA9239" s="25"/>
      <c r="AB9239" s="25"/>
      <c r="AC9239" s="25"/>
      <c r="AD9239" s="25"/>
      <c r="AE9239" s="25"/>
      <c r="AF9239" s="25"/>
      <c r="AG9239" s="25"/>
      <c r="AH9239" s="25"/>
      <c r="AI9239" s="25"/>
    </row>
    <row r="9240" spans="1:35" s="15" customFormat="1" ht="15" customHeight="1" x14ac:dyDescent="0.25">
      <c r="A9240" s="105"/>
      <c r="B9240" s="106"/>
      <c r="C9240" s="26"/>
      <c r="D9240" s="111"/>
      <c r="E9240" s="111"/>
      <c r="F9240" s="111"/>
      <c r="G9240" s="111"/>
      <c r="H9240" s="111"/>
      <c r="I9240" s="111"/>
      <c r="J9240" s="111"/>
      <c r="K9240" s="111"/>
      <c r="L9240" s="111"/>
      <c r="M9240" s="111"/>
      <c r="N9240" s="111"/>
      <c r="O9240" s="111"/>
      <c r="P9240" s="111"/>
      <c r="Q9240" s="111"/>
      <c r="R9240" s="112"/>
      <c r="S9240" s="29"/>
      <c r="T9240" s="25" t="str">
        <f>'Laskun tiedot'!$A$44</f>
        <v xml:space="preserve"> </v>
      </c>
      <c r="U9240" s="25"/>
      <c r="V9240" s="25"/>
      <c r="W9240" s="25"/>
      <c r="X9240" s="25"/>
      <c r="Y9240" s="25"/>
      <c r="Z9240" s="27"/>
      <c r="AA9240" s="27"/>
      <c r="AB9240" s="27"/>
      <c r="AC9240" s="27"/>
      <c r="AD9240" s="27"/>
      <c r="AE9240" s="27"/>
      <c r="AF9240" s="27"/>
      <c r="AG9240" s="27"/>
      <c r="AH9240" s="27"/>
      <c r="AI9240" s="25"/>
    </row>
    <row r="9241" spans="1:35" s="15" customFormat="1" ht="15" customHeight="1" x14ac:dyDescent="0.25">
      <c r="A9241" s="113" t="s">
        <v>20</v>
      </c>
      <c r="B9241" s="101" t="s">
        <v>22</v>
      </c>
      <c r="C9241" s="20"/>
      <c r="D9241" s="20"/>
      <c r="E9241" s="20"/>
      <c r="F9241" s="20"/>
      <c r="G9241" s="20"/>
      <c r="H9241" s="20"/>
      <c r="I9241" s="20"/>
      <c r="J9241" s="20"/>
      <c r="K9241" s="20"/>
      <c r="L9241" s="20"/>
      <c r="M9241" s="20"/>
      <c r="N9241" s="20"/>
      <c r="O9241" s="20"/>
      <c r="P9241" s="20"/>
      <c r="Q9241" s="20"/>
      <c r="R9241" s="21"/>
      <c r="S9241" s="29"/>
      <c r="T9241" s="25" t="str">
        <f>'Laskun tiedot'!$A$45</f>
        <v xml:space="preserve"> </v>
      </c>
      <c r="U9241" s="25"/>
      <c r="V9241" s="25"/>
      <c r="W9241" s="25"/>
      <c r="X9241" s="25"/>
      <c r="Y9241" s="25"/>
      <c r="Z9241" s="25"/>
      <c r="AA9241" s="25"/>
      <c r="AB9241" s="25"/>
      <c r="AC9241" s="25"/>
      <c r="AD9241" s="25"/>
      <c r="AE9241" s="25"/>
      <c r="AF9241" s="25"/>
      <c r="AG9241" s="25"/>
      <c r="AH9241" s="25"/>
      <c r="AI9241" s="25"/>
    </row>
    <row r="9242" spans="1:35" s="15" customFormat="1" ht="15" customHeight="1" x14ac:dyDescent="0.25">
      <c r="A9242" s="114"/>
      <c r="B9242" s="116"/>
      <c r="C9242" s="20"/>
      <c r="D9242" s="117" t="str">
        <f ca="1">INDIRECT("Jäsenet!C"&amp;AI9202)&amp;$B$2&amp;INDIRECT("Jäsenet!B"&amp;AI9202)</f>
        <v xml:space="preserve"> </v>
      </c>
      <c r="E9242" s="117"/>
      <c r="F9242" s="117"/>
      <c r="G9242" s="117"/>
      <c r="H9242" s="117"/>
      <c r="I9242" s="117"/>
      <c r="J9242" s="117"/>
      <c r="K9242" s="117"/>
      <c r="L9242" s="117"/>
      <c r="M9242" s="117"/>
      <c r="N9242" s="117"/>
      <c r="O9242" s="117"/>
      <c r="P9242" s="117"/>
      <c r="Q9242" s="117"/>
      <c r="R9242" s="117"/>
      <c r="S9242" s="29"/>
      <c r="T9242" s="25" t="str">
        <f>'Laskun tiedot'!$A$46</f>
        <v xml:space="preserve"> </v>
      </c>
      <c r="U9242" s="25"/>
      <c r="V9242" s="25"/>
      <c r="W9242" s="25"/>
      <c r="X9242" s="25"/>
      <c r="Y9242" s="25"/>
      <c r="Z9242" s="25"/>
      <c r="AA9242" s="25"/>
      <c r="AB9242" s="25"/>
      <c r="AC9242" s="25"/>
      <c r="AD9242" s="25"/>
      <c r="AE9242" s="25"/>
      <c r="AF9242" s="25"/>
      <c r="AG9242" s="25"/>
      <c r="AH9242" s="25"/>
      <c r="AI9242" s="25"/>
    </row>
    <row r="9243" spans="1:35" s="15" customFormat="1" ht="15" customHeight="1" x14ac:dyDescent="0.25">
      <c r="A9243" s="114"/>
      <c r="B9243" s="116"/>
      <c r="C9243" s="20"/>
      <c r="D9243" s="117">
        <f ca="1">INDIRECT("Jäsenet!D"&amp;AI9202)</f>
        <v>0</v>
      </c>
      <c r="E9243" s="117"/>
      <c r="F9243" s="117"/>
      <c r="G9243" s="117"/>
      <c r="H9243" s="117"/>
      <c r="I9243" s="117"/>
      <c r="J9243" s="117"/>
      <c r="K9243" s="117"/>
      <c r="L9243" s="117"/>
      <c r="M9243" s="117"/>
      <c r="N9243" s="117"/>
      <c r="O9243" s="117"/>
      <c r="P9243" s="117"/>
      <c r="Q9243" s="117"/>
      <c r="R9243" s="117"/>
      <c r="S9243" s="29"/>
      <c r="T9243" s="25" t="str">
        <f>'Laskun tiedot'!$A$47</f>
        <v xml:space="preserve"> </v>
      </c>
      <c r="U9243" s="25"/>
      <c r="V9243" s="25"/>
      <c r="W9243" s="25"/>
      <c r="X9243" s="25"/>
      <c r="Y9243" s="25"/>
      <c r="Z9243" s="25"/>
      <c r="AA9243" s="25"/>
      <c r="AB9243" s="25"/>
      <c r="AC9243" s="25"/>
      <c r="AD9243" s="25"/>
      <c r="AE9243" s="25"/>
      <c r="AF9243" s="25"/>
      <c r="AG9243" s="25"/>
      <c r="AH9243" s="25"/>
      <c r="AI9243" s="25"/>
    </row>
    <row r="9244" spans="1:35" s="15" customFormat="1" ht="15" customHeight="1" x14ac:dyDescent="0.25">
      <c r="A9244" s="114"/>
      <c r="B9244" s="116"/>
      <c r="C9244" s="20"/>
      <c r="D9244" s="118" t="str">
        <f ca="1">INDIRECT("Jäsenet!E"&amp;AI9202)&amp;$B$2&amp;INDIRECT("Jäsenet!F"&amp;AI9202)</f>
        <v xml:space="preserve"> </v>
      </c>
      <c r="E9244" s="118"/>
      <c r="F9244" s="118"/>
      <c r="G9244" s="118"/>
      <c r="H9244" s="118"/>
      <c r="I9244" s="118"/>
      <c r="J9244" s="118"/>
      <c r="K9244" s="118"/>
      <c r="L9244" s="118"/>
      <c r="M9244" s="118"/>
      <c r="N9244" s="118"/>
      <c r="O9244" s="118"/>
      <c r="P9244" s="118"/>
      <c r="Q9244" s="118"/>
      <c r="R9244" s="118"/>
      <c r="S9244" s="29"/>
      <c r="T9244" s="25" t="str">
        <f>'Laskun tiedot'!$A$48</f>
        <v xml:space="preserve"> </v>
      </c>
      <c r="U9244" s="25"/>
      <c r="V9244" s="25"/>
      <c r="W9244" s="25"/>
      <c r="X9244" s="25"/>
      <c r="Y9244" s="25"/>
      <c r="Z9244" s="25"/>
      <c r="AA9244" s="25"/>
      <c r="AB9244" s="25"/>
      <c r="AC9244" s="25"/>
      <c r="AD9244" s="25"/>
      <c r="AE9244" s="25"/>
      <c r="AF9244" s="25"/>
      <c r="AG9244" s="25"/>
      <c r="AH9244" s="25"/>
      <c r="AI9244" s="25"/>
    </row>
    <row r="9245" spans="1:35" s="15" customFormat="1" ht="15" customHeight="1" x14ac:dyDescent="0.25">
      <c r="A9245" s="114"/>
      <c r="B9245" s="74"/>
      <c r="C9245" s="20"/>
      <c r="D9245" s="20"/>
      <c r="E9245" s="20"/>
      <c r="F9245" s="20"/>
      <c r="G9245" s="20"/>
      <c r="H9245" s="20"/>
      <c r="I9245" s="20"/>
      <c r="J9245" s="20"/>
      <c r="K9245" s="20"/>
      <c r="L9245" s="20"/>
      <c r="M9245" s="20"/>
      <c r="N9245" s="20"/>
      <c r="O9245" s="20"/>
      <c r="P9245" s="20"/>
      <c r="Q9245" s="20"/>
      <c r="R9245" s="21"/>
      <c r="S9245" s="30"/>
      <c r="T9245" s="25"/>
      <c r="U9245" s="25"/>
      <c r="V9245" s="25"/>
      <c r="W9245" s="25"/>
      <c r="X9245" s="25"/>
      <c r="Y9245" s="25"/>
      <c r="Z9245" s="25"/>
      <c r="AA9245" s="25"/>
      <c r="AB9245" s="25"/>
      <c r="AC9245" s="25"/>
      <c r="AD9245" s="25"/>
      <c r="AE9245" s="25"/>
      <c r="AF9245" s="25"/>
      <c r="AG9245" s="25"/>
      <c r="AH9245" s="25"/>
      <c r="AI9245" s="25"/>
    </row>
    <row r="9246" spans="1:35" s="15" customFormat="1" ht="12.6" customHeight="1" x14ac:dyDescent="0.25">
      <c r="A9246" s="114"/>
      <c r="B9246" s="119" t="s">
        <v>23</v>
      </c>
      <c r="C9246" s="20"/>
      <c r="D9246" s="20"/>
      <c r="E9246" s="20"/>
      <c r="F9246" s="20"/>
      <c r="G9246" s="20"/>
      <c r="H9246" s="20"/>
      <c r="I9246" s="20"/>
      <c r="J9246" s="20"/>
      <c r="K9246" s="20"/>
      <c r="L9246" s="20"/>
      <c r="M9246" s="20"/>
      <c r="N9246" s="20"/>
      <c r="O9246" s="20"/>
      <c r="P9246" s="20"/>
      <c r="Q9246" s="20"/>
      <c r="R9246" s="20"/>
      <c r="S9246" s="121" t="s">
        <v>39</v>
      </c>
      <c r="T9246" s="122"/>
      <c r="U9246" s="123"/>
      <c r="V9246" s="81">
        <f ca="1">INDIRECT("Jäsenet!G"&amp;AI9202)</f>
        <v>11853</v>
      </c>
      <c r="W9246" s="82"/>
      <c r="X9246" s="82"/>
      <c r="Y9246" s="82"/>
      <c r="Z9246" s="82"/>
      <c r="AA9246" s="82"/>
      <c r="AB9246" s="82"/>
      <c r="AC9246" s="82"/>
      <c r="AD9246" s="82"/>
      <c r="AE9246" s="82"/>
      <c r="AF9246" s="82"/>
      <c r="AG9246" s="82"/>
      <c r="AH9246" s="82"/>
      <c r="AI9246" s="82"/>
    </row>
    <row r="9247" spans="1:35" s="15" customFormat="1" ht="12.6" customHeight="1" x14ac:dyDescent="0.25">
      <c r="A9247" s="115"/>
      <c r="B9247" s="120"/>
      <c r="C9247" s="28"/>
      <c r="D9247" s="28"/>
      <c r="E9247" s="28"/>
      <c r="F9247" s="28"/>
      <c r="G9247" s="28"/>
      <c r="H9247" s="28"/>
      <c r="I9247" s="28"/>
      <c r="J9247" s="28"/>
      <c r="K9247" s="28"/>
      <c r="L9247" s="28"/>
      <c r="M9247" s="28"/>
      <c r="N9247" s="28"/>
      <c r="O9247" s="28"/>
      <c r="P9247" s="28"/>
      <c r="Q9247" s="28"/>
      <c r="R9247" s="28"/>
      <c r="S9247" s="124"/>
      <c r="T9247" s="125"/>
      <c r="U9247" s="126"/>
      <c r="V9247" s="83"/>
      <c r="W9247" s="84"/>
      <c r="X9247" s="84"/>
      <c r="Y9247" s="84"/>
      <c r="Z9247" s="84"/>
      <c r="AA9247" s="84"/>
      <c r="AB9247" s="85"/>
      <c r="AC9247" s="85"/>
      <c r="AD9247" s="85"/>
      <c r="AE9247" s="85"/>
      <c r="AF9247" s="85"/>
      <c r="AG9247" s="85"/>
      <c r="AH9247" s="85"/>
      <c r="AI9247" s="85"/>
    </row>
    <row r="9248" spans="1:35" s="15" customFormat="1" ht="24.95" customHeight="1" x14ac:dyDescent="0.25">
      <c r="A9248" s="86" t="s">
        <v>37</v>
      </c>
      <c r="B9248" s="87"/>
      <c r="C9248" s="88"/>
      <c r="D9248" s="89"/>
      <c r="E9248" s="89"/>
      <c r="F9248" s="89"/>
      <c r="G9248" s="89"/>
      <c r="H9248" s="89"/>
      <c r="I9248" s="89"/>
      <c r="J9248" s="89"/>
      <c r="K9248" s="89"/>
      <c r="L9248" s="89"/>
      <c r="M9248" s="89"/>
      <c r="N9248" s="89"/>
      <c r="O9248" s="89"/>
      <c r="P9248" s="89"/>
      <c r="Q9248" s="89"/>
      <c r="R9248" s="90"/>
      <c r="S9248" s="91" t="s">
        <v>40</v>
      </c>
      <c r="T9248" s="92"/>
      <c r="U9248" s="93"/>
      <c r="V9248" s="94">
        <f>'Laskun tiedot'!$A$8</f>
        <v>40907</v>
      </c>
      <c r="W9248" s="95"/>
      <c r="X9248" s="95"/>
      <c r="Y9248" s="95"/>
      <c r="Z9248" s="96"/>
      <c r="AA9248" s="97" t="s">
        <v>24</v>
      </c>
      <c r="AB9248" s="98"/>
      <c r="AC9248" s="99" t="str">
        <f>'Laskun tiedot'!$A$51</f>
        <v xml:space="preserve"> </v>
      </c>
      <c r="AD9248" s="99"/>
      <c r="AE9248" s="99"/>
      <c r="AF9248" s="99"/>
      <c r="AG9248" s="99"/>
      <c r="AH9248" s="99"/>
      <c r="AI9248" s="99"/>
    </row>
    <row r="9249" spans="1:35" s="15" customFormat="1" ht="9.9499999999999993" customHeight="1" x14ac:dyDescent="0.25">
      <c r="B9249" s="41"/>
      <c r="C9249" s="42"/>
      <c r="D9249" s="42"/>
      <c r="E9249" s="42"/>
      <c r="F9249" s="42"/>
      <c r="G9249" s="42"/>
      <c r="H9249" s="42"/>
      <c r="I9249" s="43"/>
      <c r="J9249" s="42"/>
      <c r="K9249" s="42"/>
      <c r="L9249" s="42"/>
      <c r="M9249" s="42"/>
      <c r="N9249" s="42"/>
      <c r="O9249" s="42"/>
      <c r="P9249" s="42"/>
      <c r="Q9249" s="18"/>
      <c r="R9249" s="18"/>
      <c r="S9249" s="44"/>
      <c r="T9249" s="44"/>
      <c r="U9249" s="19"/>
      <c r="V9249" s="45"/>
      <c r="W9249" s="45"/>
      <c r="X9249" s="45"/>
      <c r="Y9249" s="45"/>
      <c r="Z9249" s="45"/>
      <c r="AA9249" s="45"/>
      <c r="AB9249" s="46"/>
      <c r="AC9249" s="47"/>
      <c r="AD9249" s="48"/>
      <c r="AE9249" s="48"/>
      <c r="AF9249" s="48"/>
      <c r="AG9249" s="48"/>
      <c r="AH9249" s="48"/>
      <c r="AI9249" s="48"/>
    </row>
    <row r="9250" spans="1:35" s="15" customFormat="1" ht="50.1" customHeight="1" x14ac:dyDescent="0.25">
      <c r="B9250" s="41"/>
      <c r="C9250" s="42"/>
      <c r="D9250" s="42"/>
      <c r="E9250" s="42"/>
      <c r="F9250" s="42"/>
      <c r="G9250" s="42"/>
      <c r="H9250" s="42"/>
      <c r="I9250" s="43"/>
      <c r="J9250" s="42"/>
      <c r="K9250" s="42"/>
      <c r="L9250" s="42"/>
      <c r="M9250" s="42"/>
      <c r="N9250" s="42"/>
      <c r="O9250" s="42"/>
      <c r="P9250" s="42"/>
      <c r="Q9250" s="18"/>
      <c r="R9250" s="18"/>
      <c r="S9250" s="44"/>
      <c r="T9250" s="44"/>
      <c r="U9250" s="19"/>
      <c r="V9250" s="45"/>
      <c r="W9250" s="45"/>
      <c r="X9250" s="100" t="s">
        <v>38</v>
      </c>
      <c r="Y9250" s="100"/>
      <c r="Z9250" s="100"/>
      <c r="AA9250" s="100"/>
      <c r="AB9250" s="100"/>
      <c r="AC9250" s="100"/>
      <c r="AD9250" s="100"/>
      <c r="AE9250" s="100"/>
      <c r="AF9250" s="100"/>
      <c r="AG9250" s="100"/>
      <c r="AH9250" s="100"/>
      <c r="AI9250" s="100"/>
    </row>
    <row r="9251" spans="1:35" s="8" customFormat="1" ht="23.25" x14ac:dyDescent="0.35">
      <c r="B9251" s="66"/>
      <c r="C9251" s="150" t="str">
        <f>'Laskun tiedot'!$A$2</f>
        <v>Yhdistys ry</v>
      </c>
      <c r="D9251" s="150"/>
      <c r="E9251" s="150"/>
      <c r="F9251" s="150"/>
      <c r="G9251" s="150"/>
      <c r="H9251" s="150"/>
      <c r="I9251" s="150"/>
      <c r="J9251" s="150"/>
      <c r="K9251" s="150"/>
      <c r="L9251" s="150"/>
      <c r="M9251" s="150"/>
      <c r="N9251" s="150"/>
      <c r="O9251" s="150"/>
      <c r="P9251" s="150"/>
      <c r="Q9251" s="150"/>
      <c r="R9251" s="150"/>
      <c r="S9251" s="150"/>
      <c r="T9251" s="10"/>
      <c r="U9251" s="9"/>
      <c r="V9251" s="9"/>
      <c r="W9251" s="150" t="s">
        <v>16</v>
      </c>
      <c r="X9251" s="150"/>
      <c r="Y9251" s="150"/>
      <c r="Z9251" s="150"/>
    </row>
    <row r="9252" spans="1:35" s="15" customFormat="1" x14ac:dyDescent="0.25">
      <c r="B9252" s="15" t="s">
        <v>25</v>
      </c>
      <c r="AI9252" s="65">
        <v>187</v>
      </c>
    </row>
    <row r="9253" spans="1:35" s="11" customFormat="1" ht="15" customHeight="1" x14ac:dyDescent="0.2">
      <c r="V9253" s="68"/>
      <c r="W9253" s="145" t="s">
        <v>26</v>
      </c>
      <c r="X9253" s="145"/>
      <c r="Y9253" s="145"/>
      <c r="Z9253" s="145"/>
      <c r="AA9253" s="145"/>
      <c r="AB9253" s="145"/>
      <c r="AC9253" s="68"/>
      <c r="AD9253" s="68"/>
      <c r="AE9253" s="145" t="s">
        <v>18</v>
      </c>
      <c r="AF9253" s="145"/>
      <c r="AG9253" s="145"/>
      <c r="AH9253" s="145"/>
      <c r="AI9253" s="145"/>
    </row>
    <row r="9254" spans="1:35" s="15" customFormat="1" ht="15" customHeight="1" x14ac:dyDescent="0.25">
      <c r="B9254" s="62"/>
      <c r="C9254" s="146" t="str">
        <f ca="1">INDIRECT("Jäsenet!C"&amp;AI9252)&amp;$B$2&amp;INDIRECT("Jäsenet!B"&amp;AI9252)</f>
        <v xml:space="preserve"> </v>
      </c>
      <c r="D9254" s="146"/>
      <c r="E9254" s="146"/>
      <c r="F9254" s="146"/>
      <c r="G9254" s="146"/>
      <c r="H9254" s="146"/>
      <c r="I9254" s="146"/>
      <c r="J9254" s="146"/>
      <c r="K9254" s="146"/>
      <c r="L9254" s="146"/>
      <c r="M9254" s="146"/>
      <c r="N9254" s="146"/>
      <c r="O9254" s="146"/>
      <c r="P9254" s="146"/>
      <c r="Q9254" s="146"/>
      <c r="R9254" s="146"/>
      <c r="S9254" s="146"/>
      <c r="T9254" s="13"/>
      <c r="U9254" s="64"/>
      <c r="V9254" s="64"/>
      <c r="W9254" s="147">
        <f>'Laskun tiedot'!$A$5</f>
        <v>40618</v>
      </c>
      <c r="X9254" s="147"/>
      <c r="Y9254" s="147"/>
      <c r="Z9254" s="147"/>
      <c r="AA9254" s="147"/>
      <c r="AB9254" s="147"/>
      <c r="AC9254" s="64"/>
      <c r="AD9254" s="64"/>
      <c r="AE9254" s="147">
        <f>'Laskun tiedot'!$A$8</f>
        <v>40907</v>
      </c>
      <c r="AF9254" s="147"/>
      <c r="AG9254" s="147"/>
      <c r="AH9254" s="147"/>
      <c r="AI9254" s="147"/>
    </row>
    <row r="9255" spans="1:35" s="15" customFormat="1" ht="15" customHeight="1" x14ac:dyDescent="0.25">
      <c r="B9255" s="62"/>
      <c r="C9255" s="146">
        <f ca="1">INDIRECT("Jäsenet!D"&amp;AI9252)</f>
        <v>0</v>
      </c>
      <c r="D9255" s="146"/>
      <c r="E9255" s="146"/>
      <c r="F9255" s="146"/>
      <c r="G9255" s="146"/>
      <c r="H9255" s="146"/>
      <c r="I9255" s="146"/>
      <c r="J9255" s="146"/>
      <c r="K9255" s="146"/>
      <c r="L9255" s="146"/>
      <c r="M9255" s="146"/>
      <c r="N9255" s="146"/>
      <c r="O9255" s="146"/>
      <c r="P9255" s="146"/>
      <c r="Q9255" s="146"/>
      <c r="R9255" s="146"/>
      <c r="S9255" s="146"/>
    </row>
    <row r="9256" spans="1:35" s="11" customFormat="1" ht="15" customHeight="1" x14ac:dyDescent="0.25">
      <c r="B9256" s="67"/>
      <c r="C9256" s="148" t="str">
        <f ca="1">INDIRECT("Jäsenet!E"&amp;AI9252)&amp;$B$2&amp;INDIRECT("Jäsenet!F"&amp;AI9252)</f>
        <v xml:space="preserve"> </v>
      </c>
      <c r="D9256" s="148"/>
      <c r="E9256" s="148"/>
      <c r="F9256" s="148"/>
      <c r="G9256" s="148"/>
      <c r="H9256" s="148"/>
      <c r="I9256" s="148"/>
      <c r="J9256" s="148"/>
      <c r="K9256" s="148"/>
      <c r="L9256" s="148"/>
      <c r="M9256" s="148"/>
      <c r="N9256" s="148"/>
      <c r="O9256" s="148"/>
      <c r="P9256" s="148"/>
      <c r="Q9256" s="148"/>
      <c r="R9256" s="148"/>
      <c r="S9256" s="148"/>
      <c r="W9256" s="145" t="s">
        <v>17</v>
      </c>
      <c r="X9256" s="145"/>
      <c r="Y9256" s="145"/>
      <c r="Z9256" s="145"/>
      <c r="AA9256" s="145"/>
      <c r="AB9256" s="145"/>
    </row>
    <row r="9257" spans="1:35" s="15" customFormat="1" ht="15" customHeight="1" x14ac:dyDescent="0.25">
      <c r="T9257" s="78"/>
      <c r="U9257" s="63"/>
      <c r="V9257" s="63"/>
      <c r="W9257" s="149">
        <f ca="1">INDIRECT("Jäsenet!A"&amp;AI9252)</f>
        <v>186</v>
      </c>
      <c r="X9257" s="149"/>
      <c r="Y9257" s="149"/>
      <c r="Z9257" s="149"/>
      <c r="AA9257" s="149"/>
      <c r="AB9257" s="149"/>
    </row>
    <row r="9258" spans="1:35" s="15" customFormat="1" ht="15" customHeight="1" x14ac:dyDescent="0.25">
      <c r="B9258" s="39"/>
      <c r="C9258" s="39"/>
      <c r="D9258" s="39"/>
      <c r="E9258" s="39"/>
      <c r="F9258" s="39"/>
      <c r="G9258" s="39"/>
      <c r="H9258" s="39"/>
      <c r="I9258" s="39"/>
      <c r="J9258" s="39"/>
      <c r="K9258" s="39"/>
      <c r="L9258" s="39"/>
      <c r="M9258" s="39"/>
      <c r="N9258" s="39"/>
      <c r="O9258" s="39"/>
      <c r="P9258" s="39"/>
      <c r="Q9258" s="39"/>
      <c r="R9258" s="39"/>
      <c r="S9258" s="39"/>
      <c r="T9258" s="78"/>
      <c r="U9258" s="78"/>
      <c r="V9258" s="78"/>
      <c r="W9258" s="78"/>
      <c r="X9258" s="78"/>
      <c r="Y9258" s="78"/>
      <c r="Z9258" s="78"/>
      <c r="AA9258" s="39"/>
      <c r="AB9258" s="39"/>
      <c r="AC9258" s="39"/>
      <c r="AD9258" s="39"/>
      <c r="AE9258" s="39"/>
      <c r="AF9258" s="39"/>
      <c r="AG9258" s="39"/>
      <c r="AH9258" s="39"/>
      <c r="AI9258" s="39"/>
    </row>
    <row r="9259" spans="1:35" s="15" customFormat="1" ht="15" customHeight="1" x14ac:dyDescent="0.25">
      <c r="A9259" s="32"/>
      <c r="B9259" s="32"/>
      <c r="C9259" s="32"/>
      <c r="D9259" s="32"/>
      <c r="E9259" s="32"/>
      <c r="F9259" s="32"/>
      <c r="G9259" s="32"/>
      <c r="H9259" s="32"/>
      <c r="I9259" s="32"/>
      <c r="J9259" s="32"/>
      <c r="K9259" s="32"/>
      <c r="L9259" s="32"/>
      <c r="M9259" s="32"/>
      <c r="N9259" s="32"/>
      <c r="O9259" s="32"/>
      <c r="P9259" s="32"/>
      <c r="Q9259" s="32"/>
      <c r="R9259" s="32"/>
      <c r="S9259" s="32"/>
      <c r="T9259" s="33"/>
      <c r="U9259" s="33"/>
      <c r="V9259" s="33"/>
      <c r="W9259" s="35"/>
      <c r="X9259" s="33"/>
      <c r="Y9259" s="33"/>
      <c r="Z9259" s="33"/>
      <c r="AA9259" s="32"/>
      <c r="AB9259" s="32"/>
      <c r="AC9259" s="32"/>
      <c r="AD9259" s="32"/>
      <c r="AE9259" s="32"/>
      <c r="AF9259" s="32"/>
      <c r="AG9259" s="32"/>
      <c r="AH9259" s="32"/>
      <c r="AI9259" s="32"/>
    </row>
    <row r="9260" spans="1:35" s="15" customFormat="1" ht="15" customHeight="1" x14ac:dyDescent="0.25">
      <c r="B9260" s="39"/>
      <c r="C9260" s="39"/>
      <c r="D9260" s="39"/>
      <c r="E9260" s="39"/>
      <c r="F9260" s="39"/>
      <c r="G9260" s="39"/>
      <c r="H9260" s="39"/>
      <c r="I9260" s="39"/>
      <c r="J9260" s="39"/>
      <c r="K9260" s="39"/>
      <c r="L9260" s="39"/>
      <c r="M9260" s="39"/>
      <c r="N9260" s="39"/>
      <c r="O9260" s="39"/>
      <c r="P9260" s="39"/>
      <c r="Q9260" s="39"/>
      <c r="R9260" s="39"/>
      <c r="S9260" s="39"/>
      <c r="T9260" s="78"/>
      <c r="U9260" s="78"/>
      <c r="V9260" s="78"/>
      <c r="W9260" s="34"/>
      <c r="X9260" s="78"/>
      <c r="Y9260" s="78"/>
      <c r="Z9260" s="78"/>
      <c r="AA9260" s="39"/>
      <c r="AB9260" s="39"/>
      <c r="AC9260" s="39"/>
      <c r="AD9260" s="39"/>
      <c r="AE9260" s="39"/>
      <c r="AF9260" s="39"/>
      <c r="AG9260" s="39"/>
      <c r="AH9260" s="39"/>
      <c r="AI9260" s="39"/>
    </row>
    <row r="9261" spans="1:35" s="15" customFormat="1" ht="15" customHeight="1" x14ac:dyDescent="0.25">
      <c r="B9261" s="36" t="str">
        <f>'Laskun tiedot'!$A$11</f>
        <v>--------------------</v>
      </c>
      <c r="C9261" s="39"/>
      <c r="D9261" s="39"/>
      <c r="E9261" s="39"/>
      <c r="F9261" s="39"/>
      <c r="G9261" s="39"/>
      <c r="H9261" s="39"/>
      <c r="I9261" s="39"/>
      <c r="J9261" s="39"/>
      <c r="K9261" s="39"/>
      <c r="L9261" s="39"/>
      <c r="M9261" s="39"/>
      <c r="N9261" s="39"/>
      <c r="O9261" s="39"/>
      <c r="P9261" s="39"/>
      <c r="Q9261" s="39"/>
      <c r="R9261" s="39"/>
      <c r="S9261" s="39"/>
      <c r="T9261" s="17"/>
      <c r="U9261" s="17"/>
      <c r="V9261" s="17"/>
      <c r="W9261" s="17"/>
      <c r="X9261" s="17"/>
      <c r="Y9261" s="17"/>
      <c r="Z9261" s="17"/>
      <c r="AA9261" s="17"/>
      <c r="AB9261" s="17"/>
      <c r="AC9261" s="17"/>
      <c r="AD9261" s="17"/>
      <c r="AE9261" s="17"/>
      <c r="AF9261" s="17"/>
      <c r="AG9261" s="17"/>
      <c r="AH9261" s="17"/>
      <c r="AI9261" s="17"/>
    </row>
    <row r="9262" spans="1:35" s="15" customFormat="1" ht="15" customHeight="1" x14ac:dyDescent="0.25">
      <c r="B9262" s="36" t="str">
        <f>'Laskun tiedot'!$A$12</f>
        <v>Vuosi 2011</v>
      </c>
      <c r="C9262" s="78"/>
      <c r="D9262" s="78"/>
      <c r="E9262" s="78"/>
      <c r="F9262" s="78"/>
      <c r="G9262" s="78"/>
      <c r="H9262" s="78"/>
      <c r="I9262" s="78"/>
      <c r="J9262" s="78"/>
      <c r="K9262" s="78"/>
      <c r="L9262" s="78"/>
      <c r="M9262" s="78"/>
      <c r="N9262" s="78"/>
      <c r="O9262" s="78"/>
      <c r="P9262" s="39"/>
      <c r="Q9262" s="39"/>
      <c r="R9262" s="39"/>
      <c r="S9262" s="39"/>
      <c r="T9262" s="39"/>
      <c r="U9262" s="39"/>
      <c r="V9262" s="39"/>
      <c r="W9262" s="39"/>
      <c r="X9262" s="39"/>
      <c r="Y9262" s="39"/>
      <c r="Z9262" s="39"/>
      <c r="AA9262" s="39"/>
      <c r="AB9262" s="39"/>
      <c r="AC9262" s="13"/>
      <c r="AD9262" s="13"/>
      <c r="AE9262" s="13"/>
      <c r="AF9262" s="13"/>
      <c r="AG9262" s="13"/>
      <c r="AH9262" s="13"/>
      <c r="AI9262" s="13"/>
    </row>
    <row r="9263" spans="1:35" s="15" customFormat="1" ht="15" customHeight="1" x14ac:dyDescent="0.25">
      <c r="B9263" s="36" t="str">
        <f>'Laskun tiedot'!$A$13</f>
        <v>JÄSENMAKSU ………. 10 €</v>
      </c>
      <c r="T9263" s="11"/>
      <c r="U9263" s="11"/>
      <c r="V9263" s="11"/>
      <c r="W9263" s="11"/>
      <c r="X9263" s="11"/>
      <c r="Y9263" s="11"/>
      <c r="Z9263" s="11"/>
      <c r="AA9263" s="11"/>
      <c r="AB9263" s="11"/>
      <c r="AC9263" s="11"/>
      <c r="AD9263" s="11"/>
      <c r="AE9263" s="11"/>
      <c r="AF9263" s="11"/>
      <c r="AG9263" s="11"/>
      <c r="AH9263" s="11"/>
      <c r="AI9263" s="11"/>
    </row>
    <row r="9264" spans="1:35" s="15" customFormat="1" ht="15" customHeight="1" x14ac:dyDescent="0.25">
      <c r="B9264" s="36" t="str">
        <f>'Laskun tiedot'!$A$14</f>
        <v>--------------------</v>
      </c>
      <c r="T9264" s="39"/>
      <c r="AC9264" s="39"/>
    </row>
    <row r="9265" spans="2:35" s="15" customFormat="1" ht="15" customHeight="1" x14ac:dyDescent="0.25">
      <c r="B9265" s="36" t="str">
        <f>'Laskun tiedot'!$A$15</f>
        <v xml:space="preserve"> </v>
      </c>
      <c r="T9265" s="11"/>
      <c r="U9265" s="11"/>
      <c r="V9265" s="11"/>
      <c r="W9265" s="11"/>
      <c r="X9265" s="11"/>
      <c r="Y9265" s="11"/>
      <c r="Z9265" s="11"/>
      <c r="AA9265" s="11"/>
      <c r="AB9265" s="11"/>
      <c r="AC9265" s="11"/>
      <c r="AD9265" s="11"/>
      <c r="AE9265" s="11"/>
      <c r="AF9265" s="11"/>
      <c r="AG9265" s="11"/>
      <c r="AH9265" s="11"/>
      <c r="AI9265" s="11"/>
    </row>
    <row r="9266" spans="2:35" s="15" customFormat="1" ht="15" customHeight="1" x14ac:dyDescent="0.25">
      <c r="B9266" s="36" t="str">
        <f>'Laskun tiedot'!$A$16</f>
        <v xml:space="preserve"> </v>
      </c>
      <c r="C9266" s="39"/>
      <c r="D9266" s="39"/>
      <c r="E9266" s="39"/>
      <c r="F9266" s="39"/>
      <c r="G9266" s="39"/>
      <c r="H9266" s="39"/>
      <c r="I9266" s="39"/>
      <c r="J9266" s="39"/>
      <c r="K9266" s="39"/>
      <c r="L9266" s="39"/>
      <c r="M9266" s="39"/>
      <c r="N9266" s="39"/>
      <c r="O9266" s="39"/>
      <c r="P9266" s="39"/>
      <c r="Q9266" s="39"/>
      <c r="R9266" s="39"/>
      <c r="S9266" s="39"/>
      <c r="T9266" s="39"/>
      <c r="U9266" s="39"/>
      <c r="V9266" s="39"/>
      <c r="W9266" s="39"/>
      <c r="X9266" s="39"/>
      <c r="Y9266" s="39"/>
      <c r="Z9266" s="39"/>
      <c r="AA9266" s="39"/>
      <c r="AB9266" s="39"/>
      <c r="AC9266" s="39"/>
      <c r="AD9266" s="39"/>
      <c r="AE9266" s="39"/>
      <c r="AF9266" s="39"/>
      <c r="AG9266" s="39"/>
      <c r="AH9266" s="39"/>
      <c r="AI9266" s="39"/>
    </row>
    <row r="9267" spans="2:35" s="15" customFormat="1" ht="15" customHeight="1" x14ac:dyDescent="0.25">
      <c r="B9267" s="36" t="str">
        <f>'Laskun tiedot'!$A$17</f>
        <v xml:space="preserve"> </v>
      </c>
    </row>
    <row r="9268" spans="2:35" s="11" customFormat="1" ht="15" customHeight="1" x14ac:dyDescent="0.25">
      <c r="B9268" s="36" t="str">
        <f>'Laskun tiedot'!$A$18</f>
        <v xml:space="preserve"> </v>
      </c>
    </row>
    <row r="9269" spans="2:35" s="15" customFormat="1" ht="15" customHeight="1" x14ac:dyDescent="0.25">
      <c r="B9269" s="36" t="str">
        <f>'Laskun tiedot'!$A$19</f>
        <v xml:space="preserve"> </v>
      </c>
      <c r="M9269" s="16"/>
      <c r="N9269" s="1"/>
      <c r="O9269" s="1"/>
      <c r="P9269" s="16"/>
      <c r="Q9269" s="1"/>
      <c r="R9269" s="1"/>
      <c r="T9269" s="16"/>
      <c r="U9269" s="1"/>
      <c r="V9269" s="1"/>
      <c r="W9269" s="1"/>
      <c r="X9269" s="1"/>
      <c r="Z9269" s="16"/>
      <c r="AA9269" s="1"/>
      <c r="AB9269" s="1"/>
      <c r="AD9269" s="16"/>
      <c r="AE9269" s="1"/>
      <c r="AF9269" s="1"/>
      <c r="AG9269" s="1"/>
      <c r="AH9269" s="1"/>
    </row>
    <row r="9270" spans="2:35" s="15" customFormat="1" ht="15" customHeight="1" x14ac:dyDescent="0.25">
      <c r="B9270" s="36" t="str">
        <f>'Laskun tiedot'!$A$20</f>
        <v xml:space="preserve"> </v>
      </c>
      <c r="M9270" s="16"/>
      <c r="N9270" s="1"/>
      <c r="O9270" s="1"/>
      <c r="P9270" s="16"/>
      <c r="Q9270" s="1"/>
      <c r="R9270" s="1"/>
      <c r="T9270" s="16"/>
      <c r="U9270" s="1"/>
      <c r="V9270" s="1"/>
      <c r="W9270" s="1"/>
      <c r="X9270" s="1"/>
      <c r="Z9270" s="16"/>
      <c r="AA9270" s="1"/>
      <c r="AB9270" s="1"/>
      <c r="AD9270" s="16"/>
      <c r="AE9270" s="1"/>
      <c r="AF9270" s="1"/>
      <c r="AG9270" s="1"/>
      <c r="AH9270" s="1"/>
    </row>
    <row r="9271" spans="2:35" s="15" customFormat="1" ht="15" customHeight="1" x14ac:dyDescent="0.25">
      <c r="B9271" s="36" t="str">
        <f>'Laskun tiedot'!$A$21</f>
        <v xml:space="preserve"> </v>
      </c>
      <c r="M9271" s="16"/>
      <c r="N9271" s="1"/>
      <c r="O9271" s="1"/>
      <c r="P9271" s="16"/>
      <c r="Q9271" s="1"/>
      <c r="R9271" s="1"/>
      <c r="T9271" s="16"/>
      <c r="U9271" s="1"/>
      <c r="V9271" s="1"/>
      <c r="W9271" s="1"/>
      <c r="X9271" s="1"/>
      <c r="Z9271" s="16"/>
      <c r="AA9271" s="1"/>
      <c r="AB9271" s="1"/>
      <c r="AD9271" s="16"/>
      <c r="AE9271" s="1"/>
      <c r="AF9271" s="1"/>
      <c r="AG9271" s="1"/>
      <c r="AH9271" s="1"/>
    </row>
    <row r="9272" spans="2:35" s="15" customFormat="1" ht="15" customHeight="1" x14ac:dyDescent="0.25">
      <c r="B9272" s="36" t="str">
        <f>'Laskun tiedot'!$A$22</f>
        <v xml:space="preserve"> </v>
      </c>
      <c r="M9272" s="16"/>
      <c r="N9272" s="1"/>
      <c r="O9272" s="1"/>
      <c r="P9272" s="16"/>
      <c r="Q9272" s="1"/>
      <c r="R9272" s="1"/>
      <c r="T9272" s="16"/>
      <c r="U9272" s="1"/>
      <c r="V9272" s="1"/>
      <c r="W9272" s="1"/>
      <c r="X9272" s="1"/>
      <c r="Z9272" s="16"/>
      <c r="AA9272" s="1"/>
      <c r="AB9272" s="1"/>
      <c r="AD9272" s="16"/>
      <c r="AE9272" s="1"/>
      <c r="AF9272" s="1"/>
      <c r="AG9272" s="1"/>
      <c r="AH9272" s="1"/>
    </row>
    <row r="9273" spans="2:35" s="15" customFormat="1" ht="15" customHeight="1" x14ac:dyDescent="0.25">
      <c r="B9273" s="36" t="str">
        <f>'Laskun tiedot'!$A$23</f>
        <v xml:space="preserve"> </v>
      </c>
      <c r="M9273" s="16"/>
      <c r="N9273" s="1"/>
      <c r="O9273" s="1"/>
      <c r="P9273" s="16"/>
      <c r="Q9273" s="1"/>
      <c r="R9273" s="1"/>
      <c r="T9273" s="16"/>
      <c r="U9273" s="1"/>
      <c r="V9273" s="1"/>
      <c r="W9273" s="1"/>
      <c r="X9273" s="1"/>
      <c r="Z9273" s="16"/>
      <c r="AA9273" s="1"/>
      <c r="AB9273" s="1"/>
      <c r="AD9273" s="16"/>
      <c r="AE9273" s="1"/>
      <c r="AF9273" s="1"/>
      <c r="AG9273" s="1"/>
      <c r="AH9273" s="1"/>
    </row>
    <row r="9274" spans="2:35" s="15" customFormat="1" ht="15" customHeight="1" x14ac:dyDescent="0.25">
      <c r="B9274" s="36" t="str">
        <f>'Laskun tiedot'!$A$24</f>
        <v xml:space="preserve"> </v>
      </c>
      <c r="M9274" s="16"/>
      <c r="N9274" s="1"/>
      <c r="O9274" s="1"/>
      <c r="P9274" s="16"/>
      <c r="Q9274" s="1"/>
      <c r="R9274" s="1"/>
      <c r="T9274" s="16"/>
      <c r="U9274" s="1"/>
      <c r="V9274" s="1"/>
      <c r="W9274" s="1"/>
      <c r="X9274" s="1"/>
      <c r="Z9274" s="16"/>
      <c r="AA9274" s="1"/>
      <c r="AB9274" s="1"/>
      <c r="AD9274" s="16"/>
      <c r="AE9274" s="1"/>
      <c r="AF9274" s="1"/>
      <c r="AG9274" s="1"/>
      <c r="AH9274" s="1"/>
    </row>
    <row r="9275" spans="2:35" s="15" customFormat="1" ht="15" customHeight="1" x14ac:dyDescent="0.25">
      <c r="B9275" s="36" t="str">
        <f>'Laskun tiedot'!$A$25</f>
        <v xml:space="preserve"> </v>
      </c>
      <c r="M9275" s="16"/>
      <c r="N9275" s="1"/>
      <c r="O9275" s="1"/>
      <c r="P9275" s="16"/>
      <c r="Q9275" s="1"/>
      <c r="R9275" s="1"/>
      <c r="T9275" s="16"/>
      <c r="U9275" s="1"/>
      <c r="V9275" s="1"/>
      <c r="W9275" s="1"/>
      <c r="X9275" s="1"/>
      <c r="Z9275" s="16"/>
      <c r="AA9275" s="1"/>
      <c r="AB9275" s="1"/>
      <c r="AD9275" s="16"/>
      <c r="AE9275" s="1"/>
      <c r="AF9275" s="1"/>
      <c r="AG9275" s="1"/>
      <c r="AH9275" s="1"/>
    </row>
    <row r="9276" spans="2:35" s="15" customFormat="1" ht="15" customHeight="1" x14ac:dyDescent="0.25">
      <c r="B9276" s="36" t="str">
        <f>'Laskun tiedot'!$A$26</f>
        <v xml:space="preserve"> </v>
      </c>
      <c r="M9276" s="16"/>
      <c r="N9276" s="1"/>
      <c r="O9276" s="1"/>
      <c r="P9276" s="16"/>
      <c r="Q9276" s="1"/>
      <c r="R9276" s="1"/>
      <c r="T9276" s="16"/>
      <c r="U9276" s="1"/>
      <c r="V9276" s="1"/>
      <c r="W9276" s="1"/>
      <c r="X9276" s="1"/>
      <c r="Z9276" s="16"/>
      <c r="AA9276" s="1"/>
      <c r="AB9276" s="1"/>
      <c r="AD9276" s="16"/>
      <c r="AE9276" s="1"/>
      <c r="AF9276" s="1"/>
      <c r="AG9276" s="1"/>
      <c r="AH9276" s="1"/>
    </row>
    <row r="9277" spans="2:35" s="15" customFormat="1" ht="15" customHeight="1" x14ac:dyDescent="0.25">
      <c r="B9277" s="36" t="str">
        <f>'Laskun tiedot'!$A$27</f>
        <v xml:space="preserve"> </v>
      </c>
      <c r="M9277" s="16"/>
      <c r="N9277" s="1"/>
      <c r="O9277" s="1"/>
      <c r="P9277" s="16"/>
      <c r="Q9277" s="1"/>
      <c r="R9277" s="1"/>
      <c r="T9277" s="16"/>
      <c r="U9277" s="1"/>
      <c r="V9277" s="1"/>
      <c r="W9277" s="1"/>
      <c r="X9277" s="1"/>
      <c r="Z9277" s="16"/>
      <c r="AA9277" s="1"/>
      <c r="AB9277" s="1"/>
      <c r="AD9277" s="16"/>
      <c r="AE9277" s="1"/>
      <c r="AF9277" s="1"/>
      <c r="AG9277" s="1"/>
      <c r="AH9277" s="1"/>
    </row>
    <row r="9278" spans="2:35" s="15" customFormat="1" ht="15" customHeight="1" x14ac:dyDescent="0.25">
      <c r="B9278" s="36"/>
      <c r="M9278" s="16"/>
      <c r="N9278" s="1"/>
      <c r="O9278" s="1"/>
      <c r="P9278" s="16"/>
      <c r="Q9278" s="1"/>
      <c r="R9278" s="1"/>
      <c r="T9278" s="16"/>
      <c r="U9278" s="1"/>
      <c r="V9278" s="1"/>
      <c r="W9278" s="1"/>
      <c r="X9278" s="1"/>
      <c r="Z9278" s="16"/>
      <c r="AA9278" s="1"/>
      <c r="AB9278" s="1"/>
      <c r="AD9278" s="16"/>
      <c r="AE9278" s="1"/>
      <c r="AF9278" s="1"/>
      <c r="AG9278" s="1"/>
      <c r="AH9278" s="1"/>
    </row>
    <row r="9279" spans="2:35" s="80" customFormat="1" ht="12" customHeight="1" x14ac:dyDescent="0.25">
      <c r="B9279" s="143" t="str">
        <f>'Laskun tiedot'!$A$30</f>
        <v>Sihteeri:</v>
      </c>
      <c r="C9279" s="143"/>
      <c r="D9279" s="143"/>
      <c r="E9279" s="143"/>
      <c r="F9279" s="143"/>
      <c r="G9279" s="143"/>
      <c r="H9279" s="143"/>
      <c r="I9279" s="143"/>
      <c r="J9279" s="143" t="str">
        <f>'Laskun tiedot'!$B$30</f>
        <v>Puh.</v>
      </c>
      <c r="K9279" s="143"/>
      <c r="L9279" s="143"/>
      <c r="M9279" s="143"/>
      <c r="N9279" s="143"/>
      <c r="O9279" s="143"/>
      <c r="P9279" s="143"/>
      <c r="Q9279" s="143"/>
      <c r="R9279" s="143"/>
      <c r="S9279" s="143" t="str">
        <f>'Laskun tiedot'!$C$30</f>
        <v xml:space="preserve"> </v>
      </c>
      <c r="T9279" s="143"/>
      <c r="U9279" s="143"/>
      <c r="V9279" s="143"/>
      <c r="W9279" s="143"/>
      <c r="X9279" s="143"/>
      <c r="Y9279" s="143"/>
      <c r="Z9279" s="143"/>
      <c r="AA9279" s="143" t="str">
        <f>'Laskun tiedot'!$D$30</f>
        <v xml:space="preserve"> </v>
      </c>
      <c r="AB9279" s="143"/>
      <c r="AC9279" s="143"/>
      <c r="AD9279" s="143"/>
      <c r="AE9279" s="143"/>
      <c r="AF9279" s="143"/>
      <c r="AG9279" s="143"/>
      <c r="AH9279" s="143"/>
      <c r="AI9279" s="143"/>
    </row>
    <row r="9280" spans="2:35" s="79" customFormat="1" ht="12" customHeight="1" x14ac:dyDescent="0.2">
      <c r="B9280" s="143" t="str">
        <f>'Laskun tiedot'!$A$31</f>
        <v xml:space="preserve"> </v>
      </c>
      <c r="C9280" s="143"/>
      <c r="D9280" s="143"/>
      <c r="E9280" s="143"/>
      <c r="F9280" s="143"/>
      <c r="G9280" s="143"/>
      <c r="H9280" s="143"/>
      <c r="I9280" s="143"/>
      <c r="J9280" s="143" t="str">
        <f>'Laskun tiedot'!$B$31</f>
        <v xml:space="preserve"> </v>
      </c>
      <c r="K9280" s="143"/>
      <c r="L9280" s="143"/>
      <c r="M9280" s="143"/>
      <c r="N9280" s="143"/>
      <c r="O9280" s="143"/>
      <c r="P9280" s="143"/>
      <c r="Q9280" s="143"/>
      <c r="R9280" s="143"/>
      <c r="S9280" s="144" t="str">
        <f>'Laskun tiedot'!$C$31</f>
        <v xml:space="preserve"> </v>
      </c>
      <c r="T9280" s="144"/>
      <c r="U9280" s="144"/>
      <c r="V9280" s="144"/>
      <c r="W9280" s="144"/>
      <c r="X9280" s="144"/>
      <c r="Y9280" s="144"/>
      <c r="Z9280" s="144"/>
      <c r="AA9280" s="144" t="str">
        <f>'Laskun tiedot'!$D$31</f>
        <v xml:space="preserve"> </v>
      </c>
      <c r="AB9280" s="144"/>
      <c r="AC9280" s="144"/>
      <c r="AD9280" s="144"/>
      <c r="AE9280" s="144"/>
      <c r="AF9280" s="144"/>
      <c r="AG9280" s="144"/>
      <c r="AH9280" s="144"/>
      <c r="AI9280" s="144"/>
    </row>
    <row r="9281" spans="1:35" s="80" customFormat="1" ht="12" customHeight="1" x14ac:dyDescent="0.25">
      <c r="B9281" s="143" t="str">
        <f>'Laskun tiedot'!$A$32</f>
        <v xml:space="preserve"> </v>
      </c>
      <c r="C9281" s="143"/>
      <c r="D9281" s="143"/>
      <c r="E9281" s="143"/>
      <c r="F9281" s="143"/>
      <c r="G9281" s="143"/>
      <c r="H9281" s="143"/>
      <c r="I9281" s="143"/>
      <c r="J9281" s="143" t="str">
        <f>'Laskun tiedot'!$B$32</f>
        <v xml:space="preserve"> </v>
      </c>
      <c r="K9281" s="143"/>
      <c r="L9281" s="143"/>
      <c r="M9281" s="143"/>
      <c r="N9281" s="143"/>
      <c r="O9281" s="143"/>
      <c r="P9281" s="143"/>
      <c r="Q9281" s="143"/>
      <c r="R9281" s="143"/>
      <c r="S9281" s="144" t="str">
        <f>'Laskun tiedot'!$C$32</f>
        <v xml:space="preserve"> </v>
      </c>
      <c r="T9281" s="144"/>
      <c r="U9281" s="144"/>
      <c r="V9281" s="144"/>
      <c r="W9281" s="144"/>
      <c r="X9281" s="144"/>
      <c r="Y9281" s="144"/>
      <c r="Z9281" s="144"/>
      <c r="AA9281" s="144" t="str">
        <f>'Laskun tiedot'!$D$32</f>
        <v xml:space="preserve"> </v>
      </c>
      <c r="AB9281" s="144"/>
      <c r="AC9281" s="144"/>
      <c r="AD9281" s="144"/>
      <c r="AE9281" s="144"/>
      <c r="AF9281" s="144"/>
      <c r="AG9281" s="144"/>
      <c r="AH9281" s="144"/>
      <c r="AI9281" s="144"/>
    </row>
    <row r="9282" spans="1:35" s="15" customFormat="1" ht="15" customHeight="1" x14ac:dyDescent="0.25">
      <c r="A9282" s="60"/>
      <c r="B9282" s="61"/>
      <c r="C9282" s="61"/>
      <c r="D9282" s="61"/>
      <c r="E9282" s="61"/>
      <c r="F9282" s="61"/>
      <c r="G9282" s="61"/>
      <c r="H9282" s="61"/>
      <c r="I9282" s="61"/>
      <c r="J9282" s="61"/>
      <c r="K9282" s="61"/>
      <c r="L9282" s="61"/>
      <c r="M9282" s="61"/>
      <c r="N9282" s="61"/>
      <c r="O9282" s="61"/>
      <c r="P9282" s="61"/>
      <c r="Q9282" s="61"/>
      <c r="R9282" s="61"/>
      <c r="S9282" s="61"/>
      <c r="T9282" s="61"/>
      <c r="U9282" s="61"/>
      <c r="V9282" s="61"/>
      <c r="W9282" s="61"/>
      <c r="X9282" s="61"/>
      <c r="Y9282" s="61"/>
      <c r="Z9282" s="61"/>
      <c r="AA9282" s="61"/>
      <c r="AB9282" s="61"/>
      <c r="AC9282" s="61"/>
      <c r="AD9282" s="61"/>
      <c r="AE9282" s="61"/>
      <c r="AF9282" s="61"/>
      <c r="AG9282" s="61"/>
      <c r="AH9282" s="61"/>
      <c r="AI9282" s="61"/>
    </row>
    <row r="9283" spans="1:35" s="15" customFormat="1" ht="15" customHeight="1" x14ac:dyDescent="0.25">
      <c r="B9283" s="39"/>
      <c r="C9283" s="39"/>
      <c r="D9283" s="39"/>
      <c r="E9283" s="39"/>
      <c r="F9283" s="39"/>
      <c r="G9283" s="39"/>
      <c r="H9283" s="39"/>
      <c r="I9283" s="39"/>
      <c r="J9283" s="39"/>
      <c r="K9283" s="39"/>
      <c r="L9283" s="39"/>
      <c r="M9283" s="39"/>
      <c r="N9283" s="39"/>
      <c r="O9283" s="39"/>
      <c r="P9283" s="39"/>
      <c r="Q9283" s="39"/>
      <c r="R9283" s="39"/>
      <c r="S9283" s="39"/>
      <c r="T9283" s="39"/>
      <c r="U9283" s="39"/>
      <c r="V9283" s="39"/>
      <c r="W9283" s="39"/>
      <c r="X9283" s="39"/>
      <c r="Y9283" s="39"/>
      <c r="Z9283" s="39"/>
      <c r="AA9283" s="39"/>
      <c r="AB9283" s="59"/>
      <c r="AC9283" s="59"/>
      <c r="AD9283" s="39"/>
      <c r="AE9283" s="39"/>
      <c r="AF9283" s="39"/>
      <c r="AG9283" s="39"/>
      <c r="AH9283" s="39"/>
      <c r="AI9283" s="39"/>
    </row>
    <row r="9284" spans="1:35" s="15" customFormat="1" ht="11.1" customHeight="1" x14ac:dyDescent="0.25">
      <c r="A9284" s="72"/>
      <c r="B9284" s="73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  <c r="P9284" s="18"/>
      <c r="Q9284" s="18"/>
      <c r="R9284" s="18"/>
      <c r="S9284" s="127" t="s">
        <v>35</v>
      </c>
      <c r="T9284" s="128"/>
      <c r="U9284" s="128"/>
      <c r="V9284" s="128"/>
      <c r="W9284" s="128"/>
      <c r="X9284" s="128"/>
      <c r="Y9284" s="128"/>
      <c r="Z9284" s="128"/>
      <c r="AA9284" s="129"/>
      <c r="AB9284" s="128" t="s">
        <v>36</v>
      </c>
      <c r="AC9284" s="128"/>
      <c r="AD9284" s="128"/>
      <c r="AE9284" s="128"/>
      <c r="AF9284" s="128"/>
      <c r="AG9284" s="128"/>
      <c r="AH9284" s="128"/>
      <c r="AI9284" s="128"/>
    </row>
    <row r="9285" spans="1:35" s="15" customFormat="1" ht="15" customHeight="1" x14ac:dyDescent="0.25">
      <c r="A9285" s="116" t="s">
        <v>19</v>
      </c>
      <c r="B9285" s="130"/>
      <c r="C9285" s="20"/>
      <c r="D9285" s="133" t="str">
        <f>'Laskun tiedot'!$A$35</f>
        <v>EKOP 123456-09876543</v>
      </c>
      <c r="E9285" s="133"/>
      <c r="F9285" s="133"/>
      <c r="G9285" s="133"/>
      <c r="H9285" s="133"/>
      <c r="I9285" s="133"/>
      <c r="J9285" s="133"/>
      <c r="K9285" s="133"/>
      <c r="L9285" s="133"/>
      <c r="M9285" s="133"/>
      <c r="N9285" s="133"/>
      <c r="O9285" s="133"/>
      <c r="P9285" s="133"/>
      <c r="Q9285" s="133"/>
      <c r="R9285" s="133"/>
      <c r="S9285" s="134" t="str">
        <f>'Laskun tiedot'!$B$35</f>
        <v>FI67 1234 5609 8765 43</v>
      </c>
      <c r="T9285" s="135"/>
      <c r="U9285" s="135"/>
      <c r="V9285" s="135"/>
      <c r="W9285" s="135"/>
      <c r="X9285" s="135"/>
      <c r="Y9285" s="135"/>
      <c r="Z9285" s="135"/>
      <c r="AA9285" s="136"/>
      <c r="AB9285" s="135" t="str">
        <f>'Laskun tiedot'!$C$35</f>
        <v>OKOYFIHH</v>
      </c>
      <c r="AC9285" s="135"/>
      <c r="AD9285" s="135"/>
      <c r="AE9285" s="135"/>
      <c r="AF9285" s="135"/>
      <c r="AG9285" s="135"/>
      <c r="AH9285" s="135"/>
      <c r="AI9285" s="135"/>
    </row>
    <row r="9286" spans="1:35" s="15" customFormat="1" ht="15" customHeight="1" x14ac:dyDescent="0.25">
      <c r="A9286" s="116"/>
      <c r="B9286" s="130"/>
      <c r="C9286" s="20"/>
      <c r="D9286" s="133" t="str">
        <f>'Laskun tiedot'!$A$36</f>
        <v xml:space="preserve"> </v>
      </c>
      <c r="E9286" s="133"/>
      <c r="F9286" s="133"/>
      <c r="G9286" s="133"/>
      <c r="H9286" s="133"/>
      <c r="I9286" s="133"/>
      <c r="J9286" s="133"/>
      <c r="K9286" s="133"/>
      <c r="L9286" s="133"/>
      <c r="M9286" s="133"/>
      <c r="N9286" s="133"/>
      <c r="O9286" s="133"/>
      <c r="P9286" s="133"/>
      <c r="Q9286" s="133"/>
      <c r="R9286" s="137"/>
      <c r="S9286" s="134" t="str">
        <f>'Laskun tiedot'!$B$36</f>
        <v xml:space="preserve"> </v>
      </c>
      <c r="T9286" s="135"/>
      <c r="U9286" s="135"/>
      <c r="V9286" s="135"/>
      <c r="W9286" s="135"/>
      <c r="X9286" s="135"/>
      <c r="Y9286" s="135"/>
      <c r="Z9286" s="135"/>
      <c r="AA9286" s="136"/>
      <c r="AB9286" s="134" t="str">
        <f>'Laskun tiedot'!$C$36</f>
        <v xml:space="preserve"> </v>
      </c>
      <c r="AC9286" s="135"/>
      <c r="AD9286" s="135"/>
      <c r="AE9286" s="135"/>
      <c r="AF9286" s="135"/>
      <c r="AG9286" s="135"/>
      <c r="AH9286" s="135"/>
      <c r="AI9286" s="135"/>
    </row>
    <row r="9287" spans="1:35" s="15" customFormat="1" ht="15" customHeight="1" x14ac:dyDescent="0.25">
      <c r="A9287" s="131"/>
      <c r="B9287" s="132"/>
      <c r="C9287" s="20"/>
      <c r="D9287" s="138" t="str">
        <f>'Laskun tiedot'!$A$37</f>
        <v xml:space="preserve"> </v>
      </c>
      <c r="E9287" s="138"/>
      <c r="F9287" s="138"/>
      <c r="G9287" s="138"/>
      <c r="H9287" s="138"/>
      <c r="I9287" s="138"/>
      <c r="J9287" s="138"/>
      <c r="K9287" s="138"/>
      <c r="L9287" s="138"/>
      <c r="M9287" s="138"/>
      <c r="N9287" s="138"/>
      <c r="O9287" s="138"/>
      <c r="P9287" s="138"/>
      <c r="Q9287" s="138"/>
      <c r="R9287" s="139"/>
      <c r="S9287" s="140" t="str">
        <f>'Laskun tiedot'!$B$37</f>
        <v xml:space="preserve"> </v>
      </c>
      <c r="T9287" s="141"/>
      <c r="U9287" s="141"/>
      <c r="V9287" s="141"/>
      <c r="W9287" s="141"/>
      <c r="X9287" s="141"/>
      <c r="Y9287" s="141"/>
      <c r="Z9287" s="141"/>
      <c r="AA9287" s="142"/>
      <c r="AB9287" s="140" t="str">
        <f>'Laskun tiedot'!$C$37</f>
        <v xml:space="preserve"> </v>
      </c>
      <c r="AC9287" s="141"/>
      <c r="AD9287" s="141"/>
      <c r="AE9287" s="141"/>
      <c r="AF9287" s="141"/>
      <c r="AG9287" s="141"/>
      <c r="AH9287" s="141"/>
      <c r="AI9287" s="141"/>
    </row>
    <row r="9288" spans="1:35" s="15" customFormat="1" ht="15" customHeight="1" x14ac:dyDescent="0.25">
      <c r="A9288" s="101" t="s">
        <v>21</v>
      </c>
      <c r="B9288" s="102"/>
      <c r="C9288" s="22"/>
      <c r="D9288" s="107" t="str">
        <f>'Laskun tiedot'!$A$40</f>
        <v xml:space="preserve"> </v>
      </c>
      <c r="E9288" s="107"/>
      <c r="F9288" s="107"/>
      <c r="G9288" s="107"/>
      <c r="H9288" s="107"/>
      <c r="I9288" s="107"/>
      <c r="J9288" s="107"/>
      <c r="K9288" s="107"/>
      <c r="L9288" s="107"/>
      <c r="M9288" s="107"/>
      <c r="N9288" s="107"/>
      <c r="O9288" s="107"/>
      <c r="P9288" s="107"/>
      <c r="Q9288" s="107"/>
      <c r="R9288" s="108"/>
      <c r="S9288" s="23"/>
      <c r="T9288" s="24"/>
      <c r="U9288" s="25"/>
      <c r="V9288" s="25"/>
      <c r="W9288" s="25"/>
      <c r="X9288" s="25"/>
      <c r="Y9288" s="25"/>
      <c r="Z9288" s="25"/>
      <c r="AA9288" s="25"/>
      <c r="AB9288" s="25"/>
      <c r="AC9288" s="25"/>
      <c r="AD9288" s="25"/>
      <c r="AE9288" s="25"/>
      <c r="AF9288" s="25"/>
      <c r="AG9288" s="25"/>
      <c r="AH9288" s="25"/>
      <c r="AI9288" s="25"/>
    </row>
    <row r="9289" spans="1:35" s="15" customFormat="1" ht="15" customHeight="1" x14ac:dyDescent="0.25">
      <c r="A9289" s="103"/>
      <c r="B9289" s="104"/>
      <c r="C9289" s="20"/>
      <c r="D9289" s="109"/>
      <c r="E9289" s="109"/>
      <c r="F9289" s="109"/>
      <c r="G9289" s="109"/>
      <c r="H9289" s="109"/>
      <c r="I9289" s="109"/>
      <c r="J9289" s="109"/>
      <c r="K9289" s="109"/>
      <c r="L9289" s="109"/>
      <c r="M9289" s="109"/>
      <c r="N9289" s="109"/>
      <c r="O9289" s="109"/>
      <c r="P9289" s="109"/>
      <c r="Q9289" s="109"/>
      <c r="R9289" s="110"/>
      <c r="S9289" s="29"/>
      <c r="T9289" s="25" t="str">
        <f>'Laskun tiedot'!$A$43</f>
        <v>KÄYTÄ VIITETTÄ !</v>
      </c>
      <c r="U9289" s="25"/>
      <c r="V9289" s="25"/>
      <c r="W9289" s="25"/>
      <c r="X9289" s="25"/>
      <c r="Y9289" s="25"/>
      <c r="Z9289" s="25"/>
      <c r="AA9289" s="25"/>
      <c r="AB9289" s="25"/>
      <c r="AC9289" s="25"/>
      <c r="AD9289" s="25"/>
      <c r="AE9289" s="25"/>
      <c r="AF9289" s="25"/>
      <c r="AG9289" s="25"/>
      <c r="AH9289" s="25"/>
      <c r="AI9289" s="25"/>
    </row>
    <row r="9290" spans="1:35" s="15" customFormat="1" ht="15" customHeight="1" x14ac:dyDescent="0.25">
      <c r="A9290" s="105"/>
      <c r="B9290" s="106"/>
      <c r="C9290" s="26"/>
      <c r="D9290" s="111"/>
      <c r="E9290" s="111"/>
      <c r="F9290" s="111"/>
      <c r="G9290" s="111"/>
      <c r="H9290" s="111"/>
      <c r="I9290" s="111"/>
      <c r="J9290" s="111"/>
      <c r="K9290" s="111"/>
      <c r="L9290" s="111"/>
      <c r="M9290" s="111"/>
      <c r="N9290" s="111"/>
      <c r="O9290" s="111"/>
      <c r="P9290" s="111"/>
      <c r="Q9290" s="111"/>
      <c r="R9290" s="112"/>
      <c r="S9290" s="29"/>
      <c r="T9290" s="25" t="str">
        <f>'Laskun tiedot'!$A$44</f>
        <v xml:space="preserve"> </v>
      </c>
      <c r="U9290" s="25"/>
      <c r="V9290" s="25"/>
      <c r="W9290" s="25"/>
      <c r="X9290" s="25"/>
      <c r="Y9290" s="25"/>
      <c r="Z9290" s="27"/>
      <c r="AA9290" s="27"/>
      <c r="AB9290" s="27"/>
      <c r="AC9290" s="27"/>
      <c r="AD9290" s="27"/>
      <c r="AE9290" s="27"/>
      <c r="AF9290" s="27"/>
      <c r="AG9290" s="27"/>
      <c r="AH9290" s="27"/>
      <c r="AI9290" s="25"/>
    </row>
    <row r="9291" spans="1:35" s="15" customFormat="1" ht="15" customHeight="1" x14ac:dyDescent="0.25">
      <c r="A9291" s="113" t="s">
        <v>20</v>
      </c>
      <c r="B9291" s="101" t="s">
        <v>22</v>
      </c>
      <c r="C9291" s="20"/>
      <c r="D9291" s="20"/>
      <c r="E9291" s="20"/>
      <c r="F9291" s="20"/>
      <c r="G9291" s="20"/>
      <c r="H9291" s="20"/>
      <c r="I9291" s="20"/>
      <c r="J9291" s="20"/>
      <c r="K9291" s="20"/>
      <c r="L9291" s="20"/>
      <c r="M9291" s="20"/>
      <c r="N9291" s="20"/>
      <c r="O9291" s="20"/>
      <c r="P9291" s="20"/>
      <c r="Q9291" s="20"/>
      <c r="R9291" s="21"/>
      <c r="S9291" s="29"/>
      <c r="T9291" s="25" t="str">
        <f>'Laskun tiedot'!$A$45</f>
        <v xml:space="preserve"> </v>
      </c>
      <c r="U9291" s="25"/>
      <c r="V9291" s="25"/>
      <c r="W9291" s="25"/>
      <c r="X9291" s="25"/>
      <c r="Y9291" s="25"/>
      <c r="Z9291" s="25"/>
      <c r="AA9291" s="25"/>
      <c r="AB9291" s="25"/>
      <c r="AC9291" s="25"/>
      <c r="AD9291" s="25"/>
      <c r="AE9291" s="25"/>
      <c r="AF9291" s="25"/>
      <c r="AG9291" s="25"/>
      <c r="AH9291" s="25"/>
      <c r="AI9291" s="25"/>
    </row>
    <row r="9292" spans="1:35" s="15" customFormat="1" ht="15" customHeight="1" x14ac:dyDescent="0.25">
      <c r="A9292" s="114"/>
      <c r="B9292" s="116"/>
      <c r="C9292" s="20"/>
      <c r="D9292" s="117" t="str">
        <f ca="1">INDIRECT("Jäsenet!C"&amp;AI9252)&amp;$B$2&amp;INDIRECT("Jäsenet!B"&amp;AI9252)</f>
        <v xml:space="preserve"> </v>
      </c>
      <c r="E9292" s="117"/>
      <c r="F9292" s="117"/>
      <c r="G9292" s="117"/>
      <c r="H9292" s="117"/>
      <c r="I9292" s="117"/>
      <c r="J9292" s="117"/>
      <c r="K9292" s="117"/>
      <c r="L9292" s="117"/>
      <c r="M9292" s="117"/>
      <c r="N9292" s="117"/>
      <c r="O9292" s="117"/>
      <c r="P9292" s="117"/>
      <c r="Q9292" s="117"/>
      <c r="R9292" s="117"/>
      <c r="S9292" s="29"/>
      <c r="T9292" s="25" t="str">
        <f>'Laskun tiedot'!$A$46</f>
        <v xml:space="preserve"> </v>
      </c>
      <c r="U9292" s="25"/>
      <c r="V9292" s="25"/>
      <c r="W9292" s="25"/>
      <c r="X9292" s="25"/>
      <c r="Y9292" s="25"/>
      <c r="Z9292" s="25"/>
      <c r="AA9292" s="25"/>
      <c r="AB9292" s="25"/>
      <c r="AC9292" s="25"/>
      <c r="AD9292" s="25"/>
      <c r="AE9292" s="25"/>
      <c r="AF9292" s="25"/>
      <c r="AG9292" s="25"/>
      <c r="AH9292" s="25"/>
      <c r="AI9292" s="25"/>
    </row>
    <row r="9293" spans="1:35" s="15" customFormat="1" ht="15" customHeight="1" x14ac:dyDescent="0.25">
      <c r="A9293" s="114"/>
      <c r="B9293" s="116"/>
      <c r="C9293" s="20"/>
      <c r="D9293" s="117">
        <f ca="1">INDIRECT("Jäsenet!D"&amp;AI9252)</f>
        <v>0</v>
      </c>
      <c r="E9293" s="117"/>
      <c r="F9293" s="117"/>
      <c r="G9293" s="117"/>
      <c r="H9293" s="117"/>
      <c r="I9293" s="117"/>
      <c r="J9293" s="117"/>
      <c r="K9293" s="117"/>
      <c r="L9293" s="117"/>
      <c r="M9293" s="117"/>
      <c r="N9293" s="117"/>
      <c r="O9293" s="117"/>
      <c r="P9293" s="117"/>
      <c r="Q9293" s="117"/>
      <c r="R9293" s="117"/>
      <c r="S9293" s="29"/>
      <c r="T9293" s="25" t="str">
        <f>'Laskun tiedot'!$A$47</f>
        <v xml:space="preserve"> </v>
      </c>
      <c r="U9293" s="25"/>
      <c r="V9293" s="25"/>
      <c r="W9293" s="25"/>
      <c r="X9293" s="25"/>
      <c r="Y9293" s="25"/>
      <c r="Z9293" s="25"/>
      <c r="AA9293" s="25"/>
      <c r="AB9293" s="25"/>
      <c r="AC9293" s="25"/>
      <c r="AD9293" s="25"/>
      <c r="AE9293" s="25"/>
      <c r="AF9293" s="25"/>
      <c r="AG9293" s="25"/>
      <c r="AH9293" s="25"/>
      <c r="AI9293" s="25"/>
    </row>
    <row r="9294" spans="1:35" s="15" customFormat="1" ht="15" customHeight="1" x14ac:dyDescent="0.25">
      <c r="A9294" s="114"/>
      <c r="B9294" s="116"/>
      <c r="C9294" s="20"/>
      <c r="D9294" s="118" t="str">
        <f ca="1">INDIRECT("Jäsenet!E"&amp;AI9252)&amp;$B$2&amp;INDIRECT("Jäsenet!F"&amp;AI9252)</f>
        <v xml:space="preserve"> </v>
      </c>
      <c r="E9294" s="118"/>
      <c r="F9294" s="118"/>
      <c r="G9294" s="118"/>
      <c r="H9294" s="118"/>
      <c r="I9294" s="118"/>
      <c r="J9294" s="118"/>
      <c r="K9294" s="118"/>
      <c r="L9294" s="118"/>
      <c r="M9294" s="118"/>
      <c r="N9294" s="118"/>
      <c r="O9294" s="118"/>
      <c r="P9294" s="118"/>
      <c r="Q9294" s="118"/>
      <c r="R9294" s="118"/>
      <c r="S9294" s="29"/>
      <c r="T9294" s="25" t="str">
        <f>'Laskun tiedot'!$A$48</f>
        <v xml:space="preserve"> </v>
      </c>
      <c r="U9294" s="25"/>
      <c r="V9294" s="25"/>
      <c r="W9294" s="25"/>
      <c r="X9294" s="25"/>
      <c r="Y9294" s="25"/>
      <c r="Z9294" s="25"/>
      <c r="AA9294" s="25"/>
      <c r="AB9294" s="25"/>
      <c r="AC9294" s="25"/>
      <c r="AD9294" s="25"/>
      <c r="AE9294" s="25"/>
      <c r="AF9294" s="25"/>
      <c r="AG9294" s="25"/>
      <c r="AH9294" s="25"/>
      <c r="AI9294" s="25"/>
    </row>
    <row r="9295" spans="1:35" s="15" customFormat="1" ht="15" customHeight="1" x14ac:dyDescent="0.25">
      <c r="A9295" s="114"/>
      <c r="B9295" s="74"/>
      <c r="C9295" s="20"/>
      <c r="D9295" s="20"/>
      <c r="E9295" s="20"/>
      <c r="F9295" s="20"/>
      <c r="G9295" s="20"/>
      <c r="H9295" s="20"/>
      <c r="I9295" s="20"/>
      <c r="J9295" s="20"/>
      <c r="K9295" s="20"/>
      <c r="L9295" s="20"/>
      <c r="M9295" s="20"/>
      <c r="N9295" s="20"/>
      <c r="O9295" s="20"/>
      <c r="P9295" s="20"/>
      <c r="Q9295" s="20"/>
      <c r="R9295" s="21"/>
      <c r="S9295" s="30"/>
      <c r="T9295" s="25"/>
      <c r="U9295" s="25"/>
      <c r="V9295" s="25"/>
      <c r="W9295" s="25"/>
      <c r="X9295" s="25"/>
      <c r="Y9295" s="25"/>
      <c r="Z9295" s="25"/>
      <c r="AA9295" s="25"/>
      <c r="AB9295" s="25"/>
      <c r="AC9295" s="25"/>
      <c r="AD9295" s="25"/>
      <c r="AE9295" s="25"/>
      <c r="AF9295" s="25"/>
      <c r="AG9295" s="25"/>
      <c r="AH9295" s="25"/>
      <c r="AI9295" s="25"/>
    </row>
    <row r="9296" spans="1:35" s="15" customFormat="1" ht="12.6" customHeight="1" x14ac:dyDescent="0.25">
      <c r="A9296" s="114"/>
      <c r="B9296" s="119" t="s">
        <v>23</v>
      </c>
      <c r="C9296" s="20"/>
      <c r="D9296" s="20"/>
      <c r="E9296" s="20"/>
      <c r="F9296" s="20"/>
      <c r="G9296" s="20"/>
      <c r="H9296" s="20"/>
      <c r="I9296" s="20"/>
      <c r="J9296" s="20"/>
      <c r="K9296" s="20"/>
      <c r="L9296" s="20"/>
      <c r="M9296" s="20"/>
      <c r="N9296" s="20"/>
      <c r="O9296" s="20"/>
      <c r="P9296" s="20"/>
      <c r="Q9296" s="20"/>
      <c r="R9296" s="20"/>
      <c r="S9296" s="121" t="s">
        <v>39</v>
      </c>
      <c r="T9296" s="122"/>
      <c r="U9296" s="123"/>
      <c r="V9296" s="81">
        <f ca="1">INDIRECT("Jäsenet!G"&amp;AI9252)</f>
        <v>11866</v>
      </c>
      <c r="W9296" s="82"/>
      <c r="X9296" s="82"/>
      <c r="Y9296" s="82"/>
      <c r="Z9296" s="82"/>
      <c r="AA9296" s="82"/>
      <c r="AB9296" s="82"/>
      <c r="AC9296" s="82"/>
      <c r="AD9296" s="82"/>
      <c r="AE9296" s="82"/>
      <c r="AF9296" s="82"/>
      <c r="AG9296" s="82"/>
      <c r="AH9296" s="82"/>
      <c r="AI9296" s="82"/>
    </row>
    <row r="9297" spans="1:35" s="15" customFormat="1" ht="12.6" customHeight="1" x14ac:dyDescent="0.25">
      <c r="A9297" s="115"/>
      <c r="B9297" s="120"/>
      <c r="C9297" s="28"/>
      <c r="D9297" s="28"/>
      <c r="E9297" s="28"/>
      <c r="F9297" s="28"/>
      <c r="G9297" s="28"/>
      <c r="H9297" s="28"/>
      <c r="I9297" s="28"/>
      <c r="J9297" s="28"/>
      <c r="K9297" s="28"/>
      <c r="L9297" s="28"/>
      <c r="M9297" s="28"/>
      <c r="N9297" s="28"/>
      <c r="O9297" s="28"/>
      <c r="P9297" s="28"/>
      <c r="Q9297" s="28"/>
      <c r="R9297" s="28"/>
      <c r="S9297" s="124"/>
      <c r="T9297" s="125"/>
      <c r="U9297" s="126"/>
      <c r="V9297" s="83"/>
      <c r="W9297" s="84"/>
      <c r="X9297" s="84"/>
      <c r="Y9297" s="84"/>
      <c r="Z9297" s="84"/>
      <c r="AA9297" s="84"/>
      <c r="AB9297" s="85"/>
      <c r="AC9297" s="85"/>
      <c r="AD9297" s="85"/>
      <c r="AE9297" s="85"/>
      <c r="AF9297" s="85"/>
      <c r="AG9297" s="85"/>
      <c r="AH9297" s="85"/>
      <c r="AI9297" s="85"/>
    </row>
    <row r="9298" spans="1:35" s="15" customFormat="1" ht="24.95" customHeight="1" x14ac:dyDescent="0.25">
      <c r="A9298" s="86" t="s">
        <v>37</v>
      </c>
      <c r="B9298" s="87"/>
      <c r="C9298" s="88"/>
      <c r="D9298" s="89"/>
      <c r="E9298" s="89"/>
      <c r="F9298" s="89"/>
      <c r="G9298" s="89"/>
      <c r="H9298" s="89"/>
      <c r="I9298" s="89"/>
      <c r="J9298" s="89"/>
      <c r="K9298" s="89"/>
      <c r="L9298" s="89"/>
      <c r="M9298" s="89"/>
      <c r="N9298" s="89"/>
      <c r="O9298" s="89"/>
      <c r="P9298" s="89"/>
      <c r="Q9298" s="89"/>
      <c r="R9298" s="90"/>
      <c r="S9298" s="91" t="s">
        <v>40</v>
      </c>
      <c r="T9298" s="92"/>
      <c r="U9298" s="93"/>
      <c r="V9298" s="94">
        <f>'Laskun tiedot'!$A$8</f>
        <v>40907</v>
      </c>
      <c r="W9298" s="95"/>
      <c r="X9298" s="95"/>
      <c r="Y9298" s="95"/>
      <c r="Z9298" s="96"/>
      <c r="AA9298" s="97" t="s">
        <v>24</v>
      </c>
      <c r="AB9298" s="98"/>
      <c r="AC9298" s="99" t="str">
        <f>'Laskun tiedot'!$A$51</f>
        <v xml:space="preserve"> </v>
      </c>
      <c r="AD9298" s="99"/>
      <c r="AE9298" s="99"/>
      <c r="AF9298" s="99"/>
      <c r="AG9298" s="99"/>
      <c r="AH9298" s="99"/>
      <c r="AI9298" s="99"/>
    </row>
    <row r="9299" spans="1:35" s="15" customFormat="1" ht="9.9499999999999993" customHeight="1" x14ac:dyDescent="0.25">
      <c r="B9299" s="41"/>
      <c r="C9299" s="42"/>
      <c r="D9299" s="42"/>
      <c r="E9299" s="42"/>
      <c r="F9299" s="42"/>
      <c r="G9299" s="42"/>
      <c r="H9299" s="42"/>
      <c r="I9299" s="43"/>
      <c r="J9299" s="42"/>
      <c r="K9299" s="42"/>
      <c r="L9299" s="42"/>
      <c r="M9299" s="42"/>
      <c r="N9299" s="42"/>
      <c r="O9299" s="42"/>
      <c r="P9299" s="42"/>
      <c r="Q9299" s="18"/>
      <c r="R9299" s="18"/>
      <c r="S9299" s="44"/>
      <c r="T9299" s="44"/>
      <c r="U9299" s="19"/>
      <c r="V9299" s="45"/>
      <c r="W9299" s="45"/>
      <c r="X9299" s="45"/>
      <c r="Y9299" s="45"/>
      <c r="Z9299" s="45"/>
      <c r="AA9299" s="45"/>
      <c r="AB9299" s="46"/>
      <c r="AC9299" s="47"/>
      <c r="AD9299" s="48"/>
      <c r="AE9299" s="48"/>
      <c r="AF9299" s="48"/>
      <c r="AG9299" s="48"/>
      <c r="AH9299" s="48"/>
      <c r="AI9299" s="48"/>
    </row>
    <row r="9300" spans="1:35" s="15" customFormat="1" ht="50.1" customHeight="1" x14ac:dyDescent="0.25">
      <c r="B9300" s="41"/>
      <c r="C9300" s="42"/>
      <c r="D9300" s="42"/>
      <c r="E9300" s="42"/>
      <c r="F9300" s="42"/>
      <c r="G9300" s="42"/>
      <c r="H9300" s="42"/>
      <c r="I9300" s="43"/>
      <c r="J9300" s="42"/>
      <c r="K9300" s="42"/>
      <c r="L9300" s="42"/>
      <c r="M9300" s="42"/>
      <c r="N9300" s="42"/>
      <c r="O9300" s="42"/>
      <c r="P9300" s="42"/>
      <c r="Q9300" s="18"/>
      <c r="R9300" s="18"/>
      <c r="S9300" s="44"/>
      <c r="T9300" s="44"/>
      <c r="U9300" s="19"/>
      <c r="V9300" s="45"/>
      <c r="W9300" s="45"/>
      <c r="X9300" s="100" t="s">
        <v>38</v>
      </c>
      <c r="Y9300" s="100"/>
      <c r="Z9300" s="100"/>
      <c r="AA9300" s="100"/>
      <c r="AB9300" s="100"/>
      <c r="AC9300" s="100"/>
      <c r="AD9300" s="100"/>
      <c r="AE9300" s="100"/>
      <c r="AF9300" s="100"/>
      <c r="AG9300" s="100"/>
      <c r="AH9300" s="100"/>
      <c r="AI9300" s="100"/>
    </row>
    <row r="9301" spans="1:35" s="8" customFormat="1" ht="23.25" x14ac:dyDescent="0.35">
      <c r="B9301" s="66"/>
      <c r="C9301" s="150" t="str">
        <f>'Laskun tiedot'!$A$2</f>
        <v>Yhdistys ry</v>
      </c>
      <c r="D9301" s="150"/>
      <c r="E9301" s="150"/>
      <c r="F9301" s="150"/>
      <c r="G9301" s="150"/>
      <c r="H9301" s="150"/>
      <c r="I9301" s="150"/>
      <c r="J9301" s="150"/>
      <c r="K9301" s="150"/>
      <c r="L9301" s="150"/>
      <c r="M9301" s="150"/>
      <c r="N9301" s="150"/>
      <c r="O9301" s="150"/>
      <c r="P9301" s="150"/>
      <c r="Q9301" s="150"/>
      <c r="R9301" s="150"/>
      <c r="S9301" s="150"/>
      <c r="T9301" s="10"/>
      <c r="U9301" s="9"/>
      <c r="V9301" s="9"/>
      <c r="W9301" s="150" t="s">
        <v>16</v>
      </c>
      <c r="X9301" s="150"/>
      <c r="Y9301" s="150"/>
      <c r="Z9301" s="150"/>
    </row>
    <row r="9302" spans="1:35" s="15" customFormat="1" x14ac:dyDescent="0.25">
      <c r="B9302" s="15" t="s">
        <v>25</v>
      </c>
      <c r="AI9302" s="65">
        <v>188</v>
      </c>
    </row>
    <row r="9303" spans="1:35" s="11" customFormat="1" ht="15" customHeight="1" x14ac:dyDescent="0.2">
      <c r="V9303" s="68"/>
      <c r="W9303" s="145" t="s">
        <v>26</v>
      </c>
      <c r="X9303" s="145"/>
      <c r="Y9303" s="145"/>
      <c r="Z9303" s="145"/>
      <c r="AA9303" s="145"/>
      <c r="AB9303" s="145"/>
      <c r="AC9303" s="68"/>
      <c r="AD9303" s="68"/>
      <c r="AE9303" s="145" t="s">
        <v>18</v>
      </c>
      <c r="AF9303" s="145"/>
      <c r="AG9303" s="145"/>
      <c r="AH9303" s="145"/>
      <c r="AI9303" s="145"/>
    </row>
    <row r="9304" spans="1:35" s="15" customFormat="1" ht="15" customHeight="1" x14ac:dyDescent="0.25">
      <c r="B9304" s="62"/>
      <c r="C9304" s="146" t="str">
        <f ca="1">INDIRECT("Jäsenet!C"&amp;AI9302)&amp;$B$2&amp;INDIRECT("Jäsenet!B"&amp;AI9302)</f>
        <v xml:space="preserve"> </v>
      </c>
      <c r="D9304" s="146"/>
      <c r="E9304" s="146"/>
      <c r="F9304" s="146"/>
      <c r="G9304" s="146"/>
      <c r="H9304" s="146"/>
      <c r="I9304" s="146"/>
      <c r="J9304" s="146"/>
      <c r="K9304" s="146"/>
      <c r="L9304" s="146"/>
      <c r="M9304" s="146"/>
      <c r="N9304" s="146"/>
      <c r="O9304" s="146"/>
      <c r="P9304" s="146"/>
      <c r="Q9304" s="146"/>
      <c r="R9304" s="146"/>
      <c r="S9304" s="146"/>
      <c r="T9304" s="13"/>
      <c r="U9304" s="64"/>
      <c r="V9304" s="64"/>
      <c r="W9304" s="147">
        <f>'Laskun tiedot'!$A$5</f>
        <v>40618</v>
      </c>
      <c r="X9304" s="147"/>
      <c r="Y9304" s="147"/>
      <c r="Z9304" s="147"/>
      <c r="AA9304" s="147"/>
      <c r="AB9304" s="147"/>
      <c r="AC9304" s="64"/>
      <c r="AD9304" s="64"/>
      <c r="AE9304" s="147">
        <f>'Laskun tiedot'!$A$8</f>
        <v>40907</v>
      </c>
      <c r="AF9304" s="147"/>
      <c r="AG9304" s="147"/>
      <c r="AH9304" s="147"/>
      <c r="AI9304" s="147"/>
    </row>
    <row r="9305" spans="1:35" s="15" customFormat="1" ht="15" customHeight="1" x14ac:dyDescent="0.25">
      <c r="B9305" s="62"/>
      <c r="C9305" s="146">
        <f ca="1">INDIRECT("Jäsenet!D"&amp;AI9302)</f>
        <v>0</v>
      </c>
      <c r="D9305" s="146"/>
      <c r="E9305" s="146"/>
      <c r="F9305" s="146"/>
      <c r="G9305" s="146"/>
      <c r="H9305" s="146"/>
      <c r="I9305" s="146"/>
      <c r="J9305" s="146"/>
      <c r="K9305" s="146"/>
      <c r="L9305" s="146"/>
      <c r="M9305" s="146"/>
      <c r="N9305" s="146"/>
      <c r="O9305" s="146"/>
      <c r="P9305" s="146"/>
      <c r="Q9305" s="146"/>
      <c r="R9305" s="146"/>
      <c r="S9305" s="146"/>
    </row>
    <row r="9306" spans="1:35" s="11" customFormat="1" ht="15" customHeight="1" x14ac:dyDescent="0.25">
      <c r="B9306" s="67"/>
      <c r="C9306" s="148" t="str">
        <f ca="1">INDIRECT("Jäsenet!E"&amp;AI9302)&amp;$B$2&amp;INDIRECT("Jäsenet!F"&amp;AI9302)</f>
        <v xml:space="preserve"> </v>
      </c>
      <c r="D9306" s="148"/>
      <c r="E9306" s="148"/>
      <c r="F9306" s="148"/>
      <c r="G9306" s="148"/>
      <c r="H9306" s="148"/>
      <c r="I9306" s="148"/>
      <c r="J9306" s="148"/>
      <c r="K9306" s="148"/>
      <c r="L9306" s="148"/>
      <c r="M9306" s="148"/>
      <c r="N9306" s="148"/>
      <c r="O9306" s="148"/>
      <c r="P9306" s="148"/>
      <c r="Q9306" s="148"/>
      <c r="R9306" s="148"/>
      <c r="S9306" s="148"/>
      <c r="W9306" s="145" t="s">
        <v>17</v>
      </c>
      <c r="X9306" s="145"/>
      <c r="Y9306" s="145"/>
      <c r="Z9306" s="145"/>
      <c r="AA9306" s="145"/>
      <c r="AB9306" s="145"/>
    </row>
    <row r="9307" spans="1:35" s="15" customFormat="1" ht="15" customHeight="1" x14ac:dyDescent="0.25">
      <c r="T9307" s="78"/>
      <c r="U9307" s="63"/>
      <c r="V9307" s="63"/>
      <c r="W9307" s="149">
        <f ca="1">INDIRECT("Jäsenet!A"&amp;AI9302)</f>
        <v>187</v>
      </c>
      <c r="X9307" s="149"/>
      <c r="Y9307" s="149"/>
      <c r="Z9307" s="149"/>
      <c r="AA9307" s="149"/>
      <c r="AB9307" s="149"/>
    </row>
    <row r="9308" spans="1:35" s="15" customFormat="1" ht="15" customHeight="1" x14ac:dyDescent="0.25">
      <c r="B9308" s="39"/>
      <c r="C9308" s="39"/>
      <c r="D9308" s="39"/>
      <c r="E9308" s="39"/>
      <c r="F9308" s="39"/>
      <c r="G9308" s="39"/>
      <c r="H9308" s="39"/>
      <c r="I9308" s="39"/>
      <c r="J9308" s="39"/>
      <c r="K9308" s="39"/>
      <c r="L9308" s="39"/>
      <c r="M9308" s="39"/>
      <c r="N9308" s="39"/>
      <c r="O9308" s="39"/>
      <c r="P9308" s="39"/>
      <c r="Q9308" s="39"/>
      <c r="R9308" s="39"/>
      <c r="S9308" s="39"/>
      <c r="T9308" s="78"/>
      <c r="U9308" s="78"/>
      <c r="V9308" s="78"/>
      <c r="W9308" s="78"/>
      <c r="X9308" s="78"/>
      <c r="Y9308" s="78"/>
      <c r="Z9308" s="78"/>
      <c r="AA9308" s="39"/>
      <c r="AB9308" s="39"/>
      <c r="AC9308" s="39"/>
      <c r="AD9308" s="39"/>
      <c r="AE9308" s="39"/>
      <c r="AF9308" s="39"/>
      <c r="AG9308" s="39"/>
      <c r="AH9308" s="39"/>
      <c r="AI9308" s="39"/>
    </row>
    <row r="9309" spans="1:35" s="15" customFormat="1" ht="15" customHeight="1" x14ac:dyDescent="0.25">
      <c r="A9309" s="32"/>
      <c r="B9309" s="32"/>
      <c r="C9309" s="32"/>
      <c r="D9309" s="32"/>
      <c r="E9309" s="32"/>
      <c r="F9309" s="32"/>
      <c r="G9309" s="32"/>
      <c r="H9309" s="32"/>
      <c r="I9309" s="32"/>
      <c r="J9309" s="32"/>
      <c r="K9309" s="32"/>
      <c r="L9309" s="32"/>
      <c r="M9309" s="32"/>
      <c r="N9309" s="32"/>
      <c r="O9309" s="32"/>
      <c r="P9309" s="32"/>
      <c r="Q9309" s="32"/>
      <c r="R9309" s="32"/>
      <c r="S9309" s="32"/>
      <c r="T9309" s="33"/>
      <c r="U9309" s="33"/>
      <c r="V9309" s="33"/>
      <c r="W9309" s="35"/>
      <c r="X9309" s="33"/>
      <c r="Y9309" s="33"/>
      <c r="Z9309" s="33"/>
      <c r="AA9309" s="32"/>
      <c r="AB9309" s="32"/>
      <c r="AC9309" s="32"/>
      <c r="AD9309" s="32"/>
      <c r="AE9309" s="32"/>
      <c r="AF9309" s="32"/>
      <c r="AG9309" s="32"/>
      <c r="AH9309" s="32"/>
      <c r="AI9309" s="32"/>
    </row>
    <row r="9310" spans="1:35" s="15" customFormat="1" ht="15" customHeight="1" x14ac:dyDescent="0.25">
      <c r="B9310" s="39"/>
      <c r="C9310" s="39"/>
      <c r="D9310" s="39"/>
      <c r="E9310" s="39"/>
      <c r="F9310" s="39"/>
      <c r="G9310" s="39"/>
      <c r="H9310" s="39"/>
      <c r="I9310" s="39"/>
      <c r="J9310" s="39"/>
      <c r="K9310" s="39"/>
      <c r="L9310" s="39"/>
      <c r="M9310" s="39"/>
      <c r="N9310" s="39"/>
      <c r="O9310" s="39"/>
      <c r="P9310" s="39"/>
      <c r="Q9310" s="39"/>
      <c r="R9310" s="39"/>
      <c r="S9310" s="39"/>
      <c r="T9310" s="78"/>
      <c r="U9310" s="78"/>
      <c r="V9310" s="78"/>
      <c r="W9310" s="34"/>
      <c r="X9310" s="78"/>
      <c r="Y9310" s="78"/>
      <c r="Z9310" s="78"/>
      <c r="AA9310" s="39"/>
      <c r="AB9310" s="39"/>
      <c r="AC9310" s="39"/>
      <c r="AD9310" s="39"/>
      <c r="AE9310" s="39"/>
      <c r="AF9310" s="39"/>
      <c r="AG9310" s="39"/>
      <c r="AH9310" s="39"/>
      <c r="AI9310" s="39"/>
    </row>
    <row r="9311" spans="1:35" s="15" customFormat="1" ht="15" customHeight="1" x14ac:dyDescent="0.25">
      <c r="B9311" s="36" t="str">
        <f>'Laskun tiedot'!$A$11</f>
        <v>--------------------</v>
      </c>
      <c r="C9311" s="39"/>
      <c r="D9311" s="39"/>
      <c r="E9311" s="39"/>
      <c r="F9311" s="39"/>
      <c r="G9311" s="39"/>
      <c r="H9311" s="39"/>
      <c r="I9311" s="39"/>
      <c r="J9311" s="39"/>
      <c r="K9311" s="39"/>
      <c r="L9311" s="39"/>
      <c r="M9311" s="39"/>
      <c r="N9311" s="39"/>
      <c r="O9311" s="39"/>
      <c r="P9311" s="39"/>
      <c r="Q9311" s="39"/>
      <c r="R9311" s="39"/>
      <c r="S9311" s="39"/>
      <c r="T9311" s="17"/>
      <c r="U9311" s="17"/>
      <c r="V9311" s="17"/>
      <c r="W9311" s="17"/>
      <c r="X9311" s="17"/>
      <c r="Y9311" s="17"/>
      <c r="Z9311" s="17"/>
      <c r="AA9311" s="17"/>
      <c r="AB9311" s="17"/>
      <c r="AC9311" s="17"/>
      <c r="AD9311" s="17"/>
      <c r="AE9311" s="17"/>
      <c r="AF9311" s="17"/>
      <c r="AG9311" s="17"/>
      <c r="AH9311" s="17"/>
      <c r="AI9311" s="17"/>
    </row>
    <row r="9312" spans="1:35" s="15" customFormat="1" ht="15" customHeight="1" x14ac:dyDescent="0.25">
      <c r="B9312" s="36" t="str">
        <f>'Laskun tiedot'!$A$12</f>
        <v>Vuosi 2011</v>
      </c>
      <c r="C9312" s="78"/>
      <c r="D9312" s="78"/>
      <c r="E9312" s="78"/>
      <c r="F9312" s="78"/>
      <c r="G9312" s="78"/>
      <c r="H9312" s="78"/>
      <c r="I9312" s="78"/>
      <c r="J9312" s="78"/>
      <c r="K9312" s="78"/>
      <c r="L9312" s="78"/>
      <c r="M9312" s="78"/>
      <c r="N9312" s="78"/>
      <c r="O9312" s="78"/>
      <c r="P9312" s="39"/>
      <c r="Q9312" s="39"/>
      <c r="R9312" s="39"/>
      <c r="S9312" s="39"/>
      <c r="T9312" s="39"/>
      <c r="U9312" s="39"/>
      <c r="V9312" s="39"/>
      <c r="W9312" s="39"/>
      <c r="X9312" s="39"/>
      <c r="Y9312" s="39"/>
      <c r="Z9312" s="39"/>
      <c r="AA9312" s="39"/>
      <c r="AB9312" s="39"/>
      <c r="AC9312" s="13"/>
      <c r="AD9312" s="13"/>
      <c r="AE9312" s="13"/>
      <c r="AF9312" s="13"/>
      <c r="AG9312" s="13"/>
      <c r="AH9312" s="13"/>
      <c r="AI9312" s="13"/>
    </row>
    <row r="9313" spans="2:35" s="15" customFormat="1" ht="15" customHeight="1" x14ac:dyDescent="0.25">
      <c r="B9313" s="36" t="str">
        <f>'Laskun tiedot'!$A$13</f>
        <v>JÄSENMAKSU ………. 10 €</v>
      </c>
      <c r="T9313" s="11"/>
      <c r="U9313" s="11"/>
      <c r="V9313" s="11"/>
      <c r="W9313" s="11"/>
      <c r="X9313" s="11"/>
      <c r="Y9313" s="11"/>
      <c r="Z9313" s="11"/>
      <c r="AA9313" s="11"/>
      <c r="AB9313" s="11"/>
      <c r="AC9313" s="11"/>
      <c r="AD9313" s="11"/>
      <c r="AE9313" s="11"/>
      <c r="AF9313" s="11"/>
      <c r="AG9313" s="11"/>
      <c r="AH9313" s="11"/>
      <c r="AI9313" s="11"/>
    </row>
    <row r="9314" spans="2:35" s="15" customFormat="1" ht="15" customHeight="1" x14ac:dyDescent="0.25">
      <c r="B9314" s="36" t="str">
        <f>'Laskun tiedot'!$A$14</f>
        <v>--------------------</v>
      </c>
      <c r="T9314" s="39"/>
      <c r="AC9314" s="39"/>
    </row>
    <row r="9315" spans="2:35" s="15" customFormat="1" ht="15" customHeight="1" x14ac:dyDescent="0.25">
      <c r="B9315" s="36" t="str">
        <f>'Laskun tiedot'!$A$15</f>
        <v xml:space="preserve"> </v>
      </c>
      <c r="T9315" s="11"/>
      <c r="U9315" s="11"/>
      <c r="V9315" s="11"/>
      <c r="W9315" s="11"/>
      <c r="X9315" s="11"/>
      <c r="Y9315" s="11"/>
      <c r="Z9315" s="11"/>
      <c r="AA9315" s="11"/>
      <c r="AB9315" s="11"/>
      <c r="AC9315" s="11"/>
      <c r="AD9315" s="11"/>
      <c r="AE9315" s="11"/>
      <c r="AF9315" s="11"/>
      <c r="AG9315" s="11"/>
      <c r="AH9315" s="11"/>
      <c r="AI9315" s="11"/>
    </row>
    <row r="9316" spans="2:35" s="15" customFormat="1" ht="15" customHeight="1" x14ac:dyDescent="0.25">
      <c r="B9316" s="36" t="str">
        <f>'Laskun tiedot'!$A$16</f>
        <v xml:space="preserve"> </v>
      </c>
      <c r="C9316" s="39"/>
      <c r="D9316" s="39"/>
      <c r="E9316" s="39"/>
      <c r="F9316" s="39"/>
      <c r="G9316" s="39"/>
      <c r="H9316" s="39"/>
      <c r="I9316" s="39"/>
      <c r="J9316" s="39"/>
      <c r="K9316" s="39"/>
      <c r="L9316" s="39"/>
      <c r="M9316" s="39"/>
      <c r="N9316" s="39"/>
      <c r="O9316" s="39"/>
      <c r="P9316" s="39"/>
      <c r="Q9316" s="39"/>
      <c r="R9316" s="39"/>
      <c r="S9316" s="39"/>
      <c r="T9316" s="39"/>
      <c r="U9316" s="39"/>
      <c r="V9316" s="39"/>
      <c r="W9316" s="39"/>
      <c r="X9316" s="39"/>
      <c r="Y9316" s="39"/>
      <c r="Z9316" s="39"/>
      <c r="AA9316" s="39"/>
      <c r="AB9316" s="39"/>
      <c r="AC9316" s="39"/>
      <c r="AD9316" s="39"/>
      <c r="AE9316" s="39"/>
      <c r="AF9316" s="39"/>
      <c r="AG9316" s="39"/>
      <c r="AH9316" s="39"/>
      <c r="AI9316" s="39"/>
    </row>
    <row r="9317" spans="2:35" s="15" customFormat="1" ht="15" customHeight="1" x14ac:dyDescent="0.25">
      <c r="B9317" s="36" t="str">
        <f>'Laskun tiedot'!$A$17</f>
        <v xml:space="preserve"> </v>
      </c>
    </row>
    <row r="9318" spans="2:35" s="11" customFormat="1" ht="15" customHeight="1" x14ac:dyDescent="0.25">
      <c r="B9318" s="36" t="str">
        <f>'Laskun tiedot'!$A$18</f>
        <v xml:space="preserve"> </v>
      </c>
    </row>
    <row r="9319" spans="2:35" s="15" customFormat="1" ht="15" customHeight="1" x14ac:dyDescent="0.25">
      <c r="B9319" s="36" t="str">
        <f>'Laskun tiedot'!$A$19</f>
        <v xml:space="preserve"> </v>
      </c>
      <c r="M9319" s="16"/>
      <c r="N9319" s="1"/>
      <c r="O9319" s="1"/>
      <c r="P9319" s="16"/>
      <c r="Q9319" s="1"/>
      <c r="R9319" s="1"/>
      <c r="T9319" s="16"/>
      <c r="U9319" s="1"/>
      <c r="V9319" s="1"/>
      <c r="W9319" s="1"/>
      <c r="X9319" s="1"/>
      <c r="Z9319" s="16"/>
      <c r="AA9319" s="1"/>
      <c r="AB9319" s="1"/>
      <c r="AD9319" s="16"/>
      <c r="AE9319" s="1"/>
      <c r="AF9319" s="1"/>
      <c r="AG9319" s="1"/>
      <c r="AH9319" s="1"/>
    </row>
    <row r="9320" spans="2:35" s="15" customFormat="1" ht="15" customHeight="1" x14ac:dyDescent="0.25">
      <c r="B9320" s="36" t="str">
        <f>'Laskun tiedot'!$A$20</f>
        <v xml:space="preserve"> </v>
      </c>
      <c r="M9320" s="16"/>
      <c r="N9320" s="1"/>
      <c r="O9320" s="1"/>
      <c r="P9320" s="16"/>
      <c r="Q9320" s="1"/>
      <c r="R9320" s="1"/>
      <c r="T9320" s="16"/>
      <c r="U9320" s="1"/>
      <c r="V9320" s="1"/>
      <c r="W9320" s="1"/>
      <c r="X9320" s="1"/>
      <c r="Z9320" s="16"/>
      <c r="AA9320" s="1"/>
      <c r="AB9320" s="1"/>
      <c r="AD9320" s="16"/>
      <c r="AE9320" s="1"/>
      <c r="AF9320" s="1"/>
      <c r="AG9320" s="1"/>
      <c r="AH9320" s="1"/>
    </row>
    <row r="9321" spans="2:35" s="15" customFormat="1" ht="15" customHeight="1" x14ac:dyDescent="0.25">
      <c r="B9321" s="36" t="str">
        <f>'Laskun tiedot'!$A$21</f>
        <v xml:space="preserve"> </v>
      </c>
      <c r="M9321" s="16"/>
      <c r="N9321" s="1"/>
      <c r="O9321" s="1"/>
      <c r="P9321" s="16"/>
      <c r="Q9321" s="1"/>
      <c r="R9321" s="1"/>
      <c r="T9321" s="16"/>
      <c r="U9321" s="1"/>
      <c r="V9321" s="1"/>
      <c r="W9321" s="1"/>
      <c r="X9321" s="1"/>
      <c r="Z9321" s="16"/>
      <c r="AA9321" s="1"/>
      <c r="AB9321" s="1"/>
      <c r="AD9321" s="16"/>
      <c r="AE9321" s="1"/>
      <c r="AF9321" s="1"/>
      <c r="AG9321" s="1"/>
      <c r="AH9321" s="1"/>
    </row>
    <row r="9322" spans="2:35" s="15" customFormat="1" ht="15" customHeight="1" x14ac:dyDescent="0.25">
      <c r="B9322" s="36" t="str">
        <f>'Laskun tiedot'!$A$22</f>
        <v xml:space="preserve"> </v>
      </c>
      <c r="M9322" s="16"/>
      <c r="N9322" s="1"/>
      <c r="O9322" s="1"/>
      <c r="P9322" s="16"/>
      <c r="Q9322" s="1"/>
      <c r="R9322" s="1"/>
      <c r="T9322" s="16"/>
      <c r="U9322" s="1"/>
      <c r="V9322" s="1"/>
      <c r="W9322" s="1"/>
      <c r="X9322" s="1"/>
      <c r="Z9322" s="16"/>
      <c r="AA9322" s="1"/>
      <c r="AB9322" s="1"/>
      <c r="AD9322" s="16"/>
      <c r="AE9322" s="1"/>
      <c r="AF9322" s="1"/>
      <c r="AG9322" s="1"/>
      <c r="AH9322" s="1"/>
    </row>
    <row r="9323" spans="2:35" s="15" customFormat="1" ht="15" customHeight="1" x14ac:dyDescent="0.25">
      <c r="B9323" s="36" t="str">
        <f>'Laskun tiedot'!$A$23</f>
        <v xml:space="preserve"> </v>
      </c>
      <c r="M9323" s="16"/>
      <c r="N9323" s="1"/>
      <c r="O9323" s="1"/>
      <c r="P9323" s="16"/>
      <c r="Q9323" s="1"/>
      <c r="R9323" s="1"/>
      <c r="T9323" s="16"/>
      <c r="U9323" s="1"/>
      <c r="V9323" s="1"/>
      <c r="W9323" s="1"/>
      <c r="X9323" s="1"/>
      <c r="Z9323" s="16"/>
      <c r="AA9323" s="1"/>
      <c r="AB9323" s="1"/>
      <c r="AD9323" s="16"/>
      <c r="AE9323" s="1"/>
      <c r="AF9323" s="1"/>
      <c r="AG9323" s="1"/>
      <c r="AH9323" s="1"/>
    </row>
    <row r="9324" spans="2:35" s="15" customFormat="1" ht="15" customHeight="1" x14ac:dyDescent="0.25">
      <c r="B9324" s="36" t="str">
        <f>'Laskun tiedot'!$A$24</f>
        <v xml:space="preserve"> </v>
      </c>
      <c r="M9324" s="16"/>
      <c r="N9324" s="1"/>
      <c r="O9324" s="1"/>
      <c r="P9324" s="16"/>
      <c r="Q9324" s="1"/>
      <c r="R9324" s="1"/>
      <c r="T9324" s="16"/>
      <c r="U9324" s="1"/>
      <c r="V9324" s="1"/>
      <c r="W9324" s="1"/>
      <c r="X9324" s="1"/>
      <c r="Z9324" s="16"/>
      <c r="AA9324" s="1"/>
      <c r="AB9324" s="1"/>
      <c r="AD9324" s="16"/>
      <c r="AE9324" s="1"/>
      <c r="AF9324" s="1"/>
      <c r="AG9324" s="1"/>
      <c r="AH9324" s="1"/>
    </row>
    <row r="9325" spans="2:35" s="15" customFormat="1" ht="15" customHeight="1" x14ac:dyDescent="0.25">
      <c r="B9325" s="36" t="str">
        <f>'Laskun tiedot'!$A$25</f>
        <v xml:space="preserve"> </v>
      </c>
      <c r="M9325" s="16"/>
      <c r="N9325" s="1"/>
      <c r="O9325" s="1"/>
      <c r="P9325" s="16"/>
      <c r="Q9325" s="1"/>
      <c r="R9325" s="1"/>
      <c r="T9325" s="16"/>
      <c r="U9325" s="1"/>
      <c r="V9325" s="1"/>
      <c r="W9325" s="1"/>
      <c r="X9325" s="1"/>
      <c r="Z9325" s="16"/>
      <c r="AA9325" s="1"/>
      <c r="AB9325" s="1"/>
      <c r="AD9325" s="16"/>
      <c r="AE9325" s="1"/>
      <c r="AF9325" s="1"/>
      <c r="AG9325" s="1"/>
      <c r="AH9325" s="1"/>
    </row>
    <row r="9326" spans="2:35" s="15" customFormat="1" ht="15" customHeight="1" x14ac:dyDescent="0.25">
      <c r="B9326" s="36" t="str">
        <f>'Laskun tiedot'!$A$26</f>
        <v xml:space="preserve"> </v>
      </c>
      <c r="M9326" s="16"/>
      <c r="N9326" s="1"/>
      <c r="O9326" s="1"/>
      <c r="P9326" s="16"/>
      <c r="Q9326" s="1"/>
      <c r="R9326" s="1"/>
      <c r="T9326" s="16"/>
      <c r="U9326" s="1"/>
      <c r="V9326" s="1"/>
      <c r="W9326" s="1"/>
      <c r="X9326" s="1"/>
      <c r="Z9326" s="16"/>
      <c r="AA9326" s="1"/>
      <c r="AB9326" s="1"/>
      <c r="AD9326" s="16"/>
      <c r="AE9326" s="1"/>
      <c r="AF9326" s="1"/>
      <c r="AG9326" s="1"/>
      <c r="AH9326" s="1"/>
    </row>
    <row r="9327" spans="2:35" s="15" customFormat="1" ht="15" customHeight="1" x14ac:dyDescent="0.25">
      <c r="B9327" s="36" t="str">
        <f>'Laskun tiedot'!$A$27</f>
        <v xml:space="preserve"> </v>
      </c>
      <c r="M9327" s="16"/>
      <c r="N9327" s="1"/>
      <c r="O9327" s="1"/>
      <c r="P9327" s="16"/>
      <c r="Q9327" s="1"/>
      <c r="R9327" s="1"/>
      <c r="T9327" s="16"/>
      <c r="U9327" s="1"/>
      <c r="V9327" s="1"/>
      <c r="W9327" s="1"/>
      <c r="X9327" s="1"/>
      <c r="Z9327" s="16"/>
      <c r="AA9327" s="1"/>
      <c r="AB9327" s="1"/>
      <c r="AD9327" s="16"/>
      <c r="AE9327" s="1"/>
      <c r="AF9327" s="1"/>
      <c r="AG9327" s="1"/>
      <c r="AH9327" s="1"/>
    </row>
    <row r="9328" spans="2:35" s="15" customFormat="1" ht="15" customHeight="1" x14ac:dyDescent="0.25">
      <c r="B9328" s="36"/>
      <c r="M9328" s="16"/>
      <c r="N9328" s="1"/>
      <c r="O9328" s="1"/>
      <c r="P9328" s="16"/>
      <c r="Q9328" s="1"/>
      <c r="R9328" s="1"/>
      <c r="T9328" s="16"/>
      <c r="U9328" s="1"/>
      <c r="V9328" s="1"/>
      <c r="W9328" s="1"/>
      <c r="X9328" s="1"/>
      <c r="Z9328" s="16"/>
      <c r="AA9328" s="1"/>
      <c r="AB9328" s="1"/>
      <c r="AD9328" s="16"/>
      <c r="AE9328" s="1"/>
      <c r="AF9328" s="1"/>
      <c r="AG9328" s="1"/>
      <c r="AH9328" s="1"/>
    </row>
    <row r="9329" spans="1:35" s="80" customFormat="1" ht="12" customHeight="1" x14ac:dyDescent="0.25">
      <c r="B9329" s="143" t="str">
        <f>'Laskun tiedot'!$A$30</f>
        <v>Sihteeri:</v>
      </c>
      <c r="C9329" s="143"/>
      <c r="D9329" s="143"/>
      <c r="E9329" s="143"/>
      <c r="F9329" s="143"/>
      <c r="G9329" s="143"/>
      <c r="H9329" s="143"/>
      <c r="I9329" s="143"/>
      <c r="J9329" s="143" t="str">
        <f>'Laskun tiedot'!$B$30</f>
        <v>Puh.</v>
      </c>
      <c r="K9329" s="143"/>
      <c r="L9329" s="143"/>
      <c r="M9329" s="143"/>
      <c r="N9329" s="143"/>
      <c r="O9329" s="143"/>
      <c r="P9329" s="143"/>
      <c r="Q9329" s="143"/>
      <c r="R9329" s="143"/>
      <c r="S9329" s="143" t="str">
        <f>'Laskun tiedot'!$C$30</f>
        <v xml:space="preserve"> </v>
      </c>
      <c r="T9329" s="143"/>
      <c r="U9329" s="143"/>
      <c r="V9329" s="143"/>
      <c r="W9329" s="143"/>
      <c r="X9329" s="143"/>
      <c r="Y9329" s="143"/>
      <c r="Z9329" s="143"/>
      <c r="AA9329" s="143" t="str">
        <f>'Laskun tiedot'!$D$30</f>
        <v xml:space="preserve"> </v>
      </c>
      <c r="AB9329" s="143"/>
      <c r="AC9329" s="143"/>
      <c r="AD9329" s="143"/>
      <c r="AE9329" s="143"/>
      <c r="AF9329" s="143"/>
      <c r="AG9329" s="143"/>
      <c r="AH9329" s="143"/>
      <c r="AI9329" s="143"/>
    </row>
    <row r="9330" spans="1:35" s="79" customFormat="1" ht="12" customHeight="1" x14ac:dyDescent="0.2">
      <c r="B9330" s="143" t="str">
        <f>'Laskun tiedot'!$A$31</f>
        <v xml:space="preserve"> </v>
      </c>
      <c r="C9330" s="143"/>
      <c r="D9330" s="143"/>
      <c r="E9330" s="143"/>
      <c r="F9330" s="143"/>
      <c r="G9330" s="143"/>
      <c r="H9330" s="143"/>
      <c r="I9330" s="143"/>
      <c r="J9330" s="143" t="str">
        <f>'Laskun tiedot'!$B$31</f>
        <v xml:space="preserve"> </v>
      </c>
      <c r="K9330" s="143"/>
      <c r="L9330" s="143"/>
      <c r="M9330" s="143"/>
      <c r="N9330" s="143"/>
      <c r="O9330" s="143"/>
      <c r="P9330" s="143"/>
      <c r="Q9330" s="143"/>
      <c r="R9330" s="143"/>
      <c r="S9330" s="144" t="str">
        <f>'Laskun tiedot'!$C$31</f>
        <v xml:space="preserve"> </v>
      </c>
      <c r="T9330" s="144"/>
      <c r="U9330" s="144"/>
      <c r="V9330" s="144"/>
      <c r="W9330" s="144"/>
      <c r="X9330" s="144"/>
      <c r="Y9330" s="144"/>
      <c r="Z9330" s="144"/>
      <c r="AA9330" s="144" t="str">
        <f>'Laskun tiedot'!$D$31</f>
        <v xml:space="preserve"> </v>
      </c>
      <c r="AB9330" s="144"/>
      <c r="AC9330" s="144"/>
      <c r="AD9330" s="144"/>
      <c r="AE9330" s="144"/>
      <c r="AF9330" s="144"/>
      <c r="AG9330" s="144"/>
      <c r="AH9330" s="144"/>
      <c r="AI9330" s="144"/>
    </row>
    <row r="9331" spans="1:35" s="80" customFormat="1" ht="12" customHeight="1" x14ac:dyDescent="0.25">
      <c r="B9331" s="143" t="str">
        <f>'Laskun tiedot'!$A$32</f>
        <v xml:space="preserve"> </v>
      </c>
      <c r="C9331" s="143"/>
      <c r="D9331" s="143"/>
      <c r="E9331" s="143"/>
      <c r="F9331" s="143"/>
      <c r="G9331" s="143"/>
      <c r="H9331" s="143"/>
      <c r="I9331" s="143"/>
      <c r="J9331" s="143" t="str">
        <f>'Laskun tiedot'!$B$32</f>
        <v xml:space="preserve"> </v>
      </c>
      <c r="K9331" s="143"/>
      <c r="L9331" s="143"/>
      <c r="M9331" s="143"/>
      <c r="N9331" s="143"/>
      <c r="O9331" s="143"/>
      <c r="P9331" s="143"/>
      <c r="Q9331" s="143"/>
      <c r="R9331" s="143"/>
      <c r="S9331" s="144" t="str">
        <f>'Laskun tiedot'!$C$32</f>
        <v xml:space="preserve"> </v>
      </c>
      <c r="T9331" s="144"/>
      <c r="U9331" s="144"/>
      <c r="V9331" s="144"/>
      <c r="W9331" s="144"/>
      <c r="X9331" s="144"/>
      <c r="Y9331" s="144"/>
      <c r="Z9331" s="144"/>
      <c r="AA9331" s="144" t="str">
        <f>'Laskun tiedot'!$D$32</f>
        <v xml:space="preserve"> </v>
      </c>
      <c r="AB9331" s="144"/>
      <c r="AC9331" s="144"/>
      <c r="AD9331" s="144"/>
      <c r="AE9331" s="144"/>
      <c r="AF9331" s="144"/>
      <c r="AG9331" s="144"/>
      <c r="AH9331" s="144"/>
      <c r="AI9331" s="144"/>
    </row>
    <row r="9332" spans="1:35" s="15" customFormat="1" ht="15" customHeight="1" x14ac:dyDescent="0.25">
      <c r="A9332" s="60"/>
      <c r="B9332" s="61"/>
      <c r="C9332" s="61"/>
      <c r="D9332" s="61"/>
      <c r="E9332" s="61"/>
      <c r="F9332" s="61"/>
      <c r="G9332" s="61"/>
      <c r="H9332" s="61"/>
      <c r="I9332" s="61"/>
      <c r="J9332" s="61"/>
      <c r="K9332" s="61"/>
      <c r="L9332" s="61"/>
      <c r="M9332" s="61"/>
      <c r="N9332" s="61"/>
      <c r="O9332" s="61"/>
      <c r="P9332" s="61"/>
      <c r="Q9332" s="61"/>
      <c r="R9332" s="61"/>
      <c r="S9332" s="61"/>
      <c r="T9332" s="61"/>
      <c r="U9332" s="61"/>
      <c r="V9332" s="61"/>
      <c r="W9332" s="61"/>
      <c r="X9332" s="61"/>
      <c r="Y9332" s="61"/>
      <c r="Z9332" s="61"/>
      <c r="AA9332" s="61"/>
      <c r="AB9332" s="61"/>
      <c r="AC9332" s="61"/>
      <c r="AD9332" s="61"/>
      <c r="AE9332" s="61"/>
      <c r="AF9332" s="61"/>
      <c r="AG9332" s="61"/>
      <c r="AH9332" s="61"/>
      <c r="AI9332" s="61"/>
    </row>
    <row r="9333" spans="1:35" s="15" customFormat="1" ht="15" customHeight="1" x14ac:dyDescent="0.25">
      <c r="B9333" s="39"/>
      <c r="C9333" s="39"/>
      <c r="D9333" s="39"/>
      <c r="E9333" s="39"/>
      <c r="F9333" s="39"/>
      <c r="G9333" s="39"/>
      <c r="H9333" s="39"/>
      <c r="I9333" s="39"/>
      <c r="J9333" s="39"/>
      <c r="K9333" s="39"/>
      <c r="L9333" s="39"/>
      <c r="M9333" s="39"/>
      <c r="N9333" s="39"/>
      <c r="O9333" s="39"/>
      <c r="P9333" s="39"/>
      <c r="Q9333" s="39"/>
      <c r="R9333" s="39"/>
      <c r="S9333" s="39"/>
      <c r="T9333" s="39"/>
      <c r="U9333" s="39"/>
      <c r="V9333" s="39"/>
      <c r="W9333" s="39"/>
      <c r="X9333" s="39"/>
      <c r="Y9333" s="39"/>
      <c r="Z9333" s="39"/>
      <c r="AA9333" s="39"/>
      <c r="AB9333" s="59"/>
      <c r="AC9333" s="59"/>
      <c r="AD9333" s="39"/>
      <c r="AE9333" s="39"/>
      <c r="AF9333" s="39"/>
      <c r="AG9333" s="39"/>
      <c r="AH9333" s="39"/>
      <c r="AI9333" s="39"/>
    </row>
    <row r="9334" spans="1:35" s="15" customFormat="1" ht="11.1" customHeight="1" x14ac:dyDescent="0.25">
      <c r="A9334" s="72"/>
      <c r="B9334" s="73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  <c r="P9334" s="18"/>
      <c r="Q9334" s="18"/>
      <c r="R9334" s="18"/>
      <c r="S9334" s="127" t="s">
        <v>35</v>
      </c>
      <c r="T9334" s="128"/>
      <c r="U9334" s="128"/>
      <c r="V9334" s="128"/>
      <c r="W9334" s="128"/>
      <c r="X9334" s="128"/>
      <c r="Y9334" s="128"/>
      <c r="Z9334" s="128"/>
      <c r="AA9334" s="129"/>
      <c r="AB9334" s="128" t="s">
        <v>36</v>
      </c>
      <c r="AC9334" s="128"/>
      <c r="AD9334" s="128"/>
      <c r="AE9334" s="128"/>
      <c r="AF9334" s="128"/>
      <c r="AG9334" s="128"/>
      <c r="AH9334" s="128"/>
      <c r="AI9334" s="128"/>
    </row>
    <row r="9335" spans="1:35" s="15" customFormat="1" ht="15" customHeight="1" x14ac:dyDescent="0.25">
      <c r="A9335" s="116" t="s">
        <v>19</v>
      </c>
      <c r="B9335" s="130"/>
      <c r="C9335" s="20"/>
      <c r="D9335" s="133" t="str">
        <f>'Laskun tiedot'!$A$35</f>
        <v>EKOP 123456-09876543</v>
      </c>
      <c r="E9335" s="133"/>
      <c r="F9335" s="133"/>
      <c r="G9335" s="133"/>
      <c r="H9335" s="133"/>
      <c r="I9335" s="133"/>
      <c r="J9335" s="133"/>
      <c r="K9335" s="133"/>
      <c r="L9335" s="133"/>
      <c r="M9335" s="133"/>
      <c r="N9335" s="133"/>
      <c r="O9335" s="133"/>
      <c r="P9335" s="133"/>
      <c r="Q9335" s="133"/>
      <c r="R9335" s="133"/>
      <c r="S9335" s="134" t="str">
        <f>'Laskun tiedot'!$B$35</f>
        <v>FI67 1234 5609 8765 43</v>
      </c>
      <c r="T9335" s="135"/>
      <c r="U9335" s="135"/>
      <c r="V9335" s="135"/>
      <c r="W9335" s="135"/>
      <c r="X9335" s="135"/>
      <c r="Y9335" s="135"/>
      <c r="Z9335" s="135"/>
      <c r="AA9335" s="136"/>
      <c r="AB9335" s="135" t="str">
        <f>'Laskun tiedot'!$C$35</f>
        <v>OKOYFIHH</v>
      </c>
      <c r="AC9335" s="135"/>
      <c r="AD9335" s="135"/>
      <c r="AE9335" s="135"/>
      <c r="AF9335" s="135"/>
      <c r="AG9335" s="135"/>
      <c r="AH9335" s="135"/>
      <c r="AI9335" s="135"/>
    </row>
    <row r="9336" spans="1:35" s="15" customFormat="1" ht="15" customHeight="1" x14ac:dyDescent="0.25">
      <c r="A9336" s="116"/>
      <c r="B9336" s="130"/>
      <c r="C9336" s="20"/>
      <c r="D9336" s="133" t="str">
        <f>'Laskun tiedot'!$A$36</f>
        <v xml:space="preserve"> </v>
      </c>
      <c r="E9336" s="133"/>
      <c r="F9336" s="133"/>
      <c r="G9336" s="133"/>
      <c r="H9336" s="133"/>
      <c r="I9336" s="133"/>
      <c r="J9336" s="133"/>
      <c r="K9336" s="133"/>
      <c r="L9336" s="133"/>
      <c r="M9336" s="133"/>
      <c r="N9336" s="133"/>
      <c r="O9336" s="133"/>
      <c r="P9336" s="133"/>
      <c r="Q9336" s="133"/>
      <c r="R9336" s="137"/>
      <c r="S9336" s="134" t="str">
        <f>'Laskun tiedot'!$B$36</f>
        <v xml:space="preserve"> </v>
      </c>
      <c r="T9336" s="135"/>
      <c r="U9336" s="135"/>
      <c r="V9336" s="135"/>
      <c r="W9336" s="135"/>
      <c r="X9336" s="135"/>
      <c r="Y9336" s="135"/>
      <c r="Z9336" s="135"/>
      <c r="AA9336" s="136"/>
      <c r="AB9336" s="134" t="str">
        <f>'Laskun tiedot'!$C$36</f>
        <v xml:space="preserve"> </v>
      </c>
      <c r="AC9336" s="135"/>
      <c r="AD9336" s="135"/>
      <c r="AE9336" s="135"/>
      <c r="AF9336" s="135"/>
      <c r="AG9336" s="135"/>
      <c r="AH9336" s="135"/>
      <c r="AI9336" s="135"/>
    </row>
    <row r="9337" spans="1:35" s="15" customFormat="1" ht="15" customHeight="1" x14ac:dyDescent="0.25">
      <c r="A9337" s="131"/>
      <c r="B9337" s="132"/>
      <c r="C9337" s="20"/>
      <c r="D9337" s="138" t="str">
        <f>'Laskun tiedot'!$A$37</f>
        <v xml:space="preserve"> </v>
      </c>
      <c r="E9337" s="138"/>
      <c r="F9337" s="138"/>
      <c r="G9337" s="138"/>
      <c r="H9337" s="138"/>
      <c r="I9337" s="138"/>
      <c r="J9337" s="138"/>
      <c r="K9337" s="138"/>
      <c r="L9337" s="138"/>
      <c r="M9337" s="138"/>
      <c r="N9337" s="138"/>
      <c r="O9337" s="138"/>
      <c r="P9337" s="138"/>
      <c r="Q9337" s="138"/>
      <c r="R9337" s="139"/>
      <c r="S9337" s="140" t="str">
        <f>'Laskun tiedot'!$B$37</f>
        <v xml:space="preserve"> </v>
      </c>
      <c r="T9337" s="141"/>
      <c r="U9337" s="141"/>
      <c r="V9337" s="141"/>
      <c r="W9337" s="141"/>
      <c r="X9337" s="141"/>
      <c r="Y9337" s="141"/>
      <c r="Z9337" s="141"/>
      <c r="AA9337" s="142"/>
      <c r="AB9337" s="140" t="str">
        <f>'Laskun tiedot'!$C$37</f>
        <v xml:space="preserve"> </v>
      </c>
      <c r="AC9337" s="141"/>
      <c r="AD9337" s="141"/>
      <c r="AE9337" s="141"/>
      <c r="AF9337" s="141"/>
      <c r="AG9337" s="141"/>
      <c r="AH9337" s="141"/>
      <c r="AI9337" s="141"/>
    </row>
    <row r="9338" spans="1:35" s="15" customFormat="1" ht="15" customHeight="1" x14ac:dyDescent="0.25">
      <c r="A9338" s="101" t="s">
        <v>21</v>
      </c>
      <c r="B9338" s="102"/>
      <c r="C9338" s="22"/>
      <c r="D9338" s="107" t="str">
        <f>'Laskun tiedot'!$A$40</f>
        <v xml:space="preserve"> </v>
      </c>
      <c r="E9338" s="107"/>
      <c r="F9338" s="107"/>
      <c r="G9338" s="107"/>
      <c r="H9338" s="107"/>
      <c r="I9338" s="107"/>
      <c r="J9338" s="107"/>
      <c r="K9338" s="107"/>
      <c r="L9338" s="107"/>
      <c r="M9338" s="107"/>
      <c r="N9338" s="107"/>
      <c r="O9338" s="107"/>
      <c r="P9338" s="107"/>
      <c r="Q9338" s="107"/>
      <c r="R9338" s="108"/>
      <c r="S9338" s="23"/>
      <c r="T9338" s="24"/>
      <c r="U9338" s="25"/>
      <c r="V9338" s="25"/>
      <c r="W9338" s="25"/>
      <c r="X9338" s="25"/>
      <c r="Y9338" s="25"/>
      <c r="Z9338" s="25"/>
      <c r="AA9338" s="25"/>
      <c r="AB9338" s="25"/>
      <c r="AC9338" s="25"/>
      <c r="AD9338" s="25"/>
      <c r="AE9338" s="25"/>
      <c r="AF9338" s="25"/>
      <c r="AG9338" s="25"/>
      <c r="AH9338" s="25"/>
      <c r="AI9338" s="25"/>
    </row>
    <row r="9339" spans="1:35" s="15" customFormat="1" ht="15" customHeight="1" x14ac:dyDescent="0.25">
      <c r="A9339" s="103"/>
      <c r="B9339" s="104"/>
      <c r="C9339" s="20"/>
      <c r="D9339" s="109"/>
      <c r="E9339" s="109"/>
      <c r="F9339" s="109"/>
      <c r="G9339" s="109"/>
      <c r="H9339" s="109"/>
      <c r="I9339" s="109"/>
      <c r="J9339" s="109"/>
      <c r="K9339" s="109"/>
      <c r="L9339" s="109"/>
      <c r="M9339" s="109"/>
      <c r="N9339" s="109"/>
      <c r="O9339" s="109"/>
      <c r="P9339" s="109"/>
      <c r="Q9339" s="109"/>
      <c r="R9339" s="110"/>
      <c r="S9339" s="29"/>
      <c r="T9339" s="25" t="str">
        <f>'Laskun tiedot'!$A$43</f>
        <v>KÄYTÄ VIITETTÄ !</v>
      </c>
      <c r="U9339" s="25"/>
      <c r="V9339" s="25"/>
      <c r="W9339" s="25"/>
      <c r="X9339" s="25"/>
      <c r="Y9339" s="25"/>
      <c r="Z9339" s="25"/>
      <c r="AA9339" s="25"/>
      <c r="AB9339" s="25"/>
      <c r="AC9339" s="25"/>
      <c r="AD9339" s="25"/>
      <c r="AE9339" s="25"/>
      <c r="AF9339" s="25"/>
      <c r="AG9339" s="25"/>
      <c r="AH9339" s="25"/>
      <c r="AI9339" s="25"/>
    </row>
    <row r="9340" spans="1:35" s="15" customFormat="1" ht="15" customHeight="1" x14ac:dyDescent="0.25">
      <c r="A9340" s="105"/>
      <c r="B9340" s="106"/>
      <c r="C9340" s="26"/>
      <c r="D9340" s="111"/>
      <c r="E9340" s="111"/>
      <c r="F9340" s="111"/>
      <c r="G9340" s="111"/>
      <c r="H9340" s="111"/>
      <c r="I9340" s="111"/>
      <c r="J9340" s="111"/>
      <c r="K9340" s="111"/>
      <c r="L9340" s="111"/>
      <c r="M9340" s="111"/>
      <c r="N9340" s="111"/>
      <c r="O9340" s="111"/>
      <c r="P9340" s="111"/>
      <c r="Q9340" s="111"/>
      <c r="R9340" s="112"/>
      <c r="S9340" s="29"/>
      <c r="T9340" s="25" t="str">
        <f>'Laskun tiedot'!$A$44</f>
        <v xml:space="preserve"> </v>
      </c>
      <c r="U9340" s="25"/>
      <c r="V9340" s="25"/>
      <c r="W9340" s="25"/>
      <c r="X9340" s="25"/>
      <c r="Y9340" s="25"/>
      <c r="Z9340" s="27"/>
      <c r="AA9340" s="27"/>
      <c r="AB9340" s="27"/>
      <c r="AC9340" s="27"/>
      <c r="AD9340" s="27"/>
      <c r="AE9340" s="27"/>
      <c r="AF9340" s="27"/>
      <c r="AG9340" s="27"/>
      <c r="AH9340" s="27"/>
      <c r="AI9340" s="25"/>
    </row>
    <row r="9341" spans="1:35" s="15" customFormat="1" ht="15" customHeight="1" x14ac:dyDescent="0.25">
      <c r="A9341" s="113" t="s">
        <v>20</v>
      </c>
      <c r="B9341" s="101" t="s">
        <v>22</v>
      </c>
      <c r="C9341" s="20"/>
      <c r="D9341" s="20"/>
      <c r="E9341" s="20"/>
      <c r="F9341" s="20"/>
      <c r="G9341" s="20"/>
      <c r="H9341" s="20"/>
      <c r="I9341" s="20"/>
      <c r="J9341" s="20"/>
      <c r="K9341" s="20"/>
      <c r="L9341" s="20"/>
      <c r="M9341" s="20"/>
      <c r="N9341" s="20"/>
      <c r="O9341" s="20"/>
      <c r="P9341" s="20"/>
      <c r="Q9341" s="20"/>
      <c r="R9341" s="21"/>
      <c r="S9341" s="29"/>
      <c r="T9341" s="25" t="str">
        <f>'Laskun tiedot'!$A$45</f>
        <v xml:space="preserve"> </v>
      </c>
      <c r="U9341" s="25"/>
      <c r="V9341" s="25"/>
      <c r="W9341" s="25"/>
      <c r="X9341" s="25"/>
      <c r="Y9341" s="25"/>
      <c r="Z9341" s="25"/>
      <c r="AA9341" s="25"/>
      <c r="AB9341" s="25"/>
      <c r="AC9341" s="25"/>
      <c r="AD9341" s="25"/>
      <c r="AE9341" s="25"/>
      <c r="AF9341" s="25"/>
      <c r="AG9341" s="25"/>
      <c r="AH9341" s="25"/>
      <c r="AI9341" s="25"/>
    </row>
    <row r="9342" spans="1:35" s="15" customFormat="1" ht="15" customHeight="1" x14ac:dyDescent="0.25">
      <c r="A9342" s="114"/>
      <c r="B9342" s="116"/>
      <c r="C9342" s="20"/>
      <c r="D9342" s="117" t="str">
        <f ca="1">INDIRECT("Jäsenet!C"&amp;AI9302)&amp;$B$2&amp;INDIRECT("Jäsenet!B"&amp;AI9302)</f>
        <v xml:space="preserve"> </v>
      </c>
      <c r="E9342" s="117"/>
      <c r="F9342" s="117"/>
      <c r="G9342" s="117"/>
      <c r="H9342" s="117"/>
      <c r="I9342" s="117"/>
      <c r="J9342" s="117"/>
      <c r="K9342" s="117"/>
      <c r="L9342" s="117"/>
      <c r="M9342" s="117"/>
      <c r="N9342" s="117"/>
      <c r="O9342" s="117"/>
      <c r="P9342" s="117"/>
      <c r="Q9342" s="117"/>
      <c r="R9342" s="117"/>
      <c r="S9342" s="29"/>
      <c r="T9342" s="25" t="str">
        <f>'Laskun tiedot'!$A$46</f>
        <v xml:space="preserve"> </v>
      </c>
      <c r="U9342" s="25"/>
      <c r="V9342" s="25"/>
      <c r="W9342" s="25"/>
      <c r="X9342" s="25"/>
      <c r="Y9342" s="25"/>
      <c r="Z9342" s="25"/>
      <c r="AA9342" s="25"/>
      <c r="AB9342" s="25"/>
      <c r="AC9342" s="25"/>
      <c r="AD9342" s="25"/>
      <c r="AE9342" s="25"/>
      <c r="AF9342" s="25"/>
      <c r="AG9342" s="25"/>
      <c r="AH9342" s="25"/>
      <c r="AI9342" s="25"/>
    </row>
    <row r="9343" spans="1:35" s="15" customFormat="1" ht="15" customHeight="1" x14ac:dyDescent="0.25">
      <c r="A9343" s="114"/>
      <c r="B9343" s="116"/>
      <c r="C9343" s="20"/>
      <c r="D9343" s="117">
        <f ca="1">INDIRECT("Jäsenet!D"&amp;AI9302)</f>
        <v>0</v>
      </c>
      <c r="E9343" s="117"/>
      <c r="F9343" s="117"/>
      <c r="G9343" s="117"/>
      <c r="H9343" s="117"/>
      <c r="I9343" s="117"/>
      <c r="J9343" s="117"/>
      <c r="K9343" s="117"/>
      <c r="L9343" s="117"/>
      <c r="M9343" s="117"/>
      <c r="N9343" s="117"/>
      <c r="O9343" s="117"/>
      <c r="P9343" s="117"/>
      <c r="Q9343" s="117"/>
      <c r="R9343" s="117"/>
      <c r="S9343" s="29"/>
      <c r="T9343" s="25" t="str">
        <f>'Laskun tiedot'!$A$47</f>
        <v xml:space="preserve"> </v>
      </c>
      <c r="U9343" s="25"/>
      <c r="V9343" s="25"/>
      <c r="W9343" s="25"/>
      <c r="X9343" s="25"/>
      <c r="Y9343" s="25"/>
      <c r="Z9343" s="25"/>
      <c r="AA9343" s="25"/>
      <c r="AB9343" s="25"/>
      <c r="AC9343" s="25"/>
      <c r="AD9343" s="25"/>
      <c r="AE9343" s="25"/>
      <c r="AF9343" s="25"/>
      <c r="AG9343" s="25"/>
      <c r="AH9343" s="25"/>
      <c r="AI9343" s="25"/>
    </row>
    <row r="9344" spans="1:35" s="15" customFormat="1" ht="15" customHeight="1" x14ac:dyDescent="0.25">
      <c r="A9344" s="114"/>
      <c r="B9344" s="116"/>
      <c r="C9344" s="20"/>
      <c r="D9344" s="118" t="str">
        <f ca="1">INDIRECT("Jäsenet!E"&amp;AI9302)&amp;$B$2&amp;INDIRECT("Jäsenet!F"&amp;AI9302)</f>
        <v xml:space="preserve"> </v>
      </c>
      <c r="E9344" s="118"/>
      <c r="F9344" s="118"/>
      <c r="G9344" s="118"/>
      <c r="H9344" s="118"/>
      <c r="I9344" s="118"/>
      <c r="J9344" s="118"/>
      <c r="K9344" s="118"/>
      <c r="L9344" s="118"/>
      <c r="M9344" s="118"/>
      <c r="N9344" s="118"/>
      <c r="O9344" s="118"/>
      <c r="P9344" s="118"/>
      <c r="Q9344" s="118"/>
      <c r="R9344" s="118"/>
      <c r="S9344" s="29"/>
      <c r="T9344" s="25" t="str">
        <f>'Laskun tiedot'!$A$48</f>
        <v xml:space="preserve"> </v>
      </c>
      <c r="U9344" s="25"/>
      <c r="V9344" s="25"/>
      <c r="W9344" s="25"/>
      <c r="X9344" s="25"/>
      <c r="Y9344" s="25"/>
      <c r="Z9344" s="25"/>
      <c r="AA9344" s="25"/>
      <c r="AB9344" s="25"/>
      <c r="AC9344" s="25"/>
      <c r="AD9344" s="25"/>
      <c r="AE9344" s="25"/>
      <c r="AF9344" s="25"/>
      <c r="AG9344" s="25"/>
      <c r="AH9344" s="25"/>
      <c r="AI9344" s="25"/>
    </row>
    <row r="9345" spans="1:35" s="15" customFormat="1" ht="15" customHeight="1" x14ac:dyDescent="0.25">
      <c r="A9345" s="114"/>
      <c r="B9345" s="74"/>
      <c r="C9345" s="20"/>
      <c r="D9345" s="20"/>
      <c r="E9345" s="20"/>
      <c r="F9345" s="20"/>
      <c r="G9345" s="20"/>
      <c r="H9345" s="20"/>
      <c r="I9345" s="20"/>
      <c r="J9345" s="20"/>
      <c r="K9345" s="20"/>
      <c r="L9345" s="20"/>
      <c r="M9345" s="20"/>
      <c r="N9345" s="20"/>
      <c r="O9345" s="20"/>
      <c r="P9345" s="20"/>
      <c r="Q9345" s="20"/>
      <c r="R9345" s="21"/>
      <c r="S9345" s="30"/>
      <c r="T9345" s="25"/>
      <c r="U9345" s="25"/>
      <c r="V9345" s="25"/>
      <c r="W9345" s="25"/>
      <c r="X9345" s="25"/>
      <c r="Y9345" s="25"/>
      <c r="Z9345" s="25"/>
      <c r="AA9345" s="25"/>
      <c r="AB9345" s="25"/>
      <c r="AC9345" s="25"/>
      <c r="AD9345" s="25"/>
      <c r="AE9345" s="25"/>
      <c r="AF9345" s="25"/>
      <c r="AG9345" s="25"/>
      <c r="AH9345" s="25"/>
      <c r="AI9345" s="25"/>
    </row>
    <row r="9346" spans="1:35" s="15" customFormat="1" ht="12.6" customHeight="1" x14ac:dyDescent="0.25">
      <c r="A9346" s="114"/>
      <c r="B9346" s="119" t="s">
        <v>23</v>
      </c>
      <c r="C9346" s="20"/>
      <c r="D9346" s="20"/>
      <c r="E9346" s="20"/>
      <c r="F9346" s="20"/>
      <c r="G9346" s="20"/>
      <c r="H9346" s="20"/>
      <c r="I9346" s="20"/>
      <c r="J9346" s="20"/>
      <c r="K9346" s="20"/>
      <c r="L9346" s="20"/>
      <c r="M9346" s="20"/>
      <c r="N9346" s="20"/>
      <c r="O9346" s="20"/>
      <c r="P9346" s="20"/>
      <c r="Q9346" s="20"/>
      <c r="R9346" s="20"/>
      <c r="S9346" s="121" t="s">
        <v>39</v>
      </c>
      <c r="T9346" s="122"/>
      <c r="U9346" s="123"/>
      <c r="V9346" s="81">
        <f ca="1">INDIRECT("Jäsenet!G"&amp;AI9302)</f>
        <v>11879</v>
      </c>
      <c r="W9346" s="82"/>
      <c r="X9346" s="82"/>
      <c r="Y9346" s="82"/>
      <c r="Z9346" s="82"/>
      <c r="AA9346" s="82"/>
      <c r="AB9346" s="82"/>
      <c r="AC9346" s="82"/>
      <c r="AD9346" s="82"/>
      <c r="AE9346" s="82"/>
      <c r="AF9346" s="82"/>
      <c r="AG9346" s="82"/>
      <c r="AH9346" s="82"/>
      <c r="AI9346" s="82"/>
    </row>
    <row r="9347" spans="1:35" s="15" customFormat="1" ht="12.6" customHeight="1" x14ac:dyDescent="0.25">
      <c r="A9347" s="115"/>
      <c r="B9347" s="120"/>
      <c r="C9347" s="28"/>
      <c r="D9347" s="28"/>
      <c r="E9347" s="28"/>
      <c r="F9347" s="28"/>
      <c r="G9347" s="28"/>
      <c r="H9347" s="28"/>
      <c r="I9347" s="28"/>
      <c r="J9347" s="28"/>
      <c r="K9347" s="28"/>
      <c r="L9347" s="28"/>
      <c r="M9347" s="28"/>
      <c r="N9347" s="28"/>
      <c r="O9347" s="28"/>
      <c r="P9347" s="28"/>
      <c r="Q9347" s="28"/>
      <c r="R9347" s="28"/>
      <c r="S9347" s="124"/>
      <c r="T9347" s="125"/>
      <c r="U9347" s="126"/>
      <c r="V9347" s="83"/>
      <c r="W9347" s="84"/>
      <c r="X9347" s="84"/>
      <c r="Y9347" s="84"/>
      <c r="Z9347" s="84"/>
      <c r="AA9347" s="84"/>
      <c r="AB9347" s="85"/>
      <c r="AC9347" s="85"/>
      <c r="AD9347" s="85"/>
      <c r="AE9347" s="85"/>
      <c r="AF9347" s="85"/>
      <c r="AG9347" s="85"/>
      <c r="AH9347" s="85"/>
      <c r="AI9347" s="85"/>
    </row>
    <row r="9348" spans="1:35" s="15" customFormat="1" ht="24.95" customHeight="1" x14ac:dyDescent="0.25">
      <c r="A9348" s="86" t="s">
        <v>37</v>
      </c>
      <c r="B9348" s="87"/>
      <c r="C9348" s="88"/>
      <c r="D9348" s="89"/>
      <c r="E9348" s="89"/>
      <c r="F9348" s="89"/>
      <c r="G9348" s="89"/>
      <c r="H9348" s="89"/>
      <c r="I9348" s="89"/>
      <c r="J9348" s="89"/>
      <c r="K9348" s="89"/>
      <c r="L9348" s="89"/>
      <c r="M9348" s="89"/>
      <c r="N9348" s="89"/>
      <c r="O9348" s="89"/>
      <c r="P9348" s="89"/>
      <c r="Q9348" s="89"/>
      <c r="R9348" s="90"/>
      <c r="S9348" s="91" t="s">
        <v>40</v>
      </c>
      <c r="T9348" s="92"/>
      <c r="U9348" s="93"/>
      <c r="V9348" s="94">
        <f>'Laskun tiedot'!$A$8</f>
        <v>40907</v>
      </c>
      <c r="W9348" s="95"/>
      <c r="X9348" s="95"/>
      <c r="Y9348" s="95"/>
      <c r="Z9348" s="96"/>
      <c r="AA9348" s="97" t="s">
        <v>24</v>
      </c>
      <c r="AB9348" s="98"/>
      <c r="AC9348" s="99" t="str">
        <f>'Laskun tiedot'!$A$51</f>
        <v xml:space="preserve"> </v>
      </c>
      <c r="AD9348" s="99"/>
      <c r="AE9348" s="99"/>
      <c r="AF9348" s="99"/>
      <c r="AG9348" s="99"/>
      <c r="AH9348" s="99"/>
      <c r="AI9348" s="99"/>
    </row>
    <row r="9349" spans="1:35" s="15" customFormat="1" ht="9.9499999999999993" customHeight="1" x14ac:dyDescent="0.25">
      <c r="B9349" s="41"/>
      <c r="C9349" s="42"/>
      <c r="D9349" s="42"/>
      <c r="E9349" s="42"/>
      <c r="F9349" s="42"/>
      <c r="G9349" s="42"/>
      <c r="H9349" s="42"/>
      <c r="I9349" s="43"/>
      <c r="J9349" s="42"/>
      <c r="K9349" s="42"/>
      <c r="L9349" s="42"/>
      <c r="M9349" s="42"/>
      <c r="N9349" s="42"/>
      <c r="O9349" s="42"/>
      <c r="P9349" s="42"/>
      <c r="Q9349" s="18"/>
      <c r="R9349" s="18"/>
      <c r="S9349" s="44"/>
      <c r="T9349" s="44"/>
      <c r="U9349" s="19"/>
      <c r="V9349" s="45"/>
      <c r="W9349" s="45"/>
      <c r="X9349" s="45"/>
      <c r="Y9349" s="45"/>
      <c r="Z9349" s="45"/>
      <c r="AA9349" s="45"/>
      <c r="AB9349" s="46"/>
      <c r="AC9349" s="47"/>
      <c r="AD9349" s="48"/>
      <c r="AE9349" s="48"/>
      <c r="AF9349" s="48"/>
      <c r="AG9349" s="48"/>
      <c r="AH9349" s="48"/>
      <c r="AI9349" s="48"/>
    </row>
    <row r="9350" spans="1:35" s="15" customFormat="1" ht="50.1" customHeight="1" x14ac:dyDescent="0.25">
      <c r="B9350" s="41"/>
      <c r="C9350" s="42"/>
      <c r="D9350" s="42"/>
      <c r="E9350" s="42"/>
      <c r="F9350" s="42"/>
      <c r="G9350" s="42"/>
      <c r="H9350" s="42"/>
      <c r="I9350" s="43"/>
      <c r="J9350" s="42"/>
      <c r="K9350" s="42"/>
      <c r="L9350" s="42"/>
      <c r="M9350" s="42"/>
      <c r="N9350" s="42"/>
      <c r="O9350" s="42"/>
      <c r="P9350" s="42"/>
      <c r="Q9350" s="18"/>
      <c r="R9350" s="18"/>
      <c r="S9350" s="44"/>
      <c r="T9350" s="44"/>
      <c r="U9350" s="19"/>
      <c r="V9350" s="45"/>
      <c r="W9350" s="45"/>
      <c r="X9350" s="100" t="s">
        <v>38</v>
      </c>
      <c r="Y9350" s="100"/>
      <c r="Z9350" s="100"/>
      <c r="AA9350" s="100"/>
      <c r="AB9350" s="100"/>
      <c r="AC9350" s="100"/>
      <c r="AD9350" s="100"/>
      <c r="AE9350" s="100"/>
      <c r="AF9350" s="100"/>
      <c r="AG9350" s="100"/>
      <c r="AH9350" s="100"/>
      <c r="AI9350" s="100"/>
    </row>
    <row r="9351" spans="1:35" s="8" customFormat="1" ht="23.25" x14ac:dyDescent="0.35">
      <c r="B9351" s="66"/>
      <c r="C9351" s="150" t="str">
        <f>'Laskun tiedot'!$A$2</f>
        <v>Yhdistys ry</v>
      </c>
      <c r="D9351" s="150"/>
      <c r="E9351" s="150"/>
      <c r="F9351" s="150"/>
      <c r="G9351" s="150"/>
      <c r="H9351" s="150"/>
      <c r="I9351" s="150"/>
      <c r="J9351" s="150"/>
      <c r="K9351" s="150"/>
      <c r="L9351" s="150"/>
      <c r="M9351" s="150"/>
      <c r="N9351" s="150"/>
      <c r="O9351" s="150"/>
      <c r="P9351" s="150"/>
      <c r="Q9351" s="150"/>
      <c r="R9351" s="150"/>
      <c r="S9351" s="150"/>
      <c r="T9351" s="10"/>
      <c r="U9351" s="9"/>
      <c r="V9351" s="9"/>
      <c r="W9351" s="150" t="s">
        <v>16</v>
      </c>
      <c r="X9351" s="150"/>
      <c r="Y9351" s="150"/>
      <c r="Z9351" s="150"/>
    </row>
    <row r="9352" spans="1:35" s="15" customFormat="1" x14ac:dyDescent="0.25">
      <c r="B9352" s="15" t="s">
        <v>25</v>
      </c>
      <c r="AI9352" s="65">
        <v>189</v>
      </c>
    </row>
    <row r="9353" spans="1:35" s="11" customFormat="1" ht="15" customHeight="1" x14ac:dyDescent="0.2">
      <c r="V9353" s="68"/>
      <c r="W9353" s="145" t="s">
        <v>26</v>
      </c>
      <c r="X9353" s="145"/>
      <c r="Y9353" s="145"/>
      <c r="Z9353" s="145"/>
      <c r="AA9353" s="145"/>
      <c r="AB9353" s="145"/>
      <c r="AC9353" s="68"/>
      <c r="AD9353" s="68"/>
      <c r="AE9353" s="145" t="s">
        <v>18</v>
      </c>
      <c r="AF9353" s="145"/>
      <c r="AG9353" s="145"/>
      <c r="AH9353" s="145"/>
      <c r="AI9353" s="145"/>
    </row>
    <row r="9354" spans="1:35" s="15" customFormat="1" ht="15" customHeight="1" x14ac:dyDescent="0.25">
      <c r="B9354" s="62"/>
      <c r="C9354" s="146" t="str">
        <f ca="1">INDIRECT("Jäsenet!C"&amp;AI9352)&amp;$B$2&amp;INDIRECT("Jäsenet!B"&amp;AI9352)</f>
        <v xml:space="preserve"> </v>
      </c>
      <c r="D9354" s="146"/>
      <c r="E9354" s="146"/>
      <c r="F9354" s="146"/>
      <c r="G9354" s="146"/>
      <c r="H9354" s="146"/>
      <c r="I9354" s="146"/>
      <c r="J9354" s="146"/>
      <c r="K9354" s="146"/>
      <c r="L9354" s="146"/>
      <c r="M9354" s="146"/>
      <c r="N9354" s="146"/>
      <c r="O9354" s="146"/>
      <c r="P9354" s="146"/>
      <c r="Q9354" s="146"/>
      <c r="R9354" s="146"/>
      <c r="S9354" s="146"/>
      <c r="T9354" s="13"/>
      <c r="U9354" s="64"/>
      <c r="V9354" s="64"/>
      <c r="W9354" s="147">
        <f>'Laskun tiedot'!$A$5</f>
        <v>40618</v>
      </c>
      <c r="X9354" s="147"/>
      <c r="Y9354" s="147"/>
      <c r="Z9354" s="147"/>
      <c r="AA9354" s="147"/>
      <c r="AB9354" s="147"/>
      <c r="AC9354" s="64"/>
      <c r="AD9354" s="64"/>
      <c r="AE9354" s="147">
        <f>'Laskun tiedot'!$A$8</f>
        <v>40907</v>
      </c>
      <c r="AF9354" s="147"/>
      <c r="AG9354" s="147"/>
      <c r="AH9354" s="147"/>
      <c r="AI9354" s="147"/>
    </row>
    <row r="9355" spans="1:35" s="15" customFormat="1" ht="15" customHeight="1" x14ac:dyDescent="0.25">
      <c r="B9355" s="62"/>
      <c r="C9355" s="146">
        <f ca="1">INDIRECT("Jäsenet!D"&amp;AI9352)</f>
        <v>0</v>
      </c>
      <c r="D9355" s="146"/>
      <c r="E9355" s="146"/>
      <c r="F9355" s="146"/>
      <c r="G9355" s="146"/>
      <c r="H9355" s="146"/>
      <c r="I9355" s="146"/>
      <c r="J9355" s="146"/>
      <c r="K9355" s="146"/>
      <c r="L9355" s="146"/>
      <c r="M9355" s="146"/>
      <c r="N9355" s="146"/>
      <c r="O9355" s="146"/>
      <c r="P9355" s="146"/>
      <c r="Q9355" s="146"/>
      <c r="R9355" s="146"/>
      <c r="S9355" s="146"/>
    </row>
    <row r="9356" spans="1:35" s="11" customFormat="1" ht="15" customHeight="1" x14ac:dyDescent="0.25">
      <c r="B9356" s="67"/>
      <c r="C9356" s="148" t="str">
        <f ca="1">INDIRECT("Jäsenet!E"&amp;AI9352)&amp;$B$2&amp;INDIRECT("Jäsenet!F"&amp;AI9352)</f>
        <v xml:space="preserve"> </v>
      </c>
      <c r="D9356" s="148"/>
      <c r="E9356" s="148"/>
      <c r="F9356" s="148"/>
      <c r="G9356" s="148"/>
      <c r="H9356" s="148"/>
      <c r="I9356" s="148"/>
      <c r="J9356" s="148"/>
      <c r="K9356" s="148"/>
      <c r="L9356" s="148"/>
      <c r="M9356" s="148"/>
      <c r="N9356" s="148"/>
      <c r="O9356" s="148"/>
      <c r="P9356" s="148"/>
      <c r="Q9356" s="148"/>
      <c r="R9356" s="148"/>
      <c r="S9356" s="148"/>
      <c r="W9356" s="145" t="s">
        <v>17</v>
      </c>
      <c r="X9356" s="145"/>
      <c r="Y9356" s="145"/>
      <c r="Z9356" s="145"/>
      <c r="AA9356" s="145"/>
      <c r="AB9356" s="145"/>
    </row>
    <row r="9357" spans="1:35" s="15" customFormat="1" ht="15" customHeight="1" x14ac:dyDescent="0.25">
      <c r="T9357" s="78"/>
      <c r="U9357" s="63"/>
      <c r="V9357" s="63"/>
      <c r="W9357" s="149">
        <f ca="1">INDIRECT("Jäsenet!A"&amp;AI9352)</f>
        <v>188</v>
      </c>
      <c r="X9357" s="149"/>
      <c r="Y9357" s="149"/>
      <c r="Z9357" s="149"/>
      <c r="AA9357" s="149"/>
      <c r="AB9357" s="149"/>
    </row>
    <row r="9358" spans="1:35" s="15" customFormat="1" ht="15" customHeight="1" x14ac:dyDescent="0.25">
      <c r="B9358" s="39"/>
      <c r="C9358" s="39"/>
      <c r="D9358" s="39"/>
      <c r="E9358" s="39"/>
      <c r="F9358" s="39"/>
      <c r="G9358" s="39"/>
      <c r="H9358" s="39"/>
      <c r="I9358" s="39"/>
      <c r="J9358" s="39"/>
      <c r="K9358" s="39"/>
      <c r="L9358" s="39"/>
      <c r="M9358" s="39"/>
      <c r="N9358" s="39"/>
      <c r="O9358" s="39"/>
      <c r="P9358" s="39"/>
      <c r="Q9358" s="39"/>
      <c r="R9358" s="39"/>
      <c r="S9358" s="39"/>
      <c r="T9358" s="78"/>
      <c r="U9358" s="78"/>
      <c r="V9358" s="78"/>
      <c r="W9358" s="78"/>
      <c r="X9358" s="78"/>
      <c r="Y9358" s="78"/>
      <c r="Z9358" s="78"/>
      <c r="AA9358" s="39"/>
      <c r="AB9358" s="39"/>
      <c r="AC9358" s="39"/>
      <c r="AD9358" s="39"/>
      <c r="AE9358" s="39"/>
      <c r="AF9358" s="39"/>
      <c r="AG9358" s="39"/>
      <c r="AH9358" s="39"/>
      <c r="AI9358" s="39"/>
    </row>
    <row r="9359" spans="1:35" s="15" customFormat="1" ht="15" customHeight="1" x14ac:dyDescent="0.25">
      <c r="A9359" s="32"/>
      <c r="B9359" s="32"/>
      <c r="C9359" s="32"/>
      <c r="D9359" s="32"/>
      <c r="E9359" s="32"/>
      <c r="F9359" s="32"/>
      <c r="G9359" s="32"/>
      <c r="H9359" s="32"/>
      <c r="I9359" s="32"/>
      <c r="J9359" s="32"/>
      <c r="K9359" s="32"/>
      <c r="L9359" s="32"/>
      <c r="M9359" s="32"/>
      <c r="N9359" s="32"/>
      <c r="O9359" s="32"/>
      <c r="P9359" s="32"/>
      <c r="Q9359" s="32"/>
      <c r="R9359" s="32"/>
      <c r="S9359" s="32"/>
      <c r="T9359" s="33"/>
      <c r="U9359" s="33"/>
      <c r="V9359" s="33"/>
      <c r="W9359" s="35"/>
      <c r="X9359" s="33"/>
      <c r="Y9359" s="33"/>
      <c r="Z9359" s="33"/>
      <c r="AA9359" s="32"/>
      <c r="AB9359" s="32"/>
      <c r="AC9359" s="32"/>
      <c r="AD9359" s="32"/>
      <c r="AE9359" s="32"/>
      <c r="AF9359" s="32"/>
      <c r="AG9359" s="32"/>
      <c r="AH9359" s="32"/>
      <c r="AI9359" s="32"/>
    </row>
    <row r="9360" spans="1:35" s="15" customFormat="1" ht="15" customHeight="1" x14ac:dyDescent="0.25">
      <c r="B9360" s="39"/>
      <c r="C9360" s="39"/>
      <c r="D9360" s="39"/>
      <c r="E9360" s="39"/>
      <c r="F9360" s="39"/>
      <c r="G9360" s="39"/>
      <c r="H9360" s="39"/>
      <c r="I9360" s="39"/>
      <c r="J9360" s="39"/>
      <c r="K9360" s="39"/>
      <c r="L9360" s="39"/>
      <c r="M9360" s="39"/>
      <c r="N9360" s="39"/>
      <c r="O9360" s="39"/>
      <c r="P9360" s="39"/>
      <c r="Q9360" s="39"/>
      <c r="R9360" s="39"/>
      <c r="S9360" s="39"/>
      <c r="T9360" s="78"/>
      <c r="U9360" s="78"/>
      <c r="V9360" s="78"/>
      <c r="W9360" s="34"/>
      <c r="X9360" s="78"/>
      <c r="Y9360" s="78"/>
      <c r="Z9360" s="78"/>
      <c r="AA9360" s="39"/>
      <c r="AB9360" s="39"/>
      <c r="AC9360" s="39"/>
      <c r="AD9360" s="39"/>
      <c r="AE9360" s="39"/>
      <c r="AF9360" s="39"/>
      <c r="AG9360" s="39"/>
      <c r="AH9360" s="39"/>
      <c r="AI9360" s="39"/>
    </row>
    <row r="9361" spans="2:35" s="15" customFormat="1" ht="15" customHeight="1" x14ac:dyDescent="0.25">
      <c r="B9361" s="36" t="str">
        <f>'Laskun tiedot'!$A$11</f>
        <v>--------------------</v>
      </c>
      <c r="C9361" s="39"/>
      <c r="D9361" s="39"/>
      <c r="E9361" s="39"/>
      <c r="F9361" s="39"/>
      <c r="G9361" s="39"/>
      <c r="H9361" s="39"/>
      <c r="I9361" s="39"/>
      <c r="J9361" s="39"/>
      <c r="K9361" s="39"/>
      <c r="L9361" s="39"/>
      <c r="M9361" s="39"/>
      <c r="N9361" s="39"/>
      <c r="O9361" s="39"/>
      <c r="P9361" s="39"/>
      <c r="Q9361" s="39"/>
      <c r="R9361" s="39"/>
      <c r="S9361" s="39"/>
      <c r="T9361" s="17"/>
      <c r="U9361" s="17"/>
      <c r="V9361" s="17"/>
      <c r="W9361" s="17"/>
      <c r="X9361" s="17"/>
      <c r="Y9361" s="17"/>
      <c r="Z9361" s="17"/>
      <c r="AA9361" s="17"/>
      <c r="AB9361" s="17"/>
      <c r="AC9361" s="17"/>
      <c r="AD9361" s="17"/>
      <c r="AE9361" s="17"/>
      <c r="AF9361" s="17"/>
      <c r="AG9361" s="17"/>
      <c r="AH9361" s="17"/>
      <c r="AI9361" s="17"/>
    </row>
    <row r="9362" spans="2:35" s="15" customFormat="1" ht="15" customHeight="1" x14ac:dyDescent="0.25">
      <c r="B9362" s="36" t="str">
        <f>'Laskun tiedot'!$A$12</f>
        <v>Vuosi 2011</v>
      </c>
      <c r="C9362" s="78"/>
      <c r="D9362" s="78"/>
      <c r="E9362" s="78"/>
      <c r="F9362" s="78"/>
      <c r="G9362" s="78"/>
      <c r="H9362" s="78"/>
      <c r="I9362" s="78"/>
      <c r="J9362" s="78"/>
      <c r="K9362" s="78"/>
      <c r="L9362" s="78"/>
      <c r="M9362" s="78"/>
      <c r="N9362" s="78"/>
      <c r="O9362" s="78"/>
      <c r="P9362" s="39"/>
      <c r="Q9362" s="39"/>
      <c r="R9362" s="39"/>
      <c r="S9362" s="39"/>
      <c r="T9362" s="39"/>
      <c r="U9362" s="39"/>
      <c r="V9362" s="39"/>
      <c r="W9362" s="39"/>
      <c r="X9362" s="39"/>
      <c r="Y9362" s="39"/>
      <c r="Z9362" s="39"/>
      <c r="AA9362" s="39"/>
      <c r="AB9362" s="39"/>
      <c r="AC9362" s="13"/>
      <c r="AD9362" s="13"/>
      <c r="AE9362" s="13"/>
      <c r="AF9362" s="13"/>
      <c r="AG9362" s="13"/>
      <c r="AH9362" s="13"/>
      <c r="AI9362" s="13"/>
    </row>
    <row r="9363" spans="2:35" s="15" customFormat="1" ht="15" customHeight="1" x14ac:dyDescent="0.25">
      <c r="B9363" s="36" t="str">
        <f>'Laskun tiedot'!$A$13</f>
        <v>JÄSENMAKSU ………. 10 €</v>
      </c>
      <c r="T9363" s="11"/>
      <c r="U9363" s="11"/>
      <c r="V9363" s="11"/>
      <c r="W9363" s="11"/>
      <c r="X9363" s="11"/>
      <c r="Y9363" s="11"/>
      <c r="Z9363" s="11"/>
      <c r="AA9363" s="11"/>
      <c r="AB9363" s="11"/>
      <c r="AC9363" s="11"/>
      <c r="AD9363" s="11"/>
      <c r="AE9363" s="11"/>
      <c r="AF9363" s="11"/>
      <c r="AG9363" s="11"/>
      <c r="AH9363" s="11"/>
      <c r="AI9363" s="11"/>
    </row>
    <row r="9364" spans="2:35" s="15" customFormat="1" ht="15" customHeight="1" x14ac:dyDescent="0.25">
      <c r="B9364" s="36" t="str">
        <f>'Laskun tiedot'!$A$14</f>
        <v>--------------------</v>
      </c>
      <c r="T9364" s="39"/>
      <c r="AC9364" s="39"/>
    </row>
    <row r="9365" spans="2:35" s="15" customFormat="1" ht="15" customHeight="1" x14ac:dyDescent="0.25">
      <c r="B9365" s="36" t="str">
        <f>'Laskun tiedot'!$A$15</f>
        <v xml:space="preserve"> </v>
      </c>
      <c r="T9365" s="11"/>
      <c r="U9365" s="11"/>
      <c r="V9365" s="11"/>
      <c r="W9365" s="11"/>
      <c r="X9365" s="11"/>
      <c r="Y9365" s="11"/>
      <c r="Z9365" s="11"/>
      <c r="AA9365" s="11"/>
      <c r="AB9365" s="11"/>
      <c r="AC9365" s="11"/>
      <c r="AD9365" s="11"/>
      <c r="AE9365" s="11"/>
      <c r="AF9365" s="11"/>
      <c r="AG9365" s="11"/>
      <c r="AH9365" s="11"/>
      <c r="AI9365" s="11"/>
    </row>
    <row r="9366" spans="2:35" s="15" customFormat="1" ht="15" customHeight="1" x14ac:dyDescent="0.25">
      <c r="B9366" s="36" t="str">
        <f>'Laskun tiedot'!$A$16</f>
        <v xml:space="preserve"> </v>
      </c>
      <c r="C9366" s="39"/>
      <c r="D9366" s="39"/>
      <c r="E9366" s="39"/>
      <c r="F9366" s="39"/>
      <c r="G9366" s="39"/>
      <c r="H9366" s="39"/>
      <c r="I9366" s="39"/>
      <c r="J9366" s="39"/>
      <c r="K9366" s="39"/>
      <c r="L9366" s="39"/>
      <c r="M9366" s="39"/>
      <c r="N9366" s="39"/>
      <c r="O9366" s="39"/>
      <c r="P9366" s="39"/>
      <c r="Q9366" s="39"/>
      <c r="R9366" s="39"/>
      <c r="S9366" s="39"/>
      <c r="T9366" s="39"/>
      <c r="U9366" s="39"/>
      <c r="V9366" s="39"/>
      <c r="W9366" s="39"/>
      <c r="X9366" s="39"/>
      <c r="Y9366" s="39"/>
      <c r="Z9366" s="39"/>
      <c r="AA9366" s="39"/>
      <c r="AB9366" s="39"/>
      <c r="AC9366" s="39"/>
      <c r="AD9366" s="39"/>
      <c r="AE9366" s="39"/>
      <c r="AF9366" s="39"/>
      <c r="AG9366" s="39"/>
      <c r="AH9366" s="39"/>
      <c r="AI9366" s="39"/>
    </row>
    <row r="9367" spans="2:35" s="15" customFormat="1" ht="15" customHeight="1" x14ac:dyDescent="0.25">
      <c r="B9367" s="36" t="str">
        <f>'Laskun tiedot'!$A$17</f>
        <v xml:space="preserve"> </v>
      </c>
    </row>
    <row r="9368" spans="2:35" s="11" customFormat="1" ht="15" customHeight="1" x14ac:dyDescent="0.25">
      <c r="B9368" s="36" t="str">
        <f>'Laskun tiedot'!$A$18</f>
        <v xml:space="preserve"> </v>
      </c>
    </row>
    <row r="9369" spans="2:35" s="15" customFormat="1" ht="15" customHeight="1" x14ac:dyDescent="0.25">
      <c r="B9369" s="36" t="str">
        <f>'Laskun tiedot'!$A$19</f>
        <v xml:space="preserve"> </v>
      </c>
      <c r="M9369" s="16"/>
      <c r="N9369" s="1"/>
      <c r="O9369" s="1"/>
      <c r="P9369" s="16"/>
      <c r="Q9369" s="1"/>
      <c r="R9369" s="1"/>
      <c r="T9369" s="16"/>
      <c r="U9369" s="1"/>
      <c r="V9369" s="1"/>
      <c r="W9369" s="1"/>
      <c r="X9369" s="1"/>
      <c r="Z9369" s="16"/>
      <c r="AA9369" s="1"/>
      <c r="AB9369" s="1"/>
      <c r="AD9369" s="16"/>
      <c r="AE9369" s="1"/>
      <c r="AF9369" s="1"/>
      <c r="AG9369" s="1"/>
      <c r="AH9369" s="1"/>
    </row>
    <row r="9370" spans="2:35" s="15" customFormat="1" ht="15" customHeight="1" x14ac:dyDescent="0.25">
      <c r="B9370" s="36" t="str">
        <f>'Laskun tiedot'!$A$20</f>
        <v xml:space="preserve"> </v>
      </c>
      <c r="M9370" s="16"/>
      <c r="N9370" s="1"/>
      <c r="O9370" s="1"/>
      <c r="P9370" s="16"/>
      <c r="Q9370" s="1"/>
      <c r="R9370" s="1"/>
      <c r="T9370" s="16"/>
      <c r="U9370" s="1"/>
      <c r="V9370" s="1"/>
      <c r="W9370" s="1"/>
      <c r="X9370" s="1"/>
      <c r="Z9370" s="16"/>
      <c r="AA9370" s="1"/>
      <c r="AB9370" s="1"/>
      <c r="AD9370" s="16"/>
      <c r="AE9370" s="1"/>
      <c r="AF9370" s="1"/>
      <c r="AG9370" s="1"/>
      <c r="AH9370" s="1"/>
    </row>
    <row r="9371" spans="2:35" s="15" customFormat="1" ht="15" customHeight="1" x14ac:dyDescent="0.25">
      <c r="B9371" s="36" t="str">
        <f>'Laskun tiedot'!$A$21</f>
        <v xml:space="preserve"> </v>
      </c>
      <c r="M9371" s="16"/>
      <c r="N9371" s="1"/>
      <c r="O9371" s="1"/>
      <c r="P9371" s="16"/>
      <c r="Q9371" s="1"/>
      <c r="R9371" s="1"/>
      <c r="T9371" s="16"/>
      <c r="U9371" s="1"/>
      <c r="V9371" s="1"/>
      <c r="W9371" s="1"/>
      <c r="X9371" s="1"/>
      <c r="Z9371" s="16"/>
      <c r="AA9371" s="1"/>
      <c r="AB9371" s="1"/>
      <c r="AD9371" s="16"/>
      <c r="AE9371" s="1"/>
      <c r="AF9371" s="1"/>
      <c r="AG9371" s="1"/>
      <c r="AH9371" s="1"/>
    </row>
    <row r="9372" spans="2:35" s="15" customFormat="1" ht="15" customHeight="1" x14ac:dyDescent="0.25">
      <c r="B9372" s="36" t="str">
        <f>'Laskun tiedot'!$A$22</f>
        <v xml:space="preserve"> </v>
      </c>
      <c r="M9372" s="16"/>
      <c r="N9372" s="1"/>
      <c r="O9372" s="1"/>
      <c r="P9372" s="16"/>
      <c r="Q9372" s="1"/>
      <c r="R9372" s="1"/>
      <c r="T9372" s="16"/>
      <c r="U9372" s="1"/>
      <c r="V9372" s="1"/>
      <c r="W9372" s="1"/>
      <c r="X9372" s="1"/>
      <c r="Z9372" s="16"/>
      <c r="AA9372" s="1"/>
      <c r="AB9372" s="1"/>
      <c r="AD9372" s="16"/>
      <c r="AE9372" s="1"/>
      <c r="AF9372" s="1"/>
      <c r="AG9372" s="1"/>
      <c r="AH9372" s="1"/>
    </row>
    <row r="9373" spans="2:35" s="15" customFormat="1" ht="15" customHeight="1" x14ac:dyDescent="0.25">
      <c r="B9373" s="36" t="str">
        <f>'Laskun tiedot'!$A$23</f>
        <v xml:space="preserve"> </v>
      </c>
      <c r="M9373" s="16"/>
      <c r="N9373" s="1"/>
      <c r="O9373" s="1"/>
      <c r="P9373" s="16"/>
      <c r="Q9373" s="1"/>
      <c r="R9373" s="1"/>
      <c r="T9373" s="16"/>
      <c r="U9373" s="1"/>
      <c r="V9373" s="1"/>
      <c r="W9373" s="1"/>
      <c r="X9373" s="1"/>
      <c r="Z9373" s="16"/>
      <c r="AA9373" s="1"/>
      <c r="AB9373" s="1"/>
      <c r="AD9373" s="16"/>
      <c r="AE9373" s="1"/>
      <c r="AF9373" s="1"/>
      <c r="AG9373" s="1"/>
      <c r="AH9373" s="1"/>
    </row>
    <row r="9374" spans="2:35" s="15" customFormat="1" ht="15" customHeight="1" x14ac:dyDescent="0.25">
      <c r="B9374" s="36" t="str">
        <f>'Laskun tiedot'!$A$24</f>
        <v xml:space="preserve"> </v>
      </c>
      <c r="M9374" s="16"/>
      <c r="N9374" s="1"/>
      <c r="O9374" s="1"/>
      <c r="P9374" s="16"/>
      <c r="Q9374" s="1"/>
      <c r="R9374" s="1"/>
      <c r="T9374" s="16"/>
      <c r="U9374" s="1"/>
      <c r="V9374" s="1"/>
      <c r="W9374" s="1"/>
      <c r="X9374" s="1"/>
      <c r="Z9374" s="16"/>
      <c r="AA9374" s="1"/>
      <c r="AB9374" s="1"/>
      <c r="AD9374" s="16"/>
      <c r="AE9374" s="1"/>
      <c r="AF9374" s="1"/>
      <c r="AG9374" s="1"/>
      <c r="AH9374" s="1"/>
    </row>
    <row r="9375" spans="2:35" s="15" customFormat="1" ht="15" customHeight="1" x14ac:dyDescent="0.25">
      <c r="B9375" s="36" t="str">
        <f>'Laskun tiedot'!$A$25</f>
        <v xml:space="preserve"> </v>
      </c>
      <c r="M9375" s="16"/>
      <c r="N9375" s="1"/>
      <c r="O9375" s="1"/>
      <c r="P9375" s="16"/>
      <c r="Q9375" s="1"/>
      <c r="R9375" s="1"/>
      <c r="T9375" s="16"/>
      <c r="U9375" s="1"/>
      <c r="V9375" s="1"/>
      <c r="W9375" s="1"/>
      <c r="X9375" s="1"/>
      <c r="Z9375" s="16"/>
      <c r="AA9375" s="1"/>
      <c r="AB9375" s="1"/>
      <c r="AD9375" s="16"/>
      <c r="AE9375" s="1"/>
      <c r="AF9375" s="1"/>
      <c r="AG9375" s="1"/>
      <c r="AH9375" s="1"/>
    </row>
    <row r="9376" spans="2:35" s="15" customFormat="1" ht="15" customHeight="1" x14ac:dyDescent="0.25">
      <c r="B9376" s="36" t="str">
        <f>'Laskun tiedot'!$A$26</f>
        <v xml:space="preserve"> </v>
      </c>
      <c r="M9376" s="16"/>
      <c r="N9376" s="1"/>
      <c r="O9376" s="1"/>
      <c r="P9376" s="16"/>
      <c r="Q9376" s="1"/>
      <c r="R9376" s="1"/>
      <c r="T9376" s="16"/>
      <c r="U9376" s="1"/>
      <c r="V9376" s="1"/>
      <c r="W9376" s="1"/>
      <c r="X9376" s="1"/>
      <c r="Z9376" s="16"/>
      <c r="AA9376" s="1"/>
      <c r="AB9376" s="1"/>
      <c r="AD9376" s="16"/>
      <c r="AE9376" s="1"/>
      <c r="AF9376" s="1"/>
      <c r="AG9376" s="1"/>
      <c r="AH9376" s="1"/>
    </row>
    <row r="9377" spans="1:35" s="15" customFormat="1" ht="15" customHeight="1" x14ac:dyDescent="0.25">
      <c r="B9377" s="36" t="str">
        <f>'Laskun tiedot'!$A$27</f>
        <v xml:space="preserve"> </v>
      </c>
      <c r="M9377" s="16"/>
      <c r="N9377" s="1"/>
      <c r="O9377" s="1"/>
      <c r="P9377" s="16"/>
      <c r="Q9377" s="1"/>
      <c r="R9377" s="1"/>
      <c r="T9377" s="16"/>
      <c r="U9377" s="1"/>
      <c r="V9377" s="1"/>
      <c r="W9377" s="1"/>
      <c r="X9377" s="1"/>
      <c r="Z9377" s="16"/>
      <c r="AA9377" s="1"/>
      <c r="AB9377" s="1"/>
      <c r="AD9377" s="16"/>
      <c r="AE9377" s="1"/>
      <c r="AF9377" s="1"/>
      <c r="AG9377" s="1"/>
      <c r="AH9377" s="1"/>
    </row>
    <row r="9378" spans="1:35" s="15" customFormat="1" ht="15" customHeight="1" x14ac:dyDescent="0.25">
      <c r="B9378" s="36"/>
      <c r="M9378" s="16"/>
      <c r="N9378" s="1"/>
      <c r="O9378" s="1"/>
      <c r="P9378" s="16"/>
      <c r="Q9378" s="1"/>
      <c r="R9378" s="1"/>
      <c r="T9378" s="16"/>
      <c r="U9378" s="1"/>
      <c r="V9378" s="1"/>
      <c r="W9378" s="1"/>
      <c r="X9378" s="1"/>
      <c r="Z9378" s="16"/>
      <c r="AA9378" s="1"/>
      <c r="AB9378" s="1"/>
      <c r="AD9378" s="16"/>
      <c r="AE9378" s="1"/>
      <c r="AF9378" s="1"/>
      <c r="AG9378" s="1"/>
      <c r="AH9378" s="1"/>
    </row>
    <row r="9379" spans="1:35" s="80" customFormat="1" ht="12" customHeight="1" x14ac:dyDescent="0.25">
      <c r="B9379" s="143" t="str">
        <f>'Laskun tiedot'!$A$30</f>
        <v>Sihteeri:</v>
      </c>
      <c r="C9379" s="143"/>
      <c r="D9379" s="143"/>
      <c r="E9379" s="143"/>
      <c r="F9379" s="143"/>
      <c r="G9379" s="143"/>
      <c r="H9379" s="143"/>
      <c r="I9379" s="143"/>
      <c r="J9379" s="143" t="str">
        <f>'Laskun tiedot'!$B$30</f>
        <v>Puh.</v>
      </c>
      <c r="K9379" s="143"/>
      <c r="L9379" s="143"/>
      <c r="M9379" s="143"/>
      <c r="N9379" s="143"/>
      <c r="O9379" s="143"/>
      <c r="P9379" s="143"/>
      <c r="Q9379" s="143"/>
      <c r="R9379" s="143"/>
      <c r="S9379" s="143" t="str">
        <f>'Laskun tiedot'!$C$30</f>
        <v xml:space="preserve"> </v>
      </c>
      <c r="T9379" s="143"/>
      <c r="U9379" s="143"/>
      <c r="V9379" s="143"/>
      <c r="W9379" s="143"/>
      <c r="X9379" s="143"/>
      <c r="Y9379" s="143"/>
      <c r="Z9379" s="143"/>
      <c r="AA9379" s="143" t="str">
        <f>'Laskun tiedot'!$D$30</f>
        <v xml:space="preserve"> </v>
      </c>
      <c r="AB9379" s="143"/>
      <c r="AC9379" s="143"/>
      <c r="AD9379" s="143"/>
      <c r="AE9379" s="143"/>
      <c r="AF9379" s="143"/>
      <c r="AG9379" s="143"/>
      <c r="AH9379" s="143"/>
      <c r="AI9379" s="143"/>
    </row>
    <row r="9380" spans="1:35" s="79" customFormat="1" ht="12" customHeight="1" x14ac:dyDescent="0.2">
      <c r="B9380" s="143" t="str">
        <f>'Laskun tiedot'!$A$31</f>
        <v xml:space="preserve"> </v>
      </c>
      <c r="C9380" s="143"/>
      <c r="D9380" s="143"/>
      <c r="E9380" s="143"/>
      <c r="F9380" s="143"/>
      <c r="G9380" s="143"/>
      <c r="H9380" s="143"/>
      <c r="I9380" s="143"/>
      <c r="J9380" s="143" t="str">
        <f>'Laskun tiedot'!$B$31</f>
        <v xml:space="preserve"> </v>
      </c>
      <c r="K9380" s="143"/>
      <c r="L9380" s="143"/>
      <c r="M9380" s="143"/>
      <c r="N9380" s="143"/>
      <c r="O9380" s="143"/>
      <c r="P9380" s="143"/>
      <c r="Q9380" s="143"/>
      <c r="R9380" s="143"/>
      <c r="S9380" s="144" t="str">
        <f>'Laskun tiedot'!$C$31</f>
        <v xml:space="preserve"> </v>
      </c>
      <c r="T9380" s="144"/>
      <c r="U9380" s="144"/>
      <c r="V9380" s="144"/>
      <c r="W9380" s="144"/>
      <c r="X9380" s="144"/>
      <c r="Y9380" s="144"/>
      <c r="Z9380" s="144"/>
      <c r="AA9380" s="144" t="str">
        <f>'Laskun tiedot'!$D$31</f>
        <v xml:space="preserve"> </v>
      </c>
      <c r="AB9380" s="144"/>
      <c r="AC9380" s="144"/>
      <c r="AD9380" s="144"/>
      <c r="AE9380" s="144"/>
      <c r="AF9380" s="144"/>
      <c r="AG9380" s="144"/>
      <c r="AH9380" s="144"/>
      <c r="AI9380" s="144"/>
    </row>
    <row r="9381" spans="1:35" s="80" customFormat="1" ht="12" customHeight="1" x14ac:dyDescent="0.25">
      <c r="B9381" s="143" t="str">
        <f>'Laskun tiedot'!$A$32</f>
        <v xml:space="preserve"> </v>
      </c>
      <c r="C9381" s="143"/>
      <c r="D9381" s="143"/>
      <c r="E9381" s="143"/>
      <c r="F9381" s="143"/>
      <c r="G9381" s="143"/>
      <c r="H9381" s="143"/>
      <c r="I9381" s="143"/>
      <c r="J9381" s="143" t="str">
        <f>'Laskun tiedot'!$B$32</f>
        <v xml:space="preserve"> </v>
      </c>
      <c r="K9381" s="143"/>
      <c r="L9381" s="143"/>
      <c r="M9381" s="143"/>
      <c r="N9381" s="143"/>
      <c r="O9381" s="143"/>
      <c r="P9381" s="143"/>
      <c r="Q9381" s="143"/>
      <c r="R9381" s="143"/>
      <c r="S9381" s="144" t="str">
        <f>'Laskun tiedot'!$C$32</f>
        <v xml:space="preserve"> </v>
      </c>
      <c r="T9381" s="144"/>
      <c r="U9381" s="144"/>
      <c r="V9381" s="144"/>
      <c r="W9381" s="144"/>
      <c r="X9381" s="144"/>
      <c r="Y9381" s="144"/>
      <c r="Z9381" s="144"/>
      <c r="AA9381" s="144" t="str">
        <f>'Laskun tiedot'!$D$32</f>
        <v xml:space="preserve"> </v>
      </c>
      <c r="AB9381" s="144"/>
      <c r="AC9381" s="144"/>
      <c r="AD9381" s="144"/>
      <c r="AE9381" s="144"/>
      <c r="AF9381" s="144"/>
      <c r="AG9381" s="144"/>
      <c r="AH9381" s="144"/>
      <c r="AI9381" s="144"/>
    </row>
    <row r="9382" spans="1:35" s="15" customFormat="1" ht="15" customHeight="1" x14ac:dyDescent="0.25">
      <c r="A9382" s="60"/>
      <c r="B9382" s="61"/>
      <c r="C9382" s="61"/>
      <c r="D9382" s="61"/>
      <c r="E9382" s="61"/>
      <c r="F9382" s="61"/>
      <c r="G9382" s="61"/>
      <c r="H9382" s="61"/>
      <c r="I9382" s="61"/>
      <c r="J9382" s="61"/>
      <c r="K9382" s="61"/>
      <c r="L9382" s="61"/>
      <c r="M9382" s="61"/>
      <c r="N9382" s="61"/>
      <c r="O9382" s="61"/>
      <c r="P9382" s="61"/>
      <c r="Q9382" s="61"/>
      <c r="R9382" s="61"/>
      <c r="S9382" s="61"/>
      <c r="T9382" s="61"/>
      <c r="U9382" s="61"/>
      <c r="V9382" s="61"/>
      <c r="W9382" s="61"/>
      <c r="X9382" s="61"/>
      <c r="Y9382" s="61"/>
      <c r="Z9382" s="61"/>
      <c r="AA9382" s="61"/>
      <c r="AB9382" s="61"/>
      <c r="AC9382" s="61"/>
      <c r="AD9382" s="61"/>
      <c r="AE9382" s="61"/>
      <c r="AF9382" s="61"/>
      <c r="AG9382" s="61"/>
      <c r="AH9382" s="61"/>
      <c r="AI9382" s="61"/>
    </row>
    <row r="9383" spans="1:35" s="15" customFormat="1" ht="15" customHeight="1" x14ac:dyDescent="0.25">
      <c r="B9383" s="39"/>
      <c r="C9383" s="39"/>
      <c r="D9383" s="39"/>
      <c r="E9383" s="39"/>
      <c r="F9383" s="39"/>
      <c r="G9383" s="39"/>
      <c r="H9383" s="39"/>
      <c r="I9383" s="39"/>
      <c r="J9383" s="39"/>
      <c r="K9383" s="39"/>
      <c r="L9383" s="39"/>
      <c r="M9383" s="39"/>
      <c r="N9383" s="39"/>
      <c r="O9383" s="39"/>
      <c r="P9383" s="39"/>
      <c r="Q9383" s="39"/>
      <c r="R9383" s="39"/>
      <c r="S9383" s="39"/>
      <c r="T9383" s="39"/>
      <c r="U9383" s="39"/>
      <c r="V9383" s="39"/>
      <c r="W9383" s="39"/>
      <c r="X9383" s="39"/>
      <c r="Y9383" s="39"/>
      <c r="Z9383" s="39"/>
      <c r="AA9383" s="39"/>
      <c r="AB9383" s="59"/>
      <c r="AC9383" s="59"/>
      <c r="AD9383" s="39"/>
      <c r="AE9383" s="39"/>
      <c r="AF9383" s="39"/>
      <c r="AG9383" s="39"/>
      <c r="AH9383" s="39"/>
      <c r="AI9383" s="39"/>
    </row>
    <row r="9384" spans="1:35" s="15" customFormat="1" ht="11.1" customHeight="1" x14ac:dyDescent="0.25">
      <c r="A9384" s="72"/>
      <c r="B9384" s="73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  <c r="P9384" s="18"/>
      <c r="Q9384" s="18"/>
      <c r="R9384" s="18"/>
      <c r="S9384" s="127" t="s">
        <v>35</v>
      </c>
      <c r="T9384" s="128"/>
      <c r="U9384" s="128"/>
      <c r="V9384" s="128"/>
      <c r="W9384" s="128"/>
      <c r="X9384" s="128"/>
      <c r="Y9384" s="128"/>
      <c r="Z9384" s="128"/>
      <c r="AA9384" s="129"/>
      <c r="AB9384" s="128" t="s">
        <v>36</v>
      </c>
      <c r="AC9384" s="128"/>
      <c r="AD9384" s="128"/>
      <c r="AE9384" s="128"/>
      <c r="AF9384" s="128"/>
      <c r="AG9384" s="128"/>
      <c r="AH9384" s="128"/>
      <c r="AI9384" s="128"/>
    </row>
    <row r="9385" spans="1:35" s="15" customFormat="1" ht="15" customHeight="1" x14ac:dyDescent="0.25">
      <c r="A9385" s="116" t="s">
        <v>19</v>
      </c>
      <c r="B9385" s="130"/>
      <c r="C9385" s="20"/>
      <c r="D9385" s="133" t="str">
        <f>'Laskun tiedot'!$A$35</f>
        <v>EKOP 123456-09876543</v>
      </c>
      <c r="E9385" s="133"/>
      <c r="F9385" s="133"/>
      <c r="G9385" s="133"/>
      <c r="H9385" s="133"/>
      <c r="I9385" s="133"/>
      <c r="J9385" s="133"/>
      <c r="K9385" s="133"/>
      <c r="L9385" s="133"/>
      <c r="M9385" s="133"/>
      <c r="N9385" s="133"/>
      <c r="O9385" s="133"/>
      <c r="P9385" s="133"/>
      <c r="Q9385" s="133"/>
      <c r="R9385" s="133"/>
      <c r="S9385" s="134" t="str">
        <f>'Laskun tiedot'!$B$35</f>
        <v>FI67 1234 5609 8765 43</v>
      </c>
      <c r="T9385" s="135"/>
      <c r="U9385" s="135"/>
      <c r="V9385" s="135"/>
      <c r="W9385" s="135"/>
      <c r="X9385" s="135"/>
      <c r="Y9385" s="135"/>
      <c r="Z9385" s="135"/>
      <c r="AA9385" s="136"/>
      <c r="AB9385" s="135" t="str">
        <f>'Laskun tiedot'!$C$35</f>
        <v>OKOYFIHH</v>
      </c>
      <c r="AC9385" s="135"/>
      <c r="AD9385" s="135"/>
      <c r="AE9385" s="135"/>
      <c r="AF9385" s="135"/>
      <c r="AG9385" s="135"/>
      <c r="AH9385" s="135"/>
      <c r="AI9385" s="135"/>
    </row>
    <row r="9386" spans="1:35" s="15" customFormat="1" ht="15" customHeight="1" x14ac:dyDescent="0.25">
      <c r="A9386" s="116"/>
      <c r="B9386" s="130"/>
      <c r="C9386" s="20"/>
      <c r="D9386" s="133" t="str">
        <f>'Laskun tiedot'!$A$36</f>
        <v xml:space="preserve"> </v>
      </c>
      <c r="E9386" s="133"/>
      <c r="F9386" s="133"/>
      <c r="G9386" s="133"/>
      <c r="H9386" s="133"/>
      <c r="I9386" s="133"/>
      <c r="J9386" s="133"/>
      <c r="K9386" s="133"/>
      <c r="L9386" s="133"/>
      <c r="M9386" s="133"/>
      <c r="N9386" s="133"/>
      <c r="O9386" s="133"/>
      <c r="P9386" s="133"/>
      <c r="Q9386" s="133"/>
      <c r="R9386" s="137"/>
      <c r="S9386" s="134" t="str">
        <f>'Laskun tiedot'!$B$36</f>
        <v xml:space="preserve"> </v>
      </c>
      <c r="T9386" s="135"/>
      <c r="U9386" s="135"/>
      <c r="V9386" s="135"/>
      <c r="W9386" s="135"/>
      <c r="X9386" s="135"/>
      <c r="Y9386" s="135"/>
      <c r="Z9386" s="135"/>
      <c r="AA9386" s="136"/>
      <c r="AB9386" s="134" t="str">
        <f>'Laskun tiedot'!$C$36</f>
        <v xml:space="preserve"> </v>
      </c>
      <c r="AC9386" s="135"/>
      <c r="AD9386" s="135"/>
      <c r="AE9386" s="135"/>
      <c r="AF9386" s="135"/>
      <c r="AG9386" s="135"/>
      <c r="AH9386" s="135"/>
      <c r="AI9386" s="135"/>
    </row>
    <row r="9387" spans="1:35" s="15" customFormat="1" ht="15" customHeight="1" x14ac:dyDescent="0.25">
      <c r="A9387" s="131"/>
      <c r="B9387" s="132"/>
      <c r="C9387" s="20"/>
      <c r="D9387" s="138" t="str">
        <f>'Laskun tiedot'!$A$37</f>
        <v xml:space="preserve"> </v>
      </c>
      <c r="E9387" s="138"/>
      <c r="F9387" s="138"/>
      <c r="G9387" s="138"/>
      <c r="H9387" s="138"/>
      <c r="I9387" s="138"/>
      <c r="J9387" s="138"/>
      <c r="K9387" s="138"/>
      <c r="L9387" s="138"/>
      <c r="M9387" s="138"/>
      <c r="N9387" s="138"/>
      <c r="O9387" s="138"/>
      <c r="P9387" s="138"/>
      <c r="Q9387" s="138"/>
      <c r="R9387" s="139"/>
      <c r="S9387" s="140" t="str">
        <f>'Laskun tiedot'!$B$37</f>
        <v xml:space="preserve"> </v>
      </c>
      <c r="T9387" s="141"/>
      <c r="U9387" s="141"/>
      <c r="V9387" s="141"/>
      <c r="W9387" s="141"/>
      <c r="X9387" s="141"/>
      <c r="Y9387" s="141"/>
      <c r="Z9387" s="141"/>
      <c r="AA9387" s="142"/>
      <c r="AB9387" s="140" t="str">
        <f>'Laskun tiedot'!$C$37</f>
        <v xml:space="preserve"> </v>
      </c>
      <c r="AC9387" s="141"/>
      <c r="AD9387" s="141"/>
      <c r="AE9387" s="141"/>
      <c r="AF9387" s="141"/>
      <c r="AG9387" s="141"/>
      <c r="AH9387" s="141"/>
      <c r="AI9387" s="141"/>
    </row>
    <row r="9388" spans="1:35" s="15" customFormat="1" ht="15" customHeight="1" x14ac:dyDescent="0.25">
      <c r="A9388" s="101" t="s">
        <v>21</v>
      </c>
      <c r="B9388" s="102"/>
      <c r="C9388" s="22"/>
      <c r="D9388" s="107" t="str">
        <f>'Laskun tiedot'!$A$40</f>
        <v xml:space="preserve"> </v>
      </c>
      <c r="E9388" s="107"/>
      <c r="F9388" s="107"/>
      <c r="G9388" s="107"/>
      <c r="H9388" s="107"/>
      <c r="I9388" s="107"/>
      <c r="J9388" s="107"/>
      <c r="K9388" s="107"/>
      <c r="L9388" s="107"/>
      <c r="M9388" s="107"/>
      <c r="N9388" s="107"/>
      <c r="O9388" s="107"/>
      <c r="P9388" s="107"/>
      <c r="Q9388" s="107"/>
      <c r="R9388" s="108"/>
      <c r="S9388" s="23"/>
      <c r="T9388" s="24"/>
      <c r="U9388" s="25"/>
      <c r="V9388" s="25"/>
      <c r="W9388" s="25"/>
      <c r="X9388" s="25"/>
      <c r="Y9388" s="25"/>
      <c r="Z9388" s="25"/>
      <c r="AA9388" s="25"/>
      <c r="AB9388" s="25"/>
      <c r="AC9388" s="25"/>
      <c r="AD9388" s="25"/>
      <c r="AE9388" s="25"/>
      <c r="AF9388" s="25"/>
      <c r="AG9388" s="25"/>
      <c r="AH9388" s="25"/>
      <c r="AI9388" s="25"/>
    </row>
    <row r="9389" spans="1:35" s="15" customFormat="1" ht="15" customHeight="1" x14ac:dyDescent="0.25">
      <c r="A9389" s="103"/>
      <c r="B9389" s="104"/>
      <c r="C9389" s="20"/>
      <c r="D9389" s="109"/>
      <c r="E9389" s="109"/>
      <c r="F9389" s="109"/>
      <c r="G9389" s="109"/>
      <c r="H9389" s="109"/>
      <c r="I9389" s="109"/>
      <c r="J9389" s="109"/>
      <c r="K9389" s="109"/>
      <c r="L9389" s="109"/>
      <c r="M9389" s="109"/>
      <c r="N9389" s="109"/>
      <c r="O9389" s="109"/>
      <c r="P9389" s="109"/>
      <c r="Q9389" s="109"/>
      <c r="R9389" s="110"/>
      <c r="S9389" s="29"/>
      <c r="T9389" s="25" t="str">
        <f>'Laskun tiedot'!$A$43</f>
        <v>KÄYTÄ VIITETTÄ !</v>
      </c>
      <c r="U9389" s="25"/>
      <c r="V9389" s="25"/>
      <c r="W9389" s="25"/>
      <c r="X9389" s="25"/>
      <c r="Y9389" s="25"/>
      <c r="Z9389" s="25"/>
      <c r="AA9389" s="25"/>
      <c r="AB9389" s="25"/>
      <c r="AC9389" s="25"/>
      <c r="AD9389" s="25"/>
      <c r="AE9389" s="25"/>
      <c r="AF9389" s="25"/>
      <c r="AG9389" s="25"/>
      <c r="AH9389" s="25"/>
      <c r="AI9389" s="25"/>
    </row>
    <row r="9390" spans="1:35" s="15" customFormat="1" ht="15" customHeight="1" x14ac:dyDescent="0.25">
      <c r="A9390" s="105"/>
      <c r="B9390" s="106"/>
      <c r="C9390" s="26"/>
      <c r="D9390" s="111"/>
      <c r="E9390" s="111"/>
      <c r="F9390" s="111"/>
      <c r="G9390" s="111"/>
      <c r="H9390" s="111"/>
      <c r="I9390" s="111"/>
      <c r="J9390" s="111"/>
      <c r="K9390" s="111"/>
      <c r="L9390" s="111"/>
      <c r="M9390" s="111"/>
      <c r="N9390" s="111"/>
      <c r="O9390" s="111"/>
      <c r="P9390" s="111"/>
      <c r="Q9390" s="111"/>
      <c r="R9390" s="112"/>
      <c r="S9390" s="29"/>
      <c r="T9390" s="25" t="str">
        <f>'Laskun tiedot'!$A$44</f>
        <v xml:space="preserve"> </v>
      </c>
      <c r="U9390" s="25"/>
      <c r="V9390" s="25"/>
      <c r="W9390" s="25"/>
      <c r="X9390" s="25"/>
      <c r="Y9390" s="25"/>
      <c r="Z9390" s="27"/>
      <c r="AA9390" s="27"/>
      <c r="AB9390" s="27"/>
      <c r="AC9390" s="27"/>
      <c r="AD9390" s="27"/>
      <c r="AE9390" s="27"/>
      <c r="AF9390" s="27"/>
      <c r="AG9390" s="27"/>
      <c r="AH9390" s="27"/>
      <c r="AI9390" s="25"/>
    </row>
    <row r="9391" spans="1:35" s="15" customFormat="1" ht="15" customHeight="1" x14ac:dyDescent="0.25">
      <c r="A9391" s="113" t="s">
        <v>20</v>
      </c>
      <c r="B9391" s="101" t="s">
        <v>22</v>
      </c>
      <c r="C9391" s="20"/>
      <c r="D9391" s="20"/>
      <c r="E9391" s="20"/>
      <c r="F9391" s="20"/>
      <c r="G9391" s="20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1"/>
      <c r="S9391" s="29"/>
      <c r="T9391" s="25" t="str">
        <f>'Laskun tiedot'!$A$45</f>
        <v xml:space="preserve"> </v>
      </c>
      <c r="U9391" s="25"/>
      <c r="V9391" s="25"/>
      <c r="W9391" s="25"/>
      <c r="X9391" s="25"/>
      <c r="Y9391" s="25"/>
      <c r="Z9391" s="25"/>
      <c r="AA9391" s="25"/>
      <c r="AB9391" s="25"/>
      <c r="AC9391" s="25"/>
      <c r="AD9391" s="25"/>
      <c r="AE9391" s="25"/>
      <c r="AF9391" s="25"/>
      <c r="AG9391" s="25"/>
      <c r="AH9391" s="25"/>
      <c r="AI9391" s="25"/>
    </row>
    <row r="9392" spans="1:35" s="15" customFormat="1" ht="15" customHeight="1" x14ac:dyDescent="0.25">
      <c r="A9392" s="114"/>
      <c r="B9392" s="116"/>
      <c r="C9392" s="20"/>
      <c r="D9392" s="117" t="str">
        <f ca="1">INDIRECT("Jäsenet!C"&amp;AI9352)&amp;$B$2&amp;INDIRECT("Jäsenet!B"&amp;AI9352)</f>
        <v xml:space="preserve"> </v>
      </c>
      <c r="E9392" s="117"/>
      <c r="F9392" s="117"/>
      <c r="G9392" s="117"/>
      <c r="H9392" s="117"/>
      <c r="I9392" s="117"/>
      <c r="J9392" s="117"/>
      <c r="K9392" s="117"/>
      <c r="L9392" s="117"/>
      <c r="M9392" s="117"/>
      <c r="N9392" s="117"/>
      <c r="O9392" s="117"/>
      <c r="P9392" s="117"/>
      <c r="Q9392" s="117"/>
      <c r="R9392" s="117"/>
      <c r="S9392" s="29"/>
      <c r="T9392" s="25" t="str">
        <f>'Laskun tiedot'!$A$46</f>
        <v xml:space="preserve"> </v>
      </c>
      <c r="U9392" s="25"/>
      <c r="V9392" s="25"/>
      <c r="W9392" s="25"/>
      <c r="X9392" s="25"/>
      <c r="Y9392" s="25"/>
      <c r="Z9392" s="25"/>
      <c r="AA9392" s="25"/>
      <c r="AB9392" s="25"/>
      <c r="AC9392" s="25"/>
      <c r="AD9392" s="25"/>
      <c r="AE9392" s="25"/>
      <c r="AF9392" s="25"/>
      <c r="AG9392" s="25"/>
      <c r="AH9392" s="25"/>
      <c r="AI9392" s="25"/>
    </row>
    <row r="9393" spans="1:35" s="15" customFormat="1" ht="15" customHeight="1" x14ac:dyDescent="0.25">
      <c r="A9393" s="114"/>
      <c r="B9393" s="116"/>
      <c r="C9393" s="20"/>
      <c r="D9393" s="117">
        <f ca="1">INDIRECT("Jäsenet!D"&amp;AI9352)</f>
        <v>0</v>
      </c>
      <c r="E9393" s="117"/>
      <c r="F9393" s="117"/>
      <c r="G9393" s="117"/>
      <c r="H9393" s="117"/>
      <c r="I9393" s="117"/>
      <c r="J9393" s="117"/>
      <c r="K9393" s="117"/>
      <c r="L9393" s="117"/>
      <c r="M9393" s="117"/>
      <c r="N9393" s="117"/>
      <c r="O9393" s="117"/>
      <c r="P9393" s="117"/>
      <c r="Q9393" s="117"/>
      <c r="R9393" s="117"/>
      <c r="S9393" s="29"/>
      <c r="T9393" s="25" t="str">
        <f>'Laskun tiedot'!$A$47</f>
        <v xml:space="preserve"> </v>
      </c>
      <c r="U9393" s="25"/>
      <c r="V9393" s="25"/>
      <c r="W9393" s="25"/>
      <c r="X9393" s="25"/>
      <c r="Y9393" s="25"/>
      <c r="Z9393" s="25"/>
      <c r="AA9393" s="25"/>
      <c r="AB9393" s="25"/>
      <c r="AC9393" s="25"/>
      <c r="AD9393" s="25"/>
      <c r="AE9393" s="25"/>
      <c r="AF9393" s="25"/>
      <c r="AG9393" s="25"/>
      <c r="AH9393" s="25"/>
      <c r="AI9393" s="25"/>
    </row>
    <row r="9394" spans="1:35" s="15" customFormat="1" ht="15" customHeight="1" x14ac:dyDescent="0.25">
      <c r="A9394" s="114"/>
      <c r="B9394" s="116"/>
      <c r="C9394" s="20"/>
      <c r="D9394" s="118" t="str">
        <f ca="1">INDIRECT("Jäsenet!E"&amp;AI9352)&amp;$B$2&amp;INDIRECT("Jäsenet!F"&amp;AI9352)</f>
        <v xml:space="preserve"> </v>
      </c>
      <c r="E9394" s="118"/>
      <c r="F9394" s="118"/>
      <c r="G9394" s="118"/>
      <c r="H9394" s="118"/>
      <c r="I9394" s="118"/>
      <c r="J9394" s="118"/>
      <c r="K9394" s="118"/>
      <c r="L9394" s="118"/>
      <c r="M9394" s="118"/>
      <c r="N9394" s="118"/>
      <c r="O9394" s="118"/>
      <c r="P9394" s="118"/>
      <c r="Q9394" s="118"/>
      <c r="R9394" s="118"/>
      <c r="S9394" s="29"/>
      <c r="T9394" s="25" t="str">
        <f>'Laskun tiedot'!$A$48</f>
        <v xml:space="preserve"> </v>
      </c>
      <c r="U9394" s="25"/>
      <c r="V9394" s="25"/>
      <c r="W9394" s="25"/>
      <c r="X9394" s="25"/>
      <c r="Y9394" s="25"/>
      <c r="Z9394" s="25"/>
      <c r="AA9394" s="25"/>
      <c r="AB9394" s="25"/>
      <c r="AC9394" s="25"/>
      <c r="AD9394" s="25"/>
      <c r="AE9394" s="25"/>
      <c r="AF9394" s="25"/>
      <c r="AG9394" s="25"/>
      <c r="AH9394" s="25"/>
      <c r="AI9394" s="25"/>
    </row>
    <row r="9395" spans="1:35" s="15" customFormat="1" ht="15" customHeight="1" x14ac:dyDescent="0.25">
      <c r="A9395" s="114"/>
      <c r="B9395" s="74"/>
      <c r="C9395" s="20"/>
      <c r="D9395" s="20"/>
      <c r="E9395" s="20"/>
      <c r="F9395" s="20"/>
      <c r="G9395" s="20"/>
      <c r="H9395" s="20"/>
      <c r="I9395" s="20"/>
      <c r="J9395" s="20"/>
      <c r="K9395" s="20"/>
      <c r="L9395" s="20"/>
      <c r="M9395" s="20"/>
      <c r="N9395" s="20"/>
      <c r="O9395" s="20"/>
      <c r="P9395" s="20"/>
      <c r="Q9395" s="20"/>
      <c r="R9395" s="21"/>
      <c r="S9395" s="30"/>
      <c r="T9395" s="25"/>
      <c r="U9395" s="25"/>
      <c r="V9395" s="25"/>
      <c r="W9395" s="25"/>
      <c r="X9395" s="25"/>
      <c r="Y9395" s="25"/>
      <c r="Z9395" s="25"/>
      <c r="AA9395" s="25"/>
      <c r="AB9395" s="25"/>
      <c r="AC9395" s="25"/>
      <c r="AD9395" s="25"/>
      <c r="AE9395" s="25"/>
      <c r="AF9395" s="25"/>
      <c r="AG9395" s="25"/>
      <c r="AH9395" s="25"/>
      <c r="AI9395" s="25"/>
    </row>
    <row r="9396" spans="1:35" s="15" customFormat="1" ht="12.6" customHeight="1" x14ac:dyDescent="0.25">
      <c r="A9396" s="114"/>
      <c r="B9396" s="119" t="s">
        <v>23</v>
      </c>
      <c r="C9396" s="20"/>
      <c r="D9396" s="20"/>
      <c r="E9396" s="20"/>
      <c r="F9396" s="20"/>
      <c r="G9396" s="20"/>
      <c r="H9396" s="20"/>
      <c r="I9396" s="20"/>
      <c r="J9396" s="20"/>
      <c r="K9396" s="20"/>
      <c r="L9396" s="20"/>
      <c r="M9396" s="20"/>
      <c r="N9396" s="20"/>
      <c r="O9396" s="20"/>
      <c r="P9396" s="20"/>
      <c r="Q9396" s="20"/>
      <c r="R9396" s="20"/>
      <c r="S9396" s="121" t="s">
        <v>39</v>
      </c>
      <c r="T9396" s="122"/>
      <c r="U9396" s="123"/>
      <c r="V9396" s="81">
        <f ca="1">INDIRECT("Jäsenet!G"&amp;AI9352)</f>
        <v>11882</v>
      </c>
      <c r="W9396" s="82"/>
      <c r="X9396" s="82"/>
      <c r="Y9396" s="82"/>
      <c r="Z9396" s="82"/>
      <c r="AA9396" s="82"/>
      <c r="AB9396" s="82"/>
      <c r="AC9396" s="82"/>
      <c r="AD9396" s="82"/>
      <c r="AE9396" s="82"/>
      <c r="AF9396" s="82"/>
      <c r="AG9396" s="82"/>
      <c r="AH9396" s="82"/>
      <c r="AI9396" s="82"/>
    </row>
    <row r="9397" spans="1:35" s="15" customFormat="1" ht="12.6" customHeight="1" x14ac:dyDescent="0.25">
      <c r="A9397" s="115"/>
      <c r="B9397" s="120"/>
      <c r="C9397" s="28"/>
      <c r="D9397" s="28"/>
      <c r="E9397" s="28"/>
      <c r="F9397" s="28"/>
      <c r="G9397" s="28"/>
      <c r="H9397" s="28"/>
      <c r="I9397" s="28"/>
      <c r="J9397" s="28"/>
      <c r="K9397" s="28"/>
      <c r="L9397" s="28"/>
      <c r="M9397" s="28"/>
      <c r="N9397" s="28"/>
      <c r="O9397" s="28"/>
      <c r="P9397" s="28"/>
      <c r="Q9397" s="28"/>
      <c r="R9397" s="28"/>
      <c r="S9397" s="124"/>
      <c r="T9397" s="125"/>
      <c r="U9397" s="126"/>
      <c r="V9397" s="83"/>
      <c r="W9397" s="84"/>
      <c r="X9397" s="84"/>
      <c r="Y9397" s="84"/>
      <c r="Z9397" s="84"/>
      <c r="AA9397" s="84"/>
      <c r="AB9397" s="85"/>
      <c r="AC9397" s="85"/>
      <c r="AD9397" s="85"/>
      <c r="AE9397" s="85"/>
      <c r="AF9397" s="85"/>
      <c r="AG9397" s="85"/>
      <c r="AH9397" s="85"/>
      <c r="AI9397" s="85"/>
    </row>
    <row r="9398" spans="1:35" s="15" customFormat="1" ht="24.95" customHeight="1" x14ac:dyDescent="0.25">
      <c r="A9398" s="86" t="s">
        <v>37</v>
      </c>
      <c r="B9398" s="87"/>
      <c r="C9398" s="88"/>
      <c r="D9398" s="89"/>
      <c r="E9398" s="89"/>
      <c r="F9398" s="89"/>
      <c r="G9398" s="89"/>
      <c r="H9398" s="89"/>
      <c r="I9398" s="89"/>
      <c r="J9398" s="89"/>
      <c r="K9398" s="89"/>
      <c r="L9398" s="89"/>
      <c r="M9398" s="89"/>
      <c r="N9398" s="89"/>
      <c r="O9398" s="89"/>
      <c r="P9398" s="89"/>
      <c r="Q9398" s="89"/>
      <c r="R9398" s="90"/>
      <c r="S9398" s="91" t="s">
        <v>40</v>
      </c>
      <c r="T9398" s="92"/>
      <c r="U9398" s="93"/>
      <c r="V9398" s="94">
        <f>'Laskun tiedot'!$A$8</f>
        <v>40907</v>
      </c>
      <c r="W9398" s="95"/>
      <c r="X9398" s="95"/>
      <c r="Y9398" s="95"/>
      <c r="Z9398" s="96"/>
      <c r="AA9398" s="97" t="s">
        <v>24</v>
      </c>
      <c r="AB9398" s="98"/>
      <c r="AC9398" s="99" t="str">
        <f>'Laskun tiedot'!$A$51</f>
        <v xml:space="preserve"> </v>
      </c>
      <c r="AD9398" s="99"/>
      <c r="AE9398" s="99"/>
      <c r="AF9398" s="99"/>
      <c r="AG9398" s="99"/>
      <c r="AH9398" s="99"/>
      <c r="AI9398" s="99"/>
    </row>
    <row r="9399" spans="1:35" s="15" customFormat="1" ht="9.9499999999999993" customHeight="1" x14ac:dyDescent="0.25">
      <c r="B9399" s="41"/>
      <c r="C9399" s="42"/>
      <c r="D9399" s="42"/>
      <c r="E9399" s="42"/>
      <c r="F9399" s="42"/>
      <c r="G9399" s="42"/>
      <c r="H9399" s="42"/>
      <c r="I9399" s="43"/>
      <c r="J9399" s="42"/>
      <c r="K9399" s="42"/>
      <c r="L9399" s="42"/>
      <c r="M9399" s="42"/>
      <c r="N9399" s="42"/>
      <c r="O9399" s="42"/>
      <c r="P9399" s="42"/>
      <c r="Q9399" s="18"/>
      <c r="R9399" s="18"/>
      <c r="S9399" s="44"/>
      <c r="T9399" s="44"/>
      <c r="U9399" s="19"/>
      <c r="V9399" s="45"/>
      <c r="W9399" s="45"/>
      <c r="X9399" s="45"/>
      <c r="Y9399" s="45"/>
      <c r="Z9399" s="45"/>
      <c r="AA9399" s="45"/>
      <c r="AB9399" s="46"/>
      <c r="AC9399" s="47"/>
      <c r="AD9399" s="48"/>
      <c r="AE9399" s="48"/>
      <c r="AF9399" s="48"/>
      <c r="AG9399" s="48"/>
      <c r="AH9399" s="48"/>
      <c r="AI9399" s="48"/>
    </row>
    <row r="9400" spans="1:35" s="15" customFormat="1" ht="50.1" customHeight="1" x14ac:dyDescent="0.25">
      <c r="B9400" s="41"/>
      <c r="C9400" s="42"/>
      <c r="D9400" s="42"/>
      <c r="E9400" s="42"/>
      <c r="F9400" s="42"/>
      <c r="G9400" s="42"/>
      <c r="H9400" s="42"/>
      <c r="I9400" s="43"/>
      <c r="J9400" s="42"/>
      <c r="K9400" s="42"/>
      <c r="L9400" s="42"/>
      <c r="M9400" s="42"/>
      <c r="N9400" s="42"/>
      <c r="O9400" s="42"/>
      <c r="P9400" s="42"/>
      <c r="Q9400" s="18"/>
      <c r="R9400" s="18"/>
      <c r="S9400" s="44"/>
      <c r="T9400" s="44"/>
      <c r="U9400" s="19"/>
      <c r="V9400" s="45"/>
      <c r="W9400" s="45"/>
      <c r="X9400" s="100" t="s">
        <v>38</v>
      </c>
      <c r="Y9400" s="100"/>
      <c r="Z9400" s="100"/>
      <c r="AA9400" s="100"/>
      <c r="AB9400" s="100"/>
      <c r="AC9400" s="100"/>
      <c r="AD9400" s="100"/>
      <c r="AE9400" s="100"/>
      <c r="AF9400" s="100"/>
      <c r="AG9400" s="100"/>
      <c r="AH9400" s="100"/>
      <c r="AI9400" s="100"/>
    </row>
    <row r="9401" spans="1:35" s="8" customFormat="1" ht="23.25" x14ac:dyDescent="0.35">
      <c r="B9401" s="66"/>
      <c r="C9401" s="150" t="str">
        <f>'Laskun tiedot'!$A$2</f>
        <v>Yhdistys ry</v>
      </c>
      <c r="D9401" s="150"/>
      <c r="E9401" s="150"/>
      <c r="F9401" s="150"/>
      <c r="G9401" s="150"/>
      <c r="H9401" s="150"/>
      <c r="I9401" s="150"/>
      <c r="J9401" s="150"/>
      <c r="K9401" s="150"/>
      <c r="L9401" s="150"/>
      <c r="M9401" s="150"/>
      <c r="N9401" s="150"/>
      <c r="O9401" s="150"/>
      <c r="P9401" s="150"/>
      <c r="Q9401" s="150"/>
      <c r="R9401" s="150"/>
      <c r="S9401" s="150"/>
      <c r="T9401" s="10"/>
      <c r="U9401" s="9"/>
      <c r="V9401" s="9"/>
      <c r="W9401" s="150" t="s">
        <v>16</v>
      </c>
      <c r="X9401" s="150"/>
      <c r="Y9401" s="150"/>
      <c r="Z9401" s="150"/>
    </row>
    <row r="9402" spans="1:35" s="15" customFormat="1" x14ac:dyDescent="0.25">
      <c r="B9402" s="15" t="s">
        <v>25</v>
      </c>
      <c r="AI9402" s="65">
        <v>190</v>
      </c>
    </row>
    <row r="9403" spans="1:35" s="11" customFormat="1" ht="15" customHeight="1" x14ac:dyDescent="0.2">
      <c r="V9403" s="68"/>
      <c r="W9403" s="145" t="s">
        <v>26</v>
      </c>
      <c r="X9403" s="145"/>
      <c r="Y9403" s="145"/>
      <c r="Z9403" s="145"/>
      <c r="AA9403" s="145"/>
      <c r="AB9403" s="145"/>
      <c r="AC9403" s="68"/>
      <c r="AD9403" s="68"/>
      <c r="AE9403" s="145" t="s">
        <v>18</v>
      </c>
      <c r="AF9403" s="145"/>
      <c r="AG9403" s="145"/>
      <c r="AH9403" s="145"/>
      <c r="AI9403" s="145"/>
    </row>
    <row r="9404" spans="1:35" s="15" customFormat="1" ht="15" customHeight="1" x14ac:dyDescent="0.25">
      <c r="B9404" s="62"/>
      <c r="C9404" s="146" t="str">
        <f ca="1">INDIRECT("Jäsenet!C"&amp;AI9402)&amp;$B$2&amp;INDIRECT("Jäsenet!B"&amp;AI9402)</f>
        <v xml:space="preserve"> </v>
      </c>
      <c r="D9404" s="146"/>
      <c r="E9404" s="146"/>
      <c r="F9404" s="146"/>
      <c r="G9404" s="146"/>
      <c r="H9404" s="146"/>
      <c r="I9404" s="146"/>
      <c r="J9404" s="146"/>
      <c r="K9404" s="146"/>
      <c r="L9404" s="146"/>
      <c r="M9404" s="146"/>
      <c r="N9404" s="146"/>
      <c r="O9404" s="146"/>
      <c r="P9404" s="146"/>
      <c r="Q9404" s="146"/>
      <c r="R9404" s="146"/>
      <c r="S9404" s="146"/>
      <c r="T9404" s="13"/>
      <c r="U9404" s="64"/>
      <c r="V9404" s="64"/>
      <c r="W9404" s="147">
        <f>'Laskun tiedot'!$A$5</f>
        <v>40618</v>
      </c>
      <c r="X9404" s="147"/>
      <c r="Y9404" s="147"/>
      <c r="Z9404" s="147"/>
      <c r="AA9404" s="147"/>
      <c r="AB9404" s="147"/>
      <c r="AC9404" s="64"/>
      <c r="AD9404" s="64"/>
      <c r="AE9404" s="147">
        <f>'Laskun tiedot'!$A$8</f>
        <v>40907</v>
      </c>
      <c r="AF9404" s="147"/>
      <c r="AG9404" s="147"/>
      <c r="AH9404" s="147"/>
      <c r="AI9404" s="147"/>
    </row>
    <row r="9405" spans="1:35" s="15" customFormat="1" ht="15" customHeight="1" x14ac:dyDescent="0.25">
      <c r="B9405" s="62"/>
      <c r="C9405" s="146">
        <f ca="1">INDIRECT("Jäsenet!D"&amp;AI9402)</f>
        <v>0</v>
      </c>
      <c r="D9405" s="146"/>
      <c r="E9405" s="146"/>
      <c r="F9405" s="146"/>
      <c r="G9405" s="146"/>
      <c r="H9405" s="146"/>
      <c r="I9405" s="146"/>
      <c r="J9405" s="146"/>
      <c r="K9405" s="146"/>
      <c r="L9405" s="146"/>
      <c r="M9405" s="146"/>
      <c r="N9405" s="146"/>
      <c r="O9405" s="146"/>
      <c r="P9405" s="146"/>
      <c r="Q9405" s="146"/>
      <c r="R9405" s="146"/>
      <c r="S9405" s="146"/>
    </row>
    <row r="9406" spans="1:35" s="11" customFormat="1" ht="15" customHeight="1" x14ac:dyDescent="0.25">
      <c r="B9406" s="67"/>
      <c r="C9406" s="148" t="str">
        <f ca="1">INDIRECT("Jäsenet!E"&amp;AI9402)&amp;$B$2&amp;INDIRECT("Jäsenet!F"&amp;AI9402)</f>
        <v xml:space="preserve"> </v>
      </c>
      <c r="D9406" s="148"/>
      <c r="E9406" s="148"/>
      <c r="F9406" s="148"/>
      <c r="G9406" s="148"/>
      <c r="H9406" s="148"/>
      <c r="I9406" s="148"/>
      <c r="J9406" s="148"/>
      <c r="K9406" s="148"/>
      <c r="L9406" s="148"/>
      <c r="M9406" s="148"/>
      <c r="N9406" s="148"/>
      <c r="O9406" s="148"/>
      <c r="P9406" s="148"/>
      <c r="Q9406" s="148"/>
      <c r="R9406" s="148"/>
      <c r="S9406" s="148"/>
      <c r="W9406" s="145" t="s">
        <v>17</v>
      </c>
      <c r="X9406" s="145"/>
      <c r="Y9406" s="145"/>
      <c r="Z9406" s="145"/>
      <c r="AA9406" s="145"/>
      <c r="AB9406" s="145"/>
    </row>
    <row r="9407" spans="1:35" s="15" customFormat="1" ht="15" customHeight="1" x14ac:dyDescent="0.25">
      <c r="T9407" s="78"/>
      <c r="U9407" s="63"/>
      <c r="V9407" s="63"/>
      <c r="W9407" s="149">
        <f ca="1">INDIRECT("Jäsenet!A"&amp;AI9402)</f>
        <v>189</v>
      </c>
      <c r="X9407" s="149"/>
      <c r="Y9407" s="149"/>
      <c r="Z9407" s="149"/>
      <c r="AA9407" s="149"/>
      <c r="AB9407" s="149"/>
    </row>
    <row r="9408" spans="1:35" s="15" customFormat="1" ht="15" customHeight="1" x14ac:dyDescent="0.25">
      <c r="B9408" s="39"/>
      <c r="C9408" s="39"/>
      <c r="D9408" s="39"/>
      <c r="E9408" s="39"/>
      <c r="F9408" s="39"/>
      <c r="G9408" s="39"/>
      <c r="H9408" s="39"/>
      <c r="I9408" s="39"/>
      <c r="J9408" s="39"/>
      <c r="K9408" s="39"/>
      <c r="L9408" s="39"/>
      <c r="M9408" s="39"/>
      <c r="N9408" s="39"/>
      <c r="O9408" s="39"/>
      <c r="P9408" s="39"/>
      <c r="Q9408" s="39"/>
      <c r="R9408" s="39"/>
      <c r="S9408" s="39"/>
      <c r="T9408" s="78"/>
      <c r="U9408" s="78"/>
      <c r="V9408" s="78"/>
      <c r="W9408" s="78"/>
      <c r="X9408" s="78"/>
      <c r="Y9408" s="78"/>
      <c r="Z9408" s="78"/>
      <c r="AA9408" s="39"/>
      <c r="AB9408" s="39"/>
      <c r="AC9408" s="39"/>
      <c r="AD9408" s="39"/>
      <c r="AE9408" s="39"/>
      <c r="AF9408" s="39"/>
      <c r="AG9408" s="39"/>
      <c r="AH9408" s="39"/>
      <c r="AI9408" s="39"/>
    </row>
    <row r="9409" spans="1:35" s="15" customFormat="1" ht="15" customHeight="1" x14ac:dyDescent="0.25">
      <c r="A9409" s="32"/>
      <c r="B9409" s="32"/>
      <c r="C9409" s="32"/>
      <c r="D9409" s="32"/>
      <c r="E9409" s="32"/>
      <c r="F9409" s="32"/>
      <c r="G9409" s="32"/>
      <c r="H9409" s="32"/>
      <c r="I9409" s="32"/>
      <c r="J9409" s="32"/>
      <c r="K9409" s="32"/>
      <c r="L9409" s="32"/>
      <c r="M9409" s="32"/>
      <c r="N9409" s="32"/>
      <c r="O9409" s="32"/>
      <c r="P9409" s="32"/>
      <c r="Q9409" s="32"/>
      <c r="R9409" s="32"/>
      <c r="S9409" s="32"/>
      <c r="T9409" s="33"/>
      <c r="U9409" s="33"/>
      <c r="V9409" s="33"/>
      <c r="W9409" s="35"/>
      <c r="X9409" s="33"/>
      <c r="Y9409" s="33"/>
      <c r="Z9409" s="33"/>
      <c r="AA9409" s="32"/>
      <c r="AB9409" s="32"/>
      <c r="AC9409" s="32"/>
      <c r="AD9409" s="32"/>
      <c r="AE9409" s="32"/>
      <c r="AF9409" s="32"/>
      <c r="AG9409" s="32"/>
      <c r="AH9409" s="32"/>
      <c r="AI9409" s="32"/>
    </row>
    <row r="9410" spans="1:35" s="15" customFormat="1" ht="15" customHeight="1" x14ac:dyDescent="0.25">
      <c r="B9410" s="39"/>
      <c r="C9410" s="39"/>
      <c r="D9410" s="39"/>
      <c r="E9410" s="39"/>
      <c r="F9410" s="39"/>
      <c r="G9410" s="39"/>
      <c r="H9410" s="39"/>
      <c r="I9410" s="39"/>
      <c r="J9410" s="39"/>
      <c r="K9410" s="39"/>
      <c r="L9410" s="39"/>
      <c r="M9410" s="39"/>
      <c r="N9410" s="39"/>
      <c r="O9410" s="39"/>
      <c r="P9410" s="39"/>
      <c r="Q9410" s="39"/>
      <c r="R9410" s="39"/>
      <c r="S9410" s="39"/>
      <c r="T9410" s="78"/>
      <c r="U9410" s="78"/>
      <c r="V9410" s="78"/>
      <c r="W9410" s="34"/>
      <c r="X9410" s="78"/>
      <c r="Y9410" s="78"/>
      <c r="Z9410" s="78"/>
      <c r="AA9410" s="39"/>
      <c r="AB9410" s="39"/>
      <c r="AC9410" s="39"/>
      <c r="AD9410" s="39"/>
      <c r="AE9410" s="39"/>
      <c r="AF9410" s="39"/>
      <c r="AG9410" s="39"/>
      <c r="AH9410" s="39"/>
      <c r="AI9410" s="39"/>
    </row>
    <row r="9411" spans="1:35" s="15" customFormat="1" ht="15" customHeight="1" x14ac:dyDescent="0.25">
      <c r="B9411" s="36" t="str">
        <f>'Laskun tiedot'!$A$11</f>
        <v>--------------------</v>
      </c>
      <c r="C9411" s="39"/>
      <c r="D9411" s="39"/>
      <c r="E9411" s="39"/>
      <c r="F9411" s="39"/>
      <c r="G9411" s="39"/>
      <c r="H9411" s="39"/>
      <c r="I9411" s="39"/>
      <c r="J9411" s="39"/>
      <c r="K9411" s="39"/>
      <c r="L9411" s="39"/>
      <c r="M9411" s="39"/>
      <c r="N9411" s="39"/>
      <c r="O9411" s="39"/>
      <c r="P9411" s="39"/>
      <c r="Q9411" s="39"/>
      <c r="R9411" s="39"/>
      <c r="S9411" s="39"/>
      <c r="T9411" s="17"/>
      <c r="U9411" s="17"/>
      <c r="V9411" s="17"/>
      <c r="W9411" s="17"/>
      <c r="X9411" s="17"/>
      <c r="Y9411" s="17"/>
      <c r="Z9411" s="17"/>
      <c r="AA9411" s="17"/>
      <c r="AB9411" s="17"/>
      <c r="AC9411" s="17"/>
      <c r="AD9411" s="17"/>
      <c r="AE9411" s="17"/>
      <c r="AF9411" s="17"/>
      <c r="AG9411" s="17"/>
      <c r="AH9411" s="17"/>
      <c r="AI9411" s="17"/>
    </row>
    <row r="9412" spans="1:35" s="15" customFormat="1" ht="15" customHeight="1" x14ac:dyDescent="0.25">
      <c r="B9412" s="36" t="str">
        <f>'Laskun tiedot'!$A$12</f>
        <v>Vuosi 2011</v>
      </c>
      <c r="C9412" s="78"/>
      <c r="D9412" s="78"/>
      <c r="E9412" s="78"/>
      <c r="F9412" s="78"/>
      <c r="G9412" s="78"/>
      <c r="H9412" s="78"/>
      <c r="I9412" s="78"/>
      <c r="J9412" s="78"/>
      <c r="K9412" s="78"/>
      <c r="L9412" s="78"/>
      <c r="M9412" s="78"/>
      <c r="N9412" s="78"/>
      <c r="O9412" s="78"/>
      <c r="P9412" s="39"/>
      <c r="Q9412" s="39"/>
      <c r="R9412" s="39"/>
      <c r="S9412" s="39"/>
      <c r="T9412" s="39"/>
      <c r="U9412" s="39"/>
      <c r="V9412" s="39"/>
      <c r="W9412" s="39"/>
      <c r="X9412" s="39"/>
      <c r="Y9412" s="39"/>
      <c r="Z9412" s="39"/>
      <c r="AA9412" s="39"/>
      <c r="AB9412" s="39"/>
      <c r="AC9412" s="13"/>
      <c r="AD9412" s="13"/>
      <c r="AE9412" s="13"/>
      <c r="AF9412" s="13"/>
      <c r="AG9412" s="13"/>
      <c r="AH9412" s="13"/>
      <c r="AI9412" s="13"/>
    </row>
    <row r="9413" spans="1:35" s="15" customFormat="1" ht="15" customHeight="1" x14ac:dyDescent="0.25">
      <c r="B9413" s="36" t="str">
        <f>'Laskun tiedot'!$A$13</f>
        <v>JÄSENMAKSU ………. 10 €</v>
      </c>
      <c r="T9413" s="11"/>
      <c r="U9413" s="11"/>
      <c r="V9413" s="11"/>
      <c r="W9413" s="11"/>
      <c r="X9413" s="11"/>
      <c r="Y9413" s="11"/>
      <c r="Z9413" s="11"/>
      <c r="AA9413" s="11"/>
      <c r="AB9413" s="11"/>
      <c r="AC9413" s="11"/>
      <c r="AD9413" s="11"/>
      <c r="AE9413" s="11"/>
      <c r="AF9413" s="11"/>
      <c r="AG9413" s="11"/>
      <c r="AH9413" s="11"/>
      <c r="AI9413" s="11"/>
    </row>
    <row r="9414" spans="1:35" s="15" customFormat="1" ht="15" customHeight="1" x14ac:dyDescent="0.25">
      <c r="B9414" s="36" t="str">
        <f>'Laskun tiedot'!$A$14</f>
        <v>--------------------</v>
      </c>
      <c r="T9414" s="39"/>
      <c r="AC9414" s="39"/>
    </row>
    <row r="9415" spans="1:35" s="15" customFormat="1" ht="15" customHeight="1" x14ac:dyDescent="0.25">
      <c r="B9415" s="36" t="str">
        <f>'Laskun tiedot'!$A$15</f>
        <v xml:space="preserve"> </v>
      </c>
      <c r="T9415" s="11"/>
      <c r="U9415" s="11"/>
      <c r="V9415" s="11"/>
      <c r="W9415" s="11"/>
      <c r="X9415" s="11"/>
      <c r="Y9415" s="11"/>
      <c r="Z9415" s="11"/>
      <c r="AA9415" s="11"/>
      <c r="AB9415" s="11"/>
      <c r="AC9415" s="11"/>
      <c r="AD9415" s="11"/>
      <c r="AE9415" s="11"/>
      <c r="AF9415" s="11"/>
      <c r="AG9415" s="11"/>
      <c r="AH9415" s="11"/>
      <c r="AI9415" s="11"/>
    </row>
    <row r="9416" spans="1:35" s="15" customFormat="1" ht="15" customHeight="1" x14ac:dyDescent="0.25">
      <c r="B9416" s="36" t="str">
        <f>'Laskun tiedot'!$A$16</f>
        <v xml:space="preserve"> </v>
      </c>
      <c r="C9416" s="39"/>
      <c r="D9416" s="39"/>
      <c r="E9416" s="39"/>
      <c r="F9416" s="39"/>
      <c r="G9416" s="39"/>
      <c r="H9416" s="39"/>
      <c r="I9416" s="39"/>
      <c r="J9416" s="39"/>
      <c r="K9416" s="39"/>
      <c r="L9416" s="39"/>
      <c r="M9416" s="39"/>
      <c r="N9416" s="39"/>
      <c r="O9416" s="39"/>
      <c r="P9416" s="39"/>
      <c r="Q9416" s="39"/>
      <c r="R9416" s="39"/>
      <c r="S9416" s="39"/>
      <c r="T9416" s="39"/>
      <c r="U9416" s="39"/>
      <c r="V9416" s="39"/>
      <c r="W9416" s="39"/>
      <c r="X9416" s="39"/>
      <c r="Y9416" s="39"/>
      <c r="Z9416" s="39"/>
      <c r="AA9416" s="39"/>
      <c r="AB9416" s="39"/>
      <c r="AC9416" s="39"/>
      <c r="AD9416" s="39"/>
      <c r="AE9416" s="39"/>
      <c r="AF9416" s="39"/>
      <c r="AG9416" s="39"/>
      <c r="AH9416" s="39"/>
      <c r="AI9416" s="39"/>
    </row>
    <row r="9417" spans="1:35" s="15" customFormat="1" ht="15" customHeight="1" x14ac:dyDescent="0.25">
      <c r="B9417" s="36" t="str">
        <f>'Laskun tiedot'!$A$17</f>
        <v xml:space="preserve"> </v>
      </c>
    </row>
    <row r="9418" spans="1:35" s="11" customFormat="1" ht="15" customHeight="1" x14ac:dyDescent="0.25">
      <c r="B9418" s="36" t="str">
        <f>'Laskun tiedot'!$A$18</f>
        <v xml:space="preserve"> </v>
      </c>
    </row>
    <row r="9419" spans="1:35" s="15" customFormat="1" ht="15" customHeight="1" x14ac:dyDescent="0.25">
      <c r="B9419" s="36" t="str">
        <f>'Laskun tiedot'!$A$19</f>
        <v xml:space="preserve"> </v>
      </c>
      <c r="M9419" s="16"/>
      <c r="N9419" s="1"/>
      <c r="O9419" s="1"/>
      <c r="P9419" s="16"/>
      <c r="Q9419" s="1"/>
      <c r="R9419" s="1"/>
      <c r="T9419" s="16"/>
      <c r="U9419" s="1"/>
      <c r="V9419" s="1"/>
      <c r="W9419" s="1"/>
      <c r="X9419" s="1"/>
      <c r="Z9419" s="16"/>
      <c r="AA9419" s="1"/>
      <c r="AB9419" s="1"/>
      <c r="AD9419" s="16"/>
      <c r="AE9419" s="1"/>
      <c r="AF9419" s="1"/>
      <c r="AG9419" s="1"/>
      <c r="AH9419" s="1"/>
    </row>
    <row r="9420" spans="1:35" s="15" customFormat="1" ht="15" customHeight="1" x14ac:dyDescent="0.25">
      <c r="B9420" s="36" t="str">
        <f>'Laskun tiedot'!$A$20</f>
        <v xml:space="preserve"> </v>
      </c>
      <c r="M9420" s="16"/>
      <c r="N9420" s="1"/>
      <c r="O9420" s="1"/>
      <c r="P9420" s="16"/>
      <c r="Q9420" s="1"/>
      <c r="R9420" s="1"/>
      <c r="T9420" s="16"/>
      <c r="U9420" s="1"/>
      <c r="V9420" s="1"/>
      <c r="W9420" s="1"/>
      <c r="X9420" s="1"/>
      <c r="Z9420" s="16"/>
      <c r="AA9420" s="1"/>
      <c r="AB9420" s="1"/>
      <c r="AD9420" s="16"/>
      <c r="AE9420" s="1"/>
      <c r="AF9420" s="1"/>
      <c r="AG9420" s="1"/>
      <c r="AH9420" s="1"/>
    </row>
    <row r="9421" spans="1:35" s="15" customFormat="1" ht="15" customHeight="1" x14ac:dyDescent="0.25">
      <c r="B9421" s="36" t="str">
        <f>'Laskun tiedot'!$A$21</f>
        <v xml:space="preserve"> </v>
      </c>
      <c r="M9421" s="16"/>
      <c r="N9421" s="1"/>
      <c r="O9421" s="1"/>
      <c r="P9421" s="16"/>
      <c r="Q9421" s="1"/>
      <c r="R9421" s="1"/>
      <c r="T9421" s="16"/>
      <c r="U9421" s="1"/>
      <c r="V9421" s="1"/>
      <c r="W9421" s="1"/>
      <c r="X9421" s="1"/>
      <c r="Z9421" s="16"/>
      <c r="AA9421" s="1"/>
      <c r="AB9421" s="1"/>
      <c r="AD9421" s="16"/>
      <c r="AE9421" s="1"/>
      <c r="AF9421" s="1"/>
      <c r="AG9421" s="1"/>
      <c r="AH9421" s="1"/>
    </row>
    <row r="9422" spans="1:35" s="15" customFormat="1" ht="15" customHeight="1" x14ac:dyDescent="0.25">
      <c r="B9422" s="36" t="str">
        <f>'Laskun tiedot'!$A$22</f>
        <v xml:space="preserve"> </v>
      </c>
      <c r="M9422" s="16"/>
      <c r="N9422" s="1"/>
      <c r="O9422" s="1"/>
      <c r="P9422" s="16"/>
      <c r="Q9422" s="1"/>
      <c r="R9422" s="1"/>
      <c r="T9422" s="16"/>
      <c r="U9422" s="1"/>
      <c r="V9422" s="1"/>
      <c r="W9422" s="1"/>
      <c r="X9422" s="1"/>
      <c r="Z9422" s="16"/>
      <c r="AA9422" s="1"/>
      <c r="AB9422" s="1"/>
      <c r="AD9422" s="16"/>
      <c r="AE9422" s="1"/>
      <c r="AF9422" s="1"/>
      <c r="AG9422" s="1"/>
      <c r="AH9422" s="1"/>
    </row>
    <row r="9423" spans="1:35" s="15" customFormat="1" ht="15" customHeight="1" x14ac:dyDescent="0.25">
      <c r="B9423" s="36" t="str">
        <f>'Laskun tiedot'!$A$23</f>
        <v xml:space="preserve"> </v>
      </c>
      <c r="M9423" s="16"/>
      <c r="N9423" s="1"/>
      <c r="O9423" s="1"/>
      <c r="P9423" s="16"/>
      <c r="Q9423" s="1"/>
      <c r="R9423" s="1"/>
      <c r="T9423" s="16"/>
      <c r="U9423" s="1"/>
      <c r="V9423" s="1"/>
      <c r="W9423" s="1"/>
      <c r="X9423" s="1"/>
      <c r="Z9423" s="16"/>
      <c r="AA9423" s="1"/>
      <c r="AB9423" s="1"/>
      <c r="AD9423" s="16"/>
      <c r="AE9423" s="1"/>
      <c r="AF9423" s="1"/>
      <c r="AG9423" s="1"/>
      <c r="AH9423" s="1"/>
    </row>
    <row r="9424" spans="1:35" s="15" customFormat="1" ht="15" customHeight="1" x14ac:dyDescent="0.25">
      <c r="B9424" s="36" t="str">
        <f>'Laskun tiedot'!$A$24</f>
        <v xml:space="preserve"> </v>
      </c>
      <c r="M9424" s="16"/>
      <c r="N9424" s="1"/>
      <c r="O9424" s="1"/>
      <c r="P9424" s="16"/>
      <c r="Q9424" s="1"/>
      <c r="R9424" s="1"/>
      <c r="T9424" s="16"/>
      <c r="U9424" s="1"/>
      <c r="V9424" s="1"/>
      <c r="W9424" s="1"/>
      <c r="X9424" s="1"/>
      <c r="Z9424" s="16"/>
      <c r="AA9424" s="1"/>
      <c r="AB9424" s="1"/>
      <c r="AD9424" s="16"/>
      <c r="AE9424" s="1"/>
      <c r="AF9424" s="1"/>
      <c r="AG9424" s="1"/>
      <c r="AH9424" s="1"/>
    </row>
    <row r="9425" spans="1:35" s="15" customFormat="1" ht="15" customHeight="1" x14ac:dyDescent="0.25">
      <c r="B9425" s="36" t="str">
        <f>'Laskun tiedot'!$A$25</f>
        <v xml:space="preserve"> </v>
      </c>
      <c r="M9425" s="16"/>
      <c r="N9425" s="1"/>
      <c r="O9425" s="1"/>
      <c r="P9425" s="16"/>
      <c r="Q9425" s="1"/>
      <c r="R9425" s="1"/>
      <c r="T9425" s="16"/>
      <c r="U9425" s="1"/>
      <c r="V9425" s="1"/>
      <c r="W9425" s="1"/>
      <c r="X9425" s="1"/>
      <c r="Z9425" s="16"/>
      <c r="AA9425" s="1"/>
      <c r="AB9425" s="1"/>
      <c r="AD9425" s="16"/>
      <c r="AE9425" s="1"/>
      <c r="AF9425" s="1"/>
      <c r="AG9425" s="1"/>
      <c r="AH9425" s="1"/>
    </row>
    <row r="9426" spans="1:35" s="15" customFormat="1" ht="15" customHeight="1" x14ac:dyDescent="0.25">
      <c r="B9426" s="36" t="str">
        <f>'Laskun tiedot'!$A$26</f>
        <v xml:space="preserve"> </v>
      </c>
      <c r="M9426" s="16"/>
      <c r="N9426" s="1"/>
      <c r="O9426" s="1"/>
      <c r="P9426" s="16"/>
      <c r="Q9426" s="1"/>
      <c r="R9426" s="1"/>
      <c r="T9426" s="16"/>
      <c r="U9426" s="1"/>
      <c r="V9426" s="1"/>
      <c r="W9426" s="1"/>
      <c r="X9426" s="1"/>
      <c r="Z9426" s="16"/>
      <c r="AA9426" s="1"/>
      <c r="AB9426" s="1"/>
      <c r="AD9426" s="16"/>
      <c r="AE9426" s="1"/>
      <c r="AF9426" s="1"/>
      <c r="AG9426" s="1"/>
      <c r="AH9426" s="1"/>
    </row>
    <row r="9427" spans="1:35" s="15" customFormat="1" ht="15" customHeight="1" x14ac:dyDescent="0.25">
      <c r="B9427" s="36" t="str">
        <f>'Laskun tiedot'!$A$27</f>
        <v xml:space="preserve"> </v>
      </c>
      <c r="M9427" s="16"/>
      <c r="N9427" s="1"/>
      <c r="O9427" s="1"/>
      <c r="P9427" s="16"/>
      <c r="Q9427" s="1"/>
      <c r="R9427" s="1"/>
      <c r="T9427" s="16"/>
      <c r="U9427" s="1"/>
      <c r="V9427" s="1"/>
      <c r="W9427" s="1"/>
      <c r="X9427" s="1"/>
      <c r="Z9427" s="16"/>
      <c r="AA9427" s="1"/>
      <c r="AB9427" s="1"/>
      <c r="AD9427" s="16"/>
      <c r="AE9427" s="1"/>
      <c r="AF9427" s="1"/>
      <c r="AG9427" s="1"/>
      <c r="AH9427" s="1"/>
    </row>
    <row r="9428" spans="1:35" s="15" customFormat="1" ht="15" customHeight="1" x14ac:dyDescent="0.25">
      <c r="B9428" s="36"/>
      <c r="M9428" s="16"/>
      <c r="N9428" s="1"/>
      <c r="O9428" s="1"/>
      <c r="P9428" s="16"/>
      <c r="Q9428" s="1"/>
      <c r="R9428" s="1"/>
      <c r="T9428" s="16"/>
      <c r="U9428" s="1"/>
      <c r="V9428" s="1"/>
      <c r="W9428" s="1"/>
      <c r="X9428" s="1"/>
      <c r="Z9428" s="16"/>
      <c r="AA9428" s="1"/>
      <c r="AB9428" s="1"/>
      <c r="AD9428" s="16"/>
      <c r="AE9428" s="1"/>
      <c r="AF9428" s="1"/>
      <c r="AG9428" s="1"/>
      <c r="AH9428" s="1"/>
    </row>
    <row r="9429" spans="1:35" s="80" customFormat="1" ht="12" customHeight="1" x14ac:dyDescent="0.25">
      <c r="B9429" s="143" t="str">
        <f>'Laskun tiedot'!$A$30</f>
        <v>Sihteeri:</v>
      </c>
      <c r="C9429" s="143"/>
      <c r="D9429" s="143"/>
      <c r="E9429" s="143"/>
      <c r="F9429" s="143"/>
      <c r="G9429" s="143"/>
      <c r="H9429" s="143"/>
      <c r="I9429" s="143"/>
      <c r="J9429" s="143" t="str">
        <f>'Laskun tiedot'!$B$30</f>
        <v>Puh.</v>
      </c>
      <c r="K9429" s="143"/>
      <c r="L9429" s="143"/>
      <c r="M9429" s="143"/>
      <c r="N9429" s="143"/>
      <c r="O9429" s="143"/>
      <c r="P9429" s="143"/>
      <c r="Q9429" s="143"/>
      <c r="R9429" s="143"/>
      <c r="S9429" s="143" t="str">
        <f>'Laskun tiedot'!$C$30</f>
        <v xml:space="preserve"> </v>
      </c>
      <c r="T9429" s="143"/>
      <c r="U9429" s="143"/>
      <c r="V9429" s="143"/>
      <c r="W9429" s="143"/>
      <c r="X9429" s="143"/>
      <c r="Y9429" s="143"/>
      <c r="Z9429" s="143"/>
      <c r="AA9429" s="143" t="str">
        <f>'Laskun tiedot'!$D$30</f>
        <v xml:space="preserve"> </v>
      </c>
      <c r="AB9429" s="143"/>
      <c r="AC9429" s="143"/>
      <c r="AD9429" s="143"/>
      <c r="AE9429" s="143"/>
      <c r="AF9429" s="143"/>
      <c r="AG9429" s="143"/>
      <c r="AH9429" s="143"/>
      <c r="AI9429" s="143"/>
    </row>
    <row r="9430" spans="1:35" s="79" customFormat="1" ht="12" customHeight="1" x14ac:dyDescent="0.2">
      <c r="B9430" s="143" t="str">
        <f>'Laskun tiedot'!$A$31</f>
        <v xml:space="preserve"> </v>
      </c>
      <c r="C9430" s="143"/>
      <c r="D9430" s="143"/>
      <c r="E9430" s="143"/>
      <c r="F9430" s="143"/>
      <c r="G9430" s="143"/>
      <c r="H9430" s="143"/>
      <c r="I9430" s="143"/>
      <c r="J9430" s="143" t="str">
        <f>'Laskun tiedot'!$B$31</f>
        <v xml:space="preserve"> </v>
      </c>
      <c r="K9430" s="143"/>
      <c r="L9430" s="143"/>
      <c r="M9430" s="143"/>
      <c r="N9430" s="143"/>
      <c r="O9430" s="143"/>
      <c r="P9430" s="143"/>
      <c r="Q9430" s="143"/>
      <c r="R9430" s="143"/>
      <c r="S9430" s="144" t="str">
        <f>'Laskun tiedot'!$C$31</f>
        <v xml:space="preserve"> </v>
      </c>
      <c r="T9430" s="144"/>
      <c r="U9430" s="144"/>
      <c r="V9430" s="144"/>
      <c r="W9430" s="144"/>
      <c r="X9430" s="144"/>
      <c r="Y9430" s="144"/>
      <c r="Z9430" s="144"/>
      <c r="AA9430" s="144" t="str">
        <f>'Laskun tiedot'!$D$31</f>
        <v xml:space="preserve"> </v>
      </c>
      <c r="AB9430" s="144"/>
      <c r="AC9430" s="144"/>
      <c r="AD9430" s="144"/>
      <c r="AE9430" s="144"/>
      <c r="AF9430" s="144"/>
      <c r="AG9430" s="144"/>
      <c r="AH9430" s="144"/>
      <c r="AI9430" s="144"/>
    </row>
    <row r="9431" spans="1:35" s="80" customFormat="1" ht="12" customHeight="1" x14ac:dyDescent="0.25">
      <c r="B9431" s="143" t="str">
        <f>'Laskun tiedot'!$A$32</f>
        <v xml:space="preserve"> </v>
      </c>
      <c r="C9431" s="143"/>
      <c r="D9431" s="143"/>
      <c r="E9431" s="143"/>
      <c r="F9431" s="143"/>
      <c r="G9431" s="143"/>
      <c r="H9431" s="143"/>
      <c r="I9431" s="143"/>
      <c r="J9431" s="143" t="str">
        <f>'Laskun tiedot'!$B$32</f>
        <v xml:space="preserve"> </v>
      </c>
      <c r="K9431" s="143"/>
      <c r="L9431" s="143"/>
      <c r="M9431" s="143"/>
      <c r="N9431" s="143"/>
      <c r="O9431" s="143"/>
      <c r="P9431" s="143"/>
      <c r="Q9431" s="143"/>
      <c r="R9431" s="143"/>
      <c r="S9431" s="144" t="str">
        <f>'Laskun tiedot'!$C$32</f>
        <v xml:space="preserve"> </v>
      </c>
      <c r="T9431" s="144"/>
      <c r="U9431" s="144"/>
      <c r="V9431" s="144"/>
      <c r="W9431" s="144"/>
      <c r="X9431" s="144"/>
      <c r="Y9431" s="144"/>
      <c r="Z9431" s="144"/>
      <c r="AA9431" s="144" t="str">
        <f>'Laskun tiedot'!$D$32</f>
        <v xml:space="preserve"> </v>
      </c>
      <c r="AB9431" s="144"/>
      <c r="AC9431" s="144"/>
      <c r="AD9431" s="144"/>
      <c r="AE9431" s="144"/>
      <c r="AF9431" s="144"/>
      <c r="AG9431" s="144"/>
      <c r="AH9431" s="144"/>
      <c r="AI9431" s="144"/>
    </row>
    <row r="9432" spans="1:35" s="15" customFormat="1" ht="15" customHeight="1" x14ac:dyDescent="0.25">
      <c r="A9432" s="60"/>
      <c r="B9432" s="61"/>
      <c r="C9432" s="61"/>
      <c r="D9432" s="61"/>
      <c r="E9432" s="61"/>
      <c r="F9432" s="61"/>
      <c r="G9432" s="61"/>
      <c r="H9432" s="61"/>
      <c r="I9432" s="61"/>
      <c r="J9432" s="61"/>
      <c r="K9432" s="61"/>
      <c r="L9432" s="61"/>
      <c r="M9432" s="61"/>
      <c r="N9432" s="61"/>
      <c r="O9432" s="61"/>
      <c r="P9432" s="61"/>
      <c r="Q9432" s="61"/>
      <c r="R9432" s="61"/>
      <c r="S9432" s="61"/>
      <c r="T9432" s="61"/>
      <c r="U9432" s="61"/>
      <c r="V9432" s="61"/>
      <c r="W9432" s="61"/>
      <c r="X9432" s="61"/>
      <c r="Y9432" s="61"/>
      <c r="Z9432" s="61"/>
      <c r="AA9432" s="61"/>
      <c r="AB9432" s="61"/>
      <c r="AC9432" s="61"/>
      <c r="AD9432" s="61"/>
      <c r="AE9432" s="61"/>
      <c r="AF9432" s="61"/>
      <c r="AG9432" s="61"/>
      <c r="AH9432" s="61"/>
      <c r="AI9432" s="61"/>
    </row>
    <row r="9433" spans="1:35" s="15" customFormat="1" ht="15" customHeight="1" x14ac:dyDescent="0.25">
      <c r="B9433" s="39"/>
      <c r="C9433" s="39"/>
      <c r="D9433" s="39"/>
      <c r="E9433" s="39"/>
      <c r="F9433" s="39"/>
      <c r="G9433" s="39"/>
      <c r="H9433" s="39"/>
      <c r="I9433" s="39"/>
      <c r="J9433" s="39"/>
      <c r="K9433" s="39"/>
      <c r="L9433" s="39"/>
      <c r="M9433" s="39"/>
      <c r="N9433" s="39"/>
      <c r="O9433" s="39"/>
      <c r="P9433" s="39"/>
      <c r="Q9433" s="39"/>
      <c r="R9433" s="39"/>
      <c r="S9433" s="39"/>
      <c r="T9433" s="39"/>
      <c r="U9433" s="39"/>
      <c r="V9433" s="39"/>
      <c r="W9433" s="39"/>
      <c r="X9433" s="39"/>
      <c r="Y9433" s="39"/>
      <c r="Z9433" s="39"/>
      <c r="AA9433" s="39"/>
      <c r="AB9433" s="59"/>
      <c r="AC9433" s="59"/>
      <c r="AD9433" s="39"/>
      <c r="AE9433" s="39"/>
      <c r="AF9433" s="39"/>
      <c r="AG9433" s="39"/>
      <c r="AH9433" s="39"/>
      <c r="AI9433" s="39"/>
    </row>
    <row r="9434" spans="1:35" s="15" customFormat="1" ht="11.1" customHeight="1" x14ac:dyDescent="0.25">
      <c r="A9434" s="72"/>
      <c r="B9434" s="73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  <c r="O9434" s="18"/>
      <c r="P9434" s="18"/>
      <c r="Q9434" s="18"/>
      <c r="R9434" s="18"/>
      <c r="S9434" s="127" t="s">
        <v>35</v>
      </c>
      <c r="T9434" s="128"/>
      <c r="U9434" s="128"/>
      <c r="V9434" s="128"/>
      <c r="W9434" s="128"/>
      <c r="X9434" s="128"/>
      <c r="Y9434" s="128"/>
      <c r="Z9434" s="128"/>
      <c r="AA9434" s="129"/>
      <c r="AB9434" s="128" t="s">
        <v>36</v>
      </c>
      <c r="AC9434" s="128"/>
      <c r="AD9434" s="128"/>
      <c r="AE9434" s="128"/>
      <c r="AF9434" s="128"/>
      <c r="AG9434" s="128"/>
      <c r="AH9434" s="128"/>
      <c r="AI9434" s="128"/>
    </row>
    <row r="9435" spans="1:35" s="15" customFormat="1" ht="15" customHeight="1" x14ac:dyDescent="0.25">
      <c r="A9435" s="116" t="s">
        <v>19</v>
      </c>
      <c r="B9435" s="130"/>
      <c r="C9435" s="20"/>
      <c r="D9435" s="133" t="str">
        <f>'Laskun tiedot'!$A$35</f>
        <v>EKOP 123456-09876543</v>
      </c>
      <c r="E9435" s="133"/>
      <c r="F9435" s="133"/>
      <c r="G9435" s="133"/>
      <c r="H9435" s="133"/>
      <c r="I9435" s="133"/>
      <c r="J9435" s="133"/>
      <c r="K9435" s="133"/>
      <c r="L9435" s="133"/>
      <c r="M9435" s="133"/>
      <c r="N9435" s="133"/>
      <c r="O9435" s="133"/>
      <c r="P9435" s="133"/>
      <c r="Q9435" s="133"/>
      <c r="R9435" s="133"/>
      <c r="S9435" s="134" t="str">
        <f>'Laskun tiedot'!$B$35</f>
        <v>FI67 1234 5609 8765 43</v>
      </c>
      <c r="T9435" s="135"/>
      <c r="U9435" s="135"/>
      <c r="V9435" s="135"/>
      <c r="W9435" s="135"/>
      <c r="X9435" s="135"/>
      <c r="Y9435" s="135"/>
      <c r="Z9435" s="135"/>
      <c r="AA9435" s="136"/>
      <c r="AB9435" s="135" t="str">
        <f>'Laskun tiedot'!$C$35</f>
        <v>OKOYFIHH</v>
      </c>
      <c r="AC9435" s="135"/>
      <c r="AD9435" s="135"/>
      <c r="AE9435" s="135"/>
      <c r="AF9435" s="135"/>
      <c r="AG9435" s="135"/>
      <c r="AH9435" s="135"/>
      <c r="AI9435" s="135"/>
    </row>
    <row r="9436" spans="1:35" s="15" customFormat="1" ht="15" customHeight="1" x14ac:dyDescent="0.25">
      <c r="A9436" s="116"/>
      <c r="B9436" s="130"/>
      <c r="C9436" s="20"/>
      <c r="D9436" s="133" t="str">
        <f>'Laskun tiedot'!$A$36</f>
        <v xml:space="preserve"> </v>
      </c>
      <c r="E9436" s="133"/>
      <c r="F9436" s="133"/>
      <c r="G9436" s="133"/>
      <c r="H9436" s="133"/>
      <c r="I9436" s="133"/>
      <c r="J9436" s="133"/>
      <c r="K9436" s="133"/>
      <c r="L9436" s="133"/>
      <c r="M9436" s="133"/>
      <c r="N9436" s="133"/>
      <c r="O9436" s="133"/>
      <c r="P9436" s="133"/>
      <c r="Q9436" s="133"/>
      <c r="R9436" s="137"/>
      <c r="S9436" s="134" t="str">
        <f>'Laskun tiedot'!$B$36</f>
        <v xml:space="preserve"> </v>
      </c>
      <c r="T9436" s="135"/>
      <c r="U9436" s="135"/>
      <c r="V9436" s="135"/>
      <c r="W9436" s="135"/>
      <c r="X9436" s="135"/>
      <c r="Y9436" s="135"/>
      <c r="Z9436" s="135"/>
      <c r="AA9436" s="136"/>
      <c r="AB9436" s="134" t="str">
        <f>'Laskun tiedot'!$C$36</f>
        <v xml:space="preserve"> </v>
      </c>
      <c r="AC9436" s="135"/>
      <c r="AD9436" s="135"/>
      <c r="AE9436" s="135"/>
      <c r="AF9436" s="135"/>
      <c r="AG9436" s="135"/>
      <c r="AH9436" s="135"/>
      <c r="AI9436" s="135"/>
    </row>
    <row r="9437" spans="1:35" s="15" customFormat="1" ht="15" customHeight="1" x14ac:dyDescent="0.25">
      <c r="A9437" s="131"/>
      <c r="B9437" s="132"/>
      <c r="C9437" s="20"/>
      <c r="D9437" s="138" t="str">
        <f>'Laskun tiedot'!$A$37</f>
        <v xml:space="preserve"> </v>
      </c>
      <c r="E9437" s="138"/>
      <c r="F9437" s="138"/>
      <c r="G9437" s="138"/>
      <c r="H9437" s="138"/>
      <c r="I9437" s="138"/>
      <c r="J9437" s="138"/>
      <c r="K9437" s="138"/>
      <c r="L9437" s="138"/>
      <c r="M9437" s="138"/>
      <c r="N9437" s="138"/>
      <c r="O9437" s="138"/>
      <c r="P9437" s="138"/>
      <c r="Q9437" s="138"/>
      <c r="R9437" s="139"/>
      <c r="S9437" s="140" t="str">
        <f>'Laskun tiedot'!$B$37</f>
        <v xml:space="preserve"> </v>
      </c>
      <c r="T9437" s="141"/>
      <c r="U9437" s="141"/>
      <c r="V9437" s="141"/>
      <c r="W9437" s="141"/>
      <c r="X9437" s="141"/>
      <c r="Y9437" s="141"/>
      <c r="Z9437" s="141"/>
      <c r="AA9437" s="142"/>
      <c r="AB9437" s="140" t="str">
        <f>'Laskun tiedot'!$C$37</f>
        <v xml:space="preserve"> </v>
      </c>
      <c r="AC9437" s="141"/>
      <c r="AD9437" s="141"/>
      <c r="AE9437" s="141"/>
      <c r="AF9437" s="141"/>
      <c r="AG9437" s="141"/>
      <c r="AH9437" s="141"/>
      <c r="AI9437" s="141"/>
    </row>
    <row r="9438" spans="1:35" s="15" customFormat="1" ht="15" customHeight="1" x14ac:dyDescent="0.25">
      <c r="A9438" s="101" t="s">
        <v>21</v>
      </c>
      <c r="B9438" s="102"/>
      <c r="C9438" s="22"/>
      <c r="D9438" s="107" t="str">
        <f>'Laskun tiedot'!$A$40</f>
        <v xml:space="preserve"> </v>
      </c>
      <c r="E9438" s="107"/>
      <c r="F9438" s="107"/>
      <c r="G9438" s="107"/>
      <c r="H9438" s="107"/>
      <c r="I9438" s="107"/>
      <c r="J9438" s="107"/>
      <c r="K9438" s="107"/>
      <c r="L9438" s="107"/>
      <c r="M9438" s="107"/>
      <c r="N9438" s="107"/>
      <c r="O9438" s="107"/>
      <c r="P9438" s="107"/>
      <c r="Q9438" s="107"/>
      <c r="R9438" s="108"/>
      <c r="S9438" s="23"/>
      <c r="T9438" s="24"/>
      <c r="U9438" s="25"/>
      <c r="V9438" s="25"/>
      <c r="W9438" s="25"/>
      <c r="X9438" s="25"/>
      <c r="Y9438" s="25"/>
      <c r="Z9438" s="25"/>
      <c r="AA9438" s="25"/>
      <c r="AB9438" s="25"/>
      <c r="AC9438" s="25"/>
      <c r="AD9438" s="25"/>
      <c r="AE9438" s="25"/>
      <c r="AF9438" s="25"/>
      <c r="AG9438" s="25"/>
      <c r="AH9438" s="25"/>
      <c r="AI9438" s="25"/>
    </row>
    <row r="9439" spans="1:35" s="15" customFormat="1" ht="15" customHeight="1" x14ac:dyDescent="0.25">
      <c r="A9439" s="103"/>
      <c r="B9439" s="104"/>
      <c r="C9439" s="20"/>
      <c r="D9439" s="109"/>
      <c r="E9439" s="109"/>
      <c r="F9439" s="109"/>
      <c r="G9439" s="109"/>
      <c r="H9439" s="109"/>
      <c r="I9439" s="109"/>
      <c r="J9439" s="109"/>
      <c r="K9439" s="109"/>
      <c r="L9439" s="109"/>
      <c r="M9439" s="109"/>
      <c r="N9439" s="109"/>
      <c r="O9439" s="109"/>
      <c r="P9439" s="109"/>
      <c r="Q9439" s="109"/>
      <c r="R9439" s="110"/>
      <c r="S9439" s="29"/>
      <c r="T9439" s="25" t="str">
        <f>'Laskun tiedot'!$A$43</f>
        <v>KÄYTÄ VIITETTÄ !</v>
      </c>
      <c r="U9439" s="25"/>
      <c r="V9439" s="25"/>
      <c r="W9439" s="25"/>
      <c r="X9439" s="25"/>
      <c r="Y9439" s="25"/>
      <c r="Z9439" s="25"/>
      <c r="AA9439" s="25"/>
      <c r="AB9439" s="25"/>
      <c r="AC9439" s="25"/>
      <c r="AD9439" s="25"/>
      <c r="AE9439" s="25"/>
      <c r="AF9439" s="25"/>
      <c r="AG9439" s="25"/>
      <c r="AH9439" s="25"/>
      <c r="AI9439" s="25"/>
    </row>
    <row r="9440" spans="1:35" s="15" customFormat="1" ht="15" customHeight="1" x14ac:dyDescent="0.25">
      <c r="A9440" s="105"/>
      <c r="B9440" s="106"/>
      <c r="C9440" s="26"/>
      <c r="D9440" s="111"/>
      <c r="E9440" s="111"/>
      <c r="F9440" s="111"/>
      <c r="G9440" s="111"/>
      <c r="H9440" s="111"/>
      <c r="I9440" s="111"/>
      <c r="J9440" s="111"/>
      <c r="K9440" s="111"/>
      <c r="L9440" s="111"/>
      <c r="M9440" s="111"/>
      <c r="N9440" s="111"/>
      <c r="O9440" s="111"/>
      <c r="P9440" s="111"/>
      <c r="Q9440" s="111"/>
      <c r="R9440" s="112"/>
      <c r="S9440" s="29"/>
      <c r="T9440" s="25" t="str">
        <f>'Laskun tiedot'!$A$44</f>
        <v xml:space="preserve"> </v>
      </c>
      <c r="U9440" s="25"/>
      <c r="V9440" s="25"/>
      <c r="W9440" s="25"/>
      <c r="X9440" s="25"/>
      <c r="Y9440" s="25"/>
      <c r="Z9440" s="27"/>
      <c r="AA9440" s="27"/>
      <c r="AB9440" s="27"/>
      <c r="AC9440" s="27"/>
      <c r="AD9440" s="27"/>
      <c r="AE9440" s="27"/>
      <c r="AF9440" s="27"/>
      <c r="AG9440" s="27"/>
      <c r="AH9440" s="27"/>
      <c r="AI9440" s="25"/>
    </row>
    <row r="9441" spans="1:35" s="15" customFormat="1" ht="15" customHeight="1" x14ac:dyDescent="0.25">
      <c r="A9441" s="113" t="s">
        <v>20</v>
      </c>
      <c r="B9441" s="101" t="s">
        <v>22</v>
      </c>
      <c r="C9441" s="20"/>
      <c r="D9441" s="20"/>
      <c r="E9441" s="20"/>
      <c r="F9441" s="20"/>
      <c r="G9441" s="20"/>
      <c r="H9441" s="20"/>
      <c r="I9441" s="20"/>
      <c r="J9441" s="20"/>
      <c r="K9441" s="20"/>
      <c r="L9441" s="20"/>
      <c r="M9441" s="20"/>
      <c r="N9441" s="20"/>
      <c r="O9441" s="20"/>
      <c r="P9441" s="20"/>
      <c r="Q9441" s="20"/>
      <c r="R9441" s="21"/>
      <c r="S9441" s="29"/>
      <c r="T9441" s="25" t="str">
        <f>'Laskun tiedot'!$A$45</f>
        <v xml:space="preserve"> </v>
      </c>
      <c r="U9441" s="25"/>
      <c r="V9441" s="25"/>
      <c r="W9441" s="25"/>
      <c r="X9441" s="25"/>
      <c r="Y9441" s="25"/>
      <c r="Z9441" s="25"/>
      <c r="AA9441" s="25"/>
      <c r="AB9441" s="25"/>
      <c r="AC9441" s="25"/>
      <c r="AD9441" s="25"/>
      <c r="AE9441" s="25"/>
      <c r="AF9441" s="25"/>
      <c r="AG9441" s="25"/>
      <c r="AH9441" s="25"/>
      <c r="AI9441" s="25"/>
    </row>
    <row r="9442" spans="1:35" s="15" customFormat="1" ht="15" customHeight="1" x14ac:dyDescent="0.25">
      <c r="A9442" s="114"/>
      <c r="B9442" s="116"/>
      <c r="C9442" s="20"/>
      <c r="D9442" s="117" t="str">
        <f ca="1">INDIRECT("Jäsenet!C"&amp;AI9402)&amp;$B$2&amp;INDIRECT("Jäsenet!B"&amp;AI9402)</f>
        <v xml:space="preserve"> </v>
      </c>
      <c r="E9442" s="117"/>
      <c r="F9442" s="117"/>
      <c r="G9442" s="117"/>
      <c r="H9442" s="117"/>
      <c r="I9442" s="117"/>
      <c r="J9442" s="117"/>
      <c r="K9442" s="117"/>
      <c r="L9442" s="117"/>
      <c r="M9442" s="117"/>
      <c r="N9442" s="117"/>
      <c r="O9442" s="117"/>
      <c r="P9442" s="117"/>
      <c r="Q9442" s="117"/>
      <c r="R9442" s="117"/>
      <c r="S9442" s="29"/>
      <c r="T9442" s="25" t="str">
        <f>'Laskun tiedot'!$A$46</f>
        <v xml:space="preserve"> </v>
      </c>
      <c r="U9442" s="25"/>
      <c r="V9442" s="25"/>
      <c r="W9442" s="25"/>
      <c r="X9442" s="25"/>
      <c r="Y9442" s="25"/>
      <c r="Z9442" s="25"/>
      <c r="AA9442" s="25"/>
      <c r="AB9442" s="25"/>
      <c r="AC9442" s="25"/>
      <c r="AD9442" s="25"/>
      <c r="AE9442" s="25"/>
      <c r="AF9442" s="25"/>
      <c r="AG9442" s="25"/>
      <c r="AH9442" s="25"/>
      <c r="AI9442" s="25"/>
    </row>
    <row r="9443" spans="1:35" s="15" customFormat="1" ht="15" customHeight="1" x14ac:dyDescent="0.25">
      <c r="A9443" s="114"/>
      <c r="B9443" s="116"/>
      <c r="C9443" s="20"/>
      <c r="D9443" s="117">
        <f ca="1">INDIRECT("Jäsenet!D"&amp;AI9402)</f>
        <v>0</v>
      </c>
      <c r="E9443" s="117"/>
      <c r="F9443" s="117"/>
      <c r="G9443" s="117"/>
      <c r="H9443" s="117"/>
      <c r="I9443" s="117"/>
      <c r="J9443" s="117"/>
      <c r="K9443" s="117"/>
      <c r="L9443" s="117"/>
      <c r="M9443" s="117"/>
      <c r="N9443" s="117"/>
      <c r="O9443" s="117"/>
      <c r="P9443" s="117"/>
      <c r="Q9443" s="117"/>
      <c r="R9443" s="117"/>
      <c r="S9443" s="29"/>
      <c r="T9443" s="25" t="str">
        <f>'Laskun tiedot'!$A$47</f>
        <v xml:space="preserve"> </v>
      </c>
      <c r="U9443" s="25"/>
      <c r="V9443" s="25"/>
      <c r="W9443" s="25"/>
      <c r="X9443" s="25"/>
      <c r="Y9443" s="25"/>
      <c r="Z9443" s="25"/>
      <c r="AA9443" s="25"/>
      <c r="AB9443" s="25"/>
      <c r="AC9443" s="25"/>
      <c r="AD9443" s="25"/>
      <c r="AE9443" s="25"/>
      <c r="AF9443" s="25"/>
      <c r="AG9443" s="25"/>
      <c r="AH9443" s="25"/>
      <c r="AI9443" s="25"/>
    </row>
    <row r="9444" spans="1:35" s="15" customFormat="1" ht="15" customHeight="1" x14ac:dyDescent="0.25">
      <c r="A9444" s="114"/>
      <c r="B9444" s="116"/>
      <c r="C9444" s="20"/>
      <c r="D9444" s="118" t="str">
        <f ca="1">INDIRECT("Jäsenet!E"&amp;AI9402)&amp;$B$2&amp;INDIRECT("Jäsenet!F"&amp;AI9402)</f>
        <v xml:space="preserve"> </v>
      </c>
      <c r="E9444" s="118"/>
      <c r="F9444" s="118"/>
      <c r="G9444" s="118"/>
      <c r="H9444" s="118"/>
      <c r="I9444" s="118"/>
      <c r="J9444" s="118"/>
      <c r="K9444" s="118"/>
      <c r="L9444" s="118"/>
      <c r="M9444" s="118"/>
      <c r="N9444" s="118"/>
      <c r="O9444" s="118"/>
      <c r="P9444" s="118"/>
      <c r="Q9444" s="118"/>
      <c r="R9444" s="118"/>
      <c r="S9444" s="29"/>
      <c r="T9444" s="25" t="str">
        <f>'Laskun tiedot'!$A$48</f>
        <v xml:space="preserve"> </v>
      </c>
      <c r="U9444" s="25"/>
      <c r="V9444" s="25"/>
      <c r="W9444" s="25"/>
      <c r="X9444" s="25"/>
      <c r="Y9444" s="25"/>
      <c r="Z9444" s="25"/>
      <c r="AA9444" s="25"/>
      <c r="AB9444" s="25"/>
      <c r="AC9444" s="25"/>
      <c r="AD9444" s="25"/>
      <c r="AE9444" s="25"/>
      <c r="AF9444" s="25"/>
      <c r="AG9444" s="25"/>
      <c r="AH9444" s="25"/>
      <c r="AI9444" s="25"/>
    </row>
    <row r="9445" spans="1:35" s="15" customFormat="1" ht="15" customHeight="1" x14ac:dyDescent="0.25">
      <c r="A9445" s="114"/>
      <c r="B9445" s="74"/>
      <c r="C9445" s="20"/>
      <c r="D9445" s="20"/>
      <c r="E9445" s="20"/>
      <c r="F9445" s="20"/>
      <c r="G9445" s="20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1"/>
      <c r="S9445" s="30"/>
      <c r="T9445" s="25"/>
      <c r="U9445" s="25"/>
      <c r="V9445" s="25"/>
      <c r="W9445" s="25"/>
      <c r="X9445" s="25"/>
      <c r="Y9445" s="25"/>
      <c r="Z9445" s="25"/>
      <c r="AA9445" s="25"/>
      <c r="AB9445" s="25"/>
      <c r="AC9445" s="25"/>
      <c r="AD9445" s="25"/>
      <c r="AE9445" s="25"/>
      <c r="AF9445" s="25"/>
      <c r="AG9445" s="25"/>
      <c r="AH9445" s="25"/>
      <c r="AI9445" s="25"/>
    </row>
    <row r="9446" spans="1:35" s="15" customFormat="1" ht="12.6" customHeight="1" x14ac:dyDescent="0.25">
      <c r="A9446" s="114"/>
      <c r="B9446" s="119" t="s">
        <v>23</v>
      </c>
      <c r="C9446" s="20"/>
      <c r="D9446" s="20"/>
      <c r="E9446" s="20"/>
      <c r="F9446" s="20"/>
      <c r="G9446" s="20"/>
      <c r="H9446" s="20"/>
      <c r="I9446" s="20"/>
      <c r="J9446" s="20"/>
      <c r="K9446" s="20"/>
      <c r="L9446" s="20"/>
      <c r="M9446" s="20"/>
      <c r="N9446" s="20"/>
      <c r="O9446" s="20"/>
      <c r="P9446" s="20"/>
      <c r="Q9446" s="20"/>
      <c r="R9446" s="20"/>
      <c r="S9446" s="121" t="s">
        <v>39</v>
      </c>
      <c r="T9446" s="122"/>
      <c r="U9446" s="123"/>
      <c r="V9446" s="81">
        <f ca="1">INDIRECT("Jäsenet!G"&amp;AI9402)</f>
        <v>11895</v>
      </c>
      <c r="W9446" s="82"/>
      <c r="X9446" s="82"/>
      <c r="Y9446" s="82"/>
      <c r="Z9446" s="82"/>
      <c r="AA9446" s="82"/>
      <c r="AB9446" s="82"/>
      <c r="AC9446" s="82"/>
      <c r="AD9446" s="82"/>
      <c r="AE9446" s="82"/>
      <c r="AF9446" s="82"/>
      <c r="AG9446" s="82"/>
      <c r="AH9446" s="82"/>
      <c r="AI9446" s="82"/>
    </row>
    <row r="9447" spans="1:35" s="15" customFormat="1" ht="12.6" customHeight="1" x14ac:dyDescent="0.25">
      <c r="A9447" s="115"/>
      <c r="B9447" s="120"/>
      <c r="C9447" s="28"/>
      <c r="D9447" s="28"/>
      <c r="E9447" s="28"/>
      <c r="F9447" s="28"/>
      <c r="G9447" s="28"/>
      <c r="H9447" s="28"/>
      <c r="I9447" s="28"/>
      <c r="J9447" s="28"/>
      <c r="K9447" s="28"/>
      <c r="L9447" s="28"/>
      <c r="M9447" s="28"/>
      <c r="N9447" s="28"/>
      <c r="O9447" s="28"/>
      <c r="P9447" s="28"/>
      <c r="Q9447" s="28"/>
      <c r="R9447" s="28"/>
      <c r="S9447" s="124"/>
      <c r="T9447" s="125"/>
      <c r="U9447" s="126"/>
      <c r="V9447" s="83"/>
      <c r="W9447" s="84"/>
      <c r="X9447" s="84"/>
      <c r="Y9447" s="84"/>
      <c r="Z9447" s="84"/>
      <c r="AA9447" s="84"/>
      <c r="AB9447" s="85"/>
      <c r="AC9447" s="85"/>
      <c r="AD9447" s="85"/>
      <c r="AE9447" s="85"/>
      <c r="AF9447" s="85"/>
      <c r="AG9447" s="85"/>
      <c r="AH9447" s="85"/>
      <c r="AI9447" s="85"/>
    </row>
    <row r="9448" spans="1:35" s="15" customFormat="1" ht="24.95" customHeight="1" x14ac:dyDescent="0.25">
      <c r="A9448" s="86" t="s">
        <v>37</v>
      </c>
      <c r="B9448" s="87"/>
      <c r="C9448" s="88"/>
      <c r="D9448" s="89"/>
      <c r="E9448" s="89"/>
      <c r="F9448" s="89"/>
      <c r="G9448" s="89"/>
      <c r="H9448" s="89"/>
      <c r="I9448" s="89"/>
      <c r="J9448" s="89"/>
      <c r="K9448" s="89"/>
      <c r="L9448" s="89"/>
      <c r="M9448" s="89"/>
      <c r="N9448" s="89"/>
      <c r="O9448" s="89"/>
      <c r="P9448" s="89"/>
      <c r="Q9448" s="89"/>
      <c r="R9448" s="90"/>
      <c r="S9448" s="91" t="s">
        <v>40</v>
      </c>
      <c r="T9448" s="92"/>
      <c r="U9448" s="93"/>
      <c r="V9448" s="94">
        <f>'Laskun tiedot'!$A$8</f>
        <v>40907</v>
      </c>
      <c r="W9448" s="95"/>
      <c r="X9448" s="95"/>
      <c r="Y9448" s="95"/>
      <c r="Z9448" s="96"/>
      <c r="AA9448" s="97" t="s">
        <v>24</v>
      </c>
      <c r="AB9448" s="98"/>
      <c r="AC9448" s="99" t="str">
        <f>'Laskun tiedot'!$A$51</f>
        <v xml:space="preserve"> </v>
      </c>
      <c r="AD9448" s="99"/>
      <c r="AE9448" s="99"/>
      <c r="AF9448" s="99"/>
      <c r="AG9448" s="99"/>
      <c r="AH9448" s="99"/>
      <c r="AI9448" s="99"/>
    </row>
    <row r="9449" spans="1:35" s="15" customFormat="1" ht="9.9499999999999993" customHeight="1" x14ac:dyDescent="0.25">
      <c r="B9449" s="41"/>
      <c r="C9449" s="42"/>
      <c r="D9449" s="42"/>
      <c r="E9449" s="42"/>
      <c r="F9449" s="42"/>
      <c r="G9449" s="42"/>
      <c r="H9449" s="42"/>
      <c r="I9449" s="43"/>
      <c r="J9449" s="42"/>
      <c r="K9449" s="42"/>
      <c r="L9449" s="42"/>
      <c r="M9449" s="42"/>
      <c r="N9449" s="42"/>
      <c r="O9449" s="42"/>
      <c r="P9449" s="42"/>
      <c r="Q9449" s="18"/>
      <c r="R9449" s="18"/>
      <c r="S9449" s="44"/>
      <c r="T9449" s="44"/>
      <c r="U9449" s="19"/>
      <c r="V9449" s="45"/>
      <c r="W9449" s="45"/>
      <c r="X9449" s="45"/>
      <c r="Y9449" s="45"/>
      <c r="Z9449" s="45"/>
      <c r="AA9449" s="45"/>
      <c r="AB9449" s="46"/>
      <c r="AC9449" s="47"/>
      <c r="AD9449" s="48"/>
      <c r="AE9449" s="48"/>
      <c r="AF9449" s="48"/>
      <c r="AG9449" s="48"/>
      <c r="AH9449" s="48"/>
      <c r="AI9449" s="48"/>
    </row>
    <row r="9450" spans="1:35" s="15" customFormat="1" ht="50.1" customHeight="1" x14ac:dyDescent="0.25">
      <c r="B9450" s="41"/>
      <c r="C9450" s="42"/>
      <c r="D9450" s="42"/>
      <c r="E9450" s="42"/>
      <c r="F9450" s="42"/>
      <c r="G9450" s="42"/>
      <c r="H9450" s="42"/>
      <c r="I9450" s="43"/>
      <c r="J9450" s="42"/>
      <c r="K9450" s="42"/>
      <c r="L9450" s="42"/>
      <c r="M9450" s="42"/>
      <c r="N9450" s="42"/>
      <c r="O9450" s="42"/>
      <c r="P9450" s="42"/>
      <c r="Q9450" s="18"/>
      <c r="R9450" s="18"/>
      <c r="S9450" s="44"/>
      <c r="T9450" s="44"/>
      <c r="U9450" s="19"/>
      <c r="V9450" s="45"/>
      <c r="W9450" s="45"/>
      <c r="X9450" s="100" t="s">
        <v>38</v>
      </c>
      <c r="Y9450" s="100"/>
      <c r="Z9450" s="100"/>
      <c r="AA9450" s="100"/>
      <c r="AB9450" s="100"/>
      <c r="AC9450" s="100"/>
      <c r="AD9450" s="100"/>
      <c r="AE9450" s="100"/>
      <c r="AF9450" s="100"/>
      <c r="AG9450" s="100"/>
      <c r="AH9450" s="100"/>
      <c r="AI9450" s="100"/>
    </row>
    <row r="9451" spans="1:35" s="8" customFormat="1" ht="23.25" x14ac:dyDescent="0.35">
      <c r="B9451" s="66"/>
      <c r="C9451" s="150" t="str">
        <f>'Laskun tiedot'!$A$2</f>
        <v>Yhdistys ry</v>
      </c>
      <c r="D9451" s="150"/>
      <c r="E9451" s="150"/>
      <c r="F9451" s="150"/>
      <c r="G9451" s="150"/>
      <c r="H9451" s="150"/>
      <c r="I9451" s="150"/>
      <c r="J9451" s="150"/>
      <c r="K9451" s="150"/>
      <c r="L9451" s="150"/>
      <c r="M9451" s="150"/>
      <c r="N9451" s="150"/>
      <c r="O9451" s="150"/>
      <c r="P9451" s="150"/>
      <c r="Q9451" s="150"/>
      <c r="R9451" s="150"/>
      <c r="S9451" s="150"/>
      <c r="T9451" s="10"/>
      <c r="U9451" s="9"/>
      <c r="V9451" s="9"/>
      <c r="W9451" s="150" t="s">
        <v>16</v>
      </c>
      <c r="X9451" s="150"/>
      <c r="Y9451" s="150"/>
      <c r="Z9451" s="150"/>
    </row>
    <row r="9452" spans="1:35" s="15" customFormat="1" x14ac:dyDescent="0.25">
      <c r="B9452" s="15" t="s">
        <v>25</v>
      </c>
      <c r="AI9452" s="65">
        <v>191</v>
      </c>
    </row>
    <row r="9453" spans="1:35" s="11" customFormat="1" ht="15" customHeight="1" x14ac:dyDescent="0.2">
      <c r="V9453" s="68"/>
      <c r="W9453" s="145" t="s">
        <v>26</v>
      </c>
      <c r="X9453" s="145"/>
      <c r="Y9453" s="145"/>
      <c r="Z9453" s="145"/>
      <c r="AA9453" s="145"/>
      <c r="AB9453" s="145"/>
      <c r="AC9453" s="68"/>
      <c r="AD9453" s="68"/>
      <c r="AE9453" s="145" t="s">
        <v>18</v>
      </c>
      <c r="AF9453" s="145"/>
      <c r="AG9453" s="145"/>
      <c r="AH9453" s="145"/>
      <c r="AI9453" s="145"/>
    </row>
    <row r="9454" spans="1:35" s="15" customFormat="1" ht="15" customHeight="1" x14ac:dyDescent="0.25">
      <c r="B9454" s="62"/>
      <c r="C9454" s="146" t="str">
        <f ca="1">INDIRECT("Jäsenet!C"&amp;AI9452)&amp;$B$2&amp;INDIRECT("Jäsenet!B"&amp;AI9452)</f>
        <v xml:space="preserve"> </v>
      </c>
      <c r="D9454" s="146"/>
      <c r="E9454" s="146"/>
      <c r="F9454" s="146"/>
      <c r="G9454" s="146"/>
      <c r="H9454" s="146"/>
      <c r="I9454" s="146"/>
      <c r="J9454" s="146"/>
      <c r="K9454" s="146"/>
      <c r="L9454" s="146"/>
      <c r="M9454" s="146"/>
      <c r="N9454" s="146"/>
      <c r="O9454" s="146"/>
      <c r="P9454" s="146"/>
      <c r="Q9454" s="146"/>
      <c r="R9454" s="146"/>
      <c r="S9454" s="146"/>
      <c r="T9454" s="13"/>
      <c r="U9454" s="64"/>
      <c r="V9454" s="64"/>
      <c r="W9454" s="147">
        <f>'Laskun tiedot'!$A$5</f>
        <v>40618</v>
      </c>
      <c r="X9454" s="147"/>
      <c r="Y9454" s="147"/>
      <c r="Z9454" s="147"/>
      <c r="AA9454" s="147"/>
      <c r="AB9454" s="147"/>
      <c r="AC9454" s="64"/>
      <c r="AD9454" s="64"/>
      <c r="AE9454" s="147">
        <f>'Laskun tiedot'!$A$8</f>
        <v>40907</v>
      </c>
      <c r="AF9454" s="147"/>
      <c r="AG9454" s="147"/>
      <c r="AH9454" s="147"/>
      <c r="AI9454" s="147"/>
    </row>
    <row r="9455" spans="1:35" s="15" customFormat="1" ht="15" customHeight="1" x14ac:dyDescent="0.25">
      <c r="B9455" s="62"/>
      <c r="C9455" s="146">
        <f ca="1">INDIRECT("Jäsenet!D"&amp;AI9452)</f>
        <v>0</v>
      </c>
      <c r="D9455" s="146"/>
      <c r="E9455" s="146"/>
      <c r="F9455" s="146"/>
      <c r="G9455" s="146"/>
      <c r="H9455" s="146"/>
      <c r="I9455" s="146"/>
      <c r="J9455" s="146"/>
      <c r="K9455" s="146"/>
      <c r="L9455" s="146"/>
      <c r="M9455" s="146"/>
      <c r="N9455" s="146"/>
      <c r="O9455" s="146"/>
      <c r="P9455" s="146"/>
      <c r="Q9455" s="146"/>
      <c r="R9455" s="146"/>
      <c r="S9455" s="146"/>
    </row>
    <row r="9456" spans="1:35" s="11" customFormat="1" ht="15" customHeight="1" x14ac:dyDescent="0.25">
      <c r="B9456" s="67"/>
      <c r="C9456" s="148" t="str">
        <f ca="1">INDIRECT("Jäsenet!E"&amp;AI9452)&amp;$B$2&amp;INDIRECT("Jäsenet!F"&amp;AI9452)</f>
        <v xml:space="preserve"> </v>
      </c>
      <c r="D9456" s="148"/>
      <c r="E9456" s="148"/>
      <c r="F9456" s="148"/>
      <c r="G9456" s="148"/>
      <c r="H9456" s="148"/>
      <c r="I9456" s="148"/>
      <c r="J9456" s="148"/>
      <c r="K9456" s="148"/>
      <c r="L9456" s="148"/>
      <c r="M9456" s="148"/>
      <c r="N9456" s="148"/>
      <c r="O9456" s="148"/>
      <c r="P9456" s="148"/>
      <c r="Q9456" s="148"/>
      <c r="R9456" s="148"/>
      <c r="S9456" s="148"/>
      <c r="W9456" s="145" t="s">
        <v>17</v>
      </c>
      <c r="X9456" s="145"/>
      <c r="Y9456" s="145"/>
      <c r="Z9456" s="145"/>
      <c r="AA9456" s="145"/>
      <c r="AB9456" s="145"/>
    </row>
    <row r="9457" spans="1:35" s="15" customFormat="1" ht="15" customHeight="1" x14ac:dyDescent="0.25">
      <c r="T9457" s="78"/>
      <c r="U9457" s="63"/>
      <c r="V9457" s="63"/>
      <c r="W9457" s="149">
        <f ca="1">INDIRECT("Jäsenet!A"&amp;AI9452)</f>
        <v>190</v>
      </c>
      <c r="X9457" s="149"/>
      <c r="Y9457" s="149"/>
      <c r="Z9457" s="149"/>
      <c r="AA9457" s="149"/>
      <c r="AB9457" s="149"/>
    </row>
    <row r="9458" spans="1:35" s="15" customFormat="1" ht="15" customHeight="1" x14ac:dyDescent="0.25">
      <c r="B9458" s="39"/>
      <c r="C9458" s="39"/>
      <c r="D9458" s="39"/>
      <c r="E9458" s="39"/>
      <c r="F9458" s="39"/>
      <c r="G9458" s="39"/>
      <c r="H9458" s="39"/>
      <c r="I9458" s="39"/>
      <c r="J9458" s="39"/>
      <c r="K9458" s="39"/>
      <c r="L9458" s="39"/>
      <c r="M9458" s="39"/>
      <c r="N9458" s="39"/>
      <c r="O9458" s="39"/>
      <c r="P9458" s="39"/>
      <c r="Q9458" s="39"/>
      <c r="R9458" s="39"/>
      <c r="S9458" s="39"/>
      <c r="T9458" s="78"/>
      <c r="U9458" s="78"/>
      <c r="V9458" s="78"/>
      <c r="W9458" s="78"/>
      <c r="X9458" s="78"/>
      <c r="Y9458" s="78"/>
      <c r="Z9458" s="78"/>
      <c r="AA9458" s="39"/>
      <c r="AB9458" s="39"/>
      <c r="AC9458" s="39"/>
      <c r="AD9458" s="39"/>
      <c r="AE9458" s="39"/>
      <c r="AF9458" s="39"/>
      <c r="AG9458" s="39"/>
      <c r="AH9458" s="39"/>
      <c r="AI9458" s="39"/>
    </row>
    <row r="9459" spans="1:35" s="15" customFormat="1" ht="15" customHeight="1" x14ac:dyDescent="0.25">
      <c r="A9459" s="32"/>
      <c r="B9459" s="32"/>
      <c r="C9459" s="32"/>
      <c r="D9459" s="32"/>
      <c r="E9459" s="32"/>
      <c r="F9459" s="32"/>
      <c r="G9459" s="32"/>
      <c r="H9459" s="32"/>
      <c r="I9459" s="32"/>
      <c r="J9459" s="32"/>
      <c r="K9459" s="32"/>
      <c r="L9459" s="32"/>
      <c r="M9459" s="32"/>
      <c r="N9459" s="32"/>
      <c r="O9459" s="32"/>
      <c r="P9459" s="32"/>
      <c r="Q9459" s="32"/>
      <c r="R9459" s="32"/>
      <c r="S9459" s="32"/>
      <c r="T9459" s="33"/>
      <c r="U9459" s="33"/>
      <c r="V9459" s="33"/>
      <c r="W9459" s="35"/>
      <c r="X9459" s="33"/>
      <c r="Y9459" s="33"/>
      <c r="Z9459" s="33"/>
      <c r="AA9459" s="32"/>
      <c r="AB9459" s="32"/>
      <c r="AC9459" s="32"/>
      <c r="AD9459" s="32"/>
      <c r="AE9459" s="32"/>
      <c r="AF9459" s="32"/>
      <c r="AG9459" s="32"/>
      <c r="AH9459" s="32"/>
      <c r="AI9459" s="32"/>
    </row>
    <row r="9460" spans="1:35" s="15" customFormat="1" ht="15" customHeight="1" x14ac:dyDescent="0.25">
      <c r="B9460" s="39"/>
      <c r="C9460" s="39"/>
      <c r="D9460" s="39"/>
      <c r="E9460" s="39"/>
      <c r="F9460" s="39"/>
      <c r="G9460" s="39"/>
      <c r="H9460" s="39"/>
      <c r="I9460" s="39"/>
      <c r="J9460" s="39"/>
      <c r="K9460" s="39"/>
      <c r="L9460" s="39"/>
      <c r="M9460" s="39"/>
      <c r="N9460" s="39"/>
      <c r="O9460" s="39"/>
      <c r="P9460" s="39"/>
      <c r="Q9460" s="39"/>
      <c r="R9460" s="39"/>
      <c r="S9460" s="39"/>
      <c r="T9460" s="78"/>
      <c r="U9460" s="78"/>
      <c r="V9460" s="78"/>
      <c r="W9460" s="34"/>
      <c r="X9460" s="78"/>
      <c r="Y9460" s="78"/>
      <c r="Z9460" s="78"/>
      <c r="AA9460" s="39"/>
      <c r="AB9460" s="39"/>
      <c r="AC9460" s="39"/>
      <c r="AD9460" s="39"/>
      <c r="AE9460" s="39"/>
      <c r="AF9460" s="39"/>
      <c r="AG9460" s="39"/>
      <c r="AH9460" s="39"/>
      <c r="AI9460" s="39"/>
    </row>
    <row r="9461" spans="1:35" s="15" customFormat="1" ht="15" customHeight="1" x14ac:dyDescent="0.25">
      <c r="B9461" s="36" t="str">
        <f>'Laskun tiedot'!$A$11</f>
        <v>--------------------</v>
      </c>
      <c r="C9461" s="39"/>
      <c r="D9461" s="39"/>
      <c r="E9461" s="39"/>
      <c r="F9461" s="39"/>
      <c r="G9461" s="39"/>
      <c r="H9461" s="39"/>
      <c r="I9461" s="39"/>
      <c r="J9461" s="39"/>
      <c r="K9461" s="39"/>
      <c r="L9461" s="39"/>
      <c r="M9461" s="39"/>
      <c r="N9461" s="39"/>
      <c r="O9461" s="39"/>
      <c r="P9461" s="39"/>
      <c r="Q9461" s="39"/>
      <c r="R9461" s="39"/>
      <c r="S9461" s="39"/>
      <c r="T9461" s="17"/>
      <c r="U9461" s="17"/>
      <c r="V9461" s="17"/>
      <c r="W9461" s="17"/>
      <c r="X9461" s="17"/>
      <c r="Y9461" s="17"/>
      <c r="Z9461" s="17"/>
      <c r="AA9461" s="17"/>
      <c r="AB9461" s="17"/>
      <c r="AC9461" s="17"/>
      <c r="AD9461" s="17"/>
      <c r="AE9461" s="17"/>
      <c r="AF9461" s="17"/>
      <c r="AG9461" s="17"/>
      <c r="AH9461" s="17"/>
      <c r="AI9461" s="17"/>
    </row>
    <row r="9462" spans="1:35" s="15" customFormat="1" ht="15" customHeight="1" x14ac:dyDescent="0.25">
      <c r="B9462" s="36" t="str">
        <f>'Laskun tiedot'!$A$12</f>
        <v>Vuosi 2011</v>
      </c>
      <c r="C9462" s="78"/>
      <c r="D9462" s="78"/>
      <c r="E9462" s="78"/>
      <c r="F9462" s="78"/>
      <c r="G9462" s="78"/>
      <c r="H9462" s="78"/>
      <c r="I9462" s="78"/>
      <c r="J9462" s="78"/>
      <c r="K9462" s="78"/>
      <c r="L9462" s="78"/>
      <c r="M9462" s="78"/>
      <c r="N9462" s="78"/>
      <c r="O9462" s="78"/>
      <c r="P9462" s="39"/>
      <c r="Q9462" s="39"/>
      <c r="R9462" s="39"/>
      <c r="S9462" s="39"/>
      <c r="T9462" s="39"/>
      <c r="U9462" s="39"/>
      <c r="V9462" s="39"/>
      <c r="W9462" s="39"/>
      <c r="X9462" s="39"/>
      <c r="Y9462" s="39"/>
      <c r="Z9462" s="39"/>
      <c r="AA9462" s="39"/>
      <c r="AB9462" s="39"/>
      <c r="AC9462" s="13"/>
      <c r="AD9462" s="13"/>
      <c r="AE9462" s="13"/>
      <c r="AF9462" s="13"/>
      <c r="AG9462" s="13"/>
      <c r="AH9462" s="13"/>
      <c r="AI9462" s="13"/>
    </row>
    <row r="9463" spans="1:35" s="15" customFormat="1" ht="15" customHeight="1" x14ac:dyDescent="0.25">
      <c r="B9463" s="36" t="str">
        <f>'Laskun tiedot'!$A$13</f>
        <v>JÄSENMAKSU ………. 10 €</v>
      </c>
      <c r="T9463" s="11"/>
      <c r="U9463" s="11"/>
      <c r="V9463" s="11"/>
      <c r="W9463" s="11"/>
      <c r="X9463" s="11"/>
      <c r="Y9463" s="11"/>
      <c r="Z9463" s="11"/>
      <c r="AA9463" s="11"/>
      <c r="AB9463" s="11"/>
      <c r="AC9463" s="11"/>
      <c r="AD9463" s="11"/>
      <c r="AE9463" s="11"/>
      <c r="AF9463" s="11"/>
      <c r="AG9463" s="11"/>
      <c r="AH9463" s="11"/>
      <c r="AI9463" s="11"/>
    </row>
    <row r="9464" spans="1:35" s="15" customFormat="1" ht="15" customHeight="1" x14ac:dyDescent="0.25">
      <c r="B9464" s="36" t="str">
        <f>'Laskun tiedot'!$A$14</f>
        <v>--------------------</v>
      </c>
      <c r="T9464" s="39"/>
      <c r="AC9464" s="39"/>
    </row>
    <row r="9465" spans="1:35" s="15" customFormat="1" ht="15" customHeight="1" x14ac:dyDescent="0.25">
      <c r="B9465" s="36" t="str">
        <f>'Laskun tiedot'!$A$15</f>
        <v xml:space="preserve"> </v>
      </c>
      <c r="T9465" s="11"/>
      <c r="U9465" s="11"/>
      <c r="V9465" s="11"/>
      <c r="W9465" s="11"/>
      <c r="X9465" s="11"/>
      <c r="Y9465" s="11"/>
      <c r="Z9465" s="11"/>
      <c r="AA9465" s="11"/>
      <c r="AB9465" s="11"/>
      <c r="AC9465" s="11"/>
      <c r="AD9465" s="11"/>
      <c r="AE9465" s="11"/>
      <c r="AF9465" s="11"/>
      <c r="AG9465" s="11"/>
      <c r="AH9465" s="11"/>
      <c r="AI9465" s="11"/>
    </row>
    <row r="9466" spans="1:35" s="15" customFormat="1" ht="15" customHeight="1" x14ac:dyDescent="0.25">
      <c r="B9466" s="36" t="str">
        <f>'Laskun tiedot'!$A$16</f>
        <v xml:space="preserve"> </v>
      </c>
      <c r="C9466" s="39"/>
      <c r="D9466" s="39"/>
      <c r="E9466" s="39"/>
      <c r="F9466" s="39"/>
      <c r="G9466" s="39"/>
      <c r="H9466" s="39"/>
      <c r="I9466" s="39"/>
      <c r="J9466" s="39"/>
      <c r="K9466" s="39"/>
      <c r="L9466" s="39"/>
      <c r="M9466" s="39"/>
      <c r="N9466" s="39"/>
      <c r="O9466" s="39"/>
      <c r="P9466" s="39"/>
      <c r="Q9466" s="39"/>
      <c r="R9466" s="39"/>
      <c r="S9466" s="39"/>
      <c r="T9466" s="39"/>
      <c r="U9466" s="39"/>
      <c r="V9466" s="39"/>
      <c r="W9466" s="39"/>
      <c r="X9466" s="39"/>
      <c r="Y9466" s="39"/>
      <c r="Z9466" s="39"/>
      <c r="AA9466" s="39"/>
      <c r="AB9466" s="39"/>
      <c r="AC9466" s="39"/>
      <c r="AD9466" s="39"/>
      <c r="AE9466" s="39"/>
      <c r="AF9466" s="39"/>
      <c r="AG9466" s="39"/>
      <c r="AH9466" s="39"/>
      <c r="AI9466" s="39"/>
    </row>
    <row r="9467" spans="1:35" s="15" customFormat="1" ht="15" customHeight="1" x14ac:dyDescent="0.25">
      <c r="B9467" s="36" t="str">
        <f>'Laskun tiedot'!$A$17</f>
        <v xml:space="preserve"> </v>
      </c>
    </row>
    <row r="9468" spans="1:35" s="11" customFormat="1" ht="15" customHeight="1" x14ac:dyDescent="0.25">
      <c r="B9468" s="36" t="str">
        <f>'Laskun tiedot'!$A$18</f>
        <v xml:space="preserve"> </v>
      </c>
    </row>
    <row r="9469" spans="1:35" s="15" customFormat="1" ht="15" customHeight="1" x14ac:dyDescent="0.25">
      <c r="B9469" s="36" t="str">
        <f>'Laskun tiedot'!$A$19</f>
        <v xml:space="preserve"> </v>
      </c>
      <c r="M9469" s="16"/>
      <c r="N9469" s="1"/>
      <c r="O9469" s="1"/>
      <c r="P9469" s="16"/>
      <c r="Q9469" s="1"/>
      <c r="R9469" s="1"/>
      <c r="T9469" s="16"/>
      <c r="U9469" s="1"/>
      <c r="V9469" s="1"/>
      <c r="W9469" s="1"/>
      <c r="X9469" s="1"/>
      <c r="Z9469" s="16"/>
      <c r="AA9469" s="1"/>
      <c r="AB9469" s="1"/>
      <c r="AD9469" s="16"/>
      <c r="AE9469" s="1"/>
      <c r="AF9469" s="1"/>
      <c r="AG9469" s="1"/>
      <c r="AH9469" s="1"/>
    </row>
    <row r="9470" spans="1:35" s="15" customFormat="1" ht="15" customHeight="1" x14ac:dyDescent="0.25">
      <c r="B9470" s="36" t="str">
        <f>'Laskun tiedot'!$A$20</f>
        <v xml:space="preserve"> </v>
      </c>
      <c r="M9470" s="16"/>
      <c r="N9470" s="1"/>
      <c r="O9470" s="1"/>
      <c r="P9470" s="16"/>
      <c r="Q9470" s="1"/>
      <c r="R9470" s="1"/>
      <c r="T9470" s="16"/>
      <c r="U9470" s="1"/>
      <c r="V9470" s="1"/>
      <c r="W9470" s="1"/>
      <c r="X9470" s="1"/>
      <c r="Z9470" s="16"/>
      <c r="AA9470" s="1"/>
      <c r="AB9470" s="1"/>
      <c r="AD9470" s="16"/>
      <c r="AE9470" s="1"/>
      <c r="AF9470" s="1"/>
      <c r="AG9470" s="1"/>
      <c r="AH9470" s="1"/>
    </row>
    <row r="9471" spans="1:35" s="15" customFormat="1" ht="15" customHeight="1" x14ac:dyDescent="0.25">
      <c r="B9471" s="36" t="str">
        <f>'Laskun tiedot'!$A$21</f>
        <v xml:space="preserve"> </v>
      </c>
      <c r="M9471" s="16"/>
      <c r="N9471" s="1"/>
      <c r="O9471" s="1"/>
      <c r="P9471" s="16"/>
      <c r="Q9471" s="1"/>
      <c r="R9471" s="1"/>
      <c r="T9471" s="16"/>
      <c r="U9471" s="1"/>
      <c r="V9471" s="1"/>
      <c r="W9471" s="1"/>
      <c r="X9471" s="1"/>
      <c r="Z9471" s="16"/>
      <c r="AA9471" s="1"/>
      <c r="AB9471" s="1"/>
      <c r="AD9471" s="16"/>
      <c r="AE9471" s="1"/>
      <c r="AF9471" s="1"/>
      <c r="AG9471" s="1"/>
      <c r="AH9471" s="1"/>
    </row>
    <row r="9472" spans="1:35" s="15" customFormat="1" ht="15" customHeight="1" x14ac:dyDescent="0.25">
      <c r="B9472" s="36" t="str">
        <f>'Laskun tiedot'!$A$22</f>
        <v xml:space="preserve"> </v>
      </c>
      <c r="M9472" s="16"/>
      <c r="N9472" s="1"/>
      <c r="O9472" s="1"/>
      <c r="P9472" s="16"/>
      <c r="Q9472" s="1"/>
      <c r="R9472" s="1"/>
      <c r="T9472" s="16"/>
      <c r="U9472" s="1"/>
      <c r="V9472" s="1"/>
      <c r="W9472" s="1"/>
      <c r="X9472" s="1"/>
      <c r="Z9472" s="16"/>
      <c r="AA9472" s="1"/>
      <c r="AB9472" s="1"/>
      <c r="AD9472" s="16"/>
      <c r="AE9472" s="1"/>
      <c r="AF9472" s="1"/>
      <c r="AG9472" s="1"/>
      <c r="AH9472" s="1"/>
    </row>
    <row r="9473" spans="1:35" s="15" customFormat="1" ht="15" customHeight="1" x14ac:dyDescent="0.25">
      <c r="B9473" s="36" t="str">
        <f>'Laskun tiedot'!$A$23</f>
        <v xml:space="preserve"> </v>
      </c>
      <c r="M9473" s="16"/>
      <c r="N9473" s="1"/>
      <c r="O9473" s="1"/>
      <c r="P9473" s="16"/>
      <c r="Q9473" s="1"/>
      <c r="R9473" s="1"/>
      <c r="T9473" s="16"/>
      <c r="U9473" s="1"/>
      <c r="V9473" s="1"/>
      <c r="W9473" s="1"/>
      <c r="X9473" s="1"/>
      <c r="Z9473" s="16"/>
      <c r="AA9473" s="1"/>
      <c r="AB9473" s="1"/>
      <c r="AD9473" s="16"/>
      <c r="AE9473" s="1"/>
      <c r="AF9473" s="1"/>
      <c r="AG9473" s="1"/>
      <c r="AH9473" s="1"/>
    </row>
    <row r="9474" spans="1:35" s="15" customFormat="1" ht="15" customHeight="1" x14ac:dyDescent="0.25">
      <c r="B9474" s="36" t="str">
        <f>'Laskun tiedot'!$A$24</f>
        <v xml:space="preserve"> </v>
      </c>
      <c r="M9474" s="16"/>
      <c r="N9474" s="1"/>
      <c r="O9474" s="1"/>
      <c r="P9474" s="16"/>
      <c r="Q9474" s="1"/>
      <c r="R9474" s="1"/>
      <c r="T9474" s="16"/>
      <c r="U9474" s="1"/>
      <c r="V9474" s="1"/>
      <c r="W9474" s="1"/>
      <c r="X9474" s="1"/>
      <c r="Z9474" s="16"/>
      <c r="AA9474" s="1"/>
      <c r="AB9474" s="1"/>
      <c r="AD9474" s="16"/>
      <c r="AE9474" s="1"/>
      <c r="AF9474" s="1"/>
      <c r="AG9474" s="1"/>
      <c r="AH9474" s="1"/>
    </row>
    <row r="9475" spans="1:35" s="15" customFormat="1" ht="15" customHeight="1" x14ac:dyDescent="0.25">
      <c r="B9475" s="36" t="str">
        <f>'Laskun tiedot'!$A$25</f>
        <v xml:space="preserve"> </v>
      </c>
      <c r="M9475" s="16"/>
      <c r="N9475" s="1"/>
      <c r="O9475" s="1"/>
      <c r="P9475" s="16"/>
      <c r="Q9475" s="1"/>
      <c r="R9475" s="1"/>
      <c r="T9475" s="16"/>
      <c r="U9475" s="1"/>
      <c r="V9475" s="1"/>
      <c r="W9475" s="1"/>
      <c r="X9475" s="1"/>
      <c r="Z9475" s="16"/>
      <c r="AA9475" s="1"/>
      <c r="AB9475" s="1"/>
      <c r="AD9475" s="16"/>
      <c r="AE9475" s="1"/>
      <c r="AF9475" s="1"/>
      <c r="AG9475" s="1"/>
      <c r="AH9475" s="1"/>
    </row>
    <row r="9476" spans="1:35" s="15" customFormat="1" ht="15" customHeight="1" x14ac:dyDescent="0.25">
      <c r="B9476" s="36" t="str">
        <f>'Laskun tiedot'!$A$26</f>
        <v xml:space="preserve"> </v>
      </c>
      <c r="M9476" s="16"/>
      <c r="N9476" s="1"/>
      <c r="O9476" s="1"/>
      <c r="P9476" s="16"/>
      <c r="Q9476" s="1"/>
      <c r="R9476" s="1"/>
      <c r="T9476" s="16"/>
      <c r="U9476" s="1"/>
      <c r="V9476" s="1"/>
      <c r="W9476" s="1"/>
      <c r="X9476" s="1"/>
      <c r="Z9476" s="16"/>
      <c r="AA9476" s="1"/>
      <c r="AB9476" s="1"/>
      <c r="AD9476" s="16"/>
      <c r="AE9476" s="1"/>
      <c r="AF9476" s="1"/>
      <c r="AG9476" s="1"/>
      <c r="AH9476" s="1"/>
    </row>
    <row r="9477" spans="1:35" s="15" customFormat="1" ht="15" customHeight="1" x14ac:dyDescent="0.25">
      <c r="B9477" s="36" t="str">
        <f>'Laskun tiedot'!$A$27</f>
        <v xml:space="preserve"> </v>
      </c>
      <c r="M9477" s="16"/>
      <c r="N9477" s="1"/>
      <c r="O9477" s="1"/>
      <c r="P9477" s="16"/>
      <c r="Q9477" s="1"/>
      <c r="R9477" s="1"/>
      <c r="T9477" s="16"/>
      <c r="U9477" s="1"/>
      <c r="V9477" s="1"/>
      <c r="W9477" s="1"/>
      <c r="X9477" s="1"/>
      <c r="Z9477" s="16"/>
      <c r="AA9477" s="1"/>
      <c r="AB9477" s="1"/>
      <c r="AD9477" s="16"/>
      <c r="AE9477" s="1"/>
      <c r="AF9477" s="1"/>
      <c r="AG9477" s="1"/>
      <c r="AH9477" s="1"/>
    </row>
    <row r="9478" spans="1:35" s="15" customFormat="1" ht="15" customHeight="1" x14ac:dyDescent="0.25">
      <c r="B9478" s="36"/>
      <c r="M9478" s="16"/>
      <c r="N9478" s="1"/>
      <c r="O9478" s="1"/>
      <c r="P9478" s="16"/>
      <c r="Q9478" s="1"/>
      <c r="R9478" s="1"/>
      <c r="T9478" s="16"/>
      <c r="U9478" s="1"/>
      <c r="V9478" s="1"/>
      <c r="W9478" s="1"/>
      <c r="X9478" s="1"/>
      <c r="Z9478" s="16"/>
      <c r="AA9478" s="1"/>
      <c r="AB9478" s="1"/>
      <c r="AD9478" s="16"/>
      <c r="AE9478" s="1"/>
      <c r="AF9478" s="1"/>
      <c r="AG9478" s="1"/>
      <c r="AH9478" s="1"/>
    </row>
    <row r="9479" spans="1:35" s="80" customFormat="1" ht="12" customHeight="1" x14ac:dyDescent="0.25">
      <c r="B9479" s="143" t="str">
        <f>'Laskun tiedot'!$A$30</f>
        <v>Sihteeri:</v>
      </c>
      <c r="C9479" s="143"/>
      <c r="D9479" s="143"/>
      <c r="E9479" s="143"/>
      <c r="F9479" s="143"/>
      <c r="G9479" s="143"/>
      <c r="H9479" s="143"/>
      <c r="I9479" s="143"/>
      <c r="J9479" s="143" t="str">
        <f>'Laskun tiedot'!$B$30</f>
        <v>Puh.</v>
      </c>
      <c r="K9479" s="143"/>
      <c r="L9479" s="143"/>
      <c r="M9479" s="143"/>
      <c r="N9479" s="143"/>
      <c r="O9479" s="143"/>
      <c r="P9479" s="143"/>
      <c r="Q9479" s="143"/>
      <c r="R9479" s="143"/>
      <c r="S9479" s="143" t="str">
        <f>'Laskun tiedot'!$C$30</f>
        <v xml:space="preserve"> </v>
      </c>
      <c r="T9479" s="143"/>
      <c r="U9479" s="143"/>
      <c r="V9479" s="143"/>
      <c r="W9479" s="143"/>
      <c r="X9479" s="143"/>
      <c r="Y9479" s="143"/>
      <c r="Z9479" s="143"/>
      <c r="AA9479" s="143" t="str">
        <f>'Laskun tiedot'!$D$30</f>
        <v xml:space="preserve"> </v>
      </c>
      <c r="AB9479" s="143"/>
      <c r="AC9479" s="143"/>
      <c r="AD9479" s="143"/>
      <c r="AE9479" s="143"/>
      <c r="AF9479" s="143"/>
      <c r="AG9479" s="143"/>
      <c r="AH9479" s="143"/>
      <c r="AI9479" s="143"/>
    </row>
    <row r="9480" spans="1:35" s="79" customFormat="1" ht="12" customHeight="1" x14ac:dyDescent="0.2">
      <c r="B9480" s="143" t="str">
        <f>'Laskun tiedot'!$A$31</f>
        <v xml:space="preserve"> </v>
      </c>
      <c r="C9480" s="143"/>
      <c r="D9480" s="143"/>
      <c r="E9480" s="143"/>
      <c r="F9480" s="143"/>
      <c r="G9480" s="143"/>
      <c r="H9480" s="143"/>
      <c r="I9480" s="143"/>
      <c r="J9480" s="143" t="str">
        <f>'Laskun tiedot'!$B$31</f>
        <v xml:space="preserve"> </v>
      </c>
      <c r="K9480" s="143"/>
      <c r="L9480" s="143"/>
      <c r="M9480" s="143"/>
      <c r="N9480" s="143"/>
      <c r="O9480" s="143"/>
      <c r="P9480" s="143"/>
      <c r="Q9480" s="143"/>
      <c r="R9480" s="143"/>
      <c r="S9480" s="144" t="str">
        <f>'Laskun tiedot'!$C$31</f>
        <v xml:space="preserve"> </v>
      </c>
      <c r="T9480" s="144"/>
      <c r="U9480" s="144"/>
      <c r="V9480" s="144"/>
      <c r="W9480" s="144"/>
      <c r="X9480" s="144"/>
      <c r="Y9480" s="144"/>
      <c r="Z9480" s="144"/>
      <c r="AA9480" s="144" t="str">
        <f>'Laskun tiedot'!$D$31</f>
        <v xml:space="preserve"> </v>
      </c>
      <c r="AB9480" s="144"/>
      <c r="AC9480" s="144"/>
      <c r="AD9480" s="144"/>
      <c r="AE9480" s="144"/>
      <c r="AF9480" s="144"/>
      <c r="AG9480" s="144"/>
      <c r="AH9480" s="144"/>
      <c r="AI9480" s="144"/>
    </row>
    <row r="9481" spans="1:35" s="80" customFormat="1" ht="12" customHeight="1" x14ac:dyDescent="0.25">
      <c r="B9481" s="143" t="str">
        <f>'Laskun tiedot'!$A$32</f>
        <v xml:space="preserve"> </v>
      </c>
      <c r="C9481" s="143"/>
      <c r="D9481" s="143"/>
      <c r="E9481" s="143"/>
      <c r="F9481" s="143"/>
      <c r="G9481" s="143"/>
      <c r="H9481" s="143"/>
      <c r="I9481" s="143"/>
      <c r="J9481" s="143" t="str">
        <f>'Laskun tiedot'!$B$32</f>
        <v xml:space="preserve"> </v>
      </c>
      <c r="K9481" s="143"/>
      <c r="L9481" s="143"/>
      <c r="M9481" s="143"/>
      <c r="N9481" s="143"/>
      <c r="O9481" s="143"/>
      <c r="P9481" s="143"/>
      <c r="Q9481" s="143"/>
      <c r="R9481" s="143"/>
      <c r="S9481" s="144" t="str">
        <f>'Laskun tiedot'!$C$32</f>
        <v xml:space="preserve"> </v>
      </c>
      <c r="T9481" s="144"/>
      <c r="U9481" s="144"/>
      <c r="V9481" s="144"/>
      <c r="W9481" s="144"/>
      <c r="X9481" s="144"/>
      <c r="Y9481" s="144"/>
      <c r="Z9481" s="144"/>
      <c r="AA9481" s="144" t="str">
        <f>'Laskun tiedot'!$D$32</f>
        <v xml:space="preserve"> </v>
      </c>
      <c r="AB9481" s="144"/>
      <c r="AC9481" s="144"/>
      <c r="AD9481" s="144"/>
      <c r="AE9481" s="144"/>
      <c r="AF9481" s="144"/>
      <c r="AG9481" s="144"/>
      <c r="AH9481" s="144"/>
      <c r="AI9481" s="144"/>
    </row>
    <row r="9482" spans="1:35" s="15" customFormat="1" ht="15" customHeight="1" x14ac:dyDescent="0.25">
      <c r="A9482" s="60"/>
      <c r="B9482" s="61"/>
      <c r="C9482" s="61"/>
      <c r="D9482" s="61"/>
      <c r="E9482" s="61"/>
      <c r="F9482" s="61"/>
      <c r="G9482" s="61"/>
      <c r="H9482" s="61"/>
      <c r="I9482" s="61"/>
      <c r="J9482" s="61"/>
      <c r="K9482" s="61"/>
      <c r="L9482" s="61"/>
      <c r="M9482" s="61"/>
      <c r="N9482" s="61"/>
      <c r="O9482" s="61"/>
      <c r="P9482" s="61"/>
      <c r="Q9482" s="61"/>
      <c r="R9482" s="61"/>
      <c r="S9482" s="61"/>
      <c r="T9482" s="61"/>
      <c r="U9482" s="61"/>
      <c r="V9482" s="61"/>
      <c r="W9482" s="61"/>
      <c r="X9482" s="61"/>
      <c r="Y9482" s="61"/>
      <c r="Z9482" s="61"/>
      <c r="AA9482" s="61"/>
      <c r="AB9482" s="61"/>
      <c r="AC9482" s="61"/>
      <c r="AD9482" s="61"/>
      <c r="AE9482" s="61"/>
      <c r="AF9482" s="61"/>
      <c r="AG9482" s="61"/>
      <c r="AH9482" s="61"/>
      <c r="AI9482" s="61"/>
    </row>
    <row r="9483" spans="1:35" s="15" customFormat="1" ht="15" customHeight="1" x14ac:dyDescent="0.25">
      <c r="B9483" s="39"/>
      <c r="C9483" s="39"/>
      <c r="D9483" s="39"/>
      <c r="E9483" s="39"/>
      <c r="F9483" s="39"/>
      <c r="G9483" s="39"/>
      <c r="H9483" s="39"/>
      <c r="I9483" s="39"/>
      <c r="J9483" s="39"/>
      <c r="K9483" s="39"/>
      <c r="L9483" s="39"/>
      <c r="M9483" s="39"/>
      <c r="N9483" s="39"/>
      <c r="O9483" s="39"/>
      <c r="P9483" s="39"/>
      <c r="Q9483" s="39"/>
      <c r="R9483" s="39"/>
      <c r="S9483" s="39"/>
      <c r="T9483" s="39"/>
      <c r="U9483" s="39"/>
      <c r="V9483" s="39"/>
      <c r="W9483" s="39"/>
      <c r="X9483" s="39"/>
      <c r="Y9483" s="39"/>
      <c r="Z9483" s="39"/>
      <c r="AA9483" s="39"/>
      <c r="AB9483" s="59"/>
      <c r="AC9483" s="59"/>
      <c r="AD9483" s="39"/>
      <c r="AE9483" s="39"/>
      <c r="AF9483" s="39"/>
      <c r="AG9483" s="39"/>
      <c r="AH9483" s="39"/>
      <c r="AI9483" s="39"/>
    </row>
    <row r="9484" spans="1:35" s="15" customFormat="1" ht="11.1" customHeight="1" x14ac:dyDescent="0.25">
      <c r="A9484" s="72"/>
      <c r="B9484" s="73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  <c r="O9484" s="18"/>
      <c r="P9484" s="18"/>
      <c r="Q9484" s="18"/>
      <c r="R9484" s="18"/>
      <c r="S9484" s="127" t="s">
        <v>35</v>
      </c>
      <c r="T9484" s="128"/>
      <c r="U9484" s="128"/>
      <c r="V9484" s="128"/>
      <c r="W9484" s="128"/>
      <c r="X9484" s="128"/>
      <c r="Y9484" s="128"/>
      <c r="Z9484" s="128"/>
      <c r="AA9484" s="129"/>
      <c r="AB9484" s="128" t="s">
        <v>36</v>
      </c>
      <c r="AC9484" s="128"/>
      <c r="AD9484" s="128"/>
      <c r="AE9484" s="128"/>
      <c r="AF9484" s="128"/>
      <c r="AG9484" s="128"/>
      <c r="AH9484" s="128"/>
      <c r="AI9484" s="128"/>
    </row>
    <row r="9485" spans="1:35" s="15" customFormat="1" ht="15" customHeight="1" x14ac:dyDescent="0.25">
      <c r="A9485" s="116" t="s">
        <v>19</v>
      </c>
      <c r="B9485" s="130"/>
      <c r="C9485" s="20"/>
      <c r="D9485" s="133" t="str">
        <f>'Laskun tiedot'!$A$35</f>
        <v>EKOP 123456-09876543</v>
      </c>
      <c r="E9485" s="133"/>
      <c r="F9485" s="133"/>
      <c r="G9485" s="133"/>
      <c r="H9485" s="133"/>
      <c r="I9485" s="133"/>
      <c r="J9485" s="133"/>
      <c r="K9485" s="133"/>
      <c r="L9485" s="133"/>
      <c r="M9485" s="133"/>
      <c r="N9485" s="133"/>
      <c r="O9485" s="133"/>
      <c r="P9485" s="133"/>
      <c r="Q9485" s="133"/>
      <c r="R9485" s="133"/>
      <c r="S9485" s="134" t="str">
        <f>'Laskun tiedot'!$B$35</f>
        <v>FI67 1234 5609 8765 43</v>
      </c>
      <c r="T9485" s="135"/>
      <c r="U9485" s="135"/>
      <c r="V9485" s="135"/>
      <c r="W9485" s="135"/>
      <c r="X9485" s="135"/>
      <c r="Y9485" s="135"/>
      <c r="Z9485" s="135"/>
      <c r="AA9485" s="136"/>
      <c r="AB9485" s="135" t="str">
        <f>'Laskun tiedot'!$C$35</f>
        <v>OKOYFIHH</v>
      </c>
      <c r="AC9485" s="135"/>
      <c r="AD9485" s="135"/>
      <c r="AE9485" s="135"/>
      <c r="AF9485" s="135"/>
      <c r="AG9485" s="135"/>
      <c r="AH9485" s="135"/>
      <c r="AI9485" s="135"/>
    </row>
    <row r="9486" spans="1:35" s="15" customFormat="1" ht="15" customHeight="1" x14ac:dyDescent="0.25">
      <c r="A9486" s="116"/>
      <c r="B9486" s="130"/>
      <c r="C9486" s="20"/>
      <c r="D9486" s="133" t="str">
        <f>'Laskun tiedot'!$A$36</f>
        <v xml:space="preserve"> </v>
      </c>
      <c r="E9486" s="133"/>
      <c r="F9486" s="133"/>
      <c r="G9486" s="133"/>
      <c r="H9486" s="133"/>
      <c r="I9486" s="133"/>
      <c r="J9486" s="133"/>
      <c r="K9486" s="133"/>
      <c r="L9486" s="133"/>
      <c r="M9486" s="133"/>
      <c r="N9486" s="133"/>
      <c r="O9486" s="133"/>
      <c r="P9486" s="133"/>
      <c r="Q9486" s="133"/>
      <c r="R9486" s="137"/>
      <c r="S9486" s="134" t="str">
        <f>'Laskun tiedot'!$B$36</f>
        <v xml:space="preserve"> </v>
      </c>
      <c r="T9486" s="135"/>
      <c r="U9486" s="135"/>
      <c r="V9486" s="135"/>
      <c r="W9486" s="135"/>
      <c r="X9486" s="135"/>
      <c r="Y9486" s="135"/>
      <c r="Z9486" s="135"/>
      <c r="AA9486" s="136"/>
      <c r="AB9486" s="134" t="str">
        <f>'Laskun tiedot'!$C$36</f>
        <v xml:space="preserve"> </v>
      </c>
      <c r="AC9486" s="135"/>
      <c r="AD9486" s="135"/>
      <c r="AE9486" s="135"/>
      <c r="AF9486" s="135"/>
      <c r="AG9486" s="135"/>
      <c r="AH9486" s="135"/>
      <c r="AI9486" s="135"/>
    </row>
    <row r="9487" spans="1:35" s="15" customFormat="1" ht="15" customHeight="1" x14ac:dyDescent="0.25">
      <c r="A9487" s="131"/>
      <c r="B9487" s="132"/>
      <c r="C9487" s="20"/>
      <c r="D9487" s="138" t="str">
        <f>'Laskun tiedot'!$A$37</f>
        <v xml:space="preserve"> </v>
      </c>
      <c r="E9487" s="138"/>
      <c r="F9487" s="138"/>
      <c r="G9487" s="138"/>
      <c r="H9487" s="138"/>
      <c r="I9487" s="138"/>
      <c r="J9487" s="138"/>
      <c r="K9487" s="138"/>
      <c r="L9487" s="138"/>
      <c r="M9487" s="138"/>
      <c r="N9487" s="138"/>
      <c r="O9487" s="138"/>
      <c r="P9487" s="138"/>
      <c r="Q9487" s="138"/>
      <c r="R9487" s="139"/>
      <c r="S9487" s="140" t="str">
        <f>'Laskun tiedot'!$B$37</f>
        <v xml:space="preserve"> </v>
      </c>
      <c r="T9487" s="141"/>
      <c r="U9487" s="141"/>
      <c r="V9487" s="141"/>
      <c r="W9487" s="141"/>
      <c r="X9487" s="141"/>
      <c r="Y9487" s="141"/>
      <c r="Z9487" s="141"/>
      <c r="AA9487" s="142"/>
      <c r="AB9487" s="140" t="str">
        <f>'Laskun tiedot'!$C$37</f>
        <v xml:space="preserve"> </v>
      </c>
      <c r="AC9487" s="141"/>
      <c r="AD9487" s="141"/>
      <c r="AE9487" s="141"/>
      <c r="AF9487" s="141"/>
      <c r="AG9487" s="141"/>
      <c r="AH9487" s="141"/>
      <c r="AI9487" s="141"/>
    </row>
    <row r="9488" spans="1:35" s="15" customFormat="1" ht="15" customHeight="1" x14ac:dyDescent="0.25">
      <c r="A9488" s="101" t="s">
        <v>21</v>
      </c>
      <c r="B9488" s="102"/>
      <c r="C9488" s="22"/>
      <c r="D9488" s="107" t="str">
        <f>'Laskun tiedot'!$A$40</f>
        <v xml:space="preserve"> </v>
      </c>
      <c r="E9488" s="107"/>
      <c r="F9488" s="107"/>
      <c r="G9488" s="107"/>
      <c r="H9488" s="107"/>
      <c r="I9488" s="107"/>
      <c r="J9488" s="107"/>
      <c r="K9488" s="107"/>
      <c r="L9488" s="107"/>
      <c r="M9488" s="107"/>
      <c r="N9488" s="107"/>
      <c r="O9488" s="107"/>
      <c r="P9488" s="107"/>
      <c r="Q9488" s="107"/>
      <c r="R9488" s="108"/>
      <c r="S9488" s="23"/>
      <c r="T9488" s="24"/>
      <c r="U9488" s="25"/>
      <c r="V9488" s="25"/>
      <c r="W9488" s="25"/>
      <c r="X9488" s="25"/>
      <c r="Y9488" s="25"/>
      <c r="Z9488" s="25"/>
      <c r="AA9488" s="25"/>
      <c r="AB9488" s="25"/>
      <c r="AC9488" s="25"/>
      <c r="AD9488" s="25"/>
      <c r="AE9488" s="25"/>
      <c r="AF9488" s="25"/>
      <c r="AG9488" s="25"/>
      <c r="AH9488" s="25"/>
      <c r="AI9488" s="25"/>
    </row>
    <row r="9489" spans="1:35" s="15" customFormat="1" ht="15" customHeight="1" x14ac:dyDescent="0.25">
      <c r="A9489" s="103"/>
      <c r="B9489" s="104"/>
      <c r="C9489" s="20"/>
      <c r="D9489" s="109"/>
      <c r="E9489" s="109"/>
      <c r="F9489" s="109"/>
      <c r="G9489" s="109"/>
      <c r="H9489" s="109"/>
      <c r="I9489" s="109"/>
      <c r="J9489" s="109"/>
      <c r="K9489" s="109"/>
      <c r="L9489" s="109"/>
      <c r="M9489" s="109"/>
      <c r="N9489" s="109"/>
      <c r="O9489" s="109"/>
      <c r="P9489" s="109"/>
      <c r="Q9489" s="109"/>
      <c r="R9489" s="110"/>
      <c r="S9489" s="29"/>
      <c r="T9489" s="25" t="str">
        <f>'Laskun tiedot'!$A$43</f>
        <v>KÄYTÄ VIITETTÄ !</v>
      </c>
      <c r="U9489" s="25"/>
      <c r="V9489" s="25"/>
      <c r="W9489" s="25"/>
      <c r="X9489" s="25"/>
      <c r="Y9489" s="25"/>
      <c r="Z9489" s="25"/>
      <c r="AA9489" s="25"/>
      <c r="AB9489" s="25"/>
      <c r="AC9489" s="25"/>
      <c r="AD9489" s="25"/>
      <c r="AE9489" s="25"/>
      <c r="AF9489" s="25"/>
      <c r="AG9489" s="25"/>
      <c r="AH9489" s="25"/>
      <c r="AI9489" s="25"/>
    </row>
    <row r="9490" spans="1:35" s="15" customFormat="1" ht="15" customHeight="1" x14ac:dyDescent="0.25">
      <c r="A9490" s="105"/>
      <c r="B9490" s="106"/>
      <c r="C9490" s="26"/>
      <c r="D9490" s="111"/>
      <c r="E9490" s="111"/>
      <c r="F9490" s="111"/>
      <c r="G9490" s="111"/>
      <c r="H9490" s="111"/>
      <c r="I9490" s="111"/>
      <c r="J9490" s="111"/>
      <c r="K9490" s="111"/>
      <c r="L9490" s="111"/>
      <c r="M9490" s="111"/>
      <c r="N9490" s="111"/>
      <c r="O9490" s="111"/>
      <c r="P9490" s="111"/>
      <c r="Q9490" s="111"/>
      <c r="R9490" s="112"/>
      <c r="S9490" s="29"/>
      <c r="T9490" s="25" t="str">
        <f>'Laskun tiedot'!$A$44</f>
        <v xml:space="preserve"> </v>
      </c>
      <c r="U9490" s="25"/>
      <c r="V9490" s="25"/>
      <c r="W9490" s="25"/>
      <c r="X9490" s="25"/>
      <c r="Y9490" s="25"/>
      <c r="Z9490" s="27"/>
      <c r="AA9490" s="27"/>
      <c r="AB9490" s="27"/>
      <c r="AC9490" s="27"/>
      <c r="AD9490" s="27"/>
      <c r="AE9490" s="27"/>
      <c r="AF9490" s="27"/>
      <c r="AG9490" s="27"/>
      <c r="AH9490" s="27"/>
      <c r="AI9490" s="25"/>
    </row>
    <row r="9491" spans="1:35" s="15" customFormat="1" ht="15" customHeight="1" x14ac:dyDescent="0.25">
      <c r="A9491" s="113" t="s">
        <v>20</v>
      </c>
      <c r="B9491" s="101" t="s">
        <v>22</v>
      </c>
      <c r="C9491" s="20"/>
      <c r="D9491" s="20"/>
      <c r="E9491" s="20"/>
      <c r="F9491" s="20"/>
      <c r="G9491" s="20"/>
      <c r="H9491" s="20"/>
      <c r="I9491" s="20"/>
      <c r="J9491" s="20"/>
      <c r="K9491" s="20"/>
      <c r="L9491" s="20"/>
      <c r="M9491" s="20"/>
      <c r="N9491" s="20"/>
      <c r="O9491" s="20"/>
      <c r="P9491" s="20"/>
      <c r="Q9491" s="20"/>
      <c r="R9491" s="21"/>
      <c r="S9491" s="29"/>
      <c r="T9491" s="25" t="str">
        <f>'Laskun tiedot'!$A$45</f>
        <v xml:space="preserve"> </v>
      </c>
      <c r="U9491" s="25"/>
      <c r="V9491" s="25"/>
      <c r="W9491" s="25"/>
      <c r="X9491" s="25"/>
      <c r="Y9491" s="25"/>
      <c r="Z9491" s="25"/>
      <c r="AA9491" s="25"/>
      <c r="AB9491" s="25"/>
      <c r="AC9491" s="25"/>
      <c r="AD9491" s="25"/>
      <c r="AE9491" s="25"/>
      <c r="AF9491" s="25"/>
      <c r="AG9491" s="25"/>
      <c r="AH9491" s="25"/>
      <c r="AI9491" s="25"/>
    </row>
    <row r="9492" spans="1:35" s="15" customFormat="1" ht="15" customHeight="1" x14ac:dyDescent="0.25">
      <c r="A9492" s="114"/>
      <c r="B9492" s="116"/>
      <c r="C9492" s="20"/>
      <c r="D9492" s="117" t="str">
        <f ca="1">INDIRECT("Jäsenet!C"&amp;AI9452)&amp;$B$2&amp;INDIRECT("Jäsenet!B"&amp;AI9452)</f>
        <v xml:space="preserve"> </v>
      </c>
      <c r="E9492" s="117"/>
      <c r="F9492" s="117"/>
      <c r="G9492" s="117"/>
      <c r="H9492" s="117"/>
      <c r="I9492" s="117"/>
      <c r="J9492" s="117"/>
      <c r="K9492" s="117"/>
      <c r="L9492" s="117"/>
      <c r="M9492" s="117"/>
      <c r="N9492" s="117"/>
      <c r="O9492" s="117"/>
      <c r="P9492" s="117"/>
      <c r="Q9492" s="117"/>
      <c r="R9492" s="117"/>
      <c r="S9492" s="29"/>
      <c r="T9492" s="25" t="str">
        <f>'Laskun tiedot'!$A$46</f>
        <v xml:space="preserve"> </v>
      </c>
      <c r="U9492" s="25"/>
      <c r="V9492" s="25"/>
      <c r="W9492" s="25"/>
      <c r="X9492" s="25"/>
      <c r="Y9492" s="25"/>
      <c r="Z9492" s="25"/>
      <c r="AA9492" s="25"/>
      <c r="AB9492" s="25"/>
      <c r="AC9492" s="25"/>
      <c r="AD9492" s="25"/>
      <c r="AE9492" s="25"/>
      <c r="AF9492" s="25"/>
      <c r="AG9492" s="25"/>
      <c r="AH9492" s="25"/>
      <c r="AI9492" s="25"/>
    </row>
    <row r="9493" spans="1:35" s="15" customFormat="1" ht="15" customHeight="1" x14ac:dyDescent="0.25">
      <c r="A9493" s="114"/>
      <c r="B9493" s="116"/>
      <c r="C9493" s="20"/>
      <c r="D9493" s="117">
        <f ca="1">INDIRECT("Jäsenet!D"&amp;AI9452)</f>
        <v>0</v>
      </c>
      <c r="E9493" s="117"/>
      <c r="F9493" s="117"/>
      <c r="G9493" s="117"/>
      <c r="H9493" s="117"/>
      <c r="I9493" s="117"/>
      <c r="J9493" s="117"/>
      <c r="K9493" s="117"/>
      <c r="L9493" s="117"/>
      <c r="M9493" s="117"/>
      <c r="N9493" s="117"/>
      <c r="O9493" s="117"/>
      <c r="P9493" s="117"/>
      <c r="Q9493" s="117"/>
      <c r="R9493" s="117"/>
      <c r="S9493" s="29"/>
      <c r="T9493" s="25" t="str">
        <f>'Laskun tiedot'!$A$47</f>
        <v xml:space="preserve"> </v>
      </c>
      <c r="U9493" s="25"/>
      <c r="V9493" s="25"/>
      <c r="W9493" s="25"/>
      <c r="X9493" s="25"/>
      <c r="Y9493" s="25"/>
      <c r="Z9493" s="25"/>
      <c r="AA9493" s="25"/>
      <c r="AB9493" s="25"/>
      <c r="AC9493" s="25"/>
      <c r="AD9493" s="25"/>
      <c r="AE9493" s="25"/>
      <c r="AF9493" s="25"/>
      <c r="AG9493" s="25"/>
      <c r="AH9493" s="25"/>
      <c r="AI9493" s="25"/>
    </row>
    <row r="9494" spans="1:35" s="15" customFormat="1" ht="15" customHeight="1" x14ac:dyDescent="0.25">
      <c r="A9494" s="114"/>
      <c r="B9494" s="116"/>
      <c r="C9494" s="20"/>
      <c r="D9494" s="118" t="str">
        <f ca="1">INDIRECT("Jäsenet!E"&amp;AI9452)&amp;$B$2&amp;INDIRECT("Jäsenet!F"&amp;AI9452)</f>
        <v xml:space="preserve"> </v>
      </c>
      <c r="E9494" s="118"/>
      <c r="F9494" s="118"/>
      <c r="G9494" s="118"/>
      <c r="H9494" s="118"/>
      <c r="I9494" s="118"/>
      <c r="J9494" s="118"/>
      <c r="K9494" s="118"/>
      <c r="L9494" s="118"/>
      <c r="M9494" s="118"/>
      <c r="N9494" s="118"/>
      <c r="O9494" s="118"/>
      <c r="P9494" s="118"/>
      <c r="Q9494" s="118"/>
      <c r="R9494" s="118"/>
      <c r="S9494" s="29"/>
      <c r="T9494" s="25" t="str">
        <f>'Laskun tiedot'!$A$48</f>
        <v xml:space="preserve"> </v>
      </c>
      <c r="U9494" s="25"/>
      <c r="V9494" s="25"/>
      <c r="W9494" s="25"/>
      <c r="X9494" s="25"/>
      <c r="Y9494" s="25"/>
      <c r="Z9494" s="25"/>
      <c r="AA9494" s="25"/>
      <c r="AB9494" s="25"/>
      <c r="AC9494" s="25"/>
      <c r="AD9494" s="25"/>
      <c r="AE9494" s="25"/>
      <c r="AF9494" s="25"/>
      <c r="AG9494" s="25"/>
      <c r="AH9494" s="25"/>
      <c r="AI9494" s="25"/>
    </row>
    <row r="9495" spans="1:35" s="15" customFormat="1" ht="15" customHeight="1" x14ac:dyDescent="0.25">
      <c r="A9495" s="114"/>
      <c r="B9495" s="74"/>
      <c r="C9495" s="20"/>
      <c r="D9495" s="20"/>
      <c r="E9495" s="20"/>
      <c r="F9495" s="20"/>
      <c r="G9495" s="20"/>
      <c r="H9495" s="20"/>
      <c r="I9495" s="20"/>
      <c r="J9495" s="20"/>
      <c r="K9495" s="20"/>
      <c r="L9495" s="20"/>
      <c r="M9495" s="20"/>
      <c r="N9495" s="20"/>
      <c r="O9495" s="20"/>
      <c r="P9495" s="20"/>
      <c r="Q9495" s="20"/>
      <c r="R9495" s="21"/>
      <c r="S9495" s="30"/>
      <c r="T9495" s="25"/>
      <c r="U9495" s="25"/>
      <c r="V9495" s="25"/>
      <c r="W9495" s="25"/>
      <c r="X9495" s="25"/>
      <c r="Y9495" s="25"/>
      <c r="Z9495" s="25"/>
      <c r="AA9495" s="25"/>
      <c r="AB9495" s="25"/>
      <c r="AC9495" s="25"/>
      <c r="AD9495" s="25"/>
      <c r="AE9495" s="25"/>
      <c r="AF9495" s="25"/>
      <c r="AG9495" s="25"/>
      <c r="AH9495" s="25"/>
      <c r="AI9495" s="25"/>
    </row>
    <row r="9496" spans="1:35" s="15" customFormat="1" ht="12.6" customHeight="1" x14ac:dyDescent="0.25">
      <c r="A9496" s="114"/>
      <c r="B9496" s="119" t="s">
        <v>23</v>
      </c>
      <c r="C9496" s="20"/>
      <c r="D9496" s="20"/>
      <c r="E9496" s="20"/>
      <c r="F9496" s="20"/>
      <c r="G9496" s="20"/>
      <c r="H9496" s="20"/>
      <c r="I9496" s="20"/>
      <c r="J9496" s="20"/>
      <c r="K9496" s="20"/>
      <c r="L9496" s="20"/>
      <c r="M9496" s="20"/>
      <c r="N9496" s="20"/>
      <c r="O9496" s="20"/>
      <c r="P9496" s="20"/>
      <c r="Q9496" s="20"/>
      <c r="R9496" s="20"/>
      <c r="S9496" s="121" t="s">
        <v>39</v>
      </c>
      <c r="T9496" s="122"/>
      <c r="U9496" s="123"/>
      <c r="V9496" s="81">
        <f ca="1">INDIRECT("Jäsenet!G"&amp;AI9452)</f>
        <v>11905</v>
      </c>
      <c r="W9496" s="82"/>
      <c r="X9496" s="82"/>
      <c r="Y9496" s="82"/>
      <c r="Z9496" s="82"/>
      <c r="AA9496" s="82"/>
      <c r="AB9496" s="82"/>
      <c r="AC9496" s="82"/>
      <c r="AD9496" s="82"/>
      <c r="AE9496" s="82"/>
      <c r="AF9496" s="82"/>
      <c r="AG9496" s="82"/>
      <c r="AH9496" s="82"/>
      <c r="AI9496" s="82"/>
    </row>
    <row r="9497" spans="1:35" s="15" customFormat="1" ht="12.6" customHeight="1" x14ac:dyDescent="0.25">
      <c r="A9497" s="115"/>
      <c r="B9497" s="120"/>
      <c r="C9497" s="28"/>
      <c r="D9497" s="28"/>
      <c r="E9497" s="28"/>
      <c r="F9497" s="28"/>
      <c r="G9497" s="28"/>
      <c r="H9497" s="28"/>
      <c r="I9497" s="28"/>
      <c r="J9497" s="28"/>
      <c r="K9497" s="28"/>
      <c r="L9497" s="28"/>
      <c r="M9497" s="28"/>
      <c r="N9497" s="28"/>
      <c r="O9497" s="28"/>
      <c r="P9497" s="28"/>
      <c r="Q9497" s="28"/>
      <c r="R9497" s="28"/>
      <c r="S9497" s="124"/>
      <c r="T9497" s="125"/>
      <c r="U9497" s="126"/>
      <c r="V9497" s="83"/>
      <c r="W9497" s="84"/>
      <c r="X9497" s="84"/>
      <c r="Y9497" s="84"/>
      <c r="Z9497" s="84"/>
      <c r="AA9497" s="84"/>
      <c r="AB9497" s="85"/>
      <c r="AC9497" s="85"/>
      <c r="AD9497" s="85"/>
      <c r="AE9497" s="85"/>
      <c r="AF9497" s="85"/>
      <c r="AG9497" s="85"/>
      <c r="AH9497" s="85"/>
      <c r="AI9497" s="85"/>
    </row>
    <row r="9498" spans="1:35" s="15" customFormat="1" ht="24.95" customHeight="1" x14ac:dyDescent="0.25">
      <c r="A9498" s="86" t="s">
        <v>37</v>
      </c>
      <c r="B9498" s="87"/>
      <c r="C9498" s="88"/>
      <c r="D9498" s="89"/>
      <c r="E9498" s="89"/>
      <c r="F9498" s="89"/>
      <c r="G9498" s="89"/>
      <c r="H9498" s="89"/>
      <c r="I9498" s="89"/>
      <c r="J9498" s="89"/>
      <c r="K9498" s="89"/>
      <c r="L9498" s="89"/>
      <c r="M9498" s="89"/>
      <c r="N9498" s="89"/>
      <c r="O9498" s="89"/>
      <c r="P9498" s="89"/>
      <c r="Q9498" s="89"/>
      <c r="R9498" s="90"/>
      <c r="S9498" s="91" t="s">
        <v>40</v>
      </c>
      <c r="T9498" s="92"/>
      <c r="U9498" s="93"/>
      <c r="V9498" s="94">
        <f>'Laskun tiedot'!$A$8</f>
        <v>40907</v>
      </c>
      <c r="W9498" s="95"/>
      <c r="X9498" s="95"/>
      <c r="Y9498" s="95"/>
      <c r="Z9498" s="96"/>
      <c r="AA9498" s="97" t="s">
        <v>24</v>
      </c>
      <c r="AB9498" s="98"/>
      <c r="AC9498" s="99" t="str">
        <f>'Laskun tiedot'!$A$51</f>
        <v xml:space="preserve"> </v>
      </c>
      <c r="AD9498" s="99"/>
      <c r="AE9498" s="99"/>
      <c r="AF9498" s="99"/>
      <c r="AG9498" s="99"/>
      <c r="AH9498" s="99"/>
      <c r="AI9498" s="99"/>
    </row>
    <row r="9499" spans="1:35" s="15" customFormat="1" ht="9.9499999999999993" customHeight="1" x14ac:dyDescent="0.25">
      <c r="B9499" s="41"/>
      <c r="C9499" s="42"/>
      <c r="D9499" s="42"/>
      <c r="E9499" s="42"/>
      <c r="F9499" s="42"/>
      <c r="G9499" s="42"/>
      <c r="H9499" s="42"/>
      <c r="I9499" s="43"/>
      <c r="J9499" s="42"/>
      <c r="K9499" s="42"/>
      <c r="L9499" s="42"/>
      <c r="M9499" s="42"/>
      <c r="N9499" s="42"/>
      <c r="O9499" s="42"/>
      <c r="P9499" s="42"/>
      <c r="Q9499" s="18"/>
      <c r="R9499" s="18"/>
      <c r="S9499" s="44"/>
      <c r="T9499" s="44"/>
      <c r="U9499" s="19"/>
      <c r="V9499" s="45"/>
      <c r="W9499" s="45"/>
      <c r="X9499" s="45"/>
      <c r="Y9499" s="45"/>
      <c r="Z9499" s="45"/>
      <c r="AA9499" s="45"/>
      <c r="AB9499" s="46"/>
      <c r="AC9499" s="47"/>
      <c r="AD9499" s="48"/>
      <c r="AE9499" s="48"/>
      <c r="AF9499" s="48"/>
      <c r="AG9499" s="48"/>
      <c r="AH9499" s="48"/>
      <c r="AI9499" s="48"/>
    </row>
    <row r="9500" spans="1:35" s="15" customFormat="1" ht="50.1" customHeight="1" x14ac:dyDescent="0.25">
      <c r="B9500" s="41"/>
      <c r="C9500" s="42"/>
      <c r="D9500" s="42"/>
      <c r="E9500" s="42"/>
      <c r="F9500" s="42"/>
      <c r="G9500" s="42"/>
      <c r="H9500" s="42"/>
      <c r="I9500" s="43"/>
      <c r="J9500" s="42"/>
      <c r="K9500" s="42"/>
      <c r="L9500" s="42"/>
      <c r="M9500" s="42"/>
      <c r="N9500" s="42"/>
      <c r="O9500" s="42"/>
      <c r="P9500" s="42"/>
      <c r="Q9500" s="18"/>
      <c r="R9500" s="18"/>
      <c r="S9500" s="44"/>
      <c r="T9500" s="44"/>
      <c r="U9500" s="19"/>
      <c r="V9500" s="45"/>
      <c r="W9500" s="45"/>
      <c r="X9500" s="100" t="s">
        <v>38</v>
      </c>
      <c r="Y9500" s="100"/>
      <c r="Z9500" s="100"/>
      <c r="AA9500" s="100"/>
      <c r="AB9500" s="100"/>
      <c r="AC9500" s="100"/>
      <c r="AD9500" s="100"/>
      <c r="AE9500" s="100"/>
      <c r="AF9500" s="100"/>
      <c r="AG9500" s="100"/>
      <c r="AH9500" s="100"/>
      <c r="AI9500" s="100"/>
    </row>
    <row r="9501" spans="1:35" s="8" customFormat="1" ht="23.25" x14ac:dyDescent="0.35">
      <c r="B9501" s="66"/>
      <c r="C9501" s="150" t="str">
        <f>'Laskun tiedot'!$A$2</f>
        <v>Yhdistys ry</v>
      </c>
      <c r="D9501" s="150"/>
      <c r="E9501" s="150"/>
      <c r="F9501" s="150"/>
      <c r="G9501" s="150"/>
      <c r="H9501" s="150"/>
      <c r="I9501" s="150"/>
      <c r="J9501" s="150"/>
      <c r="K9501" s="150"/>
      <c r="L9501" s="150"/>
      <c r="M9501" s="150"/>
      <c r="N9501" s="150"/>
      <c r="O9501" s="150"/>
      <c r="P9501" s="150"/>
      <c r="Q9501" s="150"/>
      <c r="R9501" s="150"/>
      <c r="S9501" s="150"/>
      <c r="T9501" s="10"/>
      <c r="U9501" s="9"/>
      <c r="V9501" s="9"/>
      <c r="W9501" s="150" t="s">
        <v>16</v>
      </c>
      <c r="X9501" s="150"/>
      <c r="Y9501" s="150"/>
      <c r="Z9501" s="150"/>
    </row>
    <row r="9502" spans="1:35" s="15" customFormat="1" x14ac:dyDescent="0.25">
      <c r="B9502" s="15" t="s">
        <v>25</v>
      </c>
      <c r="AI9502" s="65">
        <v>192</v>
      </c>
    </row>
    <row r="9503" spans="1:35" s="11" customFormat="1" ht="15" customHeight="1" x14ac:dyDescent="0.2">
      <c r="V9503" s="68"/>
      <c r="W9503" s="145" t="s">
        <v>26</v>
      </c>
      <c r="X9503" s="145"/>
      <c r="Y9503" s="145"/>
      <c r="Z9503" s="145"/>
      <c r="AA9503" s="145"/>
      <c r="AB9503" s="145"/>
      <c r="AC9503" s="68"/>
      <c r="AD9503" s="68"/>
      <c r="AE9503" s="145" t="s">
        <v>18</v>
      </c>
      <c r="AF9503" s="145"/>
      <c r="AG9503" s="145"/>
      <c r="AH9503" s="145"/>
      <c r="AI9503" s="145"/>
    </row>
    <row r="9504" spans="1:35" s="15" customFormat="1" ht="15" customHeight="1" x14ac:dyDescent="0.25">
      <c r="B9504" s="62"/>
      <c r="C9504" s="146" t="str">
        <f ca="1">INDIRECT("Jäsenet!C"&amp;AI9502)&amp;$B$2&amp;INDIRECT("Jäsenet!B"&amp;AI9502)</f>
        <v xml:space="preserve"> </v>
      </c>
      <c r="D9504" s="146"/>
      <c r="E9504" s="146"/>
      <c r="F9504" s="146"/>
      <c r="G9504" s="146"/>
      <c r="H9504" s="146"/>
      <c r="I9504" s="146"/>
      <c r="J9504" s="146"/>
      <c r="K9504" s="146"/>
      <c r="L9504" s="146"/>
      <c r="M9504" s="146"/>
      <c r="N9504" s="146"/>
      <c r="O9504" s="146"/>
      <c r="P9504" s="146"/>
      <c r="Q9504" s="146"/>
      <c r="R9504" s="146"/>
      <c r="S9504" s="146"/>
      <c r="T9504" s="13"/>
      <c r="U9504" s="64"/>
      <c r="V9504" s="64"/>
      <c r="W9504" s="147">
        <f>'Laskun tiedot'!$A$5</f>
        <v>40618</v>
      </c>
      <c r="X9504" s="147"/>
      <c r="Y9504" s="147"/>
      <c r="Z9504" s="147"/>
      <c r="AA9504" s="147"/>
      <c r="AB9504" s="147"/>
      <c r="AC9504" s="64"/>
      <c r="AD9504" s="64"/>
      <c r="AE9504" s="147">
        <f>'Laskun tiedot'!$A$8</f>
        <v>40907</v>
      </c>
      <c r="AF9504" s="147"/>
      <c r="AG9504" s="147"/>
      <c r="AH9504" s="147"/>
      <c r="AI9504" s="147"/>
    </row>
    <row r="9505" spans="1:35" s="15" customFormat="1" ht="15" customHeight="1" x14ac:dyDescent="0.25">
      <c r="B9505" s="62"/>
      <c r="C9505" s="146">
        <f ca="1">INDIRECT("Jäsenet!D"&amp;AI9502)</f>
        <v>0</v>
      </c>
      <c r="D9505" s="146"/>
      <c r="E9505" s="146"/>
      <c r="F9505" s="146"/>
      <c r="G9505" s="146"/>
      <c r="H9505" s="146"/>
      <c r="I9505" s="146"/>
      <c r="J9505" s="146"/>
      <c r="K9505" s="146"/>
      <c r="L9505" s="146"/>
      <c r="M9505" s="146"/>
      <c r="N9505" s="146"/>
      <c r="O9505" s="146"/>
      <c r="P9505" s="146"/>
      <c r="Q9505" s="146"/>
      <c r="R9505" s="146"/>
      <c r="S9505" s="146"/>
    </row>
    <row r="9506" spans="1:35" s="11" customFormat="1" ht="15" customHeight="1" x14ac:dyDescent="0.25">
      <c r="B9506" s="67"/>
      <c r="C9506" s="148" t="str">
        <f ca="1">INDIRECT("Jäsenet!E"&amp;AI9502)&amp;$B$2&amp;INDIRECT("Jäsenet!F"&amp;AI9502)</f>
        <v xml:space="preserve"> </v>
      </c>
      <c r="D9506" s="148"/>
      <c r="E9506" s="148"/>
      <c r="F9506" s="148"/>
      <c r="G9506" s="148"/>
      <c r="H9506" s="148"/>
      <c r="I9506" s="148"/>
      <c r="J9506" s="148"/>
      <c r="K9506" s="148"/>
      <c r="L9506" s="148"/>
      <c r="M9506" s="148"/>
      <c r="N9506" s="148"/>
      <c r="O9506" s="148"/>
      <c r="P9506" s="148"/>
      <c r="Q9506" s="148"/>
      <c r="R9506" s="148"/>
      <c r="S9506" s="148"/>
      <c r="W9506" s="145" t="s">
        <v>17</v>
      </c>
      <c r="X9506" s="145"/>
      <c r="Y9506" s="145"/>
      <c r="Z9506" s="145"/>
      <c r="AA9506" s="145"/>
      <c r="AB9506" s="145"/>
    </row>
    <row r="9507" spans="1:35" s="15" customFormat="1" ht="15" customHeight="1" x14ac:dyDescent="0.25">
      <c r="T9507" s="78"/>
      <c r="U9507" s="63"/>
      <c r="V9507" s="63"/>
      <c r="W9507" s="149">
        <f ca="1">INDIRECT("Jäsenet!A"&amp;AI9502)</f>
        <v>191</v>
      </c>
      <c r="X9507" s="149"/>
      <c r="Y9507" s="149"/>
      <c r="Z9507" s="149"/>
      <c r="AA9507" s="149"/>
      <c r="AB9507" s="149"/>
    </row>
    <row r="9508" spans="1:35" s="15" customFormat="1" ht="15" customHeight="1" x14ac:dyDescent="0.25">
      <c r="B9508" s="39"/>
      <c r="C9508" s="39"/>
      <c r="D9508" s="39"/>
      <c r="E9508" s="39"/>
      <c r="F9508" s="39"/>
      <c r="G9508" s="39"/>
      <c r="H9508" s="39"/>
      <c r="I9508" s="39"/>
      <c r="J9508" s="39"/>
      <c r="K9508" s="39"/>
      <c r="L9508" s="39"/>
      <c r="M9508" s="39"/>
      <c r="N9508" s="39"/>
      <c r="O9508" s="39"/>
      <c r="P9508" s="39"/>
      <c r="Q9508" s="39"/>
      <c r="R9508" s="39"/>
      <c r="S9508" s="39"/>
      <c r="T9508" s="78"/>
      <c r="U9508" s="78"/>
      <c r="V9508" s="78"/>
      <c r="W9508" s="78"/>
      <c r="X9508" s="78"/>
      <c r="Y9508" s="78"/>
      <c r="Z9508" s="78"/>
      <c r="AA9508" s="39"/>
      <c r="AB9508" s="39"/>
      <c r="AC9508" s="39"/>
      <c r="AD9508" s="39"/>
      <c r="AE9508" s="39"/>
      <c r="AF9508" s="39"/>
      <c r="AG9508" s="39"/>
      <c r="AH9508" s="39"/>
      <c r="AI9508" s="39"/>
    </row>
    <row r="9509" spans="1:35" s="15" customFormat="1" ht="15" customHeight="1" x14ac:dyDescent="0.25">
      <c r="A9509" s="32"/>
      <c r="B9509" s="32"/>
      <c r="C9509" s="32"/>
      <c r="D9509" s="32"/>
      <c r="E9509" s="32"/>
      <c r="F9509" s="32"/>
      <c r="G9509" s="32"/>
      <c r="H9509" s="32"/>
      <c r="I9509" s="32"/>
      <c r="J9509" s="32"/>
      <c r="K9509" s="32"/>
      <c r="L9509" s="32"/>
      <c r="M9509" s="32"/>
      <c r="N9509" s="32"/>
      <c r="O9509" s="32"/>
      <c r="P9509" s="32"/>
      <c r="Q9509" s="32"/>
      <c r="R9509" s="32"/>
      <c r="S9509" s="32"/>
      <c r="T9509" s="33"/>
      <c r="U9509" s="33"/>
      <c r="V9509" s="33"/>
      <c r="W9509" s="35"/>
      <c r="X9509" s="33"/>
      <c r="Y9509" s="33"/>
      <c r="Z9509" s="33"/>
      <c r="AA9509" s="32"/>
      <c r="AB9509" s="32"/>
      <c r="AC9509" s="32"/>
      <c r="AD9509" s="32"/>
      <c r="AE9509" s="32"/>
      <c r="AF9509" s="32"/>
      <c r="AG9509" s="32"/>
      <c r="AH9509" s="32"/>
      <c r="AI9509" s="32"/>
    </row>
    <row r="9510" spans="1:35" s="15" customFormat="1" ht="15" customHeight="1" x14ac:dyDescent="0.25">
      <c r="B9510" s="39"/>
      <c r="C9510" s="39"/>
      <c r="D9510" s="39"/>
      <c r="E9510" s="39"/>
      <c r="F9510" s="39"/>
      <c r="G9510" s="39"/>
      <c r="H9510" s="39"/>
      <c r="I9510" s="39"/>
      <c r="J9510" s="39"/>
      <c r="K9510" s="39"/>
      <c r="L9510" s="39"/>
      <c r="M9510" s="39"/>
      <c r="N9510" s="39"/>
      <c r="O9510" s="39"/>
      <c r="P9510" s="39"/>
      <c r="Q9510" s="39"/>
      <c r="R9510" s="39"/>
      <c r="S9510" s="39"/>
      <c r="T9510" s="78"/>
      <c r="U9510" s="78"/>
      <c r="V9510" s="78"/>
      <c r="W9510" s="34"/>
      <c r="X9510" s="78"/>
      <c r="Y9510" s="78"/>
      <c r="Z9510" s="78"/>
      <c r="AA9510" s="39"/>
      <c r="AB9510" s="39"/>
      <c r="AC9510" s="39"/>
      <c r="AD9510" s="39"/>
      <c r="AE9510" s="39"/>
      <c r="AF9510" s="39"/>
      <c r="AG9510" s="39"/>
      <c r="AH9510" s="39"/>
      <c r="AI9510" s="39"/>
    </row>
    <row r="9511" spans="1:35" s="15" customFormat="1" ht="15" customHeight="1" x14ac:dyDescent="0.25">
      <c r="B9511" s="36" t="str">
        <f>'Laskun tiedot'!$A$11</f>
        <v>--------------------</v>
      </c>
      <c r="C9511" s="39"/>
      <c r="D9511" s="39"/>
      <c r="E9511" s="39"/>
      <c r="F9511" s="39"/>
      <c r="G9511" s="39"/>
      <c r="H9511" s="39"/>
      <c r="I9511" s="39"/>
      <c r="J9511" s="39"/>
      <c r="K9511" s="39"/>
      <c r="L9511" s="39"/>
      <c r="M9511" s="39"/>
      <c r="N9511" s="39"/>
      <c r="O9511" s="39"/>
      <c r="P9511" s="39"/>
      <c r="Q9511" s="39"/>
      <c r="R9511" s="39"/>
      <c r="S9511" s="39"/>
      <c r="T9511" s="17"/>
      <c r="U9511" s="17"/>
      <c r="V9511" s="17"/>
      <c r="W9511" s="17"/>
      <c r="X9511" s="17"/>
      <c r="Y9511" s="17"/>
      <c r="Z9511" s="17"/>
      <c r="AA9511" s="17"/>
      <c r="AB9511" s="17"/>
      <c r="AC9511" s="17"/>
      <c r="AD9511" s="17"/>
      <c r="AE9511" s="17"/>
      <c r="AF9511" s="17"/>
      <c r="AG9511" s="17"/>
      <c r="AH9511" s="17"/>
      <c r="AI9511" s="17"/>
    </row>
    <row r="9512" spans="1:35" s="15" customFormat="1" ht="15" customHeight="1" x14ac:dyDescent="0.25">
      <c r="B9512" s="36" t="str">
        <f>'Laskun tiedot'!$A$12</f>
        <v>Vuosi 2011</v>
      </c>
      <c r="C9512" s="78"/>
      <c r="D9512" s="78"/>
      <c r="E9512" s="78"/>
      <c r="F9512" s="78"/>
      <c r="G9512" s="78"/>
      <c r="H9512" s="78"/>
      <c r="I9512" s="78"/>
      <c r="J9512" s="78"/>
      <c r="K9512" s="78"/>
      <c r="L9512" s="78"/>
      <c r="M9512" s="78"/>
      <c r="N9512" s="78"/>
      <c r="O9512" s="78"/>
      <c r="P9512" s="39"/>
      <c r="Q9512" s="39"/>
      <c r="R9512" s="39"/>
      <c r="S9512" s="39"/>
      <c r="T9512" s="39"/>
      <c r="U9512" s="39"/>
      <c r="V9512" s="39"/>
      <c r="W9512" s="39"/>
      <c r="X9512" s="39"/>
      <c r="Y9512" s="39"/>
      <c r="Z9512" s="39"/>
      <c r="AA9512" s="39"/>
      <c r="AB9512" s="39"/>
      <c r="AC9512" s="13"/>
      <c r="AD9512" s="13"/>
      <c r="AE9512" s="13"/>
      <c r="AF9512" s="13"/>
      <c r="AG9512" s="13"/>
      <c r="AH9512" s="13"/>
      <c r="AI9512" s="13"/>
    </row>
    <row r="9513" spans="1:35" s="15" customFormat="1" ht="15" customHeight="1" x14ac:dyDescent="0.25">
      <c r="B9513" s="36" t="str">
        <f>'Laskun tiedot'!$A$13</f>
        <v>JÄSENMAKSU ………. 10 €</v>
      </c>
      <c r="T9513" s="11"/>
      <c r="U9513" s="11"/>
      <c r="V9513" s="11"/>
      <c r="W9513" s="11"/>
      <c r="X9513" s="11"/>
      <c r="Y9513" s="11"/>
      <c r="Z9513" s="11"/>
      <c r="AA9513" s="11"/>
      <c r="AB9513" s="11"/>
      <c r="AC9513" s="11"/>
      <c r="AD9513" s="11"/>
      <c r="AE9513" s="11"/>
      <c r="AF9513" s="11"/>
      <c r="AG9513" s="11"/>
      <c r="AH9513" s="11"/>
      <c r="AI9513" s="11"/>
    </row>
    <row r="9514" spans="1:35" s="15" customFormat="1" ht="15" customHeight="1" x14ac:dyDescent="0.25">
      <c r="B9514" s="36" t="str">
        <f>'Laskun tiedot'!$A$14</f>
        <v>--------------------</v>
      </c>
      <c r="T9514" s="39"/>
      <c r="AC9514" s="39"/>
    </row>
    <row r="9515" spans="1:35" s="15" customFormat="1" ht="15" customHeight="1" x14ac:dyDescent="0.25">
      <c r="B9515" s="36" t="str">
        <f>'Laskun tiedot'!$A$15</f>
        <v xml:space="preserve"> </v>
      </c>
      <c r="T9515" s="11"/>
      <c r="U9515" s="11"/>
      <c r="V9515" s="11"/>
      <c r="W9515" s="11"/>
      <c r="X9515" s="11"/>
      <c r="Y9515" s="11"/>
      <c r="Z9515" s="11"/>
      <c r="AA9515" s="11"/>
      <c r="AB9515" s="11"/>
      <c r="AC9515" s="11"/>
      <c r="AD9515" s="11"/>
      <c r="AE9515" s="11"/>
      <c r="AF9515" s="11"/>
      <c r="AG9515" s="11"/>
      <c r="AH9515" s="11"/>
      <c r="AI9515" s="11"/>
    </row>
    <row r="9516" spans="1:35" s="15" customFormat="1" ht="15" customHeight="1" x14ac:dyDescent="0.25">
      <c r="B9516" s="36" t="str">
        <f>'Laskun tiedot'!$A$16</f>
        <v xml:space="preserve"> </v>
      </c>
      <c r="C9516" s="39"/>
      <c r="D9516" s="39"/>
      <c r="E9516" s="39"/>
      <c r="F9516" s="39"/>
      <c r="G9516" s="39"/>
      <c r="H9516" s="39"/>
      <c r="I9516" s="39"/>
      <c r="J9516" s="39"/>
      <c r="K9516" s="39"/>
      <c r="L9516" s="39"/>
      <c r="M9516" s="39"/>
      <c r="N9516" s="39"/>
      <c r="O9516" s="39"/>
      <c r="P9516" s="39"/>
      <c r="Q9516" s="39"/>
      <c r="R9516" s="39"/>
      <c r="S9516" s="39"/>
      <c r="T9516" s="39"/>
      <c r="U9516" s="39"/>
      <c r="V9516" s="39"/>
      <c r="W9516" s="39"/>
      <c r="X9516" s="39"/>
      <c r="Y9516" s="39"/>
      <c r="Z9516" s="39"/>
      <c r="AA9516" s="39"/>
      <c r="AB9516" s="39"/>
      <c r="AC9516" s="39"/>
      <c r="AD9516" s="39"/>
      <c r="AE9516" s="39"/>
      <c r="AF9516" s="39"/>
      <c r="AG9516" s="39"/>
      <c r="AH9516" s="39"/>
      <c r="AI9516" s="39"/>
    </row>
    <row r="9517" spans="1:35" s="15" customFormat="1" ht="15" customHeight="1" x14ac:dyDescent="0.25">
      <c r="B9517" s="36" t="str">
        <f>'Laskun tiedot'!$A$17</f>
        <v xml:space="preserve"> </v>
      </c>
    </row>
    <row r="9518" spans="1:35" s="11" customFormat="1" ht="15" customHeight="1" x14ac:dyDescent="0.25">
      <c r="B9518" s="36" t="str">
        <f>'Laskun tiedot'!$A$18</f>
        <v xml:space="preserve"> </v>
      </c>
    </row>
    <row r="9519" spans="1:35" s="15" customFormat="1" ht="15" customHeight="1" x14ac:dyDescent="0.25">
      <c r="B9519" s="36" t="str">
        <f>'Laskun tiedot'!$A$19</f>
        <v xml:space="preserve"> </v>
      </c>
      <c r="M9519" s="16"/>
      <c r="N9519" s="1"/>
      <c r="O9519" s="1"/>
      <c r="P9519" s="16"/>
      <c r="Q9519" s="1"/>
      <c r="R9519" s="1"/>
      <c r="T9519" s="16"/>
      <c r="U9519" s="1"/>
      <c r="V9519" s="1"/>
      <c r="W9519" s="1"/>
      <c r="X9519" s="1"/>
      <c r="Z9519" s="16"/>
      <c r="AA9519" s="1"/>
      <c r="AB9519" s="1"/>
      <c r="AD9519" s="16"/>
      <c r="AE9519" s="1"/>
      <c r="AF9519" s="1"/>
      <c r="AG9519" s="1"/>
      <c r="AH9519" s="1"/>
    </row>
    <row r="9520" spans="1:35" s="15" customFormat="1" ht="15" customHeight="1" x14ac:dyDescent="0.25">
      <c r="B9520" s="36" t="str">
        <f>'Laskun tiedot'!$A$20</f>
        <v xml:space="preserve"> </v>
      </c>
      <c r="M9520" s="16"/>
      <c r="N9520" s="1"/>
      <c r="O9520" s="1"/>
      <c r="P9520" s="16"/>
      <c r="Q9520" s="1"/>
      <c r="R9520" s="1"/>
      <c r="T9520" s="16"/>
      <c r="U9520" s="1"/>
      <c r="V9520" s="1"/>
      <c r="W9520" s="1"/>
      <c r="X9520" s="1"/>
      <c r="Z9520" s="16"/>
      <c r="AA9520" s="1"/>
      <c r="AB9520" s="1"/>
      <c r="AD9520" s="16"/>
      <c r="AE9520" s="1"/>
      <c r="AF9520" s="1"/>
      <c r="AG9520" s="1"/>
      <c r="AH9520" s="1"/>
    </row>
    <row r="9521" spans="1:35" s="15" customFormat="1" ht="15" customHeight="1" x14ac:dyDescent="0.25">
      <c r="B9521" s="36" t="str">
        <f>'Laskun tiedot'!$A$21</f>
        <v xml:space="preserve"> </v>
      </c>
      <c r="M9521" s="16"/>
      <c r="N9521" s="1"/>
      <c r="O9521" s="1"/>
      <c r="P9521" s="16"/>
      <c r="Q9521" s="1"/>
      <c r="R9521" s="1"/>
      <c r="T9521" s="16"/>
      <c r="U9521" s="1"/>
      <c r="V9521" s="1"/>
      <c r="W9521" s="1"/>
      <c r="X9521" s="1"/>
      <c r="Z9521" s="16"/>
      <c r="AA9521" s="1"/>
      <c r="AB9521" s="1"/>
      <c r="AD9521" s="16"/>
      <c r="AE9521" s="1"/>
      <c r="AF9521" s="1"/>
      <c r="AG9521" s="1"/>
      <c r="AH9521" s="1"/>
    </row>
    <row r="9522" spans="1:35" s="15" customFormat="1" ht="15" customHeight="1" x14ac:dyDescent="0.25">
      <c r="B9522" s="36" t="str">
        <f>'Laskun tiedot'!$A$22</f>
        <v xml:space="preserve"> </v>
      </c>
      <c r="M9522" s="16"/>
      <c r="N9522" s="1"/>
      <c r="O9522" s="1"/>
      <c r="P9522" s="16"/>
      <c r="Q9522" s="1"/>
      <c r="R9522" s="1"/>
      <c r="T9522" s="16"/>
      <c r="U9522" s="1"/>
      <c r="V9522" s="1"/>
      <c r="W9522" s="1"/>
      <c r="X9522" s="1"/>
      <c r="Z9522" s="16"/>
      <c r="AA9522" s="1"/>
      <c r="AB9522" s="1"/>
      <c r="AD9522" s="16"/>
      <c r="AE9522" s="1"/>
      <c r="AF9522" s="1"/>
      <c r="AG9522" s="1"/>
      <c r="AH9522" s="1"/>
    </row>
    <row r="9523" spans="1:35" s="15" customFormat="1" ht="15" customHeight="1" x14ac:dyDescent="0.25">
      <c r="B9523" s="36" t="str">
        <f>'Laskun tiedot'!$A$23</f>
        <v xml:space="preserve"> </v>
      </c>
      <c r="M9523" s="16"/>
      <c r="N9523" s="1"/>
      <c r="O9523" s="1"/>
      <c r="P9523" s="16"/>
      <c r="Q9523" s="1"/>
      <c r="R9523" s="1"/>
      <c r="T9523" s="16"/>
      <c r="U9523" s="1"/>
      <c r="V9523" s="1"/>
      <c r="W9523" s="1"/>
      <c r="X9523" s="1"/>
      <c r="Z9523" s="16"/>
      <c r="AA9523" s="1"/>
      <c r="AB9523" s="1"/>
      <c r="AD9523" s="16"/>
      <c r="AE9523" s="1"/>
      <c r="AF9523" s="1"/>
      <c r="AG9523" s="1"/>
      <c r="AH9523" s="1"/>
    </row>
    <row r="9524" spans="1:35" s="15" customFormat="1" ht="15" customHeight="1" x14ac:dyDescent="0.25">
      <c r="B9524" s="36" t="str">
        <f>'Laskun tiedot'!$A$24</f>
        <v xml:space="preserve"> </v>
      </c>
      <c r="M9524" s="16"/>
      <c r="N9524" s="1"/>
      <c r="O9524" s="1"/>
      <c r="P9524" s="16"/>
      <c r="Q9524" s="1"/>
      <c r="R9524" s="1"/>
      <c r="T9524" s="16"/>
      <c r="U9524" s="1"/>
      <c r="V9524" s="1"/>
      <c r="W9524" s="1"/>
      <c r="X9524" s="1"/>
      <c r="Z9524" s="16"/>
      <c r="AA9524" s="1"/>
      <c r="AB9524" s="1"/>
      <c r="AD9524" s="16"/>
      <c r="AE9524" s="1"/>
      <c r="AF9524" s="1"/>
      <c r="AG9524" s="1"/>
      <c r="AH9524" s="1"/>
    </row>
    <row r="9525" spans="1:35" s="15" customFormat="1" ht="15" customHeight="1" x14ac:dyDescent="0.25">
      <c r="B9525" s="36" t="str">
        <f>'Laskun tiedot'!$A$25</f>
        <v xml:space="preserve"> </v>
      </c>
      <c r="M9525" s="16"/>
      <c r="N9525" s="1"/>
      <c r="O9525" s="1"/>
      <c r="P9525" s="16"/>
      <c r="Q9525" s="1"/>
      <c r="R9525" s="1"/>
      <c r="T9525" s="16"/>
      <c r="U9525" s="1"/>
      <c r="V9525" s="1"/>
      <c r="W9525" s="1"/>
      <c r="X9525" s="1"/>
      <c r="Z9525" s="16"/>
      <c r="AA9525" s="1"/>
      <c r="AB9525" s="1"/>
      <c r="AD9525" s="16"/>
      <c r="AE9525" s="1"/>
      <c r="AF9525" s="1"/>
      <c r="AG9525" s="1"/>
      <c r="AH9525" s="1"/>
    </row>
    <row r="9526" spans="1:35" s="15" customFormat="1" ht="15" customHeight="1" x14ac:dyDescent="0.25">
      <c r="B9526" s="36" t="str">
        <f>'Laskun tiedot'!$A$26</f>
        <v xml:space="preserve"> </v>
      </c>
      <c r="M9526" s="16"/>
      <c r="N9526" s="1"/>
      <c r="O9526" s="1"/>
      <c r="P9526" s="16"/>
      <c r="Q9526" s="1"/>
      <c r="R9526" s="1"/>
      <c r="T9526" s="16"/>
      <c r="U9526" s="1"/>
      <c r="V9526" s="1"/>
      <c r="W9526" s="1"/>
      <c r="X9526" s="1"/>
      <c r="Z9526" s="16"/>
      <c r="AA9526" s="1"/>
      <c r="AB9526" s="1"/>
      <c r="AD9526" s="16"/>
      <c r="AE9526" s="1"/>
      <c r="AF9526" s="1"/>
      <c r="AG9526" s="1"/>
      <c r="AH9526" s="1"/>
    </row>
    <row r="9527" spans="1:35" s="15" customFormat="1" ht="15" customHeight="1" x14ac:dyDescent="0.25">
      <c r="B9527" s="36" t="str">
        <f>'Laskun tiedot'!$A$27</f>
        <v xml:space="preserve"> </v>
      </c>
      <c r="M9527" s="16"/>
      <c r="N9527" s="1"/>
      <c r="O9527" s="1"/>
      <c r="P9527" s="16"/>
      <c r="Q9527" s="1"/>
      <c r="R9527" s="1"/>
      <c r="T9527" s="16"/>
      <c r="U9527" s="1"/>
      <c r="V9527" s="1"/>
      <c r="W9527" s="1"/>
      <c r="X9527" s="1"/>
      <c r="Z9527" s="16"/>
      <c r="AA9527" s="1"/>
      <c r="AB9527" s="1"/>
      <c r="AD9527" s="16"/>
      <c r="AE9527" s="1"/>
      <c r="AF9527" s="1"/>
      <c r="AG9527" s="1"/>
      <c r="AH9527" s="1"/>
    </row>
    <row r="9528" spans="1:35" s="15" customFormat="1" ht="15" customHeight="1" x14ac:dyDescent="0.25">
      <c r="B9528" s="36"/>
      <c r="M9528" s="16"/>
      <c r="N9528" s="1"/>
      <c r="O9528" s="1"/>
      <c r="P9528" s="16"/>
      <c r="Q9528" s="1"/>
      <c r="R9528" s="1"/>
      <c r="T9528" s="16"/>
      <c r="U9528" s="1"/>
      <c r="V9528" s="1"/>
      <c r="W9528" s="1"/>
      <c r="X9528" s="1"/>
      <c r="Z9528" s="16"/>
      <c r="AA9528" s="1"/>
      <c r="AB9528" s="1"/>
      <c r="AD9528" s="16"/>
      <c r="AE9528" s="1"/>
      <c r="AF9528" s="1"/>
      <c r="AG9528" s="1"/>
      <c r="AH9528" s="1"/>
    </row>
    <row r="9529" spans="1:35" s="80" customFormat="1" ht="12" customHeight="1" x14ac:dyDescent="0.25">
      <c r="B9529" s="143" t="str">
        <f>'Laskun tiedot'!$A$30</f>
        <v>Sihteeri:</v>
      </c>
      <c r="C9529" s="143"/>
      <c r="D9529" s="143"/>
      <c r="E9529" s="143"/>
      <c r="F9529" s="143"/>
      <c r="G9529" s="143"/>
      <c r="H9529" s="143"/>
      <c r="I9529" s="143"/>
      <c r="J9529" s="143" t="str">
        <f>'Laskun tiedot'!$B$30</f>
        <v>Puh.</v>
      </c>
      <c r="K9529" s="143"/>
      <c r="L9529" s="143"/>
      <c r="M9529" s="143"/>
      <c r="N9529" s="143"/>
      <c r="O9529" s="143"/>
      <c r="P9529" s="143"/>
      <c r="Q9529" s="143"/>
      <c r="R9529" s="143"/>
      <c r="S9529" s="143" t="str">
        <f>'Laskun tiedot'!$C$30</f>
        <v xml:space="preserve"> </v>
      </c>
      <c r="T9529" s="143"/>
      <c r="U9529" s="143"/>
      <c r="V9529" s="143"/>
      <c r="W9529" s="143"/>
      <c r="X9529" s="143"/>
      <c r="Y9529" s="143"/>
      <c r="Z9529" s="143"/>
      <c r="AA9529" s="143" t="str">
        <f>'Laskun tiedot'!$D$30</f>
        <v xml:space="preserve"> </v>
      </c>
      <c r="AB9529" s="143"/>
      <c r="AC9529" s="143"/>
      <c r="AD9529" s="143"/>
      <c r="AE9529" s="143"/>
      <c r="AF9529" s="143"/>
      <c r="AG9529" s="143"/>
      <c r="AH9529" s="143"/>
      <c r="AI9529" s="143"/>
    </row>
    <row r="9530" spans="1:35" s="79" customFormat="1" ht="12" customHeight="1" x14ac:dyDescent="0.2">
      <c r="B9530" s="143" t="str">
        <f>'Laskun tiedot'!$A$31</f>
        <v xml:space="preserve"> </v>
      </c>
      <c r="C9530" s="143"/>
      <c r="D9530" s="143"/>
      <c r="E9530" s="143"/>
      <c r="F9530" s="143"/>
      <c r="G9530" s="143"/>
      <c r="H9530" s="143"/>
      <c r="I9530" s="143"/>
      <c r="J9530" s="143" t="str">
        <f>'Laskun tiedot'!$B$31</f>
        <v xml:space="preserve"> </v>
      </c>
      <c r="K9530" s="143"/>
      <c r="L9530" s="143"/>
      <c r="M9530" s="143"/>
      <c r="N9530" s="143"/>
      <c r="O9530" s="143"/>
      <c r="P9530" s="143"/>
      <c r="Q9530" s="143"/>
      <c r="R9530" s="143"/>
      <c r="S9530" s="144" t="str">
        <f>'Laskun tiedot'!$C$31</f>
        <v xml:space="preserve"> </v>
      </c>
      <c r="T9530" s="144"/>
      <c r="U9530" s="144"/>
      <c r="V9530" s="144"/>
      <c r="W9530" s="144"/>
      <c r="X9530" s="144"/>
      <c r="Y9530" s="144"/>
      <c r="Z9530" s="144"/>
      <c r="AA9530" s="144" t="str">
        <f>'Laskun tiedot'!$D$31</f>
        <v xml:space="preserve"> </v>
      </c>
      <c r="AB9530" s="144"/>
      <c r="AC9530" s="144"/>
      <c r="AD9530" s="144"/>
      <c r="AE9530" s="144"/>
      <c r="AF9530" s="144"/>
      <c r="AG9530" s="144"/>
      <c r="AH9530" s="144"/>
      <c r="AI9530" s="144"/>
    </row>
    <row r="9531" spans="1:35" s="80" customFormat="1" ht="12" customHeight="1" x14ac:dyDescent="0.25">
      <c r="B9531" s="143" t="str">
        <f>'Laskun tiedot'!$A$32</f>
        <v xml:space="preserve"> </v>
      </c>
      <c r="C9531" s="143"/>
      <c r="D9531" s="143"/>
      <c r="E9531" s="143"/>
      <c r="F9531" s="143"/>
      <c r="G9531" s="143"/>
      <c r="H9531" s="143"/>
      <c r="I9531" s="143"/>
      <c r="J9531" s="143" t="str">
        <f>'Laskun tiedot'!$B$32</f>
        <v xml:space="preserve"> </v>
      </c>
      <c r="K9531" s="143"/>
      <c r="L9531" s="143"/>
      <c r="M9531" s="143"/>
      <c r="N9531" s="143"/>
      <c r="O9531" s="143"/>
      <c r="P9531" s="143"/>
      <c r="Q9531" s="143"/>
      <c r="R9531" s="143"/>
      <c r="S9531" s="144" t="str">
        <f>'Laskun tiedot'!$C$32</f>
        <v xml:space="preserve"> </v>
      </c>
      <c r="T9531" s="144"/>
      <c r="U9531" s="144"/>
      <c r="V9531" s="144"/>
      <c r="W9531" s="144"/>
      <c r="X9531" s="144"/>
      <c r="Y9531" s="144"/>
      <c r="Z9531" s="144"/>
      <c r="AA9531" s="144" t="str">
        <f>'Laskun tiedot'!$D$32</f>
        <v xml:space="preserve"> </v>
      </c>
      <c r="AB9531" s="144"/>
      <c r="AC9531" s="144"/>
      <c r="AD9531" s="144"/>
      <c r="AE9531" s="144"/>
      <c r="AF9531" s="144"/>
      <c r="AG9531" s="144"/>
      <c r="AH9531" s="144"/>
      <c r="AI9531" s="144"/>
    </row>
    <row r="9532" spans="1:35" s="15" customFormat="1" ht="15" customHeight="1" x14ac:dyDescent="0.25">
      <c r="A9532" s="60"/>
      <c r="B9532" s="61"/>
      <c r="C9532" s="61"/>
      <c r="D9532" s="61"/>
      <c r="E9532" s="61"/>
      <c r="F9532" s="61"/>
      <c r="G9532" s="61"/>
      <c r="H9532" s="61"/>
      <c r="I9532" s="61"/>
      <c r="J9532" s="61"/>
      <c r="K9532" s="61"/>
      <c r="L9532" s="61"/>
      <c r="M9532" s="61"/>
      <c r="N9532" s="61"/>
      <c r="O9532" s="61"/>
      <c r="P9532" s="61"/>
      <c r="Q9532" s="61"/>
      <c r="R9532" s="61"/>
      <c r="S9532" s="61"/>
      <c r="T9532" s="61"/>
      <c r="U9532" s="61"/>
      <c r="V9532" s="61"/>
      <c r="W9532" s="61"/>
      <c r="X9532" s="61"/>
      <c r="Y9532" s="61"/>
      <c r="Z9532" s="61"/>
      <c r="AA9532" s="61"/>
      <c r="AB9532" s="61"/>
      <c r="AC9532" s="61"/>
      <c r="AD9532" s="61"/>
      <c r="AE9532" s="61"/>
      <c r="AF9532" s="61"/>
      <c r="AG9532" s="61"/>
      <c r="AH9532" s="61"/>
      <c r="AI9532" s="61"/>
    </row>
    <row r="9533" spans="1:35" s="15" customFormat="1" ht="15" customHeight="1" x14ac:dyDescent="0.25">
      <c r="B9533" s="39"/>
      <c r="C9533" s="39"/>
      <c r="D9533" s="39"/>
      <c r="E9533" s="39"/>
      <c r="F9533" s="39"/>
      <c r="G9533" s="39"/>
      <c r="H9533" s="39"/>
      <c r="I9533" s="39"/>
      <c r="J9533" s="39"/>
      <c r="K9533" s="39"/>
      <c r="L9533" s="39"/>
      <c r="M9533" s="39"/>
      <c r="N9533" s="39"/>
      <c r="O9533" s="39"/>
      <c r="P9533" s="39"/>
      <c r="Q9533" s="39"/>
      <c r="R9533" s="39"/>
      <c r="S9533" s="39"/>
      <c r="T9533" s="39"/>
      <c r="U9533" s="39"/>
      <c r="V9533" s="39"/>
      <c r="W9533" s="39"/>
      <c r="X9533" s="39"/>
      <c r="Y9533" s="39"/>
      <c r="Z9533" s="39"/>
      <c r="AA9533" s="39"/>
      <c r="AB9533" s="59"/>
      <c r="AC9533" s="59"/>
      <c r="AD9533" s="39"/>
      <c r="AE9533" s="39"/>
      <c r="AF9533" s="39"/>
      <c r="AG9533" s="39"/>
      <c r="AH9533" s="39"/>
      <c r="AI9533" s="39"/>
    </row>
    <row r="9534" spans="1:35" s="15" customFormat="1" ht="11.1" customHeight="1" x14ac:dyDescent="0.25">
      <c r="A9534" s="72"/>
      <c r="B9534" s="73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  <c r="O9534" s="18"/>
      <c r="P9534" s="18"/>
      <c r="Q9534" s="18"/>
      <c r="R9534" s="18"/>
      <c r="S9534" s="127" t="s">
        <v>35</v>
      </c>
      <c r="T9534" s="128"/>
      <c r="U9534" s="128"/>
      <c r="V9534" s="128"/>
      <c r="W9534" s="128"/>
      <c r="X9534" s="128"/>
      <c r="Y9534" s="128"/>
      <c r="Z9534" s="128"/>
      <c r="AA9534" s="129"/>
      <c r="AB9534" s="128" t="s">
        <v>36</v>
      </c>
      <c r="AC9534" s="128"/>
      <c r="AD9534" s="128"/>
      <c r="AE9534" s="128"/>
      <c r="AF9534" s="128"/>
      <c r="AG9534" s="128"/>
      <c r="AH9534" s="128"/>
      <c r="AI9534" s="128"/>
    </row>
    <row r="9535" spans="1:35" s="15" customFormat="1" ht="15" customHeight="1" x14ac:dyDescent="0.25">
      <c r="A9535" s="116" t="s">
        <v>19</v>
      </c>
      <c r="B9535" s="130"/>
      <c r="C9535" s="20"/>
      <c r="D9535" s="133" t="str">
        <f>'Laskun tiedot'!$A$35</f>
        <v>EKOP 123456-09876543</v>
      </c>
      <c r="E9535" s="133"/>
      <c r="F9535" s="133"/>
      <c r="G9535" s="133"/>
      <c r="H9535" s="133"/>
      <c r="I9535" s="133"/>
      <c r="J9535" s="133"/>
      <c r="K9535" s="133"/>
      <c r="L9535" s="133"/>
      <c r="M9535" s="133"/>
      <c r="N9535" s="133"/>
      <c r="O9535" s="133"/>
      <c r="P9535" s="133"/>
      <c r="Q9535" s="133"/>
      <c r="R9535" s="133"/>
      <c r="S9535" s="134" t="str">
        <f>'Laskun tiedot'!$B$35</f>
        <v>FI67 1234 5609 8765 43</v>
      </c>
      <c r="T9535" s="135"/>
      <c r="U9535" s="135"/>
      <c r="V9535" s="135"/>
      <c r="W9535" s="135"/>
      <c r="X9535" s="135"/>
      <c r="Y9535" s="135"/>
      <c r="Z9535" s="135"/>
      <c r="AA9535" s="136"/>
      <c r="AB9535" s="135" t="str">
        <f>'Laskun tiedot'!$C$35</f>
        <v>OKOYFIHH</v>
      </c>
      <c r="AC9535" s="135"/>
      <c r="AD9535" s="135"/>
      <c r="AE9535" s="135"/>
      <c r="AF9535" s="135"/>
      <c r="AG9535" s="135"/>
      <c r="AH9535" s="135"/>
      <c r="AI9535" s="135"/>
    </row>
    <row r="9536" spans="1:35" s="15" customFormat="1" ht="15" customHeight="1" x14ac:dyDescent="0.25">
      <c r="A9536" s="116"/>
      <c r="B9536" s="130"/>
      <c r="C9536" s="20"/>
      <c r="D9536" s="133" t="str">
        <f>'Laskun tiedot'!$A$36</f>
        <v xml:space="preserve"> </v>
      </c>
      <c r="E9536" s="133"/>
      <c r="F9536" s="133"/>
      <c r="G9536" s="133"/>
      <c r="H9536" s="133"/>
      <c r="I9536" s="133"/>
      <c r="J9536" s="133"/>
      <c r="K9536" s="133"/>
      <c r="L9536" s="133"/>
      <c r="M9536" s="133"/>
      <c r="N9536" s="133"/>
      <c r="O9536" s="133"/>
      <c r="P9536" s="133"/>
      <c r="Q9536" s="133"/>
      <c r="R9536" s="137"/>
      <c r="S9536" s="134" t="str">
        <f>'Laskun tiedot'!$B$36</f>
        <v xml:space="preserve"> </v>
      </c>
      <c r="T9536" s="135"/>
      <c r="U9536" s="135"/>
      <c r="V9536" s="135"/>
      <c r="W9536" s="135"/>
      <c r="X9536" s="135"/>
      <c r="Y9536" s="135"/>
      <c r="Z9536" s="135"/>
      <c r="AA9536" s="136"/>
      <c r="AB9536" s="134" t="str">
        <f>'Laskun tiedot'!$C$36</f>
        <v xml:space="preserve"> </v>
      </c>
      <c r="AC9536" s="135"/>
      <c r="AD9536" s="135"/>
      <c r="AE9536" s="135"/>
      <c r="AF9536" s="135"/>
      <c r="AG9536" s="135"/>
      <c r="AH9536" s="135"/>
      <c r="AI9536" s="135"/>
    </row>
    <row r="9537" spans="1:35" s="15" customFormat="1" ht="15" customHeight="1" x14ac:dyDescent="0.25">
      <c r="A9537" s="131"/>
      <c r="B9537" s="132"/>
      <c r="C9537" s="20"/>
      <c r="D9537" s="138" t="str">
        <f>'Laskun tiedot'!$A$37</f>
        <v xml:space="preserve"> </v>
      </c>
      <c r="E9537" s="138"/>
      <c r="F9537" s="138"/>
      <c r="G9537" s="138"/>
      <c r="H9537" s="138"/>
      <c r="I9537" s="138"/>
      <c r="J9537" s="138"/>
      <c r="K9537" s="138"/>
      <c r="L9537" s="138"/>
      <c r="M9537" s="138"/>
      <c r="N9537" s="138"/>
      <c r="O9537" s="138"/>
      <c r="P9537" s="138"/>
      <c r="Q9537" s="138"/>
      <c r="R9537" s="139"/>
      <c r="S9537" s="140" t="str">
        <f>'Laskun tiedot'!$B$37</f>
        <v xml:space="preserve"> </v>
      </c>
      <c r="T9537" s="141"/>
      <c r="U9537" s="141"/>
      <c r="V9537" s="141"/>
      <c r="W9537" s="141"/>
      <c r="X9537" s="141"/>
      <c r="Y9537" s="141"/>
      <c r="Z9537" s="141"/>
      <c r="AA9537" s="142"/>
      <c r="AB9537" s="140" t="str">
        <f>'Laskun tiedot'!$C$37</f>
        <v xml:space="preserve"> </v>
      </c>
      <c r="AC9537" s="141"/>
      <c r="AD9537" s="141"/>
      <c r="AE9537" s="141"/>
      <c r="AF9537" s="141"/>
      <c r="AG9537" s="141"/>
      <c r="AH9537" s="141"/>
      <c r="AI9537" s="141"/>
    </row>
    <row r="9538" spans="1:35" s="15" customFormat="1" ht="15" customHeight="1" x14ac:dyDescent="0.25">
      <c r="A9538" s="101" t="s">
        <v>21</v>
      </c>
      <c r="B9538" s="102"/>
      <c r="C9538" s="22"/>
      <c r="D9538" s="107" t="str">
        <f>'Laskun tiedot'!$A$40</f>
        <v xml:space="preserve"> </v>
      </c>
      <c r="E9538" s="107"/>
      <c r="F9538" s="107"/>
      <c r="G9538" s="107"/>
      <c r="H9538" s="107"/>
      <c r="I9538" s="107"/>
      <c r="J9538" s="107"/>
      <c r="K9538" s="107"/>
      <c r="L9538" s="107"/>
      <c r="M9538" s="107"/>
      <c r="N9538" s="107"/>
      <c r="O9538" s="107"/>
      <c r="P9538" s="107"/>
      <c r="Q9538" s="107"/>
      <c r="R9538" s="108"/>
      <c r="S9538" s="23"/>
      <c r="T9538" s="24"/>
      <c r="U9538" s="25"/>
      <c r="V9538" s="25"/>
      <c r="W9538" s="25"/>
      <c r="X9538" s="25"/>
      <c r="Y9538" s="25"/>
      <c r="Z9538" s="25"/>
      <c r="AA9538" s="25"/>
      <c r="AB9538" s="25"/>
      <c r="AC9538" s="25"/>
      <c r="AD9538" s="25"/>
      <c r="AE9538" s="25"/>
      <c r="AF9538" s="25"/>
      <c r="AG9538" s="25"/>
      <c r="AH9538" s="25"/>
      <c r="AI9538" s="25"/>
    </row>
    <row r="9539" spans="1:35" s="15" customFormat="1" ht="15" customHeight="1" x14ac:dyDescent="0.25">
      <c r="A9539" s="103"/>
      <c r="B9539" s="104"/>
      <c r="C9539" s="20"/>
      <c r="D9539" s="109"/>
      <c r="E9539" s="109"/>
      <c r="F9539" s="109"/>
      <c r="G9539" s="109"/>
      <c r="H9539" s="109"/>
      <c r="I9539" s="109"/>
      <c r="J9539" s="109"/>
      <c r="K9539" s="109"/>
      <c r="L9539" s="109"/>
      <c r="M9539" s="109"/>
      <c r="N9539" s="109"/>
      <c r="O9539" s="109"/>
      <c r="P9539" s="109"/>
      <c r="Q9539" s="109"/>
      <c r="R9539" s="110"/>
      <c r="S9539" s="29"/>
      <c r="T9539" s="25" t="str">
        <f>'Laskun tiedot'!$A$43</f>
        <v>KÄYTÄ VIITETTÄ !</v>
      </c>
      <c r="U9539" s="25"/>
      <c r="V9539" s="25"/>
      <c r="W9539" s="25"/>
      <c r="X9539" s="25"/>
      <c r="Y9539" s="25"/>
      <c r="Z9539" s="25"/>
      <c r="AA9539" s="25"/>
      <c r="AB9539" s="25"/>
      <c r="AC9539" s="25"/>
      <c r="AD9539" s="25"/>
      <c r="AE9539" s="25"/>
      <c r="AF9539" s="25"/>
      <c r="AG9539" s="25"/>
      <c r="AH9539" s="25"/>
      <c r="AI9539" s="25"/>
    </row>
    <row r="9540" spans="1:35" s="15" customFormat="1" ht="15" customHeight="1" x14ac:dyDescent="0.25">
      <c r="A9540" s="105"/>
      <c r="B9540" s="106"/>
      <c r="C9540" s="26"/>
      <c r="D9540" s="111"/>
      <c r="E9540" s="111"/>
      <c r="F9540" s="111"/>
      <c r="G9540" s="111"/>
      <c r="H9540" s="111"/>
      <c r="I9540" s="111"/>
      <c r="J9540" s="111"/>
      <c r="K9540" s="111"/>
      <c r="L9540" s="111"/>
      <c r="M9540" s="111"/>
      <c r="N9540" s="111"/>
      <c r="O9540" s="111"/>
      <c r="P9540" s="111"/>
      <c r="Q9540" s="111"/>
      <c r="R9540" s="112"/>
      <c r="S9540" s="29"/>
      <c r="T9540" s="25" t="str">
        <f>'Laskun tiedot'!$A$44</f>
        <v xml:space="preserve"> </v>
      </c>
      <c r="U9540" s="25"/>
      <c r="V9540" s="25"/>
      <c r="W9540" s="25"/>
      <c r="X9540" s="25"/>
      <c r="Y9540" s="25"/>
      <c r="Z9540" s="27"/>
      <c r="AA9540" s="27"/>
      <c r="AB9540" s="27"/>
      <c r="AC9540" s="27"/>
      <c r="AD9540" s="27"/>
      <c r="AE9540" s="27"/>
      <c r="AF9540" s="27"/>
      <c r="AG9540" s="27"/>
      <c r="AH9540" s="27"/>
      <c r="AI9540" s="25"/>
    </row>
    <row r="9541" spans="1:35" s="15" customFormat="1" ht="15" customHeight="1" x14ac:dyDescent="0.25">
      <c r="A9541" s="113" t="s">
        <v>20</v>
      </c>
      <c r="B9541" s="101" t="s">
        <v>22</v>
      </c>
      <c r="C9541" s="20"/>
      <c r="D9541" s="20"/>
      <c r="E9541" s="20"/>
      <c r="F9541" s="20"/>
      <c r="G9541" s="20"/>
      <c r="H9541" s="20"/>
      <c r="I9541" s="20"/>
      <c r="J9541" s="20"/>
      <c r="K9541" s="20"/>
      <c r="L9541" s="20"/>
      <c r="M9541" s="20"/>
      <c r="N9541" s="20"/>
      <c r="O9541" s="20"/>
      <c r="P9541" s="20"/>
      <c r="Q9541" s="20"/>
      <c r="R9541" s="21"/>
      <c r="S9541" s="29"/>
      <c r="T9541" s="25" t="str">
        <f>'Laskun tiedot'!$A$45</f>
        <v xml:space="preserve"> </v>
      </c>
      <c r="U9541" s="25"/>
      <c r="V9541" s="25"/>
      <c r="W9541" s="25"/>
      <c r="X9541" s="25"/>
      <c r="Y9541" s="25"/>
      <c r="Z9541" s="25"/>
      <c r="AA9541" s="25"/>
      <c r="AB9541" s="25"/>
      <c r="AC9541" s="25"/>
      <c r="AD9541" s="25"/>
      <c r="AE9541" s="25"/>
      <c r="AF9541" s="25"/>
      <c r="AG9541" s="25"/>
      <c r="AH9541" s="25"/>
      <c r="AI9541" s="25"/>
    </row>
    <row r="9542" spans="1:35" s="15" customFormat="1" ht="15" customHeight="1" x14ac:dyDescent="0.25">
      <c r="A9542" s="114"/>
      <c r="B9542" s="116"/>
      <c r="C9542" s="20"/>
      <c r="D9542" s="117" t="str">
        <f ca="1">INDIRECT("Jäsenet!C"&amp;AI9502)&amp;$B$2&amp;INDIRECT("Jäsenet!B"&amp;AI9502)</f>
        <v xml:space="preserve"> </v>
      </c>
      <c r="E9542" s="117"/>
      <c r="F9542" s="117"/>
      <c r="G9542" s="117"/>
      <c r="H9542" s="117"/>
      <c r="I9542" s="117"/>
      <c r="J9542" s="117"/>
      <c r="K9542" s="117"/>
      <c r="L9542" s="117"/>
      <c r="M9542" s="117"/>
      <c r="N9542" s="117"/>
      <c r="O9542" s="117"/>
      <c r="P9542" s="117"/>
      <c r="Q9542" s="117"/>
      <c r="R9542" s="117"/>
      <c r="S9542" s="29"/>
      <c r="T9542" s="25" t="str">
        <f>'Laskun tiedot'!$A$46</f>
        <v xml:space="preserve"> </v>
      </c>
      <c r="U9542" s="25"/>
      <c r="V9542" s="25"/>
      <c r="W9542" s="25"/>
      <c r="X9542" s="25"/>
      <c r="Y9542" s="25"/>
      <c r="Z9542" s="25"/>
      <c r="AA9542" s="25"/>
      <c r="AB9542" s="25"/>
      <c r="AC9542" s="25"/>
      <c r="AD9542" s="25"/>
      <c r="AE9542" s="25"/>
      <c r="AF9542" s="25"/>
      <c r="AG9542" s="25"/>
      <c r="AH9542" s="25"/>
      <c r="AI9542" s="25"/>
    </row>
    <row r="9543" spans="1:35" s="15" customFormat="1" ht="15" customHeight="1" x14ac:dyDescent="0.25">
      <c r="A9543" s="114"/>
      <c r="B9543" s="116"/>
      <c r="C9543" s="20"/>
      <c r="D9543" s="117">
        <f ca="1">INDIRECT("Jäsenet!D"&amp;AI9502)</f>
        <v>0</v>
      </c>
      <c r="E9543" s="117"/>
      <c r="F9543" s="117"/>
      <c r="G9543" s="117"/>
      <c r="H9543" s="117"/>
      <c r="I9543" s="117"/>
      <c r="J9543" s="117"/>
      <c r="K9543" s="117"/>
      <c r="L9543" s="117"/>
      <c r="M9543" s="117"/>
      <c r="N9543" s="117"/>
      <c r="O9543" s="117"/>
      <c r="P9543" s="117"/>
      <c r="Q9543" s="117"/>
      <c r="R9543" s="117"/>
      <c r="S9543" s="29"/>
      <c r="T9543" s="25" t="str">
        <f>'Laskun tiedot'!$A$47</f>
        <v xml:space="preserve"> </v>
      </c>
      <c r="U9543" s="25"/>
      <c r="V9543" s="25"/>
      <c r="W9543" s="25"/>
      <c r="X9543" s="25"/>
      <c r="Y9543" s="25"/>
      <c r="Z9543" s="25"/>
      <c r="AA9543" s="25"/>
      <c r="AB9543" s="25"/>
      <c r="AC9543" s="25"/>
      <c r="AD9543" s="25"/>
      <c r="AE9543" s="25"/>
      <c r="AF9543" s="25"/>
      <c r="AG9543" s="25"/>
      <c r="AH9543" s="25"/>
      <c r="AI9543" s="25"/>
    </row>
    <row r="9544" spans="1:35" s="15" customFormat="1" ht="15" customHeight="1" x14ac:dyDescent="0.25">
      <c r="A9544" s="114"/>
      <c r="B9544" s="116"/>
      <c r="C9544" s="20"/>
      <c r="D9544" s="118" t="str">
        <f ca="1">INDIRECT("Jäsenet!E"&amp;AI9502)&amp;$B$2&amp;INDIRECT("Jäsenet!F"&amp;AI9502)</f>
        <v xml:space="preserve"> </v>
      </c>
      <c r="E9544" s="118"/>
      <c r="F9544" s="118"/>
      <c r="G9544" s="118"/>
      <c r="H9544" s="118"/>
      <c r="I9544" s="118"/>
      <c r="J9544" s="118"/>
      <c r="K9544" s="118"/>
      <c r="L9544" s="118"/>
      <c r="M9544" s="118"/>
      <c r="N9544" s="118"/>
      <c r="O9544" s="118"/>
      <c r="P9544" s="118"/>
      <c r="Q9544" s="118"/>
      <c r="R9544" s="118"/>
      <c r="S9544" s="29"/>
      <c r="T9544" s="25" t="str">
        <f>'Laskun tiedot'!$A$48</f>
        <v xml:space="preserve"> </v>
      </c>
      <c r="U9544" s="25"/>
      <c r="V9544" s="25"/>
      <c r="W9544" s="25"/>
      <c r="X9544" s="25"/>
      <c r="Y9544" s="25"/>
      <c r="Z9544" s="25"/>
      <c r="AA9544" s="25"/>
      <c r="AB9544" s="25"/>
      <c r="AC9544" s="25"/>
      <c r="AD9544" s="25"/>
      <c r="AE9544" s="25"/>
      <c r="AF9544" s="25"/>
      <c r="AG9544" s="25"/>
      <c r="AH9544" s="25"/>
      <c r="AI9544" s="25"/>
    </row>
    <row r="9545" spans="1:35" s="15" customFormat="1" ht="15" customHeight="1" x14ac:dyDescent="0.25">
      <c r="A9545" s="114"/>
      <c r="B9545" s="74"/>
      <c r="C9545" s="20"/>
      <c r="D9545" s="20"/>
      <c r="E9545" s="20"/>
      <c r="F9545" s="20"/>
      <c r="G9545" s="20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1"/>
      <c r="S9545" s="30"/>
      <c r="T9545" s="25"/>
      <c r="U9545" s="25"/>
      <c r="V9545" s="25"/>
      <c r="W9545" s="25"/>
      <c r="X9545" s="25"/>
      <c r="Y9545" s="25"/>
      <c r="Z9545" s="25"/>
      <c r="AA9545" s="25"/>
      <c r="AB9545" s="25"/>
      <c r="AC9545" s="25"/>
      <c r="AD9545" s="25"/>
      <c r="AE9545" s="25"/>
      <c r="AF9545" s="25"/>
      <c r="AG9545" s="25"/>
      <c r="AH9545" s="25"/>
      <c r="AI9545" s="25"/>
    </row>
    <row r="9546" spans="1:35" s="15" customFormat="1" ht="12.6" customHeight="1" x14ac:dyDescent="0.25">
      <c r="A9546" s="114"/>
      <c r="B9546" s="119" t="s">
        <v>23</v>
      </c>
      <c r="C9546" s="20"/>
      <c r="D9546" s="20"/>
      <c r="E9546" s="20"/>
      <c r="F9546" s="20"/>
      <c r="G9546" s="20"/>
      <c r="H9546" s="20"/>
      <c r="I9546" s="20"/>
      <c r="J9546" s="20"/>
      <c r="K9546" s="20"/>
      <c r="L9546" s="20"/>
      <c r="M9546" s="20"/>
      <c r="N9546" s="20"/>
      <c r="O9546" s="20"/>
      <c r="P9546" s="20"/>
      <c r="Q9546" s="20"/>
      <c r="R9546" s="20"/>
      <c r="S9546" s="121" t="s">
        <v>39</v>
      </c>
      <c r="T9546" s="122"/>
      <c r="U9546" s="123"/>
      <c r="V9546" s="81">
        <f ca="1">INDIRECT("Jäsenet!G"&amp;AI9502)</f>
        <v>11918</v>
      </c>
      <c r="W9546" s="82"/>
      <c r="X9546" s="82"/>
      <c r="Y9546" s="82"/>
      <c r="Z9546" s="82"/>
      <c r="AA9546" s="82"/>
      <c r="AB9546" s="82"/>
      <c r="AC9546" s="82"/>
      <c r="AD9546" s="82"/>
      <c r="AE9546" s="82"/>
      <c r="AF9546" s="82"/>
      <c r="AG9546" s="82"/>
      <c r="AH9546" s="82"/>
      <c r="AI9546" s="82"/>
    </row>
    <row r="9547" spans="1:35" s="15" customFormat="1" ht="12.6" customHeight="1" x14ac:dyDescent="0.25">
      <c r="A9547" s="115"/>
      <c r="B9547" s="120"/>
      <c r="C9547" s="28"/>
      <c r="D9547" s="28"/>
      <c r="E9547" s="28"/>
      <c r="F9547" s="28"/>
      <c r="G9547" s="28"/>
      <c r="H9547" s="28"/>
      <c r="I9547" s="28"/>
      <c r="J9547" s="28"/>
      <c r="K9547" s="28"/>
      <c r="L9547" s="28"/>
      <c r="M9547" s="28"/>
      <c r="N9547" s="28"/>
      <c r="O9547" s="28"/>
      <c r="P9547" s="28"/>
      <c r="Q9547" s="28"/>
      <c r="R9547" s="28"/>
      <c r="S9547" s="124"/>
      <c r="T9547" s="125"/>
      <c r="U9547" s="126"/>
      <c r="V9547" s="83"/>
      <c r="W9547" s="84"/>
      <c r="X9547" s="84"/>
      <c r="Y9547" s="84"/>
      <c r="Z9547" s="84"/>
      <c r="AA9547" s="84"/>
      <c r="AB9547" s="85"/>
      <c r="AC9547" s="85"/>
      <c r="AD9547" s="85"/>
      <c r="AE9547" s="85"/>
      <c r="AF9547" s="85"/>
      <c r="AG9547" s="85"/>
      <c r="AH9547" s="85"/>
      <c r="AI9547" s="85"/>
    </row>
    <row r="9548" spans="1:35" s="15" customFormat="1" ht="24.95" customHeight="1" x14ac:dyDescent="0.25">
      <c r="A9548" s="86" t="s">
        <v>37</v>
      </c>
      <c r="B9548" s="87"/>
      <c r="C9548" s="88"/>
      <c r="D9548" s="89"/>
      <c r="E9548" s="89"/>
      <c r="F9548" s="89"/>
      <c r="G9548" s="89"/>
      <c r="H9548" s="89"/>
      <c r="I9548" s="89"/>
      <c r="J9548" s="89"/>
      <c r="K9548" s="89"/>
      <c r="L9548" s="89"/>
      <c r="M9548" s="89"/>
      <c r="N9548" s="89"/>
      <c r="O9548" s="89"/>
      <c r="P9548" s="89"/>
      <c r="Q9548" s="89"/>
      <c r="R9548" s="90"/>
      <c r="S9548" s="91" t="s">
        <v>40</v>
      </c>
      <c r="T9548" s="92"/>
      <c r="U9548" s="93"/>
      <c r="V9548" s="94">
        <f>'Laskun tiedot'!$A$8</f>
        <v>40907</v>
      </c>
      <c r="W9548" s="95"/>
      <c r="X9548" s="95"/>
      <c r="Y9548" s="95"/>
      <c r="Z9548" s="96"/>
      <c r="AA9548" s="97" t="s">
        <v>24</v>
      </c>
      <c r="AB9548" s="98"/>
      <c r="AC9548" s="99" t="str">
        <f>'Laskun tiedot'!$A$51</f>
        <v xml:space="preserve"> </v>
      </c>
      <c r="AD9548" s="99"/>
      <c r="AE9548" s="99"/>
      <c r="AF9548" s="99"/>
      <c r="AG9548" s="99"/>
      <c r="AH9548" s="99"/>
      <c r="AI9548" s="99"/>
    </row>
    <row r="9549" spans="1:35" s="15" customFormat="1" ht="9.9499999999999993" customHeight="1" x14ac:dyDescent="0.25">
      <c r="B9549" s="41"/>
      <c r="C9549" s="42"/>
      <c r="D9549" s="42"/>
      <c r="E9549" s="42"/>
      <c r="F9549" s="42"/>
      <c r="G9549" s="42"/>
      <c r="H9549" s="42"/>
      <c r="I9549" s="43"/>
      <c r="J9549" s="42"/>
      <c r="K9549" s="42"/>
      <c r="L9549" s="42"/>
      <c r="M9549" s="42"/>
      <c r="N9549" s="42"/>
      <c r="O9549" s="42"/>
      <c r="P9549" s="42"/>
      <c r="Q9549" s="18"/>
      <c r="R9549" s="18"/>
      <c r="S9549" s="44"/>
      <c r="T9549" s="44"/>
      <c r="U9549" s="19"/>
      <c r="V9549" s="45"/>
      <c r="W9549" s="45"/>
      <c r="X9549" s="45"/>
      <c r="Y9549" s="45"/>
      <c r="Z9549" s="45"/>
      <c r="AA9549" s="45"/>
      <c r="AB9549" s="46"/>
      <c r="AC9549" s="47"/>
      <c r="AD9549" s="48"/>
      <c r="AE9549" s="48"/>
      <c r="AF9549" s="48"/>
      <c r="AG9549" s="48"/>
      <c r="AH9549" s="48"/>
      <c r="AI9549" s="48"/>
    </row>
    <row r="9550" spans="1:35" s="15" customFormat="1" ht="50.1" customHeight="1" x14ac:dyDescent="0.25">
      <c r="B9550" s="41"/>
      <c r="C9550" s="42"/>
      <c r="D9550" s="42"/>
      <c r="E9550" s="42"/>
      <c r="F9550" s="42"/>
      <c r="G9550" s="42"/>
      <c r="H9550" s="42"/>
      <c r="I9550" s="43"/>
      <c r="J9550" s="42"/>
      <c r="K9550" s="42"/>
      <c r="L9550" s="42"/>
      <c r="M9550" s="42"/>
      <c r="N9550" s="42"/>
      <c r="O9550" s="42"/>
      <c r="P9550" s="42"/>
      <c r="Q9550" s="18"/>
      <c r="R9550" s="18"/>
      <c r="S9550" s="44"/>
      <c r="T9550" s="44"/>
      <c r="U9550" s="19"/>
      <c r="V9550" s="45"/>
      <c r="W9550" s="45"/>
      <c r="X9550" s="100" t="s">
        <v>38</v>
      </c>
      <c r="Y9550" s="100"/>
      <c r="Z9550" s="100"/>
      <c r="AA9550" s="100"/>
      <c r="AB9550" s="100"/>
      <c r="AC9550" s="100"/>
      <c r="AD9550" s="100"/>
      <c r="AE9550" s="100"/>
      <c r="AF9550" s="100"/>
      <c r="AG9550" s="100"/>
      <c r="AH9550" s="100"/>
      <c r="AI9550" s="100"/>
    </row>
    <row r="9551" spans="1:35" s="8" customFormat="1" ht="23.25" x14ac:dyDescent="0.35">
      <c r="B9551" s="66"/>
      <c r="C9551" s="150" t="str">
        <f>'Laskun tiedot'!$A$2</f>
        <v>Yhdistys ry</v>
      </c>
      <c r="D9551" s="150"/>
      <c r="E9551" s="150"/>
      <c r="F9551" s="150"/>
      <c r="G9551" s="150"/>
      <c r="H9551" s="150"/>
      <c r="I9551" s="150"/>
      <c r="J9551" s="150"/>
      <c r="K9551" s="150"/>
      <c r="L9551" s="150"/>
      <c r="M9551" s="150"/>
      <c r="N9551" s="150"/>
      <c r="O9551" s="150"/>
      <c r="P9551" s="150"/>
      <c r="Q9551" s="150"/>
      <c r="R9551" s="150"/>
      <c r="S9551" s="150"/>
      <c r="T9551" s="10"/>
      <c r="U9551" s="9"/>
      <c r="V9551" s="9"/>
      <c r="W9551" s="150" t="s">
        <v>16</v>
      </c>
      <c r="X9551" s="150"/>
      <c r="Y9551" s="150"/>
      <c r="Z9551" s="150"/>
    </row>
    <row r="9552" spans="1:35" s="15" customFormat="1" x14ac:dyDescent="0.25">
      <c r="B9552" s="15" t="s">
        <v>25</v>
      </c>
      <c r="AI9552" s="65">
        <v>193</v>
      </c>
    </row>
    <row r="9553" spans="1:35" s="11" customFormat="1" ht="15" customHeight="1" x14ac:dyDescent="0.2">
      <c r="V9553" s="68"/>
      <c r="W9553" s="145" t="s">
        <v>26</v>
      </c>
      <c r="X9553" s="145"/>
      <c r="Y9553" s="145"/>
      <c r="Z9553" s="145"/>
      <c r="AA9553" s="145"/>
      <c r="AB9553" s="145"/>
      <c r="AC9553" s="68"/>
      <c r="AD9553" s="68"/>
      <c r="AE9553" s="145" t="s">
        <v>18</v>
      </c>
      <c r="AF9553" s="145"/>
      <c r="AG9553" s="145"/>
      <c r="AH9553" s="145"/>
      <c r="AI9553" s="145"/>
    </row>
    <row r="9554" spans="1:35" s="15" customFormat="1" ht="15" customHeight="1" x14ac:dyDescent="0.25">
      <c r="B9554" s="62"/>
      <c r="C9554" s="146" t="str">
        <f ca="1">INDIRECT("Jäsenet!C"&amp;AI9552)&amp;$B$2&amp;INDIRECT("Jäsenet!B"&amp;AI9552)</f>
        <v xml:space="preserve"> </v>
      </c>
      <c r="D9554" s="146"/>
      <c r="E9554" s="146"/>
      <c r="F9554" s="146"/>
      <c r="G9554" s="146"/>
      <c r="H9554" s="146"/>
      <c r="I9554" s="146"/>
      <c r="J9554" s="146"/>
      <c r="K9554" s="146"/>
      <c r="L9554" s="146"/>
      <c r="M9554" s="146"/>
      <c r="N9554" s="146"/>
      <c r="O9554" s="146"/>
      <c r="P9554" s="146"/>
      <c r="Q9554" s="146"/>
      <c r="R9554" s="146"/>
      <c r="S9554" s="146"/>
      <c r="T9554" s="13"/>
      <c r="U9554" s="64"/>
      <c r="V9554" s="64"/>
      <c r="W9554" s="147">
        <f>'Laskun tiedot'!$A$5</f>
        <v>40618</v>
      </c>
      <c r="X9554" s="147"/>
      <c r="Y9554" s="147"/>
      <c r="Z9554" s="147"/>
      <c r="AA9554" s="147"/>
      <c r="AB9554" s="147"/>
      <c r="AC9554" s="64"/>
      <c r="AD9554" s="64"/>
      <c r="AE9554" s="147">
        <f>'Laskun tiedot'!$A$8</f>
        <v>40907</v>
      </c>
      <c r="AF9554" s="147"/>
      <c r="AG9554" s="147"/>
      <c r="AH9554" s="147"/>
      <c r="AI9554" s="147"/>
    </row>
    <row r="9555" spans="1:35" s="15" customFormat="1" ht="15" customHeight="1" x14ac:dyDescent="0.25">
      <c r="B9555" s="62"/>
      <c r="C9555" s="146">
        <f ca="1">INDIRECT("Jäsenet!D"&amp;AI9552)</f>
        <v>0</v>
      </c>
      <c r="D9555" s="146"/>
      <c r="E9555" s="146"/>
      <c r="F9555" s="146"/>
      <c r="G9555" s="146"/>
      <c r="H9555" s="146"/>
      <c r="I9555" s="146"/>
      <c r="J9555" s="146"/>
      <c r="K9555" s="146"/>
      <c r="L9555" s="146"/>
      <c r="M9555" s="146"/>
      <c r="N9555" s="146"/>
      <c r="O9555" s="146"/>
      <c r="P9555" s="146"/>
      <c r="Q9555" s="146"/>
      <c r="R9555" s="146"/>
      <c r="S9555" s="146"/>
    </row>
    <row r="9556" spans="1:35" s="11" customFormat="1" ht="15" customHeight="1" x14ac:dyDescent="0.25">
      <c r="B9556" s="67"/>
      <c r="C9556" s="148" t="str">
        <f ca="1">INDIRECT("Jäsenet!E"&amp;AI9552)&amp;$B$2&amp;INDIRECT("Jäsenet!F"&amp;AI9552)</f>
        <v xml:space="preserve"> </v>
      </c>
      <c r="D9556" s="148"/>
      <c r="E9556" s="148"/>
      <c r="F9556" s="148"/>
      <c r="G9556" s="148"/>
      <c r="H9556" s="148"/>
      <c r="I9556" s="148"/>
      <c r="J9556" s="148"/>
      <c r="K9556" s="148"/>
      <c r="L9556" s="148"/>
      <c r="M9556" s="148"/>
      <c r="N9556" s="148"/>
      <c r="O9556" s="148"/>
      <c r="P9556" s="148"/>
      <c r="Q9556" s="148"/>
      <c r="R9556" s="148"/>
      <c r="S9556" s="148"/>
      <c r="W9556" s="145" t="s">
        <v>17</v>
      </c>
      <c r="X9556" s="145"/>
      <c r="Y9556" s="145"/>
      <c r="Z9556" s="145"/>
      <c r="AA9556" s="145"/>
      <c r="AB9556" s="145"/>
    </row>
    <row r="9557" spans="1:35" s="15" customFormat="1" ht="15" customHeight="1" x14ac:dyDescent="0.25">
      <c r="T9557" s="78"/>
      <c r="U9557" s="63"/>
      <c r="V9557" s="63"/>
      <c r="W9557" s="149">
        <f ca="1">INDIRECT("Jäsenet!A"&amp;AI9552)</f>
        <v>192</v>
      </c>
      <c r="X9557" s="149"/>
      <c r="Y9557" s="149"/>
      <c r="Z9557" s="149"/>
      <c r="AA9557" s="149"/>
      <c r="AB9557" s="149"/>
    </row>
    <row r="9558" spans="1:35" s="15" customFormat="1" ht="15" customHeight="1" x14ac:dyDescent="0.25">
      <c r="B9558" s="39"/>
      <c r="C9558" s="39"/>
      <c r="D9558" s="39"/>
      <c r="E9558" s="39"/>
      <c r="F9558" s="39"/>
      <c r="G9558" s="39"/>
      <c r="H9558" s="39"/>
      <c r="I9558" s="39"/>
      <c r="J9558" s="39"/>
      <c r="K9558" s="39"/>
      <c r="L9558" s="39"/>
      <c r="M9558" s="39"/>
      <c r="N9558" s="39"/>
      <c r="O9558" s="39"/>
      <c r="P9558" s="39"/>
      <c r="Q9558" s="39"/>
      <c r="R9558" s="39"/>
      <c r="S9558" s="39"/>
      <c r="T9558" s="78"/>
      <c r="U9558" s="78"/>
      <c r="V9558" s="78"/>
      <c r="W9558" s="78"/>
      <c r="X9558" s="78"/>
      <c r="Y9558" s="78"/>
      <c r="Z9558" s="78"/>
      <c r="AA9558" s="39"/>
      <c r="AB9558" s="39"/>
      <c r="AC9558" s="39"/>
      <c r="AD9558" s="39"/>
      <c r="AE9558" s="39"/>
      <c r="AF9558" s="39"/>
      <c r="AG9558" s="39"/>
      <c r="AH9558" s="39"/>
      <c r="AI9558" s="39"/>
    </row>
    <row r="9559" spans="1:35" s="15" customFormat="1" ht="15" customHeight="1" x14ac:dyDescent="0.25">
      <c r="A9559" s="32"/>
      <c r="B9559" s="32"/>
      <c r="C9559" s="32"/>
      <c r="D9559" s="32"/>
      <c r="E9559" s="32"/>
      <c r="F9559" s="32"/>
      <c r="G9559" s="32"/>
      <c r="H9559" s="32"/>
      <c r="I9559" s="32"/>
      <c r="J9559" s="32"/>
      <c r="K9559" s="32"/>
      <c r="L9559" s="32"/>
      <c r="M9559" s="32"/>
      <c r="N9559" s="32"/>
      <c r="O9559" s="32"/>
      <c r="P9559" s="32"/>
      <c r="Q9559" s="32"/>
      <c r="R9559" s="32"/>
      <c r="S9559" s="32"/>
      <c r="T9559" s="33"/>
      <c r="U9559" s="33"/>
      <c r="V9559" s="33"/>
      <c r="W9559" s="35"/>
      <c r="X9559" s="33"/>
      <c r="Y9559" s="33"/>
      <c r="Z9559" s="33"/>
      <c r="AA9559" s="32"/>
      <c r="AB9559" s="32"/>
      <c r="AC9559" s="32"/>
      <c r="AD9559" s="32"/>
      <c r="AE9559" s="32"/>
      <c r="AF9559" s="32"/>
      <c r="AG9559" s="32"/>
      <c r="AH9559" s="32"/>
      <c r="AI9559" s="32"/>
    </row>
    <row r="9560" spans="1:35" s="15" customFormat="1" ht="15" customHeight="1" x14ac:dyDescent="0.25">
      <c r="B9560" s="39"/>
      <c r="C9560" s="39"/>
      <c r="D9560" s="39"/>
      <c r="E9560" s="39"/>
      <c r="F9560" s="39"/>
      <c r="G9560" s="39"/>
      <c r="H9560" s="39"/>
      <c r="I9560" s="39"/>
      <c r="J9560" s="39"/>
      <c r="K9560" s="39"/>
      <c r="L9560" s="39"/>
      <c r="M9560" s="39"/>
      <c r="N9560" s="39"/>
      <c r="O9560" s="39"/>
      <c r="P9560" s="39"/>
      <c r="Q9560" s="39"/>
      <c r="R9560" s="39"/>
      <c r="S9560" s="39"/>
      <c r="T9560" s="78"/>
      <c r="U9560" s="78"/>
      <c r="V9560" s="78"/>
      <c r="W9560" s="34"/>
      <c r="X9560" s="78"/>
      <c r="Y9560" s="78"/>
      <c r="Z9560" s="78"/>
      <c r="AA9560" s="39"/>
      <c r="AB9560" s="39"/>
      <c r="AC9560" s="39"/>
      <c r="AD9560" s="39"/>
      <c r="AE9560" s="39"/>
      <c r="AF9560" s="39"/>
      <c r="AG9560" s="39"/>
      <c r="AH9560" s="39"/>
      <c r="AI9560" s="39"/>
    </row>
    <row r="9561" spans="1:35" s="15" customFormat="1" ht="15" customHeight="1" x14ac:dyDescent="0.25">
      <c r="B9561" s="36" t="str">
        <f>'Laskun tiedot'!$A$11</f>
        <v>--------------------</v>
      </c>
      <c r="C9561" s="39"/>
      <c r="D9561" s="39"/>
      <c r="E9561" s="39"/>
      <c r="F9561" s="39"/>
      <c r="G9561" s="39"/>
      <c r="H9561" s="39"/>
      <c r="I9561" s="39"/>
      <c r="J9561" s="39"/>
      <c r="K9561" s="39"/>
      <c r="L9561" s="39"/>
      <c r="M9561" s="39"/>
      <c r="N9561" s="39"/>
      <c r="O9561" s="39"/>
      <c r="P9561" s="39"/>
      <c r="Q9561" s="39"/>
      <c r="R9561" s="39"/>
      <c r="S9561" s="39"/>
      <c r="T9561" s="17"/>
      <c r="U9561" s="17"/>
      <c r="V9561" s="17"/>
      <c r="W9561" s="17"/>
      <c r="X9561" s="17"/>
      <c r="Y9561" s="17"/>
      <c r="Z9561" s="17"/>
      <c r="AA9561" s="17"/>
      <c r="AB9561" s="17"/>
      <c r="AC9561" s="17"/>
      <c r="AD9561" s="17"/>
      <c r="AE9561" s="17"/>
      <c r="AF9561" s="17"/>
      <c r="AG9561" s="17"/>
      <c r="AH9561" s="17"/>
      <c r="AI9561" s="17"/>
    </row>
    <row r="9562" spans="1:35" s="15" customFormat="1" ht="15" customHeight="1" x14ac:dyDescent="0.25">
      <c r="B9562" s="36" t="str">
        <f>'Laskun tiedot'!$A$12</f>
        <v>Vuosi 2011</v>
      </c>
      <c r="C9562" s="78"/>
      <c r="D9562" s="78"/>
      <c r="E9562" s="78"/>
      <c r="F9562" s="78"/>
      <c r="G9562" s="78"/>
      <c r="H9562" s="78"/>
      <c r="I9562" s="78"/>
      <c r="J9562" s="78"/>
      <c r="K9562" s="78"/>
      <c r="L9562" s="78"/>
      <c r="M9562" s="78"/>
      <c r="N9562" s="78"/>
      <c r="O9562" s="78"/>
      <c r="P9562" s="39"/>
      <c r="Q9562" s="39"/>
      <c r="R9562" s="39"/>
      <c r="S9562" s="39"/>
      <c r="T9562" s="39"/>
      <c r="U9562" s="39"/>
      <c r="V9562" s="39"/>
      <c r="W9562" s="39"/>
      <c r="X9562" s="39"/>
      <c r="Y9562" s="39"/>
      <c r="Z9562" s="39"/>
      <c r="AA9562" s="39"/>
      <c r="AB9562" s="39"/>
      <c r="AC9562" s="13"/>
      <c r="AD9562" s="13"/>
      <c r="AE9562" s="13"/>
      <c r="AF9562" s="13"/>
      <c r="AG9562" s="13"/>
      <c r="AH9562" s="13"/>
      <c r="AI9562" s="13"/>
    </row>
    <row r="9563" spans="1:35" s="15" customFormat="1" ht="15" customHeight="1" x14ac:dyDescent="0.25">
      <c r="B9563" s="36" t="str">
        <f>'Laskun tiedot'!$A$13</f>
        <v>JÄSENMAKSU ………. 10 €</v>
      </c>
      <c r="T9563" s="11"/>
      <c r="U9563" s="11"/>
      <c r="V9563" s="11"/>
      <c r="W9563" s="11"/>
      <c r="X9563" s="11"/>
      <c r="Y9563" s="11"/>
      <c r="Z9563" s="11"/>
      <c r="AA9563" s="11"/>
      <c r="AB9563" s="11"/>
      <c r="AC9563" s="11"/>
      <c r="AD9563" s="11"/>
      <c r="AE9563" s="11"/>
      <c r="AF9563" s="11"/>
      <c r="AG9563" s="11"/>
      <c r="AH9563" s="11"/>
      <c r="AI9563" s="11"/>
    </row>
    <row r="9564" spans="1:35" s="15" customFormat="1" ht="15" customHeight="1" x14ac:dyDescent="0.25">
      <c r="B9564" s="36" t="str">
        <f>'Laskun tiedot'!$A$14</f>
        <v>--------------------</v>
      </c>
      <c r="T9564" s="39"/>
      <c r="AC9564" s="39"/>
    </row>
    <row r="9565" spans="1:35" s="15" customFormat="1" ht="15" customHeight="1" x14ac:dyDescent="0.25">
      <c r="B9565" s="36" t="str">
        <f>'Laskun tiedot'!$A$15</f>
        <v xml:space="preserve"> </v>
      </c>
      <c r="T9565" s="11"/>
      <c r="U9565" s="11"/>
      <c r="V9565" s="11"/>
      <c r="W9565" s="11"/>
      <c r="X9565" s="11"/>
      <c r="Y9565" s="11"/>
      <c r="Z9565" s="11"/>
      <c r="AA9565" s="11"/>
      <c r="AB9565" s="11"/>
      <c r="AC9565" s="11"/>
      <c r="AD9565" s="11"/>
      <c r="AE9565" s="11"/>
      <c r="AF9565" s="11"/>
      <c r="AG9565" s="11"/>
      <c r="AH9565" s="11"/>
      <c r="AI9565" s="11"/>
    </row>
    <row r="9566" spans="1:35" s="15" customFormat="1" ht="15" customHeight="1" x14ac:dyDescent="0.25">
      <c r="B9566" s="36" t="str">
        <f>'Laskun tiedot'!$A$16</f>
        <v xml:space="preserve"> </v>
      </c>
      <c r="C9566" s="39"/>
      <c r="D9566" s="39"/>
      <c r="E9566" s="39"/>
      <c r="F9566" s="39"/>
      <c r="G9566" s="39"/>
      <c r="H9566" s="39"/>
      <c r="I9566" s="39"/>
      <c r="J9566" s="39"/>
      <c r="K9566" s="39"/>
      <c r="L9566" s="39"/>
      <c r="M9566" s="39"/>
      <c r="N9566" s="39"/>
      <c r="O9566" s="39"/>
      <c r="P9566" s="39"/>
      <c r="Q9566" s="39"/>
      <c r="R9566" s="39"/>
      <c r="S9566" s="39"/>
      <c r="T9566" s="39"/>
      <c r="U9566" s="39"/>
      <c r="V9566" s="39"/>
      <c r="W9566" s="39"/>
      <c r="X9566" s="39"/>
      <c r="Y9566" s="39"/>
      <c r="Z9566" s="39"/>
      <c r="AA9566" s="39"/>
      <c r="AB9566" s="39"/>
      <c r="AC9566" s="39"/>
      <c r="AD9566" s="39"/>
      <c r="AE9566" s="39"/>
      <c r="AF9566" s="39"/>
      <c r="AG9566" s="39"/>
      <c r="AH9566" s="39"/>
      <c r="AI9566" s="39"/>
    </row>
    <row r="9567" spans="1:35" s="15" customFormat="1" ht="15" customHeight="1" x14ac:dyDescent="0.25">
      <c r="B9567" s="36" t="str">
        <f>'Laskun tiedot'!$A$17</f>
        <v xml:space="preserve"> </v>
      </c>
    </row>
    <row r="9568" spans="1:35" s="11" customFormat="1" ht="15" customHeight="1" x14ac:dyDescent="0.25">
      <c r="B9568" s="36" t="str">
        <f>'Laskun tiedot'!$A$18</f>
        <v xml:space="preserve"> </v>
      </c>
    </row>
    <row r="9569" spans="1:35" s="15" customFormat="1" ht="15" customHeight="1" x14ac:dyDescent="0.25">
      <c r="B9569" s="36" t="str">
        <f>'Laskun tiedot'!$A$19</f>
        <v xml:space="preserve"> </v>
      </c>
      <c r="M9569" s="16"/>
      <c r="N9569" s="1"/>
      <c r="O9569" s="1"/>
      <c r="P9569" s="16"/>
      <c r="Q9569" s="1"/>
      <c r="R9569" s="1"/>
      <c r="T9569" s="16"/>
      <c r="U9569" s="1"/>
      <c r="V9569" s="1"/>
      <c r="W9569" s="1"/>
      <c r="X9569" s="1"/>
      <c r="Z9569" s="16"/>
      <c r="AA9569" s="1"/>
      <c r="AB9569" s="1"/>
      <c r="AD9569" s="16"/>
      <c r="AE9569" s="1"/>
      <c r="AF9569" s="1"/>
      <c r="AG9569" s="1"/>
      <c r="AH9569" s="1"/>
    </row>
    <row r="9570" spans="1:35" s="15" customFormat="1" ht="15" customHeight="1" x14ac:dyDescent="0.25">
      <c r="B9570" s="36" t="str">
        <f>'Laskun tiedot'!$A$20</f>
        <v xml:space="preserve"> </v>
      </c>
      <c r="M9570" s="16"/>
      <c r="N9570" s="1"/>
      <c r="O9570" s="1"/>
      <c r="P9570" s="16"/>
      <c r="Q9570" s="1"/>
      <c r="R9570" s="1"/>
      <c r="T9570" s="16"/>
      <c r="U9570" s="1"/>
      <c r="V9570" s="1"/>
      <c r="W9570" s="1"/>
      <c r="X9570" s="1"/>
      <c r="Z9570" s="16"/>
      <c r="AA9570" s="1"/>
      <c r="AB9570" s="1"/>
      <c r="AD9570" s="16"/>
      <c r="AE9570" s="1"/>
      <c r="AF9570" s="1"/>
      <c r="AG9570" s="1"/>
      <c r="AH9570" s="1"/>
    </row>
    <row r="9571" spans="1:35" s="15" customFormat="1" ht="15" customHeight="1" x14ac:dyDescent="0.25">
      <c r="B9571" s="36" t="str">
        <f>'Laskun tiedot'!$A$21</f>
        <v xml:space="preserve"> </v>
      </c>
      <c r="M9571" s="16"/>
      <c r="N9571" s="1"/>
      <c r="O9571" s="1"/>
      <c r="P9571" s="16"/>
      <c r="Q9571" s="1"/>
      <c r="R9571" s="1"/>
      <c r="T9571" s="16"/>
      <c r="U9571" s="1"/>
      <c r="V9571" s="1"/>
      <c r="W9571" s="1"/>
      <c r="X9571" s="1"/>
      <c r="Z9571" s="16"/>
      <c r="AA9571" s="1"/>
      <c r="AB9571" s="1"/>
      <c r="AD9571" s="16"/>
      <c r="AE9571" s="1"/>
      <c r="AF9571" s="1"/>
      <c r="AG9571" s="1"/>
      <c r="AH9571" s="1"/>
    </row>
    <row r="9572" spans="1:35" s="15" customFormat="1" ht="15" customHeight="1" x14ac:dyDescent="0.25">
      <c r="B9572" s="36" t="str">
        <f>'Laskun tiedot'!$A$22</f>
        <v xml:space="preserve"> </v>
      </c>
      <c r="M9572" s="16"/>
      <c r="N9572" s="1"/>
      <c r="O9572" s="1"/>
      <c r="P9572" s="16"/>
      <c r="Q9572" s="1"/>
      <c r="R9572" s="1"/>
      <c r="T9572" s="16"/>
      <c r="U9572" s="1"/>
      <c r="V9572" s="1"/>
      <c r="W9572" s="1"/>
      <c r="X9572" s="1"/>
      <c r="Z9572" s="16"/>
      <c r="AA9572" s="1"/>
      <c r="AB9572" s="1"/>
      <c r="AD9572" s="16"/>
      <c r="AE9572" s="1"/>
      <c r="AF9572" s="1"/>
      <c r="AG9572" s="1"/>
      <c r="AH9572" s="1"/>
    </row>
    <row r="9573" spans="1:35" s="15" customFormat="1" ht="15" customHeight="1" x14ac:dyDescent="0.25">
      <c r="B9573" s="36" t="str">
        <f>'Laskun tiedot'!$A$23</f>
        <v xml:space="preserve"> </v>
      </c>
      <c r="M9573" s="16"/>
      <c r="N9573" s="1"/>
      <c r="O9573" s="1"/>
      <c r="P9573" s="16"/>
      <c r="Q9573" s="1"/>
      <c r="R9573" s="1"/>
      <c r="T9573" s="16"/>
      <c r="U9573" s="1"/>
      <c r="V9573" s="1"/>
      <c r="W9573" s="1"/>
      <c r="X9573" s="1"/>
      <c r="Z9573" s="16"/>
      <c r="AA9573" s="1"/>
      <c r="AB9573" s="1"/>
      <c r="AD9573" s="16"/>
      <c r="AE9573" s="1"/>
      <c r="AF9573" s="1"/>
      <c r="AG9573" s="1"/>
      <c r="AH9573" s="1"/>
    </row>
    <row r="9574" spans="1:35" s="15" customFormat="1" ht="15" customHeight="1" x14ac:dyDescent="0.25">
      <c r="B9574" s="36" t="str">
        <f>'Laskun tiedot'!$A$24</f>
        <v xml:space="preserve"> </v>
      </c>
      <c r="M9574" s="16"/>
      <c r="N9574" s="1"/>
      <c r="O9574" s="1"/>
      <c r="P9574" s="16"/>
      <c r="Q9574" s="1"/>
      <c r="R9574" s="1"/>
      <c r="T9574" s="16"/>
      <c r="U9574" s="1"/>
      <c r="V9574" s="1"/>
      <c r="W9574" s="1"/>
      <c r="X9574" s="1"/>
      <c r="Z9574" s="16"/>
      <c r="AA9574" s="1"/>
      <c r="AB9574" s="1"/>
      <c r="AD9574" s="16"/>
      <c r="AE9574" s="1"/>
      <c r="AF9574" s="1"/>
      <c r="AG9574" s="1"/>
      <c r="AH9574" s="1"/>
    </row>
    <row r="9575" spans="1:35" s="15" customFormat="1" ht="15" customHeight="1" x14ac:dyDescent="0.25">
      <c r="B9575" s="36" t="str">
        <f>'Laskun tiedot'!$A$25</f>
        <v xml:space="preserve"> </v>
      </c>
      <c r="M9575" s="16"/>
      <c r="N9575" s="1"/>
      <c r="O9575" s="1"/>
      <c r="P9575" s="16"/>
      <c r="Q9575" s="1"/>
      <c r="R9575" s="1"/>
      <c r="T9575" s="16"/>
      <c r="U9575" s="1"/>
      <c r="V9575" s="1"/>
      <c r="W9575" s="1"/>
      <c r="X9575" s="1"/>
      <c r="Z9575" s="16"/>
      <c r="AA9575" s="1"/>
      <c r="AB9575" s="1"/>
      <c r="AD9575" s="16"/>
      <c r="AE9575" s="1"/>
      <c r="AF9575" s="1"/>
      <c r="AG9575" s="1"/>
      <c r="AH9575" s="1"/>
    </row>
    <row r="9576" spans="1:35" s="15" customFormat="1" ht="15" customHeight="1" x14ac:dyDescent="0.25">
      <c r="B9576" s="36" t="str">
        <f>'Laskun tiedot'!$A$26</f>
        <v xml:space="preserve"> </v>
      </c>
      <c r="M9576" s="16"/>
      <c r="N9576" s="1"/>
      <c r="O9576" s="1"/>
      <c r="P9576" s="16"/>
      <c r="Q9576" s="1"/>
      <c r="R9576" s="1"/>
      <c r="T9576" s="16"/>
      <c r="U9576" s="1"/>
      <c r="V9576" s="1"/>
      <c r="W9576" s="1"/>
      <c r="X9576" s="1"/>
      <c r="Z9576" s="16"/>
      <c r="AA9576" s="1"/>
      <c r="AB9576" s="1"/>
      <c r="AD9576" s="16"/>
      <c r="AE9576" s="1"/>
      <c r="AF9576" s="1"/>
      <c r="AG9576" s="1"/>
      <c r="AH9576" s="1"/>
    </row>
    <row r="9577" spans="1:35" s="15" customFormat="1" ht="15" customHeight="1" x14ac:dyDescent="0.25">
      <c r="B9577" s="36" t="str">
        <f>'Laskun tiedot'!$A$27</f>
        <v xml:space="preserve"> </v>
      </c>
      <c r="M9577" s="16"/>
      <c r="N9577" s="1"/>
      <c r="O9577" s="1"/>
      <c r="P9577" s="16"/>
      <c r="Q9577" s="1"/>
      <c r="R9577" s="1"/>
      <c r="T9577" s="16"/>
      <c r="U9577" s="1"/>
      <c r="V9577" s="1"/>
      <c r="W9577" s="1"/>
      <c r="X9577" s="1"/>
      <c r="Z9577" s="16"/>
      <c r="AA9577" s="1"/>
      <c r="AB9577" s="1"/>
      <c r="AD9577" s="16"/>
      <c r="AE9577" s="1"/>
      <c r="AF9577" s="1"/>
      <c r="AG9577" s="1"/>
      <c r="AH9577" s="1"/>
    </row>
    <row r="9578" spans="1:35" s="15" customFormat="1" ht="15" customHeight="1" x14ac:dyDescent="0.25">
      <c r="B9578" s="36"/>
      <c r="M9578" s="16"/>
      <c r="N9578" s="1"/>
      <c r="O9578" s="1"/>
      <c r="P9578" s="16"/>
      <c r="Q9578" s="1"/>
      <c r="R9578" s="1"/>
      <c r="T9578" s="16"/>
      <c r="U9578" s="1"/>
      <c r="V9578" s="1"/>
      <c r="W9578" s="1"/>
      <c r="X9578" s="1"/>
      <c r="Z9578" s="16"/>
      <c r="AA9578" s="1"/>
      <c r="AB9578" s="1"/>
      <c r="AD9578" s="16"/>
      <c r="AE9578" s="1"/>
      <c r="AF9578" s="1"/>
      <c r="AG9578" s="1"/>
      <c r="AH9578" s="1"/>
    </row>
    <row r="9579" spans="1:35" s="80" customFormat="1" ht="12" customHeight="1" x14ac:dyDescent="0.25">
      <c r="B9579" s="143" t="str">
        <f>'Laskun tiedot'!$A$30</f>
        <v>Sihteeri:</v>
      </c>
      <c r="C9579" s="143"/>
      <c r="D9579" s="143"/>
      <c r="E9579" s="143"/>
      <c r="F9579" s="143"/>
      <c r="G9579" s="143"/>
      <c r="H9579" s="143"/>
      <c r="I9579" s="143"/>
      <c r="J9579" s="143" t="str">
        <f>'Laskun tiedot'!$B$30</f>
        <v>Puh.</v>
      </c>
      <c r="K9579" s="143"/>
      <c r="L9579" s="143"/>
      <c r="M9579" s="143"/>
      <c r="N9579" s="143"/>
      <c r="O9579" s="143"/>
      <c r="P9579" s="143"/>
      <c r="Q9579" s="143"/>
      <c r="R9579" s="143"/>
      <c r="S9579" s="143" t="str">
        <f>'Laskun tiedot'!$C$30</f>
        <v xml:space="preserve"> </v>
      </c>
      <c r="T9579" s="143"/>
      <c r="U9579" s="143"/>
      <c r="V9579" s="143"/>
      <c r="W9579" s="143"/>
      <c r="X9579" s="143"/>
      <c r="Y9579" s="143"/>
      <c r="Z9579" s="143"/>
      <c r="AA9579" s="143" t="str">
        <f>'Laskun tiedot'!$D$30</f>
        <v xml:space="preserve"> </v>
      </c>
      <c r="AB9579" s="143"/>
      <c r="AC9579" s="143"/>
      <c r="AD9579" s="143"/>
      <c r="AE9579" s="143"/>
      <c r="AF9579" s="143"/>
      <c r="AG9579" s="143"/>
      <c r="AH9579" s="143"/>
      <c r="AI9579" s="143"/>
    </row>
    <row r="9580" spans="1:35" s="79" customFormat="1" ht="12" customHeight="1" x14ac:dyDescent="0.2">
      <c r="B9580" s="143" t="str">
        <f>'Laskun tiedot'!$A$31</f>
        <v xml:space="preserve"> </v>
      </c>
      <c r="C9580" s="143"/>
      <c r="D9580" s="143"/>
      <c r="E9580" s="143"/>
      <c r="F9580" s="143"/>
      <c r="G9580" s="143"/>
      <c r="H9580" s="143"/>
      <c r="I9580" s="143"/>
      <c r="J9580" s="143" t="str">
        <f>'Laskun tiedot'!$B$31</f>
        <v xml:space="preserve"> </v>
      </c>
      <c r="K9580" s="143"/>
      <c r="L9580" s="143"/>
      <c r="M9580" s="143"/>
      <c r="N9580" s="143"/>
      <c r="O9580" s="143"/>
      <c r="P9580" s="143"/>
      <c r="Q9580" s="143"/>
      <c r="R9580" s="143"/>
      <c r="S9580" s="144" t="str">
        <f>'Laskun tiedot'!$C$31</f>
        <v xml:space="preserve"> </v>
      </c>
      <c r="T9580" s="144"/>
      <c r="U9580" s="144"/>
      <c r="V9580" s="144"/>
      <c r="W9580" s="144"/>
      <c r="X9580" s="144"/>
      <c r="Y9580" s="144"/>
      <c r="Z9580" s="144"/>
      <c r="AA9580" s="144" t="str">
        <f>'Laskun tiedot'!$D$31</f>
        <v xml:space="preserve"> </v>
      </c>
      <c r="AB9580" s="144"/>
      <c r="AC9580" s="144"/>
      <c r="AD9580" s="144"/>
      <c r="AE9580" s="144"/>
      <c r="AF9580" s="144"/>
      <c r="AG9580" s="144"/>
      <c r="AH9580" s="144"/>
      <c r="AI9580" s="144"/>
    </row>
    <row r="9581" spans="1:35" s="80" customFormat="1" ht="12" customHeight="1" x14ac:dyDescent="0.25">
      <c r="B9581" s="143" t="str">
        <f>'Laskun tiedot'!$A$32</f>
        <v xml:space="preserve"> </v>
      </c>
      <c r="C9581" s="143"/>
      <c r="D9581" s="143"/>
      <c r="E9581" s="143"/>
      <c r="F9581" s="143"/>
      <c r="G9581" s="143"/>
      <c r="H9581" s="143"/>
      <c r="I9581" s="143"/>
      <c r="J9581" s="143" t="str">
        <f>'Laskun tiedot'!$B$32</f>
        <v xml:space="preserve"> </v>
      </c>
      <c r="K9581" s="143"/>
      <c r="L9581" s="143"/>
      <c r="M9581" s="143"/>
      <c r="N9581" s="143"/>
      <c r="O9581" s="143"/>
      <c r="P9581" s="143"/>
      <c r="Q9581" s="143"/>
      <c r="R9581" s="143"/>
      <c r="S9581" s="144" t="str">
        <f>'Laskun tiedot'!$C$32</f>
        <v xml:space="preserve"> </v>
      </c>
      <c r="T9581" s="144"/>
      <c r="U9581" s="144"/>
      <c r="V9581" s="144"/>
      <c r="W9581" s="144"/>
      <c r="X9581" s="144"/>
      <c r="Y9581" s="144"/>
      <c r="Z9581" s="144"/>
      <c r="AA9581" s="144" t="str">
        <f>'Laskun tiedot'!$D$32</f>
        <v xml:space="preserve"> </v>
      </c>
      <c r="AB9581" s="144"/>
      <c r="AC9581" s="144"/>
      <c r="AD9581" s="144"/>
      <c r="AE9581" s="144"/>
      <c r="AF9581" s="144"/>
      <c r="AG9581" s="144"/>
      <c r="AH9581" s="144"/>
      <c r="AI9581" s="144"/>
    </row>
    <row r="9582" spans="1:35" s="15" customFormat="1" ht="15" customHeight="1" x14ac:dyDescent="0.25">
      <c r="A9582" s="60"/>
      <c r="B9582" s="61"/>
      <c r="C9582" s="61"/>
      <c r="D9582" s="61"/>
      <c r="E9582" s="61"/>
      <c r="F9582" s="61"/>
      <c r="G9582" s="61"/>
      <c r="H9582" s="61"/>
      <c r="I9582" s="61"/>
      <c r="J9582" s="61"/>
      <c r="K9582" s="61"/>
      <c r="L9582" s="61"/>
      <c r="M9582" s="61"/>
      <c r="N9582" s="61"/>
      <c r="O9582" s="61"/>
      <c r="P9582" s="61"/>
      <c r="Q9582" s="61"/>
      <c r="R9582" s="61"/>
      <c r="S9582" s="61"/>
      <c r="T9582" s="61"/>
      <c r="U9582" s="61"/>
      <c r="V9582" s="61"/>
      <c r="W9582" s="61"/>
      <c r="X9582" s="61"/>
      <c r="Y9582" s="61"/>
      <c r="Z9582" s="61"/>
      <c r="AA9582" s="61"/>
      <c r="AB9582" s="61"/>
      <c r="AC9582" s="61"/>
      <c r="AD9582" s="61"/>
      <c r="AE9582" s="61"/>
      <c r="AF9582" s="61"/>
      <c r="AG9582" s="61"/>
      <c r="AH9582" s="61"/>
      <c r="AI9582" s="61"/>
    </row>
    <row r="9583" spans="1:35" s="15" customFormat="1" ht="15" customHeight="1" x14ac:dyDescent="0.25">
      <c r="B9583" s="39"/>
      <c r="C9583" s="39"/>
      <c r="D9583" s="39"/>
      <c r="E9583" s="39"/>
      <c r="F9583" s="39"/>
      <c r="G9583" s="39"/>
      <c r="H9583" s="39"/>
      <c r="I9583" s="39"/>
      <c r="J9583" s="39"/>
      <c r="K9583" s="39"/>
      <c r="L9583" s="39"/>
      <c r="M9583" s="39"/>
      <c r="N9583" s="39"/>
      <c r="O9583" s="39"/>
      <c r="P9583" s="39"/>
      <c r="Q9583" s="39"/>
      <c r="R9583" s="39"/>
      <c r="S9583" s="39"/>
      <c r="T9583" s="39"/>
      <c r="U9583" s="39"/>
      <c r="V9583" s="39"/>
      <c r="W9583" s="39"/>
      <c r="X9583" s="39"/>
      <c r="Y9583" s="39"/>
      <c r="Z9583" s="39"/>
      <c r="AA9583" s="39"/>
      <c r="AB9583" s="59"/>
      <c r="AC9583" s="59"/>
      <c r="AD9583" s="39"/>
      <c r="AE9583" s="39"/>
      <c r="AF9583" s="39"/>
      <c r="AG9583" s="39"/>
      <c r="AH9583" s="39"/>
      <c r="AI9583" s="39"/>
    </row>
    <row r="9584" spans="1:35" s="15" customFormat="1" ht="11.1" customHeight="1" x14ac:dyDescent="0.25">
      <c r="A9584" s="72"/>
      <c r="B9584" s="73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  <c r="O9584" s="18"/>
      <c r="P9584" s="18"/>
      <c r="Q9584" s="18"/>
      <c r="R9584" s="18"/>
      <c r="S9584" s="127" t="s">
        <v>35</v>
      </c>
      <c r="T9584" s="128"/>
      <c r="U9584" s="128"/>
      <c r="V9584" s="128"/>
      <c r="W9584" s="128"/>
      <c r="X9584" s="128"/>
      <c r="Y9584" s="128"/>
      <c r="Z9584" s="128"/>
      <c r="AA9584" s="129"/>
      <c r="AB9584" s="128" t="s">
        <v>36</v>
      </c>
      <c r="AC9584" s="128"/>
      <c r="AD9584" s="128"/>
      <c r="AE9584" s="128"/>
      <c r="AF9584" s="128"/>
      <c r="AG9584" s="128"/>
      <c r="AH9584" s="128"/>
      <c r="AI9584" s="128"/>
    </row>
    <row r="9585" spans="1:35" s="15" customFormat="1" ht="15" customHeight="1" x14ac:dyDescent="0.25">
      <c r="A9585" s="116" t="s">
        <v>19</v>
      </c>
      <c r="B9585" s="130"/>
      <c r="C9585" s="20"/>
      <c r="D9585" s="133" t="str">
        <f>'Laskun tiedot'!$A$35</f>
        <v>EKOP 123456-09876543</v>
      </c>
      <c r="E9585" s="133"/>
      <c r="F9585" s="133"/>
      <c r="G9585" s="133"/>
      <c r="H9585" s="133"/>
      <c r="I9585" s="133"/>
      <c r="J9585" s="133"/>
      <c r="K9585" s="133"/>
      <c r="L9585" s="133"/>
      <c r="M9585" s="133"/>
      <c r="N9585" s="133"/>
      <c r="O9585" s="133"/>
      <c r="P9585" s="133"/>
      <c r="Q9585" s="133"/>
      <c r="R9585" s="133"/>
      <c r="S9585" s="134" t="str">
        <f>'Laskun tiedot'!$B$35</f>
        <v>FI67 1234 5609 8765 43</v>
      </c>
      <c r="T9585" s="135"/>
      <c r="U9585" s="135"/>
      <c r="V9585" s="135"/>
      <c r="W9585" s="135"/>
      <c r="X9585" s="135"/>
      <c r="Y9585" s="135"/>
      <c r="Z9585" s="135"/>
      <c r="AA9585" s="136"/>
      <c r="AB9585" s="135" t="str">
        <f>'Laskun tiedot'!$C$35</f>
        <v>OKOYFIHH</v>
      </c>
      <c r="AC9585" s="135"/>
      <c r="AD9585" s="135"/>
      <c r="AE9585" s="135"/>
      <c r="AF9585" s="135"/>
      <c r="AG9585" s="135"/>
      <c r="AH9585" s="135"/>
      <c r="AI9585" s="135"/>
    </row>
    <row r="9586" spans="1:35" s="15" customFormat="1" ht="15" customHeight="1" x14ac:dyDescent="0.25">
      <c r="A9586" s="116"/>
      <c r="B9586" s="130"/>
      <c r="C9586" s="20"/>
      <c r="D9586" s="133" t="str">
        <f>'Laskun tiedot'!$A$36</f>
        <v xml:space="preserve"> </v>
      </c>
      <c r="E9586" s="133"/>
      <c r="F9586" s="133"/>
      <c r="G9586" s="133"/>
      <c r="H9586" s="133"/>
      <c r="I9586" s="133"/>
      <c r="J9586" s="133"/>
      <c r="K9586" s="133"/>
      <c r="L9586" s="133"/>
      <c r="M9586" s="133"/>
      <c r="N9586" s="133"/>
      <c r="O9586" s="133"/>
      <c r="P9586" s="133"/>
      <c r="Q9586" s="133"/>
      <c r="R9586" s="137"/>
      <c r="S9586" s="134" t="str">
        <f>'Laskun tiedot'!$B$36</f>
        <v xml:space="preserve"> </v>
      </c>
      <c r="T9586" s="135"/>
      <c r="U9586" s="135"/>
      <c r="V9586" s="135"/>
      <c r="W9586" s="135"/>
      <c r="X9586" s="135"/>
      <c r="Y9586" s="135"/>
      <c r="Z9586" s="135"/>
      <c r="AA9586" s="136"/>
      <c r="AB9586" s="134" t="str">
        <f>'Laskun tiedot'!$C$36</f>
        <v xml:space="preserve"> </v>
      </c>
      <c r="AC9586" s="135"/>
      <c r="AD9586" s="135"/>
      <c r="AE9586" s="135"/>
      <c r="AF9586" s="135"/>
      <c r="AG9586" s="135"/>
      <c r="AH9586" s="135"/>
      <c r="AI9586" s="135"/>
    </row>
    <row r="9587" spans="1:35" s="15" customFormat="1" ht="15" customHeight="1" x14ac:dyDescent="0.25">
      <c r="A9587" s="131"/>
      <c r="B9587" s="132"/>
      <c r="C9587" s="20"/>
      <c r="D9587" s="138" t="str">
        <f>'Laskun tiedot'!$A$37</f>
        <v xml:space="preserve"> </v>
      </c>
      <c r="E9587" s="138"/>
      <c r="F9587" s="138"/>
      <c r="G9587" s="138"/>
      <c r="H9587" s="138"/>
      <c r="I9587" s="138"/>
      <c r="J9587" s="138"/>
      <c r="K9587" s="138"/>
      <c r="L9587" s="138"/>
      <c r="M9587" s="138"/>
      <c r="N9587" s="138"/>
      <c r="O9587" s="138"/>
      <c r="P9587" s="138"/>
      <c r="Q9587" s="138"/>
      <c r="R9587" s="139"/>
      <c r="S9587" s="140" t="str">
        <f>'Laskun tiedot'!$B$37</f>
        <v xml:space="preserve"> </v>
      </c>
      <c r="T9587" s="141"/>
      <c r="U9587" s="141"/>
      <c r="V9587" s="141"/>
      <c r="W9587" s="141"/>
      <c r="X9587" s="141"/>
      <c r="Y9587" s="141"/>
      <c r="Z9587" s="141"/>
      <c r="AA9587" s="142"/>
      <c r="AB9587" s="140" t="str">
        <f>'Laskun tiedot'!$C$37</f>
        <v xml:space="preserve"> </v>
      </c>
      <c r="AC9587" s="141"/>
      <c r="AD9587" s="141"/>
      <c r="AE9587" s="141"/>
      <c r="AF9587" s="141"/>
      <c r="AG9587" s="141"/>
      <c r="AH9587" s="141"/>
      <c r="AI9587" s="141"/>
    </row>
    <row r="9588" spans="1:35" s="15" customFormat="1" ht="15" customHeight="1" x14ac:dyDescent="0.25">
      <c r="A9588" s="101" t="s">
        <v>21</v>
      </c>
      <c r="B9588" s="102"/>
      <c r="C9588" s="22"/>
      <c r="D9588" s="107" t="str">
        <f>'Laskun tiedot'!$A$40</f>
        <v xml:space="preserve"> </v>
      </c>
      <c r="E9588" s="107"/>
      <c r="F9588" s="107"/>
      <c r="G9588" s="107"/>
      <c r="H9588" s="107"/>
      <c r="I9588" s="107"/>
      <c r="J9588" s="107"/>
      <c r="K9588" s="107"/>
      <c r="L9588" s="107"/>
      <c r="M9588" s="107"/>
      <c r="N9588" s="107"/>
      <c r="O9588" s="107"/>
      <c r="P9588" s="107"/>
      <c r="Q9588" s="107"/>
      <c r="R9588" s="108"/>
      <c r="S9588" s="23"/>
      <c r="T9588" s="24"/>
      <c r="U9588" s="25"/>
      <c r="V9588" s="25"/>
      <c r="W9588" s="25"/>
      <c r="X9588" s="25"/>
      <c r="Y9588" s="25"/>
      <c r="Z9588" s="25"/>
      <c r="AA9588" s="25"/>
      <c r="AB9588" s="25"/>
      <c r="AC9588" s="25"/>
      <c r="AD9588" s="25"/>
      <c r="AE9588" s="25"/>
      <c r="AF9588" s="25"/>
      <c r="AG9588" s="25"/>
      <c r="AH9588" s="25"/>
      <c r="AI9588" s="25"/>
    </row>
    <row r="9589" spans="1:35" s="15" customFormat="1" ht="15" customHeight="1" x14ac:dyDescent="0.25">
      <c r="A9589" s="103"/>
      <c r="B9589" s="104"/>
      <c r="C9589" s="20"/>
      <c r="D9589" s="109"/>
      <c r="E9589" s="109"/>
      <c r="F9589" s="109"/>
      <c r="G9589" s="109"/>
      <c r="H9589" s="109"/>
      <c r="I9589" s="109"/>
      <c r="J9589" s="109"/>
      <c r="K9589" s="109"/>
      <c r="L9589" s="109"/>
      <c r="M9589" s="109"/>
      <c r="N9589" s="109"/>
      <c r="O9589" s="109"/>
      <c r="P9589" s="109"/>
      <c r="Q9589" s="109"/>
      <c r="R9589" s="110"/>
      <c r="S9589" s="29"/>
      <c r="T9589" s="25" t="str">
        <f>'Laskun tiedot'!$A$43</f>
        <v>KÄYTÄ VIITETTÄ !</v>
      </c>
      <c r="U9589" s="25"/>
      <c r="V9589" s="25"/>
      <c r="W9589" s="25"/>
      <c r="X9589" s="25"/>
      <c r="Y9589" s="25"/>
      <c r="Z9589" s="25"/>
      <c r="AA9589" s="25"/>
      <c r="AB9589" s="25"/>
      <c r="AC9589" s="25"/>
      <c r="AD9589" s="25"/>
      <c r="AE9589" s="25"/>
      <c r="AF9589" s="25"/>
      <c r="AG9589" s="25"/>
      <c r="AH9589" s="25"/>
      <c r="AI9589" s="25"/>
    </row>
    <row r="9590" spans="1:35" s="15" customFormat="1" ht="15" customHeight="1" x14ac:dyDescent="0.25">
      <c r="A9590" s="105"/>
      <c r="B9590" s="106"/>
      <c r="C9590" s="26"/>
      <c r="D9590" s="111"/>
      <c r="E9590" s="111"/>
      <c r="F9590" s="111"/>
      <c r="G9590" s="111"/>
      <c r="H9590" s="111"/>
      <c r="I9590" s="111"/>
      <c r="J9590" s="111"/>
      <c r="K9590" s="111"/>
      <c r="L9590" s="111"/>
      <c r="M9590" s="111"/>
      <c r="N9590" s="111"/>
      <c r="O9590" s="111"/>
      <c r="P9590" s="111"/>
      <c r="Q9590" s="111"/>
      <c r="R9590" s="112"/>
      <c r="S9590" s="29"/>
      <c r="T9590" s="25" t="str">
        <f>'Laskun tiedot'!$A$44</f>
        <v xml:space="preserve"> </v>
      </c>
      <c r="U9590" s="25"/>
      <c r="V9590" s="25"/>
      <c r="W9590" s="25"/>
      <c r="X9590" s="25"/>
      <c r="Y9590" s="25"/>
      <c r="Z9590" s="27"/>
      <c r="AA9590" s="27"/>
      <c r="AB9590" s="27"/>
      <c r="AC9590" s="27"/>
      <c r="AD9590" s="27"/>
      <c r="AE9590" s="27"/>
      <c r="AF9590" s="27"/>
      <c r="AG9590" s="27"/>
      <c r="AH9590" s="27"/>
      <c r="AI9590" s="25"/>
    </row>
    <row r="9591" spans="1:35" s="15" customFormat="1" ht="15" customHeight="1" x14ac:dyDescent="0.25">
      <c r="A9591" s="113" t="s">
        <v>20</v>
      </c>
      <c r="B9591" s="101" t="s">
        <v>22</v>
      </c>
      <c r="C9591" s="20"/>
      <c r="D9591" s="20"/>
      <c r="E9591" s="20"/>
      <c r="F9591" s="20"/>
      <c r="G9591" s="20"/>
      <c r="H9591" s="20"/>
      <c r="I9591" s="20"/>
      <c r="J9591" s="20"/>
      <c r="K9591" s="20"/>
      <c r="L9591" s="20"/>
      <c r="M9591" s="20"/>
      <c r="N9591" s="20"/>
      <c r="O9591" s="20"/>
      <c r="P9591" s="20"/>
      <c r="Q9591" s="20"/>
      <c r="R9591" s="21"/>
      <c r="S9591" s="29"/>
      <c r="T9591" s="25" t="str">
        <f>'Laskun tiedot'!$A$45</f>
        <v xml:space="preserve"> </v>
      </c>
      <c r="U9591" s="25"/>
      <c r="V9591" s="25"/>
      <c r="W9591" s="25"/>
      <c r="X9591" s="25"/>
      <c r="Y9591" s="25"/>
      <c r="Z9591" s="25"/>
      <c r="AA9591" s="25"/>
      <c r="AB9591" s="25"/>
      <c r="AC9591" s="25"/>
      <c r="AD9591" s="25"/>
      <c r="AE9591" s="25"/>
      <c r="AF9591" s="25"/>
      <c r="AG9591" s="25"/>
      <c r="AH9591" s="25"/>
      <c r="AI9591" s="25"/>
    </row>
    <row r="9592" spans="1:35" s="15" customFormat="1" ht="15" customHeight="1" x14ac:dyDescent="0.25">
      <c r="A9592" s="114"/>
      <c r="B9592" s="116"/>
      <c r="C9592" s="20"/>
      <c r="D9592" s="117" t="str">
        <f ca="1">INDIRECT("Jäsenet!C"&amp;AI9552)&amp;$B$2&amp;INDIRECT("Jäsenet!B"&amp;AI9552)</f>
        <v xml:space="preserve"> </v>
      </c>
      <c r="E9592" s="117"/>
      <c r="F9592" s="117"/>
      <c r="G9592" s="117"/>
      <c r="H9592" s="117"/>
      <c r="I9592" s="117"/>
      <c r="J9592" s="117"/>
      <c r="K9592" s="117"/>
      <c r="L9592" s="117"/>
      <c r="M9592" s="117"/>
      <c r="N9592" s="117"/>
      <c r="O9592" s="117"/>
      <c r="P9592" s="117"/>
      <c r="Q9592" s="117"/>
      <c r="R9592" s="117"/>
      <c r="S9592" s="29"/>
      <c r="T9592" s="25" t="str">
        <f>'Laskun tiedot'!$A$46</f>
        <v xml:space="preserve"> </v>
      </c>
      <c r="U9592" s="25"/>
      <c r="V9592" s="25"/>
      <c r="W9592" s="25"/>
      <c r="X9592" s="25"/>
      <c r="Y9592" s="25"/>
      <c r="Z9592" s="25"/>
      <c r="AA9592" s="25"/>
      <c r="AB9592" s="25"/>
      <c r="AC9592" s="25"/>
      <c r="AD9592" s="25"/>
      <c r="AE9592" s="25"/>
      <c r="AF9592" s="25"/>
      <c r="AG9592" s="25"/>
      <c r="AH9592" s="25"/>
      <c r="AI9592" s="25"/>
    </row>
    <row r="9593" spans="1:35" s="15" customFormat="1" ht="15" customHeight="1" x14ac:dyDescent="0.25">
      <c r="A9593" s="114"/>
      <c r="B9593" s="116"/>
      <c r="C9593" s="20"/>
      <c r="D9593" s="117">
        <f ca="1">INDIRECT("Jäsenet!D"&amp;AI9552)</f>
        <v>0</v>
      </c>
      <c r="E9593" s="117"/>
      <c r="F9593" s="117"/>
      <c r="G9593" s="117"/>
      <c r="H9593" s="117"/>
      <c r="I9593" s="117"/>
      <c r="J9593" s="117"/>
      <c r="K9593" s="117"/>
      <c r="L9593" s="117"/>
      <c r="M9593" s="117"/>
      <c r="N9593" s="117"/>
      <c r="O9593" s="117"/>
      <c r="P9593" s="117"/>
      <c r="Q9593" s="117"/>
      <c r="R9593" s="117"/>
      <c r="S9593" s="29"/>
      <c r="T9593" s="25" t="str">
        <f>'Laskun tiedot'!$A$47</f>
        <v xml:space="preserve"> </v>
      </c>
      <c r="U9593" s="25"/>
      <c r="V9593" s="25"/>
      <c r="W9593" s="25"/>
      <c r="X9593" s="25"/>
      <c r="Y9593" s="25"/>
      <c r="Z9593" s="25"/>
      <c r="AA9593" s="25"/>
      <c r="AB9593" s="25"/>
      <c r="AC9593" s="25"/>
      <c r="AD9593" s="25"/>
      <c r="AE9593" s="25"/>
      <c r="AF9593" s="25"/>
      <c r="AG9593" s="25"/>
      <c r="AH9593" s="25"/>
      <c r="AI9593" s="25"/>
    </row>
    <row r="9594" spans="1:35" s="15" customFormat="1" ht="15" customHeight="1" x14ac:dyDescent="0.25">
      <c r="A9594" s="114"/>
      <c r="B9594" s="116"/>
      <c r="C9594" s="20"/>
      <c r="D9594" s="118" t="str">
        <f ca="1">INDIRECT("Jäsenet!E"&amp;AI9552)&amp;$B$2&amp;INDIRECT("Jäsenet!F"&amp;AI9552)</f>
        <v xml:space="preserve"> </v>
      </c>
      <c r="E9594" s="118"/>
      <c r="F9594" s="118"/>
      <c r="G9594" s="118"/>
      <c r="H9594" s="118"/>
      <c r="I9594" s="118"/>
      <c r="J9594" s="118"/>
      <c r="K9594" s="118"/>
      <c r="L9594" s="118"/>
      <c r="M9594" s="118"/>
      <c r="N9594" s="118"/>
      <c r="O9594" s="118"/>
      <c r="P9594" s="118"/>
      <c r="Q9594" s="118"/>
      <c r="R9594" s="118"/>
      <c r="S9594" s="29"/>
      <c r="T9594" s="25" t="str">
        <f>'Laskun tiedot'!$A$48</f>
        <v xml:space="preserve"> </v>
      </c>
      <c r="U9594" s="25"/>
      <c r="V9594" s="25"/>
      <c r="W9594" s="25"/>
      <c r="X9594" s="25"/>
      <c r="Y9594" s="25"/>
      <c r="Z9594" s="25"/>
      <c r="AA9594" s="25"/>
      <c r="AB9594" s="25"/>
      <c r="AC9594" s="25"/>
      <c r="AD9594" s="25"/>
      <c r="AE9594" s="25"/>
      <c r="AF9594" s="25"/>
      <c r="AG9594" s="25"/>
      <c r="AH9594" s="25"/>
      <c r="AI9594" s="25"/>
    </row>
    <row r="9595" spans="1:35" s="15" customFormat="1" ht="15" customHeight="1" x14ac:dyDescent="0.25">
      <c r="A9595" s="114"/>
      <c r="B9595" s="74"/>
      <c r="C9595" s="20"/>
      <c r="D9595" s="20"/>
      <c r="E9595" s="20"/>
      <c r="F9595" s="20"/>
      <c r="G9595" s="20"/>
      <c r="H9595" s="20"/>
      <c r="I9595" s="20"/>
      <c r="J9595" s="20"/>
      <c r="K9595" s="20"/>
      <c r="L9595" s="20"/>
      <c r="M9595" s="20"/>
      <c r="N9595" s="20"/>
      <c r="O9595" s="20"/>
      <c r="P9595" s="20"/>
      <c r="Q9595" s="20"/>
      <c r="R9595" s="21"/>
      <c r="S9595" s="30"/>
      <c r="T9595" s="25"/>
      <c r="U9595" s="25"/>
      <c r="V9595" s="25"/>
      <c r="W9595" s="25"/>
      <c r="X9595" s="25"/>
      <c r="Y9595" s="25"/>
      <c r="Z9595" s="25"/>
      <c r="AA9595" s="25"/>
      <c r="AB9595" s="25"/>
      <c r="AC9595" s="25"/>
      <c r="AD9595" s="25"/>
      <c r="AE9595" s="25"/>
      <c r="AF9595" s="25"/>
      <c r="AG9595" s="25"/>
      <c r="AH9595" s="25"/>
      <c r="AI9595" s="25"/>
    </row>
    <row r="9596" spans="1:35" s="15" customFormat="1" ht="12.6" customHeight="1" x14ac:dyDescent="0.25">
      <c r="A9596" s="114"/>
      <c r="B9596" s="119" t="s">
        <v>23</v>
      </c>
      <c r="C9596" s="20"/>
      <c r="D9596" s="20"/>
      <c r="E9596" s="20"/>
      <c r="F9596" s="20"/>
      <c r="G9596" s="20"/>
      <c r="H9596" s="20"/>
      <c r="I9596" s="20"/>
      <c r="J9596" s="20"/>
      <c r="K9596" s="20"/>
      <c r="L9596" s="20"/>
      <c r="M9596" s="20"/>
      <c r="N9596" s="20"/>
      <c r="O9596" s="20"/>
      <c r="P9596" s="20"/>
      <c r="Q9596" s="20"/>
      <c r="R9596" s="20"/>
      <c r="S9596" s="121" t="s">
        <v>39</v>
      </c>
      <c r="T9596" s="122"/>
      <c r="U9596" s="123"/>
      <c r="V9596" s="81">
        <f ca="1">INDIRECT("Jäsenet!G"&amp;AI9552)</f>
        <v>11921</v>
      </c>
      <c r="W9596" s="82"/>
      <c r="X9596" s="82"/>
      <c r="Y9596" s="82"/>
      <c r="Z9596" s="82"/>
      <c r="AA9596" s="82"/>
      <c r="AB9596" s="82"/>
      <c r="AC9596" s="82"/>
      <c r="AD9596" s="82"/>
      <c r="AE9596" s="82"/>
      <c r="AF9596" s="82"/>
      <c r="AG9596" s="82"/>
      <c r="AH9596" s="82"/>
      <c r="AI9596" s="82"/>
    </row>
    <row r="9597" spans="1:35" s="15" customFormat="1" ht="12.6" customHeight="1" x14ac:dyDescent="0.25">
      <c r="A9597" s="115"/>
      <c r="B9597" s="120"/>
      <c r="C9597" s="28"/>
      <c r="D9597" s="28"/>
      <c r="E9597" s="28"/>
      <c r="F9597" s="28"/>
      <c r="G9597" s="28"/>
      <c r="H9597" s="28"/>
      <c r="I9597" s="28"/>
      <c r="J9597" s="28"/>
      <c r="K9597" s="28"/>
      <c r="L9597" s="28"/>
      <c r="M9597" s="28"/>
      <c r="N9597" s="28"/>
      <c r="O9597" s="28"/>
      <c r="P9597" s="28"/>
      <c r="Q9597" s="28"/>
      <c r="R9597" s="28"/>
      <c r="S9597" s="124"/>
      <c r="T9597" s="125"/>
      <c r="U9597" s="126"/>
      <c r="V9597" s="83"/>
      <c r="W9597" s="84"/>
      <c r="X9597" s="84"/>
      <c r="Y9597" s="84"/>
      <c r="Z9597" s="84"/>
      <c r="AA9597" s="84"/>
      <c r="AB9597" s="85"/>
      <c r="AC9597" s="85"/>
      <c r="AD9597" s="85"/>
      <c r="AE9597" s="85"/>
      <c r="AF9597" s="85"/>
      <c r="AG9597" s="85"/>
      <c r="AH9597" s="85"/>
      <c r="AI9597" s="85"/>
    </row>
    <row r="9598" spans="1:35" s="15" customFormat="1" ht="24.95" customHeight="1" x14ac:dyDescent="0.25">
      <c r="A9598" s="86" t="s">
        <v>37</v>
      </c>
      <c r="B9598" s="87"/>
      <c r="C9598" s="88"/>
      <c r="D9598" s="89"/>
      <c r="E9598" s="89"/>
      <c r="F9598" s="89"/>
      <c r="G9598" s="89"/>
      <c r="H9598" s="89"/>
      <c r="I9598" s="89"/>
      <c r="J9598" s="89"/>
      <c r="K9598" s="89"/>
      <c r="L9598" s="89"/>
      <c r="M9598" s="89"/>
      <c r="N9598" s="89"/>
      <c r="O9598" s="89"/>
      <c r="P9598" s="89"/>
      <c r="Q9598" s="89"/>
      <c r="R9598" s="90"/>
      <c r="S9598" s="91" t="s">
        <v>40</v>
      </c>
      <c r="T9598" s="92"/>
      <c r="U9598" s="93"/>
      <c r="V9598" s="94">
        <f>'Laskun tiedot'!$A$8</f>
        <v>40907</v>
      </c>
      <c r="W9598" s="95"/>
      <c r="X9598" s="95"/>
      <c r="Y9598" s="95"/>
      <c r="Z9598" s="96"/>
      <c r="AA9598" s="97" t="s">
        <v>24</v>
      </c>
      <c r="AB9598" s="98"/>
      <c r="AC9598" s="99" t="str">
        <f>'Laskun tiedot'!$A$51</f>
        <v xml:space="preserve"> </v>
      </c>
      <c r="AD9598" s="99"/>
      <c r="AE9598" s="99"/>
      <c r="AF9598" s="99"/>
      <c r="AG9598" s="99"/>
      <c r="AH9598" s="99"/>
      <c r="AI9598" s="99"/>
    </row>
    <row r="9599" spans="1:35" s="15" customFormat="1" ht="9.9499999999999993" customHeight="1" x14ac:dyDescent="0.25">
      <c r="B9599" s="41"/>
      <c r="C9599" s="42"/>
      <c r="D9599" s="42"/>
      <c r="E9599" s="42"/>
      <c r="F9599" s="42"/>
      <c r="G9599" s="42"/>
      <c r="H9599" s="42"/>
      <c r="I9599" s="43"/>
      <c r="J9599" s="42"/>
      <c r="K9599" s="42"/>
      <c r="L9599" s="42"/>
      <c r="M9599" s="42"/>
      <c r="N9599" s="42"/>
      <c r="O9599" s="42"/>
      <c r="P9599" s="42"/>
      <c r="Q9599" s="18"/>
      <c r="R9599" s="18"/>
      <c r="S9599" s="44"/>
      <c r="T9599" s="44"/>
      <c r="U9599" s="19"/>
      <c r="V9599" s="45"/>
      <c r="W9599" s="45"/>
      <c r="X9599" s="45"/>
      <c r="Y9599" s="45"/>
      <c r="Z9599" s="45"/>
      <c r="AA9599" s="45"/>
      <c r="AB9599" s="46"/>
      <c r="AC9599" s="47"/>
      <c r="AD9599" s="48"/>
      <c r="AE9599" s="48"/>
      <c r="AF9599" s="48"/>
      <c r="AG9599" s="48"/>
      <c r="AH9599" s="48"/>
      <c r="AI9599" s="48"/>
    </row>
    <row r="9600" spans="1:35" s="15" customFormat="1" ht="50.1" customHeight="1" x14ac:dyDescent="0.25">
      <c r="B9600" s="41"/>
      <c r="C9600" s="42"/>
      <c r="D9600" s="42"/>
      <c r="E9600" s="42"/>
      <c r="F9600" s="42"/>
      <c r="G9600" s="42"/>
      <c r="H9600" s="42"/>
      <c r="I9600" s="43"/>
      <c r="J9600" s="42"/>
      <c r="K9600" s="42"/>
      <c r="L9600" s="42"/>
      <c r="M9600" s="42"/>
      <c r="N9600" s="42"/>
      <c r="O9600" s="42"/>
      <c r="P9600" s="42"/>
      <c r="Q9600" s="18"/>
      <c r="R9600" s="18"/>
      <c r="S9600" s="44"/>
      <c r="T9600" s="44"/>
      <c r="U9600" s="19"/>
      <c r="V9600" s="45"/>
      <c r="W9600" s="45"/>
      <c r="X9600" s="100" t="s">
        <v>38</v>
      </c>
      <c r="Y9600" s="100"/>
      <c r="Z9600" s="100"/>
      <c r="AA9600" s="100"/>
      <c r="AB9600" s="100"/>
      <c r="AC9600" s="100"/>
      <c r="AD9600" s="100"/>
      <c r="AE9600" s="100"/>
      <c r="AF9600" s="100"/>
      <c r="AG9600" s="100"/>
      <c r="AH9600" s="100"/>
      <c r="AI9600" s="100"/>
    </row>
    <row r="9601" spans="1:35" s="8" customFormat="1" ht="23.25" x14ac:dyDescent="0.35">
      <c r="B9601" s="66"/>
      <c r="C9601" s="150" t="str">
        <f>'Laskun tiedot'!$A$2</f>
        <v>Yhdistys ry</v>
      </c>
      <c r="D9601" s="150"/>
      <c r="E9601" s="150"/>
      <c r="F9601" s="150"/>
      <c r="G9601" s="150"/>
      <c r="H9601" s="150"/>
      <c r="I9601" s="150"/>
      <c r="J9601" s="150"/>
      <c r="K9601" s="150"/>
      <c r="L9601" s="150"/>
      <c r="M9601" s="150"/>
      <c r="N9601" s="150"/>
      <c r="O9601" s="150"/>
      <c r="P9601" s="150"/>
      <c r="Q9601" s="150"/>
      <c r="R9601" s="150"/>
      <c r="S9601" s="150"/>
      <c r="T9601" s="10"/>
      <c r="U9601" s="9"/>
      <c r="V9601" s="9"/>
      <c r="W9601" s="150" t="s">
        <v>16</v>
      </c>
      <c r="X9601" s="150"/>
      <c r="Y9601" s="150"/>
      <c r="Z9601" s="150"/>
    </row>
    <row r="9602" spans="1:35" s="15" customFormat="1" x14ac:dyDescent="0.25">
      <c r="B9602" s="15" t="s">
        <v>25</v>
      </c>
      <c r="AI9602" s="65">
        <v>194</v>
      </c>
    </row>
    <row r="9603" spans="1:35" s="11" customFormat="1" ht="15" customHeight="1" x14ac:dyDescent="0.2">
      <c r="V9603" s="68"/>
      <c r="W9603" s="145" t="s">
        <v>26</v>
      </c>
      <c r="X9603" s="145"/>
      <c r="Y9603" s="145"/>
      <c r="Z9603" s="145"/>
      <c r="AA9603" s="145"/>
      <c r="AB9603" s="145"/>
      <c r="AC9603" s="68"/>
      <c r="AD9603" s="68"/>
      <c r="AE9603" s="145" t="s">
        <v>18</v>
      </c>
      <c r="AF9603" s="145"/>
      <c r="AG9603" s="145"/>
      <c r="AH9603" s="145"/>
      <c r="AI9603" s="145"/>
    </row>
    <row r="9604" spans="1:35" s="15" customFormat="1" ht="15" customHeight="1" x14ac:dyDescent="0.25">
      <c r="B9604" s="62"/>
      <c r="C9604" s="146" t="str">
        <f ca="1">INDIRECT("Jäsenet!C"&amp;AI9602)&amp;$B$2&amp;INDIRECT("Jäsenet!B"&amp;AI9602)</f>
        <v xml:space="preserve"> </v>
      </c>
      <c r="D9604" s="146"/>
      <c r="E9604" s="146"/>
      <c r="F9604" s="146"/>
      <c r="G9604" s="146"/>
      <c r="H9604" s="146"/>
      <c r="I9604" s="146"/>
      <c r="J9604" s="146"/>
      <c r="K9604" s="146"/>
      <c r="L9604" s="146"/>
      <c r="M9604" s="146"/>
      <c r="N9604" s="146"/>
      <c r="O9604" s="146"/>
      <c r="P9604" s="146"/>
      <c r="Q9604" s="146"/>
      <c r="R9604" s="146"/>
      <c r="S9604" s="146"/>
      <c r="T9604" s="13"/>
      <c r="U9604" s="64"/>
      <c r="V9604" s="64"/>
      <c r="W9604" s="147">
        <f>'Laskun tiedot'!$A$5</f>
        <v>40618</v>
      </c>
      <c r="X9604" s="147"/>
      <c r="Y9604" s="147"/>
      <c r="Z9604" s="147"/>
      <c r="AA9604" s="147"/>
      <c r="AB9604" s="147"/>
      <c r="AC9604" s="64"/>
      <c r="AD9604" s="64"/>
      <c r="AE9604" s="147">
        <f>'Laskun tiedot'!$A$8</f>
        <v>40907</v>
      </c>
      <c r="AF9604" s="147"/>
      <c r="AG9604" s="147"/>
      <c r="AH9604" s="147"/>
      <c r="AI9604" s="147"/>
    </row>
    <row r="9605" spans="1:35" s="15" customFormat="1" ht="15" customHeight="1" x14ac:dyDescent="0.25">
      <c r="B9605" s="62"/>
      <c r="C9605" s="146">
        <f ca="1">INDIRECT("Jäsenet!D"&amp;AI9602)</f>
        <v>0</v>
      </c>
      <c r="D9605" s="146"/>
      <c r="E9605" s="146"/>
      <c r="F9605" s="146"/>
      <c r="G9605" s="146"/>
      <c r="H9605" s="146"/>
      <c r="I9605" s="146"/>
      <c r="J9605" s="146"/>
      <c r="K9605" s="146"/>
      <c r="L9605" s="146"/>
      <c r="M9605" s="146"/>
      <c r="N9605" s="146"/>
      <c r="O9605" s="146"/>
      <c r="P9605" s="146"/>
      <c r="Q9605" s="146"/>
      <c r="R9605" s="146"/>
      <c r="S9605" s="146"/>
    </row>
    <row r="9606" spans="1:35" s="11" customFormat="1" ht="15" customHeight="1" x14ac:dyDescent="0.25">
      <c r="B9606" s="67"/>
      <c r="C9606" s="148" t="str">
        <f ca="1">INDIRECT("Jäsenet!E"&amp;AI9602)&amp;$B$2&amp;INDIRECT("Jäsenet!F"&amp;AI9602)</f>
        <v xml:space="preserve"> </v>
      </c>
      <c r="D9606" s="148"/>
      <c r="E9606" s="148"/>
      <c r="F9606" s="148"/>
      <c r="G9606" s="148"/>
      <c r="H9606" s="148"/>
      <c r="I9606" s="148"/>
      <c r="J9606" s="148"/>
      <c r="K9606" s="148"/>
      <c r="L9606" s="148"/>
      <c r="M9606" s="148"/>
      <c r="N9606" s="148"/>
      <c r="O9606" s="148"/>
      <c r="P9606" s="148"/>
      <c r="Q9606" s="148"/>
      <c r="R9606" s="148"/>
      <c r="S9606" s="148"/>
      <c r="W9606" s="145" t="s">
        <v>17</v>
      </c>
      <c r="X9606" s="145"/>
      <c r="Y9606" s="145"/>
      <c r="Z9606" s="145"/>
      <c r="AA9606" s="145"/>
      <c r="AB9606" s="145"/>
    </row>
    <row r="9607" spans="1:35" s="15" customFormat="1" ht="15" customHeight="1" x14ac:dyDescent="0.25">
      <c r="T9607" s="78"/>
      <c r="U9607" s="63"/>
      <c r="V9607" s="63"/>
      <c r="W9607" s="149">
        <f ca="1">INDIRECT("Jäsenet!A"&amp;AI9602)</f>
        <v>193</v>
      </c>
      <c r="X9607" s="149"/>
      <c r="Y9607" s="149"/>
      <c r="Z9607" s="149"/>
      <c r="AA9607" s="149"/>
      <c r="AB9607" s="149"/>
    </row>
    <row r="9608" spans="1:35" s="15" customFormat="1" ht="15" customHeight="1" x14ac:dyDescent="0.25">
      <c r="B9608" s="39"/>
      <c r="C9608" s="39"/>
      <c r="D9608" s="39"/>
      <c r="E9608" s="39"/>
      <c r="F9608" s="39"/>
      <c r="G9608" s="39"/>
      <c r="H9608" s="39"/>
      <c r="I9608" s="39"/>
      <c r="J9608" s="39"/>
      <c r="K9608" s="39"/>
      <c r="L9608" s="39"/>
      <c r="M9608" s="39"/>
      <c r="N9608" s="39"/>
      <c r="O9608" s="39"/>
      <c r="P9608" s="39"/>
      <c r="Q9608" s="39"/>
      <c r="R9608" s="39"/>
      <c r="S9608" s="39"/>
      <c r="T9608" s="78"/>
      <c r="U9608" s="78"/>
      <c r="V9608" s="78"/>
      <c r="W9608" s="78"/>
      <c r="X9608" s="78"/>
      <c r="Y9608" s="78"/>
      <c r="Z9608" s="78"/>
      <c r="AA9608" s="39"/>
      <c r="AB9608" s="39"/>
      <c r="AC9608" s="39"/>
      <c r="AD9608" s="39"/>
      <c r="AE9608" s="39"/>
      <c r="AF9608" s="39"/>
      <c r="AG9608" s="39"/>
      <c r="AH9608" s="39"/>
      <c r="AI9608" s="39"/>
    </row>
    <row r="9609" spans="1:35" s="15" customFormat="1" ht="15" customHeight="1" x14ac:dyDescent="0.25">
      <c r="A9609" s="32"/>
      <c r="B9609" s="32"/>
      <c r="C9609" s="32"/>
      <c r="D9609" s="32"/>
      <c r="E9609" s="32"/>
      <c r="F9609" s="32"/>
      <c r="G9609" s="32"/>
      <c r="H9609" s="32"/>
      <c r="I9609" s="32"/>
      <c r="J9609" s="32"/>
      <c r="K9609" s="32"/>
      <c r="L9609" s="32"/>
      <c r="M9609" s="32"/>
      <c r="N9609" s="32"/>
      <c r="O9609" s="32"/>
      <c r="P9609" s="32"/>
      <c r="Q9609" s="32"/>
      <c r="R9609" s="32"/>
      <c r="S9609" s="32"/>
      <c r="T9609" s="33"/>
      <c r="U9609" s="33"/>
      <c r="V9609" s="33"/>
      <c r="W9609" s="35"/>
      <c r="X9609" s="33"/>
      <c r="Y9609" s="33"/>
      <c r="Z9609" s="33"/>
      <c r="AA9609" s="32"/>
      <c r="AB9609" s="32"/>
      <c r="AC9609" s="32"/>
      <c r="AD9609" s="32"/>
      <c r="AE9609" s="32"/>
      <c r="AF9609" s="32"/>
      <c r="AG9609" s="32"/>
      <c r="AH9609" s="32"/>
      <c r="AI9609" s="32"/>
    </row>
    <row r="9610" spans="1:35" s="15" customFormat="1" ht="15" customHeight="1" x14ac:dyDescent="0.25">
      <c r="B9610" s="39"/>
      <c r="C9610" s="39"/>
      <c r="D9610" s="39"/>
      <c r="E9610" s="39"/>
      <c r="F9610" s="39"/>
      <c r="G9610" s="39"/>
      <c r="H9610" s="39"/>
      <c r="I9610" s="39"/>
      <c r="J9610" s="39"/>
      <c r="K9610" s="39"/>
      <c r="L9610" s="39"/>
      <c r="M9610" s="39"/>
      <c r="N9610" s="39"/>
      <c r="O9610" s="39"/>
      <c r="P9610" s="39"/>
      <c r="Q9610" s="39"/>
      <c r="R9610" s="39"/>
      <c r="S9610" s="39"/>
      <c r="T9610" s="78"/>
      <c r="U9610" s="78"/>
      <c r="V9610" s="78"/>
      <c r="W9610" s="34"/>
      <c r="X9610" s="78"/>
      <c r="Y9610" s="78"/>
      <c r="Z9610" s="78"/>
      <c r="AA9610" s="39"/>
      <c r="AB9610" s="39"/>
      <c r="AC9610" s="39"/>
      <c r="AD9610" s="39"/>
      <c r="AE9610" s="39"/>
      <c r="AF9610" s="39"/>
      <c r="AG9610" s="39"/>
      <c r="AH9610" s="39"/>
      <c r="AI9610" s="39"/>
    </row>
    <row r="9611" spans="1:35" s="15" customFormat="1" ht="15" customHeight="1" x14ac:dyDescent="0.25">
      <c r="B9611" s="36" t="str">
        <f>'Laskun tiedot'!$A$11</f>
        <v>--------------------</v>
      </c>
      <c r="C9611" s="39"/>
      <c r="D9611" s="39"/>
      <c r="E9611" s="39"/>
      <c r="F9611" s="39"/>
      <c r="G9611" s="39"/>
      <c r="H9611" s="39"/>
      <c r="I9611" s="39"/>
      <c r="J9611" s="39"/>
      <c r="K9611" s="39"/>
      <c r="L9611" s="39"/>
      <c r="M9611" s="39"/>
      <c r="N9611" s="39"/>
      <c r="O9611" s="39"/>
      <c r="P9611" s="39"/>
      <c r="Q9611" s="39"/>
      <c r="R9611" s="39"/>
      <c r="S9611" s="39"/>
      <c r="T9611" s="17"/>
      <c r="U9611" s="17"/>
      <c r="V9611" s="17"/>
      <c r="W9611" s="17"/>
      <c r="X9611" s="17"/>
      <c r="Y9611" s="17"/>
      <c r="Z9611" s="17"/>
      <c r="AA9611" s="17"/>
      <c r="AB9611" s="17"/>
      <c r="AC9611" s="17"/>
      <c r="AD9611" s="17"/>
      <c r="AE9611" s="17"/>
      <c r="AF9611" s="17"/>
      <c r="AG9611" s="17"/>
      <c r="AH9611" s="17"/>
      <c r="AI9611" s="17"/>
    </row>
    <row r="9612" spans="1:35" s="15" customFormat="1" ht="15" customHeight="1" x14ac:dyDescent="0.25">
      <c r="B9612" s="36" t="str">
        <f>'Laskun tiedot'!$A$12</f>
        <v>Vuosi 2011</v>
      </c>
      <c r="C9612" s="78"/>
      <c r="D9612" s="78"/>
      <c r="E9612" s="78"/>
      <c r="F9612" s="78"/>
      <c r="G9612" s="78"/>
      <c r="H9612" s="78"/>
      <c r="I9612" s="78"/>
      <c r="J9612" s="78"/>
      <c r="K9612" s="78"/>
      <c r="L9612" s="78"/>
      <c r="M9612" s="78"/>
      <c r="N9612" s="78"/>
      <c r="O9612" s="78"/>
      <c r="P9612" s="39"/>
      <c r="Q9612" s="39"/>
      <c r="R9612" s="39"/>
      <c r="S9612" s="39"/>
      <c r="T9612" s="39"/>
      <c r="U9612" s="39"/>
      <c r="V9612" s="39"/>
      <c r="W9612" s="39"/>
      <c r="X9612" s="39"/>
      <c r="Y9612" s="39"/>
      <c r="Z9612" s="39"/>
      <c r="AA9612" s="39"/>
      <c r="AB9612" s="39"/>
      <c r="AC9612" s="13"/>
      <c r="AD9612" s="13"/>
      <c r="AE9612" s="13"/>
      <c r="AF9612" s="13"/>
      <c r="AG9612" s="13"/>
      <c r="AH9612" s="13"/>
      <c r="AI9612" s="13"/>
    </row>
    <row r="9613" spans="1:35" s="15" customFormat="1" ht="15" customHeight="1" x14ac:dyDescent="0.25">
      <c r="B9613" s="36" t="str">
        <f>'Laskun tiedot'!$A$13</f>
        <v>JÄSENMAKSU ………. 10 €</v>
      </c>
      <c r="T9613" s="11"/>
      <c r="U9613" s="11"/>
      <c r="V9613" s="11"/>
      <c r="W9613" s="11"/>
      <c r="X9613" s="11"/>
      <c r="Y9613" s="11"/>
      <c r="Z9613" s="11"/>
      <c r="AA9613" s="11"/>
      <c r="AB9613" s="11"/>
      <c r="AC9613" s="11"/>
      <c r="AD9613" s="11"/>
      <c r="AE9613" s="11"/>
      <c r="AF9613" s="11"/>
      <c r="AG9613" s="11"/>
      <c r="AH9613" s="11"/>
      <c r="AI9613" s="11"/>
    </row>
    <row r="9614" spans="1:35" s="15" customFormat="1" ht="15" customHeight="1" x14ac:dyDescent="0.25">
      <c r="B9614" s="36" t="str">
        <f>'Laskun tiedot'!$A$14</f>
        <v>--------------------</v>
      </c>
      <c r="T9614" s="39"/>
      <c r="AC9614" s="39"/>
    </row>
    <row r="9615" spans="1:35" s="15" customFormat="1" ht="15" customHeight="1" x14ac:dyDescent="0.25">
      <c r="B9615" s="36" t="str">
        <f>'Laskun tiedot'!$A$15</f>
        <v xml:space="preserve"> </v>
      </c>
      <c r="T9615" s="11"/>
      <c r="U9615" s="11"/>
      <c r="V9615" s="11"/>
      <c r="W9615" s="11"/>
      <c r="X9615" s="11"/>
      <c r="Y9615" s="11"/>
      <c r="Z9615" s="11"/>
      <c r="AA9615" s="11"/>
      <c r="AB9615" s="11"/>
      <c r="AC9615" s="11"/>
      <c r="AD9615" s="11"/>
      <c r="AE9615" s="11"/>
      <c r="AF9615" s="11"/>
      <c r="AG9615" s="11"/>
      <c r="AH9615" s="11"/>
      <c r="AI9615" s="11"/>
    </row>
    <row r="9616" spans="1:35" s="15" customFormat="1" ht="15" customHeight="1" x14ac:dyDescent="0.25">
      <c r="B9616" s="36" t="str">
        <f>'Laskun tiedot'!$A$16</f>
        <v xml:space="preserve"> </v>
      </c>
      <c r="C9616" s="39"/>
      <c r="D9616" s="39"/>
      <c r="E9616" s="39"/>
      <c r="F9616" s="39"/>
      <c r="G9616" s="39"/>
      <c r="H9616" s="39"/>
      <c r="I9616" s="39"/>
      <c r="J9616" s="39"/>
      <c r="K9616" s="39"/>
      <c r="L9616" s="39"/>
      <c r="M9616" s="39"/>
      <c r="N9616" s="39"/>
      <c r="O9616" s="39"/>
      <c r="P9616" s="39"/>
      <c r="Q9616" s="39"/>
      <c r="R9616" s="39"/>
      <c r="S9616" s="39"/>
      <c r="T9616" s="39"/>
      <c r="U9616" s="39"/>
      <c r="V9616" s="39"/>
      <c r="W9616" s="39"/>
      <c r="X9616" s="39"/>
      <c r="Y9616" s="39"/>
      <c r="Z9616" s="39"/>
      <c r="AA9616" s="39"/>
      <c r="AB9616" s="39"/>
      <c r="AC9616" s="39"/>
      <c r="AD9616" s="39"/>
      <c r="AE9616" s="39"/>
      <c r="AF9616" s="39"/>
      <c r="AG9616" s="39"/>
      <c r="AH9616" s="39"/>
      <c r="AI9616" s="39"/>
    </row>
    <row r="9617" spans="1:35" s="15" customFormat="1" ht="15" customHeight="1" x14ac:dyDescent="0.25">
      <c r="B9617" s="36" t="str">
        <f>'Laskun tiedot'!$A$17</f>
        <v xml:space="preserve"> </v>
      </c>
    </row>
    <row r="9618" spans="1:35" s="11" customFormat="1" ht="15" customHeight="1" x14ac:dyDescent="0.25">
      <c r="B9618" s="36" t="str">
        <f>'Laskun tiedot'!$A$18</f>
        <v xml:space="preserve"> </v>
      </c>
    </row>
    <row r="9619" spans="1:35" s="15" customFormat="1" ht="15" customHeight="1" x14ac:dyDescent="0.25">
      <c r="B9619" s="36" t="str">
        <f>'Laskun tiedot'!$A$19</f>
        <v xml:space="preserve"> </v>
      </c>
      <c r="M9619" s="16"/>
      <c r="N9619" s="1"/>
      <c r="O9619" s="1"/>
      <c r="P9619" s="16"/>
      <c r="Q9619" s="1"/>
      <c r="R9619" s="1"/>
      <c r="T9619" s="16"/>
      <c r="U9619" s="1"/>
      <c r="V9619" s="1"/>
      <c r="W9619" s="1"/>
      <c r="X9619" s="1"/>
      <c r="Z9619" s="16"/>
      <c r="AA9619" s="1"/>
      <c r="AB9619" s="1"/>
      <c r="AD9619" s="16"/>
      <c r="AE9619" s="1"/>
      <c r="AF9619" s="1"/>
      <c r="AG9619" s="1"/>
      <c r="AH9619" s="1"/>
    </row>
    <row r="9620" spans="1:35" s="15" customFormat="1" ht="15" customHeight="1" x14ac:dyDescent="0.25">
      <c r="B9620" s="36" t="str">
        <f>'Laskun tiedot'!$A$20</f>
        <v xml:space="preserve"> </v>
      </c>
      <c r="M9620" s="16"/>
      <c r="N9620" s="1"/>
      <c r="O9620" s="1"/>
      <c r="P9620" s="16"/>
      <c r="Q9620" s="1"/>
      <c r="R9620" s="1"/>
      <c r="T9620" s="16"/>
      <c r="U9620" s="1"/>
      <c r="V9620" s="1"/>
      <c r="W9620" s="1"/>
      <c r="X9620" s="1"/>
      <c r="Z9620" s="16"/>
      <c r="AA9620" s="1"/>
      <c r="AB9620" s="1"/>
      <c r="AD9620" s="16"/>
      <c r="AE9620" s="1"/>
      <c r="AF9620" s="1"/>
      <c r="AG9620" s="1"/>
      <c r="AH9620" s="1"/>
    </row>
    <row r="9621" spans="1:35" s="15" customFormat="1" ht="15" customHeight="1" x14ac:dyDescent="0.25">
      <c r="B9621" s="36" t="str">
        <f>'Laskun tiedot'!$A$21</f>
        <v xml:space="preserve"> </v>
      </c>
      <c r="M9621" s="16"/>
      <c r="N9621" s="1"/>
      <c r="O9621" s="1"/>
      <c r="P9621" s="16"/>
      <c r="Q9621" s="1"/>
      <c r="R9621" s="1"/>
      <c r="T9621" s="16"/>
      <c r="U9621" s="1"/>
      <c r="V9621" s="1"/>
      <c r="W9621" s="1"/>
      <c r="X9621" s="1"/>
      <c r="Z9621" s="16"/>
      <c r="AA9621" s="1"/>
      <c r="AB9621" s="1"/>
      <c r="AD9621" s="16"/>
      <c r="AE9621" s="1"/>
      <c r="AF9621" s="1"/>
      <c r="AG9621" s="1"/>
      <c r="AH9621" s="1"/>
    </row>
    <row r="9622" spans="1:35" s="15" customFormat="1" ht="15" customHeight="1" x14ac:dyDescent="0.25">
      <c r="B9622" s="36" t="str">
        <f>'Laskun tiedot'!$A$22</f>
        <v xml:space="preserve"> </v>
      </c>
      <c r="M9622" s="16"/>
      <c r="N9622" s="1"/>
      <c r="O9622" s="1"/>
      <c r="P9622" s="16"/>
      <c r="Q9622" s="1"/>
      <c r="R9622" s="1"/>
      <c r="T9622" s="16"/>
      <c r="U9622" s="1"/>
      <c r="V9622" s="1"/>
      <c r="W9622" s="1"/>
      <c r="X9622" s="1"/>
      <c r="Z9622" s="16"/>
      <c r="AA9622" s="1"/>
      <c r="AB9622" s="1"/>
      <c r="AD9622" s="16"/>
      <c r="AE9622" s="1"/>
      <c r="AF9622" s="1"/>
      <c r="AG9622" s="1"/>
      <c r="AH9622" s="1"/>
    </row>
    <row r="9623" spans="1:35" s="15" customFormat="1" ht="15" customHeight="1" x14ac:dyDescent="0.25">
      <c r="B9623" s="36" t="str">
        <f>'Laskun tiedot'!$A$23</f>
        <v xml:space="preserve"> </v>
      </c>
      <c r="M9623" s="16"/>
      <c r="N9623" s="1"/>
      <c r="O9623" s="1"/>
      <c r="P9623" s="16"/>
      <c r="Q9623" s="1"/>
      <c r="R9623" s="1"/>
      <c r="T9623" s="16"/>
      <c r="U9623" s="1"/>
      <c r="V9623" s="1"/>
      <c r="W9623" s="1"/>
      <c r="X9623" s="1"/>
      <c r="Z9623" s="16"/>
      <c r="AA9623" s="1"/>
      <c r="AB9623" s="1"/>
      <c r="AD9623" s="16"/>
      <c r="AE9623" s="1"/>
      <c r="AF9623" s="1"/>
      <c r="AG9623" s="1"/>
      <c r="AH9623" s="1"/>
    </row>
    <row r="9624" spans="1:35" s="15" customFormat="1" ht="15" customHeight="1" x14ac:dyDescent="0.25">
      <c r="B9624" s="36" t="str">
        <f>'Laskun tiedot'!$A$24</f>
        <v xml:space="preserve"> </v>
      </c>
      <c r="M9624" s="16"/>
      <c r="N9624" s="1"/>
      <c r="O9624" s="1"/>
      <c r="P9624" s="16"/>
      <c r="Q9624" s="1"/>
      <c r="R9624" s="1"/>
      <c r="T9624" s="16"/>
      <c r="U9624" s="1"/>
      <c r="V9624" s="1"/>
      <c r="W9624" s="1"/>
      <c r="X9624" s="1"/>
      <c r="Z9624" s="16"/>
      <c r="AA9624" s="1"/>
      <c r="AB9624" s="1"/>
      <c r="AD9624" s="16"/>
      <c r="AE9624" s="1"/>
      <c r="AF9624" s="1"/>
      <c r="AG9624" s="1"/>
      <c r="AH9624" s="1"/>
    </row>
    <row r="9625" spans="1:35" s="15" customFormat="1" ht="15" customHeight="1" x14ac:dyDescent="0.25">
      <c r="B9625" s="36" t="str">
        <f>'Laskun tiedot'!$A$25</f>
        <v xml:space="preserve"> </v>
      </c>
      <c r="M9625" s="16"/>
      <c r="N9625" s="1"/>
      <c r="O9625" s="1"/>
      <c r="P9625" s="16"/>
      <c r="Q9625" s="1"/>
      <c r="R9625" s="1"/>
      <c r="T9625" s="16"/>
      <c r="U9625" s="1"/>
      <c r="V9625" s="1"/>
      <c r="W9625" s="1"/>
      <c r="X9625" s="1"/>
      <c r="Z9625" s="16"/>
      <c r="AA9625" s="1"/>
      <c r="AB9625" s="1"/>
      <c r="AD9625" s="16"/>
      <c r="AE9625" s="1"/>
      <c r="AF9625" s="1"/>
      <c r="AG9625" s="1"/>
      <c r="AH9625" s="1"/>
    </row>
    <row r="9626" spans="1:35" s="15" customFormat="1" ht="15" customHeight="1" x14ac:dyDescent="0.25">
      <c r="B9626" s="36" t="str">
        <f>'Laskun tiedot'!$A$26</f>
        <v xml:space="preserve"> </v>
      </c>
      <c r="M9626" s="16"/>
      <c r="N9626" s="1"/>
      <c r="O9626" s="1"/>
      <c r="P9626" s="16"/>
      <c r="Q9626" s="1"/>
      <c r="R9626" s="1"/>
      <c r="T9626" s="16"/>
      <c r="U9626" s="1"/>
      <c r="V9626" s="1"/>
      <c r="W9626" s="1"/>
      <c r="X9626" s="1"/>
      <c r="Z9626" s="16"/>
      <c r="AA9626" s="1"/>
      <c r="AB9626" s="1"/>
      <c r="AD9626" s="16"/>
      <c r="AE9626" s="1"/>
      <c r="AF9626" s="1"/>
      <c r="AG9626" s="1"/>
      <c r="AH9626" s="1"/>
    </row>
    <row r="9627" spans="1:35" s="15" customFormat="1" ht="15" customHeight="1" x14ac:dyDescent="0.25">
      <c r="B9627" s="36" t="str">
        <f>'Laskun tiedot'!$A$27</f>
        <v xml:space="preserve"> </v>
      </c>
      <c r="M9627" s="16"/>
      <c r="N9627" s="1"/>
      <c r="O9627" s="1"/>
      <c r="P9627" s="16"/>
      <c r="Q9627" s="1"/>
      <c r="R9627" s="1"/>
      <c r="T9627" s="16"/>
      <c r="U9627" s="1"/>
      <c r="V9627" s="1"/>
      <c r="W9627" s="1"/>
      <c r="X9627" s="1"/>
      <c r="Z9627" s="16"/>
      <c r="AA9627" s="1"/>
      <c r="AB9627" s="1"/>
      <c r="AD9627" s="16"/>
      <c r="AE9627" s="1"/>
      <c r="AF9627" s="1"/>
      <c r="AG9627" s="1"/>
      <c r="AH9627" s="1"/>
    </row>
    <row r="9628" spans="1:35" s="15" customFormat="1" ht="15" customHeight="1" x14ac:dyDescent="0.25">
      <c r="B9628" s="36"/>
      <c r="M9628" s="16"/>
      <c r="N9628" s="1"/>
      <c r="O9628" s="1"/>
      <c r="P9628" s="16"/>
      <c r="Q9628" s="1"/>
      <c r="R9628" s="1"/>
      <c r="T9628" s="16"/>
      <c r="U9628" s="1"/>
      <c r="V9628" s="1"/>
      <c r="W9628" s="1"/>
      <c r="X9628" s="1"/>
      <c r="Z9628" s="16"/>
      <c r="AA9628" s="1"/>
      <c r="AB9628" s="1"/>
      <c r="AD9628" s="16"/>
      <c r="AE9628" s="1"/>
      <c r="AF9628" s="1"/>
      <c r="AG9628" s="1"/>
      <c r="AH9628" s="1"/>
    </row>
    <row r="9629" spans="1:35" s="80" customFormat="1" ht="12" customHeight="1" x14ac:dyDescent="0.25">
      <c r="B9629" s="143" t="str">
        <f>'Laskun tiedot'!$A$30</f>
        <v>Sihteeri:</v>
      </c>
      <c r="C9629" s="143"/>
      <c r="D9629" s="143"/>
      <c r="E9629" s="143"/>
      <c r="F9629" s="143"/>
      <c r="G9629" s="143"/>
      <c r="H9629" s="143"/>
      <c r="I9629" s="143"/>
      <c r="J9629" s="143" t="str">
        <f>'Laskun tiedot'!$B$30</f>
        <v>Puh.</v>
      </c>
      <c r="K9629" s="143"/>
      <c r="L9629" s="143"/>
      <c r="M9629" s="143"/>
      <c r="N9629" s="143"/>
      <c r="O9629" s="143"/>
      <c r="P9629" s="143"/>
      <c r="Q9629" s="143"/>
      <c r="R9629" s="143"/>
      <c r="S9629" s="143" t="str">
        <f>'Laskun tiedot'!$C$30</f>
        <v xml:space="preserve"> </v>
      </c>
      <c r="T9629" s="143"/>
      <c r="U9629" s="143"/>
      <c r="V9629" s="143"/>
      <c r="W9629" s="143"/>
      <c r="X9629" s="143"/>
      <c r="Y9629" s="143"/>
      <c r="Z9629" s="143"/>
      <c r="AA9629" s="143" t="str">
        <f>'Laskun tiedot'!$D$30</f>
        <v xml:space="preserve"> </v>
      </c>
      <c r="AB9629" s="143"/>
      <c r="AC9629" s="143"/>
      <c r="AD9629" s="143"/>
      <c r="AE9629" s="143"/>
      <c r="AF9629" s="143"/>
      <c r="AG9629" s="143"/>
      <c r="AH9629" s="143"/>
      <c r="AI9629" s="143"/>
    </row>
    <row r="9630" spans="1:35" s="79" customFormat="1" ht="12" customHeight="1" x14ac:dyDescent="0.2">
      <c r="B9630" s="143" t="str">
        <f>'Laskun tiedot'!$A$31</f>
        <v xml:space="preserve"> </v>
      </c>
      <c r="C9630" s="143"/>
      <c r="D9630" s="143"/>
      <c r="E9630" s="143"/>
      <c r="F9630" s="143"/>
      <c r="G9630" s="143"/>
      <c r="H9630" s="143"/>
      <c r="I9630" s="143"/>
      <c r="J9630" s="143" t="str">
        <f>'Laskun tiedot'!$B$31</f>
        <v xml:space="preserve"> </v>
      </c>
      <c r="K9630" s="143"/>
      <c r="L9630" s="143"/>
      <c r="M9630" s="143"/>
      <c r="N9630" s="143"/>
      <c r="O9630" s="143"/>
      <c r="P9630" s="143"/>
      <c r="Q9630" s="143"/>
      <c r="R9630" s="143"/>
      <c r="S9630" s="144" t="str">
        <f>'Laskun tiedot'!$C$31</f>
        <v xml:space="preserve"> </v>
      </c>
      <c r="T9630" s="144"/>
      <c r="U9630" s="144"/>
      <c r="V9630" s="144"/>
      <c r="W9630" s="144"/>
      <c r="X9630" s="144"/>
      <c r="Y9630" s="144"/>
      <c r="Z9630" s="144"/>
      <c r="AA9630" s="144" t="str">
        <f>'Laskun tiedot'!$D$31</f>
        <v xml:space="preserve"> </v>
      </c>
      <c r="AB9630" s="144"/>
      <c r="AC9630" s="144"/>
      <c r="AD9630" s="144"/>
      <c r="AE9630" s="144"/>
      <c r="AF9630" s="144"/>
      <c r="AG9630" s="144"/>
      <c r="AH9630" s="144"/>
      <c r="AI9630" s="144"/>
    </row>
    <row r="9631" spans="1:35" s="80" customFormat="1" ht="12" customHeight="1" x14ac:dyDescent="0.25">
      <c r="B9631" s="143" t="str">
        <f>'Laskun tiedot'!$A$32</f>
        <v xml:space="preserve"> </v>
      </c>
      <c r="C9631" s="143"/>
      <c r="D9631" s="143"/>
      <c r="E9631" s="143"/>
      <c r="F9631" s="143"/>
      <c r="G9631" s="143"/>
      <c r="H9631" s="143"/>
      <c r="I9631" s="143"/>
      <c r="J9631" s="143" t="str">
        <f>'Laskun tiedot'!$B$32</f>
        <v xml:space="preserve"> </v>
      </c>
      <c r="K9631" s="143"/>
      <c r="L9631" s="143"/>
      <c r="M9631" s="143"/>
      <c r="N9631" s="143"/>
      <c r="O9631" s="143"/>
      <c r="P9631" s="143"/>
      <c r="Q9631" s="143"/>
      <c r="R9631" s="143"/>
      <c r="S9631" s="144" t="str">
        <f>'Laskun tiedot'!$C$32</f>
        <v xml:space="preserve"> </v>
      </c>
      <c r="T9631" s="144"/>
      <c r="U9631" s="144"/>
      <c r="V9631" s="144"/>
      <c r="W9631" s="144"/>
      <c r="X9631" s="144"/>
      <c r="Y9631" s="144"/>
      <c r="Z9631" s="144"/>
      <c r="AA9631" s="144" t="str">
        <f>'Laskun tiedot'!$D$32</f>
        <v xml:space="preserve"> </v>
      </c>
      <c r="AB9631" s="144"/>
      <c r="AC9631" s="144"/>
      <c r="AD9631" s="144"/>
      <c r="AE9631" s="144"/>
      <c r="AF9631" s="144"/>
      <c r="AG9631" s="144"/>
      <c r="AH9631" s="144"/>
      <c r="AI9631" s="144"/>
    </row>
    <row r="9632" spans="1:35" s="15" customFormat="1" ht="15" customHeight="1" x14ac:dyDescent="0.25">
      <c r="A9632" s="60"/>
      <c r="B9632" s="61"/>
      <c r="C9632" s="61"/>
      <c r="D9632" s="61"/>
      <c r="E9632" s="61"/>
      <c r="F9632" s="61"/>
      <c r="G9632" s="61"/>
      <c r="H9632" s="61"/>
      <c r="I9632" s="61"/>
      <c r="J9632" s="61"/>
      <c r="K9632" s="61"/>
      <c r="L9632" s="61"/>
      <c r="M9632" s="61"/>
      <c r="N9632" s="61"/>
      <c r="O9632" s="61"/>
      <c r="P9632" s="61"/>
      <c r="Q9632" s="61"/>
      <c r="R9632" s="61"/>
      <c r="S9632" s="61"/>
      <c r="T9632" s="61"/>
      <c r="U9632" s="61"/>
      <c r="V9632" s="61"/>
      <c r="W9632" s="61"/>
      <c r="X9632" s="61"/>
      <c r="Y9632" s="61"/>
      <c r="Z9632" s="61"/>
      <c r="AA9632" s="61"/>
      <c r="AB9632" s="61"/>
      <c r="AC9632" s="61"/>
      <c r="AD9632" s="61"/>
      <c r="AE9632" s="61"/>
      <c r="AF9632" s="61"/>
      <c r="AG9632" s="61"/>
      <c r="AH9632" s="61"/>
      <c r="AI9632" s="61"/>
    </row>
    <row r="9633" spans="1:35" s="15" customFormat="1" ht="15" customHeight="1" x14ac:dyDescent="0.25">
      <c r="B9633" s="39"/>
      <c r="C9633" s="39"/>
      <c r="D9633" s="39"/>
      <c r="E9633" s="39"/>
      <c r="F9633" s="39"/>
      <c r="G9633" s="39"/>
      <c r="H9633" s="39"/>
      <c r="I9633" s="39"/>
      <c r="J9633" s="39"/>
      <c r="K9633" s="39"/>
      <c r="L9633" s="39"/>
      <c r="M9633" s="39"/>
      <c r="N9633" s="39"/>
      <c r="O9633" s="39"/>
      <c r="P9633" s="39"/>
      <c r="Q9633" s="39"/>
      <c r="R9633" s="39"/>
      <c r="S9633" s="39"/>
      <c r="T9633" s="39"/>
      <c r="U9633" s="39"/>
      <c r="V9633" s="39"/>
      <c r="W9633" s="39"/>
      <c r="X9633" s="39"/>
      <c r="Y9633" s="39"/>
      <c r="Z9633" s="39"/>
      <c r="AA9633" s="39"/>
      <c r="AB9633" s="59"/>
      <c r="AC9633" s="59"/>
      <c r="AD9633" s="39"/>
      <c r="AE9633" s="39"/>
      <c r="AF9633" s="39"/>
      <c r="AG9633" s="39"/>
      <c r="AH9633" s="39"/>
      <c r="AI9633" s="39"/>
    </row>
    <row r="9634" spans="1:35" s="15" customFormat="1" ht="11.1" customHeight="1" x14ac:dyDescent="0.25">
      <c r="A9634" s="72"/>
      <c r="B9634" s="73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  <c r="O9634" s="18"/>
      <c r="P9634" s="18"/>
      <c r="Q9634" s="18"/>
      <c r="R9634" s="18"/>
      <c r="S9634" s="127" t="s">
        <v>35</v>
      </c>
      <c r="T9634" s="128"/>
      <c r="U9634" s="128"/>
      <c r="V9634" s="128"/>
      <c r="W9634" s="128"/>
      <c r="X9634" s="128"/>
      <c r="Y9634" s="128"/>
      <c r="Z9634" s="128"/>
      <c r="AA9634" s="129"/>
      <c r="AB9634" s="128" t="s">
        <v>36</v>
      </c>
      <c r="AC9634" s="128"/>
      <c r="AD9634" s="128"/>
      <c r="AE9634" s="128"/>
      <c r="AF9634" s="128"/>
      <c r="AG9634" s="128"/>
      <c r="AH9634" s="128"/>
      <c r="AI9634" s="128"/>
    </row>
    <row r="9635" spans="1:35" s="15" customFormat="1" ht="15" customHeight="1" x14ac:dyDescent="0.25">
      <c r="A9635" s="116" t="s">
        <v>19</v>
      </c>
      <c r="B9635" s="130"/>
      <c r="C9635" s="20"/>
      <c r="D9635" s="133" t="str">
        <f>'Laskun tiedot'!$A$35</f>
        <v>EKOP 123456-09876543</v>
      </c>
      <c r="E9635" s="133"/>
      <c r="F9635" s="133"/>
      <c r="G9635" s="133"/>
      <c r="H9635" s="133"/>
      <c r="I9635" s="133"/>
      <c r="J9635" s="133"/>
      <c r="K9635" s="133"/>
      <c r="L9635" s="133"/>
      <c r="M9635" s="133"/>
      <c r="N9635" s="133"/>
      <c r="O9635" s="133"/>
      <c r="P9635" s="133"/>
      <c r="Q9635" s="133"/>
      <c r="R9635" s="133"/>
      <c r="S9635" s="134" t="str">
        <f>'Laskun tiedot'!$B$35</f>
        <v>FI67 1234 5609 8765 43</v>
      </c>
      <c r="T9635" s="135"/>
      <c r="U9635" s="135"/>
      <c r="V9635" s="135"/>
      <c r="W9635" s="135"/>
      <c r="X9635" s="135"/>
      <c r="Y9635" s="135"/>
      <c r="Z9635" s="135"/>
      <c r="AA9635" s="136"/>
      <c r="AB9635" s="135" t="str">
        <f>'Laskun tiedot'!$C$35</f>
        <v>OKOYFIHH</v>
      </c>
      <c r="AC9635" s="135"/>
      <c r="AD9635" s="135"/>
      <c r="AE9635" s="135"/>
      <c r="AF9635" s="135"/>
      <c r="AG9635" s="135"/>
      <c r="AH9635" s="135"/>
      <c r="AI9635" s="135"/>
    </row>
    <row r="9636" spans="1:35" s="15" customFormat="1" ht="15" customHeight="1" x14ac:dyDescent="0.25">
      <c r="A9636" s="116"/>
      <c r="B9636" s="130"/>
      <c r="C9636" s="20"/>
      <c r="D9636" s="133" t="str">
        <f>'Laskun tiedot'!$A$36</f>
        <v xml:space="preserve"> </v>
      </c>
      <c r="E9636" s="133"/>
      <c r="F9636" s="133"/>
      <c r="G9636" s="133"/>
      <c r="H9636" s="133"/>
      <c r="I9636" s="133"/>
      <c r="J9636" s="133"/>
      <c r="K9636" s="133"/>
      <c r="L9636" s="133"/>
      <c r="M9636" s="133"/>
      <c r="N9636" s="133"/>
      <c r="O9636" s="133"/>
      <c r="P9636" s="133"/>
      <c r="Q9636" s="133"/>
      <c r="R9636" s="137"/>
      <c r="S9636" s="134" t="str">
        <f>'Laskun tiedot'!$B$36</f>
        <v xml:space="preserve"> </v>
      </c>
      <c r="T9636" s="135"/>
      <c r="U9636" s="135"/>
      <c r="V9636" s="135"/>
      <c r="W9636" s="135"/>
      <c r="X9636" s="135"/>
      <c r="Y9636" s="135"/>
      <c r="Z9636" s="135"/>
      <c r="AA9636" s="136"/>
      <c r="AB9636" s="134" t="str">
        <f>'Laskun tiedot'!$C$36</f>
        <v xml:space="preserve"> </v>
      </c>
      <c r="AC9636" s="135"/>
      <c r="AD9636" s="135"/>
      <c r="AE9636" s="135"/>
      <c r="AF9636" s="135"/>
      <c r="AG9636" s="135"/>
      <c r="AH9636" s="135"/>
      <c r="AI9636" s="135"/>
    </row>
    <row r="9637" spans="1:35" s="15" customFormat="1" ht="15" customHeight="1" x14ac:dyDescent="0.25">
      <c r="A9637" s="131"/>
      <c r="B9637" s="132"/>
      <c r="C9637" s="20"/>
      <c r="D9637" s="138" t="str">
        <f>'Laskun tiedot'!$A$37</f>
        <v xml:space="preserve"> </v>
      </c>
      <c r="E9637" s="138"/>
      <c r="F9637" s="138"/>
      <c r="G9637" s="138"/>
      <c r="H9637" s="138"/>
      <c r="I9637" s="138"/>
      <c r="J9637" s="138"/>
      <c r="K9637" s="138"/>
      <c r="L9637" s="138"/>
      <c r="M9637" s="138"/>
      <c r="N9637" s="138"/>
      <c r="O9637" s="138"/>
      <c r="P9637" s="138"/>
      <c r="Q9637" s="138"/>
      <c r="R9637" s="139"/>
      <c r="S9637" s="140" t="str">
        <f>'Laskun tiedot'!$B$37</f>
        <v xml:space="preserve"> </v>
      </c>
      <c r="T9637" s="141"/>
      <c r="U9637" s="141"/>
      <c r="V9637" s="141"/>
      <c r="W9637" s="141"/>
      <c r="X9637" s="141"/>
      <c r="Y9637" s="141"/>
      <c r="Z9637" s="141"/>
      <c r="AA9637" s="142"/>
      <c r="AB9637" s="140" t="str">
        <f>'Laskun tiedot'!$C$37</f>
        <v xml:space="preserve"> </v>
      </c>
      <c r="AC9637" s="141"/>
      <c r="AD9637" s="141"/>
      <c r="AE9637" s="141"/>
      <c r="AF9637" s="141"/>
      <c r="AG9637" s="141"/>
      <c r="AH9637" s="141"/>
      <c r="AI9637" s="141"/>
    </row>
    <row r="9638" spans="1:35" s="15" customFormat="1" ht="15" customHeight="1" x14ac:dyDescent="0.25">
      <c r="A9638" s="101" t="s">
        <v>21</v>
      </c>
      <c r="B9638" s="102"/>
      <c r="C9638" s="22"/>
      <c r="D9638" s="107" t="str">
        <f>'Laskun tiedot'!$A$40</f>
        <v xml:space="preserve"> </v>
      </c>
      <c r="E9638" s="107"/>
      <c r="F9638" s="107"/>
      <c r="G9638" s="107"/>
      <c r="H9638" s="107"/>
      <c r="I9638" s="107"/>
      <c r="J9638" s="107"/>
      <c r="K9638" s="107"/>
      <c r="L9638" s="107"/>
      <c r="M9638" s="107"/>
      <c r="N9638" s="107"/>
      <c r="O9638" s="107"/>
      <c r="P9638" s="107"/>
      <c r="Q9638" s="107"/>
      <c r="R9638" s="108"/>
      <c r="S9638" s="23"/>
      <c r="T9638" s="24"/>
      <c r="U9638" s="25"/>
      <c r="V9638" s="25"/>
      <c r="W9638" s="25"/>
      <c r="X9638" s="25"/>
      <c r="Y9638" s="25"/>
      <c r="Z9638" s="25"/>
      <c r="AA9638" s="25"/>
      <c r="AB9638" s="25"/>
      <c r="AC9638" s="25"/>
      <c r="AD9638" s="25"/>
      <c r="AE9638" s="25"/>
      <c r="AF9638" s="25"/>
      <c r="AG9638" s="25"/>
      <c r="AH9638" s="25"/>
      <c r="AI9638" s="25"/>
    </row>
    <row r="9639" spans="1:35" s="15" customFormat="1" ht="15" customHeight="1" x14ac:dyDescent="0.25">
      <c r="A9639" s="103"/>
      <c r="B9639" s="104"/>
      <c r="C9639" s="20"/>
      <c r="D9639" s="109"/>
      <c r="E9639" s="109"/>
      <c r="F9639" s="109"/>
      <c r="G9639" s="109"/>
      <c r="H9639" s="109"/>
      <c r="I9639" s="109"/>
      <c r="J9639" s="109"/>
      <c r="K9639" s="109"/>
      <c r="L9639" s="109"/>
      <c r="M9639" s="109"/>
      <c r="N9639" s="109"/>
      <c r="O9639" s="109"/>
      <c r="P9639" s="109"/>
      <c r="Q9639" s="109"/>
      <c r="R9639" s="110"/>
      <c r="S9639" s="29"/>
      <c r="T9639" s="25" t="str">
        <f>'Laskun tiedot'!$A$43</f>
        <v>KÄYTÄ VIITETTÄ !</v>
      </c>
      <c r="U9639" s="25"/>
      <c r="V9639" s="25"/>
      <c r="W9639" s="25"/>
      <c r="X9639" s="25"/>
      <c r="Y9639" s="25"/>
      <c r="Z9639" s="25"/>
      <c r="AA9639" s="25"/>
      <c r="AB9639" s="25"/>
      <c r="AC9639" s="25"/>
      <c r="AD9639" s="25"/>
      <c r="AE9639" s="25"/>
      <c r="AF9639" s="25"/>
      <c r="AG9639" s="25"/>
      <c r="AH9639" s="25"/>
      <c r="AI9639" s="25"/>
    </row>
    <row r="9640" spans="1:35" s="15" customFormat="1" ht="15" customHeight="1" x14ac:dyDescent="0.25">
      <c r="A9640" s="105"/>
      <c r="B9640" s="106"/>
      <c r="C9640" s="26"/>
      <c r="D9640" s="111"/>
      <c r="E9640" s="111"/>
      <c r="F9640" s="111"/>
      <c r="G9640" s="111"/>
      <c r="H9640" s="111"/>
      <c r="I9640" s="111"/>
      <c r="J9640" s="111"/>
      <c r="K9640" s="111"/>
      <c r="L9640" s="111"/>
      <c r="M9640" s="111"/>
      <c r="N9640" s="111"/>
      <c r="O9640" s="111"/>
      <c r="P9640" s="111"/>
      <c r="Q9640" s="111"/>
      <c r="R9640" s="112"/>
      <c r="S9640" s="29"/>
      <c r="T9640" s="25" t="str">
        <f>'Laskun tiedot'!$A$44</f>
        <v xml:space="preserve"> </v>
      </c>
      <c r="U9640" s="25"/>
      <c r="V9640" s="25"/>
      <c r="W9640" s="25"/>
      <c r="X9640" s="25"/>
      <c r="Y9640" s="25"/>
      <c r="Z9640" s="27"/>
      <c r="AA9640" s="27"/>
      <c r="AB9640" s="27"/>
      <c r="AC9640" s="27"/>
      <c r="AD9640" s="27"/>
      <c r="AE9640" s="27"/>
      <c r="AF9640" s="27"/>
      <c r="AG9640" s="27"/>
      <c r="AH9640" s="27"/>
      <c r="AI9640" s="25"/>
    </row>
    <row r="9641" spans="1:35" s="15" customFormat="1" ht="15" customHeight="1" x14ac:dyDescent="0.25">
      <c r="A9641" s="113" t="s">
        <v>20</v>
      </c>
      <c r="B9641" s="101" t="s">
        <v>22</v>
      </c>
      <c r="C9641" s="20"/>
      <c r="D9641" s="20"/>
      <c r="E9641" s="20"/>
      <c r="F9641" s="20"/>
      <c r="G9641" s="20"/>
      <c r="H9641" s="20"/>
      <c r="I9641" s="20"/>
      <c r="J9641" s="20"/>
      <c r="K9641" s="20"/>
      <c r="L9641" s="20"/>
      <c r="M9641" s="20"/>
      <c r="N9641" s="20"/>
      <c r="O9641" s="20"/>
      <c r="P9641" s="20"/>
      <c r="Q9641" s="20"/>
      <c r="R9641" s="21"/>
      <c r="S9641" s="29"/>
      <c r="T9641" s="25" t="str">
        <f>'Laskun tiedot'!$A$45</f>
        <v xml:space="preserve"> </v>
      </c>
      <c r="U9641" s="25"/>
      <c r="V9641" s="25"/>
      <c r="W9641" s="25"/>
      <c r="X9641" s="25"/>
      <c r="Y9641" s="25"/>
      <c r="Z9641" s="25"/>
      <c r="AA9641" s="25"/>
      <c r="AB9641" s="25"/>
      <c r="AC9641" s="25"/>
      <c r="AD9641" s="25"/>
      <c r="AE9641" s="25"/>
      <c r="AF9641" s="25"/>
      <c r="AG9641" s="25"/>
      <c r="AH9641" s="25"/>
      <c r="AI9641" s="25"/>
    </row>
    <row r="9642" spans="1:35" s="15" customFormat="1" ht="15" customHeight="1" x14ac:dyDescent="0.25">
      <c r="A9642" s="114"/>
      <c r="B9642" s="116"/>
      <c r="C9642" s="20"/>
      <c r="D9642" s="117" t="str">
        <f ca="1">INDIRECT("Jäsenet!C"&amp;AI9602)&amp;$B$2&amp;INDIRECT("Jäsenet!B"&amp;AI9602)</f>
        <v xml:space="preserve"> </v>
      </c>
      <c r="E9642" s="117"/>
      <c r="F9642" s="117"/>
      <c r="G9642" s="117"/>
      <c r="H9642" s="117"/>
      <c r="I9642" s="117"/>
      <c r="J9642" s="117"/>
      <c r="K9642" s="117"/>
      <c r="L9642" s="117"/>
      <c r="M9642" s="117"/>
      <c r="N9642" s="117"/>
      <c r="O9642" s="117"/>
      <c r="P9642" s="117"/>
      <c r="Q9642" s="117"/>
      <c r="R9642" s="117"/>
      <c r="S9642" s="29"/>
      <c r="T9642" s="25" t="str">
        <f>'Laskun tiedot'!$A$46</f>
        <v xml:space="preserve"> </v>
      </c>
      <c r="U9642" s="25"/>
      <c r="V9642" s="25"/>
      <c r="W9642" s="25"/>
      <c r="X9642" s="25"/>
      <c r="Y9642" s="25"/>
      <c r="Z9642" s="25"/>
      <c r="AA9642" s="25"/>
      <c r="AB9642" s="25"/>
      <c r="AC9642" s="25"/>
      <c r="AD9642" s="25"/>
      <c r="AE9642" s="25"/>
      <c r="AF9642" s="25"/>
      <c r="AG9642" s="25"/>
      <c r="AH9642" s="25"/>
      <c r="AI9642" s="25"/>
    </row>
    <row r="9643" spans="1:35" s="15" customFormat="1" ht="15" customHeight="1" x14ac:dyDescent="0.25">
      <c r="A9643" s="114"/>
      <c r="B9643" s="116"/>
      <c r="C9643" s="20"/>
      <c r="D9643" s="117">
        <f ca="1">INDIRECT("Jäsenet!D"&amp;AI9602)</f>
        <v>0</v>
      </c>
      <c r="E9643" s="117"/>
      <c r="F9643" s="117"/>
      <c r="G9643" s="117"/>
      <c r="H9643" s="117"/>
      <c r="I9643" s="117"/>
      <c r="J9643" s="117"/>
      <c r="K9643" s="117"/>
      <c r="L9643" s="117"/>
      <c r="M9643" s="117"/>
      <c r="N9643" s="117"/>
      <c r="O9643" s="117"/>
      <c r="P9643" s="117"/>
      <c r="Q9643" s="117"/>
      <c r="R9643" s="117"/>
      <c r="S9643" s="29"/>
      <c r="T9643" s="25" t="str">
        <f>'Laskun tiedot'!$A$47</f>
        <v xml:space="preserve"> </v>
      </c>
      <c r="U9643" s="25"/>
      <c r="V9643" s="25"/>
      <c r="W9643" s="25"/>
      <c r="X9643" s="25"/>
      <c r="Y9643" s="25"/>
      <c r="Z9643" s="25"/>
      <c r="AA9643" s="25"/>
      <c r="AB9643" s="25"/>
      <c r="AC9643" s="25"/>
      <c r="AD9643" s="25"/>
      <c r="AE9643" s="25"/>
      <c r="AF9643" s="25"/>
      <c r="AG9643" s="25"/>
      <c r="AH9643" s="25"/>
      <c r="AI9643" s="25"/>
    </row>
    <row r="9644" spans="1:35" s="15" customFormat="1" ht="15" customHeight="1" x14ac:dyDescent="0.25">
      <c r="A9644" s="114"/>
      <c r="B9644" s="116"/>
      <c r="C9644" s="20"/>
      <c r="D9644" s="118" t="str">
        <f ca="1">INDIRECT("Jäsenet!E"&amp;AI9602)&amp;$B$2&amp;INDIRECT("Jäsenet!F"&amp;AI9602)</f>
        <v xml:space="preserve"> </v>
      </c>
      <c r="E9644" s="118"/>
      <c r="F9644" s="118"/>
      <c r="G9644" s="118"/>
      <c r="H9644" s="118"/>
      <c r="I9644" s="118"/>
      <c r="J9644" s="118"/>
      <c r="K9644" s="118"/>
      <c r="L9644" s="118"/>
      <c r="M9644" s="118"/>
      <c r="N9644" s="118"/>
      <c r="O9644" s="118"/>
      <c r="P9644" s="118"/>
      <c r="Q9644" s="118"/>
      <c r="R9644" s="118"/>
      <c r="S9644" s="29"/>
      <c r="T9644" s="25" t="str">
        <f>'Laskun tiedot'!$A$48</f>
        <v xml:space="preserve"> </v>
      </c>
      <c r="U9644" s="25"/>
      <c r="V9644" s="25"/>
      <c r="W9644" s="25"/>
      <c r="X9644" s="25"/>
      <c r="Y9644" s="25"/>
      <c r="Z9644" s="25"/>
      <c r="AA9644" s="25"/>
      <c r="AB9644" s="25"/>
      <c r="AC9644" s="25"/>
      <c r="AD9644" s="25"/>
      <c r="AE9644" s="25"/>
      <c r="AF9644" s="25"/>
      <c r="AG9644" s="25"/>
      <c r="AH9644" s="25"/>
      <c r="AI9644" s="25"/>
    </row>
    <row r="9645" spans="1:35" s="15" customFormat="1" ht="15" customHeight="1" x14ac:dyDescent="0.25">
      <c r="A9645" s="114"/>
      <c r="B9645" s="74"/>
      <c r="C9645" s="20"/>
      <c r="D9645" s="20"/>
      <c r="E9645" s="20"/>
      <c r="F9645" s="20"/>
      <c r="G9645" s="20"/>
      <c r="H9645" s="20"/>
      <c r="I9645" s="20"/>
      <c r="J9645" s="20"/>
      <c r="K9645" s="20"/>
      <c r="L9645" s="20"/>
      <c r="M9645" s="20"/>
      <c r="N9645" s="20"/>
      <c r="O9645" s="20"/>
      <c r="P9645" s="20"/>
      <c r="Q9645" s="20"/>
      <c r="R9645" s="21"/>
      <c r="S9645" s="30"/>
      <c r="T9645" s="25"/>
      <c r="U9645" s="25"/>
      <c r="V9645" s="25"/>
      <c r="W9645" s="25"/>
      <c r="X9645" s="25"/>
      <c r="Y9645" s="25"/>
      <c r="Z9645" s="25"/>
      <c r="AA9645" s="25"/>
      <c r="AB9645" s="25"/>
      <c r="AC9645" s="25"/>
      <c r="AD9645" s="25"/>
      <c r="AE9645" s="25"/>
      <c r="AF9645" s="25"/>
      <c r="AG9645" s="25"/>
      <c r="AH9645" s="25"/>
      <c r="AI9645" s="25"/>
    </row>
    <row r="9646" spans="1:35" s="15" customFormat="1" ht="12.6" customHeight="1" x14ac:dyDescent="0.25">
      <c r="A9646" s="114"/>
      <c r="B9646" s="119" t="s">
        <v>23</v>
      </c>
      <c r="C9646" s="20"/>
      <c r="D9646" s="20"/>
      <c r="E9646" s="20"/>
      <c r="F9646" s="20"/>
      <c r="G9646" s="20"/>
      <c r="H9646" s="20"/>
      <c r="I9646" s="20"/>
      <c r="J9646" s="20"/>
      <c r="K9646" s="20"/>
      <c r="L9646" s="20"/>
      <c r="M9646" s="20"/>
      <c r="N9646" s="20"/>
      <c r="O9646" s="20"/>
      <c r="P9646" s="20"/>
      <c r="Q9646" s="20"/>
      <c r="R9646" s="20"/>
      <c r="S9646" s="121" t="s">
        <v>39</v>
      </c>
      <c r="T9646" s="122"/>
      <c r="U9646" s="123"/>
      <c r="V9646" s="81">
        <f ca="1">INDIRECT("Jäsenet!G"&amp;AI9602)</f>
        <v>11934</v>
      </c>
      <c r="W9646" s="82"/>
      <c r="X9646" s="82"/>
      <c r="Y9646" s="82"/>
      <c r="Z9646" s="82"/>
      <c r="AA9646" s="82"/>
      <c r="AB9646" s="82"/>
      <c r="AC9646" s="82"/>
      <c r="AD9646" s="82"/>
      <c r="AE9646" s="82"/>
      <c r="AF9646" s="82"/>
      <c r="AG9646" s="82"/>
      <c r="AH9646" s="82"/>
      <c r="AI9646" s="82"/>
    </row>
    <row r="9647" spans="1:35" s="15" customFormat="1" ht="12.6" customHeight="1" x14ac:dyDescent="0.25">
      <c r="A9647" s="115"/>
      <c r="B9647" s="120"/>
      <c r="C9647" s="28"/>
      <c r="D9647" s="28"/>
      <c r="E9647" s="28"/>
      <c r="F9647" s="28"/>
      <c r="G9647" s="28"/>
      <c r="H9647" s="28"/>
      <c r="I9647" s="28"/>
      <c r="J9647" s="28"/>
      <c r="K9647" s="28"/>
      <c r="L9647" s="28"/>
      <c r="M9647" s="28"/>
      <c r="N9647" s="28"/>
      <c r="O9647" s="28"/>
      <c r="P9647" s="28"/>
      <c r="Q9647" s="28"/>
      <c r="R9647" s="28"/>
      <c r="S9647" s="124"/>
      <c r="T9647" s="125"/>
      <c r="U9647" s="126"/>
      <c r="V9647" s="83"/>
      <c r="W9647" s="84"/>
      <c r="X9647" s="84"/>
      <c r="Y9647" s="84"/>
      <c r="Z9647" s="84"/>
      <c r="AA9647" s="84"/>
      <c r="AB9647" s="85"/>
      <c r="AC9647" s="85"/>
      <c r="AD9647" s="85"/>
      <c r="AE9647" s="85"/>
      <c r="AF9647" s="85"/>
      <c r="AG9647" s="85"/>
      <c r="AH9647" s="85"/>
      <c r="AI9647" s="85"/>
    </row>
    <row r="9648" spans="1:35" s="15" customFormat="1" ht="24.95" customHeight="1" x14ac:dyDescent="0.25">
      <c r="A9648" s="86" t="s">
        <v>37</v>
      </c>
      <c r="B9648" s="87"/>
      <c r="C9648" s="88"/>
      <c r="D9648" s="89"/>
      <c r="E9648" s="89"/>
      <c r="F9648" s="89"/>
      <c r="G9648" s="89"/>
      <c r="H9648" s="89"/>
      <c r="I9648" s="89"/>
      <c r="J9648" s="89"/>
      <c r="K9648" s="89"/>
      <c r="L9648" s="89"/>
      <c r="M9648" s="89"/>
      <c r="N9648" s="89"/>
      <c r="O9648" s="89"/>
      <c r="P9648" s="89"/>
      <c r="Q9648" s="89"/>
      <c r="R9648" s="90"/>
      <c r="S9648" s="91" t="s">
        <v>40</v>
      </c>
      <c r="T9648" s="92"/>
      <c r="U9648" s="93"/>
      <c r="V9648" s="94">
        <f>'Laskun tiedot'!$A$8</f>
        <v>40907</v>
      </c>
      <c r="W9648" s="95"/>
      <c r="X9648" s="95"/>
      <c r="Y9648" s="95"/>
      <c r="Z9648" s="96"/>
      <c r="AA9648" s="97" t="s">
        <v>24</v>
      </c>
      <c r="AB9648" s="98"/>
      <c r="AC9648" s="99" t="str">
        <f>'Laskun tiedot'!$A$51</f>
        <v xml:space="preserve"> </v>
      </c>
      <c r="AD9648" s="99"/>
      <c r="AE9648" s="99"/>
      <c r="AF9648" s="99"/>
      <c r="AG9648" s="99"/>
      <c r="AH9648" s="99"/>
      <c r="AI9648" s="99"/>
    </row>
    <row r="9649" spans="1:35" s="15" customFormat="1" ht="9.9499999999999993" customHeight="1" x14ac:dyDescent="0.25">
      <c r="B9649" s="41"/>
      <c r="C9649" s="42"/>
      <c r="D9649" s="42"/>
      <c r="E9649" s="42"/>
      <c r="F9649" s="42"/>
      <c r="G9649" s="42"/>
      <c r="H9649" s="42"/>
      <c r="I9649" s="43"/>
      <c r="J9649" s="42"/>
      <c r="K9649" s="42"/>
      <c r="L9649" s="42"/>
      <c r="M9649" s="42"/>
      <c r="N9649" s="42"/>
      <c r="O9649" s="42"/>
      <c r="P9649" s="42"/>
      <c r="Q9649" s="18"/>
      <c r="R9649" s="18"/>
      <c r="S9649" s="44"/>
      <c r="T9649" s="44"/>
      <c r="U9649" s="19"/>
      <c r="V9649" s="45"/>
      <c r="W9649" s="45"/>
      <c r="X9649" s="45"/>
      <c r="Y9649" s="45"/>
      <c r="Z9649" s="45"/>
      <c r="AA9649" s="45"/>
      <c r="AB9649" s="46"/>
      <c r="AC9649" s="47"/>
      <c r="AD9649" s="48"/>
      <c r="AE9649" s="48"/>
      <c r="AF9649" s="48"/>
      <c r="AG9649" s="48"/>
      <c r="AH9649" s="48"/>
      <c r="AI9649" s="48"/>
    </row>
    <row r="9650" spans="1:35" s="15" customFormat="1" ht="50.1" customHeight="1" x14ac:dyDescent="0.25">
      <c r="B9650" s="41"/>
      <c r="C9650" s="42"/>
      <c r="D9650" s="42"/>
      <c r="E9650" s="42"/>
      <c r="F9650" s="42"/>
      <c r="G9650" s="42"/>
      <c r="H9650" s="42"/>
      <c r="I9650" s="43"/>
      <c r="J9650" s="42"/>
      <c r="K9650" s="42"/>
      <c r="L9650" s="42"/>
      <c r="M9650" s="42"/>
      <c r="N9650" s="42"/>
      <c r="O9650" s="42"/>
      <c r="P9650" s="42"/>
      <c r="Q9650" s="18"/>
      <c r="R9650" s="18"/>
      <c r="S9650" s="44"/>
      <c r="T9650" s="44"/>
      <c r="U9650" s="19"/>
      <c r="V9650" s="45"/>
      <c r="W9650" s="45"/>
      <c r="X9650" s="100" t="s">
        <v>38</v>
      </c>
      <c r="Y9650" s="100"/>
      <c r="Z9650" s="100"/>
      <c r="AA9650" s="100"/>
      <c r="AB9650" s="100"/>
      <c r="AC9650" s="100"/>
      <c r="AD9650" s="100"/>
      <c r="AE9650" s="100"/>
      <c r="AF9650" s="100"/>
      <c r="AG9650" s="100"/>
      <c r="AH9650" s="100"/>
      <c r="AI9650" s="100"/>
    </row>
    <row r="9651" spans="1:35" s="8" customFormat="1" ht="23.25" x14ac:dyDescent="0.35">
      <c r="B9651" s="66"/>
      <c r="C9651" s="150" t="str">
        <f>'Laskun tiedot'!$A$2</f>
        <v>Yhdistys ry</v>
      </c>
      <c r="D9651" s="150"/>
      <c r="E9651" s="150"/>
      <c r="F9651" s="150"/>
      <c r="G9651" s="150"/>
      <c r="H9651" s="150"/>
      <c r="I9651" s="150"/>
      <c r="J9651" s="150"/>
      <c r="K9651" s="150"/>
      <c r="L9651" s="150"/>
      <c r="M9651" s="150"/>
      <c r="N9651" s="150"/>
      <c r="O9651" s="150"/>
      <c r="P9651" s="150"/>
      <c r="Q9651" s="150"/>
      <c r="R9651" s="150"/>
      <c r="S9651" s="150"/>
      <c r="T9651" s="10"/>
      <c r="U9651" s="9"/>
      <c r="V9651" s="9"/>
      <c r="W9651" s="150" t="s">
        <v>16</v>
      </c>
      <c r="X9651" s="150"/>
      <c r="Y9651" s="150"/>
      <c r="Z9651" s="150"/>
    </row>
    <row r="9652" spans="1:35" s="15" customFormat="1" x14ac:dyDescent="0.25">
      <c r="B9652" s="15" t="s">
        <v>25</v>
      </c>
      <c r="AI9652" s="65">
        <v>195</v>
      </c>
    </row>
    <row r="9653" spans="1:35" s="11" customFormat="1" ht="15" customHeight="1" x14ac:dyDescent="0.2">
      <c r="V9653" s="68"/>
      <c r="W9653" s="145" t="s">
        <v>26</v>
      </c>
      <c r="X9653" s="145"/>
      <c r="Y9653" s="145"/>
      <c r="Z9653" s="145"/>
      <c r="AA9653" s="145"/>
      <c r="AB9653" s="145"/>
      <c r="AC9653" s="68"/>
      <c r="AD9653" s="68"/>
      <c r="AE9653" s="145" t="s">
        <v>18</v>
      </c>
      <c r="AF9653" s="145"/>
      <c r="AG9653" s="145"/>
      <c r="AH9653" s="145"/>
      <c r="AI9653" s="145"/>
    </row>
    <row r="9654" spans="1:35" s="15" customFormat="1" ht="15" customHeight="1" x14ac:dyDescent="0.25">
      <c r="B9654" s="62"/>
      <c r="C9654" s="146" t="str">
        <f ca="1">INDIRECT("Jäsenet!C"&amp;AI9652)&amp;$B$2&amp;INDIRECT("Jäsenet!B"&amp;AI9652)</f>
        <v xml:space="preserve"> </v>
      </c>
      <c r="D9654" s="146"/>
      <c r="E9654" s="146"/>
      <c r="F9654" s="146"/>
      <c r="G9654" s="146"/>
      <c r="H9654" s="146"/>
      <c r="I9654" s="146"/>
      <c r="J9654" s="146"/>
      <c r="K9654" s="146"/>
      <c r="L9654" s="146"/>
      <c r="M9654" s="146"/>
      <c r="N9654" s="146"/>
      <c r="O9654" s="146"/>
      <c r="P9654" s="146"/>
      <c r="Q9654" s="146"/>
      <c r="R9654" s="146"/>
      <c r="S9654" s="146"/>
      <c r="T9654" s="13"/>
      <c r="U9654" s="64"/>
      <c r="V9654" s="64"/>
      <c r="W9654" s="147">
        <f>'Laskun tiedot'!$A$5</f>
        <v>40618</v>
      </c>
      <c r="X9654" s="147"/>
      <c r="Y9654" s="147"/>
      <c r="Z9654" s="147"/>
      <c r="AA9654" s="147"/>
      <c r="AB9654" s="147"/>
      <c r="AC9654" s="64"/>
      <c r="AD9654" s="64"/>
      <c r="AE9654" s="147">
        <f>'Laskun tiedot'!$A$8</f>
        <v>40907</v>
      </c>
      <c r="AF9654" s="147"/>
      <c r="AG9654" s="147"/>
      <c r="AH9654" s="147"/>
      <c r="AI9654" s="147"/>
    </row>
    <row r="9655" spans="1:35" s="15" customFormat="1" ht="15" customHeight="1" x14ac:dyDescent="0.25">
      <c r="B9655" s="62"/>
      <c r="C9655" s="146">
        <f ca="1">INDIRECT("Jäsenet!D"&amp;AI9652)</f>
        <v>0</v>
      </c>
      <c r="D9655" s="146"/>
      <c r="E9655" s="146"/>
      <c r="F9655" s="146"/>
      <c r="G9655" s="146"/>
      <c r="H9655" s="146"/>
      <c r="I9655" s="146"/>
      <c r="J9655" s="146"/>
      <c r="K9655" s="146"/>
      <c r="L9655" s="146"/>
      <c r="M9655" s="146"/>
      <c r="N9655" s="146"/>
      <c r="O9655" s="146"/>
      <c r="P9655" s="146"/>
      <c r="Q9655" s="146"/>
      <c r="R9655" s="146"/>
      <c r="S9655" s="146"/>
    </row>
    <row r="9656" spans="1:35" s="11" customFormat="1" ht="15" customHeight="1" x14ac:dyDescent="0.25">
      <c r="B9656" s="67"/>
      <c r="C9656" s="148" t="str">
        <f ca="1">INDIRECT("Jäsenet!E"&amp;AI9652)&amp;$B$2&amp;INDIRECT("Jäsenet!F"&amp;AI9652)</f>
        <v xml:space="preserve"> </v>
      </c>
      <c r="D9656" s="148"/>
      <c r="E9656" s="148"/>
      <c r="F9656" s="148"/>
      <c r="G9656" s="148"/>
      <c r="H9656" s="148"/>
      <c r="I9656" s="148"/>
      <c r="J9656" s="148"/>
      <c r="K9656" s="148"/>
      <c r="L9656" s="148"/>
      <c r="M9656" s="148"/>
      <c r="N9656" s="148"/>
      <c r="O9656" s="148"/>
      <c r="P9656" s="148"/>
      <c r="Q9656" s="148"/>
      <c r="R9656" s="148"/>
      <c r="S9656" s="148"/>
      <c r="W9656" s="145" t="s">
        <v>17</v>
      </c>
      <c r="X9656" s="145"/>
      <c r="Y9656" s="145"/>
      <c r="Z9656" s="145"/>
      <c r="AA9656" s="145"/>
      <c r="AB9656" s="145"/>
    </row>
    <row r="9657" spans="1:35" s="15" customFormat="1" ht="15" customHeight="1" x14ac:dyDescent="0.25">
      <c r="T9657" s="78"/>
      <c r="U9657" s="63"/>
      <c r="V9657" s="63"/>
      <c r="W9657" s="149">
        <f ca="1">INDIRECT("Jäsenet!A"&amp;AI9652)</f>
        <v>194</v>
      </c>
      <c r="X9657" s="149"/>
      <c r="Y9657" s="149"/>
      <c r="Z9657" s="149"/>
      <c r="AA9657" s="149"/>
      <c r="AB9657" s="149"/>
    </row>
    <row r="9658" spans="1:35" s="15" customFormat="1" ht="15" customHeight="1" x14ac:dyDescent="0.25">
      <c r="B9658" s="39"/>
      <c r="C9658" s="39"/>
      <c r="D9658" s="39"/>
      <c r="E9658" s="39"/>
      <c r="F9658" s="39"/>
      <c r="G9658" s="39"/>
      <c r="H9658" s="39"/>
      <c r="I9658" s="39"/>
      <c r="J9658" s="39"/>
      <c r="K9658" s="39"/>
      <c r="L9658" s="39"/>
      <c r="M9658" s="39"/>
      <c r="N9658" s="39"/>
      <c r="O9658" s="39"/>
      <c r="P9658" s="39"/>
      <c r="Q9658" s="39"/>
      <c r="R9658" s="39"/>
      <c r="S9658" s="39"/>
      <c r="T9658" s="78"/>
      <c r="U9658" s="78"/>
      <c r="V9658" s="78"/>
      <c r="W9658" s="78"/>
      <c r="X9658" s="78"/>
      <c r="Y9658" s="78"/>
      <c r="Z9658" s="78"/>
      <c r="AA9658" s="39"/>
      <c r="AB9658" s="39"/>
      <c r="AC9658" s="39"/>
      <c r="AD9658" s="39"/>
      <c r="AE9658" s="39"/>
      <c r="AF9658" s="39"/>
      <c r="AG9658" s="39"/>
      <c r="AH9658" s="39"/>
      <c r="AI9658" s="39"/>
    </row>
    <row r="9659" spans="1:35" s="15" customFormat="1" ht="15" customHeight="1" x14ac:dyDescent="0.25">
      <c r="A9659" s="32"/>
      <c r="B9659" s="32"/>
      <c r="C9659" s="32"/>
      <c r="D9659" s="32"/>
      <c r="E9659" s="32"/>
      <c r="F9659" s="32"/>
      <c r="G9659" s="32"/>
      <c r="H9659" s="32"/>
      <c r="I9659" s="32"/>
      <c r="J9659" s="32"/>
      <c r="K9659" s="32"/>
      <c r="L9659" s="32"/>
      <c r="M9659" s="32"/>
      <c r="N9659" s="32"/>
      <c r="O9659" s="32"/>
      <c r="P9659" s="32"/>
      <c r="Q9659" s="32"/>
      <c r="R9659" s="32"/>
      <c r="S9659" s="32"/>
      <c r="T9659" s="33"/>
      <c r="U9659" s="33"/>
      <c r="V9659" s="33"/>
      <c r="W9659" s="35"/>
      <c r="X9659" s="33"/>
      <c r="Y9659" s="33"/>
      <c r="Z9659" s="33"/>
      <c r="AA9659" s="32"/>
      <c r="AB9659" s="32"/>
      <c r="AC9659" s="32"/>
      <c r="AD9659" s="32"/>
      <c r="AE9659" s="32"/>
      <c r="AF9659" s="32"/>
      <c r="AG9659" s="32"/>
      <c r="AH9659" s="32"/>
      <c r="AI9659" s="32"/>
    </row>
    <row r="9660" spans="1:35" s="15" customFormat="1" ht="15" customHeight="1" x14ac:dyDescent="0.25">
      <c r="B9660" s="39"/>
      <c r="C9660" s="39"/>
      <c r="D9660" s="39"/>
      <c r="E9660" s="39"/>
      <c r="F9660" s="39"/>
      <c r="G9660" s="39"/>
      <c r="H9660" s="39"/>
      <c r="I9660" s="39"/>
      <c r="J9660" s="39"/>
      <c r="K9660" s="39"/>
      <c r="L9660" s="39"/>
      <c r="M9660" s="39"/>
      <c r="N9660" s="39"/>
      <c r="O9660" s="39"/>
      <c r="P9660" s="39"/>
      <c r="Q9660" s="39"/>
      <c r="R9660" s="39"/>
      <c r="S9660" s="39"/>
      <c r="T9660" s="78"/>
      <c r="U9660" s="78"/>
      <c r="V9660" s="78"/>
      <c r="W9660" s="34"/>
      <c r="X9660" s="78"/>
      <c r="Y9660" s="78"/>
      <c r="Z9660" s="78"/>
      <c r="AA9660" s="39"/>
      <c r="AB9660" s="39"/>
      <c r="AC9660" s="39"/>
      <c r="AD9660" s="39"/>
      <c r="AE9660" s="39"/>
      <c r="AF9660" s="39"/>
      <c r="AG9660" s="39"/>
      <c r="AH9660" s="39"/>
      <c r="AI9660" s="39"/>
    </row>
    <row r="9661" spans="1:35" s="15" customFormat="1" ht="15" customHeight="1" x14ac:dyDescent="0.25">
      <c r="B9661" s="36" t="str">
        <f>'Laskun tiedot'!$A$11</f>
        <v>--------------------</v>
      </c>
      <c r="C9661" s="39"/>
      <c r="D9661" s="39"/>
      <c r="E9661" s="39"/>
      <c r="F9661" s="39"/>
      <c r="G9661" s="39"/>
      <c r="H9661" s="39"/>
      <c r="I9661" s="39"/>
      <c r="J9661" s="39"/>
      <c r="K9661" s="39"/>
      <c r="L9661" s="39"/>
      <c r="M9661" s="39"/>
      <c r="N9661" s="39"/>
      <c r="O9661" s="39"/>
      <c r="P9661" s="39"/>
      <c r="Q9661" s="39"/>
      <c r="R9661" s="39"/>
      <c r="S9661" s="39"/>
      <c r="T9661" s="17"/>
      <c r="U9661" s="17"/>
      <c r="V9661" s="17"/>
      <c r="W9661" s="17"/>
      <c r="X9661" s="17"/>
      <c r="Y9661" s="17"/>
      <c r="Z9661" s="17"/>
      <c r="AA9661" s="17"/>
      <c r="AB9661" s="17"/>
      <c r="AC9661" s="17"/>
      <c r="AD9661" s="17"/>
      <c r="AE9661" s="17"/>
      <c r="AF9661" s="17"/>
      <c r="AG9661" s="17"/>
      <c r="AH9661" s="17"/>
      <c r="AI9661" s="17"/>
    </row>
    <row r="9662" spans="1:35" s="15" customFormat="1" ht="15" customHeight="1" x14ac:dyDescent="0.25">
      <c r="B9662" s="36" t="str">
        <f>'Laskun tiedot'!$A$12</f>
        <v>Vuosi 2011</v>
      </c>
      <c r="C9662" s="78"/>
      <c r="D9662" s="78"/>
      <c r="E9662" s="78"/>
      <c r="F9662" s="78"/>
      <c r="G9662" s="78"/>
      <c r="H9662" s="78"/>
      <c r="I9662" s="78"/>
      <c r="J9662" s="78"/>
      <c r="K9662" s="78"/>
      <c r="L9662" s="78"/>
      <c r="M9662" s="78"/>
      <c r="N9662" s="78"/>
      <c r="O9662" s="78"/>
      <c r="P9662" s="39"/>
      <c r="Q9662" s="39"/>
      <c r="R9662" s="39"/>
      <c r="S9662" s="39"/>
      <c r="T9662" s="39"/>
      <c r="U9662" s="39"/>
      <c r="V9662" s="39"/>
      <c r="W9662" s="39"/>
      <c r="X9662" s="39"/>
      <c r="Y9662" s="39"/>
      <c r="Z9662" s="39"/>
      <c r="AA9662" s="39"/>
      <c r="AB9662" s="39"/>
      <c r="AC9662" s="13"/>
      <c r="AD9662" s="13"/>
      <c r="AE9662" s="13"/>
      <c r="AF9662" s="13"/>
      <c r="AG9662" s="13"/>
      <c r="AH9662" s="13"/>
      <c r="AI9662" s="13"/>
    </row>
    <row r="9663" spans="1:35" s="15" customFormat="1" ht="15" customHeight="1" x14ac:dyDescent="0.25">
      <c r="B9663" s="36" t="str">
        <f>'Laskun tiedot'!$A$13</f>
        <v>JÄSENMAKSU ………. 10 €</v>
      </c>
      <c r="T9663" s="11"/>
      <c r="U9663" s="11"/>
      <c r="V9663" s="11"/>
      <c r="W9663" s="11"/>
      <c r="X9663" s="11"/>
      <c r="Y9663" s="11"/>
      <c r="Z9663" s="11"/>
      <c r="AA9663" s="11"/>
      <c r="AB9663" s="11"/>
      <c r="AC9663" s="11"/>
      <c r="AD9663" s="11"/>
      <c r="AE9663" s="11"/>
      <c r="AF9663" s="11"/>
      <c r="AG9663" s="11"/>
      <c r="AH9663" s="11"/>
      <c r="AI9663" s="11"/>
    </row>
    <row r="9664" spans="1:35" s="15" customFormat="1" ht="15" customHeight="1" x14ac:dyDescent="0.25">
      <c r="B9664" s="36" t="str">
        <f>'Laskun tiedot'!$A$14</f>
        <v>--------------------</v>
      </c>
      <c r="T9664" s="39"/>
      <c r="AC9664" s="39"/>
    </row>
    <row r="9665" spans="2:35" s="15" customFormat="1" ht="15" customHeight="1" x14ac:dyDescent="0.25">
      <c r="B9665" s="36" t="str">
        <f>'Laskun tiedot'!$A$15</f>
        <v xml:space="preserve"> </v>
      </c>
      <c r="T9665" s="11"/>
      <c r="U9665" s="11"/>
      <c r="V9665" s="11"/>
      <c r="W9665" s="11"/>
      <c r="X9665" s="11"/>
      <c r="Y9665" s="11"/>
      <c r="Z9665" s="11"/>
      <c r="AA9665" s="11"/>
      <c r="AB9665" s="11"/>
      <c r="AC9665" s="11"/>
      <c r="AD9665" s="11"/>
      <c r="AE9665" s="11"/>
      <c r="AF9665" s="11"/>
      <c r="AG9665" s="11"/>
      <c r="AH9665" s="11"/>
      <c r="AI9665" s="11"/>
    </row>
    <row r="9666" spans="2:35" s="15" customFormat="1" ht="15" customHeight="1" x14ac:dyDescent="0.25">
      <c r="B9666" s="36" t="str">
        <f>'Laskun tiedot'!$A$16</f>
        <v xml:space="preserve"> </v>
      </c>
      <c r="C9666" s="39"/>
      <c r="D9666" s="39"/>
      <c r="E9666" s="39"/>
      <c r="F9666" s="39"/>
      <c r="G9666" s="39"/>
      <c r="H9666" s="39"/>
      <c r="I9666" s="39"/>
      <c r="J9666" s="39"/>
      <c r="K9666" s="39"/>
      <c r="L9666" s="39"/>
      <c r="M9666" s="39"/>
      <c r="N9666" s="39"/>
      <c r="O9666" s="39"/>
      <c r="P9666" s="39"/>
      <c r="Q9666" s="39"/>
      <c r="R9666" s="39"/>
      <c r="S9666" s="39"/>
      <c r="T9666" s="39"/>
      <c r="U9666" s="39"/>
      <c r="V9666" s="39"/>
      <c r="W9666" s="39"/>
      <c r="X9666" s="39"/>
      <c r="Y9666" s="39"/>
      <c r="Z9666" s="39"/>
      <c r="AA9666" s="39"/>
      <c r="AB9666" s="39"/>
      <c r="AC9666" s="39"/>
      <c r="AD9666" s="39"/>
      <c r="AE9666" s="39"/>
      <c r="AF9666" s="39"/>
      <c r="AG9666" s="39"/>
      <c r="AH9666" s="39"/>
      <c r="AI9666" s="39"/>
    </row>
    <row r="9667" spans="2:35" s="15" customFormat="1" ht="15" customHeight="1" x14ac:dyDescent="0.25">
      <c r="B9667" s="36" t="str">
        <f>'Laskun tiedot'!$A$17</f>
        <v xml:space="preserve"> </v>
      </c>
    </row>
    <row r="9668" spans="2:35" s="11" customFormat="1" ht="15" customHeight="1" x14ac:dyDescent="0.25">
      <c r="B9668" s="36" t="str">
        <f>'Laskun tiedot'!$A$18</f>
        <v xml:space="preserve"> </v>
      </c>
    </row>
    <row r="9669" spans="2:35" s="15" customFormat="1" ht="15" customHeight="1" x14ac:dyDescent="0.25">
      <c r="B9669" s="36" t="str">
        <f>'Laskun tiedot'!$A$19</f>
        <v xml:space="preserve"> </v>
      </c>
      <c r="M9669" s="16"/>
      <c r="N9669" s="1"/>
      <c r="O9669" s="1"/>
      <c r="P9669" s="16"/>
      <c r="Q9669" s="1"/>
      <c r="R9669" s="1"/>
      <c r="T9669" s="16"/>
      <c r="U9669" s="1"/>
      <c r="V9669" s="1"/>
      <c r="W9669" s="1"/>
      <c r="X9669" s="1"/>
      <c r="Z9669" s="16"/>
      <c r="AA9669" s="1"/>
      <c r="AB9669" s="1"/>
      <c r="AD9669" s="16"/>
      <c r="AE9669" s="1"/>
      <c r="AF9669" s="1"/>
      <c r="AG9669" s="1"/>
      <c r="AH9669" s="1"/>
    </row>
    <row r="9670" spans="2:35" s="15" customFormat="1" ht="15" customHeight="1" x14ac:dyDescent="0.25">
      <c r="B9670" s="36" t="str">
        <f>'Laskun tiedot'!$A$20</f>
        <v xml:space="preserve"> </v>
      </c>
      <c r="M9670" s="16"/>
      <c r="N9670" s="1"/>
      <c r="O9670" s="1"/>
      <c r="P9670" s="16"/>
      <c r="Q9670" s="1"/>
      <c r="R9670" s="1"/>
      <c r="T9670" s="16"/>
      <c r="U9670" s="1"/>
      <c r="V9670" s="1"/>
      <c r="W9670" s="1"/>
      <c r="X9670" s="1"/>
      <c r="Z9670" s="16"/>
      <c r="AA9670" s="1"/>
      <c r="AB9670" s="1"/>
      <c r="AD9670" s="16"/>
      <c r="AE9670" s="1"/>
      <c r="AF9670" s="1"/>
      <c r="AG9670" s="1"/>
      <c r="AH9670" s="1"/>
    </row>
    <row r="9671" spans="2:35" s="15" customFormat="1" ht="15" customHeight="1" x14ac:dyDescent="0.25">
      <c r="B9671" s="36" t="str">
        <f>'Laskun tiedot'!$A$21</f>
        <v xml:space="preserve"> </v>
      </c>
      <c r="M9671" s="16"/>
      <c r="N9671" s="1"/>
      <c r="O9671" s="1"/>
      <c r="P9671" s="16"/>
      <c r="Q9671" s="1"/>
      <c r="R9671" s="1"/>
      <c r="T9671" s="16"/>
      <c r="U9671" s="1"/>
      <c r="V9671" s="1"/>
      <c r="W9671" s="1"/>
      <c r="X9671" s="1"/>
      <c r="Z9671" s="16"/>
      <c r="AA9671" s="1"/>
      <c r="AB9671" s="1"/>
      <c r="AD9671" s="16"/>
      <c r="AE9671" s="1"/>
      <c r="AF9671" s="1"/>
      <c r="AG9671" s="1"/>
      <c r="AH9671" s="1"/>
    </row>
    <row r="9672" spans="2:35" s="15" customFormat="1" ht="15" customHeight="1" x14ac:dyDescent="0.25">
      <c r="B9672" s="36" t="str">
        <f>'Laskun tiedot'!$A$22</f>
        <v xml:space="preserve"> </v>
      </c>
      <c r="M9672" s="16"/>
      <c r="N9672" s="1"/>
      <c r="O9672" s="1"/>
      <c r="P9672" s="16"/>
      <c r="Q9672" s="1"/>
      <c r="R9672" s="1"/>
      <c r="T9672" s="16"/>
      <c r="U9672" s="1"/>
      <c r="V9672" s="1"/>
      <c r="W9672" s="1"/>
      <c r="X9672" s="1"/>
      <c r="Z9672" s="16"/>
      <c r="AA9672" s="1"/>
      <c r="AB9672" s="1"/>
      <c r="AD9672" s="16"/>
      <c r="AE9672" s="1"/>
      <c r="AF9672" s="1"/>
      <c r="AG9672" s="1"/>
      <c r="AH9672" s="1"/>
    </row>
    <row r="9673" spans="2:35" s="15" customFormat="1" ht="15" customHeight="1" x14ac:dyDescent="0.25">
      <c r="B9673" s="36" t="str">
        <f>'Laskun tiedot'!$A$23</f>
        <v xml:space="preserve"> </v>
      </c>
      <c r="M9673" s="16"/>
      <c r="N9673" s="1"/>
      <c r="O9673" s="1"/>
      <c r="P9673" s="16"/>
      <c r="Q9673" s="1"/>
      <c r="R9673" s="1"/>
      <c r="T9673" s="16"/>
      <c r="U9673" s="1"/>
      <c r="V9673" s="1"/>
      <c r="W9673" s="1"/>
      <c r="X9673" s="1"/>
      <c r="Z9673" s="16"/>
      <c r="AA9673" s="1"/>
      <c r="AB9673" s="1"/>
      <c r="AD9673" s="16"/>
      <c r="AE9673" s="1"/>
      <c r="AF9673" s="1"/>
      <c r="AG9673" s="1"/>
      <c r="AH9673" s="1"/>
    </row>
    <row r="9674" spans="2:35" s="15" customFormat="1" ht="15" customHeight="1" x14ac:dyDescent="0.25">
      <c r="B9674" s="36" t="str">
        <f>'Laskun tiedot'!$A$24</f>
        <v xml:space="preserve"> </v>
      </c>
      <c r="M9674" s="16"/>
      <c r="N9674" s="1"/>
      <c r="O9674" s="1"/>
      <c r="P9674" s="16"/>
      <c r="Q9674" s="1"/>
      <c r="R9674" s="1"/>
      <c r="T9674" s="16"/>
      <c r="U9674" s="1"/>
      <c r="V9674" s="1"/>
      <c r="W9674" s="1"/>
      <c r="X9674" s="1"/>
      <c r="Z9674" s="16"/>
      <c r="AA9674" s="1"/>
      <c r="AB9674" s="1"/>
      <c r="AD9674" s="16"/>
      <c r="AE9674" s="1"/>
      <c r="AF9674" s="1"/>
      <c r="AG9674" s="1"/>
      <c r="AH9674" s="1"/>
    </row>
    <row r="9675" spans="2:35" s="15" customFormat="1" ht="15" customHeight="1" x14ac:dyDescent="0.25">
      <c r="B9675" s="36" t="str">
        <f>'Laskun tiedot'!$A$25</f>
        <v xml:space="preserve"> </v>
      </c>
      <c r="M9675" s="16"/>
      <c r="N9675" s="1"/>
      <c r="O9675" s="1"/>
      <c r="P9675" s="16"/>
      <c r="Q9675" s="1"/>
      <c r="R9675" s="1"/>
      <c r="T9675" s="16"/>
      <c r="U9675" s="1"/>
      <c r="V9675" s="1"/>
      <c r="W9675" s="1"/>
      <c r="X9675" s="1"/>
      <c r="Z9675" s="16"/>
      <c r="AA9675" s="1"/>
      <c r="AB9675" s="1"/>
      <c r="AD9675" s="16"/>
      <c r="AE9675" s="1"/>
      <c r="AF9675" s="1"/>
      <c r="AG9675" s="1"/>
      <c r="AH9675" s="1"/>
    </row>
    <row r="9676" spans="2:35" s="15" customFormat="1" ht="15" customHeight="1" x14ac:dyDescent="0.25">
      <c r="B9676" s="36" t="str">
        <f>'Laskun tiedot'!$A$26</f>
        <v xml:space="preserve"> </v>
      </c>
      <c r="M9676" s="16"/>
      <c r="N9676" s="1"/>
      <c r="O9676" s="1"/>
      <c r="P9676" s="16"/>
      <c r="Q9676" s="1"/>
      <c r="R9676" s="1"/>
      <c r="T9676" s="16"/>
      <c r="U9676" s="1"/>
      <c r="V9676" s="1"/>
      <c r="W9676" s="1"/>
      <c r="X9676" s="1"/>
      <c r="Z9676" s="16"/>
      <c r="AA9676" s="1"/>
      <c r="AB9676" s="1"/>
      <c r="AD9676" s="16"/>
      <c r="AE9676" s="1"/>
      <c r="AF9676" s="1"/>
      <c r="AG9676" s="1"/>
      <c r="AH9676" s="1"/>
    </row>
    <row r="9677" spans="2:35" s="15" customFormat="1" ht="15" customHeight="1" x14ac:dyDescent="0.25">
      <c r="B9677" s="36" t="str">
        <f>'Laskun tiedot'!$A$27</f>
        <v xml:space="preserve"> </v>
      </c>
      <c r="M9677" s="16"/>
      <c r="N9677" s="1"/>
      <c r="O9677" s="1"/>
      <c r="P9677" s="16"/>
      <c r="Q9677" s="1"/>
      <c r="R9677" s="1"/>
      <c r="T9677" s="16"/>
      <c r="U9677" s="1"/>
      <c r="V9677" s="1"/>
      <c r="W9677" s="1"/>
      <c r="X9677" s="1"/>
      <c r="Z9677" s="16"/>
      <c r="AA9677" s="1"/>
      <c r="AB9677" s="1"/>
      <c r="AD9677" s="16"/>
      <c r="AE9677" s="1"/>
      <c r="AF9677" s="1"/>
      <c r="AG9677" s="1"/>
      <c r="AH9677" s="1"/>
    </row>
    <row r="9678" spans="2:35" s="15" customFormat="1" ht="15" customHeight="1" x14ac:dyDescent="0.25">
      <c r="B9678" s="36"/>
      <c r="M9678" s="16"/>
      <c r="N9678" s="1"/>
      <c r="O9678" s="1"/>
      <c r="P9678" s="16"/>
      <c r="Q9678" s="1"/>
      <c r="R9678" s="1"/>
      <c r="T9678" s="16"/>
      <c r="U9678" s="1"/>
      <c r="V9678" s="1"/>
      <c r="W9678" s="1"/>
      <c r="X9678" s="1"/>
      <c r="Z9678" s="16"/>
      <c r="AA9678" s="1"/>
      <c r="AB9678" s="1"/>
      <c r="AD9678" s="16"/>
      <c r="AE9678" s="1"/>
      <c r="AF9678" s="1"/>
      <c r="AG9678" s="1"/>
      <c r="AH9678" s="1"/>
    </row>
    <row r="9679" spans="2:35" s="80" customFormat="1" ht="12" customHeight="1" x14ac:dyDescent="0.25">
      <c r="B9679" s="143" t="str">
        <f>'Laskun tiedot'!$A$30</f>
        <v>Sihteeri:</v>
      </c>
      <c r="C9679" s="143"/>
      <c r="D9679" s="143"/>
      <c r="E9679" s="143"/>
      <c r="F9679" s="143"/>
      <c r="G9679" s="143"/>
      <c r="H9679" s="143"/>
      <c r="I9679" s="143"/>
      <c r="J9679" s="143" t="str">
        <f>'Laskun tiedot'!$B$30</f>
        <v>Puh.</v>
      </c>
      <c r="K9679" s="143"/>
      <c r="L9679" s="143"/>
      <c r="M9679" s="143"/>
      <c r="N9679" s="143"/>
      <c r="O9679" s="143"/>
      <c r="P9679" s="143"/>
      <c r="Q9679" s="143"/>
      <c r="R9679" s="143"/>
      <c r="S9679" s="143" t="str">
        <f>'Laskun tiedot'!$C$30</f>
        <v xml:space="preserve"> </v>
      </c>
      <c r="T9679" s="143"/>
      <c r="U9679" s="143"/>
      <c r="V9679" s="143"/>
      <c r="W9679" s="143"/>
      <c r="X9679" s="143"/>
      <c r="Y9679" s="143"/>
      <c r="Z9679" s="143"/>
      <c r="AA9679" s="143" t="str">
        <f>'Laskun tiedot'!$D$30</f>
        <v xml:space="preserve"> </v>
      </c>
      <c r="AB9679" s="143"/>
      <c r="AC9679" s="143"/>
      <c r="AD9679" s="143"/>
      <c r="AE9679" s="143"/>
      <c r="AF9679" s="143"/>
      <c r="AG9679" s="143"/>
      <c r="AH9679" s="143"/>
      <c r="AI9679" s="143"/>
    </row>
    <row r="9680" spans="2:35" s="79" customFormat="1" ht="12" customHeight="1" x14ac:dyDescent="0.2">
      <c r="B9680" s="143" t="str">
        <f>'Laskun tiedot'!$A$31</f>
        <v xml:space="preserve"> </v>
      </c>
      <c r="C9680" s="143"/>
      <c r="D9680" s="143"/>
      <c r="E9680" s="143"/>
      <c r="F9680" s="143"/>
      <c r="G9680" s="143"/>
      <c r="H9680" s="143"/>
      <c r="I9680" s="143"/>
      <c r="J9680" s="143" t="str">
        <f>'Laskun tiedot'!$B$31</f>
        <v xml:space="preserve"> </v>
      </c>
      <c r="K9680" s="143"/>
      <c r="L9680" s="143"/>
      <c r="M9680" s="143"/>
      <c r="N9680" s="143"/>
      <c r="O9680" s="143"/>
      <c r="P9680" s="143"/>
      <c r="Q9680" s="143"/>
      <c r="R9680" s="143"/>
      <c r="S9680" s="144" t="str">
        <f>'Laskun tiedot'!$C$31</f>
        <v xml:space="preserve"> </v>
      </c>
      <c r="T9680" s="144"/>
      <c r="U9680" s="144"/>
      <c r="V9680" s="144"/>
      <c r="W9680" s="144"/>
      <c r="X9680" s="144"/>
      <c r="Y9680" s="144"/>
      <c r="Z9680" s="144"/>
      <c r="AA9680" s="144" t="str">
        <f>'Laskun tiedot'!$D$31</f>
        <v xml:space="preserve"> </v>
      </c>
      <c r="AB9680" s="144"/>
      <c r="AC9680" s="144"/>
      <c r="AD9680" s="144"/>
      <c r="AE9680" s="144"/>
      <c r="AF9680" s="144"/>
      <c r="AG9680" s="144"/>
      <c r="AH9680" s="144"/>
      <c r="AI9680" s="144"/>
    </row>
    <row r="9681" spans="1:35" s="80" customFormat="1" ht="12" customHeight="1" x14ac:dyDescent="0.25">
      <c r="B9681" s="143" t="str">
        <f>'Laskun tiedot'!$A$32</f>
        <v xml:space="preserve"> </v>
      </c>
      <c r="C9681" s="143"/>
      <c r="D9681" s="143"/>
      <c r="E9681" s="143"/>
      <c r="F9681" s="143"/>
      <c r="G9681" s="143"/>
      <c r="H9681" s="143"/>
      <c r="I9681" s="143"/>
      <c r="J9681" s="143" t="str">
        <f>'Laskun tiedot'!$B$32</f>
        <v xml:space="preserve"> </v>
      </c>
      <c r="K9681" s="143"/>
      <c r="L9681" s="143"/>
      <c r="M9681" s="143"/>
      <c r="N9681" s="143"/>
      <c r="O9681" s="143"/>
      <c r="P9681" s="143"/>
      <c r="Q9681" s="143"/>
      <c r="R9681" s="143"/>
      <c r="S9681" s="144" t="str">
        <f>'Laskun tiedot'!$C$32</f>
        <v xml:space="preserve"> </v>
      </c>
      <c r="T9681" s="144"/>
      <c r="U9681" s="144"/>
      <c r="V9681" s="144"/>
      <c r="W9681" s="144"/>
      <c r="X9681" s="144"/>
      <c r="Y9681" s="144"/>
      <c r="Z9681" s="144"/>
      <c r="AA9681" s="144" t="str">
        <f>'Laskun tiedot'!$D$32</f>
        <v xml:space="preserve"> </v>
      </c>
      <c r="AB9681" s="144"/>
      <c r="AC9681" s="144"/>
      <c r="AD9681" s="144"/>
      <c r="AE9681" s="144"/>
      <c r="AF9681" s="144"/>
      <c r="AG9681" s="144"/>
      <c r="AH9681" s="144"/>
      <c r="AI9681" s="144"/>
    </row>
    <row r="9682" spans="1:35" s="15" customFormat="1" ht="15" customHeight="1" x14ac:dyDescent="0.25">
      <c r="A9682" s="60"/>
      <c r="B9682" s="61"/>
      <c r="C9682" s="61"/>
      <c r="D9682" s="61"/>
      <c r="E9682" s="61"/>
      <c r="F9682" s="61"/>
      <c r="G9682" s="61"/>
      <c r="H9682" s="61"/>
      <c r="I9682" s="61"/>
      <c r="J9682" s="61"/>
      <c r="K9682" s="61"/>
      <c r="L9682" s="61"/>
      <c r="M9682" s="61"/>
      <c r="N9682" s="61"/>
      <c r="O9682" s="61"/>
      <c r="P9682" s="61"/>
      <c r="Q9682" s="61"/>
      <c r="R9682" s="61"/>
      <c r="S9682" s="61"/>
      <c r="T9682" s="61"/>
      <c r="U9682" s="61"/>
      <c r="V9682" s="61"/>
      <c r="W9682" s="61"/>
      <c r="X9682" s="61"/>
      <c r="Y9682" s="61"/>
      <c r="Z9682" s="61"/>
      <c r="AA9682" s="61"/>
      <c r="AB9682" s="61"/>
      <c r="AC9682" s="61"/>
      <c r="AD9682" s="61"/>
      <c r="AE9682" s="61"/>
      <c r="AF9682" s="61"/>
      <c r="AG9682" s="61"/>
      <c r="AH9682" s="61"/>
      <c r="AI9682" s="61"/>
    </row>
    <row r="9683" spans="1:35" s="15" customFormat="1" ht="15" customHeight="1" x14ac:dyDescent="0.25">
      <c r="B9683" s="39"/>
      <c r="C9683" s="39"/>
      <c r="D9683" s="39"/>
      <c r="E9683" s="39"/>
      <c r="F9683" s="39"/>
      <c r="G9683" s="39"/>
      <c r="H9683" s="39"/>
      <c r="I9683" s="39"/>
      <c r="J9683" s="39"/>
      <c r="K9683" s="39"/>
      <c r="L9683" s="39"/>
      <c r="M9683" s="39"/>
      <c r="N9683" s="39"/>
      <c r="O9683" s="39"/>
      <c r="P9683" s="39"/>
      <c r="Q9683" s="39"/>
      <c r="R9683" s="39"/>
      <c r="S9683" s="39"/>
      <c r="T9683" s="39"/>
      <c r="U9683" s="39"/>
      <c r="V9683" s="39"/>
      <c r="W9683" s="39"/>
      <c r="X9683" s="39"/>
      <c r="Y9683" s="39"/>
      <c r="Z9683" s="39"/>
      <c r="AA9683" s="39"/>
      <c r="AB9683" s="59"/>
      <c r="AC9683" s="59"/>
      <c r="AD9683" s="39"/>
      <c r="AE9683" s="39"/>
      <c r="AF9683" s="39"/>
      <c r="AG9683" s="39"/>
      <c r="AH9683" s="39"/>
      <c r="AI9683" s="39"/>
    </row>
    <row r="9684" spans="1:35" s="15" customFormat="1" ht="11.1" customHeight="1" x14ac:dyDescent="0.25">
      <c r="A9684" s="72"/>
      <c r="B9684" s="73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  <c r="O9684" s="18"/>
      <c r="P9684" s="18"/>
      <c r="Q9684" s="18"/>
      <c r="R9684" s="18"/>
      <c r="S9684" s="127" t="s">
        <v>35</v>
      </c>
      <c r="T9684" s="128"/>
      <c r="U9684" s="128"/>
      <c r="V9684" s="128"/>
      <c r="W9684" s="128"/>
      <c r="X9684" s="128"/>
      <c r="Y9684" s="128"/>
      <c r="Z9684" s="128"/>
      <c r="AA9684" s="129"/>
      <c r="AB9684" s="128" t="s">
        <v>36</v>
      </c>
      <c r="AC9684" s="128"/>
      <c r="AD9684" s="128"/>
      <c r="AE9684" s="128"/>
      <c r="AF9684" s="128"/>
      <c r="AG9684" s="128"/>
      <c r="AH9684" s="128"/>
      <c r="AI9684" s="128"/>
    </row>
    <row r="9685" spans="1:35" s="15" customFormat="1" ht="15" customHeight="1" x14ac:dyDescent="0.25">
      <c r="A9685" s="116" t="s">
        <v>19</v>
      </c>
      <c r="B9685" s="130"/>
      <c r="C9685" s="20"/>
      <c r="D9685" s="133" t="str">
        <f>'Laskun tiedot'!$A$35</f>
        <v>EKOP 123456-09876543</v>
      </c>
      <c r="E9685" s="133"/>
      <c r="F9685" s="133"/>
      <c r="G9685" s="133"/>
      <c r="H9685" s="133"/>
      <c r="I9685" s="133"/>
      <c r="J9685" s="133"/>
      <c r="K9685" s="133"/>
      <c r="L9685" s="133"/>
      <c r="M9685" s="133"/>
      <c r="N9685" s="133"/>
      <c r="O9685" s="133"/>
      <c r="P9685" s="133"/>
      <c r="Q9685" s="133"/>
      <c r="R9685" s="133"/>
      <c r="S9685" s="134" t="str">
        <f>'Laskun tiedot'!$B$35</f>
        <v>FI67 1234 5609 8765 43</v>
      </c>
      <c r="T9685" s="135"/>
      <c r="U9685" s="135"/>
      <c r="V9685" s="135"/>
      <c r="W9685" s="135"/>
      <c r="X9685" s="135"/>
      <c r="Y9685" s="135"/>
      <c r="Z9685" s="135"/>
      <c r="AA9685" s="136"/>
      <c r="AB9685" s="135" t="str">
        <f>'Laskun tiedot'!$C$35</f>
        <v>OKOYFIHH</v>
      </c>
      <c r="AC9685" s="135"/>
      <c r="AD9685" s="135"/>
      <c r="AE9685" s="135"/>
      <c r="AF9685" s="135"/>
      <c r="AG9685" s="135"/>
      <c r="AH9685" s="135"/>
      <c r="AI9685" s="135"/>
    </row>
    <row r="9686" spans="1:35" s="15" customFormat="1" ht="15" customHeight="1" x14ac:dyDescent="0.25">
      <c r="A9686" s="116"/>
      <c r="B9686" s="130"/>
      <c r="C9686" s="20"/>
      <c r="D9686" s="133" t="str">
        <f>'Laskun tiedot'!$A$36</f>
        <v xml:space="preserve"> </v>
      </c>
      <c r="E9686" s="133"/>
      <c r="F9686" s="133"/>
      <c r="G9686" s="133"/>
      <c r="H9686" s="133"/>
      <c r="I9686" s="133"/>
      <c r="J9686" s="133"/>
      <c r="K9686" s="133"/>
      <c r="L9686" s="133"/>
      <c r="M9686" s="133"/>
      <c r="N9686" s="133"/>
      <c r="O9686" s="133"/>
      <c r="P9686" s="133"/>
      <c r="Q9686" s="133"/>
      <c r="R9686" s="137"/>
      <c r="S9686" s="134" t="str">
        <f>'Laskun tiedot'!$B$36</f>
        <v xml:space="preserve"> </v>
      </c>
      <c r="T9686" s="135"/>
      <c r="U9686" s="135"/>
      <c r="V9686" s="135"/>
      <c r="W9686" s="135"/>
      <c r="X9686" s="135"/>
      <c r="Y9686" s="135"/>
      <c r="Z9686" s="135"/>
      <c r="AA9686" s="136"/>
      <c r="AB9686" s="134" t="str">
        <f>'Laskun tiedot'!$C$36</f>
        <v xml:space="preserve"> </v>
      </c>
      <c r="AC9686" s="135"/>
      <c r="AD9686" s="135"/>
      <c r="AE9686" s="135"/>
      <c r="AF9686" s="135"/>
      <c r="AG9686" s="135"/>
      <c r="AH9686" s="135"/>
      <c r="AI9686" s="135"/>
    </row>
    <row r="9687" spans="1:35" s="15" customFormat="1" ht="15" customHeight="1" x14ac:dyDescent="0.25">
      <c r="A9687" s="131"/>
      <c r="B9687" s="132"/>
      <c r="C9687" s="20"/>
      <c r="D9687" s="138" t="str">
        <f>'Laskun tiedot'!$A$37</f>
        <v xml:space="preserve"> </v>
      </c>
      <c r="E9687" s="138"/>
      <c r="F9687" s="138"/>
      <c r="G9687" s="138"/>
      <c r="H9687" s="138"/>
      <c r="I9687" s="138"/>
      <c r="J9687" s="138"/>
      <c r="K9687" s="138"/>
      <c r="L9687" s="138"/>
      <c r="M9687" s="138"/>
      <c r="N9687" s="138"/>
      <c r="O9687" s="138"/>
      <c r="P9687" s="138"/>
      <c r="Q9687" s="138"/>
      <c r="R9687" s="139"/>
      <c r="S9687" s="140" t="str">
        <f>'Laskun tiedot'!$B$37</f>
        <v xml:space="preserve"> </v>
      </c>
      <c r="T9687" s="141"/>
      <c r="U9687" s="141"/>
      <c r="V9687" s="141"/>
      <c r="W9687" s="141"/>
      <c r="X9687" s="141"/>
      <c r="Y9687" s="141"/>
      <c r="Z9687" s="141"/>
      <c r="AA9687" s="142"/>
      <c r="AB9687" s="140" t="str">
        <f>'Laskun tiedot'!$C$37</f>
        <v xml:space="preserve"> </v>
      </c>
      <c r="AC9687" s="141"/>
      <c r="AD9687" s="141"/>
      <c r="AE9687" s="141"/>
      <c r="AF9687" s="141"/>
      <c r="AG9687" s="141"/>
      <c r="AH9687" s="141"/>
      <c r="AI9687" s="141"/>
    </row>
    <row r="9688" spans="1:35" s="15" customFormat="1" ht="15" customHeight="1" x14ac:dyDescent="0.25">
      <c r="A9688" s="101" t="s">
        <v>21</v>
      </c>
      <c r="B9688" s="102"/>
      <c r="C9688" s="22"/>
      <c r="D9688" s="107" t="str">
        <f>'Laskun tiedot'!$A$40</f>
        <v xml:space="preserve"> </v>
      </c>
      <c r="E9688" s="107"/>
      <c r="F9688" s="107"/>
      <c r="G9688" s="107"/>
      <c r="H9688" s="107"/>
      <c r="I9688" s="107"/>
      <c r="J9688" s="107"/>
      <c r="K9688" s="107"/>
      <c r="L9688" s="107"/>
      <c r="M9688" s="107"/>
      <c r="N9688" s="107"/>
      <c r="O9688" s="107"/>
      <c r="P9688" s="107"/>
      <c r="Q9688" s="107"/>
      <c r="R9688" s="108"/>
      <c r="S9688" s="23"/>
      <c r="T9688" s="24"/>
      <c r="U9688" s="25"/>
      <c r="V9688" s="25"/>
      <c r="W9688" s="25"/>
      <c r="X9688" s="25"/>
      <c r="Y9688" s="25"/>
      <c r="Z9688" s="25"/>
      <c r="AA9688" s="25"/>
      <c r="AB9688" s="25"/>
      <c r="AC9688" s="25"/>
      <c r="AD9688" s="25"/>
      <c r="AE9688" s="25"/>
      <c r="AF9688" s="25"/>
      <c r="AG9688" s="25"/>
      <c r="AH9688" s="25"/>
      <c r="AI9688" s="25"/>
    </row>
    <row r="9689" spans="1:35" s="15" customFormat="1" ht="15" customHeight="1" x14ac:dyDescent="0.25">
      <c r="A9689" s="103"/>
      <c r="B9689" s="104"/>
      <c r="C9689" s="20"/>
      <c r="D9689" s="109"/>
      <c r="E9689" s="109"/>
      <c r="F9689" s="109"/>
      <c r="G9689" s="109"/>
      <c r="H9689" s="109"/>
      <c r="I9689" s="109"/>
      <c r="J9689" s="109"/>
      <c r="K9689" s="109"/>
      <c r="L9689" s="109"/>
      <c r="M9689" s="109"/>
      <c r="N9689" s="109"/>
      <c r="O9689" s="109"/>
      <c r="P9689" s="109"/>
      <c r="Q9689" s="109"/>
      <c r="R9689" s="110"/>
      <c r="S9689" s="29"/>
      <c r="T9689" s="25" t="str">
        <f>'Laskun tiedot'!$A$43</f>
        <v>KÄYTÄ VIITETTÄ !</v>
      </c>
      <c r="U9689" s="25"/>
      <c r="V9689" s="25"/>
      <c r="W9689" s="25"/>
      <c r="X9689" s="25"/>
      <c r="Y9689" s="25"/>
      <c r="Z9689" s="25"/>
      <c r="AA9689" s="25"/>
      <c r="AB9689" s="25"/>
      <c r="AC9689" s="25"/>
      <c r="AD9689" s="25"/>
      <c r="AE9689" s="25"/>
      <c r="AF9689" s="25"/>
      <c r="AG9689" s="25"/>
      <c r="AH9689" s="25"/>
      <c r="AI9689" s="25"/>
    </row>
    <row r="9690" spans="1:35" s="15" customFormat="1" ht="15" customHeight="1" x14ac:dyDescent="0.25">
      <c r="A9690" s="105"/>
      <c r="B9690" s="106"/>
      <c r="C9690" s="26"/>
      <c r="D9690" s="111"/>
      <c r="E9690" s="111"/>
      <c r="F9690" s="111"/>
      <c r="G9690" s="111"/>
      <c r="H9690" s="111"/>
      <c r="I9690" s="111"/>
      <c r="J9690" s="111"/>
      <c r="K9690" s="111"/>
      <c r="L9690" s="111"/>
      <c r="M9690" s="111"/>
      <c r="N9690" s="111"/>
      <c r="O9690" s="111"/>
      <c r="P9690" s="111"/>
      <c r="Q9690" s="111"/>
      <c r="R9690" s="112"/>
      <c r="S9690" s="29"/>
      <c r="T9690" s="25" t="str">
        <f>'Laskun tiedot'!$A$44</f>
        <v xml:space="preserve"> </v>
      </c>
      <c r="U9690" s="25"/>
      <c r="V9690" s="25"/>
      <c r="W9690" s="25"/>
      <c r="X9690" s="25"/>
      <c r="Y9690" s="25"/>
      <c r="Z9690" s="27"/>
      <c r="AA9690" s="27"/>
      <c r="AB9690" s="27"/>
      <c r="AC9690" s="27"/>
      <c r="AD9690" s="27"/>
      <c r="AE9690" s="27"/>
      <c r="AF9690" s="27"/>
      <c r="AG9690" s="27"/>
      <c r="AH9690" s="27"/>
      <c r="AI9690" s="25"/>
    </row>
    <row r="9691" spans="1:35" s="15" customFormat="1" ht="15" customHeight="1" x14ac:dyDescent="0.25">
      <c r="A9691" s="113" t="s">
        <v>20</v>
      </c>
      <c r="B9691" s="101" t="s">
        <v>22</v>
      </c>
      <c r="C9691" s="20"/>
      <c r="D9691" s="20"/>
      <c r="E9691" s="20"/>
      <c r="F9691" s="20"/>
      <c r="G9691" s="20"/>
      <c r="H9691" s="20"/>
      <c r="I9691" s="20"/>
      <c r="J9691" s="20"/>
      <c r="K9691" s="20"/>
      <c r="L9691" s="20"/>
      <c r="M9691" s="20"/>
      <c r="N9691" s="20"/>
      <c r="O9691" s="20"/>
      <c r="P9691" s="20"/>
      <c r="Q9691" s="20"/>
      <c r="R9691" s="21"/>
      <c r="S9691" s="29"/>
      <c r="T9691" s="25" t="str">
        <f>'Laskun tiedot'!$A$45</f>
        <v xml:space="preserve"> </v>
      </c>
      <c r="U9691" s="25"/>
      <c r="V9691" s="25"/>
      <c r="W9691" s="25"/>
      <c r="X9691" s="25"/>
      <c r="Y9691" s="25"/>
      <c r="Z9691" s="25"/>
      <c r="AA9691" s="25"/>
      <c r="AB9691" s="25"/>
      <c r="AC9691" s="25"/>
      <c r="AD9691" s="25"/>
      <c r="AE9691" s="25"/>
      <c r="AF9691" s="25"/>
      <c r="AG9691" s="25"/>
      <c r="AH9691" s="25"/>
      <c r="AI9691" s="25"/>
    </row>
    <row r="9692" spans="1:35" s="15" customFormat="1" ht="15" customHeight="1" x14ac:dyDescent="0.25">
      <c r="A9692" s="114"/>
      <c r="B9692" s="116"/>
      <c r="C9692" s="20"/>
      <c r="D9692" s="117" t="str">
        <f ca="1">INDIRECT("Jäsenet!C"&amp;AI9652)&amp;$B$2&amp;INDIRECT("Jäsenet!B"&amp;AI9652)</f>
        <v xml:space="preserve"> </v>
      </c>
      <c r="E9692" s="117"/>
      <c r="F9692" s="117"/>
      <c r="G9692" s="117"/>
      <c r="H9692" s="117"/>
      <c r="I9692" s="117"/>
      <c r="J9692" s="117"/>
      <c r="K9692" s="117"/>
      <c r="L9692" s="117"/>
      <c r="M9692" s="117"/>
      <c r="N9692" s="117"/>
      <c r="O9692" s="117"/>
      <c r="P9692" s="117"/>
      <c r="Q9692" s="117"/>
      <c r="R9692" s="117"/>
      <c r="S9692" s="29"/>
      <c r="T9692" s="25" t="str">
        <f>'Laskun tiedot'!$A$46</f>
        <v xml:space="preserve"> </v>
      </c>
      <c r="U9692" s="25"/>
      <c r="V9692" s="25"/>
      <c r="W9692" s="25"/>
      <c r="X9692" s="25"/>
      <c r="Y9692" s="25"/>
      <c r="Z9692" s="25"/>
      <c r="AA9692" s="25"/>
      <c r="AB9692" s="25"/>
      <c r="AC9692" s="25"/>
      <c r="AD9692" s="25"/>
      <c r="AE9692" s="25"/>
      <c r="AF9692" s="25"/>
      <c r="AG9692" s="25"/>
      <c r="AH9692" s="25"/>
      <c r="AI9692" s="25"/>
    </row>
    <row r="9693" spans="1:35" s="15" customFormat="1" ht="15" customHeight="1" x14ac:dyDescent="0.25">
      <c r="A9693" s="114"/>
      <c r="B9693" s="116"/>
      <c r="C9693" s="20"/>
      <c r="D9693" s="117">
        <f ca="1">INDIRECT("Jäsenet!D"&amp;AI9652)</f>
        <v>0</v>
      </c>
      <c r="E9693" s="117"/>
      <c r="F9693" s="117"/>
      <c r="G9693" s="117"/>
      <c r="H9693" s="117"/>
      <c r="I9693" s="117"/>
      <c r="J9693" s="117"/>
      <c r="K9693" s="117"/>
      <c r="L9693" s="117"/>
      <c r="M9693" s="117"/>
      <c r="N9693" s="117"/>
      <c r="O9693" s="117"/>
      <c r="P9693" s="117"/>
      <c r="Q9693" s="117"/>
      <c r="R9693" s="117"/>
      <c r="S9693" s="29"/>
      <c r="T9693" s="25" t="str">
        <f>'Laskun tiedot'!$A$47</f>
        <v xml:space="preserve"> </v>
      </c>
      <c r="U9693" s="25"/>
      <c r="V9693" s="25"/>
      <c r="W9693" s="25"/>
      <c r="X9693" s="25"/>
      <c r="Y9693" s="25"/>
      <c r="Z9693" s="25"/>
      <c r="AA9693" s="25"/>
      <c r="AB9693" s="25"/>
      <c r="AC9693" s="25"/>
      <c r="AD9693" s="25"/>
      <c r="AE9693" s="25"/>
      <c r="AF9693" s="25"/>
      <c r="AG9693" s="25"/>
      <c r="AH9693" s="25"/>
      <c r="AI9693" s="25"/>
    </row>
    <row r="9694" spans="1:35" s="15" customFormat="1" ht="15" customHeight="1" x14ac:dyDescent="0.25">
      <c r="A9694" s="114"/>
      <c r="B9694" s="116"/>
      <c r="C9694" s="20"/>
      <c r="D9694" s="118" t="str">
        <f ca="1">INDIRECT("Jäsenet!E"&amp;AI9652)&amp;$B$2&amp;INDIRECT("Jäsenet!F"&amp;AI9652)</f>
        <v xml:space="preserve"> </v>
      </c>
      <c r="E9694" s="118"/>
      <c r="F9694" s="118"/>
      <c r="G9694" s="118"/>
      <c r="H9694" s="118"/>
      <c r="I9694" s="118"/>
      <c r="J9694" s="118"/>
      <c r="K9694" s="118"/>
      <c r="L9694" s="118"/>
      <c r="M9694" s="118"/>
      <c r="N9694" s="118"/>
      <c r="O9694" s="118"/>
      <c r="P9694" s="118"/>
      <c r="Q9694" s="118"/>
      <c r="R9694" s="118"/>
      <c r="S9694" s="29"/>
      <c r="T9694" s="25" t="str">
        <f>'Laskun tiedot'!$A$48</f>
        <v xml:space="preserve"> </v>
      </c>
      <c r="U9694" s="25"/>
      <c r="V9694" s="25"/>
      <c r="W9694" s="25"/>
      <c r="X9694" s="25"/>
      <c r="Y9694" s="25"/>
      <c r="Z9694" s="25"/>
      <c r="AA9694" s="25"/>
      <c r="AB9694" s="25"/>
      <c r="AC9694" s="25"/>
      <c r="AD9694" s="25"/>
      <c r="AE9694" s="25"/>
      <c r="AF9694" s="25"/>
      <c r="AG9694" s="25"/>
      <c r="AH9694" s="25"/>
      <c r="AI9694" s="25"/>
    </row>
    <row r="9695" spans="1:35" s="15" customFormat="1" ht="15" customHeight="1" x14ac:dyDescent="0.25">
      <c r="A9695" s="114"/>
      <c r="B9695" s="74"/>
      <c r="C9695" s="20"/>
      <c r="D9695" s="20"/>
      <c r="E9695" s="20"/>
      <c r="F9695" s="20"/>
      <c r="G9695" s="20"/>
      <c r="H9695" s="20"/>
      <c r="I9695" s="20"/>
      <c r="J9695" s="20"/>
      <c r="K9695" s="20"/>
      <c r="L9695" s="20"/>
      <c r="M9695" s="20"/>
      <c r="N9695" s="20"/>
      <c r="O9695" s="20"/>
      <c r="P9695" s="20"/>
      <c r="Q9695" s="20"/>
      <c r="R9695" s="21"/>
      <c r="S9695" s="30"/>
      <c r="T9695" s="25"/>
      <c r="U9695" s="25"/>
      <c r="V9695" s="25"/>
      <c r="W9695" s="25"/>
      <c r="X9695" s="25"/>
      <c r="Y9695" s="25"/>
      <c r="Z9695" s="25"/>
      <c r="AA9695" s="25"/>
      <c r="AB9695" s="25"/>
      <c r="AC9695" s="25"/>
      <c r="AD9695" s="25"/>
      <c r="AE9695" s="25"/>
      <c r="AF9695" s="25"/>
      <c r="AG9695" s="25"/>
      <c r="AH9695" s="25"/>
      <c r="AI9695" s="25"/>
    </row>
    <row r="9696" spans="1:35" s="15" customFormat="1" ht="12.6" customHeight="1" x14ac:dyDescent="0.25">
      <c r="A9696" s="114"/>
      <c r="B9696" s="119" t="s">
        <v>23</v>
      </c>
      <c r="C9696" s="20"/>
      <c r="D9696" s="20"/>
      <c r="E9696" s="20"/>
      <c r="F9696" s="20"/>
      <c r="G9696" s="20"/>
      <c r="H9696" s="20"/>
      <c r="I9696" s="20"/>
      <c r="J9696" s="20"/>
      <c r="K9696" s="20"/>
      <c r="L9696" s="20"/>
      <c r="M9696" s="20"/>
      <c r="N9696" s="20"/>
      <c r="O9696" s="20"/>
      <c r="P9696" s="20"/>
      <c r="Q9696" s="20"/>
      <c r="R9696" s="20"/>
      <c r="S9696" s="121" t="s">
        <v>39</v>
      </c>
      <c r="T9696" s="122"/>
      <c r="U9696" s="123"/>
      <c r="V9696" s="81">
        <f ca="1">INDIRECT("Jäsenet!G"&amp;AI9652)</f>
        <v>11947</v>
      </c>
      <c r="W9696" s="82"/>
      <c r="X9696" s="82"/>
      <c r="Y9696" s="82"/>
      <c r="Z9696" s="82"/>
      <c r="AA9696" s="82"/>
      <c r="AB9696" s="82"/>
      <c r="AC9696" s="82"/>
      <c r="AD9696" s="82"/>
      <c r="AE9696" s="82"/>
      <c r="AF9696" s="82"/>
      <c r="AG9696" s="82"/>
      <c r="AH9696" s="82"/>
      <c r="AI9696" s="82"/>
    </row>
    <row r="9697" spans="1:35" s="15" customFormat="1" ht="12.6" customHeight="1" x14ac:dyDescent="0.25">
      <c r="A9697" s="115"/>
      <c r="B9697" s="120"/>
      <c r="C9697" s="28"/>
      <c r="D9697" s="28"/>
      <c r="E9697" s="28"/>
      <c r="F9697" s="28"/>
      <c r="G9697" s="28"/>
      <c r="H9697" s="28"/>
      <c r="I9697" s="28"/>
      <c r="J9697" s="28"/>
      <c r="K9697" s="28"/>
      <c r="L9697" s="28"/>
      <c r="M9697" s="28"/>
      <c r="N9697" s="28"/>
      <c r="O9697" s="28"/>
      <c r="P9697" s="28"/>
      <c r="Q9697" s="28"/>
      <c r="R9697" s="28"/>
      <c r="S9697" s="124"/>
      <c r="T9697" s="125"/>
      <c r="U9697" s="126"/>
      <c r="V9697" s="83"/>
      <c r="W9697" s="84"/>
      <c r="X9697" s="84"/>
      <c r="Y9697" s="84"/>
      <c r="Z9697" s="84"/>
      <c r="AA9697" s="84"/>
      <c r="AB9697" s="85"/>
      <c r="AC9697" s="85"/>
      <c r="AD9697" s="85"/>
      <c r="AE9697" s="85"/>
      <c r="AF9697" s="85"/>
      <c r="AG9697" s="85"/>
      <c r="AH9697" s="85"/>
      <c r="AI9697" s="85"/>
    </row>
    <row r="9698" spans="1:35" s="15" customFormat="1" ht="24.95" customHeight="1" x14ac:dyDescent="0.25">
      <c r="A9698" s="86" t="s">
        <v>37</v>
      </c>
      <c r="B9698" s="87"/>
      <c r="C9698" s="88"/>
      <c r="D9698" s="89"/>
      <c r="E9698" s="89"/>
      <c r="F9698" s="89"/>
      <c r="G9698" s="89"/>
      <c r="H9698" s="89"/>
      <c r="I9698" s="89"/>
      <c r="J9698" s="89"/>
      <c r="K9698" s="89"/>
      <c r="L9698" s="89"/>
      <c r="M9698" s="89"/>
      <c r="N9698" s="89"/>
      <c r="O9698" s="89"/>
      <c r="P9698" s="89"/>
      <c r="Q9698" s="89"/>
      <c r="R9698" s="90"/>
      <c r="S9698" s="91" t="s">
        <v>40</v>
      </c>
      <c r="T9698" s="92"/>
      <c r="U9698" s="93"/>
      <c r="V9698" s="94">
        <f>'Laskun tiedot'!$A$8</f>
        <v>40907</v>
      </c>
      <c r="W9698" s="95"/>
      <c r="X9698" s="95"/>
      <c r="Y9698" s="95"/>
      <c r="Z9698" s="96"/>
      <c r="AA9698" s="97" t="s">
        <v>24</v>
      </c>
      <c r="AB9698" s="98"/>
      <c r="AC9698" s="99" t="str">
        <f>'Laskun tiedot'!$A$51</f>
        <v xml:space="preserve"> </v>
      </c>
      <c r="AD9698" s="99"/>
      <c r="AE9698" s="99"/>
      <c r="AF9698" s="99"/>
      <c r="AG9698" s="99"/>
      <c r="AH9698" s="99"/>
      <c r="AI9698" s="99"/>
    </row>
    <row r="9699" spans="1:35" s="15" customFormat="1" ht="9.9499999999999993" customHeight="1" x14ac:dyDescent="0.25">
      <c r="B9699" s="41"/>
      <c r="C9699" s="42"/>
      <c r="D9699" s="42"/>
      <c r="E9699" s="42"/>
      <c r="F9699" s="42"/>
      <c r="G9699" s="42"/>
      <c r="H9699" s="42"/>
      <c r="I9699" s="43"/>
      <c r="J9699" s="42"/>
      <c r="K9699" s="42"/>
      <c r="L9699" s="42"/>
      <c r="M9699" s="42"/>
      <c r="N9699" s="42"/>
      <c r="O9699" s="42"/>
      <c r="P9699" s="42"/>
      <c r="Q9699" s="18"/>
      <c r="R9699" s="18"/>
      <c r="S9699" s="44"/>
      <c r="T9699" s="44"/>
      <c r="U9699" s="19"/>
      <c r="V9699" s="45"/>
      <c r="W9699" s="45"/>
      <c r="X9699" s="45"/>
      <c r="Y9699" s="45"/>
      <c r="Z9699" s="45"/>
      <c r="AA9699" s="45"/>
      <c r="AB9699" s="46"/>
      <c r="AC9699" s="47"/>
      <c r="AD9699" s="48"/>
      <c r="AE9699" s="48"/>
      <c r="AF9699" s="48"/>
      <c r="AG9699" s="48"/>
      <c r="AH9699" s="48"/>
      <c r="AI9699" s="48"/>
    </row>
    <row r="9700" spans="1:35" s="15" customFormat="1" ht="50.1" customHeight="1" x14ac:dyDescent="0.25">
      <c r="B9700" s="41"/>
      <c r="C9700" s="42"/>
      <c r="D9700" s="42"/>
      <c r="E9700" s="42"/>
      <c r="F9700" s="42"/>
      <c r="G9700" s="42"/>
      <c r="H9700" s="42"/>
      <c r="I9700" s="43"/>
      <c r="J9700" s="42"/>
      <c r="K9700" s="42"/>
      <c r="L9700" s="42"/>
      <c r="M9700" s="42"/>
      <c r="N9700" s="42"/>
      <c r="O9700" s="42"/>
      <c r="P9700" s="42"/>
      <c r="Q9700" s="18"/>
      <c r="R9700" s="18"/>
      <c r="S9700" s="44"/>
      <c r="T9700" s="44"/>
      <c r="U9700" s="19"/>
      <c r="V9700" s="45"/>
      <c r="W9700" s="45"/>
      <c r="X9700" s="100" t="s">
        <v>38</v>
      </c>
      <c r="Y9700" s="100"/>
      <c r="Z9700" s="100"/>
      <c r="AA9700" s="100"/>
      <c r="AB9700" s="100"/>
      <c r="AC9700" s="100"/>
      <c r="AD9700" s="100"/>
      <c r="AE9700" s="100"/>
      <c r="AF9700" s="100"/>
      <c r="AG9700" s="100"/>
      <c r="AH9700" s="100"/>
      <c r="AI9700" s="100"/>
    </row>
    <row r="9701" spans="1:35" s="8" customFormat="1" ht="23.25" x14ac:dyDescent="0.35">
      <c r="B9701" s="66"/>
      <c r="C9701" s="150" t="str">
        <f>'Laskun tiedot'!$A$2</f>
        <v>Yhdistys ry</v>
      </c>
      <c r="D9701" s="150"/>
      <c r="E9701" s="150"/>
      <c r="F9701" s="150"/>
      <c r="G9701" s="150"/>
      <c r="H9701" s="150"/>
      <c r="I9701" s="150"/>
      <c r="J9701" s="150"/>
      <c r="K9701" s="150"/>
      <c r="L9701" s="150"/>
      <c r="M9701" s="150"/>
      <c r="N9701" s="150"/>
      <c r="O9701" s="150"/>
      <c r="P9701" s="150"/>
      <c r="Q9701" s="150"/>
      <c r="R9701" s="150"/>
      <c r="S9701" s="150"/>
      <c r="T9701" s="10"/>
      <c r="U9701" s="9"/>
      <c r="V9701" s="9"/>
      <c r="W9701" s="150" t="s">
        <v>16</v>
      </c>
      <c r="X9701" s="150"/>
      <c r="Y9701" s="150"/>
      <c r="Z9701" s="150"/>
    </row>
    <row r="9702" spans="1:35" s="15" customFormat="1" x14ac:dyDescent="0.25">
      <c r="B9702" s="15" t="s">
        <v>25</v>
      </c>
      <c r="AI9702" s="65">
        <v>196</v>
      </c>
    </row>
    <row r="9703" spans="1:35" s="11" customFormat="1" ht="15" customHeight="1" x14ac:dyDescent="0.2">
      <c r="V9703" s="68"/>
      <c r="W9703" s="145" t="s">
        <v>26</v>
      </c>
      <c r="X9703" s="145"/>
      <c r="Y9703" s="145"/>
      <c r="Z9703" s="145"/>
      <c r="AA9703" s="145"/>
      <c r="AB9703" s="145"/>
      <c r="AC9703" s="68"/>
      <c r="AD9703" s="68"/>
      <c r="AE9703" s="145" t="s">
        <v>18</v>
      </c>
      <c r="AF9703" s="145"/>
      <c r="AG9703" s="145"/>
      <c r="AH9703" s="145"/>
      <c r="AI9703" s="145"/>
    </row>
    <row r="9704" spans="1:35" s="15" customFormat="1" ht="15" customHeight="1" x14ac:dyDescent="0.25">
      <c r="B9704" s="62"/>
      <c r="C9704" s="146" t="str">
        <f ca="1">INDIRECT("Jäsenet!C"&amp;AI9702)&amp;$B$2&amp;INDIRECT("Jäsenet!B"&amp;AI9702)</f>
        <v xml:space="preserve"> </v>
      </c>
      <c r="D9704" s="146"/>
      <c r="E9704" s="146"/>
      <c r="F9704" s="146"/>
      <c r="G9704" s="146"/>
      <c r="H9704" s="146"/>
      <c r="I9704" s="146"/>
      <c r="J9704" s="146"/>
      <c r="K9704" s="146"/>
      <c r="L9704" s="146"/>
      <c r="M9704" s="146"/>
      <c r="N9704" s="146"/>
      <c r="O9704" s="146"/>
      <c r="P9704" s="146"/>
      <c r="Q9704" s="146"/>
      <c r="R9704" s="146"/>
      <c r="S9704" s="146"/>
      <c r="T9704" s="13"/>
      <c r="U9704" s="64"/>
      <c r="V9704" s="64"/>
      <c r="W9704" s="147">
        <f>'Laskun tiedot'!$A$5</f>
        <v>40618</v>
      </c>
      <c r="X9704" s="147"/>
      <c r="Y9704" s="147"/>
      <c r="Z9704" s="147"/>
      <c r="AA9704" s="147"/>
      <c r="AB9704" s="147"/>
      <c r="AC9704" s="64"/>
      <c r="AD9704" s="64"/>
      <c r="AE9704" s="147">
        <f>'Laskun tiedot'!$A$8</f>
        <v>40907</v>
      </c>
      <c r="AF9704" s="147"/>
      <c r="AG9704" s="147"/>
      <c r="AH9704" s="147"/>
      <c r="AI9704" s="147"/>
    </row>
    <row r="9705" spans="1:35" s="15" customFormat="1" ht="15" customHeight="1" x14ac:dyDescent="0.25">
      <c r="B9705" s="62"/>
      <c r="C9705" s="146">
        <f ca="1">INDIRECT("Jäsenet!D"&amp;AI9702)</f>
        <v>0</v>
      </c>
      <c r="D9705" s="146"/>
      <c r="E9705" s="146"/>
      <c r="F9705" s="146"/>
      <c r="G9705" s="146"/>
      <c r="H9705" s="146"/>
      <c r="I9705" s="146"/>
      <c r="J9705" s="146"/>
      <c r="K9705" s="146"/>
      <c r="L9705" s="146"/>
      <c r="M9705" s="146"/>
      <c r="N9705" s="146"/>
      <c r="O9705" s="146"/>
      <c r="P9705" s="146"/>
      <c r="Q9705" s="146"/>
      <c r="R9705" s="146"/>
      <c r="S9705" s="146"/>
    </row>
    <row r="9706" spans="1:35" s="11" customFormat="1" ht="15" customHeight="1" x14ac:dyDescent="0.25">
      <c r="B9706" s="67"/>
      <c r="C9706" s="148" t="str">
        <f ca="1">INDIRECT("Jäsenet!E"&amp;AI9702)&amp;$B$2&amp;INDIRECT("Jäsenet!F"&amp;AI9702)</f>
        <v xml:space="preserve"> </v>
      </c>
      <c r="D9706" s="148"/>
      <c r="E9706" s="148"/>
      <c r="F9706" s="148"/>
      <c r="G9706" s="148"/>
      <c r="H9706" s="148"/>
      <c r="I9706" s="148"/>
      <c r="J9706" s="148"/>
      <c r="K9706" s="148"/>
      <c r="L9706" s="148"/>
      <c r="M9706" s="148"/>
      <c r="N9706" s="148"/>
      <c r="O9706" s="148"/>
      <c r="P9706" s="148"/>
      <c r="Q9706" s="148"/>
      <c r="R9706" s="148"/>
      <c r="S9706" s="148"/>
      <c r="W9706" s="145" t="s">
        <v>17</v>
      </c>
      <c r="X9706" s="145"/>
      <c r="Y9706" s="145"/>
      <c r="Z9706" s="145"/>
      <c r="AA9706" s="145"/>
      <c r="AB9706" s="145"/>
    </row>
    <row r="9707" spans="1:35" s="15" customFormat="1" ht="15" customHeight="1" x14ac:dyDescent="0.25">
      <c r="T9707" s="78"/>
      <c r="U9707" s="63"/>
      <c r="V9707" s="63"/>
      <c r="W9707" s="149">
        <f ca="1">INDIRECT("Jäsenet!A"&amp;AI9702)</f>
        <v>195</v>
      </c>
      <c r="X9707" s="149"/>
      <c r="Y9707" s="149"/>
      <c r="Z9707" s="149"/>
      <c r="AA9707" s="149"/>
      <c r="AB9707" s="149"/>
    </row>
    <row r="9708" spans="1:35" s="15" customFormat="1" ht="15" customHeight="1" x14ac:dyDescent="0.25">
      <c r="B9708" s="39"/>
      <c r="C9708" s="39"/>
      <c r="D9708" s="39"/>
      <c r="E9708" s="39"/>
      <c r="F9708" s="39"/>
      <c r="G9708" s="39"/>
      <c r="H9708" s="39"/>
      <c r="I9708" s="39"/>
      <c r="J9708" s="39"/>
      <c r="K9708" s="39"/>
      <c r="L9708" s="39"/>
      <c r="M9708" s="39"/>
      <c r="N9708" s="39"/>
      <c r="O9708" s="39"/>
      <c r="P9708" s="39"/>
      <c r="Q9708" s="39"/>
      <c r="R9708" s="39"/>
      <c r="S9708" s="39"/>
      <c r="T9708" s="78"/>
      <c r="U9708" s="78"/>
      <c r="V9708" s="78"/>
      <c r="W9708" s="78"/>
      <c r="X9708" s="78"/>
      <c r="Y9708" s="78"/>
      <c r="Z9708" s="78"/>
      <c r="AA9708" s="39"/>
      <c r="AB9708" s="39"/>
      <c r="AC9708" s="39"/>
      <c r="AD9708" s="39"/>
      <c r="AE9708" s="39"/>
      <c r="AF9708" s="39"/>
      <c r="AG9708" s="39"/>
      <c r="AH9708" s="39"/>
      <c r="AI9708" s="39"/>
    </row>
    <row r="9709" spans="1:35" s="15" customFormat="1" ht="15" customHeight="1" x14ac:dyDescent="0.25">
      <c r="A9709" s="32"/>
      <c r="B9709" s="32"/>
      <c r="C9709" s="32"/>
      <c r="D9709" s="32"/>
      <c r="E9709" s="32"/>
      <c r="F9709" s="32"/>
      <c r="G9709" s="32"/>
      <c r="H9709" s="32"/>
      <c r="I9709" s="32"/>
      <c r="J9709" s="32"/>
      <c r="K9709" s="32"/>
      <c r="L9709" s="32"/>
      <c r="M9709" s="32"/>
      <c r="N9709" s="32"/>
      <c r="O9709" s="32"/>
      <c r="P9709" s="32"/>
      <c r="Q9709" s="32"/>
      <c r="R9709" s="32"/>
      <c r="S9709" s="32"/>
      <c r="T9709" s="33"/>
      <c r="U9709" s="33"/>
      <c r="V9709" s="33"/>
      <c r="W9709" s="35"/>
      <c r="X9709" s="33"/>
      <c r="Y9709" s="33"/>
      <c r="Z9709" s="33"/>
      <c r="AA9709" s="32"/>
      <c r="AB9709" s="32"/>
      <c r="AC9709" s="32"/>
      <c r="AD9709" s="32"/>
      <c r="AE9709" s="32"/>
      <c r="AF9709" s="32"/>
      <c r="AG9709" s="32"/>
      <c r="AH9709" s="32"/>
      <c r="AI9709" s="32"/>
    </row>
    <row r="9710" spans="1:35" s="15" customFormat="1" ht="15" customHeight="1" x14ac:dyDescent="0.25">
      <c r="B9710" s="39"/>
      <c r="C9710" s="39"/>
      <c r="D9710" s="39"/>
      <c r="E9710" s="39"/>
      <c r="F9710" s="39"/>
      <c r="G9710" s="39"/>
      <c r="H9710" s="39"/>
      <c r="I9710" s="39"/>
      <c r="J9710" s="39"/>
      <c r="K9710" s="39"/>
      <c r="L9710" s="39"/>
      <c r="M9710" s="39"/>
      <c r="N9710" s="39"/>
      <c r="O9710" s="39"/>
      <c r="P9710" s="39"/>
      <c r="Q9710" s="39"/>
      <c r="R9710" s="39"/>
      <c r="S9710" s="39"/>
      <c r="T9710" s="78"/>
      <c r="U9710" s="78"/>
      <c r="V9710" s="78"/>
      <c r="W9710" s="34"/>
      <c r="X9710" s="78"/>
      <c r="Y9710" s="78"/>
      <c r="Z9710" s="78"/>
      <c r="AA9710" s="39"/>
      <c r="AB9710" s="39"/>
      <c r="AC9710" s="39"/>
      <c r="AD9710" s="39"/>
      <c r="AE9710" s="39"/>
      <c r="AF9710" s="39"/>
      <c r="AG9710" s="39"/>
      <c r="AH9710" s="39"/>
      <c r="AI9710" s="39"/>
    </row>
    <row r="9711" spans="1:35" s="15" customFormat="1" ht="15" customHeight="1" x14ac:dyDescent="0.25">
      <c r="B9711" s="36" t="str">
        <f>'Laskun tiedot'!$A$11</f>
        <v>--------------------</v>
      </c>
      <c r="C9711" s="39"/>
      <c r="D9711" s="39"/>
      <c r="E9711" s="39"/>
      <c r="F9711" s="39"/>
      <c r="G9711" s="39"/>
      <c r="H9711" s="39"/>
      <c r="I9711" s="39"/>
      <c r="J9711" s="39"/>
      <c r="K9711" s="39"/>
      <c r="L9711" s="39"/>
      <c r="M9711" s="39"/>
      <c r="N9711" s="39"/>
      <c r="O9711" s="39"/>
      <c r="P9711" s="39"/>
      <c r="Q9711" s="39"/>
      <c r="R9711" s="39"/>
      <c r="S9711" s="39"/>
      <c r="T9711" s="17"/>
      <c r="U9711" s="17"/>
      <c r="V9711" s="17"/>
      <c r="W9711" s="17"/>
      <c r="X9711" s="17"/>
      <c r="Y9711" s="17"/>
      <c r="Z9711" s="17"/>
      <c r="AA9711" s="17"/>
      <c r="AB9711" s="17"/>
      <c r="AC9711" s="17"/>
      <c r="AD9711" s="17"/>
      <c r="AE9711" s="17"/>
      <c r="AF9711" s="17"/>
      <c r="AG9711" s="17"/>
      <c r="AH9711" s="17"/>
      <c r="AI9711" s="17"/>
    </row>
    <row r="9712" spans="1:35" s="15" customFormat="1" ht="15" customHeight="1" x14ac:dyDescent="0.25">
      <c r="B9712" s="36" t="str">
        <f>'Laskun tiedot'!$A$12</f>
        <v>Vuosi 2011</v>
      </c>
      <c r="C9712" s="78"/>
      <c r="D9712" s="78"/>
      <c r="E9712" s="78"/>
      <c r="F9712" s="78"/>
      <c r="G9712" s="78"/>
      <c r="H9712" s="78"/>
      <c r="I9712" s="78"/>
      <c r="J9712" s="78"/>
      <c r="K9712" s="78"/>
      <c r="L9712" s="78"/>
      <c r="M9712" s="78"/>
      <c r="N9712" s="78"/>
      <c r="O9712" s="78"/>
      <c r="P9712" s="39"/>
      <c r="Q9712" s="39"/>
      <c r="R9712" s="39"/>
      <c r="S9712" s="39"/>
      <c r="T9712" s="39"/>
      <c r="U9712" s="39"/>
      <c r="V9712" s="39"/>
      <c r="W9712" s="39"/>
      <c r="X9712" s="39"/>
      <c r="Y9712" s="39"/>
      <c r="Z9712" s="39"/>
      <c r="AA9712" s="39"/>
      <c r="AB9712" s="39"/>
      <c r="AC9712" s="13"/>
      <c r="AD9712" s="13"/>
      <c r="AE9712" s="13"/>
      <c r="AF9712" s="13"/>
      <c r="AG9712" s="13"/>
      <c r="AH9712" s="13"/>
      <c r="AI9712" s="13"/>
    </row>
    <row r="9713" spans="2:35" s="15" customFormat="1" ht="15" customHeight="1" x14ac:dyDescent="0.25">
      <c r="B9713" s="36" t="str">
        <f>'Laskun tiedot'!$A$13</f>
        <v>JÄSENMAKSU ………. 10 €</v>
      </c>
      <c r="T9713" s="11"/>
      <c r="U9713" s="11"/>
      <c r="V9713" s="11"/>
      <c r="W9713" s="11"/>
      <c r="X9713" s="11"/>
      <c r="Y9713" s="11"/>
      <c r="Z9713" s="11"/>
      <c r="AA9713" s="11"/>
      <c r="AB9713" s="11"/>
      <c r="AC9713" s="11"/>
      <c r="AD9713" s="11"/>
      <c r="AE9713" s="11"/>
      <c r="AF9713" s="11"/>
      <c r="AG9713" s="11"/>
      <c r="AH9713" s="11"/>
      <c r="AI9713" s="11"/>
    </row>
    <row r="9714" spans="2:35" s="15" customFormat="1" ht="15" customHeight="1" x14ac:dyDescent="0.25">
      <c r="B9714" s="36" t="str">
        <f>'Laskun tiedot'!$A$14</f>
        <v>--------------------</v>
      </c>
      <c r="T9714" s="39"/>
      <c r="AC9714" s="39"/>
    </row>
    <row r="9715" spans="2:35" s="15" customFormat="1" ht="15" customHeight="1" x14ac:dyDescent="0.25">
      <c r="B9715" s="36" t="str">
        <f>'Laskun tiedot'!$A$15</f>
        <v xml:space="preserve"> </v>
      </c>
      <c r="T9715" s="11"/>
      <c r="U9715" s="11"/>
      <c r="V9715" s="11"/>
      <c r="W9715" s="11"/>
      <c r="X9715" s="11"/>
      <c r="Y9715" s="11"/>
      <c r="Z9715" s="11"/>
      <c r="AA9715" s="11"/>
      <c r="AB9715" s="11"/>
      <c r="AC9715" s="11"/>
      <c r="AD9715" s="11"/>
      <c r="AE9715" s="11"/>
      <c r="AF9715" s="11"/>
      <c r="AG9715" s="11"/>
      <c r="AH9715" s="11"/>
      <c r="AI9715" s="11"/>
    </row>
    <row r="9716" spans="2:35" s="15" customFormat="1" ht="15" customHeight="1" x14ac:dyDescent="0.25">
      <c r="B9716" s="36" t="str">
        <f>'Laskun tiedot'!$A$16</f>
        <v xml:space="preserve"> </v>
      </c>
      <c r="C9716" s="39"/>
      <c r="D9716" s="39"/>
      <c r="E9716" s="39"/>
      <c r="F9716" s="39"/>
      <c r="G9716" s="39"/>
      <c r="H9716" s="39"/>
      <c r="I9716" s="39"/>
      <c r="J9716" s="39"/>
      <c r="K9716" s="39"/>
      <c r="L9716" s="39"/>
      <c r="M9716" s="39"/>
      <c r="N9716" s="39"/>
      <c r="O9716" s="39"/>
      <c r="P9716" s="39"/>
      <c r="Q9716" s="39"/>
      <c r="R9716" s="39"/>
      <c r="S9716" s="39"/>
      <c r="T9716" s="39"/>
      <c r="U9716" s="39"/>
      <c r="V9716" s="39"/>
      <c r="W9716" s="39"/>
      <c r="X9716" s="39"/>
      <c r="Y9716" s="39"/>
      <c r="Z9716" s="39"/>
      <c r="AA9716" s="39"/>
      <c r="AB9716" s="39"/>
      <c r="AC9716" s="39"/>
      <c r="AD9716" s="39"/>
      <c r="AE9716" s="39"/>
      <c r="AF9716" s="39"/>
      <c r="AG9716" s="39"/>
      <c r="AH9716" s="39"/>
      <c r="AI9716" s="39"/>
    </row>
    <row r="9717" spans="2:35" s="15" customFormat="1" ht="15" customHeight="1" x14ac:dyDescent="0.25">
      <c r="B9717" s="36" t="str">
        <f>'Laskun tiedot'!$A$17</f>
        <v xml:space="preserve"> </v>
      </c>
    </row>
    <row r="9718" spans="2:35" s="11" customFormat="1" ht="15" customHeight="1" x14ac:dyDescent="0.25">
      <c r="B9718" s="36" t="str">
        <f>'Laskun tiedot'!$A$18</f>
        <v xml:space="preserve"> </v>
      </c>
    </row>
    <row r="9719" spans="2:35" s="15" customFormat="1" ht="15" customHeight="1" x14ac:dyDescent="0.25">
      <c r="B9719" s="36" t="str">
        <f>'Laskun tiedot'!$A$19</f>
        <v xml:space="preserve"> </v>
      </c>
      <c r="M9719" s="16"/>
      <c r="N9719" s="1"/>
      <c r="O9719" s="1"/>
      <c r="P9719" s="16"/>
      <c r="Q9719" s="1"/>
      <c r="R9719" s="1"/>
      <c r="T9719" s="16"/>
      <c r="U9719" s="1"/>
      <c r="V9719" s="1"/>
      <c r="W9719" s="1"/>
      <c r="X9719" s="1"/>
      <c r="Z9719" s="16"/>
      <c r="AA9719" s="1"/>
      <c r="AB9719" s="1"/>
      <c r="AD9719" s="16"/>
      <c r="AE9719" s="1"/>
      <c r="AF9719" s="1"/>
      <c r="AG9719" s="1"/>
      <c r="AH9719" s="1"/>
    </row>
    <row r="9720" spans="2:35" s="15" customFormat="1" ht="15" customHeight="1" x14ac:dyDescent="0.25">
      <c r="B9720" s="36" t="str">
        <f>'Laskun tiedot'!$A$20</f>
        <v xml:space="preserve"> </v>
      </c>
      <c r="M9720" s="16"/>
      <c r="N9720" s="1"/>
      <c r="O9720" s="1"/>
      <c r="P9720" s="16"/>
      <c r="Q9720" s="1"/>
      <c r="R9720" s="1"/>
      <c r="T9720" s="16"/>
      <c r="U9720" s="1"/>
      <c r="V9720" s="1"/>
      <c r="W9720" s="1"/>
      <c r="X9720" s="1"/>
      <c r="Z9720" s="16"/>
      <c r="AA9720" s="1"/>
      <c r="AB9720" s="1"/>
      <c r="AD9720" s="16"/>
      <c r="AE9720" s="1"/>
      <c r="AF9720" s="1"/>
      <c r="AG9720" s="1"/>
      <c r="AH9720" s="1"/>
    </row>
    <row r="9721" spans="2:35" s="15" customFormat="1" ht="15" customHeight="1" x14ac:dyDescent="0.25">
      <c r="B9721" s="36" t="str">
        <f>'Laskun tiedot'!$A$21</f>
        <v xml:space="preserve"> </v>
      </c>
      <c r="M9721" s="16"/>
      <c r="N9721" s="1"/>
      <c r="O9721" s="1"/>
      <c r="P9721" s="16"/>
      <c r="Q9721" s="1"/>
      <c r="R9721" s="1"/>
      <c r="T9721" s="16"/>
      <c r="U9721" s="1"/>
      <c r="V9721" s="1"/>
      <c r="W9721" s="1"/>
      <c r="X9721" s="1"/>
      <c r="Z9721" s="16"/>
      <c r="AA9721" s="1"/>
      <c r="AB9721" s="1"/>
      <c r="AD9721" s="16"/>
      <c r="AE9721" s="1"/>
      <c r="AF9721" s="1"/>
      <c r="AG9721" s="1"/>
      <c r="AH9721" s="1"/>
    </row>
    <row r="9722" spans="2:35" s="15" customFormat="1" ht="15" customHeight="1" x14ac:dyDescent="0.25">
      <c r="B9722" s="36" t="str">
        <f>'Laskun tiedot'!$A$22</f>
        <v xml:space="preserve"> </v>
      </c>
      <c r="M9722" s="16"/>
      <c r="N9722" s="1"/>
      <c r="O9722" s="1"/>
      <c r="P9722" s="16"/>
      <c r="Q9722" s="1"/>
      <c r="R9722" s="1"/>
      <c r="T9722" s="16"/>
      <c r="U9722" s="1"/>
      <c r="V9722" s="1"/>
      <c r="W9722" s="1"/>
      <c r="X9722" s="1"/>
      <c r="Z9722" s="16"/>
      <c r="AA9722" s="1"/>
      <c r="AB9722" s="1"/>
      <c r="AD9722" s="16"/>
      <c r="AE9722" s="1"/>
      <c r="AF9722" s="1"/>
      <c r="AG9722" s="1"/>
      <c r="AH9722" s="1"/>
    </row>
    <row r="9723" spans="2:35" s="15" customFormat="1" ht="15" customHeight="1" x14ac:dyDescent="0.25">
      <c r="B9723" s="36" t="str">
        <f>'Laskun tiedot'!$A$23</f>
        <v xml:space="preserve"> </v>
      </c>
      <c r="M9723" s="16"/>
      <c r="N9723" s="1"/>
      <c r="O9723" s="1"/>
      <c r="P9723" s="16"/>
      <c r="Q9723" s="1"/>
      <c r="R9723" s="1"/>
      <c r="T9723" s="16"/>
      <c r="U9723" s="1"/>
      <c r="V9723" s="1"/>
      <c r="W9723" s="1"/>
      <c r="X9723" s="1"/>
      <c r="Z9723" s="16"/>
      <c r="AA9723" s="1"/>
      <c r="AB9723" s="1"/>
      <c r="AD9723" s="16"/>
      <c r="AE9723" s="1"/>
      <c r="AF9723" s="1"/>
      <c r="AG9723" s="1"/>
      <c r="AH9723" s="1"/>
    </row>
    <row r="9724" spans="2:35" s="15" customFormat="1" ht="15" customHeight="1" x14ac:dyDescent="0.25">
      <c r="B9724" s="36" t="str">
        <f>'Laskun tiedot'!$A$24</f>
        <v xml:space="preserve"> </v>
      </c>
      <c r="M9724" s="16"/>
      <c r="N9724" s="1"/>
      <c r="O9724" s="1"/>
      <c r="P9724" s="16"/>
      <c r="Q9724" s="1"/>
      <c r="R9724" s="1"/>
      <c r="T9724" s="16"/>
      <c r="U9724" s="1"/>
      <c r="V9724" s="1"/>
      <c r="W9724" s="1"/>
      <c r="X9724" s="1"/>
      <c r="Z9724" s="16"/>
      <c r="AA9724" s="1"/>
      <c r="AB9724" s="1"/>
      <c r="AD9724" s="16"/>
      <c r="AE9724" s="1"/>
      <c r="AF9724" s="1"/>
      <c r="AG9724" s="1"/>
      <c r="AH9724" s="1"/>
    </row>
    <row r="9725" spans="2:35" s="15" customFormat="1" ht="15" customHeight="1" x14ac:dyDescent="0.25">
      <c r="B9725" s="36" t="str">
        <f>'Laskun tiedot'!$A$25</f>
        <v xml:space="preserve"> </v>
      </c>
      <c r="M9725" s="16"/>
      <c r="N9725" s="1"/>
      <c r="O9725" s="1"/>
      <c r="P9725" s="16"/>
      <c r="Q9725" s="1"/>
      <c r="R9725" s="1"/>
      <c r="T9725" s="16"/>
      <c r="U9725" s="1"/>
      <c r="V9725" s="1"/>
      <c r="W9725" s="1"/>
      <c r="X9725" s="1"/>
      <c r="Z9725" s="16"/>
      <c r="AA9725" s="1"/>
      <c r="AB9725" s="1"/>
      <c r="AD9725" s="16"/>
      <c r="AE9725" s="1"/>
      <c r="AF9725" s="1"/>
      <c r="AG9725" s="1"/>
      <c r="AH9725" s="1"/>
    </row>
    <row r="9726" spans="2:35" s="15" customFormat="1" ht="15" customHeight="1" x14ac:dyDescent="0.25">
      <c r="B9726" s="36" t="str">
        <f>'Laskun tiedot'!$A$26</f>
        <v xml:space="preserve"> </v>
      </c>
      <c r="M9726" s="16"/>
      <c r="N9726" s="1"/>
      <c r="O9726" s="1"/>
      <c r="P9726" s="16"/>
      <c r="Q9726" s="1"/>
      <c r="R9726" s="1"/>
      <c r="T9726" s="16"/>
      <c r="U9726" s="1"/>
      <c r="V9726" s="1"/>
      <c r="W9726" s="1"/>
      <c r="X9726" s="1"/>
      <c r="Z9726" s="16"/>
      <c r="AA9726" s="1"/>
      <c r="AB9726" s="1"/>
      <c r="AD9726" s="16"/>
      <c r="AE9726" s="1"/>
      <c r="AF9726" s="1"/>
      <c r="AG9726" s="1"/>
      <c r="AH9726" s="1"/>
    </row>
    <row r="9727" spans="2:35" s="15" customFormat="1" ht="15" customHeight="1" x14ac:dyDescent="0.25">
      <c r="B9727" s="36" t="str">
        <f>'Laskun tiedot'!$A$27</f>
        <v xml:space="preserve"> </v>
      </c>
      <c r="M9727" s="16"/>
      <c r="N9727" s="1"/>
      <c r="O9727" s="1"/>
      <c r="P9727" s="16"/>
      <c r="Q9727" s="1"/>
      <c r="R9727" s="1"/>
      <c r="T9727" s="16"/>
      <c r="U9727" s="1"/>
      <c r="V9727" s="1"/>
      <c r="W9727" s="1"/>
      <c r="X9727" s="1"/>
      <c r="Z9727" s="16"/>
      <c r="AA9727" s="1"/>
      <c r="AB9727" s="1"/>
      <c r="AD9727" s="16"/>
      <c r="AE9727" s="1"/>
      <c r="AF9727" s="1"/>
      <c r="AG9727" s="1"/>
      <c r="AH9727" s="1"/>
    </row>
    <row r="9728" spans="2:35" s="15" customFormat="1" ht="15" customHeight="1" x14ac:dyDescent="0.25">
      <c r="B9728" s="36"/>
      <c r="M9728" s="16"/>
      <c r="N9728" s="1"/>
      <c r="O9728" s="1"/>
      <c r="P9728" s="16"/>
      <c r="Q9728" s="1"/>
      <c r="R9728" s="1"/>
      <c r="T9728" s="16"/>
      <c r="U9728" s="1"/>
      <c r="V9728" s="1"/>
      <c r="W9728" s="1"/>
      <c r="X9728" s="1"/>
      <c r="Z9728" s="16"/>
      <c r="AA9728" s="1"/>
      <c r="AB9728" s="1"/>
      <c r="AD9728" s="16"/>
      <c r="AE9728" s="1"/>
      <c r="AF9728" s="1"/>
      <c r="AG9728" s="1"/>
      <c r="AH9728" s="1"/>
    </row>
    <row r="9729" spans="1:35" s="80" customFormat="1" ht="12" customHeight="1" x14ac:dyDescent="0.25">
      <c r="B9729" s="143" t="str">
        <f>'Laskun tiedot'!$A$30</f>
        <v>Sihteeri:</v>
      </c>
      <c r="C9729" s="143"/>
      <c r="D9729" s="143"/>
      <c r="E9729" s="143"/>
      <c r="F9729" s="143"/>
      <c r="G9729" s="143"/>
      <c r="H9729" s="143"/>
      <c r="I9729" s="143"/>
      <c r="J9729" s="143" t="str">
        <f>'Laskun tiedot'!$B$30</f>
        <v>Puh.</v>
      </c>
      <c r="K9729" s="143"/>
      <c r="L9729" s="143"/>
      <c r="M9729" s="143"/>
      <c r="N9729" s="143"/>
      <c r="O9729" s="143"/>
      <c r="P9729" s="143"/>
      <c r="Q9729" s="143"/>
      <c r="R9729" s="143"/>
      <c r="S9729" s="143" t="str">
        <f>'Laskun tiedot'!$C$30</f>
        <v xml:space="preserve"> </v>
      </c>
      <c r="T9729" s="143"/>
      <c r="U9729" s="143"/>
      <c r="V9729" s="143"/>
      <c r="W9729" s="143"/>
      <c r="X9729" s="143"/>
      <c r="Y9729" s="143"/>
      <c r="Z9729" s="143"/>
      <c r="AA9729" s="143" t="str">
        <f>'Laskun tiedot'!$D$30</f>
        <v xml:space="preserve"> </v>
      </c>
      <c r="AB9729" s="143"/>
      <c r="AC9729" s="143"/>
      <c r="AD9729" s="143"/>
      <c r="AE9729" s="143"/>
      <c r="AF9729" s="143"/>
      <c r="AG9729" s="143"/>
      <c r="AH9729" s="143"/>
      <c r="AI9729" s="143"/>
    </row>
    <row r="9730" spans="1:35" s="79" customFormat="1" ht="12" customHeight="1" x14ac:dyDescent="0.2">
      <c r="B9730" s="143" t="str">
        <f>'Laskun tiedot'!$A$31</f>
        <v xml:space="preserve"> </v>
      </c>
      <c r="C9730" s="143"/>
      <c r="D9730" s="143"/>
      <c r="E9730" s="143"/>
      <c r="F9730" s="143"/>
      <c r="G9730" s="143"/>
      <c r="H9730" s="143"/>
      <c r="I9730" s="143"/>
      <c r="J9730" s="143" t="str">
        <f>'Laskun tiedot'!$B$31</f>
        <v xml:space="preserve"> </v>
      </c>
      <c r="K9730" s="143"/>
      <c r="L9730" s="143"/>
      <c r="M9730" s="143"/>
      <c r="N9730" s="143"/>
      <c r="O9730" s="143"/>
      <c r="P9730" s="143"/>
      <c r="Q9730" s="143"/>
      <c r="R9730" s="143"/>
      <c r="S9730" s="144" t="str">
        <f>'Laskun tiedot'!$C$31</f>
        <v xml:space="preserve"> </v>
      </c>
      <c r="T9730" s="144"/>
      <c r="U9730" s="144"/>
      <c r="V9730" s="144"/>
      <c r="W9730" s="144"/>
      <c r="X9730" s="144"/>
      <c r="Y9730" s="144"/>
      <c r="Z9730" s="144"/>
      <c r="AA9730" s="144" t="str">
        <f>'Laskun tiedot'!$D$31</f>
        <v xml:space="preserve"> </v>
      </c>
      <c r="AB9730" s="144"/>
      <c r="AC9730" s="144"/>
      <c r="AD9730" s="144"/>
      <c r="AE9730" s="144"/>
      <c r="AF9730" s="144"/>
      <c r="AG9730" s="144"/>
      <c r="AH9730" s="144"/>
      <c r="AI9730" s="144"/>
    </row>
    <row r="9731" spans="1:35" s="80" customFormat="1" ht="12" customHeight="1" x14ac:dyDescent="0.25">
      <c r="B9731" s="143" t="str">
        <f>'Laskun tiedot'!$A$32</f>
        <v xml:space="preserve"> </v>
      </c>
      <c r="C9731" s="143"/>
      <c r="D9731" s="143"/>
      <c r="E9731" s="143"/>
      <c r="F9731" s="143"/>
      <c r="G9731" s="143"/>
      <c r="H9731" s="143"/>
      <c r="I9731" s="143"/>
      <c r="J9731" s="143" t="str">
        <f>'Laskun tiedot'!$B$32</f>
        <v xml:space="preserve"> </v>
      </c>
      <c r="K9731" s="143"/>
      <c r="L9731" s="143"/>
      <c r="M9731" s="143"/>
      <c r="N9731" s="143"/>
      <c r="O9731" s="143"/>
      <c r="P9731" s="143"/>
      <c r="Q9731" s="143"/>
      <c r="R9731" s="143"/>
      <c r="S9731" s="144" t="str">
        <f>'Laskun tiedot'!$C$32</f>
        <v xml:space="preserve"> </v>
      </c>
      <c r="T9731" s="144"/>
      <c r="U9731" s="144"/>
      <c r="V9731" s="144"/>
      <c r="W9731" s="144"/>
      <c r="X9731" s="144"/>
      <c r="Y9731" s="144"/>
      <c r="Z9731" s="144"/>
      <c r="AA9731" s="144" t="str">
        <f>'Laskun tiedot'!$D$32</f>
        <v xml:space="preserve"> </v>
      </c>
      <c r="AB9731" s="144"/>
      <c r="AC9731" s="144"/>
      <c r="AD9731" s="144"/>
      <c r="AE9731" s="144"/>
      <c r="AF9731" s="144"/>
      <c r="AG9731" s="144"/>
      <c r="AH9731" s="144"/>
      <c r="AI9731" s="144"/>
    </row>
    <row r="9732" spans="1:35" s="15" customFormat="1" ht="15" customHeight="1" x14ac:dyDescent="0.25">
      <c r="A9732" s="60"/>
      <c r="B9732" s="61"/>
      <c r="C9732" s="61"/>
      <c r="D9732" s="61"/>
      <c r="E9732" s="61"/>
      <c r="F9732" s="61"/>
      <c r="G9732" s="61"/>
      <c r="H9732" s="61"/>
      <c r="I9732" s="61"/>
      <c r="J9732" s="61"/>
      <c r="K9732" s="61"/>
      <c r="L9732" s="61"/>
      <c r="M9732" s="61"/>
      <c r="N9732" s="61"/>
      <c r="O9732" s="61"/>
      <c r="P9732" s="61"/>
      <c r="Q9732" s="61"/>
      <c r="R9732" s="61"/>
      <c r="S9732" s="61"/>
      <c r="T9732" s="61"/>
      <c r="U9732" s="61"/>
      <c r="V9732" s="61"/>
      <c r="W9732" s="61"/>
      <c r="X9732" s="61"/>
      <c r="Y9732" s="61"/>
      <c r="Z9732" s="61"/>
      <c r="AA9732" s="61"/>
      <c r="AB9732" s="61"/>
      <c r="AC9732" s="61"/>
      <c r="AD9732" s="61"/>
      <c r="AE9732" s="61"/>
      <c r="AF9732" s="61"/>
      <c r="AG9732" s="61"/>
      <c r="AH9732" s="61"/>
      <c r="AI9732" s="61"/>
    </row>
    <row r="9733" spans="1:35" s="15" customFormat="1" ht="15" customHeight="1" x14ac:dyDescent="0.25">
      <c r="B9733" s="39"/>
      <c r="C9733" s="39"/>
      <c r="D9733" s="39"/>
      <c r="E9733" s="39"/>
      <c r="F9733" s="39"/>
      <c r="G9733" s="39"/>
      <c r="H9733" s="39"/>
      <c r="I9733" s="39"/>
      <c r="J9733" s="39"/>
      <c r="K9733" s="39"/>
      <c r="L9733" s="39"/>
      <c r="M9733" s="39"/>
      <c r="N9733" s="39"/>
      <c r="O9733" s="39"/>
      <c r="P9733" s="39"/>
      <c r="Q9733" s="39"/>
      <c r="R9733" s="39"/>
      <c r="S9733" s="39"/>
      <c r="T9733" s="39"/>
      <c r="U9733" s="39"/>
      <c r="V9733" s="39"/>
      <c r="W9733" s="39"/>
      <c r="X9733" s="39"/>
      <c r="Y9733" s="39"/>
      <c r="Z9733" s="39"/>
      <c r="AA9733" s="39"/>
      <c r="AB9733" s="59"/>
      <c r="AC9733" s="59"/>
      <c r="AD9733" s="39"/>
      <c r="AE9733" s="39"/>
      <c r="AF9733" s="39"/>
      <c r="AG9733" s="39"/>
      <c r="AH9733" s="39"/>
      <c r="AI9733" s="39"/>
    </row>
    <row r="9734" spans="1:35" s="15" customFormat="1" ht="11.1" customHeight="1" x14ac:dyDescent="0.25">
      <c r="A9734" s="72"/>
      <c r="B9734" s="73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  <c r="O9734" s="18"/>
      <c r="P9734" s="18"/>
      <c r="Q9734" s="18"/>
      <c r="R9734" s="18"/>
      <c r="S9734" s="127" t="s">
        <v>35</v>
      </c>
      <c r="T9734" s="128"/>
      <c r="U9734" s="128"/>
      <c r="V9734" s="128"/>
      <c r="W9734" s="128"/>
      <c r="X9734" s="128"/>
      <c r="Y9734" s="128"/>
      <c r="Z9734" s="128"/>
      <c r="AA9734" s="129"/>
      <c r="AB9734" s="128" t="s">
        <v>36</v>
      </c>
      <c r="AC9734" s="128"/>
      <c r="AD9734" s="128"/>
      <c r="AE9734" s="128"/>
      <c r="AF9734" s="128"/>
      <c r="AG9734" s="128"/>
      <c r="AH9734" s="128"/>
      <c r="AI9734" s="128"/>
    </row>
    <row r="9735" spans="1:35" s="15" customFormat="1" ht="15" customHeight="1" x14ac:dyDescent="0.25">
      <c r="A9735" s="116" t="s">
        <v>19</v>
      </c>
      <c r="B9735" s="130"/>
      <c r="C9735" s="20"/>
      <c r="D9735" s="133" t="str">
        <f>'Laskun tiedot'!$A$35</f>
        <v>EKOP 123456-09876543</v>
      </c>
      <c r="E9735" s="133"/>
      <c r="F9735" s="133"/>
      <c r="G9735" s="133"/>
      <c r="H9735" s="133"/>
      <c r="I9735" s="133"/>
      <c r="J9735" s="133"/>
      <c r="K9735" s="133"/>
      <c r="L9735" s="133"/>
      <c r="M9735" s="133"/>
      <c r="N9735" s="133"/>
      <c r="O9735" s="133"/>
      <c r="P9735" s="133"/>
      <c r="Q9735" s="133"/>
      <c r="R9735" s="133"/>
      <c r="S9735" s="134" t="str">
        <f>'Laskun tiedot'!$B$35</f>
        <v>FI67 1234 5609 8765 43</v>
      </c>
      <c r="T9735" s="135"/>
      <c r="U9735" s="135"/>
      <c r="V9735" s="135"/>
      <c r="W9735" s="135"/>
      <c r="X9735" s="135"/>
      <c r="Y9735" s="135"/>
      <c r="Z9735" s="135"/>
      <c r="AA9735" s="136"/>
      <c r="AB9735" s="135" t="str">
        <f>'Laskun tiedot'!$C$35</f>
        <v>OKOYFIHH</v>
      </c>
      <c r="AC9735" s="135"/>
      <c r="AD9735" s="135"/>
      <c r="AE9735" s="135"/>
      <c r="AF9735" s="135"/>
      <c r="AG9735" s="135"/>
      <c r="AH9735" s="135"/>
      <c r="AI9735" s="135"/>
    </row>
    <row r="9736" spans="1:35" s="15" customFormat="1" ht="15" customHeight="1" x14ac:dyDescent="0.25">
      <c r="A9736" s="116"/>
      <c r="B9736" s="130"/>
      <c r="C9736" s="20"/>
      <c r="D9736" s="133" t="str">
        <f>'Laskun tiedot'!$A$36</f>
        <v xml:space="preserve"> </v>
      </c>
      <c r="E9736" s="133"/>
      <c r="F9736" s="133"/>
      <c r="G9736" s="133"/>
      <c r="H9736" s="133"/>
      <c r="I9736" s="133"/>
      <c r="J9736" s="133"/>
      <c r="K9736" s="133"/>
      <c r="L9736" s="133"/>
      <c r="M9736" s="133"/>
      <c r="N9736" s="133"/>
      <c r="O9736" s="133"/>
      <c r="P9736" s="133"/>
      <c r="Q9736" s="133"/>
      <c r="R9736" s="137"/>
      <c r="S9736" s="134" t="str">
        <f>'Laskun tiedot'!$B$36</f>
        <v xml:space="preserve"> </v>
      </c>
      <c r="T9736" s="135"/>
      <c r="U9736" s="135"/>
      <c r="V9736" s="135"/>
      <c r="W9736" s="135"/>
      <c r="X9736" s="135"/>
      <c r="Y9736" s="135"/>
      <c r="Z9736" s="135"/>
      <c r="AA9736" s="136"/>
      <c r="AB9736" s="134" t="str">
        <f>'Laskun tiedot'!$C$36</f>
        <v xml:space="preserve"> </v>
      </c>
      <c r="AC9736" s="135"/>
      <c r="AD9736" s="135"/>
      <c r="AE9736" s="135"/>
      <c r="AF9736" s="135"/>
      <c r="AG9736" s="135"/>
      <c r="AH9736" s="135"/>
      <c r="AI9736" s="135"/>
    </row>
    <row r="9737" spans="1:35" s="15" customFormat="1" ht="15" customHeight="1" x14ac:dyDescent="0.25">
      <c r="A9737" s="131"/>
      <c r="B9737" s="132"/>
      <c r="C9737" s="20"/>
      <c r="D9737" s="138" t="str">
        <f>'Laskun tiedot'!$A$37</f>
        <v xml:space="preserve"> </v>
      </c>
      <c r="E9737" s="138"/>
      <c r="F9737" s="138"/>
      <c r="G9737" s="138"/>
      <c r="H9737" s="138"/>
      <c r="I9737" s="138"/>
      <c r="J9737" s="138"/>
      <c r="K9737" s="138"/>
      <c r="L9737" s="138"/>
      <c r="M9737" s="138"/>
      <c r="N9737" s="138"/>
      <c r="O9737" s="138"/>
      <c r="P9737" s="138"/>
      <c r="Q9737" s="138"/>
      <c r="R9737" s="139"/>
      <c r="S9737" s="140" t="str">
        <f>'Laskun tiedot'!$B$37</f>
        <v xml:space="preserve"> </v>
      </c>
      <c r="T9737" s="141"/>
      <c r="U9737" s="141"/>
      <c r="V9737" s="141"/>
      <c r="W9737" s="141"/>
      <c r="X9737" s="141"/>
      <c r="Y9737" s="141"/>
      <c r="Z9737" s="141"/>
      <c r="AA9737" s="142"/>
      <c r="AB9737" s="140" t="str">
        <f>'Laskun tiedot'!$C$37</f>
        <v xml:space="preserve"> </v>
      </c>
      <c r="AC9737" s="141"/>
      <c r="AD9737" s="141"/>
      <c r="AE9737" s="141"/>
      <c r="AF9737" s="141"/>
      <c r="AG9737" s="141"/>
      <c r="AH9737" s="141"/>
      <c r="AI9737" s="141"/>
    </row>
    <row r="9738" spans="1:35" s="15" customFormat="1" ht="15" customHeight="1" x14ac:dyDescent="0.25">
      <c r="A9738" s="101" t="s">
        <v>21</v>
      </c>
      <c r="B9738" s="102"/>
      <c r="C9738" s="22"/>
      <c r="D9738" s="107" t="str">
        <f>'Laskun tiedot'!$A$40</f>
        <v xml:space="preserve"> </v>
      </c>
      <c r="E9738" s="107"/>
      <c r="F9738" s="107"/>
      <c r="G9738" s="107"/>
      <c r="H9738" s="107"/>
      <c r="I9738" s="107"/>
      <c r="J9738" s="107"/>
      <c r="K9738" s="107"/>
      <c r="L9738" s="107"/>
      <c r="M9738" s="107"/>
      <c r="N9738" s="107"/>
      <c r="O9738" s="107"/>
      <c r="P9738" s="107"/>
      <c r="Q9738" s="107"/>
      <c r="R9738" s="108"/>
      <c r="S9738" s="23"/>
      <c r="T9738" s="24"/>
      <c r="U9738" s="25"/>
      <c r="V9738" s="25"/>
      <c r="W9738" s="25"/>
      <c r="X9738" s="25"/>
      <c r="Y9738" s="25"/>
      <c r="Z9738" s="25"/>
      <c r="AA9738" s="25"/>
      <c r="AB9738" s="25"/>
      <c r="AC9738" s="25"/>
      <c r="AD9738" s="25"/>
      <c r="AE9738" s="25"/>
      <c r="AF9738" s="25"/>
      <c r="AG9738" s="25"/>
      <c r="AH9738" s="25"/>
      <c r="AI9738" s="25"/>
    </row>
    <row r="9739" spans="1:35" s="15" customFormat="1" ht="15" customHeight="1" x14ac:dyDescent="0.25">
      <c r="A9739" s="103"/>
      <c r="B9739" s="104"/>
      <c r="C9739" s="20"/>
      <c r="D9739" s="109"/>
      <c r="E9739" s="109"/>
      <c r="F9739" s="109"/>
      <c r="G9739" s="109"/>
      <c r="H9739" s="109"/>
      <c r="I9739" s="109"/>
      <c r="J9739" s="109"/>
      <c r="K9739" s="109"/>
      <c r="L9739" s="109"/>
      <c r="M9739" s="109"/>
      <c r="N9739" s="109"/>
      <c r="O9739" s="109"/>
      <c r="P9739" s="109"/>
      <c r="Q9739" s="109"/>
      <c r="R9739" s="110"/>
      <c r="S9739" s="29"/>
      <c r="T9739" s="25" t="str">
        <f>'Laskun tiedot'!$A$43</f>
        <v>KÄYTÄ VIITETTÄ !</v>
      </c>
      <c r="U9739" s="25"/>
      <c r="V9739" s="25"/>
      <c r="W9739" s="25"/>
      <c r="X9739" s="25"/>
      <c r="Y9739" s="25"/>
      <c r="Z9739" s="25"/>
      <c r="AA9739" s="25"/>
      <c r="AB9739" s="25"/>
      <c r="AC9739" s="25"/>
      <c r="AD9739" s="25"/>
      <c r="AE9739" s="25"/>
      <c r="AF9739" s="25"/>
      <c r="AG9739" s="25"/>
      <c r="AH9739" s="25"/>
      <c r="AI9739" s="25"/>
    </row>
    <row r="9740" spans="1:35" s="15" customFormat="1" ht="15" customHeight="1" x14ac:dyDescent="0.25">
      <c r="A9740" s="105"/>
      <c r="B9740" s="106"/>
      <c r="C9740" s="26"/>
      <c r="D9740" s="111"/>
      <c r="E9740" s="111"/>
      <c r="F9740" s="111"/>
      <c r="G9740" s="111"/>
      <c r="H9740" s="111"/>
      <c r="I9740" s="111"/>
      <c r="J9740" s="111"/>
      <c r="K9740" s="111"/>
      <c r="L9740" s="111"/>
      <c r="M9740" s="111"/>
      <c r="N9740" s="111"/>
      <c r="O9740" s="111"/>
      <c r="P9740" s="111"/>
      <c r="Q9740" s="111"/>
      <c r="R9740" s="112"/>
      <c r="S9740" s="29"/>
      <c r="T9740" s="25" t="str">
        <f>'Laskun tiedot'!$A$44</f>
        <v xml:space="preserve"> </v>
      </c>
      <c r="U9740" s="25"/>
      <c r="V9740" s="25"/>
      <c r="W9740" s="25"/>
      <c r="X9740" s="25"/>
      <c r="Y9740" s="25"/>
      <c r="Z9740" s="27"/>
      <c r="AA9740" s="27"/>
      <c r="AB9740" s="27"/>
      <c r="AC9740" s="27"/>
      <c r="AD9740" s="27"/>
      <c r="AE9740" s="27"/>
      <c r="AF9740" s="27"/>
      <c r="AG9740" s="27"/>
      <c r="AH9740" s="27"/>
      <c r="AI9740" s="25"/>
    </row>
    <row r="9741" spans="1:35" s="15" customFormat="1" ht="15" customHeight="1" x14ac:dyDescent="0.25">
      <c r="A9741" s="113" t="s">
        <v>20</v>
      </c>
      <c r="B9741" s="101" t="s">
        <v>22</v>
      </c>
      <c r="C9741" s="20"/>
      <c r="D9741" s="20"/>
      <c r="E9741" s="20"/>
      <c r="F9741" s="20"/>
      <c r="G9741" s="20"/>
      <c r="H9741" s="20"/>
      <c r="I9741" s="20"/>
      <c r="J9741" s="20"/>
      <c r="K9741" s="20"/>
      <c r="L9741" s="20"/>
      <c r="M9741" s="20"/>
      <c r="N9741" s="20"/>
      <c r="O9741" s="20"/>
      <c r="P9741" s="20"/>
      <c r="Q9741" s="20"/>
      <c r="R9741" s="21"/>
      <c r="S9741" s="29"/>
      <c r="T9741" s="25" t="str">
        <f>'Laskun tiedot'!$A$45</f>
        <v xml:space="preserve"> </v>
      </c>
      <c r="U9741" s="25"/>
      <c r="V9741" s="25"/>
      <c r="W9741" s="25"/>
      <c r="X9741" s="25"/>
      <c r="Y9741" s="25"/>
      <c r="Z9741" s="25"/>
      <c r="AA9741" s="25"/>
      <c r="AB9741" s="25"/>
      <c r="AC9741" s="25"/>
      <c r="AD9741" s="25"/>
      <c r="AE9741" s="25"/>
      <c r="AF9741" s="25"/>
      <c r="AG9741" s="25"/>
      <c r="AH9741" s="25"/>
      <c r="AI9741" s="25"/>
    </row>
    <row r="9742" spans="1:35" s="15" customFormat="1" ht="15" customHeight="1" x14ac:dyDescent="0.25">
      <c r="A9742" s="114"/>
      <c r="B9742" s="116"/>
      <c r="C9742" s="20"/>
      <c r="D9742" s="117" t="str">
        <f ca="1">INDIRECT("Jäsenet!C"&amp;AI9702)&amp;$B$2&amp;INDIRECT("Jäsenet!B"&amp;AI9702)</f>
        <v xml:space="preserve"> </v>
      </c>
      <c r="E9742" s="117"/>
      <c r="F9742" s="117"/>
      <c r="G9742" s="117"/>
      <c r="H9742" s="117"/>
      <c r="I9742" s="117"/>
      <c r="J9742" s="117"/>
      <c r="K9742" s="117"/>
      <c r="L9742" s="117"/>
      <c r="M9742" s="117"/>
      <c r="N9742" s="117"/>
      <c r="O9742" s="117"/>
      <c r="P9742" s="117"/>
      <c r="Q9742" s="117"/>
      <c r="R9742" s="117"/>
      <c r="S9742" s="29"/>
      <c r="T9742" s="25" t="str">
        <f>'Laskun tiedot'!$A$46</f>
        <v xml:space="preserve"> </v>
      </c>
      <c r="U9742" s="25"/>
      <c r="V9742" s="25"/>
      <c r="W9742" s="25"/>
      <c r="X9742" s="25"/>
      <c r="Y9742" s="25"/>
      <c r="Z9742" s="25"/>
      <c r="AA9742" s="25"/>
      <c r="AB9742" s="25"/>
      <c r="AC9742" s="25"/>
      <c r="AD9742" s="25"/>
      <c r="AE9742" s="25"/>
      <c r="AF9742" s="25"/>
      <c r="AG9742" s="25"/>
      <c r="AH9742" s="25"/>
      <c r="AI9742" s="25"/>
    </row>
    <row r="9743" spans="1:35" s="15" customFormat="1" ht="15" customHeight="1" x14ac:dyDescent="0.25">
      <c r="A9743" s="114"/>
      <c r="B9743" s="116"/>
      <c r="C9743" s="20"/>
      <c r="D9743" s="117">
        <f ca="1">INDIRECT("Jäsenet!D"&amp;AI9702)</f>
        <v>0</v>
      </c>
      <c r="E9743" s="117"/>
      <c r="F9743" s="117"/>
      <c r="G9743" s="117"/>
      <c r="H9743" s="117"/>
      <c r="I9743" s="117"/>
      <c r="J9743" s="117"/>
      <c r="K9743" s="117"/>
      <c r="L9743" s="117"/>
      <c r="M9743" s="117"/>
      <c r="N9743" s="117"/>
      <c r="O9743" s="117"/>
      <c r="P9743" s="117"/>
      <c r="Q9743" s="117"/>
      <c r="R9743" s="117"/>
      <c r="S9743" s="29"/>
      <c r="T9743" s="25" t="str">
        <f>'Laskun tiedot'!$A$47</f>
        <v xml:space="preserve"> </v>
      </c>
      <c r="U9743" s="25"/>
      <c r="V9743" s="25"/>
      <c r="W9743" s="25"/>
      <c r="X9743" s="25"/>
      <c r="Y9743" s="25"/>
      <c r="Z9743" s="25"/>
      <c r="AA9743" s="25"/>
      <c r="AB9743" s="25"/>
      <c r="AC9743" s="25"/>
      <c r="AD9743" s="25"/>
      <c r="AE9743" s="25"/>
      <c r="AF9743" s="25"/>
      <c r="AG9743" s="25"/>
      <c r="AH9743" s="25"/>
      <c r="AI9743" s="25"/>
    </row>
    <row r="9744" spans="1:35" s="15" customFormat="1" ht="15" customHeight="1" x14ac:dyDescent="0.25">
      <c r="A9744" s="114"/>
      <c r="B9744" s="116"/>
      <c r="C9744" s="20"/>
      <c r="D9744" s="118" t="str">
        <f ca="1">INDIRECT("Jäsenet!E"&amp;AI9702)&amp;$B$2&amp;INDIRECT("Jäsenet!F"&amp;AI9702)</f>
        <v xml:space="preserve"> </v>
      </c>
      <c r="E9744" s="118"/>
      <c r="F9744" s="118"/>
      <c r="G9744" s="118"/>
      <c r="H9744" s="118"/>
      <c r="I9744" s="118"/>
      <c r="J9744" s="118"/>
      <c r="K9744" s="118"/>
      <c r="L9744" s="118"/>
      <c r="M9744" s="118"/>
      <c r="N9744" s="118"/>
      <c r="O9744" s="118"/>
      <c r="P9744" s="118"/>
      <c r="Q9744" s="118"/>
      <c r="R9744" s="118"/>
      <c r="S9744" s="29"/>
      <c r="T9744" s="25" t="str">
        <f>'Laskun tiedot'!$A$48</f>
        <v xml:space="preserve"> </v>
      </c>
      <c r="U9744" s="25"/>
      <c r="V9744" s="25"/>
      <c r="W9744" s="25"/>
      <c r="X9744" s="25"/>
      <c r="Y9744" s="25"/>
      <c r="Z9744" s="25"/>
      <c r="AA9744" s="25"/>
      <c r="AB9744" s="25"/>
      <c r="AC9744" s="25"/>
      <c r="AD9744" s="25"/>
      <c r="AE9744" s="25"/>
      <c r="AF9744" s="25"/>
      <c r="AG9744" s="25"/>
      <c r="AH9744" s="25"/>
      <c r="AI9744" s="25"/>
    </row>
    <row r="9745" spans="1:35" s="15" customFormat="1" ht="15" customHeight="1" x14ac:dyDescent="0.25">
      <c r="A9745" s="114"/>
      <c r="B9745" s="74"/>
      <c r="C9745" s="20"/>
      <c r="D9745" s="20"/>
      <c r="E9745" s="20"/>
      <c r="F9745" s="20"/>
      <c r="G9745" s="20"/>
      <c r="H9745" s="20"/>
      <c r="I9745" s="20"/>
      <c r="J9745" s="20"/>
      <c r="K9745" s="20"/>
      <c r="L9745" s="20"/>
      <c r="M9745" s="20"/>
      <c r="N9745" s="20"/>
      <c r="O9745" s="20"/>
      <c r="P9745" s="20"/>
      <c r="Q9745" s="20"/>
      <c r="R9745" s="21"/>
      <c r="S9745" s="30"/>
      <c r="T9745" s="25"/>
      <c r="U9745" s="25"/>
      <c r="V9745" s="25"/>
      <c r="W9745" s="25"/>
      <c r="X9745" s="25"/>
      <c r="Y9745" s="25"/>
      <c r="Z9745" s="25"/>
      <c r="AA9745" s="25"/>
      <c r="AB9745" s="25"/>
      <c r="AC9745" s="25"/>
      <c r="AD9745" s="25"/>
      <c r="AE9745" s="25"/>
      <c r="AF9745" s="25"/>
      <c r="AG9745" s="25"/>
      <c r="AH9745" s="25"/>
      <c r="AI9745" s="25"/>
    </row>
    <row r="9746" spans="1:35" s="15" customFormat="1" ht="12.6" customHeight="1" x14ac:dyDescent="0.25">
      <c r="A9746" s="114"/>
      <c r="B9746" s="119" t="s">
        <v>23</v>
      </c>
      <c r="C9746" s="20"/>
      <c r="D9746" s="20"/>
      <c r="E9746" s="20"/>
      <c r="F9746" s="20"/>
      <c r="G9746" s="20"/>
      <c r="H9746" s="20"/>
      <c r="I9746" s="20"/>
      <c r="J9746" s="20"/>
      <c r="K9746" s="20"/>
      <c r="L9746" s="20"/>
      <c r="M9746" s="20"/>
      <c r="N9746" s="20"/>
      <c r="O9746" s="20"/>
      <c r="P9746" s="20"/>
      <c r="Q9746" s="20"/>
      <c r="R9746" s="20"/>
      <c r="S9746" s="121" t="s">
        <v>39</v>
      </c>
      <c r="T9746" s="122"/>
      <c r="U9746" s="123"/>
      <c r="V9746" s="81">
        <f ca="1">INDIRECT("Jäsenet!G"&amp;AI9702)</f>
        <v>11950</v>
      </c>
      <c r="W9746" s="82"/>
      <c r="X9746" s="82"/>
      <c r="Y9746" s="82"/>
      <c r="Z9746" s="82"/>
      <c r="AA9746" s="82"/>
      <c r="AB9746" s="82"/>
      <c r="AC9746" s="82"/>
      <c r="AD9746" s="82"/>
      <c r="AE9746" s="82"/>
      <c r="AF9746" s="82"/>
      <c r="AG9746" s="82"/>
      <c r="AH9746" s="82"/>
      <c r="AI9746" s="82"/>
    </row>
    <row r="9747" spans="1:35" s="15" customFormat="1" ht="12.6" customHeight="1" x14ac:dyDescent="0.25">
      <c r="A9747" s="115"/>
      <c r="B9747" s="120"/>
      <c r="C9747" s="28"/>
      <c r="D9747" s="28"/>
      <c r="E9747" s="28"/>
      <c r="F9747" s="28"/>
      <c r="G9747" s="28"/>
      <c r="H9747" s="28"/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124"/>
      <c r="T9747" s="125"/>
      <c r="U9747" s="126"/>
      <c r="V9747" s="83"/>
      <c r="W9747" s="84"/>
      <c r="X9747" s="84"/>
      <c r="Y9747" s="84"/>
      <c r="Z9747" s="84"/>
      <c r="AA9747" s="84"/>
      <c r="AB9747" s="85"/>
      <c r="AC9747" s="85"/>
      <c r="AD9747" s="85"/>
      <c r="AE9747" s="85"/>
      <c r="AF9747" s="85"/>
      <c r="AG9747" s="85"/>
      <c r="AH9747" s="85"/>
      <c r="AI9747" s="85"/>
    </row>
    <row r="9748" spans="1:35" s="15" customFormat="1" ht="24.95" customHeight="1" x14ac:dyDescent="0.25">
      <c r="A9748" s="86" t="s">
        <v>37</v>
      </c>
      <c r="B9748" s="87"/>
      <c r="C9748" s="88"/>
      <c r="D9748" s="89"/>
      <c r="E9748" s="89"/>
      <c r="F9748" s="89"/>
      <c r="G9748" s="89"/>
      <c r="H9748" s="89"/>
      <c r="I9748" s="89"/>
      <c r="J9748" s="89"/>
      <c r="K9748" s="89"/>
      <c r="L9748" s="89"/>
      <c r="M9748" s="89"/>
      <c r="N9748" s="89"/>
      <c r="O9748" s="89"/>
      <c r="P9748" s="89"/>
      <c r="Q9748" s="89"/>
      <c r="R9748" s="90"/>
      <c r="S9748" s="91" t="s">
        <v>40</v>
      </c>
      <c r="T9748" s="92"/>
      <c r="U9748" s="93"/>
      <c r="V9748" s="94">
        <f>'Laskun tiedot'!$A$8</f>
        <v>40907</v>
      </c>
      <c r="W9748" s="95"/>
      <c r="X9748" s="95"/>
      <c r="Y9748" s="95"/>
      <c r="Z9748" s="96"/>
      <c r="AA9748" s="97" t="s">
        <v>24</v>
      </c>
      <c r="AB9748" s="98"/>
      <c r="AC9748" s="99" t="str">
        <f>'Laskun tiedot'!$A$51</f>
        <v xml:space="preserve"> </v>
      </c>
      <c r="AD9748" s="99"/>
      <c r="AE9748" s="99"/>
      <c r="AF9748" s="99"/>
      <c r="AG9748" s="99"/>
      <c r="AH9748" s="99"/>
      <c r="AI9748" s="99"/>
    </row>
    <row r="9749" spans="1:35" s="15" customFormat="1" ht="9.9499999999999993" customHeight="1" x14ac:dyDescent="0.25">
      <c r="B9749" s="41"/>
      <c r="C9749" s="42"/>
      <c r="D9749" s="42"/>
      <c r="E9749" s="42"/>
      <c r="F9749" s="42"/>
      <c r="G9749" s="42"/>
      <c r="H9749" s="42"/>
      <c r="I9749" s="43"/>
      <c r="J9749" s="42"/>
      <c r="K9749" s="42"/>
      <c r="L9749" s="42"/>
      <c r="M9749" s="42"/>
      <c r="N9749" s="42"/>
      <c r="O9749" s="42"/>
      <c r="P9749" s="42"/>
      <c r="Q9749" s="18"/>
      <c r="R9749" s="18"/>
      <c r="S9749" s="44"/>
      <c r="T9749" s="44"/>
      <c r="U9749" s="19"/>
      <c r="V9749" s="45"/>
      <c r="W9749" s="45"/>
      <c r="X9749" s="45"/>
      <c r="Y9749" s="45"/>
      <c r="Z9749" s="45"/>
      <c r="AA9749" s="45"/>
      <c r="AB9749" s="46"/>
      <c r="AC9749" s="47"/>
      <c r="AD9749" s="48"/>
      <c r="AE9749" s="48"/>
      <c r="AF9749" s="48"/>
      <c r="AG9749" s="48"/>
      <c r="AH9749" s="48"/>
      <c r="AI9749" s="48"/>
    </row>
    <row r="9750" spans="1:35" s="15" customFormat="1" ht="50.1" customHeight="1" x14ac:dyDescent="0.25">
      <c r="B9750" s="41"/>
      <c r="C9750" s="42"/>
      <c r="D9750" s="42"/>
      <c r="E9750" s="42"/>
      <c r="F9750" s="42"/>
      <c r="G9750" s="42"/>
      <c r="H9750" s="42"/>
      <c r="I9750" s="43"/>
      <c r="J9750" s="42"/>
      <c r="K9750" s="42"/>
      <c r="L9750" s="42"/>
      <c r="M9750" s="42"/>
      <c r="N9750" s="42"/>
      <c r="O9750" s="42"/>
      <c r="P9750" s="42"/>
      <c r="Q9750" s="18"/>
      <c r="R9750" s="18"/>
      <c r="S9750" s="44"/>
      <c r="T9750" s="44"/>
      <c r="U9750" s="19"/>
      <c r="V9750" s="45"/>
      <c r="W9750" s="45"/>
      <c r="X9750" s="100" t="s">
        <v>38</v>
      </c>
      <c r="Y9750" s="100"/>
      <c r="Z9750" s="100"/>
      <c r="AA9750" s="100"/>
      <c r="AB9750" s="100"/>
      <c r="AC9750" s="100"/>
      <c r="AD9750" s="100"/>
      <c r="AE9750" s="100"/>
      <c r="AF9750" s="100"/>
      <c r="AG9750" s="100"/>
      <c r="AH9750" s="100"/>
      <c r="AI9750" s="100"/>
    </row>
    <row r="9751" spans="1:35" s="8" customFormat="1" ht="23.25" x14ac:dyDescent="0.35">
      <c r="B9751" s="66"/>
      <c r="C9751" s="150" t="str">
        <f>'Laskun tiedot'!$A$2</f>
        <v>Yhdistys ry</v>
      </c>
      <c r="D9751" s="150"/>
      <c r="E9751" s="150"/>
      <c r="F9751" s="150"/>
      <c r="G9751" s="150"/>
      <c r="H9751" s="150"/>
      <c r="I9751" s="150"/>
      <c r="J9751" s="150"/>
      <c r="K9751" s="150"/>
      <c r="L9751" s="150"/>
      <c r="M9751" s="150"/>
      <c r="N9751" s="150"/>
      <c r="O9751" s="150"/>
      <c r="P9751" s="150"/>
      <c r="Q9751" s="150"/>
      <c r="R9751" s="150"/>
      <c r="S9751" s="150"/>
      <c r="T9751" s="10"/>
      <c r="U9751" s="9"/>
      <c r="V9751" s="9"/>
      <c r="W9751" s="150" t="s">
        <v>16</v>
      </c>
      <c r="X9751" s="150"/>
      <c r="Y9751" s="150"/>
      <c r="Z9751" s="150"/>
    </row>
    <row r="9752" spans="1:35" s="15" customFormat="1" x14ac:dyDescent="0.25">
      <c r="B9752" s="15" t="s">
        <v>25</v>
      </c>
      <c r="AI9752" s="65">
        <v>197</v>
      </c>
    </row>
    <row r="9753" spans="1:35" s="11" customFormat="1" ht="15" customHeight="1" x14ac:dyDescent="0.2">
      <c r="V9753" s="68"/>
      <c r="W9753" s="145" t="s">
        <v>26</v>
      </c>
      <c r="X9753" s="145"/>
      <c r="Y9753" s="145"/>
      <c r="Z9753" s="145"/>
      <c r="AA9753" s="145"/>
      <c r="AB9753" s="145"/>
      <c r="AC9753" s="68"/>
      <c r="AD9753" s="68"/>
      <c r="AE9753" s="145" t="s">
        <v>18</v>
      </c>
      <c r="AF9753" s="145"/>
      <c r="AG9753" s="145"/>
      <c r="AH9753" s="145"/>
      <c r="AI9753" s="145"/>
    </row>
    <row r="9754" spans="1:35" s="15" customFormat="1" ht="15" customHeight="1" x14ac:dyDescent="0.25">
      <c r="B9754" s="62"/>
      <c r="C9754" s="146" t="str">
        <f ca="1">INDIRECT("Jäsenet!C"&amp;AI9752)&amp;$B$2&amp;INDIRECT("Jäsenet!B"&amp;AI9752)</f>
        <v xml:space="preserve"> </v>
      </c>
      <c r="D9754" s="146"/>
      <c r="E9754" s="146"/>
      <c r="F9754" s="146"/>
      <c r="G9754" s="146"/>
      <c r="H9754" s="146"/>
      <c r="I9754" s="146"/>
      <c r="J9754" s="146"/>
      <c r="K9754" s="146"/>
      <c r="L9754" s="146"/>
      <c r="M9754" s="146"/>
      <c r="N9754" s="146"/>
      <c r="O9754" s="146"/>
      <c r="P9754" s="146"/>
      <c r="Q9754" s="146"/>
      <c r="R9754" s="146"/>
      <c r="S9754" s="146"/>
      <c r="T9754" s="13"/>
      <c r="U9754" s="64"/>
      <c r="V9754" s="64"/>
      <c r="W9754" s="147">
        <f>'Laskun tiedot'!$A$5</f>
        <v>40618</v>
      </c>
      <c r="X9754" s="147"/>
      <c r="Y9754" s="147"/>
      <c r="Z9754" s="147"/>
      <c r="AA9754" s="147"/>
      <c r="AB9754" s="147"/>
      <c r="AC9754" s="64"/>
      <c r="AD9754" s="64"/>
      <c r="AE9754" s="147">
        <f>'Laskun tiedot'!$A$8</f>
        <v>40907</v>
      </c>
      <c r="AF9754" s="147"/>
      <c r="AG9754" s="147"/>
      <c r="AH9754" s="147"/>
      <c r="AI9754" s="147"/>
    </row>
    <row r="9755" spans="1:35" s="15" customFormat="1" ht="15" customHeight="1" x14ac:dyDescent="0.25">
      <c r="B9755" s="62"/>
      <c r="C9755" s="146">
        <f ca="1">INDIRECT("Jäsenet!D"&amp;AI9752)</f>
        <v>0</v>
      </c>
      <c r="D9755" s="146"/>
      <c r="E9755" s="146"/>
      <c r="F9755" s="146"/>
      <c r="G9755" s="146"/>
      <c r="H9755" s="146"/>
      <c r="I9755" s="146"/>
      <c r="J9755" s="146"/>
      <c r="K9755" s="146"/>
      <c r="L9755" s="146"/>
      <c r="M9755" s="146"/>
      <c r="N9755" s="146"/>
      <c r="O9755" s="146"/>
      <c r="P9755" s="146"/>
      <c r="Q9755" s="146"/>
      <c r="R9755" s="146"/>
      <c r="S9755" s="146"/>
    </row>
    <row r="9756" spans="1:35" s="11" customFormat="1" ht="15" customHeight="1" x14ac:dyDescent="0.25">
      <c r="B9756" s="67"/>
      <c r="C9756" s="148" t="str">
        <f ca="1">INDIRECT("Jäsenet!E"&amp;AI9752)&amp;$B$2&amp;INDIRECT("Jäsenet!F"&amp;AI9752)</f>
        <v xml:space="preserve"> </v>
      </c>
      <c r="D9756" s="148"/>
      <c r="E9756" s="148"/>
      <c r="F9756" s="148"/>
      <c r="G9756" s="148"/>
      <c r="H9756" s="148"/>
      <c r="I9756" s="148"/>
      <c r="J9756" s="148"/>
      <c r="K9756" s="148"/>
      <c r="L9756" s="148"/>
      <c r="M9756" s="148"/>
      <c r="N9756" s="148"/>
      <c r="O9756" s="148"/>
      <c r="P9756" s="148"/>
      <c r="Q9756" s="148"/>
      <c r="R9756" s="148"/>
      <c r="S9756" s="148"/>
      <c r="W9756" s="145" t="s">
        <v>17</v>
      </c>
      <c r="X9756" s="145"/>
      <c r="Y9756" s="145"/>
      <c r="Z9756" s="145"/>
      <c r="AA9756" s="145"/>
      <c r="AB9756" s="145"/>
    </row>
    <row r="9757" spans="1:35" s="15" customFormat="1" ht="15" customHeight="1" x14ac:dyDescent="0.25">
      <c r="T9757" s="78"/>
      <c r="U9757" s="63"/>
      <c r="V9757" s="63"/>
      <c r="W9757" s="149">
        <f ca="1">INDIRECT("Jäsenet!A"&amp;AI9752)</f>
        <v>196</v>
      </c>
      <c r="X9757" s="149"/>
      <c r="Y9757" s="149"/>
      <c r="Z9757" s="149"/>
      <c r="AA9757" s="149"/>
      <c r="AB9757" s="149"/>
    </row>
    <row r="9758" spans="1:35" s="15" customFormat="1" ht="15" customHeight="1" x14ac:dyDescent="0.25">
      <c r="B9758" s="39"/>
      <c r="C9758" s="39"/>
      <c r="D9758" s="39"/>
      <c r="E9758" s="39"/>
      <c r="F9758" s="39"/>
      <c r="G9758" s="39"/>
      <c r="H9758" s="39"/>
      <c r="I9758" s="39"/>
      <c r="J9758" s="39"/>
      <c r="K9758" s="39"/>
      <c r="L9758" s="39"/>
      <c r="M9758" s="39"/>
      <c r="N9758" s="39"/>
      <c r="O9758" s="39"/>
      <c r="P9758" s="39"/>
      <c r="Q9758" s="39"/>
      <c r="R9758" s="39"/>
      <c r="S9758" s="39"/>
      <c r="T9758" s="78"/>
      <c r="U9758" s="78"/>
      <c r="V9758" s="78"/>
      <c r="W9758" s="78"/>
      <c r="X9758" s="78"/>
      <c r="Y9758" s="78"/>
      <c r="Z9758" s="78"/>
      <c r="AA9758" s="39"/>
      <c r="AB9758" s="39"/>
      <c r="AC9758" s="39"/>
      <c r="AD9758" s="39"/>
      <c r="AE9758" s="39"/>
      <c r="AF9758" s="39"/>
      <c r="AG9758" s="39"/>
      <c r="AH9758" s="39"/>
      <c r="AI9758" s="39"/>
    </row>
    <row r="9759" spans="1:35" s="15" customFormat="1" ht="15" customHeight="1" x14ac:dyDescent="0.25">
      <c r="A9759" s="32"/>
      <c r="B9759" s="32"/>
      <c r="C9759" s="32"/>
      <c r="D9759" s="32"/>
      <c r="E9759" s="32"/>
      <c r="F9759" s="32"/>
      <c r="G9759" s="32"/>
      <c r="H9759" s="32"/>
      <c r="I9759" s="32"/>
      <c r="J9759" s="32"/>
      <c r="K9759" s="32"/>
      <c r="L9759" s="32"/>
      <c r="M9759" s="32"/>
      <c r="N9759" s="32"/>
      <c r="O9759" s="32"/>
      <c r="P9759" s="32"/>
      <c r="Q9759" s="32"/>
      <c r="R9759" s="32"/>
      <c r="S9759" s="32"/>
      <c r="T9759" s="33"/>
      <c r="U9759" s="33"/>
      <c r="V9759" s="33"/>
      <c r="W9759" s="35"/>
      <c r="X9759" s="33"/>
      <c r="Y9759" s="33"/>
      <c r="Z9759" s="33"/>
      <c r="AA9759" s="32"/>
      <c r="AB9759" s="32"/>
      <c r="AC9759" s="32"/>
      <c r="AD9759" s="32"/>
      <c r="AE9759" s="32"/>
      <c r="AF9759" s="32"/>
      <c r="AG9759" s="32"/>
      <c r="AH9759" s="32"/>
      <c r="AI9759" s="32"/>
    </row>
    <row r="9760" spans="1:35" s="15" customFormat="1" ht="15" customHeight="1" x14ac:dyDescent="0.25">
      <c r="B9760" s="39"/>
      <c r="C9760" s="39"/>
      <c r="D9760" s="39"/>
      <c r="E9760" s="39"/>
      <c r="F9760" s="39"/>
      <c r="G9760" s="39"/>
      <c r="H9760" s="39"/>
      <c r="I9760" s="39"/>
      <c r="J9760" s="39"/>
      <c r="K9760" s="39"/>
      <c r="L9760" s="39"/>
      <c r="M9760" s="39"/>
      <c r="N9760" s="39"/>
      <c r="O9760" s="39"/>
      <c r="P9760" s="39"/>
      <c r="Q9760" s="39"/>
      <c r="R9760" s="39"/>
      <c r="S9760" s="39"/>
      <c r="T9760" s="78"/>
      <c r="U9760" s="78"/>
      <c r="V9760" s="78"/>
      <c r="W9760" s="34"/>
      <c r="X9760" s="78"/>
      <c r="Y9760" s="78"/>
      <c r="Z9760" s="78"/>
      <c r="AA9760" s="39"/>
      <c r="AB9760" s="39"/>
      <c r="AC9760" s="39"/>
      <c r="AD9760" s="39"/>
      <c r="AE9760" s="39"/>
      <c r="AF9760" s="39"/>
      <c r="AG9760" s="39"/>
      <c r="AH9760" s="39"/>
      <c r="AI9760" s="39"/>
    </row>
    <row r="9761" spans="2:35" s="15" customFormat="1" ht="15" customHeight="1" x14ac:dyDescent="0.25">
      <c r="B9761" s="36" t="str">
        <f>'Laskun tiedot'!$A$11</f>
        <v>--------------------</v>
      </c>
      <c r="C9761" s="39"/>
      <c r="D9761" s="39"/>
      <c r="E9761" s="39"/>
      <c r="F9761" s="39"/>
      <c r="G9761" s="39"/>
      <c r="H9761" s="39"/>
      <c r="I9761" s="39"/>
      <c r="J9761" s="39"/>
      <c r="K9761" s="39"/>
      <c r="L9761" s="39"/>
      <c r="M9761" s="39"/>
      <c r="N9761" s="39"/>
      <c r="O9761" s="39"/>
      <c r="P9761" s="39"/>
      <c r="Q9761" s="39"/>
      <c r="R9761" s="39"/>
      <c r="S9761" s="39"/>
      <c r="T9761" s="17"/>
      <c r="U9761" s="17"/>
      <c r="V9761" s="17"/>
      <c r="W9761" s="17"/>
      <c r="X9761" s="17"/>
      <c r="Y9761" s="17"/>
      <c r="Z9761" s="17"/>
      <c r="AA9761" s="17"/>
      <c r="AB9761" s="17"/>
      <c r="AC9761" s="17"/>
      <c r="AD9761" s="17"/>
      <c r="AE9761" s="17"/>
      <c r="AF9761" s="17"/>
      <c r="AG9761" s="17"/>
      <c r="AH9761" s="17"/>
      <c r="AI9761" s="17"/>
    </row>
    <row r="9762" spans="2:35" s="15" customFormat="1" ht="15" customHeight="1" x14ac:dyDescent="0.25">
      <c r="B9762" s="36" t="str">
        <f>'Laskun tiedot'!$A$12</f>
        <v>Vuosi 2011</v>
      </c>
      <c r="C9762" s="78"/>
      <c r="D9762" s="78"/>
      <c r="E9762" s="78"/>
      <c r="F9762" s="78"/>
      <c r="G9762" s="78"/>
      <c r="H9762" s="78"/>
      <c r="I9762" s="78"/>
      <c r="J9762" s="78"/>
      <c r="K9762" s="78"/>
      <c r="L9762" s="78"/>
      <c r="M9762" s="78"/>
      <c r="N9762" s="78"/>
      <c r="O9762" s="78"/>
      <c r="P9762" s="39"/>
      <c r="Q9762" s="39"/>
      <c r="R9762" s="39"/>
      <c r="S9762" s="39"/>
      <c r="T9762" s="39"/>
      <c r="U9762" s="39"/>
      <c r="V9762" s="39"/>
      <c r="W9762" s="39"/>
      <c r="X9762" s="39"/>
      <c r="Y9762" s="39"/>
      <c r="Z9762" s="39"/>
      <c r="AA9762" s="39"/>
      <c r="AB9762" s="39"/>
      <c r="AC9762" s="13"/>
      <c r="AD9762" s="13"/>
      <c r="AE9762" s="13"/>
      <c r="AF9762" s="13"/>
      <c r="AG9762" s="13"/>
      <c r="AH9762" s="13"/>
      <c r="AI9762" s="13"/>
    </row>
    <row r="9763" spans="2:35" s="15" customFormat="1" ht="15" customHeight="1" x14ac:dyDescent="0.25">
      <c r="B9763" s="36" t="str">
        <f>'Laskun tiedot'!$A$13</f>
        <v>JÄSENMAKSU ………. 10 €</v>
      </c>
      <c r="T9763" s="11"/>
      <c r="U9763" s="11"/>
      <c r="V9763" s="11"/>
      <c r="W9763" s="11"/>
      <c r="X9763" s="11"/>
      <c r="Y9763" s="11"/>
      <c r="Z9763" s="11"/>
      <c r="AA9763" s="11"/>
      <c r="AB9763" s="11"/>
      <c r="AC9763" s="11"/>
      <c r="AD9763" s="11"/>
      <c r="AE9763" s="11"/>
      <c r="AF9763" s="11"/>
      <c r="AG9763" s="11"/>
      <c r="AH9763" s="11"/>
      <c r="AI9763" s="11"/>
    </row>
    <row r="9764" spans="2:35" s="15" customFormat="1" ht="15" customHeight="1" x14ac:dyDescent="0.25">
      <c r="B9764" s="36" t="str">
        <f>'Laskun tiedot'!$A$14</f>
        <v>--------------------</v>
      </c>
      <c r="T9764" s="39"/>
      <c r="AC9764" s="39"/>
    </row>
    <row r="9765" spans="2:35" s="15" customFormat="1" ht="15" customHeight="1" x14ac:dyDescent="0.25">
      <c r="B9765" s="36" t="str">
        <f>'Laskun tiedot'!$A$15</f>
        <v xml:space="preserve"> </v>
      </c>
      <c r="T9765" s="11"/>
      <c r="U9765" s="11"/>
      <c r="V9765" s="11"/>
      <c r="W9765" s="11"/>
      <c r="X9765" s="11"/>
      <c r="Y9765" s="11"/>
      <c r="Z9765" s="11"/>
      <c r="AA9765" s="11"/>
      <c r="AB9765" s="11"/>
      <c r="AC9765" s="11"/>
      <c r="AD9765" s="11"/>
      <c r="AE9765" s="11"/>
      <c r="AF9765" s="11"/>
      <c r="AG9765" s="11"/>
      <c r="AH9765" s="11"/>
      <c r="AI9765" s="11"/>
    </row>
    <row r="9766" spans="2:35" s="15" customFormat="1" ht="15" customHeight="1" x14ac:dyDescent="0.25">
      <c r="B9766" s="36" t="str">
        <f>'Laskun tiedot'!$A$16</f>
        <v xml:space="preserve"> </v>
      </c>
      <c r="C9766" s="39"/>
      <c r="D9766" s="39"/>
      <c r="E9766" s="39"/>
      <c r="F9766" s="39"/>
      <c r="G9766" s="39"/>
      <c r="H9766" s="39"/>
      <c r="I9766" s="39"/>
      <c r="J9766" s="39"/>
      <c r="K9766" s="39"/>
      <c r="L9766" s="39"/>
      <c r="M9766" s="39"/>
      <c r="N9766" s="39"/>
      <c r="O9766" s="39"/>
      <c r="P9766" s="39"/>
      <c r="Q9766" s="39"/>
      <c r="R9766" s="39"/>
      <c r="S9766" s="39"/>
      <c r="T9766" s="39"/>
      <c r="U9766" s="39"/>
      <c r="V9766" s="39"/>
      <c r="W9766" s="39"/>
      <c r="X9766" s="39"/>
      <c r="Y9766" s="39"/>
      <c r="Z9766" s="39"/>
      <c r="AA9766" s="39"/>
      <c r="AB9766" s="39"/>
      <c r="AC9766" s="39"/>
      <c r="AD9766" s="39"/>
      <c r="AE9766" s="39"/>
      <c r="AF9766" s="39"/>
      <c r="AG9766" s="39"/>
      <c r="AH9766" s="39"/>
      <c r="AI9766" s="39"/>
    </row>
    <row r="9767" spans="2:35" s="15" customFormat="1" ht="15" customHeight="1" x14ac:dyDescent="0.25">
      <c r="B9767" s="36" t="str">
        <f>'Laskun tiedot'!$A$17</f>
        <v xml:space="preserve"> </v>
      </c>
    </row>
    <row r="9768" spans="2:35" s="11" customFormat="1" ht="15" customHeight="1" x14ac:dyDescent="0.25">
      <c r="B9768" s="36" t="str">
        <f>'Laskun tiedot'!$A$18</f>
        <v xml:space="preserve"> </v>
      </c>
    </row>
    <row r="9769" spans="2:35" s="15" customFormat="1" ht="15" customHeight="1" x14ac:dyDescent="0.25">
      <c r="B9769" s="36" t="str">
        <f>'Laskun tiedot'!$A$19</f>
        <v xml:space="preserve"> </v>
      </c>
      <c r="M9769" s="16"/>
      <c r="N9769" s="1"/>
      <c r="O9769" s="1"/>
      <c r="P9769" s="16"/>
      <c r="Q9769" s="1"/>
      <c r="R9769" s="1"/>
      <c r="T9769" s="16"/>
      <c r="U9769" s="1"/>
      <c r="V9769" s="1"/>
      <c r="W9769" s="1"/>
      <c r="X9769" s="1"/>
      <c r="Z9769" s="16"/>
      <c r="AA9769" s="1"/>
      <c r="AB9769" s="1"/>
      <c r="AD9769" s="16"/>
      <c r="AE9769" s="1"/>
      <c r="AF9769" s="1"/>
      <c r="AG9769" s="1"/>
      <c r="AH9769" s="1"/>
    </row>
    <row r="9770" spans="2:35" s="15" customFormat="1" ht="15" customHeight="1" x14ac:dyDescent="0.25">
      <c r="B9770" s="36" t="str">
        <f>'Laskun tiedot'!$A$20</f>
        <v xml:space="preserve"> </v>
      </c>
      <c r="M9770" s="16"/>
      <c r="N9770" s="1"/>
      <c r="O9770" s="1"/>
      <c r="P9770" s="16"/>
      <c r="Q9770" s="1"/>
      <c r="R9770" s="1"/>
      <c r="T9770" s="16"/>
      <c r="U9770" s="1"/>
      <c r="V9770" s="1"/>
      <c r="W9770" s="1"/>
      <c r="X9770" s="1"/>
      <c r="Z9770" s="16"/>
      <c r="AA9770" s="1"/>
      <c r="AB9770" s="1"/>
      <c r="AD9770" s="16"/>
      <c r="AE9770" s="1"/>
      <c r="AF9770" s="1"/>
      <c r="AG9770" s="1"/>
      <c r="AH9770" s="1"/>
    </row>
    <row r="9771" spans="2:35" s="15" customFormat="1" ht="15" customHeight="1" x14ac:dyDescent="0.25">
      <c r="B9771" s="36" t="str">
        <f>'Laskun tiedot'!$A$21</f>
        <v xml:space="preserve"> </v>
      </c>
      <c r="M9771" s="16"/>
      <c r="N9771" s="1"/>
      <c r="O9771" s="1"/>
      <c r="P9771" s="16"/>
      <c r="Q9771" s="1"/>
      <c r="R9771" s="1"/>
      <c r="T9771" s="16"/>
      <c r="U9771" s="1"/>
      <c r="V9771" s="1"/>
      <c r="W9771" s="1"/>
      <c r="X9771" s="1"/>
      <c r="Z9771" s="16"/>
      <c r="AA9771" s="1"/>
      <c r="AB9771" s="1"/>
      <c r="AD9771" s="16"/>
      <c r="AE9771" s="1"/>
      <c r="AF9771" s="1"/>
      <c r="AG9771" s="1"/>
      <c r="AH9771" s="1"/>
    </row>
    <row r="9772" spans="2:35" s="15" customFormat="1" ht="15" customHeight="1" x14ac:dyDescent="0.25">
      <c r="B9772" s="36" t="str">
        <f>'Laskun tiedot'!$A$22</f>
        <v xml:space="preserve"> </v>
      </c>
      <c r="M9772" s="16"/>
      <c r="N9772" s="1"/>
      <c r="O9772" s="1"/>
      <c r="P9772" s="16"/>
      <c r="Q9772" s="1"/>
      <c r="R9772" s="1"/>
      <c r="T9772" s="16"/>
      <c r="U9772" s="1"/>
      <c r="V9772" s="1"/>
      <c r="W9772" s="1"/>
      <c r="X9772" s="1"/>
      <c r="Z9772" s="16"/>
      <c r="AA9772" s="1"/>
      <c r="AB9772" s="1"/>
      <c r="AD9772" s="16"/>
      <c r="AE9772" s="1"/>
      <c r="AF9772" s="1"/>
      <c r="AG9772" s="1"/>
      <c r="AH9772" s="1"/>
    </row>
    <row r="9773" spans="2:35" s="15" customFormat="1" ht="15" customHeight="1" x14ac:dyDescent="0.25">
      <c r="B9773" s="36" t="str">
        <f>'Laskun tiedot'!$A$23</f>
        <v xml:space="preserve"> </v>
      </c>
      <c r="M9773" s="16"/>
      <c r="N9773" s="1"/>
      <c r="O9773" s="1"/>
      <c r="P9773" s="16"/>
      <c r="Q9773" s="1"/>
      <c r="R9773" s="1"/>
      <c r="T9773" s="16"/>
      <c r="U9773" s="1"/>
      <c r="V9773" s="1"/>
      <c r="W9773" s="1"/>
      <c r="X9773" s="1"/>
      <c r="Z9773" s="16"/>
      <c r="AA9773" s="1"/>
      <c r="AB9773" s="1"/>
      <c r="AD9773" s="16"/>
      <c r="AE9773" s="1"/>
      <c r="AF9773" s="1"/>
      <c r="AG9773" s="1"/>
      <c r="AH9773" s="1"/>
    </row>
    <row r="9774" spans="2:35" s="15" customFormat="1" ht="15" customHeight="1" x14ac:dyDescent="0.25">
      <c r="B9774" s="36" t="str">
        <f>'Laskun tiedot'!$A$24</f>
        <v xml:space="preserve"> </v>
      </c>
      <c r="M9774" s="16"/>
      <c r="N9774" s="1"/>
      <c r="O9774" s="1"/>
      <c r="P9774" s="16"/>
      <c r="Q9774" s="1"/>
      <c r="R9774" s="1"/>
      <c r="T9774" s="16"/>
      <c r="U9774" s="1"/>
      <c r="V9774" s="1"/>
      <c r="W9774" s="1"/>
      <c r="X9774" s="1"/>
      <c r="Z9774" s="16"/>
      <c r="AA9774" s="1"/>
      <c r="AB9774" s="1"/>
      <c r="AD9774" s="16"/>
      <c r="AE9774" s="1"/>
      <c r="AF9774" s="1"/>
      <c r="AG9774" s="1"/>
      <c r="AH9774" s="1"/>
    </row>
    <row r="9775" spans="2:35" s="15" customFormat="1" ht="15" customHeight="1" x14ac:dyDescent="0.25">
      <c r="B9775" s="36" t="str">
        <f>'Laskun tiedot'!$A$25</f>
        <v xml:space="preserve"> </v>
      </c>
      <c r="M9775" s="16"/>
      <c r="N9775" s="1"/>
      <c r="O9775" s="1"/>
      <c r="P9775" s="16"/>
      <c r="Q9775" s="1"/>
      <c r="R9775" s="1"/>
      <c r="T9775" s="16"/>
      <c r="U9775" s="1"/>
      <c r="V9775" s="1"/>
      <c r="W9775" s="1"/>
      <c r="X9775" s="1"/>
      <c r="Z9775" s="16"/>
      <c r="AA9775" s="1"/>
      <c r="AB9775" s="1"/>
      <c r="AD9775" s="16"/>
      <c r="AE9775" s="1"/>
      <c r="AF9775" s="1"/>
      <c r="AG9775" s="1"/>
      <c r="AH9775" s="1"/>
    </row>
    <row r="9776" spans="2:35" s="15" customFormat="1" ht="15" customHeight="1" x14ac:dyDescent="0.25">
      <c r="B9776" s="36" t="str">
        <f>'Laskun tiedot'!$A$26</f>
        <v xml:space="preserve"> </v>
      </c>
      <c r="M9776" s="16"/>
      <c r="N9776" s="1"/>
      <c r="O9776" s="1"/>
      <c r="P9776" s="16"/>
      <c r="Q9776" s="1"/>
      <c r="R9776" s="1"/>
      <c r="T9776" s="16"/>
      <c r="U9776" s="1"/>
      <c r="V9776" s="1"/>
      <c r="W9776" s="1"/>
      <c r="X9776" s="1"/>
      <c r="Z9776" s="16"/>
      <c r="AA9776" s="1"/>
      <c r="AB9776" s="1"/>
      <c r="AD9776" s="16"/>
      <c r="AE9776" s="1"/>
      <c r="AF9776" s="1"/>
      <c r="AG9776" s="1"/>
      <c r="AH9776" s="1"/>
    </row>
    <row r="9777" spans="1:35" s="15" customFormat="1" ht="15" customHeight="1" x14ac:dyDescent="0.25">
      <c r="B9777" s="36" t="str">
        <f>'Laskun tiedot'!$A$27</f>
        <v xml:space="preserve"> </v>
      </c>
      <c r="M9777" s="16"/>
      <c r="N9777" s="1"/>
      <c r="O9777" s="1"/>
      <c r="P9777" s="16"/>
      <c r="Q9777" s="1"/>
      <c r="R9777" s="1"/>
      <c r="T9777" s="16"/>
      <c r="U9777" s="1"/>
      <c r="V9777" s="1"/>
      <c r="W9777" s="1"/>
      <c r="X9777" s="1"/>
      <c r="Z9777" s="16"/>
      <c r="AA9777" s="1"/>
      <c r="AB9777" s="1"/>
      <c r="AD9777" s="16"/>
      <c r="AE9777" s="1"/>
      <c r="AF9777" s="1"/>
      <c r="AG9777" s="1"/>
      <c r="AH9777" s="1"/>
    </row>
    <row r="9778" spans="1:35" s="15" customFormat="1" ht="15" customHeight="1" x14ac:dyDescent="0.25">
      <c r="B9778" s="36"/>
      <c r="M9778" s="16"/>
      <c r="N9778" s="1"/>
      <c r="O9778" s="1"/>
      <c r="P9778" s="16"/>
      <c r="Q9778" s="1"/>
      <c r="R9778" s="1"/>
      <c r="T9778" s="16"/>
      <c r="U9778" s="1"/>
      <c r="V9778" s="1"/>
      <c r="W9778" s="1"/>
      <c r="X9778" s="1"/>
      <c r="Z9778" s="16"/>
      <c r="AA9778" s="1"/>
      <c r="AB9778" s="1"/>
      <c r="AD9778" s="16"/>
      <c r="AE9778" s="1"/>
      <c r="AF9778" s="1"/>
      <c r="AG9778" s="1"/>
      <c r="AH9778" s="1"/>
    </row>
    <row r="9779" spans="1:35" s="80" customFormat="1" ht="12" customHeight="1" x14ac:dyDescent="0.25">
      <c r="B9779" s="143" t="str">
        <f>'Laskun tiedot'!$A$30</f>
        <v>Sihteeri:</v>
      </c>
      <c r="C9779" s="143"/>
      <c r="D9779" s="143"/>
      <c r="E9779" s="143"/>
      <c r="F9779" s="143"/>
      <c r="G9779" s="143"/>
      <c r="H9779" s="143"/>
      <c r="I9779" s="143"/>
      <c r="J9779" s="143" t="str">
        <f>'Laskun tiedot'!$B$30</f>
        <v>Puh.</v>
      </c>
      <c r="K9779" s="143"/>
      <c r="L9779" s="143"/>
      <c r="M9779" s="143"/>
      <c r="N9779" s="143"/>
      <c r="O9779" s="143"/>
      <c r="P9779" s="143"/>
      <c r="Q9779" s="143"/>
      <c r="R9779" s="143"/>
      <c r="S9779" s="143" t="str">
        <f>'Laskun tiedot'!$C$30</f>
        <v xml:space="preserve"> </v>
      </c>
      <c r="T9779" s="143"/>
      <c r="U9779" s="143"/>
      <c r="V9779" s="143"/>
      <c r="W9779" s="143"/>
      <c r="X9779" s="143"/>
      <c r="Y9779" s="143"/>
      <c r="Z9779" s="143"/>
      <c r="AA9779" s="143" t="str">
        <f>'Laskun tiedot'!$D$30</f>
        <v xml:space="preserve"> </v>
      </c>
      <c r="AB9779" s="143"/>
      <c r="AC9779" s="143"/>
      <c r="AD9779" s="143"/>
      <c r="AE9779" s="143"/>
      <c r="AF9779" s="143"/>
      <c r="AG9779" s="143"/>
      <c r="AH9779" s="143"/>
      <c r="AI9779" s="143"/>
    </row>
    <row r="9780" spans="1:35" s="79" customFormat="1" ht="12" customHeight="1" x14ac:dyDescent="0.2">
      <c r="B9780" s="143" t="str">
        <f>'Laskun tiedot'!$A$31</f>
        <v xml:space="preserve"> </v>
      </c>
      <c r="C9780" s="143"/>
      <c r="D9780" s="143"/>
      <c r="E9780" s="143"/>
      <c r="F9780" s="143"/>
      <c r="G9780" s="143"/>
      <c r="H9780" s="143"/>
      <c r="I9780" s="143"/>
      <c r="J9780" s="143" t="str">
        <f>'Laskun tiedot'!$B$31</f>
        <v xml:space="preserve"> </v>
      </c>
      <c r="K9780" s="143"/>
      <c r="L9780" s="143"/>
      <c r="M9780" s="143"/>
      <c r="N9780" s="143"/>
      <c r="O9780" s="143"/>
      <c r="P9780" s="143"/>
      <c r="Q9780" s="143"/>
      <c r="R9780" s="143"/>
      <c r="S9780" s="144" t="str">
        <f>'Laskun tiedot'!$C$31</f>
        <v xml:space="preserve"> </v>
      </c>
      <c r="T9780" s="144"/>
      <c r="U9780" s="144"/>
      <c r="V9780" s="144"/>
      <c r="W9780" s="144"/>
      <c r="X9780" s="144"/>
      <c r="Y9780" s="144"/>
      <c r="Z9780" s="144"/>
      <c r="AA9780" s="144" t="str">
        <f>'Laskun tiedot'!$D$31</f>
        <v xml:space="preserve"> </v>
      </c>
      <c r="AB9780" s="144"/>
      <c r="AC9780" s="144"/>
      <c r="AD9780" s="144"/>
      <c r="AE9780" s="144"/>
      <c r="AF9780" s="144"/>
      <c r="AG9780" s="144"/>
      <c r="AH9780" s="144"/>
      <c r="AI9780" s="144"/>
    </row>
    <row r="9781" spans="1:35" s="80" customFormat="1" ht="12" customHeight="1" x14ac:dyDescent="0.25">
      <c r="B9781" s="143" t="str">
        <f>'Laskun tiedot'!$A$32</f>
        <v xml:space="preserve"> </v>
      </c>
      <c r="C9781" s="143"/>
      <c r="D9781" s="143"/>
      <c r="E9781" s="143"/>
      <c r="F9781" s="143"/>
      <c r="G9781" s="143"/>
      <c r="H9781" s="143"/>
      <c r="I9781" s="143"/>
      <c r="J9781" s="143" t="str">
        <f>'Laskun tiedot'!$B$32</f>
        <v xml:space="preserve"> </v>
      </c>
      <c r="K9781" s="143"/>
      <c r="L9781" s="143"/>
      <c r="M9781" s="143"/>
      <c r="N9781" s="143"/>
      <c r="O9781" s="143"/>
      <c r="P9781" s="143"/>
      <c r="Q9781" s="143"/>
      <c r="R9781" s="143"/>
      <c r="S9781" s="144" t="str">
        <f>'Laskun tiedot'!$C$32</f>
        <v xml:space="preserve"> </v>
      </c>
      <c r="T9781" s="144"/>
      <c r="U9781" s="144"/>
      <c r="V9781" s="144"/>
      <c r="W9781" s="144"/>
      <c r="X9781" s="144"/>
      <c r="Y9781" s="144"/>
      <c r="Z9781" s="144"/>
      <c r="AA9781" s="144" t="str">
        <f>'Laskun tiedot'!$D$32</f>
        <v xml:space="preserve"> </v>
      </c>
      <c r="AB9781" s="144"/>
      <c r="AC9781" s="144"/>
      <c r="AD9781" s="144"/>
      <c r="AE9781" s="144"/>
      <c r="AF9781" s="144"/>
      <c r="AG9781" s="144"/>
      <c r="AH9781" s="144"/>
      <c r="AI9781" s="144"/>
    </row>
    <row r="9782" spans="1:35" s="15" customFormat="1" ht="15" customHeight="1" x14ac:dyDescent="0.25">
      <c r="A9782" s="60"/>
      <c r="B9782" s="61"/>
      <c r="C9782" s="61"/>
      <c r="D9782" s="61"/>
      <c r="E9782" s="61"/>
      <c r="F9782" s="61"/>
      <c r="G9782" s="61"/>
      <c r="H9782" s="61"/>
      <c r="I9782" s="61"/>
      <c r="J9782" s="61"/>
      <c r="K9782" s="61"/>
      <c r="L9782" s="61"/>
      <c r="M9782" s="61"/>
      <c r="N9782" s="61"/>
      <c r="O9782" s="61"/>
      <c r="P9782" s="61"/>
      <c r="Q9782" s="61"/>
      <c r="R9782" s="61"/>
      <c r="S9782" s="61"/>
      <c r="T9782" s="61"/>
      <c r="U9782" s="61"/>
      <c r="V9782" s="61"/>
      <c r="W9782" s="61"/>
      <c r="X9782" s="61"/>
      <c r="Y9782" s="61"/>
      <c r="Z9782" s="61"/>
      <c r="AA9782" s="61"/>
      <c r="AB9782" s="61"/>
      <c r="AC9782" s="61"/>
      <c r="AD9782" s="61"/>
      <c r="AE9782" s="61"/>
      <c r="AF9782" s="61"/>
      <c r="AG9782" s="61"/>
      <c r="AH9782" s="61"/>
      <c r="AI9782" s="61"/>
    </row>
    <row r="9783" spans="1:35" s="15" customFormat="1" ht="15" customHeight="1" x14ac:dyDescent="0.25">
      <c r="B9783" s="39"/>
      <c r="C9783" s="39"/>
      <c r="D9783" s="39"/>
      <c r="E9783" s="39"/>
      <c r="F9783" s="39"/>
      <c r="G9783" s="39"/>
      <c r="H9783" s="39"/>
      <c r="I9783" s="39"/>
      <c r="J9783" s="39"/>
      <c r="K9783" s="39"/>
      <c r="L9783" s="39"/>
      <c r="M9783" s="39"/>
      <c r="N9783" s="39"/>
      <c r="O9783" s="39"/>
      <c r="P9783" s="39"/>
      <c r="Q9783" s="39"/>
      <c r="R9783" s="39"/>
      <c r="S9783" s="39"/>
      <c r="T9783" s="39"/>
      <c r="U9783" s="39"/>
      <c r="V9783" s="39"/>
      <c r="W9783" s="39"/>
      <c r="X9783" s="39"/>
      <c r="Y9783" s="39"/>
      <c r="Z9783" s="39"/>
      <c r="AA9783" s="39"/>
      <c r="AB9783" s="59"/>
      <c r="AC9783" s="59"/>
      <c r="AD9783" s="39"/>
      <c r="AE9783" s="39"/>
      <c r="AF9783" s="39"/>
      <c r="AG9783" s="39"/>
      <c r="AH9783" s="39"/>
      <c r="AI9783" s="39"/>
    </row>
    <row r="9784" spans="1:35" s="15" customFormat="1" ht="11.1" customHeight="1" x14ac:dyDescent="0.25">
      <c r="A9784" s="72"/>
      <c r="B9784" s="73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  <c r="O9784" s="18"/>
      <c r="P9784" s="18"/>
      <c r="Q9784" s="18"/>
      <c r="R9784" s="18"/>
      <c r="S9784" s="127" t="s">
        <v>35</v>
      </c>
      <c r="T9784" s="128"/>
      <c r="U9784" s="128"/>
      <c r="V9784" s="128"/>
      <c r="W9784" s="128"/>
      <c r="X9784" s="128"/>
      <c r="Y9784" s="128"/>
      <c r="Z9784" s="128"/>
      <c r="AA9784" s="129"/>
      <c r="AB9784" s="128" t="s">
        <v>36</v>
      </c>
      <c r="AC9784" s="128"/>
      <c r="AD9784" s="128"/>
      <c r="AE9784" s="128"/>
      <c r="AF9784" s="128"/>
      <c r="AG9784" s="128"/>
      <c r="AH9784" s="128"/>
      <c r="AI9784" s="128"/>
    </row>
    <row r="9785" spans="1:35" s="15" customFormat="1" ht="15" customHeight="1" x14ac:dyDescent="0.25">
      <c r="A9785" s="116" t="s">
        <v>19</v>
      </c>
      <c r="B9785" s="130"/>
      <c r="C9785" s="20"/>
      <c r="D9785" s="133" t="str">
        <f>'Laskun tiedot'!$A$35</f>
        <v>EKOP 123456-09876543</v>
      </c>
      <c r="E9785" s="133"/>
      <c r="F9785" s="133"/>
      <c r="G9785" s="133"/>
      <c r="H9785" s="133"/>
      <c r="I9785" s="133"/>
      <c r="J9785" s="133"/>
      <c r="K9785" s="133"/>
      <c r="L9785" s="133"/>
      <c r="M9785" s="133"/>
      <c r="N9785" s="133"/>
      <c r="O9785" s="133"/>
      <c r="P9785" s="133"/>
      <c r="Q9785" s="133"/>
      <c r="R9785" s="133"/>
      <c r="S9785" s="134" t="str">
        <f>'Laskun tiedot'!$B$35</f>
        <v>FI67 1234 5609 8765 43</v>
      </c>
      <c r="T9785" s="135"/>
      <c r="U9785" s="135"/>
      <c r="V9785" s="135"/>
      <c r="W9785" s="135"/>
      <c r="X9785" s="135"/>
      <c r="Y9785" s="135"/>
      <c r="Z9785" s="135"/>
      <c r="AA9785" s="136"/>
      <c r="AB9785" s="135" t="str">
        <f>'Laskun tiedot'!$C$35</f>
        <v>OKOYFIHH</v>
      </c>
      <c r="AC9785" s="135"/>
      <c r="AD9785" s="135"/>
      <c r="AE9785" s="135"/>
      <c r="AF9785" s="135"/>
      <c r="AG9785" s="135"/>
      <c r="AH9785" s="135"/>
      <c r="AI9785" s="135"/>
    </row>
    <row r="9786" spans="1:35" s="15" customFormat="1" ht="15" customHeight="1" x14ac:dyDescent="0.25">
      <c r="A9786" s="116"/>
      <c r="B9786" s="130"/>
      <c r="C9786" s="20"/>
      <c r="D9786" s="133" t="str">
        <f>'Laskun tiedot'!$A$36</f>
        <v xml:space="preserve"> </v>
      </c>
      <c r="E9786" s="133"/>
      <c r="F9786" s="133"/>
      <c r="G9786" s="133"/>
      <c r="H9786" s="133"/>
      <c r="I9786" s="133"/>
      <c r="J9786" s="133"/>
      <c r="K9786" s="133"/>
      <c r="L9786" s="133"/>
      <c r="M9786" s="133"/>
      <c r="N9786" s="133"/>
      <c r="O9786" s="133"/>
      <c r="P9786" s="133"/>
      <c r="Q9786" s="133"/>
      <c r="R9786" s="137"/>
      <c r="S9786" s="134" t="str">
        <f>'Laskun tiedot'!$B$36</f>
        <v xml:space="preserve"> </v>
      </c>
      <c r="T9786" s="135"/>
      <c r="U9786" s="135"/>
      <c r="V9786" s="135"/>
      <c r="W9786" s="135"/>
      <c r="X9786" s="135"/>
      <c r="Y9786" s="135"/>
      <c r="Z9786" s="135"/>
      <c r="AA9786" s="136"/>
      <c r="AB9786" s="134" t="str">
        <f>'Laskun tiedot'!$C$36</f>
        <v xml:space="preserve"> </v>
      </c>
      <c r="AC9786" s="135"/>
      <c r="AD9786" s="135"/>
      <c r="AE9786" s="135"/>
      <c r="AF9786" s="135"/>
      <c r="AG9786" s="135"/>
      <c r="AH9786" s="135"/>
      <c r="AI9786" s="135"/>
    </row>
    <row r="9787" spans="1:35" s="15" customFormat="1" ht="15" customHeight="1" x14ac:dyDescent="0.25">
      <c r="A9787" s="131"/>
      <c r="B9787" s="132"/>
      <c r="C9787" s="20"/>
      <c r="D9787" s="138" t="str">
        <f>'Laskun tiedot'!$A$37</f>
        <v xml:space="preserve"> </v>
      </c>
      <c r="E9787" s="138"/>
      <c r="F9787" s="138"/>
      <c r="G9787" s="138"/>
      <c r="H9787" s="138"/>
      <c r="I9787" s="138"/>
      <c r="J9787" s="138"/>
      <c r="K9787" s="138"/>
      <c r="L9787" s="138"/>
      <c r="M9787" s="138"/>
      <c r="N9787" s="138"/>
      <c r="O9787" s="138"/>
      <c r="P9787" s="138"/>
      <c r="Q9787" s="138"/>
      <c r="R9787" s="139"/>
      <c r="S9787" s="140" t="str">
        <f>'Laskun tiedot'!$B$37</f>
        <v xml:space="preserve"> </v>
      </c>
      <c r="T9787" s="141"/>
      <c r="U9787" s="141"/>
      <c r="V9787" s="141"/>
      <c r="W9787" s="141"/>
      <c r="X9787" s="141"/>
      <c r="Y9787" s="141"/>
      <c r="Z9787" s="141"/>
      <c r="AA9787" s="142"/>
      <c r="AB9787" s="140" t="str">
        <f>'Laskun tiedot'!$C$37</f>
        <v xml:space="preserve"> </v>
      </c>
      <c r="AC9787" s="141"/>
      <c r="AD9787" s="141"/>
      <c r="AE9787" s="141"/>
      <c r="AF9787" s="141"/>
      <c r="AG9787" s="141"/>
      <c r="AH9787" s="141"/>
      <c r="AI9787" s="141"/>
    </row>
    <row r="9788" spans="1:35" s="15" customFormat="1" ht="15" customHeight="1" x14ac:dyDescent="0.25">
      <c r="A9788" s="101" t="s">
        <v>21</v>
      </c>
      <c r="B9788" s="102"/>
      <c r="C9788" s="22"/>
      <c r="D9788" s="107" t="str">
        <f>'Laskun tiedot'!$A$40</f>
        <v xml:space="preserve"> </v>
      </c>
      <c r="E9788" s="107"/>
      <c r="F9788" s="107"/>
      <c r="G9788" s="107"/>
      <c r="H9788" s="107"/>
      <c r="I9788" s="107"/>
      <c r="J9788" s="107"/>
      <c r="K9788" s="107"/>
      <c r="L9788" s="107"/>
      <c r="M9788" s="107"/>
      <c r="N9788" s="107"/>
      <c r="O9788" s="107"/>
      <c r="P9788" s="107"/>
      <c r="Q9788" s="107"/>
      <c r="R9788" s="108"/>
      <c r="S9788" s="23"/>
      <c r="T9788" s="24"/>
      <c r="U9788" s="25"/>
      <c r="V9788" s="25"/>
      <c r="W9788" s="25"/>
      <c r="X9788" s="25"/>
      <c r="Y9788" s="25"/>
      <c r="Z9788" s="25"/>
      <c r="AA9788" s="25"/>
      <c r="AB9788" s="25"/>
      <c r="AC9788" s="25"/>
      <c r="AD9788" s="25"/>
      <c r="AE9788" s="25"/>
      <c r="AF9788" s="25"/>
      <c r="AG9788" s="25"/>
      <c r="AH9788" s="25"/>
      <c r="AI9788" s="25"/>
    </row>
    <row r="9789" spans="1:35" s="15" customFormat="1" ht="15" customHeight="1" x14ac:dyDescent="0.25">
      <c r="A9789" s="103"/>
      <c r="B9789" s="104"/>
      <c r="C9789" s="20"/>
      <c r="D9789" s="109"/>
      <c r="E9789" s="109"/>
      <c r="F9789" s="109"/>
      <c r="G9789" s="109"/>
      <c r="H9789" s="109"/>
      <c r="I9789" s="109"/>
      <c r="J9789" s="109"/>
      <c r="K9789" s="109"/>
      <c r="L9789" s="109"/>
      <c r="M9789" s="109"/>
      <c r="N9789" s="109"/>
      <c r="O9789" s="109"/>
      <c r="P9789" s="109"/>
      <c r="Q9789" s="109"/>
      <c r="R9789" s="110"/>
      <c r="S9789" s="29"/>
      <c r="T9789" s="25" t="str">
        <f>'Laskun tiedot'!$A$43</f>
        <v>KÄYTÄ VIITETTÄ !</v>
      </c>
      <c r="U9789" s="25"/>
      <c r="V9789" s="25"/>
      <c r="W9789" s="25"/>
      <c r="X9789" s="25"/>
      <c r="Y9789" s="25"/>
      <c r="Z9789" s="25"/>
      <c r="AA9789" s="25"/>
      <c r="AB9789" s="25"/>
      <c r="AC9789" s="25"/>
      <c r="AD9789" s="25"/>
      <c r="AE9789" s="25"/>
      <c r="AF9789" s="25"/>
      <c r="AG9789" s="25"/>
      <c r="AH9789" s="25"/>
      <c r="AI9789" s="25"/>
    </row>
    <row r="9790" spans="1:35" s="15" customFormat="1" ht="15" customHeight="1" x14ac:dyDescent="0.25">
      <c r="A9790" s="105"/>
      <c r="B9790" s="106"/>
      <c r="C9790" s="26"/>
      <c r="D9790" s="111"/>
      <c r="E9790" s="111"/>
      <c r="F9790" s="111"/>
      <c r="G9790" s="111"/>
      <c r="H9790" s="111"/>
      <c r="I9790" s="111"/>
      <c r="J9790" s="111"/>
      <c r="K9790" s="111"/>
      <c r="L9790" s="111"/>
      <c r="M9790" s="111"/>
      <c r="N9790" s="111"/>
      <c r="O9790" s="111"/>
      <c r="P9790" s="111"/>
      <c r="Q9790" s="111"/>
      <c r="R9790" s="112"/>
      <c r="S9790" s="29"/>
      <c r="T9790" s="25" t="str">
        <f>'Laskun tiedot'!$A$44</f>
        <v xml:space="preserve"> </v>
      </c>
      <c r="U9790" s="25"/>
      <c r="V9790" s="25"/>
      <c r="W9790" s="25"/>
      <c r="X9790" s="25"/>
      <c r="Y9790" s="25"/>
      <c r="Z9790" s="27"/>
      <c r="AA9790" s="27"/>
      <c r="AB9790" s="27"/>
      <c r="AC9790" s="27"/>
      <c r="AD9790" s="27"/>
      <c r="AE9790" s="27"/>
      <c r="AF9790" s="27"/>
      <c r="AG9790" s="27"/>
      <c r="AH9790" s="27"/>
      <c r="AI9790" s="25"/>
    </row>
    <row r="9791" spans="1:35" s="15" customFormat="1" ht="15" customHeight="1" x14ac:dyDescent="0.25">
      <c r="A9791" s="113" t="s">
        <v>20</v>
      </c>
      <c r="B9791" s="101" t="s">
        <v>22</v>
      </c>
      <c r="C9791" s="20"/>
      <c r="D9791" s="20"/>
      <c r="E9791" s="20"/>
      <c r="F9791" s="20"/>
      <c r="G9791" s="20"/>
      <c r="H9791" s="20"/>
      <c r="I9791" s="20"/>
      <c r="J9791" s="20"/>
      <c r="K9791" s="20"/>
      <c r="L9791" s="20"/>
      <c r="M9791" s="20"/>
      <c r="N9791" s="20"/>
      <c r="O9791" s="20"/>
      <c r="P9791" s="20"/>
      <c r="Q9791" s="20"/>
      <c r="R9791" s="21"/>
      <c r="S9791" s="29"/>
      <c r="T9791" s="25" t="str">
        <f>'Laskun tiedot'!$A$45</f>
        <v xml:space="preserve"> </v>
      </c>
      <c r="U9791" s="25"/>
      <c r="V9791" s="25"/>
      <c r="W9791" s="25"/>
      <c r="X9791" s="25"/>
      <c r="Y9791" s="25"/>
      <c r="Z9791" s="25"/>
      <c r="AA9791" s="25"/>
      <c r="AB9791" s="25"/>
      <c r="AC9791" s="25"/>
      <c r="AD9791" s="25"/>
      <c r="AE9791" s="25"/>
      <c r="AF9791" s="25"/>
      <c r="AG9791" s="25"/>
      <c r="AH9791" s="25"/>
      <c r="AI9791" s="25"/>
    </row>
    <row r="9792" spans="1:35" s="15" customFormat="1" ht="15" customHeight="1" x14ac:dyDescent="0.25">
      <c r="A9792" s="114"/>
      <c r="B9792" s="116"/>
      <c r="C9792" s="20"/>
      <c r="D9792" s="117" t="str">
        <f ca="1">INDIRECT("Jäsenet!C"&amp;AI9752)&amp;$B$2&amp;INDIRECT("Jäsenet!B"&amp;AI9752)</f>
        <v xml:space="preserve"> </v>
      </c>
      <c r="E9792" s="117"/>
      <c r="F9792" s="117"/>
      <c r="G9792" s="117"/>
      <c r="H9792" s="117"/>
      <c r="I9792" s="117"/>
      <c r="J9792" s="117"/>
      <c r="K9792" s="117"/>
      <c r="L9792" s="117"/>
      <c r="M9792" s="117"/>
      <c r="N9792" s="117"/>
      <c r="O9792" s="117"/>
      <c r="P9792" s="117"/>
      <c r="Q9792" s="117"/>
      <c r="R9792" s="117"/>
      <c r="S9792" s="29"/>
      <c r="T9792" s="25" t="str">
        <f>'Laskun tiedot'!$A$46</f>
        <v xml:space="preserve"> </v>
      </c>
      <c r="U9792" s="25"/>
      <c r="V9792" s="25"/>
      <c r="W9792" s="25"/>
      <c r="X9792" s="25"/>
      <c r="Y9792" s="25"/>
      <c r="Z9792" s="25"/>
      <c r="AA9792" s="25"/>
      <c r="AB9792" s="25"/>
      <c r="AC9792" s="25"/>
      <c r="AD9792" s="25"/>
      <c r="AE9792" s="25"/>
      <c r="AF9792" s="25"/>
      <c r="AG9792" s="25"/>
      <c r="AH9792" s="25"/>
      <c r="AI9792" s="25"/>
    </row>
    <row r="9793" spans="1:35" s="15" customFormat="1" ht="15" customHeight="1" x14ac:dyDescent="0.25">
      <c r="A9793" s="114"/>
      <c r="B9793" s="116"/>
      <c r="C9793" s="20"/>
      <c r="D9793" s="117">
        <f ca="1">INDIRECT("Jäsenet!D"&amp;AI9752)</f>
        <v>0</v>
      </c>
      <c r="E9793" s="117"/>
      <c r="F9793" s="117"/>
      <c r="G9793" s="117"/>
      <c r="H9793" s="117"/>
      <c r="I9793" s="117"/>
      <c r="J9793" s="117"/>
      <c r="K9793" s="117"/>
      <c r="L9793" s="117"/>
      <c r="M9793" s="117"/>
      <c r="N9793" s="117"/>
      <c r="O9793" s="117"/>
      <c r="P9793" s="117"/>
      <c r="Q9793" s="117"/>
      <c r="R9793" s="117"/>
      <c r="S9793" s="29"/>
      <c r="T9793" s="25" t="str">
        <f>'Laskun tiedot'!$A$47</f>
        <v xml:space="preserve"> </v>
      </c>
      <c r="U9793" s="25"/>
      <c r="V9793" s="25"/>
      <c r="W9793" s="25"/>
      <c r="X9793" s="25"/>
      <c r="Y9793" s="25"/>
      <c r="Z9793" s="25"/>
      <c r="AA9793" s="25"/>
      <c r="AB9793" s="25"/>
      <c r="AC9793" s="25"/>
      <c r="AD9793" s="25"/>
      <c r="AE9793" s="25"/>
      <c r="AF9793" s="25"/>
      <c r="AG9793" s="25"/>
      <c r="AH9793" s="25"/>
      <c r="AI9793" s="25"/>
    </row>
    <row r="9794" spans="1:35" s="15" customFormat="1" ht="15" customHeight="1" x14ac:dyDescent="0.25">
      <c r="A9794" s="114"/>
      <c r="B9794" s="116"/>
      <c r="C9794" s="20"/>
      <c r="D9794" s="118" t="str">
        <f ca="1">INDIRECT("Jäsenet!E"&amp;AI9752)&amp;$B$2&amp;INDIRECT("Jäsenet!F"&amp;AI9752)</f>
        <v xml:space="preserve"> </v>
      </c>
      <c r="E9794" s="118"/>
      <c r="F9794" s="118"/>
      <c r="G9794" s="118"/>
      <c r="H9794" s="118"/>
      <c r="I9794" s="118"/>
      <c r="J9794" s="118"/>
      <c r="K9794" s="118"/>
      <c r="L9794" s="118"/>
      <c r="M9794" s="118"/>
      <c r="N9794" s="118"/>
      <c r="O9794" s="118"/>
      <c r="P9794" s="118"/>
      <c r="Q9794" s="118"/>
      <c r="R9794" s="118"/>
      <c r="S9794" s="29"/>
      <c r="T9794" s="25" t="str">
        <f>'Laskun tiedot'!$A$48</f>
        <v xml:space="preserve"> </v>
      </c>
      <c r="U9794" s="25"/>
      <c r="V9794" s="25"/>
      <c r="W9794" s="25"/>
      <c r="X9794" s="25"/>
      <c r="Y9794" s="25"/>
      <c r="Z9794" s="25"/>
      <c r="AA9794" s="25"/>
      <c r="AB9794" s="25"/>
      <c r="AC9794" s="25"/>
      <c r="AD9794" s="25"/>
      <c r="AE9794" s="25"/>
      <c r="AF9794" s="25"/>
      <c r="AG9794" s="25"/>
      <c r="AH9794" s="25"/>
      <c r="AI9794" s="25"/>
    </row>
    <row r="9795" spans="1:35" s="15" customFormat="1" ht="15" customHeight="1" x14ac:dyDescent="0.25">
      <c r="A9795" s="114"/>
      <c r="B9795" s="74"/>
      <c r="C9795" s="20"/>
      <c r="D9795" s="20"/>
      <c r="E9795" s="20"/>
      <c r="F9795" s="20"/>
      <c r="G9795" s="20"/>
      <c r="H9795" s="20"/>
      <c r="I9795" s="20"/>
      <c r="J9795" s="20"/>
      <c r="K9795" s="20"/>
      <c r="L9795" s="20"/>
      <c r="M9795" s="20"/>
      <c r="N9795" s="20"/>
      <c r="O9795" s="20"/>
      <c r="P9795" s="20"/>
      <c r="Q9795" s="20"/>
      <c r="R9795" s="21"/>
      <c r="S9795" s="30"/>
      <c r="T9795" s="25"/>
      <c r="U9795" s="25"/>
      <c r="V9795" s="25"/>
      <c r="W9795" s="25"/>
      <c r="X9795" s="25"/>
      <c r="Y9795" s="25"/>
      <c r="Z9795" s="25"/>
      <c r="AA9795" s="25"/>
      <c r="AB9795" s="25"/>
      <c r="AC9795" s="25"/>
      <c r="AD9795" s="25"/>
      <c r="AE9795" s="25"/>
      <c r="AF9795" s="25"/>
      <c r="AG9795" s="25"/>
      <c r="AH9795" s="25"/>
      <c r="AI9795" s="25"/>
    </row>
    <row r="9796" spans="1:35" s="15" customFormat="1" ht="12.6" customHeight="1" x14ac:dyDescent="0.25">
      <c r="A9796" s="114"/>
      <c r="B9796" s="119" t="s">
        <v>23</v>
      </c>
      <c r="C9796" s="20"/>
      <c r="D9796" s="20"/>
      <c r="E9796" s="20"/>
      <c r="F9796" s="20"/>
      <c r="G9796" s="20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121" t="s">
        <v>39</v>
      </c>
      <c r="T9796" s="122"/>
      <c r="U9796" s="123"/>
      <c r="V9796" s="81">
        <f ca="1">INDIRECT("Jäsenet!G"&amp;AI9752)</f>
        <v>11963</v>
      </c>
      <c r="W9796" s="82"/>
      <c r="X9796" s="82"/>
      <c r="Y9796" s="82"/>
      <c r="Z9796" s="82"/>
      <c r="AA9796" s="82"/>
      <c r="AB9796" s="82"/>
      <c r="AC9796" s="82"/>
      <c r="AD9796" s="82"/>
      <c r="AE9796" s="82"/>
      <c r="AF9796" s="82"/>
      <c r="AG9796" s="82"/>
      <c r="AH9796" s="82"/>
      <c r="AI9796" s="82"/>
    </row>
    <row r="9797" spans="1:35" s="15" customFormat="1" ht="12.6" customHeight="1" x14ac:dyDescent="0.25">
      <c r="A9797" s="115"/>
      <c r="B9797" s="120"/>
      <c r="C9797" s="28"/>
      <c r="D9797" s="28"/>
      <c r="E9797" s="28"/>
      <c r="F9797" s="28"/>
      <c r="G9797" s="28"/>
      <c r="H9797" s="28"/>
      <c r="I9797" s="28"/>
      <c r="J9797" s="28"/>
      <c r="K9797" s="28"/>
      <c r="L9797" s="28"/>
      <c r="M9797" s="28"/>
      <c r="N9797" s="28"/>
      <c r="O9797" s="28"/>
      <c r="P9797" s="28"/>
      <c r="Q9797" s="28"/>
      <c r="R9797" s="28"/>
      <c r="S9797" s="124"/>
      <c r="T9797" s="125"/>
      <c r="U9797" s="126"/>
      <c r="V9797" s="83"/>
      <c r="W9797" s="84"/>
      <c r="X9797" s="84"/>
      <c r="Y9797" s="84"/>
      <c r="Z9797" s="84"/>
      <c r="AA9797" s="84"/>
      <c r="AB9797" s="85"/>
      <c r="AC9797" s="85"/>
      <c r="AD9797" s="85"/>
      <c r="AE9797" s="85"/>
      <c r="AF9797" s="85"/>
      <c r="AG9797" s="85"/>
      <c r="AH9797" s="85"/>
      <c r="AI9797" s="85"/>
    </row>
    <row r="9798" spans="1:35" s="15" customFormat="1" ht="24.95" customHeight="1" x14ac:dyDescent="0.25">
      <c r="A9798" s="86" t="s">
        <v>37</v>
      </c>
      <c r="B9798" s="87"/>
      <c r="C9798" s="88"/>
      <c r="D9798" s="89"/>
      <c r="E9798" s="89"/>
      <c r="F9798" s="89"/>
      <c r="G9798" s="89"/>
      <c r="H9798" s="89"/>
      <c r="I9798" s="89"/>
      <c r="J9798" s="89"/>
      <c r="K9798" s="89"/>
      <c r="L9798" s="89"/>
      <c r="M9798" s="89"/>
      <c r="N9798" s="89"/>
      <c r="O9798" s="89"/>
      <c r="P9798" s="89"/>
      <c r="Q9798" s="89"/>
      <c r="R9798" s="90"/>
      <c r="S9798" s="91" t="s">
        <v>40</v>
      </c>
      <c r="T9798" s="92"/>
      <c r="U9798" s="93"/>
      <c r="V9798" s="94">
        <f>'Laskun tiedot'!$A$8</f>
        <v>40907</v>
      </c>
      <c r="W9798" s="95"/>
      <c r="X9798" s="95"/>
      <c r="Y9798" s="95"/>
      <c r="Z9798" s="96"/>
      <c r="AA9798" s="97" t="s">
        <v>24</v>
      </c>
      <c r="AB9798" s="98"/>
      <c r="AC9798" s="99" t="str">
        <f>'Laskun tiedot'!$A$51</f>
        <v xml:space="preserve"> </v>
      </c>
      <c r="AD9798" s="99"/>
      <c r="AE9798" s="99"/>
      <c r="AF9798" s="99"/>
      <c r="AG9798" s="99"/>
      <c r="AH9798" s="99"/>
      <c r="AI9798" s="99"/>
    </row>
    <row r="9799" spans="1:35" s="15" customFormat="1" ht="9.9499999999999993" customHeight="1" x14ac:dyDescent="0.25">
      <c r="B9799" s="41"/>
      <c r="C9799" s="42"/>
      <c r="D9799" s="42"/>
      <c r="E9799" s="42"/>
      <c r="F9799" s="42"/>
      <c r="G9799" s="42"/>
      <c r="H9799" s="42"/>
      <c r="I9799" s="43"/>
      <c r="J9799" s="42"/>
      <c r="K9799" s="42"/>
      <c r="L9799" s="42"/>
      <c r="M9799" s="42"/>
      <c r="N9799" s="42"/>
      <c r="O9799" s="42"/>
      <c r="P9799" s="42"/>
      <c r="Q9799" s="18"/>
      <c r="R9799" s="18"/>
      <c r="S9799" s="44"/>
      <c r="T9799" s="44"/>
      <c r="U9799" s="19"/>
      <c r="V9799" s="45"/>
      <c r="W9799" s="45"/>
      <c r="X9799" s="45"/>
      <c r="Y9799" s="45"/>
      <c r="Z9799" s="45"/>
      <c r="AA9799" s="45"/>
      <c r="AB9799" s="46"/>
      <c r="AC9799" s="47"/>
      <c r="AD9799" s="48"/>
      <c r="AE9799" s="48"/>
      <c r="AF9799" s="48"/>
      <c r="AG9799" s="48"/>
      <c r="AH9799" s="48"/>
      <c r="AI9799" s="48"/>
    </row>
    <row r="9800" spans="1:35" s="15" customFormat="1" ht="50.1" customHeight="1" x14ac:dyDescent="0.25">
      <c r="B9800" s="41"/>
      <c r="C9800" s="42"/>
      <c r="D9800" s="42"/>
      <c r="E9800" s="42"/>
      <c r="F9800" s="42"/>
      <c r="G9800" s="42"/>
      <c r="H9800" s="42"/>
      <c r="I9800" s="43"/>
      <c r="J9800" s="42"/>
      <c r="K9800" s="42"/>
      <c r="L9800" s="42"/>
      <c r="M9800" s="42"/>
      <c r="N9800" s="42"/>
      <c r="O9800" s="42"/>
      <c r="P9800" s="42"/>
      <c r="Q9800" s="18"/>
      <c r="R9800" s="18"/>
      <c r="S9800" s="44"/>
      <c r="T9800" s="44"/>
      <c r="U9800" s="19"/>
      <c r="V9800" s="45"/>
      <c r="W9800" s="45"/>
      <c r="X9800" s="100" t="s">
        <v>38</v>
      </c>
      <c r="Y9800" s="100"/>
      <c r="Z9800" s="100"/>
      <c r="AA9800" s="100"/>
      <c r="AB9800" s="100"/>
      <c r="AC9800" s="100"/>
      <c r="AD9800" s="100"/>
      <c r="AE9800" s="100"/>
      <c r="AF9800" s="100"/>
      <c r="AG9800" s="100"/>
      <c r="AH9800" s="100"/>
      <c r="AI9800" s="100"/>
    </row>
    <row r="9801" spans="1:35" s="8" customFormat="1" ht="23.25" x14ac:dyDescent="0.35">
      <c r="B9801" s="66"/>
      <c r="C9801" s="150" t="str">
        <f>'Laskun tiedot'!$A$2</f>
        <v>Yhdistys ry</v>
      </c>
      <c r="D9801" s="150"/>
      <c r="E9801" s="150"/>
      <c r="F9801" s="150"/>
      <c r="G9801" s="150"/>
      <c r="H9801" s="150"/>
      <c r="I9801" s="150"/>
      <c r="J9801" s="150"/>
      <c r="K9801" s="150"/>
      <c r="L9801" s="150"/>
      <c r="M9801" s="150"/>
      <c r="N9801" s="150"/>
      <c r="O9801" s="150"/>
      <c r="P9801" s="150"/>
      <c r="Q9801" s="150"/>
      <c r="R9801" s="150"/>
      <c r="S9801" s="150"/>
      <c r="T9801" s="10"/>
      <c r="U9801" s="9"/>
      <c r="V9801" s="9"/>
      <c r="W9801" s="150" t="s">
        <v>16</v>
      </c>
      <c r="X9801" s="150"/>
      <c r="Y9801" s="150"/>
      <c r="Z9801" s="150"/>
    </row>
    <row r="9802" spans="1:35" s="15" customFormat="1" x14ac:dyDescent="0.25">
      <c r="B9802" s="15" t="s">
        <v>25</v>
      </c>
      <c r="AI9802" s="65">
        <v>198</v>
      </c>
    </row>
    <row r="9803" spans="1:35" s="11" customFormat="1" ht="15" customHeight="1" x14ac:dyDescent="0.2">
      <c r="V9803" s="68"/>
      <c r="W9803" s="145" t="s">
        <v>26</v>
      </c>
      <c r="X9803" s="145"/>
      <c r="Y9803" s="145"/>
      <c r="Z9803" s="145"/>
      <c r="AA9803" s="145"/>
      <c r="AB9803" s="145"/>
      <c r="AC9803" s="68"/>
      <c r="AD9803" s="68"/>
      <c r="AE9803" s="145" t="s">
        <v>18</v>
      </c>
      <c r="AF9803" s="145"/>
      <c r="AG9803" s="145"/>
      <c r="AH9803" s="145"/>
      <c r="AI9803" s="145"/>
    </row>
    <row r="9804" spans="1:35" s="15" customFormat="1" ht="15" customHeight="1" x14ac:dyDescent="0.25">
      <c r="B9804" s="62"/>
      <c r="C9804" s="146" t="str">
        <f ca="1">INDIRECT("Jäsenet!C"&amp;AI9802)&amp;$B$2&amp;INDIRECT("Jäsenet!B"&amp;AI9802)</f>
        <v xml:space="preserve"> </v>
      </c>
      <c r="D9804" s="146"/>
      <c r="E9804" s="146"/>
      <c r="F9804" s="146"/>
      <c r="G9804" s="146"/>
      <c r="H9804" s="146"/>
      <c r="I9804" s="146"/>
      <c r="J9804" s="146"/>
      <c r="K9804" s="146"/>
      <c r="L9804" s="146"/>
      <c r="M9804" s="146"/>
      <c r="N9804" s="146"/>
      <c r="O9804" s="146"/>
      <c r="P9804" s="146"/>
      <c r="Q9804" s="146"/>
      <c r="R9804" s="146"/>
      <c r="S9804" s="146"/>
      <c r="T9804" s="13"/>
      <c r="U9804" s="64"/>
      <c r="V9804" s="64"/>
      <c r="W9804" s="147">
        <f>'Laskun tiedot'!$A$5</f>
        <v>40618</v>
      </c>
      <c r="X9804" s="147"/>
      <c r="Y9804" s="147"/>
      <c r="Z9804" s="147"/>
      <c r="AA9804" s="147"/>
      <c r="AB9804" s="147"/>
      <c r="AC9804" s="64"/>
      <c r="AD9804" s="64"/>
      <c r="AE9804" s="147">
        <f>'Laskun tiedot'!$A$8</f>
        <v>40907</v>
      </c>
      <c r="AF9804" s="147"/>
      <c r="AG9804" s="147"/>
      <c r="AH9804" s="147"/>
      <c r="AI9804" s="147"/>
    </row>
    <row r="9805" spans="1:35" s="15" customFormat="1" ht="15" customHeight="1" x14ac:dyDescent="0.25">
      <c r="B9805" s="62"/>
      <c r="C9805" s="146">
        <f ca="1">INDIRECT("Jäsenet!D"&amp;AI9802)</f>
        <v>0</v>
      </c>
      <c r="D9805" s="146"/>
      <c r="E9805" s="146"/>
      <c r="F9805" s="146"/>
      <c r="G9805" s="146"/>
      <c r="H9805" s="146"/>
      <c r="I9805" s="146"/>
      <c r="J9805" s="146"/>
      <c r="K9805" s="146"/>
      <c r="L9805" s="146"/>
      <c r="M9805" s="146"/>
      <c r="N9805" s="146"/>
      <c r="O9805" s="146"/>
      <c r="P9805" s="146"/>
      <c r="Q9805" s="146"/>
      <c r="R9805" s="146"/>
      <c r="S9805" s="146"/>
    </row>
    <row r="9806" spans="1:35" s="11" customFormat="1" ht="15" customHeight="1" x14ac:dyDescent="0.25">
      <c r="B9806" s="67"/>
      <c r="C9806" s="148" t="str">
        <f ca="1">INDIRECT("Jäsenet!E"&amp;AI9802)&amp;$B$2&amp;INDIRECT("Jäsenet!F"&amp;AI9802)</f>
        <v xml:space="preserve"> </v>
      </c>
      <c r="D9806" s="148"/>
      <c r="E9806" s="148"/>
      <c r="F9806" s="148"/>
      <c r="G9806" s="148"/>
      <c r="H9806" s="148"/>
      <c r="I9806" s="148"/>
      <c r="J9806" s="148"/>
      <c r="K9806" s="148"/>
      <c r="L9806" s="148"/>
      <c r="M9806" s="148"/>
      <c r="N9806" s="148"/>
      <c r="O9806" s="148"/>
      <c r="P9806" s="148"/>
      <c r="Q9806" s="148"/>
      <c r="R9806" s="148"/>
      <c r="S9806" s="148"/>
      <c r="W9806" s="145" t="s">
        <v>17</v>
      </c>
      <c r="X9806" s="145"/>
      <c r="Y9806" s="145"/>
      <c r="Z9806" s="145"/>
      <c r="AA9806" s="145"/>
      <c r="AB9806" s="145"/>
    </row>
    <row r="9807" spans="1:35" s="15" customFormat="1" ht="15" customHeight="1" x14ac:dyDescent="0.25">
      <c r="T9807" s="78"/>
      <c r="U9807" s="63"/>
      <c r="V9807" s="63"/>
      <c r="W9807" s="149">
        <f ca="1">INDIRECT("Jäsenet!A"&amp;AI9802)</f>
        <v>197</v>
      </c>
      <c r="X9807" s="149"/>
      <c r="Y9807" s="149"/>
      <c r="Z9807" s="149"/>
      <c r="AA9807" s="149"/>
      <c r="AB9807" s="149"/>
    </row>
    <row r="9808" spans="1:35" s="15" customFormat="1" ht="15" customHeight="1" x14ac:dyDescent="0.25">
      <c r="B9808" s="39"/>
      <c r="C9808" s="39"/>
      <c r="D9808" s="39"/>
      <c r="E9808" s="39"/>
      <c r="F9808" s="39"/>
      <c r="G9808" s="39"/>
      <c r="H9808" s="39"/>
      <c r="I9808" s="39"/>
      <c r="J9808" s="39"/>
      <c r="K9808" s="39"/>
      <c r="L9808" s="39"/>
      <c r="M9808" s="39"/>
      <c r="N9808" s="39"/>
      <c r="O9808" s="39"/>
      <c r="P9808" s="39"/>
      <c r="Q9808" s="39"/>
      <c r="R9808" s="39"/>
      <c r="S9808" s="39"/>
      <c r="T9808" s="78"/>
      <c r="U9808" s="78"/>
      <c r="V9808" s="78"/>
      <c r="W9808" s="78"/>
      <c r="X9808" s="78"/>
      <c r="Y9808" s="78"/>
      <c r="Z9808" s="78"/>
      <c r="AA9808" s="39"/>
      <c r="AB9808" s="39"/>
      <c r="AC9808" s="39"/>
      <c r="AD9808" s="39"/>
      <c r="AE9808" s="39"/>
      <c r="AF9808" s="39"/>
      <c r="AG9808" s="39"/>
      <c r="AH9808" s="39"/>
      <c r="AI9808" s="39"/>
    </row>
    <row r="9809" spans="1:35" s="15" customFormat="1" ht="15" customHeight="1" x14ac:dyDescent="0.25">
      <c r="A9809" s="32"/>
      <c r="B9809" s="32"/>
      <c r="C9809" s="32"/>
      <c r="D9809" s="32"/>
      <c r="E9809" s="32"/>
      <c r="F9809" s="32"/>
      <c r="G9809" s="32"/>
      <c r="H9809" s="32"/>
      <c r="I9809" s="32"/>
      <c r="J9809" s="32"/>
      <c r="K9809" s="32"/>
      <c r="L9809" s="32"/>
      <c r="M9809" s="32"/>
      <c r="N9809" s="32"/>
      <c r="O9809" s="32"/>
      <c r="P9809" s="32"/>
      <c r="Q9809" s="32"/>
      <c r="R9809" s="32"/>
      <c r="S9809" s="32"/>
      <c r="T9809" s="33"/>
      <c r="U9809" s="33"/>
      <c r="V9809" s="33"/>
      <c r="W9809" s="35"/>
      <c r="X9809" s="33"/>
      <c r="Y9809" s="33"/>
      <c r="Z9809" s="33"/>
      <c r="AA9809" s="32"/>
      <c r="AB9809" s="32"/>
      <c r="AC9809" s="32"/>
      <c r="AD9809" s="32"/>
      <c r="AE9809" s="32"/>
      <c r="AF9809" s="32"/>
      <c r="AG9809" s="32"/>
      <c r="AH9809" s="32"/>
      <c r="AI9809" s="32"/>
    </row>
    <row r="9810" spans="1:35" s="15" customFormat="1" ht="15" customHeight="1" x14ac:dyDescent="0.25">
      <c r="B9810" s="39"/>
      <c r="C9810" s="39"/>
      <c r="D9810" s="39"/>
      <c r="E9810" s="39"/>
      <c r="F9810" s="39"/>
      <c r="G9810" s="39"/>
      <c r="H9810" s="39"/>
      <c r="I9810" s="39"/>
      <c r="J9810" s="39"/>
      <c r="K9810" s="39"/>
      <c r="L9810" s="39"/>
      <c r="M9810" s="39"/>
      <c r="N9810" s="39"/>
      <c r="O9810" s="39"/>
      <c r="P9810" s="39"/>
      <c r="Q9810" s="39"/>
      <c r="R9810" s="39"/>
      <c r="S9810" s="39"/>
      <c r="T9810" s="78"/>
      <c r="U9810" s="78"/>
      <c r="V9810" s="78"/>
      <c r="W9810" s="34"/>
      <c r="X9810" s="78"/>
      <c r="Y9810" s="78"/>
      <c r="Z9810" s="78"/>
      <c r="AA9810" s="39"/>
      <c r="AB9810" s="39"/>
      <c r="AC9810" s="39"/>
      <c r="AD9810" s="39"/>
      <c r="AE9810" s="39"/>
      <c r="AF9810" s="39"/>
      <c r="AG9810" s="39"/>
      <c r="AH9810" s="39"/>
      <c r="AI9810" s="39"/>
    </row>
    <row r="9811" spans="1:35" s="15" customFormat="1" ht="15" customHeight="1" x14ac:dyDescent="0.25">
      <c r="B9811" s="36" t="str">
        <f>'Laskun tiedot'!$A$11</f>
        <v>--------------------</v>
      </c>
      <c r="C9811" s="39"/>
      <c r="D9811" s="39"/>
      <c r="E9811" s="39"/>
      <c r="F9811" s="39"/>
      <c r="G9811" s="39"/>
      <c r="H9811" s="39"/>
      <c r="I9811" s="39"/>
      <c r="J9811" s="39"/>
      <c r="K9811" s="39"/>
      <c r="L9811" s="39"/>
      <c r="M9811" s="39"/>
      <c r="N9811" s="39"/>
      <c r="O9811" s="39"/>
      <c r="P9811" s="39"/>
      <c r="Q9811" s="39"/>
      <c r="R9811" s="39"/>
      <c r="S9811" s="39"/>
      <c r="T9811" s="17"/>
      <c r="U9811" s="17"/>
      <c r="V9811" s="17"/>
      <c r="W9811" s="17"/>
      <c r="X9811" s="17"/>
      <c r="Y9811" s="17"/>
      <c r="Z9811" s="17"/>
      <c r="AA9811" s="17"/>
      <c r="AB9811" s="17"/>
      <c r="AC9811" s="17"/>
      <c r="AD9811" s="17"/>
      <c r="AE9811" s="17"/>
      <c r="AF9811" s="17"/>
      <c r="AG9811" s="17"/>
      <c r="AH9811" s="17"/>
      <c r="AI9811" s="17"/>
    </row>
    <row r="9812" spans="1:35" s="15" customFormat="1" ht="15" customHeight="1" x14ac:dyDescent="0.25">
      <c r="B9812" s="36" t="str">
        <f>'Laskun tiedot'!$A$12</f>
        <v>Vuosi 2011</v>
      </c>
      <c r="C9812" s="78"/>
      <c r="D9812" s="78"/>
      <c r="E9812" s="78"/>
      <c r="F9812" s="78"/>
      <c r="G9812" s="78"/>
      <c r="H9812" s="78"/>
      <c r="I9812" s="78"/>
      <c r="J9812" s="78"/>
      <c r="K9812" s="78"/>
      <c r="L9812" s="78"/>
      <c r="M9812" s="78"/>
      <c r="N9812" s="78"/>
      <c r="O9812" s="78"/>
      <c r="P9812" s="39"/>
      <c r="Q9812" s="39"/>
      <c r="R9812" s="39"/>
      <c r="S9812" s="39"/>
      <c r="T9812" s="39"/>
      <c r="U9812" s="39"/>
      <c r="V9812" s="39"/>
      <c r="W9812" s="39"/>
      <c r="X9812" s="39"/>
      <c r="Y9812" s="39"/>
      <c r="Z9812" s="39"/>
      <c r="AA9812" s="39"/>
      <c r="AB9812" s="39"/>
      <c r="AC9812" s="13"/>
      <c r="AD9812" s="13"/>
      <c r="AE9812" s="13"/>
      <c r="AF9812" s="13"/>
      <c r="AG9812" s="13"/>
      <c r="AH9812" s="13"/>
      <c r="AI9812" s="13"/>
    </row>
    <row r="9813" spans="1:35" s="15" customFormat="1" ht="15" customHeight="1" x14ac:dyDescent="0.25">
      <c r="B9813" s="36" t="str">
        <f>'Laskun tiedot'!$A$13</f>
        <v>JÄSENMAKSU ………. 10 €</v>
      </c>
      <c r="T9813" s="11"/>
      <c r="U9813" s="11"/>
      <c r="V9813" s="11"/>
      <c r="W9813" s="11"/>
      <c r="X9813" s="11"/>
      <c r="Y9813" s="11"/>
      <c r="Z9813" s="11"/>
      <c r="AA9813" s="11"/>
      <c r="AB9813" s="11"/>
      <c r="AC9813" s="11"/>
      <c r="AD9813" s="11"/>
      <c r="AE9813" s="11"/>
      <c r="AF9813" s="11"/>
      <c r="AG9813" s="11"/>
      <c r="AH9813" s="11"/>
      <c r="AI9813" s="11"/>
    </row>
    <row r="9814" spans="1:35" s="15" customFormat="1" ht="15" customHeight="1" x14ac:dyDescent="0.25">
      <c r="B9814" s="36" t="str">
        <f>'Laskun tiedot'!$A$14</f>
        <v>--------------------</v>
      </c>
      <c r="T9814" s="39"/>
      <c r="AC9814" s="39"/>
    </row>
    <row r="9815" spans="1:35" s="15" customFormat="1" ht="15" customHeight="1" x14ac:dyDescent="0.25">
      <c r="B9815" s="36" t="str">
        <f>'Laskun tiedot'!$A$15</f>
        <v xml:space="preserve"> </v>
      </c>
      <c r="T9815" s="11"/>
      <c r="U9815" s="11"/>
      <c r="V9815" s="11"/>
      <c r="W9815" s="11"/>
      <c r="X9815" s="11"/>
      <c r="Y9815" s="11"/>
      <c r="Z9815" s="11"/>
      <c r="AA9815" s="11"/>
      <c r="AB9815" s="11"/>
      <c r="AC9815" s="11"/>
      <c r="AD9815" s="11"/>
      <c r="AE9815" s="11"/>
      <c r="AF9815" s="11"/>
      <c r="AG9815" s="11"/>
      <c r="AH9815" s="11"/>
      <c r="AI9815" s="11"/>
    </row>
    <row r="9816" spans="1:35" s="15" customFormat="1" ht="15" customHeight="1" x14ac:dyDescent="0.25">
      <c r="B9816" s="36" t="str">
        <f>'Laskun tiedot'!$A$16</f>
        <v xml:space="preserve"> </v>
      </c>
      <c r="C9816" s="39"/>
      <c r="D9816" s="39"/>
      <c r="E9816" s="39"/>
      <c r="F9816" s="39"/>
      <c r="G9816" s="39"/>
      <c r="H9816" s="39"/>
      <c r="I9816" s="39"/>
      <c r="J9816" s="39"/>
      <c r="K9816" s="39"/>
      <c r="L9816" s="39"/>
      <c r="M9816" s="39"/>
      <c r="N9816" s="39"/>
      <c r="O9816" s="39"/>
      <c r="P9816" s="39"/>
      <c r="Q9816" s="39"/>
      <c r="R9816" s="39"/>
      <c r="S9816" s="39"/>
      <c r="T9816" s="39"/>
      <c r="U9816" s="39"/>
      <c r="V9816" s="39"/>
      <c r="W9816" s="39"/>
      <c r="X9816" s="39"/>
      <c r="Y9816" s="39"/>
      <c r="Z9816" s="39"/>
      <c r="AA9816" s="39"/>
      <c r="AB9816" s="39"/>
      <c r="AC9816" s="39"/>
      <c r="AD9816" s="39"/>
      <c r="AE9816" s="39"/>
      <c r="AF9816" s="39"/>
      <c r="AG9816" s="39"/>
      <c r="AH9816" s="39"/>
      <c r="AI9816" s="39"/>
    </row>
    <row r="9817" spans="1:35" s="15" customFormat="1" ht="15" customHeight="1" x14ac:dyDescent="0.25">
      <c r="B9817" s="36" t="str">
        <f>'Laskun tiedot'!$A$17</f>
        <v xml:space="preserve"> </v>
      </c>
    </row>
    <row r="9818" spans="1:35" s="11" customFormat="1" ht="15" customHeight="1" x14ac:dyDescent="0.25">
      <c r="B9818" s="36" t="str">
        <f>'Laskun tiedot'!$A$18</f>
        <v xml:space="preserve"> </v>
      </c>
    </row>
    <row r="9819" spans="1:35" s="15" customFormat="1" ht="15" customHeight="1" x14ac:dyDescent="0.25">
      <c r="B9819" s="36" t="str">
        <f>'Laskun tiedot'!$A$19</f>
        <v xml:space="preserve"> </v>
      </c>
      <c r="M9819" s="16"/>
      <c r="N9819" s="1"/>
      <c r="O9819" s="1"/>
      <c r="P9819" s="16"/>
      <c r="Q9819" s="1"/>
      <c r="R9819" s="1"/>
      <c r="T9819" s="16"/>
      <c r="U9819" s="1"/>
      <c r="V9819" s="1"/>
      <c r="W9819" s="1"/>
      <c r="X9819" s="1"/>
      <c r="Z9819" s="16"/>
      <c r="AA9819" s="1"/>
      <c r="AB9819" s="1"/>
      <c r="AD9819" s="16"/>
      <c r="AE9819" s="1"/>
      <c r="AF9819" s="1"/>
      <c r="AG9819" s="1"/>
      <c r="AH9819" s="1"/>
    </row>
    <row r="9820" spans="1:35" s="15" customFormat="1" ht="15" customHeight="1" x14ac:dyDescent="0.25">
      <c r="B9820" s="36" t="str">
        <f>'Laskun tiedot'!$A$20</f>
        <v xml:space="preserve"> </v>
      </c>
      <c r="M9820" s="16"/>
      <c r="N9820" s="1"/>
      <c r="O9820" s="1"/>
      <c r="P9820" s="16"/>
      <c r="Q9820" s="1"/>
      <c r="R9820" s="1"/>
      <c r="T9820" s="16"/>
      <c r="U9820" s="1"/>
      <c r="V9820" s="1"/>
      <c r="W9820" s="1"/>
      <c r="X9820" s="1"/>
      <c r="Z9820" s="16"/>
      <c r="AA9820" s="1"/>
      <c r="AB9820" s="1"/>
      <c r="AD9820" s="16"/>
      <c r="AE9820" s="1"/>
      <c r="AF9820" s="1"/>
      <c r="AG9820" s="1"/>
      <c r="AH9820" s="1"/>
    </row>
    <row r="9821" spans="1:35" s="15" customFormat="1" ht="15" customHeight="1" x14ac:dyDescent="0.25">
      <c r="B9821" s="36" t="str">
        <f>'Laskun tiedot'!$A$21</f>
        <v xml:space="preserve"> </v>
      </c>
      <c r="M9821" s="16"/>
      <c r="N9821" s="1"/>
      <c r="O9821" s="1"/>
      <c r="P9821" s="16"/>
      <c r="Q9821" s="1"/>
      <c r="R9821" s="1"/>
      <c r="T9821" s="16"/>
      <c r="U9821" s="1"/>
      <c r="V9821" s="1"/>
      <c r="W9821" s="1"/>
      <c r="X9821" s="1"/>
      <c r="Z9821" s="16"/>
      <c r="AA9821" s="1"/>
      <c r="AB9821" s="1"/>
      <c r="AD9821" s="16"/>
      <c r="AE9821" s="1"/>
      <c r="AF9821" s="1"/>
      <c r="AG9821" s="1"/>
      <c r="AH9821" s="1"/>
    </row>
    <row r="9822" spans="1:35" s="15" customFormat="1" ht="15" customHeight="1" x14ac:dyDescent="0.25">
      <c r="B9822" s="36" t="str">
        <f>'Laskun tiedot'!$A$22</f>
        <v xml:space="preserve"> </v>
      </c>
      <c r="M9822" s="16"/>
      <c r="N9822" s="1"/>
      <c r="O9822" s="1"/>
      <c r="P9822" s="16"/>
      <c r="Q9822" s="1"/>
      <c r="R9822" s="1"/>
      <c r="T9822" s="16"/>
      <c r="U9822" s="1"/>
      <c r="V9822" s="1"/>
      <c r="W9822" s="1"/>
      <c r="X9822" s="1"/>
      <c r="Z9822" s="16"/>
      <c r="AA9822" s="1"/>
      <c r="AB9822" s="1"/>
      <c r="AD9822" s="16"/>
      <c r="AE9822" s="1"/>
      <c r="AF9822" s="1"/>
      <c r="AG9822" s="1"/>
      <c r="AH9822" s="1"/>
    </row>
    <row r="9823" spans="1:35" s="15" customFormat="1" ht="15" customHeight="1" x14ac:dyDescent="0.25">
      <c r="B9823" s="36" t="str">
        <f>'Laskun tiedot'!$A$23</f>
        <v xml:space="preserve"> </v>
      </c>
      <c r="M9823" s="16"/>
      <c r="N9823" s="1"/>
      <c r="O9823" s="1"/>
      <c r="P9823" s="16"/>
      <c r="Q9823" s="1"/>
      <c r="R9823" s="1"/>
      <c r="T9823" s="16"/>
      <c r="U9823" s="1"/>
      <c r="V9823" s="1"/>
      <c r="W9823" s="1"/>
      <c r="X9823" s="1"/>
      <c r="Z9823" s="16"/>
      <c r="AA9823" s="1"/>
      <c r="AB9823" s="1"/>
      <c r="AD9823" s="16"/>
      <c r="AE9823" s="1"/>
      <c r="AF9823" s="1"/>
      <c r="AG9823" s="1"/>
      <c r="AH9823" s="1"/>
    </row>
    <row r="9824" spans="1:35" s="15" customFormat="1" ht="15" customHeight="1" x14ac:dyDescent="0.25">
      <c r="B9824" s="36" t="str">
        <f>'Laskun tiedot'!$A$24</f>
        <v xml:space="preserve"> </v>
      </c>
      <c r="M9824" s="16"/>
      <c r="N9824" s="1"/>
      <c r="O9824" s="1"/>
      <c r="P9824" s="16"/>
      <c r="Q9824" s="1"/>
      <c r="R9824" s="1"/>
      <c r="T9824" s="16"/>
      <c r="U9824" s="1"/>
      <c r="V9824" s="1"/>
      <c r="W9824" s="1"/>
      <c r="X9824" s="1"/>
      <c r="Z9824" s="16"/>
      <c r="AA9824" s="1"/>
      <c r="AB9824" s="1"/>
      <c r="AD9824" s="16"/>
      <c r="AE9824" s="1"/>
      <c r="AF9824" s="1"/>
      <c r="AG9824" s="1"/>
      <c r="AH9824" s="1"/>
    </row>
    <row r="9825" spans="1:35" s="15" customFormat="1" ht="15" customHeight="1" x14ac:dyDescent="0.25">
      <c r="B9825" s="36" t="str">
        <f>'Laskun tiedot'!$A$25</f>
        <v xml:space="preserve"> </v>
      </c>
      <c r="M9825" s="16"/>
      <c r="N9825" s="1"/>
      <c r="O9825" s="1"/>
      <c r="P9825" s="16"/>
      <c r="Q9825" s="1"/>
      <c r="R9825" s="1"/>
      <c r="T9825" s="16"/>
      <c r="U9825" s="1"/>
      <c r="V9825" s="1"/>
      <c r="W9825" s="1"/>
      <c r="X9825" s="1"/>
      <c r="Z9825" s="16"/>
      <c r="AA9825" s="1"/>
      <c r="AB9825" s="1"/>
      <c r="AD9825" s="16"/>
      <c r="AE9825" s="1"/>
      <c r="AF9825" s="1"/>
      <c r="AG9825" s="1"/>
      <c r="AH9825" s="1"/>
    </row>
    <row r="9826" spans="1:35" s="15" customFormat="1" ht="15" customHeight="1" x14ac:dyDescent="0.25">
      <c r="B9826" s="36" t="str">
        <f>'Laskun tiedot'!$A$26</f>
        <v xml:space="preserve"> </v>
      </c>
      <c r="M9826" s="16"/>
      <c r="N9826" s="1"/>
      <c r="O9826" s="1"/>
      <c r="P9826" s="16"/>
      <c r="Q9826" s="1"/>
      <c r="R9826" s="1"/>
      <c r="T9826" s="16"/>
      <c r="U9826" s="1"/>
      <c r="V9826" s="1"/>
      <c r="W9826" s="1"/>
      <c r="X9826" s="1"/>
      <c r="Z9826" s="16"/>
      <c r="AA9826" s="1"/>
      <c r="AB9826" s="1"/>
      <c r="AD9826" s="16"/>
      <c r="AE9826" s="1"/>
      <c r="AF9826" s="1"/>
      <c r="AG9826" s="1"/>
      <c r="AH9826" s="1"/>
    </row>
    <row r="9827" spans="1:35" s="15" customFormat="1" ht="15" customHeight="1" x14ac:dyDescent="0.25">
      <c r="B9827" s="36" t="str">
        <f>'Laskun tiedot'!$A$27</f>
        <v xml:space="preserve"> </v>
      </c>
      <c r="M9827" s="16"/>
      <c r="N9827" s="1"/>
      <c r="O9827" s="1"/>
      <c r="P9827" s="16"/>
      <c r="Q9827" s="1"/>
      <c r="R9827" s="1"/>
      <c r="T9827" s="16"/>
      <c r="U9827" s="1"/>
      <c r="V9827" s="1"/>
      <c r="W9827" s="1"/>
      <c r="X9827" s="1"/>
      <c r="Z9827" s="16"/>
      <c r="AA9827" s="1"/>
      <c r="AB9827" s="1"/>
      <c r="AD9827" s="16"/>
      <c r="AE9827" s="1"/>
      <c r="AF9827" s="1"/>
      <c r="AG9827" s="1"/>
      <c r="AH9827" s="1"/>
    </row>
    <row r="9828" spans="1:35" s="15" customFormat="1" ht="15" customHeight="1" x14ac:dyDescent="0.25">
      <c r="B9828" s="36"/>
      <c r="M9828" s="16"/>
      <c r="N9828" s="1"/>
      <c r="O9828" s="1"/>
      <c r="P9828" s="16"/>
      <c r="Q9828" s="1"/>
      <c r="R9828" s="1"/>
      <c r="T9828" s="16"/>
      <c r="U9828" s="1"/>
      <c r="V9828" s="1"/>
      <c r="W9828" s="1"/>
      <c r="X9828" s="1"/>
      <c r="Z9828" s="16"/>
      <c r="AA9828" s="1"/>
      <c r="AB9828" s="1"/>
      <c r="AD9828" s="16"/>
      <c r="AE9828" s="1"/>
      <c r="AF9828" s="1"/>
      <c r="AG9828" s="1"/>
      <c r="AH9828" s="1"/>
    </row>
    <row r="9829" spans="1:35" s="80" customFormat="1" ht="12" customHeight="1" x14ac:dyDescent="0.25">
      <c r="B9829" s="143" t="str">
        <f>'Laskun tiedot'!$A$30</f>
        <v>Sihteeri:</v>
      </c>
      <c r="C9829" s="143"/>
      <c r="D9829" s="143"/>
      <c r="E9829" s="143"/>
      <c r="F9829" s="143"/>
      <c r="G9829" s="143"/>
      <c r="H9829" s="143"/>
      <c r="I9829" s="143"/>
      <c r="J9829" s="143" t="str">
        <f>'Laskun tiedot'!$B$30</f>
        <v>Puh.</v>
      </c>
      <c r="K9829" s="143"/>
      <c r="L9829" s="143"/>
      <c r="M9829" s="143"/>
      <c r="N9829" s="143"/>
      <c r="O9829" s="143"/>
      <c r="P9829" s="143"/>
      <c r="Q9829" s="143"/>
      <c r="R9829" s="143"/>
      <c r="S9829" s="143" t="str">
        <f>'Laskun tiedot'!$C$30</f>
        <v xml:space="preserve"> </v>
      </c>
      <c r="T9829" s="143"/>
      <c r="U9829" s="143"/>
      <c r="V9829" s="143"/>
      <c r="W9829" s="143"/>
      <c r="X9829" s="143"/>
      <c r="Y9829" s="143"/>
      <c r="Z9829" s="143"/>
      <c r="AA9829" s="143" t="str">
        <f>'Laskun tiedot'!$D$30</f>
        <v xml:space="preserve"> </v>
      </c>
      <c r="AB9829" s="143"/>
      <c r="AC9829" s="143"/>
      <c r="AD9829" s="143"/>
      <c r="AE9829" s="143"/>
      <c r="AF9829" s="143"/>
      <c r="AG9829" s="143"/>
      <c r="AH9829" s="143"/>
      <c r="AI9829" s="143"/>
    </row>
    <row r="9830" spans="1:35" s="79" customFormat="1" ht="12" customHeight="1" x14ac:dyDescent="0.2">
      <c r="B9830" s="143" t="str">
        <f>'Laskun tiedot'!$A$31</f>
        <v xml:space="preserve"> </v>
      </c>
      <c r="C9830" s="143"/>
      <c r="D9830" s="143"/>
      <c r="E9830" s="143"/>
      <c r="F9830" s="143"/>
      <c r="G9830" s="143"/>
      <c r="H9830" s="143"/>
      <c r="I9830" s="143"/>
      <c r="J9830" s="143" t="str">
        <f>'Laskun tiedot'!$B$31</f>
        <v xml:space="preserve"> </v>
      </c>
      <c r="K9830" s="143"/>
      <c r="L9830" s="143"/>
      <c r="M9830" s="143"/>
      <c r="N9830" s="143"/>
      <c r="O9830" s="143"/>
      <c r="P9830" s="143"/>
      <c r="Q9830" s="143"/>
      <c r="R9830" s="143"/>
      <c r="S9830" s="144" t="str">
        <f>'Laskun tiedot'!$C$31</f>
        <v xml:space="preserve"> </v>
      </c>
      <c r="T9830" s="144"/>
      <c r="U9830" s="144"/>
      <c r="V9830" s="144"/>
      <c r="W9830" s="144"/>
      <c r="X9830" s="144"/>
      <c r="Y9830" s="144"/>
      <c r="Z9830" s="144"/>
      <c r="AA9830" s="144" t="str">
        <f>'Laskun tiedot'!$D$31</f>
        <v xml:space="preserve"> </v>
      </c>
      <c r="AB9830" s="144"/>
      <c r="AC9830" s="144"/>
      <c r="AD9830" s="144"/>
      <c r="AE9830" s="144"/>
      <c r="AF9830" s="144"/>
      <c r="AG9830" s="144"/>
      <c r="AH9830" s="144"/>
      <c r="AI9830" s="144"/>
    </row>
    <row r="9831" spans="1:35" s="80" customFormat="1" ht="12" customHeight="1" x14ac:dyDescent="0.25">
      <c r="B9831" s="143" t="str">
        <f>'Laskun tiedot'!$A$32</f>
        <v xml:space="preserve"> </v>
      </c>
      <c r="C9831" s="143"/>
      <c r="D9831" s="143"/>
      <c r="E9831" s="143"/>
      <c r="F9831" s="143"/>
      <c r="G9831" s="143"/>
      <c r="H9831" s="143"/>
      <c r="I9831" s="143"/>
      <c r="J9831" s="143" t="str">
        <f>'Laskun tiedot'!$B$32</f>
        <v xml:space="preserve"> </v>
      </c>
      <c r="K9831" s="143"/>
      <c r="L9831" s="143"/>
      <c r="M9831" s="143"/>
      <c r="N9831" s="143"/>
      <c r="O9831" s="143"/>
      <c r="P9831" s="143"/>
      <c r="Q9831" s="143"/>
      <c r="R9831" s="143"/>
      <c r="S9831" s="144" t="str">
        <f>'Laskun tiedot'!$C$32</f>
        <v xml:space="preserve"> </v>
      </c>
      <c r="T9831" s="144"/>
      <c r="U9831" s="144"/>
      <c r="V9831" s="144"/>
      <c r="W9831" s="144"/>
      <c r="X9831" s="144"/>
      <c r="Y9831" s="144"/>
      <c r="Z9831" s="144"/>
      <c r="AA9831" s="144" t="str">
        <f>'Laskun tiedot'!$D$32</f>
        <v xml:space="preserve"> </v>
      </c>
      <c r="AB9831" s="144"/>
      <c r="AC9831" s="144"/>
      <c r="AD9831" s="144"/>
      <c r="AE9831" s="144"/>
      <c r="AF9831" s="144"/>
      <c r="AG9831" s="144"/>
      <c r="AH9831" s="144"/>
      <c r="AI9831" s="144"/>
    </row>
    <row r="9832" spans="1:35" s="15" customFormat="1" ht="15" customHeight="1" x14ac:dyDescent="0.25">
      <c r="A9832" s="60"/>
      <c r="B9832" s="61"/>
      <c r="C9832" s="61"/>
      <c r="D9832" s="61"/>
      <c r="E9832" s="61"/>
      <c r="F9832" s="61"/>
      <c r="G9832" s="61"/>
      <c r="H9832" s="61"/>
      <c r="I9832" s="61"/>
      <c r="J9832" s="61"/>
      <c r="K9832" s="61"/>
      <c r="L9832" s="61"/>
      <c r="M9832" s="61"/>
      <c r="N9832" s="61"/>
      <c r="O9832" s="61"/>
      <c r="P9832" s="61"/>
      <c r="Q9832" s="61"/>
      <c r="R9832" s="61"/>
      <c r="S9832" s="61"/>
      <c r="T9832" s="61"/>
      <c r="U9832" s="61"/>
      <c r="V9832" s="61"/>
      <c r="W9832" s="61"/>
      <c r="X9832" s="61"/>
      <c r="Y9832" s="61"/>
      <c r="Z9832" s="61"/>
      <c r="AA9832" s="61"/>
      <c r="AB9832" s="61"/>
      <c r="AC9832" s="61"/>
      <c r="AD9832" s="61"/>
      <c r="AE9832" s="61"/>
      <c r="AF9832" s="61"/>
      <c r="AG9832" s="61"/>
      <c r="AH9832" s="61"/>
      <c r="AI9832" s="61"/>
    </row>
    <row r="9833" spans="1:35" s="15" customFormat="1" ht="15" customHeight="1" x14ac:dyDescent="0.25">
      <c r="B9833" s="39"/>
      <c r="C9833" s="39"/>
      <c r="D9833" s="39"/>
      <c r="E9833" s="39"/>
      <c r="F9833" s="39"/>
      <c r="G9833" s="39"/>
      <c r="H9833" s="39"/>
      <c r="I9833" s="39"/>
      <c r="J9833" s="39"/>
      <c r="K9833" s="39"/>
      <c r="L9833" s="39"/>
      <c r="M9833" s="39"/>
      <c r="N9833" s="39"/>
      <c r="O9833" s="39"/>
      <c r="P9833" s="39"/>
      <c r="Q9833" s="39"/>
      <c r="R9833" s="39"/>
      <c r="S9833" s="39"/>
      <c r="T9833" s="39"/>
      <c r="U9833" s="39"/>
      <c r="V9833" s="39"/>
      <c r="W9833" s="39"/>
      <c r="X9833" s="39"/>
      <c r="Y9833" s="39"/>
      <c r="Z9833" s="39"/>
      <c r="AA9833" s="39"/>
      <c r="AB9833" s="59"/>
      <c r="AC9833" s="59"/>
      <c r="AD9833" s="39"/>
      <c r="AE9833" s="39"/>
      <c r="AF9833" s="39"/>
      <c r="AG9833" s="39"/>
      <c r="AH9833" s="39"/>
      <c r="AI9833" s="39"/>
    </row>
    <row r="9834" spans="1:35" s="15" customFormat="1" ht="11.1" customHeight="1" x14ac:dyDescent="0.25">
      <c r="A9834" s="72"/>
      <c r="B9834" s="73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  <c r="O9834" s="18"/>
      <c r="P9834" s="18"/>
      <c r="Q9834" s="18"/>
      <c r="R9834" s="18"/>
      <c r="S9834" s="127" t="s">
        <v>35</v>
      </c>
      <c r="T9834" s="128"/>
      <c r="U9834" s="128"/>
      <c r="V9834" s="128"/>
      <c r="W9834" s="128"/>
      <c r="X9834" s="128"/>
      <c r="Y9834" s="128"/>
      <c r="Z9834" s="128"/>
      <c r="AA9834" s="129"/>
      <c r="AB9834" s="128" t="s">
        <v>36</v>
      </c>
      <c r="AC9834" s="128"/>
      <c r="AD9834" s="128"/>
      <c r="AE9834" s="128"/>
      <c r="AF9834" s="128"/>
      <c r="AG9834" s="128"/>
      <c r="AH9834" s="128"/>
      <c r="AI9834" s="128"/>
    </row>
    <row r="9835" spans="1:35" s="15" customFormat="1" ht="15" customHeight="1" x14ac:dyDescent="0.25">
      <c r="A9835" s="116" t="s">
        <v>19</v>
      </c>
      <c r="B9835" s="130"/>
      <c r="C9835" s="20"/>
      <c r="D9835" s="133" t="str">
        <f>'Laskun tiedot'!$A$35</f>
        <v>EKOP 123456-09876543</v>
      </c>
      <c r="E9835" s="133"/>
      <c r="F9835" s="133"/>
      <c r="G9835" s="133"/>
      <c r="H9835" s="133"/>
      <c r="I9835" s="133"/>
      <c r="J9835" s="133"/>
      <c r="K9835" s="133"/>
      <c r="L9835" s="133"/>
      <c r="M9835" s="133"/>
      <c r="N9835" s="133"/>
      <c r="O9835" s="133"/>
      <c r="P9835" s="133"/>
      <c r="Q9835" s="133"/>
      <c r="R9835" s="133"/>
      <c r="S9835" s="134" t="str">
        <f>'Laskun tiedot'!$B$35</f>
        <v>FI67 1234 5609 8765 43</v>
      </c>
      <c r="T9835" s="135"/>
      <c r="U9835" s="135"/>
      <c r="V9835" s="135"/>
      <c r="W9835" s="135"/>
      <c r="X9835" s="135"/>
      <c r="Y9835" s="135"/>
      <c r="Z9835" s="135"/>
      <c r="AA9835" s="136"/>
      <c r="AB9835" s="135" t="str">
        <f>'Laskun tiedot'!$C$35</f>
        <v>OKOYFIHH</v>
      </c>
      <c r="AC9835" s="135"/>
      <c r="AD9835" s="135"/>
      <c r="AE9835" s="135"/>
      <c r="AF9835" s="135"/>
      <c r="AG9835" s="135"/>
      <c r="AH9835" s="135"/>
      <c r="AI9835" s="135"/>
    </row>
    <row r="9836" spans="1:35" s="15" customFormat="1" ht="15" customHeight="1" x14ac:dyDescent="0.25">
      <c r="A9836" s="116"/>
      <c r="B9836" s="130"/>
      <c r="C9836" s="20"/>
      <c r="D9836" s="133" t="str">
        <f>'Laskun tiedot'!$A$36</f>
        <v xml:space="preserve"> </v>
      </c>
      <c r="E9836" s="133"/>
      <c r="F9836" s="133"/>
      <c r="G9836" s="133"/>
      <c r="H9836" s="133"/>
      <c r="I9836" s="133"/>
      <c r="J9836" s="133"/>
      <c r="K9836" s="133"/>
      <c r="L9836" s="133"/>
      <c r="M9836" s="133"/>
      <c r="N9836" s="133"/>
      <c r="O9836" s="133"/>
      <c r="P9836" s="133"/>
      <c r="Q9836" s="133"/>
      <c r="R9836" s="137"/>
      <c r="S9836" s="134" t="str">
        <f>'Laskun tiedot'!$B$36</f>
        <v xml:space="preserve"> </v>
      </c>
      <c r="T9836" s="135"/>
      <c r="U9836" s="135"/>
      <c r="V9836" s="135"/>
      <c r="W9836" s="135"/>
      <c r="X9836" s="135"/>
      <c r="Y9836" s="135"/>
      <c r="Z9836" s="135"/>
      <c r="AA9836" s="136"/>
      <c r="AB9836" s="134" t="str">
        <f>'Laskun tiedot'!$C$36</f>
        <v xml:space="preserve"> </v>
      </c>
      <c r="AC9836" s="135"/>
      <c r="AD9836" s="135"/>
      <c r="AE9836" s="135"/>
      <c r="AF9836" s="135"/>
      <c r="AG9836" s="135"/>
      <c r="AH9836" s="135"/>
      <c r="AI9836" s="135"/>
    </row>
    <row r="9837" spans="1:35" s="15" customFormat="1" ht="15" customHeight="1" x14ac:dyDescent="0.25">
      <c r="A9837" s="131"/>
      <c r="B9837" s="132"/>
      <c r="C9837" s="20"/>
      <c r="D9837" s="138" t="str">
        <f>'Laskun tiedot'!$A$37</f>
        <v xml:space="preserve"> </v>
      </c>
      <c r="E9837" s="138"/>
      <c r="F9837" s="138"/>
      <c r="G9837" s="138"/>
      <c r="H9837" s="138"/>
      <c r="I9837" s="138"/>
      <c r="J9837" s="138"/>
      <c r="K9837" s="138"/>
      <c r="L9837" s="138"/>
      <c r="M9837" s="138"/>
      <c r="N9837" s="138"/>
      <c r="O9837" s="138"/>
      <c r="P9837" s="138"/>
      <c r="Q9837" s="138"/>
      <c r="R9837" s="139"/>
      <c r="S9837" s="140" t="str">
        <f>'Laskun tiedot'!$B$37</f>
        <v xml:space="preserve"> </v>
      </c>
      <c r="T9837" s="141"/>
      <c r="U9837" s="141"/>
      <c r="V9837" s="141"/>
      <c r="W9837" s="141"/>
      <c r="X9837" s="141"/>
      <c r="Y9837" s="141"/>
      <c r="Z9837" s="141"/>
      <c r="AA9837" s="142"/>
      <c r="AB9837" s="140" t="str">
        <f>'Laskun tiedot'!$C$37</f>
        <v xml:space="preserve"> </v>
      </c>
      <c r="AC9837" s="141"/>
      <c r="AD9837" s="141"/>
      <c r="AE9837" s="141"/>
      <c r="AF9837" s="141"/>
      <c r="AG9837" s="141"/>
      <c r="AH9837" s="141"/>
      <c r="AI9837" s="141"/>
    </row>
    <row r="9838" spans="1:35" s="15" customFormat="1" ht="15" customHeight="1" x14ac:dyDescent="0.25">
      <c r="A9838" s="101" t="s">
        <v>21</v>
      </c>
      <c r="B9838" s="102"/>
      <c r="C9838" s="22"/>
      <c r="D9838" s="107" t="str">
        <f>'Laskun tiedot'!$A$40</f>
        <v xml:space="preserve"> </v>
      </c>
      <c r="E9838" s="107"/>
      <c r="F9838" s="107"/>
      <c r="G9838" s="107"/>
      <c r="H9838" s="107"/>
      <c r="I9838" s="107"/>
      <c r="J9838" s="107"/>
      <c r="K9838" s="107"/>
      <c r="L9838" s="107"/>
      <c r="M9838" s="107"/>
      <c r="N9838" s="107"/>
      <c r="O9838" s="107"/>
      <c r="P9838" s="107"/>
      <c r="Q9838" s="107"/>
      <c r="R9838" s="108"/>
      <c r="S9838" s="23"/>
      <c r="T9838" s="24"/>
      <c r="U9838" s="25"/>
      <c r="V9838" s="25"/>
      <c r="W9838" s="25"/>
      <c r="X9838" s="25"/>
      <c r="Y9838" s="25"/>
      <c r="Z9838" s="25"/>
      <c r="AA9838" s="25"/>
      <c r="AB9838" s="25"/>
      <c r="AC9838" s="25"/>
      <c r="AD9838" s="25"/>
      <c r="AE9838" s="25"/>
      <c r="AF9838" s="25"/>
      <c r="AG9838" s="25"/>
      <c r="AH9838" s="25"/>
      <c r="AI9838" s="25"/>
    </row>
    <row r="9839" spans="1:35" s="15" customFormat="1" ht="15" customHeight="1" x14ac:dyDescent="0.25">
      <c r="A9839" s="103"/>
      <c r="B9839" s="104"/>
      <c r="C9839" s="20"/>
      <c r="D9839" s="109"/>
      <c r="E9839" s="109"/>
      <c r="F9839" s="109"/>
      <c r="G9839" s="109"/>
      <c r="H9839" s="109"/>
      <c r="I9839" s="109"/>
      <c r="J9839" s="109"/>
      <c r="K9839" s="109"/>
      <c r="L9839" s="109"/>
      <c r="M9839" s="109"/>
      <c r="N9839" s="109"/>
      <c r="O9839" s="109"/>
      <c r="P9839" s="109"/>
      <c r="Q9839" s="109"/>
      <c r="R9839" s="110"/>
      <c r="S9839" s="29"/>
      <c r="T9839" s="25" t="str">
        <f>'Laskun tiedot'!$A$43</f>
        <v>KÄYTÄ VIITETTÄ !</v>
      </c>
      <c r="U9839" s="25"/>
      <c r="V9839" s="25"/>
      <c r="W9839" s="25"/>
      <c r="X9839" s="25"/>
      <c r="Y9839" s="25"/>
      <c r="Z9839" s="25"/>
      <c r="AA9839" s="25"/>
      <c r="AB9839" s="25"/>
      <c r="AC9839" s="25"/>
      <c r="AD9839" s="25"/>
      <c r="AE9839" s="25"/>
      <c r="AF9839" s="25"/>
      <c r="AG9839" s="25"/>
      <c r="AH9839" s="25"/>
      <c r="AI9839" s="25"/>
    </row>
    <row r="9840" spans="1:35" s="15" customFormat="1" ht="15" customHeight="1" x14ac:dyDescent="0.25">
      <c r="A9840" s="105"/>
      <c r="B9840" s="106"/>
      <c r="C9840" s="26"/>
      <c r="D9840" s="111"/>
      <c r="E9840" s="111"/>
      <c r="F9840" s="111"/>
      <c r="G9840" s="111"/>
      <c r="H9840" s="111"/>
      <c r="I9840" s="111"/>
      <c r="J9840" s="111"/>
      <c r="K9840" s="111"/>
      <c r="L9840" s="111"/>
      <c r="M9840" s="111"/>
      <c r="N9840" s="111"/>
      <c r="O9840" s="111"/>
      <c r="P9840" s="111"/>
      <c r="Q9840" s="111"/>
      <c r="R9840" s="112"/>
      <c r="S9840" s="29"/>
      <c r="T9840" s="25" t="str">
        <f>'Laskun tiedot'!$A$44</f>
        <v xml:space="preserve"> </v>
      </c>
      <c r="U9840" s="25"/>
      <c r="V9840" s="25"/>
      <c r="W9840" s="25"/>
      <c r="X9840" s="25"/>
      <c r="Y9840" s="25"/>
      <c r="Z9840" s="27"/>
      <c r="AA9840" s="27"/>
      <c r="AB9840" s="27"/>
      <c r="AC9840" s="27"/>
      <c r="AD9840" s="27"/>
      <c r="AE9840" s="27"/>
      <c r="AF9840" s="27"/>
      <c r="AG9840" s="27"/>
      <c r="AH9840" s="27"/>
      <c r="AI9840" s="25"/>
    </row>
    <row r="9841" spans="1:35" s="15" customFormat="1" ht="15" customHeight="1" x14ac:dyDescent="0.25">
      <c r="A9841" s="113" t="s">
        <v>20</v>
      </c>
      <c r="B9841" s="101" t="s">
        <v>22</v>
      </c>
      <c r="C9841" s="20"/>
      <c r="D9841" s="20"/>
      <c r="E9841" s="20"/>
      <c r="F9841" s="20"/>
      <c r="G9841" s="20"/>
      <c r="H9841" s="20"/>
      <c r="I9841" s="20"/>
      <c r="J9841" s="20"/>
      <c r="K9841" s="20"/>
      <c r="L9841" s="20"/>
      <c r="M9841" s="20"/>
      <c r="N9841" s="20"/>
      <c r="O9841" s="20"/>
      <c r="P9841" s="20"/>
      <c r="Q9841" s="20"/>
      <c r="R9841" s="21"/>
      <c r="S9841" s="29"/>
      <c r="T9841" s="25" t="str">
        <f>'Laskun tiedot'!$A$45</f>
        <v xml:space="preserve"> </v>
      </c>
      <c r="U9841" s="25"/>
      <c r="V9841" s="25"/>
      <c r="W9841" s="25"/>
      <c r="X9841" s="25"/>
      <c r="Y9841" s="25"/>
      <c r="Z9841" s="25"/>
      <c r="AA9841" s="25"/>
      <c r="AB9841" s="25"/>
      <c r="AC9841" s="25"/>
      <c r="AD9841" s="25"/>
      <c r="AE9841" s="25"/>
      <c r="AF9841" s="25"/>
      <c r="AG9841" s="25"/>
      <c r="AH9841" s="25"/>
      <c r="AI9841" s="25"/>
    </row>
    <row r="9842" spans="1:35" s="15" customFormat="1" ht="15" customHeight="1" x14ac:dyDescent="0.25">
      <c r="A9842" s="114"/>
      <c r="B9842" s="116"/>
      <c r="C9842" s="20"/>
      <c r="D9842" s="117" t="str">
        <f ca="1">INDIRECT("Jäsenet!C"&amp;AI9802)&amp;$B$2&amp;INDIRECT("Jäsenet!B"&amp;AI9802)</f>
        <v xml:space="preserve"> </v>
      </c>
      <c r="E9842" s="117"/>
      <c r="F9842" s="117"/>
      <c r="G9842" s="117"/>
      <c r="H9842" s="117"/>
      <c r="I9842" s="117"/>
      <c r="J9842" s="117"/>
      <c r="K9842" s="117"/>
      <c r="L9842" s="117"/>
      <c r="M9842" s="117"/>
      <c r="N9842" s="117"/>
      <c r="O9842" s="117"/>
      <c r="P9842" s="117"/>
      <c r="Q9842" s="117"/>
      <c r="R9842" s="117"/>
      <c r="S9842" s="29"/>
      <c r="T9842" s="25" t="str">
        <f>'Laskun tiedot'!$A$46</f>
        <v xml:space="preserve"> </v>
      </c>
      <c r="U9842" s="25"/>
      <c r="V9842" s="25"/>
      <c r="W9842" s="25"/>
      <c r="X9842" s="25"/>
      <c r="Y9842" s="25"/>
      <c r="Z9842" s="25"/>
      <c r="AA9842" s="25"/>
      <c r="AB9842" s="25"/>
      <c r="AC9842" s="25"/>
      <c r="AD9842" s="25"/>
      <c r="AE9842" s="25"/>
      <c r="AF9842" s="25"/>
      <c r="AG9842" s="25"/>
      <c r="AH9842" s="25"/>
      <c r="AI9842" s="25"/>
    </row>
    <row r="9843" spans="1:35" s="15" customFormat="1" ht="15" customHeight="1" x14ac:dyDescent="0.25">
      <c r="A9843" s="114"/>
      <c r="B9843" s="116"/>
      <c r="C9843" s="20"/>
      <c r="D9843" s="117">
        <f ca="1">INDIRECT("Jäsenet!D"&amp;AI9802)</f>
        <v>0</v>
      </c>
      <c r="E9843" s="117"/>
      <c r="F9843" s="117"/>
      <c r="G9843" s="117"/>
      <c r="H9843" s="117"/>
      <c r="I9843" s="117"/>
      <c r="J9843" s="117"/>
      <c r="K9843" s="117"/>
      <c r="L9843" s="117"/>
      <c r="M9843" s="117"/>
      <c r="N9843" s="117"/>
      <c r="O9843" s="117"/>
      <c r="P9843" s="117"/>
      <c r="Q9843" s="117"/>
      <c r="R9843" s="117"/>
      <c r="S9843" s="29"/>
      <c r="T9843" s="25" t="str">
        <f>'Laskun tiedot'!$A$47</f>
        <v xml:space="preserve"> </v>
      </c>
      <c r="U9843" s="25"/>
      <c r="V9843" s="25"/>
      <c r="W9843" s="25"/>
      <c r="X9843" s="25"/>
      <c r="Y9843" s="25"/>
      <c r="Z9843" s="25"/>
      <c r="AA9843" s="25"/>
      <c r="AB9843" s="25"/>
      <c r="AC9843" s="25"/>
      <c r="AD9843" s="25"/>
      <c r="AE9843" s="25"/>
      <c r="AF9843" s="25"/>
      <c r="AG9843" s="25"/>
      <c r="AH9843" s="25"/>
      <c r="AI9843" s="25"/>
    </row>
    <row r="9844" spans="1:35" s="15" customFormat="1" ht="15" customHeight="1" x14ac:dyDescent="0.25">
      <c r="A9844" s="114"/>
      <c r="B9844" s="116"/>
      <c r="C9844" s="20"/>
      <c r="D9844" s="118" t="str">
        <f ca="1">INDIRECT("Jäsenet!E"&amp;AI9802)&amp;$B$2&amp;INDIRECT("Jäsenet!F"&amp;AI9802)</f>
        <v xml:space="preserve"> </v>
      </c>
      <c r="E9844" s="118"/>
      <c r="F9844" s="118"/>
      <c r="G9844" s="118"/>
      <c r="H9844" s="118"/>
      <c r="I9844" s="118"/>
      <c r="J9844" s="118"/>
      <c r="K9844" s="118"/>
      <c r="L9844" s="118"/>
      <c r="M9844" s="118"/>
      <c r="N9844" s="118"/>
      <c r="O9844" s="118"/>
      <c r="P9844" s="118"/>
      <c r="Q9844" s="118"/>
      <c r="R9844" s="118"/>
      <c r="S9844" s="29"/>
      <c r="T9844" s="25" t="str">
        <f>'Laskun tiedot'!$A$48</f>
        <v xml:space="preserve"> </v>
      </c>
      <c r="U9844" s="25"/>
      <c r="V9844" s="25"/>
      <c r="W9844" s="25"/>
      <c r="X9844" s="25"/>
      <c r="Y9844" s="25"/>
      <c r="Z9844" s="25"/>
      <c r="AA9844" s="25"/>
      <c r="AB9844" s="25"/>
      <c r="AC9844" s="25"/>
      <c r="AD9844" s="25"/>
      <c r="AE9844" s="25"/>
      <c r="AF9844" s="25"/>
      <c r="AG9844" s="25"/>
      <c r="AH9844" s="25"/>
      <c r="AI9844" s="25"/>
    </row>
    <row r="9845" spans="1:35" s="15" customFormat="1" ht="15" customHeight="1" x14ac:dyDescent="0.25">
      <c r="A9845" s="114"/>
      <c r="B9845" s="74"/>
      <c r="C9845" s="20"/>
      <c r="D9845" s="20"/>
      <c r="E9845" s="20"/>
      <c r="F9845" s="20"/>
      <c r="G9845" s="20"/>
      <c r="H9845" s="20"/>
      <c r="I9845" s="20"/>
      <c r="J9845" s="20"/>
      <c r="K9845" s="20"/>
      <c r="L9845" s="20"/>
      <c r="M9845" s="20"/>
      <c r="N9845" s="20"/>
      <c r="O9845" s="20"/>
      <c r="P9845" s="20"/>
      <c r="Q9845" s="20"/>
      <c r="R9845" s="21"/>
      <c r="S9845" s="30"/>
      <c r="T9845" s="25"/>
      <c r="U9845" s="25"/>
      <c r="V9845" s="25"/>
      <c r="W9845" s="25"/>
      <c r="X9845" s="25"/>
      <c r="Y9845" s="25"/>
      <c r="Z9845" s="25"/>
      <c r="AA9845" s="25"/>
      <c r="AB9845" s="25"/>
      <c r="AC9845" s="25"/>
      <c r="AD9845" s="25"/>
      <c r="AE9845" s="25"/>
      <c r="AF9845" s="25"/>
      <c r="AG9845" s="25"/>
      <c r="AH9845" s="25"/>
      <c r="AI9845" s="25"/>
    </row>
    <row r="9846" spans="1:35" s="15" customFormat="1" ht="12.6" customHeight="1" x14ac:dyDescent="0.25">
      <c r="A9846" s="114"/>
      <c r="B9846" s="119" t="s">
        <v>23</v>
      </c>
      <c r="C9846" s="20"/>
      <c r="D9846" s="20"/>
      <c r="E9846" s="20"/>
      <c r="F9846" s="20"/>
      <c r="G9846" s="20"/>
      <c r="H9846" s="20"/>
      <c r="I9846" s="20"/>
      <c r="J9846" s="20"/>
      <c r="K9846" s="20"/>
      <c r="L9846" s="20"/>
      <c r="M9846" s="20"/>
      <c r="N9846" s="20"/>
      <c r="O9846" s="20"/>
      <c r="P9846" s="20"/>
      <c r="Q9846" s="20"/>
      <c r="R9846" s="20"/>
      <c r="S9846" s="121" t="s">
        <v>39</v>
      </c>
      <c r="T9846" s="122"/>
      <c r="U9846" s="123"/>
      <c r="V9846" s="81">
        <f ca="1">INDIRECT("Jäsenet!G"&amp;AI9802)</f>
        <v>11976</v>
      </c>
      <c r="W9846" s="82"/>
      <c r="X9846" s="82"/>
      <c r="Y9846" s="82"/>
      <c r="Z9846" s="82"/>
      <c r="AA9846" s="82"/>
      <c r="AB9846" s="82"/>
      <c r="AC9846" s="82"/>
      <c r="AD9846" s="82"/>
      <c r="AE9846" s="82"/>
      <c r="AF9846" s="82"/>
      <c r="AG9846" s="82"/>
      <c r="AH9846" s="82"/>
      <c r="AI9846" s="82"/>
    </row>
    <row r="9847" spans="1:35" s="15" customFormat="1" ht="12.6" customHeight="1" x14ac:dyDescent="0.25">
      <c r="A9847" s="115"/>
      <c r="B9847" s="120"/>
      <c r="C9847" s="28"/>
      <c r="D9847" s="28"/>
      <c r="E9847" s="28"/>
      <c r="F9847" s="28"/>
      <c r="G9847" s="28"/>
      <c r="H9847" s="28"/>
      <c r="I9847" s="28"/>
      <c r="J9847" s="28"/>
      <c r="K9847" s="28"/>
      <c r="L9847" s="28"/>
      <c r="M9847" s="28"/>
      <c r="N9847" s="28"/>
      <c r="O9847" s="28"/>
      <c r="P9847" s="28"/>
      <c r="Q9847" s="28"/>
      <c r="R9847" s="28"/>
      <c r="S9847" s="124"/>
      <c r="T9847" s="125"/>
      <c r="U9847" s="126"/>
      <c r="V9847" s="83"/>
      <c r="W9847" s="84"/>
      <c r="X9847" s="84"/>
      <c r="Y9847" s="84"/>
      <c r="Z9847" s="84"/>
      <c r="AA9847" s="84"/>
      <c r="AB9847" s="85"/>
      <c r="AC9847" s="85"/>
      <c r="AD9847" s="85"/>
      <c r="AE9847" s="85"/>
      <c r="AF9847" s="85"/>
      <c r="AG9847" s="85"/>
      <c r="AH9847" s="85"/>
      <c r="AI9847" s="85"/>
    </row>
    <row r="9848" spans="1:35" s="15" customFormat="1" ht="24.95" customHeight="1" x14ac:dyDescent="0.25">
      <c r="A9848" s="86" t="s">
        <v>37</v>
      </c>
      <c r="B9848" s="87"/>
      <c r="C9848" s="88"/>
      <c r="D9848" s="89"/>
      <c r="E9848" s="89"/>
      <c r="F9848" s="89"/>
      <c r="G9848" s="89"/>
      <c r="H9848" s="89"/>
      <c r="I9848" s="89"/>
      <c r="J9848" s="89"/>
      <c r="K9848" s="89"/>
      <c r="L9848" s="89"/>
      <c r="M9848" s="89"/>
      <c r="N9848" s="89"/>
      <c r="O9848" s="89"/>
      <c r="P9848" s="89"/>
      <c r="Q9848" s="89"/>
      <c r="R9848" s="90"/>
      <c r="S9848" s="91" t="s">
        <v>40</v>
      </c>
      <c r="T9848" s="92"/>
      <c r="U9848" s="93"/>
      <c r="V9848" s="94">
        <f>'Laskun tiedot'!$A$8</f>
        <v>40907</v>
      </c>
      <c r="W9848" s="95"/>
      <c r="X9848" s="95"/>
      <c r="Y9848" s="95"/>
      <c r="Z9848" s="96"/>
      <c r="AA9848" s="97" t="s">
        <v>24</v>
      </c>
      <c r="AB9848" s="98"/>
      <c r="AC9848" s="99" t="str">
        <f>'Laskun tiedot'!$A$51</f>
        <v xml:space="preserve"> </v>
      </c>
      <c r="AD9848" s="99"/>
      <c r="AE9848" s="99"/>
      <c r="AF9848" s="99"/>
      <c r="AG9848" s="99"/>
      <c r="AH9848" s="99"/>
      <c r="AI9848" s="99"/>
    </row>
    <row r="9849" spans="1:35" s="15" customFormat="1" ht="9.9499999999999993" customHeight="1" x14ac:dyDescent="0.25">
      <c r="B9849" s="41"/>
      <c r="C9849" s="42"/>
      <c r="D9849" s="42"/>
      <c r="E9849" s="42"/>
      <c r="F9849" s="42"/>
      <c r="G9849" s="42"/>
      <c r="H9849" s="42"/>
      <c r="I9849" s="43"/>
      <c r="J9849" s="42"/>
      <c r="K9849" s="42"/>
      <c r="L9849" s="42"/>
      <c r="M9849" s="42"/>
      <c r="N9849" s="42"/>
      <c r="O9849" s="42"/>
      <c r="P9849" s="42"/>
      <c r="Q9849" s="18"/>
      <c r="R9849" s="18"/>
      <c r="S9849" s="44"/>
      <c r="T9849" s="44"/>
      <c r="U9849" s="19"/>
      <c r="V9849" s="45"/>
      <c r="W9849" s="45"/>
      <c r="X9849" s="45"/>
      <c r="Y9849" s="45"/>
      <c r="Z9849" s="45"/>
      <c r="AA9849" s="45"/>
      <c r="AB9849" s="46"/>
      <c r="AC9849" s="47"/>
      <c r="AD9849" s="48"/>
      <c r="AE9849" s="48"/>
      <c r="AF9849" s="48"/>
      <c r="AG9849" s="48"/>
      <c r="AH9849" s="48"/>
      <c r="AI9849" s="48"/>
    </row>
    <row r="9850" spans="1:35" s="15" customFormat="1" ht="50.1" customHeight="1" x14ac:dyDescent="0.25">
      <c r="B9850" s="41"/>
      <c r="C9850" s="42"/>
      <c r="D9850" s="42"/>
      <c r="E9850" s="42"/>
      <c r="F9850" s="42"/>
      <c r="G9850" s="42"/>
      <c r="H9850" s="42"/>
      <c r="I9850" s="43"/>
      <c r="J9850" s="42"/>
      <c r="K9850" s="42"/>
      <c r="L9850" s="42"/>
      <c r="M9850" s="42"/>
      <c r="N9850" s="42"/>
      <c r="O9850" s="42"/>
      <c r="P9850" s="42"/>
      <c r="Q9850" s="18"/>
      <c r="R9850" s="18"/>
      <c r="S9850" s="44"/>
      <c r="T9850" s="44"/>
      <c r="U9850" s="19"/>
      <c r="V9850" s="45"/>
      <c r="W9850" s="45"/>
      <c r="X9850" s="100" t="s">
        <v>38</v>
      </c>
      <c r="Y9850" s="100"/>
      <c r="Z9850" s="100"/>
      <c r="AA9850" s="100"/>
      <c r="AB9850" s="100"/>
      <c r="AC9850" s="100"/>
      <c r="AD9850" s="100"/>
      <c r="AE9850" s="100"/>
      <c r="AF9850" s="100"/>
      <c r="AG9850" s="100"/>
      <c r="AH9850" s="100"/>
      <c r="AI9850" s="100"/>
    </row>
    <row r="9851" spans="1:35" s="8" customFormat="1" ht="23.25" x14ac:dyDescent="0.35">
      <c r="B9851" s="66"/>
      <c r="C9851" s="150" t="str">
        <f>'Laskun tiedot'!$A$2</f>
        <v>Yhdistys ry</v>
      </c>
      <c r="D9851" s="150"/>
      <c r="E9851" s="150"/>
      <c r="F9851" s="150"/>
      <c r="G9851" s="150"/>
      <c r="H9851" s="150"/>
      <c r="I9851" s="150"/>
      <c r="J9851" s="150"/>
      <c r="K9851" s="150"/>
      <c r="L9851" s="150"/>
      <c r="M9851" s="150"/>
      <c r="N9851" s="150"/>
      <c r="O9851" s="150"/>
      <c r="P9851" s="150"/>
      <c r="Q9851" s="150"/>
      <c r="R9851" s="150"/>
      <c r="S9851" s="150"/>
      <c r="T9851" s="10"/>
      <c r="U9851" s="9"/>
      <c r="V9851" s="9"/>
      <c r="W9851" s="150" t="s">
        <v>16</v>
      </c>
      <c r="X9851" s="150"/>
      <c r="Y9851" s="150"/>
      <c r="Z9851" s="150"/>
    </row>
    <row r="9852" spans="1:35" s="15" customFormat="1" x14ac:dyDescent="0.25">
      <c r="B9852" s="15" t="s">
        <v>25</v>
      </c>
      <c r="AI9852" s="65">
        <v>199</v>
      </c>
    </row>
    <row r="9853" spans="1:35" s="11" customFormat="1" ht="15" customHeight="1" x14ac:dyDescent="0.2">
      <c r="V9853" s="68"/>
      <c r="W9853" s="145" t="s">
        <v>26</v>
      </c>
      <c r="X9853" s="145"/>
      <c r="Y9853" s="145"/>
      <c r="Z9853" s="145"/>
      <c r="AA9853" s="145"/>
      <c r="AB9853" s="145"/>
      <c r="AC9853" s="68"/>
      <c r="AD9853" s="68"/>
      <c r="AE9853" s="145" t="s">
        <v>18</v>
      </c>
      <c r="AF9853" s="145"/>
      <c r="AG9853" s="145"/>
      <c r="AH9853" s="145"/>
      <c r="AI9853" s="145"/>
    </row>
    <row r="9854" spans="1:35" s="15" customFormat="1" ht="15" customHeight="1" x14ac:dyDescent="0.25">
      <c r="B9854" s="62"/>
      <c r="C9854" s="146" t="str">
        <f ca="1">INDIRECT("Jäsenet!C"&amp;AI9852)&amp;$B$2&amp;INDIRECT("Jäsenet!B"&amp;AI9852)</f>
        <v xml:space="preserve"> </v>
      </c>
      <c r="D9854" s="146"/>
      <c r="E9854" s="146"/>
      <c r="F9854" s="146"/>
      <c r="G9854" s="146"/>
      <c r="H9854" s="146"/>
      <c r="I9854" s="146"/>
      <c r="J9854" s="146"/>
      <c r="K9854" s="146"/>
      <c r="L9854" s="146"/>
      <c r="M9854" s="146"/>
      <c r="N9854" s="146"/>
      <c r="O9854" s="146"/>
      <c r="P9854" s="146"/>
      <c r="Q9854" s="146"/>
      <c r="R9854" s="146"/>
      <c r="S9854" s="146"/>
      <c r="T9854" s="13"/>
      <c r="U9854" s="64"/>
      <c r="V9854" s="64"/>
      <c r="W9854" s="147">
        <f>'Laskun tiedot'!$A$5</f>
        <v>40618</v>
      </c>
      <c r="X9854" s="147"/>
      <c r="Y9854" s="147"/>
      <c r="Z9854" s="147"/>
      <c r="AA9854" s="147"/>
      <c r="AB9854" s="147"/>
      <c r="AC9854" s="64"/>
      <c r="AD9854" s="64"/>
      <c r="AE9854" s="147">
        <f>'Laskun tiedot'!$A$8</f>
        <v>40907</v>
      </c>
      <c r="AF9854" s="147"/>
      <c r="AG9854" s="147"/>
      <c r="AH9854" s="147"/>
      <c r="AI9854" s="147"/>
    </row>
    <row r="9855" spans="1:35" s="15" customFormat="1" ht="15" customHeight="1" x14ac:dyDescent="0.25">
      <c r="B9855" s="62"/>
      <c r="C9855" s="146">
        <f ca="1">INDIRECT("Jäsenet!D"&amp;AI9852)</f>
        <v>0</v>
      </c>
      <c r="D9855" s="146"/>
      <c r="E9855" s="146"/>
      <c r="F9855" s="146"/>
      <c r="G9855" s="146"/>
      <c r="H9855" s="146"/>
      <c r="I9855" s="146"/>
      <c r="J9855" s="146"/>
      <c r="K9855" s="146"/>
      <c r="L9855" s="146"/>
      <c r="M9855" s="146"/>
      <c r="N9855" s="146"/>
      <c r="O9855" s="146"/>
      <c r="P9855" s="146"/>
      <c r="Q9855" s="146"/>
      <c r="R9855" s="146"/>
      <c r="S9855" s="146"/>
    </row>
    <row r="9856" spans="1:35" s="11" customFormat="1" ht="15" customHeight="1" x14ac:dyDescent="0.25">
      <c r="B9856" s="67"/>
      <c r="C9856" s="148" t="str">
        <f ca="1">INDIRECT("Jäsenet!E"&amp;AI9852)&amp;$B$2&amp;INDIRECT("Jäsenet!F"&amp;AI9852)</f>
        <v xml:space="preserve"> </v>
      </c>
      <c r="D9856" s="148"/>
      <c r="E9856" s="148"/>
      <c r="F9856" s="148"/>
      <c r="G9856" s="148"/>
      <c r="H9856" s="148"/>
      <c r="I9856" s="148"/>
      <c r="J9856" s="148"/>
      <c r="K9856" s="148"/>
      <c r="L9856" s="148"/>
      <c r="M9856" s="148"/>
      <c r="N9856" s="148"/>
      <c r="O9856" s="148"/>
      <c r="P9856" s="148"/>
      <c r="Q9856" s="148"/>
      <c r="R9856" s="148"/>
      <c r="S9856" s="148"/>
      <c r="W9856" s="145" t="s">
        <v>17</v>
      </c>
      <c r="X9856" s="145"/>
      <c r="Y9856" s="145"/>
      <c r="Z9856" s="145"/>
      <c r="AA9856" s="145"/>
      <c r="AB9856" s="145"/>
    </row>
    <row r="9857" spans="1:35" s="15" customFormat="1" ht="15" customHeight="1" x14ac:dyDescent="0.25">
      <c r="T9857" s="78"/>
      <c r="U9857" s="63"/>
      <c r="V9857" s="63"/>
      <c r="W9857" s="149">
        <f ca="1">INDIRECT("Jäsenet!A"&amp;AI9852)</f>
        <v>198</v>
      </c>
      <c r="X9857" s="149"/>
      <c r="Y9857" s="149"/>
      <c r="Z9857" s="149"/>
      <c r="AA9857" s="149"/>
      <c r="AB9857" s="149"/>
    </row>
    <row r="9858" spans="1:35" s="15" customFormat="1" ht="15" customHeight="1" x14ac:dyDescent="0.25">
      <c r="B9858" s="39"/>
      <c r="C9858" s="39"/>
      <c r="D9858" s="39"/>
      <c r="E9858" s="39"/>
      <c r="F9858" s="39"/>
      <c r="G9858" s="39"/>
      <c r="H9858" s="39"/>
      <c r="I9858" s="39"/>
      <c r="J9858" s="39"/>
      <c r="K9858" s="39"/>
      <c r="L9858" s="39"/>
      <c r="M9858" s="39"/>
      <c r="N9858" s="39"/>
      <c r="O9858" s="39"/>
      <c r="P9858" s="39"/>
      <c r="Q9858" s="39"/>
      <c r="R9858" s="39"/>
      <c r="S9858" s="39"/>
      <c r="T9858" s="78"/>
      <c r="U9858" s="78"/>
      <c r="V9858" s="78"/>
      <c r="W9858" s="78"/>
      <c r="X9858" s="78"/>
      <c r="Y9858" s="78"/>
      <c r="Z9858" s="78"/>
      <c r="AA9858" s="39"/>
      <c r="AB9858" s="39"/>
      <c r="AC9858" s="39"/>
      <c r="AD9858" s="39"/>
      <c r="AE9858" s="39"/>
      <c r="AF9858" s="39"/>
      <c r="AG9858" s="39"/>
      <c r="AH9858" s="39"/>
      <c r="AI9858" s="39"/>
    </row>
    <row r="9859" spans="1:35" s="15" customFormat="1" ht="15" customHeight="1" x14ac:dyDescent="0.25">
      <c r="A9859" s="32"/>
      <c r="B9859" s="32"/>
      <c r="C9859" s="32"/>
      <c r="D9859" s="32"/>
      <c r="E9859" s="32"/>
      <c r="F9859" s="32"/>
      <c r="G9859" s="32"/>
      <c r="H9859" s="32"/>
      <c r="I9859" s="32"/>
      <c r="J9859" s="32"/>
      <c r="K9859" s="32"/>
      <c r="L9859" s="32"/>
      <c r="M9859" s="32"/>
      <c r="N9859" s="32"/>
      <c r="O9859" s="32"/>
      <c r="P9859" s="32"/>
      <c r="Q9859" s="32"/>
      <c r="R9859" s="32"/>
      <c r="S9859" s="32"/>
      <c r="T9859" s="33"/>
      <c r="U9859" s="33"/>
      <c r="V9859" s="33"/>
      <c r="W9859" s="35"/>
      <c r="X9859" s="33"/>
      <c r="Y9859" s="33"/>
      <c r="Z9859" s="33"/>
      <c r="AA9859" s="32"/>
      <c r="AB9859" s="32"/>
      <c r="AC9859" s="32"/>
      <c r="AD9859" s="32"/>
      <c r="AE9859" s="32"/>
      <c r="AF9859" s="32"/>
      <c r="AG9859" s="32"/>
      <c r="AH9859" s="32"/>
      <c r="AI9859" s="32"/>
    </row>
    <row r="9860" spans="1:35" s="15" customFormat="1" ht="15" customHeight="1" x14ac:dyDescent="0.25">
      <c r="B9860" s="39"/>
      <c r="C9860" s="39"/>
      <c r="D9860" s="39"/>
      <c r="E9860" s="39"/>
      <c r="F9860" s="39"/>
      <c r="G9860" s="39"/>
      <c r="H9860" s="39"/>
      <c r="I9860" s="39"/>
      <c r="J9860" s="39"/>
      <c r="K9860" s="39"/>
      <c r="L9860" s="39"/>
      <c r="M9860" s="39"/>
      <c r="N9860" s="39"/>
      <c r="O9860" s="39"/>
      <c r="P9860" s="39"/>
      <c r="Q9860" s="39"/>
      <c r="R9860" s="39"/>
      <c r="S9860" s="39"/>
      <c r="T9860" s="78"/>
      <c r="U9860" s="78"/>
      <c r="V9860" s="78"/>
      <c r="W9860" s="34"/>
      <c r="X9860" s="78"/>
      <c r="Y9860" s="78"/>
      <c r="Z9860" s="78"/>
      <c r="AA9860" s="39"/>
      <c r="AB9860" s="39"/>
      <c r="AC9860" s="39"/>
      <c r="AD9860" s="39"/>
      <c r="AE9860" s="39"/>
      <c r="AF9860" s="39"/>
      <c r="AG9860" s="39"/>
      <c r="AH9860" s="39"/>
      <c r="AI9860" s="39"/>
    </row>
    <row r="9861" spans="1:35" s="15" customFormat="1" ht="15" customHeight="1" x14ac:dyDescent="0.25">
      <c r="B9861" s="36" t="str">
        <f>'Laskun tiedot'!$A$11</f>
        <v>--------------------</v>
      </c>
      <c r="C9861" s="39"/>
      <c r="D9861" s="39"/>
      <c r="E9861" s="39"/>
      <c r="F9861" s="39"/>
      <c r="G9861" s="39"/>
      <c r="H9861" s="39"/>
      <c r="I9861" s="39"/>
      <c r="J9861" s="39"/>
      <c r="K9861" s="39"/>
      <c r="L9861" s="39"/>
      <c r="M9861" s="39"/>
      <c r="N9861" s="39"/>
      <c r="O9861" s="39"/>
      <c r="P9861" s="39"/>
      <c r="Q9861" s="39"/>
      <c r="R9861" s="39"/>
      <c r="S9861" s="39"/>
      <c r="T9861" s="17"/>
      <c r="U9861" s="17"/>
      <c r="V9861" s="17"/>
      <c r="W9861" s="17"/>
      <c r="X9861" s="17"/>
      <c r="Y9861" s="17"/>
      <c r="Z9861" s="17"/>
      <c r="AA9861" s="17"/>
      <c r="AB9861" s="17"/>
      <c r="AC9861" s="17"/>
      <c r="AD9861" s="17"/>
      <c r="AE9861" s="17"/>
      <c r="AF9861" s="17"/>
      <c r="AG9861" s="17"/>
      <c r="AH9861" s="17"/>
      <c r="AI9861" s="17"/>
    </row>
    <row r="9862" spans="1:35" s="15" customFormat="1" ht="15" customHeight="1" x14ac:dyDescent="0.25">
      <c r="B9862" s="36" t="str">
        <f>'Laskun tiedot'!$A$12</f>
        <v>Vuosi 2011</v>
      </c>
      <c r="C9862" s="78"/>
      <c r="D9862" s="78"/>
      <c r="E9862" s="78"/>
      <c r="F9862" s="78"/>
      <c r="G9862" s="78"/>
      <c r="H9862" s="78"/>
      <c r="I9862" s="78"/>
      <c r="J9862" s="78"/>
      <c r="K9862" s="78"/>
      <c r="L9862" s="78"/>
      <c r="M9862" s="78"/>
      <c r="N9862" s="78"/>
      <c r="O9862" s="78"/>
      <c r="P9862" s="39"/>
      <c r="Q9862" s="39"/>
      <c r="R9862" s="39"/>
      <c r="S9862" s="39"/>
      <c r="T9862" s="39"/>
      <c r="U9862" s="39"/>
      <c r="V9862" s="39"/>
      <c r="W9862" s="39"/>
      <c r="X9862" s="39"/>
      <c r="Y9862" s="39"/>
      <c r="Z9862" s="39"/>
      <c r="AA9862" s="39"/>
      <c r="AB9862" s="39"/>
      <c r="AC9862" s="13"/>
      <c r="AD9862" s="13"/>
      <c r="AE9862" s="13"/>
      <c r="AF9862" s="13"/>
      <c r="AG9862" s="13"/>
      <c r="AH9862" s="13"/>
      <c r="AI9862" s="13"/>
    </row>
    <row r="9863" spans="1:35" s="15" customFormat="1" ht="15" customHeight="1" x14ac:dyDescent="0.25">
      <c r="B9863" s="36" t="str">
        <f>'Laskun tiedot'!$A$13</f>
        <v>JÄSENMAKSU ………. 10 €</v>
      </c>
      <c r="T9863" s="11"/>
      <c r="U9863" s="11"/>
      <c r="V9863" s="11"/>
      <c r="W9863" s="11"/>
      <c r="X9863" s="11"/>
      <c r="Y9863" s="11"/>
      <c r="Z9863" s="11"/>
      <c r="AA9863" s="11"/>
      <c r="AB9863" s="11"/>
      <c r="AC9863" s="11"/>
      <c r="AD9863" s="11"/>
      <c r="AE9863" s="11"/>
      <c r="AF9863" s="11"/>
      <c r="AG9863" s="11"/>
      <c r="AH9863" s="11"/>
      <c r="AI9863" s="11"/>
    </row>
    <row r="9864" spans="1:35" s="15" customFormat="1" ht="15" customHeight="1" x14ac:dyDescent="0.25">
      <c r="B9864" s="36" t="str">
        <f>'Laskun tiedot'!$A$14</f>
        <v>--------------------</v>
      </c>
      <c r="T9864" s="39"/>
      <c r="AC9864" s="39"/>
    </row>
    <row r="9865" spans="1:35" s="15" customFormat="1" ht="15" customHeight="1" x14ac:dyDescent="0.25">
      <c r="B9865" s="36" t="str">
        <f>'Laskun tiedot'!$A$15</f>
        <v xml:space="preserve"> </v>
      </c>
      <c r="T9865" s="11"/>
      <c r="U9865" s="11"/>
      <c r="V9865" s="11"/>
      <c r="W9865" s="11"/>
      <c r="X9865" s="11"/>
      <c r="Y9865" s="11"/>
      <c r="Z9865" s="11"/>
      <c r="AA9865" s="11"/>
      <c r="AB9865" s="11"/>
      <c r="AC9865" s="11"/>
      <c r="AD9865" s="11"/>
      <c r="AE9865" s="11"/>
      <c r="AF9865" s="11"/>
      <c r="AG9865" s="11"/>
      <c r="AH9865" s="11"/>
      <c r="AI9865" s="11"/>
    </row>
    <row r="9866" spans="1:35" s="15" customFormat="1" ht="15" customHeight="1" x14ac:dyDescent="0.25">
      <c r="B9866" s="36" t="str">
        <f>'Laskun tiedot'!$A$16</f>
        <v xml:space="preserve"> </v>
      </c>
      <c r="C9866" s="39"/>
      <c r="D9866" s="39"/>
      <c r="E9866" s="39"/>
      <c r="F9866" s="39"/>
      <c r="G9866" s="39"/>
      <c r="H9866" s="39"/>
      <c r="I9866" s="39"/>
      <c r="J9866" s="39"/>
      <c r="K9866" s="39"/>
      <c r="L9866" s="39"/>
      <c r="M9866" s="39"/>
      <c r="N9866" s="39"/>
      <c r="O9866" s="39"/>
      <c r="P9866" s="39"/>
      <c r="Q9866" s="39"/>
      <c r="R9866" s="39"/>
      <c r="S9866" s="39"/>
      <c r="T9866" s="39"/>
      <c r="U9866" s="39"/>
      <c r="V9866" s="39"/>
      <c r="W9866" s="39"/>
      <c r="X9866" s="39"/>
      <c r="Y9866" s="39"/>
      <c r="Z9866" s="39"/>
      <c r="AA9866" s="39"/>
      <c r="AB9866" s="39"/>
      <c r="AC9866" s="39"/>
      <c r="AD9866" s="39"/>
      <c r="AE9866" s="39"/>
      <c r="AF9866" s="39"/>
      <c r="AG9866" s="39"/>
      <c r="AH9866" s="39"/>
      <c r="AI9866" s="39"/>
    </row>
    <row r="9867" spans="1:35" s="15" customFormat="1" ht="15" customHeight="1" x14ac:dyDescent="0.25">
      <c r="B9867" s="36" t="str">
        <f>'Laskun tiedot'!$A$17</f>
        <v xml:space="preserve"> </v>
      </c>
    </row>
    <row r="9868" spans="1:35" s="11" customFormat="1" ht="15" customHeight="1" x14ac:dyDescent="0.25">
      <c r="B9868" s="36" t="str">
        <f>'Laskun tiedot'!$A$18</f>
        <v xml:space="preserve"> </v>
      </c>
    </row>
    <row r="9869" spans="1:35" s="15" customFormat="1" ht="15" customHeight="1" x14ac:dyDescent="0.25">
      <c r="B9869" s="36" t="str">
        <f>'Laskun tiedot'!$A$19</f>
        <v xml:space="preserve"> </v>
      </c>
      <c r="M9869" s="16"/>
      <c r="N9869" s="1"/>
      <c r="O9869" s="1"/>
      <c r="P9869" s="16"/>
      <c r="Q9869" s="1"/>
      <c r="R9869" s="1"/>
      <c r="T9869" s="16"/>
      <c r="U9869" s="1"/>
      <c r="V9869" s="1"/>
      <c r="W9869" s="1"/>
      <c r="X9869" s="1"/>
      <c r="Z9869" s="16"/>
      <c r="AA9869" s="1"/>
      <c r="AB9869" s="1"/>
      <c r="AD9869" s="16"/>
      <c r="AE9869" s="1"/>
      <c r="AF9869" s="1"/>
      <c r="AG9869" s="1"/>
      <c r="AH9869" s="1"/>
    </row>
    <row r="9870" spans="1:35" s="15" customFormat="1" ht="15" customHeight="1" x14ac:dyDescent="0.25">
      <c r="B9870" s="36" t="str">
        <f>'Laskun tiedot'!$A$20</f>
        <v xml:space="preserve"> </v>
      </c>
      <c r="M9870" s="16"/>
      <c r="N9870" s="1"/>
      <c r="O9870" s="1"/>
      <c r="P9870" s="16"/>
      <c r="Q9870" s="1"/>
      <c r="R9870" s="1"/>
      <c r="T9870" s="16"/>
      <c r="U9870" s="1"/>
      <c r="V9870" s="1"/>
      <c r="W9870" s="1"/>
      <c r="X9870" s="1"/>
      <c r="Z9870" s="16"/>
      <c r="AA9870" s="1"/>
      <c r="AB9870" s="1"/>
      <c r="AD9870" s="16"/>
      <c r="AE9870" s="1"/>
      <c r="AF9870" s="1"/>
      <c r="AG9870" s="1"/>
      <c r="AH9870" s="1"/>
    </row>
    <row r="9871" spans="1:35" s="15" customFormat="1" ht="15" customHeight="1" x14ac:dyDescent="0.25">
      <c r="B9871" s="36" t="str">
        <f>'Laskun tiedot'!$A$21</f>
        <v xml:space="preserve"> </v>
      </c>
      <c r="M9871" s="16"/>
      <c r="N9871" s="1"/>
      <c r="O9871" s="1"/>
      <c r="P9871" s="16"/>
      <c r="Q9871" s="1"/>
      <c r="R9871" s="1"/>
      <c r="T9871" s="16"/>
      <c r="U9871" s="1"/>
      <c r="V9871" s="1"/>
      <c r="W9871" s="1"/>
      <c r="X9871" s="1"/>
      <c r="Z9871" s="16"/>
      <c r="AA9871" s="1"/>
      <c r="AB9871" s="1"/>
      <c r="AD9871" s="16"/>
      <c r="AE9871" s="1"/>
      <c r="AF9871" s="1"/>
      <c r="AG9871" s="1"/>
      <c r="AH9871" s="1"/>
    </row>
    <row r="9872" spans="1:35" s="15" customFormat="1" ht="15" customHeight="1" x14ac:dyDescent="0.25">
      <c r="B9872" s="36" t="str">
        <f>'Laskun tiedot'!$A$22</f>
        <v xml:space="preserve"> </v>
      </c>
      <c r="M9872" s="16"/>
      <c r="N9872" s="1"/>
      <c r="O9872" s="1"/>
      <c r="P9872" s="16"/>
      <c r="Q9872" s="1"/>
      <c r="R9872" s="1"/>
      <c r="T9872" s="16"/>
      <c r="U9872" s="1"/>
      <c r="V9872" s="1"/>
      <c r="W9872" s="1"/>
      <c r="X9872" s="1"/>
      <c r="Z9872" s="16"/>
      <c r="AA9872" s="1"/>
      <c r="AB9872" s="1"/>
      <c r="AD9872" s="16"/>
      <c r="AE9872" s="1"/>
      <c r="AF9872" s="1"/>
      <c r="AG9872" s="1"/>
      <c r="AH9872" s="1"/>
    </row>
    <row r="9873" spans="1:35" s="15" customFormat="1" ht="15" customHeight="1" x14ac:dyDescent="0.25">
      <c r="B9873" s="36" t="str">
        <f>'Laskun tiedot'!$A$23</f>
        <v xml:space="preserve"> </v>
      </c>
      <c r="M9873" s="16"/>
      <c r="N9873" s="1"/>
      <c r="O9873" s="1"/>
      <c r="P9873" s="16"/>
      <c r="Q9873" s="1"/>
      <c r="R9873" s="1"/>
      <c r="T9873" s="16"/>
      <c r="U9873" s="1"/>
      <c r="V9873" s="1"/>
      <c r="W9873" s="1"/>
      <c r="X9873" s="1"/>
      <c r="Z9873" s="16"/>
      <c r="AA9873" s="1"/>
      <c r="AB9873" s="1"/>
      <c r="AD9873" s="16"/>
      <c r="AE9873" s="1"/>
      <c r="AF9873" s="1"/>
      <c r="AG9873" s="1"/>
      <c r="AH9873" s="1"/>
    </row>
    <row r="9874" spans="1:35" s="15" customFormat="1" ht="15" customHeight="1" x14ac:dyDescent="0.25">
      <c r="B9874" s="36" t="str">
        <f>'Laskun tiedot'!$A$24</f>
        <v xml:space="preserve"> </v>
      </c>
      <c r="M9874" s="16"/>
      <c r="N9874" s="1"/>
      <c r="O9874" s="1"/>
      <c r="P9874" s="16"/>
      <c r="Q9874" s="1"/>
      <c r="R9874" s="1"/>
      <c r="T9874" s="16"/>
      <c r="U9874" s="1"/>
      <c r="V9874" s="1"/>
      <c r="W9874" s="1"/>
      <c r="X9874" s="1"/>
      <c r="Z9874" s="16"/>
      <c r="AA9874" s="1"/>
      <c r="AB9874" s="1"/>
      <c r="AD9874" s="16"/>
      <c r="AE9874" s="1"/>
      <c r="AF9874" s="1"/>
      <c r="AG9874" s="1"/>
      <c r="AH9874" s="1"/>
    </row>
    <row r="9875" spans="1:35" s="15" customFormat="1" ht="15" customHeight="1" x14ac:dyDescent="0.25">
      <c r="B9875" s="36" t="str">
        <f>'Laskun tiedot'!$A$25</f>
        <v xml:space="preserve"> </v>
      </c>
      <c r="M9875" s="16"/>
      <c r="N9875" s="1"/>
      <c r="O9875" s="1"/>
      <c r="P9875" s="16"/>
      <c r="Q9875" s="1"/>
      <c r="R9875" s="1"/>
      <c r="T9875" s="16"/>
      <c r="U9875" s="1"/>
      <c r="V9875" s="1"/>
      <c r="W9875" s="1"/>
      <c r="X9875" s="1"/>
      <c r="Z9875" s="16"/>
      <c r="AA9875" s="1"/>
      <c r="AB9875" s="1"/>
      <c r="AD9875" s="16"/>
      <c r="AE9875" s="1"/>
      <c r="AF9875" s="1"/>
      <c r="AG9875" s="1"/>
      <c r="AH9875" s="1"/>
    </row>
    <row r="9876" spans="1:35" s="15" customFormat="1" ht="15" customHeight="1" x14ac:dyDescent="0.25">
      <c r="B9876" s="36" t="str">
        <f>'Laskun tiedot'!$A$26</f>
        <v xml:space="preserve"> </v>
      </c>
      <c r="M9876" s="16"/>
      <c r="N9876" s="1"/>
      <c r="O9876" s="1"/>
      <c r="P9876" s="16"/>
      <c r="Q9876" s="1"/>
      <c r="R9876" s="1"/>
      <c r="T9876" s="16"/>
      <c r="U9876" s="1"/>
      <c r="V9876" s="1"/>
      <c r="W9876" s="1"/>
      <c r="X9876" s="1"/>
      <c r="Z9876" s="16"/>
      <c r="AA9876" s="1"/>
      <c r="AB9876" s="1"/>
      <c r="AD9876" s="16"/>
      <c r="AE9876" s="1"/>
      <c r="AF9876" s="1"/>
      <c r="AG9876" s="1"/>
      <c r="AH9876" s="1"/>
    </row>
    <row r="9877" spans="1:35" s="15" customFormat="1" ht="15" customHeight="1" x14ac:dyDescent="0.25">
      <c r="B9877" s="36" t="str">
        <f>'Laskun tiedot'!$A$27</f>
        <v xml:space="preserve"> </v>
      </c>
      <c r="M9877" s="16"/>
      <c r="N9877" s="1"/>
      <c r="O9877" s="1"/>
      <c r="P9877" s="16"/>
      <c r="Q9877" s="1"/>
      <c r="R9877" s="1"/>
      <c r="T9877" s="16"/>
      <c r="U9877" s="1"/>
      <c r="V9877" s="1"/>
      <c r="W9877" s="1"/>
      <c r="X9877" s="1"/>
      <c r="Z9877" s="16"/>
      <c r="AA9877" s="1"/>
      <c r="AB9877" s="1"/>
      <c r="AD9877" s="16"/>
      <c r="AE9877" s="1"/>
      <c r="AF9877" s="1"/>
      <c r="AG9877" s="1"/>
      <c r="AH9877" s="1"/>
    </row>
    <row r="9878" spans="1:35" s="15" customFormat="1" ht="15" customHeight="1" x14ac:dyDescent="0.25">
      <c r="B9878" s="36"/>
      <c r="M9878" s="16"/>
      <c r="N9878" s="1"/>
      <c r="O9878" s="1"/>
      <c r="P9878" s="16"/>
      <c r="Q9878" s="1"/>
      <c r="R9878" s="1"/>
      <c r="T9878" s="16"/>
      <c r="U9878" s="1"/>
      <c r="V9878" s="1"/>
      <c r="W9878" s="1"/>
      <c r="X9878" s="1"/>
      <c r="Z9878" s="16"/>
      <c r="AA9878" s="1"/>
      <c r="AB9878" s="1"/>
      <c r="AD9878" s="16"/>
      <c r="AE9878" s="1"/>
      <c r="AF9878" s="1"/>
      <c r="AG9878" s="1"/>
      <c r="AH9878" s="1"/>
    </row>
    <row r="9879" spans="1:35" s="80" customFormat="1" ht="12" customHeight="1" x14ac:dyDescent="0.25">
      <c r="B9879" s="143" t="str">
        <f>'Laskun tiedot'!$A$30</f>
        <v>Sihteeri:</v>
      </c>
      <c r="C9879" s="143"/>
      <c r="D9879" s="143"/>
      <c r="E9879" s="143"/>
      <c r="F9879" s="143"/>
      <c r="G9879" s="143"/>
      <c r="H9879" s="143"/>
      <c r="I9879" s="143"/>
      <c r="J9879" s="143" t="str">
        <f>'Laskun tiedot'!$B$30</f>
        <v>Puh.</v>
      </c>
      <c r="K9879" s="143"/>
      <c r="L9879" s="143"/>
      <c r="M9879" s="143"/>
      <c r="N9879" s="143"/>
      <c r="O9879" s="143"/>
      <c r="P9879" s="143"/>
      <c r="Q9879" s="143"/>
      <c r="R9879" s="143"/>
      <c r="S9879" s="143" t="str">
        <f>'Laskun tiedot'!$C$30</f>
        <v xml:space="preserve"> </v>
      </c>
      <c r="T9879" s="143"/>
      <c r="U9879" s="143"/>
      <c r="V9879" s="143"/>
      <c r="W9879" s="143"/>
      <c r="X9879" s="143"/>
      <c r="Y9879" s="143"/>
      <c r="Z9879" s="143"/>
      <c r="AA9879" s="143" t="str">
        <f>'Laskun tiedot'!$D$30</f>
        <v xml:space="preserve"> </v>
      </c>
      <c r="AB9879" s="143"/>
      <c r="AC9879" s="143"/>
      <c r="AD9879" s="143"/>
      <c r="AE9879" s="143"/>
      <c r="AF9879" s="143"/>
      <c r="AG9879" s="143"/>
      <c r="AH9879" s="143"/>
      <c r="AI9879" s="143"/>
    </row>
    <row r="9880" spans="1:35" s="79" customFormat="1" ht="12" customHeight="1" x14ac:dyDescent="0.2">
      <c r="B9880" s="143" t="str">
        <f>'Laskun tiedot'!$A$31</f>
        <v xml:space="preserve"> </v>
      </c>
      <c r="C9880" s="143"/>
      <c r="D9880" s="143"/>
      <c r="E9880" s="143"/>
      <c r="F9880" s="143"/>
      <c r="G9880" s="143"/>
      <c r="H9880" s="143"/>
      <c r="I9880" s="143"/>
      <c r="J9880" s="143" t="str">
        <f>'Laskun tiedot'!$B$31</f>
        <v xml:space="preserve"> </v>
      </c>
      <c r="K9880" s="143"/>
      <c r="L9880" s="143"/>
      <c r="M9880" s="143"/>
      <c r="N9880" s="143"/>
      <c r="O9880" s="143"/>
      <c r="P9880" s="143"/>
      <c r="Q9880" s="143"/>
      <c r="R9880" s="143"/>
      <c r="S9880" s="144" t="str">
        <f>'Laskun tiedot'!$C$31</f>
        <v xml:space="preserve"> </v>
      </c>
      <c r="T9880" s="144"/>
      <c r="U9880" s="144"/>
      <c r="V9880" s="144"/>
      <c r="W9880" s="144"/>
      <c r="X9880" s="144"/>
      <c r="Y9880" s="144"/>
      <c r="Z9880" s="144"/>
      <c r="AA9880" s="144" t="str">
        <f>'Laskun tiedot'!$D$31</f>
        <v xml:space="preserve"> </v>
      </c>
      <c r="AB9880" s="144"/>
      <c r="AC9880" s="144"/>
      <c r="AD9880" s="144"/>
      <c r="AE9880" s="144"/>
      <c r="AF9880" s="144"/>
      <c r="AG9880" s="144"/>
      <c r="AH9880" s="144"/>
      <c r="AI9880" s="144"/>
    </row>
    <row r="9881" spans="1:35" s="80" customFormat="1" ht="12" customHeight="1" x14ac:dyDescent="0.25">
      <c r="B9881" s="143" t="str">
        <f>'Laskun tiedot'!$A$32</f>
        <v xml:space="preserve"> </v>
      </c>
      <c r="C9881" s="143"/>
      <c r="D9881" s="143"/>
      <c r="E9881" s="143"/>
      <c r="F9881" s="143"/>
      <c r="G9881" s="143"/>
      <c r="H9881" s="143"/>
      <c r="I9881" s="143"/>
      <c r="J9881" s="143" t="str">
        <f>'Laskun tiedot'!$B$32</f>
        <v xml:space="preserve"> </v>
      </c>
      <c r="K9881" s="143"/>
      <c r="L9881" s="143"/>
      <c r="M9881" s="143"/>
      <c r="N9881" s="143"/>
      <c r="O9881" s="143"/>
      <c r="P9881" s="143"/>
      <c r="Q9881" s="143"/>
      <c r="R9881" s="143"/>
      <c r="S9881" s="144" t="str">
        <f>'Laskun tiedot'!$C$32</f>
        <v xml:space="preserve"> </v>
      </c>
      <c r="T9881" s="144"/>
      <c r="U9881" s="144"/>
      <c r="V9881" s="144"/>
      <c r="W9881" s="144"/>
      <c r="X9881" s="144"/>
      <c r="Y9881" s="144"/>
      <c r="Z9881" s="144"/>
      <c r="AA9881" s="144" t="str">
        <f>'Laskun tiedot'!$D$32</f>
        <v xml:space="preserve"> </v>
      </c>
      <c r="AB9881" s="144"/>
      <c r="AC9881" s="144"/>
      <c r="AD9881" s="144"/>
      <c r="AE9881" s="144"/>
      <c r="AF9881" s="144"/>
      <c r="AG9881" s="144"/>
      <c r="AH9881" s="144"/>
      <c r="AI9881" s="144"/>
    </row>
    <row r="9882" spans="1:35" s="15" customFormat="1" ht="15" customHeight="1" x14ac:dyDescent="0.25">
      <c r="A9882" s="60"/>
      <c r="B9882" s="61"/>
      <c r="C9882" s="61"/>
      <c r="D9882" s="61"/>
      <c r="E9882" s="61"/>
      <c r="F9882" s="61"/>
      <c r="G9882" s="61"/>
      <c r="H9882" s="61"/>
      <c r="I9882" s="61"/>
      <c r="J9882" s="61"/>
      <c r="K9882" s="61"/>
      <c r="L9882" s="61"/>
      <c r="M9882" s="61"/>
      <c r="N9882" s="61"/>
      <c r="O9882" s="61"/>
      <c r="P9882" s="61"/>
      <c r="Q9882" s="61"/>
      <c r="R9882" s="61"/>
      <c r="S9882" s="61"/>
      <c r="T9882" s="61"/>
      <c r="U9882" s="61"/>
      <c r="V9882" s="61"/>
      <c r="W9882" s="61"/>
      <c r="X9882" s="61"/>
      <c r="Y9882" s="61"/>
      <c r="Z9882" s="61"/>
      <c r="AA9882" s="61"/>
      <c r="AB9882" s="61"/>
      <c r="AC9882" s="61"/>
      <c r="AD9882" s="61"/>
      <c r="AE9882" s="61"/>
      <c r="AF9882" s="61"/>
      <c r="AG9882" s="61"/>
      <c r="AH9882" s="61"/>
      <c r="AI9882" s="61"/>
    </row>
    <row r="9883" spans="1:35" s="15" customFormat="1" ht="15" customHeight="1" x14ac:dyDescent="0.25">
      <c r="B9883" s="39"/>
      <c r="C9883" s="39"/>
      <c r="D9883" s="39"/>
      <c r="E9883" s="39"/>
      <c r="F9883" s="39"/>
      <c r="G9883" s="39"/>
      <c r="H9883" s="39"/>
      <c r="I9883" s="39"/>
      <c r="J9883" s="39"/>
      <c r="K9883" s="39"/>
      <c r="L9883" s="39"/>
      <c r="M9883" s="39"/>
      <c r="N9883" s="39"/>
      <c r="O9883" s="39"/>
      <c r="P9883" s="39"/>
      <c r="Q9883" s="39"/>
      <c r="R9883" s="39"/>
      <c r="S9883" s="39"/>
      <c r="T9883" s="39"/>
      <c r="U9883" s="39"/>
      <c r="V9883" s="39"/>
      <c r="W9883" s="39"/>
      <c r="X9883" s="39"/>
      <c r="Y9883" s="39"/>
      <c r="Z9883" s="39"/>
      <c r="AA9883" s="39"/>
      <c r="AB9883" s="59"/>
      <c r="AC9883" s="59"/>
      <c r="AD9883" s="39"/>
      <c r="AE9883" s="39"/>
      <c r="AF9883" s="39"/>
      <c r="AG9883" s="39"/>
      <c r="AH9883" s="39"/>
      <c r="AI9883" s="39"/>
    </row>
    <row r="9884" spans="1:35" s="15" customFormat="1" ht="11.1" customHeight="1" x14ac:dyDescent="0.25">
      <c r="A9884" s="72"/>
      <c r="B9884" s="73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  <c r="O9884" s="18"/>
      <c r="P9884" s="18"/>
      <c r="Q9884" s="18"/>
      <c r="R9884" s="18"/>
      <c r="S9884" s="127" t="s">
        <v>35</v>
      </c>
      <c r="T9884" s="128"/>
      <c r="U9884" s="128"/>
      <c r="V9884" s="128"/>
      <c r="W9884" s="128"/>
      <c r="X9884" s="128"/>
      <c r="Y9884" s="128"/>
      <c r="Z9884" s="128"/>
      <c r="AA9884" s="129"/>
      <c r="AB9884" s="128" t="s">
        <v>36</v>
      </c>
      <c r="AC9884" s="128"/>
      <c r="AD9884" s="128"/>
      <c r="AE9884" s="128"/>
      <c r="AF9884" s="128"/>
      <c r="AG9884" s="128"/>
      <c r="AH9884" s="128"/>
      <c r="AI9884" s="128"/>
    </row>
    <row r="9885" spans="1:35" s="15" customFormat="1" ht="15" customHeight="1" x14ac:dyDescent="0.25">
      <c r="A9885" s="116" t="s">
        <v>19</v>
      </c>
      <c r="B9885" s="130"/>
      <c r="C9885" s="20"/>
      <c r="D9885" s="133" t="str">
        <f>'Laskun tiedot'!$A$35</f>
        <v>EKOP 123456-09876543</v>
      </c>
      <c r="E9885" s="133"/>
      <c r="F9885" s="133"/>
      <c r="G9885" s="133"/>
      <c r="H9885" s="133"/>
      <c r="I9885" s="133"/>
      <c r="J9885" s="133"/>
      <c r="K9885" s="133"/>
      <c r="L9885" s="133"/>
      <c r="M9885" s="133"/>
      <c r="N9885" s="133"/>
      <c r="O9885" s="133"/>
      <c r="P9885" s="133"/>
      <c r="Q9885" s="133"/>
      <c r="R9885" s="133"/>
      <c r="S9885" s="134" t="str">
        <f>'Laskun tiedot'!$B$35</f>
        <v>FI67 1234 5609 8765 43</v>
      </c>
      <c r="T9885" s="135"/>
      <c r="U9885" s="135"/>
      <c r="V9885" s="135"/>
      <c r="W9885" s="135"/>
      <c r="X9885" s="135"/>
      <c r="Y9885" s="135"/>
      <c r="Z9885" s="135"/>
      <c r="AA9885" s="136"/>
      <c r="AB9885" s="135" t="str">
        <f>'Laskun tiedot'!$C$35</f>
        <v>OKOYFIHH</v>
      </c>
      <c r="AC9885" s="135"/>
      <c r="AD9885" s="135"/>
      <c r="AE9885" s="135"/>
      <c r="AF9885" s="135"/>
      <c r="AG9885" s="135"/>
      <c r="AH9885" s="135"/>
      <c r="AI9885" s="135"/>
    </row>
    <row r="9886" spans="1:35" s="15" customFormat="1" ht="15" customHeight="1" x14ac:dyDescent="0.25">
      <c r="A9886" s="116"/>
      <c r="B9886" s="130"/>
      <c r="C9886" s="20"/>
      <c r="D9886" s="133" t="str">
        <f>'Laskun tiedot'!$A$36</f>
        <v xml:space="preserve"> </v>
      </c>
      <c r="E9886" s="133"/>
      <c r="F9886" s="133"/>
      <c r="G9886" s="133"/>
      <c r="H9886" s="133"/>
      <c r="I9886" s="133"/>
      <c r="J9886" s="133"/>
      <c r="K9886" s="133"/>
      <c r="L9886" s="133"/>
      <c r="M9886" s="133"/>
      <c r="N9886" s="133"/>
      <c r="O9886" s="133"/>
      <c r="P9886" s="133"/>
      <c r="Q9886" s="133"/>
      <c r="R9886" s="137"/>
      <c r="S9886" s="134" t="str">
        <f>'Laskun tiedot'!$B$36</f>
        <v xml:space="preserve"> </v>
      </c>
      <c r="T9886" s="135"/>
      <c r="U9886" s="135"/>
      <c r="V9886" s="135"/>
      <c r="W9886" s="135"/>
      <c r="X9886" s="135"/>
      <c r="Y9886" s="135"/>
      <c r="Z9886" s="135"/>
      <c r="AA9886" s="136"/>
      <c r="AB9886" s="134" t="str">
        <f>'Laskun tiedot'!$C$36</f>
        <v xml:space="preserve"> </v>
      </c>
      <c r="AC9886" s="135"/>
      <c r="AD9886" s="135"/>
      <c r="AE9886" s="135"/>
      <c r="AF9886" s="135"/>
      <c r="AG9886" s="135"/>
      <c r="AH9886" s="135"/>
      <c r="AI9886" s="135"/>
    </row>
    <row r="9887" spans="1:35" s="15" customFormat="1" ht="15" customHeight="1" x14ac:dyDescent="0.25">
      <c r="A9887" s="131"/>
      <c r="B9887" s="132"/>
      <c r="C9887" s="20"/>
      <c r="D9887" s="138" t="str">
        <f>'Laskun tiedot'!$A$37</f>
        <v xml:space="preserve"> </v>
      </c>
      <c r="E9887" s="138"/>
      <c r="F9887" s="138"/>
      <c r="G9887" s="138"/>
      <c r="H9887" s="138"/>
      <c r="I9887" s="138"/>
      <c r="J9887" s="138"/>
      <c r="K9887" s="138"/>
      <c r="L9887" s="138"/>
      <c r="M9887" s="138"/>
      <c r="N9887" s="138"/>
      <c r="O9887" s="138"/>
      <c r="P9887" s="138"/>
      <c r="Q9887" s="138"/>
      <c r="R9887" s="139"/>
      <c r="S9887" s="140" t="str">
        <f>'Laskun tiedot'!$B$37</f>
        <v xml:space="preserve"> </v>
      </c>
      <c r="T9887" s="141"/>
      <c r="U9887" s="141"/>
      <c r="V9887" s="141"/>
      <c r="W9887" s="141"/>
      <c r="X9887" s="141"/>
      <c r="Y9887" s="141"/>
      <c r="Z9887" s="141"/>
      <c r="AA9887" s="142"/>
      <c r="AB9887" s="140" t="str">
        <f>'Laskun tiedot'!$C$37</f>
        <v xml:space="preserve"> </v>
      </c>
      <c r="AC9887" s="141"/>
      <c r="AD9887" s="141"/>
      <c r="AE9887" s="141"/>
      <c r="AF9887" s="141"/>
      <c r="AG9887" s="141"/>
      <c r="AH9887" s="141"/>
      <c r="AI9887" s="141"/>
    </row>
    <row r="9888" spans="1:35" s="15" customFormat="1" ht="15" customHeight="1" x14ac:dyDescent="0.25">
      <c r="A9888" s="101" t="s">
        <v>21</v>
      </c>
      <c r="B9888" s="102"/>
      <c r="C9888" s="22"/>
      <c r="D9888" s="107" t="str">
        <f>'Laskun tiedot'!$A$40</f>
        <v xml:space="preserve"> </v>
      </c>
      <c r="E9888" s="107"/>
      <c r="F9888" s="107"/>
      <c r="G9888" s="107"/>
      <c r="H9888" s="107"/>
      <c r="I9888" s="107"/>
      <c r="J9888" s="107"/>
      <c r="K9888" s="107"/>
      <c r="L9888" s="107"/>
      <c r="M9888" s="107"/>
      <c r="N9888" s="107"/>
      <c r="O9888" s="107"/>
      <c r="P9888" s="107"/>
      <c r="Q9888" s="107"/>
      <c r="R9888" s="108"/>
      <c r="S9888" s="23"/>
      <c r="T9888" s="24"/>
      <c r="U9888" s="25"/>
      <c r="V9888" s="25"/>
      <c r="W9888" s="25"/>
      <c r="X9888" s="25"/>
      <c r="Y9888" s="25"/>
      <c r="Z9888" s="25"/>
      <c r="AA9888" s="25"/>
      <c r="AB9888" s="25"/>
      <c r="AC9888" s="25"/>
      <c r="AD9888" s="25"/>
      <c r="AE9888" s="25"/>
      <c r="AF9888" s="25"/>
      <c r="AG9888" s="25"/>
      <c r="AH9888" s="25"/>
      <c r="AI9888" s="25"/>
    </row>
    <row r="9889" spans="1:35" s="15" customFormat="1" ht="15" customHeight="1" x14ac:dyDescent="0.25">
      <c r="A9889" s="103"/>
      <c r="B9889" s="104"/>
      <c r="C9889" s="20"/>
      <c r="D9889" s="109"/>
      <c r="E9889" s="109"/>
      <c r="F9889" s="109"/>
      <c r="G9889" s="109"/>
      <c r="H9889" s="109"/>
      <c r="I9889" s="109"/>
      <c r="J9889" s="109"/>
      <c r="K9889" s="109"/>
      <c r="L9889" s="109"/>
      <c r="M9889" s="109"/>
      <c r="N9889" s="109"/>
      <c r="O9889" s="109"/>
      <c r="P9889" s="109"/>
      <c r="Q9889" s="109"/>
      <c r="R9889" s="110"/>
      <c r="S9889" s="29"/>
      <c r="T9889" s="25" t="str">
        <f>'Laskun tiedot'!$A$43</f>
        <v>KÄYTÄ VIITETTÄ !</v>
      </c>
      <c r="U9889" s="25"/>
      <c r="V9889" s="25"/>
      <c r="W9889" s="25"/>
      <c r="X9889" s="25"/>
      <c r="Y9889" s="25"/>
      <c r="Z9889" s="25"/>
      <c r="AA9889" s="25"/>
      <c r="AB9889" s="25"/>
      <c r="AC9889" s="25"/>
      <c r="AD9889" s="25"/>
      <c r="AE9889" s="25"/>
      <c r="AF9889" s="25"/>
      <c r="AG9889" s="25"/>
      <c r="AH9889" s="25"/>
      <c r="AI9889" s="25"/>
    </row>
    <row r="9890" spans="1:35" s="15" customFormat="1" ht="15" customHeight="1" x14ac:dyDescent="0.25">
      <c r="A9890" s="105"/>
      <c r="B9890" s="106"/>
      <c r="C9890" s="26"/>
      <c r="D9890" s="111"/>
      <c r="E9890" s="111"/>
      <c r="F9890" s="111"/>
      <c r="G9890" s="111"/>
      <c r="H9890" s="111"/>
      <c r="I9890" s="111"/>
      <c r="J9890" s="111"/>
      <c r="K9890" s="111"/>
      <c r="L9890" s="111"/>
      <c r="M9890" s="111"/>
      <c r="N9890" s="111"/>
      <c r="O9890" s="111"/>
      <c r="P9890" s="111"/>
      <c r="Q9890" s="111"/>
      <c r="R9890" s="112"/>
      <c r="S9890" s="29"/>
      <c r="T9890" s="25" t="str">
        <f>'Laskun tiedot'!$A$44</f>
        <v xml:space="preserve"> </v>
      </c>
      <c r="U9890" s="25"/>
      <c r="V9890" s="25"/>
      <c r="W9890" s="25"/>
      <c r="X9890" s="25"/>
      <c r="Y9890" s="25"/>
      <c r="Z9890" s="27"/>
      <c r="AA9890" s="27"/>
      <c r="AB9890" s="27"/>
      <c r="AC9890" s="27"/>
      <c r="AD9890" s="27"/>
      <c r="AE9890" s="27"/>
      <c r="AF9890" s="27"/>
      <c r="AG9890" s="27"/>
      <c r="AH9890" s="27"/>
      <c r="AI9890" s="25"/>
    </row>
    <row r="9891" spans="1:35" s="15" customFormat="1" ht="15" customHeight="1" x14ac:dyDescent="0.25">
      <c r="A9891" s="113" t="s">
        <v>20</v>
      </c>
      <c r="B9891" s="101" t="s">
        <v>22</v>
      </c>
      <c r="C9891" s="20"/>
      <c r="D9891" s="20"/>
      <c r="E9891" s="20"/>
      <c r="F9891" s="20"/>
      <c r="G9891" s="20"/>
      <c r="H9891" s="20"/>
      <c r="I9891" s="20"/>
      <c r="J9891" s="20"/>
      <c r="K9891" s="20"/>
      <c r="L9891" s="20"/>
      <c r="M9891" s="20"/>
      <c r="N9891" s="20"/>
      <c r="O9891" s="20"/>
      <c r="P9891" s="20"/>
      <c r="Q9891" s="20"/>
      <c r="R9891" s="21"/>
      <c r="S9891" s="29"/>
      <c r="T9891" s="25" t="str">
        <f>'Laskun tiedot'!$A$45</f>
        <v xml:space="preserve"> </v>
      </c>
      <c r="U9891" s="25"/>
      <c r="V9891" s="25"/>
      <c r="W9891" s="25"/>
      <c r="X9891" s="25"/>
      <c r="Y9891" s="25"/>
      <c r="Z9891" s="25"/>
      <c r="AA9891" s="25"/>
      <c r="AB9891" s="25"/>
      <c r="AC9891" s="25"/>
      <c r="AD9891" s="25"/>
      <c r="AE9891" s="25"/>
      <c r="AF9891" s="25"/>
      <c r="AG9891" s="25"/>
      <c r="AH9891" s="25"/>
      <c r="AI9891" s="25"/>
    </row>
    <row r="9892" spans="1:35" s="15" customFormat="1" ht="15" customHeight="1" x14ac:dyDescent="0.25">
      <c r="A9892" s="114"/>
      <c r="B9892" s="116"/>
      <c r="C9892" s="20"/>
      <c r="D9892" s="117" t="str">
        <f ca="1">INDIRECT("Jäsenet!C"&amp;AI9852)&amp;$B$2&amp;INDIRECT("Jäsenet!B"&amp;AI9852)</f>
        <v xml:space="preserve"> </v>
      </c>
      <c r="E9892" s="117"/>
      <c r="F9892" s="117"/>
      <c r="G9892" s="117"/>
      <c r="H9892" s="117"/>
      <c r="I9892" s="117"/>
      <c r="J9892" s="117"/>
      <c r="K9892" s="117"/>
      <c r="L9892" s="117"/>
      <c r="M9892" s="117"/>
      <c r="N9892" s="117"/>
      <c r="O9892" s="117"/>
      <c r="P9892" s="117"/>
      <c r="Q9892" s="117"/>
      <c r="R9892" s="117"/>
      <c r="S9892" s="29"/>
      <c r="T9892" s="25" t="str">
        <f>'Laskun tiedot'!$A$46</f>
        <v xml:space="preserve"> </v>
      </c>
      <c r="U9892" s="25"/>
      <c r="V9892" s="25"/>
      <c r="W9892" s="25"/>
      <c r="X9892" s="25"/>
      <c r="Y9892" s="25"/>
      <c r="Z9892" s="25"/>
      <c r="AA9892" s="25"/>
      <c r="AB9892" s="25"/>
      <c r="AC9892" s="25"/>
      <c r="AD9892" s="25"/>
      <c r="AE9892" s="25"/>
      <c r="AF9892" s="25"/>
      <c r="AG9892" s="25"/>
      <c r="AH9892" s="25"/>
      <c r="AI9892" s="25"/>
    </row>
    <row r="9893" spans="1:35" s="15" customFormat="1" ht="15" customHeight="1" x14ac:dyDescent="0.25">
      <c r="A9893" s="114"/>
      <c r="B9893" s="116"/>
      <c r="C9893" s="20"/>
      <c r="D9893" s="117">
        <f ca="1">INDIRECT("Jäsenet!D"&amp;AI9852)</f>
        <v>0</v>
      </c>
      <c r="E9893" s="117"/>
      <c r="F9893" s="117"/>
      <c r="G9893" s="117"/>
      <c r="H9893" s="117"/>
      <c r="I9893" s="117"/>
      <c r="J9893" s="117"/>
      <c r="K9893" s="117"/>
      <c r="L9893" s="117"/>
      <c r="M9893" s="117"/>
      <c r="N9893" s="117"/>
      <c r="O9893" s="117"/>
      <c r="P9893" s="117"/>
      <c r="Q9893" s="117"/>
      <c r="R9893" s="117"/>
      <c r="S9893" s="29"/>
      <c r="T9893" s="25" t="str">
        <f>'Laskun tiedot'!$A$47</f>
        <v xml:space="preserve"> </v>
      </c>
      <c r="U9893" s="25"/>
      <c r="V9893" s="25"/>
      <c r="W9893" s="25"/>
      <c r="X9893" s="25"/>
      <c r="Y9893" s="25"/>
      <c r="Z9893" s="25"/>
      <c r="AA9893" s="25"/>
      <c r="AB9893" s="25"/>
      <c r="AC9893" s="25"/>
      <c r="AD9893" s="25"/>
      <c r="AE9893" s="25"/>
      <c r="AF9893" s="25"/>
      <c r="AG9893" s="25"/>
      <c r="AH9893" s="25"/>
      <c r="AI9893" s="25"/>
    </row>
    <row r="9894" spans="1:35" s="15" customFormat="1" ht="15" customHeight="1" x14ac:dyDescent="0.25">
      <c r="A9894" s="114"/>
      <c r="B9894" s="116"/>
      <c r="C9894" s="20"/>
      <c r="D9894" s="118" t="str">
        <f ca="1">INDIRECT("Jäsenet!E"&amp;AI9852)&amp;$B$2&amp;INDIRECT("Jäsenet!F"&amp;AI9852)</f>
        <v xml:space="preserve"> </v>
      </c>
      <c r="E9894" s="118"/>
      <c r="F9894" s="118"/>
      <c r="G9894" s="118"/>
      <c r="H9894" s="118"/>
      <c r="I9894" s="118"/>
      <c r="J9894" s="118"/>
      <c r="K9894" s="118"/>
      <c r="L9894" s="118"/>
      <c r="M9894" s="118"/>
      <c r="N9894" s="118"/>
      <c r="O9894" s="118"/>
      <c r="P9894" s="118"/>
      <c r="Q9894" s="118"/>
      <c r="R9894" s="118"/>
      <c r="S9894" s="29"/>
      <c r="T9894" s="25" t="str">
        <f>'Laskun tiedot'!$A$48</f>
        <v xml:space="preserve"> </v>
      </c>
      <c r="U9894" s="25"/>
      <c r="V9894" s="25"/>
      <c r="W9894" s="25"/>
      <c r="X9894" s="25"/>
      <c r="Y9894" s="25"/>
      <c r="Z9894" s="25"/>
      <c r="AA9894" s="25"/>
      <c r="AB9894" s="25"/>
      <c r="AC9894" s="25"/>
      <c r="AD9894" s="25"/>
      <c r="AE9894" s="25"/>
      <c r="AF9894" s="25"/>
      <c r="AG9894" s="25"/>
      <c r="AH9894" s="25"/>
      <c r="AI9894" s="25"/>
    </row>
    <row r="9895" spans="1:35" s="15" customFormat="1" ht="15" customHeight="1" x14ac:dyDescent="0.25">
      <c r="A9895" s="114"/>
      <c r="B9895" s="74"/>
      <c r="C9895" s="20"/>
      <c r="D9895" s="20"/>
      <c r="E9895" s="20"/>
      <c r="F9895" s="20"/>
      <c r="G9895" s="20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1"/>
      <c r="S9895" s="30"/>
      <c r="T9895" s="25"/>
      <c r="U9895" s="25"/>
      <c r="V9895" s="25"/>
      <c r="W9895" s="25"/>
      <c r="X9895" s="25"/>
      <c r="Y9895" s="25"/>
      <c r="Z9895" s="25"/>
      <c r="AA9895" s="25"/>
      <c r="AB9895" s="25"/>
      <c r="AC9895" s="25"/>
      <c r="AD9895" s="25"/>
      <c r="AE9895" s="25"/>
      <c r="AF9895" s="25"/>
      <c r="AG9895" s="25"/>
      <c r="AH9895" s="25"/>
      <c r="AI9895" s="25"/>
    </row>
    <row r="9896" spans="1:35" s="15" customFormat="1" ht="12.6" customHeight="1" x14ac:dyDescent="0.25">
      <c r="A9896" s="114"/>
      <c r="B9896" s="119" t="s">
        <v>23</v>
      </c>
      <c r="C9896" s="20"/>
      <c r="D9896" s="20"/>
      <c r="E9896" s="20"/>
      <c r="F9896" s="20"/>
      <c r="G9896" s="20"/>
      <c r="H9896" s="20"/>
      <c r="I9896" s="20"/>
      <c r="J9896" s="20"/>
      <c r="K9896" s="20"/>
      <c r="L9896" s="20"/>
      <c r="M9896" s="20"/>
      <c r="N9896" s="20"/>
      <c r="O9896" s="20"/>
      <c r="P9896" s="20"/>
      <c r="Q9896" s="20"/>
      <c r="R9896" s="20"/>
      <c r="S9896" s="121" t="s">
        <v>39</v>
      </c>
      <c r="T9896" s="122"/>
      <c r="U9896" s="123"/>
      <c r="V9896" s="81">
        <f ca="1">INDIRECT("Jäsenet!G"&amp;AI9852)</f>
        <v>11989</v>
      </c>
      <c r="W9896" s="82"/>
      <c r="X9896" s="82"/>
      <c r="Y9896" s="82"/>
      <c r="Z9896" s="82"/>
      <c r="AA9896" s="82"/>
      <c r="AB9896" s="82"/>
      <c r="AC9896" s="82"/>
      <c r="AD9896" s="82"/>
      <c r="AE9896" s="82"/>
      <c r="AF9896" s="82"/>
      <c r="AG9896" s="82"/>
      <c r="AH9896" s="82"/>
      <c r="AI9896" s="82"/>
    </row>
    <row r="9897" spans="1:35" s="15" customFormat="1" ht="12.6" customHeight="1" x14ac:dyDescent="0.25">
      <c r="A9897" s="115"/>
      <c r="B9897" s="120"/>
      <c r="C9897" s="28"/>
      <c r="D9897" s="28"/>
      <c r="E9897" s="28"/>
      <c r="F9897" s="28"/>
      <c r="G9897" s="28"/>
      <c r="H9897" s="28"/>
      <c r="I9897" s="28"/>
      <c r="J9897" s="28"/>
      <c r="K9897" s="28"/>
      <c r="L9897" s="28"/>
      <c r="M9897" s="28"/>
      <c r="N9897" s="28"/>
      <c r="O9897" s="28"/>
      <c r="P9897" s="28"/>
      <c r="Q9897" s="28"/>
      <c r="R9897" s="28"/>
      <c r="S9897" s="124"/>
      <c r="T9897" s="125"/>
      <c r="U9897" s="126"/>
      <c r="V9897" s="83"/>
      <c r="W9897" s="84"/>
      <c r="X9897" s="84"/>
      <c r="Y9897" s="84"/>
      <c r="Z9897" s="84"/>
      <c r="AA9897" s="84"/>
      <c r="AB9897" s="85"/>
      <c r="AC9897" s="85"/>
      <c r="AD9897" s="85"/>
      <c r="AE9897" s="85"/>
      <c r="AF9897" s="85"/>
      <c r="AG9897" s="85"/>
      <c r="AH9897" s="85"/>
      <c r="AI9897" s="85"/>
    </row>
    <row r="9898" spans="1:35" s="15" customFormat="1" ht="24.95" customHeight="1" x14ac:dyDescent="0.25">
      <c r="A9898" s="86" t="s">
        <v>37</v>
      </c>
      <c r="B9898" s="87"/>
      <c r="C9898" s="88"/>
      <c r="D9898" s="89"/>
      <c r="E9898" s="89"/>
      <c r="F9898" s="89"/>
      <c r="G9898" s="89"/>
      <c r="H9898" s="89"/>
      <c r="I9898" s="89"/>
      <c r="J9898" s="89"/>
      <c r="K9898" s="89"/>
      <c r="L9898" s="89"/>
      <c r="M9898" s="89"/>
      <c r="N9898" s="89"/>
      <c r="O9898" s="89"/>
      <c r="P9898" s="89"/>
      <c r="Q9898" s="89"/>
      <c r="R9898" s="90"/>
      <c r="S9898" s="91" t="s">
        <v>40</v>
      </c>
      <c r="T9898" s="92"/>
      <c r="U9898" s="93"/>
      <c r="V9898" s="94">
        <f>'Laskun tiedot'!$A$8</f>
        <v>40907</v>
      </c>
      <c r="W9898" s="95"/>
      <c r="X9898" s="95"/>
      <c r="Y9898" s="95"/>
      <c r="Z9898" s="96"/>
      <c r="AA9898" s="97" t="s">
        <v>24</v>
      </c>
      <c r="AB9898" s="98"/>
      <c r="AC9898" s="99" t="str">
        <f>'Laskun tiedot'!$A$51</f>
        <v xml:space="preserve"> </v>
      </c>
      <c r="AD9898" s="99"/>
      <c r="AE9898" s="99"/>
      <c r="AF9898" s="99"/>
      <c r="AG9898" s="99"/>
      <c r="AH9898" s="99"/>
      <c r="AI9898" s="99"/>
    </row>
    <row r="9899" spans="1:35" s="15" customFormat="1" ht="9.9499999999999993" customHeight="1" x14ac:dyDescent="0.25">
      <c r="B9899" s="41"/>
      <c r="C9899" s="42"/>
      <c r="D9899" s="42"/>
      <c r="E9899" s="42"/>
      <c r="F9899" s="42"/>
      <c r="G9899" s="42"/>
      <c r="H9899" s="42"/>
      <c r="I9899" s="43"/>
      <c r="J9899" s="42"/>
      <c r="K9899" s="42"/>
      <c r="L9899" s="42"/>
      <c r="M9899" s="42"/>
      <c r="N9899" s="42"/>
      <c r="O9899" s="42"/>
      <c r="P9899" s="42"/>
      <c r="Q9899" s="18"/>
      <c r="R9899" s="18"/>
      <c r="S9899" s="44"/>
      <c r="T9899" s="44"/>
      <c r="U9899" s="19"/>
      <c r="V9899" s="45"/>
      <c r="W9899" s="45"/>
      <c r="X9899" s="45"/>
      <c r="Y9899" s="45"/>
      <c r="Z9899" s="45"/>
      <c r="AA9899" s="45"/>
      <c r="AB9899" s="46"/>
      <c r="AC9899" s="47"/>
      <c r="AD9899" s="48"/>
      <c r="AE9899" s="48"/>
      <c r="AF9899" s="48"/>
      <c r="AG9899" s="48"/>
      <c r="AH9899" s="48"/>
      <c r="AI9899" s="48"/>
    </row>
    <row r="9900" spans="1:35" s="15" customFormat="1" ht="50.1" customHeight="1" x14ac:dyDescent="0.25">
      <c r="B9900" s="41"/>
      <c r="C9900" s="42"/>
      <c r="D9900" s="42"/>
      <c r="E9900" s="42"/>
      <c r="F9900" s="42"/>
      <c r="G9900" s="42"/>
      <c r="H9900" s="42"/>
      <c r="I9900" s="43"/>
      <c r="J9900" s="42"/>
      <c r="K9900" s="42"/>
      <c r="L9900" s="42"/>
      <c r="M9900" s="42"/>
      <c r="N9900" s="42"/>
      <c r="O9900" s="42"/>
      <c r="P9900" s="42"/>
      <c r="Q9900" s="18"/>
      <c r="R9900" s="18"/>
      <c r="S9900" s="44"/>
      <c r="T9900" s="44"/>
      <c r="U9900" s="19"/>
      <c r="V9900" s="45"/>
      <c r="W9900" s="45"/>
      <c r="X9900" s="100" t="s">
        <v>38</v>
      </c>
      <c r="Y9900" s="100"/>
      <c r="Z9900" s="100"/>
      <c r="AA9900" s="100"/>
      <c r="AB9900" s="100"/>
      <c r="AC9900" s="100"/>
      <c r="AD9900" s="100"/>
      <c r="AE9900" s="100"/>
      <c r="AF9900" s="100"/>
      <c r="AG9900" s="100"/>
      <c r="AH9900" s="100"/>
      <c r="AI9900" s="100"/>
    </row>
    <row r="9901" spans="1:35" s="8" customFormat="1" ht="23.25" x14ac:dyDescent="0.35">
      <c r="B9901" s="66"/>
      <c r="C9901" s="150" t="str">
        <f>'Laskun tiedot'!$A$2</f>
        <v>Yhdistys ry</v>
      </c>
      <c r="D9901" s="150"/>
      <c r="E9901" s="150"/>
      <c r="F9901" s="150"/>
      <c r="G9901" s="150"/>
      <c r="H9901" s="150"/>
      <c r="I9901" s="150"/>
      <c r="J9901" s="150"/>
      <c r="K9901" s="150"/>
      <c r="L9901" s="150"/>
      <c r="M9901" s="150"/>
      <c r="N9901" s="150"/>
      <c r="O9901" s="150"/>
      <c r="P9901" s="150"/>
      <c r="Q9901" s="150"/>
      <c r="R9901" s="150"/>
      <c r="S9901" s="150"/>
      <c r="T9901" s="10"/>
      <c r="U9901" s="9"/>
      <c r="V9901" s="9"/>
      <c r="W9901" s="150" t="s">
        <v>16</v>
      </c>
      <c r="X9901" s="150"/>
      <c r="Y9901" s="150"/>
      <c r="Z9901" s="150"/>
    </row>
    <row r="9902" spans="1:35" s="15" customFormat="1" x14ac:dyDescent="0.25">
      <c r="B9902" s="15" t="s">
        <v>25</v>
      </c>
      <c r="AI9902" s="65">
        <v>200</v>
      </c>
    </row>
    <row r="9903" spans="1:35" s="11" customFormat="1" ht="15" customHeight="1" x14ac:dyDescent="0.2">
      <c r="V9903" s="68"/>
      <c r="W9903" s="145" t="s">
        <v>26</v>
      </c>
      <c r="X9903" s="145"/>
      <c r="Y9903" s="145"/>
      <c r="Z9903" s="145"/>
      <c r="AA9903" s="145"/>
      <c r="AB9903" s="145"/>
      <c r="AC9903" s="68"/>
      <c r="AD9903" s="68"/>
      <c r="AE9903" s="145" t="s">
        <v>18</v>
      </c>
      <c r="AF9903" s="145"/>
      <c r="AG9903" s="145"/>
      <c r="AH9903" s="145"/>
      <c r="AI9903" s="145"/>
    </row>
    <row r="9904" spans="1:35" s="15" customFormat="1" ht="15" customHeight="1" x14ac:dyDescent="0.25">
      <c r="B9904" s="62"/>
      <c r="C9904" s="146" t="str">
        <f ca="1">INDIRECT("Jäsenet!C"&amp;AI9902)&amp;$B$2&amp;INDIRECT("Jäsenet!B"&amp;AI9902)</f>
        <v xml:space="preserve"> </v>
      </c>
      <c r="D9904" s="146"/>
      <c r="E9904" s="146"/>
      <c r="F9904" s="146"/>
      <c r="G9904" s="146"/>
      <c r="H9904" s="146"/>
      <c r="I9904" s="146"/>
      <c r="J9904" s="146"/>
      <c r="K9904" s="146"/>
      <c r="L9904" s="146"/>
      <c r="M9904" s="146"/>
      <c r="N9904" s="146"/>
      <c r="O9904" s="146"/>
      <c r="P9904" s="146"/>
      <c r="Q9904" s="146"/>
      <c r="R9904" s="146"/>
      <c r="S9904" s="146"/>
      <c r="T9904" s="13"/>
      <c r="U9904" s="64"/>
      <c r="V9904" s="64"/>
      <c r="W9904" s="147">
        <f>'Laskun tiedot'!$A$5</f>
        <v>40618</v>
      </c>
      <c r="X9904" s="147"/>
      <c r="Y9904" s="147"/>
      <c r="Z9904" s="147"/>
      <c r="AA9904" s="147"/>
      <c r="AB9904" s="147"/>
      <c r="AC9904" s="64"/>
      <c r="AD9904" s="64"/>
      <c r="AE9904" s="147">
        <f>'Laskun tiedot'!$A$8</f>
        <v>40907</v>
      </c>
      <c r="AF9904" s="147"/>
      <c r="AG9904" s="147"/>
      <c r="AH9904" s="147"/>
      <c r="AI9904" s="147"/>
    </row>
    <row r="9905" spans="1:35" s="15" customFormat="1" ht="15" customHeight="1" x14ac:dyDescent="0.25">
      <c r="B9905" s="62"/>
      <c r="C9905" s="146">
        <f ca="1">INDIRECT("Jäsenet!D"&amp;AI9902)</f>
        <v>0</v>
      </c>
      <c r="D9905" s="146"/>
      <c r="E9905" s="146"/>
      <c r="F9905" s="146"/>
      <c r="G9905" s="146"/>
      <c r="H9905" s="146"/>
      <c r="I9905" s="146"/>
      <c r="J9905" s="146"/>
      <c r="K9905" s="146"/>
      <c r="L9905" s="146"/>
      <c r="M9905" s="146"/>
      <c r="N9905" s="146"/>
      <c r="O9905" s="146"/>
      <c r="P9905" s="146"/>
      <c r="Q9905" s="146"/>
      <c r="R9905" s="146"/>
      <c r="S9905" s="146"/>
    </row>
    <row r="9906" spans="1:35" s="11" customFormat="1" ht="15" customHeight="1" x14ac:dyDescent="0.25">
      <c r="B9906" s="67"/>
      <c r="C9906" s="148" t="str">
        <f ca="1">INDIRECT("Jäsenet!E"&amp;AI9902)&amp;$B$2&amp;INDIRECT("Jäsenet!F"&amp;AI9902)</f>
        <v xml:space="preserve"> </v>
      </c>
      <c r="D9906" s="148"/>
      <c r="E9906" s="148"/>
      <c r="F9906" s="148"/>
      <c r="G9906" s="148"/>
      <c r="H9906" s="148"/>
      <c r="I9906" s="148"/>
      <c r="J9906" s="148"/>
      <c r="K9906" s="148"/>
      <c r="L9906" s="148"/>
      <c r="M9906" s="148"/>
      <c r="N9906" s="148"/>
      <c r="O9906" s="148"/>
      <c r="P9906" s="148"/>
      <c r="Q9906" s="148"/>
      <c r="R9906" s="148"/>
      <c r="S9906" s="148"/>
      <c r="W9906" s="145" t="s">
        <v>17</v>
      </c>
      <c r="X9906" s="145"/>
      <c r="Y9906" s="145"/>
      <c r="Z9906" s="145"/>
      <c r="AA9906" s="145"/>
      <c r="AB9906" s="145"/>
    </row>
    <row r="9907" spans="1:35" s="15" customFormat="1" ht="15" customHeight="1" x14ac:dyDescent="0.25">
      <c r="T9907" s="78"/>
      <c r="U9907" s="63"/>
      <c r="V9907" s="63"/>
      <c r="W9907" s="149">
        <f ca="1">INDIRECT("Jäsenet!A"&amp;AI9902)</f>
        <v>199</v>
      </c>
      <c r="X9907" s="149"/>
      <c r="Y9907" s="149"/>
      <c r="Z9907" s="149"/>
      <c r="AA9907" s="149"/>
      <c r="AB9907" s="149"/>
    </row>
    <row r="9908" spans="1:35" s="15" customFormat="1" ht="15" customHeight="1" x14ac:dyDescent="0.25">
      <c r="B9908" s="39"/>
      <c r="C9908" s="39"/>
      <c r="D9908" s="39"/>
      <c r="E9908" s="39"/>
      <c r="F9908" s="39"/>
      <c r="G9908" s="39"/>
      <c r="H9908" s="39"/>
      <c r="I9908" s="39"/>
      <c r="J9908" s="39"/>
      <c r="K9908" s="39"/>
      <c r="L9908" s="39"/>
      <c r="M9908" s="39"/>
      <c r="N9908" s="39"/>
      <c r="O9908" s="39"/>
      <c r="P9908" s="39"/>
      <c r="Q9908" s="39"/>
      <c r="R9908" s="39"/>
      <c r="S9908" s="39"/>
      <c r="T9908" s="78"/>
      <c r="U9908" s="78"/>
      <c r="V9908" s="78"/>
      <c r="W9908" s="78"/>
      <c r="X9908" s="78"/>
      <c r="Y9908" s="78"/>
      <c r="Z9908" s="78"/>
      <c r="AA9908" s="39"/>
      <c r="AB9908" s="39"/>
      <c r="AC9908" s="39"/>
      <c r="AD9908" s="39"/>
      <c r="AE9908" s="39"/>
      <c r="AF9908" s="39"/>
      <c r="AG9908" s="39"/>
      <c r="AH9908" s="39"/>
      <c r="AI9908" s="39"/>
    </row>
    <row r="9909" spans="1:35" s="15" customFormat="1" ht="15" customHeight="1" x14ac:dyDescent="0.25">
      <c r="A9909" s="32"/>
      <c r="B9909" s="32"/>
      <c r="C9909" s="32"/>
      <c r="D9909" s="32"/>
      <c r="E9909" s="32"/>
      <c r="F9909" s="32"/>
      <c r="G9909" s="32"/>
      <c r="H9909" s="32"/>
      <c r="I9909" s="32"/>
      <c r="J9909" s="32"/>
      <c r="K9909" s="32"/>
      <c r="L9909" s="32"/>
      <c r="M9909" s="32"/>
      <c r="N9909" s="32"/>
      <c r="O9909" s="32"/>
      <c r="P9909" s="32"/>
      <c r="Q9909" s="32"/>
      <c r="R9909" s="32"/>
      <c r="S9909" s="32"/>
      <c r="T9909" s="33"/>
      <c r="U9909" s="33"/>
      <c r="V9909" s="33"/>
      <c r="W9909" s="35"/>
      <c r="X9909" s="33"/>
      <c r="Y9909" s="33"/>
      <c r="Z9909" s="33"/>
      <c r="AA9909" s="32"/>
      <c r="AB9909" s="32"/>
      <c r="AC9909" s="32"/>
      <c r="AD9909" s="32"/>
      <c r="AE9909" s="32"/>
      <c r="AF9909" s="32"/>
      <c r="AG9909" s="32"/>
      <c r="AH9909" s="32"/>
      <c r="AI9909" s="32"/>
    </row>
    <row r="9910" spans="1:35" s="15" customFormat="1" ht="15" customHeight="1" x14ac:dyDescent="0.25">
      <c r="B9910" s="39"/>
      <c r="C9910" s="39"/>
      <c r="D9910" s="39"/>
      <c r="E9910" s="39"/>
      <c r="F9910" s="39"/>
      <c r="G9910" s="39"/>
      <c r="H9910" s="39"/>
      <c r="I9910" s="39"/>
      <c r="J9910" s="39"/>
      <c r="K9910" s="39"/>
      <c r="L9910" s="39"/>
      <c r="M9910" s="39"/>
      <c r="N9910" s="39"/>
      <c r="O9910" s="39"/>
      <c r="P9910" s="39"/>
      <c r="Q9910" s="39"/>
      <c r="R9910" s="39"/>
      <c r="S9910" s="39"/>
      <c r="T9910" s="78"/>
      <c r="U9910" s="78"/>
      <c r="V9910" s="78"/>
      <c r="W9910" s="34"/>
      <c r="X9910" s="78"/>
      <c r="Y9910" s="78"/>
      <c r="Z9910" s="78"/>
      <c r="AA9910" s="39"/>
      <c r="AB9910" s="39"/>
      <c r="AC9910" s="39"/>
      <c r="AD9910" s="39"/>
      <c r="AE9910" s="39"/>
      <c r="AF9910" s="39"/>
      <c r="AG9910" s="39"/>
      <c r="AH9910" s="39"/>
      <c r="AI9910" s="39"/>
    </row>
    <row r="9911" spans="1:35" s="15" customFormat="1" ht="15" customHeight="1" x14ac:dyDescent="0.25">
      <c r="B9911" s="36" t="str">
        <f>'Laskun tiedot'!$A$11</f>
        <v>--------------------</v>
      </c>
      <c r="C9911" s="39"/>
      <c r="D9911" s="39"/>
      <c r="E9911" s="39"/>
      <c r="F9911" s="39"/>
      <c r="G9911" s="39"/>
      <c r="H9911" s="39"/>
      <c r="I9911" s="39"/>
      <c r="J9911" s="39"/>
      <c r="K9911" s="39"/>
      <c r="L9911" s="39"/>
      <c r="M9911" s="39"/>
      <c r="N9911" s="39"/>
      <c r="O9911" s="39"/>
      <c r="P9911" s="39"/>
      <c r="Q9911" s="39"/>
      <c r="R9911" s="39"/>
      <c r="S9911" s="39"/>
      <c r="T9911" s="17"/>
      <c r="U9911" s="17"/>
      <c r="V9911" s="17"/>
      <c r="W9911" s="17"/>
      <c r="X9911" s="17"/>
      <c r="Y9911" s="17"/>
      <c r="Z9911" s="17"/>
      <c r="AA9911" s="17"/>
      <c r="AB9911" s="17"/>
      <c r="AC9911" s="17"/>
      <c r="AD9911" s="17"/>
      <c r="AE9911" s="17"/>
      <c r="AF9911" s="17"/>
      <c r="AG9911" s="17"/>
      <c r="AH9911" s="17"/>
      <c r="AI9911" s="17"/>
    </row>
    <row r="9912" spans="1:35" s="15" customFormat="1" ht="15" customHeight="1" x14ac:dyDescent="0.25">
      <c r="B9912" s="36" t="str">
        <f>'Laskun tiedot'!$A$12</f>
        <v>Vuosi 2011</v>
      </c>
      <c r="C9912" s="78"/>
      <c r="D9912" s="78"/>
      <c r="E9912" s="78"/>
      <c r="F9912" s="78"/>
      <c r="G9912" s="78"/>
      <c r="H9912" s="78"/>
      <c r="I9912" s="78"/>
      <c r="J9912" s="78"/>
      <c r="K9912" s="78"/>
      <c r="L9912" s="78"/>
      <c r="M9912" s="78"/>
      <c r="N9912" s="78"/>
      <c r="O9912" s="78"/>
      <c r="P9912" s="39"/>
      <c r="Q9912" s="39"/>
      <c r="R9912" s="39"/>
      <c r="S9912" s="39"/>
      <c r="T9912" s="39"/>
      <c r="U9912" s="39"/>
      <c r="V9912" s="39"/>
      <c r="W9912" s="39"/>
      <c r="X9912" s="39"/>
      <c r="Y9912" s="39"/>
      <c r="Z9912" s="39"/>
      <c r="AA9912" s="39"/>
      <c r="AB9912" s="39"/>
      <c r="AC9912" s="13"/>
      <c r="AD9912" s="13"/>
      <c r="AE9912" s="13"/>
      <c r="AF9912" s="13"/>
      <c r="AG9912" s="13"/>
      <c r="AH9912" s="13"/>
      <c r="AI9912" s="13"/>
    </row>
    <row r="9913" spans="1:35" s="15" customFormat="1" ht="15" customHeight="1" x14ac:dyDescent="0.25">
      <c r="B9913" s="36" t="str">
        <f>'Laskun tiedot'!$A$13</f>
        <v>JÄSENMAKSU ………. 10 €</v>
      </c>
      <c r="T9913" s="11"/>
      <c r="U9913" s="11"/>
      <c r="V9913" s="11"/>
      <c r="W9913" s="11"/>
      <c r="X9913" s="11"/>
      <c r="Y9913" s="11"/>
      <c r="Z9913" s="11"/>
      <c r="AA9913" s="11"/>
      <c r="AB9913" s="11"/>
      <c r="AC9913" s="11"/>
      <c r="AD9913" s="11"/>
      <c r="AE9913" s="11"/>
      <c r="AF9913" s="11"/>
      <c r="AG9913" s="11"/>
      <c r="AH9913" s="11"/>
      <c r="AI9913" s="11"/>
    </row>
    <row r="9914" spans="1:35" s="15" customFormat="1" ht="15" customHeight="1" x14ac:dyDescent="0.25">
      <c r="B9914" s="36" t="str">
        <f>'Laskun tiedot'!$A$14</f>
        <v>--------------------</v>
      </c>
      <c r="T9914" s="39"/>
      <c r="AC9914" s="39"/>
    </row>
    <row r="9915" spans="1:35" s="15" customFormat="1" ht="15" customHeight="1" x14ac:dyDescent="0.25">
      <c r="B9915" s="36" t="str">
        <f>'Laskun tiedot'!$A$15</f>
        <v xml:space="preserve"> </v>
      </c>
      <c r="T9915" s="11"/>
      <c r="U9915" s="11"/>
      <c r="V9915" s="11"/>
      <c r="W9915" s="11"/>
      <c r="X9915" s="11"/>
      <c r="Y9915" s="11"/>
      <c r="Z9915" s="11"/>
      <c r="AA9915" s="11"/>
      <c r="AB9915" s="11"/>
      <c r="AC9915" s="11"/>
      <c r="AD9915" s="11"/>
      <c r="AE9915" s="11"/>
      <c r="AF9915" s="11"/>
      <c r="AG9915" s="11"/>
      <c r="AH9915" s="11"/>
      <c r="AI9915" s="11"/>
    </row>
    <row r="9916" spans="1:35" s="15" customFormat="1" ht="15" customHeight="1" x14ac:dyDescent="0.25">
      <c r="B9916" s="36" t="str">
        <f>'Laskun tiedot'!$A$16</f>
        <v xml:space="preserve"> </v>
      </c>
      <c r="C9916" s="39"/>
      <c r="D9916" s="39"/>
      <c r="E9916" s="39"/>
      <c r="F9916" s="39"/>
      <c r="G9916" s="39"/>
      <c r="H9916" s="39"/>
      <c r="I9916" s="39"/>
      <c r="J9916" s="39"/>
      <c r="K9916" s="39"/>
      <c r="L9916" s="39"/>
      <c r="M9916" s="39"/>
      <c r="N9916" s="39"/>
      <c r="O9916" s="39"/>
      <c r="P9916" s="39"/>
      <c r="Q9916" s="39"/>
      <c r="R9916" s="39"/>
      <c r="S9916" s="39"/>
      <c r="T9916" s="39"/>
      <c r="U9916" s="39"/>
      <c r="V9916" s="39"/>
      <c r="W9916" s="39"/>
      <c r="X9916" s="39"/>
      <c r="Y9916" s="39"/>
      <c r="Z9916" s="39"/>
      <c r="AA9916" s="39"/>
      <c r="AB9916" s="39"/>
      <c r="AC9916" s="39"/>
      <c r="AD9916" s="39"/>
      <c r="AE9916" s="39"/>
      <c r="AF9916" s="39"/>
      <c r="AG9916" s="39"/>
      <c r="AH9916" s="39"/>
      <c r="AI9916" s="39"/>
    </row>
    <row r="9917" spans="1:35" s="15" customFormat="1" ht="15" customHeight="1" x14ac:dyDescent="0.25">
      <c r="B9917" s="36" t="str">
        <f>'Laskun tiedot'!$A$17</f>
        <v xml:space="preserve"> </v>
      </c>
    </row>
    <row r="9918" spans="1:35" s="11" customFormat="1" ht="15" customHeight="1" x14ac:dyDescent="0.25">
      <c r="B9918" s="36" t="str">
        <f>'Laskun tiedot'!$A$18</f>
        <v xml:space="preserve"> </v>
      </c>
    </row>
    <row r="9919" spans="1:35" s="15" customFormat="1" ht="15" customHeight="1" x14ac:dyDescent="0.25">
      <c r="B9919" s="36" t="str">
        <f>'Laskun tiedot'!$A$19</f>
        <v xml:space="preserve"> </v>
      </c>
      <c r="M9919" s="16"/>
      <c r="N9919" s="1"/>
      <c r="O9919" s="1"/>
      <c r="P9919" s="16"/>
      <c r="Q9919" s="1"/>
      <c r="R9919" s="1"/>
      <c r="T9919" s="16"/>
      <c r="U9919" s="1"/>
      <c r="V9919" s="1"/>
      <c r="W9919" s="1"/>
      <c r="X9919" s="1"/>
      <c r="Z9919" s="16"/>
      <c r="AA9919" s="1"/>
      <c r="AB9919" s="1"/>
      <c r="AD9919" s="16"/>
      <c r="AE9919" s="1"/>
      <c r="AF9919" s="1"/>
      <c r="AG9919" s="1"/>
      <c r="AH9919" s="1"/>
    </row>
    <row r="9920" spans="1:35" s="15" customFormat="1" ht="15" customHeight="1" x14ac:dyDescent="0.25">
      <c r="B9920" s="36" t="str">
        <f>'Laskun tiedot'!$A$20</f>
        <v xml:space="preserve"> </v>
      </c>
      <c r="M9920" s="16"/>
      <c r="N9920" s="1"/>
      <c r="O9920" s="1"/>
      <c r="P9920" s="16"/>
      <c r="Q9920" s="1"/>
      <c r="R9920" s="1"/>
      <c r="T9920" s="16"/>
      <c r="U9920" s="1"/>
      <c r="V9920" s="1"/>
      <c r="W9920" s="1"/>
      <c r="X9920" s="1"/>
      <c r="Z9920" s="16"/>
      <c r="AA9920" s="1"/>
      <c r="AB9920" s="1"/>
      <c r="AD9920" s="16"/>
      <c r="AE9920" s="1"/>
      <c r="AF9920" s="1"/>
      <c r="AG9920" s="1"/>
      <c r="AH9920" s="1"/>
    </row>
    <row r="9921" spans="1:35" s="15" customFormat="1" ht="15" customHeight="1" x14ac:dyDescent="0.25">
      <c r="B9921" s="36" t="str">
        <f>'Laskun tiedot'!$A$21</f>
        <v xml:space="preserve"> </v>
      </c>
      <c r="M9921" s="16"/>
      <c r="N9921" s="1"/>
      <c r="O9921" s="1"/>
      <c r="P9921" s="16"/>
      <c r="Q9921" s="1"/>
      <c r="R9921" s="1"/>
      <c r="T9921" s="16"/>
      <c r="U9921" s="1"/>
      <c r="V9921" s="1"/>
      <c r="W9921" s="1"/>
      <c r="X9921" s="1"/>
      <c r="Z9921" s="16"/>
      <c r="AA9921" s="1"/>
      <c r="AB9921" s="1"/>
      <c r="AD9921" s="16"/>
      <c r="AE9921" s="1"/>
      <c r="AF9921" s="1"/>
      <c r="AG9921" s="1"/>
      <c r="AH9921" s="1"/>
    </row>
    <row r="9922" spans="1:35" s="15" customFormat="1" ht="15" customHeight="1" x14ac:dyDescent="0.25">
      <c r="B9922" s="36" t="str">
        <f>'Laskun tiedot'!$A$22</f>
        <v xml:space="preserve"> </v>
      </c>
      <c r="M9922" s="16"/>
      <c r="N9922" s="1"/>
      <c r="O9922" s="1"/>
      <c r="P9922" s="16"/>
      <c r="Q9922" s="1"/>
      <c r="R9922" s="1"/>
      <c r="T9922" s="16"/>
      <c r="U9922" s="1"/>
      <c r="V9922" s="1"/>
      <c r="W9922" s="1"/>
      <c r="X9922" s="1"/>
      <c r="Z9922" s="16"/>
      <c r="AA9922" s="1"/>
      <c r="AB9922" s="1"/>
      <c r="AD9922" s="16"/>
      <c r="AE9922" s="1"/>
      <c r="AF9922" s="1"/>
      <c r="AG9922" s="1"/>
      <c r="AH9922" s="1"/>
    </row>
    <row r="9923" spans="1:35" s="15" customFormat="1" ht="15" customHeight="1" x14ac:dyDescent="0.25">
      <c r="B9923" s="36" t="str">
        <f>'Laskun tiedot'!$A$23</f>
        <v xml:space="preserve"> </v>
      </c>
      <c r="M9923" s="16"/>
      <c r="N9923" s="1"/>
      <c r="O9923" s="1"/>
      <c r="P9923" s="16"/>
      <c r="Q9923" s="1"/>
      <c r="R9923" s="1"/>
      <c r="T9923" s="16"/>
      <c r="U9923" s="1"/>
      <c r="V9923" s="1"/>
      <c r="W9923" s="1"/>
      <c r="X9923" s="1"/>
      <c r="Z9923" s="16"/>
      <c r="AA9923" s="1"/>
      <c r="AB9923" s="1"/>
      <c r="AD9923" s="16"/>
      <c r="AE9923" s="1"/>
      <c r="AF9923" s="1"/>
      <c r="AG9923" s="1"/>
      <c r="AH9923" s="1"/>
    </row>
    <row r="9924" spans="1:35" s="15" customFormat="1" ht="15" customHeight="1" x14ac:dyDescent="0.25">
      <c r="B9924" s="36" t="str">
        <f>'Laskun tiedot'!$A$24</f>
        <v xml:space="preserve"> </v>
      </c>
      <c r="M9924" s="16"/>
      <c r="N9924" s="1"/>
      <c r="O9924" s="1"/>
      <c r="P9924" s="16"/>
      <c r="Q9924" s="1"/>
      <c r="R9924" s="1"/>
      <c r="T9924" s="16"/>
      <c r="U9924" s="1"/>
      <c r="V9924" s="1"/>
      <c r="W9924" s="1"/>
      <c r="X9924" s="1"/>
      <c r="Z9924" s="16"/>
      <c r="AA9924" s="1"/>
      <c r="AB9924" s="1"/>
      <c r="AD9924" s="16"/>
      <c r="AE9924" s="1"/>
      <c r="AF9924" s="1"/>
      <c r="AG9924" s="1"/>
      <c r="AH9924" s="1"/>
    </row>
    <row r="9925" spans="1:35" s="15" customFormat="1" ht="15" customHeight="1" x14ac:dyDescent="0.25">
      <c r="B9925" s="36" t="str">
        <f>'Laskun tiedot'!$A$25</f>
        <v xml:space="preserve"> </v>
      </c>
      <c r="M9925" s="16"/>
      <c r="N9925" s="1"/>
      <c r="O9925" s="1"/>
      <c r="P9925" s="16"/>
      <c r="Q9925" s="1"/>
      <c r="R9925" s="1"/>
      <c r="T9925" s="16"/>
      <c r="U9925" s="1"/>
      <c r="V9925" s="1"/>
      <c r="W9925" s="1"/>
      <c r="X9925" s="1"/>
      <c r="Z9925" s="16"/>
      <c r="AA9925" s="1"/>
      <c r="AB9925" s="1"/>
      <c r="AD9925" s="16"/>
      <c r="AE9925" s="1"/>
      <c r="AF9925" s="1"/>
      <c r="AG9925" s="1"/>
      <c r="AH9925" s="1"/>
    </row>
    <row r="9926" spans="1:35" s="15" customFormat="1" ht="15" customHeight="1" x14ac:dyDescent="0.25">
      <c r="B9926" s="36" t="str">
        <f>'Laskun tiedot'!$A$26</f>
        <v xml:space="preserve"> </v>
      </c>
      <c r="M9926" s="16"/>
      <c r="N9926" s="1"/>
      <c r="O9926" s="1"/>
      <c r="P9926" s="16"/>
      <c r="Q9926" s="1"/>
      <c r="R9926" s="1"/>
      <c r="T9926" s="16"/>
      <c r="U9926" s="1"/>
      <c r="V9926" s="1"/>
      <c r="W9926" s="1"/>
      <c r="X9926" s="1"/>
      <c r="Z9926" s="16"/>
      <c r="AA9926" s="1"/>
      <c r="AB9926" s="1"/>
      <c r="AD9926" s="16"/>
      <c r="AE9926" s="1"/>
      <c r="AF9926" s="1"/>
      <c r="AG9926" s="1"/>
      <c r="AH9926" s="1"/>
    </row>
    <row r="9927" spans="1:35" s="15" customFormat="1" ht="15" customHeight="1" x14ac:dyDescent="0.25">
      <c r="B9927" s="36" t="str">
        <f>'Laskun tiedot'!$A$27</f>
        <v xml:space="preserve"> </v>
      </c>
      <c r="M9927" s="16"/>
      <c r="N9927" s="1"/>
      <c r="O9927" s="1"/>
      <c r="P9927" s="16"/>
      <c r="Q9927" s="1"/>
      <c r="R9927" s="1"/>
      <c r="T9927" s="16"/>
      <c r="U9927" s="1"/>
      <c r="V9927" s="1"/>
      <c r="W9927" s="1"/>
      <c r="X9927" s="1"/>
      <c r="Z9927" s="16"/>
      <c r="AA9927" s="1"/>
      <c r="AB9927" s="1"/>
      <c r="AD9927" s="16"/>
      <c r="AE9927" s="1"/>
      <c r="AF9927" s="1"/>
      <c r="AG9927" s="1"/>
      <c r="AH9927" s="1"/>
    </row>
    <row r="9928" spans="1:35" s="15" customFormat="1" ht="15" customHeight="1" x14ac:dyDescent="0.25">
      <c r="B9928" s="36"/>
      <c r="M9928" s="16"/>
      <c r="N9928" s="1"/>
      <c r="O9928" s="1"/>
      <c r="P9928" s="16"/>
      <c r="Q9928" s="1"/>
      <c r="R9928" s="1"/>
      <c r="T9928" s="16"/>
      <c r="U9928" s="1"/>
      <c r="V9928" s="1"/>
      <c r="W9928" s="1"/>
      <c r="X9928" s="1"/>
      <c r="Z9928" s="16"/>
      <c r="AA9928" s="1"/>
      <c r="AB9928" s="1"/>
      <c r="AD9928" s="16"/>
      <c r="AE9928" s="1"/>
      <c r="AF9928" s="1"/>
      <c r="AG9928" s="1"/>
      <c r="AH9928" s="1"/>
    </row>
    <row r="9929" spans="1:35" s="80" customFormat="1" ht="12" customHeight="1" x14ac:dyDescent="0.25">
      <c r="B9929" s="143" t="str">
        <f>'Laskun tiedot'!$A$30</f>
        <v>Sihteeri:</v>
      </c>
      <c r="C9929" s="143"/>
      <c r="D9929" s="143"/>
      <c r="E9929" s="143"/>
      <c r="F9929" s="143"/>
      <c r="G9929" s="143"/>
      <c r="H9929" s="143"/>
      <c r="I9929" s="143"/>
      <c r="J9929" s="143" t="str">
        <f>'Laskun tiedot'!$B$30</f>
        <v>Puh.</v>
      </c>
      <c r="K9929" s="143"/>
      <c r="L9929" s="143"/>
      <c r="M9929" s="143"/>
      <c r="N9929" s="143"/>
      <c r="O9929" s="143"/>
      <c r="P9929" s="143"/>
      <c r="Q9929" s="143"/>
      <c r="R9929" s="143"/>
      <c r="S9929" s="143" t="str">
        <f>'Laskun tiedot'!$C$30</f>
        <v xml:space="preserve"> </v>
      </c>
      <c r="T9929" s="143"/>
      <c r="U9929" s="143"/>
      <c r="V9929" s="143"/>
      <c r="W9929" s="143"/>
      <c r="X9929" s="143"/>
      <c r="Y9929" s="143"/>
      <c r="Z9929" s="143"/>
      <c r="AA9929" s="143" t="str">
        <f>'Laskun tiedot'!$D$30</f>
        <v xml:space="preserve"> </v>
      </c>
      <c r="AB9929" s="143"/>
      <c r="AC9929" s="143"/>
      <c r="AD9929" s="143"/>
      <c r="AE9929" s="143"/>
      <c r="AF9929" s="143"/>
      <c r="AG9929" s="143"/>
      <c r="AH9929" s="143"/>
      <c r="AI9929" s="143"/>
    </row>
    <row r="9930" spans="1:35" s="79" customFormat="1" ht="12" customHeight="1" x14ac:dyDescent="0.2">
      <c r="B9930" s="143" t="str">
        <f>'Laskun tiedot'!$A$31</f>
        <v xml:space="preserve"> </v>
      </c>
      <c r="C9930" s="143"/>
      <c r="D9930" s="143"/>
      <c r="E9930" s="143"/>
      <c r="F9930" s="143"/>
      <c r="G9930" s="143"/>
      <c r="H9930" s="143"/>
      <c r="I9930" s="143"/>
      <c r="J9930" s="143" t="str">
        <f>'Laskun tiedot'!$B$31</f>
        <v xml:space="preserve"> </v>
      </c>
      <c r="K9930" s="143"/>
      <c r="L9930" s="143"/>
      <c r="M9930" s="143"/>
      <c r="N9930" s="143"/>
      <c r="O9930" s="143"/>
      <c r="P9930" s="143"/>
      <c r="Q9930" s="143"/>
      <c r="R9930" s="143"/>
      <c r="S9930" s="144" t="str">
        <f>'Laskun tiedot'!$C$31</f>
        <v xml:space="preserve"> </v>
      </c>
      <c r="T9930" s="144"/>
      <c r="U9930" s="144"/>
      <c r="V9930" s="144"/>
      <c r="W9930" s="144"/>
      <c r="X9930" s="144"/>
      <c r="Y9930" s="144"/>
      <c r="Z9930" s="144"/>
      <c r="AA9930" s="144" t="str">
        <f>'Laskun tiedot'!$D$31</f>
        <v xml:space="preserve"> </v>
      </c>
      <c r="AB9930" s="144"/>
      <c r="AC9930" s="144"/>
      <c r="AD9930" s="144"/>
      <c r="AE9930" s="144"/>
      <c r="AF9930" s="144"/>
      <c r="AG9930" s="144"/>
      <c r="AH9930" s="144"/>
      <c r="AI9930" s="144"/>
    </row>
    <row r="9931" spans="1:35" s="80" customFormat="1" ht="12" customHeight="1" x14ac:dyDescent="0.25">
      <c r="B9931" s="143" t="str">
        <f>'Laskun tiedot'!$A$32</f>
        <v xml:space="preserve"> </v>
      </c>
      <c r="C9931" s="143"/>
      <c r="D9931" s="143"/>
      <c r="E9931" s="143"/>
      <c r="F9931" s="143"/>
      <c r="G9931" s="143"/>
      <c r="H9931" s="143"/>
      <c r="I9931" s="143"/>
      <c r="J9931" s="143" t="str">
        <f>'Laskun tiedot'!$B$32</f>
        <v xml:space="preserve"> </v>
      </c>
      <c r="K9931" s="143"/>
      <c r="L9931" s="143"/>
      <c r="M9931" s="143"/>
      <c r="N9931" s="143"/>
      <c r="O9931" s="143"/>
      <c r="P9931" s="143"/>
      <c r="Q9931" s="143"/>
      <c r="R9931" s="143"/>
      <c r="S9931" s="144" t="str">
        <f>'Laskun tiedot'!$C$32</f>
        <v xml:space="preserve"> </v>
      </c>
      <c r="T9931" s="144"/>
      <c r="U9931" s="144"/>
      <c r="V9931" s="144"/>
      <c r="W9931" s="144"/>
      <c r="X9931" s="144"/>
      <c r="Y9931" s="144"/>
      <c r="Z9931" s="144"/>
      <c r="AA9931" s="144" t="str">
        <f>'Laskun tiedot'!$D$32</f>
        <v xml:space="preserve"> </v>
      </c>
      <c r="AB9931" s="144"/>
      <c r="AC9931" s="144"/>
      <c r="AD9931" s="144"/>
      <c r="AE9931" s="144"/>
      <c r="AF9931" s="144"/>
      <c r="AG9931" s="144"/>
      <c r="AH9931" s="144"/>
      <c r="AI9931" s="144"/>
    </row>
    <row r="9932" spans="1:35" s="15" customFormat="1" ht="15" customHeight="1" x14ac:dyDescent="0.25">
      <c r="A9932" s="60"/>
      <c r="B9932" s="61"/>
      <c r="C9932" s="61"/>
      <c r="D9932" s="61"/>
      <c r="E9932" s="61"/>
      <c r="F9932" s="61"/>
      <c r="G9932" s="61"/>
      <c r="H9932" s="61"/>
      <c r="I9932" s="61"/>
      <c r="J9932" s="61"/>
      <c r="K9932" s="61"/>
      <c r="L9932" s="61"/>
      <c r="M9932" s="61"/>
      <c r="N9932" s="61"/>
      <c r="O9932" s="61"/>
      <c r="P9932" s="61"/>
      <c r="Q9932" s="61"/>
      <c r="R9932" s="61"/>
      <c r="S9932" s="61"/>
      <c r="T9932" s="61"/>
      <c r="U9932" s="61"/>
      <c r="V9932" s="61"/>
      <c r="W9932" s="61"/>
      <c r="X9932" s="61"/>
      <c r="Y9932" s="61"/>
      <c r="Z9932" s="61"/>
      <c r="AA9932" s="61"/>
      <c r="AB9932" s="61"/>
      <c r="AC9932" s="61"/>
      <c r="AD9932" s="61"/>
      <c r="AE9932" s="61"/>
      <c r="AF9932" s="61"/>
      <c r="AG9932" s="61"/>
      <c r="AH9932" s="61"/>
      <c r="AI9932" s="61"/>
    </row>
    <row r="9933" spans="1:35" s="15" customFormat="1" ht="15" customHeight="1" x14ac:dyDescent="0.25">
      <c r="B9933" s="39"/>
      <c r="C9933" s="39"/>
      <c r="D9933" s="39"/>
      <c r="E9933" s="39"/>
      <c r="F9933" s="39"/>
      <c r="G9933" s="39"/>
      <c r="H9933" s="39"/>
      <c r="I9933" s="39"/>
      <c r="J9933" s="39"/>
      <c r="K9933" s="39"/>
      <c r="L9933" s="39"/>
      <c r="M9933" s="39"/>
      <c r="N9933" s="39"/>
      <c r="O9933" s="39"/>
      <c r="P9933" s="39"/>
      <c r="Q9933" s="39"/>
      <c r="R9933" s="39"/>
      <c r="S9933" s="39"/>
      <c r="T9933" s="39"/>
      <c r="U9933" s="39"/>
      <c r="V9933" s="39"/>
      <c r="W9933" s="39"/>
      <c r="X9933" s="39"/>
      <c r="Y9933" s="39"/>
      <c r="Z9933" s="39"/>
      <c r="AA9933" s="39"/>
      <c r="AB9933" s="59"/>
      <c r="AC9933" s="59"/>
      <c r="AD9933" s="39"/>
      <c r="AE9933" s="39"/>
      <c r="AF9933" s="39"/>
      <c r="AG9933" s="39"/>
      <c r="AH9933" s="39"/>
      <c r="AI9933" s="39"/>
    </row>
    <row r="9934" spans="1:35" s="15" customFormat="1" ht="11.1" customHeight="1" x14ac:dyDescent="0.25">
      <c r="A9934" s="72"/>
      <c r="B9934" s="73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  <c r="O9934" s="18"/>
      <c r="P9934" s="18"/>
      <c r="Q9934" s="18"/>
      <c r="R9934" s="18"/>
      <c r="S9934" s="127" t="s">
        <v>35</v>
      </c>
      <c r="T9934" s="128"/>
      <c r="U9934" s="128"/>
      <c r="V9934" s="128"/>
      <c r="W9934" s="128"/>
      <c r="X9934" s="128"/>
      <c r="Y9934" s="128"/>
      <c r="Z9934" s="128"/>
      <c r="AA9934" s="129"/>
      <c r="AB9934" s="128" t="s">
        <v>36</v>
      </c>
      <c r="AC9934" s="128"/>
      <c r="AD9934" s="128"/>
      <c r="AE9934" s="128"/>
      <c r="AF9934" s="128"/>
      <c r="AG9934" s="128"/>
      <c r="AH9934" s="128"/>
      <c r="AI9934" s="128"/>
    </row>
    <row r="9935" spans="1:35" s="15" customFormat="1" ht="15" customHeight="1" x14ac:dyDescent="0.25">
      <c r="A9935" s="116" t="s">
        <v>19</v>
      </c>
      <c r="B9935" s="130"/>
      <c r="C9935" s="20"/>
      <c r="D9935" s="133" t="str">
        <f>'Laskun tiedot'!$A$35</f>
        <v>EKOP 123456-09876543</v>
      </c>
      <c r="E9935" s="133"/>
      <c r="F9935" s="133"/>
      <c r="G9935" s="133"/>
      <c r="H9935" s="133"/>
      <c r="I9935" s="133"/>
      <c r="J9935" s="133"/>
      <c r="K9935" s="133"/>
      <c r="L9935" s="133"/>
      <c r="M9935" s="133"/>
      <c r="N9935" s="133"/>
      <c r="O9935" s="133"/>
      <c r="P9935" s="133"/>
      <c r="Q9935" s="133"/>
      <c r="R9935" s="133"/>
      <c r="S9935" s="134" t="str">
        <f>'Laskun tiedot'!$B$35</f>
        <v>FI67 1234 5609 8765 43</v>
      </c>
      <c r="T9935" s="135"/>
      <c r="U9935" s="135"/>
      <c r="V9935" s="135"/>
      <c r="W9935" s="135"/>
      <c r="X9935" s="135"/>
      <c r="Y9935" s="135"/>
      <c r="Z9935" s="135"/>
      <c r="AA9935" s="136"/>
      <c r="AB9935" s="135" t="str">
        <f>'Laskun tiedot'!$C$35</f>
        <v>OKOYFIHH</v>
      </c>
      <c r="AC9935" s="135"/>
      <c r="AD9935" s="135"/>
      <c r="AE9935" s="135"/>
      <c r="AF9935" s="135"/>
      <c r="AG9935" s="135"/>
      <c r="AH9935" s="135"/>
      <c r="AI9935" s="135"/>
    </row>
    <row r="9936" spans="1:35" s="15" customFormat="1" ht="15" customHeight="1" x14ac:dyDescent="0.25">
      <c r="A9936" s="116"/>
      <c r="B9936" s="130"/>
      <c r="C9936" s="20"/>
      <c r="D9936" s="133" t="str">
        <f>'Laskun tiedot'!$A$36</f>
        <v xml:space="preserve"> </v>
      </c>
      <c r="E9936" s="133"/>
      <c r="F9936" s="133"/>
      <c r="G9936" s="133"/>
      <c r="H9936" s="133"/>
      <c r="I9936" s="133"/>
      <c r="J9936" s="133"/>
      <c r="K9936" s="133"/>
      <c r="L9936" s="133"/>
      <c r="M9936" s="133"/>
      <c r="N9936" s="133"/>
      <c r="O9936" s="133"/>
      <c r="P9936" s="133"/>
      <c r="Q9936" s="133"/>
      <c r="R9936" s="137"/>
      <c r="S9936" s="134" t="str">
        <f>'Laskun tiedot'!$B$36</f>
        <v xml:space="preserve"> </v>
      </c>
      <c r="T9936" s="135"/>
      <c r="U9936" s="135"/>
      <c r="V9936" s="135"/>
      <c r="W9936" s="135"/>
      <c r="X9936" s="135"/>
      <c r="Y9936" s="135"/>
      <c r="Z9936" s="135"/>
      <c r="AA9936" s="136"/>
      <c r="AB9936" s="134" t="str">
        <f>'Laskun tiedot'!$C$36</f>
        <v xml:space="preserve"> </v>
      </c>
      <c r="AC9936" s="135"/>
      <c r="AD9936" s="135"/>
      <c r="AE9936" s="135"/>
      <c r="AF9936" s="135"/>
      <c r="AG9936" s="135"/>
      <c r="AH9936" s="135"/>
      <c r="AI9936" s="135"/>
    </row>
    <row r="9937" spans="1:35" s="15" customFormat="1" ht="15" customHeight="1" x14ac:dyDescent="0.25">
      <c r="A9937" s="131"/>
      <c r="B9937" s="132"/>
      <c r="C9937" s="20"/>
      <c r="D9937" s="138" t="str">
        <f>'Laskun tiedot'!$A$37</f>
        <v xml:space="preserve"> </v>
      </c>
      <c r="E9937" s="138"/>
      <c r="F9937" s="138"/>
      <c r="G9937" s="138"/>
      <c r="H9937" s="138"/>
      <c r="I9937" s="138"/>
      <c r="J9937" s="138"/>
      <c r="K9937" s="138"/>
      <c r="L9937" s="138"/>
      <c r="M9937" s="138"/>
      <c r="N9937" s="138"/>
      <c r="O9937" s="138"/>
      <c r="P9937" s="138"/>
      <c r="Q9937" s="138"/>
      <c r="R9937" s="139"/>
      <c r="S9937" s="140" t="str">
        <f>'Laskun tiedot'!$B$37</f>
        <v xml:space="preserve"> </v>
      </c>
      <c r="T9937" s="141"/>
      <c r="U9937" s="141"/>
      <c r="V9937" s="141"/>
      <c r="W9937" s="141"/>
      <c r="X9937" s="141"/>
      <c r="Y9937" s="141"/>
      <c r="Z9937" s="141"/>
      <c r="AA9937" s="142"/>
      <c r="AB9937" s="140" t="str">
        <f>'Laskun tiedot'!$C$37</f>
        <v xml:space="preserve"> </v>
      </c>
      <c r="AC9937" s="141"/>
      <c r="AD9937" s="141"/>
      <c r="AE9937" s="141"/>
      <c r="AF9937" s="141"/>
      <c r="AG9937" s="141"/>
      <c r="AH9937" s="141"/>
      <c r="AI9937" s="141"/>
    </row>
    <row r="9938" spans="1:35" s="15" customFormat="1" ht="15" customHeight="1" x14ac:dyDescent="0.25">
      <c r="A9938" s="101" t="s">
        <v>21</v>
      </c>
      <c r="B9938" s="102"/>
      <c r="C9938" s="22"/>
      <c r="D9938" s="107" t="str">
        <f>'Laskun tiedot'!$A$40</f>
        <v xml:space="preserve"> </v>
      </c>
      <c r="E9938" s="107"/>
      <c r="F9938" s="107"/>
      <c r="G9938" s="107"/>
      <c r="H9938" s="107"/>
      <c r="I9938" s="107"/>
      <c r="J9938" s="107"/>
      <c r="K9938" s="107"/>
      <c r="L9938" s="107"/>
      <c r="M9938" s="107"/>
      <c r="N9938" s="107"/>
      <c r="O9938" s="107"/>
      <c r="P9938" s="107"/>
      <c r="Q9938" s="107"/>
      <c r="R9938" s="108"/>
      <c r="S9938" s="23"/>
      <c r="T9938" s="24"/>
      <c r="U9938" s="25"/>
      <c r="V9938" s="25"/>
      <c r="W9938" s="25"/>
      <c r="X9938" s="25"/>
      <c r="Y9938" s="25"/>
      <c r="Z9938" s="25"/>
      <c r="AA9938" s="25"/>
      <c r="AB9938" s="25"/>
      <c r="AC9938" s="25"/>
      <c r="AD9938" s="25"/>
      <c r="AE9938" s="25"/>
      <c r="AF9938" s="25"/>
      <c r="AG9938" s="25"/>
      <c r="AH9938" s="25"/>
      <c r="AI9938" s="25"/>
    </row>
    <row r="9939" spans="1:35" s="15" customFormat="1" ht="15" customHeight="1" x14ac:dyDescent="0.25">
      <c r="A9939" s="103"/>
      <c r="B9939" s="104"/>
      <c r="C9939" s="20"/>
      <c r="D9939" s="109"/>
      <c r="E9939" s="109"/>
      <c r="F9939" s="109"/>
      <c r="G9939" s="109"/>
      <c r="H9939" s="109"/>
      <c r="I9939" s="109"/>
      <c r="J9939" s="109"/>
      <c r="K9939" s="109"/>
      <c r="L9939" s="109"/>
      <c r="M9939" s="109"/>
      <c r="N9939" s="109"/>
      <c r="O9939" s="109"/>
      <c r="P9939" s="109"/>
      <c r="Q9939" s="109"/>
      <c r="R9939" s="110"/>
      <c r="S9939" s="29"/>
      <c r="T9939" s="25" t="str">
        <f>'Laskun tiedot'!$A$43</f>
        <v>KÄYTÄ VIITETTÄ !</v>
      </c>
      <c r="U9939" s="25"/>
      <c r="V9939" s="25"/>
      <c r="W9939" s="25"/>
      <c r="X9939" s="25"/>
      <c r="Y9939" s="25"/>
      <c r="Z9939" s="25"/>
      <c r="AA9939" s="25"/>
      <c r="AB9939" s="25"/>
      <c r="AC9939" s="25"/>
      <c r="AD9939" s="25"/>
      <c r="AE9939" s="25"/>
      <c r="AF9939" s="25"/>
      <c r="AG9939" s="25"/>
      <c r="AH9939" s="25"/>
      <c r="AI9939" s="25"/>
    </row>
    <row r="9940" spans="1:35" s="15" customFormat="1" ht="15" customHeight="1" x14ac:dyDescent="0.25">
      <c r="A9940" s="105"/>
      <c r="B9940" s="106"/>
      <c r="C9940" s="26"/>
      <c r="D9940" s="111"/>
      <c r="E9940" s="111"/>
      <c r="F9940" s="111"/>
      <c r="G9940" s="111"/>
      <c r="H9940" s="111"/>
      <c r="I9940" s="111"/>
      <c r="J9940" s="111"/>
      <c r="K9940" s="111"/>
      <c r="L9940" s="111"/>
      <c r="M9940" s="111"/>
      <c r="N9940" s="111"/>
      <c r="O9940" s="111"/>
      <c r="P9940" s="111"/>
      <c r="Q9940" s="111"/>
      <c r="R9940" s="112"/>
      <c r="S9940" s="29"/>
      <c r="T9940" s="25" t="str">
        <f>'Laskun tiedot'!$A$44</f>
        <v xml:space="preserve"> </v>
      </c>
      <c r="U9940" s="25"/>
      <c r="V9940" s="25"/>
      <c r="W9940" s="25"/>
      <c r="X9940" s="25"/>
      <c r="Y9940" s="25"/>
      <c r="Z9940" s="27"/>
      <c r="AA9940" s="27"/>
      <c r="AB9940" s="27"/>
      <c r="AC9940" s="27"/>
      <c r="AD9940" s="27"/>
      <c r="AE9940" s="27"/>
      <c r="AF9940" s="27"/>
      <c r="AG9940" s="27"/>
      <c r="AH9940" s="27"/>
      <c r="AI9940" s="25"/>
    </row>
    <row r="9941" spans="1:35" s="15" customFormat="1" ht="15" customHeight="1" x14ac:dyDescent="0.25">
      <c r="A9941" s="113" t="s">
        <v>20</v>
      </c>
      <c r="B9941" s="101" t="s">
        <v>22</v>
      </c>
      <c r="C9941" s="20"/>
      <c r="D9941" s="20"/>
      <c r="E9941" s="20"/>
      <c r="F9941" s="20"/>
      <c r="G9941" s="20"/>
      <c r="H9941" s="20"/>
      <c r="I9941" s="20"/>
      <c r="J9941" s="20"/>
      <c r="K9941" s="20"/>
      <c r="L9941" s="20"/>
      <c r="M9941" s="20"/>
      <c r="N9941" s="20"/>
      <c r="O9941" s="20"/>
      <c r="P9941" s="20"/>
      <c r="Q9941" s="20"/>
      <c r="R9941" s="21"/>
      <c r="S9941" s="29"/>
      <c r="T9941" s="25" t="str">
        <f>'Laskun tiedot'!$A$45</f>
        <v xml:space="preserve"> </v>
      </c>
      <c r="U9941" s="25"/>
      <c r="V9941" s="25"/>
      <c r="W9941" s="25"/>
      <c r="X9941" s="25"/>
      <c r="Y9941" s="25"/>
      <c r="Z9941" s="25"/>
      <c r="AA9941" s="25"/>
      <c r="AB9941" s="25"/>
      <c r="AC9941" s="25"/>
      <c r="AD9941" s="25"/>
      <c r="AE9941" s="25"/>
      <c r="AF9941" s="25"/>
      <c r="AG9941" s="25"/>
      <c r="AH9941" s="25"/>
      <c r="AI9941" s="25"/>
    </row>
    <row r="9942" spans="1:35" s="15" customFormat="1" ht="15" customHeight="1" x14ac:dyDescent="0.25">
      <c r="A9942" s="114"/>
      <c r="B9942" s="116"/>
      <c r="C9942" s="20"/>
      <c r="D9942" s="117" t="str">
        <f ca="1">INDIRECT("Jäsenet!C"&amp;AI9902)&amp;$B$2&amp;INDIRECT("Jäsenet!B"&amp;AI9902)</f>
        <v xml:space="preserve"> </v>
      </c>
      <c r="E9942" s="117"/>
      <c r="F9942" s="117"/>
      <c r="G9942" s="117"/>
      <c r="H9942" s="117"/>
      <c r="I9942" s="117"/>
      <c r="J9942" s="117"/>
      <c r="K9942" s="117"/>
      <c r="L9942" s="117"/>
      <c r="M9942" s="117"/>
      <c r="N9942" s="117"/>
      <c r="O9942" s="117"/>
      <c r="P9942" s="117"/>
      <c r="Q9942" s="117"/>
      <c r="R9942" s="117"/>
      <c r="S9942" s="29"/>
      <c r="T9942" s="25" t="str">
        <f>'Laskun tiedot'!$A$46</f>
        <v xml:space="preserve"> </v>
      </c>
      <c r="U9942" s="25"/>
      <c r="V9942" s="25"/>
      <c r="W9942" s="25"/>
      <c r="X9942" s="25"/>
      <c r="Y9942" s="25"/>
      <c r="Z9942" s="25"/>
      <c r="AA9942" s="25"/>
      <c r="AB9942" s="25"/>
      <c r="AC9942" s="25"/>
      <c r="AD9942" s="25"/>
      <c r="AE9942" s="25"/>
      <c r="AF9942" s="25"/>
      <c r="AG9942" s="25"/>
      <c r="AH9942" s="25"/>
      <c r="AI9942" s="25"/>
    </row>
    <row r="9943" spans="1:35" s="15" customFormat="1" ht="15" customHeight="1" x14ac:dyDescent="0.25">
      <c r="A9943" s="114"/>
      <c r="B9943" s="116"/>
      <c r="C9943" s="20"/>
      <c r="D9943" s="117">
        <f ca="1">INDIRECT("Jäsenet!D"&amp;AI9902)</f>
        <v>0</v>
      </c>
      <c r="E9943" s="117"/>
      <c r="F9943" s="117"/>
      <c r="G9943" s="117"/>
      <c r="H9943" s="117"/>
      <c r="I9943" s="117"/>
      <c r="J9943" s="117"/>
      <c r="K9943" s="117"/>
      <c r="L9943" s="117"/>
      <c r="M9943" s="117"/>
      <c r="N9943" s="117"/>
      <c r="O9943" s="117"/>
      <c r="P9943" s="117"/>
      <c r="Q9943" s="117"/>
      <c r="R9943" s="117"/>
      <c r="S9943" s="29"/>
      <c r="T9943" s="25" t="str">
        <f>'Laskun tiedot'!$A$47</f>
        <v xml:space="preserve"> </v>
      </c>
      <c r="U9943" s="25"/>
      <c r="V9943" s="25"/>
      <c r="W9943" s="25"/>
      <c r="X9943" s="25"/>
      <c r="Y9943" s="25"/>
      <c r="Z9943" s="25"/>
      <c r="AA9943" s="25"/>
      <c r="AB9943" s="25"/>
      <c r="AC9943" s="25"/>
      <c r="AD9943" s="25"/>
      <c r="AE9943" s="25"/>
      <c r="AF9943" s="25"/>
      <c r="AG9943" s="25"/>
      <c r="AH9943" s="25"/>
      <c r="AI9943" s="25"/>
    </row>
    <row r="9944" spans="1:35" s="15" customFormat="1" ht="15" customHeight="1" x14ac:dyDescent="0.25">
      <c r="A9944" s="114"/>
      <c r="B9944" s="116"/>
      <c r="C9944" s="20"/>
      <c r="D9944" s="118" t="str">
        <f ca="1">INDIRECT("Jäsenet!E"&amp;AI9902)&amp;$B$2&amp;INDIRECT("Jäsenet!F"&amp;AI9902)</f>
        <v xml:space="preserve"> </v>
      </c>
      <c r="E9944" s="118"/>
      <c r="F9944" s="118"/>
      <c r="G9944" s="118"/>
      <c r="H9944" s="118"/>
      <c r="I9944" s="118"/>
      <c r="J9944" s="118"/>
      <c r="K9944" s="118"/>
      <c r="L9944" s="118"/>
      <c r="M9944" s="118"/>
      <c r="N9944" s="118"/>
      <c r="O9944" s="118"/>
      <c r="P9944" s="118"/>
      <c r="Q9944" s="118"/>
      <c r="R9944" s="118"/>
      <c r="S9944" s="29"/>
      <c r="T9944" s="25" t="str">
        <f>'Laskun tiedot'!$A$48</f>
        <v xml:space="preserve"> </v>
      </c>
      <c r="U9944" s="25"/>
      <c r="V9944" s="25"/>
      <c r="W9944" s="25"/>
      <c r="X9944" s="25"/>
      <c r="Y9944" s="25"/>
      <c r="Z9944" s="25"/>
      <c r="AA9944" s="25"/>
      <c r="AB9944" s="25"/>
      <c r="AC9944" s="25"/>
      <c r="AD9944" s="25"/>
      <c r="AE9944" s="25"/>
      <c r="AF9944" s="25"/>
      <c r="AG9944" s="25"/>
      <c r="AH9944" s="25"/>
      <c r="AI9944" s="25"/>
    </row>
    <row r="9945" spans="1:35" s="15" customFormat="1" ht="15" customHeight="1" x14ac:dyDescent="0.25">
      <c r="A9945" s="114"/>
      <c r="B9945" s="74"/>
      <c r="C9945" s="20"/>
      <c r="D9945" s="20"/>
      <c r="E9945" s="20"/>
      <c r="F9945" s="20"/>
      <c r="G9945" s="20"/>
      <c r="H9945" s="20"/>
      <c r="I9945" s="20"/>
      <c r="J9945" s="20"/>
      <c r="K9945" s="20"/>
      <c r="L9945" s="20"/>
      <c r="M9945" s="20"/>
      <c r="N9945" s="20"/>
      <c r="O9945" s="20"/>
      <c r="P9945" s="20"/>
      <c r="Q9945" s="20"/>
      <c r="R9945" s="21"/>
      <c r="S9945" s="30"/>
      <c r="T9945" s="25"/>
      <c r="U9945" s="25"/>
      <c r="V9945" s="25"/>
      <c r="W9945" s="25"/>
      <c r="X9945" s="25"/>
      <c r="Y9945" s="25"/>
      <c r="Z9945" s="25"/>
      <c r="AA9945" s="25"/>
      <c r="AB9945" s="25"/>
      <c r="AC9945" s="25"/>
      <c r="AD9945" s="25"/>
      <c r="AE9945" s="25"/>
      <c r="AF9945" s="25"/>
      <c r="AG9945" s="25"/>
      <c r="AH9945" s="25"/>
      <c r="AI9945" s="25"/>
    </row>
    <row r="9946" spans="1:35" s="15" customFormat="1" ht="12.6" customHeight="1" x14ac:dyDescent="0.25">
      <c r="A9946" s="114"/>
      <c r="B9946" s="119" t="s">
        <v>23</v>
      </c>
      <c r="C9946" s="20"/>
      <c r="D9946" s="20"/>
      <c r="E9946" s="20"/>
      <c r="F9946" s="20"/>
      <c r="G9946" s="20"/>
      <c r="H9946" s="20"/>
      <c r="I9946" s="20"/>
      <c r="J9946" s="20"/>
      <c r="K9946" s="20"/>
      <c r="L9946" s="20"/>
      <c r="M9946" s="20"/>
      <c r="N9946" s="20"/>
      <c r="O9946" s="20"/>
      <c r="P9946" s="20"/>
      <c r="Q9946" s="20"/>
      <c r="R9946" s="20"/>
      <c r="S9946" s="121" t="s">
        <v>39</v>
      </c>
      <c r="T9946" s="122"/>
      <c r="U9946" s="123"/>
      <c r="V9946" s="81">
        <f ca="1">INDIRECT("Jäsenet!G"&amp;AI9902)</f>
        <v>11992</v>
      </c>
      <c r="W9946" s="82"/>
      <c r="X9946" s="82"/>
      <c r="Y9946" s="82"/>
      <c r="Z9946" s="82"/>
      <c r="AA9946" s="82"/>
      <c r="AB9946" s="82"/>
      <c r="AC9946" s="82"/>
      <c r="AD9946" s="82"/>
      <c r="AE9946" s="82"/>
      <c r="AF9946" s="82"/>
      <c r="AG9946" s="82"/>
      <c r="AH9946" s="82"/>
      <c r="AI9946" s="82"/>
    </row>
    <row r="9947" spans="1:35" s="15" customFormat="1" ht="12.6" customHeight="1" x14ac:dyDescent="0.25">
      <c r="A9947" s="115"/>
      <c r="B9947" s="120"/>
      <c r="C9947" s="28"/>
      <c r="D9947" s="28"/>
      <c r="E9947" s="28"/>
      <c r="F9947" s="28"/>
      <c r="G9947" s="28"/>
      <c r="H9947" s="28"/>
      <c r="I9947" s="28"/>
      <c r="J9947" s="28"/>
      <c r="K9947" s="28"/>
      <c r="L9947" s="28"/>
      <c r="M9947" s="28"/>
      <c r="N9947" s="28"/>
      <c r="O9947" s="28"/>
      <c r="P9947" s="28"/>
      <c r="Q9947" s="28"/>
      <c r="R9947" s="28"/>
      <c r="S9947" s="124"/>
      <c r="T9947" s="125"/>
      <c r="U9947" s="126"/>
      <c r="V9947" s="83"/>
      <c r="W9947" s="84"/>
      <c r="X9947" s="84"/>
      <c r="Y9947" s="84"/>
      <c r="Z9947" s="84"/>
      <c r="AA9947" s="84"/>
      <c r="AB9947" s="85"/>
      <c r="AC9947" s="85"/>
      <c r="AD9947" s="85"/>
      <c r="AE9947" s="85"/>
      <c r="AF9947" s="85"/>
      <c r="AG9947" s="85"/>
      <c r="AH9947" s="85"/>
      <c r="AI9947" s="85"/>
    </row>
    <row r="9948" spans="1:35" s="15" customFormat="1" ht="24.95" customHeight="1" x14ac:dyDescent="0.25">
      <c r="A9948" s="86" t="s">
        <v>37</v>
      </c>
      <c r="B9948" s="87"/>
      <c r="C9948" s="88"/>
      <c r="D9948" s="89"/>
      <c r="E9948" s="89"/>
      <c r="F9948" s="89"/>
      <c r="G9948" s="89"/>
      <c r="H9948" s="89"/>
      <c r="I9948" s="89"/>
      <c r="J9948" s="89"/>
      <c r="K9948" s="89"/>
      <c r="L9948" s="89"/>
      <c r="M9948" s="89"/>
      <c r="N9948" s="89"/>
      <c r="O9948" s="89"/>
      <c r="P9948" s="89"/>
      <c r="Q9948" s="89"/>
      <c r="R9948" s="90"/>
      <c r="S9948" s="91" t="s">
        <v>40</v>
      </c>
      <c r="T9948" s="92"/>
      <c r="U9948" s="93"/>
      <c r="V9948" s="94">
        <f>'Laskun tiedot'!$A$8</f>
        <v>40907</v>
      </c>
      <c r="W9948" s="95"/>
      <c r="X9948" s="95"/>
      <c r="Y9948" s="95"/>
      <c r="Z9948" s="96"/>
      <c r="AA9948" s="97" t="s">
        <v>24</v>
      </c>
      <c r="AB9948" s="98"/>
      <c r="AC9948" s="99" t="str">
        <f>'Laskun tiedot'!$A$51</f>
        <v xml:space="preserve"> </v>
      </c>
      <c r="AD9948" s="99"/>
      <c r="AE9948" s="99"/>
      <c r="AF9948" s="99"/>
      <c r="AG9948" s="99"/>
      <c r="AH9948" s="99"/>
      <c r="AI9948" s="99"/>
    </row>
    <row r="9949" spans="1:35" s="15" customFormat="1" ht="9.9499999999999993" customHeight="1" x14ac:dyDescent="0.25">
      <c r="B9949" s="41"/>
      <c r="C9949" s="42"/>
      <c r="D9949" s="42"/>
      <c r="E9949" s="42"/>
      <c r="F9949" s="42"/>
      <c r="G9949" s="42"/>
      <c r="H9949" s="42"/>
      <c r="I9949" s="43"/>
      <c r="J9949" s="42"/>
      <c r="K9949" s="42"/>
      <c r="L9949" s="42"/>
      <c r="M9949" s="42"/>
      <c r="N9949" s="42"/>
      <c r="O9949" s="42"/>
      <c r="P9949" s="42"/>
      <c r="Q9949" s="18"/>
      <c r="R9949" s="18"/>
      <c r="S9949" s="44"/>
      <c r="T9949" s="44"/>
      <c r="U9949" s="19"/>
      <c r="V9949" s="45"/>
      <c r="W9949" s="45"/>
      <c r="X9949" s="45"/>
      <c r="Y9949" s="45"/>
      <c r="Z9949" s="45"/>
      <c r="AA9949" s="45"/>
      <c r="AB9949" s="46"/>
      <c r="AC9949" s="47"/>
      <c r="AD9949" s="48"/>
      <c r="AE9949" s="48"/>
      <c r="AF9949" s="48"/>
      <c r="AG9949" s="48"/>
      <c r="AH9949" s="48"/>
      <c r="AI9949" s="48"/>
    </row>
    <row r="9950" spans="1:35" s="15" customFormat="1" ht="50.1" customHeight="1" x14ac:dyDescent="0.25">
      <c r="B9950" s="41"/>
      <c r="C9950" s="42"/>
      <c r="D9950" s="42"/>
      <c r="E9950" s="42"/>
      <c r="F9950" s="42"/>
      <c r="G9950" s="42"/>
      <c r="H9950" s="42"/>
      <c r="I9950" s="43"/>
      <c r="J9950" s="42"/>
      <c r="K9950" s="42"/>
      <c r="L9950" s="42"/>
      <c r="M9950" s="42"/>
      <c r="N9950" s="42"/>
      <c r="O9950" s="42"/>
      <c r="P9950" s="42"/>
      <c r="Q9950" s="18"/>
      <c r="R9950" s="18"/>
      <c r="S9950" s="44"/>
      <c r="T9950" s="44"/>
      <c r="U9950" s="19"/>
      <c r="V9950" s="45"/>
      <c r="W9950" s="45"/>
      <c r="X9950" s="100" t="s">
        <v>38</v>
      </c>
      <c r="Y9950" s="100"/>
      <c r="Z9950" s="100"/>
      <c r="AA9950" s="100"/>
      <c r="AB9950" s="100"/>
      <c r="AC9950" s="100"/>
      <c r="AD9950" s="100"/>
      <c r="AE9950" s="100"/>
      <c r="AF9950" s="100"/>
      <c r="AG9950" s="100"/>
      <c r="AH9950" s="100"/>
      <c r="AI9950" s="100"/>
    </row>
    <row r="9951" spans="1:35" s="8" customFormat="1" ht="23.25" x14ac:dyDescent="0.35">
      <c r="B9951" s="66"/>
      <c r="C9951" s="150" t="str">
        <f>'Laskun tiedot'!$A$2</f>
        <v>Yhdistys ry</v>
      </c>
      <c r="D9951" s="150"/>
      <c r="E9951" s="150"/>
      <c r="F9951" s="150"/>
      <c r="G9951" s="150"/>
      <c r="H9951" s="150"/>
      <c r="I9951" s="150"/>
      <c r="J9951" s="150"/>
      <c r="K9951" s="150"/>
      <c r="L9951" s="150"/>
      <c r="M9951" s="150"/>
      <c r="N9951" s="150"/>
      <c r="O9951" s="150"/>
      <c r="P9951" s="150"/>
      <c r="Q9951" s="150"/>
      <c r="R9951" s="150"/>
      <c r="S9951" s="150"/>
      <c r="T9951" s="10"/>
      <c r="U9951" s="9"/>
      <c r="V9951" s="9"/>
      <c r="W9951" s="150" t="s">
        <v>16</v>
      </c>
      <c r="X9951" s="150"/>
      <c r="Y9951" s="150"/>
      <c r="Z9951" s="150"/>
    </row>
    <row r="9952" spans="1:35" s="15" customFormat="1" x14ac:dyDescent="0.25">
      <c r="B9952" s="15" t="s">
        <v>25</v>
      </c>
      <c r="AI9952" s="65">
        <v>201</v>
      </c>
    </row>
    <row r="9953" spans="1:35" s="11" customFormat="1" ht="15" customHeight="1" x14ac:dyDescent="0.2">
      <c r="V9953" s="68"/>
      <c r="W9953" s="145" t="s">
        <v>26</v>
      </c>
      <c r="X9953" s="145"/>
      <c r="Y9953" s="145"/>
      <c r="Z9953" s="145"/>
      <c r="AA9953" s="145"/>
      <c r="AB9953" s="145"/>
      <c r="AC9953" s="68"/>
      <c r="AD9953" s="68"/>
      <c r="AE9953" s="145" t="s">
        <v>18</v>
      </c>
      <c r="AF9953" s="145"/>
      <c r="AG9953" s="145"/>
      <c r="AH9953" s="145"/>
      <c r="AI9953" s="145"/>
    </row>
    <row r="9954" spans="1:35" s="15" customFormat="1" ht="15" customHeight="1" x14ac:dyDescent="0.25">
      <c r="B9954" s="62"/>
      <c r="C9954" s="146" t="str">
        <f ca="1">INDIRECT("Jäsenet!C"&amp;AI9952)&amp;$B$2&amp;INDIRECT("Jäsenet!B"&amp;AI9952)</f>
        <v xml:space="preserve"> </v>
      </c>
      <c r="D9954" s="146"/>
      <c r="E9954" s="146"/>
      <c r="F9954" s="146"/>
      <c r="G9954" s="146"/>
      <c r="H9954" s="146"/>
      <c r="I9954" s="146"/>
      <c r="J9954" s="146"/>
      <c r="K9954" s="146"/>
      <c r="L9954" s="146"/>
      <c r="M9954" s="146"/>
      <c r="N9954" s="146"/>
      <c r="O9954" s="146"/>
      <c r="P9954" s="146"/>
      <c r="Q9954" s="146"/>
      <c r="R9954" s="146"/>
      <c r="S9954" s="146"/>
      <c r="T9954" s="13"/>
      <c r="U9954" s="64"/>
      <c r="V9954" s="64"/>
      <c r="W9954" s="147">
        <f>'Laskun tiedot'!$A$5</f>
        <v>40618</v>
      </c>
      <c r="X9954" s="147"/>
      <c r="Y9954" s="147"/>
      <c r="Z9954" s="147"/>
      <c r="AA9954" s="147"/>
      <c r="AB9954" s="147"/>
      <c r="AC9954" s="64"/>
      <c r="AD9954" s="64"/>
      <c r="AE9954" s="147">
        <f>'Laskun tiedot'!$A$8</f>
        <v>40907</v>
      </c>
      <c r="AF9954" s="147"/>
      <c r="AG9954" s="147"/>
      <c r="AH9954" s="147"/>
      <c r="AI9954" s="147"/>
    </row>
    <row r="9955" spans="1:35" s="15" customFormat="1" ht="15" customHeight="1" x14ac:dyDescent="0.25">
      <c r="B9955" s="62"/>
      <c r="C9955" s="146">
        <f ca="1">INDIRECT("Jäsenet!D"&amp;AI9952)</f>
        <v>0</v>
      </c>
      <c r="D9955" s="146"/>
      <c r="E9955" s="146"/>
      <c r="F9955" s="146"/>
      <c r="G9955" s="146"/>
      <c r="H9955" s="146"/>
      <c r="I9955" s="146"/>
      <c r="J9955" s="146"/>
      <c r="K9955" s="146"/>
      <c r="L9955" s="146"/>
      <c r="M9955" s="146"/>
      <c r="N9955" s="146"/>
      <c r="O9955" s="146"/>
      <c r="P9955" s="146"/>
      <c r="Q9955" s="146"/>
      <c r="R9955" s="146"/>
      <c r="S9955" s="146"/>
    </row>
    <row r="9956" spans="1:35" s="11" customFormat="1" ht="15" customHeight="1" x14ac:dyDescent="0.25">
      <c r="B9956" s="67"/>
      <c r="C9956" s="148" t="str">
        <f ca="1">INDIRECT("Jäsenet!E"&amp;AI9952)&amp;$B$2&amp;INDIRECT("Jäsenet!F"&amp;AI9952)</f>
        <v xml:space="preserve"> </v>
      </c>
      <c r="D9956" s="148"/>
      <c r="E9956" s="148"/>
      <c r="F9956" s="148"/>
      <c r="G9956" s="148"/>
      <c r="H9956" s="148"/>
      <c r="I9956" s="148"/>
      <c r="J9956" s="148"/>
      <c r="K9956" s="148"/>
      <c r="L9956" s="148"/>
      <c r="M9956" s="148"/>
      <c r="N9956" s="148"/>
      <c r="O9956" s="148"/>
      <c r="P9956" s="148"/>
      <c r="Q9956" s="148"/>
      <c r="R9956" s="148"/>
      <c r="S9956" s="148"/>
      <c r="W9956" s="145" t="s">
        <v>17</v>
      </c>
      <c r="X9956" s="145"/>
      <c r="Y9956" s="145"/>
      <c r="Z9956" s="145"/>
      <c r="AA9956" s="145"/>
      <c r="AB9956" s="145"/>
    </row>
    <row r="9957" spans="1:35" s="15" customFormat="1" ht="15" customHeight="1" x14ac:dyDescent="0.25">
      <c r="T9957" s="78"/>
      <c r="U9957" s="63"/>
      <c r="V9957" s="63"/>
      <c r="W9957" s="149">
        <f ca="1">INDIRECT("Jäsenet!A"&amp;AI9952)</f>
        <v>200</v>
      </c>
      <c r="X9957" s="149"/>
      <c r="Y9957" s="149"/>
      <c r="Z9957" s="149"/>
      <c r="AA9957" s="149"/>
      <c r="AB9957" s="149"/>
    </row>
    <row r="9958" spans="1:35" s="15" customFormat="1" ht="15" customHeight="1" x14ac:dyDescent="0.25">
      <c r="B9958" s="39"/>
      <c r="C9958" s="39"/>
      <c r="D9958" s="39"/>
      <c r="E9958" s="39"/>
      <c r="F9958" s="39"/>
      <c r="G9958" s="39"/>
      <c r="H9958" s="39"/>
      <c r="I9958" s="39"/>
      <c r="J9958" s="39"/>
      <c r="K9958" s="39"/>
      <c r="L9958" s="39"/>
      <c r="M9958" s="39"/>
      <c r="N9958" s="39"/>
      <c r="O9958" s="39"/>
      <c r="P9958" s="39"/>
      <c r="Q9958" s="39"/>
      <c r="R9958" s="39"/>
      <c r="S9958" s="39"/>
      <c r="T9958" s="78"/>
      <c r="U9958" s="78"/>
      <c r="V9958" s="78"/>
      <c r="W9958" s="78"/>
      <c r="X9958" s="78"/>
      <c r="Y9958" s="78"/>
      <c r="Z9958" s="78"/>
      <c r="AA9958" s="39"/>
      <c r="AB9958" s="39"/>
      <c r="AC9958" s="39"/>
      <c r="AD9958" s="39"/>
      <c r="AE9958" s="39"/>
      <c r="AF9958" s="39"/>
      <c r="AG9958" s="39"/>
      <c r="AH9958" s="39"/>
      <c r="AI9958" s="39"/>
    </row>
    <row r="9959" spans="1:35" s="15" customFormat="1" ht="15" customHeight="1" x14ac:dyDescent="0.25">
      <c r="A9959" s="32"/>
      <c r="B9959" s="32"/>
      <c r="C9959" s="32"/>
      <c r="D9959" s="32"/>
      <c r="E9959" s="32"/>
      <c r="F9959" s="32"/>
      <c r="G9959" s="32"/>
      <c r="H9959" s="32"/>
      <c r="I9959" s="32"/>
      <c r="J9959" s="32"/>
      <c r="K9959" s="32"/>
      <c r="L9959" s="32"/>
      <c r="M9959" s="32"/>
      <c r="N9959" s="32"/>
      <c r="O9959" s="32"/>
      <c r="P9959" s="32"/>
      <c r="Q9959" s="32"/>
      <c r="R9959" s="32"/>
      <c r="S9959" s="32"/>
      <c r="T9959" s="33"/>
      <c r="U9959" s="33"/>
      <c r="V9959" s="33"/>
      <c r="W9959" s="35"/>
      <c r="X9959" s="33"/>
      <c r="Y9959" s="33"/>
      <c r="Z9959" s="33"/>
      <c r="AA9959" s="32"/>
      <c r="AB9959" s="32"/>
      <c r="AC9959" s="32"/>
      <c r="AD9959" s="32"/>
      <c r="AE9959" s="32"/>
      <c r="AF9959" s="32"/>
      <c r="AG9959" s="32"/>
      <c r="AH9959" s="32"/>
      <c r="AI9959" s="32"/>
    </row>
    <row r="9960" spans="1:35" s="15" customFormat="1" ht="15" customHeight="1" x14ac:dyDescent="0.25">
      <c r="B9960" s="39"/>
      <c r="C9960" s="39"/>
      <c r="D9960" s="39"/>
      <c r="E9960" s="39"/>
      <c r="F9960" s="39"/>
      <c r="G9960" s="39"/>
      <c r="H9960" s="39"/>
      <c r="I9960" s="39"/>
      <c r="J9960" s="39"/>
      <c r="K9960" s="39"/>
      <c r="L9960" s="39"/>
      <c r="M9960" s="39"/>
      <c r="N9960" s="39"/>
      <c r="O9960" s="39"/>
      <c r="P9960" s="39"/>
      <c r="Q9960" s="39"/>
      <c r="R9960" s="39"/>
      <c r="S9960" s="39"/>
      <c r="T9960" s="78"/>
      <c r="U9960" s="78"/>
      <c r="V9960" s="78"/>
      <c r="W9960" s="34"/>
      <c r="X9960" s="78"/>
      <c r="Y9960" s="78"/>
      <c r="Z9960" s="78"/>
      <c r="AA9960" s="39"/>
      <c r="AB9960" s="39"/>
      <c r="AC9960" s="39"/>
      <c r="AD9960" s="39"/>
      <c r="AE9960" s="39"/>
      <c r="AF9960" s="39"/>
      <c r="AG9960" s="39"/>
      <c r="AH9960" s="39"/>
      <c r="AI9960" s="39"/>
    </row>
    <row r="9961" spans="1:35" s="15" customFormat="1" ht="15" customHeight="1" x14ac:dyDescent="0.25">
      <c r="B9961" s="36" t="str">
        <f>'Laskun tiedot'!$A$11</f>
        <v>--------------------</v>
      </c>
      <c r="C9961" s="39"/>
      <c r="D9961" s="39"/>
      <c r="E9961" s="39"/>
      <c r="F9961" s="39"/>
      <c r="G9961" s="39"/>
      <c r="H9961" s="39"/>
      <c r="I9961" s="39"/>
      <c r="J9961" s="39"/>
      <c r="K9961" s="39"/>
      <c r="L9961" s="39"/>
      <c r="M9961" s="39"/>
      <c r="N9961" s="39"/>
      <c r="O9961" s="39"/>
      <c r="P9961" s="39"/>
      <c r="Q9961" s="39"/>
      <c r="R9961" s="39"/>
      <c r="S9961" s="39"/>
      <c r="T9961" s="17"/>
      <c r="U9961" s="17"/>
      <c r="V9961" s="17"/>
      <c r="W9961" s="17"/>
      <c r="X9961" s="17"/>
      <c r="Y9961" s="17"/>
      <c r="Z9961" s="17"/>
      <c r="AA9961" s="17"/>
      <c r="AB9961" s="17"/>
      <c r="AC9961" s="17"/>
      <c r="AD9961" s="17"/>
      <c r="AE9961" s="17"/>
      <c r="AF9961" s="17"/>
      <c r="AG9961" s="17"/>
      <c r="AH9961" s="17"/>
      <c r="AI9961" s="17"/>
    </row>
    <row r="9962" spans="1:35" s="15" customFormat="1" ht="15" customHeight="1" x14ac:dyDescent="0.25">
      <c r="B9962" s="36" t="str">
        <f>'Laskun tiedot'!$A$12</f>
        <v>Vuosi 2011</v>
      </c>
      <c r="C9962" s="78"/>
      <c r="D9962" s="78"/>
      <c r="E9962" s="78"/>
      <c r="F9962" s="78"/>
      <c r="G9962" s="78"/>
      <c r="H9962" s="78"/>
      <c r="I9962" s="78"/>
      <c r="J9962" s="78"/>
      <c r="K9962" s="78"/>
      <c r="L9962" s="78"/>
      <c r="M9962" s="78"/>
      <c r="N9962" s="78"/>
      <c r="O9962" s="78"/>
      <c r="P9962" s="39"/>
      <c r="Q9962" s="39"/>
      <c r="R9962" s="39"/>
      <c r="S9962" s="39"/>
      <c r="T9962" s="39"/>
      <c r="U9962" s="39"/>
      <c r="V9962" s="39"/>
      <c r="W9962" s="39"/>
      <c r="X9962" s="39"/>
      <c r="Y9962" s="39"/>
      <c r="Z9962" s="39"/>
      <c r="AA9962" s="39"/>
      <c r="AB9962" s="39"/>
      <c r="AC9962" s="13"/>
      <c r="AD9962" s="13"/>
      <c r="AE9962" s="13"/>
      <c r="AF9962" s="13"/>
      <c r="AG9962" s="13"/>
      <c r="AH9962" s="13"/>
      <c r="AI9962" s="13"/>
    </row>
    <row r="9963" spans="1:35" s="15" customFormat="1" ht="15" customHeight="1" x14ac:dyDescent="0.25">
      <c r="B9963" s="36" t="str">
        <f>'Laskun tiedot'!$A$13</f>
        <v>JÄSENMAKSU ………. 10 €</v>
      </c>
      <c r="T9963" s="11"/>
      <c r="U9963" s="11"/>
      <c r="V9963" s="11"/>
      <c r="W9963" s="11"/>
      <c r="X9963" s="11"/>
      <c r="Y9963" s="11"/>
      <c r="Z9963" s="11"/>
      <c r="AA9963" s="11"/>
      <c r="AB9963" s="11"/>
      <c r="AC9963" s="11"/>
      <c r="AD9963" s="11"/>
      <c r="AE9963" s="11"/>
      <c r="AF9963" s="11"/>
      <c r="AG9963" s="11"/>
      <c r="AH9963" s="11"/>
      <c r="AI9963" s="11"/>
    </row>
    <row r="9964" spans="1:35" s="15" customFormat="1" ht="15" customHeight="1" x14ac:dyDescent="0.25">
      <c r="B9964" s="36" t="str">
        <f>'Laskun tiedot'!$A$14</f>
        <v>--------------------</v>
      </c>
      <c r="T9964" s="39"/>
      <c r="AC9964" s="39"/>
    </row>
    <row r="9965" spans="1:35" s="15" customFormat="1" ht="15" customHeight="1" x14ac:dyDescent="0.25">
      <c r="B9965" s="36" t="str">
        <f>'Laskun tiedot'!$A$15</f>
        <v xml:space="preserve"> </v>
      </c>
      <c r="T9965" s="11"/>
      <c r="U9965" s="11"/>
      <c r="V9965" s="11"/>
      <c r="W9965" s="11"/>
      <c r="X9965" s="11"/>
      <c r="Y9965" s="11"/>
      <c r="Z9965" s="11"/>
      <c r="AA9965" s="11"/>
      <c r="AB9965" s="11"/>
      <c r="AC9965" s="11"/>
      <c r="AD9965" s="11"/>
      <c r="AE9965" s="11"/>
      <c r="AF9965" s="11"/>
      <c r="AG9965" s="11"/>
      <c r="AH9965" s="11"/>
      <c r="AI9965" s="11"/>
    </row>
    <row r="9966" spans="1:35" s="15" customFormat="1" ht="15" customHeight="1" x14ac:dyDescent="0.25">
      <c r="B9966" s="36" t="str">
        <f>'Laskun tiedot'!$A$16</f>
        <v xml:space="preserve"> </v>
      </c>
      <c r="C9966" s="39"/>
      <c r="D9966" s="39"/>
      <c r="E9966" s="39"/>
      <c r="F9966" s="39"/>
      <c r="G9966" s="39"/>
      <c r="H9966" s="39"/>
      <c r="I9966" s="39"/>
      <c r="J9966" s="3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  <c r="U9966" s="39"/>
      <c r="V9966" s="39"/>
      <c r="W9966" s="39"/>
      <c r="X9966" s="39"/>
      <c r="Y9966" s="39"/>
      <c r="Z9966" s="39"/>
      <c r="AA9966" s="39"/>
      <c r="AB9966" s="39"/>
      <c r="AC9966" s="39"/>
      <c r="AD9966" s="39"/>
      <c r="AE9966" s="39"/>
      <c r="AF9966" s="39"/>
      <c r="AG9966" s="39"/>
      <c r="AH9966" s="39"/>
      <c r="AI9966" s="39"/>
    </row>
    <row r="9967" spans="1:35" s="15" customFormat="1" ht="15" customHeight="1" x14ac:dyDescent="0.25">
      <c r="B9967" s="36" t="str">
        <f>'Laskun tiedot'!$A$17</f>
        <v xml:space="preserve"> </v>
      </c>
    </row>
    <row r="9968" spans="1:35" s="11" customFormat="1" ht="15" customHeight="1" x14ac:dyDescent="0.25">
      <c r="B9968" s="36" t="str">
        <f>'Laskun tiedot'!$A$18</f>
        <v xml:space="preserve"> </v>
      </c>
    </row>
    <row r="9969" spans="1:35" s="15" customFormat="1" ht="15" customHeight="1" x14ac:dyDescent="0.25">
      <c r="B9969" s="36" t="str">
        <f>'Laskun tiedot'!$A$19</f>
        <v xml:space="preserve"> </v>
      </c>
      <c r="M9969" s="16"/>
      <c r="N9969" s="1"/>
      <c r="O9969" s="1"/>
      <c r="P9969" s="16"/>
      <c r="Q9969" s="1"/>
      <c r="R9969" s="1"/>
      <c r="T9969" s="16"/>
      <c r="U9969" s="1"/>
      <c r="V9969" s="1"/>
      <c r="W9969" s="1"/>
      <c r="X9969" s="1"/>
      <c r="Z9969" s="16"/>
      <c r="AA9969" s="1"/>
      <c r="AB9969" s="1"/>
      <c r="AD9969" s="16"/>
      <c r="AE9969" s="1"/>
      <c r="AF9969" s="1"/>
      <c r="AG9969" s="1"/>
      <c r="AH9969" s="1"/>
    </row>
    <row r="9970" spans="1:35" s="15" customFormat="1" ht="15" customHeight="1" x14ac:dyDescent="0.25">
      <c r="B9970" s="36" t="str">
        <f>'Laskun tiedot'!$A$20</f>
        <v xml:space="preserve"> </v>
      </c>
      <c r="M9970" s="16"/>
      <c r="N9970" s="1"/>
      <c r="O9970" s="1"/>
      <c r="P9970" s="16"/>
      <c r="Q9970" s="1"/>
      <c r="R9970" s="1"/>
      <c r="T9970" s="16"/>
      <c r="U9970" s="1"/>
      <c r="V9970" s="1"/>
      <c r="W9970" s="1"/>
      <c r="X9970" s="1"/>
      <c r="Z9970" s="16"/>
      <c r="AA9970" s="1"/>
      <c r="AB9970" s="1"/>
      <c r="AD9970" s="16"/>
      <c r="AE9970" s="1"/>
      <c r="AF9970" s="1"/>
      <c r="AG9970" s="1"/>
      <c r="AH9970" s="1"/>
    </row>
    <row r="9971" spans="1:35" s="15" customFormat="1" ht="15" customHeight="1" x14ac:dyDescent="0.25">
      <c r="B9971" s="36" t="str">
        <f>'Laskun tiedot'!$A$21</f>
        <v xml:space="preserve"> </v>
      </c>
      <c r="M9971" s="16"/>
      <c r="N9971" s="1"/>
      <c r="O9971" s="1"/>
      <c r="P9971" s="16"/>
      <c r="Q9971" s="1"/>
      <c r="R9971" s="1"/>
      <c r="T9971" s="16"/>
      <c r="U9971" s="1"/>
      <c r="V9971" s="1"/>
      <c r="W9971" s="1"/>
      <c r="X9971" s="1"/>
      <c r="Z9971" s="16"/>
      <c r="AA9971" s="1"/>
      <c r="AB9971" s="1"/>
      <c r="AD9971" s="16"/>
      <c r="AE9971" s="1"/>
      <c r="AF9971" s="1"/>
      <c r="AG9971" s="1"/>
      <c r="AH9971" s="1"/>
    </row>
    <row r="9972" spans="1:35" s="15" customFormat="1" ht="15" customHeight="1" x14ac:dyDescent="0.25">
      <c r="B9972" s="36" t="str">
        <f>'Laskun tiedot'!$A$22</f>
        <v xml:space="preserve"> </v>
      </c>
      <c r="M9972" s="16"/>
      <c r="N9972" s="1"/>
      <c r="O9972" s="1"/>
      <c r="P9972" s="16"/>
      <c r="Q9972" s="1"/>
      <c r="R9972" s="1"/>
      <c r="T9972" s="16"/>
      <c r="U9972" s="1"/>
      <c r="V9972" s="1"/>
      <c r="W9972" s="1"/>
      <c r="X9972" s="1"/>
      <c r="Z9972" s="16"/>
      <c r="AA9972" s="1"/>
      <c r="AB9972" s="1"/>
      <c r="AD9972" s="16"/>
      <c r="AE9972" s="1"/>
      <c r="AF9972" s="1"/>
      <c r="AG9972" s="1"/>
      <c r="AH9972" s="1"/>
    </row>
    <row r="9973" spans="1:35" s="15" customFormat="1" ht="15" customHeight="1" x14ac:dyDescent="0.25">
      <c r="B9973" s="36" t="str">
        <f>'Laskun tiedot'!$A$23</f>
        <v xml:space="preserve"> </v>
      </c>
      <c r="M9973" s="16"/>
      <c r="N9973" s="1"/>
      <c r="O9973" s="1"/>
      <c r="P9973" s="16"/>
      <c r="Q9973" s="1"/>
      <c r="R9973" s="1"/>
      <c r="T9973" s="16"/>
      <c r="U9973" s="1"/>
      <c r="V9973" s="1"/>
      <c r="W9973" s="1"/>
      <c r="X9973" s="1"/>
      <c r="Z9973" s="16"/>
      <c r="AA9973" s="1"/>
      <c r="AB9973" s="1"/>
      <c r="AD9973" s="16"/>
      <c r="AE9973" s="1"/>
      <c r="AF9973" s="1"/>
      <c r="AG9973" s="1"/>
      <c r="AH9973" s="1"/>
    </row>
    <row r="9974" spans="1:35" s="15" customFormat="1" ht="15" customHeight="1" x14ac:dyDescent="0.25">
      <c r="B9974" s="36" t="str">
        <f>'Laskun tiedot'!$A$24</f>
        <v xml:space="preserve"> </v>
      </c>
      <c r="M9974" s="16"/>
      <c r="N9974" s="1"/>
      <c r="O9974" s="1"/>
      <c r="P9974" s="16"/>
      <c r="Q9974" s="1"/>
      <c r="R9974" s="1"/>
      <c r="T9974" s="16"/>
      <c r="U9974" s="1"/>
      <c r="V9974" s="1"/>
      <c r="W9974" s="1"/>
      <c r="X9974" s="1"/>
      <c r="Z9974" s="16"/>
      <c r="AA9974" s="1"/>
      <c r="AB9974" s="1"/>
      <c r="AD9974" s="16"/>
      <c r="AE9974" s="1"/>
      <c r="AF9974" s="1"/>
      <c r="AG9974" s="1"/>
      <c r="AH9974" s="1"/>
    </row>
    <row r="9975" spans="1:35" s="15" customFormat="1" ht="15" customHeight="1" x14ac:dyDescent="0.25">
      <c r="B9975" s="36" t="str">
        <f>'Laskun tiedot'!$A$25</f>
        <v xml:space="preserve"> </v>
      </c>
      <c r="M9975" s="16"/>
      <c r="N9975" s="1"/>
      <c r="O9975" s="1"/>
      <c r="P9975" s="16"/>
      <c r="Q9975" s="1"/>
      <c r="R9975" s="1"/>
      <c r="T9975" s="16"/>
      <c r="U9975" s="1"/>
      <c r="V9975" s="1"/>
      <c r="W9975" s="1"/>
      <c r="X9975" s="1"/>
      <c r="Z9975" s="16"/>
      <c r="AA9975" s="1"/>
      <c r="AB9975" s="1"/>
      <c r="AD9975" s="16"/>
      <c r="AE9975" s="1"/>
      <c r="AF9975" s="1"/>
      <c r="AG9975" s="1"/>
      <c r="AH9975" s="1"/>
    </row>
    <row r="9976" spans="1:35" s="15" customFormat="1" ht="15" customHeight="1" x14ac:dyDescent="0.25">
      <c r="B9976" s="36" t="str">
        <f>'Laskun tiedot'!$A$26</f>
        <v xml:space="preserve"> </v>
      </c>
      <c r="M9976" s="16"/>
      <c r="N9976" s="1"/>
      <c r="O9976" s="1"/>
      <c r="P9976" s="16"/>
      <c r="Q9976" s="1"/>
      <c r="R9976" s="1"/>
      <c r="T9976" s="16"/>
      <c r="U9976" s="1"/>
      <c r="V9976" s="1"/>
      <c r="W9976" s="1"/>
      <c r="X9976" s="1"/>
      <c r="Z9976" s="16"/>
      <c r="AA9976" s="1"/>
      <c r="AB9976" s="1"/>
      <c r="AD9976" s="16"/>
      <c r="AE9976" s="1"/>
      <c r="AF9976" s="1"/>
      <c r="AG9976" s="1"/>
      <c r="AH9976" s="1"/>
    </row>
    <row r="9977" spans="1:35" s="15" customFormat="1" ht="15" customHeight="1" x14ac:dyDescent="0.25">
      <c r="B9977" s="36" t="str">
        <f>'Laskun tiedot'!$A$27</f>
        <v xml:space="preserve"> </v>
      </c>
      <c r="M9977" s="16"/>
      <c r="N9977" s="1"/>
      <c r="O9977" s="1"/>
      <c r="P9977" s="16"/>
      <c r="Q9977" s="1"/>
      <c r="R9977" s="1"/>
      <c r="T9977" s="16"/>
      <c r="U9977" s="1"/>
      <c r="V9977" s="1"/>
      <c r="W9977" s="1"/>
      <c r="X9977" s="1"/>
      <c r="Z9977" s="16"/>
      <c r="AA9977" s="1"/>
      <c r="AB9977" s="1"/>
      <c r="AD9977" s="16"/>
      <c r="AE9977" s="1"/>
      <c r="AF9977" s="1"/>
      <c r="AG9977" s="1"/>
      <c r="AH9977" s="1"/>
    </row>
    <row r="9978" spans="1:35" s="15" customFormat="1" ht="15" customHeight="1" x14ac:dyDescent="0.25">
      <c r="B9978" s="36"/>
      <c r="M9978" s="16"/>
      <c r="N9978" s="1"/>
      <c r="O9978" s="1"/>
      <c r="P9978" s="16"/>
      <c r="Q9978" s="1"/>
      <c r="R9978" s="1"/>
      <c r="T9978" s="16"/>
      <c r="U9978" s="1"/>
      <c r="V9978" s="1"/>
      <c r="W9978" s="1"/>
      <c r="X9978" s="1"/>
      <c r="Z9978" s="16"/>
      <c r="AA9978" s="1"/>
      <c r="AB9978" s="1"/>
      <c r="AD9978" s="16"/>
      <c r="AE9978" s="1"/>
      <c r="AF9978" s="1"/>
      <c r="AG9978" s="1"/>
      <c r="AH9978" s="1"/>
    </row>
    <row r="9979" spans="1:35" s="80" customFormat="1" ht="12" customHeight="1" x14ac:dyDescent="0.25">
      <c r="B9979" s="143" t="str">
        <f>'Laskun tiedot'!$A$30</f>
        <v>Sihteeri:</v>
      </c>
      <c r="C9979" s="143"/>
      <c r="D9979" s="143"/>
      <c r="E9979" s="143"/>
      <c r="F9979" s="143"/>
      <c r="G9979" s="143"/>
      <c r="H9979" s="143"/>
      <c r="I9979" s="143"/>
      <c r="J9979" s="143" t="str">
        <f>'Laskun tiedot'!$B$30</f>
        <v>Puh.</v>
      </c>
      <c r="K9979" s="143"/>
      <c r="L9979" s="143"/>
      <c r="M9979" s="143"/>
      <c r="N9979" s="143"/>
      <c r="O9979" s="143"/>
      <c r="P9979" s="143"/>
      <c r="Q9979" s="143"/>
      <c r="R9979" s="143"/>
      <c r="S9979" s="143" t="str">
        <f>'Laskun tiedot'!$C$30</f>
        <v xml:space="preserve"> </v>
      </c>
      <c r="T9979" s="143"/>
      <c r="U9979" s="143"/>
      <c r="V9979" s="143"/>
      <c r="W9979" s="143"/>
      <c r="X9979" s="143"/>
      <c r="Y9979" s="143"/>
      <c r="Z9979" s="143"/>
      <c r="AA9979" s="143" t="str">
        <f>'Laskun tiedot'!$D$30</f>
        <v xml:space="preserve"> </v>
      </c>
      <c r="AB9979" s="143"/>
      <c r="AC9979" s="143"/>
      <c r="AD9979" s="143"/>
      <c r="AE9979" s="143"/>
      <c r="AF9979" s="143"/>
      <c r="AG9979" s="143"/>
      <c r="AH9979" s="143"/>
      <c r="AI9979" s="143"/>
    </row>
    <row r="9980" spans="1:35" s="79" customFormat="1" ht="12" customHeight="1" x14ac:dyDescent="0.2">
      <c r="B9980" s="143" t="str">
        <f>'Laskun tiedot'!$A$31</f>
        <v xml:space="preserve"> </v>
      </c>
      <c r="C9980" s="143"/>
      <c r="D9980" s="143"/>
      <c r="E9980" s="143"/>
      <c r="F9980" s="143"/>
      <c r="G9980" s="143"/>
      <c r="H9980" s="143"/>
      <c r="I9980" s="143"/>
      <c r="J9980" s="143" t="str">
        <f>'Laskun tiedot'!$B$31</f>
        <v xml:space="preserve"> </v>
      </c>
      <c r="K9980" s="143"/>
      <c r="L9980" s="143"/>
      <c r="M9980" s="143"/>
      <c r="N9980" s="143"/>
      <c r="O9980" s="143"/>
      <c r="P9980" s="143"/>
      <c r="Q9980" s="143"/>
      <c r="R9980" s="143"/>
      <c r="S9980" s="144" t="str">
        <f>'Laskun tiedot'!$C$31</f>
        <v xml:space="preserve"> </v>
      </c>
      <c r="T9980" s="144"/>
      <c r="U9980" s="144"/>
      <c r="V9980" s="144"/>
      <c r="W9980" s="144"/>
      <c r="X9980" s="144"/>
      <c r="Y9980" s="144"/>
      <c r="Z9980" s="144"/>
      <c r="AA9980" s="144" t="str">
        <f>'Laskun tiedot'!$D$31</f>
        <v xml:space="preserve"> </v>
      </c>
      <c r="AB9980" s="144"/>
      <c r="AC9980" s="144"/>
      <c r="AD9980" s="144"/>
      <c r="AE9980" s="144"/>
      <c r="AF9980" s="144"/>
      <c r="AG9980" s="144"/>
      <c r="AH9980" s="144"/>
      <c r="AI9980" s="144"/>
    </row>
    <row r="9981" spans="1:35" s="80" customFormat="1" ht="12" customHeight="1" x14ac:dyDescent="0.25">
      <c r="B9981" s="143" t="str">
        <f>'Laskun tiedot'!$A$32</f>
        <v xml:space="preserve"> </v>
      </c>
      <c r="C9981" s="143"/>
      <c r="D9981" s="143"/>
      <c r="E9981" s="143"/>
      <c r="F9981" s="143"/>
      <c r="G9981" s="143"/>
      <c r="H9981" s="143"/>
      <c r="I9981" s="143"/>
      <c r="J9981" s="143" t="str">
        <f>'Laskun tiedot'!$B$32</f>
        <v xml:space="preserve"> </v>
      </c>
      <c r="K9981" s="143"/>
      <c r="L9981" s="143"/>
      <c r="M9981" s="143"/>
      <c r="N9981" s="143"/>
      <c r="O9981" s="143"/>
      <c r="P9981" s="143"/>
      <c r="Q9981" s="143"/>
      <c r="R9981" s="143"/>
      <c r="S9981" s="144" t="str">
        <f>'Laskun tiedot'!$C$32</f>
        <v xml:space="preserve"> </v>
      </c>
      <c r="T9981" s="144"/>
      <c r="U9981" s="144"/>
      <c r="V9981" s="144"/>
      <c r="W9981" s="144"/>
      <c r="X9981" s="144"/>
      <c r="Y9981" s="144"/>
      <c r="Z9981" s="144"/>
      <c r="AA9981" s="144" t="str">
        <f>'Laskun tiedot'!$D$32</f>
        <v xml:space="preserve"> </v>
      </c>
      <c r="AB9981" s="144"/>
      <c r="AC9981" s="144"/>
      <c r="AD9981" s="144"/>
      <c r="AE9981" s="144"/>
      <c r="AF9981" s="144"/>
      <c r="AG9981" s="144"/>
      <c r="AH9981" s="144"/>
      <c r="AI9981" s="144"/>
    </row>
    <row r="9982" spans="1:35" s="15" customFormat="1" ht="15" customHeight="1" x14ac:dyDescent="0.25">
      <c r="A9982" s="60"/>
      <c r="B9982" s="61"/>
      <c r="C9982" s="61"/>
      <c r="D9982" s="61"/>
      <c r="E9982" s="61"/>
      <c r="F9982" s="61"/>
      <c r="G9982" s="61"/>
      <c r="H9982" s="61"/>
      <c r="I9982" s="61"/>
      <c r="J9982" s="61"/>
      <c r="K9982" s="61"/>
      <c r="L9982" s="61"/>
      <c r="M9982" s="61"/>
      <c r="N9982" s="61"/>
      <c r="O9982" s="61"/>
      <c r="P9982" s="61"/>
      <c r="Q9982" s="61"/>
      <c r="R9982" s="61"/>
      <c r="S9982" s="61"/>
      <c r="T9982" s="61"/>
      <c r="U9982" s="61"/>
      <c r="V9982" s="61"/>
      <c r="W9982" s="61"/>
      <c r="X9982" s="61"/>
      <c r="Y9982" s="61"/>
      <c r="Z9982" s="61"/>
      <c r="AA9982" s="61"/>
      <c r="AB9982" s="61"/>
      <c r="AC9982" s="61"/>
      <c r="AD9982" s="61"/>
      <c r="AE9982" s="61"/>
      <c r="AF9982" s="61"/>
      <c r="AG9982" s="61"/>
      <c r="AH9982" s="61"/>
      <c r="AI9982" s="61"/>
    </row>
    <row r="9983" spans="1:35" s="15" customFormat="1" ht="15" customHeight="1" x14ac:dyDescent="0.25">
      <c r="B9983" s="39"/>
      <c r="C9983" s="39"/>
      <c r="D9983" s="39"/>
      <c r="E9983" s="39"/>
      <c r="F9983" s="39"/>
      <c r="G9983" s="39"/>
      <c r="H9983" s="39"/>
      <c r="I9983" s="39"/>
      <c r="J9983" s="3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  <c r="U9983" s="39"/>
      <c r="V9983" s="39"/>
      <c r="W9983" s="39"/>
      <c r="X9983" s="39"/>
      <c r="Y9983" s="39"/>
      <c r="Z9983" s="39"/>
      <c r="AA9983" s="39"/>
      <c r="AB9983" s="59"/>
      <c r="AC9983" s="59"/>
      <c r="AD9983" s="39"/>
      <c r="AE9983" s="39"/>
      <c r="AF9983" s="39"/>
      <c r="AG9983" s="39"/>
      <c r="AH9983" s="39"/>
      <c r="AI9983" s="39"/>
    </row>
    <row r="9984" spans="1:35" s="15" customFormat="1" ht="11.1" customHeight="1" x14ac:dyDescent="0.25">
      <c r="A9984" s="72"/>
      <c r="B9984" s="73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  <c r="O9984" s="18"/>
      <c r="P9984" s="18"/>
      <c r="Q9984" s="18"/>
      <c r="R9984" s="18"/>
      <c r="S9984" s="127" t="s">
        <v>35</v>
      </c>
      <c r="T9984" s="128"/>
      <c r="U9984" s="128"/>
      <c r="V9984" s="128"/>
      <c r="W9984" s="128"/>
      <c r="X9984" s="128"/>
      <c r="Y9984" s="128"/>
      <c r="Z9984" s="128"/>
      <c r="AA9984" s="129"/>
      <c r="AB9984" s="128" t="s">
        <v>36</v>
      </c>
      <c r="AC9984" s="128"/>
      <c r="AD9984" s="128"/>
      <c r="AE9984" s="128"/>
      <c r="AF9984" s="128"/>
      <c r="AG9984" s="128"/>
      <c r="AH9984" s="128"/>
      <c r="AI9984" s="128"/>
    </row>
    <row r="9985" spans="1:35" s="15" customFormat="1" ht="15" customHeight="1" x14ac:dyDescent="0.25">
      <c r="A9985" s="116" t="s">
        <v>19</v>
      </c>
      <c r="B9985" s="130"/>
      <c r="C9985" s="20"/>
      <c r="D9985" s="133" t="str">
        <f>'Laskun tiedot'!$A$35</f>
        <v>EKOP 123456-09876543</v>
      </c>
      <c r="E9985" s="133"/>
      <c r="F9985" s="133"/>
      <c r="G9985" s="133"/>
      <c r="H9985" s="133"/>
      <c r="I9985" s="133"/>
      <c r="J9985" s="133"/>
      <c r="K9985" s="133"/>
      <c r="L9985" s="133"/>
      <c r="M9985" s="133"/>
      <c r="N9985" s="133"/>
      <c r="O9985" s="133"/>
      <c r="P9985" s="133"/>
      <c r="Q9985" s="133"/>
      <c r="R9985" s="133"/>
      <c r="S9985" s="134" t="str">
        <f>'Laskun tiedot'!$B$35</f>
        <v>FI67 1234 5609 8765 43</v>
      </c>
      <c r="T9985" s="135"/>
      <c r="U9985" s="135"/>
      <c r="V9985" s="135"/>
      <c r="W9985" s="135"/>
      <c r="X9985" s="135"/>
      <c r="Y9985" s="135"/>
      <c r="Z9985" s="135"/>
      <c r="AA9985" s="136"/>
      <c r="AB9985" s="135" t="str">
        <f>'Laskun tiedot'!$C$35</f>
        <v>OKOYFIHH</v>
      </c>
      <c r="AC9985" s="135"/>
      <c r="AD9985" s="135"/>
      <c r="AE9985" s="135"/>
      <c r="AF9985" s="135"/>
      <c r="AG9985" s="135"/>
      <c r="AH9985" s="135"/>
      <c r="AI9985" s="135"/>
    </row>
    <row r="9986" spans="1:35" s="15" customFormat="1" ht="15" customHeight="1" x14ac:dyDescent="0.25">
      <c r="A9986" s="116"/>
      <c r="B9986" s="130"/>
      <c r="C9986" s="20"/>
      <c r="D9986" s="133" t="str">
        <f>'Laskun tiedot'!$A$36</f>
        <v xml:space="preserve"> </v>
      </c>
      <c r="E9986" s="133"/>
      <c r="F9986" s="133"/>
      <c r="G9986" s="133"/>
      <c r="H9986" s="133"/>
      <c r="I9986" s="133"/>
      <c r="J9986" s="133"/>
      <c r="K9986" s="133"/>
      <c r="L9986" s="133"/>
      <c r="M9986" s="133"/>
      <c r="N9986" s="133"/>
      <c r="O9986" s="133"/>
      <c r="P9986" s="133"/>
      <c r="Q9986" s="133"/>
      <c r="R9986" s="137"/>
      <c r="S9986" s="134" t="str">
        <f>'Laskun tiedot'!$B$36</f>
        <v xml:space="preserve"> </v>
      </c>
      <c r="T9986" s="135"/>
      <c r="U9986" s="135"/>
      <c r="V9986" s="135"/>
      <c r="W9986" s="135"/>
      <c r="X9986" s="135"/>
      <c r="Y9986" s="135"/>
      <c r="Z9986" s="135"/>
      <c r="AA9986" s="136"/>
      <c r="AB9986" s="134" t="str">
        <f>'Laskun tiedot'!$C$36</f>
        <v xml:space="preserve"> </v>
      </c>
      <c r="AC9986" s="135"/>
      <c r="AD9986" s="135"/>
      <c r="AE9986" s="135"/>
      <c r="AF9986" s="135"/>
      <c r="AG9986" s="135"/>
      <c r="AH9986" s="135"/>
      <c r="AI9986" s="135"/>
    </row>
    <row r="9987" spans="1:35" s="15" customFormat="1" ht="15" customHeight="1" x14ac:dyDescent="0.25">
      <c r="A9987" s="131"/>
      <c r="B9987" s="132"/>
      <c r="C9987" s="20"/>
      <c r="D9987" s="138" t="str">
        <f>'Laskun tiedot'!$A$37</f>
        <v xml:space="preserve"> </v>
      </c>
      <c r="E9987" s="138"/>
      <c r="F9987" s="138"/>
      <c r="G9987" s="138"/>
      <c r="H9987" s="138"/>
      <c r="I9987" s="138"/>
      <c r="J9987" s="138"/>
      <c r="K9987" s="138"/>
      <c r="L9987" s="138"/>
      <c r="M9987" s="138"/>
      <c r="N9987" s="138"/>
      <c r="O9987" s="138"/>
      <c r="P9987" s="138"/>
      <c r="Q9987" s="138"/>
      <c r="R9987" s="139"/>
      <c r="S9987" s="140" t="str">
        <f>'Laskun tiedot'!$B$37</f>
        <v xml:space="preserve"> </v>
      </c>
      <c r="T9987" s="141"/>
      <c r="U9987" s="141"/>
      <c r="V9987" s="141"/>
      <c r="W9987" s="141"/>
      <c r="X9987" s="141"/>
      <c r="Y9987" s="141"/>
      <c r="Z9987" s="141"/>
      <c r="AA9987" s="142"/>
      <c r="AB9987" s="140" t="str">
        <f>'Laskun tiedot'!$C$37</f>
        <v xml:space="preserve"> </v>
      </c>
      <c r="AC9987" s="141"/>
      <c r="AD9987" s="141"/>
      <c r="AE9987" s="141"/>
      <c r="AF9987" s="141"/>
      <c r="AG9987" s="141"/>
      <c r="AH9987" s="141"/>
      <c r="AI9987" s="141"/>
    </row>
    <row r="9988" spans="1:35" s="15" customFormat="1" ht="15" customHeight="1" x14ac:dyDescent="0.25">
      <c r="A9988" s="101" t="s">
        <v>21</v>
      </c>
      <c r="B9988" s="102"/>
      <c r="C9988" s="22"/>
      <c r="D9988" s="107" t="str">
        <f>'Laskun tiedot'!$A$40</f>
        <v xml:space="preserve"> </v>
      </c>
      <c r="E9988" s="107"/>
      <c r="F9988" s="107"/>
      <c r="G9988" s="107"/>
      <c r="H9988" s="107"/>
      <c r="I9988" s="107"/>
      <c r="J9988" s="107"/>
      <c r="K9988" s="107"/>
      <c r="L9988" s="107"/>
      <c r="M9988" s="107"/>
      <c r="N9988" s="107"/>
      <c r="O9988" s="107"/>
      <c r="P9988" s="107"/>
      <c r="Q9988" s="107"/>
      <c r="R9988" s="108"/>
      <c r="S9988" s="23"/>
      <c r="T9988" s="24"/>
      <c r="U9988" s="25"/>
      <c r="V9988" s="25"/>
      <c r="W9988" s="25"/>
      <c r="X9988" s="25"/>
      <c r="Y9988" s="25"/>
      <c r="Z9988" s="25"/>
      <c r="AA9988" s="25"/>
      <c r="AB9988" s="25"/>
      <c r="AC9988" s="25"/>
      <c r="AD9988" s="25"/>
      <c r="AE9988" s="25"/>
      <c r="AF9988" s="25"/>
      <c r="AG9988" s="25"/>
      <c r="AH9988" s="25"/>
      <c r="AI9988" s="25"/>
    </row>
    <row r="9989" spans="1:35" s="15" customFormat="1" ht="15" customHeight="1" x14ac:dyDescent="0.25">
      <c r="A9989" s="103"/>
      <c r="B9989" s="104"/>
      <c r="C9989" s="20"/>
      <c r="D9989" s="109"/>
      <c r="E9989" s="109"/>
      <c r="F9989" s="109"/>
      <c r="G9989" s="109"/>
      <c r="H9989" s="109"/>
      <c r="I9989" s="109"/>
      <c r="J9989" s="109"/>
      <c r="K9989" s="109"/>
      <c r="L9989" s="109"/>
      <c r="M9989" s="109"/>
      <c r="N9989" s="109"/>
      <c r="O9989" s="109"/>
      <c r="P9989" s="109"/>
      <c r="Q9989" s="109"/>
      <c r="R9989" s="110"/>
      <c r="S9989" s="29"/>
      <c r="T9989" s="25" t="str">
        <f>'Laskun tiedot'!$A$43</f>
        <v>KÄYTÄ VIITETTÄ !</v>
      </c>
      <c r="U9989" s="25"/>
      <c r="V9989" s="25"/>
      <c r="W9989" s="25"/>
      <c r="X9989" s="25"/>
      <c r="Y9989" s="25"/>
      <c r="Z9989" s="25"/>
      <c r="AA9989" s="25"/>
      <c r="AB9989" s="25"/>
      <c r="AC9989" s="25"/>
      <c r="AD9989" s="25"/>
      <c r="AE9989" s="25"/>
      <c r="AF9989" s="25"/>
      <c r="AG9989" s="25"/>
      <c r="AH9989" s="25"/>
      <c r="AI9989" s="25"/>
    </row>
    <row r="9990" spans="1:35" s="15" customFormat="1" ht="15" customHeight="1" x14ac:dyDescent="0.25">
      <c r="A9990" s="105"/>
      <c r="B9990" s="106"/>
      <c r="C9990" s="26"/>
      <c r="D9990" s="111"/>
      <c r="E9990" s="111"/>
      <c r="F9990" s="111"/>
      <c r="G9990" s="111"/>
      <c r="H9990" s="111"/>
      <c r="I9990" s="111"/>
      <c r="J9990" s="111"/>
      <c r="K9990" s="111"/>
      <c r="L9990" s="111"/>
      <c r="M9990" s="111"/>
      <c r="N9990" s="111"/>
      <c r="O9990" s="111"/>
      <c r="P9990" s="111"/>
      <c r="Q9990" s="111"/>
      <c r="R9990" s="112"/>
      <c r="S9990" s="29"/>
      <c r="T9990" s="25" t="str">
        <f>'Laskun tiedot'!$A$44</f>
        <v xml:space="preserve"> </v>
      </c>
      <c r="U9990" s="25"/>
      <c r="V9990" s="25"/>
      <c r="W9990" s="25"/>
      <c r="X9990" s="25"/>
      <c r="Y9990" s="25"/>
      <c r="Z9990" s="27"/>
      <c r="AA9990" s="27"/>
      <c r="AB9990" s="27"/>
      <c r="AC9990" s="27"/>
      <c r="AD9990" s="27"/>
      <c r="AE9990" s="27"/>
      <c r="AF9990" s="27"/>
      <c r="AG9990" s="27"/>
      <c r="AH9990" s="27"/>
      <c r="AI9990" s="25"/>
    </row>
    <row r="9991" spans="1:35" s="15" customFormat="1" ht="15" customHeight="1" x14ac:dyDescent="0.25">
      <c r="A9991" s="113" t="s">
        <v>20</v>
      </c>
      <c r="B9991" s="101" t="s">
        <v>22</v>
      </c>
      <c r="C9991" s="20"/>
      <c r="D9991" s="20"/>
      <c r="E9991" s="20"/>
      <c r="F9991" s="20"/>
      <c r="G9991" s="20"/>
      <c r="H9991" s="20"/>
      <c r="I9991" s="20"/>
      <c r="J9991" s="20"/>
      <c r="K9991" s="20"/>
      <c r="L9991" s="20"/>
      <c r="M9991" s="20"/>
      <c r="N9991" s="20"/>
      <c r="O9991" s="20"/>
      <c r="P9991" s="20"/>
      <c r="Q9991" s="20"/>
      <c r="R9991" s="21"/>
      <c r="S9991" s="29"/>
      <c r="T9991" s="25" t="str">
        <f>'Laskun tiedot'!$A$45</f>
        <v xml:space="preserve"> </v>
      </c>
      <c r="U9991" s="25"/>
      <c r="V9991" s="25"/>
      <c r="W9991" s="25"/>
      <c r="X9991" s="25"/>
      <c r="Y9991" s="25"/>
      <c r="Z9991" s="25"/>
      <c r="AA9991" s="25"/>
      <c r="AB9991" s="25"/>
      <c r="AC9991" s="25"/>
      <c r="AD9991" s="25"/>
      <c r="AE9991" s="25"/>
      <c r="AF9991" s="25"/>
      <c r="AG9991" s="25"/>
      <c r="AH9991" s="25"/>
      <c r="AI9991" s="25"/>
    </row>
    <row r="9992" spans="1:35" s="15" customFormat="1" ht="15" customHeight="1" x14ac:dyDescent="0.25">
      <c r="A9992" s="114"/>
      <c r="B9992" s="116"/>
      <c r="C9992" s="20"/>
      <c r="D9992" s="117" t="str">
        <f ca="1">INDIRECT("Jäsenet!C"&amp;AI9952)&amp;$B$2&amp;INDIRECT("Jäsenet!B"&amp;AI9952)</f>
        <v xml:space="preserve"> </v>
      </c>
      <c r="E9992" s="117"/>
      <c r="F9992" s="117"/>
      <c r="G9992" s="117"/>
      <c r="H9992" s="117"/>
      <c r="I9992" s="117"/>
      <c r="J9992" s="117"/>
      <c r="K9992" s="117"/>
      <c r="L9992" s="117"/>
      <c r="M9992" s="117"/>
      <c r="N9992" s="117"/>
      <c r="O9992" s="117"/>
      <c r="P9992" s="117"/>
      <c r="Q9992" s="117"/>
      <c r="R9992" s="117"/>
      <c r="S9992" s="29"/>
      <c r="T9992" s="25" t="str">
        <f>'Laskun tiedot'!$A$46</f>
        <v xml:space="preserve"> </v>
      </c>
      <c r="U9992" s="25"/>
      <c r="V9992" s="25"/>
      <c r="W9992" s="25"/>
      <c r="X9992" s="25"/>
      <c r="Y9992" s="25"/>
      <c r="Z9992" s="25"/>
      <c r="AA9992" s="25"/>
      <c r="AB9992" s="25"/>
      <c r="AC9992" s="25"/>
      <c r="AD9992" s="25"/>
      <c r="AE9992" s="25"/>
      <c r="AF9992" s="25"/>
      <c r="AG9992" s="25"/>
      <c r="AH9992" s="25"/>
      <c r="AI9992" s="25"/>
    </row>
    <row r="9993" spans="1:35" s="15" customFormat="1" ht="15" customHeight="1" x14ac:dyDescent="0.25">
      <c r="A9993" s="114"/>
      <c r="B9993" s="116"/>
      <c r="C9993" s="20"/>
      <c r="D9993" s="117">
        <f ca="1">INDIRECT("Jäsenet!D"&amp;AI9952)</f>
        <v>0</v>
      </c>
      <c r="E9993" s="117"/>
      <c r="F9993" s="117"/>
      <c r="G9993" s="117"/>
      <c r="H9993" s="117"/>
      <c r="I9993" s="117"/>
      <c r="J9993" s="117"/>
      <c r="K9993" s="117"/>
      <c r="L9993" s="117"/>
      <c r="M9993" s="117"/>
      <c r="N9993" s="117"/>
      <c r="O9993" s="117"/>
      <c r="P9993" s="117"/>
      <c r="Q9993" s="117"/>
      <c r="R9993" s="117"/>
      <c r="S9993" s="29"/>
      <c r="T9993" s="25" t="str">
        <f>'Laskun tiedot'!$A$47</f>
        <v xml:space="preserve"> </v>
      </c>
      <c r="U9993" s="25"/>
      <c r="V9993" s="25"/>
      <c r="W9993" s="25"/>
      <c r="X9993" s="25"/>
      <c r="Y9993" s="25"/>
      <c r="Z9993" s="25"/>
      <c r="AA9993" s="25"/>
      <c r="AB9993" s="25"/>
      <c r="AC9993" s="25"/>
      <c r="AD9993" s="25"/>
      <c r="AE9993" s="25"/>
      <c r="AF9993" s="25"/>
      <c r="AG9993" s="25"/>
      <c r="AH9993" s="25"/>
      <c r="AI9993" s="25"/>
    </row>
    <row r="9994" spans="1:35" s="15" customFormat="1" ht="15" customHeight="1" x14ac:dyDescent="0.25">
      <c r="A9994" s="114"/>
      <c r="B9994" s="116"/>
      <c r="C9994" s="20"/>
      <c r="D9994" s="118" t="str">
        <f ca="1">INDIRECT("Jäsenet!E"&amp;AI9952)&amp;$B$2&amp;INDIRECT("Jäsenet!F"&amp;AI9952)</f>
        <v xml:space="preserve"> </v>
      </c>
      <c r="E9994" s="118"/>
      <c r="F9994" s="118"/>
      <c r="G9994" s="118"/>
      <c r="H9994" s="118"/>
      <c r="I9994" s="118"/>
      <c r="J9994" s="118"/>
      <c r="K9994" s="118"/>
      <c r="L9994" s="118"/>
      <c r="M9994" s="118"/>
      <c r="N9994" s="118"/>
      <c r="O9994" s="118"/>
      <c r="P9994" s="118"/>
      <c r="Q9994" s="118"/>
      <c r="R9994" s="118"/>
      <c r="S9994" s="29"/>
      <c r="T9994" s="25" t="str">
        <f>'Laskun tiedot'!$A$48</f>
        <v xml:space="preserve"> </v>
      </c>
      <c r="U9994" s="25"/>
      <c r="V9994" s="25"/>
      <c r="W9994" s="25"/>
      <c r="X9994" s="25"/>
      <c r="Y9994" s="25"/>
      <c r="Z9994" s="25"/>
      <c r="AA9994" s="25"/>
      <c r="AB9994" s="25"/>
      <c r="AC9994" s="25"/>
      <c r="AD9994" s="25"/>
      <c r="AE9994" s="25"/>
      <c r="AF9994" s="25"/>
      <c r="AG9994" s="25"/>
      <c r="AH9994" s="25"/>
      <c r="AI9994" s="25"/>
    </row>
    <row r="9995" spans="1:35" s="15" customFormat="1" ht="15" customHeight="1" x14ac:dyDescent="0.25">
      <c r="A9995" s="114"/>
      <c r="B9995" s="74"/>
      <c r="C9995" s="20"/>
      <c r="D9995" s="20"/>
      <c r="E9995" s="20"/>
      <c r="F9995" s="20"/>
      <c r="G9995" s="20"/>
      <c r="H9995" s="20"/>
      <c r="I9995" s="20"/>
      <c r="J9995" s="20"/>
      <c r="K9995" s="20"/>
      <c r="L9995" s="20"/>
      <c r="M9995" s="20"/>
      <c r="N9995" s="20"/>
      <c r="O9995" s="20"/>
      <c r="P9995" s="20"/>
      <c r="Q9995" s="20"/>
      <c r="R9995" s="21"/>
      <c r="S9995" s="30"/>
      <c r="T9995" s="25"/>
      <c r="U9995" s="25"/>
      <c r="V9995" s="25"/>
      <c r="W9995" s="25"/>
      <c r="X9995" s="25"/>
      <c r="Y9995" s="25"/>
      <c r="Z9995" s="25"/>
      <c r="AA9995" s="25"/>
      <c r="AB9995" s="25"/>
      <c r="AC9995" s="25"/>
      <c r="AD9995" s="25"/>
      <c r="AE9995" s="25"/>
      <c r="AF9995" s="25"/>
      <c r="AG9995" s="25"/>
      <c r="AH9995" s="25"/>
      <c r="AI9995" s="25"/>
    </row>
    <row r="9996" spans="1:35" s="15" customFormat="1" ht="12.6" customHeight="1" x14ac:dyDescent="0.25">
      <c r="A9996" s="114"/>
      <c r="B9996" s="119" t="s">
        <v>23</v>
      </c>
      <c r="C9996" s="20"/>
      <c r="D9996" s="20"/>
      <c r="E9996" s="20"/>
      <c r="F9996" s="20"/>
      <c r="G9996" s="20"/>
      <c r="H9996" s="20"/>
      <c r="I9996" s="20"/>
      <c r="J9996" s="20"/>
      <c r="K9996" s="20"/>
      <c r="L9996" s="20"/>
      <c r="M9996" s="20"/>
      <c r="N9996" s="20"/>
      <c r="O9996" s="20"/>
      <c r="P9996" s="20"/>
      <c r="Q9996" s="20"/>
      <c r="R9996" s="20"/>
      <c r="S9996" s="121" t="s">
        <v>39</v>
      </c>
      <c r="T9996" s="122"/>
      <c r="U9996" s="123"/>
      <c r="V9996" s="81">
        <f ca="1">INDIRECT("Jäsenet!G"&amp;AI9952)</f>
        <v>12001</v>
      </c>
      <c r="W9996" s="82"/>
      <c r="X9996" s="82"/>
      <c r="Y9996" s="82"/>
      <c r="Z9996" s="82"/>
      <c r="AA9996" s="82"/>
      <c r="AB9996" s="82"/>
      <c r="AC9996" s="82"/>
      <c r="AD9996" s="82"/>
      <c r="AE9996" s="82"/>
      <c r="AF9996" s="82"/>
      <c r="AG9996" s="82"/>
      <c r="AH9996" s="82"/>
      <c r="AI9996" s="82"/>
    </row>
    <row r="9997" spans="1:35" s="15" customFormat="1" ht="12.6" customHeight="1" x14ac:dyDescent="0.25">
      <c r="A9997" s="115"/>
      <c r="B9997" s="120"/>
      <c r="C9997" s="28"/>
      <c r="D9997" s="28"/>
      <c r="E9997" s="28"/>
      <c r="F9997" s="28"/>
      <c r="G9997" s="28"/>
      <c r="H9997" s="28"/>
      <c r="I9997" s="28"/>
      <c r="J9997" s="28"/>
      <c r="K9997" s="28"/>
      <c r="L9997" s="28"/>
      <c r="M9997" s="28"/>
      <c r="N9997" s="28"/>
      <c r="O9997" s="28"/>
      <c r="P9997" s="28"/>
      <c r="Q9997" s="28"/>
      <c r="R9997" s="28"/>
      <c r="S9997" s="124"/>
      <c r="T9997" s="125"/>
      <c r="U9997" s="126"/>
      <c r="V9997" s="83"/>
      <c r="W9997" s="84"/>
      <c r="X9997" s="84"/>
      <c r="Y9997" s="84"/>
      <c r="Z9997" s="84"/>
      <c r="AA9997" s="84"/>
      <c r="AB9997" s="85"/>
      <c r="AC9997" s="85"/>
      <c r="AD9997" s="85"/>
      <c r="AE9997" s="85"/>
      <c r="AF9997" s="85"/>
      <c r="AG9997" s="85"/>
      <c r="AH9997" s="85"/>
      <c r="AI9997" s="85"/>
    </row>
    <row r="9998" spans="1:35" s="15" customFormat="1" ht="24.95" customHeight="1" x14ac:dyDescent="0.25">
      <c r="A9998" s="86" t="s">
        <v>37</v>
      </c>
      <c r="B9998" s="87"/>
      <c r="C9998" s="88"/>
      <c r="D9998" s="89"/>
      <c r="E9998" s="89"/>
      <c r="F9998" s="89"/>
      <c r="G9998" s="89"/>
      <c r="H9998" s="89"/>
      <c r="I9998" s="89"/>
      <c r="J9998" s="89"/>
      <c r="K9998" s="89"/>
      <c r="L9998" s="89"/>
      <c r="M9998" s="89"/>
      <c r="N9998" s="89"/>
      <c r="O9998" s="89"/>
      <c r="P9998" s="89"/>
      <c r="Q9998" s="89"/>
      <c r="R9998" s="90"/>
      <c r="S9998" s="91" t="s">
        <v>40</v>
      </c>
      <c r="T9998" s="92"/>
      <c r="U9998" s="93"/>
      <c r="V9998" s="94">
        <f>'Laskun tiedot'!$A$8</f>
        <v>40907</v>
      </c>
      <c r="W9998" s="95"/>
      <c r="X9998" s="95"/>
      <c r="Y9998" s="95"/>
      <c r="Z9998" s="96"/>
      <c r="AA9998" s="97" t="s">
        <v>24</v>
      </c>
      <c r="AB9998" s="98"/>
      <c r="AC9998" s="99" t="str">
        <f>'Laskun tiedot'!$A$51</f>
        <v xml:space="preserve"> </v>
      </c>
      <c r="AD9998" s="99"/>
      <c r="AE9998" s="99"/>
      <c r="AF9998" s="99"/>
      <c r="AG9998" s="99"/>
      <c r="AH9998" s="99"/>
      <c r="AI9998" s="99"/>
    </row>
    <row r="9999" spans="1:35" s="15" customFormat="1" ht="9.9499999999999993" customHeight="1" x14ac:dyDescent="0.25">
      <c r="B9999" s="41"/>
      <c r="C9999" s="42"/>
      <c r="D9999" s="42"/>
      <c r="E9999" s="42"/>
      <c r="F9999" s="42"/>
      <c r="G9999" s="42"/>
      <c r="H9999" s="42"/>
      <c r="I9999" s="43"/>
      <c r="J9999" s="42"/>
      <c r="K9999" s="42"/>
      <c r="L9999" s="42"/>
      <c r="M9999" s="42"/>
      <c r="N9999" s="42"/>
      <c r="O9999" s="42"/>
      <c r="P9999" s="42"/>
      <c r="Q9999" s="18"/>
      <c r="R9999" s="18"/>
      <c r="S9999" s="44"/>
      <c r="T9999" s="44"/>
      <c r="U9999" s="19"/>
      <c r="V9999" s="45"/>
      <c r="W9999" s="45"/>
      <c r="X9999" s="45"/>
      <c r="Y9999" s="45"/>
      <c r="Z9999" s="45"/>
      <c r="AA9999" s="45"/>
      <c r="AB9999" s="46"/>
      <c r="AC9999" s="47"/>
      <c r="AD9999" s="48"/>
      <c r="AE9999" s="48"/>
      <c r="AF9999" s="48"/>
      <c r="AG9999" s="48"/>
      <c r="AH9999" s="48"/>
      <c r="AI9999" s="48"/>
    </row>
    <row r="10000" spans="1:35" s="15" customFormat="1" ht="50.1" customHeight="1" x14ac:dyDescent="0.25">
      <c r="B10000" s="41"/>
      <c r="C10000" s="42"/>
      <c r="D10000" s="42"/>
      <c r="E10000" s="42"/>
      <c r="F10000" s="42"/>
      <c r="G10000" s="42"/>
      <c r="H10000" s="42"/>
      <c r="I10000" s="43"/>
      <c r="J10000" s="42"/>
      <c r="K10000" s="42"/>
      <c r="L10000" s="42"/>
      <c r="M10000" s="42"/>
      <c r="N10000" s="42"/>
      <c r="O10000" s="42"/>
      <c r="P10000" s="42"/>
      <c r="Q10000" s="18"/>
      <c r="R10000" s="18"/>
      <c r="S10000" s="44"/>
      <c r="T10000" s="44"/>
      <c r="U10000" s="19"/>
      <c r="V10000" s="45"/>
      <c r="W10000" s="45"/>
      <c r="X10000" s="100" t="s">
        <v>38</v>
      </c>
      <c r="Y10000" s="100"/>
      <c r="Z10000" s="100"/>
      <c r="AA10000" s="100"/>
      <c r="AB10000" s="100"/>
      <c r="AC10000" s="100"/>
      <c r="AD10000" s="100"/>
      <c r="AE10000" s="100"/>
      <c r="AF10000" s="100"/>
      <c r="AG10000" s="100"/>
      <c r="AH10000" s="100"/>
      <c r="AI10000" s="100"/>
    </row>
    <row r="10001" spans="1:35" s="8" customFormat="1" ht="23.25" x14ac:dyDescent="0.35">
      <c r="B10001" s="66"/>
      <c r="C10001" s="150" t="str">
        <f>'Laskun tiedot'!$A$2</f>
        <v>Yhdistys ry</v>
      </c>
      <c r="D10001" s="150"/>
      <c r="E10001" s="150"/>
      <c r="F10001" s="150"/>
      <c r="G10001" s="150"/>
      <c r="H10001" s="150"/>
      <c r="I10001" s="150"/>
      <c r="J10001" s="150"/>
      <c r="K10001" s="150"/>
      <c r="L10001" s="150"/>
      <c r="M10001" s="150"/>
      <c r="N10001" s="150"/>
      <c r="O10001" s="150"/>
      <c r="P10001" s="150"/>
      <c r="Q10001" s="150"/>
      <c r="R10001" s="150"/>
      <c r="S10001" s="150"/>
      <c r="T10001" s="10"/>
      <c r="U10001" s="9"/>
      <c r="V10001" s="9"/>
      <c r="W10001" s="150" t="s">
        <v>16</v>
      </c>
      <c r="X10001" s="150"/>
      <c r="Y10001" s="150"/>
      <c r="Z10001" s="150"/>
    </row>
    <row r="10002" spans="1:35" s="15" customFormat="1" x14ac:dyDescent="0.25">
      <c r="B10002" s="15" t="s">
        <v>25</v>
      </c>
      <c r="AI10002" s="65">
        <v>202</v>
      </c>
    </row>
    <row r="10003" spans="1:35" s="11" customFormat="1" ht="15" customHeight="1" x14ac:dyDescent="0.2">
      <c r="V10003" s="68"/>
      <c r="W10003" s="145" t="s">
        <v>26</v>
      </c>
      <c r="X10003" s="145"/>
      <c r="Y10003" s="145"/>
      <c r="Z10003" s="145"/>
      <c r="AA10003" s="145"/>
      <c r="AB10003" s="145"/>
      <c r="AC10003" s="68"/>
      <c r="AD10003" s="68"/>
      <c r="AE10003" s="145" t="s">
        <v>18</v>
      </c>
      <c r="AF10003" s="145"/>
      <c r="AG10003" s="145"/>
      <c r="AH10003" s="145"/>
      <c r="AI10003" s="145"/>
    </row>
    <row r="10004" spans="1:35" s="15" customFormat="1" ht="15" customHeight="1" x14ac:dyDescent="0.25">
      <c r="B10004" s="62"/>
      <c r="C10004" s="146" t="str">
        <f ca="1">INDIRECT("Jäsenet!C"&amp;AI10002)&amp;$B$2&amp;INDIRECT("Jäsenet!B"&amp;AI10002)</f>
        <v xml:space="preserve"> </v>
      </c>
      <c r="D10004" s="146"/>
      <c r="E10004" s="146"/>
      <c r="F10004" s="146"/>
      <c r="G10004" s="146"/>
      <c r="H10004" s="146"/>
      <c r="I10004" s="146"/>
      <c r="J10004" s="146"/>
      <c r="K10004" s="146"/>
      <c r="L10004" s="146"/>
      <c r="M10004" s="146"/>
      <c r="N10004" s="146"/>
      <c r="O10004" s="146"/>
      <c r="P10004" s="146"/>
      <c r="Q10004" s="146"/>
      <c r="R10004" s="146"/>
      <c r="S10004" s="146"/>
      <c r="T10004" s="13"/>
      <c r="U10004" s="64"/>
      <c r="V10004" s="64"/>
      <c r="W10004" s="147">
        <f>'Laskun tiedot'!$A$5</f>
        <v>40618</v>
      </c>
      <c r="X10004" s="147"/>
      <c r="Y10004" s="147"/>
      <c r="Z10004" s="147"/>
      <c r="AA10004" s="147"/>
      <c r="AB10004" s="147"/>
      <c r="AC10004" s="64"/>
      <c r="AD10004" s="64"/>
      <c r="AE10004" s="147">
        <f>'Laskun tiedot'!$A$8</f>
        <v>40907</v>
      </c>
      <c r="AF10004" s="147"/>
      <c r="AG10004" s="147"/>
      <c r="AH10004" s="147"/>
      <c r="AI10004" s="147"/>
    </row>
    <row r="10005" spans="1:35" s="15" customFormat="1" ht="15" customHeight="1" x14ac:dyDescent="0.25">
      <c r="B10005" s="62"/>
      <c r="C10005" s="146">
        <f ca="1">INDIRECT("Jäsenet!D"&amp;AI10002)</f>
        <v>0</v>
      </c>
      <c r="D10005" s="146"/>
      <c r="E10005" s="146"/>
      <c r="F10005" s="146"/>
      <c r="G10005" s="146"/>
      <c r="H10005" s="146"/>
      <c r="I10005" s="146"/>
      <c r="J10005" s="146"/>
      <c r="K10005" s="146"/>
      <c r="L10005" s="146"/>
      <c r="M10005" s="146"/>
      <c r="N10005" s="146"/>
      <c r="O10005" s="146"/>
      <c r="P10005" s="146"/>
      <c r="Q10005" s="146"/>
      <c r="R10005" s="146"/>
      <c r="S10005" s="146"/>
    </row>
    <row r="10006" spans="1:35" s="11" customFormat="1" ht="15" customHeight="1" x14ac:dyDescent="0.25">
      <c r="B10006" s="67"/>
      <c r="C10006" s="148" t="str">
        <f ca="1">INDIRECT("Jäsenet!E"&amp;AI10002)&amp;$B$2&amp;INDIRECT("Jäsenet!F"&amp;AI10002)</f>
        <v xml:space="preserve"> </v>
      </c>
      <c r="D10006" s="148"/>
      <c r="E10006" s="148"/>
      <c r="F10006" s="148"/>
      <c r="G10006" s="148"/>
      <c r="H10006" s="148"/>
      <c r="I10006" s="148"/>
      <c r="J10006" s="148"/>
      <c r="K10006" s="148"/>
      <c r="L10006" s="148"/>
      <c r="M10006" s="148"/>
      <c r="N10006" s="148"/>
      <c r="O10006" s="148"/>
      <c r="P10006" s="148"/>
      <c r="Q10006" s="148"/>
      <c r="R10006" s="148"/>
      <c r="S10006" s="148"/>
      <c r="W10006" s="145" t="s">
        <v>17</v>
      </c>
      <c r="X10006" s="145"/>
      <c r="Y10006" s="145"/>
      <c r="Z10006" s="145"/>
      <c r="AA10006" s="145"/>
      <c r="AB10006" s="145"/>
    </row>
    <row r="10007" spans="1:35" s="15" customFormat="1" ht="15" customHeight="1" x14ac:dyDescent="0.25">
      <c r="T10007" s="78"/>
      <c r="U10007" s="63"/>
      <c r="V10007" s="63"/>
      <c r="W10007" s="149">
        <f ca="1">INDIRECT("Jäsenet!A"&amp;AI10002)</f>
        <v>201</v>
      </c>
      <c r="X10007" s="149"/>
      <c r="Y10007" s="149"/>
      <c r="Z10007" s="149"/>
      <c r="AA10007" s="149"/>
      <c r="AB10007" s="149"/>
    </row>
    <row r="10008" spans="1:35" s="15" customFormat="1" ht="15" customHeight="1" x14ac:dyDescent="0.25">
      <c r="B10008" s="39"/>
      <c r="C10008" s="39"/>
      <c r="D10008" s="39"/>
      <c r="E10008" s="39"/>
      <c r="F10008" s="39"/>
      <c r="G10008" s="39"/>
      <c r="H10008" s="39"/>
      <c r="I10008" s="39"/>
      <c r="J10008" s="39"/>
      <c r="K10008" s="39"/>
      <c r="L10008" s="39"/>
      <c r="M10008" s="39"/>
      <c r="N10008" s="39"/>
      <c r="O10008" s="39"/>
      <c r="P10008" s="39"/>
      <c r="Q10008" s="39"/>
      <c r="R10008" s="39"/>
      <c r="S10008" s="39"/>
      <c r="T10008" s="78"/>
      <c r="U10008" s="78"/>
      <c r="V10008" s="78"/>
      <c r="W10008" s="78"/>
      <c r="X10008" s="78"/>
      <c r="Y10008" s="78"/>
      <c r="Z10008" s="78"/>
      <c r="AA10008" s="39"/>
      <c r="AB10008" s="39"/>
      <c r="AC10008" s="39"/>
      <c r="AD10008" s="39"/>
      <c r="AE10008" s="39"/>
      <c r="AF10008" s="39"/>
      <c r="AG10008" s="39"/>
      <c r="AH10008" s="39"/>
      <c r="AI10008" s="39"/>
    </row>
    <row r="10009" spans="1:35" s="15" customFormat="1" ht="15" customHeight="1" x14ac:dyDescent="0.25">
      <c r="A10009" s="32"/>
      <c r="B10009" s="32"/>
      <c r="C10009" s="32"/>
      <c r="D10009" s="32"/>
      <c r="E10009" s="32"/>
      <c r="F10009" s="32"/>
      <c r="G10009" s="32"/>
      <c r="H10009" s="32"/>
      <c r="I10009" s="32"/>
      <c r="J10009" s="32"/>
      <c r="K10009" s="32"/>
      <c r="L10009" s="32"/>
      <c r="M10009" s="32"/>
      <c r="N10009" s="32"/>
      <c r="O10009" s="32"/>
      <c r="P10009" s="32"/>
      <c r="Q10009" s="32"/>
      <c r="R10009" s="32"/>
      <c r="S10009" s="32"/>
      <c r="T10009" s="33"/>
      <c r="U10009" s="33"/>
      <c r="V10009" s="33"/>
      <c r="W10009" s="35"/>
      <c r="X10009" s="33"/>
      <c r="Y10009" s="33"/>
      <c r="Z10009" s="33"/>
      <c r="AA10009" s="32"/>
      <c r="AB10009" s="32"/>
      <c r="AC10009" s="32"/>
      <c r="AD10009" s="32"/>
      <c r="AE10009" s="32"/>
      <c r="AF10009" s="32"/>
      <c r="AG10009" s="32"/>
      <c r="AH10009" s="32"/>
      <c r="AI10009" s="32"/>
    </row>
    <row r="10010" spans="1:35" s="15" customFormat="1" ht="15" customHeight="1" x14ac:dyDescent="0.25">
      <c r="B10010" s="39"/>
      <c r="C10010" s="39"/>
      <c r="D10010" s="39"/>
      <c r="E10010" s="39"/>
      <c r="F10010" s="39"/>
      <c r="G10010" s="39"/>
      <c r="H10010" s="39"/>
      <c r="I10010" s="39"/>
      <c r="J10010" s="39"/>
      <c r="K10010" s="39"/>
      <c r="L10010" s="39"/>
      <c r="M10010" s="39"/>
      <c r="N10010" s="39"/>
      <c r="O10010" s="39"/>
      <c r="P10010" s="39"/>
      <c r="Q10010" s="39"/>
      <c r="R10010" s="39"/>
      <c r="S10010" s="39"/>
      <c r="T10010" s="78"/>
      <c r="U10010" s="78"/>
      <c r="V10010" s="78"/>
      <c r="W10010" s="34"/>
      <c r="X10010" s="78"/>
      <c r="Y10010" s="78"/>
      <c r="Z10010" s="78"/>
      <c r="AA10010" s="39"/>
      <c r="AB10010" s="39"/>
      <c r="AC10010" s="39"/>
      <c r="AD10010" s="39"/>
      <c r="AE10010" s="39"/>
      <c r="AF10010" s="39"/>
      <c r="AG10010" s="39"/>
      <c r="AH10010" s="39"/>
      <c r="AI10010" s="39"/>
    </row>
    <row r="10011" spans="1:35" s="15" customFormat="1" ht="15" customHeight="1" x14ac:dyDescent="0.25">
      <c r="B10011" s="36" t="str">
        <f>'Laskun tiedot'!$A$11</f>
        <v>--------------------</v>
      </c>
      <c r="C10011" s="39"/>
      <c r="D10011" s="39"/>
      <c r="E10011" s="39"/>
      <c r="F10011" s="39"/>
      <c r="G10011" s="39"/>
      <c r="H10011" s="39"/>
      <c r="I10011" s="39"/>
      <c r="J10011" s="39"/>
      <c r="K10011" s="39"/>
      <c r="L10011" s="39"/>
      <c r="M10011" s="39"/>
      <c r="N10011" s="39"/>
      <c r="O10011" s="39"/>
      <c r="P10011" s="39"/>
      <c r="Q10011" s="39"/>
      <c r="R10011" s="39"/>
      <c r="S10011" s="39"/>
      <c r="T10011" s="17"/>
      <c r="U10011" s="17"/>
      <c r="V10011" s="17"/>
      <c r="W10011" s="17"/>
      <c r="X10011" s="17"/>
      <c r="Y10011" s="17"/>
      <c r="Z10011" s="17"/>
      <c r="AA10011" s="17"/>
      <c r="AB10011" s="17"/>
      <c r="AC10011" s="17"/>
      <c r="AD10011" s="17"/>
      <c r="AE10011" s="17"/>
      <c r="AF10011" s="17"/>
      <c r="AG10011" s="17"/>
      <c r="AH10011" s="17"/>
      <c r="AI10011" s="17"/>
    </row>
    <row r="10012" spans="1:35" s="15" customFormat="1" ht="15" customHeight="1" x14ac:dyDescent="0.25">
      <c r="B10012" s="36" t="str">
        <f>'Laskun tiedot'!$A$12</f>
        <v>Vuosi 2011</v>
      </c>
      <c r="C10012" s="78"/>
      <c r="D10012" s="78"/>
      <c r="E10012" s="78"/>
      <c r="F10012" s="78"/>
      <c r="G10012" s="78"/>
      <c r="H10012" s="78"/>
      <c r="I10012" s="78"/>
      <c r="J10012" s="78"/>
      <c r="K10012" s="78"/>
      <c r="L10012" s="78"/>
      <c r="M10012" s="78"/>
      <c r="N10012" s="78"/>
      <c r="O10012" s="78"/>
      <c r="P10012" s="39"/>
      <c r="Q10012" s="39"/>
      <c r="R10012" s="39"/>
      <c r="S10012" s="39"/>
      <c r="T10012" s="39"/>
      <c r="U10012" s="39"/>
      <c r="V10012" s="39"/>
      <c r="W10012" s="39"/>
      <c r="X10012" s="39"/>
      <c r="Y10012" s="39"/>
      <c r="Z10012" s="39"/>
      <c r="AA10012" s="39"/>
      <c r="AB10012" s="39"/>
      <c r="AC10012" s="13"/>
      <c r="AD10012" s="13"/>
      <c r="AE10012" s="13"/>
      <c r="AF10012" s="13"/>
      <c r="AG10012" s="13"/>
      <c r="AH10012" s="13"/>
      <c r="AI10012" s="13"/>
    </row>
    <row r="10013" spans="1:35" s="15" customFormat="1" ht="15" customHeight="1" x14ac:dyDescent="0.25">
      <c r="B10013" s="36" t="str">
        <f>'Laskun tiedot'!$A$13</f>
        <v>JÄSENMAKSU ………. 10 €</v>
      </c>
      <c r="T10013" s="11"/>
      <c r="U10013" s="11"/>
      <c r="V10013" s="11"/>
      <c r="W10013" s="11"/>
      <c r="X10013" s="11"/>
      <c r="Y10013" s="11"/>
      <c r="Z10013" s="11"/>
      <c r="AA10013" s="11"/>
      <c r="AB10013" s="11"/>
      <c r="AC10013" s="11"/>
      <c r="AD10013" s="11"/>
      <c r="AE10013" s="11"/>
      <c r="AF10013" s="11"/>
      <c r="AG10013" s="11"/>
      <c r="AH10013" s="11"/>
      <c r="AI10013" s="11"/>
    </row>
    <row r="10014" spans="1:35" s="15" customFormat="1" ht="15" customHeight="1" x14ac:dyDescent="0.25">
      <c r="B10014" s="36" t="str">
        <f>'Laskun tiedot'!$A$14</f>
        <v>--------------------</v>
      </c>
      <c r="T10014" s="39"/>
      <c r="AC10014" s="39"/>
    </row>
    <row r="10015" spans="1:35" s="15" customFormat="1" ht="15" customHeight="1" x14ac:dyDescent="0.25">
      <c r="B10015" s="36" t="str">
        <f>'Laskun tiedot'!$A$15</f>
        <v xml:space="preserve"> </v>
      </c>
      <c r="T10015" s="11"/>
      <c r="U10015" s="11"/>
      <c r="V10015" s="11"/>
      <c r="W10015" s="11"/>
      <c r="X10015" s="11"/>
      <c r="Y10015" s="11"/>
      <c r="Z10015" s="11"/>
      <c r="AA10015" s="11"/>
      <c r="AB10015" s="11"/>
      <c r="AC10015" s="11"/>
      <c r="AD10015" s="11"/>
      <c r="AE10015" s="11"/>
      <c r="AF10015" s="11"/>
      <c r="AG10015" s="11"/>
      <c r="AH10015" s="11"/>
      <c r="AI10015" s="11"/>
    </row>
    <row r="10016" spans="1:35" s="15" customFormat="1" ht="15" customHeight="1" x14ac:dyDescent="0.25">
      <c r="B10016" s="36" t="str">
        <f>'Laskun tiedot'!$A$16</f>
        <v xml:space="preserve"> </v>
      </c>
      <c r="C10016" s="39"/>
      <c r="D10016" s="39"/>
      <c r="E10016" s="39"/>
      <c r="F10016" s="39"/>
      <c r="G10016" s="39"/>
      <c r="H10016" s="39"/>
      <c r="I10016" s="39"/>
      <c r="J10016" s="39"/>
      <c r="K10016" s="39"/>
      <c r="L10016" s="39"/>
      <c r="M10016" s="39"/>
      <c r="N10016" s="39"/>
      <c r="O10016" s="39"/>
      <c r="P10016" s="39"/>
      <c r="Q10016" s="39"/>
      <c r="R10016" s="39"/>
      <c r="S10016" s="39"/>
      <c r="T10016" s="39"/>
      <c r="U10016" s="39"/>
      <c r="V10016" s="39"/>
      <c r="W10016" s="39"/>
      <c r="X10016" s="39"/>
      <c r="Y10016" s="39"/>
      <c r="Z10016" s="39"/>
      <c r="AA10016" s="39"/>
      <c r="AB10016" s="39"/>
      <c r="AC10016" s="39"/>
      <c r="AD10016" s="39"/>
      <c r="AE10016" s="39"/>
      <c r="AF10016" s="39"/>
      <c r="AG10016" s="39"/>
      <c r="AH10016" s="39"/>
      <c r="AI10016" s="39"/>
    </row>
    <row r="10017" spans="1:35" s="15" customFormat="1" ht="15" customHeight="1" x14ac:dyDescent="0.25">
      <c r="B10017" s="36" t="str">
        <f>'Laskun tiedot'!$A$17</f>
        <v xml:space="preserve"> </v>
      </c>
    </row>
    <row r="10018" spans="1:35" s="11" customFormat="1" ht="15" customHeight="1" x14ac:dyDescent="0.25">
      <c r="B10018" s="36" t="str">
        <f>'Laskun tiedot'!$A$18</f>
        <v xml:space="preserve"> </v>
      </c>
    </row>
    <row r="10019" spans="1:35" s="15" customFormat="1" ht="15" customHeight="1" x14ac:dyDescent="0.25">
      <c r="B10019" s="36" t="str">
        <f>'Laskun tiedot'!$A$19</f>
        <v xml:space="preserve"> </v>
      </c>
      <c r="M10019" s="16"/>
      <c r="N10019" s="1"/>
      <c r="O10019" s="1"/>
      <c r="P10019" s="16"/>
      <c r="Q10019" s="1"/>
      <c r="R10019" s="1"/>
      <c r="T10019" s="16"/>
      <c r="U10019" s="1"/>
      <c r="V10019" s="1"/>
      <c r="W10019" s="1"/>
      <c r="X10019" s="1"/>
      <c r="Z10019" s="16"/>
      <c r="AA10019" s="1"/>
      <c r="AB10019" s="1"/>
      <c r="AD10019" s="16"/>
      <c r="AE10019" s="1"/>
      <c r="AF10019" s="1"/>
      <c r="AG10019" s="1"/>
      <c r="AH10019" s="1"/>
    </row>
    <row r="10020" spans="1:35" s="15" customFormat="1" ht="15" customHeight="1" x14ac:dyDescent="0.25">
      <c r="B10020" s="36" t="str">
        <f>'Laskun tiedot'!$A$20</f>
        <v xml:space="preserve"> </v>
      </c>
      <c r="M10020" s="16"/>
      <c r="N10020" s="1"/>
      <c r="O10020" s="1"/>
      <c r="P10020" s="16"/>
      <c r="Q10020" s="1"/>
      <c r="R10020" s="1"/>
      <c r="T10020" s="16"/>
      <c r="U10020" s="1"/>
      <c r="V10020" s="1"/>
      <c r="W10020" s="1"/>
      <c r="X10020" s="1"/>
      <c r="Z10020" s="16"/>
      <c r="AA10020" s="1"/>
      <c r="AB10020" s="1"/>
      <c r="AD10020" s="16"/>
      <c r="AE10020" s="1"/>
      <c r="AF10020" s="1"/>
      <c r="AG10020" s="1"/>
      <c r="AH10020" s="1"/>
    </row>
    <row r="10021" spans="1:35" s="15" customFormat="1" ht="15" customHeight="1" x14ac:dyDescent="0.25">
      <c r="B10021" s="36" t="str">
        <f>'Laskun tiedot'!$A$21</f>
        <v xml:space="preserve"> </v>
      </c>
      <c r="M10021" s="16"/>
      <c r="N10021" s="1"/>
      <c r="O10021" s="1"/>
      <c r="P10021" s="16"/>
      <c r="Q10021" s="1"/>
      <c r="R10021" s="1"/>
      <c r="T10021" s="16"/>
      <c r="U10021" s="1"/>
      <c r="V10021" s="1"/>
      <c r="W10021" s="1"/>
      <c r="X10021" s="1"/>
      <c r="Z10021" s="16"/>
      <c r="AA10021" s="1"/>
      <c r="AB10021" s="1"/>
      <c r="AD10021" s="16"/>
      <c r="AE10021" s="1"/>
      <c r="AF10021" s="1"/>
      <c r="AG10021" s="1"/>
      <c r="AH10021" s="1"/>
    </row>
    <row r="10022" spans="1:35" s="15" customFormat="1" ht="15" customHeight="1" x14ac:dyDescent="0.25">
      <c r="B10022" s="36" t="str">
        <f>'Laskun tiedot'!$A$22</f>
        <v xml:space="preserve"> </v>
      </c>
      <c r="M10022" s="16"/>
      <c r="N10022" s="1"/>
      <c r="O10022" s="1"/>
      <c r="P10022" s="16"/>
      <c r="Q10022" s="1"/>
      <c r="R10022" s="1"/>
      <c r="T10022" s="16"/>
      <c r="U10022" s="1"/>
      <c r="V10022" s="1"/>
      <c r="W10022" s="1"/>
      <c r="X10022" s="1"/>
      <c r="Z10022" s="16"/>
      <c r="AA10022" s="1"/>
      <c r="AB10022" s="1"/>
      <c r="AD10022" s="16"/>
      <c r="AE10022" s="1"/>
      <c r="AF10022" s="1"/>
      <c r="AG10022" s="1"/>
      <c r="AH10022" s="1"/>
    </row>
    <row r="10023" spans="1:35" s="15" customFormat="1" ht="15" customHeight="1" x14ac:dyDescent="0.25">
      <c r="B10023" s="36" t="str">
        <f>'Laskun tiedot'!$A$23</f>
        <v xml:space="preserve"> </v>
      </c>
      <c r="M10023" s="16"/>
      <c r="N10023" s="1"/>
      <c r="O10023" s="1"/>
      <c r="P10023" s="16"/>
      <c r="Q10023" s="1"/>
      <c r="R10023" s="1"/>
      <c r="T10023" s="16"/>
      <c r="U10023" s="1"/>
      <c r="V10023" s="1"/>
      <c r="W10023" s="1"/>
      <c r="X10023" s="1"/>
      <c r="Z10023" s="16"/>
      <c r="AA10023" s="1"/>
      <c r="AB10023" s="1"/>
      <c r="AD10023" s="16"/>
      <c r="AE10023" s="1"/>
      <c r="AF10023" s="1"/>
      <c r="AG10023" s="1"/>
      <c r="AH10023" s="1"/>
    </row>
    <row r="10024" spans="1:35" s="15" customFormat="1" ht="15" customHeight="1" x14ac:dyDescent="0.25">
      <c r="B10024" s="36" t="str">
        <f>'Laskun tiedot'!$A$24</f>
        <v xml:space="preserve"> </v>
      </c>
      <c r="M10024" s="16"/>
      <c r="N10024" s="1"/>
      <c r="O10024" s="1"/>
      <c r="P10024" s="16"/>
      <c r="Q10024" s="1"/>
      <c r="R10024" s="1"/>
      <c r="T10024" s="16"/>
      <c r="U10024" s="1"/>
      <c r="V10024" s="1"/>
      <c r="W10024" s="1"/>
      <c r="X10024" s="1"/>
      <c r="Z10024" s="16"/>
      <c r="AA10024" s="1"/>
      <c r="AB10024" s="1"/>
      <c r="AD10024" s="16"/>
      <c r="AE10024" s="1"/>
      <c r="AF10024" s="1"/>
      <c r="AG10024" s="1"/>
      <c r="AH10024" s="1"/>
    </row>
    <row r="10025" spans="1:35" s="15" customFormat="1" ht="15" customHeight="1" x14ac:dyDescent="0.25">
      <c r="B10025" s="36" t="str">
        <f>'Laskun tiedot'!$A$25</f>
        <v xml:space="preserve"> </v>
      </c>
      <c r="M10025" s="16"/>
      <c r="N10025" s="1"/>
      <c r="O10025" s="1"/>
      <c r="P10025" s="16"/>
      <c r="Q10025" s="1"/>
      <c r="R10025" s="1"/>
      <c r="T10025" s="16"/>
      <c r="U10025" s="1"/>
      <c r="V10025" s="1"/>
      <c r="W10025" s="1"/>
      <c r="X10025" s="1"/>
      <c r="Z10025" s="16"/>
      <c r="AA10025" s="1"/>
      <c r="AB10025" s="1"/>
      <c r="AD10025" s="16"/>
      <c r="AE10025" s="1"/>
      <c r="AF10025" s="1"/>
      <c r="AG10025" s="1"/>
      <c r="AH10025" s="1"/>
    </row>
    <row r="10026" spans="1:35" s="15" customFormat="1" ht="15" customHeight="1" x14ac:dyDescent="0.25">
      <c r="B10026" s="36" t="str">
        <f>'Laskun tiedot'!$A$26</f>
        <v xml:space="preserve"> </v>
      </c>
      <c r="M10026" s="16"/>
      <c r="N10026" s="1"/>
      <c r="O10026" s="1"/>
      <c r="P10026" s="16"/>
      <c r="Q10026" s="1"/>
      <c r="R10026" s="1"/>
      <c r="T10026" s="16"/>
      <c r="U10026" s="1"/>
      <c r="V10026" s="1"/>
      <c r="W10026" s="1"/>
      <c r="X10026" s="1"/>
      <c r="Z10026" s="16"/>
      <c r="AA10026" s="1"/>
      <c r="AB10026" s="1"/>
      <c r="AD10026" s="16"/>
      <c r="AE10026" s="1"/>
      <c r="AF10026" s="1"/>
      <c r="AG10026" s="1"/>
      <c r="AH10026" s="1"/>
    </row>
    <row r="10027" spans="1:35" s="15" customFormat="1" ht="15" customHeight="1" x14ac:dyDescent="0.25">
      <c r="B10027" s="36" t="str">
        <f>'Laskun tiedot'!$A$27</f>
        <v xml:space="preserve"> </v>
      </c>
      <c r="M10027" s="16"/>
      <c r="N10027" s="1"/>
      <c r="O10027" s="1"/>
      <c r="P10027" s="16"/>
      <c r="Q10027" s="1"/>
      <c r="R10027" s="1"/>
      <c r="T10027" s="16"/>
      <c r="U10027" s="1"/>
      <c r="V10027" s="1"/>
      <c r="W10027" s="1"/>
      <c r="X10027" s="1"/>
      <c r="Z10027" s="16"/>
      <c r="AA10027" s="1"/>
      <c r="AB10027" s="1"/>
      <c r="AD10027" s="16"/>
      <c r="AE10027" s="1"/>
      <c r="AF10027" s="1"/>
      <c r="AG10027" s="1"/>
      <c r="AH10027" s="1"/>
    </row>
    <row r="10028" spans="1:35" s="15" customFormat="1" ht="15" customHeight="1" x14ac:dyDescent="0.25">
      <c r="B10028" s="36"/>
      <c r="M10028" s="16"/>
      <c r="N10028" s="1"/>
      <c r="O10028" s="1"/>
      <c r="P10028" s="16"/>
      <c r="Q10028" s="1"/>
      <c r="R10028" s="1"/>
      <c r="T10028" s="16"/>
      <c r="U10028" s="1"/>
      <c r="V10028" s="1"/>
      <c r="W10028" s="1"/>
      <c r="X10028" s="1"/>
      <c r="Z10028" s="16"/>
      <c r="AA10028" s="1"/>
      <c r="AB10028" s="1"/>
      <c r="AD10028" s="16"/>
      <c r="AE10028" s="1"/>
      <c r="AF10028" s="1"/>
      <c r="AG10028" s="1"/>
      <c r="AH10028" s="1"/>
    </row>
    <row r="10029" spans="1:35" s="80" customFormat="1" ht="12" customHeight="1" x14ac:dyDescent="0.25">
      <c r="B10029" s="143" t="str">
        <f>'Laskun tiedot'!$A$30</f>
        <v>Sihteeri:</v>
      </c>
      <c r="C10029" s="143"/>
      <c r="D10029" s="143"/>
      <c r="E10029" s="143"/>
      <c r="F10029" s="143"/>
      <c r="G10029" s="143"/>
      <c r="H10029" s="143"/>
      <c r="I10029" s="143"/>
      <c r="J10029" s="143" t="str">
        <f>'Laskun tiedot'!$B$30</f>
        <v>Puh.</v>
      </c>
      <c r="K10029" s="143"/>
      <c r="L10029" s="143"/>
      <c r="M10029" s="143"/>
      <c r="N10029" s="143"/>
      <c r="O10029" s="143"/>
      <c r="P10029" s="143"/>
      <c r="Q10029" s="143"/>
      <c r="R10029" s="143"/>
      <c r="S10029" s="143" t="str">
        <f>'Laskun tiedot'!$C$30</f>
        <v xml:space="preserve"> </v>
      </c>
      <c r="T10029" s="143"/>
      <c r="U10029" s="143"/>
      <c r="V10029" s="143"/>
      <c r="W10029" s="143"/>
      <c r="X10029" s="143"/>
      <c r="Y10029" s="143"/>
      <c r="Z10029" s="143"/>
      <c r="AA10029" s="143" t="str">
        <f>'Laskun tiedot'!$D$30</f>
        <v xml:space="preserve"> </v>
      </c>
      <c r="AB10029" s="143"/>
      <c r="AC10029" s="143"/>
      <c r="AD10029" s="143"/>
      <c r="AE10029" s="143"/>
      <c r="AF10029" s="143"/>
      <c r="AG10029" s="143"/>
      <c r="AH10029" s="143"/>
      <c r="AI10029" s="143"/>
    </row>
    <row r="10030" spans="1:35" s="79" customFormat="1" ht="12" customHeight="1" x14ac:dyDescent="0.2">
      <c r="B10030" s="143" t="str">
        <f>'Laskun tiedot'!$A$31</f>
        <v xml:space="preserve"> </v>
      </c>
      <c r="C10030" s="143"/>
      <c r="D10030" s="143"/>
      <c r="E10030" s="143"/>
      <c r="F10030" s="143"/>
      <c r="G10030" s="143"/>
      <c r="H10030" s="143"/>
      <c r="I10030" s="143"/>
      <c r="J10030" s="143" t="str">
        <f>'Laskun tiedot'!$B$31</f>
        <v xml:space="preserve"> </v>
      </c>
      <c r="K10030" s="143"/>
      <c r="L10030" s="143"/>
      <c r="M10030" s="143"/>
      <c r="N10030" s="143"/>
      <c r="O10030" s="143"/>
      <c r="P10030" s="143"/>
      <c r="Q10030" s="143"/>
      <c r="R10030" s="143"/>
      <c r="S10030" s="144" t="str">
        <f>'Laskun tiedot'!$C$31</f>
        <v xml:space="preserve"> </v>
      </c>
      <c r="T10030" s="144"/>
      <c r="U10030" s="144"/>
      <c r="V10030" s="144"/>
      <c r="W10030" s="144"/>
      <c r="X10030" s="144"/>
      <c r="Y10030" s="144"/>
      <c r="Z10030" s="144"/>
      <c r="AA10030" s="144" t="str">
        <f>'Laskun tiedot'!$D$31</f>
        <v xml:space="preserve"> </v>
      </c>
      <c r="AB10030" s="144"/>
      <c r="AC10030" s="144"/>
      <c r="AD10030" s="144"/>
      <c r="AE10030" s="144"/>
      <c r="AF10030" s="144"/>
      <c r="AG10030" s="144"/>
      <c r="AH10030" s="144"/>
      <c r="AI10030" s="144"/>
    </row>
    <row r="10031" spans="1:35" s="80" customFormat="1" ht="12" customHeight="1" x14ac:dyDescent="0.25">
      <c r="B10031" s="143" t="str">
        <f>'Laskun tiedot'!$A$32</f>
        <v xml:space="preserve"> </v>
      </c>
      <c r="C10031" s="143"/>
      <c r="D10031" s="143"/>
      <c r="E10031" s="143"/>
      <c r="F10031" s="143"/>
      <c r="G10031" s="143"/>
      <c r="H10031" s="143"/>
      <c r="I10031" s="143"/>
      <c r="J10031" s="143" t="str">
        <f>'Laskun tiedot'!$B$32</f>
        <v xml:space="preserve"> </v>
      </c>
      <c r="K10031" s="143"/>
      <c r="L10031" s="143"/>
      <c r="M10031" s="143"/>
      <c r="N10031" s="143"/>
      <c r="O10031" s="143"/>
      <c r="P10031" s="143"/>
      <c r="Q10031" s="143"/>
      <c r="R10031" s="143"/>
      <c r="S10031" s="144" t="str">
        <f>'Laskun tiedot'!$C$32</f>
        <v xml:space="preserve"> </v>
      </c>
      <c r="T10031" s="144"/>
      <c r="U10031" s="144"/>
      <c r="V10031" s="144"/>
      <c r="W10031" s="144"/>
      <c r="X10031" s="144"/>
      <c r="Y10031" s="144"/>
      <c r="Z10031" s="144"/>
      <c r="AA10031" s="144" t="str">
        <f>'Laskun tiedot'!$D$32</f>
        <v xml:space="preserve"> </v>
      </c>
      <c r="AB10031" s="144"/>
      <c r="AC10031" s="144"/>
      <c r="AD10031" s="144"/>
      <c r="AE10031" s="144"/>
      <c r="AF10031" s="144"/>
      <c r="AG10031" s="144"/>
      <c r="AH10031" s="144"/>
      <c r="AI10031" s="144"/>
    </row>
    <row r="10032" spans="1:35" s="15" customFormat="1" ht="15" customHeight="1" x14ac:dyDescent="0.25">
      <c r="A10032" s="60"/>
      <c r="B10032" s="61"/>
      <c r="C10032" s="61"/>
      <c r="D10032" s="61"/>
      <c r="E10032" s="61"/>
      <c r="F10032" s="61"/>
      <c r="G10032" s="61"/>
      <c r="H10032" s="61"/>
      <c r="I10032" s="61"/>
      <c r="J10032" s="61"/>
      <c r="K10032" s="61"/>
      <c r="L10032" s="61"/>
      <c r="M10032" s="61"/>
      <c r="N10032" s="61"/>
      <c r="O10032" s="61"/>
      <c r="P10032" s="61"/>
      <c r="Q10032" s="61"/>
      <c r="R10032" s="61"/>
      <c r="S10032" s="61"/>
      <c r="T10032" s="61"/>
      <c r="U10032" s="61"/>
      <c r="V10032" s="61"/>
      <c r="W10032" s="61"/>
      <c r="X10032" s="61"/>
      <c r="Y10032" s="61"/>
      <c r="Z10032" s="61"/>
      <c r="AA10032" s="61"/>
      <c r="AB10032" s="61"/>
      <c r="AC10032" s="61"/>
      <c r="AD10032" s="61"/>
      <c r="AE10032" s="61"/>
      <c r="AF10032" s="61"/>
      <c r="AG10032" s="61"/>
      <c r="AH10032" s="61"/>
      <c r="AI10032" s="61"/>
    </row>
    <row r="10033" spans="1:35" s="15" customFormat="1" ht="15" customHeight="1" x14ac:dyDescent="0.25">
      <c r="B10033" s="39"/>
      <c r="C10033" s="39"/>
      <c r="D10033" s="39"/>
      <c r="E10033" s="39"/>
      <c r="F10033" s="39"/>
      <c r="G10033" s="39"/>
      <c r="H10033" s="39"/>
      <c r="I10033" s="39"/>
      <c r="J10033" s="39"/>
      <c r="K10033" s="39"/>
      <c r="L10033" s="39"/>
      <c r="M10033" s="39"/>
      <c r="N10033" s="39"/>
      <c r="O10033" s="39"/>
      <c r="P10033" s="39"/>
      <c r="Q10033" s="39"/>
      <c r="R10033" s="39"/>
      <c r="S10033" s="39"/>
      <c r="T10033" s="39"/>
      <c r="U10033" s="39"/>
      <c r="V10033" s="39"/>
      <c r="W10033" s="39"/>
      <c r="X10033" s="39"/>
      <c r="Y10033" s="39"/>
      <c r="Z10033" s="39"/>
      <c r="AA10033" s="39"/>
      <c r="AB10033" s="59"/>
      <c r="AC10033" s="59"/>
      <c r="AD10033" s="39"/>
      <c r="AE10033" s="39"/>
      <c r="AF10033" s="39"/>
      <c r="AG10033" s="39"/>
      <c r="AH10033" s="39"/>
      <c r="AI10033" s="39"/>
    </row>
    <row r="10034" spans="1:35" s="15" customFormat="1" ht="11.1" customHeight="1" x14ac:dyDescent="0.25">
      <c r="A10034" s="72"/>
      <c r="B10034" s="73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  <c r="O10034" s="18"/>
      <c r="P10034" s="18"/>
      <c r="Q10034" s="18"/>
      <c r="R10034" s="18"/>
      <c r="S10034" s="127" t="s">
        <v>35</v>
      </c>
      <c r="T10034" s="128"/>
      <c r="U10034" s="128"/>
      <c r="V10034" s="128"/>
      <c r="W10034" s="128"/>
      <c r="X10034" s="128"/>
      <c r="Y10034" s="128"/>
      <c r="Z10034" s="128"/>
      <c r="AA10034" s="129"/>
      <c r="AB10034" s="128" t="s">
        <v>36</v>
      </c>
      <c r="AC10034" s="128"/>
      <c r="AD10034" s="128"/>
      <c r="AE10034" s="128"/>
      <c r="AF10034" s="128"/>
      <c r="AG10034" s="128"/>
      <c r="AH10034" s="128"/>
      <c r="AI10034" s="128"/>
    </row>
    <row r="10035" spans="1:35" s="15" customFormat="1" ht="15" customHeight="1" x14ac:dyDescent="0.25">
      <c r="A10035" s="116" t="s">
        <v>19</v>
      </c>
      <c r="B10035" s="130"/>
      <c r="C10035" s="20"/>
      <c r="D10035" s="133" t="str">
        <f>'Laskun tiedot'!$A$35</f>
        <v>EKOP 123456-09876543</v>
      </c>
      <c r="E10035" s="133"/>
      <c r="F10035" s="133"/>
      <c r="G10035" s="133"/>
      <c r="H10035" s="133"/>
      <c r="I10035" s="133"/>
      <c r="J10035" s="133"/>
      <c r="K10035" s="133"/>
      <c r="L10035" s="133"/>
      <c r="M10035" s="133"/>
      <c r="N10035" s="133"/>
      <c r="O10035" s="133"/>
      <c r="P10035" s="133"/>
      <c r="Q10035" s="133"/>
      <c r="R10035" s="133"/>
      <c r="S10035" s="134" t="str">
        <f>'Laskun tiedot'!$B$35</f>
        <v>FI67 1234 5609 8765 43</v>
      </c>
      <c r="T10035" s="135"/>
      <c r="U10035" s="135"/>
      <c r="V10035" s="135"/>
      <c r="W10035" s="135"/>
      <c r="X10035" s="135"/>
      <c r="Y10035" s="135"/>
      <c r="Z10035" s="135"/>
      <c r="AA10035" s="136"/>
      <c r="AB10035" s="135" t="str">
        <f>'Laskun tiedot'!$C$35</f>
        <v>OKOYFIHH</v>
      </c>
      <c r="AC10035" s="135"/>
      <c r="AD10035" s="135"/>
      <c r="AE10035" s="135"/>
      <c r="AF10035" s="135"/>
      <c r="AG10035" s="135"/>
      <c r="AH10035" s="135"/>
      <c r="AI10035" s="135"/>
    </row>
    <row r="10036" spans="1:35" s="15" customFormat="1" ht="15" customHeight="1" x14ac:dyDescent="0.25">
      <c r="A10036" s="116"/>
      <c r="B10036" s="130"/>
      <c r="C10036" s="20"/>
      <c r="D10036" s="133" t="str">
        <f>'Laskun tiedot'!$A$36</f>
        <v xml:space="preserve"> </v>
      </c>
      <c r="E10036" s="133"/>
      <c r="F10036" s="133"/>
      <c r="G10036" s="133"/>
      <c r="H10036" s="133"/>
      <c r="I10036" s="133"/>
      <c r="J10036" s="133"/>
      <c r="K10036" s="133"/>
      <c r="L10036" s="133"/>
      <c r="M10036" s="133"/>
      <c r="N10036" s="133"/>
      <c r="O10036" s="133"/>
      <c r="P10036" s="133"/>
      <c r="Q10036" s="133"/>
      <c r="R10036" s="137"/>
      <c r="S10036" s="134" t="str">
        <f>'Laskun tiedot'!$B$36</f>
        <v xml:space="preserve"> </v>
      </c>
      <c r="T10036" s="135"/>
      <c r="U10036" s="135"/>
      <c r="V10036" s="135"/>
      <c r="W10036" s="135"/>
      <c r="X10036" s="135"/>
      <c r="Y10036" s="135"/>
      <c r="Z10036" s="135"/>
      <c r="AA10036" s="136"/>
      <c r="AB10036" s="134" t="str">
        <f>'Laskun tiedot'!$C$36</f>
        <v xml:space="preserve"> </v>
      </c>
      <c r="AC10036" s="135"/>
      <c r="AD10036" s="135"/>
      <c r="AE10036" s="135"/>
      <c r="AF10036" s="135"/>
      <c r="AG10036" s="135"/>
      <c r="AH10036" s="135"/>
      <c r="AI10036" s="135"/>
    </row>
    <row r="10037" spans="1:35" s="15" customFormat="1" ht="15" customHeight="1" x14ac:dyDescent="0.25">
      <c r="A10037" s="131"/>
      <c r="B10037" s="132"/>
      <c r="C10037" s="20"/>
      <c r="D10037" s="138" t="str">
        <f>'Laskun tiedot'!$A$37</f>
        <v xml:space="preserve"> </v>
      </c>
      <c r="E10037" s="138"/>
      <c r="F10037" s="138"/>
      <c r="G10037" s="138"/>
      <c r="H10037" s="138"/>
      <c r="I10037" s="138"/>
      <c r="J10037" s="138"/>
      <c r="K10037" s="138"/>
      <c r="L10037" s="138"/>
      <c r="M10037" s="138"/>
      <c r="N10037" s="138"/>
      <c r="O10037" s="138"/>
      <c r="P10037" s="138"/>
      <c r="Q10037" s="138"/>
      <c r="R10037" s="139"/>
      <c r="S10037" s="140" t="str">
        <f>'Laskun tiedot'!$B$37</f>
        <v xml:space="preserve"> </v>
      </c>
      <c r="T10037" s="141"/>
      <c r="U10037" s="141"/>
      <c r="V10037" s="141"/>
      <c r="W10037" s="141"/>
      <c r="X10037" s="141"/>
      <c r="Y10037" s="141"/>
      <c r="Z10037" s="141"/>
      <c r="AA10037" s="142"/>
      <c r="AB10037" s="140" t="str">
        <f>'Laskun tiedot'!$C$37</f>
        <v xml:space="preserve"> </v>
      </c>
      <c r="AC10037" s="141"/>
      <c r="AD10037" s="141"/>
      <c r="AE10037" s="141"/>
      <c r="AF10037" s="141"/>
      <c r="AG10037" s="141"/>
      <c r="AH10037" s="141"/>
      <c r="AI10037" s="141"/>
    </row>
    <row r="10038" spans="1:35" s="15" customFormat="1" ht="15" customHeight="1" x14ac:dyDescent="0.25">
      <c r="A10038" s="101" t="s">
        <v>21</v>
      </c>
      <c r="B10038" s="102"/>
      <c r="C10038" s="22"/>
      <c r="D10038" s="107" t="str">
        <f>'Laskun tiedot'!$A$40</f>
        <v xml:space="preserve"> </v>
      </c>
      <c r="E10038" s="107"/>
      <c r="F10038" s="107"/>
      <c r="G10038" s="107"/>
      <c r="H10038" s="107"/>
      <c r="I10038" s="107"/>
      <c r="J10038" s="107"/>
      <c r="K10038" s="107"/>
      <c r="L10038" s="107"/>
      <c r="M10038" s="107"/>
      <c r="N10038" s="107"/>
      <c r="O10038" s="107"/>
      <c r="P10038" s="107"/>
      <c r="Q10038" s="107"/>
      <c r="R10038" s="108"/>
      <c r="S10038" s="23"/>
      <c r="T10038" s="24"/>
      <c r="U10038" s="25"/>
      <c r="V10038" s="25"/>
      <c r="W10038" s="25"/>
      <c r="X10038" s="25"/>
      <c r="Y10038" s="25"/>
      <c r="Z10038" s="25"/>
      <c r="AA10038" s="25"/>
      <c r="AB10038" s="25"/>
      <c r="AC10038" s="25"/>
      <c r="AD10038" s="25"/>
      <c r="AE10038" s="25"/>
      <c r="AF10038" s="25"/>
      <c r="AG10038" s="25"/>
      <c r="AH10038" s="25"/>
      <c r="AI10038" s="25"/>
    </row>
    <row r="10039" spans="1:35" s="15" customFormat="1" ht="15" customHeight="1" x14ac:dyDescent="0.25">
      <c r="A10039" s="103"/>
      <c r="B10039" s="104"/>
      <c r="C10039" s="20"/>
      <c r="D10039" s="109"/>
      <c r="E10039" s="109"/>
      <c r="F10039" s="109"/>
      <c r="G10039" s="109"/>
      <c r="H10039" s="109"/>
      <c r="I10039" s="109"/>
      <c r="J10039" s="109"/>
      <c r="K10039" s="109"/>
      <c r="L10039" s="109"/>
      <c r="M10039" s="109"/>
      <c r="N10039" s="109"/>
      <c r="O10039" s="109"/>
      <c r="P10039" s="109"/>
      <c r="Q10039" s="109"/>
      <c r="R10039" s="110"/>
      <c r="S10039" s="29"/>
      <c r="T10039" s="25" t="str">
        <f>'Laskun tiedot'!$A$43</f>
        <v>KÄYTÄ VIITETTÄ !</v>
      </c>
      <c r="U10039" s="25"/>
      <c r="V10039" s="25"/>
      <c r="W10039" s="25"/>
      <c r="X10039" s="25"/>
      <c r="Y10039" s="25"/>
      <c r="Z10039" s="25"/>
      <c r="AA10039" s="25"/>
      <c r="AB10039" s="25"/>
      <c r="AC10039" s="25"/>
      <c r="AD10039" s="25"/>
      <c r="AE10039" s="25"/>
      <c r="AF10039" s="25"/>
      <c r="AG10039" s="25"/>
      <c r="AH10039" s="25"/>
      <c r="AI10039" s="25"/>
    </row>
    <row r="10040" spans="1:35" s="15" customFormat="1" ht="15" customHeight="1" x14ac:dyDescent="0.25">
      <c r="A10040" s="105"/>
      <c r="B10040" s="106"/>
      <c r="C10040" s="26"/>
      <c r="D10040" s="111"/>
      <c r="E10040" s="111"/>
      <c r="F10040" s="111"/>
      <c r="G10040" s="111"/>
      <c r="H10040" s="111"/>
      <c r="I10040" s="111"/>
      <c r="J10040" s="111"/>
      <c r="K10040" s="111"/>
      <c r="L10040" s="111"/>
      <c r="M10040" s="111"/>
      <c r="N10040" s="111"/>
      <c r="O10040" s="111"/>
      <c r="P10040" s="111"/>
      <c r="Q10040" s="111"/>
      <c r="R10040" s="112"/>
      <c r="S10040" s="29"/>
      <c r="T10040" s="25" t="str">
        <f>'Laskun tiedot'!$A$44</f>
        <v xml:space="preserve"> </v>
      </c>
      <c r="U10040" s="25"/>
      <c r="V10040" s="25"/>
      <c r="W10040" s="25"/>
      <c r="X10040" s="25"/>
      <c r="Y10040" s="25"/>
      <c r="Z10040" s="27"/>
      <c r="AA10040" s="27"/>
      <c r="AB10040" s="27"/>
      <c r="AC10040" s="27"/>
      <c r="AD10040" s="27"/>
      <c r="AE10040" s="27"/>
      <c r="AF10040" s="27"/>
      <c r="AG10040" s="27"/>
      <c r="AH10040" s="27"/>
      <c r="AI10040" s="25"/>
    </row>
    <row r="10041" spans="1:35" s="15" customFormat="1" ht="15" customHeight="1" x14ac:dyDescent="0.25">
      <c r="A10041" s="113" t="s">
        <v>20</v>
      </c>
      <c r="B10041" s="101" t="s">
        <v>22</v>
      </c>
      <c r="C10041" s="20"/>
      <c r="D10041" s="20"/>
      <c r="E10041" s="20"/>
      <c r="F10041" s="20"/>
      <c r="G10041" s="20"/>
      <c r="H10041" s="20"/>
      <c r="I10041" s="20"/>
      <c r="J10041" s="20"/>
      <c r="K10041" s="20"/>
      <c r="L10041" s="20"/>
      <c r="M10041" s="20"/>
      <c r="N10041" s="20"/>
      <c r="O10041" s="20"/>
      <c r="P10041" s="20"/>
      <c r="Q10041" s="20"/>
      <c r="R10041" s="21"/>
      <c r="S10041" s="29"/>
      <c r="T10041" s="25" t="str">
        <f>'Laskun tiedot'!$A$45</f>
        <v xml:space="preserve"> </v>
      </c>
      <c r="U10041" s="25"/>
      <c r="V10041" s="25"/>
      <c r="W10041" s="25"/>
      <c r="X10041" s="25"/>
      <c r="Y10041" s="25"/>
      <c r="Z10041" s="25"/>
      <c r="AA10041" s="25"/>
      <c r="AB10041" s="25"/>
      <c r="AC10041" s="25"/>
      <c r="AD10041" s="25"/>
      <c r="AE10041" s="25"/>
      <c r="AF10041" s="25"/>
      <c r="AG10041" s="25"/>
      <c r="AH10041" s="25"/>
      <c r="AI10041" s="25"/>
    </row>
    <row r="10042" spans="1:35" s="15" customFormat="1" ht="15" customHeight="1" x14ac:dyDescent="0.25">
      <c r="A10042" s="114"/>
      <c r="B10042" s="116"/>
      <c r="C10042" s="20"/>
      <c r="D10042" s="117" t="str">
        <f ca="1">INDIRECT("Jäsenet!C"&amp;AI10002)&amp;$B$2&amp;INDIRECT("Jäsenet!B"&amp;AI10002)</f>
        <v xml:space="preserve"> </v>
      </c>
      <c r="E10042" s="117"/>
      <c r="F10042" s="117"/>
      <c r="G10042" s="117"/>
      <c r="H10042" s="117"/>
      <c r="I10042" s="117"/>
      <c r="J10042" s="117"/>
      <c r="K10042" s="117"/>
      <c r="L10042" s="117"/>
      <c r="M10042" s="117"/>
      <c r="N10042" s="117"/>
      <c r="O10042" s="117"/>
      <c r="P10042" s="117"/>
      <c r="Q10042" s="117"/>
      <c r="R10042" s="117"/>
      <c r="S10042" s="29"/>
      <c r="T10042" s="25" t="str">
        <f>'Laskun tiedot'!$A$46</f>
        <v xml:space="preserve"> </v>
      </c>
      <c r="U10042" s="25"/>
      <c r="V10042" s="25"/>
      <c r="W10042" s="25"/>
      <c r="X10042" s="25"/>
      <c r="Y10042" s="25"/>
      <c r="Z10042" s="25"/>
      <c r="AA10042" s="25"/>
      <c r="AB10042" s="25"/>
      <c r="AC10042" s="25"/>
      <c r="AD10042" s="25"/>
      <c r="AE10042" s="25"/>
      <c r="AF10042" s="25"/>
      <c r="AG10042" s="25"/>
      <c r="AH10042" s="25"/>
      <c r="AI10042" s="25"/>
    </row>
    <row r="10043" spans="1:35" s="15" customFormat="1" ht="15" customHeight="1" x14ac:dyDescent="0.25">
      <c r="A10043" s="114"/>
      <c r="B10043" s="116"/>
      <c r="C10043" s="20"/>
      <c r="D10043" s="117">
        <f ca="1">INDIRECT("Jäsenet!D"&amp;AI10002)</f>
        <v>0</v>
      </c>
      <c r="E10043" s="117"/>
      <c r="F10043" s="117"/>
      <c r="G10043" s="117"/>
      <c r="H10043" s="117"/>
      <c r="I10043" s="117"/>
      <c r="J10043" s="117"/>
      <c r="K10043" s="117"/>
      <c r="L10043" s="117"/>
      <c r="M10043" s="117"/>
      <c r="N10043" s="117"/>
      <c r="O10043" s="117"/>
      <c r="P10043" s="117"/>
      <c r="Q10043" s="117"/>
      <c r="R10043" s="117"/>
      <c r="S10043" s="29"/>
      <c r="T10043" s="25" t="str">
        <f>'Laskun tiedot'!$A$47</f>
        <v xml:space="preserve"> </v>
      </c>
      <c r="U10043" s="25"/>
      <c r="V10043" s="25"/>
      <c r="W10043" s="25"/>
      <c r="X10043" s="25"/>
      <c r="Y10043" s="25"/>
      <c r="Z10043" s="25"/>
      <c r="AA10043" s="25"/>
      <c r="AB10043" s="25"/>
      <c r="AC10043" s="25"/>
      <c r="AD10043" s="25"/>
      <c r="AE10043" s="25"/>
      <c r="AF10043" s="25"/>
      <c r="AG10043" s="25"/>
      <c r="AH10043" s="25"/>
      <c r="AI10043" s="25"/>
    </row>
    <row r="10044" spans="1:35" s="15" customFormat="1" ht="15" customHeight="1" x14ac:dyDescent="0.25">
      <c r="A10044" s="114"/>
      <c r="B10044" s="116"/>
      <c r="C10044" s="20"/>
      <c r="D10044" s="118" t="str">
        <f ca="1">INDIRECT("Jäsenet!E"&amp;AI10002)&amp;$B$2&amp;INDIRECT("Jäsenet!F"&amp;AI10002)</f>
        <v xml:space="preserve"> </v>
      </c>
      <c r="E10044" s="118"/>
      <c r="F10044" s="118"/>
      <c r="G10044" s="118"/>
      <c r="H10044" s="118"/>
      <c r="I10044" s="118"/>
      <c r="J10044" s="118"/>
      <c r="K10044" s="118"/>
      <c r="L10044" s="118"/>
      <c r="M10044" s="118"/>
      <c r="N10044" s="118"/>
      <c r="O10044" s="118"/>
      <c r="P10044" s="118"/>
      <c r="Q10044" s="118"/>
      <c r="R10044" s="118"/>
      <c r="S10044" s="29"/>
      <c r="T10044" s="25" t="str">
        <f>'Laskun tiedot'!$A$48</f>
        <v xml:space="preserve"> </v>
      </c>
      <c r="U10044" s="25"/>
      <c r="V10044" s="25"/>
      <c r="W10044" s="25"/>
      <c r="X10044" s="25"/>
      <c r="Y10044" s="25"/>
      <c r="Z10044" s="25"/>
      <c r="AA10044" s="25"/>
      <c r="AB10044" s="25"/>
      <c r="AC10044" s="25"/>
      <c r="AD10044" s="25"/>
      <c r="AE10044" s="25"/>
      <c r="AF10044" s="25"/>
      <c r="AG10044" s="25"/>
      <c r="AH10044" s="25"/>
      <c r="AI10044" s="25"/>
    </row>
    <row r="10045" spans="1:35" s="15" customFormat="1" ht="15" customHeight="1" x14ac:dyDescent="0.25">
      <c r="A10045" s="114"/>
      <c r="B10045" s="74"/>
      <c r="C10045" s="20"/>
      <c r="D10045" s="20"/>
      <c r="E10045" s="20"/>
      <c r="F10045" s="20"/>
      <c r="G10045" s="20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1"/>
      <c r="S10045" s="30"/>
      <c r="T10045" s="25"/>
      <c r="U10045" s="25"/>
      <c r="V10045" s="25"/>
      <c r="W10045" s="25"/>
      <c r="X10045" s="25"/>
      <c r="Y10045" s="25"/>
      <c r="Z10045" s="25"/>
      <c r="AA10045" s="25"/>
      <c r="AB10045" s="25"/>
      <c r="AC10045" s="25"/>
      <c r="AD10045" s="25"/>
      <c r="AE10045" s="25"/>
      <c r="AF10045" s="25"/>
      <c r="AG10045" s="25"/>
      <c r="AH10045" s="25"/>
      <c r="AI10045" s="25"/>
    </row>
    <row r="10046" spans="1:35" s="15" customFormat="1" ht="12.6" customHeight="1" x14ac:dyDescent="0.25">
      <c r="A10046" s="114"/>
      <c r="B10046" s="119" t="s">
        <v>23</v>
      </c>
      <c r="C10046" s="20"/>
      <c r="D10046" s="20"/>
      <c r="E10046" s="20"/>
      <c r="F10046" s="20"/>
      <c r="G10046" s="20"/>
      <c r="H10046" s="20"/>
      <c r="I10046" s="20"/>
      <c r="J10046" s="20"/>
      <c r="K10046" s="20"/>
      <c r="L10046" s="20"/>
      <c r="M10046" s="20"/>
      <c r="N10046" s="20"/>
      <c r="O10046" s="20"/>
      <c r="P10046" s="20"/>
      <c r="Q10046" s="20"/>
      <c r="R10046" s="20"/>
      <c r="S10046" s="121" t="s">
        <v>39</v>
      </c>
      <c r="T10046" s="122"/>
      <c r="U10046" s="123"/>
      <c r="V10046" s="81">
        <f ca="1">INDIRECT("Jäsenet!G"&amp;AI10002)</f>
        <v>12014</v>
      </c>
      <c r="W10046" s="82"/>
      <c r="X10046" s="82"/>
      <c r="Y10046" s="82"/>
      <c r="Z10046" s="82"/>
      <c r="AA10046" s="82"/>
      <c r="AB10046" s="82"/>
      <c r="AC10046" s="82"/>
      <c r="AD10046" s="82"/>
      <c r="AE10046" s="82"/>
      <c r="AF10046" s="82"/>
      <c r="AG10046" s="82"/>
      <c r="AH10046" s="82"/>
      <c r="AI10046" s="82"/>
    </row>
    <row r="10047" spans="1:35" s="15" customFormat="1" ht="12.6" customHeight="1" x14ac:dyDescent="0.25">
      <c r="A10047" s="115"/>
      <c r="B10047" s="120"/>
      <c r="C10047" s="28"/>
      <c r="D10047" s="28"/>
      <c r="E10047" s="28"/>
      <c r="F10047" s="28"/>
      <c r="G10047" s="28"/>
      <c r="H10047" s="28"/>
      <c r="I10047" s="28"/>
      <c r="J10047" s="28"/>
      <c r="K10047" s="28"/>
      <c r="L10047" s="28"/>
      <c r="M10047" s="28"/>
      <c r="N10047" s="28"/>
      <c r="O10047" s="28"/>
      <c r="P10047" s="28"/>
      <c r="Q10047" s="28"/>
      <c r="R10047" s="28"/>
      <c r="S10047" s="124"/>
      <c r="T10047" s="125"/>
      <c r="U10047" s="126"/>
      <c r="V10047" s="83"/>
      <c r="W10047" s="84"/>
      <c r="X10047" s="84"/>
      <c r="Y10047" s="84"/>
      <c r="Z10047" s="84"/>
      <c r="AA10047" s="84"/>
      <c r="AB10047" s="85"/>
      <c r="AC10047" s="85"/>
      <c r="AD10047" s="85"/>
      <c r="AE10047" s="85"/>
      <c r="AF10047" s="85"/>
      <c r="AG10047" s="85"/>
      <c r="AH10047" s="85"/>
      <c r="AI10047" s="85"/>
    </row>
    <row r="10048" spans="1:35" s="15" customFormat="1" ht="24.95" customHeight="1" x14ac:dyDescent="0.25">
      <c r="A10048" s="86" t="s">
        <v>37</v>
      </c>
      <c r="B10048" s="87"/>
      <c r="C10048" s="88"/>
      <c r="D10048" s="89"/>
      <c r="E10048" s="89"/>
      <c r="F10048" s="89"/>
      <c r="G10048" s="89"/>
      <c r="H10048" s="89"/>
      <c r="I10048" s="89"/>
      <c r="J10048" s="89"/>
      <c r="K10048" s="89"/>
      <c r="L10048" s="89"/>
      <c r="M10048" s="89"/>
      <c r="N10048" s="89"/>
      <c r="O10048" s="89"/>
      <c r="P10048" s="89"/>
      <c r="Q10048" s="89"/>
      <c r="R10048" s="90"/>
      <c r="S10048" s="91" t="s">
        <v>40</v>
      </c>
      <c r="T10048" s="92"/>
      <c r="U10048" s="93"/>
      <c r="V10048" s="94">
        <f>'Laskun tiedot'!$A$8</f>
        <v>40907</v>
      </c>
      <c r="W10048" s="95"/>
      <c r="X10048" s="95"/>
      <c r="Y10048" s="95"/>
      <c r="Z10048" s="96"/>
      <c r="AA10048" s="97" t="s">
        <v>24</v>
      </c>
      <c r="AB10048" s="98"/>
      <c r="AC10048" s="99" t="str">
        <f>'Laskun tiedot'!$A$51</f>
        <v xml:space="preserve"> </v>
      </c>
      <c r="AD10048" s="99"/>
      <c r="AE10048" s="99"/>
      <c r="AF10048" s="99"/>
      <c r="AG10048" s="99"/>
      <c r="AH10048" s="99"/>
      <c r="AI10048" s="99"/>
    </row>
    <row r="10049" spans="1:35" s="15" customFormat="1" ht="9.9499999999999993" customHeight="1" x14ac:dyDescent="0.25">
      <c r="B10049" s="41"/>
      <c r="C10049" s="42"/>
      <c r="D10049" s="42"/>
      <c r="E10049" s="42"/>
      <c r="F10049" s="42"/>
      <c r="G10049" s="42"/>
      <c r="H10049" s="42"/>
      <c r="I10049" s="43"/>
      <c r="J10049" s="42"/>
      <c r="K10049" s="42"/>
      <c r="L10049" s="42"/>
      <c r="M10049" s="42"/>
      <c r="N10049" s="42"/>
      <c r="O10049" s="42"/>
      <c r="P10049" s="42"/>
      <c r="Q10049" s="18"/>
      <c r="R10049" s="18"/>
      <c r="S10049" s="44"/>
      <c r="T10049" s="44"/>
      <c r="U10049" s="19"/>
      <c r="V10049" s="45"/>
      <c r="W10049" s="45"/>
      <c r="X10049" s="45"/>
      <c r="Y10049" s="45"/>
      <c r="Z10049" s="45"/>
      <c r="AA10049" s="45"/>
      <c r="AB10049" s="46"/>
      <c r="AC10049" s="47"/>
      <c r="AD10049" s="48"/>
      <c r="AE10049" s="48"/>
      <c r="AF10049" s="48"/>
      <c r="AG10049" s="48"/>
      <c r="AH10049" s="48"/>
      <c r="AI10049" s="48"/>
    </row>
    <row r="10050" spans="1:35" s="15" customFormat="1" ht="50.1" customHeight="1" x14ac:dyDescent="0.25">
      <c r="B10050" s="41"/>
      <c r="C10050" s="42"/>
      <c r="D10050" s="42"/>
      <c r="E10050" s="42"/>
      <c r="F10050" s="42"/>
      <c r="G10050" s="42"/>
      <c r="H10050" s="42"/>
      <c r="I10050" s="43"/>
      <c r="J10050" s="42"/>
      <c r="K10050" s="42"/>
      <c r="L10050" s="42"/>
      <c r="M10050" s="42"/>
      <c r="N10050" s="42"/>
      <c r="O10050" s="42"/>
      <c r="P10050" s="42"/>
      <c r="Q10050" s="18"/>
      <c r="R10050" s="18"/>
      <c r="S10050" s="44"/>
      <c r="T10050" s="44"/>
      <c r="U10050" s="19"/>
      <c r="V10050" s="45"/>
      <c r="W10050" s="45"/>
      <c r="X10050" s="100" t="s">
        <v>38</v>
      </c>
      <c r="Y10050" s="100"/>
      <c r="Z10050" s="100"/>
      <c r="AA10050" s="100"/>
      <c r="AB10050" s="100"/>
      <c r="AC10050" s="100"/>
      <c r="AD10050" s="100"/>
      <c r="AE10050" s="100"/>
      <c r="AF10050" s="100"/>
      <c r="AG10050" s="100"/>
      <c r="AH10050" s="100"/>
      <c r="AI10050" s="100"/>
    </row>
    <row r="10051" spans="1:35" s="8" customFormat="1" ht="23.25" x14ac:dyDescent="0.35">
      <c r="B10051" s="66"/>
      <c r="C10051" s="150" t="str">
        <f>'Laskun tiedot'!$A$2</f>
        <v>Yhdistys ry</v>
      </c>
      <c r="D10051" s="150"/>
      <c r="E10051" s="150"/>
      <c r="F10051" s="150"/>
      <c r="G10051" s="150"/>
      <c r="H10051" s="150"/>
      <c r="I10051" s="150"/>
      <c r="J10051" s="150"/>
      <c r="K10051" s="150"/>
      <c r="L10051" s="150"/>
      <c r="M10051" s="150"/>
      <c r="N10051" s="150"/>
      <c r="O10051" s="150"/>
      <c r="P10051" s="150"/>
      <c r="Q10051" s="150"/>
      <c r="R10051" s="150"/>
      <c r="S10051" s="150"/>
      <c r="T10051" s="10"/>
      <c r="U10051" s="9"/>
      <c r="V10051" s="9"/>
      <c r="W10051" s="150" t="s">
        <v>16</v>
      </c>
      <c r="X10051" s="150"/>
      <c r="Y10051" s="150"/>
      <c r="Z10051" s="150"/>
    </row>
    <row r="10052" spans="1:35" s="15" customFormat="1" x14ac:dyDescent="0.25">
      <c r="B10052" s="15" t="s">
        <v>25</v>
      </c>
      <c r="AI10052" s="65">
        <v>203</v>
      </c>
    </row>
    <row r="10053" spans="1:35" s="11" customFormat="1" ht="15" customHeight="1" x14ac:dyDescent="0.2">
      <c r="V10053" s="68"/>
      <c r="W10053" s="145" t="s">
        <v>26</v>
      </c>
      <c r="X10053" s="145"/>
      <c r="Y10053" s="145"/>
      <c r="Z10053" s="145"/>
      <c r="AA10053" s="145"/>
      <c r="AB10053" s="145"/>
      <c r="AC10053" s="68"/>
      <c r="AD10053" s="68"/>
      <c r="AE10053" s="145" t="s">
        <v>18</v>
      </c>
      <c r="AF10053" s="145"/>
      <c r="AG10053" s="145"/>
      <c r="AH10053" s="145"/>
      <c r="AI10053" s="145"/>
    </row>
    <row r="10054" spans="1:35" s="15" customFormat="1" ht="15" customHeight="1" x14ac:dyDescent="0.25">
      <c r="B10054" s="62"/>
      <c r="C10054" s="146" t="str">
        <f ca="1">INDIRECT("Jäsenet!C"&amp;AI10052)&amp;$B$2&amp;INDIRECT("Jäsenet!B"&amp;AI10052)</f>
        <v xml:space="preserve"> </v>
      </c>
      <c r="D10054" s="146"/>
      <c r="E10054" s="146"/>
      <c r="F10054" s="146"/>
      <c r="G10054" s="146"/>
      <c r="H10054" s="146"/>
      <c r="I10054" s="146"/>
      <c r="J10054" s="146"/>
      <c r="K10054" s="146"/>
      <c r="L10054" s="146"/>
      <c r="M10054" s="146"/>
      <c r="N10054" s="146"/>
      <c r="O10054" s="146"/>
      <c r="P10054" s="146"/>
      <c r="Q10054" s="146"/>
      <c r="R10054" s="146"/>
      <c r="S10054" s="146"/>
      <c r="T10054" s="13"/>
      <c r="U10054" s="64"/>
      <c r="V10054" s="64"/>
      <c r="W10054" s="147">
        <f>'Laskun tiedot'!$A$5</f>
        <v>40618</v>
      </c>
      <c r="X10054" s="147"/>
      <c r="Y10054" s="147"/>
      <c r="Z10054" s="147"/>
      <c r="AA10054" s="147"/>
      <c r="AB10054" s="147"/>
      <c r="AC10054" s="64"/>
      <c r="AD10054" s="64"/>
      <c r="AE10054" s="147">
        <f>'Laskun tiedot'!$A$8</f>
        <v>40907</v>
      </c>
      <c r="AF10054" s="147"/>
      <c r="AG10054" s="147"/>
      <c r="AH10054" s="147"/>
      <c r="AI10054" s="147"/>
    </row>
    <row r="10055" spans="1:35" s="15" customFormat="1" ht="15" customHeight="1" x14ac:dyDescent="0.25">
      <c r="B10055" s="62"/>
      <c r="C10055" s="146">
        <f ca="1">INDIRECT("Jäsenet!D"&amp;AI10052)</f>
        <v>0</v>
      </c>
      <c r="D10055" s="146"/>
      <c r="E10055" s="146"/>
      <c r="F10055" s="146"/>
      <c r="G10055" s="146"/>
      <c r="H10055" s="146"/>
      <c r="I10055" s="146"/>
      <c r="J10055" s="146"/>
      <c r="K10055" s="146"/>
      <c r="L10055" s="146"/>
      <c r="M10055" s="146"/>
      <c r="N10055" s="146"/>
      <c r="O10055" s="146"/>
      <c r="P10055" s="146"/>
      <c r="Q10055" s="146"/>
      <c r="R10055" s="146"/>
      <c r="S10055" s="146"/>
    </row>
    <row r="10056" spans="1:35" s="11" customFormat="1" ht="15" customHeight="1" x14ac:dyDescent="0.25">
      <c r="B10056" s="67"/>
      <c r="C10056" s="148" t="str">
        <f ca="1">INDIRECT("Jäsenet!E"&amp;AI10052)&amp;$B$2&amp;INDIRECT("Jäsenet!F"&amp;AI10052)</f>
        <v xml:space="preserve"> </v>
      </c>
      <c r="D10056" s="148"/>
      <c r="E10056" s="148"/>
      <c r="F10056" s="148"/>
      <c r="G10056" s="148"/>
      <c r="H10056" s="148"/>
      <c r="I10056" s="148"/>
      <c r="J10056" s="148"/>
      <c r="K10056" s="148"/>
      <c r="L10056" s="148"/>
      <c r="M10056" s="148"/>
      <c r="N10056" s="148"/>
      <c r="O10056" s="148"/>
      <c r="P10056" s="148"/>
      <c r="Q10056" s="148"/>
      <c r="R10056" s="148"/>
      <c r="S10056" s="148"/>
      <c r="W10056" s="145" t="s">
        <v>17</v>
      </c>
      <c r="X10056" s="145"/>
      <c r="Y10056" s="145"/>
      <c r="Z10056" s="145"/>
      <c r="AA10056" s="145"/>
      <c r="AB10056" s="145"/>
    </row>
    <row r="10057" spans="1:35" s="15" customFormat="1" ht="15" customHeight="1" x14ac:dyDescent="0.25">
      <c r="T10057" s="78"/>
      <c r="U10057" s="63"/>
      <c r="V10057" s="63"/>
      <c r="W10057" s="149">
        <f ca="1">INDIRECT("Jäsenet!A"&amp;AI10052)</f>
        <v>202</v>
      </c>
      <c r="X10057" s="149"/>
      <c r="Y10057" s="149"/>
      <c r="Z10057" s="149"/>
      <c r="AA10057" s="149"/>
      <c r="AB10057" s="149"/>
    </row>
    <row r="10058" spans="1:35" s="15" customFormat="1" ht="15" customHeight="1" x14ac:dyDescent="0.25">
      <c r="B10058" s="39"/>
      <c r="C10058" s="39"/>
      <c r="D10058" s="39"/>
      <c r="E10058" s="39"/>
      <c r="F10058" s="39"/>
      <c r="G10058" s="39"/>
      <c r="H10058" s="39"/>
      <c r="I10058" s="39"/>
      <c r="J10058" s="39"/>
      <c r="K10058" s="39"/>
      <c r="L10058" s="39"/>
      <c r="M10058" s="39"/>
      <c r="N10058" s="39"/>
      <c r="O10058" s="39"/>
      <c r="P10058" s="39"/>
      <c r="Q10058" s="39"/>
      <c r="R10058" s="39"/>
      <c r="S10058" s="39"/>
      <c r="T10058" s="78"/>
      <c r="U10058" s="78"/>
      <c r="V10058" s="78"/>
      <c r="W10058" s="78"/>
      <c r="X10058" s="78"/>
      <c r="Y10058" s="78"/>
      <c r="Z10058" s="78"/>
      <c r="AA10058" s="39"/>
      <c r="AB10058" s="39"/>
      <c r="AC10058" s="39"/>
      <c r="AD10058" s="39"/>
      <c r="AE10058" s="39"/>
      <c r="AF10058" s="39"/>
      <c r="AG10058" s="39"/>
      <c r="AH10058" s="39"/>
      <c r="AI10058" s="39"/>
    </row>
    <row r="10059" spans="1:35" s="15" customFormat="1" ht="15" customHeight="1" x14ac:dyDescent="0.25">
      <c r="A10059" s="32"/>
      <c r="B10059" s="32"/>
      <c r="C10059" s="32"/>
      <c r="D10059" s="32"/>
      <c r="E10059" s="32"/>
      <c r="F10059" s="32"/>
      <c r="G10059" s="32"/>
      <c r="H10059" s="32"/>
      <c r="I10059" s="32"/>
      <c r="J10059" s="32"/>
      <c r="K10059" s="32"/>
      <c r="L10059" s="32"/>
      <c r="M10059" s="32"/>
      <c r="N10059" s="32"/>
      <c r="O10059" s="32"/>
      <c r="P10059" s="32"/>
      <c r="Q10059" s="32"/>
      <c r="R10059" s="32"/>
      <c r="S10059" s="32"/>
      <c r="T10059" s="33"/>
      <c r="U10059" s="33"/>
      <c r="V10059" s="33"/>
      <c r="W10059" s="35"/>
      <c r="X10059" s="33"/>
      <c r="Y10059" s="33"/>
      <c r="Z10059" s="33"/>
      <c r="AA10059" s="32"/>
      <c r="AB10059" s="32"/>
      <c r="AC10059" s="32"/>
      <c r="AD10059" s="32"/>
      <c r="AE10059" s="32"/>
      <c r="AF10059" s="32"/>
      <c r="AG10059" s="32"/>
      <c r="AH10059" s="32"/>
      <c r="AI10059" s="32"/>
    </row>
    <row r="10060" spans="1:35" s="15" customFormat="1" ht="15" customHeight="1" x14ac:dyDescent="0.25">
      <c r="B10060" s="39"/>
      <c r="C10060" s="39"/>
      <c r="D10060" s="39"/>
      <c r="E10060" s="39"/>
      <c r="F10060" s="39"/>
      <c r="G10060" s="39"/>
      <c r="H10060" s="39"/>
      <c r="I10060" s="39"/>
      <c r="J10060" s="39"/>
      <c r="K10060" s="39"/>
      <c r="L10060" s="39"/>
      <c r="M10060" s="39"/>
      <c r="N10060" s="39"/>
      <c r="O10060" s="39"/>
      <c r="P10060" s="39"/>
      <c r="Q10060" s="39"/>
      <c r="R10060" s="39"/>
      <c r="S10060" s="39"/>
      <c r="T10060" s="78"/>
      <c r="U10060" s="78"/>
      <c r="V10060" s="78"/>
      <c r="W10060" s="34"/>
      <c r="X10060" s="78"/>
      <c r="Y10060" s="78"/>
      <c r="Z10060" s="78"/>
      <c r="AA10060" s="39"/>
      <c r="AB10060" s="39"/>
      <c r="AC10060" s="39"/>
      <c r="AD10060" s="39"/>
      <c r="AE10060" s="39"/>
      <c r="AF10060" s="39"/>
      <c r="AG10060" s="39"/>
      <c r="AH10060" s="39"/>
      <c r="AI10060" s="39"/>
    </row>
    <row r="10061" spans="1:35" s="15" customFormat="1" ht="15" customHeight="1" x14ac:dyDescent="0.25">
      <c r="B10061" s="36" t="str">
        <f>'Laskun tiedot'!$A$11</f>
        <v>--------------------</v>
      </c>
      <c r="C10061" s="39"/>
      <c r="D10061" s="39"/>
      <c r="E10061" s="39"/>
      <c r="F10061" s="39"/>
      <c r="G10061" s="39"/>
      <c r="H10061" s="39"/>
      <c r="I10061" s="39"/>
      <c r="J10061" s="39"/>
      <c r="K10061" s="39"/>
      <c r="L10061" s="39"/>
      <c r="M10061" s="39"/>
      <c r="N10061" s="39"/>
      <c r="O10061" s="39"/>
      <c r="P10061" s="39"/>
      <c r="Q10061" s="39"/>
      <c r="R10061" s="39"/>
      <c r="S10061" s="39"/>
      <c r="T10061" s="17"/>
      <c r="U10061" s="17"/>
      <c r="V10061" s="17"/>
      <c r="W10061" s="17"/>
      <c r="X10061" s="17"/>
      <c r="Y10061" s="17"/>
      <c r="Z10061" s="17"/>
      <c r="AA10061" s="17"/>
      <c r="AB10061" s="17"/>
      <c r="AC10061" s="17"/>
      <c r="AD10061" s="17"/>
      <c r="AE10061" s="17"/>
      <c r="AF10061" s="17"/>
      <c r="AG10061" s="17"/>
      <c r="AH10061" s="17"/>
      <c r="AI10061" s="17"/>
    </row>
    <row r="10062" spans="1:35" s="15" customFormat="1" ht="15" customHeight="1" x14ac:dyDescent="0.25">
      <c r="B10062" s="36" t="str">
        <f>'Laskun tiedot'!$A$12</f>
        <v>Vuosi 2011</v>
      </c>
      <c r="C10062" s="78"/>
      <c r="D10062" s="78"/>
      <c r="E10062" s="78"/>
      <c r="F10062" s="78"/>
      <c r="G10062" s="78"/>
      <c r="H10062" s="78"/>
      <c r="I10062" s="78"/>
      <c r="J10062" s="78"/>
      <c r="K10062" s="78"/>
      <c r="L10062" s="78"/>
      <c r="M10062" s="78"/>
      <c r="N10062" s="78"/>
      <c r="O10062" s="78"/>
      <c r="P10062" s="39"/>
      <c r="Q10062" s="39"/>
      <c r="R10062" s="39"/>
      <c r="S10062" s="39"/>
      <c r="T10062" s="39"/>
      <c r="U10062" s="39"/>
      <c r="V10062" s="39"/>
      <c r="W10062" s="39"/>
      <c r="X10062" s="39"/>
      <c r="Y10062" s="39"/>
      <c r="Z10062" s="39"/>
      <c r="AA10062" s="39"/>
      <c r="AB10062" s="39"/>
      <c r="AC10062" s="13"/>
      <c r="AD10062" s="13"/>
      <c r="AE10062" s="13"/>
      <c r="AF10062" s="13"/>
      <c r="AG10062" s="13"/>
      <c r="AH10062" s="13"/>
      <c r="AI10062" s="13"/>
    </row>
    <row r="10063" spans="1:35" s="15" customFormat="1" ht="15" customHeight="1" x14ac:dyDescent="0.25">
      <c r="B10063" s="36" t="str">
        <f>'Laskun tiedot'!$A$13</f>
        <v>JÄSENMAKSU ………. 10 €</v>
      </c>
      <c r="T10063" s="11"/>
      <c r="U10063" s="11"/>
      <c r="V10063" s="11"/>
      <c r="W10063" s="11"/>
      <c r="X10063" s="11"/>
      <c r="Y10063" s="11"/>
      <c r="Z10063" s="11"/>
      <c r="AA10063" s="11"/>
      <c r="AB10063" s="11"/>
      <c r="AC10063" s="11"/>
      <c r="AD10063" s="11"/>
      <c r="AE10063" s="11"/>
      <c r="AF10063" s="11"/>
      <c r="AG10063" s="11"/>
      <c r="AH10063" s="11"/>
      <c r="AI10063" s="11"/>
    </row>
    <row r="10064" spans="1:35" s="15" customFormat="1" ht="15" customHeight="1" x14ac:dyDescent="0.25">
      <c r="B10064" s="36" t="str">
        <f>'Laskun tiedot'!$A$14</f>
        <v>--------------------</v>
      </c>
      <c r="T10064" s="39"/>
      <c r="AC10064" s="39"/>
    </row>
    <row r="10065" spans="2:35" s="15" customFormat="1" ht="15" customHeight="1" x14ac:dyDescent="0.25">
      <c r="B10065" s="36" t="str">
        <f>'Laskun tiedot'!$A$15</f>
        <v xml:space="preserve"> </v>
      </c>
      <c r="T10065" s="11"/>
      <c r="U10065" s="11"/>
      <c r="V10065" s="11"/>
      <c r="W10065" s="11"/>
      <c r="X10065" s="11"/>
      <c r="Y10065" s="11"/>
      <c r="Z10065" s="11"/>
      <c r="AA10065" s="11"/>
      <c r="AB10065" s="11"/>
      <c r="AC10065" s="11"/>
      <c r="AD10065" s="11"/>
      <c r="AE10065" s="11"/>
      <c r="AF10065" s="11"/>
      <c r="AG10065" s="11"/>
      <c r="AH10065" s="11"/>
      <c r="AI10065" s="11"/>
    </row>
    <row r="10066" spans="2:35" s="15" customFormat="1" ht="15" customHeight="1" x14ac:dyDescent="0.25">
      <c r="B10066" s="36" t="str">
        <f>'Laskun tiedot'!$A$16</f>
        <v xml:space="preserve"> </v>
      </c>
      <c r="C10066" s="39"/>
      <c r="D10066" s="39"/>
      <c r="E10066" s="39"/>
      <c r="F10066" s="39"/>
      <c r="G10066" s="39"/>
      <c r="H10066" s="39"/>
      <c r="I10066" s="39"/>
      <c r="J10066" s="39"/>
      <c r="K10066" s="39"/>
      <c r="L10066" s="39"/>
      <c r="M10066" s="39"/>
      <c r="N10066" s="39"/>
      <c r="O10066" s="39"/>
      <c r="P10066" s="39"/>
      <c r="Q10066" s="39"/>
      <c r="R10066" s="39"/>
      <c r="S10066" s="39"/>
      <c r="T10066" s="39"/>
      <c r="U10066" s="39"/>
      <c r="V10066" s="39"/>
      <c r="W10066" s="39"/>
      <c r="X10066" s="39"/>
      <c r="Y10066" s="39"/>
      <c r="Z10066" s="39"/>
      <c r="AA10066" s="39"/>
      <c r="AB10066" s="39"/>
      <c r="AC10066" s="39"/>
      <c r="AD10066" s="39"/>
      <c r="AE10066" s="39"/>
      <c r="AF10066" s="39"/>
      <c r="AG10066" s="39"/>
      <c r="AH10066" s="39"/>
      <c r="AI10066" s="39"/>
    </row>
    <row r="10067" spans="2:35" s="15" customFormat="1" ht="15" customHeight="1" x14ac:dyDescent="0.25">
      <c r="B10067" s="36" t="str">
        <f>'Laskun tiedot'!$A$17</f>
        <v xml:space="preserve"> </v>
      </c>
    </row>
    <row r="10068" spans="2:35" s="11" customFormat="1" ht="15" customHeight="1" x14ac:dyDescent="0.25">
      <c r="B10068" s="36" t="str">
        <f>'Laskun tiedot'!$A$18</f>
        <v xml:space="preserve"> </v>
      </c>
    </row>
    <row r="10069" spans="2:35" s="15" customFormat="1" ht="15" customHeight="1" x14ac:dyDescent="0.25">
      <c r="B10069" s="36" t="str">
        <f>'Laskun tiedot'!$A$19</f>
        <v xml:space="preserve"> </v>
      </c>
      <c r="M10069" s="16"/>
      <c r="N10069" s="1"/>
      <c r="O10069" s="1"/>
      <c r="P10069" s="16"/>
      <c r="Q10069" s="1"/>
      <c r="R10069" s="1"/>
      <c r="T10069" s="16"/>
      <c r="U10069" s="1"/>
      <c r="V10069" s="1"/>
      <c r="W10069" s="1"/>
      <c r="X10069" s="1"/>
      <c r="Z10069" s="16"/>
      <c r="AA10069" s="1"/>
      <c r="AB10069" s="1"/>
      <c r="AD10069" s="16"/>
      <c r="AE10069" s="1"/>
      <c r="AF10069" s="1"/>
      <c r="AG10069" s="1"/>
      <c r="AH10069" s="1"/>
    </row>
    <row r="10070" spans="2:35" s="15" customFormat="1" ht="15" customHeight="1" x14ac:dyDescent="0.25">
      <c r="B10070" s="36" t="str">
        <f>'Laskun tiedot'!$A$20</f>
        <v xml:space="preserve"> </v>
      </c>
      <c r="M10070" s="16"/>
      <c r="N10070" s="1"/>
      <c r="O10070" s="1"/>
      <c r="P10070" s="16"/>
      <c r="Q10070" s="1"/>
      <c r="R10070" s="1"/>
      <c r="T10070" s="16"/>
      <c r="U10070" s="1"/>
      <c r="V10070" s="1"/>
      <c r="W10070" s="1"/>
      <c r="X10070" s="1"/>
      <c r="Z10070" s="16"/>
      <c r="AA10070" s="1"/>
      <c r="AB10070" s="1"/>
      <c r="AD10070" s="16"/>
      <c r="AE10070" s="1"/>
      <c r="AF10070" s="1"/>
      <c r="AG10070" s="1"/>
      <c r="AH10070" s="1"/>
    </row>
    <row r="10071" spans="2:35" s="15" customFormat="1" ht="15" customHeight="1" x14ac:dyDescent="0.25">
      <c r="B10071" s="36" t="str">
        <f>'Laskun tiedot'!$A$21</f>
        <v xml:space="preserve"> </v>
      </c>
      <c r="M10071" s="16"/>
      <c r="N10071" s="1"/>
      <c r="O10071" s="1"/>
      <c r="P10071" s="16"/>
      <c r="Q10071" s="1"/>
      <c r="R10071" s="1"/>
      <c r="T10071" s="16"/>
      <c r="U10071" s="1"/>
      <c r="V10071" s="1"/>
      <c r="W10071" s="1"/>
      <c r="X10071" s="1"/>
      <c r="Z10071" s="16"/>
      <c r="AA10071" s="1"/>
      <c r="AB10071" s="1"/>
      <c r="AD10071" s="16"/>
      <c r="AE10071" s="1"/>
      <c r="AF10071" s="1"/>
      <c r="AG10071" s="1"/>
      <c r="AH10071" s="1"/>
    </row>
    <row r="10072" spans="2:35" s="15" customFormat="1" ht="15" customHeight="1" x14ac:dyDescent="0.25">
      <c r="B10072" s="36" t="str">
        <f>'Laskun tiedot'!$A$22</f>
        <v xml:space="preserve"> </v>
      </c>
      <c r="M10072" s="16"/>
      <c r="N10072" s="1"/>
      <c r="O10072" s="1"/>
      <c r="P10072" s="16"/>
      <c r="Q10072" s="1"/>
      <c r="R10072" s="1"/>
      <c r="T10072" s="16"/>
      <c r="U10072" s="1"/>
      <c r="V10072" s="1"/>
      <c r="W10072" s="1"/>
      <c r="X10072" s="1"/>
      <c r="Z10072" s="16"/>
      <c r="AA10072" s="1"/>
      <c r="AB10072" s="1"/>
      <c r="AD10072" s="16"/>
      <c r="AE10072" s="1"/>
      <c r="AF10072" s="1"/>
      <c r="AG10072" s="1"/>
      <c r="AH10072" s="1"/>
    </row>
    <row r="10073" spans="2:35" s="15" customFormat="1" ht="15" customHeight="1" x14ac:dyDescent="0.25">
      <c r="B10073" s="36" t="str">
        <f>'Laskun tiedot'!$A$23</f>
        <v xml:space="preserve"> </v>
      </c>
      <c r="M10073" s="16"/>
      <c r="N10073" s="1"/>
      <c r="O10073" s="1"/>
      <c r="P10073" s="16"/>
      <c r="Q10073" s="1"/>
      <c r="R10073" s="1"/>
      <c r="T10073" s="16"/>
      <c r="U10073" s="1"/>
      <c r="V10073" s="1"/>
      <c r="W10073" s="1"/>
      <c r="X10073" s="1"/>
      <c r="Z10073" s="16"/>
      <c r="AA10073" s="1"/>
      <c r="AB10073" s="1"/>
      <c r="AD10073" s="16"/>
      <c r="AE10073" s="1"/>
      <c r="AF10073" s="1"/>
      <c r="AG10073" s="1"/>
      <c r="AH10073" s="1"/>
    </row>
    <row r="10074" spans="2:35" s="15" customFormat="1" ht="15" customHeight="1" x14ac:dyDescent="0.25">
      <c r="B10074" s="36" t="str">
        <f>'Laskun tiedot'!$A$24</f>
        <v xml:space="preserve"> </v>
      </c>
      <c r="M10074" s="16"/>
      <c r="N10074" s="1"/>
      <c r="O10074" s="1"/>
      <c r="P10074" s="16"/>
      <c r="Q10074" s="1"/>
      <c r="R10074" s="1"/>
      <c r="T10074" s="16"/>
      <c r="U10074" s="1"/>
      <c r="V10074" s="1"/>
      <c r="W10074" s="1"/>
      <c r="X10074" s="1"/>
      <c r="Z10074" s="16"/>
      <c r="AA10074" s="1"/>
      <c r="AB10074" s="1"/>
      <c r="AD10074" s="16"/>
      <c r="AE10074" s="1"/>
      <c r="AF10074" s="1"/>
      <c r="AG10074" s="1"/>
      <c r="AH10074" s="1"/>
    </row>
    <row r="10075" spans="2:35" s="15" customFormat="1" ht="15" customHeight="1" x14ac:dyDescent="0.25">
      <c r="B10075" s="36" t="str">
        <f>'Laskun tiedot'!$A$25</f>
        <v xml:space="preserve"> </v>
      </c>
      <c r="M10075" s="16"/>
      <c r="N10075" s="1"/>
      <c r="O10075" s="1"/>
      <c r="P10075" s="16"/>
      <c r="Q10075" s="1"/>
      <c r="R10075" s="1"/>
      <c r="T10075" s="16"/>
      <c r="U10075" s="1"/>
      <c r="V10075" s="1"/>
      <c r="W10075" s="1"/>
      <c r="X10075" s="1"/>
      <c r="Z10075" s="16"/>
      <c r="AA10075" s="1"/>
      <c r="AB10075" s="1"/>
      <c r="AD10075" s="16"/>
      <c r="AE10075" s="1"/>
      <c r="AF10075" s="1"/>
      <c r="AG10075" s="1"/>
      <c r="AH10075" s="1"/>
    </row>
    <row r="10076" spans="2:35" s="15" customFormat="1" ht="15" customHeight="1" x14ac:dyDescent="0.25">
      <c r="B10076" s="36" t="str">
        <f>'Laskun tiedot'!$A$26</f>
        <v xml:space="preserve"> </v>
      </c>
      <c r="M10076" s="16"/>
      <c r="N10076" s="1"/>
      <c r="O10076" s="1"/>
      <c r="P10076" s="16"/>
      <c r="Q10076" s="1"/>
      <c r="R10076" s="1"/>
      <c r="T10076" s="16"/>
      <c r="U10076" s="1"/>
      <c r="V10076" s="1"/>
      <c r="W10076" s="1"/>
      <c r="X10076" s="1"/>
      <c r="Z10076" s="16"/>
      <c r="AA10076" s="1"/>
      <c r="AB10076" s="1"/>
      <c r="AD10076" s="16"/>
      <c r="AE10076" s="1"/>
      <c r="AF10076" s="1"/>
      <c r="AG10076" s="1"/>
      <c r="AH10076" s="1"/>
    </row>
    <row r="10077" spans="2:35" s="15" customFormat="1" ht="15" customHeight="1" x14ac:dyDescent="0.25">
      <c r="B10077" s="36" t="str">
        <f>'Laskun tiedot'!$A$27</f>
        <v xml:space="preserve"> </v>
      </c>
      <c r="M10077" s="16"/>
      <c r="N10077" s="1"/>
      <c r="O10077" s="1"/>
      <c r="P10077" s="16"/>
      <c r="Q10077" s="1"/>
      <c r="R10077" s="1"/>
      <c r="T10077" s="16"/>
      <c r="U10077" s="1"/>
      <c r="V10077" s="1"/>
      <c r="W10077" s="1"/>
      <c r="X10077" s="1"/>
      <c r="Z10077" s="16"/>
      <c r="AA10077" s="1"/>
      <c r="AB10077" s="1"/>
      <c r="AD10077" s="16"/>
      <c r="AE10077" s="1"/>
      <c r="AF10077" s="1"/>
      <c r="AG10077" s="1"/>
      <c r="AH10077" s="1"/>
    </row>
    <row r="10078" spans="2:35" s="15" customFormat="1" ht="15" customHeight="1" x14ac:dyDescent="0.25">
      <c r="B10078" s="36"/>
      <c r="M10078" s="16"/>
      <c r="N10078" s="1"/>
      <c r="O10078" s="1"/>
      <c r="P10078" s="16"/>
      <c r="Q10078" s="1"/>
      <c r="R10078" s="1"/>
      <c r="T10078" s="16"/>
      <c r="U10078" s="1"/>
      <c r="V10078" s="1"/>
      <c r="W10078" s="1"/>
      <c r="X10078" s="1"/>
      <c r="Z10078" s="16"/>
      <c r="AA10078" s="1"/>
      <c r="AB10078" s="1"/>
      <c r="AD10078" s="16"/>
      <c r="AE10078" s="1"/>
      <c r="AF10078" s="1"/>
      <c r="AG10078" s="1"/>
      <c r="AH10078" s="1"/>
    </row>
    <row r="10079" spans="2:35" s="80" customFormat="1" ht="12" customHeight="1" x14ac:dyDescent="0.25">
      <c r="B10079" s="143" t="str">
        <f>'Laskun tiedot'!$A$30</f>
        <v>Sihteeri:</v>
      </c>
      <c r="C10079" s="143"/>
      <c r="D10079" s="143"/>
      <c r="E10079" s="143"/>
      <c r="F10079" s="143"/>
      <c r="G10079" s="143"/>
      <c r="H10079" s="143"/>
      <c r="I10079" s="143"/>
      <c r="J10079" s="143" t="str">
        <f>'Laskun tiedot'!$B$30</f>
        <v>Puh.</v>
      </c>
      <c r="K10079" s="143"/>
      <c r="L10079" s="143"/>
      <c r="M10079" s="143"/>
      <c r="N10079" s="143"/>
      <c r="O10079" s="143"/>
      <c r="P10079" s="143"/>
      <c r="Q10079" s="143"/>
      <c r="R10079" s="143"/>
      <c r="S10079" s="143" t="str">
        <f>'Laskun tiedot'!$C$30</f>
        <v xml:space="preserve"> </v>
      </c>
      <c r="T10079" s="143"/>
      <c r="U10079" s="143"/>
      <c r="V10079" s="143"/>
      <c r="W10079" s="143"/>
      <c r="X10079" s="143"/>
      <c r="Y10079" s="143"/>
      <c r="Z10079" s="143"/>
      <c r="AA10079" s="143" t="str">
        <f>'Laskun tiedot'!$D$30</f>
        <v xml:space="preserve"> </v>
      </c>
      <c r="AB10079" s="143"/>
      <c r="AC10079" s="143"/>
      <c r="AD10079" s="143"/>
      <c r="AE10079" s="143"/>
      <c r="AF10079" s="143"/>
      <c r="AG10079" s="143"/>
      <c r="AH10079" s="143"/>
      <c r="AI10079" s="143"/>
    </row>
    <row r="10080" spans="2:35" s="79" customFormat="1" ht="12" customHeight="1" x14ac:dyDescent="0.2">
      <c r="B10080" s="143" t="str">
        <f>'Laskun tiedot'!$A$31</f>
        <v xml:space="preserve"> </v>
      </c>
      <c r="C10080" s="143"/>
      <c r="D10080" s="143"/>
      <c r="E10080" s="143"/>
      <c r="F10080" s="143"/>
      <c r="G10080" s="143"/>
      <c r="H10080" s="143"/>
      <c r="I10080" s="143"/>
      <c r="J10080" s="143" t="str">
        <f>'Laskun tiedot'!$B$31</f>
        <v xml:space="preserve"> </v>
      </c>
      <c r="K10080" s="143"/>
      <c r="L10080" s="143"/>
      <c r="M10080" s="143"/>
      <c r="N10080" s="143"/>
      <c r="O10080" s="143"/>
      <c r="P10080" s="143"/>
      <c r="Q10080" s="143"/>
      <c r="R10080" s="143"/>
      <c r="S10080" s="144" t="str">
        <f>'Laskun tiedot'!$C$31</f>
        <v xml:space="preserve"> </v>
      </c>
      <c r="T10080" s="144"/>
      <c r="U10080" s="144"/>
      <c r="V10080" s="144"/>
      <c r="W10080" s="144"/>
      <c r="X10080" s="144"/>
      <c r="Y10080" s="144"/>
      <c r="Z10080" s="144"/>
      <c r="AA10080" s="144" t="str">
        <f>'Laskun tiedot'!$D$31</f>
        <v xml:space="preserve"> </v>
      </c>
      <c r="AB10080" s="144"/>
      <c r="AC10080" s="144"/>
      <c r="AD10080" s="144"/>
      <c r="AE10080" s="144"/>
      <c r="AF10080" s="144"/>
      <c r="AG10080" s="144"/>
      <c r="AH10080" s="144"/>
      <c r="AI10080" s="144"/>
    </row>
    <row r="10081" spans="1:35" s="80" customFormat="1" ht="12" customHeight="1" x14ac:dyDescent="0.25">
      <c r="B10081" s="143" t="str">
        <f>'Laskun tiedot'!$A$32</f>
        <v xml:space="preserve"> </v>
      </c>
      <c r="C10081" s="143"/>
      <c r="D10081" s="143"/>
      <c r="E10081" s="143"/>
      <c r="F10081" s="143"/>
      <c r="G10081" s="143"/>
      <c r="H10081" s="143"/>
      <c r="I10081" s="143"/>
      <c r="J10081" s="143" t="str">
        <f>'Laskun tiedot'!$B$32</f>
        <v xml:space="preserve"> </v>
      </c>
      <c r="K10081" s="143"/>
      <c r="L10081" s="143"/>
      <c r="M10081" s="143"/>
      <c r="N10081" s="143"/>
      <c r="O10081" s="143"/>
      <c r="P10081" s="143"/>
      <c r="Q10081" s="143"/>
      <c r="R10081" s="143"/>
      <c r="S10081" s="144" t="str">
        <f>'Laskun tiedot'!$C$32</f>
        <v xml:space="preserve"> </v>
      </c>
      <c r="T10081" s="144"/>
      <c r="U10081" s="144"/>
      <c r="V10081" s="144"/>
      <c r="W10081" s="144"/>
      <c r="X10081" s="144"/>
      <c r="Y10081" s="144"/>
      <c r="Z10081" s="144"/>
      <c r="AA10081" s="144" t="str">
        <f>'Laskun tiedot'!$D$32</f>
        <v xml:space="preserve"> </v>
      </c>
      <c r="AB10081" s="144"/>
      <c r="AC10081" s="144"/>
      <c r="AD10081" s="144"/>
      <c r="AE10081" s="144"/>
      <c r="AF10081" s="144"/>
      <c r="AG10081" s="144"/>
      <c r="AH10081" s="144"/>
      <c r="AI10081" s="144"/>
    </row>
    <row r="10082" spans="1:35" s="15" customFormat="1" ht="15" customHeight="1" x14ac:dyDescent="0.25">
      <c r="A10082" s="60"/>
      <c r="B10082" s="61"/>
      <c r="C10082" s="61"/>
      <c r="D10082" s="61"/>
      <c r="E10082" s="61"/>
      <c r="F10082" s="61"/>
      <c r="G10082" s="61"/>
      <c r="H10082" s="61"/>
      <c r="I10082" s="61"/>
      <c r="J10082" s="61"/>
      <c r="K10082" s="61"/>
      <c r="L10082" s="61"/>
      <c r="M10082" s="61"/>
      <c r="N10082" s="61"/>
      <c r="O10082" s="61"/>
      <c r="P10082" s="61"/>
      <c r="Q10082" s="61"/>
      <c r="R10082" s="61"/>
      <c r="S10082" s="61"/>
      <c r="T10082" s="61"/>
      <c r="U10082" s="61"/>
      <c r="V10082" s="61"/>
      <c r="W10082" s="61"/>
      <c r="X10082" s="61"/>
      <c r="Y10082" s="61"/>
      <c r="Z10082" s="61"/>
      <c r="AA10082" s="61"/>
      <c r="AB10082" s="61"/>
      <c r="AC10082" s="61"/>
      <c r="AD10082" s="61"/>
      <c r="AE10082" s="61"/>
      <c r="AF10082" s="61"/>
      <c r="AG10082" s="61"/>
      <c r="AH10082" s="61"/>
      <c r="AI10082" s="61"/>
    </row>
    <row r="10083" spans="1:35" s="15" customFormat="1" ht="15" customHeight="1" x14ac:dyDescent="0.25">
      <c r="B10083" s="39"/>
      <c r="C10083" s="39"/>
      <c r="D10083" s="39"/>
      <c r="E10083" s="39"/>
      <c r="F10083" s="39"/>
      <c r="G10083" s="39"/>
      <c r="H10083" s="39"/>
      <c r="I10083" s="39"/>
      <c r="J10083" s="39"/>
      <c r="K10083" s="39"/>
      <c r="L10083" s="39"/>
      <c r="M10083" s="39"/>
      <c r="N10083" s="39"/>
      <c r="O10083" s="39"/>
      <c r="P10083" s="39"/>
      <c r="Q10083" s="39"/>
      <c r="R10083" s="39"/>
      <c r="S10083" s="39"/>
      <c r="T10083" s="39"/>
      <c r="U10083" s="39"/>
      <c r="V10083" s="39"/>
      <c r="W10083" s="39"/>
      <c r="X10083" s="39"/>
      <c r="Y10083" s="39"/>
      <c r="Z10083" s="39"/>
      <c r="AA10083" s="39"/>
      <c r="AB10083" s="59"/>
      <c r="AC10083" s="59"/>
      <c r="AD10083" s="39"/>
      <c r="AE10083" s="39"/>
      <c r="AF10083" s="39"/>
      <c r="AG10083" s="39"/>
      <c r="AH10083" s="39"/>
      <c r="AI10083" s="39"/>
    </row>
    <row r="10084" spans="1:35" s="15" customFormat="1" ht="11.1" customHeight="1" x14ac:dyDescent="0.25">
      <c r="A10084" s="72"/>
      <c r="B10084" s="73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  <c r="O10084" s="18"/>
      <c r="P10084" s="18"/>
      <c r="Q10084" s="18"/>
      <c r="R10084" s="18"/>
      <c r="S10084" s="127" t="s">
        <v>35</v>
      </c>
      <c r="T10084" s="128"/>
      <c r="U10084" s="128"/>
      <c r="V10084" s="128"/>
      <c r="W10084" s="128"/>
      <c r="X10084" s="128"/>
      <c r="Y10084" s="128"/>
      <c r="Z10084" s="128"/>
      <c r="AA10084" s="129"/>
      <c r="AB10084" s="128" t="s">
        <v>36</v>
      </c>
      <c r="AC10084" s="128"/>
      <c r="AD10084" s="128"/>
      <c r="AE10084" s="128"/>
      <c r="AF10084" s="128"/>
      <c r="AG10084" s="128"/>
      <c r="AH10084" s="128"/>
      <c r="AI10084" s="128"/>
    </row>
    <row r="10085" spans="1:35" s="15" customFormat="1" ht="15" customHeight="1" x14ac:dyDescent="0.25">
      <c r="A10085" s="116" t="s">
        <v>19</v>
      </c>
      <c r="B10085" s="130"/>
      <c r="C10085" s="20"/>
      <c r="D10085" s="133" t="str">
        <f>'Laskun tiedot'!$A$35</f>
        <v>EKOP 123456-09876543</v>
      </c>
      <c r="E10085" s="133"/>
      <c r="F10085" s="133"/>
      <c r="G10085" s="133"/>
      <c r="H10085" s="133"/>
      <c r="I10085" s="133"/>
      <c r="J10085" s="133"/>
      <c r="K10085" s="133"/>
      <c r="L10085" s="133"/>
      <c r="M10085" s="133"/>
      <c r="N10085" s="133"/>
      <c r="O10085" s="133"/>
      <c r="P10085" s="133"/>
      <c r="Q10085" s="133"/>
      <c r="R10085" s="133"/>
      <c r="S10085" s="134" t="str">
        <f>'Laskun tiedot'!$B$35</f>
        <v>FI67 1234 5609 8765 43</v>
      </c>
      <c r="T10085" s="135"/>
      <c r="U10085" s="135"/>
      <c r="V10085" s="135"/>
      <c r="W10085" s="135"/>
      <c r="X10085" s="135"/>
      <c r="Y10085" s="135"/>
      <c r="Z10085" s="135"/>
      <c r="AA10085" s="136"/>
      <c r="AB10085" s="135" t="str">
        <f>'Laskun tiedot'!$C$35</f>
        <v>OKOYFIHH</v>
      </c>
      <c r="AC10085" s="135"/>
      <c r="AD10085" s="135"/>
      <c r="AE10085" s="135"/>
      <c r="AF10085" s="135"/>
      <c r="AG10085" s="135"/>
      <c r="AH10085" s="135"/>
      <c r="AI10085" s="135"/>
    </row>
    <row r="10086" spans="1:35" s="15" customFormat="1" ht="15" customHeight="1" x14ac:dyDescent="0.25">
      <c r="A10086" s="116"/>
      <c r="B10086" s="130"/>
      <c r="C10086" s="20"/>
      <c r="D10086" s="133" t="str">
        <f>'Laskun tiedot'!$A$36</f>
        <v xml:space="preserve"> </v>
      </c>
      <c r="E10086" s="133"/>
      <c r="F10086" s="133"/>
      <c r="G10086" s="133"/>
      <c r="H10086" s="133"/>
      <c r="I10086" s="133"/>
      <c r="J10086" s="133"/>
      <c r="K10086" s="133"/>
      <c r="L10086" s="133"/>
      <c r="M10086" s="133"/>
      <c r="N10086" s="133"/>
      <c r="O10086" s="133"/>
      <c r="P10086" s="133"/>
      <c r="Q10086" s="133"/>
      <c r="R10086" s="137"/>
      <c r="S10086" s="134" t="str">
        <f>'Laskun tiedot'!$B$36</f>
        <v xml:space="preserve"> </v>
      </c>
      <c r="T10086" s="135"/>
      <c r="U10086" s="135"/>
      <c r="V10086" s="135"/>
      <c r="W10086" s="135"/>
      <c r="X10086" s="135"/>
      <c r="Y10086" s="135"/>
      <c r="Z10086" s="135"/>
      <c r="AA10086" s="136"/>
      <c r="AB10086" s="134" t="str">
        <f>'Laskun tiedot'!$C$36</f>
        <v xml:space="preserve"> </v>
      </c>
      <c r="AC10086" s="135"/>
      <c r="AD10086" s="135"/>
      <c r="AE10086" s="135"/>
      <c r="AF10086" s="135"/>
      <c r="AG10086" s="135"/>
      <c r="AH10086" s="135"/>
      <c r="AI10086" s="135"/>
    </row>
    <row r="10087" spans="1:35" s="15" customFormat="1" ht="15" customHeight="1" x14ac:dyDescent="0.25">
      <c r="A10087" s="131"/>
      <c r="B10087" s="132"/>
      <c r="C10087" s="20"/>
      <c r="D10087" s="138" t="str">
        <f>'Laskun tiedot'!$A$37</f>
        <v xml:space="preserve"> </v>
      </c>
      <c r="E10087" s="138"/>
      <c r="F10087" s="138"/>
      <c r="G10087" s="138"/>
      <c r="H10087" s="138"/>
      <c r="I10087" s="138"/>
      <c r="J10087" s="138"/>
      <c r="K10087" s="138"/>
      <c r="L10087" s="138"/>
      <c r="M10087" s="138"/>
      <c r="N10087" s="138"/>
      <c r="O10087" s="138"/>
      <c r="P10087" s="138"/>
      <c r="Q10087" s="138"/>
      <c r="R10087" s="139"/>
      <c r="S10087" s="140" t="str">
        <f>'Laskun tiedot'!$B$37</f>
        <v xml:space="preserve"> </v>
      </c>
      <c r="T10087" s="141"/>
      <c r="U10087" s="141"/>
      <c r="V10087" s="141"/>
      <c r="W10087" s="141"/>
      <c r="X10087" s="141"/>
      <c r="Y10087" s="141"/>
      <c r="Z10087" s="141"/>
      <c r="AA10087" s="142"/>
      <c r="AB10087" s="140" t="str">
        <f>'Laskun tiedot'!$C$37</f>
        <v xml:space="preserve"> </v>
      </c>
      <c r="AC10087" s="141"/>
      <c r="AD10087" s="141"/>
      <c r="AE10087" s="141"/>
      <c r="AF10087" s="141"/>
      <c r="AG10087" s="141"/>
      <c r="AH10087" s="141"/>
      <c r="AI10087" s="141"/>
    </row>
    <row r="10088" spans="1:35" s="15" customFormat="1" ht="15" customHeight="1" x14ac:dyDescent="0.25">
      <c r="A10088" s="101" t="s">
        <v>21</v>
      </c>
      <c r="B10088" s="102"/>
      <c r="C10088" s="22"/>
      <c r="D10088" s="107" t="str">
        <f>'Laskun tiedot'!$A$40</f>
        <v xml:space="preserve"> </v>
      </c>
      <c r="E10088" s="107"/>
      <c r="F10088" s="107"/>
      <c r="G10088" s="107"/>
      <c r="H10088" s="107"/>
      <c r="I10088" s="107"/>
      <c r="J10088" s="107"/>
      <c r="K10088" s="107"/>
      <c r="L10088" s="107"/>
      <c r="M10088" s="107"/>
      <c r="N10088" s="107"/>
      <c r="O10088" s="107"/>
      <c r="P10088" s="107"/>
      <c r="Q10088" s="107"/>
      <c r="R10088" s="108"/>
      <c r="S10088" s="23"/>
      <c r="T10088" s="24"/>
      <c r="U10088" s="25"/>
      <c r="V10088" s="25"/>
      <c r="W10088" s="25"/>
      <c r="X10088" s="25"/>
      <c r="Y10088" s="25"/>
      <c r="Z10088" s="25"/>
      <c r="AA10088" s="25"/>
      <c r="AB10088" s="25"/>
      <c r="AC10088" s="25"/>
      <c r="AD10088" s="25"/>
      <c r="AE10088" s="25"/>
      <c r="AF10088" s="25"/>
      <c r="AG10088" s="25"/>
      <c r="AH10088" s="25"/>
      <c r="AI10088" s="25"/>
    </row>
    <row r="10089" spans="1:35" s="15" customFormat="1" ht="15" customHeight="1" x14ac:dyDescent="0.25">
      <c r="A10089" s="103"/>
      <c r="B10089" s="104"/>
      <c r="C10089" s="20"/>
      <c r="D10089" s="109"/>
      <c r="E10089" s="109"/>
      <c r="F10089" s="109"/>
      <c r="G10089" s="109"/>
      <c r="H10089" s="109"/>
      <c r="I10089" s="109"/>
      <c r="J10089" s="109"/>
      <c r="K10089" s="109"/>
      <c r="L10089" s="109"/>
      <c r="M10089" s="109"/>
      <c r="N10089" s="109"/>
      <c r="O10089" s="109"/>
      <c r="P10089" s="109"/>
      <c r="Q10089" s="109"/>
      <c r="R10089" s="110"/>
      <c r="S10089" s="29"/>
      <c r="T10089" s="25" t="str">
        <f>'Laskun tiedot'!$A$43</f>
        <v>KÄYTÄ VIITETTÄ !</v>
      </c>
      <c r="U10089" s="25"/>
      <c r="V10089" s="25"/>
      <c r="W10089" s="25"/>
      <c r="X10089" s="25"/>
      <c r="Y10089" s="25"/>
      <c r="Z10089" s="25"/>
      <c r="AA10089" s="25"/>
      <c r="AB10089" s="25"/>
      <c r="AC10089" s="25"/>
      <c r="AD10089" s="25"/>
      <c r="AE10089" s="25"/>
      <c r="AF10089" s="25"/>
      <c r="AG10089" s="25"/>
      <c r="AH10089" s="25"/>
      <c r="AI10089" s="25"/>
    </row>
    <row r="10090" spans="1:35" s="15" customFormat="1" ht="15" customHeight="1" x14ac:dyDescent="0.25">
      <c r="A10090" s="105"/>
      <c r="B10090" s="106"/>
      <c r="C10090" s="26"/>
      <c r="D10090" s="111"/>
      <c r="E10090" s="111"/>
      <c r="F10090" s="111"/>
      <c r="G10090" s="111"/>
      <c r="H10090" s="111"/>
      <c r="I10090" s="111"/>
      <c r="J10090" s="111"/>
      <c r="K10090" s="111"/>
      <c r="L10090" s="111"/>
      <c r="M10090" s="111"/>
      <c r="N10090" s="111"/>
      <c r="O10090" s="111"/>
      <c r="P10090" s="111"/>
      <c r="Q10090" s="111"/>
      <c r="R10090" s="112"/>
      <c r="S10090" s="29"/>
      <c r="T10090" s="25" t="str">
        <f>'Laskun tiedot'!$A$44</f>
        <v xml:space="preserve"> </v>
      </c>
      <c r="U10090" s="25"/>
      <c r="V10090" s="25"/>
      <c r="W10090" s="25"/>
      <c r="X10090" s="25"/>
      <c r="Y10090" s="25"/>
      <c r="Z10090" s="27"/>
      <c r="AA10090" s="27"/>
      <c r="AB10090" s="27"/>
      <c r="AC10090" s="27"/>
      <c r="AD10090" s="27"/>
      <c r="AE10090" s="27"/>
      <c r="AF10090" s="27"/>
      <c r="AG10090" s="27"/>
      <c r="AH10090" s="27"/>
      <c r="AI10090" s="25"/>
    </row>
    <row r="10091" spans="1:35" s="15" customFormat="1" ht="15" customHeight="1" x14ac:dyDescent="0.25">
      <c r="A10091" s="113" t="s">
        <v>20</v>
      </c>
      <c r="B10091" s="101" t="s">
        <v>22</v>
      </c>
      <c r="C10091" s="20"/>
      <c r="D10091" s="20"/>
      <c r="E10091" s="20"/>
      <c r="F10091" s="20"/>
      <c r="G10091" s="20"/>
      <c r="H10091" s="20"/>
      <c r="I10091" s="20"/>
      <c r="J10091" s="20"/>
      <c r="K10091" s="20"/>
      <c r="L10091" s="20"/>
      <c r="M10091" s="20"/>
      <c r="N10091" s="20"/>
      <c r="O10091" s="20"/>
      <c r="P10091" s="20"/>
      <c r="Q10091" s="20"/>
      <c r="R10091" s="21"/>
      <c r="S10091" s="29"/>
      <c r="T10091" s="25" t="str">
        <f>'Laskun tiedot'!$A$45</f>
        <v xml:space="preserve"> </v>
      </c>
      <c r="U10091" s="25"/>
      <c r="V10091" s="25"/>
      <c r="W10091" s="25"/>
      <c r="X10091" s="25"/>
      <c r="Y10091" s="25"/>
      <c r="Z10091" s="25"/>
      <c r="AA10091" s="25"/>
      <c r="AB10091" s="25"/>
      <c r="AC10091" s="25"/>
      <c r="AD10091" s="25"/>
      <c r="AE10091" s="25"/>
      <c r="AF10091" s="25"/>
      <c r="AG10091" s="25"/>
      <c r="AH10091" s="25"/>
      <c r="AI10091" s="25"/>
    </row>
    <row r="10092" spans="1:35" s="15" customFormat="1" ht="15" customHeight="1" x14ac:dyDescent="0.25">
      <c r="A10092" s="114"/>
      <c r="B10092" s="116"/>
      <c r="C10092" s="20"/>
      <c r="D10092" s="117" t="str">
        <f ca="1">INDIRECT("Jäsenet!C"&amp;AI10052)&amp;$B$2&amp;INDIRECT("Jäsenet!B"&amp;AI10052)</f>
        <v xml:space="preserve"> </v>
      </c>
      <c r="E10092" s="117"/>
      <c r="F10092" s="117"/>
      <c r="G10092" s="117"/>
      <c r="H10092" s="117"/>
      <c r="I10092" s="117"/>
      <c r="J10092" s="117"/>
      <c r="K10092" s="117"/>
      <c r="L10092" s="117"/>
      <c r="M10092" s="117"/>
      <c r="N10092" s="117"/>
      <c r="O10092" s="117"/>
      <c r="P10092" s="117"/>
      <c r="Q10092" s="117"/>
      <c r="R10092" s="117"/>
      <c r="S10092" s="29"/>
      <c r="T10092" s="25" t="str">
        <f>'Laskun tiedot'!$A$46</f>
        <v xml:space="preserve"> </v>
      </c>
      <c r="U10092" s="25"/>
      <c r="V10092" s="25"/>
      <c r="W10092" s="25"/>
      <c r="X10092" s="25"/>
      <c r="Y10092" s="25"/>
      <c r="Z10092" s="25"/>
      <c r="AA10092" s="25"/>
      <c r="AB10092" s="25"/>
      <c r="AC10092" s="25"/>
      <c r="AD10092" s="25"/>
      <c r="AE10092" s="25"/>
      <c r="AF10092" s="25"/>
      <c r="AG10092" s="25"/>
      <c r="AH10092" s="25"/>
      <c r="AI10092" s="25"/>
    </row>
    <row r="10093" spans="1:35" s="15" customFormat="1" ht="15" customHeight="1" x14ac:dyDescent="0.25">
      <c r="A10093" s="114"/>
      <c r="B10093" s="116"/>
      <c r="C10093" s="20"/>
      <c r="D10093" s="117">
        <f ca="1">INDIRECT("Jäsenet!D"&amp;AI10052)</f>
        <v>0</v>
      </c>
      <c r="E10093" s="117"/>
      <c r="F10093" s="117"/>
      <c r="G10093" s="117"/>
      <c r="H10093" s="117"/>
      <c r="I10093" s="117"/>
      <c r="J10093" s="117"/>
      <c r="K10093" s="117"/>
      <c r="L10093" s="117"/>
      <c r="M10093" s="117"/>
      <c r="N10093" s="117"/>
      <c r="O10093" s="117"/>
      <c r="P10093" s="117"/>
      <c r="Q10093" s="117"/>
      <c r="R10093" s="117"/>
      <c r="S10093" s="29"/>
      <c r="T10093" s="25" t="str">
        <f>'Laskun tiedot'!$A$47</f>
        <v xml:space="preserve"> </v>
      </c>
      <c r="U10093" s="25"/>
      <c r="V10093" s="25"/>
      <c r="W10093" s="25"/>
      <c r="X10093" s="25"/>
      <c r="Y10093" s="25"/>
      <c r="Z10093" s="25"/>
      <c r="AA10093" s="25"/>
      <c r="AB10093" s="25"/>
      <c r="AC10093" s="25"/>
      <c r="AD10093" s="25"/>
      <c r="AE10093" s="25"/>
      <c r="AF10093" s="25"/>
      <c r="AG10093" s="25"/>
      <c r="AH10093" s="25"/>
      <c r="AI10093" s="25"/>
    </row>
    <row r="10094" spans="1:35" s="15" customFormat="1" ht="15" customHeight="1" x14ac:dyDescent="0.25">
      <c r="A10094" s="114"/>
      <c r="B10094" s="116"/>
      <c r="C10094" s="20"/>
      <c r="D10094" s="118" t="str">
        <f ca="1">INDIRECT("Jäsenet!E"&amp;AI10052)&amp;$B$2&amp;INDIRECT("Jäsenet!F"&amp;AI10052)</f>
        <v xml:space="preserve"> </v>
      </c>
      <c r="E10094" s="118"/>
      <c r="F10094" s="118"/>
      <c r="G10094" s="118"/>
      <c r="H10094" s="118"/>
      <c r="I10094" s="118"/>
      <c r="J10094" s="118"/>
      <c r="K10094" s="118"/>
      <c r="L10094" s="118"/>
      <c r="M10094" s="118"/>
      <c r="N10094" s="118"/>
      <c r="O10094" s="118"/>
      <c r="P10094" s="118"/>
      <c r="Q10094" s="118"/>
      <c r="R10094" s="118"/>
      <c r="S10094" s="29"/>
      <c r="T10094" s="25" t="str">
        <f>'Laskun tiedot'!$A$48</f>
        <v xml:space="preserve"> </v>
      </c>
      <c r="U10094" s="25"/>
      <c r="V10094" s="25"/>
      <c r="W10094" s="25"/>
      <c r="X10094" s="25"/>
      <c r="Y10094" s="25"/>
      <c r="Z10094" s="25"/>
      <c r="AA10094" s="25"/>
      <c r="AB10094" s="25"/>
      <c r="AC10094" s="25"/>
      <c r="AD10094" s="25"/>
      <c r="AE10094" s="25"/>
      <c r="AF10094" s="25"/>
      <c r="AG10094" s="25"/>
      <c r="AH10094" s="25"/>
      <c r="AI10094" s="25"/>
    </row>
    <row r="10095" spans="1:35" s="15" customFormat="1" ht="15" customHeight="1" x14ac:dyDescent="0.25">
      <c r="A10095" s="114"/>
      <c r="B10095" s="74"/>
      <c r="C10095" s="20"/>
      <c r="D10095" s="20"/>
      <c r="E10095" s="20"/>
      <c r="F10095" s="20"/>
      <c r="G10095" s="20"/>
      <c r="H10095" s="20"/>
      <c r="I10095" s="20"/>
      <c r="J10095" s="20"/>
      <c r="K10095" s="20"/>
      <c r="L10095" s="20"/>
      <c r="M10095" s="20"/>
      <c r="N10095" s="20"/>
      <c r="O10095" s="20"/>
      <c r="P10095" s="20"/>
      <c r="Q10095" s="20"/>
      <c r="R10095" s="21"/>
      <c r="S10095" s="30"/>
      <c r="T10095" s="25"/>
      <c r="U10095" s="25"/>
      <c r="V10095" s="25"/>
      <c r="W10095" s="25"/>
      <c r="X10095" s="25"/>
      <c r="Y10095" s="25"/>
      <c r="Z10095" s="25"/>
      <c r="AA10095" s="25"/>
      <c r="AB10095" s="25"/>
      <c r="AC10095" s="25"/>
      <c r="AD10095" s="25"/>
      <c r="AE10095" s="25"/>
      <c r="AF10095" s="25"/>
      <c r="AG10095" s="25"/>
      <c r="AH10095" s="25"/>
      <c r="AI10095" s="25"/>
    </row>
    <row r="10096" spans="1:35" s="15" customFormat="1" ht="12.6" customHeight="1" x14ac:dyDescent="0.25">
      <c r="A10096" s="114"/>
      <c r="B10096" s="119" t="s">
        <v>23</v>
      </c>
      <c r="C10096" s="20"/>
      <c r="D10096" s="20"/>
      <c r="E10096" s="20"/>
      <c r="F10096" s="20"/>
      <c r="G10096" s="20"/>
      <c r="H10096" s="20"/>
      <c r="I10096" s="20"/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121" t="s">
        <v>39</v>
      </c>
      <c r="T10096" s="122"/>
      <c r="U10096" s="123"/>
      <c r="V10096" s="81">
        <f ca="1">INDIRECT("Jäsenet!G"&amp;AI10052)</f>
        <v>12027</v>
      </c>
      <c r="W10096" s="82"/>
      <c r="X10096" s="82"/>
      <c r="Y10096" s="82"/>
      <c r="Z10096" s="82"/>
      <c r="AA10096" s="82"/>
      <c r="AB10096" s="82"/>
      <c r="AC10096" s="82"/>
      <c r="AD10096" s="82"/>
      <c r="AE10096" s="82"/>
      <c r="AF10096" s="82"/>
      <c r="AG10096" s="82"/>
      <c r="AH10096" s="82"/>
      <c r="AI10096" s="82"/>
    </row>
    <row r="10097" spans="1:35" s="15" customFormat="1" ht="12.6" customHeight="1" x14ac:dyDescent="0.25">
      <c r="A10097" s="115"/>
      <c r="B10097" s="120"/>
      <c r="C10097" s="28"/>
      <c r="D10097" s="28"/>
      <c r="E10097" s="28"/>
      <c r="F10097" s="28"/>
      <c r="G10097" s="28"/>
      <c r="H10097" s="28"/>
      <c r="I10097" s="28"/>
      <c r="J10097" s="28"/>
      <c r="K10097" s="28"/>
      <c r="L10097" s="28"/>
      <c r="M10097" s="28"/>
      <c r="N10097" s="28"/>
      <c r="O10097" s="28"/>
      <c r="P10097" s="28"/>
      <c r="Q10097" s="28"/>
      <c r="R10097" s="28"/>
      <c r="S10097" s="124"/>
      <c r="T10097" s="125"/>
      <c r="U10097" s="126"/>
      <c r="V10097" s="83"/>
      <c r="W10097" s="84"/>
      <c r="X10097" s="84"/>
      <c r="Y10097" s="84"/>
      <c r="Z10097" s="84"/>
      <c r="AA10097" s="84"/>
      <c r="AB10097" s="85"/>
      <c r="AC10097" s="85"/>
      <c r="AD10097" s="85"/>
      <c r="AE10097" s="85"/>
      <c r="AF10097" s="85"/>
      <c r="AG10097" s="85"/>
      <c r="AH10097" s="85"/>
      <c r="AI10097" s="85"/>
    </row>
    <row r="10098" spans="1:35" s="15" customFormat="1" ht="24.95" customHeight="1" x14ac:dyDescent="0.25">
      <c r="A10098" s="86" t="s">
        <v>37</v>
      </c>
      <c r="B10098" s="87"/>
      <c r="C10098" s="88"/>
      <c r="D10098" s="89"/>
      <c r="E10098" s="89"/>
      <c r="F10098" s="89"/>
      <c r="G10098" s="89"/>
      <c r="H10098" s="89"/>
      <c r="I10098" s="89"/>
      <c r="J10098" s="89"/>
      <c r="K10098" s="89"/>
      <c r="L10098" s="89"/>
      <c r="M10098" s="89"/>
      <c r="N10098" s="89"/>
      <c r="O10098" s="89"/>
      <c r="P10098" s="89"/>
      <c r="Q10098" s="89"/>
      <c r="R10098" s="90"/>
      <c r="S10098" s="91" t="s">
        <v>40</v>
      </c>
      <c r="T10098" s="92"/>
      <c r="U10098" s="93"/>
      <c r="V10098" s="94">
        <f>'Laskun tiedot'!$A$8</f>
        <v>40907</v>
      </c>
      <c r="W10098" s="95"/>
      <c r="X10098" s="95"/>
      <c r="Y10098" s="95"/>
      <c r="Z10098" s="96"/>
      <c r="AA10098" s="97" t="s">
        <v>24</v>
      </c>
      <c r="AB10098" s="98"/>
      <c r="AC10098" s="99" t="str">
        <f>'Laskun tiedot'!$A$51</f>
        <v xml:space="preserve"> </v>
      </c>
      <c r="AD10098" s="99"/>
      <c r="AE10098" s="99"/>
      <c r="AF10098" s="99"/>
      <c r="AG10098" s="99"/>
      <c r="AH10098" s="99"/>
      <c r="AI10098" s="99"/>
    </row>
    <row r="10099" spans="1:35" s="15" customFormat="1" ht="9.9499999999999993" customHeight="1" x14ac:dyDescent="0.25">
      <c r="B10099" s="41"/>
      <c r="C10099" s="42"/>
      <c r="D10099" s="42"/>
      <c r="E10099" s="42"/>
      <c r="F10099" s="42"/>
      <c r="G10099" s="42"/>
      <c r="H10099" s="42"/>
      <c r="I10099" s="43"/>
      <c r="J10099" s="42"/>
      <c r="K10099" s="42"/>
      <c r="L10099" s="42"/>
      <c r="M10099" s="42"/>
      <c r="N10099" s="42"/>
      <c r="O10099" s="42"/>
      <c r="P10099" s="42"/>
      <c r="Q10099" s="18"/>
      <c r="R10099" s="18"/>
      <c r="S10099" s="44"/>
      <c r="T10099" s="44"/>
      <c r="U10099" s="19"/>
      <c r="V10099" s="45"/>
      <c r="W10099" s="45"/>
      <c r="X10099" s="45"/>
      <c r="Y10099" s="45"/>
      <c r="Z10099" s="45"/>
      <c r="AA10099" s="45"/>
      <c r="AB10099" s="46"/>
      <c r="AC10099" s="47"/>
      <c r="AD10099" s="48"/>
      <c r="AE10099" s="48"/>
      <c r="AF10099" s="48"/>
      <c r="AG10099" s="48"/>
      <c r="AH10099" s="48"/>
      <c r="AI10099" s="48"/>
    </row>
    <row r="10100" spans="1:35" s="15" customFormat="1" ht="50.1" customHeight="1" x14ac:dyDescent="0.25">
      <c r="B10100" s="41"/>
      <c r="C10100" s="42"/>
      <c r="D10100" s="42"/>
      <c r="E10100" s="42"/>
      <c r="F10100" s="42"/>
      <c r="G10100" s="42"/>
      <c r="H10100" s="42"/>
      <c r="I10100" s="43"/>
      <c r="J10100" s="42"/>
      <c r="K10100" s="42"/>
      <c r="L10100" s="42"/>
      <c r="M10100" s="42"/>
      <c r="N10100" s="42"/>
      <c r="O10100" s="42"/>
      <c r="P10100" s="42"/>
      <c r="Q10100" s="18"/>
      <c r="R10100" s="18"/>
      <c r="S10100" s="44"/>
      <c r="T10100" s="44"/>
      <c r="U10100" s="19"/>
      <c r="V10100" s="45"/>
      <c r="W10100" s="45"/>
      <c r="X10100" s="100" t="s">
        <v>38</v>
      </c>
      <c r="Y10100" s="100"/>
      <c r="Z10100" s="100"/>
      <c r="AA10100" s="100"/>
      <c r="AB10100" s="100"/>
      <c r="AC10100" s="100"/>
      <c r="AD10100" s="100"/>
      <c r="AE10100" s="100"/>
      <c r="AF10100" s="100"/>
      <c r="AG10100" s="100"/>
      <c r="AH10100" s="100"/>
      <c r="AI10100" s="100"/>
    </row>
    <row r="10101" spans="1:35" s="8" customFormat="1" ht="23.25" x14ac:dyDescent="0.35">
      <c r="B10101" s="66"/>
      <c r="C10101" s="150" t="str">
        <f>'Laskun tiedot'!$A$2</f>
        <v>Yhdistys ry</v>
      </c>
      <c r="D10101" s="150"/>
      <c r="E10101" s="150"/>
      <c r="F10101" s="150"/>
      <c r="G10101" s="150"/>
      <c r="H10101" s="150"/>
      <c r="I10101" s="150"/>
      <c r="J10101" s="150"/>
      <c r="K10101" s="150"/>
      <c r="L10101" s="150"/>
      <c r="M10101" s="150"/>
      <c r="N10101" s="150"/>
      <c r="O10101" s="150"/>
      <c r="P10101" s="150"/>
      <c r="Q10101" s="150"/>
      <c r="R10101" s="150"/>
      <c r="S10101" s="150"/>
      <c r="T10101" s="10"/>
      <c r="U10101" s="9"/>
      <c r="V10101" s="9"/>
      <c r="W10101" s="150" t="s">
        <v>16</v>
      </c>
      <c r="X10101" s="150"/>
      <c r="Y10101" s="150"/>
      <c r="Z10101" s="150"/>
    </row>
    <row r="10102" spans="1:35" s="15" customFormat="1" x14ac:dyDescent="0.25">
      <c r="B10102" s="15" t="s">
        <v>25</v>
      </c>
      <c r="AI10102" s="65">
        <v>204</v>
      </c>
    </row>
    <row r="10103" spans="1:35" s="11" customFormat="1" ht="15" customHeight="1" x14ac:dyDescent="0.2">
      <c r="V10103" s="68"/>
      <c r="W10103" s="145" t="s">
        <v>26</v>
      </c>
      <c r="X10103" s="145"/>
      <c r="Y10103" s="145"/>
      <c r="Z10103" s="145"/>
      <c r="AA10103" s="145"/>
      <c r="AB10103" s="145"/>
      <c r="AC10103" s="68"/>
      <c r="AD10103" s="68"/>
      <c r="AE10103" s="145" t="s">
        <v>18</v>
      </c>
      <c r="AF10103" s="145"/>
      <c r="AG10103" s="145"/>
      <c r="AH10103" s="145"/>
      <c r="AI10103" s="145"/>
    </row>
    <row r="10104" spans="1:35" s="15" customFormat="1" ht="15" customHeight="1" x14ac:dyDescent="0.25">
      <c r="B10104" s="62"/>
      <c r="C10104" s="146" t="str">
        <f ca="1">INDIRECT("Jäsenet!C"&amp;AI10102)&amp;$B$2&amp;INDIRECT("Jäsenet!B"&amp;AI10102)</f>
        <v xml:space="preserve"> </v>
      </c>
      <c r="D10104" s="146"/>
      <c r="E10104" s="146"/>
      <c r="F10104" s="146"/>
      <c r="G10104" s="146"/>
      <c r="H10104" s="146"/>
      <c r="I10104" s="146"/>
      <c r="J10104" s="146"/>
      <c r="K10104" s="146"/>
      <c r="L10104" s="146"/>
      <c r="M10104" s="146"/>
      <c r="N10104" s="146"/>
      <c r="O10104" s="146"/>
      <c r="P10104" s="146"/>
      <c r="Q10104" s="146"/>
      <c r="R10104" s="146"/>
      <c r="S10104" s="146"/>
      <c r="T10104" s="13"/>
      <c r="U10104" s="64"/>
      <c r="V10104" s="64"/>
      <c r="W10104" s="147">
        <f>'Laskun tiedot'!$A$5</f>
        <v>40618</v>
      </c>
      <c r="X10104" s="147"/>
      <c r="Y10104" s="147"/>
      <c r="Z10104" s="147"/>
      <c r="AA10104" s="147"/>
      <c r="AB10104" s="147"/>
      <c r="AC10104" s="64"/>
      <c r="AD10104" s="64"/>
      <c r="AE10104" s="147">
        <f>'Laskun tiedot'!$A$8</f>
        <v>40907</v>
      </c>
      <c r="AF10104" s="147"/>
      <c r="AG10104" s="147"/>
      <c r="AH10104" s="147"/>
      <c r="AI10104" s="147"/>
    </row>
    <row r="10105" spans="1:35" s="15" customFormat="1" ht="15" customHeight="1" x14ac:dyDescent="0.25">
      <c r="B10105" s="62"/>
      <c r="C10105" s="146">
        <f ca="1">INDIRECT("Jäsenet!D"&amp;AI10102)</f>
        <v>0</v>
      </c>
      <c r="D10105" s="146"/>
      <c r="E10105" s="146"/>
      <c r="F10105" s="146"/>
      <c r="G10105" s="146"/>
      <c r="H10105" s="146"/>
      <c r="I10105" s="146"/>
      <c r="J10105" s="146"/>
      <c r="K10105" s="146"/>
      <c r="L10105" s="146"/>
      <c r="M10105" s="146"/>
      <c r="N10105" s="146"/>
      <c r="O10105" s="146"/>
      <c r="P10105" s="146"/>
      <c r="Q10105" s="146"/>
      <c r="R10105" s="146"/>
      <c r="S10105" s="146"/>
    </row>
    <row r="10106" spans="1:35" s="11" customFormat="1" ht="15" customHeight="1" x14ac:dyDescent="0.25">
      <c r="B10106" s="67"/>
      <c r="C10106" s="148" t="str">
        <f ca="1">INDIRECT("Jäsenet!E"&amp;AI10102)&amp;$B$2&amp;INDIRECT("Jäsenet!F"&amp;AI10102)</f>
        <v xml:space="preserve"> </v>
      </c>
      <c r="D10106" s="148"/>
      <c r="E10106" s="148"/>
      <c r="F10106" s="148"/>
      <c r="G10106" s="148"/>
      <c r="H10106" s="148"/>
      <c r="I10106" s="148"/>
      <c r="J10106" s="148"/>
      <c r="K10106" s="148"/>
      <c r="L10106" s="148"/>
      <c r="M10106" s="148"/>
      <c r="N10106" s="148"/>
      <c r="O10106" s="148"/>
      <c r="P10106" s="148"/>
      <c r="Q10106" s="148"/>
      <c r="R10106" s="148"/>
      <c r="S10106" s="148"/>
      <c r="W10106" s="145" t="s">
        <v>17</v>
      </c>
      <c r="X10106" s="145"/>
      <c r="Y10106" s="145"/>
      <c r="Z10106" s="145"/>
      <c r="AA10106" s="145"/>
      <c r="AB10106" s="145"/>
    </row>
    <row r="10107" spans="1:35" s="15" customFormat="1" ht="15" customHeight="1" x14ac:dyDescent="0.25">
      <c r="T10107" s="78"/>
      <c r="U10107" s="63"/>
      <c r="V10107" s="63"/>
      <c r="W10107" s="149">
        <f ca="1">INDIRECT("Jäsenet!A"&amp;AI10102)</f>
        <v>203</v>
      </c>
      <c r="X10107" s="149"/>
      <c r="Y10107" s="149"/>
      <c r="Z10107" s="149"/>
      <c r="AA10107" s="149"/>
      <c r="AB10107" s="149"/>
    </row>
    <row r="10108" spans="1:35" s="15" customFormat="1" ht="15" customHeight="1" x14ac:dyDescent="0.25">
      <c r="B10108" s="39"/>
      <c r="C10108" s="39"/>
      <c r="D10108" s="39"/>
      <c r="E10108" s="39"/>
      <c r="F10108" s="39"/>
      <c r="G10108" s="39"/>
      <c r="H10108" s="39"/>
      <c r="I10108" s="39"/>
      <c r="J10108" s="39"/>
      <c r="K10108" s="39"/>
      <c r="L10108" s="39"/>
      <c r="M10108" s="39"/>
      <c r="N10108" s="39"/>
      <c r="O10108" s="39"/>
      <c r="P10108" s="39"/>
      <c r="Q10108" s="39"/>
      <c r="R10108" s="39"/>
      <c r="S10108" s="39"/>
      <c r="T10108" s="78"/>
      <c r="U10108" s="78"/>
      <c r="V10108" s="78"/>
      <c r="W10108" s="78"/>
      <c r="X10108" s="78"/>
      <c r="Y10108" s="78"/>
      <c r="Z10108" s="78"/>
      <c r="AA10108" s="39"/>
      <c r="AB10108" s="39"/>
      <c r="AC10108" s="39"/>
      <c r="AD10108" s="39"/>
      <c r="AE10108" s="39"/>
      <c r="AF10108" s="39"/>
      <c r="AG10108" s="39"/>
      <c r="AH10108" s="39"/>
      <c r="AI10108" s="39"/>
    </row>
    <row r="10109" spans="1:35" s="15" customFormat="1" ht="15" customHeight="1" x14ac:dyDescent="0.25">
      <c r="A10109" s="32"/>
      <c r="B10109" s="32"/>
      <c r="C10109" s="32"/>
      <c r="D10109" s="32"/>
      <c r="E10109" s="32"/>
      <c r="F10109" s="32"/>
      <c r="G10109" s="32"/>
      <c r="H10109" s="32"/>
      <c r="I10109" s="32"/>
      <c r="J10109" s="32"/>
      <c r="K10109" s="32"/>
      <c r="L10109" s="32"/>
      <c r="M10109" s="32"/>
      <c r="N10109" s="32"/>
      <c r="O10109" s="32"/>
      <c r="P10109" s="32"/>
      <c r="Q10109" s="32"/>
      <c r="R10109" s="32"/>
      <c r="S10109" s="32"/>
      <c r="T10109" s="33"/>
      <c r="U10109" s="33"/>
      <c r="V10109" s="33"/>
      <c r="W10109" s="35"/>
      <c r="X10109" s="33"/>
      <c r="Y10109" s="33"/>
      <c r="Z10109" s="33"/>
      <c r="AA10109" s="32"/>
      <c r="AB10109" s="32"/>
      <c r="AC10109" s="32"/>
      <c r="AD10109" s="32"/>
      <c r="AE10109" s="32"/>
      <c r="AF10109" s="32"/>
      <c r="AG10109" s="32"/>
      <c r="AH10109" s="32"/>
      <c r="AI10109" s="32"/>
    </row>
    <row r="10110" spans="1:35" s="15" customFormat="1" ht="15" customHeight="1" x14ac:dyDescent="0.25">
      <c r="B10110" s="39"/>
      <c r="C10110" s="39"/>
      <c r="D10110" s="39"/>
      <c r="E10110" s="39"/>
      <c r="F10110" s="39"/>
      <c r="G10110" s="39"/>
      <c r="H10110" s="39"/>
      <c r="I10110" s="39"/>
      <c r="J10110" s="39"/>
      <c r="K10110" s="39"/>
      <c r="L10110" s="39"/>
      <c r="M10110" s="39"/>
      <c r="N10110" s="39"/>
      <c r="O10110" s="39"/>
      <c r="P10110" s="39"/>
      <c r="Q10110" s="39"/>
      <c r="R10110" s="39"/>
      <c r="S10110" s="39"/>
      <c r="T10110" s="78"/>
      <c r="U10110" s="78"/>
      <c r="V10110" s="78"/>
      <c r="W10110" s="34"/>
      <c r="X10110" s="78"/>
      <c r="Y10110" s="78"/>
      <c r="Z10110" s="78"/>
      <c r="AA10110" s="39"/>
      <c r="AB10110" s="39"/>
      <c r="AC10110" s="39"/>
      <c r="AD10110" s="39"/>
      <c r="AE10110" s="39"/>
      <c r="AF10110" s="39"/>
      <c r="AG10110" s="39"/>
      <c r="AH10110" s="39"/>
      <c r="AI10110" s="39"/>
    </row>
    <row r="10111" spans="1:35" s="15" customFormat="1" ht="15" customHeight="1" x14ac:dyDescent="0.25">
      <c r="B10111" s="36" t="str">
        <f>'Laskun tiedot'!$A$11</f>
        <v>--------------------</v>
      </c>
      <c r="C10111" s="39"/>
      <c r="D10111" s="39"/>
      <c r="E10111" s="39"/>
      <c r="F10111" s="39"/>
      <c r="G10111" s="39"/>
      <c r="H10111" s="39"/>
      <c r="I10111" s="39"/>
      <c r="J10111" s="39"/>
      <c r="K10111" s="39"/>
      <c r="L10111" s="39"/>
      <c r="M10111" s="39"/>
      <c r="N10111" s="39"/>
      <c r="O10111" s="39"/>
      <c r="P10111" s="39"/>
      <c r="Q10111" s="39"/>
      <c r="R10111" s="39"/>
      <c r="S10111" s="39"/>
      <c r="T10111" s="17"/>
      <c r="U10111" s="17"/>
      <c r="V10111" s="17"/>
      <c r="W10111" s="17"/>
      <c r="X10111" s="17"/>
      <c r="Y10111" s="17"/>
      <c r="Z10111" s="17"/>
      <c r="AA10111" s="17"/>
      <c r="AB10111" s="17"/>
      <c r="AC10111" s="17"/>
      <c r="AD10111" s="17"/>
      <c r="AE10111" s="17"/>
      <c r="AF10111" s="17"/>
      <c r="AG10111" s="17"/>
      <c r="AH10111" s="17"/>
      <c r="AI10111" s="17"/>
    </row>
    <row r="10112" spans="1:35" s="15" customFormat="1" ht="15" customHeight="1" x14ac:dyDescent="0.25">
      <c r="B10112" s="36" t="str">
        <f>'Laskun tiedot'!$A$12</f>
        <v>Vuosi 2011</v>
      </c>
      <c r="C10112" s="78"/>
      <c r="D10112" s="78"/>
      <c r="E10112" s="78"/>
      <c r="F10112" s="78"/>
      <c r="G10112" s="78"/>
      <c r="H10112" s="78"/>
      <c r="I10112" s="78"/>
      <c r="J10112" s="78"/>
      <c r="K10112" s="78"/>
      <c r="L10112" s="78"/>
      <c r="M10112" s="78"/>
      <c r="N10112" s="78"/>
      <c r="O10112" s="78"/>
      <c r="P10112" s="39"/>
      <c r="Q10112" s="39"/>
      <c r="R10112" s="39"/>
      <c r="S10112" s="39"/>
      <c r="T10112" s="39"/>
      <c r="U10112" s="39"/>
      <c r="V10112" s="39"/>
      <c r="W10112" s="39"/>
      <c r="X10112" s="39"/>
      <c r="Y10112" s="39"/>
      <c r="Z10112" s="39"/>
      <c r="AA10112" s="39"/>
      <c r="AB10112" s="39"/>
      <c r="AC10112" s="13"/>
      <c r="AD10112" s="13"/>
      <c r="AE10112" s="13"/>
      <c r="AF10112" s="13"/>
      <c r="AG10112" s="13"/>
      <c r="AH10112" s="13"/>
      <c r="AI10112" s="13"/>
    </row>
    <row r="10113" spans="2:35" s="15" customFormat="1" ht="15" customHeight="1" x14ac:dyDescent="0.25">
      <c r="B10113" s="36" t="str">
        <f>'Laskun tiedot'!$A$13</f>
        <v>JÄSENMAKSU ………. 10 €</v>
      </c>
      <c r="T10113" s="11"/>
      <c r="U10113" s="11"/>
      <c r="V10113" s="11"/>
      <c r="W10113" s="11"/>
      <c r="X10113" s="11"/>
      <c r="Y10113" s="11"/>
      <c r="Z10113" s="11"/>
      <c r="AA10113" s="11"/>
      <c r="AB10113" s="11"/>
      <c r="AC10113" s="11"/>
      <c r="AD10113" s="11"/>
      <c r="AE10113" s="11"/>
      <c r="AF10113" s="11"/>
      <c r="AG10113" s="11"/>
      <c r="AH10113" s="11"/>
      <c r="AI10113" s="11"/>
    </row>
    <row r="10114" spans="2:35" s="15" customFormat="1" ht="15" customHeight="1" x14ac:dyDescent="0.25">
      <c r="B10114" s="36" t="str">
        <f>'Laskun tiedot'!$A$14</f>
        <v>--------------------</v>
      </c>
      <c r="T10114" s="39"/>
      <c r="AC10114" s="39"/>
    </row>
    <row r="10115" spans="2:35" s="15" customFormat="1" ht="15" customHeight="1" x14ac:dyDescent="0.25">
      <c r="B10115" s="36" t="str">
        <f>'Laskun tiedot'!$A$15</f>
        <v xml:space="preserve"> </v>
      </c>
      <c r="T10115" s="11"/>
      <c r="U10115" s="11"/>
      <c r="V10115" s="11"/>
      <c r="W10115" s="11"/>
      <c r="X10115" s="11"/>
      <c r="Y10115" s="11"/>
      <c r="Z10115" s="11"/>
      <c r="AA10115" s="11"/>
      <c r="AB10115" s="11"/>
      <c r="AC10115" s="11"/>
      <c r="AD10115" s="11"/>
      <c r="AE10115" s="11"/>
      <c r="AF10115" s="11"/>
      <c r="AG10115" s="11"/>
      <c r="AH10115" s="11"/>
      <c r="AI10115" s="11"/>
    </row>
    <row r="10116" spans="2:35" s="15" customFormat="1" ht="15" customHeight="1" x14ac:dyDescent="0.25">
      <c r="B10116" s="36" t="str">
        <f>'Laskun tiedot'!$A$16</f>
        <v xml:space="preserve"> </v>
      </c>
      <c r="C10116" s="39"/>
      <c r="D10116" s="39"/>
      <c r="E10116" s="39"/>
      <c r="F10116" s="39"/>
      <c r="G10116" s="39"/>
      <c r="H10116" s="39"/>
      <c r="I10116" s="39"/>
      <c r="J10116" s="39"/>
      <c r="K10116" s="39"/>
      <c r="L10116" s="39"/>
      <c r="M10116" s="39"/>
      <c r="N10116" s="39"/>
      <c r="O10116" s="39"/>
      <c r="P10116" s="39"/>
      <c r="Q10116" s="39"/>
      <c r="R10116" s="39"/>
      <c r="S10116" s="39"/>
      <c r="T10116" s="39"/>
      <c r="U10116" s="39"/>
      <c r="V10116" s="39"/>
      <c r="W10116" s="39"/>
      <c r="X10116" s="39"/>
      <c r="Y10116" s="39"/>
      <c r="Z10116" s="39"/>
      <c r="AA10116" s="39"/>
      <c r="AB10116" s="39"/>
      <c r="AC10116" s="39"/>
      <c r="AD10116" s="39"/>
      <c r="AE10116" s="39"/>
      <c r="AF10116" s="39"/>
      <c r="AG10116" s="39"/>
      <c r="AH10116" s="39"/>
      <c r="AI10116" s="39"/>
    </row>
    <row r="10117" spans="2:35" s="15" customFormat="1" ht="15" customHeight="1" x14ac:dyDescent="0.25">
      <c r="B10117" s="36" t="str">
        <f>'Laskun tiedot'!$A$17</f>
        <v xml:space="preserve"> </v>
      </c>
    </row>
    <row r="10118" spans="2:35" s="11" customFormat="1" ht="15" customHeight="1" x14ac:dyDescent="0.25">
      <c r="B10118" s="36" t="str">
        <f>'Laskun tiedot'!$A$18</f>
        <v xml:space="preserve"> </v>
      </c>
    </row>
    <row r="10119" spans="2:35" s="15" customFormat="1" ht="15" customHeight="1" x14ac:dyDescent="0.25">
      <c r="B10119" s="36" t="str">
        <f>'Laskun tiedot'!$A$19</f>
        <v xml:space="preserve"> </v>
      </c>
      <c r="M10119" s="16"/>
      <c r="N10119" s="1"/>
      <c r="O10119" s="1"/>
      <c r="P10119" s="16"/>
      <c r="Q10119" s="1"/>
      <c r="R10119" s="1"/>
      <c r="T10119" s="16"/>
      <c r="U10119" s="1"/>
      <c r="V10119" s="1"/>
      <c r="W10119" s="1"/>
      <c r="X10119" s="1"/>
      <c r="Z10119" s="16"/>
      <c r="AA10119" s="1"/>
      <c r="AB10119" s="1"/>
      <c r="AD10119" s="16"/>
      <c r="AE10119" s="1"/>
      <c r="AF10119" s="1"/>
      <c r="AG10119" s="1"/>
      <c r="AH10119" s="1"/>
    </row>
    <row r="10120" spans="2:35" s="15" customFormat="1" ht="15" customHeight="1" x14ac:dyDescent="0.25">
      <c r="B10120" s="36" t="str">
        <f>'Laskun tiedot'!$A$20</f>
        <v xml:space="preserve"> </v>
      </c>
      <c r="M10120" s="16"/>
      <c r="N10120" s="1"/>
      <c r="O10120" s="1"/>
      <c r="P10120" s="16"/>
      <c r="Q10120" s="1"/>
      <c r="R10120" s="1"/>
      <c r="T10120" s="16"/>
      <c r="U10120" s="1"/>
      <c r="V10120" s="1"/>
      <c r="W10120" s="1"/>
      <c r="X10120" s="1"/>
      <c r="Z10120" s="16"/>
      <c r="AA10120" s="1"/>
      <c r="AB10120" s="1"/>
      <c r="AD10120" s="16"/>
      <c r="AE10120" s="1"/>
      <c r="AF10120" s="1"/>
      <c r="AG10120" s="1"/>
      <c r="AH10120" s="1"/>
    </row>
    <row r="10121" spans="2:35" s="15" customFormat="1" ht="15" customHeight="1" x14ac:dyDescent="0.25">
      <c r="B10121" s="36" t="str">
        <f>'Laskun tiedot'!$A$21</f>
        <v xml:space="preserve"> </v>
      </c>
      <c r="M10121" s="16"/>
      <c r="N10121" s="1"/>
      <c r="O10121" s="1"/>
      <c r="P10121" s="16"/>
      <c r="Q10121" s="1"/>
      <c r="R10121" s="1"/>
      <c r="T10121" s="16"/>
      <c r="U10121" s="1"/>
      <c r="V10121" s="1"/>
      <c r="W10121" s="1"/>
      <c r="X10121" s="1"/>
      <c r="Z10121" s="16"/>
      <c r="AA10121" s="1"/>
      <c r="AB10121" s="1"/>
      <c r="AD10121" s="16"/>
      <c r="AE10121" s="1"/>
      <c r="AF10121" s="1"/>
      <c r="AG10121" s="1"/>
      <c r="AH10121" s="1"/>
    </row>
    <row r="10122" spans="2:35" s="15" customFormat="1" ht="15" customHeight="1" x14ac:dyDescent="0.25">
      <c r="B10122" s="36" t="str">
        <f>'Laskun tiedot'!$A$22</f>
        <v xml:space="preserve"> </v>
      </c>
      <c r="M10122" s="16"/>
      <c r="N10122" s="1"/>
      <c r="O10122" s="1"/>
      <c r="P10122" s="16"/>
      <c r="Q10122" s="1"/>
      <c r="R10122" s="1"/>
      <c r="T10122" s="16"/>
      <c r="U10122" s="1"/>
      <c r="V10122" s="1"/>
      <c r="W10122" s="1"/>
      <c r="X10122" s="1"/>
      <c r="Z10122" s="16"/>
      <c r="AA10122" s="1"/>
      <c r="AB10122" s="1"/>
      <c r="AD10122" s="16"/>
      <c r="AE10122" s="1"/>
      <c r="AF10122" s="1"/>
      <c r="AG10122" s="1"/>
      <c r="AH10122" s="1"/>
    </row>
    <row r="10123" spans="2:35" s="15" customFormat="1" ht="15" customHeight="1" x14ac:dyDescent="0.25">
      <c r="B10123" s="36" t="str">
        <f>'Laskun tiedot'!$A$23</f>
        <v xml:space="preserve"> </v>
      </c>
      <c r="M10123" s="16"/>
      <c r="N10123" s="1"/>
      <c r="O10123" s="1"/>
      <c r="P10123" s="16"/>
      <c r="Q10123" s="1"/>
      <c r="R10123" s="1"/>
      <c r="T10123" s="16"/>
      <c r="U10123" s="1"/>
      <c r="V10123" s="1"/>
      <c r="W10123" s="1"/>
      <c r="X10123" s="1"/>
      <c r="Z10123" s="16"/>
      <c r="AA10123" s="1"/>
      <c r="AB10123" s="1"/>
      <c r="AD10123" s="16"/>
      <c r="AE10123" s="1"/>
      <c r="AF10123" s="1"/>
      <c r="AG10123" s="1"/>
      <c r="AH10123" s="1"/>
    </row>
    <row r="10124" spans="2:35" s="15" customFormat="1" ht="15" customHeight="1" x14ac:dyDescent="0.25">
      <c r="B10124" s="36" t="str">
        <f>'Laskun tiedot'!$A$24</f>
        <v xml:space="preserve"> </v>
      </c>
      <c r="M10124" s="16"/>
      <c r="N10124" s="1"/>
      <c r="O10124" s="1"/>
      <c r="P10124" s="16"/>
      <c r="Q10124" s="1"/>
      <c r="R10124" s="1"/>
      <c r="T10124" s="16"/>
      <c r="U10124" s="1"/>
      <c r="V10124" s="1"/>
      <c r="W10124" s="1"/>
      <c r="X10124" s="1"/>
      <c r="Z10124" s="16"/>
      <c r="AA10124" s="1"/>
      <c r="AB10124" s="1"/>
      <c r="AD10124" s="16"/>
      <c r="AE10124" s="1"/>
      <c r="AF10124" s="1"/>
      <c r="AG10124" s="1"/>
      <c r="AH10124" s="1"/>
    </row>
    <row r="10125" spans="2:35" s="15" customFormat="1" ht="15" customHeight="1" x14ac:dyDescent="0.25">
      <c r="B10125" s="36" t="str">
        <f>'Laskun tiedot'!$A$25</f>
        <v xml:space="preserve"> </v>
      </c>
      <c r="M10125" s="16"/>
      <c r="N10125" s="1"/>
      <c r="O10125" s="1"/>
      <c r="P10125" s="16"/>
      <c r="Q10125" s="1"/>
      <c r="R10125" s="1"/>
      <c r="T10125" s="16"/>
      <c r="U10125" s="1"/>
      <c r="V10125" s="1"/>
      <c r="W10125" s="1"/>
      <c r="X10125" s="1"/>
      <c r="Z10125" s="16"/>
      <c r="AA10125" s="1"/>
      <c r="AB10125" s="1"/>
      <c r="AD10125" s="16"/>
      <c r="AE10125" s="1"/>
      <c r="AF10125" s="1"/>
      <c r="AG10125" s="1"/>
      <c r="AH10125" s="1"/>
    </row>
    <row r="10126" spans="2:35" s="15" customFormat="1" ht="15" customHeight="1" x14ac:dyDescent="0.25">
      <c r="B10126" s="36" t="str">
        <f>'Laskun tiedot'!$A$26</f>
        <v xml:space="preserve"> </v>
      </c>
      <c r="M10126" s="16"/>
      <c r="N10126" s="1"/>
      <c r="O10126" s="1"/>
      <c r="P10126" s="16"/>
      <c r="Q10126" s="1"/>
      <c r="R10126" s="1"/>
      <c r="T10126" s="16"/>
      <c r="U10126" s="1"/>
      <c r="V10126" s="1"/>
      <c r="W10126" s="1"/>
      <c r="X10126" s="1"/>
      <c r="Z10126" s="16"/>
      <c r="AA10126" s="1"/>
      <c r="AB10126" s="1"/>
      <c r="AD10126" s="16"/>
      <c r="AE10126" s="1"/>
      <c r="AF10126" s="1"/>
      <c r="AG10126" s="1"/>
      <c r="AH10126" s="1"/>
    </row>
    <row r="10127" spans="2:35" s="15" customFormat="1" ht="15" customHeight="1" x14ac:dyDescent="0.25">
      <c r="B10127" s="36" t="str">
        <f>'Laskun tiedot'!$A$27</f>
        <v xml:space="preserve"> </v>
      </c>
      <c r="M10127" s="16"/>
      <c r="N10127" s="1"/>
      <c r="O10127" s="1"/>
      <c r="P10127" s="16"/>
      <c r="Q10127" s="1"/>
      <c r="R10127" s="1"/>
      <c r="T10127" s="16"/>
      <c r="U10127" s="1"/>
      <c r="V10127" s="1"/>
      <c r="W10127" s="1"/>
      <c r="X10127" s="1"/>
      <c r="Z10127" s="16"/>
      <c r="AA10127" s="1"/>
      <c r="AB10127" s="1"/>
      <c r="AD10127" s="16"/>
      <c r="AE10127" s="1"/>
      <c r="AF10127" s="1"/>
      <c r="AG10127" s="1"/>
      <c r="AH10127" s="1"/>
    </row>
    <row r="10128" spans="2:35" s="15" customFormat="1" ht="15" customHeight="1" x14ac:dyDescent="0.25">
      <c r="B10128" s="36"/>
      <c r="M10128" s="16"/>
      <c r="N10128" s="1"/>
      <c r="O10128" s="1"/>
      <c r="P10128" s="16"/>
      <c r="Q10128" s="1"/>
      <c r="R10128" s="1"/>
      <c r="T10128" s="16"/>
      <c r="U10128" s="1"/>
      <c r="V10128" s="1"/>
      <c r="W10128" s="1"/>
      <c r="X10128" s="1"/>
      <c r="Z10128" s="16"/>
      <c r="AA10128" s="1"/>
      <c r="AB10128" s="1"/>
      <c r="AD10128" s="16"/>
      <c r="AE10128" s="1"/>
      <c r="AF10128" s="1"/>
      <c r="AG10128" s="1"/>
      <c r="AH10128" s="1"/>
    </row>
    <row r="10129" spans="1:35" s="80" customFormat="1" ht="12" customHeight="1" x14ac:dyDescent="0.25">
      <c r="B10129" s="143" t="str">
        <f>'Laskun tiedot'!$A$30</f>
        <v>Sihteeri:</v>
      </c>
      <c r="C10129" s="143"/>
      <c r="D10129" s="143"/>
      <c r="E10129" s="143"/>
      <c r="F10129" s="143"/>
      <c r="G10129" s="143"/>
      <c r="H10129" s="143"/>
      <c r="I10129" s="143"/>
      <c r="J10129" s="143" t="str">
        <f>'Laskun tiedot'!$B$30</f>
        <v>Puh.</v>
      </c>
      <c r="K10129" s="143"/>
      <c r="L10129" s="143"/>
      <c r="M10129" s="143"/>
      <c r="N10129" s="143"/>
      <c r="O10129" s="143"/>
      <c r="P10129" s="143"/>
      <c r="Q10129" s="143"/>
      <c r="R10129" s="143"/>
      <c r="S10129" s="143" t="str">
        <f>'Laskun tiedot'!$C$30</f>
        <v xml:space="preserve"> </v>
      </c>
      <c r="T10129" s="143"/>
      <c r="U10129" s="143"/>
      <c r="V10129" s="143"/>
      <c r="W10129" s="143"/>
      <c r="X10129" s="143"/>
      <c r="Y10129" s="143"/>
      <c r="Z10129" s="143"/>
      <c r="AA10129" s="143" t="str">
        <f>'Laskun tiedot'!$D$30</f>
        <v xml:space="preserve"> </v>
      </c>
      <c r="AB10129" s="143"/>
      <c r="AC10129" s="143"/>
      <c r="AD10129" s="143"/>
      <c r="AE10129" s="143"/>
      <c r="AF10129" s="143"/>
      <c r="AG10129" s="143"/>
      <c r="AH10129" s="143"/>
      <c r="AI10129" s="143"/>
    </row>
    <row r="10130" spans="1:35" s="79" customFormat="1" ht="12" customHeight="1" x14ac:dyDescent="0.2">
      <c r="B10130" s="143" t="str">
        <f>'Laskun tiedot'!$A$31</f>
        <v xml:space="preserve"> </v>
      </c>
      <c r="C10130" s="143"/>
      <c r="D10130" s="143"/>
      <c r="E10130" s="143"/>
      <c r="F10130" s="143"/>
      <c r="G10130" s="143"/>
      <c r="H10130" s="143"/>
      <c r="I10130" s="143"/>
      <c r="J10130" s="143" t="str">
        <f>'Laskun tiedot'!$B$31</f>
        <v xml:space="preserve"> </v>
      </c>
      <c r="K10130" s="143"/>
      <c r="L10130" s="143"/>
      <c r="M10130" s="143"/>
      <c r="N10130" s="143"/>
      <c r="O10130" s="143"/>
      <c r="P10130" s="143"/>
      <c r="Q10130" s="143"/>
      <c r="R10130" s="143"/>
      <c r="S10130" s="144" t="str">
        <f>'Laskun tiedot'!$C$31</f>
        <v xml:space="preserve"> </v>
      </c>
      <c r="T10130" s="144"/>
      <c r="U10130" s="144"/>
      <c r="V10130" s="144"/>
      <c r="W10130" s="144"/>
      <c r="X10130" s="144"/>
      <c r="Y10130" s="144"/>
      <c r="Z10130" s="144"/>
      <c r="AA10130" s="144" t="str">
        <f>'Laskun tiedot'!$D$31</f>
        <v xml:space="preserve"> </v>
      </c>
      <c r="AB10130" s="144"/>
      <c r="AC10130" s="144"/>
      <c r="AD10130" s="144"/>
      <c r="AE10130" s="144"/>
      <c r="AF10130" s="144"/>
      <c r="AG10130" s="144"/>
      <c r="AH10130" s="144"/>
      <c r="AI10130" s="144"/>
    </row>
    <row r="10131" spans="1:35" s="80" customFormat="1" ht="12" customHeight="1" x14ac:dyDescent="0.25">
      <c r="B10131" s="143" t="str">
        <f>'Laskun tiedot'!$A$32</f>
        <v xml:space="preserve"> </v>
      </c>
      <c r="C10131" s="143"/>
      <c r="D10131" s="143"/>
      <c r="E10131" s="143"/>
      <c r="F10131" s="143"/>
      <c r="G10131" s="143"/>
      <c r="H10131" s="143"/>
      <c r="I10131" s="143"/>
      <c r="J10131" s="143" t="str">
        <f>'Laskun tiedot'!$B$32</f>
        <v xml:space="preserve"> </v>
      </c>
      <c r="K10131" s="143"/>
      <c r="L10131" s="143"/>
      <c r="M10131" s="143"/>
      <c r="N10131" s="143"/>
      <c r="O10131" s="143"/>
      <c r="P10131" s="143"/>
      <c r="Q10131" s="143"/>
      <c r="R10131" s="143"/>
      <c r="S10131" s="144" t="str">
        <f>'Laskun tiedot'!$C$32</f>
        <v xml:space="preserve"> </v>
      </c>
      <c r="T10131" s="144"/>
      <c r="U10131" s="144"/>
      <c r="V10131" s="144"/>
      <c r="W10131" s="144"/>
      <c r="X10131" s="144"/>
      <c r="Y10131" s="144"/>
      <c r="Z10131" s="144"/>
      <c r="AA10131" s="144" t="str">
        <f>'Laskun tiedot'!$D$32</f>
        <v xml:space="preserve"> </v>
      </c>
      <c r="AB10131" s="144"/>
      <c r="AC10131" s="144"/>
      <c r="AD10131" s="144"/>
      <c r="AE10131" s="144"/>
      <c r="AF10131" s="144"/>
      <c r="AG10131" s="144"/>
      <c r="AH10131" s="144"/>
      <c r="AI10131" s="144"/>
    </row>
    <row r="10132" spans="1:35" s="15" customFormat="1" ht="15" customHeight="1" x14ac:dyDescent="0.25">
      <c r="A10132" s="60"/>
      <c r="B10132" s="61"/>
      <c r="C10132" s="61"/>
      <c r="D10132" s="61"/>
      <c r="E10132" s="61"/>
      <c r="F10132" s="61"/>
      <c r="G10132" s="61"/>
      <c r="H10132" s="61"/>
      <c r="I10132" s="61"/>
      <c r="J10132" s="61"/>
      <c r="K10132" s="61"/>
      <c r="L10132" s="61"/>
      <c r="M10132" s="61"/>
      <c r="N10132" s="61"/>
      <c r="O10132" s="61"/>
      <c r="P10132" s="61"/>
      <c r="Q10132" s="61"/>
      <c r="R10132" s="61"/>
      <c r="S10132" s="61"/>
      <c r="T10132" s="61"/>
      <c r="U10132" s="61"/>
      <c r="V10132" s="61"/>
      <c r="W10132" s="61"/>
      <c r="X10132" s="61"/>
      <c r="Y10132" s="61"/>
      <c r="Z10132" s="61"/>
      <c r="AA10132" s="61"/>
      <c r="AB10132" s="61"/>
      <c r="AC10132" s="61"/>
      <c r="AD10132" s="61"/>
      <c r="AE10132" s="61"/>
      <c r="AF10132" s="61"/>
      <c r="AG10132" s="61"/>
      <c r="AH10132" s="61"/>
      <c r="AI10132" s="61"/>
    </row>
    <row r="10133" spans="1:35" s="15" customFormat="1" ht="15" customHeight="1" x14ac:dyDescent="0.25">
      <c r="B10133" s="39"/>
      <c r="C10133" s="39"/>
      <c r="D10133" s="39"/>
      <c r="E10133" s="39"/>
      <c r="F10133" s="39"/>
      <c r="G10133" s="39"/>
      <c r="H10133" s="39"/>
      <c r="I10133" s="39"/>
      <c r="J10133" s="39"/>
      <c r="K10133" s="39"/>
      <c r="L10133" s="39"/>
      <c r="M10133" s="39"/>
      <c r="N10133" s="39"/>
      <c r="O10133" s="39"/>
      <c r="P10133" s="39"/>
      <c r="Q10133" s="39"/>
      <c r="R10133" s="39"/>
      <c r="S10133" s="39"/>
      <c r="T10133" s="39"/>
      <c r="U10133" s="39"/>
      <c r="V10133" s="39"/>
      <c r="W10133" s="39"/>
      <c r="X10133" s="39"/>
      <c r="Y10133" s="39"/>
      <c r="Z10133" s="39"/>
      <c r="AA10133" s="39"/>
      <c r="AB10133" s="59"/>
      <c r="AC10133" s="59"/>
      <c r="AD10133" s="39"/>
      <c r="AE10133" s="39"/>
      <c r="AF10133" s="39"/>
      <c r="AG10133" s="39"/>
      <c r="AH10133" s="39"/>
      <c r="AI10133" s="39"/>
    </row>
    <row r="10134" spans="1:35" s="15" customFormat="1" ht="11.1" customHeight="1" x14ac:dyDescent="0.25">
      <c r="A10134" s="72"/>
      <c r="B10134" s="73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  <c r="O10134" s="18"/>
      <c r="P10134" s="18"/>
      <c r="Q10134" s="18"/>
      <c r="R10134" s="18"/>
      <c r="S10134" s="127" t="s">
        <v>35</v>
      </c>
      <c r="T10134" s="128"/>
      <c r="U10134" s="128"/>
      <c r="V10134" s="128"/>
      <c r="W10134" s="128"/>
      <c r="X10134" s="128"/>
      <c r="Y10134" s="128"/>
      <c r="Z10134" s="128"/>
      <c r="AA10134" s="129"/>
      <c r="AB10134" s="128" t="s">
        <v>36</v>
      </c>
      <c r="AC10134" s="128"/>
      <c r="AD10134" s="128"/>
      <c r="AE10134" s="128"/>
      <c r="AF10134" s="128"/>
      <c r="AG10134" s="128"/>
      <c r="AH10134" s="128"/>
      <c r="AI10134" s="128"/>
    </row>
    <row r="10135" spans="1:35" s="15" customFormat="1" ht="15" customHeight="1" x14ac:dyDescent="0.25">
      <c r="A10135" s="116" t="s">
        <v>19</v>
      </c>
      <c r="B10135" s="130"/>
      <c r="C10135" s="20"/>
      <c r="D10135" s="133" t="str">
        <f>'Laskun tiedot'!$A$35</f>
        <v>EKOP 123456-09876543</v>
      </c>
      <c r="E10135" s="133"/>
      <c r="F10135" s="133"/>
      <c r="G10135" s="133"/>
      <c r="H10135" s="133"/>
      <c r="I10135" s="133"/>
      <c r="J10135" s="133"/>
      <c r="K10135" s="133"/>
      <c r="L10135" s="133"/>
      <c r="M10135" s="133"/>
      <c r="N10135" s="133"/>
      <c r="O10135" s="133"/>
      <c r="P10135" s="133"/>
      <c r="Q10135" s="133"/>
      <c r="R10135" s="133"/>
      <c r="S10135" s="134" t="str">
        <f>'Laskun tiedot'!$B$35</f>
        <v>FI67 1234 5609 8765 43</v>
      </c>
      <c r="T10135" s="135"/>
      <c r="U10135" s="135"/>
      <c r="V10135" s="135"/>
      <c r="W10135" s="135"/>
      <c r="X10135" s="135"/>
      <c r="Y10135" s="135"/>
      <c r="Z10135" s="135"/>
      <c r="AA10135" s="136"/>
      <c r="AB10135" s="135" t="str">
        <f>'Laskun tiedot'!$C$35</f>
        <v>OKOYFIHH</v>
      </c>
      <c r="AC10135" s="135"/>
      <c r="AD10135" s="135"/>
      <c r="AE10135" s="135"/>
      <c r="AF10135" s="135"/>
      <c r="AG10135" s="135"/>
      <c r="AH10135" s="135"/>
      <c r="AI10135" s="135"/>
    </row>
    <row r="10136" spans="1:35" s="15" customFormat="1" ht="15" customHeight="1" x14ac:dyDescent="0.25">
      <c r="A10136" s="116"/>
      <c r="B10136" s="130"/>
      <c r="C10136" s="20"/>
      <c r="D10136" s="133" t="str">
        <f>'Laskun tiedot'!$A$36</f>
        <v xml:space="preserve"> </v>
      </c>
      <c r="E10136" s="133"/>
      <c r="F10136" s="133"/>
      <c r="G10136" s="133"/>
      <c r="H10136" s="133"/>
      <c r="I10136" s="133"/>
      <c r="J10136" s="133"/>
      <c r="K10136" s="133"/>
      <c r="L10136" s="133"/>
      <c r="M10136" s="133"/>
      <c r="N10136" s="133"/>
      <c r="O10136" s="133"/>
      <c r="P10136" s="133"/>
      <c r="Q10136" s="133"/>
      <c r="R10136" s="137"/>
      <c r="S10136" s="134" t="str">
        <f>'Laskun tiedot'!$B$36</f>
        <v xml:space="preserve"> </v>
      </c>
      <c r="T10136" s="135"/>
      <c r="U10136" s="135"/>
      <c r="V10136" s="135"/>
      <c r="W10136" s="135"/>
      <c r="X10136" s="135"/>
      <c r="Y10136" s="135"/>
      <c r="Z10136" s="135"/>
      <c r="AA10136" s="136"/>
      <c r="AB10136" s="134" t="str">
        <f>'Laskun tiedot'!$C$36</f>
        <v xml:space="preserve"> </v>
      </c>
      <c r="AC10136" s="135"/>
      <c r="AD10136" s="135"/>
      <c r="AE10136" s="135"/>
      <c r="AF10136" s="135"/>
      <c r="AG10136" s="135"/>
      <c r="AH10136" s="135"/>
      <c r="AI10136" s="135"/>
    </row>
    <row r="10137" spans="1:35" s="15" customFormat="1" ht="15" customHeight="1" x14ac:dyDescent="0.25">
      <c r="A10137" s="131"/>
      <c r="B10137" s="132"/>
      <c r="C10137" s="20"/>
      <c r="D10137" s="138" t="str">
        <f>'Laskun tiedot'!$A$37</f>
        <v xml:space="preserve"> </v>
      </c>
      <c r="E10137" s="138"/>
      <c r="F10137" s="138"/>
      <c r="G10137" s="138"/>
      <c r="H10137" s="138"/>
      <c r="I10137" s="138"/>
      <c r="J10137" s="138"/>
      <c r="K10137" s="138"/>
      <c r="L10137" s="138"/>
      <c r="M10137" s="138"/>
      <c r="N10137" s="138"/>
      <c r="O10137" s="138"/>
      <c r="P10137" s="138"/>
      <c r="Q10137" s="138"/>
      <c r="R10137" s="139"/>
      <c r="S10137" s="140" t="str">
        <f>'Laskun tiedot'!$B$37</f>
        <v xml:space="preserve"> </v>
      </c>
      <c r="T10137" s="141"/>
      <c r="U10137" s="141"/>
      <c r="V10137" s="141"/>
      <c r="W10137" s="141"/>
      <c r="X10137" s="141"/>
      <c r="Y10137" s="141"/>
      <c r="Z10137" s="141"/>
      <c r="AA10137" s="142"/>
      <c r="AB10137" s="140" t="str">
        <f>'Laskun tiedot'!$C$37</f>
        <v xml:space="preserve"> </v>
      </c>
      <c r="AC10137" s="141"/>
      <c r="AD10137" s="141"/>
      <c r="AE10137" s="141"/>
      <c r="AF10137" s="141"/>
      <c r="AG10137" s="141"/>
      <c r="AH10137" s="141"/>
      <c r="AI10137" s="141"/>
    </row>
    <row r="10138" spans="1:35" s="15" customFormat="1" ht="15" customHeight="1" x14ac:dyDescent="0.25">
      <c r="A10138" s="101" t="s">
        <v>21</v>
      </c>
      <c r="B10138" s="102"/>
      <c r="C10138" s="22"/>
      <c r="D10138" s="107" t="str">
        <f>'Laskun tiedot'!$A$40</f>
        <v xml:space="preserve"> </v>
      </c>
      <c r="E10138" s="107"/>
      <c r="F10138" s="107"/>
      <c r="G10138" s="107"/>
      <c r="H10138" s="107"/>
      <c r="I10138" s="107"/>
      <c r="J10138" s="107"/>
      <c r="K10138" s="107"/>
      <c r="L10138" s="107"/>
      <c r="M10138" s="107"/>
      <c r="N10138" s="107"/>
      <c r="O10138" s="107"/>
      <c r="P10138" s="107"/>
      <c r="Q10138" s="107"/>
      <c r="R10138" s="108"/>
      <c r="S10138" s="23"/>
      <c r="T10138" s="24"/>
      <c r="U10138" s="25"/>
      <c r="V10138" s="25"/>
      <c r="W10138" s="25"/>
      <c r="X10138" s="25"/>
      <c r="Y10138" s="25"/>
      <c r="Z10138" s="25"/>
      <c r="AA10138" s="25"/>
      <c r="AB10138" s="25"/>
      <c r="AC10138" s="25"/>
      <c r="AD10138" s="25"/>
      <c r="AE10138" s="25"/>
      <c r="AF10138" s="25"/>
      <c r="AG10138" s="25"/>
      <c r="AH10138" s="25"/>
      <c r="AI10138" s="25"/>
    </row>
    <row r="10139" spans="1:35" s="15" customFormat="1" ht="15" customHeight="1" x14ac:dyDescent="0.25">
      <c r="A10139" s="103"/>
      <c r="B10139" s="104"/>
      <c r="C10139" s="20"/>
      <c r="D10139" s="109"/>
      <c r="E10139" s="109"/>
      <c r="F10139" s="109"/>
      <c r="G10139" s="109"/>
      <c r="H10139" s="109"/>
      <c r="I10139" s="109"/>
      <c r="J10139" s="109"/>
      <c r="K10139" s="109"/>
      <c r="L10139" s="109"/>
      <c r="M10139" s="109"/>
      <c r="N10139" s="109"/>
      <c r="O10139" s="109"/>
      <c r="P10139" s="109"/>
      <c r="Q10139" s="109"/>
      <c r="R10139" s="110"/>
      <c r="S10139" s="29"/>
      <c r="T10139" s="25" t="str">
        <f>'Laskun tiedot'!$A$43</f>
        <v>KÄYTÄ VIITETTÄ !</v>
      </c>
      <c r="U10139" s="25"/>
      <c r="V10139" s="25"/>
      <c r="W10139" s="25"/>
      <c r="X10139" s="25"/>
      <c r="Y10139" s="25"/>
      <c r="Z10139" s="25"/>
      <c r="AA10139" s="25"/>
      <c r="AB10139" s="25"/>
      <c r="AC10139" s="25"/>
      <c r="AD10139" s="25"/>
      <c r="AE10139" s="25"/>
      <c r="AF10139" s="25"/>
      <c r="AG10139" s="25"/>
      <c r="AH10139" s="25"/>
      <c r="AI10139" s="25"/>
    </row>
    <row r="10140" spans="1:35" s="15" customFormat="1" ht="15" customHeight="1" x14ac:dyDescent="0.25">
      <c r="A10140" s="105"/>
      <c r="B10140" s="106"/>
      <c r="C10140" s="26"/>
      <c r="D10140" s="111"/>
      <c r="E10140" s="111"/>
      <c r="F10140" s="111"/>
      <c r="G10140" s="111"/>
      <c r="H10140" s="111"/>
      <c r="I10140" s="111"/>
      <c r="J10140" s="111"/>
      <c r="K10140" s="111"/>
      <c r="L10140" s="111"/>
      <c r="M10140" s="111"/>
      <c r="N10140" s="111"/>
      <c r="O10140" s="111"/>
      <c r="P10140" s="111"/>
      <c r="Q10140" s="111"/>
      <c r="R10140" s="112"/>
      <c r="S10140" s="29"/>
      <c r="T10140" s="25" t="str">
        <f>'Laskun tiedot'!$A$44</f>
        <v xml:space="preserve"> </v>
      </c>
      <c r="U10140" s="25"/>
      <c r="V10140" s="25"/>
      <c r="W10140" s="25"/>
      <c r="X10140" s="25"/>
      <c r="Y10140" s="25"/>
      <c r="Z10140" s="27"/>
      <c r="AA10140" s="27"/>
      <c r="AB10140" s="27"/>
      <c r="AC10140" s="27"/>
      <c r="AD10140" s="27"/>
      <c r="AE10140" s="27"/>
      <c r="AF10140" s="27"/>
      <c r="AG10140" s="27"/>
      <c r="AH10140" s="27"/>
      <c r="AI10140" s="25"/>
    </row>
    <row r="10141" spans="1:35" s="15" customFormat="1" ht="15" customHeight="1" x14ac:dyDescent="0.25">
      <c r="A10141" s="113" t="s">
        <v>20</v>
      </c>
      <c r="B10141" s="101" t="s">
        <v>22</v>
      </c>
      <c r="C10141" s="20"/>
      <c r="D10141" s="20"/>
      <c r="E10141" s="20"/>
      <c r="F10141" s="20"/>
      <c r="G10141" s="20"/>
      <c r="H10141" s="20"/>
      <c r="I10141" s="20"/>
      <c r="J10141" s="20"/>
      <c r="K10141" s="20"/>
      <c r="L10141" s="20"/>
      <c r="M10141" s="20"/>
      <c r="N10141" s="20"/>
      <c r="O10141" s="20"/>
      <c r="P10141" s="20"/>
      <c r="Q10141" s="20"/>
      <c r="R10141" s="21"/>
      <c r="S10141" s="29"/>
      <c r="T10141" s="25" t="str">
        <f>'Laskun tiedot'!$A$45</f>
        <v xml:space="preserve"> </v>
      </c>
      <c r="U10141" s="25"/>
      <c r="V10141" s="25"/>
      <c r="W10141" s="25"/>
      <c r="X10141" s="25"/>
      <c r="Y10141" s="25"/>
      <c r="Z10141" s="25"/>
      <c r="AA10141" s="25"/>
      <c r="AB10141" s="25"/>
      <c r="AC10141" s="25"/>
      <c r="AD10141" s="25"/>
      <c r="AE10141" s="25"/>
      <c r="AF10141" s="25"/>
      <c r="AG10141" s="25"/>
      <c r="AH10141" s="25"/>
      <c r="AI10141" s="25"/>
    </row>
    <row r="10142" spans="1:35" s="15" customFormat="1" ht="15" customHeight="1" x14ac:dyDescent="0.25">
      <c r="A10142" s="114"/>
      <c r="B10142" s="116"/>
      <c r="C10142" s="20"/>
      <c r="D10142" s="117" t="str">
        <f ca="1">INDIRECT("Jäsenet!C"&amp;AI10102)&amp;$B$2&amp;INDIRECT("Jäsenet!B"&amp;AI10102)</f>
        <v xml:space="preserve"> </v>
      </c>
      <c r="E10142" s="117"/>
      <c r="F10142" s="117"/>
      <c r="G10142" s="117"/>
      <c r="H10142" s="117"/>
      <c r="I10142" s="117"/>
      <c r="J10142" s="117"/>
      <c r="K10142" s="117"/>
      <c r="L10142" s="117"/>
      <c r="M10142" s="117"/>
      <c r="N10142" s="117"/>
      <c r="O10142" s="117"/>
      <c r="P10142" s="117"/>
      <c r="Q10142" s="117"/>
      <c r="R10142" s="117"/>
      <c r="S10142" s="29"/>
      <c r="T10142" s="25" t="str">
        <f>'Laskun tiedot'!$A$46</f>
        <v xml:space="preserve"> </v>
      </c>
      <c r="U10142" s="25"/>
      <c r="V10142" s="25"/>
      <c r="W10142" s="25"/>
      <c r="X10142" s="25"/>
      <c r="Y10142" s="25"/>
      <c r="Z10142" s="25"/>
      <c r="AA10142" s="25"/>
      <c r="AB10142" s="25"/>
      <c r="AC10142" s="25"/>
      <c r="AD10142" s="25"/>
      <c r="AE10142" s="25"/>
      <c r="AF10142" s="25"/>
      <c r="AG10142" s="25"/>
      <c r="AH10142" s="25"/>
      <c r="AI10142" s="25"/>
    </row>
    <row r="10143" spans="1:35" s="15" customFormat="1" ht="15" customHeight="1" x14ac:dyDescent="0.25">
      <c r="A10143" s="114"/>
      <c r="B10143" s="116"/>
      <c r="C10143" s="20"/>
      <c r="D10143" s="117">
        <f ca="1">INDIRECT("Jäsenet!D"&amp;AI10102)</f>
        <v>0</v>
      </c>
      <c r="E10143" s="117"/>
      <c r="F10143" s="117"/>
      <c r="G10143" s="117"/>
      <c r="H10143" s="117"/>
      <c r="I10143" s="117"/>
      <c r="J10143" s="117"/>
      <c r="K10143" s="117"/>
      <c r="L10143" s="117"/>
      <c r="M10143" s="117"/>
      <c r="N10143" s="117"/>
      <c r="O10143" s="117"/>
      <c r="P10143" s="117"/>
      <c r="Q10143" s="117"/>
      <c r="R10143" s="117"/>
      <c r="S10143" s="29"/>
      <c r="T10143" s="25" t="str">
        <f>'Laskun tiedot'!$A$47</f>
        <v xml:space="preserve"> </v>
      </c>
      <c r="U10143" s="25"/>
      <c r="V10143" s="25"/>
      <c r="W10143" s="25"/>
      <c r="X10143" s="25"/>
      <c r="Y10143" s="25"/>
      <c r="Z10143" s="25"/>
      <c r="AA10143" s="25"/>
      <c r="AB10143" s="25"/>
      <c r="AC10143" s="25"/>
      <c r="AD10143" s="25"/>
      <c r="AE10143" s="25"/>
      <c r="AF10143" s="25"/>
      <c r="AG10143" s="25"/>
      <c r="AH10143" s="25"/>
      <c r="AI10143" s="25"/>
    </row>
    <row r="10144" spans="1:35" s="15" customFormat="1" ht="15" customHeight="1" x14ac:dyDescent="0.25">
      <c r="A10144" s="114"/>
      <c r="B10144" s="116"/>
      <c r="C10144" s="20"/>
      <c r="D10144" s="118" t="str">
        <f ca="1">INDIRECT("Jäsenet!E"&amp;AI10102)&amp;$B$2&amp;INDIRECT("Jäsenet!F"&amp;AI10102)</f>
        <v xml:space="preserve"> </v>
      </c>
      <c r="E10144" s="118"/>
      <c r="F10144" s="118"/>
      <c r="G10144" s="118"/>
      <c r="H10144" s="118"/>
      <c r="I10144" s="118"/>
      <c r="J10144" s="118"/>
      <c r="K10144" s="118"/>
      <c r="L10144" s="118"/>
      <c r="M10144" s="118"/>
      <c r="N10144" s="118"/>
      <c r="O10144" s="118"/>
      <c r="P10144" s="118"/>
      <c r="Q10144" s="118"/>
      <c r="R10144" s="118"/>
      <c r="S10144" s="29"/>
      <c r="T10144" s="25" t="str">
        <f>'Laskun tiedot'!$A$48</f>
        <v xml:space="preserve"> </v>
      </c>
      <c r="U10144" s="25"/>
      <c r="V10144" s="25"/>
      <c r="W10144" s="25"/>
      <c r="X10144" s="25"/>
      <c r="Y10144" s="25"/>
      <c r="Z10144" s="25"/>
      <c r="AA10144" s="25"/>
      <c r="AB10144" s="25"/>
      <c r="AC10144" s="25"/>
      <c r="AD10144" s="25"/>
      <c r="AE10144" s="25"/>
      <c r="AF10144" s="25"/>
      <c r="AG10144" s="25"/>
      <c r="AH10144" s="25"/>
      <c r="AI10144" s="25"/>
    </row>
    <row r="10145" spans="1:35" s="15" customFormat="1" ht="15" customHeight="1" x14ac:dyDescent="0.25">
      <c r="A10145" s="114"/>
      <c r="B10145" s="74"/>
      <c r="C10145" s="20"/>
      <c r="D10145" s="20"/>
      <c r="E10145" s="20"/>
      <c r="F10145" s="20"/>
      <c r="G10145" s="20"/>
      <c r="H10145" s="20"/>
      <c r="I10145" s="20"/>
      <c r="J10145" s="20"/>
      <c r="K10145" s="20"/>
      <c r="L10145" s="20"/>
      <c r="M10145" s="20"/>
      <c r="N10145" s="20"/>
      <c r="O10145" s="20"/>
      <c r="P10145" s="20"/>
      <c r="Q10145" s="20"/>
      <c r="R10145" s="21"/>
      <c r="S10145" s="30"/>
      <c r="T10145" s="25"/>
      <c r="U10145" s="25"/>
      <c r="V10145" s="25"/>
      <c r="W10145" s="25"/>
      <c r="X10145" s="25"/>
      <c r="Y10145" s="25"/>
      <c r="Z10145" s="25"/>
      <c r="AA10145" s="25"/>
      <c r="AB10145" s="25"/>
      <c r="AC10145" s="25"/>
      <c r="AD10145" s="25"/>
      <c r="AE10145" s="25"/>
      <c r="AF10145" s="25"/>
      <c r="AG10145" s="25"/>
      <c r="AH10145" s="25"/>
      <c r="AI10145" s="25"/>
    </row>
    <row r="10146" spans="1:35" s="15" customFormat="1" ht="12.6" customHeight="1" x14ac:dyDescent="0.25">
      <c r="A10146" s="114"/>
      <c r="B10146" s="119" t="s">
        <v>23</v>
      </c>
      <c r="C10146" s="20"/>
      <c r="D10146" s="20"/>
      <c r="E10146" s="20"/>
      <c r="F10146" s="20"/>
      <c r="G10146" s="20"/>
      <c r="H10146" s="20"/>
      <c r="I10146" s="20"/>
      <c r="J10146" s="20"/>
      <c r="K10146" s="20"/>
      <c r="L10146" s="20"/>
      <c r="M10146" s="20"/>
      <c r="N10146" s="20"/>
      <c r="O10146" s="20"/>
      <c r="P10146" s="20"/>
      <c r="Q10146" s="20"/>
      <c r="R10146" s="20"/>
      <c r="S10146" s="121" t="s">
        <v>39</v>
      </c>
      <c r="T10146" s="122"/>
      <c r="U10146" s="123"/>
      <c r="V10146" s="81">
        <f ca="1">INDIRECT("Jäsenet!G"&amp;AI10102)</f>
        <v>12030</v>
      </c>
      <c r="W10146" s="82"/>
      <c r="X10146" s="82"/>
      <c r="Y10146" s="82"/>
      <c r="Z10146" s="82"/>
      <c r="AA10146" s="82"/>
      <c r="AB10146" s="82"/>
      <c r="AC10146" s="82"/>
      <c r="AD10146" s="82"/>
      <c r="AE10146" s="82"/>
      <c r="AF10146" s="82"/>
      <c r="AG10146" s="82"/>
      <c r="AH10146" s="82"/>
      <c r="AI10146" s="82"/>
    </row>
    <row r="10147" spans="1:35" s="15" customFormat="1" ht="12.6" customHeight="1" x14ac:dyDescent="0.25">
      <c r="A10147" s="115"/>
      <c r="B10147" s="120"/>
      <c r="C10147" s="28"/>
      <c r="D10147" s="28"/>
      <c r="E10147" s="28"/>
      <c r="F10147" s="28"/>
      <c r="G10147" s="28"/>
      <c r="H10147" s="28"/>
      <c r="I10147" s="28"/>
      <c r="J10147" s="28"/>
      <c r="K10147" s="28"/>
      <c r="L10147" s="28"/>
      <c r="M10147" s="28"/>
      <c r="N10147" s="28"/>
      <c r="O10147" s="28"/>
      <c r="P10147" s="28"/>
      <c r="Q10147" s="28"/>
      <c r="R10147" s="28"/>
      <c r="S10147" s="124"/>
      <c r="T10147" s="125"/>
      <c r="U10147" s="126"/>
      <c r="V10147" s="83"/>
      <c r="W10147" s="84"/>
      <c r="X10147" s="84"/>
      <c r="Y10147" s="84"/>
      <c r="Z10147" s="84"/>
      <c r="AA10147" s="84"/>
      <c r="AB10147" s="85"/>
      <c r="AC10147" s="85"/>
      <c r="AD10147" s="85"/>
      <c r="AE10147" s="85"/>
      <c r="AF10147" s="85"/>
      <c r="AG10147" s="85"/>
      <c r="AH10147" s="85"/>
      <c r="AI10147" s="85"/>
    </row>
    <row r="10148" spans="1:35" s="15" customFormat="1" ht="24.95" customHeight="1" x14ac:dyDescent="0.25">
      <c r="A10148" s="86" t="s">
        <v>37</v>
      </c>
      <c r="B10148" s="87"/>
      <c r="C10148" s="88"/>
      <c r="D10148" s="89"/>
      <c r="E10148" s="89"/>
      <c r="F10148" s="89"/>
      <c r="G10148" s="89"/>
      <c r="H10148" s="89"/>
      <c r="I10148" s="89"/>
      <c r="J10148" s="89"/>
      <c r="K10148" s="89"/>
      <c r="L10148" s="89"/>
      <c r="M10148" s="89"/>
      <c r="N10148" s="89"/>
      <c r="O10148" s="89"/>
      <c r="P10148" s="89"/>
      <c r="Q10148" s="89"/>
      <c r="R10148" s="90"/>
      <c r="S10148" s="91" t="s">
        <v>40</v>
      </c>
      <c r="T10148" s="92"/>
      <c r="U10148" s="93"/>
      <c r="V10148" s="94">
        <f>'Laskun tiedot'!$A$8</f>
        <v>40907</v>
      </c>
      <c r="W10148" s="95"/>
      <c r="X10148" s="95"/>
      <c r="Y10148" s="95"/>
      <c r="Z10148" s="96"/>
      <c r="AA10148" s="97" t="s">
        <v>24</v>
      </c>
      <c r="AB10148" s="98"/>
      <c r="AC10148" s="99" t="str">
        <f>'Laskun tiedot'!$A$51</f>
        <v xml:space="preserve"> </v>
      </c>
      <c r="AD10148" s="99"/>
      <c r="AE10148" s="99"/>
      <c r="AF10148" s="99"/>
      <c r="AG10148" s="99"/>
      <c r="AH10148" s="99"/>
      <c r="AI10148" s="99"/>
    </row>
    <row r="10149" spans="1:35" s="15" customFormat="1" ht="9.9499999999999993" customHeight="1" x14ac:dyDescent="0.25">
      <c r="B10149" s="41"/>
      <c r="C10149" s="42"/>
      <c r="D10149" s="42"/>
      <c r="E10149" s="42"/>
      <c r="F10149" s="42"/>
      <c r="G10149" s="42"/>
      <c r="H10149" s="42"/>
      <c r="I10149" s="43"/>
      <c r="J10149" s="42"/>
      <c r="K10149" s="42"/>
      <c r="L10149" s="42"/>
      <c r="M10149" s="42"/>
      <c r="N10149" s="42"/>
      <c r="O10149" s="42"/>
      <c r="P10149" s="42"/>
      <c r="Q10149" s="18"/>
      <c r="R10149" s="18"/>
      <c r="S10149" s="44"/>
      <c r="T10149" s="44"/>
      <c r="U10149" s="19"/>
      <c r="V10149" s="45"/>
      <c r="W10149" s="45"/>
      <c r="X10149" s="45"/>
      <c r="Y10149" s="45"/>
      <c r="Z10149" s="45"/>
      <c r="AA10149" s="45"/>
      <c r="AB10149" s="46"/>
      <c r="AC10149" s="47"/>
      <c r="AD10149" s="48"/>
      <c r="AE10149" s="48"/>
      <c r="AF10149" s="48"/>
      <c r="AG10149" s="48"/>
      <c r="AH10149" s="48"/>
      <c r="AI10149" s="48"/>
    </row>
    <row r="10150" spans="1:35" s="15" customFormat="1" ht="50.1" customHeight="1" x14ac:dyDescent="0.25">
      <c r="B10150" s="41"/>
      <c r="C10150" s="42"/>
      <c r="D10150" s="42"/>
      <c r="E10150" s="42"/>
      <c r="F10150" s="42"/>
      <c r="G10150" s="42"/>
      <c r="H10150" s="42"/>
      <c r="I10150" s="43"/>
      <c r="J10150" s="42"/>
      <c r="K10150" s="42"/>
      <c r="L10150" s="42"/>
      <c r="M10150" s="42"/>
      <c r="N10150" s="42"/>
      <c r="O10150" s="42"/>
      <c r="P10150" s="42"/>
      <c r="Q10150" s="18"/>
      <c r="R10150" s="18"/>
      <c r="S10150" s="44"/>
      <c r="T10150" s="44"/>
      <c r="U10150" s="19"/>
      <c r="V10150" s="45"/>
      <c r="W10150" s="45"/>
      <c r="X10150" s="100" t="s">
        <v>38</v>
      </c>
      <c r="Y10150" s="100"/>
      <c r="Z10150" s="100"/>
      <c r="AA10150" s="100"/>
      <c r="AB10150" s="100"/>
      <c r="AC10150" s="100"/>
      <c r="AD10150" s="100"/>
      <c r="AE10150" s="100"/>
      <c r="AF10150" s="100"/>
      <c r="AG10150" s="100"/>
      <c r="AH10150" s="100"/>
      <c r="AI10150" s="100"/>
    </row>
    <row r="10151" spans="1:35" s="8" customFormat="1" ht="23.25" x14ac:dyDescent="0.35">
      <c r="B10151" s="66"/>
      <c r="C10151" s="150" t="str">
        <f>'Laskun tiedot'!$A$2</f>
        <v>Yhdistys ry</v>
      </c>
      <c r="D10151" s="150"/>
      <c r="E10151" s="150"/>
      <c r="F10151" s="150"/>
      <c r="G10151" s="150"/>
      <c r="H10151" s="150"/>
      <c r="I10151" s="150"/>
      <c r="J10151" s="150"/>
      <c r="K10151" s="150"/>
      <c r="L10151" s="150"/>
      <c r="M10151" s="150"/>
      <c r="N10151" s="150"/>
      <c r="O10151" s="150"/>
      <c r="P10151" s="150"/>
      <c r="Q10151" s="150"/>
      <c r="R10151" s="150"/>
      <c r="S10151" s="150"/>
      <c r="T10151" s="10"/>
      <c r="U10151" s="9"/>
      <c r="V10151" s="9"/>
      <c r="W10151" s="150" t="s">
        <v>16</v>
      </c>
      <c r="X10151" s="150"/>
      <c r="Y10151" s="150"/>
      <c r="Z10151" s="150"/>
    </row>
    <row r="10152" spans="1:35" s="15" customFormat="1" x14ac:dyDescent="0.25">
      <c r="B10152" s="15" t="s">
        <v>25</v>
      </c>
      <c r="AI10152" s="65">
        <v>205</v>
      </c>
    </row>
    <row r="10153" spans="1:35" s="11" customFormat="1" ht="15" customHeight="1" x14ac:dyDescent="0.2">
      <c r="V10153" s="68"/>
      <c r="W10153" s="145" t="s">
        <v>26</v>
      </c>
      <c r="X10153" s="145"/>
      <c r="Y10153" s="145"/>
      <c r="Z10153" s="145"/>
      <c r="AA10153" s="145"/>
      <c r="AB10153" s="145"/>
      <c r="AC10153" s="68"/>
      <c r="AD10153" s="68"/>
      <c r="AE10153" s="145" t="s">
        <v>18</v>
      </c>
      <c r="AF10153" s="145"/>
      <c r="AG10153" s="145"/>
      <c r="AH10153" s="145"/>
      <c r="AI10153" s="145"/>
    </row>
    <row r="10154" spans="1:35" s="15" customFormat="1" ht="15" customHeight="1" x14ac:dyDescent="0.25">
      <c r="B10154" s="62"/>
      <c r="C10154" s="146" t="str">
        <f ca="1">INDIRECT("Jäsenet!C"&amp;AI10152)&amp;$B$2&amp;INDIRECT("Jäsenet!B"&amp;AI10152)</f>
        <v xml:space="preserve"> </v>
      </c>
      <c r="D10154" s="146"/>
      <c r="E10154" s="146"/>
      <c r="F10154" s="146"/>
      <c r="G10154" s="146"/>
      <c r="H10154" s="146"/>
      <c r="I10154" s="146"/>
      <c r="J10154" s="146"/>
      <c r="K10154" s="146"/>
      <c r="L10154" s="146"/>
      <c r="M10154" s="146"/>
      <c r="N10154" s="146"/>
      <c r="O10154" s="146"/>
      <c r="P10154" s="146"/>
      <c r="Q10154" s="146"/>
      <c r="R10154" s="146"/>
      <c r="S10154" s="146"/>
      <c r="T10154" s="13"/>
      <c r="U10154" s="64"/>
      <c r="V10154" s="64"/>
      <c r="W10154" s="147">
        <f>'Laskun tiedot'!$A$5</f>
        <v>40618</v>
      </c>
      <c r="X10154" s="147"/>
      <c r="Y10154" s="147"/>
      <c r="Z10154" s="147"/>
      <c r="AA10154" s="147"/>
      <c r="AB10154" s="147"/>
      <c r="AC10154" s="64"/>
      <c r="AD10154" s="64"/>
      <c r="AE10154" s="147">
        <f>'Laskun tiedot'!$A$8</f>
        <v>40907</v>
      </c>
      <c r="AF10154" s="147"/>
      <c r="AG10154" s="147"/>
      <c r="AH10154" s="147"/>
      <c r="AI10154" s="147"/>
    </row>
    <row r="10155" spans="1:35" s="15" customFormat="1" ht="15" customHeight="1" x14ac:dyDescent="0.25">
      <c r="B10155" s="62"/>
      <c r="C10155" s="146">
        <f ca="1">INDIRECT("Jäsenet!D"&amp;AI10152)</f>
        <v>0</v>
      </c>
      <c r="D10155" s="146"/>
      <c r="E10155" s="146"/>
      <c r="F10155" s="146"/>
      <c r="G10155" s="146"/>
      <c r="H10155" s="146"/>
      <c r="I10155" s="146"/>
      <c r="J10155" s="146"/>
      <c r="K10155" s="146"/>
      <c r="L10155" s="146"/>
      <c r="M10155" s="146"/>
      <c r="N10155" s="146"/>
      <c r="O10155" s="146"/>
      <c r="P10155" s="146"/>
      <c r="Q10155" s="146"/>
      <c r="R10155" s="146"/>
      <c r="S10155" s="146"/>
    </row>
    <row r="10156" spans="1:35" s="11" customFormat="1" ht="15" customHeight="1" x14ac:dyDescent="0.25">
      <c r="B10156" s="67"/>
      <c r="C10156" s="148" t="str">
        <f ca="1">INDIRECT("Jäsenet!E"&amp;AI10152)&amp;$B$2&amp;INDIRECT("Jäsenet!F"&amp;AI10152)</f>
        <v xml:space="preserve"> </v>
      </c>
      <c r="D10156" s="148"/>
      <c r="E10156" s="148"/>
      <c r="F10156" s="148"/>
      <c r="G10156" s="148"/>
      <c r="H10156" s="148"/>
      <c r="I10156" s="148"/>
      <c r="J10156" s="148"/>
      <c r="K10156" s="148"/>
      <c r="L10156" s="148"/>
      <c r="M10156" s="148"/>
      <c r="N10156" s="148"/>
      <c r="O10156" s="148"/>
      <c r="P10156" s="148"/>
      <c r="Q10156" s="148"/>
      <c r="R10156" s="148"/>
      <c r="S10156" s="148"/>
      <c r="W10156" s="145" t="s">
        <v>17</v>
      </c>
      <c r="X10156" s="145"/>
      <c r="Y10156" s="145"/>
      <c r="Z10156" s="145"/>
      <c r="AA10156" s="145"/>
      <c r="AB10156" s="145"/>
    </row>
    <row r="10157" spans="1:35" s="15" customFormat="1" ht="15" customHeight="1" x14ac:dyDescent="0.25">
      <c r="T10157" s="78"/>
      <c r="U10157" s="63"/>
      <c r="V10157" s="63"/>
      <c r="W10157" s="149">
        <f ca="1">INDIRECT("Jäsenet!A"&amp;AI10152)</f>
        <v>204</v>
      </c>
      <c r="X10157" s="149"/>
      <c r="Y10157" s="149"/>
      <c r="Z10157" s="149"/>
      <c r="AA10157" s="149"/>
      <c r="AB10157" s="149"/>
    </row>
    <row r="10158" spans="1:35" s="15" customFormat="1" ht="15" customHeight="1" x14ac:dyDescent="0.25">
      <c r="B10158" s="39"/>
      <c r="C10158" s="39"/>
      <c r="D10158" s="39"/>
      <c r="E10158" s="39"/>
      <c r="F10158" s="39"/>
      <c r="G10158" s="39"/>
      <c r="H10158" s="39"/>
      <c r="I10158" s="39"/>
      <c r="J10158" s="39"/>
      <c r="K10158" s="39"/>
      <c r="L10158" s="39"/>
      <c r="M10158" s="39"/>
      <c r="N10158" s="39"/>
      <c r="O10158" s="39"/>
      <c r="P10158" s="39"/>
      <c r="Q10158" s="39"/>
      <c r="R10158" s="39"/>
      <c r="S10158" s="39"/>
      <c r="T10158" s="78"/>
      <c r="U10158" s="78"/>
      <c r="V10158" s="78"/>
      <c r="W10158" s="78"/>
      <c r="X10158" s="78"/>
      <c r="Y10158" s="78"/>
      <c r="Z10158" s="78"/>
      <c r="AA10158" s="39"/>
      <c r="AB10158" s="39"/>
      <c r="AC10158" s="39"/>
      <c r="AD10158" s="39"/>
      <c r="AE10158" s="39"/>
      <c r="AF10158" s="39"/>
      <c r="AG10158" s="39"/>
      <c r="AH10158" s="39"/>
      <c r="AI10158" s="39"/>
    </row>
    <row r="10159" spans="1:35" s="15" customFormat="1" ht="15" customHeight="1" x14ac:dyDescent="0.25">
      <c r="A10159" s="32"/>
      <c r="B10159" s="32"/>
      <c r="C10159" s="32"/>
      <c r="D10159" s="32"/>
      <c r="E10159" s="32"/>
      <c r="F10159" s="32"/>
      <c r="G10159" s="32"/>
      <c r="H10159" s="32"/>
      <c r="I10159" s="32"/>
      <c r="J10159" s="32"/>
      <c r="K10159" s="32"/>
      <c r="L10159" s="32"/>
      <c r="M10159" s="32"/>
      <c r="N10159" s="32"/>
      <c r="O10159" s="32"/>
      <c r="P10159" s="32"/>
      <c r="Q10159" s="32"/>
      <c r="R10159" s="32"/>
      <c r="S10159" s="32"/>
      <c r="T10159" s="33"/>
      <c r="U10159" s="33"/>
      <c r="V10159" s="33"/>
      <c r="W10159" s="35"/>
      <c r="X10159" s="33"/>
      <c r="Y10159" s="33"/>
      <c r="Z10159" s="33"/>
      <c r="AA10159" s="32"/>
      <c r="AB10159" s="32"/>
      <c r="AC10159" s="32"/>
      <c r="AD10159" s="32"/>
      <c r="AE10159" s="32"/>
      <c r="AF10159" s="32"/>
      <c r="AG10159" s="32"/>
      <c r="AH10159" s="32"/>
      <c r="AI10159" s="32"/>
    </row>
    <row r="10160" spans="1:35" s="15" customFormat="1" ht="15" customHeight="1" x14ac:dyDescent="0.25">
      <c r="B10160" s="39"/>
      <c r="C10160" s="39"/>
      <c r="D10160" s="39"/>
      <c r="E10160" s="39"/>
      <c r="F10160" s="39"/>
      <c r="G10160" s="39"/>
      <c r="H10160" s="39"/>
      <c r="I10160" s="39"/>
      <c r="J10160" s="39"/>
      <c r="K10160" s="39"/>
      <c r="L10160" s="39"/>
      <c r="M10160" s="39"/>
      <c r="N10160" s="39"/>
      <c r="O10160" s="39"/>
      <c r="P10160" s="39"/>
      <c r="Q10160" s="39"/>
      <c r="R10160" s="39"/>
      <c r="S10160" s="39"/>
      <c r="T10160" s="78"/>
      <c r="U10160" s="78"/>
      <c r="V10160" s="78"/>
      <c r="W10160" s="34"/>
      <c r="X10160" s="78"/>
      <c r="Y10160" s="78"/>
      <c r="Z10160" s="78"/>
      <c r="AA10160" s="39"/>
      <c r="AB10160" s="39"/>
      <c r="AC10160" s="39"/>
      <c r="AD10160" s="39"/>
      <c r="AE10160" s="39"/>
      <c r="AF10160" s="39"/>
      <c r="AG10160" s="39"/>
      <c r="AH10160" s="39"/>
      <c r="AI10160" s="39"/>
    </row>
    <row r="10161" spans="2:35" s="15" customFormat="1" ht="15" customHeight="1" x14ac:dyDescent="0.25">
      <c r="B10161" s="36" t="str">
        <f>'Laskun tiedot'!$A$11</f>
        <v>--------------------</v>
      </c>
      <c r="C10161" s="39"/>
      <c r="D10161" s="39"/>
      <c r="E10161" s="39"/>
      <c r="F10161" s="39"/>
      <c r="G10161" s="39"/>
      <c r="H10161" s="39"/>
      <c r="I10161" s="39"/>
      <c r="J10161" s="39"/>
      <c r="K10161" s="39"/>
      <c r="L10161" s="39"/>
      <c r="M10161" s="39"/>
      <c r="N10161" s="39"/>
      <c r="O10161" s="39"/>
      <c r="P10161" s="39"/>
      <c r="Q10161" s="39"/>
      <c r="R10161" s="39"/>
      <c r="S10161" s="39"/>
      <c r="T10161" s="17"/>
      <c r="U10161" s="17"/>
      <c r="V10161" s="17"/>
      <c r="W10161" s="17"/>
      <c r="X10161" s="17"/>
      <c r="Y10161" s="17"/>
      <c r="Z10161" s="17"/>
      <c r="AA10161" s="17"/>
      <c r="AB10161" s="17"/>
      <c r="AC10161" s="17"/>
      <c r="AD10161" s="17"/>
      <c r="AE10161" s="17"/>
      <c r="AF10161" s="17"/>
      <c r="AG10161" s="17"/>
      <c r="AH10161" s="17"/>
      <c r="AI10161" s="17"/>
    </row>
    <row r="10162" spans="2:35" s="15" customFormat="1" ht="15" customHeight="1" x14ac:dyDescent="0.25">
      <c r="B10162" s="36" t="str">
        <f>'Laskun tiedot'!$A$12</f>
        <v>Vuosi 2011</v>
      </c>
      <c r="C10162" s="78"/>
      <c r="D10162" s="78"/>
      <c r="E10162" s="78"/>
      <c r="F10162" s="78"/>
      <c r="G10162" s="78"/>
      <c r="H10162" s="78"/>
      <c r="I10162" s="78"/>
      <c r="J10162" s="78"/>
      <c r="K10162" s="78"/>
      <c r="L10162" s="78"/>
      <c r="M10162" s="78"/>
      <c r="N10162" s="78"/>
      <c r="O10162" s="78"/>
      <c r="P10162" s="39"/>
      <c r="Q10162" s="39"/>
      <c r="R10162" s="39"/>
      <c r="S10162" s="39"/>
      <c r="T10162" s="39"/>
      <c r="U10162" s="39"/>
      <c r="V10162" s="39"/>
      <c r="W10162" s="39"/>
      <c r="X10162" s="39"/>
      <c r="Y10162" s="39"/>
      <c r="Z10162" s="39"/>
      <c r="AA10162" s="39"/>
      <c r="AB10162" s="39"/>
      <c r="AC10162" s="13"/>
      <c r="AD10162" s="13"/>
      <c r="AE10162" s="13"/>
      <c r="AF10162" s="13"/>
      <c r="AG10162" s="13"/>
      <c r="AH10162" s="13"/>
      <c r="AI10162" s="13"/>
    </row>
    <row r="10163" spans="2:35" s="15" customFormat="1" ht="15" customHeight="1" x14ac:dyDescent="0.25">
      <c r="B10163" s="36" t="str">
        <f>'Laskun tiedot'!$A$13</f>
        <v>JÄSENMAKSU ………. 10 €</v>
      </c>
      <c r="T10163" s="11"/>
      <c r="U10163" s="11"/>
      <c r="V10163" s="11"/>
      <c r="W10163" s="11"/>
      <c r="X10163" s="11"/>
      <c r="Y10163" s="11"/>
      <c r="Z10163" s="11"/>
      <c r="AA10163" s="11"/>
      <c r="AB10163" s="11"/>
      <c r="AC10163" s="11"/>
      <c r="AD10163" s="11"/>
      <c r="AE10163" s="11"/>
      <c r="AF10163" s="11"/>
      <c r="AG10163" s="11"/>
      <c r="AH10163" s="11"/>
      <c r="AI10163" s="11"/>
    </row>
    <row r="10164" spans="2:35" s="15" customFormat="1" ht="15" customHeight="1" x14ac:dyDescent="0.25">
      <c r="B10164" s="36" t="str">
        <f>'Laskun tiedot'!$A$14</f>
        <v>--------------------</v>
      </c>
      <c r="T10164" s="39"/>
      <c r="AC10164" s="39"/>
    </row>
    <row r="10165" spans="2:35" s="15" customFormat="1" ht="15" customHeight="1" x14ac:dyDescent="0.25">
      <c r="B10165" s="36" t="str">
        <f>'Laskun tiedot'!$A$15</f>
        <v xml:space="preserve"> </v>
      </c>
      <c r="T10165" s="11"/>
      <c r="U10165" s="11"/>
      <c r="V10165" s="11"/>
      <c r="W10165" s="11"/>
      <c r="X10165" s="11"/>
      <c r="Y10165" s="11"/>
      <c r="Z10165" s="11"/>
      <c r="AA10165" s="11"/>
      <c r="AB10165" s="11"/>
      <c r="AC10165" s="11"/>
      <c r="AD10165" s="11"/>
      <c r="AE10165" s="11"/>
      <c r="AF10165" s="11"/>
      <c r="AG10165" s="11"/>
      <c r="AH10165" s="11"/>
      <c r="AI10165" s="11"/>
    </row>
    <row r="10166" spans="2:35" s="15" customFormat="1" ht="15" customHeight="1" x14ac:dyDescent="0.25">
      <c r="B10166" s="36" t="str">
        <f>'Laskun tiedot'!$A$16</f>
        <v xml:space="preserve"> </v>
      </c>
      <c r="C10166" s="39"/>
      <c r="D10166" s="39"/>
      <c r="E10166" s="39"/>
      <c r="F10166" s="39"/>
      <c r="G10166" s="39"/>
      <c r="H10166" s="39"/>
      <c r="I10166" s="39"/>
      <c r="J10166" s="39"/>
      <c r="K10166" s="39"/>
      <c r="L10166" s="39"/>
      <c r="M10166" s="39"/>
      <c r="N10166" s="39"/>
      <c r="O10166" s="39"/>
      <c r="P10166" s="39"/>
      <c r="Q10166" s="39"/>
      <c r="R10166" s="39"/>
      <c r="S10166" s="39"/>
      <c r="T10166" s="39"/>
      <c r="U10166" s="39"/>
      <c r="V10166" s="39"/>
      <c r="W10166" s="39"/>
      <c r="X10166" s="39"/>
      <c r="Y10166" s="39"/>
      <c r="Z10166" s="39"/>
      <c r="AA10166" s="39"/>
      <c r="AB10166" s="39"/>
      <c r="AC10166" s="39"/>
      <c r="AD10166" s="39"/>
      <c r="AE10166" s="39"/>
      <c r="AF10166" s="39"/>
      <c r="AG10166" s="39"/>
      <c r="AH10166" s="39"/>
      <c r="AI10166" s="39"/>
    </row>
    <row r="10167" spans="2:35" s="15" customFormat="1" ht="15" customHeight="1" x14ac:dyDescent="0.25">
      <c r="B10167" s="36" t="str">
        <f>'Laskun tiedot'!$A$17</f>
        <v xml:space="preserve"> </v>
      </c>
    </row>
    <row r="10168" spans="2:35" s="11" customFormat="1" ht="15" customHeight="1" x14ac:dyDescent="0.25">
      <c r="B10168" s="36" t="str">
        <f>'Laskun tiedot'!$A$18</f>
        <v xml:space="preserve"> </v>
      </c>
    </row>
    <row r="10169" spans="2:35" s="15" customFormat="1" ht="15" customHeight="1" x14ac:dyDescent="0.25">
      <c r="B10169" s="36" t="str">
        <f>'Laskun tiedot'!$A$19</f>
        <v xml:space="preserve"> </v>
      </c>
      <c r="M10169" s="16"/>
      <c r="N10169" s="1"/>
      <c r="O10169" s="1"/>
      <c r="P10169" s="16"/>
      <c r="Q10169" s="1"/>
      <c r="R10169" s="1"/>
      <c r="T10169" s="16"/>
      <c r="U10169" s="1"/>
      <c r="V10169" s="1"/>
      <c r="W10169" s="1"/>
      <c r="X10169" s="1"/>
      <c r="Z10169" s="16"/>
      <c r="AA10169" s="1"/>
      <c r="AB10169" s="1"/>
      <c r="AD10169" s="16"/>
      <c r="AE10169" s="1"/>
      <c r="AF10169" s="1"/>
      <c r="AG10169" s="1"/>
      <c r="AH10169" s="1"/>
    </row>
    <row r="10170" spans="2:35" s="15" customFormat="1" ht="15" customHeight="1" x14ac:dyDescent="0.25">
      <c r="B10170" s="36" t="str">
        <f>'Laskun tiedot'!$A$20</f>
        <v xml:space="preserve"> </v>
      </c>
      <c r="M10170" s="16"/>
      <c r="N10170" s="1"/>
      <c r="O10170" s="1"/>
      <c r="P10170" s="16"/>
      <c r="Q10170" s="1"/>
      <c r="R10170" s="1"/>
      <c r="T10170" s="16"/>
      <c r="U10170" s="1"/>
      <c r="V10170" s="1"/>
      <c r="W10170" s="1"/>
      <c r="X10170" s="1"/>
      <c r="Z10170" s="16"/>
      <c r="AA10170" s="1"/>
      <c r="AB10170" s="1"/>
      <c r="AD10170" s="16"/>
      <c r="AE10170" s="1"/>
      <c r="AF10170" s="1"/>
      <c r="AG10170" s="1"/>
      <c r="AH10170" s="1"/>
    </row>
    <row r="10171" spans="2:35" s="15" customFormat="1" ht="15" customHeight="1" x14ac:dyDescent="0.25">
      <c r="B10171" s="36" t="str">
        <f>'Laskun tiedot'!$A$21</f>
        <v xml:space="preserve"> </v>
      </c>
      <c r="M10171" s="16"/>
      <c r="N10171" s="1"/>
      <c r="O10171" s="1"/>
      <c r="P10171" s="16"/>
      <c r="Q10171" s="1"/>
      <c r="R10171" s="1"/>
      <c r="T10171" s="16"/>
      <c r="U10171" s="1"/>
      <c r="V10171" s="1"/>
      <c r="W10171" s="1"/>
      <c r="X10171" s="1"/>
      <c r="Z10171" s="16"/>
      <c r="AA10171" s="1"/>
      <c r="AB10171" s="1"/>
      <c r="AD10171" s="16"/>
      <c r="AE10171" s="1"/>
      <c r="AF10171" s="1"/>
      <c r="AG10171" s="1"/>
      <c r="AH10171" s="1"/>
    </row>
    <row r="10172" spans="2:35" s="15" customFormat="1" ht="15" customHeight="1" x14ac:dyDescent="0.25">
      <c r="B10172" s="36" t="str">
        <f>'Laskun tiedot'!$A$22</f>
        <v xml:space="preserve"> </v>
      </c>
      <c r="M10172" s="16"/>
      <c r="N10172" s="1"/>
      <c r="O10172" s="1"/>
      <c r="P10172" s="16"/>
      <c r="Q10172" s="1"/>
      <c r="R10172" s="1"/>
      <c r="T10172" s="16"/>
      <c r="U10172" s="1"/>
      <c r="V10172" s="1"/>
      <c r="W10172" s="1"/>
      <c r="X10172" s="1"/>
      <c r="Z10172" s="16"/>
      <c r="AA10172" s="1"/>
      <c r="AB10172" s="1"/>
      <c r="AD10172" s="16"/>
      <c r="AE10172" s="1"/>
      <c r="AF10172" s="1"/>
      <c r="AG10172" s="1"/>
      <c r="AH10172" s="1"/>
    </row>
    <row r="10173" spans="2:35" s="15" customFormat="1" ht="15" customHeight="1" x14ac:dyDescent="0.25">
      <c r="B10173" s="36" t="str">
        <f>'Laskun tiedot'!$A$23</f>
        <v xml:space="preserve"> </v>
      </c>
      <c r="M10173" s="16"/>
      <c r="N10173" s="1"/>
      <c r="O10173" s="1"/>
      <c r="P10173" s="16"/>
      <c r="Q10173" s="1"/>
      <c r="R10173" s="1"/>
      <c r="T10173" s="16"/>
      <c r="U10173" s="1"/>
      <c r="V10173" s="1"/>
      <c r="W10173" s="1"/>
      <c r="X10173" s="1"/>
      <c r="Z10173" s="16"/>
      <c r="AA10173" s="1"/>
      <c r="AB10173" s="1"/>
      <c r="AD10173" s="16"/>
      <c r="AE10173" s="1"/>
      <c r="AF10173" s="1"/>
      <c r="AG10173" s="1"/>
      <c r="AH10173" s="1"/>
    </row>
    <row r="10174" spans="2:35" s="15" customFormat="1" ht="15" customHeight="1" x14ac:dyDescent="0.25">
      <c r="B10174" s="36" t="str">
        <f>'Laskun tiedot'!$A$24</f>
        <v xml:space="preserve"> </v>
      </c>
      <c r="M10174" s="16"/>
      <c r="N10174" s="1"/>
      <c r="O10174" s="1"/>
      <c r="P10174" s="16"/>
      <c r="Q10174" s="1"/>
      <c r="R10174" s="1"/>
      <c r="T10174" s="16"/>
      <c r="U10174" s="1"/>
      <c r="V10174" s="1"/>
      <c r="W10174" s="1"/>
      <c r="X10174" s="1"/>
      <c r="Z10174" s="16"/>
      <c r="AA10174" s="1"/>
      <c r="AB10174" s="1"/>
      <c r="AD10174" s="16"/>
      <c r="AE10174" s="1"/>
      <c r="AF10174" s="1"/>
      <c r="AG10174" s="1"/>
      <c r="AH10174" s="1"/>
    </row>
    <row r="10175" spans="2:35" s="15" customFormat="1" ht="15" customHeight="1" x14ac:dyDescent="0.25">
      <c r="B10175" s="36" t="str">
        <f>'Laskun tiedot'!$A$25</f>
        <v xml:space="preserve"> </v>
      </c>
      <c r="M10175" s="16"/>
      <c r="N10175" s="1"/>
      <c r="O10175" s="1"/>
      <c r="P10175" s="16"/>
      <c r="Q10175" s="1"/>
      <c r="R10175" s="1"/>
      <c r="T10175" s="16"/>
      <c r="U10175" s="1"/>
      <c r="V10175" s="1"/>
      <c r="W10175" s="1"/>
      <c r="X10175" s="1"/>
      <c r="Z10175" s="16"/>
      <c r="AA10175" s="1"/>
      <c r="AB10175" s="1"/>
      <c r="AD10175" s="16"/>
      <c r="AE10175" s="1"/>
      <c r="AF10175" s="1"/>
      <c r="AG10175" s="1"/>
      <c r="AH10175" s="1"/>
    </row>
    <row r="10176" spans="2:35" s="15" customFormat="1" ht="15" customHeight="1" x14ac:dyDescent="0.25">
      <c r="B10176" s="36" t="str">
        <f>'Laskun tiedot'!$A$26</f>
        <v xml:space="preserve"> </v>
      </c>
      <c r="M10176" s="16"/>
      <c r="N10176" s="1"/>
      <c r="O10176" s="1"/>
      <c r="P10176" s="16"/>
      <c r="Q10176" s="1"/>
      <c r="R10176" s="1"/>
      <c r="T10176" s="16"/>
      <c r="U10176" s="1"/>
      <c r="V10176" s="1"/>
      <c r="W10176" s="1"/>
      <c r="X10176" s="1"/>
      <c r="Z10176" s="16"/>
      <c r="AA10176" s="1"/>
      <c r="AB10176" s="1"/>
      <c r="AD10176" s="16"/>
      <c r="AE10176" s="1"/>
      <c r="AF10176" s="1"/>
      <c r="AG10176" s="1"/>
      <c r="AH10176" s="1"/>
    </row>
    <row r="10177" spans="1:35" s="15" customFormat="1" ht="15" customHeight="1" x14ac:dyDescent="0.25">
      <c r="B10177" s="36" t="str">
        <f>'Laskun tiedot'!$A$27</f>
        <v xml:space="preserve"> </v>
      </c>
      <c r="M10177" s="16"/>
      <c r="N10177" s="1"/>
      <c r="O10177" s="1"/>
      <c r="P10177" s="16"/>
      <c r="Q10177" s="1"/>
      <c r="R10177" s="1"/>
      <c r="T10177" s="16"/>
      <c r="U10177" s="1"/>
      <c r="V10177" s="1"/>
      <c r="W10177" s="1"/>
      <c r="X10177" s="1"/>
      <c r="Z10177" s="16"/>
      <c r="AA10177" s="1"/>
      <c r="AB10177" s="1"/>
      <c r="AD10177" s="16"/>
      <c r="AE10177" s="1"/>
      <c r="AF10177" s="1"/>
      <c r="AG10177" s="1"/>
      <c r="AH10177" s="1"/>
    </row>
    <row r="10178" spans="1:35" s="15" customFormat="1" ht="15" customHeight="1" x14ac:dyDescent="0.25">
      <c r="B10178" s="36"/>
      <c r="M10178" s="16"/>
      <c r="N10178" s="1"/>
      <c r="O10178" s="1"/>
      <c r="P10178" s="16"/>
      <c r="Q10178" s="1"/>
      <c r="R10178" s="1"/>
      <c r="T10178" s="16"/>
      <c r="U10178" s="1"/>
      <c r="V10178" s="1"/>
      <c r="W10178" s="1"/>
      <c r="X10178" s="1"/>
      <c r="Z10178" s="16"/>
      <c r="AA10178" s="1"/>
      <c r="AB10178" s="1"/>
      <c r="AD10178" s="16"/>
      <c r="AE10178" s="1"/>
      <c r="AF10178" s="1"/>
      <c r="AG10178" s="1"/>
      <c r="AH10178" s="1"/>
    </row>
    <row r="10179" spans="1:35" s="80" customFormat="1" ht="12" customHeight="1" x14ac:dyDescent="0.25">
      <c r="B10179" s="143" t="str">
        <f>'Laskun tiedot'!$A$30</f>
        <v>Sihteeri:</v>
      </c>
      <c r="C10179" s="143"/>
      <c r="D10179" s="143"/>
      <c r="E10179" s="143"/>
      <c r="F10179" s="143"/>
      <c r="G10179" s="143"/>
      <c r="H10179" s="143"/>
      <c r="I10179" s="143"/>
      <c r="J10179" s="143" t="str">
        <f>'Laskun tiedot'!$B$30</f>
        <v>Puh.</v>
      </c>
      <c r="K10179" s="143"/>
      <c r="L10179" s="143"/>
      <c r="M10179" s="143"/>
      <c r="N10179" s="143"/>
      <c r="O10179" s="143"/>
      <c r="P10179" s="143"/>
      <c r="Q10179" s="143"/>
      <c r="R10179" s="143"/>
      <c r="S10179" s="143" t="str">
        <f>'Laskun tiedot'!$C$30</f>
        <v xml:space="preserve"> </v>
      </c>
      <c r="T10179" s="143"/>
      <c r="U10179" s="143"/>
      <c r="V10179" s="143"/>
      <c r="W10179" s="143"/>
      <c r="X10179" s="143"/>
      <c r="Y10179" s="143"/>
      <c r="Z10179" s="143"/>
      <c r="AA10179" s="143" t="str">
        <f>'Laskun tiedot'!$D$30</f>
        <v xml:space="preserve"> </v>
      </c>
      <c r="AB10179" s="143"/>
      <c r="AC10179" s="143"/>
      <c r="AD10179" s="143"/>
      <c r="AE10179" s="143"/>
      <c r="AF10179" s="143"/>
      <c r="AG10179" s="143"/>
      <c r="AH10179" s="143"/>
      <c r="AI10179" s="143"/>
    </row>
    <row r="10180" spans="1:35" s="79" customFormat="1" ht="12" customHeight="1" x14ac:dyDescent="0.2">
      <c r="B10180" s="143" t="str">
        <f>'Laskun tiedot'!$A$31</f>
        <v xml:space="preserve"> </v>
      </c>
      <c r="C10180" s="143"/>
      <c r="D10180" s="143"/>
      <c r="E10180" s="143"/>
      <c r="F10180" s="143"/>
      <c r="G10180" s="143"/>
      <c r="H10180" s="143"/>
      <c r="I10180" s="143"/>
      <c r="J10180" s="143" t="str">
        <f>'Laskun tiedot'!$B$31</f>
        <v xml:space="preserve"> </v>
      </c>
      <c r="K10180" s="143"/>
      <c r="L10180" s="143"/>
      <c r="M10180" s="143"/>
      <c r="N10180" s="143"/>
      <c r="O10180" s="143"/>
      <c r="P10180" s="143"/>
      <c r="Q10180" s="143"/>
      <c r="R10180" s="143"/>
      <c r="S10180" s="144" t="str">
        <f>'Laskun tiedot'!$C$31</f>
        <v xml:space="preserve"> </v>
      </c>
      <c r="T10180" s="144"/>
      <c r="U10180" s="144"/>
      <c r="V10180" s="144"/>
      <c r="W10180" s="144"/>
      <c r="X10180" s="144"/>
      <c r="Y10180" s="144"/>
      <c r="Z10180" s="144"/>
      <c r="AA10180" s="144" t="str">
        <f>'Laskun tiedot'!$D$31</f>
        <v xml:space="preserve"> </v>
      </c>
      <c r="AB10180" s="144"/>
      <c r="AC10180" s="144"/>
      <c r="AD10180" s="144"/>
      <c r="AE10180" s="144"/>
      <c r="AF10180" s="144"/>
      <c r="AG10180" s="144"/>
      <c r="AH10180" s="144"/>
      <c r="AI10180" s="144"/>
    </row>
    <row r="10181" spans="1:35" s="80" customFormat="1" ht="12" customHeight="1" x14ac:dyDescent="0.25">
      <c r="B10181" s="143" t="str">
        <f>'Laskun tiedot'!$A$32</f>
        <v xml:space="preserve"> </v>
      </c>
      <c r="C10181" s="143"/>
      <c r="D10181" s="143"/>
      <c r="E10181" s="143"/>
      <c r="F10181" s="143"/>
      <c r="G10181" s="143"/>
      <c r="H10181" s="143"/>
      <c r="I10181" s="143"/>
      <c r="J10181" s="143" t="str">
        <f>'Laskun tiedot'!$B$32</f>
        <v xml:space="preserve"> </v>
      </c>
      <c r="K10181" s="143"/>
      <c r="L10181" s="143"/>
      <c r="M10181" s="143"/>
      <c r="N10181" s="143"/>
      <c r="O10181" s="143"/>
      <c r="P10181" s="143"/>
      <c r="Q10181" s="143"/>
      <c r="R10181" s="143"/>
      <c r="S10181" s="144" t="str">
        <f>'Laskun tiedot'!$C$32</f>
        <v xml:space="preserve"> </v>
      </c>
      <c r="T10181" s="144"/>
      <c r="U10181" s="144"/>
      <c r="V10181" s="144"/>
      <c r="W10181" s="144"/>
      <c r="X10181" s="144"/>
      <c r="Y10181" s="144"/>
      <c r="Z10181" s="144"/>
      <c r="AA10181" s="144" t="str">
        <f>'Laskun tiedot'!$D$32</f>
        <v xml:space="preserve"> </v>
      </c>
      <c r="AB10181" s="144"/>
      <c r="AC10181" s="144"/>
      <c r="AD10181" s="144"/>
      <c r="AE10181" s="144"/>
      <c r="AF10181" s="144"/>
      <c r="AG10181" s="144"/>
      <c r="AH10181" s="144"/>
      <c r="AI10181" s="144"/>
    </row>
    <row r="10182" spans="1:35" s="15" customFormat="1" ht="15" customHeight="1" x14ac:dyDescent="0.25">
      <c r="A10182" s="60"/>
      <c r="B10182" s="61"/>
      <c r="C10182" s="61"/>
      <c r="D10182" s="61"/>
      <c r="E10182" s="61"/>
      <c r="F10182" s="61"/>
      <c r="G10182" s="61"/>
      <c r="H10182" s="61"/>
      <c r="I10182" s="61"/>
      <c r="J10182" s="61"/>
      <c r="K10182" s="61"/>
      <c r="L10182" s="61"/>
      <c r="M10182" s="61"/>
      <c r="N10182" s="61"/>
      <c r="O10182" s="61"/>
      <c r="P10182" s="61"/>
      <c r="Q10182" s="61"/>
      <c r="R10182" s="61"/>
      <c r="S10182" s="61"/>
      <c r="T10182" s="61"/>
      <c r="U10182" s="61"/>
      <c r="V10182" s="61"/>
      <c r="W10182" s="61"/>
      <c r="X10182" s="61"/>
      <c r="Y10182" s="61"/>
      <c r="Z10182" s="61"/>
      <c r="AA10182" s="61"/>
      <c r="AB10182" s="61"/>
      <c r="AC10182" s="61"/>
      <c r="AD10182" s="61"/>
      <c r="AE10182" s="61"/>
      <c r="AF10182" s="61"/>
      <c r="AG10182" s="61"/>
      <c r="AH10182" s="61"/>
      <c r="AI10182" s="61"/>
    </row>
    <row r="10183" spans="1:35" s="15" customFormat="1" ht="15" customHeight="1" x14ac:dyDescent="0.25">
      <c r="B10183" s="39"/>
      <c r="C10183" s="39"/>
      <c r="D10183" s="39"/>
      <c r="E10183" s="39"/>
      <c r="F10183" s="39"/>
      <c r="G10183" s="39"/>
      <c r="H10183" s="39"/>
      <c r="I10183" s="39"/>
      <c r="J10183" s="39"/>
      <c r="K10183" s="39"/>
      <c r="L10183" s="39"/>
      <c r="M10183" s="39"/>
      <c r="N10183" s="39"/>
      <c r="O10183" s="39"/>
      <c r="P10183" s="39"/>
      <c r="Q10183" s="39"/>
      <c r="R10183" s="39"/>
      <c r="S10183" s="39"/>
      <c r="T10183" s="39"/>
      <c r="U10183" s="39"/>
      <c r="V10183" s="39"/>
      <c r="W10183" s="39"/>
      <c r="X10183" s="39"/>
      <c r="Y10183" s="39"/>
      <c r="Z10183" s="39"/>
      <c r="AA10183" s="39"/>
      <c r="AB10183" s="59"/>
      <c r="AC10183" s="59"/>
      <c r="AD10183" s="39"/>
      <c r="AE10183" s="39"/>
      <c r="AF10183" s="39"/>
      <c r="AG10183" s="39"/>
      <c r="AH10183" s="39"/>
      <c r="AI10183" s="39"/>
    </row>
    <row r="10184" spans="1:35" s="15" customFormat="1" ht="11.1" customHeight="1" x14ac:dyDescent="0.25">
      <c r="A10184" s="72"/>
      <c r="B10184" s="73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  <c r="O10184" s="18"/>
      <c r="P10184" s="18"/>
      <c r="Q10184" s="18"/>
      <c r="R10184" s="18"/>
      <c r="S10184" s="127" t="s">
        <v>35</v>
      </c>
      <c r="T10184" s="128"/>
      <c r="U10184" s="128"/>
      <c r="V10184" s="128"/>
      <c r="W10184" s="128"/>
      <c r="X10184" s="128"/>
      <c r="Y10184" s="128"/>
      <c r="Z10184" s="128"/>
      <c r="AA10184" s="129"/>
      <c r="AB10184" s="128" t="s">
        <v>36</v>
      </c>
      <c r="AC10184" s="128"/>
      <c r="AD10184" s="128"/>
      <c r="AE10184" s="128"/>
      <c r="AF10184" s="128"/>
      <c r="AG10184" s="128"/>
      <c r="AH10184" s="128"/>
      <c r="AI10184" s="128"/>
    </row>
    <row r="10185" spans="1:35" s="15" customFormat="1" ht="15" customHeight="1" x14ac:dyDescent="0.25">
      <c r="A10185" s="116" t="s">
        <v>19</v>
      </c>
      <c r="B10185" s="130"/>
      <c r="C10185" s="20"/>
      <c r="D10185" s="133" t="str">
        <f>'Laskun tiedot'!$A$35</f>
        <v>EKOP 123456-09876543</v>
      </c>
      <c r="E10185" s="133"/>
      <c r="F10185" s="133"/>
      <c r="G10185" s="133"/>
      <c r="H10185" s="133"/>
      <c r="I10185" s="133"/>
      <c r="J10185" s="133"/>
      <c r="K10185" s="133"/>
      <c r="L10185" s="133"/>
      <c r="M10185" s="133"/>
      <c r="N10185" s="133"/>
      <c r="O10185" s="133"/>
      <c r="P10185" s="133"/>
      <c r="Q10185" s="133"/>
      <c r="R10185" s="133"/>
      <c r="S10185" s="134" t="str">
        <f>'Laskun tiedot'!$B$35</f>
        <v>FI67 1234 5609 8765 43</v>
      </c>
      <c r="T10185" s="135"/>
      <c r="U10185" s="135"/>
      <c r="V10185" s="135"/>
      <c r="W10185" s="135"/>
      <c r="X10185" s="135"/>
      <c r="Y10185" s="135"/>
      <c r="Z10185" s="135"/>
      <c r="AA10185" s="136"/>
      <c r="AB10185" s="135" t="str">
        <f>'Laskun tiedot'!$C$35</f>
        <v>OKOYFIHH</v>
      </c>
      <c r="AC10185" s="135"/>
      <c r="AD10185" s="135"/>
      <c r="AE10185" s="135"/>
      <c r="AF10185" s="135"/>
      <c r="AG10185" s="135"/>
      <c r="AH10185" s="135"/>
      <c r="AI10185" s="135"/>
    </row>
    <row r="10186" spans="1:35" s="15" customFormat="1" ht="15" customHeight="1" x14ac:dyDescent="0.25">
      <c r="A10186" s="116"/>
      <c r="B10186" s="130"/>
      <c r="C10186" s="20"/>
      <c r="D10186" s="133" t="str">
        <f>'Laskun tiedot'!$A$36</f>
        <v xml:space="preserve"> </v>
      </c>
      <c r="E10186" s="133"/>
      <c r="F10186" s="133"/>
      <c r="G10186" s="133"/>
      <c r="H10186" s="133"/>
      <c r="I10186" s="133"/>
      <c r="J10186" s="133"/>
      <c r="K10186" s="133"/>
      <c r="L10186" s="133"/>
      <c r="M10186" s="133"/>
      <c r="N10186" s="133"/>
      <c r="O10186" s="133"/>
      <c r="P10186" s="133"/>
      <c r="Q10186" s="133"/>
      <c r="R10186" s="137"/>
      <c r="S10186" s="134" t="str">
        <f>'Laskun tiedot'!$B$36</f>
        <v xml:space="preserve"> </v>
      </c>
      <c r="T10186" s="135"/>
      <c r="U10186" s="135"/>
      <c r="V10186" s="135"/>
      <c r="W10186" s="135"/>
      <c r="X10186" s="135"/>
      <c r="Y10186" s="135"/>
      <c r="Z10186" s="135"/>
      <c r="AA10186" s="136"/>
      <c r="AB10186" s="134" t="str">
        <f>'Laskun tiedot'!$C$36</f>
        <v xml:space="preserve"> </v>
      </c>
      <c r="AC10186" s="135"/>
      <c r="AD10186" s="135"/>
      <c r="AE10186" s="135"/>
      <c r="AF10186" s="135"/>
      <c r="AG10186" s="135"/>
      <c r="AH10186" s="135"/>
      <c r="AI10186" s="135"/>
    </row>
    <row r="10187" spans="1:35" s="15" customFormat="1" ht="15" customHeight="1" x14ac:dyDescent="0.25">
      <c r="A10187" s="131"/>
      <c r="B10187" s="132"/>
      <c r="C10187" s="20"/>
      <c r="D10187" s="138" t="str">
        <f>'Laskun tiedot'!$A$37</f>
        <v xml:space="preserve"> </v>
      </c>
      <c r="E10187" s="138"/>
      <c r="F10187" s="138"/>
      <c r="G10187" s="138"/>
      <c r="H10187" s="138"/>
      <c r="I10187" s="138"/>
      <c r="J10187" s="138"/>
      <c r="K10187" s="138"/>
      <c r="L10187" s="138"/>
      <c r="M10187" s="138"/>
      <c r="N10187" s="138"/>
      <c r="O10187" s="138"/>
      <c r="P10187" s="138"/>
      <c r="Q10187" s="138"/>
      <c r="R10187" s="139"/>
      <c r="S10187" s="140" t="str">
        <f>'Laskun tiedot'!$B$37</f>
        <v xml:space="preserve"> </v>
      </c>
      <c r="T10187" s="141"/>
      <c r="U10187" s="141"/>
      <c r="V10187" s="141"/>
      <c r="W10187" s="141"/>
      <c r="X10187" s="141"/>
      <c r="Y10187" s="141"/>
      <c r="Z10187" s="141"/>
      <c r="AA10187" s="142"/>
      <c r="AB10187" s="140" t="str">
        <f>'Laskun tiedot'!$C$37</f>
        <v xml:space="preserve"> </v>
      </c>
      <c r="AC10187" s="141"/>
      <c r="AD10187" s="141"/>
      <c r="AE10187" s="141"/>
      <c r="AF10187" s="141"/>
      <c r="AG10187" s="141"/>
      <c r="AH10187" s="141"/>
      <c r="AI10187" s="141"/>
    </row>
    <row r="10188" spans="1:35" s="15" customFormat="1" ht="15" customHeight="1" x14ac:dyDescent="0.25">
      <c r="A10188" s="101" t="s">
        <v>21</v>
      </c>
      <c r="B10188" s="102"/>
      <c r="C10188" s="22"/>
      <c r="D10188" s="107" t="str">
        <f>'Laskun tiedot'!$A$40</f>
        <v xml:space="preserve"> </v>
      </c>
      <c r="E10188" s="107"/>
      <c r="F10188" s="107"/>
      <c r="G10188" s="107"/>
      <c r="H10188" s="107"/>
      <c r="I10188" s="107"/>
      <c r="J10188" s="107"/>
      <c r="K10188" s="107"/>
      <c r="L10188" s="107"/>
      <c r="M10188" s="107"/>
      <c r="N10188" s="107"/>
      <c r="O10188" s="107"/>
      <c r="P10188" s="107"/>
      <c r="Q10188" s="107"/>
      <c r="R10188" s="108"/>
      <c r="S10188" s="23"/>
      <c r="T10188" s="24"/>
      <c r="U10188" s="25"/>
      <c r="V10188" s="25"/>
      <c r="W10188" s="25"/>
      <c r="X10188" s="25"/>
      <c r="Y10188" s="25"/>
      <c r="Z10188" s="25"/>
      <c r="AA10188" s="25"/>
      <c r="AB10188" s="25"/>
      <c r="AC10188" s="25"/>
      <c r="AD10188" s="25"/>
      <c r="AE10188" s="25"/>
      <c r="AF10188" s="25"/>
      <c r="AG10188" s="25"/>
      <c r="AH10188" s="25"/>
      <c r="AI10188" s="25"/>
    </row>
    <row r="10189" spans="1:35" s="15" customFormat="1" ht="15" customHeight="1" x14ac:dyDescent="0.25">
      <c r="A10189" s="103"/>
      <c r="B10189" s="104"/>
      <c r="C10189" s="20"/>
      <c r="D10189" s="109"/>
      <c r="E10189" s="109"/>
      <c r="F10189" s="109"/>
      <c r="G10189" s="109"/>
      <c r="H10189" s="109"/>
      <c r="I10189" s="109"/>
      <c r="J10189" s="109"/>
      <c r="K10189" s="109"/>
      <c r="L10189" s="109"/>
      <c r="M10189" s="109"/>
      <c r="N10189" s="109"/>
      <c r="O10189" s="109"/>
      <c r="P10189" s="109"/>
      <c r="Q10189" s="109"/>
      <c r="R10189" s="110"/>
      <c r="S10189" s="29"/>
      <c r="T10189" s="25" t="str">
        <f>'Laskun tiedot'!$A$43</f>
        <v>KÄYTÄ VIITETTÄ !</v>
      </c>
      <c r="U10189" s="25"/>
      <c r="V10189" s="25"/>
      <c r="W10189" s="25"/>
      <c r="X10189" s="25"/>
      <c r="Y10189" s="25"/>
      <c r="Z10189" s="25"/>
      <c r="AA10189" s="25"/>
      <c r="AB10189" s="25"/>
      <c r="AC10189" s="25"/>
      <c r="AD10189" s="25"/>
      <c r="AE10189" s="25"/>
      <c r="AF10189" s="25"/>
      <c r="AG10189" s="25"/>
      <c r="AH10189" s="25"/>
      <c r="AI10189" s="25"/>
    </row>
    <row r="10190" spans="1:35" s="15" customFormat="1" ht="15" customHeight="1" x14ac:dyDescent="0.25">
      <c r="A10190" s="105"/>
      <c r="B10190" s="106"/>
      <c r="C10190" s="26"/>
      <c r="D10190" s="111"/>
      <c r="E10190" s="111"/>
      <c r="F10190" s="111"/>
      <c r="G10190" s="111"/>
      <c r="H10190" s="111"/>
      <c r="I10190" s="111"/>
      <c r="J10190" s="111"/>
      <c r="K10190" s="111"/>
      <c r="L10190" s="111"/>
      <c r="M10190" s="111"/>
      <c r="N10190" s="111"/>
      <c r="O10190" s="111"/>
      <c r="P10190" s="111"/>
      <c r="Q10190" s="111"/>
      <c r="R10190" s="112"/>
      <c r="S10190" s="29"/>
      <c r="T10190" s="25" t="str">
        <f>'Laskun tiedot'!$A$44</f>
        <v xml:space="preserve"> </v>
      </c>
      <c r="U10190" s="25"/>
      <c r="V10190" s="25"/>
      <c r="W10190" s="25"/>
      <c r="X10190" s="25"/>
      <c r="Y10190" s="25"/>
      <c r="Z10190" s="27"/>
      <c r="AA10190" s="27"/>
      <c r="AB10190" s="27"/>
      <c r="AC10190" s="27"/>
      <c r="AD10190" s="27"/>
      <c r="AE10190" s="27"/>
      <c r="AF10190" s="27"/>
      <c r="AG10190" s="27"/>
      <c r="AH10190" s="27"/>
      <c r="AI10190" s="25"/>
    </row>
    <row r="10191" spans="1:35" s="15" customFormat="1" ht="15" customHeight="1" x14ac:dyDescent="0.25">
      <c r="A10191" s="113" t="s">
        <v>20</v>
      </c>
      <c r="B10191" s="101" t="s">
        <v>22</v>
      </c>
      <c r="C10191" s="20"/>
      <c r="D10191" s="20"/>
      <c r="E10191" s="20"/>
      <c r="F10191" s="20"/>
      <c r="G10191" s="20"/>
      <c r="H10191" s="20"/>
      <c r="I10191" s="20"/>
      <c r="J10191" s="20"/>
      <c r="K10191" s="20"/>
      <c r="L10191" s="20"/>
      <c r="M10191" s="20"/>
      <c r="N10191" s="20"/>
      <c r="O10191" s="20"/>
      <c r="P10191" s="20"/>
      <c r="Q10191" s="20"/>
      <c r="R10191" s="21"/>
      <c r="S10191" s="29"/>
      <c r="T10191" s="25" t="str">
        <f>'Laskun tiedot'!$A$45</f>
        <v xml:space="preserve"> </v>
      </c>
      <c r="U10191" s="25"/>
      <c r="V10191" s="25"/>
      <c r="W10191" s="25"/>
      <c r="X10191" s="25"/>
      <c r="Y10191" s="25"/>
      <c r="Z10191" s="25"/>
      <c r="AA10191" s="25"/>
      <c r="AB10191" s="25"/>
      <c r="AC10191" s="25"/>
      <c r="AD10191" s="25"/>
      <c r="AE10191" s="25"/>
      <c r="AF10191" s="25"/>
      <c r="AG10191" s="25"/>
      <c r="AH10191" s="25"/>
      <c r="AI10191" s="25"/>
    </row>
    <row r="10192" spans="1:35" s="15" customFormat="1" ht="15" customHeight="1" x14ac:dyDescent="0.25">
      <c r="A10192" s="114"/>
      <c r="B10192" s="116"/>
      <c r="C10192" s="20"/>
      <c r="D10192" s="117" t="str">
        <f ca="1">INDIRECT("Jäsenet!C"&amp;AI10152)&amp;$B$2&amp;INDIRECT("Jäsenet!B"&amp;AI10152)</f>
        <v xml:space="preserve"> </v>
      </c>
      <c r="E10192" s="117"/>
      <c r="F10192" s="117"/>
      <c r="G10192" s="117"/>
      <c r="H10192" s="117"/>
      <c r="I10192" s="117"/>
      <c r="J10192" s="117"/>
      <c r="K10192" s="117"/>
      <c r="L10192" s="117"/>
      <c r="M10192" s="117"/>
      <c r="N10192" s="117"/>
      <c r="O10192" s="117"/>
      <c r="P10192" s="117"/>
      <c r="Q10192" s="117"/>
      <c r="R10192" s="117"/>
      <c r="S10192" s="29"/>
      <c r="T10192" s="25" t="str">
        <f>'Laskun tiedot'!$A$46</f>
        <v xml:space="preserve"> </v>
      </c>
      <c r="U10192" s="25"/>
      <c r="V10192" s="25"/>
      <c r="W10192" s="25"/>
      <c r="X10192" s="25"/>
      <c r="Y10192" s="25"/>
      <c r="Z10192" s="25"/>
      <c r="AA10192" s="25"/>
      <c r="AB10192" s="25"/>
      <c r="AC10192" s="25"/>
      <c r="AD10192" s="25"/>
      <c r="AE10192" s="25"/>
      <c r="AF10192" s="25"/>
      <c r="AG10192" s="25"/>
      <c r="AH10192" s="25"/>
      <c r="AI10192" s="25"/>
    </row>
    <row r="10193" spans="1:35" s="15" customFormat="1" ht="15" customHeight="1" x14ac:dyDescent="0.25">
      <c r="A10193" s="114"/>
      <c r="B10193" s="116"/>
      <c r="C10193" s="20"/>
      <c r="D10193" s="117">
        <f ca="1">INDIRECT("Jäsenet!D"&amp;AI10152)</f>
        <v>0</v>
      </c>
      <c r="E10193" s="117"/>
      <c r="F10193" s="117"/>
      <c r="G10193" s="117"/>
      <c r="H10193" s="117"/>
      <c r="I10193" s="117"/>
      <c r="J10193" s="117"/>
      <c r="K10193" s="117"/>
      <c r="L10193" s="117"/>
      <c r="M10193" s="117"/>
      <c r="N10193" s="117"/>
      <c r="O10193" s="117"/>
      <c r="P10193" s="117"/>
      <c r="Q10193" s="117"/>
      <c r="R10193" s="117"/>
      <c r="S10193" s="29"/>
      <c r="T10193" s="25" t="str">
        <f>'Laskun tiedot'!$A$47</f>
        <v xml:space="preserve"> </v>
      </c>
      <c r="U10193" s="25"/>
      <c r="V10193" s="25"/>
      <c r="W10193" s="25"/>
      <c r="X10193" s="25"/>
      <c r="Y10193" s="25"/>
      <c r="Z10193" s="25"/>
      <c r="AA10193" s="25"/>
      <c r="AB10193" s="25"/>
      <c r="AC10193" s="25"/>
      <c r="AD10193" s="25"/>
      <c r="AE10193" s="25"/>
      <c r="AF10193" s="25"/>
      <c r="AG10193" s="25"/>
      <c r="AH10193" s="25"/>
      <c r="AI10193" s="25"/>
    </row>
    <row r="10194" spans="1:35" s="15" customFormat="1" ht="15" customHeight="1" x14ac:dyDescent="0.25">
      <c r="A10194" s="114"/>
      <c r="B10194" s="116"/>
      <c r="C10194" s="20"/>
      <c r="D10194" s="118" t="str">
        <f ca="1">INDIRECT("Jäsenet!E"&amp;AI10152)&amp;$B$2&amp;INDIRECT("Jäsenet!F"&amp;AI10152)</f>
        <v xml:space="preserve"> </v>
      </c>
      <c r="E10194" s="118"/>
      <c r="F10194" s="118"/>
      <c r="G10194" s="118"/>
      <c r="H10194" s="118"/>
      <c r="I10194" s="118"/>
      <c r="J10194" s="118"/>
      <c r="K10194" s="118"/>
      <c r="L10194" s="118"/>
      <c r="M10194" s="118"/>
      <c r="N10194" s="118"/>
      <c r="O10194" s="118"/>
      <c r="P10194" s="118"/>
      <c r="Q10194" s="118"/>
      <c r="R10194" s="118"/>
      <c r="S10194" s="29"/>
      <c r="T10194" s="25" t="str">
        <f>'Laskun tiedot'!$A$48</f>
        <v xml:space="preserve"> </v>
      </c>
      <c r="U10194" s="25"/>
      <c r="V10194" s="25"/>
      <c r="W10194" s="25"/>
      <c r="X10194" s="25"/>
      <c r="Y10194" s="25"/>
      <c r="Z10194" s="25"/>
      <c r="AA10194" s="25"/>
      <c r="AB10194" s="25"/>
      <c r="AC10194" s="25"/>
      <c r="AD10194" s="25"/>
      <c r="AE10194" s="25"/>
      <c r="AF10194" s="25"/>
      <c r="AG10194" s="25"/>
      <c r="AH10194" s="25"/>
      <c r="AI10194" s="25"/>
    </row>
    <row r="10195" spans="1:35" s="15" customFormat="1" ht="15" customHeight="1" x14ac:dyDescent="0.25">
      <c r="A10195" s="114"/>
      <c r="B10195" s="74"/>
      <c r="C10195" s="20"/>
      <c r="D10195" s="20"/>
      <c r="E10195" s="20"/>
      <c r="F10195" s="20"/>
      <c r="G10195" s="20"/>
      <c r="H10195" s="20"/>
      <c r="I10195" s="20"/>
      <c r="J10195" s="20"/>
      <c r="K10195" s="20"/>
      <c r="L10195" s="20"/>
      <c r="M10195" s="20"/>
      <c r="N10195" s="20"/>
      <c r="O10195" s="20"/>
      <c r="P10195" s="20"/>
      <c r="Q10195" s="20"/>
      <c r="R10195" s="21"/>
      <c r="S10195" s="30"/>
      <c r="T10195" s="25"/>
      <c r="U10195" s="25"/>
      <c r="V10195" s="25"/>
      <c r="W10195" s="25"/>
      <c r="X10195" s="25"/>
      <c r="Y10195" s="25"/>
      <c r="Z10195" s="25"/>
      <c r="AA10195" s="25"/>
      <c r="AB10195" s="25"/>
      <c r="AC10195" s="25"/>
      <c r="AD10195" s="25"/>
      <c r="AE10195" s="25"/>
      <c r="AF10195" s="25"/>
      <c r="AG10195" s="25"/>
      <c r="AH10195" s="25"/>
      <c r="AI10195" s="25"/>
    </row>
    <row r="10196" spans="1:35" s="15" customFormat="1" ht="12.6" customHeight="1" x14ac:dyDescent="0.25">
      <c r="A10196" s="114"/>
      <c r="B10196" s="119" t="s">
        <v>23</v>
      </c>
      <c r="C10196" s="20"/>
      <c r="D10196" s="20"/>
      <c r="E10196" s="20"/>
      <c r="F10196" s="20"/>
      <c r="G10196" s="20"/>
      <c r="H10196" s="20"/>
      <c r="I10196" s="20"/>
      <c r="J10196" s="20"/>
      <c r="K10196" s="20"/>
      <c r="L10196" s="20"/>
      <c r="M10196" s="20"/>
      <c r="N10196" s="20"/>
      <c r="O10196" s="20"/>
      <c r="P10196" s="20"/>
      <c r="Q10196" s="20"/>
      <c r="R10196" s="20"/>
      <c r="S10196" s="121" t="s">
        <v>39</v>
      </c>
      <c r="T10196" s="122"/>
      <c r="U10196" s="123"/>
      <c r="V10196" s="81">
        <f ca="1">INDIRECT("Jäsenet!G"&amp;AI10152)</f>
        <v>12043</v>
      </c>
      <c r="W10196" s="82"/>
      <c r="X10196" s="82"/>
      <c r="Y10196" s="82"/>
      <c r="Z10196" s="82"/>
      <c r="AA10196" s="82"/>
      <c r="AB10196" s="82"/>
      <c r="AC10196" s="82"/>
      <c r="AD10196" s="82"/>
      <c r="AE10196" s="82"/>
      <c r="AF10196" s="82"/>
      <c r="AG10196" s="82"/>
      <c r="AH10196" s="82"/>
      <c r="AI10196" s="82"/>
    </row>
    <row r="10197" spans="1:35" s="15" customFormat="1" ht="12.6" customHeight="1" x14ac:dyDescent="0.25">
      <c r="A10197" s="115"/>
      <c r="B10197" s="120"/>
      <c r="C10197" s="28"/>
      <c r="D10197" s="28"/>
      <c r="E10197" s="28"/>
      <c r="F10197" s="28"/>
      <c r="G10197" s="28"/>
      <c r="H10197" s="28"/>
      <c r="I10197" s="28"/>
      <c r="J10197" s="28"/>
      <c r="K10197" s="28"/>
      <c r="L10197" s="28"/>
      <c r="M10197" s="28"/>
      <c r="N10197" s="28"/>
      <c r="O10197" s="28"/>
      <c r="P10197" s="28"/>
      <c r="Q10197" s="28"/>
      <c r="R10197" s="28"/>
      <c r="S10197" s="124"/>
      <c r="T10197" s="125"/>
      <c r="U10197" s="126"/>
      <c r="V10197" s="83"/>
      <c r="W10197" s="84"/>
      <c r="X10197" s="84"/>
      <c r="Y10197" s="84"/>
      <c r="Z10197" s="84"/>
      <c r="AA10197" s="84"/>
      <c r="AB10197" s="85"/>
      <c r="AC10197" s="85"/>
      <c r="AD10197" s="85"/>
      <c r="AE10197" s="85"/>
      <c r="AF10197" s="85"/>
      <c r="AG10197" s="85"/>
      <c r="AH10197" s="85"/>
      <c r="AI10197" s="85"/>
    </row>
    <row r="10198" spans="1:35" s="15" customFormat="1" ht="24.95" customHeight="1" x14ac:dyDescent="0.25">
      <c r="A10198" s="86" t="s">
        <v>37</v>
      </c>
      <c r="B10198" s="87"/>
      <c r="C10198" s="88"/>
      <c r="D10198" s="89"/>
      <c r="E10198" s="89"/>
      <c r="F10198" s="89"/>
      <c r="G10198" s="89"/>
      <c r="H10198" s="89"/>
      <c r="I10198" s="89"/>
      <c r="J10198" s="89"/>
      <c r="K10198" s="89"/>
      <c r="L10198" s="89"/>
      <c r="M10198" s="89"/>
      <c r="N10198" s="89"/>
      <c r="O10198" s="89"/>
      <c r="P10198" s="89"/>
      <c r="Q10198" s="89"/>
      <c r="R10198" s="90"/>
      <c r="S10198" s="91" t="s">
        <v>40</v>
      </c>
      <c r="T10198" s="92"/>
      <c r="U10198" s="93"/>
      <c r="V10198" s="94">
        <f>'Laskun tiedot'!$A$8</f>
        <v>40907</v>
      </c>
      <c r="W10198" s="95"/>
      <c r="X10198" s="95"/>
      <c r="Y10198" s="95"/>
      <c r="Z10198" s="96"/>
      <c r="AA10198" s="97" t="s">
        <v>24</v>
      </c>
      <c r="AB10198" s="98"/>
      <c r="AC10198" s="99" t="str">
        <f>'Laskun tiedot'!$A$51</f>
        <v xml:space="preserve"> </v>
      </c>
      <c r="AD10198" s="99"/>
      <c r="AE10198" s="99"/>
      <c r="AF10198" s="99"/>
      <c r="AG10198" s="99"/>
      <c r="AH10198" s="99"/>
      <c r="AI10198" s="99"/>
    </row>
    <row r="10199" spans="1:35" s="15" customFormat="1" ht="9.9499999999999993" customHeight="1" x14ac:dyDescent="0.25">
      <c r="B10199" s="41"/>
      <c r="C10199" s="42"/>
      <c r="D10199" s="42"/>
      <c r="E10199" s="42"/>
      <c r="F10199" s="42"/>
      <c r="G10199" s="42"/>
      <c r="H10199" s="42"/>
      <c r="I10199" s="43"/>
      <c r="J10199" s="42"/>
      <c r="K10199" s="42"/>
      <c r="L10199" s="42"/>
      <c r="M10199" s="42"/>
      <c r="N10199" s="42"/>
      <c r="O10199" s="42"/>
      <c r="P10199" s="42"/>
      <c r="Q10199" s="18"/>
      <c r="R10199" s="18"/>
      <c r="S10199" s="44"/>
      <c r="T10199" s="44"/>
      <c r="U10199" s="19"/>
      <c r="V10199" s="45"/>
      <c r="W10199" s="45"/>
      <c r="X10199" s="45"/>
      <c r="Y10199" s="45"/>
      <c r="Z10199" s="45"/>
      <c r="AA10199" s="45"/>
      <c r="AB10199" s="46"/>
      <c r="AC10199" s="47"/>
      <c r="AD10199" s="48"/>
      <c r="AE10199" s="48"/>
      <c r="AF10199" s="48"/>
      <c r="AG10199" s="48"/>
      <c r="AH10199" s="48"/>
      <c r="AI10199" s="48"/>
    </row>
    <row r="10200" spans="1:35" s="15" customFormat="1" ht="50.1" customHeight="1" x14ac:dyDescent="0.25">
      <c r="B10200" s="41"/>
      <c r="C10200" s="42"/>
      <c r="D10200" s="42"/>
      <c r="E10200" s="42"/>
      <c r="F10200" s="42"/>
      <c r="G10200" s="42"/>
      <c r="H10200" s="42"/>
      <c r="I10200" s="43"/>
      <c r="J10200" s="42"/>
      <c r="K10200" s="42"/>
      <c r="L10200" s="42"/>
      <c r="M10200" s="42"/>
      <c r="N10200" s="42"/>
      <c r="O10200" s="42"/>
      <c r="P10200" s="42"/>
      <c r="Q10200" s="18"/>
      <c r="R10200" s="18"/>
      <c r="S10200" s="44"/>
      <c r="T10200" s="44"/>
      <c r="U10200" s="19"/>
      <c r="V10200" s="45"/>
      <c r="W10200" s="45"/>
      <c r="X10200" s="100" t="s">
        <v>38</v>
      </c>
      <c r="Y10200" s="100"/>
      <c r="Z10200" s="100"/>
      <c r="AA10200" s="100"/>
      <c r="AB10200" s="100"/>
      <c r="AC10200" s="100"/>
      <c r="AD10200" s="100"/>
      <c r="AE10200" s="100"/>
      <c r="AF10200" s="100"/>
      <c r="AG10200" s="100"/>
      <c r="AH10200" s="100"/>
      <c r="AI10200" s="100"/>
    </row>
    <row r="10201" spans="1:35" s="8" customFormat="1" ht="23.25" x14ac:dyDescent="0.35">
      <c r="B10201" s="66"/>
      <c r="C10201" s="150" t="str">
        <f>'Laskun tiedot'!$A$2</f>
        <v>Yhdistys ry</v>
      </c>
      <c r="D10201" s="150"/>
      <c r="E10201" s="150"/>
      <c r="F10201" s="150"/>
      <c r="G10201" s="150"/>
      <c r="H10201" s="150"/>
      <c r="I10201" s="150"/>
      <c r="J10201" s="150"/>
      <c r="K10201" s="150"/>
      <c r="L10201" s="150"/>
      <c r="M10201" s="150"/>
      <c r="N10201" s="150"/>
      <c r="O10201" s="150"/>
      <c r="P10201" s="150"/>
      <c r="Q10201" s="150"/>
      <c r="R10201" s="150"/>
      <c r="S10201" s="150"/>
      <c r="T10201" s="10"/>
      <c r="U10201" s="9"/>
      <c r="V10201" s="9"/>
      <c r="W10201" s="150" t="s">
        <v>16</v>
      </c>
      <c r="X10201" s="150"/>
      <c r="Y10201" s="150"/>
      <c r="Z10201" s="150"/>
    </row>
    <row r="10202" spans="1:35" s="15" customFormat="1" x14ac:dyDescent="0.25">
      <c r="B10202" s="15" t="s">
        <v>25</v>
      </c>
      <c r="AI10202" s="65">
        <v>206</v>
      </c>
    </row>
    <row r="10203" spans="1:35" s="11" customFormat="1" ht="15" customHeight="1" x14ac:dyDescent="0.2">
      <c r="V10203" s="68"/>
      <c r="W10203" s="145" t="s">
        <v>26</v>
      </c>
      <c r="X10203" s="145"/>
      <c r="Y10203" s="145"/>
      <c r="Z10203" s="145"/>
      <c r="AA10203" s="145"/>
      <c r="AB10203" s="145"/>
      <c r="AC10203" s="68"/>
      <c r="AD10203" s="68"/>
      <c r="AE10203" s="145" t="s">
        <v>18</v>
      </c>
      <c r="AF10203" s="145"/>
      <c r="AG10203" s="145"/>
      <c r="AH10203" s="145"/>
      <c r="AI10203" s="145"/>
    </row>
    <row r="10204" spans="1:35" s="15" customFormat="1" ht="15" customHeight="1" x14ac:dyDescent="0.25">
      <c r="B10204" s="62"/>
      <c r="C10204" s="146" t="str">
        <f ca="1">INDIRECT("Jäsenet!C"&amp;AI10202)&amp;$B$2&amp;INDIRECT("Jäsenet!B"&amp;AI10202)</f>
        <v xml:space="preserve"> </v>
      </c>
      <c r="D10204" s="146"/>
      <c r="E10204" s="146"/>
      <c r="F10204" s="146"/>
      <c r="G10204" s="146"/>
      <c r="H10204" s="146"/>
      <c r="I10204" s="146"/>
      <c r="J10204" s="146"/>
      <c r="K10204" s="146"/>
      <c r="L10204" s="146"/>
      <c r="M10204" s="146"/>
      <c r="N10204" s="146"/>
      <c r="O10204" s="146"/>
      <c r="P10204" s="146"/>
      <c r="Q10204" s="146"/>
      <c r="R10204" s="146"/>
      <c r="S10204" s="146"/>
      <c r="T10204" s="13"/>
      <c r="U10204" s="64"/>
      <c r="V10204" s="64"/>
      <c r="W10204" s="147">
        <f>'Laskun tiedot'!$A$5</f>
        <v>40618</v>
      </c>
      <c r="X10204" s="147"/>
      <c r="Y10204" s="147"/>
      <c r="Z10204" s="147"/>
      <c r="AA10204" s="147"/>
      <c r="AB10204" s="147"/>
      <c r="AC10204" s="64"/>
      <c r="AD10204" s="64"/>
      <c r="AE10204" s="147">
        <f>'Laskun tiedot'!$A$8</f>
        <v>40907</v>
      </c>
      <c r="AF10204" s="147"/>
      <c r="AG10204" s="147"/>
      <c r="AH10204" s="147"/>
      <c r="AI10204" s="147"/>
    </row>
    <row r="10205" spans="1:35" s="15" customFormat="1" ht="15" customHeight="1" x14ac:dyDescent="0.25">
      <c r="B10205" s="62"/>
      <c r="C10205" s="146">
        <f ca="1">INDIRECT("Jäsenet!D"&amp;AI10202)</f>
        <v>0</v>
      </c>
      <c r="D10205" s="146"/>
      <c r="E10205" s="146"/>
      <c r="F10205" s="146"/>
      <c r="G10205" s="146"/>
      <c r="H10205" s="146"/>
      <c r="I10205" s="146"/>
      <c r="J10205" s="146"/>
      <c r="K10205" s="146"/>
      <c r="L10205" s="146"/>
      <c r="M10205" s="146"/>
      <c r="N10205" s="146"/>
      <c r="O10205" s="146"/>
      <c r="P10205" s="146"/>
      <c r="Q10205" s="146"/>
      <c r="R10205" s="146"/>
      <c r="S10205" s="146"/>
    </row>
    <row r="10206" spans="1:35" s="11" customFormat="1" ht="15" customHeight="1" x14ac:dyDescent="0.25">
      <c r="B10206" s="67"/>
      <c r="C10206" s="148" t="str">
        <f ca="1">INDIRECT("Jäsenet!E"&amp;AI10202)&amp;$B$2&amp;INDIRECT("Jäsenet!F"&amp;AI10202)</f>
        <v xml:space="preserve"> </v>
      </c>
      <c r="D10206" s="148"/>
      <c r="E10206" s="148"/>
      <c r="F10206" s="148"/>
      <c r="G10206" s="148"/>
      <c r="H10206" s="148"/>
      <c r="I10206" s="148"/>
      <c r="J10206" s="148"/>
      <c r="K10206" s="148"/>
      <c r="L10206" s="148"/>
      <c r="M10206" s="148"/>
      <c r="N10206" s="148"/>
      <c r="O10206" s="148"/>
      <c r="P10206" s="148"/>
      <c r="Q10206" s="148"/>
      <c r="R10206" s="148"/>
      <c r="S10206" s="148"/>
      <c r="W10206" s="145" t="s">
        <v>17</v>
      </c>
      <c r="X10206" s="145"/>
      <c r="Y10206" s="145"/>
      <c r="Z10206" s="145"/>
      <c r="AA10206" s="145"/>
      <c r="AB10206" s="145"/>
    </row>
    <row r="10207" spans="1:35" s="15" customFormat="1" ht="15" customHeight="1" x14ac:dyDescent="0.25">
      <c r="T10207" s="78"/>
      <c r="U10207" s="63"/>
      <c r="V10207" s="63"/>
      <c r="W10207" s="149">
        <f ca="1">INDIRECT("Jäsenet!A"&amp;AI10202)</f>
        <v>205</v>
      </c>
      <c r="X10207" s="149"/>
      <c r="Y10207" s="149"/>
      <c r="Z10207" s="149"/>
      <c r="AA10207" s="149"/>
      <c r="AB10207" s="149"/>
    </row>
    <row r="10208" spans="1:35" s="15" customFormat="1" ht="15" customHeight="1" x14ac:dyDescent="0.25">
      <c r="B10208" s="39"/>
      <c r="C10208" s="39"/>
      <c r="D10208" s="39"/>
      <c r="E10208" s="39"/>
      <c r="F10208" s="39"/>
      <c r="G10208" s="39"/>
      <c r="H10208" s="39"/>
      <c r="I10208" s="39"/>
      <c r="J10208" s="39"/>
      <c r="K10208" s="39"/>
      <c r="L10208" s="39"/>
      <c r="M10208" s="39"/>
      <c r="N10208" s="39"/>
      <c r="O10208" s="39"/>
      <c r="P10208" s="39"/>
      <c r="Q10208" s="39"/>
      <c r="R10208" s="39"/>
      <c r="S10208" s="39"/>
      <c r="T10208" s="78"/>
      <c r="U10208" s="78"/>
      <c r="V10208" s="78"/>
      <c r="W10208" s="78"/>
      <c r="X10208" s="78"/>
      <c r="Y10208" s="78"/>
      <c r="Z10208" s="78"/>
      <c r="AA10208" s="39"/>
      <c r="AB10208" s="39"/>
      <c r="AC10208" s="39"/>
      <c r="AD10208" s="39"/>
      <c r="AE10208" s="39"/>
      <c r="AF10208" s="39"/>
      <c r="AG10208" s="39"/>
      <c r="AH10208" s="39"/>
      <c r="AI10208" s="39"/>
    </row>
    <row r="10209" spans="1:35" s="15" customFormat="1" ht="15" customHeight="1" x14ac:dyDescent="0.25">
      <c r="A10209" s="32"/>
      <c r="B10209" s="32"/>
      <c r="C10209" s="32"/>
      <c r="D10209" s="32"/>
      <c r="E10209" s="32"/>
      <c r="F10209" s="32"/>
      <c r="G10209" s="32"/>
      <c r="H10209" s="32"/>
      <c r="I10209" s="32"/>
      <c r="J10209" s="32"/>
      <c r="K10209" s="32"/>
      <c r="L10209" s="32"/>
      <c r="M10209" s="32"/>
      <c r="N10209" s="32"/>
      <c r="O10209" s="32"/>
      <c r="P10209" s="32"/>
      <c r="Q10209" s="32"/>
      <c r="R10209" s="32"/>
      <c r="S10209" s="32"/>
      <c r="T10209" s="33"/>
      <c r="U10209" s="33"/>
      <c r="V10209" s="33"/>
      <c r="W10209" s="35"/>
      <c r="X10209" s="33"/>
      <c r="Y10209" s="33"/>
      <c r="Z10209" s="33"/>
      <c r="AA10209" s="32"/>
      <c r="AB10209" s="32"/>
      <c r="AC10209" s="32"/>
      <c r="AD10209" s="32"/>
      <c r="AE10209" s="32"/>
      <c r="AF10209" s="32"/>
      <c r="AG10209" s="32"/>
      <c r="AH10209" s="32"/>
      <c r="AI10209" s="32"/>
    </row>
    <row r="10210" spans="1:35" s="15" customFormat="1" ht="15" customHeight="1" x14ac:dyDescent="0.25">
      <c r="B10210" s="39"/>
      <c r="C10210" s="39"/>
      <c r="D10210" s="39"/>
      <c r="E10210" s="39"/>
      <c r="F10210" s="39"/>
      <c r="G10210" s="39"/>
      <c r="H10210" s="39"/>
      <c r="I10210" s="39"/>
      <c r="J10210" s="39"/>
      <c r="K10210" s="39"/>
      <c r="L10210" s="39"/>
      <c r="M10210" s="39"/>
      <c r="N10210" s="39"/>
      <c r="O10210" s="39"/>
      <c r="P10210" s="39"/>
      <c r="Q10210" s="39"/>
      <c r="R10210" s="39"/>
      <c r="S10210" s="39"/>
      <c r="T10210" s="78"/>
      <c r="U10210" s="78"/>
      <c r="V10210" s="78"/>
      <c r="W10210" s="34"/>
      <c r="X10210" s="78"/>
      <c r="Y10210" s="78"/>
      <c r="Z10210" s="78"/>
      <c r="AA10210" s="39"/>
      <c r="AB10210" s="39"/>
      <c r="AC10210" s="39"/>
      <c r="AD10210" s="39"/>
      <c r="AE10210" s="39"/>
      <c r="AF10210" s="39"/>
      <c r="AG10210" s="39"/>
      <c r="AH10210" s="39"/>
      <c r="AI10210" s="39"/>
    </row>
    <row r="10211" spans="1:35" s="15" customFormat="1" ht="15" customHeight="1" x14ac:dyDescent="0.25">
      <c r="B10211" s="36" t="str">
        <f>'Laskun tiedot'!$A$11</f>
        <v>--------------------</v>
      </c>
      <c r="C10211" s="39"/>
      <c r="D10211" s="39"/>
      <c r="E10211" s="39"/>
      <c r="F10211" s="39"/>
      <c r="G10211" s="39"/>
      <c r="H10211" s="39"/>
      <c r="I10211" s="39"/>
      <c r="J10211" s="39"/>
      <c r="K10211" s="39"/>
      <c r="L10211" s="39"/>
      <c r="M10211" s="39"/>
      <c r="N10211" s="39"/>
      <c r="O10211" s="39"/>
      <c r="P10211" s="39"/>
      <c r="Q10211" s="39"/>
      <c r="R10211" s="39"/>
      <c r="S10211" s="39"/>
      <c r="T10211" s="17"/>
      <c r="U10211" s="17"/>
      <c r="V10211" s="17"/>
      <c r="W10211" s="17"/>
      <c r="X10211" s="17"/>
      <c r="Y10211" s="17"/>
      <c r="Z10211" s="17"/>
      <c r="AA10211" s="17"/>
      <c r="AB10211" s="17"/>
      <c r="AC10211" s="17"/>
      <c r="AD10211" s="17"/>
      <c r="AE10211" s="17"/>
      <c r="AF10211" s="17"/>
      <c r="AG10211" s="17"/>
      <c r="AH10211" s="17"/>
      <c r="AI10211" s="17"/>
    </row>
    <row r="10212" spans="1:35" s="15" customFormat="1" ht="15" customHeight="1" x14ac:dyDescent="0.25">
      <c r="B10212" s="36" t="str">
        <f>'Laskun tiedot'!$A$12</f>
        <v>Vuosi 2011</v>
      </c>
      <c r="C10212" s="78"/>
      <c r="D10212" s="78"/>
      <c r="E10212" s="78"/>
      <c r="F10212" s="78"/>
      <c r="G10212" s="78"/>
      <c r="H10212" s="78"/>
      <c r="I10212" s="78"/>
      <c r="J10212" s="78"/>
      <c r="K10212" s="78"/>
      <c r="L10212" s="78"/>
      <c r="M10212" s="78"/>
      <c r="N10212" s="78"/>
      <c r="O10212" s="78"/>
      <c r="P10212" s="39"/>
      <c r="Q10212" s="39"/>
      <c r="R10212" s="39"/>
      <c r="S10212" s="39"/>
      <c r="T10212" s="39"/>
      <c r="U10212" s="39"/>
      <c r="V10212" s="39"/>
      <c r="W10212" s="39"/>
      <c r="X10212" s="39"/>
      <c r="Y10212" s="39"/>
      <c r="Z10212" s="39"/>
      <c r="AA10212" s="39"/>
      <c r="AB10212" s="39"/>
      <c r="AC10212" s="13"/>
      <c r="AD10212" s="13"/>
      <c r="AE10212" s="13"/>
      <c r="AF10212" s="13"/>
      <c r="AG10212" s="13"/>
      <c r="AH10212" s="13"/>
      <c r="AI10212" s="13"/>
    </row>
    <row r="10213" spans="1:35" s="15" customFormat="1" ht="15" customHeight="1" x14ac:dyDescent="0.25">
      <c r="B10213" s="36" t="str">
        <f>'Laskun tiedot'!$A$13</f>
        <v>JÄSENMAKSU ………. 10 €</v>
      </c>
      <c r="T10213" s="11"/>
      <c r="U10213" s="11"/>
      <c r="V10213" s="11"/>
      <c r="W10213" s="11"/>
      <c r="X10213" s="11"/>
      <c r="Y10213" s="11"/>
      <c r="Z10213" s="11"/>
      <c r="AA10213" s="11"/>
      <c r="AB10213" s="11"/>
      <c r="AC10213" s="11"/>
      <c r="AD10213" s="11"/>
      <c r="AE10213" s="11"/>
      <c r="AF10213" s="11"/>
      <c r="AG10213" s="11"/>
      <c r="AH10213" s="11"/>
      <c r="AI10213" s="11"/>
    </row>
    <row r="10214" spans="1:35" s="15" customFormat="1" ht="15" customHeight="1" x14ac:dyDescent="0.25">
      <c r="B10214" s="36" t="str">
        <f>'Laskun tiedot'!$A$14</f>
        <v>--------------------</v>
      </c>
      <c r="T10214" s="39"/>
      <c r="AC10214" s="39"/>
    </row>
    <row r="10215" spans="1:35" s="15" customFormat="1" ht="15" customHeight="1" x14ac:dyDescent="0.25">
      <c r="B10215" s="36" t="str">
        <f>'Laskun tiedot'!$A$15</f>
        <v xml:space="preserve"> </v>
      </c>
      <c r="T10215" s="11"/>
      <c r="U10215" s="11"/>
      <c r="V10215" s="11"/>
      <c r="W10215" s="11"/>
      <c r="X10215" s="11"/>
      <c r="Y10215" s="11"/>
      <c r="Z10215" s="11"/>
      <c r="AA10215" s="11"/>
      <c r="AB10215" s="11"/>
      <c r="AC10215" s="11"/>
      <c r="AD10215" s="11"/>
      <c r="AE10215" s="11"/>
      <c r="AF10215" s="11"/>
      <c r="AG10215" s="11"/>
      <c r="AH10215" s="11"/>
      <c r="AI10215" s="11"/>
    </row>
    <row r="10216" spans="1:35" s="15" customFormat="1" ht="15" customHeight="1" x14ac:dyDescent="0.25">
      <c r="B10216" s="36" t="str">
        <f>'Laskun tiedot'!$A$16</f>
        <v xml:space="preserve"> </v>
      </c>
      <c r="C10216" s="39"/>
      <c r="D10216" s="39"/>
      <c r="E10216" s="39"/>
      <c r="F10216" s="39"/>
      <c r="G10216" s="39"/>
      <c r="H10216" s="39"/>
      <c r="I10216" s="39"/>
      <c r="J10216" s="39"/>
      <c r="K10216" s="39"/>
      <c r="L10216" s="39"/>
      <c r="M10216" s="39"/>
      <c r="N10216" s="39"/>
      <c r="O10216" s="39"/>
      <c r="P10216" s="39"/>
      <c r="Q10216" s="39"/>
      <c r="R10216" s="39"/>
      <c r="S10216" s="39"/>
      <c r="T10216" s="39"/>
      <c r="U10216" s="39"/>
      <c r="V10216" s="39"/>
      <c r="W10216" s="39"/>
      <c r="X10216" s="39"/>
      <c r="Y10216" s="39"/>
      <c r="Z10216" s="39"/>
      <c r="AA10216" s="39"/>
      <c r="AB10216" s="39"/>
      <c r="AC10216" s="39"/>
      <c r="AD10216" s="39"/>
      <c r="AE10216" s="39"/>
      <c r="AF10216" s="39"/>
      <c r="AG10216" s="39"/>
      <c r="AH10216" s="39"/>
      <c r="AI10216" s="39"/>
    </row>
    <row r="10217" spans="1:35" s="15" customFormat="1" ht="15" customHeight="1" x14ac:dyDescent="0.25">
      <c r="B10217" s="36" t="str">
        <f>'Laskun tiedot'!$A$17</f>
        <v xml:space="preserve"> </v>
      </c>
    </row>
    <row r="10218" spans="1:35" s="11" customFormat="1" ht="15" customHeight="1" x14ac:dyDescent="0.25">
      <c r="B10218" s="36" t="str">
        <f>'Laskun tiedot'!$A$18</f>
        <v xml:space="preserve"> </v>
      </c>
    </row>
    <row r="10219" spans="1:35" s="15" customFormat="1" ht="15" customHeight="1" x14ac:dyDescent="0.25">
      <c r="B10219" s="36" t="str">
        <f>'Laskun tiedot'!$A$19</f>
        <v xml:space="preserve"> </v>
      </c>
      <c r="M10219" s="16"/>
      <c r="N10219" s="1"/>
      <c r="O10219" s="1"/>
      <c r="P10219" s="16"/>
      <c r="Q10219" s="1"/>
      <c r="R10219" s="1"/>
      <c r="T10219" s="16"/>
      <c r="U10219" s="1"/>
      <c r="V10219" s="1"/>
      <c r="W10219" s="1"/>
      <c r="X10219" s="1"/>
      <c r="Z10219" s="16"/>
      <c r="AA10219" s="1"/>
      <c r="AB10219" s="1"/>
      <c r="AD10219" s="16"/>
      <c r="AE10219" s="1"/>
      <c r="AF10219" s="1"/>
      <c r="AG10219" s="1"/>
      <c r="AH10219" s="1"/>
    </row>
    <row r="10220" spans="1:35" s="15" customFormat="1" ht="15" customHeight="1" x14ac:dyDescent="0.25">
      <c r="B10220" s="36" t="str">
        <f>'Laskun tiedot'!$A$20</f>
        <v xml:space="preserve"> </v>
      </c>
      <c r="M10220" s="16"/>
      <c r="N10220" s="1"/>
      <c r="O10220" s="1"/>
      <c r="P10220" s="16"/>
      <c r="Q10220" s="1"/>
      <c r="R10220" s="1"/>
      <c r="T10220" s="16"/>
      <c r="U10220" s="1"/>
      <c r="V10220" s="1"/>
      <c r="W10220" s="1"/>
      <c r="X10220" s="1"/>
      <c r="Z10220" s="16"/>
      <c r="AA10220" s="1"/>
      <c r="AB10220" s="1"/>
      <c r="AD10220" s="16"/>
      <c r="AE10220" s="1"/>
      <c r="AF10220" s="1"/>
      <c r="AG10220" s="1"/>
      <c r="AH10220" s="1"/>
    </row>
    <row r="10221" spans="1:35" s="15" customFormat="1" ht="15" customHeight="1" x14ac:dyDescent="0.25">
      <c r="B10221" s="36" t="str">
        <f>'Laskun tiedot'!$A$21</f>
        <v xml:space="preserve"> </v>
      </c>
      <c r="M10221" s="16"/>
      <c r="N10221" s="1"/>
      <c r="O10221" s="1"/>
      <c r="P10221" s="16"/>
      <c r="Q10221" s="1"/>
      <c r="R10221" s="1"/>
      <c r="T10221" s="16"/>
      <c r="U10221" s="1"/>
      <c r="V10221" s="1"/>
      <c r="W10221" s="1"/>
      <c r="X10221" s="1"/>
      <c r="Z10221" s="16"/>
      <c r="AA10221" s="1"/>
      <c r="AB10221" s="1"/>
      <c r="AD10221" s="16"/>
      <c r="AE10221" s="1"/>
      <c r="AF10221" s="1"/>
      <c r="AG10221" s="1"/>
      <c r="AH10221" s="1"/>
    </row>
    <row r="10222" spans="1:35" s="15" customFormat="1" ht="15" customHeight="1" x14ac:dyDescent="0.25">
      <c r="B10222" s="36" t="str">
        <f>'Laskun tiedot'!$A$22</f>
        <v xml:space="preserve"> </v>
      </c>
      <c r="M10222" s="16"/>
      <c r="N10222" s="1"/>
      <c r="O10222" s="1"/>
      <c r="P10222" s="16"/>
      <c r="Q10222" s="1"/>
      <c r="R10222" s="1"/>
      <c r="T10222" s="16"/>
      <c r="U10222" s="1"/>
      <c r="V10222" s="1"/>
      <c r="W10222" s="1"/>
      <c r="X10222" s="1"/>
      <c r="Z10222" s="16"/>
      <c r="AA10222" s="1"/>
      <c r="AB10222" s="1"/>
      <c r="AD10222" s="16"/>
      <c r="AE10222" s="1"/>
      <c r="AF10222" s="1"/>
      <c r="AG10222" s="1"/>
      <c r="AH10222" s="1"/>
    </row>
    <row r="10223" spans="1:35" s="15" customFormat="1" ht="15" customHeight="1" x14ac:dyDescent="0.25">
      <c r="B10223" s="36" t="str">
        <f>'Laskun tiedot'!$A$23</f>
        <v xml:space="preserve"> </v>
      </c>
      <c r="M10223" s="16"/>
      <c r="N10223" s="1"/>
      <c r="O10223" s="1"/>
      <c r="P10223" s="16"/>
      <c r="Q10223" s="1"/>
      <c r="R10223" s="1"/>
      <c r="T10223" s="16"/>
      <c r="U10223" s="1"/>
      <c r="V10223" s="1"/>
      <c r="W10223" s="1"/>
      <c r="X10223" s="1"/>
      <c r="Z10223" s="16"/>
      <c r="AA10223" s="1"/>
      <c r="AB10223" s="1"/>
      <c r="AD10223" s="16"/>
      <c r="AE10223" s="1"/>
      <c r="AF10223" s="1"/>
      <c r="AG10223" s="1"/>
      <c r="AH10223" s="1"/>
    </row>
    <row r="10224" spans="1:35" s="15" customFormat="1" ht="15" customHeight="1" x14ac:dyDescent="0.25">
      <c r="B10224" s="36" t="str">
        <f>'Laskun tiedot'!$A$24</f>
        <v xml:space="preserve"> </v>
      </c>
      <c r="M10224" s="16"/>
      <c r="N10224" s="1"/>
      <c r="O10224" s="1"/>
      <c r="P10224" s="16"/>
      <c r="Q10224" s="1"/>
      <c r="R10224" s="1"/>
      <c r="T10224" s="16"/>
      <c r="U10224" s="1"/>
      <c r="V10224" s="1"/>
      <c r="W10224" s="1"/>
      <c r="X10224" s="1"/>
      <c r="Z10224" s="16"/>
      <c r="AA10224" s="1"/>
      <c r="AB10224" s="1"/>
      <c r="AD10224" s="16"/>
      <c r="AE10224" s="1"/>
      <c r="AF10224" s="1"/>
      <c r="AG10224" s="1"/>
      <c r="AH10224" s="1"/>
    </row>
    <row r="10225" spans="1:35" s="15" customFormat="1" ht="15" customHeight="1" x14ac:dyDescent="0.25">
      <c r="B10225" s="36" t="str">
        <f>'Laskun tiedot'!$A$25</f>
        <v xml:space="preserve"> </v>
      </c>
      <c r="M10225" s="16"/>
      <c r="N10225" s="1"/>
      <c r="O10225" s="1"/>
      <c r="P10225" s="16"/>
      <c r="Q10225" s="1"/>
      <c r="R10225" s="1"/>
      <c r="T10225" s="16"/>
      <c r="U10225" s="1"/>
      <c r="V10225" s="1"/>
      <c r="W10225" s="1"/>
      <c r="X10225" s="1"/>
      <c r="Z10225" s="16"/>
      <c r="AA10225" s="1"/>
      <c r="AB10225" s="1"/>
      <c r="AD10225" s="16"/>
      <c r="AE10225" s="1"/>
      <c r="AF10225" s="1"/>
      <c r="AG10225" s="1"/>
      <c r="AH10225" s="1"/>
    </row>
    <row r="10226" spans="1:35" s="15" customFormat="1" ht="15" customHeight="1" x14ac:dyDescent="0.25">
      <c r="B10226" s="36" t="str">
        <f>'Laskun tiedot'!$A$26</f>
        <v xml:space="preserve"> </v>
      </c>
      <c r="M10226" s="16"/>
      <c r="N10226" s="1"/>
      <c r="O10226" s="1"/>
      <c r="P10226" s="16"/>
      <c r="Q10226" s="1"/>
      <c r="R10226" s="1"/>
      <c r="T10226" s="16"/>
      <c r="U10226" s="1"/>
      <c r="V10226" s="1"/>
      <c r="W10226" s="1"/>
      <c r="X10226" s="1"/>
      <c r="Z10226" s="16"/>
      <c r="AA10226" s="1"/>
      <c r="AB10226" s="1"/>
      <c r="AD10226" s="16"/>
      <c r="AE10226" s="1"/>
      <c r="AF10226" s="1"/>
      <c r="AG10226" s="1"/>
      <c r="AH10226" s="1"/>
    </row>
    <row r="10227" spans="1:35" s="15" customFormat="1" ht="15" customHeight="1" x14ac:dyDescent="0.25">
      <c r="B10227" s="36" t="str">
        <f>'Laskun tiedot'!$A$27</f>
        <v xml:space="preserve"> </v>
      </c>
      <c r="M10227" s="16"/>
      <c r="N10227" s="1"/>
      <c r="O10227" s="1"/>
      <c r="P10227" s="16"/>
      <c r="Q10227" s="1"/>
      <c r="R10227" s="1"/>
      <c r="T10227" s="16"/>
      <c r="U10227" s="1"/>
      <c r="V10227" s="1"/>
      <c r="W10227" s="1"/>
      <c r="X10227" s="1"/>
      <c r="Z10227" s="16"/>
      <c r="AA10227" s="1"/>
      <c r="AB10227" s="1"/>
      <c r="AD10227" s="16"/>
      <c r="AE10227" s="1"/>
      <c r="AF10227" s="1"/>
      <c r="AG10227" s="1"/>
      <c r="AH10227" s="1"/>
    </row>
    <row r="10228" spans="1:35" s="15" customFormat="1" ht="15" customHeight="1" x14ac:dyDescent="0.25">
      <c r="B10228" s="36"/>
      <c r="M10228" s="16"/>
      <c r="N10228" s="1"/>
      <c r="O10228" s="1"/>
      <c r="P10228" s="16"/>
      <c r="Q10228" s="1"/>
      <c r="R10228" s="1"/>
      <c r="T10228" s="16"/>
      <c r="U10228" s="1"/>
      <c r="V10228" s="1"/>
      <c r="W10228" s="1"/>
      <c r="X10228" s="1"/>
      <c r="Z10228" s="16"/>
      <c r="AA10228" s="1"/>
      <c r="AB10228" s="1"/>
      <c r="AD10228" s="16"/>
      <c r="AE10228" s="1"/>
      <c r="AF10228" s="1"/>
      <c r="AG10228" s="1"/>
      <c r="AH10228" s="1"/>
    </row>
    <row r="10229" spans="1:35" s="80" customFormat="1" ht="12" customHeight="1" x14ac:dyDescent="0.25">
      <c r="B10229" s="143" t="str">
        <f>'Laskun tiedot'!$A$30</f>
        <v>Sihteeri:</v>
      </c>
      <c r="C10229" s="143"/>
      <c r="D10229" s="143"/>
      <c r="E10229" s="143"/>
      <c r="F10229" s="143"/>
      <c r="G10229" s="143"/>
      <c r="H10229" s="143"/>
      <c r="I10229" s="143"/>
      <c r="J10229" s="143" t="str">
        <f>'Laskun tiedot'!$B$30</f>
        <v>Puh.</v>
      </c>
      <c r="K10229" s="143"/>
      <c r="L10229" s="143"/>
      <c r="M10229" s="143"/>
      <c r="N10229" s="143"/>
      <c r="O10229" s="143"/>
      <c r="P10229" s="143"/>
      <c r="Q10229" s="143"/>
      <c r="R10229" s="143"/>
      <c r="S10229" s="143" t="str">
        <f>'Laskun tiedot'!$C$30</f>
        <v xml:space="preserve"> </v>
      </c>
      <c r="T10229" s="143"/>
      <c r="U10229" s="143"/>
      <c r="V10229" s="143"/>
      <c r="W10229" s="143"/>
      <c r="X10229" s="143"/>
      <c r="Y10229" s="143"/>
      <c r="Z10229" s="143"/>
      <c r="AA10229" s="143" t="str">
        <f>'Laskun tiedot'!$D$30</f>
        <v xml:space="preserve"> </v>
      </c>
      <c r="AB10229" s="143"/>
      <c r="AC10229" s="143"/>
      <c r="AD10229" s="143"/>
      <c r="AE10229" s="143"/>
      <c r="AF10229" s="143"/>
      <c r="AG10229" s="143"/>
      <c r="AH10229" s="143"/>
      <c r="AI10229" s="143"/>
    </row>
    <row r="10230" spans="1:35" s="79" customFormat="1" ht="12" customHeight="1" x14ac:dyDescent="0.2">
      <c r="B10230" s="143" t="str">
        <f>'Laskun tiedot'!$A$31</f>
        <v xml:space="preserve"> </v>
      </c>
      <c r="C10230" s="143"/>
      <c r="D10230" s="143"/>
      <c r="E10230" s="143"/>
      <c r="F10230" s="143"/>
      <c r="G10230" s="143"/>
      <c r="H10230" s="143"/>
      <c r="I10230" s="143"/>
      <c r="J10230" s="143" t="str">
        <f>'Laskun tiedot'!$B$31</f>
        <v xml:space="preserve"> </v>
      </c>
      <c r="K10230" s="143"/>
      <c r="L10230" s="143"/>
      <c r="M10230" s="143"/>
      <c r="N10230" s="143"/>
      <c r="O10230" s="143"/>
      <c r="P10230" s="143"/>
      <c r="Q10230" s="143"/>
      <c r="R10230" s="143"/>
      <c r="S10230" s="144" t="str">
        <f>'Laskun tiedot'!$C$31</f>
        <v xml:space="preserve"> </v>
      </c>
      <c r="T10230" s="144"/>
      <c r="U10230" s="144"/>
      <c r="V10230" s="144"/>
      <c r="W10230" s="144"/>
      <c r="X10230" s="144"/>
      <c r="Y10230" s="144"/>
      <c r="Z10230" s="144"/>
      <c r="AA10230" s="144" t="str">
        <f>'Laskun tiedot'!$D$31</f>
        <v xml:space="preserve"> </v>
      </c>
      <c r="AB10230" s="144"/>
      <c r="AC10230" s="144"/>
      <c r="AD10230" s="144"/>
      <c r="AE10230" s="144"/>
      <c r="AF10230" s="144"/>
      <c r="AG10230" s="144"/>
      <c r="AH10230" s="144"/>
      <c r="AI10230" s="144"/>
    </row>
    <row r="10231" spans="1:35" s="80" customFormat="1" ht="12" customHeight="1" x14ac:dyDescent="0.25">
      <c r="B10231" s="143" t="str">
        <f>'Laskun tiedot'!$A$32</f>
        <v xml:space="preserve"> </v>
      </c>
      <c r="C10231" s="143"/>
      <c r="D10231" s="143"/>
      <c r="E10231" s="143"/>
      <c r="F10231" s="143"/>
      <c r="G10231" s="143"/>
      <c r="H10231" s="143"/>
      <c r="I10231" s="143"/>
      <c r="J10231" s="143" t="str">
        <f>'Laskun tiedot'!$B$32</f>
        <v xml:space="preserve"> </v>
      </c>
      <c r="K10231" s="143"/>
      <c r="L10231" s="143"/>
      <c r="M10231" s="143"/>
      <c r="N10231" s="143"/>
      <c r="O10231" s="143"/>
      <c r="P10231" s="143"/>
      <c r="Q10231" s="143"/>
      <c r="R10231" s="143"/>
      <c r="S10231" s="144" t="str">
        <f>'Laskun tiedot'!$C$32</f>
        <v xml:space="preserve"> </v>
      </c>
      <c r="T10231" s="144"/>
      <c r="U10231" s="144"/>
      <c r="V10231" s="144"/>
      <c r="W10231" s="144"/>
      <c r="X10231" s="144"/>
      <c r="Y10231" s="144"/>
      <c r="Z10231" s="144"/>
      <c r="AA10231" s="144" t="str">
        <f>'Laskun tiedot'!$D$32</f>
        <v xml:space="preserve"> </v>
      </c>
      <c r="AB10231" s="144"/>
      <c r="AC10231" s="144"/>
      <c r="AD10231" s="144"/>
      <c r="AE10231" s="144"/>
      <c r="AF10231" s="144"/>
      <c r="AG10231" s="144"/>
      <c r="AH10231" s="144"/>
      <c r="AI10231" s="144"/>
    </row>
    <row r="10232" spans="1:35" s="15" customFormat="1" ht="15" customHeight="1" x14ac:dyDescent="0.25">
      <c r="A10232" s="60"/>
      <c r="B10232" s="61"/>
      <c r="C10232" s="61"/>
      <c r="D10232" s="61"/>
      <c r="E10232" s="61"/>
      <c r="F10232" s="61"/>
      <c r="G10232" s="61"/>
      <c r="H10232" s="61"/>
      <c r="I10232" s="61"/>
      <c r="J10232" s="61"/>
      <c r="K10232" s="61"/>
      <c r="L10232" s="61"/>
      <c r="M10232" s="61"/>
      <c r="N10232" s="61"/>
      <c r="O10232" s="61"/>
      <c r="P10232" s="61"/>
      <c r="Q10232" s="61"/>
      <c r="R10232" s="61"/>
      <c r="S10232" s="61"/>
      <c r="T10232" s="61"/>
      <c r="U10232" s="61"/>
      <c r="V10232" s="61"/>
      <c r="W10232" s="61"/>
      <c r="X10232" s="61"/>
      <c r="Y10232" s="61"/>
      <c r="Z10232" s="61"/>
      <c r="AA10232" s="61"/>
      <c r="AB10232" s="61"/>
      <c r="AC10232" s="61"/>
      <c r="AD10232" s="61"/>
      <c r="AE10232" s="61"/>
      <c r="AF10232" s="61"/>
      <c r="AG10232" s="61"/>
      <c r="AH10232" s="61"/>
      <c r="AI10232" s="61"/>
    </row>
    <row r="10233" spans="1:35" s="15" customFormat="1" ht="15" customHeight="1" x14ac:dyDescent="0.25">
      <c r="B10233" s="39"/>
      <c r="C10233" s="39"/>
      <c r="D10233" s="39"/>
      <c r="E10233" s="39"/>
      <c r="F10233" s="39"/>
      <c r="G10233" s="39"/>
      <c r="H10233" s="39"/>
      <c r="I10233" s="39"/>
      <c r="J10233" s="39"/>
      <c r="K10233" s="39"/>
      <c r="L10233" s="39"/>
      <c r="M10233" s="39"/>
      <c r="N10233" s="39"/>
      <c r="O10233" s="39"/>
      <c r="P10233" s="39"/>
      <c r="Q10233" s="39"/>
      <c r="R10233" s="39"/>
      <c r="S10233" s="39"/>
      <c r="T10233" s="39"/>
      <c r="U10233" s="39"/>
      <c r="V10233" s="39"/>
      <c r="W10233" s="39"/>
      <c r="X10233" s="39"/>
      <c r="Y10233" s="39"/>
      <c r="Z10233" s="39"/>
      <c r="AA10233" s="39"/>
      <c r="AB10233" s="59"/>
      <c r="AC10233" s="59"/>
      <c r="AD10233" s="39"/>
      <c r="AE10233" s="39"/>
      <c r="AF10233" s="39"/>
      <c r="AG10233" s="39"/>
      <c r="AH10233" s="39"/>
      <c r="AI10233" s="39"/>
    </row>
    <row r="10234" spans="1:35" s="15" customFormat="1" ht="11.1" customHeight="1" x14ac:dyDescent="0.25">
      <c r="A10234" s="72"/>
      <c r="B10234" s="73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  <c r="O10234" s="18"/>
      <c r="P10234" s="18"/>
      <c r="Q10234" s="18"/>
      <c r="R10234" s="18"/>
      <c r="S10234" s="127" t="s">
        <v>35</v>
      </c>
      <c r="T10234" s="128"/>
      <c r="U10234" s="128"/>
      <c r="V10234" s="128"/>
      <c r="W10234" s="128"/>
      <c r="X10234" s="128"/>
      <c r="Y10234" s="128"/>
      <c r="Z10234" s="128"/>
      <c r="AA10234" s="129"/>
      <c r="AB10234" s="128" t="s">
        <v>36</v>
      </c>
      <c r="AC10234" s="128"/>
      <c r="AD10234" s="128"/>
      <c r="AE10234" s="128"/>
      <c r="AF10234" s="128"/>
      <c r="AG10234" s="128"/>
      <c r="AH10234" s="128"/>
      <c r="AI10234" s="128"/>
    </row>
    <row r="10235" spans="1:35" s="15" customFormat="1" ht="15" customHeight="1" x14ac:dyDescent="0.25">
      <c r="A10235" s="116" t="s">
        <v>19</v>
      </c>
      <c r="B10235" s="130"/>
      <c r="C10235" s="20"/>
      <c r="D10235" s="133" t="str">
        <f>'Laskun tiedot'!$A$35</f>
        <v>EKOP 123456-09876543</v>
      </c>
      <c r="E10235" s="133"/>
      <c r="F10235" s="133"/>
      <c r="G10235" s="133"/>
      <c r="H10235" s="133"/>
      <c r="I10235" s="133"/>
      <c r="J10235" s="133"/>
      <c r="K10235" s="133"/>
      <c r="L10235" s="133"/>
      <c r="M10235" s="133"/>
      <c r="N10235" s="133"/>
      <c r="O10235" s="133"/>
      <c r="P10235" s="133"/>
      <c r="Q10235" s="133"/>
      <c r="R10235" s="133"/>
      <c r="S10235" s="134" t="str">
        <f>'Laskun tiedot'!$B$35</f>
        <v>FI67 1234 5609 8765 43</v>
      </c>
      <c r="T10235" s="135"/>
      <c r="U10235" s="135"/>
      <c r="V10235" s="135"/>
      <c r="W10235" s="135"/>
      <c r="X10235" s="135"/>
      <c r="Y10235" s="135"/>
      <c r="Z10235" s="135"/>
      <c r="AA10235" s="136"/>
      <c r="AB10235" s="135" t="str">
        <f>'Laskun tiedot'!$C$35</f>
        <v>OKOYFIHH</v>
      </c>
      <c r="AC10235" s="135"/>
      <c r="AD10235" s="135"/>
      <c r="AE10235" s="135"/>
      <c r="AF10235" s="135"/>
      <c r="AG10235" s="135"/>
      <c r="AH10235" s="135"/>
      <c r="AI10235" s="135"/>
    </row>
    <row r="10236" spans="1:35" s="15" customFormat="1" ht="15" customHeight="1" x14ac:dyDescent="0.25">
      <c r="A10236" s="116"/>
      <c r="B10236" s="130"/>
      <c r="C10236" s="20"/>
      <c r="D10236" s="133" t="str">
        <f>'Laskun tiedot'!$A$36</f>
        <v xml:space="preserve"> </v>
      </c>
      <c r="E10236" s="133"/>
      <c r="F10236" s="133"/>
      <c r="G10236" s="133"/>
      <c r="H10236" s="133"/>
      <c r="I10236" s="133"/>
      <c r="J10236" s="133"/>
      <c r="K10236" s="133"/>
      <c r="L10236" s="133"/>
      <c r="M10236" s="133"/>
      <c r="N10236" s="133"/>
      <c r="O10236" s="133"/>
      <c r="P10236" s="133"/>
      <c r="Q10236" s="133"/>
      <c r="R10236" s="137"/>
      <c r="S10236" s="134" t="str">
        <f>'Laskun tiedot'!$B$36</f>
        <v xml:space="preserve"> </v>
      </c>
      <c r="T10236" s="135"/>
      <c r="U10236" s="135"/>
      <c r="V10236" s="135"/>
      <c r="W10236" s="135"/>
      <c r="X10236" s="135"/>
      <c r="Y10236" s="135"/>
      <c r="Z10236" s="135"/>
      <c r="AA10236" s="136"/>
      <c r="AB10236" s="134" t="str">
        <f>'Laskun tiedot'!$C$36</f>
        <v xml:space="preserve"> </v>
      </c>
      <c r="AC10236" s="135"/>
      <c r="AD10236" s="135"/>
      <c r="AE10236" s="135"/>
      <c r="AF10236" s="135"/>
      <c r="AG10236" s="135"/>
      <c r="AH10236" s="135"/>
      <c r="AI10236" s="135"/>
    </row>
    <row r="10237" spans="1:35" s="15" customFormat="1" ht="15" customHeight="1" x14ac:dyDescent="0.25">
      <c r="A10237" s="131"/>
      <c r="B10237" s="132"/>
      <c r="C10237" s="20"/>
      <c r="D10237" s="138" t="str">
        <f>'Laskun tiedot'!$A$37</f>
        <v xml:space="preserve"> </v>
      </c>
      <c r="E10237" s="138"/>
      <c r="F10237" s="138"/>
      <c r="G10237" s="138"/>
      <c r="H10237" s="138"/>
      <c r="I10237" s="138"/>
      <c r="J10237" s="138"/>
      <c r="K10237" s="138"/>
      <c r="L10237" s="138"/>
      <c r="M10237" s="138"/>
      <c r="N10237" s="138"/>
      <c r="O10237" s="138"/>
      <c r="P10237" s="138"/>
      <c r="Q10237" s="138"/>
      <c r="R10237" s="139"/>
      <c r="S10237" s="140" t="str">
        <f>'Laskun tiedot'!$B$37</f>
        <v xml:space="preserve"> </v>
      </c>
      <c r="T10237" s="141"/>
      <c r="U10237" s="141"/>
      <c r="V10237" s="141"/>
      <c r="W10237" s="141"/>
      <c r="X10237" s="141"/>
      <c r="Y10237" s="141"/>
      <c r="Z10237" s="141"/>
      <c r="AA10237" s="142"/>
      <c r="AB10237" s="140" t="str">
        <f>'Laskun tiedot'!$C$37</f>
        <v xml:space="preserve"> </v>
      </c>
      <c r="AC10237" s="141"/>
      <c r="AD10237" s="141"/>
      <c r="AE10237" s="141"/>
      <c r="AF10237" s="141"/>
      <c r="AG10237" s="141"/>
      <c r="AH10237" s="141"/>
      <c r="AI10237" s="141"/>
    </row>
    <row r="10238" spans="1:35" s="15" customFormat="1" ht="15" customHeight="1" x14ac:dyDescent="0.25">
      <c r="A10238" s="101" t="s">
        <v>21</v>
      </c>
      <c r="B10238" s="102"/>
      <c r="C10238" s="22"/>
      <c r="D10238" s="107" t="str">
        <f>'Laskun tiedot'!$A$40</f>
        <v xml:space="preserve"> </v>
      </c>
      <c r="E10238" s="107"/>
      <c r="F10238" s="107"/>
      <c r="G10238" s="107"/>
      <c r="H10238" s="107"/>
      <c r="I10238" s="107"/>
      <c r="J10238" s="107"/>
      <c r="K10238" s="107"/>
      <c r="L10238" s="107"/>
      <c r="M10238" s="107"/>
      <c r="N10238" s="107"/>
      <c r="O10238" s="107"/>
      <c r="P10238" s="107"/>
      <c r="Q10238" s="107"/>
      <c r="R10238" s="108"/>
      <c r="S10238" s="23"/>
      <c r="T10238" s="24"/>
      <c r="U10238" s="25"/>
      <c r="V10238" s="25"/>
      <c r="W10238" s="25"/>
      <c r="X10238" s="25"/>
      <c r="Y10238" s="25"/>
      <c r="Z10238" s="25"/>
      <c r="AA10238" s="25"/>
      <c r="AB10238" s="25"/>
      <c r="AC10238" s="25"/>
      <c r="AD10238" s="25"/>
      <c r="AE10238" s="25"/>
      <c r="AF10238" s="25"/>
      <c r="AG10238" s="25"/>
      <c r="AH10238" s="25"/>
      <c r="AI10238" s="25"/>
    </row>
    <row r="10239" spans="1:35" s="15" customFormat="1" ht="15" customHeight="1" x14ac:dyDescent="0.25">
      <c r="A10239" s="103"/>
      <c r="B10239" s="104"/>
      <c r="C10239" s="20"/>
      <c r="D10239" s="109"/>
      <c r="E10239" s="109"/>
      <c r="F10239" s="109"/>
      <c r="G10239" s="109"/>
      <c r="H10239" s="109"/>
      <c r="I10239" s="109"/>
      <c r="J10239" s="109"/>
      <c r="K10239" s="109"/>
      <c r="L10239" s="109"/>
      <c r="M10239" s="109"/>
      <c r="N10239" s="109"/>
      <c r="O10239" s="109"/>
      <c r="P10239" s="109"/>
      <c r="Q10239" s="109"/>
      <c r="R10239" s="110"/>
      <c r="S10239" s="29"/>
      <c r="T10239" s="25" t="str">
        <f>'Laskun tiedot'!$A$43</f>
        <v>KÄYTÄ VIITETTÄ !</v>
      </c>
      <c r="U10239" s="25"/>
      <c r="V10239" s="25"/>
      <c r="W10239" s="25"/>
      <c r="X10239" s="25"/>
      <c r="Y10239" s="25"/>
      <c r="Z10239" s="25"/>
      <c r="AA10239" s="25"/>
      <c r="AB10239" s="25"/>
      <c r="AC10239" s="25"/>
      <c r="AD10239" s="25"/>
      <c r="AE10239" s="25"/>
      <c r="AF10239" s="25"/>
      <c r="AG10239" s="25"/>
      <c r="AH10239" s="25"/>
      <c r="AI10239" s="25"/>
    </row>
    <row r="10240" spans="1:35" s="15" customFormat="1" ht="15" customHeight="1" x14ac:dyDescent="0.25">
      <c r="A10240" s="105"/>
      <c r="B10240" s="106"/>
      <c r="C10240" s="26"/>
      <c r="D10240" s="111"/>
      <c r="E10240" s="111"/>
      <c r="F10240" s="111"/>
      <c r="G10240" s="111"/>
      <c r="H10240" s="111"/>
      <c r="I10240" s="111"/>
      <c r="J10240" s="111"/>
      <c r="K10240" s="111"/>
      <c r="L10240" s="111"/>
      <c r="M10240" s="111"/>
      <c r="N10240" s="111"/>
      <c r="O10240" s="111"/>
      <c r="P10240" s="111"/>
      <c r="Q10240" s="111"/>
      <c r="R10240" s="112"/>
      <c r="S10240" s="29"/>
      <c r="T10240" s="25" t="str">
        <f>'Laskun tiedot'!$A$44</f>
        <v xml:space="preserve"> </v>
      </c>
      <c r="U10240" s="25"/>
      <c r="V10240" s="25"/>
      <c r="W10240" s="25"/>
      <c r="X10240" s="25"/>
      <c r="Y10240" s="25"/>
      <c r="Z10240" s="27"/>
      <c r="AA10240" s="27"/>
      <c r="AB10240" s="27"/>
      <c r="AC10240" s="27"/>
      <c r="AD10240" s="27"/>
      <c r="AE10240" s="27"/>
      <c r="AF10240" s="27"/>
      <c r="AG10240" s="27"/>
      <c r="AH10240" s="27"/>
      <c r="AI10240" s="25"/>
    </row>
    <row r="10241" spans="1:35" s="15" customFormat="1" ht="15" customHeight="1" x14ac:dyDescent="0.25">
      <c r="A10241" s="113" t="s">
        <v>20</v>
      </c>
      <c r="B10241" s="101" t="s">
        <v>22</v>
      </c>
      <c r="C10241" s="20"/>
      <c r="D10241" s="20"/>
      <c r="E10241" s="20"/>
      <c r="F10241" s="20"/>
      <c r="G10241" s="20"/>
      <c r="H10241" s="20"/>
      <c r="I10241" s="20"/>
      <c r="J10241" s="20"/>
      <c r="K10241" s="20"/>
      <c r="L10241" s="20"/>
      <c r="M10241" s="20"/>
      <c r="N10241" s="20"/>
      <c r="O10241" s="20"/>
      <c r="P10241" s="20"/>
      <c r="Q10241" s="20"/>
      <c r="R10241" s="21"/>
      <c r="S10241" s="29"/>
      <c r="T10241" s="25" t="str">
        <f>'Laskun tiedot'!$A$45</f>
        <v xml:space="preserve"> </v>
      </c>
      <c r="U10241" s="25"/>
      <c r="V10241" s="25"/>
      <c r="W10241" s="25"/>
      <c r="X10241" s="25"/>
      <c r="Y10241" s="25"/>
      <c r="Z10241" s="25"/>
      <c r="AA10241" s="25"/>
      <c r="AB10241" s="25"/>
      <c r="AC10241" s="25"/>
      <c r="AD10241" s="25"/>
      <c r="AE10241" s="25"/>
      <c r="AF10241" s="25"/>
      <c r="AG10241" s="25"/>
      <c r="AH10241" s="25"/>
      <c r="AI10241" s="25"/>
    </row>
    <row r="10242" spans="1:35" s="15" customFormat="1" ht="15" customHeight="1" x14ac:dyDescent="0.25">
      <c r="A10242" s="114"/>
      <c r="B10242" s="116"/>
      <c r="C10242" s="20"/>
      <c r="D10242" s="117" t="str">
        <f ca="1">INDIRECT("Jäsenet!C"&amp;AI10202)&amp;$B$2&amp;INDIRECT("Jäsenet!B"&amp;AI10202)</f>
        <v xml:space="preserve"> </v>
      </c>
      <c r="E10242" s="117"/>
      <c r="F10242" s="117"/>
      <c r="G10242" s="117"/>
      <c r="H10242" s="117"/>
      <c r="I10242" s="117"/>
      <c r="J10242" s="117"/>
      <c r="K10242" s="117"/>
      <c r="L10242" s="117"/>
      <c r="M10242" s="117"/>
      <c r="N10242" s="117"/>
      <c r="O10242" s="117"/>
      <c r="P10242" s="117"/>
      <c r="Q10242" s="117"/>
      <c r="R10242" s="117"/>
      <c r="S10242" s="29"/>
      <c r="T10242" s="25" t="str">
        <f>'Laskun tiedot'!$A$46</f>
        <v xml:space="preserve"> </v>
      </c>
      <c r="U10242" s="25"/>
      <c r="V10242" s="25"/>
      <c r="W10242" s="25"/>
      <c r="X10242" s="25"/>
      <c r="Y10242" s="25"/>
      <c r="Z10242" s="25"/>
      <c r="AA10242" s="25"/>
      <c r="AB10242" s="25"/>
      <c r="AC10242" s="25"/>
      <c r="AD10242" s="25"/>
      <c r="AE10242" s="25"/>
      <c r="AF10242" s="25"/>
      <c r="AG10242" s="25"/>
      <c r="AH10242" s="25"/>
      <c r="AI10242" s="25"/>
    </row>
    <row r="10243" spans="1:35" s="15" customFormat="1" ht="15" customHeight="1" x14ac:dyDescent="0.25">
      <c r="A10243" s="114"/>
      <c r="B10243" s="116"/>
      <c r="C10243" s="20"/>
      <c r="D10243" s="117">
        <f ca="1">INDIRECT("Jäsenet!D"&amp;AI10202)</f>
        <v>0</v>
      </c>
      <c r="E10243" s="117"/>
      <c r="F10243" s="117"/>
      <c r="G10243" s="117"/>
      <c r="H10243" s="117"/>
      <c r="I10243" s="117"/>
      <c r="J10243" s="117"/>
      <c r="K10243" s="117"/>
      <c r="L10243" s="117"/>
      <c r="M10243" s="117"/>
      <c r="N10243" s="117"/>
      <c r="O10243" s="117"/>
      <c r="P10243" s="117"/>
      <c r="Q10243" s="117"/>
      <c r="R10243" s="117"/>
      <c r="S10243" s="29"/>
      <c r="T10243" s="25" t="str">
        <f>'Laskun tiedot'!$A$47</f>
        <v xml:space="preserve"> </v>
      </c>
      <c r="U10243" s="25"/>
      <c r="V10243" s="25"/>
      <c r="W10243" s="25"/>
      <c r="X10243" s="25"/>
      <c r="Y10243" s="25"/>
      <c r="Z10243" s="25"/>
      <c r="AA10243" s="25"/>
      <c r="AB10243" s="25"/>
      <c r="AC10243" s="25"/>
      <c r="AD10243" s="25"/>
      <c r="AE10243" s="25"/>
      <c r="AF10243" s="25"/>
      <c r="AG10243" s="25"/>
      <c r="AH10243" s="25"/>
      <c r="AI10243" s="25"/>
    </row>
    <row r="10244" spans="1:35" s="15" customFormat="1" ht="15" customHeight="1" x14ac:dyDescent="0.25">
      <c r="A10244" s="114"/>
      <c r="B10244" s="116"/>
      <c r="C10244" s="20"/>
      <c r="D10244" s="118" t="str">
        <f ca="1">INDIRECT("Jäsenet!E"&amp;AI10202)&amp;$B$2&amp;INDIRECT("Jäsenet!F"&amp;AI10202)</f>
        <v xml:space="preserve"> </v>
      </c>
      <c r="E10244" s="118"/>
      <c r="F10244" s="118"/>
      <c r="G10244" s="118"/>
      <c r="H10244" s="118"/>
      <c r="I10244" s="118"/>
      <c r="J10244" s="118"/>
      <c r="K10244" s="118"/>
      <c r="L10244" s="118"/>
      <c r="M10244" s="118"/>
      <c r="N10244" s="118"/>
      <c r="O10244" s="118"/>
      <c r="P10244" s="118"/>
      <c r="Q10244" s="118"/>
      <c r="R10244" s="118"/>
      <c r="S10244" s="29"/>
      <c r="T10244" s="25" t="str">
        <f>'Laskun tiedot'!$A$48</f>
        <v xml:space="preserve"> </v>
      </c>
      <c r="U10244" s="25"/>
      <c r="V10244" s="25"/>
      <c r="W10244" s="25"/>
      <c r="X10244" s="25"/>
      <c r="Y10244" s="25"/>
      <c r="Z10244" s="25"/>
      <c r="AA10244" s="25"/>
      <c r="AB10244" s="25"/>
      <c r="AC10244" s="25"/>
      <c r="AD10244" s="25"/>
      <c r="AE10244" s="25"/>
      <c r="AF10244" s="25"/>
      <c r="AG10244" s="25"/>
      <c r="AH10244" s="25"/>
      <c r="AI10244" s="25"/>
    </row>
    <row r="10245" spans="1:35" s="15" customFormat="1" ht="15" customHeight="1" x14ac:dyDescent="0.25">
      <c r="A10245" s="114"/>
      <c r="B10245" s="74"/>
      <c r="C10245" s="20"/>
      <c r="D10245" s="20"/>
      <c r="E10245" s="20"/>
      <c r="F10245" s="20"/>
      <c r="G10245" s="20"/>
      <c r="H10245" s="20"/>
      <c r="I10245" s="20"/>
      <c r="J10245" s="20"/>
      <c r="K10245" s="20"/>
      <c r="L10245" s="20"/>
      <c r="M10245" s="20"/>
      <c r="N10245" s="20"/>
      <c r="O10245" s="20"/>
      <c r="P10245" s="20"/>
      <c r="Q10245" s="20"/>
      <c r="R10245" s="21"/>
      <c r="S10245" s="30"/>
      <c r="T10245" s="25"/>
      <c r="U10245" s="25"/>
      <c r="V10245" s="25"/>
      <c r="W10245" s="25"/>
      <c r="X10245" s="25"/>
      <c r="Y10245" s="25"/>
      <c r="Z10245" s="25"/>
      <c r="AA10245" s="25"/>
      <c r="AB10245" s="25"/>
      <c r="AC10245" s="25"/>
      <c r="AD10245" s="25"/>
      <c r="AE10245" s="25"/>
      <c r="AF10245" s="25"/>
      <c r="AG10245" s="25"/>
      <c r="AH10245" s="25"/>
      <c r="AI10245" s="25"/>
    </row>
    <row r="10246" spans="1:35" s="15" customFormat="1" ht="12.6" customHeight="1" x14ac:dyDescent="0.25">
      <c r="A10246" s="114"/>
      <c r="B10246" s="119" t="s">
        <v>23</v>
      </c>
      <c r="C10246" s="20"/>
      <c r="D10246" s="20"/>
      <c r="E10246" s="20"/>
      <c r="F10246" s="20"/>
      <c r="G10246" s="20"/>
      <c r="H10246" s="20"/>
      <c r="I10246" s="20"/>
      <c r="J10246" s="20"/>
      <c r="K10246" s="20"/>
      <c r="L10246" s="20"/>
      <c r="M10246" s="20"/>
      <c r="N10246" s="20"/>
      <c r="O10246" s="20"/>
      <c r="P10246" s="20"/>
      <c r="Q10246" s="20"/>
      <c r="R10246" s="20"/>
      <c r="S10246" s="121" t="s">
        <v>39</v>
      </c>
      <c r="T10246" s="122"/>
      <c r="U10246" s="123"/>
      <c r="V10246" s="81">
        <f ca="1">INDIRECT("Jäsenet!G"&amp;AI10202)</f>
        <v>12056</v>
      </c>
      <c r="W10246" s="82"/>
      <c r="X10246" s="82"/>
      <c r="Y10246" s="82"/>
      <c r="Z10246" s="82"/>
      <c r="AA10246" s="82"/>
      <c r="AB10246" s="82"/>
      <c r="AC10246" s="82"/>
      <c r="AD10246" s="82"/>
      <c r="AE10246" s="82"/>
      <c r="AF10246" s="82"/>
      <c r="AG10246" s="82"/>
      <c r="AH10246" s="82"/>
      <c r="AI10246" s="82"/>
    </row>
    <row r="10247" spans="1:35" s="15" customFormat="1" ht="12.6" customHeight="1" x14ac:dyDescent="0.25">
      <c r="A10247" s="115"/>
      <c r="B10247" s="120"/>
      <c r="C10247" s="28"/>
      <c r="D10247" s="28"/>
      <c r="E10247" s="28"/>
      <c r="F10247" s="28"/>
      <c r="G10247" s="28"/>
      <c r="H10247" s="28"/>
      <c r="I10247" s="28"/>
      <c r="J10247" s="28"/>
      <c r="K10247" s="28"/>
      <c r="L10247" s="28"/>
      <c r="M10247" s="28"/>
      <c r="N10247" s="28"/>
      <c r="O10247" s="28"/>
      <c r="P10247" s="28"/>
      <c r="Q10247" s="28"/>
      <c r="R10247" s="28"/>
      <c r="S10247" s="124"/>
      <c r="T10247" s="125"/>
      <c r="U10247" s="126"/>
      <c r="V10247" s="83"/>
      <c r="W10247" s="84"/>
      <c r="X10247" s="84"/>
      <c r="Y10247" s="84"/>
      <c r="Z10247" s="84"/>
      <c r="AA10247" s="84"/>
      <c r="AB10247" s="85"/>
      <c r="AC10247" s="85"/>
      <c r="AD10247" s="85"/>
      <c r="AE10247" s="85"/>
      <c r="AF10247" s="85"/>
      <c r="AG10247" s="85"/>
      <c r="AH10247" s="85"/>
      <c r="AI10247" s="85"/>
    </row>
    <row r="10248" spans="1:35" s="15" customFormat="1" ht="24.95" customHeight="1" x14ac:dyDescent="0.25">
      <c r="A10248" s="86" t="s">
        <v>37</v>
      </c>
      <c r="B10248" s="87"/>
      <c r="C10248" s="88"/>
      <c r="D10248" s="89"/>
      <c r="E10248" s="89"/>
      <c r="F10248" s="89"/>
      <c r="G10248" s="89"/>
      <c r="H10248" s="89"/>
      <c r="I10248" s="89"/>
      <c r="J10248" s="89"/>
      <c r="K10248" s="89"/>
      <c r="L10248" s="89"/>
      <c r="M10248" s="89"/>
      <c r="N10248" s="89"/>
      <c r="O10248" s="89"/>
      <c r="P10248" s="89"/>
      <c r="Q10248" s="89"/>
      <c r="R10248" s="90"/>
      <c r="S10248" s="91" t="s">
        <v>40</v>
      </c>
      <c r="T10248" s="92"/>
      <c r="U10248" s="93"/>
      <c r="V10248" s="94">
        <f>'Laskun tiedot'!$A$8</f>
        <v>40907</v>
      </c>
      <c r="W10248" s="95"/>
      <c r="X10248" s="95"/>
      <c r="Y10248" s="95"/>
      <c r="Z10248" s="96"/>
      <c r="AA10248" s="97" t="s">
        <v>24</v>
      </c>
      <c r="AB10248" s="98"/>
      <c r="AC10248" s="99" t="str">
        <f>'Laskun tiedot'!$A$51</f>
        <v xml:space="preserve"> </v>
      </c>
      <c r="AD10248" s="99"/>
      <c r="AE10248" s="99"/>
      <c r="AF10248" s="99"/>
      <c r="AG10248" s="99"/>
      <c r="AH10248" s="99"/>
      <c r="AI10248" s="99"/>
    </row>
    <row r="10249" spans="1:35" s="15" customFormat="1" ht="9.9499999999999993" customHeight="1" x14ac:dyDescent="0.25">
      <c r="B10249" s="41"/>
      <c r="C10249" s="42"/>
      <c r="D10249" s="42"/>
      <c r="E10249" s="42"/>
      <c r="F10249" s="42"/>
      <c r="G10249" s="42"/>
      <c r="H10249" s="42"/>
      <c r="I10249" s="43"/>
      <c r="J10249" s="42"/>
      <c r="K10249" s="42"/>
      <c r="L10249" s="42"/>
      <c r="M10249" s="42"/>
      <c r="N10249" s="42"/>
      <c r="O10249" s="42"/>
      <c r="P10249" s="42"/>
      <c r="Q10249" s="18"/>
      <c r="R10249" s="18"/>
      <c r="S10249" s="44"/>
      <c r="T10249" s="44"/>
      <c r="U10249" s="19"/>
      <c r="V10249" s="45"/>
      <c r="W10249" s="45"/>
      <c r="X10249" s="45"/>
      <c r="Y10249" s="45"/>
      <c r="Z10249" s="45"/>
      <c r="AA10249" s="45"/>
      <c r="AB10249" s="46"/>
      <c r="AC10249" s="47"/>
      <c r="AD10249" s="48"/>
      <c r="AE10249" s="48"/>
      <c r="AF10249" s="48"/>
      <c r="AG10249" s="48"/>
      <c r="AH10249" s="48"/>
      <c r="AI10249" s="48"/>
    </row>
    <row r="10250" spans="1:35" s="15" customFormat="1" ht="50.1" customHeight="1" x14ac:dyDescent="0.25">
      <c r="B10250" s="41"/>
      <c r="C10250" s="42"/>
      <c r="D10250" s="42"/>
      <c r="E10250" s="42"/>
      <c r="F10250" s="42"/>
      <c r="G10250" s="42"/>
      <c r="H10250" s="42"/>
      <c r="I10250" s="43"/>
      <c r="J10250" s="42"/>
      <c r="K10250" s="42"/>
      <c r="L10250" s="42"/>
      <c r="M10250" s="42"/>
      <c r="N10250" s="42"/>
      <c r="O10250" s="42"/>
      <c r="P10250" s="42"/>
      <c r="Q10250" s="18"/>
      <c r="R10250" s="18"/>
      <c r="S10250" s="44"/>
      <c r="T10250" s="44"/>
      <c r="U10250" s="19"/>
      <c r="V10250" s="45"/>
      <c r="W10250" s="45"/>
      <c r="X10250" s="100" t="s">
        <v>38</v>
      </c>
      <c r="Y10250" s="100"/>
      <c r="Z10250" s="100"/>
      <c r="AA10250" s="100"/>
      <c r="AB10250" s="100"/>
      <c r="AC10250" s="100"/>
      <c r="AD10250" s="100"/>
      <c r="AE10250" s="100"/>
      <c r="AF10250" s="100"/>
      <c r="AG10250" s="100"/>
      <c r="AH10250" s="100"/>
      <c r="AI10250" s="100"/>
    </row>
    <row r="10251" spans="1:35" s="8" customFormat="1" ht="23.25" x14ac:dyDescent="0.35">
      <c r="B10251" s="66"/>
      <c r="C10251" s="150" t="str">
        <f>'Laskun tiedot'!$A$2</f>
        <v>Yhdistys ry</v>
      </c>
      <c r="D10251" s="150"/>
      <c r="E10251" s="150"/>
      <c r="F10251" s="150"/>
      <c r="G10251" s="150"/>
      <c r="H10251" s="150"/>
      <c r="I10251" s="150"/>
      <c r="J10251" s="150"/>
      <c r="K10251" s="150"/>
      <c r="L10251" s="150"/>
      <c r="M10251" s="150"/>
      <c r="N10251" s="150"/>
      <c r="O10251" s="150"/>
      <c r="P10251" s="150"/>
      <c r="Q10251" s="150"/>
      <c r="R10251" s="150"/>
      <c r="S10251" s="150"/>
      <c r="T10251" s="10"/>
      <c r="U10251" s="9"/>
      <c r="V10251" s="9"/>
      <c r="W10251" s="150" t="s">
        <v>16</v>
      </c>
      <c r="X10251" s="150"/>
      <c r="Y10251" s="150"/>
      <c r="Z10251" s="150"/>
    </row>
    <row r="10252" spans="1:35" s="15" customFormat="1" x14ac:dyDescent="0.25">
      <c r="B10252" s="15" t="s">
        <v>25</v>
      </c>
      <c r="AI10252" s="65">
        <v>207</v>
      </c>
    </row>
    <row r="10253" spans="1:35" s="11" customFormat="1" ht="15" customHeight="1" x14ac:dyDescent="0.2">
      <c r="V10253" s="68"/>
      <c r="W10253" s="145" t="s">
        <v>26</v>
      </c>
      <c r="X10253" s="145"/>
      <c r="Y10253" s="145"/>
      <c r="Z10253" s="145"/>
      <c r="AA10253" s="145"/>
      <c r="AB10253" s="145"/>
      <c r="AC10253" s="68"/>
      <c r="AD10253" s="68"/>
      <c r="AE10253" s="145" t="s">
        <v>18</v>
      </c>
      <c r="AF10253" s="145"/>
      <c r="AG10253" s="145"/>
      <c r="AH10253" s="145"/>
      <c r="AI10253" s="145"/>
    </row>
    <row r="10254" spans="1:35" s="15" customFormat="1" ht="15" customHeight="1" x14ac:dyDescent="0.25">
      <c r="B10254" s="62"/>
      <c r="C10254" s="146" t="str">
        <f ca="1">INDIRECT("Jäsenet!C"&amp;AI10252)&amp;$B$2&amp;INDIRECT("Jäsenet!B"&amp;AI10252)</f>
        <v xml:space="preserve"> </v>
      </c>
      <c r="D10254" s="146"/>
      <c r="E10254" s="146"/>
      <c r="F10254" s="146"/>
      <c r="G10254" s="146"/>
      <c r="H10254" s="146"/>
      <c r="I10254" s="146"/>
      <c r="J10254" s="146"/>
      <c r="K10254" s="146"/>
      <c r="L10254" s="146"/>
      <c r="M10254" s="146"/>
      <c r="N10254" s="146"/>
      <c r="O10254" s="146"/>
      <c r="P10254" s="146"/>
      <c r="Q10254" s="146"/>
      <c r="R10254" s="146"/>
      <c r="S10254" s="146"/>
      <c r="T10254" s="13"/>
      <c r="U10254" s="64"/>
      <c r="V10254" s="64"/>
      <c r="W10254" s="147">
        <f>'Laskun tiedot'!$A$5</f>
        <v>40618</v>
      </c>
      <c r="X10254" s="147"/>
      <c r="Y10254" s="147"/>
      <c r="Z10254" s="147"/>
      <c r="AA10254" s="147"/>
      <c r="AB10254" s="147"/>
      <c r="AC10254" s="64"/>
      <c r="AD10254" s="64"/>
      <c r="AE10254" s="147">
        <f>'Laskun tiedot'!$A$8</f>
        <v>40907</v>
      </c>
      <c r="AF10254" s="147"/>
      <c r="AG10254" s="147"/>
      <c r="AH10254" s="147"/>
      <c r="AI10254" s="147"/>
    </row>
    <row r="10255" spans="1:35" s="15" customFormat="1" ht="15" customHeight="1" x14ac:dyDescent="0.25">
      <c r="B10255" s="62"/>
      <c r="C10255" s="146">
        <f ca="1">INDIRECT("Jäsenet!D"&amp;AI10252)</f>
        <v>0</v>
      </c>
      <c r="D10255" s="146"/>
      <c r="E10255" s="146"/>
      <c r="F10255" s="146"/>
      <c r="G10255" s="146"/>
      <c r="H10255" s="146"/>
      <c r="I10255" s="146"/>
      <c r="J10255" s="146"/>
      <c r="K10255" s="146"/>
      <c r="L10255" s="146"/>
      <c r="M10255" s="146"/>
      <c r="N10255" s="146"/>
      <c r="O10255" s="146"/>
      <c r="P10255" s="146"/>
      <c r="Q10255" s="146"/>
      <c r="R10255" s="146"/>
      <c r="S10255" s="146"/>
    </row>
    <row r="10256" spans="1:35" s="11" customFormat="1" ht="15" customHeight="1" x14ac:dyDescent="0.25">
      <c r="B10256" s="67"/>
      <c r="C10256" s="148" t="str">
        <f ca="1">INDIRECT("Jäsenet!E"&amp;AI10252)&amp;$B$2&amp;INDIRECT("Jäsenet!F"&amp;AI10252)</f>
        <v xml:space="preserve"> </v>
      </c>
      <c r="D10256" s="148"/>
      <c r="E10256" s="148"/>
      <c r="F10256" s="148"/>
      <c r="G10256" s="148"/>
      <c r="H10256" s="148"/>
      <c r="I10256" s="148"/>
      <c r="J10256" s="148"/>
      <c r="K10256" s="148"/>
      <c r="L10256" s="148"/>
      <c r="M10256" s="148"/>
      <c r="N10256" s="148"/>
      <c r="O10256" s="148"/>
      <c r="P10256" s="148"/>
      <c r="Q10256" s="148"/>
      <c r="R10256" s="148"/>
      <c r="S10256" s="148"/>
      <c r="W10256" s="145" t="s">
        <v>17</v>
      </c>
      <c r="X10256" s="145"/>
      <c r="Y10256" s="145"/>
      <c r="Z10256" s="145"/>
      <c r="AA10256" s="145"/>
      <c r="AB10256" s="145"/>
    </row>
    <row r="10257" spans="1:35" s="15" customFormat="1" ht="15" customHeight="1" x14ac:dyDescent="0.25">
      <c r="T10257" s="78"/>
      <c r="U10257" s="63"/>
      <c r="V10257" s="63"/>
      <c r="W10257" s="149">
        <f ca="1">INDIRECT("Jäsenet!A"&amp;AI10252)</f>
        <v>206</v>
      </c>
      <c r="X10257" s="149"/>
      <c r="Y10257" s="149"/>
      <c r="Z10257" s="149"/>
      <c r="AA10257" s="149"/>
      <c r="AB10257" s="149"/>
    </row>
    <row r="10258" spans="1:35" s="15" customFormat="1" ht="15" customHeight="1" x14ac:dyDescent="0.25">
      <c r="B10258" s="39"/>
      <c r="C10258" s="39"/>
      <c r="D10258" s="39"/>
      <c r="E10258" s="39"/>
      <c r="F10258" s="39"/>
      <c r="G10258" s="39"/>
      <c r="H10258" s="39"/>
      <c r="I10258" s="39"/>
      <c r="J10258" s="39"/>
      <c r="K10258" s="39"/>
      <c r="L10258" s="39"/>
      <c r="M10258" s="39"/>
      <c r="N10258" s="39"/>
      <c r="O10258" s="39"/>
      <c r="P10258" s="39"/>
      <c r="Q10258" s="39"/>
      <c r="R10258" s="39"/>
      <c r="S10258" s="39"/>
      <c r="T10258" s="78"/>
      <c r="U10258" s="78"/>
      <c r="V10258" s="78"/>
      <c r="W10258" s="78"/>
      <c r="X10258" s="78"/>
      <c r="Y10258" s="78"/>
      <c r="Z10258" s="78"/>
      <c r="AA10258" s="39"/>
      <c r="AB10258" s="39"/>
      <c r="AC10258" s="39"/>
      <c r="AD10258" s="39"/>
      <c r="AE10258" s="39"/>
      <c r="AF10258" s="39"/>
      <c r="AG10258" s="39"/>
      <c r="AH10258" s="39"/>
      <c r="AI10258" s="39"/>
    </row>
    <row r="10259" spans="1:35" s="15" customFormat="1" ht="15" customHeight="1" x14ac:dyDescent="0.25">
      <c r="A10259" s="32"/>
      <c r="B10259" s="32"/>
      <c r="C10259" s="32"/>
      <c r="D10259" s="32"/>
      <c r="E10259" s="32"/>
      <c r="F10259" s="32"/>
      <c r="G10259" s="32"/>
      <c r="H10259" s="32"/>
      <c r="I10259" s="32"/>
      <c r="J10259" s="32"/>
      <c r="K10259" s="32"/>
      <c r="L10259" s="32"/>
      <c r="M10259" s="32"/>
      <c r="N10259" s="32"/>
      <c r="O10259" s="32"/>
      <c r="P10259" s="32"/>
      <c r="Q10259" s="32"/>
      <c r="R10259" s="32"/>
      <c r="S10259" s="32"/>
      <c r="T10259" s="33"/>
      <c r="U10259" s="33"/>
      <c r="V10259" s="33"/>
      <c r="W10259" s="35"/>
      <c r="X10259" s="33"/>
      <c r="Y10259" s="33"/>
      <c r="Z10259" s="33"/>
      <c r="AA10259" s="32"/>
      <c r="AB10259" s="32"/>
      <c r="AC10259" s="32"/>
      <c r="AD10259" s="32"/>
      <c r="AE10259" s="32"/>
      <c r="AF10259" s="32"/>
      <c r="AG10259" s="32"/>
      <c r="AH10259" s="32"/>
      <c r="AI10259" s="32"/>
    </row>
    <row r="10260" spans="1:35" s="15" customFormat="1" ht="15" customHeight="1" x14ac:dyDescent="0.25">
      <c r="B10260" s="39"/>
      <c r="C10260" s="39"/>
      <c r="D10260" s="39"/>
      <c r="E10260" s="39"/>
      <c r="F10260" s="39"/>
      <c r="G10260" s="39"/>
      <c r="H10260" s="39"/>
      <c r="I10260" s="39"/>
      <c r="J10260" s="39"/>
      <c r="K10260" s="39"/>
      <c r="L10260" s="39"/>
      <c r="M10260" s="39"/>
      <c r="N10260" s="39"/>
      <c r="O10260" s="39"/>
      <c r="P10260" s="39"/>
      <c r="Q10260" s="39"/>
      <c r="R10260" s="39"/>
      <c r="S10260" s="39"/>
      <c r="T10260" s="78"/>
      <c r="U10260" s="78"/>
      <c r="V10260" s="78"/>
      <c r="W10260" s="34"/>
      <c r="X10260" s="78"/>
      <c r="Y10260" s="78"/>
      <c r="Z10260" s="78"/>
      <c r="AA10260" s="39"/>
      <c r="AB10260" s="39"/>
      <c r="AC10260" s="39"/>
      <c r="AD10260" s="39"/>
      <c r="AE10260" s="39"/>
      <c r="AF10260" s="39"/>
      <c r="AG10260" s="39"/>
      <c r="AH10260" s="39"/>
      <c r="AI10260" s="39"/>
    </row>
    <row r="10261" spans="1:35" s="15" customFormat="1" ht="15" customHeight="1" x14ac:dyDescent="0.25">
      <c r="B10261" s="36" t="str">
        <f>'Laskun tiedot'!$A$11</f>
        <v>--------------------</v>
      </c>
      <c r="C10261" s="39"/>
      <c r="D10261" s="39"/>
      <c r="E10261" s="39"/>
      <c r="F10261" s="39"/>
      <c r="G10261" s="39"/>
      <c r="H10261" s="39"/>
      <c r="I10261" s="39"/>
      <c r="J10261" s="39"/>
      <c r="K10261" s="39"/>
      <c r="L10261" s="39"/>
      <c r="M10261" s="39"/>
      <c r="N10261" s="39"/>
      <c r="O10261" s="39"/>
      <c r="P10261" s="39"/>
      <c r="Q10261" s="39"/>
      <c r="R10261" s="39"/>
      <c r="S10261" s="39"/>
      <c r="T10261" s="17"/>
      <c r="U10261" s="17"/>
      <c r="V10261" s="17"/>
      <c r="W10261" s="17"/>
      <c r="X10261" s="17"/>
      <c r="Y10261" s="17"/>
      <c r="Z10261" s="17"/>
      <c r="AA10261" s="17"/>
      <c r="AB10261" s="17"/>
      <c r="AC10261" s="17"/>
      <c r="AD10261" s="17"/>
      <c r="AE10261" s="17"/>
      <c r="AF10261" s="17"/>
      <c r="AG10261" s="17"/>
      <c r="AH10261" s="17"/>
      <c r="AI10261" s="17"/>
    </row>
    <row r="10262" spans="1:35" s="15" customFormat="1" ht="15" customHeight="1" x14ac:dyDescent="0.25">
      <c r="B10262" s="36" t="str">
        <f>'Laskun tiedot'!$A$12</f>
        <v>Vuosi 2011</v>
      </c>
      <c r="C10262" s="78"/>
      <c r="D10262" s="78"/>
      <c r="E10262" s="78"/>
      <c r="F10262" s="78"/>
      <c r="G10262" s="78"/>
      <c r="H10262" s="78"/>
      <c r="I10262" s="78"/>
      <c r="J10262" s="78"/>
      <c r="K10262" s="78"/>
      <c r="L10262" s="78"/>
      <c r="M10262" s="78"/>
      <c r="N10262" s="78"/>
      <c r="O10262" s="78"/>
      <c r="P10262" s="39"/>
      <c r="Q10262" s="39"/>
      <c r="R10262" s="39"/>
      <c r="S10262" s="39"/>
      <c r="T10262" s="39"/>
      <c r="U10262" s="39"/>
      <c r="V10262" s="39"/>
      <c r="W10262" s="39"/>
      <c r="X10262" s="39"/>
      <c r="Y10262" s="39"/>
      <c r="Z10262" s="39"/>
      <c r="AA10262" s="39"/>
      <c r="AB10262" s="39"/>
      <c r="AC10262" s="13"/>
      <c r="AD10262" s="13"/>
      <c r="AE10262" s="13"/>
      <c r="AF10262" s="13"/>
      <c r="AG10262" s="13"/>
      <c r="AH10262" s="13"/>
      <c r="AI10262" s="13"/>
    </row>
    <row r="10263" spans="1:35" s="15" customFormat="1" ht="15" customHeight="1" x14ac:dyDescent="0.25">
      <c r="B10263" s="36" t="str">
        <f>'Laskun tiedot'!$A$13</f>
        <v>JÄSENMAKSU ………. 10 €</v>
      </c>
      <c r="T10263" s="11"/>
      <c r="U10263" s="11"/>
      <c r="V10263" s="11"/>
      <c r="W10263" s="11"/>
      <c r="X10263" s="11"/>
      <c r="Y10263" s="11"/>
      <c r="Z10263" s="11"/>
      <c r="AA10263" s="11"/>
      <c r="AB10263" s="11"/>
      <c r="AC10263" s="11"/>
      <c r="AD10263" s="11"/>
      <c r="AE10263" s="11"/>
      <c r="AF10263" s="11"/>
      <c r="AG10263" s="11"/>
      <c r="AH10263" s="11"/>
      <c r="AI10263" s="11"/>
    </row>
    <row r="10264" spans="1:35" s="15" customFormat="1" ht="15" customHeight="1" x14ac:dyDescent="0.25">
      <c r="B10264" s="36" t="str">
        <f>'Laskun tiedot'!$A$14</f>
        <v>--------------------</v>
      </c>
      <c r="T10264" s="39"/>
      <c r="AC10264" s="39"/>
    </row>
    <row r="10265" spans="1:35" s="15" customFormat="1" ht="15" customHeight="1" x14ac:dyDescent="0.25">
      <c r="B10265" s="36" t="str">
        <f>'Laskun tiedot'!$A$15</f>
        <v xml:space="preserve"> </v>
      </c>
      <c r="T10265" s="11"/>
      <c r="U10265" s="11"/>
      <c r="V10265" s="11"/>
      <c r="W10265" s="11"/>
      <c r="X10265" s="11"/>
      <c r="Y10265" s="11"/>
      <c r="Z10265" s="11"/>
      <c r="AA10265" s="11"/>
      <c r="AB10265" s="11"/>
      <c r="AC10265" s="11"/>
      <c r="AD10265" s="11"/>
      <c r="AE10265" s="11"/>
      <c r="AF10265" s="11"/>
      <c r="AG10265" s="11"/>
      <c r="AH10265" s="11"/>
      <c r="AI10265" s="11"/>
    </row>
    <row r="10266" spans="1:35" s="15" customFormat="1" ht="15" customHeight="1" x14ac:dyDescent="0.25">
      <c r="B10266" s="36" t="str">
        <f>'Laskun tiedot'!$A$16</f>
        <v xml:space="preserve"> </v>
      </c>
      <c r="C10266" s="39"/>
      <c r="D10266" s="39"/>
      <c r="E10266" s="39"/>
      <c r="F10266" s="39"/>
      <c r="G10266" s="39"/>
      <c r="H10266" s="39"/>
      <c r="I10266" s="39"/>
      <c r="J10266" s="39"/>
      <c r="K10266" s="39"/>
      <c r="L10266" s="39"/>
      <c r="M10266" s="39"/>
      <c r="N10266" s="39"/>
      <c r="O10266" s="39"/>
      <c r="P10266" s="39"/>
      <c r="Q10266" s="39"/>
      <c r="R10266" s="39"/>
      <c r="S10266" s="39"/>
      <c r="T10266" s="39"/>
      <c r="U10266" s="39"/>
      <c r="V10266" s="39"/>
      <c r="W10266" s="39"/>
      <c r="X10266" s="39"/>
      <c r="Y10266" s="39"/>
      <c r="Z10266" s="39"/>
      <c r="AA10266" s="39"/>
      <c r="AB10266" s="39"/>
      <c r="AC10266" s="39"/>
      <c r="AD10266" s="39"/>
      <c r="AE10266" s="39"/>
      <c r="AF10266" s="39"/>
      <c r="AG10266" s="39"/>
      <c r="AH10266" s="39"/>
      <c r="AI10266" s="39"/>
    </row>
    <row r="10267" spans="1:35" s="15" customFormat="1" ht="15" customHeight="1" x14ac:dyDescent="0.25">
      <c r="B10267" s="36" t="str">
        <f>'Laskun tiedot'!$A$17</f>
        <v xml:space="preserve"> </v>
      </c>
    </row>
    <row r="10268" spans="1:35" s="11" customFormat="1" ht="15" customHeight="1" x14ac:dyDescent="0.25">
      <c r="B10268" s="36" t="str">
        <f>'Laskun tiedot'!$A$18</f>
        <v xml:space="preserve"> </v>
      </c>
    </row>
    <row r="10269" spans="1:35" s="15" customFormat="1" ht="15" customHeight="1" x14ac:dyDescent="0.25">
      <c r="B10269" s="36" t="str">
        <f>'Laskun tiedot'!$A$19</f>
        <v xml:space="preserve"> </v>
      </c>
      <c r="M10269" s="16"/>
      <c r="N10269" s="1"/>
      <c r="O10269" s="1"/>
      <c r="P10269" s="16"/>
      <c r="Q10269" s="1"/>
      <c r="R10269" s="1"/>
      <c r="T10269" s="16"/>
      <c r="U10269" s="1"/>
      <c r="V10269" s="1"/>
      <c r="W10269" s="1"/>
      <c r="X10269" s="1"/>
      <c r="Z10269" s="16"/>
      <c r="AA10269" s="1"/>
      <c r="AB10269" s="1"/>
      <c r="AD10269" s="16"/>
      <c r="AE10269" s="1"/>
      <c r="AF10269" s="1"/>
      <c r="AG10269" s="1"/>
      <c r="AH10269" s="1"/>
    </row>
    <row r="10270" spans="1:35" s="15" customFormat="1" ht="15" customHeight="1" x14ac:dyDescent="0.25">
      <c r="B10270" s="36" t="str">
        <f>'Laskun tiedot'!$A$20</f>
        <v xml:space="preserve"> </v>
      </c>
      <c r="M10270" s="16"/>
      <c r="N10270" s="1"/>
      <c r="O10270" s="1"/>
      <c r="P10270" s="16"/>
      <c r="Q10270" s="1"/>
      <c r="R10270" s="1"/>
      <c r="T10270" s="16"/>
      <c r="U10270" s="1"/>
      <c r="V10270" s="1"/>
      <c r="W10270" s="1"/>
      <c r="X10270" s="1"/>
      <c r="Z10270" s="16"/>
      <c r="AA10270" s="1"/>
      <c r="AB10270" s="1"/>
      <c r="AD10270" s="16"/>
      <c r="AE10270" s="1"/>
      <c r="AF10270" s="1"/>
      <c r="AG10270" s="1"/>
      <c r="AH10270" s="1"/>
    </row>
    <row r="10271" spans="1:35" s="15" customFormat="1" ht="15" customHeight="1" x14ac:dyDescent="0.25">
      <c r="B10271" s="36" t="str">
        <f>'Laskun tiedot'!$A$21</f>
        <v xml:space="preserve"> </v>
      </c>
      <c r="M10271" s="16"/>
      <c r="N10271" s="1"/>
      <c r="O10271" s="1"/>
      <c r="P10271" s="16"/>
      <c r="Q10271" s="1"/>
      <c r="R10271" s="1"/>
      <c r="T10271" s="16"/>
      <c r="U10271" s="1"/>
      <c r="V10271" s="1"/>
      <c r="W10271" s="1"/>
      <c r="X10271" s="1"/>
      <c r="Z10271" s="16"/>
      <c r="AA10271" s="1"/>
      <c r="AB10271" s="1"/>
      <c r="AD10271" s="16"/>
      <c r="AE10271" s="1"/>
      <c r="AF10271" s="1"/>
      <c r="AG10271" s="1"/>
      <c r="AH10271" s="1"/>
    </row>
    <row r="10272" spans="1:35" s="15" customFormat="1" ht="15" customHeight="1" x14ac:dyDescent="0.25">
      <c r="B10272" s="36" t="str">
        <f>'Laskun tiedot'!$A$22</f>
        <v xml:space="preserve"> </v>
      </c>
      <c r="M10272" s="16"/>
      <c r="N10272" s="1"/>
      <c r="O10272" s="1"/>
      <c r="P10272" s="16"/>
      <c r="Q10272" s="1"/>
      <c r="R10272" s="1"/>
      <c r="T10272" s="16"/>
      <c r="U10272" s="1"/>
      <c r="V10272" s="1"/>
      <c r="W10272" s="1"/>
      <c r="X10272" s="1"/>
      <c r="Z10272" s="16"/>
      <c r="AA10272" s="1"/>
      <c r="AB10272" s="1"/>
      <c r="AD10272" s="16"/>
      <c r="AE10272" s="1"/>
      <c r="AF10272" s="1"/>
      <c r="AG10272" s="1"/>
      <c r="AH10272" s="1"/>
    </row>
    <row r="10273" spans="1:35" s="15" customFormat="1" ht="15" customHeight="1" x14ac:dyDescent="0.25">
      <c r="B10273" s="36" t="str">
        <f>'Laskun tiedot'!$A$23</f>
        <v xml:space="preserve"> </v>
      </c>
      <c r="M10273" s="16"/>
      <c r="N10273" s="1"/>
      <c r="O10273" s="1"/>
      <c r="P10273" s="16"/>
      <c r="Q10273" s="1"/>
      <c r="R10273" s="1"/>
      <c r="T10273" s="16"/>
      <c r="U10273" s="1"/>
      <c r="V10273" s="1"/>
      <c r="W10273" s="1"/>
      <c r="X10273" s="1"/>
      <c r="Z10273" s="16"/>
      <c r="AA10273" s="1"/>
      <c r="AB10273" s="1"/>
      <c r="AD10273" s="16"/>
      <c r="AE10273" s="1"/>
      <c r="AF10273" s="1"/>
      <c r="AG10273" s="1"/>
      <c r="AH10273" s="1"/>
    </row>
    <row r="10274" spans="1:35" s="15" customFormat="1" ht="15" customHeight="1" x14ac:dyDescent="0.25">
      <c r="B10274" s="36" t="str">
        <f>'Laskun tiedot'!$A$24</f>
        <v xml:space="preserve"> </v>
      </c>
      <c r="M10274" s="16"/>
      <c r="N10274" s="1"/>
      <c r="O10274" s="1"/>
      <c r="P10274" s="16"/>
      <c r="Q10274" s="1"/>
      <c r="R10274" s="1"/>
      <c r="T10274" s="16"/>
      <c r="U10274" s="1"/>
      <c r="V10274" s="1"/>
      <c r="W10274" s="1"/>
      <c r="X10274" s="1"/>
      <c r="Z10274" s="16"/>
      <c r="AA10274" s="1"/>
      <c r="AB10274" s="1"/>
      <c r="AD10274" s="16"/>
      <c r="AE10274" s="1"/>
      <c r="AF10274" s="1"/>
      <c r="AG10274" s="1"/>
      <c r="AH10274" s="1"/>
    </row>
    <row r="10275" spans="1:35" s="15" customFormat="1" ht="15" customHeight="1" x14ac:dyDescent="0.25">
      <c r="B10275" s="36" t="str">
        <f>'Laskun tiedot'!$A$25</f>
        <v xml:space="preserve"> </v>
      </c>
      <c r="M10275" s="16"/>
      <c r="N10275" s="1"/>
      <c r="O10275" s="1"/>
      <c r="P10275" s="16"/>
      <c r="Q10275" s="1"/>
      <c r="R10275" s="1"/>
      <c r="T10275" s="16"/>
      <c r="U10275" s="1"/>
      <c r="V10275" s="1"/>
      <c r="W10275" s="1"/>
      <c r="X10275" s="1"/>
      <c r="Z10275" s="16"/>
      <c r="AA10275" s="1"/>
      <c r="AB10275" s="1"/>
      <c r="AD10275" s="16"/>
      <c r="AE10275" s="1"/>
      <c r="AF10275" s="1"/>
      <c r="AG10275" s="1"/>
      <c r="AH10275" s="1"/>
    </row>
    <row r="10276" spans="1:35" s="15" customFormat="1" ht="15" customHeight="1" x14ac:dyDescent="0.25">
      <c r="B10276" s="36" t="str">
        <f>'Laskun tiedot'!$A$26</f>
        <v xml:space="preserve"> </v>
      </c>
      <c r="M10276" s="16"/>
      <c r="N10276" s="1"/>
      <c r="O10276" s="1"/>
      <c r="P10276" s="16"/>
      <c r="Q10276" s="1"/>
      <c r="R10276" s="1"/>
      <c r="T10276" s="16"/>
      <c r="U10276" s="1"/>
      <c r="V10276" s="1"/>
      <c r="W10276" s="1"/>
      <c r="X10276" s="1"/>
      <c r="Z10276" s="16"/>
      <c r="AA10276" s="1"/>
      <c r="AB10276" s="1"/>
      <c r="AD10276" s="16"/>
      <c r="AE10276" s="1"/>
      <c r="AF10276" s="1"/>
      <c r="AG10276" s="1"/>
      <c r="AH10276" s="1"/>
    </row>
    <row r="10277" spans="1:35" s="15" customFormat="1" ht="15" customHeight="1" x14ac:dyDescent="0.25">
      <c r="B10277" s="36" t="str">
        <f>'Laskun tiedot'!$A$27</f>
        <v xml:space="preserve"> </v>
      </c>
      <c r="M10277" s="16"/>
      <c r="N10277" s="1"/>
      <c r="O10277" s="1"/>
      <c r="P10277" s="16"/>
      <c r="Q10277" s="1"/>
      <c r="R10277" s="1"/>
      <c r="T10277" s="16"/>
      <c r="U10277" s="1"/>
      <c r="V10277" s="1"/>
      <c r="W10277" s="1"/>
      <c r="X10277" s="1"/>
      <c r="Z10277" s="16"/>
      <c r="AA10277" s="1"/>
      <c r="AB10277" s="1"/>
      <c r="AD10277" s="16"/>
      <c r="AE10277" s="1"/>
      <c r="AF10277" s="1"/>
      <c r="AG10277" s="1"/>
      <c r="AH10277" s="1"/>
    </row>
    <row r="10278" spans="1:35" s="15" customFormat="1" ht="15" customHeight="1" x14ac:dyDescent="0.25">
      <c r="B10278" s="36"/>
      <c r="M10278" s="16"/>
      <c r="N10278" s="1"/>
      <c r="O10278" s="1"/>
      <c r="P10278" s="16"/>
      <c r="Q10278" s="1"/>
      <c r="R10278" s="1"/>
      <c r="T10278" s="16"/>
      <c r="U10278" s="1"/>
      <c r="V10278" s="1"/>
      <c r="W10278" s="1"/>
      <c r="X10278" s="1"/>
      <c r="Z10278" s="16"/>
      <c r="AA10278" s="1"/>
      <c r="AB10278" s="1"/>
      <c r="AD10278" s="16"/>
      <c r="AE10278" s="1"/>
      <c r="AF10278" s="1"/>
      <c r="AG10278" s="1"/>
      <c r="AH10278" s="1"/>
    </row>
    <row r="10279" spans="1:35" s="80" customFormat="1" ht="12" customHeight="1" x14ac:dyDescent="0.25">
      <c r="B10279" s="143" t="str">
        <f>'Laskun tiedot'!$A$30</f>
        <v>Sihteeri:</v>
      </c>
      <c r="C10279" s="143"/>
      <c r="D10279" s="143"/>
      <c r="E10279" s="143"/>
      <c r="F10279" s="143"/>
      <c r="G10279" s="143"/>
      <c r="H10279" s="143"/>
      <c r="I10279" s="143"/>
      <c r="J10279" s="143" t="str">
        <f>'Laskun tiedot'!$B$30</f>
        <v>Puh.</v>
      </c>
      <c r="K10279" s="143"/>
      <c r="L10279" s="143"/>
      <c r="M10279" s="143"/>
      <c r="N10279" s="143"/>
      <c r="O10279" s="143"/>
      <c r="P10279" s="143"/>
      <c r="Q10279" s="143"/>
      <c r="R10279" s="143"/>
      <c r="S10279" s="143" t="str">
        <f>'Laskun tiedot'!$C$30</f>
        <v xml:space="preserve"> </v>
      </c>
      <c r="T10279" s="143"/>
      <c r="U10279" s="143"/>
      <c r="V10279" s="143"/>
      <c r="W10279" s="143"/>
      <c r="X10279" s="143"/>
      <c r="Y10279" s="143"/>
      <c r="Z10279" s="143"/>
      <c r="AA10279" s="143" t="str">
        <f>'Laskun tiedot'!$D$30</f>
        <v xml:space="preserve"> </v>
      </c>
      <c r="AB10279" s="143"/>
      <c r="AC10279" s="143"/>
      <c r="AD10279" s="143"/>
      <c r="AE10279" s="143"/>
      <c r="AF10279" s="143"/>
      <c r="AG10279" s="143"/>
      <c r="AH10279" s="143"/>
      <c r="AI10279" s="143"/>
    </row>
    <row r="10280" spans="1:35" s="79" customFormat="1" ht="12" customHeight="1" x14ac:dyDescent="0.2">
      <c r="B10280" s="143" t="str">
        <f>'Laskun tiedot'!$A$31</f>
        <v xml:space="preserve"> </v>
      </c>
      <c r="C10280" s="143"/>
      <c r="D10280" s="143"/>
      <c r="E10280" s="143"/>
      <c r="F10280" s="143"/>
      <c r="G10280" s="143"/>
      <c r="H10280" s="143"/>
      <c r="I10280" s="143"/>
      <c r="J10280" s="143" t="str">
        <f>'Laskun tiedot'!$B$31</f>
        <v xml:space="preserve"> </v>
      </c>
      <c r="K10280" s="143"/>
      <c r="L10280" s="143"/>
      <c r="M10280" s="143"/>
      <c r="N10280" s="143"/>
      <c r="O10280" s="143"/>
      <c r="P10280" s="143"/>
      <c r="Q10280" s="143"/>
      <c r="R10280" s="143"/>
      <c r="S10280" s="144" t="str">
        <f>'Laskun tiedot'!$C$31</f>
        <v xml:space="preserve"> </v>
      </c>
      <c r="T10280" s="144"/>
      <c r="U10280" s="144"/>
      <c r="V10280" s="144"/>
      <c r="W10280" s="144"/>
      <c r="X10280" s="144"/>
      <c r="Y10280" s="144"/>
      <c r="Z10280" s="144"/>
      <c r="AA10280" s="144" t="str">
        <f>'Laskun tiedot'!$D$31</f>
        <v xml:space="preserve"> </v>
      </c>
      <c r="AB10280" s="144"/>
      <c r="AC10280" s="144"/>
      <c r="AD10280" s="144"/>
      <c r="AE10280" s="144"/>
      <c r="AF10280" s="144"/>
      <c r="AG10280" s="144"/>
      <c r="AH10280" s="144"/>
      <c r="AI10280" s="144"/>
    </row>
    <row r="10281" spans="1:35" s="80" customFormat="1" ht="12" customHeight="1" x14ac:dyDescent="0.25">
      <c r="B10281" s="143" t="str">
        <f>'Laskun tiedot'!$A$32</f>
        <v xml:space="preserve"> </v>
      </c>
      <c r="C10281" s="143"/>
      <c r="D10281" s="143"/>
      <c r="E10281" s="143"/>
      <c r="F10281" s="143"/>
      <c r="G10281" s="143"/>
      <c r="H10281" s="143"/>
      <c r="I10281" s="143"/>
      <c r="J10281" s="143" t="str">
        <f>'Laskun tiedot'!$B$32</f>
        <v xml:space="preserve"> </v>
      </c>
      <c r="K10281" s="143"/>
      <c r="L10281" s="143"/>
      <c r="M10281" s="143"/>
      <c r="N10281" s="143"/>
      <c r="O10281" s="143"/>
      <c r="P10281" s="143"/>
      <c r="Q10281" s="143"/>
      <c r="R10281" s="143"/>
      <c r="S10281" s="144" t="str">
        <f>'Laskun tiedot'!$C$32</f>
        <v xml:space="preserve"> </v>
      </c>
      <c r="T10281" s="144"/>
      <c r="U10281" s="144"/>
      <c r="V10281" s="144"/>
      <c r="W10281" s="144"/>
      <c r="X10281" s="144"/>
      <c r="Y10281" s="144"/>
      <c r="Z10281" s="144"/>
      <c r="AA10281" s="144" t="str">
        <f>'Laskun tiedot'!$D$32</f>
        <v xml:space="preserve"> </v>
      </c>
      <c r="AB10281" s="144"/>
      <c r="AC10281" s="144"/>
      <c r="AD10281" s="144"/>
      <c r="AE10281" s="144"/>
      <c r="AF10281" s="144"/>
      <c r="AG10281" s="144"/>
      <c r="AH10281" s="144"/>
      <c r="AI10281" s="144"/>
    </row>
    <row r="10282" spans="1:35" s="15" customFormat="1" ht="15" customHeight="1" x14ac:dyDescent="0.25">
      <c r="A10282" s="60"/>
      <c r="B10282" s="61"/>
      <c r="C10282" s="61"/>
      <c r="D10282" s="61"/>
      <c r="E10282" s="61"/>
      <c r="F10282" s="61"/>
      <c r="G10282" s="61"/>
      <c r="H10282" s="61"/>
      <c r="I10282" s="61"/>
      <c r="J10282" s="61"/>
      <c r="K10282" s="61"/>
      <c r="L10282" s="61"/>
      <c r="M10282" s="61"/>
      <c r="N10282" s="61"/>
      <c r="O10282" s="61"/>
      <c r="P10282" s="61"/>
      <c r="Q10282" s="61"/>
      <c r="R10282" s="61"/>
      <c r="S10282" s="61"/>
      <c r="T10282" s="61"/>
      <c r="U10282" s="61"/>
      <c r="V10282" s="61"/>
      <c r="W10282" s="61"/>
      <c r="X10282" s="61"/>
      <c r="Y10282" s="61"/>
      <c r="Z10282" s="61"/>
      <c r="AA10282" s="61"/>
      <c r="AB10282" s="61"/>
      <c r="AC10282" s="61"/>
      <c r="AD10282" s="61"/>
      <c r="AE10282" s="61"/>
      <c r="AF10282" s="61"/>
      <c r="AG10282" s="61"/>
      <c r="AH10282" s="61"/>
      <c r="AI10282" s="61"/>
    </row>
    <row r="10283" spans="1:35" s="15" customFormat="1" ht="15" customHeight="1" x14ac:dyDescent="0.25">
      <c r="B10283" s="39"/>
      <c r="C10283" s="39"/>
      <c r="D10283" s="39"/>
      <c r="E10283" s="39"/>
      <c r="F10283" s="39"/>
      <c r="G10283" s="39"/>
      <c r="H10283" s="39"/>
      <c r="I10283" s="39"/>
      <c r="J10283" s="39"/>
      <c r="K10283" s="39"/>
      <c r="L10283" s="39"/>
      <c r="M10283" s="39"/>
      <c r="N10283" s="39"/>
      <c r="O10283" s="39"/>
      <c r="P10283" s="39"/>
      <c r="Q10283" s="39"/>
      <c r="R10283" s="39"/>
      <c r="S10283" s="39"/>
      <c r="T10283" s="39"/>
      <c r="U10283" s="39"/>
      <c r="V10283" s="39"/>
      <c r="W10283" s="39"/>
      <c r="X10283" s="39"/>
      <c r="Y10283" s="39"/>
      <c r="Z10283" s="39"/>
      <c r="AA10283" s="39"/>
      <c r="AB10283" s="59"/>
      <c r="AC10283" s="59"/>
      <c r="AD10283" s="39"/>
      <c r="AE10283" s="39"/>
      <c r="AF10283" s="39"/>
      <c r="AG10283" s="39"/>
      <c r="AH10283" s="39"/>
      <c r="AI10283" s="39"/>
    </row>
    <row r="10284" spans="1:35" s="15" customFormat="1" ht="11.1" customHeight="1" x14ac:dyDescent="0.25">
      <c r="A10284" s="72"/>
      <c r="B10284" s="73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  <c r="O10284" s="18"/>
      <c r="P10284" s="18"/>
      <c r="Q10284" s="18"/>
      <c r="R10284" s="18"/>
      <c r="S10284" s="127" t="s">
        <v>35</v>
      </c>
      <c r="T10284" s="128"/>
      <c r="U10284" s="128"/>
      <c r="V10284" s="128"/>
      <c r="W10284" s="128"/>
      <c r="X10284" s="128"/>
      <c r="Y10284" s="128"/>
      <c r="Z10284" s="128"/>
      <c r="AA10284" s="129"/>
      <c r="AB10284" s="128" t="s">
        <v>36</v>
      </c>
      <c r="AC10284" s="128"/>
      <c r="AD10284" s="128"/>
      <c r="AE10284" s="128"/>
      <c r="AF10284" s="128"/>
      <c r="AG10284" s="128"/>
      <c r="AH10284" s="128"/>
      <c r="AI10284" s="128"/>
    </row>
    <row r="10285" spans="1:35" s="15" customFormat="1" ht="15" customHeight="1" x14ac:dyDescent="0.25">
      <c r="A10285" s="116" t="s">
        <v>19</v>
      </c>
      <c r="B10285" s="130"/>
      <c r="C10285" s="20"/>
      <c r="D10285" s="133" t="str">
        <f>'Laskun tiedot'!$A$35</f>
        <v>EKOP 123456-09876543</v>
      </c>
      <c r="E10285" s="133"/>
      <c r="F10285" s="133"/>
      <c r="G10285" s="133"/>
      <c r="H10285" s="133"/>
      <c r="I10285" s="133"/>
      <c r="J10285" s="133"/>
      <c r="K10285" s="133"/>
      <c r="L10285" s="133"/>
      <c r="M10285" s="133"/>
      <c r="N10285" s="133"/>
      <c r="O10285" s="133"/>
      <c r="P10285" s="133"/>
      <c r="Q10285" s="133"/>
      <c r="R10285" s="133"/>
      <c r="S10285" s="134" t="str">
        <f>'Laskun tiedot'!$B$35</f>
        <v>FI67 1234 5609 8765 43</v>
      </c>
      <c r="T10285" s="135"/>
      <c r="U10285" s="135"/>
      <c r="V10285" s="135"/>
      <c r="W10285" s="135"/>
      <c r="X10285" s="135"/>
      <c r="Y10285" s="135"/>
      <c r="Z10285" s="135"/>
      <c r="AA10285" s="136"/>
      <c r="AB10285" s="135" t="str">
        <f>'Laskun tiedot'!$C$35</f>
        <v>OKOYFIHH</v>
      </c>
      <c r="AC10285" s="135"/>
      <c r="AD10285" s="135"/>
      <c r="AE10285" s="135"/>
      <c r="AF10285" s="135"/>
      <c r="AG10285" s="135"/>
      <c r="AH10285" s="135"/>
      <c r="AI10285" s="135"/>
    </row>
    <row r="10286" spans="1:35" s="15" customFormat="1" ht="15" customHeight="1" x14ac:dyDescent="0.25">
      <c r="A10286" s="116"/>
      <c r="B10286" s="130"/>
      <c r="C10286" s="20"/>
      <c r="D10286" s="133" t="str">
        <f>'Laskun tiedot'!$A$36</f>
        <v xml:space="preserve"> </v>
      </c>
      <c r="E10286" s="133"/>
      <c r="F10286" s="133"/>
      <c r="G10286" s="133"/>
      <c r="H10286" s="133"/>
      <c r="I10286" s="133"/>
      <c r="J10286" s="133"/>
      <c r="K10286" s="133"/>
      <c r="L10286" s="133"/>
      <c r="M10286" s="133"/>
      <c r="N10286" s="133"/>
      <c r="O10286" s="133"/>
      <c r="P10286" s="133"/>
      <c r="Q10286" s="133"/>
      <c r="R10286" s="137"/>
      <c r="S10286" s="134" t="str">
        <f>'Laskun tiedot'!$B$36</f>
        <v xml:space="preserve"> </v>
      </c>
      <c r="T10286" s="135"/>
      <c r="U10286" s="135"/>
      <c r="V10286" s="135"/>
      <c r="W10286" s="135"/>
      <c r="X10286" s="135"/>
      <c r="Y10286" s="135"/>
      <c r="Z10286" s="135"/>
      <c r="AA10286" s="136"/>
      <c r="AB10286" s="134" t="str">
        <f>'Laskun tiedot'!$C$36</f>
        <v xml:space="preserve"> </v>
      </c>
      <c r="AC10286" s="135"/>
      <c r="AD10286" s="135"/>
      <c r="AE10286" s="135"/>
      <c r="AF10286" s="135"/>
      <c r="AG10286" s="135"/>
      <c r="AH10286" s="135"/>
      <c r="AI10286" s="135"/>
    </row>
    <row r="10287" spans="1:35" s="15" customFormat="1" ht="15" customHeight="1" x14ac:dyDescent="0.25">
      <c r="A10287" s="131"/>
      <c r="B10287" s="132"/>
      <c r="C10287" s="20"/>
      <c r="D10287" s="138" t="str">
        <f>'Laskun tiedot'!$A$37</f>
        <v xml:space="preserve"> </v>
      </c>
      <c r="E10287" s="138"/>
      <c r="F10287" s="138"/>
      <c r="G10287" s="138"/>
      <c r="H10287" s="138"/>
      <c r="I10287" s="138"/>
      <c r="J10287" s="138"/>
      <c r="K10287" s="138"/>
      <c r="L10287" s="138"/>
      <c r="M10287" s="138"/>
      <c r="N10287" s="138"/>
      <c r="O10287" s="138"/>
      <c r="P10287" s="138"/>
      <c r="Q10287" s="138"/>
      <c r="R10287" s="139"/>
      <c r="S10287" s="140" t="str">
        <f>'Laskun tiedot'!$B$37</f>
        <v xml:space="preserve"> </v>
      </c>
      <c r="T10287" s="141"/>
      <c r="U10287" s="141"/>
      <c r="V10287" s="141"/>
      <c r="W10287" s="141"/>
      <c r="X10287" s="141"/>
      <c r="Y10287" s="141"/>
      <c r="Z10287" s="141"/>
      <c r="AA10287" s="142"/>
      <c r="AB10287" s="140" t="str">
        <f>'Laskun tiedot'!$C$37</f>
        <v xml:space="preserve"> </v>
      </c>
      <c r="AC10287" s="141"/>
      <c r="AD10287" s="141"/>
      <c r="AE10287" s="141"/>
      <c r="AF10287" s="141"/>
      <c r="AG10287" s="141"/>
      <c r="AH10287" s="141"/>
      <c r="AI10287" s="141"/>
    </row>
    <row r="10288" spans="1:35" s="15" customFormat="1" ht="15" customHeight="1" x14ac:dyDescent="0.25">
      <c r="A10288" s="101" t="s">
        <v>21</v>
      </c>
      <c r="B10288" s="102"/>
      <c r="C10288" s="22"/>
      <c r="D10288" s="107" t="str">
        <f>'Laskun tiedot'!$A$40</f>
        <v xml:space="preserve"> </v>
      </c>
      <c r="E10288" s="107"/>
      <c r="F10288" s="107"/>
      <c r="G10288" s="107"/>
      <c r="H10288" s="107"/>
      <c r="I10288" s="107"/>
      <c r="J10288" s="107"/>
      <c r="K10288" s="107"/>
      <c r="L10288" s="107"/>
      <c r="M10288" s="107"/>
      <c r="N10288" s="107"/>
      <c r="O10288" s="107"/>
      <c r="P10288" s="107"/>
      <c r="Q10288" s="107"/>
      <c r="R10288" s="108"/>
      <c r="S10288" s="23"/>
      <c r="T10288" s="24"/>
      <c r="U10288" s="25"/>
      <c r="V10288" s="25"/>
      <c r="W10288" s="25"/>
      <c r="X10288" s="25"/>
      <c r="Y10288" s="25"/>
      <c r="Z10288" s="25"/>
      <c r="AA10288" s="25"/>
      <c r="AB10288" s="25"/>
      <c r="AC10288" s="25"/>
      <c r="AD10288" s="25"/>
      <c r="AE10288" s="25"/>
      <c r="AF10288" s="25"/>
      <c r="AG10288" s="25"/>
      <c r="AH10288" s="25"/>
      <c r="AI10288" s="25"/>
    </row>
    <row r="10289" spans="1:35" s="15" customFormat="1" ht="15" customHeight="1" x14ac:dyDescent="0.25">
      <c r="A10289" s="103"/>
      <c r="B10289" s="104"/>
      <c r="C10289" s="20"/>
      <c r="D10289" s="109"/>
      <c r="E10289" s="109"/>
      <c r="F10289" s="109"/>
      <c r="G10289" s="109"/>
      <c r="H10289" s="109"/>
      <c r="I10289" s="109"/>
      <c r="J10289" s="109"/>
      <c r="K10289" s="109"/>
      <c r="L10289" s="109"/>
      <c r="M10289" s="109"/>
      <c r="N10289" s="109"/>
      <c r="O10289" s="109"/>
      <c r="P10289" s="109"/>
      <c r="Q10289" s="109"/>
      <c r="R10289" s="110"/>
      <c r="S10289" s="29"/>
      <c r="T10289" s="25" t="str">
        <f>'Laskun tiedot'!$A$43</f>
        <v>KÄYTÄ VIITETTÄ !</v>
      </c>
      <c r="U10289" s="25"/>
      <c r="V10289" s="25"/>
      <c r="W10289" s="25"/>
      <c r="X10289" s="25"/>
      <c r="Y10289" s="25"/>
      <c r="Z10289" s="25"/>
      <c r="AA10289" s="25"/>
      <c r="AB10289" s="25"/>
      <c r="AC10289" s="25"/>
      <c r="AD10289" s="25"/>
      <c r="AE10289" s="25"/>
      <c r="AF10289" s="25"/>
      <c r="AG10289" s="25"/>
      <c r="AH10289" s="25"/>
      <c r="AI10289" s="25"/>
    </row>
    <row r="10290" spans="1:35" s="15" customFormat="1" ht="15" customHeight="1" x14ac:dyDescent="0.25">
      <c r="A10290" s="105"/>
      <c r="B10290" s="106"/>
      <c r="C10290" s="26"/>
      <c r="D10290" s="111"/>
      <c r="E10290" s="111"/>
      <c r="F10290" s="111"/>
      <c r="G10290" s="111"/>
      <c r="H10290" s="111"/>
      <c r="I10290" s="111"/>
      <c r="J10290" s="111"/>
      <c r="K10290" s="111"/>
      <c r="L10290" s="111"/>
      <c r="M10290" s="111"/>
      <c r="N10290" s="111"/>
      <c r="O10290" s="111"/>
      <c r="P10290" s="111"/>
      <c r="Q10290" s="111"/>
      <c r="R10290" s="112"/>
      <c r="S10290" s="29"/>
      <c r="T10290" s="25" t="str">
        <f>'Laskun tiedot'!$A$44</f>
        <v xml:space="preserve"> </v>
      </c>
      <c r="U10290" s="25"/>
      <c r="V10290" s="25"/>
      <c r="W10290" s="25"/>
      <c r="X10290" s="25"/>
      <c r="Y10290" s="25"/>
      <c r="Z10290" s="27"/>
      <c r="AA10290" s="27"/>
      <c r="AB10290" s="27"/>
      <c r="AC10290" s="27"/>
      <c r="AD10290" s="27"/>
      <c r="AE10290" s="27"/>
      <c r="AF10290" s="27"/>
      <c r="AG10290" s="27"/>
      <c r="AH10290" s="27"/>
      <c r="AI10290" s="25"/>
    </row>
    <row r="10291" spans="1:35" s="15" customFormat="1" ht="15" customHeight="1" x14ac:dyDescent="0.25">
      <c r="A10291" s="113" t="s">
        <v>20</v>
      </c>
      <c r="B10291" s="101" t="s">
        <v>22</v>
      </c>
      <c r="C10291" s="20"/>
      <c r="D10291" s="20"/>
      <c r="E10291" s="20"/>
      <c r="F10291" s="20"/>
      <c r="G10291" s="20"/>
      <c r="H10291" s="20"/>
      <c r="I10291" s="20"/>
      <c r="J10291" s="20"/>
      <c r="K10291" s="20"/>
      <c r="L10291" s="20"/>
      <c r="M10291" s="20"/>
      <c r="N10291" s="20"/>
      <c r="O10291" s="20"/>
      <c r="P10291" s="20"/>
      <c r="Q10291" s="20"/>
      <c r="R10291" s="21"/>
      <c r="S10291" s="29"/>
      <c r="T10291" s="25" t="str">
        <f>'Laskun tiedot'!$A$45</f>
        <v xml:space="preserve"> </v>
      </c>
      <c r="U10291" s="25"/>
      <c r="V10291" s="25"/>
      <c r="W10291" s="25"/>
      <c r="X10291" s="25"/>
      <c r="Y10291" s="25"/>
      <c r="Z10291" s="25"/>
      <c r="AA10291" s="25"/>
      <c r="AB10291" s="25"/>
      <c r="AC10291" s="25"/>
      <c r="AD10291" s="25"/>
      <c r="AE10291" s="25"/>
      <c r="AF10291" s="25"/>
      <c r="AG10291" s="25"/>
      <c r="AH10291" s="25"/>
      <c r="AI10291" s="25"/>
    </row>
    <row r="10292" spans="1:35" s="15" customFormat="1" ht="15" customHeight="1" x14ac:dyDescent="0.25">
      <c r="A10292" s="114"/>
      <c r="B10292" s="116"/>
      <c r="C10292" s="20"/>
      <c r="D10292" s="117" t="str">
        <f ca="1">INDIRECT("Jäsenet!C"&amp;AI10252)&amp;$B$2&amp;INDIRECT("Jäsenet!B"&amp;AI10252)</f>
        <v xml:space="preserve"> </v>
      </c>
      <c r="E10292" s="117"/>
      <c r="F10292" s="117"/>
      <c r="G10292" s="117"/>
      <c r="H10292" s="117"/>
      <c r="I10292" s="117"/>
      <c r="J10292" s="117"/>
      <c r="K10292" s="117"/>
      <c r="L10292" s="117"/>
      <c r="M10292" s="117"/>
      <c r="N10292" s="117"/>
      <c r="O10292" s="117"/>
      <c r="P10292" s="117"/>
      <c r="Q10292" s="117"/>
      <c r="R10292" s="117"/>
      <c r="S10292" s="29"/>
      <c r="T10292" s="25" t="str">
        <f>'Laskun tiedot'!$A$46</f>
        <v xml:space="preserve"> </v>
      </c>
      <c r="U10292" s="25"/>
      <c r="V10292" s="25"/>
      <c r="W10292" s="25"/>
      <c r="X10292" s="25"/>
      <c r="Y10292" s="25"/>
      <c r="Z10292" s="25"/>
      <c r="AA10292" s="25"/>
      <c r="AB10292" s="25"/>
      <c r="AC10292" s="25"/>
      <c r="AD10292" s="25"/>
      <c r="AE10292" s="25"/>
      <c r="AF10292" s="25"/>
      <c r="AG10292" s="25"/>
      <c r="AH10292" s="25"/>
      <c r="AI10292" s="25"/>
    </row>
    <row r="10293" spans="1:35" s="15" customFormat="1" ht="15" customHeight="1" x14ac:dyDescent="0.25">
      <c r="A10293" s="114"/>
      <c r="B10293" s="116"/>
      <c r="C10293" s="20"/>
      <c r="D10293" s="117">
        <f ca="1">INDIRECT("Jäsenet!D"&amp;AI10252)</f>
        <v>0</v>
      </c>
      <c r="E10293" s="117"/>
      <c r="F10293" s="117"/>
      <c r="G10293" s="117"/>
      <c r="H10293" s="117"/>
      <c r="I10293" s="117"/>
      <c r="J10293" s="117"/>
      <c r="K10293" s="117"/>
      <c r="L10293" s="117"/>
      <c r="M10293" s="117"/>
      <c r="N10293" s="117"/>
      <c r="O10293" s="117"/>
      <c r="P10293" s="117"/>
      <c r="Q10293" s="117"/>
      <c r="R10293" s="117"/>
      <c r="S10293" s="29"/>
      <c r="T10293" s="25" t="str">
        <f>'Laskun tiedot'!$A$47</f>
        <v xml:space="preserve"> </v>
      </c>
      <c r="U10293" s="25"/>
      <c r="V10293" s="25"/>
      <c r="W10293" s="25"/>
      <c r="X10293" s="25"/>
      <c r="Y10293" s="25"/>
      <c r="Z10293" s="25"/>
      <c r="AA10293" s="25"/>
      <c r="AB10293" s="25"/>
      <c r="AC10293" s="25"/>
      <c r="AD10293" s="25"/>
      <c r="AE10293" s="25"/>
      <c r="AF10293" s="25"/>
      <c r="AG10293" s="25"/>
      <c r="AH10293" s="25"/>
      <c r="AI10293" s="25"/>
    </row>
    <row r="10294" spans="1:35" s="15" customFormat="1" ht="15" customHeight="1" x14ac:dyDescent="0.25">
      <c r="A10294" s="114"/>
      <c r="B10294" s="116"/>
      <c r="C10294" s="20"/>
      <c r="D10294" s="118" t="str">
        <f ca="1">INDIRECT("Jäsenet!E"&amp;AI10252)&amp;$B$2&amp;INDIRECT("Jäsenet!F"&amp;AI10252)</f>
        <v xml:space="preserve"> </v>
      </c>
      <c r="E10294" s="118"/>
      <c r="F10294" s="118"/>
      <c r="G10294" s="118"/>
      <c r="H10294" s="118"/>
      <c r="I10294" s="118"/>
      <c r="J10294" s="118"/>
      <c r="K10294" s="118"/>
      <c r="L10294" s="118"/>
      <c r="M10294" s="118"/>
      <c r="N10294" s="118"/>
      <c r="O10294" s="118"/>
      <c r="P10294" s="118"/>
      <c r="Q10294" s="118"/>
      <c r="R10294" s="118"/>
      <c r="S10294" s="29"/>
      <c r="T10294" s="25" t="str">
        <f>'Laskun tiedot'!$A$48</f>
        <v xml:space="preserve"> </v>
      </c>
      <c r="U10294" s="25"/>
      <c r="V10294" s="25"/>
      <c r="W10294" s="25"/>
      <c r="X10294" s="25"/>
      <c r="Y10294" s="25"/>
      <c r="Z10294" s="25"/>
      <c r="AA10294" s="25"/>
      <c r="AB10294" s="25"/>
      <c r="AC10294" s="25"/>
      <c r="AD10294" s="25"/>
      <c r="AE10294" s="25"/>
      <c r="AF10294" s="25"/>
      <c r="AG10294" s="25"/>
      <c r="AH10294" s="25"/>
      <c r="AI10294" s="25"/>
    </row>
    <row r="10295" spans="1:35" s="15" customFormat="1" ht="15" customHeight="1" x14ac:dyDescent="0.25">
      <c r="A10295" s="114"/>
      <c r="B10295" s="74"/>
      <c r="C10295" s="20"/>
      <c r="D10295" s="20"/>
      <c r="E10295" s="20"/>
      <c r="F10295" s="20"/>
      <c r="G10295" s="20"/>
      <c r="H10295" s="20"/>
      <c r="I10295" s="20"/>
      <c r="J10295" s="20"/>
      <c r="K10295" s="20"/>
      <c r="L10295" s="20"/>
      <c r="M10295" s="20"/>
      <c r="N10295" s="20"/>
      <c r="O10295" s="20"/>
      <c r="P10295" s="20"/>
      <c r="Q10295" s="20"/>
      <c r="R10295" s="21"/>
      <c r="S10295" s="30"/>
      <c r="T10295" s="25"/>
      <c r="U10295" s="25"/>
      <c r="V10295" s="25"/>
      <c r="W10295" s="25"/>
      <c r="X10295" s="25"/>
      <c r="Y10295" s="25"/>
      <c r="Z10295" s="25"/>
      <c r="AA10295" s="25"/>
      <c r="AB10295" s="25"/>
      <c r="AC10295" s="25"/>
      <c r="AD10295" s="25"/>
      <c r="AE10295" s="25"/>
      <c r="AF10295" s="25"/>
      <c r="AG10295" s="25"/>
      <c r="AH10295" s="25"/>
      <c r="AI10295" s="25"/>
    </row>
    <row r="10296" spans="1:35" s="15" customFormat="1" ht="12.6" customHeight="1" x14ac:dyDescent="0.25">
      <c r="A10296" s="114"/>
      <c r="B10296" s="119" t="s">
        <v>23</v>
      </c>
      <c r="C10296" s="20"/>
      <c r="D10296" s="20"/>
      <c r="E10296" s="20"/>
      <c r="F10296" s="20"/>
      <c r="G10296" s="20"/>
      <c r="H10296" s="20"/>
      <c r="I10296" s="20"/>
      <c r="J10296" s="20"/>
      <c r="K10296" s="20"/>
      <c r="L10296" s="20"/>
      <c r="M10296" s="20"/>
      <c r="N10296" s="20"/>
      <c r="O10296" s="20"/>
      <c r="P10296" s="20"/>
      <c r="Q10296" s="20"/>
      <c r="R10296" s="20"/>
      <c r="S10296" s="121" t="s">
        <v>39</v>
      </c>
      <c r="T10296" s="122"/>
      <c r="U10296" s="123"/>
      <c r="V10296" s="81">
        <f ca="1">INDIRECT("Jäsenet!G"&amp;AI10252)</f>
        <v>12069</v>
      </c>
      <c r="W10296" s="82"/>
      <c r="X10296" s="82"/>
      <c r="Y10296" s="82"/>
      <c r="Z10296" s="82"/>
      <c r="AA10296" s="82"/>
      <c r="AB10296" s="82"/>
      <c r="AC10296" s="82"/>
      <c r="AD10296" s="82"/>
      <c r="AE10296" s="82"/>
      <c r="AF10296" s="82"/>
      <c r="AG10296" s="82"/>
      <c r="AH10296" s="82"/>
      <c r="AI10296" s="82"/>
    </row>
    <row r="10297" spans="1:35" s="15" customFormat="1" ht="12.6" customHeight="1" x14ac:dyDescent="0.25">
      <c r="A10297" s="115"/>
      <c r="B10297" s="120"/>
      <c r="C10297" s="28"/>
      <c r="D10297" s="28"/>
      <c r="E10297" s="28"/>
      <c r="F10297" s="28"/>
      <c r="G10297" s="28"/>
      <c r="H10297" s="28"/>
      <c r="I10297" s="28"/>
      <c r="J10297" s="28"/>
      <c r="K10297" s="28"/>
      <c r="L10297" s="28"/>
      <c r="M10297" s="28"/>
      <c r="N10297" s="28"/>
      <c r="O10297" s="28"/>
      <c r="P10297" s="28"/>
      <c r="Q10297" s="28"/>
      <c r="R10297" s="28"/>
      <c r="S10297" s="124"/>
      <c r="T10297" s="125"/>
      <c r="U10297" s="126"/>
      <c r="V10297" s="83"/>
      <c r="W10297" s="84"/>
      <c r="X10297" s="84"/>
      <c r="Y10297" s="84"/>
      <c r="Z10297" s="84"/>
      <c r="AA10297" s="84"/>
      <c r="AB10297" s="85"/>
      <c r="AC10297" s="85"/>
      <c r="AD10297" s="85"/>
      <c r="AE10297" s="85"/>
      <c r="AF10297" s="85"/>
      <c r="AG10297" s="85"/>
      <c r="AH10297" s="85"/>
      <c r="AI10297" s="85"/>
    </row>
    <row r="10298" spans="1:35" s="15" customFormat="1" ht="24.95" customHeight="1" x14ac:dyDescent="0.25">
      <c r="A10298" s="86" t="s">
        <v>37</v>
      </c>
      <c r="B10298" s="87"/>
      <c r="C10298" s="88"/>
      <c r="D10298" s="89"/>
      <c r="E10298" s="89"/>
      <c r="F10298" s="89"/>
      <c r="G10298" s="89"/>
      <c r="H10298" s="89"/>
      <c r="I10298" s="89"/>
      <c r="J10298" s="89"/>
      <c r="K10298" s="89"/>
      <c r="L10298" s="89"/>
      <c r="M10298" s="89"/>
      <c r="N10298" s="89"/>
      <c r="O10298" s="89"/>
      <c r="P10298" s="89"/>
      <c r="Q10298" s="89"/>
      <c r="R10298" s="90"/>
      <c r="S10298" s="91" t="s">
        <v>40</v>
      </c>
      <c r="T10298" s="92"/>
      <c r="U10298" s="93"/>
      <c r="V10298" s="94">
        <f>'Laskun tiedot'!$A$8</f>
        <v>40907</v>
      </c>
      <c r="W10298" s="95"/>
      <c r="X10298" s="95"/>
      <c r="Y10298" s="95"/>
      <c r="Z10298" s="96"/>
      <c r="AA10298" s="97" t="s">
        <v>24</v>
      </c>
      <c r="AB10298" s="98"/>
      <c r="AC10298" s="99" t="str">
        <f>'Laskun tiedot'!$A$51</f>
        <v xml:space="preserve"> </v>
      </c>
      <c r="AD10298" s="99"/>
      <c r="AE10298" s="99"/>
      <c r="AF10298" s="99"/>
      <c r="AG10298" s="99"/>
      <c r="AH10298" s="99"/>
      <c r="AI10298" s="99"/>
    </row>
    <row r="10299" spans="1:35" s="15" customFormat="1" ht="9.9499999999999993" customHeight="1" x14ac:dyDescent="0.25">
      <c r="B10299" s="41"/>
      <c r="C10299" s="42"/>
      <c r="D10299" s="42"/>
      <c r="E10299" s="42"/>
      <c r="F10299" s="42"/>
      <c r="G10299" s="42"/>
      <c r="H10299" s="42"/>
      <c r="I10299" s="43"/>
      <c r="J10299" s="42"/>
      <c r="K10299" s="42"/>
      <c r="L10299" s="42"/>
      <c r="M10299" s="42"/>
      <c r="N10299" s="42"/>
      <c r="O10299" s="42"/>
      <c r="P10299" s="42"/>
      <c r="Q10299" s="18"/>
      <c r="R10299" s="18"/>
      <c r="S10299" s="44"/>
      <c r="T10299" s="44"/>
      <c r="U10299" s="19"/>
      <c r="V10299" s="45"/>
      <c r="W10299" s="45"/>
      <c r="X10299" s="45"/>
      <c r="Y10299" s="45"/>
      <c r="Z10299" s="45"/>
      <c r="AA10299" s="45"/>
      <c r="AB10299" s="46"/>
      <c r="AC10299" s="47"/>
      <c r="AD10299" s="48"/>
      <c r="AE10299" s="48"/>
      <c r="AF10299" s="48"/>
      <c r="AG10299" s="48"/>
      <c r="AH10299" s="48"/>
      <c r="AI10299" s="48"/>
    </row>
    <row r="10300" spans="1:35" s="15" customFormat="1" ht="50.1" customHeight="1" x14ac:dyDescent="0.25">
      <c r="B10300" s="41"/>
      <c r="C10300" s="42"/>
      <c r="D10300" s="42"/>
      <c r="E10300" s="42"/>
      <c r="F10300" s="42"/>
      <c r="G10300" s="42"/>
      <c r="H10300" s="42"/>
      <c r="I10300" s="43"/>
      <c r="J10300" s="42"/>
      <c r="K10300" s="42"/>
      <c r="L10300" s="42"/>
      <c r="M10300" s="42"/>
      <c r="N10300" s="42"/>
      <c r="O10300" s="42"/>
      <c r="P10300" s="42"/>
      <c r="Q10300" s="18"/>
      <c r="R10300" s="18"/>
      <c r="S10300" s="44"/>
      <c r="T10300" s="44"/>
      <c r="U10300" s="19"/>
      <c r="V10300" s="45"/>
      <c r="W10300" s="45"/>
      <c r="X10300" s="100" t="s">
        <v>38</v>
      </c>
      <c r="Y10300" s="100"/>
      <c r="Z10300" s="100"/>
      <c r="AA10300" s="100"/>
      <c r="AB10300" s="100"/>
      <c r="AC10300" s="100"/>
      <c r="AD10300" s="100"/>
      <c r="AE10300" s="100"/>
      <c r="AF10300" s="100"/>
      <c r="AG10300" s="100"/>
      <c r="AH10300" s="100"/>
      <c r="AI10300" s="100"/>
    </row>
    <row r="10301" spans="1:35" s="8" customFormat="1" ht="23.25" x14ac:dyDescent="0.35">
      <c r="B10301" s="66"/>
      <c r="C10301" s="150" t="str">
        <f>'Laskun tiedot'!$A$2</f>
        <v>Yhdistys ry</v>
      </c>
      <c r="D10301" s="150"/>
      <c r="E10301" s="150"/>
      <c r="F10301" s="150"/>
      <c r="G10301" s="150"/>
      <c r="H10301" s="150"/>
      <c r="I10301" s="150"/>
      <c r="J10301" s="150"/>
      <c r="K10301" s="150"/>
      <c r="L10301" s="150"/>
      <c r="M10301" s="150"/>
      <c r="N10301" s="150"/>
      <c r="O10301" s="150"/>
      <c r="P10301" s="150"/>
      <c r="Q10301" s="150"/>
      <c r="R10301" s="150"/>
      <c r="S10301" s="150"/>
      <c r="T10301" s="10"/>
      <c r="U10301" s="9"/>
      <c r="V10301" s="9"/>
      <c r="W10301" s="150" t="s">
        <v>16</v>
      </c>
      <c r="X10301" s="150"/>
      <c r="Y10301" s="150"/>
      <c r="Z10301" s="150"/>
    </row>
    <row r="10302" spans="1:35" s="15" customFormat="1" x14ac:dyDescent="0.25">
      <c r="B10302" s="15" t="s">
        <v>25</v>
      </c>
      <c r="AI10302" s="65">
        <v>208</v>
      </c>
    </row>
    <row r="10303" spans="1:35" s="11" customFormat="1" ht="15" customHeight="1" x14ac:dyDescent="0.2">
      <c r="V10303" s="68"/>
      <c r="W10303" s="145" t="s">
        <v>26</v>
      </c>
      <c r="X10303" s="145"/>
      <c r="Y10303" s="145"/>
      <c r="Z10303" s="145"/>
      <c r="AA10303" s="145"/>
      <c r="AB10303" s="145"/>
      <c r="AC10303" s="68"/>
      <c r="AD10303" s="68"/>
      <c r="AE10303" s="145" t="s">
        <v>18</v>
      </c>
      <c r="AF10303" s="145"/>
      <c r="AG10303" s="145"/>
      <c r="AH10303" s="145"/>
      <c r="AI10303" s="145"/>
    </row>
    <row r="10304" spans="1:35" s="15" customFormat="1" ht="15" customHeight="1" x14ac:dyDescent="0.25">
      <c r="B10304" s="62"/>
      <c r="C10304" s="146" t="str">
        <f ca="1">INDIRECT("Jäsenet!C"&amp;AI10302)&amp;$B$2&amp;INDIRECT("Jäsenet!B"&amp;AI10302)</f>
        <v xml:space="preserve"> </v>
      </c>
      <c r="D10304" s="146"/>
      <c r="E10304" s="146"/>
      <c r="F10304" s="146"/>
      <c r="G10304" s="146"/>
      <c r="H10304" s="146"/>
      <c r="I10304" s="146"/>
      <c r="J10304" s="146"/>
      <c r="K10304" s="146"/>
      <c r="L10304" s="146"/>
      <c r="M10304" s="146"/>
      <c r="N10304" s="146"/>
      <c r="O10304" s="146"/>
      <c r="P10304" s="146"/>
      <c r="Q10304" s="146"/>
      <c r="R10304" s="146"/>
      <c r="S10304" s="146"/>
      <c r="T10304" s="13"/>
      <c r="U10304" s="64"/>
      <c r="V10304" s="64"/>
      <c r="W10304" s="147">
        <f>'Laskun tiedot'!$A$5</f>
        <v>40618</v>
      </c>
      <c r="X10304" s="147"/>
      <c r="Y10304" s="147"/>
      <c r="Z10304" s="147"/>
      <c r="AA10304" s="147"/>
      <c r="AB10304" s="147"/>
      <c r="AC10304" s="64"/>
      <c r="AD10304" s="64"/>
      <c r="AE10304" s="147">
        <f>'Laskun tiedot'!$A$8</f>
        <v>40907</v>
      </c>
      <c r="AF10304" s="147"/>
      <c r="AG10304" s="147"/>
      <c r="AH10304" s="147"/>
      <c r="AI10304" s="147"/>
    </row>
    <row r="10305" spans="1:35" s="15" customFormat="1" ht="15" customHeight="1" x14ac:dyDescent="0.25">
      <c r="B10305" s="62"/>
      <c r="C10305" s="146">
        <f ca="1">INDIRECT("Jäsenet!D"&amp;AI10302)</f>
        <v>0</v>
      </c>
      <c r="D10305" s="146"/>
      <c r="E10305" s="146"/>
      <c r="F10305" s="146"/>
      <c r="G10305" s="146"/>
      <c r="H10305" s="146"/>
      <c r="I10305" s="146"/>
      <c r="J10305" s="146"/>
      <c r="K10305" s="146"/>
      <c r="L10305" s="146"/>
      <c r="M10305" s="146"/>
      <c r="N10305" s="146"/>
      <c r="O10305" s="146"/>
      <c r="P10305" s="146"/>
      <c r="Q10305" s="146"/>
      <c r="R10305" s="146"/>
      <c r="S10305" s="146"/>
    </row>
    <row r="10306" spans="1:35" s="11" customFormat="1" ht="15" customHeight="1" x14ac:dyDescent="0.25">
      <c r="B10306" s="67"/>
      <c r="C10306" s="148" t="str">
        <f ca="1">INDIRECT("Jäsenet!E"&amp;AI10302)&amp;$B$2&amp;INDIRECT("Jäsenet!F"&amp;AI10302)</f>
        <v xml:space="preserve"> </v>
      </c>
      <c r="D10306" s="148"/>
      <c r="E10306" s="148"/>
      <c r="F10306" s="148"/>
      <c r="G10306" s="148"/>
      <c r="H10306" s="148"/>
      <c r="I10306" s="148"/>
      <c r="J10306" s="148"/>
      <c r="K10306" s="148"/>
      <c r="L10306" s="148"/>
      <c r="M10306" s="148"/>
      <c r="N10306" s="148"/>
      <c r="O10306" s="148"/>
      <c r="P10306" s="148"/>
      <c r="Q10306" s="148"/>
      <c r="R10306" s="148"/>
      <c r="S10306" s="148"/>
      <c r="W10306" s="145" t="s">
        <v>17</v>
      </c>
      <c r="X10306" s="145"/>
      <c r="Y10306" s="145"/>
      <c r="Z10306" s="145"/>
      <c r="AA10306" s="145"/>
      <c r="AB10306" s="145"/>
    </row>
    <row r="10307" spans="1:35" s="15" customFormat="1" ht="15" customHeight="1" x14ac:dyDescent="0.25">
      <c r="T10307" s="78"/>
      <c r="U10307" s="63"/>
      <c r="V10307" s="63"/>
      <c r="W10307" s="149">
        <f ca="1">INDIRECT("Jäsenet!A"&amp;AI10302)</f>
        <v>207</v>
      </c>
      <c r="X10307" s="149"/>
      <c r="Y10307" s="149"/>
      <c r="Z10307" s="149"/>
      <c r="AA10307" s="149"/>
      <c r="AB10307" s="149"/>
    </row>
    <row r="10308" spans="1:35" s="15" customFormat="1" ht="15" customHeight="1" x14ac:dyDescent="0.25">
      <c r="B10308" s="39"/>
      <c r="C10308" s="39"/>
      <c r="D10308" s="39"/>
      <c r="E10308" s="39"/>
      <c r="F10308" s="39"/>
      <c r="G10308" s="39"/>
      <c r="H10308" s="39"/>
      <c r="I10308" s="39"/>
      <c r="J10308" s="39"/>
      <c r="K10308" s="39"/>
      <c r="L10308" s="39"/>
      <c r="M10308" s="39"/>
      <c r="N10308" s="39"/>
      <c r="O10308" s="39"/>
      <c r="P10308" s="39"/>
      <c r="Q10308" s="39"/>
      <c r="R10308" s="39"/>
      <c r="S10308" s="39"/>
      <c r="T10308" s="78"/>
      <c r="U10308" s="78"/>
      <c r="V10308" s="78"/>
      <c r="W10308" s="78"/>
      <c r="X10308" s="78"/>
      <c r="Y10308" s="78"/>
      <c r="Z10308" s="78"/>
      <c r="AA10308" s="39"/>
      <c r="AB10308" s="39"/>
      <c r="AC10308" s="39"/>
      <c r="AD10308" s="39"/>
      <c r="AE10308" s="39"/>
      <c r="AF10308" s="39"/>
      <c r="AG10308" s="39"/>
      <c r="AH10308" s="39"/>
      <c r="AI10308" s="39"/>
    </row>
    <row r="10309" spans="1:35" s="15" customFormat="1" ht="15" customHeight="1" x14ac:dyDescent="0.25">
      <c r="A10309" s="32"/>
      <c r="B10309" s="32"/>
      <c r="C10309" s="32"/>
      <c r="D10309" s="32"/>
      <c r="E10309" s="32"/>
      <c r="F10309" s="32"/>
      <c r="G10309" s="32"/>
      <c r="H10309" s="32"/>
      <c r="I10309" s="32"/>
      <c r="J10309" s="32"/>
      <c r="K10309" s="32"/>
      <c r="L10309" s="32"/>
      <c r="M10309" s="32"/>
      <c r="N10309" s="32"/>
      <c r="O10309" s="32"/>
      <c r="P10309" s="32"/>
      <c r="Q10309" s="32"/>
      <c r="R10309" s="32"/>
      <c r="S10309" s="32"/>
      <c r="T10309" s="33"/>
      <c r="U10309" s="33"/>
      <c r="V10309" s="33"/>
      <c r="W10309" s="35"/>
      <c r="X10309" s="33"/>
      <c r="Y10309" s="33"/>
      <c r="Z10309" s="33"/>
      <c r="AA10309" s="32"/>
      <c r="AB10309" s="32"/>
      <c r="AC10309" s="32"/>
      <c r="AD10309" s="32"/>
      <c r="AE10309" s="32"/>
      <c r="AF10309" s="32"/>
      <c r="AG10309" s="32"/>
      <c r="AH10309" s="32"/>
      <c r="AI10309" s="32"/>
    </row>
    <row r="10310" spans="1:35" s="15" customFormat="1" ht="15" customHeight="1" x14ac:dyDescent="0.25">
      <c r="B10310" s="39"/>
      <c r="C10310" s="39"/>
      <c r="D10310" s="39"/>
      <c r="E10310" s="39"/>
      <c r="F10310" s="39"/>
      <c r="G10310" s="39"/>
      <c r="H10310" s="39"/>
      <c r="I10310" s="39"/>
      <c r="J10310" s="39"/>
      <c r="K10310" s="39"/>
      <c r="L10310" s="39"/>
      <c r="M10310" s="39"/>
      <c r="N10310" s="39"/>
      <c r="O10310" s="39"/>
      <c r="P10310" s="39"/>
      <c r="Q10310" s="39"/>
      <c r="R10310" s="39"/>
      <c r="S10310" s="39"/>
      <c r="T10310" s="78"/>
      <c r="U10310" s="78"/>
      <c r="V10310" s="78"/>
      <c r="W10310" s="34"/>
      <c r="X10310" s="78"/>
      <c r="Y10310" s="78"/>
      <c r="Z10310" s="78"/>
      <c r="AA10310" s="39"/>
      <c r="AB10310" s="39"/>
      <c r="AC10310" s="39"/>
      <c r="AD10310" s="39"/>
      <c r="AE10310" s="39"/>
      <c r="AF10310" s="39"/>
      <c r="AG10310" s="39"/>
      <c r="AH10310" s="39"/>
      <c r="AI10310" s="39"/>
    </row>
    <row r="10311" spans="1:35" s="15" customFormat="1" ht="15" customHeight="1" x14ac:dyDescent="0.25">
      <c r="B10311" s="36" t="str">
        <f>'Laskun tiedot'!$A$11</f>
        <v>--------------------</v>
      </c>
      <c r="C10311" s="39"/>
      <c r="D10311" s="39"/>
      <c r="E10311" s="39"/>
      <c r="F10311" s="39"/>
      <c r="G10311" s="39"/>
      <c r="H10311" s="39"/>
      <c r="I10311" s="39"/>
      <c r="J10311" s="39"/>
      <c r="K10311" s="39"/>
      <c r="L10311" s="39"/>
      <c r="M10311" s="39"/>
      <c r="N10311" s="39"/>
      <c r="O10311" s="39"/>
      <c r="P10311" s="39"/>
      <c r="Q10311" s="39"/>
      <c r="R10311" s="39"/>
      <c r="S10311" s="39"/>
      <c r="T10311" s="17"/>
      <c r="U10311" s="17"/>
      <c r="V10311" s="17"/>
      <c r="W10311" s="17"/>
      <c r="X10311" s="17"/>
      <c r="Y10311" s="17"/>
      <c r="Z10311" s="17"/>
      <c r="AA10311" s="17"/>
      <c r="AB10311" s="17"/>
      <c r="AC10311" s="17"/>
      <c r="AD10311" s="17"/>
      <c r="AE10311" s="17"/>
      <c r="AF10311" s="17"/>
      <c r="AG10311" s="17"/>
      <c r="AH10311" s="17"/>
      <c r="AI10311" s="17"/>
    </row>
    <row r="10312" spans="1:35" s="15" customFormat="1" ht="15" customHeight="1" x14ac:dyDescent="0.25">
      <c r="B10312" s="36" t="str">
        <f>'Laskun tiedot'!$A$12</f>
        <v>Vuosi 2011</v>
      </c>
      <c r="C10312" s="78"/>
      <c r="D10312" s="78"/>
      <c r="E10312" s="78"/>
      <c r="F10312" s="78"/>
      <c r="G10312" s="78"/>
      <c r="H10312" s="78"/>
      <c r="I10312" s="78"/>
      <c r="J10312" s="78"/>
      <c r="K10312" s="78"/>
      <c r="L10312" s="78"/>
      <c r="M10312" s="78"/>
      <c r="N10312" s="78"/>
      <c r="O10312" s="78"/>
      <c r="P10312" s="39"/>
      <c r="Q10312" s="39"/>
      <c r="R10312" s="39"/>
      <c r="S10312" s="39"/>
      <c r="T10312" s="39"/>
      <c r="U10312" s="39"/>
      <c r="V10312" s="39"/>
      <c r="W10312" s="39"/>
      <c r="X10312" s="39"/>
      <c r="Y10312" s="39"/>
      <c r="Z10312" s="39"/>
      <c r="AA10312" s="39"/>
      <c r="AB10312" s="39"/>
      <c r="AC10312" s="13"/>
      <c r="AD10312" s="13"/>
      <c r="AE10312" s="13"/>
      <c r="AF10312" s="13"/>
      <c r="AG10312" s="13"/>
      <c r="AH10312" s="13"/>
      <c r="AI10312" s="13"/>
    </row>
    <row r="10313" spans="1:35" s="15" customFormat="1" ht="15" customHeight="1" x14ac:dyDescent="0.25">
      <c r="B10313" s="36" t="str">
        <f>'Laskun tiedot'!$A$13</f>
        <v>JÄSENMAKSU ………. 10 €</v>
      </c>
      <c r="T10313" s="11"/>
      <c r="U10313" s="11"/>
      <c r="V10313" s="11"/>
      <c r="W10313" s="11"/>
      <c r="X10313" s="11"/>
      <c r="Y10313" s="11"/>
      <c r="Z10313" s="11"/>
      <c r="AA10313" s="11"/>
      <c r="AB10313" s="11"/>
      <c r="AC10313" s="11"/>
      <c r="AD10313" s="11"/>
      <c r="AE10313" s="11"/>
      <c r="AF10313" s="11"/>
      <c r="AG10313" s="11"/>
      <c r="AH10313" s="11"/>
      <c r="AI10313" s="11"/>
    </row>
    <row r="10314" spans="1:35" s="15" customFormat="1" ht="15" customHeight="1" x14ac:dyDescent="0.25">
      <c r="B10314" s="36" t="str">
        <f>'Laskun tiedot'!$A$14</f>
        <v>--------------------</v>
      </c>
      <c r="T10314" s="39"/>
      <c r="AC10314" s="39"/>
    </row>
    <row r="10315" spans="1:35" s="15" customFormat="1" ht="15" customHeight="1" x14ac:dyDescent="0.25">
      <c r="B10315" s="36" t="str">
        <f>'Laskun tiedot'!$A$15</f>
        <v xml:space="preserve"> </v>
      </c>
      <c r="T10315" s="11"/>
      <c r="U10315" s="11"/>
      <c r="V10315" s="11"/>
      <c r="W10315" s="11"/>
      <c r="X10315" s="11"/>
      <c r="Y10315" s="11"/>
      <c r="Z10315" s="11"/>
      <c r="AA10315" s="11"/>
      <c r="AB10315" s="11"/>
      <c r="AC10315" s="11"/>
      <c r="AD10315" s="11"/>
      <c r="AE10315" s="11"/>
      <c r="AF10315" s="11"/>
      <c r="AG10315" s="11"/>
      <c r="AH10315" s="11"/>
      <c r="AI10315" s="11"/>
    </row>
    <row r="10316" spans="1:35" s="15" customFormat="1" ht="15" customHeight="1" x14ac:dyDescent="0.25">
      <c r="B10316" s="36" t="str">
        <f>'Laskun tiedot'!$A$16</f>
        <v xml:space="preserve"> </v>
      </c>
      <c r="C10316" s="39"/>
      <c r="D10316" s="39"/>
      <c r="E10316" s="39"/>
      <c r="F10316" s="39"/>
      <c r="G10316" s="39"/>
      <c r="H10316" s="39"/>
      <c r="I10316" s="39"/>
      <c r="J10316" s="39"/>
      <c r="K10316" s="39"/>
      <c r="L10316" s="39"/>
      <c r="M10316" s="39"/>
      <c r="N10316" s="39"/>
      <c r="O10316" s="39"/>
      <c r="P10316" s="39"/>
      <c r="Q10316" s="39"/>
      <c r="R10316" s="39"/>
      <c r="S10316" s="39"/>
      <c r="T10316" s="39"/>
      <c r="U10316" s="39"/>
      <c r="V10316" s="39"/>
      <c r="W10316" s="39"/>
      <c r="X10316" s="39"/>
      <c r="Y10316" s="39"/>
      <c r="Z10316" s="39"/>
      <c r="AA10316" s="39"/>
      <c r="AB10316" s="39"/>
      <c r="AC10316" s="39"/>
      <c r="AD10316" s="39"/>
      <c r="AE10316" s="39"/>
      <c r="AF10316" s="39"/>
      <c r="AG10316" s="39"/>
      <c r="AH10316" s="39"/>
      <c r="AI10316" s="39"/>
    </row>
    <row r="10317" spans="1:35" s="15" customFormat="1" ht="15" customHeight="1" x14ac:dyDescent="0.25">
      <c r="B10317" s="36" t="str">
        <f>'Laskun tiedot'!$A$17</f>
        <v xml:space="preserve"> </v>
      </c>
    </row>
    <row r="10318" spans="1:35" s="11" customFormat="1" ht="15" customHeight="1" x14ac:dyDescent="0.25">
      <c r="B10318" s="36" t="str">
        <f>'Laskun tiedot'!$A$18</f>
        <v xml:space="preserve"> </v>
      </c>
    </row>
    <row r="10319" spans="1:35" s="15" customFormat="1" ht="15" customHeight="1" x14ac:dyDescent="0.25">
      <c r="B10319" s="36" t="str">
        <f>'Laskun tiedot'!$A$19</f>
        <v xml:space="preserve"> </v>
      </c>
      <c r="M10319" s="16"/>
      <c r="N10319" s="1"/>
      <c r="O10319" s="1"/>
      <c r="P10319" s="16"/>
      <c r="Q10319" s="1"/>
      <c r="R10319" s="1"/>
      <c r="T10319" s="16"/>
      <c r="U10319" s="1"/>
      <c r="V10319" s="1"/>
      <c r="W10319" s="1"/>
      <c r="X10319" s="1"/>
      <c r="Z10319" s="16"/>
      <c r="AA10319" s="1"/>
      <c r="AB10319" s="1"/>
      <c r="AD10319" s="16"/>
      <c r="AE10319" s="1"/>
      <c r="AF10319" s="1"/>
      <c r="AG10319" s="1"/>
      <c r="AH10319" s="1"/>
    </row>
    <row r="10320" spans="1:35" s="15" customFormat="1" ht="15" customHeight="1" x14ac:dyDescent="0.25">
      <c r="B10320" s="36" t="str">
        <f>'Laskun tiedot'!$A$20</f>
        <v xml:space="preserve"> </v>
      </c>
      <c r="M10320" s="16"/>
      <c r="N10320" s="1"/>
      <c r="O10320" s="1"/>
      <c r="P10320" s="16"/>
      <c r="Q10320" s="1"/>
      <c r="R10320" s="1"/>
      <c r="T10320" s="16"/>
      <c r="U10320" s="1"/>
      <c r="V10320" s="1"/>
      <c r="W10320" s="1"/>
      <c r="X10320" s="1"/>
      <c r="Z10320" s="16"/>
      <c r="AA10320" s="1"/>
      <c r="AB10320" s="1"/>
      <c r="AD10320" s="16"/>
      <c r="AE10320" s="1"/>
      <c r="AF10320" s="1"/>
      <c r="AG10320" s="1"/>
      <c r="AH10320" s="1"/>
    </row>
    <row r="10321" spans="1:35" s="15" customFormat="1" ht="15" customHeight="1" x14ac:dyDescent="0.25">
      <c r="B10321" s="36" t="str">
        <f>'Laskun tiedot'!$A$21</f>
        <v xml:space="preserve"> </v>
      </c>
      <c r="M10321" s="16"/>
      <c r="N10321" s="1"/>
      <c r="O10321" s="1"/>
      <c r="P10321" s="16"/>
      <c r="Q10321" s="1"/>
      <c r="R10321" s="1"/>
      <c r="T10321" s="16"/>
      <c r="U10321" s="1"/>
      <c r="V10321" s="1"/>
      <c r="W10321" s="1"/>
      <c r="X10321" s="1"/>
      <c r="Z10321" s="16"/>
      <c r="AA10321" s="1"/>
      <c r="AB10321" s="1"/>
      <c r="AD10321" s="16"/>
      <c r="AE10321" s="1"/>
      <c r="AF10321" s="1"/>
      <c r="AG10321" s="1"/>
      <c r="AH10321" s="1"/>
    </row>
    <row r="10322" spans="1:35" s="15" customFormat="1" ht="15" customHeight="1" x14ac:dyDescent="0.25">
      <c r="B10322" s="36" t="str">
        <f>'Laskun tiedot'!$A$22</f>
        <v xml:space="preserve"> </v>
      </c>
      <c r="M10322" s="16"/>
      <c r="N10322" s="1"/>
      <c r="O10322" s="1"/>
      <c r="P10322" s="16"/>
      <c r="Q10322" s="1"/>
      <c r="R10322" s="1"/>
      <c r="T10322" s="16"/>
      <c r="U10322" s="1"/>
      <c r="V10322" s="1"/>
      <c r="W10322" s="1"/>
      <c r="X10322" s="1"/>
      <c r="Z10322" s="16"/>
      <c r="AA10322" s="1"/>
      <c r="AB10322" s="1"/>
      <c r="AD10322" s="16"/>
      <c r="AE10322" s="1"/>
      <c r="AF10322" s="1"/>
      <c r="AG10322" s="1"/>
      <c r="AH10322" s="1"/>
    </row>
    <row r="10323" spans="1:35" s="15" customFormat="1" ht="15" customHeight="1" x14ac:dyDescent="0.25">
      <c r="B10323" s="36" t="str">
        <f>'Laskun tiedot'!$A$23</f>
        <v xml:space="preserve"> </v>
      </c>
      <c r="M10323" s="16"/>
      <c r="N10323" s="1"/>
      <c r="O10323" s="1"/>
      <c r="P10323" s="16"/>
      <c r="Q10323" s="1"/>
      <c r="R10323" s="1"/>
      <c r="T10323" s="16"/>
      <c r="U10323" s="1"/>
      <c r="V10323" s="1"/>
      <c r="W10323" s="1"/>
      <c r="X10323" s="1"/>
      <c r="Z10323" s="16"/>
      <c r="AA10323" s="1"/>
      <c r="AB10323" s="1"/>
      <c r="AD10323" s="16"/>
      <c r="AE10323" s="1"/>
      <c r="AF10323" s="1"/>
      <c r="AG10323" s="1"/>
      <c r="AH10323" s="1"/>
    </row>
    <row r="10324" spans="1:35" s="15" customFormat="1" ht="15" customHeight="1" x14ac:dyDescent="0.25">
      <c r="B10324" s="36" t="str">
        <f>'Laskun tiedot'!$A$24</f>
        <v xml:space="preserve"> </v>
      </c>
      <c r="M10324" s="16"/>
      <c r="N10324" s="1"/>
      <c r="O10324" s="1"/>
      <c r="P10324" s="16"/>
      <c r="Q10324" s="1"/>
      <c r="R10324" s="1"/>
      <c r="T10324" s="16"/>
      <c r="U10324" s="1"/>
      <c r="V10324" s="1"/>
      <c r="W10324" s="1"/>
      <c r="X10324" s="1"/>
      <c r="Z10324" s="16"/>
      <c r="AA10324" s="1"/>
      <c r="AB10324" s="1"/>
      <c r="AD10324" s="16"/>
      <c r="AE10324" s="1"/>
      <c r="AF10324" s="1"/>
      <c r="AG10324" s="1"/>
      <c r="AH10324" s="1"/>
    </row>
    <row r="10325" spans="1:35" s="15" customFormat="1" ht="15" customHeight="1" x14ac:dyDescent="0.25">
      <c r="B10325" s="36" t="str">
        <f>'Laskun tiedot'!$A$25</f>
        <v xml:space="preserve"> </v>
      </c>
      <c r="M10325" s="16"/>
      <c r="N10325" s="1"/>
      <c r="O10325" s="1"/>
      <c r="P10325" s="16"/>
      <c r="Q10325" s="1"/>
      <c r="R10325" s="1"/>
      <c r="T10325" s="16"/>
      <c r="U10325" s="1"/>
      <c r="V10325" s="1"/>
      <c r="W10325" s="1"/>
      <c r="X10325" s="1"/>
      <c r="Z10325" s="16"/>
      <c r="AA10325" s="1"/>
      <c r="AB10325" s="1"/>
      <c r="AD10325" s="16"/>
      <c r="AE10325" s="1"/>
      <c r="AF10325" s="1"/>
      <c r="AG10325" s="1"/>
      <c r="AH10325" s="1"/>
    </row>
    <row r="10326" spans="1:35" s="15" customFormat="1" ht="15" customHeight="1" x14ac:dyDescent="0.25">
      <c r="B10326" s="36" t="str">
        <f>'Laskun tiedot'!$A$26</f>
        <v xml:space="preserve"> </v>
      </c>
      <c r="M10326" s="16"/>
      <c r="N10326" s="1"/>
      <c r="O10326" s="1"/>
      <c r="P10326" s="16"/>
      <c r="Q10326" s="1"/>
      <c r="R10326" s="1"/>
      <c r="T10326" s="16"/>
      <c r="U10326" s="1"/>
      <c r="V10326" s="1"/>
      <c r="W10326" s="1"/>
      <c r="X10326" s="1"/>
      <c r="Z10326" s="16"/>
      <c r="AA10326" s="1"/>
      <c r="AB10326" s="1"/>
      <c r="AD10326" s="16"/>
      <c r="AE10326" s="1"/>
      <c r="AF10326" s="1"/>
      <c r="AG10326" s="1"/>
      <c r="AH10326" s="1"/>
    </row>
    <row r="10327" spans="1:35" s="15" customFormat="1" ht="15" customHeight="1" x14ac:dyDescent="0.25">
      <c r="B10327" s="36" t="str">
        <f>'Laskun tiedot'!$A$27</f>
        <v xml:space="preserve"> </v>
      </c>
      <c r="M10327" s="16"/>
      <c r="N10327" s="1"/>
      <c r="O10327" s="1"/>
      <c r="P10327" s="16"/>
      <c r="Q10327" s="1"/>
      <c r="R10327" s="1"/>
      <c r="T10327" s="16"/>
      <c r="U10327" s="1"/>
      <c r="V10327" s="1"/>
      <c r="W10327" s="1"/>
      <c r="X10327" s="1"/>
      <c r="Z10327" s="16"/>
      <c r="AA10327" s="1"/>
      <c r="AB10327" s="1"/>
      <c r="AD10327" s="16"/>
      <c r="AE10327" s="1"/>
      <c r="AF10327" s="1"/>
      <c r="AG10327" s="1"/>
      <c r="AH10327" s="1"/>
    </row>
    <row r="10328" spans="1:35" s="15" customFormat="1" ht="15" customHeight="1" x14ac:dyDescent="0.25">
      <c r="B10328" s="36"/>
      <c r="M10328" s="16"/>
      <c r="N10328" s="1"/>
      <c r="O10328" s="1"/>
      <c r="P10328" s="16"/>
      <c r="Q10328" s="1"/>
      <c r="R10328" s="1"/>
      <c r="T10328" s="16"/>
      <c r="U10328" s="1"/>
      <c r="V10328" s="1"/>
      <c r="W10328" s="1"/>
      <c r="X10328" s="1"/>
      <c r="Z10328" s="16"/>
      <c r="AA10328" s="1"/>
      <c r="AB10328" s="1"/>
      <c r="AD10328" s="16"/>
      <c r="AE10328" s="1"/>
      <c r="AF10328" s="1"/>
      <c r="AG10328" s="1"/>
      <c r="AH10328" s="1"/>
    </row>
    <row r="10329" spans="1:35" s="80" customFormat="1" ht="12" customHeight="1" x14ac:dyDescent="0.25">
      <c r="B10329" s="143" t="str">
        <f>'Laskun tiedot'!$A$30</f>
        <v>Sihteeri:</v>
      </c>
      <c r="C10329" s="143"/>
      <c r="D10329" s="143"/>
      <c r="E10329" s="143"/>
      <c r="F10329" s="143"/>
      <c r="G10329" s="143"/>
      <c r="H10329" s="143"/>
      <c r="I10329" s="143"/>
      <c r="J10329" s="143" t="str">
        <f>'Laskun tiedot'!$B$30</f>
        <v>Puh.</v>
      </c>
      <c r="K10329" s="143"/>
      <c r="L10329" s="143"/>
      <c r="M10329" s="143"/>
      <c r="N10329" s="143"/>
      <c r="O10329" s="143"/>
      <c r="P10329" s="143"/>
      <c r="Q10329" s="143"/>
      <c r="R10329" s="143"/>
      <c r="S10329" s="143" t="str">
        <f>'Laskun tiedot'!$C$30</f>
        <v xml:space="preserve"> </v>
      </c>
      <c r="T10329" s="143"/>
      <c r="U10329" s="143"/>
      <c r="V10329" s="143"/>
      <c r="W10329" s="143"/>
      <c r="X10329" s="143"/>
      <c r="Y10329" s="143"/>
      <c r="Z10329" s="143"/>
      <c r="AA10329" s="143" t="str">
        <f>'Laskun tiedot'!$D$30</f>
        <v xml:space="preserve"> </v>
      </c>
      <c r="AB10329" s="143"/>
      <c r="AC10329" s="143"/>
      <c r="AD10329" s="143"/>
      <c r="AE10329" s="143"/>
      <c r="AF10329" s="143"/>
      <c r="AG10329" s="143"/>
      <c r="AH10329" s="143"/>
      <c r="AI10329" s="143"/>
    </row>
    <row r="10330" spans="1:35" s="79" customFormat="1" ht="12" customHeight="1" x14ac:dyDescent="0.2">
      <c r="B10330" s="143" t="str">
        <f>'Laskun tiedot'!$A$31</f>
        <v xml:space="preserve"> </v>
      </c>
      <c r="C10330" s="143"/>
      <c r="D10330" s="143"/>
      <c r="E10330" s="143"/>
      <c r="F10330" s="143"/>
      <c r="G10330" s="143"/>
      <c r="H10330" s="143"/>
      <c r="I10330" s="143"/>
      <c r="J10330" s="143" t="str">
        <f>'Laskun tiedot'!$B$31</f>
        <v xml:space="preserve"> </v>
      </c>
      <c r="K10330" s="143"/>
      <c r="L10330" s="143"/>
      <c r="M10330" s="143"/>
      <c r="N10330" s="143"/>
      <c r="O10330" s="143"/>
      <c r="P10330" s="143"/>
      <c r="Q10330" s="143"/>
      <c r="R10330" s="143"/>
      <c r="S10330" s="144" t="str">
        <f>'Laskun tiedot'!$C$31</f>
        <v xml:space="preserve"> </v>
      </c>
      <c r="T10330" s="144"/>
      <c r="U10330" s="144"/>
      <c r="V10330" s="144"/>
      <c r="W10330" s="144"/>
      <c r="X10330" s="144"/>
      <c r="Y10330" s="144"/>
      <c r="Z10330" s="144"/>
      <c r="AA10330" s="144" t="str">
        <f>'Laskun tiedot'!$D$31</f>
        <v xml:space="preserve"> </v>
      </c>
      <c r="AB10330" s="144"/>
      <c r="AC10330" s="144"/>
      <c r="AD10330" s="144"/>
      <c r="AE10330" s="144"/>
      <c r="AF10330" s="144"/>
      <c r="AG10330" s="144"/>
      <c r="AH10330" s="144"/>
      <c r="AI10330" s="144"/>
    </row>
    <row r="10331" spans="1:35" s="80" customFormat="1" ht="12" customHeight="1" x14ac:dyDescent="0.25">
      <c r="B10331" s="143" t="str">
        <f>'Laskun tiedot'!$A$32</f>
        <v xml:space="preserve"> </v>
      </c>
      <c r="C10331" s="143"/>
      <c r="D10331" s="143"/>
      <c r="E10331" s="143"/>
      <c r="F10331" s="143"/>
      <c r="G10331" s="143"/>
      <c r="H10331" s="143"/>
      <c r="I10331" s="143"/>
      <c r="J10331" s="143" t="str">
        <f>'Laskun tiedot'!$B$32</f>
        <v xml:space="preserve"> </v>
      </c>
      <c r="K10331" s="143"/>
      <c r="L10331" s="143"/>
      <c r="M10331" s="143"/>
      <c r="N10331" s="143"/>
      <c r="O10331" s="143"/>
      <c r="P10331" s="143"/>
      <c r="Q10331" s="143"/>
      <c r="R10331" s="143"/>
      <c r="S10331" s="144" t="str">
        <f>'Laskun tiedot'!$C$32</f>
        <v xml:space="preserve"> </v>
      </c>
      <c r="T10331" s="144"/>
      <c r="U10331" s="144"/>
      <c r="V10331" s="144"/>
      <c r="W10331" s="144"/>
      <c r="X10331" s="144"/>
      <c r="Y10331" s="144"/>
      <c r="Z10331" s="144"/>
      <c r="AA10331" s="144" t="str">
        <f>'Laskun tiedot'!$D$32</f>
        <v xml:space="preserve"> </v>
      </c>
      <c r="AB10331" s="144"/>
      <c r="AC10331" s="144"/>
      <c r="AD10331" s="144"/>
      <c r="AE10331" s="144"/>
      <c r="AF10331" s="144"/>
      <c r="AG10331" s="144"/>
      <c r="AH10331" s="144"/>
      <c r="AI10331" s="144"/>
    </row>
    <row r="10332" spans="1:35" s="15" customFormat="1" ht="15" customHeight="1" x14ac:dyDescent="0.25">
      <c r="A10332" s="60"/>
      <c r="B10332" s="61"/>
      <c r="C10332" s="61"/>
      <c r="D10332" s="61"/>
      <c r="E10332" s="61"/>
      <c r="F10332" s="61"/>
      <c r="G10332" s="61"/>
      <c r="H10332" s="61"/>
      <c r="I10332" s="61"/>
      <c r="J10332" s="61"/>
      <c r="K10332" s="61"/>
      <c r="L10332" s="61"/>
      <c r="M10332" s="61"/>
      <c r="N10332" s="61"/>
      <c r="O10332" s="61"/>
      <c r="P10332" s="61"/>
      <c r="Q10332" s="61"/>
      <c r="R10332" s="61"/>
      <c r="S10332" s="61"/>
      <c r="T10332" s="61"/>
      <c r="U10332" s="61"/>
      <c r="V10332" s="61"/>
      <c r="W10332" s="61"/>
      <c r="X10332" s="61"/>
      <c r="Y10332" s="61"/>
      <c r="Z10332" s="61"/>
      <c r="AA10332" s="61"/>
      <c r="AB10332" s="61"/>
      <c r="AC10332" s="61"/>
      <c r="AD10332" s="61"/>
      <c r="AE10332" s="61"/>
      <c r="AF10332" s="61"/>
      <c r="AG10332" s="61"/>
      <c r="AH10332" s="61"/>
      <c r="AI10332" s="61"/>
    </row>
    <row r="10333" spans="1:35" s="15" customFormat="1" ht="15" customHeight="1" x14ac:dyDescent="0.25">
      <c r="B10333" s="39"/>
      <c r="C10333" s="39"/>
      <c r="D10333" s="39"/>
      <c r="E10333" s="39"/>
      <c r="F10333" s="39"/>
      <c r="G10333" s="39"/>
      <c r="H10333" s="39"/>
      <c r="I10333" s="39"/>
      <c r="J10333" s="39"/>
      <c r="K10333" s="39"/>
      <c r="L10333" s="39"/>
      <c r="M10333" s="39"/>
      <c r="N10333" s="39"/>
      <c r="O10333" s="39"/>
      <c r="P10333" s="39"/>
      <c r="Q10333" s="39"/>
      <c r="R10333" s="39"/>
      <c r="S10333" s="39"/>
      <c r="T10333" s="39"/>
      <c r="U10333" s="39"/>
      <c r="V10333" s="39"/>
      <c r="W10333" s="39"/>
      <c r="X10333" s="39"/>
      <c r="Y10333" s="39"/>
      <c r="Z10333" s="39"/>
      <c r="AA10333" s="39"/>
      <c r="AB10333" s="59"/>
      <c r="AC10333" s="59"/>
      <c r="AD10333" s="39"/>
      <c r="AE10333" s="39"/>
      <c r="AF10333" s="39"/>
      <c r="AG10333" s="39"/>
      <c r="AH10333" s="39"/>
      <c r="AI10333" s="39"/>
    </row>
    <row r="10334" spans="1:35" s="15" customFormat="1" ht="11.1" customHeight="1" x14ac:dyDescent="0.25">
      <c r="A10334" s="72"/>
      <c r="B10334" s="73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  <c r="O10334" s="18"/>
      <c r="P10334" s="18"/>
      <c r="Q10334" s="18"/>
      <c r="R10334" s="18"/>
      <c r="S10334" s="127" t="s">
        <v>35</v>
      </c>
      <c r="T10334" s="128"/>
      <c r="U10334" s="128"/>
      <c r="V10334" s="128"/>
      <c r="W10334" s="128"/>
      <c r="X10334" s="128"/>
      <c r="Y10334" s="128"/>
      <c r="Z10334" s="128"/>
      <c r="AA10334" s="129"/>
      <c r="AB10334" s="128" t="s">
        <v>36</v>
      </c>
      <c r="AC10334" s="128"/>
      <c r="AD10334" s="128"/>
      <c r="AE10334" s="128"/>
      <c r="AF10334" s="128"/>
      <c r="AG10334" s="128"/>
      <c r="AH10334" s="128"/>
      <c r="AI10334" s="128"/>
    </row>
    <row r="10335" spans="1:35" s="15" customFormat="1" ht="15" customHeight="1" x14ac:dyDescent="0.25">
      <c r="A10335" s="116" t="s">
        <v>19</v>
      </c>
      <c r="B10335" s="130"/>
      <c r="C10335" s="20"/>
      <c r="D10335" s="133" t="str">
        <f>'Laskun tiedot'!$A$35</f>
        <v>EKOP 123456-09876543</v>
      </c>
      <c r="E10335" s="133"/>
      <c r="F10335" s="133"/>
      <c r="G10335" s="133"/>
      <c r="H10335" s="133"/>
      <c r="I10335" s="133"/>
      <c r="J10335" s="133"/>
      <c r="K10335" s="133"/>
      <c r="L10335" s="133"/>
      <c r="M10335" s="133"/>
      <c r="N10335" s="133"/>
      <c r="O10335" s="133"/>
      <c r="P10335" s="133"/>
      <c r="Q10335" s="133"/>
      <c r="R10335" s="133"/>
      <c r="S10335" s="134" t="str">
        <f>'Laskun tiedot'!$B$35</f>
        <v>FI67 1234 5609 8765 43</v>
      </c>
      <c r="T10335" s="135"/>
      <c r="U10335" s="135"/>
      <c r="V10335" s="135"/>
      <c r="W10335" s="135"/>
      <c r="X10335" s="135"/>
      <c r="Y10335" s="135"/>
      <c r="Z10335" s="135"/>
      <c r="AA10335" s="136"/>
      <c r="AB10335" s="135" t="str">
        <f>'Laskun tiedot'!$C$35</f>
        <v>OKOYFIHH</v>
      </c>
      <c r="AC10335" s="135"/>
      <c r="AD10335" s="135"/>
      <c r="AE10335" s="135"/>
      <c r="AF10335" s="135"/>
      <c r="AG10335" s="135"/>
      <c r="AH10335" s="135"/>
      <c r="AI10335" s="135"/>
    </row>
    <row r="10336" spans="1:35" s="15" customFormat="1" ht="15" customHeight="1" x14ac:dyDescent="0.25">
      <c r="A10336" s="116"/>
      <c r="B10336" s="130"/>
      <c r="C10336" s="20"/>
      <c r="D10336" s="133" t="str">
        <f>'Laskun tiedot'!$A$36</f>
        <v xml:space="preserve"> </v>
      </c>
      <c r="E10336" s="133"/>
      <c r="F10336" s="133"/>
      <c r="G10336" s="133"/>
      <c r="H10336" s="133"/>
      <c r="I10336" s="133"/>
      <c r="J10336" s="133"/>
      <c r="K10336" s="133"/>
      <c r="L10336" s="133"/>
      <c r="M10336" s="133"/>
      <c r="N10336" s="133"/>
      <c r="O10336" s="133"/>
      <c r="P10336" s="133"/>
      <c r="Q10336" s="133"/>
      <c r="R10336" s="137"/>
      <c r="S10336" s="134" t="str">
        <f>'Laskun tiedot'!$B$36</f>
        <v xml:space="preserve"> </v>
      </c>
      <c r="T10336" s="135"/>
      <c r="U10336" s="135"/>
      <c r="V10336" s="135"/>
      <c r="W10336" s="135"/>
      <c r="X10336" s="135"/>
      <c r="Y10336" s="135"/>
      <c r="Z10336" s="135"/>
      <c r="AA10336" s="136"/>
      <c r="AB10336" s="134" t="str">
        <f>'Laskun tiedot'!$C$36</f>
        <v xml:space="preserve"> </v>
      </c>
      <c r="AC10336" s="135"/>
      <c r="AD10336" s="135"/>
      <c r="AE10336" s="135"/>
      <c r="AF10336" s="135"/>
      <c r="AG10336" s="135"/>
      <c r="AH10336" s="135"/>
      <c r="AI10336" s="135"/>
    </row>
    <row r="10337" spans="1:35" s="15" customFormat="1" ht="15" customHeight="1" x14ac:dyDescent="0.25">
      <c r="A10337" s="131"/>
      <c r="B10337" s="132"/>
      <c r="C10337" s="20"/>
      <c r="D10337" s="138" t="str">
        <f>'Laskun tiedot'!$A$37</f>
        <v xml:space="preserve"> </v>
      </c>
      <c r="E10337" s="138"/>
      <c r="F10337" s="138"/>
      <c r="G10337" s="138"/>
      <c r="H10337" s="138"/>
      <c r="I10337" s="138"/>
      <c r="J10337" s="138"/>
      <c r="K10337" s="138"/>
      <c r="L10337" s="138"/>
      <c r="M10337" s="138"/>
      <c r="N10337" s="138"/>
      <c r="O10337" s="138"/>
      <c r="P10337" s="138"/>
      <c r="Q10337" s="138"/>
      <c r="R10337" s="139"/>
      <c r="S10337" s="140" t="str">
        <f>'Laskun tiedot'!$B$37</f>
        <v xml:space="preserve"> </v>
      </c>
      <c r="T10337" s="141"/>
      <c r="U10337" s="141"/>
      <c r="V10337" s="141"/>
      <c r="W10337" s="141"/>
      <c r="X10337" s="141"/>
      <c r="Y10337" s="141"/>
      <c r="Z10337" s="141"/>
      <c r="AA10337" s="142"/>
      <c r="AB10337" s="140" t="str">
        <f>'Laskun tiedot'!$C$37</f>
        <v xml:space="preserve"> </v>
      </c>
      <c r="AC10337" s="141"/>
      <c r="AD10337" s="141"/>
      <c r="AE10337" s="141"/>
      <c r="AF10337" s="141"/>
      <c r="AG10337" s="141"/>
      <c r="AH10337" s="141"/>
      <c r="AI10337" s="141"/>
    </row>
    <row r="10338" spans="1:35" s="15" customFormat="1" ht="15" customHeight="1" x14ac:dyDescent="0.25">
      <c r="A10338" s="101" t="s">
        <v>21</v>
      </c>
      <c r="B10338" s="102"/>
      <c r="C10338" s="22"/>
      <c r="D10338" s="107" t="str">
        <f>'Laskun tiedot'!$A$40</f>
        <v xml:space="preserve"> </v>
      </c>
      <c r="E10338" s="107"/>
      <c r="F10338" s="107"/>
      <c r="G10338" s="107"/>
      <c r="H10338" s="107"/>
      <c r="I10338" s="107"/>
      <c r="J10338" s="107"/>
      <c r="K10338" s="107"/>
      <c r="L10338" s="107"/>
      <c r="M10338" s="107"/>
      <c r="N10338" s="107"/>
      <c r="O10338" s="107"/>
      <c r="P10338" s="107"/>
      <c r="Q10338" s="107"/>
      <c r="R10338" s="108"/>
      <c r="S10338" s="23"/>
      <c r="T10338" s="24"/>
      <c r="U10338" s="25"/>
      <c r="V10338" s="25"/>
      <c r="W10338" s="25"/>
      <c r="X10338" s="25"/>
      <c r="Y10338" s="25"/>
      <c r="Z10338" s="25"/>
      <c r="AA10338" s="25"/>
      <c r="AB10338" s="25"/>
      <c r="AC10338" s="25"/>
      <c r="AD10338" s="25"/>
      <c r="AE10338" s="25"/>
      <c r="AF10338" s="25"/>
      <c r="AG10338" s="25"/>
      <c r="AH10338" s="25"/>
      <c r="AI10338" s="25"/>
    </row>
    <row r="10339" spans="1:35" s="15" customFormat="1" ht="15" customHeight="1" x14ac:dyDescent="0.25">
      <c r="A10339" s="103"/>
      <c r="B10339" s="104"/>
      <c r="C10339" s="20"/>
      <c r="D10339" s="109"/>
      <c r="E10339" s="109"/>
      <c r="F10339" s="109"/>
      <c r="G10339" s="109"/>
      <c r="H10339" s="109"/>
      <c r="I10339" s="109"/>
      <c r="J10339" s="109"/>
      <c r="K10339" s="109"/>
      <c r="L10339" s="109"/>
      <c r="M10339" s="109"/>
      <c r="N10339" s="109"/>
      <c r="O10339" s="109"/>
      <c r="P10339" s="109"/>
      <c r="Q10339" s="109"/>
      <c r="R10339" s="110"/>
      <c r="S10339" s="29"/>
      <c r="T10339" s="25" t="str">
        <f>'Laskun tiedot'!$A$43</f>
        <v>KÄYTÄ VIITETTÄ !</v>
      </c>
      <c r="U10339" s="25"/>
      <c r="V10339" s="25"/>
      <c r="W10339" s="25"/>
      <c r="X10339" s="25"/>
      <c r="Y10339" s="25"/>
      <c r="Z10339" s="25"/>
      <c r="AA10339" s="25"/>
      <c r="AB10339" s="25"/>
      <c r="AC10339" s="25"/>
      <c r="AD10339" s="25"/>
      <c r="AE10339" s="25"/>
      <c r="AF10339" s="25"/>
      <c r="AG10339" s="25"/>
      <c r="AH10339" s="25"/>
      <c r="AI10339" s="25"/>
    </row>
    <row r="10340" spans="1:35" s="15" customFormat="1" ht="15" customHeight="1" x14ac:dyDescent="0.25">
      <c r="A10340" s="105"/>
      <c r="B10340" s="106"/>
      <c r="C10340" s="26"/>
      <c r="D10340" s="111"/>
      <c r="E10340" s="111"/>
      <c r="F10340" s="111"/>
      <c r="G10340" s="111"/>
      <c r="H10340" s="111"/>
      <c r="I10340" s="111"/>
      <c r="J10340" s="111"/>
      <c r="K10340" s="111"/>
      <c r="L10340" s="111"/>
      <c r="M10340" s="111"/>
      <c r="N10340" s="111"/>
      <c r="O10340" s="111"/>
      <c r="P10340" s="111"/>
      <c r="Q10340" s="111"/>
      <c r="R10340" s="112"/>
      <c r="S10340" s="29"/>
      <c r="T10340" s="25" t="str">
        <f>'Laskun tiedot'!$A$44</f>
        <v xml:space="preserve"> </v>
      </c>
      <c r="U10340" s="25"/>
      <c r="V10340" s="25"/>
      <c r="W10340" s="25"/>
      <c r="X10340" s="25"/>
      <c r="Y10340" s="25"/>
      <c r="Z10340" s="27"/>
      <c r="AA10340" s="27"/>
      <c r="AB10340" s="27"/>
      <c r="AC10340" s="27"/>
      <c r="AD10340" s="27"/>
      <c r="AE10340" s="27"/>
      <c r="AF10340" s="27"/>
      <c r="AG10340" s="27"/>
      <c r="AH10340" s="27"/>
      <c r="AI10340" s="25"/>
    </row>
    <row r="10341" spans="1:35" s="15" customFormat="1" ht="15" customHeight="1" x14ac:dyDescent="0.25">
      <c r="A10341" s="113" t="s">
        <v>20</v>
      </c>
      <c r="B10341" s="101" t="s">
        <v>22</v>
      </c>
      <c r="C10341" s="20"/>
      <c r="D10341" s="20"/>
      <c r="E10341" s="20"/>
      <c r="F10341" s="20"/>
      <c r="G10341" s="20"/>
      <c r="H10341" s="20"/>
      <c r="I10341" s="20"/>
      <c r="J10341" s="20"/>
      <c r="K10341" s="20"/>
      <c r="L10341" s="20"/>
      <c r="M10341" s="20"/>
      <c r="N10341" s="20"/>
      <c r="O10341" s="20"/>
      <c r="P10341" s="20"/>
      <c r="Q10341" s="20"/>
      <c r="R10341" s="21"/>
      <c r="S10341" s="29"/>
      <c r="T10341" s="25" t="str">
        <f>'Laskun tiedot'!$A$45</f>
        <v xml:space="preserve"> </v>
      </c>
      <c r="U10341" s="25"/>
      <c r="V10341" s="25"/>
      <c r="W10341" s="25"/>
      <c r="X10341" s="25"/>
      <c r="Y10341" s="25"/>
      <c r="Z10341" s="25"/>
      <c r="AA10341" s="25"/>
      <c r="AB10341" s="25"/>
      <c r="AC10341" s="25"/>
      <c r="AD10341" s="25"/>
      <c r="AE10341" s="25"/>
      <c r="AF10341" s="25"/>
      <c r="AG10341" s="25"/>
      <c r="AH10341" s="25"/>
      <c r="AI10341" s="25"/>
    </row>
    <row r="10342" spans="1:35" s="15" customFormat="1" ht="15" customHeight="1" x14ac:dyDescent="0.25">
      <c r="A10342" s="114"/>
      <c r="B10342" s="116"/>
      <c r="C10342" s="20"/>
      <c r="D10342" s="117" t="str">
        <f ca="1">INDIRECT("Jäsenet!C"&amp;AI10302)&amp;$B$2&amp;INDIRECT("Jäsenet!B"&amp;AI10302)</f>
        <v xml:space="preserve"> </v>
      </c>
      <c r="E10342" s="117"/>
      <c r="F10342" s="117"/>
      <c r="G10342" s="117"/>
      <c r="H10342" s="117"/>
      <c r="I10342" s="117"/>
      <c r="J10342" s="117"/>
      <c r="K10342" s="117"/>
      <c r="L10342" s="117"/>
      <c r="M10342" s="117"/>
      <c r="N10342" s="117"/>
      <c r="O10342" s="117"/>
      <c r="P10342" s="117"/>
      <c r="Q10342" s="117"/>
      <c r="R10342" s="117"/>
      <c r="S10342" s="29"/>
      <c r="T10342" s="25" t="str">
        <f>'Laskun tiedot'!$A$46</f>
        <v xml:space="preserve"> </v>
      </c>
      <c r="U10342" s="25"/>
      <c r="V10342" s="25"/>
      <c r="W10342" s="25"/>
      <c r="X10342" s="25"/>
      <c r="Y10342" s="25"/>
      <c r="Z10342" s="25"/>
      <c r="AA10342" s="25"/>
      <c r="AB10342" s="25"/>
      <c r="AC10342" s="25"/>
      <c r="AD10342" s="25"/>
      <c r="AE10342" s="25"/>
      <c r="AF10342" s="25"/>
      <c r="AG10342" s="25"/>
      <c r="AH10342" s="25"/>
      <c r="AI10342" s="25"/>
    </row>
    <row r="10343" spans="1:35" s="15" customFormat="1" ht="15" customHeight="1" x14ac:dyDescent="0.25">
      <c r="A10343" s="114"/>
      <c r="B10343" s="116"/>
      <c r="C10343" s="20"/>
      <c r="D10343" s="117">
        <f ca="1">INDIRECT("Jäsenet!D"&amp;AI10302)</f>
        <v>0</v>
      </c>
      <c r="E10343" s="117"/>
      <c r="F10343" s="117"/>
      <c r="G10343" s="117"/>
      <c r="H10343" s="117"/>
      <c r="I10343" s="117"/>
      <c r="J10343" s="117"/>
      <c r="K10343" s="117"/>
      <c r="L10343" s="117"/>
      <c r="M10343" s="117"/>
      <c r="N10343" s="117"/>
      <c r="O10343" s="117"/>
      <c r="P10343" s="117"/>
      <c r="Q10343" s="117"/>
      <c r="R10343" s="117"/>
      <c r="S10343" s="29"/>
      <c r="T10343" s="25" t="str">
        <f>'Laskun tiedot'!$A$47</f>
        <v xml:space="preserve"> </v>
      </c>
      <c r="U10343" s="25"/>
      <c r="V10343" s="25"/>
      <c r="W10343" s="25"/>
      <c r="X10343" s="25"/>
      <c r="Y10343" s="25"/>
      <c r="Z10343" s="25"/>
      <c r="AA10343" s="25"/>
      <c r="AB10343" s="25"/>
      <c r="AC10343" s="25"/>
      <c r="AD10343" s="25"/>
      <c r="AE10343" s="25"/>
      <c r="AF10343" s="25"/>
      <c r="AG10343" s="25"/>
      <c r="AH10343" s="25"/>
      <c r="AI10343" s="25"/>
    </row>
    <row r="10344" spans="1:35" s="15" customFormat="1" ht="15" customHeight="1" x14ac:dyDescent="0.25">
      <c r="A10344" s="114"/>
      <c r="B10344" s="116"/>
      <c r="C10344" s="20"/>
      <c r="D10344" s="118" t="str">
        <f ca="1">INDIRECT("Jäsenet!E"&amp;AI10302)&amp;$B$2&amp;INDIRECT("Jäsenet!F"&amp;AI10302)</f>
        <v xml:space="preserve"> </v>
      </c>
      <c r="E10344" s="118"/>
      <c r="F10344" s="118"/>
      <c r="G10344" s="118"/>
      <c r="H10344" s="118"/>
      <c r="I10344" s="118"/>
      <c r="J10344" s="118"/>
      <c r="K10344" s="118"/>
      <c r="L10344" s="118"/>
      <c r="M10344" s="118"/>
      <c r="N10344" s="118"/>
      <c r="O10344" s="118"/>
      <c r="P10344" s="118"/>
      <c r="Q10344" s="118"/>
      <c r="R10344" s="118"/>
      <c r="S10344" s="29"/>
      <c r="T10344" s="25" t="str">
        <f>'Laskun tiedot'!$A$48</f>
        <v xml:space="preserve"> </v>
      </c>
      <c r="U10344" s="25"/>
      <c r="V10344" s="25"/>
      <c r="W10344" s="25"/>
      <c r="X10344" s="25"/>
      <c r="Y10344" s="25"/>
      <c r="Z10344" s="25"/>
      <c r="AA10344" s="25"/>
      <c r="AB10344" s="25"/>
      <c r="AC10344" s="25"/>
      <c r="AD10344" s="25"/>
      <c r="AE10344" s="25"/>
      <c r="AF10344" s="25"/>
      <c r="AG10344" s="25"/>
      <c r="AH10344" s="25"/>
      <c r="AI10344" s="25"/>
    </row>
    <row r="10345" spans="1:35" s="15" customFormat="1" ht="15" customHeight="1" x14ac:dyDescent="0.25">
      <c r="A10345" s="114"/>
      <c r="B10345" s="74"/>
      <c r="C10345" s="20"/>
      <c r="D10345" s="20"/>
      <c r="E10345" s="20"/>
      <c r="F10345" s="20"/>
      <c r="G10345" s="20"/>
      <c r="H10345" s="20"/>
      <c r="I10345" s="20"/>
      <c r="J10345" s="20"/>
      <c r="K10345" s="20"/>
      <c r="L10345" s="20"/>
      <c r="M10345" s="20"/>
      <c r="N10345" s="20"/>
      <c r="O10345" s="20"/>
      <c r="P10345" s="20"/>
      <c r="Q10345" s="20"/>
      <c r="R10345" s="21"/>
      <c r="S10345" s="30"/>
      <c r="T10345" s="25"/>
      <c r="U10345" s="25"/>
      <c r="V10345" s="25"/>
      <c r="W10345" s="25"/>
      <c r="X10345" s="25"/>
      <c r="Y10345" s="25"/>
      <c r="Z10345" s="25"/>
      <c r="AA10345" s="25"/>
      <c r="AB10345" s="25"/>
      <c r="AC10345" s="25"/>
      <c r="AD10345" s="25"/>
      <c r="AE10345" s="25"/>
      <c r="AF10345" s="25"/>
      <c r="AG10345" s="25"/>
      <c r="AH10345" s="25"/>
      <c r="AI10345" s="25"/>
    </row>
    <row r="10346" spans="1:35" s="15" customFormat="1" ht="12.6" customHeight="1" x14ac:dyDescent="0.25">
      <c r="A10346" s="114"/>
      <c r="B10346" s="119" t="s">
        <v>23</v>
      </c>
      <c r="C10346" s="20"/>
      <c r="D10346" s="20"/>
      <c r="E10346" s="20"/>
      <c r="F10346" s="20"/>
      <c r="G10346" s="20"/>
      <c r="H10346" s="20"/>
      <c r="I10346" s="20"/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121" t="s">
        <v>39</v>
      </c>
      <c r="T10346" s="122"/>
      <c r="U10346" s="123"/>
      <c r="V10346" s="81">
        <f ca="1">INDIRECT("Jäsenet!G"&amp;AI10302)</f>
        <v>12072</v>
      </c>
      <c r="W10346" s="82"/>
      <c r="X10346" s="82"/>
      <c r="Y10346" s="82"/>
      <c r="Z10346" s="82"/>
      <c r="AA10346" s="82"/>
      <c r="AB10346" s="82"/>
      <c r="AC10346" s="82"/>
      <c r="AD10346" s="82"/>
      <c r="AE10346" s="82"/>
      <c r="AF10346" s="82"/>
      <c r="AG10346" s="82"/>
      <c r="AH10346" s="82"/>
      <c r="AI10346" s="82"/>
    </row>
    <row r="10347" spans="1:35" s="15" customFormat="1" ht="12.6" customHeight="1" x14ac:dyDescent="0.25">
      <c r="A10347" s="115"/>
      <c r="B10347" s="120"/>
      <c r="C10347" s="28"/>
      <c r="D10347" s="28"/>
      <c r="E10347" s="28"/>
      <c r="F10347" s="28"/>
      <c r="G10347" s="28"/>
      <c r="H10347" s="28"/>
      <c r="I10347" s="28"/>
      <c r="J10347" s="28"/>
      <c r="K10347" s="28"/>
      <c r="L10347" s="28"/>
      <c r="M10347" s="28"/>
      <c r="N10347" s="28"/>
      <c r="O10347" s="28"/>
      <c r="P10347" s="28"/>
      <c r="Q10347" s="28"/>
      <c r="R10347" s="28"/>
      <c r="S10347" s="124"/>
      <c r="T10347" s="125"/>
      <c r="U10347" s="126"/>
      <c r="V10347" s="83"/>
      <c r="W10347" s="84"/>
      <c r="X10347" s="84"/>
      <c r="Y10347" s="84"/>
      <c r="Z10347" s="84"/>
      <c r="AA10347" s="84"/>
      <c r="AB10347" s="85"/>
      <c r="AC10347" s="85"/>
      <c r="AD10347" s="85"/>
      <c r="AE10347" s="85"/>
      <c r="AF10347" s="85"/>
      <c r="AG10347" s="85"/>
      <c r="AH10347" s="85"/>
      <c r="AI10347" s="85"/>
    </row>
    <row r="10348" spans="1:35" s="15" customFormat="1" ht="24.95" customHeight="1" x14ac:dyDescent="0.25">
      <c r="A10348" s="86" t="s">
        <v>37</v>
      </c>
      <c r="B10348" s="87"/>
      <c r="C10348" s="88"/>
      <c r="D10348" s="89"/>
      <c r="E10348" s="89"/>
      <c r="F10348" s="89"/>
      <c r="G10348" s="89"/>
      <c r="H10348" s="89"/>
      <c r="I10348" s="89"/>
      <c r="J10348" s="89"/>
      <c r="K10348" s="89"/>
      <c r="L10348" s="89"/>
      <c r="M10348" s="89"/>
      <c r="N10348" s="89"/>
      <c r="O10348" s="89"/>
      <c r="P10348" s="89"/>
      <c r="Q10348" s="89"/>
      <c r="R10348" s="90"/>
      <c r="S10348" s="91" t="s">
        <v>40</v>
      </c>
      <c r="T10348" s="92"/>
      <c r="U10348" s="93"/>
      <c r="V10348" s="94">
        <f>'Laskun tiedot'!$A$8</f>
        <v>40907</v>
      </c>
      <c r="W10348" s="95"/>
      <c r="X10348" s="95"/>
      <c r="Y10348" s="95"/>
      <c r="Z10348" s="96"/>
      <c r="AA10348" s="97" t="s">
        <v>24</v>
      </c>
      <c r="AB10348" s="98"/>
      <c r="AC10348" s="99" t="str">
        <f>'Laskun tiedot'!$A$51</f>
        <v xml:space="preserve"> </v>
      </c>
      <c r="AD10348" s="99"/>
      <c r="AE10348" s="99"/>
      <c r="AF10348" s="99"/>
      <c r="AG10348" s="99"/>
      <c r="AH10348" s="99"/>
      <c r="AI10348" s="99"/>
    </row>
    <row r="10349" spans="1:35" s="15" customFormat="1" ht="9.9499999999999993" customHeight="1" x14ac:dyDescent="0.25">
      <c r="B10349" s="41"/>
      <c r="C10349" s="42"/>
      <c r="D10349" s="42"/>
      <c r="E10349" s="42"/>
      <c r="F10349" s="42"/>
      <c r="G10349" s="42"/>
      <c r="H10349" s="42"/>
      <c r="I10349" s="43"/>
      <c r="J10349" s="42"/>
      <c r="K10349" s="42"/>
      <c r="L10349" s="42"/>
      <c r="M10349" s="42"/>
      <c r="N10349" s="42"/>
      <c r="O10349" s="42"/>
      <c r="P10349" s="42"/>
      <c r="Q10349" s="18"/>
      <c r="R10349" s="18"/>
      <c r="S10349" s="44"/>
      <c r="T10349" s="44"/>
      <c r="U10349" s="19"/>
      <c r="V10349" s="45"/>
      <c r="W10349" s="45"/>
      <c r="X10349" s="45"/>
      <c r="Y10349" s="45"/>
      <c r="Z10349" s="45"/>
      <c r="AA10349" s="45"/>
      <c r="AB10349" s="46"/>
      <c r="AC10349" s="47"/>
      <c r="AD10349" s="48"/>
      <c r="AE10349" s="48"/>
      <c r="AF10349" s="48"/>
      <c r="AG10349" s="48"/>
      <c r="AH10349" s="48"/>
      <c r="AI10349" s="48"/>
    </row>
    <row r="10350" spans="1:35" s="15" customFormat="1" ht="50.1" customHeight="1" x14ac:dyDescent="0.25">
      <c r="B10350" s="41"/>
      <c r="C10350" s="42"/>
      <c r="D10350" s="42"/>
      <c r="E10350" s="42"/>
      <c r="F10350" s="42"/>
      <c r="G10350" s="42"/>
      <c r="H10350" s="42"/>
      <c r="I10350" s="43"/>
      <c r="J10350" s="42"/>
      <c r="K10350" s="42"/>
      <c r="L10350" s="42"/>
      <c r="M10350" s="42"/>
      <c r="N10350" s="42"/>
      <c r="O10350" s="42"/>
      <c r="P10350" s="42"/>
      <c r="Q10350" s="18"/>
      <c r="R10350" s="18"/>
      <c r="S10350" s="44"/>
      <c r="T10350" s="44"/>
      <c r="U10350" s="19"/>
      <c r="V10350" s="45"/>
      <c r="W10350" s="45"/>
      <c r="X10350" s="100" t="s">
        <v>38</v>
      </c>
      <c r="Y10350" s="100"/>
      <c r="Z10350" s="100"/>
      <c r="AA10350" s="100"/>
      <c r="AB10350" s="100"/>
      <c r="AC10350" s="100"/>
      <c r="AD10350" s="100"/>
      <c r="AE10350" s="100"/>
      <c r="AF10350" s="100"/>
      <c r="AG10350" s="100"/>
      <c r="AH10350" s="100"/>
      <c r="AI10350" s="100"/>
    </row>
    <row r="10351" spans="1:35" s="8" customFormat="1" ht="23.25" x14ac:dyDescent="0.35">
      <c r="B10351" s="66"/>
      <c r="C10351" s="150" t="str">
        <f>'Laskun tiedot'!$A$2</f>
        <v>Yhdistys ry</v>
      </c>
      <c r="D10351" s="150"/>
      <c r="E10351" s="150"/>
      <c r="F10351" s="150"/>
      <c r="G10351" s="150"/>
      <c r="H10351" s="150"/>
      <c r="I10351" s="150"/>
      <c r="J10351" s="150"/>
      <c r="K10351" s="150"/>
      <c r="L10351" s="150"/>
      <c r="M10351" s="150"/>
      <c r="N10351" s="150"/>
      <c r="O10351" s="150"/>
      <c r="P10351" s="150"/>
      <c r="Q10351" s="150"/>
      <c r="R10351" s="150"/>
      <c r="S10351" s="150"/>
      <c r="T10351" s="10"/>
      <c r="U10351" s="9"/>
      <c r="V10351" s="9"/>
      <c r="W10351" s="150" t="s">
        <v>16</v>
      </c>
      <c r="X10351" s="150"/>
      <c r="Y10351" s="150"/>
      <c r="Z10351" s="150"/>
    </row>
    <row r="10352" spans="1:35" s="15" customFormat="1" x14ac:dyDescent="0.25">
      <c r="B10352" s="15" t="s">
        <v>25</v>
      </c>
      <c r="AI10352" s="65">
        <v>209</v>
      </c>
    </row>
    <row r="10353" spans="1:35" s="11" customFormat="1" ht="15" customHeight="1" x14ac:dyDescent="0.2">
      <c r="V10353" s="68"/>
      <c r="W10353" s="145" t="s">
        <v>26</v>
      </c>
      <c r="X10353" s="145"/>
      <c r="Y10353" s="145"/>
      <c r="Z10353" s="145"/>
      <c r="AA10353" s="145"/>
      <c r="AB10353" s="145"/>
      <c r="AC10353" s="68"/>
      <c r="AD10353" s="68"/>
      <c r="AE10353" s="145" t="s">
        <v>18</v>
      </c>
      <c r="AF10353" s="145"/>
      <c r="AG10353" s="145"/>
      <c r="AH10353" s="145"/>
      <c r="AI10353" s="145"/>
    </row>
    <row r="10354" spans="1:35" s="15" customFormat="1" ht="15" customHeight="1" x14ac:dyDescent="0.25">
      <c r="B10354" s="62"/>
      <c r="C10354" s="146" t="str">
        <f ca="1">INDIRECT("Jäsenet!C"&amp;AI10352)&amp;$B$2&amp;INDIRECT("Jäsenet!B"&amp;AI10352)</f>
        <v xml:space="preserve"> </v>
      </c>
      <c r="D10354" s="146"/>
      <c r="E10354" s="146"/>
      <c r="F10354" s="146"/>
      <c r="G10354" s="146"/>
      <c r="H10354" s="146"/>
      <c r="I10354" s="146"/>
      <c r="J10354" s="146"/>
      <c r="K10354" s="146"/>
      <c r="L10354" s="146"/>
      <c r="M10354" s="146"/>
      <c r="N10354" s="146"/>
      <c r="O10354" s="146"/>
      <c r="P10354" s="146"/>
      <c r="Q10354" s="146"/>
      <c r="R10354" s="146"/>
      <c r="S10354" s="146"/>
      <c r="T10354" s="13"/>
      <c r="U10354" s="64"/>
      <c r="V10354" s="64"/>
      <c r="W10354" s="147">
        <f>'Laskun tiedot'!$A$5</f>
        <v>40618</v>
      </c>
      <c r="X10354" s="147"/>
      <c r="Y10354" s="147"/>
      <c r="Z10354" s="147"/>
      <c r="AA10354" s="147"/>
      <c r="AB10354" s="147"/>
      <c r="AC10354" s="64"/>
      <c r="AD10354" s="64"/>
      <c r="AE10354" s="147">
        <f>'Laskun tiedot'!$A$8</f>
        <v>40907</v>
      </c>
      <c r="AF10354" s="147"/>
      <c r="AG10354" s="147"/>
      <c r="AH10354" s="147"/>
      <c r="AI10354" s="147"/>
    </row>
    <row r="10355" spans="1:35" s="15" customFormat="1" ht="15" customHeight="1" x14ac:dyDescent="0.25">
      <c r="B10355" s="62"/>
      <c r="C10355" s="146">
        <f ca="1">INDIRECT("Jäsenet!D"&amp;AI10352)</f>
        <v>0</v>
      </c>
      <c r="D10355" s="146"/>
      <c r="E10355" s="146"/>
      <c r="F10355" s="146"/>
      <c r="G10355" s="146"/>
      <c r="H10355" s="146"/>
      <c r="I10355" s="146"/>
      <c r="J10355" s="146"/>
      <c r="K10355" s="146"/>
      <c r="L10355" s="146"/>
      <c r="M10355" s="146"/>
      <c r="N10355" s="146"/>
      <c r="O10355" s="146"/>
      <c r="P10355" s="146"/>
      <c r="Q10355" s="146"/>
      <c r="R10355" s="146"/>
      <c r="S10355" s="146"/>
    </row>
    <row r="10356" spans="1:35" s="11" customFormat="1" ht="15" customHeight="1" x14ac:dyDescent="0.25">
      <c r="B10356" s="67"/>
      <c r="C10356" s="148" t="str">
        <f ca="1">INDIRECT("Jäsenet!E"&amp;AI10352)&amp;$B$2&amp;INDIRECT("Jäsenet!F"&amp;AI10352)</f>
        <v xml:space="preserve"> </v>
      </c>
      <c r="D10356" s="148"/>
      <c r="E10356" s="148"/>
      <c r="F10356" s="148"/>
      <c r="G10356" s="148"/>
      <c r="H10356" s="148"/>
      <c r="I10356" s="148"/>
      <c r="J10356" s="148"/>
      <c r="K10356" s="148"/>
      <c r="L10356" s="148"/>
      <c r="M10356" s="148"/>
      <c r="N10356" s="148"/>
      <c r="O10356" s="148"/>
      <c r="P10356" s="148"/>
      <c r="Q10356" s="148"/>
      <c r="R10356" s="148"/>
      <c r="S10356" s="148"/>
      <c r="W10356" s="145" t="s">
        <v>17</v>
      </c>
      <c r="X10356" s="145"/>
      <c r="Y10356" s="145"/>
      <c r="Z10356" s="145"/>
      <c r="AA10356" s="145"/>
      <c r="AB10356" s="145"/>
    </row>
    <row r="10357" spans="1:35" s="15" customFormat="1" ht="15" customHeight="1" x14ac:dyDescent="0.25">
      <c r="T10357" s="78"/>
      <c r="U10357" s="63"/>
      <c r="V10357" s="63"/>
      <c r="W10357" s="149">
        <f ca="1">INDIRECT("Jäsenet!A"&amp;AI10352)</f>
        <v>208</v>
      </c>
      <c r="X10357" s="149"/>
      <c r="Y10357" s="149"/>
      <c r="Z10357" s="149"/>
      <c r="AA10357" s="149"/>
      <c r="AB10357" s="149"/>
    </row>
    <row r="10358" spans="1:35" s="15" customFormat="1" ht="15" customHeight="1" x14ac:dyDescent="0.25">
      <c r="B10358" s="39"/>
      <c r="C10358" s="39"/>
      <c r="D10358" s="39"/>
      <c r="E10358" s="39"/>
      <c r="F10358" s="39"/>
      <c r="G10358" s="39"/>
      <c r="H10358" s="39"/>
      <c r="I10358" s="39"/>
      <c r="J10358" s="39"/>
      <c r="K10358" s="39"/>
      <c r="L10358" s="39"/>
      <c r="M10358" s="39"/>
      <c r="N10358" s="39"/>
      <c r="O10358" s="39"/>
      <c r="P10358" s="39"/>
      <c r="Q10358" s="39"/>
      <c r="R10358" s="39"/>
      <c r="S10358" s="39"/>
      <c r="T10358" s="78"/>
      <c r="U10358" s="78"/>
      <c r="V10358" s="78"/>
      <c r="W10358" s="78"/>
      <c r="X10358" s="78"/>
      <c r="Y10358" s="78"/>
      <c r="Z10358" s="78"/>
      <c r="AA10358" s="39"/>
      <c r="AB10358" s="39"/>
      <c r="AC10358" s="39"/>
      <c r="AD10358" s="39"/>
      <c r="AE10358" s="39"/>
      <c r="AF10358" s="39"/>
      <c r="AG10358" s="39"/>
      <c r="AH10358" s="39"/>
      <c r="AI10358" s="39"/>
    </row>
    <row r="10359" spans="1:35" s="15" customFormat="1" ht="15" customHeight="1" x14ac:dyDescent="0.25">
      <c r="A10359" s="32"/>
      <c r="B10359" s="32"/>
      <c r="C10359" s="32"/>
      <c r="D10359" s="32"/>
      <c r="E10359" s="32"/>
      <c r="F10359" s="32"/>
      <c r="G10359" s="32"/>
      <c r="H10359" s="32"/>
      <c r="I10359" s="32"/>
      <c r="J10359" s="32"/>
      <c r="K10359" s="32"/>
      <c r="L10359" s="32"/>
      <c r="M10359" s="32"/>
      <c r="N10359" s="32"/>
      <c r="O10359" s="32"/>
      <c r="P10359" s="32"/>
      <c r="Q10359" s="32"/>
      <c r="R10359" s="32"/>
      <c r="S10359" s="32"/>
      <c r="T10359" s="33"/>
      <c r="U10359" s="33"/>
      <c r="V10359" s="33"/>
      <c r="W10359" s="35"/>
      <c r="X10359" s="33"/>
      <c r="Y10359" s="33"/>
      <c r="Z10359" s="33"/>
      <c r="AA10359" s="32"/>
      <c r="AB10359" s="32"/>
      <c r="AC10359" s="32"/>
      <c r="AD10359" s="32"/>
      <c r="AE10359" s="32"/>
      <c r="AF10359" s="32"/>
      <c r="AG10359" s="32"/>
      <c r="AH10359" s="32"/>
      <c r="AI10359" s="32"/>
    </row>
    <row r="10360" spans="1:35" s="15" customFormat="1" ht="15" customHeight="1" x14ac:dyDescent="0.25">
      <c r="B10360" s="39"/>
      <c r="C10360" s="39"/>
      <c r="D10360" s="39"/>
      <c r="E10360" s="39"/>
      <c r="F10360" s="39"/>
      <c r="G10360" s="39"/>
      <c r="H10360" s="39"/>
      <c r="I10360" s="39"/>
      <c r="J10360" s="39"/>
      <c r="K10360" s="39"/>
      <c r="L10360" s="39"/>
      <c r="M10360" s="39"/>
      <c r="N10360" s="39"/>
      <c r="O10360" s="39"/>
      <c r="P10360" s="39"/>
      <c r="Q10360" s="39"/>
      <c r="R10360" s="39"/>
      <c r="S10360" s="39"/>
      <c r="T10360" s="78"/>
      <c r="U10360" s="78"/>
      <c r="V10360" s="78"/>
      <c r="W10360" s="34"/>
      <c r="X10360" s="78"/>
      <c r="Y10360" s="78"/>
      <c r="Z10360" s="78"/>
      <c r="AA10360" s="39"/>
      <c r="AB10360" s="39"/>
      <c r="AC10360" s="39"/>
      <c r="AD10360" s="39"/>
      <c r="AE10360" s="39"/>
      <c r="AF10360" s="39"/>
      <c r="AG10360" s="39"/>
      <c r="AH10360" s="39"/>
      <c r="AI10360" s="39"/>
    </row>
    <row r="10361" spans="1:35" s="15" customFormat="1" ht="15" customHeight="1" x14ac:dyDescent="0.25">
      <c r="B10361" s="36" t="str">
        <f>'Laskun tiedot'!$A$11</f>
        <v>--------------------</v>
      </c>
      <c r="C10361" s="39"/>
      <c r="D10361" s="39"/>
      <c r="E10361" s="39"/>
      <c r="F10361" s="39"/>
      <c r="G10361" s="39"/>
      <c r="H10361" s="39"/>
      <c r="I10361" s="39"/>
      <c r="J10361" s="39"/>
      <c r="K10361" s="39"/>
      <c r="L10361" s="39"/>
      <c r="M10361" s="39"/>
      <c r="N10361" s="39"/>
      <c r="O10361" s="39"/>
      <c r="P10361" s="39"/>
      <c r="Q10361" s="39"/>
      <c r="R10361" s="39"/>
      <c r="S10361" s="39"/>
      <c r="T10361" s="17"/>
      <c r="U10361" s="17"/>
      <c r="V10361" s="17"/>
      <c r="W10361" s="17"/>
      <c r="X10361" s="17"/>
      <c r="Y10361" s="17"/>
      <c r="Z10361" s="17"/>
      <c r="AA10361" s="17"/>
      <c r="AB10361" s="17"/>
      <c r="AC10361" s="17"/>
      <c r="AD10361" s="17"/>
      <c r="AE10361" s="17"/>
      <c r="AF10361" s="17"/>
      <c r="AG10361" s="17"/>
      <c r="AH10361" s="17"/>
      <c r="AI10361" s="17"/>
    </row>
    <row r="10362" spans="1:35" s="15" customFormat="1" ht="15" customHeight="1" x14ac:dyDescent="0.25">
      <c r="B10362" s="36" t="str">
        <f>'Laskun tiedot'!$A$12</f>
        <v>Vuosi 2011</v>
      </c>
      <c r="C10362" s="78"/>
      <c r="D10362" s="78"/>
      <c r="E10362" s="78"/>
      <c r="F10362" s="78"/>
      <c r="G10362" s="78"/>
      <c r="H10362" s="78"/>
      <c r="I10362" s="78"/>
      <c r="J10362" s="78"/>
      <c r="K10362" s="78"/>
      <c r="L10362" s="78"/>
      <c r="M10362" s="78"/>
      <c r="N10362" s="78"/>
      <c r="O10362" s="78"/>
      <c r="P10362" s="39"/>
      <c r="Q10362" s="39"/>
      <c r="R10362" s="39"/>
      <c r="S10362" s="39"/>
      <c r="T10362" s="39"/>
      <c r="U10362" s="39"/>
      <c r="V10362" s="39"/>
      <c r="W10362" s="39"/>
      <c r="X10362" s="39"/>
      <c r="Y10362" s="39"/>
      <c r="Z10362" s="39"/>
      <c r="AA10362" s="39"/>
      <c r="AB10362" s="39"/>
      <c r="AC10362" s="13"/>
      <c r="AD10362" s="13"/>
      <c r="AE10362" s="13"/>
      <c r="AF10362" s="13"/>
      <c r="AG10362" s="13"/>
      <c r="AH10362" s="13"/>
      <c r="AI10362" s="13"/>
    </row>
    <row r="10363" spans="1:35" s="15" customFormat="1" ht="15" customHeight="1" x14ac:dyDescent="0.25">
      <c r="B10363" s="36" t="str">
        <f>'Laskun tiedot'!$A$13</f>
        <v>JÄSENMAKSU ………. 10 €</v>
      </c>
      <c r="T10363" s="11"/>
      <c r="U10363" s="11"/>
      <c r="V10363" s="11"/>
      <c r="W10363" s="11"/>
      <c r="X10363" s="11"/>
      <c r="Y10363" s="11"/>
      <c r="Z10363" s="11"/>
      <c r="AA10363" s="11"/>
      <c r="AB10363" s="11"/>
      <c r="AC10363" s="11"/>
      <c r="AD10363" s="11"/>
      <c r="AE10363" s="11"/>
      <c r="AF10363" s="11"/>
      <c r="AG10363" s="11"/>
      <c r="AH10363" s="11"/>
      <c r="AI10363" s="11"/>
    </row>
    <row r="10364" spans="1:35" s="15" customFormat="1" ht="15" customHeight="1" x14ac:dyDescent="0.25">
      <c r="B10364" s="36" t="str">
        <f>'Laskun tiedot'!$A$14</f>
        <v>--------------------</v>
      </c>
      <c r="T10364" s="39"/>
      <c r="AC10364" s="39"/>
    </row>
    <row r="10365" spans="1:35" s="15" customFormat="1" ht="15" customHeight="1" x14ac:dyDescent="0.25">
      <c r="B10365" s="36" t="str">
        <f>'Laskun tiedot'!$A$15</f>
        <v xml:space="preserve"> </v>
      </c>
      <c r="T10365" s="11"/>
      <c r="U10365" s="11"/>
      <c r="V10365" s="11"/>
      <c r="W10365" s="11"/>
      <c r="X10365" s="11"/>
      <c r="Y10365" s="11"/>
      <c r="Z10365" s="11"/>
      <c r="AA10365" s="11"/>
      <c r="AB10365" s="11"/>
      <c r="AC10365" s="11"/>
      <c r="AD10365" s="11"/>
      <c r="AE10365" s="11"/>
      <c r="AF10365" s="11"/>
      <c r="AG10365" s="11"/>
      <c r="AH10365" s="11"/>
      <c r="AI10365" s="11"/>
    </row>
    <row r="10366" spans="1:35" s="15" customFormat="1" ht="15" customHeight="1" x14ac:dyDescent="0.25">
      <c r="B10366" s="36" t="str">
        <f>'Laskun tiedot'!$A$16</f>
        <v xml:space="preserve"> </v>
      </c>
      <c r="C10366" s="39"/>
      <c r="D10366" s="39"/>
      <c r="E10366" s="39"/>
      <c r="F10366" s="39"/>
      <c r="G10366" s="39"/>
      <c r="H10366" s="39"/>
      <c r="I10366" s="39"/>
      <c r="J10366" s="39"/>
      <c r="K10366" s="39"/>
      <c r="L10366" s="39"/>
      <c r="M10366" s="39"/>
      <c r="N10366" s="39"/>
      <c r="O10366" s="39"/>
      <c r="P10366" s="39"/>
      <c r="Q10366" s="39"/>
      <c r="R10366" s="39"/>
      <c r="S10366" s="39"/>
      <c r="T10366" s="39"/>
      <c r="U10366" s="39"/>
      <c r="V10366" s="39"/>
      <c r="W10366" s="39"/>
      <c r="X10366" s="39"/>
      <c r="Y10366" s="39"/>
      <c r="Z10366" s="39"/>
      <c r="AA10366" s="39"/>
      <c r="AB10366" s="39"/>
      <c r="AC10366" s="39"/>
      <c r="AD10366" s="39"/>
      <c r="AE10366" s="39"/>
      <c r="AF10366" s="39"/>
      <c r="AG10366" s="39"/>
      <c r="AH10366" s="39"/>
      <c r="AI10366" s="39"/>
    </row>
    <row r="10367" spans="1:35" s="15" customFormat="1" ht="15" customHeight="1" x14ac:dyDescent="0.25">
      <c r="B10367" s="36" t="str">
        <f>'Laskun tiedot'!$A$17</f>
        <v xml:space="preserve"> </v>
      </c>
    </row>
    <row r="10368" spans="1:35" s="11" customFormat="1" ht="15" customHeight="1" x14ac:dyDescent="0.25">
      <c r="B10368" s="36" t="str">
        <f>'Laskun tiedot'!$A$18</f>
        <v xml:space="preserve"> </v>
      </c>
    </row>
    <row r="10369" spans="1:35" s="15" customFormat="1" ht="15" customHeight="1" x14ac:dyDescent="0.25">
      <c r="B10369" s="36" t="str">
        <f>'Laskun tiedot'!$A$19</f>
        <v xml:space="preserve"> </v>
      </c>
      <c r="M10369" s="16"/>
      <c r="N10369" s="1"/>
      <c r="O10369" s="1"/>
      <c r="P10369" s="16"/>
      <c r="Q10369" s="1"/>
      <c r="R10369" s="1"/>
      <c r="T10369" s="16"/>
      <c r="U10369" s="1"/>
      <c r="V10369" s="1"/>
      <c r="W10369" s="1"/>
      <c r="X10369" s="1"/>
      <c r="Z10369" s="16"/>
      <c r="AA10369" s="1"/>
      <c r="AB10369" s="1"/>
      <c r="AD10369" s="16"/>
      <c r="AE10369" s="1"/>
      <c r="AF10369" s="1"/>
      <c r="AG10369" s="1"/>
      <c r="AH10369" s="1"/>
    </row>
    <row r="10370" spans="1:35" s="15" customFormat="1" ht="15" customHeight="1" x14ac:dyDescent="0.25">
      <c r="B10370" s="36" t="str">
        <f>'Laskun tiedot'!$A$20</f>
        <v xml:space="preserve"> </v>
      </c>
      <c r="M10370" s="16"/>
      <c r="N10370" s="1"/>
      <c r="O10370" s="1"/>
      <c r="P10370" s="16"/>
      <c r="Q10370" s="1"/>
      <c r="R10370" s="1"/>
      <c r="T10370" s="16"/>
      <c r="U10370" s="1"/>
      <c r="V10370" s="1"/>
      <c r="W10370" s="1"/>
      <c r="X10370" s="1"/>
      <c r="Z10370" s="16"/>
      <c r="AA10370" s="1"/>
      <c r="AB10370" s="1"/>
      <c r="AD10370" s="16"/>
      <c r="AE10370" s="1"/>
      <c r="AF10370" s="1"/>
      <c r="AG10370" s="1"/>
      <c r="AH10370" s="1"/>
    </row>
    <row r="10371" spans="1:35" s="15" customFormat="1" ht="15" customHeight="1" x14ac:dyDescent="0.25">
      <c r="B10371" s="36" t="str">
        <f>'Laskun tiedot'!$A$21</f>
        <v xml:space="preserve"> </v>
      </c>
      <c r="M10371" s="16"/>
      <c r="N10371" s="1"/>
      <c r="O10371" s="1"/>
      <c r="P10371" s="16"/>
      <c r="Q10371" s="1"/>
      <c r="R10371" s="1"/>
      <c r="T10371" s="16"/>
      <c r="U10371" s="1"/>
      <c r="V10371" s="1"/>
      <c r="W10371" s="1"/>
      <c r="X10371" s="1"/>
      <c r="Z10371" s="16"/>
      <c r="AA10371" s="1"/>
      <c r="AB10371" s="1"/>
      <c r="AD10371" s="16"/>
      <c r="AE10371" s="1"/>
      <c r="AF10371" s="1"/>
      <c r="AG10371" s="1"/>
      <c r="AH10371" s="1"/>
    </row>
    <row r="10372" spans="1:35" s="15" customFormat="1" ht="15" customHeight="1" x14ac:dyDescent="0.25">
      <c r="B10372" s="36" t="str">
        <f>'Laskun tiedot'!$A$22</f>
        <v xml:space="preserve"> </v>
      </c>
      <c r="M10372" s="16"/>
      <c r="N10372" s="1"/>
      <c r="O10372" s="1"/>
      <c r="P10372" s="16"/>
      <c r="Q10372" s="1"/>
      <c r="R10372" s="1"/>
      <c r="T10372" s="16"/>
      <c r="U10372" s="1"/>
      <c r="V10372" s="1"/>
      <c r="W10372" s="1"/>
      <c r="X10372" s="1"/>
      <c r="Z10372" s="16"/>
      <c r="AA10372" s="1"/>
      <c r="AB10372" s="1"/>
      <c r="AD10372" s="16"/>
      <c r="AE10372" s="1"/>
      <c r="AF10372" s="1"/>
      <c r="AG10372" s="1"/>
      <c r="AH10372" s="1"/>
    </row>
    <row r="10373" spans="1:35" s="15" customFormat="1" ht="15" customHeight="1" x14ac:dyDescent="0.25">
      <c r="B10373" s="36" t="str">
        <f>'Laskun tiedot'!$A$23</f>
        <v xml:space="preserve"> </v>
      </c>
      <c r="M10373" s="16"/>
      <c r="N10373" s="1"/>
      <c r="O10373" s="1"/>
      <c r="P10373" s="16"/>
      <c r="Q10373" s="1"/>
      <c r="R10373" s="1"/>
      <c r="T10373" s="16"/>
      <c r="U10373" s="1"/>
      <c r="V10373" s="1"/>
      <c r="W10373" s="1"/>
      <c r="X10373" s="1"/>
      <c r="Z10373" s="16"/>
      <c r="AA10373" s="1"/>
      <c r="AB10373" s="1"/>
      <c r="AD10373" s="16"/>
      <c r="AE10373" s="1"/>
      <c r="AF10373" s="1"/>
      <c r="AG10373" s="1"/>
      <c r="AH10373" s="1"/>
    </row>
    <row r="10374" spans="1:35" s="15" customFormat="1" ht="15" customHeight="1" x14ac:dyDescent="0.25">
      <c r="B10374" s="36" t="str">
        <f>'Laskun tiedot'!$A$24</f>
        <v xml:space="preserve"> </v>
      </c>
      <c r="M10374" s="16"/>
      <c r="N10374" s="1"/>
      <c r="O10374" s="1"/>
      <c r="P10374" s="16"/>
      <c r="Q10374" s="1"/>
      <c r="R10374" s="1"/>
      <c r="T10374" s="16"/>
      <c r="U10374" s="1"/>
      <c r="V10374" s="1"/>
      <c r="W10374" s="1"/>
      <c r="X10374" s="1"/>
      <c r="Z10374" s="16"/>
      <c r="AA10374" s="1"/>
      <c r="AB10374" s="1"/>
      <c r="AD10374" s="16"/>
      <c r="AE10374" s="1"/>
      <c r="AF10374" s="1"/>
      <c r="AG10374" s="1"/>
      <c r="AH10374" s="1"/>
    </row>
    <row r="10375" spans="1:35" s="15" customFormat="1" ht="15" customHeight="1" x14ac:dyDescent="0.25">
      <c r="B10375" s="36" t="str">
        <f>'Laskun tiedot'!$A$25</f>
        <v xml:space="preserve"> </v>
      </c>
      <c r="M10375" s="16"/>
      <c r="N10375" s="1"/>
      <c r="O10375" s="1"/>
      <c r="P10375" s="16"/>
      <c r="Q10375" s="1"/>
      <c r="R10375" s="1"/>
      <c r="T10375" s="16"/>
      <c r="U10375" s="1"/>
      <c r="V10375" s="1"/>
      <c r="W10375" s="1"/>
      <c r="X10375" s="1"/>
      <c r="Z10375" s="16"/>
      <c r="AA10375" s="1"/>
      <c r="AB10375" s="1"/>
      <c r="AD10375" s="16"/>
      <c r="AE10375" s="1"/>
      <c r="AF10375" s="1"/>
      <c r="AG10375" s="1"/>
      <c r="AH10375" s="1"/>
    </row>
    <row r="10376" spans="1:35" s="15" customFormat="1" ht="15" customHeight="1" x14ac:dyDescent="0.25">
      <c r="B10376" s="36" t="str">
        <f>'Laskun tiedot'!$A$26</f>
        <v xml:space="preserve"> </v>
      </c>
      <c r="M10376" s="16"/>
      <c r="N10376" s="1"/>
      <c r="O10376" s="1"/>
      <c r="P10376" s="16"/>
      <c r="Q10376" s="1"/>
      <c r="R10376" s="1"/>
      <c r="T10376" s="16"/>
      <c r="U10376" s="1"/>
      <c r="V10376" s="1"/>
      <c r="W10376" s="1"/>
      <c r="X10376" s="1"/>
      <c r="Z10376" s="16"/>
      <c r="AA10376" s="1"/>
      <c r="AB10376" s="1"/>
      <c r="AD10376" s="16"/>
      <c r="AE10376" s="1"/>
      <c r="AF10376" s="1"/>
      <c r="AG10376" s="1"/>
      <c r="AH10376" s="1"/>
    </row>
    <row r="10377" spans="1:35" s="15" customFormat="1" ht="15" customHeight="1" x14ac:dyDescent="0.25">
      <c r="B10377" s="36" t="str">
        <f>'Laskun tiedot'!$A$27</f>
        <v xml:space="preserve"> </v>
      </c>
      <c r="M10377" s="16"/>
      <c r="N10377" s="1"/>
      <c r="O10377" s="1"/>
      <c r="P10377" s="16"/>
      <c r="Q10377" s="1"/>
      <c r="R10377" s="1"/>
      <c r="T10377" s="16"/>
      <c r="U10377" s="1"/>
      <c r="V10377" s="1"/>
      <c r="W10377" s="1"/>
      <c r="X10377" s="1"/>
      <c r="Z10377" s="16"/>
      <c r="AA10377" s="1"/>
      <c r="AB10377" s="1"/>
      <c r="AD10377" s="16"/>
      <c r="AE10377" s="1"/>
      <c r="AF10377" s="1"/>
      <c r="AG10377" s="1"/>
      <c r="AH10377" s="1"/>
    </row>
    <row r="10378" spans="1:35" s="15" customFormat="1" ht="15" customHeight="1" x14ac:dyDescent="0.25">
      <c r="B10378" s="36"/>
      <c r="M10378" s="16"/>
      <c r="N10378" s="1"/>
      <c r="O10378" s="1"/>
      <c r="P10378" s="16"/>
      <c r="Q10378" s="1"/>
      <c r="R10378" s="1"/>
      <c r="T10378" s="16"/>
      <c r="U10378" s="1"/>
      <c r="V10378" s="1"/>
      <c r="W10378" s="1"/>
      <c r="X10378" s="1"/>
      <c r="Z10378" s="16"/>
      <c r="AA10378" s="1"/>
      <c r="AB10378" s="1"/>
      <c r="AD10378" s="16"/>
      <c r="AE10378" s="1"/>
      <c r="AF10378" s="1"/>
      <c r="AG10378" s="1"/>
      <c r="AH10378" s="1"/>
    </row>
    <row r="10379" spans="1:35" s="80" customFormat="1" ht="12" customHeight="1" x14ac:dyDescent="0.25">
      <c r="B10379" s="143" t="str">
        <f>'Laskun tiedot'!$A$30</f>
        <v>Sihteeri:</v>
      </c>
      <c r="C10379" s="143"/>
      <c r="D10379" s="143"/>
      <c r="E10379" s="143"/>
      <c r="F10379" s="143"/>
      <c r="G10379" s="143"/>
      <c r="H10379" s="143"/>
      <c r="I10379" s="143"/>
      <c r="J10379" s="143" t="str">
        <f>'Laskun tiedot'!$B$30</f>
        <v>Puh.</v>
      </c>
      <c r="K10379" s="143"/>
      <c r="L10379" s="143"/>
      <c r="M10379" s="143"/>
      <c r="N10379" s="143"/>
      <c r="O10379" s="143"/>
      <c r="P10379" s="143"/>
      <c r="Q10379" s="143"/>
      <c r="R10379" s="143"/>
      <c r="S10379" s="143" t="str">
        <f>'Laskun tiedot'!$C$30</f>
        <v xml:space="preserve"> </v>
      </c>
      <c r="T10379" s="143"/>
      <c r="U10379" s="143"/>
      <c r="V10379" s="143"/>
      <c r="W10379" s="143"/>
      <c r="X10379" s="143"/>
      <c r="Y10379" s="143"/>
      <c r="Z10379" s="143"/>
      <c r="AA10379" s="143" t="str">
        <f>'Laskun tiedot'!$D$30</f>
        <v xml:space="preserve"> </v>
      </c>
      <c r="AB10379" s="143"/>
      <c r="AC10379" s="143"/>
      <c r="AD10379" s="143"/>
      <c r="AE10379" s="143"/>
      <c r="AF10379" s="143"/>
      <c r="AG10379" s="143"/>
      <c r="AH10379" s="143"/>
      <c r="AI10379" s="143"/>
    </row>
    <row r="10380" spans="1:35" s="79" customFormat="1" ht="12" customHeight="1" x14ac:dyDescent="0.2">
      <c r="B10380" s="143" t="str">
        <f>'Laskun tiedot'!$A$31</f>
        <v xml:space="preserve"> </v>
      </c>
      <c r="C10380" s="143"/>
      <c r="D10380" s="143"/>
      <c r="E10380" s="143"/>
      <c r="F10380" s="143"/>
      <c r="G10380" s="143"/>
      <c r="H10380" s="143"/>
      <c r="I10380" s="143"/>
      <c r="J10380" s="143" t="str">
        <f>'Laskun tiedot'!$B$31</f>
        <v xml:space="preserve"> </v>
      </c>
      <c r="K10380" s="143"/>
      <c r="L10380" s="143"/>
      <c r="M10380" s="143"/>
      <c r="N10380" s="143"/>
      <c r="O10380" s="143"/>
      <c r="P10380" s="143"/>
      <c r="Q10380" s="143"/>
      <c r="R10380" s="143"/>
      <c r="S10380" s="144" t="str">
        <f>'Laskun tiedot'!$C$31</f>
        <v xml:space="preserve"> </v>
      </c>
      <c r="T10380" s="144"/>
      <c r="U10380" s="144"/>
      <c r="V10380" s="144"/>
      <c r="W10380" s="144"/>
      <c r="X10380" s="144"/>
      <c r="Y10380" s="144"/>
      <c r="Z10380" s="144"/>
      <c r="AA10380" s="144" t="str">
        <f>'Laskun tiedot'!$D$31</f>
        <v xml:space="preserve"> </v>
      </c>
      <c r="AB10380" s="144"/>
      <c r="AC10380" s="144"/>
      <c r="AD10380" s="144"/>
      <c r="AE10380" s="144"/>
      <c r="AF10380" s="144"/>
      <c r="AG10380" s="144"/>
      <c r="AH10380" s="144"/>
      <c r="AI10380" s="144"/>
    </row>
    <row r="10381" spans="1:35" s="80" customFormat="1" ht="12" customHeight="1" x14ac:dyDescent="0.25">
      <c r="B10381" s="143" t="str">
        <f>'Laskun tiedot'!$A$32</f>
        <v xml:space="preserve"> </v>
      </c>
      <c r="C10381" s="143"/>
      <c r="D10381" s="143"/>
      <c r="E10381" s="143"/>
      <c r="F10381" s="143"/>
      <c r="G10381" s="143"/>
      <c r="H10381" s="143"/>
      <c r="I10381" s="143"/>
      <c r="J10381" s="143" t="str">
        <f>'Laskun tiedot'!$B$32</f>
        <v xml:space="preserve"> </v>
      </c>
      <c r="K10381" s="143"/>
      <c r="L10381" s="143"/>
      <c r="M10381" s="143"/>
      <c r="N10381" s="143"/>
      <c r="O10381" s="143"/>
      <c r="P10381" s="143"/>
      <c r="Q10381" s="143"/>
      <c r="R10381" s="143"/>
      <c r="S10381" s="144" t="str">
        <f>'Laskun tiedot'!$C$32</f>
        <v xml:space="preserve"> </v>
      </c>
      <c r="T10381" s="144"/>
      <c r="U10381" s="144"/>
      <c r="V10381" s="144"/>
      <c r="W10381" s="144"/>
      <c r="X10381" s="144"/>
      <c r="Y10381" s="144"/>
      <c r="Z10381" s="144"/>
      <c r="AA10381" s="144" t="str">
        <f>'Laskun tiedot'!$D$32</f>
        <v xml:space="preserve"> </v>
      </c>
      <c r="AB10381" s="144"/>
      <c r="AC10381" s="144"/>
      <c r="AD10381" s="144"/>
      <c r="AE10381" s="144"/>
      <c r="AF10381" s="144"/>
      <c r="AG10381" s="144"/>
      <c r="AH10381" s="144"/>
      <c r="AI10381" s="144"/>
    </row>
    <row r="10382" spans="1:35" s="15" customFormat="1" ht="15" customHeight="1" x14ac:dyDescent="0.25">
      <c r="A10382" s="60"/>
      <c r="B10382" s="61"/>
      <c r="C10382" s="61"/>
      <c r="D10382" s="61"/>
      <c r="E10382" s="61"/>
      <c r="F10382" s="61"/>
      <c r="G10382" s="61"/>
      <c r="H10382" s="61"/>
      <c r="I10382" s="61"/>
      <c r="J10382" s="61"/>
      <c r="K10382" s="61"/>
      <c r="L10382" s="61"/>
      <c r="M10382" s="61"/>
      <c r="N10382" s="61"/>
      <c r="O10382" s="61"/>
      <c r="P10382" s="61"/>
      <c r="Q10382" s="61"/>
      <c r="R10382" s="61"/>
      <c r="S10382" s="61"/>
      <c r="T10382" s="61"/>
      <c r="U10382" s="61"/>
      <c r="V10382" s="61"/>
      <c r="W10382" s="61"/>
      <c r="X10382" s="61"/>
      <c r="Y10382" s="61"/>
      <c r="Z10382" s="61"/>
      <c r="AA10382" s="61"/>
      <c r="AB10382" s="61"/>
      <c r="AC10382" s="61"/>
      <c r="AD10382" s="61"/>
      <c r="AE10382" s="61"/>
      <c r="AF10382" s="61"/>
      <c r="AG10382" s="61"/>
      <c r="AH10382" s="61"/>
      <c r="AI10382" s="61"/>
    </row>
    <row r="10383" spans="1:35" s="15" customFormat="1" ht="15" customHeight="1" x14ac:dyDescent="0.25">
      <c r="B10383" s="39"/>
      <c r="C10383" s="39"/>
      <c r="D10383" s="39"/>
      <c r="E10383" s="39"/>
      <c r="F10383" s="39"/>
      <c r="G10383" s="39"/>
      <c r="H10383" s="39"/>
      <c r="I10383" s="39"/>
      <c r="J10383" s="39"/>
      <c r="K10383" s="39"/>
      <c r="L10383" s="39"/>
      <c r="M10383" s="39"/>
      <c r="N10383" s="39"/>
      <c r="O10383" s="39"/>
      <c r="P10383" s="39"/>
      <c r="Q10383" s="39"/>
      <c r="R10383" s="39"/>
      <c r="S10383" s="39"/>
      <c r="T10383" s="39"/>
      <c r="U10383" s="39"/>
      <c r="V10383" s="39"/>
      <c r="W10383" s="39"/>
      <c r="X10383" s="39"/>
      <c r="Y10383" s="39"/>
      <c r="Z10383" s="39"/>
      <c r="AA10383" s="39"/>
      <c r="AB10383" s="59"/>
      <c r="AC10383" s="59"/>
      <c r="AD10383" s="39"/>
      <c r="AE10383" s="39"/>
      <c r="AF10383" s="39"/>
      <c r="AG10383" s="39"/>
      <c r="AH10383" s="39"/>
      <c r="AI10383" s="39"/>
    </row>
    <row r="10384" spans="1:35" s="15" customFormat="1" ht="11.1" customHeight="1" x14ac:dyDescent="0.25">
      <c r="A10384" s="72"/>
      <c r="B10384" s="73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  <c r="O10384" s="18"/>
      <c r="P10384" s="18"/>
      <c r="Q10384" s="18"/>
      <c r="R10384" s="18"/>
      <c r="S10384" s="127" t="s">
        <v>35</v>
      </c>
      <c r="T10384" s="128"/>
      <c r="U10384" s="128"/>
      <c r="V10384" s="128"/>
      <c r="W10384" s="128"/>
      <c r="X10384" s="128"/>
      <c r="Y10384" s="128"/>
      <c r="Z10384" s="128"/>
      <c r="AA10384" s="129"/>
      <c r="AB10384" s="128" t="s">
        <v>36</v>
      </c>
      <c r="AC10384" s="128"/>
      <c r="AD10384" s="128"/>
      <c r="AE10384" s="128"/>
      <c r="AF10384" s="128"/>
      <c r="AG10384" s="128"/>
      <c r="AH10384" s="128"/>
      <c r="AI10384" s="128"/>
    </row>
    <row r="10385" spans="1:35" s="15" customFormat="1" ht="15" customHeight="1" x14ac:dyDescent="0.25">
      <c r="A10385" s="116" t="s">
        <v>19</v>
      </c>
      <c r="B10385" s="130"/>
      <c r="C10385" s="20"/>
      <c r="D10385" s="133" t="str">
        <f>'Laskun tiedot'!$A$35</f>
        <v>EKOP 123456-09876543</v>
      </c>
      <c r="E10385" s="133"/>
      <c r="F10385" s="133"/>
      <c r="G10385" s="133"/>
      <c r="H10385" s="133"/>
      <c r="I10385" s="133"/>
      <c r="J10385" s="133"/>
      <c r="K10385" s="133"/>
      <c r="L10385" s="133"/>
      <c r="M10385" s="133"/>
      <c r="N10385" s="133"/>
      <c r="O10385" s="133"/>
      <c r="P10385" s="133"/>
      <c r="Q10385" s="133"/>
      <c r="R10385" s="133"/>
      <c r="S10385" s="134" t="str">
        <f>'Laskun tiedot'!$B$35</f>
        <v>FI67 1234 5609 8765 43</v>
      </c>
      <c r="T10385" s="135"/>
      <c r="U10385" s="135"/>
      <c r="V10385" s="135"/>
      <c r="W10385" s="135"/>
      <c r="X10385" s="135"/>
      <c r="Y10385" s="135"/>
      <c r="Z10385" s="135"/>
      <c r="AA10385" s="136"/>
      <c r="AB10385" s="135" t="str">
        <f>'Laskun tiedot'!$C$35</f>
        <v>OKOYFIHH</v>
      </c>
      <c r="AC10385" s="135"/>
      <c r="AD10385" s="135"/>
      <c r="AE10385" s="135"/>
      <c r="AF10385" s="135"/>
      <c r="AG10385" s="135"/>
      <c r="AH10385" s="135"/>
      <c r="AI10385" s="135"/>
    </row>
    <row r="10386" spans="1:35" s="15" customFormat="1" ht="15" customHeight="1" x14ac:dyDescent="0.25">
      <c r="A10386" s="116"/>
      <c r="B10386" s="130"/>
      <c r="C10386" s="20"/>
      <c r="D10386" s="133" t="str">
        <f>'Laskun tiedot'!$A$36</f>
        <v xml:space="preserve"> </v>
      </c>
      <c r="E10386" s="133"/>
      <c r="F10386" s="133"/>
      <c r="G10386" s="133"/>
      <c r="H10386" s="133"/>
      <c r="I10386" s="133"/>
      <c r="J10386" s="133"/>
      <c r="K10386" s="133"/>
      <c r="L10386" s="133"/>
      <c r="M10386" s="133"/>
      <c r="N10386" s="133"/>
      <c r="O10386" s="133"/>
      <c r="P10386" s="133"/>
      <c r="Q10386" s="133"/>
      <c r="R10386" s="137"/>
      <c r="S10386" s="134" t="str">
        <f>'Laskun tiedot'!$B$36</f>
        <v xml:space="preserve"> </v>
      </c>
      <c r="T10386" s="135"/>
      <c r="U10386" s="135"/>
      <c r="V10386" s="135"/>
      <c r="W10386" s="135"/>
      <c r="X10386" s="135"/>
      <c r="Y10386" s="135"/>
      <c r="Z10386" s="135"/>
      <c r="AA10386" s="136"/>
      <c r="AB10386" s="134" t="str">
        <f>'Laskun tiedot'!$C$36</f>
        <v xml:space="preserve"> </v>
      </c>
      <c r="AC10386" s="135"/>
      <c r="AD10386" s="135"/>
      <c r="AE10386" s="135"/>
      <c r="AF10386" s="135"/>
      <c r="AG10386" s="135"/>
      <c r="AH10386" s="135"/>
      <c r="AI10386" s="135"/>
    </row>
    <row r="10387" spans="1:35" s="15" customFormat="1" ht="15" customHeight="1" x14ac:dyDescent="0.25">
      <c r="A10387" s="131"/>
      <c r="B10387" s="132"/>
      <c r="C10387" s="20"/>
      <c r="D10387" s="138" t="str">
        <f>'Laskun tiedot'!$A$37</f>
        <v xml:space="preserve"> </v>
      </c>
      <c r="E10387" s="138"/>
      <c r="F10387" s="138"/>
      <c r="G10387" s="138"/>
      <c r="H10387" s="138"/>
      <c r="I10387" s="138"/>
      <c r="J10387" s="138"/>
      <c r="K10387" s="138"/>
      <c r="L10387" s="138"/>
      <c r="M10387" s="138"/>
      <c r="N10387" s="138"/>
      <c r="O10387" s="138"/>
      <c r="P10387" s="138"/>
      <c r="Q10387" s="138"/>
      <c r="R10387" s="139"/>
      <c r="S10387" s="140" t="str">
        <f>'Laskun tiedot'!$B$37</f>
        <v xml:space="preserve"> </v>
      </c>
      <c r="T10387" s="141"/>
      <c r="U10387" s="141"/>
      <c r="V10387" s="141"/>
      <c r="W10387" s="141"/>
      <c r="X10387" s="141"/>
      <c r="Y10387" s="141"/>
      <c r="Z10387" s="141"/>
      <c r="AA10387" s="142"/>
      <c r="AB10387" s="140" t="str">
        <f>'Laskun tiedot'!$C$37</f>
        <v xml:space="preserve"> </v>
      </c>
      <c r="AC10387" s="141"/>
      <c r="AD10387" s="141"/>
      <c r="AE10387" s="141"/>
      <c r="AF10387" s="141"/>
      <c r="AG10387" s="141"/>
      <c r="AH10387" s="141"/>
      <c r="AI10387" s="141"/>
    </row>
    <row r="10388" spans="1:35" s="15" customFormat="1" ht="15" customHeight="1" x14ac:dyDescent="0.25">
      <c r="A10388" s="101" t="s">
        <v>21</v>
      </c>
      <c r="B10388" s="102"/>
      <c r="C10388" s="22"/>
      <c r="D10388" s="107" t="str">
        <f>'Laskun tiedot'!$A$40</f>
        <v xml:space="preserve"> </v>
      </c>
      <c r="E10388" s="107"/>
      <c r="F10388" s="107"/>
      <c r="G10388" s="107"/>
      <c r="H10388" s="107"/>
      <c r="I10388" s="107"/>
      <c r="J10388" s="107"/>
      <c r="K10388" s="107"/>
      <c r="L10388" s="107"/>
      <c r="M10388" s="107"/>
      <c r="N10388" s="107"/>
      <c r="O10388" s="107"/>
      <c r="P10388" s="107"/>
      <c r="Q10388" s="107"/>
      <c r="R10388" s="108"/>
      <c r="S10388" s="23"/>
      <c r="T10388" s="24"/>
      <c r="U10388" s="25"/>
      <c r="V10388" s="25"/>
      <c r="W10388" s="25"/>
      <c r="X10388" s="25"/>
      <c r="Y10388" s="25"/>
      <c r="Z10388" s="25"/>
      <c r="AA10388" s="25"/>
      <c r="AB10388" s="25"/>
      <c r="AC10388" s="25"/>
      <c r="AD10388" s="25"/>
      <c r="AE10388" s="25"/>
      <c r="AF10388" s="25"/>
      <c r="AG10388" s="25"/>
      <c r="AH10388" s="25"/>
      <c r="AI10388" s="25"/>
    </row>
    <row r="10389" spans="1:35" s="15" customFormat="1" ht="15" customHeight="1" x14ac:dyDescent="0.25">
      <c r="A10389" s="103"/>
      <c r="B10389" s="104"/>
      <c r="C10389" s="20"/>
      <c r="D10389" s="109"/>
      <c r="E10389" s="109"/>
      <c r="F10389" s="109"/>
      <c r="G10389" s="109"/>
      <c r="H10389" s="109"/>
      <c r="I10389" s="109"/>
      <c r="J10389" s="109"/>
      <c r="K10389" s="109"/>
      <c r="L10389" s="109"/>
      <c r="M10389" s="109"/>
      <c r="N10389" s="109"/>
      <c r="O10389" s="109"/>
      <c r="P10389" s="109"/>
      <c r="Q10389" s="109"/>
      <c r="R10389" s="110"/>
      <c r="S10389" s="29"/>
      <c r="T10389" s="25" t="str">
        <f>'Laskun tiedot'!$A$43</f>
        <v>KÄYTÄ VIITETTÄ !</v>
      </c>
      <c r="U10389" s="25"/>
      <c r="V10389" s="25"/>
      <c r="W10389" s="25"/>
      <c r="X10389" s="25"/>
      <c r="Y10389" s="25"/>
      <c r="Z10389" s="25"/>
      <c r="AA10389" s="25"/>
      <c r="AB10389" s="25"/>
      <c r="AC10389" s="25"/>
      <c r="AD10389" s="25"/>
      <c r="AE10389" s="25"/>
      <c r="AF10389" s="25"/>
      <c r="AG10389" s="25"/>
      <c r="AH10389" s="25"/>
      <c r="AI10389" s="25"/>
    </row>
    <row r="10390" spans="1:35" s="15" customFormat="1" ht="15" customHeight="1" x14ac:dyDescent="0.25">
      <c r="A10390" s="105"/>
      <c r="B10390" s="106"/>
      <c r="C10390" s="26"/>
      <c r="D10390" s="111"/>
      <c r="E10390" s="111"/>
      <c r="F10390" s="111"/>
      <c r="G10390" s="111"/>
      <c r="H10390" s="111"/>
      <c r="I10390" s="111"/>
      <c r="J10390" s="111"/>
      <c r="K10390" s="111"/>
      <c r="L10390" s="111"/>
      <c r="M10390" s="111"/>
      <c r="N10390" s="111"/>
      <c r="O10390" s="111"/>
      <c r="P10390" s="111"/>
      <c r="Q10390" s="111"/>
      <c r="R10390" s="112"/>
      <c r="S10390" s="29"/>
      <c r="T10390" s="25" t="str">
        <f>'Laskun tiedot'!$A$44</f>
        <v xml:space="preserve"> </v>
      </c>
      <c r="U10390" s="25"/>
      <c r="V10390" s="25"/>
      <c r="W10390" s="25"/>
      <c r="X10390" s="25"/>
      <c r="Y10390" s="25"/>
      <c r="Z10390" s="27"/>
      <c r="AA10390" s="27"/>
      <c r="AB10390" s="27"/>
      <c r="AC10390" s="27"/>
      <c r="AD10390" s="27"/>
      <c r="AE10390" s="27"/>
      <c r="AF10390" s="27"/>
      <c r="AG10390" s="27"/>
      <c r="AH10390" s="27"/>
      <c r="AI10390" s="25"/>
    </row>
    <row r="10391" spans="1:35" s="15" customFormat="1" ht="15" customHeight="1" x14ac:dyDescent="0.25">
      <c r="A10391" s="113" t="s">
        <v>20</v>
      </c>
      <c r="B10391" s="101" t="s">
        <v>22</v>
      </c>
      <c r="C10391" s="20"/>
      <c r="D10391" s="20"/>
      <c r="E10391" s="20"/>
      <c r="F10391" s="20"/>
      <c r="G10391" s="20"/>
      <c r="H10391" s="20"/>
      <c r="I10391" s="20"/>
      <c r="J10391" s="20"/>
      <c r="K10391" s="20"/>
      <c r="L10391" s="20"/>
      <c r="M10391" s="20"/>
      <c r="N10391" s="20"/>
      <c r="O10391" s="20"/>
      <c r="P10391" s="20"/>
      <c r="Q10391" s="20"/>
      <c r="R10391" s="21"/>
      <c r="S10391" s="29"/>
      <c r="T10391" s="25" t="str">
        <f>'Laskun tiedot'!$A$45</f>
        <v xml:space="preserve"> </v>
      </c>
      <c r="U10391" s="25"/>
      <c r="V10391" s="25"/>
      <c r="W10391" s="25"/>
      <c r="X10391" s="25"/>
      <c r="Y10391" s="25"/>
      <c r="Z10391" s="25"/>
      <c r="AA10391" s="25"/>
      <c r="AB10391" s="25"/>
      <c r="AC10391" s="25"/>
      <c r="AD10391" s="25"/>
      <c r="AE10391" s="25"/>
      <c r="AF10391" s="25"/>
      <c r="AG10391" s="25"/>
      <c r="AH10391" s="25"/>
      <c r="AI10391" s="25"/>
    </row>
    <row r="10392" spans="1:35" s="15" customFormat="1" ht="15" customHeight="1" x14ac:dyDescent="0.25">
      <c r="A10392" s="114"/>
      <c r="B10392" s="116"/>
      <c r="C10392" s="20"/>
      <c r="D10392" s="117" t="str">
        <f ca="1">INDIRECT("Jäsenet!C"&amp;AI10352)&amp;$B$2&amp;INDIRECT("Jäsenet!B"&amp;AI10352)</f>
        <v xml:space="preserve"> </v>
      </c>
      <c r="E10392" s="117"/>
      <c r="F10392" s="117"/>
      <c r="G10392" s="117"/>
      <c r="H10392" s="117"/>
      <c r="I10392" s="117"/>
      <c r="J10392" s="117"/>
      <c r="K10392" s="117"/>
      <c r="L10392" s="117"/>
      <c r="M10392" s="117"/>
      <c r="N10392" s="117"/>
      <c r="O10392" s="117"/>
      <c r="P10392" s="117"/>
      <c r="Q10392" s="117"/>
      <c r="R10392" s="117"/>
      <c r="S10392" s="29"/>
      <c r="T10392" s="25" t="str">
        <f>'Laskun tiedot'!$A$46</f>
        <v xml:space="preserve"> </v>
      </c>
      <c r="U10392" s="25"/>
      <c r="V10392" s="25"/>
      <c r="W10392" s="25"/>
      <c r="X10392" s="25"/>
      <c r="Y10392" s="25"/>
      <c r="Z10392" s="25"/>
      <c r="AA10392" s="25"/>
      <c r="AB10392" s="25"/>
      <c r="AC10392" s="25"/>
      <c r="AD10392" s="25"/>
      <c r="AE10392" s="25"/>
      <c r="AF10392" s="25"/>
      <c r="AG10392" s="25"/>
      <c r="AH10392" s="25"/>
      <c r="AI10392" s="25"/>
    </row>
    <row r="10393" spans="1:35" s="15" customFormat="1" ht="15" customHeight="1" x14ac:dyDescent="0.25">
      <c r="A10393" s="114"/>
      <c r="B10393" s="116"/>
      <c r="C10393" s="20"/>
      <c r="D10393" s="117">
        <f ca="1">INDIRECT("Jäsenet!D"&amp;AI10352)</f>
        <v>0</v>
      </c>
      <c r="E10393" s="117"/>
      <c r="F10393" s="117"/>
      <c r="G10393" s="117"/>
      <c r="H10393" s="117"/>
      <c r="I10393" s="117"/>
      <c r="J10393" s="117"/>
      <c r="K10393" s="117"/>
      <c r="L10393" s="117"/>
      <c r="M10393" s="117"/>
      <c r="N10393" s="117"/>
      <c r="O10393" s="117"/>
      <c r="P10393" s="117"/>
      <c r="Q10393" s="117"/>
      <c r="R10393" s="117"/>
      <c r="S10393" s="29"/>
      <c r="T10393" s="25" t="str">
        <f>'Laskun tiedot'!$A$47</f>
        <v xml:space="preserve"> </v>
      </c>
      <c r="U10393" s="25"/>
      <c r="V10393" s="25"/>
      <c r="W10393" s="25"/>
      <c r="X10393" s="25"/>
      <c r="Y10393" s="25"/>
      <c r="Z10393" s="25"/>
      <c r="AA10393" s="25"/>
      <c r="AB10393" s="25"/>
      <c r="AC10393" s="25"/>
      <c r="AD10393" s="25"/>
      <c r="AE10393" s="25"/>
      <c r="AF10393" s="25"/>
      <c r="AG10393" s="25"/>
      <c r="AH10393" s="25"/>
      <c r="AI10393" s="25"/>
    </row>
    <row r="10394" spans="1:35" s="15" customFormat="1" ht="15" customHeight="1" x14ac:dyDescent="0.25">
      <c r="A10394" s="114"/>
      <c r="B10394" s="116"/>
      <c r="C10394" s="20"/>
      <c r="D10394" s="118" t="str">
        <f ca="1">INDIRECT("Jäsenet!E"&amp;AI10352)&amp;$B$2&amp;INDIRECT("Jäsenet!F"&amp;AI10352)</f>
        <v xml:space="preserve"> </v>
      </c>
      <c r="E10394" s="118"/>
      <c r="F10394" s="118"/>
      <c r="G10394" s="118"/>
      <c r="H10394" s="118"/>
      <c r="I10394" s="118"/>
      <c r="J10394" s="118"/>
      <c r="K10394" s="118"/>
      <c r="L10394" s="118"/>
      <c r="M10394" s="118"/>
      <c r="N10394" s="118"/>
      <c r="O10394" s="118"/>
      <c r="P10394" s="118"/>
      <c r="Q10394" s="118"/>
      <c r="R10394" s="118"/>
      <c r="S10394" s="29"/>
      <c r="T10394" s="25" t="str">
        <f>'Laskun tiedot'!$A$48</f>
        <v xml:space="preserve"> </v>
      </c>
      <c r="U10394" s="25"/>
      <c r="V10394" s="25"/>
      <c r="W10394" s="25"/>
      <c r="X10394" s="25"/>
      <c r="Y10394" s="25"/>
      <c r="Z10394" s="25"/>
      <c r="AA10394" s="25"/>
      <c r="AB10394" s="25"/>
      <c r="AC10394" s="25"/>
      <c r="AD10394" s="25"/>
      <c r="AE10394" s="25"/>
      <c r="AF10394" s="25"/>
      <c r="AG10394" s="25"/>
      <c r="AH10394" s="25"/>
      <c r="AI10394" s="25"/>
    </row>
    <row r="10395" spans="1:35" s="15" customFormat="1" ht="15" customHeight="1" x14ac:dyDescent="0.25">
      <c r="A10395" s="114"/>
      <c r="B10395" s="74"/>
      <c r="C10395" s="20"/>
      <c r="D10395" s="20"/>
      <c r="E10395" s="20"/>
      <c r="F10395" s="20"/>
      <c r="G10395" s="20"/>
      <c r="H10395" s="20"/>
      <c r="I10395" s="20"/>
      <c r="J10395" s="20"/>
      <c r="K10395" s="20"/>
      <c r="L10395" s="20"/>
      <c r="M10395" s="20"/>
      <c r="N10395" s="20"/>
      <c r="O10395" s="20"/>
      <c r="P10395" s="20"/>
      <c r="Q10395" s="20"/>
      <c r="R10395" s="21"/>
      <c r="S10395" s="30"/>
      <c r="T10395" s="25"/>
      <c r="U10395" s="25"/>
      <c r="V10395" s="25"/>
      <c r="W10395" s="25"/>
      <c r="X10395" s="25"/>
      <c r="Y10395" s="25"/>
      <c r="Z10395" s="25"/>
      <c r="AA10395" s="25"/>
      <c r="AB10395" s="25"/>
      <c r="AC10395" s="25"/>
      <c r="AD10395" s="25"/>
      <c r="AE10395" s="25"/>
      <c r="AF10395" s="25"/>
      <c r="AG10395" s="25"/>
      <c r="AH10395" s="25"/>
      <c r="AI10395" s="25"/>
    </row>
    <row r="10396" spans="1:35" s="15" customFormat="1" ht="12.6" customHeight="1" x14ac:dyDescent="0.25">
      <c r="A10396" s="114"/>
      <c r="B10396" s="119" t="s">
        <v>23</v>
      </c>
      <c r="C10396" s="20"/>
      <c r="D10396" s="20"/>
      <c r="E10396" s="20"/>
      <c r="F10396" s="20"/>
      <c r="G10396" s="20"/>
      <c r="H10396" s="20"/>
      <c r="I10396" s="20"/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121" t="s">
        <v>39</v>
      </c>
      <c r="T10396" s="122"/>
      <c r="U10396" s="123"/>
      <c r="V10396" s="81">
        <f ca="1">INDIRECT("Jäsenet!G"&amp;AI10352)</f>
        <v>12085</v>
      </c>
      <c r="W10396" s="82"/>
      <c r="X10396" s="82"/>
      <c r="Y10396" s="82"/>
      <c r="Z10396" s="82"/>
      <c r="AA10396" s="82"/>
      <c r="AB10396" s="82"/>
      <c r="AC10396" s="82"/>
      <c r="AD10396" s="82"/>
      <c r="AE10396" s="82"/>
      <c r="AF10396" s="82"/>
      <c r="AG10396" s="82"/>
      <c r="AH10396" s="82"/>
      <c r="AI10396" s="82"/>
    </row>
    <row r="10397" spans="1:35" s="15" customFormat="1" ht="12.6" customHeight="1" x14ac:dyDescent="0.25">
      <c r="A10397" s="115"/>
      <c r="B10397" s="120"/>
      <c r="C10397" s="28"/>
      <c r="D10397" s="28"/>
      <c r="E10397" s="28"/>
      <c r="F10397" s="28"/>
      <c r="G10397" s="28"/>
      <c r="H10397" s="28"/>
      <c r="I10397" s="28"/>
      <c r="J10397" s="28"/>
      <c r="K10397" s="28"/>
      <c r="L10397" s="28"/>
      <c r="M10397" s="28"/>
      <c r="N10397" s="28"/>
      <c r="O10397" s="28"/>
      <c r="P10397" s="28"/>
      <c r="Q10397" s="28"/>
      <c r="R10397" s="28"/>
      <c r="S10397" s="124"/>
      <c r="T10397" s="125"/>
      <c r="U10397" s="126"/>
      <c r="V10397" s="83"/>
      <c r="W10397" s="84"/>
      <c r="X10397" s="84"/>
      <c r="Y10397" s="84"/>
      <c r="Z10397" s="84"/>
      <c r="AA10397" s="84"/>
      <c r="AB10397" s="85"/>
      <c r="AC10397" s="85"/>
      <c r="AD10397" s="85"/>
      <c r="AE10397" s="85"/>
      <c r="AF10397" s="85"/>
      <c r="AG10397" s="85"/>
      <c r="AH10397" s="85"/>
      <c r="AI10397" s="85"/>
    </row>
    <row r="10398" spans="1:35" s="15" customFormat="1" ht="24.95" customHeight="1" x14ac:dyDescent="0.25">
      <c r="A10398" s="86" t="s">
        <v>37</v>
      </c>
      <c r="B10398" s="87"/>
      <c r="C10398" s="88"/>
      <c r="D10398" s="89"/>
      <c r="E10398" s="89"/>
      <c r="F10398" s="89"/>
      <c r="G10398" s="89"/>
      <c r="H10398" s="89"/>
      <c r="I10398" s="89"/>
      <c r="J10398" s="89"/>
      <c r="K10398" s="89"/>
      <c r="L10398" s="89"/>
      <c r="M10398" s="89"/>
      <c r="N10398" s="89"/>
      <c r="O10398" s="89"/>
      <c r="P10398" s="89"/>
      <c r="Q10398" s="89"/>
      <c r="R10398" s="90"/>
      <c r="S10398" s="91" t="s">
        <v>40</v>
      </c>
      <c r="T10398" s="92"/>
      <c r="U10398" s="93"/>
      <c r="V10398" s="94">
        <f>'Laskun tiedot'!$A$8</f>
        <v>40907</v>
      </c>
      <c r="W10398" s="95"/>
      <c r="X10398" s="95"/>
      <c r="Y10398" s="95"/>
      <c r="Z10398" s="96"/>
      <c r="AA10398" s="97" t="s">
        <v>24</v>
      </c>
      <c r="AB10398" s="98"/>
      <c r="AC10398" s="99" t="str">
        <f>'Laskun tiedot'!$A$51</f>
        <v xml:space="preserve"> </v>
      </c>
      <c r="AD10398" s="99"/>
      <c r="AE10398" s="99"/>
      <c r="AF10398" s="99"/>
      <c r="AG10398" s="99"/>
      <c r="AH10398" s="99"/>
      <c r="AI10398" s="99"/>
    </row>
    <row r="10399" spans="1:35" s="15" customFormat="1" ht="9.9499999999999993" customHeight="1" x14ac:dyDescent="0.25">
      <c r="B10399" s="41"/>
      <c r="C10399" s="42"/>
      <c r="D10399" s="42"/>
      <c r="E10399" s="42"/>
      <c r="F10399" s="42"/>
      <c r="G10399" s="42"/>
      <c r="H10399" s="42"/>
      <c r="I10399" s="43"/>
      <c r="J10399" s="42"/>
      <c r="K10399" s="42"/>
      <c r="L10399" s="42"/>
      <c r="M10399" s="42"/>
      <c r="N10399" s="42"/>
      <c r="O10399" s="42"/>
      <c r="P10399" s="42"/>
      <c r="Q10399" s="18"/>
      <c r="R10399" s="18"/>
      <c r="S10399" s="44"/>
      <c r="T10399" s="44"/>
      <c r="U10399" s="19"/>
      <c r="V10399" s="45"/>
      <c r="W10399" s="45"/>
      <c r="X10399" s="45"/>
      <c r="Y10399" s="45"/>
      <c r="Z10399" s="45"/>
      <c r="AA10399" s="45"/>
      <c r="AB10399" s="46"/>
      <c r="AC10399" s="47"/>
      <c r="AD10399" s="48"/>
      <c r="AE10399" s="48"/>
      <c r="AF10399" s="48"/>
      <c r="AG10399" s="48"/>
      <c r="AH10399" s="48"/>
      <c r="AI10399" s="48"/>
    </row>
    <row r="10400" spans="1:35" s="15" customFormat="1" ht="50.1" customHeight="1" x14ac:dyDescent="0.25">
      <c r="B10400" s="41"/>
      <c r="C10400" s="42"/>
      <c r="D10400" s="42"/>
      <c r="E10400" s="42"/>
      <c r="F10400" s="42"/>
      <c r="G10400" s="42"/>
      <c r="H10400" s="42"/>
      <c r="I10400" s="43"/>
      <c r="J10400" s="42"/>
      <c r="K10400" s="42"/>
      <c r="L10400" s="42"/>
      <c r="M10400" s="42"/>
      <c r="N10400" s="42"/>
      <c r="O10400" s="42"/>
      <c r="P10400" s="42"/>
      <c r="Q10400" s="18"/>
      <c r="R10400" s="18"/>
      <c r="S10400" s="44"/>
      <c r="T10400" s="44"/>
      <c r="U10400" s="19"/>
      <c r="V10400" s="45"/>
      <c r="W10400" s="45"/>
      <c r="X10400" s="100" t="s">
        <v>38</v>
      </c>
      <c r="Y10400" s="100"/>
      <c r="Z10400" s="100"/>
      <c r="AA10400" s="100"/>
      <c r="AB10400" s="100"/>
      <c r="AC10400" s="100"/>
      <c r="AD10400" s="100"/>
      <c r="AE10400" s="100"/>
      <c r="AF10400" s="100"/>
      <c r="AG10400" s="100"/>
      <c r="AH10400" s="100"/>
      <c r="AI10400" s="100"/>
    </row>
    <row r="10401" spans="1:35" s="8" customFormat="1" ht="23.25" x14ac:dyDescent="0.35">
      <c r="B10401" s="66"/>
      <c r="C10401" s="150" t="str">
        <f>'Laskun tiedot'!$A$2</f>
        <v>Yhdistys ry</v>
      </c>
      <c r="D10401" s="150"/>
      <c r="E10401" s="150"/>
      <c r="F10401" s="150"/>
      <c r="G10401" s="150"/>
      <c r="H10401" s="150"/>
      <c r="I10401" s="150"/>
      <c r="J10401" s="150"/>
      <c r="K10401" s="150"/>
      <c r="L10401" s="150"/>
      <c r="M10401" s="150"/>
      <c r="N10401" s="150"/>
      <c r="O10401" s="150"/>
      <c r="P10401" s="150"/>
      <c r="Q10401" s="150"/>
      <c r="R10401" s="150"/>
      <c r="S10401" s="150"/>
      <c r="T10401" s="10"/>
      <c r="U10401" s="9"/>
      <c r="V10401" s="9"/>
      <c r="W10401" s="150" t="s">
        <v>16</v>
      </c>
      <c r="X10401" s="150"/>
      <c r="Y10401" s="150"/>
      <c r="Z10401" s="150"/>
    </row>
    <row r="10402" spans="1:35" s="15" customFormat="1" x14ac:dyDescent="0.25">
      <c r="B10402" s="15" t="s">
        <v>25</v>
      </c>
      <c r="AI10402" s="65">
        <v>210</v>
      </c>
    </row>
    <row r="10403" spans="1:35" s="11" customFormat="1" ht="15" customHeight="1" x14ac:dyDescent="0.2">
      <c r="V10403" s="68"/>
      <c r="W10403" s="145" t="s">
        <v>26</v>
      </c>
      <c r="X10403" s="145"/>
      <c r="Y10403" s="145"/>
      <c r="Z10403" s="145"/>
      <c r="AA10403" s="145"/>
      <c r="AB10403" s="145"/>
      <c r="AC10403" s="68"/>
      <c r="AD10403" s="68"/>
      <c r="AE10403" s="145" t="s">
        <v>18</v>
      </c>
      <c r="AF10403" s="145"/>
      <c r="AG10403" s="145"/>
      <c r="AH10403" s="145"/>
      <c r="AI10403" s="145"/>
    </row>
    <row r="10404" spans="1:35" s="15" customFormat="1" ht="15" customHeight="1" x14ac:dyDescent="0.25">
      <c r="B10404" s="62"/>
      <c r="C10404" s="146" t="str">
        <f ca="1">INDIRECT("Jäsenet!C"&amp;AI10402)&amp;$B$2&amp;INDIRECT("Jäsenet!B"&amp;AI10402)</f>
        <v xml:space="preserve"> </v>
      </c>
      <c r="D10404" s="146"/>
      <c r="E10404" s="146"/>
      <c r="F10404" s="146"/>
      <c r="G10404" s="146"/>
      <c r="H10404" s="146"/>
      <c r="I10404" s="146"/>
      <c r="J10404" s="146"/>
      <c r="K10404" s="146"/>
      <c r="L10404" s="146"/>
      <c r="M10404" s="146"/>
      <c r="N10404" s="146"/>
      <c r="O10404" s="146"/>
      <c r="P10404" s="146"/>
      <c r="Q10404" s="146"/>
      <c r="R10404" s="146"/>
      <c r="S10404" s="146"/>
      <c r="T10404" s="13"/>
      <c r="U10404" s="64"/>
      <c r="V10404" s="64"/>
      <c r="W10404" s="147">
        <f>'Laskun tiedot'!$A$5</f>
        <v>40618</v>
      </c>
      <c r="X10404" s="147"/>
      <c r="Y10404" s="147"/>
      <c r="Z10404" s="147"/>
      <c r="AA10404" s="147"/>
      <c r="AB10404" s="147"/>
      <c r="AC10404" s="64"/>
      <c r="AD10404" s="64"/>
      <c r="AE10404" s="147">
        <f>'Laskun tiedot'!$A$8</f>
        <v>40907</v>
      </c>
      <c r="AF10404" s="147"/>
      <c r="AG10404" s="147"/>
      <c r="AH10404" s="147"/>
      <c r="AI10404" s="147"/>
    </row>
    <row r="10405" spans="1:35" s="15" customFormat="1" ht="15" customHeight="1" x14ac:dyDescent="0.25">
      <c r="B10405" s="62"/>
      <c r="C10405" s="146">
        <f ca="1">INDIRECT("Jäsenet!D"&amp;AI10402)</f>
        <v>0</v>
      </c>
      <c r="D10405" s="146"/>
      <c r="E10405" s="146"/>
      <c r="F10405" s="146"/>
      <c r="G10405" s="146"/>
      <c r="H10405" s="146"/>
      <c r="I10405" s="146"/>
      <c r="J10405" s="146"/>
      <c r="K10405" s="146"/>
      <c r="L10405" s="146"/>
      <c r="M10405" s="146"/>
      <c r="N10405" s="146"/>
      <c r="O10405" s="146"/>
      <c r="P10405" s="146"/>
      <c r="Q10405" s="146"/>
      <c r="R10405" s="146"/>
      <c r="S10405" s="146"/>
    </row>
    <row r="10406" spans="1:35" s="11" customFormat="1" ht="15" customHeight="1" x14ac:dyDescent="0.25">
      <c r="B10406" s="67"/>
      <c r="C10406" s="148" t="str">
        <f ca="1">INDIRECT("Jäsenet!E"&amp;AI10402)&amp;$B$2&amp;INDIRECT("Jäsenet!F"&amp;AI10402)</f>
        <v xml:space="preserve"> </v>
      </c>
      <c r="D10406" s="148"/>
      <c r="E10406" s="148"/>
      <c r="F10406" s="148"/>
      <c r="G10406" s="148"/>
      <c r="H10406" s="148"/>
      <c r="I10406" s="148"/>
      <c r="J10406" s="148"/>
      <c r="K10406" s="148"/>
      <c r="L10406" s="148"/>
      <c r="M10406" s="148"/>
      <c r="N10406" s="148"/>
      <c r="O10406" s="148"/>
      <c r="P10406" s="148"/>
      <c r="Q10406" s="148"/>
      <c r="R10406" s="148"/>
      <c r="S10406" s="148"/>
      <c r="W10406" s="145" t="s">
        <v>17</v>
      </c>
      <c r="X10406" s="145"/>
      <c r="Y10406" s="145"/>
      <c r="Z10406" s="145"/>
      <c r="AA10406" s="145"/>
      <c r="AB10406" s="145"/>
    </row>
    <row r="10407" spans="1:35" s="15" customFormat="1" ht="15" customHeight="1" x14ac:dyDescent="0.25">
      <c r="T10407" s="78"/>
      <c r="U10407" s="63"/>
      <c r="V10407" s="63"/>
      <c r="W10407" s="149">
        <f ca="1">INDIRECT("Jäsenet!A"&amp;AI10402)</f>
        <v>209</v>
      </c>
      <c r="X10407" s="149"/>
      <c r="Y10407" s="149"/>
      <c r="Z10407" s="149"/>
      <c r="AA10407" s="149"/>
      <c r="AB10407" s="149"/>
    </row>
    <row r="10408" spans="1:35" s="15" customFormat="1" ht="15" customHeight="1" x14ac:dyDescent="0.25">
      <c r="B10408" s="39"/>
      <c r="C10408" s="39"/>
      <c r="D10408" s="39"/>
      <c r="E10408" s="39"/>
      <c r="F10408" s="39"/>
      <c r="G10408" s="39"/>
      <c r="H10408" s="39"/>
      <c r="I10408" s="39"/>
      <c r="J10408" s="39"/>
      <c r="K10408" s="39"/>
      <c r="L10408" s="39"/>
      <c r="M10408" s="39"/>
      <c r="N10408" s="39"/>
      <c r="O10408" s="39"/>
      <c r="P10408" s="39"/>
      <c r="Q10408" s="39"/>
      <c r="R10408" s="39"/>
      <c r="S10408" s="39"/>
      <c r="T10408" s="78"/>
      <c r="U10408" s="78"/>
      <c r="V10408" s="78"/>
      <c r="W10408" s="78"/>
      <c r="X10408" s="78"/>
      <c r="Y10408" s="78"/>
      <c r="Z10408" s="78"/>
      <c r="AA10408" s="39"/>
      <c r="AB10408" s="39"/>
      <c r="AC10408" s="39"/>
      <c r="AD10408" s="39"/>
      <c r="AE10408" s="39"/>
      <c r="AF10408" s="39"/>
      <c r="AG10408" s="39"/>
      <c r="AH10408" s="39"/>
      <c r="AI10408" s="39"/>
    </row>
    <row r="10409" spans="1:35" s="15" customFormat="1" ht="15" customHeight="1" x14ac:dyDescent="0.25">
      <c r="A10409" s="32"/>
      <c r="B10409" s="32"/>
      <c r="C10409" s="32"/>
      <c r="D10409" s="32"/>
      <c r="E10409" s="32"/>
      <c r="F10409" s="32"/>
      <c r="G10409" s="32"/>
      <c r="H10409" s="32"/>
      <c r="I10409" s="32"/>
      <c r="J10409" s="32"/>
      <c r="K10409" s="32"/>
      <c r="L10409" s="32"/>
      <c r="M10409" s="32"/>
      <c r="N10409" s="32"/>
      <c r="O10409" s="32"/>
      <c r="P10409" s="32"/>
      <c r="Q10409" s="32"/>
      <c r="R10409" s="32"/>
      <c r="S10409" s="32"/>
      <c r="T10409" s="33"/>
      <c r="U10409" s="33"/>
      <c r="V10409" s="33"/>
      <c r="W10409" s="35"/>
      <c r="X10409" s="33"/>
      <c r="Y10409" s="33"/>
      <c r="Z10409" s="33"/>
      <c r="AA10409" s="32"/>
      <c r="AB10409" s="32"/>
      <c r="AC10409" s="32"/>
      <c r="AD10409" s="32"/>
      <c r="AE10409" s="32"/>
      <c r="AF10409" s="32"/>
      <c r="AG10409" s="32"/>
      <c r="AH10409" s="32"/>
      <c r="AI10409" s="32"/>
    </row>
    <row r="10410" spans="1:35" s="15" customFormat="1" ht="15" customHeight="1" x14ac:dyDescent="0.25">
      <c r="B10410" s="39"/>
      <c r="C10410" s="39"/>
      <c r="D10410" s="39"/>
      <c r="E10410" s="39"/>
      <c r="F10410" s="39"/>
      <c r="G10410" s="39"/>
      <c r="H10410" s="39"/>
      <c r="I10410" s="39"/>
      <c r="J10410" s="39"/>
      <c r="K10410" s="39"/>
      <c r="L10410" s="39"/>
      <c r="M10410" s="39"/>
      <c r="N10410" s="39"/>
      <c r="O10410" s="39"/>
      <c r="P10410" s="39"/>
      <c r="Q10410" s="39"/>
      <c r="R10410" s="39"/>
      <c r="S10410" s="39"/>
      <c r="T10410" s="78"/>
      <c r="U10410" s="78"/>
      <c r="V10410" s="78"/>
      <c r="W10410" s="34"/>
      <c r="X10410" s="78"/>
      <c r="Y10410" s="78"/>
      <c r="Z10410" s="78"/>
      <c r="AA10410" s="39"/>
      <c r="AB10410" s="39"/>
      <c r="AC10410" s="39"/>
      <c r="AD10410" s="39"/>
      <c r="AE10410" s="39"/>
      <c r="AF10410" s="39"/>
      <c r="AG10410" s="39"/>
      <c r="AH10410" s="39"/>
      <c r="AI10410" s="39"/>
    </row>
    <row r="10411" spans="1:35" s="15" customFormat="1" ht="15" customHeight="1" x14ac:dyDescent="0.25">
      <c r="B10411" s="36" t="str">
        <f>'Laskun tiedot'!$A$11</f>
        <v>--------------------</v>
      </c>
      <c r="C10411" s="39"/>
      <c r="D10411" s="39"/>
      <c r="E10411" s="39"/>
      <c r="F10411" s="39"/>
      <c r="G10411" s="39"/>
      <c r="H10411" s="39"/>
      <c r="I10411" s="39"/>
      <c r="J10411" s="39"/>
      <c r="K10411" s="39"/>
      <c r="L10411" s="39"/>
      <c r="M10411" s="39"/>
      <c r="N10411" s="39"/>
      <c r="O10411" s="39"/>
      <c r="P10411" s="39"/>
      <c r="Q10411" s="39"/>
      <c r="R10411" s="39"/>
      <c r="S10411" s="39"/>
      <c r="T10411" s="17"/>
      <c r="U10411" s="17"/>
      <c r="V10411" s="17"/>
      <c r="W10411" s="17"/>
      <c r="X10411" s="17"/>
      <c r="Y10411" s="17"/>
      <c r="Z10411" s="17"/>
      <c r="AA10411" s="17"/>
      <c r="AB10411" s="17"/>
      <c r="AC10411" s="17"/>
      <c r="AD10411" s="17"/>
      <c r="AE10411" s="17"/>
      <c r="AF10411" s="17"/>
      <c r="AG10411" s="17"/>
      <c r="AH10411" s="17"/>
      <c r="AI10411" s="17"/>
    </row>
    <row r="10412" spans="1:35" s="15" customFormat="1" ht="15" customHeight="1" x14ac:dyDescent="0.25">
      <c r="B10412" s="36" t="str">
        <f>'Laskun tiedot'!$A$12</f>
        <v>Vuosi 2011</v>
      </c>
      <c r="C10412" s="78"/>
      <c r="D10412" s="78"/>
      <c r="E10412" s="78"/>
      <c r="F10412" s="78"/>
      <c r="G10412" s="78"/>
      <c r="H10412" s="78"/>
      <c r="I10412" s="78"/>
      <c r="J10412" s="78"/>
      <c r="K10412" s="78"/>
      <c r="L10412" s="78"/>
      <c r="M10412" s="78"/>
      <c r="N10412" s="78"/>
      <c r="O10412" s="78"/>
      <c r="P10412" s="39"/>
      <c r="Q10412" s="39"/>
      <c r="R10412" s="39"/>
      <c r="S10412" s="39"/>
      <c r="T10412" s="39"/>
      <c r="U10412" s="39"/>
      <c r="V10412" s="39"/>
      <c r="W10412" s="39"/>
      <c r="X10412" s="39"/>
      <c r="Y10412" s="39"/>
      <c r="Z10412" s="39"/>
      <c r="AA10412" s="39"/>
      <c r="AB10412" s="39"/>
      <c r="AC10412" s="13"/>
      <c r="AD10412" s="13"/>
      <c r="AE10412" s="13"/>
      <c r="AF10412" s="13"/>
      <c r="AG10412" s="13"/>
      <c r="AH10412" s="13"/>
      <c r="AI10412" s="13"/>
    </row>
    <row r="10413" spans="1:35" s="15" customFormat="1" ht="15" customHeight="1" x14ac:dyDescent="0.25">
      <c r="B10413" s="36" t="str">
        <f>'Laskun tiedot'!$A$13</f>
        <v>JÄSENMAKSU ………. 10 €</v>
      </c>
      <c r="T10413" s="11"/>
      <c r="U10413" s="11"/>
      <c r="V10413" s="11"/>
      <c r="W10413" s="11"/>
      <c r="X10413" s="11"/>
      <c r="Y10413" s="11"/>
      <c r="Z10413" s="11"/>
      <c r="AA10413" s="11"/>
      <c r="AB10413" s="11"/>
      <c r="AC10413" s="11"/>
      <c r="AD10413" s="11"/>
      <c r="AE10413" s="11"/>
      <c r="AF10413" s="11"/>
      <c r="AG10413" s="11"/>
      <c r="AH10413" s="11"/>
      <c r="AI10413" s="11"/>
    </row>
    <row r="10414" spans="1:35" s="15" customFormat="1" ht="15" customHeight="1" x14ac:dyDescent="0.25">
      <c r="B10414" s="36" t="str">
        <f>'Laskun tiedot'!$A$14</f>
        <v>--------------------</v>
      </c>
      <c r="T10414" s="39"/>
      <c r="AC10414" s="39"/>
    </row>
    <row r="10415" spans="1:35" s="15" customFormat="1" ht="15" customHeight="1" x14ac:dyDescent="0.25">
      <c r="B10415" s="36" t="str">
        <f>'Laskun tiedot'!$A$15</f>
        <v xml:space="preserve"> </v>
      </c>
      <c r="T10415" s="11"/>
      <c r="U10415" s="11"/>
      <c r="V10415" s="11"/>
      <c r="W10415" s="11"/>
      <c r="X10415" s="11"/>
      <c r="Y10415" s="11"/>
      <c r="Z10415" s="11"/>
      <c r="AA10415" s="11"/>
      <c r="AB10415" s="11"/>
      <c r="AC10415" s="11"/>
      <c r="AD10415" s="11"/>
      <c r="AE10415" s="11"/>
      <c r="AF10415" s="11"/>
      <c r="AG10415" s="11"/>
      <c r="AH10415" s="11"/>
      <c r="AI10415" s="11"/>
    </row>
    <row r="10416" spans="1:35" s="15" customFormat="1" ht="15" customHeight="1" x14ac:dyDescent="0.25">
      <c r="B10416" s="36" t="str">
        <f>'Laskun tiedot'!$A$16</f>
        <v xml:space="preserve"> </v>
      </c>
      <c r="C10416" s="39"/>
      <c r="D10416" s="39"/>
      <c r="E10416" s="39"/>
      <c r="F10416" s="39"/>
      <c r="G10416" s="39"/>
      <c r="H10416" s="39"/>
      <c r="I10416" s="39"/>
      <c r="J10416" s="39"/>
      <c r="K10416" s="39"/>
      <c r="L10416" s="39"/>
      <c r="M10416" s="39"/>
      <c r="N10416" s="39"/>
      <c r="O10416" s="39"/>
      <c r="P10416" s="39"/>
      <c r="Q10416" s="39"/>
      <c r="R10416" s="39"/>
      <c r="S10416" s="39"/>
      <c r="T10416" s="39"/>
      <c r="U10416" s="39"/>
      <c r="V10416" s="39"/>
      <c r="W10416" s="39"/>
      <c r="X10416" s="39"/>
      <c r="Y10416" s="39"/>
      <c r="Z10416" s="39"/>
      <c r="AA10416" s="39"/>
      <c r="AB10416" s="39"/>
      <c r="AC10416" s="39"/>
      <c r="AD10416" s="39"/>
      <c r="AE10416" s="39"/>
      <c r="AF10416" s="39"/>
      <c r="AG10416" s="39"/>
      <c r="AH10416" s="39"/>
      <c r="AI10416" s="39"/>
    </row>
    <row r="10417" spans="1:35" s="15" customFormat="1" ht="15" customHeight="1" x14ac:dyDescent="0.25">
      <c r="B10417" s="36" t="str">
        <f>'Laskun tiedot'!$A$17</f>
        <v xml:space="preserve"> </v>
      </c>
    </row>
    <row r="10418" spans="1:35" s="11" customFormat="1" ht="15" customHeight="1" x14ac:dyDescent="0.25">
      <c r="B10418" s="36" t="str">
        <f>'Laskun tiedot'!$A$18</f>
        <v xml:space="preserve"> </v>
      </c>
    </row>
    <row r="10419" spans="1:35" s="15" customFormat="1" ht="15" customHeight="1" x14ac:dyDescent="0.25">
      <c r="B10419" s="36" t="str">
        <f>'Laskun tiedot'!$A$19</f>
        <v xml:space="preserve"> </v>
      </c>
      <c r="M10419" s="16"/>
      <c r="N10419" s="1"/>
      <c r="O10419" s="1"/>
      <c r="P10419" s="16"/>
      <c r="Q10419" s="1"/>
      <c r="R10419" s="1"/>
      <c r="T10419" s="16"/>
      <c r="U10419" s="1"/>
      <c r="V10419" s="1"/>
      <c r="W10419" s="1"/>
      <c r="X10419" s="1"/>
      <c r="Z10419" s="16"/>
      <c r="AA10419" s="1"/>
      <c r="AB10419" s="1"/>
      <c r="AD10419" s="16"/>
      <c r="AE10419" s="1"/>
      <c r="AF10419" s="1"/>
      <c r="AG10419" s="1"/>
      <c r="AH10419" s="1"/>
    </row>
    <row r="10420" spans="1:35" s="15" customFormat="1" ht="15" customHeight="1" x14ac:dyDescent="0.25">
      <c r="B10420" s="36" t="str">
        <f>'Laskun tiedot'!$A$20</f>
        <v xml:space="preserve"> </v>
      </c>
      <c r="M10420" s="16"/>
      <c r="N10420" s="1"/>
      <c r="O10420" s="1"/>
      <c r="P10420" s="16"/>
      <c r="Q10420" s="1"/>
      <c r="R10420" s="1"/>
      <c r="T10420" s="16"/>
      <c r="U10420" s="1"/>
      <c r="V10420" s="1"/>
      <c r="W10420" s="1"/>
      <c r="X10420" s="1"/>
      <c r="Z10420" s="16"/>
      <c r="AA10420" s="1"/>
      <c r="AB10420" s="1"/>
      <c r="AD10420" s="16"/>
      <c r="AE10420" s="1"/>
      <c r="AF10420" s="1"/>
      <c r="AG10420" s="1"/>
      <c r="AH10420" s="1"/>
    </row>
    <row r="10421" spans="1:35" s="15" customFormat="1" ht="15" customHeight="1" x14ac:dyDescent="0.25">
      <c r="B10421" s="36" t="str">
        <f>'Laskun tiedot'!$A$21</f>
        <v xml:space="preserve"> </v>
      </c>
      <c r="M10421" s="16"/>
      <c r="N10421" s="1"/>
      <c r="O10421" s="1"/>
      <c r="P10421" s="16"/>
      <c r="Q10421" s="1"/>
      <c r="R10421" s="1"/>
      <c r="T10421" s="16"/>
      <c r="U10421" s="1"/>
      <c r="V10421" s="1"/>
      <c r="W10421" s="1"/>
      <c r="X10421" s="1"/>
      <c r="Z10421" s="16"/>
      <c r="AA10421" s="1"/>
      <c r="AB10421" s="1"/>
      <c r="AD10421" s="16"/>
      <c r="AE10421" s="1"/>
      <c r="AF10421" s="1"/>
      <c r="AG10421" s="1"/>
      <c r="AH10421" s="1"/>
    </row>
    <row r="10422" spans="1:35" s="15" customFormat="1" ht="15" customHeight="1" x14ac:dyDescent="0.25">
      <c r="B10422" s="36" t="str">
        <f>'Laskun tiedot'!$A$22</f>
        <v xml:space="preserve"> </v>
      </c>
      <c r="M10422" s="16"/>
      <c r="N10422" s="1"/>
      <c r="O10422" s="1"/>
      <c r="P10422" s="16"/>
      <c r="Q10422" s="1"/>
      <c r="R10422" s="1"/>
      <c r="T10422" s="16"/>
      <c r="U10422" s="1"/>
      <c r="V10422" s="1"/>
      <c r="W10422" s="1"/>
      <c r="X10422" s="1"/>
      <c r="Z10422" s="16"/>
      <c r="AA10422" s="1"/>
      <c r="AB10422" s="1"/>
      <c r="AD10422" s="16"/>
      <c r="AE10422" s="1"/>
      <c r="AF10422" s="1"/>
      <c r="AG10422" s="1"/>
      <c r="AH10422" s="1"/>
    </row>
    <row r="10423" spans="1:35" s="15" customFormat="1" ht="15" customHeight="1" x14ac:dyDescent="0.25">
      <c r="B10423" s="36" t="str">
        <f>'Laskun tiedot'!$A$23</f>
        <v xml:space="preserve"> </v>
      </c>
      <c r="M10423" s="16"/>
      <c r="N10423" s="1"/>
      <c r="O10423" s="1"/>
      <c r="P10423" s="16"/>
      <c r="Q10423" s="1"/>
      <c r="R10423" s="1"/>
      <c r="T10423" s="16"/>
      <c r="U10423" s="1"/>
      <c r="V10423" s="1"/>
      <c r="W10423" s="1"/>
      <c r="X10423" s="1"/>
      <c r="Z10423" s="16"/>
      <c r="AA10423" s="1"/>
      <c r="AB10423" s="1"/>
      <c r="AD10423" s="16"/>
      <c r="AE10423" s="1"/>
      <c r="AF10423" s="1"/>
      <c r="AG10423" s="1"/>
      <c r="AH10423" s="1"/>
    </row>
    <row r="10424" spans="1:35" s="15" customFormat="1" ht="15" customHeight="1" x14ac:dyDescent="0.25">
      <c r="B10424" s="36" t="str">
        <f>'Laskun tiedot'!$A$24</f>
        <v xml:space="preserve"> </v>
      </c>
      <c r="M10424" s="16"/>
      <c r="N10424" s="1"/>
      <c r="O10424" s="1"/>
      <c r="P10424" s="16"/>
      <c r="Q10424" s="1"/>
      <c r="R10424" s="1"/>
      <c r="T10424" s="16"/>
      <c r="U10424" s="1"/>
      <c r="V10424" s="1"/>
      <c r="W10424" s="1"/>
      <c r="X10424" s="1"/>
      <c r="Z10424" s="16"/>
      <c r="AA10424" s="1"/>
      <c r="AB10424" s="1"/>
      <c r="AD10424" s="16"/>
      <c r="AE10424" s="1"/>
      <c r="AF10424" s="1"/>
      <c r="AG10424" s="1"/>
      <c r="AH10424" s="1"/>
    </row>
    <row r="10425" spans="1:35" s="15" customFormat="1" ht="15" customHeight="1" x14ac:dyDescent="0.25">
      <c r="B10425" s="36" t="str">
        <f>'Laskun tiedot'!$A$25</f>
        <v xml:space="preserve"> </v>
      </c>
      <c r="M10425" s="16"/>
      <c r="N10425" s="1"/>
      <c r="O10425" s="1"/>
      <c r="P10425" s="16"/>
      <c r="Q10425" s="1"/>
      <c r="R10425" s="1"/>
      <c r="T10425" s="16"/>
      <c r="U10425" s="1"/>
      <c r="V10425" s="1"/>
      <c r="W10425" s="1"/>
      <c r="X10425" s="1"/>
      <c r="Z10425" s="16"/>
      <c r="AA10425" s="1"/>
      <c r="AB10425" s="1"/>
      <c r="AD10425" s="16"/>
      <c r="AE10425" s="1"/>
      <c r="AF10425" s="1"/>
      <c r="AG10425" s="1"/>
      <c r="AH10425" s="1"/>
    </row>
    <row r="10426" spans="1:35" s="15" customFormat="1" ht="15" customHeight="1" x14ac:dyDescent="0.25">
      <c r="B10426" s="36" t="str">
        <f>'Laskun tiedot'!$A$26</f>
        <v xml:space="preserve"> </v>
      </c>
      <c r="M10426" s="16"/>
      <c r="N10426" s="1"/>
      <c r="O10426" s="1"/>
      <c r="P10426" s="16"/>
      <c r="Q10426" s="1"/>
      <c r="R10426" s="1"/>
      <c r="T10426" s="16"/>
      <c r="U10426" s="1"/>
      <c r="V10426" s="1"/>
      <c r="W10426" s="1"/>
      <c r="X10426" s="1"/>
      <c r="Z10426" s="16"/>
      <c r="AA10426" s="1"/>
      <c r="AB10426" s="1"/>
      <c r="AD10426" s="16"/>
      <c r="AE10426" s="1"/>
      <c r="AF10426" s="1"/>
      <c r="AG10426" s="1"/>
      <c r="AH10426" s="1"/>
    </row>
    <row r="10427" spans="1:35" s="15" customFormat="1" ht="15" customHeight="1" x14ac:dyDescent="0.25">
      <c r="B10427" s="36" t="str">
        <f>'Laskun tiedot'!$A$27</f>
        <v xml:space="preserve"> </v>
      </c>
      <c r="M10427" s="16"/>
      <c r="N10427" s="1"/>
      <c r="O10427" s="1"/>
      <c r="P10427" s="16"/>
      <c r="Q10427" s="1"/>
      <c r="R10427" s="1"/>
      <c r="T10427" s="16"/>
      <c r="U10427" s="1"/>
      <c r="V10427" s="1"/>
      <c r="W10427" s="1"/>
      <c r="X10427" s="1"/>
      <c r="Z10427" s="16"/>
      <c r="AA10427" s="1"/>
      <c r="AB10427" s="1"/>
      <c r="AD10427" s="16"/>
      <c r="AE10427" s="1"/>
      <c r="AF10427" s="1"/>
      <c r="AG10427" s="1"/>
      <c r="AH10427" s="1"/>
    </row>
    <row r="10428" spans="1:35" s="15" customFormat="1" ht="15" customHeight="1" x14ac:dyDescent="0.25">
      <c r="B10428" s="36"/>
      <c r="M10428" s="16"/>
      <c r="N10428" s="1"/>
      <c r="O10428" s="1"/>
      <c r="P10428" s="16"/>
      <c r="Q10428" s="1"/>
      <c r="R10428" s="1"/>
      <c r="T10428" s="16"/>
      <c r="U10428" s="1"/>
      <c r="V10428" s="1"/>
      <c r="W10428" s="1"/>
      <c r="X10428" s="1"/>
      <c r="Z10428" s="16"/>
      <c r="AA10428" s="1"/>
      <c r="AB10428" s="1"/>
      <c r="AD10428" s="16"/>
      <c r="AE10428" s="1"/>
      <c r="AF10428" s="1"/>
      <c r="AG10428" s="1"/>
      <c r="AH10428" s="1"/>
    </row>
    <row r="10429" spans="1:35" s="80" customFormat="1" ht="12" customHeight="1" x14ac:dyDescent="0.25">
      <c r="B10429" s="143" t="str">
        <f>'Laskun tiedot'!$A$30</f>
        <v>Sihteeri:</v>
      </c>
      <c r="C10429" s="143"/>
      <c r="D10429" s="143"/>
      <c r="E10429" s="143"/>
      <c r="F10429" s="143"/>
      <c r="G10429" s="143"/>
      <c r="H10429" s="143"/>
      <c r="I10429" s="143"/>
      <c r="J10429" s="143" t="str">
        <f>'Laskun tiedot'!$B$30</f>
        <v>Puh.</v>
      </c>
      <c r="K10429" s="143"/>
      <c r="L10429" s="143"/>
      <c r="M10429" s="143"/>
      <c r="N10429" s="143"/>
      <c r="O10429" s="143"/>
      <c r="P10429" s="143"/>
      <c r="Q10429" s="143"/>
      <c r="R10429" s="143"/>
      <c r="S10429" s="143" t="str">
        <f>'Laskun tiedot'!$C$30</f>
        <v xml:space="preserve"> </v>
      </c>
      <c r="T10429" s="143"/>
      <c r="U10429" s="143"/>
      <c r="V10429" s="143"/>
      <c r="W10429" s="143"/>
      <c r="X10429" s="143"/>
      <c r="Y10429" s="143"/>
      <c r="Z10429" s="143"/>
      <c r="AA10429" s="143" t="str">
        <f>'Laskun tiedot'!$D$30</f>
        <v xml:space="preserve"> </v>
      </c>
      <c r="AB10429" s="143"/>
      <c r="AC10429" s="143"/>
      <c r="AD10429" s="143"/>
      <c r="AE10429" s="143"/>
      <c r="AF10429" s="143"/>
      <c r="AG10429" s="143"/>
      <c r="AH10429" s="143"/>
      <c r="AI10429" s="143"/>
    </row>
    <row r="10430" spans="1:35" s="79" customFormat="1" ht="12" customHeight="1" x14ac:dyDescent="0.2">
      <c r="B10430" s="143" t="str">
        <f>'Laskun tiedot'!$A$31</f>
        <v xml:space="preserve"> </v>
      </c>
      <c r="C10430" s="143"/>
      <c r="D10430" s="143"/>
      <c r="E10430" s="143"/>
      <c r="F10430" s="143"/>
      <c r="G10430" s="143"/>
      <c r="H10430" s="143"/>
      <c r="I10430" s="143"/>
      <c r="J10430" s="143" t="str">
        <f>'Laskun tiedot'!$B$31</f>
        <v xml:space="preserve"> </v>
      </c>
      <c r="K10430" s="143"/>
      <c r="L10430" s="143"/>
      <c r="M10430" s="143"/>
      <c r="N10430" s="143"/>
      <c r="O10430" s="143"/>
      <c r="P10430" s="143"/>
      <c r="Q10430" s="143"/>
      <c r="R10430" s="143"/>
      <c r="S10430" s="144" t="str">
        <f>'Laskun tiedot'!$C$31</f>
        <v xml:space="preserve"> </v>
      </c>
      <c r="T10430" s="144"/>
      <c r="U10430" s="144"/>
      <c r="V10430" s="144"/>
      <c r="W10430" s="144"/>
      <c r="X10430" s="144"/>
      <c r="Y10430" s="144"/>
      <c r="Z10430" s="144"/>
      <c r="AA10430" s="144" t="str">
        <f>'Laskun tiedot'!$D$31</f>
        <v xml:space="preserve"> </v>
      </c>
      <c r="AB10430" s="144"/>
      <c r="AC10430" s="144"/>
      <c r="AD10430" s="144"/>
      <c r="AE10430" s="144"/>
      <c r="AF10430" s="144"/>
      <c r="AG10430" s="144"/>
      <c r="AH10430" s="144"/>
      <c r="AI10430" s="144"/>
    </row>
    <row r="10431" spans="1:35" s="80" customFormat="1" ht="12" customHeight="1" x14ac:dyDescent="0.25">
      <c r="B10431" s="143" t="str">
        <f>'Laskun tiedot'!$A$32</f>
        <v xml:space="preserve"> </v>
      </c>
      <c r="C10431" s="143"/>
      <c r="D10431" s="143"/>
      <c r="E10431" s="143"/>
      <c r="F10431" s="143"/>
      <c r="G10431" s="143"/>
      <c r="H10431" s="143"/>
      <c r="I10431" s="143"/>
      <c r="J10431" s="143" t="str">
        <f>'Laskun tiedot'!$B$32</f>
        <v xml:space="preserve"> </v>
      </c>
      <c r="K10431" s="143"/>
      <c r="L10431" s="143"/>
      <c r="M10431" s="143"/>
      <c r="N10431" s="143"/>
      <c r="O10431" s="143"/>
      <c r="P10431" s="143"/>
      <c r="Q10431" s="143"/>
      <c r="R10431" s="143"/>
      <c r="S10431" s="144" t="str">
        <f>'Laskun tiedot'!$C$32</f>
        <v xml:space="preserve"> </v>
      </c>
      <c r="T10431" s="144"/>
      <c r="U10431" s="144"/>
      <c r="V10431" s="144"/>
      <c r="W10431" s="144"/>
      <c r="X10431" s="144"/>
      <c r="Y10431" s="144"/>
      <c r="Z10431" s="144"/>
      <c r="AA10431" s="144" t="str">
        <f>'Laskun tiedot'!$D$32</f>
        <v xml:space="preserve"> </v>
      </c>
      <c r="AB10431" s="144"/>
      <c r="AC10431" s="144"/>
      <c r="AD10431" s="144"/>
      <c r="AE10431" s="144"/>
      <c r="AF10431" s="144"/>
      <c r="AG10431" s="144"/>
      <c r="AH10431" s="144"/>
      <c r="AI10431" s="144"/>
    </row>
    <row r="10432" spans="1:35" s="15" customFormat="1" ht="15" customHeight="1" x14ac:dyDescent="0.25">
      <c r="A10432" s="60"/>
      <c r="B10432" s="61"/>
      <c r="C10432" s="61"/>
      <c r="D10432" s="61"/>
      <c r="E10432" s="61"/>
      <c r="F10432" s="61"/>
      <c r="G10432" s="61"/>
      <c r="H10432" s="61"/>
      <c r="I10432" s="61"/>
      <c r="J10432" s="61"/>
      <c r="K10432" s="61"/>
      <c r="L10432" s="61"/>
      <c r="M10432" s="61"/>
      <c r="N10432" s="61"/>
      <c r="O10432" s="61"/>
      <c r="P10432" s="61"/>
      <c r="Q10432" s="61"/>
      <c r="R10432" s="61"/>
      <c r="S10432" s="61"/>
      <c r="T10432" s="61"/>
      <c r="U10432" s="61"/>
      <c r="V10432" s="61"/>
      <c r="W10432" s="61"/>
      <c r="X10432" s="61"/>
      <c r="Y10432" s="61"/>
      <c r="Z10432" s="61"/>
      <c r="AA10432" s="61"/>
      <c r="AB10432" s="61"/>
      <c r="AC10432" s="61"/>
      <c r="AD10432" s="61"/>
      <c r="AE10432" s="61"/>
      <c r="AF10432" s="61"/>
      <c r="AG10432" s="61"/>
      <c r="AH10432" s="61"/>
      <c r="AI10432" s="61"/>
    </row>
    <row r="10433" spans="1:35" s="15" customFormat="1" ht="15" customHeight="1" x14ac:dyDescent="0.25">
      <c r="B10433" s="39"/>
      <c r="C10433" s="39"/>
      <c r="D10433" s="39"/>
      <c r="E10433" s="39"/>
      <c r="F10433" s="39"/>
      <c r="G10433" s="39"/>
      <c r="H10433" s="39"/>
      <c r="I10433" s="39"/>
      <c r="J10433" s="39"/>
      <c r="K10433" s="39"/>
      <c r="L10433" s="39"/>
      <c r="M10433" s="39"/>
      <c r="N10433" s="39"/>
      <c r="O10433" s="39"/>
      <c r="P10433" s="39"/>
      <c r="Q10433" s="39"/>
      <c r="R10433" s="39"/>
      <c r="S10433" s="39"/>
      <c r="T10433" s="39"/>
      <c r="U10433" s="39"/>
      <c r="V10433" s="39"/>
      <c r="W10433" s="39"/>
      <c r="X10433" s="39"/>
      <c r="Y10433" s="39"/>
      <c r="Z10433" s="39"/>
      <c r="AA10433" s="39"/>
      <c r="AB10433" s="59"/>
      <c r="AC10433" s="59"/>
      <c r="AD10433" s="39"/>
      <c r="AE10433" s="39"/>
      <c r="AF10433" s="39"/>
      <c r="AG10433" s="39"/>
      <c r="AH10433" s="39"/>
      <c r="AI10433" s="39"/>
    </row>
    <row r="10434" spans="1:35" s="15" customFormat="1" ht="11.1" customHeight="1" x14ac:dyDescent="0.25">
      <c r="A10434" s="72"/>
      <c r="B10434" s="73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  <c r="O10434" s="18"/>
      <c r="P10434" s="18"/>
      <c r="Q10434" s="18"/>
      <c r="R10434" s="18"/>
      <c r="S10434" s="127" t="s">
        <v>35</v>
      </c>
      <c r="T10434" s="128"/>
      <c r="U10434" s="128"/>
      <c r="V10434" s="128"/>
      <c r="W10434" s="128"/>
      <c r="X10434" s="128"/>
      <c r="Y10434" s="128"/>
      <c r="Z10434" s="128"/>
      <c r="AA10434" s="129"/>
      <c r="AB10434" s="128" t="s">
        <v>36</v>
      </c>
      <c r="AC10434" s="128"/>
      <c r="AD10434" s="128"/>
      <c r="AE10434" s="128"/>
      <c r="AF10434" s="128"/>
      <c r="AG10434" s="128"/>
      <c r="AH10434" s="128"/>
      <c r="AI10434" s="128"/>
    </row>
    <row r="10435" spans="1:35" s="15" customFormat="1" ht="15" customHeight="1" x14ac:dyDescent="0.25">
      <c r="A10435" s="116" t="s">
        <v>19</v>
      </c>
      <c r="B10435" s="130"/>
      <c r="C10435" s="20"/>
      <c r="D10435" s="133" t="str">
        <f>'Laskun tiedot'!$A$35</f>
        <v>EKOP 123456-09876543</v>
      </c>
      <c r="E10435" s="133"/>
      <c r="F10435" s="133"/>
      <c r="G10435" s="133"/>
      <c r="H10435" s="133"/>
      <c r="I10435" s="133"/>
      <c r="J10435" s="133"/>
      <c r="K10435" s="133"/>
      <c r="L10435" s="133"/>
      <c r="M10435" s="133"/>
      <c r="N10435" s="133"/>
      <c r="O10435" s="133"/>
      <c r="P10435" s="133"/>
      <c r="Q10435" s="133"/>
      <c r="R10435" s="133"/>
      <c r="S10435" s="134" t="str">
        <f>'Laskun tiedot'!$B$35</f>
        <v>FI67 1234 5609 8765 43</v>
      </c>
      <c r="T10435" s="135"/>
      <c r="U10435" s="135"/>
      <c r="V10435" s="135"/>
      <c r="W10435" s="135"/>
      <c r="X10435" s="135"/>
      <c r="Y10435" s="135"/>
      <c r="Z10435" s="135"/>
      <c r="AA10435" s="136"/>
      <c r="AB10435" s="135" t="str">
        <f>'Laskun tiedot'!$C$35</f>
        <v>OKOYFIHH</v>
      </c>
      <c r="AC10435" s="135"/>
      <c r="AD10435" s="135"/>
      <c r="AE10435" s="135"/>
      <c r="AF10435" s="135"/>
      <c r="AG10435" s="135"/>
      <c r="AH10435" s="135"/>
      <c r="AI10435" s="135"/>
    </row>
    <row r="10436" spans="1:35" s="15" customFormat="1" ht="15" customHeight="1" x14ac:dyDescent="0.25">
      <c r="A10436" s="116"/>
      <c r="B10436" s="130"/>
      <c r="C10436" s="20"/>
      <c r="D10436" s="133" t="str">
        <f>'Laskun tiedot'!$A$36</f>
        <v xml:space="preserve"> </v>
      </c>
      <c r="E10436" s="133"/>
      <c r="F10436" s="133"/>
      <c r="G10436" s="133"/>
      <c r="H10436" s="133"/>
      <c r="I10436" s="133"/>
      <c r="J10436" s="133"/>
      <c r="K10436" s="133"/>
      <c r="L10436" s="133"/>
      <c r="M10436" s="133"/>
      <c r="N10436" s="133"/>
      <c r="O10436" s="133"/>
      <c r="P10436" s="133"/>
      <c r="Q10436" s="133"/>
      <c r="R10436" s="137"/>
      <c r="S10436" s="134" t="str">
        <f>'Laskun tiedot'!$B$36</f>
        <v xml:space="preserve"> </v>
      </c>
      <c r="T10436" s="135"/>
      <c r="U10436" s="135"/>
      <c r="V10436" s="135"/>
      <c r="W10436" s="135"/>
      <c r="X10436" s="135"/>
      <c r="Y10436" s="135"/>
      <c r="Z10436" s="135"/>
      <c r="AA10436" s="136"/>
      <c r="AB10436" s="134" t="str">
        <f>'Laskun tiedot'!$C$36</f>
        <v xml:space="preserve"> </v>
      </c>
      <c r="AC10436" s="135"/>
      <c r="AD10436" s="135"/>
      <c r="AE10436" s="135"/>
      <c r="AF10436" s="135"/>
      <c r="AG10436" s="135"/>
      <c r="AH10436" s="135"/>
      <c r="AI10436" s="135"/>
    </row>
    <row r="10437" spans="1:35" s="15" customFormat="1" ht="15" customHeight="1" x14ac:dyDescent="0.25">
      <c r="A10437" s="131"/>
      <c r="B10437" s="132"/>
      <c r="C10437" s="20"/>
      <c r="D10437" s="138" t="str">
        <f>'Laskun tiedot'!$A$37</f>
        <v xml:space="preserve"> </v>
      </c>
      <c r="E10437" s="138"/>
      <c r="F10437" s="138"/>
      <c r="G10437" s="138"/>
      <c r="H10437" s="138"/>
      <c r="I10437" s="138"/>
      <c r="J10437" s="138"/>
      <c r="K10437" s="138"/>
      <c r="L10437" s="138"/>
      <c r="M10437" s="138"/>
      <c r="N10437" s="138"/>
      <c r="O10437" s="138"/>
      <c r="P10437" s="138"/>
      <c r="Q10437" s="138"/>
      <c r="R10437" s="139"/>
      <c r="S10437" s="140" t="str">
        <f>'Laskun tiedot'!$B$37</f>
        <v xml:space="preserve"> </v>
      </c>
      <c r="T10437" s="141"/>
      <c r="U10437" s="141"/>
      <c r="V10437" s="141"/>
      <c r="W10437" s="141"/>
      <c r="X10437" s="141"/>
      <c r="Y10437" s="141"/>
      <c r="Z10437" s="141"/>
      <c r="AA10437" s="142"/>
      <c r="AB10437" s="140" t="str">
        <f>'Laskun tiedot'!$C$37</f>
        <v xml:space="preserve"> </v>
      </c>
      <c r="AC10437" s="141"/>
      <c r="AD10437" s="141"/>
      <c r="AE10437" s="141"/>
      <c r="AF10437" s="141"/>
      <c r="AG10437" s="141"/>
      <c r="AH10437" s="141"/>
      <c r="AI10437" s="141"/>
    </row>
    <row r="10438" spans="1:35" s="15" customFormat="1" ht="15" customHeight="1" x14ac:dyDescent="0.25">
      <c r="A10438" s="101" t="s">
        <v>21</v>
      </c>
      <c r="B10438" s="102"/>
      <c r="C10438" s="22"/>
      <c r="D10438" s="107" t="str">
        <f>'Laskun tiedot'!$A$40</f>
        <v xml:space="preserve"> </v>
      </c>
      <c r="E10438" s="107"/>
      <c r="F10438" s="107"/>
      <c r="G10438" s="107"/>
      <c r="H10438" s="107"/>
      <c r="I10438" s="107"/>
      <c r="J10438" s="107"/>
      <c r="K10438" s="107"/>
      <c r="L10438" s="107"/>
      <c r="M10438" s="107"/>
      <c r="N10438" s="107"/>
      <c r="O10438" s="107"/>
      <c r="P10438" s="107"/>
      <c r="Q10438" s="107"/>
      <c r="R10438" s="108"/>
      <c r="S10438" s="23"/>
      <c r="T10438" s="24"/>
      <c r="U10438" s="25"/>
      <c r="V10438" s="25"/>
      <c r="W10438" s="25"/>
      <c r="X10438" s="25"/>
      <c r="Y10438" s="25"/>
      <c r="Z10438" s="25"/>
      <c r="AA10438" s="25"/>
      <c r="AB10438" s="25"/>
      <c r="AC10438" s="25"/>
      <c r="AD10438" s="25"/>
      <c r="AE10438" s="25"/>
      <c r="AF10438" s="25"/>
      <c r="AG10438" s="25"/>
      <c r="AH10438" s="25"/>
      <c r="AI10438" s="25"/>
    </row>
    <row r="10439" spans="1:35" s="15" customFormat="1" ht="15" customHeight="1" x14ac:dyDescent="0.25">
      <c r="A10439" s="103"/>
      <c r="B10439" s="104"/>
      <c r="C10439" s="20"/>
      <c r="D10439" s="109"/>
      <c r="E10439" s="109"/>
      <c r="F10439" s="109"/>
      <c r="G10439" s="109"/>
      <c r="H10439" s="109"/>
      <c r="I10439" s="109"/>
      <c r="J10439" s="109"/>
      <c r="K10439" s="109"/>
      <c r="L10439" s="109"/>
      <c r="M10439" s="109"/>
      <c r="N10439" s="109"/>
      <c r="O10439" s="109"/>
      <c r="P10439" s="109"/>
      <c r="Q10439" s="109"/>
      <c r="R10439" s="110"/>
      <c r="S10439" s="29"/>
      <c r="T10439" s="25" t="str">
        <f>'Laskun tiedot'!$A$43</f>
        <v>KÄYTÄ VIITETTÄ !</v>
      </c>
      <c r="U10439" s="25"/>
      <c r="V10439" s="25"/>
      <c r="W10439" s="25"/>
      <c r="X10439" s="25"/>
      <c r="Y10439" s="25"/>
      <c r="Z10439" s="25"/>
      <c r="AA10439" s="25"/>
      <c r="AB10439" s="25"/>
      <c r="AC10439" s="25"/>
      <c r="AD10439" s="25"/>
      <c r="AE10439" s="25"/>
      <c r="AF10439" s="25"/>
      <c r="AG10439" s="25"/>
      <c r="AH10439" s="25"/>
      <c r="AI10439" s="25"/>
    </row>
    <row r="10440" spans="1:35" s="15" customFormat="1" ht="15" customHeight="1" x14ac:dyDescent="0.25">
      <c r="A10440" s="105"/>
      <c r="B10440" s="106"/>
      <c r="C10440" s="26"/>
      <c r="D10440" s="111"/>
      <c r="E10440" s="111"/>
      <c r="F10440" s="111"/>
      <c r="G10440" s="111"/>
      <c r="H10440" s="111"/>
      <c r="I10440" s="111"/>
      <c r="J10440" s="111"/>
      <c r="K10440" s="111"/>
      <c r="L10440" s="111"/>
      <c r="M10440" s="111"/>
      <c r="N10440" s="111"/>
      <c r="O10440" s="111"/>
      <c r="P10440" s="111"/>
      <c r="Q10440" s="111"/>
      <c r="R10440" s="112"/>
      <c r="S10440" s="29"/>
      <c r="T10440" s="25" t="str">
        <f>'Laskun tiedot'!$A$44</f>
        <v xml:space="preserve"> </v>
      </c>
      <c r="U10440" s="25"/>
      <c r="V10440" s="25"/>
      <c r="W10440" s="25"/>
      <c r="X10440" s="25"/>
      <c r="Y10440" s="25"/>
      <c r="Z10440" s="27"/>
      <c r="AA10440" s="27"/>
      <c r="AB10440" s="27"/>
      <c r="AC10440" s="27"/>
      <c r="AD10440" s="27"/>
      <c r="AE10440" s="27"/>
      <c r="AF10440" s="27"/>
      <c r="AG10440" s="27"/>
      <c r="AH10440" s="27"/>
      <c r="AI10440" s="25"/>
    </row>
    <row r="10441" spans="1:35" s="15" customFormat="1" ht="15" customHeight="1" x14ac:dyDescent="0.25">
      <c r="A10441" s="113" t="s">
        <v>20</v>
      </c>
      <c r="B10441" s="101" t="s">
        <v>22</v>
      </c>
      <c r="C10441" s="20"/>
      <c r="D10441" s="20"/>
      <c r="E10441" s="20"/>
      <c r="F10441" s="20"/>
      <c r="G10441" s="20"/>
      <c r="H10441" s="20"/>
      <c r="I10441" s="20"/>
      <c r="J10441" s="20"/>
      <c r="K10441" s="20"/>
      <c r="L10441" s="20"/>
      <c r="M10441" s="20"/>
      <c r="N10441" s="20"/>
      <c r="O10441" s="20"/>
      <c r="P10441" s="20"/>
      <c r="Q10441" s="20"/>
      <c r="R10441" s="21"/>
      <c r="S10441" s="29"/>
      <c r="T10441" s="25" t="str">
        <f>'Laskun tiedot'!$A$45</f>
        <v xml:space="preserve"> </v>
      </c>
      <c r="U10441" s="25"/>
      <c r="V10441" s="25"/>
      <c r="W10441" s="25"/>
      <c r="X10441" s="25"/>
      <c r="Y10441" s="25"/>
      <c r="Z10441" s="25"/>
      <c r="AA10441" s="25"/>
      <c r="AB10441" s="25"/>
      <c r="AC10441" s="25"/>
      <c r="AD10441" s="25"/>
      <c r="AE10441" s="25"/>
      <c r="AF10441" s="25"/>
      <c r="AG10441" s="25"/>
      <c r="AH10441" s="25"/>
      <c r="AI10441" s="25"/>
    </row>
    <row r="10442" spans="1:35" s="15" customFormat="1" ht="15" customHeight="1" x14ac:dyDescent="0.25">
      <c r="A10442" s="114"/>
      <c r="B10442" s="116"/>
      <c r="C10442" s="20"/>
      <c r="D10442" s="117" t="str">
        <f ca="1">INDIRECT("Jäsenet!C"&amp;AI10402)&amp;$B$2&amp;INDIRECT("Jäsenet!B"&amp;AI10402)</f>
        <v xml:space="preserve"> </v>
      </c>
      <c r="E10442" s="117"/>
      <c r="F10442" s="117"/>
      <c r="G10442" s="117"/>
      <c r="H10442" s="117"/>
      <c r="I10442" s="117"/>
      <c r="J10442" s="117"/>
      <c r="K10442" s="117"/>
      <c r="L10442" s="117"/>
      <c r="M10442" s="117"/>
      <c r="N10442" s="117"/>
      <c r="O10442" s="117"/>
      <c r="P10442" s="117"/>
      <c r="Q10442" s="117"/>
      <c r="R10442" s="117"/>
      <c r="S10442" s="29"/>
      <c r="T10442" s="25" t="str">
        <f>'Laskun tiedot'!$A$46</f>
        <v xml:space="preserve"> </v>
      </c>
      <c r="U10442" s="25"/>
      <c r="V10442" s="25"/>
      <c r="W10442" s="25"/>
      <c r="X10442" s="25"/>
      <c r="Y10442" s="25"/>
      <c r="Z10442" s="25"/>
      <c r="AA10442" s="25"/>
      <c r="AB10442" s="25"/>
      <c r="AC10442" s="25"/>
      <c r="AD10442" s="25"/>
      <c r="AE10442" s="25"/>
      <c r="AF10442" s="25"/>
      <c r="AG10442" s="25"/>
      <c r="AH10442" s="25"/>
      <c r="AI10442" s="25"/>
    </row>
    <row r="10443" spans="1:35" s="15" customFormat="1" ht="15" customHeight="1" x14ac:dyDescent="0.25">
      <c r="A10443" s="114"/>
      <c r="B10443" s="116"/>
      <c r="C10443" s="20"/>
      <c r="D10443" s="117">
        <f ca="1">INDIRECT("Jäsenet!D"&amp;AI10402)</f>
        <v>0</v>
      </c>
      <c r="E10443" s="117"/>
      <c r="F10443" s="117"/>
      <c r="G10443" s="117"/>
      <c r="H10443" s="117"/>
      <c r="I10443" s="117"/>
      <c r="J10443" s="117"/>
      <c r="K10443" s="117"/>
      <c r="L10443" s="117"/>
      <c r="M10443" s="117"/>
      <c r="N10443" s="117"/>
      <c r="O10443" s="117"/>
      <c r="P10443" s="117"/>
      <c r="Q10443" s="117"/>
      <c r="R10443" s="117"/>
      <c r="S10443" s="29"/>
      <c r="T10443" s="25" t="str">
        <f>'Laskun tiedot'!$A$47</f>
        <v xml:space="preserve"> </v>
      </c>
      <c r="U10443" s="25"/>
      <c r="V10443" s="25"/>
      <c r="W10443" s="25"/>
      <c r="X10443" s="25"/>
      <c r="Y10443" s="25"/>
      <c r="Z10443" s="25"/>
      <c r="AA10443" s="25"/>
      <c r="AB10443" s="25"/>
      <c r="AC10443" s="25"/>
      <c r="AD10443" s="25"/>
      <c r="AE10443" s="25"/>
      <c r="AF10443" s="25"/>
      <c r="AG10443" s="25"/>
      <c r="AH10443" s="25"/>
      <c r="AI10443" s="25"/>
    </row>
    <row r="10444" spans="1:35" s="15" customFormat="1" ht="15" customHeight="1" x14ac:dyDescent="0.25">
      <c r="A10444" s="114"/>
      <c r="B10444" s="116"/>
      <c r="C10444" s="20"/>
      <c r="D10444" s="118" t="str">
        <f ca="1">INDIRECT("Jäsenet!E"&amp;AI10402)&amp;$B$2&amp;INDIRECT("Jäsenet!F"&amp;AI10402)</f>
        <v xml:space="preserve"> </v>
      </c>
      <c r="E10444" s="118"/>
      <c r="F10444" s="118"/>
      <c r="G10444" s="118"/>
      <c r="H10444" s="118"/>
      <c r="I10444" s="118"/>
      <c r="J10444" s="118"/>
      <c r="K10444" s="118"/>
      <c r="L10444" s="118"/>
      <c r="M10444" s="118"/>
      <c r="N10444" s="118"/>
      <c r="O10444" s="118"/>
      <c r="P10444" s="118"/>
      <c r="Q10444" s="118"/>
      <c r="R10444" s="118"/>
      <c r="S10444" s="29"/>
      <c r="T10444" s="25" t="str">
        <f>'Laskun tiedot'!$A$48</f>
        <v xml:space="preserve"> </v>
      </c>
      <c r="U10444" s="25"/>
      <c r="V10444" s="25"/>
      <c r="W10444" s="25"/>
      <c r="X10444" s="25"/>
      <c r="Y10444" s="25"/>
      <c r="Z10444" s="25"/>
      <c r="AA10444" s="25"/>
      <c r="AB10444" s="25"/>
      <c r="AC10444" s="25"/>
      <c r="AD10444" s="25"/>
      <c r="AE10444" s="25"/>
      <c r="AF10444" s="25"/>
      <c r="AG10444" s="25"/>
      <c r="AH10444" s="25"/>
      <c r="AI10444" s="25"/>
    </row>
    <row r="10445" spans="1:35" s="15" customFormat="1" ht="15" customHeight="1" x14ac:dyDescent="0.25">
      <c r="A10445" s="114"/>
      <c r="B10445" s="74"/>
      <c r="C10445" s="20"/>
      <c r="D10445" s="20"/>
      <c r="E10445" s="20"/>
      <c r="F10445" s="20"/>
      <c r="G10445" s="20"/>
      <c r="H10445" s="20"/>
      <c r="I10445" s="20"/>
      <c r="J10445" s="20"/>
      <c r="K10445" s="20"/>
      <c r="L10445" s="20"/>
      <c r="M10445" s="20"/>
      <c r="N10445" s="20"/>
      <c r="O10445" s="20"/>
      <c r="P10445" s="20"/>
      <c r="Q10445" s="20"/>
      <c r="R10445" s="21"/>
      <c r="S10445" s="30"/>
      <c r="T10445" s="25"/>
      <c r="U10445" s="25"/>
      <c r="V10445" s="25"/>
      <c r="W10445" s="25"/>
      <c r="X10445" s="25"/>
      <c r="Y10445" s="25"/>
      <c r="Z10445" s="25"/>
      <c r="AA10445" s="25"/>
      <c r="AB10445" s="25"/>
      <c r="AC10445" s="25"/>
      <c r="AD10445" s="25"/>
      <c r="AE10445" s="25"/>
      <c r="AF10445" s="25"/>
      <c r="AG10445" s="25"/>
      <c r="AH10445" s="25"/>
      <c r="AI10445" s="25"/>
    </row>
    <row r="10446" spans="1:35" s="15" customFormat="1" ht="12.6" customHeight="1" x14ac:dyDescent="0.25">
      <c r="A10446" s="114"/>
      <c r="B10446" s="119" t="s">
        <v>23</v>
      </c>
      <c r="C10446" s="20"/>
      <c r="D10446" s="20"/>
      <c r="E10446" s="20"/>
      <c r="F10446" s="20"/>
      <c r="G10446" s="20"/>
      <c r="H10446" s="20"/>
      <c r="I10446" s="20"/>
      <c r="J10446" s="20"/>
      <c r="K10446" s="20"/>
      <c r="L10446" s="20"/>
      <c r="M10446" s="20"/>
      <c r="N10446" s="20"/>
      <c r="O10446" s="20"/>
      <c r="P10446" s="20"/>
      <c r="Q10446" s="20"/>
      <c r="R10446" s="20"/>
      <c r="S10446" s="121" t="s">
        <v>39</v>
      </c>
      <c r="T10446" s="122"/>
      <c r="U10446" s="123"/>
      <c r="V10446" s="81">
        <f ca="1">INDIRECT("Jäsenet!G"&amp;AI10402)</f>
        <v>12098</v>
      </c>
      <c r="W10446" s="82"/>
      <c r="X10446" s="82"/>
      <c r="Y10446" s="82"/>
      <c r="Z10446" s="82"/>
      <c r="AA10446" s="82"/>
      <c r="AB10446" s="82"/>
      <c r="AC10446" s="82"/>
      <c r="AD10446" s="82"/>
      <c r="AE10446" s="82"/>
      <c r="AF10446" s="82"/>
      <c r="AG10446" s="82"/>
      <c r="AH10446" s="82"/>
      <c r="AI10446" s="82"/>
    </row>
    <row r="10447" spans="1:35" s="15" customFormat="1" ht="12.6" customHeight="1" x14ac:dyDescent="0.25">
      <c r="A10447" s="115"/>
      <c r="B10447" s="120"/>
      <c r="C10447" s="28"/>
      <c r="D10447" s="28"/>
      <c r="E10447" s="28"/>
      <c r="F10447" s="28"/>
      <c r="G10447" s="28"/>
      <c r="H10447" s="28"/>
      <c r="I10447" s="28"/>
      <c r="J10447" s="28"/>
      <c r="K10447" s="28"/>
      <c r="L10447" s="28"/>
      <c r="M10447" s="28"/>
      <c r="N10447" s="28"/>
      <c r="O10447" s="28"/>
      <c r="P10447" s="28"/>
      <c r="Q10447" s="28"/>
      <c r="R10447" s="28"/>
      <c r="S10447" s="124"/>
      <c r="T10447" s="125"/>
      <c r="U10447" s="126"/>
      <c r="V10447" s="83"/>
      <c r="W10447" s="84"/>
      <c r="X10447" s="84"/>
      <c r="Y10447" s="84"/>
      <c r="Z10447" s="84"/>
      <c r="AA10447" s="84"/>
      <c r="AB10447" s="85"/>
      <c r="AC10447" s="85"/>
      <c r="AD10447" s="85"/>
      <c r="AE10447" s="85"/>
      <c r="AF10447" s="85"/>
      <c r="AG10447" s="85"/>
      <c r="AH10447" s="85"/>
      <c r="AI10447" s="85"/>
    </row>
    <row r="10448" spans="1:35" s="15" customFormat="1" ht="24.95" customHeight="1" x14ac:dyDescent="0.25">
      <c r="A10448" s="86" t="s">
        <v>37</v>
      </c>
      <c r="B10448" s="87"/>
      <c r="C10448" s="88"/>
      <c r="D10448" s="89"/>
      <c r="E10448" s="89"/>
      <c r="F10448" s="89"/>
      <c r="G10448" s="89"/>
      <c r="H10448" s="89"/>
      <c r="I10448" s="89"/>
      <c r="J10448" s="89"/>
      <c r="K10448" s="89"/>
      <c r="L10448" s="89"/>
      <c r="M10448" s="89"/>
      <c r="N10448" s="89"/>
      <c r="O10448" s="89"/>
      <c r="P10448" s="89"/>
      <c r="Q10448" s="89"/>
      <c r="R10448" s="90"/>
      <c r="S10448" s="91" t="s">
        <v>40</v>
      </c>
      <c r="T10448" s="92"/>
      <c r="U10448" s="93"/>
      <c r="V10448" s="94">
        <f>'Laskun tiedot'!$A$8</f>
        <v>40907</v>
      </c>
      <c r="W10448" s="95"/>
      <c r="X10448" s="95"/>
      <c r="Y10448" s="95"/>
      <c r="Z10448" s="96"/>
      <c r="AA10448" s="97" t="s">
        <v>24</v>
      </c>
      <c r="AB10448" s="98"/>
      <c r="AC10448" s="99" t="str">
        <f>'Laskun tiedot'!$A$51</f>
        <v xml:space="preserve"> </v>
      </c>
      <c r="AD10448" s="99"/>
      <c r="AE10448" s="99"/>
      <c r="AF10448" s="99"/>
      <c r="AG10448" s="99"/>
      <c r="AH10448" s="99"/>
      <c r="AI10448" s="99"/>
    </row>
    <row r="10449" spans="1:35" s="15" customFormat="1" ht="9.9499999999999993" customHeight="1" x14ac:dyDescent="0.25">
      <c r="B10449" s="41"/>
      <c r="C10449" s="42"/>
      <c r="D10449" s="42"/>
      <c r="E10449" s="42"/>
      <c r="F10449" s="42"/>
      <c r="G10449" s="42"/>
      <c r="H10449" s="42"/>
      <c r="I10449" s="43"/>
      <c r="J10449" s="42"/>
      <c r="K10449" s="42"/>
      <c r="L10449" s="42"/>
      <c r="M10449" s="42"/>
      <c r="N10449" s="42"/>
      <c r="O10449" s="42"/>
      <c r="P10449" s="42"/>
      <c r="Q10449" s="18"/>
      <c r="R10449" s="18"/>
      <c r="S10449" s="44"/>
      <c r="T10449" s="44"/>
      <c r="U10449" s="19"/>
      <c r="V10449" s="45"/>
      <c r="W10449" s="45"/>
      <c r="X10449" s="45"/>
      <c r="Y10449" s="45"/>
      <c r="Z10449" s="45"/>
      <c r="AA10449" s="45"/>
      <c r="AB10449" s="46"/>
      <c r="AC10449" s="47"/>
      <c r="AD10449" s="48"/>
      <c r="AE10449" s="48"/>
      <c r="AF10449" s="48"/>
      <c r="AG10449" s="48"/>
      <c r="AH10449" s="48"/>
      <c r="AI10449" s="48"/>
    </row>
    <row r="10450" spans="1:35" s="15" customFormat="1" ht="50.1" customHeight="1" x14ac:dyDescent="0.25">
      <c r="B10450" s="41"/>
      <c r="C10450" s="42"/>
      <c r="D10450" s="42"/>
      <c r="E10450" s="42"/>
      <c r="F10450" s="42"/>
      <c r="G10450" s="42"/>
      <c r="H10450" s="42"/>
      <c r="I10450" s="43"/>
      <c r="J10450" s="42"/>
      <c r="K10450" s="42"/>
      <c r="L10450" s="42"/>
      <c r="M10450" s="42"/>
      <c r="N10450" s="42"/>
      <c r="O10450" s="42"/>
      <c r="P10450" s="42"/>
      <c r="Q10450" s="18"/>
      <c r="R10450" s="18"/>
      <c r="S10450" s="44"/>
      <c r="T10450" s="44"/>
      <c r="U10450" s="19"/>
      <c r="V10450" s="45"/>
      <c r="W10450" s="45"/>
      <c r="X10450" s="100" t="s">
        <v>38</v>
      </c>
      <c r="Y10450" s="100"/>
      <c r="Z10450" s="100"/>
      <c r="AA10450" s="100"/>
      <c r="AB10450" s="100"/>
      <c r="AC10450" s="100"/>
      <c r="AD10450" s="100"/>
      <c r="AE10450" s="100"/>
      <c r="AF10450" s="100"/>
      <c r="AG10450" s="100"/>
      <c r="AH10450" s="100"/>
      <c r="AI10450" s="100"/>
    </row>
    <row r="10451" spans="1:35" s="8" customFormat="1" ht="23.25" x14ac:dyDescent="0.35">
      <c r="B10451" s="66"/>
      <c r="C10451" s="150" t="str">
        <f>'Laskun tiedot'!$A$2</f>
        <v>Yhdistys ry</v>
      </c>
      <c r="D10451" s="150"/>
      <c r="E10451" s="150"/>
      <c r="F10451" s="150"/>
      <c r="G10451" s="150"/>
      <c r="H10451" s="150"/>
      <c r="I10451" s="150"/>
      <c r="J10451" s="150"/>
      <c r="K10451" s="150"/>
      <c r="L10451" s="150"/>
      <c r="M10451" s="150"/>
      <c r="N10451" s="150"/>
      <c r="O10451" s="150"/>
      <c r="P10451" s="150"/>
      <c r="Q10451" s="150"/>
      <c r="R10451" s="150"/>
      <c r="S10451" s="150"/>
      <c r="T10451" s="10"/>
      <c r="U10451" s="9"/>
      <c r="V10451" s="9"/>
      <c r="W10451" s="150" t="s">
        <v>16</v>
      </c>
      <c r="X10451" s="150"/>
      <c r="Y10451" s="150"/>
      <c r="Z10451" s="150"/>
    </row>
    <row r="10452" spans="1:35" s="15" customFormat="1" x14ac:dyDescent="0.25">
      <c r="B10452" s="15" t="s">
        <v>25</v>
      </c>
      <c r="AI10452" s="65">
        <v>211</v>
      </c>
    </row>
    <row r="10453" spans="1:35" s="11" customFormat="1" ht="15" customHeight="1" x14ac:dyDescent="0.2">
      <c r="V10453" s="68"/>
      <c r="W10453" s="145" t="s">
        <v>26</v>
      </c>
      <c r="X10453" s="145"/>
      <c r="Y10453" s="145"/>
      <c r="Z10453" s="145"/>
      <c r="AA10453" s="145"/>
      <c r="AB10453" s="145"/>
      <c r="AC10453" s="68"/>
      <c r="AD10453" s="68"/>
      <c r="AE10453" s="145" t="s">
        <v>18</v>
      </c>
      <c r="AF10453" s="145"/>
      <c r="AG10453" s="145"/>
      <c r="AH10453" s="145"/>
      <c r="AI10453" s="145"/>
    </row>
    <row r="10454" spans="1:35" s="15" customFormat="1" ht="15" customHeight="1" x14ac:dyDescent="0.25">
      <c r="B10454" s="62"/>
      <c r="C10454" s="146" t="str">
        <f ca="1">INDIRECT("Jäsenet!C"&amp;AI10452)&amp;$B$2&amp;INDIRECT("Jäsenet!B"&amp;AI10452)</f>
        <v xml:space="preserve"> </v>
      </c>
      <c r="D10454" s="146"/>
      <c r="E10454" s="146"/>
      <c r="F10454" s="146"/>
      <c r="G10454" s="146"/>
      <c r="H10454" s="146"/>
      <c r="I10454" s="146"/>
      <c r="J10454" s="146"/>
      <c r="K10454" s="146"/>
      <c r="L10454" s="146"/>
      <c r="M10454" s="146"/>
      <c r="N10454" s="146"/>
      <c r="O10454" s="146"/>
      <c r="P10454" s="146"/>
      <c r="Q10454" s="146"/>
      <c r="R10454" s="146"/>
      <c r="S10454" s="146"/>
      <c r="T10454" s="13"/>
      <c r="U10454" s="64"/>
      <c r="V10454" s="64"/>
      <c r="W10454" s="147">
        <f>'Laskun tiedot'!$A$5</f>
        <v>40618</v>
      </c>
      <c r="X10454" s="147"/>
      <c r="Y10454" s="147"/>
      <c r="Z10454" s="147"/>
      <c r="AA10454" s="147"/>
      <c r="AB10454" s="147"/>
      <c r="AC10454" s="64"/>
      <c r="AD10454" s="64"/>
      <c r="AE10454" s="147">
        <f>'Laskun tiedot'!$A$8</f>
        <v>40907</v>
      </c>
      <c r="AF10454" s="147"/>
      <c r="AG10454" s="147"/>
      <c r="AH10454" s="147"/>
      <c r="AI10454" s="147"/>
    </row>
    <row r="10455" spans="1:35" s="15" customFormat="1" ht="15" customHeight="1" x14ac:dyDescent="0.25">
      <c r="B10455" s="62"/>
      <c r="C10455" s="146">
        <f ca="1">INDIRECT("Jäsenet!D"&amp;AI10452)</f>
        <v>0</v>
      </c>
      <c r="D10455" s="146"/>
      <c r="E10455" s="146"/>
      <c r="F10455" s="146"/>
      <c r="G10455" s="146"/>
      <c r="H10455" s="146"/>
      <c r="I10455" s="146"/>
      <c r="J10455" s="146"/>
      <c r="K10455" s="146"/>
      <c r="L10455" s="146"/>
      <c r="M10455" s="146"/>
      <c r="N10455" s="146"/>
      <c r="O10455" s="146"/>
      <c r="P10455" s="146"/>
      <c r="Q10455" s="146"/>
      <c r="R10455" s="146"/>
      <c r="S10455" s="146"/>
    </row>
    <row r="10456" spans="1:35" s="11" customFormat="1" ht="15" customHeight="1" x14ac:dyDescent="0.25">
      <c r="B10456" s="67"/>
      <c r="C10456" s="148" t="str">
        <f ca="1">INDIRECT("Jäsenet!E"&amp;AI10452)&amp;$B$2&amp;INDIRECT("Jäsenet!F"&amp;AI10452)</f>
        <v xml:space="preserve"> </v>
      </c>
      <c r="D10456" s="148"/>
      <c r="E10456" s="148"/>
      <c r="F10456" s="148"/>
      <c r="G10456" s="148"/>
      <c r="H10456" s="148"/>
      <c r="I10456" s="148"/>
      <c r="J10456" s="148"/>
      <c r="K10456" s="148"/>
      <c r="L10456" s="148"/>
      <c r="M10456" s="148"/>
      <c r="N10456" s="148"/>
      <c r="O10456" s="148"/>
      <c r="P10456" s="148"/>
      <c r="Q10456" s="148"/>
      <c r="R10456" s="148"/>
      <c r="S10456" s="148"/>
      <c r="W10456" s="145" t="s">
        <v>17</v>
      </c>
      <c r="X10456" s="145"/>
      <c r="Y10456" s="145"/>
      <c r="Z10456" s="145"/>
      <c r="AA10456" s="145"/>
      <c r="AB10456" s="145"/>
    </row>
    <row r="10457" spans="1:35" s="15" customFormat="1" ht="15" customHeight="1" x14ac:dyDescent="0.25">
      <c r="T10457" s="78"/>
      <c r="U10457" s="63"/>
      <c r="V10457" s="63"/>
      <c r="W10457" s="149">
        <f ca="1">INDIRECT("Jäsenet!A"&amp;AI10452)</f>
        <v>210</v>
      </c>
      <c r="X10457" s="149"/>
      <c r="Y10457" s="149"/>
      <c r="Z10457" s="149"/>
      <c r="AA10457" s="149"/>
      <c r="AB10457" s="149"/>
    </row>
    <row r="10458" spans="1:35" s="15" customFormat="1" ht="15" customHeight="1" x14ac:dyDescent="0.25">
      <c r="B10458" s="39"/>
      <c r="C10458" s="39"/>
      <c r="D10458" s="39"/>
      <c r="E10458" s="39"/>
      <c r="F10458" s="39"/>
      <c r="G10458" s="39"/>
      <c r="H10458" s="39"/>
      <c r="I10458" s="39"/>
      <c r="J10458" s="39"/>
      <c r="K10458" s="39"/>
      <c r="L10458" s="39"/>
      <c r="M10458" s="39"/>
      <c r="N10458" s="39"/>
      <c r="O10458" s="39"/>
      <c r="P10458" s="39"/>
      <c r="Q10458" s="39"/>
      <c r="R10458" s="39"/>
      <c r="S10458" s="39"/>
      <c r="T10458" s="78"/>
      <c r="U10458" s="78"/>
      <c r="V10458" s="78"/>
      <c r="W10458" s="78"/>
      <c r="X10458" s="78"/>
      <c r="Y10458" s="78"/>
      <c r="Z10458" s="78"/>
      <c r="AA10458" s="39"/>
      <c r="AB10458" s="39"/>
      <c r="AC10458" s="39"/>
      <c r="AD10458" s="39"/>
      <c r="AE10458" s="39"/>
      <c r="AF10458" s="39"/>
      <c r="AG10458" s="39"/>
      <c r="AH10458" s="39"/>
      <c r="AI10458" s="39"/>
    </row>
    <row r="10459" spans="1:35" s="15" customFormat="1" ht="15" customHeight="1" x14ac:dyDescent="0.25">
      <c r="A10459" s="32"/>
      <c r="B10459" s="32"/>
      <c r="C10459" s="32"/>
      <c r="D10459" s="32"/>
      <c r="E10459" s="32"/>
      <c r="F10459" s="32"/>
      <c r="G10459" s="32"/>
      <c r="H10459" s="32"/>
      <c r="I10459" s="32"/>
      <c r="J10459" s="32"/>
      <c r="K10459" s="32"/>
      <c r="L10459" s="32"/>
      <c r="M10459" s="32"/>
      <c r="N10459" s="32"/>
      <c r="O10459" s="32"/>
      <c r="P10459" s="32"/>
      <c r="Q10459" s="32"/>
      <c r="R10459" s="32"/>
      <c r="S10459" s="32"/>
      <c r="T10459" s="33"/>
      <c r="U10459" s="33"/>
      <c r="V10459" s="33"/>
      <c r="W10459" s="35"/>
      <c r="X10459" s="33"/>
      <c r="Y10459" s="33"/>
      <c r="Z10459" s="33"/>
      <c r="AA10459" s="32"/>
      <c r="AB10459" s="32"/>
      <c r="AC10459" s="32"/>
      <c r="AD10459" s="32"/>
      <c r="AE10459" s="32"/>
      <c r="AF10459" s="32"/>
      <c r="AG10459" s="32"/>
      <c r="AH10459" s="32"/>
      <c r="AI10459" s="32"/>
    </row>
    <row r="10460" spans="1:35" s="15" customFormat="1" ht="15" customHeight="1" x14ac:dyDescent="0.25">
      <c r="B10460" s="39"/>
      <c r="C10460" s="39"/>
      <c r="D10460" s="39"/>
      <c r="E10460" s="39"/>
      <c r="F10460" s="39"/>
      <c r="G10460" s="39"/>
      <c r="H10460" s="39"/>
      <c r="I10460" s="39"/>
      <c r="J10460" s="39"/>
      <c r="K10460" s="39"/>
      <c r="L10460" s="39"/>
      <c r="M10460" s="39"/>
      <c r="N10460" s="39"/>
      <c r="O10460" s="39"/>
      <c r="P10460" s="39"/>
      <c r="Q10460" s="39"/>
      <c r="R10460" s="39"/>
      <c r="S10460" s="39"/>
      <c r="T10460" s="78"/>
      <c r="U10460" s="78"/>
      <c r="V10460" s="78"/>
      <c r="W10460" s="34"/>
      <c r="X10460" s="78"/>
      <c r="Y10460" s="78"/>
      <c r="Z10460" s="78"/>
      <c r="AA10460" s="39"/>
      <c r="AB10460" s="39"/>
      <c r="AC10460" s="39"/>
      <c r="AD10460" s="39"/>
      <c r="AE10460" s="39"/>
      <c r="AF10460" s="39"/>
      <c r="AG10460" s="39"/>
      <c r="AH10460" s="39"/>
      <c r="AI10460" s="39"/>
    </row>
    <row r="10461" spans="1:35" s="15" customFormat="1" ht="15" customHeight="1" x14ac:dyDescent="0.25">
      <c r="B10461" s="36" t="str">
        <f>'Laskun tiedot'!$A$11</f>
        <v>--------------------</v>
      </c>
      <c r="C10461" s="39"/>
      <c r="D10461" s="39"/>
      <c r="E10461" s="39"/>
      <c r="F10461" s="39"/>
      <c r="G10461" s="39"/>
      <c r="H10461" s="39"/>
      <c r="I10461" s="39"/>
      <c r="J10461" s="39"/>
      <c r="K10461" s="39"/>
      <c r="L10461" s="39"/>
      <c r="M10461" s="39"/>
      <c r="N10461" s="39"/>
      <c r="O10461" s="39"/>
      <c r="P10461" s="39"/>
      <c r="Q10461" s="39"/>
      <c r="R10461" s="39"/>
      <c r="S10461" s="39"/>
      <c r="T10461" s="17"/>
      <c r="U10461" s="17"/>
      <c r="V10461" s="17"/>
      <c r="W10461" s="17"/>
      <c r="X10461" s="17"/>
      <c r="Y10461" s="17"/>
      <c r="Z10461" s="17"/>
      <c r="AA10461" s="17"/>
      <c r="AB10461" s="17"/>
      <c r="AC10461" s="17"/>
      <c r="AD10461" s="17"/>
      <c r="AE10461" s="17"/>
      <c r="AF10461" s="17"/>
      <c r="AG10461" s="17"/>
      <c r="AH10461" s="17"/>
      <c r="AI10461" s="17"/>
    </row>
    <row r="10462" spans="1:35" s="15" customFormat="1" ht="15" customHeight="1" x14ac:dyDescent="0.25">
      <c r="B10462" s="36" t="str">
        <f>'Laskun tiedot'!$A$12</f>
        <v>Vuosi 2011</v>
      </c>
      <c r="C10462" s="78"/>
      <c r="D10462" s="78"/>
      <c r="E10462" s="78"/>
      <c r="F10462" s="78"/>
      <c r="G10462" s="78"/>
      <c r="H10462" s="78"/>
      <c r="I10462" s="78"/>
      <c r="J10462" s="78"/>
      <c r="K10462" s="78"/>
      <c r="L10462" s="78"/>
      <c r="M10462" s="78"/>
      <c r="N10462" s="78"/>
      <c r="O10462" s="78"/>
      <c r="P10462" s="39"/>
      <c r="Q10462" s="39"/>
      <c r="R10462" s="39"/>
      <c r="S10462" s="39"/>
      <c r="T10462" s="39"/>
      <c r="U10462" s="39"/>
      <c r="V10462" s="39"/>
      <c r="W10462" s="39"/>
      <c r="X10462" s="39"/>
      <c r="Y10462" s="39"/>
      <c r="Z10462" s="39"/>
      <c r="AA10462" s="39"/>
      <c r="AB10462" s="39"/>
      <c r="AC10462" s="13"/>
      <c r="AD10462" s="13"/>
      <c r="AE10462" s="13"/>
      <c r="AF10462" s="13"/>
      <c r="AG10462" s="13"/>
      <c r="AH10462" s="13"/>
      <c r="AI10462" s="13"/>
    </row>
    <row r="10463" spans="1:35" s="15" customFormat="1" ht="15" customHeight="1" x14ac:dyDescent="0.25">
      <c r="B10463" s="36" t="str">
        <f>'Laskun tiedot'!$A$13</f>
        <v>JÄSENMAKSU ………. 10 €</v>
      </c>
      <c r="T10463" s="11"/>
      <c r="U10463" s="11"/>
      <c r="V10463" s="11"/>
      <c r="W10463" s="11"/>
      <c r="X10463" s="11"/>
      <c r="Y10463" s="11"/>
      <c r="Z10463" s="11"/>
      <c r="AA10463" s="11"/>
      <c r="AB10463" s="11"/>
      <c r="AC10463" s="11"/>
      <c r="AD10463" s="11"/>
      <c r="AE10463" s="11"/>
      <c r="AF10463" s="11"/>
      <c r="AG10463" s="11"/>
      <c r="AH10463" s="11"/>
      <c r="AI10463" s="11"/>
    </row>
    <row r="10464" spans="1:35" s="15" customFormat="1" ht="15" customHeight="1" x14ac:dyDescent="0.25">
      <c r="B10464" s="36" t="str">
        <f>'Laskun tiedot'!$A$14</f>
        <v>--------------------</v>
      </c>
      <c r="T10464" s="39"/>
      <c r="AC10464" s="39"/>
    </row>
    <row r="10465" spans="2:35" s="15" customFormat="1" ht="15" customHeight="1" x14ac:dyDescent="0.25">
      <c r="B10465" s="36" t="str">
        <f>'Laskun tiedot'!$A$15</f>
        <v xml:space="preserve"> </v>
      </c>
      <c r="T10465" s="11"/>
      <c r="U10465" s="11"/>
      <c r="V10465" s="11"/>
      <c r="W10465" s="11"/>
      <c r="X10465" s="11"/>
      <c r="Y10465" s="11"/>
      <c r="Z10465" s="11"/>
      <c r="AA10465" s="11"/>
      <c r="AB10465" s="11"/>
      <c r="AC10465" s="11"/>
      <c r="AD10465" s="11"/>
      <c r="AE10465" s="11"/>
      <c r="AF10465" s="11"/>
      <c r="AG10465" s="11"/>
      <c r="AH10465" s="11"/>
      <c r="AI10465" s="11"/>
    </row>
    <row r="10466" spans="2:35" s="15" customFormat="1" ht="15" customHeight="1" x14ac:dyDescent="0.25">
      <c r="B10466" s="36" t="str">
        <f>'Laskun tiedot'!$A$16</f>
        <v xml:space="preserve"> </v>
      </c>
      <c r="C10466" s="39"/>
      <c r="D10466" s="39"/>
      <c r="E10466" s="39"/>
      <c r="F10466" s="39"/>
      <c r="G10466" s="39"/>
      <c r="H10466" s="39"/>
      <c r="I10466" s="39"/>
      <c r="J10466" s="39"/>
      <c r="K10466" s="39"/>
      <c r="L10466" s="39"/>
      <c r="M10466" s="39"/>
      <c r="N10466" s="39"/>
      <c r="O10466" s="39"/>
      <c r="P10466" s="39"/>
      <c r="Q10466" s="39"/>
      <c r="R10466" s="39"/>
      <c r="S10466" s="39"/>
      <c r="T10466" s="39"/>
      <c r="U10466" s="39"/>
      <c r="V10466" s="39"/>
      <c r="W10466" s="39"/>
      <c r="X10466" s="39"/>
      <c r="Y10466" s="39"/>
      <c r="Z10466" s="39"/>
      <c r="AA10466" s="39"/>
      <c r="AB10466" s="39"/>
      <c r="AC10466" s="39"/>
      <c r="AD10466" s="39"/>
      <c r="AE10466" s="39"/>
      <c r="AF10466" s="39"/>
      <c r="AG10466" s="39"/>
      <c r="AH10466" s="39"/>
      <c r="AI10466" s="39"/>
    </row>
    <row r="10467" spans="2:35" s="15" customFormat="1" ht="15" customHeight="1" x14ac:dyDescent="0.25">
      <c r="B10467" s="36" t="str">
        <f>'Laskun tiedot'!$A$17</f>
        <v xml:space="preserve"> </v>
      </c>
    </row>
    <row r="10468" spans="2:35" s="11" customFormat="1" ht="15" customHeight="1" x14ac:dyDescent="0.25">
      <c r="B10468" s="36" t="str">
        <f>'Laskun tiedot'!$A$18</f>
        <v xml:space="preserve"> </v>
      </c>
    </row>
    <row r="10469" spans="2:35" s="15" customFormat="1" ht="15" customHeight="1" x14ac:dyDescent="0.25">
      <c r="B10469" s="36" t="str">
        <f>'Laskun tiedot'!$A$19</f>
        <v xml:space="preserve"> </v>
      </c>
      <c r="M10469" s="16"/>
      <c r="N10469" s="1"/>
      <c r="O10469" s="1"/>
      <c r="P10469" s="16"/>
      <c r="Q10469" s="1"/>
      <c r="R10469" s="1"/>
      <c r="T10469" s="16"/>
      <c r="U10469" s="1"/>
      <c r="V10469" s="1"/>
      <c r="W10469" s="1"/>
      <c r="X10469" s="1"/>
      <c r="Z10469" s="16"/>
      <c r="AA10469" s="1"/>
      <c r="AB10469" s="1"/>
      <c r="AD10469" s="16"/>
      <c r="AE10469" s="1"/>
      <c r="AF10469" s="1"/>
      <c r="AG10469" s="1"/>
      <c r="AH10469" s="1"/>
    </row>
    <row r="10470" spans="2:35" s="15" customFormat="1" ht="15" customHeight="1" x14ac:dyDescent="0.25">
      <c r="B10470" s="36" t="str">
        <f>'Laskun tiedot'!$A$20</f>
        <v xml:space="preserve"> </v>
      </c>
      <c r="M10470" s="16"/>
      <c r="N10470" s="1"/>
      <c r="O10470" s="1"/>
      <c r="P10470" s="16"/>
      <c r="Q10470" s="1"/>
      <c r="R10470" s="1"/>
      <c r="T10470" s="16"/>
      <c r="U10470" s="1"/>
      <c r="V10470" s="1"/>
      <c r="W10470" s="1"/>
      <c r="X10470" s="1"/>
      <c r="Z10470" s="16"/>
      <c r="AA10470" s="1"/>
      <c r="AB10470" s="1"/>
      <c r="AD10470" s="16"/>
      <c r="AE10470" s="1"/>
      <c r="AF10470" s="1"/>
      <c r="AG10470" s="1"/>
      <c r="AH10470" s="1"/>
    </row>
    <row r="10471" spans="2:35" s="15" customFormat="1" ht="15" customHeight="1" x14ac:dyDescent="0.25">
      <c r="B10471" s="36" t="str">
        <f>'Laskun tiedot'!$A$21</f>
        <v xml:space="preserve"> </v>
      </c>
      <c r="M10471" s="16"/>
      <c r="N10471" s="1"/>
      <c r="O10471" s="1"/>
      <c r="P10471" s="16"/>
      <c r="Q10471" s="1"/>
      <c r="R10471" s="1"/>
      <c r="T10471" s="16"/>
      <c r="U10471" s="1"/>
      <c r="V10471" s="1"/>
      <c r="W10471" s="1"/>
      <c r="X10471" s="1"/>
      <c r="Z10471" s="16"/>
      <c r="AA10471" s="1"/>
      <c r="AB10471" s="1"/>
      <c r="AD10471" s="16"/>
      <c r="AE10471" s="1"/>
      <c r="AF10471" s="1"/>
      <c r="AG10471" s="1"/>
      <c r="AH10471" s="1"/>
    </row>
    <row r="10472" spans="2:35" s="15" customFormat="1" ht="15" customHeight="1" x14ac:dyDescent="0.25">
      <c r="B10472" s="36" t="str">
        <f>'Laskun tiedot'!$A$22</f>
        <v xml:space="preserve"> </v>
      </c>
      <c r="M10472" s="16"/>
      <c r="N10472" s="1"/>
      <c r="O10472" s="1"/>
      <c r="P10472" s="16"/>
      <c r="Q10472" s="1"/>
      <c r="R10472" s="1"/>
      <c r="T10472" s="16"/>
      <c r="U10472" s="1"/>
      <c r="V10472" s="1"/>
      <c r="W10472" s="1"/>
      <c r="X10472" s="1"/>
      <c r="Z10472" s="16"/>
      <c r="AA10472" s="1"/>
      <c r="AB10472" s="1"/>
      <c r="AD10472" s="16"/>
      <c r="AE10472" s="1"/>
      <c r="AF10472" s="1"/>
      <c r="AG10472" s="1"/>
      <c r="AH10472" s="1"/>
    </row>
    <row r="10473" spans="2:35" s="15" customFormat="1" ht="15" customHeight="1" x14ac:dyDescent="0.25">
      <c r="B10473" s="36" t="str">
        <f>'Laskun tiedot'!$A$23</f>
        <v xml:space="preserve"> </v>
      </c>
      <c r="M10473" s="16"/>
      <c r="N10473" s="1"/>
      <c r="O10473" s="1"/>
      <c r="P10473" s="16"/>
      <c r="Q10473" s="1"/>
      <c r="R10473" s="1"/>
      <c r="T10473" s="16"/>
      <c r="U10473" s="1"/>
      <c r="V10473" s="1"/>
      <c r="W10473" s="1"/>
      <c r="X10473" s="1"/>
      <c r="Z10473" s="16"/>
      <c r="AA10473" s="1"/>
      <c r="AB10473" s="1"/>
      <c r="AD10473" s="16"/>
      <c r="AE10473" s="1"/>
      <c r="AF10473" s="1"/>
      <c r="AG10473" s="1"/>
      <c r="AH10473" s="1"/>
    </row>
    <row r="10474" spans="2:35" s="15" customFormat="1" ht="15" customHeight="1" x14ac:dyDescent="0.25">
      <c r="B10474" s="36" t="str">
        <f>'Laskun tiedot'!$A$24</f>
        <v xml:space="preserve"> </v>
      </c>
      <c r="M10474" s="16"/>
      <c r="N10474" s="1"/>
      <c r="O10474" s="1"/>
      <c r="P10474" s="16"/>
      <c r="Q10474" s="1"/>
      <c r="R10474" s="1"/>
      <c r="T10474" s="16"/>
      <c r="U10474" s="1"/>
      <c r="V10474" s="1"/>
      <c r="W10474" s="1"/>
      <c r="X10474" s="1"/>
      <c r="Z10474" s="16"/>
      <c r="AA10474" s="1"/>
      <c r="AB10474" s="1"/>
      <c r="AD10474" s="16"/>
      <c r="AE10474" s="1"/>
      <c r="AF10474" s="1"/>
      <c r="AG10474" s="1"/>
      <c r="AH10474" s="1"/>
    </row>
    <row r="10475" spans="2:35" s="15" customFormat="1" ht="15" customHeight="1" x14ac:dyDescent="0.25">
      <c r="B10475" s="36" t="str">
        <f>'Laskun tiedot'!$A$25</f>
        <v xml:space="preserve"> </v>
      </c>
      <c r="M10475" s="16"/>
      <c r="N10475" s="1"/>
      <c r="O10475" s="1"/>
      <c r="P10475" s="16"/>
      <c r="Q10475" s="1"/>
      <c r="R10475" s="1"/>
      <c r="T10475" s="16"/>
      <c r="U10475" s="1"/>
      <c r="V10475" s="1"/>
      <c r="W10475" s="1"/>
      <c r="X10475" s="1"/>
      <c r="Z10475" s="16"/>
      <c r="AA10475" s="1"/>
      <c r="AB10475" s="1"/>
      <c r="AD10475" s="16"/>
      <c r="AE10475" s="1"/>
      <c r="AF10475" s="1"/>
      <c r="AG10475" s="1"/>
      <c r="AH10475" s="1"/>
    </row>
    <row r="10476" spans="2:35" s="15" customFormat="1" ht="15" customHeight="1" x14ac:dyDescent="0.25">
      <c r="B10476" s="36" t="str">
        <f>'Laskun tiedot'!$A$26</f>
        <v xml:space="preserve"> </v>
      </c>
      <c r="M10476" s="16"/>
      <c r="N10476" s="1"/>
      <c r="O10476" s="1"/>
      <c r="P10476" s="16"/>
      <c r="Q10476" s="1"/>
      <c r="R10476" s="1"/>
      <c r="T10476" s="16"/>
      <c r="U10476" s="1"/>
      <c r="V10476" s="1"/>
      <c r="W10476" s="1"/>
      <c r="X10476" s="1"/>
      <c r="Z10476" s="16"/>
      <c r="AA10476" s="1"/>
      <c r="AB10476" s="1"/>
      <c r="AD10476" s="16"/>
      <c r="AE10476" s="1"/>
      <c r="AF10476" s="1"/>
      <c r="AG10476" s="1"/>
      <c r="AH10476" s="1"/>
    </row>
    <row r="10477" spans="2:35" s="15" customFormat="1" ht="15" customHeight="1" x14ac:dyDescent="0.25">
      <c r="B10477" s="36" t="str">
        <f>'Laskun tiedot'!$A$27</f>
        <v xml:space="preserve"> </v>
      </c>
      <c r="M10477" s="16"/>
      <c r="N10477" s="1"/>
      <c r="O10477" s="1"/>
      <c r="P10477" s="16"/>
      <c r="Q10477" s="1"/>
      <c r="R10477" s="1"/>
      <c r="T10477" s="16"/>
      <c r="U10477" s="1"/>
      <c r="V10477" s="1"/>
      <c r="W10477" s="1"/>
      <c r="X10477" s="1"/>
      <c r="Z10477" s="16"/>
      <c r="AA10477" s="1"/>
      <c r="AB10477" s="1"/>
      <c r="AD10477" s="16"/>
      <c r="AE10477" s="1"/>
      <c r="AF10477" s="1"/>
      <c r="AG10477" s="1"/>
      <c r="AH10477" s="1"/>
    </row>
    <row r="10478" spans="2:35" s="15" customFormat="1" ht="15" customHeight="1" x14ac:dyDescent="0.25">
      <c r="B10478" s="36"/>
      <c r="M10478" s="16"/>
      <c r="N10478" s="1"/>
      <c r="O10478" s="1"/>
      <c r="P10478" s="16"/>
      <c r="Q10478" s="1"/>
      <c r="R10478" s="1"/>
      <c r="T10478" s="16"/>
      <c r="U10478" s="1"/>
      <c r="V10478" s="1"/>
      <c r="W10478" s="1"/>
      <c r="X10478" s="1"/>
      <c r="Z10478" s="16"/>
      <c r="AA10478" s="1"/>
      <c r="AB10478" s="1"/>
      <c r="AD10478" s="16"/>
      <c r="AE10478" s="1"/>
      <c r="AF10478" s="1"/>
      <c r="AG10478" s="1"/>
      <c r="AH10478" s="1"/>
    </row>
    <row r="10479" spans="2:35" s="80" customFormat="1" ht="12" customHeight="1" x14ac:dyDescent="0.25">
      <c r="B10479" s="143" t="str">
        <f>'Laskun tiedot'!$A$30</f>
        <v>Sihteeri:</v>
      </c>
      <c r="C10479" s="143"/>
      <c r="D10479" s="143"/>
      <c r="E10479" s="143"/>
      <c r="F10479" s="143"/>
      <c r="G10479" s="143"/>
      <c r="H10479" s="143"/>
      <c r="I10479" s="143"/>
      <c r="J10479" s="143" t="str">
        <f>'Laskun tiedot'!$B$30</f>
        <v>Puh.</v>
      </c>
      <c r="K10479" s="143"/>
      <c r="L10479" s="143"/>
      <c r="M10479" s="143"/>
      <c r="N10479" s="143"/>
      <c r="O10479" s="143"/>
      <c r="P10479" s="143"/>
      <c r="Q10479" s="143"/>
      <c r="R10479" s="143"/>
      <c r="S10479" s="143" t="str">
        <f>'Laskun tiedot'!$C$30</f>
        <v xml:space="preserve"> </v>
      </c>
      <c r="T10479" s="143"/>
      <c r="U10479" s="143"/>
      <c r="V10479" s="143"/>
      <c r="W10479" s="143"/>
      <c r="X10479" s="143"/>
      <c r="Y10479" s="143"/>
      <c r="Z10479" s="143"/>
      <c r="AA10479" s="143" t="str">
        <f>'Laskun tiedot'!$D$30</f>
        <v xml:space="preserve"> </v>
      </c>
      <c r="AB10479" s="143"/>
      <c r="AC10479" s="143"/>
      <c r="AD10479" s="143"/>
      <c r="AE10479" s="143"/>
      <c r="AF10479" s="143"/>
      <c r="AG10479" s="143"/>
      <c r="AH10479" s="143"/>
      <c r="AI10479" s="143"/>
    </row>
    <row r="10480" spans="2:35" s="79" customFormat="1" ht="12" customHeight="1" x14ac:dyDescent="0.2">
      <c r="B10480" s="143" t="str">
        <f>'Laskun tiedot'!$A$31</f>
        <v xml:space="preserve"> </v>
      </c>
      <c r="C10480" s="143"/>
      <c r="D10480" s="143"/>
      <c r="E10480" s="143"/>
      <c r="F10480" s="143"/>
      <c r="G10480" s="143"/>
      <c r="H10480" s="143"/>
      <c r="I10480" s="143"/>
      <c r="J10480" s="143" t="str">
        <f>'Laskun tiedot'!$B$31</f>
        <v xml:space="preserve"> </v>
      </c>
      <c r="K10480" s="143"/>
      <c r="L10480" s="143"/>
      <c r="M10480" s="143"/>
      <c r="N10480" s="143"/>
      <c r="O10480" s="143"/>
      <c r="P10480" s="143"/>
      <c r="Q10480" s="143"/>
      <c r="R10480" s="143"/>
      <c r="S10480" s="144" t="str">
        <f>'Laskun tiedot'!$C$31</f>
        <v xml:space="preserve"> </v>
      </c>
      <c r="T10480" s="144"/>
      <c r="U10480" s="144"/>
      <c r="V10480" s="144"/>
      <c r="W10480" s="144"/>
      <c r="X10480" s="144"/>
      <c r="Y10480" s="144"/>
      <c r="Z10480" s="144"/>
      <c r="AA10480" s="144" t="str">
        <f>'Laskun tiedot'!$D$31</f>
        <v xml:space="preserve"> </v>
      </c>
      <c r="AB10480" s="144"/>
      <c r="AC10480" s="144"/>
      <c r="AD10480" s="144"/>
      <c r="AE10480" s="144"/>
      <c r="AF10480" s="144"/>
      <c r="AG10480" s="144"/>
      <c r="AH10480" s="144"/>
      <c r="AI10480" s="144"/>
    </row>
    <row r="10481" spans="1:35" s="80" customFormat="1" ht="12" customHeight="1" x14ac:dyDescent="0.25">
      <c r="B10481" s="143" t="str">
        <f>'Laskun tiedot'!$A$32</f>
        <v xml:space="preserve"> </v>
      </c>
      <c r="C10481" s="143"/>
      <c r="D10481" s="143"/>
      <c r="E10481" s="143"/>
      <c r="F10481" s="143"/>
      <c r="G10481" s="143"/>
      <c r="H10481" s="143"/>
      <c r="I10481" s="143"/>
      <c r="J10481" s="143" t="str">
        <f>'Laskun tiedot'!$B$32</f>
        <v xml:space="preserve"> </v>
      </c>
      <c r="K10481" s="143"/>
      <c r="L10481" s="143"/>
      <c r="M10481" s="143"/>
      <c r="N10481" s="143"/>
      <c r="O10481" s="143"/>
      <c r="P10481" s="143"/>
      <c r="Q10481" s="143"/>
      <c r="R10481" s="143"/>
      <c r="S10481" s="144" t="str">
        <f>'Laskun tiedot'!$C$32</f>
        <v xml:space="preserve"> </v>
      </c>
      <c r="T10481" s="144"/>
      <c r="U10481" s="144"/>
      <c r="V10481" s="144"/>
      <c r="W10481" s="144"/>
      <c r="X10481" s="144"/>
      <c r="Y10481" s="144"/>
      <c r="Z10481" s="144"/>
      <c r="AA10481" s="144" t="str">
        <f>'Laskun tiedot'!$D$32</f>
        <v xml:space="preserve"> </v>
      </c>
      <c r="AB10481" s="144"/>
      <c r="AC10481" s="144"/>
      <c r="AD10481" s="144"/>
      <c r="AE10481" s="144"/>
      <c r="AF10481" s="144"/>
      <c r="AG10481" s="144"/>
      <c r="AH10481" s="144"/>
      <c r="AI10481" s="144"/>
    </row>
    <row r="10482" spans="1:35" s="15" customFormat="1" ht="15" customHeight="1" x14ac:dyDescent="0.25">
      <c r="A10482" s="60"/>
      <c r="B10482" s="61"/>
      <c r="C10482" s="61"/>
      <c r="D10482" s="61"/>
      <c r="E10482" s="61"/>
      <c r="F10482" s="61"/>
      <c r="G10482" s="61"/>
      <c r="H10482" s="61"/>
      <c r="I10482" s="61"/>
      <c r="J10482" s="61"/>
      <c r="K10482" s="61"/>
      <c r="L10482" s="61"/>
      <c r="M10482" s="61"/>
      <c r="N10482" s="61"/>
      <c r="O10482" s="61"/>
      <c r="P10482" s="61"/>
      <c r="Q10482" s="61"/>
      <c r="R10482" s="61"/>
      <c r="S10482" s="61"/>
      <c r="T10482" s="61"/>
      <c r="U10482" s="61"/>
      <c r="V10482" s="61"/>
      <c r="W10482" s="61"/>
      <c r="X10482" s="61"/>
      <c r="Y10482" s="61"/>
      <c r="Z10482" s="61"/>
      <c r="AA10482" s="61"/>
      <c r="AB10482" s="61"/>
      <c r="AC10482" s="61"/>
      <c r="AD10482" s="61"/>
      <c r="AE10482" s="61"/>
      <c r="AF10482" s="61"/>
      <c r="AG10482" s="61"/>
      <c r="AH10482" s="61"/>
      <c r="AI10482" s="61"/>
    </row>
    <row r="10483" spans="1:35" s="15" customFormat="1" ht="15" customHeight="1" x14ac:dyDescent="0.25">
      <c r="B10483" s="39"/>
      <c r="C10483" s="39"/>
      <c r="D10483" s="39"/>
      <c r="E10483" s="39"/>
      <c r="F10483" s="39"/>
      <c r="G10483" s="39"/>
      <c r="H10483" s="39"/>
      <c r="I10483" s="39"/>
      <c r="J10483" s="39"/>
      <c r="K10483" s="39"/>
      <c r="L10483" s="39"/>
      <c r="M10483" s="39"/>
      <c r="N10483" s="39"/>
      <c r="O10483" s="39"/>
      <c r="P10483" s="39"/>
      <c r="Q10483" s="39"/>
      <c r="R10483" s="39"/>
      <c r="S10483" s="39"/>
      <c r="T10483" s="39"/>
      <c r="U10483" s="39"/>
      <c r="V10483" s="39"/>
      <c r="W10483" s="39"/>
      <c r="X10483" s="39"/>
      <c r="Y10483" s="39"/>
      <c r="Z10483" s="39"/>
      <c r="AA10483" s="39"/>
      <c r="AB10483" s="59"/>
      <c r="AC10483" s="59"/>
      <c r="AD10483" s="39"/>
      <c r="AE10483" s="39"/>
      <c r="AF10483" s="39"/>
      <c r="AG10483" s="39"/>
      <c r="AH10483" s="39"/>
      <c r="AI10483" s="39"/>
    </row>
    <row r="10484" spans="1:35" s="15" customFormat="1" ht="11.1" customHeight="1" x14ac:dyDescent="0.25">
      <c r="A10484" s="72"/>
      <c r="B10484" s="73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  <c r="O10484" s="18"/>
      <c r="P10484" s="18"/>
      <c r="Q10484" s="18"/>
      <c r="R10484" s="18"/>
      <c r="S10484" s="127" t="s">
        <v>35</v>
      </c>
      <c r="T10484" s="128"/>
      <c r="U10484" s="128"/>
      <c r="V10484" s="128"/>
      <c r="W10484" s="128"/>
      <c r="X10484" s="128"/>
      <c r="Y10484" s="128"/>
      <c r="Z10484" s="128"/>
      <c r="AA10484" s="129"/>
      <c r="AB10484" s="128" t="s">
        <v>36</v>
      </c>
      <c r="AC10484" s="128"/>
      <c r="AD10484" s="128"/>
      <c r="AE10484" s="128"/>
      <c r="AF10484" s="128"/>
      <c r="AG10484" s="128"/>
      <c r="AH10484" s="128"/>
      <c r="AI10484" s="128"/>
    </row>
    <row r="10485" spans="1:35" s="15" customFormat="1" ht="15" customHeight="1" x14ac:dyDescent="0.25">
      <c r="A10485" s="116" t="s">
        <v>19</v>
      </c>
      <c r="B10485" s="130"/>
      <c r="C10485" s="20"/>
      <c r="D10485" s="133" t="str">
        <f>'Laskun tiedot'!$A$35</f>
        <v>EKOP 123456-09876543</v>
      </c>
      <c r="E10485" s="133"/>
      <c r="F10485" s="133"/>
      <c r="G10485" s="133"/>
      <c r="H10485" s="133"/>
      <c r="I10485" s="133"/>
      <c r="J10485" s="133"/>
      <c r="K10485" s="133"/>
      <c r="L10485" s="133"/>
      <c r="M10485" s="133"/>
      <c r="N10485" s="133"/>
      <c r="O10485" s="133"/>
      <c r="P10485" s="133"/>
      <c r="Q10485" s="133"/>
      <c r="R10485" s="133"/>
      <c r="S10485" s="134" t="str">
        <f>'Laskun tiedot'!$B$35</f>
        <v>FI67 1234 5609 8765 43</v>
      </c>
      <c r="T10485" s="135"/>
      <c r="U10485" s="135"/>
      <c r="V10485" s="135"/>
      <c r="W10485" s="135"/>
      <c r="X10485" s="135"/>
      <c r="Y10485" s="135"/>
      <c r="Z10485" s="135"/>
      <c r="AA10485" s="136"/>
      <c r="AB10485" s="135" t="str">
        <f>'Laskun tiedot'!$C$35</f>
        <v>OKOYFIHH</v>
      </c>
      <c r="AC10485" s="135"/>
      <c r="AD10485" s="135"/>
      <c r="AE10485" s="135"/>
      <c r="AF10485" s="135"/>
      <c r="AG10485" s="135"/>
      <c r="AH10485" s="135"/>
      <c r="AI10485" s="135"/>
    </row>
    <row r="10486" spans="1:35" s="15" customFormat="1" ht="15" customHeight="1" x14ac:dyDescent="0.25">
      <c r="A10486" s="116"/>
      <c r="B10486" s="130"/>
      <c r="C10486" s="20"/>
      <c r="D10486" s="133" t="str">
        <f>'Laskun tiedot'!$A$36</f>
        <v xml:space="preserve"> </v>
      </c>
      <c r="E10486" s="133"/>
      <c r="F10486" s="133"/>
      <c r="G10486" s="133"/>
      <c r="H10486" s="133"/>
      <c r="I10486" s="133"/>
      <c r="J10486" s="133"/>
      <c r="K10486" s="133"/>
      <c r="L10486" s="133"/>
      <c r="M10486" s="133"/>
      <c r="N10486" s="133"/>
      <c r="O10486" s="133"/>
      <c r="P10486" s="133"/>
      <c r="Q10486" s="133"/>
      <c r="R10486" s="137"/>
      <c r="S10486" s="134" t="str">
        <f>'Laskun tiedot'!$B$36</f>
        <v xml:space="preserve"> </v>
      </c>
      <c r="T10486" s="135"/>
      <c r="U10486" s="135"/>
      <c r="V10486" s="135"/>
      <c r="W10486" s="135"/>
      <c r="X10486" s="135"/>
      <c r="Y10486" s="135"/>
      <c r="Z10486" s="135"/>
      <c r="AA10486" s="136"/>
      <c r="AB10486" s="134" t="str">
        <f>'Laskun tiedot'!$C$36</f>
        <v xml:space="preserve"> </v>
      </c>
      <c r="AC10486" s="135"/>
      <c r="AD10486" s="135"/>
      <c r="AE10486" s="135"/>
      <c r="AF10486" s="135"/>
      <c r="AG10486" s="135"/>
      <c r="AH10486" s="135"/>
      <c r="AI10486" s="135"/>
    </row>
    <row r="10487" spans="1:35" s="15" customFormat="1" ht="15" customHeight="1" x14ac:dyDescent="0.25">
      <c r="A10487" s="131"/>
      <c r="B10487" s="132"/>
      <c r="C10487" s="20"/>
      <c r="D10487" s="138" t="str">
        <f>'Laskun tiedot'!$A$37</f>
        <v xml:space="preserve"> </v>
      </c>
      <c r="E10487" s="138"/>
      <c r="F10487" s="138"/>
      <c r="G10487" s="138"/>
      <c r="H10487" s="138"/>
      <c r="I10487" s="138"/>
      <c r="J10487" s="138"/>
      <c r="K10487" s="138"/>
      <c r="L10487" s="138"/>
      <c r="M10487" s="138"/>
      <c r="N10487" s="138"/>
      <c r="O10487" s="138"/>
      <c r="P10487" s="138"/>
      <c r="Q10487" s="138"/>
      <c r="R10487" s="139"/>
      <c r="S10487" s="140" t="str">
        <f>'Laskun tiedot'!$B$37</f>
        <v xml:space="preserve"> </v>
      </c>
      <c r="T10487" s="141"/>
      <c r="U10487" s="141"/>
      <c r="V10487" s="141"/>
      <c r="W10487" s="141"/>
      <c r="X10487" s="141"/>
      <c r="Y10487" s="141"/>
      <c r="Z10487" s="141"/>
      <c r="AA10487" s="142"/>
      <c r="AB10487" s="140" t="str">
        <f>'Laskun tiedot'!$C$37</f>
        <v xml:space="preserve"> </v>
      </c>
      <c r="AC10487" s="141"/>
      <c r="AD10487" s="141"/>
      <c r="AE10487" s="141"/>
      <c r="AF10487" s="141"/>
      <c r="AG10487" s="141"/>
      <c r="AH10487" s="141"/>
      <c r="AI10487" s="141"/>
    </row>
    <row r="10488" spans="1:35" s="15" customFormat="1" ht="15" customHeight="1" x14ac:dyDescent="0.25">
      <c r="A10488" s="101" t="s">
        <v>21</v>
      </c>
      <c r="B10488" s="102"/>
      <c r="C10488" s="22"/>
      <c r="D10488" s="107" t="str">
        <f>'Laskun tiedot'!$A$40</f>
        <v xml:space="preserve"> </v>
      </c>
      <c r="E10488" s="107"/>
      <c r="F10488" s="107"/>
      <c r="G10488" s="107"/>
      <c r="H10488" s="107"/>
      <c r="I10488" s="107"/>
      <c r="J10488" s="107"/>
      <c r="K10488" s="107"/>
      <c r="L10488" s="107"/>
      <c r="M10488" s="107"/>
      <c r="N10488" s="107"/>
      <c r="O10488" s="107"/>
      <c r="P10488" s="107"/>
      <c r="Q10488" s="107"/>
      <c r="R10488" s="108"/>
      <c r="S10488" s="23"/>
      <c r="T10488" s="24"/>
      <c r="U10488" s="25"/>
      <c r="V10488" s="25"/>
      <c r="W10488" s="25"/>
      <c r="X10488" s="25"/>
      <c r="Y10488" s="25"/>
      <c r="Z10488" s="25"/>
      <c r="AA10488" s="25"/>
      <c r="AB10488" s="25"/>
      <c r="AC10488" s="25"/>
      <c r="AD10488" s="25"/>
      <c r="AE10488" s="25"/>
      <c r="AF10488" s="25"/>
      <c r="AG10488" s="25"/>
      <c r="AH10488" s="25"/>
      <c r="AI10488" s="25"/>
    </row>
    <row r="10489" spans="1:35" s="15" customFormat="1" ht="15" customHeight="1" x14ac:dyDescent="0.25">
      <c r="A10489" s="103"/>
      <c r="B10489" s="104"/>
      <c r="C10489" s="20"/>
      <c r="D10489" s="109"/>
      <c r="E10489" s="109"/>
      <c r="F10489" s="109"/>
      <c r="G10489" s="109"/>
      <c r="H10489" s="109"/>
      <c r="I10489" s="109"/>
      <c r="J10489" s="109"/>
      <c r="K10489" s="109"/>
      <c r="L10489" s="109"/>
      <c r="M10489" s="109"/>
      <c r="N10489" s="109"/>
      <c r="O10489" s="109"/>
      <c r="P10489" s="109"/>
      <c r="Q10489" s="109"/>
      <c r="R10489" s="110"/>
      <c r="S10489" s="29"/>
      <c r="T10489" s="25" t="str">
        <f>'Laskun tiedot'!$A$43</f>
        <v>KÄYTÄ VIITETTÄ !</v>
      </c>
      <c r="U10489" s="25"/>
      <c r="V10489" s="25"/>
      <c r="W10489" s="25"/>
      <c r="X10489" s="25"/>
      <c r="Y10489" s="25"/>
      <c r="Z10489" s="25"/>
      <c r="AA10489" s="25"/>
      <c r="AB10489" s="25"/>
      <c r="AC10489" s="25"/>
      <c r="AD10489" s="25"/>
      <c r="AE10489" s="25"/>
      <c r="AF10489" s="25"/>
      <c r="AG10489" s="25"/>
      <c r="AH10489" s="25"/>
      <c r="AI10489" s="25"/>
    </row>
    <row r="10490" spans="1:35" s="15" customFormat="1" ht="15" customHeight="1" x14ac:dyDescent="0.25">
      <c r="A10490" s="105"/>
      <c r="B10490" s="106"/>
      <c r="C10490" s="26"/>
      <c r="D10490" s="111"/>
      <c r="E10490" s="111"/>
      <c r="F10490" s="111"/>
      <c r="G10490" s="111"/>
      <c r="H10490" s="111"/>
      <c r="I10490" s="111"/>
      <c r="J10490" s="111"/>
      <c r="K10490" s="111"/>
      <c r="L10490" s="111"/>
      <c r="M10490" s="111"/>
      <c r="N10490" s="111"/>
      <c r="O10490" s="111"/>
      <c r="P10490" s="111"/>
      <c r="Q10490" s="111"/>
      <c r="R10490" s="112"/>
      <c r="S10490" s="29"/>
      <c r="T10490" s="25" t="str">
        <f>'Laskun tiedot'!$A$44</f>
        <v xml:space="preserve"> </v>
      </c>
      <c r="U10490" s="25"/>
      <c r="V10490" s="25"/>
      <c r="W10490" s="25"/>
      <c r="X10490" s="25"/>
      <c r="Y10490" s="25"/>
      <c r="Z10490" s="27"/>
      <c r="AA10490" s="27"/>
      <c r="AB10490" s="27"/>
      <c r="AC10490" s="27"/>
      <c r="AD10490" s="27"/>
      <c r="AE10490" s="27"/>
      <c r="AF10490" s="27"/>
      <c r="AG10490" s="27"/>
      <c r="AH10490" s="27"/>
      <c r="AI10490" s="25"/>
    </row>
    <row r="10491" spans="1:35" s="15" customFormat="1" ht="15" customHeight="1" x14ac:dyDescent="0.25">
      <c r="A10491" s="113" t="s">
        <v>20</v>
      </c>
      <c r="B10491" s="101" t="s">
        <v>22</v>
      </c>
      <c r="C10491" s="20"/>
      <c r="D10491" s="20"/>
      <c r="E10491" s="20"/>
      <c r="F10491" s="20"/>
      <c r="G10491" s="20"/>
      <c r="H10491" s="20"/>
      <c r="I10491" s="20"/>
      <c r="J10491" s="20"/>
      <c r="K10491" s="20"/>
      <c r="L10491" s="20"/>
      <c r="M10491" s="20"/>
      <c r="N10491" s="20"/>
      <c r="O10491" s="20"/>
      <c r="P10491" s="20"/>
      <c r="Q10491" s="20"/>
      <c r="R10491" s="21"/>
      <c r="S10491" s="29"/>
      <c r="T10491" s="25" t="str">
        <f>'Laskun tiedot'!$A$45</f>
        <v xml:space="preserve"> </v>
      </c>
      <c r="U10491" s="25"/>
      <c r="V10491" s="25"/>
      <c r="W10491" s="25"/>
      <c r="X10491" s="25"/>
      <c r="Y10491" s="25"/>
      <c r="Z10491" s="25"/>
      <c r="AA10491" s="25"/>
      <c r="AB10491" s="25"/>
      <c r="AC10491" s="25"/>
      <c r="AD10491" s="25"/>
      <c r="AE10491" s="25"/>
      <c r="AF10491" s="25"/>
      <c r="AG10491" s="25"/>
      <c r="AH10491" s="25"/>
      <c r="AI10491" s="25"/>
    </row>
    <row r="10492" spans="1:35" s="15" customFormat="1" ht="15" customHeight="1" x14ac:dyDescent="0.25">
      <c r="A10492" s="114"/>
      <c r="B10492" s="116"/>
      <c r="C10492" s="20"/>
      <c r="D10492" s="117" t="str">
        <f ca="1">INDIRECT("Jäsenet!C"&amp;AI10452)&amp;$B$2&amp;INDIRECT("Jäsenet!B"&amp;AI10452)</f>
        <v xml:space="preserve"> </v>
      </c>
      <c r="E10492" s="117"/>
      <c r="F10492" s="117"/>
      <c r="G10492" s="117"/>
      <c r="H10492" s="117"/>
      <c r="I10492" s="117"/>
      <c r="J10492" s="117"/>
      <c r="K10492" s="117"/>
      <c r="L10492" s="117"/>
      <c r="M10492" s="117"/>
      <c r="N10492" s="117"/>
      <c r="O10492" s="117"/>
      <c r="P10492" s="117"/>
      <c r="Q10492" s="117"/>
      <c r="R10492" s="117"/>
      <c r="S10492" s="29"/>
      <c r="T10492" s="25" t="str">
        <f>'Laskun tiedot'!$A$46</f>
        <v xml:space="preserve"> </v>
      </c>
      <c r="U10492" s="25"/>
      <c r="V10492" s="25"/>
      <c r="W10492" s="25"/>
      <c r="X10492" s="25"/>
      <c r="Y10492" s="25"/>
      <c r="Z10492" s="25"/>
      <c r="AA10492" s="25"/>
      <c r="AB10492" s="25"/>
      <c r="AC10492" s="25"/>
      <c r="AD10492" s="25"/>
      <c r="AE10492" s="25"/>
      <c r="AF10492" s="25"/>
      <c r="AG10492" s="25"/>
      <c r="AH10492" s="25"/>
      <c r="AI10492" s="25"/>
    </row>
    <row r="10493" spans="1:35" s="15" customFormat="1" ht="15" customHeight="1" x14ac:dyDescent="0.25">
      <c r="A10493" s="114"/>
      <c r="B10493" s="116"/>
      <c r="C10493" s="20"/>
      <c r="D10493" s="117">
        <f ca="1">INDIRECT("Jäsenet!D"&amp;AI10452)</f>
        <v>0</v>
      </c>
      <c r="E10493" s="117"/>
      <c r="F10493" s="117"/>
      <c r="G10493" s="117"/>
      <c r="H10493" s="117"/>
      <c r="I10493" s="117"/>
      <c r="J10493" s="117"/>
      <c r="K10493" s="117"/>
      <c r="L10493" s="117"/>
      <c r="M10493" s="117"/>
      <c r="N10493" s="117"/>
      <c r="O10493" s="117"/>
      <c r="P10493" s="117"/>
      <c r="Q10493" s="117"/>
      <c r="R10493" s="117"/>
      <c r="S10493" s="29"/>
      <c r="T10493" s="25" t="str">
        <f>'Laskun tiedot'!$A$47</f>
        <v xml:space="preserve"> </v>
      </c>
      <c r="U10493" s="25"/>
      <c r="V10493" s="25"/>
      <c r="W10493" s="25"/>
      <c r="X10493" s="25"/>
      <c r="Y10493" s="25"/>
      <c r="Z10493" s="25"/>
      <c r="AA10493" s="25"/>
      <c r="AB10493" s="25"/>
      <c r="AC10493" s="25"/>
      <c r="AD10493" s="25"/>
      <c r="AE10493" s="25"/>
      <c r="AF10493" s="25"/>
      <c r="AG10493" s="25"/>
      <c r="AH10493" s="25"/>
      <c r="AI10493" s="25"/>
    </row>
    <row r="10494" spans="1:35" s="15" customFormat="1" ht="15" customHeight="1" x14ac:dyDescent="0.25">
      <c r="A10494" s="114"/>
      <c r="B10494" s="116"/>
      <c r="C10494" s="20"/>
      <c r="D10494" s="118" t="str">
        <f ca="1">INDIRECT("Jäsenet!E"&amp;AI10452)&amp;$B$2&amp;INDIRECT("Jäsenet!F"&amp;AI10452)</f>
        <v xml:space="preserve"> </v>
      </c>
      <c r="E10494" s="118"/>
      <c r="F10494" s="118"/>
      <c r="G10494" s="118"/>
      <c r="H10494" s="118"/>
      <c r="I10494" s="118"/>
      <c r="J10494" s="118"/>
      <c r="K10494" s="118"/>
      <c r="L10494" s="118"/>
      <c r="M10494" s="118"/>
      <c r="N10494" s="118"/>
      <c r="O10494" s="118"/>
      <c r="P10494" s="118"/>
      <c r="Q10494" s="118"/>
      <c r="R10494" s="118"/>
      <c r="S10494" s="29"/>
      <c r="T10494" s="25" t="str">
        <f>'Laskun tiedot'!$A$48</f>
        <v xml:space="preserve"> </v>
      </c>
      <c r="U10494" s="25"/>
      <c r="V10494" s="25"/>
      <c r="W10494" s="25"/>
      <c r="X10494" s="25"/>
      <c r="Y10494" s="25"/>
      <c r="Z10494" s="25"/>
      <c r="AA10494" s="25"/>
      <c r="AB10494" s="25"/>
      <c r="AC10494" s="25"/>
      <c r="AD10494" s="25"/>
      <c r="AE10494" s="25"/>
      <c r="AF10494" s="25"/>
      <c r="AG10494" s="25"/>
      <c r="AH10494" s="25"/>
      <c r="AI10494" s="25"/>
    </row>
    <row r="10495" spans="1:35" s="15" customFormat="1" ht="15" customHeight="1" x14ac:dyDescent="0.25">
      <c r="A10495" s="114"/>
      <c r="B10495" s="74"/>
      <c r="C10495" s="20"/>
      <c r="D10495" s="20"/>
      <c r="E10495" s="20"/>
      <c r="F10495" s="20"/>
      <c r="G10495" s="20"/>
      <c r="H10495" s="20"/>
      <c r="I10495" s="20"/>
      <c r="J10495" s="20"/>
      <c r="K10495" s="20"/>
      <c r="L10495" s="20"/>
      <c r="M10495" s="20"/>
      <c r="N10495" s="20"/>
      <c r="O10495" s="20"/>
      <c r="P10495" s="20"/>
      <c r="Q10495" s="20"/>
      <c r="R10495" s="21"/>
      <c r="S10495" s="30"/>
      <c r="T10495" s="25"/>
      <c r="U10495" s="25"/>
      <c r="V10495" s="25"/>
      <c r="W10495" s="25"/>
      <c r="X10495" s="25"/>
      <c r="Y10495" s="25"/>
      <c r="Z10495" s="25"/>
      <c r="AA10495" s="25"/>
      <c r="AB10495" s="25"/>
      <c r="AC10495" s="25"/>
      <c r="AD10495" s="25"/>
      <c r="AE10495" s="25"/>
      <c r="AF10495" s="25"/>
      <c r="AG10495" s="25"/>
      <c r="AH10495" s="25"/>
      <c r="AI10495" s="25"/>
    </row>
    <row r="10496" spans="1:35" s="15" customFormat="1" ht="12.6" customHeight="1" x14ac:dyDescent="0.25">
      <c r="A10496" s="114"/>
      <c r="B10496" s="119" t="s">
        <v>23</v>
      </c>
      <c r="C10496" s="20"/>
      <c r="D10496" s="20"/>
      <c r="E10496" s="20"/>
      <c r="F10496" s="20"/>
      <c r="G10496" s="20"/>
      <c r="H10496" s="20"/>
      <c r="I10496" s="20"/>
      <c r="J10496" s="20"/>
      <c r="K10496" s="20"/>
      <c r="L10496" s="20"/>
      <c r="M10496" s="20"/>
      <c r="N10496" s="20"/>
      <c r="O10496" s="20"/>
      <c r="P10496" s="20"/>
      <c r="Q10496" s="20"/>
      <c r="R10496" s="20"/>
      <c r="S10496" s="121" t="s">
        <v>39</v>
      </c>
      <c r="T10496" s="122"/>
      <c r="U10496" s="123"/>
      <c r="V10496" s="81">
        <f ca="1">INDIRECT("Jäsenet!G"&amp;AI10452)</f>
        <v>12108</v>
      </c>
      <c r="W10496" s="82"/>
      <c r="X10496" s="82"/>
      <c r="Y10496" s="82"/>
      <c r="Z10496" s="82"/>
      <c r="AA10496" s="82"/>
      <c r="AB10496" s="82"/>
      <c r="AC10496" s="82"/>
      <c r="AD10496" s="82"/>
      <c r="AE10496" s="82"/>
      <c r="AF10496" s="82"/>
      <c r="AG10496" s="82"/>
      <c r="AH10496" s="82"/>
      <c r="AI10496" s="82"/>
    </row>
    <row r="10497" spans="1:35" s="15" customFormat="1" ht="12.6" customHeight="1" x14ac:dyDescent="0.25">
      <c r="A10497" s="115"/>
      <c r="B10497" s="120"/>
      <c r="C10497" s="28"/>
      <c r="D10497" s="28"/>
      <c r="E10497" s="28"/>
      <c r="F10497" s="28"/>
      <c r="G10497" s="28"/>
      <c r="H10497" s="28"/>
      <c r="I10497" s="28"/>
      <c r="J10497" s="28"/>
      <c r="K10497" s="28"/>
      <c r="L10497" s="28"/>
      <c r="M10497" s="28"/>
      <c r="N10497" s="28"/>
      <c r="O10497" s="28"/>
      <c r="P10497" s="28"/>
      <c r="Q10497" s="28"/>
      <c r="R10497" s="28"/>
      <c r="S10497" s="124"/>
      <c r="T10497" s="125"/>
      <c r="U10497" s="126"/>
      <c r="V10497" s="83"/>
      <c r="W10497" s="84"/>
      <c r="X10497" s="84"/>
      <c r="Y10497" s="84"/>
      <c r="Z10497" s="84"/>
      <c r="AA10497" s="84"/>
      <c r="AB10497" s="85"/>
      <c r="AC10497" s="85"/>
      <c r="AD10497" s="85"/>
      <c r="AE10497" s="85"/>
      <c r="AF10497" s="85"/>
      <c r="AG10497" s="85"/>
      <c r="AH10497" s="85"/>
      <c r="AI10497" s="85"/>
    </row>
    <row r="10498" spans="1:35" s="15" customFormat="1" ht="24.95" customHeight="1" x14ac:dyDescent="0.25">
      <c r="A10498" s="86" t="s">
        <v>37</v>
      </c>
      <c r="B10498" s="87"/>
      <c r="C10498" s="88"/>
      <c r="D10498" s="89"/>
      <c r="E10498" s="89"/>
      <c r="F10498" s="89"/>
      <c r="G10498" s="89"/>
      <c r="H10498" s="89"/>
      <c r="I10498" s="89"/>
      <c r="J10498" s="89"/>
      <c r="K10498" s="89"/>
      <c r="L10498" s="89"/>
      <c r="M10498" s="89"/>
      <c r="N10498" s="89"/>
      <c r="O10498" s="89"/>
      <c r="P10498" s="89"/>
      <c r="Q10498" s="89"/>
      <c r="R10498" s="90"/>
      <c r="S10498" s="91" t="s">
        <v>40</v>
      </c>
      <c r="T10498" s="92"/>
      <c r="U10498" s="93"/>
      <c r="V10498" s="94">
        <f>'Laskun tiedot'!$A$8</f>
        <v>40907</v>
      </c>
      <c r="W10498" s="95"/>
      <c r="X10498" s="95"/>
      <c r="Y10498" s="95"/>
      <c r="Z10498" s="96"/>
      <c r="AA10498" s="97" t="s">
        <v>24</v>
      </c>
      <c r="AB10498" s="98"/>
      <c r="AC10498" s="99" t="str">
        <f>'Laskun tiedot'!$A$51</f>
        <v xml:space="preserve"> </v>
      </c>
      <c r="AD10498" s="99"/>
      <c r="AE10498" s="99"/>
      <c r="AF10498" s="99"/>
      <c r="AG10498" s="99"/>
      <c r="AH10498" s="99"/>
      <c r="AI10498" s="99"/>
    </row>
    <row r="10499" spans="1:35" s="15" customFormat="1" ht="9.9499999999999993" customHeight="1" x14ac:dyDescent="0.25">
      <c r="B10499" s="41"/>
      <c r="C10499" s="42"/>
      <c r="D10499" s="42"/>
      <c r="E10499" s="42"/>
      <c r="F10499" s="42"/>
      <c r="G10499" s="42"/>
      <c r="H10499" s="42"/>
      <c r="I10499" s="43"/>
      <c r="J10499" s="42"/>
      <c r="K10499" s="42"/>
      <c r="L10499" s="42"/>
      <c r="M10499" s="42"/>
      <c r="N10499" s="42"/>
      <c r="O10499" s="42"/>
      <c r="P10499" s="42"/>
      <c r="Q10499" s="18"/>
      <c r="R10499" s="18"/>
      <c r="S10499" s="44"/>
      <c r="T10499" s="44"/>
      <c r="U10499" s="19"/>
      <c r="V10499" s="45"/>
      <c r="W10499" s="45"/>
      <c r="X10499" s="45"/>
      <c r="Y10499" s="45"/>
      <c r="Z10499" s="45"/>
      <c r="AA10499" s="45"/>
      <c r="AB10499" s="46"/>
      <c r="AC10499" s="47"/>
      <c r="AD10499" s="48"/>
      <c r="AE10499" s="48"/>
      <c r="AF10499" s="48"/>
      <c r="AG10499" s="48"/>
      <c r="AH10499" s="48"/>
      <c r="AI10499" s="48"/>
    </row>
    <row r="10500" spans="1:35" s="15" customFormat="1" ht="50.1" customHeight="1" x14ac:dyDescent="0.25">
      <c r="B10500" s="41"/>
      <c r="C10500" s="42"/>
      <c r="D10500" s="42"/>
      <c r="E10500" s="42"/>
      <c r="F10500" s="42"/>
      <c r="G10500" s="42"/>
      <c r="H10500" s="42"/>
      <c r="I10500" s="43"/>
      <c r="J10500" s="42"/>
      <c r="K10500" s="42"/>
      <c r="L10500" s="42"/>
      <c r="M10500" s="42"/>
      <c r="N10500" s="42"/>
      <c r="O10500" s="42"/>
      <c r="P10500" s="42"/>
      <c r="Q10500" s="18"/>
      <c r="R10500" s="18"/>
      <c r="S10500" s="44"/>
      <c r="T10500" s="44"/>
      <c r="U10500" s="19"/>
      <c r="V10500" s="45"/>
      <c r="W10500" s="45"/>
      <c r="X10500" s="100" t="s">
        <v>38</v>
      </c>
      <c r="Y10500" s="100"/>
      <c r="Z10500" s="100"/>
      <c r="AA10500" s="100"/>
      <c r="AB10500" s="100"/>
      <c r="AC10500" s="100"/>
      <c r="AD10500" s="100"/>
      <c r="AE10500" s="100"/>
      <c r="AF10500" s="100"/>
      <c r="AG10500" s="100"/>
      <c r="AH10500" s="100"/>
      <c r="AI10500" s="100"/>
    </row>
    <row r="10501" spans="1:35" s="8" customFormat="1" ht="23.25" x14ac:dyDescent="0.35">
      <c r="B10501" s="66"/>
      <c r="C10501" s="150" t="str">
        <f>'Laskun tiedot'!$A$2</f>
        <v>Yhdistys ry</v>
      </c>
      <c r="D10501" s="150"/>
      <c r="E10501" s="150"/>
      <c r="F10501" s="150"/>
      <c r="G10501" s="150"/>
      <c r="H10501" s="150"/>
      <c r="I10501" s="150"/>
      <c r="J10501" s="150"/>
      <c r="K10501" s="150"/>
      <c r="L10501" s="150"/>
      <c r="M10501" s="150"/>
      <c r="N10501" s="150"/>
      <c r="O10501" s="150"/>
      <c r="P10501" s="150"/>
      <c r="Q10501" s="150"/>
      <c r="R10501" s="150"/>
      <c r="S10501" s="150"/>
      <c r="T10501" s="10"/>
      <c r="U10501" s="9"/>
      <c r="V10501" s="9"/>
      <c r="W10501" s="150" t="s">
        <v>16</v>
      </c>
      <c r="X10501" s="150"/>
      <c r="Y10501" s="150"/>
      <c r="Z10501" s="150"/>
    </row>
    <row r="10502" spans="1:35" s="15" customFormat="1" x14ac:dyDescent="0.25">
      <c r="B10502" s="15" t="s">
        <v>25</v>
      </c>
      <c r="AI10502" s="65">
        <v>212</v>
      </c>
    </row>
    <row r="10503" spans="1:35" s="11" customFormat="1" ht="15" customHeight="1" x14ac:dyDescent="0.2">
      <c r="V10503" s="68"/>
      <c r="W10503" s="145" t="s">
        <v>26</v>
      </c>
      <c r="X10503" s="145"/>
      <c r="Y10503" s="145"/>
      <c r="Z10503" s="145"/>
      <c r="AA10503" s="145"/>
      <c r="AB10503" s="145"/>
      <c r="AC10503" s="68"/>
      <c r="AD10503" s="68"/>
      <c r="AE10503" s="145" t="s">
        <v>18</v>
      </c>
      <c r="AF10503" s="145"/>
      <c r="AG10503" s="145"/>
      <c r="AH10503" s="145"/>
      <c r="AI10503" s="145"/>
    </row>
    <row r="10504" spans="1:35" s="15" customFormat="1" ht="15" customHeight="1" x14ac:dyDescent="0.25">
      <c r="B10504" s="62"/>
      <c r="C10504" s="146" t="str">
        <f ca="1">INDIRECT("Jäsenet!C"&amp;AI10502)&amp;$B$2&amp;INDIRECT("Jäsenet!B"&amp;AI10502)</f>
        <v xml:space="preserve"> </v>
      </c>
      <c r="D10504" s="146"/>
      <c r="E10504" s="146"/>
      <c r="F10504" s="146"/>
      <c r="G10504" s="146"/>
      <c r="H10504" s="146"/>
      <c r="I10504" s="146"/>
      <c r="J10504" s="146"/>
      <c r="K10504" s="146"/>
      <c r="L10504" s="146"/>
      <c r="M10504" s="146"/>
      <c r="N10504" s="146"/>
      <c r="O10504" s="146"/>
      <c r="P10504" s="146"/>
      <c r="Q10504" s="146"/>
      <c r="R10504" s="146"/>
      <c r="S10504" s="146"/>
      <c r="T10504" s="13"/>
      <c r="U10504" s="64"/>
      <c r="V10504" s="64"/>
      <c r="W10504" s="147">
        <f>'Laskun tiedot'!$A$5</f>
        <v>40618</v>
      </c>
      <c r="X10504" s="147"/>
      <c r="Y10504" s="147"/>
      <c r="Z10504" s="147"/>
      <c r="AA10504" s="147"/>
      <c r="AB10504" s="147"/>
      <c r="AC10504" s="64"/>
      <c r="AD10504" s="64"/>
      <c r="AE10504" s="147">
        <f>'Laskun tiedot'!$A$8</f>
        <v>40907</v>
      </c>
      <c r="AF10504" s="147"/>
      <c r="AG10504" s="147"/>
      <c r="AH10504" s="147"/>
      <c r="AI10504" s="147"/>
    </row>
    <row r="10505" spans="1:35" s="15" customFormat="1" ht="15" customHeight="1" x14ac:dyDescent="0.25">
      <c r="B10505" s="62"/>
      <c r="C10505" s="146">
        <f ca="1">INDIRECT("Jäsenet!D"&amp;AI10502)</f>
        <v>0</v>
      </c>
      <c r="D10505" s="146"/>
      <c r="E10505" s="146"/>
      <c r="F10505" s="146"/>
      <c r="G10505" s="146"/>
      <c r="H10505" s="146"/>
      <c r="I10505" s="146"/>
      <c r="J10505" s="146"/>
      <c r="K10505" s="146"/>
      <c r="L10505" s="146"/>
      <c r="M10505" s="146"/>
      <c r="N10505" s="146"/>
      <c r="O10505" s="146"/>
      <c r="P10505" s="146"/>
      <c r="Q10505" s="146"/>
      <c r="R10505" s="146"/>
      <c r="S10505" s="146"/>
    </row>
    <row r="10506" spans="1:35" s="11" customFormat="1" ht="15" customHeight="1" x14ac:dyDescent="0.25">
      <c r="B10506" s="67"/>
      <c r="C10506" s="148" t="str">
        <f ca="1">INDIRECT("Jäsenet!E"&amp;AI10502)&amp;$B$2&amp;INDIRECT("Jäsenet!F"&amp;AI10502)</f>
        <v xml:space="preserve"> </v>
      </c>
      <c r="D10506" s="148"/>
      <c r="E10506" s="148"/>
      <c r="F10506" s="148"/>
      <c r="G10506" s="148"/>
      <c r="H10506" s="148"/>
      <c r="I10506" s="148"/>
      <c r="J10506" s="148"/>
      <c r="K10506" s="148"/>
      <c r="L10506" s="148"/>
      <c r="M10506" s="148"/>
      <c r="N10506" s="148"/>
      <c r="O10506" s="148"/>
      <c r="P10506" s="148"/>
      <c r="Q10506" s="148"/>
      <c r="R10506" s="148"/>
      <c r="S10506" s="148"/>
      <c r="W10506" s="145" t="s">
        <v>17</v>
      </c>
      <c r="X10506" s="145"/>
      <c r="Y10506" s="145"/>
      <c r="Z10506" s="145"/>
      <c r="AA10506" s="145"/>
      <c r="AB10506" s="145"/>
    </row>
    <row r="10507" spans="1:35" s="15" customFormat="1" ht="15" customHeight="1" x14ac:dyDescent="0.25">
      <c r="T10507" s="78"/>
      <c r="U10507" s="63"/>
      <c r="V10507" s="63"/>
      <c r="W10507" s="149">
        <f ca="1">INDIRECT("Jäsenet!A"&amp;AI10502)</f>
        <v>211</v>
      </c>
      <c r="X10507" s="149"/>
      <c r="Y10507" s="149"/>
      <c r="Z10507" s="149"/>
      <c r="AA10507" s="149"/>
      <c r="AB10507" s="149"/>
    </row>
    <row r="10508" spans="1:35" s="15" customFormat="1" ht="15" customHeight="1" x14ac:dyDescent="0.25">
      <c r="B10508" s="39"/>
      <c r="C10508" s="39"/>
      <c r="D10508" s="39"/>
      <c r="E10508" s="39"/>
      <c r="F10508" s="39"/>
      <c r="G10508" s="39"/>
      <c r="H10508" s="39"/>
      <c r="I10508" s="39"/>
      <c r="J10508" s="39"/>
      <c r="K10508" s="39"/>
      <c r="L10508" s="39"/>
      <c r="M10508" s="39"/>
      <c r="N10508" s="39"/>
      <c r="O10508" s="39"/>
      <c r="P10508" s="39"/>
      <c r="Q10508" s="39"/>
      <c r="R10508" s="39"/>
      <c r="S10508" s="39"/>
      <c r="T10508" s="78"/>
      <c r="U10508" s="78"/>
      <c r="V10508" s="78"/>
      <c r="W10508" s="78"/>
      <c r="X10508" s="78"/>
      <c r="Y10508" s="78"/>
      <c r="Z10508" s="78"/>
      <c r="AA10508" s="39"/>
      <c r="AB10508" s="39"/>
      <c r="AC10508" s="39"/>
      <c r="AD10508" s="39"/>
      <c r="AE10508" s="39"/>
      <c r="AF10508" s="39"/>
      <c r="AG10508" s="39"/>
      <c r="AH10508" s="39"/>
      <c r="AI10508" s="39"/>
    </row>
    <row r="10509" spans="1:35" s="15" customFormat="1" ht="15" customHeight="1" x14ac:dyDescent="0.25">
      <c r="A10509" s="32"/>
      <c r="B10509" s="32"/>
      <c r="C10509" s="32"/>
      <c r="D10509" s="32"/>
      <c r="E10509" s="32"/>
      <c r="F10509" s="32"/>
      <c r="G10509" s="32"/>
      <c r="H10509" s="32"/>
      <c r="I10509" s="32"/>
      <c r="J10509" s="32"/>
      <c r="K10509" s="32"/>
      <c r="L10509" s="32"/>
      <c r="M10509" s="32"/>
      <c r="N10509" s="32"/>
      <c r="O10509" s="32"/>
      <c r="P10509" s="32"/>
      <c r="Q10509" s="32"/>
      <c r="R10509" s="32"/>
      <c r="S10509" s="32"/>
      <c r="T10509" s="33"/>
      <c r="U10509" s="33"/>
      <c r="V10509" s="33"/>
      <c r="W10509" s="35"/>
      <c r="X10509" s="33"/>
      <c r="Y10509" s="33"/>
      <c r="Z10509" s="33"/>
      <c r="AA10509" s="32"/>
      <c r="AB10509" s="32"/>
      <c r="AC10509" s="32"/>
      <c r="AD10509" s="32"/>
      <c r="AE10509" s="32"/>
      <c r="AF10509" s="32"/>
      <c r="AG10509" s="32"/>
      <c r="AH10509" s="32"/>
      <c r="AI10509" s="32"/>
    </row>
    <row r="10510" spans="1:35" s="15" customFormat="1" ht="15" customHeight="1" x14ac:dyDescent="0.25">
      <c r="B10510" s="39"/>
      <c r="C10510" s="39"/>
      <c r="D10510" s="39"/>
      <c r="E10510" s="39"/>
      <c r="F10510" s="39"/>
      <c r="G10510" s="39"/>
      <c r="H10510" s="39"/>
      <c r="I10510" s="39"/>
      <c r="J10510" s="39"/>
      <c r="K10510" s="39"/>
      <c r="L10510" s="39"/>
      <c r="M10510" s="39"/>
      <c r="N10510" s="39"/>
      <c r="O10510" s="39"/>
      <c r="P10510" s="39"/>
      <c r="Q10510" s="39"/>
      <c r="R10510" s="39"/>
      <c r="S10510" s="39"/>
      <c r="T10510" s="78"/>
      <c r="U10510" s="78"/>
      <c r="V10510" s="78"/>
      <c r="W10510" s="34"/>
      <c r="X10510" s="78"/>
      <c r="Y10510" s="78"/>
      <c r="Z10510" s="78"/>
      <c r="AA10510" s="39"/>
      <c r="AB10510" s="39"/>
      <c r="AC10510" s="39"/>
      <c r="AD10510" s="39"/>
      <c r="AE10510" s="39"/>
      <c r="AF10510" s="39"/>
      <c r="AG10510" s="39"/>
      <c r="AH10510" s="39"/>
      <c r="AI10510" s="39"/>
    </row>
    <row r="10511" spans="1:35" s="15" customFormat="1" ht="15" customHeight="1" x14ac:dyDescent="0.25">
      <c r="B10511" s="36" t="str">
        <f>'Laskun tiedot'!$A$11</f>
        <v>--------------------</v>
      </c>
      <c r="C10511" s="39"/>
      <c r="D10511" s="39"/>
      <c r="E10511" s="39"/>
      <c r="F10511" s="39"/>
      <c r="G10511" s="39"/>
      <c r="H10511" s="39"/>
      <c r="I10511" s="39"/>
      <c r="J10511" s="39"/>
      <c r="K10511" s="39"/>
      <c r="L10511" s="39"/>
      <c r="M10511" s="39"/>
      <c r="N10511" s="39"/>
      <c r="O10511" s="39"/>
      <c r="P10511" s="39"/>
      <c r="Q10511" s="39"/>
      <c r="R10511" s="39"/>
      <c r="S10511" s="39"/>
      <c r="T10511" s="17"/>
      <c r="U10511" s="17"/>
      <c r="V10511" s="17"/>
      <c r="W10511" s="17"/>
      <c r="X10511" s="17"/>
      <c r="Y10511" s="17"/>
      <c r="Z10511" s="17"/>
      <c r="AA10511" s="17"/>
      <c r="AB10511" s="17"/>
      <c r="AC10511" s="17"/>
      <c r="AD10511" s="17"/>
      <c r="AE10511" s="17"/>
      <c r="AF10511" s="17"/>
      <c r="AG10511" s="17"/>
      <c r="AH10511" s="17"/>
      <c r="AI10511" s="17"/>
    </row>
    <row r="10512" spans="1:35" s="15" customFormat="1" ht="15" customHeight="1" x14ac:dyDescent="0.25">
      <c r="B10512" s="36" t="str">
        <f>'Laskun tiedot'!$A$12</f>
        <v>Vuosi 2011</v>
      </c>
      <c r="C10512" s="78"/>
      <c r="D10512" s="78"/>
      <c r="E10512" s="78"/>
      <c r="F10512" s="78"/>
      <c r="G10512" s="78"/>
      <c r="H10512" s="78"/>
      <c r="I10512" s="78"/>
      <c r="J10512" s="78"/>
      <c r="K10512" s="78"/>
      <c r="L10512" s="78"/>
      <c r="M10512" s="78"/>
      <c r="N10512" s="78"/>
      <c r="O10512" s="78"/>
      <c r="P10512" s="39"/>
      <c r="Q10512" s="39"/>
      <c r="R10512" s="39"/>
      <c r="S10512" s="39"/>
      <c r="T10512" s="39"/>
      <c r="U10512" s="39"/>
      <c r="V10512" s="39"/>
      <c r="W10512" s="39"/>
      <c r="X10512" s="39"/>
      <c r="Y10512" s="39"/>
      <c r="Z10512" s="39"/>
      <c r="AA10512" s="39"/>
      <c r="AB10512" s="39"/>
      <c r="AC10512" s="13"/>
      <c r="AD10512" s="13"/>
      <c r="AE10512" s="13"/>
      <c r="AF10512" s="13"/>
      <c r="AG10512" s="13"/>
      <c r="AH10512" s="13"/>
      <c r="AI10512" s="13"/>
    </row>
    <row r="10513" spans="2:35" s="15" customFormat="1" ht="15" customHeight="1" x14ac:dyDescent="0.25">
      <c r="B10513" s="36" t="str">
        <f>'Laskun tiedot'!$A$13</f>
        <v>JÄSENMAKSU ………. 10 €</v>
      </c>
      <c r="T10513" s="11"/>
      <c r="U10513" s="11"/>
      <c r="V10513" s="11"/>
      <c r="W10513" s="11"/>
      <c r="X10513" s="11"/>
      <c r="Y10513" s="11"/>
      <c r="Z10513" s="11"/>
      <c r="AA10513" s="11"/>
      <c r="AB10513" s="11"/>
      <c r="AC10513" s="11"/>
      <c r="AD10513" s="11"/>
      <c r="AE10513" s="11"/>
      <c r="AF10513" s="11"/>
      <c r="AG10513" s="11"/>
      <c r="AH10513" s="11"/>
      <c r="AI10513" s="11"/>
    </row>
    <row r="10514" spans="2:35" s="15" customFormat="1" ht="15" customHeight="1" x14ac:dyDescent="0.25">
      <c r="B10514" s="36" t="str">
        <f>'Laskun tiedot'!$A$14</f>
        <v>--------------------</v>
      </c>
      <c r="T10514" s="39"/>
      <c r="AC10514" s="39"/>
    </row>
    <row r="10515" spans="2:35" s="15" customFormat="1" ht="15" customHeight="1" x14ac:dyDescent="0.25">
      <c r="B10515" s="36" t="str">
        <f>'Laskun tiedot'!$A$15</f>
        <v xml:space="preserve"> </v>
      </c>
      <c r="T10515" s="11"/>
      <c r="U10515" s="11"/>
      <c r="V10515" s="11"/>
      <c r="W10515" s="11"/>
      <c r="X10515" s="11"/>
      <c r="Y10515" s="11"/>
      <c r="Z10515" s="11"/>
      <c r="AA10515" s="11"/>
      <c r="AB10515" s="11"/>
      <c r="AC10515" s="11"/>
      <c r="AD10515" s="11"/>
      <c r="AE10515" s="11"/>
      <c r="AF10515" s="11"/>
      <c r="AG10515" s="11"/>
      <c r="AH10515" s="11"/>
      <c r="AI10515" s="11"/>
    </row>
    <row r="10516" spans="2:35" s="15" customFormat="1" ht="15" customHeight="1" x14ac:dyDescent="0.25">
      <c r="B10516" s="36" t="str">
        <f>'Laskun tiedot'!$A$16</f>
        <v xml:space="preserve"> </v>
      </c>
      <c r="C10516" s="39"/>
      <c r="D10516" s="39"/>
      <c r="E10516" s="39"/>
      <c r="F10516" s="39"/>
      <c r="G10516" s="39"/>
      <c r="H10516" s="39"/>
      <c r="I10516" s="39"/>
      <c r="J10516" s="39"/>
      <c r="K10516" s="39"/>
      <c r="L10516" s="39"/>
      <c r="M10516" s="39"/>
      <c r="N10516" s="39"/>
      <c r="O10516" s="39"/>
      <c r="P10516" s="39"/>
      <c r="Q10516" s="39"/>
      <c r="R10516" s="39"/>
      <c r="S10516" s="39"/>
      <c r="T10516" s="39"/>
      <c r="U10516" s="39"/>
      <c r="V10516" s="39"/>
      <c r="W10516" s="39"/>
      <c r="X10516" s="39"/>
      <c r="Y10516" s="39"/>
      <c r="Z10516" s="39"/>
      <c r="AA10516" s="39"/>
      <c r="AB10516" s="39"/>
      <c r="AC10516" s="39"/>
      <c r="AD10516" s="39"/>
      <c r="AE10516" s="39"/>
      <c r="AF10516" s="39"/>
      <c r="AG10516" s="39"/>
      <c r="AH10516" s="39"/>
      <c r="AI10516" s="39"/>
    </row>
    <row r="10517" spans="2:35" s="15" customFormat="1" ht="15" customHeight="1" x14ac:dyDescent="0.25">
      <c r="B10517" s="36" t="str">
        <f>'Laskun tiedot'!$A$17</f>
        <v xml:space="preserve"> </v>
      </c>
    </row>
    <row r="10518" spans="2:35" s="11" customFormat="1" ht="15" customHeight="1" x14ac:dyDescent="0.25">
      <c r="B10518" s="36" t="str">
        <f>'Laskun tiedot'!$A$18</f>
        <v xml:space="preserve"> </v>
      </c>
    </row>
    <row r="10519" spans="2:35" s="15" customFormat="1" ht="15" customHeight="1" x14ac:dyDescent="0.25">
      <c r="B10519" s="36" t="str">
        <f>'Laskun tiedot'!$A$19</f>
        <v xml:space="preserve"> </v>
      </c>
      <c r="M10519" s="16"/>
      <c r="N10519" s="1"/>
      <c r="O10519" s="1"/>
      <c r="P10519" s="16"/>
      <c r="Q10519" s="1"/>
      <c r="R10519" s="1"/>
      <c r="T10519" s="16"/>
      <c r="U10519" s="1"/>
      <c r="V10519" s="1"/>
      <c r="W10519" s="1"/>
      <c r="X10519" s="1"/>
      <c r="Z10519" s="16"/>
      <c r="AA10519" s="1"/>
      <c r="AB10519" s="1"/>
      <c r="AD10519" s="16"/>
      <c r="AE10519" s="1"/>
      <c r="AF10519" s="1"/>
      <c r="AG10519" s="1"/>
      <c r="AH10519" s="1"/>
    </row>
    <row r="10520" spans="2:35" s="15" customFormat="1" ht="15" customHeight="1" x14ac:dyDescent="0.25">
      <c r="B10520" s="36" t="str">
        <f>'Laskun tiedot'!$A$20</f>
        <v xml:space="preserve"> </v>
      </c>
      <c r="M10520" s="16"/>
      <c r="N10520" s="1"/>
      <c r="O10520" s="1"/>
      <c r="P10520" s="16"/>
      <c r="Q10520" s="1"/>
      <c r="R10520" s="1"/>
      <c r="T10520" s="16"/>
      <c r="U10520" s="1"/>
      <c r="V10520" s="1"/>
      <c r="W10520" s="1"/>
      <c r="X10520" s="1"/>
      <c r="Z10520" s="16"/>
      <c r="AA10520" s="1"/>
      <c r="AB10520" s="1"/>
      <c r="AD10520" s="16"/>
      <c r="AE10520" s="1"/>
      <c r="AF10520" s="1"/>
      <c r="AG10520" s="1"/>
      <c r="AH10520" s="1"/>
    </row>
    <row r="10521" spans="2:35" s="15" customFormat="1" ht="15" customHeight="1" x14ac:dyDescent="0.25">
      <c r="B10521" s="36" t="str">
        <f>'Laskun tiedot'!$A$21</f>
        <v xml:space="preserve"> </v>
      </c>
      <c r="M10521" s="16"/>
      <c r="N10521" s="1"/>
      <c r="O10521" s="1"/>
      <c r="P10521" s="16"/>
      <c r="Q10521" s="1"/>
      <c r="R10521" s="1"/>
      <c r="T10521" s="16"/>
      <c r="U10521" s="1"/>
      <c r="V10521" s="1"/>
      <c r="W10521" s="1"/>
      <c r="X10521" s="1"/>
      <c r="Z10521" s="16"/>
      <c r="AA10521" s="1"/>
      <c r="AB10521" s="1"/>
      <c r="AD10521" s="16"/>
      <c r="AE10521" s="1"/>
      <c r="AF10521" s="1"/>
      <c r="AG10521" s="1"/>
      <c r="AH10521" s="1"/>
    </row>
    <row r="10522" spans="2:35" s="15" customFormat="1" ht="15" customHeight="1" x14ac:dyDescent="0.25">
      <c r="B10522" s="36" t="str">
        <f>'Laskun tiedot'!$A$22</f>
        <v xml:space="preserve"> </v>
      </c>
      <c r="M10522" s="16"/>
      <c r="N10522" s="1"/>
      <c r="O10522" s="1"/>
      <c r="P10522" s="16"/>
      <c r="Q10522" s="1"/>
      <c r="R10522" s="1"/>
      <c r="T10522" s="16"/>
      <c r="U10522" s="1"/>
      <c r="V10522" s="1"/>
      <c r="W10522" s="1"/>
      <c r="X10522" s="1"/>
      <c r="Z10522" s="16"/>
      <c r="AA10522" s="1"/>
      <c r="AB10522" s="1"/>
      <c r="AD10522" s="16"/>
      <c r="AE10522" s="1"/>
      <c r="AF10522" s="1"/>
      <c r="AG10522" s="1"/>
      <c r="AH10522" s="1"/>
    </row>
    <row r="10523" spans="2:35" s="15" customFormat="1" ht="15" customHeight="1" x14ac:dyDescent="0.25">
      <c r="B10523" s="36" t="str">
        <f>'Laskun tiedot'!$A$23</f>
        <v xml:space="preserve"> </v>
      </c>
      <c r="M10523" s="16"/>
      <c r="N10523" s="1"/>
      <c r="O10523" s="1"/>
      <c r="P10523" s="16"/>
      <c r="Q10523" s="1"/>
      <c r="R10523" s="1"/>
      <c r="T10523" s="16"/>
      <c r="U10523" s="1"/>
      <c r="V10523" s="1"/>
      <c r="W10523" s="1"/>
      <c r="X10523" s="1"/>
      <c r="Z10523" s="16"/>
      <c r="AA10523" s="1"/>
      <c r="AB10523" s="1"/>
      <c r="AD10523" s="16"/>
      <c r="AE10523" s="1"/>
      <c r="AF10523" s="1"/>
      <c r="AG10523" s="1"/>
      <c r="AH10523" s="1"/>
    </row>
    <row r="10524" spans="2:35" s="15" customFormat="1" ht="15" customHeight="1" x14ac:dyDescent="0.25">
      <c r="B10524" s="36" t="str">
        <f>'Laskun tiedot'!$A$24</f>
        <v xml:space="preserve"> </v>
      </c>
      <c r="M10524" s="16"/>
      <c r="N10524" s="1"/>
      <c r="O10524" s="1"/>
      <c r="P10524" s="16"/>
      <c r="Q10524" s="1"/>
      <c r="R10524" s="1"/>
      <c r="T10524" s="16"/>
      <c r="U10524" s="1"/>
      <c r="V10524" s="1"/>
      <c r="W10524" s="1"/>
      <c r="X10524" s="1"/>
      <c r="Z10524" s="16"/>
      <c r="AA10524" s="1"/>
      <c r="AB10524" s="1"/>
      <c r="AD10524" s="16"/>
      <c r="AE10524" s="1"/>
      <c r="AF10524" s="1"/>
      <c r="AG10524" s="1"/>
      <c r="AH10524" s="1"/>
    </row>
    <row r="10525" spans="2:35" s="15" customFormat="1" ht="15" customHeight="1" x14ac:dyDescent="0.25">
      <c r="B10525" s="36" t="str">
        <f>'Laskun tiedot'!$A$25</f>
        <v xml:space="preserve"> </v>
      </c>
      <c r="M10525" s="16"/>
      <c r="N10525" s="1"/>
      <c r="O10525" s="1"/>
      <c r="P10525" s="16"/>
      <c r="Q10525" s="1"/>
      <c r="R10525" s="1"/>
      <c r="T10525" s="16"/>
      <c r="U10525" s="1"/>
      <c r="V10525" s="1"/>
      <c r="W10525" s="1"/>
      <c r="X10525" s="1"/>
      <c r="Z10525" s="16"/>
      <c r="AA10525" s="1"/>
      <c r="AB10525" s="1"/>
      <c r="AD10525" s="16"/>
      <c r="AE10525" s="1"/>
      <c r="AF10525" s="1"/>
      <c r="AG10525" s="1"/>
      <c r="AH10525" s="1"/>
    </row>
    <row r="10526" spans="2:35" s="15" customFormat="1" ht="15" customHeight="1" x14ac:dyDescent="0.25">
      <c r="B10526" s="36" t="str">
        <f>'Laskun tiedot'!$A$26</f>
        <v xml:space="preserve"> </v>
      </c>
      <c r="M10526" s="16"/>
      <c r="N10526" s="1"/>
      <c r="O10526" s="1"/>
      <c r="P10526" s="16"/>
      <c r="Q10526" s="1"/>
      <c r="R10526" s="1"/>
      <c r="T10526" s="16"/>
      <c r="U10526" s="1"/>
      <c r="V10526" s="1"/>
      <c r="W10526" s="1"/>
      <c r="X10526" s="1"/>
      <c r="Z10526" s="16"/>
      <c r="AA10526" s="1"/>
      <c r="AB10526" s="1"/>
      <c r="AD10526" s="16"/>
      <c r="AE10526" s="1"/>
      <c r="AF10526" s="1"/>
      <c r="AG10526" s="1"/>
      <c r="AH10526" s="1"/>
    </row>
    <row r="10527" spans="2:35" s="15" customFormat="1" ht="15" customHeight="1" x14ac:dyDescent="0.25">
      <c r="B10527" s="36" t="str">
        <f>'Laskun tiedot'!$A$27</f>
        <v xml:space="preserve"> </v>
      </c>
      <c r="M10527" s="16"/>
      <c r="N10527" s="1"/>
      <c r="O10527" s="1"/>
      <c r="P10527" s="16"/>
      <c r="Q10527" s="1"/>
      <c r="R10527" s="1"/>
      <c r="T10527" s="16"/>
      <c r="U10527" s="1"/>
      <c r="V10527" s="1"/>
      <c r="W10527" s="1"/>
      <c r="X10527" s="1"/>
      <c r="Z10527" s="16"/>
      <c r="AA10527" s="1"/>
      <c r="AB10527" s="1"/>
      <c r="AD10527" s="16"/>
      <c r="AE10527" s="1"/>
      <c r="AF10527" s="1"/>
      <c r="AG10527" s="1"/>
      <c r="AH10527" s="1"/>
    </row>
    <row r="10528" spans="2:35" s="15" customFormat="1" ht="15" customHeight="1" x14ac:dyDescent="0.25">
      <c r="B10528" s="36"/>
      <c r="M10528" s="16"/>
      <c r="N10528" s="1"/>
      <c r="O10528" s="1"/>
      <c r="P10528" s="16"/>
      <c r="Q10528" s="1"/>
      <c r="R10528" s="1"/>
      <c r="T10528" s="16"/>
      <c r="U10528" s="1"/>
      <c r="V10528" s="1"/>
      <c r="W10528" s="1"/>
      <c r="X10528" s="1"/>
      <c r="Z10528" s="16"/>
      <c r="AA10528" s="1"/>
      <c r="AB10528" s="1"/>
      <c r="AD10528" s="16"/>
      <c r="AE10528" s="1"/>
      <c r="AF10528" s="1"/>
      <c r="AG10528" s="1"/>
      <c r="AH10528" s="1"/>
    </row>
    <row r="10529" spans="1:35" s="80" customFormat="1" ht="12" customHeight="1" x14ac:dyDescent="0.25">
      <c r="B10529" s="143" t="str">
        <f>'Laskun tiedot'!$A$30</f>
        <v>Sihteeri:</v>
      </c>
      <c r="C10529" s="143"/>
      <c r="D10529" s="143"/>
      <c r="E10529" s="143"/>
      <c r="F10529" s="143"/>
      <c r="G10529" s="143"/>
      <c r="H10529" s="143"/>
      <c r="I10529" s="143"/>
      <c r="J10529" s="143" t="str">
        <f>'Laskun tiedot'!$B$30</f>
        <v>Puh.</v>
      </c>
      <c r="K10529" s="143"/>
      <c r="L10529" s="143"/>
      <c r="M10529" s="143"/>
      <c r="N10529" s="143"/>
      <c r="O10529" s="143"/>
      <c r="P10529" s="143"/>
      <c r="Q10529" s="143"/>
      <c r="R10529" s="143"/>
      <c r="S10529" s="143" t="str">
        <f>'Laskun tiedot'!$C$30</f>
        <v xml:space="preserve"> </v>
      </c>
      <c r="T10529" s="143"/>
      <c r="U10529" s="143"/>
      <c r="V10529" s="143"/>
      <c r="W10529" s="143"/>
      <c r="X10529" s="143"/>
      <c r="Y10529" s="143"/>
      <c r="Z10529" s="143"/>
      <c r="AA10529" s="143" t="str">
        <f>'Laskun tiedot'!$D$30</f>
        <v xml:space="preserve"> </v>
      </c>
      <c r="AB10529" s="143"/>
      <c r="AC10529" s="143"/>
      <c r="AD10529" s="143"/>
      <c r="AE10529" s="143"/>
      <c r="AF10529" s="143"/>
      <c r="AG10529" s="143"/>
      <c r="AH10529" s="143"/>
      <c r="AI10529" s="143"/>
    </row>
    <row r="10530" spans="1:35" s="79" customFormat="1" ht="12" customHeight="1" x14ac:dyDescent="0.2">
      <c r="B10530" s="143" t="str">
        <f>'Laskun tiedot'!$A$31</f>
        <v xml:space="preserve"> </v>
      </c>
      <c r="C10530" s="143"/>
      <c r="D10530" s="143"/>
      <c r="E10530" s="143"/>
      <c r="F10530" s="143"/>
      <c r="G10530" s="143"/>
      <c r="H10530" s="143"/>
      <c r="I10530" s="143"/>
      <c r="J10530" s="143" t="str">
        <f>'Laskun tiedot'!$B$31</f>
        <v xml:space="preserve"> </v>
      </c>
      <c r="K10530" s="143"/>
      <c r="L10530" s="143"/>
      <c r="M10530" s="143"/>
      <c r="N10530" s="143"/>
      <c r="O10530" s="143"/>
      <c r="P10530" s="143"/>
      <c r="Q10530" s="143"/>
      <c r="R10530" s="143"/>
      <c r="S10530" s="144" t="str">
        <f>'Laskun tiedot'!$C$31</f>
        <v xml:space="preserve"> </v>
      </c>
      <c r="T10530" s="144"/>
      <c r="U10530" s="144"/>
      <c r="V10530" s="144"/>
      <c r="W10530" s="144"/>
      <c r="X10530" s="144"/>
      <c r="Y10530" s="144"/>
      <c r="Z10530" s="144"/>
      <c r="AA10530" s="144" t="str">
        <f>'Laskun tiedot'!$D$31</f>
        <v xml:space="preserve"> </v>
      </c>
      <c r="AB10530" s="144"/>
      <c r="AC10530" s="144"/>
      <c r="AD10530" s="144"/>
      <c r="AE10530" s="144"/>
      <c r="AF10530" s="144"/>
      <c r="AG10530" s="144"/>
      <c r="AH10530" s="144"/>
      <c r="AI10530" s="144"/>
    </row>
    <row r="10531" spans="1:35" s="80" customFormat="1" ht="12" customHeight="1" x14ac:dyDescent="0.25">
      <c r="B10531" s="143" t="str">
        <f>'Laskun tiedot'!$A$32</f>
        <v xml:space="preserve"> </v>
      </c>
      <c r="C10531" s="143"/>
      <c r="D10531" s="143"/>
      <c r="E10531" s="143"/>
      <c r="F10531" s="143"/>
      <c r="G10531" s="143"/>
      <c r="H10531" s="143"/>
      <c r="I10531" s="143"/>
      <c r="J10531" s="143" t="str">
        <f>'Laskun tiedot'!$B$32</f>
        <v xml:space="preserve"> </v>
      </c>
      <c r="K10531" s="143"/>
      <c r="L10531" s="143"/>
      <c r="M10531" s="143"/>
      <c r="N10531" s="143"/>
      <c r="O10531" s="143"/>
      <c r="P10531" s="143"/>
      <c r="Q10531" s="143"/>
      <c r="R10531" s="143"/>
      <c r="S10531" s="144" t="str">
        <f>'Laskun tiedot'!$C$32</f>
        <v xml:space="preserve"> </v>
      </c>
      <c r="T10531" s="144"/>
      <c r="U10531" s="144"/>
      <c r="V10531" s="144"/>
      <c r="W10531" s="144"/>
      <c r="X10531" s="144"/>
      <c r="Y10531" s="144"/>
      <c r="Z10531" s="144"/>
      <c r="AA10531" s="144" t="str">
        <f>'Laskun tiedot'!$D$32</f>
        <v xml:space="preserve"> </v>
      </c>
      <c r="AB10531" s="144"/>
      <c r="AC10531" s="144"/>
      <c r="AD10531" s="144"/>
      <c r="AE10531" s="144"/>
      <c r="AF10531" s="144"/>
      <c r="AG10531" s="144"/>
      <c r="AH10531" s="144"/>
      <c r="AI10531" s="144"/>
    </row>
    <row r="10532" spans="1:35" s="15" customFormat="1" ht="15" customHeight="1" x14ac:dyDescent="0.25">
      <c r="A10532" s="60"/>
      <c r="B10532" s="61"/>
      <c r="C10532" s="61"/>
      <c r="D10532" s="61"/>
      <c r="E10532" s="61"/>
      <c r="F10532" s="61"/>
      <c r="G10532" s="61"/>
      <c r="H10532" s="61"/>
      <c r="I10532" s="61"/>
      <c r="J10532" s="61"/>
      <c r="K10532" s="61"/>
      <c r="L10532" s="61"/>
      <c r="M10532" s="61"/>
      <c r="N10532" s="61"/>
      <c r="O10532" s="61"/>
      <c r="P10532" s="61"/>
      <c r="Q10532" s="61"/>
      <c r="R10532" s="61"/>
      <c r="S10532" s="61"/>
      <c r="T10532" s="61"/>
      <c r="U10532" s="61"/>
      <c r="V10532" s="61"/>
      <c r="W10532" s="61"/>
      <c r="X10532" s="61"/>
      <c r="Y10532" s="61"/>
      <c r="Z10532" s="61"/>
      <c r="AA10532" s="61"/>
      <c r="AB10532" s="61"/>
      <c r="AC10532" s="61"/>
      <c r="AD10532" s="61"/>
      <c r="AE10532" s="61"/>
      <c r="AF10532" s="61"/>
      <c r="AG10532" s="61"/>
      <c r="AH10532" s="61"/>
      <c r="AI10532" s="61"/>
    </row>
    <row r="10533" spans="1:35" s="15" customFormat="1" ht="15" customHeight="1" x14ac:dyDescent="0.25">
      <c r="B10533" s="39"/>
      <c r="C10533" s="39"/>
      <c r="D10533" s="39"/>
      <c r="E10533" s="39"/>
      <c r="F10533" s="39"/>
      <c r="G10533" s="39"/>
      <c r="H10533" s="39"/>
      <c r="I10533" s="39"/>
      <c r="J10533" s="39"/>
      <c r="K10533" s="39"/>
      <c r="L10533" s="39"/>
      <c r="M10533" s="39"/>
      <c r="N10533" s="39"/>
      <c r="O10533" s="39"/>
      <c r="P10533" s="39"/>
      <c r="Q10533" s="39"/>
      <c r="R10533" s="39"/>
      <c r="S10533" s="39"/>
      <c r="T10533" s="39"/>
      <c r="U10533" s="39"/>
      <c r="V10533" s="39"/>
      <c r="W10533" s="39"/>
      <c r="X10533" s="39"/>
      <c r="Y10533" s="39"/>
      <c r="Z10533" s="39"/>
      <c r="AA10533" s="39"/>
      <c r="AB10533" s="59"/>
      <c r="AC10533" s="59"/>
      <c r="AD10533" s="39"/>
      <c r="AE10533" s="39"/>
      <c r="AF10533" s="39"/>
      <c r="AG10533" s="39"/>
      <c r="AH10533" s="39"/>
      <c r="AI10533" s="39"/>
    </row>
    <row r="10534" spans="1:35" s="15" customFormat="1" ht="11.1" customHeight="1" x14ac:dyDescent="0.25">
      <c r="A10534" s="72"/>
      <c r="B10534" s="73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  <c r="O10534" s="18"/>
      <c r="P10534" s="18"/>
      <c r="Q10534" s="18"/>
      <c r="R10534" s="18"/>
      <c r="S10534" s="127" t="s">
        <v>35</v>
      </c>
      <c r="T10534" s="128"/>
      <c r="U10534" s="128"/>
      <c r="V10534" s="128"/>
      <c r="W10534" s="128"/>
      <c r="X10534" s="128"/>
      <c r="Y10534" s="128"/>
      <c r="Z10534" s="128"/>
      <c r="AA10534" s="129"/>
      <c r="AB10534" s="128" t="s">
        <v>36</v>
      </c>
      <c r="AC10534" s="128"/>
      <c r="AD10534" s="128"/>
      <c r="AE10534" s="128"/>
      <c r="AF10534" s="128"/>
      <c r="AG10534" s="128"/>
      <c r="AH10534" s="128"/>
      <c r="AI10534" s="128"/>
    </row>
    <row r="10535" spans="1:35" s="15" customFormat="1" ht="15" customHeight="1" x14ac:dyDescent="0.25">
      <c r="A10535" s="116" t="s">
        <v>19</v>
      </c>
      <c r="B10535" s="130"/>
      <c r="C10535" s="20"/>
      <c r="D10535" s="133" t="str">
        <f>'Laskun tiedot'!$A$35</f>
        <v>EKOP 123456-09876543</v>
      </c>
      <c r="E10535" s="133"/>
      <c r="F10535" s="133"/>
      <c r="G10535" s="133"/>
      <c r="H10535" s="133"/>
      <c r="I10535" s="133"/>
      <c r="J10535" s="133"/>
      <c r="K10535" s="133"/>
      <c r="L10535" s="133"/>
      <c r="M10535" s="133"/>
      <c r="N10535" s="133"/>
      <c r="O10535" s="133"/>
      <c r="P10535" s="133"/>
      <c r="Q10535" s="133"/>
      <c r="R10535" s="133"/>
      <c r="S10535" s="134" t="str">
        <f>'Laskun tiedot'!$B$35</f>
        <v>FI67 1234 5609 8765 43</v>
      </c>
      <c r="T10535" s="135"/>
      <c r="U10535" s="135"/>
      <c r="V10535" s="135"/>
      <c r="W10535" s="135"/>
      <c r="X10535" s="135"/>
      <c r="Y10535" s="135"/>
      <c r="Z10535" s="135"/>
      <c r="AA10535" s="136"/>
      <c r="AB10535" s="135" t="str">
        <f>'Laskun tiedot'!$C$35</f>
        <v>OKOYFIHH</v>
      </c>
      <c r="AC10535" s="135"/>
      <c r="AD10535" s="135"/>
      <c r="AE10535" s="135"/>
      <c r="AF10535" s="135"/>
      <c r="AG10535" s="135"/>
      <c r="AH10535" s="135"/>
      <c r="AI10535" s="135"/>
    </row>
    <row r="10536" spans="1:35" s="15" customFormat="1" ht="15" customHeight="1" x14ac:dyDescent="0.25">
      <c r="A10536" s="116"/>
      <c r="B10536" s="130"/>
      <c r="C10536" s="20"/>
      <c r="D10536" s="133" t="str">
        <f>'Laskun tiedot'!$A$36</f>
        <v xml:space="preserve"> </v>
      </c>
      <c r="E10536" s="133"/>
      <c r="F10536" s="133"/>
      <c r="G10536" s="133"/>
      <c r="H10536" s="133"/>
      <c r="I10536" s="133"/>
      <c r="J10536" s="133"/>
      <c r="K10536" s="133"/>
      <c r="L10536" s="133"/>
      <c r="M10536" s="133"/>
      <c r="N10536" s="133"/>
      <c r="O10536" s="133"/>
      <c r="P10536" s="133"/>
      <c r="Q10536" s="133"/>
      <c r="R10536" s="137"/>
      <c r="S10536" s="134" t="str">
        <f>'Laskun tiedot'!$B$36</f>
        <v xml:space="preserve"> </v>
      </c>
      <c r="T10536" s="135"/>
      <c r="U10536" s="135"/>
      <c r="V10536" s="135"/>
      <c r="W10536" s="135"/>
      <c r="X10536" s="135"/>
      <c r="Y10536" s="135"/>
      <c r="Z10536" s="135"/>
      <c r="AA10536" s="136"/>
      <c r="AB10536" s="134" t="str">
        <f>'Laskun tiedot'!$C$36</f>
        <v xml:space="preserve"> </v>
      </c>
      <c r="AC10536" s="135"/>
      <c r="AD10536" s="135"/>
      <c r="AE10536" s="135"/>
      <c r="AF10536" s="135"/>
      <c r="AG10536" s="135"/>
      <c r="AH10536" s="135"/>
      <c r="AI10536" s="135"/>
    </row>
    <row r="10537" spans="1:35" s="15" customFormat="1" ht="15" customHeight="1" x14ac:dyDescent="0.25">
      <c r="A10537" s="131"/>
      <c r="B10537" s="132"/>
      <c r="C10537" s="20"/>
      <c r="D10537" s="138" t="str">
        <f>'Laskun tiedot'!$A$37</f>
        <v xml:space="preserve"> </v>
      </c>
      <c r="E10537" s="138"/>
      <c r="F10537" s="138"/>
      <c r="G10537" s="138"/>
      <c r="H10537" s="138"/>
      <c r="I10537" s="138"/>
      <c r="J10537" s="138"/>
      <c r="K10537" s="138"/>
      <c r="L10537" s="138"/>
      <c r="M10537" s="138"/>
      <c r="N10537" s="138"/>
      <c r="O10537" s="138"/>
      <c r="P10537" s="138"/>
      <c r="Q10537" s="138"/>
      <c r="R10537" s="139"/>
      <c r="S10537" s="140" t="str">
        <f>'Laskun tiedot'!$B$37</f>
        <v xml:space="preserve"> </v>
      </c>
      <c r="T10537" s="141"/>
      <c r="U10537" s="141"/>
      <c r="V10537" s="141"/>
      <c r="W10537" s="141"/>
      <c r="X10537" s="141"/>
      <c r="Y10537" s="141"/>
      <c r="Z10537" s="141"/>
      <c r="AA10537" s="142"/>
      <c r="AB10537" s="140" t="str">
        <f>'Laskun tiedot'!$C$37</f>
        <v xml:space="preserve"> </v>
      </c>
      <c r="AC10537" s="141"/>
      <c r="AD10537" s="141"/>
      <c r="AE10537" s="141"/>
      <c r="AF10537" s="141"/>
      <c r="AG10537" s="141"/>
      <c r="AH10537" s="141"/>
      <c r="AI10537" s="141"/>
    </row>
    <row r="10538" spans="1:35" s="15" customFormat="1" ht="15" customHeight="1" x14ac:dyDescent="0.25">
      <c r="A10538" s="101" t="s">
        <v>21</v>
      </c>
      <c r="B10538" s="102"/>
      <c r="C10538" s="22"/>
      <c r="D10538" s="107" t="str">
        <f>'Laskun tiedot'!$A$40</f>
        <v xml:space="preserve"> </v>
      </c>
      <c r="E10538" s="107"/>
      <c r="F10538" s="107"/>
      <c r="G10538" s="107"/>
      <c r="H10538" s="107"/>
      <c r="I10538" s="107"/>
      <c r="J10538" s="107"/>
      <c r="K10538" s="107"/>
      <c r="L10538" s="107"/>
      <c r="M10538" s="107"/>
      <c r="N10538" s="107"/>
      <c r="O10538" s="107"/>
      <c r="P10538" s="107"/>
      <c r="Q10538" s="107"/>
      <c r="R10538" s="108"/>
      <c r="S10538" s="23"/>
      <c r="T10538" s="24"/>
      <c r="U10538" s="25"/>
      <c r="V10538" s="25"/>
      <c r="W10538" s="25"/>
      <c r="X10538" s="25"/>
      <c r="Y10538" s="25"/>
      <c r="Z10538" s="25"/>
      <c r="AA10538" s="25"/>
      <c r="AB10538" s="25"/>
      <c r="AC10538" s="25"/>
      <c r="AD10538" s="25"/>
      <c r="AE10538" s="25"/>
      <c r="AF10538" s="25"/>
      <c r="AG10538" s="25"/>
      <c r="AH10538" s="25"/>
      <c r="AI10538" s="25"/>
    </row>
    <row r="10539" spans="1:35" s="15" customFormat="1" ht="15" customHeight="1" x14ac:dyDescent="0.25">
      <c r="A10539" s="103"/>
      <c r="B10539" s="104"/>
      <c r="C10539" s="20"/>
      <c r="D10539" s="109"/>
      <c r="E10539" s="109"/>
      <c r="F10539" s="109"/>
      <c r="G10539" s="109"/>
      <c r="H10539" s="109"/>
      <c r="I10539" s="109"/>
      <c r="J10539" s="109"/>
      <c r="K10539" s="109"/>
      <c r="L10539" s="109"/>
      <c r="M10539" s="109"/>
      <c r="N10539" s="109"/>
      <c r="O10539" s="109"/>
      <c r="P10539" s="109"/>
      <c r="Q10539" s="109"/>
      <c r="R10539" s="110"/>
      <c r="S10539" s="29"/>
      <c r="T10539" s="25" t="str">
        <f>'Laskun tiedot'!$A$43</f>
        <v>KÄYTÄ VIITETTÄ !</v>
      </c>
      <c r="U10539" s="25"/>
      <c r="V10539" s="25"/>
      <c r="W10539" s="25"/>
      <c r="X10539" s="25"/>
      <c r="Y10539" s="25"/>
      <c r="Z10539" s="25"/>
      <c r="AA10539" s="25"/>
      <c r="AB10539" s="25"/>
      <c r="AC10539" s="25"/>
      <c r="AD10539" s="25"/>
      <c r="AE10539" s="25"/>
      <c r="AF10539" s="25"/>
      <c r="AG10539" s="25"/>
      <c r="AH10539" s="25"/>
      <c r="AI10539" s="25"/>
    </row>
    <row r="10540" spans="1:35" s="15" customFormat="1" ht="15" customHeight="1" x14ac:dyDescent="0.25">
      <c r="A10540" s="105"/>
      <c r="B10540" s="106"/>
      <c r="C10540" s="26"/>
      <c r="D10540" s="111"/>
      <c r="E10540" s="111"/>
      <c r="F10540" s="111"/>
      <c r="G10540" s="111"/>
      <c r="H10540" s="111"/>
      <c r="I10540" s="111"/>
      <c r="J10540" s="111"/>
      <c r="K10540" s="111"/>
      <c r="L10540" s="111"/>
      <c r="M10540" s="111"/>
      <c r="N10540" s="111"/>
      <c r="O10540" s="111"/>
      <c r="P10540" s="111"/>
      <c r="Q10540" s="111"/>
      <c r="R10540" s="112"/>
      <c r="S10540" s="29"/>
      <c r="T10540" s="25" t="str">
        <f>'Laskun tiedot'!$A$44</f>
        <v xml:space="preserve"> </v>
      </c>
      <c r="U10540" s="25"/>
      <c r="V10540" s="25"/>
      <c r="W10540" s="25"/>
      <c r="X10540" s="25"/>
      <c r="Y10540" s="25"/>
      <c r="Z10540" s="27"/>
      <c r="AA10540" s="27"/>
      <c r="AB10540" s="27"/>
      <c r="AC10540" s="27"/>
      <c r="AD10540" s="27"/>
      <c r="AE10540" s="27"/>
      <c r="AF10540" s="27"/>
      <c r="AG10540" s="27"/>
      <c r="AH10540" s="27"/>
      <c r="AI10540" s="25"/>
    </row>
    <row r="10541" spans="1:35" s="15" customFormat="1" ht="15" customHeight="1" x14ac:dyDescent="0.25">
      <c r="A10541" s="113" t="s">
        <v>20</v>
      </c>
      <c r="B10541" s="101" t="s">
        <v>22</v>
      </c>
      <c r="C10541" s="20"/>
      <c r="D10541" s="20"/>
      <c r="E10541" s="20"/>
      <c r="F10541" s="20"/>
      <c r="G10541" s="20"/>
      <c r="H10541" s="20"/>
      <c r="I10541" s="20"/>
      <c r="J10541" s="20"/>
      <c r="K10541" s="20"/>
      <c r="L10541" s="20"/>
      <c r="M10541" s="20"/>
      <c r="N10541" s="20"/>
      <c r="O10541" s="20"/>
      <c r="P10541" s="20"/>
      <c r="Q10541" s="20"/>
      <c r="R10541" s="21"/>
      <c r="S10541" s="29"/>
      <c r="T10541" s="25" t="str">
        <f>'Laskun tiedot'!$A$45</f>
        <v xml:space="preserve"> </v>
      </c>
      <c r="U10541" s="25"/>
      <c r="V10541" s="25"/>
      <c r="W10541" s="25"/>
      <c r="X10541" s="25"/>
      <c r="Y10541" s="25"/>
      <c r="Z10541" s="25"/>
      <c r="AA10541" s="25"/>
      <c r="AB10541" s="25"/>
      <c r="AC10541" s="25"/>
      <c r="AD10541" s="25"/>
      <c r="AE10541" s="25"/>
      <c r="AF10541" s="25"/>
      <c r="AG10541" s="25"/>
      <c r="AH10541" s="25"/>
      <c r="AI10541" s="25"/>
    </row>
    <row r="10542" spans="1:35" s="15" customFormat="1" ht="15" customHeight="1" x14ac:dyDescent="0.25">
      <c r="A10542" s="114"/>
      <c r="B10542" s="116"/>
      <c r="C10542" s="20"/>
      <c r="D10542" s="117" t="str">
        <f ca="1">INDIRECT("Jäsenet!C"&amp;AI10502)&amp;$B$2&amp;INDIRECT("Jäsenet!B"&amp;AI10502)</f>
        <v xml:space="preserve"> </v>
      </c>
      <c r="E10542" s="117"/>
      <c r="F10542" s="117"/>
      <c r="G10542" s="117"/>
      <c r="H10542" s="117"/>
      <c r="I10542" s="117"/>
      <c r="J10542" s="117"/>
      <c r="K10542" s="117"/>
      <c r="L10542" s="117"/>
      <c r="M10542" s="117"/>
      <c r="N10542" s="117"/>
      <c r="O10542" s="117"/>
      <c r="P10542" s="117"/>
      <c r="Q10542" s="117"/>
      <c r="R10542" s="117"/>
      <c r="S10542" s="29"/>
      <c r="T10542" s="25" t="str">
        <f>'Laskun tiedot'!$A$46</f>
        <v xml:space="preserve"> </v>
      </c>
      <c r="U10542" s="25"/>
      <c r="V10542" s="25"/>
      <c r="W10542" s="25"/>
      <c r="X10542" s="25"/>
      <c r="Y10542" s="25"/>
      <c r="Z10542" s="25"/>
      <c r="AA10542" s="25"/>
      <c r="AB10542" s="25"/>
      <c r="AC10542" s="25"/>
      <c r="AD10542" s="25"/>
      <c r="AE10542" s="25"/>
      <c r="AF10542" s="25"/>
      <c r="AG10542" s="25"/>
      <c r="AH10542" s="25"/>
      <c r="AI10542" s="25"/>
    </row>
    <row r="10543" spans="1:35" s="15" customFormat="1" ht="15" customHeight="1" x14ac:dyDescent="0.25">
      <c r="A10543" s="114"/>
      <c r="B10543" s="116"/>
      <c r="C10543" s="20"/>
      <c r="D10543" s="117">
        <f ca="1">INDIRECT("Jäsenet!D"&amp;AI10502)</f>
        <v>0</v>
      </c>
      <c r="E10543" s="117"/>
      <c r="F10543" s="117"/>
      <c r="G10543" s="117"/>
      <c r="H10543" s="117"/>
      <c r="I10543" s="117"/>
      <c r="J10543" s="117"/>
      <c r="K10543" s="117"/>
      <c r="L10543" s="117"/>
      <c r="M10543" s="117"/>
      <c r="N10543" s="117"/>
      <c r="O10543" s="117"/>
      <c r="P10543" s="117"/>
      <c r="Q10543" s="117"/>
      <c r="R10543" s="117"/>
      <c r="S10543" s="29"/>
      <c r="T10543" s="25" t="str">
        <f>'Laskun tiedot'!$A$47</f>
        <v xml:space="preserve"> </v>
      </c>
      <c r="U10543" s="25"/>
      <c r="V10543" s="25"/>
      <c r="W10543" s="25"/>
      <c r="X10543" s="25"/>
      <c r="Y10543" s="25"/>
      <c r="Z10543" s="25"/>
      <c r="AA10543" s="25"/>
      <c r="AB10543" s="25"/>
      <c r="AC10543" s="25"/>
      <c r="AD10543" s="25"/>
      <c r="AE10543" s="25"/>
      <c r="AF10543" s="25"/>
      <c r="AG10543" s="25"/>
      <c r="AH10543" s="25"/>
      <c r="AI10543" s="25"/>
    </row>
    <row r="10544" spans="1:35" s="15" customFormat="1" ht="15" customHeight="1" x14ac:dyDescent="0.25">
      <c r="A10544" s="114"/>
      <c r="B10544" s="116"/>
      <c r="C10544" s="20"/>
      <c r="D10544" s="118" t="str">
        <f ca="1">INDIRECT("Jäsenet!E"&amp;AI10502)&amp;$B$2&amp;INDIRECT("Jäsenet!F"&amp;AI10502)</f>
        <v xml:space="preserve"> </v>
      </c>
      <c r="E10544" s="118"/>
      <c r="F10544" s="118"/>
      <c r="G10544" s="118"/>
      <c r="H10544" s="118"/>
      <c r="I10544" s="118"/>
      <c r="J10544" s="118"/>
      <c r="K10544" s="118"/>
      <c r="L10544" s="118"/>
      <c r="M10544" s="118"/>
      <c r="N10544" s="118"/>
      <c r="O10544" s="118"/>
      <c r="P10544" s="118"/>
      <c r="Q10544" s="118"/>
      <c r="R10544" s="118"/>
      <c r="S10544" s="29"/>
      <c r="T10544" s="25" t="str">
        <f>'Laskun tiedot'!$A$48</f>
        <v xml:space="preserve"> </v>
      </c>
      <c r="U10544" s="25"/>
      <c r="V10544" s="25"/>
      <c r="W10544" s="25"/>
      <c r="X10544" s="25"/>
      <c r="Y10544" s="25"/>
      <c r="Z10544" s="25"/>
      <c r="AA10544" s="25"/>
      <c r="AB10544" s="25"/>
      <c r="AC10544" s="25"/>
      <c r="AD10544" s="25"/>
      <c r="AE10544" s="25"/>
      <c r="AF10544" s="25"/>
      <c r="AG10544" s="25"/>
      <c r="AH10544" s="25"/>
      <c r="AI10544" s="25"/>
    </row>
    <row r="10545" spans="1:35" s="15" customFormat="1" ht="15" customHeight="1" x14ac:dyDescent="0.25">
      <c r="A10545" s="114"/>
      <c r="B10545" s="74"/>
      <c r="C10545" s="20"/>
      <c r="D10545" s="20"/>
      <c r="E10545" s="20"/>
      <c r="F10545" s="20"/>
      <c r="G10545" s="20"/>
      <c r="H10545" s="20"/>
      <c r="I10545" s="20"/>
      <c r="J10545" s="20"/>
      <c r="K10545" s="20"/>
      <c r="L10545" s="20"/>
      <c r="M10545" s="20"/>
      <c r="N10545" s="20"/>
      <c r="O10545" s="20"/>
      <c r="P10545" s="20"/>
      <c r="Q10545" s="20"/>
      <c r="R10545" s="21"/>
      <c r="S10545" s="30"/>
      <c r="T10545" s="25"/>
      <c r="U10545" s="25"/>
      <c r="V10545" s="25"/>
      <c r="W10545" s="25"/>
      <c r="X10545" s="25"/>
      <c r="Y10545" s="25"/>
      <c r="Z10545" s="25"/>
      <c r="AA10545" s="25"/>
      <c r="AB10545" s="25"/>
      <c r="AC10545" s="25"/>
      <c r="AD10545" s="25"/>
      <c r="AE10545" s="25"/>
      <c r="AF10545" s="25"/>
      <c r="AG10545" s="25"/>
      <c r="AH10545" s="25"/>
      <c r="AI10545" s="25"/>
    </row>
    <row r="10546" spans="1:35" s="15" customFormat="1" ht="12.6" customHeight="1" x14ac:dyDescent="0.25">
      <c r="A10546" s="114"/>
      <c r="B10546" s="119" t="s">
        <v>23</v>
      </c>
      <c r="C10546" s="20"/>
      <c r="D10546" s="20"/>
      <c r="E10546" s="20"/>
      <c r="F10546" s="20"/>
      <c r="G10546" s="20"/>
      <c r="H10546" s="20"/>
      <c r="I10546" s="20"/>
      <c r="J10546" s="20"/>
      <c r="K10546" s="20"/>
      <c r="L10546" s="20"/>
      <c r="M10546" s="20"/>
      <c r="N10546" s="20"/>
      <c r="O10546" s="20"/>
      <c r="P10546" s="20"/>
      <c r="Q10546" s="20"/>
      <c r="R10546" s="20"/>
      <c r="S10546" s="121" t="s">
        <v>39</v>
      </c>
      <c r="T10546" s="122"/>
      <c r="U10546" s="123"/>
      <c r="V10546" s="81">
        <f ca="1">INDIRECT("Jäsenet!G"&amp;AI10502)</f>
        <v>12111</v>
      </c>
      <c r="W10546" s="82"/>
      <c r="X10546" s="82"/>
      <c r="Y10546" s="82"/>
      <c r="Z10546" s="82"/>
      <c r="AA10546" s="82"/>
      <c r="AB10546" s="82"/>
      <c r="AC10546" s="82"/>
      <c r="AD10546" s="82"/>
      <c r="AE10546" s="82"/>
      <c r="AF10546" s="82"/>
      <c r="AG10546" s="82"/>
      <c r="AH10546" s="82"/>
      <c r="AI10546" s="82"/>
    </row>
    <row r="10547" spans="1:35" s="15" customFormat="1" ht="12.6" customHeight="1" x14ac:dyDescent="0.25">
      <c r="A10547" s="115"/>
      <c r="B10547" s="120"/>
      <c r="C10547" s="28"/>
      <c r="D10547" s="28"/>
      <c r="E10547" s="28"/>
      <c r="F10547" s="28"/>
      <c r="G10547" s="28"/>
      <c r="H10547" s="28"/>
      <c r="I10547" s="28"/>
      <c r="J10547" s="28"/>
      <c r="K10547" s="28"/>
      <c r="L10547" s="28"/>
      <c r="M10547" s="28"/>
      <c r="N10547" s="28"/>
      <c r="O10547" s="28"/>
      <c r="P10547" s="28"/>
      <c r="Q10547" s="28"/>
      <c r="R10547" s="28"/>
      <c r="S10547" s="124"/>
      <c r="T10547" s="125"/>
      <c r="U10547" s="126"/>
      <c r="V10547" s="83"/>
      <c r="W10547" s="84"/>
      <c r="X10547" s="84"/>
      <c r="Y10547" s="84"/>
      <c r="Z10547" s="84"/>
      <c r="AA10547" s="84"/>
      <c r="AB10547" s="85"/>
      <c r="AC10547" s="85"/>
      <c r="AD10547" s="85"/>
      <c r="AE10547" s="85"/>
      <c r="AF10547" s="85"/>
      <c r="AG10547" s="85"/>
      <c r="AH10547" s="85"/>
      <c r="AI10547" s="85"/>
    </row>
    <row r="10548" spans="1:35" s="15" customFormat="1" ht="24.95" customHeight="1" x14ac:dyDescent="0.25">
      <c r="A10548" s="86" t="s">
        <v>37</v>
      </c>
      <c r="B10548" s="87"/>
      <c r="C10548" s="88"/>
      <c r="D10548" s="89"/>
      <c r="E10548" s="89"/>
      <c r="F10548" s="89"/>
      <c r="G10548" s="89"/>
      <c r="H10548" s="89"/>
      <c r="I10548" s="89"/>
      <c r="J10548" s="89"/>
      <c r="K10548" s="89"/>
      <c r="L10548" s="89"/>
      <c r="M10548" s="89"/>
      <c r="N10548" s="89"/>
      <c r="O10548" s="89"/>
      <c r="P10548" s="89"/>
      <c r="Q10548" s="89"/>
      <c r="R10548" s="90"/>
      <c r="S10548" s="91" t="s">
        <v>40</v>
      </c>
      <c r="T10548" s="92"/>
      <c r="U10548" s="93"/>
      <c r="V10548" s="94">
        <f>'Laskun tiedot'!$A$8</f>
        <v>40907</v>
      </c>
      <c r="W10548" s="95"/>
      <c r="X10548" s="95"/>
      <c r="Y10548" s="95"/>
      <c r="Z10548" s="96"/>
      <c r="AA10548" s="97" t="s">
        <v>24</v>
      </c>
      <c r="AB10548" s="98"/>
      <c r="AC10548" s="99" t="str">
        <f>'Laskun tiedot'!$A$51</f>
        <v xml:space="preserve"> </v>
      </c>
      <c r="AD10548" s="99"/>
      <c r="AE10548" s="99"/>
      <c r="AF10548" s="99"/>
      <c r="AG10548" s="99"/>
      <c r="AH10548" s="99"/>
      <c r="AI10548" s="99"/>
    </row>
    <row r="10549" spans="1:35" s="15" customFormat="1" ht="9.9499999999999993" customHeight="1" x14ac:dyDescent="0.25">
      <c r="B10549" s="41"/>
      <c r="C10549" s="42"/>
      <c r="D10549" s="42"/>
      <c r="E10549" s="42"/>
      <c r="F10549" s="42"/>
      <c r="G10549" s="42"/>
      <c r="H10549" s="42"/>
      <c r="I10549" s="43"/>
      <c r="J10549" s="42"/>
      <c r="K10549" s="42"/>
      <c r="L10549" s="42"/>
      <c r="M10549" s="42"/>
      <c r="N10549" s="42"/>
      <c r="O10549" s="42"/>
      <c r="P10549" s="42"/>
      <c r="Q10549" s="18"/>
      <c r="R10549" s="18"/>
      <c r="S10549" s="44"/>
      <c r="T10549" s="44"/>
      <c r="U10549" s="19"/>
      <c r="V10549" s="45"/>
      <c r="W10549" s="45"/>
      <c r="X10549" s="45"/>
      <c r="Y10549" s="45"/>
      <c r="Z10549" s="45"/>
      <c r="AA10549" s="45"/>
      <c r="AB10549" s="46"/>
      <c r="AC10549" s="47"/>
      <c r="AD10549" s="48"/>
      <c r="AE10549" s="48"/>
      <c r="AF10549" s="48"/>
      <c r="AG10549" s="48"/>
      <c r="AH10549" s="48"/>
      <c r="AI10549" s="48"/>
    </row>
    <row r="10550" spans="1:35" s="15" customFormat="1" ht="50.1" customHeight="1" x14ac:dyDescent="0.25">
      <c r="B10550" s="41"/>
      <c r="C10550" s="42"/>
      <c r="D10550" s="42"/>
      <c r="E10550" s="42"/>
      <c r="F10550" s="42"/>
      <c r="G10550" s="42"/>
      <c r="H10550" s="42"/>
      <c r="I10550" s="43"/>
      <c r="J10550" s="42"/>
      <c r="K10550" s="42"/>
      <c r="L10550" s="42"/>
      <c r="M10550" s="42"/>
      <c r="N10550" s="42"/>
      <c r="O10550" s="42"/>
      <c r="P10550" s="42"/>
      <c r="Q10550" s="18"/>
      <c r="R10550" s="18"/>
      <c r="S10550" s="44"/>
      <c r="T10550" s="44"/>
      <c r="U10550" s="19"/>
      <c r="V10550" s="45"/>
      <c r="W10550" s="45"/>
      <c r="X10550" s="100" t="s">
        <v>38</v>
      </c>
      <c r="Y10550" s="100"/>
      <c r="Z10550" s="100"/>
      <c r="AA10550" s="100"/>
      <c r="AB10550" s="100"/>
      <c r="AC10550" s="100"/>
      <c r="AD10550" s="100"/>
      <c r="AE10550" s="100"/>
      <c r="AF10550" s="100"/>
      <c r="AG10550" s="100"/>
      <c r="AH10550" s="100"/>
      <c r="AI10550" s="100"/>
    </row>
    <row r="10551" spans="1:35" s="8" customFormat="1" ht="23.25" x14ac:dyDescent="0.35">
      <c r="B10551" s="66"/>
      <c r="C10551" s="150" t="str">
        <f>'Laskun tiedot'!$A$2</f>
        <v>Yhdistys ry</v>
      </c>
      <c r="D10551" s="150"/>
      <c r="E10551" s="150"/>
      <c r="F10551" s="150"/>
      <c r="G10551" s="150"/>
      <c r="H10551" s="150"/>
      <c r="I10551" s="150"/>
      <c r="J10551" s="150"/>
      <c r="K10551" s="150"/>
      <c r="L10551" s="150"/>
      <c r="M10551" s="150"/>
      <c r="N10551" s="150"/>
      <c r="O10551" s="150"/>
      <c r="P10551" s="150"/>
      <c r="Q10551" s="150"/>
      <c r="R10551" s="150"/>
      <c r="S10551" s="150"/>
      <c r="T10551" s="10"/>
      <c r="U10551" s="9"/>
      <c r="V10551" s="9"/>
      <c r="W10551" s="150" t="s">
        <v>16</v>
      </c>
      <c r="X10551" s="150"/>
      <c r="Y10551" s="150"/>
      <c r="Z10551" s="150"/>
    </row>
    <row r="10552" spans="1:35" s="15" customFormat="1" x14ac:dyDescent="0.25">
      <c r="B10552" s="15" t="s">
        <v>25</v>
      </c>
      <c r="AI10552" s="65">
        <v>213</v>
      </c>
    </row>
    <row r="10553" spans="1:35" s="11" customFormat="1" ht="15" customHeight="1" x14ac:dyDescent="0.2">
      <c r="V10553" s="68"/>
      <c r="W10553" s="145" t="s">
        <v>26</v>
      </c>
      <c r="X10553" s="145"/>
      <c r="Y10553" s="145"/>
      <c r="Z10553" s="145"/>
      <c r="AA10553" s="145"/>
      <c r="AB10553" s="145"/>
      <c r="AC10553" s="68"/>
      <c r="AD10553" s="68"/>
      <c r="AE10553" s="145" t="s">
        <v>18</v>
      </c>
      <c r="AF10553" s="145"/>
      <c r="AG10553" s="145"/>
      <c r="AH10553" s="145"/>
      <c r="AI10553" s="145"/>
    </row>
    <row r="10554" spans="1:35" s="15" customFormat="1" ht="15" customHeight="1" x14ac:dyDescent="0.25">
      <c r="B10554" s="62"/>
      <c r="C10554" s="146" t="str">
        <f ca="1">INDIRECT("Jäsenet!C"&amp;AI10552)&amp;$B$2&amp;INDIRECT("Jäsenet!B"&amp;AI10552)</f>
        <v xml:space="preserve"> </v>
      </c>
      <c r="D10554" s="146"/>
      <c r="E10554" s="146"/>
      <c r="F10554" s="146"/>
      <c r="G10554" s="146"/>
      <c r="H10554" s="146"/>
      <c r="I10554" s="146"/>
      <c r="J10554" s="146"/>
      <c r="K10554" s="146"/>
      <c r="L10554" s="146"/>
      <c r="M10554" s="146"/>
      <c r="N10554" s="146"/>
      <c r="O10554" s="146"/>
      <c r="P10554" s="146"/>
      <c r="Q10554" s="146"/>
      <c r="R10554" s="146"/>
      <c r="S10554" s="146"/>
      <c r="T10554" s="13"/>
      <c r="U10554" s="64"/>
      <c r="V10554" s="64"/>
      <c r="W10554" s="147">
        <f>'Laskun tiedot'!$A$5</f>
        <v>40618</v>
      </c>
      <c r="X10554" s="147"/>
      <c r="Y10554" s="147"/>
      <c r="Z10554" s="147"/>
      <c r="AA10554" s="147"/>
      <c r="AB10554" s="147"/>
      <c r="AC10554" s="64"/>
      <c r="AD10554" s="64"/>
      <c r="AE10554" s="147">
        <f>'Laskun tiedot'!$A$8</f>
        <v>40907</v>
      </c>
      <c r="AF10554" s="147"/>
      <c r="AG10554" s="147"/>
      <c r="AH10554" s="147"/>
      <c r="AI10554" s="147"/>
    </row>
    <row r="10555" spans="1:35" s="15" customFormat="1" ht="15" customHeight="1" x14ac:dyDescent="0.25">
      <c r="B10555" s="62"/>
      <c r="C10555" s="146">
        <f ca="1">INDIRECT("Jäsenet!D"&amp;AI10552)</f>
        <v>0</v>
      </c>
      <c r="D10555" s="146"/>
      <c r="E10555" s="146"/>
      <c r="F10555" s="146"/>
      <c r="G10555" s="146"/>
      <c r="H10555" s="146"/>
      <c r="I10555" s="146"/>
      <c r="J10555" s="146"/>
      <c r="K10555" s="146"/>
      <c r="L10555" s="146"/>
      <c r="M10555" s="146"/>
      <c r="N10555" s="146"/>
      <c r="O10555" s="146"/>
      <c r="P10555" s="146"/>
      <c r="Q10555" s="146"/>
      <c r="R10555" s="146"/>
      <c r="S10555" s="146"/>
    </row>
    <row r="10556" spans="1:35" s="11" customFormat="1" ht="15" customHeight="1" x14ac:dyDescent="0.25">
      <c r="B10556" s="67"/>
      <c r="C10556" s="148" t="str">
        <f ca="1">INDIRECT("Jäsenet!E"&amp;AI10552)&amp;$B$2&amp;INDIRECT("Jäsenet!F"&amp;AI10552)</f>
        <v xml:space="preserve"> </v>
      </c>
      <c r="D10556" s="148"/>
      <c r="E10556" s="148"/>
      <c r="F10556" s="148"/>
      <c r="G10556" s="148"/>
      <c r="H10556" s="148"/>
      <c r="I10556" s="148"/>
      <c r="J10556" s="148"/>
      <c r="K10556" s="148"/>
      <c r="L10556" s="148"/>
      <c r="M10556" s="148"/>
      <c r="N10556" s="148"/>
      <c r="O10556" s="148"/>
      <c r="P10556" s="148"/>
      <c r="Q10556" s="148"/>
      <c r="R10556" s="148"/>
      <c r="S10556" s="148"/>
      <c r="W10556" s="145" t="s">
        <v>17</v>
      </c>
      <c r="X10556" s="145"/>
      <c r="Y10556" s="145"/>
      <c r="Z10556" s="145"/>
      <c r="AA10556" s="145"/>
      <c r="AB10556" s="145"/>
    </row>
    <row r="10557" spans="1:35" s="15" customFormat="1" ht="15" customHeight="1" x14ac:dyDescent="0.25">
      <c r="T10557" s="78"/>
      <c r="U10557" s="63"/>
      <c r="V10557" s="63"/>
      <c r="W10557" s="149">
        <f ca="1">INDIRECT("Jäsenet!A"&amp;AI10552)</f>
        <v>212</v>
      </c>
      <c r="X10557" s="149"/>
      <c r="Y10557" s="149"/>
      <c r="Z10557" s="149"/>
      <c r="AA10557" s="149"/>
      <c r="AB10557" s="149"/>
    </row>
    <row r="10558" spans="1:35" s="15" customFormat="1" ht="15" customHeight="1" x14ac:dyDescent="0.25">
      <c r="B10558" s="39"/>
      <c r="C10558" s="39"/>
      <c r="D10558" s="39"/>
      <c r="E10558" s="39"/>
      <c r="F10558" s="39"/>
      <c r="G10558" s="39"/>
      <c r="H10558" s="39"/>
      <c r="I10558" s="39"/>
      <c r="J10558" s="39"/>
      <c r="K10558" s="39"/>
      <c r="L10558" s="39"/>
      <c r="M10558" s="39"/>
      <c r="N10558" s="39"/>
      <c r="O10558" s="39"/>
      <c r="P10558" s="39"/>
      <c r="Q10558" s="39"/>
      <c r="R10558" s="39"/>
      <c r="S10558" s="39"/>
      <c r="T10558" s="78"/>
      <c r="U10558" s="78"/>
      <c r="V10558" s="78"/>
      <c r="W10558" s="78"/>
      <c r="X10558" s="78"/>
      <c r="Y10558" s="78"/>
      <c r="Z10558" s="78"/>
      <c r="AA10558" s="39"/>
      <c r="AB10558" s="39"/>
      <c r="AC10558" s="39"/>
      <c r="AD10558" s="39"/>
      <c r="AE10558" s="39"/>
      <c r="AF10558" s="39"/>
      <c r="AG10558" s="39"/>
      <c r="AH10558" s="39"/>
      <c r="AI10558" s="39"/>
    </row>
    <row r="10559" spans="1:35" s="15" customFormat="1" ht="15" customHeight="1" x14ac:dyDescent="0.25">
      <c r="A10559" s="32"/>
      <c r="B10559" s="32"/>
      <c r="C10559" s="32"/>
      <c r="D10559" s="32"/>
      <c r="E10559" s="32"/>
      <c r="F10559" s="32"/>
      <c r="G10559" s="32"/>
      <c r="H10559" s="32"/>
      <c r="I10559" s="32"/>
      <c r="J10559" s="32"/>
      <c r="K10559" s="32"/>
      <c r="L10559" s="32"/>
      <c r="M10559" s="32"/>
      <c r="N10559" s="32"/>
      <c r="O10559" s="32"/>
      <c r="P10559" s="32"/>
      <c r="Q10559" s="32"/>
      <c r="R10559" s="32"/>
      <c r="S10559" s="32"/>
      <c r="T10559" s="33"/>
      <c r="U10559" s="33"/>
      <c r="V10559" s="33"/>
      <c r="W10559" s="35"/>
      <c r="X10559" s="33"/>
      <c r="Y10559" s="33"/>
      <c r="Z10559" s="33"/>
      <c r="AA10559" s="32"/>
      <c r="AB10559" s="32"/>
      <c r="AC10559" s="32"/>
      <c r="AD10559" s="32"/>
      <c r="AE10559" s="32"/>
      <c r="AF10559" s="32"/>
      <c r="AG10559" s="32"/>
      <c r="AH10559" s="32"/>
      <c r="AI10559" s="32"/>
    </row>
    <row r="10560" spans="1:35" s="15" customFormat="1" ht="15" customHeight="1" x14ac:dyDescent="0.25">
      <c r="B10560" s="39"/>
      <c r="C10560" s="39"/>
      <c r="D10560" s="39"/>
      <c r="E10560" s="39"/>
      <c r="F10560" s="39"/>
      <c r="G10560" s="39"/>
      <c r="H10560" s="39"/>
      <c r="I10560" s="39"/>
      <c r="J10560" s="39"/>
      <c r="K10560" s="39"/>
      <c r="L10560" s="39"/>
      <c r="M10560" s="39"/>
      <c r="N10560" s="39"/>
      <c r="O10560" s="39"/>
      <c r="P10560" s="39"/>
      <c r="Q10560" s="39"/>
      <c r="R10560" s="39"/>
      <c r="S10560" s="39"/>
      <c r="T10560" s="78"/>
      <c r="U10560" s="78"/>
      <c r="V10560" s="78"/>
      <c r="W10560" s="34"/>
      <c r="X10560" s="78"/>
      <c r="Y10560" s="78"/>
      <c r="Z10560" s="78"/>
      <c r="AA10560" s="39"/>
      <c r="AB10560" s="39"/>
      <c r="AC10560" s="39"/>
      <c r="AD10560" s="39"/>
      <c r="AE10560" s="39"/>
      <c r="AF10560" s="39"/>
      <c r="AG10560" s="39"/>
      <c r="AH10560" s="39"/>
      <c r="AI10560" s="39"/>
    </row>
    <row r="10561" spans="2:35" s="15" customFormat="1" ht="15" customHeight="1" x14ac:dyDescent="0.25">
      <c r="B10561" s="36" t="str">
        <f>'Laskun tiedot'!$A$11</f>
        <v>--------------------</v>
      </c>
      <c r="C10561" s="39"/>
      <c r="D10561" s="39"/>
      <c r="E10561" s="39"/>
      <c r="F10561" s="39"/>
      <c r="G10561" s="39"/>
      <c r="H10561" s="39"/>
      <c r="I10561" s="39"/>
      <c r="J10561" s="39"/>
      <c r="K10561" s="39"/>
      <c r="L10561" s="39"/>
      <c r="M10561" s="39"/>
      <c r="N10561" s="39"/>
      <c r="O10561" s="39"/>
      <c r="P10561" s="39"/>
      <c r="Q10561" s="39"/>
      <c r="R10561" s="39"/>
      <c r="S10561" s="39"/>
      <c r="T10561" s="17"/>
      <c r="U10561" s="17"/>
      <c r="V10561" s="17"/>
      <c r="W10561" s="17"/>
      <c r="X10561" s="17"/>
      <c r="Y10561" s="17"/>
      <c r="Z10561" s="17"/>
      <c r="AA10561" s="17"/>
      <c r="AB10561" s="17"/>
      <c r="AC10561" s="17"/>
      <c r="AD10561" s="17"/>
      <c r="AE10561" s="17"/>
      <c r="AF10561" s="17"/>
      <c r="AG10561" s="17"/>
      <c r="AH10561" s="17"/>
      <c r="AI10561" s="17"/>
    </row>
    <row r="10562" spans="2:35" s="15" customFormat="1" ht="15" customHeight="1" x14ac:dyDescent="0.25">
      <c r="B10562" s="36" t="str">
        <f>'Laskun tiedot'!$A$12</f>
        <v>Vuosi 2011</v>
      </c>
      <c r="C10562" s="78"/>
      <c r="D10562" s="78"/>
      <c r="E10562" s="78"/>
      <c r="F10562" s="78"/>
      <c r="G10562" s="78"/>
      <c r="H10562" s="78"/>
      <c r="I10562" s="78"/>
      <c r="J10562" s="78"/>
      <c r="K10562" s="78"/>
      <c r="L10562" s="78"/>
      <c r="M10562" s="78"/>
      <c r="N10562" s="78"/>
      <c r="O10562" s="78"/>
      <c r="P10562" s="39"/>
      <c r="Q10562" s="39"/>
      <c r="R10562" s="39"/>
      <c r="S10562" s="39"/>
      <c r="T10562" s="39"/>
      <c r="U10562" s="39"/>
      <c r="V10562" s="39"/>
      <c r="W10562" s="39"/>
      <c r="X10562" s="39"/>
      <c r="Y10562" s="39"/>
      <c r="Z10562" s="39"/>
      <c r="AA10562" s="39"/>
      <c r="AB10562" s="39"/>
      <c r="AC10562" s="13"/>
      <c r="AD10562" s="13"/>
      <c r="AE10562" s="13"/>
      <c r="AF10562" s="13"/>
      <c r="AG10562" s="13"/>
      <c r="AH10562" s="13"/>
      <c r="AI10562" s="13"/>
    </row>
    <row r="10563" spans="2:35" s="15" customFormat="1" ht="15" customHeight="1" x14ac:dyDescent="0.25">
      <c r="B10563" s="36" t="str">
        <f>'Laskun tiedot'!$A$13</f>
        <v>JÄSENMAKSU ………. 10 €</v>
      </c>
      <c r="T10563" s="11"/>
      <c r="U10563" s="11"/>
      <c r="V10563" s="11"/>
      <c r="W10563" s="11"/>
      <c r="X10563" s="11"/>
      <c r="Y10563" s="11"/>
      <c r="Z10563" s="11"/>
      <c r="AA10563" s="11"/>
      <c r="AB10563" s="11"/>
      <c r="AC10563" s="11"/>
      <c r="AD10563" s="11"/>
      <c r="AE10563" s="11"/>
      <c r="AF10563" s="11"/>
      <c r="AG10563" s="11"/>
      <c r="AH10563" s="11"/>
      <c r="AI10563" s="11"/>
    </row>
    <row r="10564" spans="2:35" s="15" customFormat="1" ht="15" customHeight="1" x14ac:dyDescent="0.25">
      <c r="B10564" s="36" t="str">
        <f>'Laskun tiedot'!$A$14</f>
        <v>--------------------</v>
      </c>
      <c r="T10564" s="39"/>
      <c r="AC10564" s="39"/>
    </row>
    <row r="10565" spans="2:35" s="15" customFormat="1" ht="15" customHeight="1" x14ac:dyDescent="0.25">
      <c r="B10565" s="36" t="str">
        <f>'Laskun tiedot'!$A$15</f>
        <v xml:space="preserve"> </v>
      </c>
      <c r="T10565" s="11"/>
      <c r="U10565" s="11"/>
      <c r="V10565" s="11"/>
      <c r="W10565" s="11"/>
      <c r="X10565" s="11"/>
      <c r="Y10565" s="11"/>
      <c r="Z10565" s="11"/>
      <c r="AA10565" s="11"/>
      <c r="AB10565" s="11"/>
      <c r="AC10565" s="11"/>
      <c r="AD10565" s="11"/>
      <c r="AE10565" s="11"/>
      <c r="AF10565" s="11"/>
      <c r="AG10565" s="11"/>
      <c r="AH10565" s="11"/>
      <c r="AI10565" s="11"/>
    </row>
    <row r="10566" spans="2:35" s="15" customFormat="1" ht="15" customHeight="1" x14ac:dyDescent="0.25">
      <c r="B10566" s="36" t="str">
        <f>'Laskun tiedot'!$A$16</f>
        <v xml:space="preserve"> </v>
      </c>
      <c r="C10566" s="39"/>
      <c r="D10566" s="39"/>
      <c r="E10566" s="39"/>
      <c r="F10566" s="39"/>
      <c r="G10566" s="39"/>
      <c r="H10566" s="39"/>
      <c r="I10566" s="39"/>
      <c r="J10566" s="39"/>
      <c r="K10566" s="39"/>
      <c r="L10566" s="39"/>
      <c r="M10566" s="39"/>
      <c r="N10566" s="39"/>
      <c r="O10566" s="39"/>
      <c r="P10566" s="39"/>
      <c r="Q10566" s="39"/>
      <c r="R10566" s="39"/>
      <c r="S10566" s="39"/>
      <c r="T10566" s="39"/>
      <c r="U10566" s="39"/>
      <c r="V10566" s="39"/>
      <c r="W10566" s="39"/>
      <c r="X10566" s="39"/>
      <c r="Y10566" s="39"/>
      <c r="Z10566" s="39"/>
      <c r="AA10566" s="39"/>
      <c r="AB10566" s="39"/>
      <c r="AC10566" s="39"/>
      <c r="AD10566" s="39"/>
      <c r="AE10566" s="39"/>
      <c r="AF10566" s="39"/>
      <c r="AG10566" s="39"/>
      <c r="AH10566" s="39"/>
      <c r="AI10566" s="39"/>
    </row>
    <row r="10567" spans="2:35" s="15" customFormat="1" ht="15" customHeight="1" x14ac:dyDescent="0.25">
      <c r="B10567" s="36" t="str">
        <f>'Laskun tiedot'!$A$17</f>
        <v xml:space="preserve"> </v>
      </c>
    </row>
    <row r="10568" spans="2:35" s="11" customFormat="1" ht="15" customHeight="1" x14ac:dyDescent="0.25">
      <c r="B10568" s="36" t="str">
        <f>'Laskun tiedot'!$A$18</f>
        <v xml:space="preserve"> </v>
      </c>
    </row>
    <row r="10569" spans="2:35" s="15" customFormat="1" ht="15" customHeight="1" x14ac:dyDescent="0.25">
      <c r="B10569" s="36" t="str">
        <f>'Laskun tiedot'!$A$19</f>
        <v xml:space="preserve"> </v>
      </c>
      <c r="M10569" s="16"/>
      <c r="N10569" s="1"/>
      <c r="O10569" s="1"/>
      <c r="P10569" s="16"/>
      <c r="Q10569" s="1"/>
      <c r="R10569" s="1"/>
      <c r="T10569" s="16"/>
      <c r="U10569" s="1"/>
      <c r="V10569" s="1"/>
      <c r="W10569" s="1"/>
      <c r="X10569" s="1"/>
      <c r="Z10569" s="16"/>
      <c r="AA10569" s="1"/>
      <c r="AB10569" s="1"/>
      <c r="AD10569" s="16"/>
      <c r="AE10569" s="1"/>
      <c r="AF10569" s="1"/>
      <c r="AG10569" s="1"/>
      <c r="AH10569" s="1"/>
    </row>
    <row r="10570" spans="2:35" s="15" customFormat="1" ht="15" customHeight="1" x14ac:dyDescent="0.25">
      <c r="B10570" s="36" t="str">
        <f>'Laskun tiedot'!$A$20</f>
        <v xml:space="preserve"> </v>
      </c>
      <c r="M10570" s="16"/>
      <c r="N10570" s="1"/>
      <c r="O10570" s="1"/>
      <c r="P10570" s="16"/>
      <c r="Q10570" s="1"/>
      <c r="R10570" s="1"/>
      <c r="T10570" s="16"/>
      <c r="U10570" s="1"/>
      <c r="V10570" s="1"/>
      <c r="W10570" s="1"/>
      <c r="X10570" s="1"/>
      <c r="Z10570" s="16"/>
      <c r="AA10570" s="1"/>
      <c r="AB10570" s="1"/>
      <c r="AD10570" s="16"/>
      <c r="AE10570" s="1"/>
      <c r="AF10570" s="1"/>
      <c r="AG10570" s="1"/>
      <c r="AH10570" s="1"/>
    </row>
    <row r="10571" spans="2:35" s="15" customFormat="1" ht="15" customHeight="1" x14ac:dyDescent="0.25">
      <c r="B10571" s="36" t="str">
        <f>'Laskun tiedot'!$A$21</f>
        <v xml:space="preserve"> </v>
      </c>
      <c r="M10571" s="16"/>
      <c r="N10571" s="1"/>
      <c r="O10571" s="1"/>
      <c r="P10571" s="16"/>
      <c r="Q10571" s="1"/>
      <c r="R10571" s="1"/>
      <c r="T10571" s="16"/>
      <c r="U10571" s="1"/>
      <c r="V10571" s="1"/>
      <c r="W10571" s="1"/>
      <c r="X10571" s="1"/>
      <c r="Z10571" s="16"/>
      <c r="AA10571" s="1"/>
      <c r="AB10571" s="1"/>
      <c r="AD10571" s="16"/>
      <c r="AE10571" s="1"/>
      <c r="AF10571" s="1"/>
      <c r="AG10571" s="1"/>
      <c r="AH10571" s="1"/>
    </row>
    <row r="10572" spans="2:35" s="15" customFormat="1" ht="15" customHeight="1" x14ac:dyDescent="0.25">
      <c r="B10572" s="36" t="str">
        <f>'Laskun tiedot'!$A$22</f>
        <v xml:space="preserve"> </v>
      </c>
      <c r="M10572" s="16"/>
      <c r="N10572" s="1"/>
      <c r="O10572" s="1"/>
      <c r="P10572" s="16"/>
      <c r="Q10572" s="1"/>
      <c r="R10572" s="1"/>
      <c r="T10572" s="16"/>
      <c r="U10572" s="1"/>
      <c r="V10572" s="1"/>
      <c r="W10572" s="1"/>
      <c r="X10572" s="1"/>
      <c r="Z10572" s="16"/>
      <c r="AA10572" s="1"/>
      <c r="AB10572" s="1"/>
      <c r="AD10572" s="16"/>
      <c r="AE10572" s="1"/>
      <c r="AF10572" s="1"/>
      <c r="AG10572" s="1"/>
      <c r="AH10572" s="1"/>
    </row>
    <row r="10573" spans="2:35" s="15" customFormat="1" ht="15" customHeight="1" x14ac:dyDescent="0.25">
      <c r="B10573" s="36" t="str">
        <f>'Laskun tiedot'!$A$23</f>
        <v xml:space="preserve"> </v>
      </c>
      <c r="M10573" s="16"/>
      <c r="N10573" s="1"/>
      <c r="O10573" s="1"/>
      <c r="P10573" s="16"/>
      <c r="Q10573" s="1"/>
      <c r="R10573" s="1"/>
      <c r="T10573" s="16"/>
      <c r="U10573" s="1"/>
      <c r="V10573" s="1"/>
      <c r="W10573" s="1"/>
      <c r="X10573" s="1"/>
      <c r="Z10573" s="16"/>
      <c r="AA10573" s="1"/>
      <c r="AB10573" s="1"/>
      <c r="AD10573" s="16"/>
      <c r="AE10573" s="1"/>
      <c r="AF10573" s="1"/>
      <c r="AG10573" s="1"/>
      <c r="AH10573" s="1"/>
    </row>
    <row r="10574" spans="2:35" s="15" customFormat="1" ht="15" customHeight="1" x14ac:dyDescent="0.25">
      <c r="B10574" s="36" t="str">
        <f>'Laskun tiedot'!$A$24</f>
        <v xml:space="preserve"> </v>
      </c>
      <c r="M10574" s="16"/>
      <c r="N10574" s="1"/>
      <c r="O10574" s="1"/>
      <c r="P10574" s="16"/>
      <c r="Q10574" s="1"/>
      <c r="R10574" s="1"/>
      <c r="T10574" s="16"/>
      <c r="U10574" s="1"/>
      <c r="V10574" s="1"/>
      <c r="W10574" s="1"/>
      <c r="X10574" s="1"/>
      <c r="Z10574" s="16"/>
      <c r="AA10574" s="1"/>
      <c r="AB10574" s="1"/>
      <c r="AD10574" s="16"/>
      <c r="AE10574" s="1"/>
      <c r="AF10574" s="1"/>
      <c r="AG10574" s="1"/>
      <c r="AH10574" s="1"/>
    </row>
    <row r="10575" spans="2:35" s="15" customFormat="1" ht="15" customHeight="1" x14ac:dyDescent="0.25">
      <c r="B10575" s="36" t="str">
        <f>'Laskun tiedot'!$A$25</f>
        <v xml:space="preserve"> </v>
      </c>
      <c r="M10575" s="16"/>
      <c r="N10575" s="1"/>
      <c r="O10575" s="1"/>
      <c r="P10575" s="16"/>
      <c r="Q10575" s="1"/>
      <c r="R10575" s="1"/>
      <c r="T10575" s="16"/>
      <c r="U10575" s="1"/>
      <c r="V10575" s="1"/>
      <c r="W10575" s="1"/>
      <c r="X10575" s="1"/>
      <c r="Z10575" s="16"/>
      <c r="AA10575" s="1"/>
      <c r="AB10575" s="1"/>
      <c r="AD10575" s="16"/>
      <c r="AE10575" s="1"/>
      <c r="AF10575" s="1"/>
      <c r="AG10575" s="1"/>
      <c r="AH10575" s="1"/>
    </row>
    <row r="10576" spans="2:35" s="15" customFormat="1" ht="15" customHeight="1" x14ac:dyDescent="0.25">
      <c r="B10576" s="36" t="str">
        <f>'Laskun tiedot'!$A$26</f>
        <v xml:space="preserve"> </v>
      </c>
      <c r="M10576" s="16"/>
      <c r="N10576" s="1"/>
      <c r="O10576" s="1"/>
      <c r="P10576" s="16"/>
      <c r="Q10576" s="1"/>
      <c r="R10576" s="1"/>
      <c r="T10576" s="16"/>
      <c r="U10576" s="1"/>
      <c r="V10576" s="1"/>
      <c r="W10576" s="1"/>
      <c r="X10576" s="1"/>
      <c r="Z10576" s="16"/>
      <c r="AA10576" s="1"/>
      <c r="AB10576" s="1"/>
      <c r="AD10576" s="16"/>
      <c r="AE10576" s="1"/>
      <c r="AF10576" s="1"/>
      <c r="AG10576" s="1"/>
      <c r="AH10576" s="1"/>
    </row>
    <row r="10577" spans="1:35" s="15" customFormat="1" ht="15" customHeight="1" x14ac:dyDescent="0.25">
      <c r="B10577" s="36" t="str">
        <f>'Laskun tiedot'!$A$27</f>
        <v xml:space="preserve"> </v>
      </c>
      <c r="M10577" s="16"/>
      <c r="N10577" s="1"/>
      <c r="O10577" s="1"/>
      <c r="P10577" s="16"/>
      <c r="Q10577" s="1"/>
      <c r="R10577" s="1"/>
      <c r="T10577" s="16"/>
      <c r="U10577" s="1"/>
      <c r="V10577" s="1"/>
      <c r="W10577" s="1"/>
      <c r="X10577" s="1"/>
      <c r="Z10577" s="16"/>
      <c r="AA10577" s="1"/>
      <c r="AB10577" s="1"/>
      <c r="AD10577" s="16"/>
      <c r="AE10577" s="1"/>
      <c r="AF10577" s="1"/>
      <c r="AG10577" s="1"/>
      <c r="AH10577" s="1"/>
    </row>
    <row r="10578" spans="1:35" s="15" customFormat="1" ht="15" customHeight="1" x14ac:dyDescent="0.25">
      <c r="B10578" s="36"/>
      <c r="M10578" s="16"/>
      <c r="N10578" s="1"/>
      <c r="O10578" s="1"/>
      <c r="P10578" s="16"/>
      <c r="Q10578" s="1"/>
      <c r="R10578" s="1"/>
      <c r="T10578" s="16"/>
      <c r="U10578" s="1"/>
      <c r="V10578" s="1"/>
      <c r="W10578" s="1"/>
      <c r="X10578" s="1"/>
      <c r="Z10578" s="16"/>
      <c r="AA10578" s="1"/>
      <c r="AB10578" s="1"/>
      <c r="AD10578" s="16"/>
      <c r="AE10578" s="1"/>
      <c r="AF10578" s="1"/>
      <c r="AG10578" s="1"/>
      <c r="AH10578" s="1"/>
    </row>
    <row r="10579" spans="1:35" s="80" customFormat="1" ht="12" customHeight="1" x14ac:dyDescent="0.25">
      <c r="B10579" s="143" t="str">
        <f>'Laskun tiedot'!$A$30</f>
        <v>Sihteeri:</v>
      </c>
      <c r="C10579" s="143"/>
      <c r="D10579" s="143"/>
      <c r="E10579" s="143"/>
      <c r="F10579" s="143"/>
      <c r="G10579" s="143"/>
      <c r="H10579" s="143"/>
      <c r="I10579" s="143"/>
      <c r="J10579" s="143" t="str">
        <f>'Laskun tiedot'!$B$30</f>
        <v>Puh.</v>
      </c>
      <c r="K10579" s="143"/>
      <c r="L10579" s="143"/>
      <c r="M10579" s="143"/>
      <c r="N10579" s="143"/>
      <c r="O10579" s="143"/>
      <c r="P10579" s="143"/>
      <c r="Q10579" s="143"/>
      <c r="R10579" s="143"/>
      <c r="S10579" s="143" t="str">
        <f>'Laskun tiedot'!$C$30</f>
        <v xml:space="preserve"> </v>
      </c>
      <c r="T10579" s="143"/>
      <c r="U10579" s="143"/>
      <c r="V10579" s="143"/>
      <c r="W10579" s="143"/>
      <c r="X10579" s="143"/>
      <c r="Y10579" s="143"/>
      <c r="Z10579" s="143"/>
      <c r="AA10579" s="143" t="str">
        <f>'Laskun tiedot'!$D$30</f>
        <v xml:space="preserve"> </v>
      </c>
      <c r="AB10579" s="143"/>
      <c r="AC10579" s="143"/>
      <c r="AD10579" s="143"/>
      <c r="AE10579" s="143"/>
      <c r="AF10579" s="143"/>
      <c r="AG10579" s="143"/>
      <c r="AH10579" s="143"/>
      <c r="AI10579" s="143"/>
    </row>
    <row r="10580" spans="1:35" s="79" customFormat="1" ht="12" customHeight="1" x14ac:dyDescent="0.2">
      <c r="B10580" s="143" t="str">
        <f>'Laskun tiedot'!$A$31</f>
        <v xml:space="preserve"> </v>
      </c>
      <c r="C10580" s="143"/>
      <c r="D10580" s="143"/>
      <c r="E10580" s="143"/>
      <c r="F10580" s="143"/>
      <c r="G10580" s="143"/>
      <c r="H10580" s="143"/>
      <c r="I10580" s="143"/>
      <c r="J10580" s="143" t="str">
        <f>'Laskun tiedot'!$B$31</f>
        <v xml:space="preserve"> </v>
      </c>
      <c r="K10580" s="143"/>
      <c r="L10580" s="143"/>
      <c r="M10580" s="143"/>
      <c r="N10580" s="143"/>
      <c r="O10580" s="143"/>
      <c r="P10580" s="143"/>
      <c r="Q10580" s="143"/>
      <c r="R10580" s="143"/>
      <c r="S10580" s="144" t="str">
        <f>'Laskun tiedot'!$C$31</f>
        <v xml:space="preserve"> </v>
      </c>
      <c r="T10580" s="144"/>
      <c r="U10580" s="144"/>
      <c r="V10580" s="144"/>
      <c r="W10580" s="144"/>
      <c r="X10580" s="144"/>
      <c r="Y10580" s="144"/>
      <c r="Z10580" s="144"/>
      <c r="AA10580" s="144" t="str">
        <f>'Laskun tiedot'!$D$31</f>
        <v xml:space="preserve"> </v>
      </c>
      <c r="AB10580" s="144"/>
      <c r="AC10580" s="144"/>
      <c r="AD10580" s="144"/>
      <c r="AE10580" s="144"/>
      <c r="AF10580" s="144"/>
      <c r="AG10580" s="144"/>
      <c r="AH10580" s="144"/>
      <c r="AI10580" s="144"/>
    </row>
    <row r="10581" spans="1:35" s="80" customFormat="1" ht="12" customHeight="1" x14ac:dyDescent="0.25">
      <c r="B10581" s="143" t="str">
        <f>'Laskun tiedot'!$A$32</f>
        <v xml:space="preserve"> </v>
      </c>
      <c r="C10581" s="143"/>
      <c r="D10581" s="143"/>
      <c r="E10581" s="143"/>
      <c r="F10581" s="143"/>
      <c r="G10581" s="143"/>
      <c r="H10581" s="143"/>
      <c r="I10581" s="143"/>
      <c r="J10581" s="143" t="str">
        <f>'Laskun tiedot'!$B$32</f>
        <v xml:space="preserve"> </v>
      </c>
      <c r="K10581" s="143"/>
      <c r="L10581" s="143"/>
      <c r="M10581" s="143"/>
      <c r="N10581" s="143"/>
      <c r="O10581" s="143"/>
      <c r="P10581" s="143"/>
      <c r="Q10581" s="143"/>
      <c r="R10581" s="143"/>
      <c r="S10581" s="144" t="str">
        <f>'Laskun tiedot'!$C$32</f>
        <v xml:space="preserve"> </v>
      </c>
      <c r="T10581" s="144"/>
      <c r="U10581" s="144"/>
      <c r="V10581" s="144"/>
      <c r="W10581" s="144"/>
      <c r="X10581" s="144"/>
      <c r="Y10581" s="144"/>
      <c r="Z10581" s="144"/>
      <c r="AA10581" s="144" t="str">
        <f>'Laskun tiedot'!$D$32</f>
        <v xml:space="preserve"> </v>
      </c>
      <c r="AB10581" s="144"/>
      <c r="AC10581" s="144"/>
      <c r="AD10581" s="144"/>
      <c r="AE10581" s="144"/>
      <c r="AF10581" s="144"/>
      <c r="AG10581" s="144"/>
      <c r="AH10581" s="144"/>
      <c r="AI10581" s="144"/>
    </row>
    <row r="10582" spans="1:35" s="15" customFormat="1" ht="15" customHeight="1" x14ac:dyDescent="0.25">
      <c r="A10582" s="60"/>
      <c r="B10582" s="61"/>
      <c r="C10582" s="61"/>
      <c r="D10582" s="61"/>
      <c r="E10582" s="61"/>
      <c r="F10582" s="61"/>
      <c r="G10582" s="61"/>
      <c r="H10582" s="61"/>
      <c r="I10582" s="61"/>
      <c r="J10582" s="61"/>
      <c r="K10582" s="61"/>
      <c r="L10582" s="61"/>
      <c r="M10582" s="61"/>
      <c r="N10582" s="61"/>
      <c r="O10582" s="61"/>
      <c r="P10582" s="61"/>
      <c r="Q10582" s="61"/>
      <c r="R10582" s="61"/>
      <c r="S10582" s="61"/>
      <c r="T10582" s="61"/>
      <c r="U10582" s="61"/>
      <c r="V10582" s="61"/>
      <c r="W10582" s="61"/>
      <c r="X10582" s="61"/>
      <c r="Y10582" s="61"/>
      <c r="Z10582" s="61"/>
      <c r="AA10582" s="61"/>
      <c r="AB10582" s="61"/>
      <c r="AC10582" s="61"/>
      <c r="AD10582" s="61"/>
      <c r="AE10582" s="61"/>
      <c r="AF10582" s="61"/>
      <c r="AG10582" s="61"/>
      <c r="AH10582" s="61"/>
      <c r="AI10582" s="61"/>
    </row>
    <row r="10583" spans="1:35" s="15" customFormat="1" ht="15" customHeight="1" x14ac:dyDescent="0.25">
      <c r="B10583" s="39"/>
      <c r="C10583" s="39"/>
      <c r="D10583" s="39"/>
      <c r="E10583" s="39"/>
      <c r="F10583" s="39"/>
      <c r="G10583" s="39"/>
      <c r="H10583" s="39"/>
      <c r="I10583" s="39"/>
      <c r="J10583" s="39"/>
      <c r="K10583" s="39"/>
      <c r="L10583" s="39"/>
      <c r="M10583" s="39"/>
      <c r="N10583" s="39"/>
      <c r="O10583" s="39"/>
      <c r="P10583" s="39"/>
      <c r="Q10583" s="39"/>
      <c r="R10583" s="39"/>
      <c r="S10583" s="39"/>
      <c r="T10583" s="39"/>
      <c r="U10583" s="39"/>
      <c r="V10583" s="39"/>
      <c r="W10583" s="39"/>
      <c r="X10583" s="39"/>
      <c r="Y10583" s="39"/>
      <c r="Z10583" s="39"/>
      <c r="AA10583" s="39"/>
      <c r="AB10583" s="59"/>
      <c r="AC10583" s="59"/>
      <c r="AD10583" s="39"/>
      <c r="AE10583" s="39"/>
      <c r="AF10583" s="39"/>
      <c r="AG10583" s="39"/>
      <c r="AH10583" s="39"/>
      <c r="AI10583" s="39"/>
    </row>
    <row r="10584" spans="1:35" s="15" customFormat="1" ht="11.1" customHeight="1" x14ac:dyDescent="0.25">
      <c r="A10584" s="72"/>
      <c r="B10584" s="73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  <c r="O10584" s="18"/>
      <c r="P10584" s="18"/>
      <c r="Q10584" s="18"/>
      <c r="R10584" s="18"/>
      <c r="S10584" s="127" t="s">
        <v>35</v>
      </c>
      <c r="T10584" s="128"/>
      <c r="U10584" s="128"/>
      <c r="V10584" s="128"/>
      <c r="W10584" s="128"/>
      <c r="X10584" s="128"/>
      <c r="Y10584" s="128"/>
      <c r="Z10584" s="128"/>
      <c r="AA10584" s="129"/>
      <c r="AB10584" s="128" t="s">
        <v>36</v>
      </c>
      <c r="AC10584" s="128"/>
      <c r="AD10584" s="128"/>
      <c r="AE10584" s="128"/>
      <c r="AF10584" s="128"/>
      <c r="AG10584" s="128"/>
      <c r="AH10584" s="128"/>
      <c r="AI10584" s="128"/>
    </row>
    <row r="10585" spans="1:35" s="15" customFormat="1" ht="15" customHeight="1" x14ac:dyDescent="0.25">
      <c r="A10585" s="116" t="s">
        <v>19</v>
      </c>
      <c r="B10585" s="130"/>
      <c r="C10585" s="20"/>
      <c r="D10585" s="133" t="str">
        <f>'Laskun tiedot'!$A$35</f>
        <v>EKOP 123456-09876543</v>
      </c>
      <c r="E10585" s="133"/>
      <c r="F10585" s="133"/>
      <c r="G10585" s="133"/>
      <c r="H10585" s="133"/>
      <c r="I10585" s="133"/>
      <c r="J10585" s="133"/>
      <c r="K10585" s="133"/>
      <c r="L10585" s="133"/>
      <c r="M10585" s="133"/>
      <c r="N10585" s="133"/>
      <c r="O10585" s="133"/>
      <c r="P10585" s="133"/>
      <c r="Q10585" s="133"/>
      <c r="R10585" s="133"/>
      <c r="S10585" s="134" t="str">
        <f>'Laskun tiedot'!$B$35</f>
        <v>FI67 1234 5609 8765 43</v>
      </c>
      <c r="T10585" s="135"/>
      <c r="U10585" s="135"/>
      <c r="V10585" s="135"/>
      <c r="W10585" s="135"/>
      <c r="X10585" s="135"/>
      <c r="Y10585" s="135"/>
      <c r="Z10585" s="135"/>
      <c r="AA10585" s="136"/>
      <c r="AB10585" s="135" t="str">
        <f>'Laskun tiedot'!$C$35</f>
        <v>OKOYFIHH</v>
      </c>
      <c r="AC10585" s="135"/>
      <c r="AD10585" s="135"/>
      <c r="AE10585" s="135"/>
      <c r="AF10585" s="135"/>
      <c r="AG10585" s="135"/>
      <c r="AH10585" s="135"/>
      <c r="AI10585" s="135"/>
    </row>
    <row r="10586" spans="1:35" s="15" customFormat="1" ht="15" customHeight="1" x14ac:dyDescent="0.25">
      <c r="A10586" s="116"/>
      <c r="B10586" s="130"/>
      <c r="C10586" s="20"/>
      <c r="D10586" s="133" t="str">
        <f>'Laskun tiedot'!$A$36</f>
        <v xml:space="preserve"> </v>
      </c>
      <c r="E10586" s="133"/>
      <c r="F10586" s="133"/>
      <c r="G10586" s="133"/>
      <c r="H10586" s="133"/>
      <c r="I10586" s="133"/>
      <c r="J10586" s="133"/>
      <c r="K10586" s="133"/>
      <c r="L10586" s="133"/>
      <c r="M10586" s="133"/>
      <c r="N10586" s="133"/>
      <c r="O10586" s="133"/>
      <c r="P10586" s="133"/>
      <c r="Q10586" s="133"/>
      <c r="R10586" s="137"/>
      <c r="S10586" s="134" t="str">
        <f>'Laskun tiedot'!$B$36</f>
        <v xml:space="preserve"> </v>
      </c>
      <c r="T10586" s="135"/>
      <c r="U10586" s="135"/>
      <c r="V10586" s="135"/>
      <c r="W10586" s="135"/>
      <c r="X10586" s="135"/>
      <c r="Y10586" s="135"/>
      <c r="Z10586" s="135"/>
      <c r="AA10586" s="136"/>
      <c r="AB10586" s="134" t="str">
        <f>'Laskun tiedot'!$C$36</f>
        <v xml:space="preserve"> </v>
      </c>
      <c r="AC10586" s="135"/>
      <c r="AD10586" s="135"/>
      <c r="AE10586" s="135"/>
      <c r="AF10586" s="135"/>
      <c r="AG10586" s="135"/>
      <c r="AH10586" s="135"/>
      <c r="AI10586" s="135"/>
    </row>
    <row r="10587" spans="1:35" s="15" customFormat="1" ht="15" customHeight="1" x14ac:dyDescent="0.25">
      <c r="A10587" s="131"/>
      <c r="B10587" s="132"/>
      <c r="C10587" s="20"/>
      <c r="D10587" s="138" t="str">
        <f>'Laskun tiedot'!$A$37</f>
        <v xml:space="preserve"> </v>
      </c>
      <c r="E10587" s="138"/>
      <c r="F10587" s="138"/>
      <c r="G10587" s="138"/>
      <c r="H10587" s="138"/>
      <c r="I10587" s="138"/>
      <c r="J10587" s="138"/>
      <c r="K10587" s="138"/>
      <c r="L10587" s="138"/>
      <c r="M10587" s="138"/>
      <c r="N10587" s="138"/>
      <c r="O10587" s="138"/>
      <c r="P10587" s="138"/>
      <c r="Q10587" s="138"/>
      <c r="R10587" s="139"/>
      <c r="S10587" s="140" t="str">
        <f>'Laskun tiedot'!$B$37</f>
        <v xml:space="preserve"> </v>
      </c>
      <c r="T10587" s="141"/>
      <c r="U10587" s="141"/>
      <c r="V10587" s="141"/>
      <c r="W10587" s="141"/>
      <c r="X10587" s="141"/>
      <c r="Y10587" s="141"/>
      <c r="Z10587" s="141"/>
      <c r="AA10587" s="142"/>
      <c r="AB10587" s="140" t="str">
        <f>'Laskun tiedot'!$C$37</f>
        <v xml:space="preserve"> </v>
      </c>
      <c r="AC10587" s="141"/>
      <c r="AD10587" s="141"/>
      <c r="AE10587" s="141"/>
      <c r="AF10587" s="141"/>
      <c r="AG10587" s="141"/>
      <c r="AH10587" s="141"/>
      <c r="AI10587" s="141"/>
    </row>
    <row r="10588" spans="1:35" s="15" customFormat="1" ht="15" customHeight="1" x14ac:dyDescent="0.25">
      <c r="A10588" s="101" t="s">
        <v>21</v>
      </c>
      <c r="B10588" s="102"/>
      <c r="C10588" s="22"/>
      <c r="D10588" s="107" t="str">
        <f>'Laskun tiedot'!$A$40</f>
        <v xml:space="preserve"> </v>
      </c>
      <c r="E10588" s="107"/>
      <c r="F10588" s="107"/>
      <c r="G10588" s="107"/>
      <c r="H10588" s="107"/>
      <c r="I10588" s="107"/>
      <c r="J10588" s="107"/>
      <c r="K10588" s="107"/>
      <c r="L10588" s="107"/>
      <c r="M10588" s="107"/>
      <c r="N10588" s="107"/>
      <c r="O10588" s="107"/>
      <c r="P10588" s="107"/>
      <c r="Q10588" s="107"/>
      <c r="R10588" s="108"/>
      <c r="S10588" s="23"/>
      <c r="T10588" s="24"/>
      <c r="U10588" s="25"/>
      <c r="V10588" s="25"/>
      <c r="W10588" s="25"/>
      <c r="X10588" s="25"/>
      <c r="Y10588" s="25"/>
      <c r="Z10588" s="25"/>
      <c r="AA10588" s="25"/>
      <c r="AB10588" s="25"/>
      <c r="AC10588" s="25"/>
      <c r="AD10588" s="25"/>
      <c r="AE10588" s="25"/>
      <c r="AF10588" s="25"/>
      <c r="AG10588" s="25"/>
      <c r="AH10588" s="25"/>
      <c r="AI10588" s="25"/>
    </row>
    <row r="10589" spans="1:35" s="15" customFormat="1" ht="15" customHeight="1" x14ac:dyDescent="0.25">
      <c r="A10589" s="103"/>
      <c r="B10589" s="104"/>
      <c r="C10589" s="20"/>
      <c r="D10589" s="109"/>
      <c r="E10589" s="109"/>
      <c r="F10589" s="109"/>
      <c r="G10589" s="109"/>
      <c r="H10589" s="109"/>
      <c r="I10589" s="109"/>
      <c r="J10589" s="109"/>
      <c r="K10589" s="109"/>
      <c r="L10589" s="109"/>
      <c r="M10589" s="109"/>
      <c r="N10589" s="109"/>
      <c r="O10589" s="109"/>
      <c r="P10589" s="109"/>
      <c r="Q10589" s="109"/>
      <c r="R10589" s="110"/>
      <c r="S10589" s="29"/>
      <c r="T10589" s="25" t="str">
        <f>'Laskun tiedot'!$A$43</f>
        <v>KÄYTÄ VIITETTÄ !</v>
      </c>
      <c r="U10589" s="25"/>
      <c r="V10589" s="25"/>
      <c r="W10589" s="25"/>
      <c r="X10589" s="25"/>
      <c r="Y10589" s="25"/>
      <c r="Z10589" s="25"/>
      <c r="AA10589" s="25"/>
      <c r="AB10589" s="25"/>
      <c r="AC10589" s="25"/>
      <c r="AD10589" s="25"/>
      <c r="AE10589" s="25"/>
      <c r="AF10589" s="25"/>
      <c r="AG10589" s="25"/>
      <c r="AH10589" s="25"/>
      <c r="AI10589" s="25"/>
    </row>
    <row r="10590" spans="1:35" s="15" customFormat="1" ht="15" customHeight="1" x14ac:dyDescent="0.25">
      <c r="A10590" s="105"/>
      <c r="B10590" s="106"/>
      <c r="C10590" s="26"/>
      <c r="D10590" s="111"/>
      <c r="E10590" s="111"/>
      <c r="F10590" s="111"/>
      <c r="G10590" s="111"/>
      <c r="H10590" s="111"/>
      <c r="I10590" s="111"/>
      <c r="J10590" s="111"/>
      <c r="K10590" s="111"/>
      <c r="L10590" s="111"/>
      <c r="M10590" s="111"/>
      <c r="N10590" s="111"/>
      <c r="O10590" s="111"/>
      <c r="P10590" s="111"/>
      <c r="Q10590" s="111"/>
      <c r="R10590" s="112"/>
      <c r="S10590" s="29"/>
      <c r="T10590" s="25" t="str">
        <f>'Laskun tiedot'!$A$44</f>
        <v xml:space="preserve"> </v>
      </c>
      <c r="U10590" s="25"/>
      <c r="V10590" s="25"/>
      <c r="W10590" s="25"/>
      <c r="X10590" s="25"/>
      <c r="Y10590" s="25"/>
      <c r="Z10590" s="27"/>
      <c r="AA10590" s="27"/>
      <c r="AB10590" s="27"/>
      <c r="AC10590" s="27"/>
      <c r="AD10590" s="27"/>
      <c r="AE10590" s="27"/>
      <c r="AF10590" s="27"/>
      <c r="AG10590" s="27"/>
      <c r="AH10590" s="27"/>
      <c r="AI10590" s="25"/>
    </row>
    <row r="10591" spans="1:35" s="15" customFormat="1" ht="15" customHeight="1" x14ac:dyDescent="0.25">
      <c r="A10591" s="113" t="s">
        <v>20</v>
      </c>
      <c r="B10591" s="101" t="s">
        <v>22</v>
      </c>
      <c r="C10591" s="20"/>
      <c r="D10591" s="20"/>
      <c r="E10591" s="20"/>
      <c r="F10591" s="20"/>
      <c r="G10591" s="20"/>
      <c r="H10591" s="20"/>
      <c r="I10591" s="20"/>
      <c r="J10591" s="20"/>
      <c r="K10591" s="20"/>
      <c r="L10591" s="20"/>
      <c r="M10591" s="20"/>
      <c r="N10591" s="20"/>
      <c r="O10591" s="20"/>
      <c r="P10591" s="20"/>
      <c r="Q10591" s="20"/>
      <c r="R10591" s="21"/>
      <c r="S10591" s="29"/>
      <c r="T10591" s="25" t="str">
        <f>'Laskun tiedot'!$A$45</f>
        <v xml:space="preserve"> </v>
      </c>
      <c r="U10591" s="25"/>
      <c r="V10591" s="25"/>
      <c r="W10591" s="25"/>
      <c r="X10591" s="25"/>
      <c r="Y10591" s="25"/>
      <c r="Z10591" s="25"/>
      <c r="AA10591" s="25"/>
      <c r="AB10591" s="25"/>
      <c r="AC10591" s="25"/>
      <c r="AD10591" s="25"/>
      <c r="AE10591" s="25"/>
      <c r="AF10591" s="25"/>
      <c r="AG10591" s="25"/>
      <c r="AH10591" s="25"/>
      <c r="AI10591" s="25"/>
    </row>
    <row r="10592" spans="1:35" s="15" customFormat="1" ht="15" customHeight="1" x14ac:dyDescent="0.25">
      <c r="A10592" s="114"/>
      <c r="B10592" s="116"/>
      <c r="C10592" s="20"/>
      <c r="D10592" s="117" t="str">
        <f ca="1">INDIRECT("Jäsenet!C"&amp;AI10552)&amp;$B$2&amp;INDIRECT("Jäsenet!B"&amp;AI10552)</f>
        <v xml:space="preserve"> </v>
      </c>
      <c r="E10592" s="117"/>
      <c r="F10592" s="117"/>
      <c r="G10592" s="117"/>
      <c r="H10592" s="117"/>
      <c r="I10592" s="117"/>
      <c r="J10592" s="117"/>
      <c r="K10592" s="117"/>
      <c r="L10592" s="117"/>
      <c r="M10592" s="117"/>
      <c r="N10592" s="117"/>
      <c r="O10592" s="117"/>
      <c r="P10592" s="117"/>
      <c r="Q10592" s="117"/>
      <c r="R10592" s="117"/>
      <c r="S10592" s="29"/>
      <c r="T10592" s="25" t="str">
        <f>'Laskun tiedot'!$A$46</f>
        <v xml:space="preserve"> </v>
      </c>
      <c r="U10592" s="25"/>
      <c r="V10592" s="25"/>
      <c r="W10592" s="25"/>
      <c r="X10592" s="25"/>
      <c r="Y10592" s="25"/>
      <c r="Z10592" s="25"/>
      <c r="AA10592" s="25"/>
      <c r="AB10592" s="25"/>
      <c r="AC10592" s="25"/>
      <c r="AD10592" s="25"/>
      <c r="AE10592" s="25"/>
      <c r="AF10592" s="25"/>
      <c r="AG10592" s="25"/>
      <c r="AH10592" s="25"/>
      <c r="AI10592" s="25"/>
    </row>
    <row r="10593" spans="1:35" s="15" customFormat="1" ht="15" customHeight="1" x14ac:dyDescent="0.25">
      <c r="A10593" s="114"/>
      <c r="B10593" s="116"/>
      <c r="C10593" s="20"/>
      <c r="D10593" s="117">
        <f ca="1">INDIRECT("Jäsenet!D"&amp;AI10552)</f>
        <v>0</v>
      </c>
      <c r="E10593" s="117"/>
      <c r="F10593" s="117"/>
      <c r="G10593" s="117"/>
      <c r="H10593" s="117"/>
      <c r="I10593" s="117"/>
      <c r="J10593" s="117"/>
      <c r="K10593" s="117"/>
      <c r="L10593" s="117"/>
      <c r="M10593" s="117"/>
      <c r="N10593" s="117"/>
      <c r="O10593" s="117"/>
      <c r="P10593" s="117"/>
      <c r="Q10593" s="117"/>
      <c r="R10593" s="117"/>
      <c r="S10593" s="29"/>
      <c r="T10593" s="25" t="str">
        <f>'Laskun tiedot'!$A$47</f>
        <v xml:space="preserve"> </v>
      </c>
      <c r="U10593" s="25"/>
      <c r="V10593" s="25"/>
      <c r="W10593" s="25"/>
      <c r="X10593" s="25"/>
      <c r="Y10593" s="25"/>
      <c r="Z10593" s="25"/>
      <c r="AA10593" s="25"/>
      <c r="AB10593" s="25"/>
      <c r="AC10593" s="25"/>
      <c r="AD10593" s="25"/>
      <c r="AE10593" s="25"/>
      <c r="AF10593" s="25"/>
      <c r="AG10593" s="25"/>
      <c r="AH10593" s="25"/>
      <c r="AI10593" s="25"/>
    </row>
    <row r="10594" spans="1:35" s="15" customFormat="1" ht="15" customHeight="1" x14ac:dyDescent="0.25">
      <c r="A10594" s="114"/>
      <c r="B10594" s="116"/>
      <c r="C10594" s="20"/>
      <c r="D10594" s="118" t="str">
        <f ca="1">INDIRECT("Jäsenet!E"&amp;AI10552)&amp;$B$2&amp;INDIRECT("Jäsenet!F"&amp;AI10552)</f>
        <v xml:space="preserve"> </v>
      </c>
      <c r="E10594" s="118"/>
      <c r="F10594" s="118"/>
      <c r="G10594" s="118"/>
      <c r="H10594" s="118"/>
      <c r="I10594" s="118"/>
      <c r="J10594" s="118"/>
      <c r="K10594" s="118"/>
      <c r="L10594" s="118"/>
      <c r="M10594" s="118"/>
      <c r="N10594" s="118"/>
      <c r="O10594" s="118"/>
      <c r="P10594" s="118"/>
      <c r="Q10594" s="118"/>
      <c r="R10594" s="118"/>
      <c r="S10594" s="29"/>
      <c r="T10594" s="25" t="str">
        <f>'Laskun tiedot'!$A$48</f>
        <v xml:space="preserve"> </v>
      </c>
      <c r="U10594" s="25"/>
      <c r="V10594" s="25"/>
      <c r="W10594" s="25"/>
      <c r="X10594" s="25"/>
      <c r="Y10594" s="25"/>
      <c r="Z10594" s="25"/>
      <c r="AA10594" s="25"/>
      <c r="AB10594" s="25"/>
      <c r="AC10594" s="25"/>
      <c r="AD10594" s="25"/>
      <c r="AE10594" s="25"/>
      <c r="AF10594" s="25"/>
      <c r="AG10594" s="25"/>
      <c r="AH10594" s="25"/>
      <c r="AI10594" s="25"/>
    </row>
    <row r="10595" spans="1:35" s="15" customFormat="1" ht="15" customHeight="1" x14ac:dyDescent="0.25">
      <c r="A10595" s="114"/>
      <c r="B10595" s="74"/>
      <c r="C10595" s="20"/>
      <c r="D10595" s="20"/>
      <c r="E10595" s="20"/>
      <c r="F10595" s="20"/>
      <c r="G10595" s="20"/>
      <c r="H10595" s="20"/>
      <c r="I10595" s="20"/>
      <c r="J10595" s="20"/>
      <c r="K10595" s="20"/>
      <c r="L10595" s="20"/>
      <c r="M10595" s="20"/>
      <c r="N10595" s="20"/>
      <c r="O10595" s="20"/>
      <c r="P10595" s="20"/>
      <c r="Q10595" s="20"/>
      <c r="R10595" s="21"/>
      <c r="S10595" s="30"/>
      <c r="T10595" s="25"/>
      <c r="U10595" s="25"/>
      <c r="V10595" s="25"/>
      <c r="W10595" s="25"/>
      <c r="X10595" s="25"/>
      <c r="Y10595" s="25"/>
      <c r="Z10595" s="25"/>
      <c r="AA10595" s="25"/>
      <c r="AB10595" s="25"/>
      <c r="AC10595" s="25"/>
      <c r="AD10595" s="25"/>
      <c r="AE10595" s="25"/>
      <c r="AF10595" s="25"/>
      <c r="AG10595" s="25"/>
      <c r="AH10595" s="25"/>
      <c r="AI10595" s="25"/>
    </row>
    <row r="10596" spans="1:35" s="15" customFormat="1" ht="12.6" customHeight="1" x14ac:dyDescent="0.25">
      <c r="A10596" s="114"/>
      <c r="B10596" s="119" t="s">
        <v>23</v>
      </c>
      <c r="C10596" s="20"/>
      <c r="D10596" s="20"/>
      <c r="E10596" s="20"/>
      <c r="F10596" s="20"/>
      <c r="G10596" s="20"/>
      <c r="H10596" s="20"/>
      <c r="I10596" s="20"/>
      <c r="J10596" s="20"/>
      <c r="K10596" s="20"/>
      <c r="L10596" s="20"/>
      <c r="M10596" s="20"/>
      <c r="N10596" s="20"/>
      <c r="O10596" s="20"/>
      <c r="P10596" s="20"/>
      <c r="Q10596" s="20"/>
      <c r="R10596" s="20"/>
      <c r="S10596" s="121" t="s">
        <v>39</v>
      </c>
      <c r="T10596" s="122"/>
      <c r="U10596" s="123"/>
      <c r="V10596" s="81">
        <f ca="1">INDIRECT("Jäsenet!G"&amp;AI10552)</f>
        <v>12124</v>
      </c>
      <c r="W10596" s="82"/>
      <c r="X10596" s="82"/>
      <c r="Y10596" s="82"/>
      <c r="Z10596" s="82"/>
      <c r="AA10596" s="82"/>
      <c r="AB10596" s="82"/>
      <c r="AC10596" s="82"/>
      <c r="AD10596" s="82"/>
      <c r="AE10596" s="82"/>
      <c r="AF10596" s="82"/>
      <c r="AG10596" s="82"/>
      <c r="AH10596" s="82"/>
      <c r="AI10596" s="82"/>
    </row>
    <row r="10597" spans="1:35" s="15" customFormat="1" ht="12.6" customHeight="1" x14ac:dyDescent="0.25">
      <c r="A10597" s="115"/>
      <c r="B10597" s="120"/>
      <c r="C10597" s="28"/>
      <c r="D10597" s="28"/>
      <c r="E10597" s="28"/>
      <c r="F10597" s="28"/>
      <c r="G10597" s="28"/>
      <c r="H10597" s="28"/>
      <c r="I10597" s="28"/>
      <c r="J10597" s="28"/>
      <c r="K10597" s="28"/>
      <c r="L10597" s="28"/>
      <c r="M10597" s="28"/>
      <c r="N10597" s="28"/>
      <c r="O10597" s="28"/>
      <c r="P10597" s="28"/>
      <c r="Q10597" s="28"/>
      <c r="R10597" s="28"/>
      <c r="S10597" s="124"/>
      <c r="T10597" s="125"/>
      <c r="U10597" s="126"/>
      <c r="V10597" s="83"/>
      <c r="W10597" s="84"/>
      <c r="X10597" s="84"/>
      <c r="Y10597" s="84"/>
      <c r="Z10597" s="84"/>
      <c r="AA10597" s="84"/>
      <c r="AB10597" s="85"/>
      <c r="AC10597" s="85"/>
      <c r="AD10597" s="85"/>
      <c r="AE10597" s="85"/>
      <c r="AF10597" s="85"/>
      <c r="AG10597" s="85"/>
      <c r="AH10597" s="85"/>
      <c r="AI10597" s="85"/>
    </row>
    <row r="10598" spans="1:35" s="15" customFormat="1" ht="24.95" customHeight="1" x14ac:dyDescent="0.25">
      <c r="A10598" s="86" t="s">
        <v>37</v>
      </c>
      <c r="B10598" s="87"/>
      <c r="C10598" s="88"/>
      <c r="D10598" s="89"/>
      <c r="E10598" s="89"/>
      <c r="F10598" s="89"/>
      <c r="G10598" s="89"/>
      <c r="H10598" s="89"/>
      <c r="I10598" s="89"/>
      <c r="J10598" s="89"/>
      <c r="K10598" s="89"/>
      <c r="L10598" s="89"/>
      <c r="M10598" s="89"/>
      <c r="N10598" s="89"/>
      <c r="O10598" s="89"/>
      <c r="P10598" s="89"/>
      <c r="Q10598" s="89"/>
      <c r="R10598" s="90"/>
      <c r="S10598" s="91" t="s">
        <v>40</v>
      </c>
      <c r="T10598" s="92"/>
      <c r="U10598" s="93"/>
      <c r="V10598" s="94">
        <f>'Laskun tiedot'!$A$8</f>
        <v>40907</v>
      </c>
      <c r="W10598" s="95"/>
      <c r="X10598" s="95"/>
      <c r="Y10598" s="95"/>
      <c r="Z10598" s="96"/>
      <c r="AA10598" s="97" t="s">
        <v>24</v>
      </c>
      <c r="AB10598" s="98"/>
      <c r="AC10598" s="99" t="str">
        <f>'Laskun tiedot'!$A$51</f>
        <v xml:space="preserve"> </v>
      </c>
      <c r="AD10598" s="99"/>
      <c r="AE10598" s="99"/>
      <c r="AF10598" s="99"/>
      <c r="AG10598" s="99"/>
      <c r="AH10598" s="99"/>
      <c r="AI10598" s="99"/>
    </row>
    <row r="10599" spans="1:35" s="15" customFormat="1" ht="9.9499999999999993" customHeight="1" x14ac:dyDescent="0.25">
      <c r="B10599" s="41"/>
      <c r="C10599" s="42"/>
      <c r="D10599" s="42"/>
      <c r="E10599" s="42"/>
      <c r="F10599" s="42"/>
      <c r="G10599" s="42"/>
      <c r="H10599" s="42"/>
      <c r="I10599" s="43"/>
      <c r="J10599" s="42"/>
      <c r="K10599" s="42"/>
      <c r="L10599" s="42"/>
      <c r="M10599" s="42"/>
      <c r="N10599" s="42"/>
      <c r="O10599" s="42"/>
      <c r="P10599" s="42"/>
      <c r="Q10599" s="18"/>
      <c r="R10599" s="18"/>
      <c r="S10599" s="44"/>
      <c r="T10599" s="44"/>
      <c r="U10599" s="19"/>
      <c r="V10599" s="45"/>
      <c r="W10599" s="45"/>
      <c r="X10599" s="45"/>
      <c r="Y10599" s="45"/>
      <c r="Z10599" s="45"/>
      <c r="AA10599" s="45"/>
      <c r="AB10599" s="46"/>
      <c r="AC10599" s="47"/>
      <c r="AD10599" s="48"/>
      <c r="AE10599" s="48"/>
      <c r="AF10599" s="48"/>
      <c r="AG10599" s="48"/>
      <c r="AH10599" s="48"/>
      <c r="AI10599" s="48"/>
    </row>
    <row r="10600" spans="1:35" s="15" customFormat="1" ht="50.1" customHeight="1" x14ac:dyDescent="0.25">
      <c r="B10600" s="41"/>
      <c r="C10600" s="42"/>
      <c r="D10600" s="42"/>
      <c r="E10600" s="42"/>
      <c r="F10600" s="42"/>
      <c r="G10600" s="42"/>
      <c r="H10600" s="42"/>
      <c r="I10600" s="43"/>
      <c r="J10600" s="42"/>
      <c r="K10600" s="42"/>
      <c r="L10600" s="42"/>
      <c r="M10600" s="42"/>
      <c r="N10600" s="42"/>
      <c r="O10600" s="42"/>
      <c r="P10600" s="42"/>
      <c r="Q10600" s="18"/>
      <c r="R10600" s="18"/>
      <c r="S10600" s="44"/>
      <c r="T10600" s="44"/>
      <c r="U10600" s="19"/>
      <c r="V10600" s="45"/>
      <c r="W10600" s="45"/>
      <c r="X10600" s="100" t="s">
        <v>38</v>
      </c>
      <c r="Y10600" s="100"/>
      <c r="Z10600" s="100"/>
      <c r="AA10600" s="100"/>
      <c r="AB10600" s="100"/>
      <c r="AC10600" s="100"/>
      <c r="AD10600" s="100"/>
      <c r="AE10600" s="100"/>
      <c r="AF10600" s="100"/>
      <c r="AG10600" s="100"/>
      <c r="AH10600" s="100"/>
      <c r="AI10600" s="100"/>
    </row>
    <row r="10601" spans="1:35" s="8" customFormat="1" ht="23.25" x14ac:dyDescent="0.35">
      <c r="B10601" s="66"/>
      <c r="C10601" s="150" t="str">
        <f>'Laskun tiedot'!$A$2</f>
        <v>Yhdistys ry</v>
      </c>
      <c r="D10601" s="150"/>
      <c r="E10601" s="150"/>
      <c r="F10601" s="150"/>
      <c r="G10601" s="150"/>
      <c r="H10601" s="150"/>
      <c r="I10601" s="150"/>
      <c r="J10601" s="150"/>
      <c r="K10601" s="150"/>
      <c r="L10601" s="150"/>
      <c r="M10601" s="150"/>
      <c r="N10601" s="150"/>
      <c r="O10601" s="150"/>
      <c r="P10601" s="150"/>
      <c r="Q10601" s="150"/>
      <c r="R10601" s="150"/>
      <c r="S10601" s="150"/>
      <c r="T10601" s="10"/>
      <c r="U10601" s="9"/>
      <c r="V10601" s="9"/>
      <c r="W10601" s="150" t="s">
        <v>16</v>
      </c>
      <c r="X10601" s="150"/>
      <c r="Y10601" s="150"/>
      <c r="Z10601" s="150"/>
    </row>
    <row r="10602" spans="1:35" s="15" customFormat="1" x14ac:dyDescent="0.25">
      <c r="B10602" s="15" t="s">
        <v>25</v>
      </c>
      <c r="AI10602" s="65">
        <v>214</v>
      </c>
    </row>
    <row r="10603" spans="1:35" s="11" customFormat="1" ht="15" customHeight="1" x14ac:dyDescent="0.2">
      <c r="V10603" s="68"/>
      <c r="W10603" s="145" t="s">
        <v>26</v>
      </c>
      <c r="X10603" s="145"/>
      <c r="Y10603" s="145"/>
      <c r="Z10603" s="145"/>
      <c r="AA10603" s="145"/>
      <c r="AB10603" s="145"/>
      <c r="AC10603" s="68"/>
      <c r="AD10603" s="68"/>
      <c r="AE10603" s="145" t="s">
        <v>18</v>
      </c>
      <c r="AF10603" s="145"/>
      <c r="AG10603" s="145"/>
      <c r="AH10603" s="145"/>
      <c r="AI10603" s="145"/>
    </row>
    <row r="10604" spans="1:35" s="15" customFormat="1" ht="15" customHeight="1" x14ac:dyDescent="0.25">
      <c r="B10604" s="62"/>
      <c r="C10604" s="146" t="str">
        <f ca="1">INDIRECT("Jäsenet!C"&amp;AI10602)&amp;$B$2&amp;INDIRECT("Jäsenet!B"&amp;AI10602)</f>
        <v xml:space="preserve"> </v>
      </c>
      <c r="D10604" s="146"/>
      <c r="E10604" s="146"/>
      <c r="F10604" s="146"/>
      <c r="G10604" s="146"/>
      <c r="H10604" s="146"/>
      <c r="I10604" s="146"/>
      <c r="J10604" s="146"/>
      <c r="K10604" s="146"/>
      <c r="L10604" s="146"/>
      <c r="M10604" s="146"/>
      <c r="N10604" s="146"/>
      <c r="O10604" s="146"/>
      <c r="P10604" s="146"/>
      <c r="Q10604" s="146"/>
      <c r="R10604" s="146"/>
      <c r="S10604" s="146"/>
      <c r="T10604" s="13"/>
      <c r="U10604" s="64"/>
      <c r="V10604" s="64"/>
      <c r="W10604" s="147">
        <f>'Laskun tiedot'!$A$5</f>
        <v>40618</v>
      </c>
      <c r="X10604" s="147"/>
      <c r="Y10604" s="147"/>
      <c r="Z10604" s="147"/>
      <c r="AA10604" s="147"/>
      <c r="AB10604" s="147"/>
      <c r="AC10604" s="64"/>
      <c r="AD10604" s="64"/>
      <c r="AE10604" s="147">
        <f>'Laskun tiedot'!$A$8</f>
        <v>40907</v>
      </c>
      <c r="AF10604" s="147"/>
      <c r="AG10604" s="147"/>
      <c r="AH10604" s="147"/>
      <c r="AI10604" s="147"/>
    </row>
    <row r="10605" spans="1:35" s="15" customFormat="1" ht="15" customHeight="1" x14ac:dyDescent="0.25">
      <c r="B10605" s="62"/>
      <c r="C10605" s="146">
        <f ca="1">INDIRECT("Jäsenet!D"&amp;AI10602)</f>
        <v>0</v>
      </c>
      <c r="D10605" s="146"/>
      <c r="E10605" s="146"/>
      <c r="F10605" s="146"/>
      <c r="G10605" s="146"/>
      <c r="H10605" s="146"/>
      <c r="I10605" s="146"/>
      <c r="J10605" s="146"/>
      <c r="K10605" s="146"/>
      <c r="L10605" s="146"/>
      <c r="M10605" s="146"/>
      <c r="N10605" s="146"/>
      <c r="O10605" s="146"/>
      <c r="P10605" s="146"/>
      <c r="Q10605" s="146"/>
      <c r="R10605" s="146"/>
      <c r="S10605" s="146"/>
    </row>
    <row r="10606" spans="1:35" s="11" customFormat="1" ht="15" customHeight="1" x14ac:dyDescent="0.25">
      <c r="B10606" s="67"/>
      <c r="C10606" s="148" t="str">
        <f ca="1">INDIRECT("Jäsenet!E"&amp;AI10602)&amp;$B$2&amp;INDIRECT("Jäsenet!F"&amp;AI10602)</f>
        <v xml:space="preserve"> </v>
      </c>
      <c r="D10606" s="148"/>
      <c r="E10606" s="148"/>
      <c r="F10606" s="148"/>
      <c r="G10606" s="148"/>
      <c r="H10606" s="148"/>
      <c r="I10606" s="148"/>
      <c r="J10606" s="148"/>
      <c r="K10606" s="148"/>
      <c r="L10606" s="148"/>
      <c r="M10606" s="148"/>
      <c r="N10606" s="148"/>
      <c r="O10606" s="148"/>
      <c r="P10606" s="148"/>
      <c r="Q10606" s="148"/>
      <c r="R10606" s="148"/>
      <c r="S10606" s="148"/>
      <c r="W10606" s="145" t="s">
        <v>17</v>
      </c>
      <c r="X10606" s="145"/>
      <c r="Y10606" s="145"/>
      <c r="Z10606" s="145"/>
      <c r="AA10606" s="145"/>
      <c r="AB10606" s="145"/>
    </row>
    <row r="10607" spans="1:35" s="15" customFormat="1" ht="15" customHeight="1" x14ac:dyDescent="0.25">
      <c r="T10607" s="78"/>
      <c r="U10607" s="63"/>
      <c r="V10607" s="63"/>
      <c r="W10607" s="149">
        <f ca="1">INDIRECT("Jäsenet!A"&amp;AI10602)</f>
        <v>213</v>
      </c>
      <c r="X10607" s="149"/>
      <c r="Y10607" s="149"/>
      <c r="Z10607" s="149"/>
      <c r="AA10607" s="149"/>
      <c r="AB10607" s="149"/>
    </row>
    <row r="10608" spans="1:35" s="15" customFormat="1" ht="15" customHeight="1" x14ac:dyDescent="0.25">
      <c r="B10608" s="39"/>
      <c r="C10608" s="39"/>
      <c r="D10608" s="39"/>
      <c r="E10608" s="39"/>
      <c r="F10608" s="39"/>
      <c r="G10608" s="39"/>
      <c r="H10608" s="39"/>
      <c r="I10608" s="39"/>
      <c r="J10608" s="39"/>
      <c r="K10608" s="39"/>
      <c r="L10608" s="39"/>
      <c r="M10608" s="39"/>
      <c r="N10608" s="39"/>
      <c r="O10608" s="39"/>
      <c r="P10608" s="39"/>
      <c r="Q10608" s="39"/>
      <c r="R10608" s="39"/>
      <c r="S10608" s="39"/>
      <c r="T10608" s="78"/>
      <c r="U10608" s="78"/>
      <c r="V10608" s="78"/>
      <c r="W10608" s="78"/>
      <c r="X10608" s="78"/>
      <c r="Y10608" s="78"/>
      <c r="Z10608" s="78"/>
      <c r="AA10608" s="39"/>
      <c r="AB10608" s="39"/>
      <c r="AC10608" s="39"/>
      <c r="AD10608" s="39"/>
      <c r="AE10608" s="39"/>
      <c r="AF10608" s="39"/>
      <c r="AG10608" s="39"/>
      <c r="AH10608" s="39"/>
      <c r="AI10608" s="39"/>
    </row>
    <row r="10609" spans="1:35" s="15" customFormat="1" ht="15" customHeight="1" x14ac:dyDescent="0.25">
      <c r="A10609" s="32"/>
      <c r="B10609" s="32"/>
      <c r="C10609" s="32"/>
      <c r="D10609" s="32"/>
      <c r="E10609" s="32"/>
      <c r="F10609" s="32"/>
      <c r="G10609" s="32"/>
      <c r="H10609" s="32"/>
      <c r="I10609" s="32"/>
      <c r="J10609" s="32"/>
      <c r="K10609" s="32"/>
      <c r="L10609" s="32"/>
      <c r="M10609" s="32"/>
      <c r="N10609" s="32"/>
      <c r="O10609" s="32"/>
      <c r="P10609" s="32"/>
      <c r="Q10609" s="32"/>
      <c r="R10609" s="32"/>
      <c r="S10609" s="32"/>
      <c r="T10609" s="33"/>
      <c r="U10609" s="33"/>
      <c r="V10609" s="33"/>
      <c r="W10609" s="35"/>
      <c r="X10609" s="33"/>
      <c r="Y10609" s="33"/>
      <c r="Z10609" s="33"/>
      <c r="AA10609" s="32"/>
      <c r="AB10609" s="32"/>
      <c r="AC10609" s="32"/>
      <c r="AD10609" s="32"/>
      <c r="AE10609" s="32"/>
      <c r="AF10609" s="32"/>
      <c r="AG10609" s="32"/>
      <c r="AH10609" s="32"/>
      <c r="AI10609" s="32"/>
    </row>
    <row r="10610" spans="1:35" s="15" customFormat="1" ht="15" customHeight="1" x14ac:dyDescent="0.25">
      <c r="B10610" s="39"/>
      <c r="C10610" s="39"/>
      <c r="D10610" s="39"/>
      <c r="E10610" s="39"/>
      <c r="F10610" s="39"/>
      <c r="G10610" s="39"/>
      <c r="H10610" s="39"/>
      <c r="I10610" s="39"/>
      <c r="J10610" s="39"/>
      <c r="K10610" s="39"/>
      <c r="L10610" s="39"/>
      <c r="M10610" s="39"/>
      <c r="N10610" s="39"/>
      <c r="O10610" s="39"/>
      <c r="P10610" s="39"/>
      <c r="Q10610" s="39"/>
      <c r="R10610" s="39"/>
      <c r="S10610" s="39"/>
      <c r="T10610" s="78"/>
      <c r="U10610" s="78"/>
      <c r="V10610" s="78"/>
      <c r="W10610" s="34"/>
      <c r="X10610" s="78"/>
      <c r="Y10610" s="78"/>
      <c r="Z10610" s="78"/>
      <c r="AA10610" s="39"/>
      <c r="AB10610" s="39"/>
      <c r="AC10610" s="39"/>
      <c r="AD10610" s="39"/>
      <c r="AE10610" s="39"/>
      <c r="AF10610" s="39"/>
      <c r="AG10610" s="39"/>
      <c r="AH10610" s="39"/>
      <c r="AI10610" s="39"/>
    </row>
    <row r="10611" spans="1:35" s="15" customFormat="1" ht="15" customHeight="1" x14ac:dyDescent="0.25">
      <c r="B10611" s="36" t="str">
        <f>'Laskun tiedot'!$A$11</f>
        <v>--------------------</v>
      </c>
      <c r="C10611" s="39"/>
      <c r="D10611" s="39"/>
      <c r="E10611" s="39"/>
      <c r="F10611" s="39"/>
      <c r="G10611" s="39"/>
      <c r="H10611" s="39"/>
      <c r="I10611" s="39"/>
      <c r="J10611" s="39"/>
      <c r="K10611" s="39"/>
      <c r="L10611" s="39"/>
      <c r="M10611" s="39"/>
      <c r="N10611" s="39"/>
      <c r="O10611" s="39"/>
      <c r="P10611" s="39"/>
      <c r="Q10611" s="39"/>
      <c r="R10611" s="39"/>
      <c r="S10611" s="39"/>
      <c r="T10611" s="17"/>
      <c r="U10611" s="17"/>
      <c r="V10611" s="17"/>
      <c r="W10611" s="17"/>
      <c r="X10611" s="17"/>
      <c r="Y10611" s="17"/>
      <c r="Z10611" s="17"/>
      <c r="AA10611" s="17"/>
      <c r="AB10611" s="17"/>
      <c r="AC10611" s="17"/>
      <c r="AD10611" s="17"/>
      <c r="AE10611" s="17"/>
      <c r="AF10611" s="17"/>
      <c r="AG10611" s="17"/>
      <c r="AH10611" s="17"/>
      <c r="AI10611" s="17"/>
    </row>
    <row r="10612" spans="1:35" s="15" customFormat="1" ht="15" customHeight="1" x14ac:dyDescent="0.25">
      <c r="B10612" s="36" t="str">
        <f>'Laskun tiedot'!$A$12</f>
        <v>Vuosi 2011</v>
      </c>
      <c r="C10612" s="78"/>
      <c r="D10612" s="78"/>
      <c r="E10612" s="78"/>
      <c r="F10612" s="78"/>
      <c r="G10612" s="78"/>
      <c r="H10612" s="78"/>
      <c r="I10612" s="78"/>
      <c r="J10612" s="78"/>
      <c r="K10612" s="78"/>
      <c r="L10612" s="78"/>
      <c r="M10612" s="78"/>
      <c r="N10612" s="78"/>
      <c r="O10612" s="78"/>
      <c r="P10612" s="39"/>
      <c r="Q10612" s="39"/>
      <c r="R10612" s="39"/>
      <c r="S10612" s="39"/>
      <c r="T10612" s="39"/>
      <c r="U10612" s="39"/>
      <c r="V10612" s="39"/>
      <c r="W10612" s="39"/>
      <c r="X10612" s="39"/>
      <c r="Y10612" s="39"/>
      <c r="Z10612" s="39"/>
      <c r="AA10612" s="39"/>
      <c r="AB10612" s="39"/>
      <c r="AC10612" s="13"/>
      <c r="AD10612" s="13"/>
      <c r="AE10612" s="13"/>
      <c r="AF10612" s="13"/>
      <c r="AG10612" s="13"/>
      <c r="AH10612" s="13"/>
      <c r="AI10612" s="13"/>
    </row>
    <row r="10613" spans="1:35" s="15" customFormat="1" ht="15" customHeight="1" x14ac:dyDescent="0.25">
      <c r="B10613" s="36" t="str">
        <f>'Laskun tiedot'!$A$13</f>
        <v>JÄSENMAKSU ………. 10 €</v>
      </c>
      <c r="T10613" s="11"/>
      <c r="U10613" s="11"/>
      <c r="V10613" s="11"/>
      <c r="W10613" s="11"/>
      <c r="X10613" s="11"/>
      <c r="Y10613" s="11"/>
      <c r="Z10613" s="11"/>
      <c r="AA10613" s="11"/>
      <c r="AB10613" s="11"/>
      <c r="AC10613" s="11"/>
      <c r="AD10613" s="11"/>
      <c r="AE10613" s="11"/>
      <c r="AF10613" s="11"/>
      <c r="AG10613" s="11"/>
      <c r="AH10613" s="11"/>
      <c r="AI10613" s="11"/>
    </row>
    <row r="10614" spans="1:35" s="15" customFormat="1" ht="15" customHeight="1" x14ac:dyDescent="0.25">
      <c r="B10614" s="36" t="str">
        <f>'Laskun tiedot'!$A$14</f>
        <v>--------------------</v>
      </c>
      <c r="T10614" s="39"/>
      <c r="AC10614" s="39"/>
    </row>
    <row r="10615" spans="1:35" s="15" customFormat="1" ht="15" customHeight="1" x14ac:dyDescent="0.25">
      <c r="B10615" s="36" t="str">
        <f>'Laskun tiedot'!$A$15</f>
        <v xml:space="preserve"> </v>
      </c>
      <c r="T10615" s="11"/>
      <c r="U10615" s="11"/>
      <c r="V10615" s="11"/>
      <c r="W10615" s="11"/>
      <c r="X10615" s="11"/>
      <c r="Y10615" s="11"/>
      <c r="Z10615" s="11"/>
      <c r="AA10615" s="11"/>
      <c r="AB10615" s="11"/>
      <c r="AC10615" s="11"/>
      <c r="AD10615" s="11"/>
      <c r="AE10615" s="11"/>
      <c r="AF10615" s="11"/>
      <c r="AG10615" s="11"/>
      <c r="AH10615" s="11"/>
      <c r="AI10615" s="11"/>
    </row>
    <row r="10616" spans="1:35" s="15" customFormat="1" ht="15" customHeight="1" x14ac:dyDescent="0.25">
      <c r="B10616" s="36" t="str">
        <f>'Laskun tiedot'!$A$16</f>
        <v xml:space="preserve"> </v>
      </c>
      <c r="C10616" s="39"/>
      <c r="D10616" s="39"/>
      <c r="E10616" s="39"/>
      <c r="F10616" s="39"/>
      <c r="G10616" s="39"/>
      <c r="H10616" s="39"/>
      <c r="I10616" s="39"/>
      <c r="J10616" s="39"/>
      <c r="K10616" s="39"/>
      <c r="L10616" s="39"/>
      <c r="M10616" s="39"/>
      <c r="N10616" s="39"/>
      <c r="O10616" s="39"/>
      <c r="P10616" s="39"/>
      <c r="Q10616" s="39"/>
      <c r="R10616" s="39"/>
      <c r="S10616" s="39"/>
      <c r="T10616" s="39"/>
      <c r="U10616" s="39"/>
      <c r="V10616" s="39"/>
      <c r="W10616" s="39"/>
      <c r="X10616" s="39"/>
      <c r="Y10616" s="39"/>
      <c r="Z10616" s="39"/>
      <c r="AA10616" s="39"/>
      <c r="AB10616" s="39"/>
      <c r="AC10616" s="39"/>
      <c r="AD10616" s="39"/>
      <c r="AE10616" s="39"/>
      <c r="AF10616" s="39"/>
      <c r="AG10616" s="39"/>
      <c r="AH10616" s="39"/>
      <c r="AI10616" s="39"/>
    </row>
    <row r="10617" spans="1:35" s="15" customFormat="1" ht="15" customHeight="1" x14ac:dyDescent="0.25">
      <c r="B10617" s="36" t="str">
        <f>'Laskun tiedot'!$A$17</f>
        <v xml:space="preserve"> </v>
      </c>
    </row>
    <row r="10618" spans="1:35" s="11" customFormat="1" ht="15" customHeight="1" x14ac:dyDescent="0.25">
      <c r="B10618" s="36" t="str">
        <f>'Laskun tiedot'!$A$18</f>
        <v xml:space="preserve"> </v>
      </c>
    </row>
    <row r="10619" spans="1:35" s="15" customFormat="1" ht="15" customHeight="1" x14ac:dyDescent="0.25">
      <c r="B10619" s="36" t="str">
        <f>'Laskun tiedot'!$A$19</f>
        <v xml:space="preserve"> </v>
      </c>
      <c r="M10619" s="16"/>
      <c r="N10619" s="1"/>
      <c r="O10619" s="1"/>
      <c r="P10619" s="16"/>
      <c r="Q10619" s="1"/>
      <c r="R10619" s="1"/>
      <c r="T10619" s="16"/>
      <c r="U10619" s="1"/>
      <c r="V10619" s="1"/>
      <c r="W10619" s="1"/>
      <c r="X10619" s="1"/>
      <c r="Z10619" s="16"/>
      <c r="AA10619" s="1"/>
      <c r="AB10619" s="1"/>
      <c r="AD10619" s="16"/>
      <c r="AE10619" s="1"/>
      <c r="AF10619" s="1"/>
      <c r="AG10619" s="1"/>
      <c r="AH10619" s="1"/>
    </row>
    <row r="10620" spans="1:35" s="15" customFormat="1" ht="15" customHeight="1" x14ac:dyDescent="0.25">
      <c r="B10620" s="36" t="str">
        <f>'Laskun tiedot'!$A$20</f>
        <v xml:space="preserve"> </v>
      </c>
      <c r="M10620" s="16"/>
      <c r="N10620" s="1"/>
      <c r="O10620" s="1"/>
      <c r="P10620" s="16"/>
      <c r="Q10620" s="1"/>
      <c r="R10620" s="1"/>
      <c r="T10620" s="16"/>
      <c r="U10620" s="1"/>
      <c r="V10620" s="1"/>
      <c r="W10620" s="1"/>
      <c r="X10620" s="1"/>
      <c r="Z10620" s="16"/>
      <c r="AA10620" s="1"/>
      <c r="AB10620" s="1"/>
      <c r="AD10620" s="16"/>
      <c r="AE10620" s="1"/>
      <c r="AF10620" s="1"/>
      <c r="AG10620" s="1"/>
      <c r="AH10620" s="1"/>
    </row>
    <row r="10621" spans="1:35" s="15" customFormat="1" ht="15" customHeight="1" x14ac:dyDescent="0.25">
      <c r="B10621" s="36" t="str">
        <f>'Laskun tiedot'!$A$21</f>
        <v xml:space="preserve"> </v>
      </c>
      <c r="M10621" s="16"/>
      <c r="N10621" s="1"/>
      <c r="O10621" s="1"/>
      <c r="P10621" s="16"/>
      <c r="Q10621" s="1"/>
      <c r="R10621" s="1"/>
      <c r="T10621" s="16"/>
      <c r="U10621" s="1"/>
      <c r="V10621" s="1"/>
      <c r="W10621" s="1"/>
      <c r="X10621" s="1"/>
      <c r="Z10621" s="16"/>
      <c r="AA10621" s="1"/>
      <c r="AB10621" s="1"/>
      <c r="AD10621" s="16"/>
      <c r="AE10621" s="1"/>
      <c r="AF10621" s="1"/>
      <c r="AG10621" s="1"/>
      <c r="AH10621" s="1"/>
    </row>
    <row r="10622" spans="1:35" s="15" customFormat="1" ht="15" customHeight="1" x14ac:dyDescent="0.25">
      <c r="B10622" s="36" t="str">
        <f>'Laskun tiedot'!$A$22</f>
        <v xml:space="preserve"> </v>
      </c>
      <c r="M10622" s="16"/>
      <c r="N10622" s="1"/>
      <c r="O10622" s="1"/>
      <c r="P10622" s="16"/>
      <c r="Q10622" s="1"/>
      <c r="R10622" s="1"/>
      <c r="T10622" s="16"/>
      <c r="U10622" s="1"/>
      <c r="V10622" s="1"/>
      <c r="W10622" s="1"/>
      <c r="X10622" s="1"/>
      <c r="Z10622" s="16"/>
      <c r="AA10622" s="1"/>
      <c r="AB10622" s="1"/>
      <c r="AD10622" s="16"/>
      <c r="AE10622" s="1"/>
      <c r="AF10622" s="1"/>
      <c r="AG10622" s="1"/>
      <c r="AH10622" s="1"/>
    </row>
    <row r="10623" spans="1:35" s="15" customFormat="1" ht="15" customHeight="1" x14ac:dyDescent="0.25">
      <c r="B10623" s="36" t="str">
        <f>'Laskun tiedot'!$A$23</f>
        <v xml:space="preserve"> </v>
      </c>
      <c r="M10623" s="16"/>
      <c r="N10623" s="1"/>
      <c r="O10623" s="1"/>
      <c r="P10623" s="16"/>
      <c r="Q10623" s="1"/>
      <c r="R10623" s="1"/>
      <c r="T10623" s="16"/>
      <c r="U10623" s="1"/>
      <c r="V10623" s="1"/>
      <c r="W10623" s="1"/>
      <c r="X10623" s="1"/>
      <c r="Z10623" s="16"/>
      <c r="AA10623" s="1"/>
      <c r="AB10623" s="1"/>
      <c r="AD10623" s="16"/>
      <c r="AE10623" s="1"/>
      <c r="AF10623" s="1"/>
      <c r="AG10623" s="1"/>
      <c r="AH10623" s="1"/>
    </row>
    <row r="10624" spans="1:35" s="15" customFormat="1" ht="15" customHeight="1" x14ac:dyDescent="0.25">
      <c r="B10624" s="36" t="str">
        <f>'Laskun tiedot'!$A$24</f>
        <v xml:space="preserve"> </v>
      </c>
      <c r="M10624" s="16"/>
      <c r="N10624" s="1"/>
      <c r="O10624" s="1"/>
      <c r="P10624" s="16"/>
      <c r="Q10624" s="1"/>
      <c r="R10624" s="1"/>
      <c r="T10624" s="16"/>
      <c r="U10624" s="1"/>
      <c r="V10624" s="1"/>
      <c r="W10624" s="1"/>
      <c r="X10624" s="1"/>
      <c r="Z10624" s="16"/>
      <c r="AA10624" s="1"/>
      <c r="AB10624" s="1"/>
      <c r="AD10624" s="16"/>
      <c r="AE10624" s="1"/>
      <c r="AF10624" s="1"/>
      <c r="AG10624" s="1"/>
      <c r="AH10624" s="1"/>
    </row>
    <row r="10625" spans="1:35" s="15" customFormat="1" ht="15" customHeight="1" x14ac:dyDescent="0.25">
      <c r="B10625" s="36" t="str">
        <f>'Laskun tiedot'!$A$25</f>
        <v xml:space="preserve"> </v>
      </c>
      <c r="M10625" s="16"/>
      <c r="N10625" s="1"/>
      <c r="O10625" s="1"/>
      <c r="P10625" s="16"/>
      <c r="Q10625" s="1"/>
      <c r="R10625" s="1"/>
      <c r="T10625" s="16"/>
      <c r="U10625" s="1"/>
      <c r="V10625" s="1"/>
      <c r="W10625" s="1"/>
      <c r="X10625" s="1"/>
      <c r="Z10625" s="16"/>
      <c r="AA10625" s="1"/>
      <c r="AB10625" s="1"/>
      <c r="AD10625" s="16"/>
      <c r="AE10625" s="1"/>
      <c r="AF10625" s="1"/>
      <c r="AG10625" s="1"/>
      <c r="AH10625" s="1"/>
    </row>
    <row r="10626" spans="1:35" s="15" customFormat="1" ht="15" customHeight="1" x14ac:dyDescent="0.25">
      <c r="B10626" s="36" t="str">
        <f>'Laskun tiedot'!$A$26</f>
        <v xml:space="preserve"> </v>
      </c>
      <c r="M10626" s="16"/>
      <c r="N10626" s="1"/>
      <c r="O10626" s="1"/>
      <c r="P10626" s="16"/>
      <c r="Q10626" s="1"/>
      <c r="R10626" s="1"/>
      <c r="T10626" s="16"/>
      <c r="U10626" s="1"/>
      <c r="V10626" s="1"/>
      <c r="W10626" s="1"/>
      <c r="X10626" s="1"/>
      <c r="Z10626" s="16"/>
      <c r="AA10626" s="1"/>
      <c r="AB10626" s="1"/>
      <c r="AD10626" s="16"/>
      <c r="AE10626" s="1"/>
      <c r="AF10626" s="1"/>
      <c r="AG10626" s="1"/>
      <c r="AH10626" s="1"/>
    </row>
    <row r="10627" spans="1:35" s="15" customFormat="1" ht="15" customHeight="1" x14ac:dyDescent="0.25">
      <c r="B10627" s="36" t="str">
        <f>'Laskun tiedot'!$A$27</f>
        <v xml:space="preserve"> </v>
      </c>
      <c r="M10627" s="16"/>
      <c r="N10627" s="1"/>
      <c r="O10627" s="1"/>
      <c r="P10627" s="16"/>
      <c r="Q10627" s="1"/>
      <c r="R10627" s="1"/>
      <c r="T10627" s="16"/>
      <c r="U10627" s="1"/>
      <c r="V10627" s="1"/>
      <c r="W10627" s="1"/>
      <c r="X10627" s="1"/>
      <c r="Z10627" s="16"/>
      <c r="AA10627" s="1"/>
      <c r="AB10627" s="1"/>
      <c r="AD10627" s="16"/>
      <c r="AE10627" s="1"/>
      <c r="AF10627" s="1"/>
      <c r="AG10627" s="1"/>
      <c r="AH10627" s="1"/>
    </row>
    <row r="10628" spans="1:35" s="15" customFormat="1" ht="15" customHeight="1" x14ac:dyDescent="0.25">
      <c r="B10628" s="36"/>
      <c r="M10628" s="16"/>
      <c r="N10628" s="1"/>
      <c r="O10628" s="1"/>
      <c r="P10628" s="16"/>
      <c r="Q10628" s="1"/>
      <c r="R10628" s="1"/>
      <c r="T10628" s="16"/>
      <c r="U10628" s="1"/>
      <c r="V10628" s="1"/>
      <c r="W10628" s="1"/>
      <c r="X10628" s="1"/>
      <c r="Z10628" s="16"/>
      <c r="AA10628" s="1"/>
      <c r="AB10628" s="1"/>
      <c r="AD10628" s="16"/>
      <c r="AE10628" s="1"/>
      <c r="AF10628" s="1"/>
      <c r="AG10628" s="1"/>
      <c r="AH10628" s="1"/>
    </row>
    <row r="10629" spans="1:35" s="80" customFormat="1" ht="12" customHeight="1" x14ac:dyDescent="0.25">
      <c r="B10629" s="143" t="str">
        <f>'Laskun tiedot'!$A$30</f>
        <v>Sihteeri:</v>
      </c>
      <c r="C10629" s="143"/>
      <c r="D10629" s="143"/>
      <c r="E10629" s="143"/>
      <c r="F10629" s="143"/>
      <c r="G10629" s="143"/>
      <c r="H10629" s="143"/>
      <c r="I10629" s="143"/>
      <c r="J10629" s="143" t="str">
        <f>'Laskun tiedot'!$B$30</f>
        <v>Puh.</v>
      </c>
      <c r="K10629" s="143"/>
      <c r="L10629" s="143"/>
      <c r="M10629" s="143"/>
      <c r="N10629" s="143"/>
      <c r="O10629" s="143"/>
      <c r="P10629" s="143"/>
      <c r="Q10629" s="143"/>
      <c r="R10629" s="143"/>
      <c r="S10629" s="143" t="str">
        <f>'Laskun tiedot'!$C$30</f>
        <v xml:space="preserve"> </v>
      </c>
      <c r="T10629" s="143"/>
      <c r="U10629" s="143"/>
      <c r="V10629" s="143"/>
      <c r="W10629" s="143"/>
      <c r="X10629" s="143"/>
      <c r="Y10629" s="143"/>
      <c r="Z10629" s="143"/>
      <c r="AA10629" s="143" t="str">
        <f>'Laskun tiedot'!$D$30</f>
        <v xml:space="preserve"> </v>
      </c>
      <c r="AB10629" s="143"/>
      <c r="AC10629" s="143"/>
      <c r="AD10629" s="143"/>
      <c r="AE10629" s="143"/>
      <c r="AF10629" s="143"/>
      <c r="AG10629" s="143"/>
      <c r="AH10629" s="143"/>
      <c r="AI10629" s="143"/>
    </row>
    <row r="10630" spans="1:35" s="79" customFormat="1" ht="12" customHeight="1" x14ac:dyDescent="0.2">
      <c r="B10630" s="143" t="str">
        <f>'Laskun tiedot'!$A$31</f>
        <v xml:space="preserve"> </v>
      </c>
      <c r="C10630" s="143"/>
      <c r="D10630" s="143"/>
      <c r="E10630" s="143"/>
      <c r="F10630" s="143"/>
      <c r="G10630" s="143"/>
      <c r="H10630" s="143"/>
      <c r="I10630" s="143"/>
      <c r="J10630" s="143" t="str">
        <f>'Laskun tiedot'!$B$31</f>
        <v xml:space="preserve"> </v>
      </c>
      <c r="K10630" s="143"/>
      <c r="L10630" s="143"/>
      <c r="M10630" s="143"/>
      <c r="N10630" s="143"/>
      <c r="O10630" s="143"/>
      <c r="P10630" s="143"/>
      <c r="Q10630" s="143"/>
      <c r="R10630" s="143"/>
      <c r="S10630" s="144" t="str">
        <f>'Laskun tiedot'!$C$31</f>
        <v xml:space="preserve"> </v>
      </c>
      <c r="T10630" s="144"/>
      <c r="U10630" s="144"/>
      <c r="V10630" s="144"/>
      <c r="W10630" s="144"/>
      <c r="X10630" s="144"/>
      <c r="Y10630" s="144"/>
      <c r="Z10630" s="144"/>
      <c r="AA10630" s="144" t="str">
        <f>'Laskun tiedot'!$D$31</f>
        <v xml:space="preserve"> </v>
      </c>
      <c r="AB10630" s="144"/>
      <c r="AC10630" s="144"/>
      <c r="AD10630" s="144"/>
      <c r="AE10630" s="144"/>
      <c r="AF10630" s="144"/>
      <c r="AG10630" s="144"/>
      <c r="AH10630" s="144"/>
      <c r="AI10630" s="144"/>
    </row>
    <row r="10631" spans="1:35" s="80" customFormat="1" ht="12" customHeight="1" x14ac:dyDescent="0.25">
      <c r="B10631" s="143" t="str">
        <f>'Laskun tiedot'!$A$32</f>
        <v xml:space="preserve"> </v>
      </c>
      <c r="C10631" s="143"/>
      <c r="D10631" s="143"/>
      <c r="E10631" s="143"/>
      <c r="F10631" s="143"/>
      <c r="G10631" s="143"/>
      <c r="H10631" s="143"/>
      <c r="I10631" s="143"/>
      <c r="J10631" s="143" t="str">
        <f>'Laskun tiedot'!$B$32</f>
        <v xml:space="preserve"> </v>
      </c>
      <c r="K10631" s="143"/>
      <c r="L10631" s="143"/>
      <c r="M10631" s="143"/>
      <c r="N10631" s="143"/>
      <c r="O10631" s="143"/>
      <c r="P10631" s="143"/>
      <c r="Q10631" s="143"/>
      <c r="R10631" s="143"/>
      <c r="S10631" s="144" t="str">
        <f>'Laskun tiedot'!$C$32</f>
        <v xml:space="preserve"> </v>
      </c>
      <c r="T10631" s="144"/>
      <c r="U10631" s="144"/>
      <c r="V10631" s="144"/>
      <c r="W10631" s="144"/>
      <c r="X10631" s="144"/>
      <c r="Y10631" s="144"/>
      <c r="Z10631" s="144"/>
      <c r="AA10631" s="144" t="str">
        <f>'Laskun tiedot'!$D$32</f>
        <v xml:space="preserve"> </v>
      </c>
      <c r="AB10631" s="144"/>
      <c r="AC10631" s="144"/>
      <c r="AD10631" s="144"/>
      <c r="AE10631" s="144"/>
      <c r="AF10631" s="144"/>
      <c r="AG10631" s="144"/>
      <c r="AH10631" s="144"/>
      <c r="AI10631" s="144"/>
    </row>
    <row r="10632" spans="1:35" s="15" customFormat="1" ht="15" customHeight="1" x14ac:dyDescent="0.25">
      <c r="A10632" s="60"/>
      <c r="B10632" s="61"/>
      <c r="C10632" s="61"/>
      <c r="D10632" s="61"/>
      <c r="E10632" s="61"/>
      <c r="F10632" s="61"/>
      <c r="G10632" s="61"/>
      <c r="H10632" s="61"/>
      <c r="I10632" s="61"/>
      <c r="J10632" s="61"/>
      <c r="K10632" s="61"/>
      <c r="L10632" s="61"/>
      <c r="M10632" s="61"/>
      <c r="N10632" s="61"/>
      <c r="O10632" s="61"/>
      <c r="P10632" s="61"/>
      <c r="Q10632" s="61"/>
      <c r="R10632" s="61"/>
      <c r="S10632" s="61"/>
      <c r="T10632" s="61"/>
      <c r="U10632" s="61"/>
      <c r="V10632" s="61"/>
      <c r="W10632" s="61"/>
      <c r="X10632" s="61"/>
      <c r="Y10632" s="61"/>
      <c r="Z10632" s="61"/>
      <c r="AA10632" s="61"/>
      <c r="AB10632" s="61"/>
      <c r="AC10632" s="61"/>
      <c r="AD10632" s="61"/>
      <c r="AE10632" s="61"/>
      <c r="AF10632" s="61"/>
      <c r="AG10632" s="61"/>
      <c r="AH10632" s="61"/>
      <c r="AI10632" s="61"/>
    </row>
    <row r="10633" spans="1:35" s="15" customFormat="1" ht="15" customHeight="1" x14ac:dyDescent="0.25">
      <c r="B10633" s="39"/>
      <c r="C10633" s="39"/>
      <c r="D10633" s="39"/>
      <c r="E10633" s="39"/>
      <c r="F10633" s="39"/>
      <c r="G10633" s="39"/>
      <c r="H10633" s="39"/>
      <c r="I10633" s="39"/>
      <c r="J10633" s="39"/>
      <c r="K10633" s="39"/>
      <c r="L10633" s="39"/>
      <c r="M10633" s="39"/>
      <c r="N10633" s="39"/>
      <c r="O10633" s="39"/>
      <c r="P10633" s="39"/>
      <c r="Q10633" s="39"/>
      <c r="R10633" s="39"/>
      <c r="S10633" s="39"/>
      <c r="T10633" s="39"/>
      <c r="U10633" s="39"/>
      <c r="V10633" s="39"/>
      <c r="W10633" s="39"/>
      <c r="X10633" s="39"/>
      <c r="Y10633" s="39"/>
      <c r="Z10633" s="39"/>
      <c r="AA10633" s="39"/>
      <c r="AB10633" s="59"/>
      <c r="AC10633" s="59"/>
      <c r="AD10633" s="39"/>
      <c r="AE10633" s="39"/>
      <c r="AF10633" s="39"/>
      <c r="AG10633" s="39"/>
      <c r="AH10633" s="39"/>
      <c r="AI10633" s="39"/>
    </row>
    <row r="10634" spans="1:35" s="15" customFormat="1" ht="11.1" customHeight="1" x14ac:dyDescent="0.25">
      <c r="A10634" s="72"/>
      <c r="B10634" s="73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  <c r="O10634" s="18"/>
      <c r="P10634" s="18"/>
      <c r="Q10634" s="18"/>
      <c r="R10634" s="18"/>
      <c r="S10634" s="127" t="s">
        <v>35</v>
      </c>
      <c r="T10634" s="128"/>
      <c r="U10634" s="128"/>
      <c r="V10634" s="128"/>
      <c r="W10634" s="128"/>
      <c r="X10634" s="128"/>
      <c r="Y10634" s="128"/>
      <c r="Z10634" s="128"/>
      <c r="AA10634" s="129"/>
      <c r="AB10634" s="128" t="s">
        <v>36</v>
      </c>
      <c r="AC10634" s="128"/>
      <c r="AD10634" s="128"/>
      <c r="AE10634" s="128"/>
      <c r="AF10634" s="128"/>
      <c r="AG10634" s="128"/>
      <c r="AH10634" s="128"/>
      <c r="AI10634" s="128"/>
    </row>
    <row r="10635" spans="1:35" s="15" customFormat="1" ht="15" customHeight="1" x14ac:dyDescent="0.25">
      <c r="A10635" s="116" t="s">
        <v>19</v>
      </c>
      <c r="B10635" s="130"/>
      <c r="C10635" s="20"/>
      <c r="D10635" s="133" t="str">
        <f>'Laskun tiedot'!$A$35</f>
        <v>EKOP 123456-09876543</v>
      </c>
      <c r="E10635" s="133"/>
      <c r="F10635" s="133"/>
      <c r="G10635" s="133"/>
      <c r="H10635" s="133"/>
      <c r="I10635" s="133"/>
      <c r="J10635" s="133"/>
      <c r="K10635" s="133"/>
      <c r="L10635" s="133"/>
      <c r="M10635" s="133"/>
      <c r="N10635" s="133"/>
      <c r="O10635" s="133"/>
      <c r="P10635" s="133"/>
      <c r="Q10635" s="133"/>
      <c r="R10635" s="133"/>
      <c r="S10635" s="134" t="str">
        <f>'Laskun tiedot'!$B$35</f>
        <v>FI67 1234 5609 8765 43</v>
      </c>
      <c r="T10635" s="135"/>
      <c r="U10635" s="135"/>
      <c r="V10635" s="135"/>
      <c r="W10635" s="135"/>
      <c r="X10635" s="135"/>
      <c r="Y10635" s="135"/>
      <c r="Z10635" s="135"/>
      <c r="AA10635" s="136"/>
      <c r="AB10635" s="135" t="str">
        <f>'Laskun tiedot'!$C$35</f>
        <v>OKOYFIHH</v>
      </c>
      <c r="AC10635" s="135"/>
      <c r="AD10635" s="135"/>
      <c r="AE10635" s="135"/>
      <c r="AF10635" s="135"/>
      <c r="AG10635" s="135"/>
      <c r="AH10635" s="135"/>
      <c r="AI10635" s="135"/>
    </row>
    <row r="10636" spans="1:35" s="15" customFormat="1" ht="15" customHeight="1" x14ac:dyDescent="0.25">
      <c r="A10636" s="116"/>
      <c r="B10636" s="130"/>
      <c r="C10636" s="20"/>
      <c r="D10636" s="133" t="str">
        <f>'Laskun tiedot'!$A$36</f>
        <v xml:space="preserve"> </v>
      </c>
      <c r="E10636" s="133"/>
      <c r="F10636" s="133"/>
      <c r="G10636" s="133"/>
      <c r="H10636" s="133"/>
      <c r="I10636" s="133"/>
      <c r="J10636" s="133"/>
      <c r="K10636" s="133"/>
      <c r="L10636" s="133"/>
      <c r="M10636" s="133"/>
      <c r="N10636" s="133"/>
      <c r="O10636" s="133"/>
      <c r="P10636" s="133"/>
      <c r="Q10636" s="133"/>
      <c r="R10636" s="137"/>
      <c r="S10636" s="134" t="str">
        <f>'Laskun tiedot'!$B$36</f>
        <v xml:space="preserve"> </v>
      </c>
      <c r="T10636" s="135"/>
      <c r="U10636" s="135"/>
      <c r="V10636" s="135"/>
      <c r="W10636" s="135"/>
      <c r="X10636" s="135"/>
      <c r="Y10636" s="135"/>
      <c r="Z10636" s="135"/>
      <c r="AA10636" s="136"/>
      <c r="AB10636" s="134" t="str">
        <f>'Laskun tiedot'!$C$36</f>
        <v xml:space="preserve"> </v>
      </c>
      <c r="AC10636" s="135"/>
      <c r="AD10636" s="135"/>
      <c r="AE10636" s="135"/>
      <c r="AF10636" s="135"/>
      <c r="AG10636" s="135"/>
      <c r="AH10636" s="135"/>
      <c r="AI10636" s="135"/>
    </row>
    <row r="10637" spans="1:35" s="15" customFormat="1" ht="15" customHeight="1" x14ac:dyDescent="0.25">
      <c r="A10637" s="131"/>
      <c r="B10637" s="132"/>
      <c r="C10637" s="20"/>
      <c r="D10637" s="138" t="str">
        <f>'Laskun tiedot'!$A$37</f>
        <v xml:space="preserve"> </v>
      </c>
      <c r="E10637" s="138"/>
      <c r="F10637" s="138"/>
      <c r="G10637" s="138"/>
      <c r="H10637" s="138"/>
      <c r="I10637" s="138"/>
      <c r="J10637" s="138"/>
      <c r="K10637" s="138"/>
      <c r="L10637" s="138"/>
      <c r="M10637" s="138"/>
      <c r="N10637" s="138"/>
      <c r="O10637" s="138"/>
      <c r="P10637" s="138"/>
      <c r="Q10637" s="138"/>
      <c r="R10637" s="139"/>
      <c r="S10637" s="140" t="str">
        <f>'Laskun tiedot'!$B$37</f>
        <v xml:space="preserve"> </v>
      </c>
      <c r="T10637" s="141"/>
      <c r="U10637" s="141"/>
      <c r="V10637" s="141"/>
      <c r="W10637" s="141"/>
      <c r="X10637" s="141"/>
      <c r="Y10637" s="141"/>
      <c r="Z10637" s="141"/>
      <c r="AA10637" s="142"/>
      <c r="AB10637" s="140" t="str">
        <f>'Laskun tiedot'!$C$37</f>
        <v xml:space="preserve"> </v>
      </c>
      <c r="AC10637" s="141"/>
      <c r="AD10637" s="141"/>
      <c r="AE10637" s="141"/>
      <c r="AF10637" s="141"/>
      <c r="AG10637" s="141"/>
      <c r="AH10637" s="141"/>
      <c r="AI10637" s="141"/>
    </row>
    <row r="10638" spans="1:35" s="15" customFormat="1" ht="15" customHeight="1" x14ac:dyDescent="0.25">
      <c r="A10638" s="101" t="s">
        <v>21</v>
      </c>
      <c r="B10638" s="102"/>
      <c r="C10638" s="22"/>
      <c r="D10638" s="107" t="str">
        <f>'Laskun tiedot'!$A$40</f>
        <v xml:space="preserve"> </v>
      </c>
      <c r="E10638" s="107"/>
      <c r="F10638" s="107"/>
      <c r="G10638" s="107"/>
      <c r="H10638" s="107"/>
      <c r="I10638" s="107"/>
      <c r="J10638" s="107"/>
      <c r="K10638" s="107"/>
      <c r="L10638" s="107"/>
      <c r="M10638" s="107"/>
      <c r="N10638" s="107"/>
      <c r="O10638" s="107"/>
      <c r="P10638" s="107"/>
      <c r="Q10638" s="107"/>
      <c r="R10638" s="108"/>
      <c r="S10638" s="23"/>
      <c r="T10638" s="24"/>
      <c r="U10638" s="25"/>
      <c r="V10638" s="25"/>
      <c r="W10638" s="25"/>
      <c r="X10638" s="25"/>
      <c r="Y10638" s="25"/>
      <c r="Z10638" s="25"/>
      <c r="AA10638" s="25"/>
      <c r="AB10638" s="25"/>
      <c r="AC10638" s="25"/>
      <c r="AD10638" s="25"/>
      <c r="AE10638" s="25"/>
      <c r="AF10638" s="25"/>
      <c r="AG10638" s="25"/>
      <c r="AH10638" s="25"/>
      <c r="AI10638" s="25"/>
    </row>
    <row r="10639" spans="1:35" s="15" customFormat="1" ht="15" customHeight="1" x14ac:dyDescent="0.25">
      <c r="A10639" s="103"/>
      <c r="B10639" s="104"/>
      <c r="C10639" s="20"/>
      <c r="D10639" s="109"/>
      <c r="E10639" s="109"/>
      <c r="F10639" s="109"/>
      <c r="G10639" s="109"/>
      <c r="H10639" s="109"/>
      <c r="I10639" s="109"/>
      <c r="J10639" s="109"/>
      <c r="K10639" s="109"/>
      <c r="L10639" s="109"/>
      <c r="M10639" s="109"/>
      <c r="N10639" s="109"/>
      <c r="O10639" s="109"/>
      <c r="P10639" s="109"/>
      <c r="Q10639" s="109"/>
      <c r="R10639" s="110"/>
      <c r="S10639" s="29"/>
      <c r="T10639" s="25" t="str">
        <f>'Laskun tiedot'!$A$43</f>
        <v>KÄYTÄ VIITETTÄ !</v>
      </c>
      <c r="U10639" s="25"/>
      <c r="V10639" s="25"/>
      <c r="W10639" s="25"/>
      <c r="X10639" s="25"/>
      <c r="Y10639" s="25"/>
      <c r="Z10639" s="25"/>
      <c r="AA10639" s="25"/>
      <c r="AB10639" s="25"/>
      <c r="AC10639" s="25"/>
      <c r="AD10639" s="25"/>
      <c r="AE10639" s="25"/>
      <c r="AF10639" s="25"/>
      <c r="AG10639" s="25"/>
      <c r="AH10639" s="25"/>
      <c r="AI10639" s="25"/>
    </row>
    <row r="10640" spans="1:35" s="15" customFormat="1" ht="15" customHeight="1" x14ac:dyDescent="0.25">
      <c r="A10640" s="105"/>
      <c r="B10640" s="106"/>
      <c r="C10640" s="26"/>
      <c r="D10640" s="111"/>
      <c r="E10640" s="111"/>
      <c r="F10640" s="111"/>
      <c r="G10640" s="111"/>
      <c r="H10640" s="111"/>
      <c r="I10640" s="111"/>
      <c r="J10640" s="111"/>
      <c r="K10640" s="111"/>
      <c r="L10640" s="111"/>
      <c r="M10640" s="111"/>
      <c r="N10640" s="111"/>
      <c r="O10640" s="111"/>
      <c r="P10640" s="111"/>
      <c r="Q10640" s="111"/>
      <c r="R10640" s="112"/>
      <c r="S10640" s="29"/>
      <c r="T10640" s="25" t="str">
        <f>'Laskun tiedot'!$A$44</f>
        <v xml:space="preserve"> </v>
      </c>
      <c r="U10640" s="25"/>
      <c r="V10640" s="25"/>
      <c r="W10640" s="25"/>
      <c r="X10640" s="25"/>
      <c r="Y10640" s="25"/>
      <c r="Z10640" s="27"/>
      <c r="AA10640" s="27"/>
      <c r="AB10640" s="27"/>
      <c r="AC10640" s="27"/>
      <c r="AD10640" s="27"/>
      <c r="AE10640" s="27"/>
      <c r="AF10640" s="27"/>
      <c r="AG10640" s="27"/>
      <c r="AH10640" s="27"/>
      <c r="AI10640" s="25"/>
    </row>
    <row r="10641" spans="1:35" s="15" customFormat="1" ht="15" customHeight="1" x14ac:dyDescent="0.25">
      <c r="A10641" s="113" t="s">
        <v>20</v>
      </c>
      <c r="B10641" s="101" t="s">
        <v>22</v>
      </c>
      <c r="C10641" s="20"/>
      <c r="D10641" s="20"/>
      <c r="E10641" s="20"/>
      <c r="F10641" s="20"/>
      <c r="G10641" s="20"/>
      <c r="H10641" s="20"/>
      <c r="I10641" s="20"/>
      <c r="J10641" s="20"/>
      <c r="K10641" s="20"/>
      <c r="L10641" s="20"/>
      <c r="M10641" s="20"/>
      <c r="N10641" s="20"/>
      <c r="O10641" s="20"/>
      <c r="P10641" s="20"/>
      <c r="Q10641" s="20"/>
      <c r="R10641" s="21"/>
      <c r="S10641" s="29"/>
      <c r="T10641" s="25" t="str">
        <f>'Laskun tiedot'!$A$45</f>
        <v xml:space="preserve"> </v>
      </c>
      <c r="U10641" s="25"/>
      <c r="V10641" s="25"/>
      <c r="W10641" s="25"/>
      <c r="X10641" s="25"/>
      <c r="Y10641" s="25"/>
      <c r="Z10641" s="25"/>
      <c r="AA10641" s="25"/>
      <c r="AB10641" s="25"/>
      <c r="AC10641" s="25"/>
      <c r="AD10641" s="25"/>
      <c r="AE10641" s="25"/>
      <c r="AF10641" s="25"/>
      <c r="AG10641" s="25"/>
      <c r="AH10641" s="25"/>
      <c r="AI10641" s="25"/>
    </row>
    <row r="10642" spans="1:35" s="15" customFormat="1" ht="15" customHeight="1" x14ac:dyDescent="0.25">
      <c r="A10642" s="114"/>
      <c r="B10642" s="116"/>
      <c r="C10642" s="20"/>
      <c r="D10642" s="117" t="str">
        <f ca="1">INDIRECT("Jäsenet!C"&amp;AI10602)&amp;$B$2&amp;INDIRECT("Jäsenet!B"&amp;AI10602)</f>
        <v xml:space="preserve"> </v>
      </c>
      <c r="E10642" s="117"/>
      <c r="F10642" s="117"/>
      <c r="G10642" s="117"/>
      <c r="H10642" s="117"/>
      <c r="I10642" s="117"/>
      <c r="J10642" s="117"/>
      <c r="K10642" s="117"/>
      <c r="L10642" s="117"/>
      <c r="M10642" s="117"/>
      <c r="N10642" s="117"/>
      <c r="O10642" s="117"/>
      <c r="P10642" s="117"/>
      <c r="Q10642" s="117"/>
      <c r="R10642" s="117"/>
      <c r="S10642" s="29"/>
      <c r="T10642" s="25" t="str">
        <f>'Laskun tiedot'!$A$46</f>
        <v xml:space="preserve"> </v>
      </c>
      <c r="U10642" s="25"/>
      <c r="V10642" s="25"/>
      <c r="W10642" s="25"/>
      <c r="X10642" s="25"/>
      <c r="Y10642" s="25"/>
      <c r="Z10642" s="25"/>
      <c r="AA10642" s="25"/>
      <c r="AB10642" s="25"/>
      <c r="AC10642" s="25"/>
      <c r="AD10642" s="25"/>
      <c r="AE10642" s="25"/>
      <c r="AF10642" s="25"/>
      <c r="AG10642" s="25"/>
      <c r="AH10642" s="25"/>
      <c r="AI10642" s="25"/>
    </row>
    <row r="10643" spans="1:35" s="15" customFormat="1" ht="15" customHeight="1" x14ac:dyDescent="0.25">
      <c r="A10643" s="114"/>
      <c r="B10643" s="116"/>
      <c r="C10643" s="20"/>
      <c r="D10643" s="117">
        <f ca="1">INDIRECT("Jäsenet!D"&amp;AI10602)</f>
        <v>0</v>
      </c>
      <c r="E10643" s="117"/>
      <c r="F10643" s="117"/>
      <c r="G10643" s="117"/>
      <c r="H10643" s="117"/>
      <c r="I10643" s="117"/>
      <c r="J10643" s="117"/>
      <c r="K10643" s="117"/>
      <c r="L10643" s="117"/>
      <c r="M10643" s="117"/>
      <c r="N10643" s="117"/>
      <c r="O10643" s="117"/>
      <c r="P10643" s="117"/>
      <c r="Q10643" s="117"/>
      <c r="R10643" s="117"/>
      <c r="S10643" s="29"/>
      <c r="T10643" s="25" t="str">
        <f>'Laskun tiedot'!$A$47</f>
        <v xml:space="preserve"> </v>
      </c>
      <c r="U10643" s="25"/>
      <c r="V10643" s="25"/>
      <c r="W10643" s="25"/>
      <c r="X10643" s="25"/>
      <c r="Y10643" s="25"/>
      <c r="Z10643" s="25"/>
      <c r="AA10643" s="25"/>
      <c r="AB10643" s="25"/>
      <c r="AC10643" s="25"/>
      <c r="AD10643" s="25"/>
      <c r="AE10643" s="25"/>
      <c r="AF10643" s="25"/>
      <c r="AG10643" s="25"/>
      <c r="AH10643" s="25"/>
      <c r="AI10643" s="25"/>
    </row>
    <row r="10644" spans="1:35" s="15" customFormat="1" ht="15" customHeight="1" x14ac:dyDescent="0.25">
      <c r="A10644" s="114"/>
      <c r="B10644" s="116"/>
      <c r="C10644" s="20"/>
      <c r="D10644" s="118" t="str">
        <f ca="1">INDIRECT("Jäsenet!E"&amp;AI10602)&amp;$B$2&amp;INDIRECT("Jäsenet!F"&amp;AI10602)</f>
        <v xml:space="preserve"> </v>
      </c>
      <c r="E10644" s="118"/>
      <c r="F10644" s="118"/>
      <c r="G10644" s="118"/>
      <c r="H10644" s="118"/>
      <c r="I10644" s="118"/>
      <c r="J10644" s="118"/>
      <c r="K10644" s="118"/>
      <c r="L10644" s="118"/>
      <c r="M10644" s="118"/>
      <c r="N10644" s="118"/>
      <c r="O10644" s="118"/>
      <c r="P10644" s="118"/>
      <c r="Q10644" s="118"/>
      <c r="R10644" s="118"/>
      <c r="S10644" s="29"/>
      <c r="T10644" s="25" t="str">
        <f>'Laskun tiedot'!$A$48</f>
        <v xml:space="preserve"> </v>
      </c>
      <c r="U10644" s="25"/>
      <c r="V10644" s="25"/>
      <c r="W10644" s="25"/>
      <c r="X10644" s="25"/>
      <c r="Y10644" s="25"/>
      <c r="Z10644" s="25"/>
      <c r="AA10644" s="25"/>
      <c r="AB10644" s="25"/>
      <c r="AC10644" s="25"/>
      <c r="AD10644" s="25"/>
      <c r="AE10644" s="25"/>
      <c r="AF10644" s="25"/>
      <c r="AG10644" s="25"/>
      <c r="AH10644" s="25"/>
      <c r="AI10644" s="25"/>
    </row>
    <row r="10645" spans="1:35" s="15" customFormat="1" ht="15" customHeight="1" x14ac:dyDescent="0.25">
      <c r="A10645" s="114"/>
      <c r="B10645" s="74"/>
      <c r="C10645" s="20"/>
      <c r="D10645" s="20"/>
      <c r="E10645" s="20"/>
      <c r="F10645" s="20"/>
      <c r="G10645" s="20"/>
      <c r="H10645" s="20"/>
      <c r="I10645" s="20"/>
      <c r="J10645" s="20"/>
      <c r="K10645" s="20"/>
      <c r="L10645" s="20"/>
      <c r="M10645" s="20"/>
      <c r="N10645" s="20"/>
      <c r="O10645" s="20"/>
      <c r="P10645" s="20"/>
      <c r="Q10645" s="20"/>
      <c r="R10645" s="21"/>
      <c r="S10645" s="30"/>
      <c r="T10645" s="25"/>
      <c r="U10645" s="25"/>
      <c r="V10645" s="25"/>
      <c r="W10645" s="25"/>
      <c r="X10645" s="25"/>
      <c r="Y10645" s="25"/>
      <c r="Z10645" s="25"/>
      <c r="AA10645" s="25"/>
      <c r="AB10645" s="25"/>
      <c r="AC10645" s="25"/>
      <c r="AD10645" s="25"/>
      <c r="AE10645" s="25"/>
      <c r="AF10645" s="25"/>
      <c r="AG10645" s="25"/>
      <c r="AH10645" s="25"/>
      <c r="AI10645" s="25"/>
    </row>
    <row r="10646" spans="1:35" s="15" customFormat="1" ht="12.6" customHeight="1" x14ac:dyDescent="0.25">
      <c r="A10646" s="114"/>
      <c r="B10646" s="119" t="s">
        <v>23</v>
      </c>
      <c r="C10646" s="20"/>
      <c r="D10646" s="20"/>
      <c r="E10646" s="20"/>
      <c r="F10646" s="20"/>
      <c r="G10646" s="20"/>
      <c r="H10646" s="20"/>
      <c r="I10646" s="20"/>
      <c r="J10646" s="20"/>
      <c r="K10646" s="20"/>
      <c r="L10646" s="20"/>
      <c r="M10646" s="20"/>
      <c r="N10646" s="20"/>
      <c r="O10646" s="20"/>
      <c r="P10646" s="20"/>
      <c r="Q10646" s="20"/>
      <c r="R10646" s="20"/>
      <c r="S10646" s="121" t="s">
        <v>39</v>
      </c>
      <c r="T10646" s="122"/>
      <c r="U10646" s="123"/>
      <c r="V10646" s="81">
        <f ca="1">INDIRECT("Jäsenet!G"&amp;AI10602)</f>
        <v>12137</v>
      </c>
      <c r="W10646" s="82"/>
      <c r="X10646" s="82"/>
      <c r="Y10646" s="82"/>
      <c r="Z10646" s="82"/>
      <c r="AA10646" s="82"/>
      <c r="AB10646" s="82"/>
      <c r="AC10646" s="82"/>
      <c r="AD10646" s="82"/>
      <c r="AE10646" s="82"/>
      <c r="AF10646" s="82"/>
      <c r="AG10646" s="82"/>
      <c r="AH10646" s="82"/>
      <c r="AI10646" s="82"/>
    </row>
    <row r="10647" spans="1:35" s="15" customFormat="1" ht="12.6" customHeight="1" x14ac:dyDescent="0.25">
      <c r="A10647" s="115"/>
      <c r="B10647" s="120"/>
      <c r="C10647" s="28"/>
      <c r="D10647" s="28"/>
      <c r="E10647" s="28"/>
      <c r="F10647" s="28"/>
      <c r="G10647" s="28"/>
      <c r="H10647" s="28"/>
      <c r="I10647" s="28"/>
      <c r="J10647" s="28"/>
      <c r="K10647" s="28"/>
      <c r="L10647" s="28"/>
      <c r="M10647" s="28"/>
      <c r="N10647" s="28"/>
      <c r="O10647" s="28"/>
      <c r="P10647" s="28"/>
      <c r="Q10647" s="28"/>
      <c r="R10647" s="28"/>
      <c r="S10647" s="124"/>
      <c r="T10647" s="125"/>
      <c r="U10647" s="126"/>
      <c r="V10647" s="83"/>
      <c r="W10647" s="84"/>
      <c r="X10647" s="84"/>
      <c r="Y10647" s="84"/>
      <c r="Z10647" s="84"/>
      <c r="AA10647" s="84"/>
      <c r="AB10647" s="85"/>
      <c r="AC10647" s="85"/>
      <c r="AD10647" s="85"/>
      <c r="AE10647" s="85"/>
      <c r="AF10647" s="85"/>
      <c r="AG10647" s="85"/>
      <c r="AH10647" s="85"/>
      <c r="AI10647" s="85"/>
    </row>
    <row r="10648" spans="1:35" s="15" customFormat="1" ht="24.95" customHeight="1" x14ac:dyDescent="0.25">
      <c r="A10648" s="86" t="s">
        <v>37</v>
      </c>
      <c r="B10648" s="87"/>
      <c r="C10648" s="88"/>
      <c r="D10648" s="89"/>
      <c r="E10648" s="89"/>
      <c r="F10648" s="89"/>
      <c r="G10648" s="89"/>
      <c r="H10648" s="89"/>
      <c r="I10648" s="89"/>
      <c r="J10648" s="89"/>
      <c r="K10648" s="89"/>
      <c r="L10648" s="89"/>
      <c r="M10648" s="89"/>
      <c r="N10648" s="89"/>
      <c r="O10648" s="89"/>
      <c r="P10648" s="89"/>
      <c r="Q10648" s="89"/>
      <c r="R10648" s="90"/>
      <c r="S10648" s="91" t="s">
        <v>40</v>
      </c>
      <c r="T10648" s="92"/>
      <c r="U10648" s="93"/>
      <c r="V10648" s="94">
        <f>'Laskun tiedot'!$A$8</f>
        <v>40907</v>
      </c>
      <c r="W10648" s="95"/>
      <c r="X10648" s="95"/>
      <c r="Y10648" s="95"/>
      <c r="Z10648" s="96"/>
      <c r="AA10648" s="97" t="s">
        <v>24</v>
      </c>
      <c r="AB10648" s="98"/>
      <c r="AC10648" s="99" t="str">
        <f>'Laskun tiedot'!$A$51</f>
        <v xml:space="preserve"> </v>
      </c>
      <c r="AD10648" s="99"/>
      <c r="AE10648" s="99"/>
      <c r="AF10648" s="99"/>
      <c r="AG10648" s="99"/>
      <c r="AH10648" s="99"/>
      <c r="AI10648" s="99"/>
    </row>
    <row r="10649" spans="1:35" s="15" customFormat="1" ht="9.9499999999999993" customHeight="1" x14ac:dyDescent="0.25">
      <c r="B10649" s="41"/>
      <c r="C10649" s="42"/>
      <c r="D10649" s="42"/>
      <c r="E10649" s="42"/>
      <c r="F10649" s="42"/>
      <c r="G10649" s="42"/>
      <c r="H10649" s="42"/>
      <c r="I10649" s="43"/>
      <c r="J10649" s="42"/>
      <c r="K10649" s="42"/>
      <c r="L10649" s="42"/>
      <c r="M10649" s="42"/>
      <c r="N10649" s="42"/>
      <c r="O10649" s="42"/>
      <c r="P10649" s="42"/>
      <c r="Q10649" s="18"/>
      <c r="R10649" s="18"/>
      <c r="S10649" s="44"/>
      <c r="T10649" s="44"/>
      <c r="U10649" s="19"/>
      <c r="V10649" s="45"/>
      <c r="W10649" s="45"/>
      <c r="X10649" s="45"/>
      <c r="Y10649" s="45"/>
      <c r="Z10649" s="45"/>
      <c r="AA10649" s="45"/>
      <c r="AB10649" s="46"/>
      <c r="AC10649" s="47"/>
      <c r="AD10649" s="48"/>
      <c r="AE10649" s="48"/>
      <c r="AF10649" s="48"/>
      <c r="AG10649" s="48"/>
      <c r="AH10649" s="48"/>
      <c r="AI10649" s="48"/>
    </row>
    <row r="10650" spans="1:35" s="15" customFormat="1" ht="50.1" customHeight="1" x14ac:dyDescent="0.25">
      <c r="B10650" s="41"/>
      <c r="C10650" s="42"/>
      <c r="D10650" s="42"/>
      <c r="E10650" s="42"/>
      <c r="F10650" s="42"/>
      <c r="G10650" s="42"/>
      <c r="H10650" s="42"/>
      <c r="I10650" s="43"/>
      <c r="J10650" s="42"/>
      <c r="K10650" s="42"/>
      <c r="L10650" s="42"/>
      <c r="M10650" s="42"/>
      <c r="N10650" s="42"/>
      <c r="O10650" s="42"/>
      <c r="P10650" s="42"/>
      <c r="Q10650" s="18"/>
      <c r="R10650" s="18"/>
      <c r="S10650" s="44"/>
      <c r="T10650" s="44"/>
      <c r="U10650" s="19"/>
      <c r="V10650" s="45"/>
      <c r="W10650" s="45"/>
      <c r="X10650" s="100" t="s">
        <v>38</v>
      </c>
      <c r="Y10650" s="100"/>
      <c r="Z10650" s="100"/>
      <c r="AA10650" s="100"/>
      <c r="AB10650" s="100"/>
      <c r="AC10650" s="100"/>
      <c r="AD10650" s="100"/>
      <c r="AE10650" s="100"/>
      <c r="AF10650" s="100"/>
      <c r="AG10650" s="100"/>
      <c r="AH10650" s="100"/>
      <c r="AI10650" s="100"/>
    </row>
    <row r="10651" spans="1:35" s="8" customFormat="1" ht="23.25" x14ac:dyDescent="0.35">
      <c r="B10651" s="66"/>
      <c r="C10651" s="150" t="str">
        <f>'Laskun tiedot'!$A$2</f>
        <v>Yhdistys ry</v>
      </c>
      <c r="D10651" s="150"/>
      <c r="E10651" s="150"/>
      <c r="F10651" s="150"/>
      <c r="G10651" s="150"/>
      <c r="H10651" s="150"/>
      <c r="I10651" s="150"/>
      <c r="J10651" s="150"/>
      <c r="K10651" s="150"/>
      <c r="L10651" s="150"/>
      <c r="M10651" s="150"/>
      <c r="N10651" s="150"/>
      <c r="O10651" s="150"/>
      <c r="P10651" s="150"/>
      <c r="Q10651" s="150"/>
      <c r="R10651" s="150"/>
      <c r="S10651" s="150"/>
      <c r="T10651" s="10"/>
      <c r="U10651" s="9"/>
      <c r="V10651" s="9"/>
      <c r="W10651" s="150" t="s">
        <v>16</v>
      </c>
      <c r="X10651" s="150"/>
      <c r="Y10651" s="150"/>
      <c r="Z10651" s="150"/>
    </row>
    <row r="10652" spans="1:35" s="15" customFormat="1" x14ac:dyDescent="0.25">
      <c r="B10652" s="15" t="s">
        <v>25</v>
      </c>
      <c r="AI10652" s="65">
        <v>215</v>
      </c>
    </row>
    <row r="10653" spans="1:35" s="11" customFormat="1" ht="15" customHeight="1" x14ac:dyDescent="0.2">
      <c r="V10653" s="68"/>
      <c r="W10653" s="145" t="s">
        <v>26</v>
      </c>
      <c r="X10653" s="145"/>
      <c r="Y10653" s="145"/>
      <c r="Z10653" s="145"/>
      <c r="AA10653" s="145"/>
      <c r="AB10653" s="145"/>
      <c r="AC10653" s="68"/>
      <c r="AD10653" s="68"/>
      <c r="AE10653" s="145" t="s">
        <v>18</v>
      </c>
      <c r="AF10653" s="145"/>
      <c r="AG10653" s="145"/>
      <c r="AH10653" s="145"/>
      <c r="AI10653" s="145"/>
    </row>
    <row r="10654" spans="1:35" s="15" customFormat="1" ht="15" customHeight="1" x14ac:dyDescent="0.25">
      <c r="B10654" s="62"/>
      <c r="C10654" s="146" t="str">
        <f ca="1">INDIRECT("Jäsenet!C"&amp;AI10652)&amp;$B$2&amp;INDIRECT("Jäsenet!B"&amp;AI10652)</f>
        <v xml:space="preserve"> </v>
      </c>
      <c r="D10654" s="146"/>
      <c r="E10654" s="146"/>
      <c r="F10654" s="146"/>
      <c r="G10654" s="146"/>
      <c r="H10654" s="146"/>
      <c r="I10654" s="146"/>
      <c r="J10654" s="146"/>
      <c r="K10654" s="146"/>
      <c r="L10654" s="146"/>
      <c r="M10654" s="146"/>
      <c r="N10654" s="146"/>
      <c r="O10654" s="146"/>
      <c r="P10654" s="146"/>
      <c r="Q10654" s="146"/>
      <c r="R10654" s="146"/>
      <c r="S10654" s="146"/>
      <c r="T10654" s="13"/>
      <c r="U10654" s="64"/>
      <c r="V10654" s="64"/>
      <c r="W10654" s="147">
        <f>'Laskun tiedot'!$A$5</f>
        <v>40618</v>
      </c>
      <c r="X10654" s="147"/>
      <c r="Y10654" s="147"/>
      <c r="Z10654" s="147"/>
      <c r="AA10654" s="147"/>
      <c r="AB10654" s="147"/>
      <c r="AC10654" s="64"/>
      <c r="AD10654" s="64"/>
      <c r="AE10654" s="147">
        <f>'Laskun tiedot'!$A$8</f>
        <v>40907</v>
      </c>
      <c r="AF10654" s="147"/>
      <c r="AG10654" s="147"/>
      <c r="AH10654" s="147"/>
      <c r="AI10654" s="147"/>
    </row>
    <row r="10655" spans="1:35" s="15" customFormat="1" ht="15" customHeight="1" x14ac:dyDescent="0.25">
      <c r="B10655" s="62"/>
      <c r="C10655" s="146">
        <f ca="1">INDIRECT("Jäsenet!D"&amp;AI10652)</f>
        <v>0</v>
      </c>
      <c r="D10655" s="146"/>
      <c r="E10655" s="146"/>
      <c r="F10655" s="146"/>
      <c r="G10655" s="146"/>
      <c r="H10655" s="146"/>
      <c r="I10655" s="146"/>
      <c r="J10655" s="146"/>
      <c r="K10655" s="146"/>
      <c r="L10655" s="146"/>
      <c r="M10655" s="146"/>
      <c r="N10655" s="146"/>
      <c r="O10655" s="146"/>
      <c r="P10655" s="146"/>
      <c r="Q10655" s="146"/>
      <c r="R10655" s="146"/>
      <c r="S10655" s="146"/>
    </row>
    <row r="10656" spans="1:35" s="11" customFormat="1" ht="15" customHeight="1" x14ac:dyDescent="0.25">
      <c r="B10656" s="67"/>
      <c r="C10656" s="148" t="str">
        <f ca="1">INDIRECT("Jäsenet!E"&amp;AI10652)&amp;$B$2&amp;INDIRECT("Jäsenet!F"&amp;AI10652)</f>
        <v xml:space="preserve"> </v>
      </c>
      <c r="D10656" s="148"/>
      <c r="E10656" s="148"/>
      <c r="F10656" s="148"/>
      <c r="G10656" s="148"/>
      <c r="H10656" s="148"/>
      <c r="I10656" s="148"/>
      <c r="J10656" s="148"/>
      <c r="K10656" s="148"/>
      <c r="L10656" s="148"/>
      <c r="M10656" s="148"/>
      <c r="N10656" s="148"/>
      <c r="O10656" s="148"/>
      <c r="P10656" s="148"/>
      <c r="Q10656" s="148"/>
      <c r="R10656" s="148"/>
      <c r="S10656" s="148"/>
      <c r="W10656" s="145" t="s">
        <v>17</v>
      </c>
      <c r="X10656" s="145"/>
      <c r="Y10656" s="145"/>
      <c r="Z10656" s="145"/>
      <c r="AA10656" s="145"/>
      <c r="AB10656" s="145"/>
    </row>
    <row r="10657" spans="1:35" s="15" customFormat="1" ht="15" customHeight="1" x14ac:dyDescent="0.25">
      <c r="T10657" s="78"/>
      <c r="U10657" s="63"/>
      <c r="V10657" s="63"/>
      <c r="W10657" s="149">
        <f ca="1">INDIRECT("Jäsenet!A"&amp;AI10652)</f>
        <v>214</v>
      </c>
      <c r="X10657" s="149"/>
      <c r="Y10657" s="149"/>
      <c r="Z10657" s="149"/>
      <c r="AA10657" s="149"/>
      <c r="AB10657" s="149"/>
    </row>
    <row r="10658" spans="1:35" s="15" customFormat="1" ht="15" customHeight="1" x14ac:dyDescent="0.25">
      <c r="B10658" s="39"/>
      <c r="C10658" s="39"/>
      <c r="D10658" s="39"/>
      <c r="E10658" s="39"/>
      <c r="F10658" s="39"/>
      <c r="G10658" s="39"/>
      <c r="H10658" s="39"/>
      <c r="I10658" s="39"/>
      <c r="J10658" s="39"/>
      <c r="K10658" s="39"/>
      <c r="L10658" s="39"/>
      <c r="M10658" s="39"/>
      <c r="N10658" s="39"/>
      <c r="O10658" s="39"/>
      <c r="P10658" s="39"/>
      <c r="Q10658" s="39"/>
      <c r="R10658" s="39"/>
      <c r="S10658" s="39"/>
      <c r="T10658" s="78"/>
      <c r="U10658" s="78"/>
      <c r="V10658" s="78"/>
      <c r="W10658" s="78"/>
      <c r="X10658" s="78"/>
      <c r="Y10658" s="78"/>
      <c r="Z10658" s="78"/>
      <c r="AA10658" s="39"/>
      <c r="AB10658" s="39"/>
      <c r="AC10658" s="39"/>
      <c r="AD10658" s="39"/>
      <c r="AE10658" s="39"/>
      <c r="AF10658" s="39"/>
      <c r="AG10658" s="39"/>
      <c r="AH10658" s="39"/>
      <c r="AI10658" s="39"/>
    </row>
    <row r="10659" spans="1:35" s="15" customFormat="1" ht="15" customHeight="1" x14ac:dyDescent="0.25">
      <c r="A10659" s="32"/>
      <c r="B10659" s="32"/>
      <c r="C10659" s="32"/>
      <c r="D10659" s="32"/>
      <c r="E10659" s="32"/>
      <c r="F10659" s="32"/>
      <c r="G10659" s="32"/>
      <c r="H10659" s="32"/>
      <c r="I10659" s="32"/>
      <c r="J10659" s="32"/>
      <c r="K10659" s="32"/>
      <c r="L10659" s="32"/>
      <c r="M10659" s="32"/>
      <c r="N10659" s="32"/>
      <c r="O10659" s="32"/>
      <c r="P10659" s="32"/>
      <c r="Q10659" s="32"/>
      <c r="R10659" s="32"/>
      <c r="S10659" s="32"/>
      <c r="T10659" s="33"/>
      <c r="U10659" s="33"/>
      <c r="V10659" s="33"/>
      <c r="W10659" s="35"/>
      <c r="X10659" s="33"/>
      <c r="Y10659" s="33"/>
      <c r="Z10659" s="33"/>
      <c r="AA10659" s="32"/>
      <c r="AB10659" s="32"/>
      <c r="AC10659" s="32"/>
      <c r="AD10659" s="32"/>
      <c r="AE10659" s="32"/>
      <c r="AF10659" s="32"/>
      <c r="AG10659" s="32"/>
      <c r="AH10659" s="32"/>
      <c r="AI10659" s="32"/>
    </row>
    <row r="10660" spans="1:35" s="15" customFormat="1" ht="15" customHeight="1" x14ac:dyDescent="0.25">
      <c r="B10660" s="39"/>
      <c r="C10660" s="39"/>
      <c r="D10660" s="39"/>
      <c r="E10660" s="39"/>
      <c r="F10660" s="39"/>
      <c r="G10660" s="39"/>
      <c r="H10660" s="39"/>
      <c r="I10660" s="39"/>
      <c r="J10660" s="39"/>
      <c r="K10660" s="39"/>
      <c r="L10660" s="39"/>
      <c r="M10660" s="39"/>
      <c r="N10660" s="39"/>
      <c r="O10660" s="39"/>
      <c r="P10660" s="39"/>
      <c r="Q10660" s="39"/>
      <c r="R10660" s="39"/>
      <c r="S10660" s="39"/>
      <c r="T10660" s="78"/>
      <c r="U10660" s="78"/>
      <c r="V10660" s="78"/>
      <c r="W10660" s="34"/>
      <c r="X10660" s="78"/>
      <c r="Y10660" s="78"/>
      <c r="Z10660" s="78"/>
      <c r="AA10660" s="39"/>
      <c r="AB10660" s="39"/>
      <c r="AC10660" s="39"/>
      <c r="AD10660" s="39"/>
      <c r="AE10660" s="39"/>
      <c r="AF10660" s="39"/>
      <c r="AG10660" s="39"/>
      <c r="AH10660" s="39"/>
      <c r="AI10660" s="39"/>
    </row>
    <row r="10661" spans="1:35" s="15" customFormat="1" ht="15" customHeight="1" x14ac:dyDescent="0.25">
      <c r="B10661" s="36" t="str">
        <f>'Laskun tiedot'!$A$11</f>
        <v>--------------------</v>
      </c>
      <c r="C10661" s="39"/>
      <c r="D10661" s="39"/>
      <c r="E10661" s="39"/>
      <c r="F10661" s="39"/>
      <c r="G10661" s="39"/>
      <c r="H10661" s="39"/>
      <c r="I10661" s="39"/>
      <c r="J10661" s="39"/>
      <c r="K10661" s="39"/>
      <c r="L10661" s="39"/>
      <c r="M10661" s="39"/>
      <c r="N10661" s="39"/>
      <c r="O10661" s="39"/>
      <c r="P10661" s="39"/>
      <c r="Q10661" s="39"/>
      <c r="R10661" s="39"/>
      <c r="S10661" s="39"/>
      <c r="T10661" s="17"/>
      <c r="U10661" s="17"/>
      <c r="V10661" s="17"/>
      <c r="W10661" s="17"/>
      <c r="X10661" s="17"/>
      <c r="Y10661" s="17"/>
      <c r="Z10661" s="17"/>
      <c r="AA10661" s="17"/>
      <c r="AB10661" s="17"/>
      <c r="AC10661" s="17"/>
      <c r="AD10661" s="17"/>
      <c r="AE10661" s="17"/>
      <c r="AF10661" s="17"/>
      <c r="AG10661" s="17"/>
      <c r="AH10661" s="17"/>
      <c r="AI10661" s="17"/>
    </row>
    <row r="10662" spans="1:35" s="15" customFormat="1" ht="15" customHeight="1" x14ac:dyDescent="0.25">
      <c r="B10662" s="36" t="str">
        <f>'Laskun tiedot'!$A$12</f>
        <v>Vuosi 2011</v>
      </c>
      <c r="C10662" s="78"/>
      <c r="D10662" s="78"/>
      <c r="E10662" s="78"/>
      <c r="F10662" s="78"/>
      <c r="G10662" s="78"/>
      <c r="H10662" s="78"/>
      <c r="I10662" s="78"/>
      <c r="J10662" s="78"/>
      <c r="K10662" s="78"/>
      <c r="L10662" s="78"/>
      <c r="M10662" s="78"/>
      <c r="N10662" s="78"/>
      <c r="O10662" s="78"/>
      <c r="P10662" s="39"/>
      <c r="Q10662" s="39"/>
      <c r="R10662" s="39"/>
      <c r="S10662" s="39"/>
      <c r="T10662" s="39"/>
      <c r="U10662" s="39"/>
      <c r="V10662" s="39"/>
      <c r="W10662" s="39"/>
      <c r="X10662" s="39"/>
      <c r="Y10662" s="39"/>
      <c r="Z10662" s="39"/>
      <c r="AA10662" s="39"/>
      <c r="AB10662" s="39"/>
      <c r="AC10662" s="13"/>
      <c r="AD10662" s="13"/>
      <c r="AE10662" s="13"/>
      <c r="AF10662" s="13"/>
      <c r="AG10662" s="13"/>
      <c r="AH10662" s="13"/>
      <c r="AI10662" s="13"/>
    </row>
    <row r="10663" spans="1:35" s="15" customFormat="1" ht="15" customHeight="1" x14ac:dyDescent="0.25">
      <c r="B10663" s="36" t="str">
        <f>'Laskun tiedot'!$A$13</f>
        <v>JÄSENMAKSU ………. 10 €</v>
      </c>
      <c r="T10663" s="11"/>
      <c r="U10663" s="11"/>
      <c r="V10663" s="11"/>
      <c r="W10663" s="11"/>
      <c r="X10663" s="11"/>
      <c r="Y10663" s="11"/>
      <c r="Z10663" s="11"/>
      <c r="AA10663" s="11"/>
      <c r="AB10663" s="11"/>
      <c r="AC10663" s="11"/>
      <c r="AD10663" s="11"/>
      <c r="AE10663" s="11"/>
      <c r="AF10663" s="11"/>
      <c r="AG10663" s="11"/>
      <c r="AH10663" s="11"/>
      <c r="AI10663" s="11"/>
    </row>
    <row r="10664" spans="1:35" s="15" customFormat="1" ht="15" customHeight="1" x14ac:dyDescent="0.25">
      <c r="B10664" s="36" t="str">
        <f>'Laskun tiedot'!$A$14</f>
        <v>--------------------</v>
      </c>
      <c r="T10664" s="39"/>
      <c r="AC10664" s="39"/>
    </row>
    <row r="10665" spans="1:35" s="15" customFormat="1" ht="15" customHeight="1" x14ac:dyDescent="0.25">
      <c r="B10665" s="36" t="str">
        <f>'Laskun tiedot'!$A$15</f>
        <v xml:space="preserve"> </v>
      </c>
      <c r="T10665" s="11"/>
      <c r="U10665" s="11"/>
      <c r="V10665" s="11"/>
      <c r="W10665" s="11"/>
      <c r="X10665" s="11"/>
      <c r="Y10665" s="11"/>
      <c r="Z10665" s="11"/>
      <c r="AA10665" s="11"/>
      <c r="AB10665" s="11"/>
      <c r="AC10665" s="11"/>
      <c r="AD10665" s="11"/>
      <c r="AE10665" s="11"/>
      <c r="AF10665" s="11"/>
      <c r="AG10665" s="11"/>
      <c r="AH10665" s="11"/>
      <c r="AI10665" s="11"/>
    </row>
    <row r="10666" spans="1:35" s="15" customFormat="1" ht="15" customHeight="1" x14ac:dyDescent="0.25">
      <c r="B10666" s="36" t="str">
        <f>'Laskun tiedot'!$A$16</f>
        <v xml:space="preserve"> </v>
      </c>
      <c r="C10666" s="39"/>
      <c r="D10666" s="39"/>
      <c r="E10666" s="39"/>
      <c r="F10666" s="39"/>
      <c r="G10666" s="39"/>
      <c r="H10666" s="39"/>
      <c r="I10666" s="39"/>
      <c r="J10666" s="39"/>
      <c r="K10666" s="39"/>
      <c r="L10666" s="39"/>
      <c r="M10666" s="39"/>
      <c r="N10666" s="39"/>
      <c r="O10666" s="39"/>
      <c r="P10666" s="39"/>
      <c r="Q10666" s="39"/>
      <c r="R10666" s="39"/>
      <c r="S10666" s="39"/>
      <c r="T10666" s="39"/>
      <c r="U10666" s="39"/>
      <c r="V10666" s="39"/>
      <c r="W10666" s="39"/>
      <c r="X10666" s="39"/>
      <c r="Y10666" s="39"/>
      <c r="Z10666" s="39"/>
      <c r="AA10666" s="39"/>
      <c r="AB10666" s="39"/>
      <c r="AC10666" s="39"/>
      <c r="AD10666" s="39"/>
      <c r="AE10666" s="39"/>
      <c r="AF10666" s="39"/>
      <c r="AG10666" s="39"/>
      <c r="AH10666" s="39"/>
      <c r="AI10666" s="39"/>
    </row>
    <row r="10667" spans="1:35" s="15" customFormat="1" ht="15" customHeight="1" x14ac:dyDescent="0.25">
      <c r="B10667" s="36" t="str">
        <f>'Laskun tiedot'!$A$17</f>
        <v xml:space="preserve"> </v>
      </c>
    </row>
    <row r="10668" spans="1:35" s="11" customFormat="1" ht="15" customHeight="1" x14ac:dyDescent="0.25">
      <c r="B10668" s="36" t="str">
        <f>'Laskun tiedot'!$A$18</f>
        <v xml:space="preserve"> </v>
      </c>
    </row>
    <row r="10669" spans="1:35" s="15" customFormat="1" ht="15" customHeight="1" x14ac:dyDescent="0.25">
      <c r="B10669" s="36" t="str">
        <f>'Laskun tiedot'!$A$19</f>
        <v xml:space="preserve"> </v>
      </c>
      <c r="M10669" s="16"/>
      <c r="N10669" s="1"/>
      <c r="O10669" s="1"/>
      <c r="P10669" s="16"/>
      <c r="Q10669" s="1"/>
      <c r="R10669" s="1"/>
      <c r="T10669" s="16"/>
      <c r="U10669" s="1"/>
      <c r="V10669" s="1"/>
      <c r="W10669" s="1"/>
      <c r="X10669" s="1"/>
      <c r="Z10669" s="16"/>
      <c r="AA10669" s="1"/>
      <c r="AB10669" s="1"/>
      <c r="AD10669" s="16"/>
      <c r="AE10669" s="1"/>
      <c r="AF10669" s="1"/>
      <c r="AG10669" s="1"/>
      <c r="AH10669" s="1"/>
    </row>
    <row r="10670" spans="1:35" s="15" customFormat="1" ht="15" customHeight="1" x14ac:dyDescent="0.25">
      <c r="B10670" s="36" t="str">
        <f>'Laskun tiedot'!$A$20</f>
        <v xml:space="preserve"> </v>
      </c>
      <c r="M10670" s="16"/>
      <c r="N10670" s="1"/>
      <c r="O10670" s="1"/>
      <c r="P10670" s="16"/>
      <c r="Q10670" s="1"/>
      <c r="R10670" s="1"/>
      <c r="T10670" s="16"/>
      <c r="U10670" s="1"/>
      <c r="V10670" s="1"/>
      <c r="W10670" s="1"/>
      <c r="X10670" s="1"/>
      <c r="Z10670" s="16"/>
      <c r="AA10670" s="1"/>
      <c r="AB10670" s="1"/>
      <c r="AD10670" s="16"/>
      <c r="AE10670" s="1"/>
      <c r="AF10670" s="1"/>
      <c r="AG10670" s="1"/>
      <c r="AH10670" s="1"/>
    </row>
    <row r="10671" spans="1:35" s="15" customFormat="1" ht="15" customHeight="1" x14ac:dyDescent="0.25">
      <c r="B10671" s="36" t="str">
        <f>'Laskun tiedot'!$A$21</f>
        <v xml:space="preserve"> </v>
      </c>
      <c r="M10671" s="16"/>
      <c r="N10671" s="1"/>
      <c r="O10671" s="1"/>
      <c r="P10671" s="16"/>
      <c r="Q10671" s="1"/>
      <c r="R10671" s="1"/>
      <c r="T10671" s="16"/>
      <c r="U10671" s="1"/>
      <c r="V10671" s="1"/>
      <c r="W10671" s="1"/>
      <c r="X10671" s="1"/>
      <c r="Z10671" s="16"/>
      <c r="AA10671" s="1"/>
      <c r="AB10671" s="1"/>
      <c r="AD10671" s="16"/>
      <c r="AE10671" s="1"/>
      <c r="AF10671" s="1"/>
      <c r="AG10671" s="1"/>
      <c r="AH10671" s="1"/>
    </row>
    <row r="10672" spans="1:35" s="15" customFormat="1" ht="15" customHeight="1" x14ac:dyDescent="0.25">
      <c r="B10672" s="36" t="str">
        <f>'Laskun tiedot'!$A$22</f>
        <v xml:space="preserve"> </v>
      </c>
      <c r="M10672" s="16"/>
      <c r="N10672" s="1"/>
      <c r="O10672" s="1"/>
      <c r="P10672" s="16"/>
      <c r="Q10672" s="1"/>
      <c r="R10672" s="1"/>
      <c r="T10672" s="16"/>
      <c r="U10672" s="1"/>
      <c r="V10672" s="1"/>
      <c r="W10672" s="1"/>
      <c r="X10672" s="1"/>
      <c r="Z10672" s="16"/>
      <c r="AA10672" s="1"/>
      <c r="AB10672" s="1"/>
      <c r="AD10672" s="16"/>
      <c r="AE10672" s="1"/>
      <c r="AF10672" s="1"/>
      <c r="AG10672" s="1"/>
      <c r="AH10672" s="1"/>
    </row>
    <row r="10673" spans="1:35" s="15" customFormat="1" ht="15" customHeight="1" x14ac:dyDescent="0.25">
      <c r="B10673" s="36" t="str">
        <f>'Laskun tiedot'!$A$23</f>
        <v xml:space="preserve"> </v>
      </c>
      <c r="M10673" s="16"/>
      <c r="N10673" s="1"/>
      <c r="O10673" s="1"/>
      <c r="P10673" s="16"/>
      <c r="Q10673" s="1"/>
      <c r="R10673" s="1"/>
      <c r="T10673" s="16"/>
      <c r="U10673" s="1"/>
      <c r="V10673" s="1"/>
      <c r="W10673" s="1"/>
      <c r="X10673" s="1"/>
      <c r="Z10673" s="16"/>
      <c r="AA10673" s="1"/>
      <c r="AB10673" s="1"/>
      <c r="AD10673" s="16"/>
      <c r="AE10673" s="1"/>
      <c r="AF10673" s="1"/>
      <c r="AG10673" s="1"/>
      <c r="AH10673" s="1"/>
    </row>
    <row r="10674" spans="1:35" s="15" customFormat="1" ht="15" customHeight="1" x14ac:dyDescent="0.25">
      <c r="B10674" s="36" t="str">
        <f>'Laskun tiedot'!$A$24</f>
        <v xml:space="preserve"> </v>
      </c>
      <c r="M10674" s="16"/>
      <c r="N10674" s="1"/>
      <c r="O10674" s="1"/>
      <c r="P10674" s="16"/>
      <c r="Q10674" s="1"/>
      <c r="R10674" s="1"/>
      <c r="T10674" s="16"/>
      <c r="U10674" s="1"/>
      <c r="V10674" s="1"/>
      <c r="W10674" s="1"/>
      <c r="X10674" s="1"/>
      <c r="Z10674" s="16"/>
      <c r="AA10674" s="1"/>
      <c r="AB10674" s="1"/>
      <c r="AD10674" s="16"/>
      <c r="AE10674" s="1"/>
      <c r="AF10674" s="1"/>
      <c r="AG10674" s="1"/>
      <c r="AH10674" s="1"/>
    </row>
    <row r="10675" spans="1:35" s="15" customFormat="1" ht="15" customHeight="1" x14ac:dyDescent="0.25">
      <c r="B10675" s="36" t="str">
        <f>'Laskun tiedot'!$A$25</f>
        <v xml:space="preserve"> </v>
      </c>
      <c r="M10675" s="16"/>
      <c r="N10675" s="1"/>
      <c r="O10675" s="1"/>
      <c r="P10675" s="16"/>
      <c r="Q10675" s="1"/>
      <c r="R10675" s="1"/>
      <c r="T10675" s="16"/>
      <c r="U10675" s="1"/>
      <c r="V10675" s="1"/>
      <c r="W10675" s="1"/>
      <c r="X10675" s="1"/>
      <c r="Z10675" s="16"/>
      <c r="AA10675" s="1"/>
      <c r="AB10675" s="1"/>
      <c r="AD10675" s="16"/>
      <c r="AE10675" s="1"/>
      <c r="AF10675" s="1"/>
      <c r="AG10675" s="1"/>
      <c r="AH10675" s="1"/>
    </row>
    <row r="10676" spans="1:35" s="15" customFormat="1" ht="15" customHeight="1" x14ac:dyDescent="0.25">
      <c r="B10676" s="36" t="str">
        <f>'Laskun tiedot'!$A$26</f>
        <v xml:space="preserve"> </v>
      </c>
      <c r="M10676" s="16"/>
      <c r="N10676" s="1"/>
      <c r="O10676" s="1"/>
      <c r="P10676" s="16"/>
      <c r="Q10676" s="1"/>
      <c r="R10676" s="1"/>
      <c r="T10676" s="16"/>
      <c r="U10676" s="1"/>
      <c r="V10676" s="1"/>
      <c r="W10676" s="1"/>
      <c r="X10676" s="1"/>
      <c r="Z10676" s="16"/>
      <c r="AA10676" s="1"/>
      <c r="AB10676" s="1"/>
      <c r="AD10676" s="16"/>
      <c r="AE10676" s="1"/>
      <c r="AF10676" s="1"/>
      <c r="AG10676" s="1"/>
      <c r="AH10676" s="1"/>
    </row>
    <row r="10677" spans="1:35" s="15" customFormat="1" ht="15" customHeight="1" x14ac:dyDescent="0.25">
      <c r="B10677" s="36" t="str">
        <f>'Laskun tiedot'!$A$27</f>
        <v xml:space="preserve"> </v>
      </c>
      <c r="M10677" s="16"/>
      <c r="N10677" s="1"/>
      <c r="O10677" s="1"/>
      <c r="P10677" s="16"/>
      <c r="Q10677" s="1"/>
      <c r="R10677" s="1"/>
      <c r="T10677" s="16"/>
      <c r="U10677" s="1"/>
      <c r="V10677" s="1"/>
      <c r="W10677" s="1"/>
      <c r="X10677" s="1"/>
      <c r="Z10677" s="16"/>
      <c r="AA10677" s="1"/>
      <c r="AB10677" s="1"/>
      <c r="AD10677" s="16"/>
      <c r="AE10677" s="1"/>
      <c r="AF10677" s="1"/>
      <c r="AG10677" s="1"/>
      <c r="AH10677" s="1"/>
    </row>
    <row r="10678" spans="1:35" s="15" customFormat="1" ht="15" customHeight="1" x14ac:dyDescent="0.25">
      <c r="B10678" s="36"/>
      <c r="M10678" s="16"/>
      <c r="N10678" s="1"/>
      <c r="O10678" s="1"/>
      <c r="P10678" s="16"/>
      <c r="Q10678" s="1"/>
      <c r="R10678" s="1"/>
      <c r="T10678" s="16"/>
      <c r="U10678" s="1"/>
      <c r="V10678" s="1"/>
      <c r="W10678" s="1"/>
      <c r="X10678" s="1"/>
      <c r="Z10678" s="16"/>
      <c r="AA10678" s="1"/>
      <c r="AB10678" s="1"/>
      <c r="AD10678" s="16"/>
      <c r="AE10678" s="1"/>
      <c r="AF10678" s="1"/>
      <c r="AG10678" s="1"/>
      <c r="AH10678" s="1"/>
    </row>
    <row r="10679" spans="1:35" s="80" customFormat="1" ht="12" customHeight="1" x14ac:dyDescent="0.25">
      <c r="B10679" s="143" t="str">
        <f>'Laskun tiedot'!$A$30</f>
        <v>Sihteeri:</v>
      </c>
      <c r="C10679" s="143"/>
      <c r="D10679" s="143"/>
      <c r="E10679" s="143"/>
      <c r="F10679" s="143"/>
      <c r="G10679" s="143"/>
      <c r="H10679" s="143"/>
      <c r="I10679" s="143"/>
      <c r="J10679" s="143" t="str">
        <f>'Laskun tiedot'!$B$30</f>
        <v>Puh.</v>
      </c>
      <c r="K10679" s="143"/>
      <c r="L10679" s="143"/>
      <c r="M10679" s="143"/>
      <c r="N10679" s="143"/>
      <c r="O10679" s="143"/>
      <c r="P10679" s="143"/>
      <c r="Q10679" s="143"/>
      <c r="R10679" s="143"/>
      <c r="S10679" s="143" t="str">
        <f>'Laskun tiedot'!$C$30</f>
        <v xml:space="preserve"> </v>
      </c>
      <c r="T10679" s="143"/>
      <c r="U10679" s="143"/>
      <c r="V10679" s="143"/>
      <c r="W10679" s="143"/>
      <c r="X10679" s="143"/>
      <c r="Y10679" s="143"/>
      <c r="Z10679" s="143"/>
      <c r="AA10679" s="143" t="str">
        <f>'Laskun tiedot'!$D$30</f>
        <v xml:space="preserve"> </v>
      </c>
      <c r="AB10679" s="143"/>
      <c r="AC10679" s="143"/>
      <c r="AD10679" s="143"/>
      <c r="AE10679" s="143"/>
      <c r="AF10679" s="143"/>
      <c r="AG10679" s="143"/>
      <c r="AH10679" s="143"/>
      <c r="AI10679" s="143"/>
    </row>
    <row r="10680" spans="1:35" s="79" customFormat="1" ht="12" customHeight="1" x14ac:dyDescent="0.2">
      <c r="B10680" s="143" t="str">
        <f>'Laskun tiedot'!$A$31</f>
        <v xml:space="preserve"> </v>
      </c>
      <c r="C10680" s="143"/>
      <c r="D10680" s="143"/>
      <c r="E10680" s="143"/>
      <c r="F10680" s="143"/>
      <c r="G10680" s="143"/>
      <c r="H10680" s="143"/>
      <c r="I10680" s="143"/>
      <c r="J10680" s="143" t="str">
        <f>'Laskun tiedot'!$B$31</f>
        <v xml:space="preserve"> </v>
      </c>
      <c r="K10680" s="143"/>
      <c r="L10680" s="143"/>
      <c r="M10680" s="143"/>
      <c r="N10680" s="143"/>
      <c r="O10680" s="143"/>
      <c r="P10680" s="143"/>
      <c r="Q10680" s="143"/>
      <c r="R10680" s="143"/>
      <c r="S10680" s="144" t="str">
        <f>'Laskun tiedot'!$C$31</f>
        <v xml:space="preserve"> </v>
      </c>
      <c r="T10680" s="144"/>
      <c r="U10680" s="144"/>
      <c r="V10680" s="144"/>
      <c r="W10680" s="144"/>
      <c r="X10680" s="144"/>
      <c r="Y10680" s="144"/>
      <c r="Z10680" s="144"/>
      <c r="AA10680" s="144" t="str">
        <f>'Laskun tiedot'!$D$31</f>
        <v xml:space="preserve"> </v>
      </c>
      <c r="AB10680" s="144"/>
      <c r="AC10680" s="144"/>
      <c r="AD10680" s="144"/>
      <c r="AE10680" s="144"/>
      <c r="AF10680" s="144"/>
      <c r="AG10680" s="144"/>
      <c r="AH10680" s="144"/>
      <c r="AI10680" s="144"/>
    </row>
    <row r="10681" spans="1:35" s="80" customFormat="1" ht="12" customHeight="1" x14ac:dyDescent="0.25">
      <c r="B10681" s="143" t="str">
        <f>'Laskun tiedot'!$A$32</f>
        <v xml:space="preserve"> </v>
      </c>
      <c r="C10681" s="143"/>
      <c r="D10681" s="143"/>
      <c r="E10681" s="143"/>
      <c r="F10681" s="143"/>
      <c r="G10681" s="143"/>
      <c r="H10681" s="143"/>
      <c r="I10681" s="143"/>
      <c r="J10681" s="143" t="str">
        <f>'Laskun tiedot'!$B$32</f>
        <v xml:space="preserve"> </v>
      </c>
      <c r="K10681" s="143"/>
      <c r="L10681" s="143"/>
      <c r="M10681" s="143"/>
      <c r="N10681" s="143"/>
      <c r="O10681" s="143"/>
      <c r="P10681" s="143"/>
      <c r="Q10681" s="143"/>
      <c r="R10681" s="143"/>
      <c r="S10681" s="144" t="str">
        <f>'Laskun tiedot'!$C$32</f>
        <v xml:space="preserve"> </v>
      </c>
      <c r="T10681" s="144"/>
      <c r="U10681" s="144"/>
      <c r="V10681" s="144"/>
      <c r="W10681" s="144"/>
      <c r="X10681" s="144"/>
      <c r="Y10681" s="144"/>
      <c r="Z10681" s="144"/>
      <c r="AA10681" s="144" t="str">
        <f>'Laskun tiedot'!$D$32</f>
        <v xml:space="preserve"> </v>
      </c>
      <c r="AB10681" s="144"/>
      <c r="AC10681" s="144"/>
      <c r="AD10681" s="144"/>
      <c r="AE10681" s="144"/>
      <c r="AF10681" s="144"/>
      <c r="AG10681" s="144"/>
      <c r="AH10681" s="144"/>
      <c r="AI10681" s="144"/>
    </row>
    <row r="10682" spans="1:35" s="15" customFormat="1" ht="15" customHeight="1" x14ac:dyDescent="0.25">
      <c r="A10682" s="60"/>
      <c r="B10682" s="61"/>
      <c r="C10682" s="61"/>
      <c r="D10682" s="61"/>
      <c r="E10682" s="61"/>
      <c r="F10682" s="61"/>
      <c r="G10682" s="61"/>
      <c r="H10682" s="61"/>
      <c r="I10682" s="61"/>
      <c r="J10682" s="61"/>
      <c r="K10682" s="61"/>
      <c r="L10682" s="61"/>
      <c r="M10682" s="61"/>
      <c r="N10682" s="61"/>
      <c r="O10682" s="61"/>
      <c r="P10682" s="61"/>
      <c r="Q10682" s="61"/>
      <c r="R10682" s="61"/>
      <c r="S10682" s="61"/>
      <c r="T10682" s="61"/>
      <c r="U10682" s="61"/>
      <c r="V10682" s="61"/>
      <c r="W10682" s="61"/>
      <c r="X10682" s="61"/>
      <c r="Y10682" s="61"/>
      <c r="Z10682" s="61"/>
      <c r="AA10682" s="61"/>
      <c r="AB10682" s="61"/>
      <c r="AC10682" s="61"/>
      <c r="AD10682" s="61"/>
      <c r="AE10682" s="61"/>
      <c r="AF10682" s="61"/>
      <c r="AG10682" s="61"/>
      <c r="AH10682" s="61"/>
      <c r="AI10682" s="61"/>
    </row>
    <row r="10683" spans="1:35" s="15" customFormat="1" ht="15" customHeight="1" x14ac:dyDescent="0.25">
      <c r="B10683" s="39"/>
      <c r="C10683" s="39"/>
      <c r="D10683" s="39"/>
      <c r="E10683" s="39"/>
      <c r="F10683" s="39"/>
      <c r="G10683" s="39"/>
      <c r="H10683" s="39"/>
      <c r="I10683" s="39"/>
      <c r="J10683" s="39"/>
      <c r="K10683" s="39"/>
      <c r="L10683" s="39"/>
      <c r="M10683" s="39"/>
      <c r="N10683" s="39"/>
      <c r="O10683" s="39"/>
      <c r="P10683" s="39"/>
      <c r="Q10683" s="39"/>
      <c r="R10683" s="39"/>
      <c r="S10683" s="39"/>
      <c r="T10683" s="39"/>
      <c r="U10683" s="39"/>
      <c r="V10683" s="39"/>
      <c r="W10683" s="39"/>
      <c r="X10683" s="39"/>
      <c r="Y10683" s="39"/>
      <c r="Z10683" s="39"/>
      <c r="AA10683" s="39"/>
      <c r="AB10683" s="59"/>
      <c r="AC10683" s="59"/>
      <c r="AD10683" s="39"/>
      <c r="AE10683" s="39"/>
      <c r="AF10683" s="39"/>
      <c r="AG10683" s="39"/>
      <c r="AH10683" s="39"/>
      <c r="AI10683" s="39"/>
    </row>
    <row r="10684" spans="1:35" s="15" customFormat="1" ht="11.1" customHeight="1" x14ac:dyDescent="0.25">
      <c r="A10684" s="72"/>
      <c r="B10684" s="73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  <c r="O10684" s="18"/>
      <c r="P10684" s="18"/>
      <c r="Q10684" s="18"/>
      <c r="R10684" s="18"/>
      <c r="S10684" s="127" t="s">
        <v>35</v>
      </c>
      <c r="T10684" s="128"/>
      <c r="U10684" s="128"/>
      <c r="V10684" s="128"/>
      <c r="W10684" s="128"/>
      <c r="X10684" s="128"/>
      <c r="Y10684" s="128"/>
      <c r="Z10684" s="128"/>
      <c r="AA10684" s="129"/>
      <c r="AB10684" s="128" t="s">
        <v>36</v>
      </c>
      <c r="AC10684" s="128"/>
      <c r="AD10684" s="128"/>
      <c r="AE10684" s="128"/>
      <c r="AF10684" s="128"/>
      <c r="AG10684" s="128"/>
      <c r="AH10684" s="128"/>
      <c r="AI10684" s="128"/>
    </row>
    <row r="10685" spans="1:35" s="15" customFormat="1" ht="15" customHeight="1" x14ac:dyDescent="0.25">
      <c r="A10685" s="116" t="s">
        <v>19</v>
      </c>
      <c r="B10685" s="130"/>
      <c r="C10685" s="20"/>
      <c r="D10685" s="133" t="str">
        <f>'Laskun tiedot'!$A$35</f>
        <v>EKOP 123456-09876543</v>
      </c>
      <c r="E10685" s="133"/>
      <c r="F10685" s="133"/>
      <c r="G10685" s="133"/>
      <c r="H10685" s="133"/>
      <c r="I10685" s="133"/>
      <c r="J10685" s="133"/>
      <c r="K10685" s="133"/>
      <c r="L10685" s="133"/>
      <c r="M10685" s="133"/>
      <c r="N10685" s="133"/>
      <c r="O10685" s="133"/>
      <c r="P10685" s="133"/>
      <c r="Q10685" s="133"/>
      <c r="R10685" s="133"/>
      <c r="S10685" s="134" t="str">
        <f>'Laskun tiedot'!$B$35</f>
        <v>FI67 1234 5609 8765 43</v>
      </c>
      <c r="T10685" s="135"/>
      <c r="U10685" s="135"/>
      <c r="V10685" s="135"/>
      <c r="W10685" s="135"/>
      <c r="X10685" s="135"/>
      <c r="Y10685" s="135"/>
      <c r="Z10685" s="135"/>
      <c r="AA10685" s="136"/>
      <c r="AB10685" s="135" t="str">
        <f>'Laskun tiedot'!$C$35</f>
        <v>OKOYFIHH</v>
      </c>
      <c r="AC10685" s="135"/>
      <c r="AD10685" s="135"/>
      <c r="AE10685" s="135"/>
      <c r="AF10685" s="135"/>
      <c r="AG10685" s="135"/>
      <c r="AH10685" s="135"/>
      <c r="AI10685" s="135"/>
    </row>
    <row r="10686" spans="1:35" s="15" customFormat="1" ht="15" customHeight="1" x14ac:dyDescent="0.25">
      <c r="A10686" s="116"/>
      <c r="B10686" s="130"/>
      <c r="C10686" s="20"/>
      <c r="D10686" s="133" t="str">
        <f>'Laskun tiedot'!$A$36</f>
        <v xml:space="preserve"> </v>
      </c>
      <c r="E10686" s="133"/>
      <c r="F10686" s="133"/>
      <c r="G10686" s="133"/>
      <c r="H10686" s="133"/>
      <c r="I10686" s="133"/>
      <c r="J10686" s="133"/>
      <c r="K10686" s="133"/>
      <c r="L10686" s="133"/>
      <c r="M10686" s="133"/>
      <c r="N10686" s="133"/>
      <c r="O10686" s="133"/>
      <c r="P10686" s="133"/>
      <c r="Q10686" s="133"/>
      <c r="R10686" s="137"/>
      <c r="S10686" s="134" t="str">
        <f>'Laskun tiedot'!$B$36</f>
        <v xml:space="preserve"> </v>
      </c>
      <c r="T10686" s="135"/>
      <c r="U10686" s="135"/>
      <c r="V10686" s="135"/>
      <c r="W10686" s="135"/>
      <c r="X10686" s="135"/>
      <c r="Y10686" s="135"/>
      <c r="Z10686" s="135"/>
      <c r="AA10686" s="136"/>
      <c r="AB10686" s="134" t="str">
        <f>'Laskun tiedot'!$C$36</f>
        <v xml:space="preserve"> </v>
      </c>
      <c r="AC10686" s="135"/>
      <c r="AD10686" s="135"/>
      <c r="AE10686" s="135"/>
      <c r="AF10686" s="135"/>
      <c r="AG10686" s="135"/>
      <c r="AH10686" s="135"/>
      <c r="AI10686" s="135"/>
    </row>
    <row r="10687" spans="1:35" s="15" customFormat="1" ht="15" customHeight="1" x14ac:dyDescent="0.25">
      <c r="A10687" s="131"/>
      <c r="B10687" s="132"/>
      <c r="C10687" s="20"/>
      <c r="D10687" s="138" t="str">
        <f>'Laskun tiedot'!$A$37</f>
        <v xml:space="preserve"> </v>
      </c>
      <c r="E10687" s="138"/>
      <c r="F10687" s="138"/>
      <c r="G10687" s="138"/>
      <c r="H10687" s="138"/>
      <c r="I10687" s="138"/>
      <c r="J10687" s="138"/>
      <c r="K10687" s="138"/>
      <c r="L10687" s="138"/>
      <c r="M10687" s="138"/>
      <c r="N10687" s="138"/>
      <c r="O10687" s="138"/>
      <c r="P10687" s="138"/>
      <c r="Q10687" s="138"/>
      <c r="R10687" s="139"/>
      <c r="S10687" s="140" t="str">
        <f>'Laskun tiedot'!$B$37</f>
        <v xml:space="preserve"> </v>
      </c>
      <c r="T10687" s="141"/>
      <c r="U10687" s="141"/>
      <c r="V10687" s="141"/>
      <c r="W10687" s="141"/>
      <c r="X10687" s="141"/>
      <c r="Y10687" s="141"/>
      <c r="Z10687" s="141"/>
      <c r="AA10687" s="142"/>
      <c r="AB10687" s="140" t="str">
        <f>'Laskun tiedot'!$C$37</f>
        <v xml:space="preserve"> </v>
      </c>
      <c r="AC10687" s="141"/>
      <c r="AD10687" s="141"/>
      <c r="AE10687" s="141"/>
      <c r="AF10687" s="141"/>
      <c r="AG10687" s="141"/>
      <c r="AH10687" s="141"/>
      <c r="AI10687" s="141"/>
    </row>
    <row r="10688" spans="1:35" s="15" customFormat="1" ht="15" customHeight="1" x14ac:dyDescent="0.25">
      <c r="A10688" s="101" t="s">
        <v>21</v>
      </c>
      <c r="B10688" s="102"/>
      <c r="C10688" s="22"/>
      <c r="D10688" s="107" t="str">
        <f>'Laskun tiedot'!$A$40</f>
        <v xml:space="preserve"> </v>
      </c>
      <c r="E10688" s="107"/>
      <c r="F10688" s="107"/>
      <c r="G10688" s="107"/>
      <c r="H10688" s="107"/>
      <c r="I10688" s="107"/>
      <c r="J10688" s="107"/>
      <c r="K10688" s="107"/>
      <c r="L10688" s="107"/>
      <c r="M10688" s="107"/>
      <c r="N10688" s="107"/>
      <c r="O10688" s="107"/>
      <c r="P10688" s="107"/>
      <c r="Q10688" s="107"/>
      <c r="R10688" s="108"/>
      <c r="S10688" s="23"/>
      <c r="T10688" s="24"/>
      <c r="U10688" s="25"/>
      <c r="V10688" s="25"/>
      <c r="W10688" s="25"/>
      <c r="X10688" s="25"/>
      <c r="Y10688" s="25"/>
      <c r="Z10688" s="25"/>
      <c r="AA10688" s="25"/>
      <c r="AB10688" s="25"/>
      <c r="AC10688" s="25"/>
      <c r="AD10688" s="25"/>
      <c r="AE10688" s="25"/>
      <c r="AF10688" s="25"/>
      <c r="AG10688" s="25"/>
      <c r="AH10688" s="25"/>
      <c r="AI10688" s="25"/>
    </row>
    <row r="10689" spans="1:35" s="15" customFormat="1" ht="15" customHeight="1" x14ac:dyDescent="0.25">
      <c r="A10689" s="103"/>
      <c r="B10689" s="104"/>
      <c r="C10689" s="20"/>
      <c r="D10689" s="109"/>
      <c r="E10689" s="109"/>
      <c r="F10689" s="109"/>
      <c r="G10689" s="109"/>
      <c r="H10689" s="109"/>
      <c r="I10689" s="109"/>
      <c r="J10689" s="109"/>
      <c r="K10689" s="109"/>
      <c r="L10689" s="109"/>
      <c r="M10689" s="109"/>
      <c r="N10689" s="109"/>
      <c r="O10689" s="109"/>
      <c r="P10689" s="109"/>
      <c r="Q10689" s="109"/>
      <c r="R10689" s="110"/>
      <c r="S10689" s="29"/>
      <c r="T10689" s="25" t="str">
        <f>'Laskun tiedot'!$A$43</f>
        <v>KÄYTÄ VIITETTÄ !</v>
      </c>
      <c r="U10689" s="25"/>
      <c r="V10689" s="25"/>
      <c r="W10689" s="25"/>
      <c r="X10689" s="25"/>
      <c r="Y10689" s="25"/>
      <c r="Z10689" s="25"/>
      <c r="AA10689" s="25"/>
      <c r="AB10689" s="25"/>
      <c r="AC10689" s="25"/>
      <c r="AD10689" s="25"/>
      <c r="AE10689" s="25"/>
      <c r="AF10689" s="25"/>
      <c r="AG10689" s="25"/>
      <c r="AH10689" s="25"/>
      <c r="AI10689" s="25"/>
    </row>
    <row r="10690" spans="1:35" s="15" customFormat="1" ht="15" customHeight="1" x14ac:dyDescent="0.25">
      <c r="A10690" s="105"/>
      <c r="B10690" s="106"/>
      <c r="C10690" s="26"/>
      <c r="D10690" s="111"/>
      <c r="E10690" s="111"/>
      <c r="F10690" s="111"/>
      <c r="G10690" s="111"/>
      <c r="H10690" s="111"/>
      <c r="I10690" s="111"/>
      <c r="J10690" s="111"/>
      <c r="K10690" s="111"/>
      <c r="L10690" s="111"/>
      <c r="M10690" s="111"/>
      <c r="N10690" s="111"/>
      <c r="O10690" s="111"/>
      <c r="P10690" s="111"/>
      <c r="Q10690" s="111"/>
      <c r="R10690" s="112"/>
      <c r="S10690" s="29"/>
      <c r="T10690" s="25" t="str">
        <f>'Laskun tiedot'!$A$44</f>
        <v xml:space="preserve"> </v>
      </c>
      <c r="U10690" s="25"/>
      <c r="V10690" s="25"/>
      <c r="W10690" s="25"/>
      <c r="X10690" s="25"/>
      <c r="Y10690" s="25"/>
      <c r="Z10690" s="27"/>
      <c r="AA10690" s="27"/>
      <c r="AB10690" s="27"/>
      <c r="AC10690" s="27"/>
      <c r="AD10690" s="27"/>
      <c r="AE10690" s="27"/>
      <c r="AF10690" s="27"/>
      <c r="AG10690" s="27"/>
      <c r="AH10690" s="27"/>
      <c r="AI10690" s="25"/>
    </row>
    <row r="10691" spans="1:35" s="15" customFormat="1" ht="15" customHeight="1" x14ac:dyDescent="0.25">
      <c r="A10691" s="113" t="s">
        <v>20</v>
      </c>
      <c r="B10691" s="101" t="s">
        <v>22</v>
      </c>
      <c r="C10691" s="20"/>
      <c r="D10691" s="20"/>
      <c r="E10691" s="20"/>
      <c r="F10691" s="20"/>
      <c r="G10691" s="20"/>
      <c r="H10691" s="20"/>
      <c r="I10691" s="20"/>
      <c r="J10691" s="20"/>
      <c r="K10691" s="20"/>
      <c r="L10691" s="20"/>
      <c r="M10691" s="20"/>
      <c r="N10691" s="20"/>
      <c r="O10691" s="20"/>
      <c r="P10691" s="20"/>
      <c r="Q10691" s="20"/>
      <c r="R10691" s="21"/>
      <c r="S10691" s="29"/>
      <c r="T10691" s="25" t="str">
        <f>'Laskun tiedot'!$A$45</f>
        <v xml:space="preserve"> </v>
      </c>
      <c r="U10691" s="25"/>
      <c r="V10691" s="25"/>
      <c r="W10691" s="25"/>
      <c r="X10691" s="25"/>
      <c r="Y10691" s="25"/>
      <c r="Z10691" s="25"/>
      <c r="AA10691" s="25"/>
      <c r="AB10691" s="25"/>
      <c r="AC10691" s="25"/>
      <c r="AD10691" s="25"/>
      <c r="AE10691" s="25"/>
      <c r="AF10691" s="25"/>
      <c r="AG10691" s="25"/>
      <c r="AH10691" s="25"/>
      <c r="AI10691" s="25"/>
    </row>
    <row r="10692" spans="1:35" s="15" customFormat="1" ht="15" customHeight="1" x14ac:dyDescent="0.25">
      <c r="A10692" s="114"/>
      <c r="B10692" s="116"/>
      <c r="C10692" s="20"/>
      <c r="D10692" s="117" t="str">
        <f ca="1">INDIRECT("Jäsenet!C"&amp;AI10652)&amp;$B$2&amp;INDIRECT("Jäsenet!B"&amp;AI10652)</f>
        <v xml:space="preserve"> </v>
      </c>
      <c r="E10692" s="117"/>
      <c r="F10692" s="117"/>
      <c r="G10692" s="117"/>
      <c r="H10692" s="117"/>
      <c r="I10692" s="117"/>
      <c r="J10692" s="117"/>
      <c r="K10692" s="117"/>
      <c r="L10692" s="117"/>
      <c r="M10692" s="117"/>
      <c r="N10692" s="117"/>
      <c r="O10692" s="117"/>
      <c r="P10692" s="117"/>
      <c r="Q10692" s="117"/>
      <c r="R10692" s="117"/>
      <c r="S10692" s="29"/>
      <c r="T10692" s="25" t="str">
        <f>'Laskun tiedot'!$A$46</f>
        <v xml:space="preserve"> </v>
      </c>
      <c r="U10692" s="25"/>
      <c r="V10692" s="25"/>
      <c r="W10692" s="25"/>
      <c r="X10692" s="25"/>
      <c r="Y10692" s="25"/>
      <c r="Z10692" s="25"/>
      <c r="AA10692" s="25"/>
      <c r="AB10692" s="25"/>
      <c r="AC10692" s="25"/>
      <c r="AD10692" s="25"/>
      <c r="AE10692" s="25"/>
      <c r="AF10692" s="25"/>
      <c r="AG10692" s="25"/>
      <c r="AH10692" s="25"/>
      <c r="AI10692" s="25"/>
    </row>
    <row r="10693" spans="1:35" s="15" customFormat="1" ht="15" customHeight="1" x14ac:dyDescent="0.25">
      <c r="A10693" s="114"/>
      <c r="B10693" s="116"/>
      <c r="C10693" s="20"/>
      <c r="D10693" s="117">
        <f ca="1">INDIRECT("Jäsenet!D"&amp;AI10652)</f>
        <v>0</v>
      </c>
      <c r="E10693" s="117"/>
      <c r="F10693" s="117"/>
      <c r="G10693" s="117"/>
      <c r="H10693" s="117"/>
      <c r="I10693" s="117"/>
      <c r="J10693" s="117"/>
      <c r="K10693" s="117"/>
      <c r="L10693" s="117"/>
      <c r="M10693" s="117"/>
      <c r="N10693" s="117"/>
      <c r="O10693" s="117"/>
      <c r="P10693" s="117"/>
      <c r="Q10693" s="117"/>
      <c r="R10693" s="117"/>
      <c r="S10693" s="29"/>
      <c r="T10693" s="25" t="str">
        <f>'Laskun tiedot'!$A$47</f>
        <v xml:space="preserve"> </v>
      </c>
      <c r="U10693" s="25"/>
      <c r="V10693" s="25"/>
      <c r="W10693" s="25"/>
      <c r="X10693" s="25"/>
      <c r="Y10693" s="25"/>
      <c r="Z10693" s="25"/>
      <c r="AA10693" s="25"/>
      <c r="AB10693" s="25"/>
      <c r="AC10693" s="25"/>
      <c r="AD10693" s="25"/>
      <c r="AE10693" s="25"/>
      <c r="AF10693" s="25"/>
      <c r="AG10693" s="25"/>
      <c r="AH10693" s="25"/>
      <c r="AI10693" s="25"/>
    </row>
    <row r="10694" spans="1:35" s="15" customFormat="1" ht="15" customHeight="1" x14ac:dyDescent="0.25">
      <c r="A10694" s="114"/>
      <c r="B10694" s="116"/>
      <c r="C10694" s="20"/>
      <c r="D10694" s="118" t="str">
        <f ca="1">INDIRECT("Jäsenet!E"&amp;AI10652)&amp;$B$2&amp;INDIRECT("Jäsenet!F"&amp;AI10652)</f>
        <v xml:space="preserve"> </v>
      </c>
      <c r="E10694" s="118"/>
      <c r="F10694" s="118"/>
      <c r="G10694" s="118"/>
      <c r="H10694" s="118"/>
      <c r="I10694" s="118"/>
      <c r="J10694" s="118"/>
      <c r="K10694" s="118"/>
      <c r="L10694" s="118"/>
      <c r="M10694" s="118"/>
      <c r="N10694" s="118"/>
      <c r="O10694" s="118"/>
      <c r="P10694" s="118"/>
      <c r="Q10694" s="118"/>
      <c r="R10694" s="118"/>
      <c r="S10694" s="29"/>
      <c r="T10694" s="25" t="str">
        <f>'Laskun tiedot'!$A$48</f>
        <v xml:space="preserve"> </v>
      </c>
      <c r="U10694" s="25"/>
      <c r="V10694" s="25"/>
      <c r="W10694" s="25"/>
      <c r="X10694" s="25"/>
      <c r="Y10694" s="25"/>
      <c r="Z10694" s="25"/>
      <c r="AA10694" s="25"/>
      <c r="AB10694" s="25"/>
      <c r="AC10694" s="25"/>
      <c r="AD10694" s="25"/>
      <c r="AE10694" s="25"/>
      <c r="AF10694" s="25"/>
      <c r="AG10694" s="25"/>
      <c r="AH10694" s="25"/>
      <c r="AI10694" s="25"/>
    </row>
    <row r="10695" spans="1:35" s="15" customFormat="1" ht="15" customHeight="1" x14ac:dyDescent="0.25">
      <c r="A10695" s="114"/>
      <c r="B10695" s="74"/>
      <c r="C10695" s="20"/>
      <c r="D10695" s="20"/>
      <c r="E10695" s="20"/>
      <c r="F10695" s="20"/>
      <c r="G10695" s="20"/>
      <c r="H10695" s="20"/>
      <c r="I10695" s="20"/>
      <c r="J10695" s="20"/>
      <c r="K10695" s="20"/>
      <c r="L10695" s="20"/>
      <c r="M10695" s="20"/>
      <c r="N10695" s="20"/>
      <c r="O10695" s="20"/>
      <c r="P10695" s="20"/>
      <c r="Q10695" s="20"/>
      <c r="R10695" s="21"/>
      <c r="S10695" s="30"/>
      <c r="T10695" s="25"/>
      <c r="U10695" s="25"/>
      <c r="V10695" s="25"/>
      <c r="W10695" s="25"/>
      <c r="X10695" s="25"/>
      <c r="Y10695" s="25"/>
      <c r="Z10695" s="25"/>
      <c r="AA10695" s="25"/>
      <c r="AB10695" s="25"/>
      <c r="AC10695" s="25"/>
      <c r="AD10695" s="25"/>
      <c r="AE10695" s="25"/>
      <c r="AF10695" s="25"/>
      <c r="AG10695" s="25"/>
      <c r="AH10695" s="25"/>
      <c r="AI10695" s="25"/>
    </row>
    <row r="10696" spans="1:35" s="15" customFormat="1" ht="12.6" customHeight="1" x14ac:dyDescent="0.25">
      <c r="A10696" s="114"/>
      <c r="B10696" s="119" t="s">
        <v>23</v>
      </c>
      <c r="C10696" s="20"/>
      <c r="D10696" s="20"/>
      <c r="E10696" s="20"/>
      <c r="F10696" s="20"/>
      <c r="G10696" s="20"/>
      <c r="H10696" s="20"/>
      <c r="I10696" s="20"/>
      <c r="J10696" s="20"/>
      <c r="K10696" s="20"/>
      <c r="L10696" s="20"/>
      <c r="M10696" s="20"/>
      <c r="N10696" s="20"/>
      <c r="O10696" s="20"/>
      <c r="P10696" s="20"/>
      <c r="Q10696" s="20"/>
      <c r="R10696" s="20"/>
      <c r="S10696" s="121" t="s">
        <v>39</v>
      </c>
      <c r="T10696" s="122"/>
      <c r="U10696" s="123"/>
      <c r="V10696" s="81">
        <f ca="1">INDIRECT("Jäsenet!G"&amp;AI10652)</f>
        <v>12140</v>
      </c>
      <c r="W10696" s="82"/>
      <c r="X10696" s="82"/>
      <c r="Y10696" s="82"/>
      <c r="Z10696" s="82"/>
      <c r="AA10696" s="82"/>
      <c r="AB10696" s="82"/>
      <c r="AC10696" s="82"/>
      <c r="AD10696" s="82"/>
      <c r="AE10696" s="82"/>
      <c r="AF10696" s="82"/>
      <c r="AG10696" s="82"/>
      <c r="AH10696" s="82"/>
      <c r="AI10696" s="82"/>
    </row>
    <row r="10697" spans="1:35" s="15" customFormat="1" ht="12.6" customHeight="1" x14ac:dyDescent="0.25">
      <c r="A10697" s="115"/>
      <c r="B10697" s="120"/>
      <c r="C10697" s="28"/>
      <c r="D10697" s="28"/>
      <c r="E10697" s="28"/>
      <c r="F10697" s="28"/>
      <c r="G10697" s="28"/>
      <c r="H10697" s="28"/>
      <c r="I10697" s="28"/>
      <c r="J10697" s="28"/>
      <c r="K10697" s="28"/>
      <c r="L10697" s="28"/>
      <c r="M10697" s="28"/>
      <c r="N10697" s="28"/>
      <c r="O10697" s="28"/>
      <c r="P10697" s="28"/>
      <c r="Q10697" s="28"/>
      <c r="R10697" s="28"/>
      <c r="S10697" s="124"/>
      <c r="T10697" s="125"/>
      <c r="U10697" s="126"/>
      <c r="V10697" s="83"/>
      <c r="W10697" s="84"/>
      <c r="X10697" s="84"/>
      <c r="Y10697" s="84"/>
      <c r="Z10697" s="84"/>
      <c r="AA10697" s="84"/>
      <c r="AB10697" s="85"/>
      <c r="AC10697" s="85"/>
      <c r="AD10697" s="85"/>
      <c r="AE10697" s="85"/>
      <c r="AF10697" s="85"/>
      <c r="AG10697" s="85"/>
      <c r="AH10697" s="85"/>
      <c r="AI10697" s="85"/>
    </row>
    <row r="10698" spans="1:35" s="15" customFormat="1" ht="24.95" customHeight="1" x14ac:dyDescent="0.25">
      <c r="A10698" s="86" t="s">
        <v>37</v>
      </c>
      <c r="B10698" s="87"/>
      <c r="C10698" s="88"/>
      <c r="D10698" s="89"/>
      <c r="E10698" s="89"/>
      <c r="F10698" s="89"/>
      <c r="G10698" s="89"/>
      <c r="H10698" s="89"/>
      <c r="I10698" s="89"/>
      <c r="J10698" s="89"/>
      <c r="K10698" s="89"/>
      <c r="L10698" s="89"/>
      <c r="M10698" s="89"/>
      <c r="N10698" s="89"/>
      <c r="O10698" s="89"/>
      <c r="P10698" s="89"/>
      <c r="Q10698" s="89"/>
      <c r="R10698" s="90"/>
      <c r="S10698" s="91" t="s">
        <v>40</v>
      </c>
      <c r="T10698" s="92"/>
      <c r="U10698" s="93"/>
      <c r="V10698" s="94">
        <f>'Laskun tiedot'!$A$8</f>
        <v>40907</v>
      </c>
      <c r="W10698" s="95"/>
      <c r="X10698" s="95"/>
      <c r="Y10698" s="95"/>
      <c r="Z10698" s="96"/>
      <c r="AA10698" s="97" t="s">
        <v>24</v>
      </c>
      <c r="AB10698" s="98"/>
      <c r="AC10698" s="99" t="str">
        <f>'Laskun tiedot'!$A$51</f>
        <v xml:space="preserve"> </v>
      </c>
      <c r="AD10698" s="99"/>
      <c r="AE10698" s="99"/>
      <c r="AF10698" s="99"/>
      <c r="AG10698" s="99"/>
      <c r="AH10698" s="99"/>
      <c r="AI10698" s="99"/>
    </row>
    <row r="10699" spans="1:35" s="15" customFormat="1" ht="9.9499999999999993" customHeight="1" x14ac:dyDescent="0.25">
      <c r="B10699" s="41"/>
      <c r="C10699" s="42"/>
      <c r="D10699" s="42"/>
      <c r="E10699" s="42"/>
      <c r="F10699" s="42"/>
      <c r="G10699" s="42"/>
      <c r="H10699" s="42"/>
      <c r="I10699" s="43"/>
      <c r="J10699" s="42"/>
      <c r="K10699" s="42"/>
      <c r="L10699" s="42"/>
      <c r="M10699" s="42"/>
      <c r="N10699" s="42"/>
      <c r="O10699" s="42"/>
      <c r="P10699" s="42"/>
      <c r="Q10699" s="18"/>
      <c r="R10699" s="18"/>
      <c r="S10699" s="44"/>
      <c r="T10699" s="44"/>
      <c r="U10699" s="19"/>
      <c r="V10699" s="45"/>
      <c r="W10699" s="45"/>
      <c r="X10699" s="45"/>
      <c r="Y10699" s="45"/>
      <c r="Z10699" s="45"/>
      <c r="AA10699" s="45"/>
      <c r="AB10699" s="46"/>
      <c r="AC10699" s="47"/>
      <c r="AD10699" s="48"/>
      <c r="AE10699" s="48"/>
      <c r="AF10699" s="48"/>
      <c r="AG10699" s="48"/>
      <c r="AH10699" s="48"/>
      <c r="AI10699" s="48"/>
    </row>
    <row r="10700" spans="1:35" s="15" customFormat="1" ht="50.1" customHeight="1" x14ac:dyDescent="0.25">
      <c r="B10700" s="41"/>
      <c r="C10700" s="42"/>
      <c r="D10700" s="42"/>
      <c r="E10700" s="42"/>
      <c r="F10700" s="42"/>
      <c r="G10700" s="42"/>
      <c r="H10700" s="42"/>
      <c r="I10700" s="43"/>
      <c r="J10700" s="42"/>
      <c r="K10700" s="42"/>
      <c r="L10700" s="42"/>
      <c r="M10700" s="42"/>
      <c r="N10700" s="42"/>
      <c r="O10700" s="42"/>
      <c r="P10700" s="42"/>
      <c r="Q10700" s="18"/>
      <c r="R10700" s="18"/>
      <c r="S10700" s="44"/>
      <c r="T10700" s="44"/>
      <c r="U10700" s="19"/>
      <c r="V10700" s="45"/>
      <c r="W10700" s="45"/>
      <c r="X10700" s="100" t="s">
        <v>38</v>
      </c>
      <c r="Y10700" s="100"/>
      <c r="Z10700" s="100"/>
      <c r="AA10700" s="100"/>
      <c r="AB10700" s="100"/>
      <c r="AC10700" s="100"/>
      <c r="AD10700" s="100"/>
      <c r="AE10700" s="100"/>
      <c r="AF10700" s="100"/>
      <c r="AG10700" s="100"/>
      <c r="AH10700" s="100"/>
      <c r="AI10700" s="100"/>
    </row>
    <row r="10701" spans="1:35" s="8" customFormat="1" ht="23.25" x14ac:dyDescent="0.35">
      <c r="B10701" s="66"/>
      <c r="C10701" s="150" t="str">
        <f>'Laskun tiedot'!$A$2</f>
        <v>Yhdistys ry</v>
      </c>
      <c r="D10701" s="150"/>
      <c r="E10701" s="150"/>
      <c r="F10701" s="150"/>
      <c r="G10701" s="150"/>
      <c r="H10701" s="150"/>
      <c r="I10701" s="150"/>
      <c r="J10701" s="150"/>
      <c r="K10701" s="150"/>
      <c r="L10701" s="150"/>
      <c r="M10701" s="150"/>
      <c r="N10701" s="150"/>
      <c r="O10701" s="150"/>
      <c r="P10701" s="150"/>
      <c r="Q10701" s="150"/>
      <c r="R10701" s="150"/>
      <c r="S10701" s="150"/>
      <c r="T10701" s="10"/>
      <c r="U10701" s="9"/>
      <c r="V10701" s="9"/>
      <c r="W10701" s="150" t="s">
        <v>16</v>
      </c>
      <c r="X10701" s="150"/>
      <c r="Y10701" s="150"/>
      <c r="Z10701" s="150"/>
    </row>
    <row r="10702" spans="1:35" s="15" customFormat="1" x14ac:dyDescent="0.25">
      <c r="B10702" s="15" t="s">
        <v>25</v>
      </c>
      <c r="AI10702" s="65">
        <v>216</v>
      </c>
    </row>
    <row r="10703" spans="1:35" s="11" customFormat="1" ht="15" customHeight="1" x14ac:dyDescent="0.2">
      <c r="V10703" s="68"/>
      <c r="W10703" s="145" t="s">
        <v>26</v>
      </c>
      <c r="X10703" s="145"/>
      <c r="Y10703" s="145"/>
      <c r="Z10703" s="145"/>
      <c r="AA10703" s="145"/>
      <c r="AB10703" s="145"/>
      <c r="AC10703" s="68"/>
      <c r="AD10703" s="68"/>
      <c r="AE10703" s="145" t="s">
        <v>18</v>
      </c>
      <c r="AF10703" s="145"/>
      <c r="AG10703" s="145"/>
      <c r="AH10703" s="145"/>
      <c r="AI10703" s="145"/>
    </row>
    <row r="10704" spans="1:35" s="15" customFormat="1" ht="15" customHeight="1" x14ac:dyDescent="0.25">
      <c r="B10704" s="62"/>
      <c r="C10704" s="146" t="str">
        <f ca="1">INDIRECT("Jäsenet!C"&amp;AI10702)&amp;$B$2&amp;INDIRECT("Jäsenet!B"&amp;AI10702)</f>
        <v xml:space="preserve"> </v>
      </c>
      <c r="D10704" s="146"/>
      <c r="E10704" s="146"/>
      <c r="F10704" s="146"/>
      <c r="G10704" s="146"/>
      <c r="H10704" s="146"/>
      <c r="I10704" s="146"/>
      <c r="J10704" s="146"/>
      <c r="K10704" s="146"/>
      <c r="L10704" s="146"/>
      <c r="M10704" s="146"/>
      <c r="N10704" s="146"/>
      <c r="O10704" s="146"/>
      <c r="P10704" s="146"/>
      <c r="Q10704" s="146"/>
      <c r="R10704" s="146"/>
      <c r="S10704" s="146"/>
      <c r="T10704" s="13"/>
      <c r="U10704" s="64"/>
      <c r="V10704" s="64"/>
      <c r="W10704" s="147">
        <f>'Laskun tiedot'!$A$5</f>
        <v>40618</v>
      </c>
      <c r="X10704" s="147"/>
      <c r="Y10704" s="147"/>
      <c r="Z10704" s="147"/>
      <c r="AA10704" s="147"/>
      <c r="AB10704" s="147"/>
      <c r="AC10704" s="64"/>
      <c r="AD10704" s="64"/>
      <c r="AE10704" s="147">
        <f>'Laskun tiedot'!$A$8</f>
        <v>40907</v>
      </c>
      <c r="AF10704" s="147"/>
      <c r="AG10704" s="147"/>
      <c r="AH10704" s="147"/>
      <c r="AI10704" s="147"/>
    </row>
    <row r="10705" spans="1:35" s="15" customFormat="1" ht="15" customHeight="1" x14ac:dyDescent="0.25">
      <c r="B10705" s="62"/>
      <c r="C10705" s="146">
        <f ca="1">INDIRECT("Jäsenet!D"&amp;AI10702)</f>
        <v>0</v>
      </c>
      <c r="D10705" s="146"/>
      <c r="E10705" s="146"/>
      <c r="F10705" s="146"/>
      <c r="G10705" s="146"/>
      <c r="H10705" s="146"/>
      <c r="I10705" s="146"/>
      <c r="J10705" s="146"/>
      <c r="K10705" s="146"/>
      <c r="L10705" s="146"/>
      <c r="M10705" s="146"/>
      <c r="N10705" s="146"/>
      <c r="O10705" s="146"/>
      <c r="P10705" s="146"/>
      <c r="Q10705" s="146"/>
      <c r="R10705" s="146"/>
      <c r="S10705" s="146"/>
    </row>
    <row r="10706" spans="1:35" s="11" customFormat="1" ht="15" customHeight="1" x14ac:dyDescent="0.25">
      <c r="B10706" s="67"/>
      <c r="C10706" s="148" t="str">
        <f ca="1">INDIRECT("Jäsenet!E"&amp;AI10702)&amp;$B$2&amp;INDIRECT("Jäsenet!F"&amp;AI10702)</f>
        <v xml:space="preserve"> </v>
      </c>
      <c r="D10706" s="148"/>
      <c r="E10706" s="148"/>
      <c r="F10706" s="148"/>
      <c r="G10706" s="148"/>
      <c r="H10706" s="148"/>
      <c r="I10706" s="148"/>
      <c r="J10706" s="148"/>
      <c r="K10706" s="148"/>
      <c r="L10706" s="148"/>
      <c r="M10706" s="148"/>
      <c r="N10706" s="148"/>
      <c r="O10706" s="148"/>
      <c r="P10706" s="148"/>
      <c r="Q10706" s="148"/>
      <c r="R10706" s="148"/>
      <c r="S10706" s="148"/>
      <c r="W10706" s="145" t="s">
        <v>17</v>
      </c>
      <c r="X10706" s="145"/>
      <c r="Y10706" s="145"/>
      <c r="Z10706" s="145"/>
      <c r="AA10706" s="145"/>
      <c r="AB10706" s="145"/>
    </row>
    <row r="10707" spans="1:35" s="15" customFormat="1" ht="15" customHeight="1" x14ac:dyDescent="0.25">
      <c r="T10707" s="78"/>
      <c r="U10707" s="63"/>
      <c r="V10707" s="63"/>
      <c r="W10707" s="149">
        <f ca="1">INDIRECT("Jäsenet!A"&amp;AI10702)</f>
        <v>215</v>
      </c>
      <c r="X10707" s="149"/>
      <c r="Y10707" s="149"/>
      <c r="Z10707" s="149"/>
      <c r="AA10707" s="149"/>
      <c r="AB10707" s="149"/>
    </row>
    <row r="10708" spans="1:35" s="15" customFormat="1" ht="15" customHeight="1" x14ac:dyDescent="0.25">
      <c r="B10708" s="39"/>
      <c r="C10708" s="39"/>
      <c r="D10708" s="39"/>
      <c r="E10708" s="39"/>
      <c r="F10708" s="39"/>
      <c r="G10708" s="39"/>
      <c r="H10708" s="39"/>
      <c r="I10708" s="39"/>
      <c r="J10708" s="39"/>
      <c r="K10708" s="39"/>
      <c r="L10708" s="39"/>
      <c r="M10708" s="39"/>
      <c r="N10708" s="39"/>
      <c r="O10708" s="39"/>
      <c r="P10708" s="39"/>
      <c r="Q10708" s="39"/>
      <c r="R10708" s="39"/>
      <c r="S10708" s="39"/>
      <c r="T10708" s="78"/>
      <c r="U10708" s="78"/>
      <c r="V10708" s="78"/>
      <c r="W10708" s="78"/>
      <c r="X10708" s="78"/>
      <c r="Y10708" s="78"/>
      <c r="Z10708" s="78"/>
      <c r="AA10708" s="39"/>
      <c r="AB10708" s="39"/>
      <c r="AC10708" s="39"/>
      <c r="AD10708" s="39"/>
      <c r="AE10708" s="39"/>
      <c r="AF10708" s="39"/>
      <c r="AG10708" s="39"/>
      <c r="AH10708" s="39"/>
      <c r="AI10708" s="39"/>
    </row>
    <row r="10709" spans="1:35" s="15" customFormat="1" ht="15" customHeight="1" x14ac:dyDescent="0.25">
      <c r="A10709" s="32"/>
      <c r="B10709" s="32"/>
      <c r="C10709" s="32"/>
      <c r="D10709" s="32"/>
      <c r="E10709" s="32"/>
      <c r="F10709" s="32"/>
      <c r="G10709" s="32"/>
      <c r="H10709" s="32"/>
      <c r="I10709" s="32"/>
      <c r="J10709" s="32"/>
      <c r="K10709" s="32"/>
      <c r="L10709" s="32"/>
      <c r="M10709" s="32"/>
      <c r="N10709" s="32"/>
      <c r="O10709" s="32"/>
      <c r="P10709" s="32"/>
      <c r="Q10709" s="32"/>
      <c r="R10709" s="32"/>
      <c r="S10709" s="32"/>
      <c r="T10709" s="33"/>
      <c r="U10709" s="33"/>
      <c r="V10709" s="33"/>
      <c r="W10709" s="35"/>
      <c r="X10709" s="33"/>
      <c r="Y10709" s="33"/>
      <c r="Z10709" s="33"/>
      <c r="AA10709" s="32"/>
      <c r="AB10709" s="32"/>
      <c r="AC10709" s="32"/>
      <c r="AD10709" s="32"/>
      <c r="AE10709" s="32"/>
      <c r="AF10709" s="32"/>
      <c r="AG10709" s="32"/>
      <c r="AH10709" s="32"/>
      <c r="AI10709" s="32"/>
    </row>
    <row r="10710" spans="1:35" s="15" customFormat="1" ht="15" customHeight="1" x14ac:dyDescent="0.25">
      <c r="B10710" s="39"/>
      <c r="C10710" s="39"/>
      <c r="D10710" s="39"/>
      <c r="E10710" s="39"/>
      <c r="F10710" s="39"/>
      <c r="G10710" s="39"/>
      <c r="H10710" s="39"/>
      <c r="I10710" s="39"/>
      <c r="J10710" s="39"/>
      <c r="K10710" s="39"/>
      <c r="L10710" s="39"/>
      <c r="M10710" s="39"/>
      <c r="N10710" s="39"/>
      <c r="O10710" s="39"/>
      <c r="P10710" s="39"/>
      <c r="Q10710" s="39"/>
      <c r="R10710" s="39"/>
      <c r="S10710" s="39"/>
      <c r="T10710" s="78"/>
      <c r="U10710" s="78"/>
      <c r="V10710" s="78"/>
      <c r="W10710" s="34"/>
      <c r="X10710" s="78"/>
      <c r="Y10710" s="78"/>
      <c r="Z10710" s="78"/>
      <c r="AA10710" s="39"/>
      <c r="AB10710" s="39"/>
      <c r="AC10710" s="39"/>
      <c r="AD10710" s="39"/>
      <c r="AE10710" s="39"/>
      <c r="AF10710" s="39"/>
      <c r="AG10710" s="39"/>
      <c r="AH10710" s="39"/>
      <c r="AI10710" s="39"/>
    </row>
    <row r="10711" spans="1:35" s="15" customFormat="1" ht="15" customHeight="1" x14ac:dyDescent="0.25">
      <c r="B10711" s="36" t="str">
        <f>'Laskun tiedot'!$A$11</f>
        <v>--------------------</v>
      </c>
      <c r="C10711" s="39"/>
      <c r="D10711" s="39"/>
      <c r="E10711" s="39"/>
      <c r="F10711" s="39"/>
      <c r="G10711" s="39"/>
      <c r="H10711" s="39"/>
      <c r="I10711" s="39"/>
      <c r="J10711" s="39"/>
      <c r="K10711" s="39"/>
      <c r="L10711" s="39"/>
      <c r="M10711" s="39"/>
      <c r="N10711" s="39"/>
      <c r="O10711" s="39"/>
      <c r="P10711" s="39"/>
      <c r="Q10711" s="39"/>
      <c r="R10711" s="39"/>
      <c r="S10711" s="39"/>
      <c r="T10711" s="17"/>
      <c r="U10711" s="17"/>
      <c r="V10711" s="17"/>
      <c r="W10711" s="17"/>
      <c r="X10711" s="17"/>
      <c r="Y10711" s="17"/>
      <c r="Z10711" s="17"/>
      <c r="AA10711" s="17"/>
      <c r="AB10711" s="17"/>
      <c r="AC10711" s="17"/>
      <c r="AD10711" s="17"/>
      <c r="AE10711" s="17"/>
      <c r="AF10711" s="17"/>
      <c r="AG10711" s="17"/>
      <c r="AH10711" s="17"/>
      <c r="AI10711" s="17"/>
    </row>
    <row r="10712" spans="1:35" s="15" customFormat="1" ht="15" customHeight="1" x14ac:dyDescent="0.25">
      <c r="B10712" s="36" t="str">
        <f>'Laskun tiedot'!$A$12</f>
        <v>Vuosi 2011</v>
      </c>
      <c r="C10712" s="78"/>
      <c r="D10712" s="78"/>
      <c r="E10712" s="78"/>
      <c r="F10712" s="78"/>
      <c r="G10712" s="78"/>
      <c r="H10712" s="78"/>
      <c r="I10712" s="78"/>
      <c r="J10712" s="78"/>
      <c r="K10712" s="78"/>
      <c r="L10712" s="78"/>
      <c r="M10712" s="78"/>
      <c r="N10712" s="78"/>
      <c r="O10712" s="78"/>
      <c r="P10712" s="39"/>
      <c r="Q10712" s="39"/>
      <c r="R10712" s="39"/>
      <c r="S10712" s="39"/>
      <c r="T10712" s="39"/>
      <c r="U10712" s="39"/>
      <c r="V10712" s="39"/>
      <c r="W10712" s="39"/>
      <c r="X10712" s="39"/>
      <c r="Y10712" s="39"/>
      <c r="Z10712" s="39"/>
      <c r="AA10712" s="39"/>
      <c r="AB10712" s="39"/>
      <c r="AC10712" s="13"/>
      <c r="AD10712" s="13"/>
      <c r="AE10712" s="13"/>
      <c r="AF10712" s="13"/>
      <c r="AG10712" s="13"/>
      <c r="AH10712" s="13"/>
      <c r="AI10712" s="13"/>
    </row>
    <row r="10713" spans="1:35" s="15" customFormat="1" ht="15" customHeight="1" x14ac:dyDescent="0.25">
      <c r="B10713" s="36" t="str">
        <f>'Laskun tiedot'!$A$13</f>
        <v>JÄSENMAKSU ………. 10 €</v>
      </c>
      <c r="T10713" s="11"/>
      <c r="U10713" s="11"/>
      <c r="V10713" s="11"/>
      <c r="W10713" s="11"/>
      <c r="X10713" s="11"/>
      <c r="Y10713" s="11"/>
      <c r="Z10713" s="11"/>
      <c r="AA10713" s="11"/>
      <c r="AB10713" s="11"/>
      <c r="AC10713" s="11"/>
      <c r="AD10713" s="11"/>
      <c r="AE10713" s="11"/>
      <c r="AF10713" s="11"/>
      <c r="AG10713" s="11"/>
      <c r="AH10713" s="11"/>
      <c r="AI10713" s="11"/>
    </row>
    <row r="10714" spans="1:35" s="15" customFormat="1" ht="15" customHeight="1" x14ac:dyDescent="0.25">
      <c r="B10714" s="36" t="str">
        <f>'Laskun tiedot'!$A$14</f>
        <v>--------------------</v>
      </c>
      <c r="T10714" s="39"/>
      <c r="AC10714" s="39"/>
    </row>
    <row r="10715" spans="1:35" s="15" customFormat="1" ht="15" customHeight="1" x14ac:dyDescent="0.25">
      <c r="B10715" s="36" t="str">
        <f>'Laskun tiedot'!$A$15</f>
        <v xml:space="preserve"> </v>
      </c>
      <c r="T10715" s="11"/>
      <c r="U10715" s="11"/>
      <c r="V10715" s="11"/>
      <c r="W10715" s="11"/>
      <c r="X10715" s="11"/>
      <c r="Y10715" s="11"/>
      <c r="Z10715" s="11"/>
      <c r="AA10715" s="11"/>
      <c r="AB10715" s="11"/>
      <c r="AC10715" s="11"/>
      <c r="AD10715" s="11"/>
      <c r="AE10715" s="11"/>
      <c r="AF10715" s="11"/>
      <c r="AG10715" s="11"/>
      <c r="AH10715" s="11"/>
      <c r="AI10715" s="11"/>
    </row>
    <row r="10716" spans="1:35" s="15" customFormat="1" ht="15" customHeight="1" x14ac:dyDescent="0.25">
      <c r="B10716" s="36" t="str">
        <f>'Laskun tiedot'!$A$16</f>
        <v xml:space="preserve"> </v>
      </c>
      <c r="C10716" s="39"/>
      <c r="D10716" s="39"/>
      <c r="E10716" s="39"/>
      <c r="F10716" s="39"/>
      <c r="G10716" s="39"/>
      <c r="H10716" s="39"/>
      <c r="I10716" s="39"/>
      <c r="J10716" s="39"/>
      <c r="K10716" s="39"/>
      <c r="L10716" s="39"/>
      <c r="M10716" s="39"/>
      <c r="N10716" s="39"/>
      <c r="O10716" s="39"/>
      <c r="P10716" s="39"/>
      <c r="Q10716" s="39"/>
      <c r="R10716" s="39"/>
      <c r="S10716" s="39"/>
      <c r="T10716" s="39"/>
      <c r="U10716" s="39"/>
      <c r="V10716" s="39"/>
      <c r="W10716" s="39"/>
      <c r="X10716" s="39"/>
      <c r="Y10716" s="39"/>
      <c r="Z10716" s="39"/>
      <c r="AA10716" s="39"/>
      <c r="AB10716" s="39"/>
      <c r="AC10716" s="39"/>
      <c r="AD10716" s="39"/>
      <c r="AE10716" s="39"/>
      <c r="AF10716" s="39"/>
      <c r="AG10716" s="39"/>
      <c r="AH10716" s="39"/>
      <c r="AI10716" s="39"/>
    </row>
    <row r="10717" spans="1:35" s="15" customFormat="1" ht="15" customHeight="1" x14ac:dyDescent="0.25">
      <c r="B10717" s="36" t="str">
        <f>'Laskun tiedot'!$A$17</f>
        <v xml:space="preserve"> </v>
      </c>
    </row>
    <row r="10718" spans="1:35" s="11" customFormat="1" ht="15" customHeight="1" x14ac:dyDescent="0.25">
      <c r="B10718" s="36" t="str">
        <f>'Laskun tiedot'!$A$18</f>
        <v xml:space="preserve"> </v>
      </c>
    </row>
    <row r="10719" spans="1:35" s="15" customFormat="1" ht="15" customHeight="1" x14ac:dyDescent="0.25">
      <c r="B10719" s="36" t="str">
        <f>'Laskun tiedot'!$A$19</f>
        <v xml:space="preserve"> </v>
      </c>
      <c r="M10719" s="16"/>
      <c r="N10719" s="1"/>
      <c r="O10719" s="1"/>
      <c r="P10719" s="16"/>
      <c r="Q10719" s="1"/>
      <c r="R10719" s="1"/>
      <c r="T10719" s="16"/>
      <c r="U10719" s="1"/>
      <c r="V10719" s="1"/>
      <c r="W10719" s="1"/>
      <c r="X10719" s="1"/>
      <c r="Z10719" s="16"/>
      <c r="AA10719" s="1"/>
      <c r="AB10719" s="1"/>
      <c r="AD10719" s="16"/>
      <c r="AE10719" s="1"/>
      <c r="AF10719" s="1"/>
      <c r="AG10719" s="1"/>
      <c r="AH10719" s="1"/>
    </row>
    <row r="10720" spans="1:35" s="15" customFormat="1" ht="15" customHeight="1" x14ac:dyDescent="0.25">
      <c r="B10720" s="36" t="str">
        <f>'Laskun tiedot'!$A$20</f>
        <v xml:space="preserve"> </v>
      </c>
      <c r="M10720" s="16"/>
      <c r="N10720" s="1"/>
      <c r="O10720" s="1"/>
      <c r="P10720" s="16"/>
      <c r="Q10720" s="1"/>
      <c r="R10720" s="1"/>
      <c r="T10720" s="16"/>
      <c r="U10720" s="1"/>
      <c r="V10720" s="1"/>
      <c r="W10720" s="1"/>
      <c r="X10720" s="1"/>
      <c r="Z10720" s="16"/>
      <c r="AA10720" s="1"/>
      <c r="AB10720" s="1"/>
      <c r="AD10720" s="16"/>
      <c r="AE10720" s="1"/>
      <c r="AF10720" s="1"/>
      <c r="AG10720" s="1"/>
      <c r="AH10720" s="1"/>
    </row>
    <row r="10721" spans="1:35" s="15" customFormat="1" ht="15" customHeight="1" x14ac:dyDescent="0.25">
      <c r="B10721" s="36" t="str">
        <f>'Laskun tiedot'!$A$21</f>
        <v xml:space="preserve"> </v>
      </c>
      <c r="M10721" s="16"/>
      <c r="N10721" s="1"/>
      <c r="O10721" s="1"/>
      <c r="P10721" s="16"/>
      <c r="Q10721" s="1"/>
      <c r="R10721" s="1"/>
      <c r="T10721" s="16"/>
      <c r="U10721" s="1"/>
      <c r="V10721" s="1"/>
      <c r="W10721" s="1"/>
      <c r="X10721" s="1"/>
      <c r="Z10721" s="16"/>
      <c r="AA10721" s="1"/>
      <c r="AB10721" s="1"/>
      <c r="AD10721" s="16"/>
      <c r="AE10721" s="1"/>
      <c r="AF10721" s="1"/>
      <c r="AG10721" s="1"/>
      <c r="AH10721" s="1"/>
    </row>
    <row r="10722" spans="1:35" s="15" customFormat="1" ht="15" customHeight="1" x14ac:dyDescent="0.25">
      <c r="B10722" s="36" t="str">
        <f>'Laskun tiedot'!$A$22</f>
        <v xml:space="preserve"> </v>
      </c>
      <c r="M10722" s="16"/>
      <c r="N10722" s="1"/>
      <c r="O10722" s="1"/>
      <c r="P10722" s="16"/>
      <c r="Q10722" s="1"/>
      <c r="R10722" s="1"/>
      <c r="T10722" s="16"/>
      <c r="U10722" s="1"/>
      <c r="V10722" s="1"/>
      <c r="W10722" s="1"/>
      <c r="X10722" s="1"/>
      <c r="Z10722" s="16"/>
      <c r="AA10722" s="1"/>
      <c r="AB10722" s="1"/>
      <c r="AD10722" s="16"/>
      <c r="AE10722" s="1"/>
      <c r="AF10722" s="1"/>
      <c r="AG10722" s="1"/>
      <c r="AH10722" s="1"/>
    </row>
    <row r="10723" spans="1:35" s="15" customFormat="1" ht="15" customHeight="1" x14ac:dyDescent="0.25">
      <c r="B10723" s="36" t="str">
        <f>'Laskun tiedot'!$A$23</f>
        <v xml:space="preserve"> </v>
      </c>
      <c r="M10723" s="16"/>
      <c r="N10723" s="1"/>
      <c r="O10723" s="1"/>
      <c r="P10723" s="16"/>
      <c r="Q10723" s="1"/>
      <c r="R10723" s="1"/>
      <c r="T10723" s="16"/>
      <c r="U10723" s="1"/>
      <c r="V10723" s="1"/>
      <c r="W10723" s="1"/>
      <c r="X10723" s="1"/>
      <c r="Z10723" s="16"/>
      <c r="AA10723" s="1"/>
      <c r="AB10723" s="1"/>
      <c r="AD10723" s="16"/>
      <c r="AE10723" s="1"/>
      <c r="AF10723" s="1"/>
      <c r="AG10723" s="1"/>
      <c r="AH10723" s="1"/>
    </row>
    <row r="10724" spans="1:35" s="15" customFormat="1" ht="15" customHeight="1" x14ac:dyDescent="0.25">
      <c r="B10724" s="36" t="str">
        <f>'Laskun tiedot'!$A$24</f>
        <v xml:space="preserve"> </v>
      </c>
      <c r="M10724" s="16"/>
      <c r="N10724" s="1"/>
      <c r="O10724" s="1"/>
      <c r="P10724" s="16"/>
      <c r="Q10724" s="1"/>
      <c r="R10724" s="1"/>
      <c r="T10724" s="16"/>
      <c r="U10724" s="1"/>
      <c r="V10724" s="1"/>
      <c r="W10724" s="1"/>
      <c r="X10724" s="1"/>
      <c r="Z10724" s="16"/>
      <c r="AA10724" s="1"/>
      <c r="AB10724" s="1"/>
      <c r="AD10724" s="16"/>
      <c r="AE10724" s="1"/>
      <c r="AF10724" s="1"/>
      <c r="AG10724" s="1"/>
      <c r="AH10724" s="1"/>
    </row>
    <row r="10725" spans="1:35" s="15" customFormat="1" ht="15" customHeight="1" x14ac:dyDescent="0.25">
      <c r="B10725" s="36" t="str">
        <f>'Laskun tiedot'!$A$25</f>
        <v xml:space="preserve"> </v>
      </c>
      <c r="M10725" s="16"/>
      <c r="N10725" s="1"/>
      <c r="O10725" s="1"/>
      <c r="P10725" s="16"/>
      <c r="Q10725" s="1"/>
      <c r="R10725" s="1"/>
      <c r="T10725" s="16"/>
      <c r="U10725" s="1"/>
      <c r="V10725" s="1"/>
      <c r="W10725" s="1"/>
      <c r="X10725" s="1"/>
      <c r="Z10725" s="16"/>
      <c r="AA10725" s="1"/>
      <c r="AB10725" s="1"/>
      <c r="AD10725" s="16"/>
      <c r="AE10725" s="1"/>
      <c r="AF10725" s="1"/>
      <c r="AG10725" s="1"/>
      <c r="AH10725" s="1"/>
    </row>
    <row r="10726" spans="1:35" s="15" customFormat="1" ht="15" customHeight="1" x14ac:dyDescent="0.25">
      <c r="B10726" s="36" t="str">
        <f>'Laskun tiedot'!$A$26</f>
        <v xml:space="preserve"> </v>
      </c>
      <c r="M10726" s="16"/>
      <c r="N10726" s="1"/>
      <c r="O10726" s="1"/>
      <c r="P10726" s="16"/>
      <c r="Q10726" s="1"/>
      <c r="R10726" s="1"/>
      <c r="T10726" s="16"/>
      <c r="U10726" s="1"/>
      <c r="V10726" s="1"/>
      <c r="W10726" s="1"/>
      <c r="X10726" s="1"/>
      <c r="Z10726" s="16"/>
      <c r="AA10726" s="1"/>
      <c r="AB10726" s="1"/>
      <c r="AD10726" s="16"/>
      <c r="AE10726" s="1"/>
      <c r="AF10726" s="1"/>
      <c r="AG10726" s="1"/>
      <c r="AH10726" s="1"/>
    </row>
    <row r="10727" spans="1:35" s="15" customFormat="1" ht="15" customHeight="1" x14ac:dyDescent="0.25">
      <c r="B10727" s="36" t="str">
        <f>'Laskun tiedot'!$A$27</f>
        <v xml:space="preserve"> </v>
      </c>
      <c r="M10727" s="16"/>
      <c r="N10727" s="1"/>
      <c r="O10727" s="1"/>
      <c r="P10727" s="16"/>
      <c r="Q10727" s="1"/>
      <c r="R10727" s="1"/>
      <c r="T10727" s="16"/>
      <c r="U10727" s="1"/>
      <c r="V10727" s="1"/>
      <c r="W10727" s="1"/>
      <c r="X10727" s="1"/>
      <c r="Z10727" s="16"/>
      <c r="AA10727" s="1"/>
      <c r="AB10727" s="1"/>
      <c r="AD10727" s="16"/>
      <c r="AE10727" s="1"/>
      <c r="AF10727" s="1"/>
      <c r="AG10727" s="1"/>
      <c r="AH10727" s="1"/>
    </row>
    <row r="10728" spans="1:35" s="15" customFormat="1" ht="15" customHeight="1" x14ac:dyDescent="0.25">
      <c r="B10728" s="36"/>
      <c r="M10728" s="16"/>
      <c r="N10728" s="1"/>
      <c r="O10728" s="1"/>
      <c r="P10728" s="16"/>
      <c r="Q10728" s="1"/>
      <c r="R10728" s="1"/>
      <c r="T10728" s="16"/>
      <c r="U10728" s="1"/>
      <c r="V10728" s="1"/>
      <c r="W10728" s="1"/>
      <c r="X10728" s="1"/>
      <c r="Z10728" s="16"/>
      <c r="AA10728" s="1"/>
      <c r="AB10728" s="1"/>
      <c r="AD10728" s="16"/>
      <c r="AE10728" s="1"/>
      <c r="AF10728" s="1"/>
      <c r="AG10728" s="1"/>
      <c r="AH10728" s="1"/>
    </row>
    <row r="10729" spans="1:35" s="80" customFormat="1" ht="12" customHeight="1" x14ac:dyDescent="0.25">
      <c r="B10729" s="143" t="str">
        <f>'Laskun tiedot'!$A$30</f>
        <v>Sihteeri:</v>
      </c>
      <c r="C10729" s="143"/>
      <c r="D10729" s="143"/>
      <c r="E10729" s="143"/>
      <c r="F10729" s="143"/>
      <c r="G10729" s="143"/>
      <c r="H10729" s="143"/>
      <c r="I10729" s="143"/>
      <c r="J10729" s="143" t="str">
        <f>'Laskun tiedot'!$B$30</f>
        <v>Puh.</v>
      </c>
      <c r="K10729" s="143"/>
      <c r="L10729" s="143"/>
      <c r="M10729" s="143"/>
      <c r="N10729" s="143"/>
      <c r="O10729" s="143"/>
      <c r="P10729" s="143"/>
      <c r="Q10729" s="143"/>
      <c r="R10729" s="143"/>
      <c r="S10729" s="143" t="str">
        <f>'Laskun tiedot'!$C$30</f>
        <v xml:space="preserve"> </v>
      </c>
      <c r="T10729" s="143"/>
      <c r="U10729" s="143"/>
      <c r="V10729" s="143"/>
      <c r="W10729" s="143"/>
      <c r="X10729" s="143"/>
      <c r="Y10729" s="143"/>
      <c r="Z10729" s="143"/>
      <c r="AA10729" s="143" t="str">
        <f>'Laskun tiedot'!$D$30</f>
        <v xml:space="preserve"> </v>
      </c>
      <c r="AB10729" s="143"/>
      <c r="AC10729" s="143"/>
      <c r="AD10729" s="143"/>
      <c r="AE10729" s="143"/>
      <c r="AF10729" s="143"/>
      <c r="AG10729" s="143"/>
      <c r="AH10729" s="143"/>
      <c r="AI10729" s="143"/>
    </row>
    <row r="10730" spans="1:35" s="79" customFormat="1" ht="12" customHeight="1" x14ac:dyDescent="0.2">
      <c r="B10730" s="143" t="str">
        <f>'Laskun tiedot'!$A$31</f>
        <v xml:space="preserve"> </v>
      </c>
      <c r="C10730" s="143"/>
      <c r="D10730" s="143"/>
      <c r="E10730" s="143"/>
      <c r="F10730" s="143"/>
      <c r="G10730" s="143"/>
      <c r="H10730" s="143"/>
      <c r="I10730" s="143"/>
      <c r="J10730" s="143" t="str">
        <f>'Laskun tiedot'!$B$31</f>
        <v xml:space="preserve"> </v>
      </c>
      <c r="K10730" s="143"/>
      <c r="L10730" s="143"/>
      <c r="M10730" s="143"/>
      <c r="N10730" s="143"/>
      <c r="O10730" s="143"/>
      <c r="P10730" s="143"/>
      <c r="Q10730" s="143"/>
      <c r="R10730" s="143"/>
      <c r="S10730" s="144" t="str">
        <f>'Laskun tiedot'!$C$31</f>
        <v xml:space="preserve"> </v>
      </c>
      <c r="T10730" s="144"/>
      <c r="U10730" s="144"/>
      <c r="V10730" s="144"/>
      <c r="W10730" s="144"/>
      <c r="X10730" s="144"/>
      <c r="Y10730" s="144"/>
      <c r="Z10730" s="144"/>
      <c r="AA10730" s="144" t="str">
        <f>'Laskun tiedot'!$D$31</f>
        <v xml:space="preserve"> </v>
      </c>
      <c r="AB10730" s="144"/>
      <c r="AC10730" s="144"/>
      <c r="AD10730" s="144"/>
      <c r="AE10730" s="144"/>
      <c r="AF10730" s="144"/>
      <c r="AG10730" s="144"/>
      <c r="AH10730" s="144"/>
      <c r="AI10730" s="144"/>
    </row>
    <row r="10731" spans="1:35" s="80" customFormat="1" ht="12" customHeight="1" x14ac:dyDescent="0.25">
      <c r="B10731" s="143" t="str">
        <f>'Laskun tiedot'!$A$32</f>
        <v xml:space="preserve"> </v>
      </c>
      <c r="C10731" s="143"/>
      <c r="D10731" s="143"/>
      <c r="E10731" s="143"/>
      <c r="F10731" s="143"/>
      <c r="G10731" s="143"/>
      <c r="H10731" s="143"/>
      <c r="I10731" s="143"/>
      <c r="J10731" s="143" t="str">
        <f>'Laskun tiedot'!$B$32</f>
        <v xml:space="preserve"> </v>
      </c>
      <c r="K10731" s="143"/>
      <c r="L10731" s="143"/>
      <c r="M10731" s="143"/>
      <c r="N10731" s="143"/>
      <c r="O10731" s="143"/>
      <c r="P10731" s="143"/>
      <c r="Q10731" s="143"/>
      <c r="R10731" s="143"/>
      <c r="S10731" s="144" t="str">
        <f>'Laskun tiedot'!$C$32</f>
        <v xml:space="preserve"> </v>
      </c>
      <c r="T10731" s="144"/>
      <c r="U10731" s="144"/>
      <c r="V10731" s="144"/>
      <c r="W10731" s="144"/>
      <c r="X10731" s="144"/>
      <c r="Y10731" s="144"/>
      <c r="Z10731" s="144"/>
      <c r="AA10731" s="144" t="str">
        <f>'Laskun tiedot'!$D$32</f>
        <v xml:space="preserve"> </v>
      </c>
      <c r="AB10731" s="144"/>
      <c r="AC10731" s="144"/>
      <c r="AD10731" s="144"/>
      <c r="AE10731" s="144"/>
      <c r="AF10731" s="144"/>
      <c r="AG10731" s="144"/>
      <c r="AH10731" s="144"/>
      <c r="AI10731" s="144"/>
    </row>
    <row r="10732" spans="1:35" s="15" customFormat="1" ht="15" customHeight="1" x14ac:dyDescent="0.25">
      <c r="A10732" s="60"/>
      <c r="B10732" s="61"/>
      <c r="C10732" s="61"/>
      <c r="D10732" s="61"/>
      <c r="E10732" s="61"/>
      <c r="F10732" s="61"/>
      <c r="G10732" s="61"/>
      <c r="H10732" s="61"/>
      <c r="I10732" s="61"/>
      <c r="J10732" s="61"/>
      <c r="K10732" s="61"/>
      <c r="L10732" s="61"/>
      <c r="M10732" s="61"/>
      <c r="N10732" s="61"/>
      <c r="O10732" s="61"/>
      <c r="P10732" s="61"/>
      <c r="Q10732" s="61"/>
      <c r="R10732" s="61"/>
      <c r="S10732" s="61"/>
      <c r="T10732" s="61"/>
      <c r="U10732" s="61"/>
      <c r="V10732" s="61"/>
      <c r="W10732" s="61"/>
      <c r="X10732" s="61"/>
      <c r="Y10732" s="61"/>
      <c r="Z10732" s="61"/>
      <c r="AA10732" s="61"/>
      <c r="AB10732" s="61"/>
      <c r="AC10732" s="61"/>
      <c r="AD10732" s="61"/>
      <c r="AE10732" s="61"/>
      <c r="AF10732" s="61"/>
      <c r="AG10732" s="61"/>
      <c r="AH10732" s="61"/>
      <c r="AI10732" s="61"/>
    </row>
    <row r="10733" spans="1:35" s="15" customFormat="1" ht="15" customHeight="1" x14ac:dyDescent="0.25">
      <c r="B10733" s="39"/>
      <c r="C10733" s="39"/>
      <c r="D10733" s="39"/>
      <c r="E10733" s="39"/>
      <c r="F10733" s="39"/>
      <c r="G10733" s="39"/>
      <c r="H10733" s="39"/>
      <c r="I10733" s="39"/>
      <c r="J10733" s="39"/>
      <c r="K10733" s="39"/>
      <c r="L10733" s="39"/>
      <c r="M10733" s="39"/>
      <c r="N10733" s="39"/>
      <c r="O10733" s="39"/>
      <c r="P10733" s="39"/>
      <c r="Q10733" s="39"/>
      <c r="R10733" s="39"/>
      <c r="S10733" s="39"/>
      <c r="T10733" s="39"/>
      <c r="U10733" s="39"/>
      <c r="V10733" s="39"/>
      <c r="W10733" s="39"/>
      <c r="X10733" s="39"/>
      <c r="Y10733" s="39"/>
      <c r="Z10733" s="39"/>
      <c r="AA10733" s="39"/>
      <c r="AB10733" s="59"/>
      <c r="AC10733" s="59"/>
      <c r="AD10733" s="39"/>
      <c r="AE10733" s="39"/>
      <c r="AF10733" s="39"/>
      <c r="AG10733" s="39"/>
      <c r="AH10733" s="39"/>
      <c r="AI10733" s="39"/>
    </row>
    <row r="10734" spans="1:35" s="15" customFormat="1" ht="11.1" customHeight="1" x14ac:dyDescent="0.25">
      <c r="A10734" s="72"/>
      <c r="B10734" s="73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  <c r="O10734" s="18"/>
      <c r="P10734" s="18"/>
      <c r="Q10734" s="18"/>
      <c r="R10734" s="18"/>
      <c r="S10734" s="127" t="s">
        <v>35</v>
      </c>
      <c r="T10734" s="128"/>
      <c r="U10734" s="128"/>
      <c r="V10734" s="128"/>
      <c r="W10734" s="128"/>
      <c r="X10734" s="128"/>
      <c r="Y10734" s="128"/>
      <c r="Z10734" s="128"/>
      <c r="AA10734" s="129"/>
      <c r="AB10734" s="128" t="s">
        <v>36</v>
      </c>
      <c r="AC10734" s="128"/>
      <c r="AD10734" s="128"/>
      <c r="AE10734" s="128"/>
      <c r="AF10734" s="128"/>
      <c r="AG10734" s="128"/>
      <c r="AH10734" s="128"/>
      <c r="AI10734" s="128"/>
    </row>
    <row r="10735" spans="1:35" s="15" customFormat="1" ht="15" customHeight="1" x14ac:dyDescent="0.25">
      <c r="A10735" s="116" t="s">
        <v>19</v>
      </c>
      <c r="B10735" s="130"/>
      <c r="C10735" s="20"/>
      <c r="D10735" s="133" t="str">
        <f>'Laskun tiedot'!$A$35</f>
        <v>EKOP 123456-09876543</v>
      </c>
      <c r="E10735" s="133"/>
      <c r="F10735" s="133"/>
      <c r="G10735" s="133"/>
      <c r="H10735" s="133"/>
      <c r="I10735" s="133"/>
      <c r="J10735" s="133"/>
      <c r="K10735" s="133"/>
      <c r="L10735" s="133"/>
      <c r="M10735" s="133"/>
      <c r="N10735" s="133"/>
      <c r="O10735" s="133"/>
      <c r="P10735" s="133"/>
      <c r="Q10735" s="133"/>
      <c r="R10735" s="133"/>
      <c r="S10735" s="134" t="str">
        <f>'Laskun tiedot'!$B$35</f>
        <v>FI67 1234 5609 8765 43</v>
      </c>
      <c r="T10735" s="135"/>
      <c r="U10735" s="135"/>
      <c r="V10735" s="135"/>
      <c r="W10735" s="135"/>
      <c r="X10735" s="135"/>
      <c r="Y10735" s="135"/>
      <c r="Z10735" s="135"/>
      <c r="AA10735" s="136"/>
      <c r="AB10735" s="135" t="str">
        <f>'Laskun tiedot'!$C$35</f>
        <v>OKOYFIHH</v>
      </c>
      <c r="AC10735" s="135"/>
      <c r="AD10735" s="135"/>
      <c r="AE10735" s="135"/>
      <c r="AF10735" s="135"/>
      <c r="AG10735" s="135"/>
      <c r="AH10735" s="135"/>
      <c r="AI10735" s="135"/>
    </row>
    <row r="10736" spans="1:35" s="15" customFormat="1" ht="15" customHeight="1" x14ac:dyDescent="0.25">
      <c r="A10736" s="116"/>
      <c r="B10736" s="130"/>
      <c r="C10736" s="20"/>
      <c r="D10736" s="133" t="str">
        <f>'Laskun tiedot'!$A$36</f>
        <v xml:space="preserve"> </v>
      </c>
      <c r="E10736" s="133"/>
      <c r="F10736" s="133"/>
      <c r="G10736" s="133"/>
      <c r="H10736" s="133"/>
      <c r="I10736" s="133"/>
      <c r="J10736" s="133"/>
      <c r="K10736" s="133"/>
      <c r="L10736" s="133"/>
      <c r="M10736" s="133"/>
      <c r="N10736" s="133"/>
      <c r="O10736" s="133"/>
      <c r="P10736" s="133"/>
      <c r="Q10736" s="133"/>
      <c r="R10736" s="137"/>
      <c r="S10736" s="134" t="str">
        <f>'Laskun tiedot'!$B$36</f>
        <v xml:space="preserve"> </v>
      </c>
      <c r="T10736" s="135"/>
      <c r="U10736" s="135"/>
      <c r="V10736" s="135"/>
      <c r="W10736" s="135"/>
      <c r="X10736" s="135"/>
      <c r="Y10736" s="135"/>
      <c r="Z10736" s="135"/>
      <c r="AA10736" s="136"/>
      <c r="AB10736" s="134" t="str">
        <f>'Laskun tiedot'!$C$36</f>
        <v xml:space="preserve"> </v>
      </c>
      <c r="AC10736" s="135"/>
      <c r="AD10736" s="135"/>
      <c r="AE10736" s="135"/>
      <c r="AF10736" s="135"/>
      <c r="AG10736" s="135"/>
      <c r="AH10736" s="135"/>
      <c r="AI10736" s="135"/>
    </row>
    <row r="10737" spans="1:35" s="15" customFormat="1" ht="15" customHeight="1" x14ac:dyDescent="0.25">
      <c r="A10737" s="131"/>
      <c r="B10737" s="132"/>
      <c r="C10737" s="20"/>
      <c r="D10737" s="138" t="str">
        <f>'Laskun tiedot'!$A$37</f>
        <v xml:space="preserve"> </v>
      </c>
      <c r="E10737" s="138"/>
      <c r="F10737" s="138"/>
      <c r="G10737" s="138"/>
      <c r="H10737" s="138"/>
      <c r="I10737" s="138"/>
      <c r="J10737" s="138"/>
      <c r="K10737" s="138"/>
      <c r="L10737" s="138"/>
      <c r="M10737" s="138"/>
      <c r="N10737" s="138"/>
      <c r="O10737" s="138"/>
      <c r="P10737" s="138"/>
      <c r="Q10737" s="138"/>
      <c r="R10737" s="139"/>
      <c r="S10737" s="140" t="str">
        <f>'Laskun tiedot'!$B$37</f>
        <v xml:space="preserve"> </v>
      </c>
      <c r="T10737" s="141"/>
      <c r="U10737" s="141"/>
      <c r="V10737" s="141"/>
      <c r="W10737" s="141"/>
      <c r="X10737" s="141"/>
      <c r="Y10737" s="141"/>
      <c r="Z10737" s="141"/>
      <c r="AA10737" s="142"/>
      <c r="AB10737" s="140" t="str">
        <f>'Laskun tiedot'!$C$37</f>
        <v xml:space="preserve"> </v>
      </c>
      <c r="AC10737" s="141"/>
      <c r="AD10737" s="141"/>
      <c r="AE10737" s="141"/>
      <c r="AF10737" s="141"/>
      <c r="AG10737" s="141"/>
      <c r="AH10737" s="141"/>
      <c r="AI10737" s="141"/>
    </row>
    <row r="10738" spans="1:35" s="15" customFormat="1" ht="15" customHeight="1" x14ac:dyDescent="0.25">
      <c r="A10738" s="101" t="s">
        <v>21</v>
      </c>
      <c r="B10738" s="102"/>
      <c r="C10738" s="22"/>
      <c r="D10738" s="107" t="str">
        <f>'Laskun tiedot'!$A$40</f>
        <v xml:space="preserve"> </v>
      </c>
      <c r="E10738" s="107"/>
      <c r="F10738" s="107"/>
      <c r="G10738" s="107"/>
      <c r="H10738" s="107"/>
      <c r="I10738" s="107"/>
      <c r="J10738" s="107"/>
      <c r="K10738" s="107"/>
      <c r="L10738" s="107"/>
      <c r="M10738" s="107"/>
      <c r="N10738" s="107"/>
      <c r="O10738" s="107"/>
      <c r="P10738" s="107"/>
      <c r="Q10738" s="107"/>
      <c r="R10738" s="108"/>
      <c r="S10738" s="23"/>
      <c r="T10738" s="24"/>
      <c r="U10738" s="25"/>
      <c r="V10738" s="25"/>
      <c r="W10738" s="25"/>
      <c r="X10738" s="25"/>
      <c r="Y10738" s="25"/>
      <c r="Z10738" s="25"/>
      <c r="AA10738" s="25"/>
      <c r="AB10738" s="25"/>
      <c r="AC10738" s="25"/>
      <c r="AD10738" s="25"/>
      <c r="AE10738" s="25"/>
      <c r="AF10738" s="25"/>
      <c r="AG10738" s="25"/>
      <c r="AH10738" s="25"/>
      <c r="AI10738" s="25"/>
    </row>
    <row r="10739" spans="1:35" s="15" customFormat="1" ht="15" customHeight="1" x14ac:dyDescent="0.25">
      <c r="A10739" s="103"/>
      <c r="B10739" s="104"/>
      <c r="C10739" s="20"/>
      <c r="D10739" s="109"/>
      <c r="E10739" s="109"/>
      <c r="F10739" s="109"/>
      <c r="G10739" s="109"/>
      <c r="H10739" s="109"/>
      <c r="I10739" s="109"/>
      <c r="J10739" s="109"/>
      <c r="K10739" s="109"/>
      <c r="L10739" s="109"/>
      <c r="M10739" s="109"/>
      <c r="N10739" s="109"/>
      <c r="O10739" s="109"/>
      <c r="P10739" s="109"/>
      <c r="Q10739" s="109"/>
      <c r="R10739" s="110"/>
      <c r="S10739" s="29"/>
      <c r="T10739" s="25" t="str">
        <f>'Laskun tiedot'!$A$43</f>
        <v>KÄYTÄ VIITETTÄ !</v>
      </c>
      <c r="U10739" s="25"/>
      <c r="V10739" s="25"/>
      <c r="W10739" s="25"/>
      <c r="X10739" s="25"/>
      <c r="Y10739" s="25"/>
      <c r="Z10739" s="25"/>
      <c r="AA10739" s="25"/>
      <c r="AB10739" s="25"/>
      <c r="AC10739" s="25"/>
      <c r="AD10739" s="25"/>
      <c r="AE10739" s="25"/>
      <c r="AF10739" s="25"/>
      <c r="AG10739" s="25"/>
      <c r="AH10739" s="25"/>
      <c r="AI10739" s="25"/>
    </row>
    <row r="10740" spans="1:35" s="15" customFormat="1" ht="15" customHeight="1" x14ac:dyDescent="0.25">
      <c r="A10740" s="105"/>
      <c r="B10740" s="106"/>
      <c r="C10740" s="26"/>
      <c r="D10740" s="111"/>
      <c r="E10740" s="111"/>
      <c r="F10740" s="111"/>
      <c r="G10740" s="111"/>
      <c r="H10740" s="111"/>
      <c r="I10740" s="111"/>
      <c r="J10740" s="111"/>
      <c r="K10740" s="111"/>
      <c r="L10740" s="111"/>
      <c r="M10740" s="111"/>
      <c r="N10740" s="111"/>
      <c r="O10740" s="111"/>
      <c r="P10740" s="111"/>
      <c r="Q10740" s="111"/>
      <c r="R10740" s="112"/>
      <c r="S10740" s="29"/>
      <c r="T10740" s="25" t="str">
        <f>'Laskun tiedot'!$A$44</f>
        <v xml:space="preserve"> </v>
      </c>
      <c r="U10740" s="25"/>
      <c r="V10740" s="25"/>
      <c r="W10740" s="25"/>
      <c r="X10740" s="25"/>
      <c r="Y10740" s="25"/>
      <c r="Z10740" s="27"/>
      <c r="AA10740" s="27"/>
      <c r="AB10740" s="27"/>
      <c r="AC10740" s="27"/>
      <c r="AD10740" s="27"/>
      <c r="AE10740" s="27"/>
      <c r="AF10740" s="27"/>
      <c r="AG10740" s="27"/>
      <c r="AH10740" s="27"/>
      <c r="AI10740" s="25"/>
    </row>
    <row r="10741" spans="1:35" s="15" customFormat="1" ht="15" customHeight="1" x14ac:dyDescent="0.25">
      <c r="A10741" s="113" t="s">
        <v>20</v>
      </c>
      <c r="B10741" s="101" t="s">
        <v>22</v>
      </c>
      <c r="C10741" s="20"/>
      <c r="D10741" s="20"/>
      <c r="E10741" s="20"/>
      <c r="F10741" s="20"/>
      <c r="G10741" s="20"/>
      <c r="H10741" s="20"/>
      <c r="I10741" s="20"/>
      <c r="J10741" s="20"/>
      <c r="K10741" s="20"/>
      <c r="L10741" s="20"/>
      <c r="M10741" s="20"/>
      <c r="N10741" s="20"/>
      <c r="O10741" s="20"/>
      <c r="P10741" s="20"/>
      <c r="Q10741" s="20"/>
      <c r="R10741" s="21"/>
      <c r="S10741" s="29"/>
      <c r="T10741" s="25" t="str">
        <f>'Laskun tiedot'!$A$45</f>
        <v xml:space="preserve"> </v>
      </c>
      <c r="U10741" s="25"/>
      <c r="V10741" s="25"/>
      <c r="W10741" s="25"/>
      <c r="X10741" s="25"/>
      <c r="Y10741" s="25"/>
      <c r="Z10741" s="25"/>
      <c r="AA10741" s="25"/>
      <c r="AB10741" s="25"/>
      <c r="AC10741" s="25"/>
      <c r="AD10741" s="25"/>
      <c r="AE10741" s="25"/>
      <c r="AF10741" s="25"/>
      <c r="AG10741" s="25"/>
      <c r="AH10741" s="25"/>
      <c r="AI10741" s="25"/>
    </row>
    <row r="10742" spans="1:35" s="15" customFormat="1" ht="15" customHeight="1" x14ac:dyDescent="0.25">
      <c r="A10742" s="114"/>
      <c r="B10742" s="116"/>
      <c r="C10742" s="20"/>
      <c r="D10742" s="117" t="str">
        <f ca="1">INDIRECT("Jäsenet!C"&amp;AI10702)&amp;$B$2&amp;INDIRECT("Jäsenet!B"&amp;AI10702)</f>
        <v xml:space="preserve"> </v>
      </c>
      <c r="E10742" s="117"/>
      <c r="F10742" s="117"/>
      <c r="G10742" s="117"/>
      <c r="H10742" s="117"/>
      <c r="I10742" s="117"/>
      <c r="J10742" s="117"/>
      <c r="K10742" s="117"/>
      <c r="L10742" s="117"/>
      <c r="M10742" s="117"/>
      <c r="N10742" s="117"/>
      <c r="O10742" s="117"/>
      <c r="P10742" s="117"/>
      <c r="Q10742" s="117"/>
      <c r="R10742" s="117"/>
      <c r="S10742" s="29"/>
      <c r="T10742" s="25" t="str">
        <f>'Laskun tiedot'!$A$46</f>
        <v xml:space="preserve"> </v>
      </c>
      <c r="U10742" s="25"/>
      <c r="V10742" s="25"/>
      <c r="W10742" s="25"/>
      <c r="X10742" s="25"/>
      <c r="Y10742" s="25"/>
      <c r="Z10742" s="25"/>
      <c r="AA10742" s="25"/>
      <c r="AB10742" s="25"/>
      <c r="AC10742" s="25"/>
      <c r="AD10742" s="25"/>
      <c r="AE10742" s="25"/>
      <c r="AF10742" s="25"/>
      <c r="AG10742" s="25"/>
      <c r="AH10742" s="25"/>
      <c r="AI10742" s="25"/>
    </row>
    <row r="10743" spans="1:35" s="15" customFormat="1" ht="15" customHeight="1" x14ac:dyDescent="0.25">
      <c r="A10743" s="114"/>
      <c r="B10743" s="116"/>
      <c r="C10743" s="20"/>
      <c r="D10743" s="117">
        <f ca="1">INDIRECT("Jäsenet!D"&amp;AI10702)</f>
        <v>0</v>
      </c>
      <c r="E10743" s="117"/>
      <c r="F10743" s="117"/>
      <c r="G10743" s="117"/>
      <c r="H10743" s="117"/>
      <c r="I10743" s="117"/>
      <c r="J10743" s="117"/>
      <c r="K10743" s="117"/>
      <c r="L10743" s="117"/>
      <c r="M10743" s="117"/>
      <c r="N10743" s="117"/>
      <c r="O10743" s="117"/>
      <c r="P10743" s="117"/>
      <c r="Q10743" s="117"/>
      <c r="R10743" s="117"/>
      <c r="S10743" s="29"/>
      <c r="T10743" s="25" t="str">
        <f>'Laskun tiedot'!$A$47</f>
        <v xml:space="preserve"> </v>
      </c>
      <c r="U10743" s="25"/>
      <c r="V10743" s="25"/>
      <c r="W10743" s="25"/>
      <c r="X10743" s="25"/>
      <c r="Y10743" s="25"/>
      <c r="Z10743" s="25"/>
      <c r="AA10743" s="25"/>
      <c r="AB10743" s="25"/>
      <c r="AC10743" s="25"/>
      <c r="AD10743" s="25"/>
      <c r="AE10743" s="25"/>
      <c r="AF10743" s="25"/>
      <c r="AG10743" s="25"/>
      <c r="AH10743" s="25"/>
      <c r="AI10743" s="25"/>
    </row>
    <row r="10744" spans="1:35" s="15" customFormat="1" ht="15" customHeight="1" x14ac:dyDescent="0.25">
      <c r="A10744" s="114"/>
      <c r="B10744" s="116"/>
      <c r="C10744" s="20"/>
      <c r="D10744" s="118" t="str">
        <f ca="1">INDIRECT("Jäsenet!E"&amp;AI10702)&amp;$B$2&amp;INDIRECT("Jäsenet!F"&amp;AI10702)</f>
        <v xml:space="preserve"> </v>
      </c>
      <c r="E10744" s="118"/>
      <c r="F10744" s="118"/>
      <c r="G10744" s="118"/>
      <c r="H10744" s="118"/>
      <c r="I10744" s="118"/>
      <c r="J10744" s="118"/>
      <c r="K10744" s="118"/>
      <c r="L10744" s="118"/>
      <c r="M10744" s="118"/>
      <c r="N10744" s="118"/>
      <c r="O10744" s="118"/>
      <c r="P10744" s="118"/>
      <c r="Q10744" s="118"/>
      <c r="R10744" s="118"/>
      <c r="S10744" s="29"/>
      <c r="T10744" s="25" t="str">
        <f>'Laskun tiedot'!$A$48</f>
        <v xml:space="preserve"> </v>
      </c>
      <c r="U10744" s="25"/>
      <c r="V10744" s="25"/>
      <c r="W10744" s="25"/>
      <c r="X10744" s="25"/>
      <c r="Y10744" s="25"/>
      <c r="Z10744" s="25"/>
      <c r="AA10744" s="25"/>
      <c r="AB10744" s="25"/>
      <c r="AC10744" s="25"/>
      <c r="AD10744" s="25"/>
      <c r="AE10744" s="25"/>
      <c r="AF10744" s="25"/>
      <c r="AG10744" s="25"/>
      <c r="AH10744" s="25"/>
      <c r="AI10744" s="25"/>
    </row>
    <row r="10745" spans="1:35" s="15" customFormat="1" ht="15" customHeight="1" x14ac:dyDescent="0.25">
      <c r="A10745" s="114"/>
      <c r="B10745" s="74"/>
      <c r="C10745" s="20"/>
      <c r="D10745" s="20"/>
      <c r="E10745" s="20"/>
      <c r="F10745" s="20"/>
      <c r="G10745" s="20"/>
      <c r="H10745" s="20"/>
      <c r="I10745" s="20"/>
      <c r="J10745" s="20"/>
      <c r="K10745" s="20"/>
      <c r="L10745" s="20"/>
      <c r="M10745" s="20"/>
      <c r="N10745" s="20"/>
      <c r="O10745" s="20"/>
      <c r="P10745" s="20"/>
      <c r="Q10745" s="20"/>
      <c r="R10745" s="21"/>
      <c r="S10745" s="30"/>
      <c r="T10745" s="25"/>
      <c r="U10745" s="25"/>
      <c r="V10745" s="25"/>
      <c r="W10745" s="25"/>
      <c r="X10745" s="25"/>
      <c r="Y10745" s="25"/>
      <c r="Z10745" s="25"/>
      <c r="AA10745" s="25"/>
      <c r="AB10745" s="25"/>
      <c r="AC10745" s="25"/>
      <c r="AD10745" s="25"/>
      <c r="AE10745" s="25"/>
      <c r="AF10745" s="25"/>
      <c r="AG10745" s="25"/>
      <c r="AH10745" s="25"/>
      <c r="AI10745" s="25"/>
    </row>
    <row r="10746" spans="1:35" s="15" customFormat="1" ht="12.6" customHeight="1" x14ac:dyDescent="0.25">
      <c r="A10746" s="114"/>
      <c r="B10746" s="119" t="s">
        <v>23</v>
      </c>
      <c r="C10746" s="20"/>
      <c r="D10746" s="20"/>
      <c r="E10746" s="20"/>
      <c r="F10746" s="20"/>
      <c r="G10746" s="20"/>
      <c r="H10746" s="20"/>
      <c r="I10746" s="20"/>
      <c r="J10746" s="20"/>
      <c r="K10746" s="20"/>
      <c r="L10746" s="20"/>
      <c r="M10746" s="20"/>
      <c r="N10746" s="20"/>
      <c r="O10746" s="20"/>
      <c r="P10746" s="20"/>
      <c r="Q10746" s="20"/>
      <c r="R10746" s="20"/>
      <c r="S10746" s="121" t="s">
        <v>39</v>
      </c>
      <c r="T10746" s="122"/>
      <c r="U10746" s="123"/>
      <c r="V10746" s="81">
        <f ca="1">INDIRECT("Jäsenet!G"&amp;AI10702)</f>
        <v>12153</v>
      </c>
      <c r="W10746" s="82"/>
      <c r="X10746" s="82"/>
      <c r="Y10746" s="82"/>
      <c r="Z10746" s="82"/>
      <c r="AA10746" s="82"/>
      <c r="AB10746" s="82"/>
      <c r="AC10746" s="82"/>
      <c r="AD10746" s="82"/>
      <c r="AE10746" s="82"/>
      <c r="AF10746" s="82"/>
      <c r="AG10746" s="82"/>
      <c r="AH10746" s="82"/>
      <c r="AI10746" s="82"/>
    </row>
    <row r="10747" spans="1:35" s="15" customFormat="1" ht="12.6" customHeight="1" x14ac:dyDescent="0.25">
      <c r="A10747" s="115"/>
      <c r="B10747" s="120"/>
      <c r="C10747" s="28"/>
      <c r="D10747" s="28"/>
      <c r="E10747" s="28"/>
      <c r="F10747" s="28"/>
      <c r="G10747" s="28"/>
      <c r="H10747" s="28"/>
      <c r="I10747" s="28"/>
      <c r="J10747" s="28"/>
      <c r="K10747" s="28"/>
      <c r="L10747" s="28"/>
      <c r="M10747" s="28"/>
      <c r="N10747" s="28"/>
      <c r="O10747" s="28"/>
      <c r="P10747" s="28"/>
      <c r="Q10747" s="28"/>
      <c r="R10747" s="28"/>
      <c r="S10747" s="124"/>
      <c r="T10747" s="125"/>
      <c r="U10747" s="126"/>
      <c r="V10747" s="83"/>
      <c r="W10747" s="84"/>
      <c r="X10747" s="84"/>
      <c r="Y10747" s="84"/>
      <c r="Z10747" s="84"/>
      <c r="AA10747" s="84"/>
      <c r="AB10747" s="85"/>
      <c r="AC10747" s="85"/>
      <c r="AD10747" s="85"/>
      <c r="AE10747" s="85"/>
      <c r="AF10747" s="85"/>
      <c r="AG10747" s="85"/>
      <c r="AH10747" s="85"/>
      <c r="AI10747" s="85"/>
    </row>
    <row r="10748" spans="1:35" s="15" customFormat="1" ht="24.95" customHeight="1" x14ac:dyDescent="0.25">
      <c r="A10748" s="86" t="s">
        <v>37</v>
      </c>
      <c r="B10748" s="87"/>
      <c r="C10748" s="88"/>
      <c r="D10748" s="89"/>
      <c r="E10748" s="89"/>
      <c r="F10748" s="89"/>
      <c r="G10748" s="89"/>
      <c r="H10748" s="89"/>
      <c r="I10748" s="89"/>
      <c r="J10748" s="89"/>
      <c r="K10748" s="89"/>
      <c r="L10748" s="89"/>
      <c r="M10748" s="89"/>
      <c r="N10748" s="89"/>
      <c r="O10748" s="89"/>
      <c r="P10748" s="89"/>
      <c r="Q10748" s="89"/>
      <c r="R10748" s="90"/>
      <c r="S10748" s="91" t="s">
        <v>40</v>
      </c>
      <c r="T10748" s="92"/>
      <c r="U10748" s="93"/>
      <c r="V10748" s="94">
        <f>'Laskun tiedot'!$A$8</f>
        <v>40907</v>
      </c>
      <c r="W10748" s="95"/>
      <c r="X10748" s="95"/>
      <c r="Y10748" s="95"/>
      <c r="Z10748" s="96"/>
      <c r="AA10748" s="97" t="s">
        <v>24</v>
      </c>
      <c r="AB10748" s="98"/>
      <c r="AC10748" s="99" t="str">
        <f>'Laskun tiedot'!$A$51</f>
        <v xml:space="preserve"> </v>
      </c>
      <c r="AD10748" s="99"/>
      <c r="AE10748" s="99"/>
      <c r="AF10748" s="99"/>
      <c r="AG10748" s="99"/>
      <c r="AH10748" s="99"/>
      <c r="AI10748" s="99"/>
    </row>
    <row r="10749" spans="1:35" s="15" customFormat="1" ht="9.9499999999999993" customHeight="1" x14ac:dyDescent="0.25">
      <c r="B10749" s="41"/>
      <c r="C10749" s="42"/>
      <c r="D10749" s="42"/>
      <c r="E10749" s="42"/>
      <c r="F10749" s="42"/>
      <c r="G10749" s="42"/>
      <c r="H10749" s="42"/>
      <c r="I10749" s="43"/>
      <c r="J10749" s="42"/>
      <c r="K10749" s="42"/>
      <c r="L10749" s="42"/>
      <c r="M10749" s="42"/>
      <c r="N10749" s="42"/>
      <c r="O10749" s="42"/>
      <c r="P10749" s="42"/>
      <c r="Q10749" s="18"/>
      <c r="R10749" s="18"/>
      <c r="S10749" s="44"/>
      <c r="T10749" s="44"/>
      <c r="U10749" s="19"/>
      <c r="V10749" s="45"/>
      <c r="W10749" s="45"/>
      <c r="X10749" s="45"/>
      <c r="Y10749" s="45"/>
      <c r="Z10749" s="45"/>
      <c r="AA10749" s="45"/>
      <c r="AB10749" s="46"/>
      <c r="AC10749" s="47"/>
      <c r="AD10749" s="48"/>
      <c r="AE10749" s="48"/>
      <c r="AF10749" s="48"/>
      <c r="AG10749" s="48"/>
      <c r="AH10749" s="48"/>
      <c r="AI10749" s="48"/>
    </row>
    <row r="10750" spans="1:35" s="15" customFormat="1" ht="50.1" customHeight="1" x14ac:dyDescent="0.25">
      <c r="B10750" s="41"/>
      <c r="C10750" s="42"/>
      <c r="D10750" s="42"/>
      <c r="E10750" s="42"/>
      <c r="F10750" s="42"/>
      <c r="G10750" s="42"/>
      <c r="H10750" s="42"/>
      <c r="I10750" s="43"/>
      <c r="J10750" s="42"/>
      <c r="K10750" s="42"/>
      <c r="L10750" s="42"/>
      <c r="M10750" s="42"/>
      <c r="N10750" s="42"/>
      <c r="O10750" s="42"/>
      <c r="P10750" s="42"/>
      <c r="Q10750" s="18"/>
      <c r="R10750" s="18"/>
      <c r="S10750" s="44"/>
      <c r="T10750" s="44"/>
      <c r="U10750" s="19"/>
      <c r="V10750" s="45"/>
      <c r="W10750" s="45"/>
      <c r="X10750" s="100" t="s">
        <v>38</v>
      </c>
      <c r="Y10750" s="100"/>
      <c r="Z10750" s="100"/>
      <c r="AA10750" s="100"/>
      <c r="AB10750" s="100"/>
      <c r="AC10750" s="100"/>
      <c r="AD10750" s="100"/>
      <c r="AE10750" s="100"/>
      <c r="AF10750" s="100"/>
      <c r="AG10750" s="100"/>
      <c r="AH10750" s="100"/>
      <c r="AI10750" s="100"/>
    </row>
    <row r="10751" spans="1:35" s="8" customFormat="1" ht="23.25" x14ac:dyDescent="0.35">
      <c r="B10751" s="66"/>
      <c r="C10751" s="150" t="str">
        <f>'Laskun tiedot'!$A$2</f>
        <v>Yhdistys ry</v>
      </c>
      <c r="D10751" s="150"/>
      <c r="E10751" s="150"/>
      <c r="F10751" s="150"/>
      <c r="G10751" s="150"/>
      <c r="H10751" s="150"/>
      <c r="I10751" s="150"/>
      <c r="J10751" s="150"/>
      <c r="K10751" s="150"/>
      <c r="L10751" s="150"/>
      <c r="M10751" s="150"/>
      <c r="N10751" s="150"/>
      <c r="O10751" s="150"/>
      <c r="P10751" s="150"/>
      <c r="Q10751" s="150"/>
      <c r="R10751" s="150"/>
      <c r="S10751" s="150"/>
      <c r="T10751" s="10"/>
      <c r="U10751" s="9"/>
      <c r="V10751" s="9"/>
      <c r="W10751" s="150" t="s">
        <v>16</v>
      </c>
      <c r="X10751" s="150"/>
      <c r="Y10751" s="150"/>
      <c r="Z10751" s="150"/>
    </row>
    <row r="10752" spans="1:35" s="15" customFormat="1" x14ac:dyDescent="0.25">
      <c r="B10752" s="15" t="s">
        <v>25</v>
      </c>
      <c r="AI10752" s="65">
        <v>217</v>
      </c>
    </row>
    <row r="10753" spans="1:35" s="11" customFormat="1" ht="15" customHeight="1" x14ac:dyDescent="0.2">
      <c r="V10753" s="68"/>
      <c r="W10753" s="145" t="s">
        <v>26</v>
      </c>
      <c r="X10753" s="145"/>
      <c r="Y10753" s="145"/>
      <c r="Z10753" s="145"/>
      <c r="AA10753" s="145"/>
      <c r="AB10753" s="145"/>
      <c r="AC10753" s="68"/>
      <c r="AD10753" s="68"/>
      <c r="AE10753" s="145" t="s">
        <v>18</v>
      </c>
      <c r="AF10753" s="145"/>
      <c r="AG10753" s="145"/>
      <c r="AH10753" s="145"/>
      <c r="AI10753" s="145"/>
    </row>
    <row r="10754" spans="1:35" s="15" customFormat="1" ht="15" customHeight="1" x14ac:dyDescent="0.25">
      <c r="B10754" s="62"/>
      <c r="C10754" s="146" t="str">
        <f ca="1">INDIRECT("Jäsenet!C"&amp;AI10752)&amp;$B$2&amp;INDIRECT("Jäsenet!B"&amp;AI10752)</f>
        <v xml:space="preserve"> </v>
      </c>
      <c r="D10754" s="146"/>
      <c r="E10754" s="146"/>
      <c r="F10754" s="146"/>
      <c r="G10754" s="146"/>
      <c r="H10754" s="146"/>
      <c r="I10754" s="146"/>
      <c r="J10754" s="146"/>
      <c r="K10754" s="146"/>
      <c r="L10754" s="146"/>
      <c r="M10754" s="146"/>
      <c r="N10754" s="146"/>
      <c r="O10754" s="146"/>
      <c r="P10754" s="146"/>
      <c r="Q10754" s="146"/>
      <c r="R10754" s="146"/>
      <c r="S10754" s="146"/>
      <c r="T10754" s="13"/>
      <c r="U10754" s="64"/>
      <c r="V10754" s="64"/>
      <c r="W10754" s="147">
        <f>'Laskun tiedot'!$A$5</f>
        <v>40618</v>
      </c>
      <c r="X10754" s="147"/>
      <c r="Y10754" s="147"/>
      <c r="Z10754" s="147"/>
      <c r="AA10754" s="147"/>
      <c r="AB10754" s="147"/>
      <c r="AC10754" s="64"/>
      <c r="AD10754" s="64"/>
      <c r="AE10754" s="147">
        <f>'Laskun tiedot'!$A$8</f>
        <v>40907</v>
      </c>
      <c r="AF10754" s="147"/>
      <c r="AG10754" s="147"/>
      <c r="AH10754" s="147"/>
      <c r="AI10754" s="147"/>
    </row>
    <row r="10755" spans="1:35" s="15" customFormat="1" ht="15" customHeight="1" x14ac:dyDescent="0.25">
      <c r="B10755" s="62"/>
      <c r="C10755" s="146">
        <f ca="1">INDIRECT("Jäsenet!D"&amp;AI10752)</f>
        <v>0</v>
      </c>
      <c r="D10755" s="146"/>
      <c r="E10755" s="146"/>
      <c r="F10755" s="146"/>
      <c r="G10755" s="146"/>
      <c r="H10755" s="146"/>
      <c r="I10755" s="146"/>
      <c r="J10755" s="146"/>
      <c r="K10755" s="146"/>
      <c r="L10755" s="146"/>
      <c r="M10755" s="146"/>
      <c r="N10755" s="146"/>
      <c r="O10755" s="146"/>
      <c r="P10755" s="146"/>
      <c r="Q10755" s="146"/>
      <c r="R10755" s="146"/>
      <c r="S10755" s="146"/>
    </row>
    <row r="10756" spans="1:35" s="11" customFormat="1" ht="15" customHeight="1" x14ac:dyDescent="0.25">
      <c r="B10756" s="67"/>
      <c r="C10756" s="148" t="str">
        <f ca="1">INDIRECT("Jäsenet!E"&amp;AI10752)&amp;$B$2&amp;INDIRECT("Jäsenet!F"&amp;AI10752)</f>
        <v xml:space="preserve"> </v>
      </c>
      <c r="D10756" s="148"/>
      <c r="E10756" s="148"/>
      <c r="F10756" s="148"/>
      <c r="G10756" s="148"/>
      <c r="H10756" s="148"/>
      <c r="I10756" s="148"/>
      <c r="J10756" s="148"/>
      <c r="K10756" s="148"/>
      <c r="L10756" s="148"/>
      <c r="M10756" s="148"/>
      <c r="N10756" s="148"/>
      <c r="O10756" s="148"/>
      <c r="P10756" s="148"/>
      <c r="Q10756" s="148"/>
      <c r="R10756" s="148"/>
      <c r="S10756" s="148"/>
      <c r="W10756" s="145" t="s">
        <v>17</v>
      </c>
      <c r="X10756" s="145"/>
      <c r="Y10756" s="145"/>
      <c r="Z10756" s="145"/>
      <c r="AA10756" s="145"/>
      <c r="AB10756" s="145"/>
    </row>
    <row r="10757" spans="1:35" s="15" customFormat="1" ht="15" customHeight="1" x14ac:dyDescent="0.25">
      <c r="T10757" s="78"/>
      <c r="U10757" s="63"/>
      <c r="V10757" s="63"/>
      <c r="W10757" s="149">
        <f ca="1">INDIRECT("Jäsenet!A"&amp;AI10752)</f>
        <v>216</v>
      </c>
      <c r="X10757" s="149"/>
      <c r="Y10757" s="149"/>
      <c r="Z10757" s="149"/>
      <c r="AA10757" s="149"/>
      <c r="AB10757" s="149"/>
    </row>
    <row r="10758" spans="1:35" s="15" customFormat="1" ht="15" customHeight="1" x14ac:dyDescent="0.25">
      <c r="B10758" s="39"/>
      <c r="C10758" s="39"/>
      <c r="D10758" s="39"/>
      <c r="E10758" s="39"/>
      <c r="F10758" s="39"/>
      <c r="G10758" s="39"/>
      <c r="H10758" s="39"/>
      <c r="I10758" s="39"/>
      <c r="J10758" s="39"/>
      <c r="K10758" s="39"/>
      <c r="L10758" s="39"/>
      <c r="M10758" s="39"/>
      <c r="N10758" s="39"/>
      <c r="O10758" s="39"/>
      <c r="P10758" s="39"/>
      <c r="Q10758" s="39"/>
      <c r="R10758" s="39"/>
      <c r="S10758" s="39"/>
      <c r="T10758" s="78"/>
      <c r="U10758" s="78"/>
      <c r="V10758" s="78"/>
      <c r="W10758" s="78"/>
      <c r="X10758" s="78"/>
      <c r="Y10758" s="78"/>
      <c r="Z10758" s="78"/>
      <c r="AA10758" s="39"/>
      <c r="AB10758" s="39"/>
      <c r="AC10758" s="39"/>
      <c r="AD10758" s="39"/>
      <c r="AE10758" s="39"/>
      <c r="AF10758" s="39"/>
      <c r="AG10758" s="39"/>
      <c r="AH10758" s="39"/>
      <c r="AI10758" s="39"/>
    </row>
    <row r="10759" spans="1:35" s="15" customFormat="1" ht="15" customHeight="1" x14ac:dyDescent="0.25">
      <c r="A10759" s="32"/>
      <c r="B10759" s="32"/>
      <c r="C10759" s="32"/>
      <c r="D10759" s="32"/>
      <c r="E10759" s="32"/>
      <c r="F10759" s="32"/>
      <c r="G10759" s="32"/>
      <c r="H10759" s="32"/>
      <c r="I10759" s="32"/>
      <c r="J10759" s="32"/>
      <c r="K10759" s="32"/>
      <c r="L10759" s="32"/>
      <c r="M10759" s="32"/>
      <c r="N10759" s="32"/>
      <c r="O10759" s="32"/>
      <c r="P10759" s="32"/>
      <c r="Q10759" s="32"/>
      <c r="R10759" s="32"/>
      <c r="S10759" s="32"/>
      <c r="T10759" s="33"/>
      <c r="U10759" s="33"/>
      <c r="V10759" s="33"/>
      <c r="W10759" s="35"/>
      <c r="X10759" s="33"/>
      <c r="Y10759" s="33"/>
      <c r="Z10759" s="33"/>
      <c r="AA10759" s="32"/>
      <c r="AB10759" s="32"/>
      <c r="AC10759" s="32"/>
      <c r="AD10759" s="32"/>
      <c r="AE10759" s="32"/>
      <c r="AF10759" s="32"/>
      <c r="AG10759" s="32"/>
      <c r="AH10759" s="32"/>
      <c r="AI10759" s="32"/>
    </row>
    <row r="10760" spans="1:35" s="15" customFormat="1" ht="15" customHeight="1" x14ac:dyDescent="0.25">
      <c r="B10760" s="39"/>
      <c r="C10760" s="39"/>
      <c r="D10760" s="39"/>
      <c r="E10760" s="39"/>
      <c r="F10760" s="39"/>
      <c r="G10760" s="39"/>
      <c r="H10760" s="39"/>
      <c r="I10760" s="39"/>
      <c r="J10760" s="39"/>
      <c r="K10760" s="39"/>
      <c r="L10760" s="39"/>
      <c r="M10760" s="39"/>
      <c r="N10760" s="39"/>
      <c r="O10760" s="39"/>
      <c r="P10760" s="39"/>
      <c r="Q10760" s="39"/>
      <c r="R10760" s="39"/>
      <c r="S10760" s="39"/>
      <c r="T10760" s="78"/>
      <c r="U10760" s="78"/>
      <c r="V10760" s="78"/>
      <c r="W10760" s="34"/>
      <c r="X10760" s="78"/>
      <c r="Y10760" s="78"/>
      <c r="Z10760" s="78"/>
      <c r="AA10760" s="39"/>
      <c r="AB10760" s="39"/>
      <c r="AC10760" s="39"/>
      <c r="AD10760" s="39"/>
      <c r="AE10760" s="39"/>
      <c r="AF10760" s="39"/>
      <c r="AG10760" s="39"/>
      <c r="AH10760" s="39"/>
      <c r="AI10760" s="39"/>
    </row>
    <row r="10761" spans="1:35" s="15" customFormat="1" ht="15" customHeight="1" x14ac:dyDescent="0.25">
      <c r="B10761" s="36" t="str">
        <f>'Laskun tiedot'!$A$11</f>
        <v>--------------------</v>
      </c>
      <c r="C10761" s="39"/>
      <c r="D10761" s="39"/>
      <c r="E10761" s="39"/>
      <c r="F10761" s="39"/>
      <c r="G10761" s="39"/>
      <c r="H10761" s="39"/>
      <c r="I10761" s="39"/>
      <c r="J10761" s="39"/>
      <c r="K10761" s="39"/>
      <c r="L10761" s="39"/>
      <c r="M10761" s="39"/>
      <c r="N10761" s="39"/>
      <c r="O10761" s="39"/>
      <c r="P10761" s="39"/>
      <c r="Q10761" s="39"/>
      <c r="R10761" s="39"/>
      <c r="S10761" s="39"/>
      <c r="T10761" s="17"/>
      <c r="U10761" s="17"/>
      <c r="V10761" s="17"/>
      <c r="W10761" s="17"/>
      <c r="X10761" s="17"/>
      <c r="Y10761" s="17"/>
      <c r="Z10761" s="17"/>
      <c r="AA10761" s="17"/>
      <c r="AB10761" s="17"/>
      <c r="AC10761" s="17"/>
      <c r="AD10761" s="17"/>
      <c r="AE10761" s="17"/>
      <c r="AF10761" s="17"/>
      <c r="AG10761" s="17"/>
      <c r="AH10761" s="17"/>
      <c r="AI10761" s="17"/>
    </row>
    <row r="10762" spans="1:35" s="15" customFormat="1" ht="15" customHeight="1" x14ac:dyDescent="0.25">
      <c r="B10762" s="36" t="str">
        <f>'Laskun tiedot'!$A$12</f>
        <v>Vuosi 2011</v>
      </c>
      <c r="C10762" s="78"/>
      <c r="D10762" s="78"/>
      <c r="E10762" s="78"/>
      <c r="F10762" s="78"/>
      <c r="G10762" s="78"/>
      <c r="H10762" s="78"/>
      <c r="I10762" s="78"/>
      <c r="J10762" s="78"/>
      <c r="K10762" s="78"/>
      <c r="L10762" s="78"/>
      <c r="M10762" s="78"/>
      <c r="N10762" s="78"/>
      <c r="O10762" s="78"/>
      <c r="P10762" s="39"/>
      <c r="Q10762" s="39"/>
      <c r="R10762" s="39"/>
      <c r="S10762" s="39"/>
      <c r="T10762" s="39"/>
      <c r="U10762" s="39"/>
      <c r="V10762" s="39"/>
      <c r="W10762" s="39"/>
      <c r="X10762" s="39"/>
      <c r="Y10762" s="39"/>
      <c r="Z10762" s="39"/>
      <c r="AA10762" s="39"/>
      <c r="AB10762" s="39"/>
      <c r="AC10762" s="13"/>
      <c r="AD10762" s="13"/>
      <c r="AE10762" s="13"/>
      <c r="AF10762" s="13"/>
      <c r="AG10762" s="13"/>
      <c r="AH10762" s="13"/>
      <c r="AI10762" s="13"/>
    </row>
    <row r="10763" spans="1:35" s="15" customFormat="1" ht="15" customHeight="1" x14ac:dyDescent="0.25">
      <c r="B10763" s="36" t="str">
        <f>'Laskun tiedot'!$A$13</f>
        <v>JÄSENMAKSU ………. 10 €</v>
      </c>
      <c r="T10763" s="11"/>
      <c r="U10763" s="11"/>
      <c r="V10763" s="11"/>
      <c r="W10763" s="11"/>
      <c r="X10763" s="11"/>
      <c r="Y10763" s="11"/>
      <c r="Z10763" s="11"/>
      <c r="AA10763" s="11"/>
      <c r="AB10763" s="11"/>
      <c r="AC10763" s="11"/>
      <c r="AD10763" s="11"/>
      <c r="AE10763" s="11"/>
      <c r="AF10763" s="11"/>
      <c r="AG10763" s="11"/>
      <c r="AH10763" s="11"/>
      <c r="AI10763" s="11"/>
    </row>
    <row r="10764" spans="1:35" s="15" customFormat="1" ht="15" customHeight="1" x14ac:dyDescent="0.25">
      <c r="B10764" s="36" t="str">
        <f>'Laskun tiedot'!$A$14</f>
        <v>--------------------</v>
      </c>
      <c r="T10764" s="39"/>
      <c r="AC10764" s="39"/>
    </row>
    <row r="10765" spans="1:35" s="15" customFormat="1" ht="15" customHeight="1" x14ac:dyDescent="0.25">
      <c r="B10765" s="36" t="str">
        <f>'Laskun tiedot'!$A$15</f>
        <v xml:space="preserve"> </v>
      </c>
      <c r="T10765" s="11"/>
      <c r="U10765" s="11"/>
      <c r="V10765" s="11"/>
      <c r="W10765" s="11"/>
      <c r="X10765" s="11"/>
      <c r="Y10765" s="11"/>
      <c r="Z10765" s="11"/>
      <c r="AA10765" s="11"/>
      <c r="AB10765" s="11"/>
      <c r="AC10765" s="11"/>
      <c r="AD10765" s="11"/>
      <c r="AE10765" s="11"/>
      <c r="AF10765" s="11"/>
      <c r="AG10765" s="11"/>
      <c r="AH10765" s="11"/>
      <c r="AI10765" s="11"/>
    </row>
    <row r="10766" spans="1:35" s="15" customFormat="1" ht="15" customHeight="1" x14ac:dyDescent="0.25">
      <c r="B10766" s="36" t="str">
        <f>'Laskun tiedot'!$A$16</f>
        <v xml:space="preserve"> </v>
      </c>
      <c r="C10766" s="39"/>
      <c r="D10766" s="39"/>
      <c r="E10766" s="39"/>
      <c r="F10766" s="39"/>
      <c r="G10766" s="39"/>
      <c r="H10766" s="39"/>
      <c r="I10766" s="39"/>
      <c r="J10766" s="39"/>
      <c r="K10766" s="39"/>
      <c r="L10766" s="39"/>
      <c r="M10766" s="39"/>
      <c r="N10766" s="39"/>
      <c r="O10766" s="39"/>
      <c r="P10766" s="39"/>
      <c r="Q10766" s="39"/>
      <c r="R10766" s="39"/>
      <c r="S10766" s="39"/>
      <c r="T10766" s="39"/>
      <c r="U10766" s="39"/>
      <c r="V10766" s="39"/>
      <c r="W10766" s="39"/>
      <c r="X10766" s="39"/>
      <c r="Y10766" s="39"/>
      <c r="Z10766" s="39"/>
      <c r="AA10766" s="39"/>
      <c r="AB10766" s="39"/>
      <c r="AC10766" s="39"/>
      <c r="AD10766" s="39"/>
      <c r="AE10766" s="39"/>
      <c r="AF10766" s="39"/>
      <c r="AG10766" s="39"/>
      <c r="AH10766" s="39"/>
      <c r="AI10766" s="39"/>
    </row>
    <row r="10767" spans="1:35" s="15" customFormat="1" ht="15" customHeight="1" x14ac:dyDescent="0.25">
      <c r="B10767" s="36" t="str">
        <f>'Laskun tiedot'!$A$17</f>
        <v xml:space="preserve"> </v>
      </c>
    </row>
    <row r="10768" spans="1:35" s="11" customFormat="1" ht="15" customHeight="1" x14ac:dyDescent="0.25">
      <c r="B10768" s="36" t="str">
        <f>'Laskun tiedot'!$A$18</f>
        <v xml:space="preserve"> </v>
      </c>
    </row>
    <row r="10769" spans="1:35" s="15" customFormat="1" ht="15" customHeight="1" x14ac:dyDescent="0.25">
      <c r="B10769" s="36" t="str">
        <f>'Laskun tiedot'!$A$19</f>
        <v xml:space="preserve"> </v>
      </c>
      <c r="M10769" s="16"/>
      <c r="N10769" s="1"/>
      <c r="O10769" s="1"/>
      <c r="P10769" s="16"/>
      <c r="Q10769" s="1"/>
      <c r="R10769" s="1"/>
      <c r="T10769" s="16"/>
      <c r="U10769" s="1"/>
      <c r="V10769" s="1"/>
      <c r="W10769" s="1"/>
      <c r="X10769" s="1"/>
      <c r="Z10769" s="16"/>
      <c r="AA10769" s="1"/>
      <c r="AB10769" s="1"/>
      <c r="AD10769" s="16"/>
      <c r="AE10769" s="1"/>
      <c r="AF10769" s="1"/>
      <c r="AG10769" s="1"/>
      <c r="AH10769" s="1"/>
    </row>
    <row r="10770" spans="1:35" s="15" customFormat="1" ht="15" customHeight="1" x14ac:dyDescent="0.25">
      <c r="B10770" s="36" t="str">
        <f>'Laskun tiedot'!$A$20</f>
        <v xml:space="preserve"> </v>
      </c>
      <c r="M10770" s="16"/>
      <c r="N10770" s="1"/>
      <c r="O10770" s="1"/>
      <c r="P10770" s="16"/>
      <c r="Q10770" s="1"/>
      <c r="R10770" s="1"/>
      <c r="T10770" s="16"/>
      <c r="U10770" s="1"/>
      <c r="V10770" s="1"/>
      <c r="W10770" s="1"/>
      <c r="X10770" s="1"/>
      <c r="Z10770" s="16"/>
      <c r="AA10770" s="1"/>
      <c r="AB10770" s="1"/>
      <c r="AD10770" s="16"/>
      <c r="AE10770" s="1"/>
      <c r="AF10770" s="1"/>
      <c r="AG10770" s="1"/>
      <c r="AH10770" s="1"/>
    </row>
    <row r="10771" spans="1:35" s="15" customFormat="1" ht="15" customHeight="1" x14ac:dyDescent="0.25">
      <c r="B10771" s="36" t="str">
        <f>'Laskun tiedot'!$A$21</f>
        <v xml:space="preserve"> </v>
      </c>
      <c r="M10771" s="16"/>
      <c r="N10771" s="1"/>
      <c r="O10771" s="1"/>
      <c r="P10771" s="16"/>
      <c r="Q10771" s="1"/>
      <c r="R10771" s="1"/>
      <c r="T10771" s="16"/>
      <c r="U10771" s="1"/>
      <c r="V10771" s="1"/>
      <c r="W10771" s="1"/>
      <c r="X10771" s="1"/>
      <c r="Z10771" s="16"/>
      <c r="AA10771" s="1"/>
      <c r="AB10771" s="1"/>
      <c r="AD10771" s="16"/>
      <c r="AE10771" s="1"/>
      <c r="AF10771" s="1"/>
      <c r="AG10771" s="1"/>
      <c r="AH10771" s="1"/>
    </row>
    <row r="10772" spans="1:35" s="15" customFormat="1" ht="15" customHeight="1" x14ac:dyDescent="0.25">
      <c r="B10772" s="36" t="str">
        <f>'Laskun tiedot'!$A$22</f>
        <v xml:space="preserve"> </v>
      </c>
      <c r="M10772" s="16"/>
      <c r="N10772" s="1"/>
      <c r="O10772" s="1"/>
      <c r="P10772" s="16"/>
      <c r="Q10772" s="1"/>
      <c r="R10772" s="1"/>
      <c r="T10772" s="16"/>
      <c r="U10772" s="1"/>
      <c r="V10772" s="1"/>
      <c r="W10772" s="1"/>
      <c r="X10772" s="1"/>
      <c r="Z10772" s="16"/>
      <c r="AA10772" s="1"/>
      <c r="AB10772" s="1"/>
      <c r="AD10772" s="16"/>
      <c r="AE10772" s="1"/>
      <c r="AF10772" s="1"/>
      <c r="AG10772" s="1"/>
      <c r="AH10772" s="1"/>
    </row>
    <row r="10773" spans="1:35" s="15" customFormat="1" ht="15" customHeight="1" x14ac:dyDescent="0.25">
      <c r="B10773" s="36" t="str">
        <f>'Laskun tiedot'!$A$23</f>
        <v xml:space="preserve"> </v>
      </c>
      <c r="M10773" s="16"/>
      <c r="N10773" s="1"/>
      <c r="O10773" s="1"/>
      <c r="P10773" s="16"/>
      <c r="Q10773" s="1"/>
      <c r="R10773" s="1"/>
      <c r="T10773" s="16"/>
      <c r="U10773" s="1"/>
      <c r="V10773" s="1"/>
      <c r="W10773" s="1"/>
      <c r="X10773" s="1"/>
      <c r="Z10773" s="16"/>
      <c r="AA10773" s="1"/>
      <c r="AB10773" s="1"/>
      <c r="AD10773" s="16"/>
      <c r="AE10773" s="1"/>
      <c r="AF10773" s="1"/>
      <c r="AG10773" s="1"/>
      <c r="AH10773" s="1"/>
    </row>
    <row r="10774" spans="1:35" s="15" customFormat="1" ht="15" customHeight="1" x14ac:dyDescent="0.25">
      <c r="B10774" s="36" t="str">
        <f>'Laskun tiedot'!$A$24</f>
        <v xml:space="preserve"> </v>
      </c>
      <c r="M10774" s="16"/>
      <c r="N10774" s="1"/>
      <c r="O10774" s="1"/>
      <c r="P10774" s="16"/>
      <c r="Q10774" s="1"/>
      <c r="R10774" s="1"/>
      <c r="T10774" s="16"/>
      <c r="U10774" s="1"/>
      <c r="V10774" s="1"/>
      <c r="W10774" s="1"/>
      <c r="X10774" s="1"/>
      <c r="Z10774" s="16"/>
      <c r="AA10774" s="1"/>
      <c r="AB10774" s="1"/>
      <c r="AD10774" s="16"/>
      <c r="AE10774" s="1"/>
      <c r="AF10774" s="1"/>
      <c r="AG10774" s="1"/>
      <c r="AH10774" s="1"/>
    </row>
    <row r="10775" spans="1:35" s="15" customFormat="1" ht="15" customHeight="1" x14ac:dyDescent="0.25">
      <c r="B10775" s="36" t="str">
        <f>'Laskun tiedot'!$A$25</f>
        <v xml:space="preserve"> </v>
      </c>
      <c r="M10775" s="16"/>
      <c r="N10775" s="1"/>
      <c r="O10775" s="1"/>
      <c r="P10775" s="16"/>
      <c r="Q10775" s="1"/>
      <c r="R10775" s="1"/>
      <c r="T10775" s="16"/>
      <c r="U10775" s="1"/>
      <c r="V10775" s="1"/>
      <c r="W10775" s="1"/>
      <c r="X10775" s="1"/>
      <c r="Z10775" s="16"/>
      <c r="AA10775" s="1"/>
      <c r="AB10775" s="1"/>
      <c r="AD10775" s="16"/>
      <c r="AE10775" s="1"/>
      <c r="AF10775" s="1"/>
      <c r="AG10775" s="1"/>
      <c r="AH10775" s="1"/>
    </row>
    <row r="10776" spans="1:35" s="15" customFormat="1" ht="15" customHeight="1" x14ac:dyDescent="0.25">
      <c r="B10776" s="36" t="str">
        <f>'Laskun tiedot'!$A$26</f>
        <v xml:space="preserve"> </v>
      </c>
      <c r="M10776" s="16"/>
      <c r="N10776" s="1"/>
      <c r="O10776" s="1"/>
      <c r="P10776" s="16"/>
      <c r="Q10776" s="1"/>
      <c r="R10776" s="1"/>
      <c r="T10776" s="16"/>
      <c r="U10776" s="1"/>
      <c r="V10776" s="1"/>
      <c r="W10776" s="1"/>
      <c r="X10776" s="1"/>
      <c r="Z10776" s="16"/>
      <c r="AA10776" s="1"/>
      <c r="AB10776" s="1"/>
      <c r="AD10776" s="16"/>
      <c r="AE10776" s="1"/>
      <c r="AF10776" s="1"/>
      <c r="AG10776" s="1"/>
      <c r="AH10776" s="1"/>
    </row>
    <row r="10777" spans="1:35" s="15" customFormat="1" ht="15" customHeight="1" x14ac:dyDescent="0.25">
      <c r="B10777" s="36" t="str">
        <f>'Laskun tiedot'!$A$27</f>
        <v xml:space="preserve"> </v>
      </c>
      <c r="M10777" s="16"/>
      <c r="N10777" s="1"/>
      <c r="O10777" s="1"/>
      <c r="P10777" s="16"/>
      <c r="Q10777" s="1"/>
      <c r="R10777" s="1"/>
      <c r="T10777" s="16"/>
      <c r="U10777" s="1"/>
      <c r="V10777" s="1"/>
      <c r="W10777" s="1"/>
      <c r="X10777" s="1"/>
      <c r="Z10777" s="16"/>
      <c r="AA10777" s="1"/>
      <c r="AB10777" s="1"/>
      <c r="AD10777" s="16"/>
      <c r="AE10777" s="1"/>
      <c r="AF10777" s="1"/>
      <c r="AG10777" s="1"/>
      <c r="AH10777" s="1"/>
    </row>
    <row r="10778" spans="1:35" s="15" customFormat="1" ht="15" customHeight="1" x14ac:dyDescent="0.25">
      <c r="B10778" s="36"/>
      <c r="M10778" s="16"/>
      <c r="N10778" s="1"/>
      <c r="O10778" s="1"/>
      <c r="P10778" s="16"/>
      <c r="Q10778" s="1"/>
      <c r="R10778" s="1"/>
      <c r="T10778" s="16"/>
      <c r="U10778" s="1"/>
      <c r="V10778" s="1"/>
      <c r="W10778" s="1"/>
      <c r="X10778" s="1"/>
      <c r="Z10778" s="16"/>
      <c r="AA10778" s="1"/>
      <c r="AB10778" s="1"/>
      <c r="AD10778" s="16"/>
      <c r="AE10778" s="1"/>
      <c r="AF10778" s="1"/>
      <c r="AG10778" s="1"/>
      <c r="AH10778" s="1"/>
    </row>
    <row r="10779" spans="1:35" s="80" customFormat="1" ht="12" customHeight="1" x14ac:dyDescent="0.25">
      <c r="B10779" s="143" t="str">
        <f>'Laskun tiedot'!$A$30</f>
        <v>Sihteeri:</v>
      </c>
      <c r="C10779" s="143"/>
      <c r="D10779" s="143"/>
      <c r="E10779" s="143"/>
      <c r="F10779" s="143"/>
      <c r="G10779" s="143"/>
      <c r="H10779" s="143"/>
      <c r="I10779" s="143"/>
      <c r="J10779" s="143" t="str">
        <f>'Laskun tiedot'!$B$30</f>
        <v>Puh.</v>
      </c>
      <c r="K10779" s="143"/>
      <c r="L10779" s="143"/>
      <c r="M10779" s="143"/>
      <c r="N10779" s="143"/>
      <c r="O10779" s="143"/>
      <c r="P10779" s="143"/>
      <c r="Q10779" s="143"/>
      <c r="R10779" s="143"/>
      <c r="S10779" s="143" t="str">
        <f>'Laskun tiedot'!$C$30</f>
        <v xml:space="preserve"> </v>
      </c>
      <c r="T10779" s="143"/>
      <c r="U10779" s="143"/>
      <c r="V10779" s="143"/>
      <c r="W10779" s="143"/>
      <c r="X10779" s="143"/>
      <c r="Y10779" s="143"/>
      <c r="Z10779" s="143"/>
      <c r="AA10779" s="143" t="str">
        <f>'Laskun tiedot'!$D$30</f>
        <v xml:space="preserve"> </v>
      </c>
      <c r="AB10779" s="143"/>
      <c r="AC10779" s="143"/>
      <c r="AD10779" s="143"/>
      <c r="AE10779" s="143"/>
      <c r="AF10779" s="143"/>
      <c r="AG10779" s="143"/>
      <c r="AH10779" s="143"/>
      <c r="AI10779" s="143"/>
    </row>
    <row r="10780" spans="1:35" s="79" customFormat="1" ht="12" customHeight="1" x14ac:dyDescent="0.2">
      <c r="B10780" s="143" t="str">
        <f>'Laskun tiedot'!$A$31</f>
        <v xml:space="preserve"> </v>
      </c>
      <c r="C10780" s="143"/>
      <c r="D10780" s="143"/>
      <c r="E10780" s="143"/>
      <c r="F10780" s="143"/>
      <c r="G10780" s="143"/>
      <c r="H10780" s="143"/>
      <c r="I10780" s="143"/>
      <c r="J10780" s="143" t="str">
        <f>'Laskun tiedot'!$B$31</f>
        <v xml:space="preserve"> </v>
      </c>
      <c r="K10780" s="143"/>
      <c r="L10780" s="143"/>
      <c r="M10780" s="143"/>
      <c r="N10780" s="143"/>
      <c r="O10780" s="143"/>
      <c r="P10780" s="143"/>
      <c r="Q10780" s="143"/>
      <c r="R10780" s="143"/>
      <c r="S10780" s="144" t="str">
        <f>'Laskun tiedot'!$C$31</f>
        <v xml:space="preserve"> </v>
      </c>
      <c r="T10780" s="144"/>
      <c r="U10780" s="144"/>
      <c r="V10780" s="144"/>
      <c r="W10780" s="144"/>
      <c r="X10780" s="144"/>
      <c r="Y10780" s="144"/>
      <c r="Z10780" s="144"/>
      <c r="AA10780" s="144" t="str">
        <f>'Laskun tiedot'!$D$31</f>
        <v xml:space="preserve"> </v>
      </c>
      <c r="AB10780" s="144"/>
      <c r="AC10780" s="144"/>
      <c r="AD10780" s="144"/>
      <c r="AE10780" s="144"/>
      <c r="AF10780" s="144"/>
      <c r="AG10780" s="144"/>
      <c r="AH10780" s="144"/>
      <c r="AI10780" s="144"/>
    </row>
    <row r="10781" spans="1:35" s="80" customFormat="1" ht="12" customHeight="1" x14ac:dyDescent="0.25">
      <c r="B10781" s="143" t="str">
        <f>'Laskun tiedot'!$A$32</f>
        <v xml:space="preserve"> </v>
      </c>
      <c r="C10781" s="143"/>
      <c r="D10781" s="143"/>
      <c r="E10781" s="143"/>
      <c r="F10781" s="143"/>
      <c r="G10781" s="143"/>
      <c r="H10781" s="143"/>
      <c r="I10781" s="143"/>
      <c r="J10781" s="143" t="str">
        <f>'Laskun tiedot'!$B$32</f>
        <v xml:space="preserve"> </v>
      </c>
      <c r="K10781" s="143"/>
      <c r="L10781" s="143"/>
      <c r="M10781" s="143"/>
      <c r="N10781" s="143"/>
      <c r="O10781" s="143"/>
      <c r="P10781" s="143"/>
      <c r="Q10781" s="143"/>
      <c r="R10781" s="143"/>
      <c r="S10781" s="144" t="str">
        <f>'Laskun tiedot'!$C$32</f>
        <v xml:space="preserve"> </v>
      </c>
      <c r="T10781" s="144"/>
      <c r="U10781" s="144"/>
      <c r="V10781" s="144"/>
      <c r="W10781" s="144"/>
      <c r="X10781" s="144"/>
      <c r="Y10781" s="144"/>
      <c r="Z10781" s="144"/>
      <c r="AA10781" s="144" t="str">
        <f>'Laskun tiedot'!$D$32</f>
        <v xml:space="preserve"> </v>
      </c>
      <c r="AB10781" s="144"/>
      <c r="AC10781" s="144"/>
      <c r="AD10781" s="144"/>
      <c r="AE10781" s="144"/>
      <c r="AF10781" s="144"/>
      <c r="AG10781" s="144"/>
      <c r="AH10781" s="144"/>
      <c r="AI10781" s="144"/>
    </row>
    <row r="10782" spans="1:35" s="15" customFormat="1" ht="15" customHeight="1" x14ac:dyDescent="0.25">
      <c r="A10782" s="60"/>
      <c r="B10782" s="61"/>
      <c r="C10782" s="61"/>
      <c r="D10782" s="61"/>
      <c r="E10782" s="61"/>
      <c r="F10782" s="61"/>
      <c r="G10782" s="61"/>
      <c r="H10782" s="61"/>
      <c r="I10782" s="61"/>
      <c r="J10782" s="61"/>
      <c r="K10782" s="61"/>
      <c r="L10782" s="61"/>
      <c r="M10782" s="61"/>
      <c r="N10782" s="61"/>
      <c r="O10782" s="61"/>
      <c r="P10782" s="61"/>
      <c r="Q10782" s="61"/>
      <c r="R10782" s="61"/>
      <c r="S10782" s="61"/>
      <c r="T10782" s="61"/>
      <c r="U10782" s="61"/>
      <c r="V10782" s="61"/>
      <c r="W10782" s="61"/>
      <c r="X10782" s="61"/>
      <c r="Y10782" s="61"/>
      <c r="Z10782" s="61"/>
      <c r="AA10782" s="61"/>
      <c r="AB10782" s="61"/>
      <c r="AC10782" s="61"/>
      <c r="AD10782" s="61"/>
      <c r="AE10782" s="61"/>
      <c r="AF10782" s="61"/>
      <c r="AG10782" s="61"/>
      <c r="AH10782" s="61"/>
      <c r="AI10782" s="61"/>
    </row>
    <row r="10783" spans="1:35" s="15" customFormat="1" ht="15" customHeight="1" x14ac:dyDescent="0.25">
      <c r="B10783" s="39"/>
      <c r="C10783" s="39"/>
      <c r="D10783" s="39"/>
      <c r="E10783" s="39"/>
      <c r="F10783" s="39"/>
      <c r="G10783" s="39"/>
      <c r="H10783" s="39"/>
      <c r="I10783" s="39"/>
      <c r="J10783" s="39"/>
      <c r="K10783" s="39"/>
      <c r="L10783" s="39"/>
      <c r="M10783" s="39"/>
      <c r="N10783" s="39"/>
      <c r="O10783" s="39"/>
      <c r="P10783" s="39"/>
      <c r="Q10783" s="39"/>
      <c r="R10783" s="39"/>
      <c r="S10783" s="39"/>
      <c r="T10783" s="39"/>
      <c r="U10783" s="39"/>
      <c r="V10783" s="39"/>
      <c r="W10783" s="39"/>
      <c r="X10783" s="39"/>
      <c r="Y10783" s="39"/>
      <c r="Z10783" s="39"/>
      <c r="AA10783" s="39"/>
      <c r="AB10783" s="59"/>
      <c r="AC10783" s="59"/>
      <c r="AD10783" s="39"/>
      <c r="AE10783" s="39"/>
      <c r="AF10783" s="39"/>
      <c r="AG10783" s="39"/>
      <c r="AH10783" s="39"/>
      <c r="AI10783" s="39"/>
    </row>
    <row r="10784" spans="1:35" s="15" customFormat="1" ht="11.1" customHeight="1" x14ac:dyDescent="0.25">
      <c r="A10784" s="72"/>
      <c r="B10784" s="73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  <c r="O10784" s="18"/>
      <c r="P10784" s="18"/>
      <c r="Q10784" s="18"/>
      <c r="R10784" s="18"/>
      <c r="S10784" s="127" t="s">
        <v>35</v>
      </c>
      <c r="T10784" s="128"/>
      <c r="U10784" s="128"/>
      <c r="V10784" s="128"/>
      <c r="W10784" s="128"/>
      <c r="X10784" s="128"/>
      <c r="Y10784" s="128"/>
      <c r="Z10784" s="128"/>
      <c r="AA10784" s="129"/>
      <c r="AB10784" s="128" t="s">
        <v>36</v>
      </c>
      <c r="AC10784" s="128"/>
      <c r="AD10784" s="128"/>
      <c r="AE10784" s="128"/>
      <c r="AF10784" s="128"/>
      <c r="AG10784" s="128"/>
      <c r="AH10784" s="128"/>
      <c r="AI10784" s="128"/>
    </row>
    <row r="10785" spans="1:35" s="15" customFormat="1" ht="15" customHeight="1" x14ac:dyDescent="0.25">
      <c r="A10785" s="116" t="s">
        <v>19</v>
      </c>
      <c r="B10785" s="130"/>
      <c r="C10785" s="20"/>
      <c r="D10785" s="133" t="str">
        <f>'Laskun tiedot'!$A$35</f>
        <v>EKOP 123456-09876543</v>
      </c>
      <c r="E10785" s="133"/>
      <c r="F10785" s="133"/>
      <c r="G10785" s="133"/>
      <c r="H10785" s="133"/>
      <c r="I10785" s="133"/>
      <c r="J10785" s="133"/>
      <c r="K10785" s="133"/>
      <c r="L10785" s="133"/>
      <c r="M10785" s="133"/>
      <c r="N10785" s="133"/>
      <c r="O10785" s="133"/>
      <c r="P10785" s="133"/>
      <c r="Q10785" s="133"/>
      <c r="R10785" s="133"/>
      <c r="S10785" s="134" t="str">
        <f>'Laskun tiedot'!$B$35</f>
        <v>FI67 1234 5609 8765 43</v>
      </c>
      <c r="T10785" s="135"/>
      <c r="U10785" s="135"/>
      <c r="V10785" s="135"/>
      <c r="W10785" s="135"/>
      <c r="X10785" s="135"/>
      <c r="Y10785" s="135"/>
      <c r="Z10785" s="135"/>
      <c r="AA10785" s="136"/>
      <c r="AB10785" s="135" t="str">
        <f>'Laskun tiedot'!$C$35</f>
        <v>OKOYFIHH</v>
      </c>
      <c r="AC10785" s="135"/>
      <c r="AD10785" s="135"/>
      <c r="AE10785" s="135"/>
      <c r="AF10785" s="135"/>
      <c r="AG10785" s="135"/>
      <c r="AH10785" s="135"/>
      <c r="AI10785" s="135"/>
    </row>
    <row r="10786" spans="1:35" s="15" customFormat="1" ht="15" customHeight="1" x14ac:dyDescent="0.25">
      <c r="A10786" s="116"/>
      <c r="B10786" s="130"/>
      <c r="C10786" s="20"/>
      <c r="D10786" s="133" t="str">
        <f>'Laskun tiedot'!$A$36</f>
        <v xml:space="preserve"> </v>
      </c>
      <c r="E10786" s="133"/>
      <c r="F10786" s="133"/>
      <c r="G10786" s="133"/>
      <c r="H10786" s="133"/>
      <c r="I10786" s="133"/>
      <c r="J10786" s="133"/>
      <c r="K10786" s="133"/>
      <c r="L10786" s="133"/>
      <c r="M10786" s="133"/>
      <c r="N10786" s="133"/>
      <c r="O10786" s="133"/>
      <c r="P10786" s="133"/>
      <c r="Q10786" s="133"/>
      <c r="R10786" s="137"/>
      <c r="S10786" s="134" t="str">
        <f>'Laskun tiedot'!$B$36</f>
        <v xml:space="preserve"> </v>
      </c>
      <c r="T10786" s="135"/>
      <c r="U10786" s="135"/>
      <c r="V10786" s="135"/>
      <c r="W10786" s="135"/>
      <c r="X10786" s="135"/>
      <c r="Y10786" s="135"/>
      <c r="Z10786" s="135"/>
      <c r="AA10786" s="136"/>
      <c r="AB10786" s="134" t="str">
        <f>'Laskun tiedot'!$C$36</f>
        <v xml:space="preserve"> </v>
      </c>
      <c r="AC10786" s="135"/>
      <c r="AD10786" s="135"/>
      <c r="AE10786" s="135"/>
      <c r="AF10786" s="135"/>
      <c r="AG10786" s="135"/>
      <c r="AH10786" s="135"/>
      <c r="AI10786" s="135"/>
    </row>
    <row r="10787" spans="1:35" s="15" customFormat="1" ht="15" customHeight="1" x14ac:dyDescent="0.25">
      <c r="A10787" s="131"/>
      <c r="B10787" s="132"/>
      <c r="C10787" s="20"/>
      <c r="D10787" s="138" t="str">
        <f>'Laskun tiedot'!$A$37</f>
        <v xml:space="preserve"> </v>
      </c>
      <c r="E10787" s="138"/>
      <c r="F10787" s="138"/>
      <c r="G10787" s="138"/>
      <c r="H10787" s="138"/>
      <c r="I10787" s="138"/>
      <c r="J10787" s="138"/>
      <c r="K10787" s="138"/>
      <c r="L10787" s="138"/>
      <c r="M10787" s="138"/>
      <c r="N10787" s="138"/>
      <c r="O10787" s="138"/>
      <c r="P10787" s="138"/>
      <c r="Q10787" s="138"/>
      <c r="R10787" s="139"/>
      <c r="S10787" s="140" t="str">
        <f>'Laskun tiedot'!$B$37</f>
        <v xml:space="preserve"> </v>
      </c>
      <c r="T10787" s="141"/>
      <c r="U10787" s="141"/>
      <c r="V10787" s="141"/>
      <c r="W10787" s="141"/>
      <c r="X10787" s="141"/>
      <c r="Y10787" s="141"/>
      <c r="Z10787" s="141"/>
      <c r="AA10787" s="142"/>
      <c r="AB10787" s="140" t="str">
        <f>'Laskun tiedot'!$C$37</f>
        <v xml:space="preserve"> </v>
      </c>
      <c r="AC10787" s="141"/>
      <c r="AD10787" s="141"/>
      <c r="AE10787" s="141"/>
      <c r="AF10787" s="141"/>
      <c r="AG10787" s="141"/>
      <c r="AH10787" s="141"/>
      <c r="AI10787" s="141"/>
    </row>
    <row r="10788" spans="1:35" s="15" customFormat="1" ht="15" customHeight="1" x14ac:dyDescent="0.25">
      <c r="A10788" s="101" t="s">
        <v>21</v>
      </c>
      <c r="B10788" s="102"/>
      <c r="C10788" s="22"/>
      <c r="D10788" s="107" t="str">
        <f>'Laskun tiedot'!$A$40</f>
        <v xml:space="preserve"> </v>
      </c>
      <c r="E10788" s="107"/>
      <c r="F10788" s="107"/>
      <c r="G10788" s="107"/>
      <c r="H10788" s="107"/>
      <c r="I10788" s="107"/>
      <c r="J10788" s="107"/>
      <c r="K10788" s="107"/>
      <c r="L10788" s="107"/>
      <c r="M10788" s="107"/>
      <c r="N10788" s="107"/>
      <c r="O10788" s="107"/>
      <c r="P10788" s="107"/>
      <c r="Q10788" s="107"/>
      <c r="R10788" s="108"/>
      <c r="S10788" s="23"/>
      <c r="T10788" s="24"/>
      <c r="U10788" s="25"/>
      <c r="V10788" s="25"/>
      <c r="W10788" s="25"/>
      <c r="X10788" s="25"/>
      <c r="Y10788" s="25"/>
      <c r="Z10788" s="25"/>
      <c r="AA10788" s="25"/>
      <c r="AB10788" s="25"/>
      <c r="AC10788" s="25"/>
      <c r="AD10788" s="25"/>
      <c r="AE10788" s="25"/>
      <c r="AF10788" s="25"/>
      <c r="AG10788" s="25"/>
      <c r="AH10788" s="25"/>
      <c r="AI10788" s="25"/>
    </row>
    <row r="10789" spans="1:35" s="15" customFormat="1" ht="15" customHeight="1" x14ac:dyDescent="0.25">
      <c r="A10789" s="103"/>
      <c r="B10789" s="104"/>
      <c r="C10789" s="20"/>
      <c r="D10789" s="109"/>
      <c r="E10789" s="109"/>
      <c r="F10789" s="109"/>
      <c r="G10789" s="109"/>
      <c r="H10789" s="109"/>
      <c r="I10789" s="109"/>
      <c r="J10789" s="109"/>
      <c r="K10789" s="109"/>
      <c r="L10789" s="109"/>
      <c r="M10789" s="109"/>
      <c r="N10789" s="109"/>
      <c r="O10789" s="109"/>
      <c r="P10789" s="109"/>
      <c r="Q10789" s="109"/>
      <c r="R10789" s="110"/>
      <c r="S10789" s="29"/>
      <c r="T10789" s="25" t="str">
        <f>'Laskun tiedot'!$A$43</f>
        <v>KÄYTÄ VIITETTÄ !</v>
      </c>
      <c r="U10789" s="25"/>
      <c r="V10789" s="25"/>
      <c r="W10789" s="25"/>
      <c r="X10789" s="25"/>
      <c r="Y10789" s="25"/>
      <c r="Z10789" s="25"/>
      <c r="AA10789" s="25"/>
      <c r="AB10789" s="25"/>
      <c r="AC10789" s="25"/>
      <c r="AD10789" s="25"/>
      <c r="AE10789" s="25"/>
      <c r="AF10789" s="25"/>
      <c r="AG10789" s="25"/>
      <c r="AH10789" s="25"/>
      <c r="AI10789" s="25"/>
    </row>
    <row r="10790" spans="1:35" s="15" customFormat="1" ht="15" customHeight="1" x14ac:dyDescent="0.25">
      <c r="A10790" s="105"/>
      <c r="B10790" s="106"/>
      <c r="C10790" s="26"/>
      <c r="D10790" s="111"/>
      <c r="E10790" s="111"/>
      <c r="F10790" s="111"/>
      <c r="G10790" s="111"/>
      <c r="H10790" s="111"/>
      <c r="I10790" s="111"/>
      <c r="J10790" s="111"/>
      <c r="K10790" s="111"/>
      <c r="L10790" s="111"/>
      <c r="M10790" s="111"/>
      <c r="N10790" s="111"/>
      <c r="O10790" s="111"/>
      <c r="P10790" s="111"/>
      <c r="Q10790" s="111"/>
      <c r="R10790" s="112"/>
      <c r="S10790" s="29"/>
      <c r="T10790" s="25" t="str">
        <f>'Laskun tiedot'!$A$44</f>
        <v xml:space="preserve"> </v>
      </c>
      <c r="U10790" s="25"/>
      <c r="V10790" s="25"/>
      <c r="W10790" s="25"/>
      <c r="X10790" s="25"/>
      <c r="Y10790" s="25"/>
      <c r="Z10790" s="27"/>
      <c r="AA10790" s="27"/>
      <c r="AB10790" s="27"/>
      <c r="AC10790" s="27"/>
      <c r="AD10790" s="27"/>
      <c r="AE10790" s="27"/>
      <c r="AF10790" s="27"/>
      <c r="AG10790" s="27"/>
      <c r="AH10790" s="27"/>
      <c r="AI10790" s="25"/>
    </row>
    <row r="10791" spans="1:35" s="15" customFormat="1" ht="15" customHeight="1" x14ac:dyDescent="0.25">
      <c r="A10791" s="113" t="s">
        <v>20</v>
      </c>
      <c r="B10791" s="101" t="s">
        <v>22</v>
      </c>
      <c r="C10791" s="20"/>
      <c r="D10791" s="20"/>
      <c r="E10791" s="20"/>
      <c r="F10791" s="20"/>
      <c r="G10791" s="20"/>
      <c r="H10791" s="20"/>
      <c r="I10791" s="20"/>
      <c r="J10791" s="20"/>
      <c r="K10791" s="20"/>
      <c r="L10791" s="20"/>
      <c r="M10791" s="20"/>
      <c r="N10791" s="20"/>
      <c r="O10791" s="20"/>
      <c r="P10791" s="20"/>
      <c r="Q10791" s="20"/>
      <c r="R10791" s="21"/>
      <c r="S10791" s="29"/>
      <c r="T10791" s="25" t="str">
        <f>'Laskun tiedot'!$A$45</f>
        <v xml:space="preserve"> </v>
      </c>
      <c r="U10791" s="25"/>
      <c r="V10791" s="25"/>
      <c r="W10791" s="25"/>
      <c r="X10791" s="25"/>
      <c r="Y10791" s="25"/>
      <c r="Z10791" s="25"/>
      <c r="AA10791" s="25"/>
      <c r="AB10791" s="25"/>
      <c r="AC10791" s="25"/>
      <c r="AD10791" s="25"/>
      <c r="AE10791" s="25"/>
      <c r="AF10791" s="25"/>
      <c r="AG10791" s="25"/>
      <c r="AH10791" s="25"/>
      <c r="AI10791" s="25"/>
    </row>
    <row r="10792" spans="1:35" s="15" customFormat="1" ht="15" customHeight="1" x14ac:dyDescent="0.25">
      <c r="A10792" s="114"/>
      <c r="B10792" s="116"/>
      <c r="C10792" s="20"/>
      <c r="D10792" s="117" t="str">
        <f ca="1">INDIRECT("Jäsenet!C"&amp;AI10752)&amp;$B$2&amp;INDIRECT("Jäsenet!B"&amp;AI10752)</f>
        <v xml:space="preserve"> </v>
      </c>
      <c r="E10792" s="117"/>
      <c r="F10792" s="117"/>
      <c r="G10792" s="117"/>
      <c r="H10792" s="117"/>
      <c r="I10792" s="117"/>
      <c r="J10792" s="117"/>
      <c r="K10792" s="117"/>
      <c r="L10792" s="117"/>
      <c r="M10792" s="117"/>
      <c r="N10792" s="117"/>
      <c r="O10792" s="117"/>
      <c r="P10792" s="117"/>
      <c r="Q10792" s="117"/>
      <c r="R10792" s="117"/>
      <c r="S10792" s="29"/>
      <c r="T10792" s="25" t="str">
        <f>'Laskun tiedot'!$A$46</f>
        <v xml:space="preserve"> </v>
      </c>
      <c r="U10792" s="25"/>
      <c r="V10792" s="25"/>
      <c r="W10792" s="25"/>
      <c r="X10792" s="25"/>
      <c r="Y10792" s="25"/>
      <c r="Z10792" s="25"/>
      <c r="AA10792" s="25"/>
      <c r="AB10792" s="25"/>
      <c r="AC10792" s="25"/>
      <c r="AD10792" s="25"/>
      <c r="AE10792" s="25"/>
      <c r="AF10792" s="25"/>
      <c r="AG10792" s="25"/>
      <c r="AH10792" s="25"/>
      <c r="AI10792" s="25"/>
    </row>
    <row r="10793" spans="1:35" s="15" customFormat="1" ht="15" customHeight="1" x14ac:dyDescent="0.25">
      <c r="A10793" s="114"/>
      <c r="B10793" s="116"/>
      <c r="C10793" s="20"/>
      <c r="D10793" s="117">
        <f ca="1">INDIRECT("Jäsenet!D"&amp;AI10752)</f>
        <v>0</v>
      </c>
      <c r="E10793" s="117"/>
      <c r="F10793" s="117"/>
      <c r="G10793" s="117"/>
      <c r="H10793" s="117"/>
      <c r="I10793" s="117"/>
      <c r="J10793" s="117"/>
      <c r="K10793" s="117"/>
      <c r="L10793" s="117"/>
      <c r="M10793" s="117"/>
      <c r="N10793" s="117"/>
      <c r="O10793" s="117"/>
      <c r="P10793" s="117"/>
      <c r="Q10793" s="117"/>
      <c r="R10793" s="117"/>
      <c r="S10793" s="29"/>
      <c r="T10793" s="25" t="str">
        <f>'Laskun tiedot'!$A$47</f>
        <v xml:space="preserve"> </v>
      </c>
      <c r="U10793" s="25"/>
      <c r="V10793" s="25"/>
      <c r="W10793" s="25"/>
      <c r="X10793" s="25"/>
      <c r="Y10793" s="25"/>
      <c r="Z10793" s="25"/>
      <c r="AA10793" s="25"/>
      <c r="AB10793" s="25"/>
      <c r="AC10793" s="25"/>
      <c r="AD10793" s="25"/>
      <c r="AE10793" s="25"/>
      <c r="AF10793" s="25"/>
      <c r="AG10793" s="25"/>
      <c r="AH10793" s="25"/>
      <c r="AI10793" s="25"/>
    </row>
    <row r="10794" spans="1:35" s="15" customFormat="1" ht="15" customHeight="1" x14ac:dyDescent="0.25">
      <c r="A10794" s="114"/>
      <c r="B10794" s="116"/>
      <c r="C10794" s="20"/>
      <c r="D10794" s="118" t="str">
        <f ca="1">INDIRECT("Jäsenet!E"&amp;AI10752)&amp;$B$2&amp;INDIRECT("Jäsenet!F"&amp;AI10752)</f>
        <v xml:space="preserve"> </v>
      </c>
      <c r="E10794" s="118"/>
      <c r="F10794" s="118"/>
      <c r="G10794" s="118"/>
      <c r="H10794" s="118"/>
      <c r="I10794" s="118"/>
      <c r="J10794" s="118"/>
      <c r="K10794" s="118"/>
      <c r="L10794" s="118"/>
      <c r="M10794" s="118"/>
      <c r="N10794" s="118"/>
      <c r="O10794" s="118"/>
      <c r="P10794" s="118"/>
      <c r="Q10794" s="118"/>
      <c r="R10794" s="118"/>
      <c r="S10794" s="29"/>
      <c r="T10794" s="25" t="str">
        <f>'Laskun tiedot'!$A$48</f>
        <v xml:space="preserve"> </v>
      </c>
      <c r="U10794" s="25"/>
      <c r="V10794" s="25"/>
      <c r="W10794" s="25"/>
      <c r="X10794" s="25"/>
      <c r="Y10794" s="25"/>
      <c r="Z10794" s="25"/>
      <c r="AA10794" s="25"/>
      <c r="AB10794" s="25"/>
      <c r="AC10794" s="25"/>
      <c r="AD10794" s="25"/>
      <c r="AE10794" s="25"/>
      <c r="AF10794" s="25"/>
      <c r="AG10794" s="25"/>
      <c r="AH10794" s="25"/>
      <c r="AI10794" s="25"/>
    </row>
    <row r="10795" spans="1:35" s="15" customFormat="1" ht="15" customHeight="1" x14ac:dyDescent="0.25">
      <c r="A10795" s="114"/>
      <c r="B10795" s="74"/>
      <c r="C10795" s="20"/>
      <c r="D10795" s="20"/>
      <c r="E10795" s="20"/>
      <c r="F10795" s="20"/>
      <c r="G10795" s="20"/>
      <c r="H10795" s="20"/>
      <c r="I10795" s="20"/>
      <c r="J10795" s="20"/>
      <c r="K10795" s="20"/>
      <c r="L10795" s="20"/>
      <c r="M10795" s="20"/>
      <c r="N10795" s="20"/>
      <c r="O10795" s="20"/>
      <c r="P10795" s="20"/>
      <c r="Q10795" s="20"/>
      <c r="R10795" s="21"/>
      <c r="S10795" s="30"/>
      <c r="T10795" s="25"/>
      <c r="U10795" s="25"/>
      <c r="V10795" s="25"/>
      <c r="W10795" s="25"/>
      <c r="X10795" s="25"/>
      <c r="Y10795" s="25"/>
      <c r="Z10795" s="25"/>
      <c r="AA10795" s="25"/>
      <c r="AB10795" s="25"/>
      <c r="AC10795" s="25"/>
      <c r="AD10795" s="25"/>
      <c r="AE10795" s="25"/>
      <c r="AF10795" s="25"/>
      <c r="AG10795" s="25"/>
      <c r="AH10795" s="25"/>
      <c r="AI10795" s="25"/>
    </row>
    <row r="10796" spans="1:35" s="15" customFormat="1" ht="12.6" customHeight="1" x14ac:dyDescent="0.25">
      <c r="A10796" s="114"/>
      <c r="B10796" s="119" t="s">
        <v>23</v>
      </c>
      <c r="C10796" s="20"/>
      <c r="D10796" s="20"/>
      <c r="E10796" s="20"/>
      <c r="F10796" s="20"/>
      <c r="G10796" s="20"/>
      <c r="H10796" s="20"/>
      <c r="I10796" s="20"/>
      <c r="J10796" s="20"/>
      <c r="K10796" s="20"/>
      <c r="L10796" s="20"/>
      <c r="M10796" s="20"/>
      <c r="N10796" s="20"/>
      <c r="O10796" s="20"/>
      <c r="P10796" s="20"/>
      <c r="Q10796" s="20"/>
      <c r="R10796" s="20"/>
      <c r="S10796" s="121" t="s">
        <v>39</v>
      </c>
      <c r="T10796" s="122"/>
      <c r="U10796" s="123"/>
      <c r="V10796" s="81">
        <f ca="1">INDIRECT("Jäsenet!G"&amp;AI10752)</f>
        <v>12166</v>
      </c>
      <c r="W10796" s="82"/>
      <c r="X10796" s="82"/>
      <c r="Y10796" s="82"/>
      <c r="Z10796" s="82"/>
      <c r="AA10796" s="82"/>
      <c r="AB10796" s="82"/>
      <c r="AC10796" s="82"/>
      <c r="AD10796" s="82"/>
      <c r="AE10796" s="82"/>
      <c r="AF10796" s="82"/>
      <c r="AG10796" s="82"/>
      <c r="AH10796" s="82"/>
      <c r="AI10796" s="82"/>
    </row>
    <row r="10797" spans="1:35" s="15" customFormat="1" ht="12.6" customHeight="1" x14ac:dyDescent="0.25">
      <c r="A10797" s="115"/>
      <c r="B10797" s="120"/>
      <c r="C10797" s="28"/>
      <c r="D10797" s="28"/>
      <c r="E10797" s="28"/>
      <c r="F10797" s="28"/>
      <c r="G10797" s="28"/>
      <c r="H10797" s="28"/>
      <c r="I10797" s="28"/>
      <c r="J10797" s="28"/>
      <c r="K10797" s="28"/>
      <c r="L10797" s="28"/>
      <c r="M10797" s="28"/>
      <c r="N10797" s="28"/>
      <c r="O10797" s="28"/>
      <c r="P10797" s="28"/>
      <c r="Q10797" s="28"/>
      <c r="R10797" s="28"/>
      <c r="S10797" s="124"/>
      <c r="T10797" s="125"/>
      <c r="U10797" s="126"/>
      <c r="V10797" s="83"/>
      <c r="W10797" s="84"/>
      <c r="X10797" s="84"/>
      <c r="Y10797" s="84"/>
      <c r="Z10797" s="84"/>
      <c r="AA10797" s="84"/>
      <c r="AB10797" s="85"/>
      <c r="AC10797" s="85"/>
      <c r="AD10797" s="85"/>
      <c r="AE10797" s="85"/>
      <c r="AF10797" s="85"/>
      <c r="AG10797" s="85"/>
      <c r="AH10797" s="85"/>
      <c r="AI10797" s="85"/>
    </row>
    <row r="10798" spans="1:35" s="15" customFormat="1" ht="24.95" customHeight="1" x14ac:dyDescent="0.25">
      <c r="A10798" s="86" t="s">
        <v>37</v>
      </c>
      <c r="B10798" s="87"/>
      <c r="C10798" s="88"/>
      <c r="D10798" s="89"/>
      <c r="E10798" s="89"/>
      <c r="F10798" s="89"/>
      <c r="G10798" s="89"/>
      <c r="H10798" s="89"/>
      <c r="I10798" s="89"/>
      <c r="J10798" s="89"/>
      <c r="K10798" s="89"/>
      <c r="L10798" s="89"/>
      <c r="M10798" s="89"/>
      <c r="N10798" s="89"/>
      <c r="O10798" s="89"/>
      <c r="P10798" s="89"/>
      <c r="Q10798" s="89"/>
      <c r="R10798" s="90"/>
      <c r="S10798" s="91" t="s">
        <v>40</v>
      </c>
      <c r="T10798" s="92"/>
      <c r="U10798" s="93"/>
      <c r="V10798" s="94">
        <f>'Laskun tiedot'!$A$8</f>
        <v>40907</v>
      </c>
      <c r="W10798" s="95"/>
      <c r="X10798" s="95"/>
      <c r="Y10798" s="95"/>
      <c r="Z10798" s="96"/>
      <c r="AA10798" s="97" t="s">
        <v>24</v>
      </c>
      <c r="AB10798" s="98"/>
      <c r="AC10798" s="99" t="str">
        <f>'Laskun tiedot'!$A$51</f>
        <v xml:space="preserve"> </v>
      </c>
      <c r="AD10798" s="99"/>
      <c r="AE10798" s="99"/>
      <c r="AF10798" s="99"/>
      <c r="AG10798" s="99"/>
      <c r="AH10798" s="99"/>
      <c r="AI10798" s="99"/>
    </row>
    <row r="10799" spans="1:35" s="15" customFormat="1" ht="9.9499999999999993" customHeight="1" x14ac:dyDescent="0.25">
      <c r="B10799" s="41"/>
      <c r="C10799" s="42"/>
      <c r="D10799" s="42"/>
      <c r="E10799" s="42"/>
      <c r="F10799" s="42"/>
      <c r="G10799" s="42"/>
      <c r="H10799" s="42"/>
      <c r="I10799" s="43"/>
      <c r="J10799" s="42"/>
      <c r="K10799" s="42"/>
      <c r="L10799" s="42"/>
      <c r="M10799" s="42"/>
      <c r="N10799" s="42"/>
      <c r="O10799" s="42"/>
      <c r="P10799" s="42"/>
      <c r="Q10799" s="18"/>
      <c r="R10799" s="18"/>
      <c r="S10799" s="44"/>
      <c r="T10799" s="44"/>
      <c r="U10799" s="19"/>
      <c r="V10799" s="45"/>
      <c r="W10799" s="45"/>
      <c r="X10799" s="45"/>
      <c r="Y10799" s="45"/>
      <c r="Z10799" s="45"/>
      <c r="AA10799" s="45"/>
      <c r="AB10799" s="46"/>
      <c r="AC10799" s="47"/>
      <c r="AD10799" s="48"/>
      <c r="AE10799" s="48"/>
      <c r="AF10799" s="48"/>
      <c r="AG10799" s="48"/>
      <c r="AH10799" s="48"/>
      <c r="AI10799" s="48"/>
    </row>
    <row r="10800" spans="1:35" s="15" customFormat="1" ht="50.1" customHeight="1" x14ac:dyDescent="0.25">
      <c r="B10800" s="41"/>
      <c r="C10800" s="42"/>
      <c r="D10800" s="42"/>
      <c r="E10800" s="42"/>
      <c r="F10800" s="42"/>
      <c r="G10800" s="42"/>
      <c r="H10800" s="42"/>
      <c r="I10800" s="43"/>
      <c r="J10800" s="42"/>
      <c r="K10800" s="42"/>
      <c r="L10800" s="42"/>
      <c r="M10800" s="42"/>
      <c r="N10800" s="42"/>
      <c r="O10800" s="42"/>
      <c r="P10800" s="42"/>
      <c r="Q10800" s="18"/>
      <c r="R10800" s="18"/>
      <c r="S10800" s="44"/>
      <c r="T10800" s="44"/>
      <c r="U10800" s="19"/>
      <c r="V10800" s="45"/>
      <c r="W10800" s="45"/>
      <c r="X10800" s="100" t="s">
        <v>38</v>
      </c>
      <c r="Y10800" s="100"/>
      <c r="Z10800" s="100"/>
      <c r="AA10800" s="100"/>
      <c r="AB10800" s="100"/>
      <c r="AC10800" s="100"/>
      <c r="AD10800" s="100"/>
      <c r="AE10800" s="100"/>
      <c r="AF10800" s="100"/>
      <c r="AG10800" s="100"/>
      <c r="AH10800" s="100"/>
      <c r="AI10800" s="100"/>
    </row>
    <row r="10801" spans="1:35" s="8" customFormat="1" ht="23.25" x14ac:dyDescent="0.35">
      <c r="B10801" s="66"/>
      <c r="C10801" s="150" t="str">
        <f>'Laskun tiedot'!$A$2</f>
        <v>Yhdistys ry</v>
      </c>
      <c r="D10801" s="150"/>
      <c r="E10801" s="150"/>
      <c r="F10801" s="150"/>
      <c r="G10801" s="150"/>
      <c r="H10801" s="150"/>
      <c r="I10801" s="150"/>
      <c r="J10801" s="150"/>
      <c r="K10801" s="150"/>
      <c r="L10801" s="150"/>
      <c r="M10801" s="150"/>
      <c r="N10801" s="150"/>
      <c r="O10801" s="150"/>
      <c r="P10801" s="150"/>
      <c r="Q10801" s="150"/>
      <c r="R10801" s="150"/>
      <c r="S10801" s="150"/>
      <c r="T10801" s="10"/>
      <c r="U10801" s="9"/>
      <c r="V10801" s="9"/>
      <c r="W10801" s="150" t="s">
        <v>16</v>
      </c>
      <c r="X10801" s="150"/>
      <c r="Y10801" s="150"/>
      <c r="Z10801" s="150"/>
    </row>
    <row r="10802" spans="1:35" s="15" customFormat="1" x14ac:dyDescent="0.25">
      <c r="B10802" s="15" t="s">
        <v>25</v>
      </c>
      <c r="AI10802" s="65">
        <v>218</v>
      </c>
    </row>
    <row r="10803" spans="1:35" s="11" customFormat="1" ht="15" customHeight="1" x14ac:dyDescent="0.2">
      <c r="V10803" s="68"/>
      <c r="W10803" s="145" t="s">
        <v>26</v>
      </c>
      <c r="X10803" s="145"/>
      <c r="Y10803" s="145"/>
      <c r="Z10803" s="145"/>
      <c r="AA10803" s="145"/>
      <c r="AB10803" s="145"/>
      <c r="AC10803" s="68"/>
      <c r="AD10803" s="68"/>
      <c r="AE10803" s="145" t="s">
        <v>18</v>
      </c>
      <c r="AF10803" s="145"/>
      <c r="AG10803" s="145"/>
      <c r="AH10803" s="145"/>
      <c r="AI10803" s="145"/>
    </row>
    <row r="10804" spans="1:35" s="15" customFormat="1" ht="15" customHeight="1" x14ac:dyDescent="0.25">
      <c r="B10804" s="62"/>
      <c r="C10804" s="146" t="str">
        <f ca="1">INDIRECT("Jäsenet!C"&amp;AI10802)&amp;$B$2&amp;INDIRECT("Jäsenet!B"&amp;AI10802)</f>
        <v xml:space="preserve"> </v>
      </c>
      <c r="D10804" s="146"/>
      <c r="E10804" s="146"/>
      <c r="F10804" s="146"/>
      <c r="G10804" s="146"/>
      <c r="H10804" s="146"/>
      <c r="I10804" s="146"/>
      <c r="J10804" s="146"/>
      <c r="K10804" s="146"/>
      <c r="L10804" s="146"/>
      <c r="M10804" s="146"/>
      <c r="N10804" s="146"/>
      <c r="O10804" s="146"/>
      <c r="P10804" s="146"/>
      <c r="Q10804" s="146"/>
      <c r="R10804" s="146"/>
      <c r="S10804" s="146"/>
      <c r="T10804" s="13"/>
      <c r="U10804" s="64"/>
      <c r="V10804" s="64"/>
      <c r="W10804" s="147">
        <f>'Laskun tiedot'!$A$5</f>
        <v>40618</v>
      </c>
      <c r="X10804" s="147"/>
      <c r="Y10804" s="147"/>
      <c r="Z10804" s="147"/>
      <c r="AA10804" s="147"/>
      <c r="AB10804" s="147"/>
      <c r="AC10804" s="64"/>
      <c r="AD10804" s="64"/>
      <c r="AE10804" s="147">
        <f>'Laskun tiedot'!$A$8</f>
        <v>40907</v>
      </c>
      <c r="AF10804" s="147"/>
      <c r="AG10804" s="147"/>
      <c r="AH10804" s="147"/>
      <c r="AI10804" s="147"/>
    </row>
    <row r="10805" spans="1:35" s="15" customFormat="1" ht="15" customHeight="1" x14ac:dyDescent="0.25">
      <c r="B10805" s="62"/>
      <c r="C10805" s="146">
        <f ca="1">INDIRECT("Jäsenet!D"&amp;AI10802)</f>
        <v>0</v>
      </c>
      <c r="D10805" s="146"/>
      <c r="E10805" s="146"/>
      <c r="F10805" s="146"/>
      <c r="G10805" s="146"/>
      <c r="H10805" s="146"/>
      <c r="I10805" s="146"/>
      <c r="J10805" s="146"/>
      <c r="K10805" s="146"/>
      <c r="L10805" s="146"/>
      <c r="M10805" s="146"/>
      <c r="N10805" s="146"/>
      <c r="O10805" s="146"/>
      <c r="P10805" s="146"/>
      <c r="Q10805" s="146"/>
      <c r="R10805" s="146"/>
      <c r="S10805" s="146"/>
    </row>
    <row r="10806" spans="1:35" s="11" customFormat="1" ht="15" customHeight="1" x14ac:dyDescent="0.25">
      <c r="B10806" s="67"/>
      <c r="C10806" s="148" t="str">
        <f ca="1">INDIRECT("Jäsenet!E"&amp;AI10802)&amp;$B$2&amp;INDIRECT("Jäsenet!F"&amp;AI10802)</f>
        <v xml:space="preserve"> </v>
      </c>
      <c r="D10806" s="148"/>
      <c r="E10806" s="148"/>
      <c r="F10806" s="148"/>
      <c r="G10806" s="148"/>
      <c r="H10806" s="148"/>
      <c r="I10806" s="148"/>
      <c r="J10806" s="148"/>
      <c r="K10806" s="148"/>
      <c r="L10806" s="148"/>
      <c r="M10806" s="148"/>
      <c r="N10806" s="148"/>
      <c r="O10806" s="148"/>
      <c r="P10806" s="148"/>
      <c r="Q10806" s="148"/>
      <c r="R10806" s="148"/>
      <c r="S10806" s="148"/>
      <c r="W10806" s="145" t="s">
        <v>17</v>
      </c>
      <c r="X10806" s="145"/>
      <c r="Y10806" s="145"/>
      <c r="Z10806" s="145"/>
      <c r="AA10806" s="145"/>
      <c r="AB10806" s="145"/>
    </row>
    <row r="10807" spans="1:35" s="15" customFormat="1" ht="15" customHeight="1" x14ac:dyDescent="0.25">
      <c r="T10807" s="78"/>
      <c r="U10807" s="63"/>
      <c r="V10807" s="63"/>
      <c r="W10807" s="149">
        <f ca="1">INDIRECT("Jäsenet!A"&amp;AI10802)</f>
        <v>217</v>
      </c>
      <c r="X10807" s="149"/>
      <c r="Y10807" s="149"/>
      <c r="Z10807" s="149"/>
      <c r="AA10807" s="149"/>
      <c r="AB10807" s="149"/>
    </row>
    <row r="10808" spans="1:35" s="15" customFormat="1" ht="15" customHeight="1" x14ac:dyDescent="0.25">
      <c r="B10808" s="39"/>
      <c r="C10808" s="39"/>
      <c r="D10808" s="39"/>
      <c r="E10808" s="39"/>
      <c r="F10808" s="39"/>
      <c r="G10808" s="39"/>
      <c r="H10808" s="39"/>
      <c r="I10808" s="39"/>
      <c r="J10808" s="39"/>
      <c r="K10808" s="39"/>
      <c r="L10808" s="39"/>
      <c r="M10808" s="39"/>
      <c r="N10808" s="39"/>
      <c r="O10808" s="39"/>
      <c r="P10808" s="39"/>
      <c r="Q10808" s="39"/>
      <c r="R10808" s="39"/>
      <c r="S10808" s="39"/>
      <c r="T10808" s="78"/>
      <c r="U10808" s="78"/>
      <c r="V10808" s="78"/>
      <c r="W10808" s="78"/>
      <c r="X10808" s="78"/>
      <c r="Y10808" s="78"/>
      <c r="Z10808" s="78"/>
      <c r="AA10808" s="39"/>
      <c r="AB10808" s="39"/>
      <c r="AC10808" s="39"/>
      <c r="AD10808" s="39"/>
      <c r="AE10808" s="39"/>
      <c r="AF10808" s="39"/>
      <c r="AG10808" s="39"/>
      <c r="AH10808" s="39"/>
      <c r="AI10808" s="39"/>
    </row>
    <row r="10809" spans="1:35" s="15" customFormat="1" ht="15" customHeight="1" x14ac:dyDescent="0.25">
      <c r="A10809" s="32"/>
      <c r="B10809" s="32"/>
      <c r="C10809" s="32"/>
      <c r="D10809" s="32"/>
      <c r="E10809" s="32"/>
      <c r="F10809" s="32"/>
      <c r="G10809" s="32"/>
      <c r="H10809" s="32"/>
      <c r="I10809" s="32"/>
      <c r="J10809" s="32"/>
      <c r="K10809" s="32"/>
      <c r="L10809" s="32"/>
      <c r="M10809" s="32"/>
      <c r="N10809" s="32"/>
      <c r="O10809" s="32"/>
      <c r="P10809" s="32"/>
      <c r="Q10809" s="32"/>
      <c r="R10809" s="32"/>
      <c r="S10809" s="32"/>
      <c r="T10809" s="33"/>
      <c r="U10809" s="33"/>
      <c r="V10809" s="33"/>
      <c r="W10809" s="35"/>
      <c r="X10809" s="33"/>
      <c r="Y10809" s="33"/>
      <c r="Z10809" s="33"/>
      <c r="AA10809" s="32"/>
      <c r="AB10809" s="32"/>
      <c r="AC10809" s="32"/>
      <c r="AD10809" s="32"/>
      <c r="AE10809" s="32"/>
      <c r="AF10809" s="32"/>
      <c r="AG10809" s="32"/>
      <c r="AH10809" s="32"/>
      <c r="AI10809" s="32"/>
    </row>
    <row r="10810" spans="1:35" s="15" customFormat="1" ht="15" customHeight="1" x14ac:dyDescent="0.25">
      <c r="B10810" s="39"/>
      <c r="C10810" s="39"/>
      <c r="D10810" s="39"/>
      <c r="E10810" s="39"/>
      <c r="F10810" s="39"/>
      <c r="G10810" s="39"/>
      <c r="H10810" s="39"/>
      <c r="I10810" s="39"/>
      <c r="J10810" s="39"/>
      <c r="K10810" s="39"/>
      <c r="L10810" s="39"/>
      <c r="M10810" s="39"/>
      <c r="N10810" s="39"/>
      <c r="O10810" s="39"/>
      <c r="P10810" s="39"/>
      <c r="Q10810" s="39"/>
      <c r="R10810" s="39"/>
      <c r="S10810" s="39"/>
      <c r="T10810" s="78"/>
      <c r="U10810" s="78"/>
      <c r="V10810" s="78"/>
      <c r="W10810" s="34"/>
      <c r="X10810" s="78"/>
      <c r="Y10810" s="78"/>
      <c r="Z10810" s="78"/>
      <c r="AA10810" s="39"/>
      <c r="AB10810" s="39"/>
      <c r="AC10810" s="39"/>
      <c r="AD10810" s="39"/>
      <c r="AE10810" s="39"/>
      <c r="AF10810" s="39"/>
      <c r="AG10810" s="39"/>
      <c r="AH10810" s="39"/>
      <c r="AI10810" s="39"/>
    </row>
    <row r="10811" spans="1:35" s="15" customFormat="1" ht="15" customHeight="1" x14ac:dyDescent="0.25">
      <c r="B10811" s="36" t="str">
        <f>'Laskun tiedot'!$A$11</f>
        <v>--------------------</v>
      </c>
      <c r="C10811" s="39"/>
      <c r="D10811" s="39"/>
      <c r="E10811" s="39"/>
      <c r="F10811" s="39"/>
      <c r="G10811" s="39"/>
      <c r="H10811" s="39"/>
      <c r="I10811" s="39"/>
      <c r="J10811" s="39"/>
      <c r="K10811" s="39"/>
      <c r="L10811" s="39"/>
      <c r="M10811" s="39"/>
      <c r="N10811" s="39"/>
      <c r="O10811" s="39"/>
      <c r="P10811" s="39"/>
      <c r="Q10811" s="39"/>
      <c r="R10811" s="39"/>
      <c r="S10811" s="39"/>
      <c r="T10811" s="17"/>
      <c r="U10811" s="17"/>
      <c r="V10811" s="17"/>
      <c r="W10811" s="17"/>
      <c r="X10811" s="17"/>
      <c r="Y10811" s="17"/>
      <c r="Z10811" s="17"/>
      <c r="AA10811" s="17"/>
      <c r="AB10811" s="17"/>
      <c r="AC10811" s="17"/>
      <c r="AD10811" s="17"/>
      <c r="AE10811" s="17"/>
      <c r="AF10811" s="17"/>
      <c r="AG10811" s="17"/>
      <c r="AH10811" s="17"/>
      <c r="AI10811" s="17"/>
    </row>
    <row r="10812" spans="1:35" s="15" customFormat="1" ht="15" customHeight="1" x14ac:dyDescent="0.25">
      <c r="B10812" s="36" t="str">
        <f>'Laskun tiedot'!$A$12</f>
        <v>Vuosi 2011</v>
      </c>
      <c r="C10812" s="78"/>
      <c r="D10812" s="78"/>
      <c r="E10812" s="78"/>
      <c r="F10812" s="78"/>
      <c r="G10812" s="78"/>
      <c r="H10812" s="78"/>
      <c r="I10812" s="78"/>
      <c r="J10812" s="78"/>
      <c r="K10812" s="78"/>
      <c r="L10812" s="78"/>
      <c r="M10812" s="78"/>
      <c r="N10812" s="78"/>
      <c r="O10812" s="78"/>
      <c r="P10812" s="39"/>
      <c r="Q10812" s="39"/>
      <c r="R10812" s="39"/>
      <c r="S10812" s="39"/>
      <c r="T10812" s="39"/>
      <c r="U10812" s="39"/>
      <c r="V10812" s="39"/>
      <c r="W10812" s="39"/>
      <c r="X10812" s="39"/>
      <c r="Y10812" s="39"/>
      <c r="Z10812" s="39"/>
      <c r="AA10812" s="39"/>
      <c r="AB10812" s="39"/>
      <c r="AC10812" s="13"/>
      <c r="AD10812" s="13"/>
      <c r="AE10812" s="13"/>
      <c r="AF10812" s="13"/>
      <c r="AG10812" s="13"/>
      <c r="AH10812" s="13"/>
      <c r="AI10812" s="13"/>
    </row>
    <row r="10813" spans="1:35" s="15" customFormat="1" ht="15" customHeight="1" x14ac:dyDescent="0.25">
      <c r="B10813" s="36" t="str">
        <f>'Laskun tiedot'!$A$13</f>
        <v>JÄSENMAKSU ………. 10 €</v>
      </c>
      <c r="T10813" s="11"/>
      <c r="U10813" s="11"/>
      <c r="V10813" s="11"/>
      <c r="W10813" s="11"/>
      <c r="X10813" s="11"/>
      <c r="Y10813" s="11"/>
      <c r="Z10813" s="11"/>
      <c r="AA10813" s="11"/>
      <c r="AB10813" s="11"/>
      <c r="AC10813" s="11"/>
      <c r="AD10813" s="11"/>
      <c r="AE10813" s="11"/>
      <c r="AF10813" s="11"/>
      <c r="AG10813" s="11"/>
      <c r="AH10813" s="11"/>
      <c r="AI10813" s="11"/>
    </row>
    <row r="10814" spans="1:35" s="15" customFormat="1" ht="15" customHeight="1" x14ac:dyDescent="0.25">
      <c r="B10814" s="36" t="str">
        <f>'Laskun tiedot'!$A$14</f>
        <v>--------------------</v>
      </c>
      <c r="T10814" s="39"/>
      <c r="AC10814" s="39"/>
    </row>
    <row r="10815" spans="1:35" s="15" customFormat="1" ht="15" customHeight="1" x14ac:dyDescent="0.25">
      <c r="B10815" s="36" t="str">
        <f>'Laskun tiedot'!$A$15</f>
        <v xml:space="preserve"> </v>
      </c>
      <c r="T10815" s="11"/>
      <c r="U10815" s="11"/>
      <c r="V10815" s="11"/>
      <c r="W10815" s="11"/>
      <c r="X10815" s="11"/>
      <c r="Y10815" s="11"/>
      <c r="Z10815" s="11"/>
      <c r="AA10815" s="11"/>
      <c r="AB10815" s="11"/>
      <c r="AC10815" s="11"/>
      <c r="AD10815" s="11"/>
      <c r="AE10815" s="11"/>
      <c r="AF10815" s="11"/>
      <c r="AG10815" s="11"/>
      <c r="AH10815" s="11"/>
      <c r="AI10815" s="11"/>
    </row>
    <row r="10816" spans="1:35" s="15" customFormat="1" ht="15" customHeight="1" x14ac:dyDescent="0.25">
      <c r="B10816" s="36" t="str">
        <f>'Laskun tiedot'!$A$16</f>
        <v xml:space="preserve"> </v>
      </c>
      <c r="C10816" s="39"/>
      <c r="D10816" s="39"/>
      <c r="E10816" s="39"/>
      <c r="F10816" s="39"/>
      <c r="G10816" s="39"/>
      <c r="H10816" s="39"/>
      <c r="I10816" s="39"/>
      <c r="J10816" s="39"/>
      <c r="K10816" s="39"/>
      <c r="L10816" s="39"/>
      <c r="M10816" s="39"/>
      <c r="N10816" s="39"/>
      <c r="O10816" s="39"/>
      <c r="P10816" s="39"/>
      <c r="Q10816" s="39"/>
      <c r="R10816" s="39"/>
      <c r="S10816" s="39"/>
      <c r="T10816" s="39"/>
      <c r="U10816" s="39"/>
      <c r="V10816" s="39"/>
      <c r="W10816" s="39"/>
      <c r="X10816" s="39"/>
      <c r="Y10816" s="39"/>
      <c r="Z10816" s="39"/>
      <c r="AA10816" s="39"/>
      <c r="AB10816" s="39"/>
      <c r="AC10816" s="39"/>
      <c r="AD10816" s="39"/>
      <c r="AE10816" s="39"/>
      <c r="AF10816" s="39"/>
      <c r="AG10816" s="39"/>
      <c r="AH10816" s="39"/>
      <c r="AI10816" s="39"/>
    </row>
    <row r="10817" spans="1:35" s="15" customFormat="1" ht="15" customHeight="1" x14ac:dyDescent="0.25">
      <c r="B10817" s="36" t="str">
        <f>'Laskun tiedot'!$A$17</f>
        <v xml:space="preserve"> </v>
      </c>
    </row>
    <row r="10818" spans="1:35" s="11" customFormat="1" ht="15" customHeight="1" x14ac:dyDescent="0.25">
      <c r="B10818" s="36" t="str">
        <f>'Laskun tiedot'!$A$18</f>
        <v xml:space="preserve"> </v>
      </c>
    </row>
    <row r="10819" spans="1:35" s="15" customFormat="1" ht="15" customHeight="1" x14ac:dyDescent="0.25">
      <c r="B10819" s="36" t="str">
        <f>'Laskun tiedot'!$A$19</f>
        <v xml:space="preserve"> </v>
      </c>
      <c r="M10819" s="16"/>
      <c r="N10819" s="1"/>
      <c r="O10819" s="1"/>
      <c r="P10819" s="16"/>
      <c r="Q10819" s="1"/>
      <c r="R10819" s="1"/>
      <c r="T10819" s="16"/>
      <c r="U10819" s="1"/>
      <c r="V10819" s="1"/>
      <c r="W10819" s="1"/>
      <c r="X10819" s="1"/>
      <c r="Z10819" s="16"/>
      <c r="AA10819" s="1"/>
      <c r="AB10819" s="1"/>
      <c r="AD10819" s="16"/>
      <c r="AE10819" s="1"/>
      <c r="AF10819" s="1"/>
      <c r="AG10819" s="1"/>
      <c r="AH10819" s="1"/>
    </row>
    <row r="10820" spans="1:35" s="15" customFormat="1" ht="15" customHeight="1" x14ac:dyDescent="0.25">
      <c r="B10820" s="36" t="str">
        <f>'Laskun tiedot'!$A$20</f>
        <v xml:space="preserve"> </v>
      </c>
      <c r="M10820" s="16"/>
      <c r="N10820" s="1"/>
      <c r="O10820" s="1"/>
      <c r="P10820" s="16"/>
      <c r="Q10820" s="1"/>
      <c r="R10820" s="1"/>
      <c r="T10820" s="16"/>
      <c r="U10820" s="1"/>
      <c r="V10820" s="1"/>
      <c r="W10820" s="1"/>
      <c r="X10820" s="1"/>
      <c r="Z10820" s="16"/>
      <c r="AA10820" s="1"/>
      <c r="AB10820" s="1"/>
      <c r="AD10820" s="16"/>
      <c r="AE10820" s="1"/>
      <c r="AF10820" s="1"/>
      <c r="AG10820" s="1"/>
      <c r="AH10820" s="1"/>
    </row>
    <row r="10821" spans="1:35" s="15" customFormat="1" ht="15" customHeight="1" x14ac:dyDescent="0.25">
      <c r="B10821" s="36" t="str">
        <f>'Laskun tiedot'!$A$21</f>
        <v xml:space="preserve"> </v>
      </c>
      <c r="M10821" s="16"/>
      <c r="N10821" s="1"/>
      <c r="O10821" s="1"/>
      <c r="P10821" s="16"/>
      <c r="Q10821" s="1"/>
      <c r="R10821" s="1"/>
      <c r="T10821" s="16"/>
      <c r="U10821" s="1"/>
      <c r="V10821" s="1"/>
      <c r="W10821" s="1"/>
      <c r="X10821" s="1"/>
      <c r="Z10821" s="16"/>
      <c r="AA10821" s="1"/>
      <c r="AB10821" s="1"/>
      <c r="AD10821" s="16"/>
      <c r="AE10821" s="1"/>
      <c r="AF10821" s="1"/>
      <c r="AG10821" s="1"/>
      <c r="AH10821" s="1"/>
    </row>
    <row r="10822" spans="1:35" s="15" customFormat="1" ht="15" customHeight="1" x14ac:dyDescent="0.25">
      <c r="B10822" s="36" t="str">
        <f>'Laskun tiedot'!$A$22</f>
        <v xml:space="preserve"> </v>
      </c>
      <c r="M10822" s="16"/>
      <c r="N10822" s="1"/>
      <c r="O10822" s="1"/>
      <c r="P10822" s="16"/>
      <c r="Q10822" s="1"/>
      <c r="R10822" s="1"/>
      <c r="T10822" s="16"/>
      <c r="U10822" s="1"/>
      <c r="V10822" s="1"/>
      <c r="W10822" s="1"/>
      <c r="X10822" s="1"/>
      <c r="Z10822" s="16"/>
      <c r="AA10822" s="1"/>
      <c r="AB10822" s="1"/>
      <c r="AD10822" s="16"/>
      <c r="AE10822" s="1"/>
      <c r="AF10822" s="1"/>
      <c r="AG10822" s="1"/>
      <c r="AH10822" s="1"/>
    </row>
    <row r="10823" spans="1:35" s="15" customFormat="1" ht="15" customHeight="1" x14ac:dyDescent="0.25">
      <c r="B10823" s="36" t="str">
        <f>'Laskun tiedot'!$A$23</f>
        <v xml:space="preserve"> </v>
      </c>
      <c r="M10823" s="16"/>
      <c r="N10823" s="1"/>
      <c r="O10823" s="1"/>
      <c r="P10823" s="16"/>
      <c r="Q10823" s="1"/>
      <c r="R10823" s="1"/>
      <c r="T10823" s="16"/>
      <c r="U10823" s="1"/>
      <c r="V10823" s="1"/>
      <c r="W10823" s="1"/>
      <c r="X10823" s="1"/>
      <c r="Z10823" s="16"/>
      <c r="AA10823" s="1"/>
      <c r="AB10823" s="1"/>
      <c r="AD10823" s="16"/>
      <c r="AE10823" s="1"/>
      <c r="AF10823" s="1"/>
      <c r="AG10823" s="1"/>
      <c r="AH10823" s="1"/>
    </row>
    <row r="10824" spans="1:35" s="15" customFormat="1" ht="15" customHeight="1" x14ac:dyDescent="0.25">
      <c r="B10824" s="36" t="str">
        <f>'Laskun tiedot'!$A$24</f>
        <v xml:space="preserve"> </v>
      </c>
      <c r="M10824" s="16"/>
      <c r="N10824" s="1"/>
      <c r="O10824" s="1"/>
      <c r="P10824" s="16"/>
      <c r="Q10824" s="1"/>
      <c r="R10824" s="1"/>
      <c r="T10824" s="16"/>
      <c r="U10824" s="1"/>
      <c r="V10824" s="1"/>
      <c r="W10824" s="1"/>
      <c r="X10824" s="1"/>
      <c r="Z10824" s="16"/>
      <c r="AA10824" s="1"/>
      <c r="AB10824" s="1"/>
      <c r="AD10824" s="16"/>
      <c r="AE10824" s="1"/>
      <c r="AF10824" s="1"/>
      <c r="AG10824" s="1"/>
      <c r="AH10824" s="1"/>
    </row>
    <row r="10825" spans="1:35" s="15" customFormat="1" ht="15" customHeight="1" x14ac:dyDescent="0.25">
      <c r="B10825" s="36" t="str">
        <f>'Laskun tiedot'!$A$25</f>
        <v xml:space="preserve"> </v>
      </c>
      <c r="M10825" s="16"/>
      <c r="N10825" s="1"/>
      <c r="O10825" s="1"/>
      <c r="P10825" s="16"/>
      <c r="Q10825" s="1"/>
      <c r="R10825" s="1"/>
      <c r="T10825" s="16"/>
      <c r="U10825" s="1"/>
      <c r="V10825" s="1"/>
      <c r="W10825" s="1"/>
      <c r="X10825" s="1"/>
      <c r="Z10825" s="16"/>
      <c r="AA10825" s="1"/>
      <c r="AB10825" s="1"/>
      <c r="AD10825" s="16"/>
      <c r="AE10825" s="1"/>
      <c r="AF10825" s="1"/>
      <c r="AG10825" s="1"/>
      <c r="AH10825" s="1"/>
    </row>
    <row r="10826" spans="1:35" s="15" customFormat="1" ht="15" customHeight="1" x14ac:dyDescent="0.25">
      <c r="B10826" s="36" t="str">
        <f>'Laskun tiedot'!$A$26</f>
        <v xml:space="preserve"> </v>
      </c>
      <c r="M10826" s="16"/>
      <c r="N10826" s="1"/>
      <c r="O10826" s="1"/>
      <c r="P10826" s="16"/>
      <c r="Q10826" s="1"/>
      <c r="R10826" s="1"/>
      <c r="T10826" s="16"/>
      <c r="U10826" s="1"/>
      <c r="V10826" s="1"/>
      <c r="W10826" s="1"/>
      <c r="X10826" s="1"/>
      <c r="Z10826" s="16"/>
      <c r="AA10826" s="1"/>
      <c r="AB10826" s="1"/>
      <c r="AD10826" s="16"/>
      <c r="AE10826" s="1"/>
      <c r="AF10826" s="1"/>
      <c r="AG10826" s="1"/>
      <c r="AH10826" s="1"/>
    </row>
    <row r="10827" spans="1:35" s="15" customFormat="1" ht="15" customHeight="1" x14ac:dyDescent="0.25">
      <c r="B10827" s="36" t="str">
        <f>'Laskun tiedot'!$A$27</f>
        <v xml:space="preserve"> </v>
      </c>
      <c r="M10827" s="16"/>
      <c r="N10827" s="1"/>
      <c r="O10827" s="1"/>
      <c r="P10827" s="16"/>
      <c r="Q10827" s="1"/>
      <c r="R10827" s="1"/>
      <c r="T10827" s="16"/>
      <c r="U10827" s="1"/>
      <c r="V10827" s="1"/>
      <c r="W10827" s="1"/>
      <c r="X10827" s="1"/>
      <c r="Z10827" s="16"/>
      <c r="AA10827" s="1"/>
      <c r="AB10827" s="1"/>
      <c r="AD10827" s="16"/>
      <c r="AE10827" s="1"/>
      <c r="AF10827" s="1"/>
      <c r="AG10827" s="1"/>
      <c r="AH10827" s="1"/>
    </row>
    <row r="10828" spans="1:35" s="15" customFormat="1" ht="15" customHeight="1" x14ac:dyDescent="0.25">
      <c r="B10828" s="36"/>
      <c r="M10828" s="16"/>
      <c r="N10828" s="1"/>
      <c r="O10828" s="1"/>
      <c r="P10828" s="16"/>
      <c r="Q10828" s="1"/>
      <c r="R10828" s="1"/>
      <c r="T10828" s="16"/>
      <c r="U10828" s="1"/>
      <c r="V10828" s="1"/>
      <c r="W10828" s="1"/>
      <c r="X10828" s="1"/>
      <c r="Z10828" s="16"/>
      <c r="AA10828" s="1"/>
      <c r="AB10828" s="1"/>
      <c r="AD10828" s="16"/>
      <c r="AE10828" s="1"/>
      <c r="AF10828" s="1"/>
      <c r="AG10828" s="1"/>
      <c r="AH10828" s="1"/>
    </row>
    <row r="10829" spans="1:35" s="80" customFormat="1" ht="12" customHeight="1" x14ac:dyDescent="0.25">
      <c r="B10829" s="143" t="str">
        <f>'Laskun tiedot'!$A$30</f>
        <v>Sihteeri:</v>
      </c>
      <c r="C10829" s="143"/>
      <c r="D10829" s="143"/>
      <c r="E10829" s="143"/>
      <c r="F10829" s="143"/>
      <c r="G10829" s="143"/>
      <c r="H10829" s="143"/>
      <c r="I10829" s="143"/>
      <c r="J10829" s="143" t="str">
        <f>'Laskun tiedot'!$B$30</f>
        <v>Puh.</v>
      </c>
      <c r="K10829" s="143"/>
      <c r="L10829" s="143"/>
      <c r="M10829" s="143"/>
      <c r="N10829" s="143"/>
      <c r="O10829" s="143"/>
      <c r="P10829" s="143"/>
      <c r="Q10829" s="143"/>
      <c r="R10829" s="143"/>
      <c r="S10829" s="143" t="str">
        <f>'Laskun tiedot'!$C$30</f>
        <v xml:space="preserve"> </v>
      </c>
      <c r="T10829" s="143"/>
      <c r="U10829" s="143"/>
      <c r="V10829" s="143"/>
      <c r="W10829" s="143"/>
      <c r="X10829" s="143"/>
      <c r="Y10829" s="143"/>
      <c r="Z10829" s="143"/>
      <c r="AA10829" s="143" t="str">
        <f>'Laskun tiedot'!$D$30</f>
        <v xml:space="preserve"> </v>
      </c>
      <c r="AB10829" s="143"/>
      <c r="AC10829" s="143"/>
      <c r="AD10829" s="143"/>
      <c r="AE10829" s="143"/>
      <c r="AF10829" s="143"/>
      <c r="AG10829" s="143"/>
      <c r="AH10829" s="143"/>
      <c r="AI10829" s="143"/>
    </row>
    <row r="10830" spans="1:35" s="79" customFormat="1" ht="12" customHeight="1" x14ac:dyDescent="0.2">
      <c r="B10830" s="143" t="str">
        <f>'Laskun tiedot'!$A$31</f>
        <v xml:space="preserve"> </v>
      </c>
      <c r="C10830" s="143"/>
      <c r="D10830" s="143"/>
      <c r="E10830" s="143"/>
      <c r="F10830" s="143"/>
      <c r="G10830" s="143"/>
      <c r="H10830" s="143"/>
      <c r="I10830" s="143"/>
      <c r="J10830" s="143" t="str">
        <f>'Laskun tiedot'!$B$31</f>
        <v xml:space="preserve"> </v>
      </c>
      <c r="K10830" s="143"/>
      <c r="L10830" s="143"/>
      <c r="M10830" s="143"/>
      <c r="N10830" s="143"/>
      <c r="O10830" s="143"/>
      <c r="P10830" s="143"/>
      <c r="Q10830" s="143"/>
      <c r="R10830" s="143"/>
      <c r="S10830" s="144" t="str">
        <f>'Laskun tiedot'!$C$31</f>
        <v xml:space="preserve"> </v>
      </c>
      <c r="T10830" s="144"/>
      <c r="U10830" s="144"/>
      <c r="V10830" s="144"/>
      <c r="W10830" s="144"/>
      <c r="X10830" s="144"/>
      <c r="Y10830" s="144"/>
      <c r="Z10830" s="144"/>
      <c r="AA10830" s="144" t="str">
        <f>'Laskun tiedot'!$D$31</f>
        <v xml:space="preserve"> </v>
      </c>
      <c r="AB10830" s="144"/>
      <c r="AC10830" s="144"/>
      <c r="AD10830" s="144"/>
      <c r="AE10830" s="144"/>
      <c r="AF10830" s="144"/>
      <c r="AG10830" s="144"/>
      <c r="AH10830" s="144"/>
      <c r="AI10830" s="144"/>
    </row>
    <row r="10831" spans="1:35" s="80" customFormat="1" ht="12" customHeight="1" x14ac:dyDescent="0.25">
      <c r="B10831" s="143" t="str">
        <f>'Laskun tiedot'!$A$32</f>
        <v xml:space="preserve"> </v>
      </c>
      <c r="C10831" s="143"/>
      <c r="D10831" s="143"/>
      <c r="E10831" s="143"/>
      <c r="F10831" s="143"/>
      <c r="G10831" s="143"/>
      <c r="H10831" s="143"/>
      <c r="I10831" s="143"/>
      <c r="J10831" s="143" t="str">
        <f>'Laskun tiedot'!$B$32</f>
        <v xml:space="preserve"> </v>
      </c>
      <c r="K10831" s="143"/>
      <c r="L10831" s="143"/>
      <c r="M10831" s="143"/>
      <c r="N10831" s="143"/>
      <c r="O10831" s="143"/>
      <c r="P10831" s="143"/>
      <c r="Q10831" s="143"/>
      <c r="R10831" s="143"/>
      <c r="S10831" s="144" t="str">
        <f>'Laskun tiedot'!$C$32</f>
        <v xml:space="preserve"> </v>
      </c>
      <c r="T10831" s="144"/>
      <c r="U10831" s="144"/>
      <c r="V10831" s="144"/>
      <c r="W10831" s="144"/>
      <c r="X10831" s="144"/>
      <c r="Y10831" s="144"/>
      <c r="Z10831" s="144"/>
      <c r="AA10831" s="144" t="str">
        <f>'Laskun tiedot'!$D$32</f>
        <v xml:space="preserve"> </v>
      </c>
      <c r="AB10831" s="144"/>
      <c r="AC10831" s="144"/>
      <c r="AD10831" s="144"/>
      <c r="AE10831" s="144"/>
      <c r="AF10831" s="144"/>
      <c r="AG10831" s="144"/>
      <c r="AH10831" s="144"/>
      <c r="AI10831" s="144"/>
    </row>
    <row r="10832" spans="1:35" s="15" customFormat="1" ht="15" customHeight="1" x14ac:dyDescent="0.25">
      <c r="A10832" s="60"/>
      <c r="B10832" s="61"/>
      <c r="C10832" s="61"/>
      <c r="D10832" s="61"/>
      <c r="E10832" s="61"/>
      <c r="F10832" s="61"/>
      <c r="G10832" s="61"/>
      <c r="H10832" s="61"/>
      <c r="I10832" s="61"/>
      <c r="J10832" s="61"/>
      <c r="K10832" s="61"/>
      <c r="L10832" s="61"/>
      <c r="M10832" s="61"/>
      <c r="N10832" s="61"/>
      <c r="O10832" s="61"/>
      <c r="P10832" s="61"/>
      <c r="Q10832" s="61"/>
      <c r="R10832" s="61"/>
      <c r="S10832" s="61"/>
      <c r="T10832" s="61"/>
      <c r="U10832" s="61"/>
      <c r="V10832" s="61"/>
      <c r="W10832" s="61"/>
      <c r="X10832" s="61"/>
      <c r="Y10832" s="61"/>
      <c r="Z10832" s="61"/>
      <c r="AA10832" s="61"/>
      <c r="AB10832" s="61"/>
      <c r="AC10832" s="61"/>
      <c r="AD10832" s="61"/>
      <c r="AE10832" s="61"/>
      <c r="AF10832" s="61"/>
      <c r="AG10832" s="61"/>
      <c r="AH10832" s="61"/>
      <c r="AI10832" s="61"/>
    </row>
    <row r="10833" spans="1:35" s="15" customFormat="1" ht="15" customHeight="1" x14ac:dyDescent="0.25">
      <c r="B10833" s="39"/>
      <c r="C10833" s="39"/>
      <c r="D10833" s="39"/>
      <c r="E10833" s="39"/>
      <c r="F10833" s="39"/>
      <c r="G10833" s="39"/>
      <c r="H10833" s="39"/>
      <c r="I10833" s="39"/>
      <c r="J10833" s="39"/>
      <c r="K10833" s="39"/>
      <c r="L10833" s="39"/>
      <c r="M10833" s="39"/>
      <c r="N10833" s="39"/>
      <c r="O10833" s="39"/>
      <c r="P10833" s="39"/>
      <c r="Q10833" s="39"/>
      <c r="R10833" s="39"/>
      <c r="S10833" s="39"/>
      <c r="T10833" s="39"/>
      <c r="U10833" s="39"/>
      <c r="V10833" s="39"/>
      <c r="W10833" s="39"/>
      <c r="X10833" s="39"/>
      <c r="Y10833" s="39"/>
      <c r="Z10833" s="39"/>
      <c r="AA10833" s="39"/>
      <c r="AB10833" s="59"/>
      <c r="AC10833" s="59"/>
      <c r="AD10833" s="39"/>
      <c r="AE10833" s="39"/>
      <c r="AF10833" s="39"/>
      <c r="AG10833" s="39"/>
      <c r="AH10833" s="39"/>
      <c r="AI10833" s="39"/>
    </row>
    <row r="10834" spans="1:35" s="15" customFormat="1" ht="11.1" customHeight="1" x14ac:dyDescent="0.25">
      <c r="A10834" s="72"/>
      <c r="B10834" s="73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  <c r="O10834" s="18"/>
      <c r="P10834" s="18"/>
      <c r="Q10834" s="18"/>
      <c r="R10834" s="18"/>
      <c r="S10834" s="127" t="s">
        <v>35</v>
      </c>
      <c r="T10834" s="128"/>
      <c r="U10834" s="128"/>
      <c r="V10834" s="128"/>
      <c r="W10834" s="128"/>
      <c r="X10834" s="128"/>
      <c r="Y10834" s="128"/>
      <c r="Z10834" s="128"/>
      <c r="AA10834" s="129"/>
      <c r="AB10834" s="128" t="s">
        <v>36</v>
      </c>
      <c r="AC10834" s="128"/>
      <c r="AD10834" s="128"/>
      <c r="AE10834" s="128"/>
      <c r="AF10834" s="128"/>
      <c r="AG10834" s="128"/>
      <c r="AH10834" s="128"/>
      <c r="AI10834" s="128"/>
    </row>
    <row r="10835" spans="1:35" s="15" customFormat="1" ht="15" customHeight="1" x14ac:dyDescent="0.25">
      <c r="A10835" s="116" t="s">
        <v>19</v>
      </c>
      <c r="B10835" s="130"/>
      <c r="C10835" s="20"/>
      <c r="D10835" s="133" t="str">
        <f>'Laskun tiedot'!$A$35</f>
        <v>EKOP 123456-09876543</v>
      </c>
      <c r="E10835" s="133"/>
      <c r="F10835" s="133"/>
      <c r="G10835" s="133"/>
      <c r="H10835" s="133"/>
      <c r="I10835" s="133"/>
      <c r="J10835" s="133"/>
      <c r="K10835" s="133"/>
      <c r="L10835" s="133"/>
      <c r="M10835" s="133"/>
      <c r="N10835" s="133"/>
      <c r="O10835" s="133"/>
      <c r="P10835" s="133"/>
      <c r="Q10835" s="133"/>
      <c r="R10835" s="133"/>
      <c r="S10835" s="134" t="str">
        <f>'Laskun tiedot'!$B$35</f>
        <v>FI67 1234 5609 8765 43</v>
      </c>
      <c r="T10835" s="135"/>
      <c r="U10835" s="135"/>
      <c r="V10835" s="135"/>
      <c r="W10835" s="135"/>
      <c r="X10835" s="135"/>
      <c r="Y10835" s="135"/>
      <c r="Z10835" s="135"/>
      <c r="AA10835" s="136"/>
      <c r="AB10835" s="135" t="str">
        <f>'Laskun tiedot'!$C$35</f>
        <v>OKOYFIHH</v>
      </c>
      <c r="AC10835" s="135"/>
      <c r="AD10835" s="135"/>
      <c r="AE10835" s="135"/>
      <c r="AF10835" s="135"/>
      <c r="AG10835" s="135"/>
      <c r="AH10835" s="135"/>
      <c r="AI10835" s="135"/>
    </row>
    <row r="10836" spans="1:35" s="15" customFormat="1" ht="15" customHeight="1" x14ac:dyDescent="0.25">
      <c r="A10836" s="116"/>
      <c r="B10836" s="130"/>
      <c r="C10836" s="20"/>
      <c r="D10836" s="133" t="str">
        <f>'Laskun tiedot'!$A$36</f>
        <v xml:space="preserve"> </v>
      </c>
      <c r="E10836" s="133"/>
      <c r="F10836" s="133"/>
      <c r="G10836" s="133"/>
      <c r="H10836" s="133"/>
      <c r="I10836" s="133"/>
      <c r="J10836" s="133"/>
      <c r="K10836" s="133"/>
      <c r="L10836" s="133"/>
      <c r="M10836" s="133"/>
      <c r="N10836" s="133"/>
      <c r="O10836" s="133"/>
      <c r="P10836" s="133"/>
      <c r="Q10836" s="133"/>
      <c r="R10836" s="137"/>
      <c r="S10836" s="134" t="str">
        <f>'Laskun tiedot'!$B$36</f>
        <v xml:space="preserve"> </v>
      </c>
      <c r="T10836" s="135"/>
      <c r="U10836" s="135"/>
      <c r="V10836" s="135"/>
      <c r="W10836" s="135"/>
      <c r="X10836" s="135"/>
      <c r="Y10836" s="135"/>
      <c r="Z10836" s="135"/>
      <c r="AA10836" s="136"/>
      <c r="AB10836" s="134" t="str">
        <f>'Laskun tiedot'!$C$36</f>
        <v xml:space="preserve"> </v>
      </c>
      <c r="AC10836" s="135"/>
      <c r="AD10836" s="135"/>
      <c r="AE10836" s="135"/>
      <c r="AF10836" s="135"/>
      <c r="AG10836" s="135"/>
      <c r="AH10836" s="135"/>
      <c r="AI10836" s="135"/>
    </row>
    <row r="10837" spans="1:35" s="15" customFormat="1" ht="15" customHeight="1" x14ac:dyDescent="0.25">
      <c r="A10837" s="131"/>
      <c r="B10837" s="132"/>
      <c r="C10837" s="20"/>
      <c r="D10837" s="138" t="str">
        <f>'Laskun tiedot'!$A$37</f>
        <v xml:space="preserve"> </v>
      </c>
      <c r="E10837" s="138"/>
      <c r="F10837" s="138"/>
      <c r="G10837" s="138"/>
      <c r="H10837" s="138"/>
      <c r="I10837" s="138"/>
      <c r="J10837" s="138"/>
      <c r="K10837" s="138"/>
      <c r="L10837" s="138"/>
      <c r="M10837" s="138"/>
      <c r="N10837" s="138"/>
      <c r="O10837" s="138"/>
      <c r="P10837" s="138"/>
      <c r="Q10837" s="138"/>
      <c r="R10837" s="139"/>
      <c r="S10837" s="140" t="str">
        <f>'Laskun tiedot'!$B$37</f>
        <v xml:space="preserve"> </v>
      </c>
      <c r="T10837" s="141"/>
      <c r="U10837" s="141"/>
      <c r="V10837" s="141"/>
      <c r="W10837" s="141"/>
      <c r="X10837" s="141"/>
      <c r="Y10837" s="141"/>
      <c r="Z10837" s="141"/>
      <c r="AA10837" s="142"/>
      <c r="AB10837" s="140" t="str">
        <f>'Laskun tiedot'!$C$37</f>
        <v xml:space="preserve"> </v>
      </c>
      <c r="AC10837" s="141"/>
      <c r="AD10837" s="141"/>
      <c r="AE10837" s="141"/>
      <c r="AF10837" s="141"/>
      <c r="AG10837" s="141"/>
      <c r="AH10837" s="141"/>
      <c r="AI10837" s="141"/>
    </row>
    <row r="10838" spans="1:35" s="15" customFormat="1" ht="15" customHeight="1" x14ac:dyDescent="0.25">
      <c r="A10838" s="101" t="s">
        <v>21</v>
      </c>
      <c r="B10838" s="102"/>
      <c r="C10838" s="22"/>
      <c r="D10838" s="107" t="str">
        <f>'Laskun tiedot'!$A$40</f>
        <v xml:space="preserve"> </v>
      </c>
      <c r="E10838" s="107"/>
      <c r="F10838" s="107"/>
      <c r="G10838" s="107"/>
      <c r="H10838" s="107"/>
      <c r="I10838" s="107"/>
      <c r="J10838" s="107"/>
      <c r="K10838" s="107"/>
      <c r="L10838" s="107"/>
      <c r="M10838" s="107"/>
      <c r="N10838" s="107"/>
      <c r="O10838" s="107"/>
      <c r="P10838" s="107"/>
      <c r="Q10838" s="107"/>
      <c r="R10838" s="108"/>
      <c r="S10838" s="23"/>
      <c r="T10838" s="24"/>
      <c r="U10838" s="25"/>
      <c r="V10838" s="25"/>
      <c r="W10838" s="25"/>
      <c r="X10838" s="25"/>
      <c r="Y10838" s="25"/>
      <c r="Z10838" s="25"/>
      <c r="AA10838" s="25"/>
      <c r="AB10838" s="25"/>
      <c r="AC10838" s="25"/>
      <c r="AD10838" s="25"/>
      <c r="AE10838" s="25"/>
      <c r="AF10838" s="25"/>
      <c r="AG10838" s="25"/>
      <c r="AH10838" s="25"/>
      <c r="AI10838" s="25"/>
    </row>
    <row r="10839" spans="1:35" s="15" customFormat="1" ht="15" customHeight="1" x14ac:dyDescent="0.25">
      <c r="A10839" s="103"/>
      <c r="B10839" s="104"/>
      <c r="C10839" s="20"/>
      <c r="D10839" s="109"/>
      <c r="E10839" s="109"/>
      <c r="F10839" s="109"/>
      <c r="G10839" s="109"/>
      <c r="H10839" s="109"/>
      <c r="I10839" s="109"/>
      <c r="J10839" s="109"/>
      <c r="K10839" s="109"/>
      <c r="L10839" s="109"/>
      <c r="M10839" s="109"/>
      <c r="N10839" s="109"/>
      <c r="O10839" s="109"/>
      <c r="P10839" s="109"/>
      <c r="Q10839" s="109"/>
      <c r="R10839" s="110"/>
      <c r="S10839" s="29"/>
      <c r="T10839" s="25" t="str">
        <f>'Laskun tiedot'!$A$43</f>
        <v>KÄYTÄ VIITETTÄ !</v>
      </c>
      <c r="U10839" s="25"/>
      <c r="V10839" s="25"/>
      <c r="W10839" s="25"/>
      <c r="X10839" s="25"/>
      <c r="Y10839" s="25"/>
      <c r="Z10839" s="25"/>
      <c r="AA10839" s="25"/>
      <c r="AB10839" s="25"/>
      <c r="AC10839" s="25"/>
      <c r="AD10839" s="25"/>
      <c r="AE10839" s="25"/>
      <c r="AF10839" s="25"/>
      <c r="AG10839" s="25"/>
      <c r="AH10839" s="25"/>
      <c r="AI10839" s="25"/>
    </row>
    <row r="10840" spans="1:35" s="15" customFormat="1" ht="15" customHeight="1" x14ac:dyDescent="0.25">
      <c r="A10840" s="105"/>
      <c r="B10840" s="106"/>
      <c r="C10840" s="26"/>
      <c r="D10840" s="111"/>
      <c r="E10840" s="111"/>
      <c r="F10840" s="111"/>
      <c r="G10840" s="111"/>
      <c r="H10840" s="111"/>
      <c r="I10840" s="111"/>
      <c r="J10840" s="111"/>
      <c r="K10840" s="111"/>
      <c r="L10840" s="111"/>
      <c r="M10840" s="111"/>
      <c r="N10840" s="111"/>
      <c r="O10840" s="111"/>
      <c r="P10840" s="111"/>
      <c r="Q10840" s="111"/>
      <c r="R10840" s="112"/>
      <c r="S10840" s="29"/>
      <c r="T10840" s="25" t="str">
        <f>'Laskun tiedot'!$A$44</f>
        <v xml:space="preserve"> </v>
      </c>
      <c r="U10840" s="25"/>
      <c r="V10840" s="25"/>
      <c r="W10840" s="25"/>
      <c r="X10840" s="25"/>
      <c r="Y10840" s="25"/>
      <c r="Z10840" s="27"/>
      <c r="AA10840" s="27"/>
      <c r="AB10840" s="27"/>
      <c r="AC10840" s="27"/>
      <c r="AD10840" s="27"/>
      <c r="AE10840" s="27"/>
      <c r="AF10840" s="27"/>
      <c r="AG10840" s="27"/>
      <c r="AH10840" s="27"/>
      <c r="AI10840" s="25"/>
    </row>
    <row r="10841" spans="1:35" s="15" customFormat="1" ht="15" customHeight="1" x14ac:dyDescent="0.25">
      <c r="A10841" s="113" t="s">
        <v>20</v>
      </c>
      <c r="B10841" s="101" t="s">
        <v>22</v>
      </c>
      <c r="C10841" s="20"/>
      <c r="D10841" s="20"/>
      <c r="E10841" s="20"/>
      <c r="F10841" s="20"/>
      <c r="G10841" s="20"/>
      <c r="H10841" s="20"/>
      <c r="I10841" s="20"/>
      <c r="J10841" s="20"/>
      <c r="K10841" s="20"/>
      <c r="L10841" s="20"/>
      <c r="M10841" s="20"/>
      <c r="N10841" s="20"/>
      <c r="O10841" s="20"/>
      <c r="P10841" s="20"/>
      <c r="Q10841" s="20"/>
      <c r="R10841" s="21"/>
      <c r="S10841" s="29"/>
      <c r="T10841" s="25" t="str">
        <f>'Laskun tiedot'!$A$45</f>
        <v xml:space="preserve"> </v>
      </c>
      <c r="U10841" s="25"/>
      <c r="V10841" s="25"/>
      <c r="W10841" s="25"/>
      <c r="X10841" s="25"/>
      <c r="Y10841" s="25"/>
      <c r="Z10841" s="25"/>
      <c r="AA10841" s="25"/>
      <c r="AB10841" s="25"/>
      <c r="AC10841" s="25"/>
      <c r="AD10841" s="25"/>
      <c r="AE10841" s="25"/>
      <c r="AF10841" s="25"/>
      <c r="AG10841" s="25"/>
      <c r="AH10841" s="25"/>
      <c r="AI10841" s="25"/>
    </row>
    <row r="10842" spans="1:35" s="15" customFormat="1" ht="15" customHeight="1" x14ac:dyDescent="0.25">
      <c r="A10842" s="114"/>
      <c r="B10842" s="116"/>
      <c r="C10842" s="20"/>
      <c r="D10842" s="117" t="str">
        <f ca="1">INDIRECT("Jäsenet!C"&amp;AI10802)&amp;$B$2&amp;INDIRECT("Jäsenet!B"&amp;AI10802)</f>
        <v xml:space="preserve"> </v>
      </c>
      <c r="E10842" s="117"/>
      <c r="F10842" s="117"/>
      <c r="G10842" s="117"/>
      <c r="H10842" s="117"/>
      <c r="I10842" s="117"/>
      <c r="J10842" s="117"/>
      <c r="K10842" s="117"/>
      <c r="L10842" s="117"/>
      <c r="M10842" s="117"/>
      <c r="N10842" s="117"/>
      <c r="O10842" s="117"/>
      <c r="P10842" s="117"/>
      <c r="Q10842" s="117"/>
      <c r="R10842" s="117"/>
      <c r="S10842" s="29"/>
      <c r="T10842" s="25" t="str">
        <f>'Laskun tiedot'!$A$46</f>
        <v xml:space="preserve"> </v>
      </c>
      <c r="U10842" s="25"/>
      <c r="V10842" s="25"/>
      <c r="W10842" s="25"/>
      <c r="X10842" s="25"/>
      <c r="Y10842" s="25"/>
      <c r="Z10842" s="25"/>
      <c r="AA10842" s="25"/>
      <c r="AB10842" s="25"/>
      <c r="AC10842" s="25"/>
      <c r="AD10842" s="25"/>
      <c r="AE10842" s="25"/>
      <c r="AF10842" s="25"/>
      <c r="AG10842" s="25"/>
      <c r="AH10842" s="25"/>
      <c r="AI10842" s="25"/>
    </row>
    <row r="10843" spans="1:35" s="15" customFormat="1" ht="15" customHeight="1" x14ac:dyDescent="0.25">
      <c r="A10843" s="114"/>
      <c r="B10843" s="116"/>
      <c r="C10843" s="20"/>
      <c r="D10843" s="117">
        <f ca="1">INDIRECT("Jäsenet!D"&amp;AI10802)</f>
        <v>0</v>
      </c>
      <c r="E10843" s="117"/>
      <c r="F10843" s="117"/>
      <c r="G10843" s="117"/>
      <c r="H10843" s="117"/>
      <c r="I10843" s="117"/>
      <c r="J10843" s="117"/>
      <c r="K10843" s="117"/>
      <c r="L10843" s="117"/>
      <c r="M10843" s="117"/>
      <c r="N10843" s="117"/>
      <c r="O10843" s="117"/>
      <c r="P10843" s="117"/>
      <c r="Q10843" s="117"/>
      <c r="R10843" s="117"/>
      <c r="S10843" s="29"/>
      <c r="T10843" s="25" t="str">
        <f>'Laskun tiedot'!$A$47</f>
        <v xml:space="preserve"> </v>
      </c>
      <c r="U10843" s="25"/>
      <c r="V10843" s="25"/>
      <c r="W10843" s="25"/>
      <c r="X10843" s="25"/>
      <c r="Y10843" s="25"/>
      <c r="Z10843" s="25"/>
      <c r="AA10843" s="25"/>
      <c r="AB10843" s="25"/>
      <c r="AC10843" s="25"/>
      <c r="AD10843" s="25"/>
      <c r="AE10843" s="25"/>
      <c r="AF10843" s="25"/>
      <c r="AG10843" s="25"/>
      <c r="AH10843" s="25"/>
      <c r="AI10843" s="25"/>
    </row>
    <row r="10844" spans="1:35" s="15" customFormat="1" ht="15" customHeight="1" x14ac:dyDescent="0.25">
      <c r="A10844" s="114"/>
      <c r="B10844" s="116"/>
      <c r="C10844" s="20"/>
      <c r="D10844" s="118" t="str">
        <f ca="1">INDIRECT("Jäsenet!E"&amp;AI10802)&amp;$B$2&amp;INDIRECT("Jäsenet!F"&amp;AI10802)</f>
        <v xml:space="preserve"> </v>
      </c>
      <c r="E10844" s="118"/>
      <c r="F10844" s="118"/>
      <c r="G10844" s="118"/>
      <c r="H10844" s="118"/>
      <c r="I10844" s="118"/>
      <c r="J10844" s="118"/>
      <c r="K10844" s="118"/>
      <c r="L10844" s="118"/>
      <c r="M10844" s="118"/>
      <c r="N10844" s="118"/>
      <c r="O10844" s="118"/>
      <c r="P10844" s="118"/>
      <c r="Q10844" s="118"/>
      <c r="R10844" s="118"/>
      <c r="S10844" s="29"/>
      <c r="T10844" s="25" t="str">
        <f>'Laskun tiedot'!$A$48</f>
        <v xml:space="preserve"> </v>
      </c>
      <c r="U10844" s="25"/>
      <c r="V10844" s="25"/>
      <c r="W10844" s="25"/>
      <c r="X10844" s="25"/>
      <c r="Y10844" s="25"/>
      <c r="Z10844" s="25"/>
      <c r="AA10844" s="25"/>
      <c r="AB10844" s="25"/>
      <c r="AC10844" s="25"/>
      <c r="AD10844" s="25"/>
      <c r="AE10844" s="25"/>
      <c r="AF10844" s="25"/>
      <c r="AG10844" s="25"/>
      <c r="AH10844" s="25"/>
      <c r="AI10844" s="25"/>
    </row>
    <row r="10845" spans="1:35" s="15" customFormat="1" ht="15" customHeight="1" x14ac:dyDescent="0.25">
      <c r="A10845" s="114"/>
      <c r="B10845" s="74"/>
      <c r="C10845" s="20"/>
      <c r="D10845" s="20"/>
      <c r="E10845" s="20"/>
      <c r="F10845" s="20"/>
      <c r="G10845" s="20"/>
      <c r="H10845" s="20"/>
      <c r="I10845" s="20"/>
      <c r="J10845" s="20"/>
      <c r="K10845" s="20"/>
      <c r="L10845" s="20"/>
      <c r="M10845" s="20"/>
      <c r="N10845" s="20"/>
      <c r="O10845" s="20"/>
      <c r="P10845" s="20"/>
      <c r="Q10845" s="20"/>
      <c r="R10845" s="21"/>
      <c r="S10845" s="30"/>
      <c r="T10845" s="25"/>
      <c r="U10845" s="25"/>
      <c r="V10845" s="25"/>
      <c r="W10845" s="25"/>
      <c r="X10845" s="25"/>
      <c r="Y10845" s="25"/>
      <c r="Z10845" s="25"/>
      <c r="AA10845" s="25"/>
      <c r="AB10845" s="25"/>
      <c r="AC10845" s="25"/>
      <c r="AD10845" s="25"/>
      <c r="AE10845" s="25"/>
      <c r="AF10845" s="25"/>
      <c r="AG10845" s="25"/>
      <c r="AH10845" s="25"/>
      <c r="AI10845" s="25"/>
    </row>
    <row r="10846" spans="1:35" s="15" customFormat="1" ht="12.6" customHeight="1" x14ac:dyDescent="0.25">
      <c r="A10846" s="114"/>
      <c r="B10846" s="119" t="s">
        <v>23</v>
      </c>
      <c r="C10846" s="20"/>
      <c r="D10846" s="20"/>
      <c r="E10846" s="20"/>
      <c r="F10846" s="20"/>
      <c r="G10846" s="20"/>
      <c r="H10846" s="20"/>
      <c r="I10846" s="20"/>
      <c r="J10846" s="20"/>
      <c r="K10846" s="20"/>
      <c r="L10846" s="20"/>
      <c r="M10846" s="20"/>
      <c r="N10846" s="20"/>
      <c r="O10846" s="20"/>
      <c r="P10846" s="20"/>
      <c r="Q10846" s="20"/>
      <c r="R10846" s="20"/>
      <c r="S10846" s="121" t="s">
        <v>39</v>
      </c>
      <c r="T10846" s="122"/>
      <c r="U10846" s="123"/>
      <c r="V10846" s="81">
        <f ca="1">INDIRECT("Jäsenet!G"&amp;AI10802)</f>
        <v>12179</v>
      </c>
      <c r="W10846" s="82"/>
      <c r="X10846" s="82"/>
      <c r="Y10846" s="82"/>
      <c r="Z10846" s="82"/>
      <c r="AA10846" s="82"/>
      <c r="AB10846" s="82"/>
      <c r="AC10846" s="82"/>
      <c r="AD10846" s="82"/>
      <c r="AE10846" s="82"/>
      <c r="AF10846" s="82"/>
      <c r="AG10846" s="82"/>
      <c r="AH10846" s="82"/>
      <c r="AI10846" s="82"/>
    </row>
    <row r="10847" spans="1:35" s="15" customFormat="1" ht="12.6" customHeight="1" x14ac:dyDescent="0.25">
      <c r="A10847" s="115"/>
      <c r="B10847" s="120"/>
      <c r="C10847" s="28"/>
      <c r="D10847" s="28"/>
      <c r="E10847" s="28"/>
      <c r="F10847" s="28"/>
      <c r="G10847" s="28"/>
      <c r="H10847" s="28"/>
      <c r="I10847" s="28"/>
      <c r="J10847" s="28"/>
      <c r="K10847" s="28"/>
      <c r="L10847" s="28"/>
      <c r="M10847" s="28"/>
      <c r="N10847" s="28"/>
      <c r="O10847" s="28"/>
      <c r="P10847" s="28"/>
      <c r="Q10847" s="28"/>
      <c r="R10847" s="28"/>
      <c r="S10847" s="124"/>
      <c r="T10847" s="125"/>
      <c r="U10847" s="126"/>
      <c r="V10847" s="83"/>
      <c r="W10847" s="84"/>
      <c r="X10847" s="84"/>
      <c r="Y10847" s="84"/>
      <c r="Z10847" s="84"/>
      <c r="AA10847" s="84"/>
      <c r="AB10847" s="85"/>
      <c r="AC10847" s="85"/>
      <c r="AD10847" s="85"/>
      <c r="AE10847" s="85"/>
      <c r="AF10847" s="85"/>
      <c r="AG10847" s="85"/>
      <c r="AH10847" s="85"/>
      <c r="AI10847" s="85"/>
    </row>
    <row r="10848" spans="1:35" s="15" customFormat="1" ht="24.95" customHeight="1" x14ac:dyDescent="0.25">
      <c r="A10848" s="86" t="s">
        <v>37</v>
      </c>
      <c r="B10848" s="87"/>
      <c r="C10848" s="88"/>
      <c r="D10848" s="89"/>
      <c r="E10848" s="89"/>
      <c r="F10848" s="89"/>
      <c r="G10848" s="89"/>
      <c r="H10848" s="89"/>
      <c r="I10848" s="89"/>
      <c r="J10848" s="89"/>
      <c r="K10848" s="89"/>
      <c r="L10848" s="89"/>
      <c r="M10848" s="89"/>
      <c r="N10848" s="89"/>
      <c r="O10848" s="89"/>
      <c r="P10848" s="89"/>
      <c r="Q10848" s="89"/>
      <c r="R10848" s="90"/>
      <c r="S10848" s="91" t="s">
        <v>40</v>
      </c>
      <c r="T10848" s="92"/>
      <c r="U10848" s="93"/>
      <c r="V10848" s="94">
        <f>'Laskun tiedot'!$A$8</f>
        <v>40907</v>
      </c>
      <c r="W10848" s="95"/>
      <c r="X10848" s="95"/>
      <c r="Y10848" s="95"/>
      <c r="Z10848" s="96"/>
      <c r="AA10848" s="97" t="s">
        <v>24</v>
      </c>
      <c r="AB10848" s="98"/>
      <c r="AC10848" s="99" t="str">
        <f>'Laskun tiedot'!$A$51</f>
        <v xml:space="preserve"> </v>
      </c>
      <c r="AD10848" s="99"/>
      <c r="AE10848" s="99"/>
      <c r="AF10848" s="99"/>
      <c r="AG10848" s="99"/>
      <c r="AH10848" s="99"/>
      <c r="AI10848" s="99"/>
    </row>
    <row r="10849" spans="1:35" s="15" customFormat="1" ht="9.9499999999999993" customHeight="1" x14ac:dyDescent="0.25">
      <c r="B10849" s="41"/>
      <c r="C10849" s="42"/>
      <c r="D10849" s="42"/>
      <c r="E10849" s="42"/>
      <c r="F10849" s="42"/>
      <c r="G10849" s="42"/>
      <c r="H10849" s="42"/>
      <c r="I10849" s="43"/>
      <c r="J10849" s="42"/>
      <c r="K10849" s="42"/>
      <c r="L10849" s="42"/>
      <c r="M10849" s="42"/>
      <c r="N10849" s="42"/>
      <c r="O10849" s="42"/>
      <c r="P10849" s="42"/>
      <c r="Q10849" s="18"/>
      <c r="R10849" s="18"/>
      <c r="S10849" s="44"/>
      <c r="T10849" s="44"/>
      <c r="U10849" s="19"/>
      <c r="V10849" s="45"/>
      <c r="W10849" s="45"/>
      <c r="X10849" s="45"/>
      <c r="Y10849" s="45"/>
      <c r="Z10849" s="45"/>
      <c r="AA10849" s="45"/>
      <c r="AB10849" s="46"/>
      <c r="AC10849" s="47"/>
      <c r="AD10849" s="48"/>
      <c r="AE10849" s="48"/>
      <c r="AF10849" s="48"/>
      <c r="AG10849" s="48"/>
      <c r="AH10849" s="48"/>
      <c r="AI10849" s="48"/>
    </row>
    <row r="10850" spans="1:35" s="15" customFormat="1" ht="50.1" customHeight="1" x14ac:dyDescent="0.25">
      <c r="B10850" s="41"/>
      <c r="C10850" s="42"/>
      <c r="D10850" s="42"/>
      <c r="E10850" s="42"/>
      <c r="F10850" s="42"/>
      <c r="G10850" s="42"/>
      <c r="H10850" s="42"/>
      <c r="I10850" s="43"/>
      <c r="J10850" s="42"/>
      <c r="K10850" s="42"/>
      <c r="L10850" s="42"/>
      <c r="M10850" s="42"/>
      <c r="N10850" s="42"/>
      <c r="O10850" s="42"/>
      <c r="P10850" s="42"/>
      <c r="Q10850" s="18"/>
      <c r="R10850" s="18"/>
      <c r="S10850" s="44"/>
      <c r="T10850" s="44"/>
      <c r="U10850" s="19"/>
      <c r="V10850" s="45"/>
      <c r="W10850" s="45"/>
      <c r="X10850" s="100" t="s">
        <v>38</v>
      </c>
      <c r="Y10850" s="100"/>
      <c r="Z10850" s="100"/>
      <c r="AA10850" s="100"/>
      <c r="AB10850" s="100"/>
      <c r="AC10850" s="100"/>
      <c r="AD10850" s="100"/>
      <c r="AE10850" s="100"/>
      <c r="AF10850" s="100"/>
      <c r="AG10850" s="100"/>
      <c r="AH10850" s="100"/>
      <c r="AI10850" s="100"/>
    </row>
    <row r="10851" spans="1:35" s="8" customFormat="1" ht="23.25" x14ac:dyDescent="0.35">
      <c r="B10851" s="66"/>
      <c r="C10851" s="150" t="str">
        <f>'Laskun tiedot'!$A$2</f>
        <v>Yhdistys ry</v>
      </c>
      <c r="D10851" s="150"/>
      <c r="E10851" s="150"/>
      <c r="F10851" s="150"/>
      <c r="G10851" s="150"/>
      <c r="H10851" s="150"/>
      <c r="I10851" s="150"/>
      <c r="J10851" s="150"/>
      <c r="K10851" s="150"/>
      <c r="L10851" s="150"/>
      <c r="M10851" s="150"/>
      <c r="N10851" s="150"/>
      <c r="O10851" s="150"/>
      <c r="P10851" s="150"/>
      <c r="Q10851" s="150"/>
      <c r="R10851" s="150"/>
      <c r="S10851" s="150"/>
      <c r="T10851" s="10"/>
      <c r="U10851" s="9"/>
      <c r="V10851" s="9"/>
      <c r="W10851" s="150" t="s">
        <v>16</v>
      </c>
      <c r="X10851" s="150"/>
      <c r="Y10851" s="150"/>
      <c r="Z10851" s="150"/>
    </row>
    <row r="10852" spans="1:35" s="15" customFormat="1" x14ac:dyDescent="0.25">
      <c r="B10852" s="15" t="s">
        <v>25</v>
      </c>
      <c r="AI10852" s="65">
        <v>219</v>
      </c>
    </row>
    <row r="10853" spans="1:35" s="11" customFormat="1" ht="15" customHeight="1" x14ac:dyDescent="0.2">
      <c r="V10853" s="68"/>
      <c r="W10853" s="145" t="s">
        <v>26</v>
      </c>
      <c r="X10853" s="145"/>
      <c r="Y10853" s="145"/>
      <c r="Z10853" s="145"/>
      <c r="AA10853" s="145"/>
      <c r="AB10853" s="145"/>
      <c r="AC10853" s="68"/>
      <c r="AD10853" s="68"/>
      <c r="AE10853" s="145" t="s">
        <v>18</v>
      </c>
      <c r="AF10853" s="145"/>
      <c r="AG10853" s="145"/>
      <c r="AH10853" s="145"/>
      <c r="AI10853" s="145"/>
    </row>
    <row r="10854" spans="1:35" s="15" customFormat="1" ht="15" customHeight="1" x14ac:dyDescent="0.25">
      <c r="B10854" s="62"/>
      <c r="C10854" s="146" t="str">
        <f ca="1">INDIRECT("Jäsenet!C"&amp;AI10852)&amp;$B$2&amp;INDIRECT("Jäsenet!B"&amp;AI10852)</f>
        <v xml:space="preserve"> </v>
      </c>
      <c r="D10854" s="146"/>
      <c r="E10854" s="146"/>
      <c r="F10854" s="146"/>
      <c r="G10854" s="146"/>
      <c r="H10854" s="146"/>
      <c r="I10854" s="146"/>
      <c r="J10854" s="146"/>
      <c r="K10854" s="146"/>
      <c r="L10854" s="146"/>
      <c r="M10854" s="146"/>
      <c r="N10854" s="146"/>
      <c r="O10854" s="146"/>
      <c r="P10854" s="146"/>
      <c r="Q10854" s="146"/>
      <c r="R10854" s="146"/>
      <c r="S10854" s="146"/>
      <c r="T10854" s="13"/>
      <c r="U10854" s="64"/>
      <c r="V10854" s="64"/>
      <c r="W10854" s="147">
        <f>'Laskun tiedot'!$A$5</f>
        <v>40618</v>
      </c>
      <c r="X10854" s="147"/>
      <c r="Y10854" s="147"/>
      <c r="Z10854" s="147"/>
      <c r="AA10854" s="147"/>
      <c r="AB10854" s="147"/>
      <c r="AC10854" s="64"/>
      <c r="AD10854" s="64"/>
      <c r="AE10854" s="147">
        <f>'Laskun tiedot'!$A$8</f>
        <v>40907</v>
      </c>
      <c r="AF10854" s="147"/>
      <c r="AG10854" s="147"/>
      <c r="AH10854" s="147"/>
      <c r="AI10854" s="147"/>
    </row>
    <row r="10855" spans="1:35" s="15" customFormat="1" ht="15" customHeight="1" x14ac:dyDescent="0.25">
      <c r="B10855" s="62"/>
      <c r="C10855" s="146">
        <f ca="1">INDIRECT("Jäsenet!D"&amp;AI10852)</f>
        <v>0</v>
      </c>
      <c r="D10855" s="146"/>
      <c r="E10855" s="146"/>
      <c r="F10855" s="146"/>
      <c r="G10855" s="146"/>
      <c r="H10855" s="146"/>
      <c r="I10855" s="146"/>
      <c r="J10855" s="146"/>
      <c r="K10855" s="146"/>
      <c r="L10855" s="146"/>
      <c r="M10855" s="146"/>
      <c r="N10855" s="146"/>
      <c r="O10855" s="146"/>
      <c r="P10855" s="146"/>
      <c r="Q10855" s="146"/>
      <c r="R10855" s="146"/>
      <c r="S10855" s="146"/>
    </row>
    <row r="10856" spans="1:35" s="11" customFormat="1" ht="15" customHeight="1" x14ac:dyDescent="0.25">
      <c r="B10856" s="67"/>
      <c r="C10856" s="148" t="str">
        <f ca="1">INDIRECT("Jäsenet!E"&amp;AI10852)&amp;$B$2&amp;INDIRECT("Jäsenet!F"&amp;AI10852)</f>
        <v xml:space="preserve"> </v>
      </c>
      <c r="D10856" s="148"/>
      <c r="E10856" s="148"/>
      <c r="F10856" s="148"/>
      <c r="G10856" s="148"/>
      <c r="H10856" s="148"/>
      <c r="I10856" s="148"/>
      <c r="J10856" s="148"/>
      <c r="K10856" s="148"/>
      <c r="L10856" s="148"/>
      <c r="M10856" s="148"/>
      <c r="N10856" s="148"/>
      <c r="O10856" s="148"/>
      <c r="P10856" s="148"/>
      <c r="Q10856" s="148"/>
      <c r="R10856" s="148"/>
      <c r="S10856" s="148"/>
      <c r="W10856" s="145" t="s">
        <v>17</v>
      </c>
      <c r="X10856" s="145"/>
      <c r="Y10856" s="145"/>
      <c r="Z10856" s="145"/>
      <c r="AA10856" s="145"/>
      <c r="AB10856" s="145"/>
    </row>
    <row r="10857" spans="1:35" s="15" customFormat="1" ht="15" customHeight="1" x14ac:dyDescent="0.25">
      <c r="T10857" s="78"/>
      <c r="U10857" s="63"/>
      <c r="V10857" s="63"/>
      <c r="W10857" s="149">
        <f ca="1">INDIRECT("Jäsenet!A"&amp;AI10852)</f>
        <v>218</v>
      </c>
      <c r="X10857" s="149"/>
      <c r="Y10857" s="149"/>
      <c r="Z10857" s="149"/>
      <c r="AA10857" s="149"/>
      <c r="AB10857" s="149"/>
    </row>
    <row r="10858" spans="1:35" s="15" customFormat="1" ht="15" customHeight="1" x14ac:dyDescent="0.25">
      <c r="B10858" s="39"/>
      <c r="C10858" s="39"/>
      <c r="D10858" s="39"/>
      <c r="E10858" s="39"/>
      <c r="F10858" s="39"/>
      <c r="G10858" s="39"/>
      <c r="H10858" s="39"/>
      <c r="I10858" s="39"/>
      <c r="J10858" s="39"/>
      <c r="K10858" s="39"/>
      <c r="L10858" s="39"/>
      <c r="M10858" s="39"/>
      <c r="N10858" s="39"/>
      <c r="O10858" s="39"/>
      <c r="P10858" s="39"/>
      <c r="Q10858" s="39"/>
      <c r="R10858" s="39"/>
      <c r="S10858" s="39"/>
      <c r="T10858" s="78"/>
      <c r="U10858" s="78"/>
      <c r="V10858" s="78"/>
      <c r="W10858" s="78"/>
      <c r="X10858" s="78"/>
      <c r="Y10858" s="78"/>
      <c r="Z10858" s="78"/>
      <c r="AA10858" s="39"/>
      <c r="AB10858" s="39"/>
      <c r="AC10858" s="39"/>
      <c r="AD10858" s="39"/>
      <c r="AE10858" s="39"/>
      <c r="AF10858" s="39"/>
      <c r="AG10858" s="39"/>
      <c r="AH10858" s="39"/>
      <c r="AI10858" s="39"/>
    </row>
    <row r="10859" spans="1:35" s="15" customFormat="1" ht="15" customHeight="1" x14ac:dyDescent="0.25">
      <c r="A10859" s="32"/>
      <c r="B10859" s="32"/>
      <c r="C10859" s="32"/>
      <c r="D10859" s="32"/>
      <c r="E10859" s="32"/>
      <c r="F10859" s="32"/>
      <c r="G10859" s="32"/>
      <c r="H10859" s="32"/>
      <c r="I10859" s="32"/>
      <c r="J10859" s="32"/>
      <c r="K10859" s="32"/>
      <c r="L10859" s="32"/>
      <c r="M10859" s="32"/>
      <c r="N10859" s="32"/>
      <c r="O10859" s="32"/>
      <c r="P10859" s="32"/>
      <c r="Q10859" s="32"/>
      <c r="R10859" s="32"/>
      <c r="S10859" s="32"/>
      <c r="T10859" s="33"/>
      <c r="U10859" s="33"/>
      <c r="V10859" s="33"/>
      <c r="W10859" s="35"/>
      <c r="X10859" s="33"/>
      <c r="Y10859" s="33"/>
      <c r="Z10859" s="33"/>
      <c r="AA10859" s="32"/>
      <c r="AB10859" s="32"/>
      <c r="AC10859" s="32"/>
      <c r="AD10859" s="32"/>
      <c r="AE10859" s="32"/>
      <c r="AF10859" s="32"/>
      <c r="AG10859" s="32"/>
      <c r="AH10859" s="32"/>
      <c r="AI10859" s="32"/>
    </row>
    <row r="10860" spans="1:35" s="15" customFormat="1" ht="15" customHeight="1" x14ac:dyDescent="0.25">
      <c r="B10860" s="39"/>
      <c r="C10860" s="39"/>
      <c r="D10860" s="39"/>
      <c r="E10860" s="39"/>
      <c r="F10860" s="39"/>
      <c r="G10860" s="39"/>
      <c r="H10860" s="39"/>
      <c r="I10860" s="39"/>
      <c r="J10860" s="39"/>
      <c r="K10860" s="39"/>
      <c r="L10860" s="39"/>
      <c r="M10860" s="39"/>
      <c r="N10860" s="39"/>
      <c r="O10860" s="39"/>
      <c r="P10860" s="39"/>
      <c r="Q10860" s="39"/>
      <c r="R10860" s="39"/>
      <c r="S10860" s="39"/>
      <c r="T10860" s="78"/>
      <c r="U10860" s="78"/>
      <c r="V10860" s="78"/>
      <c r="W10860" s="34"/>
      <c r="X10860" s="78"/>
      <c r="Y10860" s="78"/>
      <c r="Z10860" s="78"/>
      <c r="AA10860" s="39"/>
      <c r="AB10860" s="39"/>
      <c r="AC10860" s="39"/>
      <c r="AD10860" s="39"/>
      <c r="AE10860" s="39"/>
      <c r="AF10860" s="39"/>
      <c r="AG10860" s="39"/>
      <c r="AH10860" s="39"/>
      <c r="AI10860" s="39"/>
    </row>
    <row r="10861" spans="1:35" s="15" customFormat="1" ht="15" customHeight="1" x14ac:dyDescent="0.25">
      <c r="B10861" s="36" t="str">
        <f>'Laskun tiedot'!$A$11</f>
        <v>--------------------</v>
      </c>
      <c r="C10861" s="39"/>
      <c r="D10861" s="39"/>
      <c r="E10861" s="39"/>
      <c r="F10861" s="39"/>
      <c r="G10861" s="39"/>
      <c r="H10861" s="39"/>
      <c r="I10861" s="39"/>
      <c r="J10861" s="39"/>
      <c r="K10861" s="39"/>
      <c r="L10861" s="39"/>
      <c r="M10861" s="39"/>
      <c r="N10861" s="39"/>
      <c r="O10861" s="39"/>
      <c r="P10861" s="39"/>
      <c r="Q10861" s="39"/>
      <c r="R10861" s="39"/>
      <c r="S10861" s="39"/>
      <c r="T10861" s="17"/>
      <c r="U10861" s="17"/>
      <c r="V10861" s="17"/>
      <c r="W10861" s="17"/>
      <c r="X10861" s="17"/>
      <c r="Y10861" s="17"/>
      <c r="Z10861" s="17"/>
      <c r="AA10861" s="17"/>
      <c r="AB10861" s="17"/>
      <c r="AC10861" s="17"/>
      <c r="AD10861" s="17"/>
      <c r="AE10861" s="17"/>
      <c r="AF10861" s="17"/>
      <c r="AG10861" s="17"/>
      <c r="AH10861" s="17"/>
      <c r="AI10861" s="17"/>
    </row>
    <row r="10862" spans="1:35" s="15" customFormat="1" ht="15" customHeight="1" x14ac:dyDescent="0.25">
      <c r="B10862" s="36" t="str">
        <f>'Laskun tiedot'!$A$12</f>
        <v>Vuosi 2011</v>
      </c>
      <c r="C10862" s="78"/>
      <c r="D10862" s="78"/>
      <c r="E10862" s="78"/>
      <c r="F10862" s="78"/>
      <c r="G10862" s="78"/>
      <c r="H10862" s="78"/>
      <c r="I10862" s="78"/>
      <c r="J10862" s="78"/>
      <c r="K10862" s="78"/>
      <c r="L10862" s="78"/>
      <c r="M10862" s="78"/>
      <c r="N10862" s="78"/>
      <c r="O10862" s="78"/>
      <c r="P10862" s="39"/>
      <c r="Q10862" s="39"/>
      <c r="R10862" s="39"/>
      <c r="S10862" s="39"/>
      <c r="T10862" s="39"/>
      <c r="U10862" s="39"/>
      <c r="V10862" s="39"/>
      <c r="W10862" s="39"/>
      <c r="X10862" s="39"/>
      <c r="Y10862" s="39"/>
      <c r="Z10862" s="39"/>
      <c r="AA10862" s="39"/>
      <c r="AB10862" s="39"/>
      <c r="AC10862" s="13"/>
      <c r="AD10862" s="13"/>
      <c r="AE10862" s="13"/>
      <c r="AF10862" s="13"/>
      <c r="AG10862" s="13"/>
      <c r="AH10862" s="13"/>
      <c r="AI10862" s="13"/>
    </row>
    <row r="10863" spans="1:35" s="15" customFormat="1" ht="15" customHeight="1" x14ac:dyDescent="0.25">
      <c r="B10863" s="36" t="str">
        <f>'Laskun tiedot'!$A$13</f>
        <v>JÄSENMAKSU ………. 10 €</v>
      </c>
      <c r="T10863" s="11"/>
      <c r="U10863" s="11"/>
      <c r="V10863" s="11"/>
      <c r="W10863" s="11"/>
      <c r="X10863" s="11"/>
      <c r="Y10863" s="11"/>
      <c r="Z10863" s="11"/>
      <c r="AA10863" s="11"/>
      <c r="AB10863" s="11"/>
      <c r="AC10863" s="11"/>
      <c r="AD10863" s="11"/>
      <c r="AE10863" s="11"/>
      <c r="AF10863" s="11"/>
      <c r="AG10863" s="11"/>
      <c r="AH10863" s="11"/>
      <c r="AI10863" s="11"/>
    </row>
    <row r="10864" spans="1:35" s="15" customFormat="1" ht="15" customHeight="1" x14ac:dyDescent="0.25">
      <c r="B10864" s="36" t="str">
        <f>'Laskun tiedot'!$A$14</f>
        <v>--------------------</v>
      </c>
      <c r="T10864" s="39"/>
      <c r="AC10864" s="39"/>
    </row>
    <row r="10865" spans="2:35" s="15" customFormat="1" ht="15" customHeight="1" x14ac:dyDescent="0.25">
      <c r="B10865" s="36" t="str">
        <f>'Laskun tiedot'!$A$15</f>
        <v xml:space="preserve"> </v>
      </c>
      <c r="T10865" s="11"/>
      <c r="U10865" s="11"/>
      <c r="V10865" s="11"/>
      <c r="W10865" s="11"/>
      <c r="X10865" s="11"/>
      <c r="Y10865" s="11"/>
      <c r="Z10865" s="11"/>
      <c r="AA10865" s="11"/>
      <c r="AB10865" s="11"/>
      <c r="AC10865" s="11"/>
      <c r="AD10865" s="11"/>
      <c r="AE10865" s="11"/>
      <c r="AF10865" s="11"/>
      <c r="AG10865" s="11"/>
      <c r="AH10865" s="11"/>
      <c r="AI10865" s="11"/>
    </row>
    <row r="10866" spans="2:35" s="15" customFormat="1" ht="15" customHeight="1" x14ac:dyDescent="0.25">
      <c r="B10866" s="36" t="str">
        <f>'Laskun tiedot'!$A$16</f>
        <v xml:space="preserve"> </v>
      </c>
      <c r="C10866" s="39"/>
      <c r="D10866" s="39"/>
      <c r="E10866" s="39"/>
      <c r="F10866" s="39"/>
      <c r="G10866" s="39"/>
      <c r="H10866" s="39"/>
      <c r="I10866" s="39"/>
      <c r="J10866" s="39"/>
      <c r="K10866" s="39"/>
      <c r="L10866" s="39"/>
      <c r="M10866" s="39"/>
      <c r="N10866" s="39"/>
      <c r="O10866" s="39"/>
      <c r="P10866" s="39"/>
      <c r="Q10866" s="39"/>
      <c r="R10866" s="39"/>
      <c r="S10866" s="39"/>
      <c r="T10866" s="39"/>
      <c r="U10866" s="39"/>
      <c r="V10866" s="39"/>
      <c r="W10866" s="39"/>
      <c r="X10866" s="39"/>
      <c r="Y10866" s="39"/>
      <c r="Z10866" s="39"/>
      <c r="AA10866" s="39"/>
      <c r="AB10866" s="39"/>
      <c r="AC10866" s="39"/>
      <c r="AD10866" s="39"/>
      <c r="AE10866" s="39"/>
      <c r="AF10866" s="39"/>
      <c r="AG10866" s="39"/>
      <c r="AH10866" s="39"/>
      <c r="AI10866" s="39"/>
    </row>
    <row r="10867" spans="2:35" s="15" customFormat="1" ht="15" customHeight="1" x14ac:dyDescent="0.25">
      <c r="B10867" s="36" t="str">
        <f>'Laskun tiedot'!$A$17</f>
        <v xml:space="preserve"> </v>
      </c>
    </row>
    <row r="10868" spans="2:35" s="11" customFormat="1" ht="15" customHeight="1" x14ac:dyDescent="0.25">
      <c r="B10868" s="36" t="str">
        <f>'Laskun tiedot'!$A$18</f>
        <v xml:space="preserve"> </v>
      </c>
    </row>
    <row r="10869" spans="2:35" s="15" customFormat="1" ht="15" customHeight="1" x14ac:dyDescent="0.25">
      <c r="B10869" s="36" t="str">
        <f>'Laskun tiedot'!$A$19</f>
        <v xml:space="preserve"> </v>
      </c>
      <c r="M10869" s="16"/>
      <c r="N10869" s="1"/>
      <c r="O10869" s="1"/>
      <c r="P10869" s="16"/>
      <c r="Q10869" s="1"/>
      <c r="R10869" s="1"/>
      <c r="T10869" s="16"/>
      <c r="U10869" s="1"/>
      <c r="V10869" s="1"/>
      <c r="W10869" s="1"/>
      <c r="X10869" s="1"/>
      <c r="Z10869" s="16"/>
      <c r="AA10869" s="1"/>
      <c r="AB10869" s="1"/>
      <c r="AD10869" s="16"/>
      <c r="AE10869" s="1"/>
      <c r="AF10869" s="1"/>
      <c r="AG10869" s="1"/>
      <c r="AH10869" s="1"/>
    </row>
    <row r="10870" spans="2:35" s="15" customFormat="1" ht="15" customHeight="1" x14ac:dyDescent="0.25">
      <c r="B10870" s="36" t="str">
        <f>'Laskun tiedot'!$A$20</f>
        <v xml:space="preserve"> </v>
      </c>
      <c r="M10870" s="16"/>
      <c r="N10870" s="1"/>
      <c r="O10870" s="1"/>
      <c r="P10870" s="16"/>
      <c r="Q10870" s="1"/>
      <c r="R10870" s="1"/>
      <c r="T10870" s="16"/>
      <c r="U10870" s="1"/>
      <c r="V10870" s="1"/>
      <c r="W10870" s="1"/>
      <c r="X10870" s="1"/>
      <c r="Z10870" s="16"/>
      <c r="AA10870" s="1"/>
      <c r="AB10870" s="1"/>
      <c r="AD10870" s="16"/>
      <c r="AE10870" s="1"/>
      <c r="AF10870" s="1"/>
      <c r="AG10870" s="1"/>
      <c r="AH10870" s="1"/>
    </row>
    <row r="10871" spans="2:35" s="15" customFormat="1" ht="15" customHeight="1" x14ac:dyDescent="0.25">
      <c r="B10871" s="36" t="str">
        <f>'Laskun tiedot'!$A$21</f>
        <v xml:space="preserve"> </v>
      </c>
      <c r="M10871" s="16"/>
      <c r="N10871" s="1"/>
      <c r="O10871" s="1"/>
      <c r="P10871" s="16"/>
      <c r="Q10871" s="1"/>
      <c r="R10871" s="1"/>
      <c r="T10871" s="16"/>
      <c r="U10871" s="1"/>
      <c r="V10871" s="1"/>
      <c r="W10871" s="1"/>
      <c r="X10871" s="1"/>
      <c r="Z10871" s="16"/>
      <c r="AA10871" s="1"/>
      <c r="AB10871" s="1"/>
      <c r="AD10871" s="16"/>
      <c r="AE10871" s="1"/>
      <c r="AF10871" s="1"/>
      <c r="AG10871" s="1"/>
      <c r="AH10871" s="1"/>
    </row>
    <row r="10872" spans="2:35" s="15" customFormat="1" ht="15" customHeight="1" x14ac:dyDescent="0.25">
      <c r="B10872" s="36" t="str">
        <f>'Laskun tiedot'!$A$22</f>
        <v xml:space="preserve"> </v>
      </c>
      <c r="M10872" s="16"/>
      <c r="N10872" s="1"/>
      <c r="O10872" s="1"/>
      <c r="P10872" s="16"/>
      <c r="Q10872" s="1"/>
      <c r="R10872" s="1"/>
      <c r="T10872" s="16"/>
      <c r="U10872" s="1"/>
      <c r="V10872" s="1"/>
      <c r="W10872" s="1"/>
      <c r="X10872" s="1"/>
      <c r="Z10872" s="16"/>
      <c r="AA10872" s="1"/>
      <c r="AB10872" s="1"/>
      <c r="AD10872" s="16"/>
      <c r="AE10872" s="1"/>
      <c r="AF10872" s="1"/>
      <c r="AG10872" s="1"/>
      <c r="AH10872" s="1"/>
    </row>
    <row r="10873" spans="2:35" s="15" customFormat="1" ht="15" customHeight="1" x14ac:dyDescent="0.25">
      <c r="B10873" s="36" t="str">
        <f>'Laskun tiedot'!$A$23</f>
        <v xml:space="preserve"> </v>
      </c>
      <c r="M10873" s="16"/>
      <c r="N10873" s="1"/>
      <c r="O10873" s="1"/>
      <c r="P10873" s="16"/>
      <c r="Q10873" s="1"/>
      <c r="R10873" s="1"/>
      <c r="T10873" s="16"/>
      <c r="U10873" s="1"/>
      <c r="V10873" s="1"/>
      <c r="W10873" s="1"/>
      <c r="X10873" s="1"/>
      <c r="Z10873" s="16"/>
      <c r="AA10873" s="1"/>
      <c r="AB10873" s="1"/>
      <c r="AD10873" s="16"/>
      <c r="AE10873" s="1"/>
      <c r="AF10873" s="1"/>
      <c r="AG10873" s="1"/>
      <c r="AH10873" s="1"/>
    </row>
    <row r="10874" spans="2:35" s="15" customFormat="1" ht="15" customHeight="1" x14ac:dyDescent="0.25">
      <c r="B10874" s="36" t="str">
        <f>'Laskun tiedot'!$A$24</f>
        <v xml:space="preserve"> </v>
      </c>
      <c r="M10874" s="16"/>
      <c r="N10874" s="1"/>
      <c r="O10874" s="1"/>
      <c r="P10874" s="16"/>
      <c r="Q10874" s="1"/>
      <c r="R10874" s="1"/>
      <c r="T10874" s="16"/>
      <c r="U10874" s="1"/>
      <c r="V10874" s="1"/>
      <c r="W10874" s="1"/>
      <c r="X10874" s="1"/>
      <c r="Z10874" s="16"/>
      <c r="AA10874" s="1"/>
      <c r="AB10874" s="1"/>
      <c r="AD10874" s="16"/>
      <c r="AE10874" s="1"/>
      <c r="AF10874" s="1"/>
      <c r="AG10874" s="1"/>
      <c r="AH10874" s="1"/>
    </row>
    <row r="10875" spans="2:35" s="15" customFormat="1" ht="15" customHeight="1" x14ac:dyDescent="0.25">
      <c r="B10875" s="36" t="str">
        <f>'Laskun tiedot'!$A$25</f>
        <v xml:space="preserve"> </v>
      </c>
      <c r="M10875" s="16"/>
      <c r="N10875" s="1"/>
      <c r="O10875" s="1"/>
      <c r="P10875" s="16"/>
      <c r="Q10875" s="1"/>
      <c r="R10875" s="1"/>
      <c r="T10875" s="16"/>
      <c r="U10875" s="1"/>
      <c r="V10875" s="1"/>
      <c r="W10875" s="1"/>
      <c r="X10875" s="1"/>
      <c r="Z10875" s="16"/>
      <c r="AA10875" s="1"/>
      <c r="AB10875" s="1"/>
      <c r="AD10875" s="16"/>
      <c r="AE10875" s="1"/>
      <c r="AF10875" s="1"/>
      <c r="AG10875" s="1"/>
      <c r="AH10875" s="1"/>
    </row>
    <row r="10876" spans="2:35" s="15" customFormat="1" ht="15" customHeight="1" x14ac:dyDescent="0.25">
      <c r="B10876" s="36" t="str">
        <f>'Laskun tiedot'!$A$26</f>
        <v xml:space="preserve"> </v>
      </c>
      <c r="M10876" s="16"/>
      <c r="N10876" s="1"/>
      <c r="O10876" s="1"/>
      <c r="P10876" s="16"/>
      <c r="Q10876" s="1"/>
      <c r="R10876" s="1"/>
      <c r="T10876" s="16"/>
      <c r="U10876" s="1"/>
      <c r="V10876" s="1"/>
      <c r="W10876" s="1"/>
      <c r="X10876" s="1"/>
      <c r="Z10876" s="16"/>
      <c r="AA10876" s="1"/>
      <c r="AB10876" s="1"/>
      <c r="AD10876" s="16"/>
      <c r="AE10876" s="1"/>
      <c r="AF10876" s="1"/>
      <c r="AG10876" s="1"/>
      <c r="AH10876" s="1"/>
    </row>
    <row r="10877" spans="2:35" s="15" customFormat="1" ht="15" customHeight="1" x14ac:dyDescent="0.25">
      <c r="B10877" s="36" t="str">
        <f>'Laskun tiedot'!$A$27</f>
        <v xml:space="preserve"> </v>
      </c>
      <c r="M10877" s="16"/>
      <c r="N10877" s="1"/>
      <c r="O10877" s="1"/>
      <c r="P10877" s="16"/>
      <c r="Q10877" s="1"/>
      <c r="R10877" s="1"/>
      <c r="T10877" s="16"/>
      <c r="U10877" s="1"/>
      <c r="V10877" s="1"/>
      <c r="W10877" s="1"/>
      <c r="X10877" s="1"/>
      <c r="Z10877" s="16"/>
      <c r="AA10877" s="1"/>
      <c r="AB10877" s="1"/>
      <c r="AD10877" s="16"/>
      <c r="AE10877" s="1"/>
      <c r="AF10877" s="1"/>
      <c r="AG10877" s="1"/>
      <c r="AH10877" s="1"/>
    </row>
    <row r="10878" spans="2:35" s="15" customFormat="1" ht="15" customHeight="1" x14ac:dyDescent="0.25">
      <c r="B10878" s="36"/>
      <c r="M10878" s="16"/>
      <c r="N10878" s="1"/>
      <c r="O10878" s="1"/>
      <c r="P10878" s="16"/>
      <c r="Q10878" s="1"/>
      <c r="R10878" s="1"/>
      <c r="T10878" s="16"/>
      <c r="U10878" s="1"/>
      <c r="V10878" s="1"/>
      <c r="W10878" s="1"/>
      <c r="X10878" s="1"/>
      <c r="Z10878" s="16"/>
      <c r="AA10878" s="1"/>
      <c r="AB10878" s="1"/>
      <c r="AD10878" s="16"/>
      <c r="AE10878" s="1"/>
      <c r="AF10878" s="1"/>
      <c r="AG10878" s="1"/>
      <c r="AH10878" s="1"/>
    </row>
    <row r="10879" spans="2:35" s="80" customFormat="1" ht="12" customHeight="1" x14ac:dyDescent="0.25">
      <c r="B10879" s="143" t="str">
        <f>'Laskun tiedot'!$A$30</f>
        <v>Sihteeri:</v>
      </c>
      <c r="C10879" s="143"/>
      <c r="D10879" s="143"/>
      <c r="E10879" s="143"/>
      <c r="F10879" s="143"/>
      <c r="G10879" s="143"/>
      <c r="H10879" s="143"/>
      <c r="I10879" s="143"/>
      <c r="J10879" s="143" t="str">
        <f>'Laskun tiedot'!$B$30</f>
        <v>Puh.</v>
      </c>
      <c r="K10879" s="143"/>
      <c r="L10879" s="143"/>
      <c r="M10879" s="143"/>
      <c r="N10879" s="143"/>
      <c r="O10879" s="143"/>
      <c r="P10879" s="143"/>
      <c r="Q10879" s="143"/>
      <c r="R10879" s="143"/>
      <c r="S10879" s="143" t="str">
        <f>'Laskun tiedot'!$C$30</f>
        <v xml:space="preserve"> </v>
      </c>
      <c r="T10879" s="143"/>
      <c r="U10879" s="143"/>
      <c r="V10879" s="143"/>
      <c r="W10879" s="143"/>
      <c r="X10879" s="143"/>
      <c r="Y10879" s="143"/>
      <c r="Z10879" s="143"/>
      <c r="AA10879" s="143" t="str">
        <f>'Laskun tiedot'!$D$30</f>
        <v xml:space="preserve"> </v>
      </c>
      <c r="AB10879" s="143"/>
      <c r="AC10879" s="143"/>
      <c r="AD10879" s="143"/>
      <c r="AE10879" s="143"/>
      <c r="AF10879" s="143"/>
      <c r="AG10879" s="143"/>
      <c r="AH10879" s="143"/>
      <c r="AI10879" s="143"/>
    </row>
    <row r="10880" spans="2:35" s="79" customFormat="1" ht="12" customHeight="1" x14ac:dyDescent="0.2">
      <c r="B10880" s="143" t="str">
        <f>'Laskun tiedot'!$A$31</f>
        <v xml:space="preserve"> </v>
      </c>
      <c r="C10880" s="143"/>
      <c r="D10880" s="143"/>
      <c r="E10880" s="143"/>
      <c r="F10880" s="143"/>
      <c r="G10880" s="143"/>
      <c r="H10880" s="143"/>
      <c r="I10880" s="143"/>
      <c r="J10880" s="143" t="str">
        <f>'Laskun tiedot'!$B$31</f>
        <v xml:space="preserve"> </v>
      </c>
      <c r="K10880" s="143"/>
      <c r="L10880" s="143"/>
      <c r="M10880" s="143"/>
      <c r="N10880" s="143"/>
      <c r="O10880" s="143"/>
      <c r="P10880" s="143"/>
      <c r="Q10880" s="143"/>
      <c r="R10880" s="143"/>
      <c r="S10880" s="144" t="str">
        <f>'Laskun tiedot'!$C$31</f>
        <v xml:space="preserve"> </v>
      </c>
      <c r="T10880" s="144"/>
      <c r="U10880" s="144"/>
      <c r="V10880" s="144"/>
      <c r="W10880" s="144"/>
      <c r="X10880" s="144"/>
      <c r="Y10880" s="144"/>
      <c r="Z10880" s="144"/>
      <c r="AA10880" s="144" t="str">
        <f>'Laskun tiedot'!$D$31</f>
        <v xml:space="preserve"> </v>
      </c>
      <c r="AB10880" s="144"/>
      <c r="AC10880" s="144"/>
      <c r="AD10880" s="144"/>
      <c r="AE10880" s="144"/>
      <c r="AF10880" s="144"/>
      <c r="AG10880" s="144"/>
      <c r="AH10880" s="144"/>
      <c r="AI10880" s="144"/>
    </row>
    <row r="10881" spans="1:35" s="80" customFormat="1" ht="12" customHeight="1" x14ac:dyDescent="0.25">
      <c r="B10881" s="143" t="str">
        <f>'Laskun tiedot'!$A$32</f>
        <v xml:space="preserve"> </v>
      </c>
      <c r="C10881" s="143"/>
      <c r="D10881" s="143"/>
      <c r="E10881" s="143"/>
      <c r="F10881" s="143"/>
      <c r="G10881" s="143"/>
      <c r="H10881" s="143"/>
      <c r="I10881" s="143"/>
      <c r="J10881" s="143" t="str">
        <f>'Laskun tiedot'!$B$32</f>
        <v xml:space="preserve"> </v>
      </c>
      <c r="K10881" s="143"/>
      <c r="L10881" s="143"/>
      <c r="M10881" s="143"/>
      <c r="N10881" s="143"/>
      <c r="O10881" s="143"/>
      <c r="P10881" s="143"/>
      <c r="Q10881" s="143"/>
      <c r="R10881" s="143"/>
      <c r="S10881" s="144" t="str">
        <f>'Laskun tiedot'!$C$32</f>
        <v xml:space="preserve"> </v>
      </c>
      <c r="T10881" s="144"/>
      <c r="U10881" s="144"/>
      <c r="V10881" s="144"/>
      <c r="W10881" s="144"/>
      <c r="X10881" s="144"/>
      <c r="Y10881" s="144"/>
      <c r="Z10881" s="144"/>
      <c r="AA10881" s="144" t="str">
        <f>'Laskun tiedot'!$D$32</f>
        <v xml:space="preserve"> </v>
      </c>
      <c r="AB10881" s="144"/>
      <c r="AC10881" s="144"/>
      <c r="AD10881" s="144"/>
      <c r="AE10881" s="144"/>
      <c r="AF10881" s="144"/>
      <c r="AG10881" s="144"/>
      <c r="AH10881" s="144"/>
      <c r="AI10881" s="144"/>
    </row>
    <row r="10882" spans="1:35" s="15" customFormat="1" ht="15" customHeight="1" x14ac:dyDescent="0.25">
      <c r="A10882" s="60"/>
      <c r="B10882" s="61"/>
      <c r="C10882" s="61"/>
      <c r="D10882" s="61"/>
      <c r="E10882" s="61"/>
      <c r="F10882" s="61"/>
      <c r="G10882" s="61"/>
      <c r="H10882" s="61"/>
      <c r="I10882" s="61"/>
      <c r="J10882" s="61"/>
      <c r="K10882" s="61"/>
      <c r="L10882" s="61"/>
      <c r="M10882" s="61"/>
      <c r="N10882" s="61"/>
      <c r="O10882" s="61"/>
      <c r="P10882" s="61"/>
      <c r="Q10882" s="61"/>
      <c r="R10882" s="61"/>
      <c r="S10882" s="61"/>
      <c r="T10882" s="61"/>
      <c r="U10882" s="61"/>
      <c r="V10882" s="61"/>
      <c r="W10882" s="61"/>
      <c r="X10882" s="61"/>
      <c r="Y10882" s="61"/>
      <c r="Z10882" s="61"/>
      <c r="AA10882" s="61"/>
      <c r="AB10882" s="61"/>
      <c r="AC10882" s="61"/>
      <c r="AD10882" s="61"/>
      <c r="AE10882" s="61"/>
      <c r="AF10882" s="61"/>
      <c r="AG10882" s="61"/>
      <c r="AH10882" s="61"/>
      <c r="AI10882" s="61"/>
    </row>
    <row r="10883" spans="1:35" s="15" customFormat="1" ht="15" customHeight="1" x14ac:dyDescent="0.25">
      <c r="B10883" s="39"/>
      <c r="C10883" s="39"/>
      <c r="D10883" s="39"/>
      <c r="E10883" s="39"/>
      <c r="F10883" s="39"/>
      <c r="G10883" s="39"/>
      <c r="H10883" s="39"/>
      <c r="I10883" s="39"/>
      <c r="J10883" s="39"/>
      <c r="K10883" s="39"/>
      <c r="L10883" s="39"/>
      <c r="M10883" s="39"/>
      <c r="N10883" s="39"/>
      <c r="O10883" s="39"/>
      <c r="P10883" s="39"/>
      <c r="Q10883" s="39"/>
      <c r="R10883" s="39"/>
      <c r="S10883" s="39"/>
      <c r="T10883" s="39"/>
      <c r="U10883" s="39"/>
      <c r="V10883" s="39"/>
      <c r="W10883" s="39"/>
      <c r="X10883" s="39"/>
      <c r="Y10883" s="39"/>
      <c r="Z10883" s="39"/>
      <c r="AA10883" s="39"/>
      <c r="AB10883" s="59"/>
      <c r="AC10883" s="59"/>
      <c r="AD10883" s="39"/>
      <c r="AE10883" s="39"/>
      <c r="AF10883" s="39"/>
      <c r="AG10883" s="39"/>
      <c r="AH10883" s="39"/>
      <c r="AI10883" s="39"/>
    </row>
    <row r="10884" spans="1:35" s="15" customFormat="1" ht="11.1" customHeight="1" x14ac:dyDescent="0.25">
      <c r="A10884" s="72"/>
      <c r="B10884" s="73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  <c r="O10884" s="18"/>
      <c r="P10884" s="18"/>
      <c r="Q10884" s="18"/>
      <c r="R10884" s="18"/>
      <c r="S10884" s="127" t="s">
        <v>35</v>
      </c>
      <c r="T10884" s="128"/>
      <c r="U10884" s="128"/>
      <c r="V10884" s="128"/>
      <c r="W10884" s="128"/>
      <c r="X10884" s="128"/>
      <c r="Y10884" s="128"/>
      <c r="Z10884" s="128"/>
      <c r="AA10884" s="129"/>
      <c r="AB10884" s="128" t="s">
        <v>36</v>
      </c>
      <c r="AC10884" s="128"/>
      <c r="AD10884" s="128"/>
      <c r="AE10884" s="128"/>
      <c r="AF10884" s="128"/>
      <c r="AG10884" s="128"/>
      <c r="AH10884" s="128"/>
      <c r="AI10884" s="128"/>
    </row>
    <row r="10885" spans="1:35" s="15" customFormat="1" ht="15" customHeight="1" x14ac:dyDescent="0.25">
      <c r="A10885" s="116" t="s">
        <v>19</v>
      </c>
      <c r="B10885" s="130"/>
      <c r="C10885" s="20"/>
      <c r="D10885" s="133" t="str">
        <f>'Laskun tiedot'!$A$35</f>
        <v>EKOP 123456-09876543</v>
      </c>
      <c r="E10885" s="133"/>
      <c r="F10885" s="133"/>
      <c r="G10885" s="133"/>
      <c r="H10885" s="133"/>
      <c r="I10885" s="133"/>
      <c r="J10885" s="133"/>
      <c r="K10885" s="133"/>
      <c r="L10885" s="133"/>
      <c r="M10885" s="133"/>
      <c r="N10885" s="133"/>
      <c r="O10885" s="133"/>
      <c r="P10885" s="133"/>
      <c r="Q10885" s="133"/>
      <c r="R10885" s="133"/>
      <c r="S10885" s="134" t="str">
        <f>'Laskun tiedot'!$B$35</f>
        <v>FI67 1234 5609 8765 43</v>
      </c>
      <c r="T10885" s="135"/>
      <c r="U10885" s="135"/>
      <c r="V10885" s="135"/>
      <c r="W10885" s="135"/>
      <c r="X10885" s="135"/>
      <c r="Y10885" s="135"/>
      <c r="Z10885" s="135"/>
      <c r="AA10885" s="136"/>
      <c r="AB10885" s="135" t="str">
        <f>'Laskun tiedot'!$C$35</f>
        <v>OKOYFIHH</v>
      </c>
      <c r="AC10885" s="135"/>
      <c r="AD10885" s="135"/>
      <c r="AE10885" s="135"/>
      <c r="AF10885" s="135"/>
      <c r="AG10885" s="135"/>
      <c r="AH10885" s="135"/>
      <c r="AI10885" s="135"/>
    </row>
    <row r="10886" spans="1:35" s="15" customFormat="1" ht="15" customHeight="1" x14ac:dyDescent="0.25">
      <c r="A10886" s="116"/>
      <c r="B10886" s="130"/>
      <c r="C10886" s="20"/>
      <c r="D10886" s="133" t="str">
        <f>'Laskun tiedot'!$A$36</f>
        <v xml:space="preserve"> </v>
      </c>
      <c r="E10886" s="133"/>
      <c r="F10886" s="133"/>
      <c r="G10886" s="133"/>
      <c r="H10886" s="133"/>
      <c r="I10886" s="133"/>
      <c r="J10886" s="133"/>
      <c r="K10886" s="133"/>
      <c r="L10886" s="133"/>
      <c r="M10886" s="133"/>
      <c r="N10886" s="133"/>
      <c r="O10886" s="133"/>
      <c r="P10886" s="133"/>
      <c r="Q10886" s="133"/>
      <c r="R10886" s="137"/>
      <c r="S10886" s="134" t="str">
        <f>'Laskun tiedot'!$B$36</f>
        <v xml:space="preserve"> </v>
      </c>
      <c r="T10886" s="135"/>
      <c r="U10886" s="135"/>
      <c r="V10886" s="135"/>
      <c r="W10886" s="135"/>
      <c r="X10886" s="135"/>
      <c r="Y10886" s="135"/>
      <c r="Z10886" s="135"/>
      <c r="AA10886" s="136"/>
      <c r="AB10886" s="134" t="str">
        <f>'Laskun tiedot'!$C$36</f>
        <v xml:space="preserve"> </v>
      </c>
      <c r="AC10886" s="135"/>
      <c r="AD10886" s="135"/>
      <c r="AE10886" s="135"/>
      <c r="AF10886" s="135"/>
      <c r="AG10886" s="135"/>
      <c r="AH10886" s="135"/>
      <c r="AI10886" s="135"/>
    </row>
    <row r="10887" spans="1:35" s="15" customFormat="1" ht="15" customHeight="1" x14ac:dyDescent="0.25">
      <c r="A10887" s="131"/>
      <c r="B10887" s="132"/>
      <c r="C10887" s="20"/>
      <c r="D10887" s="138" t="str">
        <f>'Laskun tiedot'!$A$37</f>
        <v xml:space="preserve"> </v>
      </c>
      <c r="E10887" s="138"/>
      <c r="F10887" s="138"/>
      <c r="G10887" s="138"/>
      <c r="H10887" s="138"/>
      <c r="I10887" s="138"/>
      <c r="J10887" s="138"/>
      <c r="K10887" s="138"/>
      <c r="L10887" s="138"/>
      <c r="M10887" s="138"/>
      <c r="N10887" s="138"/>
      <c r="O10887" s="138"/>
      <c r="P10887" s="138"/>
      <c r="Q10887" s="138"/>
      <c r="R10887" s="139"/>
      <c r="S10887" s="140" t="str">
        <f>'Laskun tiedot'!$B$37</f>
        <v xml:space="preserve"> </v>
      </c>
      <c r="T10887" s="141"/>
      <c r="U10887" s="141"/>
      <c r="V10887" s="141"/>
      <c r="W10887" s="141"/>
      <c r="X10887" s="141"/>
      <c r="Y10887" s="141"/>
      <c r="Z10887" s="141"/>
      <c r="AA10887" s="142"/>
      <c r="AB10887" s="140" t="str">
        <f>'Laskun tiedot'!$C$37</f>
        <v xml:space="preserve"> </v>
      </c>
      <c r="AC10887" s="141"/>
      <c r="AD10887" s="141"/>
      <c r="AE10887" s="141"/>
      <c r="AF10887" s="141"/>
      <c r="AG10887" s="141"/>
      <c r="AH10887" s="141"/>
      <c r="AI10887" s="141"/>
    </row>
    <row r="10888" spans="1:35" s="15" customFormat="1" ht="15" customHeight="1" x14ac:dyDescent="0.25">
      <c r="A10888" s="101" t="s">
        <v>21</v>
      </c>
      <c r="B10888" s="102"/>
      <c r="C10888" s="22"/>
      <c r="D10888" s="107" t="str">
        <f>'Laskun tiedot'!$A$40</f>
        <v xml:space="preserve"> </v>
      </c>
      <c r="E10888" s="107"/>
      <c r="F10888" s="107"/>
      <c r="G10888" s="107"/>
      <c r="H10888" s="107"/>
      <c r="I10888" s="107"/>
      <c r="J10888" s="107"/>
      <c r="K10888" s="107"/>
      <c r="L10888" s="107"/>
      <c r="M10888" s="107"/>
      <c r="N10888" s="107"/>
      <c r="O10888" s="107"/>
      <c r="P10888" s="107"/>
      <c r="Q10888" s="107"/>
      <c r="R10888" s="108"/>
      <c r="S10888" s="23"/>
      <c r="T10888" s="24"/>
      <c r="U10888" s="25"/>
      <c r="V10888" s="25"/>
      <c r="W10888" s="25"/>
      <c r="X10888" s="25"/>
      <c r="Y10888" s="25"/>
      <c r="Z10888" s="25"/>
      <c r="AA10888" s="25"/>
      <c r="AB10888" s="25"/>
      <c r="AC10888" s="25"/>
      <c r="AD10888" s="25"/>
      <c r="AE10888" s="25"/>
      <c r="AF10888" s="25"/>
      <c r="AG10888" s="25"/>
      <c r="AH10888" s="25"/>
      <c r="AI10888" s="25"/>
    </row>
    <row r="10889" spans="1:35" s="15" customFormat="1" ht="15" customHeight="1" x14ac:dyDescent="0.25">
      <c r="A10889" s="103"/>
      <c r="B10889" s="104"/>
      <c r="C10889" s="20"/>
      <c r="D10889" s="109"/>
      <c r="E10889" s="109"/>
      <c r="F10889" s="109"/>
      <c r="G10889" s="109"/>
      <c r="H10889" s="109"/>
      <c r="I10889" s="109"/>
      <c r="J10889" s="109"/>
      <c r="K10889" s="109"/>
      <c r="L10889" s="109"/>
      <c r="M10889" s="109"/>
      <c r="N10889" s="109"/>
      <c r="O10889" s="109"/>
      <c r="P10889" s="109"/>
      <c r="Q10889" s="109"/>
      <c r="R10889" s="110"/>
      <c r="S10889" s="29"/>
      <c r="T10889" s="25" t="str">
        <f>'Laskun tiedot'!$A$43</f>
        <v>KÄYTÄ VIITETTÄ !</v>
      </c>
      <c r="U10889" s="25"/>
      <c r="V10889" s="25"/>
      <c r="W10889" s="25"/>
      <c r="X10889" s="25"/>
      <c r="Y10889" s="25"/>
      <c r="Z10889" s="25"/>
      <c r="AA10889" s="25"/>
      <c r="AB10889" s="25"/>
      <c r="AC10889" s="25"/>
      <c r="AD10889" s="25"/>
      <c r="AE10889" s="25"/>
      <c r="AF10889" s="25"/>
      <c r="AG10889" s="25"/>
      <c r="AH10889" s="25"/>
      <c r="AI10889" s="25"/>
    </row>
    <row r="10890" spans="1:35" s="15" customFormat="1" ht="15" customHeight="1" x14ac:dyDescent="0.25">
      <c r="A10890" s="105"/>
      <c r="B10890" s="106"/>
      <c r="C10890" s="26"/>
      <c r="D10890" s="111"/>
      <c r="E10890" s="111"/>
      <c r="F10890" s="111"/>
      <c r="G10890" s="111"/>
      <c r="H10890" s="111"/>
      <c r="I10890" s="111"/>
      <c r="J10890" s="111"/>
      <c r="K10890" s="111"/>
      <c r="L10890" s="111"/>
      <c r="M10890" s="111"/>
      <c r="N10890" s="111"/>
      <c r="O10890" s="111"/>
      <c r="P10890" s="111"/>
      <c r="Q10890" s="111"/>
      <c r="R10890" s="112"/>
      <c r="S10890" s="29"/>
      <c r="T10890" s="25" t="str">
        <f>'Laskun tiedot'!$A$44</f>
        <v xml:space="preserve"> </v>
      </c>
      <c r="U10890" s="25"/>
      <c r="V10890" s="25"/>
      <c r="W10890" s="25"/>
      <c r="X10890" s="25"/>
      <c r="Y10890" s="25"/>
      <c r="Z10890" s="27"/>
      <c r="AA10890" s="27"/>
      <c r="AB10890" s="27"/>
      <c r="AC10890" s="27"/>
      <c r="AD10890" s="27"/>
      <c r="AE10890" s="27"/>
      <c r="AF10890" s="27"/>
      <c r="AG10890" s="27"/>
      <c r="AH10890" s="27"/>
      <c r="AI10890" s="25"/>
    </row>
    <row r="10891" spans="1:35" s="15" customFormat="1" ht="15" customHeight="1" x14ac:dyDescent="0.25">
      <c r="A10891" s="113" t="s">
        <v>20</v>
      </c>
      <c r="B10891" s="101" t="s">
        <v>22</v>
      </c>
      <c r="C10891" s="20"/>
      <c r="D10891" s="20"/>
      <c r="E10891" s="20"/>
      <c r="F10891" s="20"/>
      <c r="G10891" s="20"/>
      <c r="H10891" s="20"/>
      <c r="I10891" s="20"/>
      <c r="J10891" s="20"/>
      <c r="K10891" s="20"/>
      <c r="L10891" s="20"/>
      <c r="M10891" s="20"/>
      <c r="N10891" s="20"/>
      <c r="O10891" s="20"/>
      <c r="P10891" s="20"/>
      <c r="Q10891" s="20"/>
      <c r="R10891" s="21"/>
      <c r="S10891" s="29"/>
      <c r="T10891" s="25" t="str">
        <f>'Laskun tiedot'!$A$45</f>
        <v xml:space="preserve"> </v>
      </c>
      <c r="U10891" s="25"/>
      <c r="V10891" s="25"/>
      <c r="W10891" s="25"/>
      <c r="X10891" s="25"/>
      <c r="Y10891" s="25"/>
      <c r="Z10891" s="25"/>
      <c r="AA10891" s="25"/>
      <c r="AB10891" s="25"/>
      <c r="AC10891" s="25"/>
      <c r="AD10891" s="25"/>
      <c r="AE10891" s="25"/>
      <c r="AF10891" s="25"/>
      <c r="AG10891" s="25"/>
      <c r="AH10891" s="25"/>
      <c r="AI10891" s="25"/>
    </row>
    <row r="10892" spans="1:35" s="15" customFormat="1" ht="15" customHeight="1" x14ac:dyDescent="0.25">
      <c r="A10892" s="114"/>
      <c r="B10892" s="116"/>
      <c r="C10892" s="20"/>
      <c r="D10892" s="117" t="str">
        <f ca="1">INDIRECT("Jäsenet!C"&amp;AI10852)&amp;$B$2&amp;INDIRECT("Jäsenet!B"&amp;AI10852)</f>
        <v xml:space="preserve"> </v>
      </c>
      <c r="E10892" s="117"/>
      <c r="F10892" s="117"/>
      <c r="G10892" s="117"/>
      <c r="H10892" s="117"/>
      <c r="I10892" s="117"/>
      <c r="J10892" s="117"/>
      <c r="K10892" s="117"/>
      <c r="L10892" s="117"/>
      <c r="M10892" s="117"/>
      <c r="N10892" s="117"/>
      <c r="O10892" s="117"/>
      <c r="P10892" s="117"/>
      <c r="Q10892" s="117"/>
      <c r="R10892" s="117"/>
      <c r="S10892" s="29"/>
      <c r="T10892" s="25" t="str">
        <f>'Laskun tiedot'!$A$46</f>
        <v xml:space="preserve"> </v>
      </c>
      <c r="U10892" s="25"/>
      <c r="V10892" s="25"/>
      <c r="W10892" s="25"/>
      <c r="X10892" s="25"/>
      <c r="Y10892" s="25"/>
      <c r="Z10892" s="25"/>
      <c r="AA10892" s="25"/>
      <c r="AB10892" s="25"/>
      <c r="AC10892" s="25"/>
      <c r="AD10892" s="25"/>
      <c r="AE10892" s="25"/>
      <c r="AF10892" s="25"/>
      <c r="AG10892" s="25"/>
      <c r="AH10892" s="25"/>
      <c r="AI10892" s="25"/>
    </row>
    <row r="10893" spans="1:35" s="15" customFormat="1" ht="15" customHeight="1" x14ac:dyDescent="0.25">
      <c r="A10893" s="114"/>
      <c r="B10893" s="116"/>
      <c r="C10893" s="20"/>
      <c r="D10893" s="117">
        <f ca="1">INDIRECT("Jäsenet!D"&amp;AI10852)</f>
        <v>0</v>
      </c>
      <c r="E10893" s="117"/>
      <c r="F10893" s="117"/>
      <c r="G10893" s="117"/>
      <c r="H10893" s="117"/>
      <c r="I10893" s="117"/>
      <c r="J10893" s="117"/>
      <c r="K10893" s="117"/>
      <c r="L10893" s="117"/>
      <c r="M10893" s="117"/>
      <c r="N10893" s="117"/>
      <c r="O10893" s="117"/>
      <c r="P10893" s="117"/>
      <c r="Q10893" s="117"/>
      <c r="R10893" s="117"/>
      <c r="S10893" s="29"/>
      <c r="T10893" s="25" t="str">
        <f>'Laskun tiedot'!$A$47</f>
        <v xml:space="preserve"> </v>
      </c>
      <c r="U10893" s="25"/>
      <c r="V10893" s="25"/>
      <c r="W10893" s="25"/>
      <c r="X10893" s="25"/>
      <c r="Y10893" s="25"/>
      <c r="Z10893" s="25"/>
      <c r="AA10893" s="25"/>
      <c r="AB10893" s="25"/>
      <c r="AC10893" s="25"/>
      <c r="AD10893" s="25"/>
      <c r="AE10893" s="25"/>
      <c r="AF10893" s="25"/>
      <c r="AG10893" s="25"/>
      <c r="AH10893" s="25"/>
      <c r="AI10893" s="25"/>
    </row>
    <row r="10894" spans="1:35" s="15" customFormat="1" ht="15" customHeight="1" x14ac:dyDescent="0.25">
      <c r="A10894" s="114"/>
      <c r="B10894" s="116"/>
      <c r="C10894" s="20"/>
      <c r="D10894" s="118" t="str">
        <f ca="1">INDIRECT("Jäsenet!E"&amp;AI10852)&amp;$B$2&amp;INDIRECT("Jäsenet!F"&amp;AI10852)</f>
        <v xml:space="preserve"> </v>
      </c>
      <c r="E10894" s="118"/>
      <c r="F10894" s="118"/>
      <c r="G10894" s="118"/>
      <c r="H10894" s="118"/>
      <c r="I10894" s="118"/>
      <c r="J10894" s="118"/>
      <c r="K10894" s="118"/>
      <c r="L10894" s="118"/>
      <c r="M10894" s="118"/>
      <c r="N10894" s="118"/>
      <c r="O10894" s="118"/>
      <c r="P10894" s="118"/>
      <c r="Q10894" s="118"/>
      <c r="R10894" s="118"/>
      <c r="S10894" s="29"/>
      <c r="T10894" s="25" t="str">
        <f>'Laskun tiedot'!$A$48</f>
        <v xml:space="preserve"> </v>
      </c>
      <c r="U10894" s="25"/>
      <c r="V10894" s="25"/>
      <c r="W10894" s="25"/>
      <c r="X10894" s="25"/>
      <c r="Y10894" s="25"/>
      <c r="Z10894" s="25"/>
      <c r="AA10894" s="25"/>
      <c r="AB10894" s="25"/>
      <c r="AC10894" s="25"/>
      <c r="AD10894" s="25"/>
      <c r="AE10894" s="25"/>
      <c r="AF10894" s="25"/>
      <c r="AG10894" s="25"/>
      <c r="AH10894" s="25"/>
      <c r="AI10894" s="25"/>
    </row>
    <row r="10895" spans="1:35" s="15" customFormat="1" ht="15" customHeight="1" x14ac:dyDescent="0.25">
      <c r="A10895" s="114"/>
      <c r="B10895" s="74"/>
      <c r="C10895" s="20"/>
      <c r="D10895" s="20"/>
      <c r="E10895" s="20"/>
      <c r="F10895" s="20"/>
      <c r="G10895" s="20"/>
      <c r="H10895" s="20"/>
      <c r="I10895" s="20"/>
      <c r="J10895" s="20"/>
      <c r="K10895" s="20"/>
      <c r="L10895" s="20"/>
      <c r="M10895" s="20"/>
      <c r="N10895" s="20"/>
      <c r="O10895" s="20"/>
      <c r="P10895" s="20"/>
      <c r="Q10895" s="20"/>
      <c r="R10895" s="21"/>
      <c r="S10895" s="30"/>
      <c r="T10895" s="25"/>
      <c r="U10895" s="25"/>
      <c r="V10895" s="25"/>
      <c r="W10895" s="25"/>
      <c r="X10895" s="25"/>
      <c r="Y10895" s="25"/>
      <c r="Z10895" s="25"/>
      <c r="AA10895" s="25"/>
      <c r="AB10895" s="25"/>
      <c r="AC10895" s="25"/>
      <c r="AD10895" s="25"/>
      <c r="AE10895" s="25"/>
      <c r="AF10895" s="25"/>
      <c r="AG10895" s="25"/>
      <c r="AH10895" s="25"/>
      <c r="AI10895" s="25"/>
    </row>
    <row r="10896" spans="1:35" s="15" customFormat="1" ht="12.6" customHeight="1" x14ac:dyDescent="0.25">
      <c r="A10896" s="114"/>
      <c r="B10896" s="119" t="s">
        <v>23</v>
      </c>
      <c r="C10896" s="20"/>
      <c r="D10896" s="20"/>
      <c r="E10896" s="20"/>
      <c r="F10896" s="20"/>
      <c r="G10896" s="20"/>
      <c r="H10896" s="20"/>
      <c r="I10896" s="20"/>
      <c r="J10896" s="20"/>
      <c r="K10896" s="20"/>
      <c r="L10896" s="20"/>
      <c r="M10896" s="20"/>
      <c r="N10896" s="20"/>
      <c r="O10896" s="20"/>
      <c r="P10896" s="20"/>
      <c r="Q10896" s="20"/>
      <c r="R10896" s="20"/>
      <c r="S10896" s="121" t="s">
        <v>39</v>
      </c>
      <c r="T10896" s="122"/>
      <c r="U10896" s="123"/>
      <c r="V10896" s="81">
        <f ca="1">INDIRECT("Jäsenet!G"&amp;AI10852)</f>
        <v>12182</v>
      </c>
      <c r="W10896" s="82"/>
      <c r="X10896" s="82"/>
      <c r="Y10896" s="82"/>
      <c r="Z10896" s="82"/>
      <c r="AA10896" s="82"/>
      <c r="AB10896" s="82"/>
      <c r="AC10896" s="82"/>
      <c r="AD10896" s="82"/>
      <c r="AE10896" s="82"/>
      <c r="AF10896" s="82"/>
      <c r="AG10896" s="82"/>
      <c r="AH10896" s="82"/>
      <c r="AI10896" s="82"/>
    </row>
    <row r="10897" spans="1:35" s="15" customFormat="1" ht="12.6" customHeight="1" x14ac:dyDescent="0.25">
      <c r="A10897" s="115"/>
      <c r="B10897" s="120"/>
      <c r="C10897" s="28"/>
      <c r="D10897" s="28"/>
      <c r="E10897" s="28"/>
      <c r="F10897" s="28"/>
      <c r="G10897" s="28"/>
      <c r="H10897" s="28"/>
      <c r="I10897" s="28"/>
      <c r="J10897" s="28"/>
      <c r="K10897" s="28"/>
      <c r="L10897" s="28"/>
      <c r="M10897" s="28"/>
      <c r="N10897" s="28"/>
      <c r="O10897" s="28"/>
      <c r="P10897" s="28"/>
      <c r="Q10897" s="28"/>
      <c r="R10897" s="28"/>
      <c r="S10897" s="124"/>
      <c r="T10897" s="125"/>
      <c r="U10897" s="126"/>
      <c r="V10897" s="83"/>
      <c r="W10897" s="84"/>
      <c r="X10897" s="84"/>
      <c r="Y10897" s="84"/>
      <c r="Z10897" s="84"/>
      <c r="AA10897" s="84"/>
      <c r="AB10897" s="85"/>
      <c r="AC10897" s="85"/>
      <c r="AD10897" s="85"/>
      <c r="AE10897" s="85"/>
      <c r="AF10897" s="85"/>
      <c r="AG10897" s="85"/>
      <c r="AH10897" s="85"/>
      <c r="AI10897" s="85"/>
    </row>
    <row r="10898" spans="1:35" s="15" customFormat="1" ht="24.95" customHeight="1" x14ac:dyDescent="0.25">
      <c r="A10898" s="86" t="s">
        <v>37</v>
      </c>
      <c r="B10898" s="87"/>
      <c r="C10898" s="88"/>
      <c r="D10898" s="89"/>
      <c r="E10898" s="89"/>
      <c r="F10898" s="89"/>
      <c r="G10898" s="89"/>
      <c r="H10898" s="89"/>
      <c r="I10898" s="89"/>
      <c r="J10898" s="89"/>
      <c r="K10898" s="89"/>
      <c r="L10898" s="89"/>
      <c r="M10898" s="89"/>
      <c r="N10898" s="89"/>
      <c r="O10898" s="89"/>
      <c r="P10898" s="89"/>
      <c r="Q10898" s="89"/>
      <c r="R10898" s="90"/>
      <c r="S10898" s="91" t="s">
        <v>40</v>
      </c>
      <c r="T10898" s="92"/>
      <c r="U10898" s="93"/>
      <c r="V10898" s="94">
        <f>'Laskun tiedot'!$A$8</f>
        <v>40907</v>
      </c>
      <c r="W10898" s="95"/>
      <c r="X10898" s="95"/>
      <c r="Y10898" s="95"/>
      <c r="Z10898" s="96"/>
      <c r="AA10898" s="97" t="s">
        <v>24</v>
      </c>
      <c r="AB10898" s="98"/>
      <c r="AC10898" s="99" t="str">
        <f>'Laskun tiedot'!$A$51</f>
        <v xml:space="preserve"> </v>
      </c>
      <c r="AD10898" s="99"/>
      <c r="AE10898" s="99"/>
      <c r="AF10898" s="99"/>
      <c r="AG10898" s="99"/>
      <c r="AH10898" s="99"/>
      <c r="AI10898" s="99"/>
    </row>
    <row r="10899" spans="1:35" s="15" customFormat="1" ht="9.9499999999999993" customHeight="1" x14ac:dyDescent="0.25">
      <c r="B10899" s="41"/>
      <c r="C10899" s="42"/>
      <c r="D10899" s="42"/>
      <c r="E10899" s="42"/>
      <c r="F10899" s="42"/>
      <c r="G10899" s="42"/>
      <c r="H10899" s="42"/>
      <c r="I10899" s="43"/>
      <c r="J10899" s="42"/>
      <c r="K10899" s="42"/>
      <c r="L10899" s="42"/>
      <c r="M10899" s="42"/>
      <c r="N10899" s="42"/>
      <c r="O10899" s="42"/>
      <c r="P10899" s="42"/>
      <c r="Q10899" s="18"/>
      <c r="R10899" s="18"/>
      <c r="S10899" s="44"/>
      <c r="T10899" s="44"/>
      <c r="U10899" s="19"/>
      <c r="V10899" s="45"/>
      <c r="W10899" s="45"/>
      <c r="X10899" s="45"/>
      <c r="Y10899" s="45"/>
      <c r="Z10899" s="45"/>
      <c r="AA10899" s="45"/>
      <c r="AB10899" s="46"/>
      <c r="AC10899" s="47"/>
      <c r="AD10899" s="48"/>
      <c r="AE10899" s="48"/>
      <c r="AF10899" s="48"/>
      <c r="AG10899" s="48"/>
      <c r="AH10899" s="48"/>
      <c r="AI10899" s="48"/>
    </row>
    <row r="10900" spans="1:35" s="15" customFormat="1" ht="50.1" customHeight="1" x14ac:dyDescent="0.25">
      <c r="B10900" s="41"/>
      <c r="C10900" s="42"/>
      <c r="D10900" s="42"/>
      <c r="E10900" s="42"/>
      <c r="F10900" s="42"/>
      <c r="G10900" s="42"/>
      <c r="H10900" s="42"/>
      <c r="I10900" s="43"/>
      <c r="J10900" s="42"/>
      <c r="K10900" s="42"/>
      <c r="L10900" s="42"/>
      <c r="M10900" s="42"/>
      <c r="N10900" s="42"/>
      <c r="O10900" s="42"/>
      <c r="P10900" s="42"/>
      <c r="Q10900" s="18"/>
      <c r="R10900" s="18"/>
      <c r="S10900" s="44"/>
      <c r="T10900" s="44"/>
      <c r="U10900" s="19"/>
      <c r="V10900" s="45"/>
      <c r="W10900" s="45"/>
      <c r="X10900" s="100" t="s">
        <v>38</v>
      </c>
      <c r="Y10900" s="100"/>
      <c r="Z10900" s="100"/>
      <c r="AA10900" s="100"/>
      <c r="AB10900" s="100"/>
      <c r="AC10900" s="100"/>
      <c r="AD10900" s="100"/>
      <c r="AE10900" s="100"/>
      <c r="AF10900" s="100"/>
      <c r="AG10900" s="100"/>
      <c r="AH10900" s="100"/>
      <c r="AI10900" s="100"/>
    </row>
    <row r="10901" spans="1:35" s="8" customFormat="1" ht="23.25" x14ac:dyDescent="0.35">
      <c r="B10901" s="66"/>
      <c r="C10901" s="150" t="str">
        <f>'Laskun tiedot'!$A$2</f>
        <v>Yhdistys ry</v>
      </c>
      <c r="D10901" s="150"/>
      <c r="E10901" s="150"/>
      <c r="F10901" s="150"/>
      <c r="G10901" s="150"/>
      <c r="H10901" s="150"/>
      <c r="I10901" s="150"/>
      <c r="J10901" s="150"/>
      <c r="K10901" s="150"/>
      <c r="L10901" s="150"/>
      <c r="M10901" s="150"/>
      <c r="N10901" s="150"/>
      <c r="O10901" s="150"/>
      <c r="P10901" s="150"/>
      <c r="Q10901" s="150"/>
      <c r="R10901" s="150"/>
      <c r="S10901" s="150"/>
      <c r="T10901" s="10"/>
      <c r="U10901" s="9"/>
      <c r="V10901" s="9"/>
      <c r="W10901" s="150" t="s">
        <v>16</v>
      </c>
      <c r="X10901" s="150"/>
      <c r="Y10901" s="150"/>
      <c r="Z10901" s="150"/>
    </row>
    <row r="10902" spans="1:35" s="15" customFormat="1" x14ac:dyDescent="0.25">
      <c r="B10902" s="15" t="s">
        <v>25</v>
      </c>
      <c r="AI10902" s="65">
        <v>220</v>
      </c>
    </row>
    <row r="10903" spans="1:35" s="11" customFormat="1" ht="15" customHeight="1" x14ac:dyDescent="0.2">
      <c r="V10903" s="68"/>
      <c r="W10903" s="145" t="s">
        <v>26</v>
      </c>
      <c r="X10903" s="145"/>
      <c r="Y10903" s="145"/>
      <c r="Z10903" s="145"/>
      <c r="AA10903" s="145"/>
      <c r="AB10903" s="145"/>
      <c r="AC10903" s="68"/>
      <c r="AD10903" s="68"/>
      <c r="AE10903" s="145" t="s">
        <v>18</v>
      </c>
      <c r="AF10903" s="145"/>
      <c r="AG10903" s="145"/>
      <c r="AH10903" s="145"/>
      <c r="AI10903" s="145"/>
    </row>
    <row r="10904" spans="1:35" s="15" customFormat="1" ht="15" customHeight="1" x14ac:dyDescent="0.25">
      <c r="B10904" s="62"/>
      <c r="C10904" s="146" t="str">
        <f ca="1">INDIRECT("Jäsenet!C"&amp;AI10902)&amp;$B$2&amp;INDIRECT("Jäsenet!B"&amp;AI10902)</f>
        <v xml:space="preserve"> </v>
      </c>
      <c r="D10904" s="146"/>
      <c r="E10904" s="146"/>
      <c r="F10904" s="146"/>
      <c r="G10904" s="146"/>
      <c r="H10904" s="146"/>
      <c r="I10904" s="146"/>
      <c r="J10904" s="146"/>
      <c r="K10904" s="146"/>
      <c r="L10904" s="146"/>
      <c r="M10904" s="146"/>
      <c r="N10904" s="146"/>
      <c r="O10904" s="146"/>
      <c r="P10904" s="146"/>
      <c r="Q10904" s="146"/>
      <c r="R10904" s="146"/>
      <c r="S10904" s="146"/>
      <c r="T10904" s="13"/>
      <c r="U10904" s="64"/>
      <c r="V10904" s="64"/>
      <c r="W10904" s="147">
        <f>'Laskun tiedot'!$A$5</f>
        <v>40618</v>
      </c>
      <c r="X10904" s="147"/>
      <c r="Y10904" s="147"/>
      <c r="Z10904" s="147"/>
      <c r="AA10904" s="147"/>
      <c r="AB10904" s="147"/>
      <c r="AC10904" s="64"/>
      <c r="AD10904" s="64"/>
      <c r="AE10904" s="147">
        <f>'Laskun tiedot'!$A$8</f>
        <v>40907</v>
      </c>
      <c r="AF10904" s="147"/>
      <c r="AG10904" s="147"/>
      <c r="AH10904" s="147"/>
      <c r="AI10904" s="147"/>
    </row>
    <row r="10905" spans="1:35" s="15" customFormat="1" ht="15" customHeight="1" x14ac:dyDescent="0.25">
      <c r="B10905" s="62"/>
      <c r="C10905" s="146">
        <f ca="1">INDIRECT("Jäsenet!D"&amp;AI10902)</f>
        <v>0</v>
      </c>
      <c r="D10905" s="146"/>
      <c r="E10905" s="146"/>
      <c r="F10905" s="146"/>
      <c r="G10905" s="146"/>
      <c r="H10905" s="146"/>
      <c r="I10905" s="146"/>
      <c r="J10905" s="146"/>
      <c r="K10905" s="146"/>
      <c r="L10905" s="146"/>
      <c r="M10905" s="146"/>
      <c r="N10905" s="146"/>
      <c r="O10905" s="146"/>
      <c r="P10905" s="146"/>
      <c r="Q10905" s="146"/>
      <c r="R10905" s="146"/>
      <c r="S10905" s="146"/>
    </row>
    <row r="10906" spans="1:35" s="11" customFormat="1" ht="15" customHeight="1" x14ac:dyDescent="0.25">
      <c r="B10906" s="67"/>
      <c r="C10906" s="148" t="str">
        <f ca="1">INDIRECT("Jäsenet!E"&amp;AI10902)&amp;$B$2&amp;INDIRECT("Jäsenet!F"&amp;AI10902)</f>
        <v xml:space="preserve"> </v>
      </c>
      <c r="D10906" s="148"/>
      <c r="E10906" s="148"/>
      <c r="F10906" s="148"/>
      <c r="G10906" s="148"/>
      <c r="H10906" s="148"/>
      <c r="I10906" s="148"/>
      <c r="J10906" s="148"/>
      <c r="K10906" s="148"/>
      <c r="L10906" s="148"/>
      <c r="M10906" s="148"/>
      <c r="N10906" s="148"/>
      <c r="O10906" s="148"/>
      <c r="P10906" s="148"/>
      <c r="Q10906" s="148"/>
      <c r="R10906" s="148"/>
      <c r="S10906" s="148"/>
      <c r="W10906" s="145" t="s">
        <v>17</v>
      </c>
      <c r="X10906" s="145"/>
      <c r="Y10906" s="145"/>
      <c r="Z10906" s="145"/>
      <c r="AA10906" s="145"/>
      <c r="AB10906" s="145"/>
    </row>
    <row r="10907" spans="1:35" s="15" customFormat="1" ht="15" customHeight="1" x14ac:dyDescent="0.25">
      <c r="T10907" s="78"/>
      <c r="U10907" s="63"/>
      <c r="V10907" s="63"/>
      <c r="W10907" s="149">
        <f ca="1">INDIRECT("Jäsenet!A"&amp;AI10902)</f>
        <v>219</v>
      </c>
      <c r="X10907" s="149"/>
      <c r="Y10907" s="149"/>
      <c r="Z10907" s="149"/>
      <c r="AA10907" s="149"/>
      <c r="AB10907" s="149"/>
    </row>
    <row r="10908" spans="1:35" s="15" customFormat="1" ht="15" customHeight="1" x14ac:dyDescent="0.25">
      <c r="B10908" s="39"/>
      <c r="C10908" s="39"/>
      <c r="D10908" s="39"/>
      <c r="E10908" s="39"/>
      <c r="F10908" s="39"/>
      <c r="G10908" s="39"/>
      <c r="H10908" s="39"/>
      <c r="I10908" s="39"/>
      <c r="J10908" s="39"/>
      <c r="K10908" s="39"/>
      <c r="L10908" s="39"/>
      <c r="M10908" s="39"/>
      <c r="N10908" s="39"/>
      <c r="O10908" s="39"/>
      <c r="P10908" s="39"/>
      <c r="Q10908" s="39"/>
      <c r="R10908" s="39"/>
      <c r="S10908" s="39"/>
      <c r="T10908" s="78"/>
      <c r="U10908" s="78"/>
      <c r="V10908" s="78"/>
      <c r="W10908" s="78"/>
      <c r="X10908" s="78"/>
      <c r="Y10908" s="78"/>
      <c r="Z10908" s="78"/>
      <c r="AA10908" s="39"/>
      <c r="AB10908" s="39"/>
      <c r="AC10908" s="39"/>
      <c r="AD10908" s="39"/>
      <c r="AE10908" s="39"/>
      <c r="AF10908" s="39"/>
      <c r="AG10908" s="39"/>
      <c r="AH10908" s="39"/>
      <c r="AI10908" s="39"/>
    </row>
    <row r="10909" spans="1:35" s="15" customFormat="1" ht="15" customHeight="1" x14ac:dyDescent="0.25">
      <c r="A10909" s="32"/>
      <c r="B10909" s="32"/>
      <c r="C10909" s="32"/>
      <c r="D10909" s="32"/>
      <c r="E10909" s="32"/>
      <c r="F10909" s="32"/>
      <c r="G10909" s="32"/>
      <c r="H10909" s="32"/>
      <c r="I10909" s="32"/>
      <c r="J10909" s="32"/>
      <c r="K10909" s="32"/>
      <c r="L10909" s="32"/>
      <c r="M10909" s="32"/>
      <c r="N10909" s="32"/>
      <c r="O10909" s="32"/>
      <c r="P10909" s="32"/>
      <c r="Q10909" s="32"/>
      <c r="R10909" s="32"/>
      <c r="S10909" s="32"/>
      <c r="T10909" s="33"/>
      <c r="U10909" s="33"/>
      <c r="V10909" s="33"/>
      <c r="W10909" s="35"/>
      <c r="X10909" s="33"/>
      <c r="Y10909" s="33"/>
      <c r="Z10909" s="33"/>
      <c r="AA10909" s="32"/>
      <c r="AB10909" s="32"/>
      <c r="AC10909" s="32"/>
      <c r="AD10909" s="32"/>
      <c r="AE10909" s="32"/>
      <c r="AF10909" s="32"/>
      <c r="AG10909" s="32"/>
      <c r="AH10909" s="32"/>
      <c r="AI10909" s="32"/>
    </row>
    <row r="10910" spans="1:35" s="15" customFormat="1" ht="15" customHeight="1" x14ac:dyDescent="0.25">
      <c r="B10910" s="39"/>
      <c r="C10910" s="39"/>
      <c r="D10910" s="39"/>
      <c r="E10910" s="39"/>
      <c r="F10910" s="39"/>
      <c r="G10910" s="39"/>
      <c r="H10910" s="39"/>
      <c r="I10910" s="39"/>
      <c r="J10910" s="39"/>
      <c r="K10910" s="39"/>
      <c r="L10910" s="39"/>
      <c r="M10910" s="39"/>
      <c r="N10910" s="39"/>
      <c r="O10910" s="39"/>
      <c r="P10910" s="39"/>
      <c r="Q10910" s="39"/>
      <c r="R10910" s="39"/>
      <c r="S10910" s="39"/>
      <c r="T10910" s="78"/>
      <c r="U10910" s="78"/>
      <c r="V10910" s="78"/>
      <c r="W10910" s="34"/>
      <c r="X10910" s="78"/>
      <c r="Y10910" s="78"/>
      <c r="Z10910" s="78"/>
      <c r="AA10910" s="39"/>
      <c r="AB10910" s="39"/>
      <c r="AC10910" s="39"/>
      <c r="AD10910" s="39"/>
      <c r="AE10910" s="39"/>
      <c r="AF10910" s="39"/>
      <c r="AG10910" s="39"/>
      <c r="AH10910" s="39"/>
      <c r="AI10910" s="39"/>
    </row>
    <row r="10911" spans="1:35" s="15" customFormat="1" ht="15" customHeight="1" x14ac:dyDescent="0.25">
      <c r="B10911" s="36" t="str">
        <f>'Laskun tiedot'!$A$11</f>
        <v>--------------------</v>
      </c>
      <c r="C10911" s="39"/>
      <c r="D10911" s="39"/>
      <c r="E10911" s="39"/>
      <c r="F10911" s="39"/>
      <c r="G10911" s="39"/>
      <c r="H10911" s="39"/>
      <c r="I10911" s="39"/>
      <c r="J10911" s="39"/>
      <c r="K10911" s="39"/>
      <c r="L10911" s="39"/>
      <c r="M10911" s="39"/>
      <c r="N10911" s="39"/>
      <c r="O10911" s="39"/>
      <c r="P10911" s="39"/>
      <c r="Q10911" s="39"/>
      <c r="R10911" s="39"/>
      <c r="S10911" s="39"/>
      <c r="T10911" s="17"/>
      <c r="U10911" s="17"/>
      <c r="V10911" s="17"/>
      <c r="W10911" s="17"/>
      <c r="X10911" s="17"/>
      <c r="Y10911" s="17"/>
      <c r="Z10911" s="17"/>
      <c r="AA10911" s="17"/>
      <c r="AB10911" s="17"/>
      <c r="AC10911" s="17"/>
      <c r="AD10911" s="17"/>
      <c r="AE10911" s="17"/>
      <c r="AF10911" s="17"/>
      <c r="AG10911" s="17"/>
      <c r="AH10911" s="17"/>
      <c r="AI10911" s="17"/>
    </row>
    <row r="10912" spans="1:35" s="15" customFormat="1" ht="15" customHeight="1" x14ac:dyDescent="0.25">
      <c r="B10912" s="36" t="str">
        <f>'Laskun tiedot'!$A$12</f>
        <v>Vuosi 2011</v>
      </c>
      <c r="C10912" s="78"/>
      <c r="D10912" s="78"/>
      <c r="E10912" s="78"/>
      <c r="F10912" s="78"/>
      <c r="G10912" s="78"/>
      <c r="H10912" s="78"/>
      <c r="I10912" s="78"/>
      <c r="J10912" s="78"/>
      <c r="K10912" s="78"/>
      <c r="L10912" s="78"/>
      <c r="M10912" s="78"/>
      <c r="N10912" s="78"/>
      <c r="O10912" s="78"/>
      <c r="P10912" s="39"/>
      <c r="Q10912" s="39"/>
      <c r="R10912" s="39"/>
      <c r="S10912" s="39"/>
      <c r="T10912" s="39"/>
      <c r="U10912" s="39"/>
      <c r="V10912" s="39"/>
      <c r="W10912" s="39"/>
      <c r="X10912" s="39"/>
      <c r="Y10912" s="39"/>
      <c r="Z10912" s="39"/>
      <c r="AA10912" s="39"/>
      <c r="AB10912" s="39"/>
      <c r="AC10912" s="13"/>
      <c r="AD10912" s="13"/>
      <c r="AE10912" s="13"/>
      <c r="AF10912" s="13"/>
      <c r="AG10912" s="13"/>
      <c r="AH10912" s="13"/>
      <c r="AI10912" s="13"/>
    </row>
    <row r="10913" spans="2:35" s="15" customFormat="1" ht="15" customHeight="1" x14ac:dyDescent="0.25">
      <c r="B10913" s="36" t="str">
        <f>'Laskun tiedot'!$A$13</f>
        <v>JÄSENMAKSU ………. 10 €</v>
      </c>
      <c r="T10913" s="11"/>
      <c r="U10913" s="11"/>
      <c r="V10913" s="11"/>
      <c r="W10913" s="11"/>
      <c r="X10913" s="11"/>
      <c r="Y10913" s="11"/>
      <c r="Z10913" s="11"/>
      <c r="AA10913" s="11"/>
      <c r="AB10913" s="11"/>
      <c r="AC10913" s="11"/>
      <c r="AD10913" s="11"/>
      <c r="AE10913" s="11"/>
      <c r="AF10913" s="11"/>
      <c r="AG10913" s="11"/>
      <c r="AH10913" s="11"/>
      <c r="AI10913" s="11"/>
    </row>
    <row r="10914" spans="2:35" s="15" customFormat="1" ht="15" customHeight="1" x14ac:dyDescent="0.25">
      <c r="B10914" s="36" t="str">
        <f>'Laskun tiedot'!$A$14</f>
        <v>--------------------</v>
      </c>
      <c r="T10914" s="39"/>
      <c r="AC10914" s="39"/>
    </row>
    <row r="10915" spans="2:35" s="15" customFormat="1" ht="15" customHeight="1" x14ac:dyDescent="0.25">
      <c r="B10915" s="36" t="str">
        <f>'Laskun tiedot'!$A$15</f>
        <v xml:space="preserve"> </v>
      </c>
      <c r="T10915" s="11"/>
      <c r="U10915" s="11"/>
      <c r="V10915" s="11"/>
      <c r="W10915" s="11"/>
      <c r="X10915" s="11"/>
      <c r="Y10915" s="11"/>
      <c r="Z10915" s="11"/>
      <c r="AA10915" s="11"/>
      <c r="AB10915" s="11"/>
      <c r="AC10915" s="11"/>
      <c r="AD10915" s="11"/>
      <c r="AE10915" s="11"/>
      <c r="AF10915" s="11"/>
      <c r="AG10915" s="11"/>
      <c r="AH10915" s="11"/>
      <c r="AI10915" s="11"/>
    </row>
    <row r="10916" spans="2:35" s="15" customFormat="1" ht="15" customHeight="1" x14ac:dyDescent="0.25">
      <c r="B10916" s="36" t="str">
        <f>'Laskun tiedot'!$A$16</f>
        <v xml:space="preserve"> </v>
      </c>
      <c r="C10916" s="39"/>
      <c r="D10916" s="39"/>
      <c r="E10916" s="39"/>
      <c r="F10916" s="39"/>
      <c r="G10916" s="39"/>
      <c r="H10916" s="39"/>
      <c r="I10916" s="39"/>
      <c r="J10916" s="39"/>
      <c r="K10916" s="39"/>
      <c r="L10916" s="39"/>
      <c r="M10916" s="39"/>
      <c r="N10916" s="39"/>
      <c r="O10916" s="39"/>
      <c r="P10916" s="39"/>
      <c r="Q10916" s="39"/>
      <c r="R10916" s="39"/>
      <c r="S10916" s="39"/>
      <c r="T10916" s="39"/>
      <c r="U10916" s="39"/>
      <c r="V10916" s="39"/>
      <c r="W10916" s="39"/>
      <c r="X10916" s="39"/>
      <c r="Y10916" s="39"/>
      <c r="Z10916" s="39"/>
      <c r="AA10916" s="39"/>
      <c r="AB10916" s="39"/>
      <c r="AC10916" s="39"/>
      <c r="AD10916" s="39"/>
      <c r="AE10916" s="39"/>
      <c r="AF10916" s="39"/>
      <c r="AG10916" s="39"/>
      <c r="AH10916" s="39"/>
      <c r="AI10916" s="39"/>
    </row>
    <row r="10917" spans="2:35" s="15" customFormat="1" ht="15" customHeight="1" x14ac:dyDescent="0.25">
      <c r="B10917" s="36" t="str">
        <f>'Laskun tiedot'!$A$17</f>
        <v xml:space="preserve"> </v>
      </c>
    </row>
    <row r="10918" spans="2:35" s="11" customFormat="1" ht="15" customHeight="1" x14ac:dyDescent="0.25">
      <c r="B10918" s="36" t="str">
        <f>'Laskun tiedot'!$A$18</f>
        <v xml:space="preserve"> </v>
      </c>
    </row>
    <row r="10919" spans="2:35" s="15" customFormat="1" ht="15" customHeight="1" x14ac:dyDescent="0.25">
      <c r="B10919" s="36" t="str">
        <f>'Laskun tiedot'!$A$19</f>
        <v xml:space="preserve"> </v>
      </c>
      <c r="M10919" s="16"/>
      <c r="N10919" s="1"/>
      <c r="O10919" s="1"/>
      <c r="P10919" s="16"/>
      <c r="Q10919" s="1"/>
      <c r="R10919" s="1"/>
      <c r="T10919" s="16"/>
      <c r="U10919" s="1"/>
      <c r="V10919" s="1"/>
      <c r="W10919" s="1"/>
      <c r="X10919" s="1"/>
      <c r="Z10919" s="16"/>
      <c r="AA10919" s="1"/>
      <c r="AB10919" s="1"/>
      <c r="AD10919" s="16"/>
      <c r="AE10919" s="1"/>
      <c r="AF10919" s="1"/>
      <c r="AG10919" s="1"/>
      <c r="AH10919" s="1"/>
    </row>
    <row r="10920" spans="2:35" s="15" customFormat="1" ht="15" customHeight="1" x14ac:dyDescent="0.25">
      <c r="B10920" s="36" t="str">
        <f>'Laskun tiedot'!$A$20</f>
        <v xml:space="preserve"> </v>
      </c>
      <c r="M10920" s="16"/>
      <c r="N10920" s="1"/>
      <c r="O10920" s="1"/>
      <c r="P10920" s="16"/>
      <c r="Q10920" s="1"/>
      <c r="R10920" s="1"/>
      <c r="T10920" s="16"/>
      <c r="U10920" s="1"/>
      <c r="V10920" s="1"/>
      <c r="W10920" s="1"/>
      <c r="X10920" s="1"/>
      <c r="Z10920" s="16"/>
      <c r="AA10920" s="1"/>
      <c r="AB10920" s="1"/>
      <c r="AD10920" s="16"/>
      <c r="AE10920" s="1"/>
      <c r="AF10920" s="1"/>
      <c r="AG10920" s="1"/>
      <c r="AH10920" s="1"/>
    </row>
    <row r="10921" spans="2:35" s="15" customFormat="1" ht="15" customHeight="1" x14ac:dyDescent="0.25">
      <c r="B10921" s="36" t="str">
        <f>'Laskun tiedot'!$A$21</f>
        <v xml:space="preserve"> </v>
      </c>
      <c r="M10921" s="16"/>
      <c r="N10921" s="1"/>
      <c r="O10921" s="1"/>
      <c r="P10921" s="16"/>
      <c r="Q10921" s="1"/>
      <c r="R10921" s="1"/>
      <c r="T10921" s="16"/>
      <c r="U10921" s="1"/>
      <c r="V10921" s="1"/>
      <c r="W10921" s="1"/>
      <c r="X10921" s="1"/>
      <c r="Z10921" s="16"/>
      <c r="AA10921" s="1"/>
      <c r="AB10921" s="1"/>
      <c r="AD10921" s="16"/>
      <c r="AE10921" s="1"/>
      <c r="AF10921" s="1"/>
      <c r="AG10921" s="1"/>
      <c r="AH10921" s="1"/>
    </row>
    <row r="10922" spans="2:35" s="15" customFormat="1" ht="15" customHeight="1" x14ac:dyDescent="0.25">
      <c r="B10922" s="36" t="str">
        <f>'Laskun tiedot'!$A$22</f>
        <v xml:space="preserve"> </v>
      </c>
      <c r="M10922" s="16"/>
      <c r="N10922" s="1"/>
      <c r="O10922" s="1"/>
      <c r="P10922" s="16"/>
      <c r="Q10922" s="1"/>
      <c r="R10922" s="1"/>
      <c r="T10922" s="16"/>
      <c r="U10922" s="1"/>
      <c r="V10922" s="1"/>
      <c r="W10922" s="1"/>
      <c r="X10922" s="1"/>
      <c r="Z10922" s="16"/>
      <c r="AA10922" s="1"/>
      <c r="AB10922" s="1"/>
      <c r="AD10922" s="16"/>
      <c r="AE10922" s="1"/>
      <c r="AF10922" s="1"/>
      <c r="AG10922" s="1"/>
      <c r="AH10922" s="1"/>
    </row>
    <row r="10923" spans="2:35" s="15" customFormat="1" ht="15" customHeight="1" x14ac:dyDescent="0.25">
      <c r="B10923" s="36" t="str">
        <f>'Laskun tiedot'!$A$23</f>
        <v xml:space="preserve"> </v>
      </c>
      <c r="M10923" s="16"/>
      <c r="N10923" s="1"/>
      <c r="O10923" s="1"/>
      <c r="P10923" s="16"/>
      <c r="Q10923" s="1"/>
      <c r="R10923" s="1"/>
      <c r="T10923" s="16"/>
      <c r="U10923" s="1"/>
      <c r="V10923" s="1"/>
      <c r="W10923" s="1"/>
      <c r="X10923" s="1"/>
      <c r="Z10923" s="16"/>
      <c r="AA10923" s="1"/>
      <c r="AB10923" s="1"/>
      <c r="AD10923" s="16"/>
      <c r="AE10923" s="1"/>
      <c r="AF10923" s="1"/>
      <c r="AG10923" s="1"/>
      <c r="AH10923" s="1"/>
    </row>
    <row r="10924" spans="2:35" s="15" customFormat="1" ht="15" customHeight="1" x14ac:dyDescent="0.25">
      <c r="B10924" s="36" t="str">
        <f>'Laskun tiedot'!$A$24</f>
        <v xml:space="preserve"> </v>
      </c>
      <c r="M10924" s="16"/>
      <c r="N10924" s="1"/>
      <c r="O10924" s="1"/>
      <c r="P10924" s="16"/>
      <c r="Q10924" s="1"/>
      <c r="R10924" s="1"/>
      <c r="T10924" s="16"/>
      <c r="U10924" s="1"/>
      <c r="V10924" s="1"/>
      <c r="W10924" s="1"/>
      <c r="X10924" s="1"/>
      <c r="Z10924" s="16"/>
      <c r="AA10924" s="1"/>
      <c r="AB10924" s="1"/>
      <c r="AD10924" s="16"/>
      <c r="AE10924" s="1"/>
      <c r="AF10924" s="1"/>
      <c r="AG10924" s="1"/>
      <c r="AH10924" s="1"/>
    </row>
    <row r="10925" spans="2:35" s="15" customFormat="1" ht="15" customHeight="1" x14ac:dyDescent="0.25">
      <c r="B10925" s="36" t="str">
        <f>'Laskun tiedot'!$A$25</f>
        <v xml:space="preserve"> </v>
      </c>
      <c r="M10925" s="16"/>
      <c r="N10925" s="1"/>
      <c r="O10925" s="1"/>
      <c r="P10925" s="16"/>
      <c r="Q10925" s="1"/>
      <c r="R10925" s="1"/>
      <c r="T10925" s="16"/>
      <c r="U10925" s="1"/>
      <c r="V10925" s="1"/>
      <c r="W10925" s="1"/>
      <c r="X10925" s="1"/>
      <c r="Z10925" s="16"/>
      <c r="AA10925" s="1"/>
      <c r="AB10925" s="1"/>
      <c r="AD10925" s="16"/>
      <c r="AE10925" s="1"/>
      <c r="AF10925" s="1"/>
      <c r="AG10925" s="1"/>
      <c r="AH10925" s="1"/>
    </row>
    <row r="10926" spans="2:35" s="15" customFormat="1" ht="15" customHeight="1" x14ac:dyDescent="0.25">
      <c r="B10926" s="36" t="str">
        <f>'Laskun tiedot'!$A$26</f>
        <v xml:space="preserve"> </v>
      </c>
      <c r="M10926" s="16"/>
      <c r="N10926" s="1"/>
      <c r="O10926" s="1"/>
      <c r="P10926" s="16"/>
      <c r="Q10926" s="1"/>
      <c r="R10926" s="1"/>
      <c r="T10926" s="16"/>
      <c r="U10926" s="1"/>
      <c r="V10926" s="1"/>
      <c r="W10926" s="1"/>
      <c r="X10926" s="1"/>
      <c r="Z10926" s="16"/>
      <c r="AA10926" s="1"/>
      <c r="AB10926" s="1"/>
      <c r="AD10926" s="16"/>
      <c r="AE10926" s="1"/>
      <c r="AF10926" s="1"/>
      <c r="AG10926" s="1"/>
      <c r="AH10926" s="1"/>
    </row>
    <row r="10927" spans="2:35" s="15" customFormat="1" ht="15" customHeight="1" x14ac:dyDescent="0.25">
      <c r="B10927" s="36" t="str">
        <f>'Laskun tiedot'!$A$27</f>
        <v xml:space="preserve"> </v>
      </c>
      <c r="M10927" s="16"/>
      <c r="N10927" s="1"/>
      <c r="O10927" s="1"/>
      <c r="P10927" s="16"/>
      <c r="Q10927" s="1"/>
      <c r="R10927" s="1"/>
      <c r="T10927" s="16"/>
      <c r="U10927" s="1"/>
      <c r="V10927" s="1"/>
      <c r="W10927" s="1"/>
      <c r="X10927" s="1"/>
      <c r="Z10927" s="16"/>
      <c r="AA10927" s="1"/>
      <c r="AB10927" s="1"/>
      <c r="AD10927" s="16"/>
      <c r="AE10927" s="1"/>
      <c r="AF10927" s="1"/>
      <c r="AG10927" s="1"/>
      <c r="AH10927" s="1"/>
    </row>
    <row r="10928" spans="2:35" s="15" customFormat="1" ht="15" customHeight="1" x14ac:dyDescent="0.25">
      <c r="B10928" s="36"/>
      <c r="M10928" s="16"/>
      <c r="N10928" s="1"/>
      <c r="O10928" s="1"/>
      <c r="P10928" s="16"/>
      <c r="Q10928" s="1"/>
      <c r="R10928" s="1"/>
      <c r="T10928" s="16"/>
      <c r="U10928" s="1"/>
      <c r="V10928" s="1"/>
      <c r="W10928" s="1"/>
      <c r="X10928" s="1"/>
      <c r="Z10928" s="16"/>
      <c r="AA10928" s="1"/>
      <c r="AB10928" s="1"/>
      <c r="AD10928" s="16"/>
      <c r="AE10928" s="1"/>
      <c r="AF10928" s="1"/>
      <c r="AG10928" s="1"/>
      <c r="AH10928" s="1"/>
    </row>
    <row r="10929" spans="1:35" s="80" customFormat="1" ht="12" customHeight="1" x14ac:dyDescent="0.25">
      <c r="B10929" s="143" t="str">
        <f>'Laskun tiedot'!$A$30</f>
        <v>Sihteeri:</v>
      </c>
      <c r="C10929" s="143"/>
      <c r="D10929" s="143"/>
      <c r="E10929" s="143"/>
      <c r="F10929" s="143"/>
      <c r="G10929" s="143"/>
      <c r="H10929" s="143"/>
      <c r="I10929" s="143"/>
      <c r="J10929" s="143" t="str">
        <f>'Laskun tiedot'!$B$30</f>
        <v>Puh.</v>
      </c>
      <c r="K10929" s="143"/>
      <c r="L10929" s="143"/>
      <c r="M10929" s="143"/>
      <c r="N10929" s="143"/>
      <c r="O10929" s="143"/>
      <c r="P10929" s="143"/>
      <c r="Q10929" s="143"/>
      <c r="R10929" s="143"/>
      <c r="S10929" s="143" t="str">
        <f>'Laskun tiedot'!$C$30</f>
        <v xml:space="preserve"> </v>
      </c>
      <c r="T10929" s="143"/>
      <c r="U10929" s="143"/>
      <c r="V10929" s="143"/>
      <c r="W10929" s="143"/>
      <c r="X10929" s="143"/>
      <c r="Y10929" s="143"/>
      <c r="Z10929" s="143"/>
      <c r="AA10929" s="143" t="str">
        <f>'Laskun tiedot'!$D$30</f>
        <v xml:space="preserve"> </v>
      </c>
      <c r="AB10929" s="143"/>
      <c r="AC10929" s="143"/>
      <c r="AD10929" s="143"/>
      <c r="AE10929" s="143"/>
      <c r="AF10929" s="143"/>
      <c r="AG10929" s="143"/>
      <c r="AH10929" s="143"/>
      <c r="AI10929" s="143"/>
    </row>
    <row r="10930" spans="1:35" s="79" customFormat="1" ht="12" customHeight="1" x14ac:dyDescent="0.2">
      <c r="B10930" s="143" t="str">
        <f>'Laskun tiedot'!$A$31</f>
        <v xml:space="preserve"> </v>
      </c>
      <c r="C10930" s="143"/>
      <c r="D10930" s="143"/>
      <c r="E10930" s="143"/>
      <c r="F10930" s="143"/>
      <c r="G10930" s="143"/>
      <c r="H10930" s="143"/>
      <c r="I10930" s="143"/>
      <c r="J10930" s="143" t="str">
        <f>'Laskun tiedot'!$B$31</f>
        <v xml:space="preserve"> </v>
      </c>
      <c r="K10930" s="143"/>
      <c r="L10930" s="143"/>
      <c r="M10930" s="143"/>
      <c r="N10930" s="143"/>
      <c r="O10930" s="143"/>
      <c r="P10930" s="143"/>
      <c r="Q10930" s="143"/>
      <c r="R10930" s="143"/>
      <c r="S10930" s="144" t="str">
        <f>'Laskun tiedot'!$C$31</f>
        <v xml:space="preserve"> </v>
      </c>
      <c r="T10930" s="144"/>
      <c r="U10930" s="144"/>
      <c r="V10930" s="144"/>
      <c r="W10930" s="144"/>
      <c r="X10930" s="144"/>
      <c r="Y10930" s="144"/>
      <c r="Z10930" s="144"/>
      <c r="AA10930" s="144" t="str">
        <f>'Laskun tiedot'!$D$31</f>
        <v xml:space="preserve"> </v>
      </c>
      <c r="AB10930" s="144"/>
      <c r="AC10930" s="144"/>
      <c r="AD10930" s="144"/>
      <c r="AE10930" s="144"/>
      <c r="AF10930" s="144"/>
      <c r="AG10930" s="144"/>
      <c r="AH10930" s="144"/>
      <c r="AI10930" s="144"/>
    </row>
    <row r="10931" spans="1:35" s="80" customFormat="1" ht="12" customHeight="1" x14ac:dyDescent="0.25">
      <c r="B10931" s="143" t="str">
        <f>'Laskun tiedot'!$A$32</f>
        <v xml:space="preserve"> </v>
      </c>
      <c r="C10931" s="143"/>
      <c r="D10931" s="143"/>
      <c r="E10931" s="143"/>
      <c r="F10931" s="143"/>
      <c r="G10931" s="143"/>
      <c r="H10931" s="143"/>
      <c r="I10931" s="143"/>
      <c r="J10931" s="143" t="str">
        <f>'Laskun tiedot'!$B$32</f>
        <v xml:space="preserve"> </v>
      </c>
      <c r="K10931" s="143"/>
      <c r="L10931" s="143"/>
      <c r="M10931" s="143"/>
      <c r="N10931" s="143"/>
      <c r="O10931" s="143"/>
      <c r="P10931" s="143"/>
      <c r="Q10931" s="143"/>
      <c r="R10931" s="143"/>
      <c r="S10931" s="144" t="str">
        <f>'Laskun tiedot'!$C$32</f>
        <v xml:space="preserve"> </v>
      </c>
      <c r="T10931" s="144"/>
      <c r="U10931" s="144"/>
      <c r="V10931" s="144"/>
      <c r="W10931" s="144"/>
      <c r="X10931" s="144"/>
      <c r="Y10931" s="144"/>
      <c r="Z10931" s="144"/>
      <c r="AA10931" s="144" t="str">
        <f>'Laskun tiedot'!$D$32</f>
        <v xml:space="preserve"> </v>
      </c>
      <c r="AB10931" s="144"/>
      <c r="AC10931" s="144"/>
      <c r="AD10931" s="144"/>
      <c r="AE10931" s="144"/>
      <c r="AF10931" s="144"/>
      <c r="AG10931" s="144"/>
      <c r="AH10931" s="144"/>
      <c r="AI10931" s="144"/>
    </row>
    <row r="10932" spans="1:35" s="15" customFormat="1" ht="15" customHeight="1" x14ac:dyDescent="0.25">
      <c r="A10932" s="60"/>
      <c r="B10932" s="61"/>
      <c r="C10932" s="61"/>
      <c r="D10932" s="61"/>
      <c r="E10932" s="61"/>
      <c r="F10932" s="61"/>
      <c r="G10932" s="61"/>
      <c r="H10932" s="61"/>
      <c r="I10932" s="61"/>
      <c r="J10932" s="61"/>
      <c r="K10932" s="61"/>
      <c r="L10932" s="61"/>
      <c r="M10932" s="61"/>
      <c r="N10932" s="61"/>
      <c r="O10932" s="61"/>
      <c r="P10932" s="61"/>
      <c r="Q10932" s="61"/>
      <c r="R10932" s="61"/>
      <c r="S10932" s="61"/>
      <c r="T10932" s="61"/>
      <c r="U10932" s="61"/>
      <c r="V10932" s="61"/>
      <c r="W10932" s="61"/>
      <c r="X10932" s="61"/>
      <c r="Y10932" s="61"/>
      <c r="Z10932" s="61"/>
      <c r="AA10932" s="61"/>
      <c r="AB10932" s="61"/>
      <c r="AC10932" s="61"/>
      <c r="AD10932" s="61"/>
      <c r="AE10932" s="61"/>
      <c r="AF10932" s="61"/>
      <c r="AG10932" s="61"/>
      <c r="AH10932" s="61"/>
      <c r="AI10932" s="61"/>
    </row>
    <row r="10933" spans="1:35" s="15" customFormat="1" ht="15" customHeight="1" x14ac:dyDescent="0.25">
      <c r="B10933" s="39"/>
      <c r="C10933" s="39"/>
      <c r="D10933" s="39"/>
      <c r="E10933" s="39"/>
      <c r="F10933" s="39"/>
      <c r="G10933" s="39"/>
      <c r="H10933" s="39"/>
      <c r="I10933" s="39"/>
      <c r="J10933" s="39"/>
      <c r="K10933" s="39"/>
      <c r="L10933" s="39"/>
      <c r="M10933" s="39"/>
      <c r="N10933" s="39"/>
      <c r="O10933" s="39"/>
      <c r="P10933" s="39"/>
      <c r="Q10933" s="39"/>
      <c r="R10933" s="39"/>
      <c r="S10933" s="39"/>
      <c r="T10933" s="39"/>
      <c r="U10933" s="39"/>
      <c r="V10933" s="39"/>
      <c r="W10933" s="39"/>
      <c r="X10933" s="39"/>
      <c r="Y10933" s="39"/>
      <c r="Z10933" s="39"/>
      <c r="AA10933" s="39"/>
      <c r="AB10933" s="59"/>
      <c r="AC10933" s="59"/>
      <c r="AD10933" s="39"/>
      <c r="AE10933" s="39"/>
      <c r="AF10933" s="39"/>
      <c r="AG10933" s="39"/>
      <c r="AH10933" s="39"/>
      <c r="AI10933" s="39"/>
    </row>
    <row r="10934" spans="1:35" s="15" customFormat="1" ht="11.1" customHeight="1" x14ac:dyDescent="0.25">
      <c r="A10934" s="72"/>
      <c r="B10934" s="73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  <c r="O10934" s="18"/>
      <c r="P10934" s="18"/>
      <c r="Q10934" s="18"/>
      <c r="R10934" s="18"/>
      <c r="S10934" s="127" t="s">
        <v>35</v>
      </c>
      <c r="T10934" s="128"/>
      <c r="U10934" s="128"/>
      <c r="V10934" s="128"/>
      <c r="W10934" s="128"/>
      <c r="X10934" s="128"/>
      <c r="Y10934" s="128"/>
      <c r="Z10934" s="128"/>
      <c r="AA10934" s="129"/>
      <c r="AB10934" s="128" t="s">
        <v>36</v>
      </c>
      <c r="AC10934" s="128"/>
      <c r="AD10934" s="128"/>
      <c r="AE10934" s="128"/>
      <c r="AF10934" s="128"/>
      <c r="AG10934" s="128"/>
      <c r="AH10934" s="128"/>
      <c r="AI10934" s="128"/>
    </row>
    <row r="10935" spans="1:35" s="15" customFormat="1" ht="15" customHeight="1" x14ac:dyDescent="0.25">
      <c r="A10935" s="116" t="s">
        <v>19</v>
      </c>
      <c r="B10935" s="130"/>
      <c r="C10935" s="20"/>
      <c r="D10935" s="133" t="str">
        <f>'Laskun tiedot'!$A$35</f>
        <v>EKOP 123456-09876543</v>
      </c>
      <c r="E10935" s="133"/>
      <c r="F10935" s="133"/>
      <c r="G10935" s="133"/>
      <c r="H10935" s="133"/>
      <c r="I10935" s="133"/>
      <c r="J10935" s="133"/>
      <c r="K10935" s="133"/>
      <c r="L10935" s="133"/>
      <c r="M10935" s="133"/>
      <c r="N10935" s="133"/>
      <c r="O10935" s="133"/>
      <c r="P10935" s="133"/>
      <c r="Q10935" s="133"/>
      <c r="R10935" s="133"/>
      <c r="S10935" s="134" t="str">
        <f>'Laskun tiedot'!$B$35</f>
        <v>FI67 1234 5609 8765 43</v>
      </c>
      <c r="T10935" s="135"/>
      <c r="U10935" s="135"/>
      <c r="V10935" s="135"/>
      <c r="W10935" s="135"/>
      <c r="X10935" s="135"/>
      <c r="Y10935" s="135"/>
      <c r="Z10935" s="135"/>
      <c r="AA10935" s="136"/>
      <c r="AB10935" s="135" t="str">
        <f>'Laskun tiedot'!$C$35</f>
        <v>OKOYFIHH</v>
      </c>
      <c r="AC10935" s="135"/>
      <c r="AD10935" s="135"/>
      <c r="AE10935" s="135"/>
      <c r="AF10935" s="135"/>
      <c r="AG10935" s="135"/>
      <c r="AH10935" s="135"/>
      <c r="AI10935" s="135"/>
    </row>
    <row r="10936" spans="1:35" s="15" customFormat="1" ht="15" customHeight="1" x14ac:dyDescent="0.25">
      <c r="A10936" s="116"/>
      <c r="B10936" s="130"/>
      <c r="C10936" s="20"/>
      <c r="D10936" s="133" t="str">
        <f>'Laskun tiedot'!$A$36</f>
        <v xml:space="preserve"> </v>
      </c>
      <c r="E10936" s="133"/>
      <c r="F10936" s="133"/>
      <c r="G10936" s="133"/>
      <c r="H10936" s="133"/>
      <c r="I10936" s="133"/>
      <c r="J10936" s="133"/>
      <c r="K10936" s="133"/>
      <c r="L10936" s="133"/>
      <c r="M10936" s="133"/>
      <c r="N10936" s="133"/>
      <c r="O10936" s="133"/>
      <c r="P10936" s="133"/>
      <c r="Q10936" s="133"/>
      <c r="R10936" s="137"/>
      <c r="S10936" s="134" t="str">
        <f>'Laskun tiedot'!$B$36</f>
        <v xml:space="preserve"> </v>
      </c>
      <c r="T10936" s="135"/>
      <c r="U10936" s="135"/>
      <c r="V10936" s="135"/>
      <c r="W10936" s="135"/>
      <c r="X10936" s="135"/>
      <c r="Y10936" s="135"/>
      <c r="Z10936" s="135"/>
      <c r="AA10936" s="136"/>
      <c r="AB10936" s="134" t="str">
        <f>'Laskun tiedot'!$C$36</f>
        <v xml:space="preserve"> </v>
      </c>
      <c r="AC10936" s="135"/>
      <c r="AD10936" s="135"/>
      <c r="AE10936" s="135"/>
      <c r="AF10936" s="135"/>
      <c r="AG10936" s="135"/>
      <c r="AH10936" s="135"/>
      <c r="AI10936" s="135"/>
    </row>
    <row r="10937" spans="1:35" s="15" customFormat="1" ht="15" customHeight="1" x14ac:dyDescent="0.25">
      <c r="A10937" s="131"/>
      <c r="B10937" s="132"/>
      <c r="C10937" s="20"/>
      <c r="D10937" s="138" t="str">
        <f>'Laskun tiedot'!$A$37</f>
        <v xml:space="preserve"> </v>
      </c>
      <c r="E10937" s="138"/>
      <c r="F10937" s="138"/>
      <c r="G10937" s="138"/>
      <c r="H10937" s="138"/>
      <c r="I10937" s="138"/>
      <c r="J10937" s="138"/>
      <c r="K10937" s="138"/>
      <c r="L10937" s="138"/>
      <c r="M10937" s="138"/>
      <c r="N10937" s="138"/>
      <c r="O10937" s="138"/>
      <c r="P10937" s="138"/>
      <c r="Q10937" s="138"/>
      <c r="R10937" s="139"/>
      <c r="S10937" s="140" t="str">
        <f>'Laskun tiedot'!$B$37</f>
        <v xml:space="preserve"> </v>
      </c>
      <c r="T10937" s="141"/>
      <c r="U10937" s="141"/>
      <c r="V10937" s="141"/>
      <c r="W10937" s="141"/>
      <c r="X10937" s="141"/>
      <c r="Y10937" s="141"/>
      <c r="Z10937" s="141"/>
      <c r="AA10937" s="142"/>
      <c r="AB10937" s="140" t="str">
        <f>'Laskun tiedot'!$C$37</f>
        <v xml:space="preserve"> </v>
      </c>
      <c r="AC10937" s="141"/>
      <c r="AD10937" s="141"/>
      <c r="AE10937" s="141"/>
      <c r="AF10937" s="141"/>
      <c r="AG10937" s="141"/>
      <c r="AH10937" s="141"/>
      <c r="AI10937" s="141"/>
    </row>
    <row r="10938" spans="1:35" s="15" customFormat="1" ht="15" customHeight="1" x14ac:dyDescent="0.25">
      <c r="A10938" s="101" t="s">
        <v>21</v>
      </c>
      <c r="B10938" s="102"/>
      <c r="C10938" s="22"/>
      <c r="D10938" s="107" t="str">
        <f>'Laskun tiedot'!$A$40</f>
        <v xml:space="preserve"> </v>
      </c>
      <c r="E10938" s="107"/>
      <c r="F10938" s="107"/>
      <c r="G10938" s="107"/>
      <c r="H10938" s="107"/>
      <c r="I10938" s="107"/>
      <c r="J10938" s="107"/>
      <c r="K10938" s="107"/>
      <c r="L10938" s="107"/>
      <c r="M10938" s="107"/>
      <c r="N10938" s="107"/>
      <c r="O10938" s="107"/>
      <c r="P10938" s="107"/>
      <c r="Q10938" s="107"/>
      <c r="R10938" s="108"/>
      <c r="S10938" s="23"/>
      <c r="T10938" s="24"/>
      <c r="U10938" s="25"/>
      <c r="V10938" s="25"/>
      <c r="W10938" s="25"/>
      <c r="X10938" s="25"/>
      <c r="Y10938" s="25"/>
      <c r="Z10938" s="25"/>
      <c r="AA10938" s="25"/>
      <c r="AB10938" s="25"/>
      <c r="AC10938" s="25"/>
      <c r="AD10938" s="25"/>
      <c r="AE10938" s="25"/>
      <c r="AF10938" s="25"/>
      <c r="AG10938" s="25"/>
      <c r="AH10938" s="25"/>
      <c r="AI10938" s="25"/>
    </row>
    <row r="10939" spans="1:35" s="15" customFormat="1" ht="15" customHeight="1" x14ac:dyDescent="0.25">
      <c r="A10939" s="103"/>
      <c r="B10939" s="104"/>
      <c r="C10939" s="20"/>
      <c r="D10939" s="109"/>
      <c r="E10939" s="109"/>
      <c r="F10939" s="109"/>
      <c r="G10939" s="109"/>
      <c r="H10939" s="109"/>
      <c r="I10939" s="109"/>
      <c r="J10939" s="109"/>
      <c r="K10939" s="109"/>
      <c r="L10939" s="109"/>
      <c r="M10939" s="109"/>
      <c r="N10939" s="109"/>
      <c r="O10939" s="109"/>
      <c r="P10939" s="109"/>
      <c r="Q10939" s="109"/>
      <c r="R10939" s="110"/>
      <c r="S10939" s="29"/>
      <c r="T10939" s="25" t="str">
        <f>'Laskun tiedot'!$A$43</f>
        <v>KÄYTÄ VIITETTÄ !</v>
      </c>
      <c r="U10939" s="25"/>
      <c r="V10939" s="25"/>
      <c r="W10939" s="25"/>
      <c r="X10939" s="25"/>
      <c r="Y10939" s="25"/>
      <c r="Z10939" s="25"/>
      <c r="AA10939" s="25"/>
      <c r="AB10939" s="25"/>
      <c r="AC10939" s="25"/>
      <c r="AD10939" s="25"/>
      <c r="AE10939" s="25"/>
      <c r="AF10939" s="25"/>
      <c r="AG10939" s="25"/>
      <c r="AH10939" s="25"/>
      <c r="AI10939" s="25"/>
    </row>
    <row r="10940" spans="1:35" s="15" customFormat="1" ht="15" customHeight="1" x14ac:dyDescent="0.25">
      <c r="A10940" s="105"/>
      <c r="B10940" s="106"/>
      <c r="C10940" s="26"/>
      <c r="D10940" s="111"/>
      <c r="E10940" s="111"/>
      <c r="F10940" s="111"/>
      <c r="G10940" s="111"/>
      <c r="H10940" s="111"/>
      <c r="I10940" s="111"/>
      <c r="J10940" s="111"/>
      <c r="K10940" s="111"/>
      <c r="L10940" s="111"/>
      <c r="M10940" s="111"/>
      <c r="N10940" s="111"/>
      <c r="O10940" s="111"/>
      <c r="P10940" s="111"/>
      <c r="Q10940" s="111"/>
      <c r="R10940" s="112"/>
      <c r="S10940" s="29"/>
      <c r="T10940" s="25" t="str">
        <f>'Laskun tiedot'!$A$44</f>
        <v xml:space="preserve"> </v>
      </c>
      <c r="U10940" s="25"/>
      <c r="V10940" s="25"/>
      <c r="W10940" s="25"/>
      <c r="X10940" s="25"/>
      <c r="Y10940" s="25"/>
      <c r="Z10940" s="27"/>
      <c r="AA10940" s="27"/>
      <c r="AB10940" s="27"/>
      <c r="AC10940" s="27"/>
      <c r="AD10940" s="27"/>
      <c r="AE10940" s="27"/>
      <c r="AF10940" s="27"/>
      <c r="AG10940" s="27"/>
      <c r="AH10940" s="27"/>
      <c r="AI10940" s="25"/>
    </row>
    <row r="10941" spans="1:35" s="15" customFormat="1" ht="15" customHeight="1" x14ac:dyDescent="0.25">
      <c r="A10941" s="113" t="s">
        <v>20</v>
      </c>
      <c r="B10941" s="101" t="s">
        <v>22</v>
      </c>
      <c r="C10941" s="20"/>
      <c r="D10941" s="20"/>
      <c r="E10941" s="20"/>
      <c r="F10941" s="20"/>
      <c r="G10941" s="20"/>
      <c r="H10941" s="20"/>
      <c r="I10941" s="20"/>
      <c r="J10941" s="20"/>
      <c r="K10941" s="20"/>
      <c r="L10941" s="20"/>
      <c r="M10941" s="20"/>
      <c r="N10941" s="20"/>
      <c r="O10941" s="20"/>
      <c r="P10941" s="20"/>
      <c r="Q10941" s="20"/>
      <c r="R10941" s="21"/>
      <c r="S10941" s="29"/>
      <c r="T10941" s="25" t="str">
        <f>'Laskun tiedot'!$A$45</f>
        <v xml:space="preserve"> </v>
      </c>
      <c r="U10941" s="25"/>
      <c r="V10941" s="25"/>
      <c r="W10941" s="25"/>
      <c r="X10941" s="25"/>
      <c r="Y10941" s="25"/>
      <c r="Z10941" s="25"/>
      <c r="AA10941" s="25"/>
      <c r="AB10941" s="25"/>
      <c r="AC10941" s="25"/>
      <c r="AD10941" s="25"/>
      <c r="AE10941" s="25"/>
      <c r="AF10941" s="25"/>
      <c r="AG10941" s="25"/>
      <c r="AH10941" s="25"/>
      <c r="AI10941" s="25"/>
    </row>
    <row r="10942" spans="1:35" s="15" customFormat="1" ht="15" customHeight="1" x14ac:dyDescent="0.25">
      <c r="A10942" s="114"/>
      <c r="B10942" s="116"/>
      <c r="C10942" s="20"/>
      <c r="D10942" s="117" t="str">
        <f ca="1">INDIRECT("Jäsenet!C"&amp;AI10902)&amp;$B$2&amp;INDIRECT("Jäsenet!B"&amp;AI10902)</f>
        <v xml:space="preserve"> </v>
      </c>
      <c r="E10942" s="117"/>
      <c r="F10942" s="117"/>
      <c r="G10942" s="117"/>
      <c r="H10942" s="117"/>
      <c r="I10942" s="117"/>
      <c r="J10942" s="117"/>
      <c r="K10942" s="117"/>
      <c r="L10942" s="117"/>
      <c r="M10942" s="117"/>
      <c r="N10942" s="117"/>
      <c r="O10942" s="117"/>
      <c r="P10942" s="117"/>
      <c r="Q10942" s="117"/>
      <c r="R10942" s="117"/>
      <c r="S10942" s="29"/>
      <c r="T10942" s="25" t="str">
        <f>'Laskun tiedot'!$A$46</f>
        <v xml:space="preserve"> </v>
      </c>
      <c r="U10942" s="25"/>
      <c r="V10942" s="25"/>
      <c r="W10942" s="25"/>
      <c r="X10942" s="25"/>
      <c r="Y10942" s="25"/>
      <c r="Z10942" s="25"/>
      <c r="AA10942" s="25"/>
      <c r="AB10942" s="25"/>
      <c r="AC10942" s="25"/>
      <c r="AD10942" s="25"/>
      <c r="AE10942" s="25"/>
      <c r="AF10942" s="25"/>
      <c r="AG10942" s="25"/>
      <c r="AH10942" s="25"/>
      <c r="AI10942" s="25"/>
    </row>
    <row r="10943" spans="1:35" s="15" customFormat="1" ht="15" customHeight="1" x14ac:dyDescent="0.25">
      <c r="A10943" s="114"/>
      <c r="B10943" s="116"/>
      <c r="C10943" s="20"/>
      <c r="D10943" s="117">
        <f ca="1">INDIRECT("Jäsenet!D"&amp;AI10902)</f>
        <v>0</v>
      </c>
      <c r="E10943" s="117"/>
      <c r="F10943" s="117"/>
      <c r="G10943" s="117"/>
      <c r="H10943" s="117"/>
      <c r="I10943" s="117"/>
      <c r="J10943" s="117"/>
      <c r="K10943" s="117"/>
      <c r="L10943" s="117"/>
      <c r="M10943" s="117"/>
      <c r="N10943" s="117"/>
      <c r="O10943" s="117"/>
      <c r="P10943" s="117"/>
      <c r="Q10943" s="117"/>
      <c r="R10943" s="117"/>
      <c r="S10943" s="29"/>
      <c r="T10943" s="25" t="str">
        <f>'Laskun tiedot'!$A$47</f>
        <v xml:space="preserve"> </v>
      </c>
      <c r="U10943" s="25"/>
      <c r="V10943" s="25"/>
      <c r="W10943" s="25"/>
      <c r="X10943" s="25"/>
      <c r="Y10943" s="25"/>
      <c r="Z10943" s="25"/>
      <c r="AA10943" s="25"/>
      <c r="AB10943" s="25"/>
      <c r="AC10943" s="25"/>
      <c r="AD10943" s="25"/>
      <c r="AE10943" s="25"/>
      <c r="AF10943" s="25"/>
      <c r="AG10943" s="25"/>
      <c r="AH10943" s="25"/>
      <c r="AI10943" s="25"/>
    </row>
    <row r="10944" spans="1:35" s="15" customFormat="1" ht="15" customHeight="1" x14ac:dyDescent="0.25">
      <c r="A10944" s="114"/>
      <c r="B10944" s="116"/>
      <c r="C10944" s="20"/>
      <c r="D10944" s="118" t="str">
        <f ca="1">INDIRECT("Jäsenet!E"&amp;AI10902)&amp;$B$2&amp;INDIRECT("Jäsenet!F"&amp;AI10902)</f>
        <v xml:space="preserve"> </v>
      </c>
      <c r="E10944" s="118"/>
      <c r="F10944" s="118"/>
      <c r="G10944" s="118"/>
      <c r="H10944" s="118"/>
      <c r="I10944" s="118"/>
      <c r="J10944" s="118"/>
      <c r="K10944" s="118"/>
      <c r="L10944" s="118"/>
      <c r="M10944" s="118"/>
      <c r="N10944" s="118"/>
      <c r="O10944" s="118"/>
      <c r="P10944" s="118"/>
      <c r="Q10944" s="118"/>
      <c r="R10944" s="118"/>
      <c r="S10944" s="29"/>
      <c r="T10944" s="25" t="str">
        <f>'Laskun tiedot'!$A$48</f>
        <v xml:space="preserve"> </v>
      </c>
      <c r="U10944" s="25"/>
      <c r="V10944" s="25"/>
      <c r="W10944" s="25"/>
      <c r="X10944" s="25"/>
      <c r="Y10944" s="25"/>
      <c r="Z10944" s="25"/>
      <c r="AA10944" s="25"/>
      <c r="AB10944" s="25"/>
      <c r="AC10944" s="25"/>
      <c r="AD10944" s="25"/>
      <c r="AE10944" s="25"/>
      <c r="AF10944" s="25"/>
      <c r="AG10944" s="25"/>
      <c r="AH10944" s="25"/>
      <c r="AI10944" s="25"/>
    </row>
    <row r="10945" spans="1:35" s="15" customFormat="1" ht="15" customHeight="1" x14ac:dyDescent="0.25">
      <c r="A10945" s="114"/>
      <c r="B10945" s="74"/>
      <c r="C10945" s="20"/>
      <c r="D10945" s="20"/>
      <c r="E10945" s="20"/>
      <c r="F10945" s="20"/>
      <c r="G10945" s="20"/>
      <c r="H10945" s="20"/>
      <c r="I10945" s="20"/>
      <c r="J10945" s="20"/>
      <c r="K10945" s="20"/>
      <c r="L10945" s="20"/>
      <c r="M10945" s="20"/>
      <c r="N10945" s="20"/>
      <c r="O10945" s="20"/>
      <c r="P10945" s="20"/>
      <c r="Q10945" s="20"/>
      <c r="R10945" s="21"/>
      <c r="S10945" s="30"/>
      <c r="T10945" s="25"/>
      <c r="U10945" s="25"/>
      <c r="V10945" s="25"/>
      <c r="W10945" s="25"/>
      <c r="X10945" s="25"/>
      <c r="Y10945" s="25"/>
      <c r="Z10945" s="25"/>
      <c r="AA10945" s="25"/>
      <c r="AB10945" s="25"/>
      <c r="AC10945" s="25"/>
      <c r="AD10945" s="25"/>
      <c r="AE10945" s="25"/>
      <c r="AF10945" s="25"/>
      <c r="AG10945" s="25"/>
      <c r="AH10945" s="25"/>
      <c r="AI10945" s="25"/>
    </row>
    <row r="10946" spans="1:35" s="15" customFormat="1" ht="12.6" customHeight="1" x14ac:dyDescent="0.25">
      <c r="A10946" s="114"/>
      <c r="B10946" s="119" t="s">
        <v>23</v>
      </c>
      <c r="C10946" s="20"/>
      <c r="D10946" s="20"/>
      <c r="E10946" s="20"/>
      <c r="F10946" s="20"/>
      <c r="G10946" s="20"/>
      <c r="H10946" s="20"/>
      <c r="I10946" s="20"/>
      <c r="J10946" s="20"/>
      <c r="K10946" s="20"/>
      <c r="L10946" s="20"/>
      <c r="M10946" s="20"/>
      <c r="N10946" s="20"/>
      <c r="O10946" s="20"/>
      <c r="P10946" s="20"/>
      <c r="Q10946" s="20"/>
      <c r="R10946" s="20"/>
      <c r="S10946" s="121" t="s">
        <v>39</v>
      </c>
      <c r="T10946" s="122"/>
      <c r="U10946" s="123"/>
      <c r="V10946" s="81">
        <f ca="1">INDIRECT("Jäsenet!G"&amp;AI10902)</f>
        <v>12195</v>
      </c>
      <c r="W10946" s="82"/>
      <c r="X10946" s="82"/>
      <c r="Y10946" s="82"/>
      <c r="Z10946" s="82"/>
      <c r="AA10946" s="82"/>
      <c r="AB10946" s="82"/>
      <c r="AC10946" s="82"/>
      <c r="AD10946" s="82"/>
      <c r="AE10946" s="82"/>
      <c r="AF10946" s="82"/>
      <c r="AG10946" s="82"/>
      <c r="AH10946" s="82"/>
      <c r="AI10946" s="82"/>
    </row>
    <row r="10947" spans="1:35" s="15" customFormat="1" ht="12.6" customHeight="1" x14ac:dyDescent="0.25">
      <c r="A10947" s="115"/>
      <c r="B10947" s="120"/>
      <c r="C10947" s="28"/>
      <c r="D10947" s="28"/>
      <c r="E10947" s="28"/>
      <c r="F10947" s="28"/>
      <c r="G10947" s="28"/>
      <c r="H10947" s="28"/>
      <c r="I10947" s="28"/>
      <c r="J10947" s="28"/>
      <c r="K10947" s="28"/>
      <c r="L10947" s="28"/>
      <c r="M10947" s="28"/>
      <c r="N10947" s="28"/>
      <c r="O10947" s="28"/>
      <c r="P10947" s="28"/>
      <c r="Q10947" s="28"/>
      <c r="R10947" s="28"/>
      <c r="S10947" s="124"/>
      <c r="T10947" s="125"/>
      <c r="U10947" s="126"/>
      <c r="V10947" s="83"/>
      <c r="W10947" s="84"/>
      <c r="X10947" s="84"/>
      <c r="Y10947" s="84"/>
      <c r="Z10947" s="84"/>
      <c r="AA10947" s="84"/>
      <c r="AB10947" s="85"/>
      <c r="AC10947" s="85"/>
      <c r="AD10947" s="85"/>
      <c r="AE10947" s="85"/>
      <c r="AF10947" s="85"/>
      <c r="AG10947" s="85"/>
      <c r="AH10947" s="85"/>
      <c r="AI10947" s="85"/>
    </row>
    <row r="10948" spans="1:35" s="15" customFormat="1" ht="24.95" customHeight="1" x14ac:dyDescent="0.25">
      <c r="A10948" s="86" t="s">
        <v>37</v>
      </c>
      <c r="B10948" s="87"/>
      <c r="C10948" s="88"/>
      <c r="D10948" s="89"/>
      <c r="E10948" s="89"/>
      <c r="F10948" s="89"/>
      <c r="G10948" s="89"/>
      <c r="H10948" s="89"/>
      <c r="I10948" s="89"/>
      <c r="J10948" s="89"/>
      <c r="K10948" s="89"/>
      <c r="L10948" s="89"/>
      <c r="M10948" s="89"/>
      <c r="N10948" s="89"/>
      <c r="O10948" s="89"/>
      <c r="P10948" s="89"/>
      <c r="Q10948" s="89"/>
      <c r="R10948" s="90"/>
      <c r="S10948" s="91" t="s">
        <v>40</v>
      </c>
      <c r="T10948" s="92"/>
      <c r="U10948" s="93"/>
      <c r="V10948" s="94">
        <f>'Laskun tiedot'!$A$8</f>
        <v>40907</v>
      </c>
      <c r="W10948" s="95"/>
      <c r="X10948" s="95"/>
      <c r="Y10948" s="95"/>
      <c r="Z10948" s="96"/>
      <c r="AA10948" s="97" t="s">
        <v>24</v>
      </c>
      <c r="AB10948" s="98"/>
      <c r="AC10948" s="99" t="str">
        <f>'Laskun tiedot'!$A$51</f>
        <v xml:space="preserve"> </v>
      </c>
      <c r="AD10948" s="99"/>
      <c r="AE10948" s="99"/>
      <c r="AF10948" s="99"/>
      <c r="AG10948" s="99"/>
      <c r="AH10948" s="99"/>
      <c r="AI10948" s="99"/>
    </row>
    <row r="10949" spans="1:35" s="15" customFormat="1" ht="9.9499999999999993" customHeight="1" x14ac:dyDescent="0.25">
      <c r="B10949" s="41"/>
      <c r="C10949" s="42"/>
      <c r="D10949" s="42"/>
      <c r="E10949" s="42"/>
      <c r="F10949" s="42"/>
      <c r="G10949" s="42"/>
      <c r="H10949" s="42"/>
      <c r="I10949" s="43"/>
      <c r="J10949" s="42"/>
      <c r="K10949" s="42"/>
      <c r="L10949" s="42"/>
      <c r="M10949" s="42"/>
      <c r="N10949" s="42"/>
      <c r="O10949" s="42"/>
      <c r="P10949" s="42"/>
      <c r="Q10949" s="18"/>
      <c r="R10949" s="18"/>
      <c r="S10949" s="44"/>
      <c r="T10949" s="44"/>
      <c r="U10949" s="19"/>
      <c r="V10949" s="45"/>
      <c r="W10949" s="45"/>
      <c r="X10949" s="45"/>
      <c r="Y10949" s="45"/>
      <c r="Z10949" s="45"/>
      <c r="AA10949" s="45"/>
      <c r="AB10949" s="46"/>
      <c r="AC10949" s="47"/>
      <c r="AD10949" s="48"/>
      <c r="AE10949" s="48"/>
      <c r="AF10949" s="48"/>
      <c r="AG10949" s="48"/>
      <c r="AH10949" s="48"/>
      <c r="AI10949" s="48"/>
    </row>
    <row r="10950" spans="1:35" s="15" customFormat="1" ht="50.1" customHeight="1" x14ac:dyDescent="0.25">
      <c r="B10950" s="41"/>
      <c r="C10950" s="42"/>
      <c r="D10950" s="42"/>
      <c r="E10950" s="42"/>
      <c r="F10950" s="42"/>
      <c r="G10950" s="42"/>
      <c r="H10950" s="42"/>
      <c r="I10950" s="43"/>
      <c r="J10950" s="42"/>
      <c r="K10950" s="42"/>
      <c r="L10950" s="42"/>
      <c r="M10950" s="42"/>
      <c r="N10950" s="42"/>
      <c r="O10950" s="42"/>
      <c r="P10950" s="42"/>
      <c r="Q10950" s="18"/>
      <c r="R10950" s="18"/>
      <c r="S10950" s="44"/>
      <c r="T10950" s="44"/>
      <c r="U10950" s="19"/>
      <c r="V10950" s="45"/>
      <c r="W10950" s="45"/>
      <c r="X10950" s="100" t="s">
        <v>38</v>
      </c>
      <c r="Y10950" s="100"/>
      <c r="Z10950" s="100"/>
      <c r="AA10950" s="100"/>
      <c r="AB10950" s="100"/>
      <c r="AC10950" s="100"/>
      <c r="AD10950" s="100"/>
      <c r="AE10950" s="100"/>
      <c r="AF10950" s="100"/>
      <c r="AG10950" s="100"/>
      <c r="AH10950" s="100"/>
      <c r="AI10950" s="100"/>
    </row>
    <row r="10951" spans="1:35" s="8" customFormat="1" ht="23.25" x14ac:dyDescent="0.35">
      <c r="B10951" s="66"/>
      <c r="C10951" s="150" t="str">
        <f>'Laskun tiedot'!$A$2</f>
        <v>Yhdistys ry</v>
      </c>
      <c r="D10951" s="150"/>
      <c r="E10951" s="150"/>
      <c r="F10951" s="150"/>
      <c r="G10951" s="150"/>
      <c r="H10951" s="150"/>
      <c r="I10951" s="150"/>
      <c r="J10951" s="150"/>
      <c r="K10951" s="150"/>
      <c r="L10951" s="150"/>
      <c r="M10951" s="150"/>
      <c r="N10951" s="150"/>
      <c r="O10951" s="150"/>
      <c r="P10951" s="150"/>
      <c r="Q10951" s="150"/>
      <c r="R10951" s="150"/>
      <c r="S10951" s="150"/>
      <c r="T10951" s="10"/>
      <c r="U10951" s="9"/>
      <c r="V10951" s="9"/>
      <c r="W10951" s="150" t="s">
        <v>16</v>
      </c>
      <c r="X10951" s="150"/>
      <c r="Y10951" s="150"/>
      <c r="Z10951" s="150"/>
    </row>
    <row r="10952" spans="1:35" s="15" customFormat="1" x14ac:dyDescent="0.25">
      <c r="B10952" s="15" t="s">
        <v>25</v>
      </c>
      <c r="AI10952" s="65">
        <v>221</v>
      </c>
    </row>
    <row r="10953" spans="1:35" s="11" customFormat="1" ht="15" customHeight="1" x14ac:dyDescent="0.2">
      <c r="V10953" s="68"/>
      <c r="W10953" s="145" t="s">
        <v>26</v>
      </c>
      <c r="X10953" s="145"/>
      <c r="Y10953" s="145"/>
      <c r="Z10953" s="145"/>
      <c r="AA10953" s="145"/>
      <c r="AB10953" s="145"/>
      <c r="AC10953" s="68"/>
      <c r="AD10953" s="68"/>
      <c r="AE10953" s="145" t="s">
        <v>18</v>
      </c>
      <c r="AF10953" s="145"/>
      <c r="AG10953" s="145"/>
      <c r="AH10953" s="145"/>
      <c r="AI10953" s="145"/>
    </row>
    <row r="10954" spans="1:35" s="15" customFormat="1" ht="15" customHeight="1" x14ac:dyDescent="0.25">
      <c r="B10954" s="62"/>
      <c r="C10954" s="146" t="str">
        <f ca="1">INDIRECT("Jäsenet!C"&amp;AI10952)&amp;$B$2&amp;INDIRECT("Jäsenet!B"&amp;AI10952)</f>
        <v xml:space="preserve"> </v>
      </c>
      <c r="D10954" s="146"/>
      <c r="E10954" s="146"/>
      <c r="F10954" s="146"/>
      <c r="G10954" s="146"/>
      <c r="H10954" s="146"/>
      <c r="I10954" s="146"/>
      <c r="J10954" s="146"/>
      <c r="K10954" s="146"/>
      <c r="L10954" s="146"/>
      <c r="M10954" s="146"/>
      <c r="N10954" s="146"/>
      <c r="O10954" s="146"/>
      <c r="P10954" s="146"/>
      <c r="Q10954" s="146"/>
      <c r="R10954" s="146"/>
      <c r="S10954" s="146"/>
      <c r="T10954" s="13"/>
      <c r="U10954" s="64"/>
      <c r="V10954" s="64"/>
      <c r="W10954" s="147">
        <f>'Laskun tiedot'!$A$5</f>
        <v>40618</v>
      </c>
      <c r="X10954" s="147"/>
      <c r="Y10954" s="147"/>
      <c r="Z10954" s="147"/>
      <c r="AA10954" s="147"/>
      <c r="AB10954" s="147"/>
      <c r="AC10954" s="64"/>
      <c r="AD10954" s="64"/>
      <c r="AE10954" s="147">
        <f>'Laskun tiedot'!$A$8</f>
        <v>40907</v>
      </c>
      <c r="AF10954" s="147"/>
      <c r="AG10954" s="147"/>
      <c r="AH10954" s="147"/>
      <c r="AI10954" s="147"/>
    </row>
    <row r="10955" spans="1:35" s="15" customFormat="1" ht="15" customHeight="1" x14ac:dyDescent="0.25">
      <c r="B10955" s="62"/>
      <c r="C10955" s="146">
        <f ca="1">INDIRECT("Jäsenet!D"&amp;AI10952)</f>
        <v>0</v>
      </c>
      <c r="D10955" s="146"/>
      <c r="E10955" s="146"/>
      <c r="F10955" s="146"/>
      <c r="G10955" s="146"/>
      <c r="H10955" s="146"/>
      <c r="I10955" s="146"/>
      <c r="J10955" s="146"/>
      <c r="K10955" s="146"/>
      <c r="L10955" s="146"/>
      <c r="M10955" s="146"/>
      <c r="N10955" s="146"/>
      <c r="O10955" s="146"/>
      <c r="P10955" s="146"/>
      <c r="Q10955" s="146"/>
      <c r="R10955" s="146"/>
      <c r="S10955" s="146"/>
    </row>
    <row r="10956" spans="1:35" s="11" customFormat="1" ht="15" customHeight="1" x14ac:dyDescent="0.25">
      <c r="B10956" s="67"/>
      <c r="C10956" s="148" t="str">
        <f ca="1">INDIRECT("Jäsenet!E"&amp;AI10952)&amp;$B$2&amp;INDIRECT("Jäsenet!F"&amp;AI10952)</f>
        <v xml:space="preserve"> </v>
      </c>
      <c r="D10956" s="148"/>
      <c r="E10956" s="148"/>
      <c r="F10956" s="148"/>
      <c r="G10956" s="148"/>
      <c r="H10956" s="148"/>
      <c r="I10956" s="148"/>
      <c r="J10956" s="148"/>
      <c r="K10956" s="148"/>
      <c r="L10956" s="148"/>
      <c r="M10956" s="148"/>
      <c r="N10956" s="148"/>
      <c r="O10956" s="148"/>
      <c r="P10956" s="148"/>
      <c r="Q10956" s="148"/>
      <c r="R10956" s="148"/>
      <c r="S10956" s="148"/>
      <c r="W10956" s="145" t="s">
        <v>17</v>
      </c>
      <c r="X10956" s="145"/>
      <c r="Y10956" s="145"/>
      <c r="Z10956" s="145"/>
      <c r="AA10956" s="145"/>
      <c r="AB10956" s="145"/>
    </row>
    <row r="10957" spans="1:35" s="15" customFormat="1" ht="15" customHeight="1" x14ac:dyDescent="0.25">
      <c r="T10957" s="78"/>
      <c r="U10957" s="63"/>
      <c r="V10957" s="63"/>
      <c r="W10957" s="149">
        <f ca="1">INDIRECT("Jäsenet!A"&amp;AI10952)</f>
        <v>220</v>
      </c>
      <c r="X10957" s="149"/>
      <c r="Y10957" s="149"/>
      <c r="Z10957" s="149"/>
      <c r="AA10957" s="149"/>
      <c r="AB10957" s="149"/>
    </row>
    <row r="10958" spans="1:35" s="15" customFormat="1" ht="15" customHeight="1" x14ac:dyDescent="0.25">
      <c r="B10958" s="39"/>
      <c r="C10958" s="39"/>
      <c r="D10958" s="39"/>
      <c r="E10958" s="39"/>
      <c r="F10958" s="39"/>
      <c r="G10958" s="39"/>
      <c r="H10958" s="39"/>
      <c r="I10958" s="39"/>
      <c r="J10958" s="39"/>
      <c r="K10958" s="39"/>
      <c r="L10958" s="39"/>
      <c r="M10958" s="39"/>
      <c r="N10958" s="39"/>
      <c r="O10958" s="39"/>
      <c r="P10958" s="39"/>
      <c r="Q10958" s="39"/>
      <c r="R10958" s="39"/>
      <c r="S10958" s="39"/>
      <c r="T10958" s="78"/>
      <c r="U10958" s="78"/>
      <c r="V10958" s="78"/>
      <c r="W10958" s="78"/>
      <c r="X10958" s="78"/>
      <c r="Y10958" s="78"/>
      <c r="Z10958" s="78"/>
      <c r="AA10958" s="39"/>
      <c r="AB10958" s="39"/>
      <c r="AC10958" s="39"/>
      <c r="AD10958" s="39"/>
      <c r="AE10958" s="39"/>
      <c r="AF10958" s="39"/>
      <c r="AG10958" s="39"/>
      <c r="AH10958" s="39"/>
      <c r="AI10958" s="39"/>
    </row>
    <row r="10959" spans="1:35" s="15" customFormat="1" ht="15" customHeight="1" x14ac:dyDescent="0.25">
      <c r="A10959" s="32"/>
      <c r="B10959" s="32"/>
      <c r="C10959" s="32"/>
      <c r="D10959" s="32"/>
      <c r="E10959" s="32"/>
      <c r="F10959" s="32"/>
      <c r="G10959" s="32"/>
      <c r="H10959" s="32"/>
      <c r="I10959" s="32"/>
      <c r="J10959" s="32"/>
      <c r="K10959" s="32"/>
      <c r="L10959" s="32"/>
      <c r="M10959" s="32"/>
      <c r="N10959" s="32"/>
      <c r="O10959" s="32"/>
      <c r="P10959" s="32"/>
      <c r="Q10959" s="32"/>
      <c r="R10959" s="32"/>
      <c r="S10959" s="32"/>
      <c r="T10959" s="33"/>
      <c r="U10959" s="33"/>
      <c r="V10959" s="33"/>
      <c r="W10959" s="35"/>
      <c r="X10959" s="33"/>
      <c r="Y10959" s="33"/>
      <c r="Z10959" s="33"/>
      <c r="AA10959" s="32"/>
      <c r="AB10959" s="32"/>
      <c r="AC10959" s="32"/>
      <c r="AD10959" s="32"/>
      <c r="AE10959" s="32"/>
      <c r="AF10959" s="32"/>
      <c r="AG10959" s="32"/>
      <c r="AH10959" s="32"/>
      <c r="AI10959" s="32"/>
    </row>
    <row r="10960" spans="1:35" s="15" customFormat="1" ht="15" customHeight="1" x14ac:dyDescent="0.25">
      <c r="B10960" s="39"/>
      <c r="C10960" s="39"/>
      <c r="D10960" s="39"/>
      <c r="E10960" s="39"/>
      <c r="F10960" s="39"/>
      <c r="G10960" s="39"/>
      <c r="H10960" s="39"/>
      <c r="I10960" s="39"/>
      <c r="J10960" s="39"/>
      <c r="K10960" s="39"/>
      <c r="L10960" s="39"/>
      <c r="M10960" s="39"/>
      <c r="N10960" s="39"/>
      <c r="O10960" s="39"/>
      <c r="P10960" s="39"/>
      <c r="Q10960" s="39"/>
      <c r="R10960" s="39"/>
      <c r="S10960" s="39"/>
      <c r="T10960" s="78"/>
      <c r="U10960" s="78"/>
      <c r="V10960" s="78"/>
      <c r="W10960" s="34"/>
      <c r="X10960" s="78"/>
      <c r="Y10960" s="78"/>
      <c r="Z10960" s="78"/>
      <c r="AA10960" s="39"/>
      <c r="AB10960" s="39"/>
      <c r="AC10960" s="39"/>
      <c r="AD10960" s="39"/>
      <c r="AE10960" s="39"/>
      <c r="AF10960" s="39"/>
      <c r="AG10960" s="39"/>
      <c r="AH10960" s="39"/>
      <c r="AI10960" s="39"/>
    </row>
    <row r="10961" spans="2:35" s="15" customFormat="1" ht="15" customHeight="1" x14ac:dyDescent="0.25">
      <c r="B10961" s="36" t="str">
        <f>'Laskun tiedot'!$A$11</f>
        <v>--------------------</v>
      </c>
      <c r="C10961" s="39"/>
      <c r="D10961" s="39"/>
      <c r="E10961" s="39"/>
      <c r="F10961" s="39"/>
      <c r="G10961" s="39"/>
      <c r="H10961" s="39"/>
      <c r="I10961" s="39"/>
      <c r="J10961" s="39"/>
      <c r="K10961" s="39"/>
      <c r="L10961" s="39"/>
      <c r="M10961" s="39"/>
      <c r="N10961" s="39"/>
      <c r="O10961" s="39"/>
      <c r="P10961" s="39"/>
      <c r="Q10961" s="39"/>
      <c r="R10961" s="39"/>
      <c r="S10961" s="39"/>
      <c r="T10961" s="17"/>
      <c r="U10961" s="17"/>
      <c r="V10961" s="17"/>
      <c r="W10961" s="17"/>
      <c r="X10961" s="17"/>
      <c r="Y10961" s="17"/>
      <c r="Z10961" s="17"/>
      <c r="AA10961" s="17"/>
      <c r="AB10961" s="17"/>
      <c r="AC10961" s="17"/>
      <c r="AD10961" s="17"/>
      <c r="AE10961" s="17"/>
      <c r="AF10961" s="17"/>
      <c r="AG10961" s="17"/>
      <c r="AH10961" s="17"/>
      <c r="AI10961" s="17"/>
    </row>
    <row r="10962" spans="2:35" s="15" customFormat="1" ht="15" customHeight="1" x14ac:dyDescent="0.25">
      <c r="B10962" s="36" t="str">
        <f>'Laskun tiedot'!$A$12</f>
        <v>Vuosi 2011</v>
      </c>
      <c r="C10962" s="78"/>
      <c r="D10962" s="78"/>
      <c r="E10962" s="78"/>
      <c r="F10962" s="78"/>
      <c r="G10962" s="78"/>
      <c r="H10962" s="78"/>
      <c r="I10962" s="78"/>
      <c r="J10962" s="78"/>
      <c r="K10962" s="78"/>
      <c r="L10962" s="78"/>
      <c r="M10962" s="78"/>
      <c r="N10962" s="78"/>
      <c r="O10962" s="78"/>
      <c r="P10962" s="39"/>
      <c r="Q10962" s="39"/>
      <c r="R10962" s="39"/>
      <c r="S10962" s="39"/>
      <c r="T10962" s="39"/>
      <c r="U10962" s="39"/>
      <c r="V10962" s="39"/>
      <c r="W10962" s="39"/>
      <c r="X10962" s="39"/>
      <c r="Y10962" s="39"/>
      <c r="Z10962" s="39"/>
      <c r="AA10962" s="39"/>
      <c r="AB10962" s="39"/>
      <c r="AC10962" s="13"/>
      <c r="AD10962" s="13"/>
      <c r="AE10962" s="13"/>
      <c r="AF10962" s="13"/>
      <c r="AG10962" s="13"/>
      <c r="AH10962" s="13"/>
      <c r="AI10962" s="13"/>
    </row>
    <row r="10963" spans="2:35" s="15" customFormat="1" ht="15" customHeight="1" x14ac:dyDescent="0.25">
      <c r="B10963" s="36" t="str">
        <f>'Laskun tiedot'!$A$13</f>
        <v>JÄSENMAKSU ………. 10 €</v>
      </c>
      <c r="T10963" s="11"/>
      <c r="U10963" s="11"/>
      <c r="V10963" s="11"/>
      <c r="W10963" s="11"/>
      <c r="X10963" s="11"/>
      <c r="Y10963" s="11"/>
      <c r="Z10963" s="11"/>
      <c r="AA10963" s="11"/>
      <c r="AB10963" s="11"/>
      <c r="AC10963" s="11"/>
      <c r="AD10963" s="11"/>
      <c r="AE10963" s="11"/>
      <c r="AF10963" s="11"/>
      <c r="AG10963" s="11"/>
      <c r="AH10963" s="11"/>
      <c r="AI10963" s="11"/>
    </row>
    <row r="10964" spans="2:35" s="15" customFormat="1" ht="15" customHeight="1" x14ac:dyDescent="0.25">
      <c r="B10964" s="36" t="str">
        <f>'Laskun tiedot'!$A$14</f>
        <v>--------------------</v>
      </c>
      <c r="T10964" s="39"/>
      <c r="AC10964" s="39"/>
    </row>
    <row r="10965" spans="2:35" s="15" customFormat="1" ht="15" customHeight="1" x14ac:dyDescent="0.25">
      <c r="B10965" s="36" t="str">
        <f>'Laskun tiedot'!$A$15</f>
        <v xml:space="preserve"> </v>
      </c>
      <c r="T10965" s="11"/>
      <c r="U10965" s="11"/>
      <c r="V10965" s="11"/>
      <c r="W10965" s="11"/>
      <c r="X10965" s="11"/>
      <c r="Y10965" s="11"/>
      <c r="Z10965" s="11"/>
      <c r="AA10965" s="11"/>
      <c r="AB10965" s="11"/>
      <c r="AC10965" s="11"/>
      <c r="AD10965" s="11"/>
      <c r="AE10965" s="11"/>
      <c r="AF10965" s="11"/>
      <c r="AG10965" s="11"/>
      <c r="AH10965" s="11"/>
      <c r="AI10965" s="11"/>
    </row>
    <row r="10966" spans="2:35" s="15" customFormat="1" ht="15" customHeight="1" x14ac:dyDescent="0.25">
      <c r="B10966" s="36" t="str">
        <f>'Laskun tiedot'!$A$16</f>
        <v xml:space="preserve"> </v>
      </c>
      <c r="C10966" s="39"/>
      <c r="D10966" s="39"/>
      <c r="E10966" s="39"/>
      <c r="F10966" s="39"/>
      <c r="G10966" s="39"/>
      <c r="H10966" s="39"/>
      <c r="I10966" s="39"/>
      <c r="J10966" s="39"/>
      <c r="K10966" s="39"/>
      <c r="L10966" s="39"/>
      <c r="M10966" s="39"/>
      <c r="N10966" s="39"/>
      <c r="O10966" s="39"/>
      <c r="P10966" s="39"/>
      <c r="Q10966" s="39"/>
      <c r="R10966" s="39"/>
      <c r="S10966" s="39"/>
      <c r="T10966" s="39"/>
      <c r="U10966" s="39"/>
      <c r="V10966" s="39"/>
      <c r="W10966" s="39"/>
      <c r="X10966" s="39"/>
      <c r="Y10966" s="39"/>
      <c r="Z10966" s="39"/>
      <c r="AA10966" s="39"/>
      <c r="AB10966" s="39"/>
      <c r="AC10966" s="39"/>
      <c r="AD10966" s="39"/>
      <c r="AE10966" s="39"/>
      <c r="AF10966" s="39"/>
      <c r="AG10966" s="39"/>
      <c r="AH10966" s="39"/>
      <c r="AI10966" s="39"/>
    </row>
    <row r="10967" spans="2:35" s="15" customFormat="1" ht="15" customHeight="1" x14ac:dyDescent="0.25">
      <c r="B10967" s="36" t="str">
        <f>'Laskun tiedot'!$A$17</f>
        <v xml:space="preserve"> </v>
      </c>
    </row>
    <row r="10968" spans="2:35" s="11" customFormat="1" ht="15" customHeight="1" x14ac:dyDescent="0.25">
      <c r="B10968" s="36" t="str">
        <f>'Laskun tiedot'!$A$18</f>
        <v xml:space="preserve"> </v>
      </c>
    </row>
    <row r="10969" spans="2:35" s="15" customFormat="1" ht="15" customHeight="1" x14ac:dyDescent="0.25">
      <c r="B10969" s="36" t="str">
        <f>'Laskun tiedot'!$A$19</f>
        <v xml:space="preserve"> </v>
      </c>
      <c r="M10969" s="16"/>
      <c r="N10969" s="1"/>
      <c r="O10969" s="1"/>
      <c r="P10969" s="16"/>
      <c r="Q10969" s="1"/>
      <c r="R10969" s="1"/>
      <c r="T10969" s="16"/>
      <c r="U10969" s="1"/>
      <c r="V10969" s="1"/>
      <c r="W10969" s="1"/>
      <c r="X10969" s="1"/>
      <c r="Z10969" s="16"/>
      <c r="AA10969" s="1"/>
      <c r="AB10969" s="1"/>
      <c r="AD10969" s="16"/>
      <c r="AE10969" s="1"/>
      <c r="AF10969" s="1"/>
      <c r="AG10969" s="1"/>
      <c r="AH10969" s="1"/>
    </row>
    <row r="10970" spans="2:35" s="15" customFormat="1" ht="15" customHeight="1" x14ac:dyDescent="0.25">
      <c r="B10970" s="36" t="str">
        <f>'Laskun tiedot'!$A$20</f>
        <v xml:space="preserve"> </v>
      </c>
      <c r="M10970" s="16"/>
      <c r="N10970" s="1"/>
      <c r="O10970" s="1"/>
      <c r="P10970" s="16"/>
      <c r="Q10970" s="1"/>
      <c r="R10970" s="1"/>
      <c r="T10970" s="16"/>
      <c r="U10970" s="1"/>
      <c r="V10970" s="1"/>
      <c r="W10970" s="1"/>
      <c r="X10970" s="1"/>
      <c r="Z10970" s="16"/>
      <c r="AA10970" s="1"/>
      <c r="AB10970" s="1"/>
      <c r="AD10970" s="16"/>
      <c r="AE10970" s="1"/>
      <c r="AF10970" s="1"/>
      <c r="AG10970" s="1"/>
      <c r="AH10970" s="1"/>
    </row>
    <row r="10971" spans="2:35" s="15" customFormat="1" ht="15" customHeight="1" x14ac:dyDescent="0.25">
      <c r="B10971" s="36" t="str">
        <f>'Laskun tiedot'!$A$21</f>
        <v xml:space="preserve"> </v>
      </c>
      <c r="M10971" s="16"/>
      <c r="N10971" s="1"/>
      <c r="O10971" s="1"/>
      <c r="P10971" s="16"/>
      <c r="Q10971" s="1"/>
      <c r="R10971" s="1"/>
      <c r="T10971" s="16"/>
      <c r="U10971" s="1"/>
      <c r="V10971" s="1"/>
      <c r="W10971" s="1"/>
      <c r="X10971" s="1"/>
      <c r="Z10971" s="16"/>
      <c r="AA10971" s="1"/>
      <c r="AB10971" s="1"/>
      <c r="AD10971" s="16"/>
      <c r="AE10971" s="1"/>
      <c r="AF10971" s="1"/>
      <c r="AG10971" s="1"/>
      <c r="AH10971" s="1"/>
    </row>
    <row r="10972" spans="2:35" s="15" customFormat="1" ht="15" customHeight="1" x14ac:dyDescent="0.25">
      <c r="B10972" s="36" t="str">
        <f>'Laskun tiedot'!$A$22</f>
        <v xml:space="preserve"> </v>
      </c>
      <c r="M10972" s="16"/>
      <c r="N10972" s="1"/>
      <c r="O10972" s="1"/>
      <c r="P10972" s="16"/>
      <c r="Q10972" s="1"/>
      <c r="R10972" s="1"/>
      <c r="T10972" s="16"/>
      <c r="U10972" s="1"/>
      <c r="V10972" s="1"/>
      <c r="W10972" s="1"/>
      <c r="X10972" s="1"/>
      <c r="Z10972" s="16"/>
      <c r="AA10972" s="1"/>
      <c r="AB10972" s="1"/>
      <c r="AD10972" s="16"/>
      <c r="AE10972" s="1"/>
      <c r="AF10972" s="1"/>
      <c r="AG10972" s="1"/>
      <c r="AH10972" s="1"/>
    </row>
    <row r="10973" spans="2:35" s="15" customFormat="1" ht="15" customHeight="1" x14ac:dyDescent="0.25">
      <c r="B10973" s="36" t="str">
        <f>'Laskun tiedot'!$A$23</f>
        <v xml:space="preserve"> </v>
      </c>
      <c r="M10973" s="16"/>
      <c r="N10973" s="1"/>
      <c r="O10973" s="1"/>
      <c r="P10973" s="16"/>
      <c r="Q10973" s="1"/>
      <c r="R10973" s="1"/>
      <c r="T10973" s="16"/>
      <c r="U10973" s="1"/>
      <c r="V10973" s="1"/>
      <c r="W10973" s="1"/>
      <c r="X10973" s="1"/>
      <c r="Z10973" s="16"/>
      <c r="AA10973" s="1"/>
      <c r="AB10973" s="1"/>
      <c r="AD10973" s="16"/>
      <c r="AE10973" s="1"/>
      <c r="AF10973" s="1"/>
      <c r="AG10973" s="1"/>
      <c r="AH10973" s="1"/>
    </row>
    <row r="10974" spans="2:35" s="15" customFormat="1" ht="15" customHeight="1" x14ac:dyDescent="0.25">
      <c r="B10974" s="36" t="str">
        <f>'Laskun tiedot'!$A$24</f>
        <v xml:space="preserve"> </v>
      </c>
      <c r="M10974" s="16"/>
      <c r="N10974" s="1"/>
      <c r="O10974" s="1"/>
      <c r="P10974" s="16"/>
      <c r="Q10974" s="1"/>
      <c r="R10974" s="1"/>
      <c r="T10974" s="16"/>
      <c r="U10974" s="1"/>
      <c r="V10974" s="1"/>
      <c r="W10974" s="1"/>
      <c r="X10974" s="1"/>
      <c r="Z10974" s="16"/>
      <c r="AA10974" s="1"/>
      <c r="AB10974" s="1"/>
      <c r="AD10974" s="16"/>
      <c r="AE10974" s="1"/>
      <c r="AF10974" s="1"/>
      <c r="AG10974" s="1"/>
      <c r="AH10974" s="1"/>
    </row>
    <row r="10975" spans="2:35" s="15" customFormat="1" ht="15" customHeight="1" x14ac:dyDescent="0.25">
      <c r="B10975" s="36" t="str">
        <f>'Laskun tiedot'!$A$25</f>
        <v xml:space="preserve"> </v>
      </c>
      <c r="M10975" s="16"/>
      <c r="N10975" s="1"/>
      <c r="O10975" s="1"/>
      <c r="P10975" s="16"/>
      <c r="Q10975" s="1"/>
      <c r="R10975" s="1"/>
      <c r="T10975" s="16"/>
      <c r="U10975" s="1"/>
      <c r="V10975" s="1"/>
      <c r="W10975" s="1"/>
      <c r="X10975" s="1"/>
      <c r="Z10975" s="16"/>
      <c r="AA10975" s="1"/>
      <c r="AB10975" s="1"/>
      <c r="AD10975" s="16"/>
      <c r="AE10975" s="1"/>
      <c r="AF10975" s="1"/>
      <c r="AG10975" s="1"/>
      <c r="AH10975" s="1"/>
    </row>
    <row r="10976" spans="2:35" s="15" customFormat="1" ht="15" customHeight="1" x14ac:dyDescent="0.25">
      <c r="B10976" s="36" t="str">
        <f>'Laskun tiedot'!$A$26</f>
        <v xml:space="preserve"> </v>
      </c>
      <c r="M10976" s="16"/>
      <c r="N10976" s="1"/>
      <c r="O10976" s="1"/>
      <c r="P10976" s="16"/>
      <c r="Q10976" s="1"/>
      <c r="R10976" s="1"/>
      <c r="T10976" s="16"/>
      <c r="U10976" s="1"/>
      <c r="V10976" s="1"/>
      <c r="W10976" s="1"/>
      <c r="X10976" s="1"/>
      <c r="Z10976" s="16"/>
      <c r="AA10976" s="1"/>
      <c r="AB10976" s="1"/>
      <c r="AD10976" s="16"/>
      <c r="AE10976" s="1"/>
      <c r="AF10976" s="1"/>
      <c r="AG10976" s="1"/>
      <c r="AH10976" s="1"/>
    </row>
    <row r="10977" spans="1:35" s="15" customFormat="1" ht="15" customHeight="1" x14ac:dyDescent="0.25">
      <c r="B10977" s="36" t="str">
        <f>'Laskun tiedot'!$A$27</f>
        <v xml:space="preserve"> </v>
      </c>
      <c r="M10977" s="16"/>
      <c r="N10977" s="1"/>
      <c r="O10977" s="1"/>
      <c r="P10977" s="16"/>
      <c r="Q10977" s="1"/>
      <c r="R10977" s="1"/>
      <c r="T10977" s="16"/>
      <c r="U10977" s="1"/>
      <c r="V10977" s="1"/>
      <c r="W10977" s="1"/>
      <c r="X10977" s="1"/>
      <c r="Z10977" s="16"/>
      <c r="AA10977" s="1"/>
      <c r="AB10977" s="1"/>
      <c r="AD10977" s="16"/>
      <c r="AE10977" s="1"/>
      <c r="AF10977" s="1"/>
      <c r="AG10977" s="1"/>
      <c r="AH10977" s="1"/>
    </row>
    <row r="10978" spans="1:35" s="15" customFormat="1" ht="15" customHeight="1" x14ac:dyDescent="0.25">
      <c r="B10978" s="36"/>
      <c r="M10978" s="16"/>
      <c r="N10978" s="1"/>
      <c r="O10978" s="1"/>
      <c r="P10978" s="16"/>
      <c r="Q10978" s="1"/>
      <c r="R10978" s="1"/>
      <c r="T10978" s="16"/>
      <c r="U10978" s="1"/>
      <c r="V10978" s="1"/>
      <c r="W10978" s="1"/>
      <c r="X10978" s="1"/>
      <c r="Z10978" s="16"/>
      <c r="AA10978" s="1"/>
      <c r="AB10978" s="1"/>
      <c r="AD10978" s="16"/>
      <c r="AE10978" s="1"/>
      <c r="AF10978" s="1"/>
      <c r="AG10978" s="1"/>
      <c r="AH10978" s="1"/>
    </row>
    <row r="10979" spans="1:35" s="80" customFormat="1" ht="12" customHeight="1" x14ac:dyDescent="0.25">
      <c r="B10979" s="143" t="str">
        <f>'Laskun tiedot'!$A$30</f>
        <v>Sihteeri:</v>
      </c>
      <c r="C10979" s="143"/>
      <c r="D10979" s="143"/>
      <c r="E10979" s="143"/>
      <c r="F10979" s="143"/>
      <c r="G10979" s="143"/>
      <c r="H10979" s="143"/>
      <c r="I10979" s="143"/>
      <c r="J10979" s="143" t="str">
        <f>'Laskun tiedot'!$B$30</f>
        <v>Puh.</v>
      </c>
      <c r="K10979" s="143"/>
      <c r="L10979" s="143"/>
      <c r="M10979" s="143"/>
      <c r="N10979" s="143"/>
      <c r="O10979" s="143"/>
      <c r="P10979" s="143"/>
      <c r="Q10979" s="143"/>
      <c r="R10979" s="143"/>
      <c r="S10979" s="143" t="str">
        <f>'Laskun tiedot'!$C$30</f>
        <v xml:space="preserve"> </v>
      </c>
      <c r="T10979" s="143"/>
      <c r="U10979" s="143"/>
      <c r="V10979" s="143"/>
      <c r="W10979" s="143"/>
      <c r="X10979" s="143"/>
      <c r="Y10979" s="143"/>
      <c r="Z10979" s="143"/>
      <c r="AA10979" s="143" t="str">
        <f>'Laskun tiedot'!$D$30</f>
        <v xml:space="preserve"> </v>
      </c>
      <c r="AB10979" s="143"/>
      <c r="AC10979" s="143"/>
      <c r="AD10979" s="143"/>
      <c r="AE10979" s="143"/>
      <c r="AF10979" s="143"/>
      <c r="AG10979" s="143"/>
      <c r="AH10979" s="143"/>
      <c r="AI10979" s="143"/>
    </row>
    <row r="10980" spans="1:35" s="79" customFormat="1" ht="12" customHeight="1" x14ac:dyDescent="0.2">
      <c r="B10980" s="143" t="str">
        <f>'Laskun tiedot'!$A$31</f>
        <v xml:space="preserve"> </v>
      </c>
      <c r="C10980" s="143"/>
      <c r="D10980" s="143"/>
      <c r="E10980" s="143"/>
      <c r="F10980" s="143"/>
      <c r="G10980" s="143"/>
      <c r="H10980" s="143"/>
      <c r="I10980" s="143"/>
      <c r="J10980" s="143" t="str">
        <f>'Laskun tiedot'!$B$31</f>
        <v xml:space="preserve"> </v>
      </c>
      <c r="K10980" s="143"/>
      <c r="L10980" s="143"/>
      <c r="M10980" s="143"/>
      <c r="N10980" s="143"/>
      <c r="O10980" s="143"/>
      <c r="P10980" s="143"/>
      <c r="Q10980" s="143"/>
      <c r="R10980" s="143"/>
      <c r="S10980" s="144" t="str">
        <f>'Laskun tiedot'!$C$31</f>
        <v xml:space="preserve"> </v>
      </c>
      <c r="T10980" s="144"/>
      <c r="U10980" s="144"/>
      <c r="V10980" s="144"/>
      <c r="W10980" s="144"/>
      <c r="X10980" s="144"/>
      <c r="Y10980" s="144"/>
      <c r="Z10980" s="144"/>
      <c r="AA10980" s="144" t="str">
        <f>'Laskun tiedot'!$D$31</f>
        <v xml:space="preserve"> </v>
      </c>
      <c r="AB10980" s="144"/>
      <c r="AC10980" s="144"/>
      <c r="AD10980" s="144"/>
      <c r="AE10980" s="144"/>
      <c r="AF10980" s="144"/>
      <c r="AG10980" s="144"/>
      <c r="AH10980" s="144"/>
      <c r="AI10980" s="144"/>
    </row>
    <row r="10981" spans="1:35" s="80" customFormat="1" ht="12" customHeight="1" x14ac:dyDescent="0.25">
      <c r="B10981" s="143" t="str">
        <f>'Laskun tiedot'!$A$32</f>
        <v xml:space="preserve"> </v>
      </c>
      <c r="C10981" s="143"/>
      <c r="D10981" s="143"/>
      <c r="E10981" s="143"/>
      <c r="F10981" s="143"/>
      <c r="G10981" s="143"/>
      <c r="H10981" s="143"/>
      <c r="I10981" s="143"/>
      <c r="J10981" s="143" t="str">
        <f>'Laskun tiedot'!$B$32</f>
        <v xml:space="preserve"> </v>
      </c>
      <c r="K10981" s="143"/>
      <c r="L10981" s="143"/>
      <c r="M10981" s="143"/>
      <c r="N10981" s="143"/>
      <c r="O10981" s="143"/>
      <c r="P10981" s="143"/>
      <c r="Q10981" s="143"/>
      <c r="R10981" s="143"/>
      <c r="S10981" s="144" t="str">
        <f>'Laskun tiedot'!$C$32</f>
        <v xml:space="preserve"> </v>
      </c>
      <c r="T10981" s="144"/>
      <c r="U10981" s="144"/>
      <c r="V10981" s="144"/>
      <c r="W10981" s="144"/>
      <c r="X10981" s="144"/>
      <c r="Y10981" s="144"/>
      <c r="Z10981" s="144"/>
      <c r="AA10981" s="144" t="str">
        <f>'Laskun tiedot'!$D$32</f>
        <v xml:space="preserve"> </v>
      </c>
      <c r="AB10981" s="144"/>
      <c r="AC10981" s="144"/>
      <c r="AD10981" s="144"/>
      <c r="AE10981" s="144"/>
      <c r="AF10981" s="144"/>
      <c r="AG10981" s="144"/>
      <c r="AH10981" s="144"/>
      <c r="AI10981" s="144"/>
    </row>
    <row r="10982" spans="1:35" s="15" customFormat="1" ht="15" customHeight="1" x14ac:dyDescent="0.25">
      <c r="A10982" s="60"/>
      <c r="B10982" s="61"/>
      <c r="C10982" s="61"/>
      <c r="D10982" s="61"/>
      <c r="E10982" s="61"/>
      <c r="F10982" s="61"/>
      <c r="G10982" s="61"/>
      <c r="H10982" s="61"/>
      <c r="I10982" s="61"/>
      <c r="J10982" s="61"/>
      <c r="K10982" s="61"/>
      <c r="L10982" s="61"/>
      <c r="M10982" s="61"/>
      <c r="N10982" s="61"/>
      <c r="O10982" s="61"/>
      <c r="P10982" s="61"/>
      <c r="Q10982" s="61"/>
      <c r="R10982" s="61"/>
      <c r="S10982" s="61"/>
      <c r="T10982" s="61"/>
      <c r="U10982" s="61"/>
      <c r="V10982" s="61"/>
      <c r="W10982" s="61"/>
      <c r="X10982" s="61"/>
      <c r="Y10982" s="61"/>
      <c r="Z10982" s="61"/>
      <c r="AA10982" s="61"/>
      <c r="AB10982" s="61"/>
      <c r="AC10982" s="61"/>
      <c r="AD10982" s="61"/>
      <c r="AE10982" s="61"/>
      <c r="AF10982" s="61"/>
      <c r="AG10982" s="61"/>
      <c r="AH10982" s="61"/>
      <c r="AI10982" s="61"/>
    </row>
    <row r="10983" spans="1:35" s="15" customFormat="1" ht="15" customHeight="1" x14ac:dyDescent="0.25">
      <c r="B10983" s="39"/>
      <c r="C10983" s="39"/>
      <c r="D10983" s="39"/>
      <c r="E10983" s="39"/>
      <c r="F10983" s="39"/>
      <c r="G10983" s="39"/>
      <c r="H10983" s="39"/>
      <c r="I10983" s="39"/>
      <c r="J10983" s="39"/>
      <c r="K10983" s="39"/>
      <c r="L10983" s="39"/>
      <c r="M10983" s="39"/>
      <c r="N10983" s="39"/>
      <c r="O10983" s="39"/>
      <c r="P10983" s="39"/>
      <c r="Q10983" s="39"/>
      <c r="R10983" s="39"/>
      <c r="S10983" s="39"/>
      <c r="T10983" s="39"/>
      <c r="U10983" s="39"/>
      <c r="V10983" s="39"/>
      <c r="W10983" s="39"/>
      <c r="X10983" s="39"/>
      <c r="Y10983" s="39"/>
      <c r="Z10983" s="39"/>
      <c r="AA10983" s="39"/>
      <c r="AB10983" s="59"/>
      <c r="AC10983" s="59"/>
      <c r="AD10983" s="39"/>
      <c r="AE10983" s="39"/>
      <c r="AF10983" s="39"/>
      <c r="AG10983" s="39"/>
      <c r="AH10983" s="39"/>
      <c r="AI10983" s="39"/>
    </row>
    <row r="10984" spans="1:35" s="15" customFormat="1" ht="11.1" customHeight="1" x14ac:dyDescent="0.25">
      <c r="A10984" s="72"/>
      <c r="B10984" s="73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  <c r="O10984" s="18"/>
      <c r="P10984" s="18"/>
      <c r="Q10984" s="18"/>
      <c r="R10984" s="18"/>
      <c r="S10984" s="127" t="s">
        <v>35</v>
      </c>
      <c r="T10984" s="128"/>
      <c r="U10984" s="128"/>
      <c r="V10984" s="128"/>
      <c r="W10984" s="128"/>
      <c r="X10984" s="128"/>
      <c r="Y10984" s="128"/>
      <c r="Z10984" s="128"/>
      <c r="AA10984" s="129"/>
      <c r="AB10984" s="128" t="s">
        <v>36</v>
      </c>
      <c r="AC10984" s="128"/>
      <c r="AD10984" s="128"/>
      <c r="AE10984" s="128"/>
      <c r="AF10984" s="128"/>
      <c r="AG10984" s="128"/>
      <c r="AH10984" s="128"/>
      <c r="AI10984" s="128"/>
    </row>
    <row r="10985" spans="1:35" s="15" customFormat="1" ht="15" customHeight="1" x14ac:dyDescent="0.25">
      <c r="A10985" s="116" t="s">
        <v>19</v>
      </c>
      <c r="B10985" s="130"/>
      <c r="C10985" s="20"/>
      <c r="D10985" s="133" t="str">
        <f>'Laskun tiedot'!$A$35</f>
        <v>EKOP 123456-09876543</v>
      </c>
      <c r="E10985" s="133"/>
      <c r="F10985" s="133"/>
      <c r="G10985" s="133"/>
      <c r="H10985" s="133"/>
      <c r="I10985" s="133"/>
      <c r="J10985" s="133"/>
      <c r="K10985" s="133"/>
      <c r="L10985" s="133"/>
      <c r="M10985" s="133"/>
      <c r="N10985" s="133"/>
      <c r="O10985" s="133"/>
      <c r="P10985" s="133"/>
      <c r="Q10985" s="133"/>
      <c r="R10985" s="133"/>
      <c r="S10985" s="134" t="str">
        <f>'Laskun tiedot'!$B$35</f>
        <v>FI67 1234 5609 8765 43</v>
      </c>
      <c r="T10985" s="135"/>
      <c r="U10985" s="135"/>
      <c r="V10985" s="135"/>
      <c r="W10985" s="135"/>
      <c r="X10985" s="135"/>
      <c r="Y10985" s="135"/>
      <c r="Z10985" s="135"/>
      <c r="AA10985" s="136"/>
      <c r="AB10985" s="135" t="str">
        <f>'Laskun tiedot'!$C$35</f>
        <v>OKOYFIHH</v>
      </c>
      <c r="AC10985" s="135"/>
      <c r="AD10985" s="135"/>
      <c r="AE10985" s="135"/>
      <c r="AF10985" s="135"/>
      <c r="AG10985" s="135"/>
      <c r="AH10985" s="135"/>
      <c r="AI10985" s="135"/>
    </row>
    <row r="10986" spans="1:35" s="15" customFormat="1" ht="15" customHeight="1" x14ac:dyDescent="0.25">
      <c r="A10986" s="116"/>
      <c r="B10986" s="130"/>
      <c r="C10986" s="20"/>
      <c r="D10986" s="133" t="str">
        <f>'Laskun tiedot'!$A$36</f>
        <v xml:space="preserve"> </v>
      </c>
      <c r="E10986" s="133"/>
      <c r="F10986" s="133"/>
      <c r="G10986" s="133"/>
      <c r="H10986" s="133"/>
      <c r="I10986" s="133"/>
      <c r="J10986" s="133"/>
      <c r="K10986" s="133"/>
      <c r="L10986" s="133"/>
      <c r="M10986" s="133"/>
      <c r="N10986" s="133"/>
      <c r="O10986" s="133"/>
      <c r="P10986" s="133"/>
      <c r="Q10986" s="133"/>
      <c r="R10986" s="137"/>
      <c r="S10986" s="134" t="str">
        <f>'Laskun tiedot'!$B$36</f>
        <v xml:space="preserve"> </v>
      </c>
      <c r="T10986" s="135"/>
      <c r="U10986" s="135"/>
      <c r="V10986" s="135"/>
      <c r="W10986" s="135"/>
      <c r="X10986" s="135"/>
      <c r="Y10986" s="135"/>
      <c r="Z10986" s="135"/>
      <c r="AA10986" s="136"/>
      <c r="AB10986" s="134" t="str">
        <f>'Laskun tiedot'!$C$36</f>
        <v xml:space="preserve"> </v>
      </c>
      <c r="AC10986" s="135"/>
      <c r="AD10986" s="135"/>
      <c r="AE10986" s="135"/>
      <c r="AF10986" s="135"/>
      <c r="AG10986" s="135"/>
      <c r="AH10986" s="135"/>
      <c r="AI10986" s="135"/>
    </row>
    <row r="10987" spans="1:35" s="15" customFormat="1" ht="15" customHeight="1" x14ac:dyDescent="0.25">
      <c r="A10987" s="131"/>
      <c r="B10987" s="132"/>
      <c r="C10987" s="20"/>
      <c r="D10987" s="138" t="str">
        <f>'Laskun tiedot'!$A$37</f>
        <v xml:space="preserve"> </v>
      </c>
      <c r="E10987" s="138"/>
      <c r="F10987" s="138"/>
      <c r="G10987" s="138"/>
      <c r="H10987" s="138"/>
      <c r="I10987" s="138"/>
      <c r="J10987" s="138"/>
      <c r="K10987" s="138"/>
      <c r="L10987" s="138"/>
      <c r="M10987" s="138"/>
      <c r="N10987" s="138"/>
      <c r="O10987" s="138"/>
      <c r="P10987" s="138"/>
      <c r="Q10987" s="138"/>
      <c r="R10987" s="139"/>
      <c r="S10987" s="140" t="str">
        <f>'Laskun tiedot'!$B$37</f>
        <v xml:space="preserve"> </v>
      </c>
      <c r="T10987" s="141"/>
      <c r="U10987" s="141"/>
      <c r="V10987" s="141"/>
      <c r="W10987" s="141"/>
      <c r="X10987" s="141"/>
      <c r="Y10987" s="141"/>
      <c r="Z10987" s="141"/>
      <c r="AA10987" s="142"/>
      <c r="AB10987" s="140" t="str">
        <f>'Laskun tiedot'!$C$37</f>
        <v xml:space="preserve"> </v>
      </c>
      <c r="AC10987" s="141"/>
      <c r="AD10987" s="141"/>
      <c r="AE10987" s="141"/>
      <c r="AF10987" s="141"/>
      <c r="AG10987" s="141"/>
      <c r="AH10987" s="141"/>
      <c r="AI10987" s="141"/>
    </row>
    <row r="10988" spans="1:35" s="15" customFormat="1" ht="15" customHeight="1" x14ac:dyDescent="0.25">
      <c r="A10988" s="101" t="s">
        <v>21</v>
      </c>
      <c r="B10988" s="102"/>
      <c r="C10988" s="22"/>
      <c r="D10988" s="107" t="str">
        <f>'Laskun tiedot'!$A$40</f>
        <v xml:space="preserve"> </v>
      </c>
      <c r="E10988" s="107"/>
      <c r="F10988" s="107"/>
      <c r="G10988" s="107"/>
      <c r="H10988" s="107"/>
      <c r="I10988" s="107"/>
      <c r="J10988" s="107"/>
      <c r="K10988" s="107"/>
      <c r="L10988" s="107"/>
      <c r="M10988" s="107"/>
      <c r="N10988" s="107"/>
      <c r="O10988" s="107"/>
      <c r="P10988" s="107"/>
      <c r="Q10988" s="107"/>
      <c r="R10988" s="108"/>
      <c r="S10988" s="23"/>
      <c r="T10988" s="24"/>
      <c r="U10988" s="25"/>
      <c r="V10988" s="25"/>
      <c r="W10988" s="25"/>
      <c r="X10988" s="25"/>
      <c r="Y10988" s="25"/>
      <c r="Z10988" s="25"/>
      <c r="AA10988" s="25"/>
      <c r="AB10988" s="25"/>
      <c r="AC10988" s="25"/>
      <c r="AD10988" s="25"/>
      <c r="AE10988" s="25"/>
      <c r="AF10988" s="25"/>
      <c r="AG10988" s="25"/>
      <c r="AH10988" s="25"/>
      <c r="AI10988" s="25"/>
    </row>
    <row r="10989" spans="1:35" s="15" customFormat="1" ht="15" customHeight="1" x14ac:dyDescent="0.25">
      <c r="A10989" s="103"/>
      <c r="B10989" s="104"/>
      <c r="C10989" s="20"/>
      <c r="D10989" s="109"/>
      <c r="E10989" s="109"/>
      <c r="F10989" s="109"/>
      <c r="G10989" s="109"/>
      <c r="H10989" s="109"/>
      <c r="I10989" s="109"/>
      <c r="J10989" s="109"/>
      <c r="K10989" s="109"/>
      <c r="L10989" s="109"/>
      <c r="M10989" s="109"/>
      <c r="N10989" s="109"/>
      <c r="O10989" s="109"/>
      <c r="P10989" s="109"/>
      <c r="Q10989" s="109"/>
      <c r="R10989" s="110"/>
      <c r="S10989" s="29"/>
      <c r="T10989" s="25" t="str">
        <f>'Laskun tiedot'!$A$43</f>
        <v>KÄYTÄ VIITETTÄ !</v>
      </c>
      <c r="U10989" s="25"/>
      <c r="V10989" s="25"/>
      <c r="W10989" s="25"/>
      <c r="X10989" s="25"/>
      <c r="Y10989" s="25"/>
      <c r="Z10989" s="25"/>
      <c r="AA10989" s="25"/>
      <c r="AB10989" s="25"/>
      <c r="AC10989" s="25"/>
      <c r="AD10989" s="25"/>
      <c r="AE10989" s="25"/>
      <c r="AF10989" s="25"/>
      <c r="AG10989" s="25"/>
      <c r="AH10989" s="25"/>
      <c r="AI10989" s="25"/>
    </row>
    <row r="10990" spans="1:35" s="15" customFormat="1" ht="15" customHeight="1" x14ac:dyDescent="0.25">
      <c r="A10990" s="105"/>
      <c r="B10990" s="106"/>
      <c r="C10990" s="26"/>
      <c r="D10990" s="111"/>
      <c r="E10990" s="111"/>
      <c r="F10990" s="111"/>
      <c r="G10990" s="111"/>
      <c r="H10990" s="111"/>
      <c r="I10990" s="111"/>
      <c r="J10990" s="111"/>
      <c r="K10990" s="111"/>
      <c r="L10990" s="111"/>
      <c r="M10990" s="111"/>
      <c r="N10990" s="111"/>
      <c r="O10990" s="111"/>
      <c r="P10990" s="111"/>
      <c r="Q10990" s="111"/>
      <c r="R10990" s="112"/>
      <c r="S10990" s="29"/>
      <c r="T10990" s="25" t="str">
        <f>'Laskun tiedot'!$A$44</f>
        <v xml:space="preserve"> </v>
      </c>
      <c r="U10990" s="25"/>
      <c r="V10990" s="25"/>
      <c r="W10990" s="25"/>
      <c r="X10990" s="25"/>
      <c r="Y10990" s="25"/>
      <c r="Z10990" s="27"/>
      <c r="AA10990" s="27"/>
      <c r="AB10990" s="27"/>
      <c r="AC10990" s="27"/>
      <c r="AD10990" s="27"/>
      <c r="AE10990" s="27"/>
      <c r="AF10990" s="27"/>
      <c r="AG10990" s="27"/>
      <c r="AH10990" s="27"/>
      <c r="AI10990" s="25"/>
    </row>
    <row r="10991" spans="1:35" s="15" customFormat="1" ht="15" customHeight="1" x14ac:dyDescent="0.25">
      <c r="A10991" s="113" t="s">
        <v>20</v>
      </c>
      <c r="B10991" s="101" t="s">
        <v>22</v>
      </c>
      <c r="C10991" s="20"/>
      <c r="D10991" s="20"/>
      <c r="E10991" s="20"/>
      <c r="F10991" s="20"/>
      <c r="G10991" s="20"/>
      <c r="H10991" s="20"/>
      <c r="I10991" s="20"/>
      <c r="J10991" s="20"/>
      <c r="K10991" s="20"/>
      <c r="L10991" s="20"/>
      <c r="M10991" s="20"/>
      <c r="N10991" s="20"/>
      <c r="O10991" s="20"/>
      <c r="P10991" s="20"/>
      <c r="Q10991" s="20"/>
      <c r="R10991" s="21"/>
      <c r="S10991" s="29"/>
      <c r="T10991" s="25" t="str">
        <f>'Laskun tiedot'!$A$45</f>
        <v xml:space="preserve"> </v>
      </c>
      <c r="U10991" s="25"/>
      <c r="V10991" s="25"/>
      <c r="W10991" s="25"/>
      <c r="X10991" s="25"/>
      <c r="Y10991" s="25"/>
      <c r="Z10991" s="25"/>
      <c r="AA10991" s="25"/>
      <c r="AB10991" s="25"/>
      <c r="AC10991" s="25"/>
      <c r="AD10991" s="25"/>
      <c r="AE10991" s="25"/>
      <c r="AF10991" s="25"/>
      <c r="AG10991" s="25"/>
      <c r="AH10991" s="25"/>
      <c r="AI10991" s="25"/>
    </row>
    <row r="10992" spans="1:35" s="15" customFormat="1" ht="15" customHeight="1" x14ac:dyDescent="0.25">
      <c r="A10992" s="114"/>
      <c r="B10992" s="116"/>
      <c r="C10992" s="20"/>
      <c r="D10992" s="117" t="str">
        <f ca="1">INDIRECT("Jäsenet!C"&amp;AI10952)&amp;$B$2&amp;INDIRECT("Jäsenet!B"&amp;AI10952)</f>
        <v xml:space="preserve"> </v>
      </c>
      <c r="E10992" s="117"/>
      <c r="F10992" s="117"/>
      <c r="G10992" s="117"/>
      <c r="H10992" s="117"/>
      <c r="I10992" s="117"/>
      <c r="J10992" s="117"/>
      <c r="K10992" s="117"/>
      <c r="L10992" s="117"/>
      <c r="M10992" s="117"/>
      <c r="N10992" s="117"/>
      <c r="O10992" s="117"/>
      <c r="P10992" s="117"/>
      <c r="Q10992" s="117"/>
      <c r="R10992" s="117"/>
      <c r="S10992" s="29"/>
      <c r="T10992" s="25" t="str">
        <f>'Laskun tiedot'!$A$46</f>
        <v xml:space="preserve"> </v>
      </c>
      <c r="U10992" s="25"/>
      <c r="V10992" s="25"/>
      <c r="W10992" s="25"/>
      <c r="X10992" s="25"/>
      <c r="Y10992" s="25"/>
      <c r="Z10992" s="25"/>
      <c r="AA10992" s="25"/>
      <c r="AB10992" s="25"/>
      <c r="AC10992" s="25"/>
      <c r="AD10992" s="25"/>
      <c r="AE10992" s="25"/>
      <c r="AF10992" s="25"/>
      <c r="AG10992" s="25"/>
      <c r="AH10992" s="25"/>
      <c r="AI10992" s="25"/>
    </row>
    <row r="10993" spans="1:35" s="15" customFormat="1" ht="15" customHeight="1" x14ac:dyDescent="0.25">
      <c r="A10993" s="114"/>
      <c r="B10993" s="116"/>
      <c r="C10993" s="20"/>
      <c r="D10993" s="117">
        <f ca="1">INDIRECT("Jäsenet!D"&amp;AI10952)</f>
        <v>0</v>
      </c>
      <c r="E10993" s="117"/>
      <c r="F10993" s="117"/>
      <c r="G10993" s="117"/>
      <c r="H10993" s="117"/>
      <c r="I10993" s="117"/>
      <c r="J10993" s="117"/>
      <c r="K10993" s="117"/>
      <c r="L10993" s="117"/>
      <c r="M10993" s="117"/>
      <c r="N10993" s="117"/>
      <c r="O10993" s="117"/>
      <c r="P10993" s="117"/>
      <c r="Q10993" s="117"/>
      <c r="R10993" s="117"/>
      <c r="S10993" s="29"/>
      <c r="T10993" s="25" t="str">
        <f>'Laskun tiedot'!$A$47</f>
        <v xml:space="preserve"> </v>
      </c>
      <c r="U10993" s="25"/>
      <c r="V10993" s="25"/>
      <c r="W10993" s="25"/>
      <c r="X10993" s="25"/>
      <c r="Y10993" s="25"/>
      <c r="Z10993" s="25"/>
      <c r="AA10993" s="25"/>
      <c r="AB10993" s="25"/>
      <c r="AC10993" s="25"/>
      <c r="AD10993" s="25"/>
      <c r="AE10993" s="25"/>
      <c r="AF10993" s="25"/>
      <c r="AG10993" s="25"/>
      <c r="AH10993" s="25"/>
      <c r="AI10993" s="25"/>
    </row>
    <row r="10994" spans="1:35" s="15" customFormat="1" ht="15" customHeight="1" x14ac:dyDescent="0.25">
      <c r="A10994" s="114"/>
      <c r="B10994" s="116"/>
      <c r="C10994" s="20"/>
      <c r="D10994" s="118" t="str">
        <f ca="1">INDIRECT("Jäsenet!E"&amp;AI10952)&amp;$B$2&amp;INDIRECT("Jäsenet!F"&amp;AI10952)</f>
        <v xml:space="preserve"> </v>
      </c>
      <c r="E10994" s="118"/>
      <c r="F10994" s="118"/>
      <c r="G10994" s="118"/>
      <c r="H10994" s="118"/>
      <c r="I10994" s="118"/>
      <c r="J10994" s="118"/>
      <c r="K10994" s="118"/>
      <c r="L10994" s="118"/>
      <c r="M10994" s="118"/>
      <c r="N10994" s="118"/>
      <c r="O10994" s="118"/>
      <c r="P10994" s="118"/>
      <c r="Q10994" s="118"/>
      <c r="R10994" s="118"/>
      <c r="S10994" s="29"/>
      <c r="T10994" s="25" t="str">
        <f>'Laskun tiedot'!$A$48</f>
        <v xml:space="preserve"> </v>
      </c>
      <c r="U10994" s="25"/>
      <c r="V10994" s="25"/>
      <c r="W10994" s="25"/>
      <c r="X10994" s="25"/>
      <c r="Y10994" s="25"/>
      <c r="Z10994" s="25"/>
      <c r="AA10994" s="25"/>
      <c r="AB10994" s="25"/>
      <c r="AC10994" s="25"/>
      <c r="AD10994" s="25"/>
      <c r="AE10994" s="25"/>
      <c r="AF10994" s="25"/>
      <c r="AG10994" s="25"/>
      <c r="AH10994" s="25"/>
      <c r="AI10994" s="25"/>
    </row>
    <row r="10995" spans="1:35" s="15" customFormat="1" ht="15" customHeight="1" x14ac:dyDescent="0.25">
      <c r="A10995" s="114"/>
      <c r="B10995" s="74"/>
      <c r="C10995" s="20"/>
      <c r="D10995" s="20"/>
      <c r="E10995" s="20"/>
      <c r="F10995" s="20"/>
      <c r="G10995" s="20"/>
      <c r="H10995" s="20"/>
      <c r="I10995" s="20"/>
      <c r="J10995" s="20"/>
      <c r="K10995" s="20"/>
      <c r="L10995" s="20"/>
      <c r="M10995" s="20"/>
      <c r="N10995" s="20"/>
      <c r="O10995" s="20"/>
      <c r="P10995" s="20"/>
      <c r="Q10995" s="20"/>
      <c r="R10995" s="21"/>
      <c r="S10995" s="30"/>
      <c r="T10995" s="25"/>
      <c r="U10995" s="25"/>
      <c r="V10995" s="25"/>
      <c r="W10995" s="25"/>
      <c r="X10995" s="25"/>
      <c r="Y10995" s="25"/>
      <c r="Z10995" s="25"/>
      <c r="AA10995" s="25"/>
      <c r="AB10995" s="25"/>
      <c r="AC10995" s="25"/>
      <c r="AD10995" s="25"/>
      <c r="AE10995" s="25"/>
      <c r="AF10995" s="25"/>
      <c r="AG10995" s="25"/>
      <c r="AH10995" s="25"/>
      <c r="AI10995" s="25"/>
    </row>
    <row r="10996" spans="1:35" s="15" customFormat="1" ht="12.6" customHeight="1" x14ac:dyDescent="0.25">
      <c r="A10996" s="114"/>
      <c r="B10996" s="119" t="s">
        <v>23</v>
      </c>
      <c r="C10996" s="20"/>
      <c r="D10996" s="20"/>
      <c r="E10996" s="20"/>
      <c r="F10996" s="20"/>
      <c r="G10996" s="20"/>
      <c r="H10996" s="20"/>
      <c r="I10996" s="20"/>
      <c r="J10996" s="20"/>
      <c r="K10996" s="20"/>
      <c r="L10996" s="20"/>
      <c r="M10996" s="20"/>
      <c r="N10996" s="20"/>
      <c r="O10996" s="20"/>
      <c r="P10996" s="20"/>
      <c r="Q10996" s="20"/>
      <c r="R10996" s="20"/>
      <c r="S10996" s="121" t="s">
        <v>39</v>
      </c>
      <c r="T10996" s="122"/>
      <c r="U10996" s="123"/>
      <c r="V10996" s="81">
        <f ca="1">INDIRECT("Jäsenet!G"&amp;AI10952)</f>
        <v>12205</v>
      </c>
      <c r="W10996" s="82"/>
      <c r="X10996" s="82"/>
      <c r="Y10996" s="82"/>
      <c r="Z10996" s="82"/>
      <c r="AA10996" s="82"/>
      <c r="AB10996" s="82"/>
      <c r="AC10996" s="82"/>
      <c r="AD10996" s="82"/>
      <c r="AE10996" s="82"/>
      <c r="AF10996" s="82"/>
      <c r="AG10996" s="82"/>
      <c r="AH10996" s="82"/>
      <c r="AI10996" s="82"/>
    </row>
    <row r="10997" spans="1:35" s="15" customFormat="1" ht="12.6" customHeight="1" x14ac:dyDescent="0.25">
      <c r="A10997" s="115"/>
      <c r="B10997" s="120"/>
      <c r="C10997" s="28"/>
      <c r="D10997" s="28"/>
      <c r="E10997" s="28"/>
      <c r="F10997" s="28"/>
      <c r="G10997" s="28"/>
      <c r="H10997" s="28"/>
      <c r="I10997" s="28"/>
      <c r="J10997" s="28"/>
      <c r="K10997" s="28"/>
      <c r="L10997" s="28"/>
      <c r="M10997" s="28"/>
      <c r="N10997" s="28"/>
      <c r="O10997" s="28"/>
      <c r="P10997" s="28"/>
      <c r="Q10997" s="28"/>
      <c r="R10997" s="28"/>
      <c r="S10997" s="124"/>
      <c r="T10997" s="125"/>
      <c r="U10997" s="126"/>
      <c r="V10997" s="83"/>
      <c r="W10997" s="84"/>
      <c r="X10997" s="84"/>
      <c r="Y10997" s="84"/>
      <c r="Z10997" s="84"/>
      <c r="AA10997" s="84"/>
      <c r="AB10997" s="85"/>
      <c r="AC10997" s="85"/>
      <c r="AD10997" s="85"/>
      <c r="AE10997" s="85"/>
      <c r="AF10997" s="85"/>
      <c r="AG10997" s="85"/>
      <c r="AH10997" s="85"/>
      <c r="AI10997" s="85"/>
    </row>
    <row r="10998" spans="1:35" s="15" customFormat="1" ht="24.95" customHeight="1" x14ac:dyDescent="0.25">
      <c r="A10998" s="86" t="s">
        <v>37</v>
      </c>
      <c r="B10998" s="87"/>
      <c r="C10998" s="88"/>
      <c r="D10998" s="89"/>
      <c r="E10998" s="89"/>
      <c r="F10998" s="89"/>
      <c r="G10998" s="89"/>
      <c r="H10998" s="89"/>
      <c r="I10998" s="89"/>
      <c r="J10998" s="89"/>
      <c r="K10998" s="89"/>
      <c r="L10998" s="89"/>
      <c r="M10998" s="89"/>
      <c r="N10998" s="89"/>
      <c r="O10998" s="89"/>
      <c r="P10998" s="89"/>
      <c r="Q10998" s="89"/>
      <c r="R10998" s="90"/>
      <c r="S10998" s="91" t="s">
        <v>40</v>
      </c>
      <c r="T10998" s="92"/>
      <c r="U10998" s="93"/>
      <c r="V10998" s="94">
        <f>'Laskun tiedot'!$A$8</f>
        <v>40907</v>
      </c>
      <c r="W10998" s="95"/>
      <c r="X10998" s="95"/>
      <c r="Y10998" s="95"/>
      <c r="Z10998" s="96"/>
      <c r="AA10998" s="97" t="s">
        <v>24</v>
      </c>
      <c r="AB10998" s="98"/>
      <c r="AC10998" s="99" t="str">
        <f>'Laskun tiedot'!$A$51</f>
        <v xml:space="preserve"> </v>
      </c>
      <c r="AD10998" s="99"/>
      <c r="AE10998" s="99"/>
      <c r="AF10998" s="99"/>
      <c r="AG10998" s="99"/>
      <c r="AH10998" s="99"/>
      <c r="AI10998" s="99"/>
    </row>
    <row r="10999" spans="1:35" s="15" customFormat="1" ht="9.9499999999999993" customHeight="1" x14ac:dyDescent="0.25">
      <c r="B10999" s="41"/>
      <c r="C10999" s="42"/>
      <c r="D10999" s="42"/>
      <c r="E10999" s="42"/>
      <c r="F10999" s="42"/>
      <c r="G10999" s="42"/>
      <c r="H10999" s="42"/>
      <c r="I10999" s="43"/>
      <c r="J10999" s="42"/>
      <c r="K10999" s="42"/>
      <c r="L10999" s="42"/>
      <c r="M10999" s="42"/>
      <c r="N10999" s="42"/>
      <c r="O10999" s="42"/>
      <c r="P10999" s="42"/>
      <c r="Q10999" s="18"/>
      <c r="R10999" s="18"/>
      <c r="S10999" s="44"/>
      <c r="T10999" s="44"/>
      <c r="U10999" s="19"/>
      <c r="V10999" s="45"/>
      <c r="W10999" s="45"/>
      <c r="X10999" s="45"/>
      <c r="Y10999" s="45"/>
      <c r="Z10999" s="45"/>
      <c r="AA10999" s="45"/>
      <c r="AB10999" s="46"/>
      <c r="AC10999" s="47"/>
      <c r="AD10999" s="48"/>
      <c r="AE10999" s="48"/>
      <c r="AF10999" s="48"/>
      <c r="AG10999" s="48"/>
      <c r="AH10999" s="48"/>
      <c r="AI10999" s="48"/>
    </row>
    <row r="11000" spans="1:35" s="15" customFormat="1" ht="50.1" customHeight="1" x14ac:dyDescent="0.25">
      <c r="B11000" s="41"/>
      <c r="C11000" s="42"/>
      <c r="D11000" s="42"/>
      <c r="E11000" s="42"/>
      <c r="F11000" s="42"/>
      <c r="G11000" s="42"/>
      <c r="H11000" s="42"/>
      <c r="I11000" s="43"/>
      <c r="J11000" s="42"/>
      <c r="K11000" s="42"/>
      <c r="L11000" s="42"/>
      <c r="M11000" s="42"/>
      <c r="N11000" s="42"/>
      <c r="O11000" s="42"/>
      <c r="P11000" s="42"/>
      <c r="Q11000" s="18"/>
      <c r="R11000" s="18"/>
      <c r="S11000" s="44"/>
      <c r="T11000" s="44"/>
      <c r="U11000" s="19"/>
      <c r="V11000" s="45"/>
      <c r="W11000" s="45"/>
      <c r="X11000" s="100" t="s">
        <v>38</v>
      </c>
      <c r="Y11000" s="100"/>
      <c r="Z11000" s="100"/>
      <c r="AA11000" s="100"/>
      <c r="AB11000" s="100"/>
      <c r="AC11000" s="100"/>
      <c r="AD11000" s="100"/>
      <c r="AE11000" s="100"/>
      <c r="AF11000" s="100"/>
      <c r="AG11000" s="100"/>
      <c r="AH11000" s="100"/>
      <c r="AI11000" s="100"/>
    </row>
    <row r="11001" spans="1:35" s="8" customFormat="1" ht="23.25" x14ac:dyDescent="0.35">
      <c r="B11001" s="66"/>
      <c r="C11001" s="150" t="str">
        <f>'Laskun tiedot'!$A$2</f>
        <v>Yhdistys ry</v>
      </c>
      <c r="D11001" s="150"/>
      <c r="E11001" s="150"/>
      <c r="F11001" s="150"/>
      <c r="G11001" s="150"/>
      <c r="H11001" s="150"/>
      <c r="I11001" s="150"/>
      <c r="J11001" s="150"/>
      <c r="K11001" s="150"/>
      <c r="L11001" s="150"/>
      <c r="M11001" s="150"/>
      <c r="N11001" s="150"/>
      <c r="O11001" s="150"/>
      <c r="P11001" s="150"/>
      <c r="Q11001" s="150"/>
      <c r="R11001" s="150"/>
      <c r="S11001" s="150"/>
      <c r="T11001" s="10"/>
      <c r="U11001" s="9"/>
      <c r="V11001" s="9"/>
      <c r="W11001" s="150" t="s">
        <v>16</v>
      </c>
      <c r="X11001" s="150"/>
      <c r="Y11001" s="150"/>
      <c r="Z11001" s="150"/>
    </row>
    <row r="11002" spans="1:35" s="15" customFormat="1" x14ac:dyDescent="0.25">
      <c r="B11002" s="15" t="s">
        <v>25</v>
      </c>
      <c r="AI11002" s="65">
        <v>222</v>
      </c>
    </row>
    <row r="11003" spans="1:35" s="11" customFormat="1" ht="15" customHeight="1" x14ac:dyDescent="0.2">
      <c r="V11003" s="68"/>
      <c r="W11003" s="145" t="s">
        <v>26</v>
      </c>
      <c r="X11003" s="145"/>
      <c r="Y11003" s="145"/>
      <c r="Z11003" s="145"/>
      <c r="AA11003" s="145"/>
      <c r="AB11003" s="145"/>
      <c r="AC11003" s="68"/>
      <c r="AD11003" s="68"/>
      <c r="AE11003" s="145" t="s">
        <v>18</v>
      </c>
      <c r="AF11003" s="145"/>
      <c r="AG11003" s="145"/>
      <c r="AH11003" s="145"/>
      <c r="AI11003" s="145"/>
    </row>
    <row r="11004" spans="1:35" s="15" customFormat="1" ht="15" customHeight="1" x14ac:dyDescent="0.25">
      <c r="B11004" s="62"/>
      <c r="C11004" s="146" t="str">
        <f ca="1">INDIRECT("Jäsenet!C"&amp;AI11002)&amp;$B$2&amp;INDIRECT("Jäsenet!B"&amp;AI11002)</f>
        <v xml:space="preserve"> </v>
      </c>
      <c r="D11004" s="146"/>
      <c r="E11004" s="146"/>
      <c r="F11004" s="146"/>
      <c r="G11004" s="146"/>
      <c r="H11004" s="146"/>
      <c r="I11004" s="146"/>
      <c r="J11004" s="146"/>
      <c r="K11004" s="146"/>
      <c r="L11004" s="146"/>
      <c r="M11004" s="146"/>
      <c r="N11004" s="146"/>
      <c r="O11004" s="146"/>
      <c r="P11004" s="146"/>
      <c r="Q11004" s="146"/>
      <c r="R11004" s="146"/>
      <c r="S11004" s="146"/>
      <c r="T11004" s="13"/>
      <c r="U11004" s="64"/>
      <c r="V11004" s="64"/>
      <c r="W11004" s="147">
        <f>'Laskun tiedot'!$A$5</f>
        <v>40618</v>
      </c>
      <c r="X11004" s="147"/>
      <c r="Y11004" s="147"/>
      <c r="Z11004" s="147"/>
      <c r="AA11004" s="147"/>
      <c r="AB11004" s="147"/>
      <c r="AC11004" s="64"/>
      <c r="AD11004" s="64"/>
      <c r="AE11004" s="147">
        <f>'Laskun tiedot'!$A$8</f>
        <v>40907</v>
      </c>
      <c r="AF11004" s="147"/>
      <c r="AG11004" s="147"/>
      <c r="AH11004" s="147"/>
      <c r="AI11004" s="147"/>
    </row>
    <row r="11005" spans="1:35" s="15" customFormat="1" ht="15" customHeight="1" x14ac:dyDescent="0.25">
      <c r="B11005" s="62"/>
      <c r="C11005" s="146">
        <f ca="1">INDIRECT("Jäsenet!D"&amp;AI11002)</f>
        <v>0</v>
      </c>
      <c r="D11005" s="146"/>
      <c r="E11005" s="146"/>
      <c r="F11005" s="146"/>
      <c r="G11005" s="146"/>
      <c r="H11005" s="146"/>
      <c r="I11005" s="146"/>
      <c r="J11005" s="146"/>
      <c r="K11005" s="146"/>
      <c r="L11005" s="146"/>
      <c r="M11005" s="146"/>
      <c r="N11005" s="146"/>
      <c r="O11005" s="146"/>
      <c r="P11005" s="146"/>
      <c r="Q11005" s="146"/>
      <c r="R11005" s="146"/>
      <c r="S11005" s="146"/>
    </row>
    <row r="11006" spans="1:35" s="11" customFormat="1" ht="15" customHeight="1" x14ac:dyDescent="0.25">
      <c r="B11006" s="67"/>
      <c r="C11006" s="148" t="str">
        <f ca="1">INDIRECT("Jäsenet!E"&amp;AI11002)&amp;$B$2&amp;INDIRECT("Jäsenet!F"&amp;AI11002)</f>
        <v xml:space="preserve"> </v>
      </c>
      <c r="D11006" s="148"/>
      <c r="E11006" s="148"/>
      <c r="F11006" s="148"/>
      <c r="G11006" s="148"/>
      <c r="H11006" s="148"/>
      <c r="I11006" s="148"/>
      <c r="J11006" s="148"/>
      <c r="K11006" s="148"/>
      <c r="L11006" s="148"/>
      <c r="M11006" s="148"/>
      <c r="N11006" s="148"/>
      <c r="O11006" s="148"/>
      <c r="P11006" s="148"/>
      <c r="Q11006" s="148"/>
      <c r="R11006" s="148"/>
      <c r="S11006" s="148"/>
      <c r="W11006" s="145" t="s">
        <v>17</v>
      </c>
      <c r="X11006" s="145"/>
      <c r="Y11006" s="145"/>
      <c r="Z11006" s="145"/>
      <c r="AA11006" s="145"/>
      <c r="AB11006" s="145"/>
    </row>
    <row r="11007" spans="1:35" s="15" customFormat="1" ht="15" customHeight="1" x14ac:dyDescent="0.25">
      <c r="T11007" s="78"/>
      <c r="U11007" s="63"/>
      <c r="V11007" s="63"/>
      <c r="W11007" s="149">
        <f ca="1">INDIRECT("Jäsenet!A"&amp;AI11002)</f>
        <v>221</v>
      </c>
      <c r="X11007" s="149"/>
      <c r="Y11007" s="149"/>
      <c r="Z11007" s="149"/>
      <c r="AA11007" s="149"/>
      <c r="AB11007" s="149"/>
    </row>
    <row r="11008" spans="1:35" s="15" customFormat="1" ht="15" customHeight="1" x14ac:dyDescent="0.25">
      <c r="B11008" s="39"/>
      <c r="C11008" s="39"/>
      <c r="D11008" s="39"/>
      <c r="E11008" s="39"/>
      <c r="F11008" s="39"/>
      <c r="G11008" s="39"/>
      <c r="H11008" s="39"/>
      <c r="I11008" s="39"/>
      <c r="J11008" s="39"/>
      <c r="K11008" s="39"/>
      <c r="L11008" s="39"/>
      <c r="M11008" s="39"/>
      <c r="N11008" s="39"/>
      <c r="O11008" s="39"/>
      <c r="P11008" s="39"/>
      <c r="Q11008" s="39"/>
      <c r="R11008" s="39"/>
      <c r="S11008" s="39"/>
      <c r="T11008" s="78"/>
      <c r="U11008" s="78"/>
      <c r="V11008" s="78"/>
      <c r="W11008" s="78"/>
      <c r="X11008" s="78"/>
      <c r="Y11008" s="78"/>
      <c r="Z11008" s="78"/>
      <c r="AA11008" s="39"/>
      <c r="AB11008" s="39"/>
      <c r="AC11008" s="39"/>
      <c r="AD11008" s="39"/>
      <c r="AE11008" s="39"/>
      <c r="AF11008" s="39"/>
      <c r="AG11008" s="39"/>
      <c r="AH11008" s="39"/>
      <c r="AI11008" s="39"/>
    </row>
    <row r="11009" spans="1:35" s="15" customFormat="1" ht="15" customHeight="1" x14ac:dyDescent="0.25">
      <c r="A11009" s="32"/>
      <c r="B11009" s="32"/>
      <c r="C11009" s="32"/>
      <c r="D11009" s="32"/>
      <c r="E11009" s="32"/>
      <c r="F11009" s="32"/>
      <c r="G11009" s="32"/>
      <c r="H11009" s="32"/>
      <c r="I11009" s="32"/>
      <c r="J11009" s="32"/>
      <c r="K11009" s="32"/>
      <c r="L11009" s="32"/>
      <c r="M11009" s="32"/>
      <c r="N11009" s="32"/>
      <c r="O11009" s="32"/>
      <c r="P11009" s="32"/>
      <c r="Q11009" s="32"/>
      <c r="R11009" s="32"/>
      <c r="S11009" s="32"/>
      <c r="T11009" s="33"/>
      <c r="U11009" s="33"/>
      <c r="V11009" s="33"/>
      <c r="W11009" s="35"/>
      <c r="X11009" s="33"/>
      <c r="Y11009" s="33"/>
      <c r="Z11009" s="33"/>
      <c r="AA11009" s="32"/>
      <c r="AB11009" s="32"/>
      <c r="AC11009" s="32"/>
      <c r="AD11009" s="32"/>
      <c r="AE11009" s="32"/>
      <c r="AF11009" s="32"/>
      <c r="AG11009" s="32"/>
      <c r="AH11009" s="32"/>
      <c r="AI11009" s="32"/>
    </row>
    <row r="11010" spans="1:35" s="15" customFormat="1" ht="15" customHeight="1" x14ac:dyDescent="0.25">
      <c r="B11010" s="39"/>
      <c r="C11010" s="39"/>
      <c r="D11010" s="39"/>
      <c r="E11010" s="39"/>
      <c r="F11010" s="39"/>
      <c r="G11010" s="39"/>
      <c r="H11010" s="39"/>
      <c r="I11010" s="39"/>
      <c r="J11010" s="39"/>
      <c r="K11010" s="39"/>
      <c r="L11010" s="39"/>
      <c r="M11010" s="39"/>
      <c r="N11010" s="39"/>
      <c r="O11010" s="39"/>
      <c r="P11010" s="39"/>
      <c r="Q11010" s="39"/>
      <c r="R11010" s="39"/>
      <c r="S11010" s="39"/>
      <c r="T11010" s="78"/>
      <c r="U11010" s="78"/>
      <c r="V11010" s="78"/>
      <c r="W11010" s="34"/>
      <c r="X11010" s="78"/>
      <c r="Y11010" s="78"/>
      <c r="Z11010" s="78"/>
      <c r="AA11010" s="39"/>
      <c r="AB11010" s="39"/>
      <c r="AC11010" s="39"/>
      <c r="AD11010" s="39"/>
      <c r="AE11010" s="39"/>
      <c r="AF11010" s="39"/>
      <c r="AG11010" s="39"/>
      <c r="AH11010" s="39"/>
      <c r="AI11010" s="39"/>
    </row>
    <row r="11011" spans="1:35" s="15" customFormat="1" ht="15" customHeight="1" x14ac:dyDescent="0.25">
      <c r="B11011" s="36" t="str">
        <f>'Laskun tiedot'!$A$11</f>
        <v>--------------------</v>
      </c>
      <c r="C11011" s="39"/>
      <c r="D11011" s="39"/>
      <c r="E11011" s="39"/>
      <c r="F11011" s="39"/>
      <c r="G11011" s="39"/>
      <c r="H11011" s="39"/>
      <c r="I11011" s="39"/>
      <c r="J11011" s="39"/>
      <c r="K11011" s="39"/>
      <c r="L11011" s="39"/>
      <c r="M11011" s="39"/>
      <c r="N11011" s="39"/>
      <c r="O11011" s="39"/>
      <c r="P11011" s="39"/>
      <c r="Q11011" s="39"/>
      <c r="R11011" s="39"/>
      <c r="S11011" s="39"/>
      <c r="T11011" s="17"/>
      <c r="U11011" s="17"/>
      <c r="V11011" s="17"/>
      <c r="W11011" s="17"/>
      <c r="X11011" s="17"/>
      <c r="Y11011" s="17"/>
      <c r="Z11011" s="17"/>
      <c r="AA11011" s="17"/>
      <c r="AB11011" s="17"/>
      <c r="AC11011" s="17"/>
      <c r="AD11011" s="17"/>
      <c r="AE11011" s="17"/>
      <c r="AF11011" s="17"/>
      <c r="AG11011" s="17"/>
      <c r="AH11011" s="17"/>
      <c r="AI11011" s="17"/>
    </row>
    <row r="11012" spans="1:35" s="15" customFormat="1" ht="15" customHeight="1" x14ac:dyDescent="0.25">
      <c r="B11012" s="36" t="str">
        <f>'Laskun tiedot'!$A$12</f>
        <v>Vuosi 2011</v>
      </c>
      <c r="C11012" s="78"/>
      <c r="D11012" s="78"/>
      <c r="E11012" s="78"/>
      <c r="F11012" s="78"/>
      <c r="G11012" s="78"/>
      <c r="H11012" s="78"/>
      <c r="I11012" s="78"/>
      <c r="J11012" s="78"/>
      <c r="K11012" s="78"/>
      <c r="L11012" s="78"/>
      <c r="M11012" s="78"/>
      <c r="N11012" s="78"/>
      <c r="O11012" s="78"/>
      <c r="P11012" s="39"/>
      <c r="Q11012" s="39"/>
      <c r="R11012" s="39"/>
      <c r="S11012" s="39"/>
      <c r="T11012" s="39"/>
      <c r="U11012" s="39"/>
      <c r="V11012" s="39"/>
      <c r="W11012" s="39"/>
      <c r="X11012" s="39"/>
      <c r="Y11012" s="39"/>
      <c r="Z11012" s="39"/>
      <c r="AA11012" s="39"/>
      <c r="AB11012" s="39"/>
      <c r="AC11012" s="13"/>
      <c r="AD11012" s="13"/>
      <c r="AE11012" s="13"/>
      <c r="AF11012" s="13"/>
      <c r="AG11012" s="13"/>
      <c r="AH11012" s="13"/>
      <c r="AI11012" s="13"/>
    </row>
    <row r="11013" spans="1:35" s="15" customFormat="1" ht="15" customHeight="1" x14ac:dyDescent="0.25">
      <c r="B11013" s="36" t="str">
        <f>'Laskun tiedot'!$A$13</f>
        <v>JÄSENMAKSU ………. 10 €</v>
      </c>
      <c r="T11013" s="11"/>
      <c r="U11013" s="11"/>
      <c r="V11013" s="11"/>
      <c r="W11013" s="11"/>
      <c r="X11013" s="11"/>
      <c r="Y11013" s="11"/>
      <c r="Z11013" s="11"/>
      <c r="AA11013" s="11"/>
      <c r="AB11013" s="11"/>
      <c r="AC11013" s="11"/>
      <c r="AD11013" s="11"/>
      <c r="AE11013" s="11"/>
      <c r="AF11013" s="11"/>
      <c r="AG11013" s="11"/>
      <c r="AH11013" s="11"/>
      <c r="AI11013" s="11"/>
    </row>
    <row r="11014" spans="1:35" s="15" customFormat="1" ht="15" customHeight="1" x14ac:dyDescent="0.25">
      <c r="B11014" s="36" t="str">
        <f>'Laskun tiedot'!$A$14</f>
        <v>--------------------</v>
      </c>
      <c r="T11014" s="39"/>
      <c r="AC11014" s="39"/>
    </row>
    <row r="11015" spans="1:35" s="15" customFormat="1" ht="15" customHeight="1" x14ac:dyDescent="0.25">
      <c r="B11015" s="36" t="str">
        <f>'Laskun tiedot'!$A$15</f>
        <v xml:space="preserve"> </v>
      </c>
      <c r="T11015" s="11"/>
      <c r="U11015" s="11"/>
      <c r="V11015" s="11"/>
      <c r="W11015" s="11"/>
      <c r="X11015" s="11"/>
      <c r="Y11015" s="11"/>
      <c r="Z11015" s="11"/>
      <c r="AA11015" s="11"/>
      <c r="AB11015" s="11"/>
      <c r="AC11015" s="11"/>
      <c r="AD11015" s="11"/>
      <c r="AE11015" s="11"/>
      <c r="AF11015" s="11"/>
      <c r="AG11015" s="11"/>
      <c r="AH11015" s="11"/>
      <c r="AI11015" s="11"/>
    </row>
    <row r="11016" spans="1:35" s="15" customFormat="1" ht="15" customHeight="1" x14ac:dyDescent="0.25">
      <c r="B11016" s="36" t="str">
        <f>'Laskun tiedot'!$A$16</f>
        <v xml:space="preserve"> </v>
      </c>
      <c r="C11016" s="39"/>
      <c r="D11016" s="39"/>
      <c r="E11016" s="39"/>
      <c r="F11016" s="39"/>
      <c r="G11016" s="39"/>
      <c r="H11016" s="39"/>
      <c r="I11016" s="39"/>
      <c r="J11016" s="39"/>
      <c r="K11016" s="39"/>
      <c r="L11016" s="39"/>
      <c r="M11016" s="39"/>
      <c r="N11016" s="39"/>
      <c r="O11016" s="39"/>
      <c r="P11016" s="39"/>
      <c r="Q11016" s="39"/>
      <c r="R11016" s="39"/>
      <c r="S11016" s="39"/>
      <c r="T11016" s="39"/>
      <c r="U11016" s="39"/>
      <c r="V11016" s="39"/>
      <c r="W11016" s="39"/>
      <c r="X11016" s="39"/>
      <c r="Y11016" s="39"/>
      <c r="Z11016" s="39"/>
      <c r="AA11016" s="39"/>
      <c r="AB11016" s="39"/>
      <c r="AC11016" s="39"/>
      <c r="AD11016" s="39"/>
      <c r="AE11016" s="39"/>
      <c r="AF11016" s="39"/>
      <c r="AG11016" s="39"/>
      <c r="AH11016" s="39"/>
      <c r="AI11016" s="39"/>
    </row>
    <row r="11017" spans="1:35" s="15" customFormat="1" ht="15" customHeight="1" x14ac:dyDescent="0.25">
      <c r="B11017" s="36" t="str">
        <f>'Laskun tiedot'!$A$17</f>
        <v xml:space="preserve"> </v>
      </c>
    </row>
    <row r="11018" spans="1:35" s="11" customFormat="1" ht="15" customHeight="1" x14ac:dyDescent="0.25">
      <c r="B11018" s="36" t="str">
        <f>'Laskun tiedot'!$A$18</f>
        <v xml:space="preserve"> </v>
      </c>
    </row>
    <row r="11019" spans="1:35" s="15" customFormat="1" ht="15" customHeight="1" x14ac:dyDescent="0.25">
      <c r="B11019" s="36" t="str">
        <f>'Laskun tiedot'!$A$19</f>
        <v xml:space="preserve"> </v>
      </c>
      <c r="M11019" s="16"/>
      <c r="N11019" s="1"/>
      <c r="O11019" s="1"/>
      <c r="P11019" s="16"/>
      <c r="Q11019" s="1"/>
      <c r="R11019" s="1"/>
      <c r="T11019" s="16"/>
      <c r="U11019" s="1"/>
      <c r="V11019" s="1"/>
      <c r="W11019" s="1"/>
      <c r="X11019" s="1"/>
      <c r="Z11019" s="16"/>
      <c r="AA11019" s="1"/>
      <c r="AB11019" s="1"/>
      <c r="AD11019" s="16"/>
      <c r="AE11019" s="1"/>
      <c r="AF11019" s="1"/>
      <c r="AG11019" s="1"/>
      <c r="AH11019" s="1"/>
    </row>
    <row r="11020" spans="1:35" s="15" customFormat="1" ht="15" customHeight="1" x14ac:dyDescent="0.25">
      <c r="B11020" s="36" t="str">
        <f>'Laskun tiedot'!$A$20</f>
        <v xml:space="preserve"> </v>
      </c>
      <c r="M11020" s="16"/>
      <c r="N11020" s="1"/>
      <c r="O11020" s="1"/>
      <c r="P11020" s="16"/>
      <c r="Q11020" s="1"/>
      <c r="R11020" s="1"/>
      <c r="T11020" s="16"/>
      <c r="U11020" s="1"/>
      <c r="V11020" s="1"/>
      <c r="W11020" s="1"/>
      <c r="X11020" s="1"/>
      <c r="Z11020" s="16"/>
      <c r="AA11020" s="1"/>
      <c r="AB11020" s="1"/>
      <c r="AD11020" s="16"/>
      <c r="AE11020" s="1"/>
      <c r="AF11020" s="1"/>
      <c r="AG11020" s="1"/>
      <c r="AH11020" s="1"/>
    </row>
    <row r="11021" spans="1:35" s="15" customFormat="1" ht="15" customHeight="1" x14ac:dyDescent="0.25">
      <c r="B11021" s="36" t="str">
        <f>'Laskun tiedot'!$A$21</f>
        <v xml:space="preserve"> </v>
      </c>
      <c r="M11021" s="16"/>
      <c r="N11021" s="1"/>
      <c r="O11021" s="1"/>
      <c r="P11021" s="16"/>
      <c r="Q11021" s="1"/>
      <c r="R11021" s="1"/>
      <c r="T11021" s="16"/>
      <c r="U11021" s="1"/>
      <c r="V11021" s="1"/>
      <c r="W11021" s="1"/>
      <c r="X11021" s="1"/>
      <c r="Z11021" s="16"/>
      <c r="AA11021" s="1"/>
      <c r="AB11021" s="1"/>
      <c r="AD11021" s="16"/>
      <c r="AE11021" s="1"/>
      <c r="AF11021" s="1"/>
      <c r="AG11021" s="1"/>
      <c r="AH11021" s="1"/>
    </row>
    <row r="11022" spans="1:35" s="15" customFormat="1" ht="15" customHeight="1" x14ac:dyDescent="0.25">
      <c r="B11022" s="36" t="str">
        <f>'Laskun tiedot'!$A$22</f>
        <v xml:space="preserve"> </v>
      </c>
      <c r="M11022" s="16"/>
      <c r="N11022" s="1"/>
      <c r="O11022" s="1"/>
      <c r="P11022" s="16"/>
      <c r="Q11022" s="1"/>
      <c r="R11022" s="1"/>
      <c r="T11022" s="16"/>
      <c r="U11022" s="1"/>
      <c r="V11022" s="1"/>
      <c r="W11022" s="1"/>
      <c r="X11022" s="1"/>
      <c r="Z11022" s="16"/>
      <c r="AA11022" s="1"/>
      <c r="AB11022" s="1"/>
      <c r="AD11022" s="16"/>
      <c r="AE11022" s="1"/>
      <c r="AF11022" s="1"/>
      <c r="AG11022" s="1"/>
      <c r="AH11022" s="1"/>
    </row>
    <row r="11023" spans="1:35" s="15" customFormat="1" ht="15" customHeight="1" x14ac:dyDescent="0.25">
      <c r="B11023" s="36" t="str">
        <f>'Laskun tiedot'!$A$23</f>
        <v xml:space="preserve"> </v>
      </c>
      <c r="M11023" s="16"/>
      <c r="N11023" s="1"/>
      <c r="O11023" s="1"/>
      <c r="P11023" s="16"/>
      <c r="Q11023" s="1"/>
      <c r="R11023" s="1"/>
      <c r="T11023" s="16"/>
      <c r="U11023" s="1"/>
      <c r="V11023" s="1"/>
      <c r="W11023" s="1"/>
      <c r="X11023" s="1"/>
      <c r="Z11023" s="16"/>
      <c r="AA11023" s="1"/>
      <c r="AB11023" s="1"/>
      <c r="AD11023" s="16"/>
      <c r="AE11023" s="1"/>
      <c r="AF11023" s="1"/>
      <c r="AG11023" s="1"/>
      <c r="AH11023" s="1"/>
    </row>
    <row r="11024" spans="1:35" s="15" customFormat="1" ht="15" customHeight="1" x14ac:dyDescent="0.25">
      <c r="B11024" s="36" t="str">
        <f>'Laskun tiedot'!$A$24</f>
        <v xml:space="preserve"> </v>
      </c>
      <c r="M11024" s="16"/>
      <c r="N11024" s="1"/>
      <c r="O11024" s="1"/>
      <c r="P11024" s="16"/>
      <c r="Q11024" s="1"/>
      <c r="R11024" s="1"/>
      <c r="T11024" s="16"/>
      <c r="U11024" s="1"/>
      <c r="V11024" s="1"/>
      <c r="W11024" s="1"/>
      <c r="X11024" s="1"/>
      <c r="Z11024" s="16"/>
      <c r="AA11024" s="1"/>
      <c r="AB11024" s="1"/>
      <c r="AD11024" s="16"/>
      <c r="AE11024" s="1"/>
      <c r="AF11024" s="1"/>
      <c r="AG11024" s="1"/>
      <c r="AH11024" s="1"/>
    </row>
    <row r="11025" spans="1:35" s="15" customFormat="1" ht="15" customHeight="1" x14ac:dyDescent="0.25">
      <c r="B11025" s="36" t="str">
        <f>'Laskun tiedot'!$A$25</f>
        <v xml:space="preserve"> </v>
      </c>
      <c r="M11025" s="16"/>
      <c r="N11025" s="1"/>
      <c r="O11025" s="1"/>
      <c r="P11025" s="16"/>
      <c r="Q11025" s="1"/>
      <c r="R11025" s="1"/>
      <c r="T11025" s="16"/>
      <c r="U11025" s="1"/>
      <c r="V11025" s="1"/>
      <c r="W11025" s="1"/>
      <c r="X11025" s="1"/>
      <c r="Z11025" s="16"/>
      <c r="AA11025" s="1"/>
      <c r="AB11025" s="1"/>
      <c r="AD11025" s="16"/>
      <c r="AE11025" s="1"/>
      <c r="AF11025" s="1"/>
      <c r="AG11025" s="1"/>
      <c r="AH11025" s="1"/>
    </row>
    <row r="11026" spans="1:35" s="15" customFormat="1" ht="15" customHeight="1" x14ac:dyDescent="0.25">
      <c r="B11026" s="36" t="str">
        <f>'Laskun tiedot'!$A$26</f>
        <v xml:space="preserve"> </v>
      </c>
      <c r="M11026" s="16"/>
      <c r="N11026" s="1"/>
      <c r="O11026" s="1"/>
      <c r="P11026" s="16"/>
      <c r="Q11026" s="1"/>
      <c r="R11026" s="1"/>
      <c r="T11026" s="16"/>
      <c r="U11026" s="1"/>
      <c r="V11026" s="1"/>
      <c r="W11026" s="1"/>
      <c r="X11026" s="1"/>
      <c r="Z11026" s="16"/>
      <c r="AA11026" s="1"/>
      <c r="AB11026" s="1"/>
      <c r="AD11026" s="16"/>
      <c r="AE11026" s="1"/>
      <c r="AF11026" s="1"/>
      <c r="AG11026" s="1"/>
      <c r="AH11026" s="1"/>
    </row>
    <row r="11027" spans="1:35" s="15" customFormat="1" ht="15" customHeight="1" x14ac:dyDescent="0.25">
      <c r="B11027" s="36" t="str">
        <f>'Laskun tiedot'!$A$27</f>
        <v xml:space="preserve"> </v>
      </c>
      <c r="M11027" s="16"/>
      <c r="N11027" s="1"/>
      <c r="O11027" s="1"/>
      <c r="P11027" s="16"/>
      <c r="Q11027" s="1"/>
      <c r="R11027" s="1"/>
      <c r="T11027" s="16"/>
      <c r="U11027" s="1"/>
      <c r="V11027" s="1"/>
      <c r="W11027" s="1"/>
      <c r="X11027" s="1"/>
      <c r="Z11027" s="16"/>
      <c r="AA11027" s="1"/>
      <c r="AB11027" s="1"/>
      <c r="AD11027" s="16"/>
      <c r="AE11027" s="1"/>
      <c r="AF11027" s="1"/>
      <c r="AG11027" s="1"/>
      <c r="AH11027" s="1"/>
    </row>
    <row r="11028" spans="1:35" s="15" customFormat="1" ht="15" customHeight="1" x14ac:dyDescent="0.25">
      <c r="B11028" s="36"/>
      <c r="M11028" s="16"/>
      <c r="N11028" s="1"/>
      <c r="O11028" s="1"/>
      <c r="P11028" s="16"/>
      <c r="Q11028" s="1"/>
      <c r="R11028" s="1"/>
      <c r="T11028" s="16"/>
      <c r="U11028" s="1"/>
      <c r="V11028" s="1"/>
      <c r="W11028" s="1"/>
      <c r="X11028" s="1"/>
      <c r="Z11028" s="16"/>
      <c r="AA11028" s="1"/>
      <c r="AB11028" s="1"/>
      <c r="AD11028" s="16"/>
      <c r="AE11028" s="1"/>
      <c r="AF11028" s="1"/>
      <c r="AG11028" s="1"/>
      <c r="AH11028" s="1"/>
    </row>
    <row r="11029" spans="1:35" s="80" customFormat="1" ht="12" customHeight="1" x14ac:dyDescent="0.25">
      <c r="B11029" s="143" t="str">
        <f>'Laskun tiedot'!$A$30</f>
        <v>Sihteeri:</v>
      </c>
      <c r="C11029" s="143"/>
      <c r="D11029" s="143"/>
      <c r="E11029" s="143"/>
      <c r="F11029" s="143"/>
      <c r="G11029" s="143"/>
      <c r="H11029" s="143"/>
      <c r="I11029" s="143"/>
      <c r="J11029" s="143" t="str">
        <f>'Laskun tiedot'!$B$30</f>
        <v>Puh.</v>
      </c>
      <c r="K11029" s="143"/>
      <c r="L11029" s="143"/>
      <c r="M11029" s="143"/>
      <c r="N11029" s="143"/>
      <c r="O11029" s="143"/>
      <c r="P11029" s="143"/>
      <c r="Q11029" s="143"/>
      <c r="R11029" s="143"/>
      <c r="S11029" s="143" t="str">
        <f>'Laskun tiedot'!$C$30</f>
        <v xml:space="preserve"> </v>
      </c>
      <c r="T11029" s="143"/>
      <c r="U11029" s="143"/>
      <c r="V11029" s="143"/>
      <c r="W11029" s="143"/>
      <c r="X11029" s="143"/>
      <c r="Y11029" s="143"/>
      <c r="Z11029" s="143"/>
      <c r="AA11029" s="143" t="str">
        <f>'Laskun tiedot'!$D$30</f>
        <v xml:space="preserve"> </v>
      </c>
      <c r="AB11029" s="143"/>
      <c r="AC11029" s="143"/>
      <c r="AD11029" s="143"/>
      <c r="AE11029" s="143"/>
      <c r="AF11029" s="143"/>
      <c r="AG11029" s="143"/>
      <c r="AH11029" s="143"/>
      <c r="AI11029" s="143"/>
    </row>
    <row r="11030" spans="1:35" s="79" customFormat="1" ht="12" customHeight="1" x14ac:dyDescent="0.2">
      <c r="B11030" s="143" t="str">
        <f>'Laskun tiedot'!$A$31</f>
        <v xml:space="preserve"> </v>
      </c>
      <c r="C11030" s="143"/>
      <c r="D11030" s="143"/>
      <c r="E11030" s="143"/>
      <c r="F11030" s="143"/>
      <c r="G11030" s="143"/>
      <c r="H11030" s="143"/>
      <c r="I11030" s="143"/>
      <c r="J11030" s="143" t="str">
        <f>'Laskun tiedot'!$B$31</f>
        <v xml:space="preserve"> </v>
      </c>
      <c r="K11030" s="143"/>
      <c r="L11030" s="143"/>
      <c r="M11030" s="143"/>
      <c r="N11030" s="143"/>
      <c r="O11030" s="143"/>
      <c r="P11030" s="143"/>
      <c r="Q11030" s="143"/>
      <c r="R11030" s="143"/>
      <c r="S11030" s="144" t="str">
        <f>'Laskun tiedot'!$C$31</f>
        <v xml:space="preserve"> </v>
      </c>
      <c r="T11030" s="144"/>
      <c r="U11030" s="144"/>
      <c r="V11030" s="144"/>
      <c r="W11030" s="144"/>
      <c r="X11030" s="144"/>
      <c r="Y11030" s="144"/>
      <c r="Z11030" s="144"/>
      <c r="AA11030" s="144" t="str">
        <f>'Laskun tiedot'!$D$31</f>
        <v xml:space="preserve"> </v>
      </c>
      <c r="AB11030" s="144"/>
      <c r="AC11030" s="144"/>
      <c r="AD11030" s="144"/>
      <c r="AE11030" s="144"/>
      <c r="AF11030" s="144"/>
      <c r="AG11030" s="144"/>
      <c r="AH11030" s="144"/>
      <c r="AI11030" s="144"/>
    </row>
    <row r="11031" spans="1:35" s="80" customFormat="1" ht="12" customHeight="1" x14ac:dyDescent="0.25">
      <c r="B11031" s="143" t="str">
        <f>'Laskun tiedot'!$A$32</f>
        <v xml:space="preserve"> </v>
      </c>
      <c r="C11031" s="143"/>
      <c r="D11031" s="143"/>
      <c r="E11031" s="143"/>
      <c r="F11031" s="143"/>
      <c r="G11031" s="143"/>
      <c r="H11031" s="143"/>
      <c r="I11031" s="143"/>
      <c r="J11031" s="143" t="str">
        <f>'Laskun tiedot'!$B$32</f>
        <v xml:space="preserve"> </v>
      </c>
      <c r="K11031" s="143"/>
      <c r="L11031" s="143"/>
      <c r="M11031" s="143"/>
      <c r="N11031" s="143"/>
      <c r="O11031" s="143"/>
      <c r="P11031" s="143"/>
      <c r="Q11031" s="143"/>
      <c r="R11031" s="143"/>
      <c r="S11031" s="144" t="str">
        <f>'Laskun tiedot'!$C$32</f>
        <v xml:space="preserve"> </v>
      </c>
      <c r="T11031" s="144"/>
      <c r="U11031" s="144"/>
      <c r="V11031" s="144"/>
      <c r="W11031" s="144"/>
      <c r="X11031" s="144"/>
      <c r="Y11031" s="144"/>
      <c r="Z11031" s="144"/>
      <c r="AA11031" s="144" t="str">
        <f>'Laskun tiedot'!$D$32</f>
        <v xml:space="preserve"> </v>
      </c>
      <c r="AB11031" s="144"/>
      <c r="AC11031" s="144"/>
      <c r="AD11031" s="144"/>
      <c r="AE11031" s="144"/>
      <c r="AF11031" s="144"/>
      <c r="AG11031" s="144"/>
      <c r="AH11031" s="144"/>
      <c r="AI11031" s="144"/>
    </row>
    <row r="11032" spans="1:35" s="15" customFormat="1" ht="15" customHeight="1" x14ac:dyDescent="0.25">
      <c r="A11032" s="60"/>
      <c r="B11032" s="61"/>
      <c r="C11032" s="61"/>
      <c r="D11032" s="61"/>
      <c r="E11032" s="61"/>
      <c r="F11032" s="61"/>
      <c r="G11032" s="61"/>
      <c r="H11032" s="61"/>
      <c r="I11032" s="61"/>
      <c r="J11032" s="61"/>
      <c r="K11032" s="61"/>
      <c r="L11032" s="61"/>
      <c r="M11032" s="61"/>
      <c r="N11032" s="61"/>
      <c r="O11032" s="61"/>
      <c r="P11032" s="61"/>
      <c r="Q11032" s="61"/>
      <c r="R11032" s="61"/>
      <c r="S11032" s="61"/>
      <c r="T11032" s="61"/>
      <c r="U11032" s="61"/>
      <c r="V11032" s="61"/>
      <c r="W11032" s="61"/>
      <c r="X11032" s="61"/>
      <c r="Y11032" s="61"/>
      <c r="Z11032" s="61"/>
      <c r="AA11032" s="61"/>
      <c r="AB11032" s="61"/>
      <c r="AC11032" s="61"/>
      <c r="AD11032" s="61"/>
      <c r="AE11032" s="61"/>
      <c r="AF11032" s="61"/>
      <c r="AG11032" s="61"/>
      <c r="AH11032" s="61"/>
      <c r="AI11032" s="61"/>
    </row>
    <row r="11033" spans="1:35" s="15" customFormat="1" ht="15" customHeight="1" x14ac:dyDescent="0.25">
      <c r="B11033" s="39"/>
      <c r="C11033" s="39"/>
      <c r="D11033" s="39"/>
      <c r="E11033" s="39"/>
      <c r="F11033" s="39"/>
      <c r="G11033" s="39"/>
      <c r="H11033" s="39"/>
      <c r="I11033" s="39"/>
      <c r="J11033" s="39"/>
      <c r="K11033" s="39"/>
      <c r="L11033" s="39"/>
      <c r="M11033" s="39"/>
      <c r="N11033" s="39"/>
      <c r="O11033" s="39"/>
      <c r="P11033" s="39"/>
      <c r="Q11033" s="39"/>
      <c r="R11033" s="39"/>
      <c r="S11033" s="39"/>
      <c r="T11033" s="39"/>
      <c r="U11033" s="39"/>
      <c r="V11033" s="39"/>
      <c r="W11033" s="39"/>
      <c r="X11033" s="39"/>
      <c r="Y11033" s="39"/>
      <c r="Z11033" s="39"/>
      <c r="AA11033" s="39"/>
      <c r="AB11033" s="59"/>
      <c r="AC11033" s="59"/>
      <c r="AD11033" s="39"/>
      <c r="AE11033" s="39"/>
      <c r="AF11033" s="39"/>
      <c r="AG11033" s="39"/>
      <c r="AH11033" s="39"/>
      <c r="AI11033" s="39"/>
    </row>
    <row r="11034" spans="1:35" s="15" customFormat="1" ht="11.1" customHeight="1" x14ac:dyDescent="0.25">
      <c r="A11034" s="72"/>
      <c r="B11034" s="73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  <c r="O11034" s="18"/>
      <c r="P11034" s="18"/>
      <c r="Q11034" s="18"/>
      <c r="R11034" s="18"/>
      <c r="S11034" s="127" t="s">
        <v>35</v>
      </c>
      <c r="T11034" s="128"/>
      <c r="U11034" s="128"/>
      <c r="V11034" s="128"/>
      <c r="W11034" s="128"/>
      <c r="X11034" s="128"/>
      <c r="Y11034" s="128"/>
      <c r="Z11034" s="128"/>
      <c r="AA11034" s="129"/>
      <c r="AB11034" s="128" t="s">
        <v>36</v>
      </c>
      <c r="AC11034" s="128"/>
      <c r="AD11034" s="128"/>
      <c r="AE11034" s="128"/>
      <c r="AF11034" s="128"/>
      <c r="AG11034" s="128"/>
      <c r="AH11034" s="128"/>
      <c r="AI11034" s="128"/>
    </row>
    <row r="11035" spans="1:35" s="15" customFormat="1" ht="15" customHeight="1" x14ac:dyDescent="0.25">
      <c r="A11035" s="116" t="s">
        <v>19</v>
      </c>
      <c r="B11035" s="130"/>
      <c r="C11035" s="20"/>
      <c r="D11035" s="133" t="str">
        <f>'Laskun tiedot'!$A$35</f>
        <v>EKOP 123456-09876543</v>
      </c>
      <c r="E11035" s="133"/>
      <c r="F11035" s="133"/>
      <c r="G11035" s="133"/>
      <c r="H11035" s="133"/>
      <c r="I11035" s="133"/>
      <c r="J11035" s="133"/>
      <c r="K11035" s="133"/>
      <c r="L11035" s="133"/>
      <c r="M11035" s="133"/>
      <c r="N11035" s="133"/>
      <c r="O11035" s="133"/>
      <c r="P11035" s="133"/>
      <c r="Q11035" s="133"/>
      <c r="R11035" s="133"/>
      <c r="S11035" s="134" t="str">
        <f>'Laskun tiedot'!$B$35</f>
        <v>FI67 1234 5609 8765 43</v>
      </c>
      <c r="T11035" s="135"/>
      <c r="U11035" s="135"/>
      <c r="V11035" s="135"/>
      <c r="W11035" s="135"/>
      <c r="X11035" s="135"/>
      <c r="Y11035" s="135"/>
      <c r="Z11035" s="135"/>
      <c r="AA11035" s="136"/>
      <c r="AB11035" s="135" t="str">
        <f>'Laskun tiedot'!$C$35</f>
        <v>OKOYFIHH</v>
      </c>
      <c r="AC11035" s="135"/>
      <c r="AD11035" s="135"/>
      <c r="AE11035" s="135"/>
      <c r="AF11035" s="135"/>
      <c r="AG11035" s="135"/>
      <c r="AH11035" s="135"/>
      <c r="AI11035" s="135"/>
    </row>
    <row r="11036" spans="1:35" s="15" customFormat="1" ht="15" customHeight="1" x14ac:dyDescent="0.25">
      <c r="A11036" s="116"/>
      <c r="B11036" s="130"/>
      <c r="C11036" s="20"/>
      <c r="D11036" s="133" t="str">
        <f>'Laskun tiedot'!$A$36</f>
        <v xml:space="preserve"> </v>
      </c>
      <c r="E11036" s="133"/>
      <c r="F11036" s="133"/>
      <c r="G11036" s="133"/>
      <c r="H11036" s="133"/>
      <c r="I11036" s="133"/>
      <c r="J11036" s="133"/>
      <c r="K11036" s="133"/>
      <c r="L11036" s="133"/>
      <c r="M11036" s="133"/>
      <c r="N11036" s="133"/>
      <c r="O11036" s="133"/>
      <c r="P11036" s="133"/>
      <c r="Q11036" s="133"/>
      <c r="R11036" s="137"/>
      <c r="S11036" s="134" t="str">
        <f>'Laskun tiedot'!$B$36</f>
        <v xml:space="preserve"> </v>
      </c>
      <c r="T11036" s="135"/>
      <c r="U11036" s="135"/>
      <c r="V11036" s="135"/>
      <c r="W11036" s="135"/>
      <c r="X11036" s="135"/>
      <c r="Y11036" s="135"/>
      <c r="Z11036" s="135"/>
      <c r="AA11036" s="136"/>
      <c r="AB11036" s="134" t="str">
        <f>'Laskun tiedot'!$C$36</f>
        <v xml:space="preserve"> </v>
      </c>
      <c r="AC11036" s="135"/>
      <c r="AD11036" s="135"/>
      <c r="AE11036" s="135"/>
      <c r="AF11036" s="135"/>
      <c r="AG11036" s="135"/>
      <c r="AH11036" s="135"/>
      <c r="AI11036" s="135"/>
    </row>
    <row r="11037" spans="1:35" s="15" customFormat="1" ht="15" customHeight="1" x14ac:dyDescent="0.25">
      <c r="A11037" s="131"/>
      <c r="B11037" s="132"/>
      <c r="C11037" s="20"/>
      <c r="D11037" s="138" t="str">
        <f>'Laskun tiedot'!$A$37</f>
        <v xml:space="preserve"> </v>
      </c>
      <c r="E11037" s="138"/>
      <c r="F11037" s="138"/>
      <c r="G11037" s="138"/>
      <c r="H11037" s="138"/>
      <c r="I11037" s="138"/>
      <c r="J11037" s="138"/>
      <c r="K11037" s="138"/>
      <c r="L11037" s="138"/>
      <c r="M11037" s="138"/>
      <c r="N11037" s="138"/>
      <c r="O11037" s="138"/>
      <c r="P11037" s="138"/>
      <c r="Q11037" s="138"/>
      <c r="R11037" s="139"/>
      <c r="S11037" s="140" t="str">
        <f>'Laskun tiedot'!$B$37</f>
        <v xml:space="preserve"> </v>
      </c>
      <c r="T11037" s="141"/>
      <c r="U11037" s="141"/>
      <c r="V11037" s="141"/>
      <c r="W11037" s="141"/>
      <c r="X11037" s="141"/>
      <c r="Y11037" s="141"/>
      <c r="Z11037" s="141"/>
      <c r="AA11037" s="142"/>
      <c r="AB11037" s="140" t="str">
        <f>'Laskun tiedot'!$C$37</f>
        <v xml:space="preserve"> </v>
      </c>
      <c r="AC11037" s="141"/>
      <c r="AD11037" s="141"/>
      <c r="AE11037" s="141"/>
      <c r="AF11037" s="141"/>
      <c r="AG11037" s="141"/>
      <c r="AH11037" s="141"/>
      <c r="AI11037" s="141"/>
    </row>
    <row r="11038" spans="1:35" s="15" customFormat="1" ht="15" customHeight="1" x14ac:dyDescent="0.25">
      <c r="A11038" s="101" t="s">
        <v>21</v>
      </c>
      <c r="B11038" s="102"/>
      <c r="C11038" s="22"/>
      <c r="D11038" s="107" t="str">
        <f>'Laskun tiedot'!$A$40</f>
        <v xml:space="preserve"> </v>
      </c>
      <c r="E11038" s="107"/>
      <c r="F11038" s="107"/>
      <c r="G11038" s="107"/>
      <c r="H11038" s="107"/>
      <c r="I11038" s="107"/>
      <c r="J11038" s="107"/>
      <c r="K11038" s="107"/>
      <c r="L11038" s="107"/>
      <c r="M11038" s="107"/>
      <c r="N11038" s="107"/>
      <c r="O11038" s="107"/>
      <c r="P11038" s="107"/>
      <c r="Q11038" s="107"/>
      <c r="R11038" s="108"/>
      <c r="S11038" s="23"/>
      <c r="T11038" s="24"/>
      <c r="U11038" s="25"/>
      <c r="V11038" s="25"/>
      <c r="W11038" s="25"/>
      <c r="X11038" s="25"/>
      <c r="Y11038" s="25"/>
      <c r="Z11038" s="25"/>
      <c r="AA11038" s="25"/>
      <c r="AB11038" s="25"/>
      <c r="AC11038" s="25"/>
      <c r="AD11038" s="25"/>
      <c r="AE11038" s="25"/>
      <c r="AF11038" s="25"/>
      <c r="AG11038" s="25"/>
      <c r="AH11038" s="25"/>
      <c r="AI11038" s="25"/>
    </row>
    <row r="11039" spans="1:35" s="15" customFormat="1" ht="15" customHeight="1" x14ac:dyDescent="0.25">
      <c r="A11039" s="103"/>
      <c r="B11039" s="104"/>
      <c r="C11039" s="20"/>
      <c r="D11039" s="109"/>
      <c r="E11039" s="109"/>
      <c r="F11039" s="109"/>
      <c r="G11039" s="109"/>
      <c r="H11039" s="109"/>
      <c r="I11039" s="109"/>
      <c r="J11039" s="109"/>
      <c r="K11039" s="109"/>
      <c r="L11039" s="109"/>
      <c r="M11039" s="109"/>
      <c r="N11039" s="109"/>
      <c r="O11039" s="109"/>
      <c r="P11039" s="109"/>
      <c r="Q11039" s="109"/>
      <c r="R11039" s="110"/>
      <c r="S11039" s="29"/>
      <c r="T11039" s="25" t="str">
        <f>'Laskun tiedot'!$A$43</f>
        <v>KÄYTÄ VIITETTÄ !</v>
      </c>
      <c r="U11039" s="25"/>
      <c r="V11039" s="25"/>
      <c r="W11039" s="25"/>
      <c r="X11039" s="25"/>
      <c r="Y11039" s="25"/>
      <c r="Z11039" s="25"/>
      <c r="AA11039" s="25"/>
      <c r="AB11039" s="25"/>
      <c r="AC11039" s="25"/>
      <c r="AD11039" s="25"/>
      <c r="AE11039" s="25"/>
      <c r="AF11039" s="25"/>
      <c r="AG11039" s="25"/>
      <c r="AH11039" s="25"/>
      <c r="AI11039" s="25"/>
    </row>
    <row r="11040" spans="1:35" s="15" customFormat="1" ht="15" customHeight="1" x14ac:dyDescent="0.25">
      <c r="A11040" s="105"/>
      <c r="B11040" s="106"/>
      <c r="C11040" s="26"/>
      <c r="D11040" s="111"/>
      <c r="E11040" s="111"/>
      <c r="F11040" s="111"/>
      <c r="G11040" s="111"/>
      <c r="H11040" s="111"/>
      <c r="I11040" s="111"/>
      <c r="J11040" s="111"/>
      <c r="K11040" s="111"/>
      <c r="L11040" s="111"/>
      <c r="M11040" s="111"/>
      <c r="N11040" s="111"/>
      <c r="O11040" s="111"/>
      <c r="P11040" s="111"/>
      <c r="Q11040" s="111"/>
      <c r="R11040" s="112"/>
      <c r="S11040" s="29"/>
      <c r="T11040" s="25" t="str">
        <f>'Laskun tiedot'!$A$44</f>
        <v xml:space="preserve"> </v>
      </c>
      <c r="U11040" s="25"/>
      <c r="V11040" s="25"/>
      <c r="W11040" s="25"/>
      <c r="X11040" s="25"/>
      <c r="Y11040" s="25"/>
      <c r="Z11040" s="27"/>
      <c r="AA11040" s="27"/>
      <c r="AB11040" s="27"/>
      <c r="AC11040" s="27"/>
      <c r="AD11040" s="27"/>
      <c r="AE11040" s="27"/>
      <c r="AF11040" s="27"/>
      <c r="AG11040" s="27"/>
      <c r="AH11040" s="27"/>
      <c r="AI11040" s="25"/>
    </row>
    <row r="11041" spans="1:35" s="15" customFormat="1" ht="15" customHeight="1" x14ac:dyDescent="0.25">
      <c r="A11041" s="113" t="s">
        <v>20</v>
      </c>
      <c r="B11041" s="101" t="s">
        <v>22</v>
      </c>
      <c r="C11041" s="20"/>
      <c r="D11041" s="20"/>
      <c r="E11041" s="20"/>
      <c r="F11041" s="20"/>
      <c r="G11041" s="20"/>
      <c r="H11041" s="20"/>
      <c r="I11041" s="20"/>
      <c r="J11041" s="20"/>
      <c r="K11041" s="20"/>
      <c r="L11041" s="20"/>
      <c r="M11041" s="20"/>
      <c r="N11041" s="20"/>
      <c r="O11041" s="20"/>
      <c r="P11041" s="20"/>
      <c r="Q11041" s="20"/>
      <c r="R11041" s="21"/>
      <c r="S11041" s="29"/>
      <c r="T11041" s="25" t="str">
        <f>'Laskun tiedot'!$A$45</f>
        <v xml:space="preserve"> </v>
      </c>
      <c r="U11041" s="25"/>
      <c r="V11041" s="25"/>
      <c r="W11041" s="25"/>
      <c r="X11041" s="25"/>
      <c r="Y11041" s="25"/>
      <c r="Z11041" s="25"/>
      <c r="AA11041" s="25"/>
      <c r="AB11041" s="25"/>
      <c r="AC11041" s="25"/>
      <c r="AD11041" s="25"/>
      <c r="AE11041" s="25"/>
      <c r="AF11041" s="25"/>
      <c r="AG11041" s="25"/>
      <c r="AH11041" s="25"/>
      <c r="AI11041" s="25"/>
    </row>
    <row r="11042" spans="1:35" s="15" customFormat="1" ht="15" customHeight="1" x14ac:dyDescent="0.25">
      <c r="A11042" s="114"/>
      <c r="B11042" s="116"/>
      <c r="C11042" s="20"/>
      <c r="D11042" s="117" t="str">
        <f ca="1">INDIRECT("Jäsenet!C"&amp;AI11002)&amp;$B$2&amp;INDIRECT("Jäsenet!B"&amp;AI11002)</f>
        <v xml:space="preserve"> </v>
      </c>
      <c r="E11042" s="117"/>
      <c r="F11042" s="117"/>
      <c r="G11042" s="117"/>
      <c r="H11042" s="117"/>
      <c r="I11042" s="117"/>
      <c r="J11042" s="117"/>
      <c r="K11042" s="117"/>
      <c r="L11042" s="117"/>
      <c r="M11042" s="117"/>
      <c r="N11042" s="117"/>
      <c r="O11042" s="117"/>
      <c r="P11042" s="117"/>
      <c r="Q11042" s="117"/>
      <c r="R11042" s="117"/>
      <c r="S11042" s="29"/>
      <c r="T11042" s="25" t="str">
        <f>'Laskun tiedot'!$A$46</f>
        <v xml:space="preserve"> </v>
      </c>
      <c r="U11042" s="25"/>
      <c r="V11042" s="25"/>
      <c r="W11042" s="25"/>
      <c r="X11042" s="25"/>
      <c r="Y11042" s="25"/>
      <c r="Z11042" s="25"/>
      <c r="AA11042" s="25"/>
      <c r="AB11042" s="25"/>
      <c r="AC11042" s="25"/>
      <c r="AD11042" s="25"/>
      <c r="AE11042" s="25"/>
      <c r="AF11042" s="25"/>
      <c r="AG11042" s="25"/>
      <c r="AH11042" s="25"/>
      <c r="AI11042" s="25"/>
    </row>
    <row r="11043" spans="1:35" s="15" customFormat="1" ht="15" customHeight="1" x14ac:dyDescent="0.25">
      <c r="A11043" s="114"/>
      <c r="B11043" s="116"/>
      <c r="C11043" s="20"/>
      <c r="D11043" s="117">
        <f ca="1">INDIRECT("Jäsenet!D"&amp;AI11002)</f>
        <v>0</v>
      </c>
      <c r="E11043" s="117"/>
      <c r="F11043" s="117"/>
      <c r="G11043" s="117"/>
      <c r="H11043" s="117"/>
      <c r="I11043" s="117"/>
      <c r="J11043" s="117"/>
      <c r="K11043" s="117"/>
      <c r="L11043" s="117"/>
      <c r="M11043" s="117"/>
      <c r="N11043" s="117"/>
      <c r="O11043" s="117"/>
      <c r="P11043" s="117"/>
      <c r="Q11043" s="117"/>
      <c r="R11043" s="117"/>
      <c r="S11043" s="29"/>
      <c r="T11043" s="25" t="str">
        <f>'Laskun tiedot'!$A$47</f>
        <v xml:space="preserve"> </v>
      </c>
      <c r="U11043" s="25"/>
      <c r="V11043" s="25"/>
      <c r="W11043" s="25"/>
      <c r="X11043" s="25"/>
      <c r="Y11043" s="25"/>
      <c r="Z11043" s="25"/>
      <c r="AA11043" s="25"/>
      <c r="AB11043" s="25"/>
      <c r="AC11043" s="25"/>
      <c r="AD11043" s="25"/>
      <c r="AE11043" s="25"/>
      <c r="AF11043" s="25"/>
      <c r="AG11043" s="25"/>
      <c r="AH11043" s="25"/>
      <c r="AI11043" s="25"/>
    </row>
    <row r="11044" spans="1:35" s="15" customFormat="1" ht="15" customHeight="1" x14ac:dyDescent="0.25">
      <c r="A11044" s="114"/>
      <c r="B11044" s="116"/>
      <c r="C11044" s="20"/>
      <c r="D11044" s="118" t="str">
        <f ca="1">INDIRECT("Jäsenet!E"&amp;AI11002)&amp;$B$2&amp;INDIRECT("Jäsenet!F"&amp;AI11002)</f>
        <v xml:space="preserve"> </v>
      </c>
      <c r="E11044" s="118"/>
      <c r="F11044" s="118"/>
      <c r="G11044" s="118"/>
      <c r="H11044" s="118"/>
      <c r="I11044" s="118"/>
      <c r="J11044" s="118"/>
      <c r="K11044" s="118"/>
      <c r="L11044" s="118"/>
      <c r="M11044" s="118"/>
      <c r="N11044" s="118"/>
      <c r="O11044" s="118"/>
      <c r="P11044" s="118"/>
      <c r="Q11044" s="118"/>
      <c r="R11044" s="118"/>
      <c r="S11044" s="29"/>
      <c r="T11044" s="25" t="str">
        <f>'Laskun tiedot'!$A$48</f>
        <v xml:space="preserve"> </v>
      </c>
      <c r="U11044" s="25"/>
      <c r="V11044" s="25"/>
      <c r="W11044" s="25"/>
      <c r="X11044" s="25"/>
      <c r="Y11044" s="25"/>
      <c r="Z11044" s="25"/>
      <c r="AA11044" s="25"/>
      <c r="AB11044" s="25"/>
      <c r="AC11044" s="25"/>
      <c r="AD11044" s="25"/>
      <c r="AE11044" s="25"/>
      <c r="AF11044" s="25"/>
      <c r="AG11044" s="25"/>
      <c r="AH11044" s="25"/>
      <c r="AI11044" s="25"/>
    </row>
    <row r="11045" spans="1:35" s="15" customFormat="1" ht="15" customHeight="1" x14ac:dyDescent="0.25">
      <c r="A11045" s="114"/>
      <c r="B11045" s="74"/>
      <c r="C11045" s="20"/>
      <c r="D11045" s="20"/>
      <c r="E11045" s="20"/>
      <c r="F11045" s="20"/>
      <c r="G11045" s="20"/>
      <c r="H11045" s="20"/>
      <c r="I11045" s="20"/>
      <c r="J11045" s="20"/>
      <c r="K11045" s="20"/>
      <c r="L11045" s="20"/>
      <c r="M11045" s="20"/>
      <c r="N11045" s="20"/>
      <c r="O11045" s="20"/>
      <c r="P11045" s="20"/>
      <c r="Q11045" s="20"/>
      <c r="R11045" s="21"/>
      <c r="S11045" s="30"/>
      <c r="T11045" s="25"/>
      <c r="U11045" s="25"/>
      <c r="V11045" s="25"/>
      <c r="W11045" s="25"/>
      <c r="X11045" s="25"/>
      <c r="Y11045" s="25"/>
      <c r="Z11045" s="25"/>
      <c r="AA11045" s="25"/>
      <c r="AB11045" s="25"/>
      <c r="AC11045" s="25"/>
      <c r="AD11045" s="25"/>
      <c r="AE11045" s="25"/>
      <c r="AF11045" s="25"/>
      <c r="AG11045" s="25"/>
      <c r="AH11045" s="25"/>
      <c r="AI11045" s="25"/>
    </row>
    <row r="11046" spans="1:35" s="15" customFormat="1" ht="12.6" customHeight="1" x14ac:dyDescent="0.25">
      <c r="A11046" s="114"/>
      <c r="B11046" s="119" t="s">
        <v>23</v>
      </c>
      <c r="C11046" s="20"/>
      <c r="D11046" s="20"/>
      <c r="E11046" s="20"/>
      <c r="F11046" s="20"/>
      <c r="G11046" s="20"/>
      <c r="H11046" s="20"/>
      <c r="I11046" s="20"/>
      <c r="J11046" s="20"/>
      <c r="K11046" s="20"/>
      <c r="L11046" s="20"/>
      <c r="M11046" s="20"/>
      <c r="N11046" s="20"/>
      <c r="O11046" s="20"/>
      <c r="P11046" s="20"/>
      <c r="Q11046" s="20"/>
      <c r="R11046" s="20"/>
      <c r="S11046" s="121" t="s">
        <v>39</v>
      </c>
      <c r="T11046" s="122"/>
      <c r="U11046" s="123"/>
      <c r="V11046" s="81">
        <f ca="1">INDIRECT("Jäsenet!G"&amp;AI11002)</f>
        <v>12218</v>
      </c>
      <c r="W11046" s="82"/>
      <c r="X11046" s="82"/>
      <c r="Y11046" s="82"/>
      <c r="Z11046" s="82"/>
      <c r="AA11046" s="82"/>
      <c r="AB11046" s="82"/>
      <c r="AC11046" s="82"/>
      <c r="AD11046" s="82"/>
      <c r="AE11046" s="82"/>
      <c r="AF11046" s="82"/>
      <c r="AG11046" s="82"/>
      <c r="AH11046" s="82"/>
      <c r="AI11046" s="82"/>
    </row>
    <row r="11047" spans="1:35" s="15" customFormat="1" ht="12.6" customHeight="1" x14ac:dyDescent="0.25">
      <c r="A11047" s="115"/>
      <c r="B11047" s="120"/>
      <c r="C11047" s="28"/>
      <c r="D11047" s="28"/>
      <c r="E11047" s="28"/>
      <c r="F11047" s="28"/>
      <c r="G11047" s="28"/>
      <c r="H11047" s="28"/>
      <c r="I11047" s="28"/>
      <c r="J11047" s="28"/>
      <c r="K11047" s="28"/>
      <c r="L11047" s="28"/>
      <c r="M11047" s="28"/>
      <c r="N11047" s="28"/>
      <c r="O11047" s="28"/>
      <c r="P11047" s="28"/>
      <c r="Q11047" s="28"/>
      <c r="R11047" s="28"/>
      <c r="S11047" s="124"/>
      <c r="T11047" s="125"/>
      <c r="U11047" s="126"/>
      <c r="V11047" s="83"/>
      <c r="W11047" s="84"/>
      <c r="X11047" s="84"/>
      <c r="Y11047" s="84"/>
      <c r="Z11047" s="84"/>
      <c r="AA11047" s="84"/>
      <c r="AB11047" s="85"/>
      <c r="AC11047" s="85"/>
      <c r="AD11047" s="85"/>
      <c r="AE11047" s="85"/>
      <c r="AF11047" s="85"/>
      <c r="AG11047" s="85"/>
      <c r="AH11047" s="85"/>
      <c r="AI11047" s="85"/>
    </row>
    <row r="11048" spans="1:35" s="15" customFormat="1" ht="24.95" customHeight="1" x14ac:dyDescent="0.25">
      <c r="A11048" s="86" t="s">
        <v>37</v>
      </c>
      <c r="B11048" s="87"/>
      <c r="C11048" s="88"/>
      <c r="D11048" s="89"/>
      <c r="E11048" s="89"/>
      <c r="F11048" s="89"/>
      <c r="G11048" s="89"/>
      <c r="H11048" s="89"/>
      <c r="I11048" s="89"/>
      <c r="J11048" s="89"/>
      <c r="K11048" s="89"/>
      <c r="L11048" s="89"/>
      <c r="M11048" s="89"/>
      <c r="N11048" s="89"/>
      <c r="O11048" s="89"/>
      <c r="P11048" s="89"/>
      <c r="Q11048" s="89"/>
      <c r="R11048" s="90"/>
      <c r="S11048" s="91" t="s">
        <v>40</v>
      </c>
      <c r="T11048" s="92"/>
      <c r="U11048" s="93"/>
      <c r="V11048" s="94">
        <f>'Laskun tiedot'!$A$8</f>
        <v>40907</v>
      </c>
      <c r="W11048" s="95"/>
      <c r="X11048" s="95"/>
      <c r="Y11048" s="95"/>
      <c r="Z11048" s="96"/>
      <c r="AA11048" s="97" t="s">
        <v>24</v>
      </c>
      <c r="AB11048" s="98"/>
      <c r="AC11048" s="99" t="str">
        <f>'Laskun tiedot'!$A$51</f>
        <v xml:space="preserve"> </v>
      </c>
      <c r="AD11048" s="99"/>
      <c r="AE11048" s="99"/>
      <c r="AF11048" s="99"/>
      <c r="AG11048" s="99"/>
      <c r="AH11048" s="99"/>
      <c r="AI11048" s="99"/>
    </row>
    <row r="11049" spans="1:35" s="15" customFormat="1" ht="9.9499999999999993" customHeight="1" x14ac:dyDescent="0.25">
      <c r="B11049" s="41"/>
      <c r="C11049" s="42"/>
      <c r="D11049" s="42"/>
      <c r="E11049" s="42"/>
      <c r="F11049" s="42"/>
      <c r="G11049" s="42"/>
      <c r="H11049" s="42"/>
      <c r="I11049" s="43"/>
      <c r="J11049" s="42"/>
      <c r="K11049" s="42"/>
      <c r="L11049" s="42"/>
      <c r="M11049" s="42"/>
      <c r="N11049" s="42"/>
      <c r="O11049" s="42"/>
      <c r="P11049" s="42"/>
      <c r="Q11049" s="18"/>
      <c r="R11049" s="18"/>
      <c r="S11049" s="44"/>
      <c r="T11049" s="44"/>
      <c r="U11049" s="19"/>
      <c r="V11049" s="45"/>
      <c r="W11049" s="45"/>
      <c r="X11049" s="45"/>
      <c r="Y11049" s="45"/>
      <c r="Z11049" s="45"/>
      <c r="AA11049" s="45"/>
      <c r="AB11049" s="46"/>
      <c r="AC11049" s="47"/>
      <c r="AD11049" s="48"/>
      <c r="AE11049" s="48"/>
      <c r="AF11049" s="48"/>
      <c r="AG11049" s="48"/>
      <c r="AH11049" s="48"/>
      <c r="AI11049" s="48"/>
    </row>
    <row r="11050" spans="1:35" s="15" customFormat="1" ht="50.1" customHeight="1" x14ac:dyDescent="0.25">
      <c r="B11050" s="41"/>
      <c r="C11050" s="42"/>
      <c r="D11050" s="42"/>
      <c r="E11050" s="42"/>
      <c r="F11050" s="42"/>
      <c r="G11050" s="42"/>
      <c r="H11050" s="42"/>
      <c r="I11050" s="43"/>
      <c r="J11050" s="42"/>
      <c r="K11050" s="42"/>
      <c r="L11050" s="42"/>
      <c r="M11050" s="42"/>
      <c r="N11050" s="42"/>
      <c r="O11050" s="42"/>
      <c r="P11050" s="42"/>
      <c r="Q11050" s="18"/>
      <c r="R11050" s="18"/>
      <c r="S11050" s="44"/>
      <c r="T11050" s="44"/>
      <c r="U11050" s="19"/>
      <c r="V11050" s="45"/>
      <c r="W11050" s="45"/>
      <c r="X11050" s="100" t="s">
        <v>38</v>
      </c>
      <c r="Y11050" s="100"/>
      <c r="Z11050" s="100"/>
      <c r="AA11050" s="100"/>
      <c r="AB11050" s="100"/>
      <c r="AC11050" s="100"/>
      <c r="AD11050" s="100"/>
      <c r="AE11050" s="100"/>
      <c r="AF11050" s="100"/>
      <c r="AG11050" s="100"/>
      <c r="AH11050" s="100"/>
      <c r="AI11050" s="100"/>
    </row>
    <row r="11051" spans="1:35" s="8" customFormat="1" ht="23.25" x14ac:dyDescent="0.35">
      <c r="B11051" s="66"/>
      <c r="C11051" s="150" t="str">
        <f>'Laskun tiedot'!$A$2</f>
        <v>Yhdistys ry</v>
      </c>
      <c r="D11051" s="150"/>
      <c r="E11051" s="150"/>
      <c r="F11051" s="150"/>
      <c r="G11051" s="150"/>
      <c r="H11051" s="150"/>
      <c r="I11051" s="150"/>
      <c r="J11051" s="150"/>
      <c r="K11051" s="150"/>
      <c r="L11051" s="150"/>
      <c r="M11051" s="150"/>
      <c r="N11051" s="150"/>
      <c r="O11051" s="150"/>
      <c r="P11051" s="150"/>
      <c r="Q11051" s="150"/>
      <c r="R11051" s="150"/>
      <c r="S11051" s="150"/>
      <c r="T11051" s="10"/>
      <c r="U11051" s="9"/>
      <c r="V11051" s="9"/>
      <c r="W11051" s="150" t="s">
        <v>16</v>
      </c>
      <c r="X11051" s="150"/>
      <c r="Y11051" s="150"/>
      <c r="Z11051" s="150"/>
    </row>
    <row r="11052" spans="1:35" s="15" customFormat="1" x14ac:dyDescent="0.25">
      <c r="B11052" s="15" t="s">
        <v>25</v>
      </c>
      <c r="AI11052" s="65">
        <v>223</v>
      </c>
    </row>
    <row r="11053" spans="1:35" s="11" customFormat="1" ht="15" customHeight="1" x14ac:dyDescent="0.2">
      <c r="V11053" s="68"/>
      <c r="W11053" s="145" t="s">
        <v>26</v>
      </c>
      <c r="X11053" s="145"/>
      <c r="Y11053" s="145"/>
      <c r="Z11053" s="145"/>
      <c r="AA11053" s="145"/>
      <c r="AB11053" s="145"/>
      <c r="AC11053" s="68"/>
      <c r="AD11053" s="68"/>
      <c r="AE11053" s="145" t="s">
        <v>18</v>
      </c>
      <c r="AF11053" s="145"/>
      <c r="AG11053" s="145"/>
      <c r="AH11053" s="145"/>
      <c r="AI11053" s="145"/>
    </row>
    <row r="11054" spans="1:35" s="15" customFormat="1" ht="15" customHeight="1" x14ac:dyDescent="0.25">
      <c r="B11054" s="62"/>
      <c r="C11054" s="146" t="str">
        <f ca="1">INDIRECT("Jäsenet!C"&amp;AI11052)&amp;$B$2&amp;INDIRECT("Jäsenet!B"&amp;AI11052)</f>
        <v xml:space="preserve"> </v>
      </c>
      <c r="D11054" s="146"/>
      <c r="E11054" s="146"/>
      <c r="F11054" s="146"/>
      <c r="G11054" s="146"/>
      <c r="H11054" s="146"/>
      <c r="I11054" s="146"/>
      <c r="J11054" s="146"/>
      <c r="K11054" s="146"/>
      <c r="L11054" s="146"/>
      <c r="M11054" s="146"/>
      <c r="N11054" s="146"/>
      <c r="O11054" s="146"/>
      <c r="P11054" s="146"/>
      <c r="Q11054" s="146"/>
      <c r="R11054" s="146"/>
      <c r="S11054" s="146"/>
      <c r="T11054" s="13"/>
      <c r="U11054" s="64"/>
      <c r="V11054" s="64"/>
      <c r="W11054" s="147">
        <f>'Laskun tiedot'!$A$5</f>
        <v>40618</v>
      </c>
      <c r="X11054" s="147"/>
      <c r="Y11054" s="147"/>
      <c r="Z11054" s="147"/>
      <c r="AA11054" s="147"/>
      <c r="AB11054" s="147"/>
      <c r="AC11054" s="64"/>
      <c r="AD11054" s="64"/>
      <c r="AE11054" s="147">
        <f>'Laskun tiedot'!$A$8</f>
        <v>40907</v>
      </c>
      <c r="AF11054" s="147"/>
      <c r="AG11054" s="147"/>
      <c r="AH11054" s="147"/>
      <c r="AI11054" s="147"/>
    </row>
    <row r="11055" spans="1:35" s="15" customFormat="1" ht="15" customHeight="1" x14ac:dyDescent="0.25">
      <c r="B11055" s="62"/>
      <c r="C11055" s="146">
        <f ca="1">INDIRECT("Jäsenet!D"&amp;AI11052)</f>
        <v>0</v>
      </c>
      <c r="D11055" s="146"/>
      <c r="E11055" s="146"/>
      <c r="F11055" s="146"/>
      <c r="G11055" s="146"/>
      <c r="H11055" s="146"/>
      <c r="I11055" s="146"/>
      <c r="J11055" s="146"/>
      <c r="K11055" s="146"/>
      <c r="L11055" s="146"/>
      <c r="M11055" s="146"/>
      <c r="N11055" s="146"/>
      <c r="O11055" s="146"/>
      <c r="P11055" s="146"/>
      <c r="Q11055" s="146"/>
      <c r="R11055" s="146"/>
      <c r="S11055" s="146"/>
    </row>
    <row r="11056" spans="1:35" s="11" customFormat="1" ht="15" customHeight="1" x14ac:dyDescent="0.25">
      <c r="B11056" s="67"/>
      <c r="C11056" s="148" t="str">
        <f ca="1">INDIRECT("Jäsenet!E"&amp;AI11052)&amp;$B$2&amp;INDIRECT("Jäsenet!F"&amp;AI11052)</f>
        <v xml:space="preserve"> </v>
      </c>
      <c r="D11056" s="148"/>
      <c r="E11056" s="148"/>
      <c r="F11056" s="148"/>
      <c r="G11056" s="148"/>
      <c r="H11056" s="148"/>
      <c r="I11056" s="148"/>
      <c r="J11056" s="148"/>
      <c r="K11056" s="148"/>
      <c r="L11056" s="148"/>
      <c r="M11056" s="148"/>
      <c r="N11056" s="148"/>
      <c r="O11056" s="148"/>
      <c r="P11056" s="148"/>
      <c r="Q11056" s="148"/>
      <c r="R11056" s="148"/>
      <c r="S11056" s="148"/>
      <c r="W11056" s="145" t="s">
        <v>17</v>
      </c>
      <c r="X11056" s="145"/>
      <c r="Y11056" s="145"/>
      <c r="Z11056" s="145"/>
      <c r="AA11056" s="145"/>
      <c r="AB11056" s="145"/>
    </row>
    <row r="11057" spans="1:35" s="15" customFormat="1" ht="15" customHeight="1" x14ac:dyDescent="0.25">
      <c r="T11057" s="78"/>
      <c r="U11057" s="63"/>
      <c r="V11057" s="63"/>
      <c r="W11057" s="149">
        <f ca="1">INDIRECT("Jäsenet!A"&amp;AI11052)</f>
        <v>222</v>
      </c>
      <c r="X11057" s="149"/>
      <c r="Y11057" s="149"/>
      <c r="Z11057" s="149"/>
      <c r="AA11057" s="149"/>
      <c r="AB11057" s="149"/>
    </row>
    <row r="11058" spans="1:35" s="15" customFormat="1" ht="15" customHeight="1" x14ac:dyDescent="0.25">
      <c r="B11058" s="39"/>
      <c r="C11058" s="39"/>
      <c r="D11058" s="39"/>
      <c r="E11058" s="39"/>
      <c r="F11058" s="39"/>
      <c r="G11058" s="39"/>
      <c r="H11058" s="39"/>
      <c r="I11058" s="39"/>
      <c r="J11058" s="39"/>
      <c r="K11058" s="39"/>
      <c r="L11058" s="39"/>
      <c r="M11058" s="39"/>
      <c r="N11058" s="39"/>
      <c r="O11058" s="39"/>
      <c r="P11058" s="39"/>
      <c r="Q11058" s="39"/>
      <c r="R11058" s="39"/>
      <c r="S11058" s="39"/>
      <c r="T11058" s="78"/>
      <c r="U11058" s="78"/>
      <c r="V11058" s="78"/>
      <c r="W11058" s="78"/>
      <c r="X11058" s="78"/>
      <c r="Y11058" s="78"/>
      <c r="Z11058" s="78"/>
      <c r="AA11058" s="39"/>
      <c r="AB11058" s="39"/>
      <c r="AC11058" s="39"/>
      <c r="AD11058" s="39"/>
      <c r="AE11058" s="39"/>
      <c r="AF11058" s="39"/>
      <c r="AG11058" s="39"/>
      <c r="AH11058" s="39"/>
      <c r="AI11058" s="39"/>
    </row>
    <row r="11059" spans="1:35" s="15" customFormat="1" ht="15" customHeight="1" x14ac:dyDescent="0.25">
      <c r="A11059" s="32"/>
      <c r="B11059" s="32"/>
      <c r="C11059" s="32"/>
      <c r="D11059" s="32"/>
      <c r="E11059" s="32"/>
      <c r="F11059" s="32"/>
      <c r="G11059" s="32"/>
      <c r="H11059" s="32"/>
      <c r="I11059" s="32"/>
      <c r="J11059" s="32"/>
      <c r="K11059" s="32"/>
      <c r="L11059" s="32"/>
      <c r="M11059" s="32"/>
      <c r="N11059" s="32"/>
      <c r="O11059" s="32"/>
      <c r="P11059" s="32"/>
      <c r="Q11059" s="32"/>
      <c r="R11059" s="32"/>
      <c r="S11059" s="32"/>
      <c r="T11059" s="33"/>
      <c r="U11059" s="33"/>
      <c r="V11059" s="33"/>
      <c r="W11059" s="35"/>
      <c r="X11059" s="33"/>
      <c r="Y11059" s="33"/>
      <c r="Z11059" s="33"/>
      <c r="AA11059" s="32"/>
      <c r="AB11059" s="32"/>
      <c r="AC11059" s="32"/>
      <c r="AD11059" s="32"/>
      <c r="AE11059" s="32"/>
      <c r="AF11059" s="32"/>
      <c r="AG11059" s="32"/>
      <c r="AH11059" s="32"/>
      <c r="AI11059" s="32"/>
    </row>
    <row r="11060" spans="1:35" s="15" customFormat="1" ht="15" customHeight="1" x14ac:dyDescent="0.25">
      <c r="B11060" s="39"/>
      <c r="C11060" s="39"/>
      <c r="D11060" s="39"/>
      <c r="E11060" s="39"/>
      <c r="F11060" s="39"/>
      <c r="G11060" s="39"/>
      <c r="H11060" s="39"/>
      <c r="I11060" s="39"/>
      <c r="J11060" s="39"/>
      <c r="K11060" s="39"/>
      <c r="L11060" s="39"/>
      <c r="M11060" s="39"/>
      <c r="N11060" s="39"/>
      <c r="O11060" s="39"/>
      <c r="P11060" s="39"/>
      <c r="Q11060" s="39"/>
      <c r="R11060" s="39"/>
      <c r="S11060" s="39"/>
      <c r="T11060" s="78"/>
      <c r="U11060" s="78"/>
      <c r="V11060" s="78"/>
      <c r="W11060" s="34"/>
      <c r="X11060" s="78"/>
      <c r="Y11060" s="78"/>
      <c r="Z11060" s="78"/>
      <c r="AA11060" s="39"/>
      <c r="AB11060" s="39"/>
      <c r="AC11060" s="39"/>
      <c r="AD11060" s="39"/>
      <c r="AE11060" s="39"/>
      <c r="AF11060" s="39"/>
      <c r="AG11060" s="39"/>
      <c r="AH11060" s="39"/>
      <c r="AI11060" s="39"/>
    </row>
    <row r="11061" spans="1:35" s="15" customFormat="1" ht="15" customHeight="1" x14ac:dyDescent="0.25">
      <c r="B11061" s="36" t="str">
        <f>'Laskun tiedot'!$A$11</f>
        <v>--------------------</v>
      </c>
      <c r="C11061" s="39"/>
      <c r="D11061" s="39"/>
      <c r="E11061" s="39"/>
      <c r="F11061" s="39"/>
      <c r="G11061" s="39"/>
      <c r="H11061" s="39"/>
      <c r="I11061" s="39"/>
      <c r="J11061" s="39"/>
      <c r="K11061" s="39"/>
      <c r="L11061" s="39"/>
      <c r="M11061" s="39"/>
      <c r="N11061" s="39"/>
      <c r="O11061" s="39"/>
      <c r="P11061" s="39"/>
      <c r="Q11061" s="39"/>
      <c r="R11061" s="39"/>
      <c r="S11061" s="39"/>
      <c r="T11061" s="17"/>
      <c r="U11061" s="17"/>
      <c r="V11061" s="17"/>
      <c r="W11061" s="17"/>
      <c r="X11061" s="17"/>
      <c r="Y11061" s="17"/>
      <c r="Z11061" s="17"/>
      <c r="AA11061" s="17"/>
      <c r="AB11061" s="17"/>
      <c r="AC11061" s="17"/>
      <c r="AD11061" s="17"/>
      <c r="AE11061" s="17"/>
      <c r="AF11061" s="17"/>
      <c r="AG11061" s="17"/>
      <c r="AH11061" s="17"/>
      <c r="AI11061" s="17"/>
    </row>
    <row r="11062" spans="1:35" s="15" customFormat="1" ht="15" customHeight="1" x14ac:dyDescent="0.25">
      <c r="B11062" s="36" t="str">
        <f>'Laskun tiedot'!$A$12</f>
        <v>Vuosi 2011</v>
      </c>
      <c r="C11062" s="78"/>
      <c r="D11062" s="78"/>
      <c r="E11062" s="78"/>
      <c r="F11062" s="78"/>
      <c r="G11062" s="78"/>
      <c r="H11062" s="78"/>
      <c r="I11062" s="78"/>
      <c r="J11062" s="78"/>
      <c r="K11062" s="78"/>
      <c r="L11062" s="78"/>
      <c r="M11062" s="78"/>
      <c r="N11062" s="78"/>
      <c r="O11062" s="78"/>
      <c r="P11062" s="39"/>
      <c r="Q11062" s="39"/>
      <c r="R11062" s="39"/>
      <c r="S11062" s="39"/>
      <c r="T11062" s="39"/>
      <c r="U11062" s="39"/>
      <c r="V11062" s="39"/>
      <c r="W11062" s="39"/>
      <c r="X11062" s="39"/>
      <c r="Y11062" s="39"/>
      <c r="Z11062" s="39"/>
      <c r="AA11062" s="39"/>
      <c r="AB11062" s="39"/>
      <c r="AC11062" s="13"/>
      <c r="AD11062" s="13"/>
      <c r="AE11062" s="13"/>
      <c r="AF11062" s="13"/>
      <c r="AG11062" s="13"/>
      <c r="AH11062" s="13"/>
      <c r="AI11062" s="13"/>
    </row>
    <row r="11063" spans="1:35" s="15" customFormat="1" ht="15" customHeight="1" x14ac:dyDescent="0.25">
      <c r="B11063" s="36" t="str">
        <f>'Laskun tiedot'!$A$13</f>
        <v>JÄSENMAKSU ………. 10 €</v>
      </c>
      <c r="T11063" s="11"/>
      <c r="U11063" s="11"/>
      <c r="V11063" s="11"/>
      <c r="W11063" s="11"/>
      <c r="X11063" s="11"/>
      <c r="Y11063" s="11"/>
      <c r="Z11063" s="11"/>
      <c r="AA11063" s="11"/>
      <c r="AB11063" s="11"/>
      <c r="AC11063" s="11"/>
      <c r="AD11063" s="11"/>
      <c r="AE11063" s="11"/>
      <c r="AF11063" s="11"/>
      <c r="AG11063" s="11"/>
      <c r="AH11063" s="11"/>
      <c r="AI11063" s="11"/>
    </row>
    <row r="11064" spans="1:35" s="15" customFormat="1" ht="15" customHeight="1" x14ac:dyDescent="0.25">
      <c r="B11064" s="36" t="str">
        <f>'Laskun tiedot'!$A$14</f>
        <v>--------------------</v>
      </c>
      <c r="T11064" s="39"/>
      <c r="AC11064" s="39"/>
    </row>
    <row r="11065" spans="1:35" s="15" customFormat="1" ht="15" customHeight="1" x14ac:dyDescent="0.25">
      <c r="B11065" s="36" t="str">
        <f>'Laskun tiedot'!$A$15</f>
        <v xml:space="preserve"> </v>
      </c>
      <c r="T11065" s="11"/>
      <c r="U11065" s="11"/>
      <c r="V11065" s="11"/>
      <c r="W11065" s="11"/>
      <c r="X11065" s="11"/>
      <c r="Y11065" s="11"/>
      <c r="Z11065" s="11"/>
      <c r="AA11065" s="11"/>
      <c r="AB11065" s="11"/>
      <c r="AC11065" s="11"/>
      <c r="AD11065" s="11"/>
      <c r="AE11065" s="11"/>
      <c r="AF11065" s="11"/>
      <c r="AG11065" s="11"/>
      <c r="AH11065" s="11"/>
      <c r="AI11065" s="11"/>
    </row>
    <row r="11066" spans="1:35" s="15" customFormat="1" ht="15" customHeight="1" x14ac:dyDescent="0.25">
      <c r="B11066" s="36" t="str">
        <f>'Laskun tiedot'!$A$16</f>
        <v xml:space="preserve"> </v>
      </c>
      <c r="C11066" s="39"/>
      <c r="D11066" s="39"/>
      <c r="E11066" s="39"/>
      <c r="F11066" s="39"/>
      <c r="G11066" s="39"/>
      <c r="H11066" s="39"/>
      <c r="I11066" s="39"/>
      <c r="J11066" s="39"/>
      <c r="K11066" s="39"/>
      <c r="L11066" s="39"/>
      <c r="M11066" s="39"/>
      <c r="N11066" s="39"/>
      <c r="O11066" s="39"/>
      <c r="P11066" s="39"/>
      <c r="Q11066" s="39"/>
      <c r="R11066" s="39"/>
      <c r="S11066" s="39"/>
      <c r="T11066" s="39"/>
      <c r="U11066" s="39"/>
      <c r="V11066" s="39"/>
      <c r="W11066" s="39"/>
      <c r="X11066" s="39"/>
      <c r="Y11066" s="39"/>
      <c r="Z11066" s="39"/>
      <c r="AA11066" s="39"/>
      <c r="AB11066" s="39"/>
      <c r="AC11066" s="39"/>
      <c r="AD11066" s="39"/>
      <c r="AE11066" s="39"/>
      <c r="AF11066" s="39"/>
      <c r="AG11066" s="39"/>
      <c r="AH11066" s="39"/>
      <c r="AI11066" s="39"/>
    </row>
    <row r="11067" spans="1:35" s="15" customFormat="1" ht="15" customHeight="1" x14ac:dyDescent="0.25">
      <c r="B11067" s="36" t="str">
        <f>'Laskun tiedot'!$A$17</f>
        <v xml:space="preserve"> </v>
      </c>
    </row>
    <row r="11068" spans="1:35" s="11" customFormat="1" ht="15" customHeight="1" x14ac:dyDescent="0.25">
      <c r="B11068" s="36" t="str">
        <f>'Laskun tiedot'!$A$18</f>
        <v xml:space="preserve"> </v>
      </c>
    </row>
    <row r="11069" spans="1:35" s="15" customFormat="1" ht="15" customHeight="1" x14ac:dyDescent="0.25">
      <c r="B11069" s="36" t="str">
        <f>'Laskun tiedot'!$A$19</f>
        <v xml:space="preserve"> </v>
      </c>
      <c r="M11069" s="16"/>
      <c r="N11069" s="1"/>
      <c r="O11069" s="1"/>
      <c r="P11069" s="16"/>
      <c r="Q11069" s="1"/>
      <c r="R11069" s="1"/>
      <c r="T11069" s="16"/>
      <c r="U11069" s="1"/>
      <c r="V11069" s="1"/>
      <c r="W11069" s="1"/>
      <c r="X11069" s="1"/>
      <c r="Z11069" s="16"/>
      <c r="AA11069" s="1"/>
      <c r="AB11069" s="1"/>
      <c r="AD11069" s="16"/>
      <c r="AE11069" s="1"/>
      <c r="AF11069" s="1"/>
      <c r="AG11069" s="1"/>
      <c r="AH11069" s="1"/>
    </row>
    <row r="11070" spans="1:35" s="15" customFormat="1" ht="15" customHeight="1" x14ac:dyDescent="0.25">
      <c r="B11070" s="36" t="str">
        <f>'Laskun tiedot'!$A$20</f>
        <v xml:space="preserve"> </v>
      </c>
      <c r="M11070" s="16"/>
      <c r="N11070" s="1"/>
      <c r="O11070" s="1"/>
      <c r="P11070" s="16"/>
      <c r="Q11070" s="1"/>
      <c r="R11070" s="1"/>
      <c r="T11070" s="16"/>
      <c r="U11070" s="1"/>
      <c r="V11070" s="1"/>
      <c r="W11070" s="1"/>
      <c r="X11070" s="1"/>
      <c r="Z11070" s="16"/>
      <c r="AA11070" s="1"/>
      <c r="AB11070" s="1"/>
      <c r="AD11070" s="16"/>
      <c r="AE11070" s="1"/>
      <c r="AF11070" s="1"/>
      <c r="AG11070" s="1"/>
      <c r="AH11070" s="1"/>
    </row>
    <row r="11071" spans="1:35" s="15" customFormat="1" ht="15" customHeight="1" x14ac:dyDescent="0.25">
      <c r="B11071" s="36" t="str">
        <f>'Laskun tiedot'!$A$21</f>
        <v xml:space="preserve"> </v>
      </c>
      <c r="M11071" s="16"/>
      <c r="N11071" s="1"/>
      <c r="O11071" s="1"/>
      <c r="P11071" s="16"/>
      <c r="Q11071" s="1"/>
      <c r="R11071" s="1"/>
      <c r="T11071" s="16"/>
      <c r="U11071" s="1"/>
      <c r="V11071" s="1"/>
      <c r="W11071" s="1"/>
      <c r="X11071" s="1"/>
      <c r="Z11071" s="16"/>
      <c r="AA11071" s="1"/>
      <c r="AB11071" s="1"/>
      <c r="AD11071" s="16"/>
      <c r="AE11071" s="1"/>
      <c r="AF11071" s="1"/>
      <c r="AG11071" s="1"/>
      <c r="AH11071" s="1"/>
    </row>
    <row r="11072" spans="1:35" s="15" customFormat="1" ht="15" customHeight="1" x14ac:dyDescent="0.25">
      <c r="B11072" s="36" t="str">
        <f>'Laskun tiedot'!$A$22</f>
        <v xml:space="preserve"> </v>
      </c>
      <c r="M11072" s="16"/>
      <c r="N11072" s="1"/>
      <c r="O11072" s="1"/>
      <c r="P11072" s="16"/>
      <c r="Q11072" s="1"/>
      <c r="R11072" s="1"/>
      <c r="T11072" s="16"/>
      <c r="U11072" s="1"/>
      <c r="V11072" s="1"/>
      <c r="W11072" s="1"/>
      <c r="X11072" s="1"/>
      <c r="Z11072" s="16"/>
      <c r="AA11072" s="1"/>
      <c r="AB11072" s="1"/>
      <c r="AD11072" s="16"/>
      <c r="AE11072" s="1"/>
      <c r="AF11072" s="1"/>
      <c r="AG11072" s="1"/>
      <c r="AH11072" s="1"/>
    </row>
    <row r="11073" spans="1:35" s="15" customFormat="1" ht="15" customHeight="1" x14ac:dyDescent="0.25">
      <c r="B11073" s="36" t="str">
        <f>'Laskun tiedot'!$A$23</f>
        <v xml:space="preserve"> </v>
      </c>
      <c r="M11073" s="16"/>
      <c r="N11073" s="1"/>
      <c r="O11073" s="1"/>
      <c r="P11073" s="16"/>
      <c r="Q11073" s="1"/>
      <c r="R11073" s="1"/>
      <c r="T11073" s="16"/>
      <c r="U11073" s="1"/>
      <c r="V11073" s="1"/>
      <c r="W11073" s="1"/>
      <c r="X11073" s="1"/>
      <c r="Z11073" s="16"/>
      <c r="AA11073" s="1"/>
      <c r="AB11073" s="1"/>
      <c r="AD11073" s="16"/>
      <c r="AE11073" s="1"/>
      <c r="AF11073" s="1"/>
      <c r="AG11073" s="1"/>
      <c r="AH11073" s="1"/>
    </row>
    <row r="11074" spans="1:35" s="15" customFormat="1" ht="15" customHeight="1" x14ac:dyDescent="0.25">
      <c r="B11074" s="36" t="str">
        <f>'Laskun tiedot'!$A$24</f>
        <v xml:space="preserve"> </v>
      </c>
      <c r="M11074" s="16"/>
      <c r="N11074" s="1"/>
      <c r="O11074" s="1"/>
      <c r="P11074" s="16"/>
      <c r="Q11074" s="1"/>
      <c r="R11074" s="1"/>
      <c r="T11074" s="16"/>
      <c r="U11074" s="1"/>
      <c r="V11074" s="1"/>
      <c r="W11074" s="1"/>
      <c r="X11074" s="1"/>
      <c r="Z11074" s="16"/>
      <c r="AA11074" s="1"/>
      <c r="AB11074" s="1"/>
      <c r="AD11074" s="16"/>
      <c r="AE11074" s="1"/>
      <c r="AF11074" s="1"/>
      <c r="AG11074" s="1"/>
      <c r="AH11074" s="1"/>
    </row>
    <row r="11075" spans="1:35" s="15" customFormat="1" ht="15" customHeight="1" x14ac:dyDescent="0.25">
      <c r="B11075" s="36" t="str">
        <f>'Laskun tiedot'!$A$25</f>
        <v xml:space="preserve"> </v>
      </c>
      <c r="M11075" s="16"/>
      <c r="N11075" s="1"/>
      <c r="O11075" s="1"/>
      <c r="P11075" s="16"/>
      <c r="Q11075" s="1"/>
      <c r="R11075" s="1"/>
      <c r="T11075" s="16"/>
      <c r="U11075" s="1"/>
      <c r="V11075" s="1"/>
      <c r="W11075" s="1"/>
      <c r="X11075" s="1"/>
      <c r="Z11075" s="16"/>
      <c r="AA11075" s="1"/>
      <c r="AB11075" s="1"/>
      <c r="AD11075" s="16"/>
      <c r="AE11075" s="1"/>
      <c r="AF11075" s="1"/>
      <c r="AG11075" s="1"/>
      <c r="AH11075" s="1"/>
    </row>
    <row r="11076" spans="1:35" s="15" customFormat="1" ht="15" customHeight="1" x14ac:dyDescent="0.25">
      <c r="B11076" s="36" t="str">
        <f>'Laskun tiedot'!$A$26</f>
        <v xml:space="preserve"> </v>
      </c>
      <c r="M11076" s="16"/>
      <c r="N11076" s="1"/>
      <c r="O11076" s="1"/>
      <c r="P11076" s="16"/>
      <c r="Q11076" s="1"/>
      <c r="R11076" s="1"/>
      <c r="T11076" s="16"/>
      <c r="U11076" s="1"/>
      <c r="V11076" s="1"/>
      <c r="W11076" s="1"/>
      <c r="X11076" s="1"/>
      <c r="Z11076" s="16"/>
      <c r="AA11076" s="1"/>
      <c r="AB11076" s="1"/>
      <c r="AD11076" s="16"/>
      <c r="AE11076" s="1"/>
      <c r="AF11076" s="1"/>
      <c r="AG11076" s="1"/>
      <c r="AH11076" s="1"/>
    </row>
    <row r="11077" spans="1:35" s="15" customFormat="1" ht="15" customHeight="1" x14ac:dyDescent="0.25">
      <c r="B11077" s="36" t="str">
        <f>'Laskun tiedot'!$A$27</f>
        <v xml:space="preserve"> </v>
      </c>
      <c r="M11077" s="16"/>
      <c r="N11077" s="1"/>
      <c r="O11077" s="1"/>
      <c r="P11077" s="16"/>
      <c r="Q11077" s="1"/>
      <c r="R11077" s="1"/>
      <c r="T11077" s="16"/>
      <c r="U11077" s="1"/>
      <c r="V11077" s="1"/>
      <c r="W11077" s="1"/>
      <c r="X11077" s="1"/>
      <c r="Z11077" s="16"/>
      <c r="AA11077" s="1"/>
      <c r="AB11077" s="1"/>
      <c r="AD11077" s="16"/>
      <c r="AE11077" s="1"/>
      <c r="AF11077" s="1"/>
      <c r="AG11077" s="1"/>
      <c r="AH11077" s="1"/>
    </row>
    <row r="11078" spans="1:35" s="15" customFormat="1" ht="15" customHeight="1" x14ac:dyDescent="0.25">
      <c r="B11078" s="36"/>
      <c r="M11078" s="16"/>
      <c r="N11078" s="1"/>
      <c r="O11078" s="1"/>
      <c r="P11078" s="16"/>
      <c r="Q11078" s="1"/>
      <c r="R11078" s="1"/>
      <c r="T11078" s="16"/>
      <c r="U11078" s="1"/>
      <c r="V11078" s="1"/>
      <c r="W11078" s="1"/>
      <c r="X11078" s="1"/>
      <c r="Z11078" s="16"/>
      <c r="AA11078" s="1"/>
      <c r="AB11078" s="1"/>
      <c r="AD11078" s="16"/>
      <c r="AE11078" s="1"/>
      <c r="AF11078" s="1"/>
      <c r="AG11078" s="1"/>
      <c r="AH11078" s="1"/>
    </row>
    <row r="11079" spans="1:35" s="80" customFormat="1" ht="12" customHeight="1" x14ac:dyDescent="0.25">
      <c r="B11079" s="143" t="str">
        <f>'Laskun tiedot'!$A$30</f>
        <v>Sihteeri:</v>
      </c>
      <c r="C11079" s="143"/>
      <c r="D11079" s="143"/>
      <c r="E11079" s="143"/>
      <c r="F11079" s="143"/>
      <c r="G11079" s="143"/>
      <c r="H11079" s="143"/>
      <c r="I11079" s="143"/>
      <c r="J11079" s="143" t="str">
        <f>'Laskun tiedot'!$B$30</f>
        <v>Puh.</v>
      </c>
      <c r="K11079" s="143"/>
      <c r="L11079" s="143"/>
      <c r="M11079" s="143"/>
      <c r="N11079" s="143"/>
      <c r="O11079" s="143"/>
      <c r="P11079" s="143"/>
      <c r="Q11079" s="143"/>
      <c r="R11079" s="143"/>
      <c r="S11079" s="143" t="str">
        <f>'Laskun tiedot'!$C$30</f>
        <v xml:space="preserve"> </v>
      </c>
      <c r="T11079" s="143"/>
      <c r="U11079" s="143"/>
      <c r="V11079" s="143"/>
      <c r="W11079" s="143"/>
      <c r="X11079" s="143"/>
      <c r="Y11079" s="143"/>
      <c r="Z11079" s="143"/>
      <c r="AA11079" s="143" t="str">
        <f>'Laskun tiedot'!$D$30</f>
        <v xml:space="preserve"> </v>
      </c>
      <c r="AB11079" s="143"/>
      <c r="AC11079" s="143"/>
      <c r="AD11079" s="143"/>
      <c r="AE11079" s="143"/>
      <c r="AF11079" s="143"/>
      <c r="AG11079" s="143"/>
      <c r="AH11079" s="143"/>
      <c r="AI11079" s="143"/>
    </row>
    <row r="11080" spans="1:35" s="79" customFormat="1" ht="12" customHeight="1" x14ac:dyDescent="0.2">
      <c r="B11080" s="143" t="str">
        <f>'Laskun tiedot'!$A$31</f>
        <v xml:space="preserve"> </v>
      </c>
      <c r="C11080" s="143"/>
      <c r="D11080" s="143"/>
      <c r="E11080" s="143"/>
      <c r="F11080" s="143"/>
      <c r="G11080" s="143"/>
      <c r="H11080" s="143"/>
      <c r="I11080" s="143"/>
      <c r="J11080" s="143" t="str">
        <f>'Laskun tiedot'!$B$31</f>
        <v xml:space="preserve"> </v>
      </c>
      <c r="K11080" s="143"/>
      <c r="L11080" s="143"/>
      <c r="M11080" s="143"/>
      <c r="N11080" s="143"/>
      <c r="O11080" s="143"/>
      <c r="P11080" s="143"/>
      <c r="Q11080" s="143"/>
      <c r="R11080" s="143"/>
      <c r="S11080" s="144" t="str">
        <f>'Laskun tiedot'!$C$31</f>
        <v xml:space="preserve"> </v>
      </c>
      <c r="T11080" s="144"/>
      <c r="U11080" s="144"/>
      <c r="V11080" s="144"/>
      <c r="W11080" s="144"/>
      <c r="X11080" s="144"/>
      <c r="Y11080" s="144"/>
      <c r="Z11080" s="144"/>
      <c r="AA11080" s="144" t="str">
        <f>'Laskun tiedot'!$D$31</f>
        <v xml:space="preserve"> </v>
      </c>
      <c r="AB11080" s="144"/>
      <c r="AC11080" s="144"/>
      <c r="AD11080" s="144"/>
      <c r="AE11080" s="144"/>
      <c r="AF11080" s="144"/>
      <c r="AG11080" s="144"/>
      <c r="AH11080" s="144"/>
      <c r="AI11080" s="144"/>
    </row>
    <row r="11081" spans="1:35" s="80" customFormat="1" ht="12" customHeight="1" x14ac:dyDescent="0.25">
      <c r="B11081" s="143" t="str">
        <f>'Laskun tiedot'!$A$32</f>
        <v xml:space="preserve"> </v>
      </c>
      <c r="C11081" s="143"/>
      <c r="D11081" s="143"/>
      <c r="E11081" s="143"/>
      <c r="F11081" s="143"/>
      <c r="G11081" s="143"/>
      <c r="H11081" s="143"/>
      <c r="I11081" s="143"/>
      <c r="J11081" s="143" t="str">
        <f>'Laskun tiedot'!$B$32</f>
        <v xml:space="preserve"> </v>
      </c>
      <c r="K11081" s="143"/>
      <c r="L11081" s="143"/>
      <c r="M11081" s="143"/>
      <c r="N11081" s="143"/>
      <c r="O11081" s="143"/>
      <c r="P11081" s="143"/>
      <c r="Q11081" s="143"/>
      <c r="R11081" s="143"/>
      <c r="S11081" s="144" t="str">
        <f>'Laskun tiedot'!$C$32</f>
        <v xml:space="preserve"> </v>
      </c>
      <c r="T11081" s="144"/>
      <c r="U11081" s="144"/>
      <c r="V11081" s="144"/>
      <c r="W11081" s="144"/>
      <c r="X11081" s="144"/>
      <c r="Y11081" s="144"/>
      <c r="Z11081" s="144"/>
      <c r="AA11081" s="144" t="str">
        <f>'Laskun tiedot'!$D$32</f>
        <v xml:space="preserve"> </v>
      </c>
      <c r="AB11081" s="144"/>
      <c r="AC11081" s="144"/>
      <c r="AD11081" s="144"/>
      <c r="AE11081" s="144"/>
      <c r="AF11081" s="144"/>
      <c r="AG11081" s="144"/>
      <c r="AH11081" s="144"/>
      <c r="AI11081" s="144"/>
    </row>
    <row r="11082" spans="1:35" s="15" customFormat="1" ht="15" customHeight="1" x14ac:dyDescent="0.25">
      <c r="A11082" s="60"/>
      <c r="B11082" s="61"/>
      <c r="C11082" s="61"/>
      <c r="D11082" s="61"/>
      <c r="E11082" s="61"/>
      <c r="F11082" s="61"/>
      <c r="G11082" s="61"/>
      <c r="H11082" s="61"/>
      <c r="I11082" s="61"/>
      <c r="J11082" s="61"/>
      <c r="K11082" s="61"/>
      <c r="L11082" s="61"/>
      <c r="M11082" s="61"/>
      <c r="N11082" s="61"/>
      <c r="O11082" s="61"/>
      <c r="P11082" s="61"/>
      <c r="Q11082" s="61"/>
      <c r="R11082" s="61"/>
      <c r="S11082" s="61"/>
      <c r="T11082" s="61"/>
      <c r="U11082" s="61"/>
      <c r="V11082" s="61"/>
      <c r="W11082" s="61"/>
      <c r="X11082" s="61"/>
      <c r="Y11082" s="61"/>
      <c r="Z11082" s="61"/>
      <c r="AA11082" s="61"/>
      <c r="AB11082" s="61"/>
      <c r="AC11082" s="61"/>
      <c r="AD11082" s="61"/>
      <c r="AE11082" s="61"/>
      <c r="AF11082" s="61"/>
      <c r="AG11082" s="61"/>
      <c r="AH11082" s="61"/>
      <c r="AI11082" s="61"/>
    </row>
    <row r="11083" spans="1:35" s="15" customFormat="1" ht="15" customHeight="1" x14ac:dyDescent="0.25">
      <c r="B11083" s="39"/>
      <c r="C11083" s="39"/>
      <c r="D11083" s="39"/>
      <c r="E11083" s="39"/>
      <c r="F11083" s="39"/>
      <c r="G11083" s="39"/>
      <c r="H11083" s="39"/>
      <c r="I11083" s="39"/>
      <c r="J11083" s="39"/>
      <c r="K11083" s="39"/>
      <c r="L11083" s="39"/>
      <c r="M11083" s="39"/>
      <c r="N11083" s="39"/>
      <c r="O11083" s="39"/>
      <c r="P11083" s="39"/>
      <c r="Q11083" s="39"/>
      <c r="R11083" s="39"/>
      <c r="S11083" s="39"/>
      <c r="T11083" s="39"/>
      <c r="U11083" s="39"/>
      <c r="V11083" s="39"/>
      <c r="W11083" s="39"/>
      <c r="X11083" s="39"/>
      <c r="Y11083" s="39"/>
      <c r="Z11083" s="39"/>
      <c r="AA11083" s="39"/>
      <c r="AB11083" s="59"/>
      <c r="AC11083" s="59"/>
      <c r="AD11083" s="39"/>
      <c r="AE11083" s="39"/>
      <c r="AF11083" s="39"/>
      <c r="AG11083" s="39"/>
      <c r="AH11083" s="39"/>
      <c r="AI11083" s="39"/>
    </row>
    <row r="11084" spans="1:35" s="15" customFormat="1" ht="11.1" customHeight="1" x14ac:dyDescent="0.25">
      <c r="A11084" s="72"/>
      <c r="B11084" s="73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  <c r="O11084" s="18"/>
      <c r="P11084" s="18"/>
      <c r="Q11084" s="18"/>
      <c r="R11084" s="18"/>
      <c r="S11084" s="127" t="s">
        <v>35</v>
      </c>
      <c r="T11084" s="128"/>
      <c r="U11084" s="128"/>
      <c r="V11084" s="128"/>
      <c r="W11084" s="128"/>
      <c r="X11084" s="128"/>
      <c r="Y11084" s="128"/>
      <c r="Z11084" s="128"/>
      <c r="AA11084" s="129"/>
      <c r="AB11084" s="128" t="s">
        <v>36</v>
      </c>
      <c r="AC11084" s="128"/>
      <c r="AD11084" s="128"/>
      <c r="AE11084" s="128"/>
      <c r="AF11084" s="128"/>
      <c r="AG11084" s="128"/>
      <c r="AH11084" s="128"/>
      <c r="AI11084" s="128"/>
    </row>
    <row r="11085" spans="1:35" s="15" customFormat="1" ht="15" customHeight="1" x14ac:dyDescent="0.25">
      <c r="A11085" s="116" t="s">
        <v>19</v>
      </c>
      <c r="B11085" s="130"/>
      <c r="C11085" s="20"/>
      <c r="D11085" s="133" t="str">
        <f>'Laskun tiedot'!$A$35</f>
        <v>EKOP 123456-09876543</v>
      </c>
      <c r="E11085" s="133"/>
      <c r="F11085" s="133"/>
      <c r="G11085" s="133"/>
      <c r="H11085" s="133"/>
      <c r="I11085" s="133"/>
      <c r="J11085" s="133"/>
      <c r="K11085" s="133"/>
      <c r="L11085" s="133"/>
      <c r="M11085" s="133"/>
      <c r="N11085" s="133"/>
      <c r="O11085" s="133"/>
      <c r="P11085" s="133"/>
      <c r="Q11085" s="133"/>
      <c r="R11085" s="133"/>
      <c r="S11085" s="134" t="str">
        <f>'Laskun tiedot'!$B$35</f>
        <v>FI67 1234 5609 8765 43</v>
      </c>
      <c r="T11085" s="135"/>
      <c r="U11085" s="135"/>
      <c r="V11085" s="135"/>
      <c r="W11085" s="135"/>
      <c r="X11085" s="135"/>
      <c r="Y11085" s="135"/>
      <c r="Z11085" s="135"/>
      <c r="AA11085" s="136"/>
      <c r="AB11085" s="135" t="str">
        <f>'Laskun tiedot'!$C$35</f>
        <v>OKOYFIHH</v>
      </c>
      <c r="AC11085" s="135"/>
      <c r="AD11085" s="135"/>
      <c r="AE11085" s="135"/>
      <c r="AF11085" s="135"/>
      <c r="AG11085" s="135"/>
      <c r="AH11085" s="135"/>
      <c r="AI11085" s="135"/>
    </row>
    <row r="11086" spans="1:35" s="15" customFormat="1" ht="15" customHeight="1" x14ac:dyDescent="0.25">
      <c r="A11086" s="116"/>
      <c r="B11086" s="130"/>
      <c r="C11086" s="20"/>
      <c r="D11086" s="133" t="str">
        <f>'Laskun tiedot'!$A$36</f>
        <v xml:space="preserve"> </v>
      </c>
      <c r="E11086" s="133"/>
      <c r="F11086" s="133"/>
      <c r="G11086" s="133"/>
      <c r="H11086" s="133"/>
      <c r="I11086" s="133"/>
      <c r="J11086" s="133"/>
      <c r="K11086" s="133"/>
      <c r="L11086" s="133"/>
      <c r="M11086" s="133"/>
      <c r="N11086" s="133"/>
      <c r="O11086" s="133"/>
      <c r="P11086" s="133"/>
      <c r="Q11086" s="133"/>
      <c r="R11086" s="137"/>
      <c r="S11086" s="134" t="str">
        <f>'Laskun tiedot'!$B$36</f>
        <v xml:space="preserve"> </v>
      </c>
      <c r="T11086" s="135"/>
      <c r="U11086" s="135"/>
      <c r="V11086" s="135"/>
      <c r="W11086" s="135"/>
      <c r="X11086" s="135"/>
      <c r="Y11086" s="135"/>
      <c r="Z11086" s="135"/>
      <c r="AA11086" s="136"/>
      <c r="AB11086" s="134" t="str">
        <f>'Laskun tiedot'!$C$36</f>
        <v xml:space="preserve"> </v>
      </c>
      <c r="AC11086" s="135"/>
      <c r="AD11086" s="135"/>
      <c r="AE11086" s="135"/>
      <c r="AF11086" s="135"/>
      <c r="AG11086" s="135"/>
      <c r="AH11086" s="135"/>
      <c r="AI11086" s="135"/>
    </row>
    <row r="11087" spans="1:35" s="15" customFormat="1" ht="15" customHeight="1" x14ac:dyDescent="0.25">
      <c r="A11087" s="131"/>
      <c r="B11087" s="132"/>
      <c r="C11087" s="20"/>
      <c r="D11087" s="138" t="str">
        <f>'Laskun tiedot'!$A$37</f>
        <v xml:space="preserve"> </v>
      </c>
      <c r="E11087" s="138"/>
      <c r="F11087" s="138"/>
      <c r="G11087" s="138"/>
      <c r="H11087" s="138"/>
      <c r="I11087" s="138"/>
      <c r="J11087" s="138"/>
      <c r="K11087" s="138"/>
      <c r="L11087" s="138"/>
      <c r="M11087" s="138"/>
      <c r="N11087" s="138"/>
      <c r="O11087" s="138"/>
      <c r="P11087" s="138"/>
      <c r="Q11087" s="138"/>
      <c r="R11087" s="139"/>
      <c r="S11087" s="140" t="str">
        <f>'Laskun tiedot'!$B$37</f>
        <v xml:space="preserve"> </v>
      </c>
      <c r="T11087" s="141"/>
      <c r="U11087" s="141"/>
      <c r="V11087" s="141"/>
      <c r="W11087" s="141"/>
      <c r="X11087" s="141"/>
      <c r="Y11087" s="141"/>
      <c r="Z11087" s="141"/>
      <c r="AA11087" s="142"/>
      <c r="AB11087" s="140" t="str">
        <f>'Laskun tiedot'!$C$37</f>
        <v xml:space="preserve"> </v>
      </c>
      <c r="AC11087" s="141"/>
      <c r="AD11087" s="141"/>
      <c r="AE11087" s="141"/>
      <c r="AF11087" s="141"/>
      <c r="AG11087" s="141"/>
      <c r="AH11087" s="141"/>
      <c r="AI11087" s="141"/>
    </row>
    <row r="11088" spans="1:35" s="15" customFormat="1" ht="15" customHeight="1" x14ac:dyDescent="0.25">
      <c r="A11088" s="101" t="s">
        <v>21</v>
      </c>
      <c r="B11088" s="102"/>
      <c r="C11088" s="22"/>
      <c r="D11088" s="107" t="str">
        <f>'Laskun tiedot'!$A$40</f>
        <v xml:space="preserve"> </v>
      </c>
      <c r="E11088" s="107"/>
      <c r="F11088" s="107"/>
      <c r="G11088" s="107"/>
      <c r="H11088" s="107"/>
      <c r="I11088" s="107"/>
      <c r="J11088" s="107"/>
      <c r="K11088" s="107"/>
      <c r="L11088" s="107"/>
      <c r="M11088" s="107"/>
      <c r="N11088" s="107"/>
      <c r="O11088" s="107"/>
      <c r="P11088" s="107"/>
      <c r="Q11088" s="107"/>
      <c r="R11088" s="108"/>
      <c r="S11088" s="23"/>
      <c r="T11088" s="24"/>
      <c r="U11088" s="25"/>
      <c r="V11088" s="25"/>
      <c r="W11088" s="25"/>
      <c r="X11088" s="25"/>
      <c r="Y11088" s="25"/>
      <c r="Z11088" s="25"/>
      <c r="AA11088" s="25"/>
      <c r="AB11088" s="25"/>
      <c r="AC11088" s="25"/>
      <c r="AD11088" s="25"/>
      <c r="AE11088" s="25"/>
      <c r="AF11088" s="25"/>
      <c r="AG11088" s="25"/>
      <c r="AH11088" s="25"/>
      <c r="AI11088" s="25"/>
    </row>
    <row r="11089" spans="1:35" s="15" customFormat="1" ht="15" customHeight="1" x14ac:dyDescent="0.25">
      <c r="A11089" s="103"/>
      <c r="B11089" s="104"/>
      <c r="C11089" s="20"/>
      <c r="D11089" s="109"/>
      <c r="E11089" s="109"/>
      <c r="F11089" s="109"/>
      <c r="G11089" s="109"/>
      <c r="H11089" s="109"/>
      <c r="I11089" s="109"/>
      <c r="J11089" s="109"/>
      <c r="K11089" s="109"/>
      <c r="L11089" s="109"/>
      <c r="M11089" s="109"/>
      <c r="N11089" s="109"/>
      <c r="O11089" s="109"/>
      <c r="P11089" s="109"/>
      <c r="Q11089" s="109"/>
      <c r="R11089" s="110"/>
      <c r="S11089" s="29"/>
      <c r="T11089" s="25" t="str">
        <f>'Laskun tiedot'!$A$43</f>
        <v>KÄYTÄ VIITETTÄ !</v>
      </c>
      <c r="U11089" s="25"/>
      <c r="V11089" s="25"/>
      <c r="W11089" s="25"/>
      <c r="X11089" s="25"/>
      <c r="Y11089" s="25"/>
      <c r="Z11089" s="25"/>
      <c r="AA11089" s="25"/>
      <c r="AB11089" s="25"/>
      <c r="AC11089" s="25"/>
      <c r="AD11089" s="25"/>
      <c r="AE11089" s="25"/>
      <c r="AF11089" s="25"/>
      <c r="AG11089" s="25"/>
      <c r="AH11089" s="25"/>
      <c r="AI11089" s="25"/>
    </row>
    <row r="11090" spans="1:35" s="15" customFormat="1" ht="15" customHeight="1" x14ac:dyDescent="0.25">
      <c r="A11090" s="105"/>
      <c r="B11090" s="106"/>
      <c r="C11090" s="26"/>
      <c r="D11090" s="111"/>
      <c r="E11090" s="111"/>
      <c r="F11090" s="111"/>
      <c r="G11090" s="111"/>
      <c r="H11090" s="111"/>
      <c r="I11090" s="111"/>
      <c r="J11090" s="111"/>
      <c r="K11090" s="111"/>
      <c r="L11090" s="111"/>
      <c r="M11090" s="111"/>
      <c r="N11090" s="111"/>
      <c r="O11090" s="111"/>
      <c r="P11090" s="111"/>
      <c r="Q11090" s="111"/>
      <c r="R11090" s="112"/>
      <c r="S11090" s="29"/>
      <c r="T11090" s="25" t="str">
        <f>'Laskun tiedot'!$A$44</f>
        <v xml:space="preserve"> </v>
      </c>
      <c r="U11090" s="25"/>
      <c r="V11090" s="25"/>
      <c r="W11090" s="25"/>
      <c r="X11090" s="25"/>
      <c r="Y11090" s="25"/>
      <c r="Z11090" s="27"/>
      <c r="AA11090" s="27"/>
      <c r="AB11090" s="27"/>
      <c r="AC11090" s="27"/>
      <c r="AD11090" s="27"/>
      <c r="AE11090" s="27"/>
      <c r="AF11090" s="27"/>
      <c r="AG11090" s="27"/>
      <c r="AH11090" s="27"/>
      <c r="AI11090" s="25"/>
    </row>
    <row r="11091" spans="1:35" s="15" customFormat="1" ht="15" customHeight="1" x14ac:dyDescent="0.25">
      <c r="A11091" s="113" t="s">
        <v>20</v>
      </c>
      <c r="B11091" s="101" t="s">
        <v>22</v>
      </c>
      <c r="C11091" s="20"/>
      <c r="D11091" s="20"/>
      <c r="E11091" s="20"/>
      <c r="F11091" s="20"/>
      <c r="G11091" s="20"/>
      <c r="H11091" s="20"/>
      <c r="I11091" s="20"/>
      <c r="J11091" s="20"/>
      <c r="K11091" s="20"/>
      <c r="L11091" s="20"/>
      <c r="M11091" s="20"/>
      <c r="N11091" s="20"/>
      <c r="O11091" s="20"/>
      <c r="P11091" s="20"/>
      <c r="Q11091" s="20"/>
      <c r="R11091" s="21"/>
      <c r="S11091" s="29"/>
      <c r="T11091" s="25" t="str">
        <f>'Laskun tiedot'!$A$45</f>
        <v xml:space="preserve"> </v>
      </c>
      <c r="U11091" s="25"/>
      <c r="V11091" s="25"/>
      <c r="W11091" s="25"/>
      <c r="X11091" s="25"/>
      <c r="Y11091" s="25"/>
      <c r="Z11091" s="25"/>
      <c r="AA11091" s="25"/>
      <c r="AB11091" s="25"/>
      <c r="AC11091" s="25"/>
      <c r="AD11091" s="25"/>
      <c r="AE11091" s="25"/>
      <c r="AF11091" s="25"/>
      <c r="AG11091" s="25"/>
      <c r="AH11091" s="25"/>
      <c r="AI11091" s="25"/>
    </row>
    <row r="11092" spans="1:35" s="15" customFormat="1" ht="15" customHeight="1" x14ac:dyDescent="0.25">
      <c r="A11092" s="114"/>
      <c r="B11092" s="116"/>
      <c r="C11092" s="20"/>
      <c r="D11092" s="117" t="str">
        <f ca="1">INDIRECT("Jäsenet!C"&amp;AI11052)&amp;$B$2&amp;INDIRECT("Jäsenet!B"&amp;AI11052)</f>
        <v xml:space="preserve"> </v>
      </c>
      <c r="E11092" s="117"/>
      <c r="F11092" s="117"/>
      <c r="G11092" s="117"/>
      <c r="H11092" s="117"/>
      <c r="I11092" s="117"/>
      <c r="J11092" s="117"/>
      <c r="K11092" s="117"/>
      <c r="L11092" s="117"/>
      <c r="M11092" s="117"/>
      <c r="N11092" s="117"/>
      <c r="O11092" s="117"/>
      <c r="P11092" s="117"/>
      <c r="Q11092" s="117"/>
      <c r="R11092" s="117"/>
      <c r="S11092" s="29"/>
      <c r="T11092" s="25" t="str">
        <f>'Laskun tiedot'!$A$46</f>
        <v xml:space="preserve"> </v>
      </c>
      <c r="U11092" s="25"/>
      <c r="V11092" s="25"/>
      <c r="W11092" s="25"/>
      <c r="X11092" s="25"/>
      <c r="Y11092" s="25"/>
      <c r="Z11092" s="25"/>
      <c r="AA11092" s="25"/>
      <c r="AB11092" s="25"/>
      <c r="AC11092" s="25"/>
      <c r="AD11092" s="25"/>
      <c r="AE11092" s="25"/>
      <c r="AF11092" s="25"/>
      <c r="AG11092" s="25"/>
      <c r="AH11092" s="25"/>
      <c r="AI11092" s="25"/>
    </row>
    <row r="11093" spans="1:35" s="15" customFormat="1" ht="15" customHeight="1" x14ac:dyDescent="0.25">
      <c r="A11093" s="114"/>
      <c r="B11093" s="116"/>
      <c r="C11093" s="20"/>
      <c r="D11093" s="117">
        <f ca="1">INDIRECT("Jäsenet!D"&amp;AI11052)</f>
        <v>0</v>
      </c>
      <c r="E11093" s="117"/>
      <c r="F11093" s="117"/>
      <c r="G11093" s="117"/>
      <c r="H11093" s="117"/>
      <c r="I11093" s="117"/>
      <c r="J11093" s="117"/>
      <c r="K11093" s="117"/>
      <c r="L11093" s="117"/>
      <c r="M11093" s="117"/>
      <c r="N11093" s="117"/>
      <c r="O11093" s="117"/>
      <c r="P11093" s="117"/>
      <c r="Q11093" s="117"/>
      <c r="R11093" s="117"/>
      <c r="S11093" s="29"/>
      <c r="T11093" s="25" t="str">
        <f>'Laskun tiedot'!$A$47</f>
        <v xml:space="preserve"> </v>
      </c>
      <c r="U11093" s="25"/>
      <c r="V11093" s="25"/>
      <c r="W11093" s="25"/>
      <c r="X11093" s="25"/>
      <c r="Y11093" s="25"/>
      <c r="Z11093" s="25"/>
      <c r="AA11093" s="25"/>
      <c r="AB11093" s="25"/>
      <c r="AC11093" s="25"/>
      <c r="AD11093" s="25"/>
      <c r="AE11093" s="25"/>
      <c r="AF11093" s="25"/>
      <c r="AG11093" s="25"/>
      <c r="AH11093" s="25"/>
      <c r="AI11093" s="25"/>
    </row>
    <row r="11094" spans="1:35" s="15" customFormat="1" ht="15" customHeight="1" x14ac:dyDescent="0.25">
      <c r="A11094" s="114"/>
      <c r="B11094" s="116"/>
      <c r="C11094" s="20"/>
      <c r="D11094" s="118" t="str">
        <f ca="1">INDIRECT("Jäsenet!E"&amp;AI11052)&amp;$B$2&amp;INDIRECT("Jäsenet!F"&amp;AI11052)</f>
        <v xml:space="preserve"> </v>
      </c>
      <c r="E11094" s="118"/>
      <c r="F11094" s="118"/>
      <c r="G11094" s="118"/>
      <c r="H11094" s="118"/>
      <c r="I11094" s="118"/>
      <c r="J11094" s="118"/>
      <c r="K11094" s="118"/>
      <c r="L11094" s="118"/>
      <c r="M11094" s="118"/>
      <c r="N11094" s="118"/>
      <c r="O11094" s="118"/>
      <c r="P11094" s="118"/>
      <c r="Q11094" s="118"/>
      <c r="R11094" s="118"/>
      <c r="S11094" s="29"/>
      <c r="T11094" s="25" t="str">
        <f>'Laskun tiedot'!$A$48</f>
        <v xml:space="preserve"> </v>
      </c>
      <c r="U11094" s="25"/>
      <c r="V11094" s="25"/>
      <c r="W11094" s="25"/>
      <c r="X11094" s="25"/>
      <c r="Y11094" s="25"/>
      <c r="Z11094" s="25"/>
      <c r="AA11094" s="25"/>
      <c r="AB11094" s="25"/>
      <c r="AC11094" s="25"/>
      <c r="AD11094" s="25"/>
      <c r="AE11094" s="25"/>
      <c r="AF11094" s="25"/>
      <c r="AG11094" s="25"/>
      <c r="AH11094" s="25"/>
      <c r="AI11094" s="25"/>
    </row>
    <row r="11095" spans="1:35" s="15" customFormat="1" ht="15" customHeight="1" x14ac:dyDescent="0.25">
      <c r="A11095" s="114"/>
      <c r="B11095" s="74"/>
      <c r="C11095" s="20"/>
      <c r="D11095" s="20"/>
      <c r="E11095" s="20"/>
      <c r="F11095" s="20"/>
      <c r="G11095" s="20"/>
      <c r="H11095" s="20"/>
      <c r="I11095" s="20"/>
      <c r="J11095" s="20"/>
      <c r="K11095" s="20"/>
      <c r="L11095" s="20"/>
      <c r="M11095" s="20"/>
      <c r="N11095" s="20"/>
      <c r="O11095" s="20"/>
      <c r="P11095" s="20"/>
      <c r="Q11095" s="20"/>
      <c r="R11095" s="21"/>
      <c r="S11095" s="30"/>
      <c r="T11095" s="25"/>
      <c r="U11095" s="25"/>
      <c r="V11095" s="25"/>
      <c r="W11095" s="25"/>
      <c r="X11095" s="25"/>
      <c r="Y11095" s="25"/>
      <c r="Z11095" s="25"/>
      <c r="AA11095" s="25"/>
      <c r="AB11095" s="25"/>
      <c r="AC11095" s="25"/>
      <c r="AD11095" s="25"/>
      <c r="AE11095" s="25"/>
      <c r="AF11095" s="25"/>
      <c r="AG11095" s="25"/>
      <c r="AH11095" s="25"/>
      <c r="AI11095" s="25"/>
    </row>
    <row r="11096" spans="1:35" s="15" customFormat="1" ht="12.6" customHeight="1" x14ac:dyDescent="0.25">
      <c r="A11096" s="114"/>
      <c r="B11096" s="119" t="s">
        <v>23</v>
      </c>
      <c r="C11096" s="20"/>
      <c r="D11096" s="20"/>
      <c r="E11096" s="20"/>
      <c r="F11096" s="20"/>
      <c r="G11096" s="20"/>
      <c r="H11096" s="20"/>
      <c r="I11096" s="20"/>
      <c r="J11096" s="20"/>
      <c r="K11096" s="20"/>
      <c r="L11096" s="20"/>
      <c r="M11096" s="20"/>
      <c r="N11096" s="20"/>
      <c r="O11096" s="20"/>
      <c r="P11096" s="20"/>
      <c r="Q11096" s="20"/>
      <c r="R11096" s="20"/>
      <c r="S11096" s="121" t="s">
        <v>39</v>
      </c>
      <c r="T11096" s="122"/>
      <c r="U11096" s="123"/>
      <c r="V11096" s="81">
        <f ca="1">INDIRECT("Jäsenet!G"&amp;AI11052)</f>
        <v>12221</v>
      </c>
      <c r="W11096" s="82"/>
      <c r="X11096" s="82"/>
      <c r="Y11096" s="82"/>
      <c r="Z11096" s="82"/>
      <c r="AA11096" s="82"/>
      <c r="AB11096" s="82"/>
      <c r="AC11096" s="82"/>
      <c r="AD11096" s="82"/>
      <c r="AE11096" s="82"/>
      <c r="AF11096" s="82"/>
      <c r="AG11096" s="82"/>
      <c r="AH11096" s="82"/>
      <c r="AI11096" s="82"/>
    </row>
    <row r="11097" spans="1:35" s="15" customFormat="1" ht="12.6" customHeight="1" x14ac:dyDescent="0.25">
      <c r="A11097" s="115"/>
      <c r="B11097" s="120"/>
      <c r="C11097" s="28"/>
      <c r="D11097" s="28"/>
      <c r="E11097" s="28"/>
      <c r="F11097" s="28"/>
      <c r="G11097" s="28"/>
      <c r="H11097" s="28"/>
      <c r="I11097" s="28"/>
      <c r="J11097" s="28"/>
      <c r="K11097" s="28"/>
      <c r="L11097" s="28"/>
      <c r="M11097" s="28"/>
      <c r="N11097" s="28"/>
      <c r="O11097" s="28"/>
      <c r="P11097" s="28"/>
      <c r="Q11097" s="28"/>
      <c r="R11097" s="28"/>
      <c r="S11097" s="124"/>
      <c r="T11097" s="125"/>
      <c r="U11097" s="126"/>
      <c r="V11097" s="83"/>
      <c r="W11097" s="84"/>
      <c r="X11097" s="84"/>
      <c r="Y11097" s="84"/>
      <c r="Z11097" s="84"/>
      <c r="AA11097" s="84"/>
      <c r="AB11097" s="85"/>
      <c r="AC11097" s="85"/>
      <c r="AD11097" s="85"/>
      <c r="AE11097" s="85"/>
      <c r="AF11097" s="85"/>
      <c r="AG11097" s="85"/>
      <c r="AH11097" s="85"/>
      <c r="AI11097" s="85"/>
    </row>
    <row r="11098" spans="1:35" s="15" customFormat="1" ht="24.95" customHeight="1" x14ac:dyDescent="0.25">
      <c r="A11098" s="86" t="s">
        <v>37</v>
      </c>
      <c r="B11098" s="87"/>
      <c r="C11098" s="88"/>
      <c r="D11098" s="89"/>
      <c r="E11098" s="89"/>
      <c r="F11098" s="89"/>
      <c r="G11098" s="89"/>
      <c r="H11098" s="89"/>
      <c r="I11098" s="89"/>
      <c r="J11098" s="89"/>
      <c r="K11098" s="89"/>
      <c r="L11098" s="89"/>
      <c r="M11098" s="89"/>
      <c r="N11098" s="89"/>
      <c r="O11098" s="89"/>
      <c r="P11098" s="89"/>
      <c r="Q11098" s="89"/>
      <c r="R11098" s="90"/>
      <c r="S11098" s="91" t="s">
        <v>40</v>
      </c>
      <c r="T11098" s="92"/>
      <c r="U11098" s="93"/>
      <c r="V11098" s="94">
        <f>'Laskun tiedot'!$A$8</f>
        <v>40907</v>
      </c>
      <c r="W11098" s="95"/>
      <c r="X11098" s="95"/>
      <c r="Y11098" s="95"/>
      <c r="Z11098" s="96"/>
      <c r="AA11098" s="97" t="s">
        <v>24</v>
      </c>
      <c r="AB11098" s="98"/>
      <c r="AC11098" s="99" t="str">
        <f>'Laskun tiedot'!$A$51</f>
        <v xml:space="preserve"> </v>
      </c>
      <c r="AD11098" s="99"/>
      <c r="AE11098" s="99"/>
      <c r="AF11098" s="99"/>
      <c r="AG11098" s="99"/>
      <c r="AH11098" s="99"/>
      <c r="AI11098" s="99"/>
    </row>
    <row r="11099" spans="1:35" s="15" customFormat="1" ht="9.9499999999999993" customHeight="1" x14ac:dyDescent="0.25">
      <c r="B11099" s="41"/>
      <c r="C11099" s="42"/>
      <c r="D11099" s="42"/>
      <c r="E11099" s="42"/>
      <c r="F11099" s="42"/>
      <c r="G11099" s="42"/>
      <c r="H11099" s="42"/>
      <c r="I11099" s="43"/>
      <c r="J11099" s="42"/>
      <c r="K11099" s="42"/>
      <c r="L11099" s="42"/>
      <c r="M11099" s="42"/>
      <c r="N11099" s="42"/>
      <c r="O11099" s="42"/>
      <c r="P11099" s="42"/>
      <c r="Q11099" s="18"/>
      <c r="R11099" s="18"/>
      <c r="S11099" s="44"/>
      <c r="T11099" s="44"/>
      <c r="U11099" s="19"/>
      <c r="V11099" s="45"/>
      <c r="W11099" s="45"/>
      <c r="X11099" s="45"/>
      <c r="Y11099" s="45"/>
      <c r="Z11099" s="45"/>
      <c r="AA11099" s="45"/>
      <c r="AB11099" s="46"/>
      <c r="AC11099" s="47"/>
      <c r="AD11099" s="48"/>
      <c r="AE11099" s="48"/>
      <c r="AF11099" s="48"/>
      <c r="AG11099" s="48"/>
      <c r="AH11099" s="48"/>
      <c r="AI11099" s="48"/>
    </row>
    <row r="11100" spans="1:35" s="15" customFormat="1" ht="50.1" customHeight="1" x14ac:dyDescent="0.25">
      <c r="B11100" s="41"/>
      <c r="C11100" s="42"/>
      <c r="D11100" s="42"/>
      <c r="E11100" s="42"/>
      <c r="F11100" s="42"/>
      <c r="G11100" s="42"/>
      <c r="H11100" s="42"/>
      <c r="I11100" s="43"/>
      <c r="J11100" s="42"/>
      <c r="K11100" s="42"/>
      <c r="L11100" s="42"/>
      <c r="M11100" s="42"/>
      <c r="N11100" s="42"/>
      <c r="O11100" s="42"/>
      <c r="P11100" s="42"/>
      <c r="Q11100" s="18"/>
      <c r="R11100" s="18"/>
      <c r="S11100" s="44"/>
      <c r="T11100" s="44"/>
      <c r="U11100" s="19"/>
      <c r="V11100" s="45"/>
      <c r="W11100" s="45"/>
      <c r="X11100" s="100" t="s">
        <v>38</v>
      </c>
      <c r="Y11100" s="100"/>
      <c r="Z11100" s="100"/>
      <c r="AA11100" s="100"/>
      <c r="AB11100" s="100"/>
      <c r="AC11100" s="100"/>
      <c r="AD11100" s="100"/>
      <c r="AE11100" s="100"/>
      <c r="AF11100" s="100"/>
      <c r="AG11100" s="100"/>
      <c r="AH11100" s="100"/>
      <c r="AI11100" s="100"/>
    </row>
    <row r="11101" spans="1:35" s="8" customFormat="1" ht="23.25" x14ac:dyDescent="0.35">
      <c r="B11101" s="66"/>
      <c r="C11101" s="150" t="str">
        <f>'Laskun tiedot'!$A$2</f>
        <v>Yhdistys ry</v>
      </c>
      <c r="D11101" s="150"/>
      <c r="E11101" s="150"/>
      <c r="F11101" s="150"/>
      <c r="G11101" s="150"/>
      <c r="H11101" s="150"/>
      <c r="I11101" s="150"/>
      <c r="J11101" s="150"/>
      <c r="K11101" s="150"/>
      <c r="L11101" s="150"/>
      <c r="M11101" s="150"/>
      <c r="N11101" s="150"/>
      <c r="O11101" s="150"/>
      <c r="P11101" s="150"/>
      <c r="Q11101" s="150"/>
      <c r="R11101" s="150"/>
      <c r="S11101" s="150"/>
      <c r="T11101" s="10"/>
      <c r="U11101" s="9"/>
      <c r="V11101" s="9"/>
      <c r="W11101" s="150" t="s">
        <v>16</v>
      </c>
      <c r="X11101" s="150"/>
      <c r="Y11101" s="150"/>
      <c r="Z11101" s="150"/>
    </row>
    <row r="11102" spans="1:35" s="15" customFormat="1" x14ac:dyDescent="0.25">
      <c r="B11102" s="15" t="s">
        <v>25</v>
      </c>
      <c r="AI11102" s="65">
        <v>224</v>
      </c>
    </row>
    <row r="11103" spans="1:35" s="11" customFormat="1" ht="15" customHeight="1" x14ac:dyDescent="0.2">
      <c r="V11103" s="68"/>
      <c r="W11103" s="145" t="s">
        <v>26</v>
      </c>
      <c r="X11103" s="145"/>
      <c r="Y11103" s="145"/>
      <c r="Z11103" s="145"/>
      <c r="AA11103" s="145"/>
      <c r="AB11103" s="145"/>
      <c r="AC11103" s="68"/>
      <c r="AD11103" s="68"/>
      <c r="AE11103" s="145" t="s">
        <v>18</v>
      </c>
      <c r="AF11103" s="145"/>
      <c r="AG11103" s="145"/>
      <c r="AH11103" s="145"/>
      <c r="AI11103" s="145"/>
    </row>
    <row r="11104" spans="1:35" s="15" customFormat="1" ht="15" customHeight="1" x14ac:dyDescent="0.25">
      <c r="B11104" s="62"/>
      <c r="C11104" s="146" t="str">
        <f ca="1">INDIRECT("Jäsenet!C"&amp;AI11102)&amp;$B$2&amp;INDIRECT("Jäsenet!B"&amp;AI11102)</f>
        <v xml:space="preserve"> </v>
      </c>
      <c r="D11104" s="146"/>
      <c r="E11104" s="146"/>
      <c r="F11104" s="146"/>
      <c r="G11104" s="146"/>
      <c r="H11104" s="146"/>
      <c r="I11104" s="146"/>
      <c r="J11104" s="146"/>
      <c r="K11104" s="146"/>
      <c r="L11104" s="146"/>
      <c r="M11104" s="146"/>
      <c r="N11104" s="146"/>
      <c r="O11104" s="146"/>
      <c r="P11104" s="146"/>
      <c r="Q11104" s="146"/>
      <c r="R11104" s="146"/>
      <c r="S11104" s="146"/>
      <c r="T11104" s="13"/>
      <c r="U11104" s="64"/>
      <c r="V11104" s="64"/>
      <c r="W11104" s="147">
        <f>'Laskun tiedot'!$A$5</f>
        <v>40618</v>
      </c>
      <c r="X11104" s="147"/>
      <c r="Y11104" s="147"/>
      <c r="Z11104" s="147"/>
      <c r="AA11104" s="147"/>
      <c r="AB11104" s="147"/>
      <c r="AC11104" s="64"/>
      <c r="AD11104" s="64"/>
      <c r="AE11104" s="147">
        <f>'Laskun tiedot'!$A$8</f>
        <v>40907</v>
      </c>
      <c r="AF11104" s="147"/>
      <c r="AG11104" s="147"/>
      <c r="AH11104" s="147"/>
      <c r="AI11104" s="147"/>
    </row>
    <row r="11105" spans="1:35" s="15" customFormat="1" ht="15" customHeight="1" x14ac:dyDescent="0.25">
      <c r="B11105" s="62"/>
      <c r="C11105" s="146">
        <f ca="1">INDIRECT("Jäsenet!D"&amp;AI11102)</f>
        <v>0</v>
      </c>
      <c r="D11105" s="146"/>
      <c r="E11105" s="146"/>
      <c r="F11105" s="146"/>
      <c r="G11105" s="146"/>
      <c r="H11105" s="146"/>
      <c r="I11105" s="146"/>
      <c r="J11105" s="146"/>
      <c r="K11105" s="146"/>
      <c r="L11105" s="146"/>
      <c r="M11105" s="146"/>
      <c r="N11105" s="146"/>
      <c r="O11105" s="146"/>
      <c r="P11105" s="146"/>
      <c r="Q11105" s="146"/>
      <c r="R11105" s="146"/>
      <c r="S11105" s="146"/>
    </row>
    <row r="11106" spans="1:35" s="11" customFormat="1" ht="15" customHeight="1" x14ac:dyDescent="0.25">
      <c r="B11106" s="67"/>
      <c r="C11106" s="148" t="str">
        <f ca="1">INDIRECT("Jäsenet!E"&amp;AI11102)&amp;$B$2&amp;INDIRECT("Jäsenet!F"&amp;AI11102)</f>
        <v xml:space="preserve"> </v>
      </c>
      <c r="D11106" s="148"/>
      <c r="E11106" s="148"/>
      <c r="F11106" s="148"/>
      <c r="G11106" s="148"/>
      <c r="H11106" s="148"/>
      <c r="I11106" s="148"/>
      <c r="J11106" s="148"/>
      <c r="K11106" s="148"/>
      <c r="L11106" s="148"/>
      <c r="M11106" s="148"/>
      <c r="N11106" s="148"/>
      <c r="O11106" s="148"/>
      <c r="P11106" s="148"/>
      <c r="Q11106" s="148"/>
      <c r="R11106" s="148"/>
      <c r="S11106" s="148"/>
      <c r="W11106" s="145" t="s">
        <v>17</v>
      </c>
      <c r="X11106" s="145"/>
      <c r="Y11106" s="145"/>
      <c r="Z11106" s="145"/>
      <c r="AA11106" s="145"/>
      <c r="AB11106" s="145"/>
    </row>
    <row r="11107" spans="1:35" s="15" customFormat="1" ht="15" customHeight="1" x14ac:dyDescent="0.25">
      <c r="T11107" s="78"/>
      <c r="U11107" s="63"/>
      <c r="V11107" s="63"/>
      <c r="W11107" s="149">
        <f ca="1">INDIRECT("Jäsenet!A"&amp;AI11102)</f>
        <v>223</v>
      </c>
      <c r="X11107" s="149"/>
      <c r="Y11107" s="149"/>
      <c r="Z11107" s="149"/>
      <c r="AA11107" s="149"/>
      <c r="AB11107" s="149"/>
    </row>
    <row r="11108" spans="1:35" s="15" customFormat="1" ht="15" customHeight="1" x14ac:dyDescent="0.25">
      <c r="B11108" s="39"/>
      <c r="C11108" s="39"/>
      <c r="D11108" s="39"/>
      <c r="E11108" s="39"/>
      <c r="F11108" s="39"/>
      <c r="G11108" s="39"/>
      <c r="H11108" s="39"/>
      <c r="I11108" s="39"/>
      <c r="J11108" s="39"/>
      <c r="K11108" s="39"/>
      <c r="L11108" s="39"/>
      <c r="M11108" s="39"/>
      <c r="N11108" s="39"/>
      <c r="O11108" s="39"/>
      <c r="P11108" s="39"/>
      <c r="Q11108" s="39"/>
      <c r="R11108" s="39"/>
      <c r="S11108" s="39"/>
      <c r="T11108" s="78"/>
      <c r="U11108" s="78"/>
      <c r="V11108" s="78"/>
      <c r="W11108" s="78"/>
      <c r="X11108" s="78"/>
      <c r="Y11108" s="78"/>
      <c r="Z11108" s="78"/>
      <c r="AA11108" s="39"/>
      <c r="AB11108" s="39"/>
      <c r="AC11108" s="39"/>
      <c r="AD11108" s="39"/>
      <c r="AE11108" s="39"/>
      <c r="AF11108" s="39"/>
      <c r="AG11108" s="39"/>
      <c r="AH11108" s="39"/>
      <c r="AI11108" s="39"/>
    </row>
    <row r="11109" spans="1:35" s="15" customFormat="1" ht="15" customHeight="1" x14ac:dyDescent="0.25">
      <c r="A11109" s="32"/>
      <c r="B11109" s="32"/>
      <c r="C11109" s="32"/>
      <c r="D11109" s="32"/>
      <c r="E11109" s="32"/>
      <c r="F11109" s="32"/>
      <c r="G11109" s="32"/>
      <c r="H11109" s="32"/>
      <c r="I11109" s="32"/>
      <c r="J11109" s="32"/>
      <c r="K11109" s="32"/>
      <c r="L11109" s="32"/>
      <c r="M11109" s="32"/>
      <c r="N11109" s="32"/>
      <c r="O11109" s="32"/>
      <c r="P11109" s="32"/>
      <c r="Q11109" s="32"/>
      <c r="R11109" s="32"/>
      <c r="S11109" s="32"/>
      <c r="T11109" s="33"/>
      <c r="U11109" s="33"/>
      <c r="V11109" s="33"/>
      <c r="W11109" s="35"/>
      <c r="X11109" s="33"/>
      <c r="Y11109" s="33"/>
      <c r="Z11109" s="33"/>
      <c r="AA11109" s="32"/>
      <c r="AB11109" s="32"/>
      <c r="AC11109" s="32"/>
      <c r="AD11109" s="32"/>
      <c r="AE11109" s="32"/>
      <c r="AF11109" s="32"/>
      <c r="AG11109" s="32"/>
      <c r="AH11109" s="32"/>
      <c r="AI11109" s="32"/>
    </row>
    <row r="11110" spans="1:35" s="15" customFormat="1" ht="15" customHeight="1" x14ac:dyDescent="0.25">
      <c r="B11110" s="39"/>
      <c r="C11110" s="39"/>
      <c r="D11110" s="39"/>
      <c r="E11110" s="39"/>
      <c r="F11110" s="39"/>
      <c r="G11110" s="39"/>
      <c r="H11110" s="39"/>
      <c r="I11110" s="39"/>
      <c r="J11110" s="39"/>
      <c r="K11110" s="39"/>
      <c r="L11110" s="39"/>
      <c r="M11110" s="39"/>
      <c r="N11110" s="39"/>
      <c r="O11110" s="39"/>
      <c r="P11110" s="39"/>
      <c r="Q11110" s="39"/>
      <c r="R11110" s="39"/>
      <c r="S11110" s="39"/>
      <c r="T11110" s="78"/>
      <c r="U11110" s="78"/>
      <c r="V11110" s="78"/>
      <c r="W11110" s="34"/>
      <c r="X11110" s="78"/>
      <c r="Y11110" s="78"/>
      <c r="Z11110" s="78"/>
      <c r="AA11110" s="39"/>
      <c r="AB11110" s="39"/>
      <c r="AC11110" s="39"/>
      <c r="AD11110" s="39"/>
      <c r="AE11110" s="39"/>
      <c r="AF11110" s="39"/>
      <c r="AG11110" s="39"/>
      <c r="AH11110" s="39"/>
      <c r="AI11110" s="39"/>
    </row>
    <row r="11111" spans="1:35" s="15" customFormat="1" ht="15" customHeight="1" x14ac:dyDescent="0.25">
      <c r="B11111" s="36" t="str">
        <f>'Laskun tiedot'!$A$11</f>
        <v>--------------------</v>
      </c>
      <c r="C11111" s="39"/>
      <c r="D11111" s="39"/>
      <c r="E11111" s="39"/>
      <c r="F11111" s="39"/>
      <c r="G11111" s="39"/>
      <c r="H11111" s="39"/>
      <c r="I11111" s="39"/>
      <c r="J11111" s="39"/>
      <c r="K11111" s="39"/>
      <c r="L11111" s="39"/>
      <c r="M11111" s="39"/>
      <c r="N11111" s="39"/>
      <c r="O11111" s="39"/>
      <c r="P11111" s="39"/>
      <c r="Q11111" s="39"/>
      <c r="R11111" s="39"/>
      <c r="S11111" s="39"/>
      <c r="T11111" s="17"/>
      <c r="U11111" s="17"/>
      <c r="V11111" s="17"/>
      <c r="W11111" s="17"/>
      <c r="X11111" s="17"/>
      <c r="Y11111" s="17"/>
      <c r="Z11111" s="17"/>
      <c r="AA11111" s="17"/>
      <c r="AB11111" s="17"/>
      <c r="AC11111" s="17"/>
      <c r="AD11111" s="17"/>
      <c r="AE11111" s="17"/>
      <c r="AF11111" s="17"/>
      <c r="AG11111" s="17"/>
      <c r="AH11111" s="17"/>
      <c r="AI11111" s="17"/>
    </row>
    <row r="11112" spans="1:35" s="15" customFormat="1" ht="15" customHeight="1" x14ac:dyDescent="0.25">
      <c r="B11112" s="36" t="str">
        <f>'Laskun tiedot'!$A$12</f>
        <v>Vuosi 2011</v>
      </c>
      <c r="C11112" s="78"/>
      <c r="D11112" s="78"/>
      <c r="E11112" s="78"/>
      <c r="F11112" s="78"/>
      <c r="G11112" s="78"/>
      <c r="H11112" s="78"/>
      <c r="I11112" s="78"/>
      <c r="J11112" s="78"/>
      <c r="K11112" s="78"/>
      <c r="L11112" s="78"/>
      <c r="M11112" s="78"/>
      <c r="N11112" s="78"/>
      <c r="O11112" s="78"/>
      <c r="P11112" s="39"/>
      <c r="Q11112" s="39"/>
      <c r="R11112" s="39"/>
      <c r="S11112" s="39"/>
      <c r="T11112" s="39"/>
      <c r="U11112" s="39"/>
      <c r="V11112" s="39"/>
      <c r="W11112" s="39"/>
      <c r="X11112" s="39"/>
      <c r="Y11112" s="39"/>
      <c r="Z11112" s="39"/>
      <c r="AA11112" s="39"/>
      <c r="AB11112" s="39"/>
      <c r="AC11112" s="13"/>
      <c r="AD11112" s="13"/>
      <c r="AE11112" s="13"/>
      <c r="AF11112" s="13"/>
      <c r="AG11112" s="13"/>
      <c r="AH11112" s="13"/>
      <c r="AI11112" s="13"/>
    </row>
    <row r="11113" spans="1:35" s="15" customFormat="1" ht="15" customHeight="1" x14ac:dyDescent="0.25">
      <c r="B11113" s="36" t="str">
        <f>'Laskun tiedot'!$A$13</f>
        <v>JÄSENMAKSU ………. 10 €</v>
      </c>
      <c r="T11113" s="11"/>
      <c r="U11113" s="11"/>
      <c r="V11113" s="11"/>
      <c r="W11113" s="11"/>
      <c r="X11113" s="11"/>
      <c r="Y11113" s="11"/>
      <c r="Z11113" s="11"/>
      <c r="AA11113" s="11"/>
      <c r="AB11113" s="11"/>
      <c r="AC11113" s="11"/>
      <c r="AD11113" s="11"/>
      <c r="AE11113" s="11"/>
      <c r="AF11113" s="11"/>
      <c r="AG11113" s="11"/>
      <c r="AH11113" s="11"/>
      <c r="AI11113" s="11"/>
    </row>
    <row r="11114" spans="1:35" s="15" customFormat="1" ht="15" customHeight="1" x14ac:dyDescent="0.25">
      <c r="B11114" s="36" t="str">
        <f>'Laskun tiedot'!$A$14</f>
        <v>--------------------</v>
      </c>
      <c r="T11114" s="39"/>
      <c r="AC11114" s="39"/>
    </row>
    <row r="11115" spans="1:35" s="15" customFormat="1" ht="15" customHeight="1" x14ac:dyDescent="0.25">
      <c r="B11115" s="36" t="str">
        <f>'Laskun tiedot'!$A$15</f>
        <v xml:space="preserve"> </v>
      </c>
      <c r="T11115" s="11"/>
      <c r="U11115" s="11"/>
      <c r="V11115" s="11"/>
      <c r="W11115" s="11"/>
      <c r="X11115" s="11"/>
      <c r="Y11115" s="11"/>
      <c r="Z11115" s="11"/>
      <c r="AA11115" s="11"/>
      <c r="AB11115" s="11"/>
      <c r="AC11115" s="11"/>
      <c r="AD11115" s="11"/>
      <c r="AE11115" s="11"/>
      <c r="AF11115" s="11"/>
      <c r="AG11115" s="11"/>
      <c r="AH11115" s="11"/>
      <c r="AI11115" s="11"/>
    </row>
    <row r="11116" spans="1:35" s="15" customFormat="1" ht="15" customHeight="1" x14ac:dyDescent="0.25">
      <c r="B11116" s="36" t="str">
        <f>'Laskun tiedot'!$A$16</f>
        <v xml:space="preserve"> </v>
      </c>
      <c r="C11116" s="39"/>
      <c r="D11116" s="39"/>
      <c r="E11116" s="39"/>
      <c r="F11116" s="39"/>
      <c r="G11116" s="39"/>
      <c r="H11116" s="39"/>
      <c r="I11116" s="39"/>
      <c r="J11116" s="39"/>
      <c r="K11116" s="39"/>
      <c r="L11116" s="39"/>
      <c r="M11116" s="39"/>
      <c r="N11116" s="39"/>
      <c r="O11116" s="39"/>
      <c r="P11116" s="39"/>
      <c r="Q11116" s="39"/>
      <c r="R11116" s="39"/>
      <c r="S11116" s="39"/>
      <c r="T11116" s="39"/>
      <c r="U11116" s="39"/>
      <c r="V11116" s="39"/>
      <c r="W11116" s="39"/>
      <c r="X11116" s="39"/>
      <c r="Y11116" s="39"/>
      <c r="Z11116" s="39"/>
      <c r="AA11116" s="39"/>
      <c r="AB11116" s="39"/>
      <c r="AC11116" s="39"/>
      <c r="AD11116" s="39"/>
      <c r="AE11116" s="39"/>
      <c r="AF11116" s="39"/>
      <c r="AG11116" s="39"/>
      <c r="AH11116" s="39"/>
      <c r="AI11116" s="39"/>
    </row>
    <row r="11117" spans="1:35" s="15" customFormat="1" ht="15" customHeight="1" x14ac:dyDescent="0.25">
      <c r="B11117" s="36" t="str">
        <f>'Laskun tiedot'!$A$17</f>
        <v xml:space="preserve"> </v>
      </c>
    </row>
    <row r="11118" spans="1:35" s="11" customFormat="1" ht="15" customHeight="1" x14ac:dyDescent="0.25">
      <c r="B11118" s="36" t="str">
        <f>'Laskun tiedot'!$A$18</f>
        <v xml:space="preserve"> </v>
      </c>
    </row>
    <row r="11119" spans="1:35" s="15" customFormat="1" ht="15" customHeight="1" x14ac:dyDescent="0.25">
      <c r="B11119" s="36" t="str">
        <f>'Laskun tiedot'!$A$19</f>
        <v xml:space="preserve"> </v>
      </c>
      <c r="M11119" s="16"/>
      <c r="N11119" s="1"/>
      <c r="O11119" s="1"/>
      <c r="P11119" s="16"/>
      <c r="Q11119" s="1"/>
      <c r="R11119" s="1"/>
      <c r="T11119" s="16"/>
      <c r="U11119" s="1"/>
      <c r="V11119" s="1"/>
      <c r="W11119" s="1"/>
      <c r="X11119" s="1"/>
      <c r="Z11119" s="16"/>
      <c r="AA11119" s="1"/>
      <c r="AB11119" s="1"/>
      <c r="AD11119" s="16"/>
      <c r="AE11119" s="1"/>
      <c r="AF11119" s="1"/>
      <c r="AG11119" s="1"/>
      <c r="AH11119" s="1"/>
    </row>
    <row r="11120" spans="1:35" s="15" customFormat="1" ht="15" customHeight="1" x14ac:dyDescent="0.25">
      <c r="B11120" s="36" t="str">
        <f>'Laskun tiedot'!$A$20</f>
        <v xml:space="preserve"> </v>
      </c>
      <c r="M11120" s="16"/>
      <c r="N11120" s="1"/>
      <c r="O11120" s="1"/>
      <c r="P11120" s="16"/>
      <c r="Q11120" s="1"/>
      <c r="R11120" s="1"/>
      <c r="T11120" s="16"/>
      <c r="U11120" s="1"/>
      <c r="V11120" s="1"/>
      <c r="W11120" s="1"/>
      <c r="X11120" s="1"/>
      <c r="Z11120" s="16"/>
      <c r="AA11120" s="1"/>
      <c r="AB11120" s="1"/>
      <c r="AD11120" s="16"/>
      <c r="AE11120" s="1"/>
      <c r="AF11120" s="1"/>
      <c r="AG11120" s="1"/>
      <c r="AH11120" s="1"/>
    </row>
    <row r="11121" spans="1:35" s="15" customFormat="1" ht="15" customHeight="1" x14ac:dyDescent="0.25">
      <c r="B11121" s="36" t="str">
        <f>'Laskun tiedot'!$A$21</f>
        <v xml:space="preserve"> </v>
      </c>
      <c r="M11121" s="16"/>
      <c r="N11121" s="1"/>
      <c r="O11121" s="1"/>
      <c r="P11121" s="16"/>
      <c r="Q11121" s="1"/>
      <c r="R11121" s="1"/>
      <c r="T11121" s="16"/>
      <c r="U11121" s="1"/>
      <c r="V11121" s="1"/>
      <c r="W11121" s="1"/>
      <c r="X11121" s="1"/>
      <c r="Z11121" s="16"/>
      <c r="AA11121" s="1"/>
      <c r="AB11121" s="1"/>
      <c r="AD11121" s="16"/>
      <c r="AE11121" s="1"/>
      <c r="AF11121" s="1"/>
      <c r="AG11121" s="1"/>
      <c r="AH11121" s="1"/>
    </row>
    <row r="11122" spans="1:35" s="15" customFormat="1" ht="15" customHeight="1" x14ac:dyDescent="0.25">
      <c r="B11122" s="36" t="str">
        <f>'Laskun tiedot'!$A$22</f>
        <v xml:space="preserve"> </v>
      </c>
      <c r="M11122" s="16"/>
      <c r="N11122" s="1"/>
      <c r="O11122" s="1"/>
      <c r="P11122" s="16"/>
      <c r="Q11122" s="1"/>
      <c r="R11122" s="1"/>
      <c r="T11122" s="16"/>
      <c r="U11122" s="1"/>
      <c r="V11122" s="1"/>
      <c r="W11122" s="1"/>
      <c r="X11122" s="1"/>
      <c r="Z11122" s="16"/>
      <c r="AA11122" s="1"/>
      <c r="AB11122" s="1"/>
      <c r="AD11122" s="16"/>
      <c r="AE11122" s="1"/>
      <c r="AF11122" s="1"/>
      <c r="AG11122" s="1"/>
      <c r="AH11122" s="1"/>
    </row>
    <row r="11123" spans="1:35" s="15" customFormat="1" ht="15" customHeight="1" x14ac:dyDescent="0.25">
      <c r="B11123" s="36" t="str">
        <f>'Laskun tiedot'!$A$23</f>
        <v xml:space="preserve"> </v>
      </c>
      <c r="M11123" s="16"/>
      <c r="N11123" s="1"/>
      <c r="O11123" s="1"/>
      <c r="P11123" s="16"/>
      <c r="Q11123" s="1"/>
      <c r="R11123" s="1"/>
      <c r="T11123" s="16"/>
      <c r="U11123" s="1"/>
      <c r="V11123" s="1"/>
      <c r="W11123" s="1"/>
      <c r="X11123" s="1"/>
      <c r="Z11123" s="16"/>
      <c r="AA11123" s="1"/>
      <c r="AB11123" s="1"/>
      <c r="AD11123" s="16"/>
      <c r="AE11123" s="1"/>
      <c r="AF11123" s="1"/>
      <c r="AG11123" s="1"/>
      <c r="AH11123" s="1"/>
    </row>
    <row r="11124" spans="1:35" s="15" customFormat="1" ht="15" customHeight="1" x14ac:dyDescent="0.25">
      <c r="B11124" s="36" t="str">
        <f>'Laskun tiedot'!$A$24</f>
        <v xml:space="preserve"> </v>
      </c>
      <c r="M11124" s="16"/>
      <c r="N11124" s="1"/>
      <c r="O11124" s="1"/>
      <c r="P11124" s="16"/>
      <c r="Q11124" s="1"/>
      <c r="R11124" s="1"/>
      <c r="T11124" s="16"/>
      <c r="U11124" s="1"/>
      <c r="V11124" s="1"/>
      <c r="W11124" s="1"/>
      <c r="X11124" s="1"/>
      <c r="Z11124" s="16"/>
      <c r="AA11124" s="1"/>
      <c r="AB11124" s="1"/>
      <c r="AD11124" s="16"/>
      <c r="AE11124" s="1"/>
      <c r="AF11124" s="1"/>
      <c r="AG11124" s="1"/>
      <c r="AH11124" s="1"/>
    </row>
    <row r="11125" spans="1:35" s="15" customFormat="1" ht="15" customHeight="1" x14ac:dyDescent="0.25">
      <c r="B11125" s="36" t="str">
        <f>'Laskun tiedot'!$A$25</f>
        <v xml:space="preserve"> </v>
      </c>
      <c r="M11125" s="16"/>
      <c r="N11125" s="1"/>
      <c r="O11125" s="1"/>
      <c r="P11125" s="16"/>
      <c r="Q11125" s="1"/>
      <c r="R11125" s="1"/>
      <c r="T11125" s="16"/>
      <c r="U11125" s="1"/>
      <c r="V11125" s="1"/>
      <c r="W11125" s="1"/>
      <c r="X11125" s="1"/>
      <c r="Z11125" s="16"/>
      <c r="AA11125" s="1"/>
      <c r="AB11125" s="1"/>
      <c r="AD11125" s="16"/>
      <c r="AE11125" s="1"/>
      <c r="AF11125" s="1"/>
      <c r="AG11125" s="1"/>
      <c r="AH11125" s="1"/>
    </row>
    <row r="11126" spans="1:35" s="15" customFormat="1" ht="15" customHeight="1" x14ac:dyDescent="0.25">
      <c r="B11126" s="36" t="str">
        <f>'Laskun tiedot'!$A$26</f>
        <v xml:space="preserve"> </v>
      </c>
      <c r="M11126" s="16"/>
      <c r="N11126" s="1"/>
      <c r="O11126" s="1"/>
      <c r="P11126" s="16"/>
      <c r="Q11126" s="1"/>
      <c r="R11126" s="1"/>
      <c r="T11126" s="16"/>
      <c r="U11126" s="1"/>
      <c r="V11126" s="1"/>
      <c r="W11126" s="1"/>
      <c r="X11126" s="1"/>
      <c r="Z11126" s="16"/>
      <c r="AA11126" s="1"/>
      <c r="AB11126" s="1"/>
      <c r="AD11126" s="16"/>
      <c r="AE11126" s="1"/>
      <c r="AF11126" s="1"/>
      <c r="AG11126" s="1"/>
      <c r="AH11126" s="1"/>
    </row>
    <row r="11127" spans="1:35" s="15" customFormat="1" ht="15" customHeight="1" x14ac:dyDescent="0.25">
      <c r="B11127" s="36" t="str">
        <f>'Laskun tiedot'!$A$27</f>
        <v xml:space="preserve"> </v>
      </c>
      <c r="M11127" s="16"/>
      <c r="N11127" s="1"/>
      <c r="O11127" s="1"/>
      <c r="P11127" s="16"/>
      <c r="Q11127" s="1"/>
      <c r="R11127" s="1"/>
      <c r="T11127" s="16"/>
      <c r="U11127" s="1"/>
      <c r="V11127" s="1"/>
      <c r="W11127" s="1"/>
      <c r="X11127" s="1"/>
      <c r="Z11127" s="16"/>
      <c r="AA11127" s="1"/>
      <c r="AB11127" s="1"/>
      <c r="AD11127" s="16"/>
      <c r="AE11127" s="1"/>
      <c r="AF11127" s="1"/>
      <c r="AG11127" s="1"/>
      <c r="AH11127" s="1"/>
    </row>
    <row r="11128" spans="1:35" s="15" customFormat="1" ht="15" customHeight="1" x14ac:dyDescent="0.25">
      <c r="B11128" s="36"/>
      <c r="M11128" s="16"/>
      <c r="N11128" s="1"/>
      <c r="O11128" s="1"/>
      <c r="P11128" s="16"/>
      <c r="Q11128" s="1"/>
      <c r="R11128" s="1"/>
      <c r="T11128" s="16"/>
      <c r="U11128" s="1"/>
      <c r="V11128" s="1"/>
      <c r="W11128" s="1"/>
      <c r="X11128" s="1"/>
      <c r="Z11128" s="16"/>
      <c r="AA11128" s="1"/>
      <c r="AB11128" s="1"/>
      <c r="AD11128" s="16"/>
      <c r="AE11128" s="1"/>
      <c r="AF11128" s="1"/>
      <c r="AG11128" s="1"/>
      <c r="AH11128" s="1"/>
    </row>
    <row r="11129" spans="1:35" s="80" customFormat="1" ht="12" customHeight="1" x14ac:dyDescent="0.25">
      <c r="B11129" s="143" t="str">
        <f>'Laskun tiedot'!$A$30</f>
        <v>Sihteeri:</v>
      </c>
      <c r="C11129" s="143"/>
      <c r="D11129" s="143"/>
      <c r="E11129" s="143"/>
      <c r="F11129" s="143"/>
      <c r="G11129" s="143"/>
      <c r="H11129" s="143"/>
      <c r="I11129" s="143"/>
      <c r="J11129" s="143" t="str">
        <f>'Laskun tiedot'!$B$30</f>
        <v>Puh.</v>
      </c>
      <c r="K11129" s="143"/>
      <c r="L11129" s="143"/>
      <c r="M11129" s="143"/>
      <c r="N11129" s="143"/>
      <c r="O11129" s="143"/>
      <c r="P11129" s="143"/>
      <c r="Q11129" s="143"/>
      <c r="R11129" s="143"/>
      <c r="S11129" s="143" t="str">
        <f>'Laskun tiedot'!$C$30</f>
        <v xml:space="preserve"> </v>
      </c>
      <c r="T11129" s="143"/>
      <c r="U11129" s="143"/>
      <c r="V11129" s="143"/>
      <c r="W11129" s="143"/>
      <c r="X11129" s="143"/>
      <c r="Y11129" s="143"/>
      <c r="Z11129" s="143"/>
      <c r="AA11129" s="143" t="str">
        <f>'Laskun tiedot'!$D$30</f>
        <v xml:space="preserve"> </v>
      </c>
      <c r="AB11129" s="143"/>
      <c r="AC11129" s="143"/>
      <c r="AD11129" s="143"/>
      <c r="AE11129" s="143"/>
      <c r="AF11129" s="143"/>
      <c r="AG11129" s="143"/>
      <c r="AH11129" s="143"/>
      <c r="AI11129" s="143"/>
    </row>
    <row r="11130" spans="1:35" s="79" customFormat="1" ht="12" customHeight="1" x14ac:dyDescent="0.2">
      <c r="B11130" s="143" t="str">
        <f>'Laskun tiedot'!$A$31</f>
        <v xml:space="preserve"> </v>
      </c>
      <c r="C11130" s="143"/>
      <c r="D11130" s="143"/>
      <c r="E11130" s="143"/>
      <c r="F11130" s="143"/>
      <c r="G11130" s="143"/>
      <c r="H11130" s="143"/>
      <c r="I11130" s="143"/>
      <c r="J11130" s="143" t="str">
        <f>'Laskun tiedot'!$B$31</f>
        <v xml:space="preserve"> </v>
      </c>
      <c r="K11130" s="143"/>
      <c r="L11130" s="143"/>
      <c r="M11130" s="143"/>
      <c r="N11130" s="143"/>
      <c r="O11130" s="143"/>
      <c r="P11130" s="143"/>
      <c r="Q11130" s="143"/>
      <c r="R11130" s="143"/>
      <c r="S11130" s="144" t="str">
        <f>'Laskun tiedot'!$C$31</f>
        <v xml:space="preserve"> </v>
      </c>
      <c r="T11130" s="144"/>
      <c r="U11130" s="144"/>
      <c r="V11130" s="144"/>
      <c r="W11130" s="144"/>
      <c r="X11130" s="144"/>
      <c r="Y11130" s="144"/>
      <c r="Z11130" s="144"/>
      <c r="AA11130" s="144" t="str">
        <f>'Laskun tiedot'!$D$31</f>
        <v xml:space="preserve"> </v>
      </c>
      <c r="AB11130" s="144"/>
      <c r="AC11130" s="144"/>
      <c r="AD11130" s="144"/>
      <c r="AE11130" s="144"/>
      <c r="AF11130" s="144"/>
      <c r="AG11130" s="144"/>
      <c r="AH11130" s="144"/>
      <c r="AI11130" s="144"/>
    </row>
    <row r="11131" spans="1:35" s="80" customFormat="1" ht="12" customHeight="1" x14ac:dyDescent="0.25">
      <c r="B11131" s="143" t="str">
        <f>'Laskun tiedot'!$A$32</f>
        <v xml:space="preserve"> </v>
      </c>
      <c r="C11131" s="143"/>
      <c r="D11131" s="143"/>
      <c r="E11131" s="143"/>
      <c r="F11131" s="143"/>
      <c r="G11131" s="143"/>
      <c r="H11131" s="143"/>
      <c r="I11131" s="143"/>
      <c r="J11131" s="143" t="str">
        <f>'Laskun tiedot'!$B$32</f>
        <v xml:space="preserve"> </v>
      </c>
      <c r="K11131" s="143"/>
      <c r="L11131" s="143"/>
      <c r="M11131" s="143"/>
      <c r="N11131" s="143"/>
      <c r="O11131" s="143"/>
      <c r="P11131" s="143"/>
      <c r="Q11131" s="143"/>
      <c r="R11131" s="143"/>
      <c r="S11131" s="144" t="str">
        <f>'Laskun tiedot'!$C$32</f>
        <v xml:space="preserve"> </v>
      </c>
      <c r="T11131" s="144"/>
      <c r="U11131" s="144"/>
      <c r="V11131" s="144"/>
      <c r="W11131" s="144"/>
      <c r="X11131" s="144"/>
      <c r="Y11131" s="144"/>
      <c r="Z11131" s="144"/>
      <c r="AA11131" s="144" t="str">
        <f>'Laskun tiedot'!$D$32</f>
        <v xml:space="preserve"> </v>
      </c>
      <c r="AB11131" s="144"/>
      <c r="AC11131" s="144"/>
      <c r="AD11131" s="144"/>
      <c r="AE11131" s="144"/>
      <c r="AF11131" s="144"/>
      <c r="AG11131" s="144"/>
      <c r="AH11131" s="144"/>
      <c r="AI11131" s="144"/>
    </row>
    <row r="11132" spans="1:35" s="15" customFormat="1" ht="15" customHeight="1" x14ac:dyDescent="0.25">
      <c r="A11132" s="60"/>
      <c r="B11132" s="61"/>
      <c r="C11132" s="61"/>
      <c r="D11132" s="61"/>
      <c r="E11132" s="61"/>
      <c r="F11132" s="61"/>
      <c r="G11132" s="61"/>
      <c r="H11132" s="61"/>
      <c r="I11132" s="61"/>
      <c r="J11132" s="61"/>
      <c r="K11132" s="61"/>
      <c r="L11132" s="61"/>
      <c r="M11132" s="61"/>
      <c r="N11132" s="61"/>
      <c r="O11132" s="61"/>
      <c r="P11132" s="61"/>
      <c r="Q11132" s="61"/>
      <c r="R11132" s="61"/>
      <c r="S11132" s="61"/>
      <c r="T11132" s="61"/>
      <c r="U11132" s="61"/>
      <c r="V11132" s="61"/>
      <c r="W11132" s="61"/>
      <c r="X11132" s="61"/>
      <c r="Y11132" s="61"/>
      <c r="Z11132" s="61"/>
      <c r="AA11132" s="61"/>
      <c r="AB11132" s="61"/>
      <c r="AC11132" s="61"/>
      <c r="AD11132" s="61"/>
      <c r="AE11132" s="61"/>
      <c r="AF11132" s="61"/>
      <c r="AG11132" s="61"/>
      <c r="AH11132" s="61"/>
      <c r="AI11132" s="61"/>
    </row>
    <row r="11133" spans="1:35" s="15" customFormat="1" ht="15" customHeight="1" x14ac:dyDescent="0.25">
      <c r="B11133" s="39"/>
      <c r="C11133" s="39"/>
      <c r="D11133" s="39"/>
      <c r="E11133" s="39"/>
      <c r="F11133" s="39"/>
      <c r="G11133" s="39"/>
      <c r="H11133" s="39"/>
      <c r="I11133" s="39"/>
      <c r="J11133" s="39"/>
      <c r="K11133" s="39"/>
      <c r="L11133" s="39"/>
      <c r="M11133" s="39"/>
      <c r="N11133" s="39"/>
      <c r="O11133" s="39"/>
      <c r="P11133" s="39"/>
      <c r="Q11133" s="39"/>
      <c r="R11133" s="39"/>
      <c r="S11133" s="39"/>
      <c r="T11133" s="39"/>
      <c r="U11133" s="39"/>
      <c r="V11133" s="39"/>
      <c r="W11133" s="39"/>
      <c r="X11133" s="39"/>
      <c r="Y11133" s="39"/>
      <c r="Z11133" s="39"/>
      <c r="AA11133" s="39"/>
      <c r="AB11133" s="59"/>
      <c r="AC11133" s="59"/>
      <c r="AD11133" s="39"/>
      <c r="AE11133" s="39"/>
      <c r="AF11133" s="39"/>
      <c r="AG11133" s="39"/>
      <c r="AH11133" s="39"/>
      <c r="AI11133" s="39"/>
    </row>
    <row r="11134" spans="1:35" s="15" customFormat="1" ht="11.1" customHeight="1" x14ac:dyDescent="0.25">
      <c r="A11134" s="72"/>
      <c r="B11134" s="73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  <c r="O11134" s="18"/>
      <c r="P11134" s="18"/>
      <c r="Q11134" s="18"/>
      <c r="R11134" s="18"/>
      <c r="S11134" s="127" t="s">
        <v>35</v>
      </c>
      <c r="T11134" s="128"/>
      <c r="U11134" s="128"/>
      <c r="V11134" s="128"/>
      <c r="W11134" s="128"/>
      <c r="X11134" s="128"/>
      <c r="Y11134" s="128"/>
      <c r="Z11134" s="128"/>
      <c r="AA11134" s="129"/>
      <c r="AB11134" s="128" t="s">
        <v>36</v>
      </c>
      <c r="AC11134" s="128"/>
      <c r="AD11134" s="128"/>
      <c r="AE11134" s="128"/>
      <c r="AF11134" s="128"/>
      <c r="AG11134" s="128"/>
      <c r="AH11134" s="128"/>
      <c r="AI11134" s="128"/>
    </row>
    <row r="11135" spans="1:35" s="15" customFormat="1" ht="15" customHeight="1" x14ac:dyDescent="0.25">
      <c r="A11135" s="116" t="s">
        <v>19</v>
      </c>
      <c r="B11135" s="130"/>
      <c r="C11135" s="20"/>
      <c r="D11135" s="133" t="str">
        <f>'Laskun tiedot'!$A$35</f>
        <v>EKOP 123456-09876543</v>
      </c>
      <c r="E11135" s="133"/>
      <c r="F11135" s="133"/>
      <c r="G11135" s="133"/>
      <c r="H11135" s="133"/>
      <c r="I11135" s="133"/>
      <c r="J11135" s="133"/>
      <c r="K11135" s="133"/>
      <c r="L11135" s="133"/>
      <c r="M11135" s="133"/>
      <c r="N11135" s="133"/>
      <c r="O11135" s="133"/>
      <c r="P11135" s="133"/>
      <c r="Q11135" s="133"/>
      <c r="R11135" s="133"/>
      <c r="S11135" s="134" t="str">
        <f>'Laskun tiedot'!$B$35</f>
        <v>FI67 1234 5609 8765 43</v>
      </c>
      <c r="T11135" s="135"/>
      <c r="U11135" s="135"/>
      <c r="V11135" s="135"/>
      <c r="W11135" s="135"/>
      <c r="X11135" s="135"/>
      <c r="Y11135" s="135"/>
      <c r="Z11135" s="135"/>
      <c r="AA11135" s="136"/>
      <c r="AB11135" s="135" t="str">
        <f>'Laskun tiedot'!$C$35</f>
        <v>OKOYFIHH</v>
      </c>
      <c r="AC11135" s="135"/>
      <c r="AD11135" s="135"/>
      <c r="AE11135" s="135"/>
      <c r="AF11135" s="135"/>
      <c r="AG11135" s="135"/>
      <c r="AH11135" s="135"/>
      <c r="AI11135" s="135"/>
    </row>
    <row r="11136" spans="1:35" s="15" customFormat="1" ht="15" customHeight="1" x14ac:dyDescent="0.25">
      <c r="A11136" s="116"/>
      <c r="B11136" s="130"/>
      <c r="C11136" s="20"/>
      <c r="D11136" s="133" t="str">
        <f>'Laskun tiedot'!$A$36</f>
        <v xml:space="preserve"> </v>
      </c>
      <c r="E11136" s="133"/>
      <c r="F11136" s="133"/>
      <c r="G11136" s="133"/>
      <c r="H11136" s="133"/>
      <c r="I11136" s="133"/>
      <c r="J11136" s="133"/>
      <c r="K11136" s="133"/>
      <c r="L11136" s="133"/>
      <c r="M11136" s="133"/>
      <c r="N11136" s="133"/>
      <c r="O11136" s="133"/>
      <c r="P11136" s="133"/>
      <c r="Q11136" s="133"/>
      <c r="R11136" s="137"/>
      <c r="S11136" s="134" t="str">
        <f>'Laskun tiedot'!$B$36</f>
        <v xml:space="preserve"> </v>
      </c>
      <c r="T11136" s="135"/>
      <c r="U11136" s="135"/>
      <c r="V11136" s="135"/>
      <c r="W11136" s="135"/>
      <c r="X11136" s="135"/>
      <c r="Y11136" s="135"/>
      <c r="Z11136" s="135"/>
      <c r="AA11136" s="136"/>
      <c r="AB11136" s="134" t="str">
        <f>'Laskun tiedot'!$C$36</f>
        <v xml:space="preserve"> </v>
      </c>
      <c r="AC11136" s="135"/>
      <c r="AD11136" s="135"/>
      <c r="AE11136" s="135"/>
      <c r="AF11136" s="135"/>
      <c r="AG11136" s="135"/>
      <c r="AH11136" s="135"/>
      <c r="AI11136" s="135"/>
    </row>
    <row r="11137" spans="1:35" s="15" customFormat="1" ht="15" customHeight="1" x14ac:dyDescent="0.25">
      <c r="A11137" s="131"/>
      <c r="B11137" s="132"/>
      <c r="C11137" s="20"/>
      <c r="D11137" s="138" t="str">
        <f>'Laskun tiedot'!$A$37</f>
        <v xml:space="preserve"> </v>
      </c>
      <c r="E11137" s="138"/>
      <c r="F11137" s="138"/>
      <c r="G11137" s="138"/>
      <c r="H11137" s="138"/>
      <c r="I11137" s="138"/>
      <c r="J11137" s="138"/>
      <c r="K11137" s="138"/>
      <c r="L11137" s="138"/>
      <c r="M11137" s="138"/>
      <c r="N11137" s="138"/>
      <c r="O11137" s="138"/>
      <c r="P11137" s="138"/>
      <c r="Q11137" s="138"/>
      <c r="R11137" s="139"/>
      <c r="S11137" s="140" t="str">
        <f>'Laskun tiedot'!$B$37</f>
        <v xml:space="preserve"> </v>
      </c>
      <c r="T11137" s="141"/>
      <c r="U11137" s="141"/>
      <c r="V11137" s="141"/>
      <c r="W11137" s="141"/>
      <c r="X11137" s="141"/>
      <c r="Y11137" s="141"/>
      <c r="Z11137" s="141"/>
      <c r="AA11137" s="142"/>
      <c r="AB11137" s="140" t="str">
        <f>'Laskun tiedot'!$C$37</f>
        <v xml:space="preserve"> </v>
      </c>
      <c r="AC11137" s="141"/>
      <c r="AD11137" s="141"/>
      <c r="AE11137" s="141"/>
      <c r="AF11137" s="141"/>
      <c r="AG11137" s="141"/>
      <c r="AH11137" s="141"/>
      <c r="AI11137" s="141"/>
    </row>
    <row r="11138" spans="1:35" s="15" customFormat="1" ht="15" customHeight="1" x14ac:dyDescent="0.25">
      <c r="A11138" s="101" t="s">
        <v>21</v>
      </c>
      <c r="B11138" s="102"/>
      <c r="C11138" s="22"/>
      <c r="D11138" s="107" t="str">
        <f>'Laskun tiedot'!$A$40</f>
        <v xml:space="preserve"> </v>
      </c>
      <c r="E11138" s="107"/>
      <c r="F11138" s="107"/>
      <c r="G11138" s="107"/>
      <c r="H11138" s="107"/>
      <c r="I11138" s="107"/>
      <c r="J11138" s="107"/>
      <c r="K11138" s="107"/>
      <c r="L11138" s="107"/>
      <c r="M11138" s="107"/>
      <c r="N11138" s="107"/>
      <c r="O11138" s="107"/>
      <c r="P11138" s="107"/>
      <c r="Q11138" s="107"/>
      <c r="R11138" s="108"/>
      <c r="S11138" s="23"/>
      <c r="T11138" s="24"/>
      <c r="U11138" s="25"/>
      <c r="V11138" s="25"/>
      <c r="W11138" s="25"/>
      <c r="X11138" s="25"/>
      <c r="Y11138" s="25"/>
      <c r="Z11138" s="25"/>
      <c r="AA11138" s="25"/>
      <c r="AB11138" s="25"/>
      <c r="AC11138" s="25"/>
      <c r="AD11138" s="25"/>
      <c r="AE11138" s="25"/>
      <c r="AF11138" s="25"/>
      <c r="AG11138" s="25"/>
      <c r="AH11138" s="25"/>
      <c r="AI11138" s="25"/>
    </row>
    <row r="11139" spans="1:35" s="15" customFormat="1" ht="15" customHeight="1" x14ac:dyDescent="0.25">
      <c r="A11139" s="103"/>
      <c r="B11139" s="104"/>
      <c r="C11139" s="20"/>
      <c r="D11139" s="109"/>
      <c r="E11139" s="109"/>
      <c r="F11139" s="109"/>
      <c r="G11139" s="109"/>
      <c r="H11139" s="109"/>
      <c r="I11139" s="109"/>
      <c r="J11139" s="109"/>
      <c r="K11139" s="109"/>
      <c r="L11139" s="109"/>
      <c r="M11139" s="109"/>
      <c r="N11139" s="109"/>
      <c r="O11139" s="109"/>
      <c r="P11139" s="109"/>
      <c r="Q11139" s="109"/>
      <c r="R11139" s="110"/>
      <c r="S11139" s="29"/>
      <c r="T11139" s="25" t="str">
        <f>'Laskun tiedot'!$A$43</f>
        <v>KÄYTÄ VIITETTÄ !</v>
      </c>
      <c r="U11139" s="25"/>
      <c r="V11139" s="25"/>
      <c r="W11139" s="25"/>
      <c r="X11139" s="25"/>
      <c r="Y11139" s="25"/>
      <c r="Z11139" s="25"/>
      <c r="AA11139" s="25"/>
      <c r="AB11139" s="25"/>
      <c r="AC11139" s="25"/>
      <c r="AD11139" s="25"/>
      <c r="AE11139" s="25"/>
      <c r="AF11139" s="25"/>
      <c r="AG11139" s="25"/>
      <c r="AH11139" s="25"/>
      <c r="AI11139" s="25"/>
    </row>
    <row r="11140" spans="1:35" s="15" customFormat="1" ht="15" customHeight="1" x14ac:dyDescent="0.25">
      <c r="A11140" s="105"/>
      <c r="B11140" s="106"/>
      <c r="C11140" s="26"/>
      <c r="D11140" s="111"/>
      <c r="E11140" s="111"/>
      <c r="F11140" s="111"/>
      <c r="G11140" s="111"/>
      <c r="H11140" s="111"/>
      <c r="I11140" s="111"/>
      <c r="J11140" s="111"/>
      <c r="K11140" s="111"/>
      <c r="L11140" s="111"/>
      <c r="M11140" s="111"/>
      <c r="N11140" s="111"/>
      <c r="O11140" s="111"/>
      <c r="P11140" s="111"/>
      <c r="Q11140" s="111"/>
      <c r="R11140" s="112"/>
      <c r="S11140" s="29"/>
      <c r="T11140" s="25" t="str">
        <f>'Laskun tiedot'!$A$44</f>
        <v xml:space="preserve"> </v>
      </c>
      <c r="U11140" s="25"/>
      <c r="V11140" s="25"/>
      <c r="W11140" s="25"/>
      <c r="X11140" s="25"/>
      <c r="Y11140" s="25"/>
      <c r="Z11140" s="27"/>
      <c r="AA11140" s="27"/>
      <c r="AB11140" s="27"/>
      <c r="AC11140" s="27"/>
      <c r="AD11140" s="27"/>
      <c r="AE11140" s="27"/>
      <c r="AF11140" s="27"/>
      <c r="AG11140" s="27"/>
      <c r="AH11140" s="27"/>
      <c r="AI11140" s="25"/>
    </row>
    <row r="11141" spans="1:35" s="15" customFormat="1" ht="15" customHeight="1" x14ac:dyDescent="0.25">
      <c r="A11141" s="113" t="s">
        <v>20</v>
      </c>
      <c r="B11141" s="101" t="s">
        <v>22</v>
      </c>
      <c r="C11141" s="20"/>
      <c r="D11141" s="20"/>
      <c r="E11141" s="20"/>
      <c r="F11141" s="20"/>
      <c r="G11141" s="20"/>
      <c r="H11141" s="20"/>
      <c r="I11141" s="20"/>
      <c r="J11141" s="20"/>
      <c r="K11141" s="20"/>
      <c r="L11141" s="20"/>
      <c r="M11141" s="20"/>
      <c r="N11141" s="20"/>
      <c r="O11141" s="20"/>
      <c r="P11141" s="20"/>
      <c r="Q11141" s="20"/>
      <c r="R11141" s="21"/>
      <c r="S11141" s="29"/>
      <c r="T11141" s="25" t="str">
        <f>'Laskun tiedot'!$A$45</f>
        <v xml:space="preserve"> </v>
      </c>
      <c r="U11141" s="25"/>
      <c r="V11141" s="25"/>
      <c r="W11141" s="25"/>
      <c r="X11141" s="25"/>
      <c r="Y11141" s="25"/>
      <c r="Z11141" s="25"/>
      <c r="AA11141" s="25"/>
      <c r="AB11141" s="25"/>
      <c r="AC11141" s="25"/>
      <c r="AD11141" s="25"/>
      <c r="AE11141" s="25"/>
      <c r="AF11141" s="25"/>
      <c r="AG11141" s="25"/>
      <c r="AH11141" s="25"/>
      <c r="AI11141" s="25"/>
    </row>
    <row r="11142" spans="1:35" s="15" customFormat="1" ht="15" customHeight="1" x14ac:dyDescent="0.25">
      <c r="A11142" s="114"/>
      <c r="B11142" s="116"/>
      <c r="C11142" s="20"/>
      <c r="D11142" s="117" t="str">
        <f ca="1">INDIRECT("Jäsenet!C"&amp;AI11102)&amp;$B$2&amp;INDIRECT("Jäsenet!B"&amp;AI11102)</f>
        <v xml:space="preserve"> </v>
      </c>
      <c r="E11142" s="117"/>
      <c r="F11142" s="117"/>
      <c r="G11142" s="117"/>
      <c r="H11142" s="117"/>
      <c r="I11142" s="117"/>
      <c r="J11142" s="117"/>
      <c r="K11142" s="117"/>
      <c r="L11142" s="117"/>
      <c r="M11142" s="117"/>
      <c r="N11142" s="117"/>
      <c r="O11142" s="117"/>
      <c r="P11142" s="117"/>
      <c r="Q11142" s="117"/>
      <c r="R11142" s="117"/>
      <c r="S11142" s="29"/>
      <c r="T11142" s="25" t="str">
        <f>'Laskun tiedot'!$A$46</f>
        <v xml:space="preserve"> </v>
      </c>
      <c r="U11142" s="25"/>
      <c r="V11142" s="25"/>
      <c r="W11142" s="25"/>
      <c r="X11142" s="25"/>
      <c r="Y11142" s="25"/>
      <c r="Z11142" s="25"/>
      <c r="AA11142" s="25"/>
      <c r="AB11142" s="25"/>
      <c r="AC11142" s="25"/>
      <c r="AD11142" s="25"/>
      <c r="AE11142" s="25"/>
      <c r="AF11142" s="25"/>
      <c r="AG11142" s="25"/>
      <c r="AH11142" s="25"/>
      <c r="AI11142" s="25"/>
    </row>
    <row r="11143" spans="1:35" s="15" customFormat="1" ht="15" customHeight="1" x14ac:dyDescent="0.25">
      <c r="A11143" s="114"/>
      <c r="B11143" s="116"/>
      <c r="C11143" s="20"/>
      <c r="D11143" s="117">
        <f ca="1">INDIRECT("Jäsenet!D"&amp;AI11102)</f>
        <v>0</v>
      </c>
      <c r="E11143" s="117"/>
      <c r="F11143" s="117"/>
      <c r="G11143" s="117"/>
      <c r="H11143" s="117"/>
      <c r="I11143" s="117"/>
      <c r="J11143" s="117"/>
      <c r="K11143" s="117"/>
      <c r="L11143" s="117"/>
      <c r="M11143" s="117"/>
      <c r="N11143" s="117"/>
      <c r="O11143" s="117"/>
      <c r="P11143" s="117"/>
      <c r="Q11143" s="117"/>
      <c r="R11143" s="117"/>
      <c r="S11143" s="29"/>
      <c r="T11143" s="25" t="str">
        <f>'Laskun tiedot'!$A$47</f>
        <v xml:space="preserve"> </v>
      </c>
      <c r="U11143" s="25"/>
      <c r="V11143" s="25"/>
      <c r="W11143" s="25"/>
      <c r="X11143" s="25"/>
      <c r="Y11143" s="25"/>
      <c r="Z11143" s="25"/>
      <c r="AA11143" s="25"/>
      <c r="AB11143" s="25"/>
      <c r="AC11143" s="25"/>
      <c r="AD11143" s="25"/>
      <c r="AE11143" s="25"/>
      <c r="AF11143" s="25"/>
      <c r="AG11143" s="25"/>
      <c r="AH11143" s="25"/>
      <c r="AI11143" s="25"/>
    </row>
    <row r="11144" spans="1:35" s="15" customFormat="1" ht="15" customHeight="1" x14ac:dyDescent="0.25">
      <c r="A11144" s="114"/>
      <c r="B11144" s="116"/>
      <c r="C11144" s="20"/>
      <c r="D11144" s="118" t="str">
        <f ca="1">INDIRECT("Jäsenet!E"&amp;AI11102)&amp;$B$2&amp;INDIRECT("Jäsenet!F"&amp;AI11102)</f>
        <v xml:space="preserve"> </v>
      </c>
      <c r="E11144" s="118"/>
      <c r="F11144" s="118"/>
      <c r="G11144" s="118"/>
      <c r="H11144" s="118"/>
      <c r="I11144" s="118"/>
      <c r="J11144" s="118"/>
      <c r="K11144" s="118"/>
      <c r="L11144" s="118"/>
      <c r="M11144" s="118"/>
      <c r="N11144" s="118"/>
      <c r="O11144" s="118"/>
      <c r="P11144" s="118"/>
      <c r="Q11144" s="118"/>
      <c r="R11144" s="118"/>
      <c r="S11144" s="29"/>
      <c r="T11144" s="25" t="str">
        <f>'Laskun tiedot'!$A$48</f>
        <v xml:space="preserve"> </v>
      </c>
      <c r="U11144" s="25"/>
      <c r="V11144" s="25"/>
      <c r="W11144" s="25"/>
      <c r="X11144" s="25"/>
      <c r="Y11144" s="25"/>
      <c r="Z11144" s="25"/>
      <c r="AA11144" s="25"/>
      <c r="AB11144" s="25"/>
      <c r="AC11144" s="25"/>
      <c r="AD11144" s="25"/>
      <c r="AE11144" s="25"/>
      <c r="AF11144" s="25"/>
      <c r="AG11144" s="25"/>
      <c r="AH11144" s="25"/>
      <c r="AI11144" s="25"/>
    </row>
    <row r="11145" spans="1:35" s="15" customFormat="1" ht="15" customHeight="1" x14ac:dyDescent="0.25">
      <c r="A11145" s="114"/>
      <c r="B11145" s="74"/>
      <c r="C11145" s="20"/>
      <c r="D11145" s="20"/>
      <c r="E11145" s="20"/>
      <c r="F11145" s="20"/>
      <c r="G11145" s="20"/>
      <c r="H11145" s="20"/>
      <c r="I11145" s="20"/>
      <c r="J11145" s="20"/>
      <c r="K11145" s="20"/>
      <c r="L11145" s="20"/>
      <c r="M11145" s="20"/>
      <c r="N11145" s="20"/>
      <c r="O11145" s="20"/>
      <c r="P11145" s="20"/>
      <c r="Q11145" s="20"/>
      <c r="R11145" s="21"/>
      <c r="S11145" s="30"/>
      <c r="T11145" s="25"/>
      <c r="U11145" s="25"/>
      <c r="V11145" s="25"/>
      <c r="W11145" s="25"/>
      <c r="X11145" s="25"/>
      <c r="Y11145" s="25"/>
      <c r="Z11145" s="25"/>
      <c r="AA11145" s="25"/>
      <c r="AB11145" s="25"/>
      <c r="AC11145" s="25"/>
      <c r="AD11145" s="25"/>
      <c r="AE11145" s="25"/>
      <c r="AF11145" s="25"/>
      <c r="AG11145" s="25"/>
      <c r="AH11145" s="25"/>
      <c r="AI11145" s="25"/>
    </row>
    <row r="11146" spans="1:35" s="15" customFormat="1" ht="12.6" customHeight="1" x14ac:dyDescent="0.25">
      <c r="A11146" s="114"/>
      <c r="B11146" s="119" t="s">
        <v>23</v>
      </c>
      <c r="C11146" s="20"/>
      <c r="D11146" s="20"/>
      <c r="E11146" s="20"/>
      <c r="F11146" s="20"/>
      <c r="G11146" s="20"/>
      <c r="H11146" s="20"/>
      <c r="I11146" s="20"/>
      <c r="J11146" s="20"/>
      <c r="K11146" s="20"/>
      <c r="L11146" s="20"/>
      <c r="M11146" s="20"/>
      <c r="N11146" s="20"/>
      <c r="O11146" s="20"/>
      <c r="P11146" s="20"/>
      <c r="Q11146" s="20"/>
      <c r="R11146" s="20"/>
      <c r="S11146" s="121" t="s">
        <v>39</v>
      </c>
      <c r="T11146" s="122"/>
      <c r="U11146" s="123"/>
      <c r="V11146" s="81">
        <f ca="1">INDIRECT("Jäsenet!G"&amp;AI11102)</f>
        <v>12234</v>
      </c>
      <c r="W11146" s="82"/>
      <c r="X11146" s="82"/>
      <c r="Y11146" s="82"/>
      <c r="Z11146" s="82"/>
      <c r="AA11146" s="82"/>
      <c r="AB11146" s="82"/>
      <c r="AC11146" s="82"/>
      <c r="AD11146" s="82"/>
      <c r="AE11146" s="82"/>
      <c r="AF11146" s="82"/>
      <c r="AG11146" s="82"/>
      <c r="AH11146" s="82"/>
      <c r="AI11146" s="82"/>
    </row>
    <row r="11147" spans="1:35" s="15" customFormat="1" ht="12.6" customHeight="1" x14ac:dyDescent="0.25">
      <c r="A11147" s="115"/>
      <c r="B11147" s="120"/>
      <c r="C11147" s="28"/>
      <c r="D11147" s="28"/>
      <c r="E11147" s="28"/>
      <c r="F11147" s="28"/>
      <c r="G11147" s="28"/>
      <c r="H11147" s="28"/>
      <c r="I11147" s="28"/>
      <c r="J11147" s="28"/>
      <c r="K11147" s="28"/>
      <c r="L11147" s="28"/>
      <c r="M11147" s="28"/>
      <c r="N11147" s="28"/>
      <c r="O11147" s="28"/>
      <c r="P11147" s="28"/>
      <c r="Q11147" s="28"/>
      <c r="R11147" s="28"/>
      <c r="S11147" s="124"/>
      <c r="T11147" s="125"/>
      <c r="U11147" s="126"/>
      <c r="V11147" s="83"/>
      <c r="W11147" s="84"/>
      <c r="X11147" s="84"/>
      <c r="Y11147" s="84"/>
      <c r="Z11147" s="84"/>
      <c r="AA11147" s="84"/>
      <c r="AB11147" s="85"/>
      <c r="AC11147" s="85"/>
      <c r="AD11147" s="85"/>
      <c r="AE11147" s="85"/>
      <c r="AF11147" s="85"/>
      <c r="AG11147" s="85"/>
      <c r="AH11147" s="85"/>
      <c r="AI11147" s="85"/>
    </row>
    <row r="11148" spans="1:35" s="15" customFormat="1" ht="24.95" customHeight="1" x14ac:dyDescent="0.25">
      <c r="A11148" s="86" t="s">
        <v>37</v>
      </c>
      <c r="B11148" s="87"/>
      <c r="C11148" s="88"/>
      <c r="D11148" s="89"/>
      <c r="E11148" s="89"/>
      <c r="F11148" s="89"/>
      <c r="G11148" s="89"/>
      <c r="H11148" s="89"/>
      <c r="I11148" s="89"/>
      <c r="J11148" s="89"/>
      <c r="K11148" s="89"/>
      <c r="L11148" s="89"/>
      <c r="M11148" s="89"/>
      <c r="N11148" s="89"/>
      <c r="O11148" s="89"/>
      <c r="P11148" s="89"/>
      <c r="Q11148" s="89"/>
      <c r="R11148" s="90"/>
      <c r="S11148" s="91" t="s">
        <v>40</v>
      </c>
      <c r="T11148" s="92"/>
      <c r="U11148" s="93"/>
      <c r="V11148" s="94">
        <f>'Laskun tiedot'!$A$8</f>
        <v>40907</v>
      </c>
      <c r="W11148" s="95"/>
      <c r="X11148" s="95"/>
      <c r="Y11148" s="95"/>
      <c r="Z11148" s="96"/>
      <c r="AA11148" s="97" t="s">
        <v>24</v>
      </c>
      <c r="AB11148" s="98"/>
      <c r="AC11148" s="99" t="str">
        <f>'Laskun tiedot'!$A$51</f>
        <v xml:space="preserve"> </v>
      </c>
      <c r="AD11148" s="99"/>
      <c r="AE11148" s="99"/>
      <c r="AF11148" s="99"/>
      <c r="AG11148" s="99"/>
      <c r="AH11148" s="99"/>
      <c r="AI11148" s="99"/>
    </row>
    <row r="11149" spans="1:35" s="15" customFormat="1" ht="9.9499999999999993" customHeight="1" x14ac:dyDescent="0.25">
      <c r="B11149" s="41"/>
      <c r="C11149" s="42"/>
      <c r="D11149" s="42"/>
      <c r="E11149" s="42"/>
      <c r="F11149" s="42"/>
      <c r="G11149" s="42"/>
      <c r="H11149" s="42"/>
      <c r="I11149" s="43"/>
      <c r="J11149" s="42"/>
      <c r="K11149" s="42"/>
      <c r="L11149" s="42"/>
      <c r="M11149" s="42"/>
      <c r="N11149" s="42"/>
      <c r="O11149" s="42"/>
      <c r="P11149" s="42"/>
      <c r="Q11149" s="18"/>
      <c r="R11149" s="18"/>
      <c r="S11149" s="44"/>
      <c r="T11149" s="44"/>
      <c r="U11149" s="19"/>
      <c r="V11149" s="45"/>
      <c r="W11149" s="45"/>
      <c r="X11149" s="45"/>
      <c r="Y11149" s="45"/>
      <c r="Z11149" s="45"/>
      <c r="AA11149" s="45"/>
      <c r="AB11149" s="46"/>
      <c r="AC11149" s="47"/>
      <c r="AD11149" s="48"/>
      <c r="AE11149" s="48"/>
      <c r="AF11149" s="48"/>
      <c r="AG11149" s="48"/>
      <c r="AH11149" s="48"/>
      <c r="AI11149" s="48"/>
    </row>
    <row r="11150" spans="1:35" s="15" customFormat="1" ht="50.1" customHeight="1" x14ac:dyDescent="0.25">
      <c r="B11150" s="41"/>
      <c r="C11150" s="42"/>
      <c r="D11150" s="42"/>
      <c r="E11150" s="42"/>
      <c r="F11150" s="42"/>
      <c r="G11150" s="42"/>
      <c r="H11150" s="42"/>
      <c r="I11150" s="43"/>
      <c r="J11150" s="42"/>
      <c r="K11150" s="42"/>
      <c r="L11150" s="42"/>
      <c r="M11150" s="42"/>
      <c r="N11150" s="42"/>
      <c r="O11150" s="42"/>
      <c r="P11150" s="42"/>
      <c r="Q11150" s="18"/>
      <c r="R11150" s="18"/>
      <c r="S11150" s="44"/>
      <c r="T11150" s="44"/>
      <c r="U11150" s="19"/>
      <c r="V11150" s="45"/>
      <c r="W11150" s="45"/>
      <c r="X11150" s="100" t="s">
        <v>38</v>
      </c>
      <c r="Y11150" s="100"/>
      <c r="Z11150" s="100"/>
      <c r="AA11150" s="100"/>
      <c r="AB11150" s="100"/>
      <c r="AC11150" s="100"/>
      <c r="AD11150" s="100"/>
      <c r="AE11150" s="100"/>
      <c r="AF11150" s="100"/>
      <c r="AG11150" s="100"/>
      <c r="AH11150" s="100"/>
      <c r="AI11150" s="100"/>
    </row>
    <row r="11151" spans="1:35" s="8" customFormat="1" ht="23.25" x14ac:dyDescent="0.35">
      <c r="B11151" s="66"/>
      <c r="C11151" s="150" t="str">
        <f>'Laskun tiedot'!$A$2</f>
        <v>Yhdistys ry</v>
      </c>
      <c r="D11151" s="150"/>
      <c r="E11151" s="150"/>
      <c r="F11151" s="150"/>
      <c r="G11151" s="150"/>
      <c r="H11151" s="150"/>
      <c r="I11151" s="150"/>
      <c r="J11151" s="150"/>
      <c r="K11151" s="150"/>
      <c r="L11151" s="150"/>
      <c r="M11151" s="150"/>
      <c r="N11151" s="150"/>
      <c r="O11151" s="150"/>
      <c r="P11151" s="150"/>
      <c r="Q11151" s="150"/>
      <c r="R11151" s="150"/>
      <c r="S11151" s="150"/>
      <c r="T11151" s="10"/>
      <c r="U11151" s="9"/>
      <c r="V11151" s="9"/>
      <c r="W11151" s="150" t="s">
        <v>16</v>
      </c>
      <c r="X11151" s="150"/>
      <c r="Y11151" s="150"/>
      <c r="Z11151" s="150"/>
    </row>
    <row r="11152" spans="1:35" s="15" customFormat="1" x14ac:dyDescent="0.25">
      <c r="B11152" s="15" t="s">
        <v>25</v>
      </c>
      <c r="AI11152" s="65">
        <v>225</v>
      </c>
    </row>
    <row r="11153" spans="1:35" s="11" customFormat="1" ht="15" customHeight="1" x14ac:dyDescent="0.2">
      <c r="V11153" s="68"/>
      <c r="W11153" s="145" t="s">
        <v>26</v>
      </c>
      <c r="X11153" s="145"/>
      <c r="Y11153" s="145"/>
      <c r="Z11153" s="145"/>
      <c r="AA11153" s="145"/>
      <c r="AB11153" s="145"/>
      <c r="AC11153" s="68"/>
      <c r="AD11153" s="68"/>
      <c r="AE11153" s="145" t="s">
        <v>18</v>
      </c>
      <c r="AF11153" s="145"/>
      <c r="AG11153" s="145"/>
      <c r="AH11153" s="145"/>
      <c r="AI11153" s="145"/>
    </row>
    <row r="11154" spans="1:35" s="15" customFormat="1" ht="15" customHeight="1" x14ac:dyDescent="0.25">
      <c r="B11154" s="62"/>
      <c r="C11154" s="146" t="str">
        <f ca="1">INDIRECT("Jäsenet!C"&amp;AI11152)&amp;$B$2&amp;INDIRECT("Jäsenet!B"&amp;AI11152)</f>
        <v xml:space="preserve"> </v>
      </c>
      <c r="D11154" s="146"/>
      <c r="E11154" s="146"/>
      <c r="F11154" s="146"/>
      <c r="G11154" s="146"/>
      <c r="H11154" s="146"/>
      <c r="I11154" s="146"/>
      <c r="J11154" s="146"/>
      <c r="K11154" s="146"/>
      <c r="L11154" s="146"/>
      <c r="M11154" s="146"/>
      <c r="N11154" s="146"/>
      <c r="O11154" s="146"/>
      <c r="P11154" s="146"/>
      <c r="Q11154" s="146"/>
      <c r="R11154" s="146"/>
      <c r="S11154" s="146"/>
      <c r="T11154" s="13"/>
      <c r="U11154" s="64"/>
      <c r="V11154" s="64"/>
      <c r="W11154" s="147">
        <f>'Laskun tiedot'!$A$5</f>
        <v>40618</v>
      </c>
      <c r="X11154" s="147"/>
      <c r="Y11154" s="147"/>
      <c r="Z11154" s="147"/>
      <c r="AA11154" s="147"/>
      <c r="AB11154" s="147"/>
      <c r="AC11154" s="64"/>
      <c r="AD11154" s="64"/>
      <c r="AE11154" s="147">
        <f>'Laskun tiedot'!$A$8</f>
        <v>40907</v>
      </c>
      <c r="AF11154" s="147"/>
      <c r="AG11154" s="147"/>
      <c r="AH11154" s="147"/>
      <c r="AI11154" s="147"/>
    </row>
    <row r="11155" spans="1:35" s="15" customFormat="1" ht="15" customHeight="1" x14ac:dyDescent="0.25">
      <c r="B11155" s="62"/>
      <c r="C11155" s="146">
        <f ca="1">INDIRECT("Jäsenet!D"&amp;AI11152)</f>
        <v>0</v>
      </c>
      <c r="D11155" s="146"/>
      <c r="E11155" s="146"/>
      <c r="F11155" s="146"/>
      <c r="G11155" s="146"/>
      <c r="H11155" s="146"/>
      <c r="I11155" s="146"/>
      <c r="J11155" s="146"/>
      <c r="K11155" s="146"/>
      <c r="L11155" s="146"/>
      <c r="M11155" s="146"/>
      <c r="N11155" s="146"/>
      <c r="O11155" s="146"/>
      <c r="P11155" s="146"/>
      <c r="Q11155" s="146"/>
      <c r="R11155" s="146"/>
      <c r="S11155" s="146"/>
    </row>
    <row r="11156" spans="1:35" s="11" customFormat="1" ht="15" customHeight="1" x14ac:dyDescent="0.25">
      <c r="B11156" s="67"/>
      <c r="C11156" s="148" t="str">
        <f ca="1">INDIRECT("Jäsenet!E"&amp;AI11152)&amp;$B$2&amp;INDIRECT("Jäsenet!F"&amp;AI11152)</f>
        <v xml:space="preserve"> </v>
      </c>
      <c r="D11156" s="148"/>
      <c r="E11156" s="148"/>
      <c r="F11156" s="148"/>
      <c r="G11156" s="148"/>
      <c r="H11156" s="148"/>
      <c r="I11156" s="148"/>
      <c r="J11156" s="148"/>
      <c r="K11156" s="148"/>
      <c r="L11156" s="148"/>
      <c r="M11156" s="148"/>
      <c r="N11156" s="148"/>
      <c r="O11156" s="148"/>
      <c r="P11156" s="148"/>
      <c r="Q11156" s="148"/>
      <c r="R11156" s="148"/>
      <c r="S11156" s="148"/>
      <c r="W11156" s="145" t="s">
        <v>17</v>
      </c>
      <c r="X11156" s="145"/>
      <c r="Y11156" s="145"/>
      <c r="Z11156" s="145"/>
      <c r="AA11156" s="145"/>
      <c r="AB11156" s="145"/>
    </row>
    <row r="11157" spans="1:35" s="15" customFormat="1" ht="15" customHeight="1" x14ac:dyDescent="0.25">
      <c r="T11157" s="78"/>
      <c r="U11157" s="63"/>
      <c r="V11157" s="63"/>
      <c r="W11157" s="149">
        <f ca="1">INDIRECT("Jäsenet!A"&amp;AI11152)</f>
        <v>224</v>
      </c>
      <c r="X11157" s="149"/>
      <c r="Y11157" s="149"/>
      <c r="Z11157" s="149"/>
      <c r="AA11157" s="149"/>
      <c r="AB11157" s="149"/>
    </row>
    <row r="11158" spans="1:35" s="15" customFormat="1" ht="15" customHeight="1" x14ac:dyDescent="0.25">
      <c r="B11158" s="39"/>
      <c r="C11158" s="39"/>
      <c r="D11158" s="39"/>
      <c r="E11158" s="39"/>
      <c r="F11158" s="39"/>
      <c r="G11158" s="39"/>
      <c r="H11158" s="39"/>
      <c r="I11158" s="39"/>
      <c r="J11158" s="39"/>
      <c r="K11158" s="39"/>
      <c r="L11158" s="39"/>
      <c r="M11158" s="39"/>
      <c r="N11158" s="39"/>
      <c r="O11158" s="39"/>
      <c r="P11158" s="39"/>
      <c r="Q11158" s="39"/>
      <c r="R11158" s="39"/>
      <c r="S11158" s="39"/>
      <c r="T11158" s="78"/>
      <c r="U11158" s="78"/>
      <c r="V11158" s="78"/>
      <c r="W11158" s="78"/>
      <c r="X11158" s="78"/>
      <c r="Y11158" s="78"/>
      <c r="Z11158" s="78"/>
      <c r="AA11158" s="39"/>
      <c r="AB11158" s="39"/>
      <c r="AC11158" s="39"/>
      <c r="AD11158" s="39"/>
      <c r="AE11158" s="39"/>
      <c r="AF11158" s="39"/>
      <c r="AG11158" s="39"/>
      <c r="AH11158" s="39"/>
      <c r="AI11158" s="39"/>
    </row>
    <row r="11159" spans="1:35" s="15" customFormat="1" ht="15" customHeight="1" x14ac:dyDescent="0.25">
      <c r="A11159" s="32"/>
      <c r="B11159" s="32"/>
      <c r="C11159" s="32"/>
      <c r="D11159" s="32"/>
      <c r="E11159" s="32"/>
      <c r="F11159" s="32"/>
      <c r="G11159" s="32"/>
      <c r="H11159" s="32"/>
      <c r="I11159" s="32"/>
      <c r="J11159" s="32"/>
      <c r="K11159" s="32"/>
      <c r="L11159" s="32"/>
      <c r="M11159" s="32"/>
      <c r="N11159" s="32"/>
      <c r="O11159" s="32"/>
      <c r="P11159" s="32"/>
      <c r="Q11159" s="32"/>
      <c r="R11159" s="32"/>
      <c r="S11159" s="32"/>
      <c r="T11159" s="33"/>
      <c r="U11159" s="33"/>
      <c r="V11159" s="33"/>
      <c r="W11159" s="35"/>
      <c r="X11159" s="33"/>
      <c r="Y11159" s="33"/>
      <c r="Z11159" s="33"/>
      <c r="AA11159" s="32"/>
      <c r="AB11159" s="32"/>
      <c r="AC11159" s="32"/>
      <c r="AD11159" s="32"/>
      <c r="AE11159" s="32"/>
      <c r="AF11159" s="32"/>
      <c r="AG11159" s="32"/>
      <c r="AH11159" s="32"/>
      <c r="AI11159" s="32"/>
    </row>
    <row r="11160" spans="1:35" s="15" customFormat="1" ht="15" customHeight="1" x14ac:dyDescent="0.25">
      <c r="B11160" s="39"/>
      <c r="C11160" s="39"/>
      <c r="D11160" s="39"/>
      <c r="E11160" s="39"/>
      <c r="F11160" s="39"/>
      <c r="G11160" s="39"/>
      <c r="H11160" s="39"/>
      <c r="I11160" s="39"/>
      <c r="J11160" s="39"/>
      <c r="K11160" s="39"/>
      <c r="L11160" s="39"/>
      <c r="M11160" s="39"/>
      <c r="N11160" s="39"/>
      <c r="O11160" s="39"/>
      <c r="P11160" s="39"/>
      <c r="Q11160" s="39"/>
      <c r="R11160" s="39"/>
      <c r="S11160" s="39"/>
      <c r="T11160" s="78"/>
      <c r="U11160" s="78"/>
      <c r="V11160" s="78"/>
      <c r="W11160" s="34"/>
      <c r="X11160" s="78"/>
      <c r="Y11160" s="78"/>
      <c r="Z11160" s="78"/>
      <c r="AA11160" s="39"/>
      <c r="AB11160" s="39"/>
      <c r="AC11160" s="39"/>
      <c r="AD11160" s="39"/>
      <c r="AE11160" s="39"/>
      <c r="AF11160" s="39"/>
      <c r="AG11160" s="39"/>
      <c r="AH11160" s="39"/>
      <c r="AI11160" s="39"/>
    </row>
    <row r="11161" spans="1:35" s="15" customFormat="1" ht="15" customHeight="1" x14ac:dyDescent="0.25">
      <c r="B11161" s="36" t="str">
        <f>'Laskun tiedot'!$A$11</f>
        <v>--------------------</v>
      </c>
      <c r="C11161" s="39"/>
      <c r="D11161" s="39"/>
      <c r="E11161" s="39"/>
      <c r="F11161" s="39"/>
      <c r="G11161" s="39"/>
      <c r="H11161" s="39"/>
      <c r="I11161" s="39"/>
      <c r="J11161" s="39"/>
      <c r="K11161" s="39"/>
      <c r="L11161" s="39"/>
      <c r="M11161" s="39"/>
      <c r="N11161" s="39"/>
      <c r="O11161" s="39"/>
      <c r="P11161" s="39"/>
      <c r="Q11161" s="39"/>
      <c r="R11161" s="39"/>
      <c r="S11161" s="39"/>
      <c r="T11161" s="17"/>
      <c r="U11161" s="17"/>
      <c r="V11161" s="17"/>
      <c r="W11161" s="17"/>
      <c r="X11161" s="17"/>
      <c r="Y11161" s="17"/>
      <c r="Z11161" s="17"/>
      <c r="AA11161" s="17"/>
      <c r="AB11161" s="17"/>
      <c r="AC11161" s="17"/>
      <c r="AD11161" s="17"/>
      <c r="AE11161" s="17"/>
      <c r="AF11161" s="17"/>
      <c r="AG11161" s="17"/>
      <c r="AH11161" s="17"/>
      <c r="AI11161" s="17"/>
    </row>
    <row r="11162" spans="1:35" s="15" customFormat="1" ht="15" customHeight="1" x14ac:dyDescent="0.25">
      <c r="B11162" s="36" t="str">
        <f>'Laskun tiedot'!$A$12</f>
        <v>Vuosi 2011</v>
      </c>
      <c r="C11162" s="78"/>
      <c r="D11162" s="78"/>
      <c r="E11162" s="78"/>
      <c r="F11162" s="78"/>
      <c r="G11162" s="78"/>
      <c r="H11162" s="78"/>
      <c r="I11162" s="78"/>
      <c r="J11162" s="78"/>
      <c r="K11162" s="78"/>
      <c r="L11162" s="78"/>
      <c r="M11162" s="78"/>
      <c r="N11162" s="78"/>
      <c r="O11162" s="78"/>
      <c r="P11162" s="39"/>
      <c r="Q11162" s="39"/>
      <c r="R11162" s="39"/>
      <c r="S11162" s="39"/>
      <c r="T11162" s="39"/>
      <c r="U11162" s="39"/>
      <c r="V11162" s="39"/>
      <c r="W11162" s="39"/>
      <c r="X11162" s="39"/>
      <c r="Y11162" s="39"/>
      <c r="Z11162" s="39"/>
      <c r="AA11162" s="39"/>
      <c r="AB11162" s="39"/>
      <c r="AC11162" s="13"/>
      <c r="AD11162" s="13"/>
      <c r="AE11162" s="13"/>
      <c r="AF11162" s="13"/>
      <c r="AG11162" s="13"/>
      <c r="AH11162" s="13"/>
      <c r="AI11162" s="13"/>
    </row>
    <row r="11163" spans="1:35" s="15" customFormat="1" ht="15" customHeight="1" x14ac:dyDescent="0.25">
      <c r="B11163" s="36" t="str">
        <f>'Laskun tiedot'!$A$13</f>
        <v>JÄSENMAKSU ………. 10 €</v>
      </c>
      <c r="T11163" s="11"/>
      <c r="U11163" s="11"/>
      <c r="V11163" s="11"/>
      <c r="W11163" s="11"/>
      <c r="X11163" s="11"/>
      <c r="Y11163" s="11"/>
      <c r="Z11163" s="11"/>
      <c r="AA11163" s="11"/>
      <c r="AB11163" s="11"/>
      <c r="AC11163" s="11"/>
      <c r="AD11163" s="11"/>
      <c r="AE11163" s="11"/>
      <c r="AF11163" s="11"/>
      <c r="AG11163" s="11"/>
      <c r="AH11163" s="11"/>
      <c r="AI11163" s="11"/>
    </row>
    <row r="11164" spans="1:35" s="15" customFormat="1" ht="15" customHeight="1" x14ac:dyDescent="0.25">
      <c r="B11164" s="36" t="str">
        <f>'Laskun tiedot'!$A$14</f>
        <v>--------------------</v>
      </c>
      <c r="T11164" s="39"/>
      <c r="AC11164" s="39"/>
    </row>
    <row r="11165" spans="1:35" s="15" customFormat="1" ht="15" customHeight="1" x14ac:dyDescent="0.25">
      <c r="B11165" s="36" t="str">
        <f>'Laskun tiedot'!$A$15</f>
        <v xml:space="preserve"> </v>
      </c>
      <c r="T11165" s="11"/>
      <c r="U11165" s="11"/>
      <c r="V11165" s="11"/>
      <c r="W11165" s="11"/>
      <c r="X11165" s="11"/>
      <c r="Y11165" s="11"/>
      <c r="Z11165" s="11"/>
      <c r="AA11165" s="11"/>
      <c r="AB11165" s="11"/>
      <c r="AC11165" s="11"/>
      <c r="AD11165" s="11"/>
      <c r="AE11165" s="11"/>
      <c r="AF11165" s="11"/>
      <c r="AG11165" s="11"/>
      <c r="AH11165" s="11"/>
      <c r="AI11165" s="11"/>
    </row>
    <row r="11166" spans="1:35" s="15" customFormat="1" ht="15" customHeight="1" x14ac:dyDescent="0.25">
      <c r="B11166" s="36" t="str">
        <f>'Laskun tiedot'!$A$16</f>
        <v xml:space="preserve"> </v>
      </c>
      <c r="C11166" s="39"/>
      <c r="D11166" s="39"/>
      <c r="E11166" s="39"/>
      <c r="F11166" s="39"/>
      <c r="G11166" s="39"/>
      <c r="H11166" s="39"/>
      <c r="I11166" s="39"/>
      <c r="J11166" s="39"/>
      <c r="K11166" s="39"/>
      <c r="L11166" s="39"/>
      <c r="M11166" s="39"/>
      <c r="N11166" s="39"/>
      <c r="O11166" s="39"/>
      <c r="P11166" s="39"/>
      <c r="Q11166" s="39"/>
      <c r="R11166" s="39"/>
      <c r="S11166" s="39"/>
      <c r="T11166" s="39"/>
      <c r="U11166" s="39"/>
      <c r="V11166" s="39"/>
      <c r="W11166" s="39"/>
      <c r="X11166" s="39"/>
      <c r="Y11166" s="39"/>
      <c r="Z11166" s="39"/>
      <c r="AA11166" s="39"/>
      <c r="AB11166" s="39"/>
      <c r="AC11166" s="39"/>
      <c r="AD11166" s="39"/>
      <c r="AE11166" s="39"/>
      <c r="AF11166" s="39"/>
      <c r="AG11166" s="39"/>
      <c r="AH11166" s="39"/>
      <c r="AI11166" s="39"/>
    </row>
    <row r="11167" spans="1:35" s="15" customFormat="1" ht="15" customHeight="1" x14ac:dyDescent="0.25">
      <c r="B11167" s="36" t="str">
        <f>'Laskun tiedot'!$A$17</f>
        <v xml:space="preserve"> </v>
      </c>
    </row>
    <row r="11168" spans="1:35" s="11" customFormat="1" ht="15" customHeight="1" x14ac:dyDescent="0.25">
      <c r="B11168" s="36" t="str">
        <f>'Laskun tiedot'!$A$18</f>
        <v xml:space="preserve"> </v>
      </c>
    </row>
    <row r="11169" spans="1:35" s="15" customFormat="1" ht="15" customHeight="1" x14ac:dyDescent="0.25">
      <c r="B11169" s="36" t="str">
        <f>'Laskun tiedot'!$A$19</f>
        <v xml:space="preserve"> </v>
      </c>
      <c r="M11169" s="16"/>
      <c r="N11169" s="1"/>
      <c r="O11169" s="1"/>
      <c r="P11169" s="16"/>
      <c r="Q11169" s="1"/>
      <c r="R11169" s="1"/>
      <c r="T11169" s="16"/>
      <c r="U11169" s="1"/>
      <c r="V11169" s="1"/>
      <c r="W11169" s="1"/>
      <c r="X11169" s="1"/>
      <c r="Z11169" s="16"/>
      <c r="AA11169" s="1"/>
      <c r="AB11169" s="1"/>
      <c r="AD11169" s="16"/>
      <c r="AE11169" s="1"/>
      <c r="AF11169" s="1"/>
      <c r="AG11169" s="1"/>
      <c r="AH11169" s="1"/>
    </row>
    <row r="11170" spans="1:35" s="15" customFormat="1" ht="15" customHeight="1" x14ac:dyDescent="0.25">
      <c r="B11170" s="36" t="str">
        <f>'Laskun tiedot'!$A$20</f>
        <v xml:space="preserve"> </v>
      </c>
      <c r="M11170" s="16"/>
      <c r="N11170" s="1"/>
      <c r="O11170" s="1"/>
      <c r="P11170" s="16"/>
      <c r="Q11170" s="1"/>
      <c r="R11170" s="1"/>
      <c r="T11170" s="16"/>
      <c r="U11170" s="1"/>
      <c r="V11170" s="1"/>
      <c r="W11170" s="1"/>
      <c r="X11170" s="1"/>
      <c r="Z11170" s="16"/>
      <c r="AA11170" s="1"/>
      <c r="AB11170" s="1"/>
      <c r="AD11170" s="16"/>
      <c r="AE11170" s="1"/>
      <c r="AF11170" s="1"/>
      <c r="AG11170" s="1"/>
      <c r="AH11170" s="1"/>
    </row>
    <row r="11171" spans="1:35" s="15" customFormat="1" ht="15" customHeight="1" x14ac:dyDescent="0.25">
      <c r="B11171" s="36" t="str">
        <f>'Laskun tiedot'!$A$21</f>
        <v xml:space="preserve"> </v>
      </c>
      <c r="M11171" s="16"/>
      <c r="N11171" s="1"/>
      <c r="O11171" s="1"/>
      <c r="P11171" s="16"/>
      <c r="Q11171" s="1"/>
      <c r="R11171" s="1"/>
      <c r="T11171" s="16"/>
      <c r="U11171" s="1"/>
      <c r="V11171" s="1"/>
      <c r="W11171" s="1"/>
      <c r="X11171" s="1"/>
      <c r="Z11171" s="16"/>
      <c r="AA11171" s="1"/>
      <c r="AB11171" s="1"/>
      <c r="AD11171" s="16"/>
      <c r="AE11171" s="1"/>
      <c r="AF11171" s="1"/>
      <c r="AG11171" s="1"/>
      <c r="AH11171" s="1"/>
    </row>
    <row r="11172" spans="1:35" s="15" customFormat="1" ht="15" customHeight="1" x14ac:dyDescent="0.25">
      <c r="B11172" s="36" t="str">
        <f>'Laskun tiedot'!$A$22</f>
        <v xml:space="preserve"> </v>
      </c>
      <c r="M11172" s="16"/>
      <c r="N11172" s="1"/>
      <c r="O11172" s="1"/>
      <c r="P11172" s="16"/>
      <c r="Q11172" s="1"/>
      <c r="R11172" s="1"/>
      <c r="T11172" s="16"/>
      <c r="U11172" s="1"/>
      <c r="V11172" s="1"/>
      <c r="W11172" s="1"/>
      <c r="X11172" s="1"/>
      <c r="Z11172" s="16"/>
      <c r="AA11172" s="1"/>
      <c r="AB11172" s="1"/>
      <c r="AD11172" s="16"/>
      <c r="AE11172" s="1"/>
      <c r="AF11172" s="1"/>
      <c r="AG11172" s="1"/>
      <c r="AH11172" s="1"/>
    </row>
    <row r="11173" spans="1:35" s="15" customFormat="1" ht="15" customHeight="1" x14ac:dyDescent="0.25">
      <c r="B11173" s="36" t="str">
        <f>'Laskun tiedot'!$A$23</f>
        <v xml:space="preserve"> </v>
      </c>
      <c r="M11173" s="16"/>
      <c r="N11173" s="1"/>
      <c r="O11173" s="1"/>
      <c r="P11173" s="16"/>
      <c r="Q11173" s="1"/>
      <c r="R11173" s="1"/>
      <c r="T11173" s="16"/>
      <c r="U11173" s="1"/>
      <c r="V11173" s="1"/>
      <c r="W11173" s="1"/>
      <c r="X11173" s="1"/>
      <c r="Z11173" s="16"/>
      <c r="AA11173" s="1"/>
      <c r="AB11173" s="1"/>
      <c r="AD11173" s="16"/>
      <c r="AE11173" s="1"/>
      <c r="AF11173" s="1"/>
      <c r="AG11173" s="1"/>
      <c r="AH11173" s="1"/>
    </row>
    <row r="11174" spans="1:35" s="15" customFormat="1" ht="15" customHeight="1" x14ac:dyDescent="0.25">
      <c r="B11174" s="36" t="str">
        <f>'Laskun tiedot'!$A$24</f>
        <v xml:space="preserve"> </v>
      </c>
      <c r="M11174" s="16"/>
      <c r="N11174" s="1"/>
      <c r="O11174" s="1"/>
      <c r="P11174" s="16"/>
      <c r="Q11174" s="1"/>
      <c r="R11174" s="1"/>
      <c r="T11174" s="16"/>
      <c r="U11174" s="1"/>
      <c r="V11174" s="1"/>
      <c r="W11174" s="1"/>
      <c r="X11174" s="1"/>
      <c r="Z11174" s="16"/>
      <c r="AA11174" s="1"/>
      <c r="AB11174" s="1"/>
      <c r="AD11174" s="16"/>
      <c r="AE11174" s="1"/>
      <c r="AF11174" s="1"/>
      <c r="AG11174" s="1"/>
      <c r="AH11174" s="1"/>
    </row>
    <row r="11175" spans="1:35" s="15" customFormat="1" ht="15" customHeight="1" x14ac:dyDescent="0.25">
      <c r="B11175" s="36" t="str">
        <f>'Laskun tiedot'!$A$25</f>
        <v xml:space="preserve"> </v>
      </c>
      <c r="M11175" s="16"/>
      <c r="N11175" s="1"/>
      <c r="O11175" s="1"/>
      <c r="P11175" s="16"/>
      <c r="Q11175" s="1"/>
      <c r="R11175" s="1"/>
      <c r="T11175" s="16"/>
      <c r="U11175" s="1"/>
      <c r="V11175" s="1"/>
      <c r="W11175" s="1"/>
      <c r="X11175" s="1"/>
      <c r="Z11175" s="16"/>
      <c r="AA11175" s="1"/>
      <c r="AB11175" s="1"/>
      <c r="AD11175" s="16"/>
      <c r="AE11175" s="1"/>
      <c r="AF11175" s="1"/>
      <c r="AG11175" s="1"/>
      <c r="AH11175" s="1"/>
    </row>
    <row r="11176" spans="1:35" s="15" customFormat="1" ht="15" customHeight="1" x14ac:dyDescent="0.25">
      <c r="B11176" s="36" t="str">
        <f>'Laskun tiedot'!$A$26</f>
        <v xml:space="preserve"> </v>
      </c>
      <c r="M11176" s="16"/>
      <c r="N11176" s="1"/>
      <c r="O11176" s="1"/>
      <c r="P11176" s="16"/>
      <c r="Q11176" s="1"/>
      <c r="R11176" s="1"/>
      <c r="T11176" s="16"/>
      <c r="U11176" s="1"/>
      <c r="V11176" s="1"/>
      <c r="W11176" s="1"/>
      <c r="X11176" s="1"/>
      <c r="Z11176" s="16"/>
      <c r="AA11176" s="1"/>
      <c r="AB11176" s="1"/>
      <c r="AD11176" s="16"/>
      <c r="AE11176" s="1"/>
      <c r="AF11176" s="1"/>
      <c r="AG11176" s="1"/>
      <c r="AH11176" s="1"/>
    </row>
    <row r="11177" spans="1:35" s="15" customFormat="1" ht="15" customHeight="1" x14ac:dyDescent="0.25">
      <c r="B11177" s="36" t="str">
        <f>'Laskun tiedot'!$A$27</f>
        <v xml:space="preserve"> </v>
      </c>
      <c r="M11177" s="16"/>
      <c r="N11177" s="1"/>
      <c r="O11177" s="1"/>
      <c r="P11177" s="16"/>
      <c r="Q11177" s="1"/>
      <c r="R11177" s="1"/>
      <c r="T11177" s="16"/>
      <c r="U11177" s="1"/>
      <c r="V11177" s="1"/>
      <c r="W11177" s="1"/>
      <c r="X11177" s="1"/>
      <c r="Z11177" s="16"/>
      <c r="AA11177" s="1"/>
      <c r="AB11177" s="1"/>
      <c r="AD11177" s="16"/>
      <c r="AE11177" s="1"/>
      <c r="AF11177" s="1"/>
      <c r="AG11177" s="1"/>
      <c r="AH11177" s="1"/>
    </row>
    <row r="11178" spans="1:35" s="15" customFormat="1" ht="15" customHeight="1" x14ac:dyDescent="0.25">
      <c r="B11178" s="36"/>
      <c r="M11178" s="16"/>
      <c r="N11178" s="1"/>
      <c r="O11178" s="1"/>
      <c r="P11178" s="16"/>
      <c r="Q11178" s="1"/>
      <c r="R11178" s="1"/>
      <c r="T11178" s="16"/>
      <c r="U11178" s="1"/>
      <c r="V11178" s="1"/>
      <c r="W11178" s="1"/>
      <c r="X11178" s="1"/>
      <c r="Z11178" s="16"/>
      <c r="AA11178" s="1"/>
      <c r="AB11178" s="1"/>
      <c r="AD11178" s="16"/>
      <c r="AE11178" s="1"/>
      <c r="AF11178" s="1"/>
      <c r="AG11178" s="1"/>
      <c r="AH11178" s="1"/>
    </row>
    <row r="11179" spans="1:35" s="80" customFormat="1" ht="12" customHeight="1" x14ac:dyDescent="0.25">
      <c r="B11179" s="143" t="str">
        <f>'Laskun tiedot'!$A$30</f>
        <v>Sihteeri:</v>
      </c>
      <c r="C11179" s="143"/>
      <c r="D11179" s="143"/>
      <c r="E11179" s="143"/>
      <c r="F11179" s="143"/>
      <c r="G11179" s="143"/>
      <c r="H11179" s="143"/>
      <c r="I11179" s="143"/>
      <c r="J11179" s="143" t="str">
        <f>'Laskun tiedot'!$B$30</f>
        <v>Puh.</v>
      </c>
      <c r="K11179" s="143"/>
      <c r="L11179" s="143"/>
      <c r="M11179" s="143"/>
      <c r="N11179" s="143"/>
      <c r="O11179" s="143"/>
      <c r="P11179" s="143"/>
      <c r="Q11179" s="143"/>
      <c r="R11179" s="143"/>
      <c r="S11179" s="143" t="str">
        <f>'Laskun tiedot'!$C$30</f>
        <v xml:space="preserve"> </v>
      </c>
      <c r="T11179" s="143"/>
      <c r="U11179" s="143"/>
      <c r="V11179" s="143"/>
      <c r="W11179" s="143"/>
      <c r="X11179" s="143"/>
      <c r="Y11179" s="143"/>
      <c r="Z11179" s="143"/>
      <c r="AA11179" s="143" t="str">
        <f>'Laskun tiedot'!$D$30</f>
        <v xml:space="preserve"> </v>
      </c>
      <c r="AB11179" s="143"/>
      <c r="AC11179" s="143"/>
      <c r="AD11179" s="143"/>
      <c r="AE11179" s="143"/>
      <c r="AF11179" s="143"/>
      <c r="AG11179" s="143"/>
      <c r="AH11179" s="143"/>
      <c r="AI11179" s="143"/>
    </row>
    <row r="11180" spans="1:35" s="79" customFormat="1" ht="12" customHeight="1" x14ac:dyDescent="0.2">
      <c r="B11180" s="143" t="str">
        <f>'Laskun tiedot'!$A$31</f>
        <v xml:space="preserve"> </v>
      </c>
      <c r="C11180" s="143"/>
      <c r="D11180" s="143"/>
      <c r="E11180" s="143"/>
      <c r="F11180" s="143"/>
      <c r="G11180" s="143"/>
      <c r="H11180" s="143"/>
      <c r="I11180" s="143"/>
      <c r="J11180" s="143" t="str">
        <f>'Laskun tiedot'!$B$31</f>
        <v xml:space="preserve"> </v>
      </c>
      <c r="K11180" s="143"/>
      <c r="L11180" s="143"/>
      <c r="M11180" s="143"/>
      <c r="N11180" s="143"/>
      <c r="O11180" s="143"/>
      <c r="P11180" s="143"/>
      <c r="Q11180" s="143"/>
      <c r="R11180" s="143"/>
      <c r="S11180" s="144" t="str">
        <f>'Laskun tiedot'!$C$31</f>
        <v xml:space="preserve"> </v>
      </c>
      <c r="T11180" s="144"/>
      <c r="U11180" s="144"/>
      <c r="V11180" s="144"/>
      <c r="W11180" s="144"/>
      <c r="X11180" s="144"/>
      <c r="Y11180" s="144"/>
      <c r="Z11180" s="144"/>
      <c r="AA11180" s="144" t="str">
        <f>'Laskun tiedot'!$D$31</f>
        <v xml:space="preserve"> </v>
      </c>
      <c r="AB11180" s="144"/>
      <c r="AC11180" s="144"/>
      <c r="AD11180" s="144"/>
      <c r="AE11180" s="144"/>
      <c r="AF11180" s="144"/>
      <c r="AG11180" s="144"/>
      <c r="AH11180" s="144"/>
      <c r="AI11180" s="144"/>
    </row>
    <row r="11181" spans="1:35" s="80" customFormat="1" ht="12" customHeight="1" x14ac:dyDescent="0.25">
      <c r="B11181" s="143" t="str">
        <f>'Laskun tiedot'!$A$32</f>
        <v xml:space="preserve"> </v>
      </c>
      <c r="C11181" s="143"/>
      <c r="D11181" s="143"/>
      <c r="E11181" s="143"/>
      <c r="F11181" s="143"/>
      <c r="G11181" s="143"/>
      <c r="H11181" s="143"/>
      <c r="I11181" s="143"/>
      <c r="J11181" s="143" t="str">
        <f>'Laskun tiedot'!$B$32</f>
        <v xml:space="preserve"> </v>
      </c>
      <c r="K11181" s="143"/>
      <c r="L11181" s="143"/>
      <c r="M11181" s="143"/>
      <c r="N11181" s="143"/>
      <c r="O11181" s="143"/>
      <c r="P11181" s="143"/>
      <c r="Q11181" s="143"/>
      <c r="R11181" s="143"/>
      <c r="S11181" s="144" t="str">
        <f>'Laskun tiedot'!$C$32</f>
        <v xml:space="preserve"> </v>
      </c>
      <c r="T11181" s="144"/>
      <c r="U11181" s="144"/>
      <c r="V11181" s="144"/>
      <c r="W11181" s="144"/>
      <c r="X11181" s="144"/>
      <c r="Y11181" s="144"/>
      <c r="Z11181" s="144"/>
      <c r="AA11181" s="144" t="str">
        <f>'Laskun tiedot'!$D$32</f>
        <v xml:space="preserve"> </v>
      </c>
      <c r="AB11181" s="144"/>
      <c r="AC11181" s="144"/>
      <c r="AD11181" s="144"/>
      <c r="AE11181" s="144"/>
      <c r="AF11181" s="144"/>
      <c r="AG11181" s="144"/>
      <c r="AH11181" s="144"/>
      <c r="AI11181" s="144"/>
    </row>
    <row r="11182" spans="1:35" s="15" customFormat="1" ht="15" customHeight="1" x14ac:dyDescent="0.25">
      <c r="A11182" s="60"/>
      <c r="B11182" s="61"/>
      <c r="C11182" s="61"/>
      <c r="D11182" s="61"/>
      <c r="E11182" s="61"/>
      <c r="F11182" s="61"/>
      <c r="G11182" s="61"/>
      <c r="H11182" s="61"/>
      <c r="I11182" s="61"/>
      <c r="J11182" s="61"/>
      <c r="K11182" s="61"/>
      <c r="L11182" s="61"/>
      <c r="M11182" s="61"/>
      <c r="N11182" s="61"/>
      <c r="O11182" s="61"/>
      <c r="P11182" s="61"/>
      <c r="Q11182" s="61"/>
      <c r="R11182" s="61"/>
      <c r="S11182" s="61"/>
      <c r="T11182" s="61"/>
      <c r="U11182" s="61"/>
      <c r="V11182" s="61"/>
      <c r="W11182" s="61"/>
      <c r="X11182" s="61"/>
      <c r="Y11182" s="61"/>
      <c r="Z11182" s="61"/>
      <c r="AA11182" s="61"/>
      <c r="AB11182" s="61"/>
      <c r="AC11182" s="61"/>
      <c r="AD11182" s="61"/>
      <c r="AE11182" s="61"/>
      <c r="AF11182" s="61"/>
      <c r="AG11182" s="61"/>
      <c r="AH11182" s="61"/>
      <c r="AI11182" s="61"/>
    </row>
    <row r="11183" spans="1:35" s="15" customFormat="1" ht="15" customHeight="1" x14ac:dyDescent="0.25">
      <c r="B11183" s="39"/>
      <c r="C11183" s="39"/>
      <c r="D11183" s="39"/>
      <c r="E11183" s="39"/>
      <c r="F11183" s="39"/>
      <c r="G11183" s="39"/>
      <c r="H11183" s="39"/>
      <c r="I11183" s="39"/>
      <c r="J11183" s="39"/>
      <c r="K11183" s="39"/>
      <c r="L11183" s="39"/>
      <c r="M11183" s="39"/>
      <c r="N11183" s="39"/>
      <c r="O11183" s="39"/>
      <c r="P11183" s="39"/>
      <c r="Q11183" s="39"/>
      <c r="R11183" s="39"/>
      <c r="S11183" s="39"/>
      <c r="T11183" s="39"/>
      <c r="U11183" s="39"/>
      <c r="V11183" s="39"/>
      <c r="W11183" s="39"/>
      <c r="X11183" s="39"/>
      <c r="Y11183" s="39"/>
      <c r="Z11183" s="39"/>
      <c r="AA11183" s="39"/>
      <c r="AB11183" s="59"/>
      <c r="AC11183" s="59"/>
      <c r="AD11183" s="39"/>
      <c r="AE11183" s="39"/>
      <c r="AF11183" s="39"/>
      <c r="AG11183" s="39"/>
      <c r="AH11183" s="39"/>
      <c r="AI11183" s="39"/>
    </row>
    <row r="11184" spans="1:35" s="15" customFormat="1" ht="11.1" customHeight="1" x14ac:dyDescent="0.25">
      <c r="A11184" s="72"/>
      <c r="B11184" s="73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  <c r="O11184" s="18"/>
      <c r="P11184" s="18"/>
      <c r="Q11184" s="18"/>
      <c r="R11184" s="18"/>
      <c r="S11184" s="127" t="s">
        <v>35</v>
      </c>
      <c r="T11184" s="128"/>
      <c r="U11184" s="128"/>
      <c r="V11184" s="128"/>
      <c r="W11184" s="128"/>
      <c r="X11184" s="128"/>
      <c r="Y11184" s="128"/>
      <c r="Z11184" s="128"/>
      <c r="AA11184" s="129"/>
      <c r="AB11184" s="128" t="s">
        <v>36</v>
      </c>
      <c r="AC11184" s="128"/>
      <c r="AD11184" s="128"/>
      <c r="AE11184" s="128"/>
      <c r="AF11184" s="128"/>
      <c r="AG11184" s="128"/>
      <c r="AH11184" s="128"/>
      <c r="AI11184" s="128"/>
    </row>
    <row r="11185" spans="1:35" s="15" customFormat="1" ht="15" customHeight="1" x14ac:dyDescent="0.25">
      <c r="A11185" s="116" t="s">
        <v>19</v>
      </c>
      <c r="B11185" s="130"/>
      <c r="C11185" s="20"/>
      <c r="D11185" s="133" t="str">
        <f>'Laskun tiedot'!$A$35</f>
        <v>EKOP 123456-09876543</v>
      </c>
      <c r="E11185" s="133"/>
      <c r="F11185" s="133"/>
      <c r="G11185" s="133"/>
      <c r="H11185" s="133"/>
      <c r="I11185" s="133"/>
      <c r="J11185" s="133"/>
      <c r="K11185" s="133"/>
      <c r="L11185" s="133"/>
      <c r="M11185" s="133"/>
      <c r="N11185" s="133"/>
      <c r="O11185" s="133"/>
      <c r="P11185" s="133"/>
      <c r="Q11185" s="133"/>
      <c r="R11185" s="133"/>
      <c r="S11185" s="134" t="str">
        <f>'Laskun tiedot'!$B$35</f>
        <v>FI67 1234 5609 8765 43</v>
      </c>
      <c r="T11185" s="135"/>
      <c r="U11185" s="135"/>
      <c r="V11185" s="135"/>
      <c r="W11185" s="135"/>
      <c r="X11185" s="135"/>
      <c r="Y11185" s="135"/>
      <c r="Z11185" s="135"/>
      <c r="AA11185" s="136"/>
      <c r="AB11185" s="135" t="str">
        <f>'Laskun tiedot'!$C$35</f>
        <v>OKOYFIHH</v>
      </c>
      <c r="AC11185" s="135"/>
      <c r="AD11185" s="135"/>
      <c r="AE11185" s="135"/>
      <c r="AF11185" s="135"/>
      <c r="AG11185" s="135"/>
      <c r="AH11185" s="135"/>
      <c r="AI11185" s="135"/>
    </row>
    <row r="11186" spans="1:35" s="15" customFormat="1" ht="15" customHeight="1" x14ac:dyDescent="0.25">
      <c r="A11186" s="116"/>
      <c r="B11186" s="130"/>
      <c r="C11186" s="20"/>
      <c r="D11186" s="133" t="str">
        <f>'Laskun tiedot'!$A$36</f>
        <v xml:space="preserve"> </v>
      </c>
      <c r="E11186" s="133"/>
      <c r="F11186" s="133"/>
      <c r="G11186" s="133"/>
      <c r="H11186" s="133"/>
      <c r="I11186" s="133"/>
      <c r="J11186" s="133"/>
      <c r="K11186" s="133"/>
      <c r="L11186" s="133"/>
      <c r="M11186" s="133"/>
      <c r="N11186" s="133"/>
      <c r="O11186" s="133"/>
      <c r="P11186" s="133"/>
      <c r="Q11186" s="133"/>
      <c r="R11186" s="137"/>
      <c r="S11186" s="134" t="str">
        <f>'Laskun tiedot'!$B$36</f>
        <v xml:space="preserve"> </v>
      </c>
      <c r="T11186" s="135"/>
      <c r="U11186" s="135"/>
      <c r="V11186" s="135"/>
      <c r="W11186" s="135"/>
      <c r="X11186" s="135"/>
      <c r="Y11186" s="135"/>
      <c r="Z11186" s="135"/>
      <c r="AA11186" s="136"/>
      <c r="AB11186" s="134" t="str">
        <f>'Laskun tiedot'!$C$36</f>
        <v xml:space="preserve"> </v>
      </c>
      <c r="AC11186" s="135"/>
      <c r="AD11186" s="135"/>
      <c r="AE11186" s="135"/>
      <c r="AF11186" s="135"/>
      <c r="AG11186" s="135"/>
      <c r="AH11186" s="135"/>
      <c r="AI11186" s="135"/>
    </row>
    <row r="11187" spans="1:35" s="15" customFormat="1" ht="15" customHeight="1" x14ac:dyDescent="0.25">
      <c r="A11187" s="131"/>
      <c r="B11187" s="132"/>
      <c r="C11187" s="20"/>
      <c r="D11187" s="138" t="str">
        <f>'Laskun tiedot'!$A$37</f>
        <v xml:space="preserve"> </v>
      </c>
      <c r="E11187" s="138"/>
      <c r="F11187" s="138"/>
      <c r="G11187" s="138"/>
      <c r="H11187" s="138"/>
      <c r="I11187" s="138"/>
      <c r="J11187" s="138"/>
      <c r="K11187" s="138"/>
      <c r="L11187" s="138"/>
      <c r="M11187" s="138"/>
      <c r="N11187" s="138"/>
      <c r="O11187" s="138"/>
      <c r="P11187" s="138"/>
      <c r="Q11187" s="138"/>
      <c r="R11187" s="139"/>
      <c r="S11187" s="140" t="str">
        <f>'Laskun tiedot'!$B$37</f>
        <v xml:space="preserve"> </v>
      </c>
      <c r="T11187" s="141"/>
      <c r="U11187" s="141"/>
      <c r="V11187" s="141"/>
      <c r="W11187" s="141"/>
      <c r="X11187" s="141"/>
      <c r="Y11187" s="141"/>
      <c r="Z11187" s="141"/>
      <c r="AA11187" s="142"/>
      <c r="AB11187" s="140" t="str">
        <f>'Laskun tiedot'!$C$37</f>
        <v xml:space="preserve"> </v>
      </c>
      <c r="AC11187" s="141"/>
      <c r="AD11187" s="141"/>
      <c r="AE11187" s="141"/>
      <c r="AF11187" s="141"/>
      <c r="AG11187" s="141"/>
      <c r="AH11187" s="141"/>
      <c r="AI11187" s="141"/>
    </row>
    <row r="11188" spans="1:35" s="15" customFormat="1" ht="15" customHeight="1" x14ac:dyDescent="0.25">
      <c r="A11188" s="101" t="s">
        <v>21</v>
      </c>
      <c r="B11188" s="102"/>
      <c r="C11188" s="22"/>
      <c r="D11188" s="107" t="str">
        <f>'Laskun tiedot'!$A$40</f>
        <v xml:space="preserve"> </v>
      </c>
      <c r="E11188" s="107"/>
      <c r="F11188" s="107"/>
      <c r="G11188" s="107"/>
      <c r="H11188" s="107"/>
      <c r="I11188" s="107"/>
      <c r="J11188" s="107"/>
      <c r="K11188" s="107"/>
      <c r="L11188" s="107"/>
      <c r="M11188" s="107"/>
      <c r="N11188" s="107"/>
      <c r="O11188" s="107"/>
      <c r="P11188" s="107"/>
      <c r="Q11188" s="107"/>
      <c r="R11188" s="108"/>
      <c r="S11188" s="23"/>
      <c r="T11188" s="24"/>
      <c r="U11188" s="25"/>
      <c r="V11188" s="25"/>
      <c r="W11188" s="25"/>
      <c r="X11188" s="25"/>
      <c r="Y11188" s="25"/>
      <c r="Z11188" s="25"/>
      <c r="AA11188" s="25"/>
      <c r="AB11188" s="25"/>
      <c r="AC11188" s="25"/>
      <c r="AD11188" s="25"/>
      <c r="AE11188" s="25"/>
      <c r="AF11188" s="25"/>
      <c r="AG11188" s="25"/>
      <c r="AH11188" s="25"/>
      <c r="AI11188" s="25"/>
    </row>
    <row r="11189" spans="1:35" s="15" customFormat="1" ht="15" customHeight="1" x14ac:dyDescent="0.25">
      <c r="A11189" s="103"/>
      <c r="B11189" s="104"/>
      <c r="C11189" s="20"/>
      <c r="D11189" s="109"/>
      <c r="E11189" s="109"/>
      <c r="F11189" s="109"/>
      <c r="G11189" s="109"/>
      <c r="H11189" s="109"/>
      <c r="I11189" s="109"/>
      <c r="J11189" s="109"/>
      <c r="K11189" s="109"/>
      <c r="L11189" s="109"/>
      <c r="M11189" s="109"/>
      <c r="N11189" s="109"/>
      <c r="O11189" s="109"/>
      <c r="P11189" s="109"/>
      <c r="Q11189" s="109"/>
      <c r="R11189" s="110"/>
      <c r="S11189" s="29"/>
      <c r="T11189" s="25" t="str">
        <f>'Laskun tiedot'!$A$43</f>
        <v>KÄYTÄ VIITETTÄ !</v>
      </c>
      <c r="U11189" s="25"/>
      <c r="V11189" s="25"/>
      <c r="W11189" s="25"/>
      <c r="X11189" s="25"/>
      <c r="Y11189" s="25"/>
      <c r="Z11189" s="25"/>
      <c r="AA11189" s="25"/>
      <c r="AB11189" s="25"/>
      <c r="AC11189" s="25"/>
      <c r="AD11189" s="25"/>
      <c r="AE11189" s="25"/>
      <c r="AF11189" s="25"/>
      <c r="AG11189" s="25"/>
      <c r="AH11189" s="25"/>
      <c r="AI11189" s="25"/>
    </row>
    <row r="11190" spans="1:35" s="15" customFormat="1" ht="15" customHeight="1" x14ac:dyDescent="0.25">
      <c r="A11190" s="105"/>
      <c r="B11190" s="106"/>
      <c r="C11190" s="26"/>
      <c r="D11190" s="111"/>
      <c r="E11190" s="111"/>
      <c r="F11190" s="111"/>
      <c r="G11190" s="111"/>
      <c r="H11190" s="111"/>
      <c r="I11190" s="111"/>
      <c r="J11190" s="111"/>
      <c r="K11190" s="111"/>
      <c r="L11190" s="111"/>
      <c r="M11190" s="111"/>
      <c r="N11190" s="111"/>
      <c r="O11190" s="111"/>
      <c r="P11190" s="111"/>
      <c r="Q11190" s="111"/>
      <c r="R11190" s="112"/>
      <c r="S11190" s="29"/>
      <c r="T11190" s="25" t="str">
        <f>'Laskun tiedot'!$A$44</f>
        <v xml:space="preserve"> </v>
      </c>
      <c r="U11190" s="25"/>
      <c r="V11190" s="25"/>
      <c r="W11190" s="25"/>
      <c r="X11190" s="25"/>
      <c r="Y11190" s="25"/>
      <c r="Z11190" s="27"/>
      <c r="AA11190" s="27"/>
      <c r="AB11190" s="27"/>
      <c r="AC11190" s="27"/>
      <c r="AD11190" s="27"/>
      <c r="AE11190" s="27"/>
      <c r="AF11190" s="27"/>
      <c r="AG11190" s="27"/>
      <c r="AH11190" s="27"/>
      <c r="AI11190" s="25"/>
    </row>
    <row r="11191" spans="1:35" s="15" customFormat="1" ht="15" customHeight="1" x14ac:dyDescent="0.25">
      <c r="A11191" s="113" t="s">
        <v>20</v>
      </c>
      <c r="B11191" s="101" t="s">
        <v>22</v>
      </c>
      <c r="C11191" s="20"/>
      <c r="D11191" s="20"/>
      <c r="E11191" s="20"/>
      <c r="F11191" s="20"/>
      <c r="G11191" s="20"/>
      <c r="H11191" s="20"/>
      <c r="I11191" s="20"/>
      <c r="J11191" s="20"/>
      <c r="K11191" s="20"/>
      <c r="L11191" s="20"/>
      <c r="M11191" s="20"/>
      <c r="N11191" s="20"/>
      <c r="O11191" s="20"/>
      <c r="P11191" s="20"/>
      <c r="Q11191" s="20"/>
      <c r="R11191" s="21"/>
      <c r="S11191" s="29"/>
      <c r="T11191" s="25" t="str">
        <f>'Laskun tiedot'!$A$45</f>
        <v xml:space="preserve"> </v>
      </c>
      <c r="U11191" s="25"/>
      <c r="V11191" s="25"/>
      <c r="W11191" s="25"/>
      <c r="X11191" s="25"/>
      <c r="Y11191" s="25"/>
      <c r="Z11191" s="25"/>
      <c r="AA11191" s="25"/>
      <c r="AB11191" s="25"/>
      <c r="AC11191" s="25"/>
      <c r="AD11191" s="25"/>
      <c r="AE11191" s="25"/>
      <c r="AF11191" s="25"/>
      <c r="AG11191" s="25"/>
      <c r="AH11191" s="25"/>
      <c r="AI11191" s="25"/>
    </row>
    <row r="11192" spans="1:35" s="15" customFormat="1" ht="15" customHeight="1" x14ac:dyDescent="0.25">
      <c r="A11192" s="114"/>
      <c r="B11192" s="116"/>
      <c r="C11192" s="20"/>
      <c r="D11192" s="117" t="str">
        <f ca="1">INDIRECT("Jäsenet!C"&amp;AI11152)&amp;$B$2&amp;INDIRECT("Jäsenet!B"&amp;AI11152)</f>
        <v xml:space="preserve"> </v>
      </c>
      <c r="E11192" s="117"/>
      <c r="F11192" s="117"/>
      <c r="G11192" s="117"/>
      <c r="H11192" s="117"/>
      <c r="I11192" s="117"/>
      <c r="J11192" s="117"/>
      <c r="K11192" s="117"/>
      <c r="L11192" s="117"/>
      <c r="M11192" s="117"/>
      <c r="N11192" s="117"/>
      <c r="O11192" s="117"/>
      <c r="P11192" s="117"/>
      <c r="Q11192" s="117"/>
      <c r="R11192" s="117"/>
      <c r="S11192" s="29"/>
      <c r="T11192" s="25" t="str">
        <f>'Laskun tiedot'!$A$46</f>
        <v xml:space="preserve"> </v>
      </c>
      <c r="U11192" s="25"/>
      <c r="V11192" s="25"/>
      <c r="W11192" s="25"/>
      <c r="X11192" s="25"/>
      <c r="Y11192" s="25"/>
      <c r="Z11192" s="25"/>
      <c r="AA11192" s="25"/>
      <c r="AB11192" s="25"/>
      <c r="AC11192" s="25"/>
      <c r="AD11192" s="25"/>
      <c r="AE11192" s="25"/>
      <c r="AF11192" s="25"/>
      <c r="AG11192" s="25"/>
      <c r="AH11192" s="25"/>
      <c r="AI11192" s="25"/>
    </row>
    <row r="11193" spans="1:35" s="15" customFormat="1" ht="15" customHeight="1" x14ac:dyDescent="0.25">
      <c r="A11193" s="114"/>
      <c r="B11193" s="116"/>
      <c r="C11193" s="20"/>
      <c r="D11193" s="117">
        <f ca="1">INDIRECT("Jäsenet!D"&amp;AI11152)</f>
        <v>0</v>
      </c>
      <c r="E11193" s="117"/>
      <c r="F11193" s="117"/>
      <c r="G11193" s="117"/>
      <c r="H11193" s="117"/>
      <c r="I11193" s="117"/>
      <c r="J11193" s="117"/>
      <c r="K11193" s="117"/>
      <c r="L11193" s="117"/>
      <c r="M11193" s="117"/>
      <c r="N11193" s="117"/>
      <c r="O11193" s="117"/>
      <c r="P11193" s="117"/>
      <c r="Q11193" s="117"/>
      <c r="R11193" s="117"/>
      <c r="S11193" s="29"/>
      <c r="T11193" s="25" t="str">
        <f>'Laskun tiedot'!$A$47</f>
        <v xml:space="preserve"> </v>
      </c>
      <c r="U11193" s="25"/>
      <c r="V11193" s="25"/>
      <c r="W11193" s="25"/>
      <c r="X11193" s="25"/>
      <c r="Y11193" s="25"/>
      <c r="Z11193" s="25"/>
      <c r="AA11193" s="25"/>
      <c r="AB11193" s="25"/>
      <c r="AC11193" s="25"/>
      <c r="AD11193" s="25"/>
      <c r="AE11193" s="25"/>
      <c r="AF11193" s="25"/>
      <c r="AG11193" s="25"/>
      <c r="AH11193" s="25"/>
      <c r="AI11193" s="25"/>
    </row>
    <row r="11194" spans="1:35" s="15" customFormat="1" ht="15" customHeight="1" x14ac:dyDescent="0.25">
      <c r="A11194" s="114"/>
      <c r="B11194" s="116"/>
      <c r="C11194" s="20"/>
      <c r="D11194" s="118" t="str">
        <f ca="1">INDIRECT("Jäsenet!E"&amp;AI11152)&amp;$B$2&amp;INDIRECT("Jäsenet!F"&amp;AI11152)</f>
        <v xml:space="preserve"> </v>
      </c>
      <c r="E11194" s="118"/>
      <c r="F11194" s="118"/>
      <c r="G11194" s="118"/>
      <c r="H11194" s="118"/>
      <c r="I11194" s="118"/>
      <c r="J11194" s="118"/>
      <c r="K11194" s="118"/>
      <c r="L11194" s="118"/>
      <c r="M11194" s="118"/>
      <c r="N11194" s="118"/>
      <c r="O11194" s="118"/>
      <c r="P11194" s="118"/>
      <c r="Q11194" s="118"/>
      <c r="R11194" s="118"/>
      <c r="S11194" s="29"/>
      <c r="T11194" s="25" t="str">
        <f>'Laskun tiedot'!$A$48</f>
        <v xml:space="preserve"> </v>
      </c>
      <c r="U11194" s="25"/>
      <c r="V11194" s="25"/>
      <c r="W11194" s="25"/>
      <c r="X11194" s="25"/>
      <c r="Y11194" s="25"/>
      <c r="Z11194" s="25"/>
      <c r="AA11194" s="25"/>
      <c r="AB11194" s="25"/>
      <c r="AC11194" s="25"/>
      <c r="AD11194" s="25"/>
      <c r="AE11194" s="25"/>
      <c r="AF11194" s="25"/>
      <c r="AG11194" s="25"/>
      <c r="AH11194" s="25"/>
      <c r="AI11194" s="25"/>
    </row>
    <row r="11195" spans="1:35" s="15" customFormat="1" ht="15" customHeight="1" x14ac:dyDescent="0.25">
      <c r="A11195" s="114"/>
      <c r="B11195" s="74"/>
      <c r="C11195" s="20"/>
      <c r="D11195" s="20"/>
      <c r="E11195" s="20"/>
      <c r="F11195" s="20"/>
      <c r="G11195" s="20"/>
      <c r="H11195" s="20"/>
      <c r="I11195" s="20"/>
      <c r="J11195" s="20"/>
      <c r="K11195" s="20"/>
      <c r="L11195" s="20"/>
      <c r="M11195" s="20"/>
      <c r="N11195" s="20"/>
      <c r="O11195" s="20"/>
      <c r="P11195" s="20"/>
      <c r="Q11195" s="20"/>
      <c r="R11195" s="21"/>
      <c r="S11195" s="30"/>
      <c r="T11195" s="25"/>
      <c r="U11195" s="25"/>
      <c r="V11195" s="25"/>
      <c r="W11195" s="25"/>
      <c r="X11195" s="25"/>
      <c r="Y11195" s="25"/>
      <c r="Z11195" s="25"/>
      <c r="AA11195" s="25"/>
      <c r="AB11195" s="25"/>
      <c r="AC11195" s="25"/>
      <c r="AD11195" s="25"/>
      <c r="AE11195" s="25"/>
      <c r="AF11195" s="25"/>
      <c r="AG11195" s="25"/>
      <c r="AH11195" s="25"/>
      <c r="AI11195" s="25"/>
    </row>
    <row r="11196" spans="1:35" s="15" customFormat="1" ht="12.6" customHeight="1" x14ac:dyDescent="0.25">
      <c r="A11196" s="114"/>
      <c r="B11196" s="119" t="s">
        <v>23</v>
      </c>
      <c r="C11196" s="20"/>
      <c r="D11196" s="20"/>
      <c r="E11196" s="20"/>
      <c r="F11196" s="20"/>
      <c r="G11196" s="20"/>
      <c r="H11196" s="20"/>
      <c r="I11196" s="20"/>
      <c r="J11196" s="20"/>
      <c r="K11196" s="20"/>
      <c r="L11196" s="20"/>
      <c r="M11196" s="20"/>
      <c r="N11196" s="20"/>
      <c r="O11196" s="20"/>
      <c r="P11196" s="20"/>
      <c r="Q11196" s="20"/>
      <c r="R11196" s="20"/>
      <c r="S11196" s="121" t="s">
        <v>39</v>
      </c>
      <c r="T11196" s="122"/>
      <c r="U11196" s="123"/>
      <c r="V11196" s="81">
        <f ca="1">INDIRECT("Jäsenet!G"&amp;AI11152)</f>
        <v>12247</v>
      </c>
      <c r="W11196" s="82"/>
      <c r="X11196" s="82"/>
      <c r="Y11196" s="82"/>
      <c r="Z11196" s="82"/>
      <c r="AA11196" s="82"/>
      <c r="AB11196" s="82"/>
      <c r="AC11196" s="82"/>
      <c r="AD11196" s="82"/>
      <c r="AE11196" s="82"/>
      <c r="AF11196" s="82"/>
      <c r="AG11196" s="82"/>
      <c r="AH11196" s="82"/>
      <c r="AI11196" s="82"/>
    </row>
    <row r="11197" spans="1:35" s="15" customFormat="1" ht="12.6" customHeight="1" x14ac:dyDescent="0.25">
      <c r="A11197" s="115"/>
      <c r="B11197" s="120"/>
      <c r="C11197" s="28"/>
      <c r="D11197" s="28"/>
      <c r="E11197" s="28"/>
      <c r="F11197" s="28"/>
      <c r="G11197" s="28"/>
      <c r="H11197" s="28"/>
      <c r="I11197" s="28"/>
      <c r="J11197" s="28"/>
      <c r="K11197" s="28"/>
      <c r="L11197" s="28"/>
      <c r="M11197" s="28"/>
      <c r="N11197" s="28"/>
      <c r="O11197" s="28"/>
      <c r="P11197" s="28"/>
      <c r="Q11197" s="28"/>
      <c r="R11197" s="28"/>
      <c r="S11197" s="124"/>
      <c r="T11197" s="125"/>
      <c r="U11197" s="126"/>
      <c r="V11197" s="83"/>
      <c r="W11197" s="84"/>
      <c r="X11197" s="84"/>
      <c r="Y11197" s="84"/>
      <c r="Z11197" s="84"/>
      <c r="AA11197" s="84"/>
      <c r="AB11197" s="85"/>
      <c r="AC11197" s="85"/>
      <c r="AD11197" s="85"/>
      <c r="AE11197" s="85"/>
      <c r="AF11197" s="85"/>
      <c r="AG11197" s="85"/>
      <c r="AH11197" s="85"/>
      <c r="AI11197" s="85"/>
    </row>
    <row r="11198" spans="1:35" s="15" customFormat="1" ht="24.95" customHeight="1" x14ac:dyDescent="0.25">
      <c r="A11198" s="86" t="s">
        <v>37</v>
      </c>
      <c r="B11198" s="87"/>
      <c r="C11198" s="88"/>
      <c r="D11198" s="89"/>
      <c r="E11198" s="89"/>
      <c r="F11198" s="89"/>
      <c r="G11198" s="89"/>
      <c r="H11198" s="89"/>
      <c r="I11198" s="89"/>
      <c r="J11198" s="89"/>
      <c r="K11198" s="89"/>
      <c r="L11198" s="89"/>
      <c r="M11198" s="89"/>
      <c r="N11198" s="89"/>
      <c r="O11198" s="89"/>
      <c r="P11198" s="89"/>
      <c r="Q11198" s="89"/>
      <c r="R11198" s="90"/>
      <c r="S11198" s="91" t="s">
        <v>40</v>
      </c>
      <c r="T11198" s="92"/>
      <c r="U11198" s="93"/>
      <c r="V11198" s="94">
        <f>'Laskun tiedot'!$A$8</f>
        <v>40907</v>
      </c>
      <c r="W11198" s="95"/>
      <c r="X11198" s="95"/>
      <c r="Y11198" s="95"/>
      <c r="Z11198" s="96"/>
      <c r="AA11198" s="97" t="s">
        <v>24</v>
      </c>
      <c r="AB11198" s="98"/>
      <c r="AC11198" s="99" t="str">
        <f>'Laskun tiedot'!$A$51</f>
        <v xml:space="preserve"> </v>
      </c>
      <c r="AD11198" s="99"/>
      <c r="AE11198" s="99"/>
      <c r="AF11198" s="99"/>
      <c r="AG11198" s="99"/>
      <c r="AH11198" s="99"/>
      <c r="AI11198" s="99"/>
    </row>
    <row r="11199" spans="1:35" s="15" customFormat="1" ht="9.9499999999999993" customHeight="1" x14ac:dyDescent="0.25">
      <c r="B11199" s="41"/>
      <c r="C11199" s="42"/>
      <c r="D11199" s="42"/>
      <c r="E11199" s="42"/>
      <c r="F11199" s="42"/>
      <c r="G11199" s="42"/>
      <c r="H11199" s="42"/>
      <c r="I11199" s="43"/>
      <c r="J11199" s="42"/>
      <c r="K11199" s="42"/>
      <c r="L11199" s="42"/>
      <c r="M11199" s="42"/>
      <c r="N11199" s="42"/>
      <c r="O11199" s="42"/>
      <c r="P11199" s="42"/>
      <c r="Q11199" s="18"/>
      <c r="R11199" s="18"/>
      <c r="S11199" s="44"/>
      <c r="T11199" s="44"/>
      <c r="U11199" s="19"/>
      <c r="V11199" s="45"/>
      <c r="W11199" s="45"/>
      <c r="X11199" s="45"/>
      <c r="Y11199" s="45"/>
      <c r="Z11199" s="45"/>
      <c r="AA11199" s="45"/>
      <c r="AB11199" s="46"/>
      <c r="AC11199" s="47"/>
      <c r="AD11199" s="48"/>
      <c r="AE11199" s="48"/>
      <c r="AF11199" s="48"/>
      <c r="AG11199" s="48"/>
      <c r="AH11199" s="48"/>
      <c r="AI11199" s="48"/>
    </row>
    <row r="11200" spans="1:35" s="15" customFormat="1" ht="50.1" customHeight="1" x14ac:dyDescent="0.25">
      <c r="B11200" s="41"/>
      <c r="C11200" s="42"/>
      <c r="D11200" s="42"/>
      <c r="E11200" s="42"/>
      <c r="F11200" s="42"/>
      <c r="G11200" s="42"/>
      <c r="H11200" s="42"/>
      <c r="I11200" s="43"/>
      <c r="J11200" s="42"/>
      <c r="K11200" s="42"/>
      <c r="L11200" s="42"/>
      <c r="M11200" s="42"/>
      <c r="N11200" s="42"/>
      <c r="O11200" s="42"/>
      <c r="P11200" s="42"/>
      <c r="Q11200" s="18"/>
      <c r="R11200" s="18"/>
      <c r="S11200" s="44"/>
      <c r="T11200" s="44"/>
      <c r="U11200" s="19"/>
      <c r="V11200" s="45"/>
      <c r="W11200" s="45"/>
      <c r="X11200" s="100" t="s">
        <v>38</v>
      </c>
      <c r="Y11200" s="100"/>
      <c r="Z11200" s="100"/>
      <c r="AA11200" s="100"/>
      <c r="AB11200" s="100"/>
      <c r="AC11200" s="100"/>
      <c r="AD11200" s="100"/>
      <c r="AE11200" s="100"/>
      <c r="AF11200" s="100"/>
      <c r="AG11200" s="100"/>
      <c r="AH11200" s="100"/>
      <c r="AI11200" s="100"/>
    </row>
    <row r="11201" spans="1:35" s="8" customFormat="1" ht="23.25" x14ac:dyDescent="0.35">
      <c r="B11201" s="66"/>
      <c r="C11201" s="150" t="str">
        <f>'Laskun tiedot'!$A$2</f>
        <v>Yhdistys ry</v>
      </c>
      <c r="D11201" s="150"/>
      <c r="E11201" s="150"/>
      <c r="F11201" s="150"/>
      <c r="G11201" s="150"/>
      <c r="H11201" s="150"/>
      <c r="I11201" s="150"/>
      <c r="J11201" s="150"/>
      <c r="K11201" s="150"/>
      <c r="L11201" s="150"/>
      <c r="M11201" s="150"/>
      <c r="N11201" s="150"/>
      <c r="O11201" s="150"/>
      <c r="P11201" s="150"/>
      <c r="Q11201" s="150"/>
      <c r="R11201" s="150"/>
      <c r="S11201" s="150"/>
      <c r="T11201" s="10"/>
      <c r="U11201" s="9"/>
      <c r="V11201" s="9"/>
      <c r="W11201" s="150" t="s">
        <v>16</v>
      </c>
      <c r="X11201" s="150"/>
      <c r="Y11201" s="150"/>
      <c r="Z11201" s="150"/>
    </row>
    <row r="11202" spans="1:35" s="15" customFormat="1" x14ac:dyDescent="0.25">
      <c r="B11202" s="15" t="s">
        <v>25</v>
      </c>
      <c r="AI11202" s="65">
        <v>226</v>
      </c>
    </row>
    <row r="11203" spans="1:35" s="11" customFormat="1" ht="15" customHeight="1" x14ac:dyDescent="0.2">
      <c r="V11203" s="68"/>
      <c r="W11203" s="145" t="s">
        <v>26</v>
      </c>
      <c r="X11203" s="145"/>
      <c r="Y11203" s="145"/>
      <c r="Z11203" s="145"/>
      <c r="AA11203" s="145"/>
      <c r="AB11203" s="145"/>
      <c r="AC11203" s="68"/>
      <c r="AD11203" s="68"/>
      <c r="AE11203" s="145" t="s">
        <v>18</v>
      </c>
      <c r="AF11203" s="145"/>
      <c r="AG11203" s="145"/>
      <c r="AH11203" s="145"/>
      <c r="AI11203" s="145"/>
    </row>
    <row r="11204" spans="1:35" s="15" customFormat="1" ht="15" customHeight="1" x14ac:dyDescent="0.25">
      <c r="B11204" s="62"/>
      <c r="C11204" s="146" t="str">
        <f ca="1">INDIRECT("Jäsenet!C"&amp;AI11202)&amp;$B$2&amp;INDIRECT("Jäsenet!B"&amp;AI11202)</f>
        <v xml:space="preserve"> </v>
      </c>
      <c r="D11204" s="146"/>
      <c r="E11204" s="146"/>
      <c r="F11204" s="146"/>
      <c r="G11204" s="146"/>
      <c r="H11204" s="146"/>
      <c r="I11204" s="146"/>
      <c r="J11204" s="146"/>
      <c r="K11204" s="146"/>
      <c r="L11204" s="146"/>
      <c r="M11204" s="146"/>
      <c r="N11204" s="146"/>
      <c r="O11204" s="146"/>
      <c r="P11204" s="146"/>
      <c r="Q11204" s="146"/>
      <c r="R11204" s="146"/>
      <c r="S11204" s="146"/>
      <c r="T11204" s="13"/>
      <c r="U11204" s="64"/>
      <c r="V11204" s="64"/>
      <c r="W11204" s="147">
        <f>'Laskun tiedot'!$A$5</f>
        <v>40618</v>
      </c>
      <c r="X11204" s="147"/>
      <c r="Y11204" s="147"/>
      <c r="Z11204" s="147"/>
      <c r="AA11204" s="147"/>
      <c r="AB11204" s="147"/>
      <c r="AC11204" s="64"/>
      <c r="AD11204" s="64"/>
      <c r="AE11204" s="147">
        <f>'Laskun tiedot'!$A$8</f>
        <v>40907</v>
      </c>
      <c r="AF11204" s="147"/>
      <c r="AG11204" s="147"/>
      <c r="AH11204" s="147"/>
      <c r="AI11204" s="147"/>
    </row>
    <row r="11205" spans="1:35" s="15" customFormat="1" ht="15" customHeight="1" x14ac:dyDescent="0.25">
      <c r="B11205" s="62"/>
      <c r="C11205" s="146">
        <f ca="1">INDIRECT("Jäsenet!D"&amp;AI11202)</f>
        <v>0</v>
      </c>
      <c r="D11205" s="146"/>
      <c r="E11205" s="146"/>
      <c r="F11205" s="146"/>
      <c r="G11205" s="146"/>
      <c r="H11205" s="146"/>
      <c r="I11205" s="146"/>
      <c r="J11205" s="146"/>
      <c r="K11205" s="146"/>
      <c r="L11205" s="146"/>
      <c r="M11205" s="146"/>
      <c r="N11205" s="146"/>
      <c r="O11205" s="146"/>
      <c r="P11205" s="146"/>
      <c r="Q11205" s="146"/>
      <c r="R11205" s="146"/>
      <c r="S11205" s="146"/>
    </row>
    <row r="11206" spans="1:35" s="11" customFormat="1" ht="15" customHeight="1" x14ac:dyDescent="0.25">
      <c r="B11206" s="67"/>
      <c r="C11206" s="148" t="str">
        <f ca="1">INDIRECT("Jäsenet!E"&amp;AI11202)&amp;$B$2&amp;INDIRECT("Jäsenet!F"&amp;AI11202)</f>
        <v xml:space="preserve"> </v>
      </c>
      <c r="D11206" s="148"/>
      <c r="E11206" s="148"/>
      <c r="F11206" s="148"/>
      <c r="G11206" s="148"/>
      <c r="H11206" s="148"/>
      <c r="I11206" s="148"/>
      <c r="J11206" s="148"/>
      <c r="K11206" s="148"/>
      <c r="L11206" s="148"/>
      <c r="M11206" s="148"/>
      <c r="N11206" s="148"/>
      <c r="O11206" s="148"/>
      <c r="P11206" s="148"/>
      <c r="Q11206" s="148"/>
      <c r="R11206" s="148"/>
      <c r="S11206" s="148"/>
      <c r="W11206" s="145" t="s">
        <v>17</v>
      </c>
      <c r="X11206" s="145"/>
      <c r="Y11206" s="145"/>
      <c r="Z11206" s="145"/>
      <c r="AA11206" s="145"/>
      <c r="AB11206" s="145"/>
    </row>
    <row r="11207" spans="1:35" s="15" customFormat="1" ht="15" customHeight="1" x14ac:dyDescent="0.25">
      <c r="T11207" s="78"/>
      <c r="U11207" s="63"/>
      <c r="V11207" s="63"/>
      <c r="W11207" s="149">
        <f ca="1">INDIRECT("Jäsenet!A"&amp;AI11202)</f>
        <v>225</v>
      </c>
      <c r="X11207" s="149"/>
      <c r="Y11207" s="149"/>
      <c r="Z11207" s="149"/>
      <c r="AA11207" s="149"/>
      <c r="AB11207" s="149"/>
    </row>
    <row r="11208" spans="1:35" s="15" customFormat="1" ht="15" customHeight="1" x14ac:dyDescent="0.25">
      <c r="B11208" s="39"/>
      <c r="C11208" s="39"/>
      <c r="D11208" s="39"/>
      <c r="E11208" s="39"/>
      <c r="F11208" s="39"/>
      <c r="G11208" s="39"/>
      <c r="H11208" s="39"/>
      <c r="I11208" s="39"/>
      <c r="J11208" s="39"/>
      <c r="K11208" s="39"/>
      <c r="L11208" s="39"/>
      <c r="M11208" s="39"/>
      <c r="N11208" s="39"/>
      <c r="O11208" s="39"/>
      <c r="P11208" s="39"/>
      <c r="Q11208" s="39"/>
      <c r="R11208" s="39"/>
      <c r="S11208" s="39"/>
      <c r="T11208" s="78"/>
      <c r="U11208" s="78"/>
      <c r="V11208" s="78"/>
      <c r="W11208" s="78"/>
      <c r="X11208" s="78"/>
      <c r="Y11208" s="78"/>
      <c r="Z11208" s="78"/>
      <c r="AA11208" s="39"/>
      <c r="AB11208" s="39"/>
      <c r="AC11208" s="39"/>
      <c r="AD11208" s="39"/>
      <c r="AE11208" s="39"/>
      <c r="AF11208" s="39"/>
      <c r="AG11208" s="39"/>
      <c r="AH11208" s="39"/>
      <c r="AI11208" s="39"/>
    </row>
    <row r="11209" spans="1:35" s="15" customFormat="1" ht="15" customHeight="1" x14ac:dyDescent="0.25">
      <c r="A11209" s="32"/>
      <c r="B11209" s="32"/>
      <c r="C11209" s="32"/>
      <c r="D11209" s="32"/>
      <c r="E11209" s="32"/>
      <c r="F11209" s="32"/>
      <c r="G11209" s="32"/>
      <c r="H11209" s="32"/>
      <c r="I11209" s="32"/>
      <c r="J11209" s="32"/>
      <c r="K11209" s="32"/>
      <c r="L11209" s="32"/>
      <c r="M11209" s="32"/>
      <c r="N11209" s="32"/>
      <c r="O11209" s="32"/>
      <c r="P11209" s="32"/>
      <c r="Q11209" s="32"/>
      <c r="R11209" s="32"/>
      <c r="S11209" s="32"/>
      <c r="T11209" s="33"/>
      <c r="U11209" s="33"/>
      <c r="V11209" s="33"/>
      <c r="W11209" s="35"/>
      <c r="X11209" s="33"/>
      <c r="Y11209" s="33"/>
      <c r="Z11209" s="33"/>
      <c r="AA11209" s="32"/>
      <c r="AB11209" s="32"/>
      <c r="AC11209" s="32"/>
      <c r="AD11209" s="32"/>
      <c r="AE11209" s="32"/>
      <c r="AF11209" s="32"/>
      <c r="AG11209" s="32"/>
      <c r="AH11209" s="32"/>
      <c r="AI11209" s="32"/>
    </row>
    <row r="11210" spans="1:35" s="15" customFormat="1" ht="15" customHeight="1" x14ac:dyDescent="0.25">
      <c r="B11210" s="39"/>
      <c r="C11210" s="39"/>
      <c r="D11210" s="39"/>
      <c r="E11210" s="39"/>
      <c r="F11210" s="39"/>
      <c r="G11210" s="39"/>
      <c r="H11210" s="39"/>
      <c r="I11210" s="39"/>
      <c r="J11210" s="39"/>
      <c r="K11210" s="39"/>
      <c r="L11210" s="39"/>
      <c r="M11210" s="39"/>
      <c r="N11210" s="39"/>
      <c r="O11210" s="39"/>
      <c r="P11210" s="39"/>
      <c r="Q11210" s="39"/>
      <c r="R11210" s="39"/>
      <c r="S11210" s="39"/>
      <c r="T11210" s="78"/>
      <c r="U11210" s="78"/>
      <c r="V11210" s="78"/>
      <c r="W11210" s="34"/>
      <c r="X11210" s="78"/>
      <c r="Y11210" s="78"/>
      <c r="Z11210" s="78"/>
      <c r="AA11210" s="39"/>
      <c r="AB11210" s="39"/>
      <c r="AC11210" s="39"/>
      <c r="AD11210" s="39"/>
      <c r="AE11210" s="39"/>
      <c r="AF11210" s="39"/>
      <c r="AG11210" s="39"/>
      <c r="AH11210" s="39"/>
      <c r="AI11210" s="39"/>
    </row>
    <row r="11211" spans="1:35" s="15" customFormat="1" ht="15" customHeight="1" x14ac:dyDescent="0.25">
      <c r="B11211" s="36" t="str">
        <f>'Laskun tiedot'!$A$11</f>
        <v>--------------------</v>
      </c>
      <c r="C11211" s="39"/>
      <c r="D11211" s="39"/>
      <c r="E11211" s="39"/>
      <c r="F11211" s="39"/>
      <c r="G11211" s="39"/>
      <c r="H11211" s="39"/>
      <c r="I11211" s="39"/>
      <c r="J11211" s="39"/>
      <c r="K11211" s="39"/>
      <c r="L11211" s="39"/>
      <c r="M11211" s="39"/>
      <c r="N11211" s="39"/>
      <c r="O11211" s="39"/>
      <c r="P11211" s="39"/>
      <c r="Q11211" s="39"/>
      <c r="R11211" s="39"/>
      <c r="S11211" s="39"/>
      <c r="T11211" s="17"/>
      <c r="U11211" s="17"/>
      <c r="V11211" s="17"/>
      <c r="W11211" s="17"/>
      <c r="X11211" s="17"/>
      <c r="Y11211" s="17"/>
      <c r="Z11211" s="17"/>
      <c r="AA11211" s="17"/>
      <c r="AB11211" s="17"/>
      <c r="AC11211" s="17"/>
      <c r="AD11211" s="17"/>
      <c r="AE11211" s="17"/>
      <c r="AF11211" s="17"/>
      <c r="AG11211" s="17"/>
      <c r="AH11211" s="17"/>
      <c r="AI11211" s="17"/>
    </row>
    <row r="11212" spans="1:35" s="15" customFormat="1" ht="15" customHeight="1" x14ac:dyDescent="0.25">
      <c r="B11212" s="36" t="str">
        <f>'Laskun tiedot'!$A$12</f>
        <v>Vuosi 2011</v>
      </c>
      <c r="C11212" s="78"/>
      <c r="D11212" s="78"/>
      <c r="E11212" s="78"/>
      <c r="F11212" s="78"/>
      <c r="G11212" s="78"/>
      <c r="H11212" s="78"/>
      <c r="I11212" s="78"/>
      <c r="J11212" s="78"/>
      <c r="K11212" s="78"/>
      <c r="L11212" s="78"/>
      <c r="M11212" s="78"/>
      <c r="N11212" s="78"/>
      <c r="O11212" s="78"/>
      <c r="P11212" s="39"/>
      <c r="Q11212" s="39"/>
      <c r="R11212" s="39"/>
      <c r="S11212" s="39"/>
      <c r="T11212" s="39"/>
      <c r="U11212" s="39"/>
      <c r="V11212" s="39"/>
      <c r="W11212" s="39"/>
      <c r="X11212" s="39"/>
      <c r="Y11212" s="39"/>
      <c r="Z11212" s="39"/>
      <c r="AA11212" s="39"/>
      <c r="AB11212" s="39"/>
      <c r="AC11212" s="13"/>
      <c r="AD11212" s="13"/>
      <c r="AE11212" s="13"/>
      <c r="AF11212" s="13"/>
      <c r="AG11212" s="13"/>
      <c r="AH11212" s="13"/>
      <c r="AI11212" s="13"/>
    </row>
    <row r="11213" spans="1:35" s="15" customFormat="1" ht="15" customHeight="1" x14ac:dyDescent="0.25">
      <c r="B11213" s="36" t="str">
        <f>'Laskun tiedot'!$A$13</f>
        <v>JÄSENMAKSU ………. 10 €</v>
      </c>
      <c r="T11213" s="11"/>
      <c r="U11213" s="11"/>
      <c r="V11213" s="11"/>
      <c r="W11213" s="11"/>
      <c r="X11213" s="11"/>
      <c r="Y11213" s="11"/>
      <c r="Z11213" s="11"/>
      <c r="AA11213" s="11"/>
      <c r="AB11213" s="11"/>
      <c r="AC11213" s="11"/>
      <c r="AD11213" s="11"/>
      <c r="AE11213" s="11"/>
      <c r="AF11213" s="11"/>
      <c r="AG11213" s="11"/>
      <c r="AH11213" s="11"/>
      <c r="AI11213" s="11"/>
    </row>
    <row r="11214" spans="1:35" s="15" customFormat="1" ht="15" customHeight="1" x14ac:dyDescent="0.25">
      <c r="B11214" s="36" t="str">
        <f>'Laskun tiedot'!$A$14</f>
        <v>--------------------</v>
      </c>
      <c r="T11214" s="39"/>
      <c r="AC11214" s="39"/>
    </row>
    <row r="11215" spans="1:35" s="15" customFormat="1" ht="15" customHeight="1" x14ac:dyDescent="0.25">
      <c r="B11215" s="36" t="str">
        <f>'Laskun tiedot'!$A$15</f>
        <v xml:space="preserve"> </v>
      </c>
      <c r="T11215" s="11"/>
      <c r="U11215" s="11"/>
      <c r="V11215" s="11"/>
      <c r="W11215" s="11"/>
      <c r="X11215" s="11"/>
      <c r="Y11215" s="11"/>
      <c r="Z11215" s="11"/>
      <c r="AA11215" s="11"/>
      <c r="AB11215" s="11"/>
      <c r="AC11215" s="11"/>
      <c r="AD11215" s="11"/>
      <c r="AE11215" s="11"/>
      <c r="AF11215" s="11"/>
      <c r="AG11215" s="11"/>
      <c r="AH11215" s="11"/>
      <c r="AI11215" s="11"/>
    </row>
    <row r="11216" spans="1:35" s="15" customFormat="1" ht="15" customHeight="1" x14ac:dyDescent="0.25">
      <c r="B11216" s="36" t="str">
        <f>'Laskun tiedot'!$A$16</f>
        <v xml:space="preserve"> </v>
      </c>
      <c r="C11216" s="39"/>
      <c r="D11216" s="39"/>
      <c r="E11216" s="39"/>
      <c r="F11216" s="39"/>
      <c r="G11216" s="39"/>
      <c r="H11216" s="39"/>
      <c r="I11216" s="39"/>
      <c r="J11216" s="39"/>
      <c r="K11216" s="39"/>
      <c r="L11216" s="39"/>
      <c r="M11216" s="39"/>
      <c r="N11216" s="39"/>
      <c r="O11216" s="39"/>
      <c r="P11216" s="39"/>
      <c r="Q11216" s="39"/>
      <c r="R11216" s="39"/>
      <c r="S11216" s="39"/>
      <c r="T11216" s="39"/>
      <c r="U11216" s="39"/>
      <c r="V11216" s="39"/>
      <c r="W11216" s="39"/>
      <c r="X11216" s="39"/>
      <c r="Y11216" s="39"/>
      <c r="Z11216" s="39"/>
      <c r="AA11216" s="39"/>
      <c r="AB11216" s="39"/>
      <c r="AC11216" s="39"/>
      <c r="AD11216" s="39"/>
      <c r="AE11216" s="39"/>
      <c r="AF11216" s="39"/>
      <c r="AG11216" s="39"/>
      <c r="AH11216" s="39"/>
      <c r="AI11216" s="39"/>
    </row>
    <row r="11217" spans="1:35" s="15" customFormat="1" ht="15" customHeight="1" x14ac:dyDescent="0.25">
      <c r="B11217" s="36" t="str">
        <f>'Laskun tiedot'!$A$17</f>
        <v xml:space="preserve"> </v>
      </c>
    </row>
    <row r="11218" spans="1:35" s="11" customFormat="1" ht="15" customHeight="1" x14ac:dyDescent="0.25">
      <c r="B11218" s="36" t="str">
        <f>'Laskun tiedot'!$A$18</f>
        <v xml:space="preserve"> </v>
      </c>
    </row>
    <row r="11219" spans="1:35" s="15" customFormat="1" ht="15" customHeight="1" x14ac:dyDescent="0.25">
      <c r="B11219" s="36" t="str">
        <f>'Laskun tiedot'!$A$19</f>
        <v xml:space="preserve"> </v>
      </c>
      <c r="M11219" s="16"/>
      <c r="N11219" s="1"/>
      <c r="O11219" s="1"/>
      <c r="P11219" s="16"/>
      <c r="Q11219" s="1"/>
      <c r="R11219" s="1"/>
      <c r="T11219" s="16"/>
      <c r="U11219" s="1"/>
      <c r="V11219" s="1"/>
      <c r="W11219" s="1"/>
      <c r="X11219" s="1"/>
      <c r="Z11219" s="16"/>
      <c r="AA11219" s="1"/>
      <c r="AB11219" s="1"/>
      <c r="AD11219" s="16"/>
      <c r="AE11219" s="1"/>
      <c r="AF11219" s="1"/>
      <c r="AG11219" s="1"/>
      <c r="AH11219" s="1"/>
    </row>
    <row r="11220" spans="1:35" s="15" customFormat="1" ht="15" customHeight="1" x14ac:dyDescent="0.25">
      <c r="B11220" s="36" t="str">
        <f>'Laskun tiedot'!$A$20</f>
        <v xml:space="preserve"> </v>
      </c>
      <c r="M11220" s="16"/>
      <c r="N11220" s="1"/>
      <c r="O11220" s="1"/>
      <c r="P11220" s="16"/>
      <c r="Q11220" s="1"/>
      <c r="R11220" s="1"/>
      <c r="T11220" s="16"/>
      <c r="U11220" s="1"/>
      <c r="V11220" s="1"/>
      <c r="W11220" s="1"/>
      <c r="X11220" s="1"/>
      <c r="Z11220" s="16"/>
      <c r="AA11220" s="1"/>
      <c r="AB11220" s="1"/>
      <c r="AD11220" s="16"/>
      <c r="AE11220" s="1"/>
      <c r="AF11220" s="1"/>
      <c r="AG11220" s="1"/>
      <c r="AH11220" s="1"/>
    </row>
    <row r="11221" spans="1:35" s="15" customFormat="1" ht="15" customHeight="1" x14ac:dyDescent="0.25">
      <c r="B11221" s="36" t="str">
        <f>'Laskun tiedot'!$A$21</f>
        <v xml:space="preserve"> </v>
      </c>
      <c r="M11221" s="16"/>
      <c r="N11221" s="1"/>
      <c r="O11221" s="1"/>
      <c r="P11221" s="16"/>
      <c r="Q11221" s="1"/>
      <c r="R11221" s="1"/>
      <c r="T11221" s="16"/>
      <c r="U11221" s="1"/>
      <c r="V11221" s="1"/>
      <c r="W11221" s="1"/>
      <c r="X11221" s="1"/>
      <c r="Z11221" s="16"/>
      <c r="AA11221" s="1"/>
      <c r="AB11221" s="1"/>
      <c r="AD11221" s="16"/>
      <c r="AE11221" s="1"/>
      <c r="AF11221" s="1"/>
      <c r="AG11221" s="1"/>
      <c r="AH11221" s="1"/>
    </row>
    <row r="11222" spans="1:35" s="15" customFormat="1" ht="15" customHeight="1" x14ac:dyDescent="0.25">
      <c r="B11222" s="36" t="str">
        <f>'Laskun tiedot'!$A$22</f>
        <v xml:space="preserve"> </v>
      </c>
      <c r="M11222" s="16"/>
      <c r="N11222" s="1"/>
      <c r="O11222" s="1"/>
      <c r="P11222" s="16"/>
      <c r="Q11222" s="1"/>
      <c r="R11222" s="1"/>
      <c r="T11222" s="16"/>
      <c r="U11222" s="1"/>
      <c r="V11222" s="1"/>
      <c r="W11222" s="1"/>
      <c r="X11222" s="1"/>
      <c r="Z11222" s="16"/>
      <c r="AA11222" s="1"/>
      <c r="AB11222" s="1"/>
      <c r="AD11222" s="16"/>
      <c r="AE11222" s="1"/>
      <c r="AF11222" s="1"/>
      <c r="AG11222" s="1"/>
      <c r="AH11222" s="1"/>
    </row>
    <row r="11223" spans="1:35" s="15" customFormat="1" ht="15" customHeight="1" x14ac:dyDescent="0.25">
      <c r="B11223" s="36" t="str">
        <f>'Laskun tiedot'!$A$23</f>
        <v xml:space="preserve"> </v>
      </c>
      <c r="M11223" s="16"/>
      <c r="N11223" s="1"/>
      <c r="O11223" s="1"/>
      <c r="P11223" s="16"/>
      <c r="Q11223" s="1"/>
      <c r="R11223" s="1"/>
      <c r="T11223" s="16"/>
      <c r="U11223" s="1"/>
      <c r="V11223" s="1"/>
      <c r="W11223" s="1"/>
      <c r="X11223" s="1"/>
      <c r="Z11223" s="16"/>
      <c r="AA11223" s="1"/>
      <c r="AB11223" s="1"/>
      <c r="AD11223" s="16"/>
      <c r="AE11223" s="1"/>
      <c r="AF11223" s="1"/>
      <c r="AG11223" s="1"/>
      <c r="AH11223" s="1"/>
    </row>
    <row r="11224" spans="1:35" s="15" customFormat="1" ht="15" customHeight="1" x14ac:dyDescent="0.25">
      <c r="B11224" s="36" t="str">
        <f>'Laskun tiedot'!$A$24</f>
        <v xml:space="preserve"> </v>
      </c>
      <c r="M11224" s="16"/>
      <c r="N11224" s="1"/>
      <c r="O11224" s="1"/>
      <c r="P11224" s="16"/>
      <c r="Q11224" s="1"/>
      <c r="R11224" s="1"/>
      <c r="T11224" s="16"/>
      <c r="U11224" s="1"/>
      <c r="V11224" s="1"/>
      <c r="W11224" s="1"/>
      <c r="X11224" s="1"/>
      <c r="Z11224" s="16"/>
      <c r="AA11224" s="1"/>
      <c r="AB11224" s="1"/>
      <c r="AD11224" s="16"/>
      <c r="AE11224" s="1"/>
      <c r="AF11224" s="1"/>
      <c r="AG11224" s="1"/>
      <c r="AH11224" s="1"/>
    </row>
    <row r="11225" spans="1:35" s="15" customFormat="1" ht="15" customHeight="1" x14ac:dyDescent="0.25">
      <c r="B11225" s="36" t="str">
        <f>'Laskun tiedot'!$A$25</f>
        <v xml:space="preserve"> </v>
      </c>
      <c r="M11225" s="16"/>
      <c r="N11225" s="1"/>
      <c r="O11225" s="1"/>
      <c r="P11225" s="16"/>
      <c r="Q11225" s="1"/>
      <c r="R11225" s="1"/>
      <c r="T11225" s="16"/>
      <c r="U11225" s="1"/>
      <c r="V11225" s="1"/>
      <c r="W11225" s="1"/>
      <c r="X11225" s="1"/>
      <c r="Z11225" s="16"/>
      <c r="AA11225" s="1"/>
      <c r="AB11225" s="1"/>
      <c r="AD11225" s="16"/>
      <c r="AE11225" s="1"/>
      <c r="AF11225" s="1"/>
      <c r="AG11225" s="1"/>
      <c r="AH11225" s="1"/>
    </row>
    <row r="11226" spans="1:35" s="15" customFormat="1" ht="15" customHeight="1" x14ac:dyDescent="0.25">
      <c r="B11226" s="36" t="str">
        <f>'Laskun tiedot'!$A$26</f>
        <v xml:space="preserve"> </v>
      </c>
      <c r="M11226" s="16"/>
      <c r="N11226" s="1"/>
      <c r="O11226" s="1"/>
      <c r="P11226" s="16"/>
      <c r="Q11226" s="1"/>
      <c r="R11226" s="1"/>
      <c r="T11226" s="16"/>
      <c r="U11226" s="1"/>
      <c r="V11226" s="1"/>
      <c r="W11226" s="1"/>
      <c r="X11226" s="1"/>
      <c r="Z11226" s="16"/>
      <c r="AA11226" s="1"/>
      <c r="AB11226" s="1"/>
      <c r="AD11226" s="16"/>
      <c r="AE11226" s="1"/>
      <c r="AF11226" s="1"/>
      <c r="AG11226" s="1"/>
      <c r="AH11226" s="1"/>
    </row>
    <row r="11227" spans="1:35" s="15" customFormat="1" ht="15" customHeight="1" x14ac:dyDescent="0.25">
      <c r="B11227" s="36" t="str">
        <f>'Laskun tiedot'!$A$27</f>
        <v xml:space="preserve"> </v>
      </c>
      <c r="M11227" s="16"/>
      <c r="N11227" s="1"/>
      <c r="O11227" s="1"/>
      <c r="P11227" s="16"/>
      <c r="Q11227" s="1"/>
      <c r="R11227" s="1"/>
      <c r="T11227" s="16"/>
      <c r="U11227" s="1"/>
      <c r="V11227" s="1"/>
      <c r="W11227" s="1"/>
      <c r="X11227" s="1"/>
      <c r="Z11227" s="16"/>
      <c r="AA11227" s="1"/>
      <c r="AB11227" s="1"/>
      <c r="AD11227" s="16"/>
      <c r="AE11227" s="1"/>
      <c r="AF11227" s="1"/>
      <c r="AG11227" s="1"/>
      <c r="AH11227" s="1"/>
    </row>
    <row r="11228" spans="1:35" s="15" customFormat="1" ht="15" customHeight="1" x14ac:dyDescent="0.25">
      <c r="B11228" s="36"/>
      <c r="M11228" s="16"/>
      <c r="N11228" s="1"/>
      <c r="O11228" s="1"/>
      <c r="P11228" s="16"/>
      <c r="Q11228" s="1"/>
      <c r="R11228" s="1"/>
      <c r="T11228" s="16"/>
      <c r="U11228" s="1"/>
      <c r="V11228" s="1"/>
      <c r="W11228" s="1"/>
      <c r="X11228" s="1"/>
      <c r="Z11228" s="16"/>
      <c r="AA11228" s="1"/>
      <c r="AB11228" s="1"/>
      <c r="AD11228" s="16"/>
      <c r="AE11228" s="1"/>
      <c r="AF11228" s="1"/>
      <c r="AG11228" s="1"/>
      <c r="AH11228" s="1"/>
    </row>
    <row r="11229" spans="1:35" s="80" customFormat="1" ht="12" customHeight="1" x14ac:dyDescent="0.25">
      <c r="B11229" s="143" t="str">
        <f>'Laskun tiedot'!$A$30</f>
        <v>Sihteeri:</v>
      </c>
      <c r="C11229" s="143"/>
      <c r="D11229" s="143"/>
      <c r="E11229" s="143"/>
      <c r="F11229" s="143"/>
      <c r="G11229" s="143"/>
      <c r="H11229" s="143"/>
      <c r="I11229" s="143"/>
      <c r="J11229" s="143" t="str">
        <f>'Laskun tiedot'!$B$30</f>
        <v>Puh.</v>
      </c>
      <c r="K11229" s="143"/>
      <c r="L11229" s="143"/>
      <c r="M11229" s="143"/>
      <c r="N11229" s="143"/>
      <c r="O11229" s="143"/>
      <c r="P11229" s="143"/>
      <c r="Q11229" s="143"/>
      <c r="R11229" s="143"/>
      <c r="S11229" s="143" t="str">
        <f>'Laskun tiedot'!$C$30</f>
        <v xml:space="preserve"> </v>
      </c>
      <c r="T11229" s="143"/>
      <c r="U11229" s="143"/>
      <c r="V11229" s="143"/>
      <c r="W11229" s="143"/>
      <c r="X11229" s="143"/>
      <c r="Y11229" s="143"/>
      <c r="Z11229" s="143"/>
      <c r="AA11229" s="143" t="str">
        <f>'Laskun tiedot'!$D$30</f>
        <v xml:space="preserve"> </v>
      </c>
      <c r="AB11229" s="143"/>
      <c r="AC11229" s="143"/>
      <c r="AD11229" s="143"/>
      <c r="AE11229" s="143"/>
      <c r="AF11229" s="143"/>
      <c r="AG11229" s="143"/>
      <c r="AH11229" s="143"/>
      <c r="AI11229" s="143"/>
    </row>
    <row r="11230" spans="1:35" s="79" customFormat="1" ht="12" customHeight="1" x14ac:dyDescent="0.2">
      <c r="B11230" s="143" t="str">
        <f>'Laskun tiedot'!$A$31</f>
        <v xml:space="preserve"> </v>
      </c>
      <c r="C11230" s="143"/>
      <c r="D11230" s="143"/>
      <c r="E11230" s="143"/>
      <c r="F11230" s="143"/>
      <c r="G11230" s="143"/>
      <c r="H11230" s="143"/>
      <c r="I11230" s="143"/>
      <c r="J11230" s="143" t="str">
        <f>'Laskun tiedot'!$B$31</f>
        <v xml:space="preserve"> </v>
      </c>
      <c r="K11230" s="143"/>
      <c r="L11230" s="143"/>
      <c r="M11230" s="143"/>
      <c r="N11230" s="143"/>
      <c r="O11230" s="143"/>
      <c r="P11230" s="143"/>
      <c r="Q11230" s="143"/>
      <c r="R11230" s="143"/>
      <c r="S11230" s="144" t="str">
        <f>'Laskun tiedot'!$C$31</f>
        <v xml:space="preserve"> </v>
      </c>
      <c r="T11230" s="144"/>
      <c r="U11230" s="144"/>
      <c r="V11230" s="144"/>
      <c r="W11230" s="144"/>
      <c r="X11230" s="144"/>
      <c r="Y11230" s="144"/>
      <c r="Z11230" s="144"/>
      <c r="AA11230" s="144" t="str">
        <f>'Laskun tiedot'!$D$31</f>
        <v xml:space="preserve"> </v>
      </c>
      <c r="AB11230" s="144"/>
      <c r="AC11230" s="144"/>
      <c r="AD11230" s="144"/>
      <c r="AE11230" s="144"/>
      <c r="AF11230" s="144"/>
      <c r="AG11230" s="144"/>
      <c r="AH11230" s="144"/>
      <c r="AI11230" s="144"/>
    </row>
    <row r="11231" spans="1:35" s="80" customFormat="1" ht="12" customHeight="1" x14ac:dyDescent="0.25">
      <c r="B11231" s="143" t="str">
        <f>'Laskun tiedot'!$A$32</f>
        <v xml:space="preserve"> </v>
      </c>
      <c r="C11231" s="143"/>
      <c r="D11231" s="143"/>
      <c r="E11231" s="143"/>
      <c r="F11231" s="143"/>
      <c r="G11231" s="143"/>
      <c r="H11231" s="143"/>
      <c r="I11231" s="143"/>
      <c r="J11231" s="143" t="str">
        <f>'Laskun tiedot'!$B$32</f>
        <v xml:space="preserve"> </v>
      </c>
      <c r="K11231" s="143"/>
      <c r="L11231" s="143"/>
      <c r="M11231" s="143"/>
      <c r="N11231" s="143"/>
      <c r="O11231" s="143"/>
      <c r="P11231" s="143"/>
      <c r="Q11231" s="143"/>
      <c r="R11231" s="143"/>
      <c r="S11231" s="144" t="str">
        <f>'Laskun tiedot'!$C$32</f>
        <v xml:space="preserve"> </v>
      </c>
      <c r="T11231" s="144"/>
      <c r="U11231" s="144"/>
      <c r="V11231" s="144"/>
      <c r="W11231" s="144"/>
      <c r="X11231" s="144"/>
      <c r="Y11231" s="144"/>
      <c r="Z11231" s="144"/>
      <c r="AA11231" s="144" t="str">
        <f>'Laskun tiedot'!$D$32</f>
        <v xml:space="preserve"> </v>
      </c>
      <c r="AB11231" s="144"/>
      <c r="AC11231" s="144"/>
      <c r="AD11231" s="144"/>
      <c r="AE11231" s="144"/>
      <c r="AF11231" s="144"/>
      <c r="AG11231" s="144"/>
      <c r="AH11231" s="144"/>
      <c r="AI11231" s="144"/>
    </row>
    <row r="11232" spans="1:35" s="15" customFormat="1" ht="15" customHeight="1" x14ac:dyDescent="0.25">
      <c r="A11232" s="60"/>
      <c r="B11232" s="61"/>
      <c r="C11232" s="61"/>
      <c r="D11232" s="61"/>
      <c r="E11232" s="61"/>
      <c r="F11232" s="61"/>
      <c r="G11232" s="61"/>
      <c r="H11232" s="61"/>
      <c r="I11232" s="61"/>
      <c r="J11232" s="61"/>
      <c r="K11232" s="61"/>
      <c r="L11232" s="61"/>
      <c r="M11232" s="61"/>
      <c r="N11232" s="61"/>
      <c r="O11232" s="61"/>
      <c r="P11232" s="61"/>
      <c r="Q11232" s="61"/>
      <c r="R11232" s="61"/>
      <c r="S11232" s="61"/>
      <c r="T11232" s="61"/>
      <c r="U11232" s="61"/>
      <c r="V11232" s="61"/>
      <c r="W11232" s="61"/>
      <c r="X11232" s="61"/>
      <c r="Y11232" s="61"/>
      <c r="Z11232" s="61"/>
      <c r="AA11232" s="61"/>
      <c r="AB11232" s="61"/>
      <c r="AC11232" s="61"/>
      <c r="AD11232" s="61"/>
      <c r="AE11232" s="61"/>
      <c r="AF11232" s="61"/>
      <c r="AG11232" s="61"/>
      <c r="AH11232" s="61"/>
      <c r="AI11232" s="61"/>
    </row>
    <row r="11233" spans="1:35" s="15" customFormat="1" ht="15" customHeight="1" x14ac:dyDescent="0.25">
      <c r="B11233" s="39"/>
      <c r="C11233" s="39"/>
      <c r="D11233" s="39"/>
      <c r="E11233" s="39"/>
      <c r="F11233" s="39"/>
      <c r="G11233" s="39"/>
      <c r="H11233" s="39"/>
      <c r="I11233" s="39"/>
      <c r="J11233" s="39"/>
      <c r="K11233" s="39"/>
      <c r="L11233" s="39"/>
      <c r="M11233" s="39"/>
      <c r="N11233" s="39"/>
      <c r="O11233" s="39"/>
      <c r="P11233" s="39"/>
      <c r="Q11233" s="39"/>
      <c r="R11233" s="39"/>
      <c r="S11233" s="39"/>
      <c r="T11233" s="39"/>
      <c r="U11233" s="39"/>
      <c r="V11233" s="39"/>
      <c r="W11233" s="39"/>
      <c r="X11233" s="39"/>
      <c r="Y11233" s="39"/>
      <c r="Z11233" s="39"/>
      <c r="AA11233" s="39"/>
      <c r="AB11233" s="59"/>
      <c r="AC11233" s="59"/>
      <c r="AD11233" s="39"/>
      <c r="AE11233" s="39"/>
      <c r="AF11233" s="39"/>
      <c r="AG11233" s="39"/>
      <c r="AH11233" s="39"/>
      <c r="AI11233" s="39"/>
    </row>
    <row r="11234" spans="1:35" s="15" customFormat="1" ht="11.1" customHeight="1" x14ac:dyDescent="0.25">
      <c r="A11234" s="72"/>
      <c r="B11234" s="73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  <c r="O11234" s="18"/>
      <c r="P11234" s="18"/>
      <c r="Q11234" s="18"/>
      <c r="R11234" s="18"/>
      <c r="S11234" s="127" t="s">
        <v>35</v>
      </c>
      <c r="T11234" s="128"/>
      <c r="U11234" s="128"/>
      <c r="V11234" s="128"/>
      <c r="W11234" s="128"/>
      <c r="X11234" s="128"/>
      <c r="Y11234" s="128"/>
      <c r="Z11234" s="128"/>
      <c r="AA11234" s="129"/>
      <c r="AB11234" s="128" t="s">
        <v>36</v>
      </c>
      <c r="AC11234" s="128"/>
      <c r="AD11234" s="128"/>
      <c r="AE11234" s="128"/>
      <c r="AF11234" s="128"/>
      <c r="AG11234" s="128"/>
      <c r="AH11234" s="128"/>
      <c r="AI11234" s="128"/>
    </row>
    <row r="11235" spans="1:35" s="15" customFormat="1" ht="15" customHeight="1" x14ac:dyDescent="0.25">
      <c r="A11235" s="116" t="s">
        <v>19</v>
      </c>
      <c r="B11235" s="130"/>
      <c r="C11235" s="20"/>
      <c r="D11235" s="133" t="str">
        <f>'Laskun tiedot'!$A$35</f>
        <v>EKOP 123456-09876543</v>
      </c>
      <c r="E11235" s="133"/>
      <c r="F11235" s="133"/>
      <c r="G11235" s="133"/>
      <c r="H11235" s="133"/>
      <c r="I11235" s="133"/>
      <c r="J11235" s="133"/>
      <c r="K11235" s="133"/>
      <c r="L11235" s="133"/>
      <c r="M11235" s="133"/>
      <c r="N11235" s="133"/>
      <c r="O11235" s="133"/>
      <c r="P11235" s="133"/>
      <c r="Q11235" s="133"/>
      <c r="R11235" s="133"/>
      <c r="S11235" s="134" t="str">
        <f>'Laskun tiedot'!$B$35</f>
        <v>FI67 1234 5609 8765 43</v>
      </c>
      <c r="T11235" s="135"/>
      <c r="U11235" s="135"/>
      <c r="V11235" s="135"/>
      <c r="W11235" s="135"/>
      <c r="X11235" s="135"/>
      <c r="Y11235" s="135"/>
      <c r="Z11235" s="135"/>
      <c r="AA11235" s="136"/>
      <c r="AB11235" s="135" t="str">
        <f>'Laskun tiedot'!$C$35</f>
        <v>OKOYFIHH</v>
      </c>
      <c r="AC11235" s="135"/>
      <c r="AD11235" s="135"/>
      <c r="AE11235" s="135"/>
      <c r="AF11235" s="135"/>
      <c r="AG11235" s="135"/>
      <c r="AH11235" s="135"/>
      <c r="AI11235" s="135"/>
    </row>
    <row r="11236" spans="1:35" s="15" customFormat="1" ht="15" customHeight="1" x14ac:dyDescent="0.25">
      <c r="A11236" s="116"/>
      <c r="B11236" s="130"/>
      <c r="C11236" s="20"/>
      <c r="D11236" s="133" t="str">
        <f>'Laskun tiedot'!$A$36</f>
        <v xml:space="preserve"> </v>
      </c>
      <c r="E11236" s="133"/>
      <c r="F11236" s="133"/>
      <c r="G11236" s="133"/>
      <c r="H11236" s="133"/>
      <c r="I11236" s="133"/>
      <c r="J11236" s="133"/>
      <c r="K11236" s="133"/>
      <c r="L11236" s="133"/>
      <c r="M11236" s="133"/>
      <c r="N11236" s="133"/>
      <c r="O11236" s="133"/>
      <c r="P11236" s="133"/>
      <c r="Q11236" s="133"/>
      <c r="R11236" s="137"/>
      <c r="S11236" s="134" t="str">
        <f>'Laskun tiedot'!$B$36</f>
        <v xml:space="preserve"> </v>
      </c>
      <c r="T11236" s="135"/>
      <c r="U11236" s="135"/>
      <c r="V11236" s="135"/>
      <c r="W11236" s="135"/>
      <c r="X11236" s="135"/>
      <c r="Y11236" s="135"/>
      <c r="Z11236" s="135"/>
      <c r="AA11236" s="136"/>
      <c r="AB11236" s="134" t="str">
        <f>'Laskun tiedot'!$C$36</f>
        <v xml:space="preserve"> </v>
      </c>
      <c r="AC11236" s="135"/>
      <c r="AD11236" s="135"/>
      <c r="AE11236" s="135"/>
      <c r="AF11236" s="135"/>
      <c r="AG11236" s="135"/>
      <c r="AH11236" s="135"/>
      <c r="AI11236" s="135"/>
    </row>
    <row r="11237" spans="1:35" s="15" customFormat="1" ht="15" customHeight="1" x14ac:dyDescent="0.25">
      <c r="A11237" s="131"/>
      <c r="B11237" s="132"/>
      <c r="C11237" s="20"/>
      <c r="D11237" s="138" t="str">
        <f>'Laskun tiedot'!$A$37</f>
        <v xml:space="preserve"> </v>
      </c>
      <c r="E11237" s="138"/>
      <c r="F11237" s="138"/>
      <c r="G11237" s="138"/>
      <c r="H11237" s="138"/>
      <c r="I11237" s="138"/>
      <c r="J11237" s="138"/>
      <c r="K11237" s="138"/>
      <c r="L11237" s="138"/>
      <c r="M11237" s="138"/>
      <c r="N11237" s="138"/>
      <c r="O11237" s="138"/>
      <c r="P11237" s="138"/>
      <c r="Q11237" s="138"/>
      <c r="R11237" s="139"/>
      <c r="S11237" s="140" t="str">
        <f>'Laskun tiedot'!$B$37</f>
        <v xml:space="preserve"> </v>
      </c>
      <c r="T11237" s="141"/>
      <c r="U11237" s="141"/>
      <c r="V11237" s="141"/>
      <c r="W11237" s="141"/>
      <c r="X11237" s="141"/>
      <c r="Y11237" s="141"/>
      <c r="Z11237" s="141"/>
      <c r="AA11237" s="142"/>
      <c r="AB11237" s="140" t="str">
        <f>'Laskun tiedot'!$C$37</f>
        <v xml:space="preserve"> </v>
      </c>
      <c r="AC11237" s="141"/>
      <c r="AD11237" s="141"/>
      <c r="AE11237" s="141"/>
      <c r="AF11237" s="141"/>
      <c r="AG11237" s="141"/>
      <c r="AH11237" s="141"/>
      <c r="AI11237" s="141"/>
    </row>
    <row r="11238" spans="1:35" s="15" customFormat="1" ht="15" customHeight="1" x14ac:dyDescent="0.25">
      <c r="A11238" s="101" t="s">
        <v>21</v>
      </c>
      <c r="B11238" s="102"/>
      <c r="C11238" s="22"/>
      <c r="D11238" s="107" t="str">
        <f>'Laskun tiedot'!$A$40</f>
        <v xml:space="preserve"> </v>
      </c>
      <c r="E11238" s="107"/>
      <c r="F11238" s="107"/>
      <c r="G11238" s="107"/>
      <c r="H11238" s="107"/>
      <c r="I11238" s="107"/>
      <c r="J11238" s="107"/>
      <c r="K11238" s="107"/>
      <c r="L11238" s="107"/>
      <c r="M11238" s="107"/>
      <c r="N11238" s="107"/>
      <c r="O11238" s="107"/>
      <c r="P11238" s="107"/>
      <c r="Q11238" s="107"/>
      <c r="R11238" s="108"/>
      <c r="S11238" s="23"/>
      <c r="T11238" s="24"/>
      <c r="U11238" s="25"/>
      <c r="V11238" s="25"/>
      <c r="W11238" s="25"/>
      <c r="X11238" s="25"/>
      <c r="Y11238" s="25"/>
      <c r="Z11238" s="25"/>
      <c r="AA11238" s="25"/>
      <c r="AB11238" s="25"/>
      <c r="AC11238" s="25"/>
      <c r="AD11238" s="25"/>
      <c r="AE11238" s="25"/>
      <c r="AF11238" s="25"/>
      <c r="AG11238" s="25"/>
      <c r="AH11238" s="25"/>
      <c r="AI11238" s="25"/>
    </row>
    <row r="11239" spans="1:35" s="15" customFormat="1" ht="15" customHeight="1" x14ac:dyDescent="0.25">
      <c r="A11239" s="103"/>
      <c r="B11239" s="104"/>
      <c r="C11239" s="20"/>
      <c r="D11239" s="109"/>
      <c r="E11239" s="109"/>
      <c r="F11239" s="109"/>
      <c r="G11239" s="109"/>
      <c r="H11239" s="109"/>
      <c r="I11239" s="109"/>
      <c r="J11239" s="109"/>
      <c r="K11239" s="109"/>
      <c r="L11239" s="109"/>
      <c r="M11239" s="109"/>
      <c r="N11239" s="109"/>
      <c r="O11239" s="109"/>
      <c r="P11239" s="109"/>
      <c r="Q11239" s="109"/>
      <c r="R11239" s="110"/>
      <c r="S11239" s="29"/>
      <c r="T11239" s="25" t="str">
        <f>'Laskun tiedot'!$A$43</f>
        <v>KÄYTÄ VIITETTÄ !</v>
      </c>
      <c r="U11239" s="25"/>
      <c r="V11239" s="25"/>
      <c r="W11239" s="25"/>
      <c r="X11239" s="25"/>
      <c r="Y11239" s="25"/>
      <c r="Z11239" s="25"/>
      <c r="AA11239" s="25"/>
      <c r="AB11239" s="25"/>
      <c r="AC11239" s="25"/>
      <c r="AD11239" s="25"/>
      <c r="AE11239" s="25"/>
      <c r="AF11239" s="25"/>
      <c r="AG11239" s="25"/>
      <c r="AH11239" s="25"/>
      <c r="AI11239" s="25"/>
    </row>
    <row r="11240" spans="1:35" s="15" customFormat="1" ht="15" customHeight="1" x14ac:dyDescent="0.25">
      <c r="A11240" s="105"/>
      <c r="B11240" s="106"/>
      <c r="C11240" s="26"/>
      <c r="D11240" s="111"/>
      <c r="E11240" s="111"/>
      <c r="F11240" s="111"/>
      <c r="G11240" s="111"/>
      <c r="H11240" s="111"/>
      <c r="I11240" s="111"/>
      <c r="J11240" s="111"/>
      <c r="K11240" s="111"/>
      <c r="L11240" s="111"/>
      <c r="M11240" s="111"/>
      <c r="N11240" s="111"/>
      <c r="O11240" s="111"/>
      <c r="P11240" s="111"/>
      <c r="Q11240" s="111"/>
      <c r="R11240" s="112"/>
      <c r="S11240" s="29"/>
      <c r="T11240" s="25" t="str">
        <f>'Laskun tiedot'!$A$44</f>
        <v xml:space="preserve"> </v>
      </c>
      <c r="U11240" s="25"/>
      <c r="V11240" s="25"/>
      <c r="W11240" s="25"/>
      <c r="X11240" s="25"/>
      <c r="Y11240" s="25"/>
      <c r="Z11240" s="27"/>
      <c r="AA11240" s="27"/>
      <c r="AB11240" s="27"/>
      <c r="AC11240" s="27"/>
      <c r="AD11240" s="27"/>
      <c r="AE11240" s="27"/>
      <c r="AF11240" s="27"/>
      <c r="AG11240" s="27"/>
      <c r="AH11240" s="27"/>
      <c r="AI11240" s="25"/>
    </row>
    <row r="11241" spans="1:35" s="15" customFormat="1" ht="15" customHeight="1" x14ac:dyDescent="0.25">
      <c r="A11241" s="113" t="s">
        <v>20</v>
      </c>
      <c r="B11241" s="101" t="s">
        <v>22</v>
      </c>
      <c r="C11241" s="20"/>
      <c r="D11241" s="20"/>
      <c r="E11241" s="20"/>
      <c r="F11241" s="20"/>
      <c r="G11241" s="20"/>
      <c r="H11241" s="20"/>
      <c r="I11241" s="20"/>
      <c r="J11241" s="20"/>
      <c r="K11241" s="20"/>
      <c r="L11241" s="20"/>
      <c r="M11241" s="20"/>
      <c r="N11241" s="20"/>
      <c r="O11241" s="20"/>
      <c r="P11241" s="20"/>
      <c r="Q11241" s="20"/>
      <c r="R11241" s="21"/>
      <c r="S11241" s="29"/>
      <c r="T11241" s="25" t="str">
        <f>'Laskun tiedot'!$A$45</f>
        <v xml:space="preserve"> </v>
      </c>
      <c r="U11241" s="25"/>
      <c r="V11241" s="25"/>
      <c r="W11241" s="25"/>
      <c r="X11241" s="25"/>
      <c r="Y11241" s="25"/>
      <c r="Z11241" s="25"/>
      <c r="AA11241" s="25"/>
      <c r="AB11241" s="25"/>
      <c r="AC11241" s="25"/>
      <c r="AD11241" s="25"/>
      <c r="AE11241" s="25"/>
      <c r="AF11241" s="25"/>
      <c r="AG11241" s="25"/>
      <c r="AH11241" s="25"/>
      <c r="AI11241" s="25"/>
    </row>
    <row r="11242" spans="1:35" s="15" customFormat="1" ht="15" customHeight="1" x14ac:dyDescent="0.25">
      <c r="A11242" s="114"/>
      <c r="B11242" s="116"/>
      <c r="C11242" s="20"/>
      <c r="D11242" s="117" t="str">
        <f ca="1">INDIRECT("Jäsenet!C"&amp;AI11202)&amp;$B$2&amp;INDIRECT("Jäsenet!B"&amp;AI11202)</f>
        <v xml:space="preserve"> </v>
      </c>
      <c r="E11242" s="117"/>
      <c r="F11242" s="117"/>
      <c r="G11242" s="117"/>
      <c r="H11242" s="117"/>
      <c r="I11242" s="117"/>
      <c r="J11242" s="117"/>
      <c r="K11242" s="117"/>
      <c r="L11242" s="117"/>
      <c r="M11242" s="117"/>
      <c r="N11242" s="117"/>
      <c r="O11242" s="117"/>
      <c r="P11242" s="117"/>
      <c r="Q11242" s="117"/>
      <c r="R11242" s="117"/>
      <c r="S11242" s="29"/>
      <c r="T11242" s="25" t="str">
        <f>'Laskun tiedot'!$A$46</f>
        <v xml:space="preserve"> </v>
      </c>
      <c r="U11242" s="25"/>
      <c r="V11242" s="25"/>
      <c r="W11242" s="25"/>
      <c r="X11242" s="25"/>
      <c r="Y11242" s="25"/>
      <c r="Z11242" s="25"/>
      <c r="AA11242" s="25"/>
      <c r="AB11242" s="25"/>
      <c r="AC11242" s="25"/>
      <c r="AD11242" s="25"/>
      <c r="AE11242" s="25"/>
      <c r="AF11242" s="25"/>
      <c r="AG11242" s="25"/>
      <c r="AH11242" s="25"/>
      <c r="AI11242" s="25"/>
    </row>
    <row r="11243" spans="1:35" s="15" customFormat="1" ht="15" customHeight="1" x14ac:dyDescent="0.25">
      <c r="A11243" s="114"/>
      <c r="B11243" s="116"/>
      <c r="C11243" s="20"/>
      <c r="D11243" s="117">
        <f ca="1">INDIRECT("Jäsenet!D"&amp;AI11202)</f>
        <v>0</v>
      </c>
      <c r="E11243" s="117"/>
      <c r="F11243" s="117"/>
      <c r="G11243" s="117"/>
      <c r="H11243" s="117"/>
      <c r="I11243" s="117"/>
      <c r="J11243" s="117"/>
      <c r="K11243" s="117"/>
      <c r="L11243" s="117"/>
      <c r="M11243" s="117"/>
      <c r="N11243" s="117"/>
      <c r="O11243" s="117"/>
      <c r="P11243" s="117"/>
      <c r="Q11243" s="117"/>
      <c r="R11243" s="117"/>
      <c r="S11243" s="29"/>
      <c r="T11243" s="25" t="str">
        <f>'Laskun tiedot'!$A$47</f>
        <v xml:space="preserve"> </v>
      </c>
      <c r="U11243" s="25"/>
      <c r="V11243" s="25"/>
      <c r="W11243" s="25"/>
      <c r="X11243" s="25"/>
      <c r="Y11243" s="25"/>
      <c r="Z11243" s="25"/>
      <c r="AA11243" s="25"/>
      <c r="AB11243" s="25"/>
      <c r="AC11243" s="25"/>
      <c r="AD11243" s="25"/>
      <c r="AE11243" s="25"/>
      <c r="AF11243" s="25"/>
      <c r="AG11243" s="25"/>
      <c r="AH11243" s="25"/>
      <c r="AI11243" s="25"/>
    </row>
    <row r="11244" spans="1:35" s="15" customFormat="1" ht="15" customHeight="1" x14ac:dyDescent="0.25">
      <c r="A11244" s="114"/>
      <c r="B11244" s="116"/>
      <c r="C11244" s="20"/>
      <c r="D11244" s="118" t="str">
        <f ca="1">INDIRECT("Jäsenet!E"&amp;AI11202)&amp;$B$2&amp;INDIRECT("Jäsenet!F"&amp;AI11202)</f>
        <v xml:space="preserve"> </v>
      </c>
      <c r="E11244" s="118"/>
      <c r="F11244" s="118"/>
      <c r="G11244" s="118"/>
      <c r="H11244" s="118"/>
      <c r="I11244" s="118"/>
      <c r="J11244" s="118"/>
      <c r="K11244" s="118"/>
      <c r="L11244" s="118"/>
      <c r="M11244" s="118"/>
      <c r="N11244" s="118"/>
      <c r="O11244" s="118"/>
      <c r="P11244" s="118"/>
      <c r="Q11244" s="118"/>
      <c r="R11244" s="118"/>
      <c r="S11244" s="29"/>
      <c r="T11244" s="25" t="str">
        <f>'Laskun tiedot'!$A$48</f>
        <v xml:space="preserve"> </v>
      </c>
      <c r="U11244" s="25"/>
      <c r="V11244" s="25"/>
      <c r="W11244" s="25"/>
      <c r="X11244" s="25"/>
      <c r="Y11244" s="25"/>
      <c r="Z11244" s="25"/>
      <c r="AA11244" s="25"/>
      <c r="AB11244" s="25"/>
      <c r="AC11244" s="25"/>
      <c r="AD11244" s="25"/>
      <c r="AE11244" s="25"/>
      <c r="AF11244" s="25"/>
      <c r="AG11244" s="25"/>
      <c r="AH11244" s="25"/>
      <c r="AI11244" s="25"/>
    </row>
    <row r="11245" spans="1:35" s="15" customFormat="1" ht="15" customHeight="1" x14ac:dyDescent="0.25">
      <c r="A11245" s="114"/>
      <c r="B11245" s="74"/>
      <c r="C11245" s="20"/>
      <c r="D11245" s="20"/>
      <c r="E11245" s="20"/>
      <c r="F11245" s="20"/>
      <c r="G11245" s="20"/>
      <c r="H11245" s="20"/>
      <c r="I11245" s="20"/>
      <c r="J11245" s="20"/>
      <c r="K11245" s="20"/>
      <c r="L11245" s="20"/>
      <c r="M11245" s="20"/>
      <c r="N11245" s="20"/>
      <c r="O11245" s="20"/>
      <c r="P11245" s="20"/>
      <c r="Q11245" s="20"/>
      <c r="R11245" s="21"/>
      <c r="S11245" s="30"/>
      <c r="T11245" s="25"/>
      <c r="U11245" s="25"/>
      <c r="V11245" s="25"/>
      <c r="W11245" s="25"/>
      <c r="X11245" s="25"/>
      <c r="Y11245" s="25"/>
      <c r="Z11245" s="25"/>
      <c r="AA11245" s="25"/>
      <c r="AB11245" s="25"/>
      <c r="AC11245" s="25"/>
      <c r="AD11245" s="25"/>
      <c r="AE11245" s="25"/>
      <c r="AF11245" s="25"/>
      <c r="AG11245" s="25"/>
      <c r="AH11245" s="25"/>
      <c r="AI11245" s="25"/>
    </row>
    <row r="11246" spans="1:35" s="15" customFormat="1" ht="12.6" customHeight="1" x14ac:dyDescent="0.25">
      <c r="A11246" s="114"/>
      <c r="B11246" s="119" t="s">
        <v>23</v>
      </c>
      <c r="C11246" s="20"/>
      <c r="D11246" s="20"/>
      <c r="E11246" s="20"/>
      <c r="F11246" s="20"/>
      <c r="G11246" s="20"/>
      <c r="H11246" s="20"/>
      <c r="I11246" s="20"/>
      <c r="J11246" s="20"/>
      <c r="K11246" s="20"/>
      <c r="L11246" s="20"/>
      <c r="M11246" s="20"/>
      <c r="N11246" s="20"/>
      <c r="O11246" s="20"/>
      <c r="P11246" s="20"/>
      <c r="Q11246" s="20"/>
      <c r="R11246" s="20"/>
      <c r="S11246" s="121" t="s">
        <v>39</v>
      </c>
      <c r="T11246" s="122"/>
      <c r="U11246" s="123"/>
      <c r="V11246" s="81">
        <f ca="1">INDIRECT("Jäsenet!G"&amp;AI11202)</f>
        <v>12250</v>
      </c>
      <c r="W11246" s="82"/>
      <c r="X11246" s="82"/>
      <c r="Y11246" s="82"/>
      <c r="Z11246" s="82"/>
      <c r="AA11246" s="82"/>
      <c r="AB11246" s="82"/>
      <c r="AC11246" s="82"/>
      <c r="AD11246" s="82"/>
      <c r="AE11246" s="82"/>
      <c r="AF11246" s="82"/>
      <c r="AG11246" s="82"/>
      <c r="AH11246" s="82"/>
      <c r="AI11246" s="82"/>
    </row>
    <row r="11247" spans="1:35" s="15" customFormat="1" ht="12.6" customHeight="1" x14ac:dyDescent="0.25">
      <c r="A11247" s="115"/>
      <c r="B11247" s="120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28"/>
      <c r="O11247" s="28"/>
      <c r="P11247" s="28"/>
      <c r="Q11247" s="28"/>
      <c r="R11247" s="28"/>
      <c r="S11247" s="124"/>
      <c r="T11247" s="125"/>
      <c r="U11247" s="126"/>
      <c r="V11247" s="83"/>
      <c r="W11247" s="84"/>
      <c r="X11247" s="84"/>
      <c r="Y11247" s="84"/>
      <c r="Z11247" s="84"/>
      <c r="AA11247" s="84"/>
      <c r="AB11247" s="85"/>
      <c r="AC11247" s="85"/>
      <c r="AD11247" s="85"/>
      <c r="AE11247" s="85"/>
      <c r="AF11247" s="85"/>
      <c r="AG11247" s="85"/>
      <c r="AH11247" s="85"/>
      <c r="AI11247" s="85"/>
    </row>
    <row r="11248" spans="1:35" s="15" customFormat="1" ht="24.95" customHeight="1" x14ac:dyDescent="0.25">
      <c r="A11248" s="86" t="s">
        <v>37</v>
      </c>
      <c r="B11248" s="87"/>
      <c r="C11248" s="88"/>
      <c r="D11248" s="89"/>
      <c r="E11248" s="89"/>
      <c r="F11248" s="89"/>
      <c r="G11248" s="89"/>
      <c r="H11248" s="89"/>
      <c r="I11248" s="89"/>
      <c r="J11248" s="89"/>
      <c r="K11248" s="89"/>
      <c r="L11248" s="89"/>
      <c r="M11248" s="89"/>
      <c r="N11248" s="89"/>
      <c r="O11248" s="89"/>
      <c r="P11248" s="89"/>
      <c r="Q11248" s="89"/>
      <c r="R11248" s="90"/>
      <c r="S11248" s="91" t="s">
        <v>40</v>
      </c>
      <c r="T11248" s="92"/>
      <c r="U11248" s="93"/>
      <c r="V11248" s="94">
        <f>'Laskun tiedot'!$A$8</f>
        <v>40907</v>
      </c>
      <c r="W11248" s="95"/>
      <c r="X11248" s="95"/>
      <c r="Y11248" s="95"/>
      <c r="Z11248" s="96"/>
      <c r="AA11248" s="97" t="s">
        <v>24</v>
      </c>
      <c r="AB11248" s="98"/>
      <c r="AC11248" s="99" t="str">
        <f>'Laskun tiedot'!$A$51</f>
        <v xml:space="preserve"> </v>
      </c>
      <c r="AD11248" s="99"/>
      <c r="AE11248" s="99"/>
      <c r="AF11248" s="99"/>
      <c r="AG11248" s="99"/>
      <c r="AH11248" s="99"/>
      <c r="AI11248" s="99"/>
    </row>
    <row r="11249" spans="1:35" s="15" customFormat="1" ht="9.9499999999999993" customHeight="1" x14ac:dyDescent="0.25">
      <c r="B11249" s="41"/>
      <c r="C11249" s="42"/>
      <c r="D11249" s="42"/>
      <c r="E11249" s="42"/>
      <c r="F11249" s="42"/>
      <c r="G11249" s="42"/>
      <c r="H11249" s="42"/>
      <c r="I11249" s="43"/>
      <c r="J11249" s="42"/>
      <c r="K11249" s="42"/>
      <c r="L11249" s="42"/>
      <c r="M11249" s="42"/>
      <c r="N11249" s="42"/>
      <c r="O11249" s="42"/>
      <c r="P11249" s="42"/>
      <c r="Q11249" s="18"/>
      <c r="R11249" s="18"/>
      <c r="S11249" s="44"/>
      <c r="T11249" s="44"/>
      <c r="U11249" s="19"/>
      <c r="V11249" s="45"/>
      <c r="W11249" s="45"/>
      <c r="X11249" s="45"/>
      <c r="Y11249" s="45"/>
      <c r="Z11249" s="45"/>
      <c r="AA11249" s="45"/>
      <c r="AB11249" s="46"/>
      <c r="AC11249" s="47"/>
      <c r="AD11249" s="48"/>
      <c r="AE11249" s="48"/>
      <c r="AF11249" s="48"/>
      <c r="AG11249" s="48"/>
      <c r="AH11249" s="48"/>
      <c r="AI11249" s="48"/>
    </row>
    <row r="11250" spans="1:35" s="15" customFormat="1" ht="50.1" customHeight="1" x14ac:dyDescent="0.25">
      <c r="B11250" s="41"/>
      <c r="C11250" s="42"/>
      <c r="D11250" s="42"/>
      <c r="E11250" s="42"/>
      <c r="F11250" s="42"/>
      <c r="G11250" s="42"/>
      <c r="H11250" s="42"/>
      <c r="I11250" s="43"/>
      <c r="J11250" s="42"/>
      <c r="K11250" s="42"/>
      <c r="L11250" s="42"/>
      <c r="M11250" s="42"/>
      <c r="N11250" s="42"/>
      <c r="O11250" s="42"/>
      <c r="P11250" s="42"/>
      <c r="Q11250" s="18"/>
      <c r="R11250" s="18"/>
      <c r="S11250" s="44"/>
      <c r="T11250" s="44"/>
      <c r="U11250" s="19"/>
      <c r="V11250" s="45"/>
      <c r="W11250" s="45"/>
      <c r="X11250" s="100" t="s">
        <v>38</v>
      </c>
      <c r="Y11250" s="100"/>
      <c r="Z11250" s="100"/>
      <c r="AA11250" s="100"/>
      <c r="AB11250" s="100"/>
      <c r="AC11250" s="100"/>
      <c r="AD11250" s="100"/>
      <c r="AE11250" s="100"/>
      <c r="AF11250" s="100"/>
      <c r="AG11250" s="100"/>
      <c r="AH11250" s="100"/>
      <c r="AI11250" s="100"/>
    </row>
    <row r="11251" spans="1:35" s="8" customFormat="1" ht="23.25" x14ac:dyDescent="0.35">
      <c r="B11251" s="66"/>
      <c r="C11251" s="150" t="str">
        <f>'Laskun tiedot'!$A$2</f>
        <v>Yhdistys ry</v>
      </c>
      <c r="D11251" s="150"/>
      <c r="E11251" s="150"/>
      <c r="F11251" s="150"/>
      <c r="G11251" s="150"/>
      <c r="H11251" s="150"/>
      <c r="I11251" s="150"/>
      <c r="J11251" s="150"/>
      <c r="K11251" s="150"/>
      <c r="L11251" s="150"/>
      <c r="M11251" s="150"/>
      <c r="N11251" s="150"/>
      <c r="O11251" s="150"/>
      <c r="P11251" s="150"/>
      <c r="Q11251" s="150"/>
      <c r="R11251" s="150"/>
      <c r="S11251" s="150"/>
      <c r="T11251" s="10"/>
      <c r="U11251" s="9"/>
      <c r="V11251" s="9"/>
      <c r="W11251" s="150" t="s">
        <v>16</v>
      </c>
      <c r="X11251" s="150"/>
      <c r="Y11251" s="150"/>
      <c r="Z11251" s="150"/>
    </row>
    <row r="11252" spans="1:35" s="15" customFormat="1" x14ac:dyDescent="0.25">
      <c r="B11252" s="15" t="s">
        <v>25</v>
      </c>
      <c r="AI11252" s="65">
        <v>227</v>
      </c>
    </row>
    <row r="11253" spans="1:35" s="11" customFormat="1" ht="15" customHeight="1" x14ac:dyDescent="0.2">
      <c r="V11253" s="68"/>
      <c r="W11253" s="145" t="s">
        <v>26</v>
      </c>
      <c r="X11253" s="145"/>
      <c r="Y11253" s="145"/>
      <c r="Z11253" s="145"/>
      <c r="AA11253" s="145"/>
      <c r="AB11253" s="145"/>
      <c r="AC11253" s="68"/>
      <c r="AD11253" s="68"/>
      <c r="AE11253" s="145" t="s">
        <v>18</v>
      </c>
      <c r="AF11253" s="145"/>
      <c r="AG11253" s="145"/>
      <c r="AH11253" s="145"/>
      <c r="AI11253" s="145"/>
    </row>
    <row r="11254" spans="1:35" s="15" customFormat="1" ht="15" customHeight="1" x14ac:dyDescent="0.25">
      <c r="B11254" s="62"/>
      <c r="C11254" s="146" t="str">
        <f ca="1">INDIRECT("Jäsenet!C"&amp;AI11252)&amp;$B$2&amp;INDIRECT("Jäsenet!B"&amp;AI11252)</f>
        <v xml:space="preserve"> </v>
      </c>
      <c r="D11254" s="146"/>
      <c r="E11254" s="146"/>
      <c r="F11254" s="146"/>
      <c r="G11254" s="146"/>
      <c r="H11254" s="146"/>
      <c r="I11254" s="146"/>
      <c r="J11254" s="146"/>
      <c r="K11254" s="146"/>
      <c r="L11254" s="146"/>
      <c r="M11254" s="146"/>
      <c r="N11254" s="146"/>
      <c r="O11254" s="146"/>
      <c r="P11254" s="146"/>
      <c r="Q11254" s="146"/>
      <c r="R11254" s="146"/>
      <c r="S11254" s="146"/>
      <c r="T11254" s="13"/>
      <c r="U11254" s="64"/>
      <c r="V11254" s="64"/>
      <c r="W11254" s="147">
        <f>'Laskun tiedot'!$A$5</f>
        <v>40618</v>
      </c>
      <c r="X11254" s="147"/>
      <c r="Y11254" s="147"/>
      <c r="Z11254" s="147"/>
      <c r="AA11254" s="147"/>
      <c r="AB11254" s="147"/>
      <c r="AC11254" s="64"/>
      <c r="AD11254" s="64"/>
      <c r="AE11254" s="147">
        <f>'Laskun tiedot'!$A$8</f>
        <v>40907</v>
      </c>
      <c r="AF11254" s="147"/>
      <c r="AG11254" s="147"/>
      <c r="AH11254" s="147"/>
      <c r="AI11254" s="147"/>
    </row>
    <row r="11255" spans="1:35" s="15" customFormat="1" ht="15" customHeight="1" x14ac:dyDescent="0.25">
      <c r="B11255" s="62"/>
      <c r="C11255" s="146">
        <f ca="1">INDIRECT("Jäsenet!D"&amp;AI11252)</f>
        <v>0</v>
      </c>
      <c r="D11255" s="146"/>
      <c r="E11255" s="146"/>
      <c r="F11255" s="146"/>
      <c r="G11255" s="146"/>
      <c r="H11255" s="146"/>
      <c r="I11255" s="146"/>
      <c r="J11255" s="146"/>
      <c r="K11255" s="146"/>
      <c r="L11255" s="146"/>
      <c r="M11255" s="146"/>
      <c r="N11255" s="146"/>
      <c r="O11255" s="146"/>
      <c r="P11255" s="146"/>
      <c r="Q11255" s="146"/>
      <c r="R11255" s="146"/>
      <c r="S11255" s="146"/>
    </row>
    <row r="11256" spans="1:35" s="11" customFormat="1" ht="15" customHeight="1" x14ac:dyDescent="0.25">
      <c r="B11256" s="67"/>
      <c r="C11256" s="148" t="str">
        <f ca="1">INDIRECT("Jäsenet!E"&amp;AI11252)&amp;$B$2&amp;INDIRECT("Jäsenet!F"&amp;AI11252)</f>
        <v xml:space="preserve"> </v>
      </c>
      <c r="D11256" s="148"/>
      <c r="E11256" s="148"/>
      <c r="F11256" s="148"/>
      <c r="G11256" s="148"/>
      <c r="H11256" s="148"/>
      <c r="I11256" s="148"/>
      <c r="J11256" s="148"/>
      <c r="K11256" s="148"/>
      <c r="L11256" s="148"/>
      <c r="M11256" s="148"/>
      <c r="N11256" s="148"/>
      <c r="O11256" s="148"/>
      <c r="P11256" s="148"/>
      <c r="Q11256" s="148"/>
      <c r="R11256" s="148"/>
      <c r="S11256" s="148"/>
      <c r="W11256" s="145" t="s">
        <v>17</v>
      </c>
      <c r="X11256" s="145"/>
      <c r="Y11256" s="145"/>
      <c r="Z11256" s="145"/>
      <c r="AA11256" s="145"/>
      <c r="AB11256" s="145"/>
    </row>
    <row r="11257" spans="1:35" s="15" customFormat="1" ht="15" customHeight="1" x14ac:dyDescent="0.25">
      <c r="T11257" s="78"/>
      <c r="U11257" s="63"/>
      <c r="V11257" s="63"/>
      <c r="W11257" s="149">
        <f ca="1">INDIRECT("Jäsenet!A"&amp;AI11252)</f>
        <v>226</v>
      </c>
      <c r="X11257" s="149"/>
      <c r="Y11257" s="149"/>
      <c r="Z11257" s="149"/>
      <c r="AA11257" s="149"/>
      <c r="AB11257" s="149"/>
    </row>
    <row r="11258" spans="1:35" s="15" customFormat="1" ht="15" customHeight="1" x14ac:dyDescent="0.25">
      <c r="B11258" s="39"/>
      <c r="C11258" s="39"/>
      <c r="D11258" s="39"/>
      <c r="E11258" s="39"/>
      <c r="F11258" s="39"/>
      <c r="G11258" s="39"/>
      <c r="H11258" s="39"/>
      <c r="I11258" s="39"/>
      <c r="J11258" s="39"/>
      <c r="K11258" s="39"/>
      <c r="L11258" s="39"/>
      <c r="M11258" s="39"/>
      <c r="N11258" s="39"/>
      <c r="O11258" s="39"/>
      <c r="P11258" s="39"/>
      <c r="Q11258" s="39"/>
      <c r="R11258" s="39"/>
      <c r="S11258" s="39"/>
      <c r="T11258" s="78"/>
      <c r="U11258" s="78"/>
      <c r="V11258" s="78"/>
      <c r="W11258" s="78"/>
      <c r="X11258" s="78"/>
      <c r="Y11258" s="78"/>
      <c r="Z11258" s="78"/>
      <c r="AA11258" s="39"/>
      <c r="AB11258" s="39"/>
      <c r="AC11258" s="39"/>
      <c r="AD11258" s="39"/>
      <c r="AE11258" s="39"/>
      <c r="AF11258" s="39"/>
      <c r="AG11258" s="39"/>
      <c r="AH11258" s="39"/>
      <c r="AI11258" s="39"/>
    </row>
    <row r="11259" spans="1:35" s="15" customFormat="1" ht="15" customHeight="1" x14ac:dyDescent="0.25">
      <c r="A11259" s="32"/>
      <c r="B11259" s="32"/>
      <c r="C11259" s="32"/>
      <c r="D11259" s="32"/>
      <c r="E11259" s="32"/>
      <c r="F11259" s="32"/>
      <c r="G11259" s="32"/>
      <c r="H11259" s="32"/>
      <c r="I11259" s="32"/>
      <c r="J11259" s="32"/>
      <c r="K11259" s="32"/>
      <c r="L11259" s="32"/>
      <c r="M11259" s="32"/>
      <c r="N11259" s="32"/>
      <c r="O11259" s="32"/>
      <c r="P11259" s="32"/>
      <c r="Q11259" s="32"/>
      <c r="R11259" s="32"/>
      <c r="S11259" s="32"/>
      <c r="T11259" s="33"/>
      <c r="U11259" s="33"/>
      <c r="V11259" s="33"/>
      <c r="W11259" s="35"/>
      <c r="X11259" s="33"/>
      <c r="Y11259" s="33"/>
      <c r="Z11259" s="33"/>
      <c r="AA11259" s="32"/>
      <c r="AB11259" s="32"/>
      <c r="AC11259" s="32"/>
      <c r="AD11259" s="32"/>
      <c r="AE11259" s="32"/>
      <c r="AF11259" s="32"/>
      <c r="AG11259" s="32"/>
      <c r="AH11259" s="32"/>
      <c r="AI11259" s="32"/>
    </row>
    <row r="11260" spans="1:35" s="15" customFormat="1" ht="15" customHeight="1" x14ac:dyDescent="0.25">
      <c r="B11260" s="39"/>
      <c r="C11260" s="39"/>
      <c r="D11260" s="39"/>
      <c r="E11260" s="39"/>
      <c r="F11260" s="39"/>
      <c r="G11260" s="39"/>
      <c r="H11260" s="39"/>
      <c r="I11260" s="39"/>
      <c r="J11260" s="39"/>
      <c r="K11260" s="39"/>
      <c r="L11260" s="39"/>
      <c r="M11260" s="39"/>
      <c r="N11260" s="39"/>
      <c r="O11260" s="39"/>
      <c r="P11260" s="39"/>
      <c r="Q11260" s="39"/>
      <c r="R11260" s="39"/>
      <c r="S11260" s="39"/>
      <c r="T11260" s="78"/>
      <c r="U11260" s="78"/>
      <c r="V11260" s="78"/>
      <c r="W11260" s="34"/>
      <c r="X11260" s="78"/>
      <c r="Y11260" s="78"/>
      <c r="Z11260" s="78"/>
      <c r="AA11260" s="39"/>
      <c r="AB11260" s="39"/>
      <c r="AC11260" s="39"/>
      <c r="AD11260" s="39"/>
      <c r="AE11260" s="39"/>
      <c r="AF11260" s="39"/>
      <c r="AG11260" s="39"/>
      <c r="AH11260" s="39"/>
      <c r="AI11260" s="39"/>
    </row>
    <row r="11261" spans="1:35" s="15" customFormat="1" ht="15" customHeight="1" x14ac:dyDescent="0.25">
      <c r="B11261" s="36" t="str">
        <f>'Laskun tiedot'!$A$11</f>
        <v>--------------------</v>
      </c>
      <c r="C11261" s="39"/>
      <c r="D11261" s="39"/>
      <c r="E11261" s="39"/>
      <c r="F11261" s="39"/>
      <c r="G11261" s="39"/>
      <c r="H11261" s="39"/>
      <c r="I11261" s="39"/>
      <c r="J11261" s="39"/>
      <c r="K11261" s="39"/>
      <c r="L11261" s="39"/>
      <c r="M11261" s="39"/>
      <c r="N11261" s="39"/>
      <c r="O11261" s="39"/>
      <c r="P11261" s="39"/>
      <c r="Q11261" s="39"/>
      <c r="R11261" s="39"/>
      <c r="S11261" s="39"/>
      <c r="T11261" s="17"/>
      <c r="U11261" s="17"/>
      <c r="V11261" s="17"/>
      <c r="W11261" s="17"/>
      <c r="X11261" s="17"/>
      <c r="Y11261" s="17"/>
      <c r="Z11261" s="17"/>
      <c r="AA11261" s="17"/>
      <c r="AB11261" s="17"/>
      <c r="AC11261" s="17"/>
      <c r="AD11261" s="17"/>
      <c r="AE11261" s="17"/>
      <c r="AF11261" s="17"/>
      <c r="AG11261" s="17"/>
      <c r="AH11261" s="17"/>
      <c r="AI11261" s="17"/>
    </row>
    <row r="11262" spans="1:35" s="15" customFormat="1" ht="15" customHeight="1" x14ac:dyDescent="0.25">
      <c r="B11262" s="36" t="str">
        <f>'Laskun tiedot'!$A$12</f>
        <v>Vuosi 2011</v>
      </c>
      <c r="C11262" s="78"/>
      <c r="D11262" s="78"/>
      <c r="E11262" s="78"/>
      <c r="F11262" s="78"/>
      <c r="G11262" s="78"/>
      <c r="H11262" s="78"/>
      <c r="I11262" s="78"/>
      <c r="J11262" s="78"/>
      <c r="K11262" s="78"/>
      <c r="L11262" s="78"/>
      <c r="M11262" s="78"/>
      <c r="N11262" s="78"/>
      <c r="O11262" s="78"/>
      <c r="P11262" s="39"/>
      <c r="Q11262" s="39"/>
      <c r="R11262" s="39"/>
      <c r="S11262" s="39"/>
      <c r="T11262" s="39"/>
      <c r="U11262" s="39"/>
      <c r="V11262" s="39"/>
      <c r="W11262" s="39"/>
      <c r="X11262" s="39"/>
      <c r="Y11262" s="39"/>
      <c r="Z11262" s="39"/>
      <c r="AA11262" s="39"/>
      <c r="AB11262" s="39"/>
      <c r="AC11262" s="13"/>
      <c r="AD11262" s="13"/>
      <c r="AE11262" s="13"/>
      <c r="AF11262" s="13"/>
      <c r="AG11262" s="13"/>
      <c r="AH11262" s="13"/>
      <c r="AI11262" s="13"/>
    </row>
    <row r="11263" spans="1:35" s="15" customFormat="1" ht="15" customHeight="1" x14ac:dyDescent="0.25">
      <c r="B11263" s="36" t="str">
        <f>'Laskun tiedot'!$A$13</f>
        <v>JÄSENMAKSU ………. 10 €</v>
      </c>
      <c r="T11263" s="11"/>
      <c r="U11263" s="11"/>
      <c r="V11263" s="11"/>
      <c r="W11263" s="11"/>
      <c r="X11263" s="11"/>
      <c r="Y11263" s="11"/>
      <c r="Z11263" s="11"/>
      <c r="AA11263" s="11"/>
      <c r="AB11263" s="11"/>
      <c r="AC11263" s="11"/>
      <c r="AD11263" s="11"/>
      <c r="AE11263" s="11"/>
      <c r="AF11263" s="11"/>
      <c r="AG11263" s="11"/>
      <c r="AH11263" s="11"/>
      <c r="AI11263" s="11"/>
    </row>
    <row r="11264" spans="1:35" s="15" customFormat="1" ht="15" customHeight="1" x14ac:dyDescent="0.25">
      <c r="B11264" s="36" t="str">
        <f>'Laskun tiedot'!$A$14</f>
        <v>--------------------</v>
      </c>
      <c r="T11264" s="39"/>
      <c r="AC11264" s="39"/>
    </row>
    <row r="11265" spans="2:35" s="15" customFormat="1" ht="15" customHeight="1" x14ac:dyDescent="0.25">
      <c r="B11265" s="36" t="str">
        <f>'Laskun tiedot'!$A$15</f>
        <v xml:space="preserve"> </v>
      </c>
      <c r="T11265" s="11"/>
      <c r="U11265" s="11"/>
      <c r="V11265" s="11"/>
      <c r="W11265" s="11"/>
      <c r="X11265" s="11"/>
      <c r="Y11265" s="11"/>
      <c r="Z11265" s="11"/>
      <c r="AA11265" s="11"/>
      <c r="AB11265" s="11"/>
      <c r="AC11265" s="11"/>
      <c r="AD11265" s="11"/>
      <c r="AE11265" s="11"/>
      <c r="AF11265" s="11"/>
      <c r="AG11265" s="11"/>
      <c r="AH11265" s="11"/>
      <c r="AI11265" s="11"/>
    </row>
    <row r="11266" spans="2:35" s="15" customFormat="1" ht="15" customHeight="1" x14ac:dyDescent="0.25">
      <c r="B11266" s="36" t="str">
        <f>'Laskun tiedot'!$A$16</f>
        <v xml:space="preserve"> </v>
      </c>
      <c r="C11266" s="39"/>
      <c r="D11266" s="39"/>
      <c r="E11266" s="39"/>
      <c r="F11266" s="39"/>
      <c r="G11266" s="39"/>
      <c r="H11266" s="39"/>
      <c r="I11266" s="39"/>
      <c r="J11266" s="39"/>
      <c r="K11266" s="39"/>
      <c r="L11266" s="39"/>
      <c r="M11266" s="39"/>
      <c r="N11266" s="39"/>
      <c r="O11266" s="39"/>
      <c r="P11266" s="39"/>
      <c r="Q11266" s="39"/>
      <c r="R11266" s="39"/>
      <c r="S11266" s="39"/>
      <c r="T11266" s="39"/>
      <c r="U11266" s="39"/>
      <c r="V11266" s="39"/>
      <c r="W11266" s="39"/>
      <c r="X11266" s="39"/>
      <c r="Y11266" s="39"/>
      <c r="Z11266" s="39"/>
      <c r="AA11266" s="39"/>
      <c r="AB11266" s="39"/>
      <c r="AC11266" s="39"/>
      <c r="AD11266" s="39"/>
      <c r="AE11266" s="39"/>
      <c r="AF11266" s="39"/>
      <c r="AG11266" s="39"/>
      <c r="AH11266" s="39"/>
      <c r="AI11266" s="39"/>
    </row>
    <row r="11267" spans="2:35" s="15" customFormat="1" ht="15" customHeight="1" x14ac:dyDescent="0.25">
      <c r="B11267" s="36" t="str">
        <f>'Laskun tiedot'!$A$17</f>
        <v xml:space="preserve"> </v>
      </c>
    </row>
    <row r="11268" spans="2:35" s="11" customFormat="1" ht="15" customHeight="1" x14ac:dyDescent="0.25">
      <c r="B11268" s="36" t="str">
        <f>'Laskun tiedot'!$A$18</f>
        <v xml:space="preserve"> </v>
      </c>
    </row>
    <row r="11269" spans="2:35" s="15" customFormat="1" ht="15" customHeight="1" x14ac:dyDescent="0.25">
      <c r="B11269" s="36" t="str">
        <f>'Laskun tiedot'!$A$19</f>
        <v xml:space="preserve"> </v>
      </c>
      <c r="M11269" s="16"/>
      <c r="N11269" s="1"/>
      <c r="O11269" s="1"/>
      <c r="P11269" s="16"/>
      <c r="Q11269" s="1"/>
      <c r="R11269" s="1"/>
      <c r="T11269" s="16"/>
      <c r="U11269" s="1"/>
      <c r="V11269" s="1"/>
      <c r="W11269" s="1"/>
      <c r="X11269" s="1"/>
      <c r="Z11269" s="16"/>
      <c r="AA11269" s="1"/>
      <c r="AB11269" s="1"/>
      <c r="AD11269" s="16"/>
      <c r="AE11269" s="1"/>
      <c r="AF11269" s="1"/>
      <c r="AG11269" s="1"/>
      <c r="AH11269" s="1"/>
    </row>
    <row r="11270" spans="2:35" s="15" customFormat="1" ht="15" customHeight="1" x14ac:dyDescent="0.25">
      <c r="B11270" s="36" t="str">
        <f>'Laskun tiedot'!$A$20</f>
        <v xml:space="preserve"> </v>
      </c>
      <c r="M11270" s="16"/>
      <c r="N11270" s="1"/>
      <c r="O11270" s="1"/>
      <c r="P11270" s="16"/>
      <c r="Q11270" s="1"/>
      <c r="R11270" s="1"/>
      <c r="T11270" s="16"/>
      <c r="U11270" s="1"/>
      <c r="V11270" s="1"/>
      <c r="W11270" s="1"/>
      <c r="X11270" s="1"/>
      <c r="Z11270" s="16"/>
      <c r="AA11270" s="1"/>
      <c r="AB11270" s="1"/>
      <c r="AD11270" s="16"/>
      <c r="AE11270" s="1"/>
      <c r="AF11270" s="1"/>
      <c r="AG11270" s="1"/>
      <c r="AH11270" s="1"/>
    </row>
    <row r="11271" spans="2:35" s="15" customFormat="1" ht="15" customHeight="1" x14ac:dyDescent="0.25">
      <c r="B11271" s="36" t="str">
        <f>'Laskun tiedot'!$A$21</f>
        <v xml:space="preserve"> </v>
      </c>
      <c r="M11271" s="16"/>
      <c r="N11271" s="1"/>
      <c r="O11271" s="1"/>
      <c r="P11271" s="16"/>
      <c r="Q11271" s="1"/>
      <c r="R11271" s="1"/>
      <c r="T11271" s="16"/>
      <c r="U11271" s="1"/>
      <c r="V11271" s="1"/>
      <c r="W11271" s="1"/>
      <c r="X11271" s="1"/>
      <c r="Z11271" s="16"/>
      <c r="AA11271" s="1"/>
      <c r="AB11271" s="1"/>
      <c r="AD11271" s="16"/>
      <c r="AE11271" s="1"/>
      <c r="AF11271" s="1"/>
      <c r="AG11271" s="1"/>
      <c r="AH11271" s="1"/>
    </row>
    <row r="11272" spans="2:35" s="15" customFormat="1" ht="15" customHeight="1" x14ac:dyDescent="0.25">
      <c r="B11272" s="36" t="str">
        <f>'Laskun tiedot'!$A$22</f>
        <v xml:space="preserve"> </v>
      </c>
      <c r="M11272" s="16"/>
      <c r="N11272" s="1"/>
      <c r="O11272" s="1"/>
      <c r="P11272" s="16"/>
      <c r="Q11272" s="1"/>
      <c r="R11272" s="1"/>
      <c r="T11272" s="16"/>
      <c r="U11272" s="1"/>
      <c r="V11272" s="1"/>
      <c r="W11272" s="1"/>
      <c r="X11272" s="1"/>
      <c r="Z11272" s="16"/>
      <c r="AA11272" s="1"/>
      <c r="AB11272" s="1"/>
      <c r="AD11272" s="16"/>
      <c r="AE11272" s="1"/>
      <c r="AF11272" s="1"/>
      <c r="AG11272" s="1"/>
      <c r="AH11272" s="1"/>
    </row>
    <row r="11273" spans="2:35" s="15" customFormat="1" ht="15" customHeight="1" x14ac:dyDescent="0.25">
      <c r="B11273" s="36" t="str">
        <f>'Laskun tiedot'!$A$23</f>
        <v xml:space="preserve"> </v>
      </c>
      <c r="M11273" s="16"/>
      <c r="N11273" s="1"/>
      <c r="O11273" s="1"/>
      <c r="P11273" s="16"/>
      <c r="Q11273" s="1"/>
      <c r="R11273" s="1"/>
      <c r="T11273" s="16"/>
      <c r="U11273" s="1"/>
      <c r="V11273" s="1"/>
      <c r="W11273" s="1"/>
      <c r="X11273" s="1"/>
      <c r="Z11273" s="16"/>
      <c r="AA11273" s="1"/>
      <c r="AB11273" s="1"/>
      <c r="AD11273" s="16"/>
      <c r="AE11273" s="1"/>
      <c r="AF11273" s="1"/>
      <c r="AG11273" s="1"/>
      <c r="AH11273" s="1"/>
    </row>
    <row r="11274" spans="2:35" s="15" customFormat="1" ht="15" customHeight="1" x14ac:dyDescent="0.25">
      <c r="B11274" s="36" t="str">
        <f>'Laskun tiedot'!$A$24</f>
        <v xml:space="preserve"> </v>
      </c>
      <c r="M11274" s="16"/>
      <c r="N11274" s="1"/>
      <c r="O11274" s="1"/>
      <c r="P11274" s="16"/>
      <c r="Q11274" s="1"/>
      <c r="R11274" s="1"/>
      <c r="T11274" s="16"/>
      <c r="U11274" s="1"/>
      <c r="V11274" s="1"/>
      <c r="W11274" s="1"/>
      <c r="X11274" s="1"/>
      <c r="Z11274" s="16"/>
      <c r="AA11274" s="1"/>
      <c r="AB11274" s="1"/>
      <c r="AD11274" s="16"/>
      <c r="AE11274" s="1"/>
      <c r="AF11274" s="1"/>
      <c r="AG11274" s="1"/>
      <c r="AH11274" s="1"/>
    </row>
    <row r="11275" spans="2:35" s="15" customFormat="1" ht="15" customHeight="1" x14ac:dyDescent="0.25">
      <c r="B11275" s="36" t="str">
        <f>'Laskun tiedot'!$A$25</f>
        <v xml:space="preserve"> </v>
      </c>
      <c r="M11275" s="16"/>
      <c r="N11275" s="1"/>
      <c r="O11275" s="1"/>
      <c r="P11275" s="16"/>
      <c r="Q11275" s="1"/>
      <c r="R11275" s="1"/>
      <c r="T11275" s="16"/>
      <c r="U11275" s="1"/>
      <c r="V11275" s="1"/>
      <c r="W11275" s="1"/>
      <c r="X11275" s="1"/>
      <c r="Z11275" s="16"/>
      <c r="AA11275" s="1"/>
      <c r="AB11275" s="1"/>
      <c r="AD11275" s="16"/>
      <c r="AE11275" s="1"/>
      <c r="AF11275" s="1"/>
      <c r="AG11275" s="1"/>
      <c r="AH11275" s="1"/>
    </row>
    <row r="11276" spans="2:35" s="15" customFormat="1" ht="15" customHeight="1" x14ac:dyDescent="0.25">
      <c r="B11276" s="36" t="str">
        <f>'Laskun tiedot'!$A$26</f>
        <v xml:space="preserve"> </v>
      </c>
      <c r="M11276" s="16"/>
      <c r="N11276" s="1"/>
      <c r="O11276" s="1"/>
      <c r="P11276" s="16"/>
      <c r="Q11276" s="1"/>
      <c r="R11276" s="1"/>
      <c r="T11276" s="16"/>
      <c r="U11276" s="1"/>
      <c r="V11276" s="1"/>
      <c r="W11276" s="1"/>
      <c r="X11276" s="1"/>
      <c r="Z11276" s="16"/>
      <c r="AA11276" s="1"/>
      <c r="AB11276" s="1"/>
      <c r="AD11276" s="16"/>
      <c r="AE11276" s="1"/>
      <c r="AF11276" s="1"/>
      <c r="AG11276" s="1"/>
      <c r="AH11276" s="1"/>
    </row>
    <row r="11277" spans="2:35" s="15" customFormat="1" ht="15" customHeight="1" x14ac:dyDescent="0.25">
      <c r="B11277" s="36" t="str">
        <f>'Laskun tiedot'!$A$27</f>
        <v xml:space="preserve"> </v>
      </c>
      <c r="M11277" s="16"/>
      <c r="N11277" s="1"/>
      <c r="O11277" s="1"/>
      <c r="P11277" s="16"/>
      <c r="Q11277" s="1"/>
      <c r="R11277" s="1"/>
      <c r="T11277" s="16"/>
      <c r="U11277" s="1"/>
      <c r="V11277" s="1"/>
      <c r="W11277" s="1"/>
      <c r="X11277" s="1"/>
      <c r="Z11277" s="16"/>
      <c r="AA11277" s="1"/>
      <c r="AB11277" s="1"/>
      <c r="AD11277" s="16"/>
      <c r="AE11277" s="1"/>
      <c r="AF11277" s="1"/>
      <c r="AG11277" s="1"/>
      <c r="AH11277" s="1"/>
    </row>
    <row r="11278" spans="2:35" s="15" customFormat="1" ht="15" customHeight="1" x14ac:dyDescent="0.25">
      <c r="B11278" s="36"/>
      <c r="M11278" s="16"/>
      <c r="N11278" s="1"/>
      <c r="O11278" s="1"/>
      <c r="P11278" s="16"/>
      <c r="Q11278" s="1"/>
      <c r="R11278" s="1"/>
      <c r="T11278" s="16"/>
      <c r="U11278" s="1"/>
      <c r="V11278" s="1"/>
      <c r="W11278" s="1"/>
      <c r="X11278" s="1"/>
      <c r="Z11278" s="16"/>
      <c r="AA11278" s="1"/>
      <c r="AB11278" s="1"/>
      <c r="AD11278" s="16"/>
      <c r="AE11278" s="1"/>
      <c r="AF11278" s="1"/>
      <c r="AG11278" s="1"/>
      <c r="AH11278" s="1"/>
    </row>
    <row r="11279" spans="2:35" s="80" customFormat="1" ht="12" customHeight="1" x14ac:dyDescent="0.25">
      <c r="B11279" s="143" t="str">
        <f>'Laskun tiedot'!$A$30</f>
        <v>Sihteeri:</v>
      </c>
      <c r="C11279" s="143"/>
      <c r="D11279" s="143"/>
      <c r="E11279" s="143"/>
      <c r="F11279" s="143"/>
      <c r="G11279" s="143"/>
      <c r="H11279" s="143"/>
      <c r="I11279" s="143"/>
      <c r="J11279" s="143" t="str">
        <f>'Laskun tiedot'!$B$30</f>
        <v>Puh.</v>
      </c>
      <c r="K11279" s="143"/>
      <c r="L11279" s="143"/>
      <c r="M11279" s="143"/>
      <c r="N11279" s="143"/>
      <c r="O11279" s="143"/>
      <c r="P11279" s="143"/>
      <c r="Q11279" s="143"/>
      <c r="R11279" s="143"/>
      <c r="S11279" s="143" t="str">
        <f>'Laskun tiedot'!$C$30</f>
        <v xml:space="preserve"> </v>
      </c>
      <c r="T11279" s="143"/>
      <c r="U11279" s="143"/>
      <c r="V11279" s="143"/>
      <c r="W11279" s="143"/>
      <c r="X11279" s="143"/>
      <c r="Y11279" s="143"/>
      <c r="Z11279" s="143"/>
      <c r="AA11279" s="143" t="str">
        <f>'Laskun tiedot'!$D$30</f>
        <v xml:space="preserve"> </v>
      </c>
      <c r="AB11279" s="143"/>
      <c r="AC11279" s="143"/>
      <c r="AD11279" s="143"/>
      <c r="AE11279" s="143"/>
      <c r="AF11279" s="143"/>
      <c r="AG11279" s="143"/>
      <c r="AH11279" s="143"/>
      <c r="AI11279" s="143"/>
    </row>
    <row r="11280" spans="2:35" s="79" customFormat="1" ht="12" customHeight="1" x14ac:dyDescent="0.2">
      <c r="B11280" s="143" t="str">
        <f>'Laskun tiedot'!$A$31</f>
        <v xml:space="preserve"> </v>
      </c>
      <c r="C11280" s="143"/>
      <c r="D11280" s="143"/>
      <c r="E11280" s="143"/>
      <c r="F11280" s="143"/>
      <c r="G11280" s="143"/>
      <c r="H11280" s="143"/>
      <c r="I11280" s="143"/>
      <c r="J11280" s="143" t="str">
        <f>'Laskun tiedot'!$B$31</f>
        <v xml:space="preserve"> </v>
      </c>
      <c r="K11280" s="143"/>
      <c r="L11280" s="143"/>
      <c r="M11280" s="143"/>
      <c r="N11280" s="143"/>
      <c r="O11280" s="143"/>
      <c r="P11280" s="143"/>
      <c r="Q11280" s="143"/>
      <c r="R11280" s="143"/>
      <c r="S11280" s="144" t="str">
        <f>'Laskun tiedot'!$C$31</f>
        <v xml:space="preserve"> </v>
      </c>
      <c r="T11280" s="144"/>
      <c r="U11280" s="144"/>
      <c r="V11280" s="144"/>
      <c r="W11280" s="144"/>
      <c r="X11280" s="144"/>
      <c r="Y11280" s="144"/>
      <c r="Z11280" s="144"/>
      <c r="AA11280" s="144" t="str">
        <f>'Laskun tiedot'!$D$31</f>
        <v xml:space="preserve"> </v>
      </c>
      <c r="AB11280" s="144"/>
      <c r="AC11280" s="144"/>
      <c r="AD11280" s="144"/>
      <c r="AE11280" s="144"/>
      <c r="AF11280" s="144"/>
      <c r="AG11280" s="144"/>
      <c r="AH11280" s="144"/>
      <c r="AI11280" s="144"/>
    </row>
    <row r="11281" spans="1:35" s="80" customFormat="1" ht="12" customHeight="1" x14ac:dyDescent="0.25">
      <c r="B11281" s="143" t="str">
        <f>'Laskun tiedot'!$A$32</f>
        <v xml:space="preserve"> </v>
      </c>
      <c r="C11281" s="143"/>
      <c r="D11281" s="143"/>
      <c r="E11281" s="143"/>
      <c r="F11281" s="143"/>
      <c r="G11281" s="143"/>
      <c r="H11281" s="143"/>
      <c r="I11281" s="143"/>
      <c r="J11281" s="143" t="str">
        <f>'Laskun tiedot'!$B$32</f>
        <v xml:space="preserve"> </v>
      </c>
      <c r="K11281" s="143"/>
      <c r="L11281" s="143"/>
      <c r="M11281" s="143"/>
      <c r="N11281" s="143"/>
      <c r="O11281" s="143"/>
      <c r="P11281" s="143"/>
      <c r="Q11281" s="143"/>
      <c r="R11281" s="143"/>
      <c r="S11281" s="144" t="str">
        <f>'Laskun tiedot'!$C$32</f>
        <v xml:space="preserve"> </v>
      </c>
      <c r="T11281" s="144"/>
      <c r="U11281" s="144"/>
      <c r="V11281" s="144"/>
      <c r="W11281" s="144"/>
      <c r="X11281" s="144"/>
      <c r="Y11281" s="144"/>
      <c r="Z11281" s="144"/>
      <c r="AA11281" s="144" t="str">
        <f>'Laskun tiedot'!$D$32</f>
        <v xml:space="preserve"> </v>
      </c>
      <c r="AB11281" s="144"/>
      <c r="AC11281" s="144"/>
      <c r="AD11281" s="144"/>
      <c r="AE11281" s="144"/>
      <c r="AF11281" s="144"/>
      <c r="AG11281" s="144"/>
      <c r="AH11281" s="144"/>
      <c r="AI11281" s="144"/>
    </row>
    <row r="11282" spans="1:35" s="15" customFormat="1" ht="15" customHeight="1" x14ac:dyDescent="0.25">
      <c r="A11282" s="60"/>
      <c r="B11282" s="61"/>
      <c r="C11282" s="61"/>
      <c r="D11282" s="61"/>
      <c r="E11282" s="61"/>
      <c r="F11282" s="61"/>
      <c r="G11282" s="61"/>
      <c r="H11282" s="61"/>
      <c r="I11282" s="61"/>
      <c r="J11282" s="61"/>
      <c r="K11282" s="61"/>
      <c r="L11282" s="61"/>
      <c r="M11282" s="61"/>
      <c r="N11282" s="61"/>
      <c r="O11282" s="61"/>
      <c r="P11282" s="61"/>
      <c r="Q11282" s="61"/>
      <c r="R11282" s="61"/>
      <c r="S11282" s="61"/>
      <c r="T11282" s="61"/>
      <c r="U11282" s="61"/>
      <c r="V11282" s="61"/>
      <c r="W11282" s="61"/>
      <c r="X11282" s="61"/>
      <c r="Y11282" s="61"/>
      <c r="Z11282" s="61"/>
      <c r="AA11282" s="61"/>
      <c r="AB11282" s="61"/>
      <c r="AC11282" s="61"/>
      <c r="AD11282" s="61"/>
      <c r="AE11282" s="61"/>
      <c r="AF11282" s="61"/>
      <c r="AG11282" s="61"/>
      <c r="AH11282" s="61"/>
      <c r="AI11282" s="61"/>
    </row>
    <row r="11283" spans="1:35" s="15" customFormat="1" ht="15" customHeight="1" x14ac:dyDescent="0.25">
      <c r="B11283" s="39"/>
      <c r="C11283" s="39"/>
      <c r="D11283" s="39"/>
      <c r="E11283" s="39"/>
      <c r="F11283" s="39"/>
      <c r="G11283" s="39"/>
      <c r="H11283" s="39"/>
      <c r="I11283" s="39"/>
      <c r="J11283" s="39"/>
      <c r="K11283" s="39"/>
      <c r="L11283" s="39"/>
      <c r="M11283" s="39"/>
      <c r="N11283" s="39"/>
      <c r="O11283" s="39"/>
      <c r="P11283" s="39"/>
      <c r="Q11283" s="39"/>
      <c r="R11283" s="39"/>
      <c r="S11283" s="39"/>
      <c r="T11283" s="39"/>
      <c r="U11283" s="39"/>
      <c r="V11283" s="39"/>
      <c r="W11283" s="39"/>
      <c r="X11283" s="39"/>
      <c r="Y11283" s="39"/>
      <c r="Z11283" s="39"/>
      <c r="AA11283" s="39"/>
      <c r="AB11283" s="59"/>
      <c r="AC11283" s="59"/>
      <c r="AD11283" s="39"/>
      <c r="AE11283" s="39"/>
      <c r="AF11283" s="39"/>
      <c r="AG11283" s="39"/>
      <c r="AH11283" s="39"/>
      <c r="AI11283" s="39"/>
    </row>
    <row r="11284" spans="1:35" s="15" customFormat="1" ht="11.1" customHeight="1" x14ac:dyDescent="0.25">
      <c r="A11284" s="72"/>
      <c r="B11284" s="73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  <c r="O11284" s="18"/>
      <c r="P11284" s="18"/>
      <c r="Q11284" s="18"/>
      <c r="R11284" s="18"/>
      <c r="S11284" s="127" t="s">
        <v>35</v>
      </c>
      <c r="T11284" s="128"/>
      <c r="U11284" s="128"/>
      <c r="V11284" s="128"/>
      <c r="W11284" s="128"/>
      <c r="X11284" s="128"/>
      <c r="Y11284" s="128"/>
      <c r="Z11284" s="128"/>
      <c r="AA11284" s="129"/>
      <c r="AB11284" s="128" t="s">
        <v>36</v>
      </c>
      <c r="AC11284" s="128"/>
      <c r="AD11284" s="128"/>
      <c r="AE11284" s="128"/>
      <c r="AF11284" s="128"/>
      <c r="AG11284" s="128"/>
      <c r="AH11284" s="128"/>
      <c r="AI11284" s="128"/>
    </row>
    <row r="11285" spans="1:35" s="15" customFormat="1" ht="15" customHeight="1" x14ac:dyDescent="0.25">
      <c r="A11285" s="116" t="s">
        <v>19</v>
      </c>
      <c r="B11285" s="130"/>
      <c r="C11285" s="20"/>
      <c r="D11285" s="133" t="str">
        <f>'Laskun tiedot'!$A$35</f>
        <v>EKOP 123456-09876543</v>
      </c>
      <c r="E11285" s="133"/>
      <c r="F11285" s="133"/>
      <c r="G11285" s="133"/>
      <c r="H11285" s="133"/>
      <c r="I11285" s="133"/>
      <c r="J11285" s="133"/>
      <c r="K11285" s="133"/>
      <c r="L11285" s="133"/>
      <c r="M11285" s="133"/>
      <c r="N11285" s="133"/>
      <c r="O11285" s="133"/>
      <c r="P11285" s="133"/>
      <c r="Q11285" s="133"/>
      <c r="R11285" s="133"/>
      <c r="S11285" s="134" t="str">
        <f>'Laskun tiedot'!$B$35</f>
        <v>FI67 1234 5609 8765 43</v>
      </c>
      <c r="T11285" s="135"/>
      <c r="U11285" s="135"/>
      <c r="V11285" s="135"/>
      <c r="W11285" s="135"/>
      <c r="X11285" s="135"/>
      <c r="Y11285" s="135"/>
      <c r="Z11285" s="135"/>
      <c r="AA11285" s="136"/>
      <c r="AB11285" s="135" t="str">
        <f>'Laskun tiedot'!$C$35</f>
        <v>OKOYFIHH</v>
      </c>
      <c r="AC11285" s="135"/>
      <c r="AD11285" s="135"/>
      <c r="AE11285" s="135"/>
      <c r="AF11285" s="135"/>
      <c r="AG11285" s="135"/>
      <c r="AH11285" s="135"/>
      <c r="AI11285" s="135"/>
    </row>
    <row r="11286" spans="1:35" s="15" customFormat="1" ht="15" customHeight="1" x14ac:dyDescent="0.25">
      <c r="A11286" s="116"/>
      <c r="B11286" s="130"/>
      <c r="C11286" s="20"/>
      <c r="D11286" s="133" t="str">
        <f>'Laskun tiedot'!$A$36</f>
        <v xml:space="preserve"> </v>
      </c>
      <c r="E11286" s="133"/>
      <c r="F11286" s="133"/>
      <c r="G11286" s="133"/>
      <c r="H11286" s="133"/>
      <c r="I11286" s="133"/>
      <c r="J11286" s="133"/>
      <c r="K11286" s="133"/>
      <c r="L11286" s="133"/>
      <c r="M11286" s="133"/>
      <c r="N11286" s="133"/>
      <c r="O11286" s="133"/>
      <c r="P11286" s="133"/>
      <c r="Q11286" s="133"/>
      <c r="R11286" s="137"/>
      <c r="S11286" s="134" t="str">
        <f>'Laskun tiedot'!$B$36</f>
        <v xml:space="preserve"> </v>
      </c>
      <c r="T11286" s="135"/>
      <c r="U11286" s="135"/>
      <c r="V11286" s="135"/>
      <c r="W11286" s="135"/>
      <c r="X11286" s="135"/>
      <c r="Y11286" s="135"/>
      <c r="Z11286" s="135"/>
      <c r="AA11286" s="136"/>
      <c r="AB11286" s="134" t="str">
        <f>'Laskun tiedot'!$C$36</f>
        <v xml:space="preserve"> </v>
      </c>
      <c r="AC11286" s="135"/>
      <c r="AD11286" s="135"/>
      <c r="AE11286" s="135"/>
      <c r="AF11286" s="135"/>
      <c r="AG11286" s="135"/>
      <c r="AH11286" s="135"/>
      <c r="AI11286" s="135"/>
    </row>
    <row r="11287" spans="1:35" s="15" customFormat="1" ht="15" customHeight="1" x14ac:dyDescent="0.25">
      <c r="A11287" s="131"/>
      <c r="B11287" s="132"/>
      <c r="C11287" s="20"/>
      <c r="D11287" s="138" t="str">
        <f>'Laskun tiedot'!$A$37</f>
        <v xml:space="preserve"> </v>
      </c>
      <c r="E11287" s="138"/>
      <c r="F11287" s="138"/>
      <c r="G11287" s="138"/>
      <c r="H11287" s="138"/>
      <c r="I11287" s="138"/>
      <c r="J11287" s="138"/>
      <c r="K11287" s="138"/>
      <c r="L11287" s="138"/>
      <c r="M11287" s="138"/>
      <c r="N11287" s="138"/>
      <c r="O11287" s="138"/>
      <c r="P11287" s="138"/>
      <c r="Q11287" s="138"/>
      <c r="R11287" s="139"/>
      <c r="S11287" s="140" t="str">
        <f>'Laskun tiedot'!$B$37</f>
        <v xml:space="preserve"> </v>
      </c>
      <c r="T11287" s="141"/>
      <c r="U11287" s="141"/>
      <c r="V11287" s="141"/>
      <c r="W11287" s="141"/>
      <c r="X11287" s="141"/>
      <c r="Y11287" s="141"/>
      <c r="Z11287" s="141"/>
      <c r="AA11287" s="142"/>
      <c r="AB11287" s="140" t="str">
        <f>'Laskun tiedot'!$C$37</f>
        <v xml:space="preserve"> </v>
      </c>
      <c r="AC11287" s="141"/>
      <c r="AD11287" s="141"/>
      <c r="AE11287" s="141"/>
      <c r="AF11287" s="141"/>
      <c r="AG11287" s="141"/>
      <c r="AH11287" s="141"/>
      <c r="AI11287" s="141"/>
    </row>
    <row r="11288" spans="1:35" s="15" customFormat="1" ht="15" customHeight="1" x14ac:dyDescent="0.25">
      <c r="A11288" s="101" t="s">
        <v>21</v>
      </c>
      <c r="B11288" s="102"/>
      <c r="C11288" s="22"/>
      <c r="D11288" s="107" t="str">
        <f>'Laskun tiedot'!$A$40</f>
        <v xml:space="preserve"> </v>
      </c>
      <c r="E11288" s="107"/>
      <c r="F11288" s="107"/>
      <c r="G11288" s="107"/>
      <c r="H11288" s="107"/>
      <c r="I11288" s="107"/>
      <c r="J11288" s="107"/>
      <c r="K11288" s="107"/>
      <c r="L11288" s="107"/>
      <c r="M11288" s="107"/>
      <c r="N11288" s="107"/>
      <c r="O11288" s="107"/>
      <c r="P11288" s="107"/>
      <c r="Q11288" s="107"/>
      <c r="R11288" s="108"/>
      <c r="S11288" s="23"/>
      <c r="T11288" s="24"/>
      <c r="U11288" s="25"/>
      <c r="V11288" s="25"/>
      <c r="W11288" s="25"/>
      <c r="X11288" s="25"/>
      <c r="Y11288" s="25"/>
      <c r="Z11288" s="25"/>
      <c r="AA11288" s="25"/>
      <c r="AB11288" s="25"/>
      <c r="AC11288" s="25"/>
      <c r="AD11288" s="25"/>
      <c r="AE11288" s="25"/>
      <c r="AF11288" s="25"/>
      <c r="AG11288" s="25"/>
      <c r="AH11288" s="25"/>
      <c r="AI11288" s="25"/>
    </row>
    <row r="11289" spans="1:35" s="15" customFormat="1" ht="15" customHeight="1" x14ac:dyDescent="0.25">
      <c r="A11289" s="103"/>
      <c r="B11289" s="104"/>
      <c r="C11289" s="20"/>
      <c r="D11289" s="109"/>
      <c r="E11289" s="109"/>
      <c r="F11289" s="109"/>
      <c r="G11289" s="109"/>
      <c r="H11289" s="109"/>
      <c r="I11289" s="109"/>
      <c r="J11289" s="109"/>
      <c r="K11289" s="109"/>
      <c r="L11289" s="109"/>
      <c r="M11289" s="109"/>
      <c r="N11289" s="109"/>
      <c r="O11289" s="109"/>
      <c r="P11289" s="109"/>
      <c r="Q11289" s="109"/>
      <c r="R11289" s="110"/>
      <c r="S11289" s="29"/>
      <c r="T11289" s="25" t="str">
        <f>'Laskun tiedot'!$A$43</f>
        <v>KÄYTÄ VIITETTÄ !</v>
      </c>
      <c r="U11289" s="25"/>
      <c r="V11289" s="25"/>
      <c r="W11289" s="25"/>
      <c r="X11289" s="25"/>
      <c r="Y11289" s="25"/>
      <c r="Z11289" s="25"/>
      <c r="AA11289" s="25"/>
      <c r="AB11289" s="25"/>
      <c r="AC11289" s="25"/>
      <c r="AD11289" s="25"/>
      <c r="AE11289" s="25"/>
      <c r="AF11289" s="25"/>
      <c r="AG11289" s="25"/>
      <c r="AH11289" s="25"/>
      <c r="AI11289" s="25"/>
    </row>
    <row r="11290" spans="1:35" s="15" customFormat="1" ht="15" customHeight="1" x14ac:dyDescent="0.25">
      <c r="A11290" s="105"/>
      <c r="B11290" s="106"/>
      <c r="C11290" s="26"/>
      <c r="D11290" s="111"/>
      <c r="E11290" s="111"/>
      <c r="F11290" s="111"/>
      <c r="G11290" s="111"/>
      <c r="H11290" s="111"/>
      <c r="I11290" s="111"/>
      <c r="J11290" s="111"/>
      <c r="K11290" s="111"/>
      <c r="L11290" s="111"/>
      <c r="M11290" s="111"/>
      <c r="N11290" s="111"/>
      <c r="O11290" s="111"/>
      <c r="P11290" s="111"/>
      <c r="Q11290" s="111"/>
      <c r="R11290" s="112"/>
      <c r="S11290" s="29"/>
      <c r="T11290" s="25" t="str">
        <f>'Laskun tiedot'!$A$44</f>
        <v xml:space="preserve"> </v>
      </c>
      <c r="U11290" s="25"/>
      <c r="V11290" s="25"/>
      <c r="W11290" s="25"/>
      <c r="X11290" s="25"/>
      <c r="Y11290" s="25"/>
      <c r="Z11290" s="27"/>
      <c r="AA11290" s="27"/>
      <c r="AB11290" s="27"/>
      <c r="AC11290" s="27"/>
      <c r="AD11290" s="27"/>
      <c r="AE11290" s="27"/>
      <c r="AF11290" s="27"/>
      <c r="AG11290" s="27"/>
      <c r="AH11290" s="27"/>
      <c r="AI11290" s="25"/>
    </row>
    <row r="11291" spans="1:35" s="15" customFormat="1" ht="15" customHeight="1" x14ac:dyDescent="0.25">
      <c r="A11291" s="113" t="s">
        <v>20</v>
      </c>
      <c r="B11291" s="101" t="s">
        <v>22</v>
      </c>
      <c r="C11291" s="20"/>
      <c r="D11291" s="20"/>
      <c r="E11291" s="20"/>
      <c r="F11291" s="20"/>
      <c r="G11291" s="20"/>
      <c r="H11291" s="20"/>
      <c r="I11291" s="20"/>
      <c r="J11291" s="20"/>
      <c r="K11291" s="20"/>
      <c r="L11291" s="20"/>
      <c r="M11291" s="20"/>
      <c r="N11291" s="20"/>
      <c r="O11291" s="20"/>
      <c r="P11291" s="20"/>
      <c r="Q11291" s="20"/>
      <c r="R11291" s="21"/>
      <c r="S11291" s="29"/>
      <c r="T11291" s="25" t="str">
        <f>'Laskun tiedot'!$A$45</f>
        <v xml:space="preserve"> </v>
      </c>
      <c r="U11291" s="25"/>
      <c r="V11291" s="25"/>
      <c r="W11291" s="25"/>
      <c r="X11291" s="25"/>
      <c r="Y11291" s="25"/>
      <c r="Z11291" s="25"/>
      <c r="AA11291" s="25"/>
      <c r="AB11291" s="25"/>
      <c r="AC11291" s="25"/>
      <c r="AD11291" s="25"/>
      <c r="AE11291" s="25"/>
      <c r="AF11291" s="25"/>
      <c r="AG11291" s="25"/>
      <c r="AH11291" s="25"/>
      <c r="AI11291" s="25"/>
    </row>
    <row r="11292" spans="1:35" s="15" customFormat="1" ht="15" customHeight="1" x14ac:dyDescent="0.25">
      <c r="A11292" s="114"/>
      <c r="B11292" s="116"/>
      <c r="C11292" s="20"/>
      <c r="D11292" s="117" t="str">
        <f ca="1">INDIRECT("Jäsenet!C"&amp;AI11252)&amp;$B$2&amp;INDIRECT("Jäsenet!B"&amp;AI11252)</f>
        <v xml:space="preserve"> </v>
      </c>
      <c r="E11292" s="117"/>
      <c r="F11292" s="117"/>
      <c r="G11292" s="117"/>
      <c r="H11292" s="117"/>
      <c r="I11292" s="117"/>
      <c r="J11292" s="117"/>
      <c r="K11292" s="117"/>
      <c r="L11292" s="117"/>
      <c r="M11292" s="117"/>
      <c r="N11292" s="117"/>
      <c r="O11292" s="117"/>
      <c r="P11292" s="117"/>
      <c r="Q11292" s="117"/>
      <c r="R11292" s="117"/>
      <c r="S11292" s="29"/>
      <c r="T11292" s="25" t="str">
        <f>'Laskun tiedot'!$A$46</f>
        <v xml:space="preserve"> </v>
      </c>
      <c r="U11292" s="25"/>
      <c r="V11292" s="25"/>
      <c r="W11292" s="25"/>
      <c r="X11292" s="25"/>
      <c r="Y11292" s="25"/>
      <c r="Z11292" s="25"/>
      <c r="AA11292" s="25"/>
      <c r="AB11292" s="25"/>
      <c r="AC11292" s="25"/>
      <c r="AD11292" s="25"/>
      <c r="AE11292" s="25"/>
      <c r="AF11292" s="25"/>
      <c r="AG11292" s="25"/>
      <c r="AH11292" s="25"/>
      <c r="AI11292" s="25"/>
    </row>
    <row r="11293" spans="1:35" s="15" customFormat="1" ht="15" customHeight="1" x14ac:dyDescent="0.25">
      <c r="A11293" s="114"/>
      <c r="B11293" s="116"/>
      <c r="C11293" s="20"/>
      <c r="D11293" s="117">
        <f ca="1">INDIRECT("Jäsenet!D"&amp;AI11252)</f>
        <v>0</v>
      </c>
      <c r="E11293" s="117"/>
      <c r="F11293" s="117"/>
      <c r="G11293" s="117"/>
      <c r="H11293" s="117"/>
      <c r="I11293" s="117"/>
      <c r="J11293" s="117"/>
      <c r="K11293" s="117"/>
      <c r="L11293" s="117"/>
      <c r="M11293" s="117"/>
      <c r="N11293" s="117"/>
      <c r="O11293" s="117"/>
      <c r="P11293" s="117"/>
      <c r="Q11293" s="117"/>
      <c r="R11293" s="117"/>
      <c r="S11293" s="29"/>
      <c r="T11293" s="25" t="str">
        <f>'Laskun tiedot'!$A$47</f>
        <v xml:space="preserve"> </v>
      </c>
      <c r="U11293" s="25"/>
      <c r="V11293" s="25"/>
      <c r="W11293" s="25"/>
      <c r="X11293" s="25"/>
      <c r="Y11293" s="25"/>
      <c r="Z11293" s="25"/>
      <c r="AA11293" s="25"/>
      <c r="AB11293" s="25"/>
      <c r="AC11293" s="25"/>
      <c r="AD11293" s="25"/>
      <c r="AE11293" s="25"/>
      <c r="AF11293" s="25"/>
      <c r="AG11293" s="25"/>
      <c r="AH11293" s="25"/>
      <c r="AI11293" s="25"/>
    </row>
    <row r="11294" spans="1:35" s="15" customFormat="1" ht="15" customHeight="1" x14ac:dyDescent="0.25">
      <c r="A11294" s="114"/>
      <c r="B11294" s="116"/>
      <c r="C11294" s="20"/>
      <c r="D11294" s="118" t="str">
        <f ca="1">INDIRECT("Jäsenet!E"&amp;AI11252)&amp;$B$2&amp;INDIRECT("Jäsenet!F"&amp;AI11252)</f>
        <v xml:space="preserve"> </v>
      </c>
      <c r="E11294" s="118"/>
      <c r="F11294" s="118"/>
      <c r="G11294" s="118"/>
      <c r="H11294" s="118"/>
      <c r="I11294" s="118"/>
      <c r="J11294" s="118"/>
      <c r="K11294" s="118"/>
      <c r="L11294" s="118"/>
      <c r="M11294" s="118"/>
      <c r="N11294" s="118"/>
      <c r="O11294" s="118"/>
      <c r="P11294" s="118"/>
      <c r="Q11294" s="118"/>
      <c r="R11294" s="118"/>
      <c r="S11294" s="29"/>
      <c r="T11294" s="25" t="str">
        <f>'Laskun tiedot'!$A$48</f>
        <v xml:space="preserve"> </v>
      </c>
      <c r="U11294" s="25"/>
      <c r="V11294" s="25"/>
      <c r="W11294" s="25"/>
      <c r="X11294" s="25"/>
      <c r="Y11294" s="25"/>
      <c r="Z11294" s="25"/>
      <c r="AA11294" s="25"/>
      <c r="AB11294" s="25"/>
      <c r="AC11294" s="25"/>
      <c r="AD11294" s="25"/>
      <c r="AE11294" s="25"/>
      <c r="AF11294" s="25"/>
      <c r="AG11294" s="25"/>
      <c r="AH11294" s="25"/>
      <c r="AI11294" s="25"/>
    </row>
    <row r="11295" spans="1:35" s="15" customFormat="1" ht="15" customHeight="1" x14ac:dyDescent="0.25">
      <c r="A11295" s="114"/>
      <c r="B11295" s="74"/>
      <c r="C11295" s="20"/>
      <c r="D11295" s="20"/>
      <c r="E11295" s="20"/>
      <c r="F11295" s="20"/>
      <c r="G11295" s="20"/>
      <c r="H11295" s="20"/>
      <c r="I11295" s="20"/>
      <c r="J11295" s="20"/>
      <c r="K11295" s="20"/>
      <c r="L11295" s="20"/>
      <c r="M11295" s="20"/>
      <c r="N11295" s="20"/>
      <c r="O11295" s="20"/>
      <c r="P11295" s="20"/>
      <c r="Q11295" s="20"/>
      <c r="R11295" s="21"/>
      <c r="S11295" s="30"/>
      <c r="T11295" s="25"/>
      <c r="U11295" s="25"/>
      <c r="V11295" s="25"/>
      <c r="W11295" s="25"/>
      <c r="X11295" s="25"/>
      <c r="Y11295" s="25"/>
      <c r="Z11295" s="25"/>
      <c r="AA11295" s="25"/>
      <c r="AB11295" s="25"/>
      <c r="AC11295" s="25"/>
      <c r="AD11295" s="25"/>
      <c r="AE11295" s="25"/>
      <c r="AF11295" s="25"/>
      <c r="AG11295" s="25"/>
      <c r="AH11295" s="25"/>
      <c r="AI11295" s="25"/>
    </row>
    <row r="11296" spans="1:35" s="15" customFormat="1" ht="12.6" customHeight="1" x14ac:dyDescent="0.25">
      <c r="A11296" s="114"/>
      <c r="B11296" s="119" t="s">
        <v>23</v>
      </c>
      <c r="C11296" s="20"/>
      <c r="D11296" s="20"/>
      <c r="E11296" s="20"/>
      <c r="F11296" s="20"/>
      <c r="G11296" s="20"/>
      <c r="H11296" s="20"/>
      <c r="I11296" s="20"/>
      <c r="J11296" s="20"/>
      <c r="K11296" s="20"/>
      <c r="L11296" s="20"/>
      <c r="M11296" s="20"/>
      <c r="N11296" s="20"/>
      <c r="O11296" s="20"/>
      <c r="P11296" s="20"/>
      <c r="Q11296" s="20"/>
      <c r="R11296" s="20"/>
      <c r="S11296" s="121" t="s">
        <v>39</v>
      </c>
      <c r="T11296" s="122"/>
      <c r="U11296" s="123"/>
      <c r="V11296" s="81">
        <f ca="1">INDIRECT("Jäsenet!G"&amp;AI11252)</f>
        <v>12263</v>
      </c>
      <c r="W11296" s="82"/>
      <c r="X11296" s="82"/>
      <c r="Y11296" s="82"/>
      <c r="Z11296" s="82"/>
      <c r="AA11296" s="82"/>
      <c r="AB11296" s="82"/>
      <c r="AC11296" s="82"/>
      <c r="AD11296" s="82"/>
      <c r="AE11296" s="82"/>
      <c r="AF11296" s="82"/>
      <c r="AG11296" s="82"/>
      <c r="AH11296" s="82"/>
      <c r="AI11296" s="82"/>
    </row>
    <row r="11297" spans="1:35" s="15" customFormat="1" ht="12.6" customHeight="1" x14ac:dyDescent="0.25">
      <c r="A11297" s="115"/>
      <c r="B11297" s="120"/>
      <c r="C11297" s="28"/>
      <c r="D11297" s="28"/>
      <c r="E11297" s="28"/>
      <c r="F11297" s="28"/>
      <c r="G11297" s="28"/>
      <c r="H11297" s="28"/>
      <c r="I11297" s="28"/>
      <c r="J11297" s="28"/>
      <c r="K11297" s="28"/>
      <c r="L11297" s="28"/>
      <c r="M11297" s="28"/>
      <c r="N11297" s="28"/>
      <c r="O11297" s="28"/>
      <c r="P11297" s="28"/>
      <c r="Q11297" s="28"/>
      <c r="R11297" s="28"/>
      <c r="S11297" s="124"/>
      <c r="T11297" s="125"/>
      <c r="U11297" s="126"/>
      <c r="V11297" s="83"/>
      <c r="W11297" s="84"/>
      <c r="X11297" s="84"/>
      <c r="Y11297" s="84"/>
      <c r="Z11297" s="84"/>
      <c r="AA11297" s="84"/>
      <c r="AB11297" s="85"/>
      <c r="AC11297" s="85"/>
      <c r="AD11297" s="85"/>
      <c r="AE11297" s="85"/>
      <c r="AF11297" s="85"/>
      <c r="AG11297" s="85"/>
      <c r="AH11297" s="85"/>
      <c r="AI11297" s="85"/>
    </row>
    <row r="11298" spans="1:35" s="15" customFormat="1" ht="24.95" customHeight="1" x14ac:dyDescent="0.25">
      <c r="A11298" s="86" t="s">
        <v>37</v>
      </c>
      <c r="B11298" s="87"/>
      <c r="C11298" s="88"/>
      <c r="D11298" s="89"/>
      <c r="E11298" s="89"/>
      <c r="F11298" s="89"/>
      <c r="G11298" s="89"/>
      <c r="H11298" s="89"/>
      <c r="I11298" s="89"/>
      <c r="J11298" s="89"/>
      <c r="K11298" s="89"/>
      <c r="L11298" s="89"/>
      <c r="M11298" s="89"/>
      <c r="N11298" s="89"/>
      <c r="O11298" s="89"/>
      <c r="P11298" s="89"/>
      <c r="Q11298" s="89"/>
      <c r="R11298" s="90"/>
      <c r="S11298" s="91" t="s">
        <v>40</v>
      </c>
      <c r="T11298" s="92"/>
      <c r="U11298" s="93"/>
      <c r="V11298" s="94">
        <f>'Laskun tiedot'!$A$8</f>
        <v>40907</v>
      </c>
      <c r="W11298" s="95"/>
      <c r="X11298" s="95"/>
      <c r="Y11298" s="95"/>
      <c r="Z11298" s="96"/>
      <c r="AA11298" s="97" t="s">
        <v>24</v>
      </c>
      <c r="AB11298" s="98"/>
      <c r="AC11298" s="99" t="str">
        <f>'Laskun tiedot'!$A$51</f>
        <v xml:space="preserve"> </v>
      </c>
      <c r="AD11298" s="99"/>
      <c r="AE11298" s="99"/>
      <c r="AF11298" s="99"/>
      <c r="AG11298" s="99"/>
      <c r="AH11298" s="99"/>
      <c r="AI11298" s="99"/>
    </row>
    <row r="11299" spans="1:35" s="15" customFormat="1" ht="9.9499999999999993" customHeight="1" x14ac:dyDescent="0.25">
      <c r="B11299" s="41"/>
      <c r="C11299" s="42"/>
      <c r="D11299" s="42"/>
      <c r="E11299" s="42"/>
      <c r="F11299" s="42"/>
      <c r="G11299" s="42"/>
      <c r="H11299" s="42"/>
      <c r="I11299" s="43"/>
      <c r="J11299" s="42"/>
      <c r="K11299" s="42"/>
      <c r="L11299" s="42"/>
      <c r="M11299" s="42"/>
      <c r="N11299" s="42"/>
      <c r="O11299" s="42"/>
      <c r="P11299" s="42"/>
      <c r="Q11299" s="18"/>
      <c r="R11299" s="18"/>
      <c r="S11299" s="44"/>
      <c r="T11299" s="44"/>
      <c r="U11299" s="19"/>
      <c r="V11299" s="45"/>
      <c r="W11299" s="45"/>
      <c r="X11299" s="45"/>
      <c r="Y11299" s="45"/>
      <c r="Z11299" s="45"/>
      <c r="AA11299" s="45"/>
      <c r="AB11299" s="46"/>
      <c r="AC11299" s="47"/>
      <c r="AD11299" s="48"/>
      <c r="AE11299" s="48"/>
      <c r="AF11299" s="48"/>
      <c r="AG11299" s="48"/>
      <c r="AH11299" s="48"/>
      <c r="AI11299" s="48"/>
    </row>
    <row r="11300" spans="1:35" s="15" customFormat="1" ht="50.1" customHeight="1" x14ac:dyDescent="0.25">
      <c r="B11300" s="41"/>
      <c r="C11300" s="42"/>
      <c r="D11300" s="42"/>
      <c r="E11300" s="42"/>
      <c r="F11300" s="42"/>
      <c r="G11300" s="42"/>
      <c r="H11300" s="42"/>
      <c r="I11300" s="43"/>
      <c r="J11300" s="42"/>
      <c r="K11300" s="42"/>
      <c r="L11300" s="42"/>
      <c r="M11300" s="42"/>
      <c r="N11300" s="42"/>
      <c r="O11300" s="42"/>
      <c r="P11300" s="42"/>
      <c r="Q11300" s="18"/>
      <c r="R11300" s="18"/>
      <c r="S11300" s="44"/>
      <c r="T11300" s="44"/>
      <c r="U11300" s="19"/>
      <c r="V11300" s="45"/>
      <c r="W11300" s="45"/>
      <c r="X11300" s="100" t="s">
        <v>38</v>
      </c>
      <c r="Y11300" s="100"/>
      <c r="Z11300" s="100"/>
      <c r="AA11300" s="100"/>
      <c r="AB11300" s="100"/>
      <c r="AC11300" s="100"/>
      <c r="AD11300" s="100"/>
      <c r="AE11300" s="100"/>
      <c r="AF11300" s="100"/>
      <c r="AG11300" s="100"/>
      <c r="AH11300" s="100"/>
      <c r="AI11300" s="100"/>
    </row>
    <row r="11301" spans="1:35" s="8" customFormat="1" ht="23.25" x14ac:dyDescent="0.35">
      <c r="B11301" s="66"/>
      <c r="C11301" s="150" t="str">
        <f>'Laskun tiedot'!$A$2</f>
        <v>Yhdistys ry</v>
      </c>
      <c r="D11301" s="150"/>
      <c r="E11301" s="150"/>
      <c r="F11301" s="150"/>
      <c r="G11301" s="150"/>
      <c r="H11301" s="150"/>
      <c r="I11301" s="150"/>
      <c r="J11301" s="150"/>
      <c r="K11301" s="150"/>
      <c r="L11301" s="150"/>
      <c r="M11301" s="150"/>
      <c r="N11301" s="150"/>
      <c r="O11301" s="150"/>
      <c r="P11301" s="150"/>
      <c r="Q11301" s="150"/>
      <c r="R11301" s="150"/>
      <c r="S11301" s="150"/>
      <c r="T11301" s="10"/>
      <c r="U11301" s="9"/>
      <c r="V11301" s="9"/>
      <c r="W11301" s="150" t="s">
        <v>16</v>
      </c>
      <c r="X11301" s="150"/>
      <c r="Y11301" s="150"/>
      <c r="Z11301" s="150"/>
    </row>
    <row r="11302" spans="1:35" s="15" customFormat="1" x14ac:dyDescent="0.25">
      <c r="B11302" s="15" t="s">
        <v>25</v>
      </c>
      <c r="AI11302" s="65">
        <v>228</v>
      </c>
    </row>
    <row r="11303" spans="1:35" s="11" customFormat="1" ht="15" customHeight="1" x14ac:dyDescent="0.2">
      <c r="V11303" s="68"/>
      <c r="W11303" s="145" t="s">
        <v>26</v>
      </c>
      <c r="X11303" s="145"/>
      <c r="Y11303" s="145"/>
      <c r="Z11303" s="145"/>
      <c r="AA11303" s="145"/>
      <c r="AB11303" s="145"/>
      <c r="AC11303" s="68"/>
      <c r="AD11303" s="68"/>
      <c r="AE11303" s="145" t="s">
        <v>18</v>
      </c>
      <c r="AF11303" s="145"/>
      <c r="AG11303" s="145"/>
      <c r="AH11303" s="145"/>
      <c r="AI11303" s="145"/>
    </row>
    <row r="11304" spans="1:35" s="15" customFormat="1" ht="15" customHeight="1" x14ac:dyDescent="0.25">
      <c r="B11304" s="62"/>
      <c r="C11304" s="146" t="str">
        <f ca="1">INDIRECT("Jäsenet!C"&amp;AI11302)&amp;$B$2&amp;INDIRECT("Jäsenet!B"&amp;AI11302)</f>
        <v xml:space="preserve"> </v>
      </c>
      <c r="D11304" s="146"/>
      <c r="E11304" s="146"/>
      <c r="F11304" s="146"/>
      <c r="G11304" s="146"/>
      <c r="H11304" s="146"/>
      <c r="I11304" s="146"/>
      <c r="J11304" s="146"/>
      <c r="K11304" s="146"/>
      <c r="L11304" s="146"/>
      <c r="M11304" s="146"/>
      <c r="N11304" s="146"/>
      <c r="O11304" s="146"/>
      <c r="P11304" s="146"/>
      <c r="Q11304" s="146"/>
      <c r="R11304" s="146"/>
      <c r="S11304" s="146"/>
      <c r="T11304" s="13"/>
      <c r="U11304" s="64"/>
      <c r="V11304" s="64"/>
      <c r="W11304" s="147">
        <f>'Laskun tiedot'!$A$5</f>
        <v>40618</v>
      </c>
      <c r="X11304" s="147"/>
      <c r="Y11304" s="147"/>
      <c r="Z11304" s="147"/>
      <c r="AA11304" s="147"/>
      <c r="AB11304" s="147"/>
      <c r="AC11304" s="64"/>
      <c r="AD11304" s="64"/>
      <c r="AE11304" s="147">
        <f>'Laskun tiedot'!$A$8</f>
        <v>40907</v>
      </c>
      <c r="AF11304" s="147"/>
      <c r="AG11304" s="147"/>
      <c r="AH11304" s="147"/>
      <c r="AI11304" s="147"/>
    </row>
    <row r="11305" spans="1:35" s="15" customFormat="1" ht="15" customHeight="1" x14ac:dyDescent="0.25">
      <c r="B11305" s="62"/>
      <c r="C11305" s="146">
        <f ca="1">INDIRECT("Jäsenet!D"&amp;AI11302)</f>
        <v>0</v>
      </c>
      <c r="D11305" s="146"/>
      <c r="E11305" s="146"/>
      <c r="F11305" s="146"/>
      <c r="G11305" s="146"/>
      <c r="H11305" s="146"/>
      <c r="I11305" s="146"/>
      <c r="J11305" s="146"/>
      <c r="K11305" s="146"/>
      <c r="L11305" s="146"/>
      <c r="M11305" s="146"/>
      <c r="N11305" s="146"/>
      <c r="O11305" s="146"/>
      <c r="P11305" s="146"/>
      <c r="Q11305" s="146"/>
      <c r="R11305" s="146"/>
      <c r="S11305" s="146"/>
    </row>
    <row r="11306" spans="1:35" s="11" customFormat="1" ht="15" customHeight="1" x14ac:dyDescent="0.25">
      <c r="B11306" s="67"/>
      <c r="C11306" s="148" t="str">
        <f ca="1">INDIRECT("Jäsenet!E"&amp;AI11302)&amp;$B$2&amp;INDIRECT("Jäsenet!F"&amp;AI11302)</f>
        <v xml:space="preserve"> </v>
      </c>
      <c r="D11306" s="148"/>
      <c r="E11306" s="148"/>
      <c r="F11306" s="148"/>
      <c r="G11306" s="148"/>
      <c r="H11306" s="148"/>
      <c r="I11306" s="148"/>
      <c r="J11306" s="148"/>
      <c r="K11306" s="148"/>
      <c r="L11306" s="148"/>
      <c r="M11306" s="148"/>
      <c r="N11306" s="148"/>
      <c r="O11306" s="148"/>
      <c r="P11306" s="148"/>
      <c r="Q11306" s="148"/>
      <c r="R11306" s="148"/>
      <c r="S11306" s="148"/>
      <c r="W11306" s="145" t="s">
        <v>17</v>
      </c>
      <c r="X11306" s="145"/>
      <c r="Y11306" s="145"/>
      <c r="Z11306" s="145"/>
      <c r="AA11306" s="145"/>
      <c r="AB11306" s="145"/>
    </row>
    <row r="11307" spans="1:35" s="15" customFormat="1" ht="15" customHeight="1" x14ac:dyDescent="0.25">
      <c r="T11307" s="78"/>
      <c r="U11307" s="63"/>
      <c r="V11307" s="63"/>
      <c r="W11307" s="149">
        <f ca="1">INDIRECT("Jäsenet!A"&amp;AI11302)</f>
        <v>227</v>
      </c>
      <c r="X11307" s="149"/>
      <c r="Y11307" s="149"/>
      <c r="Z11307" s="149"/>
      <c r="AA11307" s="149"/>
      <c r="AB11307" s="149"/>
    </row>
    <row r="11308" spans="1:35" s="15" customFormat="1" ht="15" customHeight="1" x14ac:dyDescent="0.25">
      <c r="B11308" s="39"/>
      <c r="C11308" s="39"/>
      <c r="D11308" s="39"/>
      <c r="E11308" s="39"/>
      <c r="F11308" s="39"/>
      <c r="G11308" s="39"/>
      <c r="H11308" s="39"/>
      <c r="I11308" s="39"/>
      <c r="J11308" s="39"/>
      <c r="K11308" s="39"/>
      <c r="L11308" s="39"/>
      <c r="M11308" s="39"/>
      <c r="N11308" s="39"/>
      <c r="O11308" s="39"/>
      <c r="P11308" s="39"/>
      <c r="Q11308" s="39"/>
      <c r="R11308" s="39"/>
      <c r="S11308" s="39"/>
      <c r="T11308" s="78"/>
      <c r="U11308" s="78"/>
      <c r="V11308" s="78"/>
      <c r="W11308" s="78"/>
      <c r="X11308" s="78"/>
      <c r="Y11308" s="78"/>
      <c r="Z11308" s="78"/>
      <c r="AA11308" s="39"/>
      <c r="AB11308" s="39"/>
      <c r="AC11308" s="39"/>
      <c r="AD11308" s="39"/>
      <c r="AE11308" s="39"/>
      <c r="AF11308" s="39"/>
      <c r="AG11308" s="39"/>
      <c r="AH11308" s="39"/>
      <c r="AI11308" s="39"/>
    </row>
    <row r="11309" spans="1:35" s="15" customFormat="1" ht="15" customHeight="1" x14ac:dyDescent="0.25">
      <c r="A11309" s="32"/>
      <c r="B11309" s="32"/>
      <c r="C11309" s="32"/>
      <c r="D11309" s="32"/>
      <c r="E11309" s="32"/>
      <c r="F11309" s="32"/>
      <c r="G11309" s="32"/>
      <c r="H11309" s="32"/>
      <c r="I11309" s="32"/>
      <c r="J11309" s="32"/>
      <c r="K11309" s="32"/>
      <c r="L11309" s="32"/>
      <c r="M11309" s="32"/>
      <c r="N11309" s="32"/>
      <c r="O11309" s="32"/>
      <c r="P11309" s="32"/>
      <c r="Q11309" s="32"/>
      <c r="R11309" s="32"/>
      <c r="S11309" s="32"/>
      <c r="T11309" s="33"/>
      <c r="U11309" s="33"/>
      <c r="V11309" s="33"/>
      <c r="W11309" s="35"/>
      <c r="X11309" s="33"/>
      <c r="Y11309" s="33"/>
      <c r="Z11309" s="33"/>
      <c r="AA11309" s="32"/>
      <c r="AB11309" s="32"/>
      <c r="AC11309" s="32"/>
      <c r="AD11309" s="32"/>
      <c r="AE11309" s="32"/>
      <c r="AF11309" s="32"/>
      <c r="AG11309" s="32"/>
      <c r="AH11309" s="32"/>
      <c r="AI11309" s="32"/>
    </row>
    <row r="11310" spans="1:35" s="15" customFormat="1" ht="15" customHeight="1" x14ac:dyDescent="0.25">
      <c r="B11310" s="39"/>
      <c r="C11310" s="39"/>
      <c r="D11310" s="39"/>
      <c r="E11310" s="39"/>
      <c r="F11310" s="39"/>
      <c r="G11310" s="39"/>
      <c r="H11310" s="39"/>
      <c r="I11310" s="39"/>
      <c r="J11310" s="39"/>
      <c r="K11310" s="39"/>
      <c r="L11310" s="39"/>
      <c r="M11310" s="39"/>
      <c r="N11310" s="39"/>
      <c r="O11310" s="39"/>
      <c r="P11310" s="39"/>
      <c r="Q11310" s="39"/>
      <c r="R11310" s="39"/>
      <c r="S11310" s="39"/>
      <c r="T11310" s="78"/>
      <c r="U11310" s="78"/>
      <c r="V11310" s="78"/>
      <c r="W11310" s="34"/>
      <c r="X11310" s="78"/>
      <c r="Y11310" s="78"/>
      <c r="Z11310" s="78"/>
      <c r="AA11310" s="39"/>
      <c r="AB11310" s="39"/>
      <c r="AC11310" s="39"/>
      <c r="AD11310" s="39"/>
      <c r="AE11310" s="39"/>
      <c r="AF11310" s="39"/>
      <c r="AG11310" s="39"/>
      <c r="AH11310" s="39"/>
      <c r="AI11310" s="39"/>
    </row>
    <row r="11311" spans="1:35" s="15" customFormat="1" ht="15" customHeight="1" x14ac:dyDescent="0.25">
      <c r="B11311" s="36" t="str">
        <f>'Laskun tiedot'!$A$11</f>
        <v>--------------------</v>
      </c>
      <c r="C11311" s="39"/>
      <c r="D11311" s="39"/>
      <c r="E11311" s="39"/>
      <c r="F11311" s="39"/>
      <c r="G11311" s="39"/>
      <c r="H11311" s="39"/>
      <c r="I11311" s="39"/>
      <c r="J11311" s="39"/>
      <c r="K11311" s="39"/>
      <c r="L11311" s="39"/>
      <c r="M11311" s="39"/>
      <c r="N11311" s="39"/>
      <c r="O11311" s="39"/>
      <c r="P11311" s="39"/>
      <c r="Q11311" s="39"/>
      <c r="R11311" s="39"/>
      <c r="S11311" s="39"/>
      <c r="T11311" s="17"/>
      <c r="U11311" s="17"/>
      <c r="V11311" s="17"/>
      <c r="W11311" s="17"/>
      <c r="X11311" s="17"/>
      <c r="Y11311" s="17"/>
      <c r="Z11311" s="17"/>
      <c r="AA11311" s="17"/>
      <c r="AB11311" s="17"/>
      <c r="AC11311" s="17"/>
      <c r="AD11311" s="17"/>
      <c r="AE11311" s="17"/>
      <c r="AF11311" s="17"/>
      <c r="AG11311" s="17"/>
      <c r="AH11311" s="17"/>
      <c r="AI11311" s="17"/>
    </row>
    <row r="11312" spans="1:35" s="15" customFormat="1" ht="15" customHeight="1" x14ac:dyDescent="0.25">
      <c r="B11312" s="36" t="str">
        <f>'Laskun tiedot'!$A$12</f>
        <v>Vuosi 2011</v>
      </c>
      <c r="C11312" s="78"/>
      <c r="D11312" s="78"/>
      <c r="E11312" s="78"/>
      <c r="F11312" s="78"/>
      <c r="G11312" s="78"/>
      <c r="H11312" s="78"/>
      <c r="I11312" s="78"/>
      <c r="J11312" s="78"/>
      <c r="K11312" s="78"/>
      <c r="L11312" s="78"/>
      <c r="M11312" s="78"/>
      <c r="N11312" s="78"/>
      <c r="O11312" s="78"/>
      <c r="P11312" s="39"/>
      <c r="Q11312" s="39"/>
      <c r="R11312" s="39"/>
      <c r="S11312" s="39"/>
      <c r="T11312" s="39"/>
      <c r="U11312" s="39"/>
      <c r="V11312" s="39"/>
      <c r="W11312" s="39"/>
      <c r="X11312" s="39"/>
      <c r="Y11312" s="39"/>
      <c r="Z11312" s="39"/>
      <c r="AA11312" s="39"/>
      <c r="AB11312" s="39"/>
      <c r="AC11312" s="13"/>
      <c r="AD11312" s="13"/>
      <c r="AE11312" s="13"/>
      <c r="AF11312" s="13"/>
      <c r="AG11312" s="13"/>
      <c r="AH11312" s="13"/>
      <c r="AI11312" s="13"/>
    </row>
    <row r="11313" spans="2:35" s="15" customFormat="1" ht="15" customHeight="1" x14ac:dyDescent="0.25">
      <c r="B11313" s="36" t="str">
        <f>'Laskun tiedot'!$A$13</f>
        <v>JÄSENMAKSU ………. 10 €</v>
      </c>
      <c r="T11313" s="11"/>
      <c r="U11313" s="11"/>
      <c r="V11313" s="11"/>
      <c r="W11313" s="11"/>
      <c r="X11313" s="11"/>
      <c r="Y11313" s="11"/>
      <c r="Z11313" s="11"/>
      <c r="AA11313" s="11"/>
      <c r="AB11313" s="11"/>
      <c r="AC11313" s="11"/>
      <c r="AD11313" s="11"/>
      <c r="AE11313" s="11"/>
      <c r="AF11313" s="11"/>
      <c r="AG11313" s="11"/>
      <c r="AH11313" s="11"/>
      <c r="AI11313" s="11"/>
    </row>
    <row r="11314" spans="2:35" s="15" customFormat="1" ht="15" customHeight="1" x14ac:dyDescent="0.25">
      <c r="B11314" s="36" t="str">
        <f>'Laskun tiedot'!$A$14</f>
        <v>--------------------</v>
      </c>
      <c r="T11314" s="39"/>
      <c r="AC11314" s="39"/>
    </row>
    <row r="11315" spans="2:35" s="15" customFormat="1" ht="15" customHeight="1" x14ac:dyDescent="0.25">
      <c r="B11315" s="36" t="str">
        <f>'Laskun tiedot'!$A$15</f>
        <v xml:space="preserve"> </v>
      </c>
      <c r="T11315" s="11"/>
      <c r="U11315" s="11"/>
      <c r="V11315" s="11"/>
      <c r="W11315" s="11"/>
      <c r="X11315" s="11"/>
      <c r="Y11315" s="11"/>
      <c r="Z11315" s="11"/>
      <c r="AA11315" s="11"/>
      <c r="AB11315" s="11"/>
      <c r="AC11315" s="11"/>
      <c r="AD11315" s="11"/>
      <c r="AE11315" s="11"/>
      <c r="AF11315" s="11"/>
      <c r="AG11315" s="11"/>
      <c r="AH11315" s="11"/>
      <c r="AI11315" s="11"/>
    </row>
    <row r="11316" spans="2:35" s="15" customFormat="1" ht="15" customHeight="1" x14ac:dyDescent="0.25">
      <c r="B11316" s="36" t="str">
        <f>'Laskun tiedot'!$A$16</f>
        <v xml:space="preserve"> </v>
      </c>
      <c r="C11316" s="39"/>
      <c r="D11316" s="39"/>
      <c r="E11316" s="39"/>
      <c r="F11316" s="39"/>
      <c r="G11316" s="39"/>
      <c r="H11316" s="39"/>
      <c r="I11316" s="39"/>
      <c r="J11316" s="39"/>
      <c r="K11316" s="39"/>
      <c r="L11316" s="39"/>
      <c r="M11316" s="39"/>
      <c r="N11316" s="39"/>
      <c r="O11316" s="39"/>
      <c r="P11316" s="39"/>
      <c r="Q11316" s="39"/>
      <c r="R11316" s="39"/>
      <c r="S11316" s="39"/>
      <c r="T11316" s="39"/>
      <c r="U11316" s="39"/>
      <c r="V11316" s="39"/>
      <c r="W11316" s="39"/>
      <c r="X11316" s="39"/>
      <c r="Y11316" s="39"/>
      <c r="Z11316" s="39"/>
      <c r="AA11316" s="39"/>
      <c r="AB11316" s="39"/>
      <c r="AC11316" s="39"/>
      <c r="AD11316" s="39"/>
      <c r="AE11316" s="39"/>
      <c r="AF11316" s="39"/>
      <c r="AG11316" s="39"/>
      <c r="AH11316" s="39"/>
      <c r="AI11316" s="39"/>
    </row>
    <row r="11317" spans="2:35" s="15" customFormat="1" ht="15" customHeight="1" x14ac:dyDescent="0.25">
      <c r="B11317" s="36" t="str">
        <f>'Laskun tiedot'!$A$17</f>
        <v xml:space="preserve"> </v>
      </c>
    </row>
    <row r="11318" spans="2:35" s="11" customFormat="1" ht="15" customHeight="1" x14ac:dyDescent="0.25">
      <c r="B11318" s="36" t="str">
        <f>'Laskun tiedot'!$A$18</f>
        <v xml:space="preserve"> </v>
      </c>
    </row>
    <row r="11319" spans="2:35" s="15" customFormat="1" ht="15" customHeight="1" x14ac:dyDescent="0.25">
      <c r="B11319" s="36" t="str">
        <f>'Laskun tiedot'!$A$19</f>
        <v xml:space="preserve"> </v>
      </c>
      <c r="M11319" s="16"/>
      <c r="N11319" s="1"/>
      <c r="O11319" s="1"/>
      <c r="P11319" s="16"/>
      <c r="Q11319" s="1"/>
      <c r="R11319" s="1"/>
      <c r="T11319" s="16"/>
      <c r="U11319" s="1"/>
      <c r="V11319" s="1"/>
      <c r="W11319" s="1"/>
      <c r="X11319" s="1"/>
      <c r="Z11319" s="16"/>
      <c r="AA11319" s="1"/>
      <c r="AB11319" s="1"/>
      <c r="AD11319" s="16"/>
      <c r="AE11319" s="1"/>
      <c r="AF11319" s="1"/>
      <c r="AG11319" s="1"/>
      <c r="AH11319" s="1"/>
    </row>
    <row r="11320" spans="2:35" s="15" customFormat="1" ht="15" customHeight="1" x14ac:dyDescent="0.25">
      <c r="B11320" s="36" t="str">
        <f>'Laskun tiedot'!$A$20</f>
        <v xml:space="preserve"> </v>
      </c>
      <c r="M11320" s="16"/>
      <c r="N11320" s="1"/>
      <c r="O11320" s="1"/>
      <c r="P11320" s="16"/>
      <c r="Q11320" s="1"/>
      <c r="R11320" s="1"/>
      <c r="T11320" s="16"/>
      <c r="U11320" s="1"/>
      <c r="V11320" s="1"/>
      <c r="W11320" s="1"/>
      <c r="X11320" s="1"/>
      <c r="Z11320" s="16"/>
      <c r="AA11320" s="1"/>
      <c r="AB11320" s="1"/>
      <c r="AD11320" s="16"/>
      <c r="AE11320" s="1"/>
      <c r="AF11320" s="1"/>
      <c r="AG11320" s="1"/>
      <c r="AH11320" s="1"/>
    </row>
    <row r="11321" spans="2:35" s="15" customFormat="1" ht="15" customHeight="1" x14ac:dyDescent="0.25">
      <c r="B11321" s="36" t="str">
        <f>'Laskun tiedot'!$A$21</f>
        <v xml:space="preserve"> </v>
      </c>
      <c r="M11321" s="16"/>
      <c r="N11321" s="1"/>
      <c r="O11321" s="1"/>
      <c r="P11321" s="16"/>
      <c r="Q11321" s="1"/>
      <c r="R11321" s="1"/>
      <c r="T11321" s="16"/>
      <c r="U11321" s="1"/>
      <c r="V11321" s="1"/>
      <c r="W11321" s="1"/>
      <c r="X11321" s="1"/>
      <c r="Z11321" s="16"/>
      <c r="AA11321" s="1"/>
      <c r="AB11321" s="1"/>
      <c r="AD11321" s="16"/>
      <c r="AE11321" s="1"/>
      <c r="AF11321" s="1"/>
      <c r="AG11321" s="1"/>
      <c r="AH11321" s="1"/>
    </row>
    <row r="11322" spans="2:35" s="15" customFormat="1" ht="15" customHeight="1" x14ac:dyDescent="0.25">
      <c r="B11322" s="36" t="str">
        <f>'Laskun tiedot'!$A$22</f>
        <v xml:space="preserve"> </v>
      </c>
      <c r="M11322" s="16"/>
      <c r="N11322" s="1"/>
      <c r="O11322" s="1"/>
      <c r="P11322" s="16"/>
      <c r="Q11322" s="1"/>
      <c r="R11322" s="1"/>
      <c r="T11322" s="16"/>
      <c r="U11322" s="1"/>
      <c r="V11322" s="1"/>
      <c r="W11322" s="1"/>
      <c r="X11322" s="1"/>
      <c r="Z11322" s="16"/>
      <c r="AA11322" s="1"/>
      <c r="AB11322" s="1"/>
      <c r="AD11322" s="16"/>
      <c r="AE11322" s="1"/>
      <c r="AF11322" s="1"/>
      <c r="AG11322" s="1"/>
      <c r="AH11322" s="1"/>
    </row>
    <row r="11323" spans="2:35" s="15" customFormat="1" ht="15" customHeight="1" x14ac:dyDescent="0.25">
      <c r="B11323" s="36" t="str">
        <f>'Laskun tiedot'!$A$23</f>
        <v xml:space="preserve"> </v>
      </c>
      <c r="M11323" s="16"/>
      <c r="N11323" s="1"/>
      <c r="O11323" s="1"/>
      <c r="P11323" s="16"/>
      <c r="Q11323" s="1"/>
      <c r="R11323" s="1"/>
      <c r="T11323" s="16"/>
      <c r="U11323" s="1"/>
      <c r="V11323" s="1"/>
      <c r="W11323" s="1"/>
      <c r="X11323" s="1"/>
      <c r="Z11323" s="16"/>
      <c r="AA11323" s="1"/>
      <c r="AB11323" s="1"/>
      <c r="AD11323" s="16"/>
      <c r="AE11323" s="1"/>
      <c r="AF11323" s="1"/>
      <c r="AG11323" s="1"/>
      <c r="AH11323" s="1"/>
    </row>
    <row r="11324" spans="2:35" s="15" customFormat="1" ht="15" customHeight="1" x14ac:dyDescent="0.25">
      <c r="B11324" s="36" t="str">
        <f>'Laskun tiedot'!$A$24</f>
        <v xml:space="preserve"> </v>
      </c>
      <c r="M11324" s="16"/>
      <c r="N11324" s="1"/>
      <c r="O11324" s="1"/>
      <c r="P11324" s="16"/>
      <c r="Q11324" s="1"/>
      <c r="R11324" s="1"/>
      <c r="T11324" s="16"/>
      <c r="U11324" s="1"/>
      <c r="V11324" s="1"/>
      <c r="W11324" s="1"/>
      <c r="X11324" s="1"/>
      <c r="Z11324" s="16"/>
      <c r="AA11324" s="1"/>
      <c r="AB11324" s="1"/>
      <c r="AD11324" s="16"/>
      <c r="AE11324" s="1"/>
      <c r="AF11324" s="1"/>
      <c r="AG11324" s="1"/>
      <c r="AH11324" s="1"/>
    </row>
    <row r="11325" spans="2:35" s="15" customFormat="1" ht="15" customHeight="1" x14ac:dyDescent="0.25">
      <c r="B11325" s="36" t="str">
        <f>'Laskun tiedot'!$A$25</f>
        <v xml:space="preserve"> </v>
      </c>
      <c r="M11325" s="16"/>
      <c r="N11325" s="1"/>
      <c r="O11325" s="1"/>
      <c r="P11325" s="16"/>
      <c r="Q11325" s="1"/>
      <c r="R11325" s="1"/>
      <c r="T11325" s="16"/>
      <c r="U11325" s="1"/>
      <c r="V11325" s="1"/>
      <c r="W11325" s="1"/>
      <c r="X11325" s="1"/>
      <c r="Z11325" s="16"/>
      <c r="AA11325" s="1"/>
      <c r="AB11325" s="1"/>
      <c r="AD11325" s="16"/>
      <c r="AE11325" s="1"/>
      <c r="AF11325" s="1"/>
      <c r="AG11325" s="1"/>
      <c r="AH11325" s="1"/>
    </row>
    <row r="11326" spans="2:35" s="15" customFormat="1" ht="15" customHeight="1" x14ac:dyDescent="0.25">
      <c r="B11326" s="36" t="str">
        <f>'Laskun tiedot'!$A$26</f>
        <v xml:space="preserve"> </v>
      </c>
      <c r="M11326" s="16"/>
      <c r="N11326" s="1"/>
      <c r="O11326" s="1"/>
      <c r="P11326" s="16"/>
      <c r="Q11326" s="1"/>
      <c r="R11326" s="1"/>
      <c r="T11326" s="16"/>
      <c r="U11326" s="1"/>
      <c r="V11326" s="1"/>
      <c r="W11326" s="1"/>
      <c r="X11326" s="1"/>
      <c r="Z11326" s="16"/>
      <c r="AA11326" s="1"/>
      <c r="AB11326" s="1"/>
      <c r="AD11326" s="16"/>
      <c r="AE11326" s="1"/>
      <c r="AF11326" s="1"/>
      <c r="AG11326" s="1"/>
      <c r="AH11326" s="1"/>
    </row>
    <row r="11327" spans="2:35" s="15" customFormat="1" ht="15" customHeight="1" x14ac:dyDescent="0.25">
      <c r="B11327" s="36" t="str">
        <f>'Laskun tiedot'!$A$27</f>
        <v xml:space="preserve"> </v>
      </c>
      <c r="M11327" s="16"/>
      <c r="N11327" s="1"/>
      <c r="O11327" s="1"/>
      <c r="P11327" s="16"/>
      <c r="Q11327" s="1"/>
      <c r="R11327" s="1"/>
      <c r="T11327" s="16"/>
      <c r="U11327" s="1"/>
      <c r="V11327" s="1"/>
      <c r="W11327" s="1"/>
      <c r="X11327" s="1"/>
      <c r="Z11327" s="16"/>
      <c r="AA11327" s="1"/>
      <c r="AB11327" s="1"/>
      <c r="AD11327" s="16"/>
      <c r="AE11327" s="1"/>
      <c r="AF11327" s="1"/>
      <c r="AG11327" s="1"/>
      <c r="AH11327" s="1"/>
    </row>
    <row r="11328" spans="2:35" s="15" customFormat="1" ht="15" customHeight="1" x14ac:dyDescent="0.25">
      <c r="B11328" s="36"/>
      <c r="M11328" s="16"/>
      <c r="N11328" s="1"/>
      <c r="O11328" s="1"/>
      <c r="P11328" s="16"/>
      <c r="Q11328" s="1"/>
      <c r="R11328" s="1"/>
      <c r="T11328" s="16"/>
      <c r="U11328" s="1"/>
      <c r="V11328" s="1"/>
      <c r="W11328" s="1"/>
      <c r="X11328" s="1"/>
      <c r="Z11328" s="16"/>
      <c r="AA11328" s="1"/>
      <c r="AB11328" s="1"/>
      <c r="AD11328" s="16"/>
      <c r="AE11328" s="1"/>
      <c r="AF11328" s="1"/>
      <c r="AG11328" s="1"/>
      <c r="AH11328" s="1"/>
    </row>
    <row r="11329" spans="1:35" s="80" customFormat="1" ht="12" customHeight="1" x14ac:dyDescent="0.25">
      <c r="B11329" s="143" t="str">
        <f>'Laskun tiedot'!$A$30</f>
        <v>Sihteeri:</v>
      </c>
      <c r="C11329" s="143"/>
      <c r="D11329" s="143"/>
      <c r="E11329" s="143"/>
      <c r="F11329" s="143"/>
      <c r="G11329" s="143"/>
      <c r="H11329" s="143"/>
      <c r="I11329" s="143"/>
      <c r="J11329" s="143" t="str">
        <f>'Laskun tiedot'!$B$30</f>
        <v>Puh.</v>
      </c>
      <c r="K11329" s="143"/>
      <c r="L11329" s="143"/>
      <c r="M11329" s="143"/>
      <c r="N11329" s="143"/>
      <c r="O11329" s="143"/>
      <c r="P11329" s="143"/>
      <c r="Q11329" s="143"/>
      <c r="R11329" s="143"/>
      <c r="S11329" s="143" t="str">
        <f>'Laskun tiedot'!$C$30</f>
        <v xml:space="preserve"> </v>
      </c>
      <c r="T11329" s="143"/>
      <c r="U11329" s="143"/>
      <c r="V11329" s="143"/>
      <c r="W11329" s="143"/>
      <c r="X11329" s="143"/>
      <c r="Y11329" s="143"/>
      <c r="Z11329" s="143"/>
      <c r="AA11329" s="143" t="str">
        <f>'Laskun tiedot'!$D$30</f>
        <v xml:space="preserve"> </v>
      </c>
      <c r="AB11329" s="143"/>
      <c r="AC11329" s="143"/>
      <c r="AD11329" s="143"/>
      <c r="AE11329" s="143"/>
      <c r="AF11329" s="143"/>
      <c r="AG11329" s="143"/>
      <c r="AH11329" s="143"/>
      <c r="AI11329" s="143"/>
    </row>
    <row r="11330" spans="1:35" s="79" customFormat="1" ht="12" customHeight="1" x14ac:dyDescent="0.2">
      <c r="B11330" s="143" t="str">
        <f>'Laskun tiedot'!$A$31</f>
        <v xml:space="preserve"> </v>
      </c>
      <c r="C11330" s="143"/>
      <c r="D11330" s="143"/>
      <c r="E11330" s="143"/>
      <c r="F11330" s="143"/>
      <c r="G11330" s="143"/>
      <c r="H11330" s="143"/>
      <c r="I11330" s="143"/>
      <c r="J11330" s="143" t="str">
        <f>'Laskun tiedot'!$B$31</f>
        <v xml:space="preserve"> </v>
      </c>
      <c r="K11330" s="143"/>
      <c r="L11330" s="143"/>
      <c r="M11330" s="143"/>
      <c r="N11330" s="143"/>
      <c r="O11330" s="143"/>
      <c r="P11330" s="143"/>
      <c r="Q11330" s="143"/>
      <c r="R11330" s="143"/>
      <c r="S11330" s="144" t="str">
        <f>'Laskun tiedot'!$C$31</f>
        <v xml:space="preserve"> </v>
      </c>
      <c r="T11330" s="144"/>
      <c r="U11330" s="144"/>
      <c r="V11330" s="144"/>
      <c r="W11330" s="144"/>
      <c r="X11330" s="144"/>
      <c r="Y11330" s="144"/>
      <c r="Z11330" s="144"/>
      <c r="AA11330" s="144" t="str">
        <f>'Laskun tiedot'!$D$31</f>
        <v xml:space="preserve"> </v>
      </c>
      <c r="AB11330" s="144"/>
      <c r="AC11330" s="144"/>
      <c r="AD11330" s="144"/>
      <c r="AE11330" s="144"/>
      <c r="AF11330" s="144"/>
      <c r="AG11330" s="144"/>
      <c r="AH11330" s="144"/>
      <c r="AI11330" s="144"/>
    </row>
    <row r="11331" spans="1:35" s="80" customFormat="1" ht="12" customHeight="1" x14ac:dyDescent="0.25">
      <c r="B11331" s="143" t="str">
        <f>'Laskun tiedot'!$A$32</f>
        <v xml:space="preserve"> </v>
      </c>
      <c r="C11331" s="143"/>
      <c r="D11331" s="143"/>
      <c r="E11331" s="143"/>
      <c r="F11331" s="143"/>
      <c r="G11331" s="143"/>
      <c r="H11331" s="143"/>
      <c r="I11331" s="143"/>
      <c r="J11331" s="143" t="str">
        <f>'Laskun tiedot'!$B$32</f>
        <v xml:space="preserve"> </v>
      </c>
      <c r="K11331" s="143"/>
      <c r="L11331" s="143"/>
      <c r="M11331" s="143"/>
      <c r="N11331" s="143"/>
      <c r="O11331" s="143"/>
      <c r="P11331" s="143"/>
      <c r="Q11331" s="143"/>
      <c r="R11331" s="143"/>
      <c r="S11331" s="144" t="str">
        <f>'Laskun tiedot'!$C$32</f>
        <v xml:space="preserve"> </v>
      </c>
      <c r="T11331" s="144"/>
      <c r="U11331" s="144"/>
      <c r="V11331" s="144"/>
      <c r="W11331" s="144"/>
      <c r="X11331" s="144"/>
      <c r="Y11331" s="144"/>
      <c r="Z11331" s="144"/>
      <c r="AA11331" s="144" t="str">
        <f>'Laskun tiedot'!$D$32</f>
        <v xml:space="preserve"> </v>
      </c>
      <c r="AB11331" s="144"/>
      <c r="AC11331" s="144"/>
      <c r="AD11331" s="144"/>
      <c r="AE11331" s="144"/>
      <c r="AF11331" s="144"/>
      <c r="AG11331" s="144"/>
      <c r="AH11331" s="144"/>
      <c r="AI11331" s="144"/>
    </row>
    <row r="11332" spans="1:35" s="15" customFormat="1" ht="15" customHeight="1" x14ac:dyDescent="0.25">
      <c r="A11332" s="60"/>
      <c r="B11332" s="61"/>
      <c r="C11332" s="61"/>
      <c r="D11332" s="61"/>
      <c r="E11332" s="61"/>
      <c r="F11332" s="61"/>
      <c r="G11332" s="61"/>
      <c r="H11332" s="61"/>
      <c r="I11332" s="61"/>
      <c r="J11332" s="61"/>
      <c r="K11332" s="61"/>
      <c r="L11332" s="61"/>
      <c r="M11332" s="61"/>
      <c r="N11332" s="61"/>
      <c r="O11332" s="61"/>
      <c r="P11332" s="61"/>
      <c r="Q11332" s="61"/>
      <c r="R11332" s="61"/>
      <c r="S11332" s="61"/>
      <c r="T11332" s="61"/>
      <c r="U11332" s="61"/>
      <c r="V11332" s="61"/>
      <c r="W11332" s="61"/>
      <c r="X11332" s="61"/>
      <c r="Y11332" s="61"/>
      <c r="Z11332" s="61"/>
      <c r="AA11332" s="61"/>
      <c r="AB11332" s="61"/>
      <c r="AC11332" s="61"/>
      <c r="AD11332" s="61"/>
      <c r="AE11332" s="61"/>
      <c r="AF11332" s="61"/>
      <c r="AG11332" s="61"/>
      <c r="AH11332" s="61"/>
      <c r="AI11332" s="61"/>
    </row>
    <row r="11333" spans="1:35" s="15" customFormat="1" ht="15" customHeight="1" x14ac:dyDescent="0.25">
      <c r="B11333" s="39"/>
      <c r="C11333" s="39"/>
      <c r="D11333" s="39"/>
      <c r="E11333" s="39"/>
      <c r="F11333" s="39"/>
      <c r="G11333" s="39"/>
      <c r="H11333" s="39"/>
      <c r="I11333" s="39"/>
      <c r="J11333" s="39"/>
      <c r="K11333" s="39"/>
      <c r="L11333" s="39"/>
      <c r="M11333" s="39"/>
      <c r="N11333" s="39"/>
      <c r="O11333" s="39"/>
      <c r="P11333" s="39"/>
      <c r="Q11333" s="39"/>
      <c r="R11333" s="39"/>
      <c r="S11333" s="39"/>
      <c r="T11333" s="39"/>
      <c r="U11333" s="39"/>
      <c r="V11333" s="39"/>
      <c r="W11333" s="39"/>
      <c r="X11333" s="39"/>
      <c r="Y11333" s="39"/>
      <c r="Z11333" s="39"/>
      <c r="AA11333" s="39"/>
      <c r="AB11333" s="59"/>
      <c r="AC11333" s="59"/>
      <c r="AD11333" s="39"/>
      <c r="AE11333" s="39"/>
      <c r="AF11333" s="39"/>
      <c r="AG11333" s="39"/>
      <c r="AH11333" s="39"/>
      <c r="AI11333" s="39"/>
    </row>
    <row r="11334" spans="1:35" s="15" customFormat="1" ht="11.1" customHeight="1" x14ac:dyDescent="0.25">
      <c r="A11334" s="72"/>
      <c r="B11334" s="73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  <c r="O11334" s="18"/>
      <c r="P11334" s="18"/>
      <c r="Q11334" s="18"/>
      <c r="R11334" s="18"/>
      <c r="S11334" s="127" t="s">
        <v>35</v>
      </c>
      <c r="T11334" s="128"/>
      <c r="U11334" s="128"/>
      <c r="V11334" s="128"/>
      <c r="W11334" s="128"/>
      <c r="X11334" s="128"/>
      <c r="Y11334" s="128"/>
      <c r="Z11334" s="128"/>
      <c r="AA11334" s="129"/>
      <c r="AB11334" s="128" t="s">
        <v>36</v>
      </c>
      <c r="AC11334" s="128"/>
      <c r="AD11334" s="128"/>
      <c r="AE11334" s="128"/>
      <c r="AF11334" s="128"/>
      <c r="AG11334" s="128"/>
      <c r="AH11334" s="128"/>
      <c r="AI11334" s="128"/>
    </row>
    <row r="11335" spans="1:35" s="15" customFormat="1" ht="15" customHeight="1" x14ac:dyDescent="0.25">
      <c r="A11335" s="116" t="s">
        <v>19</v>
      </c>
      <c r="B11335" s="130"/>
      <c r="C11335" s="20"/>
      <c r="D11335" s="133" t="str">
        <f>'Laskun tiedot'!$A$35</f>
        <v>EKOP 123456-09876543</v>
      </c>
      <c r="E11335" s="133"/>
      <c r="F11335" s="133"/>
      <c r="G11335" s="133"/>
      <c r="H11335" s="133"/>
      <c r="I11335" s="133"/>
      <c r="J11335" s="133"/>
      <c r="K11335" s="133"/>
      <c r="L11335" s="133"/>
      <c r="M11335" s="133"/>
      <c r="N11335" s="133"/>
      <c r="O11335" s="133"/>
      <c r="P11335" s="133"/>
      <c r="Q11335" s="133"/>
      <c r="R11335" s="133"/>
      <c r="S11335" s="134" t="str">
        <f>'Laskun tiedot'!$B$35</f>
        <v>FI67 1234 5609 8765 43</v>
      </c>
      <c r="T11335" s="135"/>
      <c r="U11335" s="135"/>
      <c r="V11335" s="135"/>
      <c r="W11335" s="135"/>
      <c r="X11335" s="135"/>
      <c r="Y11335" s="135"/>
      <c r="Z11335" s="135"/>
      <c r="AA11335" s="136"/>
      <c r="AB11335" s="135" t="str">
        <f>'Laskun tiedot'!$C$35</f>
        <v>OKOYFIHH</v>
      </c>
      <c r="AC11335" s="135"/>
      <c r="AD11335" s="135"/>
      <c r="AE11335" s="135"/>
      <c r="AF11335" s="135"/>
      <c r="AG11335" s="135"/>
      <c r="AH11335" s="135"/>
      <c r="AI11335" s="135"/>
    </row>
    <row r="11336" spans="1:35" s="15" customFormat="1" ht="15" customHeight="1" x14ac:dyDescent="0.25">
      <c r="A11336" s="116"/>
      <c r="B11336" s="130"/>
      <c r="C11336" s="20"/>
      <c r="D11336" s="133" t="str">
        <f>'Laskun tiedot'!$A$36</f>
        <v xml:space="preserve"> </v>
      </c>
      <c r="E11336" s="133"/>
      <c r="F11336" s="133"/>
      <c r="G11336" s="133"/>
      <c r="H11336" s="133"/>
      <c r="I11336" s="133"/>
      <c r="J11336" s="133"/>
      <c r="K11336" s="133"/>
      <c r="L11336" s="133"/>
      <c r="M11336" s="133"/>
      <c r="N11336" s="133"/>
      <c r="O11336" s="133"/>
      <c r="P11336" s="133"/>
      <c r="Q11336" s="133"/>
      <c r="R11336" s="137"/>
      <c r="S11336" s="134" t="str">
        <f>'Laskun tiedot'!$B$36</f>
        <v xml:space="preserve"> </v>
      </c>
      <c r="T11336" s="135"/>
      <c r="U11336" s="135"/>
      <c r="V11336" s="135"/>
      <c r="W11336" s="135"/>
      <c r="X11336" s="135"/>
      <c r="Y11336" s="135"/>
      <c r="Z11336" s="135"/>
      <c r="AA11336" s="136"/>
      <c r="AB11336" s="134" t="str">
        <f>'Laskun tiedot'!$C$36</f>
        <v xml:space="preserve"> </v>
      </c>
      <c r="AC11336" s="135"/>
      <c r="AD11336" s="135"/>
      <c r="AE11336" s="135"/>
      <c r="AF11336" s="135"/>
      <c r="AG11336" s="135"/>
      <c r="AH11336" s="135"/>
      <c r="AI11336" s="135"/>
    </row>
    <row r="11337" spans="1:35" s="15" customFormat="1" ht="15" customHeight="1" x14ac:dyDescent="0.25">
      <c r="A11337" s="131"/>
      <c r="B11337" s="132"/>
      <c r="C11337" s="20"/>
      <c r="D11337" s="138" t="str">
        <f>'Laskun tiedot'!$A$37</f>
        <v xml:space="preserve"> </v>
      </c>
      <c r="E11337" s="138"/>
      <c r="F11337" s="138"/>
      <c r="G11337" s="138"/>
      <c r="H11337" s="138"/>
      <c r="I11337" s="138"/>
      <c r="J11337" s="138"/>
      <c r="K11337" s="138"/>
      <c r="L11337" s="138"/>
      <c r="M11337" s="138"/>
      <c r="N11337" s="138"/>
      <c r="O11337" s="138"/>
      <c r="P11337" s="138"/>
      <c r="Q11337" s="138"/>
      <c r="R11337" s="139"/>
      <c r="S11337" s="140" t="str">
        <f>'Laskun tiedot'!$B$37</f>
        <v xml:space="preserve"> </v>
      </c>
      <c r="T11337" s="141"/>
      <c r="U11337" s="141"/>
      <c r="V11337" s="141"/>
      <c r="W11337" s="141"/>
      <c r="X11337" s="141"/>
      <c r="Y11337" s="141"/>
      <c r="Z11337" s="141"/>
      <c r="AA11337" s="142"/>
      <c r="AB11337" s="140" t="str">
        <f>'Laskun tiedot'!$C$37</f>
        <v xml:space="preserve"> </v>
      </c>
      <c r="AC11337" s="141"/>
      <c r="AD11337" s="141"/>
      <c r="AE11337" s="141"/>
      <c r="AF11337" s="141"/>
      <c r="AG11337" s="141"/>
      <c r="AH11337" s="141"/>
      <c r="AI11337" s="141"/>
    </row>
    <row r="11338" spans="1:35" s="15" customFormat="1" ht="15" customHeight="1" x14ac:dyDescent="0.25">
      <c r="A11338" s="101" t="s">
        <v>21</v>
      </c>
      <c r="B11338" s="102"/>
      <c r="C11338" s="22"/>
      <c r="D11338" s="107" t="str">
        <f>'Laskun tiedot'!$A$40</f>
        <v xml:space="preserve"> </v>
      </c>
      <c r="E11338" s="107"/>
      <c r="F11338" s="107"/>
      <c r="G11338" s="107"/>
      <c r="H11338" s="107"/>
      <c r="I11338" s="107"/>
      <c r="J11338" s="107"/>
      <c r="K11338" s="107"/>
      <c r="L11338" s="107"/>
      <c r="M11338" s="107"/>
      <c r="N11338" s="107"/>
      <c r="O11338" s="107"/>
      <c r="P11338" s="107"/>
      <c r="Q11338" s="107"/>
      <c r="R11338" s="108"/>
      <c r="S11338" s="23"/>
      <c r="T11338" s="24"/>
      <c r="U11338" s="25"/>
      <c r="V11338" s="25"/>
      <c r="W11338" s="25"/>
      <c r="X11338" s="25"/>
      <c r="Y11338" s="25"/>
      <c r="Z11338" s="25"/>
      <c r="AA11338" s="25"/>
      <c r="AB11338" s="25"/>
      <c r="AC11338" s="25"/>
      <c r="AD11338" s="25"/>
      <c r="AE11338" s="25"/>
      <c r="AF11338" s="25"/>
      <c r="AG11338" s="25"/>
      <c r="AH11338" s="25"/>
      <c r="AI11338" s="25"/>
    </row>
    <row r="11339" spans="1:35" s="15" customFormat="1" ht="15" customHeight="1" x14ac:dyDescent="0.25">
      <c r="A11339" s="103"/>
      <c r="B11339" s="104"/>
      <c r="C11339" s="20"/>
      <c r="D11339" s="109"/>
      <c r="E11339" s="109"/>
      <c r="F11339" s="109"/>
      <c r="G11339" s="109"/>
      <c r="H11339" s="109"/>
      <c r="I11339" s="109"/>
      <c r="J11339" s="109"/>
      <c r="K11339" s="109"/>
      <c r="L11339" s="109"/>
      <c r="M11339" s="109"/>
      <c r="N11339" s="109"/>
      <c r="O11339" s="109"/>
      <c r="P11339" s="109"/>
      <c r="Q11339" s="109"/>
      <c r="R11339" s="110"/>
      <c r="S11339" s="29"/>
      <c r="T11339" s="25" t="str">
        <f>'Laskun tiedot'!$A$43</f>
        <v>KÄYTÄ VIITETTÄ !</v>
      </c>
      <c r="U11339" s="25"/>
      <c r="V11339" s="25"/>
      <c r="W11339" s="25"/>
      <c r="X11339" s="25"/>
      <c r="Y11339" s="25"/>
      <c r="Z11339" s="25"/>
      <c r="AA11339" s="25"/>
      <c r="AB11339" s="25"/>
      <c r="AC11339" s="25"/>
      <c r="AD11339" s="25"/>
      <c r="AE11339" s="25"/>
      <c r="AF11339" s="25"/>
      <c r="AG11339" s="25"/>
      <c r="AH11339" s="25"/>
      <c r="AI11339" s="25"/>
    </row>
    <row r="11340" spans="1:35" s="15" customFormat="1" ht="15" customHeight="1" x14ac:dyDescent="0.25">
      <c r="A11340" s="105"/>
      <c r="B11340" s="106"/>
      <c r="C11340" s="26"/>
      <c r="D11340" s="111"/>
      <c r="E11340" s="111"/>
      <c r="F11340" s="111"/>
      <c r="G11340" s="111"/>
      <c r="H11340" s="111"/>
      <c r="I11340" s="111"/>
      <c r="J11340" s="111"/>
      <c r="K11340" s="111"/>
      <c r="L11340" s="111"/>
      <c r="M11340" s="111"/>
      <c r="N11340" s="111"/>
      <c r="O11340" s="111"/>
      <c r="P11340" s="111"/>
      <c r="Q11340" s="111"/>
      <c r="R11340" s="112"/>
      <c r="S11340" s="29"/>
      <c r="T11340" s="25" t="str">
        <f>'Laskun tiedot'!$A$44</f>
        <v xml:space="preserve"> </v>
      </c>
      <c r="U11340" s="25"/>
      <c r="V11340" s="25"/>
      <c r="W11340" s="25"/>
      <c r="X11340" s="25"/>
      <c r="Y11340" s="25"/>
      <c r="Z11340" s="27"/>
      <c r="AA11340" s="27"/>
      <c r="AB11340" s="27"/>
      <c r="AC11340" s="27"/>
      <c r="AD11340" s="27"/>
      <c r="AE11340" s="27"/>
      <c r="AF11340" s="27"/>
      <c r="AG11340" s="27"/>
      <c r="AH11340" s="27"/>
      <c r="AI11340" s="25"/>
    </row>
    <row r="11341" spans="1:35" s="15" customFormat="1" ht="15" customHeight="1" x14ac:dyDescent="0.25">
      <c r="A11341" s="113" t="s">
        <v>20</v>
      </c>
      <c r="B11341" s="101" t="s">
        <v>22</v>
      </c>
      <c r="C11341" s="20"/>
      <c r="D11341" s="20"/>
      <c r="E11341" s="20"/>
      <c r="F11341" s="20"/>
      <c r="G11341" s="20"/>
      <c r="H11341" s="20"/>
      <c r="I11341" s="20"/>
      <c r="J11341" s="20"/>
      <c r="K11341" s="20"/>
      <c r="L11341" s="20"/>
      <c r="M11341" s="20"/>
      <c r="N11341" s="20"/>
      <c r="O11341" s="20"/>
      <c r="P11341" s="20"/>
      <c r="Q11341" s="20"/>
      <c r="R11341" s="21"/>
      <c r="S11341" s="29"/>
      <c r="T11341" s="25" t="str">
        <f>'Laskun tiedot'!$A$45</f>
        <v xml:space="preserve"> </v>
      </c>
      <c r="U11341" s="25"/>
      <c r="V11341" s="25"/>
      <c r="W11341" s="25"/>
      <c r="X11341" s="25"/>
      <c r="Y11341" s="25"/>
      <c r="Z11341" s="25"/>
      <c r="AA11341" s="25"/>
      <c r="AB11341" s="25"/>
      <c r="AC11341" s="25"/>
      <c r="AD11341" s="25"/>
      <c r="AE11341" s="25"/>
      <c r="AF11341" s="25"/>
      <c r="AG11341" s="25"/>
      <c r="AH11341" s="25"/>
      <c r="AI11341" s="25"/>
    </row>
    <row r="11342" spans="1:35" s="15" customFormat="1" ht="15" customHeight="1" x14ac:dyDescent="0.25">
      <c r="A11342" s="114"/>
      <c r="B11342" s="116"/>
      <c r="C11342" s="20"/>
      <c r="D11342" s="117" t="str">
        <f ca="1">INDIRECT("Jäsenet!C"&amp;AI11302)&amp;$B$2&amp;INDIRECT("Jäsenet!B"&amp;AI11302)</f>
        <v xml:space="preserve"> </v>
      </c>
      <c r="E11342" s="117"/>
      <c r="F11342" s="117"/>
      <c r="G11342" s="117"/>
      <c r="H11342" s="117"/>
      <c r="I11342" s="117"/>
      <c r="J11342" s="117"/>
      <c r="K11342" s="117"/>
      <c r="L11342" s="117"/>
      <c r="M11342" s="117"/>
      <c r="N11342" s="117"/>
      <c r="O11342" s="117"/>
      <c r="P11342" s="117"/>
      <c r="Q11342" s="117"/>
      <c r="R11342" s="117"/>
      <c r="S11342" s="29"/>
      <c r="T11342" s="25" t="str">
        <f>'Laskun tiedot'!$A$46</f>
        <v xml:space="preserve"> </v>
      </c>
      <c r="U11342" s="25"/>
      <c r="V11342" s="25"/>
      <c r="W11342" s="25"/>
      <c r="X11342" s="25"/>
      <c r="Y11342" s="25"/>
      <c r="Z11342" s="25"/>
      <c r="AA11342" s="25"/>
      <c r="AB11342" s="25"/>
      <c r="AC11342" s="25"/>
      <c r="AD11342" s="25"/>
      <c r="AE11342" s="25"/>
      <c r="AF11342" s="25"/>
      <c r="AG11342" s="25"/>
      <c r="AH11342" s="25"/>
      <c r="AI11342" s="25"/>
    </row>
    <row r="11343" spans="1:35" s="15" customFormat="1" ht="15" customHeight="1" x14ac:dyDescent="0.25">
      <c r="A11343" s="114"/>
      <c r="B11343" s="116"/>
      <c r="C11343" s="20"/>
      <c r="D11343" s="117">
        <f ca="1">INDIRECT("Jäsenet!D"&amp;AI11302)</f>
        <v>0</v>
      </c>
      <c r="E11343" s="117"/>
      <c r="F11343" s="117"/>
      <c r="G11343" s="117"/>
      <c r="H11343" s="117"/>
      <c r="I11343" s="117"/>
      <c r="J11343" s="117"/>
      <c r="K11343" s="117"/>
      <c r="L11343" s="117"/>
      <c r="M11343" s="117"/>
      <c r="N11343" s="117"/>
      <c r="O11343" s="117"/>
      <c r="P11343" s="117"/>
      <c r="Q11343" s="117"/>
      <c r="R11343" s="117"/>
      <c r="S11343" s="29"/>
      <c r="T11343" s="25" t="str">
        <f>'Laskun tiedot'!$A$47</f>
        <v xml:space="preserve"> </v>
      </c>
      <c r="U11343" s="25"/>
      <c r="V11343" s="25"/>
      <c r="W11343" s="25"/>
      <c r="X11343" s="25"/>
      <c r="Y11343" s="25"/>
      <c r="Z11343" s="25"/>
      <c r="AA11343" s="25"/>
      <c r="AB11343" s="25"/>
      <c r="AC11343" s="25"/>
      <c r="AD11343" s="25"/>
      <c r="AE11343" s="25"/>
      <c r="AF11343" s="25"/>
      <c r="AG11343" s="25"/>
      <c r="AH11343" s="25"/>
      <c r="AI11343" s="25"/>
    </row>
    <row r="11344" spans="1:35" s="15" customFormat="1" ht="15" customHeight="1" x14ac:dyDescent="0.25">
      <c r="A11344" s="114"/>
      <c r="B11344" s="116"/>
      <c r="C11344" s="20"/>
      <c r="D11344" s="118" t="str">
        <f ca="1">INDIRECT("Jäsenet!E"&amp;AI11302)&amp;$B$2&amp;INDIRECT("Jäsenet!F"&amp;AI11302)</f>
        <v xml:space="preserve"> </v>
      </c>
      <c r="E11344" s="118"/>
      <c r="F11344" s="118"/>
      <c r="G11344" s="118"/>
      <c r="H11344" s="118"/>
      <c r="I11344" s="118"/>
      <c r="J11344" s="118"/>
      <c r="K11344" s="118"/>
      <c r="L11344" s="118"/>
      <c r="M11344" s="118"/>
      <c r="N11344" s="118"/>
      <c r="O11344" s="118"/>
      <c r="P11344" s="118"/>
      <c r="Q11344" s="118"/>
      <c r="R11344" s="118"/>
      <c r="S11344" s="29"/>
      <c r="T11344" s="25" t="str">
        <f>'Laskun tiedot'!$A$48</f>
        <v xml:space="preserve"> </v>
      </c>
      <c r="U11344" s="25"/>
      <c r="V11344" s="25"/>
      <c r="W11344" s="25"/>
      <c r="X11344" s="25"/>
      <c r="Y11344" s="25"/>
      <c r="Z11344" s="25"/>
      <c r="AA11344" s="25"/>
      <c r="AB11344" s="25"/>
      <c r="AC11344" s="25"/>
      <c r="AD11344" s="25"/>
      <c r="AE11344" s="25"/>
      <c r="AF11344" s="25"/>
      <c r="AG11344" s="25"/>
      <c r="AH11344" s="25"/>
      <c r="AI11344" s="25"/>
    </row>
    <row r="11345" spans="1:35" s="15" customFormat="1" ht="15" customHeight="1" x14ac:dyDescent="0.25">
      <c r="A11345" s="114"/>
      <c r="B11345" s="74"/>
      <c r="C11345" s="20"/>
      <c r="D11345" s="20"/>
      <c r="E11345" s="20"/>
      <c r="F11345" s="20"/>
      <c r="G11345" s="20"/>
      <c r="H11345" s="20"/>
      <c r="I11345" s="20"/>
      <c r="J11345" s="20"/>
      <c r="K11345" s="20"/>
      <c r="L11345" s="20"/>
      <c r="M11345" s="20"/>
      <c r="N11345" s="20"/>
      <c r="O11345" s="20"/>
      <c r="P11345" s="20"/>
      <c r="Q11345" s="20"/>
      <c r="R11345" s="21"/>
      <c r="S11345" s="30"/>
      <c r="T11345" s="25"/>
      <c r="U11345" s="25"/>
      <c r="V11345" s="25"/>
      <c r="W11345" s="25"/>
      <c r="X11345" s="25"/>
      <c r="Y11345" s="25"/>
      <c r="Z11345" s="25"/>
      <c r="AA11345" s="25"/>
      <c r="AB11345" s="25"/>
      <c r="AC11345" s="25"/>
      <c r="AD11345" s="25"/>
      <c r="AE11345" s="25"/>
      <c r="AF11345" s="25"/>
      <c r="AG11345" s="25"/>
      <c r="AH11345" s="25"/>
      <c r="AI11345" s="25"/>
    </row>
    <row r="11346" spans="1:35" s="15" customFormat="1" ht="12.6" customHeight="1" x14ac:dyDescent="0.25">
      <c r="A11346" s="114"/>
      <c r="B11346" s="119" t="s">
        <v>23</v>
      </c>
      <c r="C11346" s="20"/>
      <c r="D11346" s="20"/>
      <c r="E11346" s="20"/>
      <c r="F11346" s="20"/>
      <c r="G11346" s="20"/>
      <c r="H11346" s="20"/>
      <c r="I11346" s="20"/>
      <c r="J11346" s="20"/>
      <c r="K11346" s="20"/>
      <c r="L11346" s="20"/>
      <c r="M11346" s="20"/>
      <c r="N11346" s="20"/>
      <c r="O11346" s="20"/>
      <c r="P11346" s="20"/>
      <c r="Q11346" s="20"/>
      <c r="R11346" s="20"/>
      <c r="S11346" s="121" t="s">
        <v>39</v>
      </c>
      <c r="T11346" s="122"/>
      <c r="U11346" s="123"/>
      <c r="V11346" s="81">
        <f ca="1">INDIRECT("Jäsenet!G"&amp;AI11302)</f>
        <v>12276</v>
      </c>
      <c r="W11346" s="82"/>
      <c r="X11346" s="82"/>
      <c r="Y11346" s="82"/>
      <c r="Z11346" s="82"/>
      <c r="AA11346" s="82"/>
      <c r="AB11346" s="82"/>
      <c r="AC11346" s="82"/>
      <c r="AD11346" s="82"/>
      <c r="AE11346" s="82"/>
      <c r="AF11346" s="82"/>
      <c r="AG11346" s="82"/>
      <c r="AH11346" s="82"/>
      <c r="AI11346" s="82"/>
    </row>
    <row r="11347" spans="1:35" s="15" customFormat="1" ht="12.6" customHeight="1" x14ac:dyDescent="0.25">
      <c r="A11347" s="115"/>
      <c r="B11347" s="120"/>
      <c r="C11347" s="28"/>
      <c r="D11347" s="28"/>
      <c r="E11347" s="28"/>
      <c r="F11347" s="28"/>
      <c r="G11347" s="28"/>
      <c r="H11347" s="28"/>
      <c r="I11347" s="28"/>
      <c r="J11347" s="28"/>
      <c r="K11347" s="28"/>
      <c r="L11347" s="28"/>
      <c r="M11347" s="28"/>
      <c r="N11347" s="28"/>
      <c r="O11347" s="28"/>
      <c r="P11347" s="28"/>
      <c r="Q11347" s="28"/>
      <c r="R11347" s="28"/>
      <c r="S11347" s="124"/>
      <c r="T11347" s="125"/>
      <c r="U11347" s="126"/>
      <c r="V11347" s="83"/>
      <c r="W11347" s="84"/>
      <c r="X11347" s="84"/>
      <c r="Y11347" s="84"/>
      <c r="Z11347" s="84"/>
      <c r="AA11347" s="84"/>
      <c r="AB11347" s="85"/>
      <c r="AC11347" s="85"/>
      <c r="AD11347" s="85"/>
      <c r="AE11347" s="85"/>
      <c r="AF11347" s="85"/>
      <c r="AG11347" s="85"/>
      <c r="AH11347" s="85"/>
      <c r="AI11347" s="85"/>
    </row>
    <row r="11348" spans="1:35" s="15" customFormat="1" ht="24.95" customHeight="1" x14ac:dyDescent="0.25">
      <c r="A11348" s="86" t="s">
        <v>37</v>
      </c>
      <c r="B11348" s="87"/>
      <c r="C11348" s="88"/>
      <c r="D11348" s="89"/>
      <c r="E11348" s="89"/>
      <c r="F11348" s="89"/>
      <c r="G11348" s="89"/>
      <c r="H11348" s="89"/>
      <c r="I11348" s="89"/>
      <c r="J11348" s="89"/>
      <c r="K11348" s="89"/>
      <c r="L11348" s="89"/>
      <c r="M11348" s="89"/>
      <c r="N11348" s="89"/>
      <c r="O11348" s="89"/>
      <c r="P11348" s="89"/>
      <c r="Q11348" s="89"/>
      <c r="R11348" s="90"/>
      <c r="S11348" s="91" t="s">
        <v>40</v>
      </c>
      <c r="T11348" s="92"/>
      <c r="U11348" s="93"/>
      <c r="V11348" s="94">
        <f>'Laskun tiedot'!$A$8</f>
        <v>40907</v>
      </c>
      <c r="W11348" s="95"/>
      <c r="X11348" s="95"/>
      <c r="Y11348" s="95"/>
      <c r="Z11348" s="96"/>
      <c r="AA11348" s="97" t="s">
        <v>24</v>
      </c>
      <c r="AB11348" s="98"/>
      <c r="AC11348" s="99" t="str">
        <f>'Laskun tiedot'!$A$51</f>
        <v xml:space="preserve"> </v>
      </c>
      <c r="AD11348" s="99"/>
      <c r="AE11348" s="99"/>
      <c r="AF11348" s="99"/>
      <c r="AG11348" s="99"/>
      <c r="AH11348" s="99"/>
      <c r="AI11348" s="99"/>
    </row>
    <row r="11349" spans="1:35" s="15" customFormat="1" ht="9.9499999999999993" customHeight="1" x14ac:dyDescent="0.25">
      <c r="B11349" s="41"/>
      <c r="C11349" s="42"/>
      <c r="D11349" s="42"/>
      <c r="E11349" s="42"/>
      <c r="F11349" s="42"/>
      <c r="G11349" s="42"/>
      <c r="H11349" s="42"/>
      <c r="I11349" s="43"/>
      <c r="J11349" s="42"/>
      <c r="K11349" s="42"/>
      <c r="L11349" s="42"/>
      <c r="M11349" s="42"/>
      <c r="N11349" s="42"/>
      <c r="O11349" s="42"/>
      <c r="P11349" s="42"/>
      <c r="Q11349" s="18"/>
      <c r="R11349" s="18"/>
      <c r="S11349" s="44"/>
      <c r="T11349" s="44"/>
      <c r="U11349" s="19"/>
      <c r="V11349" s="45"/>
      <c r="W11349" s="45"/>
      <c r="X11349" s="45"/>
      <c r="Y11349" s="45"/>
      <c r="Z11349" s="45"/>
      <c r="AA11349" s="45"/>
      <c r="AB11349" s="46"/>
      <c r="AC11349" s="47"/>
      <c r="AD11349" s="48"/>
      <c r="AE11349" s="48"/>
      <c r="AF11349" s="48"/>
      <c r="AG11349" s="48"/>
      <c r="AH11349" s="48"/>
      <c r="AI11349" s="48"/>
    </row>
    <row r="11350" spans="1:35" s="15" customFormat="1" ht="50.1" customHeight="1" x14ac:dyDescent="0.25">
      <c r="B11350" s="41"/>
      <c r="C11350" s="42"/>
      <c r="D11350" s="42"/>
      <c r="E11350" s="42"/>
      <c r="F11350" s="42"/>
      <c r="G11350" s="42"/>
      <c r="H11350" s="42"/>
      <c r="I11350" s="43"/>
      <c r="J11350" s="42"/>
      <c r="K11350" s="42"/>
      <c r="L11350" s="42"/>
      <c r="M11350" s="42"/>
      <c r="N11350" s="42"/>
      <c r="O11350" s="42"/>
      <c r="P11350" s="42"/>
      <c r="Q11350" s="18"/>
      <c r="R11350" s="18"/>
      <c r="S11350" s="44"/>
      <c r="T11350" s="44"/>
      <c r="U11350" s="19"/>
      <c r="V11350" s="45"/>
      <c r="W11350" s="45"/>
      <c r="X11350" s="100" t="s">
        <v>38</v>
      </c>
      <c r="Y11350" s="100"/>
      <c r="Z11350" s="100"/>
      <c r="AA11350" s="100"/>
      <c r="AB11350" s="100"/>
      <c r="AC11350" s="100"/>
      <c r="AD11350" s="100"/>
      <c r="AE11350" s="100"/>
      <c r="AF11350" s="100"/>
      <c r="AG11350" s="100"/>
      <c r="AH11350" s="100"/>
      <c r="AI11350" s="100"/>
    </row>
    <row r="11351" spans="1:35" s="8" customFormat="1" ht="23.25" x14ac:dyDescent="0.35">
      <c r="B11351" s="66"/>
      <c r="C11351" s="150" t="str">
        <f>'Laskun tiedot'!$A$2</f>
        <v>Yhdistys ry</v>
      </c>
      <c r="D11351" s="150"/>
      <c r="E11351" s="150"/>
      <c r="F11351" s="150"/>
      <c r="G11351" s="150"/>
      <c r="H11351" s="150"/>
      <c r="I11351" s="150"/>
      <c r="J11351" s="150"/>
      <c r="K11351" s="150"/>
      <c r="L11351" s="150"/>
      <c r="M11351" s="150"/>
      <c r="N11351" s="150"/>
      <c r="O11351" s="150"/>
      <c r="P11351" s="150"/>
      <c r="Q11351" s="150"/>
      <c r="R11351" s="150"/>
      <c r="S11351" s="150"/>
      <c r="T11351" s="10"/>
      <c r="U11351" s="9"/>
      <c r="V11351" s="9"/>
      <c r="W11351" s="150" t="s">
        <v>16</v>
      </c>
      <c r="X11351" s="150"/>
      <c r="Y11351" s="150"/>
      <c r="Z11351" s="150"/>
    </row>
    <row r="11352" spans="1:35" s="15" customFormat="1" x14ac:dyDescent="0.25">
      <c r="B11352" s="15" t="s">
        <v>25</v>
      </c>
      <c r="AI11352" s="65">
        <v>229</v>
      </c>
    </row>
    <row r="11353" spans="1:35" s="11" customFormat="1" ht="15" customHeight="1" x14ac:dyDescent="0.2">
      <c r="V11353" s="68"/>
      <c r="W11353" s="145" t="s">
        <v>26</v>
      </c>
      <c r="X11353" s="145"/>
      <c r="Y11353" s="145"/>
      <c r="Z11353" s="145"/>
      <c r="AA11353" s="145"/>
      <c r="AB11353" s="145"/>
      <c r="AC11353" s="68"/>
      <c r="AD11353" s="68"/>
      <c r="AE11353" s="145" t="s">
        <v>18</v>
      </c>
      <c r="AF11353" s="145"/>
      <c r="AG11353" s="145"/>
      <c r="AH11353" s="145"/>
      <c r="AI11353" s="145"/>
    </row>
    <row r="11354" spans="1:35" s="15" customFormat="1" ht="15" customHeight="1" x14ac:dyDescent="0.25">
      <c r="B11354" s="62"/>
      <c r="C11354" s="146" t="str">
        <f ca="1">INDIRECT("Jäsenet!C"&amp;AI11352)&amp;$B$2&amp;INDIRECT("Jäsenet!B"&amp;AI11352)</f>
        <v xml:space="preserve"> </v>
      </c>
      <c r="D11354" s="146"/>
      <c r="E11354" s="146"/>
      <c r="F11354" s="146"/>
      <c r="G11354" s="146"/>
      <c r="H11354" s="146"/>
      <c r="I11354" s="146"/>
      <c r="J11354" s="146"/>
      <c r="K11354" s="146"/>
      <c r="L11354" s="146"/>
      <c r="M11354" s="146"/>
      <c r="N11354" s="146"/>
      <c r="O11354" s="146"/>
      <c r="P11354" s="146"/>
      <c r="Q11354" s="146"/>
      <c r="R11354" s="146"/>
      <c r="S11354" s="146"/>
      <c r="T11354" s="13"/>
      <c r="U11354" s="64"/>
      <c r="V11354" s="64"/>
      <c r="W11354" s="147">
        <f>'Laskun tiedot'!$A$5</f>
        <v>40618</v>
      </c>
      <c r="X11354" s="147"/>
      <c r="Y11354" s="147"/>
      <c r="Z11354" s="147"/>
      <c r="AA11354" s="147"/>
      <c r="AB11354" s="147"/>
      <c r="AC11354" s="64"/>
      <c r="AD11354" s="64"/>
      <c r="AE11354" s="147">
        <f>'Laskun tiedot'!$A$8</f>
        <v>40907</v>
      </c>
      <c r="AF11354" s="147"/>
      <c r="AG11354" s="147"/>
      <c r="AH11354" s="147"/>
      <c r="AI11354" s="147"/>
    </row>
    <row r="11355" spans="1:35" s="15" customFormat="1" ht="15" customHeight="1" x14ac:dyDescent="0.25">
      <c r="B11355" s="62"/>
      <c r="C11355" s="146">
        <f ca="1">INDIRECT("Jäsenet!D"&amp;AI11352)</f>
        <v>0</v>
      </c>
      <c r="D11355" s="146"/>
      <c r="E11355" s="146"/>
      <c r="F11355" s="146"/>
      <c r="G11355" s="146"/>
      <c r="H11355" s="146"/>
      <c r="I11355" s="146"/>
      <c r="J11355" s="146"/>
      <c r="K11355" s="146"/>
      <c r="L11355" s="146"/>
      <c r="M11355" s="146"/>
      <c r="N11355" s="146"/>
      <c r="O11355" s="146"/>
      <c r="P11355" s="146"/>
      <c r="Q11355" s="146"/>
      <c r="R11355" s="146"/>
      <c r="S11355" s="146"/>
    </row>
    <row r="11356" spans="1:35" s="11" customFormat="1" ht="15" customHeight="1" x14ac:dyDescent="0.25">
      <c r="B11356" s="67"/>
      <c r="C11356" s="148" t="str">
        <f ca="1">INDIRECT("Jäsenet!E"&amp;AI11352)&amp;$B$2&amp;INDIRECT("Jäsenet!F"&amp;AI11352)</f>
        <v xml:space="preserve"> </v>
      </c>
      <c r="D11356" s="148"/>
      <c r="E11356" s="148"/>
      <c r="F11356" s="148"/>
      <c r="G11356" s="148"/>
      <c r="H11356" s="148"/>
      <c r="I11356" s="148"/>
      <c r="J11356" s="148"/>
      <c r="K11356" s="148"/>
      <c r="L11356" s="148"/>
      <c r="M11356" s="148"/>
      <c r="N11356" s="148"/>
      <c r="O11356" s="148"/>
      <c r="P11356" s="148"/>
      <c r="Q11356" s="148"/>
      <c r="R11356" s="148"/>
      <c r="S11356" s="148"/>
      <c r="W11356" s="145" t="s">
        <v>17</v>
      </c>
      <c r="X11356" s="145"/>
      <c r="Y11356" s="145"/>
      <c r="Z11356" s="145"/>
      <c r="AA11356" s="145"/>
      <c r="AB11356" s="145"/>
    </row>
    <row r="11357" spans="1:35" s="15" customFormat="1" ht="15" customHeight="1" x14ac:dyDescent="0.25">
      <c r="T11357" s="78"/>
      <c r="U11357" s="63"/>
      <c r="V11357" s="63"/>
      <c r="W11357" s="149">
        <f ca="1">INDIRECT("Jäsenet!A"&amp;AI11352)</f>
        <v>228</v>
      </c>
      <c r="X11357" s="149"/>
      <c r="Y11357" s="149"/>
      <c r="Z11357" s="149"/>
      <c r="AA11357" s="149"/>
      <c r="AB11357" s="149"/>
    </row>
    <row r="11358" spans="1:35" s="15" customFormat="1" ht="15" customHeight="1" x14ac:dyDescent="0.25">
      <c r="B11358" s="39"/>
      <c r="C11358" s="39"/>
      <c r="D11358" s="39"/>
      <c r="E11358" s="39"/>
      <c r="F11358" s="39"/>
      <c r="G11358" s="39"/>
      <c r="H11358" s="39"/>
      <c r="I11358" s="39"/>
      <c r="J11358" s="39"/>
      <c r="K11358" s="39"/>
      <c r="L11358" s="39"/>
      <c r="M11358" s="39"/>
      <c r="N11358" s="39"/>
      <c r="O11358" s="39"/>
      <c r="P11358" s="39"/>
      <c r="Q11358" s="39"/>
      <c r="R11358" s="39"/>
      <c r="S11358" s="39"/>
      <c r="T11358" s="78"/>
      <c r="U11358" s="78"/>
      <c r="V11358" s="78"/>
      <c r="W11358" s="78"/>
      <c r="X11358" s="78"/>
      <c r="Y11358" s="78"/>
      <c r="Z11358" s="78"/>
      <c r="AA11358" s="39"/>
      <c r="AB11358" s="39"/>
      <c r="AC11358" s="39"/>
      <c r="AD11358" s="39"/>
      <c r="AE11358" s="39"/>
      <c r="AF11358" s="39"/>
      <c r="AG11358" s="39"/>
      <c r="AH11358" s="39"/>
      <c r="AI11358" s="39"/>
    </row>
    <row r="11359" spans="1:35" s="15" customFormat="1" ht="15" customHeight="1" x14ac:dyDescent="0.25">
      <c r="A11359" s="32"/>
      <c r="B11359" s="32"/>
      <c r="C11359" s="32"/>
      <c r="D11359" s="32"/>
      <c r="E11359" s="32"/>
      <c r="F11359" s="32"/>
      <c r="G11359" s="32"/>
      <c r="H11359" s="32"/>
      <c r="I11359" s="32"/>
      <c r="J11359" s="32"/>
      <c r="K11359" s="32"/>
      <c r="L11359" s="32"/>
      <c r="M11359" s="32"/>
      <c r="N11359" s="32"/>
      <c r="O11359" s="32"/>
      <c r="P11359" s="32"/>
      <c r="Q11359" s="32"/>
      <c r="R11359" s="32"/>
      <c r="S11359" s="32"/>
      <c r="T11359" s="33"/>
      <c r="U11359" s="33"/>
      <c r="V11359" s="33"/>
      <c r="W11359" s="35"/>
      <c r="X11359" s="33"/>
      <c r="Y11359" s="33"/>
      <c r="Z11359" s="33"/>
      <c r="AA11359" s="32"/>
      <c r="AB11359" s="32"/>
      <c r="AC11359" s="32"/>
      <c r="AD11359" s="32"/>
      <c r="AE11359" s="32"/>
      <c r="AF11359" s="32"/>
      <c r="AG11359" s="32"/>
      <c r="AH11359" s="32"/>
      <c r="AI11359" s="32"/>
    </row>
    <row r="11360" spans="1:35" s="15" customFormat="1" ht="15" customHeight="1" x14ac:dyDescent="0.25">
      <c r="B11360" s="39"/>
      <c r="C11360" s="39"/>
      <c r="D11360" s="39"/>
      <c r="E11360" s="39"/>
      <c r="F11360" s="39"/>
      <c r="G11360" s="39"/>
      <c r="H11360" s="39"/>
      <c r="I11360" s="39"/>
      <c r="J11360" s="39"/>
      <c r="K11360" s="39"/>
      <c r="L11360" s="39"/>
      <c r="M11360" s="39"/>
      <c r="N11360" s="39"/>
      <c r="O11360" s="39"/>
      <c r="P11360" s="39"/>
      <c r="Q11360" s="39"/>
      <c r="R11360" s="39"/>
      <c r="S11360" s="39"/>
      <c r="T11360" s="78"/>
      <c r="U11360" s="78"/>
      <c r="V11360" s="78"/>
      <c r="W11360" s="34"/>
      <c r="X11360" s="78"/>
      <c r="Y11360" s="78"/>
      <c r="Z11360" s="78"/>
      <c r="AA11360" s="39"/>
      <c r="AB11360" s="39"/>
      <c r="AC11360" s="39"/>
      <c r="AD11360" s="39"/>
      <c r="AE11360" s="39"/>
      <c r="AF11360" s="39"/>
      <c r="AG11360" s="39"/>
      <c r="AH11360" s="39"/>
      <c r="AI11360" s="39"/>
    </row>
    <row r="11361" spans="2:35" s="15" customFormat="1" ht="15" customHeight="1" x14ac:dyDescent="0.25">
      <c r="B11361" s="36" t="str">
        <f>'Laskun tiedot'!$A$11</f>
        <v>--------------------</v>
      </c>
      <c r="C11361" s="39"/>
      <c r="D11361" s="39"/>
      <c r="E11361" s="39"/>
      <c r="F11361" s="39"/>
      <c r="G11361" s="39"/>
      <c r="H11361" s="39"/>
      <c r="I11361" s="39"/>
      <c r="J11361" s="39"/>
      <c r="K11361" s="39"/>
      <c r="L11361" s="39"/>
      <c r="M11361" s="39"/>
      <c r="N11361" s="39"/>
      <c r="O11361" s="39"/>
      <c r="P11361" s="39"/>
      <c r="Q11361" s="39"/>
      <c r="R11361" s="39"/>
      <c r="S11361" s="39"/>
      <c r="T11361" s="17"/>
      <c r="U11361" s="17"/>
      <c r="V11361" s="17"/>
      <c r="W11361" s="17"/>
      <c r="X11361" s="17"/>
      <c r="Y11361" s="17"/>
      <c r="Z11361" s="17"/>
      <c r="AA11361" s="17"/>
      <c r="AB11361" s="17"/>
      <c r="AC11361" s="17"/>
      <c r="AD11361" s="17"/>
      <c r="AE11361" s="17"/>
      <c r="AF11361" s="17"/>
      <c r="AG11361" s="17"/>
      <c r="AH11361" s="17"/>
      <c r="AI11361" s="17"/>
    </row>
    <row r="11362" spans="2:35" s="15" customFormat="1" ht="15" customHeight="1" x14ac:dyDescent="0.25">
      <c r="B11362" s="36" t="str">
        <f>'Laskun tiedot'!$A$12</f>
        <v>Vuosi 2011</v>
      </c>
      <c r="C11362" s="78"/>
      <c r="D11362" s="78"/>
      <c r="E11362" s="78"/>
      <c r="F11362" s="78"/>
      <c r="G11362" s="78"/>
      <c r="H11362" s="78"/>
      <c r="I11362" s="78"/>
      <c r="J11362" s="78"/>
      <c r="K11362" s="78"/>
      <c r="L11362" s="78"/>
      <c r="M11362" s="78"/>
      <c r="N11362" s="78"/>
      <c r="O11362" s="78"/>
      <c r="P11362" s="39"/>
      <c r="Q11362" s="39"/>
      <c r="R11362" s="39"/>
      <c r="S11362" s="39"/>
      <c r="T11362" s="39"/>
      <c r="U11362" s="39"/>
      <c r="V11362" s="39"/>
      <c r="W11362" s="39"/>
      <c r="X11362" s="39"/>
      <c r="Y11362" s="39"/>
      <c r="Z11362" s="39"/>
      <c r="AA11362" s="39"/>
      <c r="AB11362" s="39"/>
      <c r="AC11362" s="13"/>
      <c r="AD11362" s="13"/>
      <c r="AE11362" s="13"/>
      <c r="AF11362" s="13"/>
      <c r="AG11362" s="13"/>
      <c r="AH11362" s="13"/>
      <c r="AI11362" s="13"/>
    </row>
    <row r="11363" spans="2:35" s="15" customFormat="1" ht="15" customHeight="1" x14ac:dyDescent="0.25">
      <c r="B11363" s="36" t="str">
        <f>'Laskun tiedot'!$A$13</f>
        <v>JÄSENMAKSU ………. 10 €</v>
      </c>
      <c r="T11363" s="11"/>
      <c r="U11363" s="11"/>
      <c r="V11363" s="11"/>
      <c r="W11363" s="11"/>
      <c r="X11363" s="11"/>
      <c r="Y11363" s="11"/>
      <c r="Z11363" s="11"/>
      <c r="AA11363" s="11"/>
      <c r="AB11363" s="11"/>
      <c r="AC11363" s="11"/>
      <c r="AD11363" s="11"/>
      <c r="AE11363" s="11"/>
      <c r="AF11363" s="11"/>
      <c r="AG11363" s="11"/>
      <c r="AH11363" s="11"/>
      <c r="AI11363" s="11"/>
    </row>
    <row r="11364" spans="2:35" s="15" customFormat="1" ht="15" customHeight="1" x14ac:dyDescent="0.25">
      <c r="B11364" s="36" t="str">
        <f>'Laskun tiedot'!$A$14</f>
        <v>--------------------</v>
      </c>
      <c r="T11364" s="39"/>
      <c r="AC11364" s="39"/>
    </row>
    <row r="11365" spans="2:35" s="15" customFormat="1" ht="15" customHeight="1" x14ac:dyDescent="0.25">
      <c r="B11365" s="36" t="str">
        <f>'Laskun tiedot'!$A$15</f>
        <v xml:space="preserve"> </v>
      </c>
      <c r="T11365" s="11"/>
      <c r="U11365" s="11"/>
      <c r="V11365" s="11"/>
      <c r="W11365" s="11"/>
      <c r="X11365" s="11"/>
      <c r="Y11365" s="11"/>
      <c r="Z11365" s="11"/>
      <c r="AA11365" s="11"/>
      <c r="AB11365" s="11"/>
      <c r="AC11365" s="11"/>
      <c r="AD11365" s="11"/>
      <c r="AE11365" s="11"/>
      <c r="AF11365" s="11"/>
      <c r="AG11365" s="11"/>
      <c r="AH11365" s="11"/>
      <c r="AI11365" s="11"/>
    </row>
    <row r="11366" spans="2:35" s="15" customFormat="1" ht="15" customHeight="1" x14ac:dyDescent="0.25">
      <c r="B11366" s="36" t="str">
        <f>'Laskun tiedot'!$A$16</f>
        <v xml:space="preserve"> </v>
      </c>
      <c r="C11366" s="39"/>
      <c r="D11366" s="39"/>
      <c r="E11366" s="39"/>
      <c r="F11366" s="39"/>
      <c r="G11366" s="39"/>
      <c r="H11366" s="39"/>
      <c r="I11366" s="39"/>
      <c r="J11366" s="39"/>
      <c r="K11366" s="39"/>
      <c r="L11366" s="39"/>
      <c r="M11366" s="39"/>
      <c r="N11366" s="39"/>
      <c r="O11366" s="39"/>
      <c r="P11366" s="39"/>
      <c r="Q11366" s="39"/>
      <c r="R11366" s="39"/>
      <c r="S11366" s="39"/>
      <c r="T11366" s="39"/>
      <c r="U11366" s="39"/>
      <c r="V11366" s="39"/>
      <c r="W11366" s="39"/>
      <c r="X11366" s="39"/>
      <c r="Y11366" s="39"/>
      <c r="Z11366" s="39"/>
      <c r="AA11366" s="39"/>
      <c r="AB11366" s="39"/>
      <c r="AC11366" s="39"/>
      <c r="AD11366" s="39"/>
      <c r="AE11366" s="39"/>
      <c r="AF11366" s="39"/>
      <c r="AG11366" s="39"/>
      <c r="AH11366" s="39"/>
      <c r="AI11366" s="39"/>
    </row>
    <row r="11367" spans="2:35" s="15" customFormat="1" ht="15" customHeight="1" x14ac:dyDescent="0.25">
      <c r="B11367" s="36" t="str">
        <f>'Laskun tiedot'!$A$17</f>
        <v xml:space="preserve"> </v>
      </c>
    </row>
    <row r="11368" spans="2:35" s="11" customFormat="1" ht="15" customHeight="1" x14ac:dyDescent="0.25">
      <c r="B11368" s="36" t="str">
        <f>'Laskun tiedot'!$A$18</f>
        <v xml:space="preserve"> </v>
      </c>
    </row>
    <row r="11369" spans="2:35" s="15" customFormat="1" ht="15" customHeight="1" x14ac:dyDescent="0.25">
      <c r="B11369" s="36" t="str">
        <f>'Laskun tiedot'!$A$19</f>
        <v xml:space="preserve"> </v>
      </c>
      <c r="M11369" s="16"/>
      <c r="N11369" s="1"/>
      <c r="O11369" s="1"/>
      <c r="P11369" s="16"/>
      <c r="Q11369" s="1"/>
      <c r="R11369" s="1"/>
      <c r="T11369" s="16"/>
      <c r="U11369" s="1"/>
      <c r="V11369" s="1"/>
      <c r="W11369" s="1"/>
      <c r="X11369" s="1"/>
      <c r="Z11369" s="16"/>
      <c r="AA11369" s="1"/>
      <c r="AB11369" s="1"/>
      <c r="AD11369" s="16"/>
      <c r="AE11369" s="1"/>
      <c r="AF11369" s="1"/>
      <c r="AG11369" s="1"/>
      <c r="AH11369" s="1"/>
    </row>
    <row r="11370" spans="2:35" s="15" customFormat="1" ht="15" customHeight="1" x14ac:dyDescent="0.25">
      <c r="B11370" s="36" t="str">
        <f>'Laskun tiedot'!$A$20</f>
        <v xml:space="preserve"> </v>
      </c>
      <c r="M11370" s="16"/>
      <c r="N11370" s="1"/>
      <c r="O11370" s="1"/>
      <c r="P11370" s="16"/>
      <c r="Q11370" s="1"/>
      <c r="R11370" s="1"/>
      <c r="T11370" s="16"/>
      <c r="U11370" s="1"/>
      <c r="V11370" s="1"/>
      <c r="W11370" s="1"/>
      <c r="X11370" s="1"/>
      <c r="Z11370" s="16"/>
      <c r="AA11370" s="1"/>
      <c r="AB11370" s="1"/>
      <c r="AD11370" s="16"/>
      <c r="AE11370" s="1"/>
      <c r="AF11370" s="1"/>
      <c r="AG11370" s="1"/>
      <c r="AH11370" s="1"/>
    </row>
    <row r="11371" spans="2:35" s="15" customFormat="1" ht="15" customHeight="1" x14ac:dyDescent="0.25">
      <c r="B11371" s="36" t="str">
        <f>'Laskun tiedot'!$A$21</f>
        <v xml:space="preserve"> </v>
      </c>
      <c r="M11371" s="16"/>
      <c r="N11371" s="1"/>
      <c r="O11371" s="1"/>
      <c r="P11371" s="16"/>
      <c r="Q11371" s="1"/>
      <c r="R11371" s="1"/>
      <c r="T11371" s="16"/>
      <c r="U11371" s="1"/>
      <c r="V11371" s="1"/>
      <c r="W11371" s="1"/>
      <c r="X11371" s="1"/>
      <c r="Z11371" s="16"/>
      <c r="AA11371" s="1"/>
      <c r="AB11371" s="1"/>
      <c r="AD11371" s="16"/>
      <c r="AE11371" s="1"/>
      <c r="AF11371" s="1"/>
      <c r="AG11371" s="1"/>
      <c r="AH11371" s="1"/>
    </row>
    <row r="11372" spans="2:35" s="15" customFormat="1" ht="15" customHeight="1" x14ac:dyDescent="0.25">
      <c r="B11372" s="36" t="str">
        <f>'Laskun tiedot'!$A$22</f>
        <v xml:space="preserve"> </v>
      </c>
      <c r="M11372" s="16"/>
      <c r="N11372" s="1"/>
      <c r="O11372" s="1"/>
      <c r="P11372" s="16"/>
      <c r="Q11372" s="1"/>
      <c r="R11372" s="1"/>
      <c r="T11372" s="16"/>
      <c r="U11372" s="1"/>
      <c r="V11372" s="1"/>
      <c r="W11372" s="1"/>
      <c r="X11372" s="1"/>
      <c r="Z11372" s="16"/>
      <c r="AA11372" s="1"/>
      <c r="AB11372" s="1"/>
      <c r="AD11372" s="16"/>
      <c r="AE11372" s="1"/>
      <c r="AF11372" s="1"/>
      <c r="AG11372" s="1"/>
      <c r="AH11372" s="1"/>
    </row>
    <row r="11373" spans="2:35" s="15" customFormat="1" ht="15" customHeight="1" x14ac:dyDescent="0.25">
      <c r="B11373" s="36" t="str">
        <f>'Laskun tiedot'!$A$23</f>
        <v xml:space="preserve"> </v>
      </c>
      <c r="M11373" s="16"/>
      <c r="N11373" s="1"/>
      <c r="O11373" s="1"/>
      <c r="P11373" s="16"/>
      <c r="Q11373" s="1"/>
      <c r="R11373" s="1"/>
      <c r="T11373" s="16"/>
      <c r="U11373" s="1"/>
      <c r="V11373" s="1"/>
      <c r="W11373" s="1"/>
      <c r="X11373" s="1"/>
      <c r="Z11373" s="16"/>
      <c r="AA11373" s="1"/>
      <c r="AB11373" s="1"/>
      <c r="AD11373" s="16"/>
      <c r="AE11373" s="1"/>
      <c r="AF11373" s="1"/>
      <c r="AG11373" s="1"/>
      <c r="AH11373" s="1"/>
    </row>
    <row r="11374" spans="2:35" s="15" customFormat="1" ht="15" customHeight="1" x14ac:dyDescent="0.25">
      <c r="B11374" s="36" t="str">
        <f>'Laskun tiedot'!$A$24</f>
        <v xml:space="preserve"> </v>
      </c>
      <c r="M11374" s="16"/>
      <c r="N11374" s="1"/>
      <c r="O11374" s="1"/>
      <c r="P11374" s="16"/>
      <c r="Q11374" s="1"/>
      <c r="R11374" s="1"/>
      <c r="T11374" s="16"/>
      <c r="U11374" s="1"/>
      <c r="V11374" s="1"/>
      <c r="W11374" s="1"/>
      <c r="X11374" s="1"/>
      <c r="Z11374" s="16"/>
      <c r="AA11374" s="1"/>
      <c r="AB11374" s="1"/>
      <c r="AD11374" s="16"/>
      <c r="AE11374" s="1"/>
      <c r="AF11374" s="1"/>
      <c r="AG11374" s="1"/>
      <c r="AH11374" s="1"/>
    </row>
    <row r="11375" spans="2:35" s="15" customFormat="1" ht="15" customHeight="1" x14ac:dyDescent="0.25">
      <c r="B11375" s="36" t="str">
        <f>'Laskun tiedot'!$A$25</f>
        <v xml:space="preserve"> </v>
      </c>
      <c r="M11375" s="16"/>
      <c r="N11375" s="1"/>
      <c r="O11375" s="1"/>
      <c r="P11375" s="16"/>
      <c r="Q11375" s="1"/>
      <c r="R11375" s="1"/>
      <c r="T11375" s="16"/>
      <c r="U11375" s="1"/>
      <c r="V11375" s="1"/>
      <c r="W11375" s="1"/>
      <c r="X11375" s="1"/>
      <c r="Z11375" s="16"/>
      <c r="AA11375" s="1"/>
      <c r="AB11375" s="1"/>
      <c r="AD11375" s="16"/>
      <c r="AE11375" s="1"/>
      <c r="AF11375" s="1"/>
      <c r="AG11375" s="1"/>
      <c r="AH11375" s="1"/>
    </row>
    <row r="11376" spans="2:35" s="15" customFormat="1" ht="15" customHeight="1" x14ac:dyDescent="0.25">
      <c r="B11376" s="36" t="str">
        <f>'Laskun tiedot'!$A$26</f>
        <v xml:space="preserve"> </v>
      </c>
      <c r="M11376" s="16"/>
      <c r="N11376" s="1"/>
      <c r="O11376" s="1"/>
      <c r="P11376" s="16"/>
      <c r="Q11376" s="1"/>
      <c r="R11376" s="1"/>
      <c r="T11376" s="16"/>
      <c r="U11376" s="1"/>
      <c r="V11376" s="1"/>
      <c r="W11376" s="1"/>
      <c r="X11376" s="1"/>
      <c r="Z11376" s="16"/>
      <c r="AA11376" s="1"/>
      <c r="AB11376" s="1"/>
      <c r="AD11376" s="16"/>
      <c r="AE11376" s="1"/>
      <c r="AF11376" s="1"/>
      <c r="AG11376" s="1"/>
      <c r="AH11376" s="1"/>
    </row>
    <row r="11377" spans="1:35" s="15" customFormat="1" ht="15" customHeight="1" x14ac:dyDescent="0.25">
      <c r="B11377" s="36" t="str">
        <f>'Laskun tiedot'!$A$27</f>
        <v xml:space="preserve"> </v>
      </c>
      <c r="M11377" s="16"/>
      <c r="N11377" s="1"/>
      <c r="O11377" s="1"/>
      <c r="P11377" s="16"/>
      <c r="Q11377" s="1"/>
      <c r="R11377" s="1"/>
      <c r="T11377" s="16"/>
      <c r="U11377" s="1"/>
      <c r="V11377" s="1"/>
      <c r="W11377" s="1"/>
      <c r="X11377" s="1"/>
      <c r="Z11377" s="16"/>
      <c r="AA11377" s="1"/>
      <c r="AB11377" s="1"/>
      <c r="AD11377" s="16"/>
      <c r="AE11377" s="1"/>
      <c r="AF11377" s="1"/>
      <c r="AG11377" s="1"/>
      <c r="AH11377" s="1"/>
    </row>
    <row r="11378" spans="1:35" s="15" customFormat="1" ht="15" customHeight="1" x14ac:dyDescent="0.25">
      <c r="B11378" s="36"/>
      <c r="M11378" s="16"/>
      <c r="N11378" s="1"/>
      <c r="O11378" s="1"/>
      <c r="P11378" s="16"/>
      <c r="Q11378" s="1"/>
      <c r="R11378" s="1"/>
      <c r="T11378" s="16"/>
      <c r="U11378" s="1"/>
      <c r="V11378" s="1"/>
      <c r="W11378" s="1"/>
      <c r="X11378" s="1"/>
      <c r="Z11378" s="16"/>
      <c r="AA11378" s="1"/>
      <c r="AB11378" s="1"/>
      <c r="AD11378" s="16"/>
      <c r="AE11378" s="1"/>
      <c r="AF11378" s="1"/>
      <c r="AG11378" s="1"/>
      <c r="AH11378" s="1"/>
    </row>
    <row r="11379" spans="1:35" s="80" customFormat="1" ht="12" customHeight="1" x14ac:dyDescent="0.25">
      <c r="B11379" s="143" t="str">
        <f>'Laskun tiedot'!$A$30</f>
        <v>Sihteeri:</v>
      </c>
      <c r="C11379" s="143"/>
      <c r="D11379" s="143"/>
      <c r="E11379" s="143"/>
      <c r="F11379" s="143"/>
      <c r="G11379" s="143"/>
      <c r="H11379" s="143"/>
      <c r="I11379" s="143"/>
      <c r="J11379" s="143" t="str">
        <f>'Laskun tiedot'!$B$30</f>
        <v>Puh.</v>
      </c>
      <c r="K11379" s="143"/>
      <c r="L11379" s="143"/>
      <c r="M11379" s="143"/>
      <c r="N11379" s="143"/>
      <c r="O11379" s="143"/>
      <c r="P11379" s="143"/>
      <c r="Q11379" s="143"/>
      <c r="R11379" s="143"/>
      <c r="S11379" s="143" t="str">
        <f>'Laskun tiedot'!$C$30</f>
        <v xml:space="preserve"> </v>
      </c>
      <c r="T11379" s="143"/>
      <c r="U11379" s="143"/>
      <c r="V11379" s="143"/>
      <c r="W11379" s="143"/>
      <c r="X11379" s="143"/>
      <c r="Y11379" s="143"/>
      <c r="Z11379" s="143"/>
      <c r="AA11379" s="143" t="str">
        <f>'Laskun tiedot'!$D$30</f>
        <v xml:space="preserve"> </v>
      </c>
      <c r="AB11379" s="143"/>
      <c r="AC11379" s="143"/>
      <c r="AD11379" s="143"/>
      <c r="AE11379" s="143"/>
      <c r="AF11379" s="143"/>
      <c r="AG11379" s="143"/>
      <c r="AH11379" s="143"/>
      <c r="AI11379" s="143"/>
    </row>
    <row r="11380" spans="1:35" s="79" customFormat="1" ht="12" customHeight="1" x14ac:dyDescent="0.2">
      <c r="B11380" s="143" t="str">
        <f>'Laskun tiedot'!$A$31</f>
        <v xml:space="preserve"> </v>
      </c>
      <c r="C11380" s="143"/>
      <c r="D11380" s="143"/>
      <c r="E11380" s="143"/>
      <c r="F11380" s="143"/>
      <c r="G11380" s="143"/>
      <c r="H11380" s="143"/>
      <c r="I11380" s="143"/>
      <c r="J11380" s="143" t="str">
        <f>'Laskun tiedot'!$B$31</f>
        <v xml:space="preserve"> </v>
      </c>
      <c r="K11380" s="143"/>
      <c r="L11380" s="143"/>
      <c r="M11380" s="143"/>
      <c r="N11380" s="143"/>
      <c r="O11380" s="143"/>
      <c r="P11380" s="143"/>
      <c r="Q11380" s="143"/>
      <c r="R11380" s="143"/>
      <c r="S11380" s="144" t="str">
        <f>'Laskun tiedot'!$C$31</f>
        <v xml:space="preserve"> </v>
      </c>
      <c r="T11380" s="144"/>
      <c r="U11380" s="144"/>
      <c r="V11380" s="144"/>
      <c r="W11380" s="144"/>
      <c r="X11380" s="144"/>
      <c r="Y11380" s="144"/>
      <c r="Z11380" s="144"/>
      <c r="AA11380" s="144" t="str">
        <f>'Laskun tiedot'!$D$31</f>
        <v xml:space="preserve"> </v>
      </c>
      <c r="AB11380" s="144"/>
      <c r="AC11380" s="144"/>
      <c r="AD11380" s="144"/>
      <c r="AE11380" s="144"/>
      <c r="AF11380" s="144"/>
      <c r="AG11380" s="144"/>
      <c r="AH11380" s="144"/>
      <c r="AI11380" s="144"/>
    </row>
    <row r="11381" spans="1:35" s="80" customFormat="1" ht="12" customHeight="1" x14ac:dyDescent="0.25">
      <c r="B11381" s="143" t="str">
        <f>'Laskun tiedot'!$A$32</f>
        <v xml:space="preserve"> </v>
      </c>
      <c r="C11381" s="143"/>
      <c r="D11381" s="143"/>
      <c r="E11381" s="143"/>
      <c r="F11381" s="143"/>
      <c r="G11381" s="143"/>
      <c r="H11381" s="143"/>
      <c r="I11381" s="143"/>
      <c r="J11381" s="143" t="str">
        <f>'Laskun tiedot'!$B$32</f>
        <v xml:space="preserve"> </v>
      </c>
      <c r="K11381" s="143"/>
      <c r="L11381" s="143"/>
      <c r="M11381" s="143"/>
      <c r="N11381" s="143"/>
      <c r="O11381" s="143"/>
      <c r="P11381" s="143"/>
      <c r="Q11381" s="143"/>
      <c r="R11381" s="143"/>
      <c r="S11381" s="144" t="str">
        <f>'Laskun tiedot'!$C$32</f>
        <v xml:space="preserve"> </v>
      </c>
      <c r="T11381" s="144"/>
      <c r="U11381" s="144"/>
      <c r="V11381" s="144"/>
      <c r="W11381" s="144"/>
      <c r="X11381" s="144"/>
      <c r="Y11381" s="144"/>
      <c r="Z11381" s="144"/>
      <c r="AA11381" s="144" t="str">
        <f>'Laskun tiedot'!$D$32</f>
        <v xml:space="preserve"> </v>
      </c>
      <c r="AB11381" s="144"/>
      <c r="AC11381" s="144"/>
      <c r="AD11381" s="144"/>
      <c r="AE11381" s="144"/>
      <c r="AF11381" s="144"/>
      <c r="AG11381" s="144"/>
      <c r="AH11381" s="144"/>
      <c r="AI11381" s="144"/>
    </row>
    <row r="11382" spans="1:35" s="15" customFormat="1" ht="15" customHeight="1" x14ac:dyDescent="0.25">
      <c r="A11382" s="60"/>
      <c r="B11382" s="61"/>
      <c r="C11382" s="61"/>
      <c r="D11382" s="61"/>
      <c r="E11382" s="61"/>
      <c r="F11382" s="61"/>
      <c r="G11382" s="61"/>
      <c r="H11382" s="61"/>
      <c r="I11382" s="61"/>
      <c r="J11382" s="61"/>
      <c r="K11382" s="61"/>
      <c r="L11382" s="61"/>
      <c r="M11382" s="61"/>
      <c r="N11382" s="61"/>
      <c r="O11382" s="61"/>
      <c r="P11382" s="61"/>
      <c r="Q11382" s="61"/>
      <c r="R11382" s="61"/>
      <c r="S11382" s="61"/>
      <c r="T11382" s="61"/>
      <c r="U11382" s="61"/>
      <c r="V11382" s="61"/>
      <c r="W11382" s="61"/>
      <c r="X11382" s="61"/>
      <c r="Y11382" s="61"/>
      <c r="Z11382" s="61"/>
      <c r="AA11382" s="61"/>
      <c r="AB11382" s="61"/>
      <c r="AC11382" s="61"/>
      <c r="AD11382" s="61"/>
      <c r="AE11382" s="61"/>
      <c r="AF11382" s="61"/>
      <c r="AG11382" s="61"/>
      <c r="AH11382" s="61"/>
      <c r="AI11382" s="61"/>
    </row>
    <row r="11383" spans="1:35" s="15" customFormat="1" ht="15" customHeight="1" x14ac:dyDescent="0.25">
      <c r="B11383" s="39"/>
      <c r="C11383" s="39"/>
      <c r="D11383" s="39"/>
      <c r="E11383" s="39"/>
      <c r="F11383" s="39"/>
      <c r="G11383" s="39"/>
      <c r="H11383" s="39"/>
      <c r="I11383" s="39"/>
      <c r="J11383" s="39"/>
      <c r="K11383" s="39"/>
      <c r="L11383" s="39"/>
      <c r="M11383" s="39"/>
      <c r="N11383" s="39"/>
      <c r="O11383" s="39"/>
      <c r="P11383" s="39"/>
      <c r="Q11383" s="39"/>
      <c r="R11383" s="39"/>
      <c r="S11383" s="39"/>
      <c r="T11383" s="39"/>
      <c r="U11383" s="39"/>
      <c r="V11383" s="39"/>
      <c r="W11383" s="39"/>
      <c r="X11383" s="39"/>
      <c r="Y11383" s="39"/>
      <c r="Z11383" s="39"/>
      <c r="AA11383" s="39"/>
      <c r="AB11383" s="59"/>
      <c r="AC11383" s="59"/>
      <c r="AD11383" s="39"/>
      <c r="AE11383" s="39"/>
      <c r="AF11383" s="39"/>
      <c r="AG11383" s="39"/>
      <c r="AH11383" s="39"/>
      <c r="AI11383" s="39"/>
    </row>
    <row r="11384" spans="1:35" s="15" customFormat="1" ht="11.1" customHeight="1" x14ac:dyDescent="0.25">
      <c r="A11384" s="72"/>
      <c r="B11384" s="73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  <c r="O11384" s="18"/>
      <c r="P11384" s="18"/>
      <c r="Q11384" s="18"/>
      <c r="R11384" s="18"/>
      <c r="S11384" s="127" t="s">
        <v>35</v>
      </c>
      <c r="T11384" s="128"/>
      <c r="U11384" s="128"/>
      <c r="V11384" s="128"/>
      <c r="W11384" s="128"/>
      <c r="X11384" s="128"/>
      <c r="Y11384" s="128"/>
      <c r="Z11384" s="128"/>
      <c r="AA11384" s="129"/>
      <c r="AB11384" s="128" t="s">
        <v>36</v>
      </c>
      <c r="AC11384" s="128"/>
      <c r="AD11384" s="128"/>
      <c r="AE11384" s="128"/>
      <c r="AF11384" s="128"/>
      <c r="AG11384" s="128"/>
      <c r="AH11384" s="128"/>
      <c r="AI11384" s="128"/>
    </row>
    <row r="11385" spans="1:35" s="15" customFormat="1" ht="15" customHeight="1" x14ac:dyDescent="0.25">
      <c r="A11385" s="116" t="s">
        <v>19</v>
      </c>
      <c r="B11385" s="130"/>
      <c r="C11385" s="20"/>
      <c r="D11385" s="133" t="str">
        <f>'Laskun tiedot'!$A$35</f>
        <v>EKOP 123456-09876543</v>
      </c>
      <c r="E11385" s="133"/>
      <c r="F11385" s="133"/>
      <c r="G11385" s="133"/>
      <c r="H11385" s="133"/>
      <c r="I11385" s="133"/>
      <c r="J11385" s="133"/>
      <c r="K11385" s="133"/>
      <c r="L11385" s="133"/>
      <c r="M11385" s="133"/>
      <c r="N11385" s="133"/>
      <c r="O11385" s="133"/>
      <c r="P11385" s="133"/>
      <c r="Q11385" s="133"/>
      <c r="R11385" s="133"/>
      <c r="S11385" s="134" t="str">
        <f>'Laskun tiedot'!$B$35</f>
        <v>FI67 1234 5609 8765 43</v>
      </c>
      <c r="T11385" s="135"/>
      <c r="U11385" s="135"/>
      <c r="V11385" s="135"/>
      <c r="W11385" s="135"/>
      <c r="X11385" s="135"/>
      <c r="Y11385" s="135"/>
      <c r="Z11385" s="135"/>
      <c r="AA11385" s="136"/>
      <c r="AB11385" s="135" t="str">
        <f>'Laskun tiedot'!$C$35</f>
        <v>OKOYFIHH</v>
      </c>
      <c r="AC11385" s="135"/>
      <c r="AD11385" s="135"/>
      <c r="AE11385" s="135"/>
      <c r="AF11385" s="135"/>
      <c r="AG11385" s="135"/>
      <c r="AH11385" s="135"/>
      <c r="AI11385" s="135"/>
    </row>
    <row r="11386" spans="1:35" s="15" customFormat="1" ht="15" customHeight="1" x14ac:dyDescent="0.25">
      <c r="A11386" s="116"/>
      <c r="B11386" s="130"/>
      <c r="C11386" s="20"/>
      <c r="D11386" s="133" t="str">
        <f>'Laskun tiedot'!$A$36</f>
        <v xml:space="preserve"> </v>
      </c>
      <c r="E11386" s="133"/>
      <c r="F11386" s="133"/>
      <c r="G11386" s="133"/>
      <c r="H11386" s="133"/>
      <c r="I11386" s="133"/>
      <c r="J11386" s="133"/>
      <c r="K11386" s="133"/>
      <c r="L11386" s="133"/>
      <c r="M11386" s="133"/>
      <c r="N11386" s="133"/>
      <c r="O11386" s="133"/>
      <c r="P11386" s="133"/>
      <c r="Q11386" s="133"/>
      <c r="R11386" s="137"/>
      <c r="S11386" s="134" t="str">
        <f>'Laskun tiedot'!$B$36</f>
        <v xml:space="preserve"> </v>
      </c>
      <c r="T11386" s="135"/>
      <c r="U11386" s="135"/>
      <c r="V11386" s="135"/>
      <c r="W11386" s="135"/>
      <c r="X11386" s="135"/>
      <c r="Y11386" s="135"/>
      <c r="Z11386" s="135"/>
      <c r="AA11386" s="136"/>
      <c r="AB11386" s="134" t="str">
        <f>'Laskun tiedot'!$C$36</f>
        <v xml:space="preserve"> </v>
      </c>
      <c r="AC11386" s="135"/>
      <c r="AD11386" s="135"/>
      <c r="AE11386" s="135"/>
      <c r="AF11386" s="135"/>
      <c r="AG11386" s="135"/>
      <c r="AH11386" s="135"/>
      <c r="AI11386" s="135"/>
    </row>
    <row r="11387" spans="1:35" s="15" customFormat="1" ht="15" customHeight="1" x14ac:dyDescent="0.25">
      <c r="A11387" s="131"/>
      <c r="B11387" s="132"/>
      <c r="C11387" s="20"/>
      <c r="D11387" s="138" t="str">
        <f>'Laskun tiedot'!$A$37</f>
        <v xml:space="preserve"> </v>
      </c>
      <c r="E11387" s="138"/>
      <c r="F11387" s="138"/>
      <c r="G11387" s="138"/>
      <c r="H11387" s="138"/>
      <c r="I11387" s="138"/>
      <c r="J11387" s="138"/>
      <c r="K11387" s="138"/>
      <c r="L11387" s="138"/>
      <c r="M11387" s="138"/>
      <c r="N11387" s="138"/>
      <c r="O11387" s="138"/>
      <c r="P11387" s="138"/>
      <c r="Q11387" s="138"/>
      <c r="R11387" s="139"/>
      <c r="S11387" s="140" t="str">
        <f>'Laskun tiedot'!$B$37</f>
        <v xml:space="preserve"> </v>
      </c>
      <c r="T11387" s="141"/>
      <c r="U11387" s="141"/>
      <c r="V11387" s="141"/>
      <c r="W11387" s="141"/>
      <c r="X11387" s="141"/>
      <c r="Y11387" s="141"/>
      <c r="Z11387" s="141"/>
      <c r="AA11387" s="142"/>
      <c r="AB11387" s="140" t="str">
        <f>'Laskun tiedot'!$C$37</f>
        <v xml:space="preserve"> </v>
      </c>
      <c r="AC11387" s="141"/>
      <c r="AD11387" s="141"/>
      <c r="AE11387" s="141"/>
      <c r="AF11387" s="141"/>
      <c r="AG11387" s="141"/>
      <c r="AH11387" s="141"/>
      <c r="AI11387" s="141"/>
    </row>
    <row r="11388" spans="1:35" s="15" customFormat="1" ht="15" customHeight="1" x14ac:dyDescent="0.25">
      <c r="A11388" s="101" t="s">
        <v>21</v>
      </c>
      <c r="B11388" s="102"/>
      <c r="C11388" s="22"/>
      <c r="D11388" s="107" t="str">
        <f>'Laskun tiedot'!$A$40</f>
        <v xml:space="preserve"> </v>
      </c>
      <c r="E11388" s="107"/>
      <c r="F11388" s="107"/>
      <c r="G11388" s="107"/>
      <c r="H11388" s="107"/>
      <c r="I11388" s="107"/>
      <c r="J11388" s="107"/>
      <c r="K11388" s="107"/>
      <c r="L11388" s="107"/>
      <c r="M11388" s="107"/>
      <c r="N11388" s="107"/>
      <c r="O11388" s="107"/>
      <c r="P11388" s="107"/>
      <c r="Q11388" s="107"/>
      <c r="R11388" s="108"/>
      <c r="S11388" s="23"/>
      <c r="T11388" s="24"/>
      <c r="U11388" s="25"/>
      <c r="V11388" s="25"/>
      <c r="W11388" s="25"/>
      <c r="X11388" s="25"/>
      <c r="Y11388" s="25"/>
      <c r="Z11388" s="25"/>
      <c r="AA11388" s="25"/>
      <c r="AB11388" s="25"/>
      <c r="AC11388" s="25"/>
      <c r="AD11388" s="25"/>
      <c r="AE11388" s="25"/>
      <c r="AF11388" s="25"/>
      <c r="AG11388" s="25"/>
      <c r="AH11388" s="25"/>
      <c r="AI11388" s="25"/>
    </row>
    <row r="11389" spans="1:35" s="15" customFormat="1" ht="15" customHeight="1" x14ac:dyDescent="0.25">
      <c r="A11389" s="103"/>
      <c r="B11389" s="104"/>
      <c r="C11389" s="20"/>
      <c r="D11389" s="109"/>
      <c r="E11389" s="109"/>
      <c r="F11389" s="109"/>
      <c r="G11389" s="109"/>
      <c r="H11389" s="109"/>
      <c r="I11389" s="109"/>
      <c r="J11389" s="109"/>
      <c r="K11389" s="109"/>
      <c r="L11389" s="109"/>
      <c r="M11389" s="109"/>
      <c r="N11389" s="109"/>
      <c r="O11389" s="109"/>
      <c r="P11389" s="109"/>
      <c r="Q11389" s="109"/>
      <c r="R11389" s="110"/>
      <c r="S11389" s="29"/>
      <c r="T11389" s="25" t="str">
        <f>'Laskun tiedot'!$A$43</f>
        <v>KÄYTÄ VIITETTÄ !</v>
      </c>
      <c r="U11389" s="25"/>
      <c r="V11389" s="25"/>
      <c r="W11389" s="25"/>
      <c r="X11389" s="25"/>
      <c r="Y11389" s="25"/>
      <c r="Z11389" s="25"/>
      <c r="AA11389" s="25"/>
      <c r="AB11389" s="25"/>
      <c r="AC11389" s="25"/>
      <c r="AD11389" s="25"/>
      <c r="AE11389" s="25"/>
      <c r="AF11389" s="25"/>
      <c r="AG11389" s="25"/>
      <c r="AH11389" s="25"/>
      <c r="AI11389" s="25"/>
    </row>
    <row r="11390" spans="1:35" s="15" customFormat="1" ht="15" customHeight="1" x14ac:dyDescent="0.25">
      <c r="A11390" s="105"/>
      <c r="B11390" s="106"/>
      <c r="C11390" s="26"/>
      <c r="D11390" s="111"/>
      <c r="E11390" s="111"/>
      <c r="F11390" s="111"/>
      <c r="G11390" s="111"/>
      <c r="H11390" s="111"/>
      <c r="I11390" s="111"/>
      <c r="J11390" s="111"/>
      <c r="K11390" s="111"/>
      <c r="L11390" s="111"/>
      <c r="M11390" s="111"/>
      <c r="N11390" s="111"/>
      <c r="O11390" s="111"/>
      <c r="P11390" s="111"/>
      <c r="Q11390" s="111"/>
      <c r="R11390" s="112"/>
      <c r="S11390" s="29"/>
      <c r="T11390" s="25" t="str">
        <f>'Laskun tiedot'!$A$44</f>
        <v xml:space="preserve"> </v>
      </c>
      <c r="U11390" s="25"/>
      <c r="V11390" s="25"/>
      <c r="W11390" s="25"/>
      <c r="X11390" s="25"/>
      <c r="Y11390" s="25"/>
      <c r="Z11390" s="27"/>
      <c r="AA11390" s="27"/>
      <c r="AB11390" s="27"/>
      <c r="AC11390" s="27"/>
      <c r="AD11390" s="27"/>
      <c r="AE11390" s="27"/>
      <c r="AF11390" s="27"/>
      <c r="AG11390" s="27"/>
      <c r="AH11390" s="27"/>
      <c r="AI11390" s="25"/>
    </row>
    <row r="11391" spans="1:35" s="15" customFormat="1" ht="15" customHeight="1" x14ac:dyDescent="0.25">
      <c r="A11391" s="113" t="s">
        <v>20</v>
      </c>
      <c r="B11391" s="101" t="s">
        <v>22</v>
      </c>
      <c r="C11391" s="20"/>
      <c r="D11391" s="20"/>
      <c r="E11391" s="20"/>
      <c r="F11391" s="20"/>
      <c r="G11391" s="20"/>
      <c r="H11391" s="20"/>
      <c r="I11391" s="20"/>
      <c r="J11391" s="20"/>
      <c r="K11391" s="20"/>
      <c r="L11391" s="20"/>
      <c r="M11391" s="20"/>
      <c r="N11391" s="20"/>
      <c r="O11391" s="20"/>
      <c r="P11391" s="20"/>
      <c r="Q11391" s="20"/>
      <c r="R11391" s="21"/>
      <c r="S11391" s="29"/>
      <c r="T11391" s="25" t="str">
        <f>'Laskun tiedot'!$A$45</f>
        <v xml:space="preserve"> </v>
      </c>
      <c r="U11391" s="25"/>
      <c r="V11391" s="25"/>
      <c r="W11391" s="25"/>
      <c r="X11391" s="25"/>
      <c r="Y11391" s="25"/>
      <c r="Z11391" s="25"/>
      <c r="AA11391" s="25"/>
      <c r="AB11391" s="25"/>
      <c r="AC11391" s="25"/>
      <c r="AD11391" s="25"/>
      <c r="AE11391" s="25"/>
      <c r="AF11391" s="25"/>
      <c r="AG11391" s="25"/>
      <c r="AH11391" s="25"/>
      <c r="AI11391" s="25"/>
    </row>
    <row r="11392" spans="1:35" s="15" customFormat="1" ht="15" customHeight="1" x14ac:dyDescent="0.25">
      <c r="A11392" s="114"/>
      <c r="B11392" s="116"/>
      <c r="C11392" s="20"/>
      <c r="D11392" s="117" t="str">
        <f ca="1">INDIRECT("Jäsenet!C"&amp;AI11352)&amp;$B$2&amp;INDIRECT("Jäsenet!B"&amp;AI11352)</f>
        <v xml:space="preserve"> </v>
      </c>
      <c r="E11392" s="117"/>
      <c r="F11392" s="117"/>
      <c r="G11392" s="117"/>
      <c r="H11392" s="117"/>
      <c r="I11392" s="117"/>
      <c r="J11392" s="117"/>
      <c r="K11392" s="117"/>
      <c r="L11392" s="117"/>
      <c r="M11392" s="117"/>
      <c r="N11392" s="117"/>
      <c r="O11392" s="117"/>
      <c r="P11392" s="117"/>
      <c r="Q11392" s="117"/>
      <c r="R11392" s="117"/>
      <c r="S11392" s="29"/>
      <c r="T11392" s="25" t="str">
        <f>'Laskun tiedot'!$A$46</f>
        <v xml:space="preserve"> </v>
      </c>
      <c r="U11392" s="25"/>
      <c r="V11392" s="25"/>
      <c r="W11392" s="25"/>
      <c r="X11392" s="25"/>
      <c r="Y11392" s="25"/>
      <c r="Z11392" s="25"/>
      <c r="AA11392" s="25"/>
      <c r="AB11392" s="25"/>
      <c r="AC11392" s="25"/>
      <c r="AD11392" s="25"/>
      <c r="AE11392" s="25"/>
      <c r="AF11392" s="25"/>
      <c r="AG11392" s="25"/>
      <c r="AH11392" s="25"/>
      <c r="AI11392" s="25"/>
    </row>
    <row r="11393" spans="1:35" s="15" customFormat="1" ht="15" customHeight="1" x14ac:dyDescent="0.25">
      <c r="A11393" s="114"/>
      <c r="B11393" s="116"/>
      <c r="C11393" s="20"/>
      <c r="D11393" s="117">
        <f ca="1">INDIRECT("Jäsenet!D"&amp;AI11352)</f>
        <v>0</v>
      </c>
      <c r="E11393" s="117"/>
      <c r="F11393" s="117"/>
      <c r="G11393" s="117"/>
      <c r="H11393" s="117"/>
      <c r="I11393" s="117"/>
      <c r="J11393" s="117"/>
      <c r="K11393" s="117"/>
      <c r="L11393" s="117"/>
      <c r="M11393" s="117"/>
      <c r="N11393" s="117"/>
      <c r="O11393" s="117"/>
      <c r="P11393" s="117"/>
      <c r="Q11393" s="117"/>
      <c r="R11393" s="117"/>
      <c r="S11393" s="29"/>
      <c r="T11393" s="25" t="str">
        <f>'Laskun tiedot'!$A$47</f>
        <v xml:space="preserve"> </v>
      </c>
      <c r="U11393" s="25"/>
      <c r="V11393" s="25"/>
      <c r="W11393" s="25"/>
      <c r="X11393" s="25"/>
      <c r="Y11393" s="25"/>
      <c r="Z11393" s="25"/>
      <c r="AA11393" s="25"/>
      <c r="AB11393" s="25"/>
      <c r="AC11393" s="25"/>
      <c r="AD11393" s="25"/>
      <c r="AE11393" s="25"/>
      <c r="AF11393" s="25"/>
      <c r="AG11393" s="25"/>
      <c r="AH11393" s="25"/>
      <c r="AI11393" s="25"/>
    </row>
    <row r="11394" spans="1:35" s="15" customFormat="1" ht="15" customHeight="1" x14ac:dyDescent="0.25">
      <c r="A11394" s="114"/>
      <c r="B11394" s="116"/>
      <c r="C11394" s="20"/>
      <c r="D11394" s="118" t="str">
        <f ca="1">INDIRECT("Jäsenet!E"&amp;AI11352)&amp;$B$2&amp;INDIRECT("Jäsenet!F"&amp;AI11352)</f>
        <v xml:space="preserve"> </v>
      </c>
      <c r="E11394" s="118"/>
      <c r="F11394" s="118"/>
      <c r="G11394" s="118"/>
      <c r="H11394" s="118"/>
      <c r="I11394" s="118"/>
      <c r="J11394" s="118"/>
      <c r="K11394" s="118"/>
      <c r="L11394" s="118"/>
      <c r="M11394" s="118"/>
      <c r="N11394" s="118"/>
      <c r="O11394" s="118"/>
      <c r="P11394" s="118"/>
      <c r="Q11394" s="118"/>
      <c r="R11394" s="118"/>
      <c r="S11394" s="29"/>
      <c r="T11394" s="25" t="str">
        <f>'Laskun tiedot'!$A$48</f>
        <v xml:space="preserve"> </v>
      </c>
      <c r="U11394" s="25"/>
      <c r="V11394" s="25"/>
      <c r="W11394" s="25"/>
      <c r="X11394" s="25"/>
      <c r="Y11394" s="25"/>
      <c r="Z11394" s="25"/>
      <c r="AA11394" s="25"/>
      <c r="AB11394" s="25"/>
      <c r="AC11394" s="25"/>
      <c r="AD11394" s="25"/>
      <c r="AE11394" s="25"/>
      <c r="AF11394" s="25"/>
      <c r="AG11394" s="25"/>
      <c r="AH11394" s="25"/>
      <c r="AI11394" s="25"/>
    </row>
    <row r="11395" spans="1:35" s="15" customFormat="1" ht="15" customHeight="1" x14ac:dyDescent="0.25">
      <c r="A11395" s="114"/>
      <c r="B11395" s="74"/>
      <c r="C11395" s="20"/>
      <c r="D11395" s="20"/>
      <c r="E11395" s="20"/>
      <c r="F11395" s="20"/>
      <c r="G11395" s="20"/>
      <c r="H11395" s="20"/>
      <c r="I11395" s="20"/>
      <c r="J11395" s="20"/>
      <c r="K11395" s="20"/>
      <c r="L11395" s="20"/>
      <c r="M11395" s="20"/>
      <c r="N11395" s="20"/>
      <c r="O11395" s="20"/>
      <c r="P11395" s="20"/>
      <c r="Q11395" s="20"/>
      <c r="R11395" s="21"/>
      <c r="S11395" s="30"/>
      <c r="T11395" s="25"/>
      <c r="U11395" s="25"/>
      <c r="V11395" s="25"/>
      <c r="W11395" s="25"/>
      <c r="X11395" s="25"/>
      <c r="Y11395" s="25"/>
      <c r="Z11395" s="25"/>
      <c r="AA11395" s="25"/>
      <c r="AB11395" s="25"/>
      <c r="AC11395" s="25"/>
      <c r="AD11395" s="25"/>
      <c r="AE11395" s="25"/>
      <c r="AF11395" s="25"/>
      <c r="AG11395" s="25"/>
      <c r="AH11395" s="25"/>
      <c r="AI11395" s="25"/>
    </row>
    <row r="11396" spans="1:35" s="15" customFormat="1" ht="12.6" customHeight="1" x14ac:dyDescent="0.25">
      <c r="A11396" s="114"/>
      <c r="B11396" s="119" t="s">
        <v>23</v>
      </c>
      <c r="C11396" s="20"/>
      <c r="D11396" s="20"/>
      <c r="E11396" s="20"/>
      <c r="F11396" s="20"/>
      <c r="G11396" s="20"/>
      <c r="H11396" s="20"/>
      <c r="I11396" s="20"/>
      <c r="J11396" s="20"/>
      <c r="K11396" s="20"/>
      <c r="L11396" s="20"/>
      <c r="M11396" s="20"/>
      <c r="N11396" s="20"/>
      <c r="O11396" s="20"/>
      <c r="P11396" s="20"/>
      <c r="Q11396" s="20"/>
      <c r="R11396" s="20"/>
      <c r="S11396" s="121" t="s">
        <v>39</v>
      </c>
      <c r="T11396" s="122"/>
      <c r="U11396" s="123"/>
      <c r="V11396" s="81">
        <f ca="1">INDIRECT("Jäsenet!G"&amp;AI11352)</f>
        <v>12289</v>
      </c>
      <c r="W11396" s="82"/>
      <c r="X11396" s="82"/>
      <c r="Y11396" s="82"/>
      <c r="Z11396" s="82"/>
      <c r="AA11396" s="82"/>
      <c r="AB11396" s="82"/>
      <c r="AC11396" s="82"/>
      <c r="AD11396" s="82"/>
      <c r="AE11396" s="82"/>
      <c r="AF11396" s="82"/>
      <c r="AG11396" s="82"/>
      <c r="AH11396" s="82"/>
      <c r="AI11396" s="82"/>
    </row>
    <row r="11397" spans="1:35" s="15" customFormat="1" ht="12.6" customHeight="1" x14ac:dyDescent="0.25">
      <c r="A11397" s="115"/>
      <c r="B11397" s="120"/>
      <c r="C11397" s="28"/>
      <c r="D11397" s="28"/>
      <c r="E11397" s="28"/>
      <c r="F11397" s="28"/>
      <c r="G11397" s="28"/>
      <c r="H11397" s="28"/>
      <c r="I11397" s="28"/>
      <c r="J11397" s="28"/>
      <c r="K11397" s="28"/>
      <c r="L11397" s="28"/>
      <c r="M11397" s="28"/>
      <c r="N11397" s="28"/>
      <c r="O11397" s="28"/>
      <c r="P11397" s="28"/>
      <c r="Q11397" s="28"/>
      <c r="R11397" s="28"/>
      <c r="S11397" s="124"/>
      <c r="T11397" s="125"/>
      <c r="U11397" s="126"/>
      <c r="V11397" s="83"/>
      <c r="W11397" s="84"/>
      <c r="X11397" s="84"/>
      <c r="Y11397" s="84"/>
      <c r="Z11397" s="84"/>
      <c r="AA11397" s="84"/>
      <c r="AB11397" s="85"/>
      <c r="AC11397" s="85"/>
      <c r="AD11397" s="85"/>
      <c r="AE11397" s="85"/>
      <c r="AF11397" s="85"/>
      <c r="AG11397" s="85"/>
      <c r="AH11397" s="85"/>
      <c r="AI11397" s="85"/>
    </row>
    <row r="11398" spans="1:35" s="15" customFormat="1" ht="24.95" customHeight="1" x14ac:dyDescent="0.25">
      <c r="A11398" s="86" t="s">
        <v>37</v>
      </c>
      <c r="B11398" s="87"/>
      <c r="C11398" s="88"/>
      <c r="D11398" s="89"/>
      <c r="E11398" s="89"/>
      <c r="F11398" s="89"/>
      <c r="G11398" s="89"/>
      <c r="H11398" s="89"/>
      <c r="I11398" s="89"/>
      <c r="J11398" s="89"/>
      <c r="K11398" s="89"/>
      <c r="L11398" s="89"/>
      <c r="M11398" s="89"/>
      <c r="N11398" s="89"/>
      <c r="O11398" s="89"/>
      <c r="P11398" s="89"/>
      <c r="Q11398" s="89"/>
      <c r="R11398" s="90"/>
      <c r="S11398" s="91" t="s">
        <v>40</v>
      </c>
      <c r="T11398" s="92"/>
      <c r="U11398" s="93"/>
      <c r="V11398" s="94">
        <f>'Laskun tiedot'!$A$8</f>
        <v>40907</v>
      </c>
      <c r="W11398" s="95"/>
      <c r="X11398" s="95"/>
      <c r="Y11398" s="95"/>
      <c r="Z11398" s="96"/>
      <c r="AA11398" s="97" t="s">
        <v>24</v>
      </c>
      <c r="AB11398" s="98"/>
      <c r="AC11398" s="99" t="str">
        <f>'Laskun tiedot'!$A$51</f>
        <v xml:space="preserve"> </v>
      </c>
      <c r="AD11398" s="99"/>
      <c r="AE11398" s="99"/>
      <c r="AF11398" s="99"/>
      <c r="AG11398" s="99"/>
      <c r="AH11398" s="99"/>
      <c r="AI11398" s="99"/>
    </row>
    <row r="11399" spans="1:35" s="15" customFormat="1" ht="9.9499999999999993" customHeight="1" x14ac:dyDescent="0.25">
      <c r="B11399" s="41"/>
      <c r="C11399" s="42"/>
      <c r="D11399" s="42"/>
      <c r="E11399" s="42"/>
      <c r="F11399" s="42"/>
      <c r="G11399" s="42"/>
      <c r="H11399" s="42"/>
      <c r="I11399" s="43"/>
      <c r="J11399" s="42"/>
      <c r="K11399" s="42"/>
      <c r="L11399" s="42"/>
      <c r="M11399" s="42"/>
      <c r="N11399" s="42"/>
      <c r="O11399" s="42"/>
      <c r="P11399" s="42"/>
      <c r="Q11399" s="18"/>
      <c r="R11399" s="18"/>
      <c r="S11399" s="44"/>
      <c r="T11399" s="44"/>
      <c r="U11399" s="19"/>
      <c r="V11399" s="45"/>
      <c r="W11399" s="45"/>
      <c r="X11399" s="45"/>
      <c r="Y11399" s="45"/>
      <c r="Z11399" s="45"/>
      <c r="AA11399" s="45"/>
      <c r="AB11399" s="46"/>
      <c r="AC11399" s="47"/>
      <c r="AD11399" s="48"/>
      <c r="AE11399" s="48"/>
      <c r="AF11399" s="48"/>
      <c r="AG11399" s="48"/>
      <c r="AH11399" s="48"/>
      <c r="AI11399" s="48"/>
    </row>
    <row r="11400" spans="1:35" s="15" customFormat="1" ht="50.1" customHeight="1" x14ac:dyDescent="0.25">
      <c r="B11400" s="41"/>
      <c r="C11400" s="42"/>
      <c r="D11400" s="42"/>
      <c r="E11400" s="42"/>
      <c r="F11400" s="42"/>
      <c r="G11400" s="42"/>
      <c r="H11400" s="42"/>
      <c r="I11400" s="43"/>
      <c r="J11400" s="42"/>
      <c r="K11400" s="42"/>
      <c r="L11400" s="42"/>
      <c r="M11400" s="42"/>
      <c r="N11400" s="42"/>
      <c r="O11400" s="42"/>
      <c r="P11400" s="42"/>
      <c r="Q11400" s="18"/>
      <c r="R11400" s="18"/>
      <c r="S11400" s="44"/>
      <c r="T11400" s="44"/>
      <c r="U11400" s="19"/>
      <c r="V11400" s="45"/>
      <c r="W11400" s="45"/>
      <c r="X11400" s="100" t="s">
        <v>38</v>
      </c>
      <c r="Y11400" s="100"/>
      <c r="Z11400" s="100"/>
      <c r="AA11400" s="100"/>
      <c r="AB11400" s="100"/>
      <c r="AC11400" s="100"/>
      <c r="AD11400" s="100"/>
      <c r="AE11400" s="100"/>
      <c r="AF11400" s="100"/>
      <c r="AG11400" s="100"/>
      <c r="AH11400" s="100"/>
      <c r="AI11400" s="100"/>
    </row>
    <row r="11401" spans="1:35" s="8" customFormat="1" ht="23.25" x14ac:dyDescent="0.35">
      <c r="B11401" s="66"/>
      <c r="C11401" s="150" t="str">
        <f>'Laskun tiedot'!$A$2</f>
        <v>Yhdistys ry</v>
      </c>
      <c r="D11401" s="150"/>
      <c r="E11401" s="150"/>
      <c r="F11401" s="150"/>
      <c r="G11401" s="150"/>
      <c r="H11401" s="150"/>
      <c r="I11401" s="150"/>
      <c r="J11401" s="150"/>
      <c r="K11401" s="150"/>
      <c r="L11401" s="150"/>
      <c r="M11401" s="150"/>
      <c r="N11401" s="150"/>
      <c r="O11401" s="150"/>
      <c r="P11401" s="150"/>
      <c r="Q11401" s="150"/>
      <c r="R11401" s="150"/>
      <c r="S11401" s="150"/>
      <c r="T11401" s="10"/>
      <c r="U11401" s="9"/>
      <c r="V11401" s="9"/>
      <c r="W11401" s="150" t="s">
        <v>16</v>
      </c>
      <c r="X11401" s="150"/>
      <c r="Y11401" s="150"/>
      <c r="Z11401" s="150"/>
    </row>
    <row r="11402" spans="1:35" s="15" customFormat="1" x14ac:dyDescent="0.25">
      <c r="B11402" s="15" t="s">
        <v>25</v>
      </c>
      <c r="AI11402" s="65">
        <v>230</v>
      </c>
    </row>
    <row r="11403" spans="1:35" s="11" customFormat="1" ht="15" customHeight="1" x14ac:dyDescent="0.2">
      <c r="V11403" s="68"/>
      <c r="W11403" s="145" t="s">
        <v>26</v>
      </c>
      <c r="X11403" s="145"/>
      <c r="Y11403" s="145"/>
      <c r="Z11403" s="145"/>
      <c r="AA11403" s="145"/>
      <c r="AB11403" s="145"/>
      <c r="AC11403" s="68"/>
      <c r="AD11403" s="68"/>
      <c r="AE11403" s="145" t="s">
        <v>18</v>
      </c>
      <c r="AF11403" s="145"/>
      <c r="AG11403" s="145"/>
      <c r="AH11403" s="145"/>
      <c r="AI11403" s="145"/>
    </row>
    <row r="11404" spans="1:35" s="15" customFormat="1" ht="15" customHeight="1" x14ac:dyDescent="0.25">
      <c r="B11404" s="62"/>
      <c r="C11404" s="146" t="str">
        <f ca="1">INDIRECT("Jäsenet!C"&amp;AI11402)&amp;$B$2&amp;INDIRECT("Jäsenet!B"&amp;AI11402)</f>
        <v xml:space="preserve"> </v>
      </c>
      <c r="D11404" s="146"/>
      <c r="E11404" s="146"/>
      <c r="F11404" s="146"/>
      <c r="G11404" s="146"/>
      <c r="H11404" s="146"/>
      <c r="I11404" s="146"/>
      <c r="J11404" s="146"/>
      <c r="K11404" s="146"/>
      <c r="L11404" s="146"/>
      <c r="M11404" s="146"/>
      <c r="N11404" s="146"/>
      <c r="O11404" s="146"/>
      <c r="P11404" s="146"/>
      <c r="Q11404" s="146"/>
      <c r="R11404" s="146"/>
      <c r="S11404" s="146"/>
      <c r="T11404" s="13"/>
      <c r="U11404" s="64"/>
      <c r="V11404" s="64"/>
      <c r="W11404" s="147">
        <f>'Laskun tiedot'!$A$5</f>
        <v>40618</v>
      </c>
      <c r="X11404" s="147"/>
      <c r="Y11404" s="147"/>
      <c r="Z11404" s="147"/>
      <c r="AA11404" s="147"/>
      <c r="AB11404" s="147"/>
      <c r="AC11404" s="64"/>
      <c r="AD11404" s="64"/>
      <c r="AE11404" s="147">
        <f>'Laskun tiedot'!$A$8</f>
        <v>40907</v>
      </c>
      <c r="AF11404" s="147"/>
      <c r="AG11404" s="147"/>
      <c r="AH11404" s="147"/>
      <c r="AI11404" s="147"/>
    </row>
    <row r="11405" spans="1:35" s="15" customFormat="1" ht="15" customHeight="1" x14ac:dyDescent="0.25">
      <c r="B11405" s="62"/>
      <c r="C11405" s="146">
        <f ca="1">INDIRECT("Jäsenet!D"&amp;AI11402)</f>
        <v>0</v>
      </c>
      <c r="D11405" s="146"/>
      <c r="E11405" s="146"/>
      <c r="F11405" s="146"/>
      <c r="G11405" s="146"/>
      <c r="H11405" s="146"/>
      <c r="I11405" s="146"/>
      <c r="J11405" s="146"/>
      <c r="K11405" s="146"/>
      <c r="L11405" s="146"/>
      <c r="M11405" s="146"/>
      <c r="N11405" s="146"/>
      <c r="O11405" s="146"/>
      <c r="P11405" s="146"/>
      <c r="Q11405" s="146"/>
      <c r="R11405" s="146"/>
      <c r="S11405" s="146"/>
    </row>
    <row r="11406" spans="1:35" s="11" customFormat="1" ht="15" customHeight="1" x14ac:dyDescent="0.25">
      <c r="B11406" s="67"/>
      <c r="C11406" s="148" t="str">
        <f ca="1">INDIRECT("Jäsenet!E"&amp;AI11402)&amp;$B$2&amp;INDIRECT("Jäsenet!F"&amp;AI11402)</f>
        <v xml:space="preserve"> </v>
      </c>
      <c r="D11406" s="148"/>
      <c r="E11406" s="148"/>
      <c r="F11406" s="148"/>
      <c r="G11406" s="148"/>
      <c r="H11406" s="148"/>
      <c r="I11406" s="148"/>
      <c r="J11406" s="148"/>
      <c r="K11406" s="148"/>
      <c r="L11406" s="148"/>
      <c r="M11406" s="148"/>
      <c r="N11406" s="148"/>
      <c r="O11406" s="148"/>
      <c r="P11406" s="148"/>
      <c r="Q11406" s="148"/>
      <c r="R11406" s="148"/>
      <c r="S11406" s="148"/>
      <c r="W11406" s="145" t="s">
        <v>17</v>
      </c>
      <c r="X11406" s="145"/>
      <c r="Y11406" s="145"/>
      <c r="Z11406" s="145"/>
      <c r="AA11406" s="145"/>
      <c r="AB11406" s="145"/>
    </row>
    <row r="11407" spans="1:35" s="15" customFormat="1" ht="15" customHeight="1" x14ac:dyDescent="0.25">
      <c r="T11407" s="78"/>
      <c r="U11407" s="63"/>
      <c r="V11407" s="63"/>
      <c r="W11407" s="149">
        <f ca="1">INDIRECT("Jäsenet!A"&amp;AI11402)</f>
        <v>229</v>
      </c>
      <c r="X11407" s="149"/>
      <c r="Y11407" s="149"/>
      <c r="Z11407" s="149"/>
      <c r="AA11407" s="149"/>
      <c r="AB11407" s="149"/>
    </row>
    <row r="11408" spans="1:35" s="15" customFormat="1" ht="15" customHeight="1" x14ac:dyDescent="0.25">
      <c r="B11408" s="39"/>
      <c r="C11408" s="39"/>
      <c r="D11408" s="39"/>
      <c r="E11408" s="39"/>
      <c r="F11408" s="39"/>
      <c r="G11408" s="39"/>
      <c r="H11408" s="39"/>
      <c r="I11408" s="39"/>
      <c r="J11408" s="39"/>
      <c r="K11408" s="39"/>
      <c r="L11408" s="39"/>
      <c r="M11408" s="39"/>
      <c r="N11408" s="39"/>
      <c r="O11408" s="39"/>
      <c r="P11408" s="39"/>
      <c r="Q11408" s="39"/>
      <c r="R11408" s="39"/>
      <c r="S11408" s="39"/>
      <c r="T11408" s="78"/>
      <c r="U11408" s="78"/>
      <c r="V11408" s="78"/>
      <c r="W11408" s="78"/>
      <c r="X11408" s="78"/>
      <c r="Y11408" s="78"/>
      <c r="Z11408" s="78"/>
      <c r="AA11408" s="39"/>
      <c r="AB11408" s="39"/>
      <c r="AC11408" s="39"/>
      <c r="AD11408" s="39"/>
      <c r="AE11408" s="39"/>
      <c r="AF11408" s="39"/>
      <c r="AG11408" s="39"/>
      <c r="AH11408" s="39"/>
      <c r="AI11408" s="39"/>
    </row>
    <row r="11409" spans="1:35" s="15" customFormat="1" ht="15" customHeight="1" x14ac:dyDescent="0.25">
      <c r="A11409" s="32"/>
      <c r="B11409" s="32"/>
      <c r="C11409" s="32"/>
      <c r="D11409" s="32"/>
      <c r="E11409" s="32"/>
      <c r="F11409" s="32"/>
      <c r="G11409" s="32"/>
      <c r="H11409" s="32"/>
      <c r="I11409" s="32"/>
      <c r="J11409" s="32"/>
      <c r="K11409" s="32"/>
      <c r="L11409" s="32"/>
      <c r="M11409" s="32"/>
      <c r="N11409" s="32"/>
      <c r="O11409" s="32"/>
      <c r="P11409" s="32"/>
      <c r="Q11409" s="32"/>
      <c r="R11409" s="32"/>
      <c r="S11409" s="32"/>
      <c r="T11409" s="33"/>
      <c r="U11409" s="33"/>
      <c r="V11409" s="33"/>
      <c r="W11409" s="35"/>
      <c r="X11409" s="33"/>
      <c r="Y11409" s="33"/>
      <c r="Z11409" s="33"/>
      <c r="AA11409" s="32"/>
      <c r="AB11409" s="32"/>
      <c r="AC11409" s="32"/>
      <c r="AD11409" s="32"/>
      <c r="AE11409" s="32"/>
      <c r="AF11409" s="32"/>
      <c r="AG11409" s="32"/>
      <c r="AH11409" s="32"/>
      <c r="AI11409" s="32"/>
    </row>
    <row r="11410" spans="1:35" s="15" customFormat="1" ht="15" customHeight="1" x14ac:dyDescent="0.25">
      <c r="B11410" s="39"/>
      <c r="C11410" s="39"/>
      <c r="D11410" s="39"/>
      <c r="E11410" s="39"/>
      <c r="F11410" s="39"/>
      <c r="G11410" s="39"/>
      <c r="H11410" s="39"/>
      <c r="I11410" s="39"/>
      <c r="J11410" s="39"/>
      <c r="K11410" s="39"/>
      <c r="L11410" s="39"/>
      <c r="M11410" s="39"/>
      <c r="N11410" s="39"/>
      <c r="O11410" s="39"/>
      <c r="P11410" s="39"/>
      <c r="Q11410" s="39"/>
      <c r="R11410" s="39"/>
      <c r="S11410" s="39"/>
      <c r="T11410" s="78"/>
      <c r="U11410" s="78"/>
      <c r="V11410" s="78"/>
      <c r="W11410" s="34"/>
      <c r="X11410" s="78"/>
      <c r="Y11410" s="78"/>
      <c r="Z11410" s="78"/>
      <c r="AA11410" s="39"/>
      <c r="AB11410" s="39"/>
      <c r="AC11410" s="39"/>
      <c r="AD11410" s="39"/>
      <c r="AE11410" s="39"/>
      <c r="AF11410" s="39"/>
      <c r="AG11410" s="39"/>
      <c r="AH11410" s="39"/>
      <c r="AI11410" s="39"/>
    </row>
    <row r="11411" spans="1:35" s="15" customFormat="1" ht="15" customHeight="1" x14ac:dyDescent="0.25">
      <c r="B11411" s="36" t="str">
        <f>'Laskun tiedot'!$A$11</f>
        <v>--------------------</v>
      </c>
      <c r="C11411" s="39"/>
      <c r="D11411" s="39"/>
      <c r="E11411" s="39"/>
      <c r="F11411" s="39"/>
      <c r="G11411" s="39"/>
      <c r="H11411" s="39"/>
      <c r="I11411" s="39"/>
      <c r="J11411" s="39"/>
      <c r="K11411" s="39"/>
      <c r="L11411" s="39"/>
      <c r="M11411" s="39"/>
      <c r="N11411" s="39"/>
      <c r="O11411" s="39"/>
      <c r="P11411" s="39"/>
      <c r="Q11411" s="39"/>
      <c r="R11411" s="39"/>
      <c r="S11411" s="39"/>
      <c r="T11411" s="17"/>
      <c r="U11411" s="17"/>
      <c r="V11411" s="17"/>
      <c r="W11411" s="17"/>
      <c r="X11411" s="17"/>
      <c r="Y11411" s="17"/>
      <c r="Z11411" s="17"/>
      <c r="AA11411" s="17"/>
      <c r="AB11411" s="17"/>
      <c r="AC11411" s="17"/>
      <c r="AD11411" s="17"/>
      <c r="AE11411" s="17"/>
      <c r="AF11411" s="17"/>
      <c r="AG11411" s="17"/>
      <c r="AH11411" s="17"/>
      <c r="AI11411" s="17"/>
    </row>
    <row r="11412" spans="1:35" s="15" customFormat="1" ht="15" customHeight="1" x14ac:dyDescent="0.25">
      <c r="B11412" s="36" t="str">
        <f>'Laskun tiedot'!$A$12</f>
        <v>Vuosi 2011</v>
      </c>
      <c r="C11412" s="78"/>
      <c r="D11412" s="78"/>
      <c r="E11412" s="78"/>
      <c r="F11412" s="78"/>
      <c r="G11412" s="78"/>
      <c r="H11412" s="78"/>
      <c r="I11412" s="78"/>
      <c r="J11412" s="78"/>
      <c r="K11412" s="78"/>
      <c r="L11412" s="78"/>
      <c r="M11412" s="78"/>
      <c r="N11412" s="78"/>
      <c r="O11412" s="78"/>
      <c r="P11412" s="39"/>
      <c r="Q11412" s="39"/>
      <c r="R11412" s="39"/>
      <c r="S11412" s="39"/>
      <c r="T11412" s="39"/>
      <c r="U11412" s="39"/>
      <c r="V11412" s="39"/>
      <c r="W11412" s="39"/>
      <c r="X11412" s="39"/>
      <c r="Y11412" s="39"/>
      <c r="Z11412" s="39"/>
      <c r="AA11412" s="39"/>
      <c r="AB11412" s="39"/>
      <c r="AC11412" s="13"/>
      <c r="AD11412" s="13"/>
      <c r="AE11412" s="13"/>
      <c r="AF11412" s="13"/>
      <c r="AG11412" s="13"/>
      <c r="AH11412" s="13"/>
      <c r="AI11412" s="13"/>
    </row>
    <row r="11413" spans="1:35" s="15" customFormat="1" ht="15" customHeight="1" x14ac:dyDescent="0.25">
      <c r="B11413" s="36" t="str">
        <f>'Laskun tiedot'!$A$13</f>
        <v>JÄSENMAKSU ………. 10 €</v>
      </c>
      <c r="T11413" s="11"/>
      <c r="U11413" s="11"/>
      <c r="V11413" s="11"/>
      <c r="W11413" s="11"/>
      <c r="X11413" s="11"/>
      <c r="Y11413" s="11"/>
      <c r="Z11413" s="11"/>
      <c r="AA11413" s="11"/>
      <c r="AB11413" s="11"/>
      <c r="AC11413" s="11"/>
      <c r="AD11413" s="11"/>
      <c r="AE11413" s="11"/>
      <c r="AF11413" s="11"/>
      <c r="AG11413" s="11"/>
      <c r="AH11413" s="11"/>
      <c r="AI11413" s="11"/>
    </row>
    <row r="11414" spans="1:35" s="15" customFormat="1" ht="15" customHeight="1" x14ac:dyDescent="0.25">
      <c r="B11414" s="36" t="str">
        <f>'Laskun tiedot'!$A$14</f>
        <v>--------------------</v>
      </c>
      <c r="T11414" s="39"/>
      <c r="AC11414" s="39"/>
    </row>
    <row r="11415" spans="1:35" s="15" customFormat="1" ht="15" customHeight="1" x14ac:dyDescent="0.25">
      <c r="B11415" s="36" t="str">
        <f>'Laskun tiedot'!$A$15</f>
        <v xml:space="preserve"> </v>
      </c>
      <c r="T11415" s="11"/>
      <c r="U11415" s="11"/>
      <c r="V11415" s="11"/>
      <c r="W11415" s="11"/>
      <c r="X11415" s="11"/>
      <c r="Y11415" s="11"/>
      <c r="Z11415" s="11"/>
      <c r="AA11415" s="11"/>
      <c r="AB11415" s="11"/>
      <c r="AC11415" s="11"/>
      <c r="AD11415" s="11"/>
      <c r="AE11415" s="11"/>
      <c r="AF11415" s="11"/>
      <c r="AG11415" s="11"/>
      <c r="AH11415" s="11"/>
      <c r="AI11415" s="11"/>
    </row>
    <row r="11416" spans="1:35" s="15" customFormat="1" ht="15" customHeight="1" x14ac:dyDescent="0.25">
      <c r="B11416" s="36" t="str">
        <f>'Laskun tiedot'!$A$16</f>
        <v xml:space="preserve"> </v>
      </c>
      <c r="C11416" s="39"/>
      <c r="D11416" s="39"/>
      <c r="E11416" s="39"/>
      <c r="F11416" s="39"/>
      <c r="G11416" s="39"/>
      <c r="H11416" s="39"/>
      <c r="I11416" s="39"/>
      <c r="J11416" s="39"/>
      <c r="K11416" s="39"/>
      <c r="L11416" s="39"/>
      <c r="M11416" s="39"/>
      <c r="N11416" s="39"/>
      <c r="O11416" s="39"/>
      <c r="P11416" s="39"/>
      <c r="Q11416" s="39"/>
      <c r="R11416" s="39"/>
      <c r="S11416" s="39"/>
      <c r="T11416" s="39"/>
      <c r="U11416" s="39"/>
      <c r="V11416" s="39"/>
      <c r="W11416" s="39"/>
      <c r="X11416" s="39"/>
      <c r="Y11416" s="39"/>
      <c r="Z11416" s="39"/>
      <c r="AA11416" s="39"/>
      <c r="AB11416" s="39"/>
      <c r="AC11416" s="39"/>
      <c r="AD11416" s="39"/>
      <c r="AE11416" s="39"/>
      <c r="AF11416" s="39"/>
      <c r="AG11416" s="39"/>
      <c r="AH11416" s="39"/>
      <c r="AI11416" s="39"/>
    </row>
    <row r="11417" spans="1:35" s="15" customFormat="1" ht="15" customHeight="1" x14ac:dyDescent="0.25">
      <c r="B11417" s="36" t="str">
        <f>'Laskun tiedot'!$A$17</f>
        <v xml:space="preserve"> </v>
      </c>
    </row>
    <row r="11418" spans="1:35" s="11" customFormat="1" ht="15" customHeight="1" x14ac:dyDescent="0.25">
      <c r="B11418" s="36" t="str">
        <f>'Laskun tiedot'!$A$18</f>
        <v xml:space="preserve"> </v>
      </c>
    </row>
    <row r="11419" spans="1:35" s="15" customFormat="1" ht="15" customHeight="1" x14ac:dyDescent="0.25">
      <c r="B11419" s="36" t="str">
        <f>'Laskun tiedot'!$A$19</f>
        <v xml:space="preserve"> </v>
      </c>
      <c r="M11419" s="16"/>
      <c r="N11419" s="1"/>
      <c r="O11419" s="1"/>
      <c r="P11419" s="16"/>
      <c r="Q11419" s="1"/>
      <c r="R11419" s="1"/>
      <c r="T11419" s="16"/>
      <c r="U11419" s="1"/>
      <c r="V11419" s="1"/>
      <c r="W11419" s="1"/>
      <c r="X11419" s="1"/>
      <c r="Z11419" s="16"/>
      <c r="AA11419" s="1"/>
      <c r="AB11419" s="1"/>
      <c r="AD11419" s="16"/>
      <c r="AE11419" s="1"/>
      <c r="AF11419" s="1"/>
      <c r="AG11419" s="1"/>
      <c r="AH11419" s="1"/>
    </row>
    <row r="11420" spans="1:35" s="15" customFormat="1" ht="15" customHeight="1" x14ac:dyDescent="0.25">
      <c r="B11420" s="36" t="str">
        <f>'Laskun tiedot'!$A$20</f>
        <v xml:space="preserve"> </v>
      </c>
      <c r="M11420" s="16"/>
      <c r="N11420" s="1"/>
      <c r="O11420" s="1"/>
      <c r="P11420" s="16"/>
      <c r="Q11420" s="1"/>
      <c r="R11420" s="1"/>
      <c r="T11420" s="16"/>
      <c r="U11420" s="1"/>
      <c r="V11420" s="1"/>
      <c r="W11420" s="1"/>
      <c r="X11420" s="1"/>
      <c r="Z11420" s="16"/>
      <c r="AA11420" s="1"/>
      <c r="AB11420" s="1"/>
      <c r="AD11420" s="16"/>
      <c r="AE11420" s="1"/>
      <c r="AF11420" s="1"/>
      <c r="AG11420" s="1"/>
      <c r="AH11420" s="1"/>
    </row>
    <row r="11421" spans="1:35" s="15" customFormat="1" ht="15" customHeight="1" x14ac:dyDescent="0.25">
      <c r="B11421" s="36" t="str">
        <f>'Laskun tiedot'!$A$21</f>
        <v xml:space="preserve"> </v>
      </c>
      <c r="M11421" s="16"/>
      <c r="N11421" s="1"/>
      <c r="O11421" s="1"/>
      <c r="P11421" s="16"/>
      <c r="Q11421" s="1"/>
      <c r="R11421" s="1"/>
      <c r="T11421" s="16"/>
      <c r="U11421" s="1"/>
      <c r="V11421" s="1"/>
      <c r="W11421" s="1"/>
      <c r="X11421" s="1"/>
      <c r="Z11421" s="16"/>
      <c r="AA11421" s="1"/>
      <c r="AB11421" s="1"/>
      <c r="AD11421" s="16"/>
      <c r="AE11421" s="1"/>
      <c r="AF11421" s="1"/>
      <c r="AG11421" s="1"/>
      <c r="AH11421" s="1"/>
    </row>
    <row r="11422" spans="1:35" s="15" customFormat="1" ht="15" customHeight="1" x14ac:dyDescent="0.25">
      <c r="B11422" s="36" t="str">
        <f>'Laskun tiedot'!$A$22</f>
        <v xml:space="preserve"> </v>
      </c>
      <c r="M11422" s="16"/>
      <c r="N11422" s="1"/>
      <c r="O11422" s="1"/>
      <c r="P11422" s="16"/>
      <c r="Q11422" s="1"/>
      <c r="R11422" s="1"/>
      <c r="T11422" s="16"/>
      <c r="U11422" s="1"/>
      <c r="V11422" s="1"/>
      <c r="W11422" s="1"/>
      <c r="X11422" s="1"/>
      <c r="Z11422" s="16"/>
      <c r="AA11422" s="1"/>
      <c r="AB11422" s="1"/>
      <c r="AD11422" s="16"/>
      <c r="AE11422" s="1"/>
      <c r="AF11422" s="1"/>
      <c r="AG11422" s="1"/>
      <c r="AH11422" s="1"/>
    </row>
    <row r="11423" spans="1:35" s="15" customFormat="1" ht="15" customHeight="1" x14ac:dyDescent="0.25">
      <c r="B11423" s="36" t="str">
        <f>'Laskun tiedot'!$A$23</f>
        <v xml:space="preserve"> </v>
      </c>
      <c r="M11423" s="16"/>
      <c r="N11423" s="1"/>
      <c r="O11423" s="1"/>
      <c r="P11423" s="16"/>
      <c r="Q11423" s="1"/>
      <c r="R11423" s="1"/>
      <c r="T11423" s="16"/>
      <c r="U11423" s="1"/>
      <c r="V11423" s="1"/>
      <c r="W11423" s="1"/>
      <c r="X11423" s="1"/>
      <c r="Z11423" s="16"/>
      <c r="AA11423" s="1"/>
      <c r="AB11423" s="1"/>
      <c r="AD11423" s="16"/>
      <c r="AE11423" s="1"/>
      <c r="AF11423" s="1"/>
      <c r="AG11423" s="1"/>
      <c r="AH11423" s="1"/>
    </row>
    <row r="11424" spans="1:35" s="15" customFormat="1" ht="15" customHeight="1" x14ac:dyDescent="0.25">
      <c r="B11424" s="36" t="str">
        <f>'Laskun tiedot'!$A$24</f>
        <v xml:space="preserve"> </v>
      </c>
      <c r="M11424" s="16"/>
      <c r="N11424" s="1"/>
      <c r="O11424" s="1"/>
      <c r="P11424" s="16"/>
      <c r="Q11424" s="1"/>
      <c r="R11424" s="1"/>
      <c r="T11424" s="16"/>
      <c r="U11424" s="1"/>
      <c r="V11424" s="1"/>
      <c r="W11424" s="1"/>
      <c r="X11424" s="1"/>
      <c r="Z11424" s="16"/>
      <c r="AA11424" s="1"/>
      <c r="AB11424" s="1"/>
      <c r="AD11424" s="16"/>
      <c r="AE11424" s="1"/>
      <c r="AF11424" s="1"/>
      <c r="AG11424" s="1"/>
      <c r="AH11424" s="1"/>
    </row>
    <row r="11425" spans="1:35" s="15" customFormat="1" ht="15" customHeight="1" x14ac:dyDescent="0.25">
      <c r="B11425" s="36" t="str">
        <f>'Laskun tiedot'!$A$25</f>
        <v xml:space="preserve"> </v>
      </c>
      <c r="M11425" s="16"/>
      <c r="N11425" s="1"/>
      <c r="O11425" s="1"/>
      <c r="P11425" s="16"/>
      <c r="Q11425" s="1"/>
      <c r="R11425" s="1"/>
      <c r="T11425" s="16"/>
      <c r="U11425" s="1"/>
      <c r="V11425" s="1"/>
      <c r="W11425" s="1"/>
      <c r="X11425" s="1"/>
      <c r="Z11425" s="16"/>
      <c r="AA11425" s="1"/>
      <c r="AB11425" s="1"/>
      <c r="AD11425" s="16"/>
      <c r="AE11425" s="1"/>
      <c r="AF11425" s="1"/>
      <c r="AG11425" s="1"/>
      <c r="AH11425" s="1"/>
    </row>
    <row r="11426" spans="1:35" s="15" customFormat="1" ht="15" customHeight="1" x14ac:dyDescent="0.25">
      <c r="B11426" s="36" t="str">
        <f>'Laskun tiedot'!$A$26</f>
        <v xml:space="preserve"> </v>
      </c>
      <c r="M11426" s="16"/>
      <c r="N11426" s="1"/>
      <c r="O11426" s="1"/>
      <c r="P11426" s="16"/>
      <c r="Q11426" s="1"/>
      <c r="R11426" s="1"/>
      <c r="T11426" s="16"/>
      <c r="U11426" s="1"/>
      <c r="V11426" s="1"/>
      <c r="W11426" s="1"/>
      <c r="X11426" s="1"/>
      <c r="Z11426" s="16"/>
      <c r="AA11426" s="1"/>
      <c r="AB11426" s="1"/>
      <c r="AD11426" s="16"/>
      <c r="AE11426" s="1"/>
      <c r="AF11426" s="1"/>
      <c r="AG11426" s="1"/>
      <c r="AH11426" s="1"/>
    </row>
    <row r="11427" spans="1:35" s="15" customFormat="1" ht="15" customHeight="1" x14ac:dyDescent="0.25">
      <c r="B11427" s="36" t="str">
        <f>'Laskun tiedot'!$A$27</f>
        <v xml:space="preserve"> </v>
      </c>
      <c r="M11427" s="16"/>
      <c r="N11427" s="1"/>
      <c r="O11427" s="1"/>
      <c r="P11427" s="16"/>
      <c r="Q11427" s="1"/>
      <c r="R11427" s="1"/>
      <c r="T11427" s="16"/>
      <c r="U11427" s="1"/>
      <c r="V11427" s="1"/>
      <c r="W11427" s="1"/>
      <c r="X11427" s="1"/>
      <c r="Z11427" s="16"/>
      <c r="AA11427" s="1"/>
      <c r="AB11427" s="1"/>
      <c r="AD11427" s="16"/>
      <c r="AE11427" s="1"/>
      <c r="AF11427" s="1"/>
      <c r="AG11427" s="1"/>
      <c r="AH11427" s="1"/>
    </row>
    <row r="11428" spans="1:35" s="15" customFormat="1" ht="15" customHeight="1" x14ac:dyDescent="0.25">
      <c r="B11428" s="36"/>
      <c r="M11428" s="16"/>
      <c r="N11428" s="1"/>
      <c r="O11428" s="1"/>
      <c r="P11428" s="16"/>
      <c r="Q11428" s="1"/>
      <c r="R11428" s="1"/>
      <c r="T11428" s="16"/>
      <c r="U11428" s="1"/>
      <c r="V11428" s="1"/>
      <c r="W11428" s="1"/>
      <c r="X11428" s="1"/>
      <c r="Z11428" s="16"/>
      <c r="AA11428" s="1"/>
      <c r="AB11428" s="1"/>
      <c r="AD11428" s="16"/>
      <c r="AE11428" s="1"/>
      <c r="AF11428" s="1"/>
      <c r="AG11428" s="1"/>
      <c r="AH11428" s="1"/>
    </row>
    <row r="11429" spans="1:35" s="80" customFormat="1" ht="12" customHeight="1" x14ac:dyDescent="0.25">
      <c r="B11429" s="143" t="str">
        <f>'Laskun tiedot'!$A$30</f>
        <v>Sihteeri:</v>
      </c>
      <c r="C11429" s="143"/>
      <c r="D11429" s="143"/>
      <c r="E11429" s="143"/>
      <c r="F11429" s="143"/>
      <c r="G11429" s="143"/>
      <c r="H11429" s="143"/>
      <c r="I11429" s="143"/>
      <c r="J11429" s="143" t="str">
        <f>'Laskun tiedot'!$B$30</f>
        <v>Puh.</v>
      </c>
      <c r="K11429" s="143"/>
      <c r="L11429" s="143"/>
      <c r="M11429" s="143"/>
      <c r="N11429" s="143"/>
      <c r="O11429" s="143"/>
      <c r="P11429" s="143"/>
      <c r="Q11429" s="143"/>
      <c r="R11429" s="143"/>
      <c r="S11429" s="143" t="str">
        <f>'Laskun tiedot'!$C$30</f>
        <v xml:space="preserve"> </v>
      </c>
      <c r="T11429" s="143"/>
      <c r="U11429" s="143"/>
      <c r="V11429" s="143"/>
      <c r="W11429" s="143"/>
      <c r="X11429" s="143"/>
      <c r="Y11429" s="143"/>
      <c r="Z11429" s="143"/>
      <c r="AA11429" s="143" t="str">
        <f>'Laskun tiedot'!$D$30</f>
        <v xml:space="preserve"> </v>
      </c>
      <c r="AB11429" s="143"/>
      <c r="AC11429" s="143"/>
      <c r="AD11429" s="143"/>
      <c r="AE11429" s="143"/>
      <c r="AF11429" s="143"/>
      <c r="AG11429" s="143"/>
      <c r="AH11429" s="143"/>
      <c r="AI11429" s="143"/>
    </row>
    <row r="11430" spans="1:35" s="79" customFormat="1" ht="12" customHeight="1" x14ac:dyDescent="0.2">
      <c r="B11430" s="143" t="str">
        <f>'Laskun tiedot'!$A$31</f>
        <v xml:space="preserve"> </v>
      </c>
      <c r="C11430" s="143"/>
      <c r="D11430" s="143"/>
      <c r="E11430" s="143"/>
      <c r="F11430" s="143"/>
      <c r="G11430" s="143"/>
      <c r="H11430" s="143"/>
      <c r="I11430" s="143"/>
      <c r="J11430" s="143" t="str">
        <f>'Laskun tiedot'!$B$31</f>
        <v xml:space="preserve"> </v>
      </c>
      <c r="K11430" s="143"/>
      <c r="L11430" s="143"/>
      <c r="M11430" s="143"/>
      <c r="N11430" s="143"/>
      <c r="O11430" s="143"/>
      <c r="P11430" s="143"/>
      <c r="Q11430" s="143"/>
      <c r="R11430" s="143"/>
      <c r="S11430" s="144" t="str">
        <f>'Laskun tiedot'!$C$31</f>
        <v xml:space="preserve"> </v>
      </c>
      <c r="T11430" s="144"/>
      <c r="U11430" s="144"/>
      <c r="V11430" s="144"/>
      <c r="W11430" s="144"/>
      <c r="X11430" s="144"/>
      <c r="Y11430" s="144"/>
      <c r="Z11430" s="144"/>
      <c r="AA11430" s="144" t="str">
        <f>'Laskun tiedot'!$D$31</f>
        <v xml:space="preserve"> </v>
      </c>
      <c r="AB11430" s="144"/>
      <c r="AC11430" s="144"/>
      <c r="AD11430" s="144"/>
      <c r="AE11430" s="144"/>
      <c r="AF11430" s="144"/>
      <c r="AG11430" s="144"/>
      <c r="AH11430" s="144"/>
      <c r="AI11430" s="144"/>
    </row>
    <row r="11431" spans="1:35" s="80" customFormat="1" ht="12" customHeight="1" x14ac:dyDescent="0.25">
      <c r="B11431" s="143" t="str">
        <f>'Laskun tiedot'!$A$32</f>
        <v xml:space="preserve"> </v>
      </c>
      <c r="C11431" s="143"/>
      <c r="D11431" s="143"/>
      <c r="E11431" s="143"/>
      <c r="F11431" s="143"/>
      <c r="G11431" s="143"/>
      <c r="H11431" s="143"/>
      <c r="I11431" s="143"/>
      <c r="J11431" s="143" t="str">
        <f>'Laskun tiedot'!$B$32</f>
        <v xml:space="preserve"> </v>
      </c>
      <c r="K11431" s="143"/>
      <c r="L11431" s="143"/>
      <c r="M11431" s="143"/>
      <c r="N11431" s="143"/>
      <c r="O11431" s="143"/>
      <c r="P11431" s="143"/>
      <c r="Q11431" s="143"/>
      <c r="R11431" s="143"/>
      <c r="S11431" s="144" t="str">
        <f>'Laskun tiedot'!$C$32</f>
        <v xml:space="preserve"> </v>
      </c>
      <c r="T11431" s="144"/>
      <c r="U11431" s="144"/>
      <c r="V11431" s="144"/>
      <c r="W11431" s="144"/>
      <c r="X11431" s="144"/>
      <c r="Y11431" s="144"/>
      <c r="Z11431" s="144"/>
      <c r="AA11431" s="144" t="str">
        <f>'Laskun tiedot'!$D$32</f>
        <v xml:space="preserve"> </v>
      </c>
      <c r="AB11431" s="144"/>
      <c r="AC11431" s="144"/>
      <c r="AD11431" s="144"/>
      <c r="AE11431" s="144"/>
      <c r="AF11431" s="144"/>
      <c r="AG11431" s="144"/>
      <c r="AH11431" s="144"/>
      <c r="AI11431" s="144"/>
    </row>
    <row r="11432" spans="1:35" s="15" customFormat="1" ht="15" customHeight="1" x14ac:dyDescent="0.25">
      <c r="A11432" s="60"/>
      <c r="B11432" s="61"/>
      <c r="C11432" s="61"/>
      <c r="D11432" s="61"/>
      <c r="E11432" s="61"/>
      <c r="F11432" s="61"/>
      <c r="G11432" s="61"/>
      <c r="H11432" s="61"/>
      <c r="I11432" s="61"/>
      <c r="J11432" s="61"/>
      <c r="K11432" s="61"/>
      <c r="L11432" s="61"/>
      <c r="M11432" s="61"/>
      <c r="N11432" s="61"/>
      <c r="O11432" s="61"/>
      <c r="P11432" s="61"/>
      <c r="Q11432" s="61"/>
      <c r="R11432" s="61"/>
      <c r="S11432" s="61"/>
      <c r="T11432" s="61"/>
      <c r="U11432" s="61"/>
      <c r="V11432" s="61"/>
      <c r="W11432" s="61"/>
      <c r="X11432" s="61"/>
      <c r="Y11432" s="61"/>
      <c r="Z11432" s="61"/>
      <c r="AA11432" s="61"/>
      <c r="AB11432" s="61"/>
      <c r="AC11432" s="61"/>
      <c r="AD11432" s="61"/>
      <c r="AE11432" s="61"/>
      <c r="AF11432" s="61"/>
      <c r="AG11432" s="61"/>
      <c r="AH11432" s="61"/>
      <c r="AI11432" s="61"/>
    </row>
    <row r="11433" spans="1:35" s="15" customFormat="1" ht="15" customHeight="1" x14ac:dyDescent="0.25">
      <c r="B11433" s="39"/>
      <c r="C11433" s="39"/>
      <c r="D11433" s="39"/>
      <c r="E11433" s="39"/>
      <c r="F11433" s="39"/>
      <c r="G11433" s="39"/>
      <c r="H11433" s="39"/>
      <c r="I11433" s="39"/>
      <c r="J11433" s="39"/>
      <c r="K11433" s="39"/>
      <c r="L11433" s="39"/>
      <c r="M11433" s="39"/>
      <c r="N11433" s="39"/>
      <c r="O11433" s="39"/>
      <c r="P11433" s="39"/>
      <c r="Q11433" s="39"/>
      <c r="R11433" s="39"/>
      <c r="S11433" s="39"/>
      <c r="T11433" s="39"/>
      <c r="U11433" s="39"/>
      <c r="V11433" s="39"/>
      <c r="W11433" s="39"/>
      <c r="X11433" s="39"/>
      <c r="Y11433" s="39"/>
      <c r="Z11433" s="39"/>
      <c r="AA11433" s="39"/>
      <c r="AB11433" s="59"/>
      <c r="AC11433" s="59"/>
      <c r="AD11433" s="39"/>
      <c r="AE11433" s="39"/>
      <c r="AF11433" s="39"/>
      <c r="AG11433" s="39"/>
      <c r="AH11433" s="39"/>
      <c r="AI11433" s="39"/>
    </row>
    <row r="11434" spans="1:35" s="15" customFormat="1" ht="11.1" customHeight="1" x14ac:dyDescent="0.25">
      <c r="A11434" s="72"/>
      <c r="B11434" s="73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  <c r="O11434" s="18"/>
      <c r="P11434" s="18"/>
      <c r="Q11434" s="18"/>
      <c r="R11434" s="18"/>
      <c r="S11434" s="127" t="s">
        <v>35</v>
      </c>
      <c r="T11434" s="128"/>
      <c r="U11434" s="128"/>
      <c r="V11434" s="128"/>
      <c r="W11434" s="128"/>
      <c r="X11434" s="128"/>
      <c r="Y11434" s="128"/>
      <c r="Z11434" s="128"/>
      <c r="AA11434" s="129"/>
      <c r="AB11434" s="128" t="s">
        <v>36</v>
      </c>
      <c r="AC11434" s="128"/>
      <c r="AD11434" s="128"/>
      <c r="AE11434" s="128"/>
      <c r="AF11434" s="128"/>
      <c r="AG11434" s="128"/>
      <c r="AH11434" s="128"/>
      <c r="AI11434" s="128"/>
    </row>
    <row r="11435" spans="1:35" s="15" customFormat="1" ht="15" customHeight="1" x14ac:dyDescent="0.25">
      <c r="A11435" s="116" t="s">
        <v>19</v>
      </c>
      <c r="B11435" s="130"/>
      <c r="C11435" s="20"/>
      <c r="D11435" s="133" t="str">
        <f>'Laskun tiedot'!$A$35</f>
        <v>EKOP 123456-09876543</v>
      </c>
      <c r="E11435" s="133"/>
      <c r="F11435" s="133"/>
      <c r="G11435" s="133"/>
      <c r="H11435" s="133"/>
      <c r="I11435" s="133"/>
      <c r="J11435" s="133"/>
      <c r="K11435" s="133"/>
      <c r="L11435" s="133"/>
      <c r="M11435" s="133"/>
      <c r="N11435" s="133"/>
      <c r="O11435" s="133"/>
      <c r="P11435" s="133"/>
      <c r="Q11435" s="133"/>
      <c r="R11435" s="133"/>
      <c r="S11435" s="134" t="str">
        <f>'Laskun tiedot'!$B$35</f>
        <v>FI67 1234 5609 8765 43</v>
      </c>
      <c r="T11435" s="135"/>
      <c r="U11435" s="135"/>
      <c r="V11435" s="135"/>
      <c r="W11435" s="135"/>
      <c r="X11435" s="135"/>
      <c r="Y11435" s="135"/>
      <c r="Z11435" s="135"/>
      <c r="AA11435" s="136"/>
      <c r="AB11435" s="135" t="str">
        <f>'Laskun tiedot'!$C$35</f>
        <v>OKOYFIHH</v>
      </c>
      <c r="AC11435" s="135"/>
      <c r="AD11435" s="135"/>
      <c r="AE11435" s="135"/>
      <c r="AF11435" s="135"/>
      <c r="AG11435" s="135"/>
      <c r="AH11435" s="135"/>
      <c r="AI11435" s="135"/>
    </row>
    <row r="11436" spans="1:35" s="15" customFormat="1" ht="15" customHeight="1" x14ac:dyDescent="0.25">
      <c r="A11436" s="116"/>
      <c r="B11436" s="130"/>
      <c r="C11436" s="20"/>
      <c r="D11436" s="133" t="str">
        <f>'Laskun tiedot'!$A$36</f>
        <v xml:space="preserve"> </v>
      </c>
      <c r="E11436" s="133"/>
      <c r="F11436" s="133"/>
      <c r="G11436" s="133"/>
      <c r="H11436" s="133"/>
      <c r="I11436" s="133"/>
      <c r="J11436" s="133"/>
      <c r="K11436" s="133"/>
      <c r="L11436" s="133"/>
      <c r="M11436" s="133"/>
      <c r="N11436" s="133"/>
      <c r="O11436" s="133"/>
      <c r="P11436" s="133"/>
      <c r="Q11436" s="133"/>
      <c r="R11436" s="137"/>
      <c r="S11436" s="134" t="str">
        <f>'Laskun tiedot'!$B$36</f>
        <v xml:space="preserve"> </v>
      </c>
      <c r="T11436" s="135"/>
      <c r="U11436" s="135"/>
      <c r="V11436" s="135"/>
      <c r="W11436" s="135"/>
      <c r="X11436" s="135"/>
      <c r="Y11436" s="135"/>
      <c r="Z11436" s="135"/>
      <c r="AA11436" s="136"/>
      <c r="AB11436" s="134" t="str">
        <f>'Laskun tiedot'!$C$36</f>
        <v xml:space="preserve"> </v>
      </c>
      <c r="AC11436" s="135"/>
      <c r="AD11436" s="135"/>
      <c r="AE11436" s="135"/>
      <c r="AF11436" s="135"/>
      <c r="AG11436" s="135"/>
      <c r="AH11436" s="135"/>
      <c r="AI11436" s="135"/>
    </row>
    <row r="11437" spans="1:35" s="15" customFormat="1" ht="15" customHeight="1" x14ac:dyDescent="0.25">
      <c r="A11437" s="131"/>
      <c r="B11437" s="132"/>
      <c r="C11437" s="20"/>
      <c r="D11437" s="138" t="str">
        <f>'Laskun tiedot'!$A$37</f>
        <v xml:space="preserve"> </v>
      </c>
      <c r="E11437" s="138"/>
      <c r="F11437" s="138"/>
      <c r="G11437" s="138"/>
      <c r="H11437" s="138"/>
      <c r="I11437" s="138"/>
      <c r="J11437" s="138"/>
      <c r="K11437" s="138"/>
      <c r="L11437" s="138"/>
      <c r="M11437" s="138"/>
      <c r="N11437" s="138"/>
      <c r="O11437" s="138"/>
      <c r="P11437" s="138"/>
      <c r="Q11437" s="138"/>
      <c r="R11437" s="139"/>
      <c r="S11437" s="140" t="str">
        <f>'Laskun tiedot'!$B$37</f>
        <v xml:space="preserve"> </v>
      </c>
      <c r="T11437" s="141"/>
      <c r="U11437" s="141"/>
      <c r="V11437" s="141"/>
      <c r="W11437" s="141"/>
      <c r="X11437" s="141"/>
      <c r="Y11437" s="141"/>
      <c r="Z11437" s="141"/>
      <c r="AA11437" s="142"/>
      <c r="AB11437" s="140" t="str">
        <f>'Laskun tiedot'!$C$37</f>
        <v xml:space="preserve"> </v>
      </c>
      <c r="AC11437" s="141"/>
      <c r="AD11437" s="141"/>
      <c r="AE11437" s="141"/>
      <c r="AF11437" s="141"/>
      <c r="AG11437" s="141"/>
      <c r="AH11437" s="141"/>
      <c r="AI11437" s="141"/>
    </row>
    <row r="11438" spans="1:35" s="15" customFormat="1" ht="15" customHeight="1" x14ac:dyDescent="0.25">
      <c r="A11438" s="101" t="s">
        <v>21</v>
      </c>
      <c r="B11438" s="102"/>
      <c r="C11438" s="22"/>
      <c r="D11438" s="107" t="str">
        <f>'Laskun tiedot'!$A$40</f>
        <v xml:space="preserve"> </v>
      </c>
      <c r="E11438" s="107"/>
      <c r="F11438" s="107"/>
      <c r="G11438" s="107"/>
      <c r="H11438" s="107"/>
      <c r="I11438" s="107"/>
      <c r="J11438" s="107"/>
      <c r="K11438" s="107"/>
      <c r="L11438" s="107"/>
      <c r="M11438" s="107"/>
      <c r="N11438" s="107"/>
      <c r="O11438" s="107"/>
      <c r="P11438" s="107"/>
      <c r="Q11438" s="107"/>
      <c r="R11438" s="108"/>
      <c r="S11438" s="23"/>
      <c r="T11438" s="24"/>
      <c r="U11438" s="25"/>
      <c r="V11438" s="25"/>
      <c r="W11438" s="25"/>
      <c r="X11438" s="25"/>
      <c r="Y11438" s="25"/>
      <c r="Z11438" s="25"/>
      <c r="AA11438" s="25"/>
      <c r="AB11438" s="25"/>
      <c r="AC11438" s="25"/>
      <c r="AD11438" s="25"/>
      <c r="AE11438" s="25"/>
      <c r="AF11438" s="25"/>
      <c r="AG11438" s="25"/>
      <c r="AH11438" s="25"/>
      <c r="AI11438" s="25"/>
    </row>
    <row r="11439" spans="1:35" s="15" customFormat="1" ht="15" customHeight="1" x14ac:dyDescent="0.25">
      <c r="A11439" s="103"/>
      <c r="B11439" s="104"/>
      <c r="C11439" s="20"/>
      <c r="D11439" s="109"/>
      <c r="E11439" s="109"/>
      <c r="F11439" s="109"/>
      <c r="G11439" s="109"/>
      <c r="H11439" s="109"/>
      <c r="I11439" s="109"/>
      <c r="J11439" s="109"/>
      <c r="K11439" s="109"/>
      <c r="L11439" s="109"/>
      <c r="M11439" s="109"/>
      <c r="N11439" s="109"/>
      <c r="O11439" s="109"/>
      <c r="P11439" s="109"/>
      <c r="Q11439" s="109"/>
      <c r="R11439" s="110"/>
      <c r="S11439" s="29"/>
      <c r="T11439" s="25" t="str">
        <f>'Laskun tiedot'!$A$43</f>
        <v>KÄYTÄ VIITETTÄ !</v>
      </c>
      <c r="U11439" s="25"/>
      <c r="V11439" s="25"/>
      <c r="W11439" s="25"/>
      <c r="X11439" s="25"/>
      <c r="Y11439" s="25"/>
      <c r="Z11439" s="25"/>
      <c r="AA11439" s="25"/>
      <c r="AB11439" s="25"/>
      <c r="AC11439" s="25"/>
      <c r="AD11439" s="25"/>
      <c r="AE11439" s="25"/>
      <c r="AF11439" s="25"/>
      <c r="AG11439" s="25"/>
      <c r="AH11439" s="25"/>
      <c r="AI11439" s="25"/>
    </row>
    <row r="11440" spans="1:35" s="15" customFormat="1" ht="15" customHeight="1" x14ac:dyDescent="0.25">
      <c r="A11440" s="105"/>
      <c r="B11440" s="106"/>
      <c r="C11440" s="26"/>
      <c r="D11440" s="111"/>
      <c r="E11440" s="111"/>
      <c r="F11440" s="111"/>
      <c r="G11440" s="111"/>
      <c r="H11440" s="111"/>
      <c r="I11440" s="111"/>
      <c r="J11440" s="111"/>
      <c r="K11440" s="111"/>
      <c r="L11440" s="111"/>
      <c r="M11440" s="111"/>
      <c r="N11440" s="111"/>
      <c r="O11440" s="111"/>
      <c r="P11440" s="111"/>
      <c r="Q11440" s="111"/>
      <c r="R11440" s="112"/>
      <c r="S11440" s="29"/>
      <c r="T11440" s="25" t="str">
        <f>'Laskun tiedot'!$A$44</f>
        <v xml:space="preserve"> </v>
      </c>
      <c r="U11440" s="25"/>
      <c r="V11440" s="25"/>
      <c r="W11440" s="25"/>
      <c r="X11440" s="25"/>
      <c r="Y11440" s="25"/>
      <c r="Z11440" s="27"/>
      <c r="AA11440" s="27"/>
      <c r="AB11440" s="27"/>
      <c r="AC11440" s="27"/>
      <c r="AD11440" s="27"/>
      <c r="AE11440" s="27"/>
      <c r="AF11440" s="27"/>
      <c r="AG11440" s="27"/>
      <c r="AH11440" s="27"/>
      <c r="AI11440" s="25"/>
    </row>
    <row r="11441" spans="1:35" s="15" customFormat="1" ht="15" customHeight="1" x14ac:dyDescent="0.25">
      <c r="A11441" s="113" t="s">
        <v>20</v>
      </c>
      <c r="B11441" s="101" t="s">
        <v>22</v>
      </c>
      <c r="C11441" s="20"/>
      <c r="D11441" s="20"/>
      <c r="E11441" s="20"/>
      <c r="F11441" s="20"/>
      <c r="G11441" s="20"/>
      <c r="H11441" s="20"/>
      <c r="I11441" s="20"/>
      <c r="J11441" s="20"/>
      <c r="K11441" s="20"/>
      <c r="L11441" s="20"/>
      <c r="M11441" s="20"/>
      <c r="N11441" s="20"/>
      <c r="O11441" s="20"/>
      <c r="P11441" s="20"/>
      <c r="Q11441" s="20"/>
      <c r="R11441" s="21"/>
      <c r="S11441" s="29"/>
      <c r="T11441" s="25" t="str">
        <f>'Laskun tiedot'!$A$45</f>
        <v xml:space="preserve"> </v>
      </c>
      <c r="U11441" s="25"/>
      <c r="V11441" s="25"/>
      <c r="W11441" s="25"/>
      <c r="X11441" s="25"/>
      <c r="Y11441" s="25"/>
      <c r="Z11441" s="25"/>
      <c r="AA11441" s="25"/>
      <c r="AB11441" s="25"/>
      <c r="AC11441" s="25"/>
      <c r="AD11441" s="25"/>
      <c r="AE11441" s="25"/>
      <c r="AF11441" s="25"/>
      <c r="AG11441" s="25"/>
      <c r="AH11441" s="25"/>
      <c r="AI11441" s="25"/>
    </row>
    <row r="11442" spans="1:35" s="15" customFormat="1" ht="15" customHeight="1" x14ac:dyDescent="0.25">
      <c r="A11442" s="114"/>
      <c r="B11442" s="116"/>
      <c r="C11442" s="20"/>
      <c r="D11442" s="117" t="str">
        <f ca="1">INDIRECT("Jäsenet!C"&amp;AI11402)&amp;$B$2&amp;INDIRECT("Jäsenet!B"&amp;AI11402)</f>
        <v xml:space="preserve"> </v>
      </c>
      <c r="E11442" s="117"/>
      <c r="F11442" s="117"/>
      <c r="G11442" s="117"/>
      <c r="H11442" s="117"/>
      <c r="I11442" s="117"/>
      <c r="J11442" s="117"/>
      <c r="K11442" s="117"/>
      <c r="L11442" s="117"/>
      <c r="M11442" s="117"/>
      <c r="N11442" s="117"/>
      <c r="O11442" s="117"/>
      <c r="P11442" s="117"/>
      <c r="Q11442" s="117"/>
      <c r="R11442" s="117"/>
      <c r="S11442" s="29"/>
      <c r="T11442" s="25" t="str">
        <f>'Laskun tiedot'!$A$46</f>
        <v xml:space="preserve"> </v>
      </c>
      <c r="U11442" s="25"/>
      <c r="V11442" s="25"/>
      <c r="W11442" s="25"/>
      <c r="X11442" s="25"/>
      <c r="Y11442" s="25"/>
      <c r="Z11442" s="25"/>
      <c r="AA11442" s="25"/>
      <c r="AB11442" s="25"/>
      <c r="AC11442" s="25"/>
      <c r="AD11442" s="25"/>
      <c r="AE11442" s="25"/>
      <c r="AF11442" s="25"/>
      <c r="AG11442" s="25"/>
      <c r="AH11442" s="25"/>
      <c r="AI11442" s="25"/>
    </row>
    <row r="11443" spans="1:35" s="15" customFormat="1" ht="15" customHeight="1" x14ac:dyDescent="0.25">
      <c r="A11443" s="114"/>
      <c r="B11443" s="116"/>
      <c r="C11443" s="20"/>
      <c r="D11443" s="117">
        <f ca="1">INDIRECT("Jäsenet!D"&amp;AI11402)</f>
        <v>0</v>
      </c>
      <c r="E11443" s="117"/>
      <c r="F11443" s="117"/>
      <c r="G11443" s="117"/>
      <c r="H11443" s="117"/>
      <c r="I11443" s="117"/>
      <c r="J11443" s="117"/>
      <c r="K11443" s="117"/>
      <c r="L11443" s="117"/>
      <c r="M11443" s="117"/>
      <c r="N11443" s="117"/>
      <c r="O11443" s="117"/>
      <c r="P11443" s="117"/>
      <c r="Q11443" s="117"/>
      <c r="R11443" s="117"/>
      <c r="S11443" s="29"/>
      <c r="T11443" s="25" t="str">
        <f>'Laskun tiedot'!$A$47</f>
        <v xml:space="preserve"> </v>
      </c>
      <c r="U11443" s="25"/>
      <c r="V11443" s="25"/>
      <c r="W11443" s="25"/>
      <c r="X11443" s="25"/>
      <c r="Y11443" s="25"/>
      <c r="Z11443" s="25"/>
      <c r="AA11443" s="25"/>
      <c r="AB11443" s="25"/>
      <c r="AC11443" s="25"/>
      <c r="AD11443" s="25"/>
      <c r="AE11443" s="25"/>
      <c r="AF11443" s="25"/>
      <c r="AG11443" s="25"/>
      <c r="AH11443" s="25"/>
      <c r="AI11443" s="25"/>
    </row>
    <row r="11444" spans="1:35" s="15" customFormat="1" ht="15" customHeight="1" x14ac:dyDescent="0.25">
      <c r="A11444" s="114"/>
      <c r="B11444" s="116"/>
      <c r="C11444" s="20"/>
      <c r="D11444" s="118" t="str">
        <f ca="1">INDIRECT("Jäsenet!E"&amp;AI11402)&amp;$B$2&amp;INDIRECT("Jäsenet!F"&amp;AI11402)</f>
        <v xml:space="preserve"> </v>
      </c>
      <c r="E11444" s="118"/>
      <c r="F11444" s="118"/>
      <c r="G11444" s="118"/>
      <c r="H11444" s="118"/>
      <c r="I11444" s="118"/>
      <c r="J11444" s="118"/>
      <c r="K11444" s="118"/>
      <c r="L11444" s="118"/>
      <c r="M11444" s="118"/>
      <c r="N11444" s="118"/>
      <c r="O11444" s="118"/>
      <c r="P11444" s="118"/>
      <c r="Q11444" s="118"/>
      <c r="R11444" s="118"/>
      <c r="S11444" s="29"/>
      <c r="T11444" s="25" t="str">
        <f>'Laskun tiedot'!$A$48</f>
        <v xml:space="preserve"> </v>
      </c>
      <c r="U11444" s="25"/>
      <c r="V11444" s="25"/>
      <c r="W11444" s="25"/>
      <c r="X11444" s="25"/>
      <c r="Y11444" s="25"/>
      <c r="Z11444" s="25"/>
      <c r="AA11444" s="25"/>
      <c r="AB11444" s="25"/>
      <c r="AC11444" s="25"/>
      <c r="AD11444" s="25"/>
      <c r="AE11444" s="25"/>
      <c r="AF11444" s="25"/>
      <c r="AG11444" s="25"/>
      <c r="AH11444" s="25"/>
      <c r="AI11444" s="25"/>
    </row>
    <row r="11445" spans="1:35" s="15" customFormat="1" ht="15" customHeight="1" x14ac:dyDescent="0.25">
      <c r="A11445" s="114"/>
      <c r="B11445" s="74"/>
      <c r="C11445" s="20"/>
      <c r="D11445" s="20"/>
      <c r="E11445" s="20"/>
      <c r="F11445" s="20"/>
      <c r="G11445" s="20"/>
      <c r="H11445" s="20"/>
      <c r="I11445" s="20"/>
      <c r="J11445" s="20"/>
      <c r="K11445" s="20"/>
      <c r="L11445" s="20"/>
      <c r="M11445" s="20"/>
      <c r="N11445" s="20"/>
      <c r="O11445" s="20"/>
      <c r="P11445" s="20"/>
      <c r="Q11445" s="20"/>
      <c r="R11445" s="21"/>
      <c r="S11445" s="30"/>
      <c r="T11445" s="25"/>
      <c r="U11445" s="25"/>
      <c r="V11445" s="25"/>
      <c r="W11445" s="25"/>
      <c r="X11445" s="25"/>
      <c r="Y11445" s="25"/>
      <c r="Z11445" s="25"/>
      <c r="AA11445" s="25"/>
      <c r="AB11445" s="25"/>
      <c r="AC11445" s="25"/>
      <c r="AD11445" s="25"/>
      <c r="AE11445" s="25"/>
      <c r="AF11445" s="25"/>
      <c r="AG11445" s="25"/>
      <c r="AH11445" s="25"/>
      <c r="AI11445" s="25"/>
    </row>
    <row r="11446" spans="1:35" s="15" customFormat="1" ht="12.6" customHeight="1" x14ac:dyDescent="0.25">
      <c r="A11446" s="114"/>
      <c r="B11446" s="119" t="s">
        <v>23</v>
      </c>
      <c r="C11446" s="20"/>
      <c r="D11446" s="20"/>
      <c r="E11446" s="20"/>
      <c r="F11446" s="20"/>
      <c r="G11446" s="20"/>
      <c r="H11446" s="20"/>
      <c r="I11446" s="20"/>
      <c r="J11446" s="20"/>
      <c r="K11446" s="20"/>
      <c r="L11446" s="20"/>
      <c r="M11446" s="20"/>
      <c r="N11446" s="20"/>
      <c r="O11446" s="20"/>
      <c r="P11446" s="20"/>
      <c r="Q11446" s="20"/>
      <c r="R11446" s="20"/>
      <c r="S11446" s="121" t="s">
        <v>39</v>
      </c>
      <c r="T11446" s="122"/>
      <c r="U11446" s="123"/>
      <c r="V11446" s="81">
        <f ca="1">INDIRECT("Jäsenet!G"&amp;AI11402)</f>
        <v>12292</v>
      </c>
      <c r="W11446" s="82"/>
      <c r="X11446" s="82"/>
      <c r="Y11446" s="82"/>
      <c r="Z11446" s="82"/>
      <c r="AA11446" s="82"/>
      <c r="AB11446" s="82"/>
      <c r="AC11446" s="82"/>
      <c r="AD11446" s="82"/>
      <c r="AE11446" s="82"/>
      <c r="AF11446" s="82"/>
      <c r="AG11446" s="82"/>
      <c r="AH11446" s="82"/>
      <c r="AI11446" s="82"/>
    </row>
    <row r="11447" spans="1:35" s="15" customFormat="1" ht="12.6" customHeight="1" x14ac:dyDescent="0.25">
      <c r="A11447" s="115"/>
      <c r="B11447" s="120"/>
      <c r="C11447" s="28"/>
      <c r="D11447" s="28"/>
      <c r="E11447" s="28"/>
      <c r="F11447" s="28"/>
      <c r="G11447" s="28"/>
      <c r="H11447" s="28"/>
      <c r="I11447" s="28"/>
      <c r="J11447" s="28"/>
      <c r="K11447" s="28"/>
      <c r="L11447" s="28"/>
      <c r="M11447" s="28"/>
      <c r="N11447" s="28"/>
      <c r="O11447" s="28"/>
      <c r="P11447" s="28"/>
      <c r="Q11447" s="28"/>
      <c r="R11447" s="28"/>
      <c r="S11447" s="124"/>
      <c r="T11447" s="125"/>
      <c r="U11447" s="126"/>
      <c r="V11447" s="83"/>
      <c r="W11447" s="84"/>
      <c r="X11447" s="84"/>
      <c r="Y11447" s="84"/>
      <c r="Z11447" s="84"/>
      <c r="AA11447" s="84"/>
      <c r="AB11447" s="85"/>
      <c r="AC11447" s="85"/>
      <c r="AD11447" s="85"/>
      <c r="AE11447" s="85"/>
      <c r="AF11447" s="85"/>
      <c r="AG11447" s="85"/>
      <c r="AH11447" s="85"/>
      <c r="AI11447" s="85"/>
    </row>
    <row r="11448" spans="1:35" s="15" customFormat="1" ht="24.95" customHeight="1" x14ac:dyDescent="0.25">
      <c r="A11448" s="86" t="s">
        <v>37</v>
      </c>
      <c r="B11448" s="87"/>
      <c r="C11448" s="88"/>
      <c r="D11448" s="89"/>
      <c r="E11448" s="89"/>
      <c r="F11448" s="89"/>
      <c r="G11448" s="89"/>
      <c r="H11448" s="89"/>
      <c r="I11448" s="89"/>
      <c r="J11448" s="89"/>
      <c r="K11448" s="89"/>
      <c r="L11448" s="89"/>
      <c r="M11448" s="89"/>
      <c r="N11448" s="89"/>
      <c r="O11448" s="89"/>
      <c r="P11448" s="89"/>
      <c r="Q11448" s="89"/>
      <c r="R11448" s="90"/>
      <c r="S11448" s="91" t="s">
        <v>40</v>
      </c>
      <c r="T11448" s="92"/>
      <c r="U11448" s="93"/>
      <c r="V11448" s="94">
        <f>'Laskun tiedot'!$A$8</f>
        <v>40907</v>
      </c>
      <c r="W11448" s="95"/>
      <c r="X11448" s="95"/>
      <c r="Y11448" s="95"/>
      <c r="Z11448" s="96"/>
      <c r="AA11448" s="97" t="s">
        <v>24</v>
      </c>
      <c r="AB11448" s="98"/>
      <c r="AC11448" s="99" t="str">
        <f>'Laskun tiedot'!$A$51</f>
        <v xml:space="preserve"> </v>
      </c>
      <c r="AD11448" s="99"/>
      <c r="AE11448" s="99"/>
      <c r="AF11448" s="99"/>
      <c r="AG11448" s="99"/>
      <c r="AH11448" s="99"/>
      <c r="AI11448" s="99"/>
    </row>
    <row r="11449" spans="1:35" s="15" customFormat="1" ht="9.9499999999999993" customHeight="1" x14ac:dyDescent="0.25">
      <c r="B11449" s="41"/>
      <c r="C11449" s="42"/>
      <c r="D11449" s="42"/>
      <c r="E11449" s="42"/>
      <c r="F11449" s="42"/>
      <c r="G11449" s="42"/>
      <c r="H11449" s="42"/>
      <c r="I11449" s="43"/>
      <c r="J11449" s="42"/>
      <c r="K11449" s="42"/>
      <c r="L11449" s="42"/>
      <c r="M11449" s="42"/>
      <c r="N11449" s="42"/>
      <c r="O11449" s="42"/>
      <c r="P11449" s="42"/>
      <c r="Q11449" s="18"/>
      <c r="R11449" s="18"/>
      <c r="S11449" s="44"/>
      <c r="T11449" s="44"/>
      <c r="U11449" s="19"/>
      <c r="V11449" s="45"/>
      <c r="W11449" s="45"/>
      <c r="X11449" s="45"/>
      <c r="Y11449" s="45"/>
      <c r="Z11449" s="45"/>
      <c r="AA11449" s="45"/>
      <c r="AB11449" s="46"/>
      <c r="AC11449" s="47"/>
      <c r="AD11449" s="48"/>
      <c r="AE11449" s="48"/>
      <c r="AF11449" s="48"/>
      <c r="AG11449" s="48"/>
      <c r="AH11449" s="48"/>
      <c r="AI11449" s="48"/>
    </row>
    <row r="11450" spans="1:35" s="15" customFormat="1" ht="50.1" customHeight="1" x14ac:dyDescent="0.25">
      <c r="B11450" s="41"/>
      <c r="C11450" s="42"/>
      <c r="D11450" s="42"/>
      <c r="E11450" s="42"/>
      <c r="F11450" s="42"/>
      <c r="G11450" s="42"/>
      <c r="H11450" s="42"/>
      <c r="I11450" s="43"/>
      <c r="J11450" s="42"/>
      <c r="K11450" s="42"/>
      <c r="L11450" s="42"/>
      <c r="M11450" s="42"/>
      <c r="N11450" s="42"/>
      <c r="O11450" s="42"/>
      <c r="P11450" s="42"/>
      <c r="Q11450" s="18"/>
      <c r="R11450" s="18"/>
      <c r="S11450" s="44"/>
      <c r="T11450" s="44"/>
      <c r="U11450" s="19"/>
      <c r="V11450" s="45"/>
      <c r="W11450" s="45"/>
      <c r="X11450" s="100" t="s">
        <v>38</v>
      </c>
      <c r="Y11450" s="100"/>
      <c r="Z11450" s="100"/>
      <c r="AA11450" s="100"/>
      <c r="AB11450" s="100"/>
      <c r="AC11450" s="100"/>
      <c r="AD11450" s="100"/>
      <c r="AE11450" s="100"/>
      <c r="AF11450" s="100"/>
      <c r="AG11450" s="100"/>
      <c r="AH11450" s="100"/>
      <c r="AI11450" s="100"/>
    </row>
    <row r="11451" spans="1:35" s="8" customFormat="1" ht="23.25" x14ac:dyDescent="0.35">
      <c r="B11451" s="66"/>
      <c r="C11451" s="150" t="str">
        <f>'Laskun tiedot'!$A$2</f>
        <v>Yhdistys ry</v>
      </c>
      <c r="D11451" s="150"/>
      <c r="E11451" s="150"/>
      <c r="F11451" s="150"/>
      <c r="G11451" s="150"/>
      <c r="H11451" s="150"/>
      <c r="I11451" s="150"/>
      <c r="J11451" s="150"/>
      <c r="K11451" s="150"/>
      <c r="L11451" s="150"/>
      <c r="M11451" s="150"/>
      <c r="N11451" s="150"/>
      <c r="O11451" s="150"/>
      <c r="P11451" s="150"/>
      <c r="Q11451" s="150"/>
      <c r="R11451" s="150"/>
      <c r="S11451" s="150"/>
      <c r="T11451" s="10"/>
      <c r="U11451" s="9"/>
      <c r="V11451" s="9"/>
      <c r="W11451" s="150" t="s">
        <v>16</v>
      </c>
      <c r="X11451" s="150"/>
      <c r="Y11451" s="150"/>
      <c r="Z11451" s="150"/>
    </row>
    <row r="11452" spans="1:35" s="15" customFormat="1" x14ac:dyDescent="0.25">
      <c r="B11452" s="15" t="s">
        <v>25</v>
      </c>
      <c r="AI11452" s="65">
        <v>231</v>
      </c>
    </row>
    <row r="11453" spans="1:35" s="11" customFormat="1" ht="15" customHeight="1" x14ac:dyDescent="0.2">
      <c r="V11453" s="68"/>
      <c r="W11453" s="145" t="s">
        <v>26</v>
      </c>
      <c r="X11453" s="145"/>
      <c r="Y11453" s="145"/>
      <c r="Z11453" s="145"/>
      <c r="AA11453" s="145"/>
      <c r="AB11453" s="145"/>
      <c r="AC11453" s="68"/>
      <c r="AD11453" s="68"/>
      <c r="AE11453" s="145" t="s">
        <v>18</v>
      </c>
      <c r="AF11453" s="145"/>
      <c r="AG11453" s="145"/>
      <c r="AH11453" s="145"/>
      <c r="AI11453" s="145"/>
    </row>
    <row r="11454" spans="1:35" s="15" customFormat="1" ht="15" customHeight="1" x14ac:dyDescent="0.25">
      <c r="B11454" s="62"/>
      <c r="C11454" s="146" t="str">
        <f ca="1">INDIRECT("Jäsenet!C"&amp;AI11452)&amp;$B$2&amp;INDIRECT("Jäsenet!B"&amp;AI11452)</f>
        <v xml:space="preserve"> </v>
      </c>
      <c r="D11454" s="146"/>
      <c r="E11454" s="146"/>
      <c r="F11454" s="146"/>
      <c r="G11454" s="146"/>
      <c r="H11454" s="146"/>
      <c r="I11454" s="146"/>
      <c r="J11454" s="146"/>
      <c r="K11454" s="146"/>
      <c r="L11454" s="146"/>
      <c r="M11454" s="146"/>
      <c r="N11454" s="146"/>
      <c r="O11454" s="146"/>
      <c r="P11454" s="146"/>
      <c r="Q11454" s="146"/>
      <c r="R11454" s="146"/>
      <c r="S11454" s="146"/>
      <c r="T11454" s="13"/>
      <c r="U11454" s="64"/>
      <c r="V11454" s="64"/>
      <c r="W11454" s="147">
        <f>'Laskun tiedot'!$A$5</f>
        <v>40618</v>
      </c>
      <c r="X11454" s="147"/>
      <c r="Y11454" s="147"/>
      <c r="Z11454" s="147"/>
      <c r="AA11454" s="147"/>
      <c r="AB11454" s="147"/>
      <c r="AC11454" s="64"/>
      <c r="AD11454" s="64"/>
      <c r="AE11454" s="147">
        <f>'Laskun tiedot'!$A$8</f>
        <v>40907</v>
      </c>
      <c r="AF11454" s="147"/>
      <c r="AG11454" s="147"/>
      <c r="AH11454" s="147"/>
      <c r="AI11454" s="147"/>
    </row>
    <row r="11455" spans="1:35" s="15" customFormat="1" ht="15" customHeight="1" x14ac:dyDescent="0.25">
      <c r="B11455" s="62"/>
      <c r="C11455" s="146">
        <f ca="1">INDIRECT("Jäsenet!D"&amp;AI11452)</f>
        <v>0</v>
      </c>
      <c r="D11455" s="146"/>
      <c r="E11455" s="146"/>
      <c r="F11455" s="146"/>
      <c r="G11455" s="146"/>
      <c r="H11455" s="146"/>
      <c r="I11455" s="146"/>
      <c r="J11455" s="146"/>
      <c r="K11455" s="146"/>
      <c r="L11455" s="146"/>
      <c r="M11455" s="146"/>
      <c r="N11455" s="146"/>
      <c r="O11455" s="146"/>
      <c r="P11455" s="146"/>
      <c r="Q11455" s="146"/>
      <c r="R11455" s="146"/>
      <c r="S11455" s="146"/>
    </row>
    <row r="11456" spans="1:35" s="11" customFormat="1" ht="15" customHeight="1" x14ac:dyDescent="0.25">
      <c r="B11456" s="67"/>
      <c r="C11456" s="148" t="str">
        <f ca="1">INDIRECT("Jäsenet!E"&amp;AI11452)&amp;$B$2&amp;INDIRECT("Jäsenet!F"&amp;AI11452)</f>
        <v xml:space="preserve"> </v>
      </c>
      <c r="D11456" s="148"/>
      <c r="E11456" s="148"/>
      <c r="F11456" s="148"/>
      <c r="G11456" s="148"/>
      <c r="H11456" s="148"/>
      <c r="I11456" s="148"/>
      <c r="J11456" s="148"/>
      <c r="K11456" s="148"/>
      <c r="L11456" s="148"/>
      <c r="M11456" s="148"/>
      <c r="N11456" s="148"/>
      <c r="O11456" s="148"/>
      <c r="P11456" s="148"/>
      <c r="Q11456" s="148"/>
      <c r="R11456" s="148"/>
      <c r="S11456" s="148"/>
      <c r="W11456" s="145" t="s">
        <v>17</v>
      </c>
      <c r="X11456" s="145"/>
      <c r="Y11456" s="145"/>
      <c r="Z11456" s="145"/>
      <c r="AA11456" s="145"/>
      <c r="AB11456" s="145"/>
    </row>
    <row r="11457" spans="1:35" s="15" customFormat="1" ht="15" customHeight="1" x14ac:dyDescent="0.25">
      <c r="T11457" s="78"/>
      <c r="U11457" s="63"/>
      <c r="V11457" s="63"/>
      <c r="W11457" s="149">
        <f ca="1">INDIRECT("Jäsenet!A"&amp;AI11452)</f>
        <v>230</v>
      </c>
      <c r="X11457" s="149"/>
      <c r="Y11457" s="149"/>
      <c r="Z11457" s="149"/>
      <c r="AA11457" s="149"/>
      <c r="AB11457" s="149"/>
    </row>
    <row r="11458" spans="1:35" s="15" customFormat="1" ht="15" customHeight="1" x14ac:dyDescent="0.25">
      <c r="B11458" s="39"/>
      <c r="C11458" s="39"/>
      <c r="D11458" s="39"/>
      <c r="E11458" s="39"/>
      <c r="F11458" s="39"/>
      <c r="G11458" s="39"/>
      <c r="H11458" s="39"/>
      <c r="I11458" s="39"/>
      <c r="J11458" s="39"/>
      <c r="K11458" s="39"/>
      <c r="L11458" s="39"/>
      <c r="M11458" s="39"/>
      <c r="N11458" s="39"/>
      <c r="O11458" s="39"/>
      <c r="P11458" s="39"/>
      <c r="Q11458" s="39"/>
      <c r="R11458" s="39"/>
      <c r="S11458" s="39"/>
      <c r="T11458" s="78"/>
      <c r="U11458" s="78"/>
      <c r="V11458" s="78"/>
      <c r="W11458" s="78"/>
      <c r="X11458" s="78"/>
      <c r="Y11458" s="78"/>
      <c r="Z11458" s="78"/>
      <c r="AA11458" s="39"/>
      <c r="AB11458" s="39"/>
      <c r="AC11458" s="39"/>
      <c r="AD11458" s="39"/>
      <c r="AE11458" s="39"/>
      <c r="AF11458" s="39"/>
      <c r="AG11458" s="39"/>
      <c r="AH11458" s="39"/>
      <c r="AI11458" s="39"/>
    </row>
    <row r="11459" spans="1:35" s="15" customFormat="1" ht="15" customHeight="1" x14ac:dyDescent="0.25">
      <c r="A11459" s="32"/>
      <c r="B11459" s="32"/>
      <c r="C11459" s="32"/>
      <c r="D11459" s="32"/>
      <c r="E11459" s="32"/>
      <c r="F11459" s="32"/>
      <c r="G11459" s="32"/>
      <c r="H11459" s="32"/>
      <c r="I11459" s="32"/>
      <c r="J11459" s="32"/>
      <c r="K11459" s="32"/>
      <c r="L11459" s="32"/>
      <c r="M11459" s="32"/>
      <c r="N11459" s="32"/>
      <c r="O11459" s="32"/>
      <c r="P11459" s="32"/>
      <c r="Q11459" s="32"/>
      <c r="R11459" s="32"/>
      <c r="S11459" s="32"/>
      <c r="T11459" s="33"/>
      <c r="U11459" s="33"/>
      <c r="V11459" s="33"/>
      <c r="W11459" s="35"/>
      <c r="X11459" s="33"/>
      <c r="Y11459" s="33"/>
      <c r="Z11459" s="33"/>
      <c r="AA11459" s="32"/>
      <c r="AB11459" s="32"/>
      <c r="AC11459" s="32"/>
      <c r="AD11459" s="32"/>
      <c r="AE11459" s="32"/>
      <c r="AF11459" s="32"/>
      <c r="AG11459" s="32"/>
      <c r="AH11459" s="32"/>
      <c r="AI11459" s="32"/>
    </row>
    <row r="11460" spans="1:35" s="15" customFormat="1" ht="15" customHeight="1" x14ac:dyDescent="0.25">
      <c r="B11460" s="39"/>
      <c r="C11460" s="39"/>
      <c r="D11460" s="39"/>
      <c r="E11460" s="39"/>
      <c r="F11460" s="39"/>
      <c r="G11460" s="39"/>
      <c r="H11460" s="39"/>
      <c r="I11460" s="39"/>
      <c r="J11460" s="39"/>
      <c r="K11460" s="39"/>
      <c r="L11460" s="39"/>
      <c r="M11460" s="39"/>
      <c r="N11460" s="39"/>
      <c r="O11460" s="39"/>
      <c r="P11460" s="39"/>
      <c r="Q11460" s="39"/>
      <c r="R11460" s="39"/>
      <c r="S11460" s="39"/>
      <c r="T11460" s="78"/>
      <c r="U11460" s="78"/>
      <c r="V11460" s="78"/>
      <c r="W11460" s="34"/>
      <c r="X11460" s="78"/>
      <c r="Y11460" s="78"/>
      <c r="Z11460" s="78"/>
      <c r="AA11460" s="39"/>
      <c r="AB11460" s="39"/>
      <c r="AC11460" s="39"/>
      <c r="AD11460" s="39"/>
      <c r="AE11460" s="39"/>
      <c r="AF11460" s="39"/>
      <c r="AG11460" s="39"/>
      <c r="AH11460" s="39"/>
      <c r="AI11460" s="39"/>
    </row>
    <row r="11461" spans="1:35" s="15" customFormat="1" ht="15" customHeight="1" x14ac:dyDescent="0.25">
      <c r="B11461" s="36" t="str">
        <f>'Laskun tiedot'!$A$11</f>
        <v>--------------------</v>
      </c>
      <c r="C11461" s="39"/>
      <c r="D11461" s="39"/>
      <c r="E11461" s="39"/>
      <c r="F11461" s="39"/>
      <c r="G11461" s="39"/>
      <c r="H11461" s="39"/>
      <c r="I11461" s="39"/>
      <c r="J11461" s="39"/>
      <c r="K11461" s="39"/>
      <c r="L11461" s="39"/>
      <c r="M11461" s="39"/>
      <c r="N11461" s="39"/>
      <c r="O11461" s="39"/>
      <c r="P11461" s="39"/>
      <c r="Q11461" s="39"/>
      <c r="R11461" s="39"/>
      <c r="S11461" s="39"/>
      <c r="T11461" s="17"/>
      <c r="U11461" s="17"/>
      <c r="V11461" s="17"/>
      <c r="W11461" s="17"/>
      <c r="X11461" s="17"/>
      <c r="Y11461" s="17"/>
      <c r="Z11461" s="17"/>
      <c r="AA11461" s="17"/>
      <c r="AB11461" s="17"/>
      <c r="AC11461" s="17"/>
      <c r="AD11461" s="17"/>
      <c r="AE11461" s="17"/>
      <c r="AF11461" s="17"/>
      <c r="AG11461" s="17"/>
      <c r="AH11461" s="17"/>
      <c r="AI11461" s="17"/>
    </row>
    <row r="11462" spans="1:35" s="15" customFormat="1" ht="15" customHeight="1" x14ac:dyDescent="0.25">
      <c r="B11462" s="36" t="str">
        <f>'Laskun tiedot'!$A$12</f>
        <v>Vuosi 2011</v>
      </c>
      <c r="C11462" s="78"/>
      <c r="D11462" s="78"/>
      <c r="E11462" s="78"/>
      <c r="F11462" s="78"/>
      <c r="G11462" s="78"/>
      <c r="H11462" s="78"/>
      <c r="I11462" s="78"/>
      <c r="J11462" s="78"/>
      <c r="K11462" s="78"/>
      <c r="L11462" s="78"/>
      <c r="M11462" s="78"/>
      <c r="N11462" s="78"/>
      <c r="O11462" s="78"/>
      <c r="P11462" s="39"/>
      <c r="Q11462" s="39"/>
      <c r="R11462" s="39"/>
      <c r="S11462" s="39"/>
      <c r="T11462" s="39"/>
      <c r="U11462" s="39"/>
      <c r="V11462" s="39"/>
      <c r="W11462" s="39"/>
      <c r="X11462" s="39"/>
      <c r="Y11462" s="39"/>
      <c r="Z11462" s="39"/>
      <c r="AA11462" s="39"/>
      <c r="AB11462" s="39"/>
      <c r="AC11462" s="13"/>
      <c r="AD11462" s="13"/>
      <c r="AE11462" s="13"/>
      <c r="AF11462" s="13"/>
      <c r="AG11462" s="13"/>
      <c r="AH11462" s="13"/>
      <c r="AI11462" s="13"/>
    </row>
    <row r="11463" spans="1:35" s="15" customFormat="1" ht="15" customHeight="1" x14ac:dyDescent="0.25">
      <c r="B11463" s="36" t="str">
        <f>'Laskun tiedot'!$A$13</f>
        <v>JÄSENMAKSU ………. 10 €</v>
      </c>
      <c r="T11463" s="11"/>
      <c r="U11463" s="11"/>
      <c r="V11463" s="11"/>
      <c r="W11463" s="11"/>
      <c r="X11463" s="11"/>
      <c r="Y11463" s="11"/>
      <c r="Z11463" s="11"/>
      <c r="AA11463" s="11"/>
      <c r="AB11463" s="11"/>
      <c r="AC11463" s="11"/>
      <c r="AD11463" s="11"/>
      <c r="AE11463" s="11"/>
      <c r="AF11463" s="11"/>
      <c r="AG11463" s="11"/>
      <c r="AH11463" s="11"/>
      <c r="AI11463" s="11"/>
    </row>
    <row r="11464" spans="1:35" s="15" customFormat="1" ht="15" customHeight="1" x14ac:dyDescent="0.25">
      <c r="B11464" s="36" t="str">
        <f>'Laskun tiedot'!$A$14</f>
        <v>--------------------</v>
      </c>
      <c r="T11464" s="39"/>
      <c r="AC11464" s="39"/>
    </row>
    <row r="11465" spans="1:35" s="15" customFormat="1" ht="15" customHeight="1" x14ac:dyDescent="0.25">
      <c r="B11465" s="36" t="str">
        <f>'Laskun tiedot'!$A$15</f>
        <v xml:space="preserve"> </v>
      </c>
      <c r="T11465" s="11"/>
      <c r="U11465" s="11"/>
      <c r="V11465" s="11"/>
      <c r="W11465" s="11"/>
      <c r="X11465" s="11"/>
      <c r="Y11465" s="11"/>
      <c r="Z11465" s="11"/>
      <c r="AA11465" s="11"/>
      <c r="AB11465" s="11"/>
      <c r="AC11465" s="11"/>
      <c r="AD11465" s="11"/>
      <c r="AE11465" s="11"/>
      <c r="AF11465" s="11"/>
      <c r="AG11465" s="11"/>
      <c r="AH11465" s="11"/>
      <c r="AI11465" s="11"/>
    </row>
    <row r="11466" spans="1:35" s="15" customFormat="1" ht="15" customHeight="1" x14ac:dyDescent="0.25">
      <c r="B11466" s="36" t="str">
        <f>'Laskun tiedot'!$A$16</f>
        <v xml:space="preserve"> </v>
      </c>
      <c r="C11466" s="39"/>
      <c r="D11466" s="39"/>
      <c r="E11466" s="39"/>
      <c r="F11466" s="39"/>
      <c r="G11466" s="39"/>
      <c r="H11466" s="39"/>
      <c r="I11466" s="39"/>
      <c r="J11466" s="39"/>
      <c r="K11466" s="39"/>
      <c r="L11466" s="39"/>
      <c r="M11466" s="39"/>
      <c r="N11466" s="39"/>
      <c r="O11466" s="39"/>
      <c r="P11466" s="39"/>
      <c r="Q11466" s="39"/>
      <c r="R11466" s="39"/>
      <c r="S11466" s="39"/>
      <c r="T11466" s="39"/>
      <c r="U11466" s="39"/>
      <c r="V11466" s="39"/>
      <c r="W11466" s="39"/>
      <c r="X11466" s="39"/>
      <c r="Y11466" s="39"/>
      <c r="Z11466" s="39"/>
      <c r="AA11466" s="39"/>
      <c r="AB11466" s="39"/>
      <c r="AC11466" s="39"/>
      <c r="AD11466" s="39"/>
      <c r="AE11466" s="39"/>
      <c r="AF11466" s="39"/>
      <c r="AG11466" s="39"/>
      <c r="AH11466" s="39"/>
      <c r="AI11466" s="39"/>
    </row>
    <row r="11467" spans="1:35" s="15" customFormat="1" ht="15" customHeight="1" x14ac:dyDescent="0.25">
      <c r="B11467" s="36" t="str">
        <f>'Laskun tiedot'!$A$17</f>
        <v xml:space="preserve"> </v>
      </c>
    </row>
    <row r="11468" spans="1:35" s="11" customFormat="1" ht="15" customHeight="1" x14ac:dyDescent="0.25">
      <c r="B11468" s="36" t="str">
        <f>'Laskun tiedot'!$A$18</f>
        <v xml:space="preserve"> </v>
      </c>
    </row>
    <row r="11469" spans="1:35" s="15" customFormat="1" ht="15" customHeight="1" x14ac:dyDescent="0.25">
      <c r="B11469" s="36" t="str">
        <f>'Laskun tiedot'!$A$19</f>
        <v xml:space="preserve"> </v>
      </c>
      <c r="M11469" s="16"/>
      <c r="N11469" s="1"/>
      <c r="O11469" s="1"/>
      <c r="P11469" s="16"/>
      <c r="Q11469" s="1"/>
      <c r="R11469" s="1"/>
      <c r="T11469" s="16"/>
      <c r="U11469" s="1"/>
      <c r="V11469" s="1"/>
      <c r="W11469" s="1"/>
      <c r="X11469" s="1"/>
      <c r="Z11469" s="16"/>
      <c r="AA11469" s="1"/>
      <c r="AB11469" s="1"/>
      <c r="AD11469" s="16"/>
      <c r="AE11469" s="1"/>
      <c r="AF11469" s="1"/>
      <c r="AG11469" s="1"/>
      <c r="AH11469" s="1"/>
    </row>
    <row r="11470" spans="1:35" s="15" customFormat="1" ht="15" customHeight="1" x14ac:dyDescent="0.25">
      <c r="B11470" s="36" t="str">
        <f>'Laskun tiedot'!$A$20</f>
        <v xml:space="preserve"> </v>
      </c>
      <c r="M11470" s="16"/>
      <c r="N11470" s="1"/>
      <c r="O11470" s="1"/>
      <c r="P11470" s="16"/>
      <c r="Q11470" s="1"/>
      <c r="R11470" s="1"/>
      <c r="T11470" s="16"/>
      <c r="U11470" s="1"/>
      <c r="V11470" s="1"/>
      <c r="W11470" s="1"/>
      <c r="X11470" s="1"/>
      <c r="Z11470" s="16"/>
      <c r="AA11470" s="1"/>
      <c r="AB11470" s="1"/>
      <c r="AD11470" s="16"/>
      <c r="AE11470" s="1"/>
      <c r="AF11470" s="1"/>
      <c r="AG11470" s="1"/>
      <c r="AH11470" s="1"/>
    </row>
    <row r="11471" spans="1:35" s="15" customFormat="1" ht="15" customHeight="1" x14ac:dyDescent="0.25">
      <c r="B11471" s="36" t="str">
        <f>'Laskun tiedot'!$A$21</f>
        <v xml:space="preserve"> </v>
      </c>
      <c r="M11471" s="16"/>
      <c r="N11471" s="1"/>
      <c r="O11471" s="1"/>
      <c r="P11471" s="16"/>
      <c r="Q11471" s="1"/>
      <c r="R11471" s="1"/>
      <c r="T11471" s="16"/>
      <c r="U11471" s="1"/>
      <c r="V11471" s="1"/>
      <c r="W11471" s="1"/>
      <c r="X11471" s="1"/>
      <c r="Z11471" s="16"/>
      <c r="AA11471" s="1"/>
      <c r="AB11471" s="1"/>
      <c r="AD11471" s="16"/>
      <c r="AE11471" s="1"/>
      <c r="AF11471" s="1"/>
      <c r="AG11471" s="1"/>
      <c r="AH11471" s="1"/>
    </row>
    <row r="11472" spans="1:35" s="15" customFormat="1" ht="15" customHeight="1" x14ac:dyDescent="0.25">
      <c r="B11472" s="36" t="str">
        <f>'Laskun tiedot'!$A$22</f>
        <v xml:space="preserve"> </v>
      </c>
      <c r="M11472" s="16"/>
      <c r="N11472" s="1"/>
      <c r="O11472" s="1"/>
      <c r="P11472" s="16"/>
      <c r="Q11472" s="1"/>
      <c r="R11472" s="1"/>
      <c r="T11472" s="16"/>
      <c r="U11472" s="1"/>
      <c r="V11472" s="1"/>
      <c r="W11472" s="1"/>
      <c r="X11472" s="1"/>
      <c r="Z11472" s="16"/>
      <c r="AA11472" s="1"/>
      <c r="AB11472" s="1"/>
      <c r="AD11472" s="16"/>
      <c r="AE11472" s="1"/>
      <c r="AF11472" s="1"/>
      <c r="AG11472" s="1"/>
      <c r="AH11472" s="1"/>
    </row>
    <row r="11473" spans="1:35" s="15" customFormat="1" ht="15" customHeight="1" x14ac:dyDescent="0.25">
      <c r="B11473" s="36" t="str">
        <f>'Laskun tiedot'!$A$23</f>
        <v xml:space="preserve"> </v>
      </c>
      <c r="M11473" s="16"/>
      <c r="N11473" s="1"/>
      <c r="O11473" s="1"/>
      <c r="P11473" s="16"/>
      <c r="Q11473" s="1"/>
      <c r="R11473" s="1"/>
      <c r="T11473" s="16"/>
      <c r="U11473" s="1"/>
      <c r="V11473" s="1"/>
      <c r="W11473" s="1"/>
      <c r="X11473" s="1"/>
      <c r="Z11473" s="16"/>
      <c r="AA11473" s="1"/>
      <c r="AB11473" s="1"/>
      <c r="AD11473" s="16"/>
      <c r="AE11473" s="1"/>
      <c r="AF11473" s="1"/>
      <c r="AG11473" s="1"/>
      <c r="AH11473" s="1"/>
    </row>
    <row r="11474" spans="1:35" s="15" customFormat="1" ht="15" customHeight="1" x14ac:dyDescent="0.25">
      <c r="B11474" s="36" t="str">
        <f>'Laskun tiedot'!$A$24</f>
        <v xml:space="preserve"> </v>
      </c>
      <c r="M11474" s="16"/>
      <c r="N11474" s="1"/>
      <c r="O11474" s="1"/>
      <c r="P11474" s="16"/>
      <c r="Q11474" s="1"/>
      <c r="R11474" s="1"/>
      <c r="T11474" s="16"/>
      <c r="U11474" s="1"/>
      <c r="V11474" s="1"/>
      <c r="W11474" s="1"/>
      <c r="X11474" s="1"/>
      <c r="Z11474" s="16"/>
      <c r="AA11474" s="1"/>
      <c r="AB11474" s="1"/>
      <c r="AD11474" s="16"/>
      <c r="AE11474" s="1"/>
      <c r="AF11474" s="1"/>
      <c r="AG11474" s="1"/>
      <c r="AH11474" s="1"/>
    </row>
    <row r="11475" spans="1:35" s="15" customFormat="1" ht="15" customHeight="1" x14ac:dyDescent="0.25">
      <c r="B11475" s="36" t="str">
        <f>'Laskun tiedot'!$A$25</f>
        <v xml:space="preserve"> </v>
      </c>
      <c r="M11475" s="16"/>
      <c r="N11475" s="1"/>
      <c r="O11475" s="1"/>
      <c r="P11475" s="16"/>
      <c r="Q11475" s="1"/>
      <c r="R11475" s="1"/>
      <c r="T11475" s="16"/>
      <c r="U11475" s="1"/>
      <c r="V11475" s="1"/>
      <c r="W11475" s="1"/>
      <c r="X11475" s="1"/>
      <c r="Z11475" s="16"/>
      <c r="AA11475" s="1"/>
      <c r="AB11475" s="1"/>
      <c r="AD11475" s="16"/>
      <c r="AE11475" s="1"/>
      <c r="AF11475" s="1"/>
      <c r="AG11475" s="1"/>
      <c r="AH11475" s="1"/>
    </row>
    <row r="11476" spans="1:35" s="15" customFormat="1" ht="15" customHeight="1" x14ac:dyDescent="0.25">
      <c r="B11476" s="36" t="str">
        <f>'Laskun tiedot'!$A$26</f>
        <v xml:space="preserve"> </v>
      </c>
      <c r="M11476" s="16"/>
      <c r="N11476" s="1"/>
      <c r="O11476" s="1"/>
      <c r="P11476" s="16"/>
      <c r="Q11476" s="1"/>
      <c r="R11476" s="1"/>
      <c r="T11476" s="16"/>
      <c r="U11476" s="1"/>
      <c r="V11476" s="1"/>
      <c r="W11476" s="1"/>
      <c r="X11476" s="1"/>
      <c r="Z11476" s="16"/>
      <c r="AA11476" s="1"/>
      <c r="AB11476" s="1"/>
      <c r="AD11476" s="16"/>
      <c r="AE11476" s="1"/>
      <c r="AF11476" s="1"/>
      <c r="AG11476" s="1"/>
      <c r="AH11476" s="1"/>
    </row>
    <row r="11477" spans="1:35" s="15" customFormat="1" ht="15" customHeight="1" x14ac:dyDescent="0.25">
      <c r="B11477" s="36" t="str">
        <f>'Laskun tiedot'!$A$27</f>
        <v xml:space="preserve"> </v>
      </c>
      <c r="M11477" s="16"/>
      <c r="N11477" s="1"/>
      <c r="O11477" s="1"/>
      <c r="P11477" s="16"/>
      <c r="Q11477" s="1"/>
      <c r="R11477" s="1"/>
      <c r="T11477" s="16"/>
      <c r="U11477" s="1"/>
      <c r="V11477" s="1"/>
      <c r="W11477" s="1"/>
      <c r="X11477" s="1"/>
      <c r="Z11477" s="16"/>
      <c r="AA11477" s="1"/>
      <c r="AB11477" s="1"/>
      <c r="AD11477" s="16"/>
      <c r="AE11477" s="1"/>
      <c r="AF11477" s="1"/>
      <c r="AG11477" s="1"/>
      <c r="AH11477" s="1"/>
    </row>
    <row r="11478" spans="1:35" s="15" customFormat="1" ht="15" customHeight="1" x14ac:dyDescent="0.25">
      <c r="B11478" s="36"/>
      <c r="M11478" s="16"/>
      <c r="N11478" s="1"/>
      <c r="O11478" s="1"/>
      <c r="P11478" s="16"/>
      <c r="Q11478" s="1"/>
      <c r="R11478" s="1"/>
      <c r="T11478" s="16"/>
      <c r="U11478" s="1"/>
      <c r="V11478" s="1"/>
      <c r="W11478" s="1"/>
      <c r="X11478" s="1"/>
      <c r="Z11478" s="16"/>
      <c r="AA11478" s="1"/>
      <c r="AB11478" s="1"/>
      <c r="AD11478" s="16"/>
      <c r="AE11478" s="1"/>
      <c r="AF11478" s="1"/>
      <c r="AG11478" s="1"/>
      <c r="AH11478" s="1"/>
    </row>
    <row r="11479" spans="1:35" s="80" customFormat="1" ht="12" customHeight="1" x14ac:dyDescent="0.25">
      <c r="B11479" s="143" t="str">
        <f>'Laskun tiedot'!$A$30</f>
        <v>Sihteeri:</v>
      </c>
      <c r="C11479" s="143"/>
      <c r="D11479" s="143"/>
      <c r="E11479" s="143"/>
      <c r="F11479" s="143"/>
      <c r="G11479" s="143"/>
      <c r="H11479" s="143"/>
      <c r="I11479" s="143"/>
      <c r="J11479" s="143" t="str">
        <f>'Laskun tiedot'!$B$30</f>
        <v>Puh.</v>
      </c>
      <c r="K11479" s="143"/>
      <c r="L11479" s="143"/>
      <c r="M11479" s="143"/>
      <c r="N11479" s="143"/>
      <c r="O11479" s="143"/>
      <c r="P11479" s="143"/>
      <c r="Q11479" s="143"/>
      <c r="R11479" s="143"/>
      <c r="S11479" s="143" t="str">
        <f>'Laskun tiedot'!$C$30</f>
        <v xml:space="preserve"> </v>
      </c>
      <c r="T11479" s="143"/>
      <c r="U11479" s="143"/>
      <c r="V11479" s="143"/>
      <c r="W11479" s="143"/>
      <c r="X11479" s="143"/>
      <c r="Y11479" s="143"/>
      <c r="Z11479" s="143"/>
      <c r="AA11479" s="143" t="str">
        <f>'Laskun tiedot'!$D$30</f>
        <v xml:space="preserve"> </v>
      </c>
      <c r="AB11479" s="143"/>
      <c r="AC11479" s="143"/>
      <c r="AD11479" s="143"/>
      <c r="AE11479" s="143"/>
      <c r="AF11479" s="143"/>
      <c r="AG11479" s="143"/>
      <c r="AH11479" s="143"/>
      <c r="AI11479" s="143"/>
    </row>
    <row r="11480" spans="1:35" s="79" customFormat="1" ht="12" customHeight="1" x14ac:dyDescent="0.2">
      <c r="B11480" s="143" t="str">
        <f>'Laskun tiedot'!$A$31</f>
        <v xml:space="preserve"> </v>
      </c>
      <c r="C11480" s="143"/>
      <c r="D11480" s="143"/>
      <c r="E11480" s="143"/>
      <c r="F11480" s="143"/>
      <c r="G11480" s="143"/>
      <c r="H11480" s="143"/>
      <c r="I11480" s="143"/>
      <c r="J11480" s="143" t="str">
        <f>'Laskun tiedot'!$B$31</f>
        <v xml:space="preserve"> </v>
      </c>
      <c r="K11480" s="143"/>
      <c r="L11480" s="143"/>
      <c r="M11480" s="143"/>
      <c r="N11480" s="143"/>
      <c r="O11480" s="143"/>
      <c r="P11480" s="143"/>
      <c r="Q11480" s="143"/>
      <c r="R11480" s="143"/>
      <c r="S11480" s="144" t="str">
        <f>'Laskun tiedot'!$C$31</f>
        <v xml:space="preserve"> </v>
      </c>
      <c r="T11480" s="144"/>
      <c r="U11480" s="144"/>
      <c r="V11480" s="144"/>
      <c r="W11480" s="144"/>
      <c r="X11480" s="144"/>
      <c r="Y11480" s="144"/>
      <c r="Z11480" s="144"/>
      <c r="AA11480" s="144" t="str">
        <f>'Laskun tiedot'!$D$31</f>
        <v xml:space="preserve"> </v>
      </c>
      <c r="AB11480" s="144"/>
      <c r="AC11480" s="144"/>
      <c r="AD11480" s="144"/>
      <c r="AE11480" s="144"/>
      <c r="AF11480" s="144"/>
      <c r="AG11480" s="144"/>
      <c r="AH11480" s="144"/>
      <c r="AI11480" s="144"/>
    </row>
    <row r="11481" spans="1:35" s="80" customFormat="1" ht="12" customHeight="1" x14ac:dyDescent="0.25">
      <c r="B11481" s="143" t="str">
        <f>'Laskun tiedot'!$A$32</f>
        <v xml:space="preserve"> </v>
      </c>
      <c r="C11481" s="143"/>
      <c r="D11481" s="143"/>
      <c r="E11481" s="143"/>
      <c r="F11481" s="143"/>
      <c r="G11481" s="143"/>
      <c r="H11481" s="143"/>
      <c r="I11481" s="143"/>
      <c r="J11481" s="143" t="str">
        <f>'Laskun tiedot'!$B$32</f>
        <v xml:space="preserve"> </v>
      </c>
      <c r="K11481" s="143"/>
      <c r="L11481" s="143"/>
      <c r="M11481" s="143"/>
      <c r="N11481" s="143"/>
      <c r="O11481" s="143"/>
      <c r="P11481" s="143"/>
      <c r="Q11481" s="143"/>
      <c r="R11481" s="143"/>
      <c r="S11481" s="144" t="str">
        <f>'Laskun tiedot'!$C$32</f>
        <v xml:space="preserve"> </v>
      </c>
      <c r="T11481" s="144"/>
      <c r="U11481" s="144"/>
      <c r="V11481" s="144"/>
      <c r="W11481" s="144"/>
      <c r="X11481" s="144"/>
      <c r="Y11481" s="144"/>
      <c r="Z11481" s="144"/>
      <c r="AA11481" s="144" t="str">
        <f>'Laskun tiedot'!$D$32</f>
        <v xml:space="preserve"> </v>
      </c>
      <c r="AB11481" s="144"/>
      <c r="AC11481" s="144"/>
      <c r="AD11481" s="144"/>
      <c r="AE11481" s="144"/>
      <c r="AF11481" s="144"/>
      <c r="AG11481" s="144"/>
      <c r="AH11481" s="144"/>
      <c r="AI11481" s="144"/>
    </row>
    <row r="11482" spans="1:35" s="15" customFormat="1" ht="15" customHeight="1" x14ac:dyDescent="0.25">
      <c r="A11482" s="60"/>
      <c r="B11482" s="61"/>
      <c r="C11482" s="61"/>
      <c r="D11482" s="61"/>
      <c r="E11482" s="61"/>
      <c r="F11482" s="61"/>
      <c r="G11482" s="61"/>
      <c r="H11482" s="61"/>
      <c r="I11482" s="61"/>
      <c r="J11482" s="61"/>
      <c r="K11482" s="61"/>
      <c r="L11482" s="61"/>
      <c r="M11482" s="61"/>
      <c r="N11482" s="61"/>
      <c r="O11482" s="61"/>
      <c r="P11482" s="61"/>
      <c r="Q11482" s="61"/>
      <c r="R11482" s="61"/>
      <c r="S11482" s="61"/>
      <c r="T11482" s="61"/>
      <c r="U11482" s="61"/>
      <c r="V11482" s="61"/>
      <c r="W11482" s="61"/>
      <c r="X11482" s="61"/>
      <c r="Y11482" s="61"/>
      <c r="Z11482" s="61"/>
      <c r="AA11482" s="61"/>
      <c r="AB11482" s="61"/>
      <c r="AC11482" s="61"/>
      <c r="AD11482" s="61"/>
      <c r="AE11482" s="61"/>
      <c r="AF11482" s="61"/>
      <c r="AG11482" s="61"/>
      <c r="AH11482" s="61"/>
      <c r="AI11482" s="61"/>
    </row>
    <row r="11483" spans="1:35" s="15" customFormat="1" ht="15" customHeight="1" x14ac:dyDescent="0.25">
      <c r="B11483" s="39"/>
      <c r="C11483" s="39"/>
      <c r="D11483" s="39"/>
      <c r="E11483" s="39"/>
      <c r="F11483" s="39"/>
      <c r="G11483" s="39"/>
      <c r="H11483" s="39"/>
      <c r="I11483" s="39"/>
      <c r="J11483" s="39"/>
      <c r="K11483" s="39"/>
      <c r="L11483" s="39"/>
      <c r="M11483" s="39"/>
      <c r="N11483" s="39"/>
      <c r="O11483" s="39"/>
      <c r="P11483" s="39"/>
      <c r="Q11483" s="39"/>
      <c r="R11483" s="39"/>
      <c r="S11483" s="39"/>
      <c r="T11483" s="39"/>
      <c r="U11483" s="39"/>
      <c r="V11483" s="39"/>
      <c r="W11483" s="39"/>
      <c r="X11483" s="39"/>
      <c r="Y11483" s="39"/>
      <c r="Z11483" s="39"/>
      <c r="AA11483" s="39"/>
      <c r="AB11483" s="59"/>
      <c r="AC11483" s="59"/>
      <c r="AD11483" s="39"/>
      <c r="AE11483" s="39"/>
      <c r="AF11483" s="39"/>
      <c r="AG11483" s="39"/>
      <c r="AH11483" s="39"/>
      <c r="AI11483" s="39"/>
    </row>
    <row r="11484" spans="1:35" s="15" customFormat="1" ht="11.1" customHeight="1" x14ac:dyDescent="0.25">
      <c r="A11484" s="72"/>
      <c r="B11484" s="73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  <c r="O11484" s="18"/>
      <c r="P11484" s="18"/>
      <c r="Q11484" s="18"/>
      <c r="R11484" s="18"/>
      <c r="S11484" s="127" t="s">
        <v>35</v>
      </c>
      <c r="T11484" s="128"/>
      <c r="U11484" s="128"/>
      <c r="V11484" s="128"/>
      <c r="W11484" s="128"/>
      <c r="X11484" s="128"/>
      <c r="Y11484" s="128"/>
      <c r="Z11484" s="128"/>
      <c r="AA11484" s="129"/>
      <c r="AB11484" s="128" t="s">
        <v>36</v>
      </c>
      <c r="AC11484" s="128"/>
      <c r="AD11484" s="128"/>
      <c r="AE11484" s="128"/>
      <c r="AF11484" s="128"/>
      <c r="AG11484" s="128"/>
      <c r="AH11484" s="128"/>
      <c r="AI11484" s="128"/>
    </row>
    <row r="11485" spans="1:35" s="15" customFormat="1" ht="15" customHeight="1" x14ac:dyDescent="0.25">
      <c r="A11485" s="116" t="s">
        <v>19</v>
      </c>
      <c r="B11485" s="130"/>
      <c r="C11485" s="20"/>
      <c r="D11485" s="133" t="str">
        <f>'Laskun tiedot'!$A$35</f>
        <v>EKOP 123456-09876543</v>
      </c>
      <c r="E11485" s="133"/>
      <c r="F11485" s="133"/>
      <c r="G11485" s="133"/>
      <c r="H11485" s="133"/>
      <c r="I11485" s="133"/>
      <c r="J11485" s="133"/>
      <c r="K11485" s="133"/>
      <c r="L11485" s="133"/>
      <c r="M11485" s="133"/>
      <c r="N11485" s="133"/>
      <c r="O11485" s="133"/>
      <c r="P11485" s="133"/>
      <c r="Q11485" s="133"/>
      <c r="R11485" s="133"/>
      <c r="S11485" s="134" t="str">
        <f>'Laskun tiedot'!$B$35</f>
        <v>FI67 1234 5609 8765 43</v>
      </c>
      <c r="T11485" s="135"/>
      <c r="U11485" s="135"/>
      <c r="V11485" s="135"/>
      <c r="W11485" s="135"/>
      <c r="X11485" s="135"/>
      <c r="Y11485" s="135"/>
      <c r="Z11485" s="135"/>
      <c r="AA11485" s="136"/>
      <c r="AB11485" s="135" t="str">
        <f>'Laskun tiedot'!$C$35</f>
        <v>OKOYFIHH</v>
      </c>
      <c r="AC11485" s="135"/>
      <c r="AD11485" s="135"/>
      <c r="AE11485" s="135"/>
      <c r="AF11485" s="135"/>
      <c r="AG11485" s="135"/>
      <c r="AH11485" s="135"/>
      <c r="AI11485" s="135"/>
    </row>
    <row r="11486" spans="1:35" s="15" customFormat="1" ht="15" customHeight="1" x14ac:dyDescent="0.25">
      <c r="A11486" s="116"/>
      <c r="B11486" s="130"/>
      <c r="C11486" s="20"/>
      <c r="D11486" s="133" t="str">
        <f>'Laskun tiedot'!$A$36</f>
        <v xml:space="preserve"> </v>
      </c>
      <c r="E11486" s="133"/>
      <c r="F11486" s="133"/>
      <c r="G11486" s="133"/>
      <c r="H11486" s="133"/>
      <c r="I11486" s="133"/>
      <c r="J11486" s="133"/>
      <c r="K11486" s="133"/>
      <c r="L11486" s="133"/>
      <c r="M11486" s="133"/>
      <c r="N11486" s="133"/>
      <c r="O11486" s="133"/>
      <c r="P11486" s="133"/>
      <c r="Q11486" s="133"/>
      <c r="R11486" s="137"/>
      <c r="S11486" s="134" t="str">
        <f>'Laskun tiedot'!$B$36</f>
        <v xml:space="preserve"> </v>
      </c>
      <c r="T11486" s="135"/>
      <c r="U11486" s="135"/>
      <c r="V11486" s="135"/>
      <c r="W11486" s="135"/>
      <c r="X11486" s="135"/>
      <c r="Y11486" s="135"/>
      <c r="Z11486" s="135"/>
      <c r="AA11486" s="136"/>
      <c r="AB11486" s="134" t="str">
        <f>'Laskun tiedot'!$C$36</f>
        <v xml:space="preserve"> </v>
      </c>
      <c r="AC11486" s="135"/>
      <c r="AD11486" s="135"/>
      <c r="AE11486" s="135"/>
      <c r="AF11486" s="135"/>
      <c r="AG11486" s="135"/>
      <c r="AH11486" s="135"/>
      <c r="AI11486" s="135"/>
    </row>
    <row r="11487" spans="1:35" s="15" customFormat="1" ht="15" customHeight="1" x14ac:dyDescent="0.25">
      <c r="A11487" s="131"/>
      <c r="B11487" s="132"/>
      <c r="C11487" s="20"/>
      <c r="D11487" s="138" t="str">
        <f>'Laskun tiedot'!$A$37</f>
        <v xml:space="preserve"> </v>
      </c>
      <c r="E11487" s="138"/>
      <c r="F11487" s="138"/>
      <c r="G11487" s="138"/>
      <c r="H11487" s="138"/>
      <c r="I11487" s="138"/>
      <c r="J11487" s="138"/>
      <c r="K11487" s="138"/>
      <c r="L11487" s="138"/>
      <c r="M11487" s="138"/>
      <c r="N11487" s="138"/>
      <c r="O11487" s="138"/>
      <c r="P11487" s="138"/>
      <c r="Q11487" s="138"/>
      <c r="R11487" s="139"/>
      <c r="S11487" s="140" t="str">
        <f>'Laskun tiedot'!$B$37</f>
        <v xml:space="preserve"> </v>
      </c>
      <c r="T11487" s="141"/>
      <c r="U11487" s="141"/>
      <c r="V11487" s="141"/>
      <c r="W11487" s="141"/>
      <c r="X11487" s="141"/>
      <c r="Y11487" s="141"/>
      <c r="Z11487" s="141"/>
      <c r="AA11487" s="142"/>
      <c r="AB11487" s="140" t="str">
        <f>'Laskun tiedot'!$C$37</f>
        <v xml:space="preserve"> </v>
      </c>
      <c r="AC11487" s="141"/>
      <c r="AD11487" s="141"/>
      <c r="AE11487" s="141"/>
      <c r="AF11487" s="141"/>
      <c r="AG11487" s="141"/>
      <c r="AH11487" s="141"/>
      <c r="AI11487" s="141"/>
    </row>
    <row r="11488" spans="1:35" s="15" customFormat="1" ht="15" customHeight="1" x14ac:dyDescent="0.25">
      <c r="A11488" s="101" t="s">
        <v>21</v>
      </c>
      <c r="B11488" s="102"/>
      <c r="C11488" s="22"/>
      <c r="D11488" s="107" t="str">
        <f>'Laskun tiedot'!$A$40</f>
        <v xml:space="preserve"> </v>
      </c>
      <c r="E11488" s="107"/>
      <c r="F11488" s="107"/>
      <c r="G11488" s="107"/>
      <c r="H11488" s="107"/>
      <c r="I11488" s="107"/>
      <c r="J11488" s="107"/>
      <c r="K11488" s="107"/>
      <c r="L11488" s="107"/>
      <c r="M11488" s="107"/>
      <c r="N11488" s="107"/>
      <c r="O11488" s="107"/>
      <c r="P11488" s="107"/>
      <c r="Q11488" s="107"/>
      <c r="R11488" s="108"/>
      <c r="S11488" s="23"/>
      <c r="T11488" s="24"/>
      <c r="U11488" s="25"/>
      <c r="V11488" s="25"/>
      <c r="W11488" s="25"/>
      <c r="X11488" s="25"/>
      <c r="Y11488" s="25"/>
      <c r="Z11488" s="25"/>
      <c r="AA11488" s="25"/>
      <c r="AB11488" s="25"/>
      <c r="AC11488" s="25"/>
      <c r="AD11488" s="25"/>
      <c r="AE11488" s="25"/>
      <c r="AF11488" s="25"/>
      <c r="AG11488" s="25"/>
      <c r="AH11488" s="25"/>
      <c r="AI11488" s="25"/>
    </row>
    <row r="11489" spans="1:35" s="15" customFormat="1" ht="15" customHeight="1" x14ac:dyDescent="0.25">
      <c r="A11489" s="103"/>
      <c r="B11489" s="104"/>
      <c r="C11489" s="20"/>
      <c r="D11489" s="109"/>
      <c r="E11489" s="109"/>
      <c r="F11489" s="109"/>
      <c r="G11489" s="109"/>
      <c r="H11489" s="109"/>
      <c r="I11489" s="109"/>
      <c r="J11489" s="109"/>
      <c r="K11489" s="109"/>
      <c r="L11489" s="109"/>
      <c r="M11489" s="109"/>
      <c r="N11489" s="109"/>
      <c r="O11489" s="109"/>
      <c r="P11489" s="109"/>
      <c r="Q11489" s="109"/>
      <c r="R11489" s="110"/>
      <c r="S11489" s="29"/>
      <c r="T11489" s="25" t="str">
        <f>'Laskun tiedot'!$A$43</f>
        <v>KÄYTÄ VIITETTÄ !</v>
      </c>
      <c r="U11489" s="25"/>
      <c r="V11489" s="25"/>
      <c r="W11489" s="25"/>
      <c r="X11489" s="25"/>
      <c r="Y11489" s="25"/>
      <c r="Z11489" s="25"/>
      <c r="AA11489" s="25"/>
      <c r="AB11489" s="25"/>
      <c r="AC11489" s="25"/>
      <c r="AD11489" s="25"/>
      <c r="AE11489" s="25"/>
      <c r="AF11489" s="25"/>
      <c r="AG11489" s="25"/>
      <c r="AH11489" s="25"/>
      <c r="AI11489" s="25"/>
    </row>
    <row r="11490" spans="1:35" s="15" customFormat="1" ht="15" customHeight="1" x14ac:dyDescent="0.25">
      <c r="A11490" s="105"/>
      <c r="B11490" s="106"/>
      <c r="C11490" s="26"/>
      <c r="D11490" s="111"/>
      <c r="E11490" s="111"/>
      <c r="F11490" s="111"/>
      <c r="G11490" s="111"/>
      <c r="H11490" s="111"/>
      <c r="I11490" s="111"/>
      <c r="J11490" s="111"/>
      <c r="K11490" s="111"/>
      <c r="L11490" s="111"/>
      <c r="M11490" s="111"/>
      <c r="N11490" s="111"/>
      <c r="O11490" s="111"/>
      <c r="P11490" s="111"/>
      <c r="Q11490" s="111"/>
      <c r="R11490" s="112"/>
      <c r="S11490" s="29"/>
      <c r="T11490" s="25" t="str">
        <f>'Laskun tiedot'!$A$44</f>
        <v xml:space="preserve"> </v>
      </c>
      <c r="U11490" s="25"/>
      <c r="V11490" s="25"/>
      <c r="W11490" s="25"/>
      <c r="X11490" s="25"/>
      <c r="Y11490" s="25"/>
      <c r="Z11490" s="27"/>
      <c r="AA11490" s="27"/>
      <c r="AB11490" s="27"/>
      <c r="AC11490" s="27"/>
      <c r="AD11490" s="27"/>
      <c r="AE11490" s="27"/>
      <c r="AF11490" s="27"/>
      <c r="AG11490" s="27"/>
      <c r="AH11490" s="27"/>
      <c r="AI11490" s="25"/>
    </row>
    <row r="11491" spans="1:35" s="15" customFormat="1" ht="15" customHeight="1" x14ac:dyDescent="0.25">
      <c r="A11491" s="113" t="s">
        <v>20</v>
      </c>
      <c r="B11491" s="101" t="s">
        <v>22</v>
      </c>
      <c r="C11491" s="20"/>
      <c r="D11491" s="20"/>
      <c r="E11491" s="20"/>
      <c r="F11491" s="20"/>
      <c r="G11491" s="20"/>
      <c r="H11491" s="20"/>
      <c r="I11491" s="20"/>
      <c r="J11491" s="20"/>
      <c r="K11491" s="20"/>
      <c r="L11491" s="20"/>
      <c r="M11491" s="20"/>
      <c r="N11491" s="20"/>
      <c r="O11491" s="20"/>
      <c r="P11491" s="20"/>
      <c r="Q11491" s="20"/>
      <c r="R11491" s="21"/>
      <c r="S11491" s="29"/>
      <c r="T11491" s="25" t="str">
        <f>'Laskun tiedot'!$A$45</f>
        <v xml:space="preserve"> </v>
      </c>
      <c r="U11491" s="25"/>
      <c r="V11491" s="25"/>
      <c r="W11491" s="25"/>
      <c r="X11491" s="25"/>
      <c r="Y11491" s="25"/>
      <c r="Z11491" s="25"/>
      <c r="AA11491" s="25"/>
      <c r="AB11491" s="25"/>
      <c r="AC11491" s="25"/>
      <c r="AD11491" s="25"/>
      <c r="AE11491" s="25"/>
      <c r="AF11491" s="25"/>
      <c r="AG11491" s="25"/>
      <c r="AH11491" s="25"/>
      <c r="AI11491" s="25"/>
    </row>
    <row r="11492" spans="1:35" s="15" customFormat="1" ht="15" customHeight="1" x14ac:dyDescent="0.25">
      <c r="A11492" s="114"/>
      <c r="B11492" s="116"/>
      <c r="C11492" s="20"/>
      <c r="D11492" s="117" t="str">
        <f ca="1">INDIRECT("Jäsenet!C"&amp;AI11452)&amp;$B$2&amp;INDIRECT("Jäsenet!B"&amp;AI11452)</f>
        <v xml:space="preserve"> </v>
      </c>
      <c r="E11492" s="117"/>
      <c r="F11492" s="117"/>
      <c r="G11492" s="117"/>
      <c r="H11492" s="117"/>
      <c r="I11492" s="117"/>
      <c r="J11492" s="117"/>
      <c r="K11492" s="117"/>
      <c r="L11492" s="117"/>
      <c r="M11492" s="117"/>
      <c r="N11492" s="117"/>
      <c r="O11492" s="117"/>
      <c r="P11492" s="117"/>
      <c r="Q11492" s="117"/>
      <c r="R11492" s="117"/>
      <c r="S11492" s="29"/>
      <c r="T11492" s="25" t="str">
        <f>'Laskun tiedot'!$A$46</f>
        <v xml:space="preserve"> </v>
      </c>
      <c r="U11492" s="25"/>
      <c r="V11492" s="25"/>
      <c r="W11492" s="25"/>
      <c r="X11492" s="25"/>
      <c r="Y11492" s="25"/>
      <c r="Z11492" s="25"/>
      <c r="AA11492" s="25"/>
      <c r="AB11492" s="25"/>
      <c r="AC11492" s="25"/>
      <c r="AD11492" s="25"/>
      <c r="AE11492" s="25"/>
      <c r="AF11492" s="25"/>
      <c r="AG11492" s="25"/>
      <c r="AH11492" s="25"/>
      <c r="AI11492" s="25"/>
    </row>
    <row r="11493" spans="1:35" s="15" customFormat="1" ht="15" customHeight="1" x14ac:dyDescent="0.25">
      <c r="A11493" s="114"/>
      <c r="B11493" s="116"/>
      <c r="C11493" s="20"/>
      <c r="D11493" s="117">
        <f ca="1">INDIRECT("Jäsenet!D"&amp;AI11452)</f>
        <v>0</v>
      </c>
      <c r="E11493" s="117"/>
      <c r="F11493" s="117"/>
      <c r="G11493" s="117"/>
      <c r="H11493" s="117"/>
      <c r="I11493" s="117"/>
      <c r="J11493" s="117"/>
      <c r="K11493" s="117"/>
      <c r="L11493" s="117"/>
      <c r="M11493" s="117"/>
      <c r="N11493" s="117"/>
      <c r="O11493" s="117"/>
      <c r="P11493" s="117"/>
      <c r="Q11493" s="117"/>
      <c r="R11493" s="117"/>
      <c r="S11493" s="29"/>
      <c r="T11493" s="25" t="str">
        <f>'Laskun tiedot'!$A$47</f>
        <v xml:space="preserve"> </v>
      </c>
      <c r="U11493" s="25"/>
      <c r="V11493" s="25"/>
      <c r="W11493" s="25"/>
      <c r="X11493" s="25"/>
      <c r="Y11493" s="25"/>
      <c r="Z11493" s="25"/>
      <c r="AA11493" s="25"/>
      <c r="AB11493" s="25"/>
      <c r="AC11493" s="25"/>
      <c r="AD11493" s="25"/>
      <c r="AE11493" s="25"/>
      <c r="AF11493" s="25"/>
      <c r="AG11493" s="25"/>
      <c r="AH11493" s="25"/>
      <c r="AI11493" s="25"/>
    </row>
    <row r="11494" spans="1:35" s="15" customFormat="1" ht="15" customHeight="1" x14ac:dyDescent="0.25">
      <c r="A11494" s="114"/>
      <c r="B11494" s="116"/>
      <c r="C11494" s="20"/>
      <c r="D11494" s="118" t="str">
        <f ca="1">INDIRECT("Jäsenet!E"&amp;AI11452)&amp;$B$2&amp;INDIRECT("Jäsenet!F"&amp;AI11452)</f>
        <v xml:space="preserve"> </v>
      </c>
      <c r="E11494" s="118"/>
      <c r="F11494" s="118"/>
      <c r="G11494" s="118"/>
      <c r="H11494" s="118"/>
      <c r="I11494" s="118"/>
      <c r="J11494" s="118"/>
      <c r="K11494" s="118"/>
      <c r="L11494" s="118"/>
      <c r="M11494" s="118"/>
      <c r="N11494" s="118"/>
      <c r="O11494" s="118"/>
      <c r="P11494" s="118"/>
      <c r="Q11494" s="118"/>
      <c r="R11494" s="118"/>
      <c r="S11494" s="29"/>
      <c r="T11494" s="25" t="str">
        <f>'Laskun tiedot'!$A$48</f>
        <v xml:space="preserve"> </v>
      </c>
      <c r="U11494" s="25"/>
      <c r="V11494" s="25"/>
      <c r="W11494" s="25"/>
      <c r="X11494" s="25"/>
      <c r="Y11494" s="25"/>
      <c r="Z11494" s="25"/>
      <c r="AA11494" s="25"/>
      <c r="AB11494" s="25"/>
      <c r="AC11494" s="25"/>
      <c r="AD11494" s="25"/>
      <c r="AE11494" s="25"/>
      <c r="AF11494" s="25"/>
      <c r="AG11494" s="25"/>
      <c r="AH11494" s="25"/>
      <c r="AI11494" s="25"/>
    </row>
    <row r="11495" spans="1:35" s="15" customFormat="1" ht="15" customHeight="1" x14ac:dyDescent="0.25">
      <c r="A11495" s="114"/>
      <c r="B11495" s="74"/>
      <c r="C11495" s="20"/>
      <c r="D11495" s="20"/>
      <c r="E11495" s="20"/>
      <c r="F11495" s="20"/>
      <c r="G11495" s="20"/>
      <c r="H11495" s="20"/>
      <c r="I11495" s="20"/>
      <c r="J11495" s="20"/>
      <c r="K11495" s="20"/>
      <c r="L11495" s="20"/>
      <c r="M11495" s="20"/>
      <c r="N11495" s="20"/>
      <c r="O11495" s="20"/>
      <c r="P11495" s="20"/>
      <c r="Q11495" s="20"/>
      <c r="R11495" s="21"/>
      <c r="S11495" s="30"/>
      <c r="T11495" s="25"/>
      <c r="U11495" s="25"/>
      <c r="V11495" s="25"/>
      <c r="W11495" s="25"/>
      <c r="X11495" s="25"/>
      <c r="Y11495" s="25"/>
      <c r="Z11495" s="25"/>
      <c r="AA11495" s="25"/>
      <c r="AB11495" s="25"/>
      <c r="AC11495" s="25"/>
      <c r="AD11495" s="25"/>
      <c r="AE11495" s="25"/>
      <c r="AF11495" s="25"/>
      <c r="AG11495" s="25"/>
      <c r="AH11495" s="25"/>
      <c r="AI11495" s="25"/>
    </row>
    <row r="11496" spans="1:35" s="15" customFormat="1" ht="12.6" customHeight="1" x14ac:dyDescent="0.25">
      <c r="A11496" s="114"/>
      <c r="B11496" s="119" t="s">
        <v>23</v>
      </c>
      <c r="C11496" s="20"/>
      <c r="D11496" s="20"/>
      <c r="E11496" s="20"/>
      <c r="F11496" s="20"/>
      <c r="G11496" s="20"/>
      <c r="H11496" s="20"/>
      <c r="I11496" s="20"/>
      <c r="J11496" s="20"/>
      <c r="K11496" s="20"/>
      <c r="L11496" s="20"/>
      <c r="M11496" s="20"/>
      <c r="N11496" s="20"/>
      <c r="O11496" s="20"/>
      <c r="P11496" s="20"/>
      <c r="Q11496" s="20"/>
      <c r="R11496" s="20"/>
      <c r="S11496" s="121" t="s">
        <v>39</v>
      </c>
      <c r="T11496" s="122"/>
      <c r="U11496" s="123"/>
      <c r="V11496" s="81">
        <f ca="1">INDIRECT("Jäsenet!G"&amp;AI11452)</f>
        <v>12302</v>
      </c>
      <c r="W11496" s="82"/>
      <c r="X11496" s="82"/>
      <c r="Y11496" s="82"/>
      <c r="Z11496" s="82"/>
      <c r="AA11496" s="82"/>
      <c r="AB11496" s="82"/>
      <c r="AC11496" s="82"/>
      <c r="AD11496" s="82"/>
      <c r="AE11496" s="82"/>
      <c r="AF11496" s="82"/>
      <c r="AG11496" s="82"/>
      <c r="AH11496" s="82"/>
      <c r="AI11496" s="82"/>
    </row>
    <row r="11497" spans="1:35" s="15" customFormat="1" ht="12.6" customHeight="1" x14ac:dyDescent="0.25">
      <c r="A11497" s="115"/>
      <c r="B11497" s="120"/>
      <c r="C11497" s="28"/>
      <c r="D11497" s="28"/>
      <c r="E11497" s="28"/>
      <c r="F11497" s="28"/>
      <c r="G11497" s="28"/>
      <c r="H11497" s="28"/>
      <c r="I11497" s="28"/>
      <c r="J11497" s="28"/>
      <c r="K11497" s="28"/>
      <c r="L11497" s="28"/>
      <c r="M11497" s="28"/>
      <c r="N11497" s="28"/>
      <c r="O11497" s="28"/>
      <c r="P11497" s="28"/>
      <c r="Q11497" s="28"/>
      <c r="R11497" s="28"/>
      <c r="S11497" s="124"/>
      <c r="T11497" s="125"/>
      <c r="U11497" s="126"/>
      <c r="V11497" s="83"/>
      <c r="W11497" s="84"/>
      <c r="X11497" s="84"/>
      <c r="Y11497" s="84"/>
      <c r="Z11497" s="84"/>
      <c r="AA11497" s="84"/>
      <c r="AB11497" s="85"/>
      <c r="AC11497" s="85"/>
      <c r="AD11497" s="85"/>
      <c r="AE11497" s="85"/>
      <c r="AF11497" s="85"/>
      <c r="AG11497" s="85"/>
      <c r="AH11497" s="85"/>
      <c r="AI11497" s="85"/>
    </row>
    <row r="11498" spans="1:35" s="15" customFormat="1" ht="24.95" customHeight="1" x14ac:dyDescent="0.25">
      <c r="A11498" s="86" t="s">
        <v>37</v>
      </c>
      <c r="B11498" s="87"/>
      <c r="C11498" s="88"/>
      <c r="D11498" s="89"/>
      <c r="E11498" s="89"/>
      <c r="F11498" s="89"/>
      <c r="G11498" s="89"/>
      <c r="H11498" s="89"/>
      <c r="I11498" s="89"/>
      <c r="J11498" s="89"/>
      <c r="K11498" s="89"/>
      <c r="L11498" s="89"/>
      <c r="M11498" s="89"/>
      <c r="N11498" s="89"/>
      <c r="O11498" s="89"/>
      <c r="P11498" s="89"/>
      <c r="Q11498" s="89"/>
      <c r="R11498" s="90"/>
      <c r="S11498" s="91" t="s">
        <v>40</v>
      </c>
      <c r="T11498" s="92"/>
      <c r="U11498" s="93"/>
      <c r="V11498" s="94">
        <f>'Laskun tiedot'!$A$8</f>
        <v>40907</v>
      </c>
      <c r="W11498" s="95"/>
      <c r="X11498" s="95"/>
      <c r="Y11498" s="95"/>
      <c r="Z11498" s="96"/>
      <c r="AA11498" s="97" t="s">
        <v>24</v>
      </c>
      <c r="AB11498" s="98"/>
      <c r="AC11498" s="99" t="str">
        <f>'Laskun tiedot'!$A$51</f>
        <v xml:space="preserve"> </v>
      </c>
      <c r="AD11498" s="99"/>
      <c r="AE11498" s="99"/>
      <c r="AF11498" s="99"/>
      <c r="AG11498" s="99"/>
      <c r="AH11498" s="99"/>
      <c r="AI11498" s="99"/>
    </row>
    <row r="11499" spans="1:35" s="15" customFormat="1" ht="9.9499999999999993" customHeight="1" x14ac:dyDescent="0.25">
      <c r="B11499" s="41"/>
      <c r="C11499" s="42"/>
      <c r="D11499" s="42"/>
      <c r="E11499" s="42"/>
      <c r="F11499" s="42"/>
      <c r="G11499" s="42"/>
      <c r="H11499" s="42"/>
      <c r="I11499" s="43"/>
      <c r="J11499" s="42"/>
      <c r="K11499" s="42"/>
      <c r="L11499" s="42"/>
      <c r="M11499" s="42"/>
      <c r="N11499" s="42"/>
      <c r="O11499" s="42"/>
      <c r="P11499" s="42"/>
      <c r="Q11499" s="18"/>
      <c r="R11499" s="18"/>
      <c r="S11499" s="44"/>
      <c r="T11499" s="44"/>
      <c r="U11499" s="19"/>
      <c r="V11499" s="45"/>
      <c r="W11499" s="45"/>
      <c r="X11499" s="45"/>
      <c r="Y11499" s="45"/>
      <c r="Z11499" s="45"/>
      <c r="AA11499" s="45"/>
      <c r="AB11499" s="46"/>
      <c r="AC11499" s="47"/>
      <c r="AD11499" s="48"/>
      <c r="AE11499" s="48"/>
      <c r="AF11499" s="48"/>
      <c r="AG11499" s="48"/>
      <c r="AH11499" s="48"/>
      <c r="AI11499" s="48"/>
    </row>
    <row r="11500" spans="1:35" s="15" customFormat="1" ht="50.1" customHeight="1" x14ac:dyDescent="0.25">
      <c r="B11500" s="41"/>
      <c r="C11500" s="42"/>
      <c r="D11500" s="42"/>
      <c r="E11500" s="42"/>
      <c r="F11500" s="42"/>
      <c r="G11500" s="42"/>
      <c r="H11500" s="42"/>
      <c r="I11500" s="43"/>
      <c r="J11500" s="42"/>
      <c r="K11500" s="42"/>
      <c r="L11500" s="42"/>
      <c r="M11500" s="42"/>
      <c r="N11500" s="42"/>
      <c r="O11500" s="42"/>
      <c r="P11500" s="42"/>
      <c r="Q11500" s="18"/>
      <c r="R11500" s="18"/>
      <c r="S11500" s="44"/>
      <c r="T11500" s="44"/>
      <c r="U11500" s="19"/>
      <c r="V11500" s="45"/>
      <c r="W11500" s="45"/>
      <c r="X11500" s="100" t="s">
        <v>38</v>
      </c>
      <c r="Y11500" s="100"/>
      <c r="Z11500" s="100"/>
      <c r="AA11500" s="100"/>
      <c r="AB11500" s="100"/>
      <c r="AC11500" s="100"/>
      <c r="AD11500" s="100"/>
      <c r="AE11500" s="100"/>
      <c r="AF11500" s="100"/>
      <c r="AG11500" s="100"/>
      <c r="AH11500" s="100"/>
      <c r="AI11500" s="100"/>
    </row>
    <row r="11501" spans="1:35" s="8" customFormat="1" ht="23.25" x14ac:dyDescent="0.35">
      <c r="B11501" s="66"/>
      <c r="C11501" s="150" t="str">
        <f>'Laskun tiedot'!$A$2</f>
        <v>Yhdistys ry</v>
      </c>
      <c r="D11501" s="150"/>
      <c r="E11501" s="150"/>
      <c r="F11501" s="150"/>
      <c r="G11501" s="150"/>
      <c r="H11501" s="150"/>
      <c r="I11501" s="150"/>
      <c r="J11501" s="150"/>
      <c r="K11501" s="150"/>
      <c r="L11501" s="150"/>
      <c r="M11501" s="150"/>
      <c r="N11501" s="150"/>
      <c r="O11501" s="150"/>
      <c r="P11501" s="150"/>
      <c r="Q11501" s="150"/>
      <c r="R11501" s="150"/>
      <c r="S11501" s="150"/>
      <c r="T11501" s="10"/>
      <c r="U11501" s="9"/>
      <c r="V11501" s="9"/>
      <c r="W11501" s="150" t="s">
        <v>16</v>
      </c>
      <c r="X11501" s="150"/>
      <c r="Y11501" s="150"/>
      <c r="Z11501" s="150"/>
    </row>
    <row r="11502" spans="1:35" s="15" customFormat="1" x14ac:dyDescent="0.25">
      <c r="B11502" s="15" t="s">
        <v>25</v>
      </c>
      <c r="AI11502" s="65">
        <v>232</v>
      </c>
    </row>
    <row r="11503" spans="1:35" s="11" customFormat="1" ht="15" customHeight="1" x14ac:dyDescent="0.2">
      <c r="V11503" s="68"/>
      <c r="W11503" s="145" t="s">
        <v>26</v>
      </c>
      <c r="X11503" s="145"/>
      <c r="Y11503" s="145"/>
      <c r="Z11503" s="145"/>
      <c r="AA11503" s="145"/>
      <c r="AB11503" s="145"/>
      <c r="AC11503" s="68"/>
      <c r="AD11503" s="68"/>
      <c r="AE11503" s="145" t="s">
        <v>18</v>
      </c>
      <c r="AF11503" s="145"/>
      <c r="AG11503" s="145"/>
      <c r="AH11503" s="145"/>
      <c r="AI11503" s="145"/>
    </row>
    <row r="11504" spans="1:35" s="15" customFormat="1" ht="15" customHeight="1" x14ac:dyDescent="0.25">
      <c r="B11504" s="62"/>
      <c r="C11504" s="146" t="str">
        <f ca="1">INDIRECT("Jäsenet!C"&amp;AI11502)&amp;$B$2&amp;INDIRECT("Jäsenet!B"&amp;AI11502)</f>
        <v xml:space="preserve"> </v>
      </c>
      <c r="D11504" s="146"/>
      <c r="E11504" s="146"/>
      <c r="F11504" s="146"/>
      <c r="G11504" s="146"/>
      <c r="H11504" s="146"/>
      <c r="I11504" s="146"/>
      <c r="J11504" s="146"/>
      <c r="K11504" s="146"/>
      <c r="L11504" s="146"/>
      <c r="M11504" s="146"/>
      <c r="N11504" s="146"/>
      <c r="O11504" s="146"/>
      <c r="P11504" s="146"/>
      <c r="Q11504" s="146"/>
      <c r="R11504" s="146"/>
      <c r="S11504" s="146"/>
      <c r="T11504" s="13"/>
      <c r="U11504" s="64"/>
      <c r="V11504" s="64"/>
      <c r="W11504" s="147">
        <f>'Laskun tiedot'!$A$5</f>
        <v>40618</v>
      </c>
      <c r="X11504" s="147"/>
      <c r="Y11504" s="147"/>
      <c r="Z11504" s="147"/>
      <c r="AA11504" s="147"/>
      <c r="AB11504" s="147"/>
      <c r="AC11504" s="64"/>
      <c r="AD11504" s="64"/>
      <c r="AE11504" s="147">
        <f>'Laskun tiedot'!$A$8</f>
        <v>40907</v>
      </c>
      <c r="AF11504" s="147"/>
      <c r="AG11504" s="147"/>
      <c r="AH11504" s="147"/>
      <c r="AI11504" s="147"/>
    </row>
    <row r="11505" spans="1:35" s="15" customFormat="1" ht="15" customHeight="1" x14ac:dyDescent="0.25">
      <c r="B11505" s="62"/>
      <c r="C11505" s="146">
        <f ca="1">INDIRECT("Jäsenet!D"&amp;AI11502)</f>
        <v>0</v>
      </c>
      <c r="D11505" s="146"/>
      <c r="E11505" s="146"/>
      <c r="F11505" s="146"/>
      <c r="G11505" s="146"/>
      <c r="H11505" s="146"/>
      <c r="I11505" s="146"/>
      <c r="J11505" s="146"/>
      <c r="K11505" s="146"/>
      <c r="L11505" s="146"/>
      <c r="M11505" s="146"/>
      <c r="N11505" s="146"/>
      <c r="O11505" s="146"/>
      <c r="P11505" s="146"/>
      <c r="Q11505" s="146"/>
      <c r="R11505" s="146"/>
      <c r="S11505" s="146"/>
    </row>
    <row r="11506" spans="1:35" s="11" customFormat="1" ht="15" customHeight="1" x14ac:dyDescent="0.25">
      <c r="B11506" s="67"/>
      <c r="C11506" s="148" t="str">
        <f ca="1">INDIRECT("Jäsenet!E"&amp;AI11502)&amp;$B$2&amp;INDIRECT("Jäsenet!F"&amp;AI11502)</f>
        <v xml:space="preserve"> </v>
      </c>
      <c r="D11506" s="148"/>
      <c r="E11506" s="148"/>
      <c r="F11506" s="148"/>
      <c r="G11506" s="148"/>
      <c r="H11506" s="148"/>
      <c r="I11506" s="148"/>
      <c r="J11506" s="148"/>
      <c r="K11506" s="148"/>
      <c r="L11506" s="148"/>
      <c r="M11506" s="148"/>
      <c r="N11506" s="148"/>
      <c r="O11506" s="148"/>
      <c r="P11506" s="148"/>
      <c r="Q11506" s="148"/>
      <c r="R11506" s="148"/>
      <c r="S11506" s="148"/>
      <c r="W11506" s="145" t="s">
        <v>17</v>
      </c>
      <c r="X11506" s="145"/>
      <c r="Y11506" s="145"/>
      <c r="Z11506" s="145"/>
      <c r="AA11506" s="145"/>
      <c r="AB11506" s="145"/>
    </row>
    <row r="11507" spans="1:35" s="15" customFormat="1" ht="15" customHeight="1" x14ac:dyDescent="0.25">
      <c r="T11507" s="78"/>
      <c r="U11507" s="63"/>
      <c r="V11507" s="63"/>
      <c r="W11507" s="149">
        <f ca="1">INDIRECT("Jäsenet!A"&amp;AI11502)</f>
        <v>231</v>
      </c>
      <c r="X11507" s="149"/>
      <c r="Y11507" s="149"/>
      <c r="Z11507" s="149"/>
      <c r="AA11507" s="149"/>
      <c r="AB11507" s="149"/>
    </row>
    <row r="11508" spans="1:35" s="15" customFormat="1" ht="15" customHeight="1" x14ac:dyDescent="0.25">
      <c r="B11508" s="39"/>
      <c r="C11508" s="39"/>
      <c r="D11508" s="39"/>
      <c r="E11508" s="39"/>
      <c r="F11508" s="39"/>
      <c r="G11508" s="39"/>
      <c r="H11508" s="39"/>
      <c r="I11508" s="39"/>
      <c r="J11508" s="39"/>
      <c r="K11508" s="39"/>
      <c r="L11508" s="39"/>
      <c r="M11508" s="39"/>
      <c r="N11508" s="39"/>
      <c r="O11508" s="39"/>
      <c r="P11508" s="39"/>
      <c r="Q11508" s="39"/>
      <c r="R11508" s="39"/>
      <c r="S11508" s="39"/>
      <c r="T11508" s="78"/>
      <c r="U11508" s="78"/>
      <c r="V11508" s="78"/>
      <c r="W11508" s="78"/>
      <c r="X11508" s="78"/>
      <c r="Y11508" s="78"/>
      <c r="Z11508" s="78"/>
      <c r="AA11508" s="39"/>
      <c r="AB11508" s="39"/>
      <c r="AC11508" s="39"/>
      <c r="AD11508" s="39"/>
      <c r="AE11508" s="39"/>
      <c r="AF11508" s="39"/>
      <c r="AG11508" s="39"/>
      <c r="AH11508" s="39"/>
      <c r="AI11508" s="39"/>
    </row>
    <row r="11509" spans="1:35" s="15" customFormat="1" ht="15" customHeight="1" x14ac:dyDescent="0.25">
      <c r="A11509" s="32"/>
      <c r="B11509" s="32"/>
      <c r="C11509" s="32"/>
      <c r="D11509" s="32"/>
      <c r="E11509" s="32"/>
      <c r="F11509" s="32"/>
      <c r="G11509" s="32"/>
      <c r="H11509" s="32"/>
      <c r="I11509" s="32"/>
      <c r="J11509" s="32"/>
      <c r="K11509" s="32"/>
      <c r="L11509" s="32"/>
      <c r="M11509" s="32"/>
      <c r="N11509" s="32"/>
      <c r="O11509" s="32"/>
      <c r="P11509" s="32"/>
      <c r="Q11509" s="32"/>
      <c r="R11509" s="32"/>
      <c r="S11509" s="32"/>
      <c r="T11509" s="33"/>
      <c r="U11509" s="33"/>
      <c r="V11509" s="33"/>
      <c r="W11509" s="35"/>
      <c r="X11509" s="33"/>
      <c r="Y11509" s="33"/>
      <c r="Z11509" s="33"/>
      <c r="AA11509" s="32"/>
      <c r="AB11509" s="32"/>
      <c r="AC11509" s="32"/>
      <c r="AD11509" s="32"/>
      <c r="AE11509" s="32"/>
      <c r="AF11509" s="32"/>
      <c r="AG11509" s="32"/>
      <c r="AH11509" s="32"/>
      <c r="AI11509" s="32"/>
    </row>
    <row r="11510" spans="1:35" s="15" customFormat="1" ht="15" customHeight="1" x14ac:dyDescent="0.25">
      <c r="B11510" s="39"/>
      <c r="C11510" s="39"/>
      <c r="D11510" s="39"/>
      <c r="E11510" s="39"/>
      <c r="F11510" s="39"/>
      <c r="G11510" s="39"/>
      <c r="H11510" s="39"/>
      <c r="I11510" s="39"/>
      <c r="J11510" s="39"/>
      <c r="K11510" s="39"/>
      <c r="L11510" s="39"/>
      <c r="M11510" s="39"/>
      <c r="N11510" s="39"/>
      <c r="O11510" s="39"/>
      <c r="P11510" s="39"/>
      <c r="Q11510" s="39"/>
      <c r="R11510" s="39"/>
      <c r="S11510" s="39"/>
      <c r="T11510" s="78"/>
      <c r="U11510" s="78"/>
      <c r="V11510" s="78"/>
      <c r="W11510" s="34"/>
      <c r="X11510" s="78"/>
      <c r="Y11510" s="78"/>
      <c r="Z11510" s="78"/>
      <c r="AA11510" s="39"/>
      <c r="AB11510" s="39"/>
      <c r="AC11510" s="39"/>
      <c r="AD11510" s="39"/>
      <c r="AE11510" s="39"/>
      <c r="AF11510" s="39"/>
      <c r="AG11510" s="39"/>
      <c r="AH11510" s="39"/>
      <c r="AI11510" s="39"/>
    </row>
    <row r="11511" spans="1:35" s="15" customFormat="1" ht="15" customHeight="1" x14ac:dyDescent="0.25">
      <c r="B11511" s="36" t="str">
        <f>'Laskun tiedot'!$A$11</f>
        <v>--------------------</v>
      </c>
      <c r="C11511" s="39"/>
      <c r="D11511" s="39"/>
      <c r="E11511" s="39"/>
      <c r="F11511" s="39"/>
      <c r="G11511" s="39"/>
      <c r="H11511" s="39"/>
      <c r="I11511" s="39"/>
      <c r="J11511" s="39"/>
      <c r="K11511" s="39"/>
      <c r="L11511" s="39"/>
      <c r="M11511" s="39"/>
      <c r="N11511" s="39"/>
      <c r="O11511" s="39"/>
      <c r="P11511" s="39"/>
      <c r="Q11511" s="39"/>
      <c r="R11511" s="39"/>
      <c r="S11511" s="39"/>
      <c r="T11511" s="17"/>
      <c r="U11511" s="17"/>
      <c r="V11511" s="17"/>
      <c r="W11511" s="17"/>
      <c r="X11511" s="17"/>
      <c r="Y11511" s="17"/>
      <c r="Z11511" s="17"/>
      <c r="AA11511" s="17"/>
      <c r="AB11511" s="17"/>
      <c r="AC11511" s="17"/>
      <c r="AD11511" s="17"/>
      <c r="AE11511" s="17"/>
      <c r="AF11511" s="17"/>
      <c r="AG11511" s="17"/>
      <c r="AH11511" s="17"/>
      <c r="AI11511" s="17"/>
    </row>
    <row r="11512" spans="1:35" s="15" customFormat="1" ht="15" customHeight="1" x14ac:dyDescent="0.25">
      <c r="B11512" s="36" t="str">
        <f>'Laskun tiedot'!$A$12</f>
        <v>Vuosi 2011</v>
      </c>
      <c r="C11512" s="78"/>
      <c r="D11512" s="78"/>
      <c r="E11512" s="78"/>
      <c r="F11512" s="78"/>
      <c r="G11512" s="78"/>
      <c r="H11512" s="78"/>
      <c r="I11512" s="78"/>
      <c r="J11512" s="78"/>
      <c r="K11512" s="78"/>
      <c r="L11512" s="78"/>
      <c r="M11512" s="78"/>
      <c r="N11512" s="78"/>
      <c r="O11512" s="78"/>
      <c r="P11512" s="39"/>
      <c r="Q11512" s="39"/>
      <c r="R11512" s="39"/>
      <c r="S11512" s="39"/>
      <c r="T11512" s="39"/>
      <c r="U11512" s="39"/>
      <c r="V11512" s="39"/>
      <c r="W11512" s="39"/>
      <c r="X11512" s="39"/>
      <c r="Y11512" s="39"/>
      <c r="Z11512" s="39"/>
      <c r="AA11512" s="39"/>
      <c r="AB11512" s="39"/>
      <c r="AC11512" s="13"/>
      <c r="AD11512" s="13"/>
      <c r="AE11512" s="13"/>
      <c r="AF11512" s="13"/>
      <c r="AG11512" s="13"/>
      <c r="AH11512" s="13"/>
      <c r="AI11512" s="13"/>
    </row>
    <row r="11513" spans="1:35" s="15" customFormat="1" ht="15" customHeight="1" x14ac:dyDescent="0.25">
      <c r="B11513" s="36" t="str">
        <f>'Laskun tiedot'!$A$13</f>
        <v>JÄSENMAKSU ………. 10 €</v>
      </c>
      <c r="T11513" s="11"/>
      <c r="U11513" s="11"/>
      <c r="V11513" s="11"/>
      <c r="W11513" s="11"/>
      <c r="X11513" s="11"/>
      <c r="Y11513" s="11"/>
      <c r="Z11513" s="11"/>
      <c r="AA11513" s="11"/>
      <c r="AB11513" s="11"/>
      <c r="AC11513" s="11"/>
      <c r="AD11513" s="11"/>
      <c r="AE11513" s="11"/>
      <c r="AF11513" s="11"/>
      <c r="AG11513" s="11"/>
      <c r="AH11513" s="11"/>
      <c r="AI11513" s="11"/>
    </row>
    <row r="11514" spans="1:35" s="15" customFormat="1" ht="15" customHeight="1" x14ac:dyDescent="0.25">
      <c r="B11514" s="36" t="str">
        <f>'Laskun tiedot'!$A$14</f>
        <v>--------------------</v>
      </c>
      <c r="T11514" s="39"/>
      <c r="AC11514" s="39"/>
    </row>
    <row r="11515" spans="1:35" s="15" customFormat="1" ht="15" customHeight="1" x14ac:dyDescent="0.25">
      <c r="B11515" s="36" t="str">
        <f>'Laskun tiedot'!$A$15</f>
        <v xml:space="preserve"> </v>
      </c>
      <c r="T11515" s="11"/>
      <c r="U11515" s="11"/>
      <c r="V11515" s="11"/>
      <c r="W11515" s="11"/>
      <c r="X11515" s="11"/>
      <c r="Y11515" s="11"/>
      <c r="Z11515" s="11"/>
      <c r="AA11515" s="11"/>
      <c r="AB11515" s="11"/>
      <c r="AC11515" s="11"/>
      <c r="AD11515" s="11"/>
      <c r="AE11515" s="11"/>
      <c r="AF11515" s="11"/>
      <c r="AG11515" s="11"/>
      <c r="AH11515" s="11"/>
      <c r="AI11515" s="11"/>
    </row>
    <row r="11516" spans="1:35" s="15" customFormat="1" ht="15" customHeight="1" x14ac:dyDescent="0.25">
      <c r="B11516" s="36" t="str">
        <f>'Laskun tiedot'!$A$16</f>
        <v xml:space="preserve"> </v>
      </c>
      <c r="C11516" s="39"/>
      <c r="D11516" s="39"/>
      <c r="E11516" s="39"/>
      <c r="F11516" s="39"/>
      <c r="G11516" s="39"/>
      <c r="H11516" s="39"/>
      <c r="I11516" s="39"/>
      <c r="J11516" s="39"/>
      <c r="K11516" s="39"/>
      <c r="L11516" s="39"/>
      <c r="M11516" s="39"/>
      <c r="N11516" s="39"/>
      <c r="O11516" s="39"/>
      <c r="P11516" s="39"/>
      <c r="Q11516" s="39"/>
      <c r="R11516" s="39"/>
      <c r="S11516" s="39"/>
      <c r="T11516" s="39"/>
      <c r="U11516" s="39"/>
      <c r="V11516" s="39"/>
      <c r="W11516" s="39"/>
      <c r="X11516" s="39"/>
      <c r="Y11516" s="39"/>
      <c r="Z11516" s="39"/>
      <c r="AA11516" s="39"/>
      <c r="AB11516" s="39"/>
      <c r="AC11516" s="39"/>
      <c r="AD11516" s="39"/>
      <c r="AE11516" s="39"/>
      <c r="AF11516" s="39"/>
      <c r="AG11516" s="39"/>
      <c r="AH11516" s="39"/>
      <c r="AI11516" s="39"/>
    </row>
    <row r="11517" spans="1:35" s="15" customFormat="1" ht="15" customHeight="1" x14ac:dyDescent="0.25">
      <c r="B11517" s="36" t="str">
        <f>'Laskun tiedot'!$A$17</f>
        <v xml:space="preserve"> </v>
      </c>
    </row>
    <row r="11518" spans="1:35" s="11" customFormat="1" ht="15" customHeight="1" x14ac:dyDescent="0.25">
      <c r="B11518" s="36" t="str">
        <f>'Laskun tiedot'!$A$18</f>
        <v xml:space="preserve"> </v>
      </c>
    </row>
    <row r="11519" spans="1:35" s="15" customFormat="1" ht="15" customHeight="1" x14ac:dyDescent="0.25">
      <c r="B11519" s="36" t="str">
        <f>'Laskun tiedot'!$A$19</f>
        <v xml:space="preserve"> </v>
      </c>
      <c r="M11519" s="16"/>
      <c r="N11519" s="1"/>
      <c r="O11519" s="1"/>
      <c r="P11519" s="16"/>
      <c r="Q11519" s="1"/>
      <c r="R11519" s="1"/>
      <c r="T11519" s="16"/>
      <c r="U11519" s="1"/>
      <c r="V11519" s="1"/>
      <c r="W11519" s="1"/>
      <c r="X11519" s="1"/>
      <c r="Z11519" s="16"/>
      <c r="AA11519" s="1"/>
      <c r="AB11519" s="1"/>
      <c r="AD11519" s="16"/>
      <c r="AE11519" s="1"/>
      <c r="AF11519" s="1"/>
      <c r="AG11519" s="1"/>
      <c r="AH11519" s="1"/>
    </row>
    <row r="11520" spans="1:35" s="15" customFormat="1" ht="15" customHeight="1" x14ac:dyDescent="0.25">
      <c r="B11520" s="36" t="str">
        <f>'Laskun tiedot'!$A$20</f>
        <v xml:space="preserve"> </v>
      </c>
      <c r="M11520" s="16"/>
      <c r="N11520" s="1"/>
      <c r="O11520" s="1"/>
      <c r="P11520" s="16"/>
      <c r="Q11520" s="1"/>
      <c r="R11520" s="1"/>
      <c r="T11520" s="16"/>
      <c r="U11520" s="1"/>
      <c r="V11520" s="1"/>
      <c r="W11520" s="1"/>
      <c r="X11520" s="1"/>
      <c r="Z11520" s="16"/>
      <c r="AA11520" s="1"/>
      <c r="AB11520" s="1"/>
      <c r="AD11520" s="16"/>
      <c r="AE11520" s="1"/>
      <c r="AF11520" s="1"/>
      <c r="AG11520" s="1"/>
      <c r="AH11520" s="1"/>
    </row>
    <row r="11521" spans="1:35" s="15" customFormat="1" ht="15" customHeight="1" x14ac:dyDescent="0.25">
      <c r="B11521" s="36" t="str">
        <f>'Laskun tiedot'!$A$21</f>
        <v xml:space="preserve"> </v>
      </c>
      <c r="M11521" s="16"/>
      <c r="N11521" s="1"/>
      <c r="O11521" s="1"/>
      <c r="P11521" s="16"/>
      <c r="Q11521" s="1"/>
      <c r="R11521" s="1"/>
      <c r="T11521" s="16"/>
      <c r="U11521" s="1"/>
      <c r="V11521" s="1"/>
      <c r="W11521" s="1"/>
      <c r="X11521" s="1"/>
      <c r="Z11521" s="16"/>
      <c r="AA11521" s="1"/>
      <c r="AB11521" s="1"/>
      <c r="AD11521" s="16"/>
      <c r="AE11521" s="1"/>
      <c r="AF11521" s="1"/>
      <c r="AG11521" s="1"/>
      <c r="AH11521" s="1"/>
    </row>
    <row r="11522" spans="1:35" s="15" customFormat="1" ht="15" customHeight="1" x14ac:dyDescent="0.25">
      <c r="B11522" s="36" t="str">
        <f>'Laskun tiedot'!$A$22</f>
        <v xml:space="preserve"> </v>
      </c>
      <c r="M11522" s="16"/>
      <c r="N11522" s="1"/>
      <c r="O11522" s="1"/>
      <c r="P11522" s="16"/>
      <c r="Q11522" s="1"/>
      <c r="R11522" s="1"/>
      <c r="T11522" s="16"/>
      <c r="U11522" s="1"/>
      <c r="V11522" s="1"/>
      <c r="W11522" s="1"/>
      <c r="X11522" s="1"/>
      <c r="Z11522" s="16"/>
      <c r="AA11522" s="1"/>
      <c r="AB11522" s="1"/>
      <c r="AD11522" s="16"/>
      <c r="AE11522" s="1"/>
      <c r="AF11522" s="1"/>
      <c r="AG11522" s="1"/>
      <c r="AH11522" s="1"/>
    </row>
    <row r="11523" spans="1:35" s="15" customFormat="1" ht="15" customHeight="1" x14ac:dyDescent="0.25">
      <c r="B11523" s="36" t="str">
        <f>'Laskun tiedot'!$A$23</f>
        <v xml:space="preserve"> </v>
      </c>
      <c r="M11523" s="16"/>
      <c r="N11523" s="1"/>
      <c r="O11523" s="1"/>
      <c r="P11523" s="16"/>
      <c r="Q11523" s="1"/>
      <c r="R11523" s="1"/>
      <c r="T11523" s="16"/>
      <c r="U11523" s="1"/>
      <c r="V11523" s="1"/>
      <c r="W11523" s="1"/>
      <c r="X11523" s="1"/>
      <c r="Z11523" s="16"/>
      <c r="AA11523" s="1"/>
      <c r="AB11523" s="1"/>
      <c r="AD11523" s="16"/>
      <c r="AE11523" s="1"/>
      <c r="AF11523" s="1"/>
      <c r="AG11523" s="1"/>
      <c r="AH11523" s="1"/>
    </row>
    <row r="11524" spans="1:35" s="15" customFormat="1" ht="15" customHeight="1" x14ac:dyDescent="0.25">
      <c r="B11524" s="36" t="str">
        <f>'Laskun tiedot'!$A$24</f>
        <v xml:space="preserve"> </v>
      </c>
      <c r="M11524" s="16"/>
      <c r="N11524" s="1"/>
      <c r="O11524" s="1"/>
      <c r="P11524" s="16"/>
      <c r="Q11524" s="1"/>
      <c r="R11524" s="1"/>
      <c r="T11524" s="16"/>
      <c r="U11524" s="1"/>
      <c r="V11524" s="1"/>
      <c r="W11524" s="1"/>
      <c r="X11524" s="1"/>
      <c r="Z11524" s="16"/>
      <c r="AA11524" s="1"/>
      <c r="AB11524" s="1"/>
      <c r="AD11524" s="16"/>
      <c r="AE11524" s="1"/>
      <c r="AF11524" s="1"/>
      <c r="AG11524" s="1"/>
      <c r="AH11524" s="1"/>
    </row>
    <row r="11525" spans="1:35" s="15" customFormat="1" ht="15" customHeight="1" x14ac:dyDescent="0.25">
      <c r="B11525" s="36" t="str">
        <f>'Laskun tiedot'!$A$25</f>
        <v xml:space="preserve"> </v>
      </c>
      <c r="M11525" s="16"/>
      <c r="N11525" s="1"/>
      <c r="O11525" s="1"/>
      <c r="P11525" s="16"/>
      <c r="Q11525" s="1"/>
      <c r="R11525" s="1"/>
      <c r="T11525" s="16"/>
      <c r="U11525" s="1"/>
      <c r="V11525" s="1"/>
      <c r="W11525" s="1"/>
      <c r="X11525" s="1"/>
      <c r="Z11525" s="16"/>
      <c r="AA11525" s="1"/>
      <c r="AB11525" s="1"/>
      <c r="AD11525" s="16"/>
      <c r="AE11525" s="1"/>
      <c r="AF11525" s="1"/>
      <c r="AG11525" s="1"/>
      <c r="AH11525" s="1"/>
    </row>
    <row r="11526" spans="1:35" s="15" customFormat="1" ht="15" customHeight="1" x14ac:dyDescent="0.25">
      <c r="B11526" s="36" t="str">
        <f>'Laskun tiedot'!$A$26</f>
        <v xml:space="preserve"> </v>
      </c>
      <c r="M11526" s="16"/>
      <c r="N11526" s="1"/>
      <c r="O11526" s="1"/>
      <c r="P11526" s="16"/>
      <c r="Q11526" s="1"/>
      <c r="R11526" s="1"/>
      <c r="T11526" s="16"/>
      <c r="U11526" s="1"/>
      <c r="V11526" s="1"/>
      <c r="W11526" s="1"/>
      <c r="X11526" s="1"/>
      <c r="Z11526" s="16"/>
      <c r="AA11526" s="1"/>
      <c r="AB11526" s="1"/>
      <c r="AD11526" s="16"/>
      <c r="AE11526" s="1"/>
      <c r="AF11526" s="1"/>
      <c r="AG11526" s="1"/>
      <c r="AH11526" s="1"/>
    </row>
    <row r="11527" spans="1:35" s="15" customFormat="1" ht="15" customHeight="1" x14ac:dyDescent="0.25">
      <c r="B11527" s="36" t="str">
        <f>'Laskun tiedot'!$A$27</f>
        <v xml:space="preserve"> </v>
      </c>
      <c r="M11527" s="16"/>
      <c r="N11527" s="1"/>
      <c r="O11527" s="1"/>
      <c r="P11527" s="16"/>
      <c r="Q11527" s="1"/>
      <c r="R11527" s="1"/>
      <c r="T11527" s="16"/>
      <c r="U11527" s="1"/>
      <c r="V11527" s="1"/>
      <c r="W11527" s="1"/>
      <c r="X11527" s="1"/>
      <c r="Z11527" s="16"/>
      <c r="AA11527" s="1"/>
      <c r="AB11527" s="1"/>
      <c r="AD11527" s="16"/>
      <c r="AE11527" s="1"/>
      <c r="AF11527" s="1"/>
      <c r="AG11527" s="1"/>
      <c r="AH11527" s="1"/>
    </row>
    <row r="11528" spans="1:35" s="15" customFormat="1" ht="15" customHeight="1" x14ac:dyDescent="0.25">
      <c r="B11528" s="36"/>
      <c r="M11528" s="16"/>
      <c r="N11528" s="1"/>
      <c r="O11528" s="1"/>
      <c r="P11528" s="16"/>
      <c r="Q11528" s="1"/>
      <c r="R11528" s="1"/>
      <c r="T11528" s="16"/>
      <c r="U11528" s="1"/>
      <c r="V11528" s="1"/>
      <c r="W11528" s="1"/>
      <c r="X11528" s="1"/>
      <c r="Z11528" s="16"/>
      <c r="AA11528" s="1"/>
      <c r="AB11528" s="1"/>
      <c r="AD11528" s="16"/>
      <c r="AE11528" s="1"/>
      <c r="AF11528" s="1"/>
      <c r="AG11528" s="1"/>
      <c r="AH11528" s="1"/>
    </row>
    <row r="11529" spans="1:35" s="80" customFormat="1" ht="12" customHeight="1" x14ac:dyDescent="0.25">
      <c r="B11529" s="143" t="str">
        <f>'Laskun tiedot'!$A$30</f>
        <v>Sihteeri:</v>
      </c>
      <c r="C11529" s="143"/>
      <c r="D11529" s="143"/>
      <c r="E11529" s="143"/>
      <c r="F11529" s="143"/>
      <c r="G11529" s="143"/>
      <c r="H11529" s="143"/>
      <c r="I11529" s="143"/>
      <c r="J11529" s="143" t="str">
        <f>'Laskun tiedot'!$B$30</f>
        <v>Puh.</v>
      </c>
      <c r="K11529" s="143"/>
      <c r="L11529" s="143"/>
      <c r="M11529" s="143"/>
      <c r="N11529" s="143"/>
      <c r="O11529" s="143"/>
      <c r="P11529" s="143"/>
      <c r="Q11529" s="143"/>
      <c r="R11529" s="143"/>
      <c r="S11529" s="143" t="str">
        <f>'Laskun tiedot'!$C$30</f>
        <v xml:space="preserve"> </v>
      </c>
      <c r="T11529" s="143"/>
      <c r="U11529" s="143"/>
      <c r="V11529" s="143"/>
      <c r="W11529" s="143"/>
      <c r="X11529" s="143"/>
      <c r="Y11529" s="143"/>
      <c r="Z11529" s="143"/>
      <c r="AA11529" s="143" t="str">
        <f>'Laskun tiedot'!$D$30</f>
        <v xml:space="preserve"> </v>
      </c>
      <c r="AB11529" s="143"/>
      <c r="AC11529" s="143"/>
      <c r="AD11529" s="143"/>
      <c r="AE11529" s="143"/>
      <c r="AF11529" s="143"/>
      <c r="AG11529" s="143"/>
      <c r="AH11529" s="143"/>
      <c r="AI11529" s="143"/>
    </row>
    <row r="11530" spans="1:35" s="79" customFormat="1" ht="12" customHeight="1" x14ac:dyDescent="0.2">
      <c r="B11530" s="143" t="str">
        <f>'Laskun tiedot'!$A$31</f>
        <v xml:space="preserve"> </v>
      </c>
      <c r="C11530" s="143"/>
      <c r="D11530" s="143"/>
      <c r="E11530" s="143"/>
      <c r="F11530" s="143"/>
      <c r="G11530" s="143"/>
      <c r="H11530" s="143"/>
      <c r="I11530" s="143"/>
      <c r="J11530" s="143" t="str">
        <f>'Laskun tiedot'!$B$31</f>
        <v xml:space="preserve"> </v>
      </c>
      <c r="K11530" s="143"/>
      <c r="L11530" s="143"/>
      <c r="M11530" s="143"/>
      <c r="N11530" s="143"/>
      <c r="O11530" s="143"/>
      <c r="P11530" s="143"/>
      <c r="Q11530" s="143"/>
      <c r="R11530" s="143"/>
      <c r="S11530" s="144" t="str">
        <f>'Laskun tiedot'!$C$31</f>
        <v xml:space="preserve"> </v>
      </c>
      <c r="T11530" s="144"/>
      <c r="U11530" s="144"/>
      <c r="V11530" s="144"/>
      <c r="W11530" s="144"/>
      <c r="X11530" s="144"/>
      <c r="Y11530" s="144"/>
      <c r="Z11530" s="144"/>
      <c r="AA11530" s="144" t="str">
        <f>'Laskun tiedot'!$D$31</f>
        <v xml:space="preserve"> </v>
      </c>
      <c r="AB11530" s="144"/>
      <c r="AC11530" s="144"/>
      <c r="AD11530" s="144"/>
      <c r="AE11530" s="144"/>
      <c r="AF11530" s="144"/>
      <c r="AG11530" s="144"/>
      <c r="AH11530" s="144"/>
      <c r="AI11530" s="144"/>
    </row>
    <row r="11531" spans="1:35" s="80" customFormat="1" ht="12" customHeight="1" x14ac:dyDescent="0.25">
      <c r="B11531" s="143" t="str">
        <f>'Laskun tiedot'!$A$32</f>
        <v xml:space="preserve"> </v>
      </c>
      <c r="C11531" s="143"/>
      <c r="D11531" s="143"/>
      <c r="E11531" s="143"/>
      <c r="F11531" s="143"/>
      <c r="G11531" s="143"/>
      <c r="H11531" s="143"/>
      <c r="I11531" s="143"/>
      <c r="J11531" s="143" t="str">
        <f>'Laskun tiedot'!$B$32</f>
        <v xml:space="preserve"> </v>
      </c>
      <c r="K11531" s="143"/>
      <c r="L11531" s="143"/>
      <c r="M11531" s="143"/>
      <c r="N11531" s="143"/>
      <c r="O11531" s="143"/>
      <c r="P11531" s="143"/>
      <c r="Q11531" s="143"/>
      <c r="R11531" s="143"/>
      <c r="S11531" s="144" t="str">
        <f>'Laskun tiedot'!$C$32</f>
        <v xml:space="preserve"> </v>
      </c>
      <c r="T11531" s="144"/>
      <c r="U11531" s="144"/>
      <c r="V11531" s="144"/>
      <c r="W11531" s="144"/>
      <c r="X11531" s="144"/>
      <c r="Y11531" s="144"/>
      <c r="Z11531" s="144"/>
      <c r="AA11531" s="144" t="str">
        <f>'Laskun tiedot'!$D$32</f>
        <v xml:space="preserve"> </v>
      </c>
      <c r="AB11531" s="144"/>
      <c r="AC11531" s="144"/>
      <c r="AD11531" s="144"/>
      <c r="AE11531" s="144"/>
      <c r="AF11531" s="144"/>
      <c r="AG11531" s="144"/>
      <c r="AH11531" s="144"/>
      <c r="AI11531" s="144"/>
    </row>
    <row r="11532" spans="1:35" s="15" customFormat="1" ht="15" customHeight="1" x14ac:dyDescent="0.25">
      <c r="A11532" s="60"/>
      <c r="B11532" s="61"/>
      <c r="C11532" s="61"/>
      <c r="D11532" s="61"/>
      <c r="E11532" s="61"/>
      <c r="F11532" s="61"/>
      <c r="G11532" s="61"/>
      <c r="H11532" s="61"/>
      <c r="I11532" s="61"/>
      <c r="J11532" s="61"/>
      <c r="K11532" s="61"/>
      <c r="L11532" s="61"/>
      <c r="M11532" s="61"/>
      <c r="N11532" s="61"/>
      <c r="O11532" s="61"/>
      <c r="P11532" s="61"/>
      <c r="Q11532" s="61"/>
      <c r="R11532" s="61"/>
      <c r="S11532" s="61"/>
      <c r="T11532" s="61"/>
      <c r="U11532" s="61"/>
      <c r="V11532" s="61"/>
      <c r="W11532" s="61"/>
      <c r="X11532" s="61"/>
      <c r="Y11532" s="61"/>
      <c r="Z11532" s="61"/>
      <c r="AA11532" s="61"/>
      <c r="AB11532" s="61"/>
      <c r="AC11532" s="61"/>
      <c r="AD11532" s="61"/>
      <c r="AE11532" s="61"/>
      <c r="AF11532" s="61"/>
      <c r="AG11532" s="61"/>
      <c r="AH11532" s="61"/>
      <c r="AI11532" s="61"/>
    </row>
    <row r="11533" spans="1:35" s="15" customFormat="1" ht="15" customHeight="1" x14ac:dyDescent="0.25">
      <c r="B11533" s="39"/>
      <c r="C11533" s="39"/>
      <c r="D11533" s="39"/>
      <c r="E11533" s="39"/>
      <c r="F11533" s="39"/>
      <c r="G11533" s="39"/>
      <c r="H11533" s="39"/>
      <c r="I11533" s="39"/>
      <c r="J11533" s="39"/>
      <c r="K11533" s="39"/>
      <c r="L11533" s="39"/>
      <c r="M11533" s="39"/>
      <c r="N11533" s="39"/>
      <c r="O11533" s="39"/>
      <c r="P11533" s="39"/>
      <c r="Q11533" s="39"/>
      <c r="R11533" s="39"/>
      <c r="S11533" s="39"/>
      <c r="T11533" s="39"/>
      <c r="U11533" s="39"/>
      <c r="V11533" s="39"/>
      <c r="W11533" s="39"/>
      <c r="X11533" s="39"/>
      <c r="Y11533" s="39"/>
      <c r="Z11533" s="39"/>
      <c r="AA11533" s="39"/>
      <c r="AB11533" s="59"/>
      <c r="AC11533" s="59"/>
      <c r="AD11533" s="39"/>
      <c r="AE11533" s="39"/>
      <c r="AF11533" s="39"/>
      <c r="AG11533" s="39"/>
      <c r="AH11533" s="39"/>
      <c r="AI11533" s="39"/>
    </row>
    <row r="11534" spans="1:35" s="15" customFormat="1" ht="11.1" customHeight="1" x14ac:dyDescent="0.25">
      <c r="A11534" s="72"/>
      <c r="B11534" s="73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  <c r="O11534" s="18"/>
      <c r="P11534" s="18"/>
      <c r="Q11534" s="18"/>
      <c r="R11534" s="18"/>
      <c r="S11534" s="127" t="s">
        <v>35</v>
      </c>
      <c r="T11534" s="128"/>
      <c r="U11534" s="128"/>
      <c r="V11534" s="128"/>
      <c r="W11534" s="128"/>
      <c r="X11534" s="128"/>
      <c r="Y11534" s="128"/>
      <c r="Z11534" s="128"/>
      <c r="AA11534" s="129"/>
      <c r="AB11534" s="128" t="s">
        <v>36</v>
      </c>
      <c r="AC11534" s="128"/>
      <c r="AD11534" s="128"/>
      <c r="AE11534" s="128"/>
      <c r="AF11534" s="128"/>
      <c r="AG11534" s="128"/>
      <c r="AH11534" s="128"/>
      <c r="AI11534" s="128"/>
    </row>
    <row r="11535" spans="1:35" s="15" customFormat="1" ht="15" customHeight="1" x14ac:dyDescent="0.25">
      <c r="A11535" s="116" t="s">
        <v>19</v>
      </c>
      <c r="B11535" s="130"/>
      <c r="C11535" s="20"/>
      <c r="D11535" s="133" t="str">
        <f>'Laskun tiedot'!$A$35</f>
        <v>EKOP 123456-09876543</v>
      </c>
      <c r="E11535" s="133"/>
      <c r="F11535" s="133"/>
      <c r="G11535" s="133"/>
      <c r="H11535" s="133"/>
      <c r="I11535" s="133"/>
      <c r="J11535" s="133"/>
      <c r="K11535" s="133"/>
      <c r="L11535" s="133"/>
      <c r="M11535" s="133"/>
      <c r="N11535" s="133"/>
      <c r="O11535" s="133"/>
      <c r="P11535" s="133"/>
      <c r="Q11535" s="133"/>
      <c r="R11535" s="133"/>
      <c r="S11535" s="134" t="str">
        <f>'Laskun tiedot'!$B$35</f>
        <v>FI67 1234 5609 8765 43</v>
      </c>
      <c r="T11535" s="135"/>
      <c r="U11535" s="135"/>
      <c r="V11535" s="135"/>
      <c r="W11535" s="135"/>
      <c r="X11535" s="135"/>
      <c r="Y11535" s="135"/>
      <c r="Z11535" s="135"/>
      <c r="AA11535" s="136"/>
      <c r="AB11535" s="135" t="str">
        <f>'Laskun tiedot'!$C$35</f>
        <v>OKOYFIHH</v>
      </c>
      <c r="AC11535" s="135"/>
      <c r="AD11535" s="135"/>
      <c r="AE11535" s="135"/>
      <c r="AF11535" s="135"/>
      <c r="AG11535" s="135"/>
      <c r="AH11535" s="135"/>
      <c r="AI11535" s="135"/>
    </row>
    <row r="11536" spans="1:35" s="15" customFormat="1" ht="15" customHeight="1" x14ac:dyDescent="0.25">
      <c r="A11536" s="116"/>
      <c r="B11536" s="130"/>
      <c r="C11536" s="20"/>
      <c r="D11536" s="133" t="str">
        <f>'Laskun tiedot'!$A$36</f>
        <v xml:space="preserve"> </v>
      </c>
      <c r="E11536" s="133"/>
      <c r="F11536" s="133"/>
      <c r="G11536" s="133"/>
      <c r="H11536" s="133"/>
      <c r="I11536" s="133"/>
      <c r="J11536" s="133"/>
      <c r="K11536" s="133"/>
      <c r="L11536" s="133"/>
      <c r="M11536" s="133"/>
      <c r="N11536" s="133"/>
      <c r="O11536" s="133"/>
      <c r="P11536" s="133"/>
      <c r="Q11536" s="133"/>
      <c r="R11536" s="137"/>
      <c r="S11536" s="134" t="str">
        <f>'Laskun tiedot'!$B$36</f>
        <v xml:space="preserve"> </v>
      </c>
      <c r="T11536" s="135"/>
      <c r="U11536" s="135"/>
      <c r="V11536" s="135"/>
      <c r="W11536" s="135"/>
      <c r="X11536" s="135"/>
      <c r="Y11536" s="135"/>
      <c r="Z11536" s="135"/>
      <c r="AA11536" s="136"/>
      <c r="AB11536" s="134" t="str">
        <f>'Laskun tiedot'!$C$36</f>
        <v xml:space="preserve"> </v>
      </c>
      <c r="AC11536" s="135"/>
      <c r="AD11536" s="135"/>
      <c r="AE11536" s="135"/>
      <c r="AF11536" s="135"/>
      <c r="AG11536" s="135"/>
      <c r="AH11536" s="135"/>
      <c r="AI11536" s="135"/>
    </row>
    <row r="11537" spans="1:35" s="15" customFormat="1" ht="15" customHeight="1" x14ac:dyDescent="0.25">
      <c r="A11537" s="131"/>
      <c r="B11537" s="132"/>
      <c r="C11537" s="20"/>
      <c r="D11537" s="138" t="str">
        <f>'Laskun tiedot'!$A$37</f>
        <v xml:space="preserve"> </v>
      </c>
      <c r="E11537" s="138"/>
      <c r="F11537" s="138"/>
      <c r="G11537" s="138"/>
      <c r="H11537" s="138"/>
      <c r="I11537" s="138"/>
      <c r="J11537" s="138"/>
      <c r="K11537" s="138"/>
      <c r="L11537" s="138"/>
      <c r="M11537" s="138"/>
      <c r="N11537" s="138"/>
      <c r="O11537" s="138"/>
      <c r="P11537" s="138"/>
      <c r="Q11537" s="138"/>
      <c r="R11537" s="139"/>
      <c r="S11537" s="140" t="str">
        <f>'Laskun tiedot'!$B$37</f>
        <v xml:space="preserve"> </v>
      </c>
      <c r="T11537" s="141"/>
      <c r="U11537" s="141"/>
      <c r="V11537" s="141"/>
      <c r="W11537" s="141"/>
      <c r="X11537" s="141"/>
      <c r="Y11537" s="141"/>
      <c r="Z11537" s="141"/>
      <c r="AA11537" s="142"/>
      <c r="AB11537" s="140" t="str">
        <f>'Laskun tiedot'!$C$37</f>
        <v xml:space="preserve"> </v>
      </c>
      <c r="AC11537" s="141"/>
      <c r="AD11537" s="141"/>
      <c r="AE11537" s="141"/>
      <c r="AF11537" s="141"/>
      <c r="AG11537" s="141"/>
      <c r="AH11537" s="141"/>
      <c r="AI11537" s="141"/>
    </row>
    <row r="11538" spans="1:35" s="15" customFormat="1" ht="15" customHeight="1" x14ac:dyDescent="0.25">
      <c r="A11538" s="101" t="s">
        <v>21</v>
      </c>
      <c r="B11538" s="102"/>
      <c r="C11538" s="22"/>
      <c r="D11538" s="107" t="str">
        <f>'Laskun tiedot'!$A$40</f>
        <v xml:space="preserve"> </v>
      </c>
      <c r="E11538" s="107"/>
      <c r="F11538" s="107"/>
      <c r="G11538" s="107"/>
      <c r="H11538" s="107"/>
      <c r="I11538" s="107"/>
      <c r="J11538" s="107"/>
      <c r="K11538" s="107"/>
      <c r="L11538" s="107"/>
      <c r="M11538" s="107"/>
      <c r="N11538" s="107"/>
      <c r="O11538" s="107"/>
      <c r="P11538" s="107"/>
      <c r="Q11538" s="107"/>
      <c r="R11538" s="108"/>
      <c r="S11538" s="23"/>
      <c r="T11538" s="24"/>
      <c r="U11538" s="25"/>
      <c r="V11538" s="25"/>
      <c r="W11538" s="25"/>
      <c r="X11538" s="25"/>
      <c r="Y11538" s="25"/>
      <c r="Z11538" s="25"/>
      <c r="AA11538" s="25"/>
      <c r="AB11538" s="25"/>
      <c r="AC11538" s="25"/>
      <c r="AD11538" s="25"/>
      <c r="AE11538" s="25"/>
      <c r="AF11538" s="25"/>
      <c r="AG11538" s="25"/>
      <c r="AH11538" s="25"/>
      <c r="AI11538" s="25"/>
    </row>
    <row r="11539" spans="1:35" s="15" customFormat="1" ht="15" customHeight="1" x14ac:dyDescent="0.25">
      <c r="A11539" s="103"/>
      <c r="B11539" s="104"/>
      <c r="C11539" s="20"/>
      <c r="D11539" s="109"/>
      <c r="E11539" s="109"/>
      <c r="F11539" s="109"/>
      <c r="G11539" s="109"/>
      <c r="H11539" s="109"/>
      <c r="I11539" s="109"/>
      <c r="J11539" s="109"/>
      <c r="K11539" s="109"/>
      <c r="L11539" s="109"/>
      <c r="M11539" s="109"/>
      <c r="N11539" s="109"/>
      <c r="O11539" s="109"/>
      <c r="P11539" s="109"/>
      <c r="Q11539" s="109"/>
      <c r="R11539" s="110"/>
      <c r="S11539" s="29"/>
      <c r="T11539" s="25" t="str">
        <f>'Laskun tiedot'!$A$43</f>
        <v>KÄYTÄ VIITETTÄ !</v>
      </c>
      <c r="U11539" s="25"/>
      <c r="V11539" s="25"/>
      <c r="W11539" s="25"/>
      <c r="X11539" s="25"/>
      <c r="Y11539" s="25"/>
      <c r="Z11539" s="25"/>
      <c r="AA11539" s="25"/>
      <c r="AB11539" s="25"/>
      <c r="AC11539" s="25"/>
      <c r="AD11539" s="25"/>
      <c r="AE11539" s="25"/>
      <c r="AF11539" s="25"/>
      <c r="AG11539" s="25"/>
      <c r="AH11539" s="25"/>
      <c r="AI11539" s="25"/>
    </row>
    <row r="11540" spans="1:35" s="15" customFormat="1" ht="15" customHeight="1" x14ac:dyDescent="0.25">
      <c r="A11540" s="105"/>
      <c r="B11540" s="106"/>
      <c r="C11540" s="26"/>
      <c r="D11540" s="111"/>
      <c r="E11540" s="111"/>
      <c r="F11540" s="111"/>
      <c r="G11540" s="111"/>
      <c r="H11540" s="111"/>
      <c r="I11540" s="111"/>
      <c r="J11540" s="111"/>
      <c r="K11540" s="111"/>
      <c r="L11540" s="111"/>
      <c r="M11540" s="111"/>
      <c r="N11540" s="111"/>
      <c r="O11540" s="111"/>
      <c r="P11540" s="111"/>
      <c r="Q11540" s="111"/>
      <c r="R11540" s="112"/>
      <c r="S11540" s="29"/>
      <c r="T11540" s="25" t="str">
        <f>'Laskun tiedot'!$A$44</f>
        <v xml:space="preserve"> </v>
      </c>
      <c r="U11540" s="25"/>
      <c r="V11540" s="25"/>
      <c r="W11540" s="25"/>
      <c r="X11540" s="25"/>
      <c r="Y11540" s="25"/>
      <c r="Z11540" s="27"/>
      <c r="AA11540" s="27"/>
      <c r="AB11540" s="27"/>
      <c r="AC11540" s="27"/>
      <c r="AD11540" s="27"/>
      <c r="AE11540" s="27"/>
      <c r="AF11540" s="27"/>
      <c r="AG11540" s="27"/>
      <c r="AH11540" s="27"/>
      <c r="AI11540" s="25"/>
    </row>
    <row r="11541" spans="1:35" s="15" customFormat="1" ht="15" customHeight="1" x14ac:dyDescent="0.25">
      <c r="A11541" s="113" t="s">
        <v>20</v>
      </c>
      <c r="B11541" s="101" t="s">
        <v>22</v>
      </c>
      <c r="C11541" s="20"/>
      <c r="D11541" s="20"/>
      <c r="E11541" s="20"/>
      <c r="F11541" s="20"/>
      <c r="G11541" s="20"/>
      <c r="H11541" s="20"/>
      <c r="I11541" s="20"/>
      <c r="J11541" s="20"/>
      <c r="K11541" s="20"/>
      <c r="L11541" s="20"/>
      <c r="M11541" s="20"/>
      <c r="N11541" s="20"/>
      <c r="O11541" s="20"/>
      <c r="P11541" s="20"/>
      <c r="Q11541" s="20"/>
      <c r="R11541" s="21"/>
      <c r="S11541" s="29"/>
      <c r="T11541" s="25" t="str">
        <f>'Laskun tiedot'!$A$45</f>
        <v xml:space="preserve"> </v>
      </c>
      <c r="U11541" s="25"/>
      <c r="V11541" s="25"/>
      <c r="W11541" s="25"/>
      <c r="X11541" s="25"/>
      <c r="Y11541" s="25"/>
      <c r="Z11541" s="25"/>
      <c r="AA11541" s="25"/>
      <c r="AB11541" s="25"/>
      <c r="AC11541" s="25"/>
      <c r="AD11541" s="25"/>
      <c r="AE11541" s="25"/>
      <c r="AF11541" s="25"/>
      <c r="AG11541" s="25"/>
      <c r="AH11541" s="25"/>
      <c r="AI11541" s="25"/>
    </row>
    <row r="11542" spans="1:35" s="15" customFormat="1" ht="15" customHeight="1" x14ac:dyDescent="0.25">
      <c r="A11542" s="114"/>
      <c r="B11542" s="116"/>
      <c r="C11542" s="20"/>
      <c r="D11542" s="117" t="str">
        <f ca="1">INDIRECT("Jäsenet!C"&amp;AI11502)&amp;$B$2&amp;INDIRECT("Jäsenet!B"&amp;AI11502)</f>
        <v xml:space="preserve"> </v>
      </c>
      <c r="E11542" s="117"/>
      <c r="F11542" s="117"/>
      <c r="G11542" s="117"/>
      <c r="H11542" s="117"/>
      <c r="I11542" s="117"/>
      <c r="J11542" s="117"/>
      <c r="K11542" s="117"/>
      <c r="L11542" s="117"/>
      <c r="M11542" s="117"/>
      <c r="N11542" s="117"/>
      <c r="O11542" s="117"/>
      <c r="P11542" s="117"/>
      <c r="Q11542" s="117"/>
      <c r="R11542" s="117"/>
      <c r="S11542" s="29"/>
      <c r="T11542" s="25" t="str">
        <f>'Laskun tiedot'!$A$46</f>
        <v xml:space="preserve"> </v>
      </c>
      <c r="U11542" s="25"/>
      <c r="V11542" s="25"/>
      <c r="W11542" s="25"/>
      <c r="X11542" s="25"/>
      <c r="Y11542" s="25"/>
      <c r="Z11542" s="25"/>
      <c r="AA11542" s="25"/>
      <c r="AB11542" s="25"/>
      <c r="AC11542" s="25"/>
      <c r="AD11542" s="25"/>
      <c r="AE11542" s="25"/>
      <c r="AF11542" s="25"/>
      <c r="AG11542" s="25"/>
      <c r="AH11542" s="25"/>
      <c r="AI11542" s="25"/>
    </row>
    <row r="11543" spans="1:35" s="15" customFormat="1" ht="15" customHeight="1" x14ac:dyDescent="0.25">
      <c r="A11543" s="114"/>
      <c r="B11543" s="116"/>
      <c r="C11543" s="20"/>
      <c r="D11543" s="117">
        <f ca="1">INDIRECT("Jäsenet!D"&amp;AI11502)</f>
        <v>0</v>
      </c>
      <c r="E11543" s="117"/>
      <c r="F11543" s="117"/>
      <c r="G11543" s="117"/>
      <c r="H11543" s="117"/>
      <c r="I11543" s="117"/>
      <c r="J11543" s="117"/>
      <c r="K11543" s="117"/>
      <c r="L11543" s="117"/>
      <c r="M11543" s="117"/>
      <c r="N11543" s="117"/>
      <c r="O11543" s="117"/>
      <c r="P11543" s="117"/>
      <c r="Q11543" s="117"/>
      <c r="R11543" s="117"/>
      <c r="S11543" s="29"/>
      <c r="T11543" s="25" t="str">
        <f>'Laskun tiedot'!$A$47</f>
        <v xml:space="preserve"> </v>
      </c>
      <c r="U11543" s="25"/>
      <c r="V11543" s="25"/>
      <c r="W11543" s="25"/>
      <c r="X11543" s="25"/>
      <c r="Y11543" s="25"/>
      <c r="Z11543" s="25"/>
      <c r="AA11543" s="25"/>
      <c r="AB11543" s="25"/>
      <c r="AC11543" s="25"/>
      <c r="AD11543" s="25"/>
      <c r="AE11543" s="25"/>
      <c r="AF11543" s="25"/>
      <c r="AG11543" s="25"/>
      <c r="AH11543" s="25"/>
      <c r="AI11543" s="25"/>
    </row>
    <row r="11544" spans="1:35" s="15" customFormat="1" ht="15" customHeight="1" x14ac:dyDescent="0.25">
      <c r="A11544" s="114"/>
      <c r="B11544" s="116"/>
      <c r="C11544" s="20"/>
      <c r="D11544" s="118" t="str">
        <f ca="1">INDIRECT("Jäsenet!E"&amp;AI11502)&amp;$B$2&amp;INDIRECT("Jäsenet!F"&amp;AI11502)</f>
        <v xml:space="preserve"> </v>
      </c>
      <c r="E11544" s="118"/>
      <c r="F11544" s="118"/>
      <c r="G11544" s="118"/>
      <c r="H11544" s="118"/>
      <c r="I11544" s="118"/>
      <c r="J11544" s="118"/>
      <c r="K11544" s="118"/>
      <c r="L11544" s="118"/>
      <c r="M11544" s="118"/>
      <c r="N11544" s="118"/>
      <c r="O11544" s="118"/>
      <c r="P11544" s="118"/>
      <c r="Q11544" s="118"/>
      <c r="R11544" s="118"/>
      <c r="S11544" s="29"/>
      <c r="T11544" s="25" t="str">
        <f>'Laskun tiedot'!$A$48</f>
        <v xml:space="preserve"> </v>
      </c>
      <c r="U11544" s="25"/>
      <c r="V11544" s="25"/>
      <c r="W11544" s="25"/>
      <c r="X11544" s="25"/>
      <c r="Y11544" s="25"/>
      <c r="Z11544" s="25"/>
      <c r="AA11544" s="25"/>
      <c r="AB11544" s="25"/>
      <c r="AC11544" s="25"/>
      <c r="AD11544" s="25"/>
      <c r="AE11544" s="25"/>
      <c r="AF11544" s="25"/>
      <c r="AG11544" s="25"/>
      <c r="AH11544" s="25"/>
      <c r="AI11544" s="25"/>
    </row>
    <row r="11545" spans="1:35" s="15" customFormat="1" ht="15" customHeight="1" x14ac:dyDescent="0.25">
      <c r="A11545" s="114"/>
      <c r="B11545" s="74"/>
      <c r="C11545" s="20"/>
      <c r="D11545" s="20"/>
      <c r="E11545" s="20"/>
      <c r="F11545" s="20"/>
      <c r="G11545" s="20"/>
      <c r="H11545" s="20"/>
      <c r="I11545" s="20"/>
      <c r="J11545" s="20"/>
      <c r="K11545" s="20"/>
      <c r="L11545" s="20"/>
      <c r="M11545" s="20"/>
      <c r="N11545" s="20"/>
      <c r="O11545" s="20"/>
      <c r="P11545" s="20"/>
      <c r="Q11545" s="20"/>
      <c r="R11545" s="21"/>
      <c r="S11545" s="30"/>
      <c r="T11545" s="25"/>
      <c r="U11545" s="25"/>
      <c r="V11545" s="25"/>
      <c r="W11545" s="25"/>
      <c r="X11545" s="25"/>
      <c r="Y11545" s="25"/>
      <c r="Z11545" s="25"/>
      <c r="AA11545" s="25"/>
      <c r="AB11545" s="25"/>
      <c r="AC11545" s="25"/>
      <c r="AD11545" s="25"/>
      <c r="AE11545" s="25"/>
      <c r="AF11545" s="25"/>
      <c r="AG11545" s="25"/>
      <c r="AH11545" s="25"/>
      <c r="AI11545" s="25"/>
    </row>
    <row r="11546" spans="1:35" s="15" customFormat="1" ht="12.6" customHeight="1" x14ac:dyDescent="0.25">
      <c r="A11546" s="114"/>
      <c r="B11546" s="119" t="s">
        <v>23</v>
      </c>
      <c r="C11546" s="20"/>
      <c r="D11546" s="20"/>
      <c r="E11546" s="20"/>
      <c r="F11546" s="20"/>
      <c r="G11546" s="20"/>
      <c r="H11546" s="20"/>
      <c r="I11546" s="20"/>
      <c r="J11546" s="20"/>
      <c r="K11546" s="20"/>
      <c r="L11546" s="20"/>
      <c r="M11546" s="20"/>
      <c r="N11546" s="20"/>
      <c r="O11546" s="20"/>
      <c r="P11546" s="20"/>
      <c r="Q11546" s="20"/>
      <c r="R11546" s="20"/>
      <c r="S11546" s="121" t="s">
        <v>39</v>
      </c>
      <c r="T11546" s="122"/>
      <c r="U11546" s="123"/>
      <c r="V11546" s="81">
        <f ca="1">INDIRECT("Jäsenet!G"&amp;AI11502)</f>
        <v>12315</v>
      </c>
      <c r="W11546" s="82"/>
      <c r="X11546" s="82"/>
      <c r="Y11546" s="82"/>
      <c r="Z11546" s="82"/>
      <c r="AA11546" s="82"/>
      <c r="AB11546" s="82"/>
      <c r="AC11546" s="82"/>
      <c r="AD11546" s="82"/>
      <c r="AE11546" s="82"/>
      <c r="AF11546" s="82"/>
      <c r="AG11546" s="82"/>
      <c r="AH11546" s="82"/>
      <c r="AI11546" s="82"/>
    </row>
    <row r="11547" spans="1:35" s="15" customFormat="1" ht="12.6" customHeight="1" x14ac:dyDescent="0.25">
      <c r="A11547" s="115"/>
      <c r="B11547" s="120"/>
      <c r="C11547" s="28"/>
      <c r="D11547" s="28"/>
      <c r="E11547" s="28"/>
      <c r="F11547" s="28"/>
      <c r="G11547" s="28"/>
      <c r="H11547" s="28"/>
      <c r="I11547" s="28"/>
      <c r="J11547" s="28"/>
      <c r="K11547" s="28"/>
      <c r="L11547" s="28"/>
      <c r="M11547" s="28"/>
      <c r="N11547" s="28"/>
      <c r="O11547" s="28"/>
      <c r="P11547" s="28"/>
      <c r="Q11547" s="28"/>
      <c r="R11547" s="28"/>
      <c r="S11547" s="124"/>
      <c r="T11547" s="125"/>
      <c r="U11547" s="126"/>
      <c r="V11547" s="83"/>
      <c r="W11547" s="84"/>
      <c r="X11547" s="84"/>
      <c r="Y11547" s="84"/>
      <c r="Z11547" s="84"/>
      <c r="AA11547" s="84"/>
      <c r="AB11547" s="85"/>
      <c r="AC11547" s="85"/>
      <c r="AD11547" s="85"/>
      <c r="AE11547" s="85"/>
      <c r="AF11547" s="85"/>
      <c r="AG11547" s="85"/>
      <c r="AH11547" s="85"/>
      <c r="AI11547" s="85"/>
    </row>
    <row r="11548" spans="1:35" s="15" customFormat="1" ht="24.95" customHeight="1" x14ac:dyDescent="0.25">
      <c r="A11548" s="86" t="s">
        <v>37</v>
      </c>
      <c r="B11548" s="87"/>
      <c r="C11548" s="88"/>
      <c r="D11548" s="89"/>
      <c r="E11548" s="89"/>
      <c r="F11548" s="89"/>
      <c r="G11548" s="89"/>
      <c r="H11548" s="89"/>
      <c r="I11548" s="89"/>
      <c r="J11548" s="89"/>
      <c r="K11548" s="89"/>
      <c r="L11548" s="89"/>
      <c r="M11548" s="89"/>
      <c r="N11548" s="89"/>
      <c r="O11548" s="89"/>
      <c r="P11548" s="89"/>
      <c r="Q11548" s="89"/>
      <c r="R11548" s="90"/>
      <c r="S11548" s="91" t="s">
        <v>40</v>
      </c>
      <c r="T11548" s="92"/>
      <c r="U11548" s="93"/>
      <c r="V11548" s="94">
        <f>'Laskun tiedot'!$A$8</f>
        <v>40907</v>
      </c>
      <c r="W11548" s="95"/>
      <c r="X11548" s="95"/>
      <c r="Y11548" s="95"/>
      <c r="Z11548" s="96"/>
      <c r="AA11548" s="97" t="s">
        <v>24</v>
      </c>
      <c r="AB11548" s="98"/>
      <c r="AC11548" s="99" t="str">
        <f>'Laskun tiedot'!$A$51</f>
        <v xml:space="preserve"> </v>
      </c>
      <c r="AD11548" s="99"/>
      <c r="AE11548" s="99"/>
      <c r="AF11548" s="99"/>
      <c r="AG11548" s="99"/>
      <c r="AH11548" s="99"/>
      <c r="AI11548" s="99"/>
    </row>
    <row r="11549" spans="1:35" s="15" customFormat="1" ht="9.9499999999999993" customHeight="1" x14ac:dyDescent="0.25">
      <c r="B11549" s="41"/>
      <c r="C11549" s="42"/>
      <c r="D11549" s="42"/>
      <c r="E11549" s="42"/>
      <c r="F11549" s="42"/>
      <c r="G11549" s="42"/>
      <c r="H11549" s="42"/>
      <c r="I11549" s="43"/>
      <c r="J11549" s="42"/>
      <c r="K11549" s="42"/>
      <c r="L11549" s="42"/>
      <c r="M11549" s="42"/>
      <c r="N11549" s="42"/>
      <c r="O11549" s="42"/>
      <c r="P11549" s="42"/>
      <c r="Q11549" s="18"/>
      <c r="R11549" s="18"/>
      <c r="S11549" s="44"/>
      <c r="T11549" s="44"/>
      <c r="U11549" s="19"/>
      <c r="V11549" s="45"/>
      <c r="W11549" s="45"/>
      <c r="X11549" s="45"/>
      <c r="Y11549" s="45"/>
      <c r="Z11549" s="45"/>
      <c r="AA11549" s="45"/>
      <c r="AB11549" s="46"/>
      <c r="AC11549" s="47"/>
      <c r="AD11549" s="48"/>
      <c r="AE11549" s="48"/>
      <c r="AF11549" s="48"/>
      <c r="AG11549" s="48"/>
      <c r="AH11549" s="48"/>
      <c r="AI11549" s="48"/>
    </row>
    <row r="11550" spans="1:35" s="15" customFormat="1" ht="50.1" customHeight="1" x14ac:dyDescent="0.25">
      <c r="B11550" s="41"/>
      <c r="C11550" s="42"/>
      <c r="D11550" s="42"/>
      <c r="E11550" s="42"/>
      <c r="F11550" s="42"/>
      <c r="G11550" s="42"/>
      <c r="H11550" s="42"/>
      <c r="I11550" s="43"/>
      <c r="J11550" s="42"/>
      <c r="K11550" s="42"/>
      <c r="L11550" s="42"/>
      <c r="M11550" s="42"/>
      <c r="N11550" s="42"/>
      <c r="O11550" s="42"/>
      <c r="P11550" s="42"/>
      <c r="Q11550" s="18"/>
      <c r="R11550" s="18"/>
      <c r="S11550" s="44"/>
      <c r="T11550" s="44"/>
      <c r="U11550" s="19"/>
      <c r="V11550" s="45"/>
      <c r="W11550" s="45"/>
      <c r="X11550" s="100" t="s">
        <v>38</v>
      </c>
      <c r="Y11550" s="100"/>
      <c r="Z11550" s="100"/>
      <c r="AA11550" s="100"/>
      <c r="AB11550" s="100"/>
      <c r="AC11550" s="100"/>
      <c r="AD11550" s="100"/>
      <c r="AE11550" s="100"/>
      <c r="AF11550" s="100"/>
      <c r="AG11550" s="100"/>
      <c r="AH11550" s="100"/>
      <c r="AI11550" s="100"/>
    </row>
    <row r="11551" spans="1:35" s="8" customFormat="1" ht="23.25" x14ac:dyDescent="0.35">
      <c r="B11551" s="66"/>
      <c r="C11551" s="150" t="str">
        <f>'Laskun tiedot'!$A$2</f>
        <v>Yhdistys ry</v>
      </c>
      <c r="D11551" s="150"/>
      <c r="E11551" s="150"/>
      <c r="F11551" s="150"/>
      <c r="G11551" s="150"/>
      <c r="H11551" s="150"/>
      <c r="I11551" s="150"/>
      <c r="J11551" s="150"/>
      <c r="K11551" s="150"/>
      <c r="L11551" s="150"/>
      <c r="M11551" s="150"/>
      <c r="N11551" s="150"/>
      <c r="O11551" s="150"/>
      <c r="P11551" s="150"/>
      <c r="Q11551" s="150"/>
      <c r="R11551" s="150"/>
      <c r="S11551" s="150"/>
      <c r="T11551" s="10"/>
      <c r="U11551" s="9"/>
      <c r="V11551" s="9"/>
      <c r="W11551" s="150" t="s">
        <v>16</v>
      </c>
      <c r="X11551" s="150"/>
      <c r="Y11551" s="150"/>
      <c r="Z11551" s="150"/>
    </row>
    <row r="11552" spans="1:35" s="15" customFormat="1" x14ac:dyDescent="0.25">
      <c r="B11552" s="15" t="s">
        <v>25</v>
      </c>
      <c r="AI11552" s="65">
        <v>233</v>
      </c>
    </row>
    <row r="11553" spans="1:35" s="11" customFormat="1" ht="15" customHeight="1" x14ac:dyDescent="0.2">
      <c r="V11553" s="68"/>
      <c r="W11553" s="145" t="s">
        <v>26</v>
      </c>
      <c r="X11553" s="145"/>
      <c r="Y11553" s="145"/>
      <c r="Z11553" s="145"/>
      <c r="AA11553" s="145"/>
      <c r="AB11553" s="145"/>
      <c r="AC11553" s="68"/>
      <c r="AD11553" s="68"/>
      <c r="AE11553" s="145" t="s">
        <v>18</v>
      </c>
      <c r="AF11553" s="145"/>
      <c r="AG11553" s="145"/>
      <c r="AH11553" s="145"/>
      <c r="AI11553" s="145"/>
    </row>
    <row r="11554" spans="1:35" s="15" customFormat="1" ht="15" customHeight="1" x14ac:dyDescent="0.25">
      <c r="B11554" s="62"/>
      <c r="C11554" s="146" t="str">
        <f ca="1">INDIRECT("Jäsenet!C"&amp;AI11552)&amp;$B$2&amp;INDIRECT("Jäsenet!B"&amp;AI11552)</f>
        <v xml:space="preserve"> </v>
      </c>
      <c r="D11554" s="146"/>
      <c r="E11554" s="146"/>
      <c r="F11554" s="146"/>
      <c r="G11554" s="146"/>
      <c r="H11554" s="146"/>
      <c r="I11554" s="146"/>
      <c r="J11554" s="146"/>
      <c r="K11554" s="146"/>
      <c r="L11554" s="146"/>
      <c r="M11554" s="146"/>
      <c r="N11554" s="146"/>
      <c r="O11554" s="146"/>
      <c r="P11554" s="146"/>
      <c r="Q11554" s="146"/>
      <c r="R11554" s="146"/>
      <c r="S11554" s="146"/>
      <c r="T11554" s="13"/>
      <c r="U11554" s="64"/>
      <c r="V11554" s="64"/>
      <c r="W11554" s="147">
        <f>'Laskun tiedot'!$A$5</f>
        <v>40618</v>
      </c>
      <c r="X11554" s="147"/>
      <c r="Y11554" s="147"/>
      <c r="Z11554" s="147"/>
      <c r="AA11554" s="147"/>
      <c r="AB11554" s="147"/>
      <c r="AC11554" s="64"/>
      <c r="AD11554" s="64"/>
      <c r="AE11554" s="147">
        <f>'Laskun tiedot'!$A$8</f>
        <v>40907</v>
      </c>
      <c r="AF11554" s="147"/>
      <c r="AG11554" s="147"/>
      <c r="AH11554" s="147"/>
      <c r="AI11554" s="147"/>
    </row>
    <row r="11555" spans="1:35" s="15" customFormat="1" ht="15" customHeight="1" x14ac:dyDescent="0.25">
      <c r="B11555" s="62"/>
      <c r="C11555" s="146">
        <f ca="1">INDIRECT("Jäsenet!D"&amp;AI11552)</f>
        <v>0</v>
      </c>
      <c r="D11555" s="146"/>
      <c r="E11555" s="146"/>
      <c r="F11555" s="146"/>
      <c r="G11555" s="146"/>
      <c r="H11555" s="146"/>
      <c r="I11555" s="146"/>
      <c r="J11555" s="146"/>
      <c r="K11555" s="146"/>
      <c r="L11555" s="146"/>
      <c r="M11555" s="146"/>
      <c r="N11555" s="146"/>
      <c r="O11555" s="146"/>
      <c r="P11555" s="146"/>
      <c r="Q11555" s="146"/>
      <c r="R11555" s="146"/>
      <c r="S11555" s="146"/>
    </row>
    <row r="11556" spans="1:35" s="11" customFormat="1" ht="15" customHeight="1" x14ac:dyDescent="0.25">
      <c r="B11556" s="67"/>
      <c r="C11556" s="148" t="str">
        <f ca="1">INDIRECT("Jäsenet!E"&amp;AI11552)&amp;$B$2&amp;INDIRECT("Jäsenet!F"&amp;AI11552)</f>
        <v xml:space="preserve"> </v>
      </c>
      <c r="D11556" s="148"/>
      <c r="E11556" s="148"/>
      <c r="F11556" s="148"/>
      <c r="G11556" s="148"/>
      <c r="H11556" s="148"/>
      <c r="I11556" s="148"/>
      <c r="J11556" s="148"/>
      <c r="K11556" s="148"/>
      <c r="L11556" s="148"/>
      <c r="M11556" s="148"/>
      <c r="N11556" s="148"/>
      <c r="O11556" s="148"/>
      <c r="P11556" s="148"/>
      <c r="Q11556" s="148"/>
      <c r="R11556" s="148"/>
      <c r="S11556" s="148"/>
      <c r="W11556" s="145" t="s">
        <v>17</v>
      </c>
      <c r="X11556" s="145"/>
      <c r="Y11556" s="145"/>
      <c r="Z11556" s="145"/>
      <c r="AA11556" s="145"/>
      <c r="AB11556" s="145"/>
    </row>
    <row r="11557" spans="1:35" s="15" customFormat="1" ht="15" customHeight="1" x14ac:dyDescent="0.25">
      <c r="T11557" s="78"/>
      <c r="U11557" s="63"/>
      <c r="V11557" s="63"/>
      <c r="W11557" s="149">
        <f ca="1">INDIRECT("Jäsenet!A"&amp;AI11552)</f>
        <v>232</v>
      </c>
      <c r="X11557" s="149"/>
      <c r="Y11557" s="149"/>
      <c r="Z11557" s="149"/>
      <c r="AA11557" s="149"/>
      <c r="AB11557" s="149"/>
    </row>
    <row r="11558" spans="1:35" s="15" customFormat="1" ht="15" customHeight="1" x14ac:dyDescent="0.25">
      <c r="B11558" s="39"/>
      <c r="C11558" s="39"/>
      <c r="D11558" s="39"/>
      <c r="E11558" s="39"/>
      <c r="F11558" s="39"/>
      <c r="G11558" s="39"/>
      <c r="H11558" s="39"/>
      <c r="I11558" s="39"/>
      <c r="J11558" s="39"/>
      <c r="K11558" s="39"/>
      <c r="L11558" s="39"/>
      <c r="M11558" s="39"/>
      <c r="N11558" s="39"/>
      <c r="O11558" s="39"/>
      <c r="P11558" s="39"/>
      <c r="Q11558" s="39"/>
      <c r="R11558" s="39"/>
      <c r="S11558" s="39"/>
      <c r="T11558" s="78"/>
      <c r="U11558" s="78"/>
      <c r="V11558" s="78"/>
      <c r="W11558" s="78"/>
      <c r="X11558" s="78"/>
      <c r="Y11558" s="78"/>
      <c r="Z11558" s="78"/>
      <c r="AA11558" s="39"/>
      <c r="AB11558" s="39"/>
      <c r="AC11558" s="39"/>
      <c r="AD11558" s="39"/>
      <c r="AE11558" s="39"/>
      <c r="AF11558" s="39"/>
      <c r="AG11558" s="39"/>
      <c r="AH11558" s="39"/>
      <c r="AI11558" s="39"/>
    </row>
    <row r="11559" spans="1:35" s="15" customFormat="1" ht="15" customHeight="1" x14ac:dyDescent="0.25">
      <c r="A11559" s="32"/>
      <c r="B11559" s="32"/>
      <c r="C11559" s="32"/>
      <c r="D11559" s="32"/>
      <c r="E11559" s="32"/>
      <c r="F11559" s="32"/>
      <c r="G11559" s="32"/>
      <c r="H11559" s="32"/>
      <c r="I11559" s="32"/>
      <c r="J11559" s="32"/>
      <c r="K11559" s="32"/>
      <c r="L11559" s="32"/>
      <c r="M11559" s="32"/>
      <c r="N11559" s="32"/>
      <c r="O11559" s="32"/>
      <c r="P11559" s="32"/>
      <c r="Q11559" s="32"/>
      <c r="R11559" s="32"/>
      <c r="S11559" s="32"/>
      <c r="T11559" s="33"/>
      <c r="U11559" s="33"/>
      <c r="V11559" s="33"/>
      <c r="W11559" s="35"/>
      <c r="X11559" s="33"/>
      <c r="Y11559" s="33"/>
      <c r="Z11559" s="33"/>
      <c r="AA11559" s="32"/>
      <c r="AB11559" s="32"/>
      <c r="AC11559" s="32"/>
      <c r="AD11559" s="32"/>
      <c r="AE11559" s="32"/>
      <c r="AF11559" s="32"/>
      <c r="AG11559" s="32"/>
      <c r="AH11559" s="32"/>
      <c r="AI11559" s="32"/>
    </row>
    <row r="11560" spans="1:35" s="15" customFormat="1" ht="15" customHeight="1" x14ac:dyDescent="0.25">
      <c r="B11560" s="39"/>
      <c r="C11560" s="39"/>
      <c r="D11560" s="39"/>
      <c r="E11560" s="39"/>
      <c r="F11560" s="39"/>
      <c r="G11560" s="39"/>
      <c r="H11560" s="39"/>
      <c r="I11560" s="39"/>
      <c r="J11560" s="39"/>
      <c r="K11560" s="39"/>
      <c r="L11560" s="39"/>
      <c r="M11560" s="39"/>
      <c r="N11560" s="39"/>
      <c r="O11560" s="39"/>
      <c r="P11560" s="39"/>
      <c r="Q11560" s="39"/>
      <c r="R11560" s="39"/>
      <c r="S11560" s="39"/>
      <c r="T11560" s="78"/>
      <c r="U11560" s="78"/>
      <c r="V11560" s="78"/>
      <c r="W11560" s="34"/>
      <c r="X11560" s="78"/>
      <c r="Y11560" s="78"/>
      <c r="Z11560" s="78"/>
      <c r="AA11560" s="39"/>
      <c r="AB11560" s="39"/>
      <c r="AC11560" s="39"/>
      <c r="AD11560" s="39"/>
      <c r="AE11560" s="39"/>
      <c r="AF11560" s="39"/>
      <c r="AG11560" s="39"/>
      <c r="AH11560" s="39"/>
      <c r="AI11560" s="39"/>
    </row>
    <row r="11561" spans="1:35" s="15" customFormat="1" ht="15" customHeight="1" x14ac:dyDescent="0.25">
      <c r="B11561" s="36" t="str">
        <f>'Laskun tiedot'!$A$11</f>
        <v>--------------------</v>
      </c>
      <c r="C11561" s="39"/>
      <c r="D11561" s="39"/>
      <c r="E11561" s="39"/>
      <c r="F11561" s="39"/>
      <c r="G11561" s="39"/>
      <c r="H11561" s="39"/>
      <c r="I11561" s="39"/>
      <c r="J11561" s="39"/>
      <c r="K11561" s="39"/>
      <c r="L11561" s="39"/>
      <c r="M11561" s="39"/>
      <c r="N11561" s="39"/>
      <c r="O11561" s="39"/>
      <c r="P11561" s="39"/>
      <c r="Q11561" s="39"/>
      <c r="R11561" s="39"/>
      <c r="S11561" s="39"/>
      <c r="T11561" s="17"/>
      <c r="U11561" s="17"/>
      <c r="V11561" s="17"/>
      <c r="W11561" s="17"/>
      <c r="X11561" s="17"/>
      <c r="Y11561" s="17"/>
      <c r="Z11561" s="17"/>
      <c r="AA11561" s="17"/>
      <c r="AB11561" s="17"/>
      <c r="AC11561" s="17"/>
      <c r="AD11561" s="17"/>
      <c r="AE11561" s="17"/>
      <c r="AF11561" s="17"/>
      <c r="AG11561" s="17"/>
      <c r="AH11561" s="17"/>
      <c r="AI11561" s="17"/>
    </row>
    <row r="11562" spans="1:35" s="15" customFormat="1" ht="15" customHeight="1" x14ac:dyDescent="0.25">
      <c r="B11562" s="36" t="str">
        <f>'Laskun tiedot'!$A$12</f>
        <v>Vuosi 2011</v>
      </c>
      <c r="C11562" s="78"/>
      <c r="D11562" s="78"/>
      <c r="E11562" s="78"/>
      <c r="F11562" s="78"/>
      <c r="G11562" s="78"/>
      <c r="H11562" s="78"/>
      <c r="I11562" s="78"/>
      <c r="J11562" s="78"/>
      <c r="K11562" s="78"/>
      <c r="L11562" s="78"/>
      <c r="M11562" s="78"/>
      <c r="N11562" s="78"/>
      <c r="O11562" s="78"/>
      <c r="P11562" s="39"/>
      <c r="Q11562" s="39"/>
      <c r="R11562" s="39"/>
      <c r="S11562" s="39"/>
      <c r="T11562" s="39"/>
      <c r="U11562" s="39"/>
      <c r="V11562" s="39"/>
      <c r="W11562" s="39"/>
      <c r="X11562" s="39"/>
      <c r="Y11562" s="39"/>
      <c r="Z11562" s="39"/>
      <c r="AA11562" s="39"/>
      <c r="AB11562" s="39"/>
      <c r="AC11562" s="13"/>
      <c r="AD11562" s="13"/>
      <c r="AE11562" s="13"/>
      <c r="AF11562" s="13"/>
      <c r="AG11562" s="13"/>
      <c r="AH11562" s="13"/>
      <c r="AI11562" s="13"/>
    </row>
    <row r="11563" spans="1:35" s="15" customFormat="1" ht="15" customHeight="1" x14ac:dyDescent="0.25">
      <c r="B11563" s="36" t="str">
        <f>'Laskun tiedot'!$A$13</f>
        <v>JÄSENMAKSU ………. 10 €</v>
      </c>
      <c r="T11563" s="11"/>
      <c r="U11563" s="11"/>
      <c r="V11563" s="11"/>
      <c r="W11563" s="11"/>
      <c r="X11563" s="11"/>
      <c r="Y11563" s="11"/>
      <c r="Z11563" s="11"/>
      <c r="AA11563" s="11"/>
      <c r="AB11563" s="11"/>
      <c r="AC11563" s="11"/>
      <c r="AD11563" s="11"/>
      <c r="AE11563" s="11"/>
      <c r="AF11563" s="11"/>
      <c r="AG11563" s="11"/>
      <c r="AH11563" s="11"/>
      <c r="AI11563" s="11"/>
    </row>
    <row r="11564" spans="1:35" s="15" customFormat="1" ht="15" customHeight="1" x14ac:dyDescent="0.25">
      <c r="B11564" s="36" t="str">
        <f>'Laskun tiedot'!$A$14</f>
        <v>--------------------</v>
      </c>
      <c r="T11564" s="39"/>
      <c r="AC11564" s="39"/>
    </row>
    <row r="11565" spans="1:35" s="15" customFormat="1" ht="15" customHeight="1" x14ac:dyDescent="0.25">
      <c r="B11565" s="36" t="str">
        <f>'Laskun tiedot'!$A$15</f>
        <v xml:space="preserve"> </v>
      </c>
      <c r="T11565" s="11"/>
      <c r="U11565" s="11"/>
      <c r="V11565" s="11"/>
      <c r="W11565" s="11"/>
      <c r="X11565" s="11"/>
      <c r="Y11565" s="11"/>
      <c r="Z11565" s="11"/>
      <c r="AA11565" s="11"/>
      <c r="AB11565" s="11"/>
      <c r="AC11565" s="11"/>
      <c r="AD11565" s="11"/>
      <c r="AE11565" s="11"/>
      <c r="AF11565" s="11"/>
      <c r="AG11565" s="11"/>
      <c r="AH11565" s="11"/>
      <c r="AI11565" s="11"/>
    </row>
    <row r="11566" spans="1:35" s="15" customFormat="1" ht="15" customHeight="1" x14ac:dyDescent="0.25">
      <c r="B11566" s="36" t="str">
        <f>'Laskun tiedot'!$A$16</f>
        <v xml:space="preserve"> </v>
      </c>
      <c r="C11566" s="39"/>
      <c r="D11566" s="39"/>
      <c r="E11566" s="39"/>
      <c r="F11566" s="39"/>
      <c r="G11566" s="39"/>
      <c r="H11566" s="39"/>
      <c r="I11566" s="39"/>
      <c r="J11566" s="39"/>
      <c r="K11566" s="39"/>
      <c r="L11566" s="39"/>
      <c r="M11566" s="39"/>
      <c r="N11566" s="39"/>
      <c r="O11566" s="39"/>
      <c r="P11566" s="39"/>
      <c r="Q11566" s="39"/>
      <c r="R11566" s="39"/>
      <c r="S11566" s="39"/>
      <c r="T11566" s="39"/>
      <c r="U11566" s="39"/>
      <c r="V11566" s="39"/>
      <c r="W11566" s="39"/>
      <c r="X11566" s="39"/>
      <c r="Y11566" s="39"/>
      <c r="Z11566" s="39"/>
      <c r="AA11566" s="39"/>
      <c r="AB11566" s="39"/>
      <c r="AC11566" s="39"/>
      <c r="AD11566" s="39"/>
      <c r="AE11566" s="39"/>
      <c r="AF11566" s="39"/>
      <c r="AG11566" s="39"/>
      <c r="AH11566" s="39"/>
      <c r="AI11566" s="39"/>
    </row>
    <row r="11567" spans="1:35" s="15" customFormat="1" ht="15" customHeight="1" x14ac:dyDescent="0.25">
      <c r="B11567" s="36" t="str">
        <f>'Laskun tiedot'!$A$17</f>
        <v xml:space="preserve"> </v>
      </c>
    </row>
    <row r="11568" spans="1:35" s="11" customFormat="1" ht="15" customHeight="1" x14ac:dyDescent="0.25">
      <c r="B11568" s="36" t="str">
        <f>'Laskun tiedot'!$A$18</f>
        <v xml:space="preserve"> </v>
      </c>
    </row>
    <row r="11569" spans="1:35" s="15" customFormat="1" ht="15" customHeight="1" x14ac:dyDescent="0.25">
      <c r="B11569" s="36" t="str">
        <f>'Laskun tiedot'!$A$19</f>
        <v xml:space="preserve"> </v>
      </c>
      <c r="M11569" s="16"/>
      <c r="N11569" s="1"/>
      <c r="O11569" s="1"/>
      <c r="P11569" s="16"/>
      <c r="Q11569" s="1"/>
      <c r="R11569" s="1"/>
      <c r="T11569" s="16"/>
      <c r="U11569" s="1"/>
      <c r="V11569" s="1"/>
      <c r="W11569" s="1"/>
      <c r="X11569" s="1"/>
      <c r="Z11569" s="16"/>
      <c r="AA11569" s="1"/>
      <c r="AB11569" s="1"/>
      <c r="AD11569" s="16"/>
      <c r="AE11569" s="1"/>
      <c r="AF11569" s="1"/>
      <c r="AG11569" s="1"/>
      <c r="AH11569" s="1"/>
    </row>
    <row r="11570" spans="1:35" s="15" customFormat="1" ht="15" customHeight="1" x14ac:dyDescent="0.25">
      <c r="B11570" s="36" t="str">
        <f>'Laskun tiedot'!$A$20</f>
        <v xml:space="preserve"> </v>
      </c>
      <c r="M11570" s="16"/>
      <c r="N11570" s="1"/>
      <c r="O11570" s="1"/>
      <c r="P11570" s="16"/>
      <c r="Q11570" s="1"/>
      <c r="R11570" s="1"/>
      <c r="T11570" s="16"/>
      <c r="U11570" s="1"/>
      <c r="V11570" s="1"/>
      <c r="W11570" s="1"/>
      <c r="X11570" s="1"/>
      <c r="Z11570" s="16"/>
      <c r="AA11570" s="1"/>
      <c r="AB11570" s="1"/>
      <c r="AD11570" s="16"/>
      <c r="AE11570" s="1"/>
      <c r="AF11570" s="1"/>
      <c r="AG11570" s="1"/>
      <c r="AH11570" s="1"/>
    </row>
    <row r="11571" spans="1:35" s="15" customFormat="1" ht="15" customHeight="1" x14ac:dyDescent="0.25">
      <c r="B11571" s="36" t="str">
        <f>'Laskun tiedot'!$A$21</f>
        <v xml:space="preserve"> </v>
      </c>
      <c r="M11571" s="16"/>
      <c r="N11571" s="1"/>
      <c r="O11571" s="1"/>
      <c r="P11571" s="16"/>
      <c r="Q11571" s="1"/>
      <c r="R11571" s="1"/>
      <c r="T11571" s="16"/>
      <c r="U11571" s="1"/>
      <c r="V11571" s="1"/>
      <c r="W11571" s="1"/>
      <c r="X11571" s="1"/>
      <c r="Z11571" s="16"/>
      <c r="AA11571" s="1"/>
      <c r="AB11571" s="1"/>
      <c r="AD11571" s="16"/>
      <c r="AE11571" s="1"/>
      <c r="AF11571" s="1"/>
      <c r="AG11571" s="1"/>
      <c r="AH11571" s="1"/>
    </row>
    <row r="11572" spans="1:35" s="15" customFormat="1" ht="15" customHeight="1" x14ac:dyDescent="0.25">
      <c r="B11572" s="36" t="str">
        <f>'Laskun tiedot'!$A$22</f>
        <v xml:space="preserve"> </v>
      </c>
      <c r="M11572" s="16"/>
      <c r="N11572" s="1"/>
      <c r="O11572" s="1"/>
      <c r="P11572" s="16"/>
      <c r="Q11572" s="1"/>
      <c r="R11572" s="1"/>
      <c r="T11572" s="16"/>
      <c r="U11572" s="1"/>
      <c r="V11572" s="1"/>
      <c r="W11572" s="1"/>
      <c r="X11572" s="1"/>
      <c r="Z11572" s="16"/>
      <c r="AA11572" s="1"/>
      <c r="AB11572" s="1"/>
      <c r="AD11572" s="16"/>
      <c r="AE11572" s="1"/>
      <c r="AF11572" s="1"/>
      <c r="AG11572" s="1"/>
      <c r="AH11572" s="1"/>
    </row>
    <row r="11573" spans="1:35" s="15" customFormat="1" ht="15" customHeight="1" x14ac:dyDescent="0.25">
      <c r="B11573" s="36" t="str">
        <f>'Laskun tiedot'!$A$23</f>
        <v xml:space="preserve"> </v>
      </c>
      <c r="M11573" s="16"/>
      <c r="N11573" s="1"/>
      <c r="O11573" s="1"/>
      <c r="P11573" s="16"/>
      <c r="Q11573" s="1"/>
      <c r="R11573" s="1"/>
      <c r="T11573" s="16"/>
      <c r="U11573" s="1"/>
      <c r="V11573" s="1"/>
      <c r="W11573" s="1"/>
      <c r="X11573" s="1"/>
      <c r="Z11573" s="16"/>
      <c r="AA11573" s="1"/>
      <c r="AB11573" s="1"/>
      <c r="AD11573" s="16"/>
      <c r="AE11573" s="1"/>
      <c r="AF11573" s="1"/>
      <c r="AG11573" s="1"/>
      <c r="AH11573" s="1"/>
    </row>
    <row r="11574" spans="1:35" s="15" customFormat="1" ht="15" customHeight="1" x14ac:dyDescent="0.25">
      <c r="B11574" s="36" t="str">
        <f>'Laskun tiedot'!$A$24</f>
        <v xml:space="preserve"> </v>
      </c>
      <c r="M11574" s="16"/>
      <c r="N11574" s="1"/>
      <c r="O11574" s="1"/>
      <c r="P11574" s="16"/>
      <c r="Q11574" s="1"/>
      <c r="R11574" s="1"/>
      <c r="T11574" s="16"/>
      <c r="U11574" s="1"/>
      <c r="V11574" s="1"/>
      <c r="W11574" s="1"/>
      <c r="X11574" s="1"/>
      <c r="Z11574" s="16"/>
      <c r="AA11574" s="1"/>
      <c r="AB11574" s="1"/>
      <c r="AD11574" s="16"/>
      <c r="AE11574" s="1"/>
      <c r="AF11574" s="1"/>
      <c r="AG11574" s="1"/>
      <c r="AH11574" s="1"/>
    </row>
    <row r="11575" spans="1:35" s="15" customFormat="1" ht="15" customHeight="1" x14ac:dyDescent="0.25">
      <c r="B11575" s="36" t="str">
        <f>'Laskun tiedot'!$A$25</f>
        <v xml:space="preserve"> </v>
      </c>
      <c r="M11575" s="16"/>
      <c r="N11575" s="1"/>
      <c r="O11575" s="1"/>
      <c r="P11575" s="16"/>
      <c r="Q11575" s="1"/>
      <c r="R11575" s="1"/>
      <c r="T11575" s="16"/>
      <c r="U11575" s="1"/>
      <c r="V11575" s="1"/>
      <c r="W11575" s="1"/>
      <c r="X11575" s="1"/>
      <c r="Z11575" s="16"/>
      <c r="AA11575" s="1"/>
      <c r="AB11575" s="1"/>
      <c r="AD11575" s="16"/>
      <c r="AE11575" s="1"/>
      <c r="AF11575" s="1"/>
      <c r="AG11575" s="1"/>
      <c r="AH11575" s="1"/>
    </row>
    <row r="11576" spans="1:35" s="15" customFormat="1" ht="15" customHeight="1" x14ac:dyDescent="0.25">
      <c r="B11576" s="36" t="str">
        <f>'Laskun tiedot'!$A$26</f>
        <v xml:space="preserve"> </v>
      </c>
      <c r="M11576" s="16"/>
      <c r="N11576" s="1"/>
      <c r="O11576" s="1"/>
      <c r="P11576" s="16"/>
      <c r="Q11576" s="1"/>
      <c r="R11576" s="1"/>
      <c r="T11576" s="16"/>
      <c r="U11576" s="1"/>
      <c r="V11576" s="1"/>
      <c r="W11576" s="1"/>
      <c r="X11576" s="1"/>
      <c r="Z11576" s="16"/>
      <c r="AA11576" s="1"/>
      <c r="AB11576" s="1"/>
      <c r="AD11576" s="16"/>
      <c r="AE11576" s="1"/>
      <c r="AF11576" s="1"/>
      <c r="AG11576" s="1"/>
      <c r="AH11576" s="1"/>
    </row>
    <row r="11577" spans="1:35" s="15" customFormat="1" ht="15" customHeight="1" x14ac:dyDescent="0.25">
      <c r="B11577" s="36" t="str">
        <f>'Laskun tiedot'!$A$27</f>
        <v xml:space="preserve"> </v>
      </c>
      <c r="M11577" s="16"/>
      <c r="N11577" s="1"/>
      <c r="O11577" s="1"/>
      <c r="P11577" s="16"/>
      <c r="Q11577" s="1"/>
      <c r="R11577" s="1"/>
      <c r="T11577" s="16"/>
      <c r="U11577" s="1"/>
      <c r="V11577" s="1"/>
      <c r="W11577" s="1"/>
      <c r="X11577" s="1"/>
      <c r="Z11577" s="16"/>
      <c r="AA11577" s="1"/>
      <c r="AB11577" s="1"/>
      <c r="AD11577" s="16"/>
      <c r="AE11577" s="1"/>
      <c r="AF11577" s="1"/>
      <c r="AG11577" s="1"/>
      <c r="AH11577" s="1"/>
    </row>
    <row r="11578" spans="1:35" s="15" customFormat="1" ht="15" customHeight="1" x14ac:dyDescent="0.25">
      <c r="B11578" s="36"/>
      <c r="M11578" s="16"/>
      <c r="N11578" s="1"/>
      <c r="O11578" s="1"/>
      <c r="P11578" s="16"/>
      <c r="Q11578" s="1"/>
      <c r="R11578" s="1"/>
      <c r="T11578" s="16"/>
      <c r="U11578" s="1"/>
      <c r="V11578" s="1"/>
      <c r="W11578" s="1"/>
      <c r="X11578" s="1"/>
      <c r="Z11578" s="16"/>
      <c r="AA11578" s="1"/>
      <c r="AB11578" s="1"/>
      <c r="AD11578" s="16"/>
      <c r="AE11578" s="1"/>
      <c r="AF11578" s="1"/>
      <c r="AG11578" s="1"/>
      <c r="AH11578" s="1"/>
    </row>
    <row r="11579" spans="1:35" s="80" customFormat="1" ht="12" customHeight="1" x14ac:dyDescent="0.25">
      <c r="B11579" s="143" t="str">
        <f>'Laskun tiedot'!$A$30</f>
        <v>Sihteeri:</v>
      </c>
      <c r="C11579" s="143"/>
      <c r="D11579" s="143"/>
      <c r="E11579" s="143"/>
      <c r="F11579" s="143"/>
      <c r="G11579" s="143"/>
      <c r="H11579" s="143"/>
      <c r="I11579" s="143"/>
      <c r="J11579" s="143" t="str">
        <f>'Laskun tiedot'!$B$30</f>
        <v>Puh.</v>
      </c>
      <c r="K11579" s="143"/>
      <c r="L11579" s="143"/>
      <c r="M11579" s="143"/>
      <c r="N11579" s="143"/>
      <c r="O11579" s="143"/>
      <c r="P11579" s="143"/>
      <c r="Q11579" s="143"/>
      <c r="R11579" s="143"/>
      <c r="S11579" s="143" t="str">
        <f>'Laskun tiedot'!$C$30</f>
        <v xml:space="preserve"> </v>
      </c>
      <c r="T11579" s="143"/>
      <c r="U11579" s="143"/>
      <c r="V11579" s="143"/>
      <c r="W11579" s="143"/>
      <c r="X11579" s="143"/>
      <c r="Y11579" s="143"/>
      <c r="Z11579" s="143"/>
      <c r="AA11579" s="143" t="str">
        <f>'Laskun tiedot'!$D$30</f>
        <v xml:space="preserve"> </v>
      </c>
      <c r="AB11579" s="143"/>
      <c r="AC11579" s="143"/>
      <c r="AD11579" s="143"/>
      <c r="AE11579" s="143"/>
      <c r="AF11579" s="143"/>
      <c r="AG11579" s="143"/>
      <c r="AH11579" s="143"/>
      <c r="AI11579" s="143"/>
    </row>
    <row r="11580" spans="1:35" s="79" customFormat="1" ht="12" customHeight="1" x14ac:dyDescent="0.2">
      <c r="B11580" s="143" t="str">
        <f>'Laskun tiedot'!$A$31</f>
        <v xml:space="preserve"> </v>
      </c>
      <c r="C11580" s="143"/>
      <c r="D11580" s="143"/>
      <c r="E11580" s="143"/>
      <c r="F11580" s="143"/>
      <c r="G11580" s="143"/>
      <c r="H11580" s="143"/>
      <c r="I11580" s="143"/>
      <c r="J11580" s="143" t="str">
        <f>'Laskun tiedot'!$B$31</f>
        <v xml:space="preserve"> </v>
      </c>
      <c r="K11580" s="143"/>
      <c r="L11580" s="143"/>
      <c r="M11580" s="143"/>
      <c r="N11580" s="143"/>
      <c r="O11580" s="143"/>
      <c r="P11580" s="143"/>
      <c r="Q11580" s="143"/>
      <c r="R11580" s="143"/>
      <c r="S11580" s="144" t="str">
        <f>'Laskun tiedot'!$C$31</f>
        <v xml:space="preserve"> </v>
      </c>
      <c r="T11580" s="144"/>
      <c r="U11580" s="144"/>
      <c r="V11580" s="144"/>
      <c r="W11580" s="144"/>
      <c r="X11580" s="144"/>
      <c r="Y11580" s="144"/>
      <c r="Z11580" s="144"/>
      <c r="AA11580" s="144" t="str">
        <f>'Laskun tiedot'!$D$31</f>
        <v xml:space="preserve"> </v>
      </c>
      <c r="AB11580" s="144"/>
      <c r="AC11580" s="144"/>
      <c r="AD11580" s="144"/>
      <c r="AE11580" s="144"/>
      <c r="AF11580" s="144"/>
      <c r="AG11580" s="144"/>
      <c r="AH11580" s="144"/>
      <c r="AI11580" s="144"/>
    </row>
    <row r="11581" spans="1:35" s="80" customFormat="1" ht="12" customHeight="1" x14ac:dyDescent="0.25">
      <c r="B11581" s="143" t="str">
        <f>'Laskun tiedot'!$A$32</f>
        <v xml:space="preserve"> </v>
      </c>
      <c r="C11581" s="143"/>
      <c r="D11581" s="143"/>
      <c r="E11581" s="143"/>
      <c r="F11581" s="143"/>
      <c r="G11581" s="143"/>
      <c r="H11581" s="143"/>
      <c r="I11581" s="143"/>
      <c r="J11581" s="143" t="str">
        <f>'Laskun tiedot'!$B$32</f>
        <v xml:space="preserve"> </v>
      </c>
      <c r="K11581" s="143"/>
      <c r="L11581" s="143"/>
      <c r="M11581" s="143"/>
      <c r="N11581" s="143"/>
      <c r="O11581" s="143"/>
      <c r="P11581" s="143"/>
      <c r="Q11581" s="143"/>
      <c r="R11581" s="143"/>
      <c r="S11581" s="144" t="str">
        <f>'Laskun tiedot'!$C$32</f>
        <v xml:space="preserve"> </v>
      </c>
      <c r="T11581" s="144"/>
      <c r="U11581" s="144"/>
      <c r="V11581" s="144"/>
      <c r="W11581" s="144"/>
      <c r="X11581" s="144"/>
      <c r="Y11581" s="144"/>
      <c r="Z11581" s="144"/>
      <c r="AA11581" s="144" t="str">
        <f>'Laskun tiedot'!$D$32</f>
        <v xml:space="preserve"> </v>
      </c>
      <c r="AB11581" s="144"/>
      <c r="AC11581" s="144"/>
      <c r="AD11581" s="144"/>
      <c r="AE11581" s="144"/>
      <c r="AF11581" s="144"/>
      <c r="AG11581" s="144"/>
      <c r="AH11581" s="144"/>
      <c r="AI11581" s="144"/>
    </row>
    <row r="11582" spans="1:35" s="15" customFormat="1" ht="15" customHeight="1" x14ac:dyDescent="0.25">
      <c r="A11582" s="60"/>
      <c r="B11582" s="61"/>
      <c r="C11582" s="61"/>
      <c r="D11582" s="61"/>
      <c r="E11582" s="61"/>
      <c r="F11582" s="61"/>
      <c r="G11582" s="61"/>
      <c r="H11582" s="61"/>
      <c r="I11582" s="61"/>
      <c r="J11582" s="61"/>
      <c r="K11582" s="61"/>
      <c r="L11582" s="61"/>
      <c r="M11582" s="61"/>
      <c r="N11582" s="61"/>
      <c r="O11582" s="61"/>
      <c r="P11582" s="61"/>
      <c r="Q11582" s="61"/>
      <c r="R11582" s="61"/>
      <c r="S11582" s="61"/>
      <c r="T11582" s="61"/>
      <c r="U11582" s="61"/>
      <c r="V11582" s="61"/>
      <c r="W11582" s="61"/>
      <c r="X11582" s="61"/>
      <c r="Y11582" s="61"/>
      <c r="Z11582" s="61"/>
      <c r="AA11582" s="61"/>
      <c r="AB11582" s="61"/>
      <c r="AC11582" s="61"/>
      <c r="AD11582" s="61"/>
      <c r="AE11582" s="61"/>
      <c r="AF11582" s="61"/>
      <c r="AG11582" s="61"/>
      <c r="AH11582" s="61"/>
      <c r="AI11582" s="61"/>
    </row>
    <row r="11583" spans="1:35" s="15" customFormat="1" ht="15" customHeight="1" x14ac:dyDescent="0.25">
      <c r="B11583" s="39"/>
      <c r="C11583" s="39"/>
      <c r="D11583" s="39"/>
      <c r="E11583" s="39"/>
      <c r="F11583" s="39"/>
      <c r="G11583" s="39"/>
      <c r="H11583" s="39"/>
      <c r="I11583" s="39"/>
      <c r="J11583" s="39"/>
      <c r="K11583" s="39"/>
      <c r="L11583" s="39"/>
      <c r="M11583" s="39"/>
      <c r="N11583" s="39"/>
      <c r="O11583" s="39"/>
      <c r="P11583" s="39"/>
      <c r="Q11583" s="39"/>
      <c r="R11583" s="39"/>
      <c r="S11583" s="39"/>
      <c r="T11583" s="39"/>
      <c r="U11583" s="39"/>
      <c r="V11583" s="39"/>
      <c r="W11583" s="39"/>
      <c r="X11583" s="39"/>
      <c r="Y11583" s="39"/>
      <c r="Z11583" s="39"/>
      <c r="AA11583" s="39"/>
      <c r="AB11583" s="59"/>
      <c r="AC11583" s="59"/>
      <c r="AD11583" s="39"/>
      <c r="AE11583" s="39"/>
      <c r="AF11583" s="39"/>
      <c r="AG11583" s="39"/>
      <c r="AH11583" s="39"/>
      <c r="AI11583" s="39"/>
    </row>
    <row r="11584" spans="1:35" s="15" customFormat="1" ht="11.1" customHeight="1" x14ac:dyDescent="0.25">
      <c r="A11584" s="72"/>
      <c r="B11584" s="73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  <c r="O11584" s="18"/>
      <c r="P11584" s="18"/>
      <c r="Q11584" s="18"/>
      <c r="R11584" s="18"/>
      <c r="S11584" s="127" t="s">
        <v>35</v>
      </c>
      <c r="T11584" s="128"/>
      <c r="U11584" s="128"/>
      <c r="V11584" s="128"/>
      <c r="W11584" s="128"/>
      <c r="X11584" s="128"/>
      <c r="Y11584" s="128"/>
      <c r="Z11584" s="128"/>
      <c r="AA11584" s="129"/>
      <c r="AB11584" s="128" t="s">
        <v>36</v>
      </c>
      <c r="AC11584" s="128"/>
      <c r="AD11584" s="128"/>
      <c r="AE11584" s="128"/>
      <c r="AF11584" s="128"/>
      <c r="AG11584" s="128"/>
      <c r="AH11584" s="128"/>
      <c r="AI11584" s="128"/>
    </row>
    <row r="11585" spans="1:35" s="15" customFormat="1" ht="15" customHeight="1" x14ac:dyDescent="0.25">
      <c r="A11585" s="116" t="s">
        <v>19</v>
      </c>
      <c r="B11585" s="130"/>
      <c r="C11585" s="20"/>
      <c r="D11585" s="133" t="str">
        <f>'Laskun tiedot'!$A$35</f>
        <v>EKOP 123456-09876543</v>
      </c>
      <c r="E11585" s="133"/>
      <c r="F11585" s="133"/>
      <c r="G11585" s="133"/>
      <c r="H11585" s="133"/>
      <c r="I11585" s="133"/>
      <c r="J11585" s="133"/>
      <c r="K11585" s="133"/>
      <c r="L11585" s="133"/>
      <c r="M11585" s="133"/>
      <c r="N11585" s="133"/>
      <c r="O11585" s="133"/>
      <c r="P11585" s="133"/>
      <c r="Q11585" s="133"/>
      <c r="R11585" s="133"/>
      <c r="S11585" s="134" t="str">
        <f>'Laskun tiedot'!$B$35</f>
        <v>FI67 1234 5609 8765 43</v>
      </c>
      <c r="T11585" s="135"/>
      <c r="U11585" s="135"/>
      <c r="V11585" s="135"/>
      <c r="W11585" s="135"/>
      <c r="X11585" s="135"/>
      <c r="Y11585" s="135"/>
      <c r="Z11585" s="135"/>
      <c r="AA11585" s="136"/>
      <c r="AB11585" s="135" t="str">
        <f>'Laskun tiedot'!$C$35</f>
        <v>OKOYFIHH</v>
      </c>
      <c r="AC11585" s="135"/>
      <c r="AD11585" s="135"/>
      <c r="AE11585" s="135"/>
      <c r="AF11585" s="135"/>
      <c r="AG11585" s="135"/>
      <c r="AH11585" s="135"/>
      <c r="AI11585" s="135"/>
    </row>
    <row r="11586" spans="1:35" s="15" customFormat="1" ht="15" customHeight="1" x14ac:dyDescent="0.25">
      <c r="A11586" s="116"/>
      <c r="B11586" s="130"/>
      <c r="C11586" s="20"/>
      <c r="D11586" s="133" t="str">
        <f>'Laskun tiedot'!$A$36</f>
        <v xml:space="preserve"> </v>
      </c>
      <c r="E11586" s="133"/>
      <c r="F11586" s="133"/>
      <c r="G11586" s="133"/>
      <c r="H11586" s="133"/>
      <c r="I11586" s="133"/>
      <c r="J11586" s="133"/>
      <c r="K11586" s="133"/>
      <c r="L11586" s="133"/>
      <c r="M11586" s="133"/>
      <c r="N11586" s="133"/>
      <c r="O11586" s="133"/>
      <c r="P11586" s="133"/>
      <c r="Q11586" s="133"/>
      <c r="R11586" s="137"/>
      <c r="S11586" s="134" t="str">
        <f>'Laskun tiedot'!$B$36</f>
        <v xml:space="preserve"> </v>
      </c>
      <c r="T11586" s="135"/>
      <c r="U11586" s="135"/>
      <c r="V11586" s="135"/>
      <c r="W11586" s="135"/>
      <c r="X11586" s="135"/>
      <c r="Y11586" s="135"/>
      <c r="Z11586" s="135"/>
      <c r="AA11586" s="136"/>
      <c r="AB11586" s="134" t="str">
        <f>'Laskun tiedot'!$C$36</f>
        <v xml:space="preserve"> </v>
      </c>
      <c r="AC11586" s="135"/>
      <c r="AD11586" s="135"/>
      <c r="AE11586" s="135"/>
      <c r="AF11586" s="135"/>
      <c r="AG11586" s="135"/>
      <c r="AH11586" s="135"/>
      <c r="AI11586" s="135"/>
    </row>
    <row r="11587" spans="1:35" s="15" customFormat="1" ht="15" customHeight="1" x14ac:dyDescent="0.25">
      <c r="A11587" s="131"/>
      <c r="B11587" s="132"/>
      <c r="C11587" s="20"/>
      <c r="D11587" s="138" t="str">
        <f>'Laskun tiedot'!$A$37</f>
        <v xml:space="preserve"> </v>
      </c>
      <c r="E11587" s="138"/>
      <c r="F11587" s="138"/>
      <c r="G11587" s="138"/>
      <c r="H11587" s="138"/>
      <c r="I11587" s="138"/>
      <c r="J11587" s="138"/>
      <c r="K11587" s="138"/>
      <c r="L11587" s="138"/>
      <c r="M11587" s="138"/>
      <c r="N11587" s="138"/>
      <c r="O11587" s="138"/>
      <c r="P11587" s="138"/>
      <c r="Q11587" s="138"/>
      <c r="R11587" s="139"/>
      <c r="S11587" s="140" t="str">
        <f>'Laskun tiedot'!$B$37</f>
        <v xml:space="preserve"> </v>
      </c>
      <c r="T11587" s="141"/>
      <c r="U11587" s="141"/>
      <c r="V11587" s="141"/>
      <c r="W11587" s="141"/>
      <c r="X11587" s="141"/>
      <c r="Y11587" s="141"/>
      <c r="Z11587" s="141"/>
      <c r="AA11587" s="142"/>
      <c r="AB11587" s="140" t="str">
        <f>'Laskun tiedot'!$C$37</f>
        <v xml:space="preserve"> </v>
      </c>
      <c r="AC11587" s="141"/>
      <c r="AD11587" s="141"/>
      <c r="AE11587" s="141"/>
      <c r="AF11587" s="141"/>
      <c r="AG11587" s="141"/>
      <c r="AH11587" s="141"/>
      <c r="AI11587" s="141"/>
    </row>
    <row r="11588" spans="1:35" s="15" customFormat="1" ht="15" customHeight="1" x14ac:dyDescent="0.25">
      <c r="A11588" s="101" t="s">
        <v>21</v>
      </c>
      <c r="B11588" s="102"/>
      <c r="C11588" s="22"/>
      <c r="D11588" s="107" t="str">
        <f>'Laskun tiedot'!$A$40</f>
        <v xml:space="preserve"> </v>
      </c>
      <c r="E11588" s="107"/>
      <c r="F11588" s="107"/>
      <c r="G11588" s="107"/>
      <c r="H11588" s="107"/>
      <c r="I11588" s="107"/>
      <c r="J11588" s="107"/>
      <c r="K11588" s="107"/>
      <c r="L11588" s="107"/>
      <c r="M11588" s="107"/>
      <c r="N11588" s="107"/>
      <c r="O11588" s="107"/>
      <c r="P11588" s="107"/>
      <c r="Q11588" s="107"/>
      <c r="R11588" s="108"/>
      <c r="S11588" s="23"/>
      <c r="T11588" s="24"/>
      <c r="U11588" s="25"/>
      <c r="V11588" s="25"/>
      <c r="W11588" s="25"/>
      <c r="X11588" s="25"/>
      <c r="Y11588" s="25"/>
      <c r="Z11588" s="25"/>
      <c r="AA11588" s="25"/>
      <c r="AB11588" s="25"/>
      <c r="AC11588" s="25"/>
      <c r="AD11588" s="25"/>
      <c r="AE11588" s="25"/>
      <c r="AF11588" s="25"/>
      <c r="AG11588" s="25"/>
      <c r="AH11588" s="25"/>
      <c r="AI11588" s="25"/>
    </row>
    <row r="11589" spans="1:35" s="15" customFormat="1" ht="15" customHeight="1" x14ac:dyDescent="0.25">
      <c r="A11589" s="103"/>
      <c r="B11589" s="104"/>
      <c r="C11589" s="20"/>
      <c r="D11589" s="109"/>
      <c r="E11589" s="109"/>
      <c r="F11589" s="109"/>
      <c r="G11589" s="109"/>
      <c r="H11589" s="109"/>
      <c r="I11589" s="109"/>
      <c r="J11589" s="109"/>
      <c r="K11589" s="109"/>
      <c r="L11589" s="109"/>
      <c r="M11589" s="109"/>
      <c r="N11589" s="109"/>
      <c r="O11589" s="109"/>
      <c r="P11589" s="109"/>
      <c r="Q11589" s="109"/>
      <c r="R11589" s="110"/>
      <c r="S11589" s="29"/>
      <c r="T11589" s="25" t="str">
        <f>'Laskun tiedot'!$A$43</f>
        <v>KÄYTÄ VIITETTÄ !</v>
      </c>
      <c r="U11589" s="25"/>
      <c r="V11589" s="25"/>
      <c r="W11589" s="25"/>
      <c r="X11589" s="25"/>
      <c r="Y11589" s="25"/>
      <c r="Z11589" s="25"/>
      <c r="AA11589" s="25"/>
      <c r="AB11589" s="25"/>
      <c r="AC11589" s="25"/>
      <c r="AD11589" s="25"/>
      <c r="AE11589" s="25"/>
      <c r="AF11589" s="25"/>
      <c r="AG11589" s="25"/>
      <c r="AH11589" s="25"/>
      <c r="AI11589" s="25"/>
    </row>
    <row r="11590" spans="1:35" s="15" customFormat="1" ht="15" customHeight="1" x14ac:dyDescent="0.25">
      <c r="A11590" s="105"/>
      <c r="B11590" s="106"/>
      <c r="C11590" s="26"/>
      <c r="D11590" s="111"/>
      <c r="E11590" s="111"/>
      <c r="F11590" s="111"/>
      <c r="G11590" s="111"/>
      <c r="H11590" s="111"/>
      <c r="I11590" s="111"/>
      <c r="J11590" s="111"/>
      <c r="K11590" s="111"/>
      <c r="L11590" s="111"/>
      <c r="M11590" s="111"/>
      <c r="N11590" s="111"/>
      <c r="O11590" s="111"/>
      <c r="P11590" s="111"/>
      <c r="Q11590" s="111"/>
      <c r="R11590" s="112"/>
      <c r="S11590" s="29"/>
      <c r="T11590" s="25" t="str">
        <f>'Laskun tiedot'!$A$44</f>
        <v xml:space="preserve"> </v>
      </c>
      <c r="U11590" s="25"/>
      <c r="V11590" s="25"/>
      <c r="W11590" s="25"/>
      <c r="X11590" s="25"/>
      <c r="Y11590" s="25"/>
      <c r="Z11590" s="27"/>
      <c r="AA11590" s="27"/>
      <c r="AB11590" s="27"/>
      <c r="AC11590" s="27"/>
      <c r="AD11590" s="27"/>
      <c r="AE11590" s="27"/>
      <c r="AF11590" s="27"/>
      <c r="AG11590" s="27"/>
      <c r="AH11590" s="27"/>
      <c r="AI11590" s="25"/>
    </row>
    <row r="11591" spans="1:35" s="15" customFormat="1" ht="15" customHeight="1" x14ac:dyDescent="0.25">
      <c r="A11591" s="113" t="s">
        <v>20</v>
      </c>
      <c r="B11591" s="101" t="s">
        <v>22</v>
      </c>
      <c r="C11591" s="20"/>
      <c r="D11591" s="20"/>
      <c r="E11591" s="20"/>
      <c r="F11591" s="20"/>
      <c r="G11591" s="20"/>
      <c r="H11591" s="20"/>
      <c r="I11591" s="20"/>
      <c r="J11591" s="20"/>
      <c r="K11591" s="20"/>
      <c r="L11591" s="20"/>
      <c r="M11591" s="20"/>
      <c r="N11591" s="20"/>
      <c r="O11591" s="20"/>
      <c r="P11591" s="20"/>
      <c r="Q11591" s="20"/>
      <c r="R11591" s="21"/>
      <c r="S11591" s="29"/>
      <c r="T11591" s="25" t="str">
        <f>'Laskun tiedot'!$A$45</f>
        <v xml:space="preserve"> </v>
      </c>
      <c r="U11591" s="25"/>
      <c r="V11591" s="25"/>
      <c r="W11591" s="25"/>
      <c r="X11591" s="25"/>
      <c r="Y11591" s="25"/>
      <c r="Z11591" s="25"/>
      <c r="AA11591" s="25"/>
      <c r="AB11591" s="25"/>
      <c r="AC11591" s="25"/>
      <c r="AD11591" s="25"/>
      <c r="AE11591" s="25"/>
      <c r="AF11591" s="25"/>
      <c r="AG11591" s="25"/>
      <c r="AH11591" s="25"/>
      <c r="AI11591" s="25"/>
    </row>
    <row r="11592" spans="1:35" s="15" customFormat="1" ht="15" customHeight="1" x14ac:dyDescent="0.25">
      <c r="A11592" s="114"/>
      <c r="B11592" s="116"/>
      <c r="C11592" s="20"/>
      <c r="D11592" s="117" t="str">
        <f ca="1">INDIRECT("Jäsenet!C"&amp;AI11552)&amp;$B$2&amp;INDIRECT("Jäsenet!B"&amp;AI11552)</f>
        <v xml:space="preserve"> </v>
      </c>
      <c r="E11592" s="117"/>
      <c r="F11592" s="117"/>
      <c r="G11592" s="117"/>
      <c r="H11592" s="117"/>
      <c r="I11592" s="117"/>
      <c r="J11592" s="117"/>
      <c r="K11592" s="117"/>
      <c r="L11592" s="117"/>
      <c r="M11592" s="117"/>
      <c r="N11592" s="117"/>
      <c r="O11592" s="117"/>
      <c r="P11592" s="117"/>
      <c r="Q11592" s="117"/>
      <c r="R11592" s="117"/>
      <c r="S11592" s="29"/>
      <c r="T11592" s="25" t="str">
        <f>'Laskun tiedot'!$A$46</f>
        <v xml:space="preserve"> </v>
      </c>
      <c r="U11592" s="25"/>
      <c r="V11592" s="25"/>
      <c r="W11592" s="25"/>
      <c r="X11592" s="25"/>
      <c r="Y11592" s="25"/>
      <c r="Z11592" s="25"/>
      <c r="AA11592" s="25"/>
      <c r="AB11592" s="25"/>
      <c r="AC11592" s="25"/>
      <c r="AD11592" s="25"/>
      <c r="AE11592" s="25"/>
      <c r="AF11592" s="25"/>
      <c r="AG11592" s="25"/>
      <c r="AH11592" s="25"/>
      <c r="AI11592" s="25"/>
    </row>
    <row r="11593" spans="1:35" s="15" customFormat="1" ht="15" customHeight="1" x14ac:dyDescent="0.25">
      <c r="A11593" s="114"/>
      <c r="B11593" s="116"/>
      <c r="C11593" s="20"/>
      <c r="D11593" s="117">
        <f ca="1">INDIRECT("Jäsenet!D"&amp;AI11552)</f>
        <v>0</v>
      </c>
      <c r="E11593" s="117"/>
      <c r="F11593" s="117"/>
      <c r="G11593" s="117"/>
      <c r="H11593" s="117"/>
      <c r="I11593" s="117"/>
      <c r="J11593" s="117"/>
      <c r="K11593" s="117"/>
      <c r="L11593" s="117"/>
      <c r="M11593" s="117"/>
      <c r="N11593" s="117"/>
      <c r="O11593" s="117"/>
      <c r="P11593" s="117"/>
      <c r="Q11593" s="117"/>
      <c r="R11593" s="117"/>
      <c r="S11593" s="29"/>
      <c r="T11593" s="25" t="str">
        <f>'Laskun tiedot'!$A$47</f>
        <v xml:space="preserve"> </v>
      </c>
      <c r="U11593" s="25"/>
      <c r="V11593" s="25"/>
      <c r="W11593" s="25"/>
      <c r="X11593" s="25"/>
      <c r="Y11593" s="25"/>
      <c r="Z11593" s="25"/>
      <c r="AA11593" s="25"/>
      <c r="AB11593" s="25"/>
      <c r="AC11593" s="25"/>
      <c r="AD11593" s="25"/>
      <c r="AE11593" s="25"/>
      <c r="AF11593" s="25"/>
      <c r="AG11593" s="25"/>
      <c r="AH11593" s="25"/>
      <c r="AI11593" s="25"/>
    </row>
    <row r="11594" spans="1:35" s="15" customFormat="1" ht="15" customHeight="1" x14ac:dyDescent="0.25">
      <c r="A11594" s="114"/>
      <c r="B11594" s="116"/>
      <c r="C11594" s="20"/>
      <c r="D11594" s="118" t="str">
        <f ca="1">INDIRECT("Jäsenet!E"&amp;AI11552)&amp;$B$2&amp;INDIRECT("Jäsenet!F"&amp;AI11552)</f>
        <v xml:space="preserve"> </v>
      </c>
      <c r="E11594" s="118"/>
      <c r="F11594" s="118"/>
      <c r="G11594" s="118"/>
      <c r="H11594" s="118"/>
      <c r="I11594" s="118"/>
      <c r="J11594" s="118"/>
      <c r="K11594" s="118"/>
      <c r="L11594" s="118"/>
      <c r="M11594" s="118"/>
      <c r="N11594" s="118"/>
      <c r="O11594" s="118"/>
      <c r="P11594" s="118"/>
      <c r="Q11594" s="118"/>
      <c r="R11594" s="118"/>
      <c r="S11594" s="29"/>
      <c r="T11594" s="25" t="str">
        <f>'Laskun tiedot'!$A$48</f>
        <v xml:space="preserve"> </v>
      </c>
      <c r="U11594" s="25"/>
      <c r="V11594" s="25"/>
      <c r="W11594" s="25"/>
      <c r="X11594" s="25"/>
      <c r="Y11594" s="25"/>
      <c r="Z11594" s="25"/>
      <c r="AA11594" s="25"/>
      <c r="AB11594" s="25"/>
      <c r="AC11594" s="25"/>
      <c r="AD11594" s="25"/>
      <c r="AE11594" s="25"/>
      <c r="AF11594" s="25"/>
      <c r="AG11594" s="25"/>
      <c r="AH11594" s="25"/>
      <c r="AI11594" s="25"/>
    </row>
    <row r="11595" spans="1:35" s="15" customFormat="1" ht="15" customHeight="1" x14ac:dyDescent="0.25">
      <c r="A11595" s="114"/>
      <c r="B11595" s="74"/>
      <c r="C11595" s="20"/>
      <c r="D11595" s="20"/>
      <c r="E11595" s="20"/>
      <c r="F11595" s="20"/>
      <c r="G11595" s="20"/>
      <c r="H11595" s="20"/>
      <c r="I11595" s="20"/>
      <c r="J11595" s="20"/>
      <c r="K11595" s="20"/>
      <c r="L11595" s="20"/>
      <c r="M11595" s="20"/>
      <c r="N11595" s="20"/>
      <c r="O11595" s="20"/>
      <c r="P11595" s="20"/>
      <c r="Q11595" s="20"/>
      <c r="R11595" s="21"/>
      <c r="S11595" s="30"/>
      <c r="T11595" s="25"/>
      <c r="U11595" s="25"/>
      <c r="V11595" s="25"/>
      <c r="W11595" s="25"/>
      <c r="X11595" s="25"/>
      <c r="Y11595" s="25"/>
      <c r="Z11595" s="25"/>
      <c r="AA11595" s="25"/>
      <c r="AB11595" s="25"/>
      <c r="AC11595" s="25"/>
      <c r="AD11595" s="25"/>
      <c r="AE11595" s="25"/>
      <c r="AF11595" s="25"/>
      <c r="AG11595" s="25"/>
      <c r="AH11595" s="25"/>
      <c r="AI11595" s="25"/>
    </row>
    <row r="11596" spans="1:35" s="15" customFormat="1" ht="12.6" customHeight="1" x14ac:dyDescent="0.25">
      <c r="A11596" s="114"/>
      <c r="B11596" s="119" t="s">
        <v>23</v>
      </c>
      <c r="C11596" s="20"/>
      <c r="D11596" s="20"/>
      <c r="E11596" s="20"/>
      <c r="F11596" s="20"/>
      <c r="G11596" s="20"/>
      <c r="H11596" s="20"/>
      <c r="I11596" s="20"/>
      <c r="J11596" s="20"/>
      <c r="K11596" s="20"/>
      <c r="L11596" s="20"/>
      <c r="M11596" s="20"/>
      <c r="N11596" s="20"/>
      <c r="O11596" s="20"/>
      <c r="P11596" s="20"/>
      <c r="Q11596" s="20"/>
      <c r="R11596" s="20"/>
      <c r="S11596" s="121" t="s">
        <v>39</v>
      </c>
      <c r="T11596" s="122"/>
      <c r="U11596" s="123"/>
      <c r="V11596" s="81">
        <f ca="1">INDIRECT("Jäsenet!G"&amp;AI11552)</f>
        <v>12328</v>
      </c>
      <c r="W11596" s="82"/>
      <c r="X11596" s="82"/>
      <c r="Y11596" s="82"/>
      <c r="Z11596" s="82"/>
      <c r="AA11596" s="82"/>
      <c r="AB11596" s="82"/>
      <c r="AC11596" s="82"/>
      <c r="AD11596" s="82"/>
      <c r="AE11596" s="82"/>
      <c r="AF11596" s="82"/>
      <c r="AG11596" s="82"/>
      <c r="AH11596" s="82"/>
      <c r="AI11596" s="82"/>
    </row>
    <row r="11597" spans="1:35" s="15" customFormat="1" ht="12.6" customHeight="1" x14ac:dyDescent="0.25">
      <c r="A11597" s="115"/>
      <c r="B11597" s="120"/>
      <c r="C11597" s="28"/>
      <c r="D11597" s="28"/>
      <c r="E11597" s="28"/>
      <c r="F11597" s="28"/>
      <c r="G11597" s="28"/>
      <c r="H11597" s="28"/>
      <c r="I11597" s="28"/>
      <c r="J11597" s="28"/>
      <c r="K11597" s="28"/>
      <c r="L11597" s="28"/>
      <c r="M11597" s="28"/>
      <c r="N11597" s="28"/>
      <c r="O11597" s="28"/>
      <c r="P11597" s="28"/>
      <c r="Q11597" s="28"/>
      <c r="R11597" s="28"/>
      <c r="S11597" s="124"/>
      <c r="T11597" s="125"/>
      <c r="U11597" s="126"/>
      <c r="V11597" s="83"/>
      <c r="W11597" s="84"/>
      <c r="X11597" s="84"/>
      <c r="Y11597" s="84"/>
      <c r="Z11597" s="84"/>
      <c r="AA11597" s="84"/>
      <c r="AB11597" s="85"/>
      <c r="AC11597" s="85"/>
      <c r="AD11597" s="85"/>
      <c r="AE11597" s="85"/>
      <c r="AF11597" s="85"/>
      <c r="AG11597" s="85"/>
      <c r="AH11597" s="85"/>
      <c r="AI11597" s="85"/>
    </row>
    <row r="11598" spans="1:35" s="15" customFormat="1" ht="24.95" customHeight="1" x14ac:dyDescent="0.25">
      <c r="A11598" s="86" t="s">
        <v>37</v>
      </c>
      <c r="B11598" s="87"/>
      <c r="C11598" s="88"/>
      <c r="D11598" s="89"/>
      <c r="E11598" s="89"/>
      <c r="F11598" s="89"/>
      <c r="G11598" s="89"/>
      <c r="H11598" s="89"/>
      <c r="I11598" s="89"/>
      <c r="J11598" s="89"/>
      <c r="K11598" s="89"/>
      <c r="L11598" s="89"/>
      <c r="M11598" s="89"/>
      <c r="N11598" s="89"/>
      <c r="O11598" s="89"/>
      <c r="P11598" s="89"/>
      <c r="Q11598" s="89"/>
      <c r="R11598" s="90"/>
      <c r="S11598" s="91" t="s">
        <v>40</v>
      </c>
      <c r="T11598" s="92"/>
      <c r="U11598" s="93"/>
      <c r="V11598" s="94">
        <f>'Laskun tiedot'!$A$8</f>
        <v>40907</v>
      </c>
      <c r="W11598" s="95"/>
      <c r="X11598" s="95"/>
      <c r="Y11598" s="95"/>
      <c r="Z11598" s="96"/>
      <c r="AA11598" s="97" t="s">
        <v>24</v>
      </c>
      <c r="AB11598" s="98"/>
      <c r="AC11598" s="99" t="str">
        <f>'Laskun tiedot'!$A$51</f>
        <v xml:space="preserve"> </v>
      </c>
      <c r="AD11598" s="99"/>
      <c r="AE11598" s="99"/>
      <c r="AF11598" s="99"/>
      <c r="AG11598" s="99"/>
      <c r="AH11598" s="99"/>
      <c r="AI11598" s="99"/>
    </row>
    <row r="11599" spans="1:35" s="15" customFormat="1" ht="9.9499999999999993" customHeight="1" x14ac:dyDescent="0.25">
      <c r="B11599" s="41"/>
      <c r="C11599" s="42"/>
      <c r="D11599" s="42"/>
      <c r="E11599" s="42"/>
      <c r="F11599" s="42"/>
      <c r="G11599" s="42"/>
      <c r="H11599" s="42"/>
      <c r="I11599" s="43"/>
      <c r="J11599" s="42"/>
      <c r="K11599" s="42"/>
      <c r="L11599" s="42"/>
      <c r="M11599" s="42"/>
      <c r="N11599" s="42"/>
      <c r="O11599" s="42"/>
      <c r="P11599" s="42"/>
      <c r="Q11599" s="18"/>
      <c r="R11599" s="18"/>
      <c r="S11599" s="44"/>
      <c r="T11599" s="44"/>
      <c r="U11599" s="19"/>
      <c r="V11599" s="45"/>
      <c r="W11599" s="45"/>
      <c r="X11599" s="45"/>
      <c r="Y11599" s="45"/>
      <c r="Z11599" s="45"/>
      <c r="AA11599" s="45"/>
      <c r="AB11599" s="46"/>
      <c r="AC11599" s="47"/>
      <c r="AD11599" s="48"/>
      <c r="AE11599" s="48"/>
      <c r="AF11599" s="48"/>
      <c r="AG11599" s="48"/>
      <c r="AH11599" s="48"/>
      <c r="AI11599" s="48"/>
    </row>
    <row r="11600" spans="1:35" s="15" customFormat="1" ht="50.1" customHeight="1" x14ac:dyDescent="0.25">
      <c r="B11600" s="41"/>
      <c r="C11600" s="42"/>
      <c r="D11600" s="42"/>
      <c r="E11600" s="42"/>
      <c r="F11600" s="42"/>
      <c r="G11600" s="42"/>
      <c r="H11600" s="42"/>
      <c r="I11600" s="43"/>
      <c r="J11600" s="42"/>
      <c r="K11600" s="42"/>
      <c r="L11600" s="42"/>
      <c r="M11600" s="42"/>
      <c r="N11600" s="42"/>
      <c r="O11600" s="42"/>
      <c r="P11600" s="42"/>
      <c r="Q11600" s="18"/>
      <c r="R11600" s="18"/>
      <c r="S11600" s="44"/>
      <c r="T11600" s="44"/>
      <c r="U11600" s="19"/>
      <c r="V11600" s="45"/>
      <c r="W11600" s="45"/>
      <c r="X11600" s="100" t="s">
        <v>38</v>
      </c>
      <c r="Y11600" s="100"/>
      <c r="Z11600" s="100"/>
      <c r="AA11600" s="100"/>
      <c r="AB11600" s="100"/>
      <c r="AC11600" s="100"/>
      <c r="AD11600" s="100"/>
      <c r="AE11600" s="100"/>
      <c r="AF11600" s="100"/>
      <c r="AG11600" s="100"/>
      <c r="AH11600" s="100"/>
      <c r="AI11600" s="100"/>
    </row>
    <row r="11601" spans="1:35" s="8" customFormat="1" ht="23.25" x14ac:dyDescent="0.35">
      <c r="B11601" s="66"/>
      <c r="C11601" s="150" t="str">
        <f>'Laskun tiedot'!$A$2</f>
        <v>Yhdistys ry</v>
      </c>
      <c r="D11601" s="150"/>
      <c r="E11601" s="150"/>
      <c r="F11601" s="150"/>
      <c r="G11601" s="150"/>
      <c r="H11601" s="150"/>
      <c r="I11601" s="150"/>
      <c r="J11601" s="150"/>
      <c r="K11601" s="150"/>
      <c r="L11601" s="150"/>
      <c r="M11601" s="150"/>
      <c r="N11601" s="150"/>
      <c r="O11601" s="150"/>
      <c r="P11601" s="150"/>
      <c r="Q11601" s="150"/>
      <c r="R11601" s="150"/>
      <c r="S11601" s="150"/>
      <c r="T11601" s="10"/>
      <c r="U11601" s="9"/>
      <c r="V11601" s="9"/>
      <c r="W11601" s="150" t="s">
        <v>16</v>
      </c>
      <c r="X11601" s="150"/>
      <c r="Y11601" s="150"/>
      <c r="Z11601" s="150"/>
    </row>
    <row r="11602" spans="1:35" s="15" customFormat="1" x14ac:dyDescent="0.25">
      <c r="B11602" s="15" t="s">
        <v>25</v>
      </c>
      <c r="AI11602" s="65">
        <v>234</v>
      </c>
    </row>
    <row r="11603" spans="1:35" s="11" customFormat="1" ht="15" customHeight="1" x14ac:dyDescent="0.2">
      <c r="V11603" s="68"/>
      <c r="W11603" s="145" t="s">
        <v>26</v>
      </c>
      <c r="X11603" s="145"/>
      <c r="Y11603" s="145"/>
      <c r="Z11603" s="145"/>
      <c r="AA11603" s="145"/>
      <c r="AB11603" s="145"/>
      <c r="AC11603" s="68"/>
      <c r="AD11603" s="68"/>
      <c r="AE11603" s="145" t="s">
        <v>18</v>
      </c>
      <c r="AF11603" s="145"/>
      <c r="AG11603" s="145"/>
      <c r="AH11603" s="145"/>
      <c r="AI11603" s="145"/>
    </row>
    <row r="11604" spans="1:35" s="15" customFormat="1" ht="15" customHeight="1" x14ac:dyDescent="0.25">
      <c r="B11604" s="62"/>
      <c r="C11604" s="146" t="str">
        <f ca="1">INDIRECT("Jäsenet!C"&amp;AI11602)&amp;$B$2&amp;INDIRECT("Jäsenet!B"&amp;AI11602)</f>
        <v xml:space="preserve"> </v>
      </c>
      <c r="D11604" s="146"/>
      <c r="E11604" s="146"/>
      <c r="F11604" s="146"/>
      <c r="G11604" s="146"/>
      <c r="H11604" s="146"/>
      <c r="I11604" s="146"/>
      <c r="J11604" s="146"/>
      <c r="K11604" s="146"/>
      <c r="L11604" s="146"/>
      <c r="M11604" s="146"/>
      <c r="N11604" s="146"/>
      <c r="O11604" s="146"/>
      <c r="P11604" s="146"/>
      <c r="Q11604" s="146"/>
      <c r="R11604" s="146"/>
      <c r="S11604" s="146"/>
      <c r="T11604" s="13"/>
      <c r="U11604" s="64"/>
      <c r="V11604" s="64"/>
      <c r="W11604" s="147">
        <f>'Laskun tiedot'!$A$5</f>
        <v>40618</v>
      </c>
      <c r="X11604" s="147"/>
      <c r="Y11604" s="147"/>
      <c r="Z11604" s="147"/>
      <c r="AA11604" s="147"/>
      <c r="AB11604" s="147"/>
      <c r="AC11604" s="64"/>
      <c r="AD11604" s="64"/>
      <c r="AE11604" s="147">
        <f>'Laskun tiedot'!$A$8</f>
        <v>40907</v>
      </c>
      <c r="AF11604" s="147"/>
      <c r="AG11604" s="147"/>
      <c r="AH11604" s="147"/>
      <c r="AI11604" s="147"/>
    </row>
    <row r="11605" spans="1:35" s="15" customFormat="1" ht="15" customHeight="1" x14ac:dyDescent="0.25">
      <c r="B11605" s="62"/>
      <c r="C11605" s="146">
        <f ca="1">INDIRECT("Jäsenet!D"&amp;AI11602)</f>
        <v>0</v>
      </c>
      <c r="D11605" s="146"/>
      <c r="E11605" s="146"/>
      <c r="F11605" s="146"/>
      <c r="G11605" s="146"/>
      <c r="H11605" s="146"/>
      <c r="I11605" s="146"/>
      <c r="J11605" s="146"/>
      <c r="K11605" s="146"/>
      <c r="L11605" s="146"/>
      <c r="M11605" s="146"/>
      <c r="N11605" s="146"/>
      <c r="O11605" s="146"/>
      <c r="P11605" s="146"/>
      <c r="Q11605" s="146"/>
      <c r="R11605" s="146"/>
      <c r="S11605" s="146"/>
    </row>
    <row r="11606" spans="1:35" s="11" customFormat="1" ht="15" customHeight="1" x14ac:dyDescent="0.25">
      <c r="B11606" s="67"/>
      <c r="C11606" s="148" t="str">
        <f ca="1">INDIRECT("Jäsenet!E"&amp;AI11602)&amp;$B$2&amp;INDIRECT("Jäsenet!F"&amp;AI11602)</f>
        <v xml:space="preserve"> </v>
      </c>
      <c r="D11606" s="148"/>
      <c r="E11606" s="148"/>
      <c r="F11606" s="148"/>
      <c r="G11606" s="148"/>
      <c r="H11606" s="148"/>
      <c r="I11606" s="148"/>
      <c r="J11606" s="148"/>
      <c r="K11606" s="148"/>
      <c r="L11606" s="148"/>
      <c r="M11606" s="148"/>
      <c r="N11606" s="148"/>
      <c r="O11606" s="148"/>
      <c r="P11606" s="148"/>
      <c r="Q11606" s="148"/>
      <c r="R11606" s="148"/>
      <c r="S11606" s="148"/>
      <c r="W11606" s="145" t="s">
        <v>17</v>
      </c>
      <c r="X11606" s="145"/>
      <c r="Y11606" s="145"/>
      <c r="Z11606" s="145"/>
      <c r="AA11606" s="145"/>
      <c r="AB11606" s="145"/>
    </row>
    <row r="11607" spans="1:35" s="15" customFormat="1" ht="15" customHeight="1" x14ac:dyDescent="0.25">
      <c r="T11607" s="78"/>
      <c r="U11607" s="63"/>
      <c r="V11607" s="63"/>
      <c r="W11607" s="149">
        <f ca="1">INDIRECT("Jäsenet!A"&amp;AI11602)</f>
        <v>233</v>
      </c>
      <c r="X11607" s="149"/>
      <c r="Y11607" s="149"/>
      <c r="Z11607" s="149"/>
      <c r="AA11607" s="149"/>
      <c r="AB11607" s="149"/>
    </row>
    <row r="11608" spans="1:35" s="15" customFormat="1" ht="15" customHeight="1" x14ac:dyDescent="0.25">
      <c r="B11608" s="39"/>
      <c r="C11608" s="39"/>
      <c r="D11608" s="39"/>
      <c r="E11608" s="39"/>
      <c r="F11608" s="39"/>
      <c r="G11608" s="39"/>
      <c r="H11608" s="39"/>
      <c r="I11608" s="39"/>
      <c r="J11608" s="39"/>
      <c r="K11608" s="39"/>
      <c r="L11608" s="39"/>
      <c r="M11608" s="39"/>
      <c r="N11608" s="39"/>
      <c r="O11608" s="39"/>
      <c r="P11608" s="39"/>
      <c r="Q11608" s="39"/>
      <c r="R11608" s="39"/>
      <c r="S11608" s="39"/>
      <c r="T11608" s="78"/>
      <c r="U11608" s="78"/>
      <c r="V11608" s="78"/>
      <c r="W11608" s="78"/>
      <c r="X11608" s="78"/>
      <c r="Y11608" s="78"/>
      <c r="Z11608" s="78"/>
      <c r="AA11608" s="39"/>
      <c r="AB11608" s="39"/>
      <c r="AC11608" s="39"/>
      <c r="AD11608" s="39"/>
      <c r="AE11608" s="39"/>
      <c r="AF11608" s="39"/>
      <c r="AG11608" s="39"/>
      <c r="AH11608" s="39"/>
      <c r="AI11608" s="39"/>
    </row>
    <row r="11609" spans="1:35" s="15" customFormat="1" ht="15" customHeight="1" x14ac:dyDescent="0.25">
      <c r="A11609" s="32"/>
      <c r="B11609" s="32"/>
      <c r="C11609" s="32"/>
      <c r="D11609" s="32"/>
      <c r="E11609" s="32"/>
      <c r="F11609" s="32"/>
      <c r="G11609" s="32"/>
      <c r="H11609" s="32"/>
      <c r="I11609" s="32"/>
      <c r="J11609" s="32"/>
      <c r="K11609" s="32"/>
      <c r="L11609" s="32"/>
      <c r="M11609" s="32"/>
      <c r="N11609" s="32"/>
      <c r="O11609" s="32"/>
      <c r="P11609" s="32"/>
      <c r="Q11609" s="32"/>
      <c r="R11609" s="32"/>
      <c r="S11609" s="32"/>
      <c r="T11609" s="33"/>
      <c r="U11609" s="33"/>
      <c r="V11609" s="33"/>
      <c r="W11609" s="35"/>
      <c r="X11609" s="33"/>
      <c r="Y11609" s="33"/>
      <c r="Z11609" s="33"/>
      <c r="AA11609" s="32"/>
      <c r="AB11609" s="32"/>
      <c r="AC11609" s="32"/>
      <c r="AD11609" s="32"/>
      <c r="AE11609" s="32"/>
      <c r="AF11609" s="32"/>
      <c r="AG11609" s="32"/>
      <c r="AH11609" s="32"/>
      <c r="AI11609" s="32"/>
    </row>
    <row r="11610" spans="1:35" s="15" customFormat="1" ht="15" customHeight="1" x14ac:dyDescent="0.25">
      <c r="B11610" s="39"/>
      <c r="C11610" s="39"/>
      <c r="D11610" s="39"/>
      <c r="E11610" s="39"/>
      <c r="F11610" s="39"/>
      <c r="G11610" s="39"/>
      <c r="H11610" s="39"/>
      <c r="I11610" s="39"/>
      <c r="J11610" s="39"/>
      <c r="K11610" s="39"/>
      <c r="L11610" s="39"/>
      <c r="M11610" s="39"/>
      <c r="N11610" s="39"/>
      <c r="O11610" s="39"/>
      <c r="P11610" s="39"/>
      <c r="Q11610" s="39"/>
      <c r="R11610" s="39"/>
      <c r="S11610" s="39"/>
      <c r="T11610" s="78"/>
      <c r="U11610" s="78"/>
      <c r="V11610" s="78"/>
      <c r="W11610" s="34"/>
      <c r="X11610" s="78"/>
      <c r="Y11610" s="78"/>
      <c r="Z11610" s="78"/>
      <c r="AA11610" s="39"/>
      <c r="AB11610" s="39"/>
      <c r="AC11610" s="39"/>
      <c r="AD11610" s="39"/>
      <c r="AE11610" s="39"/>
      <c r="AF11610" s="39"/>
      <c r="AG11610" s="39"/>
      <c r="AH11610" s="39"/>
      <c r="AI11610" s="39"/>
    </row>
    <row r="11611" spans="1:35" s="15" customFormat="1" ht="15" customHeight="1" x14ac:dyDescent="0.25">
      <c r="B11611" s="36" t="str">
        <f>'Laskun tiedot'!$A$11</f>
        <v>--------------------</v>
      </c>
      <c r="C11611" s="39"/>
      <c r="D11611" s="39"/>
      <c r="E11611" s="39"/>
      <c r="F11611" s="39"/>
      <c r="G11611" s="39"/>
      <c r="H11611" s="39"/>
      <c r="I11611" s="39"/>
      <c r="J11611" s="39"/>
      <c r="K11611" s="39"/>
      <c r="L11611" s="39"/>
      <c r="M11611" s="39"/>
      <c r="N11611" s="39"/>
      <c r="O11611" s="39"/>
      <c r="P11611" s="39"/>
      <c r="Q11611" s="39"/>
      <c r="R11611" s="39"/>
      <c r="S11611" s="39"/>
      <c r="T11611" s="17"/>
      <c r="U11611" s="17"/>
      <c r="V11611" s="17"/>
      <c r="W11611" s="17"/>
      <c r="X11611" s="17"/>
      <c r="Y11611" s="17"/>
      <c r="Z11611" s="17"/>
      <c r="AA11611" s="17"/>
      <c r="AB11611" s="17"/>
      <c r="AC11611" s="17"/>
      <c r="AD11611" s="17"/>
      <c r="AE11611" s="17"/>
      <c r="AF11611" s="17"/>
      <c r="AG11611" s="17"/>
      <c r="AH11611" s="17"/>
      <c r="AI11611" s="17"/>
    </row>
    <row r="11612" spans="1:35" s="15" customFormat="1" ht="15" customHeight="1" x14ac:dyDescent="0.25">
      <c r="B11612" s="36" t="str">
        <f>'Laskun tiedot'!$A$12</f>
        <v>Vuosi 2011</v>
      </c>
      <c r="C11612" s="78"/>
      <c r="D11612" s="78"/>
      <c r="E11612" s="78"/>
      <c r="F11612" s="78"/>
      <c r="G11612" s="78"/>
      <c r="H11612" s="78"/>
      <c r="I11612" s="78"/>
      <c r="J11612" s="78"/>
      <c r="K11612" s="78"/>
      <c r="L11612" s="78"/>
      <c r="M11612" s="78"/>
      <c r="N11612" s="78"/>
      <c r="O11612" s="78"/>
      <c r="P11612" s="39"/>
      <c r="Q11612" s="39"/>
      <c r="R11612" s="39"/>
      <c r="S11612" s="39"/>
      <c r="T11612" s="39"/>
      <c r="U11612" s="39"/>
      <c r="V11612" s="39"/>
      <c r="W11612" s="39"/>
      <c r="X11612" s="39"/>
      <c r="Y11612" s="39"/>
      <c r="Z11612" s="39"/>
      <c r="AA11612" s="39"/>
      <c r="AB11612" s="39"/>
      <c r="AC11612" s="13"/>
      <c r="AD11612" s="13"/>
      <c r="AE11612" s="13"/>
      <c r="AF11612" s="13"/>
      <c r="AG11612" s="13"/>
      <c r="AH11612" s="13"/>
      <c r="AI11612" s="13"/>
    </row>
    <row r="11613" spans="1:35" s="15" customFormat="1" ht="15" customHeight="1" x14ac:dyDescent="0.25">
      <c r="B11613" s="36" t="str">
        <f>'Laskun tiedot'!$A$13</f>
        <v>JÄSENMAKSU ………. 10 €</v>
      </c>
      <c r="T11613" s="11"/>
      <c r="U11613" s="11"/>
      <c r="V11613" s="11"/>
      <c r="W11613" s="11"/>
      <c r="X11613" s="11"/>
      <c r="Y11613" s="11"/>
      <c r="Z11613" s="11"/>
      <c r="AA11613" s="11"/>
      <c r="AB11613" s="11"/>
      <c r="AC11613" s="11"/>
      <c r="AD11613" s="11"/>
      <c r="AE11613" s="11"/>
      <c r="AF11613" s="11"/>
      <c r="AG11613" s="11"/>
      <c r="AH11613" s="11"/>
      <c r="AI11613" s="11"/>
    </row>
    <row r="11614" spans="1:35" s="15" customFormat="1" ht="15" customHeight="1" x14ac:dyDescent="0.25">
      <c r="B11614" s="36" t="str">
        <f>'Laskun tiedot'!$A$14</f>
        <v>--------------------</v>
      </c>
      <c r="T11614" s="39"/>
      <c r="AC11614" s="39"/>
    </row>
    <row r="11615" spans="1:35" s="15" customFormat="1" ht="15" customHeight="1" x14ac:dyDescent="0.25">
      <c r="B11615" s="36" t="str">
        <f>'Laskun tiedot'!$A$15</f>
        <v xml:space="preserve"> </v>
      </c>
      <c r="T11615" s="11"/>
      <c r="U11615" s="11"/>
      <c r="V11615" s="11"/>
      <c r="W11615" s="11"/>
      <c r="X11615" s="11"/>
      <c r="Y11615" s="11"/>
      <c r="Z11615" s="11"/>
      <c r="AA11615" s="11"/>
      <c r="AB11615" s="11"/>
      <c r="AC11615" s="11"/>
      <c r="AD11615" s="11"/>
      <c r="AE11615" s="11"/>
      <c r="AF11615" s="11"/>
      <c r="AG11615" s="11"/>
      <c r="AH11615" s="11"/>
      <c r="AI11615" s="11"/>
    </row>
    <row r="11616" spans="1:35" s="15" customFormat="1" ht="15" customHeight="1" x14ac:dyDescent="0.25">
      <c r="B11616" s="36" t="str">
        <f>'Laskun tiedot'!$A$16</f>
        <v xml:space="preserve"> </v>
      </c>
      <c r="C11616" s="39"/>
      <c r="D11616" s="39"/>
      <c r="E11616" s="39"/>
      <c r="F11616" s="39"/>
      <c r="G11616" s="39"/>
      <c r="H11616" s="39"/>
      <c r="I11616" s="39"/>
      <c r="J11616" s="39"/>
      <c r="K11616" s="39"/>
      <c r="L11616" s="39"/>
      <c r="M11616" s="39"/>
      <c r="N11616" s="39"/>
      <c r="O11616" s="39"/>
      <c r="P11616" s="39"/>
      <c r="Q11616" s="39"/>
      <c r="R11616" s="39"/>
      <c r="S11616" s="39"/>
      <c r="T11616" s="39"/>
      <c r="U11616" s="39"/>
      <c r="V11616" s="39"/>
      <c r="W11616" s="39"/>
      <c r="X11616" s="39"/>
      <c r="Y11616" s="39"/>
      <c r="Z11616" s="39"/>
      <c r="AA11616" s="39"/>
      <c r="AB11616" s="39"/>
      <c r="AC11616" s="39"/>
      <c r="AD11616" s="39"/>
      <c r="AE11616" s="39"/>
      <c r="AF11616" s="39"/>
      <c r="AG11616" s="39"/>
      <c r="AH11616" s="39"/>
      <c r="AI11616" s="39"/>
    </row>
    <row r="11617" spans="1:35" s="15" customFormat="1" ht="15" customHeight="1" x14ac:dyDescent="0.25">
      <c r="B11617" s="36" t="str">
        <f>'Laskun tiedot'!$A$17</f>
        <v xml:space="preserve"> </v>
      </c>
    </row>
    <row r="11618" spans="1:35" s="11" customFormat="1" ht="15" customHeight="1" x14ac:dyDescent="0.25">
      <c r="B11618" s="36" t="str">
        <f>'Laskun tiedot'!$A$18</f>
        <v xml:space="preserve"> </v>
      </c>
    </row>
    <row r="11619" spans="1:35" s="15" customFormat="1" ht="15" customHeight="1" x14ac:dyDescent="0.25">
      <c r="B11619" s="36" t="str">
        <f>'Laskun tiedot'!$A$19</f>
        <v xml:space="preserve"> </v>
      </c>
      <c r="M11619" s="16"/>
      <c r="N11619" s="1"/>
      <c r="O11619" s="1"/>
      <c r="P11619" s="16"/>
      <c r="Q11619" s="1"/>
      <c r="R11619" s="1"/>
      <c r="T11619" s="16"/>
      <c r="U11619" s="1"/>
      <c r="V11619" s="1"/>
      <c r="W11619" s="1"/>
      <c r="X11619" s="1"/>
      <c r="Z11619" s="16"/>
      <c r="AA11619" s="1"/>
      <c r="AB11619" s="1"/>
      <c r="AD11619" s="16"/>
      <c r="AE11619" s="1"/>
      <c r="AF11619" s="1"/>
      <c r="AG11619" s="1"/>
      <c r="AH11619" s="1"/>
    </row>
    <row r="11620" spans="1:35" s="15" customFormat="1" ht="15" customHeight="1" x14ac:dyDescent="0.25">
      <c r="B11620" s="36" t="str">
        <f>'Laskun tiedot'!$A$20</f>
        <v xml:space="preserve"> </v>
      </c>
      <c r="M11620" s="16"/>
      <c r="N11620" s="1"/>
      <c r="O11620" s="1"/>
      <c r="P11620" s="16"/>
      <c r="Q11620" s="1"/>
      <c r="R11620" s="1"/>
      <c r="T11620" s="16"/>
      <c r="U11620" s="1"/>
      <c r="V11620" s="1"/>
      <c r="W11620" s="1"/>
      <c r="X11620" s="1"/>
      <c r="Z11620" s="16"/>
      <c r="AA11620" s="1"/>
      <c r="AB11620" s="1"/>
      <c r="AD11620" s="16"/>
      <c r="AE11620" s="1"/>
      <c r="AF11620" s="1"/>
      <c r="AG11620" s="1"/>
      <c r="AH11620" s="1"/>
    </row>
    <row r="11621" spans="1:35" s="15" customFormat="1" ht="15" customHeight="1" x14ac:dyDescent="0.25">
      <c r="B11621" s="36" t="str">
        <f>'Laskun tiedot'!$A$21</f>
        <v xml:space="preserve"> </v>
      </c>
      <c r="M11621" s="16"/>
      <c r="N11621" s="1"/>
      <c r="O11621" s="1"/>
      <c r="P11621" s="16"/>
      <c r="Q11621" s="1"/>
      <c r="R11621" s="1"/>
      <c r="T11621" s="16"/>
      <c r="U11621" s="1"/>
      <c r="V11621" s="1"/>
      <c r="W11621" s="1"/>
      <c r="X11621" s="1"/>
      <c r="Z11621" s="16"/>
      <c r="AA11621" s="1"/>
      <c r="AB11621" s="1"/>
      <c r="AD11621" s="16"/>
      <c r="AE11621" s="1"/>
      <c r="AF11621" s="1"/>
      <c r="AG11621" s="1"/>
      <c r="AH11621" s="1"/>
    </row>
    <row r="11622" spans="1:35" s="15" customFormat="1" ht="15" customHeight="1" x14ac:dyDescent="0.25">
      <c r="B11622" s="36" t="str">
        <f>'Laskun tiedot'!$A$22</f>
        <v xml:space="preserve"> </v>
      </c>
      <c r="M11622" s="16"/>
      <c r="N11622" s="1"/>
      <c r="O11622" s="1"/>
      <c r="P11622" s="16"/>
      <c r="Q11622" s="1"/>
      <c r="R11622" s="1"/>
      <c r="T11622" s="16"/>
      <c r="U11622" s="1"/>
      <c r="V11622" s="1"/>
      <c r="W11622" s="1"/>
      <c r="X11622" s="1"/>
      <c r="Z11622" s="16"/>
      <c r="AA11622" s="1"/>
      <c r="AB11622" s="1"/>
      <c r="AD11622" s="16"/>
      <c r="AE11622" s="1"/>
      <c r="AF11622" s="1"/>
      <c r="AG11622" s="1"/>
      <c r="AH11622" s="1"/>
    </row>
    <row r="11623" spans="1:35" s="15" customFormat="1" ht="15" customHeight="1" x14ac:dyDescent="0.25">
      <c r="B11623" s="36" t="str">
        <f>'Laskun tiedot'!$A$23</f>
        <v xml:space="preserve"> </v>
      </c>
      <c r="M11623" s="16"/>
      <c r="N11623" s="1"/>
      <c r="O11623" s="1"/>
      <c r="P11623" s="16"/>
      <c r="Q11623" s="1"/>
      <c r="R11623" s="1"/>
      <c r="T11623" s="16"/>
      <c r="U11623" s="1"/>
      <c r="V11623" s="1"/>
      <c r="W11623" s="1"/>
      <c r="X11623" s="1"/>
      <c r="Z11623" s="16"/>
      <c r="AA11623" s="1"/>
      <c r="AB11623" s="1"/>
      <c r="AD11623" s="16"/>
      <c r="AE11623" s="1"/>
      <c r="AF11623" s="1"/>
      <c r="AG11623" s="1"/>
      <c r="AH11623" s="1"/>
    </row>
    <row r="11624" spans="1:35" s="15" customFormat="1" ht="15" customHeight="1" x14ac:dyDescent="0.25">
      <c r="B11624" s="36" t="str">
        <f>'Laskun tiedot'!$A$24</f>
        <v xml:space="preserve"> </v>
      </c>
      <c r="M11624" s="16"/>
      <c r="N11624" s="1"/>
      <c r="O11624" s="1"/>
      <c r="P11624" s="16"/>
      <c r="Q11624" s="1"/>
      <c r="R11624" s="1"/>
      <c r="T11624" s="16"/>
      <c r="U11624" s="1"/>
      <c r="V11624" s="1"/>
      <c r="W11624" s="1"/>
      <c r="X11624" s="1"/>
      <c r="Z11624" s="16"/>
      <c r="AA11624" s="1"/>
      <c r="AB11624" s="1"/>
      <c r="AD11624" s="16"/>
      <c r="AE11624" s="1"/>
      <c r="AF11624" s="1"/>
      <c r="AG11624" s="1"/>
      <c r="AH11624" s="1"/>
    </row>
    <row r="11625" spans="1:35" s="15" customFormat="1" ht="15" customHeight="1" x14ac:dyDescent="0.25">
      <c r="B11625" s="36" t="str">
        <f>'Laskun tiedot'!$A$25</f>
        <v xml:space="preserve"> </v>
      </c>
      <c r="M11625" s="16"/>
      <c r="N11625" s="1"/>
      <c r="O11625" s="1"/>
      <c r="P11625" s="16"/>
      <c r="Q11625" s="1"/>
      <c r="R11625" s="1"/>
      <c r="T11625" s="16"/>
      <c r="U11625" s="1"/>
      <c r="V11625" s="1"/>
      <c r="W11625" s="1"/>
      <c r="X11625" s="1"/>
      <c r="Z11625" s="16"/>
      <c r="AA11625" s="1"/>
      <c r="AB11625" s="1"/>
      <c r="AD11625" s="16"/>
      <c r="AE11625" s="1"/>
      <c r="AF11625" s="1"/>
      <c r="AG11625" s="1"/>
      <c r="AH11625" s="1"/>
    </row>
    <row r="11626" spans="1:35" s="15" customFormat="1" ht="15" customHeight="1" x14ac:dyDescent="0.25">
      <c r="B11626" s="36" t="str">
        <f>'Laskun tiedot'!$A$26</f>
        <v xml:space="preserve"> </v>
      </c>
      <c r="M11626" s="16"/>
      <c r="N11626" s="1"/>
      <c r="O11626" s="1"/>
      <c r="P11626" s="16"/>
      <c r="Q11626" s="1"/>
      <c r="R11626" s="1"/>
      <c r="T11626" s="16"/>
      <c r="U11626" s="1"/>
      <c r="V11626" s="1"/>
      <c r="W11626" s="1"/>
      <c r="X11626" s="1"/>
      <c r="Z11626" s="16"/>
      <c r="AA11626" s="1"/>
      <c r="AB11626" s="1"/>
      <c r="AD11626" s="16"/>
      <c r="AE11626" s="1"/>
      <c r="AF11626" s="1"/>
      <c r="AG11626" s="1"/>
      <c r="AH11626" s="1"/>
    </row>
    <row r="11627" spans="1:35" s="15" customFormat="1" ht="15" customHeight="1" x14ac:dyDescent="0.25">
      <c r="B11627" s="36" t="str">
        <f>'Laskun tiedot'!$A$27</f>
        <v xml:space="preserve"> </v>
      </c>
      <c r="M11627" s="16"/>
      <c r="N11627" s="1"/>
      <c r="O11627" s="1"/>
      <c r="P11627" s="16"/>
      <c r="Q11627" s="1"/>
      <c r="R11627" s="1"/>
      <c r="T11627" s="16"/>
      <c r="U11627" s="1"/>
      <c r="V11627" s="1"/>
      <c r="W11627" s="1"/>
      <c r="X11627" s="1"/>
      <c r="Z11627" s="16"/>
      <c r="AA11627" s="1"/>
      <c r="AB11627" s="1"/>
      <c r="AD11627" s="16"/>
      <c r="AE11627" s="1"/>
      <c r="AF11627" s="1"/>
      <c r="AG11627" s="1"/>
      <c r="AH11627" s="1"/>
    </row>
    <row r="11628" spans="1:35" s="15" customFormat="1" ht="15" customHeight="1" x14ac:dyDescent="0.25">
      <c r="B11628" s="36"/>
      <c r="M11628" s="16"/>
      <c r="N11628" s="1"/>
      <c r="O11628" s="1"/>
      <c r="P11628" s="16"/>
      <c r="Q11628" s="1"/>
      <c r="R11628" s="1"/>
      <c r="T11628" s="16"/>
      <c r="U11628" s="1"/>
      <c r="V11628" s="1"/>
      <c r="W11628" s="1"/>
      <c r="X11628" s="1"/>
      <c r="Z11628" s="16"/>
      <c r="AA11628" s="1"/>
      <c r="AB11628" s="1"/>
      <c r="AD11628" s="16"/>
      <c r="AE11628" s="1"/>
      <c r="AF11628" s="1"/>
      <c r="AG11628" s="1"/>
      <c r="AH11628" s="1"/>
    </row>
    <row r="11629" spans="1:35" s="80" customFormat="1" ht="12" customHeight="1" x14ac:dyDescent="0.25">
      <c r="B11629" s="143" t="str">
        <f>'Laskun tiedot'!$A$30</f>
        <v>Sihteeri:</v>
      </c>
      <c r="C11629" s="143"/>
      <c r="D11629" s="143"/>
      <c r="E11629" s="143"/>
      <c r="F11629" s="143"/>
      <c r="G11629" s="143"/>
      <c r="H11629" s="143"/>
      <c r="I11629" s="143"/>
      <c r="J11629" s="143" t="str">
        <f>'Laskun tiedot'!$B$30</f>
        <v>Puh.</v>
      </c>
      <c r="K11629" s="143"/>
      <c r="L11629" s="143"/>
      <c r="M11629" s="143"/>
      <c r="N11629" s="143"/>
      <c r="O11629" s="143"/>
      <c r="P11629" s="143"/>
      <c r="Q11629" s="143"/>
      <c r="R11629" s="143"/>
      <c r="S11629" s="143" t="str">
        <f>'Laskun tiedot'!$C$30</f>
        <v xml:space="preserve"> </v>
      </c>
      <c r="T11629" s="143"/>
      <c r="U11629" s="143"/>
      <c r="V11629" s="143"/>
      <c r="W11629" s="143"/>
      <c r="X11629" s="143"/>
      <c r="Y11629" s="143"/>
      <c r="Z11629" s="143"/>
      <c r="AA11629" s="143" t="str">
        <f>'Laskun tiedot'!$D$30</f>
        <v xml:space="preserve"> </v>
      </c>
      <c r="AB11629" s="143"/>
      <c r="AC11629" s="143"/>
      <c r="AD11629" s="143"/>
      <c r="AE11629" s="143"/>
      <c r="AF11629" s="143"/>
      <c r="AG11629" s="143"/>
      <c r="AH11629" s="143"/>
      <c r="AI11629" s="143"/>
    </row>
    <row r="11630" spans="1:35" s="79" customFormat="1" ht="12" customHeight="1" x14ac:dyDescent="0.2">
      <c r="B11630" s="143" t="str">
        <f>'Laskun tiedot'!$A$31</f>
        <v xml:space="preserve"> </v>
      </c>
      <c r="C11630" s="143"/>
      <c r="D11630" s="143"/>
      <c r="E11630" s="143"/>
      <c r="F11630" s="143"/>
      <c r="G11630" s="143"/>
      <c r="H11630" s="143"/>
      <c r="I11630" s="143"/>
      <c r="J11630" s="143" t="str">
        <f>'Laskun tiedot'!$B$31</f>
        <v xml:space="preserve"> </v>
      </c>
      <c r="K11630" s="143"/>
      <c r="L11630" s="143"/>
      <c r="M11630" s="143"/>
      <c r="N11630" s="143"/>
      <c r="O11630" s="143"/>
      <c r="P11630" s="143"/>
      <c r="Q11630" s="143"/>
      <c r="R11630" s="143"/>
      <c r="S11630" s="144" t="str">
        <f>'Laskun tiedot'!$C$31</f>
        <v xml:space="preserve"> </v>
      </c>
      <c r="T11630" s="144"/>
      <c r="U11630" s="144"/>
      <c r="V11630" s="144"/>
      <c r="W11630" s="144"/>
      <c r="X11630" s="144"/>
      <c r="Y11630" s="144"/>
      <c r="Z11630" s="144"/>
      <c r="AA11630" s="144" t="str">
        <f>'Laskun tiedot'!$D$31</f>
        <v xml:space="preserve"> </v>
      </c>
      <c r="AB11630" s="144"/>
      <c r="AC11630" s="144"/>
      <c r="AD11630" s="144"/>
      <c r="AE11630" s="144"/>
      <c r="AF11630" s="144"/>
      <c r="AG11630" s="144"/>
      <c r="AH11630" s="144"/>
      <c r="AI11630" s="144"/>
    </row>
    <row r="11631" spans="1:35" s="80" customFormat="1" ht="12" customHeight="1" x14ac:dyDescent="0.25">
      <c r="B11631" s="143" t="str">
        <f>'Laskun tiedot'!$A$32</f>
        <v xml:space="preserve"> </v>
      </c>
      <c r="C11631" s="143"/>
      <c r="D11631" s="143"/>
      <c r="E11631" s="143"/>
      <c r="F11631" s="143"/>
      <c r="G11631" s="143"/>
      <c r="H11631" s="143"/>
      <c r="I11631" s="143"/>
      <c r="J11631" s="143" t="str">
        <f>'Laskun tiedot'!$B$32</f>
        <v xml:space="preserve"> </v>
      </c>
      <c r="K11631" s="143"/>
      <c r="L11631" s="143"/>
      <c r="M11631" s="143"/>
      <c r="N11631" s="143"/>
      <c r="O11631" s="143"/>
      <c r="P11631" s="143"/>
      <c r="Q11631" s="143"/>
      <c r="R11631" s="143"/>
      <c r="S11631" s="144" t="str">
        <f>'Laskun tiedot'!$C$32</f>
        <v xml:space="preserve"> </v>
      </c>
      <c r="T11631" s="144"/>
      <c r="U11631" s="144"/>
      <c r="V11631" s="144"/>
      <c r="W11631" s="144"/>
      <c r="X11631" s="144"/>
      <c r="Y11631" s="144"/>
      <c r="Z11631" s="144"/>
      <c r="AA11631" s="144" t="str">
        <f>'Laskun tiedot'!$D$32</f>
        <v xml:space="preserve"> </v>
      </c>
      <c r="AB11631" s="144"/>
      <c r="AC11631" s="144"/>
      <c r="AD11631" s="144"/>
      <c r="AE11631" s="144"/>
      <c r="AF11631" s="144"/>
      <c r="AG11631" s="144"/>
      <c r="AH11631" s="144"/>
      <c r="AI11631" s="144"/>
    </row>
    <row r="11632" spans="1:35" s="15" customFormat="1" ht="15" customHeight="1" x14ac:dyDescent="0.25">
      <c r="A11632" s="60"/>
      <c r="B11632" s="61"/>
      <c r="C11632" s="61"/>
      <c r="D11632" s="61"/>
      <c r="E11632" s="61"/>
      <c r="F11632" s="61"/>
      <c r="G11632" s="61"/>
      <c r="H11632" s="61"/>
      <c r="I11632" s="61"/>
      <c r="J11632" s="61"/>
      <c r="K11632" s="61"/>
      <c r="L11632" s="61"/>
      <c r="M11632" s="61"/>
      <c r="N11632" s="61"/>
      <c r="O11632" s="61"/>
      <c r="P11632" s="61"/>
      <c r="Q11632" s="61"/>
      <c r="R11632" s="61"/>
      <c r="S11632" s="61"/>
      <c r="T11632" s="61"/>
      <c r="U11632" s="61"/>
      <c r="V11632" s="61"/>
      <c r="W11632" s="61"/>
      <c r="X11632" s="61"/>
      <c r="Y11632" s="61"/>
      <c r="Z11632" s="61"/>
      <c r="AA11632" s="61"/>
      <c r="AB11632" s="61"/>
      <c r="AC11632" s="61"/>
      <c r="AD11632" s="61"/>
      <c r="AE11632" s="61"/>
      <c r="AF11632" s="61"/>
      <c r="AG11632" s="61"/>
      <c r="AH11632" s="61"/>
      <c r="AI11632" s="61"/>
    </row>
    <row r="11633" spans="1:35" s="15" customFormat="1" ht="15" customHeight="1" x14ac:dyDescent="0.25">
      <c r="B11633" s="39"/>
      <c r="C11633" s="39"/>
      <c r="D11633" s="39"/>
      <c r="E11633" s="39"/>
      <c r="F11633" s="39"/>
      <c r="G11633" s="39"/>
      <c r="H11633" s="39"/>
      <c r="I11633" s="39"/>
      <c r="J11633" s="39"/>
      <c r="K11633" s="39"/>
      <c r="L11633" s="39"/>
      <c r="M11633" s="39"/>
      <c r="N11633" s="39"/>
      <c r="O11633" s="39"/>
      <c r="P11633" s="39"/>
      <c r="Q11633" s="39"/>
      <c r="R11633" s="39"/>
      <c r="S11633" s="39"/>
      <c r="T11633" s="39"/>
      <c r="U11633" s="39"/>
      <c r="V11633" s="39"/>
      <c r="W11633" s="39"/>
      <c r="X11633" s="39"/>
      <c r="Y11633" s="39"/>
      <c r="Z11633" s="39"/>
      <c r="AA11633" s="39"/>
      <c r="AB11633" s="59"/>
      <c r="AC11633" s="59"/>
      <c r="AD11633" s="39"/>
      <c r="AE11633" s="39"/>
      <c r="AF11633" s="39"/>
      <c r="AG11633" s="39"/>
      <c r="AH11633" s="39"/>
      <c r="AI11633" s="39"/>
    </row>
    <row r="11634" spans="1:35" s="15" customFormat="1" ht="11.1" customHeight="1" x14ac:dyDescent="0.25">
      <c r="A11634" s="72"/>
      <c r="B11634" s="73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  <c r="O11634" s="18"/>
      <c r="P11634" s="18"/>
      <c r="Q11634" s="18"/>
      <c r="R11634" s="18"/>
      <c r="S11634" s="127" t="s">
        <v>35</v>
      </c>
      <c r="T11634" s="128"/>
      <c r="U11634" s="128"/>
      <c r="V11634" s="128"/>
      <c r="W11634" s="128"/>
      <c r="X11634" s="128"/>
      <c r="Y11634" s="128"/>
      <c r="Z11634" s="128"/>
      <c r="AA11634" s="129"/>
      <c r="AB11634" s="128" t="s">
        <v>36</v>
      </c>
      <c r="AC11634" s="128"/>
      <c r="AD11634" s="128"/>
      <c r="AE11634" s="128"/>
      <c r="AF11634" s="128"/>
      <c r="AG11634" s="128"/>
      <c r="AH11634" s="128"/>
      <c r="AI11634" s="128"/>
    </row>
    <row r="11635" spans="1:35" s="15" customFormat="1" ht="15" customHeight="1" x14ac:dyDescent="0.25">
      <c r="A11635" s="116" t="s">
        <v>19</v>
      </c>
      <c r="B11635" s="130"/>
      <c r="C11635" s="20"/>
      <c r="D11635" s="133" t="str">
        <f>'Laskun tiedot'!$A$35</f>
        <v>EKOP 123456-09876543</v>
      </c>
      <c r="E11635" s="133"/>
      <c r="F11635" s="133"/>
      <c r="G11635" s="133"/>
      <c r="H11635" s="133"/>
      <c r="I11635" s="133"/>
      <c r="J11635" s="133"/>
      <c r="K11635" s="133"/>
      <c r="L11635" s="133"/>
      <c r="M11635" s="133"/>
      <c r="N11635" s="133"/>
      <c r="O11635" s="133"/>
      <c r="P11635" s="133"/>
      <c r="Q11635" s="133"/>
      <c r="R11635" s="133"/>
      <c r="S11635" s="134" t="str">
        <f>'Laskun tiedot'!$B$35</f>
        <v>FI67 1234 5609 8765 43</v>
      </c>
      <c r="T11635" s="135"/>
      <c r="U11635" s="135"/>
      <c r="V11635" s="135"/>
      <c r="W11635" s="135"/>
      <c r="X11635" s="135"/>
      <c r="Y11635" s="135"/>
      <c r="Z11635" s="135"/>
      <c r="AA11635" s="136"/>
      <c r="AB11635" s="135" t="str">
        <f>'Laskun tiedot'!$C$35</f>
        <v>OKOYFIHH</v>
      </c>
      <c r="AC11635" s="135"/>
      <c r="AD11635" s="135"/>
      <c r="AE11635" s="135"/>
      <c r="AF11635" s="135"/>
      <c r="AG11635" s="135"/>
      <c r="AH11635" s="135"/>
      <c r="AI11635" s="135"/>
    </row>
    <row r="11636" spans="1:35" s="15" customFormat="1" ht="15" customHeight="1" x14ac:dyDescent="0.25">
      <c r="A11636" s="116"/>
      <c r="B11636" s="130"/>
      <c r="C11636" s="20"/>
      <c r="D11636" s="133" t="str">
        <f>'Laskun tiedot'!$A$36</f>
        <v xml:space="preserve"> </v>
      </c>
      <c r="E11636" s="133"/>
      <c r="F11636" s="133"/>
      <c r="G11636" s="133"/>
      <c r="H11636" s="133"/>
      <c r="I11636" s="133"/>
      <c r="J11636" s="133"/>
      <c r="K11636" s="133"/>
      <c r="L11636" s="133"/>
      <c r="M11636" s="133"/>
      <c r="N11636" s="133"/>
      <c r="O11636" s="133"/>
      <c r="P11636" s="133"/>
      <c r="Q11636" s="133"/>
      <c r="R11636" s="137"/>
      <c r="S11636" s="134" t="str">
        <f>'Laskun tiedot'!$B$36</f>
        <v xml:space="preserve"> </v>
      </c>
      <c r="T11636" s="135"/>
      <c r="U11636" s="135"/>
      <c r="V11636" s="135"/>
      <c r="W11636" s="135"/>
      <c r="X11636" s="135"/>
      <c r="Y11636" s="135"/>
      <c r="Z11636" s="135"/>
      <c r="AA11636" s="136"/>
      <c r="AB11636" s="134" t="str">
        <f>'Laskun tiedot'!$C$36</f>
        <v xml:space="preserve"> </v>
      </c>
      <c r="AC11636" s="135"/>
      <c r="AD11636" s="135"/>
      <c r="AE11636" s="135"/>
      <c r="AF11636" s="135"/>
      <c r="AG11636" s="135"/>
      <c r="AH11636" s="135"/>
      <c r="AI11636" s="135"/>
    </row>
    <row r="11637" spans="1:35" s="15" customFormat="1" ht="15" customHeight="1" x14ac:dyDescent="0.25">
      <c r="A11637" s="131"/>
      <c r="B11637" s="132"/>
      <c r="C11637" s="20"/>
      <c r="D11637" s="138" t="str">
        <f>'Laskun tiedot'!$A$37</f>
        <v xml:space="preserve"> </v>
      </c>
      <c r="E11637" s="138"/>
      <c r="F11637" s="138"/>
      <c r="G11637" s="138"/>
      <c r="H11637" s="138"/>
      <c r="I11637" s="138"/>
      <c r="J11637" s="138"/>
      <c r="K11637" s="138"/>
      <c r="L11637" s="138"/>
      <c r="M11637" s="138"/>
      <c r="N11637" s="138"/>
      <c r="O11637" s="138"/>
      <c r="P11637" s="138"/>
      <c r="Q11637" s="138"/>
      <c r="R11637" s="139"/>
      <c r="S11637" s="140" t="str">
        <f>'Laskun tiedot'!$B$37</f>
        <v xml:space="preserve"> </v>
      </c>
      <c r="T11637" s="141"/>
      <c r="U11637" s="141"/>
      <c r="V11637" s="141"/>
      <c r="W11637" s="141"/>
      <c r="X11637" s="141"/>
      <c r="Y11637" s="141"/>
      <c r="Z11637" s="141"/>
      <c r="AA11637" s="142"/>
      <c r="AB11637" s="140" t="str">
        <f>'Laskun tiedot'!$C$37</f>
        <v xml:space="preserve"> </v>
      </c>
      <c r="AC11637" s="141"/>
      <c r="AD11637" s="141"/>
      <c r="AE11637" s="141"/>
      <c r="AF11637" s="141"/>
      <c r="AG11637" s="141"/>
      <c r="AH11637" s="141"/>
      <c r="AI11637" s="141"/>
    </row>
    <row r="11638" spans="1:35" s="15" customFormat="1" ht="15" customHeight="1" x14ac:dyDescent="0.25">
      <c r="A11638" s="101" t="s">
        <v>21</v>
      </c>
      <c r="B11638" s="102"/>
      <c r="C11638" s="22"/>
      <c r="D11638" s="107" t="str">
        <f>'Laskun tiedot'!$A$40</f>
        <v xml:space="preserve"> </v>
      </c>
      <c r="E11638" s="107"/>
      <c r="F11638" s="107"/>
      <c r="G11638" s="107"/>
      <c r="H11638" s="107"/>
      <c r="I11638" s="107"/>
      <c r="J11638" s="107"/>
      <c r="K11638" s="107"/>
      <c r="L11638" s="107"/>
      <c r="M11638" s="107"/>
      <c r="N11638" s="107"/>
      <c r="O11638" s="107"/>
      <c r="P11638" s="107"/>
      <c r="Q11638" s="107"/>
      <c r="R11638" s="108"/>
      <c r="S11638" s="23"/>
      <c r="T11638" s="24"/>
      <c r="U11638" s="25"/>
      <c r="V11638" s="25"/>
      <c r="W11638" s="25"/>
      <c r="X11638" s="25"/>
      <c r="Y11638" s="25"/>
      <c r="Z11638" s="25"/>
      <c r="AA11638" s="25"/>
      <c r="AB11638" s="25"/>
      <c r="AC11638" s="25"/>
      <c r="AD11638" s="25"/>
      <c r="AE11638" s="25"/>
      <c r="AF11638" s="25"/>
      <c r="AG11638" s="25"/>
      <c r="AH11638" s="25"/>
      <c r="AI11638" s="25"/>
    </row>
    <row r="11639" spans="1:35" s="15" customFormat="1" ht="15" customHeight="1" x14ac:dyDescent="0.25">
      <c r="A11639" s="103"/>
      <c r="B11639" s="104"/>
      <c r="C11639" s="20"/>
      <c r="D11639" s="109"/>
      <c r="E11639" s="109"/>
      <c r="F11639" s="109"/>
      <c r="G11639" s="109"/>
      <c r="H11639" s="109"/>
      <c r="I11639" s="109"/>
      <c r="J11639" s="109"/>
      <c r="K11639" s="109"/>
      <c r="L11639" s="109"/>
      <c r="M11639" s="109"/>
      <c r="N11639" s="109"/>
      <c r="O11639" s="109"/>
      <c r="P11639" s="109"/>
      <c r="Q11639" s="109"/>
      <c r="R11639" s="110"/>
      <c r="S11639" s="29"/>
      <c r="T11639" s="25" t="str">
        <f>'Laskun tiedot'!$A$43</f>
        <v>KÄYTÄ VIITETTÄ !</v>
      </c>
      <c r="U11639" s="25"/>
      <c r="V11639" s="25"/>
      <c r="W11639" s="25"/>
      <c r="X11639" s="25"/>
      <c r="Y11639" s="25"/>
      <c r="Z11639" s="25"/>
      <c r="AA11639" s="25"/>
      <c r="AB11639" s="25"/>
      <c r="AC11639" s="25"/>
      <c r="AD11639" s="25"/>
      <c r="AE11639" s="25"/>
      <c r="AF11639" s="25"/>
      <c r="AG11639" s="25"/>
      <c r="AH11639" s="25"/>
      <c r="AI11639" s="25"/>
    </row>
    <row r="11640" spans="1:35" s="15" customFormat="1" ht="15" customHeight="1" x14ac:dyDescent="0.25">
      <c r="A11640" s="105"/>
      <c r="B11640" s="106"/>
      <c r="C11640" s="26"/>
      <c r="D11640" s="111"/>
      <c r="E11640" s="111"/>
      <c r="F11640" s="111"/>
      <c r="G11640" s="111"/>
      <c r="H11640" s="111"/>
      <c r="I11640" s="111"/>
      <c r="J11640" s="111"/>
      <c r="K11640" s="111"/>
      <c r="L11640" s="111"/>
      <c r="M11640" s="111"/>
      <c r="N11640" s="111"/>
      <c r="O11640" s="111"/>
      <c r="P11640" s="111"/>
      <c r="Q11640" s="111"/>
      <c r="R11640" s="112"/>
      <c r="S11640" s="29"/>
      <c r="T11640" s="25" t="str">
        <f>'Laskun tiedot'!$A$44</f>
        <v xml:space="preserve"> </v>
      </c>
      <c r="U11640" s="25"/>
      <c r="V11640" s="25"/>
      <c r="W11640" s="25"/>
      <c r="X11640" s="25"/>
      <c r="Y11640" s="25"/>
      <c r="Z11640" s="27"/>
      <c r="AA11640" s="27"/>
      <c r="AB11640" s="27"/>
      <c r="AC11640" s="27"/>
      <c r="AD11640" s="27"/>
      <c r="AE11640" s="27"/>
      <c r="AF11640" s="27"/>
      <c r="AG11640" s="27"/>
      <c r="AH11640" s="27"/>
      <c r="AI11640" s="25"/>
    </row>
    <row r="11641" spans="1:35" s="15" customFormat="1" ht="15" customHeight="1" x14ac:dyDescent="0.25">
      <c r="A11641" s="113" t="s">
        <v>20</v>
      </c>
      <c r="B11641" s="101" t="s">
        <v>22</v>
      </c>
      <c r="C11641" s="20"/>
      <c r="D11641" s="20"/>
      <c r="E11641" s="20"/>
      <c r="F11641" s="20"/>
      <c r="G11641" s="20"/>
      <c r="H11641" s="20"/>
      <c r="I11641" s="20"/>
      <c r="J11641" s="20"/>
      <c r="K11641" s="20"/>
      <c r="L11641" s="20"/>
      <c r="M11641" s="20"/>
      <c r="N11641" s="20"/>
      <c r="O11641" s="20"/>
      <c r="P11641" s="20"/>
      <c r="Q11641" s="20"/>
      <c r="R11641" s="21"/>
      <c r="S11641" s="29"/>
      <c r="T11641" s="25" t="str">
        <f>'Laskun tiedot'!$A$45</f>
        <v xml:space="preserve"> </v>
      </c>
      <c r="U11641" s="25"/>
      <c r="V11641" s="25"/>
      <c r="W11641" s="25"/>
      <c r="X11641" s="25"/>
      <c r="Y11641" s="25"/>
      <c r="Z11641" s="25"/>
      <c r="AA11641" s="25"/>
      <c r="AB11641" s="25"/>
      <c r="AC11641" s="25"/>
      <c r="AD11641" s="25"/>
      <c r="AE11641" s="25"/>
      <c r="AF11641" s="25"/>
      <c r="AG11641" s="25"/>
      <c r="AH11641" s="25"/>
      <c r="AI11641" s="25"/>
    </row>
    <row r="11642" spans="1:35" s="15" customFormat="1" ht="15" customHeight="1" x14ac:dyDescent="0.25">
      <c r="A11642" s="114"/>
      <c r="B11642" s="116"/>
      <c r="C11642" s="20"/>
      <c r="D11642" s="117" t="str">
        <f ca="1">INDIRECT("Jäsenet!C"&amp;AI11602)&amp;$B$2&amp;INDIRECT("Jäsenet!B"&amp;AI11602)</f>
        <v xml:space="preserve"> </v>
      </c>
      <c r="E11642" s="117"/>
      <c r="F11642" s="117"/>
      <c r="G11642" s="117"/>
      <c r="H11642" s="117"/>
      <c r="I11642" s="117"/>
      <c r="J11642" s="117"/>
      <c r="K11642" s="117"/>
      <c r="L11642" s="117"/>
      <c r="M11642" s="117"/>
      <c r="N11642" s="117"/>
      <c r="O11642" s="117"/>
      <c r="P11642" s="117"/>
      <c r="Q11642" s="117"/>
      <c r="R11642" s="117"/>
      <c r="S11642" s="29"/>
      <c r="T11642" s="25" t="str">
        <f>'Laskun tiedot'!$A$46</f>
        <v xml:space="preserve"> </v>
      </c>
      <c r="U11642" s="25"/>
      <c r="V11642" s="25"/>
      <c r="W11642" s="25"/>
      <c r="X11642" s="25"/>
      <c r="Y11642" s="25"/>
      <c r="Z11642" s="25"/>
      <c r="AA11642" s="25"/>
      <c r="AB11642" s="25"/>
      <c r="AC11642" s="25"/>
      <c r="AD11642" s="25"/>
      <c r="AE11642" s="25"/>
      <c r="AF11642" s="25"/>
      <c r="AG11642" s="25"/>
      <c r="AH11642" s="25"/>
      <c r="AI11642" s="25"/>
    </row>
    <row r="11643" spans="1:35" s="15" customFormat="1" ht="15" customHeight="1" x14ac:dyDescent="0.25">
      <c r="A11643" s="114"/>
      <c r="B11643" s="116"/>
      <c r="C11643" s="20"/>
      <c r="D11643" s="117">
        <f ca="1">INDIRECT("Jäsenet!D"&amp;AI11602)</f>
        <v>0</v>
      </c>
      <c r="E11643" s="117"/>
      <c r="F11643" s="117"/>
      <c r="G11643" s="117"/>
      <c r="H11643" s="117"/>
      <c r="I11643" s="117"/>
      <c r="J11643" s="117"/>
      <c r="K11643" s="117"/>
      <c r="L11643" s="117"/>
      <c r="M11643" s="117"/>
      <c r="N11643" s="117"/>
      <c r="O11643" s="117"/>
      <c r="P11643" s="117"/>
      <c r="Q11643" s="117"/>
      <c r="R11643" s="117"/>
      <c r="S11643" s="29"/>
      <c r="T11643" s="25" t="str">
        <f>'Laskun tiedot'!$A$47</f>
        <v xml:space="preserve"> </v>
      </c>
      <c r="U11643" s="25"/>
      <c r="V11643" s="25"/>
      <c r="W11643" s="25"/>
      <c r="X11643" s="25"/>
      <c r="Y11643" s="25"/>
      <c r="Z11643" s="25"/>
      <c r="AA11643" s="25"/>
      <c r="AB11643" s="25"/>
      <c r="AC11643" s="25"/>
      <c r="AD11643" s="25"/>
      <c r="AE11643" s="25"/>
      <c r="AF11643" s="25"/>
      <c r="AG11643" s="25"/>
      <c r="AH11643" s="25"/>
      <c r="AI11643" s="25"/>
    </row>
    <row r="11644" spans="1:35" s="15" customFormat="1" ht="15" customHeight="1" x14ac:dyDescent="0.25">
      <c r="A11644" s="114"/>
      <c r="B11644" s="116"/>
      <c r="C11644" s="20"/>
      <c r="D11644" s="118" t="str">
        <f ca="1">INDIRECT("Jäsenet!E"&amp;AI11602)&amp;$B$2&amp;INDIRECT("Jäsenet!F"&amp;AI11602)</f>
        <v xml:space="preserve"> </v>
      </c>
      <c r="E11644" s="118"/>
      <c r="F11644" s="118"/>
      <c r="G11644" s="118"/>
      <c r="H11644" s="118"/>
      <c r="I11644" s="118"/>
      <c r="J11644" s="118"/>
      <c r="K11644" s="118"/>
      <c r="L11644" s="118"/>
      <c r="M11644" s="118"/>
      <c r="N11644" s="118"/>
      <c r="O11644" s="118"/>
      <c r="P11644" s="118"/>
      <c r="Q11644" s="118"/>
      <c r="R11644" s="118"/>
      <c r="S11644" s="29"/>
      <c r="T11644" s="25" t="str">
        <f>'Laskun tiedot'!$A$48</f>
        <v xml:space="preserve"> </v>
      </c>
      <c r="U11644" s="25"/>
      <c r="V11644" s="25"/>
      <c r="W11644" s="25"/>
      <c r="X11644" s="25"/>
      <c r="Y11644" s="25"/>
      <c r="Z11644" s="25"/>
      <c r="AA11644" s="25"/>
      <c r="AB11644" s="25"/>
      <c r="AC11644" s="25"/>
      <c r="AD11644" s="25"/>
      <c r="AE11644" s="25"/>
      <c r="AF11644" s="25"/>
      <c r="AG11644" s="25"/>
      <c r="AH11644" s="25"/>
      <c r="AI11644" s="25"/>
    </row>
    <row r="11645" spans="1:35" s="15" customFormat="1" ht="15" customHeight="1" x14ac:dyDescent="0.25">
      <c r="A11645" s="114"/>
      <c r="B11645" s="74"/>
      <c r="C11645" s="20"/>
      <c r="D11645" s="20"/>
      <c r="E11645" s="20"/>
      <c r="F11645" s="20"/>
      <c r="G11645" s="20"/>
      <c r="H11645" s="20"/>
      <c r="I11645" s="20"/>
      <c r="J11645" s="20"/>
      <c r="K11645" s="20"/>
      <c r="L11645" s="20"/>
      <c r="M11645" s="20"/>
      <c r="N11645" s="20"/>
      <c r="O11645" s="20"/>
      <c r="P11645" s="20"/>
      <c r="Q11645" s="20"/>
      <c r="R11645" s="21"/>
      <c r="S11645" s="30"/>
      <c r="T11645" s="25"/>
      <c r="U11645" s="25"/>
      <c r="V11645" s="25"/>
      <c r="W11645" s="25"/>
      <c r="X11645" s="25"/>
      <c r="Y11645" s="25"/>
      <c r="Z11645" s="25"/>
      <c r="AA11645" s="25"/>
      <c r="AB11645" s="25"/>
      <c r="AC11645" s="25"/>
      <c r="AD11645" s="25"/>
      <c r="AE11645" s="25"/>
      <c r="AF11645" s="25"/>
      <c r="AG11645" s="25"/>
      <c r="AH11645" s="25"/>
      <c r="AI11645" s="25"/>
    </row>
    <row r="11646" spans="1:35" s="15" customFormat="1" ht="12.6" customHeight="1" x14ac:dyDescent="0.25">
      <c r="A11646" s="114"/>
      <c r="B11646" s="119" t="s">
        <v>23</v>
      </c>
      <c r="C11646" s="20"/>
      <c r="D11646" s="20"/>
      <c r="E11646" s="20"/>
      <c r="F11646" s="20"/>
      <c r="G11646" s="20"/>
      <c r="H11646" s="20"/>
      <c r="I11646" s="20"/>
      <c r="J11646" s="20"/>
      <c r="K11646" s="20"/>
      <c r="L11646" s="20"/>
      <c r="M11646" s="20"/>
      <c r="N11646" s="20"/>
      <c r="O11646" s="20"/>
      <c r="P11646" s="20"/>
      <c r="Q11646" s="20"/>
      <c r="R11646" s="20"/>
      <c r="S11646" s="121" t="s">
        <v>39</v>
      </c>
      <c r="T11646" s="122"/>
      <c r="U11646" s="123"/>
      <c r="V11646" s="81">
        <f ca="1">INDIRECT("Jäsenet!G"&amp;AI11602)</f>
        <v>12331</v>
      </c>
      <c r="W11646" s="82"/>
      <c r="X11646" s="82"/>
      <c r="Y11646" s="82"/>
      <c r="Z11646" s="82"/>
      <c r="AA11646" s="82"/>
      <c r="AB11646" s="82"/>
      <c r="AC11646" s="82"/>
      <c r="AD11646" s="82"/>
      <c r="AE11646" s="82"/>
      <c r="AF11646" s="82"/>
      <c r="AG11646" s="82"/>
      <c r="AH11646" s="82"/>
      <c r="AI11646" s="82"/>
    </row>
    <row r="11647" spans="1:35" s="15" customFormat="1" ht="12.6" customHeight="1" x14ac:dyDescent="0.25">
      <c r="A11647" s="115"/>
      <c r="B11647" s="120"/>
      <c r="C11647" s="28"/>
      <c r="D11647" s="28"/>
      <c r="E11647" s="28"/>
      <c r="F11647" s="28"/>
      <c r="G11647" s="28"/>
      <c r="H11647" s="28"/>
      <c r="I11647" s="28"/>
      <c r="J11647" s="28"/>
      <c r="K11647" s="28"/>
      <c r="L11647" s="28"/>
      <c r="M11647" s="28"/>
      <c r="N11647" s="28"/>
      <c r="O11647" s="28"/>
      <c r="P11647" s="28"/>
      <c r="Q11647" s="28"/>
      <c r="R11647" s="28"/>
      <c r="S11647" s="124"/>
      <c r="T11647" s="125"/>
      <c r="U11647" s="126"/>
      <c r="V11647" s="83"/>
      <c r="W11647" s="84"/>
      <c r="X11647" s="84"/>
      <c r="Y11647" s="84"/>
      <c r="Z11647" s="84"/>
      <c r="AA11647" s="84"/>
      <c r="AB11647" s="85"/>
      <c r="AC11647" s="85"/>
      <c r="AD11647" s="85"/>
      <c r="AE11647" s="85"/>
      <c r="AF11647" s="85"/>
      <c r="AG11647" s="85"/>
      <c r="AH11647" s="85"/>
      <c r="AI11647" s="85"/>
    </row>
    <row r="11648" spans="1:35" s="15" customFormat="1" ht="24.95" customHeight="1" x14ac:dyDescent="0.25">
      <c r="A11648" s="86" t="s">
        <v>37</v>
      </c>
      <c r="B11648" s="87"/>
      <c r="C11648" s="88"/>
      <c r="D11648" s="89"/>
      <c r="E11648" s="89"/>
      <c r="F11648" s="89"/>
      <c r="G11648" s="89"/>
      <c r="H11648" s="89"/>
      <c r="I11648" s="89"/>
      <c r="J11648" s="89"/>
      <c r="K11648" s="89"/>
      <c r="L11648" s="89"/>
      <c r="M11648" s="89"/>
      <c r="N11648" s="89"/>
      <c r="O11648" s="89"/>
      <c r="P11648" s="89"/>
      <c r="Q11648" s="89"/>
      <c r="R11648" s="90"/>
      <c r="S11648" s="91" t="s">
        <v>40</v>
      </c>
      <c r="T11648" s="92"/>
      <c r="U11648" s="93"/>
      <c r="V11648" s="94">
        <f>'Laskun tiedot'!$A$8</f>
        <v>40907</v>
      </c>
      <c r="W11648" s="95"/>
      <c r="X11648" s="95"/>
      <c r="Y11648" s="95"/>
      <c r="Z11648" s="96"/>
      <c r="AA11648" s="97" t="s">
        <v>24</v>
      </c>
      <c r="AB11648" s="98"/>
      <c r="AC11648" s="99" t="str">
        <f>'Laskun tiedot'!$A$51</f>
        <v xml:space="preserve"> </v>
      </c>
      <c r="AD11648" s="99"/>
      <c r="AE11648" s="99"/>
      <c r="AF11648" s="99"/>
      <c r="AG11648" s="99"/>
      <c r="AH11648" s="99"/>
      <c r="AI11648" s="99"/>
    </row>
    <row r="11649" spans="1:35" s="15" customFormat="1" ht="9.9499999999999993" customHeight="1" x14ac:dyDescent="0.25">
      <c r="B11649" s="41"/>
      <c r="C11649" s="42"/>
      <c r="D11649" s="42"/>
      <c r="E11649" s="42"/>
      <c r="F11649" s="42"/>
      <c r="G11649" s="42"/>
      <c r="H11649" s="42"/>
      <c r="I11649" s="43"/>
      <c r="J11649" s="42"/>
      <c r="K11649" s="42"/>
      <c r="L11649" s="42"/>
      <c r="M11649" s="42"/>
      <c r="N11649" s="42"/>
      <c r="O11649" s="42"/>
      <c r="P11649" s="42"/>
      <c r="Q11649" s="18"/>
      <c r="R11649" s="18"/>
      <c r="S11649" s="44"/>
      <c r="T11649" s="44"/>
      <c r="U11649" s="19"/>
      <c r="V11649" s="45"/>
      <c r="W11649" s="45"/>
      <c r="X11649" s="45"/>
      <c r="Y11649" s="45"/>
      <c r="Z11649" s="45"/>
      <c r="AA11649" s="45"/>
      <c r="AB11649" s="46"/>
      <c r="AC11649" s="47"/>
      <c r="AD11649" s="48"/>
      <c r="AE11649" s="48"/>
      <c r="AF11649" s="48"/>
      <c r="AG11649" s="48"/>
      <c r="AH11649" s="48"/>
      <c r="AI11649" s="48"/>
    </row>
    <row r="11650" spans="1:35" s="15" customFormat="1" ht="50.1" customHeight="1" x14ac:dyDescent="0.25">
      <c r="B11650" s="41"/>
      <c r="C11650" s="42"/>
      <c r="D11650" s="42"/>
      <c r="E11650" s="42"/>
      <c r="F11650" s="42"/>
      <c r="G11650" s="42"/>
      <c r="H11650" s="42"/>
      <c r="I11650" s="43"/>
      <c r="J11650" s="42"/>
      <c r="K11650" s="42"/>
      <c r="L11650" s="42"/>
      <c r="M11650" s="42"/>
      <c r="N11650" s="42"/>
      <c r="O11650" s="42"/>
      <c r="P11650" s="42"/>
      <c r="Q11650" s="18"/>
      <c r="R11650" s="18"/>
      <c r="S11650" s="44"/>
      <c r="T11650" s="44"/>
      <c r="U11650" s="19"/>
      <c r="V11650" s="45"/>
      <c r="W11650" s="45"/>
      <c r="X11650" s="100" t="s">
        <v>38</v>
      </c>
      <c r="Y11650" s="100"/>
      <c r="Z11650" s="100"/>
      <c r="AA11650" s="100"/>
      <c r="AB11650" s="100"/>
      <c r="AC11650" s="100"/>
      <c r="AD11650" s="100"/>
      <c r="AE11650" s="100"/>
      <c r="AF11650" s="100"/>
      <c r="AG11650" s="100"/>
      <c r="AH11650" s="100"/>
      <c r="AI11650" s="100"/>
    </row>
    <row r="11651" spans="1:35" s="8" customFormat="1" ht="23.25" x14ac:dyDescent="0.35">
      <c r="B11651" s="66"/>
      <c r="C11651" s="150" t="str">
        <f>'Laskun tiedot'!$A$2</f>
        <v>Yhdistys ry</v>
      </c>
      <c r="D11651" s="150"/>
      <c r="E11651" s="150"/>
      <c r="F11651" s="150"/>
      <c r="G11651" s="150"/>
      <c r="H11651" s="150"/>
      <c r="I11651" s="150"/>
      <c r="J11651" s="150"/>
      <c r="K11651" s="150"/>
      <c r="L11651" s="150"/>
      <c r="M11651" s="150"/>
      <c r="N11651" s="150"/>
      <c r="O11651" s="150"/>
      <c r="P11651" s="150"/>
      <c r="Q11651" s="150"/>
      <c r="R11651" s="150"/>
      <c r="S11651" s="150"/>
      <c r="T11651" s="10"/>
      <c r="U11651" s="9"/>
      <c r="V11651" s="9"/>
      <c r="W11651" s="150" t="s">
        <v>16</v>
      </c>
      <c r="X11651" s="150"/>
      <c r="Y11651" s="150"/>
      <c r="Z11651" s="150"/>
    </row>
    <row r="11652" spans="1:35" s="15" customFormat="1" x14ac:dyDescent="0.25">
      <c r="B11652" s="15" t="s">
        <v>25</v>
      </c>
      <c r="AI11652" s="65">
        <v>235</v>
      </c>
    </row>
    <row r="11653" spans="1:35" s="11" customFormat="1" ht="15" customHeight="1" x14ac:dyDescent="0.2">
      <c r="V11653" s="68"/>
      <c r="W11653" s="145" t="s">
        <v>26</v>
      </c>
      <c r="X11653" s="145"/>
      <c r="Y11653" s="145"/>
      <c r="Z11653" s="145"/>
      <c r="AA11653" s="145"/>
      <c r="AB11653" s="145"/>
      <c r="AC11653" s="68"/>
      <c r="AD11653" s="68"/>
      <c r="AE11653" s="145" t="s">
        <v>18</v>
      </c>
      <c r="AF11653" s="145"/>
      <c r="AG11653" s="145"/>
      <c r="AH11653" s="145"/>
      <c r="AI11653" s="145"/>
    </row>
    <row r="11654" spans="1:35" s="15" customFormat="1" ht="15" customHeight="1" x14ac:dyDescent="0.25">
      <c r="B11654" s="62"/>
      <c r="C11654" s="146" t="str">
        <f ca="1">INDIRECT("Jäsenet!C"&amp;AI11652)&amp;$B$2&amp;INDIRECT("Jäsenet!B"&amp;AI11652)</f>
        <v xml:space="preserve"> </v>
      </c>
      <c r="D11654" s="146"/>
      <c r="E11654" s="146"/>
      <c r="F11654" s="146"/>
      <c r="G11654" s="146"/>
      <c r="H11654" s="146"/>
      <c r="I11654" s="146"/>
      <c r="J11654" s="146"/>
      <c r="K11654" s="146"/>
      <c r="L11654" s="146"/>
      <c r="M11654" s="146"/>
      <c r="N11654" s="146"/>
      <c r="O11654" s="146"/>
      <c r="P11654" s="146"/>
      <c r="Q11654" s="146"/>
      <c r="R11654" s="146"/>
      <c r="S11654" s="146"/>
      <c r="T11654" s="13"/>
      <c r="U11654" s="64"/>
      <c r="V11654" s="64"/>
      <c r="W11654" s="147">
        <f>'Laskun tiedot'!$A$5</f>
        <v>40618</v>
      </c>
      <c r="X11654" s="147"/>
      <c r="Y11654" s="147"/>
      <c r="Z11654" s="147"/>
      <c r="AA11654" s="147"/>
      <c r="AB11654" s="147"/>
      <c r="AC11654" s="64"/>
      <c r="AD11654" s="64"/>
      <c r="AE11654" s="147">
        <f>'Laskun tiedot'!$A$8</f>
        <v>40907</v>
      </c>
      <c r="AF11654" s="147"/>
      <c r="AG11654" s="147"/>
      <c r="AH11654" s="147"/>
      <c r="AI11654" s="147"/>
    </row>
    <row r="11655" spans="1:35" s="15" customFormat="1" ht="15" customHeight="1" x14ac:dyDescent="0.25">
      <c r="B11655" s="62"/>
      <c r="C11655" s="146">
        <f ca="1">INDIRECT("Jäsenet!D"&amp;AI11652)</f>
        <v>0</v>
      </c>
      <c r="D11655" s="146"/>
      <c r="E11655" s="146"/>
      <c r="F11655" s="146"/>
      <c r="G11655" s="146"/>
      <c r="H11655" s="146"/>
      <c r="I11655" s="146"/>
      <c r="J11655" s="146"/>
      <c r="K11655" s="146"/>
      <c r="L11655" s="146"/>
      <c r="M11655" s="146"/>
      <c r="N11655" s="146"/>
      <c r="O11655" s="146"/>
      <c r="P11655" s="146"/>
      <c r="Q11655" s="146"/>
      <c r="R11655" s="146"/>
      <c r="S11655" s="146"/>
    </row>
    <row r="11656" spans="1:35" s="11" customFormat="1" ht="15" customHeight="1" x14ac:dyDescent="0.25">
      <c r="B11656" s="67"/>
      <c r="C11656" s="148" t="str">
        <f ca="1">INDIRECT("Jäsenet!E"&amp;AI11652)&amp;$B$2&amp;INDIRECT("Jäsenet!F"&amp;AI11652)</f>
        <v xml:space="preserve"> </v>
      </c>
      <c r="D11656" s="148"/>
      <c r="E11656" s="148"/>
      <c r="F11656" s="148"/>
      <c r="G11656" s="148"/>
      <c r="H11656" s="148"/>
      <c r="I11656" s="148"/>
      <c r="J11656" s="148"/>
      <c r="K11656" s="148"/>
      <c r="L11656" s="148"/>
      <c r="M11656" s="148"/>
      <c r="N11656" s="148"/>
      <c r="O11656" s="148"/>
      <c r="P11656" s="148"/>
      <c r="Q11656" s="148"/>
      <c r="R11656" s="148"/>
      <c r="S11656" s="148"/>
      <c r="W11656" s="145" t="s">
        <v>17</v>
      </c>
      <c r="X11656" s="145"/>
      <c r="Y11656" s="145"/>
      <c r="Z11656" s="145"/>
      <c r="AA11656" s="145"/>
      <c r="AB11656" s="145"/>
    </row>
    <row r="11657" spans="1:35" s="15" customFormat="1" ht="15" customHeight="1" x14ac:dyDescent="0.25">
      <c r="T11657" s="78"/>
      <c r="U11657" s="63"/>
      <c r="V11657" s="63"/>
      <c r="W11657" s="149">
        <f ca="1">INDIRECT("Jäsenet!A"&amp;AI11652)</f>
        <v>234</v>
      </c>
      <c r="X11657" s="149"/>
      <c r="Y11657" s="149"/>
      <c r="Z11657" s="149"/>
      <c r="AA11657" s="149"/>
      <c r="AB11657" s="149"/>
    </row>
    <row r="11658" spans="1:35" s="15" customFormat="1" ht="15" customHeight="1" x14ac:dyDescent="0.25">
      <c r="B11658" s="39"/>
      <c r="C11658" s="39"/>
      <c r="D11658" s="39"/>
      <c r="E11658" s="39"/>
      <c r="F11658" s="39"/>
      <c r="G11658" s="39"/>
      <c r="H11658" s="39"/>
      <c r="I11658" s="39"/>
      <c r="J11658" s="39"/>
      <c r="K11658" s="39"/>
      <c r="L11658" s="39"/>
      <c r="M11658" s="39"/>
      <c r="N11658" s="39"/>
      <c r="O11658" s="39"/>
      <c r="P11658" s="39"/>
      <c r="Q11658" s="39"/>
      <c r="R11658" s="39"/>
      <c r="S11658" s="39"/>
      <c r="T11658" s="78"/>
      <c r="U11658" s="78"/>
      <c r="V11658" s="78"/>
      <c r="W11658" s="78"/>
      <c r="X11658" s="78"/>
      <c r="Y11658" s="78"/>
      <c r="Z11658" s="78"/>
      <c r="AA11658" s="39"/>
      <c r="AB11658" s="39"/>
      <c r="AC11658" s="39"/>
      <c r="AD11658" s="39"/>
      <c r="AE11658" s="39"/>
      <c r="AF11658" s="39"/>
      <c r="AG11658" s="39"/>
      <c r="AH11658" s="39"/>
      <c r="AI11658" s="39"/>
    </row>
    <row r="11659" spans="1:35" s="15" customFormat="1" ht="15" customHeight="1" x14ac:dyDescent="0.25">
      <c r="A11659" s="32"/>
      <c r="B11659" s="32"/>
      <c r="C11659" s="32"/>
      <c r="D11659" s="32"/>
      <c r="E11659" s="32"/>
      <c r="F11659" s="32"/>
      <c r="G11659" s="32"/>
      <c r="H11659" s="32"/>
      <c r="I11659" s="32"/>
      <c r="J11659" s="32"/>
      <c r="K11659" s="32"/>
      <c r="L11659" s="32"/>
      <c r="M11659" s="32"/>
      <c r="N11659" s="32"/>
      <c r="O11659" s="32"/>
      <c r="P11659" s="32"/>
      <c r="Q11659" s="32"/>
      <c r="R11659" s="32"/>
      <c r="S11659" s="32"/>
      <c r="T11659" s="33"/>
      <c r="U11659" s="33"/>
      <c r="V11659" s="33"/>
      <c r="W11659" s="35"/>
      <c r="X11659" s="33"/>
      <c r="Y11659" s="33"/>
      <c r="Z11659" s="33"/>
      <c r="AA11659" s="32"/>
      <c r="AB11659" s="32"/>
      <c r="AC11659" s="32"/>
      <c r="AD11659" s="32"/>
      <c r="AE11659" s="32"/>
      <c r="AF11659" s="32"/>
      <c r="AG11659" s="32"/>
      <c r="AH11659" s="32"/>
      <c r="AI11659" s="32"/>
    </row>
    <row r="11660" spans="1:35" s="15" customFormat="1" ht="15" customHeight="1" x14ac:dyDescent="0.25">
      <c r="B11660" s="39"/>
      <c r="C11660" s="39"/>
      <c r="D11660" s="39"/>
      <c r="E11660" s="39"/>
      <c r="F11660" s="39"/>
      <c r="G11660" s="39"/>
      <c r="H11660" s="39"/>
      <c r="I11660" s="39"/>
      <c r="J11660" s="39"/>
      <c r="K11660" s="39"/>
      <c r="L11660" s="39"/>
      <c r="M11660" s="39"/>
      <c r="N11660" s="39"/>
      <c r="O11660" s="39"/>
      <c r="P11660" s="39"/>
      <c r="Q11660" s="39"/>
      <c r="R11660" s="39"/>
      <c r="S11660" s="39"/>
      <c r="T11660" s="78"/>
      <c r="U11660" s="78"/>
      <c r="V11660" s="78"/>
      <c r="W11660" s="34"/>
      <c r="X11660" s="78"/>
      <c r="Y11660" s="78"/>
      <c r="Z11660" s="78"/>
      <c r="AA11660" s="39"/>
      <c r="AB11660" s="39"/>
      <c r="AC11660" s="39"/>
      <c r="AD11660" s="39"/>
      <c r="AE11660" s="39"/>
      <c r="AF11660" s="39"/>
      <c r="AG11660" s="39"/>
      <c r="AH11660" s="39"/>
      <c r="AI11660" s="39"/>
    </row>
    <row r="11661" spans="1:35" s="15" customFormat="1" ht="15" customHeight="1" x14ac:dyDescent="0.25">
      <c r="B11661" s="36" t="str">
        <f>'Laskun tiedot'!$A$11</f>
        <v>--------------------</v>
      </c>
      <c r="C11661" s="39"/>
      <c r="D11661" s="39"/>
      <c r="E11661" s="39"/>
      <c r="F11661" s="39"/>
      <c r="G11661" s="39"/>
      <c r="H11661" s="39"/>
      <c r="I11661" s="39"/>
      <c r="J11661" s="39"/>
      <c r="K11661" s="39"/>
      <c r="L11661" s="39"/>
      <c r="M11661" s="39"/>
      <c r="N11661" s="39"/>
      <c r="O11661" s="39"/>
      <c r="P11661" s="39"/>
      <c r="Q11661" s="39"/>
      <c r="R11661" s="39"/>
      <c r="S11661" s="39"/>
      <c r="T11661" s="17"/>
      <c r="U11661" s="17"/>
      <c r="V11661" s="17"/>
      <c r="W11661" s="17"/>
      <c r="X11661" s="17"/>
      <c r="Y11661" s="17"/>
      <c r="Z11661" s="17"/>
      <c r="AA11661" s="17"/>
      <c r="AB11661" s="17"/>
      <c r="AC11661" s="17"/>
      <c r="AD11661" s="17"/>
      <c r="AE11661" s="17"/>
      <c r="AF11661" s="17"/>
      <c r="AG11661" s="17"/>
      <c r="AH11661" s="17"/>
      <c r="AI11661" s="17"/>
    </row>
    <row r="11662" spans="1:35" s="15" customFormat="1" ht="15" customHeight="1" x14ac:dyDescent="0.25">
      <c r="B11662" s="36" t="str">
        <f>'Laskun tiedot'!$A$12</f>
        <v>Vuosi 2011</v>
      </c>
      <c r="C11662" s="78"/>
      <c r="D11662" s="78"/>
      <c r="E11662" s="78"/>
      <c r="F11662" s="78"/>
      <c r="G11662" s="78"/>
      <c r="H11662" s="78"/>
      <c r="I11662" s="78"/>
      <c r="J11662" s="78"/>
      <c r="K11662" s="78"/>
      <c r="L11662" s="78"/>
      <c r="M11662" s="78"/>
      <c r="N11662" s="78"/>
      <c r="O11662" s="78"/>
      <c r="P11662" s="39"/>
      <c r="Q11662" s="39"/>
      <c r="R11662" s="39"/>
      <c r="S11662" s="39"/>
      <c r="T11662" s="39"/>
      <c r="U11662" s="39"/>
      <c r="V11662" s="39"/>
      <c r="W11662" s="39"/>
      <c r="X11662" s="39"/>
      <c r="Y11662" s="39"/>
      <c r="Z11662" s="39"/>
      <c r="AA11662" s="39"/>
      <c r="AB11662" s="39"/>
      <c r="AC11662" s="13"/>
      <c r="AD11662" s="13"/>
      <c r="AE11662" s="13"/>
      <c r="AF11662" s="13"/>
      <c r="AG11662" s="13"/>
      <c r="AH11662" s="13"/>
      <c r="AI11662" s="13"/>
    </row>
    <row r="11663" spans="1:35" s="15" customFormat="1" ht="15" customHeight="1" x14ac:dyDescent="0.25">
      <c r="B11663" s="36" t="str">
        <f>'Laskun tiedot'!$A$13</f>
        <v>JÄSENMAKSU ………. 10 €</v>
      </c>
      <c r="T11663" s="11"/>
      <c r="U11663" s="11"/>
      <c r="V11663" s="11"/>
      <c r="W11663" s="11"/>
      <c r="X11663" s="11"/>
      <c r="Y11663" s="11"/>
      <c r="Z11663" s="11"/>
      <c r="AA11663" s="11"/>
      <c r="AB11663" s="11"/>
      <c r="AC11663" s="11"/>
      <c r="AD11663" s="11"/>
      <c r="AE11663" s="11"/>
      <c r="AF11663" s="11"/>
      <c r="AG11663" s="11"/>
      <c r="AH11663" s="11"/>
      <c r="AI11663" s="11"/>
    </row>
    <row r="11664" spans="1:35" s="15" customFormat="1" ht="15" customHeight="1" x14ac:dyDescent="0.25">
      <c r="B11664" s="36" t="str">
        <f>'Laskun tiedot'!$A$14</f>
        <v>--------------------</v>
      </c>
      <c r="T11664" s="39"/>
      <c r="AC11664" s="39"/>
    </row>
    <row r="11665" spans="2:35" s="15" customFormat="1" ht="15" customHeight="1" x14ac:dyDescent="0.25">
      <c r="B11665" s="36" t="str">
        <f>'Laskun tiedot'!$A$15</f>
        <v xml:space="preserve"> </v>
      </c>
      <c r="T11665" s="11"/>
      <c r="U11665" s="11"/>
      <c r="V11665" s="11"/>
      <c r="W11665" s="11"/>
      <c r="X11665" s="11"/>
      <c r="Y11665" s="11"/>
      <c r="Z11665" s="11"/>
      <c r="AA11665" s="11"/>
      <c r="AB11665" s="11"/>
      <c r="AC11665" s="11"/>
      <c r="AD11665" s="11"/>
      <c r="AE11665" s="11"/>
      <c r="AF11665" s="11"/>
      <c r="AG11665" s="11"/>
      <c r="AH11665" s="11"/>
      <c r="AI11665" s="11"/>
    </row>
    <row r="11666" spans="2:35" s="15" customFormat="1" ht="15" customHeight="1" x14ac:dyDescent="0.25">
      <c r="B11666" s="36" t="str">
        <f>'Laskun tiedot'!$A$16</f>
        <v xml:space="preserve"> </v>
      </c>
      <c r="C11666" s="39"/>
      <c r="D11666" s="39"/>
      <c r="E11666" s="39"/>
      <c r="F11666" s="39"/>
      <c r="G11666" s="39"/>
      <c r="H11666" s="39"/>
      <c r="I11666" s="39"/>
      <c r="J11666" s="39"/>
      <c r="K11666" s="39"/>
      <c r="L11666" s="39"/>
      <c r="M11666" s="39"/>
      <c r="N11666" s="39"/>
      <c r="O11666" s="39"/>
      <c r="P11666" s="39"/>
      <c r="Q11666" s="39"/>
      <c r="R11666" s="39"/>
      <c r="S11666" s="39"/>
      <c r="T11666" s="39"/>
      <c r="U11666" s="39"/>
      <c r="V11666" s="39"/>
      <c r="W11666" s="39"/>
      <c r="X11666" s="39"/>
      <c r="Y11666" s="39"/>
      <c r="Z11666" s="39"/>
      <c r="AA11666" s="39"/>
      <c r="AB11666" s="39"/>
      <c r="AC11666" s="39"/>
      <c r="AD11666" s="39"/>
      <c r="AE11666" s="39"/>
      <c r="AF11666" s="39"/>
      <c r="AG11666" s="39"/>
      <c r="AH11666" s="39"/>
      <c r="AI11666" s="39"/>
    </row>
    <row r="11667" spans="2:35" s="15" customFormat="1" ht="15" customHeight="1" x14ac:dyDescent="0.25">
      <c r="B11667" s="36" t="str">
        <f>'Laskun tiedot'!$A$17</f>
        <v xml:space="preserve"> </v>
      </c>
    </row>
    <row r="11668" spans="2:35" s="11" customFormat="1" ht="15" customHeight="1" x14ac:dyDescent="0.25">
      <c r="B11668" s="36" t="str">
        <f>'Laskun tiedot'!$A$18</f>
        <v xml:space="preserve"> </v>
      </c>
    </row>
    <row r="11669" spans="2:35" s="15" customFormat="1" ht="15" customHeight="1" x14ac:dyDescent="0.25">
      <c r="B11669" s="36" t="str">
        <f>'Laskun tiedot'!$A$19</f>
        <v xml:space="preserve"> </v>
      </c>
      <c r="M11669" s="16"/>
      <c r="N11669" s="1"/>
      <c r="O11669" s="1"/>
      <c r="P11669" s="16"/>
      <c r="Q11669" s="1"/>
      <c r="R11669" s="1"/>
      <c r="T11669" s="16"/>
      <c r="U11669" s="1"/>
      <c r="V11669" s="1"/>
      <c r="W11669" s="1"/>
      <c r="X11669" s="1"/>
      <c r="Z11669" s="16"/>
      <c r="AA11669" s="1"/>
      <c r="AB11669" s="1"/>
      <c r="AD11669" s="16"/>
      <c r="AE11669" s="1"/>
      <c r="AF11669" s="1"/>
      <c r="AG11669" s="1"/>
      <c r="AH11669" s="1"/>
    </row>
    <row r="11670" spans="2:35" s="15" customFormat="1" ht="15" customHeight="1" x14ac:dyDescent="0.25">
      <c r="B11670" s="36" t="str">
        <f>'Laskun tiedot'!$A$20</f>
        <v xml:space="preserve"> </v>
      </c>
      <c r="M11670" s="16"/>
      <c r="N11670" s="1"/>
      <c r="O11670" s="1"/>
      <c r="P11670" s="16"/>
      <c r="Q11670" s="1"/>
      <c r="R11670" s="1"/>
      <c r="T11670" s="16"/>
      <c r="U11670" s="1"/>
      <c r="V11670" s="1"/>
      <c r="W11670" s="1"/>
      <c r="X11670" s="1"/>
      <c r="Z11670" s="16"/>
      <c r="AA11670" s="1"/>
      <c r="AB11670" s="1"/>
      <c r="AD11670" s="16"/>
      <c r="AE11670" s="1"/>
      <c r="AF11670" s="1"/>
      <c r="AG11670" s="1"/>
      <c r="AH11670" s="1"/>
    </row>
    <row r="11671" spans="2:35" s="15" customFormat="1" ht="15" customHeight="1" x14ac:dyDescent="0.25">
      <c r="B11671" s="36" t="str">
        <f>'Laskun tiedot'!$A$21</f>
        <v xml:space="preserve"> </v>
      </c>
      <c r="M11671" s="16"/>
      <c r="N11671" s="1"/>
      <c r="O11671" s="1"/>
      <c r="P11671" s="16"/>
      <c r="Q11671" s="1"/>
      <c r="R11671" s="1"/>
      <c r="T11671" s="16"/>
      <c r="U11671" s="1"/>
      <c r="V11671" s="1"/>
      <c r="W11671" s="1"/>
      <c r="X11671" s="1"/>
      <c r="Z11671" s="16"/>
      <c r="AA11671" s="1"/>
      <c r="AB11671" s="1"/>
      <c r="AD11671" s="16"/>
      <c r="AE11671" s="1"/>
      <c r="AF11671" s="1"/>
      <c r="AG11671" s="1"/>
      <c r="AH11671" s="1"/>
    </row>
    <row r="11672" spans="2:35" s="15" customFormat="1" ht="15" customHeight="1" x14ac:dyDescent="0.25">
      <c r="B11672" s="36" t="str">
        <f>'Laskun tiedot'!$A$22</f>
        <v xml:space="preserve"> </v>
      </c>
      <c r="M11672" s="16"/>
      <c r="N11672" s="1"/>
      <c r="O11672" s="1"/>
      <c r="P11672" s="16"/>
      <c r="Q11672" s="1"/>
      <c r="R11672" s="1"/>
      <c r="T11672" s="16"/>
      <c r="U11672" s="1"/>
      <c r="V11672" s="1"/>
      <c r="W11672" s="1"/>
      <c r="X11672" s="1"/>
      <c r="Z11672" s="16"/>
      <c r="AA11672" s="1"/>
      <c r="AB11672" s="1"/>
      <c r="AD11672" s="16"/>
      <c r="AE11672" s="1"/>
      <c r="AF11672" s="1"/>
      <c r="AG11672" s="1"/>
      <c r="AH11672" s="1"/>
    </row>
    <row r="11673" spans="2:35" s="15" customFormat="1" ht="15" customHeight="1" x14ac:dyDescent="0.25">
      <c r="B11673" s="36" t="str">
        <f>'Laskun tiedot'!$A$23</f>
        <v xml:space="preserve"> </v>
      </c>
      <c r="M11673" s="16"/>
      <c r="N11673" s="1"/>
      <c r="O11673" s="1"/>
      <c r="P11673" s="16"/>
      <c r="Q11673" s="1"/>
      <c r="R11673" s="1"/>
      <c r="T11673" s="16"/>
      <c r="U11673" s="1"/>
      <c r="V11673" s="1"/>
      <c r="W11673" s="1"/>
      <c r="X11673" s="1"/>
      <c r="Z11673" s="16"/>
      <c r="AA11673" s="1"/>
      <c r="AB11673" s="1"/>
      <c r="AD11673" s="16"/>
      <c r="AE11673" s="1"/>
      <c r="AF11673" s="1"/>
      <c r="AG11673" s="1"/>
      <c r="AH11673" s="1"/>
    </row>
    <row r="11674" spans="2:35" s="15" customFormat="1" ht="15" customHeight="1" x14ac:dyDescent="0.25">
      <c r="B11674" s="36" t="str">
        <f>'Laskun tiedot'!$A$24</f>
        <v xml:space="preserve"> </v>
      </c>
      <c r="M11674" s="16"/>
      <c r="N11674" s="1"/>
      <c r="O11674" s="1"/>
      <c r="P11674" s="16"/>
      <c r="Q11674" s="1"/>
      <c r="R11674" s="1"/>
      <c r="T11674" s="16"/>
      <c r="U11674" s="1"/>
      <c r="V11674" s="1"/>
      <c r="W11674" s="1"/>
      <c r="X11674" s="1"/>
      <c r="Z11674" s="16"/>
      <c r="AA11674" s="1"/>
      <c r="AB11674" s="1"/>
      <c r="AD11674" s="16"/>
      <c r="AE11674" s="1"/>
      <c r="AF11674" s="1"/>
      <c r="AG11674" s="1"/>
      <c r="AH11674" s="1"/>
    </row>
    <row r="11675" spans="2:35" s="15" customFormat="1" ht="15" customHeight="1" x14ac:dyDescent="0.25">
      <c r="B11675" s="36" t="str">
        <f>'Laskun tiedot'!$A$25</f>
        <v xml:space="preserve"> </v>
      </c>
      <c r="M11675" s="16"/>
      <c r="N11675" s="1"/>
      <c r="O11675" s="1"/>
      <c r="P11675" s="16"/>
      <c r="Q11675" s="1"/>
      <c r="R11675" s="1"/>
      <c r="T11675" s="16"/>
      <c r="U11675" s="1"/>
      <c r="V11675" s="1"/>
      <c r="W11675" s="1"/>
      <c r="X11675" s="1"/>
      <c r="Z11675" s="16"/>
      <c r="AA11675" s="1"/>
      <c r="AB11675" s="1"/>
      <c r="AD11675" s="16"/>
      <c r="AE11675" s="1"/>
      <c r="AF11675" s="1"/>
      <c r="AG11675" s="1"/>
      <c r="AH11675" s="1"/>
    </row>
    <row r="11676" spans="2:35" s="15" customFormat="1" ht="15" customHeight="1" x14ac:dyDescent="0.25">
      <c r="B11676" s="36" t="str">
        <f>'Laskun tiedot'!$A$26</f>
        <v xml:space="preserve"> </v>
      </c>
      <c r="M11676" s="16"/>
      <c r="N11676" s="1"/>
      <c r="O11676" s="1"/>
      <c r="P11676" s="16"/>
      <c r="Q11676" s="1"/>
      <c r="R11676" s="1"/>
      <c r="T11676" s="16"/>
      <c r="U11676" s="1"/>
      <c r="V11676" s="1"/>
      <c r="W11676" s="1"/>
      <c r="X11676" s="1"/>
      <c r="Z11676" s="16"/>
      <c r="AA11676" s="1"/>
      <c r="AB11676" s="1"/>
      <c r="AD11676" s="16"/>
      <c r="AE11676" s="1"/>
      <c r="AF11676" s="1"/>
      <c r="AG11676" s="1"/>
      <c r="AH11676" s="1"/>
    </row>
    <row r="11677" spans="2:35" s="15" customFormat="1" ht="15" customHeight="1" x14ac:dyDescent="0.25">
      <c r="B11677" s="36" t="str">
        <f>'Laskun tiedot'!$A$27</f>
        <v xml:space="preserve"> </v>
      </c>
      <c r="M11677" s="16"/>
      <c r="N11677" s="1"/>
      <c r="O11677" s="1"/>
      <c r="P11677" s="16"/>
      <c r="Q11677" s="1"/>
      <c r="R11677" s="1"/>
      <c r="T11677" s="16"/>
      <c r="U11677" s="1"/>
      <c r="V11677" s="1"/>
      <c r="W11677" s="1"/>
      <c r="X11677" s="1"/>
      <c r="Z11677" s="16"/>
      <c r="AA11677" s="1"/>
      <c r="AB11677" s="1"/>
      <c r="AD11677" s="16"/>
      <c r="AE11677" s="1"/>
      <c r="AF11677" s="1"/>
      <c r="AG11677" s="1"/>
      <c r="AH11677" s="1"/>
    </row>
    <row r="11678" spans="2:35" s="15" customFormat="1" ht="15" customHeight="1" x14ac:dyDescent="0.25">
      <c r="B11678" s="36"/>
      <c r="M11678" s="16"/>
      <c r="N11678" s="1"/>
      <c r="O11678" s="1"/>
      <c r="P11678" s="16"/>
      <c r="Q11678" s="1"/>
      <c r="R11678" s="1"/>
      <c r="T11678" s="16"/>
      <c r="U11678" s="1"/>
      <c r="V11678" s="1"/>
      <c r="W11678" s="1"/>
      <c r="X11678" s="1"/>
      <c r="Z11678" s="16"/>
      <c r="AA11678" s="1"/>
      <c r="AB11678" s="1"/>
      <c r="AD11678" s="16"/>
      <c r="AE11678" s="1"/>
      <c r="AF11678" s="1"/>
      <c r="AG11678" s="1"/>
      <c r="AH11678" s="1"/>
    </row>
    <row r="11679" spans="2:35" s="80" customFormat="1" ht="12" customHeight="1" x14ac:dyDescent="0.25">
      <c r="B11679" s="143" t="str">
        <f>'Laskun tiedot'!$A$30</f>
        <v>Sihteeri:</v>
      </c>
      <c r="C11679" s="143"/>
      <c r="D11679" s="143"/>
      <c r="E11679" s="143"/>
      <c r="F11679" s="143"/>
      <c r="G11679" s="143"/>
      <c r="H11679" s="143"/>
      <c r="I11679" s="143"/>
      <c r="J11679" s="143" t="str">
        <f>'Laskun tiedot'!$B$30</f>
        <v>Puh.</v>
      </c>
      <c r="K11679" s="143"/>
      <c r="L11679" s="143"/>
      <c r="M11679" s="143"/>
      <c r="N11679" s="143"/>
      <c r="O11679" s="143"/>
      <c r="P11679" s="143"/>
      <c r="Q11679" s="143"/>
      <c r="R11679" s="143"/>
      <c r="S11679" s="143" t="str">
        <f>'Laskun tiedot'!$C$30</f>
        <v xml:space="preserve"> </v>
      </c>
      <c r="T11679" s="143"/>
      <c r="U11679" s="143"/>
      <c r="V11679" s="143"/>
      <c r="W11679" s="143"/>
      <c r="X11679" s="143"/>
      <c r="Y11679" s="143"/>
      <c r="Z11679" s="143"/>
      <c r="AA11679" s="143" t="str">
        <f>'Laskun tiedot'!$D$30</f>
        <v xml:space="preserve"> </v>
      </c>
      <c r="AB11679" s="143"/>
      <c r="AC11679" s="143"/>
      <c r="AD11679" s="143"/>
      <c r="AE11679" s="143"/>
      <c r="AF11679" s="143"/>
      <c r="AG11679" s="143"/>
      <c r="AH11679" s="143"/>
      <c r="AI11679" s="143"/>
    </row>
    <row r="11680" spans="2:35" s="79" customFormat="1" ht="12" customHeight="1" x14ac:dyDescent="0.2">
      <c r="B11680" s="143" t="str">
        <f>'Laskun tiedot'!$A$31</f>
        <v xml:space="preserve"> </v>
      </c>
      <c r="C11680" s="143"/>
      <c r="D11680" s="143"/>
      <c r="E11680" s="143"/>
      <c r="F11680" s="143"/>
      <c r="G11680" s="143"/>
      <c r="H11680" s="143"/>
      <c r="I11680" s="143"/>
      <c r="J11680" s="143" t="str">
        <f>'Laskun tiedot'!$B$31</f>
        <v xml:space="preserve"> </v>
      </c>
      <c r="K11680" s="143"/>
      <c r="L11680" s="143"/>
      <c r="M11680" s="143"/>
      <c r="N11680" s="143"/>
      <c r="O11680" s="143"/>
      <c r="P11680" s="143"/>
      <c r="Q11680" s="143"/>
      <c r="R11680" s="143"/>
      <c r="S11680" s="144" t="str">
        <f>'Laskun tiedot'!$C$31</f>
        <v xml:space="preserve"> </v>
      </c>
      <c r="T11680" s="144"/>
      <c r="U11680" s="144"/>
      <c r="V11680" s="144"/>
      <c r="W11680" s="144"/>
      <c r="X11680" s="144"/>
      <c r="Y11680" s="144"/>
      <c r="Z11680" s="144"/>
      <c r="AA11680" s="144" t="str">
        <f>'Laskun tiedot'!$D$31</f>
        <v xml:space="preserve"> </v>
      </c>
      <c r="AB11680" s="144"/>
      <c r="AC11680" s="144"/>
      <c r="AD11680" s="144"/>
      <c r="AE11680" s="144"/>
      <c r="AF11680" s="144"/>
      <c r="AG11680" s="144"/>
      <c r="AH11680" s="144"/>
      <c r="AI11680" s="144"/>
    </row>
    <row r="11681" spans="1:35" s="80" customFormat="1" ht="12" customHeight="1" x14ac:dyDescent="0.25">
      <c r="B11681" s="143" t="str">
        <f>'Laskun tiedot'!$A$32</f>
        <v xml:space="preserve"> </v>
      </c>
      <c r="C11681" s="143"/>
      <c r="D11681" s="143"/>
      <c r="E11681" s="143"/>
      <c r="F11681" s="143"/>
      <c r="G11681" s="143"/>
      <c r="H11681" s="143"/>
      <c r="I11681" s="143"/>
      <c r="J11681" s="143" t="str">
        <f>'Laskun tiedot'!$B$32</f>
        <v xml:space="preserve"> </v>
      </c>
      <c r="K11681" s="143"/>
      <c r="L11681" s="143"/>
      <c r="M11681" s="143"/>
      <c r="N11681" s="143"/>
      <c r="O11681" s="143"/>
      <c r="P11681" s="143"/>
      <c r="Q11681" s="143"/>
      <c r="R11681" s="143"/>
      <c r="S11681" s="144" t="str">
        <f>'Laskun tiedot'!$C$32</f>
        <v xml:space="preserve"> </v>
      </c>
      <c r="T11681" s="144"/>
      <c r="U11681" s="144"/>
      <c r="V11681" s="144"/>
      <c r="W11681" s="144"/>
      <c r="X11681" s="144"/>
      <c r="Y11681" s="144"/>
      <c r="Z11681" s="144"/>
      <c r="AA11681" s="144" t="str">
        <f>'Laskun tiedot'!$D$32</f>
        <v xml:space="preserve"> </v>
      </c>
      <c r="AB11681" s="144"/>
      <c r="AC11681" s="144"/>
      <c r="AD11681" s="144"/>
      <c r="AE11681" s="144"/>
      <c r="AF11681" s="144"/>
      <c r="AG11681" s="144"/>
      <c r="AH11681" s="144"/>
      <c r="AI11681" s="144"/>
    </row>
    <row r="11682" spans="1:35" s="15" customFormat="1" ht="15" customHeight="1" x14ac:dyDescent="0.25">
      <c r="A11682" s="60"/>
      <c r="B11682" s="61"/>
      <c r="C11682" s="61"/>
      <c r="D11682" s="61"/>
      <c r="E11682" s="61"/>
      <c r="F11682" s="61"/>
      <c r="G11682" s="61"/>
      <c r="H11682" s="61"/>
      <c r="I11682" s="61"/>
      <c r="J11682" s="61"/>
      <c r="K11682" s="61"/>
      <c r="L11682" s="61"/>
      <c r="M11682" s="61"/>
      <c r="N11682" s="61"/>
      <c r="O11682" s="61"/>
      <c r="P11682" s="61"/>
      <c r="Q11682" s="61"/>
      <c r="R11682" s="61"/>
      <c r="S11682" s="61"/>
      <c r="T11682" s="61"/>
      <c r="U11682" s="61"/>
      <c r="V11682" s="61"/>
      <c r="W11682" s="61"/>
      <c r="X11682" s="61"/>
      <c r="Y11682" s="61"/>
      <c r="Z11682" s="61"/>
      <c r="AA11682" s="61"/>
      <c r="AB11682" s="61"/>
      <c r="AC11682" s="61"/>
      <c r="AD11682" s="61"/>
      <c r="AE11682" s="61"/>
      <c r="AF11682" s="61"/>
      <c r="AG11682" s="61"/>
      <c r="AH11682" s="61"/>
      <c r="AI11682" s="61"/>
    </row>
    <row r="11683" spans="1:35" s="15" customFormat="1" ht="15" customHeight="1" x14ac:dyDescent="0.25">
      <c r="B11683" s="39"/>
      <c r="C11683" s="39"/>
      <c r="D11683" s="39"/>
      <c r="E11683" s="39"/>
      <c r="F11683" s="39"/>
      <c r="G11683" s="39"/>
      <c r="H11683" s="39"/>
      <c r="I11683" s="39"/>
      <c r="J11683" s="39"/>
      <c r="K11683" s="39"/>
      <c r="L11683" s="39"/>
      <c r="M11683" s="39"/>
      <c r="N11683" s="39"/>
      <c r="O11683" s="39"/>
      <c r="P11683" s="39"/>
      <c r="Q11683" s="39"/>
      <c r="R11683" s="39"/>
      <c r="S11683" s="39"/>
      <c r="T11683" s="39"/>
      <c r="U11683" s="39"/>
      <c r="V11683" s="39"/>
      <c r="W11683" s="39"/>
      <c r="X11683" s="39"/>
      <c r="Y11683" s="39"/>
      <c r="Z11683" s="39"/>
      <c r="AA11683" s="39"/>
      <c r="AB11683" s="59"/>
      <c r="AC11683" s="59"/>
      <c r="AD11683" s="39"/>
      <c r="AE11683" s="39"/>
      <c r="AF11683" s="39"/>
      <c r="AG11683" s="39"/>
      <c r="AH11683" s="39"/>
      <c r="AI11683" s="39"/>
    </row>
    <row r="11684" spans="1:35" s="15" customFormat="1" ht="11.1" customHeight="1" x14ac:dyDescent="0.25">
      <c r="A11684" s="72"/>
      <c r="B11684" s="73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  <c r="O11684" s="18"/>
      <c r="P11684" s="18"/>
      <c r="Q11684" s="18"/>
      <c r="R11684" s="18"/>
      <c r="S11684" s="127" t="s">
        <v>35</v>
      </c>
      <c r="T11684" s="128"/>
      <c r="U11684" s="128"/>
      <c r="V11684" s="128"/>
      <c r="W11684" s="128"/>
      <c r="X11684" s="128"/>
      <c r="Y11684" s="128"/>
      <c r="Z11684" s="128"/>
      <c r="AA11684" s="129"/>
      <c r="AB11684" s="128" t="s">
        <v>36</v>
      </c>
      <c r="AC11684" s="128"/>
      <c r="AD11684" s="128"/>
      <c r="AE11684" s="128"/>
      <c r="AF11684" s="128"/>
      <c r="AG11684" s="128"/>
      <c r="AH11684" s="128"/>
      <c r="AI11684" s="128"/>
    </row>
    <row r="11685" spans="1:35" s="15" customFormat="1" ht="15" customHeight="1" x14ac:dyDescent="0.25">
      <c r="A11685" s="116" t="s">
        <v>19</v>
      </c>
      <c r="B11685" s="130"/>
      <c r="C11685" s="20"/>
      <c r="D11685" s="133" t="str">
        <f>'Laskun tiedot'!$A$35</f>
        <v>EKOP 123456-09876543</v>
      </c>
      <c r="E11685" s="133"/>
      <c r="F11685" s="133"/>
      <c r="G11685" s="133"/>
      <c r="H11685" s="133"/>
      <c r="I11685" s="133"/>
      <c r="J11685" s="133"/>
      <c r="K11685" s="133"/>
      <c r="L11685" s="133"/>
      <c r="M11685" s="133"/>
      <c r="N11685" s="133"/>
      <c r="O11685" s="133"/>
      <c r="P11685" s="133"/>
      <c r="Q11685" s="133"/>
      <c r="R11685" s="133"/>
      <c r="S11685" s="134" t="str">
        <f>'Laskun tiedot'!$B$35</f>
        <v>FI67 1234 5609 8765 43</v>
      </c>
      <c r="T11685" s="135"/>
      <c r="U11685" s="135"/>
      <c r="V11685" s="135"/>
      <c r="W11685" s="135"/>
      <c r="X11685" s="135"/>
      <c r="Y11685" s="135"/>
      <c r="Z11685" s="135"/>
      <c r="AA11685" s="136"/>
      <c r="AB11685" s="135" t="str">
        <f>'Laskun tiedot'!$C$35</f>
        <v>OKOYFIHH</v>
      </c>
      <c r="AC11685" s="135"/>
      <c r="AD11685" s="135"/>
      <c r="AE11685" s="135"/>
      <c r="AF11685" s="135"/>
      <c r="AG11685" s="135"/>
      <c r="AH11685" s="135"/>
      <c r="AI11685" s="135"/>
    </row>
    <row r="11686" spans="1:35" s="15" customFormat="1" ht="15" customHeight="1" x14ac:dyDescent="0.25">
      <c r="A11686" s="116"/>
      <c r="B11686" s="130"/>
      <c r="C11686" s="20"/>
      <c r="D11686" s="133" t="str">
        <f>'Laskun tiedot'!$A$36</f>
        <v xml:space="preserve"> </v>
      </c>
      <c r="E11686" s="133"/>
      <c r="F11686" s="133"/>
      <c r="G11686" s="133"/>
      <c r="H11686" s="133"/>
      <c r="I11686" s="133"/>
      <c r="J11686" s="133"/>
      <c r="K11686" s="133"/>
      <c r="L11686" s="133"/>
      <c r="M11686" s="133"/>
      <c r="N11686" s="133"/>
      <c r="O11686" s="133"/>
      <c r="P11686" s="133"/>
      <c r="Q11686" s="133"/>
      <c r="R11686" s="137"/>
      <c r="S11686" s="134" t="str">
        <f>'Laskun tiedot'!$B$36</f>
        <v xml:space="preserve"> </v>
      </c>
      <c r="T11686" s="135"/>
      <c r="U11686" s="135"/>
      <c r="V11686" s="135"/>
      <c r="W11686" s="135"/>
      <c r="X11686" s="135"/>
      <c r="Y11686" s="135"/>
      <c r="Z11686" s="135"/>
      <c r="AA11686" s="136"/>
      <c r="AB11686" s="134" t="str">
        <f>'Laskun tiedot'!$C$36</f>
        <v xml:space="preserve"> </v>
      </c>
      <c r="AC11686" s="135"/>
      <c r="AD11686" s="135"/>
      <c r="AE11686" s="135"/>
      <c r="AF11686" s="135"/>
      <c r="AG11686" s="135"/>
      <c r="AH11686" s="135"/>
      <c r="AI11686" s="135"/>
    </row>
    <row r="11687" spans="1:35" s="15" customFormat="1" ht="15" customHeight="1" x14ac:dyDescent="0.25">
      <c r="A11687" s="131"/>
      <c r="B11687" s="132"/>
      <c r="C11687" s="20"/>
      <c r="D11687" s="138" t="str">
        <f>'Laskun tiedot'!$A$37</f>
        <v xml:space="preserve"> </v>
      </c>
      <c r="E11687" s="138"/>
      <c r="F11687" s="138"/>
      <c r="G11687" s="138"/>
      <c r="H11687" s="138"/>
      <c r="I11687" s="138"/>
      <c r="J11687" s="138"/>
      <c r="K11687" s="138"/>
      <c r="L11687" s="138"/>
      <c r="M11687" s="138"/>
      <c r="N11687" s="138"/>
      <c r="O11687" s="138"/>
      <c r="P11687" s="138"/>
      <c r="Q11687" s="138"/>
      <c r="R11687" s="139"/>
      <c r="S11687" s="140" t="str">
        <f>'Laskun tiedot'!$B$37</f>
        <v xml:space="preserve"> </v>
      </c>
      <c r="T11687" s="141"/>
      <c r="U11687" s="141"/>
      <c r="V11687" s="141"/>
      <c r="W11687" s="141"/>
      <c r="X11687" s="141"/>
      <c r="Y11687" s="141"/>
      <c r="Z11687" s="141"/>
      <c r="AA11687" s="142"/>
      <c r="AB11687" s="140" t="str">
        <f>'Laskun tiedot'!$C$37</f>
        <v xml:space="preserve"> </v>
      </c>
      <c r="AC11687" s="141"/>
      <c r="AD11687" s="141"/>
      <c r="AE11687" s="141"/>
      <c r="AF11687" s="141"/>
      <c r="AG11687" s="141"/>
      <c r="AH11687" s="141"/>
      <c r="AI11687" s="141"/>
    </row>
    <row r="11688" spans="1:35" s="15" customFormat="1" ht="15" customHeight="1" x14ac:dyDescent="0.25">
      <c r="A11688" s="101" t="s">
        <v>21</v>
      </c>
      <c r="B11688" s="102"/>
      <c r="C11688" s="22"/>
      <c r="D11688" s="107" t="str">
        <f>'Laskun tiedot'!$A$40</f>
        <v xml:space="preserve"> </v>
      </c>
      <c r="E11688" s="107"/>
      <c r="F11688" s="107"/>
      <c r="G11688" s="107"/>
      <c r="H11688" s="107"/>
      <c r="I11688" s="107"/>
      <c r="J11688" s="107"/>
      <c r="K11688" s="107"/>
      <c r="L11688" s="107"/>
      <c r="M11688" s="107"/>
      <c r="N11688" s="107"/>
      <c r="O11688" s="107"/>
      <c r="P11688" s="107"/>
      <c r="Q11688" s="107"/>
      <c r="R11688" s="108"/>
      <c r="S11688" s="23"/>
      <c r="T11688" s="24"/>
      <c r="U11688" s="25"/>
      <c r="V11688" s="25"/>
      <c r="W11688" s="25"/>
      <c r="X11688" s="25"/>
      <c r="Y11688" s="25"/>
      <c r="Z11688" s="25"/>
      <c r="AA11688" s="25"/>
      <c r="AB11688" s="25"/>
      <c r="AC11688" s="25"/>
      <c r="AD11688" s="25"/>
      <c r="AE11688" s="25"/>
      <c r="AF11688" s="25"/>
      <c r="AG11688" s="25"/>
      <c r="AH11688" s="25"/>
      <c r="AI11688" s="25"/>
    </row>
    <row r="11689" spans="1:35" s="15" customFormat="1" ht="15" customHeight="1" x14ac:dyDescent="0.25">
      <c r="A11689" s="103"/>
      <c r="B11689" s="104"/>
      <c r="C11689" s="20"/>
      <c r="D11689" s="109"/>
      <c r="E11689" s="109"/>
      <c r="F11689" s="109"/>
      <c r="G11689" s="109"/>
      <c r="H11689" s="109"/>
      <c r="I11689" s="109"/>
      <c r="J11689" s="109"/>
      <c r="K11689" s="109"/>
      <c r="L11689" s="109"/>
      <c r="M11689" s="109"/>
      <c r="N11689" s="109"/>
      <c r="O11689" s="109"/>
      <c r="P11689" s="109"/>
      <c r="Q11689" s="109"/>
      <c r="R11689" s="110"/>
      <c r="S11689" s="29"/>
      <c r="T11689" s="25" t="str">
        <f>'Laskun tiedot'!$A$43</f>
        <v>KÄYTÄ VIITETTÄ !</v>
      </c>
      <c r="U11689" s="25"/>
      <c r="V11689" s="25"/>
      <c r="W11689" s="25"/>
      <c r="X11689" s="25"/>
      <c r="Y11689" s="25"/>
      <c r="Z11689" s="25"/>
      <c r="AA11689" s="25"/>
      <c r="AB11689" s="25"/>
      <c r="AC11689" s="25"/>
      <c r="AD11689" s="25"/>
      <c r="AE11689" s="25"/>
      <c r="AF11689" s="25"/>
      <c r="AG11689" s="25"/>
      <c r="AH11689" s="25"/>
      <c r="AI11689" s="25"/>
    </row>
    <row r="11690" spans="1:35" s="15" customFormat="1" ht="15" customHeight="1" x14ac:dyDescent="0.25">
      <c r="A11690" s="105"/>
      <c r="B11690" s="106"/>
      <c r="C11690" s="26"/>
      <c r="D11690" s="111"/>
      <c r="E11690" s="111"/>
      <c r="F11690" s="111"/>
      <c r="G11690" s="111"/>
      <c r="H11690" s="111"/>
      <c r="I11690" s="111"/>
      <c r="J11690" s="111"/>
      <c r="K11690" s="111"/>
      <c r="L11690" s="111"/>
      <c r="M11690" s="111"/>
      <c r="N11690" s="111"/>
      <c r="O11690" s="111"/>
      <c r="P11690" s="111"/>
      <c r="Q11690" s="111"/>
      <c r="R11690" s="112"/>
      <c r="S11690" s="29"/>
      <c r="T11690" s="25" t="str">
        <f>'Laskun tiedot'!$A$44</f>
        <v xml:space="preserve"> </v>
      </c>
      <c r="U11690" s="25"/>
      <c r="V11690" s="25"/>
      <c r="W11690" s="25"/>
      <c r="X11690" s="25"/>
      <c r="Y11690" s="25"/>
      <c r="Z11690" s="27"/>
      <c r="AA11690" s="27"/>
      <c r="AB11690" s="27"/>
      <c r="AC11690" s="27"/>
      <c r="AD11690" s="27"/>
      <c r="AE11690" s="27"/>
      <c r="AF11690" s="27"/>
      <c r="AG11690" s="27"/>
      <c r="AH11690" s="27"/>
      <c r="AI11690" s="25"/>
    </row>
    <row r="11691" spans="1:35" s="15" customFormat="1" ht="15" customHeight="1" x14ac:dyDescent="0.25">
      <c r="A11691" s="113" t="s">
        <v>20</v>
      </c>
      <c r="B11691" s="101" t="s">
        <v>22</v>
      </c>
      <c r="C11691" s="20"/>
      <c r="D11691" s="20"/>
      <c r="E11691" s="20"/>
      <c r="F11691" s="20"/>
      <c r="G11691" s="20"/>
      <c r="H11691" s="20"/>
      <c r="I11691" s="20"/>
      <c r="J11691" s="20"/>
      <c r="K11691" s="20"/>
      <c r="L11691" s="20"/>
      <c r="M11691" s="20"/>
      <c r="N11691" s="20"/>
      <c r="O11691" s="20"/>
      <c r="P11691" s="20"/>
      <c r="Q11691" s="20"/>
      <c r="R11691" s="21"/>
      <c r="S11691" s="29"/>
      <c r="T11691" s="25" t="str">
        <f>'Laskun tiedot'!$A$45</f>
        <v xml:space="preserve"> </v>
      </c>
      <c r="U11691" s="25"/>
      <c r="V11691" s="25"/>
      <c r="W11691" s="25"/>
      <c r="X11691" s="25"/>
      <c r="Y11691" s="25"/>
      <c r="Z11691" s="25"/>
      <c r="AA11691" s="25"/>
      <c r="AB11691" s="25"/>
      <c r="AC11691" s="25"/>
      <c r="AD11691" s="25"/>
      <c r="AE11691" s="25"/>
      <c r="AF11691" s="25"/>
      <c r="AG11691" s="25"/>
      <c r="AH11691" s="25"/>
      <c r="AI11691" s="25"/>
    </row>
    <row r="11692" spans="1:35" s="15" customFormat="1" ht="15" customHeight="1" x14ac:dyDescent="0.25">
      <c r="A11692" s="114"/>
      <c r="B11692" s="116"/>
      <c r="C11692" s="20"/>
      <c r="D11692" s="117" t="str">
        <f ca="1">INDIRECT("Jäsenet!C"&amp;AI11652)&amp;$B$2&amp;INDIRECT("Jäsenet!B"&amp;AI11652)</f>
        <v xml:space="preserve"> </v>
      </c>
      <c r="E11692" s="117"/>
      <c r="F11692" s="117"/>
      <c r="G11692" s="117"/>
      <c r="H11692" s="117"/>
      <c r="I11692" s="117"/>
      <c r="J11692" s="117"/>
      <c r="K11692" s="117"/>
      <c r="L11692" s="117"/>
      <c r="M11692" s="117"/>
      <c r="N11692" s="117"/>
      <c r="O11692" s="117"/>
      <c r="P11692" s="117"/>
      <c r="Q11692" s="117"/>
      <c r="R11692" s="117"/>
      <c r="S11692" s="29"/>
      <c r="T11692" s="25" t="str">
        <f>'Laskun tiedot'!$A$46</f>
        <v xml:space="preserve"> </v>
      </c>
      <c r="U11692" s="25"/>
      <c r="V11692" s="25"/>
      <c r="W11692" s="25"/>
      <c r="X11692" s="25"/>
      <c r="Y11692" s="25"/>
      <c r="Z11692" s="25"/>
      <c r="AA11692" s="25"/>
      <c r="AB11692" s="25"/>
      <c r="AC11692" s="25"/>
      <c r="AD11692" s="25"/>
      <c r="AE11692" s="25"/>
      <c r="AF11692" s="25"/>
      <c r="AG11692" s="25"/>
      <c r="AH11692" s="25"/>
      <c r="AI11692" s="25"/>
    </row>
    <row r="11693" spans="1:35" s="15" customFormat="1" ht="15" customHeight="1" x14ac:dyDescent="0.25">
      <c r="A11693" s="114"/>
      <c r="B11693" s="116"/>
      <c r="C11693" s="20"/>
      <c r="D11693" s="117">
        <f ca="1">INDIRECT("Jäsenet!D"&amp;AI11652)</f>
        <v>0</v>
      </c>
      <c r="E11693" s="117"/>
      <c r="F11693" s="117"/>
      <c r="G11693" s="117"/>
      <c r="H11693" s="117"/>
      <c r="I11693" s="117"/>
      <c r="J11693" s="117"/>
      <c r="K11693" s="117"/>
      <c r="L11693" s="117"/>
      <c r="M11693" s="117"/>
      <c r="N11693" s="117"/>
      <c r="O11693" s="117"/>
      <c r="P11693" s="117"/>
      <c r="Q11693" s="117"/>
      <c r="R11693" s="117"/>
      <c r="S11693" s="29"/>
      <c r="T11693" s="25" t="str">
        <f>'Laskun tiedot'!$A$47</f>
        <v xml:space="preserve"> </v>
      </c>
      <c r="U11693" s="25"/>
      <c r="V11693" s="25"/>
      <c r="W11693" s="25"/>
      <c r="X11693" s="25"/>
      <c r="Y11693" s="25"/>
      <c r="Z11693" s="25"/>
      <c r="AA11693" s="25"/>
      <c r="AB11693" s="25"/>
      <c r="AC11693" s="25"/>
      <c r="AD11693" s="25"/>
      <c r="AE11693" s="25"/>
      <c r="AF11693" s="25"/>
      <c r="AG11693" s="25"/>
      <c r="AH11693" s="25"/>
      <c r="AI11693" s="25"/>
    </row>
    <row r="11694" spans="1:35" s="15" customFormat="1" ht="15" customHeight="1" x14ac:dyDescent="0.25">
      <c r="A11694" s="114"/>
      <c r="B11694" s="116"/>
      <c r="C11694" s="20"/>
      <c r="D11694" s="118" t="str">
        <f ca="1">INDIRECT("Jäsenet!E"&amp;AI11652)&amp;$B$2&amp;INDIRECT("Jäsenet!F"&amp;AI11652)</f>
        <v xml:space="preserve"> </v>
      </c>
      <c r="E11694" s="118"/>
      <c r="F11694" s="118"/>
      <c r="G11694" s="118"/>
      <c r="H11694" s="118"/>
      <c r="I11694" s="118"/>
      <c r="J11694" s="118"/>
      <c r="K11694" s="118"/>
      <c r="L11694" s="118"/>
      <c r="M11694" s="118"/>
      <c r="N11694" s="118"/>
      <c r="O11694" s="118"/>
      <c r="P11694" s="118"/>
      <c r="Q11694" s="118"/>
      <c r="R11694" s="118"/>
      <c r="S11694" s="29"/>
      <c r="T11694" s="25" t="str">
        <f>'Laskun tiedot'!$A$48</f>
        <v xml:space="preserve"> </v>
      </c>
      <c r="U11694" s="25"/>
      <c r="V11694" s="25"/>
      <c r="W11694" s="25"/>
      <c r="X11694" s="25"/>
      <c r="Y11694" s="25"/>
      <c r="Z11694" s="25"/>
      <c r="AA11694" s="25"/>
      <c r="AB11694" s="25"/>
      <c r="AC11694" s="25"/>
      <c r="AD11694" s="25"/>
      <c r="AE11694" s="25"/>
      <c r="AF11694" s="25"/>
      <c r="AG11694" s="25"/>
      <c r="AH11694" s="25"/>
      <c r="AI11694" s="25"/>
    </row>
    <row r="11695" spans="1:35" s="15" customFormat="1" ht="15" customHeight="1" x14ac:dyDescent="0.25">
      <c r="A11695" s="114"/>
      <c r="B11695" s="74"/>
      <c r="C11695" s="20"/>
      <c r="D11695" s="20"/>
      <c r="E11695" s="20"/>
      <c r="F11695" s="20"/>
      <c r="G11695" s="20"/>
      <c r="H11695" s="20"/>
      <c r="I11695" s="20"/>
      <c r="J11695" s="20"/>
      <c r="K11695" s="20"/>
      <c r="L11695" s="20"/>
      <c r="M11695" s="20"/>
      <c r="N11695" s="20"/>
      <c r="O11695" s="20"/>
      <c r="P11695" s="20"/>
      <c r="Q11695" s="20"/>
      <c r="R11695" s="21"/>
      <c r="S11695" s="30"/>
      <c r="T11695" s="25"/>
      <c r="U11695" s="25"/>
      <c r="V11695" s="25"/>
      <c r="W11695" s="25"/>
      <c r="X11695" s="25"/>
      <c r="Y11695" s="25"/>
      <c r="Z11695" s="25"/>
      <c r="AA11695" s="25"/>
      <c r="AB11695" s="25"/>
      <c r="AC11695" s="25"/>
      <c r="AD11695" s="25"/>
      <c r="AE11695" s="25"/>
      <c r="AF11695" s="25"/>
      <c r="AG11695" s="25"/>
      <c r="AH11695" s="25"/>
      <c r="AI11695" s="25"/>
    </row>
    <row r="11696" spans="1:35" s="15" customFormat="1" ht="12.6" customHeight="1" x14ac:dyDescent="0.25">
      <c r="A11696" s="114"/>
      <c r="B11696" s="119" t="s">
        <v>23</v>
      </c>
      <c r="C11696" s="20"/>
      <c r="D11696" s="20"/>
      <c r="E11696" s="20"/>
      <c r="F11696" s="20"/>
      <c r="G11696" s="20"/>
      <c r="H11696" s="20"/>
      <c r="I11696" s="20"/>
      <c r="J11696" s="20"/>
      <c r="K11696" s="20"/>
      <c r="L11696" s="20"/>
      <c r="M11696" s="20"/>
      <c r="N11696" s="20"/>
      <c r="O11696" s="20"/>
      <c r="P11696" s="20"/>
      <c r="Q11696" s="20"/>
      <c r="R11696" s="20"/>
      <c r="S11696" s="121" t="s">
        <v>39</v>
      </c>
      <c r="T11696" s="122"/>
      <c r="U11696" s="123"/>
      <c r="V11696" s="81">
        <f ca="1">INDIRECT("Jäsenet!G"&amp;AI11652)</f>
        <v>12344</v>
      </c>
      <c r="W11696" s="82"/>
      <c r="X11696" s="82"/>
      <c r="Y11696" s="82"/>
      <c r="Z11696" s="82"/>
      <c r="AA11696" s="82"/>
      <c r="AB11696" s="82"/>
      <c r="AC11696" s="82"/>
      <c r="AD11696" s="82"/>
      <c r="AE11696" s="82"/>
      <c r="AF11696" s="82"/>
      <c r="AG11696" s="82"/>
      <c r="AH11696" s="82"/>
      <c r="AI11696" s="82"/>
    </row>
    <row r="11697" spans="1:35" s="15" customFormat="1" ht="12.6" customHeight="1" x14ac:dyDescent="0.25">
      <c r="A11697" s="115"/>
      <c r="B11697" s="120"/>
      <c r="C11697" s="28"/>
      <c r="D11697" s="28"/>
      <c r="E11697" s="28"/>
      <c r="F11697" s="28"/>
      <c r="G11697" s="28"/>
      <c r="H11697" s="28"/>
      <c r="I11697" s="28"/>
      <c r="J11697" s="28"/>
      <c r="K11697" s="28"/>
      <c r="L11697" s="28"/>
      <c r="M11697" s="28"/>
      <c r="N11697" s="28"/>
      <c r="O11697" s="28"/>
      <c r="P11697" s="28"/>
      <c r="Q11697" s="28"/>
      <c r="R11697" s="28"/>
      <c r="S11697" s="124"/>
      <c r="T11697" s="125"/>
      <c r="U11697" s="126"/>
      <c r="V11697" s="83"/>
      <c r="W11697" s="84"/>
      <c r="X11697" s="84"/>
      <c r="Y11697" s="84"/>
      <c r="Z11697" s="84"/>
      <c r="AA11697" s="84"/>
      <c r="AB11697" s="85"/>
      <c r="AC11697" s="85"/>
      <c r="AD11697" s="85"/>
      <c r="AE11697" s="85"/>
      <c r="AF11697" s="85"/>
      <c r="AG11697" s="85"/>
      <c r="AH11697" s="85"/>
      <c r="AI11697" s="85"/>
    </row>
    <row r="11698" spans="1:35" s="15" customFormat="1" ht="24.95" customHeight="1" x14ac:dyDescent="0.25">
      <c r="A11698" s="86" t="s">
        <v>37</v>
      </c>
      <c r="B11698" s="87"/>
      <c r="C11698" s="88"/>
      <c r="D11698" s="89"/>
      <c r="E11698" s="89"/>
      <c r="F11698" s="89"/>
      <c r="G11698" s="89"/>
      <c r="H11698" s="89"/>
      <c r="I11698" s="89"/>
      <c r="J11698" s="89"/>
      <c r="K11698" s="89"/>
      <c r="L11698" s="89"/>
      <c r="M11698" s="89"/>
      <c r="N11698" s="89"/>
      <c r="O11698" s="89"/>
      <c r="P11698" s="89"/>
      <c r="Q11698" s="89"/>
      <c r="R11698" s="90"/>
      <c r="S11698" s="91" t="s">
        <v>40</v>
      </c>
      <c r="T11698" s="92"/>
      <c r="U11698" s="93"/>
      <c r="V11698" s="94">
        <f>'Laskun tiedot'!$A$8</f>
        <v>40907</v>
      </c>
      <c r="W11698" s="95"/>
      <c r="X11698" s="95"/>
      <c r="Y11698" s="95"/>
      <c r="Z11698" s="96"/>
      <c r="AA11698" s="97" t="s">
        <v>24</v>
      </c>
      <c r="AB11698" s="98"/>
      <c r="AC11698" s="99" t="str">
        <f>'Laskun tiedot'!$A$51</f>
        <v xml:space="preserve"> </v>
      </c>
      <c r="AD11698" s="99"/>
      <c r="AE11698" s="99"/>
      <c r="AF11698" s="99"/>
      <c r="AG11698" s="99"/>
      <c r="AH11698" s="99"/>
      <c r="AI11698" s="99"/>
    </row>
    <row r="11699" spans="1:35" s="15" customFormat="1" ht="9.9499999999999993" customHeight="1" x14ac:dyDescent="0.25">
      <c r="B11699" s="41"/>
      <c r="C11699" s="42"/>
      <c r="D11699" s="42"/>
      <c r="E11699" s="42"/>
      <c r="F11699" s="42"/>
      <c r="G11699" s="42"/>
      <c r="H11699" s="42"/>
      <c r="I11699" s="43"/>
      <c r="J11699" s="42"/>
      <c r="K11699" s="42"/>
      <c r="L11699" s="42"/>
      <c r="M11699" s="42"/>
      <c r="N11699" s="42"/>
      <c r="O11699" s="42"/>
      <c r="P11699" s="42"/>
      <c r="Q11699" s="18"/>
      <c r="R11699" s="18"/>
      <c r="S11699" s="44"/>
      <c r="T11699" s="44"/>
      <c r="U11699" s="19"/>
      <c r="V11699" s="45"/>
      <c r="W11699" s="45"/>
      <c r="X11699" s="45"/>
      <c r="Y11699" s="45"/>
      <c r="Z11699" s="45"/>
      <c r="AA11699" s="45"/>
      <c r="AB11699" s="46"/>
      <c r="AC11699" s="47"/>
      <c r="AD11699" s="48"/>
      <c r="AE11699" s="48"/>
      <c r="AF11699" s="48"/>
      <c r="AG11699" s="48"/>
      <c r="AH11699" s="48"/>
      <c r="AI11699" s="48"/>
    </row>
    <row r="11700" spans="1:35" s="15" customFormat="1" ht="50.1" customHeight="1" x14ac:dyDescent="0.25">
      <c r="B11700" s="41"/>
      <c r="C11700" s="42"/>
      <c r="D11700" s="42"/>
      <c r="E11700" s="42"/>
      <c r="F11700" s="42"/>
      <c r="G11700" s="42"/>
      <c r="H11700" s="42"/>
      <c r="I11700" s="43"/>
      <c r="J11700" s="42"/>
      <c r="K11700" s="42"/>
      <c r="L11700" s="42"/>
      <c r="M11700" s="42"/>
      <c r="N11700" s="42"/>
      <c r="O11700" s="42"/>
      <c r="P11700" s="42"/>
      <c r="Q11700" s="18"/>
      <c r="R11700" s="18"/>
      <c r="S11700" s="44"/>
      <c r="T11700" s="44"/>
      <c r="U11700" s="19"/>
      <c r="V11700" s="45"/>
      <c r="W11700" s="45"/>
      <c r="X11700" s="100" t="s">
        <v>38</v>
      </c>
      <c r="Y11700" s="100"/>
      <c r="Z11700" s="100"/>
      <c r="AA11700" s="100"/>
      <c r="AB11700" s="100"/>
      <c r="AC11700" s="100"/>
      <c r="AD11700" s="100"/>
      <c r="AE11700" s="100"/>
      <c r="AF11700" s="100"/>
      <c r="AG11700" s="100"/>
      <c r="AH11700" s="100"/>
      <c r="AI11700" s="100"/>
    </row>
    <row r="11701" spans="1:35" s="8" customFormat="1" ht="23.25" x14ac:dyDescent="0.35">
      <c r="B11701" s="66"/>
      <c r="C11701" s="150" t="str">
        <f>'Laskun tiedot'!$A$2</f>
        <v>Yhdistys ry</v>
      </c>
      <c r="D11701" s="150"/>
      <c r="E11701" s="150"/>
      <c r="F11701" s="150"/>
      <c r="G11701" s="150"/>
      <c r="H11701" s="150"/>
      <c r="I11701" s="150"/>
      <c r="J11701" s="150"/>
      <c r="K11701" s="150"/>
      <c r="L11701" s="150"/>
      <c r="M11701" s="150"/>
      <c r="N11701" s="150"/>
      <c r="O11701" s="150"/>
      <c r="P11701" s="150"/>
      <c r="Q11701" s="150"/>
      <c r="R11701" s="150"/>
      <c r="S11701" s="150"/>
      <c r="T11701" s="10"/>
      <c r="U11701" s="9"/>
      <c r="V11701" s="9"/>
      <c r="W11701" s="150" t="s">
        <v>16</v>
      </c>
      <c r="X11701" s="150"/>
      <c r="Y11701" s="150"/>
      <c r="Z11701" s="150"/>
    </row>
    <row r="11702" spans="1:35" s="15" customFormat="1" x14ac:dyDescent="0.25">
      <c r="B11702" s="15" t="s">
        <v>25</v>
      </c>
      <c r="AI11702" s="65">
        <v>236</v>
      </c>
    </row>
    <row r="11703" spans="1:35" s="11" customFormat="1" ht="15" customHeight="1" x14ac:dyDescent="0.2">
      <c r="V11703" s="68"/>
      <c r="W11703" s="145" t="s">
        <v>26</v>
      </c>
      <c r="X11703" s="145"/>
      <c r="Y11703" s="145"/>
      <c r="Z11703" s="145"/>
      <c r="AA11703" s="145"/>
      <c r="AB11703" s="145"/>
      <c r="AC11703" s="68"/>
      <c r="AD11703" s="68"/>
      <c r="AE11703" s="145" t="s">
        <v>18</v>
      </c>
      <c r="AF11703" s="145"/>
      <c r="AG11703" s="145"/>
      <c r="AH11703" s="145"/>
      <c r="AI11703" s="145"/>
    </row>
    <row r="11704" spans="1:35" s="15" customFormat="1" ht="15" customHeight="1" x14ac:dyDescent="0.25">
      <c r="B11704" s="62"/>
      <c r="C11704" s="146" t="str">
        <f ca="1">INDIRECT("Jäsenet!C"&amp;AI11702)&amp;$B$2&amp;INDIRECT("Jäsenet!B"&amp;AI11702)</f>
        <v xml:space="preserve"> </v>
      </c>
      <c r="D11704" s="146"/>
      <c r="E11704" s="146"/>
      <c r="F11704" s="146"/>
      <c r="G11704" s="146"/>
      <c r="H11704" s="146"/>
      <c r="I11704" s="146"/>
      <c r="J11704" s="146"/>
      <c r="K11704" s="146"/>
      <c r="L11704" s="146"/>
      <c r="M11704" s="146"/>
      <c r="N11704" s="146"/>
      <c r="O11704" s="146"/>
      <c r="P11704" s="146"/>
      <c r="Q11704" s="146"/>
      <c r="R11704" s="146"/>
      <c r="S11704" s="146"/>
      <c r="T11704" s="13"/>
      <c r="U11704" s="64"/>
      <c r="V11704" s="64"/>
      <c r="W11704" s="147">
        <f>'Laskun tiedot'!$A$5</f>
        <v>40618</v>
      </c>
      <c r="X11704" s="147"/>
      <c r="Y11704" s="147"/>
      <c r="Z11704" s="147"/>
      <c r="AA11704" s="147"/>
      <c r="AB11704" s="147"/>
      <c r="AC11704" s="64"/>
      <c r="AD11704" s="64"/>
      <c r="AE11704" s="147">
        <f>'Laskun tiedot'!$A$8</f>
        <v>40907</v>
      </c>
      <c r="AF11704" s="147"/>
      <c r="AG11704" s="147"/>
      <c r="AH11704" s="147"/>
      <c r="AI11704" s="147"/>
    </row>
    <row r="11705" spans="1:35" s="15" customFormat="1" ht="15" customHeight="1" x14ac:dyDescent="0.25">
      <c r="B11705" s="62"/>
      <c r="C11705" s="146">
        <f ca="1">INDIRECT("Jäsenet!D"&amp;AI11702)</f>
        <v>0</v>
      </c>
      <c r="D11705" s="146"/>
      <c r="E11705" s="146"/>
      <c r="F11705" s="146"/>
      <c r="G11705" s="146"/>
      <c r="H11705" s="146"/>
      <c r="I11705" s="146"/>
      <c r="J11705" s="146"/>
      <c r="K11705" s="146"/>
      <c r="L11705" s="146"/>
      <c r="M11705" s="146"/>
      <c r="N11705" s="146"/>
      <c r="O11705" s="146"/>
      <c r="P11705" s="146"/>
      <c r="Q11705" s="146"/>
      <c r="R11705" s="146"/>
      <c r="S11705" s="146"/>
    </row>
    <row r="11706" spans="1:35" s="11" customFormat="1" ht="15" customHeight="1" x14ac:dyDescent="0.25">
      <c r="B11706" s="67"/>
      <c r="C11706" s="148" t="str">
        <f ca="1">INDIRECT("Jäsenet!E"&amp;AI11702)&amp;$B$2&amp;INDIRECT("Jäsenet!F"&amp;AI11702)</f>
        <v xml:space="preserve"> </v>
      </c>
      <c r="D11706" s="148"/>
      <c r="E11706" s="148"/>
      <c r="F11706" s="148"/>
      <c r="G11706" s="148"/>
      <c r="H11706" s="148"/>
      <c r="I11706" s="148"/>
      <c r="J11706" s="148"/>
      <c r="K11706" s="148"/>
      <c r="L11706" s="148"/>
      <c r="M11706" s="148"/>
      <c r="N11706" s="148"/>
      <c r="O11706" s="148"/>
      <c r="P11706" s="148"/>
      <c r="Q11706" s="148"/>
      <c r="R11706" s="148"/>
      <c r="S11706" s="148"/>
      <c r="W11706" s="145" t="s">
        <v>17</v>
      </c>
      <c r="X11706" s="145"/>
      <c r="Y11706" s="145"/>
      <c r="Z11706" s="145"/>
      <c r="AA11706" s="145"/>
      <c r="AB11706" s="145"/>
    </row>
    <row r="11707" spans="1:35" s="15" customFormat="1" ht="15" customHeight="1" x14ac:dyDescent="0.25">
      <c r="T11707" s="78"/>
      <c r="U11707" s="63"/>
      <c r="V11707" s="63"/>
      <c r="W11707" s="149">
        <f ca="1">INDIRECT("Jäsenet!A"&amp;AI11702)</f>
        <v>235</v>
      </c>
      <c r="X11707" s="149"/>
      <c r="Y11707" s="149"/>
      <c r="Z11707" s="149"/>
      <c r="AA11707" s="149"/>
      <c r="AB11707" s="149"/>
    </row>
    <row r="11708" spans="1:35" s="15" customFormat="1" ht="15" customHeight="1" x14ac:dyDescent="0.25">
      <c r="B11708" s="39"/>
      <c r="C11708" s="39"/>
      <c r="D11708" s="39"/>
      <c r="E11708" s="39"/>
      <c r="F11708" s="39"/>
      <c r="G11708" s="39"/>
      <c r="H11708" s="39"/>
      <c r="I11708" s="39"/>
      <c r="J11708" s="39"/>
      <c r="K11708" s="39"/>
      <c r="L11708" s="39"/>
      <c r="M11708" s="39"/>
      <c r="N11708" s="39"/>
      <c r="O11708" s="39"/>
      <c r="P11708" s="39"/>
      <c r="Q11708" s="39"/>
      <c r="R11708" s="39"/>
      <c r="S11708" s="39"/>
      <c r="T11708" s="78"/>
      <c r="U11708" s="78"/>
      <c r="V11708" s="78"/>
      <c r="W11708" s="78"/>
      <c r="X11708" s="78"/>
      <c r="Y11708" s="78"/>
      <c r="Z11708" s="78"/>
      <c r="AA11708" s="39"/>
      <c r="AB11708" s="39"/>
      <c r="AC11708" s="39"/>
      <c r="AD11708" s="39"/>
      <c r="AE11708" s="39"/>
      <c r="AF11708" s="39"/>
      <c r="AG11708" s="39"/>
      <c r="AH11708" s="39"/>
      <c r="AI11708" s="39"/>
    </row>
    <row r="11709" spans="1:35" s="15" customFormat="1" ht="15" customHeight="1" x14ac:dyDescent="0.25">
      <c r="A11709" s="32"/>
      <c r="B11709" s="32"/>
      <c r="C11709" s="32"/>
      <c r="D11709" s="32"/>
      <c r="E11709" s="32"/>
      <c r="F11709" s="32"/>
      <c r="G11709" s="32"/>
      <c r="H11709" s="32"/>
      <c r="I11709" s="32"/>
      <c r="J11709" s="32"/>
      <c r="K11709" s="32"/>
      <c r="L11709" s="32"/>
      <c r="M11709" s="32"/>
      <c r="N11709" s="32"/>
      <c r="O11709" s="32"/>
      <c r="P11709" s="32"/>
      <c r="Q11709" s="32"/>
      <c r="R11709" s="32"/>
      <c r="S11709" s="32"/>
      <c r="T11709" s="33"/>
      <c r="U11709" s="33"/>
      <c r="V11709" s="33"/>
      <c r="W11709" s="35"/>
      <c r="X11709" s="33"/>
      <c r="Y11709" s="33"/>
      <c r="Z11709" s="33"/>
      <c r="AA11709" s="32"/>
      <c r="AB11709" s="32"/>
      <c r="AC11709" s="32"/>
      <c r="AD11709" s="32"/>
      <c r="AE11709" s="32"/>
      <c r="AF11709" s="32"/>
      <c r="AG11709" s="32"/>
      <c r="AH11709" s="32"/>
      <c r="AI11709" s="32"/>
    </row>
    <row r="11710" spans="1:35" s="15" customFormat="1" ht="15" customHeight="1" x14ac:dyDescent="0.25">
      <c r="B11710" s="39"/>
      <c r="C11710" s="39"/>
      <c r="D11710" s="39"/>
      <c r="E11710" s="39"/>
      <c r="F11710" s="39"/>
      <c r="G11710" s="39"/>
      <c r="H11710" s="39"/>
      <c r="I11710" s="39"/>
      <c r="J11710" s="39"/>
      <c r="K11710" s="39"/>
      <c r="L11710" s="39"/>
      <c r="M11710" s="39"/>
      <c r="N11710" s="39"/>
      <c r="O11710" s="39"/>
      <c r="P11710" s="39"/>
      <c r="Q11710" s="39"/>
      <c r="R11710" s="39"/>
      <c r="S11710" s="39"/>
      <c r="T11710" s="78"/>
      <c r="U11710" s="78"/>
      <c r="V11710" s="78"/>
      <c r="W11710" s="34"/>
      <c r="X11710" s="78"/>
      <c r="Y11710" s="78"/>
      <c r="Z11710" s="78"/>
      <c r="AA11710" s="39"/>
      <c r="AB11710" s="39"/>
      <c r="AC11710" s="39"/>
      <c r="AD11710" s="39"/>
      <c r="AE11710" s="39"/>
      <c r="AF11710" s="39"/>
      <c r="AG11710" s="39"/>
      <c r="AH11710" s="39"/>
      <c r="AI11710" s="39"/>
    </row>
    <row r="11711" spans="1:35" s="15" customFormat="1" ht="15" customHeight="1" x14ac:dyDescent="0.25">
      <c r="B11711" s="36" t="str">
        <f>'Laskun tiedot'!$A$11</f>
        <v>--------------------</v>
      </c>
      <c r="C11711" s="39"/>
      <c r="D11711" s="39"/>
      <c r="E11711" s="39"/>
      <c r="F11711" s="39"/>
      <c r="G11711" s="39"/>
      <c r="H11711" s="39"/>
      <c r="I11711" s="39"/>
      <c r="J11711" s="39"/>
      <c r="K11711" s="39"/>
      <c r="L11711" s="39"/>
      <c r="M11711" s="39"/>
      <c r="N11711" s="39"/>
      <c r="O11711" s="39"/>
      <c r="P11711" s="39"/>
      <c r="Q11711" s="39"/>
      <c r="R11711" s="39"/>
      <c r="S11711" s="39"/>
      <c r="T11711" s="17"/>
      <c r="U11711" s="17"/>
      <c r="V11711" s="17"/>
      <c r="W11711" s="17"/>
      <c r="X11711" s="17"/>
      <c r="Y11711" s="17"/>
      <c r="Z11711" s="17"/>
      <c r="AA11711" s="17"/>
      <c r="AB11711" s="17"/>
      <c r="AC11711" s="17"/>
      <c r="AD11711" s="17"/>
      <c r="AE11711" s="17"/>
      <c r="AF11711" s="17"/>
      <c r="AG11711" s="17"/>
      <c r="AH11711" s="17"/>
      <c r="AI11711" s="17"/>
    </row>
    <row r="11712" spans="1:35" s="15" customFormat="1" ht="15" customHeight="1" x14ac:dyDescent="0.25">
      <c r="B11712" s="36" t="str">
        <f>'Laskun tiedot'!$A$12</f>
        <v>Vuosi 2011</v>
      </c>
      <c r="C11712" s="78"/>
      <c r="D11712" s="78"/>
      <c r="E11712" s="78"/>
      <c r="F11712" s="78"/>
      <c r="G11712" s="78"/>
      <c r="H11712" s="78"/>
      <c r="I11712" s="78"/>
      <c r="J11712" s="78"/>
      <c r="K11712" s="78"/>
      <c r="L11712" s="78"/>
      <c r="M11712" s="78"/>
      <c r="N11712" s="78"/>
      <c r="O11712" s="78"/>
      <c r="P11712" s="39"/>
      <c r="Q11712" s="39"/>
      <c r="R11712" s="39"/>
      <c r="S11712" s="39"/>
      <c r="T11712" s="39"/>
      <c r="U11712" s="39"/>
      <c r="V11712" s="39"/>
      <c r="W11712" s="39"/>
      <c r="X11712" s="39"/>
      <c r="Y11712" s="39"/>
      <c r="Z11712" s="39"/>
      <c r="AA11712" s="39"/>
      <c r="AB11712" s="39"/>
      <c r="AC11712" s="13"/>
      <c r="AD11712" s="13"/>
      <c r="AE11712" s="13"/>
      <c r="AF11712" s="13"/>
      <c r="AG11712" s="13"/>
      <c r="AH11712" s="13"/>
      <c r="AI11712" s="13"/>
    </row>
    <row r="11713" spans="2:35" s="15" customFormat="1" ht="15" customHeight="1" x14ac:dyDescent="0.25">
      <c r="B11713" s="36" t="str">
        <f>'Laskun tiedot'!$A$13</f>
        <v>JÄSENMAKSU ………. 10 €</v>
      </c>
      <c r="T11713" s="11"/>
      <c r="U11713" s="11"/>
      <c r="V11713" s="11"/>
      <c r="W11713" s="11"/>
      <c r="X11713" s="11"/>
      <c r="Y11713" s="11"/>
      <c r="Z11713" s="11"/>
      <c r="AA11713" s="11"/>
      <c r="AB11713" s="11"/>
      <c r="AC11713" s="11"/>
      <c r="AD11713" s="11"/>
      <c r="AE11713" s="11"/>
      <c r="AF11713" s="11"/>
      <c r="AG11713" s="11"/>
      <c r="AH11713" s="11"/>
      <c r="AI11713" s="11"/>
    </row>
    <row r="11714" spans="2:35" s="15" customFormat="1" ht="15" customHeight="1" x14ac:dyDescent="0.25">
      <c r="B11714" s="36" t="str">
        <f>'Laskun tiedot'!$A$14</f>
        <v>--------------------</v>
      </c>
      <c r="T11714" s="39"/>
      <c r="AC11714" s="39"/>
    </row>
    <row r="11715" spans="2:35" s="15" customFormat="1" ht="15" customHeight="1" x14ac:dyDescent="0.25">
      <c r="B11715" s="36" t="str">
        <f>'Laskun tiedot'!$A$15</f>
        <v xml:space="preserve"> </v>
      </c>
      <c r="T11715" s="11"/>
      <c r="U11715" s="11"/>
      <c r="V11715" s="11"/>
      <c r="W11715" s="11"/>
      <c r="X11715" s="11"/>
      <c r="Y11715" s="11"/>
      <c r="Z11715" s="11"/>
      <c r="AA11715" s="11"/>
      <c r="AB11715" s="11"/>
      <c r="AC11715" s="11"/>
      <c r="AD11715" s="11"/>
      <c r="AE11715" s="11"/>
      <c r="AF11715" s="11"/>
      <c r="AG11715" s="11"/>
      <c r="AH11715" s="11"/>
      <c r="AI11715" s="11"/>
    </row>
    <row r="11716" spans="2:35" s="15" customFormat="1" ht="15" customHeight="1" x14ac:dyDescent="0.25">
      <c r="B11716" s="36" t="str">
        <f>'Laskun tiedot'!$A$16</f>
        <v xml:space="preserve"> </v>
      </c>
      <c r="C11716" s="39"/>
      <c r="D11716" s="39"/>
      <c r="E11716" s="39"/>
      <c r="F11716" s="39"/>
      <c r="G11716" s="39"/>
      <c r="H11716" s="39"/>
      <c r="I11716" s="39"/>
      <c r="J11716" s="39"/>
      <c r="K11716" s="39"/>
      <c r="L11716" s="39"/>
      <c r="M11716" s="39"/>
      <c r="N11716" s="39"/>
      <c r="O11716" s="39"/>
      <c r="P11716" s="39"/>
      <c r="Q11716" s="39"/>
      <c r="R11716" s="39"/>
      <c r="S11716" s="39"/>
      <c r="T11716" s="39"/>
      <c r="U11716" s="39"/>
      <c r="V11716" s="39"/>
      <c r="W11716" s="39"/>
      <c r="X11716" s="39"/>
      <c r="Y11716" s="39"/>
      <c r="Z11716" s="39"/>
      <c r="AA11716" s="39"/>
      <c r="AB11716" s="39"/>
      <c r="AC11716" s="39"/>
      <c r="AD11716" s="39"/>
      <c r="AE11716" s="39"/>
      <c r="AF11716" s="39"/>
      <c r="AG11716" s="39"/>
      <c r="AH11716" s="39"/>
      <c r="AI11716" s="39"/>
    </row>
    <row r="11717" spans="2:35" s="15" customFormat="1" ht="15" customHeight="1" x14ac:dyDescent="0.25">
      <c r="B11717" s="36" t="str">
        <f>'Laskun tiedot'!$A$17</f>
        <v xml:space="preserve"> </v>
      </c>
    </row>
    <row r="11718" spans="2:35" s="11" customFormat="1" ht="15" customHeight="1" x14ac:dyDescent="0.25">
      <c r="B11718" s="36" t="str">
        <f>'Laskun tiedot'!$A$18</f>
        <v xml:space="preserve"> </v>
      </c>
    </row>
    <row r="11719" spans="2:35" s="15" customFormat="1" ht="15" customHeight="1" x14ac:dyDescent="0.25">
      <c r="B11719" s="36" t="str">
        <f>'Laskun tiedot'!$A$19</f>
        <v xml:space="preserve"> </v>
      </c>
      <c r="M11719" s="16"/>
      <c r="N11719" s="1"/>
      <c r="O11719" s="1"/>
      <c r="P11719" s="16"/>
      <c r="Q11719" s="1"/>
      <c r="R11719" s="1"/>
      <c r="T11719" s="16"/>
      <c r="U11719" s="1"/>
      <c r="V11719" s="1"/>
      <c r="W11719" s="1"/>
      <c r="X11719" s="1"/>
      <c r="Z11719" s="16"/>
      <c r="AA11719" s="1"/>
      <c r="AB11719" s="1"/>
      <c r="AD11719" s="16"/>
      <c r="AE11719" s="1"/>
      <c r="AF11719" s="1"/>
      <c r="AG11719" s="1"/>
      <c r="AH11719" s="1"/>
    </row>
    <row r="11720" spans="2:35" s="15" customFormat="1" ht="15" customHeight="1" x14ac:dyDescent="0.25">
      <c r="B11720" s="36" t="str">
        <f>'Laskun tiedot'!$A$20</f>
        <v xml:space="preserve"> </v>
      </c>
      <c r="M11720" s="16"/>
      <c r="N11720" s="1"/>
      <c r="O11720" s="1"/>
      <c r="P11720" s="16"/>
      <c r="Q11720" s="1"/>
      <c r="R11720" s="1"/>
      <c r="T11720" s="16"/>
      <c r="U11720" s="1"/>
      <c r="V11720" s="1"/>
      <c r="W11720" s="1"/>
      <c r="X11720" s="1"/>
      <c r="Z11720" s="16"/>
      <c r="AA11720" s="1"/>
      <c r="AB11720" s="1"/>
      <c r="AD11720" s="16"/>
      <c r="AE11720" s="1"/>
      <c r="AF11720" s="1"/>
      <c r="AG11720" s="1"/>
      <c r="AH11720" s="1"/>
    </row>
    <row r="11721" spans="2:35" s="15" customFormat="1" ht="15" customHeight="1" x14ac:dyDescent="0.25">
      <c r="B11721" s="36" t="str">
        <f>'Laskun tiedot'!$A$21</f>
        <v xml:space="preserve"> </v>
      </c>
      <c r="M11721" s="16"/>
      <c r="N11721" s="1"/>
      <c r="O11721" s="1"/>
      <c r="P11721" s="16"/>
      <c r="Q11721" s="1"/>
      <c r="R11721" s="1"/>
      <c r="T11721" s="16"/>
      <c r="U11721" s="1"/>
      <c r="V11721" s="1"/>
      <c r="W11721" s="1"/>
      <c r="X11721" s="1"/>
      <c r="Z11721" s="16"/>
      <c r="AA11721" s="1"/>
      <c r="AB11721" s="1"/>
      <c r="AD11721" s="16"/>
      <c r="AE11721" s="1"/>
      <c r="AF11721" s="1"/>
      <c r="AG11721" s="1"/>
      <c r="AH11721" s="1"/>
    </row>
    <row r="11722" spans="2:35" s="15" customFormat="1" ht="15" customHeight="1" x14ac:dyDescent="0.25">
      <c r="B11722" s="36" t="str">
        <f>'Laskun tiedot'!$A$22</f>
        <v xml:space="preserve"> </v>
      </c>
      <c r="M11722" s="16"/>
      <c r="N11722" s="1"/>
      <c r="O11722" s="1"/>
      <c r="P11722" s="16"/>
      <c r="Q11722" s="1"/>
      <c r="R11722" s="1"/>
      <c r="T11722" s="16"/>
      <c r="U11722" s="1"/>
      <c r="V11722" s="1"/>
      <c r="W11722" s="1"/>
      <c r="X11722" s="1"/>
      <c r="Z11722" s="16"/>
      <c r="AA11722" s="1"/>
      <c r="AB11722" s="1"/>
      <c r="AD11722" s="16"/>
      <c r="AE11722" s="1"/>
      <c r="AF11722" s="1"/>
      <c r="AG11722" s="1"/>
      <c r="AH11722" s="1"/>
    </row>
    <row r="11723" spans="2:35" s="15" customFormat="1" ht="15" customHeight="1" x14ac:dyDescent="0.25">
      <c r="B11723" s="36" t="str">
        <f>'Laskun tiedot'!$A$23</f>
        <v xml:space="preserve"> </v>
      </c>
      <c r="M11723" s="16"/>
      <c r="N11723" s="1"/>
      <c r="O11723" s="1"/>
      <c r="P11723" s="16"/>
      <c r="Q11723" s="1"/>
      <c r="R11723" s="1"/>
      <c r="T11723" s="16"/>
      <c r="U11723" s="1"/>
      <c r="V11723" s="1"/>
      <c r="W11723" s="1"/>
      <c r="X11723" s="1"/>
      <c r="Z11723" s="16"/>
      <c r="AA11723" s="1"/>
      <c r="AB11723" s="1"/>
      <c r="AD11723" s="16"/>
      <c r="AE11723" s="1"/>
      <c r="AF11723" s="1"/>
      <c r="AG11723" s="1"/>
      <c r="AH11723" s="1"/>
    </row>
    <row r="11724" spans="2:35" s="15" customFormat="1" ht="15" customHeight="1" x14ac:dyDescent="0.25">
      <c r="B11724" s="36" t="str">
        <f>'Laskun tiedot'!$A$24</f>
        <v xml:space="preserve"> </v>
      </c>
      <c r="M11724" s="16"/>
      <c r="N11724" s="1"/>
      <c r="O11724" s="1"/>
      <c r="P11724" s="16"/>
      <c r="Q11724" s="1"/>
      <c r="R11724" s="1"/>
      <c r="T11724" s="16"/>
      <c r="U11724" s="1"/>
      <c r="V11724" s="1"/>
      <c r="W11724" s="1"/>
      <c r="X11724" s="1"/>
      <c r="Z11724" s="16"/>
      <c r="AA11724" s="1"/>
      <c r="AB11724" s="1"/>
      <c r="AD11724" s="16"/>
      <c r="AE11724" s="1"/>
      <c r="AF11724" s="1"/>
      <c r="AG11724" s="1"/>
      <c r="AH11724" s="1"/>
    </row>
    <row r="11725" spans="2:35" s="15" customFormat="1" ht="15" customHeight="1" x14ac:dyDescent="0.25">
      <c r="B11725" s="36" t="str">
        <f>'Laskun tiedot'!$A$25</f>
        <v xml:space="preserve"> </v>
      </c>
      <c r="M11725" s="16"/>
      <c r="N11725" s="1"/>
      <c r="O11725" s="1"/>
      <c r="P11725" s="16"/>
      <c r="Q11725" s="1"/>
      <c r="R11725" s="1"/>
      <c r="T11725" s="16"/>
      <c r="U11725" s="1"/>
      <c r="V11725" s="1"/>
      <c r="W11725" s="1"/>
      <c r="X11725" s="1"/>
      <c r="Z11725" s="16"/>
      <c r="AA11725" s="1"/>
      <c r="AB11725" s="1"/>
      <c r="AD11725" s="16"/>
      <c r="AE11725" s="1"/>
      <c r="AF11725" s="1"/>
      <c r="AG11725" s="1"/>
      <c r="AH11725" s="1"/>
    </row>
    <row r="11726" spans="2:35" s="15" customFormat="1" ht="15" customHeight="1" x14ac:dyDescent="0.25">
      <c r="B11726" s="36" t="str">
        <f>'Laskun tiedot'!$A$26</f>
        <v xml:space="preserve"> </v>
      </c>
      <c r="M11726" s="16"/>
      <c r="N11726" s="1"/>
      <c r="O11726" s="1"/>
      <c r="P11726" s="16"/>
      <c r="Q11726" s="1"/>
      <c r="R11726" s="1"/>
      <c r="T11726" s="16"/>
      <c r="U11726" s="1"/>
      <c r="V11726" s="1"/>
      <c r="W11726" s="1"/>
      <c r="X11726" s="1"/>
      <c r="Z11726" s="16"/>
      <c r="AA11726" s="1"/>
      <c r="AB11726" s="1"/>
      <c r="AD11726" s="16"/>
      <c r="AE11726" s="1"/>
      <c r="AF11726" s="1"/>
      <c r="AG11726" s="1"/>
      <c r="AH11726" s="1"/>
    </row>
    <row r="11727" spans="2:35" s="15" customFormat="1" ht="15" customHeight="1" x14ac:dyDescent="0.25">
      <c r="B11727" s="36" t="str">
        <f>'Laskun tiedot'!$A$27</f>
        <v xml:space="preserve"> </v>
      </c>
      <c r="M11727" s="16"/>
      <c r="N11727" s="1"/>
      <c r="O11727" s="1"/>
      <c r="P11727" s="16"/>
      <c r="Q11727" s="1"/>
      <c r="R11727" s="1"/>
      <c r="T11727" s="16"/>
      <c r="U11727" s="1"/>
      <c r="V11727" s="1"/>
      <c r="W11727" s="1"/>
      <c r="X11727" s="1"/>
      <c r="Z11727" s="16"/>
      <c r="AA11727" s="1"/>
      <c r="AB11727" s="1"/>
      <c r="AD11727" s="16"/>
      <c r="AE11727" s="1"/>
      <c r="AF11727" s="1"/>
      <c r="AG11727" s="1"/>
      <c r="AH11727" s="1"/>
    </row>
    <row r="11728" spans="2:35" s="15" customFormat="1" ht="15" customHeight="1" x14ac:dyDescent="0.25">
      <c r="B11728" s="36"/>
      <c r="M11728" s="16"/>
      <c r="N11728" s="1"/>
      <c r="O11728" s="1"/>
      <c r="P11728" s="16"/>
      <c r="Q11728" s="1"/>
      <c r="R11728" s="1"/>
      <c r="T11728" s="16"/>
      <c r="U11728" s="1"/>
      <c r="V11728" s="1"/>
      <c r="W11728" s="1"/>
      <c r="X11728" s="1"/>
      <c r="Z11728" s="16"/>
      <c r="AA11728" s="1"/>
      <c r="AB11728" s="1"/>
      <c r="AD11728" s="16"/>
      <c r="AE11728" s="1"/>
      <c r="AF11728" s="1"/>
      <c r="AG11728" s="1"/>
      <c r="AH11728" s="1"/>
    </row>
    <row r="11729" spans="1:35" s="80" customFormat="1" ht="12" customHeight="1" x14ac:dyDescent="0.25">
      <c r="B11729" s="143" t="str">
        <f>'Laskun tiedot'!$A$30</f>
        <v>Sihteeri:</v>
      </c>
      <c r="C11729" s="143"/>
      <c r="D11729" s="143"/>
      <c r="E11729" s="143"/>
      <c r="F11729" s="143"/>
      <c r="G11729" s="143"/>
      <c r="H11729" s="143"/>
      <c r="I11729" s="143"/>
      <c r="J11729" s="143" t="str">
        <f>'Laskun tiedot'!$B$30</f>
        <v>Puh.</v>
      </c>
      <c r="K11729" s="143"/>
      <c r="L11729" s="143"/>
      <c r="M11729" s="143"/>
      <c r="N11729" s="143"/>
      <c r="O11729" s="143"/>
      <c r="P11729" s="143"/>
      <c r="Q11729" s="143"/>
      <c r="R11729" s="143"/>
      <c r="S11729" s="143" t="str">
        <f>'Laskun tiedot'!$C$30</f>
        <v xml:space="preserve"> </v>
      </c>
      <c r="T11729" s="143"/>
      <c r="U11729" s="143"/>
      <c r="V11729" s="143"/>
      <c r="W11729" s="143"/>
      <c r="X11729" s="143"/>
      <c r="Y11729" s="143"/>
      <c r="Z11729" s="143"/>
      <c r="AA11729" s="143" t="str">
        <f>'Laskun tiedot'!$D$30</f>
        <v xml:space="preserve"> </v>
      </c>
      <c r="AB11729" s="143"/>
      <c r="AC11729" s="143"/>
      <c r="AD11729" s="143"/>
      <c r="AE11729" s="143"/>
      <c r="AF11729" s="143"/>
      <c r="AG11729" s="143"/>
      <c r="AH11729" s="143"/>
      <c r="AI11729" s="143"/>
    </row>
    <row r="11730" spans="1:35" s="79" customFormat="1" ht="12" customHeight="1" x14ac:dyDescent="0.2">
      <c r="B11730" s="143" t="str">
        <f>'Laskun tiedot'!$A$31</f>
        <v xml:space="preserve"> </v>
      </c>
      <c r="C11730" s="143"/>
      <c r="D11730" s="143"/>
      <c r="E11730" s="143"/>
      <c r="F11730" s="143"/>
      <c r="G11730" s="143"/>
      <c r="H11730" s="143"/>
      <c r="I11730" s="143"/>
      <c r="J11730" s="143" t="str">
        <f>'Laskun tiedot'!$B$31</f>
        <v xml:space="preserve"> </v>
      </c>
      <c r="K11730" s="143"/>
      <c r="L11730" s="143"/>
      <c r="M11730" s="143"/>
      <c r="N11730" s="143"/>
      <c r="O11730" s="143"/>
      <c r="P11730" s="143"/>
      <c r="Q11730" s="143"/>
      <c r="R11730" s="143"/>
      <c r="S11730" s="144" t="str">
        <f>'Laskun tiedot'!$C$31</f>
        <v xml:space="preserve"> </v>
      </c>
      <c r="T11730" s="144"/>
      <c r="U11730" s="144"/>
      <c r="V11730" s="144"/>
      <c r="W11730" s="144"/>
      <c r="X11730" s="144"/>
      <c r="Y11730" s="144"/>
      <c r="Z11730" s="144"/>
      <c r="AA11730" s="144" t="str">
        <f>'Laskun tiedot'!$D$31</f>
        <v xml:space="preserve"> </v>
      </c>
      <c r="AB11730" s="144"/>
      <c r="AC11730" s="144"/>
      <c r="AD11730" s="144"/>
      <c r="AE11730" s="144"/>
      <c r="AF11730" s="144"/>
      <c r="AG11730" s="144"/>
      <c r="AH11730" s="144"/>
      <c r="AI11730" s="144"/>
    </row>
    <row r="11731" spans="1:35" s="80" customFormat="1" ht="12" customHeight="1" x14ac:dyDescent="0.25">
      <c r="B11731" s="143" t="str">
        <f>'Laskun tiedot'!$A$32</f>
        <v xml:space="preserve"> </v>
      </c>
      <c r="C11731" s="143"/>
      <c r="D11731" s="143"/>
      <c r="E11731" s="143"/>
      <c r="F11731" s="143"/>
      <c r="G11731" s="143"/>
      <c r="H11731" s="143"/>
      <c r="I11731" s="143"/>
      <c r="J11731" s="143" t="str">
        <f>'Laskun tiedot'!$B$32</f>
        <v xml:space="preserve"> </v>
      </c>
      <c r="K11731" s="143"/>
      <c r="L11731" s="143"/>
      <c r="M11731" s="143"/>
      <c r="N11731" s="143"/>
      <c r="O11731" s="143"/>
      <c r="P11731" s="143"/>
      <c r="Q11731" s="143"/>
      <c r="R11731" s="143"/>
      <c r="S11731" s="144" t="str">
        <f>'Laskun tiedot'!$C$32</f>
        <v xml:space="preserve"> </v>
      </c>
      <c r="T11731" s="144"/>
      <c r="U11731" s="144"/>
      <c r="V11731" s="144"/>
      <c r="W11731" s="144"/>
      <c r="X11731" s="144"/>
      <c r="Y11731" s="144"/>
      <c r="Z11731" s="144"/>
      <c r="AA11731" s="144" t="str">
        <f>'Laskun tiedot'!$D$32</f>
        <v xml:space="preserve"> </v>
      </c>
      <c r="AB11731" s="144"/>
      <c r="AC11731" s="144"/>
      <c r="AD11731" s="144"/>
      <c r="AE11731" s="144"/>
      <c r="AF11731" s="144"/>
      <c r="AG11731" s="144"/>
      <c r="AH11731" s="144"/>
      <c r="AI11731" s="144"/>
    </row>
    <row r="11732" spans="1:35" s="15" customFormat="1" ht="15" customHeight="1" x14ac:dyDescent="0.25">
      <c r="A11732" s="60"/>
      <c r="B11732" s="61"/>
      <c r="C11732" s="61"/>
      <c r="D11732" s="61"/>
      <c r="E11732" s="61"/>
      <c r="F11732" s="61"/>
      <c r="G11732" s="61"/>
      <c r="H11732" s="61"/>
      <c r="I11732" s="61"/>
      <c r="J11732" s="61"/>
      <c r="K11732" s="61"/>
      <c r="L11732" s="61"/>
      <c r="M11732" s="61"/>
      <c r="N11732" s="61"/>
      <c r="O11732" s="61"/>
      <c r="P11732" s="61"/>
      <c r="Q11732" s="61"/>
      <c r="R11732" s="61"/>
      <c r="S11732" s="61"/>
      <c r="T11732" s="61"/>
      <c r="U11732" s="61"/>
      <c r="V11732" s="61"/>
      <c r="W11732" s="61"/>
      <c r="X11732" s="61"/>
      <c r="Y11732" s="61"/>
      <c r="Z11732" s="61"/>
      <c r="AA11732" s="61"/>
      <c r="AB11732" s="61"/>
      <c r="AC11732" s="61"/>
      <c r="AD11732" s="61"/>
      <c r="AE11732" s="61"/>
      <c r="AF11732" s="61"/>
      <c r="AG11732" s="61"/>
      <c r="AH11732" s="61"/>
      <c r="AI11732" s="61"/>
    </row>
    <row r="11733" spans="1:35" s="15" customFormat="1" ht="15" customHeight="1" x14ac:dyDescent="0.25">
      <c r="B11733" s="39"/>
      <c r="C11733" s="39"/>
      <c r="D11733" s="39"/>
      <c r="E11733" s="39"/>
      <c r="F11733" s="39"/>
      <c r="G11733" s="39"/>
      <c r="H11733" s="39"/>
      <c r="I11733" s="39"/>
      <c r="J11733" s="39"/>
      <c r="K11733" s="39"/>
      <c r="L11733" s="39"/>
      <c r="M11733" s="39"/>
      <c r="N11733" s="39"/>
      <c r="O11733" s="39"/>
      <c r="P11733" s="39"/>
      <c r="Q11733" s="39"/>
      <c r="R11733" s="39"/>
      <c r="S11733" s="39"/>
      <c r="T11733" s="39"/>
      <c r="U11733" s="39"/>
      <c r="V11733" s="39"/>
      <c r="W11733" s="39"/>
      <c r="X11733" s="39"/>
      <c r="Y11733" s="39"/>
      <c r="Z11733" s="39"/>
      <c r="AA11733" s="39"/>
      <c r="AB11733" s="59"/>
      <c r="AC11733" s="59"/>
      <c r="AD11733" s="39"/>
      <c r="AE11733" s="39"/>
      <c r="AF11733" s="39"/>
      <c r="AG11733" s="39"/>
      <c r="AH11733" s="39"/>
      <c r="AI11733" s="39"/>
    </row>
    <row r="11734" spans="1:35" s="15" customFormat="1" ht="11.1" customHeight="1" x14ac:dyDescent="0.25">
      <c r="A11734" s="72"/>
      <c r="B11734" s="73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  <c r="O11734" s="18"/>
      <c r="P11734" s="18"/>
      <c r="Q11734" s="18"/>
      <c r="R11734" s="18"/>
      <c r="S11734" s="127" t="s">
        <v>35</v>
      </c>
      <c r="T11734" s="128"/>
      <c r="U11734" s="128"/>
      <c r="V11734" s="128"/>
      <c r="W11734" s="128"/>
      <c r="X11734" s="128"/>
      <c r="Y11734" s="128"/>
      <c r="Z11734" s="128"/>
      <c r="AA11734" s="129"/>
      <c r="AB11734" s="128" t="s">
        <v>36</v>
      </c>
      <c r="AC11734" s="128"/>
      <c r="AD11734" s="128"/>
      <c r="AE11734" s="128"/>
      <c r="AF11734" s="128"/>
      <c r="AG11734" s="128"/>
      <c r="AH11734" s="128"/>
      <c r="AI11734" s="128"/>
    </row>
    <row r="11735" spans="1:35" s="15" customFormat="1" ht="15" customHeight="1" x14ac:dyDescent="0.25">
      <c r="A11735" s="116" t="s">
        <v>19</v>
      </c>
      <c r="B11735" s="130"/>
      <c r="C11735" s="20"/>
      <c r="D11735" s="133" t="str">
        <f>'Laskun tiedot'!$A$35</f>
        <v>EKOP 123456-09876543</v>
      </c>
      <c r="E11735" s="133"/>
      <c r="F11735" s="133"/>
      <c r="G11735" s="133"/>
      <c r="H11735" s="133"/>
      <c r="I11735" s="133"/>
      <c r="J11735" s="133"/>
      <c r="K11735" s="133"/>
      <c r="L11735" s="133"/>
      <c r="M11735" s="133"/>
      <c r="N11735" s="133"/>
      <c r="O11735" s="133"/>
      <c r="P11735" s="133"/>
      <c r="Q11735" s="133"/>
      <c r="R11735" s="133"/>
      <c r="S11735" s="134" t="str">
        <f>'Laskun tiedot'!$B$35</f>
        <v>FI67 1234 5609 8765 43</v>
      </c>
      <c r="T11735" s="135"/>
      <c r="U11735" s="135"/>
      <c r="V11735" s="135"/>
      <c r="W11735" s="135"/>
      <c r="X11735" s="135"/>
      <c r="Y11735" s="135"/>
      <c r="Z11735" s="135"/>
      <c r="AA11735" s="136"/>
      <c r="AB11735" s="135" t="str">
        <f>'Laskun tiedot'!$C$35</f>
        <v>OKOYFIHH</v>
      </c>
      <c r="AC11735" s="135"/>
      <c r="AD11735" s="135"/>
      <c r="AE11735" s="135"/>
      <c r="AF11735" s="135"/>
      <c r="AG11735" s="135"/>
      <c r="AH11735" s="135"/>
      <c r="AI11735" s="135"/>
    </row>
    <row r="11736" spans="1:35" s="15" customFormat="1" ht="15" customHeight="1" x14ac:dyDescent="0.25">
      <c r="A11736" s="116"/>
      <c r="B11736" s="130"/>
      <c r="C11736" s="20"/>
      <c r="D11736" s="133" t="str">
        <f>'Laskun tiedot'!$A$36</f>
        <v xml:space="preserve"> </v>
      </c>
      <c r="E11736" s="133"/>
      <c r="F11736" s="133"/>
      <c r="G11736" s="133"/>
      <c r="H11736" s="133"/>
      <c r="I11736" s="133"/>
      <c r="J11736" s="133"/>
      <c r="K11736" s="133"/>
      <c r="L11736" s="133"/>
      <c r="M11736" s="133"/>
      <c r="N11736" s="133"/>
      <c r="O11736" s="133"/>
      <c r="P11736" s="133"/>
      <c r="Q11736" s="133"/>
      <c r="R11736" s="137"/>
      <c r="S11736" s="134" t="str">
        <f>'Laskun tiedot'!$B$36</f>
        <v xml:space="preserve"> </v>
      </c>
      <c r="T11736" s="135"/>
      <c r="U11736" s="135"/>
      <c r="V11736" s="135"/>
      <c r="W11736" s="135"/>
      <c r="X11736" s="135"/>
      <c r="Y11736" s="135"/>
      <c r="Z11736" s="135"/>
      <c r="AA11736" s="136"/>
      <c r="AB11736" s="134" t="str">
        <f>'Laskun tiedot'!$C$36</f>
        <v xml:space="preserve"> </v>
      </c>
      <c r="AC11736" s="135"/>
      <c r="AD11736" s="135"/>
      <c r="AE11736" s="135"/>
      <c r="AF11736" s="135"/>
      <c r="AG11736" s="135"/>
      <c r="AH11736" s="135"/>
      <c r="AI11736" s="135"/>
    </row>
    <row r="11737" spans="1:35" s="15" customFormat="1" ht="15" customHeight="1" x14ac:dyDescent="0.25">
      <c r="A11737" s="131"/>
      <c r="B11737" s="132"/>
      <c r="C11737" s="20"/>
      <c r="D11737" s="138" t="str">
        <f>'Laskun tiedot'!$A$37</f>
        <v xml:space="preserve"> </v>
      </c>
      <c r="E11737" s="138"/>
      <c r="F11737" s="138"/>
      <c r="G11737" s="138"/>
      <c r="H11737" s="138"/>
      <c r="I11737" s="138"/>
      <c r="J11737" s="138"/>
      <c r="K11737" s="138"/>
      <c r="L11737" s="138"/>
      <c r="M11737" s="138"/>
      <c r="N11737" s="138"/>
      <c r="O11737" s="138"/>
      <c r="P11737" s="138"/>
      <c r="Q11737" s="138"/>
      <c r="R11737" s="139"/>
      <c r="S11737" s="140" t="str">
        <f>'Laskun tiedot'!$B$37</f>
        <v xml:space="preserve"> </v>
      </c>
      <c r="T11737" s="141"/>
      <c r="U11737" s="141"/>
      <c r="V11737" s="141"/>
      <c r="W11737" s="141"/>
      <c r="X11737" s="141"/>
      <c r="Y11737" s="141"/>
      <c r="Z11737" s="141"/>
      <c r="AA11737" s="142"/>
      <c r="AB11737" s="140" t="str">
        <f>'Laskun tiedot'!$C$37</f>
        <v xml:space="preserve"> </v>
      </c>
      <c r="AC11737" s="141"/>
      <c r="AD11737" s="141"/>
      <c r="AE11737" s="141"/>
      <c r="AF11737" s="141"/>
      <c r="AG11737" s="141"/>
      <c r="AH11737" s="141"/>
      <c r="AI11737" s="141"/>
    </row>
    <row r="11738" spans="1:35" s="15" customFormat="1" ht="15" customHeight="1" x14ac:dyDescent="0.25">
      <c r="A11738" s="101" t="s">
        <v>21</v>
      </c>
      <c r="B11738" s="102"/>
      <c r="C11738" s="22"/>
      <c r="D11738" s="107" t="str">
        <f>'Laskun tiedot'!$A$40</f>
        <v xml:space="preserve"> </v>
      </c>
      <c r="E11738" s="107"/>
      <c r="F11738" s="107"/>
      <c r="G11738" s="107"/>
      <c r="H11738" s="107"/>
      <c r="I11738" s="107"/>
      <c r="J11738" s="107"/>
      <c r="K11738" s="107"/>
      <c r="L11738" s="107"/>
      <c r="M11738" s="107"/>
      <c r="N11738" s="107"/>
      <c r="O11738" s="107"/>
      <c r="P11738" s="107"/>
      <c r="Q11738" s="107"/>
      <c r="R11738" s="108"/>
      <c r="S11738" s="23"/>
      <c r="T11738" s="24"/>
      <c r="U11738" s="25"/>
      <c r="V11738" s="25"/>
      <c r="W11738" s="25"/>
      <c r="X11738" s="25"/>
      <c r="Y11738" s="25"/>
      <c r="Z11738" s="25"/>
      <c r="AA11738" s="25"/>
      <c r="AB11738" s="25"/>
      <c r="AC11738" s="25"/>
      <c r="AD11738" s="25"/>
      <c r="AE11738" s="25"/>
      <c r="AF11738" s="25"/>
      <c r="AG11738" s="25"/>
      <c r="AH11738" s="25"/>
      <c r="AI11738" s="25"/>
    </row>
    <row r="11739" spans="1:35" s="15" customFormat="1" ht="15" customHeight="1" x14ac:dyDescent="0.25">
      <c r="A11739" s="103"/>
      <c r="B11739" s="104"/>
      <c r="C11739" s="20"/>
      <c r="D11739" s="109"/>
      <c r="E11739" s="109"/>
      <c r="F11739" s="109"/>
      <c r="G11739" s="109"/>
      <c r="H11739" s="109"/>
      <c r="I11739" s="109"/>
      <c r="J11739" s="109"/>
      <c r="K11739" s="109"/>
      <c r="L11739" s="109"/>
      <c r="M11739" s="109"/>
      <c r="N11739" s="109"/>
      <c r="O11739" s="109"/>
      <c r="P11739" s="109"/>
      <c r="Q11739" s="109"/>
      <c r="R11739" s="110"/>
      <c r="S11739" s="29"/>
      <c r="T11739" s="25" t="str">
        <f>'Laskun tiedot'!$A$43</f>
        <v>KÄYTÄ VIITETTÄ !</v>
      </c>
      <c r="U11739" s="25"/>
      <c r="V11739" s="25"/>
      <c r="W11739" s="25"/>
      <c r="X11739" s="25"/>
      <c r="Y11739" s="25"/>
      <c r="Z11739" s="25"/>
      <c r="AA11739" s="25"/>
      <c r="AB11739" s="25"/>
      <c r="AC11739" s="25"/>
      <c r="AD11739" s="25"/>
      <c r="AE11739" s="25"/>
      <c r="AF11739" s="25"/>
      <c r="AG11739" s="25"/>
      <c r="AH11739" s="25"/>
      <c r="AI11739" s="25"/>
    </row>
    <row r="11740" spans="1:35" s="15" customFormat="1" ht="15" customHeight="1" x14ac:dyDescent="0.25">
      <c r="A11740" s="105"/>
      <c r="B11740" s="106"/>
      <c r="C11740" s="26"/>
      <c r="D11740" s="111"/>
      <c r="E11740" s="111"/>
      <c r="F11740" s="111"/>
      <c r="G11740" s="111"/>
      <c r="H11740" s="111"/>
      <c r="I11740" s="111"/>
      <c r="J11740" s="111"/>
      <c r="K11740" s="111"/>
      <c r="L11740" s="111"/>
      <c r="M11740" s="111"/>
      <c r="N11740" s="111"/>
      <c r="O11740" s="111"/>
      <c r="P11740" s="111"/>
      <c r="Q11740" s="111"/>
      <c r="R11740" s="112"/>
      <c r="S11740" s="29"/>
      <c r="T11740" s="25" t="str">
        <f>'Laskun tiedot'!$A$44</f>
        <v xml:space="preserve"> </v>
      </c>
      <c r="U11740" s="25"/>
      <c r="V11740" s="25"/>
      <c r="W11740" s="25"/>
      <c r="X11740" s="25"/>
      <c r="Y11740" s="25"/>
      <c r="Z11740" s="27"/>
      <c r="AA11740" s="27"/>
      <c r="AB11740" s="27"/>
      <c r="AC11740" s="27"/>
      <c r="AD11740" s="27"/>
      <c r="AE11740" s="27"/>
      <c r="AF11740" s="27"/>
      <c r="AG11740" s="27"/>
      <c r="AH11740" s="27"/>
      <c r="AI11740" s="25"/>
    </row>
    <row r="11741" spans="1:35" s="15" customFormat="1" ht="15" customHeight="1" x14ac:dyDescent="0.25">
      <c r="A11741" s="113" t="s">
        <v>20</v>
      </c>
      <c r="B11741" s="101" t="s">
        <v>22</v>
      </c>
      <c r="C11741" s="20"/>
      <c r="D11741" s="20"/>
      <c r="E11741" s="20"/>
      <c r="F11741" s="20"/>
      <c r="G11741" s="20"/>
      <c r="H11741" s="20"/>
      <c r="I11741" s="20"/>
      <c r="J11741" s="20"/>
      <c r="K11741" s="20"/>
      <c r="L11741" s="20"/>
      <c r="M11741" s="20"/>
      <c r="N11741" s="20"/>
      <c r="O11741" s="20"/>
      <c r="P11741" s="20"/>
      <c r="Q11741" s="20"/>
      <c r="R11741" s="21"/>
      <c r="S11741" s="29"/>
      <c r="T11741" s="25" t="str">
        <f>'Laskun tiedot'!$A$45</f>
        <v xml:space="preserve"> </v>
      </c>
      <c r="U11741" s="25"/>
      <c r="V11741" s="25"/>
      <c r="W11741" s="25"/>
      <c r="X11741" s="25"/>
      <c r="Y11741" s="25"/>
      <c r="Z11741" s="25"/>
      <c r="AA11741" s="25"/>
      <c r="AB11741" s="25"/>
      <c r="AC11741" s="25"/>
      <c r="AD11741" s="25"/>
      <c r="AE11741" s="25"/>
      <c r="AF11741" s="25"/>
      <c r="AG11741" s="25"/>
      <c r="AH11741" s="25"/>
      <c r="AI11741" s="25"/>
    </row>
    <row r="11742" spans="1:35" s="15" customFormat="1" ht="15" customHeight="1" x14ac:dyDescent="0.25">
      <c r="A11742" s="114"/>
      <c r="B11742" s="116"/>
      <c r="C11742" s="20"/>
      <c r="D11742" s="117" t="str">
        <f ca="1">INDIRECT("Jäsenet!C"&amp;AI11702)&amp;$B$2&amp;INDIRECT("Jäsenet!B"&amp;AI11702)</f>
        <v xml:space="preserve"> </v>
      </c>
      <c r="E11742" s="117"/>
      <c r="F11742" s="117"/>
      <c r="G11742" s="117"/>
      <c r="H11742" s="117"/>
      <c r="I11742" s="117"/>
      <c r="J11742" s="117"/>
      <c r="K11742" s="117"/>
      <c r="L11742" s="117"/>
      <c r="M11742" s="117"/>
      <c r="N11742" s="117"/>
      <c r="O11742" s="117"/>
      <c r="P11742" s="117"/>
      <c r="Q11742" s="117"/>
      <c r="R11742" s="117"/>
      <c r="S11742" s="29"/>
      <c r="T11742" s="25" t="str">
        <f>'Laskun tiedot'!$A$46</f>
        <v xml:space="preserve"> </v>
      </c>
      <c r="U11742" s="25"/>
      <c r="V11742" s="25"/>
      <c r="W11742" s="25"/>
      <c r="X11742" s="25"/>
      <c r="Y11742" s="25"/>
      <c r="Z11742" s="25"/>
      <c r="AA11742" s="25"/>
      <c r="AB11742" s="25"/>
      <c r="AC11742" s="25"/>
      <c r="AD11742" s="25"/>
      <c r="AE11742" s="25"/>
      <c r="AF11742" s="25"/>
      <c r="AG11742" s="25"/>
      <c r="AH11742" s="25"/>
      <c r="AI11742" s="25"/>
    </row>
    <row r="11743" spans="1:35" s="15" customFormat="1" ht="15" customHeight="1" x14ac:dyDescent="0.25">
      <c r="A11743" s="114"/>
      <c r="B11743" s="116"/>
      <c r="C11743" s="20"/>
      <c r="D11743" s="117">
        <f ca="1">INDIRECT("Jäsenet!D"&amp;AI11702)</f>
        <v>0</v>
      </c>
      <c r="E11743" s="117"/>
      <c r="F11743" s="117"/>
      <c r="G11743" s="117"/>
      <c r="H11743" s="117"/>
      <c r="I11743" s="117"/>
      <c r="J11743" s="117"/>
      <c r="K11743" s="117"/>
      <c r="L11743" s="117"/>
      <c r="M11743" s="117"/>
      <c r="N11743" s="117"/>
      <c r="O11743" s="117"/>
      <c r="P11743" s="117"/>
      <c r="Q11743" s="117"/>
      <c r="R11743" s="117"/>
      <c r="S11743" s="29"/>
      <c r="T11743" s="25" t="str">
        <f>'Laskun tiedot'!$A$47</f>
        <v xml:space="preserve"> </v>
      </c>
      <c r="U11743" s="25"/>
      <c r="V11743" s="25"/>
      <c r="W11743" s="25"/>
      <c r="X11743" s="25"/>
      <c r="Y11743" s="25"/>
      <c r="Z11743" s="25"/>
      <c r="AA11743" s="25"/>
      <c r="AB11743" s="25"/>
      <c r="AC11743" s="25"/>
      <c r="AD11743" s="25"/>
      <c r="AE11743" s="25"/>
      <c r="AF11743" s="25"/>
      <c r="AG11743" s="25"/>
      <c r="AH11743" s="25"/>
      <c r="AI11743" s="25"/>
    </row>
    <row r="11744" spans="1:35" s="15" customFormat="1" ht="15" customHeight="1" x14ac:dyDescent="0.25">
      <c r="A11744" s="114"/>
      <c r="B11744" s="116"/>
      <c r="C11744" s="20"/>
      <c r="D11744" s="118" t="str">
        <f ca="1">INDIRECT("Jäsenet!E"&amp;AI11702)&amp;$B$2&amp;INDIRECT("Jäsenet!F"&amp;AI11702)</f>
        <v xml:space="preserve"> </v>
      </c>
      <c r="E11744" s="118"/>
      <c r="F11744" s="118"/>
      <c r="G11744" s="118"/>
      <c r="H11744" s="118"/>
      <c r="I11744" s="118"/>
      <c r="J11744" s="118"/>
      <c r="K11744" s="118"/>
      <c r="L11744" s="118"/>
      <c r="M11744" s="118"/>
      <c r="N11744" s="118"/>
      <c r="O11744" s="118"/>
      <c r="P11744" s="118"/>
      <c r="Q11744" s="118"/>
      <c r="R11744" s="118"/>
      <c r="S11744" s="29"/>
      <c r="T11744" s="25" t="str">
        <f>'Laskun tiedot'!$A$48</f>
        <v xml:space="preserve"> </v>
      </c>
      <c r="U11744" s="25"/>
      <c r="V11744" s="25"/>
      <c r="W11744" s="25"/>
      <c r="X11744" s="25"/>
      <c r="Y11744" s="25"/>
      <c r="Z11744" s="25"/>
      <c r="AA11744" s="25"/>
      <c r="AB11744" s="25"/>
      <c r="AC11744" s="25"/>
      <c r="AD11744" s="25"/>
      <c r="AE11744" s="25"/>
      <c r="AF11744" s="25"/>
      <c r="AG11744" s="25"/>
      <c r="AH11744" s="25"/>
      <c r="AI11744" s="25"/>
    </row>
    <row r="11745" spans="1:35" s="15" customFormat="1" ht="15" customHeight="1" x14ac:dyDescent="0.25">
      <c r="A11745" s="114"/>
      <c r="B11745" s="74"/>
      <c r="C11745" s="20"/>
      <c r="D11745" s="20"/>
      <c r="E11745" s="20"/>
      <c r="F11745" s="20"/>
      <c r="G11745" s="20"/>
      <c r="H11745" s="20"/>
      <c r="I11745" s="20"/>
      <c r="J11745" s="20"/>
      <c r="K11745" s="20"/>
      <c r="L11745" s="20"/>
      <c r="M11745" s="20"/>
      <c r="N11745" s="20"/>
      <c r="O11745" s="20"/>
      <c r="P11745" s="20"/>
      <c r="Q11745" s="20"/>
      <c r="R11745" s="21"/>
      <c r="S11745" s="30"/>
      <c r="T11745" s="25"/>
      <c r="U11745" s="25"/>
      <c r="V11745" s="25"/>
      <c r="W11745" s="25"/>
      <c r="X11745" s="25"/>
      <c r="Y11745" s="25"/>
      <c r="Z11745" s="25"/>
      <c r="AA11745" s="25"/>
      <c r="AB11745" s="25"/>
      <c r="AC11745" s="25"/>
      <c r="AD11745" s="25"/>
      <c r="AE11745" s="25"/>
      <c r="AF11745" s="25"/>
      <c r="AG11745" s="25"/>
      <c r="AH11745" s="25"/>
      <c r="AI11745" s="25"/>
    </row>
    <row r="11746" spans="1:35" s="15" customFormat="1" ht="12.6" customHeight="1" x14ac:dyDescent="0.25">
      <c r="A11746" s="114"/>
      <c r="B11746" s="119" t="s">
        <v>23</v>
      </c>
      <c r="C11746" s="20"/>
      <c r="D11746" s="20"/>
      <c r="E11746" s="20"/>
      <c r="F11746" s="20"/>
      <c r="G11746" s="20"/>
      <c r="H11746" s="20"/>
      <c r="I11746" s="20"/>
      <c r="J11746" s="20"/>
      <c r="K11746" s="20"/>
      <c r="L11746" s="20"/>
      <c r="M11746" s="20"/>
      <c r="N11746" s="20"/>
      <c r="O11746" s="20"/>
      <c r="P11746" s="20"/>
      <c r="Q11746" s="20"/>
      <c r="R11746" s="20"/>
      <c r="S11746" s="121" t="s">
        <v>39</v>
      </c>
      <c r="T11746" s="122"/>
      <c r="U11746" s="123"/>
      <c r="V11746" s="81">
        <f ca="1">INDIRECT("Jäsenet!G"&amp;AI11702)</f>
        <v>12357</v>
      </c>
      <c r="W11746" s="82"/>
      <c r="X11746" s="82"/>
      <c r="Y11746" s="82"/>
      <c r="Z11746" s="82"/>
      <c r="AA11746" s="82"/>
      <c r="AB11746" s="82"/>
      <c r="AC11746" s="82"/>
      <c r="AD11746" s="82"/>
      <c r="AE11746" s="82"/>
      <c r="AF11746" s="82"/>
      <c r="AG11746" s="82"/>
      <c r="AH11746" s="82"/>
      <c r="AI11746" s="82"/>
    </row>
    <row r="11747" spans="1:35" s="15" customFormat="1" ht="12.6" customHeight="1" x14ac:dyDescent="0.25">
      <c r="A11747" s="115"/>
      <c r="B11747" s="120"/>
      <c r="C11747" s="28"/>
      <c r="D11747" s="28"/>
      <c r="E11747" s="28"/>
      <c r="F11747" s="28"/>
      <c r="G11747" s="28"/>
      <c r="H11747" s="28"/>
      <c r="I11747" s="28"/>
      <c r="J11747" s="28"/>
      <c r="K11747" s="28"/>
      <c r="L11747" s="28"/>
      <c r="M11747" s="28"/>
      <c r="N11747" s="28"/>
      <c r="O11747" s="28"/>
      <c r="P11747" s="28"/>
      <c r="Q11747" s="28"/>
      <c r="R11747" s="28"/>
      <c r="S11747" s="124"/>
      <c r="T11747" s="125"/>
      <c r="U11747" s="126"/>
      <c r="V11747" s="83"/>
      <c r="W11747" s="84"/>
      <c r="X11747" s="84"/>
      <c r="Y11747" s="84"/>
      <c r="Z11747" s="84"/>
      <c r="AA11747" s="84"/>
      <c r="AB11747" s="85"/>
      <c r="AC11747" s="85"/>
      <c r="AD11747" s="85"/>
      <c r="AE11747" s="85"/>
      <c r="AF11747" s="85"/>
      <c r="AG11747" s="85"/>
      <c r="AH11747" s="85"/>
      <c r="AI11747" s="85"/>
    </row>
    <row r="11748" spans="1:35" s="15" customFormat="1" ht="24.95" customHeight="1" x14ac:dyDescent="0.25">
      <c r="A11748" s="86" t="s">
        <v>37</v>
      </c>
      <c r="B11748" s="87"/>
      <c r="C11748" s="88"/>
      <c r="D11748" s="89"/>
      <c r="E11748" s="89"/>
      <c r="F11748" s="89"/>
      <c r="G11748" s="89"/>
      <c r="H11748" s="89"/>
      <c r="I11748" s="89"/>
      <c r="J11748" s="89"/>
      <c r="K11748" s="89"/>
      <c r="L11748" s="89"/>
      <c r="M11748" s="89"/>
      <c r="N11748" s="89"/>
      <c r="O11748" s="89"/>
      <c r="P11748" s="89"/>
      <c r="Q11748" s="89"/>
      <c r="R11748" s="90"/>
      <c r="S11748" s="91" t="s">
        <v>40</v>
      </c>
      <c r="T11748" s="92"/>
      <c r="U11748" s="93"/>
      <c r="V11748" s="94">
        <f>'Laskun tiedot'!$A$8</f>
        <v>40907</v>
      </c>
      <c r="W11748" s="95"/>
      <c r="X11748" s="95"/>
      <c r="Y11748" s="95"/>
      <c r="Z11748" s="96"/>
      <c r="AA11748" s="97" t="s">
        <v>24</v>
      </c>
      <c r="AB11748" s="98"/>
      <c r="AC11748" s="99" t="str">
        <f>'Laskun tiedot'!$A$51</f>
        <v xml:space="preserve"> </v>
      </c>
      <c r="AD11748" s="99"/>
      <c r="AE11748" s="99"/>
      <c r="AF11748" s="99"/>
      <c r="AG11748" s="99"/>
      <c r="AH11748" s="99"/>
      <c r="AI11748" s="99"/>
    </row>
    <row r="11749" spans="1:35" s="15" customFormat="1" ht="9.9499999999999993" customHeight="1" x14ac:dyDescent="0.25">
      <c r="B11749" s="41"/>
      <c r="C11749" s="42"/>
      <c r="D11749" s="42"/>
      <c r="E11749" s="42"/>
      <c r="F11749" s="42"/>
      <c r="G11749" s="42"/>
      <c r="H11749" s="42"/>
      <c r="I11749" s="43"/>
      <c r="J11749" s="42"/>
      <c r="K11749" s="42"/>
      <c r="L11749" s="42"/>
      <c r="M11749" s="42"/>
      <c r="N11749" s="42"/>
      <c r="O11749" s="42"/>
      <c r="P11749" s="42"/>
      <c r="Q11749" s="18"/>
      <c r="R11749" s="18"/>
      <c r="S11749" s="44"/>
      <c r="T11749" s="44"/>
      <c r="U11749" s="19"/>
      <c r="V11749" s="45"/>
      <c r="W11749" s="45"/>
      <c r="X11749" s="45"/>
      <c r="Y11749" s="45"/>
      <c r="Z11749" s="45"/>
      <c r="AA11749" s="45"/>
      <c r="AB11749" s="46"/>
      <c r="AC11749" s="47"/>
      <c r="AD11749" s="48"/>
      <c r="AE11749" s="48"/>
      <c r="AF11749" s="48"/>
      <c r="AG11749" s="48"/>
      <c r="AH11749" s="48"/>
      <c r="AI11749" s="48"/>
    </row>
    <row r="11750" spans="1:35" s="15" customFormat="1" ht="50.1" customHeight="1" x14ac:dyDescent="0.25">
      <c r="B11750" s="41"/>
      <c r="C11750" s="42"/>
      <c r="D11750" s="42"/>
      <c r="E11750" s="42"/>
      <c r="F11750" s="42"/>
      <c r="G11750" s="42"/>
      <c r="H11750" s="42"/>
      <c r="I11750" s="43"/>
      <c r="J11750" s="42"/>
      <c r="K11750" s="42"/>
      <c r="L11750" s="42"/>
      <c r="M11750" s="42"/>
      <c r="N11750" s="42"/>
      <c r="O11750" s="42"/>
      <c r="P11750" s="42"/>
      <c r="Q11750" s="18"/>
      <c r="R11750" s="18"/>
      <c r="S11750" s="44"/>
      <c r="T11750" s="44"/>
      <c r="U11750" s="19"/>
      <c r="V11750" s="45"/>
      <c r="W11750" s="45"/>
      <c r="X11750" s="100" t="s">
        <v>38</v>
      </c>
      <c r="Y11750" s="100"/>
      <c r="Z11750" s="100"/>
      <c r="AA11750" s="100"/>
      <c r="AB11750" s="100"/>
      <c r="AC11750" s="100"/>
      <c r="AD11750" s="100"/>
      <c r="AE11750" s="100"/>
      <c r="AF11750" s="100"/>
      <c r="AG11750" s="100"/>
      <c r="AH11750" s="100"/>
      <c r="AI11750" s="100"/>
    </row>
    <row r="11751" spans="1:35" s="8" customFormat="1" ht="23.25" x14ac:dyDescent="0.35">
      <c r="B11751" s="66"/>
      <c r="C11751" s="150" t="str">
        <f>'Laskun tiedot'!$A$2</f>
        <v>Yhdistys ry</v>
      </c>
      <c r="D11751" s="150"/>
      <c r="E11751" s="150"/>
      <c r="F11751" s="150"/>
      <c r="G11751" s="150"/>
      <c r="H11751" s="150"/>
      <c r="I11751" s="150"/>
      <c r="J11751" s="150"/>
      <c r="K11751" s="150"/>
      <c r="L11751" s="150"/>
      <c r="M11751" s="150"/>
      <c r="N11751" s="150"/>
      <c r="O11751" s="150"/>
      <c r="P11751" s="150"/>
      <c r="Q11751" s="150"/>
      <c r="R11751" s="150"/>
      <c r="S11751" s="150"/>
      <c r="T11751" s="10"/>
      <c r="U11751" s="9"/>
      <c r="V11751" s="9"/>
      <c r="W11751" s="150" t="s">
        <v>16</v>
      </c>
      <c r="X11751" s="150"/>
      <c r="Y11751" s="150"/>
      <c r="Z11751" s="150"/>
    </row>
    <row r="11752" spans="1:35" s="15" customFormat="1" x14ac:dyDescent="0.25">
      <c r="B11752" s="15" t="s">
        <v>25</v>
      </c>
      <c r="AI11752" s="65">
        <v>237</v>
      </c>
    </row>
    <row r="11753" spans="1:35" s="11" customFormat="1" ht="15" customHeight="1" x14ac:dyDescent="0.2">
      <c r="V11753" s="68"/>
      <c r="W11753" s="145" t="s">
        <v>26</v>
      </c>
      <c r="X11753" s="145"/>
      <c r="Y11753" s="145"/>
      <c r="Z11753" s="145"/>
      <c r="AA11753" s="145"/>
      <c r="AB11753" s="145"/>
      <c r="AC11753" s="68"/>
      <c r="AD11753" s="68"/>
      <c r="AE11753" s="145" t="s">
        <v>18</v>
      </c>
      <c r="AF11753" s="145"/>
      <c r="AG11753" s="145"/>
      <c r="AH11753" s="145"/>
      <c r="AI11753" s="145"/>
    </row>
    <row r="11754" spans="1:35" s="15" customFormat="1" ht="15" customHeight="1" x14ac:dyDescent="0.25">
      <c r="B11754" s="62"/>
      <c r="C11754" s="146" t="str">
        <f ca="1">INDIRECT("Jäsenet!C"&amp;AI11752)&amp;$B$2&amp;INDIRECT("Jäsenet!B"&amp;AI11752)</f>
        <v xml:space="preserve"> </v>
      </c>
      <c r="D11754" s="146"/>
      <c r="E11754" s="146"/>
      <c r="F11754" s="146"/>
      <c r="G11754" s="146"/>
      <c r="H11754" s="146"/>
      <c r="I11754" s="146"/>
      <c r="J11754" s="146"/>
      <c r="K11754" s="146"/>
      <c r="L11754" s="146"/>
      <c r="M11754" s="146"/>
      <c r="N11754" s="146"/>
      <c r="O11754" s="146"/>
      <c r="P11754" s="146"/>
      <c r="Q11754" s="146"/>
      <c r="R11754" s="146"/>
      <c r="S11754" s="146"/>
      <c r="T11754" s="13"/>
      <c r="U11754" s="64"/>
      <c r="V11754" s="64"/>
      <c r="W11754" s="147">
        <f>'Laskun tiedot'!$A$5</f>
        <v>40618</v>
      </c>
      <c r="X11754" s="147"/>
      <c r="Y11754" s="147"/>
      <c r="Z11754" s="147"/>
      <c r="AA11754" s="147"/>
      <c r="AB11754" s="147"/>
      <c r="AC11754" s="64"/>
      <c r="AD11754" s="64"/>
      <c r="AE11754" s="147">
        <f>'Laskun tiedot'!$A$8</f>
        <v>40907</v>
      </c>
      <c r="AF11754" s="147"/>
      <c r="AG11754" s="147"/>
      <c r="AH11754" s="147"/>
      <c r="AI11754" s="147"/>
    </row>
    <row r="11755" spans="1:35" s="15" customFormat="1" ht="15" customHeight="1" x14ac:dyDescent="0.25">
      <c r="B11755" s="62"/>
      <c r="C11755" s="146">
        <f ca="1">INDIRECT("Jäsenet!D"&amp;AI11752)</f>
        <v>0</v>
      </c>
      <c r="D11755" s="146"/>
      <c r="E11755" s="146"/>
      <c r="F11755" s="146"/>
      <c r="G11755" s="146"/>
      <c r="H11755" s="146"/>
      <c r="I11755" s="146"/>
      <c r="J11755" s="146"/>
      <c r="K11755" s="146"/>
      <c r="L11755" s="146"/>
      <c r="M11755" s="146"/>
      <c r="N11755" s="146"/>
      <c r="O11755" s="146"/>
      <c r="P11755" s="146"/>
      <c r="Q11755" s="146"/>
      <c r="R11755" s="146"/>
      <c r="S11755" s="146"/>
    </row>
    <row r="11756" spans="1:35" s="11" customFormat="1" ht="15" customHeight="1" x14ac:dyDescent="0.25">
      <c r="B11756" s="67"/>
      <c r="C11756" s="148" t="str">
        <f ca="1">INDIRECT("Jäsenet!E"&amp;AI11752)&amp;$B$2&amp;INDIRECT("Jäsenet!F"&amp;AI11752)</f>
        <v xml:space="preserve"> </v>
      </c>
      <c r="D11756" s="148"/>
      <c r="E11756" s="148"/>
      <c r="F11756" s="148"/>
      <c r="G11756" s="148"/>
      <c r="H11756" s="148"/>
      <c r="I11756" s="148"/>
      <c r="J11756" s="148"/>
      <c r="K11756" s="148"/>
      <c r="L11756" s="148"/>
      <c r="M11756" s="148"/>
      <c r="N11756" s="148"/>
      <c r="O11756" s="148"/>
      <c r="P11756" s="148"/>
      <c r="Q11756" s="148"/>
      <c r="R11756" s="148"/>
      <c r="S11756" s="148"/>
      <c r="W11756" s="145" t="s">
        <v>17</v>
      </c>
      <c r="X11756" s="145"/>
      <c r="Y11756" s="145"/>
      <c r="Z11756" s="145"/>
      <c r="AA11756" s="145"/>
      <c r="AB11756" s="145"/>
    </row>
    <row r="11757" spans="1:35" s="15" customFormat="1" ht="15" customHeight="1" x14ac:dyDescent="0.25">
      <c r="T11757" s="78"/>
      <c r="U11757" s="63"/>
      <c r="V11757" s="63"/>
      <c r="W11757" s="149">
        <f ca="1">INDIRECT("Jäsenet!A"&amp;AI11752)</f>
        <v>236</v>
      </c>
      <c r="X11757" s="149"/>
      <c r="Y11757" s="149"/>
      <c r="Z11757" s="149"/>
      <c r="AA11757" s="149"/>
      <c r="AB11757" s="149"/>
    </row>
    <row r="11758" spans="1:35" s="15" customFormat="1" ht="15" customHeight="1" x14ac:dyDescent="0.25">
      <c r="B11758" s="39"/>
      <c r="C11758" s="39"/>
      <c r="D11758" s="39"/>
      <c r="E11758" s="39"/>
      <c r="F11758" s="39"/>
      <c r="G11758" s="39"/>
      <c r="H11758" s="39"/>
      <c r="I11758" s="39"/>
      <c r="J11758" s="39"/>
      <c r="K11758" s="39"/>
      <c r="L11758" s="39"/>
      <c r="M11758" s="39"/>
      <c r="N11758" s="39"/>
      <c r="O11758" s="39"/>
      <c r="P11758" s="39"/>
      <c r="Q11758" s="39"/>
      <c r="R11758" s="39"/>
      <c r="S11758" s="39"/>
      <c r="T11758" s="78"/>
      <c r="U11758" s="78"/>
      <c r="V11758" s="78"/>
      <c r="W11758" s="78"/>
      <c r="X11758" s="78"/>
      <c r="Y11758" s="78"/>
      <c r="Z11758" s="78"/>
      <c r="AA11758" s="39"/>
      <c r="AB11758" s="39"/>
      <c r="AC11758" s="39"/>
      <c r="AD11758" s="39"/>
      <c r="AE11758" s="39"/>
      <c r="AF11758" s="39"/>
      <c r="AG11758" s="39"/>
      <c r="AH11758" s="39"/>
      <c r="AI11758" s="39"/>
    </row>
    <row r="11759" spans="1:35" s="15" customFormat="1" ht="15" customHeight="1" x14ac:dyDescent="0.25">
      <c r="A11759" s="32"/>
      <c r="B11759" s="32"/>
      <c r="C11759" s="32"/>
      <c r="D11759" s="32"/>
      <c r="E11759" s="32"/>
      <c r="F11759" s="32"/>
      <c r="G11759" s="32"/>
      <c r="H11759" s="32"/>
      <c r="I11759" s="32"/>
      <c r="J11759" s="32"/>
      <c r="K11759" s="32"/>
      <c r="L11759" s="32"/>
      <c r="M11759" s="32"/>
      <c r="N11759" s="32"/>
      <c r="O11759" s="32"/>
      <c r="P11759" s="32"/>
      <c r="Q11759" s="32"/>
      <c r="R11759" s="32"/>
      <c r="S11759" s="32"/>
      <c r="T11759" s="33"/>
      <c r="U11759" s="33"/>
      <c r="V11759" s="33"/>
      <c r="W11759" s="35"/>
      <c r="X11759" s="33"/>
      <c r="Y11759" s="33"/>
      <c r="Z11759" s="33"/>
      <c r="AA11759" s="32"/>
      <c r="AB11759" s="32"/>
      <c r="AC11759" s="32"/>
      <c r="AD11759" s="32"/>
      <c r="AE11759" s="32"/>
      <c r="AF11759" s="32"/>
      <c r="AG11759" s="32"/>
      <c r="AH11759" s="32"/>
      <c r="AI11759" s="32"/>
    </row>
    <row r="11760" spans="1:35" s="15" customFormat="1" ht="15" customHeight="1" x14ac:dyDescent="0.25">
      <c r="B11760" s="39"/>
      <c r="C11760" s="39"/>
      <c r="D11760" s="39"/>
      <c r="E11760" s="39"/>
      <c r="F11760" s="39"/>
      <c r="G11760" s="39"/>
      <c r="H11760" s="39"/>
      <c r="I11760" s="39"/>
      <c r="J11760" s="39"/>
      <c r="K11760" s="39"/>
      <c r="L11760" s="39"/>
      <c r="M11760" s="39"/>
      <c r="N11760" s="39"/>
      <c r="O11760" s="39"/>
      <c r="P11760" s="39"/>
      <c r="Q11760" s="39"/>
      <c r="R11760" s="39"/>
      <c r="S11760" s="39"/>
      <c r="T11760" s="78"/>
      <c r="U11760" s="78"/>
      <c r="V11760" s="78"/>
      <c r="W11760" s="34"/>
      <c r="X11760" s="78"/>
      <c r="Y11760" s="78"/>
      <c r="Z11760" s="78"/>
      <c r="AA11760" s="39"/>
      <c r="AB11760" s="39"/>
      <c r="AC11760" s="39"/>
      <c r="AD11760" s="39"/>
      <c r="AE11760" s="39"/>
      <c r="AF11760" s="39"/>
      <c r="AG11760" s="39"/>
      <c r="AH11760" s="39"/>
      <c r="AI11760" s="39"/>
    </row>
    <row r="11761" spans="2:35" s="15" customFormat="1" ht="15" customHeight="1" x14ac:dyDescent="0.25">
      <c r="B11761" s="36" t="str">
        <f>'Laskun tiedot'!$A$11</f>
        <v>--------------------</v>
      </c>
      <c r="C11761" s="39"/>
      <c r="D11761" s="39"/>
      <c r="E11761" s="39"/>
      <c r="F11761" s="39"/>
      <c r="G11761" s="39"/>
      <c r="H11761" s="39"/>
      <c r="I11761" s="39"/>
      <c r="J11761" s="39"/>
      <c r="K11761" s="39"/>
      <c r="L11761" s="39"/>
      <c r="M11761" s="39"/>
      <c r="N11761" s="39"/>
      <c r="O11761" s="39"/>
      <c r="P11761" s="39"/>
      <c r="Q11761" s="39"/>
      <c r="R11761" s="39"/>
      <c r="S11761" s="39"/>
      <c r="T11761" s="17"/>
      <c r="U11761" s="17"/>
      <c r="V11761" s="17"/>
      <c r="W11761" s="17"/>
      <c r="X11761" s="17"/>
      <c r="Y11761" s="17"/>
      <c r="Z11761" s="17"/>
      <c r="AA11761" s="17"/>
      <c r="AB11761" s="17"/>
      <c r="AC11761" s="17"/>
      <c r="AD11761" s="17"/>
      <c r="AE11761" s="17"/>
      <c r="AF11761" s="17"/>
      <c r="AG11761" s="17"/>
      <c r="AH11761" s="17"/>
      <c r="AI11761" s="17"/>
    </row>
    <row r="11762" spans="2:35" s="15" customFormat="1" ht="15" customHeight="1" x14ac:dyDescent="0.25">
      <c r="B11762" s="36" t="str">
        <f>'Laskun tiedot'!$A$12</f>
        <v>Vuosi 2011</v>
      </c>
      <c r="C11762" s="78"/>
      <c r="D11762" s="78"/>
      <c r="E11762" s="78"/>
      <c r="F11762" s="78"/>
      <c r="G11762" s="78"/>
      <c r="H11762" s="78"/>
      <c r="I11762" s="78"/>
      <c r="J11762" s="78"/>
      <c r="K11762" s="78"/>
      <c r="L11762" s="78"/>
      <c r="M11762" s="78"/>
      <c r="N11762" s="78"/>
      <c r="O11762" s="78"/>
      <c r="P11762" s="39"/>
      <c r="Q11762" s="39"/>
      <c r="R11762" s="39"/>
      <c r="S11762" s="39"/>
      <c r="T11762" s="39"/>
      <c r="U11762" s="39"/>
      <c r="V11762" s="39"/>
      <c r="W11762" s="39"/>
      <c r="X11762" s="39"/>
      <c r="Y11762" s="39"/>
      <c r="Z11762" s="39"/>
      <c r="AA11762" s="39"/>
      <c r="AB11762" s="39"/>
      <c r="AC11762" s="13"/>
      <c r="AD11762" s="13"/>
      <c r="AE11762" s="13"/>
      <c r="AF11762" s="13"/>
      <c r="AG11762" s="13"/>
      <c r="AH11762" s="13"/>
      <c r="AI11762" s="13"/>
    </row>
    <row r="11763" spans="2:35" s="15" customFormat="1" ht="15" customHeight="1" x14ac:dyDescent="0.25">
      <c r="B11763" s="36" t="str">
        <f>'Laskun tiedot'!$A$13</f>
        <v>JÄSENMAKSU ………. 10 €</v>
      </c>
      <c r="T11763" s="11"/>
      <c r="U11763" s="11"/>
      <c r="V11763" s="11"/>
      <c r="W11763" s="11"/>
      <c r="X11763" s="11"/>
      <c r="Y11763" s="11"/>
      <c r="Z11763" s="11"/>
      <c r="AA11763" s="11"/>
      <c r="AB11763" s="11"/>
      <c r="AC11763" s="11"/>
      <c r="AD11763" s="11"/>
      <c r="AE11763" s="11"/>
      <c r="AF11763" s="11"/>
      <c r="AG11763" s="11"/>
      <c r="AH11763" s="11"/>
      <c r="AI11763" s="11"/>
    </row>
    <row r="11764" spans="2:35" s="15" customFormat="1" ht="15" customHeight="1" x14ac:dyDescent="0.25">
      <c r="B11764" s="36" t="str">
        <f>'Laskun tiedot'!$A$14</f>
        <v>--------------------</v>
      </c>
      <c r="T11764" s="39"/>
      <c r="AC11764" s="39"/>
    </row>
    <row r="11765" spans="2:35" s="15" customFormat="1" ht="15" customHeight="1" x14ac:dyDescent="0.25">
      <c r="B11765" s="36" t="str">
        <f>'Laskun tiedot'!$A$15</f>
        <v xml:space="preserve"> </v>
      </c>
      <c r="T11765" s="11"/>
      <c r="U11765" s="11"/>
      <c r="V11765" s="11"/>
      <c r="W11765" s="11"/>
      <c r="X11765" s="11"/>
      <c r="Y11765" s="11"/>
      <c r="Z11765" s="11"/>
      <c r="AA11765" s="11"/>
      <c r="AB11765" s="11"/>
      <c r="AC11765" s="11"/>
      <c r="AD11765" s="11"/>
      <c r="AE11765" s="11"/>
      <c r="AF11765" s="11"/>
      <c r="AG11765" s="11"/>
      <c r="AH11765" s="11"/>
      <c r="AI11765" s="11"/>
    </row>
    <row r="11766" spans="2:35" s="15" customFormat="1" ht="15" customHeight="1" x14ac:dyDescent="0.25">
      <c r="B11766" s="36" t="str">
        <f>'Laskun tiedot'!$A$16</f>
        <v xml:space="preserve"> </v>
      </c>
      <c r="C11766" s="39"/>
      <c r="D11766" s="39"/>
      <c r="E11766" s="39"/>
      <c r="F11766" s="39"/>
      <c r="G11766" s="39"/>
      <c r="H11766" s="39"/>
      <c r="I11766" s="39"/>
      <c r="J11766" s="39"/>
      <c r="K11766" s="39"/>
      <c r="L11766" s="39"/>
      <c r="M11766" s="39"/>
      <c r="N11766" s="39"/>
      <c r="O11766" s="39"/>
      <c r="P11766" s="39"/>
      <c r="Q11766" s="39"/>
      <c r="R11766" s="39"/>
      <c r="S11766" s="39"/>
      <c r="T11766" s="39"/>
      <c r="U11766" s="39"/>
      <c r="V11766" s="39"/>
      <c r="W11766" s="39"/>
      <c r="X11766" s="39"/>
      <c r="Y11766" s="39"/>
      <c r="Z11766" s="39"/>
      <c r="AA11766" s="39"/>
      <c r="AB11766" s="39"/>
      <c r="AC11766" s="39"/>
      <c r="AD11766" s="39"/>
      <c r="AE11766" s="39"/>
      <c r="AF11766" s="39"/>
      <c r="AG11766" s="39"/>
      <c r="AH11766" s="39"/>
      <c r="AI11766" s="39"/>
    </row>
    <row r="11767" spans="2:35" s="15" customFormat="1" ht="15" customHeight="1" x14ac:dyDescent="0.25">
      <c r="B11767" s="36" t="str">
        <f>'Laskun tiedot'!$A$17</f>
        <v xml:space="preserve"> </v>
      </c>
    </row>
    <row r="11768" spans="2:35" s="11" customFormat="1" ht="15" customHeight="1" x14ac:dyDescent="0.25">
      <c r="B11768" s="36" t="str">
        <f>'Laskun tiedot'!$A$18</f>
        <v xml:space="preserve"> </v>
      </c>
    </row>
    <row r="11769" spans="2:35" s="15" customFormat="1" ht="15" customHeight="1" x14ac:dyDescent="0.25">
      <c r="B11769" s="36" t="str">
        <f>'Laskun tiedot'!$A$19</f>
        <v xml:space="preserve"> </v>
      </c>
      <c r="M11769" s="16"/>
      <c r="N11769" s="1"/>
      <c r="O11769" s="1"/>
      <c r="P11769" s="16"/>
      <c r="Q11769" s="1"/>
      <c r="R11769" s="1"/>
      <c r="T11769" s="16"/>
      <c r="U11769" s="1"/>
      <c r="V11769" s="1"/>
      <c r="W11769" s="1"/>
      <c r="X11769" s="1"/>
      <c r="Z11769" s="16"/>
      <c r="AA11769" s="1"/>
      <c r="AB11769" s="1"/>
      <c r="AD11769" s="16"/>
      <c r="AE11769" s="1"/>
      <c r="AF11769" s="1"/>
      <c r="AG11769" s="1"/>
      <c r="AH11769" s="1"/>
    </row>
    <row r="11770" spans="2:35" s="15" customFormat="1" ht="15" customHeight="1" x14ac:dyDescent="0.25">
      <c r="B11770" s="36" t="str">
        <f>'Laskun tiedot'!$A$20</f>
        <v xml:space="preserve"> </v>
      </c>
      <c r="M11770" s="16"/>
      <c r="N11770" s="1"/>
      <c r="O11770" s="1"/>
      <c r="P11770" s="16"/>
      <c r="Q11770" s="1"/>
      <c r="R11770" s="1"/>
      <c r="T11770" s="16"/>
      <c r="U11770" s="1"/>
      <c r="V11770" s="1"/>
      <c r="W11770" s="1"/>
      <c r="X11770" s="1"/>
      <c r="Z11770" s="16"/>
      <c r="AA11770" s="1"/>
      <c r="AB11770" s="1"/>
      <c r="AD11770" s="16"/>
      <c r="AE11770" s="1"/>
      <c r="AF11770" s="1"/>
      <c r="AG11770" s="1"/>
      <c r="AH11770" s="1"/>
    </row>
    <row r="11771" spans="2:35" s="15" customFormat="1" ht="15" customHeight="1" x14ac:dyDescent="0.25">
      <c r="B11771" s="36" t="str">
        <f>'Laskun tiedot'!$A$21</f>
        <v xml:space="preserve"> </v>
      </c>
      <c r="M11771" s="16"/>
      <c r="N11771" s="1"/>
      <c r="O11771" s="1"/>
      <c r="P11771" s="16"/>
      <c r="Q11771" s="1"/>
      <c r="R11771" s="1"/>
      <c r="T11771" s="16"/>
      <c r="U11771" s="1"/>
      <c r="V11771" s="1"/>
      <c r="W11771" s="1"/>
      <c r="X11771" s="1"/>
      <c r="Z11771" s="16"/>
      <c r="AA11771" s="1"/>
      <c r="AB11771" s="1"/>
      <c r="AD11771" s="16"/>
      <c r="AE11771" s="1"/>
      <c r="AF11771" s="1"/>
      <c r="AG11771" s="1"/>
      <c r="AH11771" s="1"/>
    </row>
    <row r="11772" spans="2:35" s="15" customFormat="1" ht="15" customHeight="1" x14ac:dyDescent="0.25">
      <c r="B11772" s="36" t="str">
        <f>'Laskun tiedot'!$A$22</f>
        <v xml:space="preserve"> </v>
      </c>
      <c r="M11772" s="16"/>
      <c r="N11772" s="1"/>
      <c r="O11772" s="1"/>
      <c r="P11772" s="16"/>
      <c r="Q11772" s="1"/>
      <c r="R11772" s="1"/>
      <c r="T11772" s="16"/>
      <c r="U11772" s="1"/>
      <c r="V11772" s="1"/>
      <c r="W11772" s="1"/>
      <c r="X11772" s="1"/>
      <c r="Z11772" s="16"/>
      <c r="AA11772" s="1"/>
      <c r="AB11772" s="1"/>
      <c r="AD11772" s="16"/>
      <c r="AE11772" s="1"/>
      <c r="AF11772" s="1"/>
      <c r="AG11772" s="1"/>
      <c r="AH11772" s="1"/>
    </row>
    <row r="11773" spans="2:35" s="15" customFormat="1" ht="15" customHeight="1" x14ac:dyDescent="0.25">
      <c r="B11773" s="36" t="str">
        <f>'Laskun tiedot'!$A$23</f>
        <v xml:space="preserve"> </v>
      </c>
      <c r="M11773" s="16"/>
      <c r="N11773" s="1"/>
      <c r="O11773" s="1"/>
      <c r="P11773" s="16"/>
      <c r="Q11773" s="1"/>
      <c r="R11773" s="1"/>
      <c r="T11773" s="16"/>
      <c r="U11773" s="1"/>
      <c r="V11773" s="1"/>
      <c r="W11773" s="1"/>
      <c r="X11773" s="1"/>
      <c r="Z11773" s="16"/>
      <c r="AA11773" s="1"/>
      <c r="AB11773" s="1"/>
      <c r="AD11773" s="16"/>
      <c r="AE11773" s="1"/>
      <c r="AF11773" s="1"/>
      <c r="AG11773" s="1"/>
      <c r="AH11773" s="1"/>
    </row>
    <row r="11774" spans="2:35" s="15" customFormat="1" ht="15" customHeight="1" x14ac:dyDescent="0.25">
      <c r="B11774" s="36" t="str">
        <f>'Laskun tiedot'!$A$24</f>
        <v xml:space="preserve"> </v>
      </c>
      <c r="M11774" s="16"/>
      <c r="N11774" s="1"/>
      <c r="O11774" s="1"/>
      <c r="P11774" s="16"/>
      <c r="Q11774" s="1"/>
      <c r="R11774" s="1"/>
      <c r="T11774" s="16"/>
      <c r="U11774" s="1"/>
      <c r="V11774" s="1"/>
      <c r="W11774" s="1"/>
      <c r="X11774" s="1"/>
      <c r="Z11774" s="16"/>
      <c r="AA11774" s="1"/>
      <c r="AB11774" s="1"/>
      <c r="AD11774" s="16"/>
      <c r="AE11774" s="1"/>
      <c r="AF11774" s="1"/>
      <c r="AG11774" s="1"/>
      <c r="AH11774" s="1"/>
    </row>
    <row r="11775" spans="2:35" s="15" customFormat="1" ht="15" customHeight="1" x14ac:dyDescent="0.25">
      <c r="B11775" s="36" t="str">
        <f>'Laskun tiedot'!$A$25</f>
        <v xml:space="preserve"> </v>
      </c>
      <c r="M11775" s="16"/>
      <c r="N11775" s="1"/>
      <c r="O11775" s="1"/>
      <c r="P11775" s="16"/>
      <c r="Q11775" s="1"/>
      <c r="R11775" s="1"/>
      <c r="T11775" s="16"/>
      <c r="U11775" s="1"/>
      <c r="V11775" s="1"/>
      <c r="W11775" s="1"/>
      <c r="X11775" s="1"/>
      <c r="Z11775" s="16"/>
      <c r="AA11775" s="1"/>
      <c r="AB11775" s="1"/>
      <c r="AD11775" s="16"/>
      <c r="AE11775" s="1"/>
      <c r="AF11775" s="1"/>
      <c r="AG11775" s="1"/>
      <c r="AH11775" s="1"/>
    </row>
    <row r="11776" spans="2:35" s="15" customFormat="1" ht="15" customHeight="1" x14ac:dyDescent="0.25">
      <c r="B11776" s="36" t="str">
        <f>'Laskun tiedot'!$A$26</f>
        <v xml:space="preserve"> </v>
      </c>
      <c r="M11776" s="16"/>
      <c r="N11776" s="1"/>
      <c r="O11776" s="1"/>
      <c r="P11776" s="16"/>
      <c r="Q11776" s="1"/>
      <c r="R11776" s="1"/>
      <c r="T11776" s="16"/>
      <c r="U11776" s="1"/>
      <c r="V11776" s="1"/>
      <c r="W11776" s="1"/>
      <c r="X11776" s="1"/>
      <c r="Z11776" s="16"/>
      <c r="AA11776" s="1"/>
      <c r="AB11776" s="1"/>
      <c r="AD11776" s="16"/>
      <c r="AE11776" s="1"/>
      <c r="AF11776" s="1"/>
      <c r="AG11776" s="1"/>
      <c r="AH11776" s="1"/>
    </row>
    <row r="11777" spans="1:35" s="15" customFormat="1" ht="15" customHeight="1" x14ac:dyDescent="0.25">
      <c r="B11777" s="36" t="str">
        <f>'Laskun tiedot'!$A$27</f>
        <v xml:space="preserve"> </v>
      </c>
      <c r="M11777" s="16"/>
      <c r="N11777" s="1"/>
      <c r="O11777" s="1"/>
      <c r="P11777" s="16"/>
      <c r="Q11777" s="1"/>
      <c r="R11777" s="1"/>
      <c r="T11777" s="16"/>
      <c r="U11777" s="1"/>
      <c r="V11777" s="1"/>
      <c r="W11777" s="1"/>
      <c r="X11777" s="1"/>
      <c r="Z11777" s="16"/>
      <c r="AA11777" s="1"/>
      <c r="AB11777" s="1"/>
      <c r="AD11777" s="16"/>
      <c r="AE11777" s="1"/>
      <c r="AF11777" s="1"/>
      <c r="AG11777" s="1"/>
      <c r="AH11777" s="1"/>
    </row>
    <row r="11778" spans="1:35" s="15" customFormat="1" ht="15" customHeight="1" x14ac:dyDescent="0.25">
      <c r="B11778" s="36"/>
      <c r="M11778" s="16"/>
      <c r="N11778" s="1"/>
      <c r="O11778" s="1"/>
      <c r="P11778" s="16"/>
      <c r="Q11778" s="1"/>
      <c r="R11778" s="1"/>
      <c r="T11778" s="16"/>
      <c r="U11778" s="1"/>
      <c r="V11778" s="1"/>
      <c r="W11778" s="1"/>
      <c r="X11778" s="1"/>
      <c r="Z11778" s="16"/>
      <c r="AA11778" s="1"/>
      <c r="AB11778" s="1"/>
      <c r="AD11778" s="16"/>
      <c r="AE11778" s="1"/>
      <c r="AF11778" s="1"/>
      <c r="AG11778" s="1"/>
      <c r="AH11778" s="1"/>
    </row>
    <row r="11779" spans="1:35" s="80" customFormat="1" ht="12" customHeight="1" x14ac:dyDescent="0.25">
      <c r="B11779" s="143" t="str">
        <f>'Laskun tiedot'!$A$30</f>
        <v>Sihteeri:</v>
      </c>
      <c r="C11779" s="143"/>
      <c r="D11779" s="143"/>
      <c r="E11779" s="143"/>
      <c r="F11779" s="143"/>
      <c r="G11779" s="143"/>
      <c r="H11779" s="143"/>
      <c r="I11779" s="143"/>
      <c r="J11779" s="143" t="str">
        <f>'Laskun tiedot'!$B$30</f>
        <v>Puh.</v>
      </c>
      <c r="K11779" s="143"/>
      <c r="L11779" s="143"/>
      <c r="M11779" s="143"/>
      <c r="N11779" s="143"/>
      <c r="O11779" s="143"/>
      <c r="P11779" s="143"/>
      <c r="Q11779" s="143"/>
      <c r="R11779" s="143"/>
      <c r="S11779" s="143" t="str">
        <f>'Laskun tiedot'!$C$30</f>
        <v xml:space="preserve"> </v>
      </c>
      <c r="T11779" s="143"/>
      <c r="U11779" s="143"/>
      <c r="V11779" s="143"/>
      <c r="W11779" s="143"/>
      <c r="X11779" s="143"/>
      <c r="Y11779" s="143"/>
      <c r="Z11779" s="143"/>
      <c r="AA11779" s="143" t="str">
        <f>'Laskun tiedot'!$D$30</f>
        <v xml:space="preserve"> </v>
      </c>
      <c r="AB11779" s="143"/>
      <c r="AC11779" s="143"/>
      <c r="AD11779" s="143"/>
      <c r="AE11779" s="143"/>
      <c r="AF11779" s="143"/>
      <c r="AG11779" s="143"/>
      <c r="AH11779" s="143"/>
      <c r="AI11779" s="143"/>
    </row>
    <row r="11780" spans="1:35" s="79" customFormat="1" ht="12" customHeight="1" x14ac:dyDescent="0.2">
      <c r="B11780" s="143" t="str">
        <f>'Laskun tiedot'!$A$31</f>
        <v xml:space="preserve"> </v>
      </c>
      <c r="C11780" s="143"/>
      <c r="D11780" s="143"/>
      <c r="E11780" s="143"/>
      <c r="F11780" s="143"/>
      <c r="G11780" s="143"/>
      <c r="H11780" s="143"/>
      <c r="I11780" s="143"/>
      <c r="J11780" s="143" t="str">
        <f>'Laskun tiedot'!$B$31</f>
        <v xml:space="preserve"> </v>
      </c>
      <c r="K11780" s="143"/>
      <c r="L11780" s="143"/>
      <c r="M11780" s="143"/>
      <c r="N11780" s="143"/>
      <c r="O11780" s="143"/>
      <c r="P11780" s="143"/>
      <c r="Q11780" s="143"/>
      <c r="R11780" s="143"/>
      <c r="S11780" s="144" t="str">
        <f>'Laskun tiedot'!$C$31</f>
        <v xml:space="preserve"> </v>
      </c>
      <c r="T11780" s="144"/>
      <c r="U11780" s="144"/>
      <c r="V11780" s="144"/>
      <c r="W11780" s="144"/>
      <c r="X11780" s="144"/>
      <c r="Y11780" s="144"/>
      <c r="Z11780" s="144"/>
      <c r="AA11780" s="144" t="str">
        <f>'Laskun tiedot'!$D$31</f>
        <v xml:space="preserve"> </v>
      </c>
      <c r="AB11780" s="144"/>
      <c r="AC11780" s="144"/>
      <c r="AD11780" s="144"/>
      <c r="AE11780" s="144"/>
      <c r="AF11780" s="144"/>
      <c r="AG11780" s="144"/>
      <c r="AH11780" s="144"/>
      <c r="AI11780" s="144"/>
    </row>
    <row r="11781" spans="1:35" s="80" customFormat="1" ht="12" customHeight="1" x14ac:dyDescent="0.25">
      <c r="B11781" s="143" t="str">
        <f>'Laskun tiedot'!$A$32</f>
        <v xml:space="preserve"> </v>
      </c>
      <c r="C11781" s="143"/>
      <c r="D11781" s="143"/>
      <c r="E11781" s="143"/>
      <c r="F11781" s="143"/>
      <c r="G11781" s="143"/>
      <c r="H11781" s="143"/>
      <c r="I11781" s="143"/>
      <c r="J11781" s="143" t="str">
        <f>'Laskun tiedot'!$B$32</f>
        <v xml:space="preserve"> </v>
      </c>
      <c r="K11781" s="143"/>
      <c r="L11781" s="143"/>
      <c r="M11781" s="143"/>
      <c r="N11781" s="143"/>
      <c r="O11781" s="143"/>
      <c r="P11781" s="143"/>
      <c r="Q11781" s="143"/>
      <c r="R11781" s="143"/>
      <c r="S11781" s="144" t="str">
        <f>'Laskun tiedot'!$C$32</f>
        <v xml:space="preserve"> </v>
      </c>
      <c r="T11781" s="144"/>
      <c r="U11781" s="144"/>
      <c r="V11781" s="144"/>
      <c r="W11781" s="144"/>
      <c r="X11781" s="144"/>
      <c r="Y11781" s="144"/>
      <c r="Z11781" s="144"/>
      <c r="AA11781" s="144" t="str">
        <f>'Laskun tiedot'!$D$32</f>
        <v xml:space="preserve"> </v>
      </c>
      <c r="AB11781" s="144"/>
      <c r="AC11781" s="144"/>
      <c r="AD11781" s="144"/>
      <c r="AE11781" s="144"/>
      <c r="AF11781" s="144"/>
      <c r="AG11781" s="144"/>
      <c r="AH11781" s="144"/>
      <c r="AI11781" s="144"/>
    </row>
    <row r="11782" spans="1:35" s="15" customFormat="1" ht="15" customHeight="1" x14ac:dyDescent="0.25">
      <c r="A11782" s="60"/>
      <c r="B11782" s="61"/>
      <c r="C11782" s="61"/>
      <c r="D11782" s="61"/>
      <c r="E11782" s="61"/>
      <c r="F11782" s="61"/>
      <c r="G11782" s="61"/>
      <c r="H11782" s="61"/>
      <c r="I11782" s="61"/>
      <c r="J11782" s="61"/>
      <c r="K11782" s="61"/>
      <c r="L11782" s="61"/>
      <c r="M11782" s="61"/>
      <c r="N11782" s="61"/>
      <c r="O11782" s="61"/>
      <c r="P11782" s="61"/>
      <c r="Q11782" s="61"/>
      <c r="R11782" s="61"/>
      <c r="S11782" s="61"/>
      <c r="T11782" s="61"/>
      <c r="U11782" s="61"/>
      <c r="V11782" s="61"/>
      <c r="W11782" s="61"/>
      <c r="X11782" s="61"/>
      <c r="Y11782" s="61"/>
      <c r="Z11782" s="61"/>
      <c r="AA11782" s="61"/>
      <c r="AB11782" s="61"/>
      <c r="AC11782" s="61"/>
      <c r="AD11782" s="61"/>
      <c r="AE11782" s="61"/>
      <c r="AF11782" s="61"/>
      <c r="AG11782" s="61"/>
      <c r="AH11782" s="61"/>
      <c r="AI11782" s="61"/>
    </row>
    <row r="11783" spans="1:35" s="15" customFormat="1" ht="15" customHeight="1" x14ac:dyDescent="0.25">
      <c r="B11783" s="39"/>
      <c r="C11783" s="39"/>
      <c r="D11783" s="39"/>
      <c r="E11783" s="39"/>
      <c r="F11783" s="39"/>
      <c r="G11783" s="39"/>
      <c r="H11783" s="39"/>
      <c r="I11783" s="39"/>
      <c r="J11783" s="39"/>
      <c r="K11783" s="39"/>
      <c r="L11783" s="39"/>
      <c r="M11783" s="39"/>
      <c r="N11783" s="39"/>
      <c r="O11783" s="39"/>
      <c r="P11783" s="39"/>
      <c r="Q11783" s="39"/>
      <c r="R11783" s="39"/>
      <c r="S11783" s="39"/>
      <c r="T11783" s="39"/>
      <c r="U11783" s="39"/>
      <c r="V11783" s="39"/>
      <c r="W11783" s="39"/>
      <c r="X11783" s="39"/>
      <c r="Y11783" s="39"/>
      <c r="Z11783" s="39"/>
      <c r="AA11783" s="39"/>
      <c r="AB11783" s="59"/>
      <c r="AC11783" s="59"/>
      <c r="AD11783" s="39"/>
      <c r="AE11783" s="39"/>
      <c r="AF11783" s="39"/>
      <c r="AG11783" s="39"/>
      <c r="AH11783" s="39"/>
      <c r="AI11783" s="39"/>
    </row>
    <row r="11784" spans="1:35" s="15" customFormat="1" ht="11.1" customHeight="1" x14ac:dyDescent="0.25">
      <c r="A11784" s="72"/>
      <c r="B11784" s="73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  <c r="O11784" s="18"/>
      <c r="P11784" s="18"/>
      <c r="Q11784" s="18"/>
      <c r="R11784" s="18"/>
      <c r="S11784" s="127" t="s">
        <v>35</v>
      </c>
      <c r="T11784" s="128"/>
      <c r="U11784" s="128"/>
      <c r="V11784" s="128"/>
      <c r="W11784" s="128"/>
      <c r="X11784" s="128"/>
      <c r="Y11784" s="128"/>
      <c r="Z11784" s="128"/>
      <c r="AA11784" s="129"/>
      <c r="AB11784" s="128" t="s">
        <v>36</v>
      </c>
      <c r="AC11784" s="128"/>
      <c r="AD11784" s="128"/>
      <c r="AE11784" s="128"/>
      <c r="AF11784" s="128"/>
      <c r="AG11784" s="128"/>
      <c r="AH11784" s="128"/>
      <c r="AI11784" s="128"/>
    </row>
    <row r="11785" spans="1:35" s="15" customFormat="1" ht="15" customHeight="1" x14ac:dyDescent="0.25">
      <c r="A11785" s="116" t="s">
        <v>19</v>
      </c>
      <c r="B11785" s="130"/>
      <c r="C11785" s="20"/>
      <c r="D11785" s="133" t="str">
        <f>'Laskun tiedot'!$A$35</f>
        <v>EKOP 123456-09876543</v>
      </c>
      <c r="E11785" s="133"/>
      <c r="F11785" s="133"/>
      <c r="G11785" s="133"/>
      <c r="H11785" s="133"/>
      <c r="I11785" s="133"/>
      <c r="J11785" s="133"/>
      <c r="K11785" s="133"/>
      <c r="L11785" s="133"/>
      <c r="M11785" s="133"/>
      <c r="N11785" s="133"/>
      <c r="O11785" s="133"/>
      <c r="P11785" s="133"/>
      <c r="Q11785" s="133"/>
      <c r="R11785" s="133"/>
      <c r="S11785" s="134" t="str">
        <f>'Laskun tiedot'!$B$35</f>
        <v>FI67 1234 5609 8765 43</v>
      </c>
      <c r="T11785" s="135"/>
      <c r="U11785" s="135"/>
      <c r="V11785" s="135"/>
      <c r="W11785" s="135"/>
      <c r="X11785" s="135"/>
      <c r="Y11785" s="135"/>
      <c r="Z11785" s="135"/>
      <c r="AA11785" s="136"/>
      <c r="AB11785" s="135" t="str">
        <f>'Laskun tiedot'!$C$35</f>
        <v>OKOYFIHH</v>
      </c>
      <c r="AC11785" s="135"/>
      <c r="AD11785" s="135"/>
      <c r="AE11785" s="135"/>
      <c r="AF11785" s="135"/>
      <c r="AG11785" s="135"/>
      <c r="AH11785" s="135"/>
      <c r="AI11785" s="135"/>
    </row>
    <row r="11786" spans="1:35" s="15" customFormat="1" ht="15" customHeight="1" x14ac:dyDescent="0.25">
      <c r="A11786" s="116"/>
      <c r="B11786" s="130"/>
      <c r="C11786" s="20"/>
      <c r="D11786" s="133" t="str">
        <f>'Laskun tiedot'!$A$36</f>
        <v xml:space="preserve"> </v>
      </c>
      <c r="E11786" s="133"/>
      <c r="F11786" s="133"/>
      <c r="G11786" s="133"/>
      <c r="H11786" s="133"/>
      <c r="I11786" s="133"/>
      <c r="J11786" s="133"/>
      <c r="K11786" s="133"/>
      <c r="L11786" s="133"/>
      <c r="M11786" s="133"/>
      <c r="N11786" s="133"/>
      <c r="O11786" s="133"/>
      <c r="P11786" s="133"/>
      <c r="Q11786" s="133"/>
      <c r="R11786" s="137"/>
      <c r="S11786" s="134" t="str">
        <f>'Laskun tiedot'!$B$36</f>
        <v xml:space="preserve"> </v>
      </c>
      <c r="T11786" s="135"/>
      <c r="U11786" s="135"/>
      <c r="V11786" s="135"/>
      <c r="W11786" s="135"/>
      <c r="X11786" s="135"/>
      <c r="Y11786" s="135"/>
      <c r="Z11786" s="135"/>
      <c r="AA11786" s="136"/>
      <c r="AB11786" s="134" t="str">
        <f>'Laskun tiedot'!$C$36</f>
        <v xml:space="preserve"> </v>
      </c>
      <c r="AC11786" s="135"/>
      <c r="AD11786" s="135"/>
      <c r="AE11786" s="135"/>
      <c r="AF11786" s="135"/>
      <c r="AG11786" s="135"/>
      <c r="AH11786" s="135"/>
      <c r="AI11786" s="135"/>
    </row>
    <row r="11787" spans="1:35" s="15" customFormat="1" ht="15" customHeight="1" x14ac:dyDescent="0.25">
      <c r="A11787" s="131"/>
      <c r="B11787" s="132"/>
      <c r="C11787" s="20"/>
      <c r="D11787" s="138" t="str">
        <f>'Laskun tiedot'!$A$37</f>
        <v xml:space="preserve"> </v>
      </c>
      <c r="E11787" s="138"/>
      <c r="F11787" s="138"/>
      <c r="G11787" s="138"/>
      <c r="H11787" s="138"/>
      <c r="I11787" s="138"/>
      <c r="J11787" s="138"/>
      <c r="K11787" s="138"/>
      <c r="L11787" s="138"/>
      <c r="M11787" s="138"/>
      <c r="N11787" s="138"/>
      <c r="O11787" s="138"/>
      <c r="P11787" s="138"/>
      <c r="Q11787" s="138"/>
      <c r="R11787" s="139"/>
      <c r="S11787" s="140" t="str">
        <f>'Laskun tiedot'!$B$37</f>
        <v xml:space="preserve"> </v>
      </c>
      <c r="T11787" s="141"/>
      <c r="U11787" s="141"/>
      <c r="V11787" s="141"/>
      <c r="W11787" s="141"/>
      <c r="X11787" s="141"/>
      <c r="Y11787" s="141"/>
      <c r="Z11787" s="141"/>
      <c r="AA11787" s="142"/>
      <c r="AB11787" s="140" t="str">
        <f>'Laskun tiedot'!$C$37</f>
        <v xml:space="preserve"> </v>
      </c>
      <c r="AC11787" s="141"/>
      <c r="AD11787" s="141"/>
      <c r="AE11787" s="141"/>
      <c r="AF11787" s="141"/>
      <c r="AG11787" s="141"/>
      <c r="AH11787" s="141"/>
      <c r="AI11787" s="141"/>
    </row>
    <row r="11788" spans="1:35" s="15" customFormat="1" ht="15" customHeight="1" x14ac:dyDescent="0.25">
      <c r="A11788" s="101" t="s">
        <v>21</v>
      </c>
      <c r="B11788" s="102"/>
      <c r="C11788" s="22"/>
      <c r="D11788" s="107" t="str">
        <f>'Laskun tiedot'!$A$40</f>
        <v xml:space="preserve"> </v>
      </c>
      <c r="E11788" s="107"/>
      <c r="F11788" s="107"/>
      <c r="G11788" s="107"/>
      <c r="H11788" s="107"/>
      <c r="I11788" s="107"/>
      <c r="J11788" s="107"/>
      <c r="K11788" s="107"/>
      <c r="L11788" s="107"/>
      <c r="M11788" s="107"/>
      <c r="N11788" s="107"/>
      <c r="O11788" s="107"/>
      <c r="P11788" s="107"/>
      <c r="Q11788" s="107"/>
      <c r="R11788" s="108"/>
      <c r="S11788" s="23"/>
      <c r="T11788" s="24"/>
      <c r="U11788" s="25"/>
      <c r="V11788" s="25"/>
      <c r="W11788" s="25"/>
      <c r="X11788" s="25"/>
      <c r="Y11788" s="25"/>
      <c r="Z11788" s="25"/>
      <c r="AA11788" s="25"/>
      <c r="AB11788" s="25"/>
      <c r="AC11788" s="25"/>
      <c r="AD11788" s="25"/>
      <c r="AE11788" s="25"/>
      <c r="AF11788" s="25"/>
      <c r="AG11788" s="25"/>
      <c r="AH11788" s="25"/>
      <c r="AI11788" s="25"/>
    </row>
    <row r="11789" spans="1:35" s="15" customFormat="1" ht="15" customHeight="1" x14ac:dyDescent="0.25">
      <c r="A11789" s="103"/>
      <c r="B11789" s="104"/>
      <c r="C11789" s="20"/>
      <c r="D11789" s="109"/>
      <c r="E11789" s="109"/>
      <c r="F11789" s="109"/>
      <c r="G11789" s="109"/>
      <c r="H11789" s="109"/>
      <c r="I11789" s="109"/>
      <c r="J11789" s="109"/>
      <c r="K11789" s="109"/>
      <c r="L11789" s="109"/>
      <c r="M11789" s="109"/>
      <c r="N11789" s="109"/>
      <c r="O11789" s="109"/>
      <c r="P11789" s="109"/>
      <c r="Q11789" s="109"/>
      <c r="R11789" s="110"/>
      <c r="S11789" s="29"/>
      <c r="T11789" s="25" t="str">
        <f>'Laskun tiedot'!$A$43</f>
        <v>KÄYTÄ VIITETTÄ !</v>
      </c>
      <c r="U11789" s="25"/>
      <c r="V11789" s="25"/>
      <c r="W11789" s="25"/>
      <c r="X11789" s="25"/>
      <c r="Y11789" s="25"/>
      <c r="Z11789" s="25"/>
      <c r="AA11789" s="25"/>
      <c r="AB11789" s="25"/>
      <c r="AC11789" s="25"/>
      <c r="AD11789" s="25"/>
      <c r="AE11789" s="25"/>
      <c r="AF11789" s="25"/>
      <c r="AG11789" s="25"/>
      <c r="AH11789" s="25"/>
      <c r="AI11789" s="25"/>
    </row>
    <row r="11790" spans="1:35" s="15" customFormat="1" ht="15" customHeight="1" x14ac:dyDescent="0.25">
      <c r="A11790" s="105"/>
      <c r="B11790" s="106"/>
      <c r="C11790" s="26"/>
      <c r="D11790" s="111"/>
      <c r="E11790" s="111"/>
      <c r="F11790" s="111"/>
      <c r="G11790" s="111"/>
      <c r="H11790" s="111"/>
      <c r="I11790" s="111"/>
      <c r="J11790" s="111"/>
      <c r="K11790" s="111"/>
      <c r="L11790" s="111"/>
      <c r="M11790" s="111"/>
      <c r="N11790" s="111"/>
      <c r="O11790" s="111"/>
      <c r="P11790" s="111"/>
      <c r="Q11790" s="111"/>
      <c r="R11790" s="112"/>
      <c r="S11790" s="29"/>
      <c r="T11790" s="25" t="str">
        <f>'Laskun tiedot'!$A$44</f>
        <v xml:space="preserve"> </v>
      </c>
      <c r="U11790" s="25"/>
      <c r="V11790" s="25"/>
      <c r="W11790" s="25"/>
      <c r="X11790" s="25"/>
      <c r="Y11790" s="25"/>
      <c r="Z11790" s="27"/>
      <c r="AA11790" s="27"/>
      <c r="AB11790" s="27"/>
      <c r="AC11790" s="27"/>
      <c r="AD11790" s="27"/>
      <c r="AE11790" s="27"/>
      <c r="AF11790" s="27"/>
      <c r="AG11790" s="27"/>
      <c r="AH11790" s="27"/>
      <c r="AI11790" s="25"/>
    </row>
    <row r="11791" spans="1:35" s="15" customFormat="1" ht="15" customHeight="1" x14ac:dyDescent="0.25">
      <c r="A11791" s="113" t="s">
        <v>20</v>
      </c>
      <c r="B11791" s="101" t="s">
        <v>22</v>
      </c>
      <c r="C11791" s="20"/>
      <c r="D11791" s="20"/>
      <c r="E11791" s="20"/>
      <c r="F11791" s="20"/>
      <c r="G11791" s="20"/>
      <c r="H11791" s="20"/>
      <c r="I11791" s="20"/>
      <c r="J11791" s="20"/>
      <c r="K11791" s="20"/>
      <c r="L11791" s="20"/>
      <c r="M11791" s="20"/>
      <c r="N11791" s="20"/>
      <c r="O11791" s="20"/>
      <c r="P11791" s="20"/>
      <c r="Q11791" s="20"/>
      <c r="R11791" s="21"/>
      <c r="S11791" s="29"/>
      <c r="T11791" s="25" t="str">
        <f>'Laskun tiedot'!$A$45</f>
        <v xml:space="preserve"> </v>
      </c>
      <c r="U11791" s="25"/>
      <c r="V11791" s="25"/>
      <c r="W11791" s="25"/>
      <c r="X11791" s="25"/>
      <c r="Y11791" s="25"/>
      <c r="Z11791" s="25"/>
      <c r="AA11791" s="25"/>
      <c r="AB11791" s="25"/>
      <c r="AC11791" s="25"/>
      <c r="AD11791" s="25"/>
      <c r="AE11791" s="25"/>
      <c r="AF11791" s="25"/>
      <c r="AG11791" s="25"/>
      <c r="AH11791" s="25"/>
      <c r="AI11791" s="25"/>
    </row>
    <row r="11792" spans="1:35" s="15" customFormat="1" ht="15" customHeight="1" x14ac:dyDescent="0.25">
      <c r="A11792" s="114"/>
      <c r="B11792" s="116"/>
      <c r="C11792" s="20"/>
      <c r="D11792" s="117" t="str">
        <f ca="1">INDIRECT("Jäsenet!C"&amp;AI11752)&amp;$B$2&amp;INDIRECT("Jäsenet!B"&amp;AI11752)</f>
        <v xml:space="preserve"> </v>
      </c>
      <c r="E11792" s="117"/>
      <c r="F11792" s="117"/>
      <c r="G11792" s="117"/>
      <c r="H11792" s="117"/>
      <c r="I11792" s="117"/>
      <c r="J11792" s="117"/>
      <c r="K11792" s="117"/>
      <c r="L11792" s="117"/>
      <c r="M11792" s="117"/>
      <c r="N11792" s="117"/>
      <c r="O11792" s="117"/>
      <c r="P11792" s="117"/>
      <c r="Q11792" s="117"/>
      <c r="R11792" s="117"/>
      <c r="S11792" s="29"/>
      <c r="T11792" s="25" t="str">
        <f>'Laskun tiedot'!$A$46</f>
        <v xml:space="preserve"> </v>
      </c>
      <c r="U11792" s="25"/>
      <c r="V11792" s="25"/>
      <c r="W11792" s="25"/>
      <c r="X11792" s="25"/>
      <c r="Y11792" s="25"/>
      <c r="Z11792" s="25"/>
      <c r="AA11792" s="25"/>
      <c r="AB11792" s="25"/>
      <c r="AC11792" s="25"/>
      <c r="AD11792" s="25"/>
      <c r="AE11792" s="25"/>
      <c r="AF11792" s="25"/>
      <c r="AG11792" s="25"/>
      <c r="AH11792" s="25"/>
      <c r="AI11792" s="25"/>
    </row>
    <row r="11793" spans="1:35" s="15" customFormat="1" ht="15" customHeight="1" x14ac:dyDescent="0.25">
      <c r="A11793" s="114"/>
      <c r="B11793" s="116"/>
      <c r="C11793" s="20"/>
      <c r="D11793" s="117">
        <f ca="1">INDIRECT("Jäsenet!D"&amp;AI11752)</f>
        <v>0</v>
      </c>
      <c r="E11793" s="117"/>
      <c r="F11793" s="117"/>
      <c r="G11793" s="117"/>
      <c r="H11793" s="117"/>
      <c r="I11793" s="117"/>
      <c r="J11793" s="117"/>
      <c r="K11793" s="117"/>
      <c r="L11793" s="117"/>
      <c r="M11793" s="117"/>
      <c r="N11793" s="117"/>
      <c r="O11793" s="117"/>
      <c r="P11793" s="117"/>
      <c r="Q11793" s="117"/>
      <c r="R11793" s="117"/>
      <c r="S11793" s="29"/>
      <c r="T11793" s="25" t="str">
        <f>'Laskun tiedot'!$A$47</f>
        <v xml:space="preserve"> </v>
      </c>
      <c r="U11793" s="25"/>
      <c r="V11793" s="25"/>
      <c r="W11793" s="25"/>
      <c r="X11793" s="25"/>
      <c r="Y11793" s="25"/>
      <c r="Z11793" s="25"/>
      <c r="AA11793" s="25"/>
      <c r="AB11793" s="25"/>
      <c r="AC11793" s="25"/>
      <c r="AD11793" s="25"/>
      <c r="AE11793" s="25"/>
      <c r="AF11793" s="25"/>
      <c r="AG11793" s="25"/>
      <c r="AH11793" s="25"/>
      <c r="AI11793" s="25"/>
    </row>
    <row r="11794" spans="1:35" s="15" customFormat="1" ht="15" customHeight="1" x14ac:dyDescent="0.25">
      <c r="A11794" s="114"/>
      <c r="B11794" s="116"/>
      <c r="C11794" s="20"/>
      <c r="D11794" s="118" t="str">
        <f ca="1">INDIRECT("Jäsenet!E"&amp;AI11752)&amp;$B$2&amp;INDIRECT("Jäsenet!F"&amp;AI11752)</f>
        <v xml:space="preserve"> </v>
      </c>
      <c r="E11794" s="118"/>
      <c r="F11794" s="118"/>
      <c r="G11794" s="118"/>
      <c r="H11794" s="118"/>
      <c r="I11794" s="118"/>
      <c r="J11794" s="118"/>
      <c r="K11794" s="118"/>
      <c r="L11794" s="118"/>
      <c r="M11794" s="118"/>
      <c r="N11794" s="118"/>
      <c r="O11794" s="118"/>
      <c r="P11794" s="118"/>
      <c r="Q11794" s="118"/>
      <c r="R11794" s="118"/>
      <c r="S11794" s="29"/>
      <c r="T11794" s="25" t="str">
        <f>'Laskun tiedot'!$A$48</f>
        <v xml:space="preserve"> </v>
      </c>
      <c r="U11794" s="25"/>
      <c r="V11794" s="25"/>
      <c r="W11794" s="25"/>
      <c r="X11794" s="25"/>
      <c r="Y11794" s="25"/>
      <c r="Z11794" s="25"/>
      <c r="AA11794" s="25"/>
      <c r="AB11794" s="25"/>
      <c r="AC11794" s="25"/>
      <c r="AD11794" s="25"/>
      <c r="AE11794" s="25"/>
      <c r="AF11794" s="25"/>
      <c r="AG11794" s="25"/>
      <c r="AH11794" s="25"/>
      <c r="AI11794" s="25"/>
    </row>
    <row r="11795" spans="1:35" s="15" customFormat="1" ht="15" customHeight="1" x14ac:dyDescent="0.25">
      <c r="A11795" s="114"/>
      <c r="B11795" s="74"/>
      <c r="C11795" s="20"/>
      <c r="D11795" s="20"/>
      <c r="E11795" s="20"/>
      <c r="F11795" s="20"/>
      <c r="G11795" s="20"/>
      <c r="H11795" s="20"/>
      <c r="I11795" s="20"/>
      <c r="J11795" s="20"/>
      <c r="K11795" s="20"/>
      <c r="L11795" s="20"/>
      <c r="M11795" s="20"/>
      <c r="N11795" s="20"/>
      <c r="O11795" s="20"/>
      <c r="P11795" s="20"/>
      <c r="Q11795" s="20"/>
      <c r="R11795" s="21"/>
      <c r="S11795" s="30"/>
      <c r="T11795" s="25"/>
      <c r="U11795" s="25"/>
      <c r="V11795" s="25"/>
      <c r="W11795" s="25"/>
      <c r="X11795" s="25"/>
      <c r="Y11795" s="25"/>
      <c r="Z11795" s="25"/>
      <c r="AA11795" s="25"/>
      <c r="AB11795" s="25"/>
      <c r="AC11795" s="25"/>
      <c r="AD11795" s="25"/>
      <c r="AE11795" s="25"/>
      <c r="AF11795" s="25"/>
      <c r="AG11795" s="25"/>
      <c r="AH11795" s="25"/>
      <c r="AI11795" s="25"/>
    </row>
    <row r="11796" spans="1:35" s="15" customFormat="1" ht="12.6" customHeight="1" x14ac:dyDescent="0.25">
      <c r="A11796" s="114"/>
      <c r="B11796" s="119" t="s">
        <v>23</v>
      </c>
      <c r="C11796" s="20"/>
      <c r="D11796" s="20"/>
      <c r="E11796" s="20"/>
      <c r="F11796" s="20"/>
      <c r="G11796" s="20"/>
      <c r="H11796" s="20"/>
      <c r="I11796" s="20"/>
      <c r="J11796" s="20"/>
      <c r="K11796" s="20"/>
      <c r="L11796" s="20"/>
      <c r="M11796" s="20"/>
      <c r="N11796" s="20"/>
      <c r="O11796" s="20"/>
      <c r="P11796" s="20"/>
      <c r="Q11796" s="20"/>
      <c r="R11796" s="20"/>
      <c r="S11796" s="121" t="s">
        <v>39</v>
      </c>
      <c r="T11796" s="122"/>
      <c r="U11796" s="123"/>
      <c r="V11796" s="81">
        <f ca="1">INDIRECT("Jäsenet!G"&amp;AI11752)</f>
        <v>12360</v>
      </c>
      <c r="W11796" s="82"/>
      <c r="X11796" s="82"/>
      <c r="Y11796" s="82"/>
      <c r="Z11796" s="82"/>
      <c r="AA11796" s="82"/>
      <c r="AB11796" s="82"/>
      <c r="AC11796" s="82"/>
      <c r="AD11796" s="82"/>
      <c r="AE11796" s="82"/>
      <c r="AF11796" s="82"/>
      <c r="AG11796" s="82"/>
      <c r="AH11796" s="82"/>
      <c r="AI11796" s="82"/>
    </row>
    <row r="11797" spans="1:35" s="15" customFormat="1" ht="12.6" customHeight="1" x14ac:dyDescent="0.25">
      <c r="A11797" s="115"/>
      <c r="B11797" s="120"/>
      <c r="C11797" s="28"/>
      <c r="D11797" s="28"/>
      <c r="E11797" s="28"/>
      <c r="F11797" s="28"/>
      <c r="G11797" s="28"/>
      <c r="H11797" s="28"/>
      <c r="I11797" s="28"/>
      <c r="J11797" s="28"/>
      <c r="K11797" s="28"/>
      <c r="L11797" s="28"/>
      <c r="M11797" s="28"/>
      <c r="N11797" s="28"/>
      <c r="O11797" s="28"/>
      <c r="P11797" s="28"/>
      <c r="Q11797" s="28"/>
      <c r="R11797" s="28"/>
      <c r="S11797" s="124"/>
      <c r="T11797" s="125"/>
      <c r="U11797" s="126"/>
      <c r="V11797" s="83"/>
      <c r="W11797" s="84"/>
      <c r="X11797" s="84"/>
      <c r="Y11797" s="84"/>
      <c r="Z11797" s="84"/>
      <c r="AA11797" s="84"/>
      <c r="AB11797" s="85"/>
      <c r="AC11797" s="85"/>
      <c r="AD11797" s="85"/>
      <c r="AE11797" s="85"/>
      <c r="AF11797" s="85"/>
      <c r="AG11797" s="85"/>
      <c r="AH11797" s="85"/>
      <c r="AI11797" s="85"/>
    </row>
    <row r="11798" spans="1:35" s="15" customFormat="1" ht="24.95" customHeight="1" x14ac:dyDescent="0.25">
      <c r="A11798" s="86" t="s">
        <v>37</v>
      </c>
      <c r="B11798" s="87"/>
      <c r="C11798" s="88"/>
      <c r="D11798" s="89"/>
      <c r="E11798" s="89"/>
      <c r="F11798" s="89"/>
      <c r="G11798" s="89"/>
      <c r="H11798" s="89"/>
      <c r="I11798" s="89"/>
      <c r="J11798" s="89"/>
      <c r="K11798" s="89"/>
      <c r="L11798" s="89"/>
      <c r="M11798" s="89"/>
      <c r="N11798" s="89"/>
      <c r="O11798" s="89"/>
      <c r="P11798" s="89"/>
      <c r="Q11798" s="89"/>
      <c r="R11798" s="90"/>
      <c r="S11798" s="91" t="s">
        <v>40</v>
      </c>
      <c r="T11798" s="92"/>
      <c r="U11798" s="93"/>
      <c r="V11798" s="94">
        <f>'Laskun tiedot'!$A$8</f>
        <v>40907</v>
      </c>
      <c r="W11798" s="95"/>
      <c r="X11798" s="95"/>
      <c r="Y11798" s="95"/>
      <c r="Z11798" s="96"/>
      <c r="AA11798" s="97" t="s">
        <v>24</v>
      </c>
      <c r="AB11798" s="98"/>
      <c r="AC11798" s="99" t="str">
        <f>'Laskun tiedot'!$A$51</f>
        <v xml:space="preserve"> </v>
      </c>
      <c r="AD11798" s="99"/>
      <c r="AE11798" s="99"/>
      <c r="AF11798" s="99"/>
      <c r="AG11798" s="99"/>
      <c r="AH11798" s="99"/>
      <c r="AI11798" s="99"/>
    </row>
    <row r="11799" spans="1:35" s="15" customFormat="1" ht="9.9499999999999993" customHeight="1" x14ac:dyDescent="0.25">
      <c r="B11799" s="41"/>
      <c r="C11799" s="42"/>
      <c r="D11799" s="42"/>
      <c r="E11799" s="42"/>
      <c r="F11799" s="42"/>
      <c r="G11799" s="42"/>
      <c r="H11799" s="42"/>
      <c r="I11799" s="43"/>
      <c r="J11799" s="42"/>
      <c r="K11799" s="42"/>
      <c r="L11799" s="42"/>
      <c r="M11799" s="42"/>
      <c r="N11799" s="42"/>
      <c r="O11799" s="42"/>
      <c r="P11799" s="42"/>
      <c r="Q11799" s="18"/>
      <c r="R11799" s="18"/>
      <c r="S11799" s="44"/>
      <c r="T11799" s="44"/>
      <c r="U11799" s="19"/>
      <c r="V11799" s="45"/>
      <c r="W11799" s="45"/>
      <c r="X11799" s="45"/>
      <c r="Y11799" s="45"/>
      <c r="Z11799" s="45"/>
      <c r="AA11799" s="45"/>
      <c r="AB11799" s="46"/>
      <c r="AC11799" s="47"/>
      <c r="AD11799" s="48"/>
      <c r="AE11799" s="48"/>
      <c r="AF11799" s="48"/>
      <c r="AG11799" s="48"/>
      <c r="AH11799" s="48"/>
      <c r="AI11799" s="48"/>
    </row>
    <row r="11800" spans="1:35" s="15" customFormat="1" ht="50.1" customHeight="1" x14ac:dyDescent="0.25">
      <c r="B11800" s="41"/>
      <c r="C11800" s="42"/>
      <c r="D11800" s="42"/>
      <c r="E11800" s="42"/>
      <c r="F11800" s="42"/>
      <c r="G11800" s="42"/>
      <c r="H11800" s="42"/>
      <c r="I11800" s="43"/>
      <c r="J11800" s="42"/>
      <c r="K11800" s="42"/>
      <c r="L11800" s="42"/>
      <c r="M11800" s="42"/>
      <c r="N11800" s="42"/>
      <c r="O11800" s="42"/>
      <c r="P11800" s="42"/>
      <c r="Q11800" s="18"/>
      <c r="R11800" s="18"/>
      <c r="S11800" s="44"/>
      <c r="T11800" s="44"/>
      <c r="U11800" s="19"/>
      <c r="V11800" s="45"/>
      <c r="W11800" s="45"/>
      <c r="X11800" s="100" t="s">
        <v>38</v>
      </c>
      <c r="Y11800" s="100"/>
      <c r="Z11800" s="100"/>
      <c r="AA11800" s="100"/>
      <c r="AB11800" s="100"/>
      <c r="AC11800" s="100"/>
      <c r="AD11800" s="100"/>
      <c r="AE11800" s="100"/>
      <c r="AF11800" s="100"/>
      <c r="AG11800" s="100"/>
      <c r="AH11800" s="100"/>
      <c r="AI11800" s="100"/>
    </row>
    <row r="11801" spans="1:35" s="8" customFormat="1" ht="23.25" x14ac:dyDescent="0.35">
      <c r="B11801" s="66"/>
      <c r="C11801" s="150" t="str">
        <f>'Laskun tiedot'!$A$2</f>
        <v>Yhdistys ry</v>
      </c>
      <c r="D11801" s="150"/>
      <c r="E11801" s="150"/>
      <c r="F11801" s="150"/>
      <c r="G11801" s="150"/>
      <c r="H11801" s="150"/>
      <c r="I11801" s="150"/>
      <c r="J11801" s="150"/>
      <c r="K11801" s="150"/>
      <c r="L11801" s="150"/>
      <c r="M11801" s="150"/>
      <c r="N11801" s="150"/>
      <c r="O11801" s="150"/>
      <c r="P11801" s="150"/>
      <c r="Q11801" s="150"/>
      <c r="R11801" s="150"/>
      <c r="S11801" s="150"/>
      <c r="T11801" s="10"/>
      <c r="U11801" s="9"/>
      <c r="V11801" s="9"/>
      <c r="W11801" s="150" t="s">
        <v>16</v>
      </c>
      <c r="X11801" s="150"/>
      <c r="Y11801" s="150"/>
      <c r="Z11801" s="150"/>
    </row>
    <row r="11802" spans="1:35" s="15" customFormat="1" x14ac:dyDescent="0.25">
      <c r="B11802" s="15" t="s">
        <v>25</v>
      </c>
      <c r="AI11802" s="65">
        <v>238</v>
      </c>
    </row>
    <row r="11803" spans="1:35" s="11" customFormat="1" ht="15" customHeight="1" x14ac:dyDescent="0.2">
      <c r="V11803" s="68"/>
      <c r="W11803" s="145" t="s">
        <v>26</v>
      </c>
      <c r="X11803" s="145"/>
      <c r="Y11803" s="145"/>
      <c r="Z11803" s="145"/>
      <c r="AA11803" s="145"/>
      <c r="AB11803" s="145"/>
      <c r="AC11803" s="68"/>
      <c r="AD11803" s="68"/>
      <c r="AE11803" s="145" t="s">
        <v>18</v>
      </c>
      <c r="AF11803" s="145"/>
      <c r="AG11803" s="145"/>
      <c r="AH11803" s="145"/>
      <c r="AI11803" s="145"/>
    </row>
    <row r="11804" spans="1:35" s="15" customFormat="1" ht="15" customHeight="1" x14ac:dyDescent="0.25">
      <c r="B11804" s="62"/>
      <c r="C11804" s="146" t="str">
        <f ca="1">INDIRECT("Jäsenet!C"&amp;AI11802)&amp;$B$2&amp;INDIRECT("Jäsenet!B"&amp;AI11802)</f>
        <v xml:space="preserve"> </v>
      </c>
      <c r="D11804" s="146"/>
      <c r="E11804" s="146"/>
      <c r="F11804" s="146"/>
      <c r="G11804" s="146"/>
      <c r="H11804" s="146"/>
      <c r="I11804" s="146"/>
      <c r="J11804" s="146"/>
      <c r="K11804" s="146"/>
      <c r="L11804" s="146"/>
      <c r="M11804" s="146"/>
      <c r="N11804" s="146"/>
      <c r="O11804" s="146"/>
      <c r="P11804" s="146"/>
      <c r="Q11804" s="146"/>
      <c r="R11804" s="146"/>
      <c r="S11804" s="146"/>
      <c r="T11804" s="13"/>
      <c r="U11804" s="64"/>
      <c r="V11804" s="64"/>
      <c r="W11804" s="147">
        <f>'Laskun tiedot'!$A$5</f>
        <v>40618</v>
      </c>
      <c r="X11804" s="147"/>
      <c r="Y11804" s="147"/>
      <c r="Z11804" s="147"/>
      <c r="AA11804" s="147"/>
      <c r="AB11804" s="147"/>
      <c r="AC11804" s="64"/>
      <c r="AD11804" s="64"/>
      <c r="AE11804" s="147">
        <f>'Laskun tiedot'!$A$8</f>
        <v>40907</v>
      </c>
      <c r="AF11804" s="147"/>
      <c r="AG11804" s="147"/>
      <c r="AH11804" s="147"/>
      <c r="AI11804" s="147"/>
    </row>
    <row r="11805" spans="1:35" s="15" customFormat="1" ht="15" customHeight="1" x14ac:dyDescent="0.25">
      <c r="B11805" s="62"/>
      <c r="C11805" s="146">
        <f ca="1">INDIRECT("Jäsenet!D"&amp;AI11802)</f>
        <v>0</v>
      </c>
      <c r="D11805" s="146"/>
      <c r="E11805" s="146"/>
      <c r="F11805" s="146"/>
      <c r="G11805" s="146"/>
      <c r="H11805" s="146"/>
      <c r="I11805" s="146"/>
      <c r="J11805" s="146"/>
      <c r="K11805" s="146"/>
      <c r="L11805" s="146"/>
      <c r="M11805" s="146"/>
      <c r="N11805" s="146"/>
      <c r="O11805" s="146"/>
      <c r="P11805" s="146"/>
      <c r="Q11805" s="146"/>
      <c r="R11805" s="146"/>
      <c r="S11805" s="146"/>
    </row>
    <row r="11806" spans="1:35" s="11" customFormat="1" ht="15" customHeight="1" x14ac:dyDescent="0.25">
      <c r="B11806" s="67"/>
      <c r="C11806" s="148" t="str">
        <f ca="1">INDIRECT("Jäsenet!E"&amp;AI11802)&amp;$B$2&amp;INDIRECT("Jäsenet!F"&amp;AI11802)</f>
        <v xml:space="preserve"> </v>
      </c>
      <c r="D11806" s="148"/>
      <c r="E11806" s="148"/>
      <c r="F11806" s="148"/>
      <c r="G11806" s="148"/>
      <c r="H11806" s="148"/>
      <c r="I11806" s="148"/>
      <c r="J11806" s="148"/>
      <c r="K11806" s="148"/>
      <c r="L11806" s="148"/>
      <c r="M11806" s="148"/>
      <c r="N11806" s="148"/>
      <c r="O11806" s="148"/>
      <c r="P11806" s="148"/>
      <c r="Q11806" s="148"/>
      <c r="R11806" s="148"/>
      <c r="S11806" s="148"/>
      <c r="W11806" s="145" t="s">
        <v>17</v>
      </c>
      <c r="X11806" s="145"/>
      <c r="Y11806" s="145"/>
      <c r="Z11806" s="145"/>
      <c r="AA11806" s="145"/>
      <c r="AB11806" s="145"/>
    </row>
    <row r="11807" spans="1:35" s="15" customFormat="1" ht="15" customHeight="1" x14ac:dyDescent="0.25">
      <c r="T11807" s="78"/>
      <c r="U11807" s="63"/>
      <c r="V11807" s="63"/>
      <c r="W11807" s="149">
        <f ca="1">INDIRECT("Jäsenet!A"&amp;AI11802)</f>
        <v>237</v>
      </c>
      <c r="X11807" s="149"/>
      <c r="Y11807" s="149"/>
      <c r="Z11807" s="149"/>
      <c r="AA11807" s="149"/>
      <c r="AB11807" s="149"/>
    </row>
    <row r="11808" spans="1:35" s="15" customFormat="1" ht="15" customHeight="1" x14ac:dyDescent="0.25">
      <c r="B11808" s="39"/>
      <c r="C11808" s="39"/>
      <c r="D11808" s="39"/>
      <c r="E11808" s="39"/>
      <c r="F11808" s="39"/>
      <c r="G11808" s="39"/>
      <c r="H11808" s="39"/>
      <c r="I11808" s="39"/>
      <c r="J11808" s="39"/>
      <c r="K11808" s="39"/>
      <c r="L11808" s="39"/>
      <c r="M11808" s="39"/>
      <c r="N11808" s="39"/>
      <c r="O11808" s="39"/>
      <c r="P11808" s="39"/>
      <c r="Q11808" s="39"/>
      <c r="R11808" s="39"/>
      <c r="S11808" s="39"/>
      <c r="T11808" s="78"/>
      <c r="U11808" s="78"/>
      <c r="V11808" s="78"/>
      <c r="W11808" s="78"/>
      <c r="X11808" s="78"/>
      <c r="Y11808" s="78"/>
      <c r="Z11808" s="78"/>
      <c r="AA11808" s="39"/>
      <c r="AB11808" s="39"/>
      <c r="AC11808" s="39"/>
      <c r="AD11808" s="39"/>
      <c r="AE11808" s="39"/>
      <c r="AF11808" s="39"/>
      <c r="AG11808" s="39"/>
      <c r="AH11808" s="39"/>
      <c r="AI11808" s="39"/>
    </row>
    <row r="11809" spans="1:35" s="15" customFormat="1" ht="15" customHeight="1" x14ac:dyDescent="0.25">
      <c r="A11809" s="32"/>
      <c r="B11809" s="32"/>
      <c r="C11809" s="32"/>
      <c r="D11809" s="32"/>
      <c r="E11809" s="32"/>
      <c r="F11809" s="32"/>
      <c r="G11809" s="32"/>
      <c r="H11809" s="32"/>
      <c r="I11809" s="32"/>
      <c r="J11809" s="32"/>
      <c r="K11809" s="32"/>
      <c r="L11809" s="32"/>
      <c r="M11809" s="32"/>
      <c r="N11809" s="32"/>
      <c r="O11809" s="32"/>
      <c r="P11809" s="32"/>
      <c r="Q11809" s="32"/>
      <c r="R11809" s="32"/>
      <c r="S11809" s="32"/>
      <c r="T11809" s="33"/>
      <c r="U11809" s="33"/>
      <c r="V11809" s="33"/>
      <c r="W11809" s="35"/>
      <c r="X11809" s="33"/>
      <c r="Y11809" s="33"/>
      <c r="Z11809" s="33"/>
      <c r="AA11809" s="32"/>
      <c r="AB11809" s="32"/>
      <c r="AC11809" s="32"/>
      <c r="AD11809" s="32"/>
      <c r="AE11809" s="32"/>
      <c r="AF11809" s="32"/>
      <c r="AG11809" s="32"/>
      <c r="AH11809" s="32"/>
      <c r="AI11809" s="32"/>
    </row>
    <row r="11810" spans="1:35" s="15" customFormat="1" ht="15" customHeight="1" x14ac:dyDescent="0.25">
      <c r="B11810" s="39"/>
      <c r="C11810" s="39"/>
      <c r="D11810" s="39"/>
      <c r="E11810" s="39"/>
      <c r="F11810" s="39"/>
      <c r="G11810" s="39"/>
      <c r="H11810" s="39"/>
      <c r="I11810" s="39"/>
      <c r="J11810" s="39"/>
      <c r="K11810" s="39"/>
      <c r="L11810" s="39"/>
      <c r="M11810" s="39"/>
      <c r="N11810" s="39"/>
      <c r="O11810" s="39"/>
      <c r="P11810" s="39"/>
      <c r="Q11810" s="39"/>
      <c r="R11810" s="39"/>
      <c r="S11810" s="39"/>
      <c r="T11810" s="78"/>
      <c r="U11810" s="78"/>
      <c r="V11810" s="78"/>
      <c r="W11810" s="34"/>
      <c r="X11810" s="78"/>
      <c r="Y11810" s="78"/>
      <c r="Z11810" s="78"/>
      <c r="AA11810" s="39"/>
      <c r="AB11810" s="39"/>
      <c r="AC11810" s="39"/>
      <c r="AD11810" s="39"/>
      <c r="AE11810" s="39"/>
      <c r="AF11810" s="39"/>
      <c r="AG11810" s="39"/>
      <c r="AH11810" s="39"/>
      <c r="AI11810" s="39"/>
    </row>
    <row r="11811" spans="1:35" s="15" customFormat="1" ht="15" customHeight="1" x14ac:dyDescent="0.25">
      <c r="B11811" s="36" t="str">
        <f>'Laskun tiedot'!$A$11</f>
        <v>--------------------</v>
      </c>
      <c r="C11811" s="39"/>
      <c r="D11811" s="39"/>
      <c r="E11811" s="39"/>
      <c r="F11811" s="39"/>
      <c r="G11811" s="39"/>
      <c r="H11811" s="39"/>
      <c r="I11811" s="39"/>
      <c r="J11811" s="39"/>
      <c r="K11811" s="39"/>
      <c r="L11811" s="39"/>
      <c r="M11811" s="39"/>
      <c r="N11811" s="39"/>
      <c r="O11811" s="39"/>
      <c r="P11811" s="39"/>
      <c r="Q11811" s="39"/>
      <c r="R11811" s="39"/>
      <c r="S11811" s="39"/>
      <c r="T11811" s="17"/>
      <c r="U11811" s="17"/>
      <c r="V11811" s="17"/>
      <c r="W11811" s="17"/>
      <c r="X11811" s="17"/>
      <c r="Y11811" s="17"/>
      <c r="Z11811" s="17"/>
      <c r="AA11811" s="17"/>
      <c r="AB11811" s="17"/>
      <c r="AC11811" s="17"/>
      <c r="AD11811" s="17"/>
      <c r="AE11811" s="17"/>
      <c r="AF11811" s="17"/>
      <c r="AG11811" s="17"/>
      <c r="AH11811" s="17"/>
      <c r="AI11811" s="17"/>
    </row>
    <row r="11812" spans="1:35" s="15" customFormat="1" ht="15" customHeight="1" x14ac:dyDescent="0.25">
      <c r="B11812" s="36" t="str">
        <f>'Laskun tiedot'!$A$12</f>
        <v>Vuosi 2011</v>
      </c>
      <c r="C11812" s="78"/>
      <c r="D11812" s="78"/>
      <c r="E11812" s="78"/>
      <c r="F11812" s="78"/>
      <c r="G11812" s="78"/>
      <c r="H11812" s="78"/>
      <c r="I11812" s="78"/>
      <c r="J11812" s="78"/>
      <c r="K11812" s="78"/>
      <c r="L11812" s="78"/>
      <c r="M11812" s="78"/>
      <c r="N11812" s="78"/>
      <c r="O11812" s="78"/>
      <c r="P11812" s="39"/>
      <c r="Q11812" s="39"/>
      <c r="R11812" s="39"/>
      <c r="S11812" s="39"/>
      <c r="T11812" s="39"/>
      <c r="U11812" s="39"/>
      <c r="V11812" s="39"/>
      <c r="W11812" s="39"/>
      <c r="X11812" s="39"/>
      <c r="Y11812" s="39"/>
      <c r="Z11812" s="39"/>
      <c r="AA11812" s="39"/>
      <c r="AB11812" s="39"/>
      <c r="AC11812" s="13"/>
      <c r="AD11812" s="13"/>
      <c r="AE11812" s="13"/>
      <c r="AF11812" s="13"/>
      <c r="AG11812" s="13"/>
      <c r="AH11812" s="13"/>
      <c r="AI11812" s="13"/>
    </row>
    <row r="11813" spans="1:35" s="15" customFormat="1" ht="15" customHeight="1" x14ac:dyDescent="0.25">
      <c r="B11813" s="36" t="str">
        <f>'Laskun tiedot'!$A$13</f>
        <v>JÄSENMAKSU ………. 10 €</v>
      </c>
      <c r="T11813" s="11"/>
      <c r="U11813" s="11"/>
      <c r="V11813" s="11"/>
      <c r="W11813" s="11"/>
      <c r="X11813" s="11"/>
      <c r="Y11813" s="11"/>
      <c r="Z11813" s="11"/>
      <c r="AA11813" s="11"/>
      <c r="AB11813" s="11"/>
      <c r="AC11813" s="11"/>
      <c r="AD11813" s="11"/>
      <c r="AE11813" s="11"/>
      <c r="AF11813" s="11"/>
      <c r="AG11813" s="11"/>
      <c r="AH11813" s="11"/>
      <c r="AI11813" s="11"/>
    </row>
    <row r="11814" spans="1:35" s="15" customFormat="1" ht="15" customHeight="1" x14ac:dyDescent="0.25">
      <c r="B11814" s="36" t="str">
        <f>'Laskun tiedot'!$A$14</f>
        <v>--------------------</v>
      </c>
      <c r="T11814" s="39"/>
      <c r="AC11814" s="39"/>
    </row>
    <row r="11815" spans="1:35" s="15" customFormat="1" ht="15" customHeight="1" x14ac:dyDescent="0.25">
      <c r="B11815" s="36" t="str">
        <f>'Laskun tiedot'!$A$15</f>
        <v xml:space="preserve"> </v>
      </c>
      <c r="T11815" s="11"/>
      <c r="U11815" s="11"/>
      <c r="V11815" s="11"/>
      <c r="W11815" s="11"/>
      <c r="X11815" s="11"/>
      <c r="Y11815" s="11"/>
      <c r="Z11815" s="11"/>
      <c r="AA11815" s="11"/>
      <c r="AB11815" s="11"/>
      <c r="AC11815" s="11"/>
      <c r="AD11815" s="11"/>
      <c r="AE11815" s="11"/>
      <c r="AF11815" s="11"/>
      <c r="AG11815" s="11"/>
      <c r="AH11815" s="11"/>
      <c r="AI11815" s="11"/>
    </row>
    <row r="11816" spans="1:35" s="15" customFormat="1" ht="15" customHeight="1" x14ac:dyDescent="0.25">
      <c r="B11816" s="36" t="str">
        <f>'Laskun tiedot'!$A$16</f>
        <v xml:space="preserve"> </v>
      </c>
      <c r="C11816" s="39"/>
      <c r="D11816" s="39"/>
      <c r="E11816" s="39"/>
      <c r="F11816" s="39"/>
      <c r="G11816" s="39"/>
      <c r="H11816" s="39"/>
      <c r="I11816" s="39"/>
      <c r="J11816" s="39"/>
      <c r="K11816" s="39"/>
      <c r="L11816" s="39"/>
      <c r="M11816" s="39"/>
      <c r="N11816" s="39"/>
      <c r="O11816" s="39"/>
      <c r="P11816" s="39"/>
      <c r="Q11816" s="39"/>
      <c r="R11816" s="39"/>
      <c r="S11816" s="39"/>
      <c r="T11816" s="39"/>
      <c r="U11816" s="39"/>
      <c r="V11816" s="39"/>
      <c r="W11816" s="39"/>
      <c r="X11816" s="39"/>
      <c r="Y11816" s="39"/>
      <c r="Z11816" s="39"/>
      <c r="AA11816" s="39"/>
      <c r="AB11816" s="39"/>
      <c r="AC11816" s="39"/>
      <c r="AD11816" s="39"/>
      <c r="AE11816" s="39"/>
      <c r="AF11816" s="39"/>
      <c r="AG11816" s="39"/>
      <c r="AH11816" s="39"/>
      <c r="AI11816" s="39"/>
    </row>
    <row r="11817" spans="1:35" s="15" customFormat="1" ht="15" customHeight="1" x14ac:dyDescent="0.25">
      <c r="B11817" s="36" t="str">
        <f>'Laskun tiedot'!$A$17</f>
        <v xml:space="preserve"> </v>
      </c>
    </row>
    <row r="11818" spans="1:35" s="11" customFormat="1" ht="15" customHeight="1" x14ac:dyDescent="0.25">
      <c r="B11818" s="36" t="str">
        <f>'Laskun tiedot'!$A$18</f>
        <v xml:space="preserve"> </v>
      </c>
    </row>
    <row r="11819" spans="1:35" s="15" customFormat="1" ht="15" customHeight="1" x14ac:dyDescent="0.25">
      <c r="B11819" s="36" t="str">
        <f>'Laskun tiedot'!$A$19</f>
        <v xml:space="preserve"> </v>
      </c>
      <c r="M11819" s="16"/>
      <c r="N11819" s="1"/>
      <c r="O11819" s="1"/>
      <c r="P11819" s="16"/>
      <c r="Q11819" s="1"/>
      <c r="R11819" s="1"/>
      <c r="T11819" s="16"/>
      <c r="U11819" s="1"/>
      <c r="V11819" s="1"/>
      <c r="W11819" s="1"/>
      <c r="X11819" s="1"/>
      <c r="Z11819" s="16"/>
      <c r="AA11819" s="1"/>
      <c r="AB11819" s="1"/>
      <c r="AD11819" s="16"/>
      <c r="AE11819" s="1"/>
      <c r="AF11819" s="1"/>
      <c r="AG11819" s="1"/>
      <c r="AH11819" s="1"/>
    </row>
    <row r="11820" spans="1:35" s="15" customFormat="1" ht="15" customHeight="1" x14ac:dyDescent="0.25">
      <c r="B11820" s="36" t="str">
        <f>'Laskun tiedot'!$A$20</f>
        <v xml:space="preserve"> </v>
      </c>
      <c r="M11820" s="16"/>
      <c r="N11820" s="1"/>
      <c r="O11820" s="1"/>
      <c r="P11820" s="16"/>
      <c r="Q11820" s="1"/>
      <c r="R11820" s="1"/>
      <c r="T11820" s="16"/>
      <c r="U11820" s="1"/>
      <c r="V11820" s="1"/>
      <c r="W11820" s="1"/>
      <c r="X11820" s="1"/>
      <c r="Z11820" s="16"/>
      <c r="AA11820" s="1"/>
      <c r="AB11820" s="1"/>
      <c r="AD11820" s="16"/>
      <c r="AE11820" s="1"/>
      <c r="AF11820" s="1"/>
      <c r="AG11820" s="1"/>
      <c r="AH11820" s="1"/>
    </row>
    <row r="11821" spans="1:35" s="15" customFormat="1" ht="15" customHeight="1" x14ac:dyDescent="0.25">
      <c r="B11821" s="36" t="str">
        <f>'Laskun tiedot'!$A$21</f>
        <v xml:space="preserve"> </v>
      </c>
      <c r="M11821" s="16"/>
      <c r="N11821" s="1"/>
      <c r="O11821" s="1"/>
      <c r="P11821" s="16"/>
      <c r="Q11821" s="1"/>
      <c r="R11821" s="1"/>
      <c r="T11821" s="16"/>
      <c r="U11821" s="1"/>
      <c r="V11821" s="1"/>
      <c r="W11821" s="1"/>
      <c r="X11821" s="1"/>
      <c r="Z11821" s="16"/>
      <c r="AA11821" s="1"/>
      <c r="AB11821" s="1"/>
      <c r="AD11821" s="16"/>
      <c r="AE11821" s="1"/>
      <c r="AF11821" s="1"/>
      <c r="AG11821" s="1"/>
      <c r="AH11821" s="1"/>
    </row>
    <row r="11822" spans="1:35" s="15" customFormat="1" ht="15" customHeight="1" x14ac:dyDescent="0.25">
      <c r="B11822" s="36" t="str">
        <f>'Laskun tiedot'!$A$22</f>
        <v xml:space="preserve"> </v>
      </c>
      <c r="M11822" s="16"/>
      <c r="N11822" s="1"/>
      <c r="O11822" s="1"/>
      <c r="P11822" s="16"/>
      <c r="Q11822" s="1"/>
      <c r="R11822" s="1"/>
      <c r="T11822" s="16"/>
      <c r="U11822" s="1"/>
      <c r="V11822" s="1"/>
      <c r="W11822" s="1"/>
      <c r="X11822" s="1"/>
      <c r="Z11822" s="16"/>
      <c r="AA11822" s="1"/>
      <c r="AB11822" s="1"/>
      <c r="AD11822" s="16"/>
      <c r="AE11822" s="1"/>
      <c r="AF11822" s="1"/>
      <c r="AG11822" s="1"/>
      <c r="AH11822" s="1"/>
    </row>
    <row r="11823" spans="1:35" s="15" customFormat="1" ht="15" customHeight="1" x14ac:dyDescent="0.25">
      <c r="B11823" s="36" t="str">
        <f>'Laskun tiedot'!$A$23</f>
        <v xml:space="preserve"> </v>
      </c>
      <c r="M11823" s="16"/>
      <c r="N11823" s="1"/>
      <c r="O11823" s="1"/>
      <c r="P11823" s="16"/>
      <c r="Q11823" s="1"/>
      <c r="R11823" s="1"/>
      <c r="T11823" s="16"/>
      <c r="U11823" s="1"/>
      <c r="V11823" s="1"/>
      <c r="W11823" s="1"/>
      <c r="X11823" s="1"/>
      <c r="Z11823" s="16"/>
      <c r="AA11823" s="1"/>
      <c r="AB11823" s="1"/>
      <c r="AD11823" s="16"/>
      <c r="AE11823" s="1"/>
      <c r="AF11823" s="1"/>
      <c r="AG11823" s="1"/>
      <c r="AH11823" s="1"/>
    </row>
    <row r="11824" spans="1:35" s="15" customFormat="1" ht="15" customHeight="1" x14ac:dyDescent="0.25">
      <c r="B11824" s="36" t="str">
        <f>'Laskun tiedot'!$A$24</f>
        <v xml:space="preserve"> </v>
      </c>
      <c r="M11824" s="16"/>
      <c r="N11824" s="1"/>
      <c r="O11824" s="1"/>
      <c r="P11824" s="16"/>
      <c r="Q11824" s="1"/>
      <c r="R11824" s="1"/>
      <c r="T11824" s="16"/>
      <c r="U11824" s="1"/>
      <c r="V11824" s="1"/>
      <c r="W11824" s="1"/>
      <c r="X11824" s="1"/>
      <c r="Z11824" s="16"/>
      <c r="AA11824" s="1"/>
      <c r="AB11824" s="1"/>
      <c r="AD11824" s="16"/>
      <c r="AE11824" s="1"/>
      <c r="AF11824" s="1"/>
      <c r="AG11824" s="1"/>
      <c r="AH11824" s="1"/>
    </row>
    <row r="11825" spans="1:35" s="15" customFormat="1" ht="15" customHeight="1" x14ac:dyDescent="0.25">
      <c r="B11825" s="36" t="str">
        <f>'Laskun tiedot'!$A$25</f>
        <v xml:space="preserve"> </v>
      </c>
      <c r="M11825" s="16"/>
      <c r="N11825" s="1"/>
      <c r="O11825" s="1"/>
      <c r="P11825" s="16"/>
      <c r="Q11825" s="1"/>
      <c r="R11825" s="1"/>
      <c r="T11825" s="16"/>
      <c r="U11825" s="1"/>
      <c r="V11825" s="1"/>
      <c r="W11825" s="1"/>
      <c r="X11825" s="1"/>
      <c r="Z11825" s="16"/>
      <c r="AA11825" s="1"/>
      <c r="AB11825" s="1"/>
      <c r="AD11825" s="16"/>
      <c r="AE11825" s="1"/>
      <c r="AF11825" s="1"/>
      <c r="AG11825" s="1"/>
      <c r="AH11825" s="1"/>
    </row>
    <row r="11826" spans="1:35" s="15" customFormat="1" ht="15" customHeight="1" x14ac:dyDescent="0.25">
      <c r="B11826" s="36" t="str">
        <f>'Laskun tiedot'!$A$26</f>
        <v xml:space="preserve"> </v>
      </c>
      <c r="M11826" s="16"/>
      <c r="N11826" s="1"/>
      <c r="O11826" s="1"/>
      <c r="P11826" s="16"/>
      <c r="Q11826" s="1"/>
      <c r="R11826" s="1"/>
      <c r="T11826" s="16"/>
      <c r="U11826" s="1"/>
      <c r="V11826" s="1"/>
      <c r="W11826" s="1"/>
      <c r="X11826" s="1"/>
      <c r="Z11826" s="16"/>
      <c r="AA11826" s="1"/>
      <c r="AB11826" s="1"/>
      <c r="AD11826" s="16"/>
      <c r="AE11826" s="1"/>
      <c r="AF11826" s="1"/>
      <c r="AG11826" s="1"/>
      <c r="AH11826" s="1"/>
    </row>
    <row r="11827" spans="1:35" s="15" customFormat="1" ht="15" customHeight="1" x14ac:dyDescent="0.25">
      <c r="B11827" s="36" t="str">
        <f>'Laskun tiedot'!$A$27</f>
        <v xml:space="preserve"> </v>
      </c>
      <c r="M11827" s="16"/>
      <c r="N11827" s="1"/>
      <c r="O11827" s="1"/>
      <c r="P11827" s="16"/>
      <c r="Q11827" s="1"/>
      <c r="R11827" s="1"/>
      <c r="T11827" s="16"/>
      <c r="U11827" s="1"/>
      <c r="V11827" s="1"/>
      <c r="W11827" s="1"/>
      <c r="X11827" s="1"/>
      <c r="Z11827" s="16"/>
      <c r="AA11827" s="1"/>
      <c r="AB11827" s="1"/>
      <c r="AD11827" s="16"/>
      <c r="AE11827" s="1"/>
      <c r="AF11827" s="1"/>
      <c r="AG11827" s="1"/>
      <c r="AH11827" s="1"/>
    </row>
    <row r="11828" spans="1:35" s="15" customFormat="1" ht="15" customHeight="1" x14ac:dyDescent="0.25">
      <c r="B11828" s="36"/>
      <c r="M11828" s="16"/>
      <c r="N11828" s="1"/>
      <c r="O11828" s="1"/>
      <c r="P11828" s="16"/>
      <c r="Q11828" s="1"/>
      <c r="R11828" s="1"/>
      <c r="T11828" s="16"/>
      <c r="U11828" s="1"/>
      <c r="V11828" s="1"/>
      <c r="W11828" s="1"/>
      <c r="X11828" s="1"/>
      <c r="Z11828" s="16"/>
      <c r="AA11828" s="1"/>
      <c r="AB11828" s="1"/>
      <c r="AD11828" s="16"/>
      <c r="AE11828" s="1"/>
      <c r="AF11828" s="1"/>
      <c r="AG11828" s="1"/>
      <c r="AH11828" s="1"/>
    </row>
    <row r="11829" spans="1:35" s="80" customFormat="1" ht="12" customHeight="1" x14ac:dyDescent="0.25">
      <c r="B11829" s="143" t="str">
        <f>'Laskun tiedot'!$A$30</f>
        <v>Sihteeri:</v>
      </c>
      <c r="C11829" s="143"/>
      <c r="D11829" s="143"/>
      <c r="E11829" s="143"/>
      <c r="F11829" s="143"/>
      <c r="G11829" s="143"/>
      <c r="H11829" s="143"/>
      <c r="I11829" s="143"/>
      <c r="J11829" s="143" t="str">
        <f>'Laskun tiedot'!$B$30</f>
        <v>Puh.</v>
      </c>
      <c r="K11829" s="143"/>
      <c r="L11829" s="143"/>
      <c r="M11829" s="143"/>
      <c r="N11829" s="143"/>
      <c r="O11829" s="143"/>
      <c r="P11829" s="143"/>
      <c r="Q11829" s="143"/>
      <c r="R11829" s="143"/>
      <c r="S11829" s="143" t="str">
        <f>'Laskun tiedot'!$C$30</f>
        <v xml:space="preserve"> </v>
      </c>
      <c r="T11829" s="143"/>
      <c r="U11829" s="143"/>
      <c r="V11829" s="143"/>
      <c r="W11829" s="143"/>
      <c r="X11829" s="143"/>
      <c r="Y11829" s="143"/>
      <c r="Z11829" s="143"/>
      <c r="AA11829" s="143" t="str">
        <f>'Laskun tiedot'!$D$30</f>
        <v xml:space="preserve"> </v>
      </c>
      <c r="AB11829" s="143"/>
      <c r="AC11829" s="143"/>
      <c r="AD11829" s="143"/>
      <c r="AE11829" s="143"/>
      <c r="AF11829" s="143"/>
      <c r="AG11829" s="143"/>
      <c r="AH11829" s="143"/>
      <c r="AI11829" s="143"/>
    </row>
    <row r="11830" spans="1:35" s="79" customFormat="1" ht="12" customHeight="1" x14ac:dyDescent="0.2">
      <c r="B11830" s="143" t="str">
        <f>'Laskun tiedot'!$A$31</f>
        <v xml:space="preserve"> </v>
      </c>
      <c r="C11830" s="143"/>
      <c r="D11830" s="143"/>
      <c r="E11830" s="143"/>
      <c r="F11830" s="143"/>
      <c r="G11830" s="143"/>
      <c r="H11830" s="143"/>
      <c r="I11830" s="143"/>
      <c r="J11830" s="143" t="str">
        <f>'Laskun tiedot'!$B$31</f>
        <v xml:space="preserve"> </v>
      </c>
      <c r="K11830" s="143"/>
      <c r="L11830" s="143"/>
      <c r="M11830" s="143"/>
      <c r="N11830" s="143"/>
      <c r="O11830" s="143"/>
      <c r="P11830" s="143"/>
      <c r="Q11830" s="143"/>
      <c r="R11830" s="143"/>
      <c r="S11830" s="144" t="str">
        <f>'Laskun tiedot'!$C$31</f>
        <v xml:space="preserve"> </v>
      </c>
      <c r="T11830" s="144"/>
      <c r="U11830" s="144"/>
      <c r="V11830" s="144"/>
      <c r="W11830" s="144"/>
      <c r="X11830" s="144"/>
      <c r="Y11830" s="144"/>
      <c r="Z11830" s="144"/>
      <c r="AA11830" s="144" t="str">
        <f>'Laskun tiedot'!$D$31</f>
        <v xml:space="preserve"> </v>
      </c>
      <c r="AB11830" s="144"/>
      <c r="AC11830" s="144"/>
      <c r="AD11830" s="144"/>
      <c r="AE11830" s="144"/>
      <c r="AF11830" s="144"/>
      <c r="AG11830" s="144"/>
      <c r="AH11830" s="144"/>
      <c r="AI11830" s="144"/>
    </row>
    <row r="11831" spans="1:35" s="80" customFormat="1" ht="12" customHeight="1" x14ac:dyDescent="0.25">
      <c r="B11831" s="143" t="str">
        <f>'Laskun tiedot'!$A$32</f>
        <v xml:space="preserve"> </v>
      </c>
      <c r="C11831" s="143"/>
      <c r="D11831" s="143"/>
      <c r="E11831" s="143"/>
      <c r="F11831" s="143"/>
      <c r="G11831" s="143"/>
      <c r="H11831" s="143"/>
      <c r="I11831" s="143"/>
      <c r="J11831" s="143" t="str">
        <f>'Laskun tiedot'!$B$32</f>
        <v xml:space="preserve"> </v>
      </c>
      <c r="K11831" s="143"/>
      <c r="L11831" s="143"/>
      <c r="M11831" s="143"/>
      <c r="N11831" s="143"/>
      <c r="O11831" s="143"/>
      <c r="P11831" s="143"/>
      <c r="Q11831" s="143"/>
      <c r="R11831" s="143"/>
      <c r="S11831" s="144" t="str">
        <f>'Laskun tiedot'!$C$32</f>
        <v xml:space="preserve"> </v>
      </c>
      <c r="T11831" s="144"/>
      <c r="U11831" s="144"/>
      <c r="V11831" s="144"/>
      <c r="W11831" s="144"/>
      <c r="X11831" s="144"/>
      <c r="Y11831" s="144"/>
      <c r="Z11831" s="144"/>
      <c r="AA11831" s="144" t="str">
        <f>'Laskun tiedot'!$D$32</f>
        <v xml:space="preserve"> </v>
      </c>
      <c r="AB11831" s="144"/>
      <c r="AC11831" s="144"/>
      <c r="AD11831" s="144"/>
      <c r="AE11831" s="144"/>
      <c r="AF11831" s="144"/>
      <c r="AG11831" s="144"/>
      <c r="AH11831" s="144"/>
      <c r="AI11831" s="144"/>
    </row>
    <row r="11832" spans="1:35" s="15" customFormat="1" ht="15" customHeight="1" x14ac:dyDescent="0.25">
      <c r="A11832" s="60"/>
      <c r="B11832" s="61"/>
      <c r="C11832" s="61"/>
      <c r="D11832" s="61"/>
      <c r="E11832" s="61"/>
      <c r="F11832" s="61"/>
      <c r="G11832" s="61"/>
      <c r="H11832" s="61"/>
      <c r="I11832" s="61"/>
      <c r="J11832" s="61"/>
      <c r="K11832" s="61"/>
      <c r="L11832" s="61"/>
      <c r="M11832" s="61"/>
      <c r="N11832" s="61"/>
      <c r="O11832" s="61"/>
      <c r="P11832" s="61"/>
      <c r="Q11832" s="61"/>
      <c r="R11832" s="61"/>
      <c r="S11832" s="61"/>
      <c r="T11832" s="61"/>
      <c r="U11832" s="61"/>
      <c r="V11832" s="61"/>
      <c r="W11832" s="61"/>
      <c r="X11832" s="61"/>
      <c r="Y11832" s="61"/>
      <c r="Z11832" s="61"/>
      <c r="AA11832" s="61"/>
      <c r="AB11832" s="61"/>
      <c r="AC11832" s="61"/>
      <c r="AD11832" s="61"/>
      <c r="AE11832" s="61"/>
      <c r="AF11832" s="61"/>
      <c r="AG11832" s="61"/>
      <c r="AH11832" s="61"/>
      <c r="AI11832" s="61"/>
    </row>
    <row r="11833" spans="1:35" s="15" customFormat="1" ht="15" customHeight="1" x14ac:dyDescent="0.25">
      <c r="B11833" s="39"/>
      <c r="C11833" s="39"/>
      <c r="D11833" s="39"/>
      <c r="E11833" s="39"/>
      <c r="F11833" s="39"/>
      <c r="G11833" s="39"/>
      <c r="H11833" s="39"/>
      <c r="I11833" s="39"/>
      <c r="J11833" s="39"/>
      <c r="K11833" s="39"/>
      <c r="L11833" s="39"/>
      <c r="M11833" s="39"/>
      <c r="N11833" s="39"/>
      <c r="O11833" s="39"/>
      <c r="P11833" s="39"/>
      <c r="Q11833" s="39"/>
      <c r="R11833" s="39"/>
      <c r="S11833" s="39"/>
      <c r="T11833" s="39"/>
      <c r="U11833" s="39"/>
      <c r="V11833" s="39"/>
      <c r="W11833" s="39"/>
      <c r="X11833" s="39"/>
      <c r="Y11833" s="39"/>
      <c r="Z11833" s="39"/>
      <c r="AA11833" s="39"/>
      <c r="AB11833" s="59"/>
      <c r="AC11833" s="59"/>
      <c r="AD11833" s="39"/>
      <c r="AE11833" s="39"/>
      <c r="AF11833" s="39"/>
      <c r="AG11833" s="39"/>
      <c r="AH11833" s="39"/>
      <c r="AI11833" s="39"/>
    </row>
    <row r="11834" spans="1:35" s="15" customFormat="1" ht="11.1" customHeight="1" x14ac:dyDescent="0.25">
      <c r="A11834" s="72"/>
      <c r="B11834" s="73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  <c r="O11834" s="18"/>
      <c r="P11834" s="18"/>
      <c r="Q11834" s="18"/>
      <c r="R11834" s="18"/>
      <c r="S11834" s="127" t="s">
        <v>35</v>
      </c>
      <c r="T11834" s="128"/>
      <c r="U11834" s="128"/>
      <c r="V11834" s="128"/>
      <c r="W11834" s="128"/>
      <c r="X11834" s="128"/>
      <c r="Y11834" s="128"/>
      <c r="Z11834" s="128"/>
      <c r="AA11834" s="129"/>
      <c r="AB11834" s="128" t="s">
        <v>36</v>
      </c>
      <c r="AC11834" s="128"/>
      <c r="AD11834" s="128"/>
      <c r="AE11834" s="128"/>
      <c r="AF11834" s="128"/>
      <c r="AG11834" s="128"/>
      <c r="AH11834" s="128"/>
      <c r="AI11834" s="128"/>
    </row>
    <row r="11835" spans="1:35" s="15" customFormat="1" ht="15" customHeight="1" x14ac:dyDescent="0.25">
      <c r="A11835" s="116" t="s">
        <v>19</v>
      </c>
      <c r="B11835" s="130"/>
      <c r="C11835" s="20"/>
      <c r="D11835" s="133" t="str">
        <f>'Laskun tiedot'!$A$35</f>
        <v>EKOP 123456-09876543</v>
      </c>
      <c r="E11835" s="133"/>
      <c r="F11835" s="133"/>
      <c r="G11835" s="133"/>
      <c r="H11835" s="133"/>
      <c r="I11835" s="133"/>
      <c r="J11835" s="133"/>
      <c r="K11835" s="133"/>
      <c r="L11835" s="133"/>
      <c r="M11835" s="133"/>
      <c r="N11835" s="133"/>
      <c r="O11835" s="133"/>
      <c r="P11835" s="133"/>
      <c r="Q11835" s="133"/>
      <c r="R11835" s="133"/>
      <c r="S11835" s="134" t="str">
        <f>'Laskun tiedot'!$B$35</f>
        <v>FI67 1234 5609 8765 43</v>
      </c>
      <c r="T11835" s="135"/>
      <c r="U11835" s="135"/>
      <c r="V11835" s="135"/>
      <c r="W11835" s="135"/>
      <c r="X11835" s="135"/>
      <c r="Y11835" s="135"/>
      <c r="Z11835" s="135"/>
      <c r="AA11835" s="136"/>
      <c r="AB11835" s="135" t="str">
        <f>'Laskun tiedot'!$C$35</f>
        <v>OKOYFIHH</v>
      </c>
      <c r="AC11835" s="135"/>
      <c r="AD11835" s="135"/>
      <c r="AE11835" s="135"/>
      <c r="AF11835" s="135"/>
      <c r="AG11835" s="135"/>
      <c r="AH11835" s="135"/>
      <c r="AI11835" s="135"/>
    </row>
    <row r="11836" spans="1:35" s="15" customFormat="1" ht="15" customHeight="1" x14ac:dyDescent="0.25">
      <c r="A11836" s="116"/>
      <c r="B11836" s="130"/>
      <c r="C11836" s="20"/>
      <c r="D11836" s="133" t="str">
        <f>'Laskun tiedot'!$A$36</f>
        <v xml:space="preserve"> </v>
      </c>
      <c r="E11836" s="133"/>
      <c r="F11836" s="133"/>
      <c r="G11836" s="133"/>
      <c r="H11836" s="133"/>
      <c r="I11836" s="133"/>
      <c r="J11836" s="133"/>
      <c r="K11836" s="133"/>
      <c r="L11836" s="133"/>
      <c r="M11836" s="133"/>
      <c r="N11836" s="133"/>
      <c r="O11836" s="133"/>
      <c r="P11836" s="133"/>
      <c r="Q11836" s="133"/>
      <c r="R11836" s="137"/>
      <c r="S11836" s="134" t="str">
        <f>'Laskun tiedot'!$B$36</f>
        <v xml:space="preserve"> </v>
      </c>
      <c r="T11836" s="135"/>
      <c r="U11836" s="135"/>
      <c r="V11836" s="135"/>
      <c r="W11836" s="135"/>
      <c r="X11836" s="135"/>
      <c r="Y11836" s="135"/>
      <c r="Z11836" s="135"/>
      <c r="AA11836" s="136"/>
      <c r="AB11836" s="134" t="str">
        <f>'Laskun tiedot'!$C$36</f>
        <v xml:space="preserve"> </v>
      </c>
      <c r="AC11836" s="135"/>
      <c r="AD11836" s="135"/>
      <c r="AE11836" s="135"/>
      <c r="AF11836" s="135"/>
      <c r="AG11836" s="135"/>
      <c r="AH11836" s="135"/>
      <c r="AI11836" s="135"/>
    </row>
    <row r="11837" spans="1:35" s="15" customFormat="1" ht="15" customHeight="1" x14ac:dyDescent="0.25">
      <c r="A11837" s="131"/>
      <c r="B11837" s="132"/>
      <c r="C11837" s="20"/>
      <c r="D11837" s="138" t="str">
        <f>'Laskun tiedot'!$A$37</f>
        <v xml:space="preserve"> </v>
      </c>
      <c r="E11837" s="138"/>
      <c r="F11837" s="138"/>
      <c r="G11837" s="138"/>
      <c r="H11837" s="138"/>
      <c r="I11837" s="138"/>
      <c r="J11837" s="138"/>
      <c r="K11837" s="138"/>
      <c r="L11837" s="138"/>
      <c r="M11837" s="138"/>
      <c r="N11837" s="138"/>
      <c r="O11837" s="138"/>
      <c r="P11837" s="138"/>
      <c r="Q11837" s="138"/>
      <c r="R11837" s="139"/>
      <c r="S11837" s="140" t="str">
        <f>'Laskun tiedot'!$B$37</f>
        <v xml:space="preserve"> </v>
      </c>
      <c r="T11837" s="141"/>
      <c r="U11837" s="141"/>
      <c r="V11837" s="141"/>
      <c r="W11837" s="141"/>
      <c r="X11837" s="141"/>
      <c r="Y11837" s="141"/>
      <c r="Z11837" s="141"/>
      <c r="AA11837" s="142"/>
      <c r="AB11837" s="140" t="str">
        <f>'Laskun tiedot'!$C$37</f>
        <v xml:space="preserve"> </v>
      </c>
      <c r="AC11837" s="141"/>
      <c r="AD11837" s="141"/>
      <c r="AE11837" s="141"/>
      <c r="AF11837" s="141"/>
      <c r="AG11837" s="141"/>
      <c r="AH11837" s="141"/>
      <c r="AI11837" s="141"/>
    </row>
    <row r="11838" spans="1:35" s="15" customFormat="1" ht="15" customHeight="1" x14ac:dyDescent="0.25">
      <c r="A11838" s="101" t="s">
        <v>21</v>
      </c>
      <c r="B11838" s="102"/>
      <c r="C11838" s="22"/>
      <c r="D11838" s="107" t="str">
        <f>'Laskun tiedot'!$A$40</f>
        <v xml:space="preserve"> </v>
      </c>
      <c r="E11838" s="107"/>
      <c r="F11838" s="107"/>
      <c r="G11838" s="107"/>
      <c r="H11838" s="107"/>
      <c r="I11838" s="107"/>
      <c r="J11838" s="107"/>
      <c r="K11838" s="107"/>
      <c r="L11838" s="107"/>
      <c r="M11838" s="107"/>
      <c r="N11838" s="107"/>
      <c r="O11838" s="107"/>
      <c r="P11838" s="107"/>
      <c r="Q11838" s="107"/>
      <c r="R11838" s="108"/>
      <c r="S11838" s="23"/>
      <c r="T11838" s="24"/>
      <c r="U11838" s="25"/>
      <c r="V11838" s="25"/>
      <c r="W11838" s="25"/>
      <c r="X11838" s="25"/>
      <c r="Y11838" s="25"/>
      <c r="Z11838" s="25"/>
      <c r="AA11838" s="25"/>
      <c r="AB11838" s="25"/>
      <c r="AC11838" s="25"/>
      <c r="AD11838" s="25"/>
      <c r="AE11838" s="25"/>
      <c r="AF11838" s="25"/>
      <c r="AG11838" s="25"/>
      <c r="AH11838" s="25"/>
      <c r="AI11838" s="25"/>
    </row>
    <row r="11839" spans="1:35" s="15" customFormat="1" ht="15" customHeight="1" x14ac:dyDescent="0.25">
      <c r="A11839" s="103"/>
      <c r="B11839" s="104"/>
      <c r="C11839" s="20"/>
      <c r="D11839" s="109"/>
      <c r="E11839" s="109"/>
      <c r="F11839" s="109"/>
      <c r="G11839" s="109"/>
      <c r="H11839" s="109"/>
      <c r="I11839" s="109"/>
      <c r="J11839" s="109"/>
      <c r="K11839" s="109"/>
      <c r="L11839" s="109"/>
      <c r="M11839" s="109"/>
      <c r="N11839" s="109"/>
      <c r="O11839" s="109"/>
      <c r="P11839" s="109"/>
      <c r="Q11839" s="109"/>
      <c r="R11839" s="110"/>
      <c r="S11839" s="29"/>
      <c r="T11839" s="25" t="str">
        <f>'Laskun tiedot'!$A$43</f>
        <v>KÄYTÄ VIITETTÄ !</v>
      </c>
      <c r="U11839" s="25"/>
      <c r="V11839" s="25"/>
      <c r="W11839" s="25"/>
      <c r="X11839" s="25"/>
      <c r="Y11839" s="25"/>
      <c r="Z11839" s="25"/>
      <c r="AA11839" s="25"/>
      <c r="AB11839" s="25"/>
      <c r="AC11839" s="25"/>
      <c r="AD11839" s="25"/>
      <c r="AE11839" s="25"/>
      <c r="AF11839" s="25"/>
      <c r="AG11839" s="25"/>
      <c r="AH11839" s="25"/>
      <c r="AI11839" s="25"/>
    </row>
    <row r="11840" spans="1:35" s="15" customFormat="1" ht="15" customHeight="1" x14ac:dyDescent="0.25">
      <c r="A11840" s="105"/>
      <c r="B11840" s="106"/>
      <c r="C11840" s="26"/>
      <c r="D11840" s="111"/>
      <c r="E11840" s="111"/>
      <c r="F11840" s="111"/>
      <c r="G11840" s="111"/>
      <c r="H11840" s="111"/>
      <c r="I11840" s="111"/>
      <c r="J11840" s="111"/>
      <c r="K11840" s="111"/>
      <c r="L11840" s="111"/>
      <c r="M11840" s="111"/>
      <c r="N11840" s="111"/>
      <c r="O11840" s="111"/>
      <c r="P11840" s="111"/>
      <c r="Q11840" s="111"/>
      <c r="R11840" s="112"/>
      <c r="S11840" s="29"/>
      <c r="T11840" s="25" t="str">
        <f>'Laskun tiedot'!$A$44</f>
        <v xml:space="preserve"> </v>
      </c>
      <c r="U11840" s="25"/>
      <c r="V11840" s="25"/>
      <c r="W11840" s="25"/>
      <c r="X11840" s="25"/>
      <c r="Y11840" s="25"/>
      <c r="Z11840" s="27"/>
      <c r="AA11840" s="27"/>
      <c r="AB11840" s="27"/>
      <c r="AC11840" s="27"/>
      <c r="AD11840" s="27"/>
      <c r="AE11840" s="27"/>
      <c r="AF11840" s="27"/>
      <c r="AG11840" s="27"/>
      <c r="AH11840" s="27"/>
      <c r="AI11840" s="25"/>
    </row>
    <row r="11841" spans="1:35" s="15" customFormat="1" ht="15" customHeight="1" x14ac:dyDescent="0.25">
      <c r="A11841" s="113" t="s">
        <v>20</v>
      </c>
      <c r="B11841" s="101" t="s">
        <v>22</v>
      </c>
      <c r="C11841" s="20"/>
      <c r="D11841" s="20"/>
      <c r="E11841" s="20"/>
      <c r="F11841" s="20"/>
      <c r="G11841" s="20"/>
      <c r="H11841" s="20"/>
      <c r="I11841" s="20"/>
      <c r="J11841" s="20"/>
      <c r="K11841" s="20"/>
      <c r="L11841" s="20"/>
      <c r="M11841" s="20"/>
      <c r="N11841" s="20"/>
      <c r="O11841" s="20"/>
      <c r="P11841" s="20"/>
      <c r="Q11841" s="20"/>
      <c r="R11841" s="21"/>
      <c r="S11841" s="29"/>
      <c r="T11841" s="25" t="str">
        <f>'Laskun tiedot'!$A$45</f>
        <v xml:space="preserve"> </v>
      </c>
      <c r="U11841" s="25"/>
      <c r="V11841" s="25"/>
      <c r="W11841" s="25"/>
      <c r="X11841" s="25"/>
      <c r="Y11841" s="25"/>
      <c r="Z11841" s="25"/>
      <c r="AA11841" s="25"/>
      <c r="AB11841" s="25"/>
      <c r="AC11841" s="25"/>
      <c r="AD11841" s="25"/>
      <c r="AE11841" s="25"/>
      <c r="AF11841" s="25"/>
      <c r="AG11841" s="25"/>
      <c r="AH11841" s="25"/>
      <c r="AI11841" s="25"/>
    </row>
    <row r="11842" spans="1:35" s="15" customFormat="1" ht="15" customHeight="1" x14ac:dyDescent="0.25">
      <c r="A11842" s="114"/>
      <c r="B11842" s="116"/>
      <c r="C11842" s="20"/>
      <c r="D11842" s="117" t="str">
        <f ca="1">INDIRECT("Jäsenet!C"&amp;AI11802)&amp;$B$2&amp;INDIRECT("Jäsenet!B"&amp;AI11802)</f>
        <v xml:space="preserve"> </v>
      </c>
      <c r="E11842" s="117"/>
      <c r="F11842" s="117"/>
      <c r="G11842" s="117"/>
      <c r="H11842" s="117"/>
      <c r="I11842" s="117"/>
      <c r="J11842" s="117"/>
      <c r="K11842" s="117"/>
      <c r="L11842" s="117"/>
      <c r="M11842" s="117"/>
      <c r="N11842" s="117"/>
      <c r="O11842" s="117"/>
      <c r="P11842" s="117"/>
      <c r="Q11842" s="117"/>
      <c r="R11842" s="117"/>
      <c r="S11842" s="29"/>
      <c r="T11842" s="25" t="str">
        <f>'Laskun tiedot'!$A$46</f>
        <v xml:space="preserve"> </v>
      </c>
      <c r="U11842" s="25"/>
      <c r="V11842" s="25"/>
      <c r="W11842" s="25"/>
      <c r="X11842" s="25"/>
      <c r="Y11842" s="25"/>
      <c r="Z11842" s="25"/>
      <c r="AA11842" s="25"/>
      <c r="AB11842" s="25"/>
      <c r="AC11842" s="25"/>
      <c r="AD11842" s="25"/>
      <c r="AE11842" s="25"/>
      <c r="AF11842" s="25"/>
      <c r="AG11842" s="25"/>
      <c r="AH11842" s="25"/>
      <c r="AI11842" s="25"/>
    </row>
    <row r="11843" spans="1:35" s="15" customFormat="1" ht="15" customHeight="1" x14ac:dyDescent="0.25">
      <c r="A11843" s="114"/>
      <c r="B11843" s="116"/>
      <c r="C11843" s="20"/>
      <c r="D11843" s="117">
        <f ca="1">INDIRECT("Jäsenet!D"&amp;AI11802)</f>
        <v>0</v>
      </c>
      <c r="E11843" s="117"/>
      <c r="F11843" s="117"/>
      <c r="G11843" s="117"/>
      <c r="H11843" s="117"/>
      <c r="I11843" s="117"/>
      <c r="J11843" s="117"/>
      <c r="K11843" s="117"/>
      <c r="L11843" s="117"/>
      <c r="M11843" s="117"/>
      <c r="N11843" s="117"/>
      <c r="O11843" s="117"/>
      <c r="P11843" s="117"/>
      <c r="Q11843" s="117"/>
      <c r="R11843" s="117"/>
      <c r="S11843" s="29"/>
      <c r="T11843" s="25" t="str">
        <f>'Laskun tiedot'!$A$47</f>
        <v xml:space="preserve"> </v>
      </c>
      <c r="U11843" s="25"/>
      <c r="V11843" s="25"/>
      <c r="W11843" s="25"/>
      <c r="X11843" s="25"/>
      <c r="Y11843" s="25"/>
      <c r="Z11843" s="25"/>
      <c r="AA11843" s="25"/>
      <c r="AB11843" s="25"/>
      <c r="AC11843" s="25"/>
      <c r="AD11843" s="25"/>
      <c r="AE11843" s="25"/>
      <c r="AF11843" s="25"/>
      <c r="AG11843" s="25"/>
      <c r="AH11843" s="25"/>
      <c r="AI11843" s="25"/>
    </row>
    <row r="11844" spans="1:35" s="15" customFormat="1" ht="15" customHeight="1" x14ac:dyDescent="0.25">
      <c r="A11844" s="114"/>
      <c r="B11844" s="116"/>
      <c r="C11844" s="20"/>
      <c r="D11844" s="118" t="str">
        <f ca="1">INDIRECT("Jäsenet!E"&amp;AI11802)&amp;$B$2&amp;INDIRECT("Jäsenet!F"&amp;AI11802)</f>
        <v xml:space="preserve"> </v>
      </c>
      <c r="E11844" s="118"/>
      <c r="F11844" s="118"/>
      <c r="G11844" s="118"/>
      <c r="H11844" s="118"/>
      <c r="I11844" s="118"/>
      <c r="J11844" s="118"/>
      <c r="K11844" s="118"/>
      <c r="L11844" s="118"/>
      <c r="M11844" s="118"/>
      <c r="N11844" s="118"/>
      <c r="O11844" s="118"/>
      <c r="P11844" s="118"/>
      <c r="Q11844" s="118"/>
      <c r="R11844" s="118"/>
      <c r="S11844" s="29"/>
      <c r="T11844" s="25" t="str">
        <f>'Laskun tiedot'!$A$48</f>
        <v xml:space="preserve"> </v>
      </c>
      <c r="U11844" s="25"/>
      <c r="V11844" s="25"/>
      <c r="W11844" s="25"/>
      <c r="X11844" s="25"/>
      <c r="Y11844" s="25"/>
      <c r="Z11844" s="25"/>
      <c r="AA11844" s="25"/>
      <c r="AB11844" s="25"/>
      <c r="AC11844" s="25"/>
      <c r="AD11844" s="25"/>
      <c r="AE11844" s="25"/>
      <c r="AF11844" s="25"/>
      <c r="AG11844" s="25"/>
      <c r="AH11844" s="25"/>
      <c r="AI11844" s="25"/>
    </row>
    <row r="11845" spans="1:35" s="15" customFormat="1" ht="15" customHeight="1" x14ac:dyDescent="0.25">
      <c r="A11845" s="114"/>
      <c r="B11845" s="74"/>
      <c r="C11845" s="20"/>
      <c r="D11845" s="20"/>
      <c r="E11845" s="20"/>
      <c r="F11845" s="20"/>
      <c r="G11845" s="20"/>
      <c r="H11845" s="20"/>
      <c r="I11845" s="20"/>
      <c r="J11845" s="20"/>
      <c r="K11845" s="20"/>
      <c r="L11845" s="20"/>
      <c r="M11845" s="20"/>
      <c r="N11845" s="20"/>
      <c r="O11845" s="20"/>
      <c r="P11845" s="20"/>
      <c r="Q11845" s="20"/>
      <c r="R11845" s="21"/>
      <c r="S11845" s="30"/>
      <c r="T11845" s="25"/>
      <c r="U11845" s="25"/>
      <c r="V11845" s="25"/>
      <c r="W11845" s="25"/>
      <c r="X11845" s="25"/>
      <c r="Y11845" s="25"/>
      <c r="Z11845" s="25"/>
      <c r="AA11845" s="25"/>
      <c r="AB11845" s="25"/>
      <c r="AC11845" s="25"/>
      <c r="AD11845" s="25"/>
      <c r="AE11845" s="25"/>
      <c r="AF11845" s="25"/>
      <c r="AG11845" s="25"/>
      <c r="AH11845" s="25"/>
      <c r="AI11845" s="25"/>
    </row>
    <row r="11846" spans="1:35" s="15" customFormat="1" ht="12.6" customHeight="1" x14ac:dyDescent="0.25">
      <c r="A11846" s="114"/>
      <c r="B11846" s="119" t="s">
        <v>23</v>
      </c>
      <c r="C11846" s="20"/>
      <c r="D11846" s="20"/>
      <c r="E11846" s="20"/>
      <c r="F11846" s="20"/>
      <c r="G11846" s="20"/>
      <c r="H11846" s="20"/>
      <c r="I11846" s="20"/>
      <c r="J11846" s="20"/>
      <c r="K11846" s="20"/>
      <c r="L11846" s="20"/>
      <c r="M11846" s="20"/>
      <c r="N11846" s="20"/>
      <c r="O11846" s="20"/>
      <c r="P11846" s="20"/>
      <c r="Q11846" s="20"/>
      <c r="R11846" s="20"/>
      <c r="S11846" s="121" t="s">
        <v>39</v>
      </c>
      <c r="T11846" s="122"/>
      <c r="U11846" s="123"/>
      <c r="V11846" s="81">
        <f ca="1">INDIRECT("Jäsenet!G"&amp;AI11802)</f>
        <v>12373</v>
      </c>
      <c r="W11846" s="82"/>
      <c r="X11846" s="82"/>
      <c r="Y11846" s="82"/>
      <c r="Z11846" s="82"/>
      <c r="AA11846" s="82"/>
      <c r="AB11846" s="82"/>
      <c r="AC11846" s="82"/>
      <c r="AD11846" s="82"/>
      <c r="AE11846" s="82"/>
      <c r="AF11846" s="82"/>
      <c r="AG11846" s="82"/>
      <c r="AH11846" s="82"/>
      <c r="AI11846" s="82"/>
    </row>
    <row r="11847" spans="1:35" s="15" customFormat="1" ht="12.6" customHeight="1" x14ac:dyDescent="0.25">
      <c r="A11847" s="115"/>
      <c r="B11847" s="120"/>
      <c r="C11847" s="28"/>
      <c r="D11847" s="28"/>
      <c r="E11847" s="28"/>
      <c r="F11847" s="28"/>
      <c r="G11847" s="28"/>
      <c r="H11847" s="28"/>
      <c r="I11847" s="28"/>
      <c r="J11847" s="28"/>
      <c r="K11847" s="28"/>
      <c r="L11847" s="28"/>
      <c r="M11847" s="28"/>
      <c r="N11847" s="28"/>
      <c r="O11847" s="28"/>
      <c r="P11847" s="28"/>
      <c r="Q11847" s="28"/>
      <c r="R11847" s="28"/>
      <c r="S11847" s="124"/>
      <c r="T11847" s="125"/>
      <c r="U11847" s="126"/>
      <c r="V11847" s="83"/>
      <c r="W11847" s="84"/>
      <c r="X11847" s="84"/>
      <c r="Y11847" s="84"/>
      <c r="Z11847" s="84"/>
      <c r="AA11847" s="84"/>
      <c r="AB11847" s="85"/>
      <c r="AC11847" s="85"/>
      <c r="AD11847" s="85"/>
      <c r="AE11847" s="85"/>
      <c r="AF11847" s="85"/>
      <c r="AG11847" s="85"/>
      <c r="AH11847" s="85"/>
      <c r="AI11847" s="85"/>
    </row>
    <row r="11848" spans="1:35" s="15" customFormat="1" ht="24.95" customHeight="1" x14ac:dyDescent="0.25">
      <c r="A11848" s="86" t="s">
        <v>37</v>
      </c>
      <c r="B11848" s="87"/>
      <c r="C11848" s="88"/>
      <c r="D11848" s="89"/>
      <c r="E11848" s="89"/>
      <c r="F11848" s="89"/>
      <c r="G11848" s="89"/>
      <c r="H11848" s="89"/>
      <c r="I11848" s="89"/>
      <c r="J11848" s="89"/>
      <c r="K11848" s="89"/>
      <c r="L11848" s="89"/>
      <c r="M11848" s="89"/>
      <c r="N11848" s="89"/>
      <c r="O11848" s="89"/>
      <c r="P11848" s="89"/>
      <c r="Q11848" s="89"/>
      <c r="R11848" s="90"/>
      <c r="S11848" s="91" t="s">
        <v>40</v>
      </c>
      <c r="T11848" s="92"/>
      <c r="U11848" s="93"/>
      <c r="V11848" s="94">
        <f>'Laskun tiedot'!$A$8</f>
        <v>40907</v>
      </c>
      <c r="W11848" s="95"/>
      <c r="X11848" s="95"/>
      <c r="Y11848" s="95"/>
      <c r="Z11848" s="96"/>
      <c r="AA11848" s="97" t="s">
        <v>24</v>
      </c>
      <c r="AB11848" s="98"/>
      <c r="AC11848" s="99" t="str">
        <f>'Laskun tiedot'!$A$51</f>
        <v xml:space="preserve"> </v>
      </c>
      <c r="AD11848" s="99"/>
      <c r="AE11848" s="99"/>
      <c r="AF11848" s="99"/>
      <c r="AG11848" s="99"/>
      <c r="AH11848" s="99"/>
      <c r="AI11848" s="99"/>
    </row>
    <row r="11849" spans="1:35" s="15" customFormat="1" ht="9.9499999999999993" customHeight="1" x14ac:dyDescent="0.25">
      <c r="B11849" s="41"/>
      <c r="C11849" s="42"/>
      <c r="D11849" s="42"/>
      <c r="E11849" s="42"/>
      <c r="F11849" s="42"/>
      <c r="G11849" s="42"/>
      <c r="H11849" s="42"/>
      <c r="I11849" s="43"/>
      <c r="J11849" s="42"/>
      <c r="K11849" s="42"/>
      <c r="L11849" s="42"/>
      <c r="M11849" s="42"/>
      <c r="N11849" s="42"/>
      <c r="O11849" s="42"/>
      <c r="P11849" s="42"/>
      <c r="Q11849" s="18"/>
      <c r="R11849" s="18"/>
      <c r="S11849" s="44"/>
      <c r="T11849" s="44"/>
      <c r="U11849" s="19"/>
      <c r="V11849" s="45"/>
      <c r="W11849" s="45"/>
      <c r="X11849" s="45"/>
      <c r="Y11849" s="45"/>
      <c r="Z11849" s="45"/>
      <c r="AA11849" s="45"/>
      <c r="AB11849" s="46"/>
      <c r="AC11849" s="47"/>
      <c r="AD11849" s="48"/>
      <c r="AE11849" s="48"/>
      <c r="AF11849" s="48"/>
      <c r="AG11849" s="48"/>
      <c r="AH11849" s="48"/>
      <c r="AI11849" s="48"/>
    </row>
    <row r="11850" spans="1:35" s="15" customFormat="1" ht="50.1" customHeight="1" x14ac:dyDescent="0.25">
      <c r="B11850" s="41"/>
      <c r="C11850" s="42"/>
      <c r="D11850" s="42"/>
      <c r="E11850" s="42"/>
      <c r="F11850" s="42"/>
      <c r="G11850" s="42"/>
      <c r="H11850" s="42"/>
      <c r="I11850" s="43"/>
      <c r="J11850" s="42"/>
      <c r="K11850" s="42"/>
      <c r="L11850" s="42"/>
      <c r="M11850" s="42"/>
      <c r="N11850" s="42"/>
      <c r="O11850" s="42"/>
      <c r="P11850" s="42"/>
      <c r="Q11850" s="18"/>
      <c r="R11850" s="18"/>
      <c r="S11850" s="44"/>
      <c r="T11850" s="44"/>
      <c r="U11850" s="19"/>
      <c r="V11850" s="45"/>
      <c r="W11850" s="45"/>
      <c r="X11850" s="100" t="s">
        <v>38</v>
      </c>
      <c r="Y11850" s="100"/>
      <c r="Z11850" s="100"/>
      <c r="AA11850" s="100"/>
      <c r="AB11850" s="100"/>
      <c r="AC11850" s="100"/>
      <c r="AD11850" s="100"/>
      <c r="AE11850" s="100"/>
      <c r="AF11850" s="100"/>
      <c r="AG11850" s="100"/>
      <c r="AH11850" s="100"/>
      <c r="AI11850" s="100"/>
    </row>
    <row r="11851" spans="1:35" s="8" customFormat="1" ht="23.25" x14ac:dyDescent="0.35">
      <c r="B11851" s="66"/>
      <c r="C11851" s="150" t="str">
        <f>'Laskun tiedot'!$A$2</f>
        <v>Yhdistys ry</v>
      </c>
      <c r="D11851" s="150"/>
      <c r="E11851" s="150"/>
      <c r="F11851" s="150"/>
      <c r="G11851" s="150"/>
      <c r="H11851" s="150"/>
      <c r="I11851" s="150"/>
      <c r="J11851" s="150"/>
      <c r="K11851" s="150"/>
      <c r="L11851" s="150"/>
      <c r="M11851" s="150"/>
      <c r="N11851" s="150"/>
      <c r="O11851" s="150"/>
      <c r="P11851" s="150"/>
      <c r="Q11851" s="150"/>
      <c r="R11851" s="150"/>
      <c r="S11851" s="150"/>
      <c r="T11851" s="10"/>
      <c r="U11851" s="9"/>
      <c r="V11851" s="9"/>
      <c r="W11851" s="150" t="s">
        <v>16</v>
      </c>
      <c r="X11851" s="150"/>
      <c r="Y11851" s="150"/>
      <c r="Z11851" s="150"/>
    </row>
    <row r="11852" spans="1:35" s="15" customFormat="1" x14ac:dyDescent="0.25">
      <c r="B11852" s="15" t="s">
        <v>25</v>
      </c>
      <c r="AI11852" s="65">
        <v>239</v>
      </c>
    </row>
    <row r="11853" spans="1:35" s="11" customFormat="1" ht="15" customHeight="1" x14ac:dyDescent="0.2">
      <c r="V11853" s="68"/>
      <c r="W11853" s="145" t="s">
        <v>26</v>
      </c>
      <c r="X11853" s="145"/>
      <c r="Y11853" s="145"/>
      <c r="Z11853" s="145"/>
      <c r="AA11853" s="145"/>
      <c r="AB11853" s="145"/>
      <c r="AC11853" s="68"/>
      <c r="AD11853" s="68"/>
      <c r="AE11853" s="145" t="s">
        <v>18</v>
      </c>
      <c r="AF11853" s="145"/>
      <c r="AG11853" s="145"/>
      <c r="AH11853" s="145"/>
      <c r="AI11853" s="145"/>
    </row>
    <row r="11854" spans="1:35" s="15" customFormat="1" ht="15" customHeight="1" x14ac:dyDescent="0.25">
      <c r="B11854" s="62"/>
      <c r="C11854" s="146" t="str">
        <f ca="1">INDIRECT("Jäsenet!C"&amp;AI11852)&amp;$B$2&amp;INDIRECT("Jäsenet!B"&amp;AI11852)</f>
        <v xml:space="preserve"> </v>
      </c>
      <c r="D11854" s="146"/>
      <c r="E11854" s="146"/>
      <c r="F11854" s="146"/>
      <c r="G11854" s="146"/>
      <c r="H11854" s="146"/>
      <c r="I11854" s="146"/>
      <c r="J11854" s="146"/>
      <c r="K11854" s="146"/>
      <c r="L11854" s="146"/>
      <c r="M11854" s="146"/>
      <c r="N11854" s="146"/>
      <c r="O11854" s="146"/>
      <c r="P11854" s="146"/>
      <c r="Q11854" s="146"/>
      <c r="R11854" s="146"/>
      <c r="S11854" s="146"/>
      <c r="T11854" s="13"/>
      <c r="U11854" s="64"/>
      <c r="V11854" s="64"/>
      <c r="W11854" s="147">
        <f>'Laskun tiedot'!$A$5</f>
        <v>40618</v>
      </c>
      <c r="X11854" s="147"/>
      <c r="Y11854" s="147"/>
      <c r="Z11854" s="147"/>
      <c r="AA11854" s="147"/>
      <c r="AB11854" s="147"/>
      <c r="AC11854" s="64"/>
      <c r="AD11854" s="64"/>
      <c r="AE11854" s="147">
        <f>'Laskun tiedot'!$A$8</f>
        <v>40907</v>
      </c>
      <c r="AF11854" s="147"/>
      <c r="AG11854" s="147"/>
      <c r="AH11854" s="147"/>
      <c r="AI11854" s="147"/>
    </row>
    <row r="11855" spans="1:35" s="15" customFormat="1" ht="15" customHeight="1" x14ac:dyDescent="0.25">
      <c r="B11855" s="62"/>
      <c r="C11855" s="146">
        <f ca="1">INDIRECT("Jäsenet!D"&amp;AI11852)</f>
        <v>0</v>
      </c>
      <c r="D11855" s="146"/>
      <c r="E11855" s="146"/>
      <c r="F11855" s="146"/>
      <c r="G11855" s="146"/>
      <c r="H11855" s="146"/>
      <c r="I11855" s="146"/>
      <c r="J11855" s="146"/>
      <c r="K11855" s="146"/>
      <c r="L11855" s="146"/>
      <c r="M11855" s="146"/>
      <c r="N11855" s="146"/>
      <c r="O11855" s="146"/>
      <c r="P11855" s="146"/>
      <c r="Q11855" s="146"/>
      <c r="R11855" s="146"/>
      <c r="S11855" s="146"/>
    </row>
    <row r="11856" spans="1:35" s="11" customFormat="1" ht="15" customHeight="1" x14ac:dyDescent="0.25">
      <c r="B11856" s="67"/>
      <c r="C11856" s="148" t="str">
        <f ca="1">INDIRECT("Jäsenet!E"&amp;AI11852)&amp;$B$2&amp;INDIRECT("Jäsenet!F"&amp;AI11852)</f>
        <v xml:space="preserve"> </v>
      </c>
      <c r="D11856" s="148"/>
      <c r="E11856" s="148"/>
      <c r="F11856" s="148"/>
      <c r="G11856" s="148"/>
      <c r="H11856" s="148"/>
      <c r="I11856" s="148"/>
      <c r="J11856" s="148"/>
      <c r="K11856" s="148"/>
      <c r="L11856" s="148"/>
      <c r="M11856" s="148"/>
      <c r="N11856" s="148"/>
      <c r="O11856" s="148"/>
      <c r="P11856" s="148"/>
      <c r="Q11856" s="148"/>
      <c r="R11856" s="148"/>
      <c r="S11856" s="148"/>
      <c r="W11856" s="145" t="s">
        <v>17</v>
      </c>
      <c r="X11856" s="145"/>
      <c r="Y11856" s="145"/>
      <c r="Z11856" s="145"/>
      <c r="AA11856" s="145"/>
      <c r="AB11856" s="145"/>
    </row>
    <row r="11857" spans="1:35" s="15" customFormat="1" ht="15" customHeight="1" x14ac:dyDescent="0.25">
      <c r="T11857" s="78"/>
      <c r="U11857" s="63"/>
      <c r="V11857" s="63"/>
      <c r="W11857" s="149">
        <f ca="1">INDIRECT("Jäsenet!A"&amp;AI11852)</f>
        <v>238</v>
      </c>
      <c r="X11857" s="149"/>
      <c r="Y11857" s="149"/>
      <c r="Z11857" s="149"/>
      <c r="AA11857" s="149"/>
      <c r="AB11857" s="149"/>
    </row>
    <row r="11858" spans="1:35" s="15" customFormat="1" ht="15" customHeight="1" x14ac:dyDescent="0.25">
      <c r="B11858" s="39"/>
      <c r="C11858" s="39"/>
      <c r="D11858" s="39"/>
      <c r="E11858" s="39"/>
      <c r="F11858" s="39"/>
      <c r="G11858" s="39"/>
      <c r="H11858" s="39"/>
      <c r="I11858" s="39"/>
      <c r="J11858" s="39"/>
      <c r="K11858" s="39"/>
      <c r="L11858" s="39"/>
      <c r="M11858" s="39"/>
      <c r="N11858" s="39"/>
      <c r="O11858" s="39"/>
      <c r="P11858" s="39"/>
      <c r="Q11858" s="39"/>
      <c r="R11858" s="39"/>
      <c r="S11858" s="39"/>
      <c r="T11858" s="78"/>
      <c r="U11858" s="78"/>
      <c r="V11858" s="78"/>
      <c r="W11858" s="78"/>
      <c r="X11858" s="78"/>
      <c r="Y11858" s="78"/>
      <c r="Z11858" s="78"/>
      <c r="AA11858" s="39"/>
      <c r="AB11858" s="39"/>
      <c r="AC11858" s="39"/>
      <c r="AD11858" s="39"/>
      <c r="AE11858" s="39"/>
      <c r="AF11858" s="39"/>
      <c r="AG11858" s="39"/>
      <c r="AH11858" s="39"/>
      <c r="AI11858" s="39"/>
    </row>
    <row r="11859" spans="1:35" s="15" customFormat="1" ht="15" customHeight="1" x14ac:dyDescent="0.25">
      <c r="A11859" s="32"/>
      <c r="B11859" s="32"/>
      <c r="C11859" s="32"/>
      <c r="D11859" s="32"/>
      <c r="E11859" s="32"/>
      <c r="F11859" s="32"/>
      <c r="G11859" s="32"/>
      <c r="H11859" s="32"/>
      <c r="I11859" s="32"/>
      <c r="J11859" s="32"/>
      <c r="K11859" s="32"/>
      <c r="L11859" s="32"/>
      <c r="M11859" s="32"/>
      <c r="N11859" s="32"/>
      <c r="O11859" s="32"/>
      <c r="P11859" s="32"/>
      <c r="Q11859" s="32"/>
      <c r="R11859" s="32"/>
      <c r="S11859" s="32"/>
      <c r="T11859" s="33"/>
      <c r="U11859" s="33"/>
      <c r="V11859" s="33"/>
      <c r="W11859" s="35"/>
      <c r="X11859" s="33"/>
      <c r="Y11859" s="33"/>
      <c r="Z11859" s="33"/>
      <c r="AA11859" s="32"/>
      <c r="AB11859" s="32"/>
      <c r="AC11859" s="32"/>
      <c r="AD11859" s="32"/>
      <c r="AE11859" s="32"/>
      <c r="AF11859" s="32"/>
      <c r="AG11859" s="32"/>
      <c r="AH11859" s="32"/>
      <c r="AI11859" s="32"/>
    </row>
    <row r="11860" spans="1:35" s="15" customFormat="1" ht="15" customHeight="1" x14ac:dyDescent="0.25">
      <c r="B11860" s="39"/>
      <c r="C11860" s="39"/>
      <c r="D11860" s="39"/>
      <c r="E11860" s="39"/>
      <c r="F11860" s="39"/>
      <c r="G11860" s="39"/>
      <c r="H11860" s="39"/>
      <c r="I11860" s="39"/>
      <c r="J11860" s="39"/>
      <c r="K11860" s="39"/>
      <c r="L11860" s="39"/>
      <c r="M11860" s="39"/>
      <c r="N11860" s="39"/>
      <c r="O11860" s="39"/>
      <c r="P11860" s="39"/>
      <c r="Q11860" s="39"/>
      <c r="R11860" s="39"/>
      <c r="S11860" s="39"/>
      <c r="T11860" s="78"/>
      <c r="U11860" s="78"/>
      <c r="V11860" s="78"/>
      <c r="W11860" s="34"/>
      <c r="X11860" s="78"/>
      <c r="Y11860" s="78"/>
      <c r="Z11860" s="78"/>
      <c r="AA11860" s="39"/>
      <c r="AB11860" s="39"/>
      <c r="AC11860" s="39"/>
      <c r="AD11860" s="39"/>
      <c r="AE11860" s="39"/>
      <c r="AF11860" s="39"/>
      <c r="AG11860" s="39"/>
      <c r="AH11860" s="39"/>
      <c r="AI11860" s="39"/>
    </row>
    <row r="11861" spans="1:35" s="15" customFormat="1" ht="15" customHeight="1" x14ac:dyDescent="0.25">
      <c r="B11861" s="36" t="str">
        <f>'Laskun tiedot'!$A$11</f>
        <v>--------------------</v>
      </c>
      <c r="C11861" s="39"/>
      <c r="D11861" s="39"/>
      <c r="E11861" s="39"/>
      <c r="F11861" s="39"/>
      <c r="G11861" s="39"/>
      <c r="H11861" s="39"/>
      <c r="I11861" s="39"/>
      <c r="J11861" s="39"/>
      <c r="K11861" s="39"/>
      <c r="L11861" s="39"/>
      <c r="M11861" s="39"/>
      <c r="N11861" s="39"/>
      <c r="O11861" s="39"/>
      <c r="P11861" s="39"/>
      <c r="Q11861" s="39"/>
      <c r="R11861" s="39"/>
      <c r="S11861" s="39"/>
      <c r="T11861" s="17"/>
      <c r="U11861" s="17"/>
      <c r="V11861" s="17"/>
      <c r="W11861" s="17"/>
      <c r="X11861" s="17"/>
      <c r="Y11861" s="17"/>
      <c r="Z11861" s="17"/>
      <c r="AA11861" s="17"/>
      <c r="AB11861" s="17"/>
      <c r="AC11861" s="17"/>
      <c r="AD11861" s="17"/>
      <c r="AE11861" s="17"/>
      <c r="AF11861" s="17"/>
      <c r="AG11861" s="17"/>
      <c r="AH11861" s="17"/>
      <c r="AI11861" s="17"/>
    </row>
    <row r="11862" spans="1:35" s="15" customFormat="1" ht="15" customHeight="1" x14ac:dyDescent="0.25">
      <c r="B11862" s="36" t="str">
        <f>'Laskun tiedot'!$A$12</f>
        <v>Vuosi 2011</v>
      </c>
      <c r="C11862" s="78"/>
      <c r="D11862" s="78"/>
      <c r="E11862" s="78"/>
      <c r="F11862" s="78"/>
      <c r="G11862" s="78"/>
      <c r="H11862" s="78"/>
      <c r="I11862" s="78"/>
      <c r="J11862" s="78"/>
      <c r="K11862" s="78"/>
      <c r="L11862" s="78"/>
      <c r="M11862" s="78"/>
      <c r="N11862" s="78"/>
      <c r="O11862" s="78"/>
      <c r="P11862" s="39"/>
      <c r="Q11862" s="39"/>
      <c r="R11862" s="39"/>
      <c r="S11862" s="39"/>
      <c r="T11862" s="39"/>
      <c r="U11862" s="39"/>
      <c r="V11862" s="39"/>
      <c r="W11862" s="39"/>
      <c r="X11862" s="39"/>
      <c r="Y11862" s="39"/>
      <c r="Z11862" s="39"/>
      <c r="AA11862" s="39"/>
      <c r="AB11862" s="39"/>
      <c r="AC11862" s="13"/>
      <c r="AD11862" s="13"/>
      <c r="AE11862" s="13"/>
      <c r="AF11862" s="13"/>
      <c r="AG11862" s="13"/>
      <c r="AH11862" s="13"/>
      <c r="AI11862" s="13"/>
    </row>
    <row r="11863" spans="1:35" s="15" customFormat="1" ht="15" customHeight="1" x14ac:dyDescent="0.25">
      <c r="B11863" s="36" t="str">
        <f>'Laskun tiedot'!$A$13</f>
        <v>JÄSENMAKSU ………. 10 €</v>
      </c>
      <c r="T11863" s="11"/>
      <c r="U11863" s="11"/>
      <c r="V11863" s="11"/>
      <c r="W11863" s="11"/>
      <c r="X11863" s="11"/>
      <c r="Y11863" s="11"/>
      <c r="Z11863" s="11"/>
      <c r="AA11863" s="11"/>
      <c r="AB11863" s="11"/>
      <c r="AC11863" s="11"/>
      <c r="AD11863" s="11"/>
      <c r="AE11863" s="11"/>
      <c r="AF11863" s="11"/>
      <c r="AG11863" s="11"/>
      <c r="AH11863" s="11"/>
      <c r="AI11863" s="11"/>
    </row>
    <row r="11864" spans="1:35" s="15" customFormat="1" ht="15" customHeight="1" x14ac:dyDescent="0.25">
      <c r="B11864" s="36" t="str">
        <f>'Laskun tiedot'!$A$14</f>
        <v>--------------------</v>
      </c>
      <c r="T11864" s="39"/>
      <c r="AC11864" s="39"/>
    </row>
    <row r="11865" spans="1:35" s="15" customFormat="1" ht="15" customHeight="1" x14ac:dyDescent="0.25">
      <c r="B11865" s="36" t="str">
        <f>'Laskun tiedot'!$A$15</f>
        <v xml:space="preserve"> </v>
      </c>
      <c r="T11865" s="11"/>
      <c r="U11865" s="11"/>
      <c r="V11865" s="11"/>
      <c r="W11865" s="11"/>
      <c r="X11865" s="11"/>
      <c r="Y11865" s="11"/>
      <c r="Z11865" s="11"/>
      <c r="AA11865" s="11"/>
      <c r="AB11865" s="11"/>
      <c r="AC11865" s="11"/>
      <c r="AD11865" s="11"/>
      <c r="AE11865" s="11"/>
      <c r="AF11865" s="11"/>
      <c r="AG11865" s="11"/>
      <c r="AH11865" s="11"/>
      <c r="AI11865" s="11"/>
    </row>
    <row r="11866" spans="1:35" s="15" customFormat="1" ht="15" customHeight="1" x14ac:dyDescent="0.25">
      <c r="B11866" s="36" t="str">
        <f>'Laskun tiedot'!$A$16</f>
        <v xml:space="preserve"> </v>
      </c>
      <c r="C11866" s="39"/>
      <c r="D11866" s="39"/>
      <c r="E11866" s="39"/>
      <c r="F11866" s="39"/>
      <c r="G11866" s="39"/>
      <c r="H11866" s="39"/>
      <c r="I11866" s="39"/>
      <c r="J11866" s="39"/>
      <c r="K11866" s="39"/>
      <c r="L11866" s="39"/>
      <c r="M11866" s="39"/>
      <c r="N11866" s="39"/>
      <c r="O11866" s="39"/>
      <c r="P11866" s="39"/>
      <c r="Q11866" s="39"/>
      <c r="R11866" s="39"/>
      <c r="S11866" s="39"/>
      <c r="T11866" s="39"/>
      <c r="U11866" s="39"/>
      <c r="V11866" s="39"/>
      <c r="W11866" s="39"/>
      <c r="X11866" s="39"/>
      <c r="Y11866" s="39"/>
      <c r="Z11866" s="39"/>
      <c r="AA11866" s="39"/>
      <c r="AB11866" s="39"/>
      <c r="AC11866" s="39"/>
      <c r="AD11866" s="39"/>
      <c r="AE11866" s="39"/>
      <c r="AF11866" s="39"/>
      <c r="AG11866" s="39"/>
      <c r="AH11866" s="39"/>
      <c r="AI11866" s="39"/>
    </row>
    <row r="11867" spans="1:35" s="15" customFormat="1" ht="15" customHeight="1" x14ac:dyDescent="0.25">
      <c r="B11867" s="36" t="str">
        <f>'Laskun tiedot'!$A$17</f>
        <v xml:space="preserve"> </v>
      </c>
    </row>
    <row r="11868" spans="1:35" s="11" customFormat="1" ht="15" customHeight="1" x14ac:dyDescent="0.25">
      <c r="B11868" s="36" t="str">
        <f>'Laskun tiedot'!$A$18</f>
        <v xml:space="preserve"> </v>
      </c>
    </row>
    <row r="11869" spans="1:35" s="15" customFormat="1" ht="15" customHeight="1" x14ac:dyDescent="0.25">
      <c r="B11869" s="36" t="str">
        <f>'Laskun tiedot'!$A$19</f>
        <v xml:space="preserve"> </v>
      </c>
      <c r="M11869" s="16"/>
      <c r="N11869" s="1"/>
      <c r="O11869" s="1"/>
      <c r="P11869" s="16"/>
      <c r="Q11869" s="1"/>
      <c r="R11869" s="1"/>
      <c r="T11869" s="16"/>
      <c r="U11869" s="1"/>
      <c r="V11869" s="1"/>
      <c r="W11869" s="1"/>
      <c r="X11869" s="1"/>
      <c r="Z11869" s="16"/>
      <c r="AA11869" s="1"/>
      <c r="AB11869" s="1"/>
      <c r="AD11869" s="16"/>
      <c r="AE11869" s="1"/>
      <c r="AF11869" s="1"/>
      <c r="AG11869" s="1"/>
      <c r="AH11869" s="1"/>
    </row>
    <row r="11870" spans="1:35" s="15" customFormat="1" ht="15" customHeight="1" x14ac:dyDescent="0.25">
      <c r="B11870" s="36" t="str">
        <f>'Laskun tiedot'!$A$20</f>
        <v xml:space="preserve"> </v>
      </c>
      <c r="M11870" s="16"/>
      <c r="N11870" s="1"/>
      <c r="O11870" s="1"/>
      <c r="P11870" s="16"/>
      <c r="Q11870" s="1"/>
      <c r="R11870" s="1"/>
      <c r="T11870" s="16"/>
      <c r="U11870" s="1"/>
      <c r="V11870" s="1"/>
      <c r="W11870" s="1"/>
      <c r="X11870" s="1"/>
      <c r="Z11870" s="16"/>
      <c r="AA11870" s="1"/>
      <c r="AB11870" s="1"/>
      <c r="AD11870" s="16"/>
      <c r="AE11870" s="1"/>
      <c r="AF11870" s="1"/>
      <c r="AG11870" s="1"/>
      <c r="AH11870" s="1"/>
    </row>
    <row r="11871" spans="1:35" s="15" customFormat="1" ht="15" customHeight="1" x14ac:dyDescent="0.25">
      <c r="B11871" s="36" t="str">
        <f>'Laskun tiedot'!$A$21</f>
        <v xml:space="preserve"> </v>
      </c>
      <c r="M11871" s="16"/>
      <c r="N11871" s="1"/>
      <c r="O11871" s="1"/>
      <c r="P11871" s="16"/>
      <c r="Q11871" s="1"/>
      <c r="R11871" s="1"/>
      <c r="T11871" s="16"/>
      <c r="U11871" s="1"/>
      <c r="V11871" s="1"/>
      <c r="W11871" s="1"/>
      <c r="X11871" s="1"/>
      <c r="Z11871" s="16"/>
      <c r="AA11871" s="1"/>
      <c r="AB11871" s="1"/>
      <c r="AD11871" s="16"/>
      <c r="AE11871" s="1"/>
      <c r="AF11871" s="1"/>
      <c r="AG11871" s="1"/>
      <c r="AH11871" s="1"/>
    </row>
    <row r="11872" spans="1:35" s="15" customFormat="1" ht="15" customHeight="1" x14ac:dyDescent="0.25">
      <c r="B11872" s="36" t="str">
        <f>'Laskun tiedot'!$A$22</f>
        <v xml:space="preserve"> </v>
      </c>
      <c r="M11872" s="16"/>
      <c r="N11872" s="1"/>
      <c r="O11872" s="1"/>
      <c r="P11872" s="16"/>
      <c r="Q11872" s="1"/>
      <c r="R11872" s="1"/>
      <c r="T11872" s="16"/>
      <c r="U11872" s="1"/>
      <c r="V11872" s="1"/>
      <c r="W11872" s="1"/>
      <c r="X11872" s="1"/>
      <c r="Z11872" s="16"/>
      <c r="AA11872" s="1"/>
      <c r="AB11872" s="1"/>
      <c r="AD11872" s="16"/>
      <c r="AE11872" s="1"/>
      <c r="AF11872" s="1"/>
      <c r="AG11872" s="1"/>
      <c r="AH11872" s="1"/>
    </row>
    <row r="11873" spans="1:35" s="15" customFormat="1" ht="15" customHeight="1" x14ac:dyDescent="0.25">
      <c r="B11873" s="36" t="str">
        <f>'Laskun tiedot'!$A$23</f>
        <v xml:space="preserve"> </v>
      </c>
      <c r="M11873" s="16"/>
      <c r="N11873" s="1"/>
      <c r="O11873" s="1"/>
      <c r="P11873" s="16"/>
      <c r="Q11873" s="1"/>
      <c r="R11873" s="1"/>
      <c r="T11873" s="16"/>
      <c r="U11873" s="1"/>
      <c r="V11873" s="1"/>
      <c r="W11873" s="1"/>
      <c r="X11873" s="1"/>
      <c r="Z11873" s="16"/>
      <c r="AA11873" s="1"/>
      <c r="AB11873" s="1"/>
      <c r="AD11873" s="16"/>
      <c r="AE11873" s="1"/>
      <c r="AF11873" s="1"/>
      <c r="AG11873" s="1"/>
      <c r="AH11873" s="1"/>
    </row>
    <row r="11874" spans="1:35" s="15" customFormat="1" ht="15" customHeight="1" x14ac:dyDescent="0.25">
      <c r="B11874" s="36" t="str">
        <f>'Laskun tiedot'!$A$24</f>
        <v xml:space="preserve"> </v>
      </c>
      <c r="M11874" s="16"/>
      <c r="N11874" s="1"/>
      <c r="O11874" s="1"/>
      <c r="P11874" s="16"/>
      <c r="Q11874" s="1"/>
      <c r="R11874" s="1"/>
      <c r="T11874" s="16"/>
      <c r="U11874" s="1"/>
      <c r="V11874" s="1"/>
      <c r="W11874" s="1"/>
      <c r="X11874" s="1"/>
      <c r="Z11874" s="16"/>
      <c r="AA11874" s="1"/>
      <c r="AB11874" s="1"/>
      <c r="AD11874" s="16"/>
      <c r="AE11874" s="1"/>
      <c r="AF11874" s="1"/>
      <c r="AG11874" s="1"/>
      <c r="AH11874" s="1"/>
    </row>
    <row r="11875" spans="1:35" s="15" customFormat="1" ht="15" customHeight="1" x14ac:dyDescent="0.25">
      <c r="B11875" s="36" t="str">
        <f>'Laskun tiedot'!$A$25</f>
        <v xml:space="preserve"> </v>
      </c>
      <c r="M11875" s="16"/>
      <c r="N11875" s="1"/>
      <c r="O11875" s="1"/>
      <c r="P11875" s="16"/>
      <c r="Q11875" s="1"/>
      <c r="R11875" s="1"/>
      <c r="T11875" s="16"/>
      <c r="U11875" s="1"/>
      <c r="V11875" s="1"/>
      <c r="W11875" s="1"/>
      <c r="X11875" s="1"/>
      <c r="Z11875" s="16"/>
      <c r="AA11875" s="1"/>
      <c r="AB11875" s="1"/>
      <c r="AD11875" s="16"/>
      <c r="AE11875" s="1"/>
      <c r="AF11875" s="1"/>
      <c r="AG11875" s="1"/>
      <c r="AH11875" s="1"/>
    </row>
    <row r="11876" spans="1:35" s="15" customFormat="1" ht="15" customHeight="1" x14ac:dyDescent="0.25">
      <c r="B11876" s="36" t="str">
        <f>'Laskun tiedot'!$A$26</f>
        <v xml:space="preserve"> </v>
      </c>
      <c r="M11876" s="16"/>
      <c r="N11876" s="1"/>
      <c r="O11876" s="1"/>
      <c r="P11876" s="16"/>
      <c r="Q11876" s="1"/>
      <c r="R11876" s="1"/>
      <c r="T11876" s="16"/>
      <c r="U11876" s="1"/>
      <c r="V11876" s="1"/>
      <c r="W11876" s="1"/>
      <c r="X11876" s="1"/>
      <c r="Z11876" s="16"/>
      <c r="AA11876" s="1"/>
      <c r="AB11876" s="1"/>
      <c r="AD11876" s="16"/>
      <c r="AE11876" s="1"/>
      <c r="AF11876" s="1"/>
      <c r="AG11876" s="1"/>
      <c r="AH11876" s="1"/>
    </row>
    <row r="11877" spans="1:35" s="15" customFormat="1" ht="15" customHeight="1" x14ac:dyDescent="0.25">
      <c r="B11877" s="36" t="str">
        <f>'Laskun tiedot'!$A$27</f>
        <v xml:space="preserve"> </v>
      </c>
      <c r="M11877" s="16"/>
      <c r="N11877" s="1"/>
      <c r="O11877" s="1"/>
      <c r="P11877" s="16"/>
      <c r="Q11877" s="1"/>
      <c r="R11877" s="1"/>
      <c r="T11877" s="16"/>
      <c r="U11877" s="1"/>
      <c r="V11877" s="1"/>
      <c r="W11877" s="1"/>
      <c r="X11877" s="1"/>
      <c r="Z11877" s="16"/>
      <c r="AA11877" s="1"/>
      <c r="AB11877" s="1"/>
      <c r="AD11877" s="16"/>
      <c r="AE11877" s="1"/>
      <c r="AF11877" s="1"/>
      <c r="AG11877" s="1"/>
      <c r="AH11877" s="1"/>
    </row>
    <row r="11878" spans="1:35" s="15" customFormat="1" ht="15" customHeight="1" x14ac:dyDescent="0.25">
      <c r="B11878" s="36"/>
      <c r="M11878" s="16"/>
      <c r="N11878" s="1"/>
      <c r="O11878" s="1"/>
      <c r="P11878" s="16"/>
      <c r="Q11878" s="1"/>
      <c r="R11878" s="1"/>
      <c r="T11878" s="16"/>
      <c r="U11878" s="1"/>
      <c r="V11878" s="1"/>
      <c r="W11878" s="1"/>
      <c r="X11878" s="1"/>
      <c r="Z11878" s="16"/>
      <c r="AA11878" s="1"/>
      <c r="AB11878" s="1"/>
      <c r="AD11878" s="16"/>
      <c r="AE11878" s="1"/>
      <c r="AF11878" s="1"/>
      <c r="AG11878" s="1"/>
      <c r="AH11878" s="1"/>
    </row>
    <row r="11879" spans="1:35" s="80" customFormat="1" ht="12" customHeight="1" x14ac:dyDescent="0.25">
      <c r="B11879" s="143" t="str">
        <f>'Laskun tiedot'!$A$30</f>
        <v>Sihteeri:</v>
      </c>
      <c r="C11879" s="143"/>
      <c r="D11879" s="143"/>
      <c r="E11879" s="143"/>
      <c r="F11879" s="143"/>
      <c r="G11879" s="143"/>
      <c r="H11879" s="143"/>
      <c r="I11879" s="143"/>
      <c r="J11879" s="143" t="str">
        <f>'Laskun tiedot'!$B$30</f>
        <v>Puh.</v>
      </c>
      <c r="K11879" s="143"/>
      <c r="L11879" s="143"/>
      <c r="M11879" s="143"/>
      <c r="N11879" s="143"/>
      <c r="O11879" s="143"/>
      <c r="P11879" s="143"/>
      <c r="Q11879" s="143"/>
      <c r="R11879" s="143"/>
      <c r="S11879" s="143" t="str">
        <f>'Laskun tiedot'!$C$30</f>
        <v xml:space="preserve"> </v>
      </c>
      <c r="T11879" s="143"/>
      <c r="U11879" s="143"/>
      <c r="V11879" s="143"/>
      <c r="W11879" s="143"/>
      <c r="X11879" s="143"/>
      <c r="Y11879" s="143"/>
      <c r="Z11879" s="143"/>
      <c r="AA11879" s="143" t="str">
        <f>'Laskun tiedot'!$D$30</f>
        <v xml:space="preserve"> </v>
      </c>
      <c r="AB11879" s="143"/>
      <c r="AC11879" s="143"/>
      <c r="AD11879" s="143"/>
      <c r="AE11879" s="143"/>
      <c r="AF11879" s="143"/>
      <c r="AG11879" s="143"/>
      <c r="AH11879" s="143"/>
      <c r="AI11879" s="143"/>
    </row>
    <row r="11880" spans="1:35" s="79" customFormat="1" ht="12" customHeight="1" x14ac:dyDescent="0.2">
      <c r="B11880" s="143" t="str">
        <f>'Laskun tiedot'!$A$31</f>
        <v xml:space="preserve"> </v>
      </c>
      <c r="C11880" s="143"/>
      <c r="D11880" s="143"/>
      <c r="E11880" s="143"/>
      <c r="F11880" s="143"/>
      <c r="G11880" s="143"/>
      <c r="H11880" s="143"/>
      <c r="I11880" s="143"/>
      <c r="J11880" s="143" t="str">
        <f>'Laskun tiedot'!$B$31</f>
        <v xml:space="preserve"> </v>
      </c>
      <c r="K11880" s="143"/>
      <c r="L11880" s="143"/>
      <c r="M11880" s="143"/>
      <c r="N11880" s="143"/>
      <c r="O11880" s="143"/>
      <c r="P11880" s="143"/>
      <c r="Q11880" s="143"/>
      <c r="R11880" s="143"/>
      <c r="S11880" s="144" t="str">
        <f>'Laskun tiedot'!$C$31</f>
        <v xml:space="preserve"> </v>
      </c>
      <c r="T11880" s="144"/>
      <c r="U11880" s="144"/>
      <c r="V11880" s="144"/>
      <c r="W11880" s="144"/>
      <c r="X11880" s="144"/>
      <c r="Y11880" s="144"/>
      <c r="Z11880" s="144"/>
      <c r="AA11880" s="144" t="str">
        <f>'Laskun tiedot'!$D$31</f>
        <v xml:space="preserve"> </v>
      </c>
      <c r="AB11880" s="144"/>
      <c r="AC11880" s="144"/>
      <c r="AD11880" s="144"/>
      <c r="AE11880" s="144"/>
      <c r="AF11880" s="144"/>
      <c r="AG11880" s="144"/>
      <c r="AH11880" s="144"/>
      <c r="AI11880" s="144"/>
    </row>
    <row r="11881" spans="1:35" s="80" customFormat="1" ht="12" customHeight="1" x14ac:dyDescent="0.25">
      <c r="B11881" s="143" t="str">
        <f>'Laskun tiedot'!$A$32</f>
        <v xml:space="preserve"> </v>
      </c>
      <c r="C11881" s="143"/>
      <c r="D11881" s="143"/>
      <c r="E11881" s="143"/>
      <c r="F11881" s="143"/>
      <c r="G11881" s="143"/>
      <c r="H11881" s="143"/>
      <c r="I11881" s="143"/>
      <c r="J11881" s="143" t="str">
        <f>'Laskun tiedot'!$B$32</f>
        <v xml:space="preserve"> </v>
      </c>
      <c r="K11881" s="143"/>
      <c r="L11881" s="143"/>
      <c r="M11881" s="143"/>
      <c r="N11881" s="143"/>
      <c r="O11881" s="143"/>
      <c r="P11881" s="143"/>
      <c r="Q11881" s="143"/>
      <c r="R11881" s="143"/>
      <c r="S11881" s="144" t="str">
        <f>'Laskun tiedot'!$C$32</f>
        <v xml:space="preserve"> </v>
      </c>
      <c r="T11881" s="144"/>
      <c r="U11881" s="144"/>
      <c r="V11881" s="144"/>
      <c r="W11881" s="144"/>
      <c r="X11881" s="144"/>
      <c r="Y11881" s="144"/>
      <c r="Z11881" s="144"/>
      <c r="AA11881" s="144" t="str">
        <f>'Laskun tiedot'!$D$32</f>
        <v xml:space="preserve"> </v>
      </c>
      <c r="AB11881" s="144"/>
      <c r="AC11881" s="144"/>
      <c r="AD11881" s="144"/>
      <c r="AE11881" s="144"/>
      <c r="AF11881" s="144"/>
      <c r="AG11881" s="144"/>
      <c r="AH11881" s="144"/>
      <c r="AI11881" s="144"/>
    </row>
    <row r="11882" spans="1:35" s="15" customFormat="1" ht="15" customHeight="1" x14ac:dyDescent="0.25">
      <c r="A11882" s="60"/>
      <c r="B11882" s="61"/>
      <c r="C11882" s="61"/>
      <c r="D11882" s="61"/>
      <c r="E11882" s="61"/>
      <c r="F11882" s="61"/>
      <c r="G11882" s="61"/>
      <c r="H11882" s="61"/>
      <c r="I11882" s="61"/>
      <c r="J11882" s="61"/>
      <c r="K11882" s="61"/>
      <c r="L11882" s="61"/>
      <c r="M11882" s="61"/>
      <c r="N11882" s="61"/>
      <c r="O11882" s="61"/>
      <c r="P11882" s="61"/>
      <c r="Q11882" s="61"/>
      <c r="R11882" s="61"/>
      <c r="S11882" s="61"/>
      <c r="T11882" s="61"/>
      <c r="U11882" s="61"/>
      <c r="V11882" s="61"/>
      <c r="W11882" s="61"/>
      <c r="X11882" s="61"/>
      <c r="Y11882" s="61"/>
      <c r="Z11882" s="61"/>
      <c r="AA11882" s="61"/>
      <c r="AB11882" s="61"/>
      <c r="AC11882" s="61"/>
      <c r="AD11882" s="61"/>
      <c r="AE11882" s="61"/>
      <c r="AF11882" s="61"/>
      <c r="AG11882" s="61"/>
      <c r="AH11882" s="61"/>
      <c r="AI11882" s="61"/>
    </row>
    <row r="11883" spans="1:35" s="15" customFormat="1" ht="15" customHeight="1" x14ac:dyDescent="0.25">
      <c r="B11883" s="39"/>
      <c r="C11883" s="39"/>
      <c r="D11883" s="39"/>
      <c r="E11883" s="39"/>
      <c r="F11883" s="39"/>
      <c r="G11883" s="39"/>
      <c r="H11883" s="39"/>
      <c r="I11883" s="39"/>
      <c r="J11883" s="39"/>
      <c r="K11883" s="39"/>
      <c r="L11883" s="39"/>
      <c r="M11883" s="39"/>
      <c r="N11883" s="39"/>
      <c r="O11883" s="39"/>
      <c r="P11883" s="39"/>
      <c r="Q11883" s="39"/>
      <c r="R11883" s="39"/>
      <c r="S11883" s="39"/>
      <c r="T11883" s="39"/>
      <c r="U11883" s="39"/>
      <c r="V11883" s="39"/>
      <c r="W11883" s="39"/>
      <c r="X11883" s="39"/>
      <c r="Y11883" s="39"/>
      <c r="Z11883" s="39"/>
      <c r="AA11883" s="39"/>
      <c r="AB11883" s="59"/>
      <c r="AC11883" s="59"/>
      <c r="AD11883" s="39"/>
      <c r="AE11883" s="39"/>
      <c r="AF11883" s="39"/>
      <c r="AG11883" s="39"/>
      <c r="AH11883" s="39"/>
      <c r="AI11883" s="39"/>
    </row>
    <row r="11884" spans="1:35" s="15" customFormat="1" ht="11.1" customHeight="1" x14ac:dyDescent="0.25">
      <c r="A11884" s="72"/>
      <c r="B11884" s="73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  <c r="O11884" s="18"/>
      <c r="P11884" s="18"/>
      <c r="Q11884" s="18"/>
      <c r="R11884" s="18"/>
      <c r="S11884" s="127" t="s">
        <v>35</v>
      </c>
      <c r="T11884" s="128"/>
      <c r="U11884" s="128"/>
      <c r="V11884" s="128"/>
      <c r="W11884" s="128"/>
      <c r="X11884" s="128"/>
      <c r="Y11884" s="128"/>
      <c r="Z11884" s="128"/>
      <c r="AA11884" s="129"/>
      <c r="AB11884" s="128" t="s">
        <v>36</v>
      </c>
      <c r="AC11884" s="128"/>
      <c r="AD11884" s="128"/>
      <c r="AE11884" s="128"/>
      <c r="AF11884" s="128"/>
      <c r="AG11884" s="128"/>
      <c r="AH11884" s="128"/>
      <c r="AI11884" s="128"/>
    </row>
    <row r="11885" spans="1:35" s="15" customFormat="1" ht="15" customHeight="1" x14ac:dyDescent="0.25">
      <c r="A11885" s="116" t="s">
        <v>19</v>
      </c>
      <c r="B11885" s="130"/>
      <c r="C11885" s="20"/>
      <c r="D11885" s="133" t="str">
        <f>'Laskun tiedot'!$A$35</f>
        <v>EKOP 123456-09876543</v>
      </c>
      <c r="E11885" s="133"/>
      <c r="F11885" s="133"/>
      <c r="G11885" s="133"/>
      <c r="H11885" s="133"/>
      <c r="I11885" s="133"/>
      <c r="J11885" s="133"/>
      <c r="K11885" s="133"/>
      <c r="L11885" s="133"/>
      <c r="M11885" s="133"/>
      <c r="N11885" s="133"/>
      <c r="O11885" s="133"/>
      <c r="P11885" s="133"/>
      <c r="Q11885" s="133"/>
      <c r="R11885" s="133"/>
      <c r="S11885" s="134" t="str">
        <f>'Laskun tiedot'!$B$35</f>
        <v>FI67 1234 5609 8765 43</v>
      </c>
      <c r="T11885" s="135"/>
      <c r="U11885" s="135"/>
      <c r="V11885" s="135"/>
      <c r="W11885" s="135"/>
      <c r="X11885" s="135"/>
      <c r="Y11885" s="135"/>
      <c r="Z11885" s="135"/>
      <c r="AA11885" s="136"/>
      <c r="AB11885" s="135" t="str">
        <f>'Laskun tiedot'!$C$35</f>
        <v>OKOYFIHH</v>
      </c>
      <c r="AC11885" s="135"/>
      <c r="AD11885" s="135"/>
      <c r="AE11885" s="135"/>
      <c r="AF11885" s="135"/>
      <c r="AG11885" s="135"/>
      <c r="AH11885" s="135"/>
      <c r="AI11885" s="135"/>
    </row>
    <row r="11886" spans="1:35" s="15" customFormat="1" ht="15" customHeight="1" x14ac:dyDescent="0.25">
      <c r="A11886" s="116"/>
      <c r="B11886" s="130"/>
      <c r="C11886" s="20"/>
      <c r="D11886" s="133" t="str">
        <f>'Laskun tiedot'!$A$36</f>
        <v xml:space="preserve"> </v>
      </c>
      <c r="E11886" s="133"/>
      <c r="F11886" s="133"/>
      <c r="G11886" s="133"/>
      <c r="H11886" s="133"/>
      <c r="I11886" s="133"/>
      <c r="J11886" s="133"/>
      <c r="K11886" s="133"/>
      <c r="L11886" s="133"/>
      <c r="M11886" s="133"/>
      <c r="N11886" s="133"/>
      <c r="O11886" s="133"/>
      <c r="P11886" s="133"/>
      <c r="Q11886" s="133"/>
      <c r="R11886" s="137"/>
      <c r="S11886" s="134" t="str">
        <f>'Laskun tiedot'!$B$36</f>
        <v xml:space="preserve"> </v>
      </c>
      <c r="T11886" s="135"/>
      <c r="U11886" s="135"/>
      <c r="V11886" s="135"/>
      <c r="W11886" s="135"/>
      <c r="X11886" s="135"/>
      <c r="Y11886" s="135"/>
      <c r="Z11886" s="135"/>
      <c r="AA11886" s="136"/>
      <c r="AB11886" s="134" t="str">
        <f>'Laskun tiedot'!$C$36</f>
        <v xml:space="preserve"> </v>
      </c>
      <c r="AC11886" s="135"/>
      <c r="AD11886" s="135"/>
      <c r="AE11886" s="135"/>
      <c r="AF11886" s="135"/>
      <c r="AG11886" s="135"/>
      <c r="AH11886" s="135"/>
      <c r="AI11886" s="135"/>
    </row>
    <row r="11887" spans="1:35" s="15" customFormat="1" ht="15" customHeight="1" x14ac:dyDescent="0.25">
      <c r="A11887" s="131"/>
      <c r="B11887" s="132"/>
      <c r="C11887" s="20"/>
      <c r="D11887" s="138" t="str">
        <f>'Laskun tiedot'!$A$37</f>
        <v xml:space="preserve"> </v>
      </c>
      <c r="E11887" s="138"/>
      <c r="F11887" s="138"/>
      <c r="G11887" s="138"/>
      <c r="H11887" s="138"/>
      <c r="I11887" s="138"/>
      <c r="J11887" s="138"/>
      <c r="K11887" s="138"/>
      <c r="L11887" s="138"/>
      <c r="M11887" s="138"/>
      <c r="N11887" s="138"/>
      <c r="O11887" s="138"/>
      <c r="P11887" s="138"/>
      <c r="Q11887" s="138"/>
      <c r="R11887" s="139"/>
      <c r="S11887" s="140" t="str">
        <f>'Laskun tiedot'!$B$37</f>
        <v xml:space="preserve"> </v>
      </c>
      <c r="T11887" s="141"/>
      <c r="U11887" s="141"/>
      <c r="V11887" s="141"/>
      <c r="W11887" s="141"/>
      <c r="X11887" s="141"/>
      <c r="Y11887" s="141"/>
      <c r="Z11887" s="141"/>
      <c r="AA11887" s="142"/>
      <c r="AB11887" s="140" t="str">
        <f>'Laskun tiedot'!$C$37</f>
        <v xml:space="preserve"> </v>
      </c>
      <c r="AC11887" s="141"/>
      <c r="AD11887" s="141"/>
      <c r="AE11887" s="141"/>
      <c r="AF11887" s="141"/>
      <c r="AG11887" s="141"/>
      <c r="AH11887" s="141"/>
      <c r="AI11887" s="141"/>
    </row>
    <row r="11888" spans="1:35" s="15" customFormat="1" ht="15" customHeight="1" x14ac:dyDescent="0.25">
      <c r="A11888" s="101" t="s">
        <v>21</v>
      </c>
      <c r="B11888" s="102"/>
      <c r="C11888" s="22"/>
      <c r="D11888" s="107" t="str">
        <f>'Laskun tiedot'!$A$40</f>
        <v xml:space="preserve"> </v>
      </c>
      <c r="E11888" s="107"/>
      <c r="F11888" s="107"/>
      <c r="G11888" s="107"/>
      <c r="H11888" s="107"/>
      <c r="I11888" s="107"/>
      <c r="J11888" s="107"/>
      <c r="K11888" s="107"/>
      <c r="L11888" s="107"/>
      <c r="M11888" s="107"/>
      <c r="N11888" s="107"/>
      <c r="O11888" s="107"/>
      <c r="P11888" s="107"/>
      <c r="Q11888" s="107"/>
      <c r="R11888" s="108"/>
      <c r="S11888" s="23"/>
      <c r="T11888" s="24"/>
      <c r="U11888" s="25"/>
      <c r="V11888" s="25"/>
      <c r="W11888" s="25"/>
      <c r="X11888" s="25"/>
      <c r="Y11888" s="25"/>
      <c r="Z11888" s="25"/>
      <c r="AA11888" s="25"/>
      <c r="AB11888" s="25"/>
      <c r="AC11888" s="25"/>
      <c r="AD11888" s="25"/>
      <c r="AE11888" s="25"/>
      <c r="AF11888" s="25"/>
      <c r="AG11888" s="25"/>
      <c r="AH11888" s="25"/>
      <c r="AI11888" s="25"/>
    </row>
    <row r="11889" spans="1:35" s="15" customFormat="1" ht="15" customHeight="1" x14ac:dyDescent="0.25">
      <c r="A11889" s="103"/>
      <c r="B11889" s="104"/>
      <c r="C11889" s="20"/>
      <c r="D11889" s="109"/>
      <c r="E11889" s="109"/>
      <c r="F11889" s="109"/>
      <c r="G11889" s="109"/>
      <c r="H11889" s="109"/>
      <c r="I11889" s="109"/>
      <c r="J11889" s="109"/>
      <c r="K11889" s="109"/>
      <c r="L11889" s="109"/>
      <c r="M11889" s="109"/>
      <c r="N11889" s="109"/>
      <c r="O11889" s="109"/>
      <c r="P11889" s="109"/>
      <c r="Q11889" s="109"/>
      <c r="R11889" s="110"/>
      <c r="S11889" s="29"/>
      <c r="T11889" s="25" t="str">
        <f>'Laskun tiedot'!$A$43</f>
        <v>KÄYTÄ VIITETTÄ !</v>
      </c>
      <c r="U11889" s="25"/>
      <c r="V11889" s="25"/>
      <c r="W11889" s="25"/>
      <c r="X11889" s="25"/>
      <c r="Y11889" s="25"/>
      <c r="Z11889" s="25"/>
      <c r="AA11889" s="25"/>
      <c r="AB11889" s="25"/>
      <c r="AC11889" s="25"/>
      <c r="AD11889" s="25"/>
      <c r="AE11889" s="25"/>
      <c r="AF11889" s="25"/>
      <c r="AG11889" s="25"/>
      <c r="AH11889" s="25"/>
      <c r="AI11889" s="25"/>
    </row>
    <row r="11890" spans="1:35" s="15" customFormat="1" ht="15" customHeight="1" x14ac:dyDescent="0.25">
      <c r="A11890" s="105"/>
      <c r="B11890" s="106"/>
      <c r="C11890" s="26"/>
      <c r="D11890" s="111"/>
      <c r="E11890" s="111"/>
      <c r="F11890" s="111"/>
      <c r="G11890" s="111"/>
      <c r="H11890" s="111"/>
      <c r="I11890" s="111"/>
      <c r="J11890" s="111"/>
      <c r="K11890" s="111"/>
      <c r="L11890" s="111"/>
      <c r="M11890" s="111"/>
      <c r="N11890" s="111"/>
      <c r="O11890" s="111"/>
      <c r="P11890" s="111"/>
      <c r="Q11890" s="111"/>
      <c r="R11890" s="112"/>
      <c r="S11890" s="29"/>
      <c r="T11890" s="25" t="str">
        <f>'Laskun tiedot'!$A$44</f>
        <v xml:space="preserve"> </v>
      </c>
      <c r="U11890" s="25"/>
      <c r="V11890" s="25"/>
      <c r="W11890" s="25"/>
      <c r="X11890" s="25"/>
      <c r="Y11890" s="25"/>
      <c r="Z11890" s="27"/>
      <c r="AA11890" s="27"/>
      <c r="AB11890" s="27"/>
      <c r="AC11890" s="27"/>
      <c r="AD11890" s="27"/>
      <c r="AE11890" s="27"/>
      <c r="AF11890" s="27"/>
      <c r="AG11890" s="27"/>
      <c r="AH11890" s="27"/>
      <c r="AI11890" s="25"/>
    </row>
    <row r="11891" spans="1:35" s="15" customFormat="1" ht="15" customHeight="1" x14ac:dyDescent="0.25">
      <c r="A11891" s="113" t="s">
        <v>20</v>
      </c>
      <c r="B11891" s="101" t="s">
        <v>22</v>
      </c>
      <c r="C11891" s="20"/>
      <c r="D11891" s="20"/>
      <c r="E11891" s="20"/>
      <c r="F11891" s="20"/>
      <c r="G11891" s="20"/>
      <c r="H11891" s="20"/>
      <c r="I11891" s="20"/>
      <c r="J11891" s="20"/>
      <c r="K11891" s="20"/>
      <c r="L11891" s="20"/>
      <c r="M11891" s="20"/>
      <c r="N11891" s="20"/>
      <c r="O11891" s="20"/>
      <c r="P11891" s="20"/>
      <c r="Q11891" s="20"/>
      <c r="R11891" s="21"/>
      <c r="S11891" s="29"/>
      <c r="T11891" s="25" t="str">
        <f>'Laskun tiedot'!$A$45</f>
        <v xml:space="preserve"> </v>
      </c>
      <c r="U11891" s="25"/>
      <c r="V11891" s="25"/>
      <c r="W11891" s="25"/>
      <c r="X11891" s="25"/>
      <c r="Y11891" s="25"/>
      <c r="Z11891" s="25"/>
      <c r="AA11891" s="25"/>
      <c r="AB11891" s="25"/>
      <c r="AC11891" s="25"/>
      <c r="AD11891" s="25"/>
      <c r="AE11891" s="25"/>
      <c r="AF11891" s="25"/>
      <c r="AG11891" s="25"/>
      <c r="AH11891" s="25"/>
      <c r="AI11891" s="25"/>
    </row>
    <row r="11892" spans="1:35" s="15" customFormat="1" ht="15" customHeight="1" x14ac:dyDescent="0.25">
      <c r="A11892" s="114"/>
      <c r="B11892" s="116"/>
      <c r="C11892" s="20"/>
      <c r="D11892" s="117" t="str">
        <f ca="1">INDIRECT("Jäsenet!C"&amp;AI11852)&amp;$B$2&amp;INDIRECT("Jäsenet!B"&amp;AI11852)</f>
        <v xml:space="preserve"> </v>
      </c>
      <c r="E11892" s="117"/>
      <c r="F11892" s="117"/>
      <c r="G11892" s="117"/>
      <c r="H11892" s="117"/>
      <c r="I11892" s="117"/>
      <c r="J11892" s="117"/>
      <c r="K11892" s="117"/>
      <c r="L11892" s="117"/>
      <c r="M11892" s="117"/>
      <c r="N11892" s="117"/>
      <c r="O11892" s="117"/>
      <c r="P11892" s="117"/>
      <c r="Q11892" s="117"/>
      <c r="R11892" s="117"/>
      <c r="S11892" s="29"/>
      <c r="T11892" s="25" t="str">
        <f>'Laskun tiedot'!$A$46</f>
        <v xml:space="preserve"> </v>
      </c>
      <c r="U11892" s="25"/>
      <c r="V11892" s="25"/>
      <c r="W11892" s="25"/>
      <c r="X11892" s="25"/>
      <c r="Y11892" s="25"/>
      <c r="Z11892" s="25"/>
      <c r="AA11892" s="25"/>
      <c r="AB11892" s="25"/>
      <c r="AC11892" s="25"/>
      <c r="AD11892" s="25"/>
      <c r="AE11892" s="25"/>
      <c r="AF11892" s="25"/>
      <c r="AG11892" s="25"/>
      <c r="AH11892" s="25"/>
      <c r="AI11892" s="25"/>
    </row>
    <row r="11893" spans="1:35" s="15" customFormat="1" ht="15" customHeight="1" x14ac:dyDescent="0.25">
      <c r="A11893" s="114"/>
      <c r="B11893" s="116"/>
      <c r="C11893" s="20"/>
      <c r="D11893" s="117">
        <f ca="1">INDIRECT("Jäsenet!D"&amp;AI11852)</f>
        <v>0</v>
      </c>
      <c r="E11893" s="117"/>
      <c r="F11893" s="117"/>
      <c r="G11893" s="117"/>
      <c r="H11893" s="117"/>
      <c r="I11893" s="117"/>
      <c r="J11893" s="117"/>
      <c r="K11893" s="117"/>
      <c r="L11893" s="117"/>
      <c r="M11893" s="117"/>
      <c r="N11893" s="117"/>
      <c r="O11893" s="117"/>
      <c r="P11893" s="117"/>
      <c r="Q11893" s="117"/>
      <c r="R11893" s="117"/>
      <c r="S11893" s="29"/>
      <c r="T11893" s="25" t="str">
        <f>'Laskun tiedot'!$A$47</f>
        <v xml:space="preserve"> </v>
      </c>
      <c r="U11893" s="25"/>
      <c r="V11893" s="25"/>
      <c r="W11893" s="25"/>
      <c r="X11893" s="25"/>
      <c r="Y11893" s="25"/>
      <c r="Z11893" s="25"/>
      <c r="AA11893" s="25"/>
      <c r="AB11893" s="25"/>
      <c r="AC11893" s="25"/>
      <c r="AD11893" s="25"/>
      <c r="AE11893" s="25"/>
      <c r="AF11893" s="25"/>
      <c r="AG11893" s="25"/>
      <c r="AH11893" s="25"/>
      <c r="AI11893" s="25"/>
    </row>
    <row r="11894" spans="1:35" s="15" customFormat="1" ht="15" customHeight="1" x14ac:dyDescent="0.25">
      <c r="A11894" s="114"/>
      <c r="B11894" s="116"/>
      <c r="C11894" s="20"/>
      <c r="D11894" s="118" t="str">
        <f ca="1">INDIRECT("Jäsenet!E"&amp;AI11852)&amp;$B$2&amp;INDIRECT("Jäsenet!F"&amp;AI11852)</f>
        <v xml:space="preserve"> </v>
      </c>
      <c r="E11894" s="118"/>
      <c r="F11894" s="118"/>
      <c r="G11894" s="118"/>
      <c r="H11894" s="118"/>
      <c r="I11894" s="118"/>
      <c r="J11894" s="118"/>
      <c r="K11894" s="118"/>
      <c r="L11894" s="118"/>
      <c r="M11894" s="118"/>
      <c r="N11894" s="118"/>
      <c r="O11894" s="118"/>
      <c r="P11894" s="118"/>
      <c r="Q11894" s="118"/>
      <c r="R11894" s="118"/>
      <c r="S11894" s="29"/>
      <c r="T11894" s="25" t="str">
        <f>'Laskun tiedot'!$A$48</f>
        <v xml:space="preserve"> </v>
      </c>
      <c r="U11894" s="25"/>
      <c r="V11894" s="25"/>
      <c r="W11894" s="25"/>
      <c r="X11894" s="25"/>
      <c r="Y11894" s="25"/>
      <c r="Z11894" s="25"/>
      <c r="AA11894" s="25"/>
      <c r="AB11894" s="25"/>
      <c r="AC11894" s="25"/>
      <c r="AD11894" s="25"/>
      <c r="AE11894" s="25"/>
      <c r="AF11894" s="25"/>
      <c r="AG11894" s="25"/>
      <c r="AH11894" s="25"/>
      <c r="AI11894" s="25"/>
    </row>
    <row r="11895" spans="1:35" s="15" customFormat="1" ht="15" customHeight="1" x14ac:dyDescent="0.25">
      <c r="A11895" s="114"/>
      <c r="B11895" s="74"/>
      <c r="C11895" s="20"/>
      <c r="D11895" s="20"/>
      <c r="E11895" s="20"/>
      <c r="F11895" s="20"/>
      <c r="G11895" s="20"/>
      <c r="H11895" s="20"/>
      <c r="I11895" s="20"/>
      <c r="J11895" s="20"/>
      <c r="K11895" s="20"/>
      <c r="L11895" s="20"/>
      <c r="M11895" s="20"/>
      <c r="N11895" s="20"/>
      <c r="O11895" s="20"/>
      <c r="P11895" s="20"/>
      <c r="Q11895" s="20"/>
      <c r="R11895" s="21"/>
      <c r="S11895" s="30"/>
      <c r="T11895" s="25"/>
      <c r="U11895" s="25"/>
      <c r="V11895" s="25"/>
      <c r="W11895" s="25"/>
      <c r="X11895" s="25"/>
      <c r="Y11895" s="25"/>
      <c r="Z11895" s="25"/>
      <c r="AA11895" s="25"/>
      <c r="AB11895" s="25"/>
      <c r="AC11895" s="25"/>
      <c r="AD11895" s="25"/>
      <c r="AE11895" s="25"/>
      <c r="AF11895" s="25"/>
      <c r="AG11895" s="25"/>
      <c r="AH11895" s="25"/>
      <c r="AI11895" s="25"/>
    </row>
    <row r="11896" spans="1:35" s="15" customFormat="1" ht="12.6" customHeight="1" x14ac:dyDescent="0.25">
      <c r="A11896" s="114"/>
      <c r="B11896" s="119" t="s">
        <v>23</v>
      </c>
      <c r="C11896" s="20"/>
      <c r="D11896" s="20"/>
      <c r="E11896" s="20"/>
      <c r="F11896" s="20"/>
      <c r="G11896" s="20"/>
      <c r="H11896" s="20"/>
      <c r="I11896" s="20"/>
      <c r="J11896" s="20"/>
      <c r="K11896" s="20"/>
      <c r="L11896" s="20"/>
      <c r="M11896" s="20"/>
      <c r="N11896" s="20"/>
      <c r="O11896" s="20"/>
      <c r="P11896" s="20"/>
      <c r="Q11896" s="20"/>
      <c r="R11896" s="20"/>
      <c r="S11896" s="121" t="s">
        <v>39</v>
      </c>
      <c r="T11896" s="122"/>
      <c r="U11896" s="123"/>
      <c r="V11896" s="81">
        <f ca="1">INDIRECT("Jäsenet!G"&amp;AI11852)</f>
        <v>12386</v>
      </c>
      <c r="W11896" s="82"/>
      <c r="X11896" s="82"/>
      <c r="Y11896" s="82"/>
      <c r="Z11896" s="82"/>
      <c r="AA11896" s="82"/>
      <c r="AB11896" s="82"/>
      <c r="AC11896" s="82"/>
      <c r="AD11896" s="82"/>
      <c r="AE11896" s="82"/>
      <c r="AF11896" s="82"/>
      <c r="AG11896" s="82"/>
      <c r="AH11896" s="82"/>
      <c r="AI11896" s="82"/>
    </row>
    <row r="11897" spans="1:35" s="15" customFormat="1" ht="12.6" customHeight="1" x14ac:dyDescent="0.25">
      <c r="A11897" s="115"/>
      <c r="B11897" s="120"/>
      <c r="C11897" s="28"/>
      <c r="D11897" s="28"/>
      <c r="E11897" s="28"/>
      <c r="F11897" s="28"/>
      <c r="G11897" s="28"/>
      <c r="H11897" s="28"/>
      <c r="I11897" s="28"/>
      <c r="J11897" s="28"/>
      <c r="K11897" s="28"/>
      <c r="L11897" s="28"/>
      <c r="M11897" s="28"/>
      <c r="N11897" s="28"/>
      <c r="O11897" s="28"/>
      <c r="P11897" s="28"/>
      <c r="Q11897" s="28"/>
      <c r="R11897" s="28"/>
      <c r="S11897" s="124"/>
      <c r="T11897" s="125"/>
      <c r="U11897" s="126"/>
      <c r="V11897" s="83"/>
      <c r="W11897" s="84"/>
      <c r="X11897" s="84"/>
      <c r="Y11897" s="84"/>
      <c r="Z11897" s="84"/>
      <c r="AA11897" s="84"/>
      <c r="AB11897" s="85"/>
      <c r="AC11897" s="85"/>
      <c r="AD11897" s="85"/>
      <c r="AE11897" s="85"/>
      <c r="AF11897" s="85"/>
      <c r="AG11897" s="85"/>
      <c r="AH11897" s="85"/>
      <c r="AI11897" s="85"/>
    </row>
    <row r="11898" spans="1:35" s="15" customFormat="1" ht="24.95" customHeight="1" x14ac:dyDescent="0.25">
      <c r="A11898" s="86" t="s">
        <v>37</v>
      </c>
      <c r="B11898" s="87"/>
      <c r="C11898" s="88"/>
      <c r="D11898" s="89"/>
      <c r="E11898" s="89"/>
      <c r="F11898" s="89"/>
      <c r="G11898" s="89"/>
      <c r="H11898" s="89"/>
      <c r="I11898" s="89"/>
      <c r="J11898" s="89"/>
      <c r="K11898" s="89"/>
      <c r="L11898" s="89"/>
      <c r="M11898" s="89"/>
      <c r="N11898" s="89"/>
      <c r="O11898" s="89"/>
      <c r="P11898" s="89"/>
      <c r="Q11898" s="89"/>
      <c r="R11898" s="90"/>
      <c r="S11898" s="91" t="s">
        <v>40</v>
      </c>
      <c r="T11898" s="92"/>
      <c r="U11898" s="93"/>
      <c r="V11898" s="94">
        <f>'Laskun tiedot'!$A$8</f>
        <v>40907</v>
      </c>
      <c r="W11898" s="95"/>
      <c r="X11898" s="95"/>
      <c r="Y11898" s="95"/>
      <c r="Z11898" s="96"/>
      <c r="AA11898" s="97" t="s">
        <v>24</v>
      </c>
      <c r="AB11898" s="98"/>
      <c r="AC11898" s="99" t="str">
        <f>'Laskun tiedot'!$A$51</f>
        <v xml:space="preserve"> </v>
      </c>
      <c r="AD11898" s="99"/>
      <c r="AE11898" s="99"/>
      <c r="AF11898" s="99"/>
      <c r="AG11898" s="99"/>
      <c r="AH11898" s="99"/>
      <c r="AI11898" s="99"/>
    </row>
    <row r="11899" spans="1:35" s="15" customFormat="1" ht="9.9499999999999993" customHeight="1" x14ac:dyDescent="0.25">
      <c r="B11899" s="41"/>
      <c r="C11899" s="42"/>
      <c r="D11899" s="42"/>
      <c r="E11899" s="42"/>
      <c r="F11899" s="42"/>
      <c r="G11899" s="42"/>
      <c r="H11899" s="42"/>
      <c r="I11899" s="43"/>
      <c r="J11899" s="42"/>
      <c r="K11899" s="42"/>
      <c r="L11899" s="42"/>
      <c r="M11899" s="42"/>
      <c r="N11899" s="42"/>
      <c r="O11899" s="42"/>
      <c r="P11899" s="42"/>
      <c r="Q11899" s="18"/>
      <c r="R11899" s="18"/>
      <c r="S11899" s="44"/>
      <c r="T11899" s="44"/>
      <c r="U11899" s="19"/>
      <c r="V11899" s="45"/>
      <c r="W11899" s="45"/>
      <c r="X11899" s="45"/>
      <c r="Y11899" s="45"/>
      <c r="Z11899" s="45"/>
      <c r="AA11899" s="45"/>
      <c r="AB11899" s="46"/>
      <c r="AC11899" s="47"/>
      <c r="AD11899" s="48"/>
      <c r="AE11899" s="48"/>
      <c r="AF11899" s="48"/>
      <c r="AG11899" s="48"/>
      <c r="AH11899" s="48"/>
      <c r="AI11899" s="48"/>
    </row>
    <row r="11900" spans="1:35" s="15" customFormat="1" ht="50.1" customHeight="1" x14ac:dyDescent="0.25">
      <c r="B11900" s="41"/>
      <c r="C11900" s="42"/>
      <c r="D11900" s="42"/>
      <c r="E11900" s="42"/>
      <c r="F11900" s="42"/>
      <c r="G11900" s="42"/>
      <c r="H11900" s="42"/>
      <c r="I11900" s="43"/>
      <c r="J11900" s="42"/>
      <c r="K11900" s="42"/>
      <c r="L11900" s="42"/>
      <c r="M11900" s="42"/>
      <c r="N11900" s="42"/>
      <c r="O11900" s="42"/>
      <c r="P11900" s="42"/>
      <c r="Q11900" s="18"/>
      <c r="R11900" s="18"/>
      <c r="S11900" s="44"/>
      <c r="T11900" s="44"/>
      <c r="U11900" s="19"/>
      <c r="V11900" s="45"/>
      <c r="W11900" s="45"/>
      <c r="X11900" s="100" t="s">
        <v>38</v>
      </c>
      <c r="Y11900" s="100"/>
      <c r="Z11900" s="100"/>
      <c r="AA11900" s="100"/>
      <c r="AB11900" s="100"/>
      <c r="AC11900" s="100"/>
      <c r="AD11900" s="100"/>
      <c r="AE11900" s="100"/>
      <c r="AF11900" s="100"/>
      <c r="AG11900" s="100"/>
      <c r="AH11900" s="100"/>
      <c r="AI11900" s="100"/>
    </row>
    <row r="11901" spans="1:35" s="8" customFormat="1" ht="23.25" x14ac:dyDescent="0.35">
      <c r="B11901" s="66"/>
      <c r="C11901" s="150" t="str">
        <f>'Laskun tiedot'!$A$2</f>
        <v>Yhdistys ry</v>
      </c>
      <c r="D11901" s="150"/>
      <c r="E11901" s="150"/>
      <c r="F11901" s="150"/>
      <c r="G11901" s="150"/>
      <c r="H11901" s="150"/>
      <c r="I11901" s="150"/>
      <c r="J11901" s="150"/>
      <c r="K11901" s="150"/>
      <c r="L11901" s="150"/>
      <c r="M11901" s="150"/>
      <c r="N11901" s="150"/>
      <c r="O11901" s="150"/>
      <c r="P11901" s="150"/>
      <c r="Q11901" s="150"/>
      <c r="R11901" s="150"/>
      <c r="S11901" s="150"/>
      <c r="T11901" s="10"/>
      <c r="U11901" s="9"/>
      <c r="V11901" s="9"/>
      <c r="W11901" s="150" t="s">
        <v>16</v>
      </c>
      <c r="X11901" s="150"/>
      <c r="Y11901" s="150"/>
      <c r="Z11901" s="150"/>
    </row>
    <row r="11902" spans="1:35" s="15" customFormat="1" x14ac:dyDescent="0.25">
      <c r="B11902" s="15" t="s">
        <v>25</v>
      </c>
      <c r="AI11902" s="65">
        <v>240</v>
      </c>
    </row>
    <row r="11903" spans="1:35" s="11" customFormat="1" ht="15" customHeight="1" x14ac:dyDescent="0.2">
      <c r="V11903" s="68"/>
      <c r="W11903" s="145" t="s">
        <v>26</v>
      </c>
      <c r="X11903" s="145"/>
      <c r="Y11903" s="145"/>
      <c r="Z11903" s="145"/>
      <c r="AA11903" s="145"/>
      <c r="AB11903" s="145"/>
      <c r="AC11903" s="68"/>
      <c r="AD11903" s="68"/>
      <c r="AE11903" s="145" t="s">
        <v>18</v>
      </c>
      <c r="AF11903" s="145"/>
      <c r="AG11903" s="145"/>
      <c r="AH11903" s="145"/>
      <c r="AI11903" s="145"/>
    </row>
    <row r="11904" spans="1:35" s="15" customFormat="1" ht="15" customHeight="1" x14ac:dyDescent="0.25">
      <c r="B11904" s="62"/>
      <c r="C11904" s="146" t="str">
        <f ca="1">INDIRECT("Jäsenet!C"&amp;AI11902)&amp;$B$2&amp;INDIRECT("Jäsenet!B"&amp;AI11902)</f>
        <v xml:space="preserve"> </v>
      </c>
      <c r="D11904" s="146"/>
      <c r="E11904" s="146"/>
      <c r="F11904" s="146"/>
      <c r="G11904" s="146"/>
      <c r="H11904" s="146"/>
      <c r="I11904" s="146"/>
      <c r="J11904" s="146"/>
      <c r="K11904" s="146"/>
      <c r="L11904" s="146"/>
      <c r="M11904" s="146"/>
      <c r="N11904" s="146"/>
      <c r="O11904" s="146"/>
      <c r="P11904" s="146"/>
      <c r="Q11904" s="146"/>
      <c r="R11904" s="146"/>
      <c r="S11904" s="146"/>
      <c r="T11904" s="13"/>
      <c r="U11904" s="64"/>
      <c r="V11904" s="64"/>
      <c r="W11904" s="147">
        <f>'Laskun tiedot'!$A$5</f>
        <v>40618</v>
      </c>
      <c r="X11904" s="147"/>
      <c r="Y11904" s="147"/>
      <c r="Z11904" s="147"/>
      <c r="AA11904" s="147"/>
      <c r="AB11904" s="147"/>
      <c r="AC11904" s="64"/>
      <c r="AD11904" s="64"/>
      <c r="AE11904" s="147">
        <f>'Laskun tiedot'!$A$8</f>
        <v>40907</v>
      </c>
      <c r="AF11904" s="147"/>
      <c r="AG11904" s="147"/>
      <c r="AH11904" s="147"/>
      <c r="AI11904" s="147"/>
    </row>
    <row r="11905" spans="1:35" s="15" customFormat="1" ht="15" customHeight="1" x14ac:dyDescent="0.25">
      <c r="B11905" s="62"/>
      <c r="C11905" s="146">
        <f ca="1">INDIRECT("Jäsenet!D"&amp;AI11902)</f>
        <v>0</v>
      </c>
      <c r="D11905" s="146"/>
      <c r="E11905" s="146"/>
      <c r="F11905" s="146"/>
      <c r="G11905" s="146"/>
      <c r="H11905" s="146"/>
      <c r="I11905" s="146"/>
      <c r="J11905" s="146"/>
      <c r="K11905" s="146"/>
      <c r="L11905" s="146"/>
      <c r="M11905" s="146"/>
      <c r="N11905" s="146"/>
      <c r="O11905" s="146"/>
      <c r="P11905" s="146"/>
      <c r="Q11905" s="146"/>
      <c r="R11905" s="146"/>
      <c r="S11905" s="146"/>
    </row>
    <row r="11906" spans="1:35" s="11" customFormat="1" ht="15" customHeight="1" x14ac:dyDescent="0.25">
      <c r="B11906" s="67"/>
      <c r="C11906" s="148" t="str">
        <f ca="1">INDIRECT("Jäsenet!E"&amp;AI11902)&amp;$B$2&amp;INDIRECT("Jäsenet!F"&amp;AI11902)</f>
        <v xml:space="preserve"> </v>
      </c>
      <c r="D11906" s="148"/>
      <c r="E11906" s="148"/>
      <c r="F11906" s="148"/>
      <c r="G11906" s="148"/>
      <c r="H11906" s="148"/>
      <c r="I11906" s="148"/>
      <c r="J11906" s="148"/>
      <c r="K11906" s="148"/>
      <c r="L11906" s="148"/>
      <c r="M11906" s="148"/>
      <c r="N11906" s="148"/>
      <c r="O11906" s="148"/>
      <c r="P11906" s="148"/>
      <c r="Q11906" s="148"/>
      <c r="R11906" s="148"/>
      <c r="S11906" s="148"/>
      <c r="W11906" s="145" t="s">
        <v>17</v>
      </c>
      <c r="X11906" s="145"/>
      <c r="Y11906" s="145"/>
      <c r="Z11906" s="145"/>
      <c r="AA11906" s="145"/>
      <c r="AB11906" s="145"/>
    </row>
    <row r="11907" spans="1:35" s="15" customFormat="1" ht="15" customHeight="1" x14ac:dyDescent="0.25">
      <c r="T11907" s="78"/>
      <c r="U11907" s="63"/>
      <c r="V11907" s="63"/>
      <c r="W11907" s="149">
        <f ca="1">INDIRECT("Jäsenet!A"&amp;AI11902)</f>
        <v>239</v>
      </c>
      <c r="X11907" s="149"/>
      <c r="Y11907" s="149"/>
      <c r="Z11907" s="149"/>
      <c r="AA11907" s="149"/>
      <c r="AB11907" s="149"/>
    </row>
    <row r="11908" spans="1:35" s="15" customFormat="1" ht="15" customHeight="1" x14ac:dyDescent="0.25">
      <c r="B11908" s="39"/>
      <c r="C11908" s="39"/>
      <c r="D11908" s="39"/>
      <c r="E11908" s="39"/>
      <c r="F11908" s="39"/>
      <c r="G11908" s="39"/>
      <c r="H11908" s="39"/>
      <c r="I11908" s="39"/>
      <c r="J11908" s="39"/>
      <c r="K11908" s="39"/>
      <c r="L11908" s="39"/>
      <c r="M11908" s="39"/>
      <c r="N11908" s="39"/>
      <c r="O11908" s="39"/>
      <c r="P11908" s="39"/>
      <c r="Q11908" s="39"/>
      <c r="R11908" s="39"/>
      <c r="S11908" s="39"/>
      <c r="T11908" s="78"/>
      <c r="U11908" s="78"/>
      <c r="V11908" s="78"/>
      <c r="W11908" s="78"/>
      <c r="X11908" s="78"/>
      <c r="Y11908" s="78"/>
      <c r="Z11908" s="78"/>
      <c r="AA11908" s="39"/>
      <c r="AB11908" s="39"/>
      <c r="AC11908" s="39"/>
      <c r="AD11908" s="39"/>
      <c r="AE11908" s="39"/>
      <c r="AF11908" s="39"/>
      <c r="AG11908" s="39"/>
      <c r="AH11908" s="39"/>
      <c r="AI11908" s="39"/>
    </row>
    <row r="11909" spans="1:35" s="15" customFormat="1" ht="15" customHeight="1" x14ac:dyDescent="0.25">
      <c r="A11909" s="32"/>
      <c r="B11909" s="32"/>
      <c r="C11909" s="32"/>
      <c r="D11909" s="32"/>
      <c r="E11909" s="32"/>
      <c r="F11909" s="32"/>
      <c r="G11909" s="32"/>
      <c r="H11909" s="32"/>
      <c r="I11909" s="32"/>
      <c r="J11909" s="32"/>
      <c r="K11909" s="32"/>
      <c r="L11909" s="32"/>
      <c r="M11909" s="32"/>
      <c r="N11909" s="32"/>
      <c r="O11909" s="32"/>
      <c r="P11909" s="32"/>
      <c r="Q11909" s="32"/>
      <c r="R11909" s="32"/>
      <c r="S11909" s="32"/>
      <c r="T11909" s="33"/>
      <c r="U11909" s="33"/>
      <c r="V11909" s="33"/>
      <c r="W11909" s="35"/>
      <c r="X11909" s="33"/>
      <c r="Y11909" s="33"/>
      <c r="Z11909" s="33"/>
      <c r="AA11909" s="32"/>
      <c r="AB11909" s="32"/>
      <c r="AC11909" s="32"/>
      <c r="AD11909" s="32"/>
      <c r="AE11909" s="32"/>
      <c r="AF11909" s="32"/>
      <c r="AG11909" s="32"/>
      <c r="AH11909" s="32"/>
      <c r="AI11909" s="32"/>
    </row>
    <row r="11910" spans="1:35" s="15" customFormat="1" ht="15" customHeight="1" x14ac:dyDescent="0.25">
      <c r="B11910" s="39"/>
      <c r="C11910" s="39"/>
      <c r="D11910" s="39"/>
      <c r="E11910" s="39"/>
      <c r="F11910" s="39"/>
      <c r="G11910" s="39"/>
      <c r="H11910" s="39"/>
      <c r="I11910" s="39"/>
      <c r="J11910" s="39"/>
      <c r="K11910" s="39"/>
      <c r="L11910" s="39"/>
      <c r="M11910" s="39"/>
      <c r="N11910" s="39"/>
      <c r="O11910" s="39"/>
      <c r="P11910" s="39"/>
      <c r="Q11910" s="39"/>
      <c r="R11910" s="39"/>
      <c r="S11910" s="39"/>
      <c r="T11910" s="78"/>
      <c r="U11910" s="78"/>
      <c r="V11910" s="78"/>
      <c r="W11910" s="34"/>
      <c r="X11910" s="78"/>
      <c r="Y11910" s="78"/>
      <c r="Z11910" s="78"/>
      <c r="AA11910" s="39"/>
      <c r="AB11910" s="39"/>
      <c r="AC11910" s="39"/>
      <c r="AD11910" s="39"/>
      <c r="AE11910" s="39"/>
      <c r="AF11910" s="39"/>
      <c r="AG11910" s="39"/>
      <c r="AH11910" s="39"/>
      <c r="AI11910" s="39"/>
    </row>
    <row r="11911" spans="1:35" s="15" customFormat="1" ht="15" customHeight="1" x14ac:dyDescent="0.25">
      <c r="B11911" s="36" t="str">
        <f>'Laskun tiedot'!$A$11</f>
        <v>--------------------</v>
      </c>
      <c r="C11911" s="39"/>
      <c r="D11911" s="39"/>
      <c r="E11911" s="39"/>
      <c r="F11911" s="39"/>
      <c r="G11911" s="39"/>
      <c r="H11911" s="39"/>
      <c r="I11911" s="39"/>
      <c r="J11911" s="39"/>
      <c r="K11911" s="39"/>
      <c r="L11911" s="39"/>
      <c r="M11911" s="39"/>
      <c r="N11911" s="39"/>
      <c r="O11911" s="39"/>
      <c r="P11911" s="39"/>
      <c r="Q11911" s="39"/>
      <c r="R11911" s="39"/>
      <c r="S11911" s="39"/>
      <c r="T11911" s="17"/>
      <c r="U11911" s="17"/>
      <c r="V11911" s="17"/>
      <c r="W11911" s="17"/>
      <c r="X11911" s="17"/>
      <c r="Y11911" s="17"/>
      <c r="Z11911" s="17"/>
      <c r="AA11911" s="17"/>
      <c r="AB11911" s="17"/>
      <c r="AC11911" s="17"/>
      <c r="AD11911" s="17"/>
      <c r="AE11911" s="17"/>
      <c r="AF11911" s="17"/>
      <c r="AG11911" s="17"/>
      <c r="AH11911" s="17"/>
      <c r="AI11911" s="17"/>
    </row>
    <row r="11912" spans="1:35" s="15" customFormat="1" ht="15" customHeight="1" x14ac:dyDescent="0.25">
      <c r="B11912" s="36" t="str">
        <f>'Laskun tiedot'!$A$12</f>
        <v>Vuosi 2011</v>
      </c>
      <c r="C11912" s="78"/>
      <c r="D11912" s="78"/>
      <c r="E11912" s="78"/>
      <c r="F11912" s="78"/>
      <c r="G11912" s="78"/>
      <c r="H11912" s="78"/>
      <c r="I11912" s="78"/>
      <c r="J11912" s="78"/>
      <c r="K11912" s="78"/>
      <c r="L11912" s="78"/>
      <c r="M11912" s="78"/>
      <c r="N11912" s="78"/>
      <c r="O11912" s="78"/>
      <c r="P11912" s="39"/>
      <c r="Q11912" s="39"/>
      <c r="R11912" s="39"/>
      <c r="S11912" s="39"/>
      <c r="T11912" s="39"/>
      <c r="U11912" s="39"/>
      <c r="V11912" s="39"/>
      <c r="W11912" s="39"/>
      <c r="X11912" s="39"/>
      <c r="Y11912" s="39"/>
      <c r="Z11912" s="39"/>
      <c r="AA11912" s="39"/>
      <c r="AB11912" s="39"/>
      <c r="AC11912" s="13"/>
      <c r="AD11912" s="13"/>
      <c r="AE11912" s="13"/>
      <c r="AF11912" s="13"/>
      <c r="AG11912" s="13"/>
      <c r="AH11912" s="13"/>
      <c r="AI11912" s="13"/>
    </row>
    <row r="11913" spans="1:35" s="15" customFormat="1" ht="15" customHeight="1" x14ac:dyDescent="0.25">
      <c r="B11913" s="36" t="str">
        <f>'Laskun tiedot'!$A$13</f>
        <v>JÄSENMAKSU ………. 10 €</v>
      </c>
      <c r="T11913" s="11"/>
      <c r="U11913" s="11"/>
      <c r="V11913" s="11"/>
      <c r="W11913" s="11"/>
      <c r="X11913" s="11"/>
      <c r="Y11913" s="11"/>
      <c r="Z11913" s="11"/>
      <c r="AA11913" s="11"/>
      <c r="AB11913" s="11"/>
      <c r="AC11913" s="11"/>
      <c r="AD11913" s="11"/>
      <c r="AE11913" s="11"/>
      <c r="AF11913" s="11"/>
      <c r="AG11913" s="11"/>
      <c r="AH11913" s="11"/>
      <c r="AI11913" s="11"/>
    </row>
    <row r="11914" spans="1:35" s="15" customFormat="1" ht="15" customHeight="1" x14ac:dyDescent="0.25">
      <c r="B11914" s="36" t="str">
        <f>'Laskun tiedot'!$A$14</f>
        <v>--------------------</v>
      </c>
      <c r="T11914" s="39"/>
      <c r="AC11914" s="39"/>
    </row>
    <row r="11915" spans="1:35" s="15" customFormat="1" ht="15" customHeight="1" x14ac:dyDescent="0.25">
      <c r="B11915" s="36" t="str">
        <f>'Laskun tiedot'!$A$15</f>
        <v xml:space="preserve"> </v>
      </c>
      <c r="T11915" s="11"/>
      <c r="U11915" s="11"/>
      <c r="V11915" s="11"/>
      <c r="W11915" s="11"/>
      <c r="X11915" s="11"/>
      <c r="Y11915" s="11"/>
      <c r="Z11915" s="11"/>
      <c r="AA11915" s="11"/>
      <c r="AB11915" s="11"/>
      <c r="AC11915" s="11"/>
      <c r="AD11915" s="11"/>
      <c r="AE11915" s="11"/>
      <c r="AF11915" s="11"/>
      <c r="AG11915" s="11"/>
      <c r="AH11915" s="11"/>
      <c r="AI11915" s="11"/>
    </row>
    <row r="11916" spans="1:35" s="15" customFormat="1" ht="15" customHeight="1" x14ac:dyDescent="0.25">
      <c r="B11916" s="36" t="str">
        <f>'Laskun tiedot'!$A$16</f>
        <v xml:space="preserve"> </v>
      </c>
      <c r="C11916" s="39"/>
      <c r="D11916" s="39"/>
      <c r="E11916" s="39"/>
      <c r="F11916" s="39"/>
      <c r="G11916" s="39"/>
      <c r="H11916" s="39"/>
      <c r="I11916" s="39"/>
      <c r="J11916" s="39"/>
      <c r="K11916" s="39"/>
      <c r="L11916" s="39"/>
      <c r="M11916" s="39"/>
      <c r="N11916" s="39"/>
      <c r="O11916" s="39"/>
      <c r="P11916" s="39"/>
      <c r="Q11916" s="39"/>
      <c r="R11916" s="39"/>
      <c r="S11916" s="39"/>
      <c r="T11916" s="39"/>
      <c r="U11916" s="39"/>
      <c r="V11916" s="39"/>
      <c r="W11916" s="39"/>
      <c r="X11916" s="39"/>
      <c r="Y11916" s="39"/>
      <c r="Z11916" s="39"/>
      <c r="AA11916" s="39"/>
      <c r="AB11916" s="39"/>
      <c r="AC11916" s="39"/>
      <c r="AD11916" s="39"/>
      <c r="AE11916" s="39"/>
      <c r="AF11916" s="39"/>
      <c r="AG11916" s="39"/>
      <c r="AH11916" s="39"/>
      <c r="AI11916" s="39"/>
    </row>
    <row r="11917" spans="1:35" s="15" customFormat="1" ht="15" customHeight="1" x14ac:dyDescent="0.25">
      <c r="B11917" s="36" t="str">
        <f>'Laskun tiedot'!$A$17</f>
        <v xml:space="preserve"> </v>
      </c>
    </row>
    <row r="11918" spans="1:35" s="11" customFormat="1" ht="15" customHeight="1" x14ac:dyDescent="0.25">
      <c r="B11918" s="36" t="str">
        <f>'Laskun tiedot'!$A$18</f>
        <v xml:space="preserve"> </v>
      </c>
    </row>
    <row r="11919" spans="1:35" s="15" customFormat="1" ht="15" customHeight="1" x14ac:dyDescent="0.25">
      <c r="B11919" s="36" t="str">
        <f>'Laskun tiedot'!$A$19</f>
        <v xml:space="preserve"> </v>
      </c>
      <c r="M11919" s="16"/>
      <c r="N11919" s="1"/>
      <c r="O11919" s="1"/>
      <c r="P11919" s="16"/>
      <c r="Q11919" s="1"/>
      <c r="R11919" s="1"/>
      <c r="T11919" s="16"/>
      <c r="U11919" s="1"/>
      <c r="V11919" s="1"/>
      <c r="W11919" s="1"/>
      <c r="X11919" s="1"/>
      <c r="Z11919" s="16"/>
      <c r="AA11919" s="1"/>
      <c r="AB11919" s="1"/>
      <c r="AD11919" s="16"/>
      <c r="AE11919" s="1"/>
      <c r="AF11919" s="1"/>
      <c r="AG11919" s="1"/>
      <c r="AH11919" s="1"/>
    </row>
    <row r="11920" spans="1:35" s="15" customFormat="1" ht="15" customHeight="1" x14ac:dyDescent="0.25">
      <c r="B11920" s="36" t="str">
        <f>'Laskun tiedot'!$A$20</f>
        <v xml:space="preserve"> </v>
      </c>
      <c r="M11920" s="16"/>
      <c r="N11920" s="1"/>
      <c r="O11920" s="1"/>
      <c r="P11920" s="16"/>
      <c r="Q11920" s="1"/>
      <c r="R11920" s="1"/>
      <c r="T11920" s="16"/>
      <c r="U11920" s="1"/>
      <c r="V11920" s="1"/>
      <c r="W11920" s="1"/>
      <c r="X11920" s="1"/>
      <c r="Z11920" s="16"/>
      <c r="AA11920" s="1"/>
      <c r="AB11920" s="1"/>
      <c r="AD11920" s="16"/>
      <c r="AE11920" s="1"/>
      <c r="AF11920" s="1"/>
      <c r="AG11920" s="1"/>
      <c r="AH11920" s="1"/>
    </row>
    <row r="11921" spans="1:35" s="15" customFormat="1" ht="15" customHeight="1" x14ac:dyDescent="0.25">
      <c r="B11921" s="36" t="str">
        <f>'Laskun tiedot'!$A$21</f>
        <v xml:space="preserve"> </v>
      </c>
      <c r="M11921" s="16"/>
      <c r="N11921" s="1"/>
      <c r="O11921" s="1"/>
      <c r="P11921" s="16"/>
      <c r="Q11921" s="1"/>
      <c r="R11921" s="1"/>
      <c r="T11921" s="16"/>
      <c r="U11921" s="1"/>
      <c r="V11921" s="1"/>
      <c r="W11921" s="1"/>
      <c r="X11921" s="1"/>
      <c r="Z11921" s="16"/>
      <c r="AA11921" s="1"/>
      <c r="AB11921" s="1"/>
      <c r="AD11921" s="16"/>
      <c r="AE11921" s="1"/>
      <c r="AF11921" s="1"/>
      <c r="AG11921" s="1"/>
      <c r="AH11921" s="1"/>
    </row>
    <row r="11922" spans="1:35" s="15" customFormat="1" ht="15" customHeight="1" x14ac:dyDescent="0.25">
      <c r="B11922" s="36" t="str">
        <f>'Laskun tiedot'!$A$22</f>
        <v xml:space="preserve"> </v>
      </c>
      <c r="M11922" s="16"/>
      <c r="N11922" s="1"/>
      <c r="O11922" s="1"/>
      <c r="P11922" s="16"/>
      <c r="Q11922" s="1"/>
      <c r="R11922" s="1"/>
      <c r="T11922" s="16"/>
      <c r="U11922" s="1"/>
      <c r="V11922" s="1"/>
      <c r="W11922" s="1"/>
      <c r="X11922" s="1"/>
      <c r="Z11922" s="16"/>
      <c r="AA11922" s="1"/>
      <c r="AB11922" s="1"/>
      <c r="AD11922" s="16"/>
      <c r="AE11922" s="1"/>
      <c r="AF11922" s="1"/>
      <c r="AG11922" s="1"/>
      <c r="AH11922" s="1"/>
    </row>
    <row r="11923" spans="1:35" s="15" customFormat="1" ht="15" customHeight="1" x14ac:dyDescent="0.25">
      <c r="B11923" s="36" t="str">
        <f>'Laskun tiedot'!$A$23</f>
        <v xml:space="preserve"> </v>
      </c>
      <c r="M11923" s="16"/>
      <c r="N11923" s="1"/>
      <c r="O11923" s="1"/>
      <c r="P11923" s="16"/>
      <c r="Q11923" s="1"/>
      <c r="R11923" s="1"/>
      <c r="T11923" s="16"/>
      <c r="U11923" s="1"/>
      <c r="V11923" s="1"/>
      <c r="W11923" s="1"/>
      <c r="X11923" s="1"/>
      <c r="Z11923" s="16"/>
      <c r="AA11923" s="1"/>
      <c r="AB11923" s="1"/>
      <c r="AD11923" s="16"/>
      <c r="AE11923" s="1"/>
      <c r="AF11923" s="1"/>
      <c r="AG11923" s="1"/>
      <c r="AH11923" s="1"/>
    </row>
    <row r="11924" spans="1:35" s="15" customFormat="1" ht="15" customHeight="1" x14ac:dyDescent="0.25">
      <c r="B11924" s="36" t="str">
        <f>'Laskun tiedot'!$A$24</f>
        <v xml:space="preserve"> </v>
      </c>
      <c r="M11924" s="16"/>
      <c r="N11924" s="1"/>
      <c r="O11924" s="1"/>
      <c r="P11924" s="16"/>
      <c r="Q11924" s="1"/>
      <c r="R11924" s="1"/>
      <c r="T11924" s="16"/>
      <c r="U11924" s="1"/>
      <c r="V11924" s="1"/>
      <c r="W11924" s="1"/>
      <c r="X11924" s="1"/>
      <c r="Z11924" s="16"/>
      <c r="AA11924" s="1"/>
      <c r="AB11924" s="1"/>
      <c r="AD11924" s="16"/>
      <c r="AE11924" s="1"/>
      <c r="AF11924" s="1"/>
      <c r="AG11924" s="1"/>
      <c r="AH11924" s="1"/>
    </row>
    <row r="11925" spans="1:35" s="15" customFormat="1" ht="15" customHeight="1" x14ac:dyDescent="0.25">
      <c r="B11925" s="36" t="str">
        <f>'Laskun tiedot'!$A$25</f>
        <v xml:space="preserve"> </v>
      </c>
      <c r="M11925" s="16"/>
      <c r="N11925" s="1"/>
      <c r="O11925" s="1"/>
      <c r="P11925" s="16"/>
      <c r="Q11925" s="1"/>
      <c r="R11925" s="1"/>
      <c r="T11925" s="16"/>
      <c r="U11925" s="1"/>
      <c r="V11925" s="1"/>
      <c r="W11925" s="1"/>
      <c r="X11925" s="1"/>
      <c r="Z11925" s="16"/>
      <c r="AA11925" s="1"/>
      <c r="AB11925" s="1"/>
      <c r="AD11925" s="16"/>
      <c r="AE11925" s="1"/>
      <c r="AF11925" s="1"/>
      <c r="AG11925" s="1"/>
      <c r="AH11925" s="1"/>
    </row>
    <row r="11926" spans="1:35" s="15" customFormat="1" ht="15" customHeight="1" x14ac:dyDescent="0.25">
      <c r="B11926" s="36" t="str">
        <f>'Laskun tiedot'!$A$26</f>
        <v xml:space="preserve"> </v>
      </c>
      <c r="M11926" s="16"/>
      <c r="N11926" s="1"/>
      <c r="O11926" s="1"/>
      <c r="P11926" s="16"/>
      <c r="Q11926" s="1"/>
      <c r="R11926" s="1"/>
      <c r="T11926" s="16"/>
      <c r="U11926" s="1"/>
      <c r="V11926" s="1"/>
      <c r="W11926" s="1"/>
      <c r="X11926" s="1"/>
      <c r="Z11926" s="16"/>
      <c r="AA11926" s="1"/>
      <c r="AB11926" s="1"/>
      <c r="AD11926" s="16"/>
      <c r="AE11926" s="1"/>
      <c r="AF11926" s="1"/>
      <c r="AG11926" s="1"/>
      <c r="AH11926" s="1"/>
    </row>
    <row r="11927" spans="1:35" s="15" customFormat="1" ht="15" customHeight="1" x14ac:dyDescent="0.25">
      <c r="B11927" s="36" t="str">
        <f>'Laskun tiedot'!$A$27</f>
        <v xml:space="preserve"> </v>
      </c>
      <c r="M11927" s="16"/>
      <c r="N11927" s="1"/>
      <c r="O11927" s="1"/>
      <c r="P11927" s="16"/>
      <c r="Q11927" s="1"/>
      <c r="R11927" s="1"/>
      <c r="T11927" s="16"/>
      <c r="U11927" s="1"/>
      <c r="V11927" s="1"/>
      <c r="W11927" s="1"/>
      <c r="X11927" s="1"/>
      <c r="Z11927" s="16"/>
      <c r="AA11927" s="1"/>
      <c r="AB11927" s="1"/>
      <c r="AD11927" s="16"/>
      <c r="AE11927" s="1"/>
      <c r="AF11927" s="1"/>
      <c r="AG11927" s="1"/>
      <c r="AH11927" s="1"/>
    </row>
    <row r="11928" spans="1:35" s="15" customFormat="1" ht="15" customHeight="1" x14ac:dyDescent="0.25">
      <c r="B11928" s="36"/>
      <c r="M11928" s="16"/>
      <c r="N11928" s="1"/>
      <c r="O11928" s="1"/>
      <c r="P11928" s="16"/>
      <c r="Q11928" s="1"/>
      <c r="R11928" s="1"/>
      <c r="T11928" s="16"/>
      <c r="U11928" s="1"/>
      <c r="V11928" s="1"/>
      <c r="W11928" s="1"/>
      <c r="X11928" s="1"/>
      <c r="Z11928" s="16"/>
      <c r="AA11928" s="1"/>
      <c r="AB11928" s="1"/>
      <c r="AD11928" s="16"/>
      <c r="AE11928" s="1"/>
      <c r="AF11928" s="1"/>
      <c r="AG11928" s="1"/>
      <c r="AH11928" s="1"/>
    </row>
    <row r="11929" spans="1:35" s="80" customFormat="1" ht="12" customHeight="1" x14ac:dyDescent="0.25">
      <c r="B11929" s="143" t="str">
        <f>'Laskun tiedot'!$A$30</f>
        <v>Sihteeri:</v>
      </c>
      <c r="C11929" s="143"/>
      <c r="D11929" s="143"/>
      <c r="E11929" s="143"/>
      <c r="F11929" s="143"/>
      <c r="G11929" s="143"/>
      <c r="H11929" s="143"/>
      <c r="I11929" s="143"/>
      <c r="J11929" s="143" t="str">
        <f>'Laskun tiedot'!$B$30</f>
        <v>Puh.</v>
      </c>
      <c r="K11929" s="143"/>
      <c r="L11929" s="143"/>
      <c r="M11929" s="143"/>
      <c r="N11929" s="143"/>
      <c r="O11929" s="143"/>
      <c r="P11929" s="143"/>
      <c r="Q11929" s="143"/>
      <c r="R11929" s="143"/>
      <c r="S11929" s="143" t="str">
        <f>'Laskun tiedot'!$C$30</f>
        <v xml:space="preserve"> </v>
      </c>
      <c r="T11929" s="143"/>
      <c r="U11929" s="143"/>
      <c r="V11929" s="143"/>
      <c r="W11929" s="143"/>
      <c r="X11929" s="143"/>
      <c r="Y11929" s="143"/>
      <c r="Z11929" s="143"/>
      <c r="AA11929" s="143" t="str">
        <f>'Laskun tiedot'!$D$30</f>
        <v xml:space="preserve"> </v>
      </c>
      <c r="AB11929" s="143"/>
      <c r="AC11929" s="143"/>
      <c r="AD11929" s="143"/>
      <c r="AE11929" s="143"/>
      <c r="AF11929" s="143"/>
      <c r="AG11929" s="143"/>
      <c r="AH11929" s="143"/>
      <c r="AI11929" s="143"/>
    </row>
    <row r="11930" spans="1:35" s="79" customFormat="1" ht="12" customHeight="1" x14ac:dyDescent="0.2">
      <c r="B11930" s="143" t="str">
        <f>'Laskun tiedot'!$A$31</f>
        <v xml:space="preserve"> </v>
      </c>
      <c r="C11930" s="143"/>
      <c r="D11930" s="143"/>
      <c r="E11930" s="143"/>
      <c r="F11930" s="143"/>
      <c r="G11930" s="143"/>
      <c r="H11930" s="143"/>
      <c r="I11930" s="143"/>
      <c r="J11930" s="143" t="str">
        <f>'Laskun tiedot'!$B$31</f>
        <v xml:space="preserve"> </v>
      </c>
      <c r="K11930" s="143"/>
      <c r="L11930" s="143"/>
      <c r="M11930" s="143"/>
      <c r="N11930" s="143"/>
      <c r="O11930" s="143"/>
      <c r="P11930" s="143"/>
      <c r="Q11930" s="143"/>
      <c r="R11930" s="143"/>
      <c r="S11930" s="144" t="str">
        <f>'Laskun tiedot'!$C$31</f>
        <v xml:space="preserve"> </v>
      </c>
      <c r="T11930" s="144"/>
      <c r="U11930" s="144"/>
      <c r="V11930" s="144"/>
      <c r="W11930" s="144"/>
      <c r="X11930" s="144"/>
      <c r="Y11930" s="144"/>
      <c r="Z11930" s="144"/>
      <c r="AA11930" s="144" t="str">
        <f>'Laskun tiedot'!$D$31</f>
        <v xml:space="preserve"> </v>
      </c>
      <c r="AB11930" s="144"/>
      <c r="AC11930" s="144"/>
      <c r="AD11930" s="144"/>
      <c r="AE11930" s="144"/>
      <c r="AF11930" s="144"/>
      <c r="AG11930" s="144"/>
      <c r="AH11930" s="144"/>
      <c r="AI11930" s="144"/>
    </row>
    <row r="11931" spans="1:35" s="80" customFormat="1" ht="12" customHeight="1" x14ac:dyDescent="0.25">
      <c r="B11931" s="143" t="str">
        <f>'Laskun tiedot'!$A$32</f>
        <v xml:space="preserve"> </v>
      </c>
      <c r="C11931" s="143"/>
      <c r="D11931" s="143"/>
      <c r="E11931" s="143"/>
      <c r="F11931" s="143"/>
      <c r="G11931" s="143"/>
      <c r="H11931" s="143"/>
      <c r="I11931" s="143"/>
      <c r="J11931" s="143" t="str">
        <f>'Laskun tiedot'!$B$32</f>
        <v xml:space="preserve"> </v>
      </c>
      <c r="K11931" s="143"/>
      <c r="L11931" s="143"/>
      <c r="M11931" s="143"/>
      <c r="N11931" s="143"/>
      <c r="O11931" s="143"/>
      <c r="P11931" s="143"/>
      <c r="Q11931" s="143"/>
      <c r="R11931" s="143"/>
      <c r="S11931" s="144" t="str">
        <f>'Laskun tiedot'!$C$32</f>
        <v xml:space="preserve"> </v>
      </c>
      <c r="T11931" s="144"/>
      <c r="U11931" s="144"/>
      <c r="V11931" s="144"/>
      <c r="W11931" s="144"/>
      <c r="X11931" s="144"/>
      <c r="Y11931" s="144"/>
      <c r="Z11931" s="144"/>
      <c r="AA11931" s="144" t="str">
        <f>'Laskun tiedot'!$D$32</f>
        <v xml:space="preserve"> </v>
      </c>
      <c r="AB11931" s="144"/>
      <c r="AC11931" s="144"/>
      <c r="AD11931" s="144"/>
      <c r="AE11931" s="144"/>
      <c r="AF11931" s="144"/>
      <c r="AG11931" s="144"/>
      <c r="AH11931" s="144"/>
      <c r="AI11931" s="144"/>
    </row>
    <row r="11932" spans="1:35" s="15" customFormat="1" ht="15" customHeight="1" x14ac:dyDescent="0.25">
      <c r="A11932" s="60"/>
      <c r="B11932" s="61"/>
      <c r="C11932" s="61"/>
      <c r="D11932" s="61"/>
      <c r="E11932" s="61"/>
      <c r="F11932" s="61"/>
      <c r="G11932" s="61"/>
      <c r="H11932" s="61"/>
      <c r="I11932" s="61"/>
      <c r="J11932" s="61"/>
      <c r="K11932" s="61"/>
      <c r="L11932" s="61"/>
      <c r="M11932" s="61"/>
      <c r="N11932" s="61"/>
      <c r="O11932" s="61"/>
      <c r="P11932" s="61"/>
      <c r="Q11932" s="61"/>
      <c r="R11932" s="61"/>
      <c r="S11932" s="61"/>
      <c r="T11932" s="61"/>
      <c r="U11932" s="61"/>
      <c r="V11932" s="61"/>
      <c r="W11932" s="61"/>
      <c r="X11932" s="61"/>
      <c r="Y11932" s="61"/>
      <c r="Z11932" s="61"/>
      <c r="AA11932" s="61"/>
      <c r="AB11932" s="61"/>
      <c r="AC11932" s="61"/>
      <c r="AD11932" s="61"/>
      <c r="AE11932" s="61"/>
      <c r="AF11932" s="61"/>
      <c r="AG11932" s="61"/>
      <c r="AH11932" s="61"/>
      <c r="AI11932" s="61"/>
    </row>
    <row r="11933" spans="1:35" s="15" customFormat="1" ht="15" customHeight="1" x14ac:dyDescent="0.25">
      <c r="B11933" s="39"/>
      <c r="C11933" s="39"/>
      <c r="D11933" s="39"/>
      <c r="E11933" s="39"/>
      <c r="F11933" s="39"/>
      <c r="G11933" s="39"/>
      <c r="H11933" s="39"/>
      <c r="I11933" s="39"/>
      <c r="J11933" s="39"/>
      <c r="K11933" s="39"/>
      <c r="L11933" s="39"/>
      <c r="M11933" s="39"/>
      <c r="N11933" s="39"/>
      <c r="O11933" s="39"/>
      <c r="P11933" s="39"/>
      <c r="Q11933" s="39"/>
      <c r="R11933" s="39"/>
      <c r="S11933" s="39"/>
      <c r="T11933" s="39"/>
      <c r="U11933" s="39"/>
      <c r="V11933" s="39"/>
      <c r="W11933" s="39"/>
      <c r="X11933" s="39"/>
      <c r="Y11933" s="39"/>
      <c r="Z11933" s="39"/>
      <c r="AA11933" s="39"/>
      <c r="AB11933" s="59"/>
      <c r="AC11933" s="59"/>
      <c r="AD11933" s="39"/>
      <c r="AE11933" s="39"/>
      <c r="AF11933" s="39"/>
      <c r="AG11933" s="39"/>
      <c r="AH11933" s="39"/>
      <c r="AI11933" s="39"/>
    </row>
    <row r="11934" spans="1:35" s="15" customFormat="1" ht="11.1" customHeight="1" x14ac:dyDescent="0.25">
      <c r="A11934" s="72"/>
      <c r="B11934" s="73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  <c r="O11934" s="18"/>
      <c r="P11934" s="18"/>
      <c r="Q11934" s="18"/>
      <c r="R11934" s="18"/>
      <c r="S11934" s="127" t="s">
        <v>35</v>
      </c>
      <c r="T11934" s="128"/>
      <c r="U11934" s="128"/>
      <c r="V11934" s="128"/>
      <c r="W11934" s="128"/>
      <c r="X11934" s="128"/>
      <c r="Y11934" s="128"/>
      <c r="Z11934" s="128"/>
      <c r="AA11934" s="129"/>
      <c r="AB11934" s="128" t="s">
        <v>36</v>
      </c>
      <c r="AC11934" s="128"/>
      <c r="AD11934" s="128"/>
      <c r="AE11934" s="128"/>
      <c r="AF11934" s="128"/>
      <c r="AG11934" s="128"/>
      <c r="AH11934" s="128"/>
      <c r="AI11934" s="128"/>
    </row>
    <row r="11935" spans="1:35" s="15" customFormat="1" ht="15" customHeight="1" x14ac:dyDescent="0.25">
      <c r="A11935" s="116" t="s">
        <v>19</v>
      </c>
      <c r="B11935" s="130"/>
      <c r="C11935" s="20"/>
      <c r="D11935" s="133" t="str">
        <f>'Laskun tiedot'!$A$35</f>
        <v>EKOP 123456-09876543</v>
      </c>
      <c r="E11935" s="133"/>
      <c r="F11935" s="133"/>
      <c r="G11935" s="133"/>
      <c r="H11935" s="133"/>
      <c r="I11935" s="133"/>
      <c r="J11935" s="133"/>
      <c r="K11935" s="133"/>
      <c r="L11935" s="133"/>
      <c r="M11935" s="133"/>
      <c r="N11935" s="133"/>
      <c r="O11935" s="133"/>
      <c r="P11935" s="133"/>
      <c r="Q11935" s="133"/>
      <c r="R11935" s="133"/>
      <c r="S11935" s="134" t="str">
        <f>'Laskun tiedot'!$B$35</f>
        <v>FI67 1234 5609 8765 43</v>
      </c>
      <c r="T11935" s="135"/>
      <c r="U11935" s="135"/>
      <c r="V11935" s="135"/>
      <c r="W11935" s="135"/>
      <c r="X11935" s="135"/>
      <c r="Y11935" s="135"/>
      <c r="Z11935" s="135"/>
      <c r="AA11935" s="136"/>
      <c r="AB11935" s="135" t="str">
        <f>'Laskun tiedot'!$C$35</f>
        <v>OKOYFIHH</v>
      </c>
      <c r="AC11935" s="135"/>
      <c r="AD11935" s="135"/>
      <c r="AE11935" s="135"/>
      <c r="AF11935" s="135"/>
      <c r="AG11935" s="135"/>
      <c r="AH11935" s="135"/>
      <c r="AI11935" s="135"/>
    </row>
    <row r="11936" spans="1:35" s="15" customFormat="1" ht="15" customHeight="1" x14ac:dyDescent="0.25">
      <c r="A11936" s="116"/>
      <c r="B11936" s="130"/>
      <c r="C11936" s="20"/>
      <c r="D11936" s="133" t="str">
        <f>'Laskun tiedot'!$A$36</f>
        <v xml:space="preserve"> </v>
      </c>
      <c r="E11936" s="133"/>
      <c r="F11936" s="133"/>
      <c r="G11936" s="133"/>
      <c r="H11936" s="133"/>
      <c r="I11936" s="133"/>
      <c r="J11936" s="133"/>
      <c r="K11936" s="133"/>
      <c r="L11936" s="133"/>
      <c r="M11936" s="133"/>
      <c r="N11936" s="133"/>
      <c r="O11936" s="133"/>
      <c r="P11936" s="133"/>
      <c r="Q11936" s="133"/>
      <c r="R11936" s="137"/>
      <c r="S11936" s="134" t="str">
        <f>'Laskun tiedot'!$B$36</f>
        <v xml:space="preserve"> </v>
      </c>
      <c r="T11936" s="135"/>
      <c r="U11936" s="135"/>
      <c r="V11936" s="135"/>
      <c r="W11936" s="135"/>
      <c r="X11936" s="135"/>
      <c r="Y11936" s="135"/>
      <c r="Z11936" s="135"/>
      <c r="AA11936" s="136"/>
      <c r="AB11936" s="134" t="str">
        <f>'Laskun tiedot'!$C$36</f>
        <v xml:space="preserve"> </v>
      </c>
      <c r="AC11936" s="135"/>
      <c r="AD11936" s="135"/>
      <c r="AE11936" s="135"/>
      <c r="AF11936" s="135"/>
      <c r="AG11936" s="135"/>
      <c r="AH11936" s="135"/>
      <c r="AI11936" s="135"/>
    </row>
    <row r="11937" spans="1:35" s="15" customFormat="1" ht="15" customHeight="1" x14ac:dyDescent="0.25">
      <c r="A11937" s="131"/>
      <c r="B11937" s="132"/>
      <c r="C11937" s="20"/>
      <c r="D11937" s="138" t="str">
        <f>'Laskun tiedot'!$A$37</f>
        <v xml:space="preserve"> </v>
      </c>
      <c r="E11937" s="138"/>
      <c r="F11937" s="138"/>
      <c r="G11937" s="138"/>
      <c r="H11937" s="138"/>
      <c r="I11937" s="138"/>
      <c r="J11937" s="138"/>
      <c r="K11937" s="138"/>
      <c r="L11937" s="138"/>
      <c r="M11937" s="138"/>
      <c r="N11937" s="138"/>
      <c r="O11937" s="138"/>
      <c r="P11937" s="138"/>
      <c r="Q11937" s="138"/>
      <c r="R11937" s="139"/>
      <c r="S11937" s="140" t="str">
        <f>'Laskun tiedot'!$B$37</f>
        <v xml:space="preserve"> </v>
      </c>
      <c r="T11937" s="141"/>
      <c r="U11937" s="141"/>
      <c r="V11937" s="141"/>
      <c r="W11937" s="141"/>
      <c r="X11937" s="141"/>
      <c r="Y11937" s="141"/>
      <c r="Z11937" s="141"/>
      <c r="AA11937" s="142"/>
      <c r="AB11937" s="140" t="str">
        <f>'Laskun tiedot'!$C$37</f>
        <v xml:space="preserve"> </v>
      </c>
      <c r="AC11937" s="141"/>
      <c r="AD11937" s="141"/>
      <c r="AE11937" s="141"/>
      <c r="AF11937" s="141"/>
      <c r="AG11937" s="141"/>
      <c r="AH11937" s="141"/>
      <c r="AI11937" s="141"/>
    </row>
    <row r="11938" spans="1:35" s="15" customFormat="1" ht="15" customHeight="1" x14ac:dyDescent="0.25">
      <c r="A11938" s="101" t="s">
        <v>21</v>
      </c>
      <c r="B11938" s="102"/>
      <c r="C11938" s="22"/>
      <c r="D11938" s="107" t="str">
        <f>'Laskun tiedot'!$A$40</f>
        <v xml:space="preserve"> </v>
      </c>
      <c r="E11938" s="107"/>
      <c r="F11938" s="107"/>
      <c r="G11938" s="107"/>
      <c r="H11938" s="107"/>
      <c r="I11938" s="107"/>
      <c r="J11938" s="107"/>
      <c r="K11938" s="107"/>
      <c r="L11938" s="107"/>
      <c r="M11938" s="107"/>
      <c r="N11938" s="107"/>
      <c r="O11938" s="107"/>
      <c r="P11938" s="107"/>
      <c r="Q11938" s="107"/>
      <c r="R11938" s="108"/>
      <c r="S11938" s="23"/>
      <c r="T11938" s="24"/>
      <c r="U11938" s="25"/>
      <c r="V11938" s="25"/>
      <c r="W11938" s="25"/>
      <c r="X11938" s="25"/>
      <c r="Y11938" s="25"/>
      <c r="Z11938" s="25"/>
      <c r="AA11938" s="25"/>
      <c r="AB11938" s="25"/>
      <c r="AC11938" s="25"/>
      <c r="AD11938" s="25"/>
      <c r="AE11938" s="25"/>
      <c r="AF11938" s="25"/>
      <c r="AG11938" s="25"/>
      <c r="AH11938" s="25"/>
      <c r="AI11938" s="25"/>
    </row>
    <row r="11939" spans="1:35" s="15" customFormat="1" ht="15" customHeight="1" x14ac:dyDescent="0.25">
      <c r="A11939" s="103"/>
      <c r="B11939" s="104"/>
      <c r="C11939" s="20"/>
      <c r="D11939" s="109"/>
      <c r="E11939" s="109"/>
      <c r="F11939" s="109"/>
      <c r="G11939" s="109"/>
      <c r="H11939" s="109"/>
      <c r="I11939" s="109"/>
      <c r="J11939" s="109"/>
      <c r="K11939" s="109"/>
      <c r="L11939" s="109"/>
      <c r="M11939" s="109"/>
      <c r="N11939" s="109"/>
      <c r="O11939" s="109"/>
      <c r="P11939" s="109"/>
      <c r="Q11939" s="109"/>
      <c r="R11939" s="110"/>
      <c r="S11939" s="29"/>
      <c r="T11939" s="25" t="str">
        <f>'Laskun tiedot'!$A$43</f>
        <v>KÄYTÄ VIITETTÄ !</v>
      </c>
      <c r="U11939" s="25"/>
      <c r="V11939" s="25"/>
      <c r="W11939" s="25"/>
      <c r="X11939" s="25"/>
      <c r="Y11939" s="25"/>
      <c r="Z11939" s="25"/>
      <c r="AA11939" s="25"/>
      <c r="AB11939" s="25"/>
      <c r="AC11939" s="25"/>
      <c r="AD11939" s="25"/>
      <c r="AE11939" s="25"/>
      <c r="AF11939" s="25"/>
      <c r="AG11939" s="25"/>
      <c r="AH11939" s="25"/>
      <c r="AI11939" s="25"/>
    </row>
    <row r="11940" spans="1:35" s="15" customFormat="1" ht="15" customHeight="1" x14ac:dyDescent="0.25">
      <c r="A11940" s="105"/>
      <c r="B11940" s="106"/>
      <c r="C11940" s="26"/>
      <c r="D11940" s="111"/>
      <c r="E11940" s="111"/>
      <c r="F11940" s="111"/>
      <c r="G11940" s="111"/>
      <c r="H11940" s="111"/>
      <c r="I11940" s="111"/>
      <c r="J11940" s="111"/>
      <c r="K11940" s="111"/>
      <c r="L11940" s="111"/>
      <c r="M11940" s="111"/>
      <c r="N11940" s="111"/>
      <c r="O11940" s="111"/>
      <c r="P11940" s="111"/>
      <c r="Q11940" s="111"/>
      <c r="R11940" s="112"/>
      <c r="S11940" s="29"/>
      <c r="T11940" s="25" t="str">
        <f>'Laskun tiedot'!$A$44</f>
        <v xml:space="preserve"> </v>
      </c>
      <c r="U11940" s="25"/>
      <c r="V11940" s="25"/>
      <c r="W11940" s="25"/>
      <c r="X11940" s="25"/>
      <c r="Y11940" s="25"/>
      <c r="Z11940" s="27"/>
      <c r="AA11940" s="27"/>
      <c r="AB11940" s="27"/>
      <c r="AC11940" s="27"/>
      <c r="AD11940" s="27"/>
      <c r="AE11940" s="27"/>
      <c r="AF11940" s="27"/>
      <c r="AG11940" s="27"/>
      <c r="AH11940" s="27"/>
      <c r="AI11940" s="25"/>
    </row>
    <row r="11941" spans="1:35" s="15" customFormat="1" ht="15" customHeight="1" x14ac:dyDescent="0.25">
      <c r="A11941" s="113" t="s">
        <v>20</v>
      </c>
      <c r="B11941" s="101" t="s">
        <v>22</v>
      </c>
      <c r="C11941" s="20"/>
      <c r="D11941" s="20"/>
      <c r="E11941" s="20"/>
      <c r="F11941" s="20"/>
      <c r="G11941" s="20"/>
      <c r="H11941" s="20"/>
      <c r="I11941" s="20"/>
      <c r="J11941" s="20"/>
      <c r="K11941" s="20"/>
      <c r="L11941" s="20"/>
      <c r="M11941" s="20"/>
      <c r="N11941" s="20"/>
      <c r="O11941" s="20"/>
      <c r="P11941" s="20"/>
      <c r="Q11941" s="20"/>
      <c r="R11941" s="21"/>
      <c r="S11941" s="29"/>
      <c r="T11941" s="25" t="str">
        <f>'Laskun tiedot'!$A$45</f>
        <v xml:space="preserve"> </v>
      </c>
      <c r="U11941" s="25"/>
      <c r="V11941" s="25"/>
      <c r="W11941" s="25"/>
      <c r="X11941" s="25"/>
      <c r="Y11941" s="25"/>
      <c r="Z11941" s="25"/>
      <c r="AA11941" s="25"/>
      <c r="AB11941" s="25"/>
      <c r="AC11941" s="25"/>
      <c r="AD11941" s="25"/>
      <c r="AE11941" s="25"/>
      <c r="AF11941" s="25"/>
      <c r="AG11941" s="25"/>
      <c r="AH11941" s="25"/>
      <c r="AI11941" s="25"/>
    </row>
    <row r="11942" spans="1:35" s="15" customFormat="1" ht="15" customHeight="1" x14ac:dyDescent="0.25">
      <c r="A11942" s="114"/>
      <c r="B11942" s="116"/>
      <c r="C11942" s="20"/>
      <c r="D11942" s="117" t="str">
        <f ca="1">INDIRECT("Jäsenet!C"&amp;AI11902)&amp;$B$2&amp;INDIRECT("Jäsenet!B"&amp;AI11902)</f>
        <v xml:space="preserve"> </v>
      </c>
      <c r="E11942" s="117"/>
      <c r="F11942" s="117"/>
      <c r="G11942" s="117"/>
      <c r="H11942" s="117"/>
      <c r="I11942" s="117"/>
      <c r="J11942" s="117"/>
      <c r="K11942" s="117"/>
      <c r="L11942" s="117"/>
      <c r="M11942" s="117"/>
      <c r="N11942" s="117"/>
      <c r="O11942" s="117"/>
      <c r="P11942" s="117"/>
      <c r="Q11942" s="117"/>
      <c r="R11942" s="117"/>
      <c r="S11942" s="29"/>
      <c r="T11942" s="25" t="str">
        <f>'Laskun tiedot'!$A$46</f>
        <v xml:space="preserve"> </v>
      </c>
      <c r="U11942" s="25"/>
      <c r="V11942" s="25"/>
      <c r="W11942" s="25"/>
      <c r="X11942" s="25"/>
      <c r="Y11942" s="25"/>
      <c r="Z11942" s="25"/>
      <c r="AA11942" s="25"/>
      <c r="AB11942" s="25"/>
      <c r="AC11942" s="25"/>
      <c r="AD11942" s="25"/>
      <c r="AE11942" s="25"/>
      <c r="AF11942" s="25"/>
      <c r="AG11942" s="25"/>
      <c r="AH11942" s="25"/>
      <c r="AI11942" s="25"/>
    </row>
    <row r="11943" spans="1:35" s="15" customFormat="1" ht="15" customHeight="1" x14ac:dyDescent="0.25">
      <c r="A11943" s="114"/>
      <c r="B11943" s="116"/>
      <c r="C11943" s="20"/>
      <c r="D11943" s="117">
        <f ca="1">INDIRECT("Jäsenet!D"&amp;AI11902)</f>
        <v>0</v>
      </c>
      <c r="E11943" s="117"/>
      <c r="F11943" s="117"/>
      <c r="G11943" s="117"/>
      <c r="H11943" s="117"/>
      <c r="I11943" s="117"/>
      <c r="J11943" s="117"/>
      <c r="K11943" s="117"/>
      <c r="L11943" s="117"/>
      <c r="M11943" s="117"/>
      <c r="N11943" s="117"/>
      <c r="O11943" s="117"/>
      <c r="P11943" s="117"/>
      <c r="Q11943" s="117"/>
      <c r="R11943" s="117"/>
      <c r="S11943" s="29"/>
      <c r="T11943" s="25" t="str">
        <f>'Laskun tiedot'!$A$47</f>
        <v xml:space="preserve"> </v>
      </c>
      <c r="U11943" s="25"/>
      <c r="V11943" s="25"/>
      <c r="W11943" s="25"/>
      <c r="X11943" s="25"/>
      <c r="Y11943" s="25"/>
      <c r="Z11943" s="25"/>
      <c r="AA11943" s="25"/>
      <c r="AB11943" s="25"/>
      <c r="AC11943" s="25"/>
      <c r="AD11943" s="25"/>
      <c r="AE11943" s="25"/>
      <c r="AF11943" s="25"/>
      <c r="AG11943" s="25"/>
      <c r="AH11943" s="25"/>
      <c r="AI11943" s="25"/>
    </row>
    <row r="11944" spans="1:35" s="15" customFormat="1" ht="15" customHeight="1" x14ac:dyDescent="0.25">
      <c r="A11944" s="114"/>
      <c r="B11944" s="116"/>
      <c r="C11944" s="20"/>
      <c r="D11944" s="118" t="str">
        <f ca="1">INDIRECT("Jäsenet!E"&amp;AI11902)&amp;$B$2&amp;INDIRECT("Jäsenet!F"&amp;AI11902)</f>
        <v xml:space="preserve"> </v>
      </c>
      <c r="E11944" s="118"/>
      <c r="F11944" s="118"/>
      <c r="G11944" s="118"/>
      <c r="H11944" s="118"/>
      <c r="I11944" s="118"/>
      <c r="J11944" s="118"/>
      <c r="K11944" s="118"/>
      <c r="L11944" s="118"/>
      <c r="M11944" s="118"/>
      <c r="N11944" s="118"/>
      <c r="O11944" s="118"/>
      <c r="P11944" s="118"/>
      <c r="Q11944" s="118"/>
      <c r="R11944" s="118"/>
      <c r="S11944" s="29"/>
      <c r="T11944" s="25" t="str">
        <f>'Laskun tiedot'!$A$48</f>
        <v xml:space="preserve"> </v>
      </c>
      <c r="U11944" s="25"/>
      <c r="V11944" s="25"/>
      <c r="W11944" s="25"/>
      <c r="X11944" s="25"/>
      <c r="Y11944" s="25"/>
      <c r="Z11944" s="25"/>
      <c r="AA11944" s="25"/>
      <c r="AB11944" s="25"/>
      <c r="AC11944" s="25"/>
      <c r="AD11944" s="25"/>
      <c r="AE11944" s="25"/>
      <c r="AF11944" s="25"/>
      <c r="AG11944" s="25"/>
      <c r="AH11944" s="25"/>
      <c r="AI11944" s="25"/>
    </row>
    <row r="11945" spans="1:35" s="15" customFormat="1" ht="15" customHeight="1" x14ac:dyDescent="0.25">
      <c r="A11945" s="114"/>
      <c r="B11945" s="74"/>
      <c r="C11945" s="20"/>
      <c r="D11945" s="20"/>
      <c r="E11945" s="20"/>
      <c r="F11945" s="20"/>
      <c r="G11945" s="20"/>
      <c r="H11945" s="20"/>
      <c r="I11945" s="20"/>
      <c r="J11945" s="20"/>
      <c r="K11945" s="20"/>
      <c r="L11945" s="20"/>
      <c r="M11945" s="20"/>
      <c r="N11945" s="20"/>
      <c r="O11945" s="20"/>
      <c r="P11945" s="20"/>
      <c r="Q11945" s="20"/>
      <c r="R11945" s="21"/>
      <c r="S11945" s="30"/>
      <c r="T11945" s="25"/>
      <c r="U11945" s="25"/>
      <c r="V11945" s="25"/>
      <c r="W11945" s="25"/>
      <c r="X11945" s="25"/>
      <c r="Y11945" s="25"/>
      <c r="Z11945" s="25"/>
      <c r="AA11945" s="25"/>
      <c r="AB11945" s="25"/>
      <c r="AC11945" s="25"/>
      <c r="AD11945" s="25"/>
      <c r="AE11945" s="25"/>
      <c r="AF11945" s="25"/>
      <c r="AG11945" s="25"/>
      <c r="AH11945" s="25"/>
      <c r="AI11945" s="25"/>
    </row>
    <row r="11946" spans="1:35" s="15" customFormat="1" ht="12.6" customHeight="1" x14ac:dyDescent="0.25">
      <c r="A11946" s="114"/>
      <c r="B11946" s="119" t="s">
        <v>23</v>
      </c>
      <c r="C11946" s="20"/>
      <c r="D11946" s="20"/>
      <c r="E11946" s="20"/>
      <c r="F11946" s="20"/>
      <c r="G11946" s="20"/>
      <c r="H11946" s="20"/>
      <c r="I11946" s="20"/>
      <c r="J11946" s="20"/>
      <c r="K11946" s="20"/>
      <c r="L11946" s="20"/>
      <c r="M11946" s="20"/>
      <c r="N11946" s="20"/>
      <c r="O11946" s="20"/>
      <c r="P11946" s="20"/>
      <c r="Q11946" s="20"/>
      <c r="R11946" s="20"/>
      <c r="S11946" s="121" t="s">
        <v>39</v>
      </c>
      <c r="T11946" s="122"/>
      <c r="U11946" s="123"/>
      <c r="V11946" s="81">
        <f ca="1">INDIRECT("Jäsenet!G"&amp;AI11902)</f>
        <v>12399</v>
      </c>
      <c r="W11946" s="82"/>
      <c r="X11946" s="82"/>
      <c r="Y11946" s="82"/>
      <c r="Z11946" s="82"/>
      <c r="AA11946" s="82"/>
      <c r="AB11946" s="82"/>
      <c r="AC11946" s="82"/>
      <c r="AD11946" s="82"/>
      <c r="AE11946" s="82"/>
      <c r="AF11946" s="82"/>
      <c r="AG11946" s="82"/>
      <c r="AH11946" s="82"/>
      <c r="AI11946" s="82"/>
    </row>
    <row r="11947" spans="1:35" s="15" customFormat="1" ht="12.6" customHeight="1" x14ac:dyDescent="0.25">
      <c r="A11947" s="115"/>
      <c r="B11947" s="120"/>
      <c r="C11947" s="28"/>
      <c r="D11947" s="28"/>
      <c r="E11947" s="28"/>
      <c r="F11947" s="28"/>
      <c r="G11947" s="28"/>
      <c r="H11947" s="28"/>
      <c r="I11947" s="28"/>
      <c r="J11947" s="28"/>
      <c r="K11947" s="28"/>
      <c r="L11947" s="28"/>
      <c r="M11947" s="28"/>
      <c r="N11947" s="28"/>
      <c r="O11947" s="28"/>
      <c r="P11947" s="28"/>
      <c r="Q11947" s="28"/>
      <c r="R11947" s="28"/>
      <c r="S11947" s="124"/>
      <c r="T11947" s="125"/>
      <c r="U11947" s="126"/>
      <c r="V11947" s="83"/>
      <c r="W11947" s="84"/>
      <c r="X11947" s="84"/>
      <c r="Y11947" s="84"/>
      <c r="Z11947" s="84"/>
      <c r="AA11947" s="84"/>
      <c r="AB11947" s="85"/>
      <c r="AC11947" s="85"/>
      <c r="AD11947" s="85"/>
      <c r="AE11947" s="85"/>
      <c r="AF11947" s="85"/>
      <c r="AG11947" s="85"/>
      <c r="AH11947" s="85"/>
      <c r="AI11947" s="85"/>
    </row>
    <row r="11948" spans="1:35" s="15" customFormat="1" ht="24.95" customHeight="1" x14ac:dyDescent="0.25">
      <c r="A11948" s="86" t="s">
        <v>37</v>
      </c>
      <c r="B11948" s="87"/>
      <c r="C11948" s="88"/>
      <c r="D11948" s="89"/>
      <c r="E11948" s="89"/>
      <c r="F11948" s="89"/>
      <c r="G11948" s="89"/>
      <c r="H11948" s="89"/>
      <c r="I11948" s="89"/>
      <c r="J11948" s="89"/>
      <c r="K11948" s="89"/>
      <c r="L11948" s="89"/>
      <c r="M11948" s="89"/>
      <c r="N11948" s="89"/>
      <c r="O11948" s="89"/>
      <c r="P11948" s="89"/>
      <c r="Q11948" s="89"/>
      <c r="R11948" s="90"/>
      <c r="S11948" s="91" t="s">
        <v>40</v>
      </c>
      <c r="T11948" s="92"/>
      <c r="U11948" s="93"/>
      <c r="V11948" s="94">
        <f>'Laskun tiedot'!$A$8</f>
        <v>40907</v>
      </c>
      <c r="W11948" s="95"/>
      <c r="X11948" s="95"/>
      <c r="Y11948" s="95"/>
      <c r="Z11948" s="96"/>
      <c r="AA11948" s="97" t="s">
        <v>24</v>
      </c>
      <c r="AB11948" s="98"/>
      <c r="AC11948" s="99" t="str">
        <f>'Laskun tiedot'!$A$51</f>
        <v xml:space="preserve"> </v>
      </c>
      <c r="AD11948" s="99"/>
      <c r="AE11948" s="99"/>
      <c r="AF11948" s="99"/>
      <c r="AG11948" s="99"/>
      <c r="AH11948" s="99"/>
      <c r="AI11948" s="99"/>
    </row>
    <row r="11949" spans="1:35" s="15" customFormat="1" ht="9.9499999999999993" customHeight="1" x14ac:dyDescent="0.25">
      <c r="B11949" s="41"/>
      <c r="C11949" s="42"/>
      <c r="D11949" s="42"/>
      <c r="E11949" s="42"/>
      <c r="F11949" s="42"/>
      <c r="G11949" s="42"/>
      <c r="H11949" s="42"/>
      <c r="I11949" s="43"/>
      <c r="J11949" s="42"/>
      <c r="K11949" s="42"/>
      <c r="L11949" s="42"/>
      <c r="M11949" s="42"/>
      <c r="N11949" s="42"/>
      <c r="O11949" s="42"/>
      <c r="P11949" s="42"/>
      <c r="Q11949" s="18"/>
      <c r="R11949" s="18"/>
      <c r="S11949" s="44"/>
      <c r="T11949" s="44"/>
      <c r="U11949" s="19"/>
      <c r="V11949" s="45"/>
      <c r="W11949" s="45"/>
      <c r="X11949" s="45"/>
      <c r="Y11949" s="45"/>
      <c r="Z11949" s="45"/>
      <c r="AA11949" s="45"/>
      <c r="AB11949" s="46"/>
      <c r="AC11949" s="47"/>
      <c r="AD11949" s="48"/>
      <c r="AE11949" s="48"/>
      <c r="AF11949" s="48"/>
      <c r="AG11949" s="48"/>
      <c r="AH11949" s="48"/>
      <c r="AI11949" s="48"/>
    </row>
    <row r="11950" spans="1:35" s="15" customFormat="1" ht="50.1" customHeight="1" x14ac:dyDescent="0.25">
      <c r="B11950" s="41"/>
      <c r="C11950" s="42"/>
      <c r="D11950" s="42"/>
      <c r="E11950" s="42"/>
      <c r="F11950" s="42"/>
      <c r="G11950" s="42"/>
      <c r="H11950" s="42"/>
      <c r="I11950" s="43"/>
      <c r="J11950" s="42"/>
      <c r="K11950" s="42"/>
      <c r="L11950" s="42"/>
      <c r="M11950" s="42"/>
      <c r="N11950" s="42"/>
      <c r="O11950" s="42"/>
      <c r="P11950" s="42"/>
      <c r="Q11950" s="18"/>
      <c r="R11950" s="18"/>
      <c r="S11950" s="44"/>
      <c r="T11950" s="44"/>
      <c r="U11950" s="19"/>
      <c r="V11950" s="45"/>
      <c r="W11950" s="45"/>
      <c r="X11950" s="100" t="s">
        <v>38</v>
      </c>
      <c r="Y11950" s="100"/>
      <c r="Z11950" s="100"/>
      <c r="AA11950" s="100"/>
      <c r="AB11950" s="100"/>
      <c r="AC11950" s="100"/>
      <c r="AD11950" s="100"/>
      <c r="AE11950" s="100"/>
      <c r="AF11950" s="100"/>
      <c r="AG11950" s="100"/>
      <c r="AH11950" s="100"/>
      <c r="AI11950" s="100"/>
    </row>
    <row r="11951" spans="1:35" s="8" customFormat="1" ht="23.25" x14ac:dyDescent="0.35">
      <c r="B11951" s="66"/>
      <c r="C11951" s="150" t="str">
        <f>'Laskun tiedot'!$A$2</f>
        <v>Yhdistys ry</v>
      </c>
      <c r="D11951" s="150"/>
      <c r="E11951" s="150"/>
      <c r="F11951" s="150"/>
      <c r="G11951" s="150"/>
      <c r="H11951" s="150"/>
      <c r="I11951" s="150"/>
      <c r="J11951" s="150"/>
      <c r="K11951" s="150"/>
      <c r="L11951" s="150"/>
      <c r="M11951" s="150"/>
      <c r="N11951" s="150"/>
      <c r="O11951" s="150"/>
      <c r="P11951" s="150"/>
      <c r="Q11951" s="150"/>
      <c r="R11951" s="150"/>
      <c r="S11951" s="150"/>
      <c r="T11951" s="10"/>
      <c r="U11951" s="9"/>
      <c r="V11951" s="9"/>
      <c r="W11951" s="150" t="s">
        <v>16</v>
      </c>
      <c r="X11951" s="150"/>
      <c r="Y11951" s="150"/>
      <c r="Z11951" s="150"/>
    </row>
    <row r="11952" spans="1:35" s="15" customFormat="1" x14ac:dyDescent="0.25">
      <c r="B11952" s="15" t="s">
        <v>25</v>
      </c>
      <c r="AI11952" s="65">
        <v>241</v>
      </c>
    </row>
    <row r="11953" spans="1:35" s="11" customFormat="1" ht="15" customHeight="1" x14ac:dyDescent="0.2">
      <c r="V11953" s="68"/>
      <c r="W11953" s="145" t="s">
        <v>26</v>
      </c>
      <c r="X11953" s="145"/>
      <c r="Y11953" s="145"/>
      <c r="Z11953" s="145"/>
      <c r="AA11953" s="145"/>
      <c r="AB11953" s="145"/>
      <c r="AC11953" s="68"/>
      <c r="AD11953" s="68"/>
      <c r="AE11953" s="145" t="s">
        <v>18</v>
      </c>
      <c r="AF11953" s="145"/>
      <c r="AG11953" s="145"/>
      <c r="AH11953" s="145"/>
      <c r="AI11953" s="145"/>
    </row>
    <row r="11954" spans="1:35" s="15" customFormat="1" ht="15" customHeight="1" x14ac:dyDescent="0.25">
      <c r="B11954" s="62"/>
      <c r="C11954" s="146" t="str">
        <f ca="1">INDIRECT("Jäsenet!C"&amp;AI11952)&amp;$B$2&amp;INDIRECT("Jäsenet!B"&amp;AI11952)</f>
        <v xml:space="preserve"> </v>
      </c>
      <c r="D11954" s="146"/>
      <c r="E11954" s="146"/>
      <c r="F11954" s="146"/>
      <c r="G11954" s="146"/>
      <c r="H11954" s="146"/>
      <c r="I11954" s="146"/>
      <c r="J11954" s="146"/>
      <c r="K11954" s="146"/>
      <c r="L11954" s="146"/>
      <c r="M11954" s="146"/>
      <c r="N11954" s="146"/>
      <c r="O11954" s="146"/>
      <c r="P11954" s="146"/>
      <c r="Q11954" s="146"/>
      <c r="R11954" s="146"/>
      <c r="S11954" s="146"/>
      <c r="T11954" s="13"/>
      <c r="U11954" s="64"/>
      <c r="V11954" s="64"/>
      <c r="W11954" s="147">
        <f>'Laskun tiedot'!$A$5</f>
        <v>40618</v>
      </c>
      <c r="X11954" s="147"/>
      <c r="Y11954" s="147"/>
      <c r="Z11954" s="147"/>
      <c r="AA11954" s="147"/>
      <c r="AB11954" s="147"/>
      <c r="AC11954" s="64"/>
      <c r="AD11954" s="64"/>
      <c r="AE11954" s="147">
        <f>'Laskun tiedot'!$A$8</f>
        <v>40907</v>
      </c>
      <c r="AF11954" s="147"/>
      <c r="AG11954" s="147"/>
      <c r="AH11954" s="147"/>
      <c r="AI11954" s="147"/>
    </row>
    <row r="11955" spans="1:35" s="15" customFormat="1" ht="15" customHeight="1" x14ac:dyDescent="0.25">
      <c r="B11955" s="62"/>
      <c r="C11955" s="146">
        <f ca="1">INDIRECT("Jäsenet!D"&amp;AI11952)</f>
        <v>0</v>
      </c>
      <c r="D11955" s="146"/>
      <c r="E11955" s="146"/>
      <c r="F11955" s="146"/>
      <c r="G11955" s="146"/>
      <c r="H11955" s="146"/>
      <c r="I11955" s="146"/>
      <c r="J11955" s="146"/>
      <c r="K11955" s="146"/>
      <c r="L11955" s="146"/>
      <c r="M11955" s="146"/>
      <c r="N11955" s="146"/>
      <c r="O11955" s="146"/>
      <c r="P11955" s="146"/>
      <c r="Q11955" s="146"/>
      <c r="R11955" s="146"/>
      <c r="S11955" s="146"/>
    </row>
    <row r="11956" spans="1:35" s="11" customFormat="1" ht="15" customHeight="1" x14ac:dyDescent="0.25">
      <c r="B11956" s="67"/>
      <c r="C11956" s="148" t="str">
        <f ca="1">INDIRECT("Jäsenet!E"&amp;AI11952)&amp;$B$2&amp;INDIRECT("Jäsenet!F"&amp;AI11952)</f>
        <v xml:space="preserve"> </v>
      </c>
      <c r="D11956" s="148"/>
      <c r="E11956" s="148"/>
      <c r="F11956" s="148"/>
      <c r="G11956" s="148"/>
      <c r="H11956" s="148"/>
      <c r="I11956" s="148"/>
      <c r="J11956" s="148"/>
      <c r="K11956" s="148"/>
      <c r="L11956" s="148"/>
      <c r="M11956" s="148"/>
      <c r="N11956" s="148"/>
      <c r="O11956" s="148"/>
      <c r="P11956" s="148"/>
      <c r="Q11956" s="148"/>
      <c r="R11956" s="148"/>
      <c r="S11956" s="148"/>
      <c r="W11956" s="145" t="s">
        <v>17</v>
      </c>
      <c r="X11956" s="145"/>
      <c r="Y11956" s="145"/>
      <c r="Z11956" s="145"/>
      <c r="AA11956" s="145"/>
      <c r="AB11956" s="145"/>
    </row>
    <row r="11957" spans="1:35" s="15" customFormat="1" ht="15" customHeight="1" x14ac:dyDescent="0.25">
      <c r="T11957" s="78"/>
      <c r="U11957" s="63"/>
      <c r="V11957" s="63"/>
      <c r="W11957" s="149">
        <f ca="1">INDIRECT("Jäsenet!A"&amp;AI11952)</f>
        <v>240</v>
      </c>
      <c r="X11957" s="149"/>
      <c r="Y11957" s="149"/>
      <c r="Z11957" s="149"/>
      <c r="AA11957" s="149"/>
      <c r="AB11957" s="149"/>
    </row>
    <row r="11958" spans="1:35" s="15" customFormat="1" ht="15" customHeight="1" x14ac:dyDescent="0.25">
      <c r="B11958" s="39"/>
      <c r="C11958" s="39"/>
      <c r="D11958" s="39"/>
      <c r="E11958" s="39"/>
      <c r="F11958" s="39"/>
      <c r="G11958" s="39"/>
      <c r="H11958" s="39"/>
      <c r="I11958" s="39"/>
      <c r="J11958" s="39"/>
      <c r="K11958" s="39"/>
      <c r="L11958" s="39"/>
      <c r="M11958" s="39"/>
      <c r="N11958" s="39"/>
      <c r="O11958" s="39"/>
      <c r="P11958" s="39"/>
      <c r="Q11958" s="39"/>
      <c r="R11958" s="39"/>
      <c r="S11958" s="39"/>
      <c r="T11958" s="78"/>
      <c r="U11958" s="78"/>
      <c r="V11958" s="78"/>
      <c r="W11958" s="78"/>
      <c r="X11958" s="78"/>
      <c r="Y11958" s="78"/>
      <c r="Z11958" s="78"/>
      <c r="AA11958" s="39"/>
      <c r="AB11958" s="39"/>
      <c r="AC11958" s="39"/>
      <c r="AD11958" s="39"/>
      <c r="AE11958" s="39"/>
      <c r="AF11958" s="39"/>
      <c r="AG11958" s="39"/>
      <c r="AH11958" s="39"/>
      <c r="AI11958" s="39"/>
    </row>
    <row r="11959" spans="1:35" s="15" customFormat="1" ht="15" customHeight="1" x14ac:dyDescent="0.25">
      <c r="A11959" s="32"/>
      <c r="B11959" s="32"/>
      <c r="C11959" s="32"/>
      <c r="D11959" s="32"/>
      <c r="E11959" s="32"/>
      <c r="F11959" s="32"/>
      <c r="G11959" s="32"/>
      <c r="H11959" s="32"/>
      <c r="I11959" s="32"/>
      <c r="J11959" s="32"/>
      <c r="K11959" s="32"/>
      <c r="L11959" s="32"/>
      <c r="M11959" s="32"/>
      <c r="N11959" s="32"/>
      <c r="O11959" s="32"/>
      <c r="P11959" s="32"/>
      <c r="Q11959" s="32"/>
      <c r="R11959" s="32"/>
      <c r="S11959" s="32"/>
      <c r="T11959" s="33"/>
      <c r="U11959" s="33"/>
      <c r="V11959" s="33"/>
      <c r="W11959" s="35"/>
      <c r="X11959" s="33"/>
      <c r="Y11959" s="33"/>
      <c r="Z11959" s="33"/>
      <c r="AA11959" s="32"/>
      <c r="AB11959" s="32"/>
      <c r="AC11959" s="32"/>
      <c r="AD11959" s="32"/>
      <c r="AE11959" s="32"/>
      <c r="AF11959" s="32"/>
      <c r="AG11959" s="32"/>
      <c r="AH11959" s="32"/>
      <c r="AI11959" s="32"/>
    </row>
    <row r="11960" spans="1:35" s="15" customFormat="1" ht="15" customHeight="1" x14ac:dyDescent="0.25">
      <c r="B11960" s="39"/>
      <c r="C11960" s="39"/>
      <c r="D11960" s="39"/>
      <c r="E11960" s="39"/>
      <c r="F11960" s="39"/>
      <c r="G11960" s="39"/>
      <c r="H11960" s="39"/>
      <c r="I11960" s="39"/>
      <c r="J11960" s="39"/>
      <c r="K11960" s="39"/>
      <c r="L11960" s="39"/>
      <c r="M11960" s="39"/>
      <c r="N11960" s="39"/>
      <c r="O11960" s="39"/>
      <c r="P11960" s="39"/>
      <c r="Q11960" s="39"/>
      <c r="R11960" s="39"/>
      <c r="S11960" s="39"/>
      <c r="T11960" s="78"/>
      <c r="U11960" s="78"/>
      <c r="V11960" s="78"/>
      <c r="W11960" s="34"/>
      <c r="X11960" s="78"/>
      <c r="Y11960" s="78"/>
      <c r="Z11960" s="78"/>
      <c r="AA11960" s="39"/>
      <c r="AB11960" s="39"/>
      <c r="AC11960" s="39"/>
      <c r="AD11960" s="39"/>
      <c r="AE11960" s="39"/>
      <c r="AF11960" s="39"/>
      <c r="AG11960" s="39"/>
      <c r="AH11960" s="39"/>
      <c r="AI11960" s="39"/>
    </row>
    <row r="11961" spans="1:35" s="15" customFormat="1" ht="15" customHeight="1" x14ac:dyDescent="0.25">
      <c r="B11961" s="36" t="str">
        <f>'Laskun tiedot'!$A$11</f>
        <v>--------------------</v>
      </c>
      <c r="C11961" s="39"/>
      <c r="D11961" s="39"/>
      <c r="E11961" s="39"/>
      <c r="F11961" s="39"/>
      <c r="G11961" s="39"/>
      <c r="H11961" s="39"/>
      <c r="I11961" s="39"/>
      <c r="J11961" s="39"/>
      <c r="K11961" s="39"/>
      <c r="L11961" s="39"/>
      <c r="M11961" s="39"/>
      <c r="N11961" s="39"/>
      <c r="O11961" s="39"/>
      <c r="P11961" s="39"/>
      <c r="Q11961" s="39"/>
      <c r="R11961" s="39"/>
      <c r="S11961" s="39"/>
      <c r="T11961" s="17"/>
      <c r="U11961" s="17"/>
      <c r="V11961" s="17"/>
      <c r="W11961" s="17"/>
      <c r="X11961" s="17"/>
      <c r="Y11961" s="17"/>
      <c r="Z11961" s="17"/>
      <c r="AA11961" s="17"/>
      <c r="AB11961" s="17"/>
      <c r="AC11961" s="17"/>
      <c r="AD11961" s="17"/>
      <c r="AE11961" s="17"/>
      <c r="AF11961" s="17"/>
      <c r="AG11961" s="17"/>
      <c r="AH11961" s="17"/>
      <c r="AI11961" s="17"/>
    </row>
    <row r="11962" spans="1:35" s="15" customFormat="1" ht="15" customHeight="1" x14ac:dyDescent="0.25">
      <c r="B11962" s="36" t="str">
        <f>'Laskun tiedot'!$A$12</f>
        <v>Vuosi 2011</v>
      </c>
      <c r="C11962" s="78"/>
      <c r="D11962" s="78"/>
      <c r="E11962" s="78"/>
      <c r="F11962" s="78"/>
      <c r="G11962" s="78"/>
      <c r="H11962" s="78"/>
      <c r="I11962" s="78"/>
      <c r="J11962" s="78"/>
      <c r="K11962" s="78"/>
      <c r="L11962" s="78"/>
      <c r="M11962" s="78"/>
      <c r="N11962" s="78"/>
      <c r="O11962" s="78"/>
      <c r="P11962" s="39"/>
      <c r="Q11962" s="39"/>
      <c r="R11962" s="39"/>
      <c r="S11962" s="39"/>
      <c r="T11962" s="39"/>
      <c r="U11962" s="39"/>
      <c r="V11962" s="39"/>
      <c r="W11962" s="39"/>
      <c r="X11962" s="39"/>
      <c r="Y11962" s="39"/>
      <c r="Z11962" s="39"/>
      <c r="AA11962" s="39"/>
      <c r="AB11962" s="39"/>
      <c r="AC11962" s="13"/>
      <c r="AD11962" s="13"/>
      <c r="AE11962" s="13"/>
      <c r="AF11962" s="13"/>
      <c r="AG11962" s="13"/>
      <c r="AH11962" s="13"/>
      <c r="AI11962" s="13"/>
    </row>
    <row r="11963" spans="1:35" s="15" customFormat="1" ht="15" customHeight="1" x14ac:dyDescent="0.25">
      <c r="B11963" s="36" t="str">
        <f>'Laskun tiedot'!$A$13</f>
        <v>JÄSENMAKSU ………. 10 €</v>
      </c>
      <c r="T11963" s="11"/>
      <c r="U11963" s="11"/>
      <c r="V11963" s="11"/>
      <c r="W11963" s="11"/>
      <c r="X11963" s="11"/>
      <c r="Y11963" s="11"/>
      <c r="Z11963" s="11"/>
      <c r="AA11963" s="11"/>
      <c r="AB11963" s="11"/>
      <c r="AC11963" s="11"/>
      <c r="AD11963" s="11"/>
      <c r="AE11963" s="11"/>
      <c r="AF11963" s="11"/>
      <c r="AG11963" s="11"/>
      <c r="AH11963" s="11"/>
      <c r="AI11963" s="11"/>
    </row>
    <row r="11964" spans="1:35" s="15" customFormat="1" ht="15" customHeight="1" x14ac:dyDescent="0.25">
      <c r="B11964" s="36" t="str">
        <f>'Laskun tiedot'!$A$14</f>
        <v>--------------------</v>
      </c>
      <c r="T11964" s="39"/>
      <c r="AC11964" s="39"/>
    </row>
    <row r="11965" spans="1:35" s="15" customFormat="1" ht="15" customHeight="1" x14ac:dyDescent="0.25">
      <c r="B11965" s="36" t="str">
        <f>'Laskun tiedot'!$A$15</f>
        <v xml:space="preserve"> </v>
      </c>
      <c r="T11965" s="11"/>
      <c r="U11965" s="11"/>
      <c r="V11965" s="11"/>
      <c r="W11965" s="11"/>
      <c r="X11965" s="11"/>
      <c r="Y11965" s="11"/>
      <c r="Z11965" s="11"/>
      <c r="AA11965" s="11"/>
      <c r="AB11965" s="11"/>
      <c r="AC11965" s="11"/>
      <c r="AD11965" s="11"/>
      <c r="AE11965" s="11"/>
      <c r="AF11965" s="11"/>
      <c r="AG11965" s="11"/>
      <c r="AH11965" s="11"/>
      <c r="AI11965" s="11"/>
    </row>
    <row r="11966" spans="1:35" s="15" customFormat="1" ht="15" customHeight="1" x14ac:dyDescent="0.25">
      <c r="B11966" s="36" t="str">
        <f>'Laskun tiedot'!$A$16</f>
        <v xml:space="preserve"> </v>
      </c>
      <c r="C11966" s="39"/>
      <c r="D11966" s="39"/>
      <c r="E11966" s="39"/>
      <c r="F11966" s="39"/>
      <c r="G11966" s="39"/>
      <c r="H11966" s="39"/>
      <c r="I11966" s="39"/>
      <c r="J11966" s="39"/>
      <c r="K11966" s="39"/>
      <c r="L11966" s="39"/>
      <c r="M11966" s="39"/>
      <c r="N11966" s="39"/>
      <c r="O11966" s="39"/>
      <c r="P11966" s="39"/>
      <c r="Q11966" s="39"/>
      <c r="R11966" s="39"/>
      <c r="S11966" s="39"/>
      <c r="T11966" s="39"/>
      <c r="U11966" s="39"/>
      <c r="V11966" s="39"/>
      <c r="W11966" s="39"/>
      <c r="X11966" s="39"/>
      <c r="Y11966" s="39"/>
      <c r="Z11966" s="39"/>
      <c r="AA11966" s="39"/>
      <c r="AB11966" s="39"/>
      <c r="AC11966" s="39"/>
      <c r="AD11966" s="39"/>
      <c r="AE11966" s="39"/>
      <c r="AF11966" s="39"/>
      <c r="AG11966" s="39"/>
      <c r="AH11966" s="39"/>
      <c r="AI11966" s="39"/>
    </row>
    <row r="11967" spans="1:35" s="15" customFormat="1" ht="15" customHeight="1" x14ac:dyDescent="0.25">
      <c r="B11967" s="36" t="str">
        <f>'Laskun tiedot'!$A$17</f>
        <v xml:space="preserve"> </v>
      </c>
    </row>
    <row r="11968" spans="1:35" s="11" customFormat="1" ht="15" customHeight="1" x14ac:dyDescent="0.25">
      <c r="B11968" s="36" t="str">
        <f>'Laskun tiedot'!$A$18</f>
        <v xml:space="preserve"> </v>
      </c>
    </row>
    <row r="11969" spans="1:35" s="15" customFormat="1" ht="15" customHeight="1" x14ac:dyDescent="0.25">
      <c r="B11969" s="36" t="str">
        <f>'Laskun tiedot'!$A$19</f>
        <v xml:space="preserve"> </v>
      </c>
      <c r="M11969" s="16"/>
      <c r="N11969" s="1"/>
      <c r="O11969" s="1"/>
      <c r="P11969" s="16"/>
      <c r="Q11969" s="1"/>
      <c r="R11969" s="1"/>
      <c r="T11969" s="16"/>
      <c r="U11969" s="1"/>
      <c r="V11969" s="1"/>
      <c r="W11969" s="1"/>
      <c r="X11969" s="1"/>
      <c r="Z11969" s="16"/>
      <c r="AA11969" s="1"/>
      <c r="AB11969" s="1"/>
      <c r="AD11969" s="16"/>
      <c r="AE11969" s="1"/>
      <c r="AF11969" s="1"/>
      <c r="AG11969" s="1"/>
      <c r="AH11969" s="1"/>
    </row>
    <row r="11970" spans="1:35" s="15" customFormat="1" ht="15" customHeight="1" x14ac:dyDescent="0.25">
      <c r="B11970" s="36" t="str">
        <f>'Laskun tiedot'!$A$20</f>
        <v xml:space="preserve"> </v>
      </c>
      <c r="M11970" s="16"/>
      <c r="N11970" s="1"/>
      <c r="O11970" s="1"/>
      <c r="P11970" s="16"/>
      <c r="Q11970" s="1"/>
      <c r="R11970" s="1"/>
      <c r="T11970" s="16"/>
      <c r="U11970" s="1"/>
      <c r="V11970" s="1"/>
      <c r="W11970" s="1"/>
      <c r="X11970" s="1"/>
      <c r="Z11970" s="16"/>
      <c r="AA11970" s="1"/>
      <c r="AB11970" s="1"/>
      <c r="AD11970" s="16"/>
      <c r="AE11970" s="1"/>
      <c r="AF11970" s="1"/>
      <c r="AG11970" s="1"/>
      <c r="AH11970" s="1"/>
    </row>
    <row r="11971" spans="1:35" s="15" customFormat="1" ht="15" customHeight="1" x14ac:dyDescent="0.25">
      <c r="B11971" s="36" t="str">
        <f>'Laskun tiedot'!$A$21</f>
        <v xml:space="preserve"> </v>
      </c>
      <c r="M11971" s="16"/>
      <c r="N11971" s="1"/>
      <c r="O11971" s="1"/>
      <c r="P11971" s="16"/>
      <c r="Q11971" s="1"/>
      <c r="R11971" s="1"/>
      <c r="T11971" s="16"/>
      <c r="U11971" s="1"/>
      <c r="V11971" s="1"/>
      <c r="W11971" s="1"/>
      <c r="X11971" s="1"/>
      <c r="Z11971" s="16"/>
      <c r="AA11971" s="1"/>
      <c r="AB11971" s="1"/>
      <c r="AD11971" s="16"/>
      <c r="AE11971" s="1"/>
      <c r="AF11971" s="1"/>
      <c r="AG11971" s="1"/>
      <c r="AH11971" s="1"/>
    </row>
    <row r="11972" spans="1:35" s="15" customFormat="1" ht="15" customHeight="1" x14ac:dyDescent="0.25">
      <c r="B11972" s="36" t="str">
        <f>'Laskun tiedot'!$A$22</f>
        <v xml:space="preserve"> </v>
      </c>
      <c r="M11972" s="16"/>
      <c r="N11972" s="1"/>
      <c r="O11972" s="1"/>
      <c r="P11972" s="16"/>
      <c r="Q11972" s="1"/>
      <c r="R11972" s="1"/>
      <c r="T11972" s="16"/>
      <c r="U11972" s="1"/>
      <c r="V11972" s="1"/>
      <c r="W11972" s="1"/>
      <c r="X11972" s="1"/>
      <c r="Z11972" s="16"/>
      <c r="AA11972" s="1"/>
      <c r="AB11972" s="1"/>
      <c r="AD11972" s="16"/>
      <c r="AE11972" s="1"/>
      <c r="AF11972" s="1"/>
      <c r="AG11972" s="1"/>
      <c r="AH11972" s="1"/>
    </row>
    <row r="11973" spans="1:35" s="15" customFormat="1" ht="15" customHeight="1" x14ac:dyDescent="0.25">
      <c r="B11973" s="36" t="str">
        <f>'Laskun tiedot'!$A$23</f>
        <v xml:space="preserve"> </v>
      </c>
      <c r="M11973" s="16"/>
      <c r="N11973" s="1"/>
      <c r="O11973" s="1"/>
      <c r="P11973" s="16"/>
      <c r="Q11973" s="1"/>
      <c r="R11973" s="1"/>
      <c r="T11973" s="16"/>
      <c r="U11973" s="1"/>
      <c r="V11973" s="1"/>
      <c r="W11973" s="1"/>
      <c r="X11973" s="1"/>
      <c r="Z11973" s="16"/>
      <c r="AA11973" s="1"/>
      <c r="AB11973" s="1"/>
      <c r="AD11973" s="16"/>
      <c r="AE11973" s="1"/>
      <c r="AF11973" s="1"/>
      <c r="AG11973" s="1"/>
      <c r="AH11973" s="1"/>
    </row>
    <row r="11974" spans="1:35" s="15" customFormat="1" ht="15" customHeight="1" x14ac:dyDescent="0.25">
      <c r="B11974" s="36" t="str">
        <f>'Laskun tiedot'!$A$24</f>
        <v xml:space="preserve"> </v>
      </c>
      <c r="M11974" s="16"/>
      <c r="N11974" s="1"/>
      <c r="O11974" s="1"/>
      <c r="P11974" s="16"/>
      <c r="Q11974" s="1"/>
      <c r="R11974" s="1"/>
      <c r="T11974" s="16"/>
      <c r="U11974" s="1"/>
      <c r="V11974" s="1"/>
      <c r="W11974" s="1"/>
      <c r="X11974" s="1"/>
      <c r="Z11974" s="16"/>
      <c r="AA11974" s="1"/>
      <c r="AB11974" s="1"/>
      <c r="AD11974" s="16"/>
      <c r="AE11974" s="1"/>
      <c r="AF11974" s="1"/>
      <c r="AG11974" s="1"/>
      <c r="AH11974" s="1"/>
    </row>
    <row r="11975" spans="1:35" s="15" customFormat="1" ht="15" customHeight="1" x14ac:dyDescent="0.25">
      <c r="B11975" s="36" t="str">
        <f>'Laskun tiedot'!$A$25</f>
        <v xml:space="preserve"> </v>
      </c>
      <c r="M11975" s="16"/>
      <c r="N11975" s="1"/>
      <c r="O11975" s="1"/>
      <c r="P11975" s="16"/>
      <c r="Q11975" s="1"/>
      <c r="R11975" s="1"/>
      <c r="T11975" s="16"/>
      <c r="U11975" s="1"/>
      <c r="V11975" s="1"/>
      <c r="W11975" s="1"/>
      <c r="X11975" s="1"/>
      <c r="Z11975" s="16"/>
      <c r="AA11975" s="1"/>
      <c r="AB11975" s="1"/>
      <c r="AD11975" s="16"/>
      <c r="AE11975" s="1"/>
      <c r="AF11975" s="1"/>
      <c r="AG11975" s="1"/>
      <c r="AH11975" s="1"/>
    </row>
    <row r="11976" spans="1:35" s="15" customFormat="1" ht="15" customHeight="1" x14ac:dyDescent="0.25">
      <c r="B11976" s="36" t="str">
        <f>'Laskun tiedot'!$A$26</f>
        <v xml:space="preserve"> </v>
      </c>
      <c r="M11976" s="16"/>
      <c r="N11976" s="1"/>
      <c r="O11976" s="1"/>
      <c r="P11976" s="16"/>
      <c r="Q11976" s="1"/>
      <c r="R11976" s="1"/>
      <c r="T11976" s="16"/>
      <c r="U11976" s="1"/>
      <c r="V11976" s="1"/>
      <c r="W11976" s="1"/>
      <c r="X11976" s="1"/>
      <c r="Z11976" s="16"/>
      <c r="AA11976" s="1"/>
      <c r="AB11976" s="1"/>
      <c r="AD11976" s="16"/>
      <c r="AE11976" s="1"/>
      <c r="AF11976" s="1"/>
      <c r="AG11976" s="1"/>
      <c r="AH11976" s="1"/>
    </row>
    <row r="11977" spans="1:35" s="15" customFormat="1" ht="15" customHeight="1" x14ac:dyDescent="0.25">
      <c r="B11977" s="36" t="str">
        <f>'Laskun tiedot'!$A$27</f>
        <v xml:space="preserve"> </v>
      </c>
      <c r="M11977" s="16"/>
      <c r="N11977" s="1"/>
      <c r="O11977" s="1"/>
      <c r="P11977" s="16"/>
      <c r="Q11977" s="1"/>
      <c r="R11977" s="1"/>
      <c r="T11977" s="16"/>
      <c r="U11977" s="1"/>
      <c r="V11977" s="1"/>
      <c r="W11977" s="1"/>
      <c r="X11977" s="1"/>
      <c r="Z11977" s="16"/>
      <c r="AA11977" s="1"/>
      <c r="AB11977" s="1"/>
      <c r="AD11977" s="16"/>
      <c r="AE11977" s="1"/>
      <c r="AF11977" s="1"/>
      <c r="AG11977" s="1"/>
      <c r="AH11977" s="1"/>
    </row>
    <row r="11978" spans="1:35" s="15" customFormat="1" ht="15" customHeight="1" x14ac:dyDescent="0.25">
      <c r="B11978" s="36"/>
      <c r="M11978" s="16"/>
      <c r="N11978" s="1"/>
      <c r="O11978" s="1"/>
      <c r="P11978" s="16"/>
      <c r="Q11978" s="1"/>
      <c r="R11978" s="1"/>
      <c r="T11978" s="16"/>
      <c r="U11978" s="1"/>
      <c r="V11978" s="1"/>
      <c r="W11978" s="1"/>
      <c r="X11978" s="1"/>
      <c r="Z11978" s="16"/>
      <c r="AA11978" s="1"/>
      <c r="AB11978" s="1"/>
      <c r="AD11978" s="16"/>
      <c r="AE11978" s="1"/>
      <c r="AF11978" s="1"/>
      <c r="AG11978" s="1"/>
      <c r="AH11978" s="1"/>
    </row>
    <row r="11979" spans="1:35" s="80" customFormat="1" ht="12" customHeight="1" x14ac:dyDescent="0.25">
      <c r="B11979" s="143" t="str">
        <f>'Laskun tiedot'!$A$30</f>
        <v>Sihteeri:</v>
      </c>
      <c r="C11979" s="143"/>
      <c r="D11979" s="143"/>
      <c r="E11979" s="143"/>
      <c r="F11979" s="143"/>
      <c r="G11979" s="143"/>
      <c r="H11979" s="143"/>
      <c r="I11979" s="143"/>
      <c r="J11979" s="143" t="str">
        <f>'Laskun tiedot'!$B$30</f>
        <v>Puh.</v>
      </c>
      <c r="K11979" s="143"/>
      <c r="L11979" s="143"/>
      <c r="M11979" s="143"/>
      <c r="N11979" s="143"/>
      <c r="O11979" s="143"/>
      <c r="P11979" s="143"/>
      <c r="Q11979" s="143"/>
      <c r="R11979" s="143"/>
      <c r="S11979" s="143" t="str">
        <f>'Laskun tiedot'!$C$30</f>
        <v xml:space="preserve"> </v>
      </c>
      <c r="T11979" s="143"/>
      <c r="U11979" s="143"/>
      <c r="V11979" s="143"/>
      <c r="W11979" s="143"/>
      <c r="X11979" s="143"/>
      <c r="Y11979" s="143"/>
      <c r="Z11979" s="143"/>
      <c r="AA11979" s="143" t="str">
        <f>'Laskun tiedot'!$D$30</f>
        <v xml:space="preserve"> </v>
      </c>
      <c r="AB11979" s="143"/>
      <c r="AC11979" s="143"/>
      <c r="AD11979" s="143"/>
      <c r="AE11979" s="143"/>
      <c r="AF11979" s="143"/>
      <c r="AG11979" s="143"/>
      <c r="AH11979" s="143"/>
      <c r="AI11979" s="143"/>
    </row>
    <row r="11980" spans="1:35" s="79" customFormat="1" ht="12" customHeight="1" x14ac:dyDescent="0.2">
      <c r="B11980" s="143" t="str">
        <f>'Laskun tiedot'!$A$31</f>
        <v xml:space="preserve"> </v>
      </c>
      <c r="C11980" s="143"/>
      <c r="D11980" s="143"/>
      <c r="E11980" s="143"/>
      <c r="F11980" s="143"/>
      <c r="G11980" s="143"/>
      <c r="H11980" s="143"/>
      <c r="I11980" s="143"/>
      <c r="J11980" s="143" t="str">
        <f>'Laskun tiedot'!$B$31</f>
        <v xml:space="preserve"> </v>
      </c>
      <c r="K11980" s="143"/>
      <c r="L11980" s="143"/>
      <c r="M11980" s="143"/>
      <c r="N11980" s="143"/>
      <c r="O11980" s="143"/>
      <c r="P11980" s="143"/>
      <c r="Q11980" s="143"/>
      <c r="R11980" s="143"/>
      <c r="S11980" s="144" t="str">
        <f>'Laskun tiedot'!$C$31</f>
        <v xml:space="preserve"> </v>
      </c>
      <c r="T11980" s="144"/>
      <c r="U11980" s="144"/>
      <c r="V11980" s="144"/>
      <c r="W11980" s="144"/>
      <c r="X11980" s="144"/>
      <c r="Y11980" s="144"/>
      <c r="Z11980" s="144"/>
      <c r="AA11980" s="144" t="str">
        <f>'Laskun tiedot'!$D$31</f>
        <v xml:space="preserve"> </v>
      </c>
      <c r="AB11980" s="144"/>
      <c r="AC11980" s="144"/>
      <c r="AD11980" s="144"/>
      <c r="AE11980" s="144"/>
      <c r="AF11980" s="144"/>
      <c r="AG11980" s="144"/>
      <c r="AH11980" s="144"/>
      <c r="AI11980" s="144"/>
    </row>
    <row r="11981" spans="1:35" s="80" customFormat="1" ht="12" customHeight="1" x14ac:dyDescent="0.25">
      <c r="B11981" s="143" t="str">
        <f>'Laskun tiedot'!$A$32</f>
        <v xml:space="preserve"> </v>
      </c>
      <c r="C11981" s="143"/>
      <c r="D11981" s="143"/>
      <c r="E11981" s="143"/>
      <c r="F11981" s="143"/>
      <c r="G11981" s="143"/>
      <c r="H11981" s="143"/>
      <c r="I11981" s="143"/>
      <c r="J11981" s="143" t="str">
        <f>'Laskun tiedot'!$B$32</f>
        <v xml:space="preserve"> </v>
      </c>
      <c r="K11981" s="143"/>
      <c r="L11981" s="143"/>
      <c r="M11981" s="143"/>
      <c r="N11981" s="143"/>
      <c r="O11981" s="143"/>
      <c r="P11981" s="143"/>
      <c r="Q11981" s="143"/>
      <c r="R11981" s="143"/>
      <c r="S11981" s="144" t="str">
        <f>'Laskun tiedot'!$C$32</f>
        <v xml:space="preserve"> </v>
      </c>
      <c r="T11981" s="144"/>
      <c r="U11981" s="144"/>
      <c r="V11981" s="144"/>
      <c r="W11981" s="144"/>
      <c r="X11981" s="144"/>
      <c r="Y11981" s="144"/>
      <c r="Z11981" s="144"/>
      <c r="AA11981" s="144" t="str">
        <f>'Laskun tiedot'!$D$32</f>
        <v xml:space="preserve"> </v>
      </c>
      <c r="AB11981" s="144"/>
      <c r="AC11981" s="144"/>
      <c r="AD11981" s="144"/>
      <c r="AE11981" s="144"/>
      <c r="AF11981" s="144"/>
      <c r="AG11981" s="144"/>
      <c r="AH11981" s="144"/>
      <c r="AI11981" s="144"/>
    </row>
    <row r="11982" spans="1:35" s="15" customFormat="1" ht="15" customHeight="1" x14ac:dyDescent="0.25">
      <c r="A11982" s="60"/>
      <c r="B11982" s="61"/>
      <c r="C11982" s="61"/>
      <c r="D11982" s="61"/>
      <c r="E11982" s="61"/>
      <c r="F11982" s="61"/>
      <c r="G11982" s="61"/>
      <c r="H11982" s="61"/>
      <c r="I11982" s="61"/>
      <c r="J11982" s="61"/>
      <c r="K11982" s="61"/>
      <c r="L11982" s="61"/>
      <c r="M11982" s="61"/>
      <c r="N11982" s="61"/>
      <c r="O11982" s="61"/>
      <c r="P11982" s="61"/>
      <c r="Q11982" s="61"/>
      <c r="R11982" s="61"/>
      <c r="S11982" s="61"/>
      <c r="T11982" s="61"/>
      <c r="U11982" s="61"/>
      <c r="V11982" s="61"/>
      <c r="W11982" s="61"/>
      <c r="X11982" s="61"/>
      <c r="Y11982" s="61"/>
      <c r="Z11982" s="61"/>
      <c r="AA11982" s="61"/>
      <c r="AB11982" s="61"/>
      <c r="AC11982" s="61"/>
      <c r="AD11982" s="61"/>
      <c r="AE11982" s="61"/>
      <c r="AF11982" s="61"/>
      <c r="AG11982" s="61"/>
      <c r="AH11982" s="61"/>
      <c r="AI11982" s="61"/>
    </row>
    <row r="11983" spans="1:35" s="15" customFormat="1" ht="15" customHeight="1" x14ac:dyDescent="0.25">
      <c r="B11983" s="39"/>
      <c r="C11983" s="39"/>
      <c r="D11983" s="39"/>
      <c r="E11983" s="39"/>
      <c r="F11983" s="39"/>
      <c r="G11983" s="39"/>
      <c r="H11983" s="39"/>
      <c r="I11983" s="39"/>
      <c r="J11983" s="39"/>
      <c r="K11983" s="39"/>
      <c r="L11983" s="39"/>
      <c r="M11983" s="39"/>
      <c r="N11983" s="39"/>
      <c r="O11983" s="39"/>
      <c r="P11983" s="39"/>
      <c r="Q11983" s="39"/>
      <c r="R11983" s="39"/>
      <c r="S11983" s="39"/>
      <c r="T11983" s="39"/>
      <c r="U11983" s="39"/>
      <c r="V11983" s="39"/>
      <c r="W11983" s="39"/>
      <c r="X11983" s="39"/>
      <c r="Y11983" s="39"/>
      <c r="Z11983" s="39"/>
      <c r="AA11983" s="39"/>
      <c r="AB11983" s="59"/>
      <c r="AC11983" s="59"/>
      <c r="AD11983" s="39"/>
      <c r="AE11983" s="39"/>
      <c r="AF11983" s="39"/>
      <c r="AG11983" s="39"/>
      <c r="AH11983" s="39"/>
      <c r="AI11983" s="39"/>
    </row>
    <row r="11984" spans="1:35" s="15" customFormat="1" ht="11.1" customHeight="1" x14ac:dyDescent="0.25">
      <c r="A11984" s="72"/>
      <c r="B11984" s="73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  <c r="O11984" s="18"/>
      <c r="P11984" s="18"/>
      <c r="Q11984" s="18"/>
      <c r="R11984" s="18"/>
      <c r="S11984" s="127" t="s">
        <v>35</v>
      </c>
      <c r="T11984" s="128"/>
      <c r="U11984" s="128"/>
      <c r="V11984" s="128"/>
      <c r="W11984" s="128"/>
      <c r="X11984" s="128"/>
      <c r="Y11984" s="128"/>
      <c r="Z11984" s="128"/>
      <c r="AA11984" s="129"/>
      <c r="AB11984" s="128" t="s">
        <v>36</v>
      </c>
      <c r="AC11984" s="128"/>
      <c r="AD11984" s="128"/>
      <c r="AE11984" s="128"/>
      <c r="AF11984" s="128"/>
      <c r="AG11984" s="128"/>
      <c r="AH11984" s="128"/>
      <c r="AI11984" s="128"/>
    </row>
    <row r="11985" spans="1:35" s="15" customFormat="1" ht="15" customHeight="1" x14ac:dyDescent="0.25">
      <c r="A11985" s="116" t="s">
        <v>19</v>
      </c>
      <c r="B11985" s="130"/>
      <c r="C11985" s="20"/>
      <c r="D11985" s="133" t="str">
        <f>'Laskun tiedot'!$A$35</f>
        <v>EKOP 123456-09876543</v>
      </c>
      <c r="E11985" s="133"/>
      <c r="F11985" s="133"/>
      <c r="G11985" s="133"/>
      <c r="H11985" s="133"/>
      <c r="I11985" s="133"/>
      <c r="J11985" s="133"/>
      <c r="K11985" s="133"/>
      <c r="L11985" s="133"/>
      <c r="M11985" s="133"/>
      <c r="N11985" s="133"/>
      <c r="O11985" s="133"/>
      <c r="P11985" s="133"/>
      <c r="Q11985" s="133"/>
      <c r="R11985" s="133"/>
      <c r="S11985" s="134" t="str">
        <f>'Laskun tiedot'!$B$35</f>
        <v>FI67 1234 5609 8765 43</v>
      </c>
      <c r="T11985" s="135"/>
      <c r="U11985" s="135"/>
      <c r="V11985" s="135"/>
      <c r="W11985" s="135"/>
      <c r="X11985" s="135"/>
      <c r="Y11985" s="135"/>
      <c r="Z11985" s="135"/>
      <c r="AA11985" s="136"/>
      <c r="AB11985" s="135" t="str">
        <f>'Laskun tiedot'!$C$35</f>
        <v>OKOYFIHH</v>
      </c>
      <c r="AC11985" s="135"/>
      <c r="AD11985" s="135"/>
      <c r="AE11985" s="135"/>
      <c r="AF11985" s="135"/>
      <c r="AG11985" s="135"/>
      <c r="AH11985" s="135"/>
      <c r="AI11985" s="135"/>
    </row>
    <row r="11986" spans="1:35" s="15" customFormat="1" ht="15" customHeight="1" x14ac:dyDescent="0.25">
      <c r="A11986" s="116"/>
      <c r="B11986" s="130"/>
      <c r="C11986" s="20"/>
      <c r="D11986" s="133" t="str">
        <f>'Laskun tiedot'!$A$36</f>
        <v xml:space="preserve"> </v>
      </c>
      <c r="E11986" s="133"/>
      <c r="F11986" s="133"/>
      <c r="G11986" s="133"/>
      <c r="H11986" s="133"/>
      <c r="I11986" s="133"/>
      <c r="J11986" s="133"/>
      <c r="K11986" s="133"/>
      <c r="L11986" s="133"/>
      <c r="M11986" s="133"/>
      <c r="N11986" s="133"/>
      <c r="O11986" s="133"/>
      <c r="P11986" s="133"/>
      <c r="Q11986" s="133"/>
      <c r="R11986" s="137"/>
      <c r="S11986" s="134" t="str">
        <f>'Laskun tiedot'!$B$36</f>
        <v xml:space="preserve"> </v>
      </c>
      <c r="T11986" s="135"/>
      <c r="U11986" s="135"/>
      <c r="V11986" s="135"/>
      <c r="W11986" s="135"/>
      <c r="X11986" s="135"/>
      <c r="Y11986" s="135"/>
      <c r="Z11986" s="135"/>
      <c r="AA11986" s="136"/>
      <c r="AB11986" s="134" t="str">
        <f>'Laskun tiedot'!$C$36</f>
        <v xml:space="preserve"> </v>
      </c>
      <c r="AC11986" s="135"/>
      <c r="AD11986" s="135"/>
      <c r="AE11986" s="135"/>
      <c r="AF11986" s="135"/>
      <c r="AG11986" s="135"/>
      <c r="AH11986" s="135"/>
      <c r="AI11986" s="135"/>
    </row>
    <row r="11987" spans="1:35" s="15" customFormat="1" ht="15" customHeight="1" x14ac:dyDescent="0.25">
      <c r="A11987" s="131"/>
      <c r="B11987" s="132"/>
      <c r="C11987" s="20"/>
      <c r="D11987" s="138" t="str">
        <f>'Laskun tiedot'!$A$37</f>
        <v xml:space="preserve"> </v>
      </c>
      <c r="E11987" s="138"/>
      <c r="F11987" s="138"/>
      <c r="G11987" s="138"/>
      <c r="H11987" s="138"/>
      <c r="I11987" s="138"/>
      <c r="J11987" s="138"/>
      <c r="K11987" s="138"/>
      <c r="L11987" s="138"/>
      <c r="M11987" s="138"/>
      <c r="N11987" s="138"/>
      <c r="O11987" s="138"/>
      <c r="P11987" s="138"/>
      <c r="Q11987" s="138"/>
      <c r="R11987" s="139"/>
      <c r="S11987" s="140" t="str">
        <f>'Laskun tiedot'!$B$37</f>
        <v xml:space="preserve"> </v>
      </c>
      <c r="T11987" s="141"/>
      <c r="U11987" s="141"/>
      <c r="V11987" s="141"/>
      <c r="W11987" s="141"/>
      <c r="X11987" s="141"/>
      <c r="Y11987" s="141"/>
      <c r="Z11987" s="141"/>
      <c r="AA11987" s="142"/>
      <c r="AB11987" s="140" t="str">
        <f>'Laskun tiedot'!$C$37</f>
        <v xml:space="preserve"> </v>
      </c>
      <c r="AC11987" s="141"/>
      <c r="AD11987" s="141"/>
      <c r="AE11987" s="141"/>
      <c r="AF11987" s="141"/>
      <c r="AG11987" s="141"/>
      <c r="AH11987" s="141"/>
      <c r="AI11987" s="141"/>
    </row>
    <row r="11988" spans="1:35" s="15" customFormat="1" ht="15" customHeight="1" x14ac:dyDescent="0.25">
      <c r="A11988" s="101" t="s">
        <v>21</v>
      </c>
      <c r="B11988" s="102"/>
      <c r="C11988" s="22"/>
      <c r="D11988" s="107" t="str">
        <f>'Laskun tiedot'!$A$40</f>
        <v xml:space="preserve"> </v>
      </c>
      <c r="E11988" s="107"/>
      <c r="F11988" s="107"/>
      <c r="G11988" s="107"/>
      <c r="H11988" s="107"/>
      <c r="I11988" s="107"/>
      <c r="J11988" s="107"/>
      <c r="K11988" s="107"/>
      <c r="L11988" s="107"/>
      <c r="M11988" s="107"/>
      <c r="N11988" s="107"/>
      <c r="O11988" s="107"/>
      <c r="P11988" s="107"/>
      <c r="Q11988" s="107"/>
      <c r="R11988" s="108"/>
      <c r="S11988" s="23"/>
      <c r="T11988" s="24"/>
      <c r="U11988" s="25"/>
      <c r="V11988" s="25"/>
      <c r="W11988" s="25"/>
      <c r="X11988" s="25"/>
      <c r="Y11988" s="25"/>
      <c r="Z11988" s="25"/>
      <c r="AA11988" s="25"/>
      <c r="AB11988" s="25"/>
      <c r="AC11988" s="25"/>
      <c r="AD11988" s="25"/>
      <c r="AE11988" s="25"/>
      <c r="AF11988" s="25"/>
      <c r="AG11988" s="25"/>
      <c r="AH11988" s="25"/>
      <c r="AI11988" s="25"/>
    </row>
    <row r="11989" spans="1:35" s="15" customFormat="1" ht="15" customHeight="1" x14ac:dyDescent="0.25">
      <c r="A11989" s="103"/>
      <c r="B11989" s="104"/>
      <c r="C11989" s="20"/>
      <c r="D11989" s="109"/>
      <c r="E11989" s="109"/>
      <c r="F11989" s="109"/>
      <c r="G11989" s="109"/>
      <c r="H11989" s="109"/>
      <c r="I11989" s="109"/>
      <c r="J11989" s="109"/>
      <c r="K11989" s="109"/>
      <c r="L11989" s="109"/>
      <c r="M11989" s="109"/>
      <c r="N11989" s="109"/>
      <c r="O11989" s="109"/>
      <c r="P11989" s="109"/>
      <c r="Q11989" s="109"/>
      <c r="R11989" s="110"/>
      <c r="S11989" s="29"/>
      <c r="T11989" s="25" t="str">
        <f>'Laskun tiedot'!$A$43</f>
        <v>KÄYTÄ VIITETTÄ !</v>
      </c>
      <c r="U11989" s="25"/>
      <c r="V11989" s="25"/>
      <c r="W11989" s="25"/>
      <c r="X11989" s="25"/>
      <c r="Y11989" s="25"/>
      <c r="Z11989" s="25"/>
      <c r="AA11989" s="25"/>
      <c r="AB11989" s="25"/>
      <c r="AC11989" s="25"/>
      <c r="AD11989" s="25"/>
      <c r="AE11989" s="25"/>
      <c r="AF11989" s="25"/>
      <c r="AG11989" s="25"/>
      <c r="AH11989" s="25"/>
      <c r="AI11989" s="25"/>
    </row>
    <row r="11990" spans="1:35" s="15" customFormat="1" ht="15" customHeight="1" x14ac:dyDescent="0.25">
      <c r="A11990" s="105"/>
      <c r="B11990" s="106"/>
      <c r="C11990" s="26"/>
      <c r="D11990" s="111"/>
      <c r="E11990" s="111"/>
      <c r="F11990" s="111"/>
      <c r="G11990" s="111"/>
      <c r="H11990" s="111"/>
      <c r="I11990" s="111"/>
      <c r="J11990" s="111"/>
      <c r="K11990" s="111"/>
      <c r="L11990" s="111"/>
      <c r="M11990" s="111"/>
      <c r="N11990" s="111"/>
      <c r="O11990" s="111"/>
      <c r="P11990" s="111"/>
      <c r="Q11990" s="111"/>
      <c r="R11990" s="112"/>
      <c r="S11990" s="29"/>
      <c r="T11990" s="25" t="str">
        <f>'Laskun tiedot'!$A$44</f>
        <v xml:space="preserve"> </v>
      </c>
      <c r="U11990" s="25"/>
      <c r="V11990" s="25"/>
      <c r="W11990" s="25"/>
      <c r="X11990" s="25"/>
      <c r="Y11990" s="25"/>
      <c r="Z11990" s="27"/>
      <c r="AA11990" s="27"/>
      <c r="AB11990" s="27"/>
      <c r="AC11990" s="27"/>
      <c r="AD11990" s="27"/>
      <c r="AE11990" s="27"/>
      <c r="AF11990" s="27"/>
      <c r="AG11990" s="27"/>
      <c r="AH11990" s="27"/>
      <c r="AI11990" s="25"/>
    </row>
    <row r="11991" spans="1:35" s="15" customFormat="1" ht="15" customHeight="1" x14ac:dyDescent="0.25">
      <c r="A11991" s="113" t="s">
        <v>20</v>
      </c>
      <c r="B11991" s="101" t="s">
        <v>22</v>
      </c>
      <c r="C11991" s="20"/>
      <c r="D11991" s="20"/>
      <c r="E11991" s="20"/>
      <c r="F11991" s="20"/>
      <c r="G11991" s="20"/>
      <c r="H11991" s="20"/>
      <c r="I11991" s="20"/>
      <c r="J11991" s="20"/>
      <c r="K11991" s="20"/>
      <c r="L11991" s="20"/>
      <c r="M11991" s="20"/>
      <c r="N11991" s="20"/>
      <c r="O11991" s="20"/>
      <c r="P11991" s="20"/>
      <c r="Q11991" s="20"/>
      <c r="R11991" s="21"/>
      <c r="S11991" s="29"/>
      <c r="T11991" s="25" t="str">
        <f>'Laskun tiedot'!$A$45</f>
        <v xml:space="preserve"> </v>
      </c>
      <c r="U11991" s="25"/>
      <c r="V11991" s="25"/>
      <c r="W11991" s="25"/>
      <c r="X11991" s="25"/>
      <c r="Y11991" s="25"/>
      <c r="Z11991" s="25"/>
      <c r="AA11991" s="25"/>
      <c r="AB11991" s="25"/>
      <c r="AC11991" s="25"/>
      <c r="AD11991" s="25"/>
      <c r="AE11991" s="25"/>
      <c r="AF11991" s="25"/>
      <c r="AG11991" s="25"/>
      <c r="AH11991" s="25"/>
      <c r="AI11991" s="25"/>
    </row>
    <row r="11992" spans="1:35" s="15" customFormat="1" ht="15" customHeight="1" x14ac:dyDescent="0.25">
      <c r="A11992" s="114"/>
      <c r="B11992" s="116"/>
      <c r="C11992" s="20"/>
      <c r="D11992" s="117" t="str">
        <f ca="1">INDIRECT("Jäsenet!C"&amp;AI11952)&amp;$B$2&amp;INDIRECT("Jäsenet!B"&amp;AI11952)</f>
        <v xml:space="preserve"> </v>
      </c>
      <c r="E11992" s="117"/>
      <c r="F11992" s="117"/>
      <c r="G11992" s="117"/>
      <c r="H11992" s="117"/>
      <c r="I11992" s="117"/>
      <c r="J11992" s="117"/>
      <c r="K11992" s="117"/>
      <c r="L11992" s="117"/>
      <c r="M11992" s="117"/>
      <c r="N11992" s="117"/>
      <c r="O11992" s="117"/>
      <c r="P11992" s="117"/>
      <c r="Q11992" s="117"/>
      <c r="R11992" s="117"/>
      <c r="S11992" s="29"/>
      <c r="T11992" s="25" t="str">
        <f>'Laskun tiedot'!$A$46</f>
        <v xml:space="preserve"> </v>
      </c>
      <c r="U11992" s="25"/>
      <c r="V11992" s="25"/>
      <c r="W11992" s="25"/>
      <c r="X11992" s="25"/>
      <c r="Y11992" s="25"/>
      <c r="Z11992" s="25"/>
      <c r="AA11992" s="25"/>
      <c r="AB11992" s="25"/>
      <c r="AC11992" s="25"/>
      <c r="AD11992" s="25"/>
      <c r="AE11992" s="25"/>
      <c r="AF11992" s="25"/>
      <c r="AG11992" s="25"/>
      <c r="AH11992" s="25"/>
      <c r="AI11992" s="25"/>
    </row>
    <row r="11993" spans="1:35" s="15" customFormat="1" ht="15" customHeight="1" x14ac:dyDescent="0.25">
      <c r="A11993" s="114"/>
      <c r="B11993" s="116"/>
      <c r="C11993" s="20"/>
      <c r="D11993" s="117">
        <f ca="1">INDIRECT("Jäsenet!D"&amp;AI11952)</f>
        <v>0</v>
      </c>
      <c r="E11993" s="117"/>
      <c r="F11993" s="117"/>
      <c r="G11993" s="117"/>
      <c r="H11993" s="117"/>
      <c r="I11993" s="117"/>
      <c r="J11993" s="117"/>
      <c r="K11993" s="117"/>
      <c r="L11993" s="117"/>
      <c r="M11993" s="117"/>
      <c r="N11993" s="117"/>
      <c r="O11993" s="117"/>
      <c r="P11993" s="117"/>
      <c r="Q11993" s="117"/>
      <c r="R11993" s="117"/>
      <c r="S11993" s="29"/>
      <c r="T11993" s="25" t="str">
        <f>'Laskun tiedot'!$A$47</f>
        <v xml:space="preserve"> </v>
      </c>
      <c r="U11993" s="25"/>
      <c r="V11993" s="25"/>
      <c r="W11993" s="25"/>
      <c r="X11993" s="25"/>
      <c r="Y11993" s="25"/>
      <c r="Z11993" s="25"/>
      <c r="AA11993" s="25"/>
      <c r="AB11993" s="25"/>
      <c r="AC11993" s="25"/>
      <c r="AD11993" s="25"/>
      <c r="AE11993" s="25"/>
      <c r="AF11993" s="25"/>
      <c r="AG11993" s="25"/>
      <c r="AH11993" s="25"/>
      <c r="AI11993" s="25"/>
    </row>
    <row r="11994" spans="1:35" s="15" customFormat="1" ht="15" customHeight="1" x14ac:dyDescent="0.25">
      <c r="A11994" s="114"/>
      <c r="B11994" s="116"/>
      <c r="C11994" s="20"/>
      <c r="D11994" s="118" t="str">
        <f ca="1">INDIRECT("Jäsenet!E"&amp;AI11952)&amp;$B$2&amp;INDIRECT("Jäsenet!F"&amp;AI11952)</f>
        <v xml:space="preserve"> </v>
      </c>
      <c r="E11994" s="118"/>
      <c r="F11994" s="118"/>
      <c r="G11994" s="118"/>
      <c r="H11994" s="118"/>
      <c r="I11994" s="118"/>
      <c r="J11994" s="118"/>
      <c r="K11994" s="118"/>
      <c r="L11994" s="118"/>
      <c r="M11994" s="118"/>
      <c r="N11994" s="118"/>
      <c r="O11994" s="118"/>
      <c r="P11994" s="118"/>
      <c r="Q11994" s="118"/>
      <c r="R11994" s="118"/>
      <c r="S11994" s="29"/>
      <c r="T11994" s="25" t="str">
        <f>'Laskun tiedot'!$A$48</f>
        <v xml:space="preserve"> </v>
      </c>
      <c r="U11994" s="25"/>
      <c r="V11994" s="25"/>
      <c r="W11994" s="25"/>
      <c r="X11994" s="25"/>
      <c r="Y11994" s="25"/>
      <c r="Z11994" s="25"/>
      <c r="AA11994" s="25"/>
      <c r="AB11994" s="25"/>
      <c r="AC11994" s="25"/>
      <c r="AD11994" s="25"/>
      <c r="AE11994" s="25"/>
      <c r="AF11994" s="25"/>
      <c r="AG11994" s="25"/>
      <c r="AH11994" s="25"/>
      <c r="AI11994" s="25"/>
    </row>
    <row r="11995" spans="1:35" s="15" customFormat="1" ht="15" customHeight="1" x14ac:dyDescent="0.25">
      <c r="A11995" s="114"/>
      <c r="B11995" s="74"/>
      <c r="C11995" s="20"/>
      <c r="D11995" s="20"/>
      <c r="E11995" s="20"/>
      <c r="F11995" s="20"/>
      <c r="G11995" s="20"/>
      <c r="H11995" s="20"/>
      <c r="I11995" s="20"/>
      <c r="J11995" s="20"/>
      <c r="K11995" s="20"/>
      <c r="L11995" s="20"/>
      <c r="M11995" s="20"/>
      <c r="N11995" s="20"/>
      <c r="O11995" s="20"/>
      <c r="P11995" s="20"/>
      <c r="Q11995" s="20"/>
      <c r="R11995" s="21"/>
      <c r="S11995" s="30"/>
      <c r="T11995" s="25"/>
      <c r="U11995" s="25"/>
      <c r="V11995" s="25"/>
      <c r="W11995" s="25"/>
      <c r="X11995" s="25"/>
      <c r="Y11995" s="25"/>
      <c r="Z11995" s="25"/>
      <c r="AA11995" s="25"/>
      <c r="AB11995" s="25"/>
      <c r="AC11995" s="25"/>
      <c r="AD11995" s="25"/>
      <c r="AE11995" s="25"/>
      <c r="AF11995" s="25"/>
      <c r="AG11995" s="25"/>
      <c r="AH11995" s="25"/>
      <c r="AI11995" s="25"/>
    </row>
    <row r="11996" spans="1:35" s="15" customFormat="1" ht="12.6" customHeight="1" x14ac:dyDescent="0.25">
      <c r="A11996" s="114"/>
      <c r="B11996" s="119" t="s">
        <v>23</v>
      </c>
      <c r="C11996" s="20"/>
      <c r="D11996" s="20"/>
      <c r="E11996" s="20"/>
      <c r="F11996" s="20"/>
      <c r="G11996" s="20"/>
      <c r="H11996" s="20"/>
      <c r="I11996" s="20"/>
      <c r="J11996" s="20"/>
      <c r="K11996" s="20"/>
      <c r="L11996" s="20"/>
      <c r="M11996" s="20"/>
      <c r="N11996" s="20"/>
      <c r="O11996" s="20"/>
      <c r="P11996" s="20"/>
      <c r="Q11996" s="20"/>
      <c r="R11996" s="20"/>
      <c r="S11996" s="121" t="s">
        <v>39</v>
      </c>
      <c r="T11996" s="122"/>
      <c r="U11996" s="123"/>
      <c r="V11996" s="81">
        <f ca="1">INDIRECT("Jäsenet!G"&amp;AI11952)</f>
        <v>12409</v>
      </c>
      <c r="W11996" s="82"/>
      <c r="X11996" s="82"/>
      <c r="Y11996" s="82"/>
      <c r="Z11996" s="82"/>
      <c r="AA11996" s="82"/>
      <c r="AB11996" s="82"/>
      <c r="AC11996" s="82"/>
      <c r="AD11996" s="82"/>
      <c r="AE11996" s="82"/>
      <c r="AF11996" s="82"/>
      <c r="AG11996" s="82"/>
      <c r="AH11996" s="82"/>
      <c r="AI11996" s="82"/>
    </row>
    <row r="11997" spans="1:35" s="15" customFormat="1" ht="12.6" customHeight="1" x14ac:dyDescent="0.25">
      <c r="A11997" s="115"/>
      <c r="B11997" s="120"/>
      <c r="C11997" s="28"/>
      <c r="D11997" s="28"/>
      <c r="E11997" s="28"/>
      <c r="F11997" s="28"/>
      <c r="G11997" s="28"/>
      <c r="H11997" s="28"/>
      <c r="I11997" s="28"/>
      <c r="J11997" s="28"/>
      <c r="K11997" s="28"/>
      <c r="L11997" s="28"/>
      <c r="M11997" s="28"/>
      <c r="N11997" s="28"/>
      <c r="O11997" s="28"/>
      <c r="P11997" s="28"/>
      <c r="Q11997" s="28"/>
      <c r="R11997" s="28"/>
      <c r="S11997" s="124"/>
      <c r="T11997" s="125"/>
      <c r="U11997" s="126"/>
      <c r="V11997" s="83"/>
      <c r="W11997" s="84"/>
      <c r="X11997" s="84"/>
      <c r="Y11997" s="84"/>
      <c r="Z11997" s="84"/>
      <c r="AA11997" s="84"/>
      <c r="AB11997" s="85"/>
      <c r="AC11997" s="85"/>
      <c r="AD11997" s="85"/>
      <c r="AE11997" s="85"/>
      <c r="AF11997" s="85"/>
      <c r="AG11997" s="85"/>
      <c r="AH11997" s="85"/>
      <c r="AI11997" s="85"/>
    </row>
    <row r="11998" spans="1:35" s="15" customFormat="1" ht="24.95" customHeight="1" x14ac:dyDescent="0.25">
      <c r="A11998" s="86" t="s">
        <v>37</v>
      </c>
      <c r="B11998" s="87"/>
      <c r="C11998" s="88"/>
      <c r="D11998" s="89"/>
      <c r="E11998" s="89"/>
      <c r="F11998" s="89"/>
      <c r="G11998" s="89"/>
      <c r="H11998" s="89"/>
      <c r="I11998" s="89"/>
      <c r="J11998" s="89"/>
      <c r="K11998" s="89"/>
      <c r="L11998" s="89"/>
      <c r="M11998" s="89"/>
      <c r="N11998" s="89"/>
      <c r="O11998" s="89"/>
      <c r="P11998" s="89"/>
      <c r="Q11998" s="89"/>
      <c r="R11998" s="90"/>
      <c r="S11998" s="91" t="s">
        <v>40</v>
      </c>
      <c r="T11998" s="92"/>
      <c r="U11998" s="93"/>
      <c r="V11998" s="94">
        <f>'Laskun tiedot'!$A$8</f>
        <v>40907</v>
      </c>
      <c r="W11998" s="95"/>
      <c r="X11998" s="95"/>
      <c r="Y11998" s="95"/>
      <c r="Z11998" s="96"/>
      <c r="AA11998" s="97" t="s">
        <v>24</v>
      </c>
      <c r="AB11998" s="98"/>
      <c r="AC11998" s="99" t="str">
        <f>'Laskun tiedot'!$A$51</f>
        <v xml:space="preserve"> </v>
      </c>
      <c r="AD11998" s="99"/>
      <c r="AE11998" s="99"/>
      <c r="AF11998" s="99"/>
      <c r="AG11998" s="99"/>
      <c r="AH11998" s="99"/>
      <c r="AI11998" s="99"/>
    </row>
    <row r="11999" spans="1:35" s="15" customFormat="1" ht="9.9499999999999993" customHeight="1" x14ac:dyDescent="0.25">
      <c r="B11999" s="41"/>
      <c r="C11999" s="42"/>
      <c r="D11999" s="42"/>
      <c r="E11999" s="42"/>
      <c r="F11999" s="42"/>
      <c r="G11999" s="42"/>
      <c r="H11999" s="42"/>
      <c r="I11999" s="43"/>
      <c r="J11999" s="42"/>
      <c r="K11999" s="42"/>
      <c r="L11999" s="42"/>
      <c r="M11999" s="42"/>
      <c r="N11999" s="42"/>
      <c r="O11999" s="42"/>
      <c r="P11999" s="42"/>
      <c r="Q11999" s="18"/>
      <c r="R11999" s="18"/>
      <c r="S11999" s="44"/>
      <c r="T11999" s="44"/>
      <c r="U11999" s="19"/>
      <c r="V11999" s="45"/>
      <c r="W11999" s="45"/>
      <c r="X11999" s="45"/>
      <c r="Y11999" s="45"/>
      <c r="Z11999" s="45"/>
      <c r="AA11999" s="45"/>
      <c r="AB11999" s="46"/>
      <c r="AC11999" s="47"/>
      <c r="AD11999" s="48"/>
      <c r="AE11999" s="48"/>
      <c r="AF11999" s="48"/>
      <c r="AG11999" s="48"/>
      <c r="AH11999" s="48"/>
      <c r="AI11999" s="48"/>
    </row>
    <row r="12000" spans="1:35" s="15" customFormat="1" ht="50.1" customHeight="1" x14ac:dyDescent="0.25">
      <c r="B12000" s="41"/>
      <c r="C12000" s="42"/>
      <c r="D12000" s="42"/>
      <c r="E12000" s="42"/>
      <c r="F12000" s="42"/>
      <c r="G12000" s="42"/>
      <c r="H12000" s="42"/>
      <c r="I12000" s="43"/>
      <c r="J12000" s="42"/>
      <c r="K12000" s="42"/>
      <c r="L12000" s="42"/>
      <c r="M12000" s="42"/>
      <c r="N12000" s="42"/>
      <c r="O12000" s="42"/>
      <c r="P12000" s="42"/>
      <c r="Q12000" s="18"/>
      <c r="R12000" s="18"/>
      <c r="S12000" s="44"/>
      <c r="T12000" s="44"/>
      <c r="U12000" s="19"/>
      <c r="V12000" s="45"/>
      <c r="W12000" s="45"/>
      <c r="X12000" s="100" t="s">
        <v>38</v>
      </c>
      <c r="Y12000" s="100"/>
      <c r="Z12000" s="100"/>
      <c r="AA12000" s="100"/>
      <c r="AB12000" s="100"/>
      <c r="AC12000" s="100"/>
      <c r="AD12000" s="100"/>
      <c r="AE12000" s="100"/>
      <c r="AF12000" s="100"/>
      <c r="AG12000" s="100"/>
      <c r="AH12000" s="100"/>
      <c r="AI12000" s="100"/>
    </row>
    <row r="12001" spans="1:35" s="8" customFormat="1" ht="23.25" x14ac:dyDescent="0.35">
      <c r="B12001" s="66"/>
      <c r="C12001" s="150" t="str">
        <f>'Laskun tiedot'!$A$2</f>
        <v>Yhdistys ry</v>
      </c>
      <c r="D12001" s="150"/>
      <c r="E12001" s="150"/>
      <c r="F12001" s="150"/>
      <c r="G12001" s="150"/>
      <c r="H12001" s="150"/>
      <c r="I12001" s="150"/>
      <c r="J12001" s="150"/>
      <c r="K12001" s="150"/>
      <c r="L12001" s="150"/>
      <c r="M12001" s="150"/>
      <c r="N12001" s="150"/>
      <c r="O12001" s="150"/>
      <c r="P12001" s="150"/>
      <c r="Q12001" s="150"/>
      <c r="R12001" s="150"/>
      <c r="S12001" s="150"/>
      <c r="T12001" s="10"/>
      <c r="U12001" s="9"/>
      <c r="V12001" s="9"/>
      <c r="W12001" s="150" t="s">
        <v>16</v>
      </c>
      <c r="X12001" s="150"/>
      <c r="Y12001" s="150"/>
      <c r="Z12001" s="150"/>
    </row>
    <row r="12002" spans="1:35" s="15" customFormat="1" x14ac:dyDescent="0.25">
      <c r="B12002" s="15" t="s">
        <v>25</v>
      </c>
      <c r="AI12002" s="65">
        <v>242</v>
      </c>
    </row>
    <row r="12003" spans="1:35" s="11" customFormat="1" ht="15" customHeight="1" x14ac:dyDescent="0.2">
      <c r="V12003" s="68"/>
      <c r="W12003" s="145" t="s">
        <v>26</v>
      </c>
      <c r="X12003" s="145"/>
      <c r="Y12003" s="145"/>
      <c r="Z12003" s="145"/>
      <c r="AA12003" s="145"/>
      <c r="AB12003" s="145"/>
      <c r="AC12003" s="68"/>
      <c r="AD12003" s="68"/>
      <c r="AE12003" s="145" t="s">
        <v>18</v>
      </c>
      <c r="AF12003" s="145"/>
      <c r="AG12003" s="145"/>
      <c r="AH12003" s="145"/>
      <c r="AI12003" s="145"/>
    </row>
    <row r="12004" spans="1:35" s="15" customFormat="1" ht="15" customHeight="1" x14ac:dyDescent="0.25">
      <c r="B12004" s="62"/>
      <c r="C12004" s="146" t="str">
        <f ca="1">INDIRECT("Jäsenet!C"&amp;AI12002)&amp;$B$2&amp;INDIRECT("Jäsenet!B"&amp;AI12002)</f>
        <v xml:space="preserve"> </v>
      </c>
      <c r="D12004" s="146"/>
      <c r="E12004" s="146"/>
      <c r="F12004" s="146"/>
      <c r="G12004" s="146"/>
      <c r="H12004" s="146"/>
      <c r="I12004" s="146"/>
      <c r="J12004" s="146"/>
      <c r="K12004" s="146"/>
      <c r="L12004" s="146"/>
      <c r="M12004" s="146"/>
      <c r="N12004" s="146"/>
      <c r="O12004" s="146"/>
      <c r="P12004" s="146"/>
      <c r="Q12004" s="146"/>
      <c r="R12004" s="146"/>
      <c r="S12004" s="146"/>
      <c r="T12004" s="13"/>
      <c r="U12004" s="64"/>
      <c r="V12004" s="64"/>
      <c r="W12004" s="147">
        <f>'Laskun tiedot'!$A$5</f>
        <v>40618</v>
      </c>
      <c r="X12004" s="147"/>
      <c r="Y12004" s="147"/>
      <c r="Z12004" s="147"/>
      <c r="AA12004" s="147"/>
      <c r="AB12004" s="147"/>
      <c r="AC12004" s="64"/>
      <c r="AD12004" s="64"/>
      <c r="AE12004" s="147">
        <f>'Laskun tiedot'!$A$8</f>
        <v>40907</v>
      </c>
      <c r="AF12004" s="147"/>
      <c r="AG12004" s="147"/>
      <c r="AH12004" s="147"/>
      <c r="AI12004" s="147"/>
    </row>
    <row r="12005" spans="1:35" s="15" customFormat="1" ht="15" customHeight="1" x14ac:dyDescent="0.25">
      <c r="B12005" s="62"/>
      <c r="C12005" s="146">
        <f ca="1">INDIRECT("Jäsenet!D"&amp;AI12002)</f>
        <v>0</v>
      </c>
      <c r="D12005" s="146"/>
      <c r="E12005" s="146"/>
      <c r="F12005" s="146"/>
      <c r="G12005" s="146"/>
      <c r="H12005" s="146"/>
      <c r="I12005" s="146"/>
      <c r="J12005" s="146"/>
      <c r="K12005" s="146"/>
      <c r="L12005" s="146"/>
      <c r="M12005" s="146"/>
      <c r="N12005" s="146"/>
      <c r="O12005" s="146"/>
      <c r="P12005" s="146"/>
      <c r="Q12005" s="146"/>
      <c r="R12005" s="146"/>
      <c r="S12005" s="146"/>
    </row>
    <row r="12006" spans="1:35" s="11" customFormat="1" ht="15" customHeight="1" x14ac:dyDescent="0.25">
      <c r="B12006" s="67"/>
      <c r="C12006" s="148" t="str">
        <f ca="1">INDIRECT("Jäsenet!E"&amp;AI12002)&amp;$B$2&amp;INDIRECT("Jäsenet!F"&amp;AI12002)</f>
        <v xml:space="preserve"> </v>
      </c>
      <c r="D12006" s="148"/>
      <c r="E12006" s="148"/>
      <c r="F12006" s="148"/>
      <c r="G12006" s="148"/>
      <c r="H12006" s="148"/>
      <c r="I12006" s="148"/>
      <c r="J12006" s="148"/>
      <c r="K12006" s="148"/>
      <c r="L12006" s="148"/>
      <c r="M12006" s="148"/>
      <c r="N12006" s="148"/>
      <c r="O12006" s="148"/>
      <c r="P12006" s="148"/>
      <c r="Q12006" s="148"/>
      <c r="R12006" s="148"/>
      <c r="S12006" s="148"/>
      <c r="W12006" s="145" t="s">
        <v>17</v>
      </c>
      <c r="X12006" s="145"/>
      <c r="Y12006" s="145"/>
      <c r="Z12006" s="145"/>
      <c r="AA12006" s="145"/>
      <c r="AB12006" s="145"/>
    </row>
    <row r="12007" spans="1:35" s="15" customFormat="1" ht="15" customHeight="1" x14ac:dyDescent="0.25">
      <c r="T12007" s="78"/>
      <c r="U12007" s="63"/>
      <c r="V12007" s="63"/>
      <c r="W12007" s="149">
        <f ca="1">INDIRECT("Jäsenet!A"&amp;AI12002)</f>
        <v>241</v>
      </c>
      <c r="X12007" s="149"/>
      <c r="Y12007" s="149"/>
      <c r="Z12007" s="149"/>
      <c r="AA12007" s="149"/>
      <c r="AB12007" s="149"/>
    </row>
    <row r="12008" spans="1:35" s="15" customFormat="1" ht="15" customHeight="1" x14ac:dyDescent="0.25">
      <c r="B12008" s="39"/>
      <c r="C12008" s="39"/>
      <c r="D12008" s="39"/>
      <c r="E12008" s="39"/>
      <c r="F12008" s="39"/>
      <c r="G12008" s="39"/>
      <c r="H12008" s="39"/>
      <c r="I12008" s="39"/>
      <c r="J12008" s="39"/>
      <c r="K12008" s="39"/>
      <c r="L12008" s="39"/>
      <c r="M12008" s="39"/>
      <c r="N12008" s="39"/>
      <c r="O12008" s="39"/>
      <c r="P12008" s="39"/>
      <c r="Q12008" s="39"/>
      <c r="R12008" s="39"/>
      <c r="S12008" s="39"/>
      <c r="T12008" s="78"/>
      <c r="U12008" s="78"/>
      <c r="V12008" s="78"/>
      <c r="W12008" s="78"/>
      <c r="X12008" s="78"/>
      <c r="Y12008" s="78"/>
      <c r="Z12008" s="78"/>
      <c r="AA12008" s="39"/>
      <c r="AB12008" s="39"/>
      <c r="AC12008" s="39"/>
      <c r="AD12008" s="39"/>
      <c r="AE12008" s="39"/>
      <c r="AF12008" s="39"/>
      <c r="AG12008" s="39"/>
      <c r="AH12008" s="39"/>
      <c r="AI12008" s="39"/>
    </row>
    <row r="12009" spans="1:35" s="15" customFormat="1" ht="15" customHeight="1" x14ac:dyDescent="0.25">
      <c r="A12009" s="32"/>
      <c r="B12009" s="32"/>
      <c r="C12009" s="32"/>
      <c r="D12009" s="32"/>
      <c r="E12009" s="32"/>
      <c r="F12009" s="32"/>
      <c r="G12009" s="32"/>
      <c r="H12009" s="32"/>
      <c r="I12009" s="32"/>
      <c r="J12009" s="32"/>
      <c r="K12009" s="32"/>
      <c r="L12009" s="32"/>
      <c r="M12009" s="32"/>
      <c r="N12009" s="32"/>
      <c r="O12009" s="32"/>
      <c r="P12009" s="32"/>
      <c r="Q12009" s="32"/>
      <c r="R12009" s="32"/>
      <c r="S12009" s="32"/>
      <c r="T12009" s="33"/>
      <c r="U12009" s="33"/>
      <c r="V12009" s="33"/>
      <c r="W12009" s="35"/>
      <c r="X12009" s="33"/>
      <c r="Y12009" s="33"/>
      <c r="Z12009" s="33"/>
      <c r="AA12009" s="32"/>
      <c r="AB12009" s="32"/>
      <c r="AC12009" s="32"/>
      <c r="AD12009" s="32"/>
      <c r="AE12009" s="32"/>
      <c r="AF12009" s="32"/>
      <c r="AG12009" s="32"/>
      <c r="AH12009" s="32"/>
      <c r="AI12009" s="32"/>
    </row>
    <row r="12010" spans="1:35" s="15" customFormat="1" ht="15" customHeight="1" x14ac:dyDescent="0.25">
      <c r="B12010" s="39"/>
      <c r="C12010" s="39"/>
      <c r="D12010" s="39"/>
      <c r="E12010" s="39"/>
      <c r="F12010" s="39"/>
      <c r="G12010" s="39"/>
      <c r="H12010" s="39"/>
      <c r="I12010" s="39"/>
      <c r="J12010" s="39"/>
      <c r="K12010" s="39"/>
      <c r="L12010" s="39"/>
      <c r="M12010" s="39"/>
      <c r="N12010" s="39"/>
      <c r="O12010" s="39"/>
      <c r="P12010" s="39"/>
      <c r="Q12010" s="39"/>
      <c r="R12010" s="39"/>
      <c r="S12010" s="39"/>
      <c r="T12010" s="78"/>
      <c r="U12010" s="78"/>
      <c r="V12010" s="78"/>
      <c r="W12010" s="34"/>
      <c r="X12010" s="78"/>
      <c r="Y12010" s="78"/>
      <c r="Z12010" s="78"/>
      <c r="AA12010" s="39"/>
      <c r="AB12010" s="39"/>
      <c r="AC12010" s="39"/>
      <c r="AD12010" s="39"/>
      <c r="AE12010" s="39"/>
      <c r="AF12010" s="39"/>
      <c r="AG12010" s="39"/>
      <c r="AH12010" s="39"/>
      <c r="AI12010" s="39"/>
    </row>
    <row r="12011" spans="1:35" s="15" customFormat="1" ht="15" customHeight="1" x14ac:dyDescent="0.25">
      <c r="B12011" s="36" t="str">
        <f>'Laskun tiedot'!$A$11</f>
        <v>--------------------</v>
      </c>
      <c r="C12011" s="39"/>
      <c r="D12011" s="39"/>
      <c r="E12011" s="39"/>
      <c r="F12011" s="39"/>
      <c r="G12011" s="39"/>
      <c r="H12011" s="39"/>
      <c r="I12011" s="39"/>
      <c r="J12011" s="39"/>
      <c r="K12011" s="39"/>
      <c r="L12011" s="39"/>
      <c r="M12011" s="39"/>
      <c r="N12011" s="39"/>
      <c r="O12011" s="39"/>
      <c r="P12011" s="39"/>
      <c r="Q12011" s="39"/>
      <c r="R12011" s="39"/>
      <c r="S12011" s="39"/>
      <c r="T12011" s="17"/>
      <c r="U12011" s="17"/>
      <c r="V12011" s="17"/>
      <c r="W12011" s="17"/>
      <c r="X12011" s="17"/>
      <c r="Y12011" s="17"/>
      <c r="Z12011" s="17"/>
      <c r="AA12011" s="17"/>
      <c r="AB12011" s="17"/>
      <c r="AC12011" s="17"/>
      <c r="AD12011" s="17"/>
      <c r="AE12011" s="17"/>
      <c r="AF12011" s="17"/>
      <c r="AG12011" s="17"/>
      <c r="AH12011" s="17"/>
      <c r="AI12011" s="17"/>
    </row>
    <row r="12012" spans="1:35" s="15" customFormat="1" ht="15" customHeight="1" x14ac:dyDescent="0.25">
      <c r="B12012" s="36" t="str">
        <f>'Laskun tiedot'!$A$12</f>
        <v>Vuosi 2011</v>
      </c>
      <c r="C12012" s="78"/>
      <c r="D12012" s="78"/>
      <c r="E12012" s="78"/>
      <c r="F12012" s="78"/>
      <c r="G12012" s="78"/>
      <c r="H12012" s="78"/>
      <c r="I12012" s="78"/>
      <c r="J12012" s="78"/>
      <c r="K12012" s="78"/>
      <c r="L12012" s="78"/>
      <c r="M12012" s="78"/>
      <c r="N12012" s="78"/>
      <c r="O12012" s="78"/>
      <c r="P12012" s="39"/>
      <c r="Q12012" s="39"/>
      <c r="R12012" s="39"/>
      <c r="S12012" s="39"/>
      <c r="T12012" s="39"/>
      <c r="U12012" s="39"/>
      <c r="V12012" s="39"/>
      <c r="W12012" s="39"/>
      <c r="X12012" s="39"/>
      <c r="Y12012" s="39"/>
      <c r="Z12012" s="39"/>
      <c r="AA12012" s="39"/>
      <c r="AB12012" s="39"/>
      <c r="AC12012" s="13"/>
      <c r="AD12012" s="13"/>
      <c r="AE12012" s="13"/>
      <c r="AF12012" s="13"/>
      <c r="AG12012" s="13"/>
      <c r="AH12012" s="13"/>
      <c r="AI12012" s="13"/>
    </row>
    <row r="12013" spans="1:35" s="15" customFormat="1" ht="15" customHeight="1" x14ac:dyDescent="0.25">
      <c r="B12013" s="36" t="str">
        <f>'Laskun tiedot'!$A$13</f>
        <v>JÄSENMAKSU ………. 10 €</v>
      </c>
      <c r="T12013" s="11"/>
      <c r="U12013" s="11"/>
      <c r="V12013" s="11"/>
      <c r="W12013" s="11"/>
      <c r="X12013" s="11"/>
      <c r="Y12013" s="11"/>
      <c r="Z12013" s="11"/>
      <c r="AA12013" s="11"/>
      <c r="AB12013" s="11"/>
      <c r="AC12013" s="11"/>
      <c r="AD12013" s="11"/>
      <c r="AE12013" s="11"/>
      <c r="AF12013" s="11"/>
      <c r="AG12013" s="11"/>
      <c r="AH12013" s="11"/>
      <c r="AI12013" s="11"/>
    </row>
    <row r="12014" spans="1:35" s="15" customFormat="1" ht="15" customHeight="1" x14ac:dyDescent="0.25">
      <c r="B12014" s="36" t="str">
        <f>'Laskun tiedot'!$A$14</f>
        <v>--------------------</v>
      </c>
      <c r="T12014" s="39"/>
      <c r="AC12014" s="39"/>
    </row>
    <row r="12015" spans="1:35" s="15" customFormat="1" ht="15" customHeight="1" x14ac:dyDescent="0.25">
      <c r="B12015" s="36" t="str">
        <f>'Laskun tiedot'!$A$15</f>
        <v xml:space="preserve"> </v>
      </c>
      <c r="T12015" s="11"/>
      <c r="U12015" s="11"/>
      <c r="V12015" s="11"/>
      <c r="W12015" s="11"/>
      <c r="X12015" s="11"/>
      <c r="Y12015" s="11"/>
      <c r="Z12015" s="11"/>
      <c r="AA12015" s="11"/>
      <c r="AB12015" s="11"/>
      <c r="AC12015" s="11"/>
      <c r="AD12015" s="11"/>
      <c r="AE12015" s="11"/>
      <c r="AF12015" s="11"/>
      <c r="AG12015" s="11"/>
      <c r="AH12015" s="11"/>
      <c r="AI12015" s="11"/>
    </row>
    <row r="12016" spans="1:35" s="15" customFormat="1" ht="15" customHeight="1" x14ac:dyDescent="0.25">
      <c r="B12016" s="36" t="str">
        <f>'Laskun tiedot'!$A$16</f>
        <v xml:space="preserve"> </v>
      </c>
      <c r="C12016" s="39"/>
      <c r="D12016" s="39"/>
      <c r="E12016" s="39"/>
      <c r="F12016" s="39"/>
      <c r="G12016" s="39"/>
      <c r="H12016" s="39"/>
      <c r="I12016" s="39"/>
      <c r="J12016" s="39"/>
      <c r="K12016" s="39"/>
      <c r="L12016" s="39"/>
      <c r="M12016" s="39"/>
      <c r="N12016" s="39"/>
      <c r="O12016" s="39"/>
      <c r="P12016" s="39"/>
      <c r="Q12016" s="39"/>
      <c r="R12016" s="39"/>
      <c r="S12016" s="39"/>
      <c r="T12016" s="39"/>
      <c r="U12016" s="39"/>
      <c r="V12016" s="39"/>
      <c r="W12016" s="39"/>
      <c r="X12016" s="39"/>
      <c r="Y12016" s="39"/>
      <c r="Z12016" s="39"/>
      <c r="AA12016" s="39"/>
      <c r="AB12016" s="39"/>
      <c r="AC12016" s="39"/>
      <c r="AD12016" s="39"/>
      <c r="AE12016" s="39"/>
      <c r="AF12016" s="39"/>
      <c r="AG12016" s="39"/>
      <c r="AH12016" s="39"/>
      <c r="AI12016" s="39"/>
    </row>
    <row r="12017" spans="1:35" s="15" customFormat="1" ht="15" customHeight="1" x14ac:dyDescent="0.25">
      <c r="B12017" s="36" t="str">
        <f>'Laskun tiedot'!$A$17</f>
        <v xml:space="preserve"> </v>
      </c>
    </row>
    <row r="12018" spans="1:35" s="11" customFormat="1" ht="15" customHeight="1" x14ac:dyDescent="0.25">
      <c r="B12018" s="36" t="str">
        <f>'Laskun tiedot'!$A$18</f>
        <v xml:space="preserve"> </v>
      </c>
    </row>
    <row r="12019" spans="1:35" s="15" customFormat="1" ht="15" customHeight="1" x14ac:dyDescent="0.25">
      <c r="B12019" s="36" t="str">
        <f>'Laskun tiedot'!$A$19</f>
        <v xml:space="preserve"> </v>
      </c>
      <c r="M12019" s="16"/>
      <c r="N12019" s="1"/>
      <c r="O12019" s="1"/>
      <c r="P12019" s="16"/>
      <c r="Q12019" s="1"/>
      <c r="R12019" s="1"/>
      <c r="T12019" s="16"/>
      <c r="U12019" s="1"/>
      <c r="V12019" s="1"/>
      <c r="W12019" s="1"/>
      <c r="X12019" s="1"/>
      <c r="Z12019" s="16"/>
      <c r="AA12019" s="1"/>
      <c r="AB12019" s="1"/>
      <c r="AD12019" s="16"/>
      <c r="AE12019" s="1"/>
      <c r="AF12019" s="1"/>
      <c r="AG12019" s="1"/>
      <c r="AH12019" s="1"/>
    </row>
    <row r="12020" spans="1:35" s="15" customFormat="1" ht="15" customHeight="1" x14ac:dyDescent="0.25">
      <c r="B12020" s="36" t="str">
        <f>'Laskun tiedot'!$A$20</f>
        <v xml:space="preserve"> </v>
      </c>
      <c r="M12020" s="16"/>
      <c r="N12020" s="1"/>
      <c r="O12020" s="1"/>
      <c r="P12020" s="16"/>
      <c r="Q12020" s="1"/>
      <c r="R12020" s="1"/>
      <c r="T12020" s="16"/>
      <c r="U12020" s="1"/>
      <c r="V12020" s="1"/>
      <c r="W12020" s="1"/>
      <c r="X12020" s="1"/>
      <c r="Z12020" s="16"/>
      <c r="AA12020" s="1"/>
      <c r="AB12020" s="1"/>
      <c r="AD12020" s="16"/>
      <c r="AE12020" s="1"/>
      <c r="AF12020" s="1"/>
      <c r="AG12020" s="1"/>
      <c r="AH12020" s="1"/>
    </row>
    <row r="12021" spans="1:35" s="15" customFormat="1" ht="15" customHeight="1" x14ac:dyDescent="0.25">
      <c r="B12021" s="36" t="str">
        <f>'Laskun tiedot'!$A$21</f>
        <v xml:space="preserve"> </v>
      </c>
      <c r="M12021" s="16"/>
      <c r="N12021" s="1"/>
      <c r="O12021" s="1"/>
      <c r="P12021" s="16"/>
      <c r="Q12021" s="1"/>
      <c r="R12021" s="1"/>
      <c r="T12021" s="16"/>
      <c r="U12021" s="1"/>
      <c r="V12021" s="1"/>
      <c r="W12021" s="1"/>
      <c r="X12021" s="1"/>
      <c r="Z12021" s="16"/>
      <c r="AA12021" s="1"/>
      <c r="AB12021" s="1"/>
      <c r="AD12021" s="16"/>
      <c r="AE12021" s="1"/>
      <c r="AF12021" s="1"/>
      <c r="AG12021" s="1"/>
      <c r="AH12021" s="1"/>
    </row>
    <row r="12022" spans="1:35" s="15" customFormat="1" ht="15" customHeight="1" x14ac:dyDescent="0.25">
      <c r="B12022" s="36" t="str">
        <f>'Laskun tiedot'!$A$22</f>
        <v xml:space="preserve"> </v>
      </c>
      <c r="M12022" s="16"/>
      <c r="N12022" s="1"/>
      <c r="O12022" s="1"/>
      <c r="P12022" s="16"/>
      <c r="Q12022" s="1"/>
      <c r="R12022" s="1"/>
      <c r="T12022" s="16"/>
      <c r="U12022" s="1"/>
      <c r="V12022" s="1"/>
      <c r="W12022" s="1"/>
      <c r="X12022" s="1"/>
      <c r="Z12022" s="16"/>
      <c r="AA12022" s="1"/>
      <c r="AB12022" s="1"/>
      <c r="AD12022" s="16"/>
      <c r="AE12022" s="1"/>
      <c r="AF12022" s="1"/>
      <c r="AG12022" s="1"/>
      <c r="AH12022" s="1"/>
    </row>
    <row r="12023" spans="1:35" s="15" customFormat="1" ht="15" customHeight="1" x14ac:dyDescent="0.25">
      <c r="B12023" s="36" t="str">
        <f>'Laskun tiedot'!$A$23</f>
        <v xml:space="preserve"> </v>
      </c>
      <c r="M12023" s="16"/>
      <c r="N12023" s="1"/>
      <c r="O12023" s="1"/>
      <c r="P12023" s="16"/>
      <c r="Q12023" s="1"/>
      <c r="R12023" s="1"/>
      <c r="T12023" s="16"/>
      <c r="U12023" s="1"/>
      <c r="V12023" s="1"/>
      <c r="W12023" s="1"/>
      <c r="X12023" s="1"/>
      <c r="Z12023" s="16"/>
      <c r="AA12023" s="1"/>
      <c r="AB12023" s="1"/>
      <c r="AD12023" s="16"/>
      <c r="AE12023" s="1"/>
      <c r="AF12023" s="1"/>
      <c r="AG12023" s="1"/>
      <c r="AH12023" s="1"/>
    </row>
    <row r="12024" spans="1:35" s="15" customFormat="1" ht="15" customHeight="1" x14ac:dyDescent="0.25">
      <c r="B12024" s="36" t="str">
        <f>'Laskun tiedot'!$A$24</f>
        <v xml:space="preserve"> </v>
      </c>
      <c r="M12024" s="16"/>
      <c r="N12024" s="1"/>
      <c r="O12024" s="1"/>
      <c r="P12024" s="16"/>
      <c r="Q12024" s="1"/>
      <c r="R12024" s="1"/>
      <c r="T12024" s="16"/>
      <c r="U12024" s="1"/>
      <c r="V12024" s="1"/>
      <c r="W12024" s="1"/>
      <c r="X12024" s="1"/>
      <c r="Z12024" s="16"/>
      <c r="AA12024" s="1"/>
      <c r="AB12024" s="1"/>
      <c r="AD12024" s="16"/>
      <c r="AE12024" s="1"/>
      <c r="AF12024" s="1"/>
      <c r="AG12024" s="1"/>
      <c r="AH12024" s="1"/>
    </row>
    <row r="12025" spans="1:35" s="15" customFormat="1" ht="15" customHeight="1" x14ac:dyDescent="0.25">
      <c r="B12025" s="36" t="str">
        <f>'Laskun tiedot'!$A$25</f>
        <v xml:space="preserve"> </v>
      </c>
      <c r="M12025" s="16"/>
      <c r="N12025" s="1"/>
      <c r="O12025" s="1"/>
      <c r="P12025" s="16"/>
      <c r="Q12025" s="1"/>
      <c r="R12025" s="1"/>
      <c r="T12025" s="16"/>
      <c r="U12025" s="1"/>
      <c r="V12025" s="1"/>
      <c r="W12025" s="1"/>
      <c r="X12025" s="1"/>
      <c r="Z12025" s="16"/>
      <c r="AA12025" s="1"/>
      <c r="AB12025" s="1"/>
      <c r="AD12025" s="16"/>
      <c r="AE12025" s="1"/>
      <c r="AF12025" s="1"/>
      <c r="AG12025" s="1"/>
      <c r="AH12025" s="1"/>
    </row>
    <row r="12026" spans="1:35" s="15" customFormat="1" ht="15" customHeight="1" x14ac:dyDescent="0.25">
      <c r="B12026" s="36" t="str">
        <f>'Laskun tiedot'!$A$26</f>
        <v xml:space="preserve"> </v>
      </c>
      <c r="M12026" s="16"/>
      <c r="N12026" s="1"/>
      <c r="O12026" s="1"/>
      <c r="P12026" s="16"/>
      <c r="Q12026" s="1"/>
      <c r="R12026" s="1"/>
      <c r="T12026" s="16"/>
      <c r="U12026" s="1"/>
      <c r="V12026" s="1"/>
      <c r="W12026" s="1"/>
      <c r="X12026" s="1"/>
      <c r="Z12026" s="16"/>
      <c r="AA12026" s="1"/>
      <c r="AB12026" s="1"/>
      <c r="AD12026" s="16"/>
      <c r="AE12026" s="1"/>
      <c r="AF12026" s="1"/>
      <c r="AG12026" s="1"/>
      <c r="AH12026" s="1"/>
    </row>
    <row r="12027" spans="1:35" s="15" customFormat="1" ht="15" customHeight="1" x14ac:dyDescent="0.25">
      <c r="B12027" s="36" t="str">
        <f>'Laskun tiedot'!$A$27</f>
        <v xml:space="preserve"> </v>
      </c>
      <c r="M12027" s="16"/>
      <c r="N12027" s="1"/>
      <c r="O12027" s="1"/>
      <c r="P12027" s="16"/>
      <c r="Q12027" s="1"/>
      <c r="R12027" s="1"/>
      <c r="T12027" s="16"/>
      <c r="U12027" s="1"/>
      <c r="V12027" s="1"/>
      <c r="W12027" s="1"/>
      <c r="X12027" s="1"/>
      <c r="Z12027" s="16"/>
      <c r="AA12027" s="1"/>
      <c r="AB12027" s="1"/>
      <c r="AD12027" s="16"/>
      <c r="AE12027" s="1"/>
      <c r="AF12027" s="1"/>
      <c r="AG12027" s="1"/>
      <c r="AH12027" s="1"/>
    </row>
    <row r="12028" spans="1:35" s="15" customFormat="1" ht="15" customHeight="1" x14ac:dyDescent="0.25">
      <c r="B12028" s="36"/>
      <c r="M12028" s="16"/>
      <c r="N12028" s="1"/>
      <c r="O12028" s="1"/>
      <c r="P12028" s="16"/>
      <c r="Q12028" s="1"/>
      <c r="R12028" s="1"/>
      <c r="T12028" s="16"/>
      <c r="U12028" s="1"/>
      <c r="V12028" s="1"/>
      <c r="W12028" s="1"/>
      <c r="X12028" s="1"/>
      <c r="Z12028" s="16"/>
      <c r="AA12028" s="1"/>
      <c r="AB12028" s="1"/>
      <c r="AD12028" s="16"/>
      <c r="AE12028" s="1"/>
      <c r="AF12028" s="1"/>
      <c r="AG12028" s="1"/>
      <c r="AH12028" s="1"/>
    </row>
    <row r="12029" spans="1:35" s="80" customFormat="1" ht="12" customHeight="1" x14ac:dyDescent="0.25">
      <c r="B12029" s="143" t="str">
        <f>'Laskun tiedot'!$A$30</f>
        <v>Sihteeri:</v>
      </c>
      <c r="C12029" s="143"/>
      <c r="D12029" s="143"/>
      <c r="E12029" s="143"/>
      <c r="F12029" s="143"/>
      <c r="G12029" s="143"/>
      <c r="H12029" s="143"/>
      <c r="I12029" s="143"/>
      <c r="J12029" s="143" t="str">
        <f>'Laskun tiedot'!$B$30</f>
        <v>Puh.</v>
      </c>
      <c r="K12029" s="143"/>
      <c r="L12029" s="143"/>
      <c r="M12029" s="143"/>
      <c r="N12029" s="143"/>
      <c r="O12029" s="143"/>
      <c r="P12029" s="143"/>
      <c r="Q12029" s="143"/>
      <c r="R12029" s="143"/>
      <c r="S12029" s="143" t="str">
        <f>'Laskun tiedot'!$C$30</f>
        <v xml:space="preserve"> </v>
      </c>
      <c r="T12029" s="143"/>
      <c r="U12029" s="143"/>
      <c r="V12029" s="143"/>
      <c r="W12029" s="143"/>
      <c r="X12029" s="143"/>
      <c r="Y12029" s="143"/>
      <c r="Z12029" s="143"/>
      <c r="AA12029" s="143" t="str">
        <f>'Laskun tiedot'!$D$30</f>
        <v xml:space="preserve"> </v>
      </c>
      <c r="AB12029" s="143"/>
      <c r="AC12029" s="143"/>
      <c r="AD12029" s="143"/>
      <c r="AE12029" s="143"/>
      <c r="AF12029" s="143"/>
      <c r="AG12029" s="143"/>
      <c r="AH12029" s="143"/>
      <c r="AI12029" s="143"/>
    </row>
    <row r="12030" spans="1:35" s="79" customFormat="1" ht="12" customHeight="1" x14ac:dyDescent="0.2">
      <c r="B12030" s="143" t="str">
        <f>'Laskun tiedot'!$A$31</f>
        <v xml:space="preserve"> </v>
      </c>
      <c r="C12030" s="143"/>
      <c r="D12030" s="143"/>
      <c r="E12030" s="143"/>
      <c r="F12030" s="143"/>
      <c r="G12030" s="143"/>
      <c r="H12030" s="143"/>
      <c r="I12030" s="143"/>
      <c r="J12030" s="143" t="str">
        <f>'Laskun tiedot'!$B$31</f>
        <v xml:space="preserve"> </v>
      </c>
      <c r="K12030" s="143"/>
      <c r="L12030" s="143"/>
      <c r="M12030" s="143"/>
      <c r="N12030" s="143"/>
      <c r="O12030" s="143"/>
      <c r="P12030" s="143"/>
      <c r="Q12030" s="143"/>
      <c r="R12030" s="143"/>
      <c r="S12030" s="144" t="str">
        <f>'Laskun tiedot'!$C$31</f>
        <v xml:space="preserve"> </v>
      </c>
      <c r="T12030" s="144"/>
      <c r="U12030" s="144"/>
      <c r="V12030" s="144"/>
      <c r="W12030" s="144"/>
      <c r="X12030" s="144"/>
      <c r="Y12030" s="144"/>
      <c r="Z12030" s="144"/>
      <c r="AA12030" s="144" t="str">
        <f>'Laskun tiedot'!$D$31</f>
        <v xml:space="preserve"> </v>
      </c>
      <c r="AB12030" s="144"/>
      <c r="AC12030" s="144"/>
      <c r="AD12030" s="144"/>
      <c r="AE12030" s="144"/>
      <c r="AF12030" s="144"/>
      <c r="AG12030" s="144"/>
      <c r="AH12030" s="144"/>
      <c r="AI12030" s="144"/>
    </row>
    <row r="12031" spans="1:35" s="80" customFormat="1" ht="12" customHeight="1" x14ac:dyDescent="0.25">
      <c r="B12031" s="143" t="str">
        <f>'Laskun tiedot'!$A$32</f>
        <v xml:space="preserve"> </v>
      </c>
      <c r="C12031" s="143"/>
      <c r="D12031" s="143"/>
      <c r="E12031" s="143"/>
      <c r="F12031" s="143"/>
      <c r="G12031" s="143"/>
      <c r="H12031" s="143"/>
      <c r="I12031" s="143"/>
      <c r="J12031" s="143" t="str">
        <f>'Laskun tiedot'!$B$32</f>
        <v xml:space="preserve"> </v>
      </c>
      <c r="K12031" s="143"/>
      <c r="L12031" s="143"/>
      <c r="M12031" s="143"/>
      <c r="N12031" s="143"/>
      <c r="O12031" s="143"/>
      <c r="P12031" s="143"/>
      <c r="Q12031" s="143"/>
      <c r="R12031" s="143"/>
      <c r="S12031" s="144" t="str">
        <f>'Laskun tiedot'!$C$32</f>
        <v xml:space="preserve"> </v>
      </c>
      <c r="T12031" s="144"/>
      <c r="U12031" s="144"/>
      <c r="V12031" s="144"/>
      <c r="W12031" s="144"/>
      <c r="X12031" s="144"/>
      <c r="Y12031" s="144"/>
      <c r="Z12031" s="144"/>
      <c r="AA12031" s="144" t="str">
        <f>'Laskun tiedot'!$D$32</f>
        <v xml:space="preserve"> </v>
      </c>
      <c r="AB12031" s="144"/>
      <c r="AC12031" s="144"/>
      <c r="AD12031" s="144"/>
      <c r="AE12031" s="144"/>
      <c r="AF12031" s="144"/>
      <c r="AG12031" s="144"/>
      <c r="AH12031" s="144"/>
      <c r="AI12031" s="144"/>
    </row>
    <row r="12032" spans="1:35" s="15" customFormat="1" ht="15" customHeight="1" x14ac:dyDescent="0.25">
      <c r="A12032" s="60"/>
      <c r="B12032" s="61"/>
      <c r="C12032" s="61"/>
      <c r="D12032" s="61"/>
      <c r="E12032" s="61"/>
      <c r="F12032" s="61"/>
      <c r="G12032" s="61"/>
      <c r="H12032" s="61"/>
      <c r="I12032" s="61"/>
      <c r="J12032" s="61"/>
      <c r="K12032" s="61"/>
      <c r="L12032" s="61"/>
      <c r="M12032" s="61"/>
      <c r="N12032" s="61"/>
      <c r="O12032" s="61"/>
      <c r="P12032" s="61"/>
      <c r="Q12032" s="61"/>
      <c r="R12032" s="61"/>
      <c r="S12032" s="61"/>
      <c r="T12032" s="61"/>
      <c r="U12032" s="61"/>
      <c r="V12032" s="61"/>
      <c r="W12032" s="61"/>
      <c r="X12032" s="61"/>
      <c r="Y12032" s="61"/>
      <c r="Z12032" s="61"/>
      <c r="AA12032" s="61"/>
      <c r="AB12032" s="61"/>
      <c r="AC12032" s="61"/>
      <c r="AD12032" s="61"/>
      <c r="AE12032" s="61"/>
      <c r="AF12032" s="61"/>
      <c r="AG12032" s="61"/>
      <c r="AH12032" s="61"/>
      <c r="AI12032" s="61"/>
    </row>
    <row r="12033" spans="1:35" s="15" customFormat="1" ht="15" customHeight="1" x14ac:dyDescent="0.25">
      <c r="B12033" s="39"/>
      <c r="C12033" s="39"/>
      <c r="D12033" s="39"/>
      <c r="E12033" s="39"/>
      <c r="F12033" s="39"/>
      <c r="G12033" s="39"/>
      <c r="H12033" s="39"/>
      <c r="I12033" s="39"/>
      <c r="J12033" s="39"/>
      <c r="K12033" s="39"/>
      <c r="L12033" s="39"/>
      <c r="M12033" s="39"/>
      <c r="N12033" s="39"/>
      <c r="O12033" s="39"/>
      <c r="P12033" s="39"/>
      <c r="Q12033" s="39"/>
      <c r="R12033" s="39"/>
      <c r="S12033" s="39"/>
      <c r="T12033" s="39"/>
      <c r="U12033" s="39"/>
      <c r="V12033" s="39"/>
      <c r="W12033" s="39"/>
      <c r="X12033" s="39"/>
      <c r="Y12033" s="39"/>
      <c r="Z12033" s="39"/>
      <c r="AA12033" s="39"/>
      <c r="AB12033" s="59"/>
      <c r="AC12033" s="59"/>
      <c r="AD12033" s="39"/>
      <c r="AE12033" s="39"/>
      <c r="AF12033" s="39"/>
      <c r="AG12033" s="39"/>
      <c r="AH12033" s="39"/>
      <c r="AI12033" s="39"/>
    </row>
    <row r="12034" spans="1:35" s="15" customFormat="1" ht="11.1" customHeight="1" x14ac:dyDescent="0.25">
      <c r="A12034" s="72"/>
      <c r="B12034" s="73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  <c r="O12034" s="18"/>
      <c r="P12034" s="18"/>
      <c r="Q12034" s="18"/>
      <c r="R12034" s="18"/>
      <c r="S12034" s="127" t="s">
        <v>35</v>
      </c>
      <c r="T12034" s="128"/>
      <c r="U12034" s="128"/>
      <c r="V12034" s="128"/>
      <c r="W12034" s="128"/>
      <c r="X12034" s="128"/>
      <c r="Y12034" s="128"/>
      <c r="Z12034" s="128"/>
      <c r="AA12034" s="129"/>
      <c r="AB12034" s="128" t="s">
        <v>36</v>
      </c>
      <c r="AC12034" s="128"/>
      <c r="AD12034" s="128"/>
      <c r="AE12034" s="128"/>
      <c r="AF12034" s="128"/>
      <c r="AG12034" s="128"/>
      <c r="AH12034" s="128"/>
      <c r="AI12034" s="128"/>
    </row>
    <row r="12035" spans="1:35" s="15" customFormat="1" ht="15" customHeight="1" x14ac:dyDescent="0.25">
      <c r="A12035" s="116" t="s">
        <v>19</v>
      </c>
      <c r="B12035" s="130"/>
      <c r="C12035" s="20"/>
      <c r="D12035" s="133" t="str">
        <f>'Laskun tiedot'!$A$35</f>
        <v>EKOP 123456-09876543</v>
      </c>
      <c r="E12035" s="133"/>
      <c r="F12035" s="133"/>
      <c r="G12035" s="133"/>
      <c r="H12035" s="133"/>
      <c r="I12035" s="133"/>
      <c r="J12035" s="133"/>
      <c r="K12035" s="133"/>
      <c r="L12035" s="133"/>
      <c r="M12035" s="133"/>
      <c r="N12035" s="133"/>
      <c r="O12035" s="133"/>
      <c r="P12035" s="133"/>
      <c r="Q12035" s="133"/>
      <c r="R12035" s="133"/>
      <c r="S12035" s="134" t="str">
        <f>'Laskun tiedot'!$B$35</f>
        <v>FI67 1234 5609 8765 43</v>
      </c>
      <c r="T12035" s="135"/>
      <c r="U12035" s="135"/>
      <c r="V12035" s="135"/>
      <c r="W12035" s="135"/>
      <c r="X12035" s="135"/>
      <c r="Y12035" s="135"/>
      <c r="Z12035" s="135"/>
      <c r="AA12035" s="136"/>
      <c r="AB12035" s="135" t="str">
        <f>'Laskun tiedot'!$C$35</f>
        <v>OKOYFIHH</v>
      </c>
      <c r="AC12035" s="135"/>
      <c r="AD12035" s="135"/>
      <c r="AE12035" s="135"/>
      <c r="AF12035" s="135"/>
      <c r="AG12035" s="135"/>
      <c r="AH12035" s="135"/>
      <c r="AI12035" s="135"/>
    </row>
    <row r="12036" spans="1:35" s="15" customFormat="1" ht="15" customHeight="1" x14ac:dyDescent="0.25">
      <c r="A12036" s="116"/>
      <c r="B12036" s="130"/>
      <c r="C12036" s="20"/>
      <c r="D12036" s="133" t="str">
        <f>'Laskun tiedot'!$A$36</f>
        <v xml:space="preserve"> </v>
      </c>
      <c r="E12036" s="133"/>
      <c r="F12036" s="133"/>
      <c r="G12036" s="133"/>
      <c r="H12036" s="133"/>
      <c r="I12036" s="133"/>
      <c r="J12036" s="133"/>
      <c r="K12036" s="133"/>
      <c r="L12036" s="133"/>
      <c r="M12036" s="133"/>
      <c r="N12036" s="133"/>
      <c r="O12036" s="133"/>
      <c r="P12036" s="133"/>
      <c r="Q12036" s="133"/>
      <c r="R12036" s="137"/>
      <c r="S12036" s="134" t="str">
        <f>'Laskun tiedot'!$B$36</f>
        <v xml:space="preserve"> </v>
      </c>
      <c r="T12036" s="135"/>
      <c r="U12036" s="135"/>
      <c r="V12036" s="135"/>
      <c r="W12036" s="135"/>
      <c r="X12036" s="135"/>
      <c r="Y12036" s="135"/>
      <c r="Z12036" s="135"/>
      <c r="AA12036" s="136"/>
      <c r="AB12036" s="134" t="str">
        <f>'Laskun tiedot'!$C$36</f>
        <v xml:space="preserve"> </v>
      </c>
      <c r="AC12036" s="135"/>
      <c r="AD12036" s="135"/>
      <c r="AE12036" s="135"/>
      <c r="AF12036" s="135"/>
      <c r="AG12036" s="135"/>
      <c r="AH12036" s="135"/>
      <c r="AI12036" s="135"/>
    </row>
    <row r="12037" spans="1:35" s="15" customFormat="1" ht="15" customHeight="1" x14ac:dyDescent="0.25">
      <c r="A12037" s="131"/>
      <c r="B12037" s="132"/>
      <c r="C12037" s="20"/>
      <c r="D12037" s="138" t="str">
        <f>'Laskun tiedot'!$A$37</f>
        <v xml:space="preserve"> </v>
      </c>
      <c r="E12037" s="138"/>
      <c r="F12037" s="138"/>
      <c r="G12037" s="138"/>
      <c r="H12037" s="138"/>
      <c r="I12037" s="138"/>
      <c r="J12037" s="138"/>
      <c r="K12037" s="138"/>
      <c r="L12037" s="138"/>
      <c r="M12037" s="138"/>
      <c r="N12037" s="138"/>
      <c r="O12037" s="138"/>
      <c r="P12037" s="138"/>
      <c r="Q12037" s="138"/>
      <c r="R12037" s="139"/>
      <c r="S12037" s="140" t="str">
        <f>'Laskun tiedot'!$B$37</f>
        <v xml:space="preserve"> </v>
      </c>
      <c r="T12037" s="141"/>
      <c r="U12037" s="141"/>
      <c r="V12037" s="141"/>
      <c r="W12037" s="141"/>
      <c r="X12037" s="141"/>
      <c r="Y12037" s="141"/>
      <c r="Z12037" s="141"/>
      <c r="AA12037" s="142"/>
      <c r="AB12037" s="140" t="str">
        <f>'Laskun tiedot'!$C$37</f>
        <v xml:space="preserve"> </v>
      </c>
      <c r="AC12037" s="141"/>
      <c r="AD12037" s="141"/>
      <c r="AE12037" s="141"/>
      <c r="AF12037" s="141"/>
      <c r="AG12037" s="141"/>
      <c r="AH12037" s="141"/>
      <c r="AI12037" s="141"/>
    </row>
    <row r="12038" spans="1:35" s="15" customFormat="1" ht="15" customHeight="1" x14ac:dyDescent="0.25">
      <c r="A12038" s="101" t="s">
        <v>21</v>
      </c>
      <c r="B12038" s="102"/>
      <c r="C12038" s="22"/>
      <c r="D12038" s="107" t="str">
        <f>'Laskun tiedot'!$A$40</f>
        <v xml:space="preserve"> </v>
      </c>
      <c r="E12038" s="107"/>
      <c r="F12038" s="107"/>
      <c r="G12038" s="107"/>
      <c r="H12038" s="107"/>
      <c r="I12038" s="107"/>
      <c r="J12038" s="107"/>
      <c r="K12038" s="107"/>
      <c r="L12038" s="107"/>
      <c r="M12038" s="107"/>
      <c r="N12038" s="107"/>
      <c r="O12038" s="107"/>
      <c r="P12038" s="107"/>
      <c r="Q12038" s="107"/>
      <c r="R12038" s="108"/>
      <c r="S12038" s="23"/>
      <c r="T12038" s="24"/>
      <c r="U12038" s="25"/>
      <c r="V12038" s="25"/>
      <c r="W12038" s="25"/>
      <c r="X12038" s="25"/>
      <c r="Y12038" s="25"/>
      <c r="Z12038" s="25"/>
      <c r="AA12038" s="25"/>
      <c r="AB12038" s="25"/>
      <c r="AC12038" s="25"/>
      <c r="AD12038" s="25"/>
      <c r="AE12038" s="25"/>
      <c r="AF12038" s="25"/>
      <c r="AG12038" s="25"/>
      <c r="AH12038" s="25"/>
      <c r="AI12038" s="25"/>
    </row>
    <row r="12039" spans="1:35" s="15" customFormat="1" ht="15" customHeight="1" x14ac:dyDescent="0.25">
      <c r="A12039" s="103"/>
      <c r="B12039" s="104"/>
      <c r="C12039" s="20"/>
      <c r="D12039" s="109"/>
      <c r="E12039" s="109"/>
      <c r="F12039" s="109"/>
      <c r="G12039" s="109"/>
      <c r="H12039" s="109"/>
      <c r="I12039" s="109"/>
      <c r="J12039" s="109"/>
      <c r="K12039" s="109"/>
      <c r="L12039" s="109"/>
      <c r="M12039" s="109"/>
      <c r="N12039" s="109"/>
      <c r="O12039" s="109"/>
      <c r="P12039" s="109"/>
      <c r="Q12039" s="109"/>
      <c r="R12039" s="110"/>
      <c r="S12039" s="29"/>
      <c r="T12039" s="25" t="str">
        <f>'Laskun tiedot'!$A$43</f>
        <v>KÄYTÄ VIITETTÄ !</v>
      </c>
      <c r="U12039" s="25"/>
      <c r="V12039" s="25"/>
      <c r="W12039" s="25"/>
      <c r="X12039" s="25"/>
      <c r="Y12039" s="25"/>
      <c r="Z12039" s="25"/>
      <c r="AA12039" s="25"/>
      <c r="AB12039" s="25"/>
      <c r="AC12039" s="25"/>
      <c r="AD12039" s="25"/>
      <c r="AE12039" s="25"/>
      <c r="AF12039" s="25"/>
      <c r="AG12039" s="25"/>
      <c r="AH12039" s="25"/>
      <c r="AI12039" s="25"/>
    </row>
    <row r="12040" spans="1:35" s="15" customFormat="1" ht="15" customHeight="1" x14ac:dyDescent="0.25">
      <c r="A12040" s="105"/>
      <c r="B12040" s="106"/>
      <c r="C12040" s="26"/>
      <c r="D12040" s="111"/>
      <c r="E12040" s="111"/>
      <c r="F12040" s="111"/>
      <c r="G12040" s="111"/>
      <c r="H12040" s="111"/>
      <c r="I12040" s="111"/>
      <c r="J12040" s="111"/>
      <c r="K12040" s="111"/>
      <c r="L12040" s="111"/>
      <c r="M12040" s="111"/>
      <c r="N12040" s="111"/>
      <c r="O12040" s="111"/>
      <c r="P12040" s="111"/>
      <c r="Q12040" s="111"/>
      <c r="R12040" s="112"/>
      <c r="S12040" s="29"/>
      <c r="T12040" s="25" t="str">
        <f>'Laskun tiedot'!$A$44</f>
        <v xml:space="preserve"> </v>
      </c>
      <c r="U12040" s="25"/>
      <c r="V12040" s="25"/>
      <c r="W12040" s="25"/>
      <c r="X12040" s="25"/>
      <c r="Y12040" s="25"/>
      <c r="Z12040" s="27"/>
      <c r="AA12040" s="27"/>
      <c r="AB12040" s="27"/>
      <c r="AC12040" s="27"/>
      <c r="AD12040" s="27"/>
      <c r="AE12040" s="27"/>
      <c r="AF12040" s="27"/>
      <c r="AG12040" s="27"/>
      <c r="AH12040" s="27"/>
      <c r="AI12040" s="25"/>
    </row>
    <row r="12041" spans="1:35" s="15" customFormat="1" ht="15" customHeight="1" x14ac:dyDescent="0.25">
      <c r="A12041" s="113" t="s">
        <v>20</v>
      </c>
      <c r="B12041" s="101" t="s">
        <v>22</v>
      </c>
      <c r="C12041" s="20"/>
      <c r="D12041" s="20"/>
      <c r="E12041" s="20"/>
      <c r="F12041" s="20"/>
      <c r="G12041" s="20"/>
      <c r="H12041" s="20"/>
      <c r="I12041" s="20"/>
      <c r="J12041" s="20"/>
      <c r="K12041" s="20"/>
      <c r="L12041" s="20"/>
      <c r="M12041" s="20"/>
      <c r="N12041" s="20"/>
      <c r="O12041" s="20"/>
      <c r="P12041" s="20"/>
      <c r="Q12041" s="20"/>
      <c r="R12041" s="21"/>
      <c r="S12041" s="29"/>
      <c r="T12041" s="25" t="str">
        <f>'Laskun tiedot'!$A$45</f>
        <v xml:space="preserve"> </v>
      </c>
      <c r="U12041" s="25"/>
      <c r="V12041" s="25"/>
      <c r="W12041" s="25"/>
      <c r="X12041" s="25"/>
      <c r="Y12041" s="25"/>
      <c r="Z12041" s="25"/>
      <c r="AA12041" s="25"/>
      <c r="AB12041" s="25"/>
      <c r="AC12041" s="25"/>
      <c r="AD12041" s="25"/>
      <c r="AE12041" s="25"/>
      <c r="AF12041" s="25"/>
      <c r="AG12041" s="25"/>
      <c r="AH12041" s="25"/>
      <c r="AI12041" s="25"/>
    </row>
    <row r="12042" spans="1:35" s="15" customFormat="1" ht="15" customHeight="1" x14ac:dyDescent="0.25">
      <c r="A12042" s="114"/>
      <c r="B12042" s="116"/>
      <c r="C12042" s="20"/>
      <c r="D12042" s="117" t="str">
        <f ca="1">INDIRECT("Jäsenet!C"&amp;AI12002)&amp;$B$2&amp;INDIRECT("Jäsenet!B"&amp;AI12002)</f>
        <v xml:space="preserve"> </v>
      </c>
      <c r="E12042" s="117"/>
      <c r="F12042" s="117"/>
      <c r="G12042" s="117"/>
      <c r="H12042" s="117"/>
      <c r="I12042" s="117"/>
      <c r="J12042" s="117"/>
      <c r="K12042" s="117"/>
      <c r="L12042" s="117"/>
      <c r="M12042" s="117"/>
      <c r="N12042" s="117"/>
      <c r="O12042" s="117"/>
      <c r="P12042" s="117"/>
      <c r="Q12042" s="117"/>
      <c r="R12042" s="117"/>
      <c r="S12042" s="29"/>
      <c r="T12042" s="25" t="str">
        <f>'Laskun tiedot'!$A$46</f>
        <v xml:space="preserve"> </v>
      </c>
      <c r="U12042" s="25"/>
      <c r="V12042" s="25"/>
      <c r="W12042" s="25"/>
      <c r="X12042" s="25"/>
      <c r="Y12042" s="25"/>
      <c r="Z12042" s="25"/>
      <c r="AA12042" s="25"/>
      <c r="AB12042" s="25"/>
      <c r="AC12042" s="25"/>
      <c r="AD12042" s="25"/>
      <c r="AE12042" s="25"/>
      <c r="AF12042" s="25"/>
      <c r="AG12042" s="25"/>
      <c r="AH12042" s="25"/>
      <c r="AI12042" s="25"/>
    </row>
    <row r="12043" spans="1:35" s="15" customFormat="1" ht="15" customHeight="1" x14ac:dyDescent="0.25">
      <c r="A12043" s="114"/>
      <c r="B12043" s="116"/>
      <c r="C12043" s="20"/>
      <c r="D12043" s="117">
        <f ca="1">INDIRECT("Jäsenet!D"&amp;AI12002)</f>
        <v>0</v>
      </c>
      <c r="E12043" s="117"/>
      <c r="F12043" s="117"/>
      <c r="G12043" s="117"/>
      <c r="H12043" s="117"/>
      <c r="I12043" s="117"/>
      <c r="J12043" s="117"/>
      <c r="K12043" s="117"/>
      <c r="L12043" s="117"/>
      <c r="M12043" s="117"/>
      <c r="N12043" s="117"/>
      <c r="O12043" s="117"/>
      <c r="P12043" s="117"/>
      <c r="Q12043" s="117"/>
      <c r="R12043" s="117"/>
      <c r="S12043" s="29"/>
      <c r="T12043" s="25" t="str">
        <f>'Laskun tiedot'!$A$47</f>
        <v xml:space="preserve"> </v>
      </c>
      <c r="U12043" s="25"/>
      <c r="V12043" s="25"/>
      <c r="W12043" s="25"/>
      <c r="X12043" s="25"/>
      <c r="Y12043" s="25"/>
      <c r="Z12043" s="25"/>
      <c r="AA12043" s="25"/>
      <c r="AB12043" s="25"/>
      <c r="AC12043" s="25"/>
      <c r="AD12043" s="25"/>
      <c r="AE12043" s="25"/>
      <c r="AF12043" s="25"/>
      <c r="AG12043" s="25"/>
      <c r="AH12043" s="25"/>
      <c r="AI12043" s="25"/>
    </row>
    <row r="12044" spans="1:35" s="15" customFormat="1" ht="15" customHeight="1" x14ac:dyDescent="0.25">
      <c r="A12044" s="114"/>
      <c r="B12044" s="116"/>
      <c r="C12044" s="20"/>
      <c r="D12044" s="118" t="str">
        <f ca="1">INDIRECT("Jäsenet!E"&amp;AI12002)&amp;$B$2&amp;INDIRECT("Jäsenet!F"&amp;AI12002)</f>
        <v xml:space="preserve"> </v>
      </c>
      <c r="E12044" s="118"/>
      <c r="F12044" s="118"/>
      <c r="G12044" s="118"/>
      <c r="H12044" s="118"/>
      <c r="I12044" s="118"/>
      <c r="J12044" s="118"/>
      <c r="K12044" s="118"/>
      <c r="L12044" s="118"/>
      <c r="M12044" s="118"/>
      <c r="N12044" s="118"/>
      <c r="O12044" s="118"/>
      <c r="P12044" s="118"/>
      <c r="Q12044" s="118"/>
      <c r="R12044" s="118"/>
      <c r="S12044" s="29"/>
      <c r="T12044" s="25" t="str">
        <f>'Laskun tiedot'!$A$48</f>
        <v xml:space="preserve"> </v>
      </c>
      <c r="U12044" s="25"/>
      <c r="V12044" s="25"/>
      <c r="W12044" s="25"/>
      <c r="X12044" s="25"/>
      <c r="Y12044" s="25"/>
      <c r="Z12044" s="25"/>
      <c r="AA12044" s="25"/>
      <c r="AB12044" s="25"/>
      <c r="AC12044" s="25"/>
      <c r="AD12044" s="25"/>
      <c r="AE12044" s="25"/>
      <c r="AF12044" s="25"/>
      <c r="AG12044" s="25"/>
      <c r="AH12044" s="25"/>
      <c r="AI12044" s="25"/>
    </row>
    <row r="12045" spans="1:35" s="15" customFormat="1" ht="15" customHeight="1" x14ac:dyDescent="0.25">
      <c r="A12045" s="114"/>
      <c r="B12045" s="74"/>
      <c r="C12045" s="20"/>
      <c r="D12045" s="20"/>
      <c r="E12045" s="20"/>
      <c r="F12045" s="20"/>
      <c r="G12045" s="20"/>
      <c r="H12045" s="20"/>
      <c r="I12045" s="20"/>
      <c r="J12045" s="20"/>
      <c r="K12045" s="20"/>
      <c r="L12045" s="20"/>
      <c r="M12045" s="20"/>
      <c r="N12045" s="20"/>
      <c r="O12045" s="20"/>
      <c r="P12045" s="20"/>
      <c r="Q12045" s="20"/>
      <c r="R12045" s="21"/>
      <c r="S12045" s="30"/>
      <c r="T12045" s="25"/>
      <c r="U12045" s="25"/>
      <c r="V12045" s="25"/>
      <c r="W12045" s="25"/>
      <c r="X12045" s="25"/>
      <c r="Y12045" s="25"/>
      <c r="Z12045" s="25"/>
      <c r="AA12045" s="25"/>
      <c r="AB12045" s="25"/>
      <c r="AC12045" s="25"/>
      <c r="AD12045" s="25"/>
      <c r="AE12045" s="25"/>
      <c r="AF12045" s="25"/>
      <c r="AG12045" s="25"/>
      <c r="AH12045" s="25"/>
      <c r="AI12045" s="25"/>
    </row>
    <row r="12046" spans="1:35" s="15" customFormat="1" ht="12.6" customHeight="1" x14ac:dyDescent="0.25">
      <c r="A12046" s="114"/>
      <c r="B12046" s="119" t="s">
        <v>23</v>
      </c>
      <c r="C12046" s="20"/>
      <c r="D12046" s="20"/>
      <c r="E12046" s="20"/>
      <c r="F12046" s="20"/>
      <c r="G12046" s="20"/>
      <c r="H12046" s="20"/>
      <c r="I12046" s="20"/>
      <c r="J12046" s="20"/>
      <c r="K12046" s="20"/>
      <c r="L12046" s="20"/>
      <c r="M12046" s="20"/>
      <c r="N12046" s="20"/>
      <c r="O12046" s="20"/>
      <c r="P12046" s="20"/>
      <c r="Q12046" s="20"/>
      <c r="R12046" s="20"/>
      <c r="S12046" s="121" t="s">
        <v>39</v>
      </c>
      <c r="T12046" s="122"/>
      <c r="U12046" s="123"/>
      <c r="V12046" s="81">
        <f ca="1">INDIRECT("Jäsenet!G"&amp;AI12002)</f>
        <v>12412</v>
      </c>
      <c r="W12046" s="82"/>
      <c r="X12046" s="82"/>
      <c r="Y12046" s="82"/>
      <c r="Z12046" s="82"/>
      <c r="AA12046" s="82"/>
      <c r="AB12046" s="82"/>
      <c r="AC12046" s="82"/>
      <c r="AD12046" s="82"/>
      <c r="AE12046" s="82"/>
      <c r="AF12046" s="82"/>
      <c r="AG12046" s="82"/>
      <c r="AH12046" s="82"/>
      <c r="AI12046" s="82"/>
    </row>
    <row r="12047" spans="1:35" s="15" customFormat="1" ht="12.6" customHeight="1" x14ac:dyDescent="0.25">
      <c r="A12047" s="115"/>
      <c r="B12047" s="120"/>
      <c r="C12047" s="28"/>
      <c r="D12047" s="28"/>
      <c r="E12047" s="28"/>
      <c r="F12047" s="28"/>
      <c r="G12047" s="28"/>
      <c r="H12047" s="28"/>
      <c r="I12047" s="28"/>
      <c r="J12047" s="28"/>
      <c r="K12047" s="28"/>
      <c r="L12047" s="28"/>
      <c r="M12047" s="28"/>
      <c r="N12047" s="28"/>
      <c r="O12047" s="28"/>
      <c r="P12047" s="28"/>
      <c r="Q12047" s="28"/>
      <c r="R12047" s="28"/>
      <c r="S12047" s="124"/>
      <c r="T12047" s="125"/>
      <c r="U12047" s="126"/>
      <c r="V12047" s="83"/>
      <c r="W12047" s="84"/>
      <c r="X12047" s="84"/>
      <c r="Y12047" s="84"/>
      <c r="Z12047" s="84"/>
      <c r="AA12047" s="84"/>
      <c r="AB12047" s="85"/>
      <c r="AC12047" s="85"/>
      <c r="AD12047" s="85"/>
      <c r="AE12047" s="85"/>
      <c r="AF12047" s="85"/>
      <c r="AG12047" s="85"/>
      <c r="AH12047" s="85"/>
      <c r="AI12047" s="85"/>
    </row>
    <row r="12048" spans="1:35" s="15" customFormat="1" ht="24.95" customHeight="1" x14ac:dyDescent="0.25">
      <c r="A12048" s="86" t="s">
        <v>37</v>
      </c>
      <c r="B12048" s="87"/>
      <c r="C12048" s="88"/>
      <c r="D12048" s="89"/>
      <c r="E12048" s="89"/>
      <c r="F12048" s="89"/>
      <c r="G12048" s="89"/>
      <c r="H12048" s="89"/>
      <c r="I12048" s="89"/>
      <c r="J12048" s="89"/>
      <c r="K12048" s="89"/>
      <c r="L12048" s="89"/>
      <c r="M12048" s="89"/>
      <c r="N12048" s="89"/>
      <c r="O12048" s="89"/>
      <c r="P12048" s="89"/>
      <c r="Q12048" s="89"/>
      <c r="R12048" s="90"/>
      <c r="S12048" s="91" t="s">
        <v>40</v>
      </c>
      <c r="T12048" s="92"/>
      <c r="U12048" s="93"/>
      <c r="V12048" s="94">
        <f>'Laskun tiedot'!$A$8</f>
        <v>40907</v>
      </c>
      <c r="W12048" s="95"/>
      <c r="X12048" s="95"/>
      <c r="Y12048" s="95"/>
      <c r="Z12048" s="96"/>
      <c r="AA12048" s="97" t="s">
        <v>24</v>
      </c>
      <c r="AB12048" s="98"/>
      <c r="AC12048" s="99" t="str">
        <f>'Laskun tiedot'!$A$51</f>
        <v xml:space="preserve"> </v>
      </c>
      <c r="AD12048" s="99"/>
      <c r="AE12048" s="99"/>
      <c r="AF12048" s="99"/>
      <c r="AG12048" s="99"/>
      <c r="AH12048" s="99"/>
      <c r="AI12048" s="99"/>
    </row>
    <row r="12049" spans="1:35" s="15" customFormat="1" ht="9.9499999999999993" customHeight="1" x14ac:dyDescent="0.25">
      <c r="B12049" s="41"/>
      <c r="C12049" s="42"/>
      <c r="D12049" s="42"/>
      <c r="E12049" s="42"/>
      <c r="F12049" s="42"/>
      <c r="G12049" s="42"/>
      <c r="H12049" s="42"/>
      <c r="I12049" s="43"/>
      <c r="J12049" s="42"/>
      <c r="K12049" s="42"/>
      <c r="L12049" s="42"/>
      <c r="M12049" s="42"/>
      <c r="N12049" s="42"/>
      <c r="O12049" s="42"/>
      <c r="P12049" s="42"/>
      <c r="Q12049" s="18"/>
      <c r="R12049" s="18"/>
      <c r="S12049" s="44"/>
      <c r="T12049" s="44"/>
      <c r="U12049" s="19"/>
      <c r="V12049" s="45"/>
      <c r="W12049" s="45"/>
      <c r="X12049" s="45"/>
      <c r="Y12049" s="45"/>
      <c r="Z12049" s="45"/>
      <c r="AA12049" s="45"/>
      <c r="AB12049" s="46"/>
      <c r="AC12049" s="47"/>
      <c r="AD12049" s="48"/>
      <c r="AE12049" s="48"/>
      <c r="AF12049" s="48"/>
      <c r="AG12049" s="48"/>
      <c r="AH12049" s="48"/>
      <c r="AI12049" s="48"/>
    </row>
    <row r="12050" spans="1:35" s="15" customFormat="1" ht="50.1" customHeight="1" x14ac:dyDescent="0.25">
      <c r="B12050" s="41"/>
      <c r="C12050" s="42"/>
      <c r="D12050" s="42"/>
      <c r="E12050" s="42"/>
      <c r="F12050" s="42"/>
      <c r="G12050" s="42"/>
      <c r="H12050" s="42"/>
      <c r="I12050" s="43"/>
      <c r="J12050" s="42"/>
      <c r="K12050" s="42"/>
      <c r="L12050" s="42"/>
      <c r="M12050" s="42"/>
      <c r="N12050" s="42"/>
      <c r="O12050" s="42"/>
      <c r="P12050" s="42"/>
      <c r="Q12050" s="18"/>
      <c r="R12050" s="18"/>
      <c r="S12050" s="44"/>
      <c r="T12050" s="44"/>
      <c r="U12050" s="19"/>
      <c r="V12050" s="45"/>
      <c r="W12050" s="45"/>
      <c r="X12050" s="100" t="s">
        <v>38</v>
      </c>
      <c r="Y12050" s="100"/>
      <c r="Z12050" s="100"/>
      <c r="AA12050" s="100"/>
      <c r="AB12050" s="100"/>
      <c r="AC12050" s="100"/>
      <c r="AD12050" s="100"/>
      <c r="AE12050" s="100"/>
      <c r="AF12050" s="100"/>
      <c r="AG12050" s="100"/>
      <c r="AH12050" s="100"/>
      <c r="AI12050" s="100"/>
    </row>
    <row r="12051" spans="1:35" s="8" customFormat="1" ht="23.25" x14ac:dyDescent="0.35">
      <c r="B12051" s="66"/>
      <c r="C12051" s="150" t="str">
        <f>'Laskun tiedot'!$A$2</f>
        <v>Yhdistys ry</v>
      </c>
      <c r="D12051" s="150"/>
      <c r="E12051" s="150"/>
      <c r="F12051" s="150"/>
      <c r="G12051" s="150"/>
      <c r="H12051" s="150"/>
      <c r="I12051" s="150"/>
      <c r="J12051" s="150"/>
      <c r="K12051" s="150"/>
      <c r="L12051" s="150"/>
      <c r="M12051" s="150"/>
      <c r="N12051" s="150"/>
      <c r="O12051" s="150"/>
      <c r="P12051" s="150"/>
      <c r="Q12051" s="150"/>
      <c r="R12051" s="150"/>
      <c r="S12051" s="150"/>
      <c r="T12051" s="10"/>
      <c r="U12051" s="9"/>
      <c r="V12051" s="9"/>
      <c r="W12051" s="150" t="s">
        <v>16</v>
      </c>
      <c r="X12051" s="150"/>
      <c r="Y12051" s="150"/>
      <c r="Z12051" s="150"/>
    </row>
    <row r="12052" spans="1:35" s="15" customFormat="1" x14ac:dyDescent="0.25">
      <c r="B12052" s="15" t="s">
        <v>25</v>
      </c>
      <c r="AI12052" s="65">
        <v>243</v>
      </c>
    </row>
    <row r="12053" spans="1:35" s="11" customFormat="1" ht="15" customHeight="1" x14ac:dyDescent="0.2">
      <c r="V12053" s="68"/>
      <c r="W12053" s="145" t="s">
        <v>26</v>
      </c>
      <c r="X12053" s="145"/>
      <c r="Y12053" s="145"/>
      <c r="Z12053" s="145"/>
      <c r="AA12053" s="145"/>
      <c r="AB12053" s="145"/>
      <c r="AC12053" s="68"/>
      <c r="AD12053" s="68"/>
      <c r="AE12053" s="145" t="s">
        <v>18</v>
      </c>
      <c r="AF12053" s="145"/>
      <c r="AG12053" s="145"/>
      <c r="AH12053" s="145"/>
      <c r="AI12053" s="145"/>
    </row>
    <row r="12054" spans="1:35" s="15" customFormat="1" ht="15" customHeight="1" x14ac:dyDescent="0.25">
      <c r="B12054" s="62"/>
      <c r="C12054" s="146" t="str">
        <f ca="1">INDIRECT("Jäsenet!C"&amp;AI12052)&amp;$B$2&amp;INDIRECT("Jäsenet!B"&amp;AI12052)</f>
        <v xml:space="preserve"> </v>
      </c>
      <c r="D12054" s="146"/>
      <c r="E12054" s="146"/>
      <c r="F12054" s="146"/>
      <c r="G12054" s="146"/>
      <c r="H12054" s="146"/>
      <c r="I12054" s="146"/>
      <c r="J12054" s="146"/>
      <c r="K12054" s="146"/>
      <c r="L12054" s="146"/>
      <c r="M12054" s="146"/>
      <c r="N12054" s="146"/>
      <c r="O12054" s="146"/>
      <c r="P12054" s="146"/>
      <c r="Q12054" s="146"/>
      <c r="R12054" s="146"/>
      <c r="S12054" s="146"/>
      <c r="T12054" s="13"/>
      <c r="U12054" s="64"/>
      <c r="V12054" s="64"/>
      <c r="W12054" s="147">
        <f>'Laskun tiedot'!$A$5</f>
        <v>40618</v>
      </c>
      <c r="X12054" s="147"/>
      <c r="Y12054" s="147"/>
      <c r="Z12054" s="147"/>
      <c r="AA12054" s="147"/>
      <c r="AB12054" s="147"/>
      <c r="AC12054" s="64"/>
      <c r="AD12054" s="64"/>
      <c r="AE12054" s="147">
        <f>'Laskun tiedot'!$A$8</f>
        <v>40907</v>
      </c>
      <c r="AF12054" s="147"/>
      <c r="AG12054" s="147"/>
      <c r="AH12054" s="147"/>
      <c r="AI12054" s="147"/>
    </row>
    <row r="12055" spans="1:35" s="15" customFormat="1" ht="15" customHeight="1" x14ac:dyDescent="0.25">
      <c r="B12055" s="62"/>
      <c r="C12055" s="146">
        <f ca="1">INDIRECT("Jäsenet!D"&amp;AI12052)</f>
        <v>0</v>
      </c>
      <c r="D12055" s="146"/>
      <c r="E12055" s="146"/>
      <c r="F12055" s="146"/>
      <c r="G12055" s="146"/>
      <c r="H12055" s="146"/>
      <c r="I12055" s="146"/>
      <c r="J12055" s="146"/>
      <c r="K12055" s="146"/>
      <c r="L12055" s="146"/>
      <c r="M12055" s="146"/>
      <c r="N12055" s="146"/>
      <c r="O12055" s="146"/>
      <c r="P12055" s="146"/>
      <c r="Q12055" s="146"/>
      <c r="R12055" s="146"/>
      <c r="S12055" s="146"/>
    </row>
    <row r="12056" spans="1:35" s="11" customFormat="1" ht="15" customHeight="1" x14ac:dyDescent="0.25">
      <c r="B12056" s="67"/>
      <c r="C12056" s="148" t="str">
        <f ca="1">INDIRECT("Jäsenet!E"&amp;AI12052)&amp;$B$2&amp;INDIRECT("Jäsenet!F"&amp;AI12052)</f>
        <v xml:space="preserve"> </v>
      </c>
      <c r="D12056" s="148"/>
      <c r="E12056" s="148"/>
      <c r="F12056" s="148"/>
      <c r="G12056" s="148"/>
      <c r="H12056" s="148"/>
      <c r="I12056" s="148"/>
      <c r="J12056" s="148"/>
      <c r="K12056" s="148"/>
      <c r="L12056" s="148"/>
      <c r="M12056" s="148"/>
      <c r="N12056" s="148"/>
      <c r="O12056" s="148"/>
      <c r="P12056" s="148"/>
      <c r="Q12056" s="148"/>
      <c r="R12056" s="148"/>
      <c r="S12056" s="148"/>
      <c r="W12056" s="145" t="s">
        <v>17</v>
      </c>
      <c r="X12056" s="145"/>
      <c r="Y12056" s="145"/>
      <c r="Z12056" s="145"/>
      <c r="AA12056" s="145"/>
      <c r="AB12056" s="145"/>
    </row>
    <row r="12057" spans="1:35" s="15" customFormat="1" ht="15" customHeight="1" x14ac:dyDescent="0.25">
      <c r="T12057" s="78"/>
      <c r="U12057" s="63"/>
      <c r="V12057" s="63"/>
      <c r="W12057" s="149">
        <f ca="1">INDIRECT("Jäsenet!A"&amp;AI12052)</f>
        <v>242</v>
      </c>
      <c r="X12057" s="149"/>
      <c r="Y12057" s="149"/>
      <c r="Z12057" s="149"/>
      <c r="AA12057" s="149"/>
      <c r="AB12057" s="149"/>
    </row>
    <row r="12058" spans="1:35" s="15" customFormat="1" ht="15" customHeight="1" x14ac:dyDescent="0.25">
      <c r="B12058" s="39"/>
      <c r="C12058" s="39"/>
      <c r="D12058" s="39"/>
      <c r="E12058" s="39"/>
      <c r="F12058" s="39"/>
      <c r="G12058" s="39"/>
      <c r="H12058" s="39"/>
      <c r="I12058" s="39"/>
      <c r="J12058" s="39"/>
      <c r="K12058" s="39"/>
      <c r="L12058" s="39"/>
      <c r="M12058" s="39"/>
      <c r="N12058" s="39"/>
      <c r="O12058" s="39"/>
      <c r="P12058" s="39"/>
      <c r="Q12058" s="39"/>
      <c r="R12058" s="39"/>
      <c r="S12058" s="39"/>
      <c r="T12058" s="78"/>
      <c r="U12058" s="78"/>
      <c r="V12058" s="78"/>
      <c r="W12058" s="78"/>
      <c r="X12058" s="78"/>
      <c r="Y12058" s="78"/>
      <c r="Z12058" s="78"/>
      <c r="AA12058" s="39"/>
      <c r="AB12058" s="39"/>
      <c r="AC12058" s="39"/>
      <c r="AD12058" s="39"/>
      <c r="AE12058" s="39"/>
      <c r="AF12058" s="39"/>
      <c r="AG12058" s="39"/>
      <c r="AH12058" s="39"/>
      <c r="AI12058" s="39"/>
    </row>
    <row r="12059" spans="1:35" s="15" customFormat="1" ht="15" customHeight="1" x14ac:dyDescent="0.25">
      <c r="A12059" s="32"/>
      <c r="B12059" s="32"/>
      <c r="C12059" s="32"/>
      <c r="D12059" s="32"/>
      <c r="E12059" s="32"/>
      <c r="F12059" s="32"/>
      <c r="G12059" s="32"/>
      <c r="H12059" s="32"/>
      <c r="I12059" s="32"/>
      <c r="J12059" s="32"/>
      <c r="K12059" s="32"/>
      <c r="L12059" s="32"/>
      <c r="M12059" s="32"/>
      <c r="N12059" s="32"/>
      <c r="O12059" s="32"/>
      <c r="P12059" s="32"/>
      <c r="Q12059" s="32"/>
      <c r="R12059" s="32"/>
      <c r="S12059" s="32"/>
      <c r="T12059" s="33"/>
      <c r="U12059" s="33"/>
      <c r="V12059" s="33"/>
      <c r="W12059" s="35"/>
      <c r="X12059" s="33"/>
      <c r="Y12059" s="33"/>
      <c r="Z12059" s="33"/>
      <c r="AA12059" s="32"/>
      <c r="AB12059" s="32"/>
      <c r="AC12059" s="32"/>
      <c r="AD12059" s="32"/>
      <c r="AE12059" s="32"/>
      <c r="AF12059" s="32"/>
      <c r="AG12059" s="32"/>
      <c r="AH12059" s="32"/>
      <c r="AI12059" s="32"/>
    </row>
    <row r="12060" spans="1:35" s="15" customFormat="1" ht="15" customHeight="1" x14ac:dyDescent="0.25">
      <c r="B12060" s="39"/>
      <c r="C12060" s="39"/>
      <c r="D12060" s="39"/>
      <c r="E12060" s="39"/>
      <c r="F12060" s="39"/>
      <c r="G12060" s="39"/>
      <c r="H12060" s="39"/>
      <c r="I12060" s="39"/>
      <c r="J12060" s="39"/>
      <c r="K12060" s="39"/>
      <c r="L12060" s="39"/>
      <c r="M12060" s="39"/>
      <c r="N12060" s="39"/>
      <c r="O12060" s="39"/>
      <c r="P12060" s="39"/>
      <c r="Q12060" s="39"/>
      <c r="R12060" s="39"/>
      <c r="S12060" s="39"/>
      <c r="T12060" s="78"/>
      <c r="U12060" s="78"/>
      <c r="V12060" s="78"/>
      <c r="W12060" s="34"/>
      <c r="X12060" s="78"/>
      <c r="Y12060" s="78"/>
      <c r="Z12060" s="78"/>
      <c r="AA12060" s="39"/>
      <c r="AB12060" s="39"/>
      <c r="AC12060" s="39"/>
      <c r="AD12060" s="39"/>
      <c r="AE12060" s="39"/>
      <c r="AF12060" s="39"/>
      <c r="AG12060" s="39"/>
      <c r="AH12060" s="39"/>
      <c r="AI12060" s="39"/>
    </row>
    <row r="12061" spans="1:35" s="15" customFormat="1" ht="15" customHeight="1" x14ac:dyDescent="0.25">
      <c r="B12061" s="36" t="str">
        <f>'Laskun tiedot'!$A$11</f>
        <v>--------------------</v>
      </c>
      <c r="C12061" s="39"/>
      <c r="D12061" s="39"/>
      <c r="E12061" s="39"/>
      <c r="F12061" s="39"/>
      <c r="G12061" s="39"/>
      <c r="H12061" s="39"/>
      <c r="I12061" s="39"/>
      <c r="J12061" s="39"/>
      <c r="K12061" s="39"/>
      <c r="L12061" s="39"/>
      <c r="M12061" s="39"/>
      <c r="N12061" s="39"/>
      <c r="O12061" s="39"/>
      <c r="P12061" s="39"/>
      <c r="Q12061" s="39"/>
      <c r="R12061" s="39"/>
      <c r="S12061" s="39"/>
      <c r="T12061" s="17"/>
      <c r="U12061" s="17"/>
      <c r="V12061" s="17"/>
      <c r="W12061" s="17"/>
      <c r="X12061" s="17"/>
      <c r="Y12061" s="17"/>
      <c r="Z12061" s="17"/>
      <c r="AA12061" s="17"/>
      <c r="AB12061" s="17"/>
      <c r="AC12061" s="17"/>
      <c r="AD12061" s="17"/>
      <c r="AE12061" s="17"/>
      <c r="AF12061" s="17"/>
      <c r="AG12061" s="17"/>
      <c r="AH12061" s="17"/>
      <c r="AI12061" s="17"/>
    </row>
    <row r="12062" spans="1:35" s="15" customFormat="1" ht="15" customHeight="1" x14ac:dyDescent="0.25">
      <c r="B12062" s="36" t="str">
        <f>'Laskun tiedot'!$A$12</f>
        <v>Vuosi 2011</v>
      </c>
      <c r="C12062" s="78"/>
      <c r="D12062" s="78"/>
      <c r="E12062" s="78"/>
      <c r="F12062" s="78"/>
      <c r="G12062" s="78"/>
      <c r="H12062" s="78"/>
      <c r="I12062" s="78"/>
      <c r="J12062" s="78"/>
      <c r="K12062" s="78"/>
      <c r="L12062" s="78"/>
      <c r="M12062" s="78"/>
      <c r="N12062" s="78"/>
      <c r="O12062" s="78"/>
      <c r="P12062" s="39"/>
      <c r="Q12062" s="39"/>
      <c r="R12062" s="39"/>
      <c r="S12062" s="39"/>
      <c r="T12062" s="39"/>
      <c r="U12062" s="39"/>
      <c r="V12062" s="39"/>
      <c r="W12062" s="39"/>
      <c r="X12062" s="39"/>
      <c r="Y12062" s="39"/>
      <c r="Z12062" s="39"/>
      <c r="AA12062" s="39"/>
      <c r="AB12062" s="39"/>
      <c r="AC12062" s="13"/>
      <c r="AD12062" s="13"/>
      <c r="AE12062" s="13"/>
      <c r="AF12062" s="13"/>
      <c r="AG12062" s="13"/>
      <c r="AH12062" s="13"/>
      <c r="AI12062" s="13"/>
    </row>
    <row r="12063" spans="1:35" s="15" customFormat="1" ht="15" customHeight="1" x14ac:dyDescent="0.25">
      <c r="B12063" s="36" t="str">
        <f>'Laskun tiedot'!$A$13</f>
        <v>JÄSENMAKSU ………. 10 €</v>
      </c>
      <c r="T12063" s="11"/>
      <c r="U12063" s="11"/>
      <c r="V12063" s="11"/>
      <c r="W12063" s="11"/>
      <c r="X12063" s="11"/>
      <c r="Y12063" s="11"/>
      <c r="Z12063" s="11"/>
      <c r="AA12063" s="11"/>
      <c r="AB12063" s="11"/>
      <c r="AC12063" s="11"/>
      <c r="AD12063" s="11"/>
      <c r="AE12063" s="11"/>
      <c r="AF12063" s="11"/>
      <c r="AG12063" s="11"/>
      <c r="AH12063" s="11"/>
      <c r="AI12063" s="11"/>
    </row>
    <row r="12064" spans="1:35" s="15" customFormat="1" ht="15" customHeight="1" x14ac:dyDescent="0.25">
      <c r="B12064" s="36" t="str">
        <f>'Laskun tiedot'!$A$14</f>
        <v>--------------------</v>
      </c>
      <c r="T12064" s="39"/>
      <c r="AC12064" s="39"/>
    </row>
    <row r="12065" spans="2:35" s="15" customFormat="1" ht="15" customHeight="1" x14ac:dyDescent="0.25">
      <c r="B12065" s="36" t="str">
        <f>'Laskun tiedot'!$A$15</f>
        <v xml:space="preserve"> </v>
      </c>
      <c r="T12065" s="11"/>
      <c r="U12065" s="11"/>
      <c r="V12065" s="11"/>
      <c r="W12065" s="11"/>
      <c r="X12065" s="11"/>
      <c r="Y12065" s="11"/>
      <c r="Z12065" s="11"/>
      <c r="AA12065" s="11"/>
      <c r="AB12065" s="11"/>
      <c r="AC12065" s="11"/>
      <c r="AD12065" s="11"/>
      <c r="AE12065" s="11"/>
      <c r="AF12065" s="11"/>
      <c r="AG12065" s="11"/>
      <c r="AH12065" s="11"/>
      <c r="AI12065" s="11"/>
    </row>
    <row r="12066" spans="2:35" s="15" customFormat="1" ht="15" customHeight="1" x14ac:dyDescent="0.25">
      <c r="B12066" s="36" t="str">
        <f>'Laskun tiedot'!$A$16</f>
        <v xml:space="preserve"> </v>
      </c>
      <c r="C12066" s="39"/>
      <c r="D12066" s="39"/>
      <c r="E12066" s="39"/>
      <c r="F12066" s="39"/>
      <c r="G12066" s="39"/>
      <c r="H12066" s="39"/>
      <c r="I12066" s="39"/>
      <c r="J12066" s="39"/>
      <c r="K12066" s="39"/>
      <c r="L12066" s="39"/>
      <c r="M12066" s="39"/>
      <c r="N12066" s="39"/>
      <c r="O12066" s="39"/>
      <c r="P12066" s="39"/>
      <c r="Q12066" s="39"/>
      <c r="R12066" s="39"/>
      <c r="S12066" s="39"/>
      <c r="T12066" s="39"/>
      <c r="U12066" s="39"/>
      <c r="V12066" s="39"/>
      <c r="W12066" s="39"/>
      <c r="X12066" s="39"/>
      <c r="Y12066" s="39"/>
      <c r="Z12066" s="39"/>
      <c r="AA12066" s="39"/>
      <c r="AB12066" s="39"/>
      <c r="AC12066" s="39"/>
      <c r="AD12066" s="39"/>
      <c r="AE12066" s="39"/>
      <c r="AF12066" s="39"/>
      <c r="AG12066" s="39"/>
      <c r="AH12066" s="39"/>
      <c r="AI12066" s="39"/>
    </row>
    <row r="12067" spans="2:35" s="15" customFormat="1" ht="15" customHeight="1" x14ac:dyDescent="0.25">
      <c r="B12067" s="36" t="str">
        <f>'Laskun tiedot'!$A$17</f>
        <v xml:space="preserve"> </v>
      </c>
    </row>
    <row r="12068" spans="2:35" s="11" customFormat="1" ht="15" customHeight="1" x14ac:dyDescent="0.25">
      <c r="B12068" s="36" t="str">
        <f>'Laskun tiedot'!$A$18</f>
        <v xml:space="preserve"> </v>
      </c>
    </row>
    <row r="12069" spans="2:35" s="15" customFormat="1" ht="15" customHeight="1" x14ac:dyDescent="0.25">
      <c r="B12069" s="36" t="str">
        <f>'Laskun tiedot'!$A$19</f>
        <v xml:space="preserve"> </v>
      </c>
      <c r="M12069" s="16"/>
      <c r="N12069" s="1"/>
      <c r="O12069" s="1"/>
      <c r="P12069" s="16"/>
      <c r="Q12069" s="1"/>
      <c r="R12069" s="1"/>
      <c r="T12069" s="16"/>
      <c r="U12069" s="1"/>
      <c r="V12069" s="1"/>
      <c r="W12069" s="1"/>
      <c r="X12069" s="1"/>
      <c r="Z12069" s="16"/>
      <c r="AA12069" s="1"/>
      <c r="AB12069" s="1"/>
      <c r="AD12069" s="16"/>
      <c r="AE12069" s="1"/>
      <c r="AF12069" s="1"/>
      <c r="AG12069" s="1"/>
      <c r="AH12069" s="1"/>
    </row>
    <row r="12070" spans="2:35" s="15" customFormat="1" ht="15" customHeight="1" x14ac:dyDescent="0.25">
      <c r="B12070" s="36" t="str">
        <f>'Laskun tiedot'!$A$20</f>
        <v xml:space="preserve"> </v>
      </c>
      <c r="M12070" s="16"/>
      <c r="N12070" s="1"/>
      <c r="O12070" s="1"/>
      <c r="P12070" s="16"/>
      <c r="Q12070" s="1"/>
      <c r="R12070" s="1"/>
      <c r="T12070" s="16"/>
      <c r="U12070" s="1"/>
      <c r="V12070" s="1"/>
      <c r="W12070" s="1"/>
      <c r="X12070" s="1"/>
      <c r="Z12070" s="16"/>
      <c r="AA12070" s="1"/>
      <c r="AB12070" s="1"/>
      <c r="AD12070" s="16"/>
      <c r="AE12070" s="1"/>
      <c r="AF12070" s="1"/>
      <c r="AG12070" s="1"/>
      <c r="AH12070" s="1"/>
    </row>
    <row r="12071" spans="2:35" s="15" customFormat="1" ht="15" customHeight="1" x14ac:dyDescent="0.25">
      <c r="B12071" s="36" t="str">
        <f>'Laskun tiedot'!$A$21</f>
        <v xml:space="preserve"> </v>
      </c>
      <c r="M12071" s="16"/>
      <c r="N12071" s="1"/>
      <c r="O12071" s="1"/>
      <c r="P12071" s="16"/>
      <c r="Q12071" s="1"/>
      <c r="R12071" s="1"/>
      <c r="T12071" s="16"/>
      <c r="U12071" s="1"/>
      <c r="V12071" s="1"/>
      <c r="W12071" s="1"/>
      <c r="X12071" s="1"/>
      <c r="Z12071" s="16"/>
      <c r="AA12071" s="1"/>
      <c r="AB12071" s="1"/>
      <c r="AD12071" s="16"/>
      <c r="AE12071" s="1"/>
      <c r="AF12071" s="1"/>
      <c r="AG12071" s="1"/>
      <c r="AH12071" s="1"/>
    </row>
    <row r="12072" spans="2:35" s="15" customFormat="1" ht="15" customHeight="1" x14ac:dyDescent="0.25">
      <c r="B12072" s="36" t="str">
        <f>'Laskun tiedot'!$A$22</f>
        <v xml:space="preserve"> </v>
      </c>
      <c r="M12072" s="16"/>
      <c r="N12072" s="1"/>
      <c r="O12072" s="1"/>
      <c r="P12072" s="16"/>
      <c r="Q12072" s="1"/>
      <c r="R12072" s="1"/>
      <c r="T12072" s="16"/>
      <c r="U12072" s="1"/>
      <c r="V12072" s="1"/>
      <c r="W12072" s="1"/>
      <c r="X12072" s="1"/>
      <c r="Z12072" s="16"/>
      <c r="AA12072" s="1"/>
      <c r="AB12072" s="1"/>
      <c r="AD12072" s="16"/>
      <c r="AE12072" s="1"/>
      <c r="AF12072" s="1"/>
      <c r="AG12072" s="1"/>
      <c r="AH12072" s="1"/>
    </row>
    <row r="12073" spans="2:35" s="15" customFormat="1" ht="15" customHeight="1" x14ac:dyDescent="0.25">
      <c r="B12073" s="36" t="str">
        <f>'Laskun tiedot'!$A$23</f>
        <v xml:space="preserve"> </v>
      </c>
      <c r="M12073" s="16"/>
      <c r="N12073" s="1"/>
      <c r="O12073" s="1"/>
      <c r="P12073" s="16"/>
      <c r="Q12073" s="1"/>
      <c r="R12073" s="1"/>
      <c r="T12073" s="16"/>
      <c r="U12073" s="1"/>
      <c r="V12073" s="1"/>
      <c r="W12073" s="1"/>
      <c r="X12073" s="1"/>
      <c r="Z12073" s="16"/>
      <c r="AA12073" s="1"/>
      <c r="AB12073" s="1"/>
      <c r="AD12073" s="16"/>
      <c r="AE12073" s="1"/>
      <c r="AF12073" s="1"/>
      <c r="AG12073" s="1"/>
      <c r="AH12073" s="1"/>
    </row>
    <row r="12074" spans="2:35" s="15" customFormat="1" ht="15" customHeight="1" x14ac:dyDescent="0.25">
      <c r="B12074" s="36" t="str">
        <f>'Laskun tiedot'!$A$24</f>
        <v xml:space="preserve"> </v>
      </c>
      <c r="M12074" s="16"/>
      <c r="N12074" s="1"/>
      <c r="O12074" s="1"/>
      <c r="P12074" s="16"/>
      <c r="Q12074" s="1"/>
      <c r="R12074" s="1"/>
      <c r="T12074" s="16"/>
      <c r="U12074" s="1"/>
      <c r="V12074" s="1"/>
      <c r="W12074" s="1"/>
      <c r="X12074" s="1"/>
      <c r="Z12074" s="16"/>
      <c r="AA12074" s="1"/>
      <c r="AB12074" s="1"/>
      <c r="AD12074" s="16"/>
      <c r="AE12074" s="1"/>
      <c r="AF12074" s="1"/>
      <c r="AG12074" s="1"/>
      <c r="AH12074" s="1"/>
    </row>
    <row r="12075" spans="2:35" s="15" customFormat="1" ht="15" customHeight="1" x14ac:dyDescent="0.25">
      <c r="B12075" s="36" t="str">
        <f>'Laskun tiedot'!$A$25</f>
        <v xml:space="preserve"> </v>
      </c>
      <c r="M12075" s="16"/>
      <c r="N12075" s="1"/>
      <c r="O12075" s="1"/>
      <c r="P12075" s="16"/>
      <c r="Q12075" s="1"/>
      <c r="R12075" s="1"/>
      <c r="T12075" s="16"/>
      <c r="U12075" s="1"/>
      <c r="V12075" s="1"/>
      <c r="W12075" s="1"/>
      <c r="X12075" s="1"/>
      <c r="Z12075" s="16"/>
      <c r="AA12075" s="1"/>
      <c r="AB12075" s="1"/>
      <c r="AD12075" s="16"/>
      <c r="AE12075" s="1"/>
      <c r="AF12075" s="1"/>
      <c r="AG12075" s="1"/>
      <c r="AH12075" s="1"/>
    </row>
    <row r="12076" spans="2:35" s="15" customFormat="1" ht="15" customHeight="1" x14ac:dyDescent="0.25">
      <c r="B12076" s="36" t="str">
        <f>'Laskun tiedot'!$A$26</f>
        <v xml:space="preserve"> </v>
      </c>
      <c r="M12076" s="16"/>
      <c r="N12076" s="1"/>
      <c r="O12076" s="1"/>
      <c r="P12076" s="16"/>
      <c r="Q12076" s="1"/>
      <c r="R12076" s="1"/>
      <c r="T12076" s="16"/>
      <c r="U12076" s="1"/>
      <c r="V12076" s="1"/>
      <c r="W12076" s="1"/>
      <c r="X12076" s="1"/>
      <c r="Z12076" s="16"/>
      <c r="AA12076" s="1"/>
      <c r="AB12076" s="1"/>
      <c r="AD12076" s="16"/>
      <c r="AE12076" s="1"/>
      <c r="AF12076" s="1"/>
      <c r="AG12076" s="1"/>
      <c r="AH12076" s="1"/>
    </row>
    <row r="12077" spans="2:35" s="15" customFormat="1" ht="15" customHeight="1" x14ac:dyDescent="0.25">
      <c r="B12077" s="36" t="str">
        <f>'Laskun tiedot'!$A$27</f>
        <v xml:space="preserve"> </v>
      </c>
      <c r="M12077" s="16"/>
      <c r="N12077" s="1"/>
      <c r="O12077" s="1"/>
      <c r="P12077" s="16"/>
      <c r="Q12077" s="1"/>
      <c r="R12077" s="1"/>
      <c r="T12077" s="16"/>
      <c r="U12077" s="1"/>
      <c r="V12077" s="1"/>
      <c r="W12077" s="1"/>
      <c r="X12077" s="1"/>
      <c r="Z12077" s="16"/>
      <c r="AA12077" s="1"/>
      <c r="AB12077" s="1"/>
      <c r="AD12077" s="16"/>
      <c r="AE12077" s="1"/>
      <c r="AF12077" s="1"/>
      <c r="AG12077" s="1"/>
      <c r="AH12077" s="1"/>
    </row>
    <row r="12078" spans="2:35" s="15" customFormat="1" ht="15" customHeight="1" x14ac:dyDescent="0.25">
      <c r="B12078" s="36"/>
      <c r="M12078" s="16"/>
      <c r="N12078" s="1"/>
      <c r="O12078" s="1"/>
      <c r="P12078" s="16"/>
      <c r="Q12078" s="1"/>
      <c r="R12078" s="1"/>
      <c r="T12078" s="16"/>
      <c r="U12078" s="1"/>
      <c r="V12078" s="1"/>
      <c r="W12078" s="1"/>
      <c r="X12078" s="1"/>
      <c r="Z12078" s="16"/>
      <c r="AA12078" s="1"/>
      <c r="AB12078" s="1"/>
      <c r="AD12078" s="16"/>
      <c r="AE12078" s="1"/>
      <c r="AF12078" s="1"/>
      <c r="AG12078" s="1"/>
      <c r="AH12078" s="1"/>
    </row>
    <row r="12079" spans="2:35" s="80" customFormat="1" ht="12" customHeight="1" x14ac:dyDescent="0.25">
      <c r="B12079" s="143" t="str">
        <f>'Laskun tiedot'!$A$30</f>
        <v>Sihteeri:</v>
      </c>
      <c r="C12079" s="143"/>
      <c r="D12079" s="143"/>
      <c r="E12079" s="143"/>
      <c r="F12079" s="143"/>
      <c r="G12079" s="143"/>
      <c r="H12079" s="143"/>
      <c r="I12079" s="143"/>
      <c r="J12079" s="143" t="str">
        <f>'Laskun tiedot'!$B$30</f>
        <v>Puh.</v>
      </c>
      <c r="K12079" s="143"/>
      <c r="L12079" s="143"/>
      <c r="M12079" s="143"/>
      <c r="N12079" s="143"/>
      <c r="O12079" s="143"/>
      <c r="P12079" s="143"/>
      <c r="Q12079" s="143"/>
      <c r="R12079" s="143"/>
      <c r="S12079" s="143" t="str">
        <f>'Laskun tiedot'!$C$30</f>
        <v xml:space="preserve"> </v>
      </c>
      <c r="T12079" s="143"/>
      <c r="U12079" s="143"/>
      <c r="V12079" s="143"/>
      <c r="W12079" s="143"/>
      <c r="X12079" s="143"/>
      <c r="Y12079" s="143"/>
      <c r="Z12079" s="143"/>
      <c r="AA12079" s="143" t="str">
        <f>'Laskun tiedot'!$D$30</f>
        <v xml:space="preserve"> </v>
      </c>
      <c r="AB12079" s="143"/>
      <c r="AC12079" s="143"/>
      <c r="AD12079" s="143"/>
      <c r="AE12079" s="143"/>
      <c r="AF12079" s="143"/>
      <c r="AG12079" s="143"/>
      <c r="AH12079" s="143"/>
      <c r="AI12079" s="143"/>
    </row>
    <row r="12080" spans="2:35" s="79" customFormat="1" ht="12" customHeight="1" x14ac:dyDescent="0.2">
      <c r="B12080" s="143" t="str">
        <f>'Laskun tiedot'!$A$31</f>
        <v xml:space="preserve"> </v>
      </c>
      <c r="C12080" s="143"/>
      <c r="D12080" s="143"/>
      <c r="E12080" s="143"/>
      <c r="F12080" s="143"/>
      <c r="G12080" s="143"/>
      <c r="H12080" s="143"/>
      <c r="I12080" s="143"/>
      <c r="J12080" s="143" t="str">
        <f>'Laskun tiedot'!$B$31</f>
        <v xml:space="preserve"> </v>
      </c>
      <c r="K12080" s="143"/>
      <c r="L12080" s="143"/>
      <c r="M12080" s="143"/>
      <c r="N12080" s="143"/>
      <c r="O12080" s="143"/>
      <c r="P12080" s="143"/>
      <c r="Q12080" s="143"/>
      <c r="R12080" s="143"/>
      <c r="S12080" s="144" t="str">
        <f>'Laskun tiedot'!$C$31</f>
        <v xml:space="preserve"> </v>
      </c>
      <c r="T12080" s="144"/>
      <c r="U12080" s="144"/>
      <c r="V12080" s="144"/>
      <c r="W12080" s="144"/>
      <c r="X12080" s="144"/>
      <c r="Y12080" s="144"/>
      <c r="Z12080" s="144"/>
      <c r="AA12080" s="144" t="str">
        <f>'Laskun tiedot'!$D$31</f>
        <v xml:space="preserve"> </v>
      </c>
      <c r="AB12080" s="144"/>
      <c r="AC12080" s="144"/>
      <c r="AD12080" s="144"/>
      <c r="AE12080" s="144"/>
      <c r="AF12080" s="144"/>
      <c r="AG12080" s="144"/>
      <c r="AH12080" s="144"/>
      <c r="AI12080" s="144"/>
    </row>
    <row r="12081" spans="1:35" s="80" customFormat="1" ht="12" customHeight="1" x14ac:dyDescent="0.25">
      <c r="B12081" s="143" t="str">
        <f>'Laskun tiedot'!$A$32</f>
        <v xml:space="preserve"> </v>
      </c>
      <c r="C12081" s="143"/>
      <c r="D12081" s="143"/>
      <c r="E12081" s="143"/>
      <c r="F12081" s="143"/>
      <c r="G12081" s="143"/>
      <c r="H12081" s="143"/>
      <c r="I12081" s="143"/>
      <c r="J12081" s="143" t="str">
        <f>'Laskun tiedot'!$B$32</f>
        <v xml:space="preserve"> </v>
      </c>
      <c r="K12081" s="143"/>
      <c r="L12081" s="143"/>
      <c r="M12081" s="143"/>
      <c r="N12081" s="143"/>
      <c r="O12081" s="143"/>
      <c r="P12081" s="143"/>
      <c r="Q12081" s="143"/>
      <c r="R12081" s="143"/>
      <c r="S12081" s="144" t="str">
        <f>'Laskun tiedot'!$C$32</f>
        <v xml:space="preserve"> </v>
      </c>
      <c r="T12081" s="144"/>
      <c r="U12081" s="144"/>
      <c r="V12081" s="144"/>
      <c r="W12081" s="144"/>
      <c r="X12081" s="144"/>
      <c r="Y12081" s="144"/>
      <c r="Z12081" s="144"/>
      <c r="AA12081" s="144" t="str">
        <f>'Laskun tiedot'!$D$32</f>
        <v xml:space="preserve"> </v>
      </c>
      <c r="AB12081" s="144"/>
      <c r="AC12081" s="144"/>
      <c r="AD12081" s="144"/>
      <c r="AE12081" s="144"/>
      <c r="AF12081" s="144"/>
      <c r="AG12081" s="144"/>
      <c r="AH12081" s="144"/>
      <c r="AI12081" s="144"/>
    </row>
    <row r="12082" spans="1:35" s="15" customFormat="1" ht="15" customHeight="1" x14ac:dyDescent="0.25">
      <c r="A12082" s="60"/>
      <c r="B12082" s="61"/>
      <c r="C12082" s="61"/>
      <c r="D12082" s="61"/>
      <c r="E12082" s="61"/>
      <c r="F12082" s="61"/>
      <c r="G12082" s="61"/>
      <c r="H12082" s="61"/>
      <c r="I12082" s="61"/>
      <c r="J12082" s="61"/>
      <c r="K12082" s="61"/>
      <c r="L12082" s="61"/>
      <c r="M12082" s="61"/>
      <c r="N12082" s="61"/>
      <c r="O12082" s="61"/>
      <c r="P12082" s="61"/>
      <c r="Q12082" s="61"/>
      <c r="R12082" s="61"/>
      <c r="S12082" s="61"/>
      <c r="T12082" s="61"/>
      <c r="U12082" s="61"/>
      <c r="V12082" s="61"/>
      <c r="W12082" s="61"/>
      <c r="X12082" s="61"/>
      <c r="Y12082" s="61"/>
      <c r="Z12082" s="61"/>
      <c r="AA12082" s="61"/>
      <c r="AB12082" s="61"/>
      <c r="AC12082" s="61"/>
      <c r="AD12082" s="61"/>
      <c r="AE12082" s="61"/>
      <c r="AF12082" s="61"/>
      <c r="AG12082" s="61"/>
      <c r="AH12082" s="61"/>
      <c r="AI12082" s="61"/>
    </row>
    <row r="12083" spans="1:35" s="15" customFormat="1" ht="15" customHeight="1" x14ac:dyDescent="0.25">
      <c r="B12083" s="39"/>
      <c r="C12083" s="39"/>
      <c r="D12083" s="39"/>
      <c r="E12083" s="39"/>
      <c r="F12083" s="39"/>
      <c r="G12083" s="39"/>
      <c r="H12083" s="39"/>
      <c r="I12083" s="39"/>
      <c r="J12083" s="39"/>
      <c r="K12083" s="39"/>
      <c r="L12083" s="39"/>
      <c r="M12083" s="39"/>
      <c r="N12083" s="39"/>
      <c r="O12083" s="39"/>
      <c r="P12083" s="39"/>
      <c r="Q12083" s="39"/>
      <c r="R12083" s="39"/>
      <c r="S12083" s="39"/>
      <c r="T12083" s="39"/>
      <c r="U12083" s="39"/>
      <c r="V12083" s="39"/>
      <c r="W12083" s="39"/>
      <c r="X12083" s="39"/>
      <c r="Y12083" s="39"/>
      <c r="Z12083" s="39"/>
      <c r="AA12083" s="39"/>
      <c r="AB12083" s="59"/>
      <c r="AC12083" s="59"/>
      <c r="AD12083" s="39"/>
      <c r="AE12083" s="39"/>
      <c r="AF12083" s="39"/>
      <c r="AG12083" s="39"/>
      <c r="AH12083" s="39"/>
      <c r="AI12083" s="39"/>
    </row>
    <row r="12084" spans="1:35" s="15" customFormat="1" ht="11.1" customHeight="1" x14ac:dyDescent="0.25">
      <c r="A12084" s="72"/>
      <c r="B12084" s="73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  <c r="O12084" s="18"/>
      <c r="P12084" s="18"/>
      <c r="Q12084" s="18"/>
      <c r="R12084" s="18"/>
      <c r="S12084" s="127" t="s">
        <v>35</v>
      </c>
      <c r="T12084" s="128"/>
      <c r="U12084" s="128"/>
      <c r="V12084" s="128"/>
      <c r="W12084" s="128"/>
      <c r="X12084" s="128"/>
      <c r="Y12084" s="128"/>
      <c r="Z12084" s="128"/>
      <c r="AA12084" s="129"/>
      <c r="AB12084" s="128" t="s">
        <v>36</v>
      </c>
      <c r="AC12084" s="128"/>
      <c r="AD12084" s="128"/>
      <c r="AE12084" s="128"/>
      <c r="AF12084" s="128"/>
      <c r="AG12084" s="128"/>
      <c r="AH12084" s="128"/>
      <c r="AI12084" s="128"/>
    </row>
    <row r="12085" spans="1:35" s="15" customFormat="1" ht="15" customHeight="1" x14ac:dyDescent="0.25">
      <c r="A12085" s="116" t="s">
        <v>19</v>
      </c>
      <c r="B12085" s="130"/>
      <c r="C12085" s="20"/>
      <c r="D12085" s="133" t="str">
        <f>'Laskun tiedot'!$A$35</f>
        <v>EKOP 123456-09876543</v>
      </c>
      <c r="E12085" s="133"/>
      <c r="F12085" s="133"/>
      <c r="G12085" s="133"/>
      <c r="H12085" s="133"/>
      <c r="I12085" s="133"/>
      <c r="J12085" s="133"/>
      <c r="K12085" s="133"/>
      <c r="L12085" s="133"/>
      <c r="M12085" s="133"/>
      <c r="N12085" s="133"/>
      <c r="O12085" s="133"/>
      <c r="P12085" s="133"/>
      <c r="Q12085" s="133"/>
      <c r="R12085" s="133"/>
      <c r="S12085" s="134" t="str">
        <f>'Laskun tiedot'!$B$35</f>
        <v>FI67 1234 5609 8765 43</v>
      </c>
      <c r="T12085" s="135"/>
      <c r="U12085" s="135"/>
      <c r="V12085" s="135"/>
      <c r="W12085" s="135"/>
      <c r="X12085" s="135"/>
      <c r="Y12085" s="135"/>
      <c r="Z12085" s="135"/>
      <c r="AA12085" s="136"/>
      <c r="AB12085" s="135" t="str">
        <f>'Laskun tiedot'!$C$35</f>
        <v>OKOYFIHH</v>
      </c>
      <c r="AC12085" s="135"/>
      <c r="AD12085" s="135"/>
      <c r="AE12085" s="135"/>
      <c r="AF12085" s="135"/>
      <c r="AG12085" s="135"/>
      <c r="AH12085" s="135"/>
      <c r="AI12085" s="135"/>
    </row>
    <row r="12086" spans="1:35" s="15" customFormat="1" ht="15" customHeight="1" x14ac:dyDescent="0.25">
      <c r="A12086" s="116"/>
      <c r="B12086" s="130"/>
      <c r="C12086" s="20"/>
      <c r="D12086" s="133" t="str">
        <f>'Laskun tiedot'!$A$36</f>
        <v xml:space="preserve"> </v>
      </c>
      <c r="E12086" s="133"/>
      <c r="F12086" s="133"/>
      <c r="G12086" s="133"/>
      <c r="H12086" s="133"/>
      <c r="I12086" s="133"/>
      <c r="J12086" s="133"/>
      <c r="K12086" s="133"/>
      <c r="L12086" s="133"/>
      <c r="M12086" s="133"/>
      <c r="N12086" s="133"/>
      <c r="O12086" s="133"/>
      <c r="P12086" s="133"/>
      <c r="Q12086" s="133"/>
      <c r="R12086" s="137"/>
      <c r="S12086" s="134" t="str">
        <f>'Laskun tiedot'!$B$36</f>
        <v xml:space="preserve"> </v>
      </c>
      <c r="T12086" s="135"/>
      <c r="U12086" s="135"/>
      <c r="V12086" s="135"/>
      <c r="W12086" s="135"/>
      <c r="X12086" s="135"/>
      <c r="Y12086" s="135"/>
      <c r="Z12086" s="135"/>
      <c r="AA12086" s="136"/>
      <c r="AB12086" s="134" t="str">
        <f>'Laskun tiedot'!$C$36</f>
        <v xml:space="preserve"> </v>
      </c>
      <c r="AC12086" s="135"/>
      <c r="AD12086" s="135"/>
      <c r="AE12086" s="135"/>
      <c r="AF12086" s="135"/>
      <c r="AG12086" s="135"/>
      <c r="AH12086" s="135"/>
      <c r="AI12086" s="135"/>
    </row>
    <row r="12087" spans="1:35" s="15" customFormat="1" ht="15" customHeight="1" x14ac:dyDescent="0.25">
      <c r="A12087" s="131"/>
      <c r="B12087" s="132"/>
      <c r="C12087" s="20"/>
      <c r="D12087" s="138" t="str">
        <f>'Laskun tiedot'!$A$37</f>
        <v xml:space="preserve"> </v>
      </c>
      <c r="E12087" s="138"/>
      <c r="F12087" s="138"/>
      <c r="G12087" s="138"/>
      <c r="H12087" s="138"/>
      <c r="I12087" s="138"/>
      <c r="J12087" s="138"/>
      <c r="K12087" s="138"/>
      <c r="L12087" s="138"/>
      <c r="M12087" s="138"/>
      <c r="N12087" s="138"/>
      <c r="O12087" s="138"/>
      <c r="P12087" s="138"/>
      <c r="Q12087" s="138"/>
      <c r="R12087" s="139"/>
      <c r="S12087" s="140" t="str">
        <f>'Laskun tiedot'!$B$37</f>
        <v xml:space="preserve"> </v>
      </c>
      <c r="T12087" s="141"/>
      <c r="U12087" s="141"/>
      <c r="V12087" s="141"/>
      <c r="W12087" s="141"/>
      <c r="X12087" s="141"/>
      <c r="Y12087" s="141"/>
      <c r="Z12087" s="141"/>
      <c r="AA12087" s="142"/>
      <c r="AB12087" s="140" t="str">
        <f>'Laskun tiedot'!$C$37</f>
        <v xml:space="preserve"> </v>
      </c>
      <c r="AC12087" s="141"/>
      <c r="AD12087" s="141"/>
      <c r="AE12087" s="141"/>
      <c r="AF12087" s="141"/>
      <c r="AG12087" s="141"/>
      <c r="AH12087" s="141"/>
      <c r="AI12087" s="141"/>
    </row>
    <row r="12088" spans="1:35" s="15" customFormat="1" ht="15" customHeight="1" x14ac:dyDescent="0.25">
      <c r="A12088" s="101" t="s">
        <v>21</v>
      </c>
      <c r="B12088" s="102"/>
      <c r="C12088" s="22"/>
      <c r="D12088" s="107" t="str">
        <f>'Laskun tiedot'!$A$40</f>
        <v xml:space="preserve"> </v>
      </c>
      <c r="E12088" s="107"/>
      <c r="F12088" s="107"/>
      <c r="G12088" s="107"/>
      <c r="H12088" s="107"/>
      <c r="I12088" s="107"/>
      <c r="J12088" s="107"/>
      <c r="K12088" s="107"/>
      <c r="L12088" s="107"/>
      <c r="M12088" s="107"/>
      <c r="N12088" s="107"/>
      <c r="O12088" s="107"/>
      <c r="P12088" s="107"/>
      <c r="Q12088" s="107"/>
      <c r="R12088" s="108"/>
      <c r="S12088" s="23"/>
      <c r="T12088" s="24"/>
      <c r="U12088" s="25"/>
      <c r="V12088" s="25"/>
      <c r="W12088" s="25"/>
      <c r="X12088" s="25"/>
      <c r="Y12088" s="25"/>
      <c r="Z12088" s="25"/>
      <c r="AA12088" s="25"/>
      <c r="AB12088" s="25"/>
      <c r="AC12088" s="25"/>
      <c r="AD12088" s="25"/>
      <c r="AE12088" s="25"/>
      <c r="AF12088" s="25"/>
      <c r="AG12088" s="25"/>
      <c r="AH12088" s="25"/>
      <c r="AI12088" s="25"/>
    </row>
    <row r="12089" spans="1:35" s="15" customFormat="1" ht="15" customHeight="1" x14ac:dyDescent="0.25">
      <c r="A12089" s="103"/>
      <c r="B12089" s="104"/>
      <c r="C12089" s="20"/>
      <c r="D12089" s="109"/>
      <c r="E12089" s="109"/>
      <c r="F12089" s="109"/>
      <c r="G12089" s="109"/>
      <c r="H12089" s="109"/>
      <c r="I12089" s="109"/>
      <c r="J12089" s="109"/>
      <c r="K12089" s="109"/>
      <c r="L12089" s="109"/>
      <c r="M12089" s="109"/>
      <c r="N12089" s="109"/>
      <c r="O12089" s="109"/>
      <c r="P12089" s="109"/>
      <c r="Q12089" s="109"/>
      <c r="R12089" s="110"/>
      <c r="S12089" s="29"/>
      <c r="T12089" s="25" t="str">
        <f>'Laskun tiedot'!$A$43</f>
        <v>KÄYTÄ VIITETTÄ !</v>
      </c>
      <c r="U12089" s="25"/>
      <c r="V12089" s="25"/>
      <c r="W12089" s="25"/>
      <c r="X12089" s="25"/>
      <c r="Y12089" s="25"/>
      <c r="Z12089" s="25"/>
      <c r="AA12089" s="25"/>
      <c r="AB12089" s="25"/>
      <c r="AC12089" s="25"/>
      <c r="AD12089" s="25"/>
      <c r="AE12089" s="25"/>
      <c r="AF12089" s="25"/>
      <c r="AG12089" s="25"/>
      <c r="AH12089" s="25"/>
      <c r="AI12089" s="25"/>
    </row>
    <row r="12090" spans="1:35" s="15" customFormat="1" ht="15" customHeight="1" x14ac:dyDescent="0.25">
      <c r="A12090" s="105"/>
      <c r="B12090" s="106"/>
      <c r="C12090" s="26"/>
      <c r="D12090" s="111"/>
      <c r="E12090" s="111"/>
      <c r="F12090" s="111"/>
      <c r="G12090" s="111"/>
      <c r="H12090" s="111"/>
      <c r="I12090" s="111"/>
      <c r="J12090" s="111"/>
      <c r="K12090" s="111"/>
      <c r="L12090" s="111"/>
      <c r="M12090" s="111"/>
      <c r="N12090" s="111"/>
      <c r="O12090" s="111"/>
      <c r="P12090" s="111"/>
      <c r="Q12090" s="111"/>
      <c r="R12090" s="112"/>
      <c r="S12090" s="29"/>
      <c r="T12090" s="25" t="str">
        <f>'Laskun tiedot'!$A$44</f>
        <v xml:space="preserve"> </v>
      </c>
      <c r="U12090" s="25"/>
      <c r="V12090" s="25"/>
      <c r="W12090" s="25"/>
      <c r="X12090" s="25"/>
      <c r="Y12090" s="25"/>
      <c r="Z12090" s="27"/>
      <c r="AA12090" s="27"/>
      <c r="AB12090" s="27"/>
      <c r="AC12090" s="27"/>
      <c r="AD12090" s="27"/>
      <c r="AE12090" s="27"/>
      <c r="AF12090" s="27"/>
      <c r="AG12090" s="27"/>
      <c r="AH12090" s="27"/>
      <c r="AI12090" s="25"/>
    </row>
    <row r="12091" spans="1:35" s="15" customFormat="1" ht="15" customHeight="1" x14ac:dyDescent="0.25">
      <c r="A12091" s="113" t="s">
        <v>20</v>
      </c>
      <c r="B12091" s="101" t="s">
        <v>22</v>
      </c>
      <c r="C12091" s="20"/>
      <c r="D12091" s="20"/>
      <c r="E12091" s="20"/>
      <c r="F12091" s="20"/>
      <c r="G12091" s="20"/>
      <c r="H12091" s="20"/>
      <c r="I12091" s="20"/>
      <c r="J12091" s="20"/>
      <c r="K12091" s="20"/>
      <c r="L12091" s="20"/>
      <c r="M12091" s="20"/>
      <c r="N12091" s="20"/>
      <c r="O12091" s="20"/>
      <c r="P12091" s="20"/>
      <c r="Q12091" s="20"/>
      <c r="R12091" s="21"/>
      <c r="S12091" s="29"/>
      <c r="T12091" s="25" t="str">
        <f>'Laskun tiedot'!$A$45</f>
        <v xml:space="preserve"> </v>
      </c>
      <c r="U12091" s="25"/>
      <c r="V12091" s="25"/>
      <c r="W12091" s="25"/>
      <c r="X12091" s="25"/>
      <c r="Y12091" s="25"/>
      <c r="Z12091" s="25"/>
      <c r="AA12091" s="25"/>
      <c r="AB12091" s="25"/>
      <c r="AC12091" s="25"/>
      <c r="AD12091" s="25"/>
      <c r="AE12091" s="25"/>
      <c r="AF12091" s="25"/>
      <c r="AG12091" s="25"/>
      <c r="AH12091" s="25"/>
      <c r="AI12091" s="25"/>
    </row>
    <row r="12092" spans="1:35" s="15" customFormat="1" ht="15" customHeight="1" x14ac:dyDescent="0.25">
      <c r="A12092" s="114"/>
      <c r="B12092" s="116"/>
      <c r="C12092" s="20"/>
      <c r="D12092" s="117" t="str">
        <f ca="1">INDIRECT("Jäsenet!C"&amp;AI12052)&amp;$B$2&amp;INDIRECT("Jäsenet!B"&amp;AI12052)</f>
        <v xml:space="preserve"> </v>
      </c>
      <c r="E12092" s="117"/>
      <c r="F12092" s="117"/>
      <c r="G12092" s="117"/>
      <c r="H12092" s="117"/>
      <c r="I12092" s="117"/>
      <c r="J12092" s="117"/>
      <c r="K12092" s="117"/>
      <c r="L12092" s="117"/>
      <c r="M12092" s="117"/>
      <c r="N12092" s="117"/>
      <c r="O12092" s="117"/>
      <c r="P12092" s="117"/>
      <c r="Q12092" s="117"/>
      <c r="R12092" s="117"/>
      <c r="S12092" s="29"/>
      <c r="T12092" s="25" t="str">
        <f>'Laskun tiedot'!$A$46</f>
        <v xml:space="preserve"> </v>
      </c>
      <c r="U12092" s="25"/>
      <c r="V12092" s="25"/>
      <c r="W12092" s="25"/>
      <c r="X12092" s="25"/>
      <c r="Y12092" s="25"/>
      <c r="Z12092" s="25"/>
      <c r="AA12092" s="25"/>
      <c r="AB12092" s="25"/>
      <c r="AC12092" s="25"/>
      <c r="AD12092" s="25"/>
      <c r="AE12092" s="25"/>
      <c r="AF12092" s="25"/>
      <c r="AG12092" s="25"/>
      <c r="AH12092" s="25"/>
      <c r="AI12092" s="25"/>
    </row>
    <row r="12093" spans="1:35" s="15" customFormat="1" ht="15" customHeight="1" x14ac:dyDescent="0.25">
      <c r="A12093" s="114"/>
      <c r="B12093" s="116"/>
      <c r="C12093" s="20"/>
      <c r="D12093" s="117">
        <f ca="1">INDIRECT("Jäsenet!D"&amp;AI12052)</f>
        <v>0</v>
      </c>
      <c r="E12093" s="117"/>
      <c r="F12093" s="117"/>
      <c r="G12093" s="117"/>
      <c r="H12093" s="117"/>
      <c r="I12093" s="117"/>
      <c r="J12093" s="117"/>
      <c r="K12093" s="117"/>
      <c r="L12093" s="117"/>
      <c r="M12093" s="117"/>
      <c r="N12093" s="117"/>
      <c r="O12093" s="117"/>
      <c r="P12093" s="117"/>
      <c r="Q12093" s="117"/>
      <c r="R12093" s="117"/>
      <c r="S12093" s="29"/>
      <c r="T12093" s="25" t="str">
        <f>'Laskun tiedot'!$A$47</f>
        <v xml:space="preserve"> </v>
      </c>
      <c r="U12093" s="25"/>
      <c r="V12093" s="25"/>
      <c r="W12093" s="25"/>
      <c r="X12093" s="25"/>
      <c r="Y12093" s="25"/>
      <c r="Z12093" s="25"/>
      <c r="AA12093" s="25"/>
      <c r="AB12093" s="25"/>
      <c r="AC12093" s="25"/>
      <c r="AD12093" s="25"/>
      <c r="AE12093" s="25"/>
      <c r="AF12093" s="25"/>
      <c r="AG12093" s="25"/>
      <c r="AH12093" s="25"/>
      <c r="AI12093" s="25"/>
    </row>
    <row r="12094" spans="1:35" s="15" customFormat="1" ht="15" customHeight="1" x14ac:dyDescent="0.25">
      <c r="A12094" s="114"/>
      <c r="B12094" s="116"/>
      <c r="C12094" s="20"/>
      <c r="D12094" s="118" t="str">
        <f ca="1">INDIRECT("Jäsenet!E"&amp;AI12052)&amp;$B$2&amp;INDIRECT("Jäsenet!F"&amp;AI12052)</f>
        <v xml:space="preserve"> </v>
      </c>
      <c r="E12094" s="118"/>
      <c r="F12094" s="118"/>
      <c r="G12094" s="118"/>
      <c r="H12094" s="118"/>
      <c r="I12094" s="118"/>
      <c r="J12094" s="118"/>
      <c r="K12094" s="118"/>
      <c r="L12094" s="118"/>
      <c r="M12094" s="118"/>
      <c r="N12094" s="118"/>
      <c r="O12094" s="118"/>
      <c r="P12094" s="118"/>
      <c r="Q12094" s="118"/>
      <c r="R12094" s="118"/>
      <c r="S12094" s="29"/>
      <c r="T12094" s="25" t="str">
        <f>'Laskun tiedot'!$A$48</f>
        <v xml:space="preserve"> </v>
      </c>
      <c r="U12094" s="25"/>
      <c r="V12094" s="25"/>
      <c r="W12094" s="25"/>
      <c r="X12094" s="25"/>
      <c r="Y12094" s="25"/>
      <c r="Z12094" s="25"/>
      <c r="AA12094" s="25"/>
      <c r="AB12094" s="25"/>
      <c r="AC12094" s="25"/>
      <c r="AD12094" s="25"/>
      <c r="AE12094" s="25"/>
      <c r="AF12094" s="25"/>
      <c r="AG12094" s="25"/>
      <c r="AH12094" s="25"/>
      <c r="AI12094" s="25"/>
    </row>
    <row r="12095" spans="1:35" s="15" customFormat="1" ht="15" customHeight="1" x14ac:dyDescent="0.25">
      <c r="A12095" s="114"/>
      <c r="B12095" s="74"/>
      <c r="C12095" s="20"/>
      <c r="D12095" s="20"/>
      <c r="E12095" s="20"/>
      <c r="F12095" s="20"/>
      <c r="G12095" s="20"/>
      <c r="H12095" s="20"/>
      <c r="I12095" s="20"/>
      <c r="J12095" s="20"/>
      <c r="K12095" s="20"/>
      <c r="L12095" s="20"/>
      <c r="M12095" s="20"/>
      <c r="N12095" s="20"/>
      <c r="O12095" s="20"/>
      <c r="P12095" s="20"/>
      <c r="Q12095" s="20"/>
      <c r="R12095" s="21"/>
      <c r="S12095" s="30"/>
      <c r="T12095" s="25"/>
      <c r="U12095" s="25"/>
      <c r="V12095" s="25"/>
      <c r="W12095" s="25"/>
      <c r="X12095" s="25"/>
      <c r="Y12095" s="25"/>
      <c r="Z12095" s="25"/>
      <c r="AA12095" s="25"/>
      <c r="AB12095" s="25"/>
      <c r="AC12095" s="25"/>
      <c r="AD12095" s="25"/>
      <c r="AE12095" s="25"/>
      <c r="AF12095" s="25"/>
      <c r="AG12095" s="25"/>
      <c r="AH12095" s="25"/>
      <c r="AI12095" s="25"/>
    </row>
    <row r="12096" spans="1:35" s="15" customFormat="1" ht="12.6" customHeight="1" x14ac:dyDescent="0.25">
      <c r="A12096" s="114"/>
      <c r="B12096" s="119" t="s">
        <v>23</v>
      </c>
      <c r="C12096" s="20"/>
      <c r="D12096" s="20"/>
      <c r="E12096" s="20"/>
      <c r="F12096" s="20"/>
      <c r="G12096" s="20"/>
      <c r="H12096" s="20"/>
      <c r="I12096" s="20"/>
      <c r="J12096" s="20"/>
      <c r="K12096" s="20"/>
      <c r="L12096" s="20"/>
      <c r="M12096" s="20"/>
      <c r="N12096" s="20"/>
      <c r="O12096" s="20"/>
      <c r="P12096" s="20"/>
      <c r="Q12096" s="20"/>
      <c r="R12096" s="20"/>
      <c r="S12096" s="121" t="s">
        <v>39</v>
      </c>
      <c r="T12096" s="122"/>
      <c r="U12096" s="123"/>
      <c r="V12096" s="81">
        <f ca="1">INDIRECT("Jäsenet!G"&amp;AI12052)</f>
        <v>12425</v>
      </c>
      <c r="W12096" s="82"/>
      <c r="X12096" s="82"/>
      <c r="Y12096" s="82"/>
      <c r="Z12096" s="82"/>
      <c r="AA12096" s="82"/>
      <c r="AB12096" s="82"/>
      <c r="AC12096" s="82"/>
      <c r="AD12096" s="82"/>
      <c r="AE12096" s="82"/>
      <c r="AF12096" s="82"/>
      <c r="AG12096" s="82"/>
      <c r="AH12096" s="82"/>
      <c r="AI12096" s="82"/>
    </row>
    <row r="12097" spans="1:35" s="15" customFormat="1" ht="12.6" customHeight="1" x14ac:dyDescent="0.25">
      <c r="A12097" s="115"/>
      <c r="B12097" s="120"/>
      <c r="C12097" s="28"/>
      <c r="D12097" s="28"/>
      <c r="E12097" s="28"/>
      <c r="F12097" s="28"/>
      <c r="G12097" s="28"/>
      <c r="H12097" s="28"/>
      <c r="I12097" s="28"/>
      <c r="J12097" s="28"/>
      <c r="K12097" s="28"/>
      <c r="L12097" s="28"/>
      <c r="M12097" s="28"/>
      <c r="N12097" s="28"/>
      <c r="O12097" s="28"/>
      <c r="P12097" s="28"/>
      <c r="Q12097" s="28"/>
      <c r="R12097" s="28"/>
      <c r="S12097" s="124"/>
      <c r="T12097" s="125"/>
      <c r="U12097" s="126"/>
      <c r="V12097" s="83"/>
      <c r="W12097" s="84"/>
      <c r="X12097" s="84"/>
      <c r="Y12097" s="84"/>
      <c r="Z12097" s="84"/>
      <c r="AA12097" s="84"/>
      <c r="AB12097" s="85"/>
      <c r="AC12097" s="85"/>
      <c r="AD12097" s="85"/>
      <c r="AE12097" s="85"/>
      <c r="AF12097" s="85"/>
      <c r="AG12097" s="85"/>
      <c r="AH12097" s="85"/>
      <c r="AI12097" s="85"/>
    </row>
    <row r="12098" spans="1:35" s="15" customFormat="1" ht="24.95" customHeight="1" x14ac:dyDescent="0.25">
      <c r="A12098" s="86" t="s">
        <v>37</v>
      </c>
      <c r="B12098" s="87"/>
      <c r="C12098" s="88"/>
      <c r="D12098" s="89"/>
      <c r="E12098" s="89"/>
      <c r="F12098" s="89"/>
      <c r="G12098" s="89"/>
      <c r="H12098" s="89"/>
      <c r="I12098" s="89"/>
      <c r="J12098" s="89"/>
      <c r="K12098" s="89"/>
      <c r="L12098" s="89"/>
      <c r="M12098" s="89"/>
      <c r="N12098" s="89"/>
      <c r="O12098" s="89"/>
      <c r="P12098" s="89"/>
      <c r="Q12098" s="89"/>
      <c r="R12098" s="90"/>
      <c r="S12098" s="91" t="s">
        <v>40</v>
      </c>
      <c r="T12098" s="92"/>
      <c r="U12098" s="93"/>
      <c r="V12098" s="94">
        <f>'Laskun tiedot'!$A$8</f>
        <v>40907</v>
      </c>
      <c r="W12098" s="95"/>
      <c r="X12098" s="95"/>
      <c r="Y12098" s="95"/>
      <c r="Z12098" s="96"/>
      <c r="AA12098" s="97" t="s">
        <v>24</v>
      </c>
      <c r="AB12098" s="98"/>
      <c r="AC12098" s="99" t="str">
        <f>'Laskun tiedot'!$A$51</f>
        <v xml:space="preserve"> </v>
      </c>
      <c r="AD12098" s="99"/>
      <c r="AE12098" s="99"/>
      <c r="AF12098" s="99"/>
      <c r="AG12098" s="99"/>
      <c r="AH12098" s="99"/>
      <c r="AI12098" s="99"/>
    </row>
    <row r="12099" spans="1:35" s="15" customFormat="1" ht="9.9499999999999993" customHeight="1" x14ac:dyDescent="0.25">
      <c r="B12099" s="41"/>
      <c r="C12099" s="42"/>
      <c r="D12099" s="42"/>
      <c r="E12099" s="42"/>
      <c r="F12099" s="42"/>
      <c r="G12099" s="42"/>
      <c r="H12099" s="42"/>
      <c r="I12099" s="43"/>
      <c r="J12099" s="42"/>
      <c r="K12099" s="42"/>
      <c r="L12099" s="42"/>
      <c r="M12099" s="42"/>
      <c r="N12099" s="42"/>
      <c r="O12099" s="42"/>
      <c r="P12099" s="42"/>
      <c r="Q12099" s="18"/>
      <c r="R12099" s="18"/>
      <c r="S12099" s="44"/>
      <c r="T12099" s="44"/>
      <c r="U12099" s="19"/>
      <c r="V12099" s="45"/>
      <c r="W12099" s="45"/>
      <c r="X12099" s="45"/>
      <c r="Y12099" s="45"/>
      <c r="Z12099" s="45"/>
      <c r="AA12099" s="45"/>
      <c r="AB12099" s="46"/>
      <c r="AC12099" s="47"/>
      <c r="AD12099" s="48"/>
      <c r="AE12099" s="48"/>
      <c r="AF12099" s="48"/>
      <c r="AG12099" s="48"/>
      <c r="AH12099" s="48"/>
      <c r="AI12099" s="48"/>
    </row>
    <row r="12100" spans="1:35" s="15" customFormat="1" ht="50.1" customHeight="1" x14ac:dyDescent="0.25">
      <c r="B12100" s="41"/>
      <c r="C12100" s="42"/>
      <c r="D12100" s="42"/>
      <c r="E12100" s="42"/>
      <c r="F12100" s="42"/>
      <c r="G12100" s="42"/>
      <c r="H12100" s="42"/>
      <c r="I12100" s="43"/>
      <c r="J12100" s="42"/>
      <c r="K12100" s="42"/>
      <c r="L12100" s="42"/>
      <c r="M12100" s="42"/>
      <c r="N12100" s="42"/>
      <c r="O12100" s="42"/>
      <c r="P12100" s="42"/>
      <c r="Q12100" s="18"/>
      <c r="R12100" s="18"/>
      <c r="S12100" s="44"/>
      <c r="T12100" s="44"/>
      <c r="U12100" s="19"/>
      <c r="V12100" s="45"/>
      <c r="W12100" s="45"/>
      <c r="X12100" s="100" t="s">
        <v>38</v>
      </c>
      <c r="Y12100" s="100"/>
      <c r="Z12100" s="100"/>
      <c r="AA12100" s="100"/>
      <c r="AB12100" s="100"/>
      <c r="AC12100" s="100"/>
      <c r="AD12100" s="100"/>
      <c r="AE12100" s="100"/>
      <c r="AF12100" s="100"/>
      <c r="AG12100" s="100"/>
      <c r="AH12100" s="100"/>
      <c r="AI12100" s="100"/>
    </row>
    <row r="12101" spans="1:35" s="8" customFormat="1" ht="23.25" x14ac:dyDescent="0.35">
      <c r="B12101" s="66"/>
      <c r="C12101" s="150" t="str">
        <f>'Laskun tiedot'!$A$2</f>
        <v>Yhdistys ry</v>
      </c>
      <c r="D12101" s="150"/>
      <c r="E12101" s="150"/>
      <c r="F12101" s="150"/>
      <c r="G12101" s="150"/>
      <c r="H12101" s="150"/>
      <c r="I12101" s="150"/>
      <c r="J12101" s="150"/>
      <c r="K12101" s="150"/>
      <c r="L12101" s="150"/>
      <c r="M12101" s="150"/>
      <c r="N12101" s="150"/>
      <c r="O12101" s="150"/>
      <c r="P12101" s="150"/>
      <c r="Q12101" s="150"/>
      <c r="R12101" s="150"/>
      <c r="S12101" s="150"/>
      <c r="T12101" s="10"/>
      <c r="U12101" s="9"/>
      <c r="V12101" s="9"/>
      <c r="W12101" s="150" t="s">
        <v>16</v>
      </c>
      <c r="X12101" s="150"/>
      <c r="Y12101" s="150"/>
      <c r="Z12101" s="150"/>
    </row>
    <row r="12102" spans="1:35" s="15" customFormat="1" x14ac:dyDescent="0.25">
      <c r="B12102" s="15" t="s">
        <v>25</v>
      </c>
      <c r="AI12102" s="65">
        <v>244</v>
      </c>
    </row>
    <row r="12103" spans="1:35" s="11" customFormat="1" ht="15" customHeight="1" x14ac:dyDescent="0.2">
      <c r="V12103" s="68"/>
      <c r="W12103" s="145" t="s">
        <v>26</v>
      </c>
      <c r="X12103" s="145"/>
      <c r="Y12103" s="145"/>
      <c r="Z12103" s="145"/>
      <c r="AA12103" s="145"/>
      <c r="AB12103" s="145"/>
      <c r="AC12103" s="68"/>
      <c r="AD12103" s="68"/>
      <c r="AE12103" s="145" t="s">
        <v>18</v>
      </c>
      <c r="AF12103" s="145"/>
      <c r="AG12103" s="145"/>
      <c r="AH12103" s="145"/>
      <c r="AI12103" s="145"/>
    </row>
    <row r="12104" spans="1:35" s="15" customFormat="1" ht="15" customHeight="1" x14ac:dyDescent="0.25">
      <c r="B12104" s="62"/>
      <c r="C12104" s="146" t="str">
        <f ca="1">INDIRECT("Jäsenet!C"&amp;AI12102)&amp;$B$2&amp;INDIRECT("Jäsenet!B"&amp;AI12102)</f>
        <v xml:space="preserve"> </v>
      </c>
      <c r="D12104" s="146"/>
      <c r="E12104" s="146"/>
      <c r="F12104" s="146"/>
      <c r="G12104" s="146"/>
      <c r="H12104" s="146"/>
      <c r="I12104" s="146"/>
      <c r="J12104" s="146"/>
      <c r="K12104" s="146"/>
      <c r="L12104" s="146"/>
      <c r="M12104" s="146"/>
      <c r="N12104" s="146"/>
      <c r="O12104" s="146"/>
      <c r="P12104" s="146"/>
      <c r="Q12104" s="146"/>
      <c r="R12104" s="146"/>
      <c r="S12104" s="146"/>
      <c r="T12104" s="13"/>
      <c r="U12104" s="64"/>
      <c r="V12104" s="64"/>
      <c r="W12104" s="147">
        <f>'Laskun tiedot'!$A$5</f>
        <v>40618</v>
      </c>
      <c r="X12104" s="147"/>
      <c r="Y12104" s="147"/>
      <c r="Z12104" s="147"/>
      <c r="AA12104" s="147"/>
      <c r="AB12104" s="147"/>
      <c r="AC12104" s="64"/>
      <c r="AD12104" s="64"/>
      <c r="AE12104" s="147">
        <f>'Laskun tiedot'!$A$8</f>
        <v>40907</v>
      </c>
      <c r="AF12104" s="147"/>
      <c r="AG12104" s="147"/>
      <c r="AH12104" s="147"/>
      <c r="AI12104" s="147"/>
    </row>
    <row r="12105" spans="1:35" s="15" customFormat="1" ht="15" customHeight="1" x14ac:dyDescent="0.25">
      <c r="B12105" s="62"/>
      <c r="C12105" s="146">
        <f ca="1">INDIRECT("Jäsenet!D"&amp;AI12102)</f>
        <v>0</v>
      </c>
      <c r="D12105" s="146"/>
      <c r="E12105" s="146"/>
      <c r="F12105" s="146"/>
      <c r="G12105" s="146"/>
      <c r="H12105" s="146"/>
      <c r="I12105" s="146"/>
      <c r="J12105" s="146"/>
      <c r="K12105" s="146"/>
      <c r="L12105" s="146"/>
      <c r="M12105" s="146"/>
      <c r="N12105" s="146"/>
      <c r="O12105" s="146"/>
      <c r="P12105" s="146"/>
      <c r="Q12105" s="146"/>
      <c r="R12105" s="146"/>
      <c r="S12105" s="146"/>
    </row>
    <row r="12106" spans="1:35" s="11" customFormat="1" ht="15" customHeight="1" x14ac:dyDescent="0.25">
      <c r="B12106" s="67"/>
      <c r="C12106" s="148" t="str">
        <f ca="1">INDIRECT("Jäsenet!E"&amp;AI12102)&amp;$B$2&amp;INDIRECT("Jäsenet!F"&amp;AI12102)</f>
        <v xml:space="preserve"> </v>
      </c>
      <c r="D12106" s="148"/>
      <c r="E12106" s="148"/>
      <c r="F12106" s="148"/>
      <c r="G12106" s="148"/>
      <c r="H12106" s="148"/>
      <c r="I12106" s="148"/>
      <c r="J12106" s="148"/>
      <c r="K12106" s="148"/>
      <c r="L12106" s="148"/>
      <c r="M12106" s="148"/>
      <c r="N12106" s="148"/>
      <c r="O12106" s="148"/>
      <c r="P12106" s="148"/>
      <c r="Q12106" s="148"/>
      <c r="R12106" s="148"/>
      <c r="S12106" s="148"/>
      <c r="W12106" s="145" t="s">
        <v>17</v>
      </c>
      <c r="X12106" s="145"/>
      <c r="Y12106" s="145"/>
      <c r="Z12106" s="145"/>
      <c r="AA12106" s="145"/>
      <c r="AB12106" s="145"/>
    </row>
    <row r="12107" spans="1:35" s="15" customFormat="1" ht="15" customHeight="1" x14ac:dyDescent="0.25">
      <c r="T12107" s="78"/>
      <c r="U12107" s="63"/>
      <c r="V12107" s="63"/>
      <c r="W12107" s="149">
        <f ca="1">INDIRECT("Jäsenet!A"&amp;AI12102)</f>
        <v>243</v>
      </c>
      <c r="X12107" s="149"/>
      <c r="Y12107" s="149"/>
      <c r="Z12107" s="149"/>
      <c r="AA12107" s="149"/>
      <c r="AB12107" s="149"/>
    </row>
    <row r="12108" spans="1:35" s="15" customFormat="1" ht="15" customHeight="1" x14ac:dyDescent="0.25">
      <c r="B12108" s="39"/>
      <c r="C12108" s="39"/>
      <c r="D12108" s="39"/>
      <c r="E12108" s="39"/>
      <c r="F12108" s="39"/>
      <c r="G12108" s="39"/>
      <c r="H12108" s="39"/>
      <c r="I12108" s="39"/>
      <c r="J12108" s="39"/>
      <c r="K12108" s="39"/>
      <c r="L12108" s="39"/>
      <c r="M12108" s="39"/>
      <c r="N12108" s="39"/>
      <c r="O12108" s="39"/>
      <c r="P12108" s="39"/>
      <c r="Q12108" s="39"/>
      <c r="R12108" s="39"/>
      <c r="S12108" s="39"/>
      <c r="T12108" s="78"/>
      <c r="U12108" s="78"/>
      <c r="V12108" s="78"/>
      <c r="W12108" s="78"/>
      <c r="X12108" s="78"/>
      <c r="Y12108" s="78"/>
      <c r="Z12108" s="78"/>
      <c r="AA12108" s="39"/>
      <c r="AB12108" s="39"/>
      <c r="AC12108" s="39"/>
      <c r="AD12108" s="39"/>
      <c r="AE12108" s="39"/>
      <c r="AF12108" s="39"/>
      <c r="AG12108" s="39"/>
      <c r="AH12108" s="39"/>
      <c r="AI12108" s="39"/>
    </row>
    <row r="12109" spans="1:35" s="15" customFormat="1" ht="15" customHeight="1" x14ac:dyDescent="0.25">
      <c r="A12109" s="32"/>
      <c r="B12109" s="32"/>
      <c r="C12109" s="32"/>
      <c r="D12109" s="32"/>
      <c r="E12109" s="32"/>
      <c r="F12109" s="32"/>
      <c r="G12109" s="32"/>
      <c r="H12109" s="32"/>
      <c r="I12109" s="32"/>
      <c r="J12109" s="32"/>
      <c r="K12109" s="32"/>
      <c r="L12109" s="32"/>
      <c r="M12109" s="32"/>
      <c r="N12109" s="32"/>
      <c r="O12109" s="32"/>
      <c r="P12109" s="32"/>
      <c r="Q12109" s="32"/>
      <c r="R12109" s="32"/>
      <c r="S12109" s="32"/>
      <c r="T12109" s="33"/>
      <c r="U12109" s="33"/>
      <c r="V12109" s="33"/>
      <c r="W12109" s="35"/>
      <c r="X12109" s="33"/>
      <c r="Y12109" s="33"/>
      <c r="Z12109" s="33"/>
      <c r="AA12109" s="32"/>
      <c r="AB12109" s="32"/>
      <c r="AC12109" s="32"/>
      <c r="AD12109" s="32"/>
      <c r="AE12109" s="32"/>
      <c r="AF12109" s="32"/>
      <c r="AG12109" s="32"/>
      <c r="AH12109" s="32"/>
      <c r="AI12109" s="32"/>
    </row>
    <row r="12110" spans="1:35" s="15" customFormat="1" ht="15" customHeight="1" x14ac:dyDescent="0.25">
      <c r="B12110" s="39"/>
      <c r="C12110" s="39"/>
      <c r="D12110" s="39"/>
      <c r="E12110" s="39"/>
      <c r="F12110" s="39"/>
      <c r="G12110" s="39"/>
      <c r="H12110" s="39"/>
      <c r="I12110" s="39"/>
      <c r="J12110" s="39"/>
      <c r="K12110" s="39"/>
      <c r="L12110" s="39"/>
      <c r="M12110" s="39"/>
      <c r="N12110" s="39"/>
      <c r="O12110" s="39"/>
      <c r="P12110" s="39"/>
      <c r="Q12110" s="39"/>
      <c r="R12110" s="39"/>
      <c r="S12110" s="39"/>
      <c r="T12110" s="78"/>
      <c r="U12110" s="78"/>
      <c r="V12110" s="78"/>
      <c r="W12110" s="34"/>
      <c r="X12110" s="78"/>
      <c r="Y12110" s="78"/>
      <c r="Z12110" s="78"/>
      <c r="AA12110" s="39"/>
      <c r="AB12110" s="39"/>
      <c r="AC12110" s="39"/>
      <c r="AD12110" s="39"/>
      <c r="AE12110" s="39"/>
      <c r="AF12110" s="39"/>
      <c r="AG12110" s="39"/>
      <c r="AH12110" s="39"/>
      <c r="AI12110" s="39"/>
    </row>
    <row r="12111" spans="1:35" s="15" customFormat="1" ht="15" customHeight="1" x14ac:dyDescent="0.25">
      <c r="B12111" s="36" t="str">
        <f>'Laskun tiedot'!$A$11</f>
        <v>--------------------</v>
      </c>
      <c r="C12111" s="39"/>
      <c r="D12111" s="39"/>
      <c r="E12111" s="39"/>
      <c r="F12111" s="39"/>
      <c r="G12111" s="39"/>
      <c r="H12111" s="39"/>
      <c r="I12111" s="39"/>
      <c r="J12111" s="39"/>
      <c r="K12111" s="39"/>
      <c r="L12111" s="39"/>
      <c r="M12111" s="39"/>
      <c r="N12111" s="39"/>
      <c r="O12111" s="39"/>
      <c r="P12111" s="39"/>
      <c r="Q12111" s="39"/>
      <c r="R12111" s="39"/>
      <c r="S12111" s="39"/>
      <c r="T12111" s="17"/>
      <c r="U12111" s="17"/>
      <c r="V12111" s="17"/>
      <c r="W12111" s="17"/>
      <c r="X12111" s="17"/>
      <c r="Y12111" s="17"/>
      <c r="Z12111" s="17"/>
      <c r="AA12111" s="17"/>
      <c r="AB12111" s="17"/>
      <c r="AC12111" s="17"/>
      <c r="AD12111" s="17"/>
      <c r="AE12111" s="17"/>
      <c r="AF12111" s="17"/>
      <c r="AG12111" s="17"/>
      <c r="AH12111" s="17"/>
      <c r="AI12111" s="17"/>
    </row>
    <row r="12112" spans="1:35" s="15" customFormat="1" ht="15" customHeight="1" x14ac:dyDescent="0.25">
      <c r="B12112" s="36" t="str">
        <f>'Laskun tiedot'!$A$12</f>
        <v>Vuosi 2011</v>
      </c>
      <c r="C12112" s="78"/>
      <c r="D12112" s="78"/>
      <c r="E12112" s="78"/>
      <c r="F12112" s="78"/>
      <c r="G12112" s="78"/>
      <c r="H12112" s="78"/>
      <c r="I12112" s="78"/>
      <c r="J12112" s="78"/>
      <c r="K12112" s="78"/>
      <c r="L12112" s="78"/>
      <c r="M12112" s="78"/>
      <c r="N12112" s="78"/>
      <c r="O12112" s="78"/>
      <c r="P12112" s="39"/>
      <c r="Q12112" s="39"/>
      <c r="R12112" s="39"/>
      <c r="S12112" s="39"/>
      <c r="T12112" s="39"/>
      <c r="U12112" s="39"/>
      <c r="V12112" s="39"/>
      <c r="W12112" s="39"/>
      <c r="X12112" s="39"/>
      <c r="Y12112" s="39"/>
      <c r="Z12112" s="39"/>
      <c r="AA12112" s="39"/>
      <c r="AB12112" s="39"/>
      <c r="AC12112" s="13"/>
      <c r="AD12112" s="13"/>
      <c r="AE12112" s="13"/>
      <c r="AF12112" s="13"/>
      <c r="AG12112" s="13"/>
      <c r="AH12112" s="13"/>
      <c r="AI12112" s="13"/>
    </row>
    <row r="12113" spans="2:35" s="15" customFormat="1" ht="15" customHeight="1" x14ac:dyDescent="0.25">
      <c r="B12113" s="36" t="str">
        <f>'Laskun tiedot'!$A$13</f>
        <v>JÄSENMAKSU ………. 10 €</v>
      </c>
      <c r="T12113" s="11"/>
      <c r="U12113" s="11"/>
      <c r="V12113" s="11"/>
      <c r="W12113" s="11"/>
      <c r="X12113" s="11"/>
      <c r="Y12113" s="11"/>
      <c r="Z12113" s="11"/>
      <c r="AA12113" s="11"/>
      <c r="AB12113" s="11"/>
      <c r="AC12113" s="11"/>
      <c r="AD12113" s="11"/>
      <c r="AE12113" s="11"/>
      <c r="AF12113" s="11"/>
      <c r="AG12113" s="11"/>
      <c r="AH12113" s="11"/>
      <c r="AI12113" s="11"/>
    </row>
    <row r="12114" spans="2:35" s="15" customFormat="1" ht="15" customHeight="1" x14ac:dyDescent="0.25">
      <c r="B12114" s="36" t="str">
        <f>'Laskun tiedot'!$A$14</f>
        <v>--------------------</v>
      </c>
      <c r="T12114" s="39"/>
      <c r="AC12114" s="39"/>
    </row>
    <row r="12115" spans="2:35" s="15" customFormat="1" ht="15" customHeight="1" x14ac:dyDescent="0.25">
      <c r="B12115" s="36" t="str">
        <f>'Laskun tiedot'!$A$15</f>
        <v xml:space="preserve"> </v>
      </c>
      <c r="T12115" s="11"/>
      <c r="U12115" s="11"/>
      <c r="V12115" s="11"/>
      <c r="W12115" s="11"/>
      <c r="X12115" s="11"/>
      <c r="Y12115" s="11"/>
      <c r="Z12115" s="11"/>
      <c r="AA12115" s="11"/>
      <c r="AB12115" s="11"/>
      <c r="AC12115" s="11"/>
      <c r="AD12115" s="11"/>
      <c r="AE12115" s="11"/>
      <c r="AF12115" s="11"/>
      <c r="AG12115" s="11"/>
      <c r="AH12115" s="11"/>
      <c r="AI12115" s="11"/>
    </row>
    <row r="12116" spans="2:35" s="15" customFormat="1" ht="15" customHeight="1" x14ac:dyDescent="0.25">
      <c r="B12116" s="36" t="str">
        <f>'Laskun tiedot'!$A$16</f>
        <v xml:space="preserve"> </v>
      </c>
      <c r="C12116" s="39"/>
      <c r="D12116" s="39"/>
      <c r="E12116" s="39"/>
      <c r="F12116" s="39"/>
      <c r="G12116" s="39"/>
      <c r="H12116" s="39"/>
      <c r="I12116" s="39"/>
      <c r="J12116" s="39"/>
      <c r="K12116" s="39"/>
      <c r="L12116" s="39"/>
      <c r="M12116" s="39"/>
      <c r="N12116" s="39"/>
      <c r="O12116" s="39"/>
      <c r="P12116" s="39"/>
      <c r="Q12116" s="39"/>
      <c r="R12116" s="39"/>
      <c r="S12116" s="39"/>
      <c r="T12116" s="39"/>
      <c r="U12116" s="39"/>
      <c r="V12116" s="39"/>
      <c r="W12116" s="39"/>
      <c r="X12116" s="39"/>
      <c r="Y12116" s="39"/>
      <c r="Z12116" s="39"/>
      <c r="AA12116" s="39"/>
      <c r="AB12116" s="39"/>
      <c r="AC12116" s="39"/>
      <c r="AD12116" s="39"/>
      <c r="AE12116" s="39"/>
      <c r="AF12116" s="39"/>
      <c r="AG12116" s="39"/>
      <c r="AH12116" s="39"/>
      <c r="AI12116" s="39"/>
    </row>
    <row r="12117" spans="2:35" s="15" customFormat="1" ht="15" customHeight="1" x14ac:dyDescent="0.25">
      <c r="B12117" s="36" t="str">
        <f>'Laskun tiedot'!$A$17</f>
        <v xml:space="preserve"> </v>
      </c>
    </row>
    <row r="12118" spans="2:35" s="11" customFormat="1" ht="15" customHeight="1" x14ac:dyDescent="0.25">
      <c r="B12118" s="36" t="str">
        <f>'Laskun tiedot'!$A$18</f>
        <v xml:space="preserve"> </v>
      </c>
    </row>
    <row r="12119" spans="2:35" s="15" customFormat="1" ht="15" customHeight="1" x14ac:dyDescent="0.25">
      <c r="B12119" s="36" t="str">
        <f>'Laskun tiedot'!$A$19</f>
        <v xml:space="preserve"> </v>
      </c>
      <c r="M12119" s="16"/>
      <c r="N12119" s="1"/>
      <c r="O12119" s="1"/>
      <c r="P12119" s="16"/>
      <c r="Q12119" s="1"/>
      <c r="R12119" s="1"/>
      <c r="T12119" s="16"/>
      <c r="U12119" s="1"/>
      <c r="V12119" s="1"/>
      <c r="W12119" s="1"/>
      <c r="X12119" s="1"/>
      <c r="Z12119" s="16"/>
      <c r="AA12119" s="1"/>
      <c r="AB12119" s="1"/>
      <c r="AD12119" s="16"/>
      <c r="AE12119" s="1"/>
      <c r="AF12119" s="1"/>
      <c r="AG12119" s="1"/>
      <c r="AH12119" s="1"/>
    </row>
    <row r="12120" spans="2:35" s="15" customFormat="1" ht="15" customHeight="1" x14ac:dyDescent="0.25">
      <c r="B12120" s="36" t="str">
        <f>'Laskun tiedot'!$A$20</f>
        <v xml:space="preserve"> </v>
      </c>
      <c r="M12120" s="16"/>
      <c r="N12120" s="1"/>
      <c r="O12120" s="1"/>
      <c r="P12120" s="16"/>
      <c r="Q12120" s="1"/>
      <c r="R12120" s="1"/>
      <c r="T12120" s="16"/>
      <c r="U12120" s="1"/>
      <c r="V12120" s="1"/>
      <c r="W12120" s="1"/>
      <c r="X12120" s="1"/>
      <c r="Z12120" s="16"/>
      <c r="AA12120" s="1"/>
      <c r="AB12120" s="1"/>
      <c r="AD12120" s="16"/>
      <c r="AE12120" s="1"/>
      <c r="AF12120" s="1"/>
      <c r="AG12120" s="1"/>
      <c r="AH12120" s="1"/>
    </row>
    <row r="12121" spans="2:35" s="15" customFormat="1" ht="15" customHeight="1" x14ac:dyDescent="0.25">
      <c r="B12121" s="36" t="str">
        <f>'Laskun tiedot'!$A$21</f>
        <v xml:space="preserve"> </v>
      </c>
      <c r="M12121" s="16"/>
      <c r="N12121" s="1"/>
      <c r="O12121" s="1"/>
      <c r="P12121" s="16"/>
      <c r="Q12121" s="1"/>
      <c r="R12121" s="1"/>
      <c r="T12121" s="16"/>
      <c r="U12121" s="1"/>
      <c r="V12121" s="1"/>
      <c r="W12121" s="1"/>
      <c r="X12121" s="1"/>
      <c r="Z12121" s="16"/>
      <c r="AA12121" s="1"/>
      <c r="AB12121" s="1"/>
      <c r="AD12121" s="16"/>
      <c r="AE12121" s="1"/>
      <c r="AF12121" s="1"/>
      <c r="AG12121" s="1"/>
      <c r="AH12121" s="1"/>
    </row>
    <row r="12122" spans="2:35" s="15" customFormat="1" ht="15" customHeight="1" x14ac:dyDescent="0.25">
      <c r="B12122" s="36" t="str">
        <f>'Laskun tiedot'!$A$22</f>
        <v xml:space="preserve"> </v>
      </c>
      <c r="M12122" s="16"/>
      <c r="N12122" s="1"/>
      <c r="O12122" s="1"/>
      <c r="P12122" s="16"/>
      <c r="Q12122" s="1"/>
      <c r="R12122" s="1"/>
      <c r="T12122" s="16"/>
      <c r="U12122" s="1"/>
      <c r="V12122" s="1"/>
      <c r="W12122" s="1"/>
      <c r="X12122" s="1"/>
      <c r="Z12122" s="16"/>
      <c r="AA12122" s="1"/>
      <c r="AB12122" s="1"/>
      <c r="AD12122" s="16"/>
      <c r="AE12122" s="1"/>
      <c r="AF12122" s="1"/>
      <c r="AG12122" s="1"/>
      <c r="AH12122" s="1"/>
    </row>
    <row r="12123" spans="2:35" s="15" customFormat="1" ht="15" customHeight="1" x14ac:dyDescent="0.25">
      <c r="B12123" s="36" t="str">
        <f>'Laskun tiedot'!$A$23</f>
        <v xml:space="preserve"> </v>
      </c>
      <c r="M12123" s="16"/>
      <c r="N12123" s="1"/>
      <c r="O12123" s="1"/>
      <c r="P12123" s="16"/>
      <c r="Q12123" s="1"/>
      <c r="R12123" s="1"/>
      <c r="T12123" s="16"/>
      <c r="U12123" s="1"/>
      <c r="V12123" s="1"/>
      <c r="W12123" s="1"/>
      <c r="X12123" s="1"/>
      <c r="Z12123" s="16"/>
      <c r="AA12123" s="1"/>
      <c r="AB12123" s="1"/>
      <c r="AD12123" s="16"/>
      <c r="AE12123" s="1"/>
      <c r="AF12123" s="1"/>
      <c r="AG12123" s="1"/>
      <c r="AH12123" s="1"/>
    </row>
    <row r="12124" spans="2:35" s="15" customFormat="1" ht="15" customHeight="1" x14ac:dyDescent="0.25">
      <c r="B12124" s="36" t="str">
        <f>'Laskun tiedot'!$A$24</f>
        <v xml:space="preserve"> </v>
      </c>
      <c r="M12124" s="16"/>
      <c r="N12124" s="1"/>
      <c r="O12124" s="1"/>
      <c r="P12124" s="16"/>
      <c r="Q12124" s="1"/>
      <c r="R12124" s="1"/>
      <c r="T12124" s="16"/>
      <c r="U12124" s="1"/>
      <c r="V12124" s="1"/>
      <c r="W12124" s="1"/>
      <c r="X12124" s="1"/>
      <c r="Z12124" s="16"/>
      <c r="AA12124" s="1"/>
      <c r="AB12124" s="1"/>
      <c r="AD12124" s="16"/>
      <c r="AE12124" s="1"/>
      <c r="AF12124" s="1"/>
      <c r="AG12124" s="1"/>
      <c r="AH12124" s="1"/>
    </row>
    <row r="12125" spans="2:35" s="15" customFormat="1" ht="15" customHeight="1" x14ac:dyDescent="0.25">
      <c r="B12125" s="36" t="str">
        <f>'Laskun tiedot'!$A$25</f>
        <v xml:space="preserve"> </v>
      </c>
      <c r="M12125" s="16"/>
      <c r="N12125" s="1"/>
      <c r="O12125" s="1"/>
      <c r="P12125" s="16"/>
      <c r="Q12125" s="1"/>
      <c r="R12125" s="1"/>
      <c r="T12125" s="16"/>
      <c r="U12125" s="1"/>
      <c r="V12125" s="1"/>
      <c r="W12125" s="1"/>
      <c r="X12125" s="1"/>
      <c r="Z12125" s="16"/>
      <c r="AA12125" s="1"/>
      <c r="AB12125" s="1"/>
      <c r="AD12125" s="16"/>
      <c r="AE12125" s="1"/>
      <c r="AF12125" s="1"/>
      <c r="AG12125" s="1"/>
      <c r="AH12125" s="1"/>
    </row>
    <row r="12126" spans="2:35" s="15" customFormat="1" ht="15" customHeight="1" x14ac:dyDescent="0.25">
      <c r="B12126" s="36" t="str">
        <f>'Laskun tiedot'!$A$26</f>
        <v xml:space="preserve"> </v>
      </c>
      <c r="M12126" s="16"/>
      <c r="N12126" s="1"/>
      <c r="O12126" s="1"/>
      <c r="P12126" s="16"/>
      <c r="Q12126" s="1"/>
      <c r="R12126" s="1"/>
      <c r="T12126" s="16"/>
      <c r="U12126" s="1"/>
      <c r="V12126" s="1"/>
      <c r="W12126" s="1"/>
      <c r="X12126" s="1"/>
      <c r="Z12126" s="16"/>
      <c r="AA12126" s="1"/>
      <c r="AB12126" s="1"/>
      <c r="AD12126" s="16"/>
      <c r="AE12126" s="1"/>
      <c r="AF12126" s="1"/>
      <c r="AG12126" s="1"/>
      <c r="AH12126" s="1"/>
    </row>
    <row r="12127" spans="2:35" s="15" customFormat="1" ht="15" customHeight="1" x14ac:dyDescent="0.25">
      <c r="B12127" s="36" t="str">
        <f>'Laskun tiedot'!$A$27</f>
        <v xml:space="preserve"> </v>
      </c>
      <c r="M12127" s="16"/>
      <c r="N12127" s="1"/>
      <c r="O12127" s="1"/>
      <c r="P12127" s="16"/>
      <c r="Q12127" s="1"/>
      <c r="R12127" s="1"/>
      <c r="T12127" s="16"/>
      <c r="U12127" s="1"/>
      <c r="V12127" s="1"/>
      <c r="W12127" s="1"/>
      <c r="X12127" s="1"/>
      <c r="Z12127" s="16"/>
      <c r="AA12127" s="1"/>
      <c r="AB12127" s="1"/>
      <c r="AD12127" s="16"/>
      <c r="AE12127" s="1"/>
      <c r="AF12127" s="1"/>
      <c r="AG12127" s="1"/>
      <c r="AH12127" s="1"/>
    </row>
    <row r="12128" spans="2:35" s="15" customFormat="1" ht="15" customHeight="1" x14ac:dyDescent="0.25">
      <c r="B12128" s="36"/>
      <c r="M12128" s="16"/>
      <c r="N12128" s="1"/>
      <c r="O12128" s="1"/>
      <c r="P12128" s="16"/>
      <c r="Q12128" s="1"/>
      <c r="R12128" s="1"/>
      <c r="T12128" s="16"/>
      <c r="U12128" s="1"/>
      <c r="V12128" s="1"/>
      <c r="W12128" s="1"/>
      <c r="X12128" s="1"/>
      <c r="Z12128" s="16"/>
      <c r="AA12128" s="1"/>
      <c r="AB12128" s="1"/>
      <c r="AD12128" s="16"/>
      <c r="AE12128" s="1"/>
      <c r="AF12128" s="1"/>
      <c r="AG12128" s="1"/>
      <c r="AH12128" s="1"/>
    </row>
    <row r="12129" spans="1:35" s="80" customFormat="1" ht="12" customHeight="1" x14ac:dyDescent="0.25">
      <c r="B12129" s="143" t="str">
        <f>'Laskun tiedot'!$A$30</f>
        <v>Sihteeri:</v>
      </c>
      <c r="C12129" s="143"/>
      <c r="D12129" s="143"/>
      <c r="E12129" s="143"/>
      <c r="F12129" s="143"/>
      <c r="G12129" s="143"/>
      <c r="H12129" s="143"/>
      <c r="I12129" s="143"/>
      <c r="J12129" s="143" t="str">
        <f>'Laskun tiedot'!$B$30</f>
        <v>Puh.</v>
      </c>
      <c r="K12129" s="143"/>
      <c r="L12129" s="143"/>
      <c r="M12129" s="143"/>
      <c r="N12129" s="143"/>
      <c r="O12129" s="143"/>
      <c r="P12129" s="143"/>
      <c r="Q12129" s="143"/>
      <c r="R12129" s="143"/>
      <c r="S12129" s="143" t="str">
        <f>'Laskun tiedot'!$C$30</f>
        <v xml:space="preserve"> </v>
      </c>
      <c r="T12129" s="143"/>
      <c r="U12129" s="143"/>
      <c r="V12129" s="143"/>
      <c r="W12129" s="143"/>
      <c r="X12129" s="143"/>
      <c r="Y12129" s="143"/>
      <c r="Z12129" s="143"/>
      <c r="AA12129" s="143" t="str">
        <f>'Laskun tiedot'!$D$30</f>
        <v xml:space="preserve"> </v>
      </c>
      <c r="AB12129" s="143"/>
      <c r="AC12129" s="143"/>
      <c r="AD12129" s="143"/>
      <c r="AE12129" s="143"/>
      <c r="AF12129" s="143"/>
      <c r="AG12129" s="143"/>
      <c r="AH12129" s="143"/>
      <c r="AI12129" s="143"/>
    </row>
    <row r="12130" spans="1:35" s="79" customFormat="1" ht="12" customHeight="1" x14ac:dyDescent="0.2">
      <c r="B12130" s="143" t="str">
        <f>'Laskun tiedot'!$A$31</f>
        <v xml:space="preserve"> </v>
      </c>
      <c r="C12130" s="143"/>
      <c r="D12130" s="143"/>
      <c r="E12130" s="143"/>
      <c r="F12130" s="143"/>
      <c r="G12130" s="143"/>
      <c r="H12130" s="143"/>
      <c r="I12130" s="143"/>
      <c r="J12130" s="143" t="str">
        <f>'Laskun tiedot'!$B$31</f>
        <v xml:space="preserve"> </v>
      </c>
      <c r="K12130" s="143"/>
      <c r="L12130" s="143"/>
      <c r="M12130" s="143"/>
      <c r="N12130" s="143"/>
      <c r="O12130" s="143"/>
      <c r="P12130" s="143"/>
      <c r="Q12130" s="143"/>
      <c r="R12130" s="143"/>
      <c r="S12130" s="144" t="str">
        <f>'Laskun tiedot'!$C$31</f>
        <v xml:space="preserve"> </v>
      </c>
      <c r="T12130" s="144"/>
      <c r="U12130" s="144"/>
      <c r="V12130" s="144"/>
      <c r="W12130" s="144"/>
      <c r="X12130" s="144"/>
      <c r="Y12130" s="144"/>
      <c r="Z12130" s="144"/>
      <c r="AA12130" s="144" t="str">
        <f>'Laskun tiedot'!$D$31</f>
        <v xml:space="preserve"> </v>
      </c>
      <c r="AB12130" s="144"/>
      <c r="AC12130" s="144"/>
      <c r="AD12130" s="144"/>
      <c r="AE12130" s="144"/>
      <c r="AF12130" s="144"/>
      <c r="AG12130" s="144"/>
      <c r="AH12130" s="144"/>
      <c r="AI12130" s="144"/>
    </row>
    <row r="12131" spans="1:35" s="80" customFormat="1" ht="12" customHeight="1" x14ac:dyDescent="0.25">
      <c r="B12131" s="143" t="str">
        <f>'Laskun tiedot'!$A$32</f>
        <v xml:space="preserve"> </v>
      </c>
      <c r="C12131" s="143"/>
      <c r="D12131" s="143"/>
      <c r="E12131" s="143"/>
      <c r="F12131" s="143"/>
      <c r="G12131" s="143"/>
      <c r="H12131" s="143"/>
      <c r="I12131" s="143"/>
      <c r="J12131" s="143" t="str">
        <f>'Laskun tiedot'!$B$32</f>
        <v xml:space="preserve"> </v>
      </c>
      <c r="K12131" s="143"/>
      <c r="L12131" s="143"/>
      <c r="M12131" s="143"/>
      <c r="N12131" s="143"/>
      <c r="O12131" s="143"/>
      <c r="P12131" s="143"/>
      <c r="Q12131" s="143"/>
      <c r="R12131" s="143"/>
      <c r="S12131" s="144" t="str">
        <f>'Laskun tiedot'!$C$32</f>
        <v xml:space="preserve"> </v>
      </c>
      <c r="T12131" s="144"/>
      <c r="U12131" s="144"/>
      <c r="V12131" s="144"/>
      <c r="W12131" s="144"/>
      <c r="X12131" s="144"/>
      <c r="Y12131" s="144"/>
      <c r="Z12131" s="144"/>
      <c r="AA12131" s="144" t="str">
        <f>'Laskun tiedot'!$D$32</f>
        <v xml:space="preserve"> </v>
      </c>
      <c r="AB12131" s="144"/>
      <c r="AC12131" s="144"/>
      <c r="AD12131" s="144"/>
      <c r="AE12131" s="144"/>
      <c r="AF12131" s="144"/>
      <c r="AG12131" s="144"/>
      <c r="AH12131" s="144"/>
      <c r="AI12131" s="144"/>
    </row>
    <row r="12132" spans="1:35" s="15" customFormat="1" ht="15" customHeight="1" x14ac:dyDescent="0.25">
      <c r="A12132" s="60"/>
      <c r="B12132" s="61"/>
      <c r="C12132" s="61"/>
      <c r="D12132" s="61"/>
      <c r="E12132" s="61"/>
      <c r="F12132" s="61"/>
      <c r="G12132" s="61"/>
      <c r="H12132" s="61"/>
      <c r="I12132" s="61"/>
      <c r="J12132" s="61"/>
      <c r="K12132" s="61"/>
      <c r="L12132" s="61"/>
      <c r="M12132" s="61"/>
      <c r="N12132" s="61"/>
      <c r="O12132" s="61"/>
      <c r="P12132" s="61"/>
      <c r="Q12132" s="61"/>
      <c r="R12132" s="61"/>
      <c r="S12132" s="61"/>
      <c r="T12132" s="61"/>
      <c r="U12132" s="61"/>
      <c r="V12132" s="61"/>
      <c r="W12132" s="61"/>
      <c r="X12132" s="61"/>
      <c r="Y12132" s="61"/>
      <c r="Z12132" s="61"/>
      <c r="AA12132" s="61"/>
      <c r="AB12132" s="61"/>
      <c r="AC12132" s="61"/>
      <c r="AD12132" s="61"/>
      <c r="AE12132" s="61"/>
      <c r="AF12132" s="61"/>
      <c r="AG12132" s="61"/>
      <c r="AH12132" s="61"/>
      <c r="AI12132" s="61"/>
    </row>
    <row r="12133" spans="1:35" s="15" customFormat="1" ht="15" customHeight="1" x14ac:dyDescent="0.25">
      <c r="B12133" s="39"/>
      <c r="C12133" s="39"/>
      <c r="D12133" s="39"/>
      <c r="E12133" s="39"/>
      <c r="F12133" s="39"/>
      <c r="G12133" s="39"/>
      <c r="H12133" s="39"/>
      <c r="I12133" s="39"/>
      <c r="J12133" s="39"/>
      <c r="K12133" s="39"/>
      <c r="L12133" s="39"/>
      <c r="M12133" s="39"/>
      <c r="N12133" s="39"/>
      <c r="O12133" s="39"/>
      <c r="P12133" s="39"/>
      <c r="Q12133" s="39"/>
      <c r="R12133" s="39"/>
      <c r="S12133" s="39"/>
      <c r="T12133" s="39"/>
      <c r="U12133" s="39"/>
      <c r="V12133" s="39"/>
      <c r="W12133" s="39"/>
      <c r="X12133" s="39"/>
      <c r="Y12133" s="39"/>
      <c r="Z12133" s="39"/>
      <c r="AA12133" s="39"/>
      <c r="AB12133" s="59"/>
      <c r="AC12133" s="59"/>
      <c r="AD12133" s="39"/>
      <c r="AE12133" s="39"/>
      <c r="AF12133" s="39"/>
      <c r="AG12133" s="39"/>
      <c r="AH12133" s="39"/>
      <c r="AI12133" s="39"/>
    </row>
    <row r="12134" spans="1:35" s="15" customFormat="1" ht="11.1" customHeight="1" x14ac:dyDescent="0.25">
      <c r="A12134" s="72"/>
      <c r="B12134" s="73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  <c r="O12134" s="18"/>
      <c r="P12134" s="18"/>
      <c r="Q12134" s="18"/>
      <c r="R12134" s="18"/>
      <c r="S12134" s="127" t="s">
        <v>35</v>
      </c>
      <c r="T12134" s="128"/>
      <c r="U12134" s="128"/>
      <c r="V12134" s="128"/>
      <c r="W12134" s="128"/>
      <c r="X12134" s="128"/>
      <c r="Y12134" s="128"/>
      <c r="Z12134" s="128"/>
      <c r="AA12134" s="129"/>
      <c r="AB12134" s="128" t="s">
        <v>36</v>
      </c>
      <c r="AC12134" s="128"/>
      <c r="AD12134" s="128"/>
      <c r="AE12134" s="128"/>
      <c r="AF12134" s="128"/>
      <c r="AG12134" s="128"/>
      <c r="AH12134" s="128"/>
      <c r="AI12134" s="128"/>
    </row>
    <row r="12135" spans="1:35" s="15" customFormat="1" ht="15" customHeight="1" x14ac:dyDescent="0.25">
      <c r="A12135" s="116" t="s">
        <v>19</v>
      </c>
      <c r="B12135" s="130"/>
      <c r="C12135" s="20"/>
      <c r="D12135" s="133" t="str">
        <f>'Laskun tiedot'!$A$35</f>
        <v>EKOP 123456-09876543</v>
      </c>
      <c r="E12135" s="133"/>
      <c r="F12135" s="133"/>
      <c r="G12135" s="133"/>
      <c r="H12135" s="133"/>
      <c r="I12135" s="133"/>
      <c r="J12135" s="133"/>
      <c r="K12135" s="133"/>
      <c r="L12135" s="133"/>
      <c r="M12135" s="133"/>
      <c r="N12135" s="133"/>
      <c r="O12135" s="133"/>
      <c r="P12135" s="133"/>
      <c r="Q12135" s="133"/>
      <c r="R12135" s="133"/>
      <c r="S12135" s="134" t="str">
        <f>'Laskun tiedot'!$B$35</f>
        <v>FI67 1234 5609 8765 43</v>
      </c>
      <c r="T12135" s="135"/>
      <c r="U12135" s="135"/>
      <c r="V12135" s="135"/>
      <c r="W12135" s="135"/>
      <c r="X12135" s="135"/>
      <c r="Y12135" s="135"/>
      <c r="Z12135" s="135"/>
      <c r="AA12135" s="136"/>
      <c r="AB12135" s="135" t="str">
        <f>'Laskun tiedot'!$C$35</f>
        <v>OKOYFIHH</v>
      </c>
      <c r="AC12135" s="135"/>
      <c r="AD12135" s="135"/>
      <c r="AE12135" s="135"/>
      <c r="AF12135" s="135"/>
      <c r="AG12135" s="135"/>
      <c r="AH12135" s="135"/>
      <c r="AI12135" s="135"/>
    </row>
    <row r="12136" spans="1:35" s="15" customFormat="1" ht="15" customHeight="1" x14ac:dyDescent="0.25">
      <c r="A12136" s="116"/>
      <c r="B12136" s="130"/>
      <c r="C12136" s="20"/>
      <c r="D12136" s="133" t="str">
        <f>'Laskun tiedot'!$A$36</f>
        <v xml:space="preserve"> </v>
      </c>
      <c r="E12136" s="133"/>
      <c r="F12136" s="133"/>
      <c r="G12136" s="133"/>
      <c r="H12136" s="133"/>
      <c r="I12136" s="133"/>
      <c r="J12136" s="133"/>
      <c r="K12136" s="133"/>
      <c r="L12136" s="133"/>
      <c r="M12136" s="133"/>
      <c r="N12136" s="133"/>
      <c r="O12136" s="133"/>
      <c r="P12136" s="133"/>
      <c r="Q12136" s="133"/>
      <c r="R12136" s="137"/>
      <c r="S12136" s="134" t="str">
        <f>'Laskun tiedot'!$B$36</f>
        <v xml:space="preserve"> </v>
      </c>
      <c r="T12136" s="135"/>
      <c r="U12136" s="135"/>
      <c r="V12136" s="135"/>
      <c r="W12136" s="135"/>
      <c r="X12136" s="135"/>
      <c r="Y12136" s="135"/>
      <c r="Z12136" s="135"/>
      <c r="AA12136" s="136"/>
      <c r="AB12136" s="134" t="str">
        <f>'Laskun tiedot'!$C$36</f>
        <v xml:space="preserve"> </v>
      </c>
      <c r="AC12136" s="135"/>
      <c r="AD12136" s="135"/>
      <c r="AE12136" s="135"/>
      <c r="AF12136" s="135"/>
      <c r="AG12136" s="135"/>
      <c r="AH12136" s="135"/>
      <c r="AI12136" s="135"/>
    </row>
    <row r="12137" spans="1:35" s="15" customFormat="1" ht="15" customHeight="1" x14ac:dyDescent="0.25">
      <c r="A12137" s="131"/>
      <c r="B12137" s="132"/>
      <c r="C12137" s="20"/>
      <c r="D12137" s="138" t="str">
        <f>'Laskun tiedot'!$A$37</f>
        <v xml:space="preserve"> </v>
      </c>
      <c r="E12137" s="138"/>
      <c r="F12137" s="138"/>
      <c r="G12137" s="138"/>
      <c r="H12137" s="138"/>
      <c r="I12137" s="138"/>
      <c r="J12137" s="138"/>
      <c r="K12137" s="138"/>
      <c r="L12137" s="138"/>
      <c r="M12137" s="138"/>
      <c r="N12137" s="138"/>
      <c r="O12137" s="138"/>
      <c r="P12137" s="138"/>
      <c r="Q12137" s="138"/>
      <c r="R12137" s="139"/>
      <c r="S12137" s="140" t="str">
        <f>'Laskun tiedot'!$B$37</f>
        <v xml:space="preserve"> </v>
      </c>
      <c r="T12137" s="141"/>
      <c r="U12137" s="141"/>
      <c r="V12137" s="141"/>
      <c r="W12137" s="141"/>
      <c r="X12137" s="141"/>
      <c r="Y12137" s="141"/>
      <c r="Z12137" s="141"/>
      <c r="AA12137" s="142"/>
      <c r="AB12137" s="140" t="str">
        <f>'Laskun tiedot'!$C$37</f>
        <v xml:space="preserve"> </v>
      </c>
      <c r="AC12137" s="141"/>
      <c r="AD12137" s="141"/>
      <c r="AE12137" s="141"/>
      <c r="AF12137" s="141"/>
      <c r="AG12137" s="141"/>
      <c r="AH12137" s="141"/>
      <c r="AI12137" s="141"/>
    </row>
    <row r="12138" spans="1:35" s="15" customFormat="1" ht="15" customHeight="1" x14ac:dyDescent="0.25">
      <c r="A12138" s="101" t="s">
        <v>21</v>
      </c>
      <c r="B12138" s="102"/>
      <c r="C12138" s="22"/>
      <c r="D12138" s="107" t="str">
        <f>'Laskun tiedot'!$A$40</f>
        <v xml:space="preserve"> </v>
      </c>
      <c r="E12138" s="107"/>
      <c r="F12138" s="107"/>
      <c r="G12138" s="107"/>
      <c r="H12138" s="107"/>
      <c r="I12138" s="107"/>
      <c r="J12138" s="107"/>
      <c r="K12138" s="107"/>
      <c r="L12138" s="107"/>
      <c r="M12138" s="107"/>
      <c r="N12138" s="107"/>
      <c r="O12138" s="107"/>
      <c r="P12138" s="107"/>
      <c r="Q12138" s="107"/>
      <c r="R12138" s="108"/>
      <c r="S12138" s="23"/>
      <c r="T12138" s="24"/>
      <c r="U12138" s="25"/>
      <c r="V12138" s="25"/>
      <c r="W12138" s="25"/>
      <c r="X12138" s="25"/>
      <c r="Y12138" s="25"/>
      <c r="Z12138" s="25"/>
      <c r="AA12138" s="25"/>
      <c r="AB12138" s="25"/>
      <c r="AC12138" s="25"/>
      <c r="AD12138" s="25"/>
      <c r="AE12138" s="25"/>
      <c r="AF12138" s="25"/>
      <c r="AG12138" s="25"/>
      <c r="AH12138" s="25"/>
      <c r="AI12138" s="25"/>
    </row>
    <row r="12139" spans="1:35" s="15" customFormat="1" ht="15" customHeight="1" x14ac:dyDescent="0.25">
      <c r="A12139" s="103"/>
      <c r="B12139" s="104"/>
      <c r="C12139" s="20"/>
      <c r="D12139" s="109"/>
      <c r="E12139" s="109"/>
      <c r="F12139" s="109"/>
      <c r="G12139" s="109"/>
      <c r="H12139" s="109"/>
      <c r="I12139" s="109"/>
      <c r="J12139" s="109"/>
      <c r="K12139" s="109"/>
      <c r="L12139" s="109"/>
      <c r="M12139" s="109"/>
      <c r="N12139" s="109"/>
      <c r="O12139" s="109"/>
      <c r="P12139" s="109"/>
      <c r="Q12139" s="109"/>
      <c r="R12139" s="110"/>
      <c r="S12139" s="29"/>
      <c r="T12139" s="25" t="str">
        <f>'Laskun tiedot'!$A$43</f>
        <v>KÄYTÄ VIITETTÄ !</v>
      </c>
      <c r="U12139" s="25"/>
      <c r="V12139" s="25"/>
      <c r="W12139" s="25"/>
      <c r="X12139" s="25"/>
      <c r="Y12139" s="25"/>
      <c r="Z12139" s="25"/>
      <c r="AA12139" s="25"/>
      <c r="AB12139" s="25"/>
      <c r="AC12139" s="25"/>
      <c r="AD12139" s="25"/>
      <c r="AE12139" s="25"/>
      <c r="AF12139" s="25"/>
      <c r="AG12139" s="25"/>
      <c r="AH12139" s="25"/>
      <c r="AI12139" s="25"/>
    </row>
    <row r="12140" spans="1:35" s="15" customFormat="1" ht="15" customHeight="1" x14ac:dyDescent="0.25">
      <c r="A12140" s="105"/>
      <c r="B12140" s="106"/>
      <c r="C12140" s="26"/>
      <c r="D12140" s="111"/>
      <c r="E12140" s="111"/>
      <c r="F12140" s="111"/>
      <c r="G12140" s="111"/>
      <c r="H12140" s="111"/>
      <c r="I12140" s="111"/>
      <c r="J12140" s="111"/>
      <c r="K12140" s="111"/>
      <c r="L12140" s="111"/>
      <c r="M12140" s="111"/>
      <c r="N12140" s="111"/>
      <c r="O12140" s="111"/>
      <c r="P12140" s="111"/>
      <c r="Q12140" s="111"/>
      <c r="R12140" s="112"/>
      <c r="S12140" s="29"/>
      <c r="T12140" s="25" t="str">
        <f>'Laskun tiedot'!$A$44</f>
        <v xml:space="preserve"> </v>
      </c>
      <c r="U12140" s="25"/>
      <c r="V12140" s="25"/>
      <c r="W12140" s="25"/>
      <c r="X12140" s="25"/>
      <c r="Y12140" s="25"/>
      <c r="Z12140" s="27"/>
      <c r="AA12140" s="27"/>
      <c r="AB12140" s="27"/>
      <c r="AC12140" s="27"/>
      <c r="AD12140" s="27"/>
      <c r="AE12140" s="27"/>
      <c r="AF12140" s="27"/>
      <c r="AG12140" s="27"/>
      <c r="AH12140" s="27"/>
      <c r="AI12140" s="25"/>
    </row>
    <row r="12141" spans="1:35" s="15" customFormat="1" ht="15" customHeight="1" x14ac:dyDescent="0.25">
      <c r="A12141" s="113" t="s">
        <v>20</v>
      </c>
      <c r="B12141" s="101" t="s">
        <v>22</v>
      </c>
      <c r="C12141" s="20"/>
      <c r="D12141" s="20"/>
      <c r="E12141" s="20"/>
      <c r="F12141" s="20"/>
      <c r="G12141" s="20"/>
      <c r="H12141" s="20"/>
      <c r="I12141" s="20"/>
      <c r="J12141" s="20"/>
      <c r="K12141" s="20"/>
      <c r="L12141" s="20"/>
      <c r="M12141" s="20"/>
      <c r="N12141" s="20"/>
      <c r="O12141" s="20"/>
      <c r="P12141" s="20"/>
      <c r="Q12141" s="20"/>
      <c r="R12141" s="21"/>
      <c r="S12141" s="29"/>
      <c r="T12141" s="25" t="str">
        <f>'Laskun tiedot'!$A$45</f>
        <v xml:space="preserve"> </v>
      </c>
      <c r="U12141" s="25"/>
      <c r="V12141" s="25"/>
      <c r="W12141" s="25"/>
      <c r="X12141" s="25"/>
      <c r="Y12141" s="25"/>
      <c r="Z12141" s="25"/>
      <c r="AA12141" s="25"/>
      <c r="AB12141" s="25"/>
      <c r="AC12141" s="25"/>
      <c r="AD12141" s="25"/>
      <c r="AE12141" s="25"/>
      <c r="AF12141" s="25"/>
      <c r="AG12141" s="25"/>
      <c r="AH12141" s="25"/>
      <c r="AI12141" s="25"/>
    </row>
    <row r="12142" spans="1:35" s="15" customFormat="1" ht="15" customHeight="1" x14ac:dyDescent="0.25">
      <c r="A12142" s="114"/>
      <c r="B12142" s="116"/>
      <c r="C12142" s="20"/>
      <c r="D12142" s="117" t="str">
        <f ca="1">INDIRECT("Jäsenet!C"&amp;AI12102)&amp;$B$2&amp;INDIRECT("Jäsenet!B"&amp;AI12102)</f>
        <v xml:space="preserve"> </v>
      </c>
      <c r="E12142" s="117"/>
      <c r="F12142" s="117"/>
      <c r="G12142" s="117"/>
      <c r="H12142" s="117"/>
      <c r="I12142" s="117"/>
      <c r="J12142" s="117"/>
      <c r="K12142" s="117"/>
      <c r="L12142" s="117"/>
      <c r="M12142" s="117"/>
      <c r="N12142" s="117"/>
      <c r="O12142" s="117"/>
      <c r="P12142" s="117"/>
      <c r="Q12142" s="117"/>
      <c r="R12142" s="117"/>
      <c r="S12142" s="29"/>
      <c r="T12142" s="25" t="str">
        <f>'Laskun tiedot'!$A$46</f>
        <v xml:space="preserve"> </v>
      </c>
      <c r="U12142" s="25"/>
      <c r="V12142" s="25"/>
      <c r="W12142" s="25"/>
      <c r="X12142" s="25"/>
      <c r="Y12142" s="25"/>
      <c r="Z12142" s="25"/>
      <c r="AA12142" s="25"/>
      <c r="AB12142" s="25"/>
      <c r="AC12142" s="25"/>
      <c r="AD12142" s="25"/>
      <c r="AE12142" s="25"/>
      <c r="AF12142" s="25"/>
      <c r="AG12142" s="25"/>
      <c r="AH12142" s="25"/>
      <c r="AI12142" s="25"/>
    </row>
    <row r="12143" spans="1:35" s="15" customFormat="1" ht="15" customHeight="1" x14ac:dyDescent="0.25">
      <c r="A12143" s="114"/>
      <c r="B12143" s="116"/>
      <c r="C12143" s="20"/>
      <c r="D12143" s="117">
        <f ca="1">INDIRECT("Jäsenet!D"&amp;AI12102)</f>
        <v>0</v>
      </c>
      <c r="E12143" s="117"/>
      <c r="F12143" s="117"/>
      <c r="G12143" s="117"/>
      <c r="H12143" s="117"/>
      <c r="I12143" s="117"/>
      <c r="J12143" s="117"/>
      <c r="K12143" s="117"/>
      <c r="L12143" s="117"/>
      <c r="M12143" s="117"/>
      <c r="N12143" s="117"/>
      <c r="O12143" s="117"/>
      <c r="P12143" s="117"/>
      <c r="Q12143" s="117"/>
      <c r="R12143" s="117"/>
      <c r="S12143" s="29"/>
      <c r="T12143" s="25" t="str">
        <f>'Laskun tiedot'!$A$47</f>
        <v xml:space="preserve"> </v>
      </c>
      <c r="U12143" s="25"/>
      <c r="V12143" s="25"/>
      <c r="W12143" s="25"/>
      <c r="X12143" s="25"/>
      <c r="Y12143" s="25"/>
      <c r="Z12143" s="25"/>
      <c r="AA12143" s="25"/>
      <c r="AB12143" s="25"/>
      <c r="AC12143" s="25"/>
      <c r="AD12143" s="25"/>
      <c r="AE12143" s="25"/>
      <c r="AF12143" s="25"/>
      <c r="AG12143" s="25"/>
      <c r="AH12143" s="25"/>
      <c r="AI12143" s="25"/>
    </row>
    <row r="12144" spans="1:35" s="15" customFormat="1" ht="15" customHeight="1" x14ac:dyDescent="0.25">
      <c r="A12144" s="114"/>
      <c r="B12144" s="116"/>
      <c r="C12144" s="20"/>
      <c r="D12144" s="118" t="str">
        <f ca="1">INDIRECT("Jäsenet!E"&amp;AI12102)&amp;$B$2&amp;INDIRECT("Jäsenet!F"&amp;AI12102)</f>
        <v xml:space="preserve"> </v>
      </c>
      <c r="E12144" s="118"/>
      <c r="F12144" s="118"/>
      <c r="G12144" s="118"/>
      <c r="H12144" s="118"/>
      <c r="I12144" s="118"/>
      <c r="J12144" s="118"/>
      <c r="K12144" s="118"/>
      <c r="L12144" s="118"/>
      <c r="M12144" s="118"/>
      <c r="N12144" s="118"/>
      <c r="O12144" s="118"/>
      <c r="P12144" s="118"/>
      <c r="Q12144" s="118"/>
      <c r="R12144" s="118"/>
      <c r="S12144" s="29"/>
      <c r="T12144" s="25" t="str">
        <f>'Laskun tiedot'!$A$48</f>
        <v xml:space="preserve"> </v>
      </c>
      <c r="U12144" s="25"/>
      <c r="V12144" s="25"/>
      <c r="W12144" s="25"/>
      <c r="X12144" s="25"/>
      <c r="Y12144" s="25"/>
      <c r="Z12144" s="25"/>
      <c r="AA12144" s="25"/>
      <c r="AB12144" s="25"/>
      <c r="AC12144" s="25"/>
      <c r="AD12144" s="25"/>
      <c r="AE12144" s="25"/>
      <c r="AF12144" s="25"/>
      <c r="AG12144" s="25"/>
      <c r="AH12144" s="25"/>
      <c r="AI12144" s="25"/>
    </row>
    <row r="12145" spans="1:35" s="15" customFormat="1" ht="15" customHeight="1" x14ac:dyDescent="0.25">
      <c r="A12145" s="114"/>
      <c r="B12145" s="74"/>
      <c r="C12145" s="20"/>
      <c r="D12145" s="20"/>
      <c r="E12145" s="20"/>
      <c r="F12145" s="20"/>
      <c r="G12145" s="20"/>
      <c r="H12145" s="20"/>
      <c r="I12145" s="20"/>
      <c r="J12145" s="20"/>
      <c r="K12145" s="20"/>
      <c r="L12145" s="20"/>
      <c r="M12145" s="20"/>
      <c r="N12145" s="20"/>
      <c r="O12145" s="20"/>
      <c r="P12145" s="20"/>
      <c r="Q12145" s="20"/>
      <c r="R12145" s="21"/>
      <c r="S12145" s="30"/>
      <c r="T12145" s="25"/>
      <c r="U12145" s="25"/>
      <c r="V12145" s="25"/>
      <c r="W12145" s="25"/>
      <c r="X12145" s="25"/>
      <c r="Y12145" s="25"/>
      <c r="Z12145" s="25"/>
      <c r="AA12145" s="25"/>
      <c r="AB12145" s="25"/>
      <c r="AC12145" s="25"/>
      <c r="AD12145" s="25"/>
      <c r="AE12145" s="25"/>
      <c r="AF12145" s="25"/>
      <c r="AG12145" s="25"/>
      <c r="AH12145" s="25"/>
      <c r="AI12145" s="25"/>
    </row>
    <row r="12146" spans="1:35" s="15" customFormat="1" ht="12.6" customHeight="1" x14ac:dyDescent="0.25">
      <c r="A12146" s="114"/>
      <c r="B12146" s="119" t="s">
        <v>23</v>
      </c>
      <c r="C12146" s="20"/>
      <c r="D12146" s="20"/>
      <c r="E12146" s="20"/>
      <c r="F12146" s="20"/>
      <c r="G12146" s="20"/>
      <c r="H12146" s="20"/>
      <c r="I12146" s="20"/>
      <c r="J12146" s="20"/>
      <c r="K12146" s="20"/>
      <c r="L12146" s="20"/>
      <c r="M12146" s="20"/>
      <c r="N12146" s="20"/>
      <c r="O12146" s="20"/>
      <c r="P12146" s="20"/>
      <c r="Q12146" s="20"/>
      <c r="R12146" s="20"/>
      <c r="S12146" s="121" t="s">
        <v>39</v>
      </c>
      <c r="T12146" s="122"/>
      <c r="U12146" s="123"/>
      <c r="V12146" s="81">
        <f ca="1">INDIRECT("Jäsenet!G"&amp;AI12102)</f>
        <v>12438</v>
      </c>
      <c r="W12146" s="82"/>
      <c r="X12146" s="82"/>
      <c r="Y12146" s="82"/>
      <c r="Z12146" s="82"/>
      <c r="AA12146" s="82"/>
      <c r="AB12146" s="82"/>
      <c r="AC12146" s="82"/>
      <c r="AD12146" s="82"/>
      <c r="AE12146" s="82"/>
      <c r="AF12146" s="82"/>
      <c r="AG12146" s="82"/>
      <c r="AH12146" s="82"/>
      <c r="AI12146" s="82"/>
    </row>
    <row r="12147" spans="1:35" s="15" customFormat="1" ht="12.6" customHeight="1" x14ac:dyDescent="0.25">
      <c r="A12147" s="115"/>
      <c r="B12147" s="120"/>
      <c r="C12147" s="28"/>
      <c r="D12147" s="28"/>
      <c r="E12147" s="28"/>
      <c r="F12147" s="28"/>
      <c r="G12147" s="28"/>
      <c r="H12147" s="28"/>
      <c r="I12147" s="28"/>
      <c r="J12147" s="28"/>
      <c r="K12147" s="28"/>
      <c r="L12147" s="28"/>
      <c r="M12147" s="28"/>
      <c r="N12147" s="28"/>
      <c r="O12147" s="28"/>
      <c r="P12147" s="28"/>
      <c r="Q12147" s="28"/>
      <c r="R12147" s="28"/>
      <c r="S12147" s="124"/>
      <c r="T12147" s="125"/>
      <c r="U12147" s="126"/>
      <c r="V12147" s="83"/>
      <c r="W12147" s="84"/>
      <c r="X12147" s="84"/>
      <c r="Y12147" s="84"/>
      <c r="Z12147" s="84"/>
      <c r="AA12147" s="84"/>
      <c r="AB12147" s="85"/>
      <c r="AC12147" s="85"/>
      <c r="AD12147" s="85"/>
      <c r="AE12147" s="85"/>
      <c r="AF12147" s="85"/>
      <c r="AG12147" s="85"/>
      <c r="AH12147" s="85"/>
      <c r="AI12147" s="85"/>
    </row>
    <row r="12148" spans="1:35" s="15" customFormat="1" ht="24.95" customHeight="1" x14ac:dyDescent="0.25">
      <c r="A12148" s="86" t="s">
        <v>37</v>
      </c>
      <c r="B12148" s="87"/>
      <c r="C12148" s="88"/>
      <c r="D12148" s="89"/>
      <c r="E12148" s="89"/>
      <c r="F12148" s="89"/>
      <c r="G12148" s="89"/>
      <c r="H12148" s="89"/>
      <c r="I12148" s="89"/>
      <c r="J12148" s="89"/>
      <c r="K12148" s="89"/>
      <c r="L12148" s="89"/>
      <c r="M12148" s="89"/>
      <c r="N12148" s="89"/>
      <c r="O12148" s="89"/>
      <c r="P12148" s="89"/>
      <c r="Q12148" s="89"/>
      <c r="R12148" s="90"/>
      <c r="S12148" s="91" t="s">
        <v>40</v>
      </c>
      <c r="T12148" s="92"/>
      <c r="U12148" s="93"/>
      <c r="V12148" s="94">
        <f>'Laskun tiedot'!$A$8</f>
        <v>40907</v>
      </c>
      <c r="W12148" s="95"/>
      <c r="X12148" s="95"/>
      <c r="Y12148" s="95"/>
      <c r="Z12148" s="96"/>
      <c r="AA12148" s="97" t="s">
        <v>24</v>
      </c>
      <c r="AB12148" s="98"/>
      <c r="AC12148" s="99" t="str">
        <f>'Laskun tiedot'!$A$51</f>
        <v xml:space="preserve"> </v>
      </c>
      <c r="AD12148" s="99"/>
      <c r="AE12148" s="99"/>
      <c r="AF12148" s="99"/>
      <c r="AG12148" s="99"/>
      <c r="AH12148" s="99"/>
      <c r="AI12148" s="99"/>
    </row>
    <row r="12149" spans="1:35" s="15" customFormat="1" ht="9.9499999999999993" customHeight="1" x14ac:dyDescent="0.25">
      <c r="B12149" s="41"/>
      <c r="C12149" s="42"/>
      <c r="D12149" s="42"/>
      <c r="E12149" s="42"/>
      <c r="F12149" s="42"/>
      <c r="G12149" s="42"/>
      <c r="H12149" s="42"/>
      <c r="I12149" s="43"/>
      <c r="J12149" s="42"/>
      <c r="K12149" s="42"/>
      <c r="L12149" s="42"/>
      <c r="M12149" s="42"/>
      <c r="N12149" s="42"/>
      <c r="O12149" s="42"/>
      <c r="P12149" s="42"/>
      <c r="Q12149" s="18"/>
      <c r="R12149" s="18"/>
      <c r="S12149" s="44"/>
      <c r="T12149" s="44"/>
      <c r="U12149" s="19"/>
      <c r="V12149" s="45"/>
      <c r="W12149" s="45"/>
      <c r="X12149" s="45"/>
      <c r="Y12149" s="45"/>
      <c r="Z12149" s="45"/>
      <c r="AA12149" s="45"/>
      <c r="AB12149" s="46"/>
      <c r="AC12149" s="47"/>
      <c r="AD12149" s="48"/>
      <c r="AE12149" s="48"/>
      <c r="AF12149" s="48"/>
      <c r="AG12149" s="48"/>
      <c r="AH12149" s="48"/>
      <c r="AI12149" s="48"/>
    </row>
    <row r="12150" spans="1:35" s="15" customFormat="1" ht="50.1" customHeight="1" x14ac:dyDescent="0.25">
      <c r="B12150" s="41"/>
      <c r="C12150" s="42"/>
      <c r="D12150" s="42"/>
      <c r="E12150" s="42"/>
      <c r="F12150" s="42"/>
      <c r="G12150" s="42"/>
      <c r="H12150" s="42"/>
      <c r="I12150" s="43"/>
      <c r="J12150" s="42"/>
      <c r="K12150" s="42"/>
      <c r="L12150" s="42"/>
      <c r="M12150" s="42"/>
      <c r="N12150" s="42"/>
      <c r="O12150" s="42"/>
      <c r="P12150" s="42"/>
      <c r="Q12150" s="18"/>
      <c r="R12150" s="18"/>
      <c r="S12150" s="44"/>
      <c r="T12150" s="44"/>
      <c r="U12150" s="19"/>
      <c r="V12150" s="45"/>
      <c r="W12150" s="45"/>
      <c r="X12150" s="100" t="s">
        <v>38</v>
      </c>
      <c r="Y12150" s="100"/>
      <c r="Z12150" s="100"/>
      <c r="AA12150" s="100"/>
      <c r="AB12150" s="100"/>
      <c r="AC12150" s="100"/>
      <c r="AD12150" s="100"/>
      <c r="AE12150" s="100"/>
      <c r="AF12150" s="100"/>
      <c r="AG12150" s="100"/>
      <c r="AH12150" s="100"/>
      <c r="AI12150" s="100"/>
    </row>
    <row r="12151" spans="1:35" s="8" customFormat="1" ht="23.25" x14ac:dyDescent="0.35">
      <c r="B12151" s="66"/>
      <c r="C12151" s="150" t="str">
        <f>'Laskun tiedot'!$A$2</f>
        <v>Yhdistys ry</v>
      </c>
      <c r="D12151" s="150"/>
      <c r="E12151" s="150"/>
      <c r="F12151" s="150"/>
      <c r="G12151" s="150"/>
      <c r="H12151" s="150"/>
      <c r="I12151" s="150"/>
      <c r="J12151" s="150"/>
      <c r="K12151" s="150"/>
      <c r="L12151" s="150"/>
      <c r="M12151" s="150"/>
      <c r="N12151" s="150"/>
      <c r="O12151" s="150"/>
      <c r="P12151" s="150"/>
      <c r="Q12151" s="150"/>
      <c r="R12151" s="150"/>
      <c r="S12151" s="150"/>
      <c r="T12151" s="10"/>
      <c r="U12151" s="9"/>
      <c r="V12151" s="9"/>
      <c r="W12151" s="150" t="s">
        <v>16</v>
      </c>
      <c r="X12151" s="150"/>
      <c r="Y12151" s="150"/>
      <c r="Z12151" s="150"/>
    </row>
    <row r="12152" spans="1:35" s="15" customFormat="1" x14ac:dyDescent="0.25">
      <c r="B12152" s="15" t="s">
        <v>25</v>
      </c>
      <c r="AI12152" s="65">
        <v>245</v>
      </c>
    </row>
    <row r="12153" spans="1:35" s="11" customFormat="1" ht="15" customHeight="1" x14ac:dyDescent="0.2">
      <c r="V12153" s="68"/>
      <c r="W12153" s="145" t="s">
        <v>26</v>
      </c>
      <c r="X12153" s="145"/>
      <c r="Y12153" s="145"/>
      <c r="Z12153" s="145"/>
      <c r="AA12153" s="145"/>
      <c r="AB12153" s="145"/>
      <c r="AC12153" s="68"/>
      <c r="AD12153" s="68"/>
      <c r="AE12153" s="145" t="s">
        <v>18</v>
      </c>
      <c r="AF12153" s="145"/>
      <c r="AG12153" s="145"/>
      <c r="AH12153" s="145"/>
      <c r="AI12153" s="145"/>
    </row>
    <row r="12154" spans="1:35" s="15" customFormat="1" ht="15" customHeight="1" x14ac:dyDescent="0.25">
      <c r="B12154" s="62"/>
      <c r="C12154" s="146" t="str">
        <f ca="1">INDIRECT("Jäsenet!C"&amp;AI12152)&amp;$B$2&amp;INDIRECT("Jäsenet!B"&amp;AI12152)</f>
        <v xml:space="preserve"> </v>
      </c>
      <c r="D12154" s="146"/>
      <c r="E12154" s="146"/>
      <c r="F12154" s="146"/>
      <c r="G12154" s="146"/>
      <c r="H12154" s="146"/>
      <c r="I12154" s="146"/>
      <c r="J12154" s="146"/>
      <c r="K12154" s="146"/>
      <c r="L12154" s="146"/>
      <c r="M12154" s="146"/>
      <c r="N12154" s="146"/>
      <c r="O12154" s="146"/>
      <c r="P12154" s="146"/>
      <c r="Q12154" s="146"/>
      <c r="R12154" s="146"/>
      <c r="S12154" s="146"/>
      <c r="T12154" s="13"/>
      <c r="U12154" s="64"/>
      <c r="V12154" s="64"/>
      <c r="W12154" s="147">
        <f>'Laskun tiedot'!$A$5</f>
        <v>40618</v>
      </c>
      <c r="X12154" s="147"/>
      <c r="Y12154" s="147"/>
      <c r="Z12154" s="147"/>
      <c r="AA12154" s="147"/>
      <c r="AB12154" s="147"/>
      <c r="AC12154" s="64"/>
      <c r="AD12154" s="64"/>
      <c r="AE12154" s="147">
        <f>'Laskun tiedot'!$A$8</f>
        <v>40907</v>
      </c>
      <c r="AF12154" s="147"/>
      <c r="AG12154" s="147"/>
      <c r="AH12154" s="147"/>
      <c r="AI12154" s="147"/>
    </row>
    <row r="12155" spans="1:35" s="15" customFormat="1" ht="15" customHeight="1" x14ac:dyDescent="0.25">
      <c r="B12155" s="62"/>
      <c r="C12155" s="146">
        <f ca="1">INDIRECT("Jäsenet!D"&amp;AI12152)</f>
        <v>0</v>
      </c>
      <c r="D12155" s="146"/>
      <c r="E12155" s="146"/>
      <c r="F12155" s="146"/>
      <c r="G12155" s="146"/>
      <c r="H12155" s="146"/>
      <c r="I12155" s="146"/>
      <c r="J12155" s="146"/>
      <c r="K12155" s="146"/>
      <c r="L12155" s="146"/>
      <c r="M12155" s="146"/>
      <c r="N12155" s="146"/>
      <c r="O12155" s="146"/>
      <c r="P12155" s="146"/>
      <c r="Q12155" s="146"/>
      <c r="R12155" s="146"/>
      <c r="S12155" s="146"/>
    </row>
    <row r="12156" spans="1:35" s="11" customFormat="1" ht="15" customHeight="1" x14ac:dyDescent="0.25">
      <c r="B12156" s="67"/>
      <c r="C12156" s="148" t="str">
        <f ca="1">INDIRECT("Jäsenet!E"&amp;AI12152)&amp;$B$2&amp;INDIRECT("Jäsenet!F"&amp;AI12152)</f>
        <v xml:space="preserve"> </v>
      </c>
      <c r="D12156" s="148"/>
      <c r="E12156" s="148"/>
      <c r="F12156" s="148"/>
      <c r="G12156" s="148"/>
      <c r="H12156" s="148"/>
      <c r="I12156" s="148"/>
      <c r="J12156" s="148"/>
      <c r="K12156" s="148"/>
      <c r="L12156" s="148"/>
      <c r="M12156" s="148"/>
      <c r="N12156" s="148"/>
      <c r="O12156" s="148"/>
      <c r="P12156" s="148"/>
      <c r="Q12156" s="148"/>
      <c r="R12156" s="148"/>
      <c r="S12156" s="148"/>
      <c r="W12156" s="145" t="s">
        <v>17</v>
      </c>
      <c r="X12156" s="145"/>
      <c r="Y12156" s="145"/>
      <c r="Z12156" s="145"/>
      <c r="AA12156" s="145"/>
      <c r="AB12156" s="145"/>
    </row>
    <row r="12157" spans="1:35" s="15" customFormat="1" ht="15" customHeight="1" x14ac:dyDescent="0.25">
      <c r="T12157" s="78"/>
      <c r="U12157" s="63"/>
      <c r="V12157" s="63"/>
      <c r="W12157" s="149">
        <f ca="1">INDIRECT("Jäsenet!A"&amp;AI12152)</f>
        <v>244</v>
      </c>
      <c r="X12157" s="149"/>
      <c r="Y12157" s="149"/>
      <c r="Z12157" s="149"/>
      <c r="AA12157" s="149"/>
      <c r="AB12157" s="149"/>
    </row>
    <row r="12158" spans="1:35" s="15" customFormat="1" ht="15" customHeight="1" x14ac:dyDescent="0.25">
      <c r="B12158" s="39"/>
      <c r="C12158" s="39"/>
      <c r="D12158" s="39"/>
      <c r="E12158" s="39"/>
      <c r="F12158" s="39"/>
      <c r="G12158" s="39"/>
      <c r="H12158" s="39"/>
      <c r="I12158" s="39"/>
      <c r="J12158" s="39"/>
      <c r="K12158" s="39"/>
      <c r="L12158" s="39"/>
      <c r="M12158" s="39"/>
      <c r="N12158" s="39"/>
      <c r="O12158" s="39"/>
      <c r="P12158" s="39"/>
      <c r="Q12158" s="39"/>
      <c r="R12158" s="39"/>
      <c r="S12158" s="39"/>
      <c r="T12158" s="78"/>
      <c r="U12158" s="78"/>
      <c r="V12158" s="78"/>
      <c r="W12158" s="78"/>
      <c r="X12158" s="78"/>
      <c r="Y12158" s="78"/>
      <c r="Z12158" s="78"/>
      <c r="AA12158" s="39"/>
      <c r="AB12158" s="39"/>
      <c r="AC12158" s="39"/>
      <c r="AD12158" s="39"/>
      <c r="AE12158" s="39"/>
      <c r="AF12158" s="39"/>
      <c r="AG12158" s="39"/>
      <c r="AH12158" s="39"/>
      <c r="AI12158" s="39"/>
    </row>
    <row r="12159" spans="1:35" s="15" customFormat="1" ht="15" customHeight="1" x14ac:dyDescent="0.25">
      <c r="A12159" s="32"/>
      <c r="B12159" s="32"/>
      <c r="C12159" s="32"/>
      <c r="D12159" s="32"/>
      <c r="E12159" s="32"/>
      <c r="F12159" s="32"/>
      <c r="G12159" s="32"/>
      <c r="H12159" s="32"/>
      <c r="I12159" s="32"/>
      <c r="J12159" s="32"/>
      <c r="K12159" s="32"/>
      <c r="L12159" s="32"/>
      <c r="M12159" s="32"/>
      <c r="N12159" s="32"/>
      <c r="O12159" s="32"/>
      <c r="P12159" s="32"/>
      <c r="Q12159" s="32"/>
      <c r="R12159" s="32"/>
      <c r="S12159" s="32"/>
      <c r="T12159" s="33"/>
      <c r="U12159" s="33"/>
      <c r="V12159" s="33"/>
      <c r="W12159" s="35"/>
      <c r="X12159" s="33"/>
      <c r="Y12159" s="33"/>
      <c r="Z12159" s="33"/>
      <c r="AA12159" s="32"/>
      <c r="AB12159" s="32"/>
      <c r="AC12159" s="32"/>
      <c r="AD12159" s="32"/>
      <c r="AE12159" s="32"/>
      <c r="AF12159" s="32"/>
      <c r="AG12159" s="32"/>
      <c r="AH12159" s="32"/>
      <c r="AI12159" s="32"/>
    </row>
    <row r="12160" spans="1:35" s="15" customFormat="1" ht="15" customHeight="1" x14ac:dyDescent="0.25">
      <c r="B12160" s="39"/>
      <c r="C12160" s="39"/>
      <c r="D12160" s="39"/>
      <c r="E12160" s="39"/>
      <c r="F12160" s="39"/>
      <c r="G12160" s="39"/>
      <c r="H12160" s="39"/>
      <c r="I12160" s="39"/>
      <c r="J12160" s="39"/>
      <c r="K12160" s="39"/>
      <c r="L12160" s="39"/>
      <c r="M12160" s="39"/>
      <c r="N12160" s="39"/>
      <c r="O12160" s="39"/>
      <c r="P12160" s="39"/>
      <c r="Q12160" s="39"/>
      <c r="R12160" s="39"/>
      <c r="S12160" s="39"/>
      <c r="T12160" s="78"/>
      <c r="U12160" s="78"/>
      <c r="V12160" s="78"/>
      <c r="W12160" s="34"/>
      <c r="X12160" s="78"/>
      <c r="Y12160" s="78"/>
      <c r="Z12160" s="78"/>
      <c r="AA12160" s="39"/>
      <c r="AB12160" s="39"/>
      <c r="AC12160" s="39"/>
      <c r="AD12160" s="39"/>
      <c r="AE12160" s="39"/>
      <c r="AF12160" s="39"/>
      <c r="AG12160" s="39"/>
      <c r="AH12160" s="39"/>
      <c r="AI12160" s="39"/>
    </row>
    <row r="12161" spans="2:35" s="15" customFormat="1" ht="15" customHeight="1" x14ac:dyDescent="0.25">
      <c r="B12161" s="36" t="str">
        <f>'Laskun tiedot'!$A$11</f>
        <v>--------------------</v>
      </c>
      <c r="C12161" s="39"/>
      <c r="D12161" s="39"/>
      <c r="E12161" s="39"/>
      <c r="F12161" s="39"/>
      <c r="G12161" s="39"/>
      <c r="H12161" s="39"/>
      <c r="I12161" s="39"/>
      <c r="J12161" s="39"/>
      <c r="K12161" s="39"/>
      <c r="L12161" s="39"/>
      <c r="M12161" s="39"/>
      <c r="N12161" s="39"/>
      <c r="O12161" s="39"/>
      <c r="P12161" s="39"/>
      <c r="Q12161" s="39"/>
      <c r="R12161" s="39"/>
      <c r="S12161" s="39"/>
      <c r="T12161" s="17"/>
      <c r="U12161" s="17"/>
      <c r="V12161" s="17"/>
      <c r="W12161" s="17"/>
      <c r="X12161" s="17"/>
      <c r="Y12161" s="17"/>
      <c r="Z12161" s="17"/>
      <c r="AA12161" s="17"/>
      <c r="AB12161" s="17"/>
      <c r="AC12161" s="17"/>
      <c r="AD12161" s="17"/>
      <c r="AE12161" s="17"/>
      <c r="AF12161" s="17"/>
      <c r="AG12161" s="17"/>
      <c r="AH12161" s="17"/>
      <c r="AI12161" s="17"/>
    </row>
    <row r="12162" spans="2:35" s="15" customFormat="1" ht="15" customHeight="1" x14ac:dyDescent="0.25">
      <c r="B12162" s="36" t="str">
        <f>'Laskun tiedot'!$A$12</f>
        <v>Vuosi 2011</v>
      </c>
      <c r="C12162" s="78"/>
      <c r="D12162" s="78"/>
      <c r="E12162" s="78"/>
      <c r="F12162" s="78"/>
      <c r="G12162" s="78"/>
      <c r="H12162" s="78"/>
      <c r="I12162" s="78"/>
      <c r="J12162" s="78"/>
      <c r="K12162" s="78"/>
      <c r="L12162" s="78"/>
      <c r="M12162" s="78"/>
      <c r="N12162" s="78"/>
      <c r="O12162" s="78"/>
      <c r="P12162" s="39"/>
      <c r="Q12162" s="39"/>
      <c r="R12162" s="39"/>
      <c r="S12162" s="39"/>
      <c r="T12162" s="39"/>
      <c r="U12162" s="39"/>
      <c r="V12162" s="39"/>
      <c r="W12162" s="39"/>
      <c r="X12162" s="39"/>
      <c r="Y12162" s="39"/>
      <c r="Z12162" s="39"/>
      <c r="AA12162" s="39"/>
      <c r="AB12162" s="39"/>
      <c r="AC12162" s="13"/>
      <c r="AD12162" s="13"/>
      <c r="AE12162" s="13"/>
      <c r="AF12162" s="13"/>
      <c r="AG12162" s="13"/>
      <c r="AH12162" s="13"/>
      <c r="AI12162" s="13"/>
    </row>
    <row r="12163" spans="2:35" s="15" customFormat="1" ht="15" customHeight="1" x14ac:dyDescent="0.25">
      <c r="B12163" s="36" t="str">
        <f>'Laskun tiedot'!$A$13</f>
        <v>JÄSENMAKSU ………. 10 €</v>
      </c>
      <c r="T12163" s="11"/>
      <c r="U12163" s="11"/>
      <c r="V12163" s="11"/>
      <c r="W12163" s="11"/>
      <c r="X12163" s="11"/>
      <c r="Y12163" s="11"/>
      <c r="Z12163" s="11"/>
      <c r="AA12163" s="11"/>
      <c r="AB12163" s="11"/>
      <c r="AC12163" s="11"/>
      <c r="AD12163" s="11"/>
      <c r="AE12163" s="11"/>
      <c r="AF12163" s="11"/>
      <c r="AG12163" s="11"/>
      <c r="AH12163" s="11"/>
      <c r="AI12163" s="11"/>
    </row>
    <row r="12164" spans="2:35" s="15" customFormat="1" ht="15" customHeight="1" x14ac:dyDescent="0.25">
      <c r="B12164" s="36" t="str">
        <f>'Laskun tiedot'!$A$14</f>
        <v>--------------------</v>
      </c>
      <c r="T12164" s="39"/>
      <c r="AC12164" s="39"/>
    </row>
    <row r="12165" spans="2:35" s="15" customFormat="1" ht="15" customHeight="1" x14ac:dyDescent="0.25">
      <c r="B12165" s="36" t="str">
        <f>'Laskun tiedot'!$A$15</f>
        <v xml:space="preserve"> </v>
      </c>
      <c r="T12165" s="11"/>
      <c r="U12165" s="11"/>
      <c r="V12165" s="11"/>
      <c r="W12165" s="11"/>
      <c r="X12165" s="11"/>
      <c r="Y12165" s="11"/>
      <c r="Z12165" s="11"/>
      <c r="AA12165" s="11"/>
      <c r="AB12165" s="11"/>
      <c r="AC12165" s="11"/>
      <c r="AD12165" s="11"/>
      <c r="AE12165" s="11"/>
      <c r="AF12165" s="11"/>
      <c r="AG12165" s="11"/>
      <c r="AH12165" s="11"/>
      <c r="AI12165" s="11"/>
    </row>
    <row r="12166" spans="2:35" s="15" customFormat="1" ht="15" customHeight="1" x14ac:dyDescent="0.25">
      <c r="B12166" s="36" t="str">
        <f>'Laskun tiedot'!$A$16</f>
        <v xml:space="preserve"> </v>
      </c>
      <c r="C12166" s="39"/>
      <c r="D12166" s="39"/>
      <c r="E12166" s="39"/>
      <c r="F12166" s="39"/>
      <c r="G12166" s="39"/>
      <c r="H12166" s="39"/>
      <c r="I12166" s="39"/>
      <c r="J12166" s="39"/>
      <c r="K12166" s="39"/>
      <c r="L12166" s="39"/>
      <c r="M12166" s="39"/>
      <c r="N12166" s="39"/>
      <c r="O12166" s="39"/>
      <c r="P12166" s="39"/>
      <c r="Q12166" s="39"/>
      <c r="R12166" s="39"/>
      <c r="S12166" s="39"/>
      <c r="T12166" s="39"/>
      <c r="U12166" s="39"/>
      <c r="V12166" s="39"/>
      <c r="W12166" s="39"/>
      <c r="X12166" s="39"/>
      <c r="Y12166" s="39"/>
      <c r="Z12166" s="39"/>
      <c r="AA12166" s="39"/>
      <c r="AB12166" s="39"/>
      <c r="AC12166" s="39"/>
      <c r="AD12166" s="39"/>
      <c r="AE12166" s="39"/>
      <c r="AF12166" s="39"/>
      <c r="AG12166" s="39"/>
      <c r="AH12166" s="39"/>
      <c r="AI12166" s="39"/>
    </row>
    <row r="12167" spans="2:35" s="15" customFormat="1" ht="15" customHeight="1" x14ac:dyDescent="0.25">
      <c r="B12167" s="36" t="str">
        <f>'Laskun tiedot'!$A$17</f>
        <v xml:space="preserve"> </v>
      </c>
    </row>
    <row r="12168" spans="2:35" s="11" customFormat="1" ht="15" customHeight="1" x14ac:dyDescent="0.25">
      <c r="B12168" s="36" t="str">
        <f>'Laskun tiedot'!$A$18</f>
        <v xml:space="preserve"> </v>
      </c>
    </row>
    <row r="12169" spans="2:35" s="15" customFormat="1" ht="15" customHeight="1" x14ac:dyDescent="0.25">
      <c r="B12169" s="36" t="str">
        <f>'Laskun tiedot'!$A$19</f>
        <v xml:space="preserve"> </v>
      </c>
      <c r="M12169" s="16"/>
      <c r="N12169" s="1"/>
      <c r="O12169" s="1"/>
      <c r="P12169" s="16"/>
      <c r="Q12169" s="1"/>
      <c r="R12169" s="1"/>
      <c r="T12169" s="16"/>
      <c r="U12169" s="1"/>
      <c r="V12169" s="1"/>
      <c r="W12169" s="1"/>
      <c r="X12169" s="1"/>
      <c r="Z12169" s="16"/>
      <c r="AA12169" s="1"/>
      <c r="AB12169" s="1"/>
      <c r="AD12169" s="16"/>
      <c r="AE12169" s="1"/>
      <c r="AF12169" s="1"/>
      <c r="AG12169" s="1"/>
      <c r="AH12169" s="1"/>
    </row>
    <row r="12170" spans="2:35" s="15" customFormat="1" ht="15" customHeight="1" x14ac:dyDescent="0.25">
      <c r="B12170" s="36" t="str">
        <f>'Laskun tiedot'!$A$20</f>
        <v xml:space="preserve"> </v>
      </c>
      <c r="M12170" s="16"/>
      <c r="N12170" s="1"/>
      <c r="O12170" s="1"/>
      <c r="P12170" s="16"/>
      <c r="Q12170" s="1"/>
      <c r="R12170" s="1"/>
      <c r="T12170" s="16"/>
      <c r="U12170" s="1"/>
      <c r="V12170" s="1"/>
      <c r="W12170" s="1"/>
      <c r="X12170" s="1"/>
      <c r="Z12170" s="16"/>
      <c r="AA12170" s="1"/>
      <c r="AB12170" s="1"/>
      <c r="AD12170" s="16"/>
      <c r="AE12170" s="1"/>
      <c r="AF12170" s="1"/>
      <c r="AG12170" s="1"/>
      <c r="AH12170" s="1"/>
    </row>
    <row r="12171" spans="2:35" s="15" customFormat="1" ht="15" customHeight="1" x14ac:dyDescent="0.25">
      <c r="B12171" s="36" t="str">
        <f>'Laskun tiedot'!$A$21</f>
        <v xml:space="preserve"> </v>
      </c>
      <c r="M12171" s="16"/>
      <c r="N12171" s="1"/>
      <c r="O12171" s="1"/>
      <c r="P12171" s="16"/>
      <c r="Q12171" s="1"/>
      <c r="R12171" s="1"/>
      <c r="T12171" s="16"/>
      <c r="U12171" s="1"/>
      <c r="V12171" s="1"/>
      <c r="W12171" s="1"/>
      <c r="X12171" s="1"/>
      <c r="Z12171" s="16"/>
      <c r="AA12171" s="1"/>
      <c r="AB12171" s="1"/>
      <c r="AD12171" s="16"/>
      <c r="AE12171" s="1"/>
      <c r="AF12171" s="1"/>
      <c r="AG12171" s="1"/>
      <c r="AH12171" s="1"/>
    </row>
    <row r="12172" spans="2:35" s="15" customFormat="1" ht="15" customHeight="1" x14ac:dyDescent="0.25">
      <c r="B12172" s="36" t="str">
        <f>'Laskun tiedot'!$A$22</f>
        <v xml:space="preserve"> </v>
      </c>
      <c r="M12172" s="16"/>
      <c r="N12172" s="1"/>
      <c r="O12172" s="1"/>
      <c r="P12172" s="16"/>
      <c r="Q12172" s="1"/>
      <c r="R12172" s="1"/>
      <c r="T12172" s="16"/>
      <c r="U12172" s="1"/>
      <c r="V12172" s="1"/>
      <c r="W12172" s="1"/>
      <c r="X12172" s="1"/>
      <c r="Z12172" s="16"/>
      <c r="AA12172" s="1"/>
      <c r="AB12172" s="1"/>
      <c r="AD12172" s="16"/>
      <c r="AE12172" s="1"/>
      <c r="AF12172" s="1"/>
      <c r="AG12172" s="1"/>
      <c r="AH12172" s="1"/>
    </row>
    <row r="12173" spans="2:35" s="15" customFormat="1" ht="15" customHeight="1" x14ac:dyDescent="0.25">
      <c r="B12173" s="36" t="str">
        <f>'Laskun tiedot'!$A$23</f>
        <v xml:space="preserve"> </v>
      </c>
      <c r="M12173" s="16"/>
      <c r="N12173" s="1"/>
      <c r="O12173" s="1"/>
      <c r="P12173" s="16"/>
      <c r="Q12173" s="1"/>
      <c r="R12173" s="1"/>
      <c r="T12173" s="16"/>
      <c r="U12173" s="1"/>
      <c r="V12173" s="1"/>
      <c r="W12173" s="1"/>
      <c r="X12173" s="1"/>
      <c r="Z12173" s="16"/>
      <c r="AA12173" s="1"/>
      <c r="AB12173" s="1"/>
      <c r="AD12173" s="16"/>
      <c r="AE12173" s="1"/>
      <c r="AF12173" s="1"/>
      <c r="AG12173" s="1"/>
      <c r="AH12173" s="1"/>
    </row>
    <row r="12174" spans="2:35" s="15" customFormat="1" ht="15" customHeight="1" x14ac:dyDescent="0.25">
      <c r="B12174" s="36" t="str">
        <f>'Laskun tiedot'!$A$24</f>
        <v xml:space="preserve"> </v>
      </c>
      <c r="M12174" s="16"/>
      <c r="N12174" s="1"/>
      <c r="O12174" s="1"/>
      <c r="P12174" s="16"/>
      <c r="Q12174" s="1"/>
      <c r="R12174" s="1"/>
      <c r="T12174" s="16"/>
      <c r="U12174" s="1"/>
      <c r="V12174" s="1"/>
      <c r="W12174" s="1"/>
      <c r="X12174" s="1"/>
      <c r="Z12174" s="16"/>
      <c r="AA12174" s="1"/>
      <c r="AB12174" s="1"/>
      <c r="AD12174" s="16"/>
      <c r="AE12174" s="1"/>
      <c r="AF12174" s="1"/>
      <c r="AG12174" s="1"/>
      <c r="AH12174" s="1"/>
    </row>
    <row r="12175" spans="2:35" s="15" customFormat="1" ht="15" customHeight="1" x14ac:dyDescent="0.25">
      <c r="B12175" s="36" t="str">
        <f>'Laskun tiedot'!$A$25</f>
        <v xml:space="preserve"> </v>
      </c>
      <c r="M12175" s="16"/>
      <c r="N12175" s="1"/>
      <c r="O12175" s="1"/>
      <c r="P12175" s="16"/>
      <c r="Q12175" s="1"/>
      <c r="R12175" s="1"/>
      <c r="T12175" s="16"/>
      <c r="U12175" s="1"/>
      <c r="V12175" s="1"/>
      <c r="W12175" s="1"/>
      <c r="X12175" s="1"/>
      <c r="Z12175" s="16"/>
      <c r="AA12175" s="1"/>
      <c r="AB12175" s="1"/>
      <c r="AD12175" s="16"/>
      <c r="AE12175" s="1"/>
      <c r="AF12175" s="1"/>
      <c r="AG12175" s="1"/>
      <c r="AH12175" s="1"/>
    </row>
    <row r="12176" spans="2:35" s="15" customFormat="1" ht="15" customHeight="1" x14ac:dyDescent="0.25">
      <c r="B12176" s="36" t="str">
        <f>'Laskun tiedot'!$A$26</f>
        <v xml:space="preserve"> </v>
      </c>
      <c r="M12176" s="16"/>
      <c r="N12176" s="1"/>
      <c r="O12176" s="1"/>
      <c r="P12176" s="16"/>
      <c r="Q12176" s="1"/>
      <c r="R12176" s="1"/>
      <c r="T12176" s="16"/>
      <c r="U12176" s="1"/>
      <c r="V12176" s="1"/>
      <c r="W12176" s="1"/>
      <c r="X12176" s="1"/>
      <c r="Z12176" s="16"/>
      <c r="AA12176" s="1"/>
      <c r="AB12176" s="1"/>
      <c r="AD12176" s="16"/>
      <c r="AE12176" s="1"/>
      <c r="AF12176" s="1"/>
      <c r="AG12176" s="1"/>
      <c r="AH12176" s="1"/>
    </row>
    <row r="12177" spans="1:35" s="15" customFormat="1" ht="15" customHeight="1" x14ac:dyDescent="0.25">
      <c r="B12177" s="36" t="str">
        <f>'Laskun tiedot'!$A$27</f>
        <v xml:space="preserve"> </v>
      </c>
      <c r="M12177" s="16"/>
      <c r="N12177" s="1"/>
      <c r="O12177" s="1"/>
      <c r="P12177" s="16"/>
      <c r="Q12177" s="1"/>
      <c r="R12177" s="1"/>
      <c r="T12177" s="16"/>
      <c r="U12177" s="1"/>
      <c r="V12177" s="1"/>
      <c r="W12177" s="1"/>
      <c r="X12177" s="1"/>
      <c r="Z12177" s="16"/>
      <c r="AA12177" s="1"/>
      <c r="AB12177" s="1"/>
      <c r="AD12177" s="16"/>
      <c r="AE12177" s="1"/>
      <c r="AF12177" s="1"/>
      <c r="AG12177" s="1"/>
      <c r="AH12177" s="1"/>
    </row>
    <row r="12178" spans="1:35" s="15" customFormat="1" ht="15" customHeight="1" x14ac:dyDescent="0.25">
      <c r="B12178" s="36"/>
      <c r="M12178" s="16"/>
      <c r="N12178" s="1"/>
      <c r="O12178" s="1"/>
      <c r="P12178" s="16"/>
      <c r="Q12178" s="1"/>
      <c r="R12178" s="1"/>
      <c r="T12178" s="16"/>
      <c r="U12178" s="1"/>
      <c r="V12178" s="1"/>
      <c r="W12178" s="1"/>
      <c r="X12178" s="1"/>
      <c r="Z12178" s="16"/>
      <c r="AA12178" s="1"/>
      <c r="AB12178" s="1"/>
      <c r="AD12178" s="16"/>
      <c r="AE12178" s="1"/>
      <c r="AF12178" s="1"/>
      <c r="AG12178" s="1"/>
      <c r="AH12178" s="1"/>
    </row>
    <row r="12179" spans="1:35" s="80" customFormat="1" ht="12" customHeight="1" x14ac:dyDescent="0.25">
      <c r="B12179" s="143" t="str">
        <f>'Laskun tiedot'!$A$30</f>
        <v>Sihteeri:</v>
      </c>
      <c r="C12179" s="143"/>
      <c r="D12179" s="143"/>
      <c r="E12179" s="143"/>
      <c r="F12179" s="143"/>
      <c r="G12179" s="143"/>
      <c r="H12179" s="143"/>
      <c r="I12179" s="143"/>
      <c r="J12179" s="143" t="str">
        <f>'Laskun tiedot'!$B$30</f>
        <v>Puh.</v>
      </c>
      <c r="K12179" s="143"/>
      <c r="L12179" s="143"/>
      <c r="M12179" s="143"/>
      <c r="N12179" s="143"/>
      <c r="O12179" s="143"/>
      <c r="P12179" s="143"/>
      <c r="Q12179" s="143"/>
      <c r="R12179" s="143"/>
      <c r="S12179" s="143" t="str">
        <f>'Laskun tiedot'!$C$30</f>
        <v xml:space="preserve"> </v>
      </c>
      <c r="T12179" s="143"/>
      <c r="U12179" s="143"/>
      <c r="V12179" s="143"/>
      <c r="W12179" s="143"/>
      <c r="X12179" s="143"/>
      <c r="Y12179" s="143"/>
      <c r="Z12179" s="143"/>
      <c r="AA12179" s="143" t="str">
        <f>'Laskun tiedot'!$D$30</f>
        <v xml:space="preserve"> </v>
      </c>
      <c r="AB12179" s="143"/>
      <c r="AC12179" s="143"/>
      <c r="AD12179" s="143"/>
      <c r="AE12179" s="143"/>
      <c r="AF12179" s="143"/>
      <c r="AG12179" s="143"/>
      <c r="AH12179" s="143"/>
      <c r="AI12179" s="143"/>
    </row>
    <row r="12180" spans="1:35" s="79" customFormat="1" ht="12" customHeight="1" x14ac:dyDescent="0.2">
      <c r="B12180" s="143" t="str">
        <f>'Laskun tiedot'!$A$31</f>
        <v xml:space="preserve"> </v>
      </c>
      <c r="C12180" s="143"/>
      <c r="D12180" s="143"/>
      <c r="E12180" s="143"/>
      <c r="F12180" s="143"/>
      <c r="G12180" s="143"/>
      <c r="H12180" s="143"/>
      <c r="I12180" s="143"/>
      <c r="J12180" s="143" t="str">
        <f>'Laskun tiedot'!$B$31</f>
        <v xml:space="preserve"> </v>
      </c>
      <c r="K12180" s="143"/>
      <c r="L12180" s="143"/>
      <c r="M12180" s="143"/>
      <c r="N12180" s="143"/>
      <c r="O12180" s="143"/>
      <c r="P12180" s="143"/>
      <c r="Q12180" s="143"/>
      <c r="R12180" s="143"/>
      <c r="S12180" s="144" t="str">
        <f>'Laskun tiedot'!$C$31</f>
        <v xml:space="preserve"> </v>
      </c>
      <c r="T12180" s="144"/>
      <c r="U12180" s="144"/>
      <c r="V12180" s="144"/>
      <c r="W12180" s="144"/>
      <c r="X12180" s="144"/>
      <c r="Y12180" s="144"/>
      <c r="Z12180" s="144"/>
      <c r="AA12180" s="144" t="str">
        <f>'Laskun tiedot'!$D$31</f>
        <v xml:space="preserve"> </v>
      </c>
      <c r="AB12180" s="144"/>
      <c r="AC12180" s="144"/>
      <c r="AD12180" s="144"/>
      <c r="AE12180" s="144"/>
      <c r="AF12180" s="144"/>
      <c r="AG12180" s="144"/>
      <c r="AH12180" s="144"/>
      <c r="AI12180" s="144"/>
    </row>
    <row r="12181" spans="1:35" s="80" customFormat="1" ht="12" customHeight="1" x14ac:dyDescent="0.25">
      <c r="B12181" s="143" t="str">
        <f>'Laskun tiedot'!$A$32</f>
        <v xml:space="preserve"> </v>
      </c>
      <c r="C12181" s="143"/>
      <c r="D12181" s="143"/>
      <c r="E12181" s="143"/>
      <c r="F12181" s="143"/>
      <c r="G12181" s="143"/>
      <c r="H12181" s="143"/>
      <c r="I12181" s="143"/>
      <c r="J12181" s="143" t="str">
        <f>'Laskun tiedot'!$B$32</f>
        <v xml:space="preserve"> </v>
      </c>
      <c r="K12181" s="143"/>
      <c r="L12181" s="143"/>
      <c r="M12181" s="143"/>
      <c r="N12181" s="143"/>
      <c r="O12181" s="143"/>
      <c r="P12181" s="143"/>
      <c r="Q12181" s="143"/>
      <c r="R12181" s="143"/>
      <c r="S12181" s="144" t="str">
        <f>'Laskun tiedot'!$C$32</f>
        <v xml:space="preserve"> </v>
      </c>
      <c r="T12181" s="144"/>
      <c r="U12181" s="144"/>
      <c r="V12181" s="144"/>
      <c r="W12181" s="144"/>
      <c r="X12181" s="144"/>
      <c r="Y12181" s="144"/>
      <c r="Z12181" s="144"/>
      <c r="AA12181" s="144" t="str">
        <f>'Laskun tiedot'!$D$32</f>
        <v xml:space="preserve"> </v>
      </c>
      <c r="AB12181" s="144"/>
      <c r="AC12181" s="144"/>
      <c r="AD12181" s="144"/>
      <c r="AE12181" s="144"/>
      <c r="AF12181" s="144"/>
      <c r="AG12181" s="144"/>
      <c r="AH12181" s="144"/>
      <c r="AI12181" s="144"/>
    </row>
    <row r="12182" spans="1:35" s="15" customFormat="1" ht="15" customHeight="1" x14ac:dyDescent="0.25">
      <c r="A12182" s="60"/>
      <c r="B12182" s="61"/>
      <c r="C12182" s="61"/>
      <c r="D12182" s="61"/>
      <c r="E12182" s="61"/>
      <c r="F12182" s="61"/>
      <c r="G12182" s="61"/>
      <c r="H12182" s="61"/>
      <c r="I12182" s="61"/>
      <c r="J12182" s="61"/>
      <c r="K12182" s="61"/>
      <c r="L12182" s="61"/>
      <c r="M12182" s="61"/>
      <c r="N12182" s="61"/>
      <c r="O12182" s="61"/>
      <c r="P12182" s="61"/>
      <c r="Q12182" s="61"/>
      <c r="R12182" s="61"/>
      <c r="S12182" s="61"/>
      <c r="T12182" s="61"/>
      <c r="U12182" s="61"/>
      <c r="V12182" s="61"/>
      <c r="W12182" s="61"/>
      <c r="X12182" s="61"/>
      <c r="Y12182" s="61"/>
      <c r="Z12182" s="61"/>
      <c r="AA12182" s="61"/>
      <c r="AB12182" s="61"/>
      <c r="AC12182" s="61"/>
      <c r="AD12182" s="61"/>
      <c r="AE12182" s="61"/>
      <c r="AF12182" s="61"/>
      <c r="AG12182" s="61"/>
      <c r="AH12182" s="61"/>
      <c r="AI12182" s="61"/>
    </row>
    <row r="12183" spans="1:35" s="15" customFormat="1" ht="15" customHeight="1" x14ac:dyDescent="0.25">
      <c r="B12183" s="39"/>
      <c r="C12183" s="39"/>
      <c r="D12183" s="39"/>
      <c r="E12183" s="39"/>
      <c r="F12183" s="39"/>
      <c r="G12183" s="39"/>
      <c r="H12183" s="39"/>
      <c r="I12183" s="39"/>
      <c r="J12183" s="39"/>
      <c r="K12183" s="39"/>
      <c r="L12183" s="39"/>
      <c r="M12183" s="39"/>
      <c r="N12183" s="39"/>
      <c r="O12183" s="39"/>
      <c r="P12183" s="39"/>
      <c r="Q12183" s="39"/>
      <c r="R12183" s="39"/>
      <c r="S12183" s="39"/>
      <c r="T12183" s="39"/>
      <c r="U12183" s="39"/>
      <c r="V12183" s="39"/>
      <c r="W12183" s="39"/>
      <c r="X12183" s="39"/>
      <c r="Y12183" s="39"/>
      <c r="Z12183" s="39"/>
      <c r="AA12183" s="39"/>
      <c r="AB12183" s="59"/>
      <c r="AC12183" s="59"/>
      <c r="AD12183" s="39"/>
      <c r="AE12183" s="39"/>
      <c r="AF12183" s="39"/>
      <c r="AG12183" s="39"/>
      <c r="AH12183" s="39"/>
      <c r="AI12183" s="39"/>
    </row>
    <row r="12184" spans="1:35" s="15" customFormat="1" ht="11.1" customHeight="1" x14ac:dyDescent="0.25">
      <c r="A12184" s="72"/>
      <c r="B12184" s="73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  <c r="O12184" s="18"/>
      <c r="P12184" s="18"/>
      <c r="Q12184" s="18"/>
      <c r="R12184" s="18"/>
      <c r="S12184" s="127" t="s">
        <v>35</v>
      </c>
      <c r="T12184" s="128"/>
      <c r="U12184" s="128"/>
      <c r="V12184" s="128"/>
      <c r="W12184" s="128"/>
      <c r="X12184" s="128"/>
      <c r="Y12184" s="128"/>
      <c r="Z12184" s="128"/>
      <c r="AA12184" s="129"/>
      <c r="AB12184" s="128" t="s">
        <v>36</v>
      </c>
      <c r="AC12184" s="128"/>
      <c r="AD12184" s="128"/>
      <c r="AE12184" s="128"/>
      <c r="AF12184" s="128"/>
      <c r="AG12184" s="128"/>
      <c r="AH12184" s="128"/>
      <c r="AI12184" s="128"/>
    </row>
    <row r="12185" spans="1:35" s="15" customFormat="1" ht="15" customHeight="1" x14ac:dyDescent="0.25">
      <c r="A12185" s="116" t="s">
        <v>19</v>
      </c>
      <c r="B12185" s="130"/>
      <c r="C12185" s="20"/>
      <c r="D12185" s="133" t="str">
        <f>'Laskun tiedot'!$A$35</f>
        <v>EKOP 123456-09876543</v>
      </c>
      <c r="E12185" s="133"/>
      <c r="F12185" s="133"/>
      <c r="G12185" s="133"/>
      <c r="H12185" s="133"/>
      <c r="I12185" s="133"/>
      <c r="J12185" s="133"/>
      <c r="K12185" s="133"/>
      <c r="L12185" s="133"/>
      <c r="M12185" s="133"/>
      <c r="N12185" s="133"/>
      <c r="O12185" s="133"/>
      <c r="P12185" s="133"/>
      <c r="Q12185" s="133"/>
      <c r="R12185" s="133"/>
      <c r="S12185" s="134" t="str">
        <f>'Laskun tiedot'!$B$35</f>
        <v>FI67 1234 5609 8765 43</v>
      </c>
      <c r="T12185" s="135"/>
      <c r="U12185" s="135"/>
      <c r="V12185" s="135"/>
      <c r="W12185" s="135"/>
      <c r="X12185" s="135"/>
      <c r="Y12185" s="135"/>
      <c r="Z12185" s="135"/>
      <c r="AA12185" s="136"/>
      <c r="AB12185" s="135" t="str">
        <f>'Laskun tiedot'!$C$35</f>
        <v>OKOYFIHH</v>
      </c>
      <c r="AC12185" s="135"/>
      <c r="AD12185" s="135"/>
      <c r="AE12185" s="135"/>
      <c r="AF12185" s="135"/>
      <c r="AG12185" s="135"/>
      <c r="AH12185" s="135"/>
      <c r="AI12185" s="135"/>
    </row>
    <row r="12186" spans="1:35" s="15" customFormat="1" ht="15" customHeight="1" x14ac:dyDescent="0.25">
      <c r="A12186" s="116"/>
      <c r="B12186" s="130"/>
      <c r="C12186" s="20"/>
      <c r="D12186" s="133" t="str">
        <f>'Laskun tiedot'!$A$36</f>
        <v xml:space="preserve"> </v>
      </c>
      <c r="E12186" s="133"/>
      <c r="F12186" s="133"/>
      <c r="G12186" s="133"/>
      <c r="H12186" s="133"/>
      <c r="I12186" s="133"/>
      <c r="J12186" s="133"/>
      <c r="K12186" s="133"/>
      <c r="L12186" s="133"/>
      <c r="M12186" s="133"/>
      <c r="N12186" s="133"/>
      <c r="O12186" s="133"/>
      <c r="P12186" s="133"/>
      <c r="Q12186" s="133"/>
      <c r="R12186" s="137"/>
      <c r="S12186" s="134" t="str">
        <f>'Laskun tiedot'!$B$36</f>
        <v xml:space="preserve"> </v>
      </c>
      <c r="T12186" s="135"/>
      <c r="U12186" s="135"/>
      <c r="V12186" s="135"/>
      <c r="W12186" s="135"/>
      <c r="X12186" s="135"/>
      <c r="Y12186" s="135"/>
      <c r="Z12186" s="135"/>
      <c r="AA12186" s="136"/>
      <c r="AB12186" s="134" t="str">
        <f>'Laskun tiedot'!$C$36</f>
        <v xml:space="preserve"> </v>
      </c>
      <c r="AC12186" s="135"/>
      <c r="AD12186" s="135"/>
      <c r="AE12186" s="135"/>
      <c r="AF12186" s="135"/>
      <c r="AG12186" s="135"/>
      <c r="AH12186" s="135"/>
      <c r="AI12186" s="135"/>
    </row>
    <row r="12187" spans="1:35" s="15" customFormat="1" ht="15" customHeight="1" x14ac:dyDescent="0.25">
      <c r="A12187" s="131"/>
      <c r="B12187" s="132"/>
      <c r="C12187" s="20"/>
      <c r="D12187" s="138" t="str">
        <f>'Laskun tiedot'!$A$37</f>
        <v xml:space="preserve"> </v>
      </c>
      <c r="E12187" s="138"/>
      <c r="F12187" s="138"/>
      <c r="G12187" s="138"/>
      <c r="H12187" s="138"/>
      <c r="I12187" s="138"/>
      <c r="J12187" s="138"/>
      <c r="K12187" s="138"/>
      <c r="L12187" s="138"/>
      <c r="M12187" s="138"/>
      <c r="N12187" s="138"/>
      <c r="O12187" s="138"/>
      <c r="P12187" s="138"/>
      <c r="Q12187" s="138"/>
      <c r="R12187" s="139"/>
      <c r="S12187" s="140" t="str">
        <f>'Laskun tiedot'!$B$37</f>
        <v xml:space="preserve"> </v>
      </c>
      <c r="T12187" s="141"/>
      <c r="U12187" s="141"/>
      <c r="V12187" s="141"/>
      <c r="W12187" s="141"/>
      <c r="X12187" s="141"/>
      <c r="Y12187" s="141"/>
      <c r="Z12187" s="141"/>
      <c r="AA12187" s="142"/>
      <c r="AB12187" s="140" t="str">
        <f>'Laskun tiedot'!$C$37</f>
        <v xml:space="preserve"> </v>
      </c>
      <c r="AC12187" s="141"/>
      <c r="AD12187" s="141"/>
      <c r="AE12187" s="141"/>
      <c r="AF12187" s="141"/>
      <c r="AG12187" s="141"/>
      <c r="AH12187" s="141"/>
      <c r="AI12187" s="141"/>
    </row>
    <row r="12188" spans="1:35" s="15" customFormat="1" ht="15" customHeight="1" x14ac:dyDescent="0.25">
      <c r="A12188" s="101" t="s">
        <v>21</v>
      </c>
      <c r="B12188" s="102"/>
      <c r="C12188" s="22"/>
      <c r="D12188" s="107" t="str">
        <f>'Laskun tiedot'!$A$40</f>
        <v xml:space="preserve"> </v>
      </c>
      <c r="E12188" s="107"/>
      <c r="F12188" s="107"/>
      <c r="G12188" s="107"/>
      <c r="H12188" s="107"/>
      <c r="I12188" s="107"/>
      <c r="J12188" s="107"/>
      <c r="K12188" s="107"/>
      <c r="L12188" s="107"/>
      <c r="M12188" s="107"/>
      <c r="N12188" s="107"/>
      <c r="O12188" s="107"/>
      <c r="P12188" s="107"/>
      <c r="Q12188" s="107"/>
      <c r="R12188" s="108"/>
      <c r="S12188" s="23"/>
      <c r="T12188" s="24"/>
      <c r="U12188" s="25"/>
      <c r="V12188" s="25"/>
      <c r="W12188" s="25"/>
      <c r="X12188" s="25"/>
      <c r="Y12188" s="25"/>
      <c r="Z12188" s="25"/>
      <c r="AA12188" s="25"/>
      <c r="AB12188" s="25"/>
      <c r="AC12188" s="25"/>
      <c r="AD12188" s="25"/>
      <c r="AE12188" s="25"/>
      <c r="AF12188" s="25"/>
      <c r="AG12188" s="25"/>
      <c r="AH12188" s="25"/>
      <c r="AI12188" s="25"/>
    </row>
    <row r="12189" spans="1:35" s="15" customFormat="1" ht="15" customHeight="1" x14ac:dyDescent="0.25">
      <c r="A12189" s="103"/>
      <c r="B12189" s="104"/>
      <c r="C12189" s="20"/>
      <c r="D12189" s="109"/>
      <c r="E12189" s="109"/>
      <c r="F12189" s="109"/>
      <c r="G12189" s="109"/>
      <c r="H12189" s="109"/>
      <c r="I12189" s="109"/>
      <c r="J12189" s="109"/>
      <c r="K12189" s="109"/>
      <c r="L12189" s="109"/>
      <c r="M12189" s="109"/>
      <c r="N12189" s="109"/>
      <c r="O12189" s="109"/>
      <c r="P12189" s="109"/>
      <c r="Q12189" s="109"/>
      <c r="R12189" s="110"/>
      <c r="S12189" s="29"/>
      <c r="T12189" s="25" t="str">
        <f>'Laskun tiedot'!$A$43</f>
        <v>KÄYTÄ VIITETTÄ !</v>
      </c>
      <c r="U12189" s="25"/>
      <c r="V12189" s="25"/>
      <c r="W12189" s="25"/>
      <c r="X12189" s="25"/>
      <c r="Y12189" s="25"/>
      <c r="Z12189" s="25"/>
      <c r="AA12189" s="25"/>
      <c r="AB12189" s="25"/>
      <c r="AC12189" s="25"/>
      <c r="AD12189" s="25"/>
      <c r="AE12189" s="25"/>
      <c r="AF12189" s="25"/>
      <c r="AG12189" s="25"/>
      <c r="AH12189" s="25"/>
      <c r="AI12189" s="25"/>
    </row>
    <row r="12190" spans="1:35" s="15" customFormat="1" ht="15" customHeight="1" x14ac:dyDescent="0.25">
      <c r="A12190" s="105"/>
      <c r="B12190" s="106"/>
      <c r="C12190" s="26"/>
      <c r="D12190" s="111"/>
      <c r="E12190" s="111"/>
      <c r="F12190" s="111"/>
      <c r="G12190" s="111"/>
      <c r="H12190" s="111"/>
      <c r="I12190" s="111"/>
      <c r="J12190" s="111"/>
      <c r="K12190" s="111"/>
      <c r="L12190" s="111"/>
      <c r="M12190" s="111"/>
      <c r="N12190" s="111"/>
      <c r="O12190" s="111"/>
      <c r="P12190" s="111"/>
      <c r="Q12190" s="111"/>
      <c r="R12190" s="112"/>
      <c r="S12190" s="29"/>
      <c r="T12190" s="25" t="str">
        <f>'Laskun tiedot'!$A$44</f>
        <v xml:space="preserve"> </v>
      </c>
      <c r="U12190" s="25"/>
      <c r="V12190" s="25"/>
      <c r="W12190" s="25"/>
      <c r="X12190" s="25"/>
      <c r="Y12190" s="25"/>
      <c r="Z12190" s="27"/>
      <c r="AA12190" s="27"/>
      <c r="AB12190" s="27"/>
      <c r="AC12190" s="27"/>
      <c r="AD12190" s="27"/>
      <c r="AE12190" s="27"/>
      <c r="AF12190" s="27"/>
      <c r="AG12190" s="27"/>
      <c r="AH12190" s="27"/>
      <c r="AI12190" s="25"/>
    </row>
    <row r="12191" spans="1:35" s="15" customFormat="1" ht="15" customHeight="1" x14ac:dyDescent="0.25">
      <c r="A12191" s="113" t="s">
        <v>20</v>
      </c>
      <c r="B12191" s="101" t="s">
        <v>22</v>
      </c>
      <c r="C12191" s="20"/>
      <c r="D12191" s="20"/>
      <c r="E12191" s="20"/>
      <c r="F12191" s="20"/>
      <c r="G12191" s="20"/>
      <c r="H12191" s="20"/>
      <c r="I12191" s="20"/>
      <c r="J12191" s="20"/>
      <c r="K12191" s="20"/>
      <c r="L12191" s="20"/>
      <c r="M12191" s="20"/>
      <c r="N12191" s="20"/>
      <c r="O12191" s="20"/>
      <c r="P12191" s="20"/>
      <c r="Q12191" s="20"/>
      <c r="R12191" s="21"/>
      <c r="S12191" s="29"/>
      <c r="T12191" s="25" t="str">
        <f>'Laskun tiedot'!$A$45</f>
        <v xml:space="preserve"> </v>
      </c>
      <c r="U12191" s="25"/>
      <c r="V12191" s="25"/>
      <c r="W12191" s="25"/>
      <c r="X12191" s="25"/>
      <c r="Y12191" s="25"/>
      <c r="Z12191" s="25"/>
      <c r="AA12191" s="25"/>
      <c r="AB12191" s="25"/>
      <c r="AC12191" s="25"/>
      <c r="AD12191" s="25"/>
      <c r="AE12191" s="25"/>
      <c r="AF12191" s="25"/>
      <c r="AG12191" s="25"/>
      <c r="AH12191" s="25"/>
      <c r="AI12191" s="25"/>
    </row>
    <row r="12192" spans="1:35" s="15" customFormat="1" ht="15" customHeight="1" x14ac:dyDescent="0.25">
      <c r="A12192" s="114"/>
      <c r="B12192" s="116"/>
      <c r="C12192" s="20"/>
      <c r="D12192" s="117" t="str">
        <f ca="1">INDIRECT("Jäsenet!C"&amp;AI12152)&amp;$B$2&amp;INDIRECT("Jäsenet!B"&amp;AI12152)</f>
        <v xml:space="preserve"> </v>
      </c>
      <c r="E12192" s="117"/>
      <c r="F12192" s="117"/>
      <c r="G12192" s="117"/>
      <c r="H12192" s="117"/>
      <c r="I12192" s="117"/>
      <c r="J12192" s="117"/>
      <c r="K12192" s="117"/>
      <c r="L12192" s="117"/>
      <c r="M12192" s="117"/>
      <c r="N12192" s="117"/>
      <c r="O12192" s="117"/>
      <c r="P12192" s="117"/>
      <c r="Q12192" s="117"/>
      <c r="R12192" s="117"/>
      <c r="S12192" s="29"/>
      <c r="T12192" s="25" t="str">
        <f>'Laskun tiedot'!$A$46</f>
        <v xml:space="preserve"> </v>
      </c>
      <c r="U12192" s="25"/>
      <c r="V12192" s="25"/>
      <c r="W12192" s="25"/>
      <c r="X12192" s="25"/>
      <c r="Y12192" s="25"/>
      <c r="Z12192" s="25"/>
      <c r="AA12192" s="25"/>
      <c r="AB12192" s="25"/>
      <c r="AC12192" s="25"/>
      <c r="AD12192" s="25"/>
      <c r="AE12192" s="25"/>
      <c r="AF12192" s="25"/>
      <c r="AG12192" s="25"/>
      <c r="AH12192" s="25"/>
      <c r="AI12192" s="25"/>
    </row>
    <row r="12193" spans="1:35" s="15" customFormat="1" ht="15" customHeight="1" x14ac:dyDescent="0.25">
      <c r="A12193" s="114"/>
      <c r="B12193" s="116"/>
      <c r="C12193" s="20"/>
      <c r="D12193" s="117">
        <f ca="1">INDIRECT("Jäsenet!D"&amp;AI12152)</f>
        <v>0</v>
      </c>
      <c r="E12193" s="117"/>
      <c r="F12193" s="117"/>
      <c r="G12193" s="117"/>
      <c r="H12193" s="117"/>
      <c r="I12193" s="117"/>
      <c r="J12193" s="117"/>
      <c r="K12193" s="117"/>
      <c r="L12193" s="117"/>
      <c r="M12193" s="117"/>
      <c r="N12193" s="117"/>
      <c r="O12193" s="117"/>
      <c r="P12193" s="117"/>
      <c r="Q12193" s="117"/>
      <c r="R12193" s="117"/>
      <c r="S12193" s="29"/>
      <c r="T12193" s="25" t="str">
        <f>'Laskun tiedot'!$A$47</f>
        <v xml:space="preserve"> </v>
      </c>
      <c r="U12193" s="25"/>
      <c r="V12193" s="25"/>
      <c r="W12193" s="25"/>
      <c r="X12193" s="25"/>
      <c r="Y12193" s="25"/>
      <c r="Z12193" s="25"/>
      <c r="AA12193" s="25"/>
      <c r="AB12193" s="25"/>
      <c r="AC12193" s="25"/>
      <c r="AD12193" s="25"/>
      <c r="AE12193" s="25"/>
      <c r="AF12193" s="25"/>
      <c r="AG12193" s="25"/>
      <c r="AH12193" s="25"/>
      <c r="AI12193" s="25"/>
    </row>
    <row r="12194" spans="1:35" s="15" customFormat="1" ht="15" customHeight="1" x14ac:dyDescent="0.25">
      <c r="A12194" s="114"/>
      <c r="B12194" s="116"/>
      <c r="C12194" s="20"/>
      <c r="D12194" s="118" t="str">
        <f ca="1">INDIRECT("Jäsenet!E"&amp;AI12152)&amp;$B$2&amp;INDIRECT("Jäsenet!F"&amp;AI12152)</f>
        <v xml:space="preserve"> </v>
      </c>
      <c r="E12194" s="118"/>
      <c r="F12194" s="118"/>
      <c r="G12194" s="118"/>
      <c r="H12194" s="118"/>
      <c r="I12194" s="118"/>
      <c r="J12194" s="118"/>
      <c r="K12194" s="118"/>
      <c r="L12194" s="118"/>
      <c r="M12194" s="118"/>
      <c r="N12194" s="118"/>
      <c r="O12194" s="118"/>
      <c r="P12194" s="118"/>
      <c r="Q12194" s="118"/>
      <c r="R12194" s="118"/>
      <c r="S12194" s="29"/>
      <c r="T12194" s="25" t="str">
        <f>'Laskun tiedot'!$A$48</f>
        <v xml:space="preserve"> </v>
      </c>
      <c r="U12194" s="25"/>
      <c r="V12194" s="25"/>
      <c r="W12194" s="25"/>
      <c r="X12194" s="25"/>
      <c r="Y12194" s="25"/>
      <c r="Z12194" s="25"/>
      <c r="AA12194" s="25"/>
      <c r="AB12194" s="25"/>
      <c r="AC12194" s="25"/>
      <c r="AD12194" s="25"/>
      <c r="AE12194" s="25"/>
      <c r="AF12194" s="25"/>
      <c r="AG12194" s="25"/>
      <c r="AH12194" s="25"/>
      <c r="AI12194" s="25"/>
    </row>
    <row r="12195" spans="1:35" s="15" customFormat="1" ht="15" customHeight="1" x14ac:dyDescent="0.25">
      <c r="A12195" s="114"/>
      <c r="B12195" s="74"/>
      <c r="C12195" s="20"/>
      <c r="D12195" s="20"/>
      <c r="E12195" s="20"/>
      <c r="F12195" s="20"/>
      <c r="G12195" s="20"/>
      <c r="H12195" s="20"/>
      <c r="I12195" s="20"/>
      <c r="J12195" s="20"/>
      <c r="K12195" s="20"/>
      <c r="L12195" s="20"/>
      <c r="M12195" s="20"/>
      <c r="N12195" s="20"/>
      <c r="O12195" s="20"/>
      <c r="P12195" s="20"/>
      <c r="Q12195" s="20"/>
      <c r="R12195" s="21"/>
      <c r="S12195" s="30"/>
      <c r="T12195" s="25"/>
      <c r="U12195" s="25"/>
      <c r="V12195" s="25"/>
      <c r="W12195" s="25"/>
      <c r="X12195" s="25"/>
      <c r="Y12195" s="25"/>
      <c r="Z12195" s="25"/>
      <c r="AA12195" s="25"/>
      <c r="AB12195" s="25"/>
      <c r="AC12195" s="25"/>
      <c r="AD12195" s="25"/>
      <c r="AE12195" s="25"/>
      <c r="AF12195" s="25"/>
      <c r="AG12195" s="25"/>
      <c r="AH12195" s="25"/>
      <c r="AI12195" s="25"/>
    </row>
    <row r="12196" spans="1:35" s="15" customFormat="1" ht="12.6" customHeight="1" x14ac:dyDescent="0.25">
      <c r="A12196" s="114"/>
      <c r="B12196" s="119" t="s">
        <v>23</v>
      </c>
      <c r="C12196" s="20"/>
      <c r="D12196" s="20"/>
      <c r="E12196" s="20"/>
      <c r="F12196" s="20"/>
      <c r="G12196" s="20"/>
      <c r="H12196" s="20"/>
      <c r="I12196" s="20"/>
      <c r="J12196" s="20"/>
      <c r="K12196" s="20"/>
      <c r="L12196" s="20"/>
      <c r="M12196" s="20"/>
      <c r="N12196" s="20"/>
      <c r="O12196" s="20"/>
      <c r="P12196" s="20"/>
      <c r="Q12196" s="20"/>
      <c r="R12196" s="20"/>
      <c r="S12196" s="121" t="s">
        <v>39</v>
      </c>
      <c r="T12196" s="122"/>
      <c r="U12196" s="123"/>
      <c r="V12196" s="81">
        <f ca="1">INDIRECT("Jäsenet!G"&amp;AI12152)</f>
        <v>12441</v>
      </c>
      <c r="W12196" s="82"/>
      <c r="X12196" s="82"/>
      <c r="Y12196" s="82"/>
      <c r="Z12196" s="82"/>
      <c r="AA12196" s="82"/>
      <c r="AB12196" s="82"/>
      <c r="AC12196" s="82"/>
      <c r="AD12196" s="82"/>
      <c r="AE12196" s="82"/>
      <c r="AF12196" s="82"/>
      <c r="AG12196" s="82"/>
      <c r="AH12196" s="82"/>
      <c r="AI12196" s="82"/>
    </row>
    <row r="12197" spans="1:35" s="15" customFormat="1" ht="12.6" customHeight="1" x14ac:dyDescent="0.25">
      <c r="A12197" s="115"/>
      <c r="B12197" s="120"/>
      <c r="C12197" s="28"/>
      <c r="D12197" s="28"/>
      <c r="E12197" s="28"/>
      <c r="F12197" s="28"/>
      <c r="G12197" s="28"/>
      <c r="H12197" s="28"/>
      <c r="I12197" s="28"/>
      <c r="J12197" s="28"/>
      <c r="K12197" s="28"/>
      <c r="L12197" s="28"/>
      <c r="M12197" s="28"/>
      <c r="N12197" s="28"/>
      <c r="O12197" s="28"/>
      <c r="P12197" s="28"/>
      <c r="Q12197" s="28"/>
      <c r="R12197" s="28"/>
      <c r="S12197" s="124"/>
      <c r="T12197" s="125"/>
      <c r="U12197" s="126"/>
      <c r="V12197" s="83"/>
      <c r="W12197" s="84"/>
      <c r="X12197" s="84"/>
      <c r="Y12197" s="84"/>
      <c r="Z12197" s="84"/>
      <c r="AA12197" s="84"/>
      <c r="AB12197" s="85"/>
      <c r="AC12197" s="85"/>
      <c r="AD12197" s="85"/>
      <c r="AE12197" s="85"/>
      <c r="AF12197" s="85"/>
      <c r="AG12197" s="85"/>
      <c r="AH12197" s="85"/>
      <c r="AI12197" s="85"/>
    </row>
    <row r="12198" spans="1:35" s="15" customFormat="1" ht="24.95" customHeight="1" x14ac:dyDescent="0.25">
      <c r="A12198" s="86" t="s">
        <v>37</v>
      </c>
      <c r="B12198" s="87"/>
      <c r="C12198" s="88"/>
      <c r="D12198" s="89"/>
      <c r="E12198" s="89"/>
      <c r="F12198" s="89"/>
      <c r="G12198" s="89"/>
      <c r="H12198" s="89"/>
      <c r="I12198" s="89"/>
      <c r="J12198" s="89"/>
      <c r="K12198" s="89"/>
      <c r="L12198" s="89"/>
      <c r="M12198" s="89"/>
      <c r="N12198" s="89"/>
      <c r="O12198" s="89"/>
      <c r="P12198" s="89"/>
      <c r="Q12198" s="89"/>
      <c r="R12198" s="90"/>
      <c r="S12198" s="91" t="s">
        <v>40</v>
      </c>
      <c r="T12198" s="92"/>
      <c r="U12198" s="93"/>
      <c r="V12198" s="94">
        <f>'Laskun tiedot'!$A$8</f>
        <v>40907</v>
      </c>
      <c r="W12198" s="95"/>
      <c r="X12198" s="95"/>
      <c r="Y12198" s="95"/>
      <c r="Z12198" s="96"/>
      <c r="AA12198" s="97" t="s">
        <v>24</v>
      </c>
      <c r="AB12198" s="98"/>
      <c r="AC12198" s="99" t="str">
        <f>'Laskun tiedot'!$A$51</f>
        <v xml:space="preserve"> </v>
      </c>
      <c r="AD12198" s="99"/>
      <c r="AE12198" s="99"/>
      <c r="AF12198" s="99"/>
      <c r="AG12198" s="99"/>
      <c r="AH12198" s="99"/>
      <c r="AI12198" s="99"/>
    </row>
    <row r="12199" spans="1:35" s="15" customFormat="1" ht="9.9499999999999993" customHeight="1" x14ac:dyDescent="0.25">
      <c r="B12199" s="41"/>
      <c r="C12199" s="42"/>
      <c r="D12199" s="42"/>
      <c r="E12199" s="42"/>
      <c r="F12199" s="42"/>
      <c r="G12199" s="42"/>
      <c r="H12199" s="42"/>
      <c r="I12199" s="43"/>
      <c r="J12199" s="42"/>
      <c r="K12199" s="42"/>
      <c r="L12199" s="42"/>
      <c r="M12199" s="42"/>
      <c r="N12199" s="42"/>
      <c r="O12199" s="42"/>
      <c r="P12199" s="42"/>
      <c r="Q12199" s="18"/>
      <c r="R12199" s="18"/>
      <c r="S12199" s="44"/>
      <c r="T12199" s="44"/>
      <c r="U12199" s="19"/>
      <c r="V12199" s="45"/>
      <c r="W12199" s="45"/>
      <c r="X12199" s="45"/>
      <c r="Y12199" s="45"/>
      <c r="Z12199" s="45"/>
      <c r="AA12199" s="45"/>
      <c r="AB12199" s="46"/>
      <c r="AC12199" s="47"/>
      <c r="AD12199" s="48"/>
      <c r="AE12199" s="48"/>
      <c r="AF12199" s="48"/>
      <c r="AG12199" s="48"/>
      <c r="AH12199" s="48"/>
      <c r="AI12199" s="48"/>
    </row>
    <row r="12200" spans="1:35" s="15" customFormat="1" ht="50.1" customHeight="1" x14ac:dyDescent="0.25">
      <c r="B12200" s="41"/>
      <c r="C12200" s="42"/>
      <c r="D12200" s="42"/>
      <c r="E12200" s="42"/>
      <c r="F12200" s="42"/>
      <c r="G12200" s="42"/>
      <c r="H12200" s="42"/>
      <c r="I12200" s="43"/>
      <c r="J12200" s="42"/>
      <c r="K12200" s="42"/>
      <c r="L12200" s="42"/>
      <c r="M12200" s="42"/>
      <c r="N12200" s="42"/>
      <c r="O12200" s="42"/>
      <c r="P12200" s="42"/>
      <c r="Q12200" s="18"/>
      <c r="R12200" s="18"/>
      <c r="S12200" s="44"/>
      <c r="T12200" s="44"/>
      <c r="U12200" s="19"/>
      <c r="V12200" s="45"/>
      <c r="W12200" s="45"/>
      <c r="X12200" s="100" t="s">
        <v>38</v>
      </c>
      <c r="Y12200" s="100"/>
      <c r="Z12200" s="100"/>
      <c r="AA12200" s="100"/>
      <c r="AB12200" s="100"/>
      <c r="AC12200" s="100"/>
      <c r="AD12200" s="100"/>
      <c r="AE12200" s="100"/>
      <c r="AF12200" s="100"/>
      <c r="AG12200" s="100"/>
      <c r="AH12200" s="100"/>
      <c r="AI12200" s="100"/>
    </row>
    <row r="12201" spans="1:35" s="8" customFormat="1" ht="23.25" x14ac:dyDescent="0.35">
      <c r="B12201" s="66"/>
      <c r="C12201" s="150" t="str">
        <f>'Laskun tiedot'!$A$2</f>
        <v>Yhdistys ry</v>
      </c>
      <c r="D12201" s="150"/>
      <c r="E12201" s="150"/>
      <c r="F12201" s="150"/>
      <c r="G12201" s="150"/>
      <c r="H12201" s="150"/>
      <c r="I12201" s="150"/>
      <c r="J12201" s="150"/>
      <c r="K12201" s="150"/>
      <c r="L12201" s="150"/>
      <c r="M12201" s="150"/>
      <c r="N12201" s="150"/>
      <c r="O12201" s="150"/>
      <c r="P12201" s="150"/>
      <c r="Q12201" s="150"/>
      <c r="R12201" s="150"/>
      <c r="S12201" s="150"/>
      <c r="T12201" s="10"/>
      <c r="U12201" s="9"/>
      <c r="V12201" s="9"/>
      <c r="W12201" s="150" t="s">
        <v>16</v>
      </c>
      <c r="X12201" s="150"/>
      <c r="Y12201" s="150"/>
      <c r="Z12201" s="150"/>
    </row>
    <row r="12202" spans="1:35" s="15" customFormat="1" x14ac:dyDescent="0.25">
      <c r="B12202" s="15" t="s">
        <v>25</v>
      </c>
      <c r="AI12202" s="65">
        <v>246</v>
      </c>
    </row>
    <row r="12203" spans="1:35" s="11" customFormat="1" ht="15" customHeight="1" x14ac:dyDescent="0.2">
      <c r="V12203" s="68"/>
      <c r="W12203" s="145" t="s">
        <v>26</v>
      </c>
      <c r="X12203" s="145"/>
      <c r="Y12203" s="145"/>
      <c r="Z12203" s="145"/>
      <c r="AA12203" s="145"/>
      <c r="AB12203" s="145"/>
      <c r="AC12203" s="68"/>
      <c r="AD12203" s="68"/>
      <c r="AE12203" s="145" t="s">
        <v>18</v>
      </c>
      <c r="AF12203" s="145"/>
      <c r="AG12203" s="145"/>
      <c r="AH12203" s="145"/>
      <c r="AI12203" s="145"/>
    </row>
    <row r="12204" spans="1:35" s="15" customFormat="1" ht="15" customHeight="1" x14ac:dyDescent="0.25">
      <c r="B12204" s="62"/>
      <c r="C12204" s="146" t="str">
        <f ca="1">INDIRECT("Jäsenet!C"&amp;AI12202)&amp;$B$2&amp;INDIRECT("Jäsenet!B"&amp;AI12202)</f>
        <v xml:space="preserve"> </v>
      </c>
      <c r="D12204" s="146"/>
      <c r="E12204" s="146"/>
      <c r="F12204" s="146"/>
      <c r="G12204" s="146"/>
      <c r="H12204" s="146"/>
      <c r="I12204" s="146"/>
      <c r="J12204" s="146"/>
      <c r="K12204" s="146"/>
      <c r="L12204" s="146"/>
      <c r="M12204" s="146"/>
      <c r="N12204" s="146"/>
      <c r="O12204" s="146"/>
      <c r="P12204" s="146"/>
      <c r="Q12204" s="146"/>
      <c r="R12204" s="146"/>
      <c r="S12204" s="146"/>
      <c r="T12204" s="13"/>
      <c r="U12204" s="64"/>
      <c r="V12204" s="64"/>
      <c r="W12204" s="147">
        <f>'Laskun tiedot'!$A$5</f>
        <v>40618</v>
      </c>
      <c r="X12204" s="147"/>
      <c r="Y12204" s="147"/>
      <c r="Z12204" s="147"/>
      <c r="AA12204" s="147"/>
      <c r="AB12204" s="147"/>
      <c r="AC12204" s="64"/>
      <c r="AD12204" s="64"/>
      <c r="AE12204" s="147">
        <f>'Laskun tiedot'!$A$8</f>
        <v>40907</v>
      </c>
      <c r="AF12204" s="147"/>
      <c r="AG12204" s="147"/>
      <c r="AH12204" s="147"/>
      <c r="AI12204" s="147"/>
    </row>
    <row r="12205" spans="1:35" s="15" customFormat="1" ht="15" customHeight="1" x14ac:dyDescent="0.25">
      <c r="B12205" s="62"/>
      <c r="C12205" s="146">
        <f ca="1">INDIRECT("Jäsenet!D"&amp;AI12202)</f>
        <v>0</v>
      </c>
      <c r="D12205" s="146"/>
      <c r="E12205" s="146"/>
      <c r="F12205" s="146"/>
      <c r="G12205" s="146"/>
      <c r="H12205" s="146"/>
      <c r="I12205" s="146"/>
      <c r="J12205" s="146"/>
      <c r="K12205" s="146"/>
      <c r="L12205" s="146"/>
      <c r="M12205" s="146"/>
      <c r="N12205" s="146"/>
      <c r="O12205" s="146"/>
      <c r="P12205" s="146"/>
      <c r="Q12205" s="146"/>
      <c r="R12205" s="146"/>
      <c r="S12205" s="146"/>
    </row>
    <row r="12206" spans="1:35" s="11" customFormat="1" ht="15" customHeight="1" x14ac:dyDescent="0.25">
      <c r="B12206" s="67"/>
      <c r="C12206" s="148" t="str">
        <f ca="1">INDIRECT("Jäsenet!E"&amp;AI12202)&amp;$B$2&amp;INDIRECT("Jäsenet!F"&amp;AI12202)</f>
        <v xml:space="preserve"> </v>
      </c>
      <c r="D12206" s="148"/>
      <c r="E12206" s="148"/>
      <c r="F12206" s="148"/>
      <c r="G12206" s="148"/>
      <c r="H12206" s="148"/>
      <c r="I12206" s="148"/>
      <c r="J12206" s="148"/>
      <c r="K12206" s="148"/>
      <c r="L12206" s="148"/>
      <c r="M12206" s="148"/>
      <c r="N12206" s="148"/>
      <c r="O12206" s="148"/>
      <c r="P12206" s="148"/>
      <c r="Q12206" s="148"/>
      <c r="R12206" s="148"/>
      <c r="S12206" s="148"/>
      <c r="W12206" s="145" t="s">
        <v>17</v>
      </c>
      <c r="X12206" s="145"/>
      <c r="Y12206" s="145"/>
      <c r="Z12206" s="145"/>
      <c r="AA12206" s="145"/>
      <c r="AB12206" s="145"/>
    </row>
    <row r="12207" spans="1:35" s="15" customFormat="1" ht="15" customHeight="1" x14ac:dyDescent="0.25">
      <c r="T12207" s="78"/>
      <c r="U12207" s="63"/>
      <c r="V12207" s="63"/>
      <c r="W12207" s="149">
        <f ca="1">INDIRECT("Jäsenet!A"&amp;AI12202)</f>
        <v>245</v>
      </c>
      <c r="X12207" s="149"/>
      <c r="Y12207" s="149"/>
      <c r="Z12207" s="149"/>
      <c r="AA12207" s="149"/>
      <c r="AB12207" s="149"/>
    </row>
    <row r="12208" spans="1:35" s="15" customFormat="1" ht="15" customHeight="1" x14ac:dyDescent="0.25">
      <c r="B12208" s="39"/>
      <c r="C12208" s="39"/>
      <c r="D12208" s="39"/>
      <c r="E12208" s="39"/>
      <c r="F12208" s="39"/>
      <c r="G12208" s="39"/>
      <c r="H12208" s="39"/>
      <c r="I12208" s="39"/>
      <c r="J12208" s="39"/>
      <c r="K12208" s="39"/>
      <c r="L12208" s="39"/>
      <c r="M12208" s="39"/>
      <c r="N12208" s="39"/>
      <c r="O12208" s="39"/>
      <c r="P12208" s="39"/>
      <c r="Q12208" s="39"/>
      <c r="R12208" s="39"/>
      <c r="S12208" s="39"/>
      <c r="T12208" s="78"/>
      <c r="U12208" s="78"/>
      <c r="V12208" s="78"/>
      <c r="W12208" s="78"/>
      <c r="X12208" s="78"/>
      <c r="Y12208" s="78"/>
      <c r="Z12208" s="78"/>
      <c r="AA12208" s="39"/>
      <c r="AB12208" s="39"/>
      <c r="AC12208" s="39"/>
      <c r="AD12208" s="39"/>
      <c r="AE12208" s="39"/>
      <c r="AF12208" s="39"/>
      <c r="AG12208" s="39"/>
      <c r="AH12208" s="39"/>
      <c r="AI12208" s="39"/>
    </row>
    <row r="12209" spans="1:35" s="15" customFormat="1" ht="15" customHeight="1" x14ac:dyDescent="0.25">
      <c r="A12209" s="32"/>
      <c r="B12209" s="32"/>
      <c r="C12209" s="32"/>
      <c r="D12209" s="32"/>
      <c r="E12209" s="32"/>
      <c r="F12209" s="32"/>
      <c r="G12209" s="32"/>
      <c r="H12209" s="32"/>
      <c r="I12209" s="32"/>
      <c r="J12209" s="32"/>
      <c r="K12209" s="32"/>
      <c r="L12209" s="32"/>
      <c r="M12209" s="32"/>
      <c r="N12209" s="32"/>
      <c r="O12209" s="32"/>
      <c r="P12209" s="32"/>
      <c r="Q12209" s="32"/>
      <c r="R12209" s="32"/>
      <c r="S12209" s="32"/>
      <c r="T12209" s="33"/>
      <c r="U12209" s="33"/>
      <c r="V12209" s="33"/>
      <c r="W12209" s="35"/>
      <c r="X12209" s="33"/>
      <c r="Y12209" s="33"/>
      <c r="Z12209" s="33"/>
      <c r="AA12209" s="32"/>
      <c r="AB12209" s="32"/>
      <c r="AC12209" s="32"/>
      <c r="AD12209" s="32"/>
      <c r="AE12209" s="32"/>
      <c r="AF12209" s="32"/>
      <c r="AG12209" s="32"/>
      <c r="AH12209" s="32"/>
      <c r="AI12209" s="32"/>
    </row>
    <row r="12210" spans="1:35" s="15" customFormat="1" ht="15" customHeight="1" x14ac:dyDescent="0.25">
      <c r="B12210" s="39"/>
      <c r="C12210" s="39"/>
      <c r="D12210" s="39"/>
      <c r="E12210" s="39"/>
      <c r="F12210" s="39"/>
      <c r="G12210" s="39"/>
      <c r="H12210" s="39"/>
      <c r="I12210" s="39"/>
      <c r="J12210" s="39"/>
      <c r="K12210" s="39"/>
      <c r="L12210" s="39"/>
      <c r="M12210" s="39"/>
      <c r="N12210" s="39"/>
      <c r="O12210" s="39"/>
      <c r="P12210" s="39"/>
      <c r="Q12210" s="39"/>
      <c r="R12210" s="39"/>
      <c r="S12210" s="39"/>
      <c r="T12210" s="78"/>
      <c r="U12210" s="78"/>
      <c r="V12210" s="78"/>
      <c r="W12210" s="34"/>
      <c r="X12210" s="78"/>
      <c r="Y12210" s="78"/>
      <c r="Z12210" s="78"/>
      <c r="AA12210" s="39"/>
      <c r="AB12210" s="39"/>
      <c r="AC12210" s="39"/>
      <c r="AD12210" s="39"/>
      <c r="AE12210" s="39"/>
      <c r="AF12210" s="39"/>
      <c r="AG12210" s="39"/>
      <c r="AH12210" s="39"/>
      <c r="AI12210" s="39"/>
    </row>
    <row r="12211" spans="1:35" s="15" customFormat="1" ht="15" customHeight="1" x14ac:dyDescent="0.25">
      <c r="B12211" s="36" t="str">
        <f>'Laskun tiedot'!$A$11</f>
        <v>--------------------</v>
      </c>
      <c r="C12211" s="39"/>
      <c r="D12211" s="39"/>
      <c r="E12211" s="39"/>
      <c r="F12211" s="39"/>
      <c r="G12211" s="39"/>
      <c r="H12211" s="39"/>
      <c r="I12211" s="39"/>
      <c r="J12211" s="39"/>
      <c r="K12211" s="39"/>
      <c r="L12211" s="39"/>
      <c r="M12211" s="39"/>
      <c r="N12211" s="39"/>
      <c r="O12211" s="39"/>
      <c r="P12211" s="39"/>
      <c r="Q12211" s="39"/>
      <c r="R12211" s="39"/>
      <c r="S12211" s="39"/>
      <c r="T12211" s="17"/>
      <c r="U12211" s="17"/>
      <c r="V12211" s="17"/>
      <c r="W12211" s="17"/>
      <c r="X12211" s="17"/>
      <c r="Y12211" s="17"/>
      <c r="Z12211" s="17"/>
      <c r="AA12211" s="17"/>
      <c r="AB12211" s="17"/>
      <c r="AC12211" s="17"/>
      <c r="AD12211" s="17"/>
      <c r="AE12211" s="17"/>
      <c r="AF12211" s="17"/>
      <c r="AG12211" s="17"/>
      <c r="AH12211" s="17"/>
      <c r="AI12211" s="17"/>
    </row>
    <row r="12212" spans="1:35" s="15" customFormat="1" ht="15" customHeight="1" x14ac:dyDescent="0.25">
      <c r="B12212" s="36" t="str">
        <f>'Laskun tiedot'!$A$12</f>
        <v>Vuosi 2011</v>
      </c>
      <c r="C12212" s="78"/>
      <c r="D12212" s="78"/>
      <c r="E12212" s="78"/>
      <c r="F12212" s="78"/>
      <c r="G12212" s="78"/>
      <c r="H12212" s="78"/>
      <c r="I12212" s="78"/>
      <c r="J12212" s="78"/>
      <c r="K12212" s="78"/>
      <c r="L12212" s="78"/>
      <c r="M12212" s="78"/>
      <c r="N12212" s="78"/>
      <c r="O12212" s="78"/>
      <c r="P12212" s="39"/>
      <c r="Q12212" s="39"/>
      <c r="R12212" s="39"/>
      <c r="S12212" s="39"/>
      <c r="T12212" s="39"/>
      <c r="U12212" s="39"/>
      <c r="V12212" s="39"/>
      <c r="W12212" s="39"/>
      <c r="X12212" s="39"/>
      <c r="Y12212" s="39"/>
      <c r="Z12212" s="39"/>
      <c r="AA12212" s="39"/>
      <c r="AB12212" s="39"/>
      <c r="AC12212" s="13"/>
      <c r="AD12212" s="13"/>
      <c r="AE12212" s="13"/>
      <c r="AF12212" s="13"/>
      <c r="AG12212" s="13"/>
      <c r="AH12212" s="13"/>
      <c r="AI12212" s="13"/>
    </row>
    <row r="12213" spans="1:35" s="15" customFormat="1" ht="15" customHeight="1" x14ac:dyDescent="0.25">
      <c r="B12213" s="36" t="str">
        <f>'Laskun tiedot'!$A$13</f>
        <v>JÄSENMAKSU ………. 10 €</v>
      </c>
      <c r="T12213" s="11"/>
      <c r="U12213" s="11"/>
      <c r="V12213" s="11"/>
      <c r="W12213" s="11"/>
      <c r="X12213" s="11"/>
      <c r="Y12213" s="11"/>
      <c r="Z12213" s="11"/>
      <c r="AA12213" s="11"/>
      <c r="AB12213" s="11"/>
      <c r="AC12213" s="11"/>
      <c r="AD12213" s="11"/>
      <c r="AE12213" s="11"/>
      <c r="AF12213" s="11"/>
      <c r="AG12213" s="11"/>
      <c r="AH12213" s="11"/>
      <c r="AI12213" s="11"/>
    </row>
    <row r="12214" spans="1:35" s="15" customFormat="1" ht="15" customHeight="1" x14ac:dyDescent="0.25">
      <c r="B12214" s="36" t="str">
        <f>'Laskun tiedot'!$A$14</f>
        <v>--------------------</v>
      </c>
      <c r="T12214" s="39"/>
      <c r="AC12214" s="39"/>
    </row>
    <row r="12215" spans="1:35" s="15" customFormat="1" ht="15" customHeight="1" x14ac:dyDescent="0.25">
      <c r="B12215" s="36" t="str">
        <f>'Laskun tiedot'!$A$15</f>
        <v xml:space="preserve"> </v>
      </c>
      <c r="T12215" s="11"/>
      <c r="U12215" s="11"/>
      <c r="V12215" s="11"/>
      <c r="W12215" s="11"/>
      <c r="X12215" s="11"/>
      <c r="Y12215" s="11"/>
      <c r="Z12215" s="11"/>
      <c r="AA12215" s="11"/>
      <c r="AB12215" s="11"/>
      <c r="AC12215" s="11"/>
      <c r="AD12215" s="11"/>
      <c r="AE12215" s="11"/>
      <c r="AF12215" s="11"/>
      <c r="AG12215" s="11"/>
      <c r="AH12215" s="11"/>
      <c r="AI12215" s="11"/>
    </row>
    <row r="12216" spans="1:35" s="15" customFormat="1" ht="15" customHeight="1" x14ac:dyDescent="0.25">
      <c r="B12216" s="36" t="str">
        <f>'Laskun tiedot'!$A$16</f>
        <v xml:space="preserve"> </v>
      </c>
      <c r="C12216" s="39"/>
      <c r="D12216" s="39"/>
      <c r="E12216" s="39"/>
      <c r="F12216" s="39"/>
      <c r="G12216" s="39"/>
      <c r="H12216" s="39"/>
      <c r="I12216" s="39"/>
      <c r="J12216" s="39"/>
      <c r="K12216" s="39"/>
      <c r="L12216" s="39"/>
      <c r="M12216" s="39"/>
      <c r="N12216" s="39"/>
      <c r="O12216" s="39"/>
      <c r="P12216" s="39"/>
      <c r="Q12216" s="39"/>
      <c r="R12216" s="39"/>
      <c r="S12216" s="39"/>
      <c r="T12216" s="39"/>
      <c r="U12216" s="39"/>
      <c r="V12216" s="39"/>
      <c r="W12216" s="39"/>
      <c r="X12216" s="39"/>
      <c r="Y12216" s="39"/>
      <c r="Z12216" s="39"/>
      <c r="AA12216" s="39"/>
      <c r="AB12216" s="39"/>
      <c r="AC12216" s="39"/>
      <c r="AD12216" s="39"/>
      <c r="AE12216" s="39"/>
      <c r="AF12216" s="39"/>
      <c r="AG12216" s="39"/>
      <c r="AH12216" s="39"/>
      <c r="AI12216" s="39"/>
    </row>
    <row r="12217" spans="1:35" s="15" customFormat="1" ht="15" customHeight="1" x14ac:dyDescent="0.25">
      <c r="B12217" s="36" t="str">
        <f>'Laskun tiedot'!$A$17</f>
        <v xml:space="preserve"> </v>
      </c>
    </row>
    <row r="12218" spans="1:35" s="11" customFormat="1" ht="15" customHeight="1" x14ac:dyDescent="0.25">
      <c r="B12218" s="36" t="str">
        <f>'Laskun tiedot'!$A$18</f>
        <v xml:space="preserve"> </v>
      </c>
    </row>
    <row r="12219" spans="1:35" s="15" customFormat="1" ht="15" customHeight="1" x14ac:dyDescent="0.25">
      <c r="B12219" s="36" t="str">
        <f>'Laskun tiedot'!$A$19</f>
        <v xml:space="preserve"> </v>
      </c>
      <c r="M12219" s="16"/>
      <c r="N12219" s="1"/>
      <c r="O12219" s="1"/>
      <c r="P12219" s="16"/>
      <c r="Q12219" s="1"/>
      <c r="R12219" s="1"/>
      <c r="T12219" s="16"/>
      <c r="U12219" s="1"/>
      <c r="V12219" s="1"/>
      <c r="W12219" s="1"/>
      <c r="X12219" s="1"/>
      <c r="Z12219" s="16"/>
      <c r="AA12219" s="1"/>
      <c r="AB12219" s="1"/>
      <c r="AD12219" s="16"/>
      <c r="AE12219" s="1"/>
      <c r="AF12219" s="1"/>
      <c r="AG12219" s="1"/>
      <c r="AH12219" s="1"/>
    </row>
    <row r="12220" spans="1:35" s="15" customFormat="1" ht="15" customHeight="1" x14ac:dyDescent="0.25">
      <c r="B12220" s="36" t="str">
        <f>'Laskun tiedot'!$A$20</f>
        <v xml:space="preserve"> </v>
      </c>
      <c r="M12220" s="16"/>
      <c r="N12220" s="1"/>
      <c r="O12220" s="1"/>
      <c r="P12220" s="16"/>
      <c r="Q12220" s="1"/>
      <c r="R12220" s="1"/>
      <c r="T12220" s="16"/>
      <c r="U12220" s="1"/>
      <c r="V12220" s="1"/>
      <c r="W12220" s="1"/>
      <c r="X12220" s="1"/>
      <c r="Z12220" s="16"/>
      <c r="AA12220" s="1"/>
      <c r="AB12220" s="1"/>
      <c r="AD12220" s="16"/>
      <c r="AE12220" s="1"/>
      <c r="AF12220" s="1"/>
      <c r="AG12220" s="1"/>
      <c r="AH12220" s="1"/>
    </row>
    <row r="12221" spans="1:35" s="15" customFormat="1" ht="15" customHeight="1" x14ac:dyDescent="0.25">
      <c r="B12221" s="36" t="str">
        <f>'Laskun tiedot'!$A$21</f>
        <v xml:space="preserve"> </v>
      </c>
      <c r="M12221" s="16"/>
      <c r="N12221" s="1"/>
      <c r="O12221" s="1"/>
      <c r="P12221" s="16"/>
      <c r="Q12221" s="1"/>
      <c r="R12221" s="1"/>
      <c r="T12221" s="16"/>
      <c r="U12221" s="1"/>
      <c r="V12221" s="1"/>
      <c r="W12221" s="1"/>
      <c r="X12221" s="1"/>
      <c r="Z12221" s="16"/>
      <c r="AA12221" s="1"/>
      <c r="AB12221" s="1"/>
      <c r="AD12221" s="16"/>
      <c r="AE12221" s="1"/>
      <c r="AF12221" s="1"/>
      <c r="AG12221" s="1"/>
      <c r="AH12221" s="1"/>
    </row>
    <row r="12222" spans="1:35" s="15" customFormat="1" ht="15" customHeight="1" x14ac:dyDescent="0.25">
      <c r="B12222" s="36" t="str">
        <f>'Laskun tiedot'!$A$22</f>
        <v xml:space="preserve"> </v>
      </c>
      <c r="M12222" s="16"/>
      <c r="N12222" s="1"/>
      <c r="O12222" s="1"/>
      <c r="P12222" s="16"/>
      <c r="Q12222" s="1"/>
      <c r="R12222" s="1"/>
      <c r="T12222" s="16"/>
      <c r="U12222" s="1"/>
      <c r="V12222" s="1"/>
      <c r="W12222" s="1"/>
      <c r="X12222" s="1"/>
      <c r="Z12222" s="16"/>
      <c r="AA12222" s="1"/>
      <c r="AB12222" s="1"/>
      <c r="AD12222" s="16"/>
      <c r="AE12222" s="1"/>
      <c r="AF12222" s="1"/>
      <c r="AG12222" s="1"/>
      <c r="AH12222" s="1"/>
    </row>
    <row r="12223" spans="1:35" s="15" customFormat="1" ht="15" customHeight="1" x14ac:dyDescent="0.25">
      <c r="B12223" s="36" t="str">
        <f>'Laskun tiedot'!$A$23</f>
        <v xml:space="preserve"> </v>
      </c>
      <c r="M12223" s="16"/>
      <c r="N12223" s="1"/>
      <c r="O12223" s="1"/>
      <c r="P12223" s="16"/>
      <c r="Q12223" s="1"/>
      <c r="R12223" s="1"/>
      <c r="T12223" s="16"/>
      <c r="U12223" s="1"/>
      <c r="V12223" s="1"/>
      <c r="W12223" s="1"/>
      <c r="X12223" s="1"/>
      <c r="Z12223" s="16"/>
      <c r="AA12223" s="1"/>
      <c r="AB12223" s="1"/>
      <c r="AD12223" s="16"/>
      <c r="AE12223" s="1"/>
      <c r="AF12223" s="1"/>
      <c r="AG12223" s="1"/>
      <c r="AH12223" s="1"/>
    </row>
    <row r="12224" spans="1:35" s="15" customFormat="1" ht="15" customHeight="1" x14ac:dyDescent="0.25">
      <c r="B12224" s="36" t="str">
        <f>'Laskun tiedot'!$A$24</f>
        <v xml:space="preserve"> </v>
      </c>
      <c r="M12224" s="16"/>
      <c r="N12224" s="1"/>
      <c r="O12224" s="1"/>
      <c r="P12224" s="16"/>
      <c r="Q12224" s="1"/>
      <c r="R12224" s="1"/>
      <c r="T12224" s="16"/>
      <c r="U12224" s="1"/>
      <c r="V12224" s="1"/>
      <c r="W12224" s="1"/>
      <c r="X12224" s="1"/>
      <c r="Z12224" s="16"/>
      <c r="AA12224" s="1"/>
      <c r="AB12224" s="1"/>
      <c r="AD12224" s="16"/>
      <c r="AE12224" s="1"/>
      <c r="AF12224" s="1"/>
      <c r="AG12224" s="1"/>
      <c r="AH12224" s="1"/>
    </row>
    <row r="12225" spans="1:35" s="15" customFormat="1" ht="15" customHeight="1" x14ac:dyDescent="0.25">
      <c r="B12225" s="36" t="str">
        <f>'Laskun tiedot'!$A$25</f>
        <v xml:space="preserve"> </v>
      </c>
      <c r="M12225" s="16"/>
      <c r="N12225" s="1"/>
      <c r="O12225" s="1"/>
      <c r="P12225" s="16"/>
      <c r="Q12225" s="1"/>
      <c r="R12225" s="1"/>
      <c r="T12225" s="16"/>
      <c r="U12225" s="1"/>
      <c r="V12225" s="1"/>
      <c r="W12225" s="1"/>
      <c r="X12225" s="1"/>
      <c r="Z12225" s="16"/>
      <c r="AA12225" s="1"/>
      <c r="AB12225" s="1"/>
      <c r="AD12225" s="16"/>
      <c r="AE12225" s="1"/>
      <c r="AF12225" s="1"/>
      <c r="AG12225" s="1"/>
      <c r="AH12225" s="1"/>
    </row>
    <row r="12226" spans="1:35" s="15" customFormat="1" ht="15" customHeight="1" x14ac:dyDescent="0.25">
      <c r="B12226" s="36" t="str">
        <f>'Laskun tiedot'!$A$26</f>
        <v xml:space="preserve"> </v>
      </c>
      <c r="M12226" s="16"/>
      <c r="N12226" s="1"/>
      <c r="O12226" s="1"/>
      <c r="P12226" s="16"/>
      <c r="Q12226" s="1"/>
      <c r="R12226" s="1"/>
      <c r="T12226" s="16"/>
      <c r="U12226" s="1"/>
      <c r="V12226" s="1"/>
      <c r="W12226" s="1"/>
      <c r="X12226" s="1"/>
      <c r="Z12226" s="16"/>
      <c r="AA12226" s="1"/>
      <c r="AB12226" s="1"/>
      <c r="AD12226" s="16"/>
      <c r="AE12226" s="1"/>
      <c r="AF12226" s="1"/>
      <c r="AG12226" s="1"/>
      <c r="AH12226" s="1"/>
    </row>
    <row r="12227" spans="1:35" s="15" customFormat="1" ht="15" customHeight="1" x14ac:dyDescent="0.25">
      <c r="B12227" s="36" t="str">
        <f>'Laskun tiedot'!$A$27</f>
        <v xml:space="preserve"> </v>
      </c>
      <c r="M12227" s="16"/>
      <c r="N12227" s="1"/>
      <c r="O12227" s="1"/>
      <c r="P12227" s="16"/>
      <c r="Q12227" s="1"/>
      <c r="R12227" s="1"/>
      <c r="T12227" s="16"/>
      <c r="U12227" s="1"/>
      <c r="V12227" s="1"/>
      <c r="W12227" s="1"/>
      <c r="X12227" s="1"/>
      <c r="Z12227" s="16"/>
      <c r="AA12227" s="1"/>
      <c r="AB12227" s="1"/>
      <c r="AD12227" s="16"/>
      <c r="AE12227" s="1"/>
      <c r="AF12227" s="1"/>
      <c r="AG12227" s="1"/>
      <c r="AH12227" s="1"/>
    </row>
    <row r="12228" spans="1:35" s="15" customFormat="1" ht="15" customHeight="1" x14ac:dyDescent="0.25">
      <c r="B12228" s="36"/>
      <c r="M12228" s="16"/>
      <c r="N12228" s="1"/>
      <c r="O12228" s="1"/>
      <c r="P12228" s="16"/>
      <c r="Q12228" s="1"/>
      <c r="R12228" s="1"/>
      <c r="T12228" s="16"/>
      <c r="U12228" s="1"/>
      <c r="V12228" s="1"/>
      <c r="W12228" s="1"/>
      <c r="X12228" s="1"/>
      <c r="Z12228" s="16"/>
      <c r="AA12228" s="1"/>
      <c r="AB12228" s="1"/>
      <c r="AD12228" s="16"/>
      <c r="AE12228" s="1"/>
      <c r="AF12228" s="1"/>
      <c r="AG12228" s="1"/>
      <c r="AH12228" s="1"/>
    </row>
    <row r="12229" spans="1:35" s="80" customFormat="1" ht="12" customHeight="1" x14ac:dyDescent="0.25">
      <c r="B12229" s="143" t="str">
        <f>'Laskun tiedot'!$A$30</f>
        <v>Sihteeri:</v>
      </c>
      <c r="C12229" s="143"/>
      <c r="D12229" s="143"/>
      <c r="E12229" s="143"/>
      <c r="F12229" s="143"/>
      <c r="G12229" s="143"/>
      <c r="H12229" s="143"/>
      <c r="I12229" s="143"/>
      <c r="J12229" s="143" t="str">
        <f>'Laskun tiedot'!$B$30</f>
        <v>Puh.</v>
      </c>
      <c r="K12229" s="143"/>
      <c r="L12229" s="143"/>
      <c r="M12229" s="143"/>
      <c r="N12229" s="143"/>
      <c r="O12229" s="143"/>
      <c r="P12229" s="143"/>
      <c r="Q12229" s="143"/>
      <c r="R12229" s="143"/>
      <c r="S12229" s="143" t="str">
        <f>'Laskun tiedot'!$C$30</f>
        <v xml:space="preserve"> </v>
      </c>
      <c r="T12229" s="143"/>
      <c r="U12229" s="143"/>
      <c r="V12229" s="143"/>
      <c r="W12229" s="143"/>
      <c r="X12229" s="143"/>
      <c r="Y12229" s="143"/>
      <c r="Z12229" s="143"/>
      <c r="AA12229" s="143" t="str">
        <f>'Laskun tiedot'!$D$30</f>
        <v xml:space="preserve"> </v>
      </c>
      <c r="AB12229" s="143"/>
      <c r="AC12229" s="143"/>
      <c r="AD12229" s="143"/>
      <c r="AE12229" s="143"/>
      <c r="AF12229" s="143"/>
      <c r="AG12229" s="143"/>
      <c r="AH12229" s="143"/>
      <c r="AI12229" s="143"/>
    </row>
    <row r="12230" spans="1:35" s="79" customFormat="1" ht="12" customHeight="1" x14ac:dyDescent="0.2">
      <c r="B12230" s="143" t="str">
        <f>'Laskun tiedot'!$A$31</f>
        <v xml:space="preserve"> </v>
      </c>
      <c r="C12230" s="143"/>
      <c r="D12230" s="143"/>
      <c r="E12230" s="143"/>
      <c r="F12230" s="143"/>
      <c r="G12230" s="143"/>
      <c r="H12230" s="143"/>
      <c r="I12230" s="143"/>
      <c r="J12230" s="143" t="str">
        <f>'Laskun tiedot'!$B$31</f>
        <v xml:space="preserve"> </v>
      </c>
      <c r="K12230" s="143"/>
      <c r="L12230" s="143"/>
      <c r="M12230" s="143"/>
      <c r="N12230" s="143"/>
      <c r="O12230" s="143"/>
      <c r="P12230" s="143"/>
      <c r="Q12230" s="143"/>
      <c r="R12230" s="143"/>
      <c r="S12230" s="144" t="str">
        <f>'Laskun tiedot'!$C$31</f>
        <v xml:space="preserve"> </v>
      </c>
      <c r="T12230" s="144"/>
      <c r="U12230" s="144"/>
      <c r="V12230" s="144"/>
      <c r="W12230" s="144"/>
      <c r="X12230" s="144"/>
      <c r="Y12230" s="144"/>
      <c r="Z12230" s="144"/>
      <c r="AA12230" s="144" t="str">
        <f>'Laskun tiedot'!$D$31</f>
        <v xml:space="preserve"> </v>
      </c>
      <c r="AB12230" s="144"/>
      <c r="AC12230" s="144"/>
      <c r="AD12230" s="144"/>
      <c r="AE12230" s="144"/>
      <c r="AF12230" s="144"/>
      <c r="AG12230" s="144"/>
      <c r="AH12230" s="144"/>
      <c r="AI12230" s="144"/>
    </row>
    <row r="12231" spans="1:35" s="80" customFormat="1" ht="12" customHeight="1" x14ac:dyDescent="0.25">
      <c r="B12231" s="143" t="str">
        <f>'Laskun tiedot'!$A$32</f>
        <v xml:space="preserve"> </v>
      </c>
      <c r="C12231" s="143"/>
      <c r="D12231" s="143"/>
      <c r="E12231" s="143"/>
      <c r="F12231" s="143"/>
      <c r="G12231" s="143"/>
      <c r="H12231" s="143"/>
      <c r="I12231" s="143"/>
      <c r="J12231" s="143" t="str">
        <f>'Laskun tiedot'!$B$32</f>
        <v xml:space="preserve"> </v>
      </c>
      <c r="K12231" s="143"/>
      <c r="L12231" s="143"/>
      <c r="M12231" s="143"/>
      <c r="N12231" s="143"/>
      <c r="O12231" s="143"/>
      <c r="P12231" s="143"/>
      <c r="Q12231" s="143"/>
      <c r="R12231" s="143"/>
      <c r="S12231" s="144" t="str">
        <f>'Laskun tiedot'!$C$32</f>
        <v xml:space="preserve"> </v>
      </c>
      <c r="T12231" s="144"/>
      <c r="U12231" s="144"/>
      <c r="V12231" s="144"/>
      <c r="W12231" s="144"/>
      <c r="X12231" s="144"/>
      <c r="Y12231" s="144"/>
      <c r="Z12231" s="144"/>
      <c r="AA12231" s="144" t="str">
        <f>'Laskun tiedot'!$D$32</f>
        <v xml:space="preserve"> </v>
      </c>
      <c r="AB12231" s="144"/>
      <c r="AC12231" s="144"/>
      <c r="AD12231" s="144"/>
      <c r="AE12231" s="144"/>
      <c r="AF12231" s="144"/>
      <c r="AG12231" s="144"/>
      <c r="AH12231" s="144"/>
      <c r="AI12231" s="144"/>
    </row>
    <row r="12232" spans="1:35" s="15" customFormat="1" ht="15" customHeight="1" x14ac:dyDescent="0.25">
      <c r="A12232" s="60"/>
      <c r="B12232" s="61"/>
      <c r="C12232" s="61"/>
      <c r="D12232" s="61"/>
      <c r="E12232" s="61"/>
      <c r="F12232" s="61"/>
      <c r="G12232" s="61"/>
      <c r="H12232" s="61"/>
      <c r="I12232" s="61"/>
      <c r="J12232" s="61"/>
      <c r="K12232" s="61"/>
      <c r="L12232" s="61"/>
      <c r="M12232" s="61"/>
      <c r="N12232" s="61"/>
      <c r="O12232" s="61"/>
      <c r="P12232" s="61"/>
      <c r="Q12232" s="61"/>
      <c r="R12232" s="61"/>
      <c r="S12232" s="61"/>
      <c r="T12232" s="61"/>
      <c r="U12232" s="61"/>
      <c r="V12232" s="61"/>
      <c r="W12232" s="61"/>
      <c r="X12232" s="61"/>
      <c r="Y12232" s="61"/>
      <c r="Z12232" s="61"/>
      <c r="AA12232" s="61"/>
      <c r="AB12232" s="61"/>
      <c r="AC12232" s="61"/>
      <c r="AD12232" s="61"/>
      <c r="AE12232" s="61"/>
      <c r="AF12232" s="61"/>
      <c r="AG12232" s="61"/>
      <c r="AH12232" s="61"/>
      <c r="AI12232" s="61"/>
    </row>
    <row r="12233" spans="1:35" s="15" customFormat="1" ht="15" customHeight="1" x14ac:dyDescent="0.25">
      <c r="B12233" s="39"/>
      <c r="C12233" s="39"/>
      <c r="D12233" s="39"/>
      <c r="E12233" s="39"/>
      <c r="F12233" s="39"/>
      <c r="G12233" s="39"/>
      <c r="H12233" s="39"/>
      <c r="I12233" s="39"/>
      <c r="J12233" s="39"/>
      <c r="K12233" s="39"/>
      <c r="L12233" s="39"/>
      <c r="M12233" s="39"/>
      <c r="N12233" s="39"/>
      <c r="O12233" s="39"/>
      <c r="P12233" s="39"/>
      <c r="Q12233" s="39"/>
      <c r="R12233" s="39"/>
      <c r="S12233" s="39"/>
      <c r="T12233" s="39"/>
      <c r="U12233" s="39"/>
      <c r="V12233" s="39"/>
      <c r="W12233" s="39"/>
      <c r="X12233" s="39"/>
      <c r="Y12233" s="39"/>
      <c r="Z12233" s="39"/>
      <c r="AA12233" s="39"/>
      <c r="AB12233" s="59"/>
      <c r="AC12233" s="59"/>
      <c r="AD12233" s="39"/>
      <c r="AE12233" s="39"/>
      <c r="AF12233" s="39"/>
      <c r="AG12233" s="39"/>
      <c r="AH12233" s="39"/>
      <c r="AI12233" s="39"/>
    </row>
    <row r="12234" spans="1:35" s="15" customFormat="1" ht="11.1" customHeight="1" x14ac:dyDescent="0.25">
      <c r="A12234" s="72"/>
      <c r="B12234" s="73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  <c r="O12234" s="18"/>
      <c r="P12234" s="18"/>
      <c r="Q12234" s="18"/>
      <c r="R12234" s="18"/>
      <c r="S12234" s="127" t="s">
        <v>35</v>
      </c>
      <c r="T12234" s="128"/>
      <c r="U12234" s="128"/>
      <c r="V12234" s="128"/>
      <c r="W12234" s="128"/>
      <c r="X12234" s="128"/>
      <c r="Y12234" s="128"/>
      <c r="Z12234" s="128"/>
      <c r="AA12234" s="129"/>
      <c r="AB12234" s="128" t="s">
        <v>36</v>
      </c>
      <c r="AC12234" s="128"/>
      <c r="AD12234" s="128"/>
      <c r="AE12234" s="128"/>
      <c r="AF12234" s="128"/>
      <c r="AG12234" s="128"/>
      <c r="AH12234" s="128"/>
      <c r="AI12234" s="128"/>
    </row>
    <row r="12235" spans="1:35" s="15" customFormat="1" ht="15" customHeight="1" x14ac:dyDescent="0.25">
      <c r="A12235" s="116" t="s">
        <v>19</v>
      </c>
      <c r="B12235" s="130"/>
      <c r="C12235" s="20"/>
      <c r="D12235" s="133" t="str">
        <f>'Laskun tiedot'!$A$35</f>
        <v>EKOP 123456-09876543</v>
      </c>
      <c r="E12235" s="133"/>
      <c r="F12235" s="133"/>
      <c r="G12235" s="133"/>
      <c r="H12235" s="133"/>
      <c r="I12235" s="133"/>
      <c r="J12235" s="133"/>
      <c r="K12235" s="133"/>
      <c r="L12235" s="133"/>
      <c r="M12235" s="133"/>
      <c r="N12235" s="133"/>
      <c r="O12235" s="133"/>
      <c r="P12235" s="133"/>
      <c r="Q12235" s="133"/>
      <c r="R12235" s="133"/>
      <c r="S12235" s="134" t="str">
        <f>'Laskun tiedot'!$B$35</f>
        <v>FI67 1234 5609 8765 43</v>
      </c>
      <c r="T12235" s="135"/>
      <c r="U12235" s="135"/>
      <c r="V12235" s="135"/>
      <c r="W12235" s="135"/>
      <c r="X12235" s="135"/>
      <c r="Y12235" s="135"/>
      <c r="Z12235" s="135"/>
      <c r="AA12235" s="136"/>
      <c r="AB12235" s="135" t="str">
        <f>'Laskun tiedot'!$C$35</f>
        <v>OKOYFIHH</v>
      </c>
      <c r="AC12235" s="135"/>
      <c r="AD12235" s="135"/>
      <c r="AE12235" s="135"/>
      <c r="AF12235" s="135"/>
      <c r="AG12235" s="135"/>
      <c r="AH12235" s="135"/>
      <c r="AI12235" s="135"/>
    </row>
    <row r="12236" spans="1:35" s="15" customFormat="1" ht="15" customHeight="1" x14ac:dyDescent="0.25">
      <c r="A12236" s="116"/>
      <c r="B12236" s="130"/>
      <c r="C12236" s="20"/>
      <c r="D12236" s="133" t="str">
        <f>'Laskun tiedot'!$A$36</f>
        <v xml:space="preserve"> </v>
      </c>
      <c r="E12236" s="133"/>
      <c r="F12236" s="133"/>
      <c r="G12236" s="133"/>
      <c r="H12236" s="133"/>
      <c r="I12236" s="133"/>
      <c r="J12236" s="133"/>
      <c r="K12236" s="133"/>
      <c r="L12236" s="133"/>
      <c r="M12236" s="133"/>
      <c r="N12236" s="133"/>
      <c r="O12236" s="133"/>
      <c r="P12236" s="133"/>
      <c r="Q12236" s="133"/>
      <c r="R12236" s="137"/>
      <c r="S12236" s="134" t="str">
        <f>'Laskun tiedot'!$B$36</f>
        <v xml:space="preserve"> </v>
      </c>
      <c r="T12236" s="135"/>
      <c r="U12236" s="135"/>
      <c r="V12236" s="135"/>
      <c r="W12236" s="135"/>
      <c r="X12236" s="135"/>
      <c r="Y12236" s="135"/>
      <c r="Z12236" s="135"/>
      <c r="AA12236" s="136"/>
      <c r="AB12236" s="134" t="str">
        <f>'Laskun tiedot'!$C$36</f>
        <v xml:space="preserve"> </v>
      </c>
      <c r="AC12236" s="135"/>
      <c r="AD12236" s="135"/>
      <c r="AE12236" s="135"/>
      <c r="AF12236" s="135"/>
      <c r="AG12236" s="135"/>
      <c r="AH12236" s="135"/>
      <c r="AI12236" s="135"/>
    </row>
    <row r="12237" spans="1:35" s="15" customFormat="1" ht="15" customHeight="1" x14ac:dyDescent="0.25">
      <c r="A12237" s="131"/>
      <c r="B12237" s="132"/>
      <c r="C12237" s="20"/>
      <c r="D12237" s="138" t="str">
        <f>'Laskun tiedot'!$A$37</f>
        <v xml:space="preserve"> </v>
      </c>
      <c r="E12237" s="138"/>
      <c r="F12237" s="138"/>
      <c r="G12237" s="138"/>
      <c r="H12237" s="138"/>
      <c r="I12237" s="138"/>
      <c r="J12237" s="138"/>
      <c r="K12237" s="138"/>
      <c r="L12237" s="138"/>
      <c r="M12237" s="138"/>
      <c r="N12237" s="138"/>
      <c r="O12237" s="138"/>
      <c r="P12237" s="138"/>
      <c r="Q12237" s="138"/>
      <c r="R12237" s="139"/>
      <c r="S12237" s="140" t="str">
        <f>'Laskun tiedot'!$B$37</f>
        <v xml:space="preserve"> </v>
      </c>
      <c r="T12237" s="141"/>
      <c r="U12237" s="141"/>
      <c r="V12237" s="141"/>
      <c r="W12237" s="141"/>
      <c r="X12237" s="141"/>
      <c r="Y12237" s="141"/>
      <c r="Z12237" s="141"/>
      <c r="AA12237" s="142"/>
      <c r="AB12237" s="140" t="str">
        <f>'Laskun tiedot'!$C$37</f>
        <v xml:space="preserve"> </v>
      </c>
      <c r="AC12237" s="141"/>
      <c r="AD12237" s="141"/>
      <c r="AE12237" s="141"/>
      <c r="AF12237" s="141"/>
      <c r="AG12237" s="141"/>
      <c r="AH12237" s="141"/>
      <c r="AI12237" s="141"/>
    </row>
    <row r="12238" spans="1:35" s="15" customFormat="1" ht="15" customHeight="1" x14ac:dyDescent="0.25">
      <c r="A12238" s="101" t="s">
        <v>21</v>
      </c>
      <c r="B12238" s="102"/>
      <c r="C12238" s="22"/>
      <c r="D12238" s="107" t="str">
        <f>'Laskun tiedot'!$A$40</f>
        <v xml:space="preserve"> </v>
      </c>
      <c r="E12238" s="107"/>
      <c r="F12238" s="107"/>
      <c r="G12238" s="107"/>
      <c r="H12238" s="107"/>
      <c r="I12238" s="107"/>
      <c r="J12238" s="107"/>
      <c r="K12238" s="107"/>
      <c r="L12238" s="107"/>
      <c r="M12238" s="107"/>
      <c r="N12238" s="107"/>
      <c r="O12238" s="107"/>
      <c r="P12238" s="107"/>
      <c r="Q12238" s="107"/>
      <c r="R12238" s="108"/>
      <c r="S12238" s="23"/>
      <c r="T12238" s="24"/>
      <c r="U12238" s="25"/>
      <c r="V12238" s="25"/>
      <c r="W12238" s="25"/>
      <c r="X12238" s="25"/>
      <c r="Y12238" s="25"/>
      <c r="Z12238" s="25"/>
      <c r="AA12238" s="25"/>
      <c r="AB12238" s="25"/>
      <c r="AC12238" s="25"/>
      <c r="AD12238" s="25"/>
      <c r="AE12238" s="25"/>
      <c r="AF12238" s="25"/>
      <c r="AG12238" s="25"/>
      <c r="AH12238" s="25"/>
      <c r="AI12238" s="25"/>
    </row>
    <row r="12239" spans="1:35" s="15" customFormat="1" ht="15" customHeight="1" x14ac:dyDescent="0.25">
      <c r="A12239" s="103"/>
      <c r="B12239" s="104"/>
      <c r="C12239" s="20"/>
      <c r="D12239" s="109"/>
      <c r="E12239" s="109"/>
      <c r="F12239" s="109"/>
      <c r="G12239" s="109"/>
      <c r="H12239" s="109"/>
      <c r="I12239" s="109"/>
      <c r="J12239" s="109"/>
      <c r="K12239" s="109"/>
      <c r="L12239" s="109"/>
      <c r="M12239" s="109"/>
      <c r="N12239" s="109"/>
      <c r="O12239" s="109"/>
      <c r="P12239" s="109"/>
      <c r="Q12239" s="109"/>
      <c r="R12239" s="110"/>
      <c r="S12239" s="29"/>
      <c r="T12239" s="25" t="str">
        <f>'Laskun tiedot'!$A$43</f>
        <v>KÄYTÄ VIITETTÄ !</v>
      </c>
      <c r="U12239" s="25"/>
      <c r="V12239" s="25"/>
      <c r="W12239" s="25"/>
      <c r="X12239" s="25"/>
      <c r="Y12239" s="25"/>
      <c r="Z12239" s="25"/>
      <c r="AA12239" s="25"/>
      <c r="AB12239" s="25"/>
      <c r="AC12239" s="25"/>
      <c r="AD12239" s="25"/>
      <c r="AE12239" s="25"/>
      <c r="AF12239" s="25"/>
      <c r="AG12239" s="25"/>
      <c r="AH12239" s="25"/>
      <c r="AI12239" s="25"/>
    </row>
    <row r="12240" spans="1:35" s="15" customFormat="1" ht="15" customHeight="1" x14ac:dyDescent="0.25">
      <c r="A12240" s="105"/>
      <c r="B12240" s="106"/>
      <c r="C12240" s="26"/>
      <c r="D12240" s="111"/>
      <c r="E12240" s="111"/>
      <c r="F12240" s="111"/>
      <c r="G12240" s="111"/>
      <c r="H12240" s="111"/>
      <c r="I12240" s="111"/>
      <c r="J12240" s="111"/>
      <c r="K12240" s="111"/>
      <c r="L12240" s="111"/>
      <c r="M12240" s="111"/>
      <c r="N12240" s="111"/>
      <c r="O12240" s="111"/>
      <c r="P12240" s="111"/>
      <c r="Q12240" s="111"/>
      <c r="R12240" s="112"/>
      <c r="S12240" s="29"/>
      <c r="T12240" s="25" t="str">
        <f>'Laskun tiedot'!$A$44</f>
        <v xml:space="preserve"> </v>
      </c>
      <c r="U12240" s="25"/>
      <c r="V12240" s="25"/>
      <c r="W12240" s="25"/>
      <c r="X12240" s="25"/>
      <c r="Y12240" s="25"/>
      <c r="Z12240" s="27"/>
      <c r="AA12240" s="27"/>
      <c r="AB12240" s="27"/>
      <c r="AC12240" s="27"/>
      <c r="AD12240" s="27"/>
      <c r="AE12240" s="27"/>
      <c r="AF12240" s="27"/>
      <c r="AG12240" s="27"/>
      <c r="AH12240" s="27"/>
      <c r="AI12240" s="25"/>
    </row>
    <row r="12241" spans="1:35" s="15" customFormat="1" ht="15" customHeight="1" x14ac:dyDescent="0.25">
      <c r="A12241" s="113" t="s">
        <v>20</v>
      </c>
      <c r="B12241" s="101" t="s">
        <v>22</v>
      </c>
      <c r="C12241" s="20"/>
      <c r="D12241" s="20"/>
      <c r="E12241" s="20"/>
      <c r="F12241" s="20"/>
      <c r="G12241" s="20"/>
      <c r="H12241" s="20"/>
      <c r="I12241" s="20"/>
      <c r="J12241" s="20"/>
      <c r="K12241" s="20"/>
      <c r="L12241" s="20"/>
      <c r="M12241" s="20"/>
      <c r="N12241" s="20"/>
      <c r="O12241" s="20"/>
      <c r="P12241" s="20"/>
      <c r="Q12241" s="20"/>
      <c r="R12241" s="21"/>
      <c r="S12241" s="29"/>
      <c r="T12241" s="25" t="str">
        <f>'Laskun tiedot'!$A$45</f>
        <v xml:space="preserve"> </v>
      </c>
      <c r="U12241" s="25"/>
      <c r="V12241" s="25"/>
      <c r="W12241" s="25"/>
      <c r="X12241" s="25"/>
      <c r="Y12241" s="25"/>
      <c r="Z12241" s="25"/>
      <c r="AA12241" s="25"/>
      <c r="AB12241" s="25"/>
      <c r="AC12241" s="25"/>
      <c r="AD12241" s="25"/>
      <c r="AE12241" s="25"/>
      <c r="AF12241" s="25"/>
      <c r="AG12241" s="25"/>
      <c r="AH12241" s="25"/>
      <c r="AI12241" s="25"/>
    </row>
    <row r="12242" spans="1:35" s="15" customFormat="1" ht="15" customHeight="1" x14ac:dyDescent="0.25">
      <c r="A12242" s="114"/>
      <c r="B12242" s="116"/>
      <c r="C12242" s="20"/>
      <c r="D12242" s="117" t="str">
        <f ca="1">INDIRECT("Jäsenet!C"&amp;AI12202)&amp;$B$2&amp;INDIRECT("Jäsenet!B"&amp;AI12202)</f>
        <v xml:space="preserve"> </v>
      </c>
      <c r="E12242" s="117"/>
      <c r="F12242" s="117"/>
      <c r="G12242" s="117"/>
      <c r="H12242" s="117"/>
      <c r="I12242" s="117"/>
      <c r="J12242" s="117"/>
      <c r="K12242" s="117"/>
      <c r="L12242" s="117"/>
      <c r="M12242" s="117"/>
      <c r="N12242" s="117"/>
      <c r="O12242" s="117"/>
      <c r="P12242" s="117"/>
      <c r="Q12242" s="117"/>
      <c r="R12242" s="117"/>
      <c r="S12242" s="29"/>
      <c r="T12242" s="25" t="str">
        <f>'Laskun tiedot'!$A$46</f>
        <v xml:space="preserve"> </v>
      </c>
      <c r="U12242" s="25"/>
      <c r="V12242" s="25"/>
      <c r="W12242" s="25"/>
      <c r="X12242" s="25"/>
      <c r="Y12242" s="25"/>
      <c r="Z12242" s="25"/>
      <c r="AA12242" s="25"/>
      <c r="AB12242" s="25"/>
      <c r="AC12242" s="25"/>
      <c r="AD12242" s="25"/>
      <c r="AE12242" s="25"/>
      <c r="AF12242" s="25"/>
      <c r="AG12242" s="25"/>
      <c r="AH12242" s="25"/>
      <c r="AI12242" s="25"/>
    </row>
    <row r="12243" spans="1:35" s="15" customFormat="1" ht="15" customHeight="1" x14ac:dyDescent="0.25">
      <c r="A12243" s="114"/>
      <c r="B12243" s="116"/>
      <c r="C12243" s="20"/>
      <c r="D12243" s="117">
        <f ca="1">INDIRECT("Jäsenet!D"&amp;AI12202)</f>
        <v>0</v>
      </c>
      <c r="E12243" s="117"/>
      <c r="F12243" s="117"/>
      <c r="G12243" s="117"/>
      <c r="H12243" s="117"/>
      <c r="I12243" s="117"/>
      <c r="J12243" s="117"/>
      <c r="K12243" s="117"/>
      <c r="L12243" s="117"/>
      <c r="M12243" s="117"/>
      <c r="N12243" s="117"/>
      <c r="O12243" s="117"/>
      <c r="P12243" s="117"/>
      <c r="Q12243" s="117"/>
      <c r="R12243" s="117"/>
      <c r="S12243" s="29"/>
      <c r="T12243" s="25" t="str">
        <f>'Laskun tiedot'!$A$47</f>
        <v xml:space="preserve"> </v>
      </c>
      <c r="U12243" s="25"/>
      <c r="V12243" s="25"/>
      <c r="W12243" s="25"/>
      <c r="X12243" s="25"/>
      <c r="Y12243" s="25"/>
      <c r="Z12243" s="25"/>
      <c r="AA12243" s="25"/>
      <c r="AB12243" s="25"/>
      <c r="AC12243" s="25"/>
      <c r="AD12243" s="25"/>
      <c r="AE12243" s="25"/>
      <c r="AF12243" s="25"/>
      <c r="AG12243" s="25"/>
      <c r="AH12243" s="25"/>
      <c r="AI12243" s="25"/>
    </row>
    <row r="12244" spans="1:35" s="15" customFormat="1" ht="15" customHeight="1" x14ac:dyDescent="0.25">
      <c r="A12244" s="114"/>
      <c r="B12244" s="116"/>
      <c r="C12244" s="20"/>
      <c r="D12244" s="118" t="str">
        <f ca="1">INDIRECT("Jäsenet!E"&amp;AI12202)&amp;$B$2&amp;INDIRECT("Jäsenet!F"&amp;AI12202)</f>
        <v xml:space="preserve"> </v>
      </c>
      <c r="E12244" s="118"/>
      <c r="F12244" s="118"/>
      <c r="G12244" s="118"/>
      <c r="H12244" s="118"/>
      <c r="I12244" s="118"/>
      <c r="J12244" s="118"/>
      <c r="K12244" s="118"/>
      <c r="L12244" s="118"/>
      <c r="M12244" s="118"/>
      <c r="N12244" s="118"/>
      <c r="O12244" s="118"/>
      <c r="P12244" s="118"/>
      <c r="Q12244" s="118"/>
      <c r="R12244" s="118"/>
      <c r="S12244" s="29"/>
      <c r="T12244" s="25" t="str">
        <f>'Laskun tiedot'!$A$48</f>
        <v xml:space="preserve"> </v>
      </c>
      <c r="U12244" s="25"/>
      <c r="V12244" s="25"/>
      <c r="W12244" s="25"/>
      <c r="X12244" s="25"/>
      <c r="Y12244" s="25"/>
      <c r="Z12244" s="25"/>
      <c r="AA12244" s="25"/>
      <c r="AB12244" s="25"/>
      <c r="AC12244" s="25"/>
      <c r="AD12244" s="25"/>
      <c r="AE12244" s="25"/>
      <c r="AF12244" s="25"/>
      <c r="AG12244" s="25"/>
      <c r="AH12244" s="25"/>
      <c r="AI12244" s="25"/>
    </row>
    <row r="12245" spans="1:35" s="15" customFormat="1" ht="15" customHeight="1" x14ac:dyDescent="0.25">
      <c r="A12245" s="114"/>
      <c r="B12245" s="74"/>
      <c r="C12245" s="20"/>
      <c r="D12245" s="20"/>
      <c r="E12245" s="20"/>
      <c r="F12245" s="20"/>
      <c r="G12245" s="20"/>
      <c r="H12245" s="20"/>
      <c r="I12245" s="20"/>
      <c r="J12245" s="20"/>
      <c r="K12245" s="20"/>
      <c r="L12245" s="20"/>
      <c r="M12245" s="20"/>
      <c r="N12245" s="20"/>
      <c r="O12245" s="20"/>
      <c r="P12245" s="20"/>
      <c r="Q12245" s="20"/>
      <c r="R12245" s="21"/>
      <c r="S12245" s="30"/>
      <c r="T12245" s="25"/>
      <c r="U12245" s="25"/>
      <c r="V12245" s="25"/>
      <c r="W12245" s="25"/>
      <c r="X12245" s="25"/>
      <c r="Y12245" s="25"/>
      <c r="Z12245" s="25"/>
      <c r="AA12245" s="25"/>
      <c r="AB12245" s="25"/>
      <c r="AC12245" s="25"/>
      <c r="AD12245" s="25"/>
      <c r="AE12245" s="25"/>
      <c r="AF12245" s="25"/>
      <c r="AG12245" s="25"/>
      <c r="AH12245" s="25"/>
      <c r="AI12245" s="25"/>
    </row>
    <row r="12246" spans="1:35" s="15" customFormat="1" ht="12.6" customHeight="1" x14ac:dyDescent="0.25">
      <c r="A12246" s="114"/>
      <c r="B12246" s="119" t="s">
        <v>23</v>
      </c>
      <c r="C12246" s="20"/>
      <c r="D12246" s="20"/>
      <c r="E12246" s="20"/>
      <c r="F12246" s="20"/>
      <c r="G12246" s="20"/>
      <c r="H12246" s="20"/>
      <c r="I12246" s="20"/>
      <c r="J12246" s="20"/>
      <c r="K12246" s="20"/>
      <c r="L12246" s="20"/>
      <c r="M12246" s="20"/>
      <c r="N12246" s="20"/>
      <c r="O12246" s="20"/>
      <c r="P12246" s="20"/>
      <c r="Q12246" s="20"/>
      <c r="R12246" s="20"/>
      <c r="S12246" s="121" t="s">
        <v>39</v>
      </c>
      <c r="T12246" s="122"/>
      <c r="U12246" s="123"/>
      <c r="V12246" s="81">
        <f ca="1">INDIRECT("Jäsenet!G"&amp;AI12202)</f>
        <v>12454</v>
      </c>
      <c r="W12246" s="82"/>
      <c r="X12246" s="82"/>
      <c r="Y12246" s="82"/>
      <c r="Z12246" s="82"/>
      <c r="AA12246" s="82"/>
      <c r="AB12246" s="82"/>
      <c r="AC12246" s="82"/>
      <c r="AD12246" s="82"/>
      <c r="AE12246" s="82"/>
      <c r="AF12246" s="82"/>
      <c r="AG12246" s="82"/>
      <c r="AH12246" s="82"/>
      <c r="AI12246" s="82"/>
    </row>
    <row r="12247" spans="1:35" s="15" customFormat="1" ht="12.6" customHeight="1" x14ac:dyDescent="0.25">
      <c r="A12247" s="115"/>
      <c r="B12247" s="120"/>
      <c r="C12247" s="28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28"/>
      <c r="P12247" s="28"/>
      <c r="Q12247" s="28"/>
      <c r="R12247" s="28"/>
      <c r="S12247" s="124"/>
      <c r="T12247" s="125"/>
      <c r="U12247" s="126"/>
      <c r="V12247" s="83"/>
      <c r="W12247" s="84"/>
      <c r="X12247" s="84"/>
      <c r="Y12247" s="84"/>
      <c r="Z12247" s="84"/>
      <c r="AA12247" s="84"/>
      <c r="AB12247" s="85"/>
      <c r="AC12247" s="85"/>
      <c r="AD12247" s="85"/>
      <c r="AE12247" s="85"/>
      <c r="AF12247" s="85"/>
      <c r="AG12247" s="85"/>
      <c r="AH12247" s="85"/>
      <c r="AI12247" s="85"/>
    </row>
    <row r="12248" spans="1:35" s="15" customFormat="1" ht="24.95" customHeight="1" x14ac:dyDescent="0.25">
      <c r="A12248" s="86" t="s">
        <v>37</v>
      </c>
      <c r="B12248" s="87"/>
      <c r="C12248" s="88"/>
      <c r="D12248" s="89"/>
      <c r="E12248" s="89"/>
      <c r="F12248" s="89"/>
      <c r="G12248" s="89"/>
      <c r="H12248" s="89"/>
      <c r="I12248" s="89"/>
      <c r="J12248" s="89"/>
      <c r="K12248" s="89"/>
      <c r="L12248" s="89"/>
      <c r="M12248" s="89"/>
      <c r="N12248" s="89"/>
      <c r="O12248" s="89"/>
      <c r="P12248" s="89"/>
      <c r="Q12248" s="89"/>
      <c r="R12248" s="90"/>
      <c r="S12248" s="91" t="s">
        <v>40</v>
      </c>
      <c r="T12248" s="92"/>
      <c r="U12248" s="93"/>
      <c r="V12248" s="94">
        <f>'Laskun tiedot'!$A$8</f>
        <v>40907</v>
      </c>
      <c r="W12248" s="95"/>
      <c r="X12248" s="95"/>
      <c r="Y12248" s="95"/>
      <c r="Z12248" s="96"/>
      <c r="AA12248" s="97" t="s">
        <v>24</v>
      </c>
      <c r="AB12248" s="98"/>
      <c r="AC12248" s="99" t="str">
        <f>'Laskun tiedot'!$A$51</f>
        <v xml:space="preserve"> </v>
      </c>
      <c r="AD12248" s="99"/>
      <c r="AE12248" s="99"/>
      <c r="AF12248" s="99"/>
      <c r="AG12248" s="99"/>
      <c r="AH12248" s="99"/>
      <c r="AI12248" s="99"/>
    </row>
    <row r="12249" spans="1:35" s="15" customFormat="1" ht="9.9499999999999993" customHeight="1" x14ac:dyDescent="0.25">
      <c r="B12249" s="41"/>
      <c r="C12249" s="42"/>
      <c r="D12249" s="42"/>
      <c r="E12249" s="42"/>
      <c r="F12249" s="42"/>
      <c r="G12249" s="42"/>
      <c r="H12249" s="42"/>
      <c r="I12249" s="43"/>
      <c r="J12249" s="42"/>
      <c r="K12249" s="42"/>
      <c r="L12249" s="42"/>
      <c r="M12249" s="42"/>
      <c r="N12249" s="42"/>
      <c r="O12249" s="42"/>
      <c r="P12249" s="42"/>
      <c r="Q12249" s="18"/>
      <c r="R12249" s="18"/>
      <c r="S12249" s="44"/>
      <c r="T12249" s="44"/>
      <c r="U12249" s="19"/>
      <c r="V12249" s="45"/>
      <c r="W12249" s="45"/>
      <c r="X12249" s="45"/>
      <c r="Y12249" s="45"/>
      <c r="Z12249" s="45"/>
      <c r="AA12249" s="45"/>
      <c r="AB12249" s="46"/>
      <c r="AC12249" s="47"/>
      <c r="AD12249" s="48"/>
      <c r="AE12249" s="48"/>
      <c r="AF12249" s="48"/>
      <c r="AG12249" s="48"/>
      <c r="AH12249" s="48"/>
      <c r="AI12249" s="48"/>
    </row>
    <row r="12250" spans="1:35" s="15" customFormat="1" ht="50.1" customHeight="1" x14ac:dyDescent="0.25">
      <c r="B12250" s="41"/>
      <c r="C12250" s="42"/>
      <c r="D12250" s="42"/>
      <c r="E12250" s="42"/>
      <c r="F12250" s="42"/>
      <c r="G12250" s="42"/>
      <c r="H12250" s="42"/>
      <c r="I12250" s="43"/>
      <c r="J12250" s="42"/>
      <c r="K12250" s="42"/>
      <c r="L12250" s="42"/>
      <c r="M12250" s="42"/>
      <c r="N12250" s="42"/>
      <c r="O12250" s="42"/>
      <c r="P12250" s="42"/>
      <c r="Q12250" s="18"/>
      <c r="R12250" s="18"/>
      <c r="S12250" s="44"/>
      <c r="T12250" s="44"/>
      <c r="U12250" s="19"/>
      <c r="V12250" s="45"/>
      <c r="W12250" s="45"/>
      <c r="X12250" s="100" t="s">
        <v>38</v>
      </c>
      <c r="Y12250" s="100"/>
      <c r="Z12250" s="100"/>
      <c r="AA12250" s="100"/>
      <c r="AB12250" s="100"/>
      <c r="AC12250" s="100"/>
      <c r="AD12250" s="100"/>
      <c r="AE12250" s="100"/>
      <c r="AF12250" s="100"/>
      <c r="AG12250" s="100"/>
      <c r="AH12250" s="100"/>
      <c r="AI12250" s="100"/>
    </row>
    <row r="12251" spans="1:35" s="8" customFormat="1" ht="23.25" x14ac:dyDescent="0.35">
      <c r="B12251" s="66"/>
      <c r="C12251" s="150" t="str">
        <f>'Laskun tiedot'!$A$2</f>
        <v>Yhdistys ry</v>
      </c>
      <c r="D12251" s="150"/>
      <c r="E12251" s="150"/>
      <c r="F12251" s="150"/>
      <c r="G12251" s="150"/>
      <c r="H12251" s="150"/>
      <c r="I12251" s="150"/>
      <c r="J12251" s="150"/>
      <c r="K12251" s="150"/>
      <c r="L12251" s="150"/>
      <c r="M12251" s="150"/>
      <c r="N12251" s="150"/>
      <c r="O12251" s="150"/>
      <c r="P12251" s="150"/>
      <c r="Q12251" s="150"/>
      <c r="R12251" s="150"/>
      <c r="S12251" s="150"/>
      <c r="T12251" s="10"/>
      <c r="U12251" s="9"/>
      <c r="V12251" s="9"/>
      <c r="W12251" s="150" t="s">
        <v>16</v>
      </c>
      <c r="X12251" s="150"/>
      <c r="Y12251" s="150"/>
      <c r="Z12251" s="150"/>
    </row>
    <row r="12252" spans="1:35" s="15" customFormat="1" x14ac:dyDescent="0.25">
      <c r="B12252" s="15" t="s">
        <v>25</v>
      </c>
      <c r="AI12252" s="65">
        <v>247</v>
      </c>
    </row>
    <row r="12253" spans="1:35" s="11" customFormat="1" ht="15" customHeight="1" x14ac:dyDescent="0.2">
      <c r="V12253" s="68"/>
      <c r="W12253" s="145" t="s">
        <v>26</v>
      </c>
      <c r="X12253" s="145"/>
      <c r="Y12253" s="145"/>
      <c r="Z12253" s="145"/>
      <c r="AA12253" s="145"/>
      <c r="AB12253" s="145"/>
      <c r="AC12253" s="68"/>
      <c r="AD12253" s="68"/>
      <c r="AE12253" s="145" t="s">
        <v>18</v>
      </c>
      <c r="AF12253" s="145"/>
      <c r="AG12253" s="145"/>
      <c r="AH12253" s="145"/>
      <c r="AI12253" s="145"/>
    </row>
    <row r="12254" spans="1:35" s="15" customFormat="1" ht="15" customHeight="1" x14ac:dyDescent="0.25">
      <c r="B12254" s="62"/>
      <c r="C12254" s="146" t="str">
        <f ca="1">INDIRECT("Jäsenet!C"&amp;AI12252)&amp;$B$2&amp;INDIRECT("Jäsenet!B"&amp;AI12252)</f>
        <v xml:space="preserve"> </v>
      </c>
      <c r="D12254" s="146"/>
      <c r="E12254" s="146"/>
      <c r="F12254" s="146"/>
      <c r="G12254" s="146"/>
      <c r="H12254" s="146"/>
      <c r="I12254" s="146"/>
      <c r="J12254" s="146"/>
      <c r="K12254" s="146"/>
      <c r="L12254" s="146"/>
      <c r="M12254" s="146"/>
      <c r="N12254" s="146"/>
      <c r="O12254" s="146"/>
      <c r="P12254" s="146"/>
      <c r="Q12254" s="146"/>
      <c r="R12254" s="146"/>
      <c r="S12254" s="146"/>
      <c r="T12254" s="13"/>
      <c r="U12254" s="64"/>
      <c r="V12254" s="64"/>
      <c r="W12254" s="147">
        <f>'Laskun tiedot'!$A$5</f>
        <v>40618</v>
      </c>
      <c r="X12254" s="147"/>
      <c r="Y12254" s="147"/>
      <c r="Z12254" s="147"/>
      <c r="AA12254" s="147"/>
      <c r="AB12254" s="147"/>
      <c r="AC12254" s="64"/>
      <c r="AD12254" s="64"/>
      <c r="AE12254" s="147">
        <f>'Laskun tiedot'!$A$8</f>
        <v>40907</v>
      </c>
      <c r="AF12254" s="147"/>
      <c r="AG12254" s="147"/>
      <c r="AH12254" s="147"/>
      <c r="AI12254" s="147"/>
    </row>
    <row r="12255" spans="1:35" s="15" customFormat="1" ht="15" customHeight="1" x14ac:dyDescent="0.25">
      <c r="B12255" s="62"/>
      <c r="C12255" s="146">
        <f ca="1">INDIRECT("Jäsenet!D"&amp;AI12252)</f>
        <v>0</v>
      </c>
      <c r="D12255" s="146"/>
      <c r="E12255" s="146"/>
      <c r="F12255" s="146"/>
      <c r="G12255" s="146"/>
      <c r="H12255" s="146"/>
      <c r="I12255" s="146"/>
      <c r="J12255" s="146"/>
      <c r="K12255" s="146"/>
      <c r="L12255" s="146"/>
      <c r="M12255" s="146"/>
      <c r="N12255" s="146"/>
      <c r="O12255" s="146"/>
      <c r="P12255" s="146"/>
      <c r="Q12255" s="146"/>
      <c r="R12255" s="146"/>
      <c r="S12255" s="146"/>
    </row>
    <row r="12256" spans="1:35" s="11" customFormat="1" ht="15" customHeight="1" x14ac:dyDescent="0.25">
      <c r="B12256" s="67"/>
      <c r="C12256" s="148" t="str">
        <f ca="1">INDIRECT("Jäsenet!E"&amp;AI12252)&amp;$B$2&amp;INDIRECT("Jäsenet!F"&amp;AI12252)</f>
        <v xml:space="preserve"> </v>
      </c>
      <c r="D12256" s="148"/>
      <c r="E12256" s="148"/>
      <c r="F12256" s="148"/>
      <c r="G12256" s="148"/>
      <c r="H12256" s="148"/>
      <c r="I12256" s="148"/>
      <c r="J12256" s="148"/>
      <c r="K12256" s="148"/>
      <c r="L12256" s="148"/>
      <c r="M12256" s="148"/>
      <c r="N12256" s="148"/>
      <c r="O12256" s="148"/>
      <c r="P12256" s="148"/>
      <c r="Q12256" s="148"/>
      <c r="R12256" s="148"/>
      <c r="S12256" s="148"/>
      <c r="W12256" s="145" t="s">
        <v>17</v>
      </c>
      <c r="X12256" s="145"/>
      <c r="Y12256" s="145"/>
      <c r="Z12256" s="145"/>
      <c r="AA12256" s="145"/>
      <c r="AB12256" s="145"/>
    </row>
    <row r="12257" spans="1:35" s="15" customFormat="1" ht="15" customHeight="1" x14ac:dyDescent="0.25">
      <c r="T12257" s="78"/>
      <c r="U12257" s="63"/>
      <c r="V12257" s="63"/>
      <c r="W12257" s="149">
        <f ca="1">INDIRECT("Jäsenet!A"&amp;AI12252)</f>
        <v>246</v>
      </c>
      <c r="X12257" s="149"/>
      <c r="Y12257" s="149"/>
      <c r="Z12257" s="149"/>
      <c r="AA12257" s="149"/>
      <c r="AB12257" s="149"/>
    </row>
    <row r="12258" spans="1:35" s="15" customFormat="1" ht="15" customHeight="1" x14ac:dyDescent="0.25">
      <c r="B12258" s="39"/>
      <c r="C12258" s="39"/>
      <c r="D12258" s="39"/>
      <c r="E12258" s="39"/>
      <c r="F12258" s="39"/>
      <c r="G12258" s="39"/>
      <c r="H12258" s="39"/>
      <c r="I12258" s="39"/>
      <c r="J12258" s="39"/>
      <c r="K12258" s="39"/>
      <c r="L12258" s="39"/>
      <c r="M12258" s="39"/>
      <c r="N12258" s="39"/>
      <c r="O12258" s="39"/>
      <c r="P12258" s="39"/>
      <c r="Q12258" s="39"/>
      <c r="R12258" s="39"/>
      <c r="S12258" s="39"/>
      <c r="T12258" s="78"/>
      <c r="U12258" s="78"/>
      <c r="V12258" s="78"/>
      <c r="W12258" s="78"/>
      <c r="X12258" s="78"/>
      <c r="Y12258" s="78"/>
      <c r="Z12258" s="78"/>
      <c r="AA12258" s="39"/>
      <c r="AB12258" s="39"/>
      <c r="AC12258" s="39"/>
      <c r="AD12258" s="39"/>
      <c r="AE12258" s="39"/>
      <c r="AF12258" s="39"/>
      <c r="AG12258" s="39"/>
      <c r="AH12258" s="39"/>
      <c r="AI12258" s="39"/>
    </row>
    <row r="12259" spans="1:35" s="15" customFormat="1" ht="15" customHeight="1" x14ac:dyDescent="0.25">
      <c r="A12259" s="32"/>
      <c r="B12259" s="32"/>
      <c r="C12259" s="32"/>
      <c r="D12259" s="32"/>
      <c r="E12259" s="32"/>
      <c r="F12259" s="32"/>
      <c r="G12259" s="32"/>
      <c r="H12259" s="32"/>
      <c r="I12259" s="32"/>
      <c r="J12259" s="32"/>
      <c r="K12259" s="32"/>
      <c r="L12259" s="32"/>
      <c r="M12259" s="32"/>
      <c r="N12259" s="32"/>
      <c r="O12259" s="32"/>
      <c r="P12259" s="32"/>
      <c r="Q12259" s="32"/>
      <c r="R12259" s="32"/>
      <c r="S12259" s="32"/>
      <c r="T12259" s="33"/>
      <c r="U12259" s="33"/>
      <c r="V12259" s="33"/>
      <c r="W12259" s="35"/>
      <c r="X12259" s="33"/>
      <c r="Y12259" s="33"/>
      <c r="Z12259" s="33"/>
      <c r="AA12259" s="32"/>
      <c r="AB12259" s="32"/>
      <c r="AC12259" s="32"/>
      <c r="AD12259" s="32"/>
      <c r="AE12259" s="32"/>
      <c r="AF12259" s="32"/>
      <c r="AG12259" s="32"/>
      <c r="AH12259" s="32"/>
      <c r="AI12259" s="32"/>
    </row>
    <row r="12260" spans="1:35" s="15" customFormat="1" ht="15" customHeight="1" x14ac:dyDescent="0.25">
      <c r="B12260" s="39"/>
      <c r="C12260" s="39"/>
      <c r="D12260" s="39"/>
      <c r="E12260" s="39"/>
      <c r="F12260" s="39"/>
      <c r="G12260" s="39"/>
      <c r="H12260" s="39"/>
      <c r="I12260" s="39"/>
      <c r="J12260" s="39"/>
      <c r="K12260" s="39"/>
      <c r="L12260" s="39"/>
      <c r="M12260" s="39"/>
      <c r="N12260" s="39"/>
      <c r="O12260" s="39"/>
      <c r="P12260" s="39"/>
      <c r="Q12260" s="39"/>
      <c r="R12260" s="39"/>
      <c r="S12260" s="39"/>
      <c r="T12260" s="78"/>
      <c r="U12260" s="78"/>
      <c r="V12260" s="78"/>
      <c r="W12260" s="34"/>
      <c r="X12260" s="78"/>
      <c r="Y12260" s="78"/>
      <c r="Z12260" s="78"/>
      <c r="AA12260" s="39"/>
      <c r="AB12260" s="39"/>
      <c r="AC12260" s="39"/>
      <c r="AD12260" s="39"/>
      <c r="AE12260" s="39"/>
      <c r="AF12260" s="39"/>
      <c r="AG12260" s="39"/>
      <c r="AH12260" s="39"/>
      <c r="AI12260" s="39"/>
    </row>
    <row r="12261" spans="1:35" s="15" customFormat="1" ht="15" customHeight="1" x14ac:dyDescent="0.25">
      <c r="B12261" s="36" t="str">
        <f>'Laskun tiedot'!$A$11</f>
        <v>--------------------</v>
      </c>
      <c r="C12261" s="39"/>
      <c r="D12261" s="39"/>
      <c r="E12261" s="39"/>
      <c r="F12261" s="39"/>
      <c r="G12261" s="39"/>
      <c r="H12261" s="39"/>
      <c r="I12261" s="39"/>
      <c r="J12261" s="39"/>
      <c r="K12261" s="39"/>
      <c r="L12261" s="39"/>
      <c r="M12261" s="39"/>
      <c r="N12261" s="39"/>
      <c r="O12261" s="39"/>
      <c r="P12261" s="39"/>
      <c r="Q12261" s="39"/>
      <c r="R12261" s="39"/>
      <c r="S12261" s="39"/>
      <c r="T12261" s="17"/>
      <c r="U12261" s="17"/>
      <c r="V12261" s="17"/>
      <c r="W12261" s="17"/>
      <c r="X12261" s="17"/>
      <c r="Y12261" s="17"/>
      <c r="Z12261" s="17"/>
      <c r="AA12261" s="17"/>
      <c r="AB12261" s="17"/>
      <c r="AC12261" s="17"/>
      <c r="AD12261" s="17"/>
      <c r="AE12261" s="17"/>
      <c r="AF12261" s="17"/>
      <c r="AG12261" s="17"/>
      <c r="AH12261" s="17"/>
      <c r="AI12261" s="17"/>
    </row>
    <row r="12262" spans="1:35" s="15" customFormat="1" ht="15" customHeight="1" x14ac:dyDescent="0.25">
      <c r="B12262" s="36" t="str">
        <f>'Laskun tiedot'!$A$12</f>
        <v>Vuosi 2011</v>
      </c>
      <c r="C12262" s="78"/>
      <c r="D12262" s="78"/>
      <c r="E12262" s="78"/>
      <c r="F12262" s="78"/>
      <c r="G12262" s="78"/>
      <c r="H12262" s="78"/>
      <c r="I12262" s="78"/>
      <c r="J12262" s="78"/>
      <c r="K12262" s="78"/>
      <c r="L12262" s="78"/>
      <c r="M12262" s="78"/>
      <c r="N12262" s="78"/>
      <c r="O12262" s="78"/>
      <c r="P12262" s="39"/>
      <c r="Q12262" s="39"/>
      <c r="R12262" s="39"/>
      <c r="S12262" s="39"/>
      <c r="T12262" s="39"/>
      <c r="U12262" s="39"/>
      <c r="V12262" s="39"/>
      <c r="W12262" s="39"/>
      <c r="X12262" s="39"/>
      <c r="Y12262" s="39"/>
      <c r="Z12262" s="39"/>
      <c r="AA12262" s="39"/>
      <c r="AB12262" s="39"/>
      <c r="AC12262" s="13"/>
      <c r="AD12262" s="13"/>
      <c r="AE12262" s="13"/>
      <c r="AF12262" s="13"/>
      <c r="AG12262" s="13"/>
      <c r="AH12262" s="13"/>
      <c r="AI12262" s="13"/>
    </row>
    <row r="12263" spans="1:35" s="15" customFormat="1" ht="15" customHeight="1" x14ac:dyDescent="0.25">
      <c r="B12263" s="36" t="str">
        <f>'Laskun tiedot'!$A$13</f>
        <v>JÄSENMAKSU ………. 10 €</v>
      </c>
      <c r="T12263" s="11"/>
      <c r="U12263" s="11"/>
      <c r="V12263" s="11"/>
      <c r="W12263" s="11"/>
      <c r="X12263" s="11"/>
      <c r="Y12263" s="11"/>
      <c r="Z12263" s="11"/>
      <c r="AA12263" s="11"/>
      <c r="AB12263" s="11"/>
      <c r="AC12263" s="11"/>
      <c r="AD12263" s="11"/>
      <c r="AE12263" s="11"/>
      <c r="AF12263" s="11"/>
      <c r="AG12263" s="11"/>
      <c r="AH12263" s="11"/>
      <c r="AI12263" s="11"/>
    </row>
    <row r="12264" spans="1:35" s="15" customFormat="1" ht="15" customHeight="1" x14ac:dyDescent="0.25">
      <c r="B12264" s="36" t="str">
        <f>'Laskun tiedot'!$A$14</f>
        <v>--------------------</v>
      </c>
      <c r="T12264" s="39"/>
      <c r="AC12264" s="39"/>
    </row>
    <row r="12265" spans="1:35" s="15" customFormat="1" ht="15" customHeight="1" x14ac:dyDescent="0.25">
      <c r="B12265" s="36" t="str">
        <f>'Laskun tiedot'!$A$15</f>
        <v xml:space="preserve"> </v>
      </c>
      <c r="T12265" s="11"/>
      <c r="U12265" s="11"/>
      <c r="V12265" s="11"/>
      <c r="W12265" s="11"/>
      <c r="X12265" s="11"/>
      <c r="Y12265" s="11"/>
      <c r="Z12265" s="11"/>
      <c r="AA12265" s="11"/>
      <c r="AB12265" s="11"/>
      <c r="AC12265" s="11"/>
      <c r="AD12265" s="11"/>
      <c r="AE12265" s="11"/>
      <c r="AF12265" s="11"/>
      <c r="AG12265" s="11"/>
      <c r="AH12265" s="11"/>
      <c r="AI12265" s="11"/>
    </row>
    <row r="12266" spans="1:35" s="15" customFormat="1" ht="15" customHeight="1" x14ac:dyDescent="0.25">
      <c r="B12266" s="36" t="str">
        <f>'Laskun tiedot'!$A$16</f>
        <v xml:space="preserve"> </v>
      </c>
      <c r="C12266" s="39"/>
      <c r="D12266" s="39"/>
      <c r="E12266" s="39"/>
      <c r="F12266" s="39"/>
      <c r="G12266" s="39"/>
      <c r="H12266" s="39"/>
      <c r="I12266" s="39"/>
      <c r="J12266" s="39"/>
      <c r="K12266" s="39"/>
      <c r="L12266" s="39"/>
      <c r="M12266" s="39"/>
      <c r="N12266" s="39"/>
      <c r="O12266" s="39"/>
      <c r="P12266" s="39"/>
      <c r="Q12266" s="39"/>
      <c r="R12266" s="39"/>
      <c r="S12266" s="39"/>
      <c r="T12266" s="39"/>
      <c r="U12266" s="39"/>
      <c r="V12266" s="39"/>
      <c r="W12266" s="39"/>
      <c r="X12266" s="39"/>
      <c r="Y12266" s="39"/>
      <c r="Z12266" s="39"/>
      <c r="AA12266" s="39"/>
      <c r="AB12266" s="39"/>
      <c r="AC12266" s="39"/>
      <c r="AD12266" s="39"/>
      <c r="AE12266" s="39"/>
      <c r="AF12266" s="39"/>
      <c r="AG12266" s="39"/>
      <c r="AH12266" s="39"/>
      <c r="AI12266" s="39"/>
    </row>
    <row r="12267" spans="1:35" s="15" customFormat="1" ht="15" customHeight="1" x14ac:dyDescent="0.25">
      <c r="B12267" s="36" t="str">
        <f>'Laskun tiedot'!$A$17</f>
        <v xml:space="preserve"> </v>
      </c>
    </row>
    <row r="12268" spans="1:35" s="11" customFormat="1" ht="15" customHeight="1" x14ac:dyDescent="0.25">
      <c r="B12268" s="36" t="str">
        <f>'Laskun tiedot'!$A$18</f>
        <v xml:space="preserve"> </v>
      </c>
    </row>
    <row r="12269" spans="1:35" s="15" customFormat="1" ht="15" customHeight="1" x14ac:dyDescent="0.25">
      <c r="B12269" s="36" t="str">
        <f>'Laskun tiedot'!$A$19</f>
        <v xml:space="preserve"> </v>
      </c>
      <c r="M12269" s="16"/>
      <c r="N12269" s="1"/>
      <c r="O12269" s="1"/>
      <c r="P12269" s="16"/>
      <c r="Q12269" s="1"/>
      <c r="R12269" s="1"/>
      <c r="T12269" s="16"/>
      <c r="U12269" s="1"/>
      <c r="V12269" s="1"/>
      <c r="W12269" s="1"/>
      <c r="X12269" s="1"/>
      <c r="Z12269" s="16"/>
      <c r="AA12269" s="1"/>
      <c r="AB12269" s="1"/>
      <c r="AD12269" s="16"/>
      <c r="AE12269" s="1"/>
      <c r="AF12269" s="1"/>
      <c r="AG12269" s="1"/>
      <c r="AH12269" s="1"/>
    </row>
    <row r="12270" spans="1:35" s="15" customFormat="1" ht="15" customHeight="1" x14ac:dyDescent="0.25">
      <c r="B12270" s="36" t="str">
        <f>'Laskun tiedot'!$A$20</f>
        <v xml:space="preserve"> </v>
      </c>
      <c r="M12270" s="16"/>
      <c r="N12270" s="1"/>
      <c r="O12270" s="1"/>
      <c r="P12270" s="16"/>
      <c r="Q12270" s="1"/>
      <c r="R12270" s="1"/>
      <c r="T12270" s="16"/>
      <c r="U12270" s="1"/>
      <c r="V12270" s="1"/>
      <c r="W12270" s="1"/>
      <c r="X12270" s="1"/>
      <c r="Z12270" s="16"/>
      <c r="AA12270" s="1"/>
      <c r="AB12270" s="1"/>
      <c r="AD12270" s="16"/>
      <c r="AE12270" s="1"/>
      <c r="AF12270" s="1"/>
      <c r="AG12270" s="1"/>
      <c r="AH12270" s="1"/>
    </row>
    <row r="12271" spans="1:35" s="15" customFormat="1" ht="15" customHeight="1" x14ac:dyDescent="0.25">
      <c r="B12271" s="36" t="str">
        <f>'Laskun tiedot'!$A$21</f>
        <v xml:space="preserve"> </v>
      </c>
      <c r="M12271" s="16"/>
      <c r="N12271" s="1"/>
      <c r="O12271" s="1"/>
      <c r="P12271" s="16"/>
      <c r="Q12271" s="1"/>
      <c r="R12271" s="1"/>
      <c r="T12271" s="16"/>
      <c r="U12271" s="1"/>
      <c r="V12271" s="1"/>
      <c r="W12271" s="1"/>
      <c r="X12271" s="1"/>
      <c r="Z12271" s="16"/>
      <c r="AA12271" s="1"/>
      <c r="AB12271" s="1"/>
      <c r="AD12271" s="16"/>
      <c r="AE12271" s="1"/>
      <c r="AF12271" s="1"/>
      <c r="AG12271" s="1"/>
      <c r="AH12271" s="1"/>
    </row>
    <row r="12272" spans="1:35" s="15" customFormat="1" ht="15" customHeight="1" x14ac:dyDescent="0.25">
      <c r="B12272" s="36" t="str">
        <f>'Laskun tiedot'!$A$22</f>
        <v xml:space="preserve"> </v>
      </c>
      <c r="M12272" s="16"/>
      <c r="N12272" s="1"/>
      <c r="O12272" s="1"/>
      <c r="P12272" s="16"/>
      <c r="Q12272" s="1"/>
      <c r="R12272" s="1"/>
      <c r="T12272" s="16"/>
      <c r="U12272" s="1"/>
      <c r="V12272" s="1"/>
      <c r="W12272" s="1"/>
      <c r="X12272" s="1"/>
      <c r="Z12272" s="16"/>
      <c r="AA12272" s="1"/>
      <c r="AB12272" s="1"/>
      <c r="AD12272" s="16"/>
      <c r="AE12272" s="1"/>
      <c r="AF12272" s="1"/>
      <c r="AG12272" s="1"/>
      <c r="AH12272" s="1"/>
    </row>
    <row r="12273" spans="1:35" s="15" customFormat="1" ht="15" customHeight="1" x14ac:dyDescent="0.25">
      <c r="B12273" s="36" t="str">
        <f>'Laskun tiedot'!$A$23</f>
        <v xml:space="preserve"> </v>
      </c>
      <c r="M12273" s="16"/>
      <c r="N12273" s="1"/>
      <c r="O12273" s="1"/>
      <c r="P12273" s="16"/>
      <c r="Q12273" s="1"/>
      <c r="R12273" s="1"/>
      <c r="T12273" s="16"/>
      <c r="U12273" s="1"/>
      <c r="V12273" s="1"/>
      <c r="W12273" s="1"/>
      <c r="X12273" s="1"/>
      <c r="Z12273" s="16"/>
      <c r="AA12273" s="1"/>
      <c r="AB12273" s="1"/>
      <c r="AD12273" s="16"/>
      <c r="AE12273" s="1"/>
      <c r="AF12273" s="1"/>
      <c r="AG12273" s="1"/>
      <c r="AH12273" s="1"/>
    </row>
    <row r="12274" spans="1:35" s="15" customFormat="1" ht="15" customHeight="1" x14ac:dyDescent="0.25">
      <c r="B12274" s="36" t="str">
        <f>'Laskun tiedot'!$A$24</f>
        <v xml:space="preserve"> </v>
      </c>
      <c r="M12274" s="16"/>
      <c r="N12274" s="1"/>
      <c r="O12274" s="1"/>
      <c r="P12274" s="16"/>
      <c r="Q12274" s="1"/>
      <c r="R12274" s="1"/>
      <c r="T12274" s="16"/>
      <c r="U12274" s="1"/>
      <c r="V12274" s="1"/>
      <c r="W12274" s="1"/>
      <c r="X12274" s="1"/>
      <c r="Z12274" s="16"/>
      <c r="AA12274" s="1"/>
      <c r="AB12274" s="1"/>
      <c r="AD12274" s="16"/>
      <c r="AE12274" s="1"/>
      <c r="AF12274" s="1"/>
      <c r="AG12274" s="1"/>
      <c r="AH12274" s="1"/>
    </row>
    <row r="12275" spans="1:35" s="15" customFormat="1" ht="15" customHeight="1" x14ac:dyDescent="0.25">
      <c r="B12275" s="36" t="str">
        <f>'Laskun tiedot'!$A$25</f>
        <v xml:space="preserve"> </v>
      </c>
      <c r="M12275" s="16"/>
      <c r="N12275" s="1"/>
      <c r="O12275" s="1"/>
      <c r="P12275" s="16"/>
      <c r="Q12275" s="1"/>
      <c r="R12275" s="1"/>
      <c r="T12275" s="16"/>
      <c r="U12275" s="1"/>
      <c r="V12275" s="1"/>
      <c r="W12275" s="1"/>
      <c r="X12275" s="1"/>
      <c r="Z12275" s="16"/>
      <c r="AA12275" s="1"/>
      <c r="AB12275" s="1"/>
      <c r="AD12275" s="16"/>
      <c r="AE12275" s="1"/>
      <c r="AF12275" s="1"/>
      <c r="AG12275" s="1"/>
      <c r="AH12275" s="1"/>
    </row>
    <row r="12276" spans="1:35" s="15" customFormat="1" ht="15" customHeight="1" x14ac:dyDescent="0.25">
      <c r="B12276" s="36" t="str">
        <f>'Laskun tiedot'!$A$26</f>
        <v xml:space="preserve"> </v>
      </c>
      <c r="M12276" s="16"/>
      <c r="N12276" s="1"/>
      <c r="O12276" s="1"/>
      <c r="P12276" s="16"/>
      <c r="Q12276" s="1"/>
      <c r="R12276" s="1"/>
      <c r="T12276" s="16"/>
      <c r="U12276" s="1"/>
      <c r="V12276" s="1"/>
      <c r="W12276" s="1"/>
      <c r="X12276" s="1"/>
      <c r="Z12276" s="16"/>
      <c r="AA12276" s="1"/>
      <c r="AB12276" s="1"/>
      <c r="AD12276" s="16"/>
      <c r="AE12276" s="1"/>
      <c r="AF12276" s="1"/>
      <c r="AG12276" s="1"/>
      <c r="AH12276" s="1"/>
    </row>
    <row r="12277" spans="1:35" s="15" customFormat="1" ht="15" customHeight="1" x14ac:dyDescent="0.25">
      <c r="B12277" s="36" t="str">
        <f>'Laskun tiedot'!$A$27</f>
        <v xml:space="preserve"> </v>
      </c>
      <c r="M12277" s="16"/>
      <c r="N12277" s="1"/>
      <c r="O12277" s="1"/>
      <c r="P12277" s="16"/>
      <c r="Q12277" s="1"/>
      <c r="R12277" s="1"/>
      <c r="T12277" s="16"/>
      <c r="U12277" s="1"/>
      <c r="V12277" s="1"/>
      <c r="W12277" s="1"/>
      <c r="X12277" s="1"/>
      <c r="Z12277" s="16"/>
      <c r="AA12277" s="1"/>
      <c r="AB12277" s="1"/>
      <c r="AD12277" s="16"/>
      <c r="AE12277" s="1"/>
      <c r="AF12277" s="1"/>
      <c r="AG12277" s="1"/>
      <c r="AH12277" s="1"/>
    </row>
    <row r="12278" spans="1:35" s="15" customFormat="1" ht="15" customHeight="1" x14ac:dyDescent="0.25">
      <c r="B12278" s="36"/>
      <c r="M12278" s="16"/>
      <c r="N12278" s="1"/>
      <c r="O12278" s="1"/>
      <c r="P12278" s="16"/>
      <c r="Q12278" s="1"/>
      <c r="R12278" s="1"/>
      <c r="T12278" s="16"/>
      <c r="U12278" s="1"/>
      <c r="V12278" s="1"/>
      <c r="W12278" s="1"/>
      <c r="X12278" s="1"/>
      <c r="Z12278" s="16"/>
      <c r="AA12278" s="1"/>
      <c r="AB12278" s="1"/>
      <c r="AD12278" s="16"/>
      <c r="AE12278" s="1"/>
      <c r="AF12278" s="1"/>
      <c r="AG12278" s="1"/>
      <c r="AH12278" s="1"/>
    </row>
    <row r="12279" spans="1:35" s="80" customFormat="1" ht="12" customHeight="1" x14ac:dyDescent="0.25">
      <c r="B12279" s="143" t="str">
        <f>'Laskun tiedot'!$A$30</f>
        <v>Sihteeri:</v>
      </c>
      <c r="C12279" s="143"/>
      <c r="D12279" s="143"/>
      <c r="E12279" s="143"/>
      <c r="F12279" s="143"/>
      <c r="G12279" s="143"/>
      <c r="H12279" s="143"/>
      <c r="I12279" s="143"/>
      <c r="J12279" s="143" t="str">
        <f>'Laskun tiedot'!$B$30</f>
        <v>Puh.</v>
      </c>
      <c r="K12279" s="143"/>
      <c r="L12279" s="143"/>
      <c r="M12279" s="143"/>
      <c r="N12279" s="143"/>
      <c r="O12279" s="143"/>
      <c r="P12279" s="143"/>
      <c r="Q12279" s="143"/>
      <c r="R12279" s="143"/>
      <c r="S12279" s="143" t="str">
        <f>'Laskun tiedot'!$C$30</f>
        <v xml:space="preserve"> </v>
      </c>
      <c r="T12279" s="143"/>
      <c r="U12279" s="143"/>
      <c r="V12279" s="143"/>
      <c r="W12279" s="143"/>
      <c r="X12279" s="143"/>
      <c r="Y12279" s="143"/>
      <c r="Z12279" s="143"/>
      <c r="AA12279" s="143" t="str">
        <f>'Laskun tiedot'!$D$30</f>
        <v xml:space="preserve"> </v>
      </c>
      <c r="AB12279" s="143"/>
      <c r="AC12279" s="143"/>
      <c r="AD12279" s="143"/>
      <c r="AE12279" s="143"/>
      <c r="AF12279" s="143"/>
      <c r="AG12279" s="143"/>
      <c r="AH12279" s="143"/>
      <c r="AI12279" s="143"/>
    </row>
    <row r="12280" spans="1:35" s="79" customFormat="1" ht="12" customHeight="1" x14ac:dyDescent="0.2">
      <c r="B12280" s="143" t="str">
        <f>'Laskun tiedot'!$A$31</f>
        <v xml:space="preserve"> </v>
      </c>
      <c r="C12280" s="143"/>
      <c r="D12280" s="143"/>
      <c r="E12280" s="143"/>
      <c r="F12280" s="143"/>
      <c r="G12280" s="143"/>
      <c r="H12280" s="143"/>
      <c r="I12280" s="143"/>
      <c r="J12280" s="143" t="str">
        <f>'Laskun tiedot'!$B$31</f>
        <v xml:space="preserve"> </v>
      </c>
      <c r="K12280" s="143"/>
      <c r="L12280" s="143"/>
      <c r="M12280" s="143"/>
      <c r="N12280" s="143"/>
      <c r="O12280" s="143"/>
      <c r="P12280" s="143"/>
      <c r="Q12280" s="143"/>
      <c r="R12280" s="143"/>
      <c r="S12280" s="144" t="str">
        <f>'Laskun tiedot'!$C$31</f>
        <v xml:space="preserve"> </v>
      </c>
      <c r="T12280" s="144"/>
      <c r="U12280" s="144"/>
      <c r="V12280" s="144"/>
      <c r="W12280" s="144"/>
      <c r="X12280" s="144"/>
      <c r="Y12280" s="144"/>
      <c r="Z12280" s="144"/>
      <c r="AA12280" s="144" t="str">
        <f>'Laskun tiedot'!$D$31</f>
        <v xml:space="preserve"> </v>
      </c>
      <c r="AB12280" s="144"/>
      <c r="AC12280" s="144"/>
      <c r="AD12280" s="144"/>
      <c r="AE12280" s="144"/>
      <c r="AF12280" s="144"/>
      <c r="AG12280" s="144"/>
      <c r="AH12280" s="144"/>
      <c r="AI12280" s="144"/>
    </row>
    <row r="12281" spans="1:35" s="80" customFormat="1" ht="12" customHeight="1" x14ac:dyDescent="0.25">
      <c r="B12281" s="143" t="str">
        <f>'Laskun tiedot'!$A$32</f>
        <v xml:space="preserve"> </v>
      </c>
      <c r="C12281" s="143"/>
      <c r="D12281" s="143"/>
      <c r="E12281" s="143"/>
      <c r="F12281" s="143"/>
      <c r="G12281" s="143"/>
      <c r="H12281" s="143"/>
      <c r="I12281" s="143"/>
      <c r="J12281" s="143" t="str">
        <f>'Laskun tiedot'!$B$32</f>
        <v xml:space="preserve"> </v>
      </c>
      <c r="K12281" s="143"/>
      <c r="L12281" s="143"/>
      <c r="M12281" s="143"/>
      <c r="N12281" s="143"/>
      <c r="O12281" s="143"/>
      <c r="P12281" s="143"/>
      <c r="Q12281" s="143"/>
      <c r="R12281" s="143"/>
      <c r="S12281" s="144" t="str">
        <f>'Laskun tiedot'!$C$32</f>
        <v xml:space="preserve"> </v>
      </c>
      <c r="T12281" s="144"/>
      <c r="U12281" s="144"/>
      <c r="V12281" s="144"/>
      <c r="W12281" s="144"/>
      <c r="X12281" s="144"/>
      <c r="Y12281" s="144"/>
      <c r="Z12281" s="144"/>
      <c r="AA12281" s="144" t="str">
        <f>'Laskun tiedot'!$D$32</f>
        <v xml:space="preserve"> </v>
      </c>
      <c r="AB12281" s="144"/>
      <c r="AC12281" s="144"/>
      <c r="AD12281" s="144"/>
      <c r="AE12281" s="144"/>
      <c r="AF12281" s="144"/>
      <c r="AG12281" s="144"/>
      <c r="AH12281" s="144"/>
      <c r="AI12281" s="144"/>
    </row>
    <row r="12282" spans="1:35" s="15" customFormat="1" ht="15" customHeight="1" x14ac:dyDescent="0.25">
      <c r="A12282" s="60"/>
      <c r="B12282" s="61"/>
      <c r="C12282" s="61"/>
      <c r="D12282" s="61"/>
      <c r="E12282" s="61"/>
      <c r="F12282" s="61"/>
      <c r="G12282" s="61"/>
      <c r="H12282" s="61"/>
      <c r="I12282" s="61"/>
      <c r="J12282" s="61"/>
      <c r="K12282" s="61"/>
      <c r="L12282" s="61"/>
      <c r="M12282" s="61"/>
      <c r="N12282" s="61"/>
      <c r="O12282" s="61"/>
      <c r="P12282" s="61"/>
      <c r="Q12282" s="61"/>
      <c r="R12282" s="61"/>
      <c r="S12282" s="61"/>
      <c r="T12282" s="61"/>
      <c r="U12282" s="61"/>
      <c r="V12282" s="61"/>
      <c r="W12282" s="61"/>
      <c r="X12282" s="61"/>
      <c r="Y12282" s="61"/>
      <c r="Z12282" s="61"/>
      <c r="AA12282" s="61"/>
      <c r="AB12282" s="61"/>
      <c r="AC12282" s="61"/>
      <c r="AD12282" s="61"/>
      <c r="AE12282" s="61"/>
      <c r="AF12282" s="61"/>
      <c r="AG12282" s="61"/>
      <c r="AH12282" s="61"/>
      <c r="AI12282" s="61"/>
    </row>
    <row r="12283" spans="1:35" s="15" customFormat="1" ht="15" customHeight="1" x14ac:dyDescent="0.25">
      <c r="B12283" s="39"/>
      <c r="C12283" s="39"/>
      <c r="D12283" s="39"/>
      <c r="E12283" s="39"/>
      <c r="F12283" s="39"/>
      <c r="G12283" s="39"/>
      <c r="H12283" s="39"/>
      <c r="I12283" s="39"/>
      <c r="J12283" s="39"/>
      <c r="K12283" s="39"/>
      <c r="L12283" s="39"/>
      <c r="M12283" s="39"/>
      <c r="N12283" s="39"/>
      <c r="O12283" s="39"/>
      <c r="P12283" s="39"/>
      <c r="Q12283" s="39"/>
      <c r="R12283" s="39"/>
      <c r="S12283" s="39"/>
      <c r="T12283" s="39"/>
      <c r="U12283" s="39"/>
      <c r="V12283" s="39"/>
      <c r="W12283" s="39"/>
      <c r="X12283" s="39"/>
      <c r="Y12283" s="39"/>
      <c r="Z12283" s="39"/>
      <c r="AA12283" s="39"/>
      <c r="AB12283" s="59"/>
      <c r="AC12283" s="59"/>
      <c r="AD12283" s="39"/>
      <c r="AE12283" s="39"/>
      <c r="AF12283" s="39"/>
      <c r="AG12283" s="39"/>
      <c r="AH12283" s="39"/>
      <c r="AI12283" s="39"/>
    </row>
    <row r="12284" spans="1:35" s="15" customFormat="1" ht="11.1" customHeight="1" x14ac:dyDescent="0.25">
      <c r="A12284" s="72"/>
      <c r="B12284" s="73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  <c r="O12284" s="18"/>
      <c r="P12284" s="18"/>
      <c r="Q12284" s="18"/>
      <c r="R12284" s="18"/>
      <c r="S12284" s="127" t="s">
        <v>35</v>
      </c>
      <c r="T12284" s="128"/>
      <c r="U12284" s="128"/>
      <c r="V12284" s="128"/>
      <c r="W12284" s="128"/>
      <c r="X12284" s="128"/>
      <c r="Y12284" s="128"/>
      <c r="Z12284" s="128"/>
      <c r="AA12284" s="129"/>
      <c r="AB12284" s="128" t="s">
        <v>36</v>
      </c>
      <c r="AC12284" s="128"/>
      <c r="AD12284" s="128"/>
      <c r="AE12284" s="128"/>
      <c r="AF12284" s="128"/>
      <c r="AG12284" s="128"/>
      <c r="AH12284" s="128"/>
      <c r="AI12284" s="128"/>
    </row>
    <row r="12285" spans="1:35" s="15" customFormat="1" ht="15" customHeight="1" x14ac:dyDescent="0.25">
      <c r="A12285" s="116" t="s">
        <v>19</v>
      </c>
      <c r="B12285" s="130"/>
      <c r="C12285" s="20"/>
      <c r="D12285" s="133" t="str">
        <f>'Laskun tiedot'!$A$35</f>
        <v>EKOP 123456-09876543</v>
      </c>
      <c r="E12285" s="133"/>
      <c r="F12285" s="133"/>
      <c r="G12285" s="133"/>
      <c r="H12285" s="133"/>
      <c r="I12285" s="133"/>
      <c r="J12285" s="133"/>
      <c r="K12285" s="133"/>
      <c r="L12285" s="133"/>
      <c r="M12285" s="133"/>
      <c r="N12285" s="133"/>
      <c r="O12285" s="133"/>
      <c r="P12285" s="133"/>
      <c r="Q12285" s="133"/>
      <c r="R12285" s="133"/>
      <c r="S12285" s="134" t="str">
        <f>'Laskun tiedot'!$B$35</f>
        <v>FI67 1234 5609 8765 43</v>
      </c>
      <c r="T12285" s="135"/>
      <c r="U12285" s="135"/>
      <c r="V12285" s="135"/>
      <c r="W12285" s="135"/>
      <c r="X12285" s="135"/>
      <c r="Y12285" s="135"/>
      <c r="Z12285" s="135"/>
      <c r="AA12285" s="136"/>
      <c r="AB12285" s="135" t="str">
        <f>'Laskun tiedot'!$C$35</f>
        <v>OKOYFIHH</v>
      </c>
      <c r="AC12285" s="135"/>
      <c r="AD12285" s="135"/>
      <c r="AE12285" s="135"/>
      <c r="AF12285" s="135"/>
      <c r="AG12285" s="135"/>
      <c r="AH12285" s="135"/>
      <c r="AI12285" s="135"/>
    </row>
    <row r="12286" spans="1:35" s="15" customFormat="1" ht="15" customHeight="1" x14ac:dyDescent="0.25">
      <c r="A12286" s="116"/>
      <c r="B12286" s="130"/>
      <c r="C12286" s="20"/>
      <c r="D12286" s="133" t="str">
        <f>'Laskun tiedot'!$A$36</f>
        <v xml:space="preserve"> </v>
      </c>
      <c r="E12286" s="133"/>
      <c r="F12286" s="133"/>
      <c r="G12286" s="133"/>
      <c r="H12286" s="133"/>
      <c r="I12286" s="133"/>
      <c r="J12286" s="133"/>
      <c r="K12286" s="133"/>
      <c r="L12286" s="133"/>
      <c r="M12286" s="133"/>
      <c r="N12286" s="133"/>
      <c r="O12286" s="133"/>
      <c r="P12286" s="133"/>
      <c r="Q12286" s="133"/>
      <c r="R12286" s="137"/>
      <c r="S12286" s="134" t="str">
        <f>'Laskun tiedot'!$B$36</f>
        <v xml:space="preserve"> </v>
      </c>
      <c r="T12286" s="135"/>
      <c r="U12286" s="135"/>
      <c r="V12286" s="135"/>
      <c r="W12286" s="135"/>
      <c r="X12286" s="135"/>
      <c r="Y12286" s="135"/>
      <c r="Z12286" s="135"/>
      <c r="AA12286" s="136"/>
      <c r="AB12286" s="134" t="str">
        <f>'Laskun tiedot'!$C$36</f>
        <v xml:space="preserve"> </v>
      </c>
      <c r="AC12286" s="135"/>
      <c r="AD12286" s="135"/>
      <c r="AE12286" s="135"/>
      <c r="AF12286" s="135"/>
      <c r="AG12286" s="135"/>
      <c r="AH12286" s="135"/>
      <c r="AI12286" s="135"/>
    </row>
    <row r="12287" spans="1:35" s="15" customFormat="1" ht="15" customHeight="1" x14ac:dyDescent="0.25">
      <c r="A12287" s="131"/>
      <c r="B12287" s="132"/>
      <c r="C12287" s="20"/>
      <c r="D12287" s="138" t="str">
        <f>'Laskun tiedot'!$A$37</f>
        <v xml:space="preserve"> </v>
      </c>
      <c r="E12287" s="138"/>
      <c r="F12287" s="138"/>
      <c r="G12287" s="138"/>
      <c r="H12287" s="138"/>
      <c r="I12287" s="138"/>
      <c r="J12287" s="138"/>
      <c r="K12287" s="138"/>
      <c r="L12287" s="138"/>
      <c r="M12287" s="138"/>
      <c r="N12287" s="138"/>
      <c r="O12287" s="138"/>
      <c r="P12287" s="138"/>
      <c r="Q12287" s="138"/>
      <c r="R12287" s="139"/>
      <c r="S12287" s="140" t="str">
        <f>'Laskun tiedot'!$B$37</f>
        <v xml:space="preserve"> </v>
      </c>
      <c r="T12287" s="141"/>
      <c r="U12287" s="141"/>
      <c r="V12287" s="141"/>
      <c r="W12287" s="141"/>
      <c r="X12287" s="141"/>
      <c r="Y12287" s="141"/>
      <c r="Z12287" s="141"/>
      <c r="AA12287" s="142"/>
      <c r="AB12287" s="140" t="str">
        <f>'Laskun tiedot'!$C$37</f>
        <v xml:space="preserve"> </v>
      </c>
      <c r="AC12287" s="141"/>
      <c r="AD12287" s="141"/>
      <c r="AE12287" s="141"/>
      <c r="AF12287" s="141"/>
      <c r="AG12287" s="141"/>
      <c r="AH12287" s="141"/>
      <c r="AI12287" s="141"/>
    </row>
    <row r="12288" spans="1:35" s="15" customFormat="1" ht="15" customHeight="1" x14ac:dyDescent="0.25">
      <c r="A12288" s="101" t="s">
        <v>21</v>
      </c>
      <c r="B12288" s="102"/>
      <c r="C12288" s="22"/>
      <c r="D12288" s="107" t="str">
        <f>'Laskun tiedot'!$A$40</f>
        <v xml:space="preserve"> </v>
      </c>
      <c r="E12288" s="107"/>
      <c r="F12288" s="107"/>
      <c r="G12288" s="107"/>
      <c r="H12288" s="107"/>
      <c r="I12288" s="107"/>
      <c r="J12288" s="107"/>
      <c r="K12288" s="107"/>
      <c r="L12288" s="107"/>
      <c r="M12288" s="107"/>
      <c r="N12288" s="107"/>
      <c r="O12288" s="107"/>
      <c r="P12288" s="107"/>
      <c r="Q12288" s="107"/>
      <c r="R12288" s="108"/>
      <c r="S12288" s="23"/>
      <c r="T12288" s="24"/>
      <c r="U12288" s="25"/>
      <c r="V12288" s="25"/>
      <c r="W12288" s="25"/>
      <c r="X12288" s="25"/>
      <c r="Y12288" s="25"/>
      <c r="Z12288" s="25"/>
      <c r="AA12288" s="25"/>
      <c r="AB12288" s="25"/>
      <c r="AC12288" s="25"/>
      <c r="AD12288" s="25"/>
      <c r="AE12288" s="25"/>
      <c r="AF12288" s="25"/>
      <c r="AG12288" s="25"/>
      <c r="AH12288" s="25"/>
      <c r="AI12288" s="25"/>
    </row>
    <row r="12289" spans="1:35" s="15" customFormat="1" ht="15" customHeight="1" x14ac:dyDescent="0.25">
      <c r="A12289" s="103"/>
      <c r="B12289" s="104"/>
      <c r="C12289" s="20"/>
      <c r="D12289" s="109"/>
      <c r="E12289" s="109"/>
      <c r="F12289" s="109"/>
      <c r="G12289" s="109"/>
      <c r="H12289" s="109"/>
      <c r="I12289" s="109"/>
      <c r="J12289" s="109"/>
      <c r="K12289" s="109"/>
      <c r="L12289" s="109"/>
      <c r="M12289" s="109"/>
      <c r="N12289" s="109"/>
      <c r="O12289" s="109"/>
      <c r="P12289" s="109"/>
      <c r="Q12289" s="109"/>
      <c r="R12289" s="110"/>
      <c r="S12289" s="29"/>
      <c r="T12289" s="25" t="str">
        <f>'Laskun tiedot'!$A$43</f>
        <v>KÄYTÄ VIITETTÄ !</v>
      </c>
      <c r="U12289" s="25"/>
      <c r="V12289" s="25"/>
      <c r="W12289" s="25"/>
      <c r="X12289" s="25"/>
      <c r="Y12289" s="25"/>
      <c r="Z12289" s="25"/>
      <c r="AA12289" s="25"/>
      <c r="AB12289" s="25"/>
      <c r="AC12289" s="25"/>
      <c r="AD12289" s="25"/>
      <c r="AE12289" s="25"/>
      <c r="AF12289" s="25"/>
      <c r="AG12289" s="25"/>
      <c r="AH12289" s="25"/>
      <c r="AI12289" s="25"/>
    </row>
    <row r="12290" spans="1:35" s="15" customFormat="1" ht="15" customHeight="1" x14ac:dyDescent="0.25">
      <c r="A12290" s="105"/>
      <c r="B12290" s="106"/>
      <c r="C12290" s="26"/>
      <c r="D12290" s="111"/>
      <c r="E12290" s="111"/>
      <c r="F12290" s="111"/>
      <c r="G12290" s="111"/>
      <c r="H12290" s="111"/>
      <c r="I12290" s="111"/>
      <c r="J12290" s="111"/>
      <c r="K12290" s="111"/>
      <c r="L12290" s="111"/>
      <c r="M12290" s="111"/>
      <c r="N12290" s="111"/>
      <c r="O12290" s="111"/>
      <c r="P12290" s="111"/>
      <c r="Q12290" s="111"/>
      <c r="R12290" s="112"/>
      <c r="S12290" s="29"/>
      <c r="T12290" s="25" t="str">
        <f>'Laskun tiedot'!$A$44</f>
        <v xml:space="preserve"> </v>
      </c>
      <c r="U12290" s="25"/>
      <c r="V12290" s="25"/>
      <c r="W12290" s="25"/>
      <c r="X12290" s="25"/>
      <c r="Y12290" s="25"/>
      <c r="Z12290" s="27"/>
      <c r="AA12290" s="27"/>
      <c r="AB12290" s="27"/>
      <c r="AC12290" s="27"/>
      <c r="AD12290" s="27"/>
      <c r="AE12290" s="27"/>
      <c r="AF12290" s="27"/>
      <c r="AG12290" s="27"/>
      <c r="AH12290" s="27"/>
      <c r="AI12290" s="25"/>
    </row>
    <row r="12291" spans="1:35" s="15" customFormat="1" ht="15" customHeight="1" x14ac:dyDescent="0.25">
      <c r="A12291" s="113" t="s">
        <v>20</v>
      </c>
      <c r="B12291" s="101" t="s">
        <v>22</v>
      </c>
      <c r="C12291" s="20"/>
      <c r="D12291" s="20"/>
      <c r="E12291" s="20"/>
      <c r="F12291" s="20"/>
      <c r="G12291" s="20"/>
      <c r="H12291" s="20"/>
      <c r="I12291" s="20"/>
      <c r="J12291" s="20"/>
      <c r="K12291" s="20"/>
      <c r="L12291" s="20"/>
      <c r="M12291" s="20"/>
      <c r="N12291" s="20"/>
      <c r="O12291" s="20"/>
      <c r="P12291" s="20"/>
      <c r="Q12291" s="20"/>
      <c r="R12291" s="21"/>
      <c r="S12291" s="29"/>
      <c r="T12291" s="25" t="str">
        <f>'Laskun tiedot'!$A$45</f>
        <v xml:space="preserve"> </v>
      </c>
      <c r="U12291" s="25"/>
      <c r="V12291" s="25"/>
      <c r="W12291" s="25"/>
      <c r="X12291" s="25"/>
      <c r="Y12291" s="25"/>
      <c r="Z12291" s="25"/>
      <c r="AA12291" s="25"/>
      <c r="AB12291" s="25"/>
      <c r="AC12291" s="25"/>
      <c r="AD12291" s="25"/>
      <c r="AE12291" s="25"/>
      <c r="AF12291" s="25"/>
      <c r="AG12291" s="25"/>
      <c r="AH12291" s="25"/>
      <c r="AI12291" s="25"/>
    </row>
    <row r="12292" spans="1:35" s="15" customFormat="1" ht="15" customHeight="1" x14ac:dyDescent="0.25">
      <c r="A12292" s="114"/>
      <c r="B12292" s="116"/>
      <c r="C12292" s="20"/>
      <c r="D12292" s="117" t="str">
        <f ca="1">INDIRECT("Jäsenet!C"&amp;AI12252)&amp;$B$2&amp;INDIRECT("Jäsenet!B"&amp;AI12252)</f>
        <v xml:space="preserve"> </v>
      </c>
      <c r="E12292" s="117"/>
      <c r="F12292" s="117"/>
      <c r="G12292" s="117"/>
      <c r="H12292" s="117"/>
      <c r="I12292" s="117"/>
      <c r="J12292" s="117"/>
      <c r="K12292" s="117"/>
      <c r="L12292" s="117"/>
      <c r="M12292" s="117"/>
      <c r="N12292" s="117"/>
      <c r="O12292" s="117"/>
      <c r="P12292" s="117"/>
      <c r="Q12292" s="117"/>
      <c r="R12292" s="117"/>
      <c r="S12292" s="29"/>
      <c r="T12292" s="25" t="str">
        <f>'Laskun tiedot'!$A$46</f>
        <v xml:space="preserve"> </v>
      </c>
      <c r="U12292" s="25"/>
      <c r="V12292" s="25"/>
      <c r="W12292" s="25"/>
      <c r="X12292" s="25"/>
      <c r="Y12292" s="25"/>
      <c r="Z12292" s="25"/>
      <c r="AA12292" s="25"/>
      <c r="AB12292" s="25"/>
      <c r="AC12292" s="25"/>
      <c r="AD12292" s="25"/>
      <c r="AE12292" s="25"/>
      <c r="AF12292" s="25"/>
      <c r="AG12292" s="25"/>
      <c r="AH12292" s="25"/>
      <c r="AI12292" s="25"/>
    </row>
    <row r="12293" spans="1:35" s="15" customFormat="1" ht="15" customHeight="1" x14ac:dyDescent="0.25">
      <c r="A12293" s="114"/>
      <c r="B12293" s="116"/>
      <c r="C12293" s="20"/>
      <c r="D12293" s="117">
        <f ca="1">INDIRECT("Jäsenet!D"&amp;AI12252)</f>
        <v>0</v>
      </c>
      <c r="E12293" s="117"/>
      <c r="F12293" s="117"/>
      <c r="G12293" s="117"/>
      <c r="H12293" s="117"/>
      <c r="I12293" s="117"/>
      <c r="J12293" s="117"/>
      <c r="K12293" s="117"/>
      <c r="L12293" s="117"/>
      <c r="M12293" s="117"/>
      <c r="N12293" s="117"/>
      <c r="O12293" s="117"/>
      <c r="P12293" s="117"/>
      <c r="Q12293" s="117"/>
      <c r="R12293" s="117"/>
      <c r="S12293" s="29"/>
      <c r="T12293" s="25" t="str">
        <f>'Laskun tiedot'!$A$47</f>
        <v xml:space="preserve"> </v>
      </c>
      <c r="U12293" s="25"/>
      <c r="V12293" s="25"/>
      <c r="W12293" s="25"/>
      <c r="X12293" s="25"/>
      <c r="Y12293" s="25"/>
      <c r="Z12293" s="25"/>
      <c r="AA12293" s="25"/>
      <c r="AB12293" s="25"/>
      <c r="AC12293" s="25"/>
      <c r="AD12293" s="25"/>
      <c r="AE12293" s="25"/>
      <c r="AF12293" s="25"/>
      <c r="AG12293" s="25"/>
      <c r="AH12293" s="25"/>
      <c r="AI12293" s="25"/>
    </row>
    <row r="12294" spans="1:35" s="15" customFormat="1" ht="15" customHeight="1" x14ac:dyDescent="0.25">
      <c r="A12294" s="114"/>
      <c r="B12294" s="116"/>
      <c r="C12294" s="20"/>
      <c r="D12294" s="118" t="str">
        <f ca="1">INDIRECT("Jäsenet!E"&amp;AI12252)&amp;$B$2&amp;INDIRECT("Jäsenet!F"&amp;AI12252)</f>
        <v xml:space="preserve"> </v>
      </c>
      <c r="E12294" s="118"/>
      <c r="F12294" s="118"/>
      <c r="G12294" s="118"/>
      <c r="H12294" s="118"/>
      <c r="I12294" s="118"/>
      <c r="J12294" s="118"/>
      <c r="K12294" s="118"/>
      <c r="L12294" s="118"/>
      <c r="M12294" s="118"/>
      <c r="N12294" s="118"/>
      <c r="O12294" s="118"/>
      <c r="P12294" s="118"/>
      <c r="Q12294" s="118"/>
      <c r="R12294" s="118"/>
      <c r="S12294" s="29"/>
      <c r="T12294" s="25" t="str">
        <f>'Laskun tiedot'!$A$48</f>
        <v xml:space="preserve"> </v>
      </c>
      <c r="U12294" s="25"/>
      <c r="V12294" s="25"/>
      <c r="W12294" s="25"/>
      <c r="X12294" s="25"/>
      <c r="Y12294" s="25"/>
      <c r="Z12294" s="25"/>
      <c r="AA12294" s="25"/>
      <c r="AB12294" s="25"/>
      <c r="AC12294" s="25"/>
      <c r="AD12294" s="25"/>
      <c r="AE12294" s="25"/>
      <c r="AF12294" s="25"/>
      <c r="AG12294" s="25"/>
      <c r="AH12294" s="25"/>
      <c r="AI12294" s="25"/>
    </row>
    <row r="12295" spans="1:35" s="15" customFormat="1" ht="15" customHeight="1" x14ac:dyDescent="0.25">
      <c r="A12295" s="114"/>
      <c r="B12295" s="74"/>
      <c r="C12295" s="20"/>
      <c r="D12295" s="20"/>
      <c r="E12295" s="20"/>
      <c r="F12295" s="20"/>
      <c r="G12295" s="20"/>
      <c r="H12295" s="20"/>
      <c r="I12295" s="20"/>
      <c r="J12295" s="20"/>
      <c r="K12295" s="20"/>
      <c r="L12295" s="20"/>
      <c r="M12295" s="20"/>
      <c r="N12295" s="20"/>
      <c r="O12295" s="20"/>
      <c r="P12295" s="20"/>
      <c r="Q12295" s="20"/>
      <c r="R12295" s="21"/>
      <c r="S12295" s="30"/>
      <c r="T12295" s="25"/>
      <c r="U12295" s="25"/>
      <c r="V12295" s="25"/>
      <c r="W12295" s="25"/>
      <c r="X12295" s="25"/>
      <c r="Y12295" s="25"/>
      <c r="Z12295" s="25"/>
      <c r="AA12295" s="25"/>
      <c r="AB12295" s="25"/>
      <c r="AC12295" s="25"/>
      <c r="AD12295" s="25"/>
      <c r="AE12295" s="25"/>
      <c r="AF12295" s="25"/>
      <c r="AG12295" s="25"/>
      <c r="AH12295" s="25"/>
      <c r="AI12295" s="25"/>
    </row>
    <row r="12296" spans="1:35" s="15" customFormat="1" ht="12.6" customHeight="1" x14ac:dyDescent="0.25">
      <c r="A12296" s="114"/>
      <c r="B12296" s="119" t="s">
        <v>23</v>
      </c>
      <c r="C12296" s="20"/>
      <c r="D12296" s="20"/>
      <c r="E12296" s="20"/>
      <c r="F12296" s="20"/>
      <c r="G12296" s="20"/>
      <c r="H12296" s="20"/>
      <c r="I12296" s="20"/>
      <c r="J12296" s="20"/>
      <c r="K12296" s="20"/>
      <c r="L12296" s="20"/>
      <c r="M12296" s="20"/>
      <c r="N12296" s="20"/>
      <c r="O12296" s="20"/>
      <c r="P12296" s="20"/>
      <c r="Q12296" s="20"/>
      <c r="R12296" s="20"/>
      <c r="S12296" s="121" t="s">
        <v>39</v>
      </c>
      <c r="T12296" s="122"/>
      <c r="U12296" s="123"/>
      <c r="V12296" s="81">
        <f ca="1">INDIRECT("Jäsenet!G"&amp;AI12252)</f>
        <v>12467</v>
      </c>
      <c r="W12296" s="82"/>
      <c r="X12296" s="82"/>
      <c r="Y12296" s="82"/>
      <c r="Z12296" s="82"/>
      <c r="AA12296" s="82"/>
      <c r="AB12296" s="82"/>
      <c r="AC12296" s="82"/>
      <c r="AD12296" s="82"/>
      <c r="AE12296" s="82"/>
      <c r="AF12296" s="82"/>
      <c r="AG12296" s="82"/>
      <c r="AH12296" s="82"/>
      <c r="AI12296" s="82"/>
    </row>
    <row r="12297" spans="1:35" s="15" customFormat="1" ht="12.6" customHeight="1" x14ac:dyDescent="0.25">
      <c r="A12297" s="115"/>
      <c r="B12297" s="120"/>
      <c r="C12297" s="28"/>
      <c r="D12297" s="28"/>
      <c r="E12297" s="28"/>
      <c r="F12297" s="28"/>
      <c r="G12297" s="28"/>
      <c r="H12297" s="28"/>
      <c r="I12297" s="28"/>
      <c r="J12297" s="28"/>
      <c r="K12297" s="28"/>
      <c r="L12297" s="28"/>
      <c r="M12297" s="28"/>
      <c r="N12297" s="28"/>
      <c r="O12297" s="28"/>
      <c r="P12297" s="28"/>
      <c r="Q12297" s="28"/>
      <c r="R12297" s="28"/>
      <c r="S12297" s="124"/>
      <c r="T12297" s="125"/>
      <c r="U12297" s="126"/>
      <c r="V12297" s="83"/>
      <c r="W12297" s="84"/>
      <c r="X12297" s="84"/>
      <c r="Y12297" s="84"/>
      <c r="Z12297" s="84"/>
      <c r="AA12297" s="84"/>
      <c r="AB12297" s="85"/>
      <c r="AC12297" s="85"/>
      <c r="AD12297" s="85"/>
      <c r="AE12297" s="85"/>
      <c r="AF12297" s="85"/>
      <c r="AG12297" s="85"/>
      <c r="AH12297" s="85"/>
      <c r="AI12297" s="85"/>
    </row>
    <row r="12298" spans="1:35" s="15" customFormat="1" ht="24.95" customHeight="1" x14ac:dyDescent="0.25">
      <c r="A12298" s="86" t="s">
        <v>37</v>
      </c>
      <c r="B12298" s="87"/>
      <c r="C12298" s="88"/>
      <c r="D12298" s="89"/>
      <c r="E12298" s="89"/>
      <c r="F12298" s="89"/>
      <c r="G12298" s="89"/>
      <c r="H12298" s="89"/>
      <c r="I12298" s="89"/>
      <c r="J12298" s="89"/>
      <c r="K12298" s="89"/>
      <c r="L12298" s="89"/>
      <c r="M12298" s="89"/>
      <c r="N12298" s="89"/>
      <c r="O12298" s="89"/>
      <c r="P12298" s="89"/>
      <c r="Q12298" s="89"/>
      <c r="R12298" s="90"/>
      <c r="S12298" s="91" t="s">
        <v>40</v>
      </c>
      <c r="T12298" s="92"/>
      <c r="U12298" s="93"/>
      <c r="V12298" s="94">
        <f>'Laskun tiedot'!$A$8</f>
        <v>40907</v>
      </c>
      <c r="W12298" s="95"/>
      <c r="X12298" s="95"/>
      <c r="Y12298" s="95"/>
      <c r="Z12298" s="96"/>
      <c r="AA12298" s="97" t="s">
        <v>24</v>
      </c>
      <c r="AB12298" s="98"/>
      <c r="AC12298" s="99" t="str">
        <f>'Laskun tiedot'!$A$51</f>
        <v xml:space="preserve"> </v>
      </c>
      <c r="AD12298" s="99"/>
      <c r="AE12298" s="99"/>
      <c r="AF12298" s="99"/>
      <c r="AG12298" s="99"/>
      <c r="AH12298" s="99"/>
      <c r="AI12298" s="99"/>
    </row>
    <row r="12299" spans="1:35" s="15" customFormat="1" ht="9.9499999999999993" customHeight="1" x14ac:dyDescent="0.25">
      <c r="B12299" s="41"/>
      <c r="C12299" s="42"/>
      <c r="D12299" s="42"/>
      <c r="E12299" s="42"/>
      <c r="F12299" s="42"/>
      <c r="G12299" s="42"/>
      <c r="H12299" s="42"/>
      <c r="I12299" s="43"/>
      <c r="J12299" s="42"/>
      <c r="K12299" s="42"/>
      <c r="L12299" s="42"/>
      <c r="M12299" s="42"/>
      <c r="N12299" s="42"/>
      <c r="O12299" s="42"/>
      <c r="P12299" s="42"/>
      <c r="Q12299" s="18"/>
      <c r="R12299" s="18"/>
      <c r="S12299" s="44"/>
      <c r="T12299" s="44"/>
      <c r="U12299" s="19"/>
      <c r="V12299" s="45"/>
      <c r="W12299" s="45"/>
      <c r="X12299" s="45"/>
      <c r="Y12299" s="45"/>
      <c r="Z12299" s="45"/>
      <c r="AA12299" s="45"/>
      <c r="AB12299" s="46"/>
      <c r="AC12299" s="47"/>
      <c r="AD12299" s="48"/>
      <c r="AE12299" s="48"/>
      <c r="AF12299" s="48"/>
      <c r="AG12299" s="48"/>
      <c r="AH12299" s="48"/>
      <c r="AI12299" s="48"/>
    </row>
    <row r="12300" spans="1:35" s="15" customFormat="1" ht="50.1" customHeight="1" x14ac:dyDescent="0.25">
      <c r="B12300" s="41"/>
      <c r="C12300" s="42"/>
      <c r="D12300" s="42"/>
      <c r="E12300" s="42"/>
      <c r="F12300" s="42"/>
      <c r="G12300" s="42"/>
      <c r="H12300" s="42"/>
      <c r="I12300" s="43"/>
      <c r="J12300" s="42"/>
      <c r="K12300" s="42"/>
      <c r="L12300" s="42"/>
      <c r="M12300" s="42"/>
      <c r="N12300" s="42"/>
      <c r="O12300" s="42"/>
      <c r="P12300" s="42"/>
      <c r="Q12300" s="18"/>
      <c r="R12300" s="18"/>
      <c r="S12300" s="44"/>
      <c r="T12300" s="44"/>
      <c r="U12300" s="19"/>
      <c r="V12300" s="45"/>
      <c r="W12300" s="45"/>
      <c r="X12300" s="100" t="s">
        <v>38</v>
      </c>
      <c r="Y12300" s="100"/>
      <c r="Z12300" s="100"/>
      <c r="AA12300" s="100"/>
      <c r="AB12300" s="100"/>
      <c r="AC12300" s="100"/>
      <c r="AD12300" s="100"/>
      <c r="AE12300" s="100"/>
      <c r="AF12300" s="100"/>
      <c r="AG12300" s="100"/>
      <c r="AH12300" s="100"/>
      <c r="AI12300" s="100"/>
    </row>
    <row r="12301" spans="1:35" s="8" customFormat="1" ht="23.25" x14ac:dyDescent="0.35">
      <c r="B12301" s="66"/>
      <c r="C12301" s="150" t="str">
        <f>'Laskun tiedot'!$A$2</f>
        <v>Yhdistys ry</v>
      </c>
      <c r="D12301" s="150"/>
      <c r="E12301" s="150"/>
      <c r="F12301" s="150"/>
      <c r="G12301" s="150"/>
      <c r="H12301" s="150"/>
      <c r="I12301" s="150"/>
      <c r="J12301" s="150"/>
      <c r="K12301" s="150"/>
      <c r="L12301" s="150"/>
      <c r="M12301" s="150"/>
      <c r="N12301" s="150"/>
      <c r="O12301" s="150"/>
      <c r="P12301" s="150"/>
      <c r="Q12301" s="150"/>
      <c r="R12301" s="150"/>
      <c r="S12301" s="150"/>
      <c r="T12301" s="10"/>
      <c r="U12301" s="9"/>
      <c r="V12301" s="9"/>
      <c r="W12301" s="150" t="s">
        <v>16</v>
      </c>
      <c r="X12301" s="150"/>
      <c r="Y12301" s="150"/>
      <c r="Z12301" s="150"/>
    </row>
    <row r="12302" spans="1:35" s="15" customFormat="1" x14ac:dyDescent="0.25">
      <c r="B12302" s="15" t="s">
        <v>25</v>
      </c>
      <c r="AI12302" s="65">
        <v>248</v>
      </c>
    </row>
    <row r="12303" spans="1:35" s="11" customFormat="1" ht="15" customHeight="1" x14ac:dyDescent="0.2">
      <c r="V12303" s="68"/>
      <c r="W12303" s="145" t="s">
        <v>26</v>
      </c>
      <c r="X12303" s="145"/>
      <c r="Y12303" s="145"/>
      <c r="Z12303" s="145"/>
      <c r="AA12303" s="145"/>
      <c r="AB12303" s="145"/>
      <c r="AC12303" s="68"/>
      <c r="AD12303" s="68"/>
      <c r="AE12303" s="145" t="s">
        <v>18</v>
      </c>
      <c r="AF12303" s="145"/>
      <c r="AG12303" s="145"/>
      <c r="AH12303" s="145"/>
      <c r="AI12303" s="145"/>
    </row>
    <row r="12304" spans="1:35" s="15" customFormat="1" ht="15" customHeight="1" x14ac:dyDescent="0.25">
      <c r="B12304" s="62"/>
      <c r="C12304" s="146" t="str">
        <f ca="1">INDIRECT("Jäsenet!C"&amp;AI12302)&amp;$B$2&amp;INDIRECT("Jäsenet!B"&amp;AI12302)</f>
        <v xml:space="preserve"> </v>
      </c>
      <c r="D12304" s="146"/>
      <c r="E12304" s="146"/>
      <c r="F12304" s="146"/>
      <c r="G12304" s="146"/>
      <c r="H12304" s="146"/>
      <c r="I12304" s="146"/>
      <c r="J12304" s="146"/>
      <c r="K12304" s="146"/>
      <c r="L12304" s="146"/>
      <c r="M12304" s="146"/>
      <c r="N12304" s="146"/>
      <c r="O12304" s="146"/>
      <c r="P12304" s="146"/>
      <c r="Q12304" s="146"/>
      <c r="R12304" s="146"/>
      <c r="S12304" s="146"/>
      <c r="T12304" s="13"/>
      <c r="U12304" s="64"/>
      <c r="V12304" s="64"/>
      <c r="W12304" s="147">
        <f>'Laskun tiedot'!$A$5</f>
        <v>40618</v>
      </c>
      <c r="X12304" s="147"/>
      <c r="Y12304" s="147"/>
      <c r="Z12304" s="147"/>
      <c r="AA12304" s="147"/>
      <c r="AB12304" s="147"/>
      <c r="AC12304" s="64"/>
      <c r="AD12304" s="64"/>
      <c r="AE12304" s="147">
        <f>'Laskun tiedot'!$A$8</f>
        <v>40907</v>
      </c>
      <c r="AF12304" s="147"/>
      <c r="AG12304" s="147"/>
      <c r="AH12304" s="147"/>
      <c r="AI12304" s="147"/>
    </row>
    <row r="12305" spans="1:35" s="15" customFormat="1" ht="15" customHeight="1" x14ac:dyDescent="0.25">
      <c r="B12305" s="62"/>
      <c r="C12305" s="146">
        <f ca="1">INDIRECT("Jäsenet!D"&amp;AI12302)</f>
        <v>0</v>
      </c>
      <c r="D12305" s="146"/>
      <c r="E12305" s="146"/>
      <c r="F12305" s="146"/>
      <c r="G12305" s="146"/>
      <c r="H12305" s="146"/>
      <c r="I12305" s="146"/>
      <c r="J12305" s="146"/>
      <c r="K12305" s="146"/>
      <c r="L12305" s="146"/>
      <c r="M12305" s="146"/>
      <c r="N12305" s="146"/>
      <c r="O12305" s="146"/>
      <c r="P12305" s="146"/>
      <c r="Q12305" s="146"/>
      <c r="R12305" s="146"/>
      <c r="S12305" s="146"/>
    </row>
    <row r="12306" spans="1:35" s="11" customFormat="1" ht="15" customHeight="1" x14ac:dyDescent="0.25">
      <c r="B12306" s="67"/>
      <c r="C12306" s="148" t="str">
        <f ca="1">INDIRECT("Jäsenet!E"&amp;AI12302)&amp;$B$2&amp;INDIRECT("Jäsenet!F"&amp;AI12302)</f>
        <v xml:space="preserve"> </v>
      </c>
      <c r="D12306" s="148"/>
      <c r="E12306" s="148"/>
      <c r="F12306" s="148"/>
      <c r="G12306" s="148"/>
      <c r="H12306" s="148"/>
      <c r="I12306" s="148"/>
      <c r="J12306" s="148"/>
      <c r="K12306" s="148"/>
      <c r="L12306" s="148"/>
      <c r="M12306" s="148"/>
      <c r="N12306" s="148"/>
      <c r="O12306" s="148"/>
      <c r="P12306" s="148"/>
      <c r="Q12306" s="148"/>
      <c r="R12306" s="148"/>
      <c r="S12306" s="148"/>
      <c r="W12306" s="145" t="s">
        <v>17</v>
      </c>
      <c r="X12306" s="145"/>
      <c r="Y12306" s="145"/>
      <c r="Z12306" s="145"/>
      <c r="AA12306" s="145"/>
      <c r="AB12306" s="145"/>
    </row>
    <row r="12307" spans="1:35" s="15" customFormat="1" ht="15" customHeight="1" x14ac:dyDescent="0.25">
      <c r="T12307" s="78"/>
      <c r="U12307" s="63"/>
      <c r="V12307" s="63"/>
      <c r="W12307" s="149">
        <f ca="1">INDIRECT("Jäsenet!A"&amp;AI12302)</f>
        <v>247</v>
      </c>
      <c r="X12307" s="149"/>
      <c r="Y12307" s="149"/>
      <c r="Z12307" s="149"/>
      <c r="AA12307" s="149"/>
      <c r="AB12307" s="149"/>
    </row>
    <row r="12308" spans="1:35" s="15" customFormat="1" ht="15" customHeight="1" x14ac:dyDescent="0.25">
      <c r="B12308" s="39"/>
      <c r="C12308" s="39"/>
      <c r="D12308" s="39"/>
      <c r="E12308" s="39"/>
      <c r="F12308" s="39"/>
      <c r="G12308" s="39"/>
      <c r="H12308" s="39"/>
      <c r="I12308" s="39"/>
      <c r="J12308" s="39"/>
      <c r="K12308" s="39"/>
      <c r="L12308" s="39"/>
      <c r="M12308" s="39"/>
      <c r="N12308" s="39"/>
      <c r="O12308" s="39"/>
      <c r="P12308" s="39"/>
      <c r="Q12308" s="39"/>
      <c r="R12308" s="39"/>
      <c r="S12308" s="39"/>
      <c r="T12308" s="78"/>
      <c r="U12308" s="78"/>
      <c r="V12308" s="78"/>
      <c r="W12308" s="78"/>
      <c r="X12308" s="78"/>
      <c r="Y12308" s="78"/>
      <c r="Z12308" s="78"/>
      <c r="AA12308" s="39"/>
      <c r="AB12308" s="39"/>
      <c r="AC12308" s="39"/>
      <c r="AD12308" s="39"/>
      <c r="AE12308" s="39"/>
      <c r="AF12308" s="39"/>
      <c r="AG12308" s="39"/>
      <c r="AH12308" s="39"/>
      <c r="AI12308" s="39"/>
    </row>
    <row r="12309" spans="1:35" s="15" customFormat="1" ht="15" customHeight="1" x14ac:dyDescent="0.25">
      <c r="A12309" s="32"/>
      <c r="B12309" s="32"/>
      <c r="C12309" s="32"/>
      <c r="D12309" s="32"/>
      <c r="E12309" s="32"/>
      <c r="F12309" s="32"/>
      <c r="G12309" s="32"/>
      <c r="H12309" s="32"/>
      <c r="I12309" s="32"/>
      <c r="J12309" s="32"/>
      <c r="K12309" s="32"/>
      <c r="L12309" s="32"/>
      <c r="M12309" s="32"/>
      <c r="N12309" s="32"/>
      <c r="O12309" s="32"/>
      <c r="P12309" s="32"/>
      <c r="Q12309" s="32"/>
      <c r="R12309" s="32"/>
      <c r="S12309" s="32"/>
      <c r="T12309" s="33"/>
      <c r="U12309" s="33"/>
      <c r="V12309" s="33"/>
      <c r="W12309" s="35"/>
      <c r="X12309" s="33"/>
      <c r="Y12309" s="33"/>
      <c r="Z12309" s="33"/>
      <c r="AA12309" s="32"/>
      <c r="AB12309" s="32"/>
      <c r="AC12309" s="32"/>
      <c r="AD12309" s="32"/>
      <c r="AE12309" s="32"/>
      <c r="AF12309" s="32"/>
      <c r="AG12309" s="32"/>
      <c r="AH12309" s="32"/>
      <c r="AI12309" s="32"/>
    </row>
    <row r="12310" spans="1:35" s="15" customFormat="1" ht="15" customHeight="1" x14ac:dyDescent="0.25">
      <c r="B12310" s="39"/>
      <c r="C12310" s="39"/>
      <c r="D12310" s="39"/>
      <c r="E12310" s="39"/>
      <c r="F12310" s="39"/>
      <c r="G12310" s="39"/>
      <c r="H12310" s="39"/>
      <c r="I12310" s="39"/>
      <c r="J12310" s="39"/>
      <c r="K12310" s="39"/>
      <c r="L12310" s="39"/>
      <c r="M12310" s="39"/>
      <c r="N12310" s="39"/>
      <c r="O12310" s="39"/>
      <c r="P12310" s="39"/>
      <c r="Q12310" s="39"/>
      <c r="R12310" s="39"/>
      <c r="S12310" s="39"/>
      <c r="T12310" s="78"/>
      <c r="U12310" s="78"/>
      <c r="V12310" s="78"/>
      <c r="W12310" s="34"/>
      <c r="X12310" s="78"/>
      <c r="Y12310" s="78"/>
      <c r="Z12310" s="78"/>
      <c r="AA12310" s="39"/>
      <c r="AB12310" s="39"/>
      <c r="AC12310" s="39"/>
      <c r="AD12310" s="39"/>
      <c r="AE12310" s="39"/>
      <c r="AF12310" s="39"/>
      <c r="AG12310" s="39"/>
      <c r="AH12310" s="39"/>
      <c r="AI12310" s="39"/>
    </row>
    <row r="12311" spans="1:35" s="15" customFormat="1" ht="15" customHeight="1" x14ac:dyDescent="0.25">
      <c r="B12311" s="36" t="str">
        <f>'Laskun tiedot'!$A$11</f>
        <v>--------------------</v>
      </c>
      <c r="C12311" s="39"/>
      <c r="D12311" s="39"/>
      <c r="E12311" s="39"/>
      <c r="F12311" s="39"/>
      <c r="G12311" s="39"/>
      <c r="H12311" s="39"/>
      <c r="I12311" s="39"/>
      <c r="J12311" s="39"/>
      <c r="K12311" s="39"/>
      <c r="L12311" s="39"/>
      <c r="M12311" s="39"/>
      <c r="N12311" s="39"/>
      <c r="O12311" s="39"/>
      <c r="P12311" s="39"/>
      <c r="Q12311" s="39"/>
      <c r="R12311" s="39"/>
      <c r="S12311" s="39"/>
      <c r="T12311" s="17"/>
      <c r="U12311" s="17"/>
      <c r="V12311" s="17"/>
      <c r="W12311" s="17"/>
      <c r="X12311" s="17"/>
      <c r="Y12311" s="17"/>
      <c r="Z12311" s="17"/>
      <c r="AA12311" s="17"/>
      <c r="AB12311" s="17"/>
      <c r="AC12311" s="17"/>
      <c r="AD12311" s="17"/>
      <c r="AE12311" s="17"/>
      <c r="AF12311" s="17"/>
      <c r="AG12311" s="17"/>
      <c r="AH12311" s="17"/>
      <c r="AI12311" s="17"/>
    </row>
    <row r="12312" spans="1:35" s="15" customFormat="1" ht="15" customHeight="1" x14ac:dyDescent="0.25">
      <c r="B12312" s="36" t="str">
        <f>'Laskun tiedot'!$A$12</f>
        <v>Vuosi 2011</v>
      </c>
      <c r="C12312" s="78"/>
      <c r="D12312" s="78"/>
      <c r="E12312" s="78"/>
      <c r="F12312" s="78"/>
      <c r="G12312" s="78"/>
      <c r="H12312" s="78"/>
      <c r="I12312" s="78"/>
      <c r="J12312" s="78"/>
      <c r="K12312" s="78"/>
      <c r="L12312" s="78"/>
      <c r="M12312" s="78"/>
      <c r="N12312" s="78"/>
      <c r="O12312" s="78"/>
      <c r="P12312" s="39"/>
      <c r="Q12312" s="39"/>
      <c r="R12312" s="39"/>
      <c r="S12312" s="39"/>
      <c r="T12312" s="39"/>
      <c r="U12312" s="39"/>
      <c r="V12312" s="39"/>
      <c r="W12312" s="39"/>
      <c r="X12312" s="39"/>
      <c r="Y12312" s="39"/>
      <c r="Z12312" s="39"/>
      <c r="AA12312" s="39"/>
      <c r="AB12312" s="39"/>
      <c r="AC12312" s="13"/>
      <c r="AD12312" s="13"/>
      <c r="AE12312" s="13"/>
      <c r="AF12312" s="13"/>
      <c r="AG12312" s="13"/>
      <c r="AH12312" s="13"/>
      <c r="AI12312" s="13"/>
    </row>
    <row r="12313" spans="1:35" s="15" customFormat="1" ht="15" customHeight="1" x14ac:dyDescent="0.25">
      <c r="B12313" s="36" t="str">
        <f>'Laskun tiedot'!$A$13</f>
        <v>JÄSENMAKSU ………. 10 €</v>
      </c>
      <c r="T12313" s="11"/>
      <c r="U12313" s="11"/>
      <c r="V12313" s="11"/>
      <c r="W12313" s="11"/>
      <c r="X12313" s="11"/>
      <c r="Y12313" s="11"/>
      <c r="Z12313" s="11"/>
      <c r="AA12313" s="11"/>
      <c r="AB12313" s="11"/>
      <c r="AC12313" s="11"/>
      <c r="AD12313" s="11"/>
      <c r="AE12313" s="11"/>
      <c r="AF12313" s="11"/>
      <c r="AG12313" s="11"/>
      <c r="AH12313" s="11"/>
      <c r="AI12313" s="11"/>
    </row>
    <row r="12314" spans="1:35" s="15" customFormat="1" ht="15" customHeight="1" x14ac:dyDescent="0.25">
      <c r="B12314" s="36" t="str">
        <f>'Laskun tiedot'!$A$14</f>
        <v>--------------------</v>
      </c>
      <c r="T12314" s="39"/>
      <c r="AC12314" s="39"/>
    </row>
    <row r="12315" spans="1:35" s="15" customFormat="1" ht="15" customHeight="1" x14ac:dyDescent="0.25">
      <c r="B12315" s="36" t="str">
        <f>'Laskun tiedot'!$A$15</f>
        <v xml:space="preserve"> </v>
      </c>
      <c r="T12315" s="11"/>
      <c r="U12315" s="11"/>
      <c r="V12315" s="11"/>
      <c r="W12315" s="11"/>
      <c r="X12315" s="11"/>
      <c r="Y12315" s="11"/>
      <c r="Z12315" s="11"/>
      <c r="AA12315" s="11"/>
      <c r="AB12315" s="11"/>
      <c r="AC12315" s="11"/>
      <c r="AD12315" s="11"/>
      <c r="AE12315" s="11"/>
      <c r="AF12315" s="11"/>
      <c r="AG12315" s="11"/>
      <c r="AH12315" s="11"/>
      <c r="AI12315" s="11"/>
    </row>
    <row r="12316" spans="1:35" s="15" customFormat="1" ht="15" customHeight="1" x14ac:dyDescent="0.25">
      <c r="B12316" s="36" t="str">
        <f>'Laskun tiedot'!$A$16</f>
        <v xml:space="preserve"> </v>
      </c>
      <c r="C12316" s="39"/>
      <c r="D12316" s="39"/>
      <c r="E12316" s="39"/>
      <c r="F12316" s="39"/>
      <c r="G12316" s="39"/>
      <c r="H12316" s="39"/>
      <c r="I12316" s="39"/>
      <c r="J12316" s="39"/>
      <c r="K12316" s="39"/>
      <c r="L12316" s="39"/>
      <c r="M12316" s="39"/>
      <c r="N12316" s="39"/>
      <c r="O12316" s="39"/>
      <c r="P12316" s="39"/>
      <c r="Q12316" s="39"/>
      <c r="R12316" s="39"/>
      <c r="S12316" s="39"/>
      <c r="T12316" s="39"/>
      <c r="U12316" s="39"/>
      <c r="V12316" s="39"/>
      <c r="W12316" s="39"/>
      <c r="X12316" s="39"/>
      <c r="Y12316" s="39"/>
      <c r="Z12316" s="39"/>
      <c r="AA12316" s="39"/>
      <c r="AB12316" s="39"/>
      <c r="AC12316" s="39"/>
      <c r="AD12316" s="39"/>
      <c r="AE12316" s="39"/>
      <c r="AF12316" s="39"/>
      <c r="AG12316" s="39"/>
      <c r="AH12316" s="39"/>
      <c r="AI12316" s="39"/>
    </row>
    <row r="12317" spans="1:35" s="15" customFormat="1" ht="15" customHeight="1" x14ac:dyDescent="0.25">
      <c r="B12317" s="36" t="str">
        <f>'Laskun tiedot'!$A$17</f>
        <v xml:space="preserve"> </v>
      </c>
    </row>
    <row r="12318" spans="1:35" s="11" customFormat="1" ht="15" customHeight="1" x14ac:dyDescent="0.25">
      <c r="B12318" s="36" t="str">
        <f>'Laskun tiedot'!$A$18</f>
        <v xml:space="preserve"> </v>
      </c>
    </row>
    <row r="12319" spans="1:35" s="15" customFormat="1" ht="15" customHeight="1" x14ac:dyDescent="0.25">
      <c r="B12319" s="36" t="str">
        <f>'Laskun tiedot'!$A$19</f>
        <v xml:space="preserve"> </v>
      </c>
      <c r="M12319" s="16"/>
      <c r="N12319" s="1"/>
      <c r="O12319" s="1"/>
      <c r="P12319" s="16"/>
      <c r="Q12319" s="1"/>
      <c r="R12319" s="1"/>
      <c r="T12319" s="16"/>
      <c r="U12319" s="1"/>
      <c r="V12319" s="1"/>
      <c r="W12319" s="1"/>
      <c r="X12319" s="1"/>
      <c r="Z12319" s="16"/>
      <c r="AA12319" s="1"/>
      <c r="AB12319" s="1"/>
      <c r="AD12319" s="16"/>
      <c r="AE12319" s="1"/>
      <c r="AF12319" s="1"/>
      <c r="AG12319" s="1"/>
      <c r="AH12319" s="1"/>
    </row>
    <row r="12320" spans="1:35" s="15" customFormat="1" ht="15" customHeight="1" x14ac:dyDescent="0.25">
      <c r="B12320" s="36" t="str">
        <f>'Laskun tiedot'!$A$20</f>
        <v xml:space="preserve"> </v>
      </c>
      <c r="M12320" s="16"/>
      <c r="N12320" s="1"/>
      <c r="O12320" s="1"/>
      <c r="P12320" s="16"/>
      <c r="Q12320" s="1"/>
      <c r="R12320" s="1"/>
      <c r="T12320" s="16"/>
      <c r="U12320" s="1"/>
      <c r="V12320" s="1"/>
      <c r="W12320" s="1"/>
      <c r="X12320" s="1"/>
      <c r="Z12320" s="16"/>
      <c r="AA12320" s="1"/>
      <c r="AB12320" s="1"/>
      <c r="AD12320" s="16"/>
      <c r="AE12320" s="1"/>
      <c r="AF12320" s="1"/>
      <c r="AG12320" s="1"/>
      <c r="AH12320" s="1"/>
    </row>
    <row r="12321" spans="1:35" s="15" customFormat="1" ht="15" customHeight="1" x14ac:dyDescent="0.25">
      <c r="B12321" s="36" t="str">
        <f>'Laskun tiedot'!$A$21</f>
        <v xml:space="preserve"> </v>
      </c>
      <c r="M12321" s="16"/>
      <c r="N12321" s="1"/>
      <c r="O12321" s="1"/>
      <c r="P12321" s="16"/>
      <c r="Q12321" s="1"/>
      <c r="R12321" s="1"/>
      <c r="T12321" s="16"/>
      <c r="U12321" s="1"/>
      <c r="V12321" s="1"/>
      <c r="W12321" s="1"/>
      <c r="X12321" s="1"/>
      <c r="Z12321" s="16"/>
      <c r="AA12321" s="1"/>
      <c r="AB12321" s="1"/>
      <c r="AD12321" s="16"/>
      <c r="AE12321" s="1"/>
      <c r="AF12321" s="1"/>
      <c r="AG12321" s="1"/>
      <c r="AH12321" s="1"/>
    </row>
    <row r="12322" spans="1:35" s="15" customFormat="1" ht="15" customHeight="1" x14ac:dyDescent="0.25">
      <c r="B12322" s="36" t="str">
        <f>'Laskun tiedot'!$A$22</f>
        <v xml:space="preserve"> </v>
      </c>
      <c r="M12322" s="16"/>
      <c r="N12322" s="1"/>
      <c r="O12322" s="1"/>
      <c r="P12322" s="16"/>
      <c r="Q12322" s="1"/>
      <c r="R12322" s="1"/>
      <c r="T12322" s="16"/>
      <c r="U12322" s="1"/>
      <c r="V12322" s="1"/>
      <c r="W12322" s="1"/>
      <c r="X12322" s="1"/>
      <c r="Z12322" s="16"/>
      <c r="AA12322" s="1"/>
      <c r="AB12322" s="1"/>
      <c r="AD12322" s="16"/>
      <c r="AE12322" s="1"/>
      <c r="AF12322" s="1"/>
      <c r="AG12322" s="1"/>
      <c r="AH12322" s="1"/>
    </row>
    <row r="12323" spans="1:35" s="15" customFormat="1" ht="15" customHeight="1" x14ac:dyDescent="0.25">
      <c r="B12323" s="36" t="str">
        <f>'Laskun tiedot'!$A$23</f>
        <v xml:space="preserve"> </v>
      </c>
      <c r="M12323" s="16"/>
      <c r="N12323" s="1"/>
      <c r="O12323" s="1"/>
      <c r="P12323" s="16"/>
      <c r="Q12323" s="1"/>
      <c r="R12323" s="1"/>
      <c r="T12323" s="16"/>
      <c r="U12323" s="1"/>
      <c r="V12323" s="1"/>
      <c r="W12323" s="1"/>
      <c r="X12323" s="1"/>
      <c r="Z12323" s="16"/>
      <c r="AA12323" s="1"/>
      <c r="AB12323" s="1"/>
      <c r="AD12323" s="16"/>
      <c r="AE12323" s="1"/>
      <c r="AF12323" s="1"/>
      <c r="AG12323" s="1"/>
      <c r="AH12323" s="1"/>
    </row>
    <row r="12324" spans="1:35" s="15" customFormat="1" ht="15" customHeight="1" x14ac:dyDescent="0.25">
      <c r="B12324" s="36" t="str">
        <f>'Laskun tiedot'!$A$24</f>
        <v xml:space="preserve"> </v>
      </c>
      <c r="M12324" s="16"/>
      <c r="N12324" s="1"/>
      <c r="O12324" s="1"/>
      <c r="P12324" s="16"/>
      <c r="Q12324" s="1"/>
      <c r="R12324" s="1"/>
      <c r="T12324" s="16"/>
      <c r="U12324" s="1"/>
      <c r="V12324" s="1"/>
      <c r="W12324" s="1"/>
      <c r="X12324" s="1"/>
      <c r="Z12324" s="16"/>
      <c r="AA12324" s="1"/>
      <c r="AB12324" s="1"/>
      <c r="AD12324" s="16"/>
      <c r="AE12324" s="1"/>
      <c r="AF12324" s="1"/>
      <c r="AG12324" s="1"/>
      <c r="AH12324" s="1"/>
    </row>
    <row r="12325" spans="1:35" s="15" customFormat="1" ht="15" customHeight="1" x14ac:dyDescent="0.25">
      <c r="B12325" s="36" t="str">
        <f>'Laskun tiedot'!$A$25</f>
        <v xml:space="preserve"> </v>
      </c>
      <c r="M12325" s="16"/>
      <c r="N12325" s="1"/>
      <c r="O12325" s="1"/>
      <c r="P12325" s="16"/>
      <c r="Q12325" s="1"/>
      <c r="R12325" s="1"/>
      <c r="T12325" s="16"/>
      <c r="U12325" s="1"/>
      <c r="V12325" s="1"/>
      <c r="W12325" s="1"/>
      <c r="X12325" s="1"/>
      <c r="Z12325" s="16"/>
      <c r="AA12325" s="1"/>
      <c r="AB12325" s="1"/>
      <c r="AD12325" s="16"/>
      <c r="AE12325" s="1"/>
      <c r="AF12325" s="1"/>
      <c r="AG12325" s="1"/>
      <c r="AH12325" s="1"/>
    </row>
    <row r="12326" spans="1:35" s="15" customFormat="1" ht="15" customHeight="1" x14ac:dyDescent="0.25">
      <c r="B12326" s="36" t="str">
        <f>'Laskun tiedot'!$A$26</f>
        <v xml:space="preserve"> </v>
      </c>
      <c r="M12326" s="16"/>
      <c r="N12326" s="1"/>
      <c r="O12326" s="1"/>
      <c r="P12326" s="16"/>
      <c r="Q12326" s="1"/>
      <c r="R12326" s="1"/>
      <c r="T12326" s="16"/>
      <c r="U12326" s="1"/>
      <c r="V12326" s="1"/>
      <c r="W12326" s="1"/>
      <c r="X12326" s="1"/>
      <c r="Z12326" s="16"/>
      <c r="AA12326" s="1"/>
      <c r="AB12326" s="1"/>
      <c r="AD12326" s="16"/>
      <c r="AE12326" s="1"/>
      <c r="AF12326" s="1"/>
      <c r="AG12326" s="1"/>
      <c r="AH12326" s="1"/>
    </row>
    <row r="12327" spans="1:35" s="15" customFormat="1" ht="15" customHeight="1" x14ac:dyDescent="0.25">
      <c r="B12327" s="36" t="str">
        <f>'Laskun tiedot'!$A$27</f>
        <v xml:space="preserve"> </v>
      </c>
      <c r="M12327" s="16"/>
      <c r="N12327" s="1"/>
      <c r="O12327" s="1"/>
      <c r="P12327" s="16"/>
      <c r="Q12327" s="1"/>
      <c r="R12327" s="1"/>
      <c r="T12327" s="16"/>
      <c r="U12327" s="1"/>
      <c r="V12327" s="1"/>
      <c r="W12327" s="1"/>
      <c r="X12327" s="1"/>
      <c r="Z12327" s="16"/>
      <c r="AA12327" s="1"/>
      <c r="AB12327" s="1"/>
      <c r="AD12327" s="16"/>
      <c r="AE12327" s="1"/>
      <c r="AF12327" s="1"/>
      <c r="AG12327" s="1"/>
      <c r="AH12327" s="1"/>
    </row>
    <row r="12328" spans="1:35" s="15" customFormat="1" ht="15" customHeight="1" x14ac:dyDescent="0.25">
      <c r="B12328" s="36"/>
      <c r="M12328" s="16"/>
      <c r="N12328" s="1"/>
      <c r="O12328" s="1"/>
      <c r="P12328" s="16"/>
      <c r="Q12328" s="1"/>
      <c r="R12328" s="1"/>
      <c r="T12328" s="16"/>
      <c r="U12328" s="1"/>
      <c r="V12328" s="1"/>
      <c r="W12328" s="1"/>
      <c r="X12328" s="1"/>
      <c r="Z12328" s="16"/>
      <c r="AA12328" s="1"/>
      <c r="AB12328" s="1"/>
      <c r="AD12328" s="16"/>
      <c r="AE12328" s="1"/>
      <c r="AF12328" s="1"/>
      <c r="AG12328" s="1"/>
      <c r="AH12328" s="1"/>
    </row>
    <row r="12329" spans="1:35" s="80" customFormat="1" ht="12" customHeight="1" x14ac:dyDescent="0.25">
      <c r="B12329" s="143" t="str">
        <f>'Laskun tiedot'!$A$30</f>
        <v>Sihteeri:</v>
      </c>
      <c r="C12329" s="143"/>
      <c r="D12329" s="143"/>
      <c r="E12329" s="143"/>
      <c r="F12329" s="143"/>
      <c r="G12329" s="143"/>
      <c r="H12329" s="143"/>
      <c r="I12329" s="143"/>
      <c r="J12329" s="143" t="str">
        <f>'Laskun tiedot'!$B$30</f>
        <v>Puh.</v>
      </c>
      <c r="K12329" s="143"/>
      <c r="L12329" s="143"/>
      <c r="M12329" s="143"/>
      <c r="N12329" s="143"/>
      <c r="O12329" s="143"/>
      <c r="P12329" s="143"/>
      <c r="Q12329" s="143"/>
      <c r="R12329" s="143"/>
      <c r="S12329" s="143" t="str">
        <f>'Laskun tiedot'!$C$30</f>
        <v xml:space="preserve"> </v>
      </c>
      <c r="T12329" s="143"/>
      <c r="U12329" s="143"/>
      <c r="V12329" s="143"/>
      <c r="W12329" s="143"/>
      <c r="X12329" s="143"/>
      <c r="Y12329" s="143"/>
      <c r="Z12329" s="143"/>
      <c r="AA12329" s="143" t="str">
        <f>'Laskun tiedot'!$D$30</f>
        <v xml:space="preserve"> </v>
      </c>
      <c r="AB12329" s="143"/>
      <c r="AC12329" s="143"/>
      <c r="AD12329" s="143"/>
      <c r="AE12329" s="143"/>
      <c r="AF12329" s="143"/>
      <c r="AG12329" s="143"/>
      <c r="AH12329" s="143"/>
      <c r="AI12329" s="143"/>
    </row>
    <row r="12330" spans="1:35" s="79" customFormat="1" ht="12" customHeight="1" x14ac:dyDescent="0.2">
      <c r="B12330" s="143" t="str">
        <f>'Laskun tiedot'!$A$31</f>
        <v xml:space="preserve"> </v>
      </c>
      <c r="C12330" s="143"/>
      <c r="D12330" s="143"/>
      <c r="E12330" s="143"/>
      <c r="F12330" s="143"/>
      <c r="G12330" s="143"/>
      <c r="H12330" s="143"/>
      <c r="I12330" s="143"/>
      <c r="J12330" s="143" t="str">
        <f>'Laskun tiedot'!$B$31</f>
        <v xml:space="preserve"> </v>
      </c>
      <c r="K12330" s="143"/>
      <c r="L12330" s="143"/>
      <c r="M12330" s="143"/>
      <c r="N12330" s="143"/>
      <c r="O12330" s="143"/>
      <c r="P12330" s="143"/>
      <c r="Q12330" s="143"/>
      <c r="R12330" s="143"/>
      <c r="S12330" s="144" t="str">
        <f>'Laskun tiedot'!$C$31</f>
        <v xml:space="preserve"> </v>
      </c>
      <c r="T12330" s="144"/>
      <c r="U12330" s="144"/>
      <c r="V12330" s="144"/>
      <c r="W12330" s="144"/>
      <c r="X12330" s="144"/>
      <c r="Y12330" s="144"/>
      <c r="Z12330" s="144"/>
      <c r="AA12330" s="144" t="str">
        <f>'Laskun tiedot'!$D$31</f>
        <v xml:space="preserve"> </v>
      </c>
      <c r="AB12330" s="144"/>
      <c r="AC12330" s="144"/>
      <c r="AD12330" s="144"/>
      <c r="AE12330" s="144"/>
      <c r="AF12330" s="144"/>
      <c r="AG12330" s="144"/>
      <c r="AH12330" s="144"/>
      <c r="AI12330" s="144"/>
    </row>
    <row r="12331" spans="1:35" s="80" customFormat="1" ht="12" customHeight="1" x14ac:dyDescent="0.25">
      <c r="B12331" s="143" t="str">
        <f>'Laskun tiedot'!$A$32</f>
        <v xml:space="preserve"> </v>
      </c>
      <c r="C12331" s="143"/>
      <c r="D12331" s="143"/>
      <c r="E12331" s="143"/>
      <c r="F12331" s="143"/>
      <c r="G12331" s="143"/>
      <c r="H12331" s="143"/>
      <c r="I12331" s="143"/>
      <c r="J12331" s="143" t="str">
        <f>'Laskun tiedot'!$B$32</f>
        <v xml:space="preserve"> </v>
      </c>
      <c r="K12331" s="143"/>
      <c r="L12331" s="143"/>
      <c r="M12331" s="143"/>
      <c r="N12331" s="143"/>
      <c r="O12331" s="143"/>
      <c r="P12331" s="143"/>
      <c r="Q12331" s="143"/>
      <c r="R12331" s="143"/>
      <c r="S12331" s="144" t="str">
        <f>'Laskun tiedot'!$C$32</f>
        <v xml:space="preserve"> </v>
      </c>
      <c r="T12331" s="144"/>
      <c r="U12331" s="144"/>
      <c r="V12331" s="144"/>
      <c r="W12331" s="144"/>
      <c r="X12331" s="144"/>
      <c r="Y12331" s="144"/>
      <c r="Z12331" s="144"/>
      <c r="AA12331" s="144" t="str">
        <f>'Laskun tiedot'!$D$32</f>
        <v xml:space="preserve"> </v>
      </c>
      <c r="AB12331" s="144"/>
      <c r="AC12331" s="144"/>
      <c r="AD12331" s="144"/>
      <c r="AE12331" s="144"/>
      <c r="AF12331" s="144"/>
      <c r="AG12331" s="144"/>
      <c r="AH12331" s="144"/>
      <c r="AI12331" s="144"/>
    </row>
    <row r="12332" spans="1:35" s="15" customFormat="1" ht="15" customHeight="1" x14ac:dyDescent="0.25">
      <c r="A12332" s="60"/>
      <c r="B12332" s="61"/>
      <c r="C12332" s="61"/>
      <c r="D12332" s="61"/>
      <c r="E12332" s="61"/>
      <c r="F12332" s="61"/>
      <c r="G12332" s="61"/>
      <c r="H12332" s="61"/>
      <c r="I12332" s="61"/>
      <c r="J12332" s="61"/>
      <c r="K12332" s="61"/>
      <c r="L12332" s="61"/>
      <c r="M12332" s="61"/>
      <c r="N12332" s="61"/>
      <c r="O12332" s="61"/>
      <c r="P12332" s="61"/>
      <c r="Q12332" s="61"/>
      <c r="R12332" s="61"/>
      <c r="S12332" s="61"/>
      <c r="T12332" s="61"/>
      <c r="U12332" s="61"/>
      <c r="V12332" s="61"/>
      <c r="W12332" s="61"/>
      <c r="X12332" s="61"/>
      <c r="Y12332" s="61"/>
      <c r="Z12332" s="61"/>
      <c r="AA12332" s="61"/>
      <c r="AB12332" s="61"/>
      <c r="AC12332" s="61"/>
      <c r="AD12332" s="61"/>
      <c r="AE12332" s="61"/>
      <c r="AF12332" s="61"/>
      <c r="AG12332" s="61"/>
      <c r="AH12332" s="61"/>
      <c r="AI12332" s="61"/>
    </row>
    <row r="12333" spans="1:35" s="15" customFormat="1" ht="15" customHeight="1" x14ac:dyDescent="0.25">
      <c r="B12333" s="39"/>
      <c r="C12333" s="39"/>
      <c r="D12333" s="39"/>
      <c r="E12333" s="39"/>
      <c r="F12333" s="39"/>
      <c r="G12333" s="39"/>
      <c r="H12333" s="39"/>
      <c r="I12333" s="39"/>
      <c r="J12333" s="39"/>
      <c r="K12333" s="39"/>
      <c r="L12333" s="39"/>
      <c r="M12333" s="39"/>
      <c r="N12333" s="39"/>
      <c r="O12333" s="39"/>
      <c r="P12333" s="39"/>
      <c r="Q12333" s="39"/>
      <c r="R12333" s="39"/>
      <c r="S12333" s="39"/>
      <c r="T12333" s="39"/>
      <c r="U12333" s="39"/>
      <c r="V12333" s="39"/>
      <c r="W12333" s="39"/>
      <c r="X12333" s="39"/>
      <c r="Y12333" s="39"/>
      <c r="Z12333" s="39"/>
      <c r="AA12333" s="39"/>
      <c r="AB12333" s="59"/>
      <c r="AC12333" s="59"/>
      <c r="AD12333" s="39"/>
      <c r="AE12333" s="39"/>
      <c r="AF12333" s="39"/>
      <c r="AG12333" s="39"/>
      <c r="AH12333" s="39"/>
      <c r="AI12333" s="39"/>
    </row>
    <row r="12334" spans="1:35" s="15" customFormat="1" ht="11.1" customHeight="1" x14ac:dyDescent="0.25">
      <c r="A12334" s="72"/>
      <c r="B12334" s="73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  <c r="O12334" s="18"/>
      <c r="P12334" s="18"/>
      <c r="Q12334" s="18"/>
      <c r="R12334" s="18"/>
      <c r="S12334" s="127" t="s">
        <v>35</v>
      </c>
      <c r="T12334" s="128"/>
      <c r="U12334" s="128"/>
      <c r="V12334" s="128"/>
      <c r="W12334" s="128"/>
      <c r="X12334" s="128"/>
      <c r="Y12334" s="128"/>
      <c r="Z12334" s="128"/>
      <c r="AA12334" s="129"/>
      <c r="AB12334" s="128" t="s">
        <v>36</v>
      </c>
      <c r="AC12334" s="128"/>
      <c r="AD12334" s="128"/>
      <c r="AE12334" s="128"/>
      <c r="AF12334" s="128"/>
      <c r="AG12334" s="128"/>
      <c r="AH12334" s="128"/>
      <c r="AI12334" s="128"/>
    </row>
    <row r="12335" spans="1:35" s="15" customFormat="1" ht="15" customHeight="1" x14ac:dyDescent="0.25">
      <c r="A12335" s="116" t="s">
        <v>19</v>
      </c>
      <c r="B12335" s="130"/>
      <c r="C12335" s="20"/>
      <c r="D12335" s="133" t="str">
        <f>'Laskun tiedot'!$A$35</f>
        <v>EKOP 123456-09876543</v>
      </c>
      <c r="E12335" s="133"/>
      <c r="F12335" s="133"/>
      <c r="G12335" s="133"/>
      <c r="H12335" s="133"/>
      <c r="I12335" s="133"/>
      <c r="J12335" s="133"/>
      <c r="K12335" s="133"/>
      <c r="L12335" s="133"/>
      <c r="M12335" s="133"/>
      <c r="N12335" s="133"/>
      <c r="O12335" s="133"/>
      <c r="P12335" s="133"/>
      <c r="Q12335" s="133"/>
      <c r="R12335" s="133"/>
      <c r="S12335" s="134" t="str">
        <f>'Laskun tiedot'!$B$35</f>
        <v>FI67 1234 5609 8765 43</v>
      </c>
      <c r="T12335" s="135"/>
      <c r="U12335" s="135"/>
      <c r="V12335" s="135"/>
      <c r="W12335" s="135"/>
      <c r="X12335" s="135"/>
      <c r="Y12335" s="135"/>
      <c r="Z12335" s="135"/>
      <c r="AA12335" s="136"/>
      <c r="AB12335" s="135" t="str">
        <f>'Laskun tiedot'!$C$35</f>
        <v>OKOYFIHH</v>
      </c>
      <c r="AC12335" s="135"/>
      <c r="AD12335" s="135"/>
      <c r="AE12335" s="135"/>
      <c r="AF12335" s="135"/>
      <c r="AG12335" s="135"/>
      <c r="AH12335" s="135"/>
      <c r="AI12335" s="135"/>
    </row>
    <row r="12336" spans="1:35" s="15" customFormat="1" ht="15" customHeight="1" x14ac:dyDescent="0.25">
      <c r="A12336" s="116"/>
      <c r="B12336" s="130"/>
      <c r="C12336" s="20"/>
      <c r="D12336" s="133" t="str">
        <f>'Laskun tiedot'!$A$36</f>
        <v xml:space="preserve"> </v>
      </c>
      <c r="E12336" s="133"/>
      <c r="F12336" s="133"/>
      <c r="G12336" s="133"/>
      <c r="H12336" s="133"/>
      <c r="I12336" s="133"/>
      <c r="J12336" s="133"/>
      <c r="K12336" s="133"/>
      <c r="L12336" s="133"/>
      <c r="M12336" s="133"/>
      <c r="N12336" s="133"/>
      <c r="O12336" s="133"/>
      <c r="P12336" s="133"/>
      <c r="Q12336" s="133"/>
      <c r="R12336" s="137"/>
      <c r="S12336" s="134" t="str">
        <f>'Laskun tiedot'!$B$36</f>
        <v xml:space="preserve"> </v>
      </c>
      <c r="T12336" s="135"/>
      <c r="U12336" s="135"/>
      <c r="V12336" s="135"/>
      <c r="W12336" s="135"/>
      <c r="X12336" s="135"/>
      <c r="Y12336" s="135"/>
      <c r="Z12336" s="135"/>
      <c r="AA12336" s="136"/>
      <c r="AB12336" s="134" t="str">
        <f>'Laskun tiedot'!$C$36</f>
        <v xml:space="preserve"> </v>
      </c>
      <c r="AC12336" s="135"/>
      <c r="AD12336" s="135"/>
      <c r="AE12336" s="135"/>
      <c r="AF12336" s="135"/>
      <c r="AG12336" s="135"/>
      <c r="AH12336" s="135"/>
      <c r="AI12336" s="135"/>
    </row>
    <row r="12337" spans="1:35" s="15" customFormat="1" ht="15" customHeight="1" x14ac:dyDescent="0.25">
      <c r="A12337" s="131"/>
      <c r="B12337" s="132"/>
      <c r="C12337" s="20"/>
      <c r="D12337" s="138" t="str">
        <f>'Laskun tiedot'!$A$37</f>
        <v xml:space="preserve"> </v>
      </c>
      <c r="E12337" s="138"/>
      <c r="F12337" s="138"/>
      <c r="G12337" s="138"/>
      <c r="H12337" s="138"/>
      <c r="I12337" s="138"/>
      <c r="J12337" s="138"/>
      <c r="K12337" s="138"/>
      <c r="L12337" s="138"/>
      <c r="M12337" s="138"/>
      <c r="N12337" s="138"/>
      <c r="O12337" s="138"/>
      <c r="P12337" s="138"/>
      <c r="Q12337" s="138"/>
      <c r="R12337" s="139"/>
      <c r="S12337" s="140" t="str">
        <f>'Laskun tiedot'!$B$37</f>
        <v xml:space="preserve"> </v>
      </c>
      <c r="T12337" s="141"/>
      <c r="U12337" s="141"/>
      <c r="V12337" s="141"/>
      <c r="W12337" s="141"/>
      <c r="X12337" s="141"/>
      <c r="Y12337" s="141"/>
      <c r="Z12337" s="141"/>
      <c r="AA12337" s="142"/>
      <c r="AB12337" s="140" t="str">
        <f>'Laskun tiedot'!$C$37</f>
        <v xml:space="preserve"> </v>
      </c>
      <c r="AC12337" s="141"/>
      <c r="AD12337" s="141"/>
      <c r="AE12337" s="141"/>
      <c r="AF12337" s="141"/>
      <c r="AG12337" s="141"/>
      <c r="AH12337" s="141"/>
      <c r="AI12337" s="141"/>
    </row>
    <row r="12338" spans="1:35" s="15" customFormat="1" ht="15" customHeight="1" x14ac:dyDescent="0.25">
      <c r="A12338" s="101" t="s">
        <v>21</v>
      </c>
      <c r="B12338" s="102"/>
      <c r="C12338" s="22"/>
      <c r="D12338" s="107" t="str">
        <f>'Laskun tiedot'!$A$40</f>
        <v xml:space="preserve"> </v>
      </c>
      <c r="E12338" s="107"/>
      <c r="F12338" s="107"/>
      <c r="G12338" s="107"/>
      <c r="H12338" s="107"/>
      <c r="I12338" s="107"/>
      <c r="J12338" s="107"/>
      <c r="K12338" s="107"/>
      <c r="L12338" s="107"/>
      <c r="M12338" s="107"/>
      <c r="N12338" s="107"/>
      <c r="O12338" s="107"/>
      <c r="P12338" s="107"/>
      <c r="Q12338" s="107"/>
      <c r="R12338" s="108"/>
      <c r="S12338" s="23"/>
      <c r="T12338" s="24"/>
      <c r="U12338" s="25"/>
      <c r="V12338" s="25"/>
      <c r="W12338" s="25"/>
      <c r="X12338" s="25"/>
      <c r="Y12338" s="25"/>
      <c r="Z12338" s="25"/>
      <c r="AA12338" s="25"/>
      <c r="AB12338" s="25"/>
      <c r="AC12338" s="25"/>
      <c r="AD12338" s="25"/>
      <c r="AE12338" s="25"/>
      <c r="AF12338" s="25"/>
      <c r="AG12338" s="25"/>
      <c r="AH12338" s="25"/>
      <c r="AI12338" s="25"/>
    </row>
    <row r="12339" spans="1:35" s="15" customFormat="1" ht="15" customHeight="1" x14ac:dyDescent="0.25">
      <c r="A12339" s="103"/>
      <c r="B12339" s="104"/>
      <c r="C12339" s="20"/>
      <c r="D12339" s="109"/>
      <c r="E12339" s="109"/>
      <c r="F12339" s="109"/>
      <c r="G12339" s="109"/>
      <c r="H12339" s="109"/>
      <c r="I12339" s="109"/>
      <c r="J12339" s="109"/>
      <c r="K12339" s="109"/>
      <c r="L12339" s="109"/>
      <c r="M12339" s="109"/>
      <c r="N12339" s="109"/>
      <c r="O12339" s="109"/>
      <c r="P12339" s="109"/>
      <c r="Q12339" s="109"/>
      <c r="R12339" s="110"/>
      <c r="S12339" s="29"/>
      <c r="T12339" s="25" t="str">
        <f>'Laskun tiedot'!$A$43</f>
        <v>KÄYTÄ VIITETTÄ !</v>
      </c>
      <c r="U12339" s="25"/>
      <c r="V12339" s="25"/>
      <c r="W12339" s="25"/>
      <c r="X12339" s="25"/>
      <c r="Y12339" s="25"/>
      <c r="Z12339" s="25"/>
      <c r="AA12339" s="25"/>
      <c r="AB12339" s="25"/>
      <c r="AC12339" s="25"/>
      <c r="AD12339" s="25"/>
      <c r="AE12339" s="25"/>
      <c r="AF12339" s="25"/>
      <c r="AG12339" s="25"/>
      <c r="AH12339" s="25"/>
      <c r="AI12339" s="25"/>
    </row>
    <row r="12340" spans="1:35" s="15" customFormat="1" ht="15" customHeight="1" x14ac:dyDescent="0.25">
      <c r="A12340" s="105"/>
      <c r="B12340" s="106"/>
      <c r="C12340" s="26"/>
      <c r="D12340" s="111"/>
      <c r="E12340" s="111"/>
      <c r="F12340" s="111"/>
      <c r="G12340" s="111"/>
      <c r="H12340" s="111"/>
      <c r="I12340" s="111"/>
      <c r="J12340" s="111"/>
      <c r="K12340" s="111"/>
      <c r="L12340" s="111"/>
      <c r="M12340" s="111"/>
      <c r="N12340" s="111"/>
      <c r="O12340" s="111"/>
      <c r="P12340" s="111"/>
      <c r="Q12340" s="111"/>
      <c r="R12340" s="112"/>
      <c r="S12340" s="29"/>
      <c r="T12340" s="25" t="str">
        <f>'Laskun tiedot'!$A$44</f>
        <v xml:space="preserve"> </v>
      </c>
      <c r="U12340" s="25"/>
      <c r="V12340" s="25"/>
      <c r="W12340" s="25"/>
      <c r="X12340" s="25"/>
      <c r="Y12340" s="25"/>
      <c r="Z12340" s="27"/>
      <c r="AA12340" s="27"/>
      <c r="AB12340" s="27"/>
      <c r="AC12340" s="27"/>
      <c r="AD12340" s="27"/>
      <c r="AE12340" s="27"/>
      <c r="AF12340" s="27"/>
      <c r="AG12340" s="27"/>
      <c r="AH12340" s="27"/>
      <c r="AI12340" s="25"/>
    </row>
    <row r="12341" spans="1:35" s="15" customFormat="1" ht="15" customHeight="1" x14ac:dyDescent="0.25">
      <c r="A12341" s="113" t="s">
        <v>20</v>
      </c>
      <c r="B12341" s="101" t="s">
        <v>22</v>
      </c>
      <c r="C12341" s="20"/>
      <c r="D12341" s="20"/>
      <c r="E12341" s="20"/>
      <c r="F12341" s="20"/>
      <c r="G12341" s="20"/>
      <c r="H12341" s="20"/>
      <c r="I12341" s="20"/>
      <c r="J12341" s="20"/>
      <c r="K12341" s="20"/>
      <c r="L12341" s="20"/>
      <c r="M12341" s="20"/>
      <c r="N12341" s="20"/>
      <c r="O12341" s="20"/>
      <c r="P12341" s="20"/>
      <c r="Q12341" s="20"/>
      <c r="R12341" s="21"/>
      <c r="S12341" s="29"/>
      <c r="T12341" s="25" t="str">
        <f>'Laskun tiedot'!$A$45</f>
        <v xml:space="preserve"> </v>
      </c>
      <c r="U12341" s="25"/>
      <c r="V12341" s="25"/>
      <c r="W12341" s="25"/>
      <c r="X12341" s="25"/>
      <c r="Y12341" s="25"/>
      <c r="Z12341" s="25"/>
      <c r="AA12341" s="25"/>
      <c r="AB12341" s="25"/>
      <c r="AC12341" s="25"/>
      <c r="AD12341" s="25"/>
      <c r="AE12341" s="25"/>
      <c r="AF12341" s="25"/>
      <c r="AG12341" s="25"/>
      <c r="AH12341" s="25"/>
      <c r="AI12341" s="25"/>
    </row>
    <row r="12342" spans="1:35" s="15" customFormat="1" ht="15" customHeight="1" x14ac:dyDescent="0.25">
      <c r="A12342" s="114"/>
      <c r="B12342" s="116"/>
      <c r="C12342" s="20"/>
      <c r="D12342" s="117" t="str">
        <f ca="1">INDIRECT("Jäsenet!C"&amp;AI12302)&amp;$B$2&amp;INDIRECT("Jäsenet!B"&amp;AI12302)</f>
        <v xml:space="preserve"> </v>
      </c>
      <c r="E12342" s="117"/>
      <c r="F12342" s="117"/>
      <c r="G12342" s="117"/>
      <c r="H12342" s="117"/>
      <c r="I12342" s="117"/>
      <c r="J12342" s="117"/>
      <c r="K12342" s="117"/>
      <c r="L12342" s="117"/>
      <c r="M12342" s="117"/>
      <c r="N12342" s="117"/>
      <c r="O12342" s="117"/>
      <c r="P12342" s="117"/>
      <c r="Q12342" s="117"/>
      <c r="R12342" s="117"/>
      <c r="S12342" s="29"/>
      <c r="T12342" s="25" t="str">
        <f>'Laskun tiedot'!$A$46</f>
        <v xml:space="preserve"> </v>
      </c>
      <c r="U12342" s="25"/>
      <c r="V12342" s="25"/>
      <c r="W12342" s="25"/>
      <c r="X12342" s="25"/>
      <c r="Y12342" s="25"/>
      <c r="Z12342" s="25"/>
      <c r="AA12342" s="25"/>
      <c r="AB12342" s="25"/>
      <c r="AC12342" s="25"/>
      <c r="AD12342" s="25"/>
      <c r="AE12342" s="25"/>
      <c r="AF12342" s="25"/>
      <c r="AG12342" s="25"/>
      <c r="AH12342" s="25"/>
      <c r="AI12342" s="25"/>
    </row>
    <row r="12343" spans="1:35" s="15" customFormat="1" ht="15" customHeight="1" x14ac:dyDescent="0.25">
      <c r="A12343" s="114"/>
      <c r="B12343" s="116"/>
      <c r="C12343" s="20"/>
      <c r="D12343" s="117">
        <f ca="1">INDIRECT("Jäsenet!D"&amp;AI12302)</f>
        <v>0</v>
      </c>
      <c r="E12343" s="117"/>
      <c r="F12343" s="117"/>
      <c r="G12343" s="117"/>
      <c r="H12343" s="117"/>
      <c r="I12343" s="117"/>
      <c r="J12343" s="117"/>
      <c r="K12343" s="117"/>
      <c r="L12343" s="117"/>
      <c r="M12343" s="117"/>
      <c r="N12343" s="117"/>
      <c r="O12343" s="117"/>
      <c r="P12343" s="117"/>
      <c r="Q12343" s="117"/>
      <c r="R12343" s="117"/>
      <c r="S12343" s="29"/>
      <c r="T12343" s="25" t="str">
        <f>'Laskun tiedot'!$A$47</f>
        <v xml:space="preserve"> </v>
      </c>
      <c r="U12343" s="25"/>
      <c r="V12343" s="25"/>
      <c r="W12343" s="25"/>
      <c r="X12343" s="25"/>
      <c r="Y12343" s="25"/>
      <c r="Z12343" s="25"/>
      <c r="AA12343" s="25"/>
      <c r="AB12343" s="25"/>
      <c r="AC12343" s="25"/>
      <c r="AD12343" s="25"/>
      <c r="AE12343" s="25"/>
      <c r="AF12343" s="25"/>
      <c r="AG12343" s="25"/>
      <c r="AH12343" s="25"/>
      <c r="AI12343" s="25"/>
    </row>
    <row r="12344" spans="1:35" s="15" customFormat="1" ht="15" customHeight="1" x14ac:dyDescent="0.25">
      <c r="A12344" s="114"/>
      <c r="B12344" s="116"/>
      <c r="C12344" s="20"/>
      <c r="D12344" s="118" t="str">
        <f ca="1">INDIRECT("Jäsenet!E"&amp;AI12302)&amp;$B$2&amp;INDIRECT("Jäsenet!F"&amp;AI12302)</f>
        <v xml:space="preserve"> </v>
      </c>
      <c r="E12344" s="118"/>
      <c r="F12344" s="118"/>
      <c r="G12344" s="118"/>
      <c r="H12344" s="118"/>
      <c r="I12344" s="118"/>
      <c r="J12344" s="118"/>
      <c r="K12344" s="118"/>
      <c r="L12344" s="118"/>
      <c r="M12344" s="118"/>
      <c r="N12344" s="118"/>
      <c r="O12344" s="118"/>
      <c r="P12344" s="118"/>
      <c r="Q12344" s="118"/>
      <c r="R12344" s="118"/>
      <c r="S12344" s="29"/>
      <c r="T12344" s="25" t="str">
        <f>'Laskun tiedot'!$A$48</f>
        <v xml:space="preserve"> </v>
      </c>
      <c r="U12344" s="25"/>
      <c r="V12344" s="25"/>
      <c r="W12344" s="25"/>
      <c r="X12344" s="25"/>
      <c r="Y12344" s="25"/>
      <c r="Z12344" s="25"/>
      <c r="AA12344" s="25"/>
      <c r="AB12344" s="25"/>
      <c r="AC12344" s="25"/>
      <c r="AD12344" s="25"/>
      <c r="AE12344" s="25"/>
      <c r="AF12344" s="25"/>
      <c r="AG12344" s="25"/>
      <c r="AH12344" s="25"/>
      <c r="AI12344" s="25"/>
    </row>
    <row r="12345" spans="1:35" s="15" customFormat="1" ht="15" customHeight="1" x14ac:dyDescent="0.25">
      <c r="A12345" s="114"/>
      <c r="B12345" s="74"/>
      <c r="C12345" s="20"/>
      <c r="D12345" s="20"/>
      <c r="E12345" s="20"/>
      <c r="F12345" s="20"/>
      <c r="G12345" s="20"/>
      <c r="H12345" s="20"/>
      <c r="I12345" s="20"/>
      <c r="J12345" s="20"/>
      <c r="K12345" s="20"/>
      <c r="L12345" s="20"/>
      <c r="M12345" s="20"/>
      <c r="N12345" s="20"/>
      <c r="O12345" s="20"/>
      <c r="P12345" s="20"/>
      <c r="Q12345" s="20"/>
      <c r="R12345" s="21"/>
      <c r="S12345" s="30"/>
      <c r="T12345" s="25"/>
      <c r="U12345" s="25"/>
      <c r="V12345" s="25"/>
      <c r="W12345" s="25"/>
      <c r="X12345" s="25"/>
      <c r="Y12345" s="25"/>
      <c r="Z12345" s="25"/>
      <c r="AA12345" s="25"/>
      <c r="AB12345" s="25"/>
      <c r="AC12345" s="25"/>
      <c r="AD12345" s="25"/>
      <c r="AE12345" s="25"/>
      <c r="AF12345" s="25"/>
      <c r="AG12345" s="25"/>
      <c r="AH12345" s="25"/>
      <c r="AI12345" s="25"/>
    </row>
    <row r="12346" spans="1:35" s="15" customFormat="1" ht="12.6" customHeight="1" x14ac:dyDescent="0.25">
      <c r="A12346" s="114"/>
      <c r="B12346" s="119" t="s">
        <v>23</v>
      </c>
      <c r="C12346" s="20"/>
      <c r="D12346" s="20"/>
      <c r="E12346" s="20"/>
      <c r="F12346" s="20"/>
      <c r="G12346" s="20"/>
      <c r="H12346" s="20"/>
      <c r="I12346" s="20"/>
      <c r="J12346" s="20"/>
      <c r="K12346" s="20"/>
      <c r="L12346" s="20"/>
      <c r="M12346" s="20"/>
      <c r="N12346" s="20"/>
      <c r="O12346" s="20"/>
      <c r="P12346" s="20"/>
      <c r="Q12346" s="20"/>
      <c r="R12346" s="20"/>
      <c r="S12346" s="121" t="s">
        <v>39</v>
      </c>
      <c r="T12346" s="122"/>
      <c r="U12346" s="123"/>
      <c r="V12346" s="81">
        <f ca="1">INDIRECT("Jäsenet!G"&amp;AI12302)</f>
        <v>12470</v>
      </c>
      <c r="W12346" s="82"/>
      <c r="X12346" s="82"/>
      <c r="Y12346" s="82"/>
      <c r="Z12346" s="82"/>
      <c r="AA12346" s="82"/>
      <c r="AB12346" s="82"/>
      <c r="AC12346" s="82"/>
      <c r="AD12346" s="82"/>
      <c r="AE12346" s="82"/>
      <c r="AF12346" s="82"/>
      <c r="AG12346" s="82"/>
      <c r="AH12346" s="82"/>
      <c r="AI12346" s="82"/>
    </row>
    <row r="12347" spans="1:35" s="15" customFormat="1" ht="12.6" customHeight="1" x14ac:dyDescent="0.25">
      <c r="A12347" s="115"/>
      <c r="B12347" s="120"/>
      <c r="C12347" s="28"/>
      <c r="D12347" s="28"/>
      <c r="E12347" s="28"/>
      <c r="F12347" s="28"/>
      <c r="G12347" s="28"/>
      <c r="H12347" s="28"/>
      <c r="I12347" s="28"/>
      <c r="J12347" s="28"/>
      <c r="K12347" s="28"/>
      <c r="L12347" s="28"/>
      <c r="M12347" s="28"/>
      <c r="N12347" s="28"/>
      <c r="O12347" s="28"/>
      <c r="P12347" s="28"/>
      <c r="Q12347" s="28"/>
      <c r="R12347" s="28"/>
      <c r="S12347" s="124"/>
      <c r="T12347" s="125"/>
      <c r="U12347" s="126"/>
      <c r="V12347" s="83"/>
      <c r="W12347" s="84"/>
      <c r="X12347" s="84"/>
      <c r="Y12347" s="84"/>
      <c r="Z12347" s="84"/>
      <c r="AA12347" s="84"/>
      <c r="AB12347" s="85"/>
      <c r="AC12347" s="85"/>
      <c r="AD12347" s="85"/>
      <c r="AE12347" s="85"/>
      <c r="AF12347" s="85"/>
      <c r="AG12347" s="85"/>
      <c r="AH12347" s="85"/>
      <c r="AI12347" s="85"/>
    </row>
    <row r="12348" spans="1:35" s="15" customFormat="1" ht="24.95" customHeight="1" x14ac:dyDescent="0.25">
      <c r="A12348" s="86" t="s">
        <v>37</v>
      </c>
      <c r="B12348" s="87"/>
      <c r="C12348" s="88"/>
      <c r="D12348" s="89"/>
      <c r="E12348" s="89"/>
      <c r="F12348" s="89"/>
      <c r="G12348" s="89"/>
      <c r="H12348" s="89"/>
      <c r="I12348" s="89"/>
      <c r="J12348" s="89"/>
      <c r="K12348" s="89"/>
      <c r="L12348" s="89"/>
      <c r="M12348" s="89"/>
      <c r="N12348" s="89"/>
      <c r="O12348" s="89"/>
      <c r="P12348" s="89"/>
      <c r="Q12348" s="89"/>
      <c r="R12348" s="90"/>
      <c r="S12348" s="91" t="s">
        <v>40</v>
      </c>
      <c r="T12348" s="92"/>
      <c r="U12348" s="93"/>
      <c r="V12348" s="94">
        <f>'Laskun tiedot'!$A$8</f>
        <v>40907</v>
      </c>
      <c r="W12348" s="95"/>
      <c r="X12348" s="95"/>
      <c r="Y12348" s="95"/>
      <c r="Z12348" s="96"/>
      <c r="AA12348" s="97" t="s">
        <v>24</v>
      </c>
      <c r="AB12348" s="98"/>
      <c r="AC12348" s="99" t="str">
        <f>'Laskun tiedot'!$A$51</f>
        <v xml:space="preserve"> </v>
      </c>
      <c r="AD12348" s="99"/>
      <c r="AE12348" s="99"/>
      <c r="AF12348" s="99"/>
      <c r="AG12348" s="99"/>
      <c r="AH12348" s="99"/>
      <c r="AI12348" s="99"/>
    </row>
    <row r="12349" spans="1:35" s="15" customFormat="1" ht="9.9499999999999993" customHeight="1" x14ac:dyDescent="0.25">
      <c r="B12349" s="41"/>
      <c r="C12349" s="42"/>
      <c r="D12349" s="42"/>
      <c r="E12349" s="42"/>
      <c r="F12349" s="42"/>
      <c r="G12349" s="42"/>
      <c r="H12349" s="42"/>
      <c r="I12349" s="43"/>
      <c r="J12349" s="42"/>
      <c r="K12349" s="42"/>
      <c r="L12349" s="42"/>
      <c r="M12349" s="42"/>
      <c r="N12349" s="42"/>
      <c r="O12349" s="42"/>
      <c r="P12349" s="42"/>
      <c r="Q12349" s="18"/>
      <c r="R12349" s="18"/>
      <c r="S12349" s="44"/>
      <c r="T12349" s="44"/>
      <c r="U12349" s="19"/>
      <c r="V12349" s="45"/>
      <c r="W12349" s="45"/>
      <c r="X12349" s="45"/>
      <c r="Y12349" s="45"/>
      <c r="Z12349" s="45"/>
      <c r="AA12349" s="45"/>
      <c r="AB12349" s="46"/>
      <c r="AC12349" s="47"/>
      <c r="AD12349" s="48"/>
      <c r="AE12349" s="48"/>
      <c r="AF12349" s="48"/>
      <c r="AG12349" s="48"/>
      <c r="AH12349" s="48"/>
      <c r="AI12349" s="48"/>
    </row>
    <row r="12350" spans="1:35" s="15" customFormat="1" ht="50.1" customHeight="1" x14ac:dyDescent="0.25">
      <c r="B12350" s="41"/>
      <c r="C12350" s="42"/>
      <c r="D12350" s="42"/>
      <c r="E12350" s="42"/>
      <c r="F12350" s="42"/>
      <c r="G12350" s="42"/>
      <c r="H12350" s="42"/>
      <c r="I12350" s="43"/>
      <c r="J12350" s="42"/>
      <c r="K12350" s="42"/>
      <c r="L12350" s="42"/>
      <c r="M12350" s="42"/>
      <c r="N12350" s="42"/>
      <c r="O12350" s="42"/>
      <c r="P12350" s="42"/>
      <c r="Q12350" s="18"/>
      <c r="R12350" s="18"/>
      <c r="S12350" s="44"/>
      <c r="T12350" s="44"/>
      <c r="U12350" s="19"/>
      <c r="V12350" s="45"/>
      <c r="W12350" s="45"/>
      <c r="X12350" s="100" t="s">
        <v>38</v>
      </c>
      <c r="Y12350" s="100"/>
      <c r="Z12350" s="100"/>
      <c r="AA12350" s="100"/>
      <c r="AB12350" s="100"/>
      <c r="AC12350" s="100"/>
      <c r="AD12350" s="100"/>
      <c r="AE12350" s="100"/>
      <c r="AF12350" s="100"/>
      <c r="AG12350" s="100"/>
      <c r="AH12350" s="100"/>
      <c r="AI12350" s="100"/>
    </row>
    <row r="12351" spans="1:35" s="8" customFormat="1" ht="23.25" x14ac:dyDescent="0.35">
      <c r="B12351" s="66"/>
      <c r="C12351" s="150" t="str">
        <f>'Laskun tiedot'!$A$2</f>
        <v>Yhdistys ry</v>
      </c>
      <c r="D12351" s="150"/>
      <c r="E12351" s="150"/>
      <c r="F12351" s="150"/>
      <c r="G12351" s="150"/>
      <c r="H12351" s="150"/>
      <c r="I12351" s="150"/>
      <c r="J12351" s="150"/>
      <c r="K12351" s="150"/>
      <c r="L12351" s="150"/>
      <c r="M12351" s="150"/>
      <c r="N12351" s="150"/>
      <c r="O12351" s="150"/>
      <c r="P12351" s="150"/>
      <c r="Q12351" s="150"/>
      <c r="R12351" s="150"/>
      <c r="S12351" s="150"/>
      <c r="T12351" s="10"/>
      <c r="U12351" s="9"/>
      <c r="V12351" s="9"/>
      <c r="W12351" s="150" t="s">
        <v>16</v>
      </c>
      <c r="X12351" s="150"/>
      <c r="Y12351" s="150"/>
      <c r="Z12351" s="150"/>
    </row>
    <row r="12352" spans="1:35" s="15" customFormat="1" x14ac:dyDescent="0.25">
      <c r="B12352" s="15" t="s">
        <v>25</v>
      </c>
      <c r="AI12352" s="65">
        <v>249</v>
      </c>
    </row>
    <row r="12353" spans="1:35" s="11" customFormat="1" ht="15" customHeight="1" x14ac:dyDescent="0.2">
      <c r="V12353" s="68"/>
      <c r="W12353" s="145" t="s">
        <v>26</v>
      </c>
      <c r="X12353" s="145"/>
      <c r="Y12353" s="145"/>
      <c r="Z12353" s="145"/>
      <c r="AA12353" s="145"/>
      <c r="AB12353" s="145"/>
      <c r="AC12353" s="68"/>
      <c r="AD12353" s="68"/>
      <c r="AE12353" s="145" t="s">
        <v>18</v>
      </c>
      <c r="AF12353" s="145"/>
      <c r="AG12353" s="145"/>
      <c r="AH12353" s="145"/>
      <c r="AI12353" s="145"/>
    </row>
    <row r="12354" spans="1:35" s="15" customFormat="1" ht="15" customHeight="1" x14ac:dyDescent="0.25">
      <c r="B12354" s="62"/>
      <c r="C12354" s="146" t="str">
        <f ca="1">INDIRECT("Jäsenet!C"&amp;AI12352)&amp;$B$2&amp;INDIRECT("Jäsenet!B"&amp;AI12352)</f>
        <v xml:space="preserve"> </v>
      </c>
      <c r="D12354" s="146"/>
      <c r="E12354" s="146"/>
      <c r="F12354" s="146"/>
      <c r="G12354" s="146"/>
      <c r="H12354" s="146"/>
      <c r="I12354" s="146"/>
      <c r="J12354" s="146"/>
      <c r="K12354" s="146"/>
      <c r="L12354" s="146"/>
      <c r="M12354" s="146"/>
      <c r="N12354" s="146"/>
      <c r="O12354" s="146"/>
      <c r="P12354" s="146"/>
      <c r="Q12354" s="146"/>
      <c r="R12354" s="146"/>
      <c r="S12354" s="146"/>
      <c r="T12354" s="13"/>
      <c r="U12354" s="64"/>
      <c r="V12354" s="64"/>
      <c r="W12354" s="147">
        <f>'Laskun tiedot'!$A$5</f>
        <v>40618</v>
      </c>
      <c r="X12354" s="147"/>
      <c r="Y12354" s="147"/>
      <c r="Z12354" s="147"/>
      <c r="AA12354" s="147"/>
      <c r="AB12354" s="147"/>
      <c r="AC12354" s="64"/>
      <c r="AD12354" s="64"/>
      <c r="AE12354" s="147">
        <f>'Laskun tiedot'!$A$8</f>
        <v>40907</v>
      </c>
      <c r="AF12354" s="147"/>
      <c r="AG12354" s="147"/>
      <c r="AH12354" s="147"/>
      <c r="AI12354" s="147"/>
    </row>
    <row r="12355" spans="1:35" s="15" customFormat="1" ht="15" customHeight="1" x14ac:dyDescent="0.25">
      <c r="B12355" s="62"/>
      <c r="C12355" s="146">
        <f ca="1">INDIRECT("Jäsenet!D"&amp;AI12352)</f>
        <v>0</v>
      </c>
      <c r="D12355" s="146"/>
      <c r="E12355" s="146"/>
      <c r="F12355" s="146"/>
      <c r="G12355" s="146"/>
      <c r="H12355" s="146"/>
      <c r="I12355" s="146"/>
      <c r="J12355" s="146"/>
      <c r="K12355" s="146"/>
      <c r="L12355" s="146"/>
      <c r="M12355" s="146"/>
      <c r="N12355" s="146"/>
      <c r="O12355" s="146"/>
      <c r="P12355" s="146"/>
      <c r="Q12355" s="146"/>
      <c r="R12355" s="146"/>
      <c r="S12355" s="146"/>
    </row>
    <row r="12356" spans="1:35" s="11" customFormat="1" ht="15" customHeight="1" x14ac:dyDescent="0.25">
      <c r="B12356" s="67"/>
      <c r="C12356" s="148" t="str">
        <f ca="1">INDIRECT("Jäsenet!E"&amp;AI12352)&amp;$B$2&amp;INDIRECT("Jäsenet!F"&amp;AI12352)</f>
        <v xml:space="preserve"> </v>
      </c>
      <c r="D12356" s="148"/>
      <c r="E12356" s="148"/>
      <c r="F12356" s="148"/>
      <c r="G12356" s="148"/>
      <c r="H12356" s="148"/>
      <c r="I12356" s="148"/>
      <c r="J12356" s="148"/>
      <c r="K12356" s="148"/>
      <c r="L12356" s="148"/>
      <c r="M12356" s="148"/>
      <c r="N12356" s="148"/>
      <c r="O12356" s="148"/>
      <c r="P12356" s="148"/>
      <c r="Q12356" s="148"/>
      <c r="R12356" s="148"/>
      <c r="S12356" s="148"/>
      <c r="W12356" s="145" t="s">
        <v>17</v>
      </c>
      <c r="X12356" s="145"/>
      <c r="Y12356" s="145"/>
      <c r="Z12356" s="145"/>
      <c r="AA12356" s="145"/>
      <c r="AB12356" s="145"/>
    </row>
    <row r="12357" spans="1:35" s="15" customFormat="1" ht="15" customHeight="1" x14ac:dyDescent="0.25">
      <c r="T12357" s="78"/>
      <c r="U12357" s="63"/>
      <c r="V12357" s="63"/>
      <c r="W12357" s="149">
        <f ca="1">INDIRECT("Jäsenet!A"&amp;AI12352)</f>
        <v>248</v>
      </c>
      <c r="X12357" s="149"/>
      <c r="Y12357" s="149"/>
      <c r="Z12357" s="149"/>
      <c r="AA12357" s="149"/>
      <c r="AB12357" s="149"/>
    </row>
    <row r="12358" spans="1:35" s="15" customFormat="1" ht="15" customHeight="1" x14ac:dyDescent="0.25">
      <c r="B12358" s="39"/>
      <c r="C12358" s="39"/>
      <c r="D12358" s="39"/>
      <c r="E12358" s="39"/>
      <c r="F12358" s="39"/>
      <c r="G12358" s="39"/>
      <c r="H12358" s="39"/>
      <c r="I12358" s="39"/>
      <c r="J12358" s="39"/>
      <c r="K12358" s="39"/>
      <c r="L12358" s="39"/>
      <c r="M12358" s="39"/>
      <c r="N12358" s="39"/>
      <c r="O12358" s="39"/>
      <c r="P12358" s="39"/>
      <c r="Q12358" s="39"/>
      <c r="R12358" s="39"/>
      <c r="S12358" s="39"/>
      <c r="T12358" s="78"/>
      <c r="U12358" s="78"/>
      <c r="V12358" s="78"/>
      <c r="W12358" s="78"/>
      <c r="X12358" s="78"/>
      <c r="Y12358" s="78"/>
      <c r="Z12358" s="78"/>
      <c r="AA12358" s="39"/>
      <c r="AB12358" s="39"/>
      <c r="AC12358" s="39"/>
      <c r="AD12358" s="39"/>
      <c r="AE12358" s="39"/>
      <c r="AF12358" s="39"/>
      <c r="AG12358" s="39"/>
      <c r="AH12358" s="39"/>
      <c r="AI12358" s="39"/>
    </row>
    <row r="12359" spans="1:35" s="15" customFormat="1" ht="15" customHeight="1" x14ac:dyDescent="0.25">
      <c r="A12359" s="32"/>
      <c r="B12359" s="32"/>
      <c r="C12359" s="32"/>
      <c r="D12359" s="32"/>
      <c r="E12359" s="32"/>
      <c r="F12359" s="32"/>
      <c r="G12359" s="32"/>
      <c r="H12359" s="32"/>
      <c r="I12359" s="32"/>
      <c r="J12359" s="32"/>
      <c r="K12359" s="32"/>
      <c r="L12359" s="32"/>
      <c r="M12359" s="32"/>
      <c r="N12359" s="32"/>
      <c r="O12359" s="32"/>
      <c r="P12359" s="32"/>
      <c r="Q12359" s="32"/>
      <c r="R12359" s="32"/>
      <c r="S12359" s="32"/>
      <c r="T12359" s="33"/>
      <c r="U12359" s="33"/>
      <c r="V12359" s="33"/>
      <c r="W12359" s="35"/>
      <c r="X12359" s="33"/>
      <c r="Y12359" s="33"/>
      <c r="Z12359" s="33"/>
      <c r="AA12359" s="32"/>
      <c r="AB12359" s="32"/>
      <c r="AC12359" s="32"/>
      <c r="AD12359" s="32"/>
      <c r="AE12359" s="32"/>
      <c r="AF12359" s="32"/>
      <c r="AG12359" s="32"/>
      <c r="AH12359" s="32"/>
      <c r="AI12359" s="32"/>
    </row>
    <row r="12360" spans="1:35" s="15" customFormat="1" ht="15" customHeight="1" x14ac:dyDescent="0.25">
      <c r="B12360" s="39"/>
      <c r="C12360" s="39"/>
      <c r="D12360" s="39"/>
      <c r="E12360" s="39"/>
      <c r="F12360" s="39"/>
      <c r="G12360" s="39"/>
      <c r="H12360" s="39"/>
      <c r="I12360" s="39"/>
      <c r="J12360" s="39"/>
      <c r="K12360" s="39"/>
      <c r="L12360" s="39"/>
      <c r="M12360" s="39"/>
      <c r="N12360" s="39"/>
      <c r="O12360" s="39"/>
      <c r="P12360" s="39"/>
      <c r="Q12360" s="39"/>
      <c r="R12360" s="39"/>
      <c r="S12360" s="39"/>
      <c r="T12360" s="78"/>
      <c r="U12360" s="78"/>
      <c r="V12360" s="78"/>
      <c r="W12360" s="34"/>
      <c r="X12360" s="78"/>
      <c r="Y12360" s="78"/>
      <c r="Z12360" s="78"/>
      <c r="AA12360" s="39"/>
      <c r="AB12360" s="39"/>
      <c r="AC12360" s="39"/>
      <c r="AD12360" s="39"/>
      <c r="AE12360" s="39"/>
      <c r="AF12360" s="39"/>
      <c r="AG12360" s="39"/>
      <c r="AH12360" s="39"/>
      <c r="AI12360" s="39"/>
    </row>
    <row r="12361" spans="1:35" s="15" customFormat="1" ht="15" customHeight="1" x14ac:dyDescent="0.25">
      <c r="B12361" s="36" t="str">
        <f>'Laskun tiedot'!$A$11</f>
        <v>--------------------</v>
      </c>
      <c r="C12361" s="39"/>
      <c r="D12361" s="39"/>
      <c r="E12361" s="39"/>
      <c r="F12361" s="39"/>
      <c r="G12361" s="39"/>
      <c r="H12361" s="39"/>
      <c r="I12361" s="39"/>
      <c r="J12361" s="39"/>
      <c r="K12361" s="39"/>
      <c r="L12361" s="39"/>
      <c r="M12361" s="39"/>
      <c r="N12361" s="39"/>
      <c r="O12361" s="39"/>
      <c r="P12361" s="39"/>
      <c r="Q12361" s="39"/>
      <c r="R12361" s="39"/>
      <c r="S12361" s="39"/>
      <c r="T12361" s="17"/>
      <c r="U12361" s="17"/>
      <c r="V12361" s="17"/>
      <c r="W12361" s="17"/>
      <c r="X12361" s="17"/>
      <c r="Y12361" s="17"/>
      <c r="Z12361" s="17"/>
      <c r="AA12361" s="17"/>
      <c r="AB12361" s="17"/>
      <c r="AC12361" s="17"/>
      <c r="AD12361" s="17"/>
      <c r="AE12361" s="17"/>
      <c r="AF12361" s="17"/>
      <c r="AG12361" s="17"/>
      <c r="AH12361" s="17"/>
      <c r="AI12361" s="17"/>
    </row>
    <row r="12362" spans="1:35" s="15" customFormat="1" ht="15" customHeight="1" x14ac:dyDescent="0.25">
      <c r="B12362" s="36" t="str">
        <f>'Laskun tiedot'!$A$12</f>
        <v>Vuosi 2011</v>
      </c>
      <c r="C12362" s="78"/>
      <c r="D12362" s="78"/>
      <c r="E12362" s="78"/>
      <c r="F12362" s="78"/>
      <c r="G12362" s="78"/>
      <c r="H12362" s="78"/>
      <c r="I12362" s="78"/>
      <c r="J12362" s="78"/>
      <c r="K12362" s="78"/>
      <c r="L12362" s="78"/>
      <c r="M12362" s="78"/>
      <c r="N12362" s="78"/>
      <c r="O12362" s="78"/>
      <c r="P12362" s="39"/>
      <c r="Q12362" s="39"/>
      <c r="R12362" s="39"/>
      <c r="S12362" s="39"/>
      <c r="T12362" s="39"/>
      <c r="U12362" s="39"/>
      <c r="V12362" s="39"/>
      <c r="W12362" s="39"/>
      <c r="X12362" s="39"/>
      <c r="Y12362" s="39"/>
      <c r="Z12362" s="39"/>
      <c r="AA12362" s="39"/>
      <c r="AB12362" s="39"/>
      <c r="AC12362" s="13"/>
      <c r="AD12362" s="13"/>
      <c r="AE12362" s="13"/>
      <c r="AF12362" s="13"/>
      <c r="AG12362" s="13"/>
      <c r="AH12362" s="13"/>
      <c r="AI12362" s="13"/>
    </row>
    <row r="12363" spans="1:35" s="15" customFormat="1" ht="15" customHeight="1" x14ac:dyDescent="0.25">
      <c r="B12363" s="36" t="str">
        <f>'Laskun tiedot'!$A$13</f>
        <v>JÄSENMAKSU ………. 10 €</v>
      </c>
      <c r="T12363" s="11"/>
      <c r="U12363" s="11"/>
      <c r="V12363" s="11"/>
      <c r="W12363" s="11"/>
      <c r="X12363" s="11"/>
      <c r="Y12363" s="11"/>
      <c r="Z12363" s="11"/>
      <c r="AA12363" s="11"/>
      <c r="AB12363" s="11"/>
      <c r="AC12363" s="11"/>
      <c r="AD12363" s="11"/>
      <c r="AE12363" s="11"/>
      <c r="AF12363" s="11"/>
      <c r="AG12363" s="11"/>
      <c r="AH12363" s="11"/>
      <c r="AI12363" s="11"/>
    </row>
    <row r="12364" spans="1:35" s="15" customFormat="1" ht="15" customHeight="1" x14ac:dyDescent="0.25">
      <c r="B12364" s="36" t="str">
        <f>'Laskun tiedot'!$A$14</f>
        <v>--------------------</v>
      </c>
      <c r="T12364" s="39"/>
      <c r="AC12364" s="39"/>
    </row>
    <row r="12365" spans="1:35" s="15" customFormat="1" ht="15" customHeight="1" x14ac:dyDescent="0.25">
      <c r="B12365" s="36" t="str">
        <f>'Laskun tiedot'!$A$15</f>
        <v xml:space="preserve"> </v>
      </c>
      <c r="T12365" s="11"/>
      <c r="U12365" s="11"/>
      <c r="V12365" s="11"/>
      <c r="W12365" s="11"/>
      <c r="X12365" s="11"/>
      <c r="Y12365" s="11"/>
      <c r="Z12365" s="11"/>
      <c r="AA12365" s="11"/>
      <c r="AB12365" s="11"/>
      <c r="AC12365" s="11"/>
      <c r="AD12365" s="11"/>
      <c r="AE12365" s="11"/>
      <c r="AF12365" s="11"/>
      <c r="AG12365" s="11"/>
      <c r="AH12365" s="11"/>
      <c r="AI12365" s="11"/>
    </row>
    <row r="12366" spans="1:35" s="15" customFormat="1" ht="15" customHeight="1" x14ac:dyDescent="0.25">
      <c r="B12366" s="36" t="str">
        <f>'Laskun tiedot'!$A$16</f>
        <v xml:space="preserve"> </v>
      </c>
      <c r="C12366" s="39"/>
      <c r="D12366" s="39"/>
      <c r="E12366" s="39"/>
      <c r="F12366" s="39"/>
      <c r="G12366" s="39"/>
      <c r="H12366" s="39"/>
      <c r="I12366" s="39"/>
      <c r="J12366" s="39"/>
      <c r="K12366" s="39"/>
      <c r="L12366" s="39"/>
      <c r="M12366" s="39"/>
      <c r="N12366" s="39"/>
      <c r="O12366" s="39"/>
      <c r="P12366" s="39"/>
      <c r="Q12366" s="39"/>
      <c r="R12366" s="39"/>
      <c r="S12366" s="39"/>
      <c r="T12366" s="39"/>
      <c r="U12366" s="39"/>
      <c r="V12366" s="39"/>
      <c r="W12366" s="39"/>
      <c r="X12366" s="39"/>
      <c r="Y12366" s="39"/>
      <c r="Z12366" s="39"/>
      <c r="AA12366" s="39"/>
      <c r="AB12366" s="39"/>
      <c r="AC12366" s="39"/>
      <c r="AD12366" s="39"/>
      <c r="AE12366" s="39"/>
      <c r="AF12366" s="39"/>
      <c r="AG12366" s="39"/>
      <c r="AH12366" s="39"/>
      <c r="AI12366" s="39"/>
    </row>
    <row r="12367" spans="1:35" s="15" customFormat="1" ht="15" customHeight="1" x14ac:dyDescent="0.25">
      <c r="B12367" s="36" t="str">
        <f>'Laskun tiedot'!$A$17</f>
        <v xml:space="preserve"> </v>
      </c>
    </row>
    <row r="12368" spans="1:35" s="11" customFormat="1" ht="15" customHeight="1" x14ac:dyDescent="0.25">
      <c r="B12368" s="36" t="str">
        <f>'Laskun tiedot'!$A$18</f>
        <v xml:space="preserve"> </v>
      </c>
    </row>
    <row r="12369" spans="1:35" s="15" customFormat="1" ht="15" customHeight="1" x14ac:dyDescent="0.25">
      <c r="B12369" s="36" t="str">
        <f>'Laskun tiedot'!$A$19</f>
        <v xml:space="preserve"> </v>
      </c>
      <c r="M12369" s="16"/>
      <c r="N12369" s="1"/>
      <c r="O12369" s="1"/>
      <c r="P12369" s="16"/>
      <c r="Q12369" s="1"/>
      <c r="R12369" s="1"/>
      <c r="T12369" s="16"/>
      <c r="U12369" s="1"/>
      <c r="V12369" s="1"/>
      <c r="W12369" s="1"/>
      <c r="X12369" s="1"/>
      <c r="Z12369" s="16"/>
      <c r="AA12369" s="1"/>
      <c r="AB12369" s="1"/>
      <c r="AD12369" s="16"/>
      <c r="AE12369" s="1"/>
      <c r="AF12369" s="1"/>
      <c r="AG12369" s="1"/>
      <c r="AH12369" s="1"/>
    </row>
    <row r="12370" spans="1:35" s="15" customFormat="1" ht="15" customHeight="1" x14ac:dyDescent="0.25">
      <c r="B12370" s="36" t="str">
        <f>'Laskun tiedot'!$A$20</f>
        <v xml:space="preserve"> </v>
      </c>
      <c r="M12370" s="16"/>
      <c r="N12370" s="1"/>
      <c r="O12370" s="1"/>
      <c r="P12370" s="16"/>
      <c r="Q12370" s="1"/>
      <c r="R12370" s="1"/>
      <c r="T12370" s="16"/>
      <c r="U12370" s="1"/>
      <c r="V12370" s="1"/>
      <c r="W12370" s="1"/>
      <c r="X12370" s="1"/>
      <c r="Z12370" s="16"/>
      <c r="AA12370" s="1"/>
      <c r="AB12370" s="1"/>
      <c r="AD12370" s="16"/>
      <c r="AE12370" s="1"/>
      <c r="AF12370" s="1"/>
      <c r="AG12370" s="1"/>
      <c r="AH12370" s="1"/>
    </row>
    <row r="12371" spans="1:35" s="15" customFormat="1" ht="15" customHeight="1" x14ac:dyDescent="0.25">
      <c r="B12371" s="36" t="str">
        <f>'Laskun tiedot'!$A$21</f>
        <v xml:space="preserve"> </v>
      </c>
      <c r="M12371" s="16"/>
      <c r="N12371" s="1"/>
      <c r="O12371" s="1"/>
      <c r="P12371" s="16"/>
      <c r="Q12371" s="1"/>
      <c r="R12371" s="1"/>
      <c r="T12371" s="16"/>
      <c r="U12371" s="1"/>
      <c r="V12371" s="1"/>
      <c r="W12371" s="1"/>
      <c r="X12371" s="1"/>
      <c r="Z12371" s="16"/>
      <c r="AA12371" s="1"/>
      <c r="AB12371" s="1"/>
      <c r="AD12371" s="16"/>
      <c r="AE12371" s="1"/>
      <c r="AF12371" s="1"/>
      <c r="AG12371" s="1"/>
      <c r="AH12371" s="1"/>
    </row>
    <row r="12372" spans="1:35" s="15" customFormat="1" ht="15" customHeight="1" x14ac:dyDescent="0.25">
      <c r="B12372" s="36" t="str">
        <f>'Laskun tiedot'!$A$22</f>
        <v xml:space="preserve"> </v>
      </c>
      <c r="M12372" s="16"/>
      <c r="N12372" s="1"/>
      <c r="O12372" s="1"/>
      <c r="P12372" s="16"/>
      <c r="Q12372" s="1"/>
      <c r="R12372" s="1"/>
      <c r="T12372" s="16"/>
      <c r="U12372" s="1"/>
      <c r="V12372" s="1"/>
      <c r="W12372" s="1"/>
      <c r="X12372" s="1"/>
      <c r="Z12372" s="16"/>
      <c r="AA12372" s="1"/>
      <c r="AB12372" s="1"/>
      <c r="AD12372" s="16"/>
      <c r="AE12372" s="1"/>
      <c r="AF12372" s="1"/>
      <c r="AG12372" s="1"/>
      <c r="AH12372" s="1"/>
    </row>
    <row r="12373" spans="1:35" s="15" customFormat="1" ht="15" customHeight="1" x14ac:dyDescent="0.25">
      <c r="B12373" s="36" t="str">
        <f>'Laskun tiedot'!$A$23</f>
        <v xml:space="preserve"> </v>
      </c>
      <c r="M12373" s="16"/>
      <c r="N12373" s="1"/>
      <c r="O12373" s="1"/>
      <c r="P12373" s="16"/>
      <c r="Q12373" s="1"/>
      <c r="R12373" s="1"/>
      <c r="T12373" s="16"/>
      <c r="U12373" s="1"/>
      <c r="V12373" s="1"/>
      <c r="W12373" s="1"/>
      <c r="X12373" s="1"/>
      <c r="Z12373" s="16"/>
      <c r="AA12373" s="1"/>
      <c r="AB12373" s="1"/>
      <c r="AD12373" s="16"/>
      <c r="AE12373" s="1"/>
      <c r="AF12373" s="1"/>
      <c r="AG12373" s="1"/>
      <c r="AH12373" s="1"/>
    </row>
    <row r="12374" spans="1:35" s="15" customFormat="1" ht="15" customHeight="1" x14ac:dyDescent="0.25">
      <c r="B12374" s="36" t="str">
        <f>'Laskun tiedot'!$A$24</f>
        <v xml:space="preserve"> </v>
      </c>
      <c r="M12374" s="16"/>
      <c r="N12374" s="1"/>
      <c r="O12374" s="1"/>
      <c r="P12374" s="16"/>
      <c r="Q12374" s="1"/>
      <c r="R12374" s="1"/>
      <c r="T12374" s="16"/>
      <c r="U12374" s="1"/>
      <c r="V12374" s="1"/>
      <c r="W12374" s="1"/>
      <c r="X12374" s="1"/>
      <c r="Z12374" s="16"/>
      <c r="AA12374" s="1"/>
      <c r="AB12374" s="1"/>
      <c r="AD12374" s="16"/>
      <c r="AE12374" s="1"/>
      <c r="AF12374" s="1"/>
      <c r="AG12374" s="1"/>
      <c r="AH12374" s="1"/>
    </row>
    <row r="12375" spans="1:35" s="15" customFormat="1" ht="15" customHeight="1" x14ac:dyDescent="0.25">
      <c r="B12375" s="36" t="str">
        <f>'Laskun tiedot'!$A$25</f>
        <v xml:space="preserve"> </v>
      </c>
      <c r="M12375" s="16"/>
      <c r="N12375" s="1"/>
      <c r="O12375" s="1"/>
      <c r="P12375" s="16"/>
      <c r="Q12375" s="1"/>
      <c r="R12375" s="1"/>
      <c r="T12375" s="16"/>
      <c r="U12375" s="1"/>
      <c r="V12375" s="1"/>
      <c r="W12375" s="1"/>
      <c r="X12375" s="1"/>
      <c r="Z12375" s="16"/>
      <c r="AA12375" s="1"/>
      <c r="AB12375" s="1"/>
      <c r="AD12375" s="16"/>
      <c r="AE12375" s="1"/>
      <c r="AF12375" s="1"/>
      <c r="AG12375" s="1"/>
      <c r="AH12375" s="1"/>
    </row>
    <row r="12376" spans="1:35" s="15" customFormat="1" ht="15" customHeight="1" x14ac:dyDescent="0.25">
      <c r="B12376" s="36" t="str">
        <f>'Laskun tiedot'!$A$26</f>
        <v xml:space="preserve"> </v>
      </c>
      <c r="M12376" s="16"/>
      <c r="N12376" s="1"/>
      <c r="O12376" s="1"/>
      <c r="P12376" s="16"/>
      <c r="Q12376" s="1"/>
      <c r="R12376" s="1"/>
      <c r="T12376" s="16"/>
      <c r="U12376" s="1"/>
      <c r="V12376" s="1"/>
      <c r="W12376" s="1"/>
      <c r="X12376" s="1"/>
      <c r="Z12376" s="16"/>
      <c r="AA12376" s="1"/>
      <c r="AB12376" s="1"/>
      <c r="AD12376" s="16"/>
      <c r="AE12376" s="1"/>
      <c r="AF12376" s="1"/>
      <c r="AG12376" s="1"/>
      <c r="AH12376" s="1"/>
    </row>
    <row r="12377" spans="1:35" s="15" customFormat="1" ht="15" customHeight="1" x14ac:dyDescent="0.25">
      <c r="B12377" s="36" t="str">
        <f>'Laskun tiedot'!$A$27</f>
        <v xml:space="preserve"> </v>
      </c>
      <c r="M12377" s="16"/>
      <c r="N12377" s="1"/>
      <c r="O12377" s="1"/>
      <c r="P12377" s="16"/>
      <c r="Q12377" s="1"/>
      <c r="R12377" s="1"/>
      <c r="T12377" s="16"/>
      <c r="U12377" s="1"/>
      <c r="V12377" s="1"/>
      <c r="W12377" s="1"/>
      <c r="X12377" s="1"/>
      <c r="Z12377" s="16"/>
      <c r="AA12377" s="1"/>
      <c r="AB12377" s="1"/>
      <c r="AD12377" s="16"/>
      <c r="AE12377" s="1"/>
      <c r="AF12377" s="1"/>
      <c r="AG12377" s="1"/>
      <c r="AH12377" s="1"/>
    </row>
    <row r="12378" spans="1:35" s="15" customFormat="1" ht="15" customHeight="1" x14ac:dyDescent="0.25">
      <c r="B12378" s="36"/>
      <c r="M12378" s="16"/>
      <c r="N12378" s="1"/>
      <c r="O12378" s="1"/>
      <c r="P12378" s="16"/>
      <c r="Q12378" s="1"/>
      <c r="R12378" s="1"/>
      <c r="T12378" s="16"/>
      <c r="U12378" s="1"/>
      <c r="V12378" s="1"/>
      <c r="W12378" s="1"/>
      <c r="X12378" s="1"/>
      <c r="Z12378" s="16"/>
      <c r="AA12378" s="1"/>
      <c r="AB12378" s="1"/>
      <c r="AD12378" s="16"/>
      <c r="AE12378" s="1"/>
      <c r="AF12378" s="1"/>
      <c r="AG12378" s="1"/>
      <c r="AH12378" s="1"/>
    </row>
    <row r="12379" spans="1:35" s="80" customFormat="1" ht="12" customHeight="1" x14ac:dyDescent="0.25">
      <c r="B12379" s="143" t="str">
        <f>'Laskun tiedot'!$A$30</f>
        <v>Sihteeri:</v>
      </c>
      <c r="C12379" s="143"/>
      <c r="D12379" s="143"/>
      <c r="E12379" s="143"/>
      <c r="F12379" s="143"/>
      <c r="G12379" s="143"/>
      <c r="H12379" s="143"/>
      <c r="I12379" s="143"/>
      <c r="J12379" s="143" t="str">
        <f>'Laskun tiedot'!$B$30</f>
        <v>Puh.</v>
      </c>
      <c r="K12379" s="143"/>
      <c r="L12379" s="143"/>
      <c r="M12379" s="143"/>
      <c r="N12379" s="143"/>
      <c r="O12379" s="143"/>
      <c r="P12379" s="143"/>
      <c r="Q12379" s="143"/>
      <c r="R12379" s="143"/>
      <c r="S12379" s="143" t="str">
        <f>'Laskun tiedot'!$C$30</f>
        <v xml:space="preserve"> </v>
      </c>
      <c r="T12379" s="143"/>
      <c r="U12379" s="143"/>
      <c r="V12379" s="143"/>
      <c r="W12379" s="143"/>
      <c r="X12379" s="143"/>
      <c r="Y12379" s="143"/>
      <c r="Z12379" s="143"/>
      <c r="AA12379" s="143" t="str">
        <f>'Laskun tiedot'!$D$30</f>
        <v xml:space="preserve"> </v>
      </c>
      <c r="AB12379" s="143"/>
      <c r="AC12379" s="143"/>
      <c r="AD12379" s="143"/>
      <c r="AE12379" s="143"/>
      <c r="AF12379" s="143"/>
      <c r="AG12379" s="143"/>
      <c r="AH12379" s="143"/>
      <c r="AI12379" s="143"/>
    </row>
    <row r="12380" spans="1:35" s="79" customFormat="1" ht="12" customHeight="1" x14ac:dyDescent="0.2">
      <c r="B12380" s="143" t="str">
        <f>'Laskun tiedot'!$A$31</f>
        <v xml:space="preserve"> </v>
      </c>
      <c r="C12380" s="143"/>
      <c r="D12380" s="143"/>
      <c r="E12380" s="143"/>
      <c r="F12380" s="143"/>
      <c r="G12380" s="143"/>
      <c r="H12380" s="143"/>
      <c r="I12380" s="143"/>
      <c r="J12380" s="143" t="str">
        <f>'Laskun tiedot'!$B$31</f>
        <v xml:space="preserve"> </v>
      </c>
      <c r="K12380" s="143"/>
      <c r="L12380" s="143"/>
      <c r="M12380" s="143"/>
      <c r="N12380" s="143"/>
      <c r="O12380" s="143"/>
      <c r="P12380" s="143"/>
      <c r="Q12380" s="143"/>
      <c r="R12380" s="143"/>
      <c r="S12380" s="144" t="str">
        <f>'Laskun tiedot'!$C$31</f>
        <v xml:space="preserve"> </v>
      </c>
      <c r="T12380" s="144"/>
      <c r="U12380" s="144"/>
      <c r="V12380" s="144"/>
      <c r="W12380" s="144"/>
      <c r="X12380" s="144"/>
      <c r="Y12380" s="144"/>
      <c r="Z12380" s="144"/>
      <c r="AA12380" s="144" t="str">
        <f>'Laskun tiedot'!$D$31</f>
        <v xml:space="preserve"> </v>
      </c>
      <c r="AB12380" s="144"/>
      <c r="AC12380" s="144"/>
      <c r="AD12380" s="144"/>
      <c r="AE12380" s="144"/>
      <c r="AF12380" s="144"/>
      <c r="AG12380" s="144"/>
      <c r="AH12380" s="144"/>
      <c r="AI12380" s="144"/>
    </row>
    <row r="12381" spans="1:35" s="80" customFormat="1" ht="12" customHeight="1" x14ac:dyDescent="0.25">
      <c r="B12381" s="143" t="str">
        <f>'Laskun tiedot'!$A$32</f>
        <v xml:space="preserve"> </v>
      </c>
      <c r="C12381" s="143"/>
      <c r="D12381" s="143"/>
      <c r="E12381" s="143"/>
      <c r="F12381" s="143"/>
      <c r="G12381" s="143"/>
      <c r="H12381" s="143"/>
      <c r="I12381" s="143"/>
      <c r="J12381" s="143" t="str">
        <f>'Laskun tiedot'!$B$32</f>
        <v xml:space="preserve"> </v>
      </c>
      <c r="K12381" s="143"/>
      <c r="L12381" s="143"/>
      <c r="M12381" s="143"/>
      <c r="N12381" s="143"/>
      <c r="O12381" s="143"/>
      <c r="P12381" s="143"/>
      <c r="Q12381" s="143"/>
      <c r="R12381" s="143"/>
      <c r="S12381" s="144" t="str">
        <f>'Laskun tiedot'!$C$32</f>
        <v xml:space="preserve"> </v>
      </c>
      <c r="T12381" s="144"/>
      <c r="U12381" s="144"/>
      <c r="V12381" s="144"/>
      <c r="W12381" s="144"/>
      <c r="X12381" s="144"/>
      <c r="Y12381" s="144"/>
      <c r="Z12381" s="144"/>
      <c r="AA12381" s="144" t="str">
        <f>'Laskun tiedot'!$D$32</f>
        <v xml:space="preserve"> </v>
      </c>
      <c r="AB12381" s="144"/>
      <c r="AC12381" s="144"/>
      <c r="AD12381" s="144"/>
      <c r="AE12381" s="144"/>
      <c r="AF12381" s="144"/>
      <c r="AG12381" s="144"/>
      <c r="AH12381" s="144"/>
      <c r="AI12381" s="144"/>
    </row>
    <row r="12382" spans="1:35" s="15" customFormat="1" ht="15" customHeight="1" x14ac:dyDescent="0.25">
      <c r="A12382" s="60"/>
      <c r="B12382" s="61"/>
      <c r="C12382" s="61"/>
      <c r="D12382" s="61"/>
      <c r="E12382" s="61"/>
      <c r="F12382" s="61"/>
      <c r="G12382" s="61"/>
      <c r="H12382" s="61"/>
      <c r="I12382" s="61"/>
      <c r="J12382" s="61"/>
      <c r="K12382" s="61"/>
      <c r="L12382" s="61"/>
      <c r="M12382" s="61"/>
      <c r="N12382" s="61"/>
      <c r="O12382" s="61"/>
      <c r="P12382" s="61"/>
      <c r="Q12382" s="61"/>
      <c r="R12382" s="61"/>
      <c r="S12382" s="61"/>
      <c r="T12382" s="61"/>
      <c r="U12382" s="61"/>
      <c r="V12382" s="61"/>
      <c r="W12382" s="61"/>
      <c r="X12382" s="61"/>
      <c r="Y12382" s="61"/>
      <c r="Z12382" s="61"/>
      <c r="AA12382" s="61"/>
      <c r="AB12382" s="61"/>
      <c r="AC12382" s="61"/>
      <c r="AD12382" s="61"/>
      <c r="AE12382" s="61"/>
      <c r="AF12382" s="61"/>
      <c r="AG12382" s="61"/>
      <c r="AH12382" s="61"/>
      <c r="AI12382" s="61"/>
    </row>
    <row r="12383" spans="1:35" s="15" customFormat="1" ht="15" customHeight="1" x14ac:dyDescent="0.25">
      <c r="B12383" s="39"/>
      <c r="C12383" s="39"/>
      <c r="D12383" s="39"/>
      <c r="E12383" s="39"/>
      <c r="F12383" s="39"/>
      <c r="G12383" s="39"/>
      <c r="H12383" s="39"/>
      <c r="I12383" s="39"/>
      <c r="J12383" s="39"/>
      <c r="K12383" s="39"/>
      <c r="L12383" s="39"/>
      <c r="M12383" s="39"/>
      <c r="N12383" s="39"/>
      <c r="O12383" s="39"/>
      <c r="P12383" s="39"/>
      <c r="Q12383" s="39"/>
      <c r="R12383" s="39"/>
      <c r="S12383" s="39"/>
      <c r="T12383" s="39"/>
      <c r="U12383" s="39"/>
      <c r="V12383" s="39"/>
      <c r="W12383" s="39"/>
      <c r="X12383" s="39"/>
      <c r="Y12383" s="39"/>
      <c r="Z12383" s="39"/>
      <c r="AA12383" s="39"/>
      <c r="AB12383" s="59"/>
      <c r="AC12383" s="59"/>
      <c r="AD12383" s="39"/>
      <c r="AE12383" s="39"/>
      <c r="AF12383" s="39"/>
      <c r="AG12383" s="39"/>
      <c r="AH12383" s="39"/>
      <c r="AI12383" s="39"/>
    </row>
    <row r="12384" spans="1:35" s="15" customFormat="1" ht="11.1" customHeight="1" x14ac:dyDescent="0.25">
      <c r="A12384" s="72"/>
      <c r="B12384" s="73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  <c r="O12384" s="18"/>
      <c r="P12384" s="18"/>
      <c r="Q12384" s="18"/>
      <c r="R12384" s="18"/>
      <c r="S12384" s="127" t="s">
        <v>35</v>
      </c>
      <c r="T12384" s="128"/>
      <c r="U12384" s="128"/>
      <c r="V12384" s="128"/>
      <c r="W12384" s="128"/>
      <c r="X12384" s="128"/>
      <c r="Y12384" s="128"/>
      <c r="Z12384" s="128"/>
      <c r="AA12384" s="129"/>
      <c r="AB12384" s="128" t="s">
        <v>36</v>
      </c>
      <c r="AC12384" s="128"/>
      <c r="AD12384" s="128"/>
      <c r="AE12384" s="128"/>
      <c r="AF12384" s="128"/>
      <c r="AG12384" s="128"/>
      <c r="AH12384" s="128"/>
      <c r="AI12384" s="128"/>
    </row>
    <row r="12385" spans="1:35" s="15" customFormat="1" ht="15" customHeight="1" x14ac:dyDescent="0.25">
      <c r="A12385" s="116" t="s">
        <v>19</v>
      </c>
      <c r="B12385" s="130"/>
      <c r="C12385" s="20"/>
      <c r="D12385" s="133" t="str">
        <f>'Laskun tiedot'!$A$35</f>
        <v>EKOP 123456-09876543</v>
      </c>
      <c r="E12385" s="133"/>
      <c r="F12385" s="133"/>
      <c r="G12385" s="133"/>
      <c r="H12385" s="133"/>
      <c r="I12385" s="133"/>
      <c r="J12385" s="133"/>
      <c r="K12385" s="133"/>
      <c r="L12385" s="133"/>
      <c r="M12385" s="133"/>
      <c r="N12385" s="133"/>
      <c r="O12385" s="133"/>
      <c r="P12385" s="133"/>
      <c r="Q12385" s="133"/>
      <c r="R12385" s="133"/>
      <c r="S12385" s="134" t="str">
        <f>'Laskun tiedot'!$B$35</f>
        <v>FI67 1234 5609 8765 43</v>
      </c>
      <c r="T12385" s="135"/>
      <c r="U12385" s="135"/>
      <c r="V12385" s="135"/>
      <c r="W12385" s="135"/>
      <c r="X12385" s="135"/>
      <c r="Y12385" s="135"/>
      <c r="Z12385" s="135"/>
      <c r="AA12385" s="136"/>
      <c r="AB12385" s="135" t="str">
        <f>'Laskun tiedot'!$C$35</f>
        <v>OKOYFIHH</v>
      </c>
      <c r="AC12385" s="135"/>
      <c r="AD12385" s="135"/>
      <c r="AE12385" s="135"/>
      <c r="AF12385" s="135"/>
      <c r="AG12385" s="135"/>
      <c r="AH12385" s="135"/>
      <c r="AI12385" s="135"/>
    </row>
    <row r="12386" spans="1:35" s="15" customFormat="1" ht="15" customHeight="1" x14ac:dyDescent="0.25">
      <c r="A12386" s="116"/>
      <c r="B12386" s="130"/>
      <c r="C12386" s="20"/>
      <c r="D12386" s="133" t="str">
        <f>'Laskun tiedot'!$A$36</f>
        <v xml:space="preserve"> </v>
      </c>
      <c r="E12386" s="133"/>
      <c r="F12386" s="133"/>
      <c r="G12386" s="133"/>
      <c r="H12386" s="133"/>
      <c r="I12386" s="133"/>
      <c r="J12386" s="133"/>
      <c r="K12386" s="133"/>
      <c r="L12386" s="133"/>
      <c r="M12386" s="133"/>
      <c r="N12386" s="133"/>
      <c r="O12386" s="133"/>
      <c r="P12386" s="133"/>
      <c r="Q12386" s="133"/>
      <c r="R12386" s="137"/>
      <c r="S12386" s="134" t="str">
        <f>'Laskun tiedot'!$B$36</f>
        <v xml:space="preserve"> </v>
      </c>
      <c r="T12386" s="135"/>
      <c r="U12386" s="135"/>
      <c r="V12386" s="135"/>
      <c r="W12386" s="135"/>
      <c r="X12386" s="135"/>
      <c r="Y12386" s="135"/>
      <c r="Z12386" s="135"/>
      <c r="AA12386" s="136"/>
      <c r="AB12386" s="134" t="str">
        <f>'Laskun tiedot'!$C$36</f>
        <v xml:space="preserve"> </v>
      </c>
      <c r="AC12386" s="135"/>
      <c r="AD12386" s="135"/>
      <c r="AE12386" s="135"/>
      <c r="AF12386" s="135"/>
      <c r="AG12386" s="135"/>
      <c r="AH12386" s="135"/>
      <c r="AI12386" s="135"/>
    </row>
    <row r="12387" spans="1:35" s="15" customFormat="1" ht="15" customHeight="1" x14ac:dyDescent="0.25">
      <c r="A12387" s="131"/>
      <c r="B12387" s="132"/>
      <c r="C12387" s="20"/>
      <c r="D12387" s="138" t="str">
        <f>'Laskun tiedot'!$A$37</f>
        <v xml:space="preserve"> </v>
      </c>
      <c r="E12387" s="138"/>
      <c r="F12387" s="138"/>
      <c r="G12387" s="138"/>
      <c r="H12387" s="138"/>
      <c r="I12387" s="138"/>
      <c r="J12387" s="138"/>
      <c r="K12387" s="138"/>
      <c r="L12387" s="138"/>
      <c r="M12387" s="138"/>
      <c r="N12387" s="138"/>
      <c r="O12387" s="138"/>
      <c r="P12387" s="138"/>
      <c r="Q12387" s="138"/>
      <c r="R12387" s="139"/>
      <c r="S12387" s="140" t="str">
        <f>'Laskun tiedot'!$B$37</f>
        <v xml:space="preserve"> </v>
      </c>
      <c r="T12387" s="141"/>
      <c r="U12387" s="141"/>
      <c r="V12387" s="141"/>
      <c r="W12387" s="141"/>
      <c r="X12387" s="141"/>
      <c r="Y12387" s="141"/>
      <c r="Z12387" s="141"/>
      <c r="AA12387" s="142"/>
      <c r="AB12387" s="140" t="str">
        <f>'Laskun tiedot'!$C$37</f>
        <v xml:space="preserve"> </v>
      </c>
      <c r="AC12387" s="141"/>
      <c r="AD12387" s="141"/>
      <c r="AE12387" s="141"/>
      <c r="AF12387" s="141"/>
      <c r="AG12387" s="141"/>
      <c r="AH12387" s="141"/>
      <c r="AI12387" s="141"/>
    </row>
    <row r="12388" spans="1:35" s="15" customFormat="1" ht="15" customHeight="1" x14ac:dyDescent="0.25">
      <c r="A12388" s="101" t="s">
        <v>21</v>
      </c>
      <c r="B12388" s="102"/>
      <c r="C12388" s="22"/>
      <c r="D12388" s="107" t="str">
        <f>'Laskun tiedot'!$A$40</f>
        <v xml:space="preserve"> </v>
      </c>
      <c r="E12388" s="107"/>
      <c r="F12388" s="107"/>
      <c r="G12388" s="107"/>
      <c r="H12388" s="107"/>
      <c r="I12388" s="107"/>
      <c r="J12388" s="107"/>
      <c r="K12388" s="107"/>
      <c r="L12388" s="107"/>
      <c r="M12388" s="107"/>
      <c r="N12388" s="107"/>
      <c r="O12388" s="107"/>
      <c r="P12388" s="107"/>
      <c r="Q12388" s="107"/>
      <c r="R12388" s="108"/>
      <c r="S12388" s="23"/>
      <c r="T12388" s="24"/>
      <c r="U12388" s="25"/>
      <c r="V12388" s="25"/>
      <c r="W12388" s="25"/>
      <c r="X12388" s="25"/>
      <c r="Y12388" s="25"/>
      <c r="Z12388" s="25"/>
      <c r="AA12388" s="25"/>
      <c r="AB12388" s="25"/>
      <c r="AC12388" s="25"/>
      <c r="AD12388" s="25"/>
      <c r="AE12388" s="25"/>
      <c r="AF12388" s="25"/>
      <c r="AG12388" s="25"/>
      <c r="AH12388" s="25"/>
      <c r="AI12388" s="25"/>
    </row>
    <row r="12389" spans="1:35" s="15" customFormat="1" ht="15" customHeight="1" x14ac:dyDescent="0.25">
      <c r="A12389" s="103"/>
      <c r="B12389" s="104"/>
      <c r="C12389" s="20"/>
      <c r="D12389" s="109"/>
      <c r="E12389" s="109"/>
      <c r="F12389" s="109"/>
      <c r="G12389" s="109"/>
      <c r="H12389" s="109"/>
      <c r="I12389" s="109"/>
      <c r="J12389" s="109"/>
      <c r="K12389" s="109"/>
      <c r="L12389" s="109"/>
      <c r="M12389" s="109"/>
      <c r="N12389" s="109"/>
      <c r="O12389" s="109"/>
      <c r="P12389" s="109"/>
      <c r="Q12389" s="109"/>
      <c r="R12389" s="110"/>
      <c r="S12389" s="29"/>
      <c r="T12389" s="25" t="str">
        <f>'Laskun tiedot'!$A$43</f>
        <v>KÄYTÄ VIITETTÄ !</v>
      </c>
      <c r="U12389" s="25"/>
      <c r="V12389" s="25"/>
      <c r="W12389" s="25"/>
      <c r="X12389" s="25"/>
      <c r="Y12389" s="25"/>
      <c r="Z12389" s="25"/>
      <c r="AA12389" s="25"/>
      <c r="AB12389" s="25"/>
      <c r="AC12389" s="25"/>
      <c r="AD12389" s="25"/>
      <c r="AE12389" s="25"/>
      <c r="AF12389" s="25"/>
      <c r="AG12389" s="25"/>
      <c r="AH12389" s="25"/>
      <c r="AI12389" s="25"/>
    </row>
    <row r="12390" spans="1:35" s="15" customFormat="1" ht="15" customHeight="1" x14ac:dyDescent="0.25">
      <c r="A12390" s="105"/>
      <c r="B12390" s="106"/>
      <c r="C12390" s="26"/>
      <c r="D12390" s="111"/>
      <c r="E12390" s="111"/>
      <c r="F12390" s="111"/>
      <c r="G12390" s="111"/>
      <c r="H12390" s="111"/>
      <c r="I12390" s="111"/>
      <c r="J12390" s="111"/>
      <c r="K12390" s="111"/>
      <c r="L12390" s="111"/>
      <c r="M12390" s="111"/>
      <c r="N12390" s="111"/>
      <c r="O12390" s="111"/>
      <c r="P12390" s="111"/>
      <c r="Q12390" s="111"/>
      <c r="R12390" s="112"/>
      <c r="S12390" s="29"/>
      <c r="T12390" s="25" t="str">
        <f>'Laskun tiedot'!$A$44</f>
        <v xml:space="preserve"> </v>
      </c>
      <c r="U12390" s="25"/>
      <c r="V12390" s="25"/>
      <c r="W12390" s="25"/>
      <c r="X12390" s="25"/>
      <c r="Y12390" s="25"/>
      <c r="Z12390" s="27"/>
      <c r="AA12390" s="27"/>
      <c r="AB12390" s="27"/>
      <c r="AC12390" s="27"/>
      <c r="AD12390" s="27"/>
      <c r="AE12390" s="27"/>
      <c r="AF12390" s="27"/>
      <c r="AG12390" s="27"/>
      <c r="AH12390" s="27"/>
      <c r="AI12390" s="25"/>
    </row>
    <row r="12391" spans="1:35" s="15" customFormat="1" ht="15" customHeight="1" x14ac:dyDescent="0.25">
      <c r="A12391" s="113" t="s">
        <v>20</v>
      </c>
      <c r="B12391" s="101" t="s">
        <v>22</v>
      </c>
      <c r="C12391" s="20"/>
      <c r="D12391" s="20"/>
      <c r="E12391" s="20"/>
      <c r="F12391" s="20"/>
      <c r="G12391" s="20"/>
      <c r="H12391" s="20"/>
      <c r="I12391" s="20"/>
      <c r="J12391" s="20"/>
      <c r="K12391" s="20"/>
      <c r="L12391" s="20"/>
      <c r="M12391" s="20"/>
      <c r="N12391" s="20"/>
      <c r="O12391" s="20"/>
      <c r="P12391" s="20"/>
      <c r="Q12391" s="20"/>
      <c r="R12391" s="21"/>
      <c r="S12391" s="29"/>
      <c r="T12391" s="25" t="str">
        <f>'Laskun tiedot'!$A$45</f>
        <v xml:space="preserve"> </v>
      </c>
      <c r="U12391" s="25"/>
      <c r="V12391" s="25"/>
      <c r="W12391" s="25"/>
      <c r="X12391" s="25"/>
      <c r="Y12391" s="25"/>
      <c r="Z12391" s="25"/>
      <c r="AA12391" s="25"/>
      <c r="AB12391" s="25"/>
      <c r="AC12391" s="25"/>
      <c r="AD12391" s="25"/>
      <c r="AE12391" s="25"/>
      <c r="AF12391" s="25"/>
      <c r="AG12391" s="25"/>
      <c r="AH12391" s="25"/>
      <c r="AI12391" s="25"/>
    </row>
    <row r="12392" spans="1:35" s="15" customFormat="1" ht="15" customHeight="1" x14ac:dyDescent="0.25">
      <c r="A12392" s="114"/>
      <c r="B12392" s="116"/>
      <c r="C12392" s="20"/>
      <c r="D12392" s="117" t="str">
        <f ca="1">INDIRECT("Jäsenet!C"&amp;AI12352)&amp;$B$2&amp;INDIRECT("Jäsenet!B"&amp;AI12352)</f>
        <v xml:space="preserve"> </v>
      </c>
      <c r="E12392" s="117"/>
      <c r="F12392" s="117"/>
      <c r="G12392" s="117"/>
      <c r="H12392" s="117"/>
      <c r="I12392" s="117"/>
      <c r="J12392" s="117"/>
      <c r="K12392" s="117"/>
      <c r="L12392" s="117"/>
      <c r="M12392" s="117"/>
      <c r="N12392" s="117"/>
      <c r="O12392" s="117"/>
      <c r="P12392" s="117"/>
      <c r="Q12392" s="117"/>
      <c r="R12392" s="117"/>
      <c r="S12392" s="29"/>
      <c r="T12392" s="25" t="str">
        <f>'Laskun tiedot'!$A$46</f>
        <v xml:space="preserve"> </v>
      </c>
      <c r="U12392" s="25"/>
      <c r="V12392" s="25"/>
      <c r="W12392" s="25"/>
      <c r="X12392" s="25"/>
      <c r="Y12392" s="25"/>
      <c r="Z12392" s="25"/>
      <c r="AA12392" s="25"/>
      <c r="AB12392" s="25"/>
      <c r="AC12392" s="25"/>
      <c r="AD12392" s="25"/>
      <c r="AE12392" s="25"/>
      <c r="AF12392" s="25"/>
      <c r="AG12392" s="25"/>
      <c r="AH12392" s="25"/>
      <c r="AI12392" s="25"/>
    </row>
    <row r="12393" spans="1:35" s="15" customFormat="1" ht="15" customHeight="1" x14ac:dyDescent="0.25">
      <c r="A12393" s="114"/>
      <c r="B12393" s="116"/>
      <c r="C12393" s="20"/>
      <c r="D12393" s="117">
        <f ca="1">INDIRECT("Jäsenet!D"&amp;AI12352)</f>
        <v>0</v>
      </c>
      <c r="E12393" s="117"/>
      <c r="F12393" s="117"/>
      <c r="G12393" s="117"/>
      <c r="H12393" s="117"/>
      <c r="I12393" s="117"/>
      <c r="J12393" s="117"/>
      <c r="K12393" s="117"/>
      <c r="L12393" s="117"/>
      <c r="M12393" s="117"/>
      <c r="N12393" s="117"/>
      <c r="O12393" s="117"/>
      <c r="P12393" s="117"/>
      <c r="Q12393" s="117"/>
      <c r="R12393" s="117"/>
      <c r="S12393" s="29"/>
      <c r="T12393" s="25" t="str">
        <f>'Laskun tiedot'!$A$47</f>
        <v xml:space="preserve"> </v>
      </c>
      <c r="U12393" s="25"/>
      <c r="V12393" s="25"/>
      <c r="W12393" s="25"/>
      <c r="X12393" s="25"/>
      <c r="Y12393" s="25"/>
      <c r="Z12393" s="25"/>
      <c r="AA12393" s="25"/>
      <c r="AB12393" s="25"/>
      <c r="AC12393" s="25"/>
      <c r="AD12393" s="25"/>
      <c r="AE12393" s="25"/>
      <c r="AF12393" s="25"/>
      <c r="AG12393" s="25"/>
      <c r="AH12393" s="25"/>
      <c r="AI12393" s="25"/>
    </row>
    <row r="12394" spans="1:35" s="15" customFormat="1" ht="15" customHeight="1" x14ac:dyDescent="0.25">
      <c r="A12394" s="114"/>
      <c r="B12394" s="116"/>
      <c r="C12394" s="20"/>
      <c r="D12394" s="118" t="str">
        <f ca="1">INDIRECT("Jäsenet!E"&amp;AI12352)&amp;$B$2&amp;INDIRECT("Jäsenet!F"&amp;AI12352)</f>
        <v xml:space="preserve"> </v>
      </c>
      <c r="E12394" s="118"/>
      <c r="F12394" s="118"/>
      <c r="G12394" s="118"/>
      <c r="H12394" s="118"/>
      <c r="I12394" s="118"/>
      <c r="J12394" s="118"/>
      <c r="K12394" s="118"/>
      <c r="L12394" s="118"/>
      <c r="M12394" s="118"/>
      <c r="N12394" s="118"/>
      <c r="O12394" s="118"/>
      <c r="P12394" s="118"/>
      <c r="Q12394" s="118"/>
      <c r="R12394" s="118"/>
      <c r="S12394" s="29"/>
      <c r="T12394" s="25" t="str">
        <f>'Laskun tiedot'!$A$48</f>
        <v xml:space="preserve"> </v>
      </c>
      <c r="U12394" s="25"/>
      <c r="V12394" s="25"/>
      <c r="W12394" s="25"/>
      <c r="X12394" s="25"/>
      <c r="Y12394" s="25"/>
      <c r="Z12394" s="25"/>
      <c r="AA12394" s="25"/>
      <c r="AB12394" s="25"/>
      <c r="AC12394" s="25"/>
      <c r="AD12394" s="25"/>
      <c r="AE12394" s="25"/>
      <c r="AF12394" s="25"/>
      <c r="AG12394" s="25"/>
      <c r="AH12394" s="25"/>
      <c r="AI12394" s="25"/>
    </row>
    <row r="12395" spans="1:35" s="15" customFormat="1" ht="15" customHeight="1" x14ac:dyDescent="0.25">
      <c r="A12395" s="114"/>
      <c r="B12395" s="74"/>
      <c r="C12395" s="20"/>
      <c r="D12395" s="20"/>
      <c r="E12395" s="20"/>
      <c r="F12395" s="20"/>
      <c r="G12395" s="20"/>
      <c r="H12395" s="20"/>
      <c r="I12395" s="20"/>
      <c r="J12395" s="20"/>
      <c r="K12395" s="20"/>
      <c r="L12395" s="20"/>
      <c r="M12395" s="20"/>
      <c r="N12395" s="20"/>
      <c r="O12395" s="20"/>
      <c r="P12395" s="20"/>
      <c r="Q12395" s="20"/>
      <c r="R12395" s="21"/>
      <c r="S12395" s="30"/>
      <c r="T12395" s="25"/>
      <c r="U12395" s="25"/>
      <c r="V12395" s="25"/>
      <c r="W12395" s="25"/>
      <c r="X12395" s="25"/>
      <c r="Y12395" s="25"/>
      <c r="Z12395" s="25"/>
      <c r="AA12395" s="25"/>
      <c r="AB12395" s="25"/>
      <c r="AC12395" s="25"/>
      <c r="AD12395" s="25"/>
      <c r="AE12395" s="25"/>
      <c r="AF12395" s="25"/>
      <c r="AG12395" s="25"/>
      <c r="AH12395" s="25"/>
      <c r="AI12395" s="25"/>
    </row>
    <row r="12396" spans="1:35" s="15" customFormat="1" ht="12.6" customHeight="1" x14ac:dyDescent="0.25">
      <c r="A12396" s="114"/>
      <c r="B12396" s="119" t="s">
        <v>23</v>
      </c>
      <c r="C12396" s="20"/>
      <c r="D12396" s="20"/>
      <c r="E12396" s="20"/>
      <c r="F12396" s="20"/>
      <c r="G12396" s="20"/>
      <c r="H12396" s="20"/>
      <c r="I12396" s="20"/>
      <c r="J12396" s="20"/>
      <c r="K12396" s="20"/>
      <c r="L12396" s="20"/>
      <c r="M12396" s="20"/>
      <c r="N12396" s="20"/>
      <c r="O12396" s="20"/>
      <c r="P12396" s="20"/>
      <c r="Q12396" s="20"/>
      <c r="R12396" s="20"/>
      <c r="S12396" s="121" t="s">
        <v>39</v>
      </c>
      <c r="T12396" s="122"/>
      <c r="U12396" s="123"/>
      <c r="V12396" s="81">
        <f ca="1">INDIRECT("Jäsenet!G"&amp;AI12352)</f>
        <v>12483</v>
      </c>
      <c r="W12396" s="82"/>
      <c r="X12396" s="82"/>
      <c r="Y12396" s="82"/>
      <c r="Z12396" s="82"/>
      <c r="AA12396" s="82"/>
      <c r="AB12396" s="82"/>
      <c r="AC12396" s="82"/>
      <c r="AD12396" s="82"/>
      <c r="AE12396" s="82"/>
      <c r="AF12396" s="82"/>
      <c r="AG12396" s="82"/>
      <c r="AH12396" s="82"/>
      <c r="AI12396" s="82"/>
    </row>
    <row r="12397" spans="1:35" s="15" customFormat="1" ht="12.6" customHeight="1" x14ac:dyDescent="0.25">
      <c r="A12397" s="115"/>
      <c r="B12397" s="120"/>
      <c r="C12397" s="28"/>
      <c r="D12397" s="28"/>
      <c r="E12397" s="28"/>
      <c r="F12397" s="28"/>
      <c r="G12397" s="28"/>
      <c r="H12397" s="28"/>
      <c r="I12397" s="28"/>
      <c r="J12397" s="28"/>
      <c r="K12397" s="28"/>
      <c r="L12397" s="28"/>
      <c r="M12397" s="28"/>
      <c r="N12397" s="28"/>
      <c r="O12397" s="28"/>
      <c r="P12397" s="28"/>
      <c r="Q12397" s="28"/>
      <c r="R12397" s="28"/>
      <c r="S12397" s="124"/>
      <c r="T12397" s="125"/>
      <c r="U12397" s="126"/>
      <c r="V12397" s="83"/>
      <c r="W12397" s="84"/>
      <c r="X12397" s="84"/>
      <c r="Y12397" s="84"/>
      <c r="Z12397" s="84"/>
      <c r="AA12397" s="84"/>
      <c r="AB12397" s="85"/>
      <c r="AC12397" s="85"/>
      <c r="AD12397" s="85"/>
      <c r="AE12397" s="85"/>
      <c r="AF12397" s="85"/>
      <c r="AG12397" s="85"/>
      <c r="AH12397" s="85"/>
      <c r="AI12397" s="85"/>
    </row>
    <row r="12398" spans="1:35" s="15" customFormat="1" ht="24.95" customHeight="1" x14ac:dyDescent="0.25">
      <c r="A12398" s="86" t="s">
        <v>37</v>
      </c>
      <c r="B12398" s="87"/>
      <c r="C12398" s="88"/>
      <c r="D12398" s="89"/>
      <c r="E12398" s="89"/>
      <c r="F12398" s="89"/>
      <c r="G12398" s="89"/>
      <c r="H12398" s="89"/>
      <c r="I12398" s="89"/>
      <c r="J12398" s="89"/>
      <c r="K12398" s="89"/>
      <c r="L12398" s="89"/>
      <c r="M12398" s="89"/>
      <c r="N12398" s="89"/>
      <c r="O12398" s="89"/>
      <c r="P12398" s="89"/>
      <c r="Q12398" s="89"/>
      <c r="R12398" s="90"/>
      <c r="S12398" s="91" t="s">
        <v>40</v>
      </c>
      <c r="T12398" s="92"/>
      <c r="U12398" s="93"/>
      <c r="V12398" s="94">
        <f>'Laskun tiedot'!$A$8</f>
        <v>40907</v>
      </c>
      <c r="W12398" s="95"/>
      <c r="X12398" s="95"/>
      <c r="Y12398" s="95"/>
      <c r="Z12398" s="96"/>
      <c r="AA12398" s="97" t="s">
        <v>24</v>
      </c>
      <c r="AB12398" s="98"/>
      <c r="AC12398" s="99" t="str">
        <f>'Laskun tiedot'!$A$51</f>
        <v xml:space="preserve"> </v>
      </c>
      <c r="AD12398" s="99"/>
      <c r="AE12398" s="99"/>
      <c r="AF12398" s="99"/>
      <c r="AG12398" s="99"/>
      <c r="AH12398" s="99"/>
      <c r="AI12398" s="99"/>
    </row>
    <row r="12399" spans="1:35" s="15" customFormat="1" ht="9.9499999999999993" customHeight="1" x14ac:dyDescent="0.25">
      <c r="B12399" s="41"/>
      <c r="C12399" s="42"/>
      <c r="D12399" s="42"/>
      <c r="E12399" s="42"/>
      <c r="F12399" s="42"/>
      <c r="G12399" s="42"/>
      <c r="H12399" s="42"/>
      <c r="I12399" s="43"/>
      <c r="J12399" s="42"/>
      <c r="K12399" s="42"/>
      <c r="L12399" s="42"/>
      <c r="M12399" s="42"/>
      <c r="N12399" s="42"/>
      <c r="O12399" s="42"/>
      <c r="P12399" s="42"/>
      <c r="Q12399" s="18"/>
      <c r="R12399" s="18"/>
      <c r="S12399" s="44"/>
      <c r="T12399" s="44"/>
      <c r="U12399" s="19"/>
      <c r="V12399" s="45"/>
      <c r="W12399" s="45"/>
      <c r="X12399" s="45"/>
      <c r="Y12399" s="45"/>
      <c r="Z12399" s="45"/>
      <c r="AA12399" s="45"/>
      <c r="AB12399" s="46"/>
      <c r="AC12399" s="47"/>
      <c r="AD12399" s="48"/>
      <c r="AE12399" s="48"/>
      <c r="AF12399" s="48"/>
      <c r="AG12399" s="48"/>
      <c r="AH12399" s="48"/>
      <c r="AI12399" s="48"/>
    </row>
    <row r="12400" spans="1:35" s="15" customFormat="1" ht="50.1" customHeight="1" x14ac:dyDescent="0.25">
      <c r="B12400" s="41"/>
      <c r="C12400" s="42"/>
      <c r="D12400" s="42"/>
      <c r="E12400" s="42"/>
      <c r="F12400" s="42"/>
      <c r="G12400" s="42"/>
      <c r="H12400" s="42"/>
      <c r="I12400" s="43"/>
      <c r="J12400" s="42"/>
      <c r="K12400" s="42"/>
      <c r="L12400" s="42"/>
      <c r="M12400" s="42"/>
      <c r="N12400" s="42"/>
      <c r="O12400" s="42"/>
      <c r="P12400" s="42"/>
      <c r="Q12400" s="18"/>
      <c r="R12400" s="18"/>
      <c r="S12400" s="44"/>
      <c r="T12400" s="44"/>
      <c r="U12400" s="19"/>
      <c r="V12400" s="45"/>
      <c r="W12400" s="45"/>
      <c r="X12400" s="100" t="s">
        <v>38</v>
      </c>
      <c r="Y12400" s="100"/>
      <c r="Z12400" s="100"/>
      <c r="AA12400" s="100"/>
      <c r="AB12400" s="100"/>
      <c r="AC12400" s="100"/>
      <c r="AD12400" s="100"/>
      <c r="AE12400" s="100"/>
      <c r="AF12400" s="100"/>
      <c r="AG12400" s="100"/>
      <c r="AH12400" s="100"/>
      <c r="AI12400" s="100"/>
    </row>
    <row r="12401" spans="1:35" s="8" customFormat="1" ht="23.25" x14ac:dyDescent="0.35">
      <c r="B12401" s="66"/>
      <c r="C12401" s="150" t="str">
        <f>'Laskun tiedot'!$A$2</f>
        <v>Yhdistys ry</v>
      </c>
      <c r="D12401" s="150"/>
      <c r="E12401" s="150"/>
      <c r="F12401" s="150"/>
      <c r="G12401" s="150"/>
      <c r="H12401" s="150"/>
      <c r="I12401" s="150"/>
      <c r="J12401" s="150"/>
      <c r="K12401" s="150"/>
      <c r="L12401" s="150"/>
      <c r="M12401" s="150"/>
      <c r="N12401" s="150"/>
      <c r="O12401" s="150"/>
      <c r="P12401" s="150"/>
      <c r="Q12401" s="150"/>
      <c r="R12401" s="150"/>
      <c r="S12401" s="150"/>
      <c r="T12401" s="10"/>
      <c r="U12401" s="9"/>
      <c r="V12401" s="9"/>
      <c r="W12401" s="150" t="s">
        <v>16</v>
      </c>
      <c r="X12401" s="150"/>
      <c r="Y12401" s="150"/>
      <c r="Z12401" s="150"/>
    </row>
    <row r="12402" spans="1:35" s="15" customFormat="1" x14ac:dyDescent="0.25">
      <c r="B12402" s="15" t="s">
        <v>25</v>
      </c>
      <c r="AI12402" s="65">
        <v>250</v>
      </c>
    </row>
    <row r="12403" spans="1:35" s="11" customFormat="1" ht="15" customHeight="1" x14ac:dyDescent="0.2">
      <c r="V12403" s="68"/>
      <c r="W12403" s="145" t="s">
        <v>26</v>
      </c>
      <c r="X12403" s="145"/>
      <c r="Y12403" s="145"/>
      <c r="Z12403" s="145"/>
      <c r="AA12403" s="145"/>
      <c r="AB12403" s="145"/>
      <c r="AC12403" s="68"/>
      <c r="AD12403" s="68"/>
      <c r="AE12403" s="145" t="s">
        <v>18</v>
      </c>
      <c r="AF12403" s="145"/>
      <c r="AG12403" s="145"/>
      <c r="AH12403" s="145"/>
      <c r="AI12403" s="145"/>
    </row>
    <row r="12404" spans="1:35" s="15" customFormat="1" ht="15" customHeight="1" x14ac:dyDescent="0.25">
      <c r="B12404" s="62"/>
      <c r="C12404" s="146" t="str">
        <f ca="1">INDIRECT("Jäsenet!C"&amp;AI12402)&amp;$B$2&amp;INDIRECT("Jäsenet!B"&amp;AI12402)</f>
        <v xml:space="preserve"> </v>
      </c>
      <c r="D12404" s="146"/>
      <c r="E12404" s="146"/>
      <c r="F12404" s="146"/>
      <c r="G12404" s="146"/>
      <c r="H12404" s="146"/>
      <c r="I12404" s="146"/>
      <c r="J12404" s="146"/>
      <c r="K12404" s="146"/>
      <c r="L12404" s="146"/>
      <c r="M12404" s="146"/>
      <c r="N12404" s="146"/>
      <c r="O12404" s="146"/>
      <c r="P12404" s="146"/>
      <c r="Q12404" s="146"/>
      <c r="R12404" s="146"/>
      <c r="S12404" s="146"/>
      <c r="T12404" s="13"/>
      <c r="U12404" s="64"/>
      <c r="V12404" s="64"/>
      <c r="W12404" s="147">
        <f>'Laskun tiedot'!$A$5</f>
        <v>40618</v>
      </c>
      <c r="X12404" s="147"/>
      <c r="Y12404" s="147"/>
      <c r="Z12404" s="147"/>
      <c r="AA12404" s="147"/>
      <c r="AB12404" s="147"/>
      <c r="AC12404" s="64"/>
      <c r="AD12404" s="64"/>
      <c r="AE12404" s="147">
        <f>'Laskun tiedot'!$A$8</f>
        <v>40907</v>
      </c>
      <c r="AF12404" s="147"/>
      <c r="AG12404" s="147"/>
      <c r="AH12404" s="147"/>
      <c r="AI12404" s="147"/>
    </row>
    <row r="12405" spans="1:35" s="15" customFormat="1" ht="15" customHeight="1" x14ac:dyDescent="0.25">
      <c r="B12405" s="62"/>
      <c r="C12405" s="146">
        <f ca="1">INDIRECT("Jäsenet!D"&amp;AI12402)</f>
        <v>0</v>
      </c>
      <c r="D12405" s="146"/>
      <c r="E12405" s="146"/>
      <c r="F12405" s="146"/>
      <c r="G12405" s="146"/>
      <c r="H12405" s="146"/>
      <c r="I12405" s="146"/>
      <c r="J12405" s="146"/>
      <c r="K12405" s="146"/>
      <c r="L12405" s="146"/>
      <c r="M12405" s="146"/>
      <c r="N12405" s="146"/>
      <c r="O12405" s="146"/>
      <c r="P12405" s="146"/>
      <c r="Q12405" s="146"/>
      <c r="R12405" s="146"/>
      <c r="S12405" s="146"/>
    </row>
    <row r="12406" spans="1:35" s="11" customFormat="1" ht="15" customHeight="1" x14ac:dyDescent="0.25">
      <c r="B12406" s="67"/>
      <c r="C12406" s="148" t="str">
        <f ca="1">INDIRECT("Jäsenet!E"&amp;AI12402)&amp;$B$2&amp;INDIRECT("Jäsenet!F"&amp;AI12402)</f>
        <v xml:space="preserve"> </v>
      </c>
      <c r="D12406" s="148"/>
      <c r="E12406" s="148"/>
      <c r="F12406" s="148"/>
      <c r="G12406" s="148"/>
      <c r="H12406" s="148"/>
      <c r="I12406" s="148"/>
      <c r="J12406" s="148"/>
      <c r="K12406" s="148"/>
      <c r="L12406" s="148"/>
      <c r="M12406" s="148"/>
      <c r="N12406" s="148"/>
      <c r="O12406" s="148"/>
      <c r="P12406" s="148"/>
      <c r="Q12406" s="148"/>
      <c r="R12406" s="148"/>
      <c r="S12406" s="148"/>
      <c r="W12406" s="145" t="s">
        <v>17</v>
      </c>
      <c r="X12406" s="145"/>
      <c r="Y12406" s="145"/>
      <c r="Z12406" s="145"/>
      <c r="AA12406" s="145"/>
      <c r="AB12406" s="145"/>
    </row>
    <row r="12407" spans="1:35" s="15" customFormat="1" ht="15" customHeight="1" x14ac:dyDescent="0.25">
      <c r="T12407" s="78"/>
      <c r="U12407" s="63"/>
      <c r="V12407" s="63"/>
      <c r="W12407" s="149">
        <f ca="1">INDIRECT("Jäsenet!A"&amp;AI12402)</f>
        <v>249</v>
      </c>
      <c r="X12407" s="149"/>
      <c r="Y12407" s="149"/>
      <c r="Z12407" s="149"/>
      <c r="AA12407" s="149"/>
      <c r="AB12407" s="149"/>
    </row>
    <row r="12408" spans="1:35" s="15" customFormat="1" ht="15" customHeight="1" x14ac:dyDescent="0.25">
      <c r="B12408" s="39"/>
      <c r="C12408" s="39"/>
      <c r="D12408" s="39"/>
      <c r="E12408" s="39"/>
      <c r="F12408" s="39"/>
      <c r="G12408" s="39"/>
      <c r="H12408" s="39"/>
      <c r="I12408" s="39"/>
      <c r="J12408" s="39"/>
      <c r="K12408" s="39"/>
      <c r="L12408" s="39"/>
      <c r="M12408" s="39"/>
      <c r="N12408" s="39"/>
      <c r="O12408" s="39"/>
      <c r="P12408" s="39"/>
      <c r="Q12408" s="39"/>
      <c r="R12408" s="39"/>
      <c r="S12408" s="39"/>
      <c r="T12408" s="78"/>
      <c r="U12408" s="78"/>
      <c r="V12408" s="78"/>
      <c r="W12408" s="78"/>
      <c r="X12408" s="78"/>
      <c r="Y12408" s="78"/>
      <c r="Z12408" s="78"/>
      <c r="AA12408" s="39"/>
      <c r="AB12408" s="39"/>
      <c r="AC12408" s="39"/>
      <c r="AD12408" s="39"/>
      <c r="AE12408" s="39"/>
      <c r="AF12408" s="39"/>
      <c r="AG12408" s="39"/>
      <c r="AH12408" s="39"/>
      <c r="AI12408" s="39"/>
    </row>
    <row r="12409" spans="1:35" s="15" customFormat="1" ht="15" customHeight="1" x14ac:dyDescent="0.25">
      <c r="A12409" s="32"/>
      <c r="B12409" s="32"/>
      <c r="C12409" s="32"/>
      <c r="D12409" s="32"/>
      <c r="E12409" s="32"/>
      <c r="F12409" s="32"/>
      <c r="G12409" s="32"/>
      <c r="H12409" s="32"/>
      <c r="I12409" s="32"/>
      <c r="J12409" s="32"/>
      <c r="K12409" s="32"/>
      <c r="L12409" s="32"/>
      <c r="M12409" s="32"/>
      <c r="N12409" s="32"/>
      <c r="O12409" s="32"/>
      <c r="P12409" s="32"/>
      <c r="Q12409" s="32"/>
      <c r="R12409" s="32"/>
      <c r="S12409" s="32"/>
      <c r="T12409" s="33"/>
      <c r="U12409" s="33"/>
      <c r="V12409" s="33"/>
      <c r="W12409" s="35"/>
      <c r="X12409" s="33"/>
      <c r="Y12409" s="33"/>
      <c r="Z12409" s="33"/>
      <c r="AA12409" s="32"/>
      <c r="AB12409" s="32"/>
      <c r="AC12409" s="32"/>
      <c r="AD12409" s="32"/>
      <c r="AE12409" s="32"/>
      <c r="AF12409" s="32"/>
      <c r="AG12409" s="32"/>
      <c r="AH12409" s="32"/>
      <c r="AI12409" s="32"/>
    </row>
    <row r="12410" spans="1:35" s="15" customFormat="1" ht="15" customHeight="1" x14ac:dyDescent="0.25">
      <c r="B12410" s="39"/>
      <c r="C12410" s="39"/>
      <c r="D12410" s="39"/>
      <c r="E12410" s="39"/>
      <c r="F12410" s="39"/>
      <c r="G12410" s="39"/>
      <c r="H12410" s="39"/>
      <c r="I12410" s="39"/>
      <c r="J12410" s="39"/>
      <c r="K12410" s="39"/>
      <c r="L12410" s="39"/>
      <c r="M12410" s="39"/>
      <c r="N12410" s="39"/>
      <c r="O12410" s="39"/>
      <c r="P12410" s="39"/>
      <c r="Q12410" s="39"/>
      <c r="R12410" s="39"/>
      <c r="S12410" s="39"/>
      <c r="T12410" s="78"/>
      <c r="U12410" s="78"/>
      <c r="V12410" s="78"/>
      <c r="W12410" s="34"/>
      <c r="X12410" s="78"/>
      <c r="Y12410" s="78"/>
      <c r="Z12410" s="78"/>
      <c r="AA12410" s="39"/>
      <c r="AB12410" s="39"/>
      <c r="AC12410" s="39"/>
      <c r="AD12410" s="39"/>
      <c r="AE12410" s="39"/>
      <c r="AF12410" s="39"/>
      <c r="AG12410" s="39"/>
      <c r="AH12410" s="39"/>
      <c r="AI12410" s="39"/>
    </row>
    <row r="12411" spans="1:35" s="15" customFormat="1" ht="15" customHeight="1" x14ac:dyDescent="0.25">
      <c r="B12411" s="36" t="str">
        <f>'Laskun tiedot'!$A$11</f>
        <v>--------------------</v>
      </c>
      <c r="C12411" s="39"/>
      <c r="D12411" s="39"/>
      <c r="E12411" s="39"/>
      <c r="F12411" s="39"/>
      <c r="G12411" s="39"/>
      <c r="H12411" s="39"/>
      <c r="I12411" s="39"/>
      <c r="J12411" s="39"/>
      <c r="K12411" s="39"/>
      <c r="L12411" s="39"/>
      <c r="M12411" s="39"/>
      <c r="N12411" s="39"/>
      <c r="O12411" s="39"/>
      <c r="P12411" s="39"/>
      <c r="Q12411" s="39"/>
      <c r="R12411" s="39"/>
      <c r="S12411" s="39"/>
      <c r="T12411" s="17"/>
      <c r="U12411" s="17"/>
      <c r="V12411" s="17"/>
      <c r="W12411" s="17"/>
      <c r="X12411" s="17"/>
      <c r="Y12411" s="17"/>
      <c r="Z12411" s="17"/>
      <c r="AA12411" s="17"/>
      <c r="AB12411" s="17"/>
      <c r="AC12411" s="17"/>
      <c r="AD12411" s="17"/>
      <c r="AE12411" s="17"/>
      <c r="AF12411" s="17"/>
      <c r="AG12411" s="17"/>
      <c r="AH12411" s="17"/>
      <c r="AI12411" s="17"/>
    </row>
    <row r="12412" spans="1:35" s="15" customFormat="1" ht="15" customHeight="1" x14ac:dyDescent="0.25">
      <c r="B12412" s="36" t="str">
        <f>'Laskun tiedot'!$A$12</f>
        <v>Vuosi 2011</v>
      </c>
      <c r="C12412" s="78"/>
      <c r="D12412" s="78"/>
      <c r="E12412" s="78"/>
      <c r="F12412" s="78"/>
      <c r="G12412" s="78"/>
      <c r="H12412" s="78"/>
      <c r="I12412" s="78"/>
      <c r="J12412" s="78"/>
      <c r="K12412" s="78"/>
      <c r="L12412" s="78"/>
      <c r="M12412" s="78"/>
      <c r="N12412" s="78"/>
      <c r="O12412" s="78"/>
      <c r="P12412" s="39"/>
      <c r="Q12412" s="39"/>
      <c r="R12412" s="39"/>
      <c r="S12412" s="39"/>
      <c r="T12412" s="39"/>
      <c r="U12412" s="39"/>
      <c r="V12412" s="39"/>
      <c r="W12412" s="39"/>
      <c r="X12412" s="39"/>
      <c r="Y12412" s="39"/>
      <c r="Z12412" s="39"/>
      <c r="AA12412" s="39"/>
      <c r="AB12412" s="39"/>
      <c r="AC12412" s="13"/>
      <c r="AD12412" s="13"/>
      <c r="AE12412" s="13"/>
      <c r="AF12412" s="13"/>
      <c r="AG12412" s="13"/>
      <c r="AH12412" s="13"/>
      <c r="AI12412" s="13"/>
    </row>
    <row r="12413" spans="1:35" s="15" customFormat="1" ht="15" customHeight="1" x14ac:dyDescent="0.25">
      <c r="B12413" s="36" t="str">
        <f>'Laskun tiedot'!$A$13</f>
        <v>JÄSENMAKSU ………. 10 €</v>
      </c>
      <c r="T12413" s="11"/>
      <c r="U12413" s="11"/>
      <c r="V12413" s="11"/>
      <c r="W12413" s="11"/>
      <c r="X12413" s="11"/>
      <c r="Y12413" s="11"/>
      <c r="Z12413" s="11"/>
      <c r="AA12413" s="11"/>
      <c r="AB12413" s="11"/>
      <c r="AC12413" s="11"/>
      <c r="AD12413" s="11"/>
      <c r="AE12413" s="11"/>
      <c r="AF12413" s="11"/>
      <c r="AG12413" s="11"/>
      <c r="AH12413" s="11"/>
      <c r="AI12413" s="11"/>
    </row>
    <row r="12414" spans="1:35" s="15" customFormat="1" ht="15" customHeight="1" x14ac:dyDescent="0.25">
      <c r="B12414" s="36" t="str">
        <f>'Laskun tiedot'!$A$14</f>
        <v>--------------------</v>
      </c>
      <c r="T12414" s="39"/>
      <c r="AC12414" s="39"/>
    </row>
    <row r="12415" spans="1:35" s="15" customFormat="1" ht="15" customHeight="1" x14ac:dyDescent="0.25">
      <c r="B12415" s="36" t="str">
        <f>'Laskun tiedot'!$A$15</f>
        <v xml:space="preserve"> </v>
      </c>
      <c r="T12415" s="11"/>
      <c r="U12415" s="11"/>
      <c r="V12415" s="11"/>
      <c r="W12415" s="11"/>
      <c r="X12415" s="11"/>
      <c r="Y12415" s="11"/>
      <c r="Z12415" s="11"/>
      <c r="AA12415" s="11"/>
      <c r="AB12415" s="11"/>
      <c r="AC12415" s="11"/>
      <c r="AD12415" s="11"/>
      <c r="AE12415" s="11"/>
      <c r="AF12415" s="11"/>
      <c r="AG12415" s="11"/>
      <c r="AH12415" s="11"/>
      <c r="AI12415" s="11"/>
    </row>
    <row r="12416" spans="1:35" s="15" customFormat="1" ht="15" customHeight="1" x14ac:dyDescent="0.25">
      <c r="B12416" s="36" t="str">
        <f>'Laskun tiedot'!$A$16</f>
        <v xml:space="preserve"> </v>
      </c>
      <c r="C12416" s="39"/>
      <c r="D12416" s="39"/>
      <c r="E12416" s="39"/>
      <c r="F12416" s="39"/>
      <c r="G12416" s="39"/>
      <c r="H12416" s="39"/>
      <c r="I12416" s="39"/>
      <c r="J12416" s="39"/>
      <c r="K12416" s="39"/>
      <c r="L12416" s="39"/>
      <c r="M12416" s="39"/>
      <c r="N12416" s="39"/>
      <c r="O12416" s="39"/>
      <c r="P12416" s="39"/>
      <c r="Q12416" s="39"/>
      <c r="R12416" s="39"/>
      <c r="S12416" s="39"/>
      <c r="T12416" s="39"/>
      <c r="U12416" s="39"/>
      <c r="V12416" s="39"/>
      <c r="W12416" s="39"/>
      <c r="X12416" s="39"/>
      <c r="Y12416" s="39"/>
      <c r="Z12416" s="39"/>
      <c r="AA12416" s="39"/>
      <c r="AB12416" s="39"/>
      <c r="AC12416" s="39"/>
      <c r="AD12416" s="39"/>
      <c r="AE12416" s="39"/>
      <c r="AF12416" s="39"/>
      <c r="AG12416" s="39"/>
      <c r="AH12416" s="39"/>
      <c r="AI12416" s="39"/>
    </row>
    <row r="12417" spans="1:35" s="15" customFormat="1" ht="15" customHeight="1" x14ac:dyDescent="0.25">
      <c r="B12417" s="36" t="str">
        <f>'Laskun tiedot'!$A$17</f>
        <v xml:space="preserve"> </v>
      </c>
    </row>
    <row r="12418" spans="1:35" s="11" customFormat="1" ht="15" customHeight="1" x14ac:dyDescent="0.25">
      <c r="B12418" s="36" t="str">
        <f>'Laskun tiedot'!$A$18</f>
        <v xml:space="preserve"> </v>
      </c>
    </row>
    <row r="12419" spans="1:35" s="15" customFormat="1" ht="15" customHeight="1" x14ac:dyDescent="0.25">
      <c r="B12419" s="36" t="str">
        <f>'Laskun tiedot'!$A$19</f>
        <v xml:space="preserve"> </v>
      </c>
      <c r="M12419" s="16"/>
      <c r="N12419" s="1"/>
      <c r="O12419" s="1"/>
      <c r="P12419" s="16"/>
      <c r="Q12419" s="1"/>
      <c r="R12419" s="1"/>
      <c r="T12419" s="16"/>
      <c r="U12419" s="1"/>
      <c r="V12419" s="1"/>
      <c r="W12419" s="1"/>
      <c r="X12419" s="1"/>
      <c r="Z12419" s="16"/>
      <c r="AA12419" s="1"/>
      <c r="AB12419" s="1"/>
      <c r="AD12419" s="16"/>
      <c r="AE12419" s="1"/>
      <c r="AF12419" s="1"/>
      <c r="AG12419" s="1"/>
      <c r="AH12419" s="1"/>
    </row>
    <row r="12420" spans="1:35" s="15" customFormat="1" ht="15" customHeight="1" x14ac:dyDescent="0.25">
      <c r="B12420" s="36" t="str">
        <f>'Laskun tiedot'!$A$20</f>
        <v xml:space="preserve"> </v>
      </c>
      <c r="M12420" s="16"/>
      <c r="N12420" s="1"/>
      <c r="O12420" s="1"/>
      <c r="P12420" s="16"/>
      <c r="Q12420" s="1"/>
      <c r="R12420" s="1"/>
      <c r="T12420" s="16"/>
      <c r="U12420" s="1"/>
      <c r="V12420" s="1"/>
      <c r="W12420" s="1"/>
      <c r="X12420" s="1"/>
      <c r="Z12420" s="16"/>
      <c r="AA12420" s="1"/>
      <c r="AB12420" s="1"/>
      <c r="AD12420" s="16"/>
      <c r="AE12420" s="1"/>
      <c r="AF12420" s="1"/>
      <c r="AG12420" s="1"/>
      <c r="AH12420" s="1"/>
    </row>
    <row r="12421" spans="1:35" s="15" customFormat="1" ht="15" customHeight="1" x14ac:dyDescent="0.25">
      <c r="B12421" s="36" t="str">
        <f>'Laskun tiedot'!$A$21</f>
        <v xml:space="preserve"> </v>
      </c>
      <c r="M12421" s="16"/>
      <c r="N12421" s="1"/>
      <c r="O12421" s="1"/>
      <c r="P12421" s="16"/>
      <c r="Q12421" s="1"/>
      <c r="R12421" s="1"/>
      <c r="T12421" s="16"/>
      <c r="U12421" s="1"/>
      <c r="V12421" s="1"/>
      <c r="W12421" s="1"/>
      <c r="X12421" s="1"/>
      <c r="Z12421" s="16"/>
      <c r="AA12421" s="1"/>
      <c r="AB12421" s="1"/>
      <c r="AD12421" s="16"/>
      <c r="AE12421" s="1"/>
      <c r="AF12421" s="1"/>
      <c r="AG12421" s="1"/>
      <c r="AH12421" s="1"/>
    </row>
    <row r="12422" spans="1:35" s="15" customFormat="1" ht="15" customHeight="1" x14ac:dyDescent="0.25">
      <c r="B12422" s="36" t="str">
        <f>'Laskun tiedot'!$A$22</f>
        <v xml:space="preserve"> </v>
      </c>
      <c r="M12422" s="16"/>
      <c r="N12422" s="1"/>
      <c r="O12422" s="1"/>
      <c r="P12422" s="16"/>
      <c r="Q12422" s="1"/>
      <c r="R12422" s="1"/>
      <c r="T12422" s="16"/>
      <c r="U12422" s="1"/>
      <c r="V12422" s="1"/>
      <c r="W12422" s="1"/>
      <c r="X12422" s="1"/>
      <c r="Z12422" s="16"/>
      <c r="AA12422" s="1"/>
      <c r="AB12422" s="1"/>
      <c r="AD12422" s="16"/>
      <c r="AE12422" s="1"/>
      <c r="AF12422" s="1"/>
      <c r="AG12422" s="1"/>
      <c r="AH12422" s="1"/>
    </row>
    <row r="12423" spans="1:35" s="15" customFormat="1" ht="15" customHeight="1" x14ac:dyDescent="0.25">
      <c r="B12423" s="36" t="str">
        <f>'Laskun tiedot'!$A$23</f>
        <v xml:space="preserve"> </v>
      </c>
      <c r="M12423" s="16"/>
      <c r="N12423" s="1"/>
      <c r="O12423" s="1"/>
      <c r="P12423" s="16"/>
      <c r="Q12423" s="1"/>
      <c r="R12423" s="1"/>
      <c r="T12423" s="16"/>
      <c r="U12423" s="1"/>
      <c r="V12423" s="1"/>
      <c r="W12423" s="1"/>
      <c r="X12423" s="1"/>
      <c r="Z12423" s="16"/>
      <c r="AA12423" s="1"/>
      <c r="AB12423" s="1"/>
      <c r="AD12423" s="16"/>
      <c r="AE12423" s="1"/>
      <c r="AF12423" s="1"/>
      <c r="AG12423" s="1"/>
      <c r="AH12423" s="1"/>
    </row>
    <row r="12424" spans="1:35" s="15" customFormat="1" ht="15" customHeight="1" x14ac:dyDescent="0.25">
      <c r="B12424" s="36" t="str">
        <f>'Laskun tiedot'!$A$24</f>
        <v xml:space="preserve"> </v>
      </c>
      <c r="M12424" s="16"/>
      <c r="N12424" s="1"/>
      <c r="O12424" s="1"/>
      <c r="P12424" s="16"/>
      <c r="Q12424" s="1"/>
      <c r="R12424" s="1"/>
      <c r="T12424" s="16"/>
      <c r="U12424" s="1"/>
      <c r="V12424" s="1"/>
      <c r="W12424" s="1"/>
      <c r="X12424" s="1"/>
      <c r="Z12424" s="16"/>
      <c r="AA12424" s="1"/>
      <c r="AB12424" s="1"/>
      <c r="AD12424" s="16"/>
      <c r="AE12424" s="1"/>
      <c r="AF12424" s="1"/>
      <c r="AG12424" s="1"/>
      <c r="AH12424" s="1"/>
    </row>
    <row r="12425" spans="1:35" s="15" customFormat="1" ht="15" customHeight="1" x14ac:dyDescent="0.25">
      <c r="B12425" s="36" t="str">
        <f>'Laskun tiedot'!$A$25</f>
        <v xml:space="preserve"> </v>
      </c>
      <c r="M12425" s="16"/>
      <c r="N12425" s="1"/>
      <c r="O12425" s="1"/>
      <c r="P12425" s="16"/>
      <c r="Q12425" s="1"/>
      <c r="R12425" s="1"/>
      <c r="T12425" s="16"/>
      <c r="U12425" s="1"/>
      <c r="V12425" s="1"/>
      <c r="W12425" s="1"/>
      <c r="X12425" s="1"/>
      <c r="Z12425" s="16"/>
      <c r="AA12425" s="1"/>
      <c r="AB12425" s="1"/>
      <c r="AD12425" s="16"/>
      <c r="AE12425" s="1"/>
      <c r="AF12425" s="1"/>
      <c r="AG12425" s="1"/>
      <c r="AH12425" s="1"/>
    </row>
    <row r="12426" spans="1:35" s="15" customFormat="1" ht="15" customHeight="1" x14ac:dyDescent="0.25">
      <c r="B12426" s="36" t="str">
        <f>'Laskun tiedot'!$A$26</f>
        <v xml:space="preserve"> </v>
      </c>
      <c r="M12426" s="16"/>
      <c r="N12426" s="1"/>
      <c r="O12426" s="1"/>
      <c r="P12426" s="16"/>
      <c r="Q12426" s="1"/>
      <c r="R12426" s="1"/>
      <c r="T12426" s="16"/>
      <c r="U12426" s="1"/>
      <c r="V12426" s="1"/>
      <c r="W12426" s="1"/>
      <c r="X12426" s="1"/>
      <c r="Z12426" s="16"/>
      <c r="AA12426" s="1"/>
      <c r="AB12426" s="1"/>
      <c r="AD12426" s="16"/>
      <c r="AE12426" s="1"/>
      <c r="AF12426" s="1"/>
      <c r="AG12426" s="1"/>
      <c r="AH12426" s="1"/>
    </row>
    <row r="12427" spans="1:35" s="15" customFormat="1" ht="15" customHeight="1" x14ac:dyDescent="0.25">
      <c r="B12427" s="36" t="str">
        <f>'Laskun tiedot'!$A$27</f>
        <v xml:space="preserve"> </v>
      </c>
      <c r="M12427" s="16"/>
      <c r="N12427" s="1"/>
      <c r="O12427" s="1"/>
      <c r="P12427" s="16"/>
      <c r="Q12427" s="1"/>
      <c r="R12427" s="1"/>
      <c r="T12427" s="16"/>
      <c r="U12427" s="1"/>
      <c r="V12427" s="1"/>
      <c r="W12427" s="1"/>
      <c r="X12427" s="1"/>
      <c r="Z12427" s="16"/>
      <c r="AA12427" s="1"/>
      <c r="AB12427" s="1"/>
      <c r="AD12427" s="16"/>
      <c r="AE12427" s="1"/>
      <c r="AF12427" s="1"/>
      <c r="AG12427" s="1"/>
      <c r="AH12427" s="1"/>
    </row>
    <row r="12428" spans="1:35" s="15" customFormat="1" ht="15" customHeight="1" x14ac:dyDescent="0.25">
      <c r="B12428" s="36"/>
      <c r="M12428" s="16"/>
      <c r="N12428" s="1"/>
      <c r="O12428" s="1"/>
      <c r="P12428" s="16"/>
      <c r="Q12428" s="1"/>
      <c r="R12428" s="1"/>
      <c r="T12428" s="16"/>
      <c r="U12428" s="1"/>
      <c r="V12428" s="1"/>
      <c r="W12428" s="1"/>
      <c r="X12428" s="1"/>
      <c r="Z12428" s="16"/>
      <c r="AA12428" s="1"/>
      <c r="AB12428" s="1"/>
      <c r="AD12428" s="16"/>
      <c r="AE12428" s="1"/>
      <c r="AF12428" s="1"/>
      <c r="AG12428" s="1"/>
      <c r="AH12428" s="1"/>
    </row>
    <row r="12429" spans="1:35" s="80" customFormat="1" ht="12" customHeight="1" x14ac:dyDescent="0.25">
      <c r="B12429" s="143" t="str">
        <f>'Laskun tiedot'!$A$30</f>
        <v>Sihteeri:</v>
      </c>
      <c r="C12429" s="143"/>
      <c r="D12429" s="143"/>
      <c r="E12429" s="143"/>
      <c r="F12429" s="143"/>
      <c r="G12429" s="143"/>
      <c r="H12429" s="143"/>
      <c r="I12429" s="143"/>
      <c r="J12429" s="143" t="str">
        <f>'Laskun tiedot'!$B$30</f>
        <v>Puh.</v>
      </c>
      <c r="K12429" s="143"/>
      <c r="L12429" s="143"/>
      <c r="M12429" s="143"/>
      <c r="N12429" s="143"/>
      <c r="O12429" s="143"/>
      <c r="P12429" s="143"/>
      <c r="Q12429" s="143"/>
      <c r="R12429" s="143"/>
      <c r="S12429" s="143" t="str">
        <f>'Laskun tiedot'!$C$30</f>
        <v xml:space="preserve"> </v>
      </c>
      <c r="T12429" s="143"/>
      <c r="U12429" s="143"/>
      <c r="V12429" s="143"/>
      <c r="W12429" s="143"/>
      <c r="X12429" s="143"/>
      <c r="Y12429" s="143"/>
      <c r="Z12429" s="143"/>
      <c r="AA12429" s="143" t="str">
        <f>'Laskun tiedot'!$D$30</f>
        <v xml:space="preserve"> </v>
      </c>
      <c r="AB12429" s="143"/>
      <c r="AC12429" s="143"/>
      <c r="AD12429" s="143"/>
      <c r="AE12429" s="143"/>
      <c r="AF12429" s="143"/>
      <c r="AG12429" s="143"/>
      <c r="AH12429" s="143"/>
      <c r="AI12429" s="143"/>
    </row>
    <row r="12430" spans="1:35" s="79" customFormat="1" ht="12" customHeight="1" x14ac:dyDescent="0.2">
      <c r="B12430" s="143" t="str">
        <f>'Laskun tiedot'!$A$31</f>
        <v xml:space="preserve"> </v>
      </c>
      <c r="C12430" s="143"/>
      <c r="D12430" s="143"/>
      <c r="E12430" s="143"/>
      <c r="F12430" s="143"/>
      <c r="G12430" s="143"/>
      <c r="H12430" s="143"/>
      <c r="I12430" s="143"/>
      <c r="J12430" s="143" t="str">
        <f>'Laskun tiedot'!$B$31</f>
        <v xml:space="preserve"> </v>
      </c>
      <c r="K12430" s="143"/>
      <c r="L12430" s="143"/>
      <c r="M12430" s="143"/>
      <c r="N12430" s="143"/>
      <c r="O12430" s="143"/>
      <c r="P12430" s="143"/>
      <c r="Q12430" s="143"/>
      <c r="R12430" s="143"/>
      <c r="S12430" s="144" t="str">
        <f>'Laskun tiedot'!$C$31</f>
        <v xml:space="preserve"> </v>
      </c>
      <c r="T12430" s="144"/>
      <c r="U12430" s="144"/>
      <c r="V12430" s="144"/>
      <c r="W12430" s="144"/>
      <c r="X12430" s="144"/>
      <c r="Y12430" s="144"/>
      <c r="Z12430" s="144"/>
      <c r="AA12430" s="144" t="str">
        <f>'Laskun tiedot'!$D$31</f>
        <v xml:space="preserve"> </v>
      </c>
      <c r="AB12430" s="144"/>
      <c r="AC12430" s="144"/>
      <c r="AD12430" s="144"/>
      <c r="AE12430" s="144"/>
      <c r="AF12430" s="144"/>
      <c r="AG12430" s="144"/>
      <c r="AH12430" s="144"/>
      <c r="AI12430" s="144"/>
    </row>
    <row r="12431" spans="1:35" s="80" customFormat="1" ht="12" customHeight="1" x14ac:dyDescent="0.25">
      <c r="B12431" s="143" t="str">
        <f>'Laskun tiedot'!$A$32</f>
        <v xml:space="preserve"> </v>
      </c>
      <c r="C12431" s="143"/>
      <c r="D12431" s="143"/>
      <c r="E12431" s="143"/>
      <c r="F12431" s="143"/>
      <c r="G12431" s="143"/>
      <c r="H12431" s="143"/>
      <c r="I12431" s="143"/>
      <c r="J12431" s="143" t="str">
        <f>'Laskun tiedot'!$B$32</f>
        <v xml:space="preserve"> </v>
      </c>
      <c r="K12431" s="143"/>
      <c r="L12431" s="143"/>
      <c r="M12431" s="143"/>
      <c r="N12431" s="143"/>
      <c r="O12431" s="143"/>
      <c r="P12431" s="143"/>
      <c r="Q12431" s="143"/>
      <c r="R12431" s="143"/>
      <c r="S12431" s="144" t="str">
        <f>'Laskun tiedot'!$C$32</f>
        <v xml:space="preserve"> </v>
      </c>
      <c r="T12431" s="144"/>
      <c r="U12431" s="144"/>
      <c r="V12431" s="144"/>
      <c r="W12431" s="144"/>
      <c r="X12431" s="144"/>
      <c r="Y12431" s="144"/>
      <c r="Z12431" s="144"/>
      <c r="AA12431" s="144" t="str">
        <f>'Laskun tiedot'!$D$32</f>
        <v xml:space="preserve"> </v>
      </c>
      <c r="AB12431" s="144"/>
      <c r="AC12431" s="144"/>
      <c r="AD12431" s="144"/>
      <c r="AE12431" s="144"/>
      <c r="AF12431" s="144"/>
      <c r="AG12431" s="144"/>
      <c r="AH12431" s="144"/>
      <c r="AI12431" s="144"/>
    </row>
    <row r="12432" spans="1:35" s="15" customFormat="1" ht="15" customHeight="1" x14ac:dyDescent="0.25">
      <c r="A12432" s="60"/>
      <c r="B12432" s="61"/>
      <c r="C12432" s="61"/>
      <c r="D12432" s="61"/>
      <c r="E12432" s="61"/>
      <c r="F12432" s="61"/>
      <c r="G12432" s="61"/>
      <c r="H12432" s="61"/>
      <c r="I12432" s="61"/>
      <c r="J12432" s="61"/>
      <c r="K12432" s="61"/>
      <c r="L12432" s="61"/>
      <c r="M12432" s="61"/>
      <c r="N12432" s="61"/>
      <c r="O12432" s="61"/>
      <c r="P12432" s="61"/>
      <c r="Q12432" s="61"/>
      <c r="R12432" s="61"/>
      <c r="S12432" s="61"/>
      <c r="T12432" s="61"/>
      <c r="U12432" s="61"/>
      <c r="V12432" s="61"/>
      <c r="W12432" s="61"/>
      <c r="X12432" s="61"/>
      <c r="Y12432" s="61"/>
      <c r="Z12432" s="61"/>
      <c r="AA12432" s="61"/>
      <c r="AB12432" s="61"/>
      <c r="AC12432" s="61"/>
      <c r="AD12432" s="61"/>
      <c r="AE12432" s="61"/>
      <c r="AF12432" s="61"/>
      <c r="AG12432" s="61"/>
      <c r="AH12432" s="61"/>
      <c r="AI12432" s="61"/>
    </row>
    <row r="12433" spans="1:35" s="15" customFormat="1" ht="15" customHeight="1" x14ac:dyDescent="0.25">
      <c r="B12433" s="39"/>
      <c r="C12433" s="39"/>
      <c r="D12433" s="39"/>
      <c r="E12433" s="39"/>
      <c r="F12433" s="39"/>
      <c r="G12433" s="39"/>
      <c r="H12433" s="39"/>
      <c r="I12433" s="39"/>
      <c r="J12433" s="39"/>
      <c r="K12433" s="39"/>
      <c r="L12433" s="39"/>
      <c r="M12433" s="39"/>
      <c r="N12433" s="39"/>
      <c r="O12433" s="39"/>
      <c r="P12433" s="39"/>
      <c r="Q12433" s="39"/>
      <c r="R12433" s="39"/>
      <c r="S12433" s="39"/>
      <c r="T12433" s="39"/>
      <c r="U12433" s="39"/>
      <c r="V12433" s="39"/>
      <c r="W12433" s="39"/>
      <c r="X12433" s="39"/>
      <c r="Y12433" s="39"/>
      <c r="Z12433" s="39"/>
      <c r="AA12433" s="39"/>
      <c r="AB12433" s="59"/>
      <c r="AC12433" s="59"/>
      <c r="AD12433" s="39"/>
      <c r="AE12433" s="39"/>
      <c r="AF12433" s="39"/>
      <c r="AG12433" s="39"/>
      <c r="AH12433" s="39"/>
      <c r="AI12433" s="39"/>
    </row>
    <row r="12434" spans="1:35" s="15" customFormat="1" ht="11.1" customHeight="1" x14ac:dyDescent="0.25">
      <c r="A12434" s="72"/>
      <c r="B12434" s="73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  <c r="O12434" s="18"/>
      <c r="P12434" s="18"/>
      <c r="Q12434" s="18"/>
      <c r="R12434" s="18"/>
      <c r="S12434" s="127" t="s">
        <v>35</v>
      </c>
      <c r="T12434" s="128"/>
      <c r="U12434" s="128"/>
      <c r="V12434" s="128"/>
      <c r="W12434" s="128"/>
      <c r="X12434" s="128"/>
      <c r="Y12434" s="128"/>
      <c r="Z12434" s="128"/>
      <c r="AA12434" s="129"/>
      <c r="AB12434" s="128" t="s">
        <v>36</v>
      </c>
      <c r="AC12434" s="128"/>
      <c r="AD12434" s="128"/>
      <c r="AE12434" s="128"/>
      <c r="AF12434" s="128"/>
      <c r="AG12434" s="128"/>
      <c r="AH12434" s="128"/>
      <c r="AI12434" s="128"/>
    </row>
    <row r="12435" spans="1:35" s="15" customFormat="1" ht="15" customHeight="1" x14ac:dyDescent="0.25">
      <c r="A12435" s="116" t="s">
        <v>19</v>
      </c>
      <c r="B12435" s="130"/>
      <c r="C12435" s="20"/>
      <c r="D12435" s="133" t="str">
        <f>'Laskun tiedot'!$A$35</f>
        <v>EKOP 123456-09876543</v>
      </c>
      <c r="E12435" s="133"/>
      <c r="F12435" s="133"/>
      <c r="G12435" s="133"/>
      <c r="H12435" s="133"/>
      <c r="I12435" s="133"/>
      <c r="J12435" s="133"/>
      <c r="K12435" s="133"/>
      <c r="L12435" s="133"/>
      <c r="M12435" s="133"/>
      <c r="N12435" s="133"/>
      <c r="O12435" s="133"/>
      <c r="P12435" s="133"/>
      <c r="Q12435" s="133"/>
      <c r="R12435" s="133"/>
      <c r="S12435" s="134" t="str">
        <f>'Laskun tiedot'!$B$35</f>
        <v>FI67 1234 5609 8765 43</v>
      </c>
      <c r="T12435" s="135"/>
      <c r="U12435" s="135"/>
      <c r="V12435" s="135"/>
      <c r="W12435" s="135"/>
      <c r="X12435" s="135"/>
      <c r="Y12435" s="135"/>
      <c r="Z12435" s="135"/>
      <c r="AA12435" s="136"/>
      <c r="AB12435" s="135" t="str">
        <f>'Laskun tiedot'!$C$35</f>
        <v>OKOYFIHH</v>
      </c>
      <c r="AC12435" s="135"/>
      <c r="AD12435" s="135"/>
      <c r="AE12435" s="135"/>
      <c r="AF12435" s="135"/>
      <c r="AG12435" s="135"/>
      <c r="AH12435" s="135"/>
      <c r="AI12435" s="135"/>
    </row>
    <row r="12436" spans="1:35" s="15" customFormat="1" ht="15" customHeight="1" x14ac:dyDescent="0.25">
      <c r="A12436" s="116"/>
      <c r="B12436" s="130"/>
      <c r="C12436" s="20"/>
      <c r="D12436" s="133" t="str">
        <f>'Laskun tiedot'!$A$36</f>
        <v xml:space="preserve"> </v>
      </c>
      <c r="E12436" s="133"/>
      <c r="F12436" s="133"/>
      <c r="G12436" s="133"/>
      <c r="H12436" s="133"/>
      <c r="I12436" s="133"/>
      <c r="J12436" s="133"/>
      <c r="K12436" s="133"/>
      <c r="L12436" s="133"/>
      <c r="M12436" s="133"/>
      <c r="N12436" s="133"/>
      <c r="O12436" s="133"/>
      <c r="P12436" s="133"/>
      <c r="Q12436" s="133"/>
      <c r="R12436" s="137"/>
      <c r="S12436" s="134" t="str">
        <f>'Laskun tiedot'!$B$36</f>
        <v xml:space="preserve"> </v>
      </c>
      <c r="T12436" s="135"/>
      <c r="U12436" s="135"/>
      <c r="V12436" s="135"/>
      <c r="W12436" s="135"/>
      <c r="X12436" s="135"/>
      <c r="Y12436" s="135"/>
      <c r="Z12436" s="135"/>
      <c r="AA12436" s="136"/>
      <c r="AB12436" s="134" t="str">
        <f>'Laskun tiedot'!$C$36</f>
        <v xml:space="preserve"> </v>
      </c>
      <c r="AC12436" s="135"/>
      <c r="AD12436" s="135"/>
      <c r="AE12436" s="135"/>
      <c r="AF12436" s="135"/>
      <c r="AG12436" s="135"/>
      <c r="AH12436" s="135"/>
      <c r="AI12436" s="135"/>
    </row>
    <row r="12437" spans="1:35" s="15" customFormat="1" ht="15" customHeight="1" x14ac:dyDescent="0.25">
      <c r="A12437" s="131"/>
      <c r="B12437" s="132"/>
      <c r="C12437" s="20"/>
      <c r="D12437" s="138" t="str">
        <f>'Laskun tiedot'!$A$37</f>
        <v xml:space="preserve"> </v>
      </c>
      <c r="E12437" s="138"/>
      <c r="F12437" s="138"/>
      <c r="G12437" s="138"/>
      <c r="H12437" s="138"/>
      <c r="I12437" s="138"/>
      <c r="J12437" s="138"/>
      <c r="K12437" s="138"/>
      <c r="L12437" s="138"/>
      <c r="M12437" s="138"/>
      <c r="N12437" s="138"/>
      <c r="O12437" s="138"/>
      <c r="P12437" s="138"/>
      <c r="Q12437" s="138"/>
      <c r="R12437" s="139"/>
      <c r="S12437" s="140" t="str">
        <f>'Laskun tiedot'!$B$37</f>
        <v xml:space="preserve"> </v>
      </c>
      <c r="T12437" s="141"/>
      <c r="U12437" s="141"/>
      <c r="V12437" s="141"/>
      <c r="W12437" s="141"/>
      <c r="X12437" s="141"/>
      <c r="Y12437" s="141"/>
      <c r="Z12437" s="141"/>
      <c r="AA12437" s="142"/>
      <c r="AB12437" s="140" t="str">
        <f>'Laskun tiedot'!$C$37</f>
        <v xml:space="preserve"> </v>
      </c>
      <c r="AC12437" s="141"/>
      <c r="AD12437" s="141"/>
      <c r="AE12437" s="141"/>
      <c r="AF12437" s="141"/>
      <c r="AG12437" s="141"/>
      <c r="AH12437" s="141"/>
      <c r="AI12437" s="141"/>
    </row>
    <row r="12438" spans="1:35" s="15" customFormat="1" ht="15" customHeight="1" x14ac:dyDescent="0.25">
      <c r="A12438" s="101" t="s">
        <v>21</v>
      </c>
      <c r="B12438" s="102"/>
      <c r="C12438" s="22"/>
      <c r="D12438" s="107" t="str">
        <f>'Laskun tiedot'!$A$40</f>
        <v xml:space="preserve"> </v>
      </c>
      <c r="E12438" s="107"/>
      <c r="F12438" s="107"/>
      <c r="G12438" s="107"/>
      <c r="H12438" s="107"/>
      <c r="I12438" s="107"/>
      <c r="J12438" s="107"/>
      <c r="K12438" s="107"/>
      <c r="L12438" s="107"/>
      <c r="M12438" s="107"/>
      <c r="N12438" s="107"/>
      <c r="O12438" s="107"/>
      <c r="P12438" s="107"/>
      <c r="Q12438" s="107"/>
      <c r="R12438" s="108"/>
      <c r="S12438" s="23"/>
      <c r="T12438" s="24"/>
      <c r="U12438" s="25"/>
      <c r="V12438" s="25"/>
      <c r="W12438" s="25"/>
      <c r="X12438" s="25"/>
      <c r="Y12438" s="25"/>
      <c r="Z12438" s="25"/>
      <c r="AA12438" s="25"/>
      <c r="AB12438" s="25"/>
      <c r="AC12438" s="25"/>
      <c r="AD12438" s="25"/>
      <c r="AE12438" s="25"/>
      <c r="AF12438" s="25"/>
      <c r="AG12438" s="25"/>
      <c r="AH12438" s="25"/>
      <c r="AI12438" s="25"/>
    </row>
    <row r="12439" spans="1:35" s="15" customFormat="1" ht="15" customHeight="1" x14ac:dyDescent="0.25">
      <c r="A12439" s="103"/>
      <c r="B12439" s="104"/>
      <c r="C12439" s="20"/>
      <c r="D12439" s="109"/>
      <c r="E12439" s="109"/>
      <c r="F12439" s="109"/>
      <c r="G12439" s="109"/>
      <c r="H12439" s="109"/>
      <c r="I12439" s="109"/>
      <c r="J12439" s="109"/>
      <c r="K12439" s="109"/>
      <c r="L12439" s="109"/>
      <c r="M12439" s="109"/>
      <c r="N12439" s="109"/>
      <c r="O12439" s="109"/>
      <c r="P12439" s="109"/>
      <c r="Q12439" s="109"/>
      <c r="R12439" s="110"/>
      <c r="S12439" s="29"/>
      <c r="T12439" s="25" t="str">
        <f>'Laskun tiedot'!$A$43</f>
        <v>KÄYTÄ VIITETTÄ !</v>
      </c>
      <c r="U12439" s="25"/>
      <c r="V12439" s="25"/>
      <c r="W12439" s="25"/>
      <c r="X12439" s="25"/>
      <c r="Y12439" s="25"/>
      <c r="Z12439" s="25"/>
      <c r="AA12439" s="25"/>
      <c r="AB12439" s="25"/>
      <c r="AC12439" s="25"/>
      <c r="AD12439" s="25"/>
      <c r="AE12439" s="25"/>
      <c r="AF12439" s="25"/>
      <c r="AG12439" s="25"/>
      <c r="AH12439" s="25"/>
      <c r="AI12439" s="25"/>
    </row>
    <row r="12440" spans="1:35" s="15" customFormat="1" ht="15" customHeight="1" x14ac:dyDescent="0.25">
      <c r="A12440" s="105"/>
      <c r="B12440" s="106"/>
      <c r="C12440" s="26"/>
      <c r="D12440" s="111"/>
      <c r="E12440" s="111"/>
      <c r="F12440" s="111"/>
      <c r="G12440" s="111"/>
      <c r="H12440" s="111"/>
      <c r="I12440" s="111"/>
      <c r="J12440" s="111"/>
      <c r="K12440" s="111"/>
      <c r="L12440" s="111"/>
      <c r="M12440" s="111"/>
      <c r="N12440" s="111"/>
      <c r="O12440" s="111"/>
      <c r="P12440" s="111"/>
      <c r="Q12440" s="111"/>
      <c r="R12440" s="112"/>
      <c r="S12440" s="29"/>
      <c r="T12440" s="25" t="str">
        <f>'Laskun tiedot'!$A$44</f>
        <v xml:space="preserve"> </v>
      </c>
      <c r="U12440" s="25"/>
      <c r="V12440" s="25"/>
      <c r="W12440" s="25"/>
      <c r="X12440" s="25"/>
      <c r="Y12440" s="25"/>
      <c r="Z12440" s="27"/>
      <c r="AA12440" s="27"/>
      <c r="AB12440" s="27"/>
      <c r="AC12440" s="27"/>
      <c r="AD12440" s="27"/>
      <c r="AE12440" s="27"/>
      <c r="AF12440" s="27"/>
      <c r="AG12440" s="27"/>
      <c r="AH12440" s="27"/>
      <c r="AI12440" s="25"/>
    </row>
    <row r="12441" spans="1:35" s="15" customFormat="1" ht="15" customHeight="1" x14ac:dyDescent="0.25">
      <c r="A12441" s="113" t="s">
        <v>20</v>
      </c>
      <c r="B12441" s="101" t="s">
        <v>22</v>
      </c>
      <c r="C12441" s="20"/>
      <c r="D12441" s="20"/>
      <c r="E12441" s="20"/>
      <c r="F12441" s="20"/>
      <c r="G12441" s="20"/>
      <c r="H12441" s="20"/>
      <c r="I12441" s="20"/>
      <c r="J12441" s="20"/>
      <c r="K12441" s="20"/>
      <c r="L12441" s="20"/>
      <c r="M12441" s="20"/>
      <c r="N12441" s="20"/>
      <c r="O12441" s="20"/>
      <c r="P12441" s="20"/>
      <c r="Q12441" s="20"/>
      <c r="R12441" s="21"/>
      <c r="S12441" s="29"/>
      <c r="T12441" s="25" t="str">
        <f>'Laskun tiedot'!$A$45</f>
        <v xml:space="preserve"> </v>
      </c>
      <c r="U12441" s="25"/>
      <c r="V12441" s="25"/>
      <c r="W12441" s="25"/>
      <c r="X12441" s="25"/>
      <c r="Y12441" s="25"/>
      <c r="Z12441" s="25"/>
      <c r="AA12441" s="25"/>
      <c r="AB12441" s="25"/>
      <c r="AC12441" s="25"/>
      <c r="AD12441" s="25"/>
      <c r="AE12441" s="25"/>
      <c r="AF12441" s="25"/>
      <c r="AG12441" s="25"/>
      <c r="AH12441" s="25"/>
      <c r="AI12441" s="25"/>
    </row>
    <row r="12442" spans="1:35" s="15" customFormat="1" ht="15" customHeight="1" x14ac:dyDescent="0.25">
      <c r="A12442" s="114"/>
      <c r="B12442" s="116"/>
      <c r="C12442" s="20"/>
      <c r="D12442" s="117" t="str">
        <f ca="1">INDIRECT("Jäsenet!C"&amp;AI12402)&amp;$B$2&amp;INDIRECT("Jäsenet!B"&amp;AI12402)</f>
        <v xml:space="preserve"> </v>
      </c>
      <c r="E12442" s="117"/>
      <c r="F12442" s="117"/>
      <c r="G12442" s="117"/>
      <c r="H12442" s="117"/>
      <c r="I12442" s="117"/>
      <c r="J12442" s="117"/>
      <c r="K12442" s="117"/>
      <c r="L12442" s="117"/>
      <c r="M12442" s="117"/>
      <c r="N12442" s="117"/>
      <c r="O12442" s="117"/>
      <c r="P12442" s="117"/>
      <c r="Q12442" s="117"/>
      <c r="R12442" s="117"/>
      <c r="S12442" s="29"/>
      <c r="T12442" s="25" t="str">
        <f>'Laskun tiedot'!$A$46</f>
        <v xml:space="preserve"> </v>
      </c>
      <c r="U12442" s="25"/>
      <c r="V12442" s="25"/>
      <c r="W12442" s="25"/>
      <c r="X12442" s="25"/>
      <c r="Y12442" s="25"/>
      <c r="Z12442" s="25"/>
      <c r="AA12442" s="25"/>
      <c r="AB12442" s="25"/>
      <c r="AC12442" s="25"/>
      <c r="AD12442" s="25"/>
      <c r="AE12442" s="25"/>
      <c r="AF12442" s="25"/>
      <c r="AG12442" s="25"/>
      <c r="AH12442" s="25"/>
      <c r="AI12442" s="25"/>
    </row>
    <row r="12443" spans="1:35" s="15" customFormat="1" ht="15" customHeight="1" x14ac:dyDescent="0.25">
      <c r="A12443" s="114"/>
      <c r="B12443" s="116"/>
      <c r="C12443" s="20"/>
      <c r="D12443" s="117">
        <f ca="1">INDIRECT("Jäsenet!D"&amp;AI12402)</f>
        <v>0</v>
      </c>
      <c r="E12443" s="117"/>
      <c r="F12443" s="117"/>
      <c r="G12443" s="117"/>
      <c r="H12443" s="117"/>
      <c r="I12443" s="117"/>
      <c r="J12443" s="117"/>
      <c r="K12443" s="117"/>
      <c r="L12443" s="117"/>
      <c r="M12443" s="117"/>
      <c r="N12443" s="117"/>
      <c r="O12443" s="117"/>
      <c r="P12443" s="117"/>
      <c r="Q12443" s="117"/>
      <c r="R12443" s="117"/>
      <c r="S12443" s="29"/>
      <c r="T12443" s="25" t="str">
        <f>'Laskun tiedot'!$A$47</f>
        <v xml:space="preserve"> </v>
      </c>
      <c r="U12443" s="25"/>
      <c r="V12443" s="25"/>
      <c r="W12443" s="25"/>
      <c r="X12443" s="25"/>
      <c r="Y12443" s="25"/>
      <c r="Z12443" s="25"/>
      <c r="AA12443" s="25"/>
      <c r="AB12443" s="25"/>
      <c r="AC12443" s="25"/>
      <c r="AD12443" s="25"/>
      <c r="AE12443" s="25"/>
      <c r="AF12443" s="25"/>
      <c r="AG12443" s="25"/>
      <c r="AH12443" s="25"/>
      <c r="AI12443" s="25"/>
    </row>
    <row r="12444" spans="1:35" s="15" customFormat="1" ht="15" customHeight="1" x14ac:dyDescent="0.25">
      <c r="A12444" s="114"/>
      <c r="B12444" s="116"/>
      <c r="C12444" s="20"/>
      <c r="D12444" s="118" t="str">
        <f ca="1">INDIRECT("Jäsenet!E"&amp;AI12402)&amp;$B$2&amp;INDIRECT("Jäsenet!F"&amp;AI12402)</f>
        <v xml:space="preserve"> </v>
      </c>
      <c r="E12444" s="118"/>
      <c r="F12444" s="118"/>
      <c r="G12444" s="118"/>
      <c r="H12444" s="118"/>
      <c r="I12444" s="118"/>
      <c r="J12444" s="118"/>
      <c r="K12444" s="118"/>
      <c r="L12444" s="118"/>
      <c r="M12444" s="118"/>
      <c r="N12444" s="118"/>
      <c r="O12444" s="118"/>
      <c r="P12444" s="118"/>
      <c r="Q12444" s="118"/>
      <c r="R12444" s="118"/>
      <c r="S12444" s="29"/>
      <c r="T12444" s="25" t="str">
        <f>'Laskun tiedot'!$A$48</f>
        <v xml:space="preserve"> </v>
      </c>
      <c r="U12444" s="25"/>
      <c r="V12444" s="25"/>
      <c r="W12444" s="25"/>
      <c r="X12444" s="25"/>
      <c r="Y12444" s="25"/>
      <c r="Z12444" s="25"/>
      <c r="AA12444" s="25"/>
      <c r="AB12444" s="25"/>
      <c r="AC12444" s="25"/>
      <c r="AD12444" s="25"/>
      <c r="AE12444" s="25"/>
      <c r="AF12444" s="25"/>
      <c r="AG12444" s="25"/>
      <c r="AH12444" s="25"/>
      <c r="AI12444" s="25"/>
    </row>
    <row r="12445" spans="1:35" s="15" customFormat="1" ht="15" customHeight="1" x14ac:dyDescent="0.25">
      <c r="A12445" s="114"/>
      <c r="B12445" s="74"/>
      <c r="C12445" s="20"/>
      <c r="D12445" s="20"/>
      <c r="E12445" s="20"/>
      <c r="F12445" s="20"/>
      <c r="G12445" s="20"/>
      <c r="H12445" s="20"/>
      <c r="I12445" s="20"/>
      <c r="J12445" s="20"/>
      <c r="K12445" s="20"/>
      <c r="L12445" s="20"/>
      <c r="M12445" s="20"/>
      <c r="N12445" s="20"/>
      <c r="O12445" s="20"/>
      <c r="P12445" s="20"/>
      <c r="Q12445" s="20"/>
      <c r="R12445" s="21"/>
      <c r="S12445" s="30"/>
      <c r="T12445" s="25"/>
      <c r="U12445" s="25"/>
      <c r="V12445" s="25"/>
      <c r="W12445" s="25"/>
      <c r="X12445" s="25"/>
      <c r="Y12445" s="25"/>
      <c r="Z12445" s="25"/>
      <c r="AA12445" s="25"/>
      <c r="AB12445" s="25"/>
      <c r="AC12445" s="25"/>
      <c r="AD12445" s="25"/>
      <c r="AE12445" s="25"/>
      <c r="AF12445" s="25"/>
      <c r="AG12445" s="25"/>
      <c r="AH12445" s="25"/>
      <c r="AI12445" s="25"/>
    </row>
    <row r="12446" spans="1:35" s="15" customFormat="1" ht="12.6" customHeight="1" x14ac:dyDescent="0.25">
      <c r="A12446" s="114"/>
      <c r="B12446" s="119" t="s">
        <v>23</v>
      </c>
      <c r="C12446" s="20"/>
      <c r="D12446" s="20"/>
      <c r="E12446" s="20"/>
      <c r="F12446" s="20"/>
      <c r="G12446" s="20"/>
      <c r="H12446" s="20"/>
      <c r="I12446" s="20"/>
      <c r="J12446" s="20"/>
      <c r="K12446" s="20"/>
      <c r="L12446" s="20"/>
      <c r="M12446" s="20"/>
      <c r="N12446" s="20"/>
      <c r="O12446" s="20"/>
      <c r="P12446" s="20"/>
      <c r="Q12446" s="20"/>
      <c r="R12446" s="20"/>
      <c r="S12446" s="121" t="s">
        <v>39</v>
      </c>
      <c r="T12446" s="122"/>
      <c r="U12446" s="123"/>
      <c r="V12446" s="81">
        <f ca="1">INDIRECT("Jäsenet!G"&amp;AI12402)</f>
        <v>12496</v>
      </c>
      <c r="W12446" s="82"/>
      <c r="X12446" s="82"/>
      <c r="Y12446" s="82"/>
      <c r="Z12446" s="82"/>
      <c r="AA12446" s="82"/>
      <c r="AB12446" s="82"/>
      <c r="AC12446" s="82"/>
      <c r="AD12446" s="82"/>
      <c r="AE12446" s="82"/>
      <c r="AF12446" s="82"/>
      <c r="AG12446" s="82"/>
      <c r="AH12446" s="82"/>
      <c r="AI12446" s="82"/>
    </row>
    <row r="12447" spans="1:35" s="15" customFormat="1" ht="12.6" customHeight="1" x14ac:dyDescent="0.25">
      <c r="A12447" s="115"/>
      <c r="B12447" s="120"/>
      <c r="C12447" s="28"/>
      <c r="D12447" s="28"/>
      <c r="E12447" s="28"/>
      <c r="F12447" s="28"/>
      <c r="G12447" s="28"/>
      <c r="H12447" s="28"/>
      <c r="I12447" s="28"/>
      <c r="J12447" s="28"/>
      <c r="K12447" s="28"/>
      <c r="L12447" s="28"/>
      <c r="M12447" s="28"/>
      <c r="N12447" s="28"/>
      <c r="O12447" s="28"/>
      <c r="P12447" s="28"/>
      <c r="Q12447" s="28"/>
      <c r="R12447" s="28"/>
      <c r="S12447" s="124"/>
      <c r="T12447" s="125"/>
      <c r="U12447" s="126"/>
      <c r="V12447" s="83"/>
      <c r="W12447" s="84"/>
      <c r="X12447" s="84"/>
      <c r="Y12447" s="84"/>
      <c r="Z12447" s="84"/>
      <c r="AA12447" s="84"/>
      <c r="AB12447" s="85"/>
      <c r="AC12447" s="85"/>
      <c r="AD12447" s="85"/>
      <c r="AE12447" s="85"/>
      <c r="AF12447" s="85"/>
      <c r="AG12447" s="85"/>
      <c r="AH12447" s="85"/>
      <c r="AI12447" s="85"/>
    </row>
    <row r="12448" spans="1:35" s="15" customFormat="1" ht="24.95" customHeight="1" x14ac:dyDescent="0.25">
      <c r="A12448" s="86" t="s">
        <v>37</v>
      </c>
      <c r="B12448" s="87"/>
      <c r="C12448" s="88"/>
      <c r="D12448" s="89"/>
      <c r="E12448" s="89"/>
      <c r="F12448" s="89"/>
      <c r="G12448" s="89"/>
      <c r="H12448" s="89"/>
      <c r="I12448" s="89"/>
      <c r="J12448" s="89"/>
      <c r="K12448" s="89"/>
      <c r="L12448" s="89"/>
      <c r="M12448" s="89"/>
      <c r="N12448" s="89"/>
      <c r="O12448" s="89"/>
      <c r="P12448" s="89"/>
      <c r="Q12448" s="89"/>
      <c r="R12448" s="90"/>
      <c r="S12448" s="91" t="s">
        <v>40</v>
      </c>
      <c r="T12448" s="92"/>
      <c r="U12448" s="93"/>
      <c r="V12448" s="94">
        <f>'Laskun tiedot'!$A$8</f>
        <v>40907</v>
      </c>
      <c r="W12448" s="95"/>
      <c r="X12448" s="95"/>
      <c r="Y12448" s="95"/>
      <c r="Z12448" s="96"/>
      <c r="AA12448" s="97" t="s">
        <v>24</v>
      </c>
      <c r="AB12448" s="98"/>
      <c r="AC12448" s="99" t="str">
        <f>'Laskun tiedot'!$A$51</f>
        <v xml:space="preserve"> </v>
      </c>
      <c r="AD12448" s="99"/>
      <c r="AE12448" s="99"/>
      <c r="AF12448" s="99"/>
      <c r="AG12448" s="99"/>
      <c r="AH12448" s="99"/>
      <c r="AI12448" s="99"/>
    </row>
    <row r="12449" spans="1:35" s="15" customFormat="1" ht="9.9499999999999993" customHeight="1" x14ac:dyDescent="0.25">
      <c r="B12449" s="41"/>
      <c r="C12449" s="42"/>
      <c r="D12449" s="42"/>
      <c r="E12449" s="42"/>
      <c r="F12449" s="42"/>
      <c r="G12449" s="42"/>
      <c r="H12449" s="42"/>
      <c r="I12449" s="43"/>
      <c r="J12449" s="42"/>
      <c r="K12449" s="42"/>
      <c r="L12449" s="42"/>
      <c r="M12449" s="42"/>
      <c r="N12449" s="42"/>
      <c r="O12449" s="42"/>
      <c r="P12449" s="42"/>
      <c r="Q12449" s="18"/>
      <c r="R12449" s="18"/>
      <c r="S12449" s="44"/>
      <c r="T12449" s="44"/>
      <c r="U12449" s="19"/>
      <c r="V12449" s="45"/>
      <c r="W12449" s="45"/>
      <c r="X12449" s="45"/>
      <c r="Y12449" s="45"/>
      <c r="Z12449" s="45"/>
      <c r="AA12449" s="45"/>
      <c r="AB12449" s="46"/>
      <c r="AC12449" s="47"/>
      <c r="AD12449" s="48"/>
      <c r="AE12449" s="48"/>
      <c r="AF12449" s="48"/>
      <c r="AG12449" s="48"/>
      <c r="AH12449" s="48"/>
      <c r="AI12449" s="48"/>
    </row>
    <row r="12450" spans="1:35" s="15" customFormat="1" ht="50.1" customHeight="1" x14ac:dyDescent="0.25">
      <c r="B12450" s="41"/>
      <c r="C12450" s="42"/>
      <c r="D12450" s="42"/>
      <c r="E12450" s="42"/>
      <c r="F12450" s="42"/>
      <c r="G12450" s="42"/>
      <c r="H12450" s="42"/>
      <c r="I12450" s="43"/>
      <c r="J12450" s="42"/>
      <c r="K12450" s="42"/>
      <c r="L12450" s="42"/>
      <c r="M12450" s="42"/>
      <c r="N12450" s="42"/>
      <c r="O12450" s="42"/>
      <c r="P12450" s="42"/>
      <c r="Q12450" s="18"/>
      <c r="R12450" s="18"/>
      <c r="S12450" s="44"/>
      <c r="T12450" s="44"/>
      <c r="U12450" s="19"/>
      <c r="V12450" s="45"/>
      <c r="W12450" s="45"/>
      <c r="X12450" s="100" t="s">
        <v>38</v>
      </c>
      <c r="Y12450" s="100"/>
      <c r="Z12450" s="100"/>
      <c r="AA12450" s="100"/>
      <c r="AB12450" s="100"/>
      <c r="AC12450" s="100"/>
      <c r="AD12450" s="100"/>
      <c r="AE12450" s="100"/>
      <c r="AF12450" s="100"/>
      <c r="AG12450" s="100"/>
      <c r="AH12450" s="100"/>
      <c r="AI12450" s="100"/>
    </row>
    <row r="12451" spans="1:35" s="8" customFormat="1" ht="23.25" x14ac:dyDescent="0.35">
      <c r="B12451" s="66"/>
      <c r="C12451" s="150" t="str">
        <f>'Laskun tiedot'!$A$2</f>
        <v>Yhdistys ry</v>
      </c>
      <c r="D12451" s="150"/>
      <c r="E12451" s="150"/>
      <c r="F12451" s="150"/>
      <c r="G12451" s="150"/>
      <c r="H12451" s="150"/>
      <c r="I12451" s="150"/>
      <c r="J12451" s="150"/>
      <c r="K12451" s="150"/>
      <c r="L12451" s="150"/>
      <c r="M12451" s="150"/>
      <c r="N12451" s="150"/>
      <c r="O12451" s="150"/>
      <c r="P12451" s="150"/>
      <c r="Q12451" s="150"/>
      <c r="R12451" s="150"/>
      <c r="S12451" s="150"/>
      <c r="T12451" s="10"/>
      <c r="U12451" s="9"/>
      <c r="V12451" s="9"/>
      <c r="W12451" s="150" t="s">
        <v>16</v>
      </c>
      <c r="X12451" s="150"/>
      <c r="Y12451" s="150"/>
      <c r="Z12451" s="150"/>
    </row>
    <row r="12452" spans="1:35" s="15" customFormat="1" x14ac:dyDescent="0.25">
      <c r="B12452" s="15" t="s">
        <v>25</v>
      </c>
      <c r="AI12452" s="65">
        <v>251</v>
      </c>
    </row>
    <row r="12453" spans="1:35" s="11" customFormat="1" ht="15" customHeight="1" x14ac:dyDescent="0.2">
      <c r="V12453" s="68"/>
      <c r="W12453" s="145" t="s">
        <v>26</v>
      </c>
      <c r="X12453" s="145"/>
      <c r="Y12453" s="145"/>
      <c r="Z12453" s="145"/>
      <c r="AA12453" s="145"/>
      <c r="AB12453" s="145"/>
      <c r="AC12453" s="68"/>
      <c r="AD12453" s="68"/>
      <c r="AE12453" s="145" t="s">
        <v>18</v>
      </c>
      <c r="AF12453" s="145"/>
      <c r="AG12453" s="145"/>
      <c r="AH12453" s="145"/>
      <c r="AI12453" s="145"/>
    </row>
    <row r="12454" spans="1:35" s="15" customFormat="1" ht="15" customHeight="1" x14ac:dyDescent="0.25">
      <c r="B12454" s="62"/>
      <c r="C12454" s="146" t="str">
        <f ca="1">INDIRECT("Jäsenet!C"&amp;AI12452)&amp;$B$2&amp;INDIRECT("Jäsenet!B"&amp;AI12452)</f>
        <v xml:space="preserve"> </v>
      </c>
      <c r="D12454" s="146"/>
      <c r="E12454" s="146"/>
      <c r="F12454" s="146"/>
      <c r="G12454" s="146"/>
      <c r="H12454" s="146"/>
      <c r="I12454" s="146"/>
      <c r="J12454" s="146"/>
      <c r="K12454" s="146"/>
      <c r="L12454" s="146"/>
      <c r="M12454" s="146"/>
      <c r="N12454" s="146"/>
      <c r="O12454" s="146"/>
      <c r="P12454" s="146"/>
      <c r="Q12454" s="146"/>
      <c r="R12454" s="146"/>
      <c r="S12454" s="146"/>
      <c r="T12454" s="13"/>
      <c r="U12454" s="64"/>
      <c r="V12454" s="64"/>
      <c r="W12454" s="147">
        <f>'Laskun tiedot'!$A$5</f>
        <v>40618</v>
      </c>
      <c r="X12454" s="147"/>
      <c r="Y12454" s="147"/>
      <c r="Z12454" s="147"/>
      <c r="AA12454" s="147"/>
      <c r="AB12454" s="147"/>
      <c r="AC12454" s="64"/>
      <c r="AD12454" s="64"/>
      <c r="AE12454" s="147">
        <f>'Laskun tiedot'!$A$8</f>
        <v>40907</v>
      </c>
      <c r="AF12454" s="147"/>
      <c r="AG12454" s="147"/>
      <c r="AH12454" s="147"/>
      <c r="AI12454" s="147"/>
    </row>
    <row r="12455" spans="1:35" s="15" customFormat="1" ht="15" customHeight="1" x14ac:dyDescent="0.25">
      <c r="B12455" s="62"/>
      <c r="C12455" s="146">
        <f ca="1">INDIRECT("Jäsenet!D"&amp;AI12452)</f>
        <v>0</v>
      </c>
      <c r="D12455" s="146"/>
      <c r="E12455" s="146"/>
      <c r="F12455" s="146"/>
      <c r="G12455" s="146"/>
      <c r="H12455" s="146"/>
      <c r="I12455" s="146"/>
      <c r="J12455" s="146"/>
      <c r="K12455" s="146"/>
      <c r="L12455" s="146"/>
      <c r="M12455" s="146"/>
      <c r="N12455" s="146"/>
      <c r="O12455" s="146"/>
      <c r="P12455" s="146"/>
      <c r="Q12455" s="146"/>
      <c r="R12455" s="146"/>
      <c r="S12455" s="146"/>
    </row>
    <row r="12456" spans="1:35" s="11" customFormat="1" ht="15" customHeight="1" x14ac:dyDescent="0.25">
      <c r="B12456" s="67"/>
      <c r="C12456" s="148" t="str">
        <f ca="1">INDIRECT("Jäsenet!E"&amp;AI12452)&amp;$B$2&amp;INDIRECT("Jäsenet!F"&amp;AI12452)</f>
        <v xml:space="preserve"> </v>
      </c>
      <c r="D12456" s="148"/>
      <c r="E12456" s="148"/>
      <c r="F12456" s="148"/>
      <c r="G12456" s="148"/>
      <c r="H12456" s="148"/>
      <c r="I12456" s="148"/>
      <c r="J12456" s="148"/>
      <c r="K12456" s="148"/>
      <c r="L12456" s="148"/>
      <c r="M12456" s="148"/>
      <c r="N12456" s="148"/>
      <c r="O12456" s="148"/>
      <c r="P12456" s="148"/>
      <c r="Q12456" s="148"/>
      <c r="R12456" s="148"/>
      <c r="S12456" s="148"/>
      <c r="W12456" s="145" t="s">
        <v>17</v>
      </c>
      <c r="X12456" s="145"/>
      <c r="Y12456" s="145"/>
      <c r="Z12456" s="145"/>
      <c r="AA12456" s="145"/>
      <c r="AB12456" s="145"/>
    </row>
    <row r="12457" spans="1:35" s="15" customFormat="1" ht="15" customHeight="1" x14ac:dyDescent="0.25">
      <c r="T12457" s="78"/>
      <c r="U12457" s="63"/>
      <c r="V12457" s="63"/>
      <c r="W12457" s="149">
        <f ca="1">INDIRECT("Jäsenet!A"&amp;AI12452)</f>
        <v>250</v>
      </c>
      <c r="X12457" s="149"/>
      <c r="Y12457" s="149"/>
      <c r="Z12457" s="149"/>
      <c r="AA12457" s="149"/>
      <c r="AB12457" s="149"/>
    </row>
    <row r="12458" spans="1:35" s="15" customFormat="1" ht="15" customHeight="1" x14ac:dyDescent="0.25">
      <c r="B12458" s="39"/>
      <c r="C12458" s="39"/>
      <c r="D12458" s="39"/>
      <c r="E12458" s="39"/>
      <c r="F12458" s="39"/>
      <c r="G12458" s="39"/>
      <c r="H12458" s="39"/>
      <c r="I12458" s="39"/>
      <c r="J12458" s="39"/>
      <c r="K12458" s="39"/>
      <c r="L12458" s="39"/>
      <c r="M12458" s="39"/>
      <c r="N12458" s="39"/>
      <c r="O12458" s="39"/>
      <c r="P12458" s="39"/>
      <c r="Q12458" s="39"/>
      <c r="R12458" s="39"/>
      <c r="S12458" s="39"/>
      <c r="T12458" s="78"/>
      <c r="U12458" s="78"/>
      <c r="V12458" s="78"/>
      <c r="W12458" s="78"/>
      <c r="X12458" s="78"/>
      <c r="Y12458" s="78"/>
      <c r="Z12458" s="78"/>
      <c r="AA12458" s="39"/>
      <c r="AB12458" s="39"/>
      <c r="AC12458" s="39"/>
      <c r="AD12458" s="39"/>
      <c r="AE12458" s="39"/>
      <c r="AF12458" s="39"/>
      <c r="AG12458" s="39"/>
      <c r="AH12458" s="39"/>
      <c r="AI12458" s="39"/>
    </row>
    <row r="12459" spans="1:35" s="15" customFormat="1" ht="15" customHeight="1" x14ac:dyDescent="0.25">
      <c r="A12459" s="32"/>
      <c r="B12459" s="32"/>
      <c r="C12459" s="32"/>
      <c r="D12459" s="32"/>
      <c r="E12459" s="32"/>
      <c r="F12459" s="32"/>
      <c r="G12459" s="32"/>
      <c r="H12459" s="32"/>
      <c r="I12459" s="32"/>
      <c r="J12459" s="32"/>
      <c r="K12459" s="32"/>
      <c r="L12459" s="32"/>
      <c r="M12459" s="32"/>
      <c r="N12459" s="32"/>
      <c r="O12459" s="32"/>
      <c r="P12459" s="32"/>
      <c r="Q12459" s="32"/>
      <c r="R12459" s="32"/>
      <c r="S12459" s="32"/>
      <c r="T12459" s="33"/>
      <c r="U12459" s="33"/>
      <c r="V12459" s="33"/>
      <c r="W12459" s="35"/>
      <c r="X12459" s="33"/>
      <c r="Y12459" s="33"/>
      <c r="Z12459" s="33"/>
      <c r="AA12459" s="32"/>
      <c r="AB12459" s="32"/>
      <c r="AC12459" s="32"/>
      <c r="AD12459" s="32"/>
      <c r="AE12459" s="32"/>
      <c r="AF12459" s="32"/>
      <c r="AG12459" s="32"/>
      <c r="AH12459" s="32"/>
      <c r="AI12459" s="32"/>
    </row>
    <row r="12460" spans="1:35" s="15" customFormat="1" ht="15" customHeight="1" x14ac:dyDescent="0.25">
      <c r="B12460" s="39"/>
      <c r="C12460" s="39"/>
      <c r="D12460" s="39"/>
      <c r="E12460" s="39"/>
      <c r="F12460" s="39"/>
      <c r="G12460" s="39"/>
      <c r="H12460" s="39"/>
      <c r="I12460" s="39"/>
      <c r="J12460" s="39"/>
      <c r="K12460" s="39"/>
      <c r="L12460" s="39"/>
      <c r="M12460" s="39"/>
      <c r="N12460" s="39"/>
      <c r="O12460" s="39"/>
      <c r="P12460" s="39"/>
      <c r="Q12460" s="39"/>
      <c r="R12460" s="39"/>
      <c r="S12460" s="39"/>
      <c r="T12460" s="78"/>
      <c r="U12460" s="78"/>
      <c r="V12460" s="78"/>
      <c r="W12460" s="34"/>
      <c r="X12460" s="78"/>
      <c r="Y12460" s="78"/>
      <c r="Z12460" s="78"/>
      <c r="AA12460" s="39"/>
      <c r="AB12460" s="39"/>
      <c r="AC12460" s="39"/>
      <c r="AD12460" s="39"/>
      <c r="AE12460" s="39"/>
      <c r="AF12460" s="39"/>
      <c r="AG12460" s="39"/>
      <c r="AH12460" s="39"/>
      <c r="AI12460" s="39"/>
    </row>
    <row r="12461" spans="1:35" s="15" customFormat="1" ht="15" customHeight="1" x14ac:dyDescent="0.25">
      <c r="B12461" s="36" t="str">
        <f>'Laskun tiedot'!$A$11</f>
        <v>--------------------</v>
      </c>
      <c r="C12461" s="39"/>
      <c r="D12461" s="39"/>
      <c r="E12461" s="39"/>
      <c r="F12461" s="39"/>
      <c r="G12461" s="39"/>
      <c r="H12461" s="39"/>
      <c r="I12461" s="39"/>
      <c r="J12461" s="39"/>
      <c r="K12461" s="39"/>
      <c r="L12461" s="39"/>
      <c r="M12461" s="39"/>
      <c r="N12461" s="39"/>
      <c r="O12461" s="39"/>
      <c r="P12461" s="39"/>
      <c r="Q12461" s="39"/>
      <c r="R12461" s="39"/>
      <c r="S12461" s="39"/>
      <c r="T12461" s="17"/>
      <c r="U12461" s="17"/>
      <c r="V12461" s="17"/>
      <c r="W12461" s="17"/>
      <c r="X12461" s="17"/>
      <c r="Y12461" s="17"/>
      <c r="Z12461" s="17"/>
      <c r="AA12461" s="17"/>
      <c r="AB12461" s="17"/>
      <c r="AC12461" s="17"/>
      <c r="AD12461" s="17"/>
      <c r="AE12461" s="17"/>
      <c r="AF12461" s="17"/>
      <c r="AG12461" s="17"/>
      <c r="AH12461" s="17"/>
      <c r="AI12461" s="17"/>
    </row>
    <row r="12462" spans="1:35" s="15" customFormat="1" ht="15" customHeight="1" x14ac:dyDescent="0.25">
      <c r="B12462" s="36" t="str">
        <f>'Laskun tiedot'!$A$12</f>
        <v>Vuosi 2011</v>
      </c>
      <c r="C12462" s="78"/>
      <c r="D12462" s="78"/>
      <c r="E12462" s="78"/>
      <c r="F12462" s="78"/>
      <c r="G12462" s="78"/>
      <c r="H12462" s="78"/>
      <c r="I12462" s="78"/>
      <c r="J12462" s="78"/>
      <c r="K12462" s="78"/>
      <c r="L12462" s="78"/>
      <c r="M12462" s="78"/>
      <c r="N12462" s="78"/>
      <c r="O12462" s="78"/>
      <c r="P12462" s="39"/>
      <c r="Q12462" s="39"/>
      <c r="R12462" s="39"/>
      <c r="S12462" s="39"/>
      <c r="T12462" s="39"/>
      <c r="U12462" s="39"/>
      <c r="V12462" s="39"/>
      <c r="W12462" s="39"/>
      <c r="X12462" s="39"/>
      <c r="Y12462" s="39"/>
      <c r="Z12462" s="39"/>
      <c r="AA12462" s="39"/>
      <c r="AB12462" s="39"/>
      <c r="AC12462" s="13"/>
      <c r="AD12462" s="13"/>
      <c r="AE12462" s="13"/>
      <c r="AF12462" s="13"/>
      <c r="AG12462" s="13"/>
      <c r="AH12462" s="13"/>
      <c r="AI12462" s="13"/>
    </row>
    <row r="12463" spans="1:35" s="15" customFormat="1" ht="15" customHeight="1" x14ac:dyDescent="0.25">
      <c r="B12463" s="36" t="str">
        <f>'Laskun tiedot'!$A$13</f>
        <v>JÄSENMAKSU ………. 10 €</v>
      </c>
      <c r="T12463" s="11"/>
      <c r="U12463" s="11"/>
      <c r="V12463" s="11"/>
      <c r="W12463" s="11"/>
      <c r="X12463" s="11"/>
      <c r="Y12463" s="11"/>
      <c r="Z12463" s="11"/>
      <c r="AA12463" s="11"/>
      <c r="AB12463" s="11"/>
      <c r="AC12463" s="11"/>
      <c r="AD12463" s="11"/>
      <c r="AE12463" s="11"/>
      <c r="AF12463" s="11"/>
      <c r="AG12463" s="11"/>
      <c r="AH12463" s="11"/>
      <c r="AI12463" s="11"/>
    </row>
    <row r="12464" spans="1:35" s="15" customFormat="1" ht="15" customHeight="1" x14ac:dyDescent="0.25">
      <c r="B12464" s="36" t="str">
        <f>'Laskun tiedot'!$A$14</f>
        <v>--------------------</v>
      </c>
      <c r="T12464" s="39"/>
      <c r="AC12464" s="39"/>
    </row>
    <row r="12465" spans="2:35" s="15" customFormat="1" ht="15" customHeight="1" x14ac:dyDescent="0.25">
      <c r="B12465" s="36" t="str">
        <f>'Laskun tiedot'!$A$15</f>
        <v xml:space="preserve"> </v>
      </c>
      <c r="T12465" s="11"/>
      <c r="U12465" s="11"/>
      <c r="V12465" s="11"/>
      <c r="W12465" s="11"/>
      <c r="X12465" s="11"/>
      <c r="Y12465" s="11"/>
      <c r="Z12465" s="11"/>
      <c r="AA12465" s="11"/>
      <c r="AB12465" s="11"/>
      <c r="AC12465" s="11"/>
      <c r="AD12465" s="11"/>
      <c r="AE12465" s="11"/>
      <c r="AF12465" s="11"/>
      <c r="AG12465" s="11"/>
      <c r="AH12465" s="11"/>
      <c r="AI12465" s="11"/>
    </row>
    <row r="12466" spans="2:35" s="15" customFormat="1" ht="15" customHeight="1" x14ac:dyDescent="0.25">
      <c r="B12466" s="36" t="str">
        <f>'Laskun tiedot'!$A$16</f>
        <v xml:space="preserve"> </v>
      </c>
      <c r="C12466" s="39"/>
      <c r="D12466" s="39"/>
      <c r="E12466" s="39"/>
      <c r="F12466" s="39"/>
      <c r="G12466" s="39"/>
      <c r="H12466" s="39"/>
      <c r="I12466" s="39"/>
      <c r="J12466" s="39"/>
      <c r="K12466" s="39"/>
      <c r="L12466" s="39"/>
      <c r="M12466" s="39"/>
      <c r="N12466" s="39"/>
      <c r="O12466" s="39"/>
      <c r="P12466" s="39"/>
      <c r="Q12466" s="39"/>
      <c r="R12466" s="39"/>
      <c r="S12466" s="39"/>
      <c r="T12466" s="39"/>
      <c r="U12466" s="39"/>
      <c r="V12466" s="39"/>
      <c r="W12466" s="39"/>
      <c r="X12466" s="39"/>
      <c r="Y12466" s="39"/>
      <c r="Z12466" s="39"/>
      <c r="AA12466" s="39"/>
      <c r="AB12466" s="39"/>
      <c r="AC12466" s="39"/>
      <c r="AD12466" s="39"/>
      <c r="AE12466" s="39"/>
      <c r="AF12466" s="39"/>
      <c r="AG12466" s="39"/>
      <c r="AH12466" s="39"/>
      <c r="AI12466" s="39"/>
    </row>
    <row r="12467" spans="2:35" s="15" customFormat="1" ht="15" customHeight="1" x14ac:dyDescent="0.25">
      <c r="B12467" s="36" t="str">
        <f>'Laskun tiedot'!$A$17</f>
        <v xml:space="preserve"> </v>
      </c>
    </row>
    <row r="12468" spans="2:35" s="11" customFormat="1" ht="15" customHeight="1" x14ac:dyDescent="0.25">
      <c r="B12468" s="36" t="str">
        <f>'Laskun tiedot'!$A$18</f>
        <v xml:space="preserve"> </v>
      </c>
    </row>
    <row r="12469" spans="2:35" s="15" customFormat="1" ht="15" customHeight="1" x14ac:dyDescent="0.25">
      <c r="B12469" s="36" t="str">
        <f>'Laskun tiedot'!$A$19</f>
        <v xml:space="preserve"> </v>
      </c>
      <c r="M12469" s="16"/>
      <c r="N12469" s="1"/>
      <c r="O12469" s="1"/>
      <c r="P12469" s="16"/>
      <c r="Q12469" s="1"/>
      <c r="R12469" s="1"/>
      <c r="T12469" s="16"/>
      <c r="U12469" s="1"/>
      <c r="V12469" s="1"/>
      <c r="W12469" s="1"/>
      <c r="X12469" s="1"/>
      <c r="Z12469" s="16"/>
      <c r="AA12469" s="1"/>
      <c r="AB12469" s="1"/>
      <c r="AD12469" s="16"/>
      <c r="AE12469" s="1"/>
      <c r="AF12469" s="1"/>
      <c r="AG12469" s="1"/>
      <c r="AH12469" s="1"/>
    </row>
    <row r="12470" spans="2:35" s="15" customFormat="1" ht="15" customHeight="1" x14ac:dyDescent="0.25">
      <c r="B12470" s="36" t="str">
        <f>'Laskun tiedot'!$A$20</f>
        <v xml:space="preserve"> </v>
      </c>
      <c r="M12470" s="16"/>
      <c r="N12470" s="1"/>
      <c r="O12470" s="1"/>
      <c r="P12470" s="16"/>
      <c r="Q12470" s="1"/>
      <c r="R12470" s="1"/>
      <c r="T12470" s="16"/>
      <c r="U12470" s="1"/>
      <c r="V12470" s="1"/>
      <c r="W12470" s="1"/>
      <c r="X12470" s="1"/>
      <c r="Z12470" s="16"/>
      <c r="AA12470" s="1"/>
      <c r="AB12470" s="1"/>
      <c r="AD12470" s="16"/>
      <c r="AE12470" s="1"/>
      <c r="AF12470" s="1"/>
      <c r="AG12470" s="1"/>
      <c r="AH12470" s="1"/>
    </row>
    <row r="12471" spans="2:35" s="15" customFormat="1" ht="15" customHeight="1" x14ac:dyDescent="0.25">
      <c r="B12471" s="36" t="str">
        <f>'Laskun tiedot'!$A$21</f>
        <v xml:space="preserve"> </v>
      </c>
      <c r="M12471" s="16"/>
      <c r="N12471" s="1"/>
      <c r="O12471" s="1"/>
      <c r="P12471" s="16"/>
      <c r="Q12471" s="1"/>
      <c r="R12471" s="1"/>
      <c r="T12471" s="16"/>
      <c r="U12471" s="1"/>
      <c r="V12471" s="1"/>
      <c r="W12471" s="1"/>
      <c r="X12471" s="1"/>
      <c r="Z12471" s="16"/>
      <c r="AA12471" s="1"/>
      <c r="AB12471" s="1"/>
      <c r="AD12471" s="16"/>
      <c r="AE12471" s="1"/>
      <c r="AF12471" s="1"/>
      <c r="AG12471" s="1"/>
      <c r="AH12471" s="1"/>
    </row>
    <row r="12472" spans="2:35" s="15" customFormat="1" ht="15" customHeight="1" x14ac:dyDescent="0.25">
      <c r="B12472" s="36" t="str">
        <f>'Laskun tiedot'!$A$22</f>
        <v xml:space="preserve"> </v>
      </c>
      <c r="M12472" s="16"/>
      <c r="N12472" s="1"/>
      <c r="O12472" s="1"/>
      <c r="P12472" s="16"/>
      <c r="Q12472" s="1"/>
      <c r="R12472" s="1"/>
      <c r="T12472" s="16"/>
      <c r="U12472" s="1"/>
      <c r="V12472" s="1"/>
      <c r="W12472" s="1"/>
      <c r="X12472" s="1"/>
      <c r="Z12472" s="16"/>
      <c r="AA12472" s="1"/>
      <c r="AB12472" s="1"/>
      <c r="AD12472" s="16"/>
      <c r="AE12472" s="1"/>
      <c r="AF12472" s="1"/>
      <c r="AG12472" s="1"/>
      <c r="AH12472" s="1"/>
    </row>
    <row r="12473" spans="2:35" s="15" customFormat="1" ht="15" customHeight="1" x14ac:dyDescent="0.25">
      <c r="B12473" s="36" t="str">
        <f>'Laskun tiedot'!$A$23</f>
        <v xml:space="preserve"> </v>
      </c>
      <c r="M12473" s="16"/>
      <c r="N12473" s="1"/>
      <c r="O12473" s="1"/>
      <c r="P12473" s="16"/>
      <c r="Q12473" s="1"/>
      <c r="R12473" s="1"/>
      <c r="T12473" s="16"/>
      <c r="U12473" s="1"/>
      <c r="V12473" s="1"/>
      <c r="W12473" s="1"/>
      <c r="X12473" s="1"/>
      <c r="Z12473" s="16"/>
      <c r="AA12473" s="1"/>
      <c r="AB12473" s="1"/>
      <c r="AD12473" s="16"/>
      <c r="AE12473" s="1"/>
      <c r="AF12473" s="1"/>
      <c r="AG12473" s="1"/>
      <c r="AH12473" s="1"/>
    </row>
    <row r="12474" spans="2:35" s="15" customFormat="1" ht="15" customHeight="1" x14ac:dyDescent="0.25">
      <c r="B12474" s="36" t="str">
        <f>'Laskun tiedot'!$A$24</f>
        <v xml:space="preserve"> </v>
      </c>
      <c r="M12474" s="16"/>
      <c r="N12474" s="1"/>
      <c r="O12474" s="1"/>
      <c r="P12474" s="16"/>
      <c r="Q12474" s="1"/>
      <c r="R12474" s="1"/>
      <c r="T12474" s="16"/>
      <c r="U12474" s="1"/>
      <c r="V12474" s="1"/>
      <c r="W12474" s="1"/>
      <c r="X12474" s="1"/>
      <c r="Z12474" s="16"/>
      <c r="AA12474" s="1"/>
      <c r="AB12474" s="1"/>
      <c r="AD12474" s="16"/>
      <c r="AE12474" s="1"/>
      <c r="AF12474" s="1"/>
      <c r="AG12474" s="1"/>
      <c r="AH12474" s="1"/>
    </row>
    <row r="12475" spans="2:35" s="15" customFormat="1" ht="15" customHeight="1" x14ac:dyDescent="0.25">
      <c r="B12475" s="36" t="str">
        <f>'Laskun tiedot'!$A$25</f>
        <v xml:space="preserve"> </v>
      </c>
      <c r="M12475" s="16"/>
      <c r="N12475" s="1"/>
      <c r="O12475" s="1"/>
      <c r="P12475" s="16"/>
      <c r="Q12475" s="1"/>
      <c r="R12475" s="1"/>
      <c r="T12475" s="16"/>
      <c r="U12475" s="1"/>
      <c r="V12475" s="1"/>
      <c r="W12475" s="1"/>
      <c r="X12475" s="1"/>
      <c r="Z12475" s="16"/>
      <c r="AA12475" s="1"/>
      <c r="AB12475" s="1"/>
      <c r="AD12475" s="16"/>
      <c r="AE12475" s="1"/>
      <c r="AF12475" s="1"/>
      <c r="AG12475" s="1"/>
      <c r="AH12475" s="1"/>
    </row>
    <row r="12476" spans="2:35" s="15" customFormat="1" ht="15" customHeight="1" x14ac:dyDescent="0.25">
      <c r="B12476" s="36" t="str">
        <f>'Laskun tiedot'!$A$26</f>
        <v xml:space="preserve"> </v>
      </c>
      <c r="M12476" s="16"/>
      <c r="N12476" s="1"/>
      <c r="O12476" s="1"/>
      <c r="P12476" s="16"/>
      <c r="Q12476" s="1"/>
      <c r="R12476" s="1"/>
      <c r="T12476" s="16"/>
      <c r="U12476" s="1"/>
      <c r="V12476" s="1"/>
      <c r="W12476" s="1"/>
      <c r="X12476" s="1"/>
      <c r="Z12476" s="16"/>
      <c r="AA12476" s="1"/>
      <c r="AB12476" s="1"/>
      <c r="AD12476" s="16"/>
      <c r="AE12476" s="1"/>
      <c r="AF12476" s="1"/>
      <c r="AG12476" s="1"/>
      <c r="AH12476" s="1"/>
    </row>
    <row r="12477" spans="2:35" s="15" customFormat="1" ht="15" customHeight="1" x14ac:dyDescent="0.25">
      <c r="B12477" s="36" t="str">
        <f>'Laskun tiedot'!$A$27</f>
        <v xml:space="preserve"> </v>
      </c>
      <c r="M12477" s="16"/>
      <c r="N12477" s="1"/>
      <c r="O12477" s="1"/>
      <c r="P12477" s="16"/>
      <c r="Q12477" s="1"/>
      <c r="R12477" s="1"/>
      <c r="T12477" s="16"/>
      <c r="U12477" s="1"/>
      <c r="V12477" s="1"/>
      <c r="W12477" s="1"/>
      <c r="X12477" s="1"/>
      <c r="Z12477" s="16"/>
      <c r="AA12477" s="1"/>
      <c r="AB12477" s="1"/>
      <c r="AD12477" s="16"/>
      <c r="AE12477" s="1"/>
      <c r="AF12477" s="1"/>
      <c r="AG12477" s="1"/>
      <c r="AH12477" s="1"/>
    </row>
    <row r="12478" spans="2:35" s="15" customFormat="1" ht="15" customHeight="1" x14ac:dyDescent="0.25">
      <c r="B12478" s="36"/>
      <c r="M12478" s="16"/>
      <c r="N12478" s="1"/>
      <c r="O12478" s="1"/>
      <c r="P12478" s="16"/>
      <c r="Q12478" s="1"/>
      <c r="R12478" s="1"/>
      <c r="T12478" s="16"/>
      <c r="U12478" s="1"/>
      <c r="V12478" s="1"/>
      <c r="W12478" s="1"/>
      <c r="X12478" s="1"/>
      <c r="Z12478" s="16"/>
      <c r="AA12478" s="1"/>
      <c r="AB12478" s="1"/>
      <c r="AD12478" s="16"/>
      <c r="AE12478" s="1"/>
      <c r="AF12478" s="1"/>
      <c r="AG12478" s="1"/>
      <c r="AH12478" s="1"/>
    </row>
    <row r="12479" spans="2:35" s="80" customFormat="1" ht="12" customHeight="1" x14ac:dyDescent="0.25">
      <c r="B12479" s="143" t="str">
        <f>'Laskun tiedot'!$A$30</f>
        <v>Sihteeri:</v>
      </c>
      <c r="C12479" s="143"/>
      <c r="D12479" s="143"/>
      <c r="E12479" s="143"/>
      <c r="F12479" s="143"/>
      <c r="G12479" s="143"/>
      <c r="H12479" s="143"/>
      <c r="I12479" s="143"/>
      <c r="J12479" s="143" t="str">
        <f>'Laskun tiedot'!$B$30</f>
        <v>Puh.</v>
      </c>
      <c r="K12479" s="143"/>
      <c r="L12479" s="143"/>
      <c r="M12479" s="143"/>
      <c r="N12479" s="143"/>
      <c r="O12479" s="143"/>
      <c r="P12479" s="143"/>
      <c r="Q12479" s="143"/>
      <c r="R12479" s="143"/>
      <c r="S12479" s="143" t="str">
        <f>'Laskun tiedot'!$C$30</f>
        <v xml:space="preserve"> </v>
      </c>
      <c r="T12479" s="143"/>
      <c r="U12479" s="143"/>
      <c r="V12479" s="143"/>
      <c r="W12479" s="143"/>
      <c r="X12479" s="143"/>
      <c r="Y12479" s="143"/>
      <c r="Z12479" s="143"/>
      <c r="AA12479" s="143" t="str">
        <f>'Laskun tiedot'!$D$30</f>
        <v xml:space="preserve"> </v>
      </c>
      <c r="AB12479" s="143"/>
      <c r="AC12479" s="143"/>
      <c r="AD12479" s="143"/>
      <c r="AE12479" s="143"/>
      <c r="AF12479" s="143"/>
      <c r="AG12479" s="143"/>
      <c r="AH12479" s="143"/>
      <c r="AI12479" s="143"/>
    </row>
    <row r="12480" spans="2:35" s="79" customFormat="1" ht="12" customHeight="1" x14ac:dyDescent="0.2">
      <c r="B12480" s="143" t="str">
        <f>'Laskun tiedot'!$A$31</f>
        <v xml:space="preserve"> </v>
      </c>
      <c r="C12480" s="143"/>
      <c r="D12480" s="143"/>
      <c r="E12480" s="143"/>
      <c r="F12480" s="143"/>
      <c r="G12480" s="143"/>
      <c r="H12480" s="143"/>
      <c r="I12480" s="143"/>
      <c r="J12480" s="143" t="str">
        <f>'Laskun tiedot'!$B$31</f>
        <v xml:space="preserve"> </v>
      </c>
      <c r="K12480" s="143"/>
      <c r="L12480" s="143"/>
      <c r="M12480" s="143"/>
      <c r="N12480" s="143"/>
      <c r="O12480" s="143"/>
      <c r="P12480" s="143"/>
      <c r="Q12480" s="143"/>
      <c r="R12480" s="143"/>
      <c r="S12480" s="144" t="str">
        <f>'Laskun tiedot'!$C$31</f>
        <v xml:space="preserve"> </v>
      </c>
      <c r="T12480" s="144"/>
      <c r="U12480" s="144"/>
      <c r="V12480" s="144"/>
      <c r="W12480" s="144"/>
      <c r="X12480" s="144"/>
      <c r="Y12480" s="144"/>
      <c r="Z12480" s="144"/>
      <c r="AA12480" s="144" t="str">
        <f>'Laskun tiedot'!$D$31</f>
        <v xml:space="preserve"> </v>
      </c>
      <c r="AB12480" s="144"/>
      <c r="AC12480" s="144"/>
      <c r="AD12480" s="144"/>
      <c r="AE12480" s="144"/>
      <c r="AF12480" s="144"/>
      <c r="AG12480" s="144"/>
      <c r="AH12480" s="144"/>
      <c r="AI12480" s="144"/>
    </row>
    <row r="12481" spans="1:35" s="80" customFormat="1" ht="12" customHeight="1" x14ac:dyDescent="0.25">
      <c r="B12481" s="143" t="str">
        <f>'Laskun tiedot'!$A$32</f>
        <v xml:space="preserve"> </v>
      </c>
      <c r="C12481" s="143"/>
      <c r="D12481" s="143"/>
      <c r="E12481" s="143"/>
      <c r="F12481" s="143"/>
      <c r="G12481" s="143"/>
      <c r="H12481" s="143"/>
      <c r="I12481" s="143"/>
      <c r="J12481" s="143" t="str">
        <f>'Laskun tiedot'!$B$32</f>
        <v xml:space="preserve"> </v>
      </c>
      <c r="K12481" s="143"/>
      <c r="L12481" s="143"/>
      <c r="M12481" s="143"/>
      <c r="N12481" s="143"/>
      <c r="O12481" s="143"/>
      <c r="P12481" s="143"/>
      <c r="Q12481" s="143"/>
      <c r="R12481" s="143"/>
      <c r="S12481" s="144" t="str">
        <f>'Laskun tiedot'!$C$32</f>
        <v xml:space="preserve"> </v>
      </c>
      <c r="T12481" s="144"/>
      <c r="U12481" s="144"/>
      <c r="V12481" s="144"/>
      <c r="W12481" s="144"/>
      <c r="X12481" s="144"/>
      <c r="Y12481" s="144"/>
      <c r="Z12481" s="144"/>
      <c r="AA12481" s="144" t="str">
        <f>'Laskun tiedot'!$D$32</f>
        <v xml:space="preserve"> </v>
      </c>
      <c r="AB12481" s="144"/>
      <c r="AC12481" s="144"/>
      <c r="AD12481" s="144"/>
      <c r="AE12481" s="144"/>
      <c r="AF12481" s="144"/>
      <c r="AG12481" s="144"/>
      <c r="AH12481" s="144"/>
      <c r="AI12481" s="144"/>
    </row>
    <row r="12482" spans="1:35" s="15" customFormat="1" ht="15" customHeight="1" x14ac:dyDescent="0.25">
      <c r="A12482" s="60"/>
      <c r="B12482" s="61"/>
      <c r="C12482" s="61"/>
      <c r="D12482" s="61"/>
      <c r="E12482" s="61"/>
      <c r="F12482" s="61"/>
      <c r="G12482" s="61"/>
      <c r="H12482" s="61"/>
      <c r="I12482" s="61"/>
      <c r="J12482" s="61"/>
      <c r="K12482" s="61"/>
      <c r="L12482" s="61"/>
      <c r="M12482" s="61"/>
      <c r="N12482" s="61"/>
      <c r="O12482" s="61"/>
      <c r="P12482" s="61"/>
      <c r="Q12482" s="61"/>
      <c r="R12482" s="61"/>
      <c r="S12482" s="61"/>
      <c r="T12482" s="61"/>
      <c r="U12482" s="61"/>
      <c r="V12482" s="61"/>
      <c r="W12482" s="61"/>
      <c r="X12482" s="61"/>
      <c r="Y12482" s="61"/>
      <c r="Z12482" s="61"/>
      <c r="AA12482" s="61"/>
      <c r="AB12482" s="61"/>
      <c r="AC12482" s="61"/>
      <c r="AD12482" s="61"/>
      <c r="AE12482" s="61"/>
      <c r="AF12482" s="61"/>
      <c r="AG12482" s="61"/>
      <c r="AH12482" s="61"/>
      <c r="AI12482" s="61"/>
    </row>
    <row r="12483" spans="1:35" s="15" customFormat="1" ht="15" customHeight="1" x14ac:dyDescent="0.25">
      <c r="B12483" s="39"/>
      <c r="C12483" s="39"/>
      <c r="D12483" s="39"/>
      <c r="E12483" s="39"/>
      <c r="F12483" s="39"/>
      <c r="G12483" s="39"/>
      <c r="H12483" s="39"/>
      <c r="I12483" s="39"/>
      <c r="J12483" s="39"/>
      <c r="K12483" s="39"/>
      <c r="L12483" s="39"/>
      <c r="M12483" s="39"/>
      <c r="N12483" s="39"/>
      <c r="O12483" s="39"/>
      <c r="P12483" s="39"/>
      <c r="Q12483" s="39"/>
      <c r="R12483" s="39"/>
      <c r="S12483" s="39"/>
      <c r="T12483" s="39"/>
      <c r="U12483" s="39"/>
      <c r="V12483" s="39"/>
      <c r="W12483" s="39"/>
      <c r="X12483" s="39"/>
      <c r="Y12483" s="39"/>
      <c r="Z12483" s="39"/>
      <c r="AA12483" s="39"/>
      <c r="AB12483" s="59"/>
      <c r="AC12483" s="59"/>
      <c r="AD12483" s="39"/>
      <c r="AE12483" s="39"/>
      <c r="AF12483" s="39"/>
      <c r="AG12483" s="39"/>
      <c r="AH12483" s="39"/>
      <c r="AI12483" s="39"/>
    </row>
    <row r="12484" spans="1:35" s="15" customFormat="1" ht="11.1" customHeight="1" x14ac:dyDescent="0.25">
      <c r="A12484" s="72"/>
      <c r="B12484" s="73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  <c r="O12484" s="18"/>
      <c r="P12484" s="18"/>
      <c r="Q12484" s="18"/>
      <c r="R12484" s="18"/>
      <c r="S12484" s="127" t="s">
        <v>35</v>
      </c>
      <c r="T12484" s="128"/>
      <c r="U12484" s="128"/>
      <c r="V12484" s="128"/>
      <c r="W12484" s="128"/>
      <c r="X12484" s="128"/>
      <c r="Y12484" s="128"/>
      <c r="Z12484" s="128"/>
      <c r="AA12484" s="129"/>
      <c r="AB12484" s="128" t="s">
        <v>36</v>
      </c>
      <c r="AC12484" s="128"/>
      <c r="AD12484" s="128"/>
      <c r="AE12484" s="128"/>
      <c r="AF12484" s="128"/>
      <c r="AG12484" s="128"/>
      <c r="AH12484" s="128"/>
      <c r="AI12484" s="128"/>
    </row>
    <row r="12485" spans="1:35" s="15" customFormat="1" ht="15" customHeight="1" x14ac:dyDescent="0.25">
      <c r="A12485" s="116" t="s">
        <v>19</v>
      </c>
      <c r="B12485" s="130"/>
      <c r="C12485" s="20"/>
      <c r="D12485" s="133" t="str">
        <f>'Laskun tiedot'!$A$35</f>
        <v>EKOP 123456-09876543</v>
      </c>
      <c r="E12485" s="133"/>
      <c r="F12485" s="133"/>
      <c r="G12485" s="133"/>
      <c r="H12485" s="133"/>
      <c r="I12485" s="133"/>
      <c r="J12485" s="133"/>
      <c r="K12485" s="133"/>
      <c r="L12485" s="133"/>
      <c r="M12485" s="133"/>
      <c r="N12485" s="133"/>
      <c r="O12485" s="133"/>
      <c r="P12485" s="133"/>
      <c r="Q12485" s="133"/>
      <c r="R12485" s="133"/>
      <c r="S12485" s="134" t="str">
        <f>'Laskun tiedot'!$B$35</f>
        <v>FI67 1234 5609 8765 43</v>
      </c>
      <c r="T12485" s="135"/>
      <c r="U12485" s="135"/>
      <c r="V12485" s="135"/>
      <c r="W12485" s="135"/>
      <c r="X12485" s="135"/>
      <c r="Y12485" s="135"/>
      <c r="Z12485" s="135"/>
      <c r="AA12485" s="136"/>
      <c r="AB12485" s="135" t="str">
        <f>'Laskun tiedot'!$C$35</f>
        <v>OKOYFIHH</v>
      </c>
      <c r="AC12485" s="135"/>
      <c r="AD12485" s="135"/>
      <c r="AE12485" s="135"/>
      <c r="AF12485" s="135"/>
      <c r="AG12485" s="135"/>
      <c r="AH12485" s="135"/>
      <c r="AI12485" s="135"/>
    </row>
    <row r="12486" spans="1:35" s="15" customFormat="1" ht="15" customHeight="1" x14ac:dyDescent="0.25">
      <c r="A12486" s="116"/>
      <c r="B12486" s="130"/>
      <c r="C12486" s="20"/>
      <c r="D12486" s="133" t="str">
        <f>'Laskun tiedot'!$A$36</f>
        <v xml:space="preserve"> </v>
      </c>
      <c r="E12486" s="133"/>
      <c r="F12486" s="133"/>
      <c r="G12486" s="133"/>
      <c r="H12486" s="133"/>
      <c r="I12486" s="133"/>
      <c r="J12486" s="133"/>
      <c r="K12486" s="133"/>
      <c r="L12486" s="133"/>
      <c r="M12486" s="133"/>
      <c r="N12486" s="133"/>
      <c r="O12486" s="133"/>
      <c r="P12486" s="133"/>
      <c r="Q12486" s="133"/>
      <c r="R12486" s="137"/>
      <c r="S12486" s="134" t="str">
        <f>'Laskun tiedot'!$B$36</f>
        <v xml:space="preserve"> </v>
      </c>
      <c r="T12486" s="135"/>
      <c r="U12486" s="135"/>
      <c r="V12486" s="135"/>
      <c r="W12486" s="135"/>
      <c r="X12486" s="135"/>
      <c r="Y12486" s="135"/>
      <c r="Z12486" s="135"/>
      <c r="AA12486" s="136"/>
      <c r="AB12486" s="134" t="str">
        <f>'Laskun tiedot'!$C$36</f>
        <v xml:space="preserve"> </v>
      </c>
      <c r="AC12486" s="135"/>
      <c r="AD12486" s="135"/>
      <c r="AE12486" s="135"/>
      <c r="AF12486" s="135"/>
      <c r="AG12486" s="135"/>
      <c r="AH12486" s="135"/>
      <c r="AI12486" s="135"/>
    </row>
    <row r="12487" spans="1:35" s="15" customFormat="1" ht="15" customHeight="1" x14ac:dyDescent="0.25">
      <c r="A12487" s="131"/>
      <c r="B12487" s="132"/>
      <c r="C12487" s="20"/>
      <c r="D12487" s="138" t="str">
        <f>'Laskun tiedot'!$A$37</f>
        <v xml:space="preserve"> </v>
      </c>
      <c r="E12487" s="138"/>
      <c r="F12487" s="138"/>
      <c r="G12487" s="138"/>
      <c r="H12487" s="138"/>
      <c r="I12487" s="138"/>
      <c r="J12487" s="138"/>
      <c r="K12487" s="138"/>
      <c r="L12487" s="138"/>
      <c r="M12487" s="138"/>
      <c r="N12487" s="138"/>
      <c r="O12487" s="138"/>
      <c r="P12487" s="138"/>
      <c r="Q12487" s="138"/>
      <c r="R12487" s="139"/>
      <c r="S12487" s="140" t="str">
        <f>'Laskun tiedot'!$B$37</f>
        <v xml:space="preserve"> </v>
      </c>
      <c r="T12487" s="141"/>
      <c r="U12487" s="141"/>
      <c r="V12487" s="141"/>
      <c r="W12487" s="141"/>
      <c r="X12487" s="141"/>
      <c r="Y12487" s="141"/>
      <c r="Z12487" s="141"/>
      <c r="AA12487" s="142"/>
      <c r="AB12487" s="140" t="str">
        <f>'Laskun tiedot'!$C$37</f>
        <v xml:space="preserve"> </v>
      </c>
      <c r="AC12487" s="141"/>
      <c r="AD12487" s="141"/>
      <c r="AE12487" s="141"/>
      <c r="AF12487" s="141"/>
      <c r="AG12487" s="141"/>
      <c r="AH12487" s="141"/>
      <c r="AI12487" s="141"/>
    </row>
    <row r="12488" spans="1:35" s="15" customFormat="1" ht="15" customHeight="1" x14ac:dyDescent="0.25">
      <c r="A12488" s="101" t="s">
        <v>21</v>
      </c>
      <c r="B12488" s="102"/>
      <c r="C12488" s="22"/>
      <c r="D12488" s="107" t="str">
        <f>'Laskun tiedot'!$A$40</f>
        <v xml:space="preserve"> </v>
      </c>
      <c r="E12488" s="107"/>
      <c r="F12488" s="107"/>
      <c r="G12488" s="107"/>
      <c r="H12488" s="107"/>
      <c r="I12488" s="107"/>
      <c r="J12488" s="107"/>
      <c r="K12488" s="107"/>
      <c r="L12488" s="107"/>
      <c r="M12488" s="107"/>
      <c r="N12488" s="107"/>
      <c r="O12488" s="107"/>
      <c r="P12488" s="107"/>
      <c r="Q12488" s="107"/>
      <c r="R12488" s="108"/>
      <c r="S12488" s="23"/>
      <c r="T12488" s="24"/>
      <c r="U12488" s="25"/>
      <c r="V12488" s="25"/>
      <c r="W12488" s="25"/>
      <c r="X12488" s="25"/>
      <c r="Y12488" s="25"/>
      <c r="Z12488" s="25"/>
      <c r="AA12488" s="25"/>
      <c r="AB12488" s="25"/>
      <c r="AC12488" s="25"/>
      <c r="AD12488" s="25"/>
      <c r="AE12488" s="25"/>
      <c r="AF12488" s="25"/>
      <c r="AG12488" s="25"/>
      <c r="AH12488" s="25"/>
      <c r="AI12488" s="25"/>
    </row>
    <row r="12489" spans="1:35" s="15" customFormat="1" ht="15" customHeight="1" x14ac:dyDescent="0.25">
      <c r="A12489" s="103"/>
      <c r="B12489" s="104"/>
      <c r="C12489" s="20"/>
      <c r="D12489" s="109"/>
      <c r="E12489" s="109"/>
      <c r="F12489" s="109"/>
      <c r="G12489" s="109"/>
      <c r="H12489" s="109"/>
      <c r="I12489" s="109"/>
      <c r="J12489" s="109"/>
      <c r="K12489" s="109"/>
      <c r="L12489" s="109"/>
      <c r="M12489" s="109"/>
      <c r="N12489" s="109"/>
      <c r="O12489" s="109"/>
      <c r="P12489" s="109"/>
      <c r="Q12489" s="109"/>
      <c r="R12489" s="110"/>
      <c r="S12489" s="29"/>
      <c r="T12489" s="25" t="str">
        <f>'Laskun tiedot'!$A$43</f>
        <v>KÄYTÄ VIITETTÄ !</v>
      </c>
      <c r="U12489" s="25"/>
      <c r="V12489" s="25"/>
      <c r="W12489" s="25"/>
      <c r="X12489" s="25"/>
      <c r="Y12489" s="25"/>
      <c r="Z12489" s="25"/>
      <c r="AA12489" s="25"/>
      <c r="AB12489" s="25"/>
      <c r="AC12489" s="25"/>
      <c r="AD12489" s="25"/>
      <c r="AE12489" s="25"/>
      <c r="AF12489" s="25"/>
      <c r="AG12489" s="25"/>
      <c r="AH12489" s="25"/>
      <c r="AI12489" s="25"/>
    </row>
    <row r="12490" spans="1:35" s="15" customFormat="1" ht="15" customHeight="1" x14ac:dyDescent="0.25">
      <c r="A12490" s="105"/>
      <c r="B12490" s="106"/>
      <c r="C12490" s="26"/>
      <c r="D12490" s="111"/>
      <c r="E12490" s="111"/>
      <c r="F12490" s="111"/>
      <c r="G12490" s="111"/>
      <c r="H12490" s="111"/>
      <c r="I12490" s="111"/>
      <c r="J12490" s="111"/>
      <c r="K12490" s="111"/>
      <c r="L12490" s="111"/>
      <c r="M12490" s="111"/>
      <c r="N12490" s="111"/>
      <c r="O12490" s="111"/>
      <c r="P12490" s="111"/>
      <c r="Q12490" s="111"/>
      <c r="R12490" s="112"/>
      <c r="S12490" s="29"/>
      <c r="T12490" s="25" t="str">
        <f>'Laskun tiedot'!$A$44</f>
        <v xml:space="preserve"> </v>
      </c>
      <c r="U12490" s="25"/>
      <c r="V12490" s="25"/>
      <c r="W12490" s="25"/>
      <c r="X12490" s="25"/>
      <c r="Y12490" s="25"/>
      <c r="Z12490" s="27"/>
      <c r="AA12490" s="27"/>
      <c r="AB12490" s="27"/>
      <c r="AC12490" s="27"/>
      <c r="AD12490" s="27"/>
      <c r="AE12490" s="27"/>
      <c r="AF12490" s="27"/>
      <c r="AG12490" s="27"/>
      <c r="AH12490" s="27"/>
      <c r="AI12490" s="25"/>
    </row>
    <row r="12491" spans="1:35" s="15" customFormat="1" ht="15" customHeight="1" x14ac:dyDescent="0.25">
      <c r="A12491" s="113" t="s">
        <v>20</v>
      </c>
      <c r="B12491" s="101" t="s">
        <v>22</v>
      </c>
      <c r="C12491" s="20"/>
      <c r="D12491" s="20"/>
      <c r="E12491" s="20"/>
      <c r="F12491" s="20"/>
      <c r="G12491" s="20"/>
      <c r="H12491" s="20"/>
      <c r="I12491" s="20"/>
      <c r="J12491" s="20"/>
      <c r="K12491" s="20"/>
      <c r="L12491" s="20"/>
      <c r="M12491" s="20"/>
      <c r="N12491" s="20"/>
      <c r="O12491" s="20"/>
      <c r="P12491" s="20"/>
      <c r="Q12491" s="20"/>
      <c r="R12491" s="21"/>
      <c r="S12491" s="29"/>
      <c r="T12491" s="25" t="str">
        <f>'Laskun tiedot'!$A$45</f>
        <v xml:space="preserve"> </v>
      </c>
      <c r="U12491" s="25"/>
      <c r="V12491" s="25"/>
      <c r="W12491" s="25"/>
      <c r="X12491" s="25"/>
      <c r="Y12491" s="25"/>
      <c r="Z12491" s="25"/>
      <c r="AA12491" s="25"/>
      <c r="AB12491" s="25"/>
      <c r="AC12491" s="25"/>
      <c r="AD12491" s="25"/>
      <c r="AE12491" s="25"/>
      <c r="AF12491" s="25"/>
      <c r="AG12491" s="25"/>
      <c r="AH12491" s="25"/>
      <c r="AI12491" s="25"/>
    </row>
    <row r="12492" spans="1:35" s="15" customFormat="1" ht="15" customHeight="1" x14ac:dyDescent="0.25">
      <c r="A12492" s="114"/>
      <c r="B12492" s="116"/>
      <c r="C12492" s="20"/>
      <c r="D12492" s="117" t="str">
        <f ca="1">INDIRECT("Jäsenet!C"&amp;AI12452)&amp;$B$2&amp;INDIRECT("Jäsenet!B"&amp;AI12452)</f>
        <v xml:space="preserve"> </v>
      </c>
      <c r="E12492" s="117"/>
      <c r="F12492" s="117"/>
      <c r="G12492" s="117"/>
      <c r="H12492" s="117"/>
      <c r="I12492" s="117"/>
      <c r="J12492" s="117"/>
      <c r="K12492" s="117"/>
      <c r="L12492" s="117"/>
      <c r="M12492" s="117"/>
      <c r="N12492" s="117"/>
      <c r="O12492" s="117"/>
      <c r="P12492" s="117"/>
      <c r="Q12492" s="117"/>
      <c r="R12492" s="117"/>
      <c r="S12492" s="29"/>
      <c r="T12492" s="25" t="str">
        <f>'Laskun tiedot'!$A$46</f>
        <v xml:space="preserve"> </v>
      </c>
      <c r="U12492" s="25"/>
      <c r="V12492" s="25"/>
      <c r="W12492" s="25"/>
      <c r="X12492" s="25"/>
      <c r="Y12492" s="25"/>
      <c r="Z12492" s="25"/>
      <c r="AA12492" s="25"/>
      <c r="AB12492" s="25"/>
      <c r="AC12492" s="25"/>
      <c r="AD12492" s="25"/>
      <c r="AE12492" s="25"/>
      <c r="AF12492" s="25"/>
      <c r="AG12492" s="25"/>
      <c r="AH12492" s="25"/>
      <c r="AI12492" s="25"/>
    </row>
    <row r="12493" spans="1:35" s="15" customFormat="1" ht="15" customHeight="1" x14ac:dyDescent="0.25">
      <c r="A12493" s="114"/>
      <c r="B12493" s="116"/>
      <c r="C12493" s="20"/>
      <c r="D12493" s="117">
        <f ca="1">INDIRECT("Jäsenet!D"&amp;AI12452)</f>
        <v>0</v>
      </c>
      <c r="E12493" s="117"/>
      <c r="F12493" s="117"/>
      <c r="G12493" s="117"/>
      <c r="H12493" s="117"/>
      <c r="I12493" s="117"/>
      <c r="J12493" s="117"/>
      <c r="K12493" s="117"/>
      <c r="L12493" s="117"/>
      <c r="M12493" s="117"/>
      <c r="N12493" s="117"/>
      <c r="O12493" s="117"/>
      <c r="P12493" s="117"/>
      <c r="Q12493" s="117"/>
      <c r="R12493" s="117"/>
      <c r="S12493" s="29"/>
      <c r="T12493" s="25" t="str">
        <f>'Laskun tiedot'!$A$47</f>
        <v xml:space="preserve"> </v>
      </c>
      <c r="U12493" s="25"/>
      <c r="V12493" s="25"/>
      <c r="W12493" s="25"/>
      <c r="X12493" s="25"/>
      <c r="Y12493" s="25"/>
      <c r="Z12493" s="25"/>
      <c r="AA12493" s="25"/>
      <c r="AB12493" s="25"/>
      <c r="AC12493" s="25"/>
      <c r="AD12493" s="25"/>
      <c r="AE12493" s="25"/>
      <c r="AF12493" s="25"/>
      <c r="AG12493" s="25"/>
      <c r="AH12493" s="25"/>
      <c r="AI12493" s="25"/>
    </row>
    <row r="12494" spans="1:35" s="15" customFormat="1" ht="15" customHeight="1" x14ac:dyDescent="0.25">
      <c r="A12494" s="114"/>
      <c r="B12494" s="116"/>
      <c r="C12494" s="20"/>
      <c r="D12494" s="118" t="str">
        <f ca="1">INDIRECT("Jäsenet!E"&amp;AI12452)&amp;$B$2&amp;INDIRECT("Jäsenet!F"&amp;AI12452)</f>
        <v xml:space="preserve"> </v>
      </c>
      <c r="E12494" s="118"/>
      <c r="F12494" s="118"/>
      <c r="G12494" s="118"/>
      <c r="H12494" s="118"/>
      <c r="I12494" s="118"/>
      <c r="J12494" s="118"/>
      <c r="K12494" s="118"/>
      <c r="L12494" s="118"/>
      <c r="M12494" s="118"/>
      <c r="N12494" s="118"/>
      <c r="O12494" s="118"/>
      <c r="P12494" s="118"/>
      <c r="Q12494" s="118"/>
      <c r="R12494" s="118"/>
      <c r="S12494" s="29"/>
      <c r="T12494" s="25" t="str">
        <f>'Laskun tiedot'!$A$48</f>
        <v xml:space="preserve"> </v>
      </c>
      <c r="U12494" s="25"/>
      <c r="V12494" s="25"/>
      <c r="W12494" s="25"/>
      <c r="X12494" s="25"/>
      <c r="Y12494" s="25"/>
      <c r="Z12494" s="25"/>
      <c r="AA12494" s="25"/>
      <c r="AB12494" s="25"/>
      <c r="AC12494" s="25"/>
      <c r="AD12494" s="25"/>
      <c r="AE12494" s="25"/>
      <c r="AF12494" s="25"/>
      <c r="AG12494" s="25"/>
      <c r="AH12494" s="25"/>
      <c r="AI12494" s="25"/>
    </row>
    <row r="12495" spans="1:35" s="15" customFormat="1" ht="15" customHeight="1" x14ac:dyDescent="0.25">
      <c r="A12495" s="114"/>
      <c r="B12495" s="74"/>
      <c r="C12495" s="20"/>
      <c r="D12495" s="20"/>
      <c r="E12495" s="20"/>
      <c r="F12495" s="20"/>
      <c r="G12495" s="20"/>
      <c r="H12495" s="20"/>
      <c r="I12495" s="20"/>
      <c r="J12495" s="20"/>
      <c r="K12495" s="20"/>
      <c r="L12495" s="20"/>
      <c r="M12495" s="20"/>
      <c r="N12495" s="20"/>
      <c r="O12495" s="20"/>
      <c r="P12495" s="20"/>
      <c r="Q12495" s="20"/>
      <c r="R12495" s="21"/>
      <c r="S12495" s="30"/>
      <c r="T12495" s="25"/>
      <c r="U12495" s="25"/>
      <c r="V12495" s="25"/>
      <c r="W12495" s="25"/>
      <c r="X12495" s="25"/>
      <c r="Y12495" s="25"/>
      <c r="Z12495" s="25"/>
      <c r="AA12495" s="25"/>
      <c r="AB12495" s="25"/>
      <c r="AC12495" s="25"/>
      <c r="AD12495" s="25"/>
      <c r="AE12495" s="25"/>
      <c r="AF12495" s="25"/>
      <c r="AG12495" s="25"/>
      <c r="AH12495" s="25"/>
      <c r="AI12495" s="25"/>
    </row>
    <row r="12496" spans="1:35" s="15" customFormat="1" ht="12.6" customHeight="1" x14ac:dyDescent="0.25">
      <c r="A12496" s="114"/>
      <c r="B12496" s="119" t="s">
        <v>23</v>
      </c>
      <c r="C12496" s="20"/>
      <c r="D12496" s="20"/>
      <c r="E12496" s="20"/>
      <c r="F12496" s="20"/>
      <c r="G12496" s="20"/>
      <c r="H12496" s="20"/>
      <c r="I12496" s="20"/>
      <c r="J12496" s="20"/>
      <c r="K12496" s="20"/>
      <c r="L12496" s="20"/>
      <c r="M12496" s="20"/>
      <c r="N12496" s="20"/>
      <c r="O12496" s="20"/>
      <c r="P12496" s="20"/>
      <c r="Q12496" s="20"/>
      <c r="R12496" s="20"/>
      <c r="S12496" s="121" t="s">
        <v>39</v>
      </c>
      <c r="T12496" s="122"/>
      <c r="U12496" s="123"/>
      <c r="V12496" s="81">
        <f ca="1">INDIRECT("Jäsenet!G"&amp;AI12452)</f>
        <v>12506</v>
      </c>
      <c r="W12496" s="82"/>
      <c r="X12496" s="82"/>
      <c r="Y12496" s="82"/>
      <c r="Z12496" s="82"/>
      <c r="AA12496" s="82"/>
      <c r="AB12496" s="82"/>
      <c r="AC12496" s="82"/>
      <c r="AD12496" s="82"/>
      <c r="AE12496" s="82"/>
      <c r="AF12496" s="82"/>
      <c r="AG12496" s="82"/>
      <c r="AH12496" s="82"/>
      <c r="AI12496" s="82"/>
    </row>
    <row r="12497" spans="1:35" s="15" customFormat="1" ht="12.6" customHeight="1" x14ac:dyDescent="0.25">
      <c r="A12497" s="115"/>
      <c r="B12497" s="120"/>
      <c r="C12497" s="28"/>
      <c r="D12497" s="28"/>
      <c r="E12497" s="28"/>
      <c r="F12497" s="28"/>
      <c r="G12497" s="28"/>
      <c r="H12497" s="28"/>
      <c r="I12497" s="28"/>
      <c r="J12497" s="28"/>
      <c r="K12497" s="28"/>
      <c r="L12497" s="28"/>
      <c r="M12497" s="28"/>
      <c r="N12497" s="28"/>
      <c r="O12497" s="28"/>
      <c r="P12497" s="28"/>
      <c r="Q12497" s="28"/>
      <c r="R12497" s="28"/>
      <c r="S12497" s="124"/>
      <c r="T12497" s="125"/>
      <c r="U12497" s="126"/>
      <c r="V12497" s="83"/>
      <c r="W12497" s="84"/>
      <c r="X12497" s="84"/>
      <c r="Y12497" s="84"/>
      <c r="Z12497" s="84"/>
      <c r="AA12497" s="84"/>
      <c r="AB12497" s="85"/>
      <c r="AC12497" s="85"/>
      <c r="AD12497" s="85"/>
      <c r="AE12497" s="85"/>
      <c r="AF12497" s="85"/>
      <c r="AG12497" s="85"/>
      <c r="AH12497" s="85"/>
      <c r="AI12497" s="85"/>
    </row>
    <row r="12498" spans="1:35" s="15" customFormat="1" ht="24.95" customHeight="1" x14ac:dyDescent="0.25">
      <c r="A12498" s="86" t="s">
        <v>37</v>
      </c>
      <c r="B12498" s="87"/>
      <c r="C12498" s="88"/>
      <c r="D12498" s="89"/>
      <c r="E12498" s="89"/>
      <c r="F12498" s="89"/>
      <c r="G12498" s="89"/>
      <c r="H12498" s="89"/>
      <c r="I12498" s="89"/>
      <c r="J12498" s="89"/>
      <c r="K12498" s="89"/>
      <c r="L12498" s="89"/>
      <c r="M12498" s="89"/>
      <c r="N12498" s="89"/>
      <c r="O12498" s="89"/>
      <c r="P12498" s="89"/>
      <c r="Q12498" s="89"/>
      <c r="R12498" s="90"/>
      <c r="S12498" s="91" t="s">
        <v>40</v>
      </c>
      <c r="T12498" s="92"/>
      <c r="U12498" s="93"/>
      <c r="V12498" s="94">
        <f>'Laskun tiedot'!$A$8</f>
        <v>40907</v>
      </c>
      <c r="W12498" s="95"/>
      <c r="X12498" s="95"/>
      <c r="Y12498" s="95"/>
      <c r="Z12498" s="96"/>
      <c r="AA12498" s="97" t="s">
        <v>24</v>
      </c>
      <c r="AB12498" s="98"/>
      <c r="AC12498" s="99" t="str">
        <f>'Laskun tiedot'!$A$51</f>
        <v xml:space="preserve"> </v>
      </c>
      <c r="AD12498" s="99"/>
      <c r="AE12498" s="99"/>
      <c r="AF12498" s="99"/>
      <c r="AG12498" s="99"/>
      <c r="AH12498" s="99"/>
      <c r="AI12498" s="99"/>
    </row>
    <row r="12499" spans="1:35" s="15" customFormat="1" ht="9.9499999999999993" customHeight="1" x14ac:dyDescent="0.25">
      <c r="B12499" s="41"/>
      <c r="C12499" s="42"/>
      <c r="D12499" s="42"/>
      <c r="E12499" s="42"/>
      <c r="F12499" s="42"/>
      <c r="G12499" s="42"/>
      <c r="H12499" s="42"/>
      <c r="I12499" s="43"/>
      <c r="J12499" s="42"/>
      <c r="K12499" s="42"/>
      <c r="L12499" s="42"/>
      <c r="M12499" s="42"/>
      <c r="N12499" s="42"/>
      <c r="O12499" s="42"/>
      <c r="P12499" s="42"/>
      <c r="Q12499" s="18"/>
      <c r="R12499" s="18"/>
      <c r="S12499" s="44"/>
      <c r="T12499" s="44"/>
      <c r="U12499" s="19"/>
      <c r="V12499" s="45"/>
      <c r="W12499" s="45"/>
      <c r="X12499" s="45"/>
      <c r="Y12499" s="45"/>
      <c r="Z12499" s="45"/>
      <c r="AA12499" s="45"/>
      <c r="AB12499" s="46"/>
      <c r="AC12499" s="47"/>
      <c r="AD12499" s="48"/>
      <c r="AE12499" s="48"/>
      <c r="AF12499" s="48"/>
      <c r="AG12499" s="48"/>
      <c r="AH12499" s="48"/>
      <c r="AI12499" s="48"/>
    </row>
    <row r="12500" spans="1:35" s="15" customFormat="1" ht="50.1" customHeight="1" x14ac:dyDescent="0.25">
      <c r="B12500" s="41"/>
      <c r="C12500" s="42"/>
      <c r="D12500" s="42"/>
      <c r="E12500" s="42"/>
      <c r="F12500" s="42"/>
      <c r="G12500" s="42"/>
      <c r="H12500" s="42"/>
      <c r="I12500" s="43"/>
      <c r="J12500" s="42"/>
      <c r="K12500" s="42"/>
      <c r="L12500" s="42"/>
      <c r="M12500" s="42"/>
      <c r="N12500" s="42"/>
      <c r="O12500" s="42"/>
      <c r="P12500" s="42"/>
      <c r="Q12500" s="18"/>
      <c r="R12500" s="18"/>
      <c r="S12500" s="44"/>
      <c r="T12500" s="44"/>
      <c r="U12500" s="19"/>
      <c r="V12500" s="45"/>
      <c r="W12500" s="45"/>
      <c r="X12500" s="100" t="s">
        <v>38</v>
      </c>
      <c r="Y12500" s="100"/>
      <c r="Z12500" s="100"/>
      <c r="AA12500" s="100"/>
      <c r="AB12500" s="100"/>
      <c r="AC12500" s="100"/>
      <c r="AD12500" s="100"/>
      <c r="AE12500" s="100"/>
      <c r="AF12500" s="100"/>
      <c r="AG12500" s="100"/>
      <c r="AH12500" s="100"/>
      <c r="AI12500" s="100"/>
    </row>
    <row r="12501" spans="1:35" s="8" customFormat="1" ht="23.25" x14ac:dyDescent="0.35">
      <c r="B12501" s="66"/>
      <c r="C12501" s="150" t="str">
        <f>'Laskun tiedot'!$A$2</f>
        <v>Yhdistys ry</v>
      </c>
      <c r="D12501" s="150"/>
      <c r="E12501" s="150"/>
      <c r="F12501" s="150"/>
      <c r="G12501" s="150"/>
      <c r="H12501" s="150"/>
      <c r="I12501" s="150"/>
      <c r="J12501" s="150"/>
      <c r="K12501" s="150"/>
      <c r="L12501" s="150"/>
      <c r="M12501" s="150"/>
      <c r="N12501" s="150"/>
      <c r="O12501" s="150"/>
      <c r="P12501" s="150"/>
      <c r="Q12501" s="150"/>
      <c r="R12501" s="150"/>
      <c r="S12501" s="150"/>
      <c r="T12501" s="10"/>
      <c r="U12501" s="9"/>
      <c r="V12501" s="9"/>
      <c r="W12501" s="150" t="s">
        <v>16</v>
      </c>
      <c r="X12501" s="150"/>
      <c r="Y12501" s="150"/>
      <c r="Z12501" s="150"/>
    </row>
    <row r="12502" spans="1:35" s="15" customFormat="1" x14ac:dyDescent="0.25">
      <c r="B12502" s="15" t="s">
        <v>25</v>
      </c>
      <c r="AI12502" s="65">
        <v>252</v>
      </c>
    </row>
    <row r="12503" spans="1:35" s="11" customFormat="1" ht="15" customHeight="1" x14ac:dyDescent="0.2">
      <c r="V12503" s="68"/>
      <c r="W12503" s="145" t="s">
        <v>26</v>
      </c>
      <c r="X12503" s="145"/>
      <c r="Y12503" s="145"/>
      <c r="Z12503" s="145"/>
      <c r="AA12503" s="145"/>
      <c r="AB12503" s="145"/>
      <c r="AC12503" s="68"/>
      <c r="AD12503" s="68"/>
      <c r="AE12503" s="145" t="s">
        <v>18</v>
      </c>
      <c r="AF12503" s="145"/>
      <c r="AG12503" s="145"/>
      <c r="AH12503" s="145"/>
      <c r="AI12503" s="145"/>
    </row>
    <row r="12504" spans="1:35" s="15" customFormat="1" ht="15" customHeight="1" x14ac:dyDescent="0.25">
      <c r="B12504" s="62"/>
      <c r="C12504" s="146" t="str">
        <f ca="1">INDIRECT("Jäsenet!C"&amp;AI12502)&amp;$B$2&amp;INDIRECT("Jäsenet!B"&amp;AI12502)</f>
        <v xml:space="preserve"> </v>
      </c>
      <c r="D12504" s="146"/>
      <c r="E12504" s="146"/>
      <c r="F12504" s="146"/>
      <c r="G12504" s="146"/>
      <c r="H12504" s="146"/>
      <c r="I12504" s="146"/>
      <c r="J12504" s="146"/>
      <c r="K12504" s="146"/>
      <c r="L12504" s="146"/>
      <c r="M12504" s="146"/>
      <c r="N12504" s="146"/>
      <c r="O12504" s="146"/>
      <c r="P12504" s="146"/>
      <c r="Q12504" s="146"/>
      <c r="R12504" s="146"/>
      <c r="S12504" s="146"/>
      <c r="T12504" s="13"/>
      <c r="U12504" s="64"/>
      <c r="V12504" s="64"/>
      <c r="W12504" s="147">
        <f>'Laskun tiedot'!$A$5</f>
        <v>40618</v>
      </c>
      <c r="X12504" s="147"/>
      <c r="Y12504" s="147"/>
      <c r="Z12504" s="147"/>
      <c r="AA12504" s="147"/>
      <c r="AB12504" s="147"/>
      <c r="AC12504" s="64"/>
      <c r="AD12504" s="64"/>
      <c r="AE12504" s="147">
        <f>'Laskun tiedot'!$A$8</f>
        <v>40907</v>
      </c>
      <c r="AF12504" s="147"/>
      <c r="AG12504" s="147"/>
      <c r="AH12504" s="147"/>
      <c r="AI12504" s="147"/>
    </row>
    <row r="12505" spans="1:35" s="15" customFormat="1" ht="15" customHeight="1" x14ac:dyDescent="0.25">
      <c r="B12505" s="62"/>
      <c r="C12505" s="146">
        <f ca="1">INDIRECT("Jäsenet!D"&amp;AI12502)</f>
        <v>0</v>
      </c>
      <c r="D12505" s="146"/>
      <c r="E12505" s="146"/>
      <c r="F12505" s="146"/>
      <c r="G12505" s="146"/>
      <c r="H12505" s="146"/>
      <c r="I12505" s="146"/>
      <c r="J12505" s="146"/>
      <c r="K12505" s="146"/>
      <c r="L12505" s="146"/>
      <c r="M12505" s="146"/>
      <c r="N12505" s="146"/>
      <c r="O12505" s="146"/>
      <c r="P12505" s="146"/>
      <c r="Q12505" s="146"/>
      <c r="R12505" s="146"/>
      <c r="S12505" s="146"/>
    </row>
    <row r="12506" spans="1:35" s="11" customFormat="1" ht="15" customHeight="1" x14ac:dyDescent="0.25">
      <c r="B12506" s="67"/>
      <c r="C12506" s="148" t="str">
        <f ca="1">INDIRECT("Jäsenet!E"&amp;AI12502)&amp;$B$2&amp;INDIRECT("Jäsenet!F"&amp;AI12502)</f>
        <v xml:space="preserve"> </v>
      </c>
      <c r="D12506" s="148"/>
      <c r="E12506" s="148"/>
      <c r="F12506" s="148"/>
      <c r="G12506" s="148"/>
      <c r="H12506" s="148"/>
      <c r="I12506" s="148"/>
      <c r="J12506" s="148"/>
      <c r="K12506" s="148"/>
      <c r="L12506" s="148"/>
      <c r="M12506" s="148"/>
      <c r="N12506" s="148"/>
      <c r="O12506" s="148"/>
      <c r="P12506" s="148"/>
      <c r="Q12506" s="148"/>
      <c r="R12506" s="148"/>
      <c r="S12506" s="148"/>
      <c r="W12506" s="145" t="s">
        <v>17</v>
      </c>
      <c r="X12506" s="145"/>
      <c r="Y12506" s="145"/>
      <c r="Z12506" s="145"/>
      <c r="AA12506" s="145"/>
      <c r="AB12506" s="145"/>
    </row>
    <row r="12507" spans="1:35" s="15" customFormat="1" ht="15" customHeight="1" x14ac:dyDescent="0.25">
      <c r="T12507" s="78"/>
      <c r="U12507" s="63"/>
      <c r="V12507" s="63"/>
      <c r="W12507" s="149">
        <f ca="1">INDIRECT("Jäsenet!A"&amp;AI12502)</f>
        <v>251</v>
      </c>
      <c r="X12507" s="149"/>
      <c r="Y12507" s="149"/>
      <c r="Z12507" s="149"/>
      <c r="AA12507" s="149"/>
      <c r="AB12507" s="149"/>
    </row>
    <row r="12508" spans="1:35" s="15" customFormat="1" ht="15" customHeight="1" x14ac:dyDescent="0.25">
      <c r="B12508" s="39"/>
      <c r="C12508" s="39"/>
      <c r="D12508" s="39"/>
      <c r="E12508" s="39"/>
      <c r="F12508" s="39"/>
      <c r="G12508" s="39"/>
      <c r="H12508" s="39"/>
      <c r="I12508" s="39"/>
      <c r="J12508" s="39"/>
      <c r="K12508" s="39"/>
      <c r="L12508" s="39"/>
      <c r="M12508" s="39"/>
      <c r="N12508" s="39"/>
      <c r="O12508" s="39"/>
      <c r="P12508" s="39"/>
      <c r="Q12508" s="39"/>
      <c r="R12508" s="39"/>
      <c r="S12508" s="39"/>
      <c r="T12508" s="78"/>
      <c r="U12508" s="78"/>
      <c r="V12508" s="78"/>
      <c r="W12508" s="78"/>
      <c r="X12508" s="78"/>
      <c r="Y12508" s="78"/>
      <c r="Z12508" s="78"/>
      <c r="AA12508" s="39"/>
      <c r="AB12508" s="39"/>
      <c r="AC12508" s="39"/>
      <c r="AD12508" s="39"/>
      <c r="AE12508" s="39"/>
      <c r="AF12508" s="39"/>
      <c r="AG12508" s="39"/>
      <c r="AH12508" s="39"/>
      <c r="AI12508" s="39"/>
    </row>
    <row r="12509" spans="1:35" s="15" customFormat="1" ht="15" customHeight="1" x14ac:dyDescent="0.25">
      <c r="A12509" s="32"/>
      <c r="B12509" s="32"/>
      <c r="C12509" s="32"/>
      <c r="D12509" s="32"/>
      <c r="E12509" s="32"/>
      <c r="F12509" s="32"/>
      <c r="G12509" s="32"/>
      <c r="H12509" s="32"/>
      <c r="I12509" s="32"/>
      <c r="J12509" s="32"/>
      <c r="K12509" s="32"/>
      <c r="L12509" s="32"/>
      <c r="M12509" s="32"/>
      <c r="N12509" s="32"/>
      <c r="O12509" s="32"/>
      <c r="P12509" s="32"/>
      <c r="Q12509" s="32"/>
      <c r="R12509" s="32"/>
      <c r="S12509" s="32"/>
      <c r="T12509" s="33"/>
      <c r="U12509" s="33"/>
      <c r="V12509" s="33"/>
      <c r="W12509" s="35"/>
      <c r="X12509" s="33"/>
      <c r="Y12509" s="33"/>
      <c r="Z12509" s="33"/>
      <c r="AA12509" s="32"/>
      <c r="AB12509" s="32"/>
      <c r="AC12509" s="32"/>
      <c r="AD12509" s="32"/>
      <c r="AE12509" s="32"/>
      <c r="AF12509" s="32"/>
      <c r="AG12509" s="32"/>
      <c r="AH12509" s="32"/>
      <c r="AI12509" s="32"/>
    </row>
    <row r="12510" spans="1:35" s="15" customFormat="1" ht="15" customHeight="1" x14ac:dyDescent="0.25">
      <c r="B12510" s="39"/>
      <c r="C12510" s="39"/>
      <c r="D12510" s="39"/>
      <c r="E12510" s="39"/>
      <c r="F12510" s="39"/>
      <c r="G12510" s="39"/>
      <c r="H12510" s="39"/>
      <c r="I12510" s="39"/>
      <c r="J12510" s="39"/>
      <c r="K12510" s="39"/>
      <c r="L12510" s="39"/>
      <c r="M12510" s="39"/>
      <c r="N12510" s="39"/>
      <c r="O12510" s="39"/>
      <c r="P12510" s="39"/>
      <c r="Q12510" s="39"/>
      <c r="R12510" s="39"/>
      <c r="S12510" s="39"/>
      <c r="T12510" s="78"/>
      <c r="U12510" s="78"/>
      <c r="V12510" s="78"/>
      <c r="W12510" s="34"/>
      <c r="X12510" s="78"/>
      <c r="Y12510" s="78"/>
      <c r="Z12510" s="78"/>
      <c r="AA12510" s="39"/>
      <c r="AB12510" s="39"/>
      <c r="AC12510" s="39"/>
      <c r="AD12510" s="39"/>
      <c r="AE12510" s="39"/>
      <c r="AF12510" s="39"/>
      <c r="AG12510" s="39"/>
      <c r="AH12510" s="39"/>
      <c r="AI12510" s="39"/>
    </row>
    <row r="12511" spans="1:35" s="15" customFormat="1" ht="15" customHeight="1" x14ac:dyDescent="0.25">
      <c r="B12511" s="36" t="str">
        <f>'Laskun tiedot'!$A$11</f>
        <v>--------------------</v>
      </c>
      <c r="C12511" s="39"/>
      <c r="D12511" s="39"/>
      <c r="E12511" s="39"/>
      <c r="F12511" s="39"/>
      <c r="G12511" s="39"/>
      <c r="H12511" s="39"/>
      <c r="I12511" s="39"/>
      <c r="J12511" s="39"/>
      <c r="K12511" s="39"/>
      <c r="L12511" s="39"/>
      <c r="M12511" s="39"/>
      <c r="N12511" s="39"/>
      <c r="O12511" s="39"/>
      <c r="P12511" s="39"/>
      <c r="Q12511" s="39"/>
      <c r="R12511" s="39"/>
      <c r="S12511" s="39"/>
      <c r="T12511" s="17"/>
      <c r="U12511" s="17"/>
      <c r="V12511" s="17"/>
      <c r="W12511" s="17"/>
      <c r="X12511" s="17"/>
      <c r="Y12511" s="17"/>
      <c r="Z12511" s="17"/>
      <c r="AA12511" s="17"/>
      <c r="AB12511" s="17"/>
      <c r="AC12511" s="17"/>
      <c r="AD12511" s="17"/>
      <c r="AE12511" s="17"/>
      <c r="AF12511" s="17"/>
      <c r="AG12511" s="17"/>
      <c r="AH12511" s="17"/>
      <c r="AI12511" s="17"/>
    </row>
    <row r="12512" spans="1:35" s="15" customFormat="1" ht="15" customHeight="1" x14ac:dyDescent="0.25">
      <c r="B12512" s="36" t="str">
        <f>'Laskun tiedot'!$A$12</f>
        <v>Vuosi 2011</v>
      </c>
      <c r="C12512" s="78"/>
      <c r="D12512" s="78"/>
      <c r="E12512" s="78"/>
      <c r="F12512" s="78"/>
      <c r="G12512" s="78"/>
      <c r="H12512" s="78"/>
      <c r="I12512" s="78"/>
      <c r="J12512" s="78"/>
      <c r="K12512" s="78"/>
      <c r="L12512" s="78"/>
      <c r="M12512" s="78"/>
      <c r="N12512" s="78"/>
      <c r="O12512" s="78"/>
      <c r="P12512" s="39"/>
      <c r="Q12512" s="39"/>
      <c r="R12512" s="39"/>
      <c r="S12512" s="39"/>
      <c r="T12512" s="39"/>
      <c r="U12512" s="39"/>
      <c r="V12512" s="39"/>
      <c r="W12512" s="39"/>
      <c r="X12512" s="39"/>
      <c r="Y12512" s="39"/>
      <c r="Z12512" s="39"/>
      <c r="AA12512" s="39"/>
      <c r="AB12512" s="39"/>
      <c r="AC12512" s="13"/>
      <c r="AD12512" s="13"/>
      <c r="AE12512" s="13"/>
      <c r="AF12512" s="13"/>
      <c r="AG12512" s="13"/>
      <c r="AH12512" s="13"/>
      <c r="AI12512" s="13"/>
    </row>
    <row r="12513" spans="2:35" s="15" customFormat="1" ht="15" customHeight="1" x14ac:dyDescent="0.25">
      <c r="B12513" s="36" t="str">
        <f>'Laskun tiedot'!$A$13</f>
        <v>JÄSENMAKSU ………. 10 €</v>
      </c>
      <c r="T12513" s="11"/>
      <c r="U12513" s="11"/>
      <c r="V12513" s="11"/>
      <c r="W12513" s="11"/>
      <c r="X12513" s="11"/>
      <c r="Y12513" s="11"/>
      <c r="Z12513" s="11"/>
      <c r="AA12513" s="11"/>
      <c r="AB12513" s="11"/>
      <c r="AC12513" s="11"/>
      <c r="AD12513" s="11"/>
      <c r="AE12513" s="11"/>
      <c r="AF12513" s="11"/>
      <c r="AG12513" s="11"/>
      <c r="AH12513" s="11"/>
      <c r="AI12513" s="11"/>
    </row>
    <row r="12514" spans="2:35" s="15" customFormat="1" ht="15" customHeight="1" x14ac:dyDescent="0.25">
      <c r="B12514" s="36" t="str">
        <f>'Laskun tiedot'!$A$14</f>
        <v>--------------------</v>
      </c>
      <c r="T12514" s="39"/>
      <c r="AC12514" s="39"/>
    </row>
    <row r="12515" spans="2:35" s="15" customFormat="1" ht="15" customHeight="1" x14ac:dyDescent="0.25">
      <c r="B12515" s="36" t="str">
        <f>'Laskun tiedot'!$A$15</f>
        <v xml:space="preserve"> </v>
      </c>
      <c r="T12515" s="11"/>
      <c r="U12515" s="11"/>
      <c r="V12515" s="11"/>
      <c r="W12515" s="11"/>
      <c r="X12515" s="11"/>
      <c r="Y12515" s="11"/>
      <c r="Z12515" s="11"/>
      <c r="AA12515" s="11"/>
      <c r="AB12515" s="11"/>
      <c r="AC12515" s="11"/>
      <c r="AD12515" s="11"/>
      <c r="AE12515" s="11"/>
      <c r="AF12515" s="11"/>
      <c r="AG12515" s="11"/>
      <c r="AH12515" s="11"/>
      <c r="AI12515" s="11"/>
    </row>
    <row r="12516" spans="2:35" s="15" customFormat="1" ht="15" customHeight="1" x14ac:dyDescent="0.25">
      <c r="B12516" s="36" t="str">
        <f>'Laskun tiedot'!$A$16</f>
        <v xml:space="preserve"> </v>
      </c>
      <c r="C12516" s="39"/>
      <c r="D12516" s="39"/>
      <c r="E12516" s="39"/>
      <c r="F12516" s="39"/>
      <c r="G12516" s="39"/>
      <c r="H12516" s="39"/>
      <c r="I12516" s="39"/>
      <c r="J12516" s="39"/>
      <c r="K12516" s="39"/>
      <c r="L12516" s="39"/>
      <c r="M12516" s="39"/>
      <c r="N12516" s="39"/>
      <c r="O12516" s="39"/>
      <c r="P12516" s="39"/>
      <c r="Q12516" s="39"/>
      <c r="R12516" s="39"/>
      <c r="S12516" s="39"/>
      <c r="T12516" s="39"/>
      <c r="U12516" s="39"/>
      <c r="V12516" s="39"/>
      <c r="W12516" s="39"/>
      <c r="X12516" s="39"/>
      <c r="Y12516" s="39"/>
      <c r="Z12516" s="39"/>
      <c r="AA12516" s="39"/>
      <c r="AB12516" s="39"/>
      <c r="AC12516" s="39"/>
      <c r="AD12516" s="39"/>
      <c r="AE12516" s="39"/>
      <c r="AF12516" s="39"/>
      <c r="AG12516" s="39"/>
      <c r="AH12516" s="39"/>
      <c r="AI12516" s="39"/>
    </row>
    <row r="12517" spans="2:35" s="15" customFormat="1" ht="15" customHeight="1" x14ac:dyDescent="0.25">
      <c r="B12517" s="36" t="str">
        <f>'Laskun tiedot'!$A$17</f>
        <v xml:space="preserve"> </v>
      </c>
    </row>
    <row r="12518" spans="2:35" s="11" customFormat="1" ht="15" customHeight="1" x14ac:dyDescent="0.25">
      <c r="B12518" s="36" t="str">
        <f>'Laskun tiedot'!$A$18</f>
        <v xml:space="preserve"> </v>
      </c>
    </row>
    <row r="12519" spans="2:35" s="15" customFormat="1" ht="15" customHeight="1" x14ac:dyDescent="0.25">
      <c r="B12519" s="36" t="str">
        <f>'Laskun tiedot'!$A$19</f>
        <v xml:space="preserve"> </v>
      </c>
      <c r="M12519" s="16"/>
      <c r="N12519" s="1"/>
      <c r="O12519" s="1"/>
      <c r="P12519" s="16"/>
      <c r="Q12519" s="1"/>
      <c r="R12519" s="1"/>
      <c r="T12519" s="16"/>
      <c r="U12519" s="1"/>
      <c r="V12519" s="1"/>
      <c r="W12519" s="1"/>
      <c r="X12519" s="1"/>
      <c r="Z12519" s="16"/>
      <c r="AA12519" s="1"/>
      <c r="AB12519" s="1"/>
      <c r="AD12519" s="16"/>
      <c r="AE12519" s="1"/>
      <c r="AF12519" s="1"/>
      <c r="AG12519" s="1"/>
      <c r="AH12519" s="1"/>
    </row>
    <row r="12520" spans="2:35" s="15" customFormat="1" ht="15" customHeight="1" x14ac:dyDescent="0.25">
      <c r="B12520" s="36" t="str">
        <f>'Laskun tiedot'!$A$20</f>
        <v xml:space="preserve"> </v>
      </c>
      <c r="M12520" s="16"/>
      <c r="N12520" s="1"/>
      <c r="O12520" s="1"/>
      <c r="P12520" s="16"/>
      <c r="Q12520" s="1"/>
      <c r="R12520" s="1"/>
      <c r="T12520" s="16"/>
      <c r="U12520" s="1"/>
      <c r="V12520" s="1"/>
      <c r="W12520" s="1"/>
      <c r="X12520" s="1"/>
      <c r="Z12520" s="16"/>
      <c r="AA12520" s="1"/>
      <c r="AB12520" s="1"/>
      <c r="AD12520" s="16"/>
      <c r="AE12520" s="1"/>
      <c r="AF12520" s="1"/>
      <c r="AG12520" s="1"/>
      <c r="AH12520" s="1"/>
    </row>
    <row r="12521" spans="2:35" s="15" customFormat="1" ht="15" customHeight="1" x14ac:dyDescent="0.25">
      <c r="B12521" s="36" t="str">
        <f>'Laskun tiedot'!$A$21</f>
        <v xml:space="preserve"> </v>
      </c>
      <c r="M12521" s="16"/>
      <c r="N12521" s="1"/>
      <c r="O12521" s="1"/>
      <c r="P12521" s="16"/>
      <c r="Q12521" s="1"/>
      <c r="R12521" s="1"/>
      <c r="T12521" s="16"/>
      <c r="U12521" s="1"/>
      <c r="V12521" s="1"/>
      <c r="W12521" s="1"/>
      <c r="X12521" s="1"/>
      <c r="Z12521" s="16"/>
      <c r="AA12521" s="1"/>
      <c r="AB12521" s="1"/>
      <c r="AD12521" s="16"/>
      <c r="AE12521" s="1"/>
      <c r="AF12521" s="1"/>
      <c r="AG12521" s="1"/>
      <c r="AH12521" s="1"/>
    </row>
    <row r="12522" spans="2:35" s="15" customFormat="1" ht="15" customHeight="1" x14ac:dyDescent="0.25">
      <c r="B12522" s="36" t="str">
        <f>'Laskun tiedot'!$A$22</f>
        <v xml:space="preserve"> </v>
      </c>
      <c r="M12522" s="16"/>
      <c r="N12522" s="1"/>
      <c r="O12522" s="1"/>
      <c r="P12522" s="16"/>
      <c r="Q12522" s="1"/>
      <c r="R12522" s="1"/>
      <c r="T12522" s="16"/>
      <c r="U12522" s="1"/>
      <c r="V12522" s="1"/>
      <c r="W12522" s="1"/>
      <c r="X12522" s="1"/>
      <c r="Z12522" s="16"/>
      <c r="AA12522" s="1"/>
      <c r="AB12522" s="1"/>
      <c r="AD12522" s="16"/>
      <c r="AE12522" s="1"/>
      <c r="AF12522" s="1"/>
      <c r="AG12522" s="1"/>
      <c r="AH12522" s="1"/>
    </row>
    <row r="12523" spans="2:35" s="15" customFormat="1" ht="15" customHeight="1" x14ac:dyDescent="0.25">
      <c r="B12523" s="36" t="str">
        <f>'Laskun tiedot'!$A$23</f>
        <v xml:space="preserve"> </v>
      </c>
      <c r="M12523" s="16"/>
      <c r="N12523" s="1"/>
      <c r="O12523" s="1"/>
      <c r="P12523" s="16"/>
      <c r="Q12523" s="1"/>
      <c r="R12523" s="1"/>
      <c r="T12523" s="16"/>
      <c r="U12523" s="1"/>
      <c r="V12523" s="1"/>
      <c r="W12523" s="1"/>
      <c r="X12523" s="1"/>
      <c r="Z12523" s="16"/>
      <c r="AA12523" s="1"/>
      <c r="AB12523" s="1"/>
      <c r="AD12523" s="16"/>
      <c r="AE12523" s="1"/>
      <c r="AF12523" s="1"/>
      <c r="AG12523" s="1"/>
      <c r="AH12523" s="1"/>
    </row>
    <row r="12524" spans="2:35" s="15" customFormat="1" ht="15" customHeight="1" x14ac:dyDescent="0.25">
      <c r="B12524" s="36" t="str">
        <f>'Laskun tiedot'!$A$24</f>
        <v xml:space="preserve"> </v>
      </c>
      <c r="M12524" s="16"/>
      <c r="N12524" s="1"/>
      <c r="O12524" s="1"/>
      <c r="P12524" s="16"/>
      <c r="Q12524" s="1"/>
      <c r="R12524" s="1"/>
      <c r="T12524" s="16"/>
      <c r="U12524" s="1"/>
      <c r="V12524" s="1"/>
      <c r="W12524" s="1"/>
      <c r="X12524" s="1"/>
      <c r="Z12524" s="16"/>
      <c r="AA12524" s="1"/>
      <c r="AB12524" s="1"/>
      <c r="AD12524" s="16"/>
      <c r="AE12524" s="1"/>
      <c r="AF12524" s="1"/>
      <c r="AG12524" s="1"/>
      <c r="AH12524" s="1"/>
    </row>
    <row r="12525" spans="2:35" s="15" customFormat="1" ht="15" customHeight="1" x14ac:dyDescent="0.25">
      <c r="B12525" s="36" t="str">
        <f>'Laskun tiedot'!$A$25</f>
        <v xml:space="preserve"> </v>
      </c>
      <c r="M12525" s="16"/>
      <c r="N12525" s="1"/>
      <c r="O12525" s="1"/>
      <c r="P12525" s="16"/>
      <c r="Q12525" s="1"/>
      <c r="R12525" s="1"/>
      <c r="T12525" s="16"/>
      <c r="U12525" s="1"/>
      <c r="V12525" s="1"/>
      <c r="W12525" s="1"/>
      <c r="X12525" s="1"/>
      <c r="Z12525" s="16"/>
      <c r="AA12525" s="1"/>
      <c r="AB12525" s="1"/>
      <c r="AD12525" s="16"/>
      <c r="AE12525" s="1"/>
      <c r="AF12525" s="1"/>
      <c r="AG12525" s="1"/>
      <c r="AH12525" s="1"/>
    </row>
    <row r="12526" spans="2:35" s="15" customFormat="1" ht="15" customHeight="1" x14ac:dyDescent="0.25">
      <c r="B12526" s="36" t="str">
        <f>'Laskun tiedot'!$A$26</f>
        <v xml:space="preserve"> </v>
      </c>
      <c r="M12526" s="16"/>
      <c r="N12526" s="1"/>
      <c r="O12526" s="1"/>
      <c r="P12526" s="16"/>
      <c r="Q12526" s="1"/>
      <c r="R12526" s="1"/>
      <c r="T12526" s="16"/>
      <c r="U12526" s="1"/>
      <c r="V12526" s="1"/>
      <c r="W12526" s="1"/>
      <c r="X12526" s="1"/>
      <c r="Z12526" s="16"/>
      <c r="AA12526" s="1"/>
      <c r="AB12526" s="1"/>
      <c r="AD12526" s="16"/>
      <c r="AE12526" s="1"/>
      <c r="AF12526" s="1"/>
      <c r="AG12526" s="1"/>
      <c r="AH12526" s="1"/>
    </row>
    <row r="12527" spans="2:35" s="15" customFormat="1" ht="15" customHeight="1" x14ac:dyDescent="0.25">
      <c r="B12527" s="36" t="str">
        <f>'Laskun tiedot'!$A$27</f>
        <v xml:space="preserve"> </v>
      </c>
      <c r="M12527" s="16"/>
      <c r="N12527" s="1"/>
      <c r="O12527" s="1"/>
      <c r="P12527" s="16"/>
      <c r="Q12527" s="1"/>
      <c r="R12527" s="1"/>
      <c r="T12527" s="16"/>
      <c r="U12527" s="1"/>
      <c r="V12527" s="1"/>
      <c r="W12527" s="1"/>
      <c r="X12527" s="1"/>
      <c r="Z12527" s="16"/>
      <c r="AA12527" s="1"/>
      <c r="AB12527" s="1"/>
      <c r="AD12527" s="16"/>
      <c r="AE12527" s="1"/>
      <c r="AF12527" s="1"/>
      <c r="AG12527" s="1"/>
      <c r="AH12527" s="1"/>
    </row>
    <row r="12528" spans="2:35" s="15" customFormat="1" ht="15" customHeight="1" x14ac:dyDescent="0.25">
      <c r="B12528" s="36"/>
      <c r="M12528" s="16"/>
      <c r="N12528" s="1"/>
      <c r="O12528" s="1"/>
      <c r="P12528" s="16"/>
      <c r="Q12528" s="1"/>
      <c r="R12528" s="1"/>
      <c r="T12528" s="16"/>
      <c r="U12528" s="1"/>
      <c r="V12528" s="1"/>
      <c r="W12528" s="1"/>
      <c r="X12528" s="1"/>
      <c r="Z12528" s="16"/>
      <c r="AA12528" s="1"/>
      <c r="AB12528" s="1"/>
      <c r="AD12528" s="16"/>
      <c r="AE12528" s="1"/>
      <c r="AF12528" s="1"/>
      <c r="AG12528" s="1"/>
      <c r="AH12528" s="1"/>
    </row>
    <row r="12529" spans="1:35" s="80" customFormat="1" ht="12" customHeight="1" x14ac:dyDescent="0.25">
      <c r="B12529" s="143" t="str">
        <f>'Laskun tiedot'!$A$30</f>
        <v>Sihteeri:</v>
      </c>
      <c r="C12529" s="143"/>
      <c r="D12529" s="143"/>
      <c r="E12529" s="143"/>
      <c r="F12529" s="143"/>
      <c r="G12529" s="143"/>
      <c r="H12529" s="143"/>
      <c r="I12529" s="143"/>
      <c r="J12529" s="143" t="str">
        <f>'Laskun tiedot'!$B$30</f>
        <v>Puh.</v>
      </c>
      <c r="K12529" s="143"/>
      <c r="L12529" s="143"/>
      <c r="M12529" s="143"/>
      <c r="N12529" s="143"/>
      <c r="O12529" s="143"/>
      <c r="P12529" s="143"/>
      <c r="Q12529" s="143"/>
      <c r="R12529" s="143"/>
      <c r="S12529" s="143" t="str">
        <f>'Laskun tiedot'!$C$30</f>
        <v xml:space="preserve"> </v>
      </c>
      <c r="T12529" s="143"/>
      <c r="U12529" s="143"/>
      <c r="V12529" s="143"/>
      <c r="W12529" s="143"/>
      <c r="X12529" s="143"/>
      <c r="Y12529" s="143"/>
      <c r="Z12529" s="143"/>
      <c r="AA12529" s="143" t="str">
        <f>'Laskun tiedot'!$D$30</f>
        <v xml:space="preserve"> </v>
      </c>
      <c r="AB12529" s="143"/>
      <c r="AC12529" s="143"/>
      <c r="AD12529" s="143"/>
      <c r="AE12529" s="143"/>
      <c r="AF12529" s="143"/>
      <c r="AG12529" s="143"/>
      <c r="AH12529" s="143"/>
      <c r="AI12529" s="143"/>
    </row>
    <row r="12530" spans="1:35" s="79" customFormat="1" ht="12" customHeight="1" x14ac:dyDescent="0.2">
      <c r="B12530" s="143" t="str">
        <f>'Laskun tiedot'!$A$31</f>
        <v xml:space="preserve"> </v>
      </c>
      <c r="C12530" s="143"/>
      <c r="D12530" s="143"/>
      <c r="E12530" s="143"/>
      <c r="F12530" s="143"/>
      <c r="G12530" s="143"/>
      <c r="H12530" s="143"/>
      <c r="I12530" s="143"/>
      <c r="J12530" s="143" t="str">
        <f>'Laskun tiedot'!$B$31</f>
        <v xml:space="preserve"> </v>
      </c>
      <c r="K12530" s="143"/>
      <c r="L12530" s="143"/>
      <c r="M12530" s="143"/>
      <c r="N12530" s="143"/>
      <c r="O12530" s="143"/>
      <c r="P12530" s="143"/>
      <c r="Q12530" s="143"/>
      <c r="R12530" s="143"/>
      <c r="S12530" s="144" t="str">
        <f>'Laskun tiedot'!$C$31</f>
        <v xml:space="preserve"> </v>
      </c>
      <c r="T12530" s="144"/>
      <c r="U12530" s="144"/>
      <c r="V12530" s="144"/>
      <c r="W12530" s="144"/>
      <c r="X12530" s="144"/>
      <c r="Y12530" s="144"/>
      <c r="Z12530" s="144"/>
      <c r="AA12530" s="144" t="str">
        <f>'Laskun tiedot'!$D$31</f>
        <v xml:space="preserve"> </v>
      </c>
      <c r="AB12530" s="144"/>
      <c r="AC12530" s="144"/>
      <c r="AD12530" s="144"/>
      <c r="AE12530" s="144"/>
      <c r="AF12530" s="144"/>
      <c r="AG12530" s="144"/>
      <c r="AH12530" s="144"/>
      <c r="AI12530" s="144"/>
    </row>
    <row r="12531" spans="1:35" s="80" customFormat="1" ht="12" customHeight="1" x14ac:dyDescent="0.25">
      <c r="B12531" s="143" t="str">
        <f>'Laskun tiedot'!$A$32</f>
        <v xml:space="preserve"> </v>
      </c>
      <c r="C12531" s="143"/>
      <c r="D12531" s="143"/>
      <c r="E12531" s="143"/>
      <c r="F12531" s="143"/>
      <c r="G12531" s="143"/>
      <c r="H12531" s="143"/>
      <c r="I12531" s="143"/>
      <c r="J12531" s="143" t="str">
        <f>'Laskun tiedot'!$B$32</f>
        <v xml:space="preserve"> </v>
      </c>
      <c r="K12531" s="143"/>
      <c r="L12531" s="143"/>
      <c r="M12531" s="143"/>
      <c r="N12531" s="143"/>
      <c r="O12531" s="143"/>
      <c r="P12531" s="143"/>
      <c r="Q12531" s="143"/>
      <c r="R12531" s="143"/>
      <c r="S12531" s="144" t="str">
        <f>'Laskun tiedot'!$C$32</f>
        <v xml:space="preserve"> </v>
      </c>
      <c r="T12531" s="144"/>
      <c r="U12531" s="144"/>
      <c r="V12531" s="144"/>
      <c r="W12531" s="144"/>
      <c r="X12531" s="144"/>
      <c r="Y12531" s="144"/>
      <c r="Z12531" s="144"/>
      <c r="AA12531" s="144" t="str">
        <f>'Laskun tiedot'!$D$32</f>
        <v xml:space="preserve"> </v>
      </c>
      <c r="AB12531" s="144"/>
      <c r="AC12531" s="144"/>
      <c r="AD12531" s="144"/>
      <c r="AE12531" s="144"/>
      <c r="AF12531" s="144"/>
      <c r="AG12531" s="144"/>
      <c r="AH12531" s="144"/>
      <c r="AI12531" s="144"/>
    </row>
    <row r="12532" spans="1:35" s="15" customFormat="1" ht="15" customHeight="1" x14ac:dyDescent="0.25">
      <c r="A12532" s="60"/>
      <c r="B12532" s="61"/>
      <c r="C12532" s="61"/>
      <c r="D12532" s="61"/>
      <c r="E12532" s="61"/>
      <c r="F12532" s="61"/>
      <c r="G12532" s="61"/>
      <c r="H12532" s="61"/>
      <c r="I12532" s="61"/>
      <c r="J12532" s="61"/>
      <c r="K12532" s="61"/>
      <c r="L12532" s="61"/>
      <c r="M12532" s="61"/>
      <c r="N12532" s="61"/>
      <c r="O12532" s="61"/>
      <c r="P12532" s="61"/>
      <c r="Q12532" s="61"/>
      <c r="R12532" s="61"/>
      <c r="S12532" s="61"/>
      <c r="T12532" s="61"/>
      <c r="U12532" s="61"/>
      <c r="V12532" s="61"/>
      <c r="W12532" s="61"/>
      <c r="X12532" s="61"/>
      <c r="Y12532" s="61"/>
      <c r="Z12532" s="61"/>
      <c r="AA12532" s="61"/>
      <c r="AB12532" s="61"/>
      <c r="AC12532" s="61"/>
      <c r="AD12532" s="61"/>
      <c r="AE12532" s="61"/>
      <c r="AF12532" s="61"/>
      <c r="AG12532" s="61"/>
      <c r="AH12532" s="61"/>
      <c r="AI12532" s="61"/>
    </row>
    <row r="12533" spans="1:35" s="15" customFormat="1" ht="15" customHeight="1" x14ac:dyDescent="0.25">
      <c r="B12533" s="39"/>
      <c r="C12533" s="39"/>
      <c r="D12533" s="39"/>
      <c r="E12533" s="39"/>
      <c r="F12533" s="39"/>
      <c r="G12533" s="39"/>
      <c r="H12533" s="39"/>
      <c r="I12533" s="39"/>
      <c r="J12533" s="39"/>
      <c r="K12533" s="39"/>
      <c r="L12533" s="39"/>
      <c r="M12533" s="39"/>
      <c r="N12533" s="39"/>
      <c r="O12533" s="39"/>
      <c r="P12533" s="39"/>
      <c r="Q12533" s="39"/>
      <c r="R12533" s="39"/>
      <c r="S12533" s="39"/>
      <c r="T12533" s="39"/>
      <c r="U12533" s="39"/>
      <c r="V12533" s="39"/>
      <c r="W12533" s="39"/>
      <c r="X12533" s="39"/>
      <c r="Y12533" s="39"/>
      <c r="Z12533" s="39"/>
      <c r="AA12533" s="39"/>
      <c r="AB12533" s="59"/>
      <c r="AC12533" s="59"/>
      <c r="AD12533" s="39"/>
      <c r="AE12533" s="39"/>
      <c r="AF12533" s="39"/>
      <c r="AG12533" s="39"/>
      <c r="AH12533" s="39"/>
      <c r="AI12533" s="39"/>
    </row>
    <row r="12534" spans="1:35" s="15" customFormat="1" ht="11.1" customHeight="1" x14ac:dyDescent="0.25">
      <c r="A12534" s="72"/>
      <c r="B12534" s="73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  <c r="O12534" s="18"/>
      <c r="P12534" s="18"/>
      <c r="Q12534" s="18"/>
      <c r="R12534" s="18"/>
      <c r="S12534" s="127" t="s">
        <v>35</v>
      </c>
      <c r="T12534" s="128"/>
      <c r="U12534" s="128"/>
      <c r="V12534" s="128"/>
      <c r="W12534" s="128"/>
      <c r="X12534" s="128"/>
      <c r="Y12534" s="128"/>
      <c r="Z12534" s="128"/>
      <c r="AA12534" s="129"/>
      <c r="AB12534" s="128" t="s">
        <v>36</v>
      </c>
      <c r="AC12534" s="128"/>
      <c r="AD12534" s="128"/>
      <c r="AE12534" s="128"/>
      <c r="AF12534" s="128"/>
      <c r="AG12534" s="128"/>
      <c r="AH12534" s="128"/>
      <c r="AI12534" s="128"/>
    </row>
    <row r="12535" spans="1:35" s="15" customFormat="1" ht="15" customHeight="1" x14ac:dyDescent="0.25">
      <c r="A12535" s="116" t="s">
        <v>19</v>
      </c>
      <c r="B12535" s="130"/>
      <c r="C12535" s="20"/>
      <c r="D12535" s="133" t="str">
        <f>'Laskun tiedot'!$A$35</f>
        <v>EKOP 123456-09876543</v>
      </c>
      <c r="E12535" s="133"/>
      <c r="F12535" s="133"/>
      <c r="G12535" s="133"/>
      <c r="H12535" s="133"/>
      <c r="I12535" s="133"/>
      <c r="J12535" s="133"/>
      <c r="K12535" s="133"/>
      <c r="L12535" s="133"/>
      <c r="M12535" s="133"/>
      <c r="N12535" s="133"/>
      <c r="O12535" s="133"/>
      <c r="P12535" s="133"/>
      <c r="Q12535" s="133"/>
      <c r="R12535" s="133"/>
      <c r="S12535" s="134" t="str">
        <f>'Laskun tiedot'!$B$35</f>
        <v>FI67 1234 5609 8765 43</v>
      </c>
      <c r="T12535" s="135"/>
      <c r="U12535" s="135"/>
      <c r="V12535" s="135"/>
      <c r="W12535" s="135"/>
      <c r="X12535" s="135"/>
      <c r="Y12535" s="135"/>
      <c r="Z12535" s="135"/>
      <c r="AA12535" s="136"/>
      <c r="AB12535" s="135" t="str">
        <f>'Laskun tiedot'!$C$35</f>
        <v>OKOYFIHH</v>
      </c>
      <c r="AC12535" s="135"/>
      <c r="AD12535" s="135"/>
      <c r="AE12535" s="135"/>
      <c r="AF12535" s="135"/>
      <c r="AG12535" s="135"/>
      <c r="AH12535" s="135"/>
      <c r="AI12535" s="135"/>
    </row>
    <row r="12536" spans="1:35" s="15" customFormat="1" ht="15" customHeight="1" x14ac:dyDescent="0.25">
      <c r="A12536" s="116"/>
      <c r="B12536" s="130"/>
      <c r="C12536" s="20"/>
      <c r="D12536" s="133" t="str">
        <f>'Laskun tiedot'!$A$36</f>
        <v xml:space="preserve"> </v>
      </c>
      <c r="E12536" s="133"/>
      <c r="F12536" s="133"/>
      <c r="G12536" s="133"/>
      <c r="H12536" s="133"/>
      <c r="I12536" s="133"/>
      <c r="J12536" s="133"/>
      <c r="K12536" s="133"/>
      <c r="L12536" s="133"/>
      <c r="M12536" s="133"/>
      <c r="N12536" s="133"/>
      <c r="O12536" s="133"/>
      <c r="P12536" s="133"/>
      <c r="Q12536" s="133"/>
      <c r="R12536" s="137"/>
      <c r="S12536" s="134" t="str">
        <f>'Laskun tiedot'!$B$36</f>
        <v xml:space="preserve"> </v>
      </c>
      <c r="T12536" s="135"/>
      <c r="U12536" s="135"/>
      <c r="V12536" s="135"/>
      <c r="W12536" s="135"/>
      <c r="X12536" s="135"/>
      <c r="Y12536" s="135"/>
      <c r="Z12536" s="135"/>
      <c r="AA12536" s="136"/>
      <c r="AB12536" s="134" t="str">
        <f>'Laskun tiedot'!$C$36</f>
        <v xml:space="preserve"> </v>
      </c>
      <c r="AC12536" s="135"/>
      <c r="AD12536" s="135"/>
      <c r="AE12536" s="135"/>
      <c r="AF12536" s="135"/>
      <c r="AG12536" s="135"/>
      <c r="AH12536" s="135"/>
      <c r="AI12536" s="135"/>
    </row>
    <row r="12537" spans="1:35" s="15" customFormat="1" ht="15" customHeight="1" x14ac:dyDescent="0.25">
      <c r="A12537" s="131"/>
      <c r="B12537" s="132"/>
      <c r="C12537" s="20"/>
      <c r="D12537" s="138" t="str">
        <f>'Laskun tiedot'!$A$37</f>
        <v xml:space="preserve"> </v>
      </c>
      <c r="E12537" s="138"/>
      <c r="F12537" s="138"/>
      <c r="G12537" s="138"/>
      <c r="H12537" s="138"/>
      <c r="I12537" s="138"/>
      <c r="J12537" s="138"/>
      <c r="K12537" s="138"/>
      <c r="L12537" s="138"/>
      <c r="M12537" s="138"/>
      <c r="N12537" s="138"/>
      <c r="O12537" s="138"/>
      <c r="P12537" s="138"/>
      <c r="Q12537" s="138"/>
      <c r="R12537" s="139"/>
      <c r="S12537" s="140" t="str">
        <f>'Laskun tiedot'!$B$37</f>
        <v xml:space="preserve"> </v>
      </c>
      <c r="T12537" s="141"/>
      <c r="U12537" s="141"/>
      <c r="V12537" s="141"/>
      <c r="W12537" s="141"/>
      <c r="X12537" s="141"/>
      <c r="Y12537" s="141"/>
      <c r="Z12537" s="141"/>
      <c r="AA12537" s="142"/>
      <c r="AB12537" s="140" t="str">
        <f>'Laskun tiedot'!$C$37</f>
        <v xml:space="preserve"> </v>
      </c>
      <c r="AC12537" s="141"/>
      <c r="AD12537" s="141"/>
      <c r="AE12537" s="141"/>
      <c r="AF12537" s="141"/>
      <c r="AG12537" s="141"/>
      <c r="AH12537" s="141"/>
      <c r="AI12537" s="141"/>
    </row>
    <row r="12538" spans="1:35" s="15" customFormat="1" ht="15" customHeight="1" x14ac:dyDescent="0.25">
      <c r="A12538" s="101" t="s">
        <v>21</v>
      </c>
      <c r="B12538" s="102"/>
      <c r="C12538" s="22"/>
      <c r="D12538" s="107" t="str">
        <f>'Laskun tiedot'!$A$40</f>
        <v xml:space="preserve"> </v>
      </c>
      <c r="E12538" s="107"/>
      <c r="F12538" s="107"/>
      <c r="G12538" s="107"/>
      <c r="H12538" s="107"/>
      <c r="I12538" s="107"/>
      <c r="J12538" s="107"/>
      <c r="K12538" s="107"/>
      <c r="L12538" s="107"/>
      <c r="M12538" s="107"/>
      <c r="N12538" s="107"/>
      <c r="O12538" s="107"/>
      <c r="P12538" s="107"/>
      <c r="Q12538" s="107"/>
      <c r="R12538" s="108"/>
      <c r="S12538" s="23"/>
      <c r="T12538" s="24"/>
      <c r="U12538" s="25"/>
      <c r="V12538" s="25"/>
      <c r="W12538" s="25"/>
      <c r="X12538" s="25"/>
      <c r="Y12538" s="25"/>
      <c r="Z12538" s="25"/>
      <c r="AA12538" s="25"/>
      <c r="AB12538" s="25"/>
      <c r="AC12538" s="25"/>
      <c r="AD12538" s="25"/>
      <c r="AE12538" s="25"/>
      <c r="AF12538" s="25"/>
      <c r="AG12538" s="25"/>
      <c r="AH12538" s="25"/>
      <c r="AI12538" s="25"/>
    </row>
    <row r="12539" spans="1:35" s="15" customFormat="1" ht="15" customHeight="1" x14ac:dyDescent="0.25">
      <c r="A12539" s="103"/>
      <c r="B12539" s="104"/>
      <c r="C12539" s="20"/>
      <c r="D12539" s="109"/>
      <c r="E12539" s="109"/>
      <c r="F12539" s="109"/>
      <c r="G12539" s="109"/>
      <c r="H12539" s="109"/>
      <c r="I12539" s="109"/>
      <c r="J12539" s="109"/>
      <c r="K12539" s="109"/>
      <c r="L12539" s="109"/>
      <c r="M12539" s="109"/>
      <c r="N12539" s="109"/>
      <c r="O12539" s="109"/>
      <c r="P12539" s="109"/>
      <c r="Q12539" s="109"/>
      <c r="R12539" s="110"/>
      <c r="S12539" s="29"/>
      <c r="T12539" s="25" t="str">
        <f>'Laskun tiedot'!$A$43</f>
        <v>KÄYTÄ VIITETTÄ !</v>
      </c>
      <c r="U12539" s="25"/>
      <c r="V12539" s="25"/>
      <c r="W12539" s="25"/>
      <c r="X12539" s="25"/>
      <c r="Y12539" s="25"/>
      <c r="Z12539" s="25"/>
      <c r="AA12539" s="25"/>
      <c r="AB12539" s="25"/>
      <c r="AC12539" s="25"/>
      <c r="AD12539" s="25"/>
      <c r="AE12539" s="25"/>
      <c r="AF12539" s="25"/>
      <c r="AG12539" s="25"/>
      <c r="AH12539" s="25"/>
      <c r="AI12539" s="25"/>
    </row>
    <row r="12540" spans="1:35" s="15" customFormat="1" ht="15" customHeight="1" x14ac:dyDescent="0.25">
      <c r="A12540" s="105"/>
      <c r="B12540" s="106"/>
      <c r="C12540" s="26"/>
      <c r="D12540" s="111"/>
      <c r="E12540" s="111"/>
      <c r="F12540" s="111"/>
      <c r="G12540" s="111"/>
      <c r="H12540" s="111"/>
      <c r="I12540" s="111"/>
      <c r="J12540" s="111"/>
      <c r="K12540" s="111"/>
      <c r="L12540" s="111"/>
      <c r="M12540" s="111"/>
      <c r="N12540" s="111"/>
      <c r="O12540" s="111"/>
      <c r="P12540" s="111"/>
      <c r="Q12540" s="111"/>
      <c r="R12540" s="112"/>
      <c r="S12540" s="29"/>
      <c r="T12540" s="25" t="str">
        <f>'Laskun tiedot'!$A$44</f>
        <v xml:space="preserve"> </v>
      </c>
      <c r="U12540" s="25"/>
      <c r="V12540" s="25"/>
      <c r="W12540" s="25"/>
      <c r="X12540" s="25"/>
      <c r="Y12540" s="25"/>
      <c r="Z12540" s="27"/>
      <c r="AA12540" s="27"/>
      <c r="AB12540" s="27"/>
      <c r="AC12540" s="27"/>
      <c r="AD12540" s="27"/>
      <c r="AE12540" s="27"/>
      <c r="AF12540" s="27"/>
      <c r="AG12540" s="27"/>
      <c r="AH12540" s="27"/>
      <c r="AI12540" s="25"/>
    </row>
    <row r="12541" spans="1:35" s="15" customFormat="1" ht="15" customHeight="1" x14ac:dyDescent="0.25">
      <c r="A12541" s="113" t="s">
        <v>20</v>
      </c>
      <c r="B12541" s="101" t="s">
        <v>22</v>
      </c>
      <c r="C12541" s="20"/>
      <c r="D12541" s="20"/>
      <c r="E12541" s="20"/>
      <c r="F12541" s="20"/>
      <c r="G12541" s="20"/>
      <c r="H12541" s="20"/>
      <c r="I12541" s="20"/>
      <c r="J12541" s="20"/>
      <c r="K12541" s="20"/>
      <c r="L12541" s="20"/>
      <c r="M12541" s="20"/>
      <c r="N12541" s="20"/>
      <c r="O12541" s="20"/>
      <c r="P12541" s="20"/>
      <c r="Q12541" s="20"/>
      <c r="R12541" s="21"/>
      <c r="S12541" s="29"/>
      <c r="T12541" s="25" t="str">
        <f>'Laskun tiedot'!$A$45</f>
        <v xml:space="preserve"> </v>
      </c>
      <c r="U12541" s="25"/>
      <c r="V12541" s="25"/>
      <c r="W12541" s="25"/>
      <c r="X12541" s="25"/>
      <c r="Y12541" s="25"/>
      <c r="Z12541" s="25"/>
      <c r="AA12541" s="25"/>
      <c r="AB12541" s="25"/>
      <c r="AC12541" s="25"/>
      <c r="AD12541" s="25"/>
      <c r="AE12541" s="25"/>
      <c r="AF12541" s="25"/>
      <c r="AG12541" s="25"/>
      <c r="AH12541" s="25"/>
      <c r="AI12541" s="25"/>
    </row>
    <row r="12542" spans="1:35" s="15" customFormat="1" ht="15" customHeight="1" x14ac:dyDescent="0.25">
      <c r="A12542" s="114"/>
      <c r="B12542" s="116"/>
      <c r="C12542" s="20"/>
      <c r="D12542" s="117" t="str">
        <f ca="1">INDIRECT("Jäsenet!C"&amp;AI12502)&amp;$B$2&amp;INDIRECT("Jäsenet!B"&amp;AI12502)</f>
        <v xml:space="preserve"> </v>
      </c>
      <c r="E12542" s="117"/>
      <c r="F12542" s="117"/>
      <c r="G12542" s="117"/>
      <c r="H12542" s="117"/>
      <c r="I12542" s="117"/>
      <c r="J12542" s="117"/>
      <c r="K12542" s="117"/>
      <c r="L12542" s="117"/>
      <c r="M12542" s="117"/>
      <c r="N12542" s="117"/>
      <c r="O12542" s="117"/>
      <c r="P12542" s="117"/>
      <c r="Q12542" s="117"/>
      <c r="R12542" s="117"/>
      <c r="S12542" s="29"/>
      <c r="T12542" s="25" t="str">
        <f>'Laskun tiedot'!$A$46</f>
        <v xml:space="preserve"> </v>
      </c>
      <c r="U12542" s="25"/>
      <c r="V12542" s="25"/>
      <c r="W12542" s="25"/>
      <c r="X12542" s="25"/>
      <c r="Y12542" s="25"/>
      <c r="Z12542" s="25"/>
      <c r="AA12542" s="25"/>
      <c r="AB12542" s="25"/>
      <c r="AC12542" s="25"/>
      <c r="AD12542" s="25"/>
      <c r="AE12542" s="25"/>
      <c r="AF12542" s="25"/>
      <c r="AG12542" s="25"/>
      <c r="AH12542" s="25"/>
      <c r="AI12542" s="25"/>
    </row>
    <row r="12543" spans="1:35" s="15" customFormat="1" ht="15" customHeight="1" x14ac:dyDescent="0.25">
      <c r="A12543" s="114"/>
      <c r="B12543" s="116"/>
      <c r="C12543" s="20"/>
      <c r="D12543" s="117">
        <f ca="1">INDIRECT("Jäsenet!D"&amp;AI12502)</f>
        <v>0</v>
      </c>
      <c r="E12543" s="117"/>
      <c r="F12543" s="117"/>
      <c r="G12543" s="117"/>
      <c r="H12543" s="117"/>
      <c r="I12543" s="117"/>
      <c r="J12543" s="117"/>
      <c r="K12543" s="117"/>
      <c r="L12543" s="117"/>
      <c r="M12543" s="117"/>
      <c r="N12543" s="117"/>
      <c r="O12543" s="117"/>
      <c r="P12543" s="117"/>
      <c r="Q12543" s="117"/>
      <c r="R12543" s="117"/>
      <c r="S12543" s="29"/>
      <c r="T12543" s="25" t="str">
        <f>'Laskun tiedot'!$A$47</f>
        <v xml:space="preserve"> </v>
      </c>
      <c r="U12543" s="25"/>
      <c r="V12543" s="25"/>
      <c r="W12543" s="25"/>
      <c r="X12543" s="25"/>
      <c r="Y12543" s="25"/>
      <c r="Z12543" s="25"/>
      <c r="AA12543" s="25"/>
      <c r="AB12543" s="25"/>
      <c r="AC12543" s="25"/>
      <c r="AD12543" s="25"/>
      <c r="AE12543" s="25"/>
      <c r="AF12543" s="25"/>
      <c r="AG12543" s="25"/>
      <c r="AH12543" s="25"/>
      <c r="AI12543" s="25"/>
    </row>
    <row r="12544" spans="1:35" s="15" customFormat="1" ht="15" customHeight="1" x14ac:dyDescent="0.25">
      <c r="A12544" s="114"/>
      <c r="B12544" s="116"/>
      <c r="C12544" s="20"/>
      <c r="D12544" s="118" t="str">
        <f ca="1">INDIRECT("Jäsenet!E"&amp;AI12502)&amp;$B$2&amp;INDIRECT("Jäsenet!F"&amp;AI12502)</f>
        <v xml:space="preserve"> </v>
      </c>
      <c r="E12544" s="118"/>
      <c r="F12544" s="118"/>
      <c r="G12544" s="118"/>
      <c r="H12544" s="118"/>
      <c r="I12544" s="118"/>
      <c r="J12544" s="118"/>
      <c r="K12544" s="118"/>
      <c r="L12544" s="118"/>
      <c r="M12544" s="118"/>
      <c r="N12544" s="118"/>
      <c r="O12544" s="118"/>
      <c r="P12544" s="118"/>
      <c r="Q12544" s="118"/>
      <c r="R12544" s="118"/>
      <c r="S12544" s="29"/>
      <c r="T12544" s="25" t="str">
        <f>'Laskun tiedot'!$A$48</f>
        <v xml:space="preserve"> </v>
      </c>
      <c r="U12544" s="25"/>
      <c r="V12544" s="25"/>
      <c r="W12544" s="25"/>
      <c r="X12544" s="25"/>
      <c r="Y12544" s="25"/>
      <c r="Z12544" s="25"/>
      <c r="AA12544" s="25"/>
      <c r="AB12544" s="25"/>
      <c r="AC12544" s="25"/>
      <c r="AD12544" s="25"/>
      <c r="AE12544" s="25"/>
      <c r="AF12544" s="25"/>
      <c r="AG12544" s="25"/>
      <c r="AH12544" s="25"/>
      <c r="AI12544" s="25"/>
    </row>
    <row r="12545" spans="1:35" s="15" customFormat="1" ht="15" customHeight="1" x14ac:dyDescent="0.25">
      <c r="A12545" s="114"/>
      <c r="B12545" s="74"/>
      <c r="C12545" s="20"/>
      <c r="D12545" s="20"/>
      <c r="E12545" s="20"/>
      <c r="F12545" s="20"/>
      <c r="G12545" s="20"/>
      <c r="H12545" s="20"/>
      <c r="I12545" s="20"/>
      <c r="J12545" s="20"/>
      <c r="K12545" s="20"/>
      <c r="L12545" s="20"/>
      <c r="M12545" s="20"/>
      <c r="N12545" s="20"/>
      <c r="O12545" s="20"/>
      <c r="P12545" s="20"/>
      <c r="Q12545" s="20"/>
      <c r="R12545" s="21"/>
      <c r="S12545" s="30"/>
      <c r="T12545" s="25"/>
      <c r="U12545" s="25"/>
      <c r="V12545" s="25"/>
      <c r="W12545" s="25"/>
      <c r="X12545" s="25"/>
      <c r="Y12545" s="25"/>
      <c r="Z12545" s="25"/>
      <c r="AA12545" s="25"/>
      <c r="AB12545" s="25"/>
      <c r="AC12545" s="25"/>
      <c r="AD12545" s="25"/>
      <c r="AE12545" s="25"/>
      <c r="AF12545" s="25"/>
      <c r="AG12545" s="25"/>
      <c r="AH12545" s="25"/>
      <c r="AI12545" s="25"/>
    </row>
    <row r="12546" spans="1:35" s="15" customFormat="1" ht="12.6" customHeight="1" x14ac:dyDescent="0.25">
      <c r="A12546" s="114"/>
      <c r="B12546" s="119" t="s">
        <v>23</v>
      </c>
      <c r="C12546" s="20"/>
      <c r="D12546" s="20"/>
      <c r="E12546" s="20"/>
      <c r="F12546" s="20"/>
      <c r="G12546" s="20"/>
      <c r="H12546" s="20"/>
      <c r="I12546" s="20"/>
      <c r="J12546" s="20"/>
      <c r="K12546" s="20"/>
      <c r="L12546" s="20"/>
      <c r="M12546" s="20"/>
      <c r="N12546" s="20"/>
      <c r="O12546" s="20"/>
      <c r="P12546" s="20"/>
      <c r="Q12546" s="20"/>
      <c r="R12546" s="20"/>
      <c r="S12546" s="121" t="s">
        <v>39</v>
      </c>
      <c r="T12546" s="122"/>
      <c r="U12546" s="123"/>
      <c r="V12546" s="81">
        <f ca="1">INDIRECT("Jäsenet!G"&amp;AI12502)</f>
        <v>12519</v>
      </c>
      <c r="W12546" s="82"/>
      <c r="X12546" s="82"/>
      <c r="Y12546" s="82"/>
      <c r="Z12546" s="82"/>
      <c r="AA12546" s="82"/>
      <c r="AB12546" s="82"/>
      <c r="AC12546" s="82"/>
      <c r="AD12546" s="82"/>
      <c r="AE12546" s="82"/>
      <c r="AF12546" s="82"/>
      <c r="AG12546" s="82"/>
      <c r="AH12546" s="82"/>
      <c r="AI12546" s="82"/>
    </row>
    <row r="12547" spans="1:35" s="15" customFormat="1" ht="12.6" customHeight="1" x14ac:dyDescent="0.25">
      <c r="A12547" s="115"/>
      <c r="B12547" s="120"/>
      <c r="C12547" s="28"/>
      <c r="D12547" s="28"/>
      <c r="E12547" s="28"/>
      <c r="F12547" s="28"/>
      <c r="G12547" s="28"/>
      <c r="H12547" s="28"/>
      <c r="I12547" s="28"/>
      <c r="J12547" s="28"/>
      <c r="K12547" s="28"/>
      <c r="L12547" s="28"/>
      <c r="M12547" s="28"/>
      <c r="N12547" s="28"/>
      <c r="O12547" s="28"/>
      <c r="P12547" s="28"/>
      <c r="Q12547" s="28"/>
      <c r="R12547" s="28"/>
      <c r="S12547" s="124"/>
      <c r="T12547" s="125"/>
      <c r="U12547" s="126"/>
      <c r="V12547" s="83"/>
      <c r="W12547" s="84"/>
      <c r="X12547" s="84"/>
      <c r="Y12547" s="84"/>
      <c r="Z12547" s="84"/>
      <c r="AA12547" s="84"/>
      <c r="AB12547" s="85"/>
      <c r="AC12547" s="85"/>
      <c r="AD12547" s="85"/>
      <c r="AE12547" s="85"/>
      <c r="AF12547" s="85"/>
      <c r="AG12547" s="85"/>
      <c r="AH12547" s="85"/>
      <c r="AI12547" s="85"/>
    </row>
    <row r="12548" spans="1:35" s="15" customFormat="1" ht="24.95" customHeight="1" x14ac:dyDescent="0.25">
      <c r="A12548" s="86" t="s">
        <v>37</v>
      </c>
      <c r="B12548" s="87"/>
      <c r="C12548" s="88"/>
      <c r="D12548" s="89"/>
      <c r="E12548" s="89"/>
      <c r="F12548" s="89"/>
      <c r="G12548" s="89"/>
      <c r="H12548" s="89"/>
      <c r="I12548" s="89"/>
      <c r="J12548" s="89"/>
      <c r="K12548" s="89"/>
      <c r="L12548" s="89"/>
      <c r="M12548" s="89"/>
      <c r="N12548" s="89"/>
      <c r="O12548" s="89"/>
      <c r="P12548" s="89"/>
      <c r="Q12548" s="89"/>
      <c r="R12548" s="90"/>
      <c r="S12548" s="91" t="s">
        <v>40</v>
      </c>
      <c r="T12548" s="92"/>
      <c r="U12548" s="93"/>
      <c r="V12548" s="94">
        <f>'Laskun tiedot'!$A$8</f>
        <v>40907</v>
      </c>
      <c r="W12548" s="95"/>
      <c r="X12548" s="95"/>
      <c r="Y12548" s="95"/>
      <c r="Z12548" s="96"/>
      <c r="AA12548" s="97" t="s">
        <v>24</v>
      </c>
      <c r="AB12548" s="98"/>
      <c r="AC12548" s="99" t="str">
        <f>'Laskun tiedot'!$A$51</f>
        <v xml:space="preserve"> </v>
      </c>
      <c r="AD12548" s="99"/>
      <c r="AE12548" s="99"/>
      <c r="AF12548" s="99"/>
      <c r="AG12548" s="99"/>
      <c r="AH12548" s="99"/>
      <c r="AI12548" s="99"/>
    </row>
    <row r="12549" spans="1:35" s="15" customFormat="1" ht="9.9499999999999993" customHeight="1" x14ac:dyDescent="0.25">
      <c r="B12549" s="41"/>
      <c r="C12549" s="42"/>
      <c r="D12549" s="42"/>
      <c r="E12549" s="42"/>
      <c r="F12549" s="42"/>
      <c r="G12549" s="42"/>
      <c r="H12549" s="42"/>
      <c r="I12549" s="43"/>
      <c r="J12549" s="42"/>
      <c r="K12549" s="42"/>
      <c r="L12549" s="42"/>
      <c r="M12549" s="42"/>
      <c r="N12549" s="42"/>
      <c r="O12549" s="42"/>
      <c r="P12549" s="42"/>
      <c r="Q12549" s="18"/>
      <c r="R12549" s="18"/>
      <c r="S12549" s="44"/>
      <c r="T12549" s="44"/>
      <c r="U12549" s="19"/>
      <c r="V12549" s="45"/>
      <c r="W12549" s="45"/>
      <c r="X12549" s="45"/>
      <c r="Y12549" s="45"/>
      <c r="Z12549" s="45"/>
      <c r="AA12549" s="45"/>
      <c r="AB12549" s="46"/>
      <c r="AC12549" s="47"/>
      <c r="AD12549" s="48"/>
      <c r="AE12549" s="48"/>
      <c r="AF12549" s="48"/>
      <c r="AG12549" s="48"/>
      <c r="AH12549" s="48"/>
      <c r="AI12549" s="48"/>
    </row>
    <row r="12550" spans="1:35" s="15" customFormat="1" ht="50.1" customHeight="1" x14ac:dyDescent="0.25">
      <c r="B12550" s="41"/>
      <c r="C12550" s="42"/>
      <c r="D12550" s="42"/>
      <c r="E12550" s="42"/>
      <c r="F12550" s="42"/>
      <c r="G12550" s="42"/>
      <c r="H12550" s="42"/>
      <c r="I12550" s="43"/>
      <c r="J12550" s="42"/>
      <c r="K12550" s="42"/>
      <c r="L12550" s="42"/>
      <c r="M12550" s="42"/>
      <c r="N12550" s="42"/>
      <c r="O12550" s="42"/>
      <c r="P12550" s="42"/>
      <c r="Q12550" s="18"/>
      <c r="R12550" s="18"/>
      <c r="S12550" s="44"/>
      <c r="T12550" s="44"/>
      <c r="U12550" s="19"/>
      <c r="V12550" s="45"/>
      <c r="W12550" s="45"/>
      <c r="X12550" s="100" t="s">
        <v>38</v>
      </c>
      <c r="Y12550" s="100"/>
      <c r="Z12550" s="100"/>
      <c r="AA12550" s="100"/>
      <c r="AB12550" s="100"/>
      <c r="AC12550" s="100"/>
      <c r="AD12550" s="100"/>
      <c r="AE12550" s="100"/>
      <c r="AF12550" s="100"/>
      <c r="AG12550" s="100"/>
      <c r="AH12550" s="100"/>
      <c r="AI12550" s="100"/>
    </row>
    <row r="12551" spans="1:35" s="8" customFormat="1" ht="23.25" x14ac:dyDescent="0.35">
      <c r="B12551" s="66"/>
      <c r="C12551" s="150" t="str">
        <f>'Laskun tiedot'!$A$2</f>
        <v>Yhdistys ry</v>
      </c>
      <c r="D12551" s="150"/>
      <c r="E12551" s="150"/>
      <c r="F12551" s="150"/>
      <c r="G12551" s="150"/>
      <c r="H12551" s="150"/>
      <c r="I12551" s="150"/>
      <c r="J12551" s="150"/>
      <c r="K12551" s="150"/>
      <c r="L12551" s="150"/>
      <c r="M12551" s="150"/>
      <c r="N12551" s="150"/>
      <c r="O12551" s="150"/>
      <c r="P12551" s="150"/>
      <c r="Q12551" s="150"/>
      <c r="R12551" s="150"/>
      <c r="S12551" s="150"/>
      <c r="T12551" s="10"/>
      <c r="U12551" s="9"/>
      <c r="V12551" s="9"/>
      <c r="W12551" s="150" t="s">
        <v>16</v>
      </c>
      <c r="X12551" s="150"/>
      <c r="Y12551" s="150"/>
      <c r="Z12551" s="150"/>
    </row>
    <row r="12552" spans="1:35" s="15" customFormat="1" x14ac:dyDescent="0.25">
      <c r="B12552" s="15" t="s">
        <v>25</v>
      </c>
      <c r="AI12552" s="65">
        <v>253</v>
      </c>
    </row>
    <row r="12553" spans="1:35" s="11" customFormat="1" ht="15" customHeight="1" x14ac:dyDescent="0.2">
      <c r="V12553" s="68"/>
      <c r="W12553" s="145" t="s">
        <v>26</v>
      </c>
      <c r="X12553" s="145"/>
      <c r="Y12553" s="145"/>
      <c r="Z12553" s="145"/>
      <c r="AA12553" s="145"/>
      <c r="AB12553" s="145"/>
      <c r="AC12553" s="68"/>
      <c r="AD12553" s="68"/>
      <c r="AE12553" s="145" t="s">
        <v>18</v>
      </c>
      <c r="AF12553" s="145"/>
      <c r="AG12553" s="145"/>
      <c r="AH12553" s="145"/>
      <c r="AI12553" s="145"/>
    </row>
    <row r="12554" spans="1:35" s="15" customFormat="1" ht="15" customHeight="1" x14ac:dyDescent="0.25">
      <c r="B12554" s="62"/>
      <c r="C12554" s="146" t="str">
        <f ca="1">INDIRECT("Jäsenet!C"&amp;AI12552)&amp;$B$2&amp;INDIRECT("Jäsenet!B"&amp;AI12552)</f>
        <v xml:space="preserve"> </v>
      </c>
      <c r="D12554" s="146"/>
      <c r="E12554" s="146"/>
      <c r="F12554" s="146"/>
      <c r="G12554" s="146"/>
      <c r="H12554" s="146"/>
      <c r="I12554" s="146"/>
      <c r="J12554" s="146"/>
      <c r="K12554" s="146"/>
      <c r="L12554" s="146"/>
      <c r="M12554" s="146"/>
      <c r="N12554" s="146"/>
      <c r="O12554" s="146"/>
      <c r="P12554" s="146"/>
      <c r="Q12554" s="146"/>
      <c r="R12554" s="146"/>
      <c r="S12554" s="146"/>
      <c r="T12554" s="13"/>
      <c r="U12554" s="64"/>
      <c r="V12554" s="64"/>
      <c r="W12554" s="147">
        <f>'Laskun tiedot'!$A$5</f>
        <v>40618</v>
      </c>
      <c r="X12554" s="147"/>
      <c r="Y12554" s="147"/>
      <c r="Z12554" s="147"/>
      <c r="AA12554" s="147"/>
      <c r="AB12554" s="147"/>
      <c r="AC12554" s="64"/>
      <c r="AD12554" s="64"/>
      <c r="AE12554" s="147">
        <f>'Laskun tiedot'!$A$8</f>
        <v>40907</v>
      </c>
      <c r="AF12554" s="147"/>
      <c r="AG12554" s="147"/>
      <c r="AH12554" s="147"/>
      <c r="AI12554" s="147"/>
    </row>
    <row r="12555" spans="1:35" s="15" customFormat="1" ht="15" customHeight="1" x14ac:dyDescent="0.25">
      <c r="B12555" s="62"/>
      <c r="C12555" s="146">
        <f ca="1">INDIRECT("Jäsenet!D"&amp;AI12552)</f>
        <v>0</v>
      </c>
      <c r="D12555" s="146"/>
      <c r="E12555" s="146"/>
      <c r="F12555" s="146"/>
      <c r="G12555" s="146"/>
      <c r="H12555" s="146"/>
      <c r="I12555" s="146"/>
      <c r="J12555" s="146"/>
      <c r="K12555" s="146"/>
      <c r="L12555" s="146"/>
      <c r="M12555" s="146"/>
      <c r="N12555" s="146"/>
      <c r="O12555" s="146"/>
      <c r="P12555" s="146"/>
      <c r="Q12555" s="146"/>
      <c r="R12555" s="146"/>
      <c r="S12555" s="146"/>
    </row>
    <row r="12556" spans="1:35" s="11" customFormat="1" ht="15" customHeight="1" x14ac:dyDescent="0.25">
      <c r="B12556" s="67"/>
      <c r="C12556" s="148" t="str">
        <f ca="1">INDIRECT("Jäsenet!E"&amp;AI12552)&amp;$B$2&amp;INDIRECT("Jäsenet!F"&amp;AI12552)</f>
        <v xml:space="preserve"> </v>
      </c>
      <c r="D12556" s="148"/>
      <c r="E12556" s="148"/>
      <c r="F12556" s="148"/>
      <c r="G12556" s="148"/>
      <c r="H12556" s="148"/>
      <c r="I12556" s="148"/>
      <c r="J12556" s="148"/>
      <c r="K12556" s="148"/>
      <c r="L12556" s="148"/>
      <c r="M12556" s="148"/>
      <c r="N12556" s="148"/>
      <c r="O12556" s="148"/>
      <c r="P12556" s="148"/>
      <c r="Q12556" s="148"/>
      <c r="R12556" s="148"/>
      <c r="S12556" s="148"/>
      <c r="W12556" s="145" t="s">
        <v>17</v>
      </c>
      <c r="X12556" s="145"/>
      <c r="Y12556" s="145"/>
      <c r="Z12556" s="145"/>
      <c r="AA12556" s="145"/>
      <c r="AB12556" s="145"/>
    </row>
    <row r="12557" spans="1:35" s="15" customFormat="1" ht="15" customHeight="1" x14ac:dyDescent="0.25">
      <c r="T12557" s="78"/>
      <c r="U12557" s="63"/>
      <c r="V12557" s="63"/>
      <c r="W12557" s="149">
        <f ca="1">INDIRECT("Jäsenet!A"&amp;AI12552)</f>
        <v>252</v>
      </c>
      <c r="X12557" s="149"/>
      <c r="Y12557" s="149"/>
      <c r="Z12557" s="149"/>
      <c r="AA12557" s="149"/>
      <c r="AB12557" s="149"/>
    </row>
    <row r="12558" spans="1:35" s="15" customFormat="1" ht="15" customHeight="1" x14ac:dyDescent="0.25">
      <c r="B12558" s="39"/>
      <c r="C12558" s="39"/>
      <c r="D12558" s="39"/>
      <c r="E12558" s="39"/>
      <c r="F12558" s="39"/>
      <c r="G12558" s="39"/>
      <c r="H12558" s="39"/>
      <c r="I12558" s="39"/>
      <c r="J12558" s="39"/>
      <c r="K12558" s="39"/>
      <c r="L12558" s="39"/>
      <c r="M12558" s="39"/>
      <c r="N12558" s="39"/>
      <c r="O12558" s="39"/>
      <c r="P12558" s="39"/>
      <c r="Q12558" s="39"/>
      <c r="R12558" s="39"/>
      <c r="S12558" s="39"/>
      <c r="T12558" s="78"/>
      <c r="U12558" s="78"/>
      <c r="V12558" s="78"/>
      <c r="W12558" s="78"/>
      <c r="X12558" s="78"/>
      <c r="Y12558" s="78"/>
      <c r="Z12558" s="78"/>
      <c r="AA12558" s="39"/>
      <c r="AB12558" s="39"/>
      <c r="AC12558" s="39"/>
      <c r="AD12558" s="39"/>
      <c r="AE12558" s="39"/>
      <c r="AF12558" s="39"/>
      <c r="AG12558" s="39"/>
      <c r="AH12558" s="39"/>
      <c r="AI12558" s="39"/>
    </row>
    <row r="12559" spans="1:35" s="15" customFormat="1" ht="15" customHeight="1" x14ac:dyDescent="0.25">
      <c r="A12559" s="32"/>
      <c r="B12559" s="32"/>
      <c r="C12559" s="32"/>
      <c r="D12559" s="32"/>
      <c r="E12559" s="32"/>
      <c r="F12559" s="32"/>
      <c r="G12559" s="32"/>
      <c r="H12559" s="32"/>
      <c r="I12559" s="32"/>
      <c r="J12559" s="32"/>
      <c r="K12559" s="32"/>
      <c r="L12559" s="32"/>
      <c r="M12559" s="32"/>
      <c r="N12559" s="32"/>
      <c r="O12559" s="32"/>
      <c r="P12559" s="32"/>
      <c r="Q12559" s="32"/>
      <c r="R12559" s="32"/>
      <c r="S12559" s="32"/>
      <c r="T12559" s="33"/>
      <c r="U12559" s="33"/>
      <c r="V12559" s="33"/>
      <c r="W12559" s="35"/>
      <c r="X12559" s="33"/>
      <c r="Y12559" s="33"/>
      <c r="Z12559" s="33"/>
      <c r="AA12559" s="32"/>
      <c r="AB12559" s="32"/>
      <c r="AC12559" s="32"/>
      <c r="AD12559" s="32"/>
      <c r="AE12559" s="32"/>
      <c r="AF12559" s="32"/>
      <c r="AG12559" s="32"/>
      <c r="AH12559" s="32"/>
      <c r="AI12559" s="32"/>
    </row>
    <row r="12560" spans="1:35" s="15" customFormat="1" ht="15" customHeight="1" x14ac:dyDescent="0.25">
      <c r="B12560" s="39"/>
      <c r="C12560" s="39"/>
      <c r="D12560" s="39"/>
      <c r="E12560" s="39"/>
      <c r="F12560" s="39"/>
      <c r="G12560" s="39"/>
      <c r="H12560" s="39"/>
      <c r="I12560" s="39"/>
      <c r="J12560" s="39"/>
      <c r="K12560" s="39"/>
      <c r="L12560" s="39"/>
      <c r="M12560" s="39"/>
      <c r="N12560" s="39"/>
      <c r="O12560" s="39"/>
      <c r="P12560" s="39"/>
      <c r="Q12560" s="39"/>
      <c r="R12560" s="39"/>
      <c r="S12560" s="39"/>
      <c r="T12560" s="78"/>
      <c r="U12560" s="78"/>
      <c r="V12560" s="78"/>
      <c r="W12560" s="34"/>
      <c r="X12560" s="78"/>
      <c r="Y12560" s="78"/>
      <c r="Z12560" s="78"/>
      <c r="AA12560" s="39"/>
      <c r="AB12560" s="39"/>
      <c r="AC12560" s="39"/>
      <c r="AD12560" s="39"/>
      <c r="AE12560" s="39"/>
      <c r="AF12560" s="39"/>
      <c r="AG12560" s="39"/>
      <c r="AH12560" s="39"/>
      <c r="AI12560" s="39"/>
    </row>
    <row r="12561" spans="2:35" s="15" customFormat="1" ht="15" customHeight="1" x14ac:dyDescent="0.25">
      <c r="B12561" s="36" t="str">
        <f>'Laskun tiedot'!$A$11</f>
        <v>--------------------</v>
      </c>
      <c r="C12561" s="39"/>
      <c r="D12561" s="39"/>
      <c r="E12561" s="39"/>
      <c r="F12561" s="39"/>
      <c r="G12561" s="39"/>
      <c r="H12561" s="39"/>
      <c r="I12561" s="39"/>
      <c r="J12561" s="39"/>
      <c r="K12561" s="39"/>
      <c r="L12561" s="39"/>
      <c r="M12561" s="39"/>
      <c r="N12561" s="39"/>
      <c r="O12561" s="39"/>
      <c r="P12561" s="39"/>
      <c r="Q12561" s="39"/>
      <c r="R12561" s="39"/>
      <c r="S12561" s="39"/>
      <c r="T12561" s="17"/>
      <c r="U12561" s="17"/>
      <c r="V12561" s="17"/>
      <c r="W12561" s="17"/>
      <c r="X12561" s="17"/>
      <c r="Y12561" s="17"/>
      <c r="Z12561" s="17"/>
      <c r="AA12561" s="17"/>
      <c r="AB12561" s="17"/>
      <c r="AC12561" s="17"/>
      <c r="AD12561" s="17"/>
      <c r="AE12561" s="17"/>
      <c r="AF12561" s="17"/>
      <c r="AG12561" s="17"/>
      <c r="AH12561" s="17"/>
      <c r="AI12561" s="17"/>
    </row>
    <row r="12562" spans="2:35" s="15" customFormat="1" ht="15" customHeight="1" x14ac:dyDescent="0.25">
      <c r="B12562" s="36" t="str">
        <f>'Laskun tiedot'!$A$12</f>
        <v>Vuosi 2011</v>
      </c>
      <c r="C12562" s="78"/>
      <c r="D12562" s="78"/>
      <c r="E12562" s="78"/>
      <c r="F12562" s="78"/>
      <c r="G12562" s="78"/>
      <c r="H12562" s="78"/>
      <c r="I12562" s="78"/>
      <c r="J12562" s="78"/>
      <c r="K12562" s="78"/>
      <c r="L12562" s="78"/>
      <c r="M12562" s="78"/>
      <c r="N12562" s="78"/>
      <c r="O12562" s="78"/>
      <c r="P12562" s="39"/>
      <c r="Q12562" s="39"/>
      <c r="R12562" s="39"/>
      <c r="S12562" s="39"/>
      <c r="T12562" s="39"/>
      <c r="U12562" s="39"/>
      <c r="V12562" s="39"/>
      <c r="W12562" s="39"/>
      <c r="X12562" s="39"/>
      <c r="Y12562" s="39"/>
      <c r="Z12562" s="39"/>
      <c r="AA12562" s="39"/>
      <c r="AB12562" s="39"/>
      <c r="AC12562" s="13"/>
      <c r="AD12562" s="13"/>
      <c r="AE12562" s="13"/>
      <c r="AF12562" s="13"/>
      <c r="AG12562" s="13"/>
      <c r="AH12562" s="13"/>
      <c r="AI12562" s="13"/>
    </row>
    <row r="12563" spans="2:35" s="15" customFormat="1" ht="15" customHeight="1" x14ac:dyDescent="0.25">
      <c r="B12563" s="36" t="str">
        <f>'Laskun tiedot'!$A$13</f>
        <v>JÄSENMAKSU ………. 10 €</v>
      </c>
      <c r="T12563" s="11"/>
      <c r="U12563" s="11"/>
      <c r="V12563" s="11"/>
      <c r="W12563" s="11"/>
      <c r="X12563" s="11"/>
      <c r="Y12563" s="11"/>
      <c r="Z12563" s="11"/>
      <c r="AA12563" s="11"/>
      <c r="AB12563" s="11"/>
      <c r="AC12563" s="11"/>
      <c r="AD12563" s="11"/>
      <c r="AE12563" s="11"/>
      <c r="AF12563" s="11"/>
      <c r="AG12563" s="11"/>
      <c r="AH12563" s="11"/>
      <c r="AI12563" s="11"/>
    </row>
    <row r="12564" spans="2:35" s="15" customFormat="1" ht="15" customHeight="1" x14ac:dyDescent="0.25">
      <c r="B12564" s="36" t="str">
        <f>'Laskun tiedot'!$A$14</f>
        <v>--------------------</v>
      </c>
      <c r="T12564" s="39"/>
      <c r="AC12564" s="39"/>
    </row>
    <row r="12565" spans="2:35" s="15" customFormat="1" ht="15" customHeight="1" x14ac:dyDescent="0.25">
      <c r="B12565" s="36" t="str">
        <f>'Laskun tiedot'!$A$15</f>
        <v xml:space="preserve"> </v>
      </c>
      <c r="T12565" s="11"/>
      <c r="U12565" s="11"/>
      <c r="V12565" s="11"/>
      <c r="W12565" s="11"/>
      <c r="X12565" s="11"/>
      <c r="Y12565" s="11"/>
      <c r="Z12565" s="11"/>
      <c r="AA12565" s="11"/>
      <c r="AB12565" s="11"/>
      <c r="AC12565" s="11"/>
      <c r="AD12565" s="11"/>
      <c r="AE12565" s="11"/>
      <c r="AF12565" s="11"/>
      <c r="AG12565" s="11"/>
      <c r="AH12565" s="11"/>
      <c r="AI12565" s="11"/>
    </row>
    <row r="12566" spans="2:35" s="15" customFormat="1" ht="15" customHeight="1" x14ac:dyDescent="0.25">
      <c r="B12566" s="36" t="str">
        <f>'Laskun tiedot'!$A$16</f>
        <v xml:space="preserve"> </v>
      </c>
      <c r="C12566" s="39"/>
      <c r="D12566" s="39"/>
      <c r="E12566" s="39"/>
      <c r="F12566" s="39"/>
      <c r="G12566" s="39"/>
      <c r="H12566" s="39"/>
      <c r="I12566" s="39"/>
      <c r="J12566" s="39"/>
      <c r="K12566" s="39"/>
      <c r="L12566" s="39"/>
      <c r="M12566" s="39"/>
      <c r="N12566" s="39"/>
      <c r="O12566" s="39"/>
      <c r="P12566" s="39"/>
      <c r="Q12566" s="39"/>
      <c r="R12566" s="39"/>
      <c r="S12566" s="39"/>
      <c r="T12566" s="39"/>
      <c r="U12566" s="39"/>
      <c r="V12566" s="39"/>
      <c r="W12566" s="39"/>
      <c r="X12566" s="39"/>
      <c r="Y12566" s="39"/>
      <c r="Z12566" s="39"/>
      <c r="AA12566" s="39"/>
      <c r="AB12566" s="39"/>
      <c r="AC12566" s="39"/>
      <c r="AD12566" s="39"/>
      <c r="AE12566" s="39"/>
      <c r="AF12566" s="39"/>
      <c r="AG12566" s="39"/>
      <c r="AH12566" s="39"/>
      <c r="AI12566" s="39"/>
    </row>
    <row r="12567" spans="2:35" s="15" customFormat="1" ht="15" customHeight="1" x14ac:dyDescent="0.25">
      <c r="B12567" s="36" t="str">
        <f>'Laskun tiedot'!$A$17</f>
        <v xml:space="preserve"> </v>
      </c>
    </row>
    <row r="12568" spans="2:35" s="11" customFormat="1" ht="15" customHeight="1" x14ac:dyDescent="0.25">
      <c r="B12568" s="36" t="str">
        <f>'Laskun tiedot'!$A$18</f>
        <v xml:space="preserve"> </v>
      </c>
    </row>
    <row r="12569" spans="2:35" s="15" customFormat="1" ht="15" customHeight="1" x14ac:dyDescent="0.25">
      <c r="B12569" s="36" t="str">
        <f>'Laskun tiedot'!$A$19</f>
        <v xml:space="preserve"> </v>
      </c>
      <c r="M12569" s="16"/>
      <c r="N12569" s="1"/>
      <c r="O12569" s="1"/>
      <c r="P12569" s="16"/>
      <c r="Q12569" s="1"/>
      <c r="R12569" s="1"/>
      <c r="T12569" s="16"/>
      <c r="U12569" s="1"/>
      <c r="V12569" s="1"/>
      <c r="W12569" s="1"/>
      <c r="X12569" s="1"/>
      <c r="Z12569" s="16"/>
      <c r="AA12569" s="1"/>
      <c r="AB12569" s="1"/>
      <c r="AD12569" s="16"/>
      <c r="AE12569" s="1"/>
      <c r="AF12569" s="1"/>
      <c r="AG12569" s="1"/>
      <c r="AH12569" s="1"/>
    </row>
    <row r="12570" spans="2:35" s="15" customFormat="1" ht="15" customHeight="1" x14ac:dyDescent="0.25">
      <c r="B12570" s="36" t="str">
        <f>'Laskun tiedot'!$A$20</f>
        <v xml:space="preserve"> </v>
      </c>
      <c r="M12570" s="16"/>
      <c r="N12570" s="1"/>
      <c r="O12570" s="1"/>
      <c r="P12570" s="16"/>
      <c r="Q12570" s="1"/>
      <c r="R12570" s="1"/>
      <c r="T12570" s="16"/>
      <c r="U12570" s="1"/>
      <c r="V12570" s="1"/>
      <c r="W12570" s="1"/>
      <c r="X12570" s="1"/>
      <c r="Z12570" s="16"/>
      <c r="AA12570" s="1"/>
      <c r="AB12570" s="1"/>
      <c r="AD12570" s="16"/>
      <c r="AE12570" s="1"/>
      <c r="AF12570" s="1"/>
      <c r="AG12570" s="1"/>
      <c r="AH12570" s="1"/>
    </row>
    <row r="12571" spans="2:35" s="15" customFormat="1" ht="15" customHeight="1" x14ac:dyDescent="0.25">
      <c r="B12571" s="36" t="str">
        <f>'Laskun tiedot'!$A$21</f>
        <v xml:space="preserve"> </v>
      </c>
      <c r="M12571" s="16"/>
      <c r="N12571" s="1"/>
      <c r="O12571" s="1"/>
      <c r="P12571" s="16"/>
      <c r="Q12571" s="1"/>
      <c r="R12571" s="1"/>
      <c r="T12571" s="16"/>
      <c r="U12571" s="1"/>
      <c r="V12571" s="1"/>
      <c r="W12571" s="1"/>
      <c r="X12571" s="1"/>
      <c r="Z12571" s="16"/>
      <c r="AA12571" s="1"/>
      <c r="AB12571" s="1"/>
      <c r="AD12571" s="16"/>
      <c r="AE12571" s="1"/>
      <c r="AF12571" s="1"/>
      <c r="AG12571" s="1"/>
      <c r="AH12571" s="1"/>
    </row>
    <row r="12572" spans="2:35" s="15" customFormat="1" ht="15" customHeight="1" x14ac:dyDescent="0.25">
      <c r="B12572" s="36" t="str">
        <f>'Laskun tiedot'!$A$22</f>
        <v xml:space="preserve"> </v>
      </c>
      <c r="M12572" s="16"/>
      <c r="N12572" s="1"/>
      <c r="O12572" s="1"/>
      <c r="P12572" s="16"/>
      <c r="Q12572" s="1"/>
      <c r="R12572" s="1"/>
      <c r="T12572" s="16"/>
      <c r="U12572" s="1"/>
      <c r="V12572" s="1"/>
      <c r="W12572" s="1"/>
      <c r="X12572" s="1"/>
      <c r="Z12572" s="16"/>
      <c r="AA12572" s="1"/>
      <c r="AB12572" s="1"/>
      <c r="AD12572" s="16"/>
      <c r="AE12572" s="1"/>
      <c r="AF12572" s="1"/>
      <c r="AG12572" s="1"/>
      <c r="AH12572" s="1"/>
    </row>
    <row r="12573" spans="2:35" s="15" customFormat="1" ht="15" customHeight="1" x14ac:dyDescent="0.25">
      <c r="B12573" s="36" t="str">
        <f>'Laskun tiedot'!$A$23</f>
        <v xml:space="preserve"> </v>
      </c>
      <c r="M12573" s="16"/>
      <c r="N12573" s="1"/>
      <c r="O12573" s="1"/>
      <c r="P12573" s="16"/>
      <c r="Q12573" s="1"/>
      <c r="R12573" s="1"/>
      <c r="T12573" s="16"/>
      <c r="U12573" s="1"/>
      <c r="V12573" s="1"/>
      <c r="W12573" s="1"/>
      <c r="X12573" s="1"/>
      <c r="Z12573" s="16"/>
      <c r="AA12573" s="1"/>
      <c r="AB12573" s="1"/>
      <c r="AD12573" s="16"/>
      <c r="AE12573" s="1"/>
      <c r="AF12573" s="1"/>
      <c r="AG12573" s="1"/>
      <c r="AH12573" s="1"/>
    </row>
    <row r="12574" spans="2:35" s="15" customFormat="1" ht="15" customHeight="1" x14ac:dyDescent="0.25">
      <c r="B12574" s="36" t="str">
        <f>'Laskun tiedot'!$A$24</f>
        <v xml:space="preserve"> </v>
      </c>
      <c r="M12574" s="16"/>
      <c r="N12574" s="1"/>
      <c r="O12574" s="1"/>
      <c r="P12574" s="16"/>
      <c r="Q12574" s="1"/>
      <c r="R12574" s="1"/>
      <c r="T12574" s="16"/>
      <c r="U12574" s="1"/>
      <c r="V12574" s="1"/>
      <c r="W12574" s="1"/>
      <c r="X12574" s="1"/>
      <c r="Z12574" s="16"/>
      <c r="AA12574" s="1"/>
      <c r="AB12574" s="1"/>
      <c r="AD12574" s="16"/>
      <c r="AE12574" s="1"/>
      <c r="AF12574" s="1"/>
      <c r="AG12574" s="1"/>
      <c r="AH12574" s="1"/>
    </row>
    <row r="12575" spans="2:35" s="15" customFormat="1" ht="15" customHeight="1" x14ac:dyDescent="0.25">
      <c r="B12575" s="36" t="str">
        <f>'Laskun tiedot'!$A$25</f>
        <v xml:space="preserve"> </v>
      </c>
      <c r="M12575" s="16"/>
      <c r="N12575" s="1"/>
      <c r="O12575" s="1"/>
      <c r="P12575" s="16"/>
      <c r="Q12575" s="1"/>
      <c r="R12575" s="1"/>
      <c r="T12575" s="16"/>
      <c r="U12575" s="1"/>
      <c r="V12575" s="1"/>
      <c r="W12575" s="1"/>
      <c r="X12575" s="1"/>
      <c r="Z12575" s="16"/>
      <c r="AA12575" s="1"/>
      <c r="AB12575" s="1"/>
      <c r="AD12575" s="16"/>
      <c r="AE12575" s="1"/>
      <c r="AF12575" s="1"/>
      <c r="AG12575" s="1"/>
      <c r="AH12575" s="1"/>
    </row>
    <row r="12576" spans="2:35" s="15" customFormat="1" ht="15" customHeight="1" x14ac:dyDescent="0.25">
      <c r="B12576" s="36" t="str">
        <f>'Laskun tiedot'!$A$26</f>
        <v xml:space="preserve"> </v>
      </c>
      <c r="M12576" s="16"/>
      <c r="N12576" s="1"/>
      <c r="O12576" s="1"/>
      <c r="P12576" s="16"/>
      <c r="Q12576" s="1"/>
      <c r="R12576" s="1"/>
      <c r="T12576" s="16"/>
      <c r="U12576" s="1"/>
      <c r="V12576" s="1"/>
      <c r="W12576" s="1"/>
      <c r="X12576" s="1"/>
      <c r="Z12576" s="16"/>
      <c r="AA12576" s="1"/>
      <c r="AB12576" s="1"/>
      <c r="AD12576" s="16"/>
      <c r="AE12576" s="1"/>
      <c r="AF12576" s="1"/>
      <c r="AG12576" s="1"/>
      <c r="AH12576" s="1"/>
    </row>
    <row r="12577" spans="1:35" s="15" customFormat="1" ht="15" customHeight="1" x14ac:dyDescent="0.25">
      <c r="B12577" s="36" t="str">
        <f>'Laskun tiedot'!$A$27</f>
        <v xml:space="preserve"> </v>
      </c>
      <c r="M12577" s="16"/>
      <c r="N12577" s="1"/>
      <c r="O12577" s="1"/>
      <c r="P12577" s="16"/>
      <c r="Q12577" s="1"/>
      <c r="R12577" s="1"/>
      <c r="T12577" s="16"/>
      <c r="U12577" s="1"/>
      <c r="V12577" s="1"/>
      <c r="W12577" s="1"/>
      <c r="X12577" s="1"/>
      <c r="Z12577" s="16"/>
      <c r="AA12577" s="1"/>
      <c r="AB12577" s="1"/>
      <c r="AD12577" s="16"/>
      <c r="AE12577" s="1"/>
      <c r="AF12577" s="1"/>
      <c r="AG12577" s="1"/>
      <c r="AH12577" s="1"/>
    </row>
    <row r="12578" spans="1:35" s="15" customFormat="1" ht="15" customHeight="1" x14ac:dyDescent="0.25">
      <c r="B12578" s="36"/>
      <c r="M12578" s="16"/>
      <c r="N12578" s="1"/>
      <c r="O12578" s="1"/>
      <c r="P12578" s="16"/>
      <c r="Q12578" s="1"/>
      <c r="R12578" s="1"/>
      <c r="T12578" s="16"/>
      <c r="U12578" s="1"/>
      <c r="V12578" s="1"/>
      <c r="W12578" s="1"/>
      <c r="X12578" s="1"/>
      <c r="Z12578" s="16"/>
      <c r="AA12578" s="1"/>
      <c r="AB12578" s="1"/>
      <c r="AD12578" s="16"/>
      <c r="AE12578" s="1"/>
      <c r="AF12578" s="1"/>
      <c r="AG12578" s="1"/>
      <c r="AH12578" s="1"/>
    </row>
    <row r="12579" spans="1:35" s="80" customFormat="1" ht="12" customHeight="1" x14ac:dyDescent="0.25">
      <c r="B12579" s="143" t="str">
        <f>'Laskun tiedot'!$A$30</f>
        <v>Sihteeri:</v>
      </c>
      <c r="C12579" s="143"/>
      <c r="D12579" s="143"/>
      <c r="E12579" s="143"/>
      <c r="F12579" s="143"/>
      <c r="G12579" s="143"/>
      <c r="H12579" s="143"/>
      <c r="I12579" s="143"/>
      <c r="J12579" s="143" t="str">
        <f>'Laskun tiedot'!$B$30</f>
        <v>Puh.</v>
      </c>
      <c r="K12579" s="143"/>
      <c r="L12579" s="143"/>
      <c r="M12579" s="143"/>
      <c r="N12579" s="143"/>
      <c r="O12579" s="143"/>
      <c r="P12579" s="143"/>
      <c r="Q12579" s="143"/>
      <c r="R12579" s="143"/>
      <c r="S12579" s="143" t="str">
        <f>'Laskun tiedot'!$C$30</f>
        <v xml:space="preserve"> </v>
      </c>
      <c r="T12579" s="143"/>
      <c r="U12579" s="143"/>
      <c r="V12579" s="143"/>
      <c r="W12579" s="143"/>
      <c r="X12579" s="143"/>
      <c r="Y12579" s="143"/>
      <c r="Z12579" s="143"/>
      <c r="AA12579" s="143" t="str">
        <f>'Laskun tiedot'!$D$30</f>
        <v xml:space="preserve"> </v>
      </c>
      <c r="AB12579" s="143"/>
      <c r="AC12579" s="143"/>
      <c r="AD12579" s="143"/>
      <c r="AE12579" s="143"/>
      <c r="AF12579" s="143"/>
      <c r="AG12579" s="143"/>
      <c r="AH12579" s="143"/>
      <c r="AI12579" s="143"/>
    </row>
    <row r="12580" spans="1:35" s="79" customFormat="1" ht="12" customHeight="1" x14ac:dyDescent="0.2">
      <c r="B12580" s="143" t="str">
        <f>'Laskun tiedot'!$A$31</f>
        <v xml:space="preserve"> </v>
      </c>
      <c r="C12580" s="143"/>
      <c r="D12580" s="143"/>
      <c r="E12580" s="143"/>
      <c r="F12580" s="143"/>
      <c r="G12580" s="143"/>
      <c r="H12580" s="143"/>
      <c r="I12580" s="143"/>
      <c r="J12580" s="143" t="str">
        <f>'Laskun tiedot'!$B$31</f>
        <v xml:space="preserve"> </v>
      </c>
      <c r="K12580" s="143"/>
      <c r="L12580" s="143"/>
      <c r="M12580" s="143"/>
      <c r="N12580" s="143"/>
      <c r="O12580" s="143"/>
      <c r="P12580" s="143"/>
      <c r="Q12580" s="143"/>
      <c r="R12580" s="143"/>
      <c r="S12580" s="144" t="str">
        <f>'Laskun tiedot'!$C$31</f>
        <v xml:space="preserve"> </v>
      </c>
      <c r="T12580" s="144"/>
      <c r="U12580" s="144"/>
      <c r="V12580" s="144"/>
      <c r="W12580" s="144"/>
      <c r="X12580" s="144"/>
      <c r="Y12580" s="144"/>
      <c r="Z12580" s="144"/>
      <c r="AA12580" s="144" t="str">
        <f>'Laskun tiedot'!$D$31</f>
        <v xml:space="preserve"> </v>
      </c>
      <c r="AB12580" s="144"/>
      <c r="AC12580" s="144"/>
      <c r="AD12580" s="144"/>
      <c r="AE12580" s="144"/>
      <c r="AF12580" s="144"/>
      <c r="AG12580" s="144"/>
      <c r="AH12580" s="144"/>
      <c r="AI12580" s="144"/>
    </row>
    <row r="12581" spans="1:35" s="80" customFormat="1" ht="12" customHeight="1" x14ac:dyDescent="0.25">
      <c r="B12581" s="143" t="str">
        <f>'Laskun tiedot'!$A$32</f>
        <v xml:space="preserve"> </v>
      </c>
      <c r="C12581" s="143"/>
      <c r="D12581" s="143"/>
      <c r="E12581" s="143"/>
      <c r="F12581" s="143"/>
      <c r="G12581" s="143"/>
      <c r="H12581" s="143"/>
      <c r="I12581" s="143"/>
      <c r="J12581" s="143" t="str">
        <f>'Laskun tiedot'!$B$32</f>
        <v xml:space="preserve"> </v>
      </c>
      <c r="K12581" s="143"/>
      <c r="L12581" s="143"/>
      <c r="M12581" s="143"/>
      <c r="N12581" s="143"/>
      <c r="O12581" s="143"/>
      <c r="P12581" s="143"/>
      <c r="Q12581" s="143"/>
      <c r="R12581" s="143"/>
      <c r="S12581" s="144" t="str">
        <f>'Laskun tiedot'!$C$32</f>
        <v xml:space="preserve"> </v>
      </c>
      <c r="T12581" s="144"/>
      <c r="U12581" s="144"/>
      <c r="V12581" s="144"/>
      <c r="W12581" s="144"/>
      <c r="X12581" s="144"/>
      <c r="Y12581" s="144"/>
      <c r="Z12581" s="144"/>
      <c r="AA12581" s="144" t="str">
        <f>'Laskun tiedot'!$D$32</f>
        <v xml:space="preserve"> </v>
      </c>
      <c r="AB12581" s="144"/>
      <c r="AC12581" s="144"/>
      <c r="AD12581" s="144"/>
      <c r="AE12581" s="144"/>
      <c r="AF12581" s="144"/>
      <c r="AG12581" s="144"/>
      <c r="AH12581" s="144"/>
      <c r="AI12581" s="144"/>
    </row>
    <row r="12582" spans="1:35" s="15" customFormat="1" ht="15" customHeight="1" x14ac:dyDescent="0.25">
      <c r="A12582" s="60"/>
      <c r="B12582" s="61"/>
      <c r="C12582" s="61"/>
      <c r="D12582" s="61"/>
      <c r="E12582" s="61"/>
      <c r="F12582" s="61"/>
      <c r="G12582" s="61"/>
      <c r="H12582" s="61"/>
      <c r="I12582" s="61"/>
      <c r="J12582" s="61"/>
      <c r="K12582" s="61"/>
      <c r="L12582" s="61"/>
      <c r="M12582" s="61"/>
      <c r="N12582" s="61"/>
      <c r="O12582" s="61"/>
      <c r="P12582" s="61"/>
      <c r="Q12582" s="61"/>
      <c r="R12582" s="61"/>
      <c r="S12582" s="61"/>
      <c r="T12582" s="61"/>
      <c r="U12582" s="61"/>
      <c r="V12582" s="61"/>
      <c r="W12582" s="61"/>
      <c r="X12582" s="61"/>
      <c r="Y12582" s="61"/>
      <c r="Z12582" s="61"/>
      <c r="AA12582" s="61"/>
      <c r="AB12582" s="61"/>
      <c r="AC12582" s="61"/>
      <c r="AD12582" s="61"/>
      <c r="AE12582" s="61"/>
      <c r="AF12582" s="61"/>
      <c r="AG12582" s="61"/>
      <c r="AH12582" s="61"/>
      <c r="AI12582" s="61"/>
    </row>
    <row r="12583" spans="1:35" s="15" customFormat="1" ht="15" customHeight="1" x14ac:dyDescent="0.25">
      <c r="B12583" s="39"/>
      <c r="C12583" s="39"/>
      <c r="D12583" s="39"/>
      <c r="E12583" s="39"/>
      <c r="F12583" s="39"/>
      <c r="G12583" s="39"/>
      <c r="H12583" s="39"/>
      <c r="I12583" s="39"/>
      <c r="J12583" s="39"/>
      <c r="K12583" s="39"/>
      <c r="L12583" s="39"/>
      <c r="M12583" s="39"/>
      <c r="N12583" s="39"/>
      <c r="O12583" s="39"/>
      <c r="P12583" s="39"/>
      <c r="Q12583" s="39"/>
      <c r="R12583" s="39"/>
      <c r="S12583" s="39"/>
      <c r="T12583" s="39"/>
      <c r="U12583" s="39"/>
      <c r="V12583" s="39"/>
      <c r="W12583" s="39"/>
      <c r="X12583" s="39"/>
      <c r="Y12583" s="39"/>
      <c r="Z12583" s="39"/>
      <c r="AA12583" s="39"/>
      <c r="AB12583" s="59"/>
      <c r="AC12583" s="59"/>
      <c r="AD12583" s="39"/>
      <c r="AE12583" s="39"/>
      <c r="AF12583" s="39"/>
      <c r="AG12583" s="39"/>
      <c r="AH12583" s="39"/>
      <c r="AI12583" s="39"/>
    </row>
    <row r="12584" spans="1:35" s="15" customFormat="1" ht="11.1" customHeight="1" x14ac:dyDescent="0.25">
      <c r="A12584" s="72"/>
      <c r="B12584" s="73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  <c r="O12584" s="18"/>
      <c r="P12584" s="18"/>
      <c r="Q12584" s="18"/>
      <c r="R12584" s="18"/>
      <c r="S12584" s="127" t="s">
        <v>35</v>
      </c>
      <c r="T12584" s="128"/>
      <c r="U12584" s="128"/>
      <c r="V12584" s="128"/>
      <c r="W12584" s="128"/>
      <c r="X12584" s="128"/>
      <c r="Y12584" s="128"/>
      <c r="Z12584" s="128"/>
      <c r="AA12584" s="129"/>
      <c r="AB12584" s="128" t="s">
        <v>36</v>
      </c>
      <c r="AC12584" s="128"/>
      <c r="AD12584" s="128"/>
      <c r="AE12584" s="128"/>
      <c r="AF12584" s="128"/>
      <c r="AG12584" s="128"/>
      <c r="AH12584" s="128"/>
      <c r="AI12584" s="128"/>
    </row>
    <row r="12585" spans="1:35" s="15" customFormat="1" ht="15" customHeight="1" x14ac:dyDescent="0.25">
      <c r="A12585" s="116" t="s">
        <v>19</v>
      </c>
      <c r="B12585" s="130"/>
      <c r="C12585" s="20"/>
      <c r="D12585" s="133" t="str">
        <f>'Laskun tiedot'!$A$35</f>
        <v>EKOP 123456-09876543</v>
      </c>
      <c r="E12585" s="133"/>
      <c r="F12585" s="133"/>
      <c r="G12585" s="133"/>
      <c r="H12585" s="133"/>
      <c r="I12585" s="133"/>
      <c r="J12585" s="133"/>
      <c r="K12585" s="133"/>
      <c r="L12585" s="133"/>
      <c r="M12585" s="133"/>
      <c r="N12585" s="133"/>
      <c r="O12585" s="133"/>
      <c r="P12585" s="133"/>
      <c r="Q12585" s="133"/>
      <c r="R12585" s="133"/>
      <c r="S12585" s="134" t="str">
        <f>'Laskun tiedot'!$B$35</f>
        <v>FI67 1234 5609 8765 43</v>
      </c>
      <c r="T12585" s="135"/>
      <c r="U12585" s="135"/>
      <c r="V12585" s="135"/>
      <c r="W12585" s="135"/>
      <c r="X12585" s="135"/>
      <c r="Y12585" s="135"/>
      <c r="Z12585" s="135"/>
      <c r="AA12585" s="136"/>
      <c r="AB12585" s="135" t="str">
        <f>'Laskun tiedot'!$C$35</f>
        <v>OKOYFIHH</v>
      </c>
      <c r="AC12585" s="135"/>
      <c r="AD12585" s="135"/>
      <c r="AE12585" s="135"/>
      <c r="AF12585" s="135"/>
      <c r="AG12585" s="135"/>
      <c r="AH12585" s="135"/>
      <c r="AI12585" s="135"/>
    </row>
    <row r="12586" spans="1:35" s="15" customFormat="1" ht="15" customHeight="1" x14ac:dyDescent="0.25">
      <c r="A12586" s="116"/>
      <c r="B12586" s="130"/>
      <c r="C12586" s="20"/>
      <c r="D12586" s="133" t="str">
        <f>'Laskun tiedot'!$A$36</f>
        <v xml:space="preserve"> </v>
      </c>
      <c r="E12586" s="133"/>
      <c r="F12586" s="133"/>
      <c r="G12586" s="133"/>
      <c r="H12586" s="133"/>
      <c r="I12586" s="133"/>
      <c r="J12586" s="133"/>
      <c r="K12586" s="133"/>
      <c r="L12586" s="133"/>
      <c r="M12586" s="133"/>
      <c r="N12586" s="133"/>
      <c r="O12586" s="133"/>
      <c r="P12586" s="133"/>
      <c r="Q12586" s="133"/>
      <c r="R12586" s="137"/>
      <c r="S12586" s="134" t="str">
        <f>'Laskun tiedot'!$B$36</f>
        <v xml:space="preserve"> </v>
      </c>
      <c r="T12586" s="135"/>
      <c r="U12586" s="135"/>
      <c r="V12586" s="135"/>
      <c r="W12586" s="135"/>
      <c r="X12586" s="135"/>
      <c r="Y12586" s="135"/>
      <c r="Z12586" s="135"/>
      <c r="AA12586" s="136"/>
      <c r="AB12586" s="134" t="str">
        <f>'Laskun tiedot'!$C$36</f>
        <v xml:space="preserve"> </v>
      </c>
      <c r="AC12586" s="135"/>
      <c r="AD12586" s="135"/>
      <c r="AE12586" s="135"/>
      <c r="AF12586" s="135"/>
      <c r="AG12586" s="135"/>
      <c r="AH12586" s="135"/>
      <c r="AI12586" s="135"/>
    </row>
    <row r="12587" spans="1:35" s="15" customFormat="1" ht="15" customHeight="1" x14ac:dyDescent="0.25">
      <c r="A12587" s="131"/>
      <c r="B12587" s="132"/>
      <c r="C12587" s="20"/>
      <c r="D12587" s="138" t="str">
        <f>'Laskun tiedot'!$A$37</f>
        <v xml:space="preserve"> </v>
      </c>
      <c r="E12587" s="138"/>
      <c r="F12587" s="138"/>
      <c r="G12587" s="138"/>
      <c r="H12587" s="138"/>
      <c r="I12587" s="138"/>
      <c r="J12587" s="138"/>
      <c r="K12587" s="138"/>
      <c r="L12587" s="138"/>
      <c r="M12587" s="138"/>
      <c r="N12587" s="138"/>
      <c r="O12587" s="138"/>
      <c r="P12587" s="138"/>
      <c r="Q12587" s="138"/>
      <c r="R12587" s="139"/>
      <c r="S12587" s="140" t="str">
        <f>'Laskun tiedot'!$B$37</f>
        <v xml:space="preserve"> </v>
      </c>
      <c r="T12587" s="141"/>
      <c r="U12587" s="141"/>
      <c r="V12587" s="141"/>
      <c r="W12587" s="141"/>
      <c r="X12587" s="141"/>
      <c r="Y12587" s="141"/>
      <c r="Z12587" s="141"/>
      <c r="AA12587" s="142"/>
      <c r="AB12587" s="140" t="str">
        <f>'Laskun tiedot'!$C$37</f>
        <v xml:space="preserve"> </v>
      </c>
      <c r="AC12587" s="141"/>
      <c r="AD12587" s="141"/>
      <c r="AE12587" s="141"/>
      <c r="AF12587" s="141"/>
      <c r="AG12587" s="141"/>
      <c r="AH12587" s="141"/>
      <c r="AI12587" s="141"/>
    </row>
    <row r="12588" spans="1:35" s="15" customFormat="1" ht="15" customHeight="1" x14ac:dyDescent="0.25">
      <c r="A12588" s="101" t="s">
        <v>21</v>
      </c>
      <c r="B12588" s="102"/>
      <c r="C12588" s="22"/>
      <c r="D12588" s="107" t="str">
        <f>'Laskun tiedot'!$A$40</f>
        <v xml:space="preserve"> </v>
      </c>
      <c r="E12588" s="107"/>
      <c r="F12588" s="107"/>
      <c r="G12588" s="107"/>
      <c r="H12588" s="107"/>
      <c r="I12588" s="107"/>
      <c r="J12588" s="107"/>
      <c r="K12588" s="107"/>
      <c r="L12588" s="107"/>
      <c r="M12588" s="107"/>
      <c r="N12588" s="107"/>
      <c r="O12588" s="107"/>
      <c r="P12588" s="107"/>
      <c r="Q12588" s="107"/>
      <c r="R12588" s="108"/>
      <c r="S12588" s="23"/>
      <c r="T12588" s="24"/>
      <c r="U12588" s="25"/>
      <c r="V12588" s="25"/>
      <c r="W12588" s="25"/>
      <c r="X12588" s="25"/>
      <c r="Y12588" s="25"/>
      <c r="Z12588" s="25"/>
      <c r="AA12588" s="25"/>
      <c r="AB12588" s="25"/>
      <c r="AC12588" s="25"/>
      <c r="AD12588" s="25"/>
      <c r="AE12588" s="25"/>
      <c r="AF12588" s="25"/>
      <c r="AG12588" s="25"/>
      <c r="AH12588" s="25"/>
      <c r="AI12588" s="25"/>
    </row>
    <row r="12589" spans="1:35" s="15" customFormat="1" ht="15" customHeight="1" x14ac:dyDescent="0.25">
      <c r="A12589" s="103"/>
      <c r="B12589" s="104"/>
      <c r="C12589" s="20"/>
      <c r="D12589" s="109"/>
      <c r="E12589" s="109"/>
      <c r="F12589" s="109"/>
      <c r="G12589" s="109"/>
      <c r="H12589" s="109"/>
      <c r="I12589" s="109"/>
      <c r="J12589" s="109"/>
      <c r="K12589" s="109"/>
      <c r="L12589" s="109"/>
      <c r="M12589" s="109"/>
      <c r="N12589" s="109"/>
      <c r="O12589" s="109"/>
      <c r="P12589" s="109"/>
      <c r="Q12589" s="109"/>
      <c r="R12589" s="110"/>
      <c r="S12589" s="29"/>
      <c r="T12589" s="25" t="str">
        <f>'Laskun tiedot'!$A$43</f>
        <v>KÄYTÄ VIITETTÄ !</v>
      </c>
      <c r="U12589" s="25"/>
      <c r="V12589" s="25"/>
      <c r="W12589" s="25"/>
      <c r="X12589" s="25"/>
      <c r="Y12589" s="25"/>
      <c r="Z12589" s="25"/>
      <c r="AA12589" s="25"/>
      <c r="AB12589" s="25"/>
      <c r="AC12589" s="25"/>
      <c r="AD12589" s="25"/>
      <c r="AE12589" s="25"/>
      <c r="AF12589" s="25"/>
      <c r="AG12589" s="25"/>
      <c r="AH12589" s="25"/>
      <c r="AI12589" s="25"/>
    </row>
    <row r="12590" spans="1:35" s="15" customFormat="1" ht="15" customHeight="1" x14ac:dyDescent="0.25">
      <c r="A12590" s="105"/>
      <c r="B12590" s="106"/>
      <c r="C12590" s="26"/>
      <c r="D12590" s="111"/>
      <c r="E12590" s="111"/>
      <c r="F12590" s="111"/>
      <c r="G12590" s="111"/>
      <c r="H12590" s="111"/>
      <c r="I12590" s="111"/>
      <c r="J12590" s="111"/>
      <c r="K12590" s="111"/>
      <c r="L12590" s="111"/>
      <c r="M12590" s="111"/>
      <c r="N12590" s="111"/>
      <c r="O12590" s="111"/>
      <c r="P12590" s="111"/>
      <c r="Q12590" s="111"/>
      <c r="R12590" s="112"/>
      <c r="S12590" s="29"/>
      <c r="T12590" s="25" t="str">
        <f>'Laskun tiedot'!$A$44</f>
        <v xml:space="preserve"> </v>
      </c>
      <c r="U12590" s="25"/>
      <c r="V12590" s="25"/>
      <c r="W12590" s="25"/>
      <c r="X12590" s="25"/>
      <c r="Y12590" s="25"/>
      <c r="Z12590" s="27"/>
      <c r="AA12590" s="27"/>
      <c r="AB12590" s="27"/>
      <c r="AC12590" s="27"/>
      <c r="AD12590" s="27"/>
      <c r="AE12590" s="27"/>
      <c r="AF12590" s="27"/>
      <c r="AG12590" s="27"/>
      <c r="AH12590" s="27"/>
      <c r="AI12590" s="25"/>
    </row>
    <row r="12591" spans="1:35" s="15" customFormat="1" ht="15" customHeight="1" x14ac:dyDescent="0.25">
      <c r="A12591" s="113" t="s">
        <v>20</v>
      </c>
      <c r="B12591" s="101" t="s">
        <v>22</v>
      </c>
      <c r="C12591" s="20"/>
      <c r="D12591" s="20"/>
      <c r="E12591" s="20"/>
      <c r="F12591" s="20"/>
      <c r="G12591" s="20"/>
      <c r="H12591" s="20"/>
      <c r="I12591" s="20"/>
      <c r="J12591" s="20"/>
      <c r="K12591" s="20"/>
      <c r="L12591" s="20"/>
      <c r="M12591" s="20"/>
      <c r="N12591" s="20"/>
      <c r="O12591" s="20"/>
      <c r="P12591" s="20"/>
      <c r="Q12591" s="20"/>
      <c r="R12591" s="21"/>
      <c r="S12591" s="29"/>
      <c r="T12591" s="25" t="str">
        <f>'Laskun tiedot'!$A$45</f>
        <v xml:space="preserve"> </v>
      </c>
      <c r="U12591" s="25"/>
      <c r="V12591" s="25"/>
      <c r="W12591" s="25"/>
      <c r="X12591" s="25"/>
      <c r="Y12591" s="25"/>
      <c r="Z12591" s="25"/>
      <c r="AA12591" s="25"/>
      <c r="AB12591" s="25"/>
      <c r="AC12591" s="25"/>
      <c r="AD12591" s="25"/>
      <c r="AE12591" s="25"/>
      <c r="AF12591" s="25"/>
      <c r="AG12591" s="25"/>
      <c r="AH12591" s="25"/>
      <c r="AI12591" s="25"/>
    </row>
    <row r="12592" spans="1:35" s="15" customFormat="1" ht="15" customHeight="1" x14ac:dyDescent="0.25">
      <c r="A12592" s="114"/>
      <c r="B12592" s="116"/>
      <c r="C12592" s="20"/>
      <c r="D12592" s="117" t="str">
        <f ca="1">INDIRECT("Jäsenet!C"&amp;AI12552)&amp;$B$2&amp;INDIRECT("Jäsenet!B"&amp;AI12552)</f>
        <v xml:space="preserve"> </v>
      </c>
      <c r="E12592" s="117"/>
      <c r="F12592" s="117"/>
      <c r="G12592" s="117"/>
      <c r="H12592" s="117"/>
      <c r="I12592" s="117"/>
      <c r="J12592" s="117"/>
      <c r="K12592" s="117"/>
      <c r="L12592" s="117"/>
      <c r="M12592" s="117"/>
      <c r="N12592" s="117"/>
      <c r="O12592" s="117"/>
      <c r="P12592" s="117"/>
      <c r="Q12592" s="117"/>
      <c r="R12592" s="117"/>
      <c r="S12592" s="29"/>
      <c r="T12592" s="25" t="str">
        <f>'Laskun tiedot'!$A$46</f>
        <v xml:space="preserve"> </v>
      </c>
      <c r="U12592" s="25"/>
      <c r="V12592" s="25"/>
      <c r="W12592" s="25"/>
      <c r="X12592" s="25"/>
      <c r="Y12592" s="25"/>
      <c r="Z12592" s="25"/>
      <c r="AA12592" s="25"/>
      <c r="AB12592" s="25"/>
      <c r="AC12592" s="25"/>
      <c r="AD12592" s="25"/>
      <c r="AE12592" s="25"/>
      <c r="AF12592" s="25"/>
      <c r="AG12592" s="25"/>
      <c r="AH12592" s="25"/>
      <c r="AI12592" s="25"/>
    </row>
    <row r="12593" spans="1:35" s="15" customFormat="1" ht="15" customHeight="1" x14ac:dyDescent="0.25">
      <c r="A12593" s="114"/>
      <c r="B12593" s="116"/>
      <c r="C12593" s="20"/>
      <c r="D12593" s="117">
        <f ca="1">INDIRECT("Jäsenet!D"&amp;AI12552)</f>
        <v>0</v>
      </c>
      <c r="E12593" s="117"/>
      <c r="F12593" s="117"/>
      <c r="G12593" s="117"/>
      <c r="H12593" s="117"/>
      <c r="I12593" s="117"/>
      <c r="J12593" s="117"/>
      <c r="K12593" s="117"/>
      <c r="L12593" s="117"/>
      <c r="M12593" s="117"/>
      <c r="N12593" s="117"/>
      <c r="O12593" s="117"/>
      <c r="P12593" s="117"/>
      <c r="Q12593" s="117"/>
      <c r="R12593" s="117"/>
      <c r="S12593" s="29"/>
      <c r="T12593" s="25" t="str">
        <f>'Laskun tiedot'!$A$47</f>
        <v xml:space="preserve"> </v>
      </c>
      <c r="U12593" s="25"/>
      <c r="V12593" s="25"/>
      <c r="W12593" s="25"/>
      <c r="X12593" s="25"/>
      <c r="Y12593" s="25"/>
      <c r="Z12593" s="25"/>
      <c r="AA12593" s="25"/>
      <c r="AB12593" s="25"/>
      <c r="AC12593" s="25"/>
      <c r="AD12593" s="25"/>
      <c r="AE12593" s="25"/>
      <c r="AF12593" s="25"/>
      <c r="AG12593" s="25"/>
      <c r="AH12593" s="25"/>
      <c r="AI12593" s="25"/>
    </row>
    <row r="12594" spans="1:35" s="15" customFormat="1" ht="15" customHeight="1" x14ac:dyDescent="0.25">
      <c r="A12594" s="114"/>
      <c r="B12594" s="116"/>
      <c r="C12594" s="20"/>
      <c r="D12594" s="118" t="str">
        <f ca="1">INDIRECT("Jäsenet!E"&amp;AI12552)&amp;$B$2&amp;INDIRECT("Jäsenet!F"&amp;AI12552)</f>
        <v xml:space="preserve"> </v>
      </c>
      <c r="E12594" s="118"/>
      <c r="F12594" s="118"/>
      <c r="G12594" s="118"/>
      <c r="H12594" s="118"/>
      <c r="I12594" s="118"/>
      <c r="J12594" s="118"/>
      <c r="K12594" s="118"/>
      <c r="L12594" s="118"/>
      <c r="M12594" s="118"/>
      <c r="N12594" s="118"/>
      <c r="O12594" s="118"/>
      <c r="P12594" s="118"/>
      <c r="Q12594" s="118"/>
      <c r="R12594" s="118"/>
      <c r="S12594" s="29"/>
      <c r="T12594" s="25" t="str">
        <f>'Laskun tiedot'!$A$48</f>
        <v xml:space="preserve"> </v>
      </c>
      <c r="U12594" s="25"/>
      <c r="V12594" s="25"/>
      <c r="W12594" s="25"/>
      <c r="X12594" s="25"/>
      <c r="Y12594" s="25"/>
      <c r="Z12594" s="25"/>
      <c r="AA12594" s="25"/>
      <c r="AB12594" s="25"/>
      <c r="AC12594" s="25"/>
      <c r="AD12594" s="25"/>
      <c r="AE12594" s="25"/>
      <c r="AF12594" s="25"/>
      <c r="AG12594" s="25"/>
      <c r="AH12594" s="25"/>
      <c r="AI12594" s="25"/>
    </row>
    <row r="12595" spans="1:35" s="15" customFormat="1" ht="15" customHeight="1" x14ac:dyDescent="0.25">
      <c r="A12595" s="114"/>
      <c r="B12595" s="74"/>
      <c r="C12595" s="20"/>
      <c r="D12595" s="20"/>
      <c r="E12595" s="20"/>
      <c r="F12595" s="20"/>
      <c r="G12595" s="20"/>
      <c r="H12595" s="20"/>
      <c r="I12595" s="20"/>
      <c r="J12595" s="20"/>
      <c r="K12595" s="20"/>
      <c r="L12595" s="20"/>
      <c r="M12595" s="20"/>
      <c r="N12595" s="20"/>
      <c r="O12595" s="20"/>
      <c r="P12595" s="20"/>
      <c r="Q12595" s="20"/>
      <c r="R12595" s="21"/>
      <c r="S12595" s="30"/>
      <c r="T12595" s="25"/>
      <c r="U12595" s="25"/>
      <c r="V12595" s="25"/>
      <c r="W12595" s="25"/>
      <c r="X12595" s="25"/>
      <c r="Y12595" s="25"/>
      <c r="Z12595" s="25"/>
      <c r="AA12595" s="25"/>
      <c r="AB12595" s="25"/>
      <c r="AC12595" s="25"/>
      <c r="AD12595" s="25"/>
      <c r="AE12595" s="25"/>
      <c r="AF12595" s="25"/>
      <c r="AG12595" s="25"/>
      <c r="AH12595" s="25"/>
      <c r="AI12595" s="25"/>
    </row>
    <row r="12596" spans="1:35" s="15" customFormat="1" ht="12.6" customHeight="1" x14ac:dyDescent="0.25">
      <c r="A12596" s="114"/>
      <c r="B12596" s="119" t="s">
        <v>23</v>
      </c>
      <c r="C12596" s="20"/>
      <c r="D12596" s="20"/>
      <c r="E12596" s="20"/>
      <c r="F12596" s="20"/>
      <c r="G12596" s="20"/>
      <c r="H12596" s="20"/>
      <c r="I12596" s="20"/>
      <c r="J12596" s="20"/>
      <c r="K12596" s="20"/>
      <c r="L12596" s="20"/>
      <c r="M12596" s="20"/>
      <c r="N12596" s="20"/>
      <c r="O12596" s="20"/>
      <c r="P12596" s="20"/>
      <c r="Q12596" s="20"/>
      <c r="R12596" s="20"/>
      <c r="S12596" s="121" t="s">
        <v>39</v>
      </c>
      <c r="T12596" s="122"/>
      <c r="U12596" s="123"/>
      <c r="V12596" s="81">
        <f ca="1">INDIRECT("Jäsenet!G"&amp;AI12552)</f>
        <v>12522</v>
      </c>
      <c r="W12596" s="82"/>
      <c r="X12596" s="82"/>
      <c r="Y12596" s="82"/>
      <c r="Z12596" s="82"/>
      <c r="AA12596" s="82"/>
      <c r="AB12596" s="82"/>
      <c r="AC12596" s="82"/>
      <c r="AD12596" s="82"/>
      <c r="AE12596" s="82"/>
      <c r="AF12596" s="82"/>
      <c r="AG12596" s="82"/>
      <c r="AH12596" s="82"/>
      <c r="AI12596" s="82"/>
    </row>
    <row r="12597" spans="1:35" s="15" customFormat="1" ht="12.6" customHeight="1" x14ac:dyDescent="0.25">
      <c r="A12597" s="115"/>
      <c r="B12597" s="120"/>
      <c r="C12597" s="28"/>
      <c r="D12597" s="28"/>
      <c r="E12597" s="28"/>
      <c r="F12597" s="28"/>
      <c r="G12597" s="28"/>
      <c r="H12597" s="28"/>
      <c r="I12597" s="28"/>
      <c r="J12597" s="28"/>
      <c r="K12597" s="28"/>
      <c r="L12597" s="28"/>
      <c r="M12597" s="28"/>
      <c r="N12597" s="28"/>
      <c r="O12597" s="28"/>
      <c r="P12597" s="28"/>
      <c r="Q12597" s="28"/>
      <c r="R12597" s="28"/>
      <c r="S12597" s="124"/>
      <c r="T12597" s="125"/>
      <c r="U12597" s="126"/>
      <c r="V12597" s="83"/>
      <c r="W12597" s="84"/>
      <c r="X12597" s="84"/>
      <c r="Y12597" s="84"/>
      <c r="Z12597" s="84"/>
      <c r="AA12597" s="84"/>
      <c r="AB12597" s="85"/>
      <c r="AC12597" s="85"/>
      <c r="AD12597" s="85"/>
      <c r="AE12597" s="85"/>
      <c r="AF12597" s="85"/>
      <c r="AG12597" s="85"/>
      <c r="AH12597" s="85"/>
      <c r="AI12597" s="85"/>
    </row>
    <row r="12598" spans="1:35" s="15" customFormat="1" ht="24.95" customHeight="1" x14ac:dyDescent="0.25">
      <c r="A12598" s="86" t="s">
        <v>37</v>
      </c>
      <c r="B12598" s="87"/>
      <c r="C12598" s="88"/>
      <c r="D12598" s="89"/>
      <c r="E12598" s="89"/>
      <c r="F12598" s="89"/>
      <c r="G12598" s="89"/>
      <c r="H12598" s="89"/>
      <c r="I12598" s="89"/>
      <c r="J12598" s="89"/>
      <c r="K12598" s="89"/>
      <c r="L12598" s="89"/>
      <c r="M12598" s="89"/>
      <c r="N12598" s="89"/>
      <c r="O12598" s="89"/>
      <c r="P12598" s="89"/>
      <c r="Q12598" s="89"/>
      <c r="R12598" s="90"/>
      <c r="S12598" s="91" t="s">
        <v>40</v>
      </c>
      <c r="T12598" s="92"/>
      <c r="U12598" s="93"/>
      <c r="V12598" s="94">
        <f>'Laskun tiedot'!$A$8</f>
        <v>40907</v>
      </c>
      <c r="W12598" s="95"/>
      <c r="X12598" s="95"/>
      <c r="Y12598" s="95"/>
      <c r="Z12598" s="96"/>
      <c r="AA12598" s="97" t="s">
        <v>24</v>
      </c>
      <c r="AB12598" s="98"/>
      <c r="AC12598" s="99" t="str">
        <f>'Laskun tiedot'!$A$51</f>
        <v xml:space="preserve"> </v>
      </c>
      <c r="AD12598" s="99"/>
      <c r="AE12598" s="99"/>
      <c r="AF12598" s="99"/>
      <c r="AG12598" s="99"/>
      <c r="AH12598" s="99"/>
      <c r="AI12598" s="99"/>
    </row>
    <row r="12599" spans="1:35" s="15" customFormat="1" ht="9.9499999999999993" customHeight="1" x14ac:dyDescent="0.25">
      <c r="B12599" s="41"/>
      <c r="C12599" s="42"/>
      <c r="D12599" s="42"/>
      <c r="E12599" s="42"/>
      <c r="F12599" s="42"/>
      <c r="G12599" s="42"/>
      <c r="H12599" s="42"/>
      <c r="I12599" s="43"/>
      <c r="J12599" s="42"/>
      <c r="K12599" s="42"/>
      <c r="L12599" s="42"/>
      <c r="M12599" s="42"/>
      <c r="N12599" s="42"/>
      <c r="O12599" s="42"/>
      <c r="P12599" s="42"/>
      <c r="Q12599" s="18"/>
      <c r="R12599" s="18"/>
      <c r="S12599" s="44"/>
      <c r="T12599" s="44"/>
      <c r="U12599" s="19"/>
      <c r="V12599" s="45"/>
      <c r="W12599" s="45"/>
      <c r="X12599" s="45"/>
      <c r="Y12599" s="45"/>
      <c r="Z12599" s="45"/>
      <c r="AA12599" s="45"/>
      <c r="AB12599" s="46"/>
      <c r="AC12599" s="47"/>
      <c r="AD12599" s="48"/>
      <c r="AE12599" s="48"/>
      <c r="AF12599" s="48"/>
      <c r="AG12599" s="48"/>
      <c r="AH12599" s="48"/>
      <c r="AI12599" s="48"/>
    </row>
    <row r="12600" spans="1:35" s="15" customFormat="1" ht="50.1" customHeight="1" x14ac:dyDescent="0.25">
      <c r="B12600" s="41"/>
      <c r="C12600" s="42"/>
      <c r="D12600" s="42"/>
      <c r="E12600" s="42"/>
      <c r="F12600" s="42"/>
      <c r="G12600" s="42"/>
      <c r="H12600" s="42"/>
      <c r="I12600" s="43"/>
      <c r="J12600" s="42"/>
      <c r="K12600" s="42"/>
      <c r="L12600" s="42"/>
      <c r="M12600" s="42"/>
      <c r="N12600" s="42"/>
      <c r="O12600" s="42"/>
      <c r="P12600" s="42"/>
      <c r="Q12600" s="18"/>
      <c r="R12600" s="18"/>
      <c r="S12600" s="44"/>
      <c r="T12600" s="44"/>
      <c r="U12600" s="19"/>
      <c r="V12600" s="45"/>
      <c r="W12600" s="45"/>
      <c r="X12600" s="100" t="s">
        <v>38</v>
      </c>
      <c r="Y12600" s="100"/>
      <c r="Z12600" s="100"/>
      <c r="AA12600" s="100"/>
      <c r="AB12600" s="100"/>
      <c r="AC12600" s="100"/>
      <c r="AD12600" s="100"/>
      <c r="AE12600" s="100"/>
      <c r="AF12600" s="100"/>
      <c r="AG12600" s="100"/>
      <c r="AH12600" s="100"/>
      <c r="AI12600" s="100"/>
    </row>
    <row r="12601" spans="1:35" s="8" customFormat="1" ht="23.25" x14ac:dyDescent="0.35">
      <c r="B12601" s="66"/>
      <c r="C12601" s="150" t="str">
        <f>'Laskun tiedot'!$A$2</f>
        <v>Yhdistys ry</v>
      </c>
      <c r="D12601" s="150"/>
      <c r="E12601" s="150"/>
      <c r="F12601" s="150"/>
      <c r="G12601" s="150"/>
      <c r="H12601" s="150"/>
      <c r="I12601" s="150"/>
      <c r="J12601" s="150"/>
      <c r="K12601" s="150"/>
      <c r="L12601" s="150"/>
      <c r="M12601" s="150"/>
      <c r="N12601" s="150"/>
      <c r="O12601" s="150"/>
      <c r="P12601" s="150"/>
      <c r="Q12601" s="150"/>
      <c r="R12601" s="150"/>
      <c r="S12601" s="150"/>
      <c r="T12601" s="10"/>
      <c r="U12601" s="9"/>
      <c r="V12601" s="9"/>
      <c r="W12601" s="150" t="s">
        <v>16</v>
      </c>
      <c r="X12601" s="150"/>
      <c r="Y12601" s="150"/>
      <c r="Z12601" s="150"/>
    </row>
    <row r="12602" spans="1:35" s="15" customFormat="1" x14ac:dyDescent="0.25">
      <c r="B12602" s="15" t="s">
        <v>25</v>
      </c>
      <c r="AI12602" s="65">
        <v>254</v>
      </c>
    </row>
    <row r="12603" spans="1:35" s="11" customFormat="1" ht="15" customHeight="1" x14ac:dyDescent="0.2">
      <c r="V12603" s="68"/>
      <c r="W12603" s="145" t="s">
        <v>26</v>
      </c>
      <c r="X12603" s="145"/>
      <c r="Y12603" s="145"/>
      <c r="Z12603" s="145"/>
      <c r="AA12603" s="145"/>
      <c r="AB12603" s="145"/>
      <c r="AC12603" s="68"/>
      <c r="AD12603" s="68"/>
      <c r="AE12603" s="145" t="s">
        <v>18</v>
      </c>
      <c r="AF12603" s="145"/>
      <c r="AG12603" s="145"/>
      <c r="AH12603" s="145"/>
      <c r="AI12603" s="145"/>
    </row>
    <row r="12604" spans="1:35" s="15" customFormat="1" ht="15" customHeight="1" x14ac:dyDescent="0.25">
      <c r="B12604" s="62"/>
      <c r="C12604" s="146" t="str">
        <f ca="1">INDIRECT("Jäsenet!C"&amp;AI12602)&amp;$B$2&amp;INDIRECT("Jäsenet!B"&amp;AI12602)</f>
        <v xml:space="preserve"> </v>
      </c>
      <c r="D12604" s="146"/>
      <c r="E12604" s="146"/>
      <c r="F12604" s="146"/>
      <c r="G12604" s="146"/>
      <c r="H12604" s="146"/>
      <c r="I12604" s="146"/>
      <c r="J12604" s="146"/>
      <c r="K12604" s="146"/>
      <c r="L12604" s="146"/>
      <c r="M12604" s="146"/>
      <c r="N12604" s="146"/>
      <c r="O12604" s="146"/>
      <c r="P12604" s="146"/>
      <c r="Q12604" s="146"/>
      <c r="R12604" s="146"/>
      <c r="S12604" s="146"/>
      <c r="T12604" s="13"/>
      <c r="U12604" s="64"/>
      <c r="V12604" s="64"/>
      <c r="W12604" s="147">
        <f>'Laskun tiedot'!$A$5</f>
        <v>40618</v>
      </c>
      <c r="X12604" s="147"/>
      <c r="Y12604" s="147"/>
      <c r="Z12604" s="147"/>
      <c r="AA12604" s="147"/>
      <c r="AB12604" s="147"/>
      <c r="AC12604" s="64"/>
      <c r="AD12604" s="64"/>
      <c r="AE12604" s="147">
        <f>'Laskun tiedot'!$A$8</f>
        <v>40907</v>
      </c>
      <c r="AF12604" s="147"/>
      <c r="AG12604" s="147"/>
      <c r="AH12604" s="147"/>
      <c r="AI12604" s="147"/>
    </row>
    <row r="12605" spans="1:35" s="15" customFormat="1" ht="15" customHeight="1" x14ac:dyDescent="0.25">
      <c r="B12605" s="62"/>
      <c r="C12605" s="146">
        <f ca="1">INDIRECT("Jäsenet!D"&amp;AI12602)</f>
        <v>0</v>
      </c>
      <c r="D12605" s="146"/>
      <c r="E12605" s="146"/>
      <c r="F12605" s="146"/>
      <c r="G12605" s="146"/>
      <c r="H12605" s="146"/>
      <c r="I12605" s="146"/>
      <c r="J12605" s="146"/>
      <c r="K12605" s="146"/>
      <c r="L12605" s="146"/>
      <c r="M12605" s="146"/>
      <c r="N12605" s="146"/>
      <c r="O12605" s="146"/>
      <c r="P12605" s="146"/>
      <c r="Q12605" s="146"/>
      <c r="R12605" s="146"/>
      <c r="S12605" s="146"/>
    </row>
    <row r="12606" spans="1:35" s="11" customFormat="1" ht="15" customHeight="1" x14ac:dyDescent="0.25">
      <c r="B12606" s="67"/>
      <c r="C12606" s="148" t="str">
        <f ca="1">INDIRECT("Jäsenet!E"&amp;AI12602)&amp;$B$2&amp;INDIRECT("Jäsenet!F"&amp;AI12602)</f>
        <v xml:space="preserve"> </v>
      </c>
      <c r="D12606" s="148"/>
      <c r="E12606" s="148"/>
      <c r="F12606" s="148"/>
      <c r="G12606" s="148"/>
      <c r="H12606" s="148"/>
      <c r="I12606" s="148"/>
      <c r="J12606" s="148"/>
      <c r="K12606" s="148"/>
      <c r="L12606" s="148"/>
      <c r="M12606" s="148"/>
      <c r="N12606" s="148"/>
      <c r="O12606" s="148"/>
      <c r="P12606" s="148"/>
      <c r="Q12606" s="148"/>
      <c r="R12606" s="148"/>
      <c r="S12606" s="148"/>
      <c r="W12606" s="145" t="s">
        <v>17</v>
      </c>
      <c r="X12606" s="145"/>
      <c r="Y12606" s="145"/>
      <c r="Z12606" s="145"/>
      <c r="AA12606" s="145"/>
      <c r="AB12606" s="145"/>
    </row>
    <row r="12607" spans="1:35" s="15" customFormat="1" ht="15" customHeight="1" x14ac:dyDescent="0.25">
      <c r="T12607" s="78"/>
      <c r="U12607" s="63"/>
      <c r="V12607" s="63"/>
      <c r="W12607" s="149">
        <f ca="1">INDIRECT("Jäsenet!A"&amp;AI12602)</f>
        <v>253</v>
      </c>
      <c r="X12607" s="149"/>
      <c r="Y12607" s="149"/>
      <c r="Z12607" s="149"/>
      <c r="AA12607" s="149"/>
      <c r="AB12607" s="149"/>
    </row>
    <row r="12608" spans="1:35" s="15" customFormat="1" ht="15" customHeight="1" x14ac:dyDescent="0.25">
      <c r="B12608" s="39"/>
      <c r="C12608" s="39"/>
      <c r="D12608" s="39"/>
      <c r="E12608" s="39"/>
      <c r="F12608" s="39"/>
      <c r="G12608" s="39"/>
      <c r="H12608" s="39"/>
      <c r="I12608" s="39"/>
      <c r="J12608" s="39"/>
      <c r="K12608" s="39"/>
      <c r="L12608" s="39"/>
      <c r="M12608" s="39"/>
      <c r="N12608" s="39"/>
      <c r="O12608" s="39"/>
      <c r="P12608" s="39"/>
      <c r="Q12608" s="39"/>
      <c r="R12608" s="39"/>
      <c r="S12608" s="39"/>
      <c r="T12608" s="78"/>
      <c r="U12608" s="78"/>
      <c r="V12608" s="78"/>
      <c r="W12608" s="78"/>
      <c r="X12608" s="78"/>
      <c r="Y12608" s="78"/>
      <c r="Z12608" s="78"/>
      <c r="AA12608" s="39"/>
      <c r="AB12608" s="39"/>
      <c r="AC12608" s="39"/>
      <c r="AD12608" s="39"/>
      <c r="AE12608" s="39"/>
      <c r="AF12608" s="39"/>
      <c r="AG12608" s="39"/>
      <c r="AH12608" s="39"/>
      <c r="AI12608" s="39"/>
    </row>
    <row r="12609" spans="1:35" s="15" customFormat="1" ht="15" customHeight="1" x14ac:dyDescent="0.25">
      <c r="A12609" s="32"/>
      <c r="B12609" s="32"/>
      <c r="C12609" s="32"/>
      <c r="D12609" s="32"/>
      <c r="E12609" s="32"/>
      <c r="F12609" s="32"/>
      <c r="G12609" s="32"/>
      <c r="H12609" s="32"/>
      <c r="I12609" s="32"/>
      <c r="J12609" s="32"/>
      <c r="K12609" s="32"/>
      <c r="L12609" s="32"/>
      <c r="M12609" s="32"/>
      <c r="N12609" s="32"/>
      <c r="O12609" s="32"/>
      <c r="P12609" s="32"/>
      <c r="Q12609" s="32"/>
      <c r="R12609" s="32"/>
      <c r="S12609" s="32"/>
      <c r="T12609" s="33"/>
      <c r="U12609" s="33"/>
      <c r="V12609" s="33"/>
      <c r="W12609" s="35"/>
      <c r="X12609" s="33"/>
      <c r="Y12609" s="33"/>
      <c r="Z12609" s="33"/>
      <c r="AA12609" s="32"/>
      <c r="AB12609" s="32"/>
      <c r="AC12609" s="32"/>
      <c r="AD12609" s="32"/>
      <c r="AE12609" s="32"/>
      <c r="AF12609" s="32"/>
      <c r="AG12609" s="32"/>
      <c r="AH12609" s="32"/>
      <c r="AI12609" s="32"/>
    </row>
    <row r="12610" spans="1:35" s="15" customFormat="1" ht="15" customHeight="1" x14ac:dyDescent="0.25">
      <c r="B12610" s="39"/>
      <c r="C12610" s="39"/>
      <c r="D12610" s="39"/>
      <c r="E12610" s="39"/>
      <c r="F12610" s="39"/>
      <c r="G12610" s="39"/>
      <c r="H12610" s="39"/>
      <c r="I12610" s="39"/>
      <c r="J12610" s="39"/>
      <c r="K12610" s="39"/>
      <c r="L12610" s="39"/>
      <c r="M12610" s="39"/>
      <c r="N12610" s="39"/>
      <c r="O12610" s="39"/>
      <c r="P12610" s="39"/>
      <c r="Q12610" s="39"/>
      <c r="R12610" s="39"/>
      <c r="S12610" s="39"/>
      <c r="T12610" s="78"/>
      <c r="U12610" s="78"/>
      <c r="V12610" s="78"/>
      <c r="W12610" s="34"/>
      <c r="X12610" s="78"/>
      <c r="Y12610" s="78"/>
      <c r="Z12610" s="78"/>
      <c r="AA12610" s="39"/>
      <c r="AB12610" s="39"/>
      <c r="AC12610" s="39"/>
      <c r="AD12610" s="39"/>
      <c r="AE12610" s="39"/>
      <c r="AF12610" s="39"/>
      <c r="AG12610" s="39"/>
      <c r="AH12610" s="39"/>
      <c r="AI12610" s="39"/>
    </row>
    <row r="12611" spans="1:35" s="15" customFormat="1" ht="15" customHeight="1" x14ac:dyDescent="0.25">
      <c r="B12611" s="36" t="str">
        <f>'Laskun tiedot'!$A$11</f>
        <v>--------------------</v>
      </c>
      <c r="C12611" s="39"/>
      <c r="D12611" s="39"/>
      <c r="E12611" s="39"/>
      <c r="F12611" s="39"/>
      <c r="G12611" s="39"/>
      <c r="H12611" s="39"/>
      <c r="I12611" s="39"/>
      <c r="J12611" s="39"/>
      <c r="K12611" s="39"/>
      <c r="L12611" s="39"/>
      <c r="M12611" s="39"/>
      <c r="N12611" s="39"/>
      <c r="O12611" s="39"/>
      <c r="P12611" s="39"/>
      <c r="Q12611" s="39"/>
      <c r="R12611" s="39"/>
      <c r="S12611" s="39"/>
      <c r="T12611" s="17"/>
      <c r="U12611" s="17"/>
      <c r="V12611" s="17"/>
      <c r="W12611" s="17"/>
      <c r="X12611" s="17"/>
      <c r="Y12611" s="17"/>
      <c r="Z12611" s="17"/>
      <c r="AA12611" s="17"/>
      <c r="AB12611" s="17"/>
      <c r="AC12611" s="17"/>
      <c r="AD12611" s="17"/>
      <c r="AE12611" s="17"/>
      <c r="AF12611" s="17"/>
      <c r="AG12611" s="17"/>
      <c r="AH12611" s="17"/>
      <c r="AI12611" s="17"/>
    </row>
    <row r="12612" spans="1:35" s="15" customFormat="1" ht="15" customHeight="1" x14ac:dyDescent="0.25">
      <c r="B12612" s="36" t="str">
        <f>'Laskun tiedot'!$A$12</f>
        <v>Vuosi 2011</v>
      </c>
      <c r="C12612" s="78"/>
      <c r="D12612" s="78"/>
      <c r="E12612" s="78"/>
      <c r="F12612" s="78"/>
      <c r="G12612" s="78"/>
      <c r="H12612" s="78"/>
      <c r="I12612" s="78"/>
      <c r="J12612" s="78"/>
      <c r="K12612" s="78"/>
      <c r="L12612" s="78"/>
      <c r="M12612" s="78"/>
      <c r="N12612" s="78"/>
      <c r="O12612" s="78"/>
      <c r="P12612" s="39"/>
      <c r="Q12612" s="39"/>
      <c r="R12612" s="39"/>
      <c r="S12612" s="39"/>
      <c r="T12612" s="39"/>
      <c r="U12612" s="39"/>
      <c r="V12612" s="39"/>
      <c r="W12612" s="39"/>
      <c r="X12612" s="39"/>
      <c r="Y12612" s="39"/>
      <c r="Z12612" s="39"/>
      <c r="AA12612" s="39"/>
      <c r="AB12612" s="39"/>
      <c r="AC12612" s="13"/>
      <c r="AD12612" s="13"/>
      <c r="AE12612" s="13"/>
      <c r="AF12612" s="13"/>
      <c r="AG12612" s="13"/>
      <c r="AH12612" s="13"/>
      <c r="AI12612" s="13"/>
    </row>
    <row r="12613" spans="1:35" s="15" customFormat="1" ht="15" customHeight="1" x14ac:dyDescent="0.25">
      <c r="B12613" s="36" t="str">
        <f>'Laskun tiedot'!$A$13</f>
        <v>JÄSENMAKSU ………. 10 €</v>
      </c>
      <c r="T12613" s="11"/>
      <c r="U12613" s="11"/>
      <c r="V12613" s="11"/>
      <c r="W12613" s="11"/>
      <c r="X12613" s="11"/>
      <c r="Y12613" s="11"/>
      <c r="Z12613" s="11"/>
      <c r="AA12613" s="11"/>
      <c r="AB12613" s="11"/>
      <c r="AC12613" s="11"/>
      <c r="AD12613" s="11"/>
      <c r="AE12613" s="11"/>
      <c r="AF12613" s="11"/>
      <c r="AG12613" s="11"/>
      <c r="AH12613" s="11"/>
      <c r="AI12613" s="11"/>
    </row>
    <row r="12614" spans="1:35" s="15" customFormat="1" ht="15" customHeight="1" x14ac:dyDescent="0.25">
      <c r="B12614" s="36" t="str">
        <f>'Laskun tiedot'!$A$14</f>
        <v>--------------------</v>
      </c>
      <c r="T12614" s="39"/>
      <c r="AC12614" s="39"/>
    </row>
    <row r="12615" spans="1:35" s="15" customFormat="1" ht="15" customHeight="1" x14ac:dyDescent="0.25">
      <c r="B12615" s="36" t="str">
        <f>'Laskun tiedot'!$A$15</f>
        <v xml:space="preserve"> </v>
      </c>
      <c r="T12615" s="11"/>
      <c r="U12615" s="11"/>
      <c r="V12615" s="11"/>
      <c r="W12615" s="11"/>
      <c r="X12615" s="11"/>
      <c r="Y12615" s="11"/>
      <c r="Z12615" s="11"/>
      <c r="AA12615" s="11"/>
      <c r="AB12615" s="11"/>
      <c r="AC12615" s="11"/>
      <c r="AD12615" s="11"/>
      <c r="AE12615" s="11"/>
      <c r="AF12615" s="11"/>
      <c r="AG12615" s="11"/>
      <c r="AH12615" s="11"/>
      <c r="AI12615" s="11"/>
    </row>
    <row r="12616" spans="1:35" s="15" customFormat="1" ht="15" customHeight="1" x14ac:dyDescent="0.25">
      <c r="B12616" s="36" t="str">
        <f>'Laskun tiedot'!$A$16</f>
        <v xml:space="preserve"> </v>
      </c>
      <c r="C12616" s="39"/>
      <c r="D12616" s="39"/>
      <c r="E12616" s="39"/>
      <c r="F12616" s="39"/>
      <c r="G12616" s="39"/>
      <c r="H12616" s="39"/>
      <c r="I12616" s="39"/>
      <c r="J12616" s="39"/>
      <c r="K12616" s="39"/>
      <c r="L12616" s="39"/>
      <c r="M12616" s="39"/>
      <c r="N12616" s="39"/>
      <c r="O12616" s="39"/>
      <c r="P12616" s="39"/>
      <c r="Q12616" s="39"/>
      <c r="R12616" s="39"/>
      <c r="S12616" s="39"/>
      <c r="T12616" s="39"/>
      <c r="U12616" s="39"/>
      <c r="V12616" s="39"/>
      <c r="W12616" s="39"/>
      <c r="X12616" s="39"/>
      <c r="Y12616" s="39"/>
      <c r="Z12616" s="39"/>
      <c r="AA12616" s="39"/>
      <c r="AB12616" s="39"/>
      <c r="AC12616" s="39"/>
      <c r="AD12616" s="39"/>
      <c r="AE12616" s="39"/>
      <c r="AF12616" s="39"/>
      <c r="AG12616" s="39"/>
      <c r="AH12616" s="39"/>
      <c r="AI12616" s="39"/>
    </row>
    <row r="12617" spans="1:35" s="15" customFormat="1" ht="15" customHeight="1" x14ac:dyDescent="0.25">
      <c r="B12617" s="36" t="str">
        <f>'Laskun tiedot'!$A$17</f>
        <v xml:space="preserve"> </v>
      </c>
    </row>
    <row r="12618" spans="1:35" s="11" customFormat="1" ht="15" customHeight="1" x14ac:dyDescent="0.25">
      <c r="B12618" s="36" t="str">
        <f>'Laskun tiedot'!$A$18</f>
        <v xml:space="preserve"> </v>
      </c>
    </row>
    <row r="12619" spans="1:35" s="15" customFormat="1" ht="15" customHeight="1" x14ac:dyDescent="0.25">
      <c r="B12619" s="36" t="str">
        <f>'Laskun tiedot'!$A$19</f>
        <v xml:space="preserve"> </v>
      </c>
      <c r="M12619" s="16"/>
      <c r="N12619" s="1"/>
      <c r="O12619" s="1"/>
      <c r="P12619" s="16"/>
      <c r="Q12619" s="1"/>
      <c r="R12619" s="1"/>
      <c r="T12619" s="16"/>
      <c r="U12619" s="1"/>
      <c r="V12619" s="1"/>
      <c r="W12619" s="1"/>
      <c r="X12619" s="1"/>
      <c r="Z12619" s="16"/>
      <c r="AA12619" s="1"/>
      <c r="AB12619" s="1"/>
      <c r="AD12619" s="16"/>
      <c r="AE12619" s="1"/>
      <c r="AF12619" s="1"/>
      <c r="AG12619" s="1"/>
      <c r="AH12619" s="1"/>
    </row>
    <row r="12620" spans="1:35" s="15" customFormat="1" ht="15" customHeight="1" x14ac:dyDescent="0.25">
      <c r="B12620" s="36" t="str">
        <f>'Laskun tiedot'!$A$20</f>
        <v xml:space="preserve"> </v>
      </c>
      <c r="M12620" s="16"/>
      <c r="N12620" s="1"/>
      <c r="O12620" s="1"/>
      <c r="P12620" s="16"/>
      <c r="Q12620" s="1"/>
      <c r="R12620" s="1"/>
      <c r="T12620" s="16"/>
      <c r="U12620" s="1"/>
      <c r="V12620" s="1"/>
      <c r="W12620" s="1"/>
      <c r="X12620" s="1"/>
      <c r="Z12620" s="16"/>
      <c r="AA12620" s="1"/>
      <c r="AB12620" s="1"/>
      <c r="AD12620" s="16"/>
      <c r="AE12620" s="1"/>
      <c r="AF12620" s="1"/>
      <c r="AG12620" s="1"/>
      <c r="AH12620" s="1"/>
    </row>
    <row r="12621" spans="1:35" s="15" customFormat="1" ht="15" customHeight="1" x14ac:dyDescent="0.25">
      <c r="B12621" s="36" t="str">
        <f>'Laskun tiedot'!$A$21</f>
        <v xml:space="preserve"> </v>
      </c>
      <c r="M12621" s="16"/>
      <c r="N12621" s="1"/>
      <c r="O12621" s="1"/>
      <c r="P12621" s="16"/>
      <c r="Q12621" s="1"/>
      <c r="R12621" s="1"/>
      <c r="T12621" s="16"/>
      <c r="U12621" s="1"/>
      <c r="V12621" s="1"/>
      <c r="W12621" s="1"/>
      <c r="X12621" s="1"/>
      <c r="Z12621" s="16"/>
      <c r="AA12621" s="1"/>
      <c r="AB12621" s="1"/>
      <c r="AD12621" s="16"/>
      <c r="AE12621" s="1"/>
      <c r="AF12621" s="1"/>
      <c r="AG12621" s="1"/>
      <c r="AH12621" s="1"/>
    </row>
    <row r="12622" spans="1:35" s="15" customFormat="1" ht="15" customHeight="1" x14ac:dyDescent="0.25">
      <c r="B12622" s="36" t="str">
        <f>'Laskun tiedot'!$A$22</f>
        <v xml:space="preserve"> </v>
      </c>
      <c r="M12622" s="16"/>
      <c r="N12622" s="1"/>
      <c r="O12622" s="1"/>
      <c r="P12622" s="16"/>
      <c r="Q12622" s="1"/>
      <c r="R12622" s="1"/>
      <c r="T12622" s="16"/>
      <c r="U12622" s="1"/>
      <c r="V12622" s="1"/>
      <c r="W12622" s="1"/>
      <c r="X12622" s="1"/>
      <c r="Z12622" s="16"/>
      <c r="AA12622" s="1"/>
      <c r="AB12622" s="1"/>
      <c r="AD12622" s="16"/>
      <c r="AE12622" s="1"/>
      <c r="AF12622" s="1"/>
      <c r="AG12622" s="1"/>
      <c r="AH12622" s="1"/>
    </row>
    <row r="12623" spans="1:35" s="15" customFormat="1" ht="15" customHeight="1" x14ac:dyDescent="0.25">
      <c r="B12623" s="36" t="str">
        <f>'Laskun tiedot'!$A$23</f>
        <v xml:space="preserve"> </v>
      </c>
      <c r="M12623" s="16"/>
      <c r="N12623" s="1"/>
      <c r="O12623" s="1"/>
      <c r="P12623" s="16"/>
      <c r="Q12623" s="1"/>
      <c r="R12623" s="1"/>
      <c r="T12623" s="16"/>
      <c r="U12623" s="1"/>
      <c r="V12623" s="1"/>
      <c r="W12623" s="1"/>
      <c r="X12623" s="1"/>
      <c r="Z12623" s="16"/>
      <c r="AA12623" s="1"/>
      <c r="AB12623" s="1"/>
      <c r="AD12623" s="16"/>
      <c r="AE12623" s="1"/>
      <c r="AF12623" s="1"/>
      <c r="AG12623" s="1"/>
      <c r="AH12623" s="1"/>
    </row>
    <row r="12624" spans="1:35" s="15" customFormat="1" ht="15" customHeight="1" x14ac:dyDescent="0.25">
      <c r="B12624" s="36" t="str">
        <f>'Laskun tiedot'!$A$24</f>
        <v xml:space="preserve"> </v>
      </c>
      <c r="M12624" s="16"/>
      <c r="N12624" s="1"/>
      <c r="O12624" s="1"/>
      <c r="P12624" s="16"/>
      <c r="Q12624" s="1"/>
      <c r="R12624" s="1"/>
      <c r="T12624" s="16"/>
      <c r="U12624" s="1"/>
      <c r="V12624" s="1"/>
      <c r="W12624" s="1"/>
      <c r="X12624" s="1"/>
      <c r="Z12624" s="16"/>
      <c r="AA12624" s="1"/>
      <c r="AB12624" s="1"/>
      <c r="AD12624" s="16"/>
      <c r="AE12624" s="1"/>
      <c r="AF12624" s="1"/>
      <c r="AG12624" s="1"/>
      <c r="AH12624" s="1"/>
    </row>
    <row r="12625" spans="1:35" s="15" customFormat="1" ht="15" customHeight="1" x14ac:dyDescent="0.25">
      <c r="B12625" s="36" t="str">
        <f>'Laskun tiedot'!$A$25</f>
        <v xml:space="preserve"> </v>
      </c>
      <c r="M12625" s="16"/>
      <c r="N12625" s="1"/>
      <c r="O12625" s="1"/>
      <c r="P12625" s="16"/>
      <c r="Q12625" s="1"/>
      <c r="R12625" s="1"/>
      <c r="T12625" s="16"/>
      <c r="U12625" s="1"/>
      <c r="V12625" s="1"/>
      <c r="W12625" s="1"/>
      <c r="X12625" s="1"/>
      <c r="Z12625" s="16"/>
      <c r="AA12625" s="1"/>
      <c r="AB12625" s="1"/>
      <c r="AD12625" s="16"/>
      <c r="AE12625" s="1"/>
      <c r="AF12625" s="1"/>
      <c r="AG12625" s="1"/>
      <c r="AH12625" s="1"/>
    </row>
    <row r="12626" spans="1:35" s="15" customFormat="1" ht="15" customHeight="1" x14ac:dyDescent="0.25">
      <c r="B12626" s="36" t="str">
        <f>'Laskun tiedot'!$A$26</f>
        <v xml:space="preserve"> </v>
      </c>
      <c r="M12626" s="16"/>
      <c r="N12626" s="1"/>
      <c r="O12626" s="1"/>
      <c r="P12626" s="16"/>
      <c r="Q12626" s="1"/>
      <c r="R12626" s="1"/>
      <c r="T12626" s="16"/>
      <c r="U12626" s="1"/>
      <c r="V12626" s="1"/>
      <c r="W12626" s="1"/>
      <c r="X12626" s="1"/>
      <c r="Z12626" s="16"/>
      <c r="AA12626" s="1"/>
      <c r="AB12626" s="1"/>
      <c r="AD12626" s="16"/>
      <c r="AE12626" s="1"/>
      <c r="AF12626" s="1"/>
      <c r="AG12626" s="1"/>
      <c r="AH12626" s="1"/>
    </row>
    <row r="12627" spans="1:35" s="15" customFormat="1" ht="15" customHeight="1" x14ac:dyDescent="0.25">
      <c r="B12627" s="36" t="str">
        <f>'Laskun tiedot'!$A$27</f>
        <v xml:space="preserve"> </v>
      </c>
      <c r="M12627" s="16"/>
      <c r="N12627" s="1"/>
      <c r="O12627" s="1"/>
      <c r="P12627" s="16"/>
      <c r="Q12627" s="1"/>
      <c r="R12627" s="1"/>
      <c r="T12627" s="16"/>
      <c r="U12627" s="1"/>
      <c r="V12627" s="1"/>
      <c r="W12627" s="1"/>
      <c r="X12627" s="1"/>
      <c r="Z12627" s="16"/>
      <c r="AA12627" s="1"/>
      <c r="AB12627" s="1"/>
      <c r="AD12627" s="16"/>
      <c r="AE12627" s="1"/>
      <c r="AF12627" s="1"/>
      <c r="AG12627" s="1"/>
      <c r="AH12627" s="1"/>
    </row>
    <row r="12628" spans="1:35" s="15" customFormat="1" ht="15" customHeight="1" x14ac:dyDescent="0.25">
      <c r="B12628" s="36"/>
      <c r="M12628" s="16"/>
      <c r="N12628" s="1"/>
      <c r="O12628" s="1"/>
      <c r="P12628" s="16"/>
      <c r="Q12628" s="1"/>
      <c r="R12628" s="1"/>
      <c r="T12628" s="16"/>
      <c r="U12628" s="1"/>
      <c r="V12628" s="1"/>
      <c r="W12628" s="1"/>
      <c r="X12628" s="1"/>
      <c r="Z12628" s="16"/>
      <c r="AA12628" s="1"/>
      <c r="AB12628" s="1"/>
      <c r="AD12628" s="16"/>
      <c r="AE12628" s="1"/>
      <c r="AF12628" s="1"/>
      <c r="AG12628" s="1"/>
      <c r="AH12628" s="1"/>
    </row>
    <row r="12629" spans="1:35" s="80" customFormat="1" ht="12" customHeight="1" x14ac:dyDescent="0.25">
      <c r="B12629" s="143" t="str">
        <f>'Laskun tiedot'!$A$30</f>
        <v>Sihteeri:</v>
      </c>
      <c r="C12629" s="143"/>
      <c r="D12629" s="143"/>
      <c r="E12629" s="143"/>
      <c r="F12629" s="143"/>
      <c r="G12629" s="143"/>
      <c r="H12629" s="143"/>
      <c r="I12629" s="143"/>
      <c r="J12629" s="143" t="str">
        <f>'Laskun tiedot'!$B$30</f>
        <v>Puh.</v>
      </c>
      <c r="K12629" s="143"/>
      <c r="L12629" s="143"/>
      <c r="M12629" s="143"/>
      <c r="N12629" s="143"/>
      <c r="O12629" s="143"/>
      <c r="P12629" s="143"/>
      <c r="Q12629" s="143"/>
      <c r="R12629" s="143"/>
      <c r="S12629" s="143" t="str">
        <f>'Laskun tiedot'!$C$30</f>
        <v xml:space="preserve"> </v>
      </c>
      <c r="T12629" s="143"/>
      <c r="U12629" s="143"/>
      <c r="V12629" s="143"/>
      <c r="W12629" s="143"/>
      <c r="X12629" s="143"/>
      <c r="Y12629" s="143"/>
      <c r="Z12629" s="143"/>
      <c r="AA12629" s="143" t="str">
        <f>'Laskun tiedot'!$D$30</f>
        <v xml:space="preserve"> </v>
      </c>
      <c r="AB12629" s="143"/>
      <c r="AC12629" s="143"/>
      <c r="AD12629" s="143"/>
      <c r="AE12629" s="143"/>
      <c r="AF12629" s="143"/>
      <c r="AG12629" s="143"/>
      <c r="AH12629" s="143"/>
      <c r="AI12629" s="143"/>
    </row>
    <row r="12630" spans="1:35" s="79" customFormat="1" ht="12" customHeight="1" x14ac:dyDescent="0.2">
      <c r="B12630" s="143" t="str">
        <f>'Laskun tiedot'!$A$31</f>
        <v xml:space="preserve"> </v>
      </c>
      <c r="C12630" s="143"/>
      <c r="D12630" s="143"/>
      <c r="E12630" s="143"/>
      <c r="F12630" s="143"/>
      <c r="G12630" s="143"/>
      <c r="H12630" s="143"/>
      <c r="I12630" s="143"/>
      <c r="J12630" s="143" t="str">
        <f>'Laskun tiedot'!$B$31</f>
        <v xml:space="preserve"> </v>
      </c>
      <c r="K12630" s="143"/>
      <c r="L12630" s="143"/>
      <c r="M12630" s="143"/>
      <c r="N12630" s="143"/>
      <c r="O12630" s="143"/>
      <c r="P12630" s="143"/>
      <c r="Q12630" s="143"/>
      <c r="R12630" s="143"/>
      <c r="S12630" s="144" t="str">
        <f>'Laskun tiedot'!$C$31</f>
        <v xml:space="preserve"> </v>
      </c>
      <c r="T12630" s="144"/>
      <c r="U12630" s="144"/>
      <c r="V12630" s="144"/>
      <c r="W12630" s="144"/>
      <c r="X12630" s="144"/>
      <c r="Y12630" s="144"/>
      <c r="Z12630" s="144"/>
      <c r="AA12630" s="144" t="str">
        <f>'Laskun tiedot'!$D$31</f>
        <v xml:space="preserve"> </v>
      </c>
      <c r="AB12630" s="144"/>
      <c r="AC12630" s="144"/>
      <c r="AD12630" s="144"/>
      <c r="AE12630" s="144"/>
      <c r="AF12630" s="144"/>
      <c r="AG12630" s="144"/>
      <c r="AH12630" s="144"/>
      <c r="AI12630" s="144"/>
    </row>
    <row r="12631" spans="1:35" s="80" customFormat="1" ht="12" customHeight="1" x14ac:dyDescent="0.25">
      <c r="B12631" s="143" t="str">
        <f>'Laskun tiedot'!$A$32</f>
        <v xml:space="preserve"> </v>
      </c>
      <c r="C12631" s="143"/>
      <c r="D12631" s="143"/>
      <c r="E12631" s="143"/>
      <c r="F12631" s="143"/>
      <c r="G12631" s="143"/>
      <c r="H12631" s="143"/>
      <c r="I12631" s="143"/>
      <c r="J12631" s="143" t="str">
        <f>'Laskun tiedot'!$B$32</f>
        <v xml:space="preserve"> </v>
      </c>
      <c r="K12631" s="143"/>
      <c r="L12631" s="143"/>
      <c r="M12631" s="143"/>
      <c r="N12631" s="143"/>
      <c r="O12631" s="143"/>
      <c r="P12631" s="143"/>
      <c r="Q12631" s="143"/>
      <c r="R12631" s="143"/>
      <c r="S12631" s="144" t="str">
        <f>'Laskun tiedot'!$C$32</f>
        <v xml:space="preserve"> </v>
      </c>
      <c r="T12631" s="144"/>
      <c r="U12631" s="144"/>
      <c r="V12631" s="144"/>
      <c r="W12631" s="144"/>
      <c r="X12631" s="144"/>
      <c r="Y12631" s="144"/>
      <c r="Z12631" s="144"/>
      <c r="AA12631" s="144" t="str">
        <f>'Laskun tiedot'!$D$32</f>
        <v xml:space="preserve"> </v>
      </c>
      <c r="AB12631" s="144"/>
      <c r="AC12631" s="144"/>
      <c r="AD12631" s="144"/>
      <c r="AE12631" s="144"/>
      <c r="AF12631" s="144"/>
      <c r="AG12631" s="144"/>
      <c r="AH12631" s="144"/>
      <c r="AI12631" s="144"/>
    </row>
    <row r="12632" spans="1:35" s="15" customFormat="1" ht="15" customHeight="1" x14ac:dyDescent="0.25">
      <c r="A12632" s="60"/>
      <c r="B12632" s="61"/>
      <c r="C12632" s="61"/>
      <c r="D12632" s="61"/>
      <c r="E12632" s="61"/>
      <c r="F12632" s="61"/>
      <c r="G12632" s="61"/>
      <c r="H12632" s="61"/>
      <c r="I12632" s="61"/>
      <c r="J12632" s="61"/>
      <c r="K12632" s="61"/>
      <c r="L12632" s="61"/>
      <c r="M12632" s="61"/>
      <c r="N12632" s="61"/>
      <c r="O12632" s="61"/>
      <c r="P12632" s="61"/>
      <c r="Q12632" s="61"/>
      <c r="R12632" s="61"/>
      <c r="S12632" s="61"/>
      <c r="T12632" s="61"/>
      <c r="U12632" s="61"/>
      <c r="V12632" s="61"/>
      <c r="W12632" s="61"/>
      <c r="X12632" s="61"/>
      <c r="Y12632" s="61"/>
      <c r="Z12632" s="61"/>
      <c r="AA12632" s="61"/>
      <c r="AB12632" s="61"/>
      <c r="AC12632" s="61"/>
      <c r="AD12632" s="61"/>
      <c r="AE12632" s="61"/>
      <c r="AF12632" s="61"/>
      <c r="AG12632" s="61"/>
      <c r="AH12632" s="61"/>
      <c r="AI12632" s="61"/>
    </row>
    <row r="12633" spans="1:35" s="15" customFormat="1" ht="15" customHeight="1" x14ac:dyDescent="0.25">
      <c r="B12633" s="39"/>
      <c r="C12633" s="39"/>
      <c r="D12633" s="39"/>
      <c r="E12633" s="39"/>
      <c r="F12633" s="39"/>
      <c r="G12633" s="39"/>
      <c r="H12633" s="39"/>
      <c r="I12633" s="39"/>
      <c r="J12633" s="39"/>
      <c r="K12633" s="39"/>
      <c r="L12633" s="39"/>
      <c r="M12633" s="39"/>
      <c r="N12633" s="39"/>
      <c r="O12633" s="39"/>
      <c r="P12633" s="39"/>
      <c r="Q12633" s="39"/>
      <c r="R12633" s="39"/>
      <c r="S12633" s="39"/>
      <c r="T12633" s="39"/>
      <c r="U12633" s="39"/>
      <c r="V12633" s="39"/>
      <c r="W12633" s="39"/>
      <c r="X12633" s="39"/>
      <c r="Y12633" s="39"/>
      <c r="Z12633" s="39"/>
      <c r="AA12633" s="39"/>
      <c r="AB12633" s="59"/>
      <c r="AC12633" s="59"/>
      <c r="AD12633" s="39"/>
      <c r="AE12633" s="39"/>
      <c r="AF12633" s="39"/>
      <c r="AG12633" s="39"/>
      <c r="AH12633" s="39"/>
      <c r="AI12633" s="39"/>
    </row>
    <row r="12634" spans="1:35" s="15" customFormat="1" ht="11.1" customHeight="1" x14ac:dyDescent="0.25">
      <c r="A12634" s="72"/>
      <c r="B12634" s="73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  <c r="O12634" s="18"/>
      <c r="P12634" s="18"/>
      <c r="Q12634" s="18"/>
      <c r="R12634" s="18"/>
      <c r="S12634" s="127" t="s">
        <v>35</v>
      </c>
      <c r="T12634" s="128"/>
      <c r="U12634" s="128"/>
      <c r="V12634" s="128"/>
      <c r="W12634" s="128"/>
      <c r="X12634" s="128"/>
      <c r="Y12634" s="128"/>
      <c r="Z12634" s="128"/>
      <c r="AA12634" s="129"/>
      <c r="AB12634" s="128" t="s">
        <v>36</v>
      </c>
      <c r="AC12634" s="128"/>
      <c r="AD12634" s="128"/>
      <c r="AE12634" s="128"/>
      <c r="AF12634" s="128"/>
      <c r="AG12634" s="128"/>
      <c r="AH12634" s="128"/>
      <c r="AI12634" s="128"/>
    </row>
    <row r="12635" spans="1:35" s="15" customFormat="1" ht="15" customHeight="1" x14ac:dyDescent="0.25">
      <c r="A12635" s="116" t="s">
        <v>19</v>
      </c>
      <c r="B12635" s="130"/>
      <c r="C12635" s="20"/>
      <c r="D12635" s="133" t="str">
        <f>'Laskun tiedot'!$A$35</f>
        <v>EKOP 123456-09876543</v>
      </c>
      <c r="E12635" s="133"/>
      <c r="F12635" s="133"/>
      <c r="G12635" s="133"/>
      <c r="H12635" s="133"/>
      <c r="I12635" s="133"/>
      <c r="J12635" s="133"/>
      <c r="K12635" s="133"/>
      <c r="L12635" s="133"/>
      <c r="M12635" s="133"/>
      <c r="N12635" s="133"/>
      <c r="O12635" s="133"/>
      <c r="P12635" s="133"/>
      <c r="Q12635" s="133"/>
      <c r="R12635" s="133"/>
      <c r="S12635" s="134" t="str">
        <f>'Laskun tiedot'!$B$35</f>
        <v>FI67 1234 5609 8765 43</v>
      </c>
      <c r="T12635" s="135"/>
      <c r="U12635" s="135"/>
      <c r="V12635" s="135"/>
      <c r="W12635" s="135"/>
      <c r="X12635" s="135"/>
      <c r="Y12635" s="135"/>
      <c r="Z12635" s="135"/>
      <c r="AA12635" s="136"/>
      <c r="AB12635" s="135" t="str">
        <f>'Laskun tiedot'!$C$35</f>
        <v>OKOYFIHH</v>
      </c>
      <c r="AC12635" s="135"/>
      <c r="AD12635" s="135"/>
      <c r="AE12635" s="135"/>
      <c r="AF12635" s="135"/>
      <c r="AG12635" s="135"/>
      <c r="AH12635" s="135"/>
      <c r="AI12635" s="135"/>
    </row>
    <row r="12636" spans="1:35" s="15" customFormat="1" ht="15" customHeight="1" x14ac:dyDescent="0.25">
      <c r="A12636" s="116"/>
      <c r="B12636" s="130"/>
      <c r="C12636" s="20"/>
      <c r="D12636" s="133" t="str">
        <f>'Laskun tiedot'!$A$36</f>
        <v xml:space="preserve"> </v>
      </c>
      <c r="E12636" s="133"/>
      <c r="F12636" s="133"/>
      <c r="G12636" s="133"/>
      <c r="H12636" s="133"/>
      <c r="I12636" s="133"/>
      <c r="J12636" s="133"/>
      <c r="K12636" s="133"/>
      <c r="L12636" s="133"/>
      <c r="M12636" s="133"/>
      <c r="N12636" s="133"/>
      <c r="O12636" s="133"/>
      <c r="P12636" s="133"/>
      <c r="Q12636" s="133"/>
      <c r="R12636" s="137"/>
      <c r="S12636" s="134" t="str">
        <f>'Laskun tiedot'!$B$36</f>
        <v xml:space="preserve"> </v>
      </c>
      <c r="T12636" s="135"/>
      <c r="U12636" s="135"/>
      <c r="V12636" s="135"/>
      <c r="W12636" s="135"/>
      <c r="X12636" s="135"/>
      <c r="Y12636" s="135"/>
      <c r="Z12636" s="135"/>
      <c r="AA12636" s="136"/>
      <c r="AB12636" s="134" t="str">
        <f>'Laskun tiedot'!$C$36</f>
        <v xml:space="preserve"> </v>
      </c>
      <c r="AC12636" s="135"/>
      <c r="AD12636" s="135"/>
      <c r="AE12636" s="135"/>
      <c r="AF12636" s="135"/>
      <c r="AG12636" s="135"/>
      <c r="AH12636" s="135"/>
      <c r="AI12636" s="135"/>
    </row>
    <row r="12637" spans="1:35" s="15" customFormat="1" ht="15" customHeight="1" x14ac:dyDescent="0.25">
      <c r="A12637" s="131"/>
      <c r="B12637" s="132"/>
      <c r="C12637" s="20"/>
      <c r="D12637" s="138" t="str">
        <f>'Laskun tiedot'!$A$37</f>
        <v xml:space="preserve"> </v>
      </c>
      <c r="E12637" s="138"/>
      <c r="F12637" s="138"/>
      <c r="G12637" s="138"/>
      <c r="H12637" s="138"/>
      <c r="I12637" s="138"/>
      <c r="J12637" s="138"/>
      <c r="K12637" s="138"/>
      <c r="L12637" s="138"/>
      <c r="M12637" s="138"/>
      <c r="N12637" s="138"/>
      <c r="O12637" s="138"/>
      <c r="P12637" s="138"/>
      <c r="Q12637" s="138"/>
      <c r="R12637" s="139"/>
      <c r="S12637" s="140" t="str">
        <f>'Laskun tiedot'!$B$37</f>
        <v xml:space="preserve"> </v>
      </c>
      <c r="T12637" s="141"/>
      <c r="U12637" s="141"/>
      <c r="V12637" s="141"/>
      <c r="W12637" s="141"/>
      <c r="X12637" s="141"/>
      <c r="Y12637" s="141"/>
      <c r="Z12637" s="141"/>
      <c r="AA12637" s="142"/>
      <c r="AB12637" s="140" t="str">
        <f>'Laskun tiedot'!$C$37</f>
        <v xml:space="preserve"> </v>
      </c>
      <c r="AC12637" s="141"/>
      <c r="AD12637" s="141"/>
      <c r="AE12637" s="141"/>
      <c r="AF12637" s="141"/>
      <c r="AG12637" s="141"/>
      <c r="AH12637" s="141"/>
      <c r="AI12637" s="141"/>
    </row>
    <row r="12638" spans="1:35" s="15" customFormat="1" ht="15" customHeight="1" x14ac:dyDescent="0.25">
      <c r="A12638" s="101" t="s">
        <v>21</v>
      </c>
      <c r="B12638" s="102"/>
      <c r="C12638" s="22"/>
      <c r="D12638" s="107" t="str">
        <f>'Laskun tiedot'!$A$40</f>
        <v xml:space="preserve"> </v>
      </c>
      <c r="E12638" s="107"/>
      <c r="F12638" s="107"/>
      <c r="G12638" s="107"/>
      <c r="H12638" s="107"/>
      <c r="I12638" s="107"/>
      <c r="J12638" s="107"/>
      <c r="K12638" s="107"/>
      <c r="L12638" s="107"/>
      <c r="M12638" s="107"/>
      <c r="N12638" s="107"/>
      <c r="O12638" s="107"/>
      <c r="P12638" s="107"/>
      <c r="Q12638" s="107"/>
      <c r="R12638" s="108"/>
      <c r="S12638" s="23"/>
      <c r="T12638" s="24"/>
      <c r="U12638" s="25"/>
      <c r="V12638" s="25"/>
      <c r="W12638" s="25"/>
      <c r="X12638" s="25"/>
      <c r="Y12638" s="25"/>
      <c r="Z12638" s="25"/>
      <c r="AA12638" s="25"/>
      <c r="AB12638" s="25"/>
      <c r="AC12638" s="25"/>
      <c r="AD12638" s="25"/>
      <c r="AE12638" s="25"/>
      <c r="AF12638" s="25"/>
      <c r="AG12638" s="25"/>
      <c r="AH12638" s="25"/>
      <c r="AI12638" s="25"/>
    </row>
    <row r="12639" spans="1:35" s="15" customFormat="1" ht="15" customHeight="1" x14ac:dyDescent="0.25">
      <c r="A12639" s="103"/>
      <c r="B12639" s="104"/>
      <c r="C12639" s="20"/>
      <c r="D12639" s="109"/>
      <c r="E12639" s="109"/>
      <c r="F12639" s="109"/>
      <c r="G12639" s="109"/>
      <c r="H12639" s="109"/>
      <c r="I12639" s="109"/>
      <c r="J12639" s="109"/>
      <c r="K12639" s="109"/>
      <c r="L12639" s="109"/>
      <c r="M12639" s="109"/>
      <c r="N12639" s="109"/>
      <c r="O12639" s="109"/>
      <c r="P12639" s="109"/>
      <c r="Q12639" s="109"/>
      <c r="R12639" s="110"/>
      <c r="S12639" s="29"/>
      <c r="T12639" s="25" t="str">
        <f>'Laskun tiedot'!$A$43</f>
        <v>KÄYTÄ VIITETTÄ !</v>
      </c>
      <c r="U12639" s="25"/>
      <c r="V12639" s="25"/>
      <c r="W12639" s="25"/>
      <c r="X12639" s="25"/>
      <c r="Y12639" s="25"/>
      <c r="Z12639" s="25"/>
      <c r="AA12639" s="25"/>
      <c r="AB12639" s="25"/>
      <c r="AC12639" s="25"/>
      <c r="AD12639" s="25"/>
      <c r="AE12639" s="25"/>
      <c r="AF12639" s="25"/>
      <c r="AG12639" s="25"/>
      <c r="AH12639" s="25"/>
      <c r="AI12639" s="25"/>
    </row>
    <row r="12640" spans="1:35" s="15" customFormat="1" ht="15" customHeight="1" x14ac:dyDescent="0.25">
      <c r="A12640" s="105"/>
      <c r="B12640" s="106"/>
      <c r="C12640" s="26"/>
      <c r="D12640" s="111"/>
      <c r="E12640" s="111"/>
      <c r="F12640" s="111"/>
      <c r="G12640" s="111"/>
      <c r="H12640" s="111"/>
      <c r="I12640" s="111"/>
      <c r="J12640" s="111"/>
      <c r="K12640" s="111"/>
      <c r="L12640" s="111"/>
      <c r="M12640" s="111"/>
      <c r="N12640" s="111"/>
      <c r="O12640" s="111"/>
      <c r="P12640" s="111"/>
      <c r="Q12640" s="111"/>
      <c r="R12640" s="112"/>
      <c r="S12640" s="29"/>
      <c r="T12640" s="25" t="str">
        <f>'Laskun tiedot'!$A$44</f>
        <v xml:space="preserve"> </v>
      </c>
      <c r="U12640" s="25"/>
      <c r="V12640" s="25"/>
      <c r="W12640" s="25"/>
      <c r="X12640" s="25"/>
      <c r="Y12640" s="25"/>
      <c r="Z12640" s="27"/>
      <c r="AA12640" s="27"/>
      <c r="AB12640" s="27"/>
      <c r="AC12640" s="27"/>
      <c r="AD12640" s="27"/>
      <c r="AE12640" s="27"/>
      <c r="AF12640" s="27"/>
      <c r="AG12640" s="27"/>
      <c r="AH12640" s="27"/>
      <c r="AI12640" s="25"/>
    </row>
    <row r="12641" spans="1:35" s="15" customFormat="1" ht="15" customHeight="1" x14ac:dyDescent="0.25">
      <c r="A12641" s="113" t="s">
        <v>20</v>
      </c>
      <c r="B12641" s="101" t="s">
        <v>22</v>
      </c>
      <c r="C12641" s="20"/>
      <c r="D12641" s="20"/>
      <c r="E12641" s="20"/>
      <c r="F12641" s="20"/>
      <c r="G12641" s="20"/>
      <c r="H12641" s="20"/>
      <c r="I12641" s="20"/>
      <c r="J12641" s="20"/>
      <c r="K12641" s="20"/>
      <c r="L12641" s="20"/>
      <c r="M12641" s="20"/>
      <c r="N12641" s="20"/>
      <c r="O12641" s="20"/>
      <c r="P12641" s="20"/>
      <c r="Q12641" s="20"/>
      <c r="R12641" s="21"/>
      <c r="S12641" s="29"/>
      <c r="T12641" s="25" t="str">
        <f>'Laskun tiedot'!$A$45</f>
        <v xml:space="preserve"> </v>
      </c>
      <c r="U12641" s="25"/>
      <c r="V12641" s="25"/>
      <c r="W12641" s="25"/>
      <c r="X12641" s="25"/>
      <c r="Y12641" s="25"/>
      <c r="Z12641" s="25"/>
      <c r="AA12641" s="25"/>
      <c r="AB12641" s="25"/>
      <c r="AC12641" s="25"/>
      <c r="AD12641" s="25"/>
      <c r="AE12641" s="25"/>
      <c r="AF12641" s="25"/>
      <c r="AG12641" s="25"/>
      <c r="AH12641" s="25"/>
      <c r="AI12641" s="25"/>
    </row>
    <row r="12642" spans="1:35" s="15" customFormat="1" ht="15" customHeight="1" x14ac:dyDescent="0.25">
      <c r="A12642" s="114"/>
      <c r="B12642" s="116"/>
      <c r="C12642" s="20"/>
      <c r="D12642" s="117" t="str">
        <f ca="1">INDIRECT("Jäsenet!C"&amp;AI12602)&amp;$B$2&amp;INDIRECT("Jäsenet!B"&amp;AI12602)</f>
        <v xml:space="preserve"> </v>
      </c>
      <c r="E12642" s="117"/>
      <c r="F12642" s="117"/>
      <c r="G12642" s="117"/>
      <c r="H12642" s="117"/>
      <c r="I12642" s="117"/>
      <c r="J12642" s="117"/>
      <c r="K12642" s="117"/>
      <c r="L12642" s="117"/>
      <c r="M12642" s="117"/>
      <c r="N12642" s="117"/>
      <c r="O12642" s="117"/>
      <c r="P12642" s="117"/>
      <c r="Q12642" s="117"/>
      <c r="R12642" s="117"/>
      <c r="S12642" s="29"/>
      <c r="T12642" s="25" t="str">
        <f>'Laskun tiedot'!$A$46</f>
        <v xml:space="preserve"> </v>
      </c>
      <c r="U12642" s="25"/>
      <c r="V12642" s="25"/>
      <c r="W12642" s="25"/>
      <c r="X12642" s="25"/>
      <c r="Y12642" s="25"/>
      <c r="Z12642" s="25"/>
      <c r="AA12642" s="25"/>
      <c r="AB12642" s="25"/>
      <c r="AC12642" s="25"/>
      <c r="AD12642" s="25"/>
      <c r="AE12642" s="25"/>
      <c r="AF12642" s="25"/>
      <c r="AG12642" s="25"/>
      <c r="AH12642" s="25"/>
      <c r="AI12642" s="25"/>
    </row>
    <row r="12643" spans="1:35" s="15" customFormat="1" ht="15" customHeight="1" x14ac:dyDescent="0.25">
      <c r="A12643" s="114"/>
      <c r="B12643" s="116"/>
      <c r="C12643" s="20"/>
      <c r="D12643" s="117">
        <f ca="1">INDIRECT("Jäsenet!D"&amp;AI12602)</f>
        <v>0</v>
      </c>
      <c r="E12643" s="117"/>
      <c r="F12643" s="117"/>
      <c r="G12643" s="117"/>
      <c r="H12643" s="117"/>
      <c r="I12643" s="117"/>
      <c r="J12643" s="117"/>
      <c r="K12643" s="117"/>
      <c r="L12643" s="117"/>
      <c r="M12643" s="117"/>
      <c r="N12643" s="117"/>
      <c r="O12643" s="117"/>
      <c r="P12643" s="117"/>
      <c r="Q12643" s="117"/>
      <c r="R12643" s="117"/>
      <c r="S12643" s="29"/>
      <c r="T12643" s="25" t="str">
        <f>'Laskun tiedot'!$A$47</f>
        <v xml:space="preserve"> </v>
      </c>
      <c r="U12643" s="25"/>
      <c r="V12643" s="25"/>
      <c r="W12643" s="25"/>
      <c r="X12643" s="25"/>
      <c r="Y12643" s="25"/>
      <c r="Z12643" s="25"/>
      <c r="AA12643" s="25"/>
      <c r="AB12643" s="25"/>
      <c r="AC12643" s="25"/>
      <c r="AD12643" s="25"/>
      <c r="AE12643" s="25"/>
      <c r="AF12643" s="25"/>
      <c r="AG12643" s="25"/>
      <c r="AH12643" s="25"/>
      <c r="AI12643" s="25"/>
    </row>
    <row r="12644" spans="1:35" s="15" customFormat="1" ht="15" customHeight="1" x14ac:dyDescent="0.25">
      <c r="A12644" s="114"/>
      <c r="B12644" s="116"/>
      <c r="C12644" s="20"/>
      <c r="D12644" s="118" t="str">
        <f ca="1">INDIRECT("Jäsenet!E"&amp;AI12602)&amp;$B$2&amp;INDIRECT("Jäsenet!F"&amp;AI12602)</f>
        <v xml:space="preserve"> </v>
      </c>
      <c r="E12644" s="118"/>
      <c r="F12644" s="118"/>
      <c r="G12644" s="118"/>
      <c r="H12644" s="118"/>
      <c r="I12644" s="118"/>
      <c r="J12644" s="118"/>
      <c r="K12644" s="118"/>
      <c r="L12644" s="118"/>
      <c r="M12644" s="118"/>
      <c r="N12644" s="118"/>
      <c r="O12644" s="118"/>
      <c r="P12644" s="118"/>
      <c r="Q12644" s="118"/>
      <c r="R12644" s="118"/>
      <c r="S12644" s="29"/>
      <c r="T12644" s="25" t="str">
        <f>'Laskun tiedot'!$A$48</f>
        <v xml:space="preserve"> </v>
      </c>
      <c r="U12644" s="25"/>
      <c r="V12644" s="25"/>
      <c r="W12644" s="25"/>
      <c r="X12644" s="25"/>
      <c r="Y12644" s="25"/>
      <c r="Z12644" s="25"/>
      <c r="AA12644" s="25"/>
      <c r="AB12644" s="25"/>
      <c r="AC12644" s="25"/>
      <c r="AD12644" s="25"/>
      <c r="AE12644" s="25"/>
      <c r="AF12644" s="25"/>
      <c r="AG12644" s="25"/>
      <c r="AH12644" s="25"/>
      <c r="AI12644" s="25"/>
    </row>
    <row r="12645" spans="1:35" s="15" customFormat="1" ht="15" customHeight="1" x14ac:dyDescent="0.25">
      <c r="A12645" s="114"/>
      <c r="B12645" s="74"/>
      <c r="C12645" s="20"/>
      <c r="D12645" s="20"/>
      <c r="E12645" s="20"/>
      <c r="F12645" s="20"/>
      <c r="G12645" s="20"/>
      <c r="H12645" s="20"/>
      <c r="I12645" s="20"/>
      <c r="J12645" s="20"/>
      <c r="K12645" s="20"/>
      <c r="L12645" s="20"/>
      <c r="M12645" s="20"/>
      <c r="N12645" s="20"/>
      <c r="O12645" s="20"/>
      <c r="P12645" s="20"/>
      <c r="Q12645" s="20"/>
      <c r="R12645" s="21"/>
      <c r="S12645" s="30"/>
      <c r="T12645" s="25"/>
      <c r="U12645" s="25"/>
      <c r="V12645" s="25"/>
      <c r="W12645" s="25"/>
      <c r="X12645" s="25"/>
      <c r="Y12645" s="25"/>
      <c r="Z12645" s="25"/>
      <c r="AA12645" s="25"/>
      <c r="AB12645" s="25"/>
      <c r="AC12645" s="25"/>
      <c r="AD12645" s="25"/>
      <c r="AE12645" s="25"/>
      <c r="AF12645" s="25"/>
      <c r="AG12645" s="25"/>
      <c r="AH12645" s="25"/>
      <c r="AI12645" s="25"/>
    </row>
    <row r="12646" spans="1:35" s="15" customFormat="1" ht="12.6" customHeight="1" x14ac:dyDescent="0.25">
      <c r="A12646" s="114"/>
      <c r="B12646" s="119" t="s">
        <v>23</v>
      </c>
      <c r="C12646" s="20"/>
      <c r="D12646" s="20"/>
      <c r="E12646" s="20"/>
      <c r="F12646" s="20"/>
      <c r="G12646" s="20"/>
      <c r="H12646" s="20"/>
      <c r="I12646" s="20"/>
      <c r="J12646" s="20"/>
      <c r="K12646" s="20"/>
      <c r="L12646" s="20"/>
      <c r="M12646" s="20"/>
      <c r="N12646" s="20"/>
      <c r="O12646" s="20"/>
      <c r="P12646" s="20"/>
      <c r="Q12646" s="20"/>
      <c r="R12646" s="20"/>
      <c r="S12646" s="121" t="s">
        <v>39</v>
      </c>
      <c r="T12646" s="122"/>
      <c r="U12646" s="123"/>
      <c r="V12646" s="81">
        <f ca="1">INDIRECT("Jäsenet!G"&amp;AI12602)</f>
        <v>12535</v>
      </c>
      <c r="W12646" s="82"/>
      <c r="X12646" s="82"/>
      <c r="Y12646" s="82"/>
      <c r="Z12646" s="82"/>
      <c r="AA12646" s="82"/>
      <c r="AB12646" s="82"/>
      <c r="AC12646" s="82"/>
      <c r="AD12646" s="82"/>
      <c r="AE12646" s="82"/>
      <c r="AF12646" s="82"/>
      <c r="AG12646" s="82"/>
      <c r="AH12646" s="82"/>
      <c r="AI12646" s="82"/>
    </row>
    <row r="12647" spans="1:35" s="15" customFormat="1" ht="12.6" customHeight="1" x14ac:dyDescent="0.25">
      <c r="A12647" s="115"/>
      <c r="B12647" s="120"/>
      <c r="C12647" s="28"/>
      <c r="D12647" s="28"/>
      <c r="E12647" s="28"/>
      <c r="F12647" s="28"/>
      <c r="G12647" s="28"/>
      <c r="H12647" s="28"/>
      <c r="I12647" s="28"/>
      <c r="J12647" s="28"/>
      <c r="K12647" s="28"/>
      <c r="L12647" s="28"/>
      <c r="M12647" s="28"/>
      <c r="N12647" s="28"/>
      <c r="O12647" s="28"/>
      <c r="P12647" s="28"/>
      <c r="Q12647" s="28"/>
      <c r="R12647" s="28"/>
      <c r="S12647" s="124"/>
      <c r="T12647" s="125"/>
      <c r="U12647" s="126"/>
      <c r="V12647" s="83"/>
      <c r="W12647" s="84"/>
      <c r="X12647" s="84"/>
      <c r="Y12647" s="84"/>
      <c r="Z12647" s="84"/>
      <c r="AA12647" s="84"/>
      <c r="AB12647" s="85"/>
      <c r="AC12647" s="85"/>
      <c r="AD12647" s="85"/>
      <c r="AE12647" s="85"/>
      <c r="AF12647" s="85"/>
      <c r="AG12647" s="85"/>
      <c r="AH12647" s="85"/>
      <c r="AI12647" s="85"/>
    </row>
    <row r="12648" spans="1:35" s="15" customFormat="1" ht="24.95" customHeight="1" x14ac:dyDescent="0.25">
      <c r="A12648" s="86" t="s">
        <v>37</v>
      </c>
      <c r="B12648" s="87"/>
      <c r="C12648" s="88"/>
      <c r="D12648" s="89"/>
      <c r="E12648" s="89"/>
      <c r="F12648" s="89"/>
      <c r="G12648" s="89"/>
      <c r="H12648" s="89"/>
      <c r="I12648" s="89"/>
      <c r="J12648" s="89"/>
      <c r="K12648" s="89"/>
      <c r="L12648" s="89"/>
      <c r="M12648" s="89"/>
      <c r="N12648" s="89"/>
      <c r="O12648" s="89"/>
      <c r="P12648" s="89"/>
      <c r="Q12648" s="89"/>
      <c r="R12648" s="90"/>
      <c r="S12648" s="91" t="s">
        <v>40</v>
      </c>
      <c r="T12648" s="92"/>
      <c r="U12648" s="93"/>
      <c r="V12648" s="94">
        <f>'Laskun tiedot'!$A$8</f>
        <v>40907</v>
      </c>
      <c r="W12648" s="95"/>
      <c r="X12648" s="95"/>
      <c r="Y12648" s="95"/>
      <c r="Z12648" s="96"/>
      <c r="AA12648" s="97" t="s">
        <v>24</v>
      </c>
      <c r="AB12648" s="98"/>
      <c r="AC12648" s="99" t="str">
        <f>'Laskun tiedot'!$A$51</f>
        <v xml:space="preserve"> </v>
      </c>
      <c r="AD12648" s="99"/>
      <c r="AE12648" s="99"/>
      <c r="AF12648" s="99"/>
      <c r="AG12648" s="99"/>
      <c r="AH12648" s="99"/>
      <c r="AI12648" s="99"/>
    </row>
    <row r="12649" spans="1:35" s="15" customFormat="1" ht="9.9499999999999993" customHeight="1" x14ac:dyDescent="0.25">
      <c r="B12649" s="41"/>
      <c r="C12649" s="42"/>
      <c r="D12649" s="42"/>
      <c r="E12649" s="42"/>
      <c r="F12649" s="42"/>
      <c r="G12649" s="42"/>
      <c r="H12649" s="42"/>
      <c r="I12649" s="43"/>
      <c r="J12649" s="42"/>
      <c r="K12649" s="42"/>
      <c r="L12649" s="42"/>
      <c r="M12649" s="42"/>
      <c r="N12649" s="42"/>
      <c r="O12649" s="42"/>
      <c r="P12649" s="42"/>
      <c r="Q12649" s="18"/>
      <c r="R12649" s="18"/>
      <c r="S12649" s="44"/>
      <c r="T12649" s="44"/>
      <c r="U12649" s="19"/>
      <c r="V12649" s="45"/>
      <c r="W12649" s="45"/>
      <c r="X12649" s="45"/>
      <c r="Y12649" s="45"/>
      <c r="Z12649" s="45"/>
      <c r="AA12649" s="45"/>
      <c r="AB12649" s="46"/>
      <c r="AC12649" s="47"/>
      <c r="AD12649" s="48"/>
      <c r="AE12649" s="48"/>
      <c r="AF12649" s="48"/>
      <c r="AG12649" s="48"/>
      <c r="AH12649" s="48"/>
      <c r="AI12649" s="48"/>
    </row>
    <row r="12650" spans="1:35" s="15" customFormat="1" ht="50.1" customHeight="1" x14ac:dyDescent="0.25">
      <c r="B12650" s="41"/>
      <c r="C12650" s="42"/>
      <c r="D12650" s="42"/>
      <c r="E12650" s="42"/>
      <c r="F12650" s="42"/>
      <c r="G12650" s="42"/>
      <c r="H12650" s="42"/>
      <c r="I12650" s="43"/>
      <c r="J12650" s="42"/>
      <c r="K12650" s="42"/>
      <c r="L12650" s="42"/>
      <c r="M12650" s="42"/>
      <c r="N12650" s="42"/>
      <c r="O12650" s="42"/>
      <c r="P12650" s="42"/>
      <c r="Q12650" s="18"/>
      <c r="R12650" s="18"/>
      <c r="S12650" s="44"/>
      <c r="T12650" s="44"/>
      <c r="U12650" s="19"/>
      <c r="V12650" s="45"/>
      <c r="W12650" s="45"/>
      <c r="X12650" s="100" t="s">
        <v>38</v>
      </c>
      <c r="Y12650" s="100"/>
      <c r="Z12650" s="100"/>
      <c r="AA12650" s="100"/>
      <c r="AB12650" s="100"/>
      <c r="AC12650" s="100"/>
      <c r="AD12650" s="100"/>
      <c r="AE12650" s="100"/>
      <c r="AF12650" s="100"/>
      <c r="AG12650" s="100"/>
      <c r="AH12650" s="100"/>
      <c r="AI12650" s="100"/>
    </row>
    <row r="12651" spans="1:35" s="8" customFormat="1" ht="23.25" x14ac:dyDescent="0.35">
      <c r="B12651" s="66"/>
      <c r="C12651" s="150" t="str">
        <f>'Laskun tiedot'!$A$2</f>
        <v>Yhdistys ry</v>
      </c>
      <c r="D12651" s="150"/>
      <c r="E12651" s="150"/>
      <c r="F12651" s="150"/>
      <c r="G12651" s="150"/>
      <c r="H12651" s="150"/>
      <c r="I12651" s="150"/>
      <c r="J12651" s="150"/>
      <c r="K12651" s="150"/>
      <c r="L12651" s="150"/>
      <c r="M12651" s="150"/>
      <c r="N12651" s="150"/>
      <c r="O12651" s="150"/>
      <c r="P12651" s="150"/>
      <c r="Q12651" s="150"/>
      <c r="R12651" s="150"/>
      <c r="S12651" s="150"/>
      <c r="T12651" s="10"/>
      <c r="U12651" s="9"/>
      <c r="V12651" s="9"/>
      <c r="W12651" s="150" t="s">
        <v>16</v>
      </c>
      <c r="X12651" s="150"/>
      <c r="Y12651" s="150"/>
      <c r="Z12651" s="150"/>
    </row>
    <row r="12652" spans="1:35" s="15" customFormat="1" x14ac:dyDescent="0.25">
      <c r="B12652" s="15" t="s">
        <v>25</v>
      </c>
      <c r="AI12652" s="65">
        <v>255</v>
      </c>
    </row>
    <row r="12653" spans="1:35" s="11" customFormat="1" ht="15" customHeight="1" x14ac:dyDescent="0.2">
      <c r="V12653" s="68"/>
      <c r="W12653" s="145" t="s">
        <v>26</v>
      </c>
      <c r="X12653" s="145"/>
      <c r="Y12653" s="145"/>
      <c r="Z12653" s="145"/>
      <c r="AA12653" s="145"/>
      <c r="AB12653" s="145"/>
      <c r="AC12653" s="68"/>
      <c r="AD12653" s="68"/>
      <c r="AE12653" s="145" t="s">
        <v>18</v>
      </c>
      <c r="AF12653" s="145"/>
      <c r="AG12653" s="145"/>
      <c r="AH12653" s="145"/>
      <c r="AI12653" s="145"/>
    </row>
    <row r="12654" spans="1:35" s="15" customFormat="1" ht="15" customHeight="1" x14ac:dyDescent="0.25">
      <c r="B12654" s="62"/>
      <c r="C12654" s="146" t="str">
        <f ca="1">INDIRECT("Jäsenet!C"&amp;AI12652)&amp;$B$2&amp;INDIRECT("Jäsenet!B"&amp;AI12652)</f>
        <v xml:space="preserve"> </v>
      </c>
      <c r="D12654" s="146"/>
      <c r="E12654" s="146"/>
      <c r="F12654" s="146"/>
      <c r="G12654" s="146"/>
      <c r="H12654" s="146"/>
      <c r="I12654" s="146"/>
      <c r="J12654" s="146"/>
      <c r="K12654" s="146"/>
      <c r="L12654" s="146"/>
      <c r="M12654" s="146"/>
      <c r="N12654" s="146"/>
      <c r="O12654" s="146"/>
      <c r="P12654" s="146"/>
      <c r="Q12654" s="146"/>
      <c r="R12654" s="146"/>
      <c r="S12654" s="146"/>
      <c r="T12654" s="13"/>
      <c r="U12654" s="64"/>
      <c r="V12654" s="64"/>
      <c r="W12654" s="147">
        <f>'Laskun tiedot'!$A$5</f>
        <v>40618</v>
      </c>
      <c r="X12654" s="147"/>
      <c r="Y12654" s="147"/>
      <c r="Z12654" s="147"/>
      <c r="AA12654" s="147"/>
      <c r="AB12654" s="147"/>
      <c r="AC12654" s="64"/>
      <c r="AD12654" s="64"/>
      <c r="AE12654" s="147">
        <f>'Laskun tiedot'!$A$8</f>
        <v>40907</v>
      </c>
      <c r="AF12654" s="147"/>
      <c r="AG12654" s="147"/>
      <c r="AH12654" s="147"/>
      <c r="AI12654" s="147"/>
    </row>
    <row r="12655" spans="1:35" s="15" customFormat="1" ht="15" customHeight="1" x14ac:dyDescent="0.25">
      <c r="B12655" s="62"/>
      <c r="C12655" s="146">
        <f ca="1">INDIRECT("Jäsenet!D"&amp;AI12652)</f>
        <v>0</v>
      </c>
      <c r="D12655" s="146"/>
      <c r="E12655" s="146"/>
      <c r="F12655" s="146"/>
      <c r="G12655" s="146"/>
      <c r="H12655" s="146"/>
      <c r="I12655" s="146"/>
      <c r="J12655" s="146"/>
      <c r="K12655" s="146"/>
      <c r="L12655" s="146"/>
      <c r="M12655" s="146"/>
      <c r="N12655" s="146"/>
      <c r="O12655" s="146"/>
      <c r="P12655" s="146"/>
      <c r="Q12655" s="146"/>
      <c r="R12655" s="146"/>
      <c r="S12655" s="146"/>
    </row>
    <row r="12656" spans="1:35" s="11" customFormat="1" ht="15" customHeight="1" x14ac:dyDescent="0.25">
      <c r="B12656" s="67"/>
      <c r="C12656" s="148" t="str">
        <f ca="1">INDIRECT("Jäsenet!E"&amp;AI12652)&amp;$B$2&amp;INDIRECT("Jäsenet!F"&amp;AI12652)</f>
        <v xml:space="preserve"> </v>
      </c>
      <c r="D12656" s="148"/>
      <c r="E12656" s="148"/>
      <c r="F12656" s="148"/>
      <c r="G12656" s="148"/>
      <c r="H12656" s="148"/>
      <c r="I12656" s="148"/>
      <c r="J12656" s="148"/>
      <c r="K12656" s="148"/>
      <c r="L12656" s="148"/>
      <c r="M12656" s="148"/>
      <c r="N12656" s="148"/>
      <c r="O12656" s="148"/>
      <c r="P12656" s="148"/>
      <c r="Q12656" s="148"/>
      <c r="R12656" s="148"/>
      <c r="S12656" s="148"/>
      <c r="W12656" s="145" t="s">
        <v>17</v>
      </c>
      <c r="X12656" s="145"/>
      <c r="Y12656" s="145"/>
      <c r="Z12656" s="145"/>
      <c r="AA12656" s="145"/>
      <c r="AB12656" s="145"/>
    </row>
    <row r="12657" spans="1:35" s="15" customFormat="1" ht="15" customHeight="1" x14ac:dyDescent="0.25">
      <c r="T12657" s="78"/>
      <c r="U12657" s="63"/>
      <c r="V12657" s="63"/>
      <c r="W12657" s="149">
        <f ca="1">INDIRECT("Jäsenet!A"&amp;AI12652)</f>
        <v>254</v>
      </c>
      <c r="X12657" s="149"/>
      <c r="Y12657" s="149"/>
      <c r="Z12657" s="149"/>
      <c r="AA12657" s="149"/>
      <c r="AB12657" s="149"/>
    </row>
    <row r="12658" spans="1:35" s="15" customFormat="1" ht="15" customHeight="1" x14ac:dyDescent="0.25">
      <c r="B12658" s="39"/>
      <c r="C12658" s="39"/>
      <c r="D12658" s="39"/>
      <c r="E12658" s="39"/>
      <c r="F12658" s="39"/>
      <c r="G12658" s="39"/>
      <c r="H12658" s="39"/>
      <c r="I12658" s="39"/>
      <c r="J12658" s="39"/>
      <c r="K12658" s="39"/>
      <c r="L12658" s="39"/>
      <c r="M12658" s="39"/>
      <c r="N12658" s="39"/>
      <c r="O12658" s="39"/>
      <c r="P12658" s="39"/>
      <c r="Q12658" s="39"/>
      <c r="R12658" s="39"/>
      <c r="S12658" s="39"/>
      <c r="T12658" s="78"/>
      <c r="U12658" s="78"/>
      <c r="V12658" s="78"/>
      <c r="W12658" s="78"/>
      <c r="X12658" s="78"/>
      <c r="Y12658" s="78"/>
      <c r="Z12658" s="78"/>
      <c r="AA12658" s="39"/>
      <c r="AB12658" s="39"/>
      <c r="AC12658" s="39"/>
      <c r="AD12658" s="39"/>
      <c r="AE12658" s="39"/>
      <c r="AF12658" s="39"/>
      <c r="AG12658" s="39"/>
      <c r="AH12658" s="39"/>
      <c r="AI12658" s="39"/>
    </row>
    <row r="12659" spans="1:35" s="15" customFormat="1" ht="15" customHeight="1" x14ac:dyDescent="0.25">
      <c r="A12659" s="32"/>
      <c r="B12659" s="32"/>
      <c r="C12659" s="32"/>
      <c r="D12659" s="32"/>
      <c r="E12659" s="32"/>
      <c r="F12659" s="32"/>
      <c r="G12659" s="32"/>
      <c r="H12659" s="32"/>
      <c r="I12659" s="32"/>
      <c r="J12659" s="32"/>
      <c r="K12659" s="32"/>
      <c r="L12659" s="32"/>
      <c r="M12659" s="32"/>
      <c r="N12659" s="32"/>
      <c r="O12659" s="32"/>
      <c r="P12659" s="32"/>
      <c r="Q12659" s="32"/>
      <c r="R12659" s="32"/>
      <c r="S12659" s="32"/>
      <c r="T12659" s="33"/>
      <c r="U12659" s="33"/>
      <c r="V12659" s="33"/>
      <c r="W12659" s="35"/>
      <c r="X12659" s="33"/>
      <c r="Y12659" s="33"/>
      <c r="Z12659" s="33"/>
      <c r="AA12659" s="32"/>
      <c r="AB12659" s="32"/>
      <c r="AC12659" s="32"/>
      <c r="AD12659" s="32"/>
      <c r="AE12659" s="32"/>
      <c r="AF12659" s="32"/>
      <c r="AG12659" s="32"/>
      <c r="AH12659" s="32"/>
      <c r="AI12659" s="32"/>
    </row>
    <row r="12660" spans="1:35" s="15" customFormat="1" ht="15" customHeight="1" x14ac:dyDescent="0.25">
      <c r="B12660" s="39"/>
      <c r="C12660" s="39"/>
      <c r="D12660" s="39"/>
      <c r="E12660" s="39"/>
      <c r="F12660" s="39"/>
      <c r="G12660" s="39"/>
      <c r="H12660" s="39"/>
      <c r="I12660" s="39"/>
      <c r="J12660" s="39"/>
      <c r="K12660" s="39"/>
      <c r="L12660" s="39"/>
      <c r="M12660" s="39"/>
      <c r="N12660" s="39"/>
      <c r="O12660" s="39"/>
      <c r="P12660" s="39"/>
      <c r="Q12660" s="39"/>
      <c r="R12660" s="39"/>
      <c r="S12660" s="39"/>
      <c r="T12660" s="78"/>
      <c r="U12660" s="78"/>
      <c r="V12660" s="78"/>
      <c r="W12660" s="34"/>
      <c r="X12660" s="78"/>
      <c r="Y12660" s="78"/>
      <c r="Z12660" s="78"/>
      <c r="AA12660" s="39"/>
      <c r="AB12660" s="39"/>
      <c r="AC12660" s="39"/>
      <c r="AD12660" s="39"/>
      <c r="AE12660" s="39"/>
      <c r="AF12660" s="39"/>
      <c r="AG12660" s="39"/>
      <c r="AH12660" s="39"/>
      <c r="AI12660" s="39"/>
    </row>
    <row r="12661" spans="1:35" s="15" customFormat="1" ht="15" customHeight="1" x14ac:dyDescent="0.25">
      <c r="B12661" s="36" t="str">
        <f>'Laskun tiedot'!$A$11</f>
        <v>--------------------</v>
      </c>
      <c r="C12661" s="39"/>
      <c r="D12661" s="39"/>
      <c r="E12661" s="39"/>
      <c r="F12661" s="39"/>
      <c r="G12661" s="39"/>
      <c r="H12661" s="39"/>
      <c r="I12661" s="39"/>
      <c r="J12661" s="39"/>
      <c r="K12661" s="39"/>
      <c r="L12661" s="39"/>
      <c r="M12661" s="39"/>
      <c r="N12661" s="39"/>
      <c r="O12661" s="39"/>
      <c r="P12661" s="39"/>
      <c r="Q12661" s="39"/>
      <c r="R12661" s="39"/>
      <c r="S12661" s="39"/>
      <c r="T12661" s="17"/>
      <c r="U12661" s="17"/>
      <c r="V12661" s="17"/>
      <c r="W12661" s="17"/>
      <c r="X12661" s="17"/>
      <c r="Y12661" s="17"/>
      <c r="Z12661" s="17"/>
      <c r="AA12661" s="17"/>
      <c r="AB12661" s="17"/>
      <c r="AC12661" s="17"/>
      <c r="AD12661" s="17"/>
      <c r="AE12661" s="17"/>
      <c r="AF12661" s="17"/>
      <c r="AG12661" s="17"/>
      <c r="AH12661" s="17"/>
      <c r="AI12661" s="17"/>
    </row>
    <row r="12662" spans="1:35" s="15" customFormat="1" ht="15" customHeight="1" x14ac:dyDescent="0.25">
      <c r="B12662" s="36" t="str">
        <f>'Laskun tiedot'!$A$12</f>
        <v>Vuosi 2011</v>
      </c>
      <c r="C12662" s="78"/>
      <c r="D12662" s="78"/>
      <c r="E12662" s="78"/>
      <c r="F12662" s="78"/>
      <c r="G12662" s="78"/>
      <c r="H12662" s="78"/>
      <c r="I12662" s="78"/>
      <c r="J12662" s="78"/>
      <c r="K12662" s="78"/>
      <c r="L12662" s="78"/>
      <c r="M12662" s="78"/>
      <c r="N12662" s="78"/>
      <c r="O12662" s="78"/>
      <c r="P12662" s="39"/>
      <c r="Q12662" s="39"/>
      <c r="R12662" s="39"/>
      <c r="S12662" s="39"/>
      <c r="T12662" s="39"/>
      <c r="U12662" s="39"/>
      <c r="V12662" s="39"/>
      <c r="W12662" s="39"/>
      <c r="X12662" s="39"/>
      <c r="Y12662" s="39"/>
      <c r="Z12662" s="39"/>
      <c r="AA12662" s="39"/>
      <c r="AB12662" s="39"/>
      <c r="AC12662" s="13"/>
      <c r="AD12662" s="13"/>
      <c r="AE12662" s="13"/>
      <c r="AF12662" s="13"/>
      <c r="AG12662" s="13"/>
      <c r="AH12662" s="13"/>
      <c r="AI12662" s="13"/>
    </row>
    <row r="12663" spans="1:35" s="15" customFormat="1" ht="15" customHeight="1" x14ac:dyDescent="0.25">
      <c r="B12663" s="36" t="str">
        <f>'Laskun tiedot'!$A$13</f>
        <v>JÄSENMAKSU ………. 10 €</v>
      </c>
      <c r="T12663" s="11"/>
      <c r="U12663" s="11"/>
      <c r="V12663" s="11"/>
      <c r="W12663" s="11"/>
      <c r="X12663" s="11"/>
      <c r="Y12663" s="11"/>
      <c r="Z12663" s="11"/>
      <c r="AA12663" s="11"/>
      <c r="AB12663" s="11"/>
      <c r="AC12663" s="11"/>
      <c r="AD12663" s="11"/>
      <c r="AE12663" s="11"/>
      <c r="AF12663" s="11"/>
      <c r="AG12663" s="11"/>
      <c r="AH12663" s="11"/>
      <c r="AI12663" s="11"/>
    </row>
    <row r="12664" spans="1:35" s="15" customFormat="1" ht="15" customHeight="1" x14ac:dyDescent="0.25">
      <c r="B12664" s="36" t="str">
        <f>'Laskun tiedot'!$A$14</f>
        <v>--------------------</v>
      </c>
      <c r="T12664" s="39"/>
      <c r="AC12664" s="39"/>
    </row>
    <row r="12665" spans="1:35" s="15" customFormat="1" ht="15" customHeight="1" x14ac:dyDescent="0.25">
      <c r="B12665" s="36" t="str">
        <f>'Laskun tiedot'!$A$15</f>
        <v xml:space="preserve"> </v>
      </c>
      <c r="T12665" s="11"/>
      <c r="U12665" s="11"/>
      <c r="V12665" s="11"/>
      <c r="W12665" s="11"/>
      <c r="X12665" s="11"/>
      <c r="Y12665" s="11"/>
      <c r="Z12665" s="11"/>
      <c r="AA12665" s="11"/>
      <c r="AB12665" s="11"/>
      <c r="AC12665" s="11"/>
      <c r="AD12665" s="11"/>
      <c r="AE12665" s="11"/>
      <c r="AF12665" s="11"/>
      <c r="AG12665" s="11"/>
      <c r="AH12665" s="11"/>
      <c r="AI12665" s="11"/>
    </row>
    <row r="12666" spans="1:35" s="15" customFormat="1" ht="15" customHeight="1" x14ac:dyDescent="0.25">
      <c r="B12666" s="36" t="str">
        <f>'Laskun tiedot'!$A$16</f>
        <v xml:space="preserve"> </v>
      </c>
      <c r="C12666" s="39"/>
      <c r="D12666" s="39"/>
      <c r="E12666" s="39"/>
      <c r="F12666" s="39"/>
      <c r="G12666" s="39"/>
      <c r="H12666" s="39"/>
      <c r="I12666" s="39"/>
      <c r="J12666" s="39"/>
      <c r="K12666" s="39"/>
      <c r="L12666" s="39"/>
      <c r="M12666" s="39"/>
      <c r="N12666" s="39"/>
      <c r="O12666" s="39"/>
      <c r="P12666" s="39"/>
      <c r="Q12666" s="39"/>
      <c r="R12666" s="39"/>
      <c r="S12666" s="39"/>
      <c r="T12666" s="39"/>
      <c r="U12666" s="39"/>
      <c r="V12666" s="39"/>
      <c r="W12666" s="39"/>
      <c r="X12666" s="39"/>
      <c r="Y12666" s="39"/>
      <c r="Z12666" s="39"/>
      <c r="AA12666" s="39"/>
      <c r="AB12666" s="39"/>
      <c r="AC12666" s="39"/>
      <c r="AD12666" s="39"/>
      <c r="AE12666" s="39"/>
      <c r="AF12666" s="39"/>
      <c r="AG12666" s="39"/>
      <c r="AH12666" s="39"/>
      <c r="AI12666" s="39"/>
    </row>
    <row r="12667" spans="1:35" s="15" customFormat="1" ht="15" customHeight="1" x14ac:dyDescent="0.25">
      <c r="B12667" s="36" t="str">
        <f>'Laskun tiedot'!$A$17</f>
        <v xml:space="preserve"> </v>
      </c>
    </row>
    <row r="12668" spans="1:35" s="11" customFormat="1" ht="15" customHeight="1" x14ac:dyDescent="0.25">
      <c r="B12668" s="36" t="str">
        <f>'Laskun tiedot'!$A$18</f>
        <v xml:space="preserve"> </v>
      </c>
    </row>
    <row r="12669" spans="1:35" s="15" customFormat="1" ht="15" customHeight="1" x14ac:dyDescent="0.25">
      <c r="B12669" s="36" t="str">
        <f>'Laskun tiedot'!$A$19</f>
        <v xml:space="preserve"> </v>
      </c>
      <c r="M12669" s="16"/>
      <c r="N12669" s="1"/>
      <c r="O12669" s="1"/>
      <c r="P12669" s="16"/>
      <c r="Q12669" s="1"/>
      <c r="R12669" s="1"/>
      <c r="T12669" s="16"/>
      <c r="U12669" s="1"/>
      <c r="V12669" s="1"/>
      <c r="W12669" s="1"/>
      <c r="X12669" s="1"/>
      <c r="Z12669" s="16"/>
      <c r="AA12669" s="1"/>
      <c r="AB12669" s="1"/>
      <c r="AD12669" s="16"/>
      <c r="AE12669" s="1"/>
      <c r="AF12669" s="1"/>
      <c r="AG12669" s="1"/>
      <c r="AH12669" s="1"/>
    </row>
    <row r="12670" spans="1:35" s="15" customFormat="1" ht="15" customHeight="1" x14ac:dyDescent="0.25">
      <c r="B12670" s="36" t="str">
        <f>'Laskun tiedot'!$A$20</f>
        <v xml:space="preserve"> </v>
      </c>
      <c r="M12670" s="16"/>
      <c r="N12670" s="1"/>
      <c r="O12670" s="1"/>
      <c r="P12670" s="16"/>
      <c r="Q12670" s="1"/>
      <c r="R12670" s="1"/>
      <c r="T12670" s="16"/>
      <c r="U12670" s="1"/>
      <c r="V12670" s="1"/>
      <c r="W12670" s="1"/>
      <c r="X12670" s="1"/>
      <c r="Z12670" s="16"/>
      <c r="AA12670" s="1"/>
      <c r="AB12670" s="1"/>
      <c r="AD12670" s="16"/>
      <c r="AE12670" s="1"/>
      <c r="AF12670" s="1"/>
      <c r="AG12670" s="1"/>
      <c r="AH12670" s="1"/>
    </row>
    <row r="12671" spans="1:35" s="15" customFormat="1" ht="15" customHeight="1" x14ac:dyDescent="0.25">
      <c r="B12671" s="36" t="str">
        <f>'Laskun tiedot'!$A$21</f>
        <v xml:space="preserve"> </v>
      </c>
      <c r="M12671" s="16"/>
      <c r="N12671" s="1"/>
      <c r="O12671" s="1"/>
      <c r="P12671" s="16"/>
      <c r="Q12671" s="1"/>
      <c r="R12671" s="1"/>
      <c r="T12671" s="16"/>
      <c r="U12671" s="1"/>
      <c r="V12671" s="1"/>
      <c r="W12671" s="1"/>
      <c r="X12671" s="1"/>
      <c r="Z12671" s="16"/>
      <c r="AA12671" s="1"/>
      <c r="AB12671" s="1"/>
      <c r="AD12671" s="16"/>
      <c r="AE12671" s="1"/>
      <c r="AF12671" s="1"/>
      <c r="AG12671" s="1"/>
      <c r="AH12671" s="1"/>
    </row>
    <row r="12672" spans="1:35" s="15" customFormat="1" ht="15" customHeight="1" x14ac:dyDescent="0.25">
      <c r="B12672" s="36" t="str">
        <f>'Laskun tiedot'!$A$22</f>
        <v xml:space="preserve"> </v>
      </c>
      <c r="M12672" s="16"/>
      <c r="N12672" s="1"/>
      <c r="O12672" s="1"/>
      <c r="P12672" s="16"/>
      <c r="Q12672" s="1"/>
      <c r="R12672" s="1"/>
      <c r="T12672" s="16"/>
      <c r="U12672" s="1"/>
      <c r="V12672" s="1"/>
      <c r="W12672" s="1"/>
      <c r="X12672" s="1"/>
      <c r="Z12672" s="16"/>
      <c r="AA12672" s="1"/>
      <c r="AB12672" s="1"/>
      <c r="AD12672" s="16"/>
      <c r="AE12672" s="1"/>
      <c r="AF12672" s="1"/>
      <c r="AG12672" s="1"/>
      <c r="AH12672" s="1"/>
    </row>
    <row r="12673" spans="1:35" s="15" customFormat="1" ht="15" customHeight="1" x14ac:dyDescent="0.25">
      <c r="B12673" s="36" t="str">
        <f>'Laskun tiedot'!$A$23</f>
        <v xml:space="preserve"> </v>
      </c>
      <c r="M12673" s="16"/>
      <c r="N12673" s="1"/>
      <c r="O12673" s="1"/>
      <c r="P12673" s="16"/>
      <c r="Q12673" s="1"/>
      <c r="R12673" s="1"/>
      <c r="T12673" s="16"/>
      <c r="U12673" s="1"/>
      <c r="V12673" s="1"/>
      <c r="W12673" s="1"/>
      <c r="X12673" s="1"/>
      <c r="Z12673" s="16"/>
      <c r="AA12673" s="1"/>
      <c r="AB12673" s="1"/>
      <c r="AD12673" s="16"/>
      <c r="AE12673" s="1"/>
      <c r="AF12673" s="1"/>
      <c r="AG12673" s="1"/>
      <c r="AH12673" s="1"/>
    </row>
    <row r="12674" spans="1:35" s="15" customFormat="1" ht="15" customHeight="1" x14ac:dyDescent="0.25">
      <c r="B12674" s="36" t="str">
        <f>'Laskun tiedot'!$A$24</f>
        <v xml:space="preserve"> </v>
      </c>
      <c r="M12674" s="16"/>
      <c r="N12674" s="1"/>
      <c r="O12674" s="1"/>
      <c r="P12674" s="16"/>
      <c r="Q12674" s="1"/>
      <c r="R12674" s="1"/>
      <c r="T12674" s="16"/>
      <c r="U12674" s="1"/>
      <c r="V12674" s="1"/>
      <c r="W12674" s="1"/>
      <c r="X12674" s="1"/>
      <c r="Z12674" s="16"/>
      <c r="AA12674" s="1"/>
      <c r="AB12674" s="1"/>
      <c r="AD12674" s="16"/>
      <c r="AE12674" s="1"/>
      <c r="AF12674" s="1"/>
      <c r="AG12674" s="1"/>
      <c r="AH12674" s="1"/>
    </row>
    <row r="12675" spans="1:35" s="15" customFormat="1" ht="15" customHeight="1" x14ac:dyDescent="0.25">
      <c r="B12675" s="36" t="str">
        <f>'Laskun tiedot'!$A$25</f>
        <v xml:space="preserve"> </v>
      </c>
      <c r="M12675" s="16"/>
      <c r="N12675" s="1"/>
      <c r="O12675" s="1"/>
      <c r="P12675" s="16"/>
      <c r="Q12675" s="1"/>
      <c r="R12675" s="1"/>
      <c r="T12675" s="16"/>
      <c r="U12675" s="1"/>
      <c r="V12675" s="1"/>
      <c r="W12675" s="1"/>
      <c r="X12675" s="1"/>
      <c r="Z12675" s="16"/>
      <c r="AA12675" s="1"/>
      <c r="AB12675" s="1"/>
      <c r="AD12675" s="16"/>
      <c r="AE12675" s="1"/>
      <c r="AF12675" s="1"/>
      <c r="AG12675" s="1"/>
      <c r="AH12675" s="1"/>
    </row>
    <row r="12676" spans="1:35" s="15" customFormat="1" ht="15" customHeight="1" x14ac:dyDescent="0.25">
      <c r="B12676" s="36" t="str">
        <f>'Laskun tiedot'!$A$26</f>
        <v xml:space="preserve"> </v>
      </c>
      <c r="M12676" s="16"/>
      <c r="N12676" s="1"/>
      <c r="O12676" s="1"/>
      <c r="P12676" s="16"/>
      <c r="Q12676" s="1"/>
      <c r="R12676" s="1"/>
      <c r="T12676" s="16"/>
      <c r="U12676" s="1"/>
      <c r="V12676" s="1"/>
      <c r="W12676" s="1"/>
      <c r="X12676" s="1"/>
      <c r="Z12676" s="16"/>
      <c r="AA12676" s="1"/>
      <c r="AB12676" s="1"/>
      <c r="AD12676" s="16"/>
      <c r="AE12676" s="1"/>
      <c r="AF12676" s="1"/>
      <c r="AG12676" s="1"/>
      <c r="AH12676" s="1"/>
    </row>
    <row r="12677" spans="1:35" s="15" customFormat="1" ht="15" customHeight="1" x14ac:dyDescent="0.25">
      <c r="B12677" s="36" t="str">
        <f>'Laskun tiedot'!$A$27</f>
        <v xml:space="preserve"> </v>
      </c>
      <c r="M12677" s="16"/>
      <c r="N12677" s="1"/>
      <c r="O12677" s="1"/>
      <c r="P12677" s="16"/>
      <c r="Q12677" s="1"/>
      <c r="R12677" s="1"/>
      <c r="T12677" s="16"/>
      <c r="U12677" s="1"/>
      <c r="V12677" s="1"/>
      <c r="W12677" s="1"/>
      <c r="X12677" s="1"/>
      <c r="Z12677" s="16"/>
      <c r="AA12677" s="1"/>
      <c r="AB12677" s="1"/>
      <c r="AD12677" s="16"/>
      <c r="AE12677" s="1"/>
      <c r="AF12677" s="1"/>
      <c r="AG12677" s="1"/>
      <c r="AH12677" s="1"/>
    </row>
    <row r="12678" spans="1:35" s="15" customFormat="1" ht="15" customHeight="1" x14ac:dyDescent="0.25">
      <c r="B12678" s="36"/>
      <c r="M12678" s="16"/>
      <c r="N12678" s="1"/>
      <c r="O12678" s="1"/>
      <c r="P12678" s="16"/>
      <c r="Q12678" s="1"/>
      <c r="R12678" s="1"/>
      <c r="T12678" s="16"/>
      <c r="U12678" s="1"/>
      <c r="V12678" s="1"/>
      <c r="W12678" s="1"/>
      <c r="X12678" s="1"/>
      <c r="Z12678" s="16"/>
      <c r="AA12678" s="1"/>
      <c r="AB12678" s="1"/>
      <c r="AD12678" s="16"/>
      <c r="AE12678" s="1"/>
      <c r="AF12678" s="1"/>
      <c r="AG12678" s="1"/>
      <c r="AH12678" s="1"/>
    </row>
    <row r="12679" spans="1:35" s="80" customFormat="1" ht="12" customHeight="1" x14ac:dyDescent="0.25">
      <c r="B12679" s="143" t="str">
        <f>'Laskun tiedot'!$A$30</f>
        <v>Sihteeri:</v>
      </c>
      <c r="C12679" s="143"/>
      <c r="D12679" s="143"/>
      <c r="E12679" s="143"/>
      <c r="F12679" s="143"/>
      <c r="G12679" s="143"/>
      <c r="H12679" s="143"/>
      <c r="I12679" s="143"/>
      <c r="J12679" s="143" t="str">
        <f>'Laskun tiedot'!$B$30</f>
        <v>Puh.</v>
      </c>
      <c r="K12679" s="143"/>
      <c r="L12679" s="143"/>
      <c r="M12679" s="143"/>
      <c r="N12679" s="143"/>
      <c r="O12679" s="143"/>
      <c r="P12679" s="143"/>
      <c r="Q12679" s="143"/>
      <c r="R12679" s="143"/>
      <c r="S12679" s="143" t="str">
        <f>'Laskun tiedot'!$C$30</f>
        <v xml:space="preserve"> </v>
      </c>
      <c r="T12679" s="143"/>
      <c r="U12679" s="143"/>
      <c r="V12679" s="143"/>
      <c r="W12679" s="143"/>
      <c r="X12679" s="143"/>
      <c r="Y12679" s="143"/>
      <c r="Z12679" s="143"/>
      <c r="AA12679" s="143" t="str">
        <f>'Laskun tiedot'!$D$30</f>
        <v xml:space="preserve"> </v>
      </c>
      <c r="AB12679" s="143"/>
      <c r="AC12679" s="143"/>
      <c r="AD12679" s="143"/>
      <c r="AE12679" s="143"/>
      <c r="AF12679" s="143"/>
      <c r="AG12679" s="143"/>
      <c r="AH12679" s="143"/>
      <c r="AI12679" s="143"/>
    </row>
    <row r="12680" spans="1:35" s="79" customFormat="1" ht="12" customHeight="1" x14ac:dyDescent="0.2">
      <c r="B12680" s="143" t="str">
        <f>'Laskun tiedot'!$A$31</f>
        <v xml:space="preserve"> </v>
      </c>
      <c r="C12680" s="143"/>
      <c r="D12680" s="143"/>
      <c r="E12680" s="143"/>
      <c r="F12680" s="143"/>
      <c r="G12680" s="143"/>
      <c r="H12680" s="143"/>
      <c r="I12680" s="143"/>
      <c r="J12680" s="143" t="str">
        <f>'Laskun tiedot'!$B$31</f>
        <v xml:space="preserve"> </v>
      </c>
      <c r="K12680" s="143"/>
      <c r="L12680" s="143"/>
      <c r="M12680" s="143"/>
      <c r="N12680" s="143"/>
      <c r="O12680" s="143"/>
      <c r="P12680" s="143"/>
      <c r="Q12680" s="143"/>
      <c r="R12680" s="143"/>
      <c r="S12680" s="144" t="str">
        <f>'Laskun tiedot'!$C$31</f>
        <v xml:space="preserve"> </v>
      </c>
      <c r="T12680" s="144"/>
      <c r="U12680" s="144"/>
      <c r="V12680" s="144"/>
      <c r="W12680" s="144"/>
      <c r="X12680" s="144"/>
      <c r="Y12680" s="144"/>
      <c r="Z12680" s="144"/>
      <c r="AA12680" s="144" t="str">
        <f>'Laskun tiedot'!$D$31</f>
        <v xml:space="preserve"> </v>
      </c>
      <c r="AB12680" s="144"/>
      <c r="AC12680" s="144"/>
      <c r="AD12680" s="144"/>
      <c r="AE12680" s="144"/>
      <c r="AF12680" s="144"/>
      <c r="AG12680" s="144"/>
      <c r="AH12680" s="144"/>
      <c r="AI12680" s="144"/>
    </row>
    <row r="12681" spans="1:35" s="80" customFormat="1" ht="12" customHeight="1" x14ac:dyDescent="0.25">
      <c r="B12681" s="143" t="str">
        <f>'Laskun tiedot'!$A$32</f>
        <v xml:space="preserve"> </v>
      </c>
      <c r="C12681" s="143"/>
      <c r="D12681" s="143"/>
      <c r="E12681" s="143"/>
      <c r="F12681" s="143"/>
      <c r="G12681" s="143"/>
      <c r="H12681" s="143"/>
      <c r="I12681" s="143"/>
      <c r="J12681" s="143" t="str">
        <f>'Laskun tiedot'!$B$32</f>
        <v xml:space="preserve"> </v>
      </c>
      <c r="K12681" s="143"/>
      <c r="L12681" s="143"/>
      <c r="M12681" s="143"/>
      <c r="N12681" s="143"/>
      <c r="O12681" s="143"/>
      <c r="P12681" s="143"/>
      <c r="Q12681" s="143"/>
      <c r="R12681" s="143"/>
      <c r="S12681" s="144" t="str">
        <f>'Laskun tiedot'!$C$32</f>
        <v xml:space="preserve"> </v>
      </c>
      <c r="T12681" s="144"/>
      <c r="U12681" s="144"/>
      <c r="V12681" s="144"/>
      <c r="W12681" s="144"/>
      <c r="X12681" s="144"/>
      <c r="Y12681" s="144"/>
      <c r="Z12681" s="144"/>
      <c r="AA12681" s="144" t="str">
        <f>'Laskun tiedot'!$D$32</f>
        <v xml:space="preserve"> </v>
      </c>
      <c r="AB12681" s="144"/>
      <c r="AC12681" s="144"/>
      <c r="AD12681" s="144"/>
      <c r="AE12681" s="144"/>
      <c r="AF12681" s="144"/>
      <c r="AG12681" s="144"/>
      <c r="AH12681" s="144"/>
      <c r="AI12681" s="144"/>
    </row>
    <row r="12682" spans="1:35" s="15" customFormat="1" ht="15" customHeight="1" x14ac:dyDescent="0.25">
      <c r="A12682" s="60"/>
      <c r="B12682" s="61"/>
      <c r="C12682" s="61"/>
      <c r="D12682" s="61"/>
      <c r="E12682" s="61"/>
      <c r="F12682" s="61"/>
      <c r="G12682" s="61"/>
      <c r="H12682" s="61"/>
      <c r="I12682" s="61"/>
      <c r="J12682" s="61"/>
      <c r="K12682" s="61"/>
      <c r="L12682" s="61"/>
      <c r="M12682" s="61"/>
      <c r="N12682" s="61"/>
      <c r="O12682" s="61"/>
      <c r="P12682" s="61"/>
      <c r="Q12682" s="61"/>
      <c r="R12682" s="61"/>
      <c r="S12682" s="61"/>
      <c r="T12682" s="61"/>
      <c r="U12682" s="61"/>
      <c r="V12682" s="61"/>
      <c r="W12682" s="61"/>
      <c r="X12682" s="61"/>
      <c r="Y12682" s="61"/>
      <c r="Z12682" s="61"/>
      <c r="AA12682" s="61"/>
      <c r="AB12682" s="61"/>
      <c r="AC12682" s="61"/>
      <c r="AD12682" s="61"/>
      <c r="AE12682" s="61"/>
      <c r="AF12682" s="61"/>
      <c r="AG12682" s="61"/>
      <c r="AH12682" s="61"/>
      <c r="AI12682" s="61"/>
    </row>
    <row r="12683" spans="1:35" s="15" customFormat="1" ht="15" customHeight="1" x14ac:dyDescent="0.25">
      <c r="B12683" s="39"/>
      <c r="C12683" s="39"/>
      <c r="D12683" s="39"/>
      <c r="E12683" s="39"/>
      <c r="F12683" s="39"/>
      <c r="G12683" s="39"/>
      <c r="H12683" s="39"/>
      <c r="I12683" s="39"/>
      <c r="J12683" s="39"/>
      <c r="K12683" s="39"/>
      <c r="L12683" s="39"/>
      <c r="M12683" s="39"/>
      <c r="N12683" s="39"/>
      <c r="O12683" s="39"/>
      <c r="P12683" s="39"/>
      <c r="Q12683" s="39"/>
      <c r="R12683" s="39"/>
      <c r="S12683" s="39"/>
      <c r="T12683" s="39"/>
      <c r="U12683" s="39"/>
      <c r="V12683" s="39"/>
      <c r="W12683" s="39"/>
      <c r="X12683" s="39"/>
      <c r="Y12683" s="39"/>
      <c r="Z12683" s="39"/>
      <c r="AA12683" s="39"/>
      <c r="AB12683" s="59"/>
      <c r="AC12683" s="59"/>
      <c r="AD12683" s="39"/>
      <c r="AE12683" s="39"/>
      <c r="AF12683" s="39"/>
      <c r="AG12683" s="39"/>
      <c r="AH12683" s="39"/>
      <c r="AI12683" s="39"/>
    </row>
    <row r="12684" spans="1:35" s="15" customFormat="1" ht="11.1" customHeight="1" x14ac:dyDescent="0.25">
      <c r="A12684" s="72"/>
      <c r="B12684" s="73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  <c r="O12684" s="18"/>
      <c r="P12684" s="18"/>
      <c r="Q12684" s="18"/>
      <c r="R12684" s="18"/>
      <c r="S12684" s="127" t="s">
        <v>35</v>
      </c>
      <c r="T12684" s="128"/>
      <c r="U12684" s="128"/>
      <c r="V12684" s="128"/>
      <c r="W12684" s="128"/>
      <c r="X12684" s="128"/>
      <c r="Y12684" s="128"/>
      <c r="Z12684" s="128"/>
      <c r="AA12684" s="129"/>
      <c r="AB12684" s="128" t="s">
        <v>36</v>
      </c>
      <c r="AC12684" s="128"/>
      <c r="AD12684" s="128"/>
      <c r="AE12684" s="128"/>
      <c r="AF12684" s="128"/>
      <c r="AG12684" s="128"/>
      <c r="AH12684" s="128"/>
      <c r="AI12684" s="128"/>
    </row>
    <row r="12685" spans="1:35" s="15" customFormat="1" ht="15" customHeight="1" x14ac:dyDescent="0.25">
      <c r="A12685" s="116" t="s">
        <v>19</v>
      </c>
      <c r="B12685" s="130"/>
      <c r="C12685" s="20"/>
      <c r="D12685" s="133" t="str">
        <f>'Laskun tiedot'!$A$35</f>
        <v>EKOP 123456-09876543</v>
      </c>
      <c r="E12685" s="133"/>
      <c r="F12685" s="133"/>
      <c r="G12685" s="133"/>
      <c r="H12685" s="133"/>
      <c r="I12685" s="133"/>
      <c r="J12685" s="133"/>
      <c r="K12685" s="133"/>
      <c r="L12685" s="133"/>
      <c r="M12685" s="133"/>
      <c r="N12685" s="133"/>
      <c r="O12685" s="133"/>
      <c r="P12685" s="133"/>
      <c r="Q12685" s="133"/>
      <c r="R12685" s="133"/>
      <c r="S12685" s="134" t="str">
        <f>'Laskun tiedot'!$B$35</f>
        <v>FI67 1234 5609 8765 43</v>
      </c>
      <c r="T12685" s="135"/>
      <c r="U12685" s="135"/>
      <c r="V12685" s="135"/>
      <c r="W12685" s="135"/>
      <c r="X12685" s="135"/>
      <c r="Y12685" s="135"/>
      <c r="Z12685" s="135"/>
      <c r="AA12685" s="136"/>
      <c r="AB12685" s="135" t="str">
        <f>'Laskun tiedot'!$C$35</f>
        <v>OKOYFIHH</v>
      </c>
      <c r="AC12685" s="135"/>
      <c r="AD12685" s="135"/>
      <c r="AE12685" s="135"/>
      <c r="AF12685" s="135"/>
      <c r="AG12685" s="135"/>
      <c r="AH12685" s="135"/>
      <c r="AI12685" s="135"/>
    </row>
    <row r="12686" spans="1:35" s="15" customFormat="1" ht="15" customHeight="1" x14ac:dyDescent="0.25">
      <c r="A12686" s="116"/>
      <c r="B12686" s="130"/>
      <c r="C12686" s="20"/>
      <c r="D12686" s="133" t="str">
        <f>'Laskun tiedot'!$A$36</f>
        <v xml:space="preserve"> </v>
      </c>
      <c r="E12686" s="133"/>
      <c r="F12686" s="133"/>
      <c r="G12686" s="133"/>
      <c r="H12686" s="133"/>
      <c r="I12686" s="133"/>
      <c r="J12686" s="133"/>
      <c r="K12686" s="133"/>
      <c r="L12686" s="133"/>
      <c r="M12686" s="133"/>
      <c r="N12686" s="133"/>
      <c r="O12686" s="133"/>
      <c r="P12686" s="133"/>
      <c r="Q12686" s="133"/>
      <c r="R12686" s="137"/>
      <c r="S12686" s="134" t="str">
        <f>'Laskun tiedot'!$B$36</f>
        <v xml:space="preserve"> </v>
      </c>
      <c r="T12686" s="135"/>
      <c r="U12686" s="135"/>
      <c r="V12686" s="135"/>
      <c r="W12686" s="135"/>
      <c r="X12686" s="135"/>
      <c r="Y12686" s="135"/>
      <c r="Z12686" s="135"/>
      <c r="AA12686" s="136"/>
      <c r="AB12686" s="134" t="str">
        <f>'Laskun tiedot'!$C$36</f>
        <v xml:space="preserve"> </v>
      </c>
      <c r="AC12686" s="135"/>
      <c r="AD12686" s="135"/>
      <c r="AE12686" s="135"/>
      <c r="AF12686" s="135"/>
      <c r="AG12686" s="135"/>
      <c r="AH12686" s="135"/>
      <c r="AI12686" s="135"/>
    </row>
    <row r="12687" spans="1:35" s="15" customFormat="1" ht="15" customHeight="1" x14ac:dyDescent="0.25">
      <c r="A12687" s="131"/>
      <c r="B12687" s="132"/>
      <c r="C12687" s="20"/>
      <c r="D12687" s="138" t="str">
        <f>'Laskun tiedot'!$A$37</f>
        <v xml:space="preserve"> </v>
      </c>
      <c r="E12687" s="138"/>
      <c r="F12687" s="138"/>
      <c r="G12687" s="138"/>
      <c r="H12687" s="138"/>
      <c r="I12687" s="138"/>
      <c r="J12687" s="138"/>
      <c r="K12687" s="138"/>
      <c r="L12687" s="138"/>
      <c r="M12687" s="138"/>
      <c r="N12687" s="138"/>
      <c r="O12687" s="138"/>
      <c r="P12687" s="138"/>
      <c r="Q12687" s="138"/>
      <c r="R12687" s="139"/>
      <c r="S12687" s="140" t="str">
        <f>'Laskun tiedot'!$B$37</f>
        <v xml:space="preserve"> </v>
      </c>
      <c r="T12687" s="141"/>
      <c r="U12687" s="141"/>
      <c r="V12687" s="141"/>
      <c r="W12687" s="141"/>
      <c r="X12687" s="141"/>
      <c r="Y12687" s="141"/>
      <c r="Z12687" s="141"/>
      <c r="AA12687" s="142"/>
      <c r="AB12687" s="140" t="str">
        <f>'Laskun tiedot'!$C$37</f>
        <v xml:space="preserve"> </v>
      </c>
      <c r="AC12687" s="141"/>
      <c r="AD12687" s="141"/>
      <c r="AE12687" s="141"/>
      <c r="AF12687" s="141"/>
      <c r="AG12687" s="141"/>
      <c r="AH12687" s="141"/>
      <c r="AI12687" s="141"/>
    </row>
    <row r="12688" spans="1:35" s="15" customFormat="1" ht="15" customHeight="1" x14ac:dyDescent="0.25">
      <c r="A12688" s="101" t="s">
        <v>21</v>
      </c>
      <c r="B12688" s="102"/>
      <c r="C12688" s="22"/>
      <c r="D12688" s="107" t="str">
        <f>'Laskun tiedot'!$A$40</f>
        <v xml:space="preserve"> </v>
      </c>
      <c r="E12688" s="107"/>
      <c r="F12688" s="107"/>
      <c r="G12688" s="107"/>
      <c r="H12688" s="107"/>
      <c r="I12688" s="107"/>
      <c r="J12688" s="107"/>
      <c r="K12688" s="107"/>
      <c r="L12688" s="107"/>
      <c r="M12688" s="107"/>
      <c r="N12688" s="107"/>
      <c r="O12688" s="107"/>
      <c r="P12688" s="107"/>
      <c r="Q12688" s="107"/>
      <c r="R12688" s="108"/>
      <c r="S12688" s="23"/>
      <c r="T12688" s="24"/>
      <c r="U12688" s="25"/>
      <c r="V12688" s="25"/>
      <c r="W12688" s="25"/>
      <c r="X12688" s="25"/>
      <c r="Y12688" s="25"/>
      <c r="Z12688" s="25"/>
      <c r="AA12688" s="25"/>
      <c r="AB12688" s="25"/>
      <c r="AC12688" s="25"/>
      <c r="AD12688" s="25"/>
      <c r="AE12688" s="25"/>
      <c r="AF12688" s="25"/>
      <c r="AG12688" s="25"/>
      <c r="AH12688" s="25"/>
      <c r="AI12688" s="25"/>
    </row>
    <row r="12689" spans="1:35" s="15" customFormat="1" ht="15" customHeight="1" x14ac:dyDescent="0.25">
      <c r="A12689" s="103"/>
      <c r="B12689" s="104"/>
      <c r="C12689" s="20"/>
      <c r="D12689" s="109"/>
      <c r="E12689" s="109"/>
      <c r="F12689" s="109"/>
      <c r="G12689" s="109"/>
      <c r="H12689" s="109"/>
      <c r="I12689" s="109"/>
      <c r="J12689" s="109"/>
      <c r="K12689" s="109"/>
      <c r="L12689" s="109"/>
      <c r="M12689" s="109"/>
      <c r="N12689" s="109"/>
      <c r="O12689" s="109"/>
      <c r="P12689" s="109"/>
      <c r="Q12689" s="109"/>
      <c r="R12689" s="110"/>
      <c r="S12689" s="29"/>
      <c r="T12689" s="25" t="str">
        <f>'Laskun tiedot'!$A$43</f>
        <v>KÄYTÄ VIITETTÄ !</v>
      </c>
      <c r="U12689" s="25"/>
      <c r="V12689" s="25"/>
      <c r="W12689" s="25"/>
      <c r="X12689" s="25"/>
      <c r="Y12689" s="25"/>
      <c r="Z12689" s="25"/>
      <c r="AA12689" s="25"/>
      <c r="AB12689" s="25"/>
      <c r="AC12689" s="25"/>
      <c r="AD12689" s="25"/>
      <c r="AE12689" s="25"/>
      <c r="AF12689" s="25"/>
      <c r="AG12689" s="25"/>
      <c r="AH12689" s="25"/>
      <c r="AI12689" s="25"/>
    </row>
    <row r="12690" spans="1:35" s="15" customFormat="1" ht="15" customHeight="1" x14ac:dyDescent="0.25">
      <c r="A12690" s="105"/>
      <c r="B12690" s="106"/>
      <c r="C12690" s="26"/>
      <c r="D12690" s="111"/>
      <c r="E12690" s="111"/>
      <c r="F12690" s="111"/>
      <c r="G12690" s="111"/>
      <c r="H12690" s="111"/>
      <c r="I12690" s="111"/>
      <c r="J12690" s="111"/>
      <c r="K12690" s="111"/>
      <c r="L12690" s="111"/>
      <c r="M12690" s="111"/>
      <c r="N12690" s="111"/>
      <c r="O12690" s="111"/>
      <c r="P12690" s="111"/>
      <c r="Q12690" s="111"/>
      <c r="R12690" s="112"/>
      <c r="S12690" s="29"/>
      <c r="T12690" s="25" t="str">
        <f>'Laskun tiedot'!$A$44</f>
        <v xml:space="preserve"> </v>
      </c>
      <c r="U12690" s="25"/>
      <c r="V12690" s="25"/>
      <c r="W12690" s="25"/>
      <c r="X12690" s="25"/>
      <c r="Y12690" s="25"/>
      <c r="Z12690" s="27"/>
      <c r="AA12690" s="27"/>
      <c r="AB12690" s="27"/>
      <c r="AC12690" s="27"/>
      <c r="AD12690" s="27"/>
      <c r="AE12690" s="27"/>
      <c r="AF12690" s="27"/>
      <c r="AG12690" s="27"/>
      <c r="AH12690" s="27"/>
      <c r="AI12690" s="25"/>
    </row>
    <row r="12691" spans="1:35" s="15" customFormat="1" ht="15" customHeight="1" x14ac:dyDescent="0.25">
      <c r="A12691" s="113" t="s">
        <v>20</v>
      </c>
      <c r="B12691" s="101" t="s">
        <v>22</v>
      </c>
      <c r="C12691" s="20"/>
      <c r="D12691" s="20"/>
      <c r="E12691" s="20"/>
      <c r="F12691" s="20"/>
      <c r="G12691" s="20"/>
      <c r="H12691" s="20"/>
      <c r="I12691" s="20"/>
      <c r="J12691" s="20"/>
      <c r="K12691" s="20"/>
      <c r="L12691" s="20"/>
      <c r="M12691" s="20"/>
      <c r="N12691" s="20"/>
      <c r="O12691" s="20"/>
      <c r="P12691" s="20"/>
      <c r="Q12691" s="20"/>
      <c r="R12691" s="21"/>
      <c r="S12691" s="29"/>
      <c r="T12691" s="25" t="str">
        <f>'Laskun tiedot'!$A$45</f>
        <v xml:space="preserve"> </v>
      </c>
      <c r="U12691" s="25"/>
      <c r="V12691" s="25"/>
      <c r="W12691" s="25"/>
      <c r="X12691" s="25"/>
      <c r="Y12691" s="25"/>
      <c r="Z12691" s="25"/>
      <c r="AA12691" s="25"/>
      <c r="AB12691" s="25"/>
      <c r="AC12691" s="25"/>
      <c r="AD12691" s="25"/>
      <c r="AE12691" s="25"/>
      <c r="AF12691" s="25"/>
      <c r="AG12691" s="25"/>
      <c r="AH12691" s="25"/>
      <c r="AI12691" s="25"/>
    </row>
    <row r="12692" spans="1:35" s="15" customFormat="1" ht="15" customHeight="1" x14ac:dyDescent="0.25">
      <c r="A12692" s="114"/>
      <c r="B12692" s="116"/>
      <c r="C12692" s="20"/>
      <c r="D12692" s="117" t="str">
        <f ca="1">INDIRECT("Jäsenet!C"&amp;AI12652)&amp;$B$2&amp;INDIRECT("Jäsenet!B"&amp;AI12652)</f>
        <v xml:space="preserve"> </v>
      </c>
      <c r="E12692" s="117"/>
      <c r="F12692" s="117"/>
      <c r="G12692" s="117"/>
      <c r="H12692" s="117"/>
      <c r="I12692" s="117"/>
      <c r="J12692" s="117"/>
      <c r="K12692" s="117"/>
      <c r="L12692" s="117"/>
      <c r="M12692" s="117"/>
      <c r="N12692" s="117"/>
      <c r="O12692" s="117"/>
      <c r="P12692" s="117"/>
      <c r="Q12692" s="117"/>
      <c r="R12692" s="117"/>
      <c r="S12692" s="29"/>
      <c r="T12692" s="25" t="str">
        <f>'Laskun tiedot'!$A$46</f>
        <v xml:space="preserve"> </v>
      </c>
      <c r="U12692" s="25"/>
      <c r="V12692" s="25"/>
      <c r="W12692" s="25"/>
      <c r="X12692" s="25"/>
      <c r="Y12692" s="25"/>
      <c r="Z12692" s="25"/>
      <c r="AA12692" s="25"/>
      <c r="AB12692" s="25"/>
      <c r="AC12692" s="25"/>
      <c r="AD12692" s="25"/>
      <c r="AE12692" s="25"/>
      <c r="AF12692" s="25"/>
      <c r="AG12692" s="25"/>
      <c r="AH12692" s="25"/>
      <c r="AI12692" s="25"/>
    </row>
    <row r="12693" spans="1:35" s="15" customFormat="1" ht="15" customHeight="1" x14ac:dyDescent="0.25">
      <c r="A12693" s="114"/>
      <c r="B12693" s="116"/>
      <c r="C12693" s="20"/>
      <c r="D12693" s="117">
        <f ca="1">INDIRECT("Jäsenet!D"&amp;AI12652)</f>
        <v>0</v>
      </c>
      <c r="E12693" s="117"/>
      <c r="F12693" s="117"/>
      <c r="G12693" s="117"/>
      <c r="H12693" s="117"/>
      <c r="I12693" s="117"/>
      <c r="J12693" s="117"/>
      <c r="K12693" s="117"/>
      <c r="L12693" s="117"/>
      <c r="M12693" s="117"/>
      <c r="N12693" s="117"/>
      <c r="O12693" s="117"/>
      <c r="P12693" s="117"/>
      <c r="Q12693" s="117"/>
      <c r="R12693" s="117"/>
      <c r="S12693" s="29"/>
      <c r="T12693" s="25" t="str">
        <f>'Laskun tiedot'!$A$47</f>
        <v xml:space="preserve"> </v>
      </c>
      <c r="U12693" s="25"/>
      <c r="V12693" s="25"/>
      <c r="W12693" s="25"/>
      <c r="X12693" s="25"/>
      <c r="Y12693" s="25"/>
      <c r="Z12693" s="25"/>
      <c r="AA12693" s="25"/>
      <c r="AB12693" s="25"/>
      <c r="AC12693" s="25"/>
      <c r="AD12693" s="25"/>
      <c r="AE12693" s="25"/>
      <c r="AF12693" s="25"/>
      <c r="AG12693" s="25"/>
      <c r="AH12693" s="25"/>
      <c r="AI12693" s="25"/>
    </row>
    <row r="12694" spans="1:35" s="15" customFormat="1" ht="15" customHeight="1" x14ac:dyDescent="0.25">
      <c r="A12694" s="114"/>
      <c r="B12694" s="116"/>
      <c r="C12694" s="20"/>
      <c r="D12694" s="118" t="str">
        <f ca="1">INDIRECT("Jäsenet!E"&amp;AI12652)&amp;$B$2&amp;INDIRECT("Jäsenet!F"&amp;AI12652)</f>
        <v xml:space="preserve"> </v>
      </c>
      <c r="E12694" s="118"/>
      <c r="F12694" s="118"/>
      <c r="G12694" s="118"/>
      <c r="H12694" s="118"/>
      <c r="I12694" s="118"/>
      <c r="J12694" s="118"/>
      <c r="K12694" s="118"/>
      <c r="L12694" s="118"/>
      <c r="M12694" s="118"/>
      <c r="N12694" s="118"/>
      <c r="O12694" s="118"/>
      <c r="P12694" s="118"/>
      <c r="Q12694" s="118"/>
      <c r="R12694" s="118"/>
      <c r="S12694" s="29"/>
      <c r="T12694" s="25" t="str">
        <f>'Laskun tiedot'!$A$48</f>
        <v xml:space="preserve"> </v>
      </c>
      <c r="U12694" s="25"/>
      <c r="V12694" s="25"/>
      <c r="W12694" s="25"/>
      <c r="X12694" s="25"/>
      <c r="Y12694" s="25"/>
      <c r="Z12694" s="25"/>
      <c r="AA12694" s="25"/>
      <c r="AB12694" s="25"/>
      <c r="AC12694" s="25"/>
      <c r="AD12694" s="25"/>
      <c r="AE12694" s="25"/>
      <c r="AF12694" s="25"/>
      <c r="AG12694" s="25"/>
      <c r="AH12694" s="25"/>
      <c r="AI12694" s="25"/>
    </row>
    <row r="12695" spans="1:35" s="15" customFormat="1" ht="15" customHeight="1" x14ac:dyDescent="0.25">
      <c r="A12695" s="114"/>
      <c r="B12695" s="74"/>
      <c r="C12695" s="20"/>
      <c r="D12695" s="20"/>
      <c r="E12695" s="20"/>
      <c r="F12695" s="20"/>
      <c r="G12695" s="20"/>
      <c r="H12695" s="20"/>
      <c r="I12695" s="20"/>
      <c r="J12695" s="20"/>
      <c r="K12695" s="20"/>
      <c r="L12695" s="20"/>
      <c r="M12695" s="20"/>
      <c r="N12695" s="20"/>
      <c r="O12695" s="20"/>
      <c r="P12695" s="20"/>
      <c r="Q12695" s="20"/>
      <c r="R12695" s="21"/>
      <c r="S12695" s="30"/>
      <c r="T12695" s="25"/>
      <c r="U12695" s="25"/>
      <c r="V12695" s="25"/>
      <c r="W12695" s="25"/>
      <c r="X12695" s="25"/>
      <c r="Y12695" s="25"/>
      <c r="Z12695" s="25"/>
      <c r="AA12695" s="25"/>
      <c r="AB12695" s="25"/>
      <c r="AC12695" s="25"/>
      <c r="AD12695" s="25"/>
      <c r="AE12695" s="25"/>
      <c r="AF12695" s="25"/>
      <c r="AG12695" s="25"/>
      <c r="AH12695" s="25"/>
      <c r="AI12695" s="25"/>
    </row>
    <row r="12696" spans="1:35" s="15" customFormat="1" ht="12.6" customHeight="1" x14ac:dyDescent="0.25">
      <c r="A12696" s="114"/>
      <c r="B12696" s="119" t="s">
        <v>23</v>
      </c>
      <c r="C12696" s="20"/>
      <c r="D12696" s="20"/>
      <c r="E12696" s="20"/>
      <c r="F12696" s="20"/>
      <c r="G12696" s="20"/>
      <c r="H12696" s="20"/>
      <c r="I12696" s="20"/>
      <c r="J12696" s="20"/>
      <c r="K12696" s="20"/>
      <c r="L12696" s="20"/>
      <c r="M12696" s="20"/>
      <c r="N12696" s="20"/>
      <c r="O12696" s="20"/>
      <c r="P12696" s="20"/>
      <c r="Q12696" s="20"/>
      <c r="R12696" s="20"/>
      <c r="S12696" s="121" t="s">
        <v>39</v>
      </c>
      <c r="T12696" s="122"/>
      <c r="U12696" s="123"/>
      <c r="V12696" s="81">
        <f ca="1">INDIRECT("Jäsenet!G"&amp;AI12652)</f>
        <v>12548</v>
      </c>
      <c r="W12696" s="82"/>
      <c r="X12696" s="82"/>
      <c r="Y12696" s="82"/>
      <c r="Z12696" s="82"/>
      <c r="AA12696" s="82"/>
      <c r="AB12696" s="82"/>
      <c r="AC12696" s="82"/>
      <c r="AD12696" s="82"/>
      <c r="AE12696" s="82"/>
      <c r="AF12696" s="82"/>
      <c r="AG12696" s="82"/>
      <c r="AH12696" s="82"/>
      <c r="AI12696" s="82"/>
    </row>
    <row r="12697" spans="1:35" s="15" customFormat="1" ht="12.6" customHeight="1" x14ac:dyDescent="0.25">
      <c r="A12697" s="115"/>
      <c r="B12697" s="120"/>
      <c r="C12697" s="28"/>
      <c r="D12697" s="28"/>
      <c r="E12697" s="28"/>
      <c r="F12697" s="28"/>
      <c r="G12697" s="28"/>
      <c r="H12697" s="28"/>
      <c r="I12697" s="28"/>
      <c r="J12697" s="28"/>
      <c r="K12697" s="28"/>
      <c r="L12697" s="28"/>
      <c r="M12697" s="28"/>
      <c r="N12697" s="28"/>
      <c r="O12697" s="28"/>
      <c r="P12697" s="28"/>
      <c r="Q12697" s="28"/>
      <c r="R12697" s="28"/>
      <c r="S12697" s="124"/>
      <c r="T12697" s="125"/>
      <c r="U12697" s="126"/>
      <c r="V12697" s="83"/>
      <c r="W12697" s="84"/>
      <c r="X12697" s="84"/>
      <c r="Y12697" s="84"/>
      <c r="Z12697" s="84"/>
      <c r="AA12697" s="84"/>
      <c r="AB12697" s="85"/>
      <c r="AC12697" s="85"/>
      <c r="AD12697" s="85"/>
      <c r="AE12697" s="85"/>
      <c r="AF12697" s="85"/>
      <c r="AG12697" s="85"/>
      <c r="AH12697" s="85"/>
      <c r="AI12697" s="85"/>
    </row>
    <row r="12698" spans="1:35" s="15" customFormat="1" ht="24.95" customHeight="1" x14ac:dyDescent="0.25">
      <c r="A12698" s="86" t="s">
        <v>37</v>
      </c>
      <c r="B12698" s="87"/>
      <c r="C12698" s="88"/>
      <c r="D12698" s="89"/>
      <c r="E12698" s="89"/>
      <c r="F12698" s="89"/>
      <c r="G12698" s="89"/>
      <c r="H12698" s="89"/>
      <c r="I12698" s="89"/>
      <c r="J12698" s="89"/>
      <c r="K12698" s="89"/>
      <c r="L12698" s="89"/>
      <c r="M12698" s="89"/>
      <c r="N12698" s="89"/>
      <c r="O12698" s="89"/>
      <c r="P12698" s="89"/>
      <c r="Q12698" s="89"/>
      <c r="R12698" s="90"/>
      <c r="S12698" s="91" t="s">
        <v>40</v>
      </c>
      <c r="T12698" s="92"/>
      <c r="U12698" s="93"/>
      <c r="V12698" s="94">
        <f>'Laskun tiedot'!$A$8</f>
        <v>40907</v>
      </c>
      <c r="W12698" s="95"/>
      <c r="X12698" s="95"/>
      <c r="Y12698" s="95"/>
      <c r="Z12698" s="96"/>
      <c r="AA12698" s="97" t="s">
        <v>24</v>
      </c>
      <c r="AB12698" s="98"/>
      <c r="AC12698" s="99" t="str">
        <f>'Laskun tiedot'!$A$51</f>
        <v xml:space="preserve"> </v>
      </c>
      <c r="AD12698" s="99"/>
      <c r="AE12698" s="99"/>
      <c r="AF12698" s="99"/>
      <c r="AG12698" s="99"/>
      <c r="AH12698" s="99"/>
      <c r="AI12698" s="99"/>
    </row>
    <row r="12699" spans="1:35" s="15" customFormat="1" ht="9.9499999999999993" customHeight="1" x14ac:dyDescent="0.25">
      <c r="B12699" s="41"/>
      <c r="C12699" s="42"/>
      <c r="D12699" s="42"/>
      <c r="E12699" s="42"/>
      <c r="F12699" s="42"/>
      <c r="G12699" s="42"/>
      <c r="H12699" s="42"/>
      <c r="I12699" s="43"/>
      <c r="J12699" s="42"/>
      <c r="K12699" s="42"/>
      <c r="L12699" s="42"/>
      <c r="M12699" s="42"/>
      <c r="N12699" s="42"/>
      <c r="O12699" s="42"/>
      <c r="P12699" s="42"/>
      <c r="Q12699" s="18"/>
      <c r="R12699" s="18"/>
      <c r="S12699" s="44"/>
      <c r="T12699" s="44"/>
      <c r="U12699" s="19"/>
      <c r="V12699" s="45"/>
      <c r="W12699" s="45"/>
      <c r="X12699" s="45"/>
      <c r="Y12699" s="45"/>
      <c r="Z12699" s="45"/>
      <c r="AA12699" s="45"/>
      <c r="AB12699" s="46"/>
      <c r="AC12699" s="47"/>
      <c r="AD12699" s="48"/>
      <c r="AE12699" s="48"/>
      <c r="AF12699" s="48"/>
      <c r="AG12699" s="48"/>
      <c r="AH12699" s="48"/>
      <c r="AI12699" s="48"/>
    </row>
    <row r="12700" spans="1:35" s="15" customFormat="1" ht="50.1" customHeight="1" x14ac:dyDescent="0.25">
      <c r="B12700" s="41"/>
      <c r="C12700" s="42"/>
      <c r="D12700" s="42"/>
      <c r="E12700" s="42"/>
      <c r="F12700" s="42"/>
      <c r="G12700" s="42"/>
      <c r="H12700" s="42"/>
      <c r="I12700" s="43"/>
      <c r="J12700" s="42"/>
      <c r="K12700" s="42"/>
      <c r="L12700" s="42"/>
      <c r="M12700" s="42"/>
      <c r="N12700" s="42"/>
      <c r="O12700" s="42"/>
      <c r="P12700" s="42"/>
      <c r="Q12700" s="18"/>
      <c r="R12700" s="18"/>
      <c r="S12700" s="44"/>
      <c r="T12700" s="44"/>
      <c r="U12700" s="19"/>
      <c r="V12700" s="45"/>
      <c r="W12700" s="45"/>
      <c r="X12700" s="100" t="s">
        <v>38</v>
      </c>
      <c r="Y12700" s="100"/>
      <c r="Z12700" s="100"/>
      <c r="AA12700" s="100"/>
      <c r="AB12700" s="100"/>
      <c r="AC12700" s="100"/>
      <c r="AD12700" s="100"/>
      <c r="AE12700" s="100"/>
      <c r="AF12700" s="100"/>
      <c r="AG12700" s="100"/>
      <c r="AH12700" s="100"/>
      <c r="AI12700" s="100"/>
    </row>
    <row r="12701" spans="1:35" s="8" customFormat="1" ht="23.25" x14ac:dyDescent="0.35">
      <c r="B12701" s="66"/>
      <c r="C12701" s="150" t="str">
        <f>'Laskun tiedot'!$A$2</f>
        <v>Yhdistys ry</v>
      </c>
      <c r="D12701" s="150"/>
      <c r="E12701" s="150"/>
      <c r="F12701" s="150"/>
      <c r="G12701" s="150"/>
      <c r="H12701" s="150"/>
      <c r="I12701" s="150"/>
      <c r="J12701" s="150"/>
      <c r="K12701" s="150"/>
      <c r="L12701" s="150"/>
      <c r="M12701" s="150"/>
      <c r="N12701" s="150"/>
      <c r="O12701" s="150"/>
      <c r="P12701" s="150"/>
      <c r="Q12701" s="150"/>
      <c r="R12701" s="150"/>
      <c r="S12701" s="150"/>
      <c r="T12701" s="10"/>
      <c r="U12701" s="9"/>
      <c r="V12701" s="9"/>
      <c r="W12701" s="150" t="s">
        <v>16</v>
      </c>
      <c r="X12701" s="150"/>
      <c r="Y12701" s="150"/>
      <c r="Z12701" s="150"/>
    </row>
    <row r="12702" spans="1:35" s="15" customFormat="1" x14ac:dyDescent="0.25">
      <c r="B12702" s="15" t="s">
        <v>25</v>
      </c>
      <c r="AI12702" s="65">
        <v>256</v>
      </c>
    </row>
    <row r="12703" spans="1:35" s="11" customFormat="1" ht="15" customHeight="1" x14ac:dyDescent="0.2">
      <c r="V12703" s="68"/>
      <c r="W12703" s="145" t="s">
        <v>26</v>
      </c>
      <c r="X12703" s="145"/>
      <c r="Y12703" s="145"/>
      <c r="Z12703" s="145"/>
      <c r="AA12703" s="145"/>
      <c r="AB12703" s="145"/>
      <c r="AC12703" s="68"/>
      <c r="AD12703" s="68"/>
      <c r="AE12703" s="145" t="s">
        <v>18</v>
      </c>
      <c r="AF12703" s="145"/>
      <c r="AG12703" s="145"/>
      <c r="AH12703" s="145"/>
      <c r="AI12703" s="145"/>
    </row>
    <row r="12704" spans="1:35" s="15" customFormat="1" ht="15" customHeight="1" x14ac:dyDescent="0.25">
      <c r="B12704" s="62"/>
      <c r="C12704" s="146" t="str">
        <f ca="1">INDIRECT("Jäsenet!C"&amp;AI12702)&amp;$B$2&amp;INDIRECT("Jäsenet!B"&amp;AI12702)</f>
        <v xml:space="preserve"> </v>
      </c>
      <c r="D12704" s="146"/>
      <c r="E12704" s="146"/>
      <c r="F12704" s="146"/>
      <c r="G12704" s="146"/>
      <c r="H12704" s="146"/>
      <c r="I12704" s="146"/>
      <c r="J12704" s="146"/>
      <c r="K12704" s="146"/>
      <c r="L12704" s="146"/>
      <c r="M12704" s="146"/>
      <c r="N12704" s="146"/>
      <c r="O12704" s="146"/>
      <c r="P12704" s="146"/>
      <c r="Q12704" s="146"/>
      <c r="R12704" s="146"/>
      <c r="S12704" s="146"/>
      <c r="T12704" s="13"/>
      <c r="U12704" s="64"/>
      <c r="V12704" s="64"/>
      <c r="W12704" s="147">
        <f>'Laskun tiedot'!$A$5</f>
        <v>40618</v>
      </c>
      <c r="X12704" s="147"/>
      <c r="Y12704" s="147"/>
      <c r="Z12704" s="147"/>
      <c r="AA12704" s="147"/>
      <c r="AB12704" s="147"/>
      <c r="AC12704" s="64"/>
      <c r="AD12704" s="64"/>
      <c r="AE12704" s="147">
        <f>'Laskun tiedot'!$A$8</f>
        <v>40907</v>
      </c>
      <c r="AF12704" s="147"/>
      <c r="AG12704" s="147"/>
      <c r="AH12704" s="147"/>
      <c r="AI12704" s="147"/>
    </row>
    <row r="12705" spans="1:35" s="15" customFormat="1" ht="15" customHeight="1" x14ac:dyDescent="0.25">
      <c r="B12705" s="62"/>
      <c r="C12705" s="146">
        <f ca="1">INDIRECT("Jäsenet!D"&amp;AI12702)</f>
        <v>0</v>
      </c>
      <c r="D12705" s="146"/>
      <c r="E12705" s="146"/>
      <c r="F12705" s="146"/>
      <c r="G12705" s="146"/>
      <c r="H12705" s="146"/>
      <c r="I12705" s="146"/>
      <c r="J12705" s="146"/>
      <c r="K12705" s="146"/>
      <c r="L12705" s="146"/>
      <c r="M12705" s="146"/>
      <c r="N12705" s="146"/>
      <c r="O12705" s="146"/>
      <c r="P12705" s="146"/>
      <c r="Q12705" s="146"/>
      <c r="R12705" s="146"/>
      <c r="S12705" s="146"/>
    </row>
    <row r="12706" spans="1:35" s="11" customFormat="1" ht="15" customHeight="1" x14ac:dyDescent="0.25">
      <c r="B12706" s="67"/>
      <c r="C12706" s="148" t="str">
        <f ca="1">INDIRECT("Jäsenet!E"&amp;AI12702)&amp;$B$2&amp;INDIRECT("Jäsenet!F"&amp;AI12702)</f>
        <v xml:space="preserve"> </v>
      </c>
      <c r="D12706" s="148"/>
      <c r="E12706" s="148"/>
      <c r="F12706" s="148"/>
      <c r="G12706" s="148"/>
      <c r="H12706" s="148"/>
      <c r="I12706" s="148"/>
      <c r="J12706" s="148"/>
      <c r="K12706" s="148"/>
      <c r="L12706" s="148"/>
      <c r="M12706" s="148"/>
      <c r="N12706" s="148"/>
      <c r="O12706" s="148"/>
      <c r="P12706" s="148"/>
      <c r="Q12706" s="148"/>
      <c r="R12706" s="148"/>
      <c r="S12706" s="148"/>
      <c r="W12706" s="145" t="s">
        <v>17</v>
      </c>
      <c r="X12706" s="145"/>
      <c r="Y12706" s="145"/>
      <c r="Z12706" s="145"/>
      <c r="AA12706" s="145"/>
      <c r="AB12706" s="145"/>
    </row>
    <row r="12707" spans="1:35" s="15" customFormat="1" ht="15" customHeight="1" x14ac:dyDescent="0.25">
      <c r="T12707" s="78"/>
      <c r="U12707" s="63"/>
      <c r="V12707" s="63"/>
      <c r="W12707" s="149">
        <f ca="1">INDIRECT("Jäsenet!A"&amp;AI12702)</f>
        <v>255</v>
      </c>
      <c r="X12707" s="149"/>
      <c r="Y12707" s="149"/>
      <c r="Z12707" s="149"/>
      <c r="AA12707" s="149"/>
      <c r="AB12707" s="149"/>
    </row>
    <row r="12708" spans="1:35" s="15" customFormat="1" ht="15" customHeight="1" x14ac:dyDescent="0.25">
      <c r="B12708" s="39"/>
      <c r="C12708" s="39"/>
      <c r="D12708" s="39"/>
      <c r="E12708" s="39"/>
      <c r="F12708" s="39"/>
      <c r="G12708" s="39"/>
      <c r="H12708" s="39"/>
      <c r="I12708" s="39"/>
      <c r="J12708" s="39"/>
      <c r="K12708" s="39"/>
      <c r="L12708" s="39"/>
      <c r="M12708" s="39"/>
      <c r="N12708" s="39"/>
      <c r="O12708" s="39"/>
      <c r="P12708" s="39"/>
      <c r="Q12708" s="39"/>
      <c r="R12708" s="39"/>
      <c r="S12708" s="39"/>
      <c r="T12708" s="78"/>
      <c r="U12708" s="78"/>
      <c r="V12708" s="78"/>
      <c r="W12708" s="78"/>
      <c r="X12708" s="78"/>
      <c r="Y12708" s="78"/>
      <c r="Z12708" s="78"/>
      <c r="AA12708" s="39"/>
      <c r="AB12708" s="39"/>
      <c r="AC12708" s="39"/>
      <c r="AD12708" s="39"/>
      <c r="AE12708" s="39"/>
      <c r="AF12708" s="39"/>
      <c r="AG12708" s="39"/>
      <c r="AH12708" s="39"/>
      <c r="AI12708" s="39"/>
    </row>
    <row r="12709" spans="1:35" s="15" customFormat="1" ht="15" customHeight="1" x14ac:dyDescent="0.25">
      <c r="A12709" s="32"/>
      <c r="B12709" s="32"/>
      <c r="C12709" s="32"/>
      <c r="D12709" s="32"/>
      <c r="E12709" s="32"/>
      <c r="F12709" s="32"/>
      <c r="G12709" s="32"/>
      <c r="H12709" s="32"/>
      <c r="I12709" s="32"/>
      <c r="J12709" s="32"/>
      <c r="K12709" s="32"/>
      <c r="L12709" s="32"/>
      <c r="M12709" s="32"/>
      <c r="N12709" s="32"/>
      <c r="O12709" s="32"/>
      <c r="P12709" s="32"/>
      <c r="Q12709" s="32"/>
      <c r="R12709" s="32"/>
      <c r="S12709" s="32"/>
      <c r="T12709" s="33"/>
      <c r="U12709" s="33"/>
      <c r="V12709" s="33"/>
      <c r="W12709" s="35"/>
      <c r="X12709" s="33"/>
      <c r="Y12709" s="33"/>
      <c r="Z12709" s="33"/>
      <c r="AA12709" s="32"/>
      <c r="AB12709" s="32"/>
      <c r="AC12709" s="32"/>
      <c r="AD12709" s="32"/>
      <c r="AE12709" s="32"/>
      <c r="AF12709" s="32"/>
      <c r="AG12709" s="32"/>
      <c r="AH12709" s="32"/>
      <c r="AI12709" s="32"/>
    </row>
    <row r="12710" spans="1:35" s="15" customFormat="1" ht="15" customHeight="1" x14ac:dyDescent="0.25">
      <c r="B12710" s="39"/>
      <c r="C12710" s="39"/>
      <c r="D12710" s="39"/>
      <c r="E12710" s="39"/>
      <c r="F12710" s="39"/>
      <c r="G12710" s="39"/>
      <c r="H12710" s="39"/>
      <c r="I12710" s="39"/>
      <c r="J12710" s="39"/>
      <c r="K12710" s="39"/>
      <c r="L12710" s="39"/>
      <c r="M12710" s="39"/>
      <c r="N12710" s="39"/>
      <c r="O12710" s="39"/>
      <c r="P12710" s="39"/>
      <c r="Q12710" s="39"/>
      <c r="R12710" s="39"/>
      <c r="S12710" s="39"/>
      <c r="T12710" s="78"/>
      <c r="U12710" s="78"/>
      <c r="V12710" s="78"/>
      <c r="W12710" s="34"/>
      <c r="X12710" s="78"/>
      <c r="Y12710" s="78"/>
      <c r="Z12710" s="78"/>
      <c r="AA12710" s="39"/>
      <c r="AB12710" s="39"/>
      <c r="AC12710" s="39"/>
      <c r="AD12710" s="39"/>
      <c r="AE12710" s="39"/>
      <c r="AF12710" s="39"/>
      <c r="AG12710" s="39"/>
      <c r="AH12710" s="39"/>
      <c r="AI12710" s="39"/>
    </row>
    <row r="12711" spans="1:35" s="15" customFormat="1" ht="15" customHeight="1" x14ac:dyDescent="0.25">
      <c r="B12711" s="36" t="str">
        <f>'Laskun tiedot'!$A$11</f>
        <v>--------------------</v>
      </c>
      <c r="C12711" s="39"/>
      <c r="D12711" s="39"/>
      <c r="E12711" s="39"/>
      <c r="F12711" s="39"/>
      <c r="G12711" s="39"/>
      <c r="H12711" s="39"/>
      <c r="I12711" s="39"/>
      <c r="J12711" s="39"/>
      <c r="K12711" s="39"/>
      <c r="L12711" s="39"/>
      <c r="M12711" s="39"/>
      <c r="N12711" s="39"/>
      <c r="O12711" s="39"/>
      <c r="P12711" s="39"/>
      <c r="Q12711" s="39"/>
      <c r="R12711" s="39"/>
      <c r="S12711" s="39"/>
      <c r="T12711" s="17"/>
      <c r="U12711" s="17"/>
      <c r="V12711" s="17"/>
      <c r="W12711" s="17"/>
      <c r="X12711" s="17"/>
      <c r="Y12711" s="17"/>
      <c r="Z12711" s="17"/>
      <c r="AA12711" s="17"/>
      <c r="AB12711" s="17"/>
      <c r="AC12711" s="17"/>
      <c r="AD12711" s="17"/>
      <c r="AE12711" s="17"/>
      <c r="AF12711" s="17"/>
      <c r="AG12711" s="17"/>
      <c r="AH12711" s="17"/>
      <c r="AI12711" s="17"/>
    </row>
    <row r="12712" spans="1:35" s="15" customFormat="1" ht="15" customHeight="1" x14ac:dyDescent="0.25">
      <c r="B12712" s="36" t="str">
        <f>'Laskun tiedot'!$A$12</f>
        <v>Vuosi 2011</v>
      </c>
      <c r="C12712" s="78"/>
      <c r="D12712" s="78"/>
      <c r="E12712" s="78"/>
      <c r="F12712" s="78"/>
      <c r="G12712" s="78"/>
      <c r="H12712" s="78"/>
      <c r="I12712" s="78"/>
      <c r="J12712" s="78"/>
      <c r="K12712" s="78"/>
      <c r="L12712" s="78"/>
      <c r="M12712" s="78"/>
      <c r="N12712" s="78"/>
      <c r="O12712" s="78"/>
      <c r="P12712" s="39"/>
      <c r="Q12712" s="39"/>
      <c r="R12712" s="39"/>
      <c r="S12712" s="39"/>
      <c r="T12712" s="39"/>
      <c r="U12712" s="39"/>
      <c r="V12712" s="39"/>
      <c r="W12712" s="39"/>
      <c r="X12712" s="39"/>
      <c r="Y12712" s="39"/>
      <c r="Z12712" s="39"/>
      <c r="AA12712" s="39"/>
      <c r="AB12712" s="39"/>
      <c r="AC12712" s="13"/>
      <c r="AD12712" s="13"/>
      <c r="AE12712" s="13"/>
      <c r="AF12712" s="13"/>
      <c r="AG12712" s="13"/>
      <c r="AH12712" s="13"/>
      <c r="AI12712" s="13"/>
    </row>
    <row r="12713" spans="1:35" s="15" customFormat="1" ht="15" customHeight="1" x14ac:dyDescent="0.25">
      <c r="B12713" s="36" t="str">
        <f>'Laskun tiedot'!$A$13</f>
        <v>JÄSENMAKSU ………. 10 €</v>
      </c>
      <c r="T12713" s="11"/>
      <c r="U12713" s="11"/>
      <c r="V12713" s="11"/>
      <c r="W12713" s="11"/>
      <c r="X12713" s="11"/>
      <c r="Y12713" s="11"/>
      <c r="Z12713" s="11"/>
      <c r="AA12713" s="11"/>
      <c r="AB12713" s="11"/>
      <c r="AC12713" s="11"/>
      <c r="AD12713" s="11"/>
      <c r="AE12713" s="11"/>
      <c r="AF12713" s="11"/>
      <c r="AG12713" s="11"/>
      <c r="AH12713" s="11"/>
      <c r="AI12713" s="11"/>
    </row>
    <row r="12714" spans="1:35" s="15" customFormat="1" ht="15" customHeight="1" x14ac:dyDescent="0.25">
      <c r="B12714" s="36" t="str">
        <f>'Laskun tiedot'!$A$14</f>
        <v>--------------------</v>
      </c>
      <c r="T12714" s="39"/>
      <c r="AC12714" s="39"/>
    </row>
    <row r="12715" spans="1:35" s="15" customFormat="1" ht="15" customHeight="1" x14ac:dyDescent="0.25">
      <c r="B12715" s="36" t="str">
        <f>'Laskun tiedot'!$A$15</f>
        <v xml:space="preserve"> </v>
      </c>
      <c r="T12715" s="11"/>
      <c r="U12715" s="11"/>
      <c r="V12715" s="11"/>
      <c r="W12715" s="11"/>
      <c r="X12715" s="11"/>
      <c r="Y12715" s="11"/>
      <c r="Z12715" s="11"/>
      <c r="AA12715" s="11"/>
      <c r="AB12715" s="11"/>
      <c r="AC12715" s="11"/>
      <c r="AD12715" s="11"/>
      <c r="AE12715" s="11"/>
      <c r="AF12715" s="11"/>
      <c r="AG12715" s="11"/>
      <c r="AH12715" s="11"/>
      <c r="AI12715" s="11"/>
    </row>
    <row r="12716" spans="1:35" s="15" customFormat="1" ht="15" customHeight="1" x14ac:dyDescent="0.25">
      <c r="B12716" s="36" t="str">
        <f>'Laskun tiedot'!$A$16</f>
        <v xml:space="preserve"> </v>
      </c>
      <c r="C12716" s="39"/>
      <c r="D12716" s="39"/>
      <c r="E12716" s="39"/>
      <c r="F12716" s="39"/>
      <c r="G12716" s="39"/>
      <c r="H12716" s="39"/>
      <c r="I12716" s="39"/>
      <c r="J12716" s="39"/>
      <c r="K12716" s="39"/>
      <c r="L12716" s="39"/>
      <c r="M12716" s="39"/>
      <c r="N12716" s="39"/>
      <c r="O12716" s="39"/>
      <c r="P12716" s="39"/>
      <c r="Q12716" s="39"/>
      <c r="R12716" s="39"/>
      <c r="S12716" s="39"/>
      <c r="T12716" s="39"/>
      <c r="U12716" s="39"/>
      <c r="V12716" s="39"/>
      <c r="W12716" s="39"/>
      <c r="X12716" s="39"/>
      <c r="Y12716" s="39"/>
      <c r="Z12716" s="39"/>
      <c r="AA12716" s="39"/>
      <c r="AB12716" s="39"/>
      <c r="AC12716" s="39"/>
      <c r="AD12716" s="39"/>
      <c r="AE12716" s="39"/>
      <c r="AF12716" s="39"/>
      <c r="AG12716" s="39"/>
      <c r="AH12716" s="39"/>
      <c r="AI12716" s="39"/>
    </row>
    <row r="12717" spans="1:35" s="15" customFormat="1" ht="15" customHeight="1" x14ac:dyDescent="0.25">
      <c r="B12717" s="36" t="str">
        <f>'Laskun tiedot'!$A$17</f>
        <v xml:space="preserve"> </v>
      </c>
    </row>
    <row r="12718" spans="1:35" s="11" customFormat="1" ht="15" customHeight="1" x14ac:dyDescent="0.25">
      <c r="B12718" s="36" t="str">
        <f>'Laskun tiedot'!$A$18</f>
        <v xml:space="preserve"> </v>
      </c>
    </row>
    <row r="12719" spans="1:35" s="15" customFormat="1" ht="15" customHeight="1" x14ac:dyDescent="0.25">
      <c r="B12719" s="36" t="str">
        <f>'Laskun tiedot'!$A$19</f>
        <v xml:space="preserve"> </v>
      </c>
      <c r="M12719" s="16"/>
      <c r="N12719" s="1"/>
      <c r="O12719" s="1"/>
      <c r="P12719" s="16"/>
      <c r="Q12719" s="1"/>
      <c r="R12719" s="1"/>
      <c r="T12719" s="16"/>
      <c r="U12719" s="1"/>
      <c r="V12719" s="1"/>
      <c r="W12719" s="1"/>
      <c r="X12719" s="1"/>
      <c r="Z12719" s="16"/>
      <c r="AA12719" s="1"/>
      <c r="AB12719" s="1"/>
      <c r="AD12719" s="16"/>
      <c r="AE12719" s="1"/>
      <c r="AF12719" s="1"/>
      <c r="AG12719" s="1"/>
      <c r="AH12719" s="1"/>
    </row>
    <row r="12720" spans="1:35" s="15" customFormat="1" ht="15" customHeight="1" x14ac:dyDescent="0.25">
      <c r="B12720" s="36" t="str">
        <f>'Laskun tiedot'!$A$20</f>
        <v xml:space="preserve"> </v>
      </c>
      <c r="M12720" s="16"/>
      <c r="N12720" s="1"/>
      <c r="O12720" s="1"/>
      <c r="P12720" s="16"/>
      <c r="Q12720" s="1"/>
      <c r="R12720" s="1"/>
      <c r="T12720" s="16"/>
      <c r="U12720" s="1"/>
      <c r="V12720" s="1"/>
      <c r="W12720" s="1"/>
      <c r="X12720" s="1"/>
      <c r="Z12720" s="16"/>
      <c r="AA12720" s="1"/>
      <c r="AB12720" s="1"/>
      <c r="AD12720" s="16"/>
      <c r="AE12720" s="1"/>
      <c r="AF12720" s="1"/>
      <c r="AG12720" s="1"/>
      <c r="AH12720" s="1"/>
    </row>
    <row r="12721" spans="1:35" s="15" customFormat="1" ht="15" customHeight="1" x14ac:dyDescent="0.25">
      <c r="B12721" s="36" t="str">
        <f>'Laskun tiedot'!$A$21</f>
        <v xml:space="preserve"> </v>
      </c>
      <c r="M12721" s="16"/>
      <c r="N12721" s="1"/>
      <c r="O12721" s="1"/>
      <c r="P12721" s="16"/>
      <c r="Q12721" s="1"/>
      <c r="R12721" s="1"/>
      <c r="T12721" s="16"/>
      <c r="U12721" s="1"/>
      <c r="V12721" s="1"/>
      <c r="W12721" s="1"/>
      <c r="X12721" s="1"/>
      <c r="Z12721" s="16"/>
      <c r="AA12721" s="1"/>
      <c r="AB12721" s="1"/>
      <c r="AD12721" s="16"/>
      <c r="AE12721" s="1"/>
      <c r="AF12721" s="1"/>
      <c r="AG12721" s="1"/>
      <c r="AH12721" s="1"/>
    </row>
    <row r="12722" spans="1:35" s="15" customFormat="1" ht="15" customHeight="1" x14ac:dyDescent="0.25">
      <c r="B12722" s="36" t="str">
        <f>'Laskun tiedot'!$A$22</f>
        <v xml:space="preserve"> </v>
      </c>
      <c r="M12722" s="16"/>
      <c r="N12722" s="1"/>
      <c r="O12722" s="1"/>
      <c r="P12722" s="16"/>
      <c r="Q12722" s="1"/>
      <c r="R12722" s="1"/>
      <c r="T12722" s="16"/>
      <c r="U12722" s="1"/>
      <c r="V12722" s="1"/>
      <c r="W12722" s="1"/>
      <c r="X12722" s="1"/>
      <c r="Z12722" s="16"/>
      <c r="AA12722" s="1"/>
      <c r="AB12722" s="1"/>
      <c r="AD12722" s="16"/>
      <c r="AE12722" s="1"/>
      <c r="AF12722" s="1"/>
      <c r="AG12722" s="1"/>
      <c r="AH12722" s="1"/>
    </row>
    <row r="12723" spans="1:35" s="15" customFormat="1" ht="15" customHeight="1" x14ac:dyDescent="0.25">
      <c r="B12723" s="36" t="str">
        <f>'Laskun tiedot'!$A$23</f>
        <v xml:space="preserve"> </v>
      </c>
      <c r="M12723" s="16"/>
      <c r="N12723" s="1"/>
      <c r="O12723" s="1"/>
      <c r="P12723" s="16"/>
      <c r="Q12723" s="1"/>
      <c r="R12723" s="1"/>
      <c r="T12723" s="16"/>
      <c r="U12723" s="1"/>
      <c r="V12723" s="1"/>
      <c r="W12723" s="1"/>
      <c r="X12723" s="1"/>
      <c r="Z12723" s="16"/>
      <c r="AA12723" s="1"/>
      <c r="AB12723" s="1"/>
      <c r="AD12723" s="16"/>
      <c r="AE12723" s="1"/>
      <c r="AF12723" s="1"/>
      <c r="AG12723" s="1"/>
      <c r="AH12723" s="1"/>
    </row>
    <row r="12724" spans="1:35" s="15" customFormat="1" ht="15" customHeight="1" x14ac:dyDescent="0.25">
      <c r="B12724" s="36" t="str">
        <f>'Laskun tiedot'!$A$24</f>
        <v xml:space="preserve"> </v>
      </c>
      <c r="M12724" s="16"/>
      <c r="N12724" s="1"/>
      <c r="O12724" s="1"/>
      <c r="P12724" s="16"/>
      <c r="Q12724" s="1"/>
      <c r="R12724" s="1"/>
      <c r="T12724" s="16"/>
      <c r="U12724" s="1"/>
      <c r="V12724" s="1"/>
      <c r="W12724" s="1"/>
      <c r="X12724" s="1"/>
      <c r="Z12724" s="16"/>
      <c r="AA12724" s="1"/>
      <c r="AB12724" s="1"/>
      <c r="AD12724" s="16"/>
      <c r="AE12724" s="1"/>
      <c r="AF12724" s="1"/>
      <c r="AG12724" s="1"/>
      <c r="AH12724" s="1"/>
    </row>
    <row r="12725" spans="1:35" s="15" customFormat="1" ht="15" customHeight="1" x14ac:dyDescent="0.25">
      <c r="B12725" s="36" t="str">
        <f>'Laskun tiedot'!$A$25</f>
        <v xml:space="preserve"> </v>
      </c>
      <c r="M12725" s="16"/>
      <c r="N12725" s="1"/>
      <c r="O12725" s="1"/>
      <c r="P12725" s="16"/>
      <c r="Q12725" s="1"/>
      <c r="R12725" s="1"/>
      <c r="T12725" s="16"/>
      <c r="U12725" s="1"/>
      <c r="V12725" s="1"/>
      <c r="W12725" s="1"/>
      <c r="X12725" s="1"/>
      <c r="Z12725" s="16"/>
      <c r="AA12725" s="1"/>
      <c r="AB12725" s="1"/>
      <c r="AD12725" s="16"/>
      <c r="AE12725" s="1"/>
      <c r="AF12725" s="1"/>
      <c r="AG12725" s="1"/>
      <c r="AH12725" s="1"/>
    </row>
    <row r="12726" spans="1:35" s="15" customFormat="1" ht="15" customHeight="1" x14ac:dyDescent="0.25">
      <c r="B12726" s="36" t="str">
        <f>'Laskun tiedot'!$A$26</f>
        <v xml:space="preserve"> </v>
      </c>
      <c r="M12726" s="16"/>
      <c r="N12726" s="1"/>
      <c r="O12726" s="1"/>
      <c r="P12726" s="16"/>
      <c r="Q12726" s="1"/>
      <c r="R12726" s="1"/>
      <c r="T12726" s="16"/>
      <c r="U12726" s="1"/>
      <c r="V12726" s="1"/>
      <c r="W12726" s="1"/>
      <c r="X12726" s="1"/>
      <c r="Z12726" s="16"/>
      <c r="AA12726" s="1"/>
      <c r="AB12726" s="1"/>
      <c r="AD12726" s="16"/>
      <c r="AE12726" s="1"/>
      <c r="AF12726" s="1"/>
      <c r="AG12726" s="1"/>
      <c r="AH12726" s="1"/>
    </row>
    <row r="12727" spans="1:35" s="15" customFormat="1" ht="15" customHeight="1" x14ac:dyDescent="0.25">
      <c r="B12727" s="36" t="str">
        <f>'Laskun tiedot'!$A$27</f>
        <v xml:space="preserve"> </v>
      </c>
      <c r="M12727" s="16"/>
      <c r="N12727" s="1"/>
      <c r="O12727" s="1"/>
      <c r="P12727" s="16"/>
      <c r="Q12727" s="1"/>
      <c r="R12727" s="1"/>
      <c r="T12727" s="16"/>
      <c r="U12727" s="1"/>
      <c r="V12727" s="1"/>
      <c r="W12727" s="1"/>
      <c r="X12727" s="1"/>
      <c r="Z12727" s="16"/>
      <c r="AA12727" s="1"/>
      <c r="AB12727" s="1"/>
      <c r="AD12727" s="16"/>
      <c r="AE12727" s="1"/>
      <c r="AF12727" s="1"/>
      <c r="AG12727" s="1"/>
      <c r="AH12727" s="1"/>
    </row>
    <row r="12728" spans="1:35" s="15" customFormat="1" ht="15" customHeight="1" x14ac:dyDescent="0.25">
      <c r="B12728" s="36"/>
      <c r="M12728" s="16"/>
      <c r="N12728" s="1"/>
      <c r="O12728" s="1"/>
      <c r="P12728" s="16"/>
      <c r="Q12728" s="1"/>
      <c r="R12728" s="1"/>
      <c r="T12728" s="16"/>
      <c r="U12728" s="1"/>
      <c r="V12728" s="1"/>
      <c r="W12728" s="1"/>
      <c r="X12728" s="1"/>
      <c r="Z12728" s="16"/>
      <c r="AA12728" s="1"/>
      <c r="AB12728" s="1"/>
      <c r="AD12728" s="16"/>
      <c r="AE12728" s="1"/>
      <c r="AF12728" s="1"/>
      <c r="AG12728" s="1"/>
      <c r="AH12728" s="1"/>
    </row>
    <row r="12729" spans="1:35" s="80" customFormat="1" ht="12" customHeight="1" x14ac:dyDescent="0.25">
      <c r="B12729" s="143" t="str">
        <f>'Laskun tiedot'!$A$30</f>
        <v>Sihteeri:</v>
      </c>
      <c r="C12729" s="143"/>
      <c r="D12729" s="143"/>
      <c r="E12729" s="143"/>
      <c r="F12729" s="143"/>
      <c r="G12729" s="143"/>
      <c r="H12729" s="143"/>
      <c r="I12729" s="143"/>
      <c r="J12729" s="143" t="str">
        <f>'Laskun tiedot'!$B$30</f>
        <v>Puh.</v>
      </c>
      <c r="K12729" s="143"/>
      <c r="L12729" s="143"/>
      <c r="M12729" s="143"/>
      <c r="N12729" s="143"/>
      <c r="O12729" s="143"/>
      <c r="P12729" s="143"/>
      <c r="Q12729" s="143"/>
      <c r="R12729" s="143"/>
      <c r="S12729" s="143" t="str">
        <f>'Laskun tiedot'!$C$30</f>
        <v xml:space="preserve"> </v>
      </c>
      <c r="T12729" s="143"/>
      <c r="U12729" s="143"/>
      <c r="V12729" s="143"/>
      <c r="W12729" s="143"/>
      <c r="X12729" s="143"/>
      <c r="Y12729" s="143"/>
      <c r="Z12729" s="143"/>
      <c r="AA12729" s="143" t="str">
        <f>'Laskun tiedot'!$D$30</f>
        <v xml:space="preserve"> </v>
      </c>
      <c r="AB12729" s="143"/>
      <c r="AC12729" s="143"/>
      <c r="AD12729" s="143"/>
      <c r="AE12729" s="143"/>
      <c r="AF12729" s="143"/>
      <c r="AG12729" s="143"/>
      <c r="AH12729" s="143"/>
      <c r="AI12729" s="143"/>
    </row>
    <row r="12730" spans="1:35" s="79" customFormat="1" ht="12" customHeight="1" x14ac:dyDescent="0.2">
      <c r="B12730" s="143" t="str">
        <f>'Laskun tiedot'!$A$31</f>
        <v xml:space="preserve"> </v>
      </c>
      <c r="C12730" s="143"/>
      <c r="D12730" s="143"/>
      <c r="E12730" s="143"/>
      <c r="F12730" s="143"/>
      <c r="G12730" s="143"/>
      <c r="H12730" s="143"/>
      <c r="I12730" s="143"/>
      <c r="J12730" s="143" t="str">
        <f>'Laskun tiedot'!$B$31</f>
        <v xml:space="preserve"> </v>
      </c>
      <c r="K12730" s="143"/>
      <c r="L12730" s="143"/>
      <c r="M12730" s="143"/>
      <c r="N12730" s="143"/>
      <c r="O12730" s="143"/>
      <c r="P12730" s="143"/>
      <c r="Q12730" s="143"/>
      <c r="R12730" s="143"/>
      <c r="S12730" s="144" t="str">
        <f>'Laskun tiedot'!$C$31</f>
        <v xml:space="preserve"> </v>
      </c>
      <c r="T12730" s="144"/>
      <c r="U12730" s="144"/>
      <c r="V12730" s="144"/>
      <c r="W12730" s="144"/>
      <c r="X12730" s="144"/>
      <c r="Y12730" s="144"/>
      <c r="Z12730" s="144"/>
      <c r="AA12730" s="144" t="str">
        <f>'Laskun tiedot'!$D$31</f>
        <v xml:space="preserve"> </v>
      </c>
      <c r="AB12730" s="144"/>
      <c r="AC12730" s="144"/>
      <c r="AD12730" s="144"/>
      <c r="AE12730" s="144"/>
      <c r="AF12730" s="144"/>
      <c r="AG12730" s="144"/>
      <c r="AH12730" s="144"/>
      <c r="AI12730" s="144"/>
    </row>
    <row r="12731" spans="1:35" s="80" customFormat="1" ht="12" customHeight="1" x14ac:dyDescent="0.25">
      <c r="B12731" s="143" t="str">
        <f>'Laskun tiedot'!$A$32</f>
        <v xml:space="preserve"> </v>
      </c>
      <c r="C12731" s="143"/>
      <c r="D12731" s="143"/>
      <c r="E12731" s="143"/>
      <c r="F12731" s="143"/>
      <c r="G12731" s="143"/>
      <c r="H12731" s="143"/>
      <c r="I12731" s="143"/>
      <c r="J12731" s="143" t="str">
        <f>'Laskun tiedot'!$B$32</f>
        <v xml:space="preserve"> </v>
      </c>
      <c r="K12731" s="143"/>
      <c r="L12731" s="143"/>
      <c r="M12731" s="143"/>
      <c r="N12731" s="143"/>
      <c r="O12731" s="143"/>
      <c r="P12731" s="143"/>
      <c r="Q12731" s="143"/>
      <c r="R12731" s="143"/>
      <c r="S12731" s="144" t="str">
        <f>'Laskun tiedot'!$C$32</f>
        <v xml:space="preserve"> </v>
      </c>
      <c r="T12731" s="144"/>
      <c r="U12731" s="144"/>
      <c r="V12731" s="144"/>
      <c r="W12731" s="144"/>
      <c r="X12731" s="144"/>
      <c r="Y12731" s="144"/>
      <c r="Z12731" s="144"/>
      <c r="AA12731" s="144" t="str">
        <f>'Laskun tiedot'!$D$32</f>
        <v xml:space="preserve"> </v>
      </c>
      <c r="AB12731" s="144"/>
      <c r="AC12731" s="144"/>
      <c r="AD12731" s="144"/>
      <c r="AE12731" s="144"/>
      <c r="AF12731" s="144"/>
      <c r="AG12731" s="144"/>
      <c r="AH12731" s="144"/>
      <c r="AI12731" s="144"/>
    </row>
    <row r="12732" spans="1:35" s="15" customFormat="1" ht="15" customHeight="1" x14ac:dyDescent="0.25">
      <c r="A12732" s="60"/>
      <c r="B12732" s="61"/>
      <c r="C12732" s="61"/>
      <c r="D12732" s="61"/>
      <c r="E12732" s="61"/>
      <c r="F12732" s="61"/>
      <c r="G12732" s="61"/>
      <c r="H12732" s="61"/>
      <c r="I12732" s="61"/>
      <c r="J12732" s="61"/>
      <c r="K12732" s="61"/>
      <c r="L12732" s="61"/>
      <c r="M12732" s="61"/>
      <c r="N12732" s="61"/>
      <c r="O12732" s="61"/>
      <c r="P12732" s="61"/>
      <c r="Q12732" s="61"/>
      <c r="R12732" s="61"/>
      <c r="S12732" s="61"/>
      <c r="T12732" s="61"/>
      <c r="U12732" s="61"/>
      <c r="V12732" s="61"/>
      <c r="W12732" s="61"/>
      <c r="X12732" s="61"/>
      <c r="Y12732" s="61"/>
      <c r="Z12732" s="61"/>
      <c r="AA12732" s="61"/>
      <c r="AB12732" s="61"/>
      <c r="AC12732" s="61"/>
      <c r="AD12732" s="61"/>
      <c r="AE12732" s="61"/>
      <c r="AF12732" s="61"/>
      <c r="AG12732" s="61"/>
      <c r="AH12732" s="61"/>
      <c r="AI12732" s="61"/>
    </row>
    <row r="12733" spans="1:35" s="15" customFormat="1" ht="15" customHeight="1" x14ac:dyDescent="0.25">
      <c r="B12733" s="39"/>
      <c r="C12733" s="39"/>
      <c r="D12733" s="39"/>
      <c r="E12733" s="39"/>
      <c r="F12733" s="39"/>
      <c r="G12733" s="39"/>
      <c r="H12733" s="39"/>
      <c r="I12733" s="39"/>
      <c r="J12733" s="39"/>
      <c r="K12733" s="39"/>
      <c r="L12733" s="39"/>
      <c r="M12733" s="39"/>
      <c r="N12733" s="39"/>
      <c r="O12733" s="39"/>
      <c r="P12733" s="39"/>
      <c r="Q12733" s="39"/>
      <c r="R12733" s="39"/>
      <c r="S12733" s="39"/>
      <c r="T12733" s="39"/>
      <c r="U12733" s="39"/>
      <c r="V12733" s="39"/>
      <c r="W12733" s="39"/>
      <c r="X12733" s="39"/>
      <c r="Y12733" s="39"/>
      <c r="Z12733" s="39"/>
      <c r="AA12733" s="39"/>
      <c r="AB12733" s="59"/>
      <c r="AC12733" s="59"/>
      <c r="AD12733" s="39"/>
      <c r="AE12733" s="39"/>
      <c r="AF12733" s="39"/>
      <c r="AG12733" s="39"/>
      <c r="AH12733" s="39"/>
      <c r="AI12733" s="39"/>
    </row>
    <row r="12734" spans="1:35" s="15" customFormat="1" ht="11.1" customHeight="1" x14ac:dyDescent="0.25">
      <c r="A12734" s="72"/>
      <c r="B12734" s="73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  <c r="O12734" s="18"/>
      <c r="P12734" s="18"/>
      <c r="Q12734" s="18"/>
      <c r="R12734" s="18"/>
      <c r="S12734" s="127" t="s">
        <v>35</v>
      </c>
      <c r="T12734" s="128"/>
      <c r="U12734" s="128"/>
      <c r="V12734" s="128"/>
      <c r="W12734" s="128"/>
      <c r="X12734" s="128"/>
      <c r="Y12734" s="128"/>
      <c r="Z12734" s="128"/>
      <c r="AA12734" s="129"/>
      <c r="AB12734" s="128" t="s">
        <v>36</v>
      </c>
      <c r="AC12734" s="128"/>
      <c r="AD12734" s="128"/>
      <c r="AE12734" s="128"/>
      <c r="AF12734" s="128"/>
      <c r="AG12734" s="128"/>
      <c r="AH12734" s="128"/>
      <c r="AI12734" s="128"/>
    </row>
    <row r="12735" spans="1:35" s="15" customFormat="1" ht="15" customHeight="1" x14ac:dyDescent="0.25">
      <c r="A12735" s="116" t="s">
        <v>19</v>
      </c>
      <c r="B12735" s="130"/>
      <c r="C12735" s="20"/>
      <c r="D12735" s="133" t="str">
        <f>'Laskun tiedot'!$A$35</f>
        <v>EKOP 123456-09876543</v>
      </c>
      <c r="E12735" s="133"/>
      <c r="F12735" s="133"/>
      <c r="G12735" s="133"/>
      <c r="H12735" s="133"/>
      <c r="I12735" s="133"/>
      <c r="J12735" s="133"/>
      <c r="K12735" s="133"/>
      <c r="L12735" s="133"/>
      <c r="M12735" s="133"/>
      <c r="N12735" s="133"/>
      <c r="O12735" s="133"/>
      <c r="P12735" s="133"/>
      <c r="Q12735" s="133"/>
      <c r="R12735" s="133"/>
      <c r="S12735" s="134" t="str">
        <f>'Laskun tiedot'!$B$35</f>
        <v>FI67 1234 5609 8765 43</v>
      </c>
      <c r="T12735" s="135"/>
      <c r="U12735" s="135"/>
      <c r="V12735" s="135"/>
      <c r="W12735" s="135"/>
      <c r="X12735" s="135"/>
      <c r="Y12735" s="135"/>
      <c r="Z12735" s="135"/>
      <c r="AA12735" s="136"/>
      <c r="AB12735" s="135" t="str">
        <f>'Laskun tiedot'!$C$35</f>
        <v>OKOYFIHH</v>
      </c>
      <c r="AC12735" s="135"/>
      <c r="AD12735" s="135"/>
      <c r="AE12735" s="135"/>
      <c r="AF12735" s="135"/>
      <c r="AG12735" s="135"/>
      <c r="AH12735" s="135"/>
      <c r="AI12735" s="135"/>
    </row>
    <row r="12736" spans="1:35" s="15" customFormat="1" ht="15" customHeight="1" x14ac:dyDescent="0.25">
      <c r="A12736" s="116"/>
      <c r="B12736" s="130"/>
      <c r="C12736" s="20"/>
      <c r="D12736" s="133" t="str">
        <f>'Laskun tiedot'!$A$36</f>
        <v xml:space="preserve"> </v>
      </c>
      <c r="E12736" s="133"/>
      <c r="F12736" s="133"/>
      <c r="G12736" s="133"/>
      <c r="H12736" s="133"/>
      <c r="I12736" s="133"/>
      <c r="J12736" s="133"/>
      <c r="K12736" s="133"/>
      <c r="L12736" s="133"/>
      <c r="M12736" s="133"/>
      <c r="N12736" s="133"/>
      <c r="O12736" s="133"/>
      <c r="P12736" s="133"/>
      <c r="Q12736" s="133"/>
      <c r="R12736" s="137"/>
      <c r="S12736" s="134" t="str">
        <f>'Laskun tiedot'!$B$36</f>
        <v xml:space="preserve"> </v>
      </c>
      <c r="T12736" s="135"/>
      <c r="U12736" s="135"/>
      <c r="V12736" s="135"/>
      <c r="W12736" s="135"/>
      <c r="X12736" s="135"/>
      <c r="Y12736" s="135"/>
      <c r="Z12736" s="135"/>
      <c r="AA12736" s="136"/>
      <c r="AB12736" s="134" t="str">
        <f>'Laskun tiedot'!$C$36</f>
        <v xml:space="preserve"> </v>
      </c>
      <c r="AC12736" s="135"/>
      <c r="AD12736" s="135"/>
      <c r="AE12736" s="135"/>
      <c r="AF12736" s="135"/>
      <c r="AG12736" s="135"/>
      <c r="AH12736" s="135"/>
      <c r="AI12736" s="135"/>
    </row>
    <row r="12737" spans="1:35" s="15" customFormat="1" ht="15" customHeight="1" x14ac:dyDescent="0.25">
      <c r="A12737" s="131"/>
      <c r="B12737" s="132"/>
      <c r="C12737" s="20"/>
      <c r="D12737" s="138" t="str">
        <f>'Laskun tiedot'!$A$37</f>
        <v xml:space="preserve"> </v>
      </c>
      <c r="E12737" s="138"/>
      <c r="F12737" s="138"/>
      <c r="G12737" s="138"/>
      <c r="H12737" s="138"/>
      <c r="I12737" s="138"/>
      <c r="J12737" s="138"/>
      <c r="K12737" s="138"/>
      <c r="L12737" s="138"/>
      <c r="M12737" s="138"/>
      <c r="N12737" s="138"/>
      <c r="O12737" s="138"/>
      <c r="P12737" s="138"/>
      <c r="Q12737" s="138"/>
      <c r="R12737" s="139"/>
      <c r="S12737" s="140" t="str">
        <f>'Laskun tiedot'!$B$37</f>
        <v xml:space="preserve"> </v>
      </c>
      <c r="T12737" s="141"/>
      <c r="U12737" s="141"/>
      <c r="V12737" s="141"/>
      <c r="W12737" s="141"/>
      <c r="X12737" s="141"/>
      <c r="Y12737" s="141"/>
      <c r="Z12737" s="141"/>
      <c r="AA12737" s="142"/>
      <c r="AB12737" s="140" t="str">
        <f>'Laskun tiedot'!$C$37</f>
        <v xml:space="preserve"> </v>
      </c>
      <c r="AC12737" s="141"/>
      <c r="AD12737" s="141"/>
      <c r="AE12737" s="141"/>
      <c r="AF12737" s="141"/>
      <c r="AG12737" s="141"/>
      <c r="AH12737" s="141"/>
      <c r="AI12737" s="141"/>
    </row>
    <row r="12738" spans="1:35" s="15" customFormat="1" ht="15" customHeight="1" x14ac:dyDescent="0.25">
      <c r="A12738" s="101" t="s">
        <v>21</v>
      </c>
      <c r="B12738" s="102"/>
      <c r="C12738" s="22"/>
      <c r="D12738" s="107" t="str">
        <f>'Laskun tiedot'!$A$40</f>
        <v xml:space="preserve"> </v>
      </c>
      <c r="E12738" s="107"/>
      <c r="F12738" s="107"/>
      <c r="G12738" s="107"/>
      <c r="H12738" s="107"/>
      <c r="I12738" s="107"/>
      <c r="J12738" s="107"/>
      <c r="K12738" s="107"/>
      <c r="L12738" s="107"/>
      <c r="M12738" s="107"/>
      <c r="N12738" s="107"/>
      <c r="O12738" s="107"/>
      <c r="P12738" s="107"/>
      <c r="Q12738" s="107"/>
      <c r="R12738" s="108"/>
      <c r="S12738" s="23"/>
      <c r="T12738" s="24"/>
      <c r="U12738" s="25"/>
      <c r="V12738" s="25"/>
      <c r="W12738" s="25"/>
      <c r="X12738" s="25"/>
      <c r="Y12738" s="25"/>
      <c r="Z12738" s="25"/>
      <c r="AA12738" s="25"/>
      <c r="AB12738" s="25"/>
      <c r="AC12738" s="25"/>
      <c r="AD12738" s="25"/>
      <c r="AE12738" s="25"/>
      <c r="AF12738" s="25"/>
      <c r="AG12738" s="25"/>
      <c r="AH12738" s="25"/>
      <c r="AI12738" s="25"/>
    </row>
    <row r="12739" spans="1:35" s="15" customFormat="1" ht="15" customHeight="1" x14ac:dyDescent="0.25">
      <c r="A12739" s="103"/>
      <c r="B12739" s="104"/>
      <c r="C12739" s="20"/>
      <c r="D12739" s="109"/>
      <c r="E12739" s="109"/>
      <c r="F12739" s="109"/>
      <c r="G12739" s="109"/>
      <c r="H12739" s="109"/>
      <c r="I12739" s="109"/>
      <c r="J12739" s="109"/>
      <c r="K12739" s="109"/>
      <c r="L12739" s="109"/>
      <c r="M12739" s="109"/>
      <c r="N12739" s="109"/>
      <c r="O12739" s="109"/>
      <c r="P12739" s="109"/>
      <c r="Q12739" s="109"/>
      <c r="R12739" s="110"/>
      <c r="S12739" s="29"/>
      <c r="T12739" s="25" t="str">
        <f>'Laskun tiedot'!$A$43</f>
        <v>KÄYTÄ VIITETTÄ !</v>
      </c>
      <c r="U12739" s="25"/>
      <c r="V12739" s="25"/>
      <c r="W12739" s="25"/>
      <c r="X12739" s="25"/>
      <c r="Y12739" s="25"/>
      <c r="Z12739" s="25"/>
      <c r="AA12739" s="25"/>
      <c r="AB12739" s="25"/>
      <c r="AC12739" s="25"/>
      <c r="AD12739" s="25"/>
      <c r="AE12739" s="25"/>
      <c r="AF12739" s="25"/>
      <c r="AG12739" s="25"/>
      <c r="AH12739" s="25"/>
      <c r="AI12739" s="25"/>
    </row>
    <row r="12740" spans="1:35" s="15" customFormat="1" ht="15" customHeight="1" x14ac:dyDescent="0.25">
      <c r="A12740" s="105"/>
      <c r="B12740" s="106"/>
      <c r="C12740" s="26"/>
      <c r="D12740" s="111"/>
      <c r="E12740" s="111"/>
      <c r="F12740" s="111"/>
      <c r="G12740" s="111"/>
      <c r="H12740" s="111"/>
      <c r="I12740" s="111"/>
      <c r="J12740" s="111"/>
      <c r="K12740" s="111"/>
      <c r="L12740" s="111"/>
      <c r="M12740" s="111"/>
      <c r="N12740" s="111"/>
      <c r="O12740" s="111"/>
      <c r="P12740" s="111"/>
      <c r="Q12740" s="111"/>
      <c r="R12740" s="112"/>
      <c r="S12740" s="29"/>
      <c r="T12740" s="25" t="str">
        <f>'Laskun tiedot'!$A$44</f>
        <v xml:space="preserve"> </v>
      </c>
      <c r="U12740" s="25"/>
      <c r="V12740" s="25"/>
      <c r="W12740" s="25"/>
      <c r="X12740" s="25"/>
      <c r="Y12740" s="25"/>
      <c r="Z12740" s="27"/>
      <c r="AA12740" s="27"/>
      <c r="AB12740" s="27"/>
      <c r="AC12740" s="27"/>
      <c r="AD12740" s="27"/>
      <c r="AE12740" s="27"/>
      <c r="AF12740" s="27"/>
      <c r="AG12740" s="27"/>
      <c r="AH12740" s="27"/>
      <c r="AI12740" s="25"/>
    </row>
    <row r="12741" spans="1:35" s="15" customFormat="1" ht="15" customHeight="1" x14ac:dyDescent="0.25">
      <c r="A12741" s="113" t="s">
        <v>20</v>
      </c>
      <c r="B12741" s="101" t="s">
        <v>22</v>
      </c>
      <c r="C12741" s="20"/>
      <c r="D12741" s="20"/>
      <c r="E12741" s="20"/>
      <c r="F12741" s="20"/>
      <c r="G12741" s="20"/>
      <c r="H12741" s="20"/>
      <c r="I12741" s="20"/>
      <c r="J12741" s="20"/>
      <c r="K12741" s="20"/>
      <c r="L12741" s="20"/>
      <c r="M12741" s="20"/>
      <c r="N12741" s="20"/>
      <c r="O12741" s="20"/>
      <c r="P12741" s="20"/>
      <c r="Q12741" s="20"/>
      <c r="R12741" s="21"/>
      <c r="S12741" s="29"/>
      <c r="T12741" s="25" t="str">
        <f>'Laskun tiedot'!$A$45</f>
        <v xml:space="preserve"> </v>
      </c>
      <c r="U12741" s="25"/>
      <c r="V12741" s="25"/>
      <c r="W12741" s="25"/>
      <c r="X12741" s="25"/>
      <c r="Y12741" s="25"/>
      <c r="Z12741" s="25"/>
      <c r="AA12741" s="25"/>
      <c r="AB12741" s="25"/>
      <c r="AC12741" s="25"/>
      <c r="AD12741" s="25"/>
      <c r="AE12741" s="25"/>
      <c r="AF12741" s="25"/>
      <c r="AG12741" s="25"/>
      <c r="AH12741" s="25"/>
      <c r="AI12741" s="25"/>
    </row>
    <row r="12742" spans="1:35" s="15" customFormat="1" ht="15" customHeight="1" x14ac:dyDescent="0.25">
      <c r="A12742" s="114"/>
      <c r="B12742" s="116"/>
      <c r="C12742" s="20"/>
      <c r="D12742" s="117" t="str">
        <f ca="1">INDIRECT("Jäsenet!C"&amp;AI12702)&amp;$B$2&amp;INDIRECT("Jäsenet!B"&amp;AI12702)</f>
        <v xml:space="preserve"> </v>
      </c>
      <c r="E12742" s="117"/>
      <c r="F12742" s="117"/>
      <c r="G12742" s="117"/>
      <c r="H12742" s="117"/>
      <c r="I12742" s="117"/>
      <c r="J12742" s="117"/>
      <c r="K12742" s="117"/>
      <c r="L12742" s="117"/>
      <c r="M12742" s="117"/>
      <c r="N12742" s="117"/>
      <c r="O12742" s="117"/>
      <c r="P12742" s="117"/>
      <c r="Q12742" s="117"/>
      <c r="R12742" s="117"/>
      <c r="S12742" s="29"/>
      <c r="T12742" s="25" t="str">
        <f>'Laskun tiedot'!$A$46</f>
        <v xml:space="preserve"> </v>
      </c>
      <c r="U12742" s="25"/>
      <c r="V12742" s="25"/>
      <c r="W12742" s="25"/>
      <c r="X12742" s="25"/>
      <c r="Y12742" s="25"/>
      <c r="Z12742" s="25"/>
      <c r="AA12742" s="25"/>
      <c r="AB12742" s="25"/>
      <c r="AC12742" s="25"/>
      <c r="AD12742" s="25"/>
      <c r="AE12742" s="25"/>
      <c r="AF12742" s="25"/>
      <c r="AG12742" s="25"/>
      <c r="AH12742" s="25"/>
      <c r="AI12742" s="25"/>
    </row>
    <row r="12743" spans="1:35" s="15" customFormat="1" ht="15" customHeight="1" x14ac:dyDescent="0.25">
      <c r="A12743" s="114"/>
      <c r="B12743" s="116"/>
      <c r="C12743" s="20"/>
      <c r="D12743" s="117">
        <f ca="1">INDIRECT("Jäsenet!D"&amp;AI12702)</f>
        <v>0</v>
      </c>
      <c r="E12743" s="117"/>
      <c r="F12743" s="117"/>
      <c r="G12743" s="117"/>
      <c r="H12743" s="117"/>
      <c r="I12743" s="117"/>
      <c r="J12743" s="117"/>
      <c r="K12743" s="117"/>
      <c r="L12743" s="117"/>
      <c r="M12743" s="117"/>
      <c r="N12743" s="117"/>
      <c r="O12743" s="117"/>
      <c r="P12743" s="117"/>
      <c r="Q12743" s="117"/>
      <c r="R12743" s="117"/>
      <c r="S12743" s="29"/>
      <c r="T12743" s="25" t="str">
        <f>'Laskun tiedot'!$A$47</f>
        <v xml:space="preserve"> </v>
      </c>
      <c r="U12743" s="25"/>
      <c r="V12743" s="25"/>
      <c r="W12743" s="25"/>
      <c r="X12743" s="25"/>
      <c r="Y12743" s="25"/>
      <c r="Z12743" s="25"/>
      <c r="AA12743" s="25"/>
      <c r="AB12743" s="25"/>
      <c r="AC12743" s="25"/>
      <c r="AD12743" s="25"/>
      <c r="AE12743" s="25"/>
      <c r="AF12743" s="25"/>
      <c r="AG12743" s="25"/>
      <c r="AH12743" s="25"/>
      <c r="AI12743" s="25"/>
    </row>
    <row r="12744" spans="1:35" s="15" customFormat="1" ht="15" customHeight="1" x14ac:dyDescent="0.25">
      <c r="A12744" s="114"/>
      <c r="B12744" s="116"/>
      <c r="C12744" s="20"/>
      <c r="D12744" s="118" t="str">
        <f ca="1">INDIRECT("Jäsenet!E"&amp;AI12702)&amp;$B$2&amp;INDIRECT("Jäsenet!F"&amp;AI12702)</f>
        <v xml:space="preserve"> </v>
      </c>
      <c r="E12744" s="118"/>
      <c r="F12744" s="118"/>
      <c r="G12744" s="118"/>
      <c r="H12744" s="118"/>
      <c r="I12744" s="118"/>
      <c r="J12744" s="118"/>
      <c r="K12744" s="118"/>
      <c r="L12744" s="118"/>
      <c r="M12744" s="118"/>
      <c r="N12744" s="118"/>
      <c r="O12744" s="118"/>
      <c r="P12744" s="118"/>
      <c r="Q12744" s="118"/>
      <c r="R12744" s="118"/>
      <c r="S12744" s="29"/>
      <c r="T12744" s="25" t="str">
        <f>'Laskun tiedot'!$A$48</f>
        <v xml:space="preserve"> </v>
      </c>
      <c r="U12744" s="25"/>
      <c r="V12744" s="25"/>
      <c r="W12744" s="25"/>
      <c r="X12744" s="25"/>
      <c r="Y12744" s="25"/>
      <c r="Z12744" s="25"/>
      <c r="AA12744" s="25"/>
      <c r="AB12744" s="25"/>
      <c r="AC12744" s="25"/>
      <c r="AD12744" s="25"/>
      <c r="AE12744" s="25"/>
      <c r="AF12744" s="25"/>
      <c r="AG12744" s="25"/>
      <c r="AH12744" s="25"/>
      <c r="AI12744" s="25"/>
    </row>
    <row r="12745" spans="1:35" s="15" customFormat="1" ht="15" customHeight="1" x14ac:dyDescent="0.25">
      <c r="A12745" s="114"/>
      <c r="B12745" s="74"/>
      <c r="C12745" s="20"/>
      <c r="D12745" s="20"/>
      <c r="E12745" s="20"/>
      <c r="F12745" s="20"/>
      <c r="G12745" s="20"/>
      <c r="H12745" s="20"/>
      <c r="I12745" s="20"/>
      <c r="J12745" s="20"/>
      <c r="K12745" s="20"/>
      <c r="L12745" s="20"/>
      <c r="M12745" s="20"/>
      <c r="N12745" s="20"/>
      <c r="O12745" s="20"/>
      <c r="P12745" s="20"/>
      <c r="Q12745" s="20"/>
      <c r="R12745" s="21"/>
      <c r="S12745" s="30"/>
      <c r="T12745" s="25"/>
      <c r="U12745" s="25"/>
      <c r="V12745" s="25"/>
      <c r="W12745" s="25"/>
      <c r="X12745" s="25"/>
      <c r="Y12745" s="25"/>
      <c r="Z12745" s="25"/>
      <c r="AA12745" s="25"/>
      <c r="AB12745" s="25"/>
      <c r="AC12745" s="25"/>
      <c r="AD12745" s="25"/>
      <c r="AE12745" s="25"/>
      <c r="AF12745" s="25"/>
      <c r="AG12745" s="25"/>
      <c r="AH12745" s="25"/>
      <c r="AI12745" s="25"/>
    </row>
    <row r="12746" spans="1:35" s="15" customFormat="1" ht="12.6" customHeight="1" x14ac:dyDescent="0.25">
      <c r="A12746" s="114"/>
      <c r="B12746" s="119" t="s">
        <v>23</v>
      </c>
      <c r="C12746" s="20"/>
      <c r="D12746" s="20"/>
      <c r="E12746" s="20"/>
      <c r="F12746" s="20"/>
      <c r="G12746" s="20"/>
      <c r="H12746" s="20"/>
      <c r="I12746" s="20"/>
      <c r="J12746" s="20"/>
      <c r="K12746" s="20"/>
      <c r="L12746" s="20"/>
      <c r="M12746" s="20"/>
      <c r="N12746" s="20"/>
      <c r="O12746" s="20"/>
      <c r="P12746" s="20"/>
      <c r="Q12746" s="20"/>
      <c r="R12746" s="20"/>
      <c r="S12746" s="121" t="s">
        <v>39</v>
      </c>
      <c r="T12746" s="122"/>
      <c r="U12746" s="123"/>
      <c r="V12746" s="81">
        <f ca="1">INDIRECT("Jäsenet!G"&amp;AI12702)</f>
        <v>12551</v>
      </c>
      <c r="W12746" s="82"/>
      <c r="X12746" s="82"/>
      <c r="Y12746" s="82"/>
      <c r="Z12746" s="82"/>
      <c r="AA12746" s="82"/>
      <c r="AB12746" s="82"/>
      <c r="AC12746" s="82"/>
      <c r="AD12746" s="82"/>
      <c r="AE12746" s="82"/>
      <c r="AF12746" s="82"/>
      <c r="AG12746" s="82"/>
      <c r="AH12746" s="82"/>
      <c r="AI12746" s="82"/>
    </row>
    <row r="12747" spans="1:35" s="15" customFormat="1" ht="12.6" customHeight="1" x14ac:dyDescent="0.25">
      <c r="A12747" s="115"/>
      <c r="B12747" s="120"/>
      <c r="C12747" s="28"/>
      <c r="D12747" s="28"/>
      <c r="E12747" s="28"/>
      <c r="F12747" s="28"/>
      <c r="G12747" s="28"/>
      <c r="H12747" s="28"/>
      <c r="I12747" s="28"/>
      <c r="J12747" s="28"/>
      <c r="K12747" s="28"/>
      <c r="L12747" s="28"/>
      <c r="M12747" s="28"/>
      <c r="N12747" s="28"/>
      <c r="O12747" s="28"/>
      <c r="P12747" s="28"/>
      <c r="Q12747" s="28"/>
      <c r="R12747" s="28"/>
      <c r="S12747" s="124"/>
      <c r="T12747" s="125"/>
      <c r="U12747" s="126"/>
      <c r="V12747" s="83"/>
      <c r="W12747" s="84"/>
      <c r="X12747" s="84"/>
      <c r="Y12747" s="84"/>
      <c r="Z12747" s="84"/>
      <c r="AA12747" s="84"/>
      <c r="AB12747" s="85"/>
      <c r="AC12747" s="85"/>
      <c r="AD12747" s="85"/>
      <c r="AE12747" s="85"/>
      <c r="AF12747" s="85"/>
      <c r="AG12747" s="85"/>
      <c r="AH12747" s="85"/>
      <c r="AI12747" s="85"/>
    </row>
    <row r="12748" spans="1:35" s="15" customFormat="1" ht="24.95" customHeight="1" x14ac:dyDescent="0.25">
      <c r="A12748" s="86" t="s">
        <v>37</v>
      </c>
      <c r="B12748" s="87"/>
      <c r="C12748" s="88"/>
      <c r="D12748" s="89"/>
      <c r="E12748" s="89"/>
      <c r="F12748" s="89"/>
      <c r="G12748" s="89"/>
      <c r="H12748" s="89"/>
      <c r="I12748" s="89"/>
      <c r="J12748" s="89"/>
      <c r="K12748" s="89"/>
      <c r="L12748" s="89"/>
      <c r="M12748" s="89"/>
      <c r="N12748" s="89"/>
      <c r="O12748" s="89"/>
      <c r="P12748" s="89"/>
      <c r="Q12748" s="89"/>
      <c r="R12748" s="90"/>
      <c r="S12748" s="91" t="s">
        <v>40</v>
      </c>
      <c r="T12748" s="92"/>
      <c r="U12748" s="93"/>
      <c r="V12748" s="94">
        <f>'Laskun tiedot'!$A$8</f>
        <v>40907</v>
      </c>
      <c r="W12748" s="95"/>
      <c r="X12748" s="95"/>
      <c r="Y12748" s="95"/>
      <c r="Z12748" s="96"/>
      <c r="AA12748" s="97" t="s">
        <v>24</v>
      </c>
      <c r="AB12748" s="98"/>
      <c r="AC12748" s="99" t="str">
        <f>'Laskun tiedot'!$A$51</f>
        <v xml:space="preserve"> </v>
      </c>
      <c r="AD12748" s="99"/>
      <c r="AE12748" s="99"/>
      <c r="AF12748" s="99"/>
      <c r="AG12748" s="99"/>
      <c r="AH12748" s="99"/>
      <c r="AI12748" s="99"/>
    </row>
    <row r="12749" spans="1:35" s="15" customFormat="1" ht="9.9499999999999993" customHeight="1" x14ac:dyDescent="0.25">
      <c r="B12749" s="41"/>
      <c r="C12749" s="42"/>
      <c r="D12749" s="42"/>
      <c r="E12749" s="42"/>
      <c r="F12749" s="42"/>
      <c r="G12749" s="42"/>
      <c r="H12749" s="42"/>
      <c r="I12749" s="43"/>
      <c r="J12749" s="42"/>
      <c r="K12749" s="42"/>
      <c r="L12749" s="42"/>
      <c r="M12749" s="42"/>
      <c r="N12749" s="42"/>
      <c r="O12749" s="42"/>
      <c r="P12749" s="42"/>
      <c r="Q12749" s="18"/>
      <c r="R12749" s="18"/>
      <c r="S12749" s="44"/>
      <c r="T12749" s="44"/>
      <c r="U12749" s="19"/>
      <c r="V12749" s="45"/>
      <c r="W12749" s="45"/>
      <c r="X12749" s="45"/>
      <c r="Y12749" s="45"/>
      <c r="Z12749" s="45"/>
      <c r="AA12749" s="45"/>
      <c r="AB12749" s="46"/>
      <c r="AC12749" s="47"/>
      <c r="AD12749" s="48"/>
      <c r="AE12749" s="48"/>
      <c r="AF12749" s="48"/>
      <c r="AG12749" s="48"/>
      <c r="AH12749" s="48"/>
      <c r="AI12749" s="48"/>
    </row>
    <row r="12750" spans="1:35" s="15" customFormat="1" ht="50.1" customHeight="1" x14ac:dyDescent="0.25">
      <c r="B12750" s="41"/>
      <c r="C12750" s="42"/>
      <c r="D12750" s="42"/>
      <c r="E12750" s="42"/>
      <c r="F12750" s="42"/>
      <c r="G12750" s="42"/>
      <c r="H12750" s="42"/>
      <c r="I12750" s="43"/>
      <c r="J12750" s="42"/>
      <c r="K12750" s="42"/>
      <c r="L12750" s="42"/>
      <c r="M12750" s="42"/>
      <c r="N12750" s="42"/>
      <c r="O12750" s="42"/>
      <c r="P12750" s="42"/>
      <c r="Q12750" s="18"/>
      <c r="R12750" s="18"/>
      <c r="S12750" s="44"/>
      <c r="T12750" s="44"/>
      <c r="U12750" s="19"/>
      <c r="V12750" s="45"/>
      <c r="W12750" s="45"/>
      <c r="X12750" s="100" t="s">
        <v>38</v>
      </c>
      <c r="Y12750" s="100"/>
      <c r="Z12750" s="100"/>
      <c r="AA12750" s="100"/>
      <c r="AB12750" s="100"/>
      <c r="AC12750" s="100"/>
      <c r="AD12750" s="100"/>
      <c r="AE12750" s="100"/>
      <c r="AF12750" s="100"/>
      <c r="AG12750" s="100"/>
      <c r="AH12750" s="100"/>
      <c r="AI12750" s="100"/>
    </row>
    <row r="12751" spans="1:35" s="8" customFormat="1" ht="23.25" x14ac:dyDescent="0.35">
      <c r="B12751" s="66"/>
      <c r="C12751" s="150" t="str">
        <f>'Laskun tiedot'!$A$2</f>
        <v>Yhdistys ry</v>
      </c>
      <c r="D12751" s="150"/>
      <c r="E12751" s="150"/>
      <c r="F12751" s="150"/>
      <c r="G12751" s="150"/>
      <c r="H12751" s="150"/>
      <c r="I12751" s="150"/>
      <c r="J12751" s="150"/>
      <c r="K12751" s="150"/>
      <c r="L12751" s="150"/>
      <c r="M12751" s="150"/>
      <c r="N12751" s="150"/>
      <c r="O12751" s="150"/>
      <c r="P12751" s="150"/>
      <c r="Q12751" s="150"/>
      <c r="R12751" s="150"/>
      <c r="S12751" s="150"/>
      <c r="T12751" s="10"/>
      <c r="U12751" s="9"/>
      <c r="V12751" s="9"/>
      <c r="W12751" s="150" t="s">
        <v>16</v>
      </c>
      <c r="X12751" s="150"/>
      <c r="Y12751" s="150"/>
      <c r="Z12751" s="150"/>
    </row>
    <row r="12752" spans="1:35" s="15" customFormat="1" x14ac:dyDescent="0.25">
      <c r="B12752" s="15" t="s">
        <v>25</v>
      </c>
      <c r="AI12752" s="65">
        <v>257</v>
      </c>
    </row>
    <row r="12753" spans="1:35" s="11" customFormat="1" ht="15" customHeight="1" x14ac:dyDescent="0.2">
      <c r="V12753" s="68"/>
      <c r="W12753" s="145" t="s">
        <v>26</v>
      </c>
      <c r="X12753" s="145"/>
      <c r="Y12753" s="145"/>
      <c r="Z12753" s="145"/>
      <c r="AA12753" s="145"/>
      <c r="AB12753" s="145"/>
      <c r="AC12753" s="68"/>
      <c r="AD12753" s="68"/>
      <c r="AE12753" s="145" t="s">
        <v>18</v>
      </c>
      <c r="AF12753" s="145"/>
      <c r="AG12753" s="145"/>
      <c r="AH12753" s="145"/>
      <c r="AI12753" s="145"/>
    </row>
    <row r="12754" spans="1:35" s="15" customFormat="1" ht="15" customHeight="1" x14ac:dyDescent="0.25">
      <c r="B12754" s="62"/>
      <c r="C12754" s="146" t="str">
        <f ca="1">INDIRECT("Jäsenet!C"&amp;AI12752)&amp;$B$2&amp;INDIRECT("Jäsenet!B"&amp;AI12752)</f>
        <v xml:space="preserve"> </v>
      </c>
      <c r="D12754" s="146"/>
      <c r="E12754" s="146"/>
      <c r="F12754" s="146"/>
      <c r="G12754" s="146"/>
      <c r="H12754" s="146"/>
      <c r="I12754" s="146"/>
      <c r="J12754" s="146"/>
      <c r="K12754" s="146"/>
      <c r="L12754" s="146"/>
      <c r="M12754" s="146"/>
      <c r="N12754" s="146"/>
      <c r="O12754" s="146"/>
      <c r="P12754" s="146"/>
      <c r="Q12754" s="146"/>
      <c r="R12754" s="146"/>
      <c r="S12754" s="146"/>
      <c r="T12754" s="13"/>
      <c r="U12754" s="64"/>
      <c r="V12754" s="64"/>
      <c r="W12754" s="147">
        <f>'Laskun tiedot'!$A$5</f>
        <v>40618</v>
      </c>
      <c r="X12754" s="147"/>
      <c r="Y12754" s="147"/>
      <c r="Z12754" s="147"/>
      <c r="AA12754" s="147"/>
      <c r="AB12754" s="147"/>
      <c r="AC12754" s="64"/>
      <c r="AD12754" s="64"/>
      <c r="AE12754" s="147">
        <f>'Laskun tiedot'!$A$8</f>
        <v>40907</v>
      </c>
      <c r="AF12754" s="147"/>
      <c r="AG12754" s="147"/>
      <c r="AH12754" s="147"/>
      <c r="AI12754" s="147"/>
    </row>
    <row r="12755" spans="1:35" s="15" customFormat="1" ht="15" customHeight="1" x14ac:dyDescent="0.25">
      <c r="B12755" s="62"/>
      <c r="C12755" s="146">
        <f ca="1">INDIRECT("Jäsenet!D"&amp;AI12752)</f>
        <v>0</v>
      </c>
      <c r="D12755" s="146"/>
      <c r="E12755" s="146"/>
      <c r="F12755" s="146"/>
      <c r="G12755" s="146"/>
      <c r="H12755" s="146"/>
      <c r="I12755" s="146"/>
      <c r="J12755" s="146"/>
      <c r="K12755" s="146"/>
      <c r="L12755" s="146"/>
      <c r="M12755" s="146"/>
      <c r="N12755" s="146"/>
      <c r="O12755" s="146"/>
      <c r="P12755" s="146"/>
      <c r="Q12755" s="146"/>
      <c r="R12755" s="146"/>
      <c r="S12755" s="146"/>
    </row>
    <row r="12756" spans="1:35" s="11" customFormat="1" ht="15" customHeight="1" x14ac:dyDescent="0.25">
      <c r="B12756" s="67"/>
      <c r="C12756" s="148" t="str">
        <f ca="1">INDIRECT("Jäsenet!E"&amp;AI12752)&amp;$B$2&amp;INDIRECT("Jäsenet!F"&amp;AI12752)</f>
        <v xml:space="preserve"> </v>
      </c>
      <c r="D12756" s="148"/>
      <c r="E12756" s="148"/>
      <c r="F12756" s="148"/>
      <c r="G12756" s="148"/>
      <c r="H12756" s="148"/>
      <c r="I12756" s="148"/>
      <c r="J12756" s="148"/>
      <c r="K12756" s="148"/>
      <c r="L12756" s="148"/>
      <c r="M12756" s="148"/>
      <c r="N12756" s="148"/>
      <c r="O12756" s="148"/>
      <c r="P12756" s="148"/>
      <c r="Q12756" s="148"/>
      <c r="R12756" s="148"/>
      <c r="S12756" s="148"/>
      <c r="W12756" s="145" t="s">
        <v>17</v>
      </c>
      <c r="X12756" s="145"/>
      <c r="Y12756" s="145"/>
      <c r="Z12756" s="145"/>
      <c r="AA12756" s="145"/>
      <c r="AB12756" s="145"/>
    </row>
    <row r="12757" spans="1:35" s="15" customFormat="1" ht="15" customHeight="1" x14ac:dyDescent="0.25">
      <c r="T12757" s="78"/>
      <c r="U12757" s="63"/>
      <c r="V12757" s="63"/>
      <c r="W12757" s="149">
        <f ca="1">INDIRECT("Jäsenet!A"&amp;AI12752)</f>
        <v>256</v>
      </c>
      <c r="X12757" s="149"/>
      <c r="Y12757" s="149"/>
      <c r="Z12757" s="149"/>
      <c r="AA12757" s="149"/>
      <c r="AB12757" s="149"/>
    </row>
    <row r="12758" spans="1:35" s="15" customFormat="1" ht="15" customHeight="1" x14ac:dyDescent="0.25">
      <c r="B12758" s="39"/>
      <c r="C12758" s="39"/>
      <c r="D12758" s="39"/>
      <c r="E12758" s="39"/>
      <c r="F12758" s="39"/>
      <c r="G12758" s="39"/>
      <c r="H12758" s="39"/>
      <c r="I12758" s="39"/>
      <c r="J12758" s="39"/>
      <c r="K12758" s="39"/>
      <c r="L12758" s="39"/>
      <c r="M12758" s="39"/>
      <c r="N12758" s="39"/>
      <c r="O12758" s="39"/>
      <c r="P12758" s="39"/>
      <c r="Q12758" s="39"/>
      <c r="R12758" s="39"/>
      <c r="S12758" s="39"/>
      <c r="T12758" s="78"/>
      <c r="U12758" s="78"/>
      <c r="V12758" s="78"/>
      <c r="W12758" s="78"/>
      <c r="X12758" s="78"/>
      <c r="Y12758" s="78"/>
      <c r="Z12758" s="78"/>
      <c r="AA12758" s="39"/>
      <c r="AB12758" s="39"/>
      <c r="AC12758" s="39"/>
      <c r="AD12758" s="39"/>
      <c r="AE12758" s="39"/>
      <c r="AF12758" s="39"/>
      <c r="AG12758" s="39"/>
      <c r="AH12758" s="39"/>
      <c r="AI12758" s="39"/>
    </row>
    <row r="12759" spans="1:35" s="15" customFormat="1" ht="15" customHeight="1" x14ac:dyDescent="0.25">
      <c r="A12759" s="32"/>
      <c r="B12759" s="32"/>
      <c r="C12759" s="32"/>
      <c r="D12759" s="32"/>
      <c r="E12759" s="32"/>
      <c r="F12759" s="32"/>
      <c r="G12759" s="32"/>
      <c r="H12759" s="32"/>
      <c r="I12759" s="32"/>
      <c r="J12759" s="32"/>
      <c r="K12759" s="32"/>
      <c r="L12759" s="32"/>
      <c r="M12759" s="32"/>
      <c r="N12759" s="32"/>
      <c r="O12759" s="32"/>
      <c r="P12759" s="32"/>
      <c r="Q12759" s="32"/>
      <c r="R12759" s="32"/>
      <c r="S12759" s="32"/>
      <c r="T12759" s="33"/>
      <c r="U12759" s="33"/>
      <c r="V12759" s="33"/>
      <c r="W12759" s="35"/>
      <c r="X12759" s="33"/>
      <c r="Y12759" s="33"/>
      <c r="Z12759" s="33"/>
      <c r="AA12759" s="32"/>
      <c r="AB12759" s="32"/>
      <c r="AC12759" s="32"/>
      <c r="AD12759" s="32"/>
      <c r="AE12759" s="32"/>
      <c r="AF12759" s="32"/>
      <c r="AG12759" s="32"/>
      <c r="AH12759" s="32"/>
      <c r="AI12759" s="32"/>
    </row>
    <row r="12760" spans="1:35" s="15" customFormat="1" ht="15" customHeight="1" x14ac:dyDescent="0.25">
      <c r="B12760" s="39"/>
      <c r="C12760" s="39"/>
      <c r="D12760" s="39"/>
      <c r="E12760" s="39"/>
      <c r="F12760" s="39"/>
      <c r="G12760" s="39"/>
      <c r="H12760" s="39"/>
      <c r="I12760" s="39"/>
      <c r="J12760" s="39"/>
      <c r="K12760" s="39"/>
      <c r="L12760" s="39"/>
      <c r="M12760" s="39"/>
      <c r="N12760" s="39"/>
      <c r="O12760" s="39"/>
      <c r="P12760" s="39"/>
      <c r="Q12760" s="39"/>
      <c r="R12760" s="39"/>
      <c r="S12760" s="39"/>
      <c r="T12760" s="78"/>
      <c r="U12760" s="78"/>
      <c r="V12760" s="78"/>
      <c r="W12760" s="34"/>
      <c r="X12760" s="78"/>
      <c r="Y12760" s="78"/>
      <c r="Z12760" s="78"/>
      <c r="AA12760" s="39"/>
      <c r="AB12760" s="39"/>
      <c r="AC12760" s="39"/>
      <c r="AD12760" s="39"/>
      <c r="AE12760" s="39"/>
      <c r="AF12760" s="39"/>
      <c r="AG12760" s="39"/>
      <c r="AH12760" s="39"/>
      <c r="AI12760" s="39"/>
    </row>
    <row r="12761" spans="1:35" s="15" customFormat="1" ht="15" customHeight="1" x14ac:dyDescent="0.25">
      <c r="B12761" s="36" t="str">
        <f>'Laskun tiedot'!$A$11</f>
        <v>--------------------</v>
      </c>
      <c r="C12761" s="39"/>
      <c r="D12761" s="39"/>
      <c r="E12761" s="39"/>
      <c r="F12761" s="39"/>
      <c r="G12761" s="39"/>
      <c r="H12761" s="39"/>
      <c r="I12761" s="39"/>
      <c r="J12761" s="39"/>
      <c r="K12761" s="39"/>
      <c r="L12761" s="39"/>
      <c r="M12761" s="39"/>
      <c r="N12761" s="39"/>
      <c r="O12761" s="39"/>
      <c r="P12761" s="39"/>
      <c r="Q12761" s="39"/>
      <c r="R12761" s="39"/>
      <c r="S12761" s="39"/>
      <c r="T12761" s="17"/>
      <c r="U12761" s="17"/>
      <c r="V12761" s="17"/>
      <c r="W12761" s="17"/>
      <c r="X12761" s="17"/>
      <c r="Y12761" s="17"/>
      <c r="Z12761" s="17"/>
      <c r="AA12761" s="17"/>
      <c r="AB12761" s="17"/>
      <c r="AC12761" s="17"/>
      <c r="AD12761" s="17"/>
      <c r="AE12761" s="17"/>
      <c r="AF12761" s="17"/>
      <c r="AG12761" s="17"/>
      <c r="AH12761" s="17"/>
      <c r="AI12761" s="17"/>
    </row>
    <row r="12762" spans="1:35" s="15" customFormat="1" ht="15" customHeight="1" x14ac:dyDescent="0.25">
      <c r="B12762" s="36" t="str">
        <f>'Laskun tiedot'!$A$12</f>
        <v>Vuosi 2011</v>
      </c>
      <c r="C12762" s="78"/>
      <c r="D12762" s="78"/>
      <c r="E12762" s="78"/>
      <c r="F12762" s="78"/>
      <c r="G12762" s="78"/>
      <c r="H12762" s="78"/>
      <c r="I12762" s="78"/>
      <c r="J12762" s="78"/>
      <c r="K12762" s="78"/>
      <c r="L12762" s="78"/>
      <c r="M12762" s="78"/>
      <c r="N12762" s="78"/>
      <c r="O12762" s="78"/>
      <c r="P12762" s="39"/>
      <c r="Q12762" s="39"/>
      <c r="R12762" s="39"/>
      <c r="S12762" s="39"/>
      <c r="T12762" s="39"/>
      <c r="U12762" s="39"/>
      <c r="V12762" s="39"/>
      <c r="W12762" s="39"/>
      <c r="X12762" s="39"/>
      <c r="Y12762" s="39"/>
      <c r="Z12762" s="39"/>
      <c r="AA12762" s="39"/>
      <c r="AB12762" s="39"/>
      <c r="AC12762" s="13"/>
      <c r="AD12762" s="13"/>
      <c r="AE12762" s="13"/>
      <c r="AF12762" s="13"/>
      <c r="AG12762" s="13"/>
      <c r="AH12762" s="13"/>
      <c r="AI12762" s="13"/>
    </row>
    <row r="12763" spans="1:35" s="15" customFormat="1" ht="15" customHeight="1" x14ac:dyDescent="0.25">
      <c r="B12763" s="36" t="str">
        <f>'Laskun tiedot'!$A$13</f>
        <v>JÄSENMAKSU ………. 10 €</v>
      </c>
      <c r="T12763" s="11"/>
      <c r="U12763" s="11"/>
      <c r="V12763" s="11"/>
      <c r="W12763" s="11"/>
      <c r="X12763" s="11"/>
      <c r="Y12763" s="11"/>
      <c r="Z12763" s="11"/>
      <c r="AA12763" s="11"/>
      <c r="AB12763" s="11"/>
      <c r="AC12763" s="11"/>
      <c r="AD12763" s="11"/>
      <c r="AE12763" s="11"/>
      <c r="AF12763" s="11"/>
      <c r="AG12763" s="11"/>
      <c r="AH12763" s="11"/>
      <c r="AI12763" s="11"/>
    </row>
    <row r="12764" spans="1:35" s="15" customFormat="1" ht="15" customHeight="1" x14ac:dyDescent="0.25">
      <c r="B12764" s="36" t="str">
        <f>'Laskun tiedot'!$A$14</f>
        <v>--------------------</v>
      </c>
      <c r="T12764" s="39"/>
      <c r="AC12764" s="39"/>
    </row>
    <row r="12765" spans="1:35" s="15" customFormat="1" ht="15" customHeight="1" x14ac:dyDescent="0.25">
      <c r="B12765" s="36" t="str">
        <f>'Laskun tiedot'!$A$15</f>
        <v xml:space="preserve"> </v>
      </c>
      <c r="T12765" s="11"/>
      <c r="U12765" s="11"/>
      <c r="V12765" s="11"/>
      <c r="W12765" s="11"/>
      <c r="X12765" s="11"/>
      <c r="Y12765" s="11"/>
      <c r="Z12765" s="11"/>
      <c r="AA12765" s="11"/>
      <c r="AB12765" s="11"/>
      <c r="AC12765" s="11"/>
      <c r="AD12765" s="11"/>
      <c r="AE12765" s="11"/>
      <c r="AF12765" s="11"/>
      <c r="AG12765" s="11"/>
      <c r="AH12765" s="11"/>
      <c r="AI12765" s="11"/>
    </row>
    <row r="12766" spans="1:35" s="15" customFormat="1" ht="15" customHeight="1" x14ac:dyDescent="0.25">
      <c r="B12766" s="36" t="str">
        <f>'Laskun tiedot'!$A$16</f>
        <v xml:space="preserve"> </v>
      </c>
      <c r="C12766" s="39"/>
      <c r="D12766" s="39"/>
      <c r="E12766" s="39"/>
      <c r="F12766" s="39"/>
      <c r="G12766" s="39"/>
      <c r="H12766" s="39"/>
      <c r="I12766" s="39"/>
      <c r="J12766" s="39"/>
      <c r="K12766" s="39"/>
      <c r="L12766" s="39"/>
      <c r="M12766" s="39"/>
      <c r="N12766" s="39"/>
      <c r="O12766" s="39"/>
      <c r="P12766" s="39"/>
      <c r="Q12766" s="39"/>
      <c r="R12766" s="39"/>
      <c r="S12766" s="39"/>
      <c r="T12766" s="39"/>
      <c r="U12766" s="39"/>
      <c r="V12766" s="39"/>
      <c r="W12766" s="39"/>
      <c r="X12766" s="39"/>
      <c r="Y12766" s="39"/>
      <c r="Z12766" s="39"/>
      <c r="AA12766" s="39"/>
      <c r="AB12766" s="39"/>
      <c r="AC12766" s="39"/>
      <c r="AD12766" s="39"/>
      <c r="AE12766" s="39"/>
      <c r="AF12766" s="39"/>
      <c r="AG12766" s="39"/>
      <c r="AH12766" s="39"/>
      <c r="AI12766" s="39"/>
    </row>
    <row r="12767" spans="1:35" s="15" customFormat="1" ht="15" customHeight="1" x14ac:dyDescent="0.25">
      <c r="B12767" s="36" t="str">
        <f>'Laskun tiedot'!$A$17</f>
        <v xml:space="preserve"> </v>
      </c>
    </row>
    <row r="12768" spans="1:35" s="11" customFormat="1" ht="15" customHeight="1" x14ac:dyDescent="0.25">
      <c r="B12768" s="36" t="str">
        <f>'Laskun tiedot'!$A$18</f>
        <v xml:space="preserve"> </v>
      </c>
    </row>
    <row r="12769" spans="1:35" s="15" customFormat="1" ht="15" customHeight="1" x14ac:dyDescent="0.25">
      <c r="B12769" s="36" t="str">
        <f>'Laskun tiedot'!$A$19</f>
        <v xml:space="preserve"> </v>
      </c>
      <c r="M12769" s="16"/>
      <c r="N12769" s="1"/>
      <c r="O12769" s="1"/>
      <c r="P12769" s="16"/>
      <c r="Q12769" s="1"/>
      <c r="R12769" s="1"/>
      <c r="T12769" s="16"/>
      <c r="U12769" s="1"/>
      <c r="V12769" s="1"/>
      <c r="W12769" s="1"/>
      <c r="X12769" s="1"/>
      <c r="Z12769" s="16"/>
      <c r="AA12769" s="1"/>
      <c r="AB12769" s="1"/>
      <c r="AD12769" s="16"/>
      <c r="AE12769" s="1"/>
      <c r="AF12769" s="1"/>
      <c r="AG12769" s="1"/>
      <c r="AH12769" s="1"/>
    </row>
    <row r="12770" spans="1:35" s="15" customFormat="1" ht="15" customHeight="1" x14ac:dyDescent="0.25">
      <c r="B12770" s="36" t="str">
        <f>'Laskun tiedot'!$A$20</f>
        <v xml:space="preserve"> </v>
      </c>
      <c r="M12770" s="16"/>
      <c r="N12770" s="1"/>
      <c r="O12770" s="1"/>
      <c r="P12770" s="16"/>
      <c r="Q12770" s="1"/>
      <c r="R12770" s="1"/>
      <c r="T12770" s="16"/>
      <c r="U12770" s="1"/>
      <c r="V12770" s="1"/>
      <c r="W12770" s="1"/>
      <c r="X12770" s="1"/>
      <c r="Z12770" s="16"/>
      <c r="AA12770" s="1"/>
      <c r="AB12770" s="1"/>
      <c r="AD12770" s="16"/>
      <c r="AE12770" s="1"/>
      <c r="AF12770" s="1"/>
      <c r="AG12770" s="1"/>
      <c r="AH12770" s="1"/>
    </row>
    <row r="12771" spans="1:35" s="15" customFormat="1" ht="15" customHeight="1" x14ac:dyDescent="0.25">
      <c r="B12771" s="36" t="str">
        <f>'Laskun tiedot'!$A$21</f>
        <v xml:space="preserve"> </v>
      </c>
      <c r="M12771" s="16"/>
      <c r="N12771" s="1"/>
      <c r="O12771" s="1"/>
      <c r="P12771" s="16"/>
      <c r="Q12771" s="1"/>
      <c r="R12771" s="1"/>
      <c r="T12771" s="16"/>
      <c r="U12771" s="1"/>
      <c r="V12771" s="1"/>
      <c r="W12771" s="1"/>
      <c r="X12771" s="1"/>
      <c r="Z12771" s="16"/>
      <c r="AA12771" s="1"/>
      <c r="AB12771" s="1"/>
      <c r="AD12771" s="16"/>
      <c r="AE12771" s="1"/>
      <c r="AF12771" s="1"/>
      <c r="AG12771" s="1"/>
      <c r="AH12771" s="1"/>
    </row>
    <row r="12772" spans="1:35" s="15" customFormat="1" ht="15" customHeight="1" x14ac:dyDescent="0.25">
      <c r="B12772" s="36" t="str">
        <f>'Laskun tiedot'!$A$22</f>
        <v xml:space="preserve"> </v>
      </c>
      <c r="M12772" s="16"/>
      <c r="N12772" s="1"/>
      <c r="O12772" s="1"/>
      <c r="P12772" s="16"/>
      <c r="Q12772" s="1"/>
      <c r="R12772" s="1"/>
      <c r="T12772" s="16"/>
      <c r="U12772" s="1"/>
      <c r="V12772" s="1"/>
      <c r="W12772" s="1"/>
      <c r="X12772" s="1"/>
      <c r="Z12772" s="16"/>
      <c r="AA12772" s="1"/>
      <c r="AB12772" s="1"/>
      <c r="AD12772" s="16"/>
      <c r="AE12772" s="1"/>
      <c r="AF12772" s="1"/>
      <c r="AG12772" s="1"/>
      <c r="AH12772" s="1"/>
    </row>
    <row r="12773" spans="1:35" s="15" customFormat="1" ht="15" customHeight="1" x14ac:dyDescent="0.25">
      <c r="B12773" s="36" t="str">
        <f>'Laskun tiedot'!$A$23</f>
        <v xml:space="preserve"> </v>
      </c>
      <c r="M12773" s="16"/>
      <c r="N12773" s="1"/>
      <c r="O12773" s="1"/>
      <c r="P12773" s="16"/>
      <c r="Q12773" s="1"/>
      <c r="R12773" s="1"/>
      <c r="T12773" s="16"/>
      <c r="U12773" s="1"/>
      <c r="V12773" s="1"/>
      <c r="W12773" s="1"/>
      <c r="X12773" s="1"/>
      <c r="Z12773" s="16"/>
      <c r="AA12773" s="1"/>
      <c r="AB12773" s="1"/>
      <c r="AD12773" s="16"/>
      <c r="AE12773" s="1"/>
      <c r="AF12773" s="1"/>
      <c r="AG12773" s="1"/>
      <c r="AH12773" s="1"/>
    </row>
    <row r="12774" spans="1:35" s="15" customFormat="1" ht="15" customHeight="1" x14ac:dyDescent="0.25">
      <c r="B12774" s="36" t="str">
        <f>'Laskun tiedot'!$A$24</f>
        <v xml:space="preserve"> </v>
      </c>
      <c r="M12774" s="16"/>
      <c r="N12774" s="1"/>
      <c r="O12774" s="1"/>
      <c r="P12774" s="16"/>
      <c r="Q12774" s="1"/>
      <c r="R12774" s="1"/>
      <c r="T12774" s="16"/>
      <c r="U12774" s="1"/>
      <c r="V12774" s="1"/>
      <c r="W12774" s="1"/>
      <c r="X12774" s="1"/>
      <c r="Z12774" s="16"/>
      <c r="AA12774" s="1"/>
      <c r="AB12774" s="1"/>
      <c r="AD12774" s="16"/>
      <c r="AE12774" s="1"/>
      <c r="AF12774" s="1"/>
      <c r="AG12774" s="1"/>
      <c r="AH12774" s="1"/>
    </row>
    <row r="12775" spans="1:35" s="15" customFormat="1" ht="15" customHeight="1" x14ac:dyDescent="0.25">
      <c r="B12775" s="36" t="str">
        <f>'Laskun tiedot'!$A$25</f>
        <v xml:space="preserve"> </v>
      </c>
      <c r="M12775" s="16"/>
      <c r="N12775" s="1"/>
      <c r="O12775" s="1"/>
      <c r="P12775" s="16"/>
      <c r="Q12775" s="1"/>
      <c r="R12775" s="1"/>
      <c r="T12775" s="16"/>
      <c r="U12775" s="1"/>
      <c r="V12775" s="1"/>
      <c r="W12775" s="1"/>
      <c r="X12775" s="1"/>
      <c r="Z12775" s="16"/>
      <c r="AA12775" s="1"/>
      <c r="AB12775" s="1"/>
      <c r="AD12775" s="16"/>
      <c r="AE12775" s="1"/>
      <c r="AF12775" s="1"/>
      <c r="AG12775" s="1"/>
      <c r="AH12775" s="1"/>
    </row>
    <row r="12776" spans="1:35" s="15" customFormat="1" ht="15" customHeight="1" x14ac:dyDescent="0.25">
      <c r="B12776" s="36" t="str">
        <f>'Laskun tiedot'!$A$26</f>
        <v xml:space="preserve"> </v>
      </c>
      <c r="M12776" s="16"/>
      <c r="N12776" s="1"/>
      <c r="O12776" s="1"/>
      <c r="P12776" s="16"/>
      <c r="Q12776" s="1"/>
      <c r="R12776" s="1"/>
      <c r="T12776" s="16"/>
      <c r="U12776" s="1"/>
      <c r="V12776" s="1"/>
      <c r="W12776" s="1"/>
      <c r="X12776" s="1"/>
      <c r="Z12776" s="16"/>
      <c r="AA12776" s="1"/>
      <c r="AB12776" s="1"/>
      <c r="AD12776" s="16"/>
      <c r="AE12776" s="1"/>
      <c r="AF12776" s="1"/>
      <c r="AG12776" s="1"/>
      <c r="AH12776" s="1"/>
    </row>
    <row r="12777" spans="1:35" s="15" customFormat="1" ht="15" customHeight="1" x14ac:dyDescent="0.25">
      <c r="B12777" s="36" t="str">
        <f>'Laskun tiedot'!$A$27</f>
        <v xml:space="preserve"> </v>
      </c>
      <c r="M12777" s="16"/>
      <c r="N12777" s="1"/>
      <c r="O12777" s="1"/>
      <c r="P12777" s="16"/>
      <c r="Q12777" s="1"/>
      <c r="R12777" s="1"/>
      <c r="T12777" s="16"/>
      <c r="U12777" s="1"/>
      <c r="V12777" s="1"/>
      <c r="W12777" s="1"/>
      <c r="X12777" s="1"/>
      <c r="Z12777" s="16"/>
      <c r="AA12777" s="1"/>
      <c r="AB12777" s="1"/>
      <c r="AD12777" s="16"/>
      <c r="AE12777" s="1"/>
      <c r="AF12777" s="1"/>
      <c r="AG12777" s="1"/>
      <c r="AH12777" s="1"/>
    </row>
    <row r="12778" spans="1:35" s="15" customFormat="1" ht="15" customHeight="1" x14ac:dyDescent="0.25">
      <c r="B12778" s="36"/>
      <c r="M12778" s="16"/>
      <c r="N12778" s="1"/>
      <c r="O12778" s="1"/>
      <c r="P12778" s="16"/>
      <c r="Q12778" s="1"/>
      <c r="R12778" s="1"/>
      <c r="T12778" s="16"/>
      <c r="U12778" s="1"/>
      <c r="V12778" s="1"/>
      <c r="W12778" s="1"/>
      <c r="X12778" s="1"/>
      <c r="Z12778" s="16"/>
      <c r="AA12778" s="1"/>
      <c r="AB12778" s="1"/>
      <c r="AD12778" s="16"/>
      <c r="AE12778" s="1"/>
      <c r="AF12778" s="1"/>
      <c r="AG12778" s="1"/>
      <c r="AH12778" s="1"/>
    </row>
    <row r="12779" spans="1:35" s="80" customFormat="1" ht="12" customHeight="1" x14ac:dyDescent="0.25">
      <c r="B12779" s="143" t="str">
        <f>'Laskun tiedot'!$A$30</f>
        <v>Sihteeri:</v>
      </c>
      <c r="C12779" s="143"/>
      <c r="D12779" s="143"/>
      <c r="E12779" s="143"/>
      <c r="F12779" s="143"/>
      <c r="G12779" s="143"/>
      <c r="H12779" s="143"/>
      <c r="I12779" s="143"/>
      <c r="J12779" s="143" t="str">
        <f>'Laskun tiedot'!$B$30</f>
        <v>Puh.</v>
      </c>
      <c r="K12779" s="143"/>
      <c r="L12779" s="143"/>
      <c r="M12779" s="143"/>
      <c r="N12779" s="143"/>
      <c r="O12779" s="143"/>
      <c r="P12779" s="143"/>
      <c r="Q12779" s="143"/>
      <c r="R12779" s="143"/>
      <c r="S12779" s="143" t="str">
        <f>'Laskun tiedot'!$C$30</f>
        <v xml:space="preserve"> </v>
      </c>
      <c r="T12779" s="143"/>
      <c r="U12779" s="143"/>
      <c r="V12779" s="143"/>
      <c r="W12779" s="143"/>
      <c r="X12779" s="143"/>
      <c r="Y12779" s="143"/>
      <c r="Z12779" s="143"/>
      <c r="AA12779" s="143" t="str">
        <f>'Laskun tiedot'!$D$30</f>
        <v xml:space="preserve"> </v>
      </c>
      <c r="AB12779" s="143"/>
      <c r="AC12779" s="143"/>
      <c r="AD12779" s="143"/>
      <c r="AE12779" s="143"/>
      <c r="AF12779" s="143"/>
      <c r="AG12779" s="143"/>
      <c r="AH12779" s="143"/>
      <c r="AI12779" s="143"/>
    </row>
    <row r="12780" spans="1:35" s="79" customFormat="1" ht="12" customHeight="1" x14ac:dyDescent="0.2">
      <c r="B12780" s="143" t="str">
        <f>'Laskun tiedot'!$A$31</f>
        <v xml:space="preserve"> </v>
      </c>
      <c r="C12780" s="143"/>
      <c r="D12780" s="143"/>
      <c r="E12780" s="143"/>
      <c r="F12780" s="143"/>
      <c r="G12780" s="143"/>
      <c r="H12780" s="143"/>
      <c r="I12780" s="143"/>
      <c r="J12780" s="143" t="str">
        <f>'Laskun tiedot'!$B$31</f>
        <v xml:space="preserve"> </v>
      </c>
      <c r="K12780" s="143"/>
      <c r="L12780" s="143"/>
      <c r="M12780" s="143"/>
      <c r="N12780" s="143"/>
      <c r="O12780" s="143"/>
      <c r="P12780" s="143"/>
      <c r="Q12780" s="143"/>
      <c r="R12780" s="143"/>
      <c r="S12780" s="144" t="str">
        <f>'Laskun tiedot'!$C$31</f>
        <v xml:space="preserve"> </v>
      </c>
      <c r="T12780" s="144"/>
      <c r="U12780" s="144"/>
      <c r="V12780" s="144"/>
      <c r="W12780" s="144"/>
      <c r="X12780" s="144"/>
      <c r="Y12780" s="144"/>
      <c r="Z12780" s="144"/>
      <c r="AA12780" s="144" t="str">
        <f>'Laskun tiedot'!$D$31</f>
        <v xml:space="preserve"> </v>
      </c>
      <c r="AB12780" s="144"/>
      <c r="AC12780" s="144"/>
      <c r="AD12780" s="144"/>
      <c r="AE12780" s="144"/>
      <c r="AF12780" s="144"/>
      <c r="AG12780" s="144"/>
      <c r="AH12780" s="144"/>
      <c r="AI12780" s="144"/>
    </row>
    <row r="12781" spans="1:35" s="80" customFormat="1" ht="12" customHeight="1" x14ac:dyDescent="0.25">
      <c r="B12781" s="143" t="str">
        <f>'Laskun tiedot'!$A$32</f>
        <v xml:space="preserve"> </v>
      </c>
      <c r="C12781" s="143"/>
      <c r="D12781" s="143"/>
      <c r="E12781" s="143"/>
      <c r="F12781" s="143"/>
      <c r="G12781" s="143"/>
      <c r="H12781" s="143"/>
      <c r="I12781" s="143"/>
      <c r="J12781" s="143" t="str">
        <f>'Laskun tiedot'!$B$32</f>
        <v xml:space="preserve"> </v>
      </c>
      <c r="K12781" s="143"/>
      <c r="L12781" s="143"/>
      <c r="M12781" s="143"/>
      <c r="N12781" s="143"/>
      <c r="O12781" s="143"/>
      <c r="P12781" s="143"/>
      <c r="Q12781" s="143"/>
      <c r="R12781" s="143"/>
      <c r="S12781" s="144" t="str">
        <f>'Laskun tiedot'!$C$32</f>
        <v xml:space="preserve"> </v>
      </c>
      <c r="T12781" s="144"/>
      <c r="U12781" s="144"/>
      <c r="V12781" s="144"/>
      <c r="W12781" s="144"/>
      <c r="X12781" s="144"/>
      <c r="Y12781" s="144"/>
      <c r="Z12781" s="144"/>
      <c r="AA12781" s="144" t="str">
        <f>'Laskun tiedot'!$D$32</f>
        <v xml:space="preserve"> </v>
      </c>
      <c r="AB12781" s="144"/>
      <c r="AC12781" s="144"/>
      <c r="AD12781" s="144"/>
      <c r="AE12781" s="144"/>
      <c r="AF12781" s="144"/>
      <c r="AG12781" s="144"/>
      <c r="AH12781" s="144"/>
      <c r="AI12781" s="144"/>
    </row>
    <row r="12782" spans="1:35" s="15" customFormat="1" ht="15" customHeight="1" x14ac:dyDescent="0.25">
      <c r="A12782" s="60"/>
      <c r="B12782" s="61"/>
      <c r="C12782" s="61"/>
      <c r="D12782" s="61"/>
      <c r="E12782" s="61"/>
      <c r="F12782" s="61"/>
      <c r="G12782" s="61"/>
      <c r="H12782" s="61"/>
      <c r="I12782" s="61"/>
      <c r="J12782" s="61"/>
      <c r="K12782" s="61"/>
      <c r="L12782" s="61"/>
      <c r="M12782" s="61"/>
      <c r="N12782" s="61"/>
      <c r="O12782" s="61"/>
      <c r="P12782" s="61"/>
      <c r="Q12782" s="61"/>
      <c r="R12782" s="61"/>
      <c r="S12782" s="61"/>
      <c r="T12782" s="61"/>
      <c r="U12782" s="61"/>
      <c r="V12782" s="61"/>
      <c r="W12782" s="61"/>
      <c r="X12782" s="61"/>
      <c r="Y12782" s="61"/>
      <c r="Z12782" s="61"/>
      <c r="AA12782" s="61"/>
      <c r="AB12782" s="61"/>
      <c r="AC12782" s="61"/>
      <c r="AD12782" s="61"/>
      <c r="AE12782" s="61"/>
      <c r="AF12782" s="61"/>
      <c r="AG12782" s="61"/>
      <c r="AH12782" s="61"/>
      <c r="AI12782" s="61"/>
    </row>
    <row r="12783" spans="1:35" s="15" customFormat="1" ht="15" customHeight="1" x14ac:dyDescent="0.25">
      <c r="B12783" s="39"/>
      <c r="C12783" s="39"/>
      <c r="D12783" s="39"/>
      <c r="E12783" s="39"/>
      <c r="F12783" s="39"/>
      <c r="G12783" s="39"/>
      <c r="H12783" s="39"/>
      <c r="I12783" s="39"/>
      <c r="J12783" s="39"/>
      <c r="K12783" s="39"/>
      <c r="L12783" s="39"/>
      <c r="M12783" s="39"/>
      <c r="N12783" s="39"/>
      <c r="O12783" s="39"/>
      <c r="P12783" s="39"/>
      <c r="Q12783" s="39"/>
      <c r="R12783" s="39"/>
      <c r="S12783" s="39"/>
      <c r="T12783" s="39"/>
      <c r="U12783" s="39"/>
      <c r="V12783" s="39"/>
      <c r="W12783" s="39"/>
      <c r="X12783" s="39"/>
      <c r="Y12783" s="39"/>
      <c r="Z12783" s="39"/>
      <c r="AA12783" s="39"/>
      <c r="AB12783" s="59"/>
      <c r="AC12783" s="59"/>
      <c r="AD12783" s="39"/>
      <c r="AE12783" s="39"/>
      <c r="AF12783" s="39"/>
      <c r="AG12783" s="39"/>
      <c r="AH12783" s="39"/>
      <c r="AI12783" s="39"/>
    </row>
    <row r="12784" spans="1:35" s="15" customFormat="1" ht="11.1" customHeight="1" x14ac:dyDescent="0.25">
      <c r="A12784" s="72"/>
      <c r="B12784" s="73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  <c r="O12784" s="18"/>
      <c r="P12784" s="18"/>
      <c r="Q12784" s="18"/>
      <c r="R12784" s="18"/>
      <c r="S12784" s="127" t="s">
        <v>35</v>
      </c>
      <c r="T12784" s="128"/>
      <c r="U12784" s="128"/>
      <c r="V12784" s="128"/>
      <c r="W12784" s="128"/>
      <c r="X12784" s="128"/>
      <c r="Y12784" s="128"/>
      <c r="Z12784" s="128"/>
      <c r="AA12784" s="129"/>
      <c r="AB12784" s="128" t="s">
        <v>36</v>
      </c>
      <c r="AC12784" s="128"/>
      <c r="AD12784" s="128"/>
      <c r="AE12784" s="128"/>
      <c r="AF12784" s="128"/>
      <c r="AG12784" s="128"/>
      <c r="AH12784" s="128"/>
      <c r="AI12784" s="128"/>
    </row>
    <row r="12785" spans="1:35" s="15" customFormat="1" ht="15" customHeight="1" x14ac:dyDescent="0.25">
      <c r="A12785" s="116" t="s">
        <v>19</v>
      </c>
      <c r="B12785" s="130"/>
      <c r="C12785" s="20"/>
      <c r="D12785" s="133" t="str">
        <f>'Laskun tiedot'!$A$35</f>
        <v>EKOP 123456-09876543</v>
      </c>
      <c r="E12785" s="133"/>
      <c r="F12785" s="133"/>
      <c r="G12785" s="133"/>
      <c r="H12785" s="133"/>
      <c r="I12785" s="133"/>
      <c r="J12785" s="133"/>
      <c r="K12785" s="133"/>
      <c r="L12785" s="133"/>
      <c r="M12785" s="133"/>
      <c r="N12785" s="133"/>
      <c r="O12785" s="133"/>
      <c r="P12785" s="133"/>
      <c r="Q12785" s="133"/>
      <c r="R12785" s="133"/>
      <c r="S12785" s="134" t="str">
        <f>'Laskun tiedot'!$B$35</f>
        <v>FI67 1234 5609 8765 43</v>
      </c>
      <c r="T12785" s="135"/>
      <c r="U12785" s="135"/>
      <c r="V12785" s="135"/>
      <c r="W12785" s="135"/>
      <c r="X12785" s="135"/>
      <c r="Y12785" s="135"/>
      <c r="Z12785" s="135"/>
      <c r="AA12785" s="136"/>
      <c r="AB12785" s="135" t="str">
        <f>'Laskun tiedot'!$C$35</f>
        <v>OKOYFIHH</v>
      </c>
      <c r="AC12785" s="135"/>
      <c r="AD12785" s="135"/>
      <c r="AE12785" s="135"/>
      <c r="AF12785" s="135"/>
      <c r="AG12785" s="135"/>
      <c r="AH12785" s="135"/>
      <c r="AI12785" s="135"/>
    </row>
    <row r="12786" spans="1:35" s="15" customFormat="1" ht="15" customHeight="1" x14ac:dyDescent="0.25">
      <c r="A12786" s="116"/>
      <c r="B12786" s="130"/>
      <c r="C12786" s="20"/>
      <c r="D12786" s="133" t="str">
        <f>'Laskun tiedot'!$A$36</f>
        <v xml:space="preserve"> </v>
      </c>
      <c r="E12786" s="133"/>
      <c r="F12786" s="133"/>
      <c r="G12786" s="133"/>
      <c r="H12786" s="133"/>
      <c r="I12786" s="133"/>
      <c r="J12786" s="133"/>
      <c r="K12786" s="133"/>
      <c r="L12786" s="133"/>
      <c r="M12786" s="133"/>
      <c r="N12786" s="133"/>
      <c r="O12786" s="133"/>
      <c r="P12786" s="133"/>
      <c r="Q12786" s="133"/>
      <c r="R12786" s="137"/>
      <c r="S12786" s="134" t="str">
        <f>'Laskun tiedot'!$B$36</f>
        <v xml:space="preserve"> </v>
      </c>
      <c r="T12786" s="135"/>
      <c r="U12786" s="135"/>
      <c r="V12786" s="135"/>
      <c r="W12786" s="135"/>
      <c r="X12786" s="135"/>
      <c r="Y12786" s="135"/>
      <c r="Z12786" s="135"/>
      <c r="AA12786" s="136"/>
      <c r="AB12786" s="134" t="str">
        <f>'Laskun tiedot'!$C$36</f>
        <v xml:space="preserve"> </v>
      </c>
      <c r="AC12786" s="135"/>
      <c r="AD12786" s="135"/>
      <c r="AE12786" s="135"/>
      <c r="AF12786" s="135"/>
      <c r="AG12786" s="135"/>
      <c r="AH12786" s="135"/>
      <c r="AI12786" s="135"/>
    </row>
    <row r="12787" spans="1:35" s="15" customFormat="1" ht="15" customHeight="1" x14ac:dyDescent="0.25">
      <c r="A12787" s="131"/>
      <c r="B12787" s="132"/>
      <c r="C12787" s="20"/>
      <c r="D12787" s="138" t="str">
        <f>'Laskun tiedot'!$A$37</f>
        <v xml:space="preserve"> </v>
      </c>
      <c r="E12787" s="138"/>
      <c r="F12787" s="138"/>
      <c r="G12787" s="138"/>
      <c r="H12787" s="138"/>
      <c r="I12787" s="138"/>
      <c r="J12787" s="138"/>
      <c r="K12787" s="138"/>
      <c r="L12787" s="138"/>
      <c r="M12787" s="138"/>
      <c r="N12787" s="138"/>
      <c r="O12787" s="138"/>
      <c r="P12787" s="138"/>
      <c r="Q12787" s="138"/>
      <c r="R12787" s="139"/>
      <c r="S12787" s="140" t="str">
        <f>'Laskun tiedot'!$B$37</f>
        <v xml:space="preserve"> </v>
      </c>
      <c r="T12787" s="141"/>
      <c r="U12787" s="141"/>
      <c r="V12787" s="141"/>
      <c r="W12787" s="141"/>
      <c r="X12787" s="141"/>
      <c r="Y12787" s="141"/>
      <c r="Z12787" s="141"/>
      <c r="AA12787" s="142"/>
      <c r="AB12787" s="140" t="str">
        <f>'Laskun tiedot'!$C$37</f>
        <v xml:space="preserve"> </v>
      </c>
      <c r="AC12787" s="141"/>
      <c r="AD12787" s="141"/>
      <c r="AE12787" s="141"/>
      <c r="AF12787" s="141"/>
      <c r="AG12787" s="141"/>
      <c r="AH12787" s="141"/>
      <c r="AI12787" s="141"/>
    </row>
    <row r="12788" spans="1:35" s="15" customFormat="1" ht="15" customHeight="1" x14ac:dyDescent="0.25">
      <c r="A12788" s="101" t="s">
        <v>21</v>
      </c>
      <c r="B12788" s="102"/>
      <c r="C12788" s="22"/>
      <c r="D12788" s="107" t="str">
        <f>'Laskun tiedot'!$A$40</f>
        <v xml:space="preserve"> </v>
      </c>
      <c r="E12788" s="107"/>
      <c r="F12788" s="107"/>
      <c r="G12788" s="107"/>
      <c r="H12788" s="107"/>
      <c r="I12788" s="107"/>
      <c r="J12788" s="107"/>
      <c r="K12788" s="107"/>
      <c r="L12788" s="107"/>
      <c r="M12788" s="107"/>
      <c r="N12788" s="107"/>
      <c r="O12788" s="107"/>
      <c r="P12788" s="107"/>
      <c r="Q12788" s="107"/>
      <c r="R12788" s="108"/>
      <c r="S12788" s="23"/>
      <c r="T12788" s="24"/>
      <c r="U12788" s="25"/>
      <c r="V12788" s="25"/>
      <c r="W12788" s="25"/>
      <c r="X12788" s="25"/>
      <c r="Y12788" s="25"/>
      <c r="Z12788" s="25"/>
      <c r="AA12788" s="25"/>
      <c r="AB12788" s="25"/>
      <c r="AC12788" s="25"/>
      <c r="AD12788" s="25"/>
      <c r="AE12788" s="25"/>
      <c r="AF12788" s="25"/>
      <c r="AG12788" s="25"/>
      <c r="AH12788" s="25"/>
      <c r="AI12788" s="25"/>
    </row>
    <row r="12789" spans="1:35" s="15" customFormat="1" ht="15" customHeight="1" x14ac:dyDescent="0.25">
      <c r="A12789" s="103"/>
      <c r="B12789" s="104"/>
      <c r="C12789" s="20"/>
      <c r="D12789" s="109"/>
      <c r="E12789" s="109"/>
      <c r="F12789" s="109"/>
      <c r="G12789" s="109"/>
      <c r="H12789" s="109"/>
      <c r="I12789" s="109"/>
      <c r="J12789" s="109"/>
      <c r="K12789" s="109"/>
      <c r="L12789" s="109"/>
      <c r="M12789" s="109"/>
      <c r="N12789" s="109"/>
      <c r="O12789" s="109"/>
      <c r="P12789" s="109"/>
      <c r="Q12789" s="109"/>
      <c r="R12789" s="110"/>
      <c r="S12789" s="29"/>
      <c r="T12789" s="25" t="str">
        <f>'Laskun tiedot'!$A$43</f>
        <v>KÄYTÄ VIITETTÄ !</v>
      </c>
      <c r="U12789" s="25"/>
      <c r="V12789" s="25"/>
      <c r="W12789" s="25"/>
      <c r="X12789" s="25"/>
      <c r="Y12789" s="25"/>
      <c r="Z12789" s="25"/>
      <c r="AA12789" s="25"/>
      <c r="AB12789" s="25"/>
      <c r="AC12789" s="25"/>
      <c r="AD12789" s="25"/>
      <c r="AE12789" s="25"/>
      <c r="AF12789" s="25"/>
      <c r="AG12789" s="25"/>
      <c r="AH12789" s="25"/>
      <c r="AI12789" s="25"/>
    </row>
    <row r="12790" spans="1:35" s="15" customFormat="1" ht="15" customHeight="1" x14ac:dyDescent="0.25">
      <c r="A12790" s="105"/>
      <c r="B12790" s="106"/>
      <c r="C12790" s="26"/>
      <c r="D12790" s="111"/>
      <c r="E12790" s="111"/>
      <c r="F12790" s="111"/>
      <c r="G12790" s="111"/>
      <c r="H12790" s="111"/>
      <c r="I12790" s="111"/>
      <c r="J12790" s="111"/>
      <c r="K12790" s="111"/>
      <c r="L12790" s="111"/>
      <c r="M12790" s="111"/>
      <c r="N12790" s="111"/>
      <c r="O12790" s="111"/>
      <c r="P12790" s="111"/>
      <c r="Q12790" s="111"/>
      <c r="R12790" s="112"/>
      <c r="S12790" s="29"/>
      <c r="T12790" s="25" t="str">
        <f>'Laskun tiedot'!$A$44</f>
        <v xml:space="preserve"> </v>
      </c>
      <c r="U12790" s="25"/>
      <c r="V12790" s="25"/>
      <c r="W12790" s="25"/>
      <c r="X12790" s="25"/>
      <c r="Y12790" s="25"/>
      <c r="Z12790" s="27"/>
      <c r="AA12790" s="27"/>
      <c r="AB12790" s="27"/>
      <c r="AC12790" s="27"/>
      <c r="AD12790" s="27"/>
      <c r="AE12790" s="27"/>
      <c r="AF12790" s="27"/>
      <c r="AG12790" s="27"/>
      <c r="AH12790" s="27"/>
      <c r="AI12790" s="25"/>
    </row>
    <row r="12791" spans="1:35" s="15" customFormat="1" ht="15" customHeight="1" x14ac:dyDescent="0.25">
      <c r="A12791" s="113" t="s">
        <v>20</v>
      </c>
      <c r="B12791" s="101" t="s">
        <v>22</v>
      </c>
      <c r="C12791" s="20"/>
      <c r="D12791" s="20"/>
      <c r="E12791" s="20"/>
      <c r="F12791" s="20"/>
      <c r="G12791" s="20"/>
      <c r="H12791" s="20"/>
      <c r="I12791" s="20"/>
      <c r="J12791" s="20"/>
      <c r="K12791" s="20"/>
      <c r="L12791" s="20"/>
      <c r="M12791" s="20"/>
      <c r="N12791" s="20"/>
      <c r="O12791" s="20"/>
      <c r="P12791" s="20"/>
      <c r="Q12791" s="20"/>
      <c r="R12791" s="21"/>
      <c r="S12791" s="29"/>
      <c r="T12791" s="25" t="str">
        <f>'Laskun tiedot'!$A$45</f>
        <v xml:space="preserve"> </v>
      </c>
      <c r="U12791" s="25"/>
      <c r="V12791" s="25"/>
      <c r="W12791" s="25"/>
      <c r="X12791" s="25"/>
      <c r="Y12791" s="25"/>
      <c r="Z12791" s="25"/>
      <c r="AA12791" s="25"/>
      <c r="AB12791" s="25"/>
      <c r="AC12791" s="25"/>
      <c r="AD12791" s="25"/>
      <c r="AE12791" s="25"/>
      <c r="AF12791" s="25"/>
      <c r="AG12791" s="25"/>
      <c r="AH12791" s="25"/>
      <c r="AI12791" s="25"/>
    </row>
    <row r="12792" spans="1:35" s="15" customFormat="1" ht="15" customHeight="1" x14ac:dyDescent="0.25">
      <c r="A12792" s="114"/>
      <c r="B12792" s="116"/>
      <c r="C12792" s="20"/>
      <c r="D12792" s="117" t="str">
        <f ca="1">INDIRECT("Jäsenet!C"&amp;AI12752)&amp;$B$2&amp;INDIRECT("Jäsenet!B"&amp;AI12752)</f>
        <v xml:space="preserve"> </v>
      </c>
      <c r="E12792" s="117"/>
      <c r="F12792" s="117"/>
      <c r="G12792" s="117"/>
      <c r="H12792" s="117"/>
      <c r="I12792" s="117"/>
      <c r="J12792" s="117"/>
      <c r="K12792" s="117"/>
      <c r="L12792" s="117"/>
      <c r="M12792" s="117"/>
      <c r="N12792" s="117"/>
      <c r="O12792" s="117"/>
      <c r="P12792" s="117"/>
      <c r="Q12792" s="117"/>
      <c r="R12792" s="117"/>
      <c r="S12792" s="29"/>
      <c r="T12792" s="25" t="str">
        <f>'Laskun tiedot'!$A$46</f>
        <v xml:space="preserve"> </v>
      </c>
      <c r="U12792" s="25"/>
      <c r="V12792" s="25"/>
      <c r="W12792" s="25"/>
      <c r="X12792" s="25"/>
      <c r="Y12792" s="25"/>
      <c r="Z12792" s="25"/>
      <c r="AA12792" s="25"/>
      <c r="AB12792" s="25"/>
      <c r="AC12792" s="25"/>
      <c r="AD12792" s="25"/>
      <c r="AE12792" s="25"/>
      <c r="AF12792" s="25"/>
      <c r="AG12792" s="25"/>
      <c r="AH12792" s="25"/>
      <c r="AI12792" s="25"/>
    </row>
    <row r="12793" spans="1:35" s="15" customFormat="1" ht="15" customHeight="1" x14ac:dyDescent="0.25">
      <c r="A12793" s="114"/>
      <c r="B12793" s="116"/>
      <c r="C12793" s="20"/>
      <c r="D12793" s="117">
        <f ca="1">INDIRECT("Jäsenet!D"&amp;AI12752)</f>
        <v>0</v>
      </c>
      <c r="E12793" s="117"/>
      <c r="F12793" s="117"/>
      <c r="G12793" s="117"/>
      <c r="H12793" s="117"/>
      <c r="I12793" s="117"/>
      <c r="J12793" s="117"/>
      <c r="K12793" s="117"/>
      <c r="L12793" s="117"/>
      <c r="M12793" s="117"/>
      <c r="N12793" s="117"/>
      <c r="O12793" s="117"/>
      <c r="P12793" s="117"/>
      <c r="Q12793" s="117"/>
      <c r="R12793" s="117"/>
      <c r="S12793" s="29"/>
      <c r="T12793" s="25" t="str">
        <f>'Laskun tiedot'!$A$47</f>
        <v xml:space="preserve"> </v>
      </c>
      <c r="U12793" s="25"/>
      <c r="V12793" s="25"/>
      <c r="W12793" s="25"/>
      <c r="X12793" s="25"/>
      <c r="Y12793" s="25"/>
      <c r="Z12793" s="25"/>
      <c r="AA12793" s="25"/>
      <c r="AB12793" s="25"/>
      <c r="AC12793" s="25"/>
      <c r="AD12793" s="25"/>
      <c r="AE12793" s="25"/>
      <c r="AF12793" s="25"/>
      <c r="AG12793" s="25"/>
      <c r="AH12793" s="25"/>
      <c r="AI12793" s="25"/>
    </row>
    <row r="12794" spans="1:35" s="15" customFormat="1" ht="15" customHeight="1" x14ac:dyDescent="0.25">
      <c r="A12794" s="114"/>
      <c r="B12794" s="116"/>
      <c r="C12794" s="20"/>
      <c r="D12794" s="118" t="str">
        <f ca="1">INDIRECT("Jäsenet!E"&amp;AI12752)&amp;$B$2&amp;INDIRECT("Jäsenet!F"&amp;AI12752)</f>
        <v xml:space="preserve"> </v>
      </c>
      <c r="E12794" s="118"/>
      <c r="F12794" s="118"/>
      <c r="G12794" s="118"/>
      <c r="H12794" s="118"/>
      <c r="I12794" s="118"/>
      <c r="J12794" s="118"/>
      <c r="K12794" s="118"/>
      <c r="L12794" s="118"/>
      <c r="M12794" s="118"/>
      <c r="N12794" s="118"/>
      <c r="O12794" s="118"/>
      <c r="P12794" s="118"/>
      <c r="Q12794" s="118"/>
      <c r="R12794" s="118"/>
      <c r="S12794" s="29"/>
      <c r="T12794" s="25" t="str">
        <f>'Laskun tiedot'!$A$48</f>
        <v xml:space="preserve"> </v>
      </c>
      <c r="U12794" s="25"/>
      <c r="V12794" s="25"/>
      <c r="W12794" s="25"/>
      <c r="X12794" s="25"/>
      <c r="Y12794" s="25"/>
      <c r="Z12794" s="25"/>
      <c r="AA12794" s="25"/>
      <c r="AB12794" s="25"/>
      <c r="AC12794" s="25"/>
      <c r="AD12794" s="25"/>
      <c r="AE12794" s="25"/>
      <c r="AF12794" s="25"/>
      <c r="AG12794" s="25"/>
      <c r="AH12794" s="25"/>
      <c r="AI12794" s="25"/>
    </row>
    <row r="12795" spans="1:35" s="15" customFormat="1" ht="15" customHeight="1" x14ac:dyDescent="0.25">
      <c r="A12795" s="114"/>
      <c r="B12795" s="74"/>
      <c r="C12795" s="20"/>
      <c r="D12795" s="20"/>
      <c r="E12795" s="20"/>
      <c r="F12795" s="20"/>
      <c r="G12795" s="20"/>
      <c r="H12795" s="20"/>
      <c r="I12795" s="20"/>
      <c r="J12795" s="20"/>
      <c r="K12795" s="20"/>
      <c r="L12795" s="20"/>
      <c r="M12795" s="20"/>
      <c r="N12795" s="20"/>
      <c r="O12795" s="20"/>
      <c r="P12795" s="20"/>
      <c r="Q12795" s="20"/>
      <c r="R12795" s="21"/>
      <c r="S12795" s="30"/>
      <c r="T12795" s="25"/>
      <c r="U12795" s="25"/>
      <c r="V12795" s="25"/>
      <c r="W12795" s="25"/>
      <c r="X12795" s="25"/>
      <c r="Y12795" s="25"/>
      <c r="Z12795" s="25"/>
      <c r="AA12795" s="25"/>
      <c r="AB12795" s="25"/>
      <c r="AC12795" s="25"/>
      <c r="AD12795" s="25"/>
      <c r="AE12795" s="25"/>
      <c r="AF12795" s="25"/>
      <c r="AG12795" s="25"/>
      <c r="AH12795" s="25"/>
      <c r="AI12795" s="25"/>
    </row>
    <row r="12796" spans="1:35" s="15" customFormat="1" ht="12.6" customHeight="1" x14ac:dyDescent="0.25">
      <c r="A12796" s="114"/>
      <c r="B12796" s="119" t="s">
        <v>23</v>
      </c>
      <c r="C12796" s="20"/>
      <c r="D12796" s="20"/>
      <c r="E12796" s="20"/>
      <c r="F12796" s="20"/>
      <c r="G12796" s="20"/>
      <c r="H12796" s="20"/>
      <c r="I12796" s="20"/>
      <c r="J12796" s="20"/>
      <c r="K12796" s="20"/>
      <c r="L12796" s="20"/>
      <c r="M12796" s="20"/>
      <c r="N12796" s="20"/>
      <c r="O12796" s="20"/>
      <c r="P12796" s="20"/>
      <c r="Q12796" s="20"/>
      <c r="R12796" s="20"/>
      <c r="S12796" s="121" t="s">
        <v>39</v>
      </c>
      <c r="T12796" s="122"/>
      <c r="U12796" s="123"/>
      <c r="V12796" s="81">
        <f ca="1">INDIRECT("Jäsenet!G"&amp;AI12752)</f>
        <v>12564</v>
      </c>
      <c r="W12796" s="82"/>
      <c r="X12796" s="82"/>
      <c r="Y12796" s="82"/>
      <c r="Z12796" s="82"/>
      <c r="AA12796" s="82"/>
      <c r="AB12796" s="82"/>
      <c r="AC12796" s="82"/>
      <c r="AD12796" s="82"/>
      <c r="AE12796" s="82"/>
      <c r="AF12796" s="82"/>
      <c r="AG12796" s="82"/>
      <c r="AH12796" s="82"/>
      <c r="AI12796" s="82"/>
    </row>
    <row r="12797" spans="1:35" s="15" customFormat="1" ht="12.6" customHeight="1" x14ac:dyDescent="0.25">
      <c r="A12797" s="115"/>
      <c r="B12797" s="120"/>
      <c r="C12797" s="28"/>
      <c r="D12797" s="28"/>
      <c r="E12797" s="28"/>
      <c r="F12797" s="28"/>
      <c r="G12797" s="28"/>
      <c r="H12797" s="28"/>
      <c r="I12797" s="28"/>
      <c r="J12797" s="28"/>
      <c r="K12797" s="28"/>
      <c r="L12797" s="28"/>
      <c r="M12797" s="28"/>
      <c r="N12797" s="28"/>
      <c r="O12797" s="28"/>
      <c r="P12797" s="28"/>
      <c r="Q12797" s="28"/>
      <c r="R12797" s="28"/>
      <c r="S12797" s="124"/>
      <c r="T12797" s="125"/>
      <c r="U12797" s="126"/>
      <c r="V12797" s="83"/>
      <c r="W12797" s="84"/>
      <c r="X12797" s="84"/>
      <c r="Y12797" s="84"/>
      <c r="Z12797" s="84"/>
      <c r="AA12797" s="84"/>
      <c r="AB12797" s="85"/>
      <c r="AC12797" s="85"/>
      <c r="AD12797" s="85"/>
      <c r="AE12797" s="85"/>
      <c r="AF12797" s="85"/>
      <c r="AG12797" s="85"/>
      <c r="AH12797" s="85"/>
      <c r="AI12797" s="85"/>
    </row>
    <row r="12798" spans="1:35" s="15" customFormat="1" ht="24.95" customHeight="1" x14ac:dyDescent="0.25">
      <c r="A12798" s="86" t="s">
        <v>37</v>
      </c>
      <c r="B12798" s="87"/>
      <c r="C12798" s="88"/>
      <c r="D12798" s="89"/>
      <c r="E12798" s="89"/>
      <c r="F12798" s="89"/>
      <c r="G12798" s="89"/>
      <c r="H12798" s="89"/>
      <c r="I12798" s="89"/>
      <c r="J12798" s="89"/>
      <c r="K12798" s="89"/>
      <c r="L12798" s="89"/>
      <c r="M12798" s="89"/>
      <c r="N12798" s="89"/>
      <c r="O12798" s="89"/>
      <c r="P12798" s="89"/>
      <c r="Q12798" s="89"/>
      <c r="R12798" s="90"/>
      <c r="S12798" s="91" t="s">
        <v>40</v>
      </c>
      <c r="T12798" s="92"/>
      <c r="U12798" s="93"/>
      <c r="V12798" s="94">
        <f>'Laskun tiedot'!$A$8</f>
        <v>40907</v>
      </c>
      <c r="W12798" s="95"/>
      <c r="X12798" s="95"/>
      <c r="Y12798" s="95"/>
      <c r="Z12798" s="96"/>
      <c r="AA12798" s="97" t="s">
        <v>24</v>
      </c>
      <c r="AB12798" s="98"/>
      <c r="AC12798" s="99" t="str">
        <f>'Laskun tiedot'!$A$51</f>
        <v xml:space="preserve"> </v>
      </c>
      <c r="AD12798" s="99"/>
      <c r="AE12798" s="99"/>
      <c r="AF12798" s="99"/>
      <c r="AG12798" s="99"/>
      <c r="AH12798" s="99"/>
      <c r="AI12798" s="99"/>
    </row>
    <row r="12799" spans="1:35" s="15" customFormat="1" ht="9.9499999999999993" customHeight="1" x14ac:dyDescent="0.25">
      <c r="B12799" s="41"/>
      <c r="C12799" s="42"/>
      <c r="D12799" s="42"/>
      <c r="E12799" s="42"/>
      <c r="F12799" s="42"/>
      <c r="G12799" s="42"/>
      <c r="H12799" s="42"/>
      <c r="I12799" s="43"/>
      <c r="J12799" s="42"/>
      <c r="K12799" s="42"/>
      <c r="L12799" s="42"/>
      <c r="M12799" s="42"/>
      <c r="N12799" s="42"/>
      <c r="O12799" s="42"/>
      <c r="P12799" s="42"/>
      <c r="Q12799" s="18"/>
      <c r="R12799" s="18"/>
      <c r="S12799" s="44"/>
      <c r="T12799" s="44"/>
      <c r="U12799" s="19"/>
      <c r="V12799" s="45"/>
      <c r="W12799" s="45"/>
      <c r="X12799" s="45"/>
      <c r="Y12799" s="45"/>
      <c r="Z12799" s="45"/>
      <c r="AA12799" s="45"/>
      <c r="AB12799" s="46"/>
      <c r="AC12799" s="47"/>
      <c r="AD12799" s="48"/>
      <c r="AE12799" s="48"/>
      <c r="AF12799" s="48"/>
      <c r="AG12799" s="48"/>
      <c r="AH12799" s="48"/>
      <c r="AI12799" s="48"/>
    </row>
    <row r="12800" spans="1:35" s="15" customFormat="1" ht="50.1" customHeight="1" x14ac:dyDescent="0.25">
      <c r="B12800" s="41"/>
      <c r="C12800" s="42"/>
      <c r="D12800" s="42"/>
      <c r="E12800" s="42"/>
      <c r="F12800" s="42"/>
      <c r="G12800" s="42"/>
      <c r="H12800" s="42"/>
      <c r="I12800" s="43"/>
      <c r="J12800" s="42"/>
      <c r="K12800" s="42"/>
      <c r="L12800" s="42"/>
      <c r="M12800" s="42"/>
      <c r="N12800" s="42"/>
      <c r="O12800" s="42"/>
      <c r="P12800" s="42"/>
      <c r="Q12800" s="18"/>
      <c r="R12800" s="18"/>
      <c r="S12800" s="44"/>
      <c r="T12800" s="44"/>
      <c r="U12800" s="19"/>
      <c r="V12800" s="45"/>
      <c r="W12800" s="45"/>
      <c r="X12800" s="100" t="s">
        <v>38</v>
      </c>
      <c r="Y12800" s="100"/>
      <c r="Z12800" s="100"/>
      <c r="AA12800" s="100"/>
      <c r="AB12800" s="100"/>
      <c r="AC12800" s="100"/>
      <c r="AD12800" s="100"/>
      <c r="AE12800" s="100"/>
      <c r="AF12800" s="100"/>
      <c r="AG12800" s="100"/>
      <c r="AH12800" s="100"/>
      <c r="AI12800" s="100"/>
    </row>
    <row r="12801" spans="1:35" s="8" customFormat="1" ht="23.25" x14ac:dyDescent="0.35">
      <c r="B12801" s="66"/>
      <c r="C12801" s="150" t="str">
        <f>'Laskun tiedot'!$A$2</f>
        <v>Yhdistys ry</v>
      </c>
      <c r="D12801" s="150"/>
      <c r="E12801" s="150"/>
      <c r="F12801" s="150"/>
      <c r="G12801" s="150"/>
      <c r="H12801" s="150"/>
      <c r="I12801" s="150"/>
      <c r="J12801" s="150"/>
      <c r="K12801" s="150"/>
      <c r="L12801" s="150"/>
      <c r="M12801" s="150"/>
      <c r="N12801" s="150"/>
      <c r="O12801" s="150"/>
      <c r="P12801" s="150"/>
      <c r="Q12801" s="150"/>
      <c r="R12801" s="150"/>
      <c r="S12801" s="150"/>
      <c r="T12801" s="10"/>
      <c r="U12801" s="9"/>
      <c r="V12801" s="9"/>
      <c r="W12801" s="150" t="s">
        <v>16</v>
      </c>
      <c r="X12801" s="150"/>
      <c r="Y12801" s="150"/>
      <c r="Z12801" s="150"/>
    </row>
    <row r="12802" spans="1:35" s="15" customFormat="1" x14ac:dyDescent="0.25">
      <c r="B12802" s="15" t="s">
        <v>25</v>
      </c>
      <c r="AI12802" s="65">
        <v>258</v>
      </c>
    </row>
    <row r="12803" spans="1:35" s="11" customFormat="1" ht="15" customHeight="1" x14ac:dyDescent="0.2">
      <c r="V12803" s="68"/>
      <c r="W12803" s="145" t="s">
        <v>26</v>
      </c>
      <c r="X12803" s="145"/>
      <c r="Y12803" s="145"/>
      <c r="Z12803" s="145"/>
      <c r="AA12803" s="145"/>
      <c r="AB12803" s="145"/>
      <c r="AC12803" s="68"/>
      <c r="AD12803" s="68"/>
      <c r="AE12803" s="145" t="s">
        <v>18</v>
      </c>
      <c r="AF12803" s="145"/>
      <c r="AG12803" s="145"/>
      <c r="AH12803" s="145"/>
      <c r="AI12803" s="145"/>
    </row>
    <row r="12804" spans="1:35" s="15" customFormat="1" ht="15" customHeight="1" x14ac:dyDescent="0.25">
      <c r="B12804" s="62"/>
      <c r="C12804" s="146" t="str">
        <f ca="1">INDIRECT("Jäsenet!C"&amp;AI12802)&amp;$B$2&amp;INDIRECT("Jäsenet!B"&amp;AI12802)</f>
        <v xml:space="preserve"> </v>
      </c>
      <c r="D12804" s="146"/>
      <c r="E12804" s="146"/>
      <c r="F12804" s="146"/>
      <c r="G12804" s="146"/>
      <c r="H12804" s="146"/>
      <c r="I12804" s="146"/>
      <c r="J12804" s="146"/>
      <c r="K12804" s="146"/>
      <c r="L12804" s="146"/>
      <c r="M12804" s="146"/>
      <c r="N12804" s="146"/>
      <c r="O12804" s="146"/>
      <c r="P12804" s="146"/>
      <c r="Q12804" s="146"/>
      <c r="R12804" s="146"/>
      <c r="S12804" s="146"/>
      <c r="T12804" s="13"/>
      <c r="U12804" s="64"/>
      <c r="V12804" s="64"/>
      <c r="W12804" s="147">
        <f>'Laskun tiedot'!$A$5</f>
        <v>40618</v>
      </c>
      <c r="X12804" s="147"/>
      <c r="Y12804" s="147"/>
      <c r="Z12804" s="147"/>
      <c r="AA12804" s="147"/>
      <c r="AB12804" s="147"/>
      <c r="AC12804" s="64"/>
      <c r="AD12804" s="64"/>
      <c r="AE12804" s="147">
        <f>'Laskun tiedot'!$A$8</f>
        <v>40907</v>
      </c>
      <c r="AF12804" s="147"/>
      <c r="AG12804" s="147"/>
      <c r="AH12804" s="147"/>
      <c r="AI12804" s="147"/>
    </row>
    <row r="12805" spans="1:35" s="15" customFormat="1" ht="15" customHeight="1" x14ac:dyDescent="0.25">
      <c r="B12805" s="62"/>
      <c r="C12805" s="146">
        <f ca="1">INDIRECT("Jäsenet!D"&amp;AI12802)</f>
        <v>0</v>
      </c>
      <c r="D12805" s="146"/>
      <c r="E12805" s="146"/>
      <c r="F12805" s="146"/>
      <c r="G12805" s="146"/>
      <c r="H12805" s="146"/>
      <c r="I12805" s="146"/>
      <c r="J12805" s="146"/>
      <c r="K12805" s="146"/>
      <c r="L12805" s="146"/>
      <c r="M12805" s="146"/>
      <c r="N12805" s="146"/>
      <c r="O12805" s="146"/>
      <c r="P12805" s="146"/>
      <c r="Q12805" s="146"/>
      <c r="R12805" s="146"/>
      <c r="S12805" s="146"/>
    </row>
    <row r="12806" spans="1:35" s="11" customFormat="1" ht="15" customHeight="1" x14ac:dyDescent="0.25">
      <c r="B12806" s="67"/>
      <c r="C12806" s="148" t="str">
        <f ca="1">INDIRECT("Jäsenet!E"&amp;AI12802)&amp;$B$2&amp;INDIRECT("Jäsenet!F"&amp;AI12802)</f>
        <v xml:space="preserve"> </v>
      </c>
      <c r="D12806" s="148"/>
      <c r="E12806" s="148"/>
      <c r="F12806" s="148"/>
      <c r="G12806" s="148"/>
      <c r="H12806" s="148"/>
      <c r="I12806" s="148"/>
      <c r="J12806" s="148"/>
      <c r="K12806" s="148"/>
      <c r="L12806" s="148"/>
      <c r="M12806" s="148"/>
      <c r="N12806" s="148"/>
      <c r="O12806" s="148"/>
      <c r="P12806" s="148"/>
      <c r="Q12806" s="148"/>
      <c r="R12806" s="148"/>
      <c r="S12806" s="148"/>
      <c r="W12806" s="145" t="s">
        <v>17</v>
      </c>
      <c r="X12806" s="145"/>
      <c r="Y12806" s="145"/>
      <c r="Z12806" s="145"/>
      <c r="AA12806" s="145"/>
      <c r="AB12806" s="145"/>
    </row>
    <row r="12807" spans="1:35" s="15" customFormat="1" ht="15" customHeight="1" x14ac:dyDescent="0.25">
      <c r="T12807" s="78"/>
      <c r="U12807" s="63"/>
      <c r="V12807" s="63"/>
      <c r="W12807" s="149">
        <f ca="1">INDIRECT("Jäsenet!A"&amp;AI12802)</f>
        <v>257</v>
      </c>
      <c r="X12807" s="149"/>
      <c r="Y12807" s="149"/>
      <c r="Z12807" s="149"/>
      <c r="AA12807" s="149"/>
      <c r="AB12807" s="149"/>
    </row>
    <row r="12808" spans="1:35" s="15" customFormat="1" ht="15" customHeight="1" x14ac:dyDescent="0.25">
      <c r="B12808" s="39"/>
      <c r="C12808" s="39"/>
      <c r="D12808" s="39"/>
      <c r="E12808" s="39"/>
      <c r="F12808" s="39"/>
      <c r="G12808" s="39"/>
      <c r="H12808" s="39"/>
      <c r="I12808" s="39"/>
      <c r="J12808" s="39"/>
      <c r="K12808" s="39"/>
      <c r="L12808" s="39"/>
      <c r="M12808" s="39"/>
      <c r="N12808" s="39"/>
      <c r="O12808" s="39"/>
      <c r="P12808" s="39"/>
      <c r="Q12808" s="39"/>
      <c r="R12808" s="39"/>
      <c r="S12808" s="39"/>
      <c r="T12808" s="78"/>
      <c r="U12808" s="78"/>
      <c r="V12808" s="78"/>
      <c r="W12808" s="78"/>
      <c r="X12808" s="78"/>
      <c r="Y12808" s="78"/>
      <c r="Z12808" s="78"/>
      <c r="AA12808" s="39"/>
      <c r="AB12808" s="39"/>
      <c r="AC12808" s="39"/>
      <c r="AD12808" s="39"/>
      <c r="AE12808" s="39"/>
      <c r="AF12808" s="39"/>
      <c r="AG12808" s="39"/>
      <c r="AH12808" s="39"/>
      <c r="AI12808" s="39"/>
    </row>
    <row r="12809" spans="1:35" s="15" customFormat="1" ht="15" customHeight="1" x14ac:dyDescent="0.25">
      <c r="A12809" s="32"/>
      <c r="B12809" s="32"/>
      <c r="C12809" s="32"/>
      <c r="D12809" s="32"/>
      <c r="E12809" s="32"/>
      <c r="F12809" s="32"/>
      <c r="G12809" s="32"/>
      <c r="H12809" s="32"/>
      <c r="I12809" s="32"/>
      <c r="J12809" s="32"/>
      <c r="K12809" s="32"/>
      <c r="L12809" s="32"/>
      <c r="M12809" s="32"/>
      <c r="N12809" s="32"/>
      <c r="O12809" s="32"/>
      <c r="P12809" s="32"/>
      <c r="Q12809" s="32"/>
      <c r="R12809" s="32"/>
      <c r="S12809" s="32"/>
      <c r="T12809" s="33"/>
      <c r="U12809" s="33"/>
      <c r="V12809" s="33"/>
      <c r="W12809" s="35"/>
      <c r="X12809" s="33"/>
      <c r="Y12809" s="33"/>
      <c r="Z12809" s="33"/>
      <c r="AA12809" s="32"/>
      <c r="AB12809" s="32"/>
      <c r="AC12809" s="32"/>
      <c r="AD12809" s="32"/>
      <c r="AE12809" s="32"/>
      <c r="AF12809" s="32"/>
      <c r="AG12809" s="32"/>
      <c r="AH12809" s="32"/>
      <c r="AI12809" s="32"/>
    </row>
    <row r="12810" spans="1:35" s="15" customFormat="1" ht="15" customHeight="1" x14ac:dyDescent="0.25">
      <c r="B12810" s="39"/>
      <c r="C12810" s="39"/>
      <c r="D12810" s="39"/>
      <c r="E12810" s="39"/>
      <c r="F12810" s="39"/>
      <c r="G12810" s="39"/>
      <c r="H12810" s="39"/>
      <c r="I12810" s="39"/>
      <c r="J12810" s="39"/>
      <c r="K12810" s="39"/>
      <c r="L12810" s="39"/>
      <c r="M12810" s="39"/>
      <c r="N12810" s="39"/>
      <c r="O12810" s="39"/>
      <c r="P12810" s="39"/>
      <c r="Q12810" s="39"/>
      <c r="R12810" s="39"/>
      <c r="S12810" s="39"/>
      <c r="T12810" s="78"/>
      <c r="U12810" s="78"/>
      <c r="V12810" s="78"/>
      <c r="W12810" s="34"/>
      <c r="X12810" s="78"/>
      <c r="Y12810" s="78"/>
      <c r="Z12810" s="78"/>
      <c r="AA12810" s="39"/>
      <c r="AB12810" s="39"/>
      <c r="AC12810" s="39"/>
      <c r="AD12810" s="39"/>
      <c r="AE12810" s="39"/>
      <c r="AF12810" s="39"/>
      <c r="AG12810" s="39"/>
      <c r="AH12810" s="39"/>
      <c r="AI12810" s="39"/>
    </row>
    <row r="12811" spans="1:35" s="15" customFormat="1" ht="15" customHeight="1" x14ac:dyDescent="0.25">
      <c r="B12811" s="36" t="str">
        <f>'Laskun tiedot'!$A$11</f>
        <v>--------------------</v>
      </c>
      <c r="C12811" s="39"/>
      <c r="D12811" s="39"/>
      <c r="E12811" s="39"/>
      <c r="F12811" s="39"/>
      <c r="G12811" s="39"/>
      <c r="H12811" s="39"/>
      <c r="I12811" s="39"/>
      <c r="J12811" s="39"/>
      <c r="K12811" s="39"/>
      <c r="L12811" s="39"/>
      <c r="M12811" s="39"/>
      <c r="N12811" s="39"/>
      <c r="O12811" s="39"/>
      <c r="P12811" s="39"/>
      <c r="Q12811" s="39"/>
      <c r="R12811" s="39"/>
      <c r="S12811" s="39"/>
      <c r="T12811" s="17"/>
      <c r="U12811" s="17"/>
      <c r="V12811" s="17"/>
      <c r="W12811" s="17"/>
      <c r="X12811" s="17"/>
      <c r="Y12811" s="17"/>
      <c r="Z12811" s="17"/>
      <c r="AA12811" s="17"/>
      <c r="AB12811" s="17"/>
      <c r="AC12811" s="17"/>
      <c r="AD12811" s="17"/>
      <c r="AE12811" s="17"/>
      <c r="AF12811" s="17"/>
      <c r="AG12811" s="17"/>
      <c r="AH12811" s="17"/>
      <c r="AI12811" s="17"/>
    </row>
    <row r="12812" spans="1:35" s="15" customFormat="1" ht="15" customHeight="1" x14ac:dyDescent="0.25">
      <c r="B12812" s="36" t="str">
        <f>'Laskun tiedot'!$A$12</f>
        <v>Vuosi 2011</v>
      </c>
      <c r="C12812" s="78"/>
      <c r="D12812" s="78"/>
      <c r="E12812" s="78"/>
      <c r="F12812" s="78"/>
      <c r="G12812" s="78"/>
      <c r="H12812" s="78"/>
      <c r="I12812" s="78"/>
      <c r="J12812" s="78"/>
      <c r="K12812" s="78"/>
      <c r="L12812" s="78"/>
      <c r="M12812" s="78"/>
      <c r="N12812" s="78"/>
      <c r="O12812" s="78"/>
      <c r="P12812" s="39"/>
      <c r="Q12812" s="39"/>
      <c r="R12812" s="39"/>
      <c r="S12812" s="39"/>
      <c r="T12812" s="39"/>
      <c r="U12812" s="39"/>
      <c r="V12812" s="39"/>
      <c r="W12812" s="39"/>
      <c r="X12812" s="39"/>
      <c r="Y12812" s="39"/>
      <c r="Z12812" s="39"/>
      <c r="AA12812" s="39"/>
      <c r="AB12812" s="39"/>
      <c r="AC12812" s="13"/>
      <c r="AD12812" s="13"/>
      <c r="AE12812" s="13"/>
      <c r="AF12812" s="13"/>
      <c r="AG12812" s="13"/>
      <c r="AH12812" s="13"/>
      <c r="AI12812" s="13"/>
    </row>
    <row r="12813" spans="1:35" s="15" customFormat="1" ht="15" customHeight="1" x14ac:dyDescent="0.25">
      <c r="B12813" s="36" t="str">
        <f>'Laskun tiedot'!$A$13</f>
        <v>JÄSENMAKSU ………. 10 €</v>
      </c>
      <c r="T12813" s="11"/>
      <c r="U12813" s="11"/>
      <c r="V12813" s="11"/>
      <c r="W12813" s="11"/>
      <c r="X12813" s="11"/>
      <c r="Y12813" s="11"/>
      <c r="Z12813" s="11"/>
      <c r="AA12813" s="11"/>
      <c r="AB12813" s="11"/>
      <c r="AC12813" s="11"/>
      <c r="AD12813" s="11"/>
      <c r="AE12813" s="11"/>
      <c r="AF12813" s="11"/>
      <c r="AG12813" s="11"/>
      <c r="AH12813" s="11"/>
      <c r="AI12813" s="11"/>
    </row>
    <row r="12814" spans="1:35" s="15" customFormat="1" ht="15" customHeight="1" x14ac:dyDescent="0.25">
      <c r="B12814" s="36" t="str">
        <f>'Laskun tiedot'!$A$14</f>
        <v>--------------------</v>
      </c>
      <c r="T12814" s="39"/>
      <c r="AC12814" s="39"/>
    </row>
    <row r="12815" spans="1:35" s="15" customFormat="1" ht="15" customHeight="1" x14ac:dyDescent="0.25">
      <c r="B12815" s="36" t="str">
        <f>'Laskun tiedot'!$A$15</f>
        <v xml:space="preserve"> </v>
      </c>
      <c r="T12815" s="11"/>
      <c r="U12815" s="11"/>
      <c r="V12815" s="11"/>
      <c r="W12815" s="11"/>
      <c r="X12815" s="11"/>
      <c r="Y12815" s="11"/>
      <c r="Z12815" s="11"/>
      <c r="AA12815" s="11"/>
      <c r="AB12815" s="11"/>
      <c r="AC12815" s="11"/>
      <c r="AD12815" s="11"/>
      <c r="AE12815" s="11"/>
      <c r="AF12815" s="11"/>
      <c r="AG12815" s="11"/>
      <c r="AH12815" s="11"/>
      <c r="AI12815" s="11"/>
    </row>
    <row r="12816" spans="1:35" s="15" customFormat="1" ht="15" customHeight="1" x14ac:dyDescent="0.25">
      <c r="B12816" s="36" t="str">
        <f>'Laskun tiedot'!$A$16</f>
        <v xml:space="preserve"> </v>
      </c>
      <c r="C12816" s="39"/>
      <c r="D12816" s="39"/>
      <c r="E12816" s="39"/>
      <c r="F12816" s="39"/>
      <c r="G12816" s="39"/>
      <c r="H12816" s="39"/>
      <c r="I12816" s="39"/>
      <c r="J12816" s="39"/>
      <c r="K12816" s="39"/>
      <c r="L12816" s="39"/>
      <c r="M12816" s="39"/>
      <c r="N12816" s="39"/>
      <c r="O12816" s="39"/>
      <c r="P12816" s="39"/>
      <c r="Q12816" s="39"/>
      <c r="R12816" s="39"/>
      <c r="S12816" s="39"/>
      <c r="T12816" s="39"/>
      <c r="U12816" s="39"/>
      <c r="V12816" s="39"/>
      <c r="W12816" s="39"/>
      <c r="X12816" s="39"/>
      <c r="Y12816" s="39"/>
      <c r="Z12816" s="39"/>
      <c r="AA12816" s="39"/>
      <c r="AB12816" s="39"/>
      <c r="AC12816" s="39"/>
      <c r="AD12816" s="39"/>
      <c r="AE12816" s="39"/>
      <c r="AF12816" s="39"/>
      <c r="AG12816" s="39"/>
      <c r="AH12816" s="39"/>
      <c r="AI12816" s="39"/>
    </row>
    <row r="12817" spans="1:35" s="15" customFormat="1" ht="15" customHeight="1" x14ac:dyDescent="0.25">
      <c r="B12817" s="36" t="str">
        <f>'Laskun tiedot'!$A$17</f>
        <v xml:space="preserve"> </v>
      </c>
    </row>
    <row r="12818" spans="1:35" s="11" customFormat="1" ht="15" customHeight="1" x14ac:dyDescent="0.25">
      <c r="B12818" s="36" t="str">
        <f>'Laskun tiedot'!$A$18</f>
        <v xml:space="preserve"> </v>
      </c>
    </row>
    <row r="12819" spans="1:35" s="15" customFormat="1" ht="15" customHeight="1" x14ac:dyDescent="0.25">
      <c r="B12819" s="36" t="str">
        <f>'Laskun tiedot'!$A$19</f>
        <v xml:space="preserve"> </v>
      </c>
      <c r="M12819" s="16"/>
      <c r="N12819" s="1"/>
      <c r="O12819" s="1"/>
      <c r="P12819" s="16"/>
      <c r="Q12819" s="1"/>
      <c r="R12819" s="1"/>
      <c r="T12819" s="16"/>
      <c r="U12819" s="1"/>
      <c r="V12819" s="1"/>
      <c r="W12819" s="1"/>
      <c r="X12819" s="1"/>
      <c r="Z12819" s="16"/>
      <c r="AA12819" s="1"/>
      <c r="AB12819" s="1"/>
      <c r="AD12819" s="16"/>
      <c r="AE12819" s="1"/>
      <c r="AF12819" s="1"/>
      <c r="AG12819" s="1"/>
      <c r="AH12819" s="1"/>
    </row>
    <row r="12820" spans="1:35" s="15" customFormat="1" ht="15" customHeight="1" x14ac:dyDescent="0.25">
      <c r="B12820" s="36" t="str">
        <f>'Laskun tiedot'!$A$20</f>
        <v xml:space="preserve"> </v>
      </c>
      <c r="M12820" s="16"/>
      <c r="N12820" s="1"/>
      <c r="O12820" s="1"/>
      <c r="P12820" s="16"/>
      <c r="Q12820" s="1"/>
      <c r="R12820" s="1"/>
      <c r="T12820" s="16"/>
      <c r="U12820" s="1"/>
      <c r="V12820" s="1"/>
      <c r="W12820" s="1"/>
      <c r="X12820" s="1"/>
      <c r="Z12820" s="16"/>
      <c r="AA12820" s="1"/>
      <c r="AB12820" s="1"/>
      <c r="AD12820" s="16"/>
      <c r="AE12820" s="1"/>
      <c r="AF12820" s="1"/>
      <c r="AG12820" s="1"/>
      <c r="AH12820" s="1"/>
    </row>
    <row r="12821" spans="1:35" s="15" customFormat="1" ht="15" customHeight="1" x14ac:dyDescent="0.25">
      <c r="B12821" s="36" t="str">
        <f>'Laskun tiedot'!$A$21</f>
        <v xml:space="preserve"> </v>
      </c>
      <c r="M12821" s="16"/>
      <c r="N12821" s="1"/>
      <c r="O12821" s="1"/>
      <c r="P12821" s="16"/>
      <c r="Q12821" s="1"/>
      <c r="R12821" s="1"/>
      <c r="T12821" s="16"/>
      <c r="U12821" s="1"/>
      <c r="V12821" s="1"/>
      <c r="W12821" s="1"/>
      <c r="X12821" s="1"/>
      <c r="Z12821" s="16"/>
      <c r="AA12821" s="1"/>
      <c r="AB12821" s="1"/>
      <c r="AD12821" s="16"/>
      <c r="AE12821" s="1"/>
      <c r="AF12821" s="1"/>
      <c r="AG12821" s="1"/>
      <c r="AH12821" s="1"/>
    </row>
    <row r="12822" spans="1:35" s="15" customFormat="1" ht="15" customHeight="1" x14ac:dyDescent="0.25">
      <c r="B12822" s="36" t="str">
        <f>'Laskun tiedot'!$A$22</f>
        <v xml:space="preserve"> </v>
      </c>
      <c r="M12822" s="16"/>
      <c r="N12822" s="1"/>
      <c r="O12822" s="1"/>
      <c r="P12822" s="16"/>
      <c r="Q12822" s="1"/>
      <c r="R12822" s="1"/>
      <c r="T12822" s="16"/>
      <c r="U12822" s="1"/>
      <c r="V12822" s="1"/>
      <c r="W12822" s="1"/>
      <c r="X12822" s="1"/>
      <c r="Z12822" s="16"/>
      <c r="AA12822" s="1"/>
      <c r="AB12822" s="1"/>
      <c r="AD12822" s="16"/>
      <c r="AE12822" s="1"/>
      <c r="AF12822" s="1"/>
      <c r="AG12822" s="1"/>
      <c r="AH12822" s="1"/>
    </row>
    <row r="12823" spans="1:35" s="15" customFormat="1" ht="15" customHeight="1" x14ac:dyDescent="0.25">
      <c r="B12823" s="36" t="str">
        <f>'Laskun tiedot'!$A$23</f>
        <v xml:space="preserve"> </v>
      </c>
      <c r="M12823" s="16"/>
      <c r="N12823" s="1"/>
      <c r="O12823" s="1"/>
      <c r="P12823" s="16"/>
      <c r="Q12823" s="1"/>
      <c r="R12823" s="1"/>
      <c r="T12823" s="16"/>
      <c r="U12823" s="1"/>
      <c r="V12823" s="1"/>
      <c r="W12823" s="1"/>
      <c r="X12823" s="1"/>
      <c r="Z12823" s="16"/>
      <c r="AA12823" s="1"/>
      <c r="AB12823" s="1"/>
      <c r="AD12823" s="16"/>
      <c r="AE12823" s="1"/>
      <c r="AF12823" s="1"/>
      <c r="AG12823" s="1"/>
      <c r="AH12823" s="1"/>
    </row>
    <row r="12824" spans="1:35" s="15" customFormat="1" ht="15" customHeight="1" x14ac:dyDescent="0.25">
      <c r="B12824" s="36" t="str">
        <f>'Laskun tiedot'!$A$24</f>
        <v xml:space="preserve"> </v>
      </c>
      <c r="M12824" s="16"/>
      <c r="N12824" s="1"/>
      <c r="O12824" s="1"/>
      <c r="P12824" s="16"/>
      <c r="Q12824" s="1"/>
      <c r="R12824" s="1"/>
      <c r="T12824" s="16"/>
      <c r="U12824" s="1"/>
      <c r="V12824" s="1"/>
      <c r="W12824" s="1"/>
      <c r="X12824" s="1"/>
      <c r="Z12824" s="16"/>
      <c r="AA12824" s="1"/>
      <c r="AB12824" s="1"/>
      <c r="AD12824" s="16"/>
      <c r="AE12824" s="1"/>
      <c r="AF12824" s="1"/>
      <c r="AG12824" s="1"/>
      <c r="AH12824" s="1"/>
    </row>
    <row r="12825" spans="1:35" s="15" customFormat="1" ht="15" customHeight="1" x14ac:dyDescent="0.25">
      <c r="B12825" s="36" t="str">
        <f>'Laskun tiedot'!$A$25</f>
        <v xml:space="preserve"> </v>
      </c>
      <c r="M12825" s="16"/>
      <c r="N12825" s="1"/>
      <c r="O12825" s="1"/>
      <c r="P12825" s="16"/>
      <c r="Q12825" s="1"/>
      <c r="R12825" s="1"/>
      <c r="T12825" s="16"/>
      <c r="U12825" s="1"/>
      <c r="V12825" s="1"/>
      <c r="W12825" s="1"/>
      <c r="X12825" s="1"/>
      <c r="Z12825" s="16"/>
      <c r="AA12825" s="1"/>
      <c r="AB12825" s="1"/>
      <c r="AD12825" s="16"/>
      <c r="AE12825" s="1"/>
      <c r="AF12825" s="1"/>
      <c r="AG12825" s="1"/>
      <c r="AH12825" s="1"/>
    </row>
    <row r="12826" spans="1:35" s="15" customFormat="1" ht="15" customHeight="1" x14ac:dyDescent="0.25">
      <c r="B12826" s="36" t="str">
        <f>'Laskun tiedot'!$A$26</f>
        <v xml:space="preserve"> </v>
      </c>
      <c r="M12826" s="16"/>
      <c r="N12826" s="1"/>
      <c r="O12826" s="1"/>
      <c r="P12826" s="16"/>
      <c r="Q12826" s="1"/>
      <c r="R12826" s="1"/>
      <c r="T12826" s="16"/>
      <c r="U12826" s="1"/>
      <c r="V12826" s="1"/>
      <c r="W12826" s="1"/>
      <c r="X12826" s="1"/>
      <c r="Z12826" s="16"/>
      <c r="AA12826" s="1"/>
      <c r="AB12826" s="1"/>
      <c r="AD12826" s="16"/>
      <c r="AE12826" s="1"/>
      <c r="AF12826" s="1"/>
      <c r="AG12826" s="1"/>
      <c r="AH12826" s="1"/>
    </row>
    <row r="12827" spans="1:35" s="15" customFormat="1" ht="15" customHeight="1" x14ac:dyDescent="0.25">
      <c r="B12827" s="36" t="str">
        <f>'Laskun tiedot'!$A$27</f>
        <v xml:space="preserve"> </v>
      </c>
      <c r="M12827" s="16"/>
      <c r="N12827" s="1"/>
      <c r="O12827" s="1"/>
      <c r="P12827" s="16"/>
      <c r="Q12827" s="1"/>
      <c r="R12827" s="1"/>
      <c r="T12827" s="16"/>
      <c r="U12827" s="1"/>
      <c r="V12827" s="1"/>
      <c r="W12827" s="1"/>
      <c r="X12827" s="1"/>
      <c r="Z12827" s="16"/>
      <c r="AA12827" s="1"/>
      <c r="AB12827" s="1"/>
      <c r="AD12827" s="16"/>
      <c r="AE12827" s="1"/>
      <c r="AF12827" s="1"/>
      <c r="AG12827" s="1"/>
      <c r="AH12827" s="1"/>
    </row>
    <row r="12828" spans="1:35" s="15" customFormat="1" ht="15" customHeight="1" x14ac:dyDescent="0.25">
      <c r="B12828" s="36"/>
      <c r="M12828" s="16"/>
      <c r="N12828" s="1"/>
      <c r="O12828" s="1"/>
      <c r="P12828" s="16"/>
      <c r="Q12828" s="1"/>
      <c r="R12828" s="1"/>
      <c r="T12828" s="16"/>
      <c r="U12828" s="1"/>
      <c r="V12828" s="1"/>
      <c r="W12828" s="1"/>
      <c r="X12828" s="1"/>
      <c r="Z12828" s="16"/>
      <c r="AA12828" s="1"/>
      <c r="AB12828" s="1"/>
      <c r="AD12828" s="16"/>
      <c r="AE12828" s="1"/>
      <c r="AF12828" s="1"/>
      <c r="AG12828" s="1"/>
      <c r="AH12828" s="1"/>
    </row>
    <row r="12829" spans="1:35" s="80" customFormat="1" ht="12" customHeight="1" x14ac:dyDescent="0.25">
      <c r="B12829" s="143" t="str">
        <f>'Laskun tiedot'!$A$30</f>
        <v>Sihteeri:</v>
      </c>
      <c r="C12829" s="143"/>
      <c r="D12829" s="143"/>
      <c r="E12829" s="143"/>
      <c r="F12829" s="143"/>
      <c r="G12829" s="143"/>
      <c r="H12829" s="143"/>
      <c r="I12829" s="143"/>
      <c r="J12829" s="143" t="str">
        <f>'Laskun tiedot'!$B$30</f>
        <v>Puh.</v>
      </c>
      <c r="K12829" s="143"/>
      <c r="L12829" s="143"/>
      <c r="M12829" s="143"/>
      <c r="N12829" s="143"/>
      <c r="O12829" s="143"/>
      <c r="P12829" s="143"/>
      <c r="Q12829" s="143"/>
      <c r="R12829" s="143"/>
      <c r="S12829" s="143" t="str">
        <f>'Laskun tiedot'!$C$30</f>
        <v xml:space="preserve"> </v>
      </c>
      <c r="T12829" s="143"/>
      <c r="U12829" s="143"/>
      <c r="V12829" s="143"/>
      <c r="W12829" s="143"/>
      <c r="X12829" s="143"/>
      <c r="Y12829" s="143"/>
      <c r="Z12829" s="143"/>
      <c r="AA12829" s="143" t="str">
        <f>'Laskun tiedot'!$D$30</f>
        <v xml:space="preserve"> </v>
      </c>
      <c r="AB12829" s="143"/>
      <c r="AC12829" s="143"/>
      <c r="AD12829" s="143"/>
      <c r="AE12829" s="143"/>
      <c r="AF12829" s="143"/>
      <c r="AG12829" s="143"/>
      <c r="AH12829" s="143"/>
      <c r="AI12829" s="143"/>
    </row>
    <row r="12830" spans="1:35" s="79" customFormat="1" ht="12" customHeight="1" x14ac:dyDescent="0.2">
      <c r="B12830" s="143" t="str">
        <f>'Laskun tiedot'!$A$31</f>
        <v xml:space="preserve"> </v>
      </c>
      <c r="C12830" s="143"/>
      <c r="D12830" s="143"/>
      <c r="E12830" s="143"/>
      <c r="F12830" s="143"/>
      <c r="G12830" s="143"/>
      <c r="H12830" s="143"/>
      <c r="I12830" s="143"/>
      <c r="J12830" s="143" t="str">
        <f>'Laskun tiedot'!$B$31</f>
        <v xml:space="preserve"> </v>
      </c>
      <c r="K12830" s="143"/>
      <c r="L12830" s="143"/>
      <c r="M12830" s="143"/>
      <c r="N12830" s="143"/>
      <c r="O12830" s="143"/>
      <c r="P12830" s="143"/>
      <c r="Q12830" s="143"/>
      <c r="R12830" s="143"/>
      <c r="S12830" s="144" t="str">
        <f>'Laskun tiedot'!$C$31</f>
        <v xml:space="preserve"> </v>
      </c>
      <c r="T12830" s="144"/>
      <c r="U12830" s="144"/>
      <c r="V12830" s="144"/>
      <c r="W12830" s="144"/>
      <c r="X12830" s="144"/>
      <c r="Y12830" s="144"/>
      <c r="Z12830" s="144"/>
      <c r="AA12830" s="144" t="str">
        <f>'Laskun tiedot'!$D$31</f>
        <v xml:space="preserve"> </v>
      </c>
      <c r="AB12830" s="144"/>
      <c r="AC12830" s="144"/>
      <c r="AD12830" s="144"/>
      <c r="AE12830" s="144"/>
      <c r="AF12830" s="144"/>
      <c r="AG12830" s="144"/>
      <c r="AH12830" s="144"/>
      <c r="AI12830" s="144"/>
    </row>
    <row r="12831" spans="1:35" s="80" customFormat="1" ht="12" customHeight="1" x14ac:dyDescent="0.25">
      <c r="B12831" s="143" t="str">
        <f>'Laskun tiedot'!$A$32</f>
        <v xml:space="preserve"> </v>
      </c>
      <c r="C12831" s="143"/>
      <c r="D12831" s="143"/>
      <c r="E12831" s="143"/>
      <c r="F12831" s="143"/>
      <c r="G12831" s="143"/>
      <c r="H12831" s="143"/>
      <c r="I12831" s="143"/>
      <c r="J12831" s="143" t="str">
        <f>'Laskun tiedot'!$B$32</f>
        <v xml:space="preserve"> </v>
      </c>
      <c r="K12831" s="143"/>
      <c r="L12831" s="143"/>
      <c r="M12831" s="143"/>
      <c r="N12831" s="143"/>
      <c r="O12831" s="143"/>
      <c r="P12831" s="143"/>
      <c r="Q12831" s="143"/>
      <c r="R12831" s="143"/>
      <c r="S12831" s="144" t="str">
        <f>'Laskun tiedot'!$C$32</f>
        <v xml:space="preserve"> </v>
      </c>
      <c r="T12831" s="144"/>
      <c r="U12831" s="144"/>
      <c r="V12831" s="144"/>
      <c r="W12831" s="144"/>
      <c r="X12831" s="144"/>
      <c r="Y12831" s="144"/>
      <c r="Z12831" s="144"/>
      <c r="AA12831" s="144" t="str">
        <f>'Laskun tiedot'!$D$32</f>
        <v xml:space="preserve"> </v>
      </c>
      <c r="AB12831" s="144"/>
      <c r="AC12831" s="144"/>
      <c r="AD12831" s="144"/>
      <c r="AE12831" s="144"/>
      <c r="AF12831" s="144"/>
      <c r="AG12831" s="144"/>
      <c r="AH12831" s="144"/>
      <c r="AI12831" s="144"/>
    </row>
    <row r="12832" spans="1:35" s="15" customFormat="1" ht="15" customHeight="1" x14ac:dyDescent="0.25">
      <c r="A12832" s="60"/>
      <c r="B12832" s="61"/>
      <c r="C12832" s="61"/>
      <c r="D12832" s="61"/>
      <c r="E12832" s="61"/>
      <c r="F12832" s="61"/>
      <c r="G12832" s="61"/>
      <c r="H12832" s="61"/>
      <c r="I12832" s="61"/>
      <c r="J12832" s="61"/>
      <c r="K12832" s="61"/>
      <c r="L12832" s="61"/>
      <c r="M12832" s="61"/>
      <c r="N12832" s="61"/>
      <c r="O12832" s="61"/>
      <c r="P12832" s="61"/>
      <c r="Q12832" s="61"/>
      <c r="R12832" s="61"/>
      <c r="S12832" s="61"/>
      <c r="T12832" s="61"/>
      <c r="U12832" s="61"/>
      <c r="V12832" s="61"/>
      <c r="W12832" s="61"/>
      <c r="X12832" s="61"/>
      <c r="Y12832" s="61"/>
      <c r="Z12832" s="61"/>
      <c r="AA12832" s="61"/>
      <c r="AB12832" s="61"/>
      <c r="AC12832" s="61"/>
      <c r="AD12832" s="61"/>
      <c r="AE12832" s="61"/>
      <c r="AF12832" s="61"/>
      <c r="AG12832" s="61"/>
      <c r="AH12832" s="61"/>
      <c r="AI12832" s="61"/>
    </row>
    <row r="12833" spans="1:35" s="15" customFormat="1" ht="15" customHeight="1" x14ac:dyDescent="0.25">
      <c r="B12833" s="39"/>
      <c r="C12833" s="39"/>
      <c r="D12833" s="39"/>
      <c r="E12833" s="39"/>
      <c r="F12833" s="39"/>
      <c r="G12833" s="39"/>
      <c r="H12833" s="39"/>
      <c r="I12833" s="39"/>
      <c r="J12833" s="39"/>
      <c r="K12833" s="39"/>
      <c r="L12833" s="39"/>
      <c r="M12833" s="39"/>
      <c r="N12833" s="39"/>
      <c r="O12833" s="39"/>
      <c r="P12833" s="39"/>
      <c r="Q12833" s="39"/>
      <c r="R12833" s="39"/>
      <c r="S12833" s="39"/>
      <c r="T12833" s="39"/>
      <c r="U12833" s="39"/>
      <c r="V12833" s="39"/>
      <c r="W12833" s="39"/>
      <c r="X12833" s="39"/>
      <c r="Y12833" s="39"/>
      <c r="Z12833" s="39"/>
      <c r="AA12833" s="39"/>
      <c r="AB12833" s="59"/>
      <c r="AC12833" s="59"/>
      <c r="AD12833" s="39"/>
      <c r="AE12833" s="39"/>
      <c r="AF12833" s="39"/>
      <c r="AG12833" s="39"/>
      <c r="AH12833" s="39"/>
      <c r="AI12833" s="39"/>
    </row>
    <row r="12834" spans="1:35" s="15" customFormat="1" ht="11.1" customHeight="1" x14ac:dyDescent="0.25">
      <c r="A12834" s="72"/>
      <c r="B12834" s="73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  <c r="O12834" s="18"/>
      <c r="P12834" s="18"/>
      <c r="Q12834" s="18"/>
      <c r="R12834" s="18"/>
      <c r="S12834" s="127" t="s">
        <v>35</v>
      </c>
      <c r="T12834" s="128"/>
      <c r="U12834" s="128"/>
      <c r="V12834" s="128"/>
      <c r="W12834" s="128"/>
      <c r="X12834" s="128"/>
      <c r="Y12834" s="128"/>
      <c r="Z12834" s="128"/>
      <c r="AA12834" s="129"/>
      <c r="AB12834" s="128" t="s">
        <v>36</v>
      </c>
      <c r="AC12834" s="128"/>
      <c r="AD12834" s="128"/>
      <c r="AE12834" s="128"/>
      <c r="AF12834" s="128"/>
      <c r="AG12834" s="128"/>
      <c r="AH12834" s="128"/>
      <c r="AI12834" s="128"/>
    </row>
    <row r="12835" spans="1:35" s="15" customFormat="1" ht="15" customHeight="1" x14ac:dyDescent="0.25">
      <c r="A12835" s="116" t="s">
        <v>19</v>
      </c>
      <c r="B12835" s="130"/>
      <c r="C12835" s="20"/>
      <c r="D12835" s="133" t="str">
        <f>'Laskun tiedot'!$A$35</f>
        <v>EKOP 123456-09876543</v>
      </c>
      <c r="E12835" s="133"/>
      <c r="F12835" s="133"/>
      <c r="G12835" s="133"/>
      <c r="H12835" s="133"/>
      <c r="I12835" s="133"/>
      <c r="J12835" s="133"/>
      <c r="K12835" s="133"/>
      <c r="L12835" s="133"/>
      <c r="M12835" s="133"/>
      <c r="N12835" s="133"/>
      <c r="O12835" s="133"/>
      <c r="P12835" s="133"/>
      <c r="Q12835" s="133"/>
      <c r="R12835" s="133"/>
      <c r="S12835" s="134" t="str">
        <f>'Laskun tiedot'!$B$35</f>
        <v>FI67 1234 5609 8765 43</v>
      </c>
      <c r="T12835" s="135"/>
      <c r="U12835" s="135"/>
      <c r="V12835" s="135"/>
      <c r="W12835" s="135"/>
      <c r="X12835" s="135"/>
      <c r="Y12835" s="135"/>
      <c r="Z12835" s="135"/>
      <c r="AA12835" s="136"/>
      <c r="AB12835" s="135" t="str">
        <f>'Laskun tiedot'!$C$35</f>
        <v>OKOYFIHH</v>
      </c>
      <c r="AC12835" s="135"/>
      <c r="AD12835" s="135"/>
      <c r="AE12835" s="135"/>
      <c r="AF12835" s="135"/>
      <c r="AG12835" s="135"/>
      <c r="AH12835" s="135"/>
      <c r="AI12835" s="135"/>
    </row>
    <row r="12836" spans="1:35" s="15" customFormat="1" ht="15" customHeight="1" x14ac:dyDescent="0.25">
      <c r="A12836" s="116"/>
      <c r="B12836" s="130"/>
      <c r="C12836" s="20"/>
      <c r="D12836" s="133" t="str">
        <f>'Laskun tiedot'!$A$36</f>
        <v xml:space="preserve"> </v>
      </c>
      <c r="E12836" s="133"/>
      <c r="F12836" s="133"/>
      <c r="G12836" s="133"/>
      <c r="H12836" s="133"/>
      <c r="I12836" s="133"/>
      <c r="J12836" s="133"/>
      <c r="K12836" s="133"/>
      <c r="L12836" s="133"/>
      <c r="M12836" s="133"/>
      <c r="N12836" s="133"/>
      <c r="O12836" s="133"/>
      <c r="P12836" s="133"/>
      <c r="Q12836" s="133"/>
      <c r="R12836" s="137"/>
      <c r="S12836" s="134" t="str">
        <f>'Laskun tiedot'!$B$36</f>
        <v xml:space="preserve"> </v>
      </c>
      <c r="T12836" s="135"/>
      <c r="U12836" s="135"/>
      <c r="V12836" s="135"/>
      <c r="W12836" s="135"/>
      <c r="X12836" s="135"/>
      <c r="Y12836" s="135"/>
      <c r="Z12836" s="135"/>
      <c r="AA12836" s="136"/>
      <c r="AB12836" s="134" t="str">
        <f>'Laskun tiedot'!$C$36</f>
        <v xml:space="preserve"> </v>
      </c>
      <c r="AC12836" s="135"/>
      <c r="AD12836" s="135"/>
      <c r="AE12836" s="135"/>
      <c r="AF12836" s="135"/>
      <c r="AG12836" s="135"/>
      <c r="AH12836" s="135"/>
      <c r="AI12836" s="135"/>
    </row>
    <row r="12837" spans="1:35" s="15" customFormat="1" ht="15" customHeight="1" x14ac:dyDescent="0.25">
      <c r="A12837" s="131"/>
      <c r="B12837" s="132"/>
      <c r="C12837" s="20"/>
      <c r="D12837" s="138" t="str">
        <f>'Laskun tiedot'!$A$37</f>
        <v xml:space="preserve"> </v>
      </c>
      <c r="E12837" s="138"/>
      <c r="F12837" s="138"/>
      <c r="G12837" s="138"/>
      <c r="H12837" s="138"/>
      <c r="I12837" s="138"/>
      <c r="J12837" s="138"/>
      <c r="K12837" s="138"/>
      <c r="L12837" s="138"/>
      <c r="M12837" s="138"/>
      <c r="N12837" s="138"/>
      <c r="O12837" s="138"/>
      <c r="P12837" s="138"/>
      <c r="Q12837" s="138"/>
      <c r="R12837" s="139"/>
      <c r="S12837" s="140" t="str">
        <f>'Laskun tiedot'!$B$37</f>
        <v xml:space="preserve"> </v>
      </c>
      <c r="T12837" s="141"/>
      <c r="U12837" s="141"/>
      <c r="V12837" s="141"/>
      <c r="W12837" s="141"/>
      <c r="X12837" s="141"/>
      <c r="Y12837" s="141"/>
      <c r="Z12837" s="141"/>
      <c r="AA12837" s="142"/>
      <c r="AB12837" s="140" t="str">
        <f>'Laskun tiedot'!$C$37</f>
        <v xml:space="preserve"> </v>
      </c>
      <c r="AC12837" s="141"/>
      <c r="AD12837" s="141"/>
      <c r="AE12837" s="141"/>
      <c r="AF12837" s="141"/>
      <c r="AG12837" s="141"/>
      <c r="AH12837" s="141"/>
      <c r="AI12837" s="141"/>
    </row>
    <row r="12838" spans="1:35" s="15" customFormat="1" ht="15" customHeight="1" x14ac:dyDescent="0.25">
      <c r="A12838" s="101" t="s">
        <v>21</v>
      </c>
      <c r="B12838" s="102"/>
      <c r="C12838" s="22"/>
      <c r="D12838" s="107" t="str">
        <f>'Laskun tiedot'!$A$40</f>
        <v xml:space="preserve"> </v>
      </c>
      <c r="E12838" s="107"/>
      <c r="F12838" s="107"/>
      <c r="G12838" s="107"/>
      <c r="H12838" s="107"/>
      <c r="I12838" s="107"/>
      <c r="J12838" s="107"/>
      <c r="K12838" s="107"/>
      <c r="L12838" s="107"/>
      <c r="M12838" s="107"/>
      <c r="N12838" s="107"/>
      <c r="O12838" s="107"/>
      <c r="P12838" s="107"/>
      <c r="Q12838" s="107"/>
      <c r="R12838" s="108"/>
      <c r="S12838" s="23"/>
      <c r="T12838" s="24"/>
      <c r="U12838" s="25"/>
      <c r="V12838" s="25"/>
      <c r="W12838" s="25"/>
      <c r="X12838" s="25"/>
      <c r="Y12838" s="25"/>
      <c r="Z12838" s="25"/>
      <c r="AA12838" s="25"/>
      <c r="AB12838" s="25"/>
      <c r="AC12838" s="25"/>
      <c r="AD12838" s="25"/>
      <c r="AE12838" s="25"/>
      <c r="AF12838" s="25"/>
      <c r="AG12838" s="25"/>
      <c r="AH12838" s="25"/>
      <c r="AI12838" s="25"/>
    </row>
    <row r="12839" spans="1:35" s="15" customFormat="1" ht="15" customHeight="1" x14ac:dyDescent="0.25">
      <c r="A12839" s="103"/>
      <c r="B12839" s="104"/>
      <c r="C12839" s="20"/>
      <c r="D12839" s="109"/>
      <c r="E12839" s="109"/>
      <c r="F12839" s="109"/>
      <c r="G12839" s="109"/>
      <c r="H12839" s="109"/>
      <c r="I12839" s="109"/>
      <c r="J12839" s="109"/>
      <c r="K12839" s="109"/>
      <c r="L12839" s="109"/>
      <c r="M12839" s="109"/>
      <c r="N12839" s="109"/>
      <c r="O12839" s="109"/>
      <c r="P12839" s="109"/>
      <c r="Q12839" s="109"/>
      <c r="R12839" s="110"/>
      <c r="S12839" s="29"/>
      <c r="T12839" s="25" t="str">
        <f>'Laskun tiedot'!$A$43</f>
        <v>KÄYTÄ VIITETTÄ !</v>
      </c>
      <c r="U12839" s="25"/>
      <c r="V12839" s="25"/>
      <c r="W12839" s="25"/>
      <c r="X12839" s="25"/>
      <c r="Y12839" s="25"/>
      <c r="Z12839" s="25"/>
      <c r="AA12839" s="25"/>
      <c r="AB12839" s="25"/>
      <c r="AC12839" s="25"/>
      <c r="AD12839" s="25"/>
      <c r="AE12839" s="25"/>
      <c r="AF12839" s="25"/>
      <c r="AG12839" s="25"/>
      <c r="AH12839" s="25"/>
      <c r="AI12839" s="25"/>
    </row>
    <row r="12840" spans="1:35" s="15" customFormat="1" ht="15" customHeight="1" x14ac:dyDescent="0.25">
      <c r="A12840" s="105"/>
      <c r="B12840" s="106"/>
      <c r="C12840" s="26"/>
      <c r="D12840" s="111"/>
      <c r="E12840" s="111"/>
      <c r="F12840" s="111"/>
      <c r="G12840" s="111"/>
      <c r="H12840" s="111"/>
      <c r="I12840" s="111"/>
      <c r="J12840" s="111"/>
      <c r="K12840" s="111"/>
      <c r="L12840" s="111"/>
      <c r="M12840" s="111"/>
      <c r="N12840" s="111"/>
      <c r="O12840" s="111"/>
      <c r="P12840" s="111"/>
      <c r="Q12840" s="111"/>
      <c r="R12840" s="112"/>
      <c r="S12840" s="29"/>
      <c r="T12840" s="25" t="str">
        <f>'Laskun tiedot'!$A$44</f>
        <v xml:space="preserve"> </v>
      </c>
      <c r="U12840" s="25"/>
      <c r="V12840" s="25"/>
      <c r="W12840" s="25"/>
      <c r="X12840" s="25"/>
      <c r="Y12840" s="25"/>
      <c r="Z12840" s="27"/>
      <c r="AA12840" s="27"/>
      <c r="AB12840" s="27"/>
      <c r="AC12840" s="27"/>
      <c r="AD12840" s="27"/>
      <c r="AE12840" s="27"/>
      <c r="AF12840" s="27"/>
      <c r="AG12840" s="27"/>
      <c r="AH12840" s="27"/>
      <c r="AI12840" s="25"/>
    </row>
    <row r="12841" spans="1:35" s="15" customFormat="1" ht="15" customHeight="1" x14ac:dyDescent="0.25">
      <c r="A12841" s="113" t="s">
        <v>20</v>
      </c>
      <c r="B12841" s="101" t="s">
        <v>22</v>
      </c>
      <c r="C12841" s="20"/>
      <c r="D12841" s="20"/>
      <c r="E12841" s="20"/>
      <c r="F12841" s="20"/>
      <c r="G12841" s="20"/>
      <c r="H12841" s="20"/>
      <c r="I12841" s="20"/>
      <c r="J12841" s="20"/>
      <c r="K12841" s="20"/>
      <c r="L12841" s="20"/>
      <c r="M12841" s="20"/>
      <c r="N12841" s="20"/>
      <c r="O12841" s="20"/>
      <c r="P12841" s="20"/>
      <c r="Q12841" s="20"/>
      <c r="R12841" s="21"/>
      <c r="S12841" s="29"/>
      <c r="T12841" s="25" t="str">
        <f>'Laskun tiedot'!$A$45</f>
        <v xml:space="preserve"> </v>
      </c>
      <c r="U12841" s="25"/>
      <c r="V12841" s="25"/>
      <c r="W12841" s="25"/>
      <c r="X12841" s="25"/>
      <c r="Y12841" s="25"/>
      <c r="Z12841" s="25"/>
      <c r="AA12841" s="25"/>
      <c r="AB12841" s="25"/>
      <c r="AC12841" s="25"/>
      <c r="AD12841" s="25"/>
      <c r="AE12841" s="25"/>
      <c r="AF12841" s="25"/>
      <c r="AG12841" s="25"/>
      <c r="AH12841" s="25"/>
      <c r="AI12841" s="25"/>
    </row>
    <row r="12842" spans="1:35" s="15" customFormat="1" ht="15" customHeight="1" x14ac:dyDescent="0.25">
      <c r="A12842" s="114"/>
      <c r="B12842" s="116"/>
      <c r="C12842" s="20"/>
      <c r="D12842" s="117" t="str">
        <f ca="1">INDIRECT("Jäsenet!C"&amp;AI12802)&amp;$B$2&amp;INDIRECT("Jäsenet!B"&amp;AI12802)</f>
        <v xml:space="preserve"> </v>
      </c>
      <c r="E12842" s="117"/>
      <c r="F12842" s="117"/>
      <c r="G12842" s="117"/>
      <c r="H12842" s="117"/>
      <c r="I12842" s="117"/>
      <c r="J12842" s="117"/>
      <c r="K12842" s="117"/>
      <c r="L12842" s="117"/>
      <c r="M12842" s="117"/>
      <c r="N12842" s="117"/>
      <c r="O12842" s="117"/>
      <c r="P12842" s="117"/>
      <c r="Q12842" s="117"/>
      <c r="R12842" s="117"/>
      <c r="S12842" s="29"/>
      <c r="T12842" s="25" t="str">
        <f>'Laskun tiedot'!$A$46</f>
        <v xml:space="preserve"> </v>
      </c>
      <c r="U12842" s="25"/>
      <c r="V12842" s="25"/>
      <c r="W12842" s="25"/>
      <c r="X12842" s="25"/>
      <c r="Y12842" s="25"/>
      <c r="Z12842" s="25"/>
      <c r="AA12842" s="25"/>
      <c r="AB12842" s="25"/>
      <c r="AC12842" s="25"/>
      <c r="AD12842" s="25"/>
      <c r="AE12842" s="25"/>
      <c r="AF12842" s="25"/>
      <c r="AG12842" s="25"/>
      <c r="AH12842" s="25"/>
      <c r="AI12842" s="25"/>
    </row>
    <row r="12843" spans="1:35" s="15" customFormat="1" ht="15" customHeight="1" x14ac:dyDescent="0.25">
      <c r="A12843" s="114"/>
      <c r="B12843" s="116"/>
      <c r="C12843" s="20"/>
      <c r="D12843" s="117">
        <f ca="1">INDIRECT("Jäsenet!D"&amp;AI12802)</f>
        <v>0</v>
      </c>
      <c r="E12843" s="117"/>
      <c r="F12843" s="117"/>
      <c r="G12843" s="117"/>
      <c r="H12843" s="117"/>
      <c r="I12843" s="117"/>
      <c r="J12843" s="117"/>
      <c r="K12843" s="117"/>
      <c r="L12843" s="117"/>
      <c r="M12843" s="117"/>
      <c r="N12843" s="117"/>
      <c r="O12843" s="117"/>
      <c r="P12843" s="117"/>
      <c r="Q12843" s="117"/>
      <c r="R12843" s="117"/>
      <c r="S12843" s="29"/>
      <c r="T12843" s="25" t="str">
        <f>'Laskun tiedot'!$A$47</f>
        <v xml:space="preserve"> </v>
      </c>
      <c r="U12843" s="25"/>
      <c r="V12843" s="25"/>
      <c r="W12843" s="25"/>
      <c r="X12843" s="25"/>
      <c r="Y12843" s="25"/>
      <c r="Z12843" s="25"/>
      <c r="AA12843" s="25"/>
      <c r="AB12843" s="25"/>
      <c r="AC12843" s="25"/>
      <c r="AD12843" s="25"/>
      <c r="AE12843" s="25"/>
      <c r="AF12843" s="25"/>
      <c r="AG12843" s="25"/>
      <c r="AH12843" s="25"/>
      <c r="AI12843" s="25"/>
    </row>
    <row r="12844" spans="1:35" s="15" customFormat="1" ht="15" customHeight="1" x14ac:dyDescent="0.25">
      <c r="A12844" s="114"/>
      <c r="B12844" s="116"/>
      <c r="C12844" s="20"/>
      <c r="D12844" s="118" t="str">
        <f ca="1">INDIRECT("Jäsenet!E"&amp;AI12802)&amp;$B$2&amp;INDIRECT("Jäsenet!F"&amp;AI12802)</f>
        <v xml:space="preserve"> </v>
      </c>
      <c r="E12844" s="118"/>
      <c r="F12844" s="118"/>
      <c r="G12844" s="118"/>
      <c r="H12844" s="118"/>
      <c r="I12844" s="118"/>
      <c r="J12844" s="118"/>
      <c r="K12844" s="118"/>
      <c r="L12844" s="118"/>
      <c r="M12844" s="118"/>
      <c r="N12844" s="118"/>
      <c r="O12844" s="118"/>
      <c r="P12844" s="118"/>
      <c r="Q12844" s="118"/>
      <c r="R12844" s="118"/>
      <c r="S12844" s="29"/>
      <c r="T12844" s="25" t="str">
        <f>'Laskun tiedot'!$A$48</f>
        <v xml:space="preserve"> </v>
      </c>
      <c r="U12844" s="25"/>
      <c r="V12844" s="25"/>
      <c r="W12844" s="25"/>
      <c r="X12844" s="25"/>
      <c r="Y12844" s="25"/>
      <c r="Z12844" s="25"/>
      <c r="AA12844" s="25"/>
      <c r="AB12844" s="25"/>
      <c r="AC12844" s="25"/>
      <c r="AD12844" s="25"/>
      <c r="AE12844" s="25"/>
      <c r="AF12844" s="25"/>
      <c r="AG12844" s="25"/>
      <c r="AH12844" s="25"/>
      <c r="AI12844" s="25"/>
    </row>
    <row r="12845" spans="1:35" s="15" customFormat="1" ht="15" customHeight="1" x14ac:dyDescent="0.25">
      <c r="A12845" s="114"/>
      <c r="B12845" s="74"/>
      <c r="C12845" s="20"/>
      <c r="D12845" s="20"/>
      <c r="E12845" s="20"/>
      <c r="F12845" s="20"/>
      <c r="G12845" s="20"/>
      <c r="H12845" s="20"/>
      <c r="I12845" s="20"/>
      <c r="J12845" s="20"/>
      <c r="K12845" s="20"/>
      <c r="L12845" s="20"/>
      <c r="M12845" s="20"/>
      <c r="N12845" s="20"/>
      <c r="O12845" s="20"/>
      <c r="P12845" s="20"/>
      <c r="Q12845" s="20"/>
      <c r="R12845" s="21"/>
      <c r="S12845" s="30"/>
      <c r="T12845" s="25"/>
      <c r="U12845" s="25"/>
      <c r="V12845" s="25"/>
      <c r="W12845" s="25"/>
      <c r="X12845" s="25"/>
      <c r="Y12845" s="25"/>
      <c r="Z12845" s="25"/>
      <c r="AA12845" s="25"/>
      <c r="AB12845" s="25"/>
      <c r="AC12845" s="25"/>
      <c r="AD12845" s="25"/>
      <c r="AE12845" s="25"/>
      <c r="AF12845" s="25"/>
      <c r="AG12845" s="25"/>
      <c r="AH12845" s="25"/>
      <c r="AI12845" s="25"/>
    </row>
    <row r="12846" spans="1:35" s="15" customFormat="1" ht="12.6" customHeight="1" x14ac:dyDescent="0.25">
      <c r="A12846" s="114"/>
      <c r="B12846" s="119" t="s">
        <v>23</v>
      </c>
      <c r="C12846" s="20"/>
      <c r="D12846" s="20"/>
      <c r="E12846" s="20"/>
      <c r="F12846" s="20"/>
      <c r="G12846" s="20"/>
      <c r="H12846" s="20"/>
      <c r="I12846" s="20"/>
      <c r="J12846" s="20"/>
      <c r="K12846" s="20"/>
      <c r="L12846" s="20"/>
      <c r="M12846" s="20"/>
      <c r="N12846" s="20"/>
      <c r="O12846" s="20"/>
      <c r="P12846" s="20"/>
      <c r="Q12846" s="20"/>
      <c r="R12846" s="20"/>
      <c r="S12846" s="121" t="s">
        <v>39</v>
      </c>
      <c r="T12846" s="122"/>
      <c r="U12846" s="123"/>
      <c r="V12846" s="81">
        <f ca="1">INDIRECT("Jäsenet!G"&amp;AI12802)</f>
        <v>12577</v>
      </c>
      <c r="W12846" s="82"/>
      <c r="X12846" s="82"/>
      <c r="Y12846" s="82"/>
      <c r="Z12846" s="82"/>
      <c r="AA12846" s="82"/>
      <c r="AB12846" s="82"/>
      <c r="AC12846" s="82"/>
      <c r="AD12846" s="82"/>
      <c r="AE12846" s="82"/>
      <c r="AF12846" s="82"/>
      <c r="AG12846" s="82"/>
      <c r="AH12846" s="82"/>
      <c r="AI12846" s="82"/>
    </row>
    <row r="12847" spans="1:35" s="15" customFormat="1" ht="12.6" customHeight="1" x14ac:dyDescent="0.25">
      <c r="A12847" s="115"/>
      <c r="B12847" s="120"/>
      <c r="C12847" s="28"/>
      <c r="D12847" s="28"/>
      <c r="E12847" s="28"/>
      <c r="F12847" s="28"/>
      <c r="G12847" s="28"/>
      <c r="H12847" s="28"/>
      <c r="I12847" s="28"/>
      <c r="J12847" s="28"/>
      <c r="K12847" s="28"/>
      <c r="L12847" s="28"/>
      <c r="M12847" s="28"/>
      <c r="N12847" s="28"/>
      <c r="O12847" s="28"/>
      <c r="P12847" s="28"/>
      <c r="Q12847" s="28"/>
      <c r="R12847" s="28"/>
      <c r="S12847" s="124"/>
      <c r="T12847" s="125"/>
      <c r="U12847" s="126"/>
      <c r="V12847" s="83"/>
      <c r="W12847" s="84"/>
      <c r="X12847" s="84"/>
      <c r="Y12847" s="84"/>
      <c r="Z12847" s="84"/>
      <c r="AA12847" s="84"/>
      <c r="AB12847" s="85"/>
      <c r="AC12847" s="85"/>
      <c r="AD12847" s="85"/>
      <c r="AE12847" s="85"/>
      <c r="AF12847" s="85"/>
      <c r="AG12847" s="85"/>
      <c r="AH12847" s="85"/>
      <c r="AI12847" s="85"/>
    </row>
    <row r="12848" spans="1:35" s="15" customFormat="1" ht="24.95" customHeight="1" x14ac:dyDescent="0.25">
      <c r="A12848" s="86" t="s">
        <v>37</v>
      </c>
      <c r="B12848" s="87"/>
      <c r="C12848" s="88"/>
      <c r="D12848" s="89"/>
      <c r="E12848" s="89"/>
      <c r="F12848" s="89"/>
      <c r="G12848" s="89"/>
      <c r="H12848" s="89"/>
      <c r="I12848" s="89"/>
      <c r="J12848" s="89"/>
      <c r="K12848" s="89"/>
      <c r="L12848" s="89"/>
      <c r="M12848" s="89"/>
      <c r="N12848" s="89"/>
      <c r="O12848" s="89"/>
      <c r="P12848" s="89"/>
      <c r="Q12848" s="89"/>
      <c r="R12848" s="90"/>
      <c r="S12848" s="91" t="s">
        <v>40</v>
      </c>
      <c r="T12848" s="92"/>
      <c r="U12848" s="93"/>
      <c r="V12848" s="94">
        <f>'Laskun tiedot'!$A$8</f>
        <v>40907</v>
      </c>
      <c r="W12848" s="95"/>
      <c r="X12848" s="95"/>
      <c r="Y12848" s="95"/>
      <c r="Z12848" s="96"/>
      <c r="AA12848" s="97" t="s">
        <v>24</v>
      </c>
      <c r="AB12848" s="98"/>
      <c r="AC12848" s="99" t="str">
        <f>'Laskun tiedot'!$A$51</f>
        <v xml:space="preserve"> </v>
      </c>
      <c r="AD12848" s="99"/>
      <c r="AE12848" s="99"/>
      <c r="AF12848" s="99"/>
      <c r="AG12848" s="99"/>
      <c r="AH12848" s="99"/>
      <c r="AI12848" s="99"/>
    </row>
    <row r="12849" spans="1:35" s="15" customFormat="1" ht="9.9499999999999993" customHeight="1" x14ac:dyDescent="0.25">
      <c r="B12849" s="41"/>
      <c r="C12849" s="42"/>
      <c r="D12849" s="42"/>
      <c r="E12849" s="42"/>
      <c r="F12849" s="42"/>
      <c r="G12849" s="42"/>
      <c r="H12849" s="42"/>
      <c r="I12849" s="43"/>
      <c r="J12849" s="42"/>
      <c r="K12849" s="42"/>
      <c r="L12849" s="42"/>
      <c r="M12849" s="42"/>
      <c r="N12849" s="42"/>
      <c r="O12849" s="42"/>
      <c r="P12849" s="42"/>
      <c r="Q12849" s="18"/>
      <c r="R12849" s="18"/>
      <c r="S12849" s="44"/>
      <c r="T12849" s="44"/>
      <c r="U12849" s="19"/>
      <c r="V12849" s="45"/>
      <c r="W12849" s="45"/>
      <c r="X12849" s="45"/>
      <c r="Y12849" s="45"/>
      <c r="Z12849" s="45"/>
      <c r="AA12849" s="45"/>
      <c r="AB12849" s="46"/>
      <c r="AC12849" s="47"/>
      <c r="AD12849" s="48"/>
      <c r="AE12849" s="48"/>
      <c r="AF12849" s="48"/>
      <c r="AG12849" s="48"/>
      <c r="AH12849" s="48"/>
      <c r="AI12849" s="48"/>
    </row>
    <row r="12850" spans="1:35" s="15" customFormat="1" ht="50.1" customHeight="1" x14ac:dyDescent="0.25">
      <c r="B12850" s="41"/>
      <c r="C12850" s="42"/>
      <c r="D12850" s="42"/>
      <c r="E12850" s="42"/>
      <c r="F12850" s="42"/>
      <c r="G12850" s="42"/>
      <c r="H12850" s="42"/>
      <c r="I12850" s="43"/>
      <c r="J12850" s="42"/>
      <c r="K12850" s="42"/>
      <c r="L12850" s="42"/>
      <c r="M12850" s="42"/>
      <c r="N12850" s="42"/>
      <c r="O12850" s="42"/>
      <c r="P12850" s="42"/>
      <c r="Q12850" s="18"/>
      <c r="R12850" s="18"/>
      <c r="S12850" s="44"/>
      <c r="T12850" s="44"/>
      <c r="U12850" s="19"/>
      <c r="V12850" s="45"/>
      <c r="W12850" s="45"/>
      <c r="X12850" s="100" t="s">
        <v>38</v>
      </c>
      <c r="Y12850" s="100"/>
      <c r="Z12850" s="100"/>
      <c r="AA12850" s="100"/>
      <c r="AB12850" s="100"/>
      <c r="AC12850" s="100"/>
      <c r="AD12850" s="100"/>
      <c r="AE12850" s="100"/>
      <c r="AF12850" s="100"/>
      <c r="AG12850" s="100"/>
      <c r="AH12850" s="100"/>
      <c r="AI12850" s="100"/>
    </row>
    <row r="12851" spans="1:35" s="8" customFormat="1" ht="23.25" x14ac:dyDescent="0.35">
      <c r="B12851" s="66"/>
      <c r="C12851" s="150" t="str">
        <f>'Laskun tiedot'!$A$2</f>
        <v>Yhdistys ry</v>
      </c>
      <c r="D12851" s="150"/>
      <c r="E12851" s="150"/>
      <c r="F12851" s="150"/>
      <c r="G12851" s="150"/>
      <c r="H12851" s="150"/>
      <c r="I12851" s="150"/>
      <c r="J12851" s="150"/>
      <c r="K12851" s="150"/>
      <c r="L12851" s="150"/>
      <c r="M12851" s="150"/>
      <c r="N12851" s="150"/>
      <c r="O12851" s="150"/>
      <c r="P12851" s="150"/>
      <c r="Q12851" s="150"/>
      <c r="R12851" s="150"/>
      <c r="S12851" s="150"/>
      <c r="T12851" s="10"/>
      <c r="U12851" s="9"/>
      <c r="V12851" s="9"/>
      <c r="W12851" s="150" t="s">
        <v>16</v>
      </c>
      <c r="X12851" s="150"/>
      <c r="Y12851" s="150"/>
      <c r="Z12851" s="150"/>
    </row>
    <row r="12852" spans="1:35" s="15" customFormat="1" x14ac:dyDescent="0.25">
      <c r="B12852" s="15" t="s">
        <v>25</v>
      </c>
      <c r="AI12852" s="65">
        <v>259</v>
      </c>
    </row>
    <row r="12853" spans="1:35" s="11" customFormat="1" ht="15" customHeight="1" x14ac:dyDescent="0.2">
      <c r="V12853" s="68"/>
      <c r="W12853" s="145" t="s">
        <v>26</v>
      </c>
      <c r="X12853" s="145"/>
      <c r="Y12853" s="145"/>
      <c r="Z12853" s="145"/>
      <c r="AA12853" s="145"/>
      <c r="AB12853" s="145"/>
      <c r="AC12853" s="68"/>
      <c r="AD12853" s="68"/>
      <c r="AE12853" s="145" t="s">
        <v>18</v>
      </c>
      <c r="AF12853" s="145"/>
      <c r="AG12853" s="145"/>
      <c r="AH12853" s="145"/>
      <c r="AI12853" s="145"/>
    </row>
    <row r="12854" spans="1:35" s="15" customFormat="1" ht="15" customHeight="1" x14ac:dyDescent="0.25">
      <c r="B12854" s="62"/>
      <c r="C12854" s="146" t="str">
        <f ca="1">INDIRECT("Jäsenet!C"&amp;AI12852)&amp;$B$2&amp;INDIRECT("Jäsenet!B"&amp;AI12852)</f>
        <v xml:space="preserve"> </v>
      </c>
      <c r="D12854" s="146"/>
      <c r="E12854" s="146"/>
      <c r="F12854" s="146"/>
      <c r="G12854" s="146"/>
      <c r="H12854" s="146"/>
      <c r="I12854" s="146"/>
      <c r="J12854" s="146"/>
      <c r="K12854" s="146"/>
      <c r="L12854" s="146"/>
      <c r="M12854" s="146"/>
      <c r="N12854" s="146"/>
      <c r="O12854" s="146"/>
      <c r="P12854" s="146"/>
      <c r="Q12854" s="146"/>
      <c r="R12854" s="146"/>
      <c r="S12854" s="146"/>
      <c r="T12854" s="13"/>
      <c r="U12854" s="64"/>
      <c r="V12854" s="64"/>
      <c r="W12854" s="147">
        <f>'Laskun tiedot'!$A$5</f>
        <v>40618</v>
      </c>
      <c r="X12854" s="147"/>
      <c r="Y12854" s="147"/>
      <c r="Z12854" s="147"/>
      <c r="AA12854" s="147"/>
      <c r="AB12854" s="147"/>
      <c r="AC12854" s="64"/>
      <c r="AD12854" s="64"/>
      <c r="AE12854" s="147">
        <f>'Laskun tiedot'!$A$8</f>
        <v>40907</v>
      </c>
      <c r="AF12854" s="147"/>
      <c r="AG12854" s="147"/>
      <c r="AH12854" s="147"/>
      <c r="AI12854" s="147"/>
    </row>
    <row r="12855" spans="1:35" s="15" customFormat="1" ht="15" customHeight="1" x14ac:dyDescent="0.25">
      <c r="B12855" s="62"/>
      <c r="C12855" s="146">
        <f ca="1">INDIRECT("Jäsenet!D"&amp;AI12852)</f>
        <v>0</v>
      </c>
      <c r="D12855" s="146"/>
      <c r="E12855" s="146"/>
      <c r="F12855" s="146"/>
      <c r="G12855" s="146"/>
      <c r="H12855" s="146"/>
      <c r="I12855" s="146"/>
      <c r="J12855" s="146"/>
      <c r="K12855" s="146"/>
      <c r="L12855" s="146"/>
      <c r="M12855" s="146"/>
      <c r="N12855" s="146"/>
      <c r="O12855" s="146"/>
      <c r="P12855" s="146"/>
      <c r="Q12855" s="146"/>
      <c r="R12855" s="146"/>
      <c r="S12855" s="146"/>
    </row>
    <row r="12856" spans="1:35" s="11" customFormat="1" ht="15" customHeight="1" x14ac:dyDescent="0.25">
      <c r="B12856" s="67"/>
      <c r="C12856" s="148" t="str">
        <f ca="1">INDIRECT("Jäsenet!E"&amp;AI12852)&amp;$B$2&amp;INDIRECT("Jäsenet!F"&amp;AI12852)</f>
        <v xml:space="preserve"> </v>
      </c>
      <c r="D12856" s="148"/>
      <c r="E12856" s="148"/>
      <c r="F12856" s="148"/>
      <c r="G12856" s="148"/>
      <c r="H12856" s="148"/>
      <c r="I12856" s="148"/>
      <c r="J12856" s="148"/>
      <c r="K12856" s="148"/>
      <c r="L12856" s="148"/>
      <c r="M12856" s="148"/>
      <c r="N12856" s="148"/>
      <c r="O12856" s="148"/>
      <c r="P12856" s="148"/>
      <c r="Q12856" s="148"/>
      <c r="R12856" s="148"/>
      <c r="S12856" s="148"/>
      <c r="W12856" s="145" t="s">
        <v>17</v>
      </c>
      <c r="X12856" s="145"/>
      <c r="Y12856" s="145"/>
      <c r="Z12856" s="145"/>
      <c r="AA12856" s="145"/>
      <c r="AB12856" s="145"/>
    </row>
    <row r="12857" spans="1:35" s="15" customFormat="1" ht="15" customHeight="1" x14ac:dyDescent="0.25">
      <c r="T12857" s="78"/>
      <c r="U12857" s="63"/>
      <c r="V12857" s="63"/>
      <c r="W12857" s="149">
        <f ca="1">INDIRECT("Jäsenet!A"&amp;AI12852)</f>
        <v>258</v>
      </c>
      <c r="X12857" s="149"/>
      <c r="Y12857" s="149"/>
      <c r="Z12857" s="149"/>
      <c r="AA12857" s="149"/>
      <c r="AB12857" s="149"/>
    </row>
    <row r="12858" spans="1:35" s="15" customFormat="1" ht="15" customHeight="1" x14ac:dyDescent="0.25">
      <c r="B12858" s="39"/>
      <c r="C12858" s="39"/>
      <c r="D12858" s="39"/>
      <c r="E12858" s="39"/>
      <c r="F12858" s="39"/>
      <c r="G12858" s="39"/>
      <c r="H12858" s="39"/>
      <c r="I12858" s="39"/>
      <c r="J12858" s="39"/>
      <c r="K12858" s="39"/>
      <c r="L12858" s="39"/>
      <c r="M12858" s="39"/>
      <c r="N12858" s="39"/>
      <c r="O12858" s="39"/>
      <c r="P12858" s="39"/>
      <c r="Q12858" s="39"/>
      <c r="R12858" s="39"/>
      <c r="S12858" s="39"/>
      <c r="T12858" s="78"/>
      <c r="U12858" s="78"/>
      <c r="V12858" s="78"/>
      <c r="W12858" s="78"/>
      <c r="X12858" s="78"/>
      <c r="Y12858" s="78"/>
      <c r="Z12858" s="78"/>
      <c r="AA12858" s="39"/>
      <c r="AB12858" s="39"/>
      <c r="AC12858" s="39"/>
      <c r="AD12858" s="39"/>
      <c r="AE12858" s="39"/>
      <c r="AF12858" s="39"/>
      <c r="AG12858" s="39"/>
      <c r="AH12858" s="39"/>
      <c r="AI12858" s="39"/>
    </row>
    <row r="12859" spans="1:35" s="15" customFormat="1" ht="15" customHeight="1" x14ac:dyDescent="0.25">
      <c r="A12859" s="32"/>
      <c r="B12859" s="32"/>
      <c r="C12859" s="32"/>
      <c r="D12859" s="32"/>
      <c r="E12859" s="32"/>
      <c r="F12859" s="32"/>
      <c r="G12859" s="32"/>
      <c r="H12859" s="32"/>
      <c r="I12859" s="32"/>
      <c r="J12859" s="32"/>
      <c r="K12859" s="32"/>
      <c r="L12859" s="32"/>
      <c r="M12859" s="32"/>
      <c r="N12859" s="32"/>
      <c r="O12859" s="32"/>
      <c r="P12859" s="32"/>
      <c r="Q12859" s="32"/>
      <c r="R12859" s="32"/>
      <c r="S12859" s="32"/>
      <c r="T12859" s="33"/>
      <c r="U12859" s="33"/>
      <c r="V12859" s="33"/>
      <c r="W12859" s="35"/>
      <c r="X12859" s="33"/>
      <c r="Y12859" s="33"/>
      <c r="Z12859" s="33"/>
      <c r="AA12859" s="32"/>
      <c r="AB12859" s="32"/>
      <c r="AC12859" s="32"/>
      <c r="AD12859" s="32"/>
      <c r="AE12859" s="32"/>
      <c r="AF12859" s="32"/>
      <c r="AG12859" s="32"/>
      <c r="AH12859" s="32"/>
      <c r="AI12859" s="32"/>
    </row>
    <row r="12860" spans="1:35" s="15" customFormat="1" ht="15" customHeight="1" x14ac:dyDescent="0.25">
      <c r="B12860" s="39"/>
      <c r="C12860" s="39"/>
      <c r="D12860" s="39"/>
      <c r="E12860" s="39"/>
      <c r="F12860" s="39"/>
      <c r="G12860" s="39"/>
      <c r="H12860" s="39"/>
      <c r="I12860" s="39"/>
      <c r="J12860" s="39"/>
      <c r="K12860" s="39"/>
      <c r="L12860" s="39"/>
      <c r="M12860" s="39"/>
      <c r="N12860" s="39"/>
      <c r="O12860" s="39"/>
      <c r="P12860" s="39"/>
      <c r="Q12860" s="39"/>
      <c r="R12860" s="39"/>
      <c r="S12860" s="39"/>
      <c r="T12860" s="78"/>
      <c r="U12860" s="78"/>
      <c r="V12860" s="78"/>
      <c r="W12860" s="34"/>
      <c r="X12860" s="78"/>
      <c r="Y12860" s="78"/>
      <c r="Z12860" s="78"/>
      <c r="AA12860" s="39"/>
      <c r="AB12860" s="39"/>
      <c r="AC12860" s="39"/>
      <c r="AD12860" s="39"/>
      <c r="AE12860" s="39"/>
      <c r="AF12860" s="39"/>
      <c r="AG12860" s="39"/>
      <c r="AH12860" s="39"/>
      <c r="AI12860" s="39"/>
    </row>
    <row r="12861" spans="1:35" s="15" customFormat="1" ht="15" customHeight="1" x14ac:dyDescent="0.25">
      <c r="B12861" s="36" t="str">
        <f>'Laskun tiedot'!$A$11</f>
        <v>--------------------</v>
      </c>
      <c r="C12861" s="39"/>
      <c r="D12861" s="39"/>
      <c r="E12861" s="39"/>
      <c r="F12861" s="39"/>
      <c r="G12861" s="39"/>
      <c r="H12861" s="39"/>
      <c r="I12861" s="39"/>
      <c r="J12861" s="39"/>
      <c r="K12861" s="39"/>
      <c r="L12861" s="39"/>
      <c r="M12861" s="39"/>
      <c r="N12861" s="39"/>
      <c r="O12861" s="39"/>
      <c r="P12861" s="39"/>
      <c r="Q12861" s="39"/>
      <c r="R12861" s="39"/>
      <c r="S12861" s="39"/>
      <c r="T12861" s="17"/>
      <c r="U12861" s="17"/>
      <c r="V12861" s="17"/>
      <c r="W12861" s="17"/>
      <c r="X12861" s="17"/>
      <c r="Y12861" s="17"/>
      <c r="Z12861" s="17"/>
      <c r="AA12861" s="17"/>
      <c r="AB12861" s="17"/>
      <c r="AC12861" s="17"/>
      <c r="AD12861" s="17"/>
      <c r="AE12861" s="17"/>
      <c r="AF12861" s="17"/>
      <c r="AG12861" s="17"/>
      <c r="AH12861" s="17"/>
      <c r="AI12861" s="17"/>
    </row>
    <row r="12862" spans="1:35" s="15" customFormat="1" ht="15" customHeight="1" x14ac:dyDescent="0.25">
      <c r="B12862" s="36" t="str">
        <f>'Laskun tiedot'!$A$12</f>
        <v>Vuosi 2011</v>
      </c>
      <c r="C12862" s="78"/>
      <c r="D12862" s="78"/>
      <c r="E12862" s="78"/>
      <c r="F12862" s="78"/>
      <c r="G12862" s="78"/>
      <c r="H12862" s="78"/>
      <c r="I12862" s="78"/>
      <c r="J12862" s="78"/>
      <c r="K12862" s="78"/>
      <c r="L12862" s="78"/>
      <c r="M12862" s="78"/>
      <c r="N12862" s="78"/>
      <c r="O12862" s="78"/>
      <c r="P12862" s="39"/>
      <c r="Q12862" s="39"/>
      <c r="R12862" s="39"/>
      <c r="S12862" s="39"/>
      <c r="T12862" s="39"/>
      <c r="U12862" s="39"/>
      <c r="V12862" s="39"/>
      <c r="W12862" s="39"/>
      <c r="X12862" s="39"/>
      <c r="Y12862" s="39"/>
      <c r="Z12862" s="39"/>
      <c r="AA12862" s="39"/>
      <c r="AB12862" s="39"/>
      <c r="AC12862" s="13"/>
      <c r="AD12862" s="13"/>
      <c r="AE12862" s="13"/>
      <c r="AF12862" s="13"/>
      <c r="AG12862" s="13"/>
      <c r="AH12862" s="13"/>
      <c r="AI12862" s="13"/>
    </row>
    <row r="12863" spans="1:35" s="15" customFormat="1" ht="15" customHeight="1" x14ac:dyDescent="0.25">
      <c r="B12863" s="36" t="str">
        <f>'Laskun tiedot'!$A$13</f>
        <v>JÄSENMAKSU ………. 10 €</v>
      </c>
      <c r="T12863" s="11"/>
      <c r="U12863" s="11"/>
      <c r="V12863" s="11"/>
      <c r="W12863" s="11"/>
      <c r="X12863" s="11"/>
      <c r="Y12863" s="11"/>
      <c r="Z12863" s="11"/>
      <c r="AA12863" s="11"/>
      <c r="AB12863" s="11"/>
      <c r="AC12863" s="11"/>
      <c r="AD12863" s="11"/>
      <c r="AE12863" s="11"/>
      <c r="AF12863" s="11"/>
      <c r="AG12863" s="11"/>
      <c r="AH12863" s="11"/>
      <c r="AI12863" s="11"/>
    </row>
    <row r="12864" spans="1:35" s="15" customFormat="1" ht="15" customHeight="1" x14ac:dyDescent="0.25">
      <c r="B12864" s="36" t="str">
        <f>'Laskun tiedot'!$A$14</f>
        <v>--------------------</v>
      </c>
      <c r="T12864" s="39"/>
      <c r="AC12864" s="39"/>
    </row>
    <row r="12865" spans="2:35" s="15" customFormat="1" ht="15" customHeight="1" x14ac:dyDescent="0.25">
      <c r="B12865" s="36" t="str">
        <f>'Laskun tiedot'!$A$15</f>
        <v xml:space="preserve"> </v>
      </c>
      <c r="T12865" s="11"/>
      <c r="U12865" s="11"/>
      <c r="V12865" s="11"/>
      <c r="W12865" s="11"/>
      <c r="X12865" s="11"/>
      <c r="Y12865" s="11"/>
      <c r="Z12865" s="11"/>
      <c r="AA12865" s="11"/>
      <c r="AB12865" s="11"/>
      <c r="AC12865" s="11"/>
      <c r="AD12865" s="11"/>
      <c r="AE12865" s="11"/>
      <c r="AF12865" s="11"/>
      <c r="AG12865" s="11"/>
      <c r="AH12865" s="11"/>
      <c r="AI12865" s="11"/>
    </row>
    <row r="12866" spans="2:35" s="15" customFormat="1" ht="15" customHeight="1" x14ac:dyDescent="0.25">
      <c r="B12866" s="36" t="str">
        <f>'Laskun tiedot'!$A$16</f>
        <v xml:space="preserve"> </v>
      </c>
      <c r="C12866" s="39"/>
      <c r="D12866" s="39"/>
      <c r="E12866" s="39"/>
      <c r="F12866" s="39"/>
      <c r="G12866" s="39"/>
      <c r="H12866" s="39"/>
      <c r="I12866" s="39"/>
      <c r="J12866" s="39"/>
      <c r="K12866" s="39"/>
      <c r="L12866" s="39"/>
      <c r="M12866" s="39"/>
      <c r="N12866" s="39"/>
      <c r="O12866" s="39"/>
      <c r="P12866" s="39"/>
      <c r="Q12866" s="39"/>
      <c r="R12866" s="39"/>
      <c r="S12866" s="39"/>
      <c r="T12866" s="39"/>
      <c r="U12866" s="39"/>
      <c r="V12866" s="39"/>
      <c r="W12866" s="39"/>
      <c r="X12866" s="39"/>
      <c r="Y12866" s="39"/>
      <c r="Z12866" s="39"/>
      <c r="AA12866" s="39"/>
      <c r="AB12866" s="39"/>
      <c r="AC12866" s="39"/>
      <c r="AD12866" s="39"/>
      <c r="AE12866" s="39"/>
      <c r="AF12866" s="39"/>
      <c r="AG12866" s="39"/>
      <c r="AH12866" s="39"/>
      <c r="AI12866" s="39"/>
    </row>
    <row r="12867" spans="2:35" s="15" customFormat="1" ht="15" customHeight="1" x14ac:dyDescent="0.25">
      <c r="B12867" s="36" t="str">
        <f>'Laskun tiedot'!$A$17</f>
        <v xml:space="preserve"> </v>
      </c>
    </row>
    <row r="12868" spans="2:35" s="11" customFormat="1" ht="15" customHeight="1" x14ac:dyDescent="0.25">
      <c r="B12868" s="36" t="str">
        <f>'Laskun tiedot'!$A$18</f>
        <v xml:space="preserve"> </v>
      </c>
    </row>
    <row r="12869" spans="2:35" s="15" customFormat="1" ht="15" customHeight="1" x14ac:dyDescent="0.25">
      <c r="B12869" s="36" t="str">
        <f>'Laskun tiedot'!$A$19</f>
        <v xml:space="preserve"> </v>
      </c>
      <c r="M12869" s="16"/>
      <c r="N12869" s="1"/>
      <c r="O12869" s="1"/>
      <c r="P12869" s="16"/>
      <c r="Q12869" s="1"/>
      <c r="R12869" s="1"/>
      <c r="T12869" s="16"/>
      <c r="U12869" s="1"/>
      <c r="V12869" s="1"/>
      <c r="W12869" s="1"/>
      <c r="X12869" s="1"/>
      <c r="Z12869" s="16"/>
      <c r="AA12869" s="1"/>
      <c r="AB12869" s="1"/>
      <c r="AD12869" s="16"/>
      <c r="AE12869" s="1"/>
      <c r="AF12869" s="1"/>
      <c r="AG12869" s="1"/>
      <c r="AH12869" s="1"/>
    </row>
    <row r="12870" spans="2:35" s="15" customFormat="1" ht="15" customHeight="1" x14ac:dyDescent="0.25">
      <c r="B12870" s="36" t="str">
        <f>'Laskun tiedot'!$A$20</f>
        <v xml:space="preserve"> </v>
      </c>
      <c r="M12870" s="16"/>
      <c r="N12870" s="1"/>
      <c r="O12870" s="1"/>
      <c r="P12870" s="16"/>
      <c r="Q12870" s="1"/>
      <c r="R12870" s="1"/>
      <c r="T12870" s="16"/>
      <c r="U12870" s="1"/>
      <c r="V12870" s="1"/>
      <c r="W12870" s="1"/>
      <c r="X12870" s="1"/>
      <c r="Z12870" s="16"/>
      <c r="AA12870" s="1"/>
      <c r="AB12870" s="1"/>
      <c r="AD12870" s="16"/>
      <c r="AE12870" s="1"/>
      <c r="AF12870" s="1"/>
      <c r="AG12870" s="1"/>
      <c r="AH12870" s="1"/>
    </row>
    <row r="12871" spans="2:35" s="15" customFormat="1" ht="15" customHeight="1" x14ac:dyDescent="0.25">
      <c r="B12871" s="36" t="str">
        <f>'Laskun tiedot'!$A$21</f>
        <v xml:space="preserve"> </v>
      </c>
      <c r="M12871" s="16"/>
      <c r="N12871" s="1"/>
      <c r="O12871" s="1"/>
      <c r="P12871" s="16"/>
      <c r="Q12871" s="1"/>
      <c r="R12871" s="1"/>
      <c r="T12871" s="16"/>
      <c r="U12871" s="1"/>
      <c r="V12871" s="1"/>
      <c r="W12871" s="1"/>
      <c r="X12871" s="1"/>
      <c r="Z12871" s="16"/>
      <c r="AA12871" s="1"/>
      <c r="AB12871" s="1"/>
      <c r="AD12871" s="16"/>
      <c r="AE12871" s="1"/>
      <c r="AF12871" s="1"/>
      <c r="AG12871" s="1"/>
      <c r="AH12871" s="1"/>
    </row>
    <row r="12872" spans="2:35" s="15" customFormat="1" ht="15" customHeight="1" x14ac:dyDescent="0.25">
      <c r="B12872" s="36" t="str">
        <f>'Laskun tiedot'!$A$22</f>
        <v xml:space="preserve"> </v>
      </c>
      <c r="M12872" s="16"/>
      <c r="N12872" s="1"/>
      <c r="O12872" s="1"/>
      <c r="P12872" s="16"/>
      <c r="Q12872" s="1"/>
      <c r="R12872" s="1"/>
      <c r="T12872" s="16"/>
      <c r="U12872" s="1"/>
      <c r="V12872" s="1"/>
      <c r="W12872" s="1"/>
      <c r="X12872" s="1"/>
      <c r="Z12872" s="16"/>
      <c r="AA12872" s="1"/>
      <c r="AB12872" s="1"/>
      <c r="AD12872" s="16"/>
      <c r="AE12872" s="1"/>
      <c r="AF12872" s="1"/>
      <c r="AG12872" s="1"/>
      <c r="AH12872" s="1"/>
    </row>
    <row r="12873" spans="2:35" s="15" customFormat="1" ht="15" customHeight="1" x14ac:dyDescent="0.25">
      <c r="B12873" s="36" t="str">
        <f>'Laskun tiedot'!$A$23</f>
        <v xml:space="preserve"> </v>
      </c>
      <c r="M12873" s="16"/>
      <c r="N12873" s="1"/>
      <c r="O12873" s="1"/>
      <c r="P12873" s="16"/>
      <c r="Q12873" s="1"/>
      <c r="R12873" s="1"/>
      <c r="T12873" s="16"/>
      <c r="U12873" s="1"/>
      <c r="V12873" s="1"/>
      <c r="W12873" s="1"/>
      <c r="X12873" s="1"/>
      <c r="Z12873" s="16"/>
      <c r="AA12873" s="1"/>
      <c r="AB12873" s="1"/>
      <c r="AD12873" s="16"/>
      <c r="AE12873" s="1"/>
      <c r="AF12873" s="1"/>
      <c r="AG12873" s="1"/>
      <c r="AH12873" s="1"/>
    </row>
    <row r="12874" spans="2:35" s="15" customFormat="1" ht="15" customHeight="1" x14ac:dyDescent="0.25">
      <c r="B12874" s="36" t="str">
        <f>'Laskun tiedot'!$A$24</f>
        <v xml:space="preserve"> </v>
      </c>
      <c r="M12874" s="16"/>
      <c r="N12874" s="1"/>
      <c r="O12874" s="1"/>
      <c r="P12874" s="16"/>
      <c r="Q12874" s="1"/>
      <c r="R12874" s="1"/>
      <c r="T12874" s="16"/>
      <c r="U12874" s="1"/>
      <c r="V12874" s="1"/>
      <c r="W12874" s="1"/>
      <c r="X12874" s="1"/>
      <c r="Z12874" s="16"/>
      <c r="AA12874" s="1"/>
      <c r="AB12874" s="1"/>
      <c r="AD12874" s="16"/>
      <c r="AE12874" s="1"/>
      <c r="AF12874" s="1"/>
      <c r="AG12874" s="1"/>
      <c r="AH12874" s="1"/>
    </row>
    <row r="12875" spans="2:35" s="15" customFormat="1" ht="15" customHeight="1" x14ac:dyDescent="0.25">
      <c r="B12875" s="36" t="str">
        <f>'Laskun tiedot'!$A$25</f>
        <v xml:space="preserve"> </v>
      </c>
      <c r="M12875" s="16"/>
      <c r="N12875" s="1"/>
      <c r="O12875" s="1"/>
      <c r="P12875" s="16"/>
      <c r="Q12875" s="1"/>
      <c r="R12875" s="1"/>
      <c r="T12875" s="16"/>
      <c r="U12875" s="1"/>
      <c r="V12875" s="1"/>
      <c r="W12875" s="1"/>
      <c r="X12875" s="1"/>
      <c r="Z12875" s="16"/>
      <c r="AA12875" s="1"/>
      <c r="AB12875" s="1"/>
      <c r="AD12875" s="16"/>
      <c r="AE12875" s="1"/>
      <c r="AF12875" s="1"/>
      <c r="AG12875" s="1"/>
      <c r="AH12875" s="1"/>
    </row>
    <row r="12876" spans="2:35" s="15" customFormat="1" ht="15" customHeight="1" x14ac:dyDescent="0.25">
      <c r="B12876" s="36" t="str">
        <f>'Laskun tiedot'!$A$26</f>
        <v xml:space="preserve"> </v>
      </c>
      <c r="M12876" s="16"/>
      <c r="N12876" s="1"/>
      <c r="O12876" s="1"/>
      <c r="P12876" s="16"/>
      <c r="Q12876" s="1"/>
      <c r="R12876" s="1"/>
      <c r="T12876" s="16"/>
      <c r="U12876" s="1"/>
      <c r="V12876" s="1"/>
      <c r="W12876" s="1"/>
      <c r="X12876" s="1"/>
      <c r="Z12876" s="16"/>
      <c r="AA12876" s="1"/>
      <c r="AB12876" s="1"/>
      <c r="AD12876" s="16"/>
      <c r="AE12876" s="1"/>
      <c r="AF12876" s="1"/>
      <c r="AG12876" s="1"/>
      <c r="AH12876" s="1"/>
    </row>
    <row r="12877" spans="2:35" s="15" customFormat="1" ht="15" customHeight="1" x14ac:dyDescent="0.25">
      <c r="B12877" s="36" t="str">
        <f>'Laskun tiedot'!$A$27</f>
        <v xml:space="preserve"> </v>
      </c>
      <c r="M12877" s="16"/>
      <c r="N12877" s="1"/>
      <c r="O12877" s="1"/>
      <c r="P12877" s="16"/>
      <c r="Q12877" s="1"/>
      <c r="R12877" s="1"/>
      <c r="T12877" s="16"/>
      <c r="U12877" s="1"/>
      <c r="V12877" s="1"/>
      <c r="W12877" s="1"/>
      <c r="X12877" s="1"/>
      <c r="Z12877" s="16"/>
      <c r="AA12877" s="1"/>
      <c r="AB12877" s="1"/>
      <c r="AD12877" s="16"/>
      <c r="AE12877" s="1"/>
      <c r="AF12877" s="1"/>
      <c r="AG12877" s="1"/>
      <c r="AH12877" s="1"/>
    </row>
    <row r="12878" spans="2:35" s="15" customFormat="1" ht="15" customHeight="1" x14ac:dyDescent="0.25">
      <c r="B12878" s="36"/>
      <c r="M12878" s="16"/>
      <c r="N12878" s="1"/>
      <c r="O12878" s="1"/>
      <c r="P12878" s="16"/>
      <c r="Q12878" s="1"/>
      <c r="R12878" s="1"/>
      <c r="T12878" s="16"/>
      <c r="U12878" s="1"/>
      <c r="V12878" s="1"/>
      <c r="W12878" s="1"/>
      <c r="X12878" s="1"/>
      <c r="Z12878" s="16"/>
      <c r="AA12878" s="1"/>
      <c r="AB12878" s="1"/>
      <c r="AD12878" s="16"/>
      <c r="AE12878" s="1"/>
      <c r="AF12878" s="1"/>
      <c r="AG12878" s="1"/>
      <c r="AH12878" s="1"/>
    </row>
    <row r="12879" spans="2:35" s="80" customFormat="1" ht="12" customHeight="1" x14ac:dyDescent="0.25">
      <c r="B12879" s="143" t="str">
        <f>'Laskun tiedot'!$A$30</f>
        <v>Sihteeri:</v>
      </c>
      <c r="C12879" s="143"/>
      <c r="D12879" s="143"/>
      <c r="E12879" s="143"/>
      <c r="F12879" s="143"/>
      <c r="G12879" s="143"/>
      <c r="H12879" s="143"/>
      <c r="I12879" s="143"/>
      <c r="J12879" s="143" t="str">
        <f>'Laskun tiedot'!$B$30</f>
        <v>Puh.</v>
      </c>
      <c r="K12879" s="143"/>
      <c r="L12879" s="143"/>
      <c r="M12879" s="143"/>
      <c r="N12879" s="143"/>
      <c r="O12879" s="143"/>
      <c r="P12879" s="143"/>
      <c r="Q12879" s="143"/>
      <c r="R12879" s="143"/>
      <c r="S12879" s="143" t="str">
        <f>'Laskun tiedot'!$C$30</f>
        <v xml:space="preserve"> </v>
      </c>
      <c r="T12879" s="143"/>
      <c r="U12879" s="143"/>
      <c r="V12879" s="143"/>
      <c r="W12879" s="143"/>
      <c r="X12879" s="143"/>
      <c r="Y12879" s="143"/>
      <c r="Z12879" s="143"/>
      <c r="AA12879" s="143" t="str">
        <f>'Laskun tiedot'!$D$30</f>
        <v xml:space="preserve"> </v>
      </c>
      <c r="AB12879" s="143"/>
      <c r="AC12879" s="143"/>
      <c r="AD12879" s="143"/>
      <c r="AE12879" s="143"/>
      <c r="AF12879" s="143"/>
      <c r="AG12879" s="143"/>
      <c r="AH12879" s="143"/>
      <c r="AI12879" s="143"/>
    </row>
    <row r="12880" spans="2:35" s="79" customFormat="1" ht="12" customHeight="1" x14ac:dyDescent="0.2">
      <c r="B12880" s="143" t="str">
        <f>'Laskun tiedot'!$A$31</f>
        <v xml:space="preserve"> </v>
      </c>
      <c r="C12880" s="143"/>
      <c r="D12880" s="143"/>
      <c r="E12880" s="143"/>
      <c r="F12880" s="143"/>
      <c r="G12880" s="143"/>
      <c r="H12880" s="143"/>
      <c r="I12880" s="143"/>
      <c r="J12880" s="143" t="str">
        <f>'Laskun tiedot'!$B$31</f>
        <v xml:space="preserve"> </v>
      </c>
      <c r="K12880" s="143"/>
      <c r="L12880" s="143"/>
      <c r="M12880" s="143"/>
      <c r="N12880" s="143"/>
      <c r="O12880" s="143"/>
      <c r="P12880" s="143"/>
      <c r="Q12880" s="143"/>
      <c r="R12880" s="143"/>
      <c r="S12880" s="144" t="str">
        <f>'Laskun tiedot'!$C$31</f>
        <v xml:space="preserve"> </v>
      </c>
      <c r="T12880" s="144"/>
      <c r="U12880" s="144"/>
      <c r="V12880" s="144"/>
      <c r="W12880" s="144"/>
      <c r="X12880" s="144"/>
      <c r="Y12880" s="144"/>
      <c r="Z12880" s="144"/>
      <c r="AA12880" s="144" t="str">
        <f>'Laskun tiedot'!$D$31</f>
        <v xml:space="preserve"> </v>
      </c>
      <c r="AB12880" s="144"/>
      <c r="AC12880" s="144"/>
      <c r="AD12880" s="144"/>
      <c r="AE12880" s="144"/>
      <c r="AF12880" s="144"/>
      <c r="AG12880" s="144"/>
      <c r="AH12880" s="144"/>
      <c r="AI12880" s="144"/>
    </row>
    <row r="12881" spans="1:35" s="80" customFormat="1" ht="12" customHeight="1" x14ac:dyDescent="0.25">
      <c r="B12881" s="143" t="str">
        <f>'Laskun tiedot'!$A$32</f>
        <v xml:space="preserve"> </v>
      </c>
      <c r="C12881" s="143"/>
      <c r="D12881" s="143"/>
      <c r="E12881" s="143"/>
      <c r="F12881" s="143"/>
      <c r="G12881" s="143"/>
      <c r="H12881" s="143"/>
      <c r="I12881" s="143"/>
      <c r="J12881" s="143" t="str">
        <f>'Laskun tiedot'!$B$32</f>
        <v xml:space="preserve"> </v>
      </c>
      <c r="K12881" s="143"/>
      <c r="L12881" s="143"/>
      <c r="M12881" s="143"/>
      <c r="N12881" s="143"/>
      <c r="O12881" s="143"/>
      <c r="P12881" s="143"/>
      <c r="Q12881" s="143"/>
      <c r="R12881" s="143"/>
      <c r="S12881" s="144" t="str">
        <f>'Laskun tiedot'!$C$32</f>
        <v xml:space="preserve"> </v>
      </c>
      <c r="T12881" s="144"/>
      <c r="U12881" s="144"/>
      <c r="V12881" s="144"/>
      <c r="W12881" s="144"/>
      <c r="X12881" s="144"/>
      <c r="Y12881" s="144"/>
      <c r="Z12881" s="144"/>
      <c r="AA12881" s="144" t="str">
        <f>'Laskun tiedot'!$D$32</f>
        <v xml:space="preserve"> </v>
      </c>
      <c r="AB12881" s="144"/>
      <c r="AC12881" s="144"/>
      <c r="AD12881" s="144"/>
      <c r="AE12881" s="144"/>
      <c r="AF12881" s="144"/>
      <c r="AG12881" s="144"/>
      <c r="AH12881" s="144"/>
      <c r="AI12881" s="144"/>
    </row>
    <row r="12882" spans="1:35" s="15" customFormat="1" ht="15" customHeight="1" x14ac:dyDescent="0.25">
      <c r="A12882" s="60"/>
      <c r="B12882" s="61"/>
      <c r="C12882" s="61"/>
      <c r="D12882" s="61"/>
      <c r="E12882" s="61"/>
      <c r="F12882" s="61"/>
      <c r="G12882" s="61"/>
      <c r="H12882" s="61"/>
      <c r="I12882" s="61"/>
      <c r="J12882" s="61"/>
      <c r="K12882" s="61"/>
      <c r="L12882" s="61"/>
      <c r="M12882" s="61"/>
      <c r="N12882" s="61"/>
      <c r="O12882" s="61"/>
      <c r="P12882" s="61"/>
      <c r="Q12882" s="61"/>
      <c r="R12882" s="61"/>
      <c r="S12882" s="61"/>
      <c r="T12882" s="61"/>
      <c r="U12882" s="61"/>
      <c r="V12882" s="61"/>
      <c r="W12882" s="61"/>
      <c r="X12882" s="61"/>
      <c r="Y12882" s="61"/>
      <c r="Z12882" s="61"/>
      <c r="AA12882" s="61"/>
      <c r="AB12882" s="61"/>
      <c r="AC12882" s="61"/>
      <c r="AD12882" s="61"/>
      <c r="AE12882" s="61"/>
      <c r="AF12882" s="61"/>
      <c r="AG12882" s="61"/>
      <c r="AH12882" s="61"/>
      <c r="AI12882" s="61"/>
    </row>
    <row r="12883" spans="1:35" s="15" customFormat="1" ht="15" customHeight="1" x14ac:dyDescent="0.25">
      <c r="B12883" s="39"/>
      <c r="C12883" s="39"/>
      <c r="D12883" s="39"/>
      <c r="E12883" s="39"/>
      <c r="F12883" s="39"/>
      <c r="G12883" s="39"/>
      <c r="H12883" s="39"/>
      <c r="I12883" s="39"/>
      <c r="J12883" s="39"/>
      <c r="K12883" s="39"/>
      <c r="L12883" s="39"/>
      <c r="M12883" s="39"/>
      <c r="N12883" s="39"/>
      <c r="O12883" s="39"/>
      <c r="P12883" s="39"/>
      <c r="Q12883" s="39"/>
      <c r="R12883" s="39"/>
      <c r="S12883" s="39"/>
      <c r="T12883" s="39"/>
      <c r="U12883" s="39"/>
      <c r="V12883" s="39"/>
      <c r="W12883" s="39"/>
      <c r="X12883" s="39"/>
      <c r="Y12883" s="39"/>
      <c r="Z12883" s="39"/>
      <c r="AA12883" s="39"/>
      <c r="AB12883" s="59"/>
      <c r="AC12883" s="59"/>
      <c r="AD12883" s="39"/>
      <c r="AE12883" s="39"/>
      <c r="AF12883" s="39"/>
      <c r="AG12883" s="39"/>
      <c r="AH12883" s="39"/>
      <c r="AI12883" s="39"/>
    </row>
    <row r="12884" spans="1:35" s="15" customFormat="1" ht="11.1" customHeight="1" x14ac:dyDescent="0.25">
      <c r="A12884" s="72"/>
      <c r="B12884" s="73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  <c r="O12884" s="18"/>
      <c r="P12884" s="18"/>
      <c r="Q12884" s="18"/>
      <c r="R12884" s="18"/>
      <c r="S12884" s="127" t="s">
        <v>35</v>
      </c>
      <c r="T12884" s="128"/>
      <c r="U12884" s="128"/>
      <c r="V12884" s="128"/>
      <c r="W12884" s="128"/>
      <c r="X12884" s="128"/>
      <c r="Y12884" s="128"/>
      <c r="Z12884" s="128"/>
      <c r="AA12884" s="129"/>
      <c r="AB12884" s="128" t="s">
        <v>36</v>
      </c>
      <c r="AC12884" s="128"/>
      <c r="AD12884" s="128"/>
      <c r="AE12884" s="128"/>
      <c r="AF12884" s="128"/>
      <c r="AG12884" s="128"/>
      <c r="AH12884" s="128"/>
      <c r="AI12884" s="128"/>
    </row>
    <row r="12885" spans="1:35" s="15" customFormat="1" ht="15" customHeight="1" x14ac:dyDescent="0.25">
      <c r="A12885" s="116" t="s">
        <v>19</v>
      </c>
      <c r="B12885" s="130"/>
      <c r="C12885" s="20"/>
      <c r="D12885" s="133" t="str">
        <f>'Laskun tiedot'!$A$35</f>
        <v>EKOP 123456-09876543</v>
      </c>
      <c r="E12885" s="133"/>
      <c r="F12885" s="133"/>
      <c r="G12885" s="133"/>
      <c r="H12885" s="133"/>
      <c r="I12885" s="133"/>
      <c r="J12885" s="133"/>
      <c r="K12885" s="133"/>
      <c r="L12885" s="133"/>
      <c r="M12885" s="133"/>
      <c r="N12885" s="133"/>
      <c r="O12885" s="133"/>
      <c r="P12885" s="133"/>
      <c r="Q12885" s="133"/>
      <c r="R12885" s="133"/>
      <c r="S12885" s="134" t="str">
        <f>'Laskun tiedot'!$B$35</f>
        <v>FI67 1234 5609 8765 43</v>
      </c>
      <c r="T12885" s="135"/>
      <c r="U12885" s="135"/>
      <c r="V12885" s="135"/>
      <c r="W12885" s="135"/>
      <c r="X12885" s="135"/>
      <c r="Y12885" s="135"/>
      <c r="Z12885" s="135"/>
      <c r="AA12885" s="136"/>
      <c r="AB12885" s="135" t="str">
        <f>'Laskun tiedot'!$C$35</f>
        <v>OKOYFIHH</v>
      </c>
      <c r="AC12885" s="135"/>
      <c r="AD12885" s="135"/>
      <c r="AE12885" s="135"/>
      <c r="AF12885" s="135"/>
      <c r="AG12885" s="135"/>
      <c r="AH12885" s="135"/>
      <c r="AI12885" s="135"/>
    </row>
    <row r="12886" spans="1:35" s="15" customFormat="1" ht="15" customHeight="1" x14ac:dyDescent="0.25">
      <c r="A12886" s="116"/>
      <c r="B12886" s="130"/>
      <c r="C12886" s="20"/>
      <c r="D12886" s="133" t="str">
        <f>'Laskun tiedot'!$A$36</f>
        <v xml:space="preserve"> </v>
      </c>
      <c r="E12886" s="133"/>
      <c r="F12886" s="133"/>
      <c r="G12886" s="133"/>
      <c r="H12886" s="133"/>
      <c r="I12886" s="133"/>
      <c r="J12886" s="133"/>
      <c r="K12886" s="133"/>
      <c r="L12886" s="133"/>
      <c r="M12886" s="133"/>
      <c r="N12886" s="133"/>
      <c r="O12886" s="133"/>
      <c r="P12886" s="133"/>
      <c r="Q12886" s="133"/>
      <c r="R12886" s="137"/>
      <c r="S12886" s="134" t="str">
        <f>'Laskun tiedot'!$B$36</f>
        <v xml:space="preserve"> </v>
      </c>
      <c r="T12886" s="135"/>
      <c r="U12886" s="135"/>
      <c r="V12886" s="135"/>
      <c r="W12886" s="135"/>
      <c r="X12886" s="135"/>
      <c r="Y12886" s="135"/>
      <c r="Z12886" s="135"/>
      <c r="AA12886" s="136"/>
      <c r="AB12886" s="134" t="str">
        <f>'Laskun tiedot'!$C$36</f>
        <v xml:space="preserve"> </v>
      </c>
      <c r="AC12886" s="135"/>
      <c r="AD12886" s="135"/>
      <c r="AE12886" s="135"/>
      <c r="AF12886" s="135"/>
      <c r="AG12886" s="135"/>
      <c r="AH12886" s="135"/>
      <c r="AI12886" s="135"/>
    </row>
    <row r="12887" spans="1:35" s="15" customFormat="1" ht="15" customHeight="1" x14ac:dyDescent="0.25">
      <c r="A12887" s="131"/>
      <c r="B12887" s="132"/>
      <c r="C12887" s="20"/>
      <c r="D12887" s="138" t="str">
        <f>'Laskun tiedot'!$A$37</f>
        <v xml:space="preserve"> </v>
      </c>
      <c r="E12887" s="138"/>
      <c r="F12887" s="138"/>
      <c r="G12887" s="138"/>
      <c r="H12887" s="138"/>
      <c r="I12887" s="138"/>
      <c r="J12887" s="138"/>
      <c r="K12887" s="138"/>
      <c r="L12887" s="138"/>
      <c r="M12887" s="138"/>
      <c r="N12887" s="138"/>
      <c r="O12887" s="138"/>
      <c r="P12887" s="138"/>
      <c r="Q12887" s="138"/>
      <c r="R12887" s="139"/>
      <c r="S12887" s="140" t="str">
        <f>'Laskun tiedot'!$B$37</f>
        <v xml:space="preserve"> </v>
      </c>
      <c r="T12887" s="141"/>
      <c r="U12887" s="141"/>
      <c r="V12887" s="141"/>
      <c r="W12887" s="141"/>
      <c r="X12887" s="141"/>
      <c r="Y12887" s="141"/>
      <c r="Z12887" s="141"/>
      <c r="AA12887" s="142"/>
      <c r="AB12887" s="140" t="str">
        <f>'Laskun tiedot'!$C$37</f>
        <v xml:space="preserve"> </v>
      </c>
      <c r="AC12887" s="141"/>
      <c r="AD12887" s="141"/>
      <c r="AE12887" s="141"/>
      <c r="AF12887" s="141"/>
      <c r="AG12887" s="141"/>
      <c r="AH12887" s="141"/>
      <c r="AI12887" s="141"/>
    </row>
    <row r="12888" spans="1:35" s="15" customFormat="1" ht="15" customHeight="1" x14ac:dyDescent="0.25">
      <c r="A12888" s="101" t="s">
        <v>21</v>
      </c>
      <c r="B12888" s="102"/>
      <c r="C12888" s="22"/>
      <c r="D12888" s="107" t="str">
        <f>'Laskun tiedot'!$A$40</f>
        <v xml:space="preserve"> </v>
      </c>
      <c r="E12888" s="107"/>
      <c r="F12888" s="107"/>
      <c r="G12888" s="107"/>
      <c r="H12888" s="107"/>
      <c r="I12888" s="107"/>
      <c r="J12888" s="107"/>
      <c r="K12888" s="107"/>
      <c r="L12888" s="107"/>
      <c r="M12888" s="107"/>
      <c r="N12888" s="107"/>
      <c r="O12888" s="107"/>
      <c r="P12888" s="107"/>
      <c r="Q12888" s="107"/>
      <c r="R12888" s="108"/>
      <c r="S12888" s="23"/>
      <c r="T12888" s="24"/>
      <c r="U12888" s="25"/>
      <c r="V12888" s="25"/>
      <c r="W12888" s="25"/>
      <c r="X12888" s="25"/>
      <c r="Y12888" s="25"/>
      <c r="Z12888" s="25"/>
      <c r="AA12888" s="25"/>
      <c r="AB12888" s="25"/>
      <c r="AC12888" s="25"/>
      <c r="AD12888" s="25"/>
      <c r="AE12888" s="25"/>
      <c r="AF12888" s="25"/>
      <c r="AG12888" s="25"/>
      <c r="AH12888" s="25"/>
      <c r="AI12888" s="25"/>
    </row>
    <row r="12889" spans="1:35" s="15" customFormat="1" ht="15" customHeight="1" x14ac:dyDescent="0.25">
      <c r="A12889" s="103"/>
      <c r="B12889" s="104"/>
      <c r="C12889" s="20"/>
      <c r="D12889" s="109"/>
      <c r="E12889" s="109"/>
      <c r="F12889" s="109"/>
      <c r="G12889" s="109"/>
      <c r="H12889" s="109"/>
      <c r="I12889" s="109"/>
      <c r="J12889" s="109"/>
      <c r="K12889" s="109"/>
      <c r="L12889" s="109"/>
      <c r="M12889" s="109"/>
      <c r="N12889" s="109"/>
      <c r="O12889" s="109"/>
      <c r="P12889" s="109"/>
      <c r="Q12889" s="109"/>
      <c r="R12889" s="110"/>
      <c r="S12889" s="29"/>
      <c r="T12889" s="25" t="str">
        <f>'Laskun tiedot'!$A$43</f>
        <v>KÄYTÄ VIITETTÄ !</v>
      </c>
      <c r="U12889" s="25"/>
      <c r="V12889" s="25"/>
      <c r="W12889" s="25"/>
      <c r="X12889" s="25"/>
      <c r="Y12889" s="25"/>
      <c r="Z12889" s="25"/>
      <c r="AA12889" s="25"/>
      <c r="AB12889" s="25"/>
      <c r="AC12889" s="25"/>
      <c r="AD12889" s="25"/>
      <c r="AE12889" s="25"/>
      <c r="AF12889" s="25"/>
      <c r="AG12889" s="25"/>
      <c r="AH12889" s="25"/>
      <c r="AI12889" s="25"/>
    </row>
    <row r="12890" spans="1:35" s="15" customFormat="1" ht="15" customHeight="1" x14ac:dyDescent="0.25">
      <c r="A12890" s="105"/>
      <c r="B12890" s="106"/>
      <c r="C12890" s="26"/>
      <c r="D12890" s="111"/>
      <c r="E12890" s="111"/>
      <c r="F12890" s="111"/>
      <c r="G12890" s="111"/>
      <c r="H12890" s="111"/>
      <c r="I12890" s="111"/>
      <c r="J12890" s="111"/>
      <c r="K12890" s="111"/>
      <c r="L12890" s="111"/>
      <c r="M12890" s="111"/>
      <c r="N12890" s="111"/>
      <c r="O12890" s="111"/>
      <c r="P12890" s="111"/>
      <c r="Q12890" s="111"/>
      <c r="R12890" s="112"/>
      <c r="S12890" s="29"/>
      <c r="T12890" s="25" t="str">
        <f>'Laskun tiedot'!$A$44</f>
        <v xml:space="preserve"> </v>
      </c>
      <c r="U12890" s="25"/>
      <c r="V12890" s="25"/>
      <c r="W12890" s="25"/>
      <c r="X12890" s="25"/>
      <c r="Y12890" s="25"/>
      <c r="Z12890" s="27"/>
      <c r="AA12890" s="27"/>
      <c r="AB12890" s="27"/>
      <c r="AC12890" s="27"/>
      <c r="AD12890" s="27"/>
      <c r="AE12890" s="27"/>
      <c r="AF12890" s="27"/>
      <c r="AG12890" s="27"/>
      <c r="AH12890" s="27"/>
      <c r="AI12890" s="25"/>
    </row>
    <row r="12891" spans="1:35" s="15" customFormat="1" ht="15" customHeight="1" x14ac:dyDescent="0.25">
      <c r="A12891" s="113" t="s">
        <v>20</v>
      </c>
      <c r="B12891" s="101" t="s">
        <v>22</v>
      </c>
      <c r="C12891" s="20"/>
      <c r="D12891" s="20"/>
      <c r="E12891" s="20"/>
      <c r="F12891" s="20"/>
      <c r="G12891" s="20"/>
      <c r="H12891" s="20"/>
      <c r="I12891" s="20"/>
      <c r="J12891" s="20"/>
      <c r="K12891" s="20"/>
      <c r="L12891" s="20"/>
      <c r="M12891" s="20"/>
      <c r="N12891" s="20"/>
      <c r="O12891" s="20"/>
      <c r="P12891" s="20"/>
      <c r="Q12891" s="20"/>
      <c r="R12891" s="21"/>
      <c r="S12891" s="29"/>
      <c r="T12891" s="25" t="str">
        <f>'Laskun tiedot'!$A$45</f>
        <v xml:space="preserve"> </v>
      </c>
      <c r="U12891" s="25"/>
      <c r="V12891" s="25"/>
      <c r="W12891" s="25"/>
      <c r="X12891" s="25"/>
      <c r="Y12891" s="25"/>
      <c r="Z12891" s="25"/>
      <c r="AA12891" s="25"/>
      <c r="AB12891" s="25"/>
      <c r="AC12891" s="25"/>
      <c r="AD12891" s="25"/>
      <c r="AE12891" s="25"/>
      <c r="AF12891" s="25"/>
      <c r="AG12891" s="25"/>
      <c r="AH12891" s="25"/>
      <c r="AI12891" s="25"/>
    </row>
    <row r="12892" spans="1:35" s="15" customFormat="1" ht="15" customHeight="1" x14ac:dyDescent="0.25">
      <c r="A12892" s="114"/>
      <c r="B12892" s="116"/>
      <c r="C12892" s="20"/>
      <c r="D12892" s="117" t="str">
        <f ca="1">INDIRECT("Jäsenet!C"&amp;AI12852)&amp;$B$2&amp;INDIRECT("Jäsenet!B"&amp;AI12852)</f>
        <v xml:space="preserve"> </v>
      </c>
      <c r="E12892" s="117"/>
      <c r="F12892" s="117"/>
      <c r="G12892" s="117"/>
      <c r="H12892" s="117"/>
      <c r="I12892" s="117"/>
      <c r="J12892" s="117"/>
      <c r="K12892" s="117"/>
      <c r="L12892" s="117"/>
      <c r="M12892" s="117"/>
      <c r="N12892" s="117"/>
      <c r="O12892" s="117"/>
      <c r="P12892" s="117"/>
      <c r="Q12892" s="117"/>
      <c r="R12892" s="117"/>
      <c r="S12892" s="29"/>
      <c r="T12892" s="25" t="str">
        <f>'Laskun tiedot'!$A$46</f>
        <v xml:space="preserve"> </v>
      </c>
      <c r="U12892" s="25"/>
      <c r="V12892" s="25"/>
      <c r="W12892" s="25"/>
      <c r="X12892" s="25"/>
      <c r="Y12892" s="25"/>
      <c r="Z12892" s="25"/>
      <c r="AA12892" s="25"/>
      <c r="AB12892" s="25"/>
      <c r="AC12892" s="25"/>
      <c r="AD12892" s="25"/>
      <c r="AE12892" s="25"/>
      <c r="AF12892" s="25"/>
      <c r="AG12892" s="25"/>
      <c r="AH12892" s="25"/>
      <c r="AI12892" s="25"/>
    </row>
    <row r="12893" spans="1:35" s="15" customFormat="1" ht="15" customHeight="1" x14ac:dyDescent="0.25">
      <c r="A12893" s="114"/>
      <c r="B12893" s="116"/>
      <c r="C12893" s="20"/>
      <c r="D12893" s="117">
        <f ca="1">INDIRECT("Jäsenet!D"&amp;AI12852)</f>
        <v>0</v>
      </c>
      <c r="E12893" s="117"/>
      <c r="F12893" s="117"/>
      <c r="G12893" s="117"/>
      <c r="H12893" s="117"/>
      <c r="I12893" s="117"/>
      <c r="J12893" s="117"/>
      <c r="K12893" s="117"/>
      <c r="L12893" s="117"/>
      <c r="M12893" s="117"/>
      <c r="N12893" s="117"/>
      <c r="O12893" s="117"/>
      <c r="P12893" s="117"/>
      <c r="Q12893" s="117"/>
      <c r="R12893" s="117"/>
      <c r="S12893" s="29"/>
      <c r="T12893" s="25" t="str">
        <f>'Laskun tiedot'!$A$47</f>
        <v xml:space="preserve"> </v>
      </c>
      <c r="U12893" s="25"/>
      <c r="V12893" s="25"/>
      <c r="W12893" s="25"/>
      <c r="X12893" s="25"/>
      <c r="Y12893" s="25"/>
      <c r="Z12893" s="25"/>
      <c r="AA12893" s="25"/>
      <c r="AB12893" s="25"/>
      <c r="AC12893" s="25"/>
      <c r="AD12893" s="25"/>
      <c r="AE12893" s="25"/>
      <c r="AF12893" s="25"/>
      <c r="AG12893" s="25"/>
      <c r="AH12893" s="25"/>
      <c r="AI12893" s="25"/>
    </row>
    <row r="12894" spans="1:35" s="15" customFormat="1" ht="15" customHeight="1" x14ac:dyDescent="0.25">
      <c r="A12894" s="114"/>
      <c r="B12894" s="116"/>
      <c r="C12894" s="20"/>
      <c r="D12894" s="118" t="str">
        <f ca="1">INDIRECT("Jäsenet!E"&amp;AI12852)&amp;$B$2&amp;INDIRECT("Jäsenet!F"&amp;AI12852)</f>
        <v xml:space="preserve"> </v>
      </c>
      <c r="E12894" s="118"/>
      <c r="F12894" s="118"/>
      <c r="G12894" s="118"/>
      <c r="H12894" s="118"/>
      <c r="I12894" s="118"/>
      <c r="J12894" s="118"/>
      <c r="K12894" s="118"/>
      <c r="L12894" s="118"/>
      <c r="M12894" s="118"/>
      <c r="N12894" s="118"/>
      <c r="O12894" s="118"/>
      <c r="P12894" s="118"/>
      <c r="Q12894" s="118"/>
      <c r="R12894" s="118"/>
      <c r="S12894" s="29"/>
      <c r="T12894" s="25" t="str">
        <f>'Laskun tiedot'!$A$48</f>
        <v xml:space="preserve"> </v>
      </c>
      <c r="U12894" s="25"/>
      <c r="V12894" s="25"/>
      <c r="W12894" s="25"/>
      <c r="X12894" s="25"/>
      <c r="Y12894" s="25"/>
      <c r="Z12894" s="25"/>
      <c r="AA12894" s="25"/>
      <c r="AB12894" s="25"/>
      <c r="AC12894" s="25"/>
      <c r="AD12894" s="25"/>
      <c r="AE12894" s="25"/>
      <c r="AF12894" s="25"/>
      <c r="AG12894" s="25"/>
      <c r="AH12894" s="25"/>
      <c r="AI12894" s="25"/>
    </row>
    <row r="12895" spans="1:35" s="15" customFormat="1" ht="15" customHeight="1" x14ac:dyDescent="0.25">
      <c r="A12895" s="114"/>
      <c r="B12895" s="74"/>
      <c r="C12895" s="20"/>
      <c r="D12895" s="20"/>
      <c r="E12895" s="20"/>
      <c r="F12895" s="20"/>
      <c r="G12895" s="20"/>
      <c r="H12895" s="20"/>
      <c r="I12895" s="20"/>
      <c r="J12895" s="20"/>
      <c r="K12895" s="20"/>
      <c r="L12895" s="20"/>
      <c r="M12895" s="20"/>
      <c r="N12895" s="20"/>
      <c r="O12895" s="20"/>
      <c r="P12895" s="20"/>
      <c r="Q12895" s="20"/>
      <c r="R12895" s="21"/>
      <c r="S12895" s="30"/>
      <c r="T12895" s="25"/>
      <c r="U12895" s="25"/>
      <c r="V12895" s="25"/>
      <c r="W12895" s="25"/>
      <c r="X12895" s="25"/>
      <c r="Y12895" s="25"/>
      <c r="Z12895" s="25"/>
      <c r="AA12895" s="25"/>
      <c r="AB12895" s="25"/>
      <c r="AC12895" s="25"/>
      <c r="AD12895" s="25"/>
      <c r="AE12895" s="25"/>
      <c r="AF12895" s="25"/>
      <c r="AG12895" s="25"/>
      <c r="AH12895" s="25"/>
      <c r="AI12895" s="25"/>
    </row>
    <row r="12896" spans="1:35" s="15" customFormat="1" ht="12.6" customHeight="1" x14ac:dyDescent="0.25">
      <c r="A12896" s="114"/>
      <c r="B12896" s="119" t="s">
        <v>23</v>
      </c>
      <c r="C12896" s="20"/>
      <c r="D12896" s="20"/>
      <c r="E12896" s="20"/>
      <c r="F12896" s="20"/>
      <c r="G12896" s="20"/>
      <c r="H12896" s="20"/>
      <c r="I12896" s="20"/>
      <c r="J12896" s="20"/>
      <c r="K12896" s="20"/>
      <c r="L12896" s="20"/>
      <c r="M12896" s="20"/>
      <c r="N12896" s="20"/>
      <c r="O12896" s="20"/>
      <c r="P12896" s="20"/>
      <c r="Q12896" s="20"/>
      <c r="R12896" s="20"/>
      <c r="S12896" s="121" t="s">
        <v>39</v>
      </c>
      <c r="T12896" s="122"/>
      <c r="U12896" s="123"/>
      <c r="V12896" s="81">
        <f ca="1">INDIRECT("Jäsenet!G"&amp;AI12852)</f>
        <v>12580</v>
      </c>
      <c r="W12896" s="82"/>
      <c r="X12896" s="82"/>
      <c r="Y12896" s="82"/>
      <c r="Z12896" s="82"/>
      <c r="AA12896" s="82"/>
      <c r="AB12896" s="82"/>
      <c r="AC12896" s="82"/>
      <c r="AD12896" s="82"/>
      <c r="AE12896" s="82"/>
      <c r="AF12896" s="82"/>
      <c r="AG12896" s="82"/>
      <c r="AH12896" s="82"/>
      <c r="AI12896" s="82"/>
    </row>
    <row r="12897" spans="1:35" s="15" customFormat="1" ht="12.6" customHeight="1" x14ac:dyDescent="0.25">
      <c r="A12897" s="115"/>
      <c r="B12897" s="120"/>
      <c r="C12897" s="28"/>
      <c r="D12897" s="28"/>
      <c r="E12897" s="28"/>
      <c r="F12897" s="28"/>
      <c r="G12897" s="28"/>
      <c r="H12897" s="28"/>
      <c r="I12897" s="28"/>
      <c r="J12897" s="28"/>
      <c r="K12897" s="28"/>
      <c r="L12897" s="28"/>
      <c r="M12897" s="28"/>
      <c r="N12897" s="28"/>
      <c r="O12897" s="28"/>
      <c r="P12897" s="28"/>
      <c r="Q12897" s="28"/>
      <c r="R12897" s="28"/>
      <c r="S12897" s="124"/>
      <c r="T12897" s="125"/>
      <c r="U12897" s="126"/>
      <c r="V12897" s="83"/>
      <c r="W12897" s="84"/>
      <c r="X12897" s="84"/>
      <c r="Y12897" s="84"/>
      <c r="Z12897" s="84"/>
      <c r="AA12897" s="84"/>
      <c r="AB12897" s="85"/>
      <c r="AC12897" s="85"/>
      <c r="AD12897" s="85"/>
      <c r="AE12897" s="85"/>
      <c r="AF12897" s="85"/>
      <c r="AG12897" s="85"/>
      <c r="AH12897" s="85"/>
      <c r="AI12897" s="85"/>
    </row>
    <row r="12898" spans="1:35" s="15" customFormat="1" ht="24.95" customHeight="1" x14ac:dyDescent="0.25">
      <c r="A12898" s="86" t="s">
        <v>37</v>
      </c>
      <c r="B12898" s="87"/>
      <c r="C12898" s="88"/>
      <c r="D12898" s="89"/>
      <c r="E12898" s="89"/>
      <c r="F12898" s="89"/>
      <c r="G12898" s="89"/>
      <c r="H12898" s="89"/>
      <c r="I12898" s="89"/>
      <c r="J12898" s="89"/>
      <c r="K12898" s="89"/>
      <c r="L12898" s="89"/>
      <c r="M12898" s="89"/>
      <c r="N12898" s="89"/>
      <c r="O12898" s="89"/>
      <c r="P12898" s="89"/>
      <c r="Q12898" s="89"/>
      <c r="R12898" s="90"/>
      <c r="S12898" s="91" t="s">
        <v>40</v>
      </c>
      <c r="T12898" s="92"/>
      <c r="U12898" s="93"/>
      <c r="V12898" s="94">
        <f>'Laskun tiedot'!$A$8</f>
        <v>40907</v>
      </c>
      <c r="W12898" s="95"/>
      <c r="X12898" s="95"/>
      <c r="Y12898" s="95"/>
      <c r="Z12898" s="96"/>
      <c r="AA12898" s="97" t="s">
        <v>24</v>
      </c>
      <c r="AB12898" s="98"/>
      <c r="AC12898" s="99" t="str">
        <f>'Laskun tiedot'!$A$51</f>
        <v xml:space="preserve"> </v>
      </c>
      <c r="AD12898" s="99"/>
      <c r="AE12898" s="99"/>
      <c r="AF12898" s="99"/>
      <c r="AG12898" s="99"/>
      <c r="AH12898" s="99"/>
      <c r="AI12898" s="99"/>
    </row>
    <row r="12899" spans="1:35" s="15" customFormat="1" ht="9.9499999999999993" customHeight="1" x14ac:dyDescent="0.25">
      <c r="B12899" s="41"/>
      <c r="C12899" s="42"/>
      <c r="D12899" s="42"/>
      <c r="E12899" s="42"/>
      <c r="F12899" s="42"/>
      <c r="G12899" s="42"/>
      <c r="H12899" s="42"/>
      <c r="I12899" s="43"/>
      <c r="J12899" s="42"/>
      <c r="K12899" s="42"/>
      <c r="L12899" s="42"/>
      <c r="M12899" s="42"/>
      <c r="N12899" s="42"/>
      <c r="O12899" s="42"/>
      <c r="P12899" s="42"/>
      <c r="Q12899" s="18"/>
      <c r="R12899" s="18"/>
      <c r="S12899" s="44"/>
      <c r="T12899" s="44"/>
      <c r="U12899" s="19"/>
      <c r="V12899" s="45"/>
      <c r="W12899" s="45"/>
      <c r="X12899" s="45"/>
      <c r="Y12899" s="45"/>
      <c r="Z12899" s="45"/>
      <c r="AA12899" s="45"/>
      <c r="AB12899" s="46"/>
      <c r="AC12899" s="47"/>
      <c r="AD12899" s="48"/>
      <c r="AE12899" s="48"/>
      <c r="AF12899" s="48"/>
      <c r="AG12899" s="48"/>
      <c r="AH12899" s="48"/>
      <c r="AI12899" s="48"/>
    </row>
    <row r="12900" spans="1:35" s="15" customFormat="1" ht="50.1" customHeight="1" x14ac:dyDescent="0.25">
      <c r="B12900" s="41"/>
      <c r="C12900" s="42"/>
      <c r="D12900" s="42"/>
      <c r="E12900" s="42"/>
      <c r="F12900" s="42"/>
      <c r="G12900" s="42"/>
      <c r="H12900" s="42"/>
      <c r="I12900" s="43"/>
      <c r="J12900" s="42"/>
      <c r="K12900" s="42"/>
      <c r="L12900" s="42"/>
      <c r="M12900" s="42"/>
      <c r="N12900" s="42"/>
      <c r="O12900" s="42"/>
      <c r="P12900" s="42"/>
      <c r="Q12900" s="18"/>
      <c r="R12900" s="18"/>
      <c r="S12900" s="44"/>
      <c r="T12900" s="44"/>
      <c r="U12900" s="19"/>
      <c r="V12900" s="45"/>
      <c r="W12900" s="45"/>
      <c r="X12900" s="100" t="s">
        <v>38</v>
      </c>
      <c r="Y12900" s="100"/>
      <c r="Z12900" s="100"/>
      <c r="AA12900" s="100"/>
      <c r="AB12900" s="100"/>
      <c r="AC12900" s="100"/>
      <c r="AD12900" s="100"/>
      <c r="AE12900" s="100"/>
      <c r="AF12900" s="100"/>
      <c r="AG12900" s="100"/>
      <c r="AH12900" s="100"/>
      <c r="AI12900" s="100"/>
    </row>
    <row r="12901" spans="1:35" s="8" customFormat="1" ht="23.25" x14ac:dyDescent="0.35">
      <c r="B12901" s="66"/>
      <c r="C12901" s="150" t="str">
        <f>'Laskun tiedot'!$A$2</f>
        <v>Yhdistys ry</v>
      </c>
      <c r="D12901" s="150"/>
      <c r="E12901" s="150"/>
      <c r="F12901" s="150"/>
      <c r="G12901" s="150"/>
      <c r="H12901" s="150"/>
      <c r="I12901" s="150"/>
      <c r="J12901" s="150"/>
      <c r="K12901" s="150"/>
      <c r="L12901" s="150"/>
      <c r="M12901" s="150"/>
      <c r="N12901" s="150"/>
      <c r="O12901" s="150"/>
      <c r="P12901" s="150"/>
      <c r="Q12901" s="150"/>
      <c r="R12901" s="150"/>
      <c r="S12901" s="150"/>
      <c r="T12901" s="10"/>
      <c r="U12901" s="9"/>
      <c r="V12901" s="9"/>
      <c r="W12901" s="150" t="s">
        <v>16</v>
      </c>
      <c r="X12901" s="150"/>
      <c r="Y12901" s="150"/>
      <c r="Z12901" s="150"/>
    </row>
    <row r="12902" spans="1:35" s="15" customFormat="1" x14ac:dyDescent="0.25">
      <c r="B12902" s="15" t="s">
        <v>25</v>
      </c>
      <c r="AI12902" s="65">
        <v>260</v>
      </c>
    </row>
    <row r="12903" spans="1:35" s="11" customFormat="1" ht="15" customHeight="1" x14ac:dyDescent="0.2">
      <c r="V12903" s="68"/>
      <c r="W12903" s="145" t="s">
        <v>26</v>
      </c>
      <c r="X12903" s="145"/>
      <c r="Y12903" s="145"/>
      <c r="Z12903" s="145"/>
      <c r="AA12903" s="145"/>
      <c r="AB12903" s="145"/>
      <c r="AC12903" s="68"/>
      <c r="AD12903" s="68"/>
      <c r="AE12903" s="145" t="s">
        <v>18</v>
      </c>
      <c r="AF12903" s="145"/>
      <c r="AG12903" s="145"/>
      <c r="AH12903" s="145"/>
      <c r="AI12903" s="145"/>
    </row>
    <row r="12904" spans="1:35" s="15" customFormat="1" ht="15" customHeight="1" x14ac:dyDescent="0.25">
      <c r="B12904" s="62"/>
      <c r="C12904" s="146" t="str">
        <f ca="1">INDIRECT("Jäsenet!C"&amp;AI12902)&amp;$B$2&amp;INDIRECT("Jäsenet!B"&amp;AI12902)</f>
        <v xml:space="preserve"> </v>
      </c>
      <c r="D12904" s="146"/>
      <c r="E12904" s="146"/>
      <c r="F12904" s="146"/>
      <c r="G12904" s="146"/>
      <c r="H12904" s="146"/>
      <c r="I12904" s="146"/>
      <c r="J12904" s="146"/>
      <c r="K12904" s="146"/>
      <c r="L12904" s="146"/>
      <c r="M12904" s="146"/>
      <c r="N12904" s="146"/>
      <c r="O12904" s="146"/>
      <c r="P12904" s="146"/>
      <c r="Q12904" s="146"/>
      <c r="R12904" s="146"/>
      <c r="S12904" s="146"/>
      <c r="T12904" s="13"/>
      <c r="U12904" s="64"/>
      <c r="V12904" s="64"/>
      <c r="W12904" s="147">
        <f>'Laskun tiedot'!$A$5</f>
        <v>40618</v>
      </c>
      <c r="X12904" s="147"/>
      <c r="Y12904" s="147"/>
      <c r="Z12904" s="147"/>
      <c r="AA12904" s="147"/>
      <c r="AB12904" s="147"/>
      <c r="AC12904" s="64"/>
      <c r="AD12904" s="64"/>
      <c r="AE12904" s="147">
        <f>'Laskun tiedot'!$A$8</f>
        <v>40907</v>
      </c>
      <c r="AF12904" s="147"/>
      <c r="AG12904" s="147"/>
      <c r="AH12904" s="147"/>
      <c r="AI12904" s="147"/>
    </row>
    <row r="12905" spans="1:35" s="15" customFormat="1" ht="15" customHeight="1" x14ac:dyDescent="0.25">
      <c r="B12905" s="62"/>
      <c r="C12905" s="146">
        <f ca="1">INDIRECT("Jäsenet!D"&amp;AI12902)</f>
        <v>0</v>
      </c>
      <c r="D12905" s="146"/>
      <c r="E12905" s="146"/>
      <c r="F12905" s="146"/>
      <c r="G12905" s="146"/>
      <c r="H12905" s="146"/>
      <c r="I12905" s="146"/>
      <c r="J12905" s="146"/>
      <c r="K12905" s="146"/>
      <c r="L12905" s="146"/>
      <c r="M12905" s="146"/>
      <c r="N12905" s="146"/>
      <c r="O12905" s="146"/>
      <c r="P12905" s="146"/>
      <c r="Q12905" s="146"/>
      <c r="R12905" s="146"/>
      <c r="S12905" s="146"/>
    </row>
    <row r="12906" spans="1:35" s="11" customFormat="1" ht="15" customHeight="1" x14ac:dyDescent="0.25">
      <c r="B12906" s="67"/>
      <c r="C12906" s="148" t="str">
        <f ca="1">INDIRECT("Jäsenet!E"&amp;AI12902)&amp;$B$2&amp;INDIRECT("Jäsenet!F"&amp;AI12902)</f>
        <v xml:space="preserve"> </v>
      </c>
      <c r="D12906" s="148"/>
      <c r="E12906" s="148"/>
      <c r="F12906" s="148"/>
      <c r="G12906" s="148"/>
      <c r="H12906" s="148"/>
      <c r="I12906" s="148"/>
      <c r="J12906" s="148"/>
      <c r="K12906" s="148"/>
      <c r="L12906" s="148"/>
      <c r="M12906" s="148"/>
      <c r="N12906" s="148"/>
      <c r="O12906" s="148"/>
      <c r="P12906" s="148"/>
      <c r="Q12906" s="148"/>
      <c r="R12906" s="148"/>
      <c r="S12906" s="148"/>
      <c r="W12906" s="145" t="s">
        <v>17</v>
      </c>
      <c r="X12906" s="145"/>
      <c r="Y12906" s="145"/>
      <c r="Z12906" s="145"/>
      <c r="AA12906" s="145"/>
      <c r="AB12906" s="145"/>
    </row>
    <row r="12907" spans="1:35" s="15" customFormat="1" ht="15" customHeight="1" x14ac:dyDescent="0.25">
      <c r="T12907" s="78"/>
      <c r="U12907" s="63"/>
      <c r="V12907" s="63"/>
      <c r="W12907" s="149">
        <f ca="1">INDIRECT("Jäsenet!A"&amp;AI12902)</f>
        <v>259</v>
      </c>
      <c r="X12907" s="149"/>
      <c r="Y12907" s="149"/>
      <c r="Z12907" s="149"/>
      <c r="AA12907" s="149"/>
      <c r="AB12907" s="149"/>
    </row>
    <row r="12908" spans="1:35" s="15" customFormat="1" ht="15" customHeight="1" x14ac:dyDescent="0.25">
      <c r="B12908" s="39"/>
      <c r="C12908" s="39"/>
      <c r="D12908" s="39"/>
      <c r="E12908" s="39"/>
      <c r="F12908" s="39"/>
      <c r="G12908" s="39"/>
      <c r="H12908" s="39"/>
      <c r="I12908" s="39"/>
      <c r="J12908" s="39"/>
      <c r="K12908" s="39"/>
      <c r="L12908" s="39"/>
      <c r="M12908" s="39"/>
      <c r="N12908" s="39"/>
      <c r="O12908" s="39"/>
      <c r="P12908" s="39"/>
      <c r="Q12908" s="39"/>
      <c r="R12908" s="39"/>
      <c r="S12908" s="39"/>
      <c r="T12908" s="78"/>
      <c r="U12908" s="78"/>
      <c r="V12908" s="78"/>
      <c r="W12908" s="78"/>
      <c r="X12908" s="78"/>
      <c r="Y12908" s="78"/>
      <c r="Z12908" s="78"/>
      <c r="AA12908" s="39"/>
      <c r="AB12908" s="39"/>
      <c r="AC12908" s="39"/>
      <c r="AD12908" s="39"/>
      <c r="AE12908" s="39"/>
      <c r="AF12908" s="39"/>
      <c r="AG12908" s="39"/>
      <c r="AH12908" s="39"/>
      <c r="AI12908" s="39"/>
    </row>
    <row r="12909" spans="1:35" s="15" customFormat="1" ht="15" customHeight="1" x14ac:dyDescent="0.25">
      <c r="A12909" s="32"/>
      <c r="B12909" s="32"/>
      <c r="C12909" s="32"/>
      <c r="D12909" s="32"/>
      <c r="E12909" s="32"/>
      <c r="F12909" s="32"/>
      <c r="G12909" s="32"/>
      <c r="H12909" s="32"/>
      <c r="I12909" s="32"/>
      <c r="J12909" s="32"/>
      <c r="K12909" s="32"/>
      <c r="L12909" s="32"/>
      <c r="M12909" s="32"/>
      <c r="N12909" s="32"/>
      <c r="O12909" s="32"/>
      <c r="P12909" s="32"/>
      <c r="Q12909" s="32"/>
      <c r="R12909" s="32"/>
      <c r="S12909" s="32"/>
      <c r="T12909" s="33"/>
      <c r="U12909" s="33"/>
      <c r="V12909" s="33"/>
      <c r="W12909" s="35"/>
      <c r="X12909" s="33"/>
      <c r="Y12909" s="33"/>
      <c r="Z12909" s="33"/>
      <c r="AA12909" s="32"/>
      <c r="AB12909" s="32"/>
      <c r="AC12909" s="32"/>
      <c r="AD12909" s="32"/>
      <c r="AE12909" s="32"/>
      <c r="AF12909" s="32"/>
      <c r="AG12909" s="32"/>
      <c r="AH12909" s="32"/>
      <c r="AI12909" s="32"/>
    </row>
    <row r="12910" spans="1:35" s="15" customFormat="1" ht="15" customHeight="1" x14ac:dyDescent="0.25">
      <c r="B12910" s="39"/>
      <c r="C12910" s="39"/>
      <c r="D12910" s="39"/>
      <c r="E12910" s="39"/>
      <c r="F12910" s="39"/>
      <c r="G12910" s="39"/>
      <c r="H12910" s="39"/>
      <c r="I12910" s="39"/>
      <c r="J12910" s="39"/>
      <c r="K12910" s="39"/>
      <c r="L12910" s="39"/>
      <c r="M12910" s="39"/>
      <c r="N12910" s="39"/>
      <c r="O12910" s="39"/>
      <c r="P12910" s="39"/>
      <c r="Q12910" s="39"/>
      <c r="R12910" s="39"/>
      <c r="S12910" s="39"/>
      <c r="T12910" s="78"/>
      <c r="U12910" s="78"/>
      <c r="V12910" s="78"/>
      <c r="W12910" s="34"/>
      <c r="X12910" s="78"/>
      <c r="Y12910" s="78"/>
      <c r="Z12910" s="78"/>
      <c r="AA12910" s="39"/>
      <c r="AB12910" s="39"/>
      <c r="AC12910" s="39"/>
      <c r="AD12910" s="39"/>
      <c r="AE12910" s="39"/>
      <c r="AF12910" s="39"/>
      <c r="AG12910" s="39"/>
      <c r="AH12910" s="39"/>
      <c r="AI12910" s="39"/>
    </row>
    <row r="12911" spans="1:35" s="15" customFormat="1" ht="15" customHeight="1" x14ac:dyDescent="0.25">
      <c r="B12911" s="36" t="str">
        <f>'Laskun tiedot'!$A$11</f>
        <v>--------------------</v>
      </c>
      <c r="C12911" s="39"/>
      <c r="D12911" s="39"/>
      <c r="E12911" s="39"/>
      <c r="F12911" s="39"/>
      <c r="G12911" s="39"/>
      <c r="H12911" s="39"/>
      <c r="I12911" s="39"/>
      <c r="J12911" s="39"/>
      <c r="K12911" s="39"/>
      <c r="L12911" s="39"/>
      <c r="M12911" s="39"/>
      <c r="N12911" s="39"/>
      <c r="O12911" s="39"/>
      <c r="P12911" s="39"/>
      <c r="Q12911" s="39"/>
      <c r="R12911" s="39"/>
      <c r="S12911" s="39"/>
      <c r="T12911" s="17"/>
      <c r="U12911" s="17"/>
      <c r="V12911" s="17"/>
      <c r="W12911" s="17"/>
      <c r="X12911" s="17"/>
      <c r="Y12911" s="17"/>
      <c r="Z12911" s="17"/>
      <c r="AA12911" s="17"/>
      <c r="AB12911" s="17"/>
      <c r="AC12911" s="17"/>
      <c r="AD12911" s="17"/>
      <c r="AE12911" s="17"/>
      <c r="AF12911" s="17"/>
      <c r="AG12911" s="17"/>
      <c r="AH12911" s="17"/>
      <c r="AI12911" s="17"/>
    </row>
    <row r="12912" spans="1:35" s="15" customFormat="1" ht="15" customHeight="1" x14ac:dyDescent="0.25">
      <c r="B12912" s="36" t="str">
        <f>'Laskun tiedot'!$A$12</f>
        <v>Vuosi 2011</v>
      </c>
      <c r="C12912" s="78"/>
      <c r="D12912" s="78"/>
      <c r="E12912" s="78"/>
      <c r="F12912" s="78"/>
      <c r="G12912" s="78"/>
      <c r="H12912" s="78"/>
      <c r="I12912" s="78"/>
      <c r="J12912" s="78"/>
      <c r="K12912" s="78"/>
      <c r="L12912" s="78"/>
      <c r="M12912" s="78"/>
      <c r="N12912" s="78"/>
      <c r="O12912" s="78"/>
      <c r="P12912" s="39"/>
      <c r="Q12912" s="39"/>
      <c r="R12912" s="39"/>
      <c r="S12912" s="39"/>
      <c r="T12912" s="39"/>
      <c r="U12912" s="39"/>
      <c r="V12912" s="39"/>
      <c r="W12912" s="39"/>
      <c r="X12912" s="39"/>
      <c r="Y12912" s="39"/>
      <c r="Z12912" s="39"/>
      <c r="AA12912" s="39"/>
      <c r="AB12912" s="39"/>
      <c r="AC12912" s="13"/>
      <c r="AD12912" s="13"/>
      <c r="AE12912" s="13"/>
      <c r="AF12912" s="13"/>
      <c r="AG12912" s="13"/>
      <c r="AH12912" s="13"/>
      <c r="AI12912" s="13"/>
    </row>
    <row r="12913" spans="2:35" s="15" customFormat="1" ht="15" customHeight="1" x14ac:dyDescent="0.25">
      <c r="B12913" s="36" t="str">
        <f>'Laskun tiedot'!$A$13</f>
        <v>JÄSENMAKSU ………. 10 €</v>
      </c>
      <c r="T12913" s="11"/>
      <c r="U12913" s="11"/>
      <c r="V12913" s="11"/>
      <c r="W12913" s="11"/>
      <c r="X12913" s="11"/>
      <c r="Y12913" s="11"/>
      <c r="Z12913" s="11"/>
      <c r="AA12913" s="11"/>
      <c r="AB12913" s="11"/>
      <c r="AC12913" s="11"/>
      <c r="AD12913" s="11"/>
      <c r="AE12913" s="11"/>
      <c r="AF12913" s="11"/>
      <c r="AG12913" s="11"/>
      <c r="AH12913" s="11"/>
      <c r="AI12913" s="11"/>
    </row>
    <row r="12914" spans="2:35" s="15" customFormat="1" ht="15" customHeight="1" x14ac:dyDescent="0.25">
      <c r="B12914" s="36" t="str">
        <f>'Laskun tiedot'!$A$14</f>
        <v>--------------------</v>
      </c>
      <c r="T12914" s="39"/>
      <c r="AC12914" s="39"/>
    </row>
    <row r="12915" spans="2:35" s="15" customFormat="1" ht="15" customHeight="1" x14ac:dyDescent="0.25">
      <c r="B12915" s="36" t="str">
        <f>'Laskun tiedot'!$A$15</f>
        <v xml:space="preserve"> </v>
      </c>
      <c r="T12915" s="11"/>
      <c r="U12915" s="11"/>
      <c r="V12915" s="11"/>
      <c r="W12915" s="11"/>
      <c r="X12915" s="11"/>
      <c r="Y12915" s="11"/>
      <c r="Z12915" s="11"/>
      <c r="AA12915" s="11"/>
      <c r="AB12915" s="11"/>
      <c r="AC12915" s="11"/>
      <c r="AD12915" s="11"/>
      <c r="AE12915" s="11"/>
      <c r="AF12915" s="11"/>
      <c r="AG12915" s="11"/>
      <c r="AH12915" s="11"/>
      <c r="AI12915" s="11"/>
    </row>
    <row r="12916" spans="2:35" s="15" customFormat="1" ht="15" customHeight="1" x14ac:dyDescent="0.25">
      <c r="B12916" s="36" t="str">
        <f>'Laskun tiedot'!$A$16</f>
        <v xml:space="preserve"> </v>
      </c>
      <c r="C12916" s="39"/>
      <c r="D12916" s="39"/>
      <c r="E12916" s="39"/>
      <c r="F12916" s="39"/>
      <c r="G12916" s="39"/>
      <c r="H12916" s="39"/>
      <c r="I12916" s="39"/>
      <c r="J12916" s="39"/>
      <c r="K12916" s="39"/>
      <c r="L12916" s="39"/>
      <c r="M12916" s="39"/>
      <c r="N12916" s="39"/>
      <c r="O12916" s="39"/>
      <c r="P12916" s="39"/>
      <c r="Q12916" s="39"/>
      <c r="R12916" s="39"/>
      <c r="S12916" s="39"/>
      <c r="T12916" s="39"/>
      <c r="U12916" s="39"/>
      <c r="V12916" s="39"/>
      <c r="W12916" s="39"/>
      <c r="X12916" s="39"/>
      <c r="Y12916" s="39"/>
      <c r="Z12916" s="39"/>
      <c r="AA12916" s="39"/>
      <c r="AB12916" s="39"/>
      <c r="AC12916" s="39"/>
      <c r="AD12916" s="39"/>
      <c r="AE12916" s="39"/>
      <c r="AF12916" s="39"/>
      <c r="AG12916" s="39"/>
      <c r="AH12916" s="39"/>
      <c r="AI12916" s="39"/>
    </row>
    <row r="12917" spans="2:35" s="15" customFormat="1" ht="15" customHeight="1" x14ac:dyDescent="0.25">
      <c r="B12917" s="36" t="str">
        <f>'Laskun tiedot'!$A$17</f>
        <v xml:space="preserve"> </v>
      </c>
    </row>
    <row r="12918" spans="2:35" s="11" customFormat="1" ht="15" customHeight="1" x14ac:dyDescent="0.25">
      <c r="B12918" s="36" t="str">
        <f>'Laskun tiedot'!$A$18</f>
        <v xml:space="preserve"> </v>
      </c>
    </row>
    <row r="12919" spans="2:35" s="15" customFormat="1" ht="15" customHeight="1" x14ac:dyDescent="0.25">
      <c r="B12919" s="36" t="str">
        <f>'Laskun tiedot'!$A$19</f>
        <v xml:space="preserve"> </v>
      </c>
      <c r="M12919" s="16"/>
      <c r="N12919" s="1"/>
      <c r="O12919" s="1"/>
      <c r="P12919" s="16"/>
      <c r="Q12919" s="1"/>
      <c r="R12919" s="1"/>
      <c r="T12919" s="16"/>
      <c r="U12919" s="1"/>
      <c r="V12919" s="1"/>
      <c r="W12919" s="1"/>
      <c r="X12919" s="1"/>
      <c r="Z12919" s="16"/>
      <c r="AA12919" s="1"/>
      <c r="AB12919" s="1"/>
      <c r="AD12919" s="16"/>
      <c r="AE12919" s="1"/>
      <c r="AF12919" s="1"/>
      <c r="AG12919" s="1"/>
      <c r="AH12919" s="1"/>
    </row>
    <row r="12920" spans="2:35" s="15" customFormat="1" ht="15" customHeight="1" x14ac:dyDescent="0.25">
      <c r="B12920" s="36" t="str">
        <f>'Laskun tiedot'!$A$20</f>
        <v xml:space="preserve"> </v>
      </c>
      <c r="M12920" s="16"/>
      <c r="N12920" s="1"/>
      <c r="O12920" s="1"/>
      <c r="P12920" s="16"/>
      <c r="Q12920" s="1"/>
      <c r="R12920" s="1"/>
      <c r="T12920" s="16"/>
      <c r="U12920" s="1"/>
      <c r="V12920" s="1"/>
      <c r="W12920" s="1"/>
      <c r="X12920" s="1"/>
      <c r="Z12920" s="16"/>
      <c r="AA12920" s="1"/>
      <c r="AB12920" s="1"/>
      <c r="AD12920" s="16"/>
      <c r="AE12920" s="1"/>
      <c r="AF12920" s="1"/>
      <c r="AG12920" s="1"/>
      <c r="AH12920" s="1"/>
    </row>
    <row r="12921" spans="2:35" s="15" customFormat="1" ht="15" customHeight="1" x14ac:dyDescent="0.25">
      <c r="B12921" s="36" t="str">
        <f>'Laskun tiedot'!$A$21</f>
        <v xml:space="preserve"> </v>
      </c>
      <c r="M12921" s="16"/>
      <c r="N12921" s="1"/>
      <c r="O12921" s="1"/>
      <c r="P12921" s="16"/>
      <c r="Q12921" s="1"/>
      <c r="R12921" s="1"/>
      <c r="T12921" s="16"/>
      <c r="U12921" s="1"/>
      <c r="V12921" s="1"/>
      <c r="W12921" s="1"/>
      <c r="X12921" s="1"/>
      <c r="Z12921" s="16"/>
      <c r="AA12921" s="1"/>
      <c r="AB12921" s="1"/>
      <c r="AD12921" s="16"/>
      <c r="AE12921" s="1"/>
      <c r="AF12921" s="1"/>
      <c r="AG12921" s="1"/>
      <c r="AH12921" s="1"/>
    </row>
    <row r="12922" spans="2:35" s="15" customFormat="1" ht="15" customHeight="1" x14ac:dyDescent="0.25">
      <c r="B12922" s="36" t="str">
        <f>'Laskun tiedot'!$A$22</f>
        <v xml:space="preserve"> </v>
      </c>
      <c r="M12922" s="16"/>
      <c r="N12922" s="1"/>
      <c r="O12922" s="1"/>
      <c r="P12922" s="16"/>
      <c r="Q12922" s="1"/>
      <c r="R12922" s="1"/>
      <c r="T12922" s="16"/>
      <c r="U12922" s="1"/>
      <c r="V12922" s="1"/>
      <c r="W12922" s="1"/>
      <c r="X12922" s="1"/>
      <c r="Z12922" s="16"/>
      <c r="AA12922" s="1"/>
      <c r="AB12922" s="1"/>
      <c r="AD12922" s="16"/>
      <c r="AE12922" s="1"/>
      <c r="AF12922" s="1"/>
      <c r="AG12922" s="1"/>
      <c r="AH12922" s="1"/>
    </row>
    <row r="12923" spans="2:35" s="15" customFormat="1" ht="15" customHeight="1" x14ac:dyDescent="0.25">
      <c r="B12923" s="36" t="str">
        <f>'Laskun tiedot'!$A$23</f>
        <v xml:space="preserve"> </v>
      </c>
      <c r="M12923" s="16"/>
      <c r="N12923" s="1"/>
      <c r="O12923" s="1"/>
      <c r="P12923" s="16"/>
      <c r="Q12923" s="1"/>
      <c r="R12923" s="1"/>
      <c r="T12923" s="16"/>
      <c r="U12923" s="1"/>
      <c r="V12923" s="1"/>
      <c r="W12923" s="1"/>
      <c r="X12923" s="1"/>
      <c r="Z12923" s="16"/>
      <c r="AA12923" s="1"/>
      <c r="AB12923" s="1"/>
      <c r="AD12923" s="16"/>
      <c r="AE12923" s="1"/>
      <c r="AF12923" s="1"/>
      <c r="AG12923" s="1"/>
      <c r="AH12923" s="1"/>
    </row>
    <row r="12924" spans="2:35" s="15" customFormat="1" ht="15" customHeight="1" x14ac:dyDescent="0.25">
      <c r="B12924" s="36" t="str">
        <f>'Laskun tiedot'!$A$24</f>
        <v xml:space="preserve"> </v>
      </c>
      <c r="M12924" s="16"/>
      <c r="N12924" s="1"/>
      <c r="O12924" s="1"/>
      <c r="P12924" s="16"/>
      <c r="Q12924" s="1"/>
      <c r="R12924" s="1"/>
      <c r="T12924" s="16"/>
      <c r="U12924" s="1"/>
      <c r="V12924" s="1"/>
      <c r="W12924" s="1"/>
      <c r="X12924" s="1"/>
      <c r="Z12924" s="16"/>
      <c r="AA12924" s="1"/>
      <c r="AB12924" s="1"/>
      <c r="AD12924" s="16"/>
      <c r="AE12924" s="1"/>
      <c r="AF12924" s="1"/>
      <c r="AG12924" s="1"/>
      <c r="AH12924" s="1"/>
    </row>
    <row r="12925" spans="2:35" s="15" customFormat="1" ht="15" customHeight="1" x14ac:dyDescent="0.25">
      <c r="B12925" s="36" t="str">
        <f>'Laskun tiedot'!$A$25</f>
        <v xml:space="preserve"> </v>
      </c>
      <c r="M12925" s="16"/>
      <c r="N12925" s="1"/>
      <c r="O12925" s="1"/>
      <c r="P12925" s="16"/>
      <c r="Q12925" s="1"/>
      <c r="R12925" s="1"/>
      <c r="T12925" s="16"/>
      <c r="U12925" s="1"/>
      <c r="V12925" s="1"/>
      <c r="W12925" s="1"/>
      <c r="X12925" s="1"/>
      <c r="Z12925" s="16"/>
      <c r="AA12925" s="1"/>
      <c r="AB12925" s="1"/>
      <c r="AD12925" s="16"/>
      <c r="AE12925" s="1"/>
      <c r="AF12925" s="1"/>
      <c r="AG12925" s="1"/>
      <c r="AH12925" s="1"/>
    </row>
    <row r="12926" spans="2:35" s="15" customFormat="1" ht="15" customHeight="1" x14ac:dyDescent="0.25">
      <c r="B12926" s="36" t="str">
        <f>'Laskun tiedot'!$A$26</f>
        <v xml:space="preserve"> </v>
      </c>
      <c r="M12926" s="16"/>
      <c r="N12926" s="1"/>
      <c r="O12926" s="1"/>
      <c r="P12926" s="16"/>
      <c r="Q12926" s="1"/>
      <c r="R12926" s="1"/>
      <c r="T12926" s="16"/>
      <c r="U12926" s="1"/>
      <c r="V12926" s="1"/>
      <c r="W12926" s="1"/>
      <c r="X12926" s="1"/>
      <c r="Z12926" s="16"/>
      <c r="AA12926" s="1"/>
      <c r="AB12926" s="1"/>
      <c r="AD12926" s="16"/>
      <c r="AE12926" s="1"/>
      <c r="AF12926" s="1"/>
      <c r="AG12926" s="1"/>
      <c r="AH12926" s="1"/>
    </row>
    <row r="12927" spans="2:35" s="15" customFormat="1" ht="15" customHeight="1" x14ac:dyDescent="0.25">
      <c r="B12927" s="36" t="str">
        <f>'Laskun tiedot'!$A$27</f>
        <v xml:space="preserve"> </v>
      </c>
      <c r="M12927" s="16"/>
      <c r="N12927" s="1"/>
      <c r="O12927" s="1"/>
      <c r="P12927" s="16"/>
      <c r="Q12927" s="1"/>
      <c r="R12927" s="1"/>
      <c r="T12927" s="16"/>
      <c r="U12927" s="1"/>
      <c r="V12927" s="1"/>
      <c r="W12927" s="1"/>
      <c r="X12927" s="1"/>
      <c r="Z12927" s="16"/>
      <c r="AA12927" s="1"/>
      <c r="AB12927" s="1"/>
      <c r="AD12927" s="16"/>
      <c r="AE12927" s="1"/>
      <c r="AF12927" s="1"/>
      <c r="AG12927" s="1"/>
      <c r="AH12927" s="1"/>
    </row>
    <row r="12928" spans="2:35" s="15" customFormat="1" ht="15" customHeight="1" x14ac:dyDescent="0.25">
      <c r="B12928" s="36"/>
      <c r="M12928" s="16"/>
      <c r="N12928" s="1"/>
      <c r="O12928" s="1"/>
      <c r="P12928" s="16"/>
      <c r="Q12928" s="1"/>
      <c r="R12928" s="1"/>
      <c r="T12928" s="16"/>
      <c r="U12928" s="1"/>
      <c r="V12928" s="1"/>
      <c r="W12928" s="1"/>
      <c r="X12928" s="1"/>
      <c r="Z12928" s="16"/>
      <c r="AA12928" s="1"/>
      <c r="AB12928" s="1"/>
      <c r="AD12928" s="16"/>
      <c r="AE12928" s="1"/>
      <c r="AF12928" s="1"/>
      <c r="AG12928" s="1"/>
      <c r="AH12928" s="1"/>
    </row>
    <row r="12929" spans="1:35" s="80" customFormat="1" ht="12" customHeight="1" x14ac:dyDescent="0.25">
      <c r="B12929" s="143" t="str">
        <f>'Laskun tiedot'!$A$30</f>
        <v>Sihteeri:</v>
      </c>
      <c r="C12929" s="143"/>
      <c r="D12929" s="143"/>
      <c r="E12929" s="143"/>
      <c r="F12929" s="143"/>
      <c r="G12929" s="143"/>
      <c r="H12929" s="143"/>
      <c r="I12929" s="143"/>
      <c r="J12929" s="143" t="str">
        <f>'Laskun tiedot'!$B$30</f>
        <v>Puh.</v>
      </c>
      <c r="K12929" s="143"/>
      <c r="L12929" s="143"/>
      <c r="M12929" s="143"/>
      <c r="N12929" s="143"/>
      <c r="O12929" s="143"/>
      <c r="P12929" s="143"/>
      <c r="Q12929" s="143"/>
      <c r="R12929" s="143"/>
      <c r="S12929" s="143" t="str">
        <f>'Laskun tiedot'!$C$30</f>
        <v xml:space="preserve"> </v>
      </c>
      <c r="T12929" s="143"/>
      <c r="U12929" s="143"/>
      <c r="V12929" s="143"/>
      <c r="W12929" s="143"/>
      <c r="X12929" s="143"/>
      <c r="Y12929" s="143"/>
      <c r="Z12929" s="143"/>
      <c r="AA12929" s="143" t="str">
        <f>'Laskun tiedot'!$D$30</f>
        <v xml:space="preserve"> </v>
      </c>
      <c r="AB12929" s="143"/>
      <c r="AC12929" s="143"/>
      <c r="AD12929" s="143"/>
      <c r="AE12929" s="143"/>
      <c r="AF12929" s="143"/>
      <c r="AG12929" s="143"/>
      <c r="AH12929" s="143"/>
      <c r="AI12929" s="143"/>
    </row>
    <row r="12930" spans="1:35" s="79" customFormat="1" ht="12" customHeight="1" x14ac:dyDescent="0.2">
      <c r="B12930" s="143" t="str">
        <f>'Laskun tiedot'!$A$31</f>
        <v xml:space="preserve"> </v>
      </c>
      <c r="C12930" s="143"/>
      <c r="D12930" s="143"/>
      <c r="E12930" s="143"/>
      <c r="F12930" s="143"/>
      <c r="G12930" s="143"/>
      <c r="H12930" s="143"/>
      <c r="I12930" s="143"/>
      <c r="J12930" s="143" t="str">
        <f>'Laskun tiedot'!$B$31</f>
        <v xml:space="preserve"> </v>
      </c>
      <c r="K12930" s="143"/>
      <c r="L12930" s="143"/>
      <c r="M12930" s="143"/>
      <c r="N12930" s="143"/>
      <c r="O12930" s="143"/>
      <c r="P12930" s="143"/>
      <c r="Q12930" s="143"/>
      <c r="R12930" s="143"/>
      <c r="S12930" s="144" t="str">
        <f>'Laskun tiedot'!$C$31</f>
        <v xml:space="preserve"> </v>
      </c>
      <c r="T12930" s="144"/>
      <c r="U12930" s="144"/>
      <c r="V12930" s="144"/>
      <c r="W12930" s="144"/>
      <c r="X12930" s="144"/>
      <c r="Y12930" s="144"/>
      <c r="Z12930" s="144"/>
      <c r="AA12930" s="144" t="str">
        <f>'Laskun tiedot'!$D$31</f>
        <v xml:space="preserve"> </v>
      </c>
      <c r="AB12930" s="144"/>
      <c r="AC12930" s="144"/>
      <c r="AD12930" s="144"/>
      <c r="AE12930" s="144"/>
      <c r="AF12930" s="144"/>
      <c r="AG12930" s="144"/>
      <c r="AH12930" s="144"/>
      <c r="AI12930" s="144"/>
    </row>
    <row r="12931" spans="1:35" s="80" customFormat="1" ht="12" customHeight="1" x14ac:dyDescent="0.25">
      <c r="B12931" s="143" t="str">
        <f>'Laskun tiedot'!$A$32</f>
        <v xml:space="preserve"> </v>
      </c>
      <c r="C12931" s="143"/>
      <c r="D12931" s="143"/>
      <c r="E12931" s="143"/>
      <c r="F12931" s="143"/>
      <c r="G12931" s="143"/>
      <c r="H12931" s="143"/>
      <c r="I12931" s="143"/>
      <c r="J12931" s="143" t="str">
        <f>'Laskun tiedot'!$B$32</f>
        <v xml:space="preserve"> </v>
      </c>
      <c r="K12931" s="143"/>
      <c r="L12931" s="143"/>
      <c r="M12931" s="143"/>
      <c r="N12931" s="143"/>
      <c r="O12931" s="143"/>
      <c r="P12931" s="143"/>
      <c r="Q12931" s="143"/>
      <c r="R12931" s="143"/>
      <c r="S12931" s="144" t="str">
        <f>'Laskun tiedot'!$C$32</f>
        <v xml:space="preserve"> </v>
      </c>
      <c r="T12931" s="144"/>
      <c r="U12931" s="144"/>
      <c r="V12931" s="144"/>
      <c r="W12931" s="144"/>
      <c r="X12931" s="144"/>
      <c r="Y12931" s="144"/>
      <c r="Z12931" s="144"/>
      <c r="AA12931" s="144" t="str">
        <f>'Laskun tiedot'!$D$32</f>
        <v xml:space="preserve"> </v>
      </c>
      <c r="AB12931" s="144"/>
      <c r="AC12931" s="144"/>
      <c r="AD12931" s="144"/>
      <c r="AE12931" s="144"/>
      <c r="AF12931" s="144"/>
      <c r="AG12931" s="144"/>
      <c r="AH12931" s="144"/>
      <c r="AI12931" s="144"/>
    </row>
    <row r="12932" spans="1:35" s="15" customFormat="1" ht="15" customHeight="1" x14ac:dyDescent="0.25">
      <c r="A12932" s="60"/>
      <c r="B12932" s="61"/>
      <c r="C12932" s="61"/>
      <c r="D12932" s="61"/>
      <c r="E12932" s="61"/>
      <c r="F12932" s="61"/>
      <c r="G12932" s="61"/>
      <c r="H12932" s="61"/>
      <c r="I12932" s="61"/>
      <c r="J12932" s="61"/>
      <c r="K12932" s="61"/>
      <c r="L12932" s="61"/>
      <c r="M12932" s="61"/>
      <c r="N12932" s="61"/>
      <c r="O12932" s="61"/>
      <c r="P12932" s="61"/>
      <c r="Q12932" s="61"/>
      <c r="R12932" s="61"/>
      <c r="S12932" s="61"/>
      <c r="T12932" s="61"/>
      <c r="U12932" s="61"/>
      <c r="V12932" s="61"/>
      <c r="W12932" s="61"/>
      <c r="X12932" s="61"/>
      <c r="Y12932" s="61"/>
      <c r="Z12932" s="61"/>
      <c r="AA12932" s="61"/>
      <c r="AB12932" s="61"/>
      <c r="AC12932" s="61"/>
      <c r="AD12932" s="61"/>
      <c r="AE12932" s="61"/>
      <c r="AF12932" s="61"/>
      <c r="AG12932" s="61"/>
      <c r="AH12932" s="61"/>
      <c r="AI12932" s="61"/>
    </row>
    <row r="12933" spans="1:35" s="15" customFormat="1" ht="15" customHeight="1" x14ac:dyDescent="0.25">
      <c r="B12933" s="39"/>
      <c r="C12933" s="39"/>
      <c r="D12933" s="39"/>
      <c r="E12933" s="39"/>
      <c r="F12933" s="39"/>
      <c r="G12933" s="39"/>
      <c r="H12933" s="39"/>
      <c r="I12933" s="39"/>
      <c r="J12933" s="39"/>
      <c r="K12933" s="39"/>
      <c r="L12933" s="39"/>
      <c r="M12933" s="39"/>
      <c r="N12933" s="39"/>
      <c r="O12933" s="39"/>
      <c r="P12933" s="39"/>
      <c r="Q12933" s="39"/>
      <c r="R12933" s="39"/>
      <c r="S12933" s="39"/>
      <c r="T12933" s="39"/>
      <c r="U12933" s="39"/>
      <c r="V12933" s="39"/>
      <c r="W12933" s="39"/>
      <c r="X12933" s="39"/>
      <c r="Y12933" s="39"/>
      <c r="Z12933" s="39"/>
      <c r="AA12933" s="39"/>
      <c r="AB12933" s="59"/>
      <c r="AC12933" s="59"/>
      <c r="AD12933" s="39"/>
      <c r="AE12933" s="39"/>
      <c r="AF12933" s="39"/>
      <c r="AG12933" s="39"/>
      <c r="AH12933" s="39"/>
      <c r="AI12933" s="39"/>
    </row>
    <row r="12934" spans="1:35" s="15" customFormat="1" ht="11.1" customHeight="1" x14ac:dyDescent="0.25">
      <c r="A12934" s="72"/>
      <c r="B12934" s="73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  <c r="O12934" s="18"/>
      <c r="P12934" s="18"/>
      <c r="Q12934" s="18"/>
      <c r="R12934" s="18"/>
      <c r="S12934" s="127" t="s">
        <v>35</v>
      </c>
      <c r="T12934" s="128"/>
      <c r="U12934" s="128"/>
      <c r="V12934" s="128"/>
      <c r="W12934" s="128"/>
      <c r="X12934" s="128"/>
      <c r="Y12934" s="128"/>
      <c r="Z12934" s="128"/>
      <c r="AA12934" s="129"/>
      <c r="AB12934" s="128" t="s">
        <v>36</v>
      </c>
      <c r="AC12934" s="128"/>
      <c r="AD12934" s="128"/>
      <c r="AE12934" s="128"/>
      <c r="AF12934" s="128"/>
      <c r="AG12934" s="128"/>
      <c r="AH12934" s="128"/>
      <c r="AI12934" s="128"/>
    </row>
    <row r="12935" spans="1:35" s="15" customFormat="1" ht="15" customHeight="1" x14ac:dyDescent="0.25">
      <c r="A12935" s="116" t="s">
        <v>19</v>
      </c>
      <c r="B12935" s="130"/>
      <c r="C12935" s="20"/>
      <c r="D12935" s="133" t="str">
        <f>'Laskun tiedot'!$A$35</f>
        <v>EKOP 123456-09876543</v>
      </c>
      <c r="E12935" s="133"/>
      <c r="F12935" s="133"/>
      <c r="G12935" s="133"/>
      <c r="H12935" s="133"/>
      <c r="I12935" s="133"/>
      <c r="J12935" s="133"/>
      <c r="K12935" s="133"/>
      <c r="L12935" s="133"/>
      <c r="M12935" s="133"/>
      <c r="N12935" s="133"/>
      <c r="O12935" s="133"/>
      <c r="P12935" s="133"/>
      <c r="Q12935" s="133"/>
      <c r="R12935" s="133"/>
      <c r="S12935" s="134" t="str">
        <f>'Laskun tiedot'!$B$35</f>
        <v>FI67 1234 5609 8765 43</v>
      </c>
      <c r="T12935" s="135"/>
      <c r="U12935" s="135"/>
      <c r="V12935" s="135"/>
      <c r="W12935" s="135"/>
      <c r="X12935" s="135"/>
      <c r="Y12935" s="135"/>
      <c r="Z12935" s="135"/>
      <c r="AA12935" s="136"/>
      <c r="AB12935" s="135" t="str">
        <f>'Laskun tiedot'!$C$35</f>
        <v>OKOYFIHH</v>
      </c>
      <c r="AC12935" s="135"/>
      <c r="AD12935" s="135"/>
      <c r="AE12935" s="135"/>
      <c r="AF12935" s="135"/>
      <c r="AG12935" s="135"/>
      <c r="AH12935" s="135"/>
      <c r="AI12935" s="135"/>
    </row>
    <row r="12936" spans="1:35" s="15" customFormat="1" ht="15" customHeight="1" x14ac:dyDescent="0.25">
      <c r="A12936" s="116"/>
      <c r="B12936" s="130"/>
      <c r="C12936" s="20"/>
      <c r="D12936" s="133" t="str">
        <f>'Laskun tiedot'!$A$36</f>
        <v xml:space="preserve"> </v>
      </c>
      <c r="E12936" s="133"/>
      <c r="F12936" s="133"/>
      <c r="G12936" s="133"/>
      <c r="H12936" s="133"/>
      <c r="I12936" s="133"/>
      <c r="J12936" s="133"/>
      <c r="K12936" s="133"/>
      <c r="L12936" s="133"/>
      <c r="M12936" s="133"/>
      <c r="N12936" s="133"/>
      <c r="O12936" s="133"/>
      <c r="P12936" s="133"/>
      <c r="Q12936" s="133"/>
      <c r="R12936" s="137"/>
      <c r="S12936" s="134" t="str">
        <f>'Laskun tiedot'!$B$36</f>
        <v xml:space="preserve"> </v>
      </c>
      <c r="T12936" s="135"/>
      <c r="U12936" s="135"/>
      <c r="V12936" s="135"/>
      <c r="W12936" s="135"/>
      <c r="X12936" s="135"/>
      <c r="Y12936" s="135"/>
      <c r="Z12936" s="135"/>
      <c r="AA12936" s="136"/>
      <c r="AB12936" s="134" t="str">
        <f>'Laskun tiedot'!$C$36</f>
        <v xml:space="preserve"> </v>
      </c>
      <c r="AC12936" s="135"/>
      <c r="AD12936" s="135"/>
      <c r="AE12936" s="135"/>
      <c r="AF12936" s="135"/>
      <c r="AG12936" s="135"/>
      <c r="AH12936" s="135"/>
      <c r="AI12936" s="135"/>
    </row>
    <row r="12937" spans="1:35" s="15" customFormat="1" ht="15" customHeight="1" x14ac:dyDescent="0.25">
      <c r="A12937" s="131"/>
      <c r="B12937" s="132"/>
      <c r="C12937" s="20"/>
      <c r="D12937" s="138" t="str">
        <f>'Laskun tiedot'!$A$37</f>
        <v xml:space="preserve"> </v>
      </c>
      <c r="E12937" s="138"/>
      <c r="F12937" s="138"/>
      <c r="G12937" s="138"/>
      <c r="H12937" s="138"/>
      <c r="I12937" s="138"/>
      <c r="J12937" s="138"/>
      <c r="K12937" s="138"/>
      <c r="L12937" s="138"/>
      <c r="M12937" s="138"/>
      <c r="N12937" s="138"/>
      <c r="O12937" s="138"/>
      <c r="P12937" s="138"/>
      <c r="Q12937" s="138"/>
      <c r="R12937" s="139"/>
      <c r="S12937" s="140" t="str">
        <f>'Laskun tiedot'!$B$37</f>
        <v xml:space="preserve"> </v>
      </c>
      <c r="T12937" s="141"/>
      <c r="U12937" s="141"/>
      <c r="V12937" s="141"/>
      <c r="W12937" s="141"/>
      <c r="X12937" s="141"/>
      <c r="Y12937" s="141"/>
      <c r="Z12937" s="141"/>
      <c r="AA12937" s="142"/>
      <c r="AB12937" s="140" t="str">
        <f>'Laskun tiedot'!$C$37</f>
        <v xml:space="preserve"> </v>
      </c>
      <c r="AC12937" s="141"/>
      <c r="AD12937" s="141"/>
      <c r="AE12937" s="141"/>
      <c r="AF12937" s="141"/>
      <c r="AG12937" s="141"/>
      <c r="AH12937" s="141"/>
      <c r="AI12937" s="141"/>
    </row>
    <row r="12938" spans="1:35" s="15" customFormat="1" ht="15" customHeight="1" x14ac:dyDescent="0.25">
      <c r="A12938" s="101" t="s">
        <v>21</v>
      </c>
      <c r="B12938" s="102"/>
      <c r="C12938" s="22"/>
      <c r="D12938" s="107" t="str">
        <f>'Laskun tiedot'!$A$40</f>
        <v xml:space="preserve"> </v>
      </c>
      <c r="E12938" s="107"/>
      <c r="F12938" s="107"/>
      <c r="G12938" s="107"/>
      <c r="H12938" s="107"/>
      <c r="I12938" s="107"/>
      <c r="J12938" s="107"/>
      <c r="K12938" s="107"/>
      <c r="L12938" s="107"/>
      <c r="M12938" s="107"/>
      <c r="N12938" s="107"/>
      <c r="O12938" s="107"/>
      <c r="P12938" s="107"/>
      <c r="Q12938" s="107"/>
      <c r="R12938" s="108"/>
      <c r="S12938" s="23"/>
      <c r="T12938" s="24"/>
      <c r="U12938" s="25"/>
      <c r="V12938" s="25"/>
      <c r="W12938" s="25"/>
      <c r="X12938" s="25"/>
      <c r="Y12938" s="25"/>
      <c r="Z12938" s="25"/>
      <c r="AA12938" s="25"/>
      <c r="AB12938" s="25"/>
      <c r="AC12938" s="25"/>
      <c r="AD12938" s="25"/>
      <c r="AE12938" s="25"/>
      <c r="AF12938" s="25"/>
      <c r="AG12938" s="25"/>
      <c r="AH12938" s="25"/>
      <c r="AI12938" s="25"/>
    </row>
    <row r="12939" spans="1:35" s="15" customFormat="1" ht="15" customHeight="1" x14ac:dyDescent="0.25">
      <c r="A12939" s="103"/>
      <c r="B12939" s="104"/>
      <c r="C12939" s="20"/>
      <c r="D12939" s="109"/>
      <c r="E12939" s="109"/>
      <c r="F12939" s="109"/>
      <c r="G12939" s="109"/>
      <c r="H12939" s="109"/>
      <c r="I12939" s="109"/>
      <c r="J12939" s="109"/>
      <c r="K12939" s="109"/>
      <c r="L12939" s="109"/>
      <c r="M12939" s="109"/>
      <c r="N12939" s="109"/>
      <c r="O12939" s="109"/>
      <c r="P12939" s="109"/>
      <c r="Q12939" s="109"/>
      <c r="R12939" s="110"/>
      <c r="S12939" s="29"/>
      <c r="T12939" s="25" t="str">
        <f>'Laskun tiedot'!$A$43</f>
        <v>KÄYTÄ VIITETTÄ !</v>
      </c>
      <c r="U12939" s="25"/>
      <c r="V12939" s="25"/>
      <c r="W12939" s="25"/>
      <c r="X12939" s="25"/>
      <c r="Y12939" s="25"/>
      <c r="Z12939" s="25"/>
      <c r="AA12939" s="25"/>
      <c r="AB12939" s="25"/>
      <c r="AC12939" s="25"/>
      <c r="AD12939" s="25"/>
      <c r="AE12939" s="25"/>
      <c r="AF12939" s="25"/>
      <c r="AG12939" s="25"/>
      <c r="AH12939" s="25"/>
      <c r="AI12939" s="25"/>
    </row>
    <row r="12940" spans="1:35" s="15" customFormat="1" ht="15" customHeight="1" x14ac:dyDescent="0.25">
      <c r="A12940" s="105"/>
      <c r="B12940" s="106"/>
      <c r="C12940" s="26"/>
      <c r="D12940" s="111"/>
      <c r="E12940" s="111"/>
      <c r="F12940" s="111"/>
      <c r="G12940" s="111"/>
      <c r="H12940" s="111"/>
      <c r="I12940" s="111"/>
      <c r="J12940" s="111"/>
      <c r="K12940" s="111"/>
      <c r="L12940" s="111"/>
      <c r="M12940" s="111"/>
      <c r="N12940" s="111"/>
      <c r="O12940" s="111"/>
      <c r="P12940" s="111"/>
      <c r="Q12940" s="111"/>
      <c r="R12940" s="112"/>
      <c r="S12940" s="29"/>
      <c r="T12940" s="25" t="str">
        <f>'Laskun tiedot'!$A$44</f>
        <v xml:space="preserve"> </v>
      </c>
      <c r="U12940" s="25"/>
      <c r="V12940" s="25"/>
      <c r="W12940" s="25"/>
      <c r="X12940" s="25"/>
      <c r="Y12940" s="25"/>
      <c r="Z12940" s="27"/>
      <c r="AA12940" s="27"/>
      <c r="AB12940" s="27"/>
      <c r="AC12940" s="27"/>
      <c r="AD12940" s="27"/>
      <c r="AE12940" s="27"/>
      <c r="AF12940" s="27"/>
      <c r="AG12940" s="27"/>
      <c r="AH12940" s="27"/>
      <c r="AI12940" s="25"/>
    </row>
    <row r="12941" spans="1:35" s="15" customFormat="1" ht="15" customHeight="1" x14ac:dyDescent="0.25">
      <c r="A12941" s="113" t="s">
        <v>20</v>
      </c>
      <c r="B12941" s="101" t="s">
        <v>22</v>
      </c>
      <c r="C12941" s="20"/>
      <c r="D12941" s="20"/>
      <c r="E12941" s="20"/>
      <c r="F12941" s="20"/>
      <c r="G12941" s="20"/>
      <c r="H12941" s="20"/>
      <c r="I12941" s="20"/>
      <c r="J12941" s="20"/>
      <c r="K12941" s="20"/>
      <c r="L12941" s="20"/>
      <c r="M12941" s="20"/>
      <c r="N12941" s="20"/>
      <c r="O12941" s="20"/>
      <c r="P12941" s="20"/>
      <c r="Q12941" s="20"/>
      <c r="R12941" s="21"/>
      <c r="S12941" s="29"/>
      <c r="T12941" s="25" t="str">
        <f>'Laskun tiedot'!$A$45</f>
        <v xml:space="preserve"> </v>
      </c>
      <c r="U12941" s="25"/>
      <c r="V12941" s="25"/>
      <c r="W12941" s="25"/>
      <c r="X12941" s="25"/>
      <c r="Y12941" s="25"/>
      <c r="Z12941" s="25"/>
      <c r="AA12941" s="25"/>
      <c r="AB12941" s="25"/>
      <c r="AC12941" s="25"/>
      <c r="AD12941" s="25"/>
      <c r="AE12941" s="25"/>
      <c r="AF12941" s="25"/>
      <c r="AG12941" s="25"/>
      <c r="AH12941" s="25"/>
      <c r="AI12941" s="25"/>
    </row>
    <row r="12942" spans="1:35" s="15" customFormat="1" ht="15" customHeight="1" x14ac:dyDescent="0.25">
      <c r="A12942" s="114"/>
      <c r="B12942" s="116"/>
      <c r="C12942" s="20"/>
      <c r="D12942" s="117" t="str">
        <f ca="1">INDIRECT("Jäsenet!C"&amp;AI12902)&amp;$B$2&amp;INDIRECT("Jäsenet!B"&amp;AI12902)</f>
        <v xml:space="preserve"> </v>
      </c>
      <c r="E12942" s="117"/>
      <c r="F12942" s="117"/>
      <c r="G12942" s="117"/>
      <c r="H12942" s="117"/>
      <c r="I12942" s="117"/>
      <c r="J12942" s="117"/>
      <c r="K12942" s="117"/>
      <c r="L12942" s="117"/>
      <c r="M12942" s="117"/>
      <c r="N12942" s="117"/>
      <c r="O12942" s="117"/>
      <c r="P12942" s="117"/>
      <c r="Q12942" s="117"/>
      <c r="R12942" s="117"/>
      <c r="S12942" s="29"/>
      <c r="T12942" s="25" t="str">
        <f>'Laskun tiedot'!$A$46</f>
        <v xml:space="preserve"> </v>
      </c>
      <c r="U12942" s="25"/>
      <c r="V12942" s="25"/>
      <c r="W12942" s="25"/>
      <c r="X12942" s="25"/>
      <c r="Y12942" s="25"/>
      <c r="Z12942" s="25"/>
      <c r="AA12942" s="25"/>
      <c r="AB12942" s="25"/>
      <c r="AC12942" s="25"/>
      <c r="AD12942" s="25"/>
      <c r="AE12942" s="25"/>
      <c r="AF12942" s="25"/>
      <c r="AG12942" s="25"/>
      <c r="AH12942" s="25"/>
      <c r="AI12942" s="25"/>
    </row>
    <row r="12943" spans="1:35" s="15" customFormat="1" ht="15" customHeight="1" x14ac:dyDescent="0.25">
      <c r="A12943" s="114"/>
      <c r="B12943" s="116"/>
      <c r="C12943" s="20"/>
      <c r="D12943" s="117">
        <f ca="1">INDIRECT("Jäsenet!D"&amp;AI12902)</f>
        <v>0</v>
      </c>
      <c r="E12943" s="117"/>
      <c r="F12943" s="117"/>
      <c r="G12943" s="117"/>
      <c r="H12943" s="117"/>
      <c r="I12943" s="117"/>
      <c r="J12943" s="117"/>
      <c r="K12943" s="117"/>
      <c r="L12943" s="117"/>
      <c r="M12943" s="117"/>
      <c r="N12943" s="117"/>
      <c r="O12943" s="117"/>
      <c r="P12943" s="117"/>
      <c r="Q12943" s="117"/>
      <c r="R12943" s="117"/>
      <c r="S12943" s="29"/>
      <c r="T12943" s="25" t="str">
        <f>'Laskun tiedot'!$A$47</f>
        <v xml:space="preserve"> </v>
      </c>
      <c r="U12943" s="25"/>
      <c r="V12943" s="25"/>
      <c r="W12943" s="25"/>
      <c r="X12943" s="25"/>
      <c r="Y12943" s="25"/>
      <c r="Z12943" s="25"/>
      <c r="AA12943" s="25"/>
      <c r="AB12943" s="25"/>
      <c r="AC12943" s="25"/>
      <c r="AD12943" s="25"/>
      <c r="AE12943" s="25"/>
      <c r="AF12943" s="25"/>
      <c r="AG12943" s="25"/>
      <c r="AH12943" s="25"/>
      <c r="AI12943" s="25"/>
    </row>
    <row r="12944" spans="1:35" s="15" customFormat="1" ht="15" customHeight="1" x14ac:dyDescent="0.25">
      <c r="A12944" s="114"/>
      <c r="B12944" s="116"/>
      <c r="C12944" s="20"/>
      <c r="D12944" s="118" t="str">
        <f ca="1">INDIRECT("Jäsenet!E"&amp;AI12902)&amp;$B$2&amp;INDIRECT("Jäsenet!F"&amp;AI12902)</f>
        <v xml:space="preserve"> </v>
      </c>
      <c r="E12944" s="118"/>
      <c r="F12944" s="118"/>
      <c r="G12944" s="118"/>
      <c r="H12944" s="118"/>
      <c r="I12944" s="118"/>
      <c r="J12944" s="118"/>
      <c r="K12944" s="118"/>
      <c r="L12944" s="118"/>
      <c r="M12944" s="118"/>
      <c r="N12944" s="118"/>
      <c r="O12944" s="118"/>
      <c r="P12944" s="118"/>
      <c r="Q12944" s="118"/>
      <c r="R12944" s="118"/>
      <c r="S12944" s="29"/>
      <c r="T12944" s="25" t="str">
        <f>'Laskun tiedot'!$A$48</f>
        <v xml:space="preserve"> </v>
      </c>
      <c r="U12944" s="25"/>
      <c r="V12944" s="25"/>
      <c r="W12944" s="25"/>
      <c r="X12944" s="25"/>
      <c r="Y12944" s="25"/>
      <c r="Z12944" s="25"/>
      <c r="AA12944" s="25"/>
      <c r="AB12944" s="25"/>
      <c r="AC12944" s="25"/>
      <c r="AD12944" s="25"/>
      <c r="AE12944" s="25"/>
      <c r="AF12944" s="25"/>
      <c r="AG12944" s="25"/>
      <c r="AH12944" s="25"/>
      <c r="AI12944" s="25"/>
    </row>
    <row r="12945" spans="1:35" s="15" customFormat="1" ht="15" customHeight="1" x14ac:dyDescent="0.25">
      <c r="A12945" s="114"/>
      <c r="B12945" s="74"/>
      <c r="C12945" s="20"/>
      <c r="D12945" s="20"/>
      <c r="E12945" s="20"/>
      <c r="F12945" s="20"/>
      <c r="G12945" s="20"/>
      <c r="H12945" s="20"/>
      <c r="I12945" s="20"/>
      <c r="J12945" s="20"/>
      <c r="K12945" s="20"/>
      <c r="L12945" s="20"/>
      <c r="M12945" s="20"/>
      <c r="N12945" s="20"/>
      <c r="O12945" s="20"/>
      <c r="P12945" s="20"/>
      <c r="Q12945" s="20"/>
      <c r="R12945" s="21"/>
      <c r="S12945" s="30"/>
      <c r="T12945" s="25"/>
      <c r="U12945" s="25"/>
      <c r="V12945" s="25"/>
      <c r="W12945" s="25"/>
      <c r="X12945" s="25"/>
      <c r="Y12945" s="25"/>
      <c r="Z12945" s="25"/>
      <c r="AA12945" s="25"/>
      <c r="AB12945" s="25"/>
      <c r="AC12945" s="25"/>
      <c r="AD12945" s="25"/>
      <c r="AE12945" s="25"/>
      <c r="AF12945" s="25"/>
      <c r="AG12945" s="25"/>
      <c r="AH12945" s="25"/>
      <c r="AI12945" s="25"/>
    </row>
    <row r="12946" spans="1:35" s="15" customFormat="1" ht="12.6" customHeight="1" x14ac:dyDescent="0.25">
      <c r="A12946" s="114"/>
      <c r="B12946" s="119" t="s">
        <v>23</v>
      </c>
      <c r="C12946" s="20"/>
      <c r="D12946" s="20"/>
      <c r="E12946" s="20"/>
      <c r="F12946" s="20"/>
      <c r="G12946" s="20"/>
      <c r="H12946" s="20"/>
      <c r="I12946" s="20"/>
      <c r="J12946" s="20"/>
      <c r="K12946" s="20"/>
      <c r="L12946" s="20"/>
      <c r="M12946" s="20"/>
      <c r="N12946" s="20"/>
      <c r="O12946" s="20"/>
      <c r="P12946" s="20"/>
      <c r="Q12946" s="20"/>
      <c r="R12946" s="20"/>
      <c r="S12946" s="121" t="s">
        <v>39</v>
      </c>
      <c r="T12946" s="122"/>
      <c r="U12946" s="123"/>
      <c r="V12946" s="81">
        <f ca="1">INDIRECT("Jäsenet!G"&amp;AI12902)</f>
        <v>12593</v>
      </c>
      <c r="W12946" s="82"/>
      <c r="X12946" s="82"/>
      <c r="Y12946" s="82"/>
      <c r="Z12946" s="82"/>
      <c r="AA12946" s="82"/>
      <c r="AB12946" s="82"/>
      <c r="AC12946" s="82"/>
      <c r="AD12946" s="82"/>
      <c r="AE12946" s="82"/>
      <c r="AF12946" s="82"/>
      <c r="AG12946" s="82"/>
      <c r="AH12946" s="82"/>
      <c r="AI12946" s="82"/>
    </row>
    <row r="12947" spans="1:35" s="15" customFormat="1" ht="12.6" customHeight="1" x14ac:dyDescent="0.25">
      <c r="A12947" s="115"/>
      <c r="B12947" s="120"/>
      <c r="C12947" s="28"/>
      <c r="D12947" s="28"/>
      <c r="E12947" s="28"/>
      <c r="F12947" s="28"/>
      <c r="G12947" s="28"/>
      <c r="H12947" s="28"/>
      <c r="I12947" s="28"/>
      <c r="J12947" s="28"/>
      <c r="K12947" s="28"/>
      <c r="L12947" s="28"/>
      <c r="M12947" s="28"/>
      <c r="N12947" s="28"/>
      <c r="O12947" s="28"/>
      <c r="P12947" s="28"/>
      <c r="Q12947" s="28"/>
      <c r="R12947" s="28"/>
      <c r="S12947" s="124"/>
      <c r="T12947" s="125"/>
      <c r="U12947" s="126"/>
      <c r="V12947" s="83"/>
      <c r="W12947" s="84"/>
      <c r="X12947" s="84"/>
      <c r="Y12947" s="84"/>
      <c r="Z12947" s="84"/>
      <c r="AA12947" s="84"/>
      <c r="AB12947" s="85"/>
      <c r="AC12947" s="85"/>
      <c r="AD12947" s="85"/>
      <c r="AE12947" s="85"/>
      <c r="AF12947" s="85"/>
      <c r="AG12947" s="85"/>
      <c r="AH12947" s="85"/>
      <c r="AI12947" s="85"/>
    </row>
    <row r="12948" spans="1:35" s="15" customFormat="1" ht="24.95" customHeight="1" x14ac:dyDescent="0.25">
      <c r="A12948" s="86" t="s">
        <v>37</v>
      </c>
      <c r="B12948" s="87"/>
      <c r="C12948" s="88"/>
      <c r="D12948" s="89"/>
      <c r="E12948" s="89"/>
      <c r="F12948" s="89"/>
      <c r="G12948" s="89"/>
      <c r="H12948" s="89"/>
      <c r="I12948" s="89"/>
      <c r="J12948" s="89"/>
      <c r="K12948" s="89"/>
      <c r="L12948" s="89"/>
      <c r="M12948" s="89"/>
      <c r="N12948" s="89"/>
      <c r="O12948" s="89"/>
      <c r="P12948" s="89"/>
      <c r="Q12948" s="89"/>
      <c r="R12948" s="90"/>
      <c r="S12948" s="91" t="s">
        <v>40</v>
      </c>
      <c r="T12948" s="92"/>
      <c r="U12948" s="93"/>
      <c r="V12948" s="94">
        <f>'Laskun tiedot'!$A$8</f>
        <v>40907</v>
      </c>
      <c r="W12948" s="95"/>
      <c r="X12948" s="95"/>
      <c r="Y12948" s="95"/>
      <c r="Z12948" s="96"/>
      <c r="AA12948" s="97" t="s">
        <v>24</v>
      </c>
      <c r="AB12948" s="98"/>
      <c r="AC12948" s="99" t="str">
        <f>'Laskun tiedot'!$A$51</f>
        <v xml:space="preserve"> </v>
      </c>
      <c r="AD12948" s="99"/>
      <c r="AE12948" s="99"/>
      <c r="AF12948" s="99"/>
      <c r="AG12948" s="99"/>
      <c r="AH12948" s="99"/>
      <c r="AI12948" s="99"/>
    </row>
    <row r="12949" spans="1:35" s="15" customFormat="1" ht="9.9499999999999993" customHeight="1" x14ac:dyDescent="0.25">
      <c r="B12949" s="41"/>
      <c r="C12949" s="42"/>
      <c r="D12949" s="42"/>
      <c r="E12949" s="42"/>
      <c r="F12949" s="42"/>
      <c r="G12949" s="42"/>
      <c r="H12949" s="42"/>
      <c r="I12949" s="43"/>
      <c r="J12949" s="42"/>
      <c r="K12949" s="42"/>
      <c r="L12949" s="42"/>
      <c r="M12949" s="42"/>
      <c r="N12949" s="42"/>
      <c r="O12949" s="42"/>
      <c r="P12949" s="42"/>
      <c r="Q12949" s="18"/>
      <c r="R12949" s="18"/>
      <c r="S12949" s="44"/>
      <c r="T12949" s="44"/>
      <c r="U12949" s="19"/>
      <c r="V12949" s="45"/>
      <c r="W12949" s="45"/>
      <c r="X12949" s="45"/>
      <c r="Y12949" s="45"/>
      <c r="Z12949" s="45"/>
      <c r="AA12949" s="45"/>
      <c r="AB12949" s="46"/>
      <c r="AC12949" s="47"/>
      <c r="AD12949" s="48"/>
      <c r="AE12949" s="48"/>
      <c r="AF12949" s="48"/>
      <c r="AG12949" s="48"/>
      <c r="AH12949" s="48"/>
      <c r="AI12949" s="48"/>
    </row>
    <row r="12950" spans="1:35" s="15" customFormat="1" ht="50.1" customHeight="1" x14ac:dyDescent="0.25">
      <c r="B12950" s="41"/>
      <c r="C12950" s="42"/>
      <c r="D12950" s="42"/>
      <c r="E12950" s="42"/>
      <c r="F12950" s="42"/>
      <c r="G12950" s="42"/>
      <c r="H12950" s="42"/>
      <c r="I12950" s="43"/>
      <c r="J12950" s="42"/>
      <c r="K12950" s="42"/>
      <c r="L12950" s="42"/>
      <c r="M12950" s="42"/>
      <c r="N12950" s="42"/>
      <c r="O12950" s="42"/>
      <c r="P12950" s="42"/>
      <c r="Q12950" s="18"/>
      <c r="R12950" s="18"/>
      <c r="S12950" s="44"/>
      <c r="T12950" s="44"/>
      <c r="U12950" s="19"/>
      <c r="V12950" s="45"/>
      <c r="W12950" s="45"/>
      <c r="X12950" s="100" t="s">
        <v>38</v>
      </c>
      <c r="Y12950" s="100"/>
      <c r="Z12950" s="100"/>
      <c r="AA12950" s="100"/>
      <c r="AB12950" s="100"/>
      <c r="AC12950" s="100"/>
      <c r="AD12950" s="100"/>
      <c r="AE12950" s="100"/>
      <c r="AF12950" s="100"/>
      <c r="AG12950" s="100"/>
      <c r="AH12950" s="100"/>
      <c r="AI12950" s="100"/>
    </row>
    <row r="12951" spans="1:35" s="8" customFormat="1" ht="23.25" x14ac:dyDescent="0.35">
      <c r="B12951" s="66"/>
      <c r="C12951" s="150" t="str">
        <f>'Laskun tiedot'!$A$2</f>
        <v>Yhdistys ry</v>
      </c>
      <c r="D12951" s="150"/>
      <c r="E12951" s="150"/>
      <c r="F12951" s="150"/>
      <c r="G12951" s="150"/>
      <c r="H12951" s="150"/>
      <c r="I12951" s="150"/>
      <c r="J12951" s="150"/>
      <c r="K12951" s="150"/>
      <c r="L12951" s="150"/>
      <c r="M12951" s="150"/>
      <c r="N12951" s="150"/>
      <c r="O12951" s="150"/>
      <c r="P12951" s="150"/>
      <c r="Q12951" s="150"/>
      <c r="R12951" s="150"/>
      <c r="S12951" s="150"/>
      <c r="T12951" s="10"/>
      <c r="U12951" s="9"/>
      <c r="V12951" s="9"/>
      <c r="W12951" s="150" t="s">
        <v>16</v>
      </c>
      <c r="X12951" s="150"/>
      <c r="Y12951" s="150"/>
      <c r="Z12951" s="150"/>
    </row>
    <row r="12952" spans="1:35" s="15" customFormat="1" x14ac:dyDescent="0.25">
      <c r="B12952" s="15" t="s">
        <v>25</v>
      </c>
      <c r="AI12952" s="65">
        <v>261</v>
      </c>
    </row>
    <row r="12953" spans="1:35" s="11" customFormat="1" ht="15" customHeight="1" x14ac:dyDescent="0.2">
      <c r="V12953" s="68"/>
      <c r="W12953" s="145" t="s">
        <v>26</v>
      </c>
      <c r="X12953" s="145"/>
      <c r="Y12953" s="145"/>
      <c r="Z12953" s="145"/>
      <c r="AA12953" s="145"/>
      <c r="AB12953" s="145"/>
      <c r="AC12953" s="68"/>
      <c r="AD12953" s="68"/>
      <c r="AE12953" s="145" t="s">
        <v>18</v>
      </c>
      <c r="AF12953" s="145"/>
      <c r="AG12953" s="145"/>
      <c r="AH12953" s="145"/>
      <c r="AI12953" s="145"/>
    </row>
    <row r="12954" spans="1:35" s="15" customFormat="1" ht="15" customHeight="1" x14ac:dyDescent="0.25">
      <c r="B12954" s="62"/>
      <c r="C12954" s="146" t="str">
        <f ca="1">INDIRECT("Jäsenet!C"&amp;AI12952)&amp;$B$2&amp;INDIRECT("Jäsenet!B"&amp;AI12952)</f>
        <v xml:space="preserve"> </v>
      </c>
      <c r="D12954" s="146"/>
      <c r="E12954" s="146"/>
      <c r="F12954" s="146"/>
      <c r="G12954" s="146"/>
      <c r="H12954" s="146"/>
      <c r="I12954" s="146"/>
      <c r="J12954" s="146"/>
      <c r="K12954" s="146"/>
      <c r="L12954" s="146"/>
      <c r="M12954" s="146"/>
      <c r="N12954" s="146"/>
      <c r="O12954" s="146"/>
      <c r="P12954" s="146"/>
      <c r="Q12954" s="146"/>
      <c r="R12954" s="146"/>
      <c r="S12954" s="146"/>
      <c r="T12954" s="13"/>
      <c r="U12954" s="64"/>
      <c r="V12954" s="64"/>
      <c r="W12954" s="147">
        <f>'Laskun tiedot'!$A$5</f>
        <v>40618</v>
      </c>
      <c r="X12954" s="147"/>
      <c r="Y12954" s="147"/>
      <c r="Z12954" s="147"/>
      <c r="AA12954" s="147"/>
      <c r="AB12954" s="147"/>
      <c r="AC12954" s="64"/>
      <c r="AD12954" s="64"/>
      <c r="AE12954" s="147">
        <f>'Laskun tiedot'!$A$8</f>
        <v>40907</v>
      </c>
      <c r="AF12954" s="147"/>
      <c r="AG12954" s="147"/>
      <c r="AH12954" s="147"/>
      <c r="AI12954" s="147"/>
    </row>
    <row r="12955" spans="1:35" s="15" customFormat="1" ht="15" customHeight="1" x14ac:dyDescent="0.25">
      <c r="B12955" s="62"/>
      <c r="C12955" s="146">
        <f ca="1">INDIRECT("Jäsenet!D"&amp;AI12952)</f>
        <v>0</v>
      </c>
      <c r="D12955" s="146"/>
      <c r="E12955" s="146"/>
      <c r="F12955" s="146"/>
      <c r="G12955" s="146"/>
      <c r="H12955" s="146"/>
      <c r="I12955" s="146"/>
      <c r="J12955" s="146"/>
      <c r="K12955" s="146"/>
      <c r="L12955" s="146"/>
      <c r="M12955" s="146"/>
      <c r="N12955" s="146"/>
      <c r="O12955" s="146"/>
      <c r="P12955" s="146"/>
      <c r="Q12955" s="146"/>
      <c r="R12955" s="146"/>
      <c r="S12955" s="146"/>
    </row>
    <row r="12956" spans="1:35" s="11" customFormat="1" ht="15" customHeight="1" x14ac:dyDescent="0.25">
      <c r="B12956" s="67"/>
      <c r="C12956" s="148" t="str">
        <f ca="1">INDIRECT("Jäsenet!E"&amp;AI12952)&amp;$B$2&amp;INDIRECT("Jäsenet!F"&amp;AI12952)</f>
        <v xml:space="preserve"> </v>
      </c>
      <c r="D12956" s="148"/>
      <c r="E12956" s="148"/>
      <c r="F12956" s="148"/>
      <c r="G12956" s="148"/>
      <c r="H12956" s="148"/>
      <c r="I12956" s="148"/>
      <c r="J12956" s="148"/>
      <c r="K12956" s="148"/>
      <c r="L12956" s="148"/>
      <c r="M12956" s="148"/>
      <c r="N12956" s="148"/>
      <c r="O12956" s="148"/>
      <c r="P12956" s="148"/>
      <c r="Q12956" s="148"/>
      <c r="R12956" s="148"/>
      <c r="S12956" s="148"/>
      <c r="W12956" s="145" t="s">
        <v>17</v>
      </c>
      <c r="X12956" s="145"/>
      <c r="Y12956" s="145"/>
      <c r="Z12956" s="145"/>
      <c r="AA12956" s="145"/>
      <c r="AB12956" s="145"/>
    </row>
    <row r="12957" spans="1:35" s="15" customFormat="1" ht="15" customHeight="1" x14ac:dyDescent="0.25">
      <c r="T12957" s="78"/>
      <c r="U12957" s="63"/>
      <c r="V12957" s="63"/>
      <c r="W12957" s="149">
        <f ca="1">INDIRECT("Jäsenet!A"&amp;AI12952)</f>
        <v>260</v>
      </c>
      <c r="X12957" s="149"/>
      <c r="Y12957" s="149"/>
      <c r="Z12957" s="149"/>
      <c r="AA12957" s="149"/>
      <c r="AB12957" s="149"/>
    </row>
    <row r="12958" spans="1:35" s="15" customFormat="1" ht="15" customHeight="1" x14ac:dyDescent="0.25">
      <c r="B12958" s="39"/>
      <c r="C12958" s="39"/>
      <c r="D12958" s="39"/>
      <c r="E12958" s="39"/>
      <c r="F12958" s="39"/>
      <c r="G12958" s="39"/>
      <c r="H12958" s="39"/>
      <c r="I12958" s="39"/>
      <c r="J12958" s="39"/>
      <c r="K12958" s="39"/>
      <c r="L12958" s="39"/>
      <c r="M12958" s="39"/>
      <c r="N12958" s="39"/>
      <c r="O12958" s="39"/>
      <c r="P12958" s="39"/>
      <c r="Q12958" s="39"/>
      <c r="R12958" s="39"/>
      <c r="S12958" s="39"/>
      <c r="T12958" s="78"/>
      <c r="U12958" s="78"/>
      <c r="V12958" s="78"/>
      <c r="W12958" s="78"/>
      <c r="X12958" s="78"/>
      <c r="Y12958" s="78"/>
      <c r="Z12958" s="78"/>
      <c r="AA12958" s="39"/>
      <c r="AB12958" s="39"/>
      <c r="AC12958" s="39"/>
      <c r="AD12958" s="39"/>
      <c r="AE12958" s="39"/>
      <c r="AF12958" s="39"/>
      <c r="AG12958" s="39"/>
      <c r="AH12958" s="39"/>
      <c r="AI12958" s="39"/>
    </row>
    <row r="12959" spans="1:35" s="15" customFormat="1" ht="15" customHeight="1" x14ac:dyDescent="0.25">
      <c r="A12959" s="32"/>
      <c r="B12959" s="32"/>
      <c r="C12959" s="32"/>
      <c r="D12959" s="32"/>
      <c r="E12959" s="32"/>
      <c r="F12959" s="32"/>
      <c r="G12959" s="32"/>
      <c r="H12959" s="32"/>
      <c r="I12959" s="32"/>
      <c r="J12959" s="32"/>
      <c r="K12959" s="32"/>
      <c r="L12959" s="32"/>
      <c r="M12959" s="32"/>
      <c r="N12959" s="32"/>
      <c r="O12959" s="32"/>
      <c r="P12959" s="32"/>
      <c r="Q12959" s="32"/>
      <c r="R12959" s="32"/>
      <c r="S12959" s="32"/>
      <c r="T12959" s="33"/>
      <c r="U12959" s="33"/>
      <c r="V12959" s="33"/>
      <c r="W12959" s="35"/>
      <c r="X12959" s="33"/>
      <c r="Y12959" s="33"/>
      <c r="Z12959" s="33"/>
      <c r="AA12959" s="32"/>
      <c r="AB12959" s="32"/>
      <c r="AC12959" s="32"/>
      <c r="AD12959" s="32"/>
      <c r="AE12959" s="32"/>
      <c r="AF12959" s="32"/>
      <c r="AG12959" s="32"/>
      <c r="AH12959" s="32"/>
      <c r="AI12959" s="32"/>
    </row>
    <row r="12960" spans="1:35" s="15" customFormat="1" ht="15" customHeight="1" x14ac:dyDescent="0.25">
      <c r="B12960" s="39"/>
      <c r="C12960" s="39"/>
      <c r="D12960" s="39"/>
      <c r="E12960" s="39"/>
      <c r="F12960" s="39"/>
      <c r="G12960" s="39"/>
      <c r="H12960" s="39"/>
      <c r="I12960" s="39"/>
      <c r="J12960" s="39"/>
      <c r="K12960" s="39"/>
      <c r="L12960" s="39"/>
      <c r="M12960" s="39"/>
      <c r="N12960" s="39"/>
      <c r="O12960" s="39"/>
      <c r="P12960" s="39"/>
      <c r="Q12960" s="39"/>
      <c r="R12960" s="39"/>
      <c r="S12960" s="39"/>
      <c r="T12960" s="78"/>
      <c r="U12960" s="78"/>
      <c r="V12960" s="78"/>
      <c r="W12960" s="34"/>
      <c r="X12960" s="78"/>
      <c r="Y12960" s="78"/>
      <c r="Z12960" s="78"/>
      <c r="AA12960" s="39"/>
      <c r="AB12960" s="39"/>
      <c r="AC12960" s="39"/>
      <c r="AD12960" s="39"/>
      <c r="AE12960" s="39"/>
      <c r="AF12960" s="39"/>
      <c r="AG12960" s="39"/>
      <c r="AH12960" s="39"/>
      <c r="AI12960" s="39"/>
    </row>
    <row r="12961" spans="2:35" s="15" customFormat="1" ht="15" customHeight="1" x14ac:dyDescent="0.25">
      <c r="B12961" s="36" t="str">
        <f>'Laskun tiedot'!$A$11</f>
        <v>--------------------</v>
      </c>
      <c r="C12961" s="39"/>
      <c r="D12961" s="39"/>
      <c r="E12961" s="39"/>
      <c r="F12961" s="39"/>
      <c r="G12961" s="39"/>
      <c r="H12961" s="39"/>
      <c r="I12961" s="39"/>
      <c r="J12961" s="39"/>
      <c r="K12961" s="39"/>
      <c r="L12961" s="39"/>
      <c r="M12961" s="39"/>
      <c r="N12961" s="39"/>
      <c r="O12961" s="39"/>
      <c r="P12961" s="39"/>
      <c r="Q12961" s="39"/>
      <c r="R12961" s="39"/>
      <c r="S12961" s="39"/>
      <c r="T12961" s="17"/>
      <c r="U12961" s="17"/>
      <c r="V12961" s="17"/>
      <c r="W12961" s="17"/>
      <c r="X12961" s="17"/>
      <c r="Y12961" s="17"/>
      <c r="Z12961" s="17"/>
      <c r="AA12961" s="17"/>
      <c r="AB12961" s="17"/>
      <c r="AC12961" s="17"/>
      <c r="AD12961" s="17"/>
      <c r="AE12961" s="17"/>
      <c r="AF12961" s="17"/>
      <c r="AG12961" s="17"/>
      <c r="AH12961" s="17"/>
      <c r="AI12961" s="17"/>
    </row>
    <row r="12962" spans="2:35" s="15" customFormat="1" ht="15" customHeight="1" x14ac:dyDescent="0.25">
      <c r="B12962" s="36" t="str">
        <f>'Laskun tiedot'!$A$12</f>
        <v>Vuosi 2011</v>
      </c>
      <c r="C12962" s="78"/>
      <c r="D12962" s="78"/>
      <c r="E12962" s="78"/>
      <c r="F12962" s="78"/>
      <c r="G12962" s="78"/>
      <c r="H12962" s="78"/>
      <c r="I12962" s="78"/>
      <c r="J12962" s="78"/>
      <c r="K12962" s="78"/>
      <c r="L12962" s="78"/>
      <c r="M12962" s="78"/>
      <c r="N12962" s="78"/>
      <c r="O12962" s="78"/>
      <c r="P12962" s="39"/>
      <c r="Q12962" s="39"/>
      <c r="R12962" s="39"/>
      <c r="S12962" s="39"/>
      <c r="T12962" s="39"/>
      <c r="U12962" s="39"/>
      <c r="V12962" s="39"/>
      <c r="W12962" s="39"/>
      <c r="X12962" s="39"/>
      <c r="Y12962" s="39"/>
      <c r="Z12962" s="39"/>
      <c r="AA12962" s="39"/>
      <c r="AB12962" s="39"/>
      <c r="AC12962" s="13"/>
      <c r="AD12962" s="13"/>
      <c r="AE12962" s="13"/>
      <c r="AF12962" s="13"/>
      <c r="AG12962" s="13"/>
      <c r="AH12962" s="13"/>
      <c r="AI12962" s="13"/>
    </row>
    <row r="12963" spans="2:35" s="15" customFormat="1" ht="15" customHeight="1" x14ac:dyDescent="0.25">
      <c r="B12963" s="36" t="str">
        <f>'Laskun tiedot'!$A$13</f>
        <v>JÄSENMAKSU ………. 10 €</v>
      </c>
      <c r="T12963" s="11"/>
      <c r="U12963" s="11"/>
      <c r="V12963" s="11"/>
      <c r="W12963" s="11"/>
      <c r="X12963" s="11"/>
      <c r="Y12963" s="11"/>
      <c r="Z12963" s="11"/>
      <c r="AA12963" s="11"/>
      <c r="AB12963" s="11"/>
      <c r="AC12963" s="11"/>
      <c r="AD12963" s="11"/>
      <c r="AE12963" s="11"/>
      <c r="AF12963" s="11"/>
      <c r="AG12963" s="11"/>
      <c r="AH12963" s="11"/>
      <c r="AI12963" s="11"/>
    </row>
    <row r="12964" spans="2:35" s="15" customFormat="1" ht="15" customHeight="1" x14ac:dyDescent="0.25">
      <c r="B12964" s="36" t="str">
        <f>'Laskun tiedot'!$A$14</f>
        <v>--------------------</v>
      </c>
      <c r="T12964" s="39"/>
      <c r="AC12964" s="39"/>
    </row>
    <row r="12965" spans="2:35" s="15" customFormat="1" ht="15" customHeight="1" x14ac:dyDescent="0.25">
      <c r="B12965" s="36" t="str">
        <f>'Laskun tiedot'!$A$15</f>
        <v xml:space="preserve"> </v>
      </c>
      <c r="T12965" s="11"/>
      <c r="U12965" s="11"/>
      <c r="V12965" s="11"/>
      <c r="W12965" s="11"/>
      <c r="X12965" s="11"/>
      <c r="Y12965" s="11"/>
      <c r="Z12965" s="11"/>
      <c r="AA12965" s="11"/>
      <c r="AB12965" s="11"/>
      <c r="AC12965" s="11"/>
      <c r="AD12965" s="11"/>
      <c r="AE12965" s="11"/>
      <c r="AF12965" s="11"/>
      <c r="AG12965" s="11"/>
      <c r="AH12965" s="11"/>
      <c r="AI12965" s="11"/>
    </row>
    <row r="12966" spans="2:35" s="15" customFormat="1" ht="15" customHeight="1" x14ac:dyDescent="0.25">
      <c r="B12966" s="36" t="str">
        <f>'Laskun tiedot'!$A$16</f>
        <v xml:space="preserve"> </v>
      </c>
      <c r="C12966" s="39"/>
      <c r="D12966" s="39"/>
      <c r="E12966" s="39"/>
      <c r="F12966" s="39"/>
      <c r="G12966" s="39"/>
      <c r="H12966" s="39"/>
      <c r="I12966" s="39"/>
      <c r="J12966" s="39"/>
      <c r="K12966" s="39"/>
      <c r="L12966" s="39"/>
      <c r="M12966" s="39"/>
      <c r="N12966" s="39"/>
      <c r="O12966" s="39"/>
      <c r="P12966" s="39"/>
      <c r="Q12966" s="39"/>
      <c r="R12966" s="39"/>
      <c r="S12966" s="39"/>
      <c r="T12966" s="39"/>
      <c r="U12966" s="39"/>
      <c r="V12966" s="39"/>
      <c r="W12966" s="39"/>
      <c r="X12966" s="39"/>
      <c r="Y12966" s="39"/>
      <c r="Z12966" s="39"/>
      <c r="AA12966" s="39"/>
      <c r="AB12966" s="39"/>
      <c r="AC12966" s="39"/>
      <c r="AD12966" s="39"/>
      <c r="AE12966" s="39"/>
      <c r="AF12966" s="39"/>
      <c r="AG12966" s="39"/>
      <c r="AH12966" s="39"/>
      <c r="AI12966" s="39"/>
    </row>
    <row r="12967" spans="2:35" s="15" customFormat="1" ht="15" customHeight="1" x14ac:dyDescent="0.25">
      <c r="B12967" s="36" t="str">
        <f>'Laskun tiedot'!$A$17</f>
        <v xml:space="preserve"> </v>
      </c>
    </row>
    <row r="12968" spans="2:35" s="11" customFormat="1" ht="15" customHeight="1" x14ac:dyDescent="0.25">
      <c r="B12968" s="36" t="str">
        <f>'Laskun tiedot'!$A$18</f>
        <v xml:space="preserve"> </v>
      </c>
    </row>
    <row r="12969" spans="2:35" s="15" customFormat="1" ht="15" customHeight="1" x14ac:dyDescent="0.25">
      <c r="B12969" s="36" t="str">
        <f>'Laskun tiedot'!$A$19</f>
        <v xml:space="preserve"> </v>
      </c>
      <c r="M12969" s="16"/>
      <c r="N12969" s="1"/>
      <c r="O12969" s="1"/>
      <c r="P12969" s="16"/>
      <c r="Q12969" s="1"/>
      <c r="R12969" s="1"/>
      <c r="T12969" s="16"/>
      <c r="U12969" s="1"/>
      <c r="V12969" s="1"/>
      <c r="W12969" s="1"/>
      <c r="X12969" s="1"/>
      <c r="Z12969" s="16"/>
      <c r="AA12969" s="1"/>
      <c r="AB12969" s="1"/>
      <c r="AD12969" s="16"/>
      <c r="AE12969" s="1"/>
      <c r="AF12969" s="1"/>
      <c r="AG12969" s="1"/>
      <c r="AH12969" s="1"/>
    </row>
    <row r="12970" spans="2:35" s="15" customFormat="1" ht="15" customHeight="1" x14ac:dyDescent="0.25">
      <c r="B12970" s="36" t="str">
        <f>'Laskun tiedot'!$A$20</f>
        <v xml:space="preserve"> </v>
      </c>
      <c r="M12970" s="16"/>
      <c r="N12970" s="1"/>
      <c r="O12970" s="1"/>
      <c r="P12970" s="16"/>
      <c r="Q12970" s="1"/>
      <c r="R12970" s="1"/>
      <c r="T12970" s="16"/>
      <c r="U12970" s="1"/>
      <c r="V12970" s="1"/>
      <c r="W12970" s="1"/>
      <c r="X12970" s="1"/>
      <c r="Z12970" s="16"/>
      <c r="AA12970" s="1"/>
      <c r="AB12970" s="1"/>
      <c r="AD12970" s="16"/>
      <c r="AE12970" s="1"/>
      <c r="AF12970" s="1"/>
      <c r="AG12970" s="1"/>
      <c r="AH12970" s="1"/>
    </row>
    <row r="12971" spans="2:35" s="15" customFormat="1" ht="15" customHeight="1" x14ac:dyDescent="0.25">
      <c r="B12971" s="36" t="str">
        <f>'Laskun tiedot'!$A$21</f>
        <v xml:space="preserve"> </v>
      </c>
      <c r="M12971" s="16"/>
      <c r="N12971" s="1"/>
      <c r="O12971" s="1"/>
      <c r="P12971" s="16"/>
      <c r="Q12971" s="1"/>
      <c r="R12971" s="1"/>
      <c r="T12971" s="16"/>
      <c r="U12971" s="1"/>
      <c r="V12971" s="1"/>
      <c r="W12971" s="1"/>
      <c r="X12971" s="1"/>
      <c r="Z12971" s="16"/>
      <c r="AA12971" s="1"/>
      <c r="AB12971" s="1"/>
      <c r="AD12971" s="16"/>
      <c r="AE12971" s="1"/>
      <c r="AF12971" s="1"/>
      <c r="AG12971" s="1"/>
      <c r="AH12971" s="1"/>
    </row>
    <row r="12972" spans="2:35" s="15" customFormat="1" ht="15" customHeight="1" x14ac:dyDescent="0.25">
      <c r="B12972" s="36" t="str">
        <f>'Laskun tiedot'!$A$22</f>
        <v xml:space="preserve"> </v>
      </c>
      <c r="M12972" s="16"/>
      <c r="N12972" s="1"/>
      <c r="O12972" s="1"/>
      <c r="P12972" s="16"/>
      <c r="Q12972" s="1"/>
      <c r="R12972" s="1"/>
      <c r="T12972" s="16"/>
      <c r="U12972" s="1"/>
      <c r="V12972" s="1"/>
      <c r="W12972" s="1"/>
      <c r="X12972" s="1"/>
      <c r="Z12972" s="16"/>
      <c r="AA12972" s="1"/>
      <c r="AB12972" s="1"/>
      <c r="AD12972" s="16"/>
      <c r="AE12972" s="1"/>
      <c r="AF12972" s="1"/>
      <c r="AG12972" s="1"/>
      <c r="AH12972" s="1"/>
    </row>
    <row r="12973" spans="2:35" s="15" customFormat="1" ht="15" customHeight="1" x14ac:dyDescent="0.25">
      <c r="B12973" s="36" t="str">
        <f>'Laskun tiedot'!$A$23</f>
        <v xml:space="preserve"> </v>
      </c>
      <c r="M12973" s="16"/>
      <c r="N12973" s="1"/>
      <c r="O12973" s="1"/>
      <c r="P12973" s="16"/>
      <c r="Q12973" s="1"/>
      <c r="R12973" s="1"/>
      <c r="T12973" s="16"/>
      <c r="U12973" s="1"/>
      <c r="V12973" s="1"/>
      <c r="W12973" s="1"/>
      <c r="X12973" s="1"/>
      <c r="Z12973" s="16"/>
      <c r="AA12973" s="1"/>
      <c r="AB12973" s="1"/>
      <c r="AD12973" s="16"/>
      <c r="AE12973" s="1"/>
      <c r="AF12973" s="1"/>
      <c r="AG12973" s="1"/>
      <c r="AH12973" s="1"/>
    </row>
    <row r="12974" spans="2:35" s="15" customFormat="1" ht="15" customHeight="1" x14ac:dyDescent="0.25">
      <c r="B12974" s="36" t="str">
        <f>'Laskun tiedot'!$A$24</f>
        <v xml:space="preserve"> </v>
      </c>
      <c r="M12974" s="16"/>
      <c r="N12974" s="1"/>
      <c r="O12974" s="1"/>
      <c r="P12974" s="16"/>
      <c r="Q12974" s="1"/>
      <c r="R12974" s="1"/>
      <c r="T12974" s="16"/>
      <c r="U12974" s="1"/>
      <c r="V12974" s="1"/>
      <c r="W12974" s="1"/>
      <c r="X12974" s="1"/>
      <c r="Z12974" s="16"/>
      <c r="AA12974" s="1"/>
      <c r="AB12974" s="1"/>
      <c r="AD12974" s="16"/>
      <c r="AE12974" s="1"/>
      <c r="AF12974" s="1"/>
      <c r="AG12974" s="1"/>
      <c r="AH12974" s="1"/>
    </row>
    <row r="12975" spans="2:35" s="15" customFormat="1" ht="15" customHeight="1" x14ac:dyDescent="0.25">
      <c r="B12975" s="36" t="str">
        <f>'Laskun tiedot'!$A$25</f>
        <v xml:space="preserve"> </v>
      </c>
      <c r="M12975" s="16"/>
      <c r="N12975" s="1"/>
      <c r="O12975" s="1"/>
      <c r="P12975" s="16"/>
      <c r="Q12975" s="1"/>
      <c r="R12975" s="1"/>
      <c r="T12975" s="16"/>
      <c r="U12975" s="1"/>
      <c r="V12975" s="1"/>
      <c r="W12975" s="1"/>
      <c r="X12975" s="1"/>
      <c r="Z12975" s="16"/>
      <c r="AA12975" s="1"/>
      <c r="AB12975" s="1"/>
      <c r="AD12975" s="16"/>
      <c r="AE12975" s="1"/>
      <c r="AF12975" s="1"/>
      <c r="AG12975" s="1"/>
      <c r="AH12975" s="1"/>
    </row>
    <row r="12976" spans="2:35" s="15" customFormat="1" ht="15" customHeight="1" x14ac:dyDescent="0.25">
      <c r="B12976" s="36" t="str">
        <f>'Laskun tiedot'!$A$26</f>
        <v xml:space="preserve"> </v>
      </c>
      <c r="M12976" s="16"/>
      <c r="N12976" s="1"/>
      <c r="O12976" s="1"/>
      <c r="P12976" s="16"/>
      <c r="Q12976" s="1"/>
      <c r="R12976" s="1"/>
      <c r="T12976" s="16"/>
      <c r="U12976" s="1"/>
      <c r="V12976" s="1"/>
      <c r="W12976" s="1"/>
      <c r="X12976" s="1"/>
      <c r="Z12976" s="16"/>
      <c r="AA12976" s="1"/>
      <c r="AB12976" s="1"/>
      <c r="AD12976" s="16"/>
      <c r="AE12976" s="1"/>
      <c r="AF12976" s="1"/>
      <c r="AG12976" s="1"/>
      <c r="AH12976" s="1"/>
    </row>
    <row r="12977" spans="1:35" s="15" customFormat="1" ht="15" customHeight="1" x14ac:dyDescent="0.25">
      <c r="B12977" s="36" t="str">
        <f>'Laskun tiedot'!$A$27</f>
        <v xml:space="preserve"> </v>
      </c>
      <c r="M12977" s="16"/>
      <c r="N12977" s="1"/>
      <c r="O12977" s="1"/>
      <c r="P12977" s="16"/>
      <c r="Q12977" s="1"/>
      <c r="R12977" s="1"/>
      <c r="T12977" s="16"/>
      <c r="U12977" s="1"/>
      <c r="V12977" s="1"/>
      <c r="W12977" s="1"/>
      <c r="X12977" s="1"/>
      <c r="Z12977" s="16"/>
      <c r="AA12977" s="1"/>
      <c r="AB12977" s="1"/>
      <c r="AD12977" s="16"/>
      <c r="AE12977" s="1"/>
      <c r="AF12977" s="1"/>
      <c r="AG12977" s="1"/>
      <c r="AH12977" s="1"/>
    </row>
    <row r="12978" spans="1:35" s="15" customFormat="1" ht="15" customHeight="1" x14ac:dyDescent="0.25">
      <c r="B12978" s="36"/>
      <c r="M12978" s="16"/>
      <c r="N12978" s="1"/>
      <c r="O12978" s="1"/>
      <c r="P12978" s="16"/>
      <c r="Q12978" s="1"/>
      <c r="R12978" s="1"/>
      <c r="T12978" s="16"/>
      <c r="U12978" s="1"/>
      <c r="V12978" s="1"/>
      <c r="W12978" s="1"/>
      <c r="X12978" s="1"/>
      <c r="Z12978" s="16"/>
      <c r="AA12978" s="1"/>
      <c r="AB12978" s="1"/>
      <c r="AD12978" s="16"/>
      <c r="AE12978" s="1"/>
      <c r="AF12978" s="1"/>
      <c r="AG12978" s="1"/>
      <c r="AH12978" s="1"/>
    </row>
    <row r="12979" spans="1:35" s="80" customFormat="1" ht="12" customHeight="1" x14ac:dyDescent="0.25">
      <c r="B12979" s="143" t="str">
        <f>'Laskun tiedot'!$A$30</f>
        <v>Sihteeri:</v>
      </c>
      <c r="C12979" s="143"/>
      <c r="D12979" s="143"/>
      <c r="E12979" s="143"/>
      <c r="F12979" s="143"/>
      <c r="G12979" s="143"/>
      <c r="H12979" s="143"/>
      <c r="I12979" s="143"/>
      <c r="J12979" s="143" t="str">
        <f>'Laskun tiedot'!$B$30</f>
        <v>Puh.</v>
      </c>
      <c r="K12979" s="143"/>
      <c r="L12979" s="143"/>
      <c r="M12979" s="143"/>
      <c r="N12979" s="143"/>
      <c r="O12979" s="143"/>
      <c r="P12979" s="143"/>
      <c r="Q12979" s="143"/>
      <c r="R12979" s="143"/>
      <c r="S12979" s="143" t="str">
        <f>'Laskun tiedot'!$C$30</f>
        <v xml:space="preserve"> </v>
      </c>
      <c r="T12979" s="143"/>
      <c r="U12979" s="143"/>
      <c r="V12979" s="143"/>
      <c r="W12979" s="143"/>
      <c r="X12979" s="143"/>
      <c r="Y12979" s="143"/>
      <c r="Z12979" s="143"/>
      <c r="AA12979" s="143" t="str">
        <f>'Laskun tiedot'!$D$30</f>
        <v xml:space="preserve"> </v>
      </c>
      <c r="AB12979" s="143"/>
      <c r="AC12979" s="143"/>
      <c r="AD12979" s="143"/>
      <c r="AE12979" s="143"/>
      <c r="AF12979" s="143"/>
      <c r="AG12979" s="143"/>
      <c r="AH12979" s="143"/>
      <c r="AI12979" s="143"/>
    </row>
    <row r="12980" spans="1:35" s="79" customFormat="1" ht="12" customHeight="1" x14ac:dyDescent="0.2">
      <c r="B12980" s="143" t="str">
        <f>'Laskun tiedot'!$A$31</f>
        <v xml:space="preserve"> </v>
      </c>
      <c r="C12980" s="143"/>
      <c r="D12980" s="143"/>
      <c r="E12980" s="143"/>
      <c r="F12980" s="143"/>
      <c r="G12980" s="143"/>
      <c r="H12980" s="143"/>
      <c r="I12980" s="143"/>
      <c r="J12980" s="143" t="str">
        <f>'Laskun tiedot'!$B$31</f>
        <v xml:space="preserve"> </v>
      </c>
      <c r="K12980" s="143"/>
      <c r="L12980" s="143"/>
      <c r="M12980" s="143"/>
      <c r="N12980" s="143"/>
      <c r="O12980" s="143"/>
      <c r="P12980" s="143"/>
      <c r="Q12980" s="143"/>
      <c r="R12980" s="143"/>
      <c r="S12980" s="144" t="str">
        <f>'Laskun tiedot'!$C$31</f>
        <v xml:space="preserve"> </v>
      </c>
      <c r="T12980" s="144"/>
      <c r="U12980" s="144"/>
      <c r="V12980" s="144"/>
      <c r="W12980" s="144"/>
      <c r="X12980" s="144"/>
      <c r="Y12980" s="144"/>
      <c r="Z12980" s="144"/>
      <c r="AA12980" s="144" t="str">
        <f>'Laskun tiedot'!$D$31</f>
        <v xml:space="preserve"> </v>
      </c>
      <c r="AB12980" s="144"/>
      <c r="AC12980" s="144"/>
      <c r="AD12980" s="144"/>
      <c r="AE12980" s="144"/>
      <c r="AF12980" s="144"/>
      <c r="AG12980" s="144"/>
      <c r="AH12980" s="144"/>
      <c r="AI12980" s="144"/>
    </row>
    <row r="12981" spans="1:35" s="80" customFormat="1" ht="12" customHeight="1" x14ac:dyDescent="0.25">
      <c r="B12981" s="143" t="str">
        <f>'Laskun tiedot'!$A$32</f>
        <v xml:space="preserve"> </v>
      </c>
      <c r="C12981" s="143"/>
      <c r="D12981" s="143"/>
      <c r="E12981" s="143"/>
      <c r="F12981" s="143"/>
      <c r="G12981" s="143"/>
      <c r="H12981" s="143"/>
      <c r="I12981" s="143"/>
      <c r="J12981" s="143" t="str">
        <f>'Laskun tiedot'!$B$32</f>
        <v xml:space="preserve"> </v>
      </c>
      <c r="K12981" s="143"/>
      <c r="L12981" s="143"/>
      <c r="M12981" s="143"/>
      <c r="N12981" s="143"/>
      <c r="O12981" s="143"/>
      <c r="P12981" s="143"/>
      <c r="Q12981" s="143"/>
      <c r="R12981" s="143"/>
      <c r="S12981" s="144" t="str">
        <f>'Laskun tiedot'!$C$32</f>
        <v xml:space="preserve"> </v>
      </c>
      <c r="T12981" s="144"/>
      <c r="U12981" s="144"/>
      <c r="V12981" s="144"/>
      <c r="W12981" s="144"/>
      <c r="X12981" s="144"/>
      <c r="Y12981" s="144"/>
      <c r="Z12981" s="144"/>
      <c r="AA12981" s="144" t="str">
        <f>'Laskun tiedot'!$D$32</f>
        <v xml:space="preserve"> </v>
      </c>
      <c r="AB12981" s="144"/>
      <c r="AC12981" s="144"/>
      <c r="AD12981" s="144"/>
      <c r="AE12981" s="144"/>
      <c r="AF12981" s="144"/>
      <c r="AG12981" s="144"/>
      <c r="AH12981" s="144"/>
      <c r="AI12981" s="144"/>
    </row>
    <row r="12982" spans="1:35" s="15" customFormat="1" ht="15" customHeight="1" x14ac:dyDescent="0.25">
      <c r="A12982" s="60"/>
      <c r="B12982" s="61"/>
      <c r="C12982" s="61"/>
      <c r="D12982" s="61"/>
      <c r="E12982" s="61"/>
      <c r="F12982" s="61"/>
      <c r="G12982" s="61"/>
      <c r="H12982" s="61"/>
      <c r="I12982" s="61"/>
      <c r="J12982" s="61"/>
      <c r="K12982" s="61"/>
      <c r="L12982" s="61"/>
      <c r="M12982" s="61"/>
      <c r="N12982" s="61"/>
      <c r="O12982" s="61"/>
      <c r="P12982" s="61"/>
      <c r="Q12982" s="61"/>
      <c r="R12982" s="61"/>
      <c r="S12982" s="61"/>
      <c r="T12982" s="61"/>
      <c r="U12982" s="61"/>
      <c r="V12982" s="61"/>
      <c r="W12982" s="61"/>
      <c r="X12982" s="61"/>
      <c r="Y12982" s="61"/>
      <c r="Z12982" s="61"/>
      <c r="AA12982" s="61"/>
      <c r="AB12982" s="61"/>
      <c r="AC12982" s="61"/>
      <c r="AD12982" s="61"/>
      <c r="AE12982" s="61"/>
      <c r="AF12982" s="61"/>
      <c r="AG12982" s="61"/>
      <c r="AH12982" s="61"/>
      <c r="AI12982" s="61"/>
    </row>
    <row r="12983" spans="1:35" s="15" customFormat="1" ht="15" customHeight="1" x14ac:dyDescent="0.25">
      <c r="B12983" s="39"/>
      <c r="C12983" s="39"/>
      <c r="D12983" s="39"/>
      <c r="E12983" s="39"/>
      <c r="F12983" s="39"/>
      <c r="G12983" s="39"/>
      <c r="H12983" s="39"/>
      <c r="I12983" s="39"/>
      <c r="J12983" s="39"/>
      <c r="K12983" s="39"/>
      <c r="L12983" s="39"/>
      <c r="M12983" s="39"/>
      <c r="N12983" s="39"/>
      <c r="O12983" s="39"/>
      <c r="P12983" s="39"/>
      <c r="Q12983" s="39"/>
      <c r="R12983" s="39"/>
      <c r="S12983" s="39"/>
      <c r="T12983" s="39"/>
      <c r="U12983" s="39"/>
      <c r="V12983" s="39"/>
      <c r="W12983" s="39"/>
      <c r="X12983" s="39"/>
      <c r="Y12983" s="39"/>
      <c r="Z12983" s="39"/>
      <c r="AA12983" s="39"/>
      <c r="AB12983" s="59"/>
      <c r="AC12983" s="59"/>
      <c r="AD12983" s="39"/>
      <c r="AE12983" s="39"/>
      <c r="AF12983" s="39"/>
      <c r="AG12983" s="39"/>
      <c r="AH12983" s="39"/>
      <c r="AI12983" s="39"/>
    </row>
    <row r="12984" spans="1:35" s="15" customFormat="1" ht="11.1" customHeight="1" x14ac:dyDescent="0.25">
      <c r="A12984" s="72"/>
      <c r="B12984" s="73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  <c r="O12984" s="18"/>
      <c r="P12984" s="18"/>
      <c r="Q12984" s="18"/>
      <c r="R12984" s="18"/>
      <c r="S12984" s="127" t="s">
        <v>35</v>
      </c>
      <c r="T12984" s="128"/>
      <c r="U12984" s="128"/>
      <c r="V12984" s="128"/>
      <c r="W12984" s="128"/>
      <c r="X12984" s="128"/>
      <c r="Y12984" s="128"/>
      <c r="Z12984" s="128"/>
      <c r="AA12984" s="129"/>
      <c r="AB12984" s="128" t="s">
        <v>36</v>
      </c>
      <c r="AC12984" s="128"/>
      <c r="AD12984" s="128"/>
      <c r="AE12984" s="128"/>
      <c r="AF12984" s="128"/>
      <c r="AG12984" s="128"/>
      <c r="AH12984" s="128"/>
      <c r="AI12984" s="128"/>
    </row>
    <row r="12985" spans="1:35" s="15" customFormat="1" ht="15" customHeight="1" x14ac:dyDescent="0.25">
      <c r="A12985" s="116" t="s">
        <v>19</v>
      </c>
      <c r="B12985" s="130"/>
      <c r="C12985" s="20"/>
      <c r="D12985" s="133" t="str">
        <f>'Laskun tiedot'!$A$35</f>
        <v>EKOP 123456-09876543</v>
      </c>
      <c r="E12985" s="133"/>
      <c r="F12985" s="133"/>
      <c r="G12985" s="133"/>
      <c r="H12985" s="133"/>
      <c r="I12985" s="133"/>
      <c r="J12985" s="133"/>
      <c r="K12985" s="133"/>
      <c r="L12985" s="133"/>
      <c r="M12985" s="133"/>
      <c r="N12985" s="133"/>
      <c r="O12985" s="133"/>
      <c r="P12985" s="133"/>
      <c r="Q12985" s="133"/>
      <c r="R12985" s="133"/>
      <c r="S12985" s="134" t="str">
        <f>'Laskun tiedot'!$B$35</f>
        <v>FI67 1234 5609 8765 43</v>
      </c>
      <c r="T12985" s="135"/>
      <c r="U12985" s="135"/>
      <c r="V12985" s="135"/>
      <c r="W12985" s="135"/>
      <c r="X12985" s="135"/>
      <c r="Y12985" s="135"/>
      <c r="Z12985" s="135"/>
      <c r="AA12985" s="136"/>
      <c r="AB12985" s="135" t="str">
        <f>'Laskun tiedot'!$C$35</f>
        <v>OKOYFIHH</v>
      </c>
      <c r="AC12985" s="135"/>
      <c r="AD12985" s="135"/>
      <c r="AE12985" s="135"/>
      <c r="AF12985" s="135"/>
      <c r="AG12985" s="135"/>
      <c r="AH12985" s="135"/>
      <c r="AI12985" s="135"/>
    </row>
    <row r="12986" spans="1:35" s="15" customFormat="1" ht="15" customHeight="1" x14ac:dyDescent="0.25">
      <c r="A12986" s="116"/>
      <c r="B12986" s="130"/>
      <c r="C12986" s="20"/>
      <c r="D12986" s="133" t="str">
        <f>'Laskun tiedot'!$A$36</f>
        <v xml:space="preserve"> </v>
      </c>
      <c r="E12986" s="133"/>
      <c r="F12986" s="133"/>
      <c r="G12986" s="133"/>
      <c r="H12986" s="133"/>
      <c r="I12986" s="133"/>
      <c r="J12986" s="133"/>
      <c r="K12986" s="133"/>
      <c r="L12986" s="133"/>
      <c r="M12986" s="133"/>
      <c r="N12986" s="133"/>
      <c r="O12986" s="133"/>
      <c r="P12986" s="133"/>
      <c r="Q12986" s="133"/>
      <c r="R12986" s="137"/>
      <c r="S12986" s="134" t="str">
        <f>'Laskun tiedot'!$B$36</f>
        <v xml:space="preserve"> </v>
      </c>
      <c r="T12986" s="135"/>
      <c r="U12986" s="135"/>
      <c r="V12986" s="135"/>
      <c r="W12986" s="135"/>
      <c r="X12986" s="135"/>
      <c r="Y12986" s="135"/>
      <c r="Z12986" s="135"/>
      <c r="AA12986" s="136"/>
      <c r="AB12986" s="134" t="str">
        <f>'Laskun tiedot'!$C$36</f>
        <v xml:space="preserve"> </v>
      </c>
      <c r="AC12986" s="135"/>
      <c r="AD12986" s="135"/>
      <c r="AE12986" s="135"/>
      <c r="AF12986" s="135"/>
      <c r="AG12986" s="135"/>
      <c r="AH12986" s="135"/>
      <c r="AI12986" s="135"/>
    </row>
    <row r="12987" spans="1:35" s="15" customFormat="1" ht="15" customHeight="1" x14ac:dyDescent="0.25">
      <c r="A12987" s="131"/>
      <c r="B12987" s="132"/>
      <c r="C12987" s="20"/>
      <c r="D12987" s="138" t="str">
        <f>'Laskun tiedot'!$A$37</f>
        <v xml:space="preserve"> </v>
      </c>
      <c r="E12987" s="138"/>
      <c r="F12987" s="138"/>
      <c r="G12987" s="138"/>
      <c r="H12987" s="138"/>
      <c r="I12987" s="138"/>
      <c r="J12987" s="138"/>
      <c r="K12987" s="138"/>
      <c r="L12987" s="138"/>
      <c r="M12987" s="138"/>
      <c r="N12987" s="138"/>
      <c r="O12987" s="138"/>
      <c r="P12987" s="138"/>
      <c r="Q12987" s="138"/>
      <c r="R12987" s="139"/>
      <c r="S12987" s="140" t="str">
        <f>'Laskun tiedot'!$B$37</f>
        <v xml:space="preserve"> </v>
      </c>
      <c r="T12987" s="141"/>
      <c r="U12987" s="141"/>
      <c r="V12987" s="141"/>
      <c r="W12987" s="141"/>
      <c r="X12987" s="141"/>
      <c r="Y12987" s="141"/>
      <c r="Z12987" s="141"/>
      <c r="AA12987" s="142"/>
      <c r="AB12987" s="140" t="str">
        <f>'Laskun tiedot'!$C$37</f>
        <v xml:space="preserve"> </v>
      </c>
      <c r="AC12987" s="141"/>
      <c r="AD12987" s="141"/>
      <c r="AE12987" s="141"/>
      <c r="AF12987" s="141"/>
      <c r="AG12987" s="141"/>
      <c r="AH12987" s="141"/>
      <c r="AI12987" s="141"/>
    </row>
    <row r="12988" spans="1:35" s="15" customFormat="1" ht="15" customHeight="1" x14ac:dyDescent="0.25">
      <c r="A12988" s="101" t="s">
        <v>21</v>
      </c>
      <c r="B12988" s="102"/>
      <c r="C12988" s="22"/>
      <c r="D12988" s="107" t="str">
        <f>'Laskun tiedot'!$A$40</f>
        <v xml:space="preserve"> </v>
      </c>
      <c r="E12988" s="107"/>
      <c r="F12988" s="107"/>
      <c r="G12988" s="107"/>
      <c r="H12988" s="107"/>
      <c r="I12988" s="107"/>
      <c r="J12988" s="107"/>
      <c r="K12988" s="107"/>
      <c r="L12988" s="107"/>
      <c r="M12988" s="107"/>
      <c r="N12988" s="107"/>
      <c r="O12988" s="107"/>
      <c r="P12988" s="107"/>
      <c r="Q12988" s="107"/>
      <c r="R12988" s="108"/>
      <c r="S12988" s="23"/>
      <c r="T12988" s="24"/>
      <c r="U12988" s="25"/>
      <c r="V12988" s="25"/>
      <c r="W12988" s="25"/>
      <c r="X12988" s="25"/>
      <c r="Y12988" s="25"/>
      <c r="Z12988" s="25"/>
      <c r="AA12988" s="25"/>
      <c r="AB12988" s="25"/>
      <c r="AC12988" s="25"/>
      <c r="AD12988" s="25"/>
      <c r="AE12988" s="25"/>
      <c r="AF12988" s="25"/>
      <c r="AG12988" s="25"/>
      <c r="AH12988" s="25"/>
      <c r="AI12988" s="25"/>
    </row>
    <row r="12989" spans="1:35" s="15" customFormat="1" ht="15" customHeight="1" x14ac:dyDescent="0.25">
      <c r="A12989" s="103"/>
      <c r="B12989" s="104"/>
      <c r="C12989" s="20"/>
      <c r="D12989" s="109"/>
      <c r="E12989" s="109"/>
      <c r="F12989" s="109"/>
      <c r="G12989" s="109"/>
      <c r="H12989" s="109"/>
      <c r="I12989" s="109"/>
      <c r="J12989" s="109"/>
      <c r="K12989" s="109"/>
      <c r="L12989" s="109"/>
      <c r="M12989" s="109"/>
      <c r="N12989" s="109"/>
      <c r="O12989" s="109"/>
      <c r="P12989" s="109"/>
      <c r="Q12989" s="109"/>
      <c r="R12989" s="110"/>
      <c r="S12989" s="29"/>
      <c r="T12989" s="25" t="str">
        <f>'Laskun tiedot'!$A$43</f>
        <v>KÄYTÄ VIITETTÄ !</v>
      </c>
      <c r="U12989" s="25"/>
      <c r="V12989" s="25"/>
      <c r="W12989" s="25"/>
      <c r="X12989" s="25"/>
      <c r="Y12989" s="25"/>
      <c r="Z12989" s="25"/>
      <c r="AA12989" s="25"/>
      <c r="AB12989" s="25"/>
      <c r="AC12989" s="25"/>
      <c r="AD12989" s="25"/>
      <c r="AE12989" s="25"/>
      <c r="AF12989" s="25"/>
      <c r="AG12989" s="25"/>
      <c r="AH12989" s="25"/>
      <c r="AI12989" s="25"/>
    </row>
    <row r="12990" spans="1:35" s="15" customFormat="1" ht="15" customHeight="1" x14ac:dyDescent="0.25">
      <c r="A12990" s="105"/>
      <c r="B12990" s="106"/>
      <c r="C12990" s="26"/>
      <c r="D12990" s="111"/>
      <c r="E12990" s="111"/>
      <c r="F12990" s="111"/>
      <c r="G12990" s="111"/>
      <c r="H12990" s="111"/>
      <c r="I12990" s="111"/>
      <c r="J12990" s="111"/>
      <c r="K12990" s="111"/>
      <c r="L12990" s="111"/>
      <c r="M12990" s="111"/>
      <c r="N12990" s="111"/>
      <c r="O12990" s="111"/>
      <c r="P12990" s="111"/>
      <c r="Q12990" s="111"/>
      <c r="R12990" s="112"/>
      <c r="S12990" s="29"/>
      <c r="T12990" s="25" t="str">
        <f>'Laskun tiedot'!$A$44</f>
        <v xml:space="preserve"> </v>
      </c>
      <c r="U12990" s="25"/>
      <c r="V12990" s="25"/>
      <c r="W12990" s="25"/>
      <c r="X12990" s="25"/>
      <c r="Y12990" s="25"/>
      <c r="Z12990" s="27"/>
      <c r="AA12990" s="27"/>
      <c r="AB12990" s="27"/>
      <c r="AC12990" s="27"/>
      <c r="AD12990" s="27"/>
      <c r="AE12990" s="27"/>
      <c r="AF12990" s="27"/>
      <c r="AG12990" s="27"/>
      <c r="AH12990" s="27"/>
      <c r="AI12990" s="25"/>
    </row>
    <row r="12991" spans="1:35" s="15" customFormat="1" ht="15" customHeight="1" x14ac:dyDescent="0.25">
      <c r="A12991" s="113" t="s">
        <v>20</v>
      </c>
      <c r="B12991" s="101" t="s">
        <v>22</v>
      </c>
      <c r="C12991" s="20"/>
      <c r="D12991" s="20"/>
      <c r="E12991" s="20"/>
      <c r="F12991" s="20"/>
      <c r="G12991" s="20"/>
      <c r="H12991" s="20"/>
      <c r="I12991" s="20"/>
      <c r="J12991" s="20"/>
      <c r="K12991" s="20"/>
      <c r="L12991" s="20"/>
      <c r="M12991" s="20"/>
      <c r="N12991" s="20"/>
      <c r="O12991" s="20"/>
      <c r="P12991" s="20"/>
      <c r="Q12991" s="20"/>
      <c r="R12991" s="21"/>
      <c r="S12991" s="29"/>
      <c r="T12991" s="25" t="str">
        <f>'Laskun tiedot'!$A$45</f>
        <v xml:space="preserve"> </v>
      </c>
      <c r="U12991" s="25"/>
      <c r="V12991" s="25"/>
      <c r="W12991" s="25"/>
      <c r="X12991" s="25"/>
      <c r="Y12991" s="25"/>
      <c r="Z12991" s="25"/>
      <c r="AA12991" s="25"/>
      <c r="AB12991" s="25"/>
      <c r="AC12991" s="25"/>
      <c r="AD12991" s="25"/>
      <c r="AE12991" s="25"/>
      <c r="AF12991" s="25"/>
      <c r="AG12991" s="25"/>
      <c r="AH12991" s="25"/>
      <c r="AI12991" s="25"/>
    </row>
    <row r="12992" spans="1:35" s="15" customFormat="1" ht="15" customHeight="1" x14ac:dyDescent="0.25">
      <c r="A12992" s="114"/>
      <c r="B12992" s="116"/>
      <c r="C12992" s="20"/>
      <c r="D12992" s="117" t="str">
        <f ca="1">INDIRECT("Jäsenet!C"&amp;AI12952)&amp;$B$2&amp;INDIRECT("Jäsenet!B"&amp;AI12952)</f>
        <v xml:space="preserve"> </v>
      </c>
      <c r="E12992" s="117"/>
      <c r="F12992" s="117"/>
      <c r="G12992" s="117"/>
      <c r="H12992" s="117"/>
      <c r="I12992" s="117"/>
      <c r="J12992" s="117"/>
      <c r="K12992" s="117"/>
      <c r="L12992" s="117"/>
      <c r="M12992" s="117"/>
      <c r="N12992" s="117"/>
      <c r="O12992" s="117"/>
      <c r="P12992" s="117"/>
      <c r="Q12992" s="117"/>
      <c r="R12992" s="117"/>
      <c r="S12992" s="29"/>
      <c r="T12992" s="25" t="str">
        <f>'Laskun tiedot'!$A$46</f>
        <v xml:space="preserve"> </v>
      </c>
      <c r="U12992" s="25"/>
      <c r="V12992" s="25"/>
      <c r="W12992" s="25"/>
      <c r="X12992" s="25"/>
      <c r="Y12992" s="25"/>
      <c r="Z12992" s="25"/>
      <c r="AA12992" s="25"/>
      <c r="AB12992" s="25"/>
      <c r="AC12992" s="25"/>
      <c r="AD12992" s="25"/>
      <c r="AE12992" s="25"/>
      <c r="AF12992" s="25"/>
      <c r="AG12992" s="25"/>
      <c r="AH12992" s="25"/>
      <c r="AI12992" s="25"/>
    </row>
    <row r="12993" spans="1:35" s="15" customFormat="1" ht="15" customHeight="1" x14ac:dyDescent="0.25">
      <c r="A12993" s="114"/>
      <c r="B12993" s="116"/>
      <c r="C12993" s="20"/>
      <c r="D12993" s="117">
        <f ca="1">INDIRECT("Jäsenet!D"&amp;AI12952)</f>
        <v>0</v>
      </c>
      <c r="E12993" s="117"/>
      <c r="F12993" s="117"/>
      <c r="G12993" s="117"/>
      <c r="H12993" s="117"/>
      <c r="I12993" s="117"/>
      <c r="J12993" s="117"/>
      <c r="K12993" s="117"/>
      <c r="L12993" s="117"/>
      <c r="M12993" s="117"/>
      <c r="N12993" s="117"/>
      <c r="O12993" s="117"/>
      <c r="P12993" s="117"/>
      <c r="Q12993" s="117"/>
      <c r="R12993" s="117"/>
      <c r="S12993" s="29"/>
      <c r="T12993" s="25" t="str">
        <f>'Laskun tiedot'!$A$47</f>
        <v xml:space="preserve"> </v>
      </c>
      <c r="U12993" s="25"/>
      <c r="V12993" s="25"/>
      <c r="W12993" s="25"/>
      <c r="X12993" s="25"/>
      <c r="Y12993" s="25"/>
      <c r="Z12993" s="25"/>
      <c r="AA12993" s="25"/>
      <c r="AB12993" s="25"/>
      <c r="AC12993" s="25"/>
      <c r="AD12993" s="25"/>
      <c r="AE12993" s="25"/>
      <c r="AF12993" s="25"/>
      <c r="AG12993" s="25"/>
      <c r="AH12993" s="25"/>
      <c r="AI12993" s="25"/>
    </row>
    <row r="12994" spans="1:35" s="15" customFormat="1" ht="15" customHeight="1" x14ac:dyDescent="0.25">
      <c r="A12994" s="114"/>
      <c r="B12994" s="116"/>
      <c r="C12994" s="20"/>
      <c r="D12994" s="118" t="str">
        <f ca="1">INDIRECT("Jäsenet!E"&amp;AI12952)&amp;$B$2&amp;INDIRECT("Jäsenet!F"&amp;AI12952)</f>
        <v xml:space="preserve"> </v>
      </c>
      <c r="E12994" s="118"/>
      <c r="F12994" s="118"/>
      <c r="G12994" s="118"/>
      <c r="H12994" s="118"/>
      <c r="I12994" s="118"/>
      <c r="J12994" s="118"/>
      <c r="K12994" s="118"/>
      <c r="L12994" s="118"/>
      <c r="M12994" s="118"/>
      <c r="N12994" s="118"/>
      <c r="O12994" s="118"/>
      <c r="P12994" s="118"/>
      <c r="Q12994" s="118"/>
      <c r="R12994" s="118"/>
      <c r="S12994" s="29"/>
      <c r="T12994" s="25" t="str">
        <f>'Laskun tiedot'!$A$48</f>
        <v xml:space="preserve"> </v>
      </c>
      <c r="U12994" s="25"/>
      <c r="V12994" s="25"/>
      <c r="W12994" s="25"/>
      <c r="X12994" s="25"/>
      <c r="Y12994" s="25"/>
      <c r="Z12994" s="25"/>
      <c r="AA12994" s="25"/>
      <c r="AB12994" s="25"/>
      <c r="AC12994" s="25"/>
      <c r="AD12994" s="25"/>
      <c r="AE12994" s="25"/>
      <c r="AF12994" s="25"/>
      <c r="AG12994" s="25"/>
      <c r="AH12994" s="25"/>
      <c r="AI12994" s="25"/>
    </row>
    <row r="12995" spans="1:35" s="15" customFormat="1" ht="15" customHeight="1" x14ac:dyDescent="0.25">
      <c r="A12995" s="114"/>
      <c r="B12995" s="74"/>
      <c r="C12995" s="20"/>
      <c r="D12995" s="20"/>
      <c r="E12995" s="20"/>
      <c r="F12995" s="20"/>
      <c r="G12995" s="20"/>
      <c r="H12995" s="20"/>
      <c r="I12995" s="20"/>
      <c r="J12995" s="20"/>
      <c r="K12995" s="20"/>
      <c r="L12995" s="20"/>
      <c r="M12995" s="20"/>
      <c r="N12995" s="20"/>
      <c r="O12995" s="20"/>
      <c r="P12995" s="20"/>
      <c r="Q12995" s="20"/>
      <c r="R12995" s="21"/>
      <c r="S12995" s="30"/>
      <c r="T12995" s="25"/>
      <c r="U12995" s="25"/>
      <c r="V12995" s="25"/>
      <c r="W12995" s="25"/>
      <c r="X12995" s="25"/>
      <c r="Y12995" s="25"/>
      <c r="Z12995" s="25"/>
      <c r="AA12995" s="25"/>
      <c r="AB12995" s="25"/>
      <c r="AC12995" s="25"/>
      <c r="AD12995" s="25"/>
      <c r="AE12995" s="25"/>
      <c r="AF12995" s="25"/>
      <c r="AG12995" s="25"/>
      <c r="AH12995" s="25"/>
      <c r="AI12995" s="25"/>
    </row>
    <row r="12996" spans="1:35" s="15" customFormat="1" ht="12.6" customHeight="1" x14ac:dyDescent="0.25">
      <c r="A12996" s="114"/>
      <c r="B12996" s="119" t="s">
        <v>23</v>
      </c>
      <c r="C12996" s="20"/>
      <c r="D12996" s="20"/>
      <c r="E12996" s="20"/>
      <c r="F12996" s="20"/>
      <c r="G12996" s="20"/>
      <c r="H12996" s="20"/>
      <c r="I12996" s="20"/>
      <c r="J12996" s="20"/>
      <c r="K12996" s="20"/>
      <c r="L12996" s="20"/>
      <c r="M12996" s="20"/>
      <c r="N12996" s="20"/>
      <c r="O12996" s="20"/>
      <c r="P12996" s="20"/>
      <c r="Q12996" s="20"/>
      <c r="R12996" s="20"/>
      <c r="S12996" s="121" t="s">
        <v>39</v>
      </c>
      <c r="T12996" s="122"/>
      <c r="U12996" s="123"/>
      <c r="V12996" s="81">
        <f ca="1">INDIRECT("Jäsenet!G"&amp;AI12952)</f>
        <v>12603</v>
      </c>
      <c r="W12996" s="82"/>
      <c r="X12996" s="82"/>
      <c r="Y12996" s="82"/>
      <c r="Z12996" s="82"/>
      <c r="AA12996" s="82"/>
      <c r="AB12996" s="82"/>
      <c r="AC12996" s="82"/>
      <c r="AD12996" s="82"/>
      <c r="AE12996" s="82"/>
      <c r="AF12996" s="82"/>
      <c r="AG12996" s="82"/>
      <c r="AH12996" s="82"/>
      <c r="AI12996" s="82"/>
    </row>
    <row r="12997" spans="1:35" s="15" customFormat="1" ht="12.6" customHeight="1" x14ac:dyDescent="0.25">
      <c r="A12997" s="115"/>
      <c r="B12997" s="120"/>
      <c r="C12997" s="28"/>
      <c r="D12997" s="28"/>
      <c r="E12997" s="28"/>
      <c r="F12997" s="28"/>
      <c r="G12997" s="28"/>
      <c r="H12997" s="28"/>
      <c r="I12997" s="28"/>
      <c r="J12997" s="28"/>
      <c r="K12997" s="28"/>
      <c r="L12997" s="28"/>
      <c r="M12997" s="28"/>
      <c r="N12997" s="28"/>
      <c r="O12997" s="28"/>
      <c r="P12997" s="28"/>
      <c r="Q12997" s="28"/>
      <c r="R12997" s="28"/>
      <c r="S12997" s="124"/>
      <c r="T12997" s="125"/>
      <c r="U12997" s="126"/>
      <c r="V12997" s="83"/>
      <c r="W12997" s="84"/>
      <c r="X12997" s="84"/>
      <c r="Y12997" s="84"/>
      <c r="Z12997" s="84"/>
      <c r="AA12997" s="84"/>
      <c r="AB12997" s="85"/>
      <c r="AC12997" s="85"/>
      <c r="AD12997" s="85"/>
      <c r="AE12997" s="85"/>
      <c r="AF12997" s="85"/>
      <c r="AG12997" s="85"/>
      <c r="AH12997" s="85"/>
      <c r="AI12997" s="85"/>
    </row>
    <row r="12998" spans="1:35" s="15" customFormat="1" ht="24.95" customHeight="1" x14ac:dyDescent="0.25">
      <c r="A12998" s="86" t="s">
        <v>37</v>
      </c>
      <c r="B12998" s="87"/>
      <c r="C12998" s="88"/>
      <c r="D12998" s="89"/>
      <c r="E12998" s="89"/>
      <c r="F12998" s="89"/>
      <c r="G12998" s="89"/>
      <c r="H12998" s="89"/>
      <c r="I12998" s="89"/>
      <c r="J12998" s="89"/>
      <c r="K12998" s="89"/>
      <c r="L12998" s="89"/>
      <c r="M12998" s="89"/>
      <c r="N12998" s="89"/>
      <c r="O12998" s="89"/>
      <c r="P12998" s="89"/>
      <c r="Q12998" s="89"/>
      <c r="R12998" s="90"/>
      <c r="S12998" s="91" t="s">
        <v>40</v>
      </c>
      <c r="T12998" s="92"/>
      <c r="U12998" s="93"/>
      <c r="V12998" s="94">
        <f>'Laskun tiedot'!$A$8</f>
        <v>40907</v>
      </c>
      <c r="W12998" s="95"/>
      <c r="X12998" s="95"/>
      <c r="Y12998" s="95"/>
      <c r="Z12998" s="96"/>
      <c r="AA12998" s="97" t="s">
        <v>24</v>
      </c>
      <c r="AB12998" s="98"/>
      <c r="AC12998" s="99" t="str">
        <f>'Laskun tiedot'!$A$51</f>
        <v xml:space="preserve"> </v>
      </c>
      <c r="AD12998" s="99"/>
      <c r="AE12998" s="99"/>
      <c r="AF12998" s="99"/>
      <c r="AG12998" s="99"/>
      <c r="AH12998" s="99"/>
      <c r="AI12998" s="99"/>
    </row>
    <row r="12999" spans="1:35" s="15" customFormat="1" ht="9.9499999999999993" customHeight="1" x14ac:dyDescent="0.25">
      <c r="B12999" s="41"/>
      <c r="C12999" s="42"/>
      <c r="D12999" s="42"/>
      <c r="E12999" s="42"/>
      <c r="F12999" s="42"/>
      <c r="G12999" s="42"/>
      <c r="H12999" s="42"/>
      <c r="I12999" s="43"/>
      <c r="J12999" s="42"/>
      <c r="K12999" s="42"/>
      <c r="L12999" s="42"/>
      <c r="M12999" s="42"/>
      <c r="N12999" s="42"/>
      <c r="O12999" s="42"/>
      <c r="P12999" s="42"/>
      <c r="Q12999" s="18"/>
      <c r="R12999" s="18"/>
      <c r="S12999" s="44"/>
      <c r="T12999" s="44"/>
      <c r="U12999" s="19"/>
      <c r="V12999" s="45"/>
      <c r="W12999" s="45"/>
      <c r="X12999" s="45"/>
      <c r="Y12999" s="45"/>
      <c r="Z12999" s="45"/>
      <c r="AA12999" s="45"/>
      <c r="AB12999" s="46"/>
      <c r="AC12999" s="47"/>
      <c r="AD12999" s="48"/>
      <c r="AE12999" s="48"/>
      <c r="AF12999" s="48"/>
      <c r="AG12999" s="48"/>
      <c r="AH12999" s="48"/>
      <c r="AI12999" s="48"/>
    </row>
    <row r="13000" spans="1:35" s="15" customFormat="1" ht="50.1" customHeight="1" x14ac:dyDescent="0.25">
      <c r="B13000" s="41"/>
      <c r="C13000" s="42"/>
      <c r="D13000" s="42"/>
      <c r="E13000" s="42"/>
      <c r="F13000" s="42"/>
      <c r="G13000" s="42"/>
      <c r="H13000" s="42"/>
      <c r="I13000" s="43"/>
      <c r="J13000" s="42"/>
      <c r="K13000" s="42"/>
      <c r="L13000" s="42"/>
      <c r="M13000" s="42"/>
      <c r="N13000" s="42"/>
      <c r="O13000" s="42"/>
      <c r="P13000" s="42"/>
      <c r="Q13000" s="18"/>
      <c r="R13000" s="18"/>
      <c r="S13000" s="44"/>
      <c r="T13000" s="44"/>
      <c r="U13000" s="19"/>
      <c r="V13000" s="45"/>
      <c r="W13000" s="45"/>
      <c r="X13000" s="100" t="s">
        <v>38</v>
      </c>
      <c r="Y13000" s="100"/>
      <c r="Z13000" s="100"/>
      <c r="AA13000" s="100"/>
      <c r="AB13000" s="100"/>
      <c r="AC13000" s="100"/>
      <c r="AD13000" s="100"/>
      <c r="AE13000" s="100"/>
      <c r="AF13000" s="100"/>
      <c r="AG13000" s="100"/>
      <c r="AH13000" s="100"/>
      <c r="AI13000" s="100"/>
    </row>
    <row r="13001" spans="1:35" s="8" customFormat="1" ht="23.25" x14ac:dyDescent="0.35">
      <c r="B13001" s="66"/>
      <c r="C13001" s="150" t="str">
        <f>'Laskun tiedot'!$A$2</f>
        <v>Yhdistys ry</v>
      </c>
      <c r="D13001" s="150"/>
      <c r="E13001" s="150"/>
      <c r="F13001" s="150"/>
      <c r="G13001" s="150"/>
      <c r="H13001" s="150"/>
      <c r="I13001" s="150"/>
      <c r="J13001" s="150"/>
      <c r="K13001" s="150"/>
      <c r="L13001" s="150"/>
      <c r="M13001" s="150"/>
      <c r="N13001" s="150"/>
      <c r="O13001" s="150"/>
      <c r="P13001" s="150"/>
      <c r="Q13001" s="150"/>
      <c r="R13001" s="150"/>
      <c r="S13001" s="150"/>
      <c r="T13001" s="10"/>
      <c r="U13001" s="9"/>
      <c r="V13001" s="9"/>
      <c r="W13001" s="150" t="s">
        <v>16</v>
      </c>
      <c r="X13001" s="150"/>
      <c r="Y13001" s="150"/>
      <c r="Z13001" s="150"/>
    </row>
    <row r="13002" spans="1:35" s="15" customFormat="1" x14ac:dyDescent="0.25">
      <c r="B13002" s="15" t="s">
        <v>25</v>
      </c>
      <c r="AI13002" s="65">
        <v>262</v>
      </c>
    </row>
    <row r="13003" spans="1:35" s="11" customFormat="1" ht="15" customHeight="1" x14ac:dyDescent="0.2">
      <c r="V13003" s="68"/>
      <c r="W13003" s="145" t="s">
        <v>26</v>
      </c>
      <c r="X13003" s="145"/>
      <c r="Y13003" s="145"/>
      <c r="Z13003" s="145"/>
      <c r="AA13003" s="145"/>
      <c r="AB13003" s="145"/>
      <c r="AC13003" s="68"/>
      <c r="AD13003" s="68"/>
      <c r="AE13003" s="145" t="s">
        <v>18</v>
      </c>
      <c r="AF13003" s="145"/>
      <c r="AG13003" s="145"/>
      <c r="AH13003" s="145"/>
      <c r="AI13003" s="145"/>
    </row>
    <row r="13004" spans="1:35" s="15" customFormat="1" ht="15" customHeight="1" x14ac:dyDescent="0.25">
      <c r="B13004" s="62"/>
      <c r="C13004" s="146" t="str">
        <f ca="1">INDIRECT("Jäsenet!C"&amp;AI13002)&amp;$B$2&amp;INDIRECT("Jäsenet!B"&amp;AI13002)</f>
        <v xml:space="preserve"> </v>
      </c>
      <c r="D13004" s="146"/>
      <c r="E13004" s="146"/>
      <c r="F13004" s="146"/>
      <c r="G13004" s="146"/>
      <c r="H13004" s="146"/>
      <c r="I13004" s="146"/>
      <c r="J13004" s="146"/>
      <c r="K13004" s="146"/>
      <c r="L13004" s="146"/>
      <c r="M13004" s="146"/>
      <c r="N13004" s="146"/>
      <c r="O13004" s="146"/>
      <c r="P13004" s="146"/>
      <c r="Q13004" s="146"/>
      <c r="R13004" s="146"/>
      <c r="S13004" s="146"/>
      <c r="T13004" s="13"/>
      <c r="U13004" s="64"/>
      <c r="V13004" s="64"/>
      <c r="W13004" s="147">
        <f>'Laskun tiedot'!$A$5</f>
        <v>40618</v>
      </c>
      <c r="X13004" s="147"/>
      <c r="Y13004" s="147"/>
      <c r="Z13004" s="147"/>
      <c r="AA13004" s="147"/>
      <c r="AB13004" s="147"/>
      <c r="AC13004" s="64"/>
      <c r="AD13004" s="64"/>
      <c r="AE13004" s="147">
        <f>'Laskun tiedot'!$A$8</f>
        <v>40907</v>
      </c>
      <c r="AF13004" s="147"/>
      <c r="AG13004" s="147"/>
      <c r="AH13004" s="147"/>
      <c r="AI13004" s="147"/>
    </row>
    <row r="13005" spans="1:35" s="15" customFormat="1" ht="15" customHeight="1" x14ac:dyDescent="0.25">
      <c r="B13005" s="62"/>
      <c r="C13005" s="146">
        <f ca="1">INDIRECT("Jäsenet!D"&amp;AI13002)</f>
        <v>0</v>
      </c>
      <c r="D13005" s="146"/>
      <c r="E13005" s="146"/>
      <c r="F13005" s="146"/>
      <c r="G13005" s="146"/>
      <c r="H13005" s="146"/>
      <c r="I13005" s="146"/>
      <c r="J13005" s="146"/>
      <c r="K13005" s="146"/>
      <c r="L13005" s="146"/>
      <c r="M13005" s="146"/>
      <c r="N13005" s="146"/>
      <c r="O13005" s="146"/>
      <c r="P13005" s="146"/>
      <c r="Q13005" s="146"/>
      <c r="R13005" s="146"/>
      <c r="S13005" s="146"/>
    </row>
    <row r="13006" spans="1:35" s="11" customFormat="1" ht="15" customHeight="1" x14ac:dyDescent="0.25">
      <c r="B13006" s="67"/>
      <c r="C13006" s="148" t="str">
        <f ca="1">INDIRECT("Jäsenet!E"&amp;AI13002)&amp;$B$2&amp;INDIRECT("Jäsenet!F"&amp;AI13002)</f>
        <v xml:space="preserve"> </v>
      </c>
      <c r="D13006" s="148"/>
      <c r="E13006" s="148"/>
      <c r="F13006" s="148"/>
      <c r="G13006" s="148"/>
      <c r="H13006" s="148"/>
      <c r="I13006" s="148"/>
      <c r="J13006" s="148"/>
      <c r="K13006" s="148"/>
      <c r="L13006" s="148"/>
      <c r="M13006" s="148"/>
      <c r="N13006" s="148"/>
      <c r="O13006" s="148"/>
      <c r="P13006" s="148"/>
      <c r="Q13006" s="148"/>
      <c r="R13006" s="148"/>
      <c r="S13006" s="148"/>
      <c r="W13006" s="145" t="s">
        <v>17</v>
      </c>
      <c r="X13006" s="145"/>
      <c r="Y13006" s="145"/>
      <c r="Z13006" s="145"/>
      <c r="AA13006" s="145"/>
      <c r="AB13006" s="145"/>
    </row>
    <row r="13007" spans="1:35" s="15" customFormat="1" ht="15" customHeight="1" x14ac:dyDescent="0.25">
      <c r="T13007" s="78"/>
      <c r="U13007" s="63"/>
      <c r="V13007" s="63"/>
      <c r="W13007" s="149">
        <f ca="1">INDIRECT("Jäsenet!A"&amp;AI13002)</f>
        <v>261</v>
      </c>
      <c r="X13007" s="149"/>
      <c r="Y13007" s="149"/>
      <c r="Z13007" s="149"/>
      <c r="AA13007" s="149"/>
      <c r="AB13007" s="149"/>
    </row>
    <row r="13008" spans="1:35" s="15" customFormat="1" ht="15" customHeight="1" x14ac:dyDescent="0.25">
      <c r="B13008" s="39"/>
      <c r="C13008" s="39"/>
      <c r="D13008" s="39"/>
      <c r="E13008" s="39"/>
      <c r="F13008" s="39"/>
      <c r="G13008" s="39"/>
      <c r="H13008" s="39"/>
      <c r="I13008" s="39"/>
      <c r="J13008" s="39"/>
      <c r="K13008" s="39"/>
      <c r="L13008" s="39"/>
      <c r="M13008" s="39"/>
      <c r="N13008" s="39"/>
      <c r="O13008" s="39"/>
      <c r="P13008" s="39"/>
      <c r="Q13008" s="39"/>
      <c r="R13008" s="39"/>
      <c r="S13008" s="39"/>
      <c r="T13008" s="78"/>
      <c r="U13008" s="78"/>
      <c r="V13008" s="78"/>
      <c r="W13008" s="78"/>
      <c r="X13008" s="78"/>
      <c r="Y13008" s="78"/>
      <c r="Z13008" s="78"/>
      <c r="AA13008" s="39"/>
      <c r="AB13008" s="39"/>
      <c r="AC13008" s="39"/>
      <c r="AD13008" s="39"/>
      <c r="AE13008" s="39"/>
      <c r="AF13008" s="39"/>
      <c r="AG13008" s="39"/>
      <c r="AH13008" s="39"/>
      <c r="AI13008" s="39"/>
    </row>
    <row r="13009" spans="1:35" s="15" customFormat="1" ht="15" customHeight="1" x14ac:dyDescent="0.25">
      <c r="A13009" s="32"/>
      <c r="B13009" s="32"/>
      <c r="C13009" s="32"/>
      <c r="D13009" s="32"/>
      <c r="E13009" s="32"/>
      <c r="F13009" s="32"/>
      <c r="G13009" s="32"/>
      <c r="H13009" s="32"/>
      <c r="I13009" s="32"/>
      <c r="J13009" s="32"/>
      <c r="K13009" s="32"/>
      <c r="L13009" s="32"/>
      <c r="M13009" s="32"/>
      <c r="N13009" s="32"/>
      <c r="O13009" s="32"/>
      <c r="P13009" s="32"/>
      <c r="Q13009" s="32"/>
      <c r="R13009" s="32"/>
      <c r="S13009" s="32"/>
      <c r="T13009" s="33"/>
      <c r="U13009" s="33"/>
      <c r="V13009" s="33"/>
      <c r="W13009" s="35"/>
      <c r="X13009" s="33"/>
      <c r="Y13009" s="33"/>
      <c r="Z13009" s="33"/>
      <c r="AA13009" s="32"/>
      <c r="AB13009" s="32"/>
      <c r="AC13009" s="32"/>
      <c r="AD13009" s="32"/>
      <c r="AE13009" s="32"/>
      <c r="AF13009" s="32"/>
      <c r="AG13009" s="32"/>
      <c r="AH13009" s="32"/>
      <c r="AI13009" s="32"/>
    </row>
    <row r="13010" spans="1:35" s="15" customFormat="1" ht="15" customHeight="1" x14ac:dyDescent="0.25">
      <c r="B13010" s="39"/>
      <c r="C13010" s="39"/>
      <c r="D13010" s="39"/>
      <c r="E13010" s="39"/>
      <c r="F13010" s="39"/>
      <c r="G13010" s="39"/>
      <c r="H13010" s="39"/>
      <c r="I13010" s="39"/>
      <c r="J13010" s="39"/>
      <c r="K13010" s="39"/>
      <c r="L13010" s="39"/>
      <c r="M13010" s="39"/>
      <c r="N13010" s="39"/>
      <c r="O13010" s="39"/>
      <c r="P13010" s="39"/>
      <c r="Q13010" s="39"/>
      <c r="R13010" s="39"/>
      <c r="S13010" s="39"/>
      <c r="T13010" s="78"/>
      <c r="U13010" s="78"/>
      <c r="V13010" s="78"/>
      <c r="W13010" s="34"/>
      <c r="X13010" s="78"/>
      <c r="Y13010" s="78"/>
      <c r="Z13010" s="78"/>
      <c r="AA13010" s="39"/>
      <c r="AB13010" s="39"/>
      <c r="AC13010" s="39"/>
      <c r="AD13010" s="39"/>
      <c r="AE13010" s="39"/>
      <c r="AF13010" s="39"/>
      <c r="AG13010" s="39"/>
      <c r="AH13010" s="39"/>
      <c r="AI13010" s="39"/>
    </row>
    <row r="13011" spans="1:35" s="15" customFormat="1" ht="15" customHeight="1" x14ac:dyDescent="0.25">
      <c r="B13011" s="36" t="str">
        <f>'Laskun tiedot'!$A$11</f>
        <v>--------------------</v>
      </c>
      <c r="C13011" s="39"/>
      <c r="D13011" s="39"/>
      <c r="E13011" s="39"/>
      <c r="F13011" s="39"/>
      <c r="G13011" s="39"/>
      <c r="H13011" s="39"/>
      <c r="I13011" s="39"/>
      <c r="J13011" s="39"/>
      <c r="K13011" s="39"/>
      <c r="L13011" s="39"/>
      <c r="M13011" s="39"/>
      <c r="N13011" s="39"/>
      <c r="O13011" s="39"/>
      <c r="P13011" s="39"/>
      <c r="Q13011" s="39"/>
      <c r="R13011" s="39"/>
      <c r="S13011" s="39"/>
      <c r="T13011" s="17"/>
      <c r="U13011" s="17"/>
      <c r="V13011" s="17"/>
      <c r="W13011" s="17"/>
      <c r="X13011" s="17"/>
      <c r="Y13011" s="17"/>
      <c r="Z13011" s="17"/>
      <c r="AA13011" s="17"/>
      <c r="AB13011" s="17"/>
      <c r="AC13011" s="17"/>
      <c r="AD13011" s="17"/>
      <c r="AE13011" s="17"/>
      <c r="AF13011" s="17"/>
      <c r="AG13011" s="17"/>
      <c r="AH13011" s="17"/>
      <c r="AI13011" s="17"/>
    </row>
    <row r="13012" spans="1:35" s="15" customFormat="1" ht="15" customHeight="1" x14ac:dyDescent="0.25">
      <c r="B13012" s="36" t="str">
        <f>'Laskun tiedot'!$A$12</f>
        <v>Vuosi 2011</v>
      </c>
      <c r="C13012" s="78"/>
      <c r="D13012" s="78"/>
      <c r="E13012" s="78"/>
      <c r="F13012" s="78"/>
      <c r="G13012" s="78"/>
      <c r="H13012" s="78"/>
      <c r="I13012" s="78"/>
      <c r="J13012" s="78"/>
      <c r="K13012" s="78"/>
      <c r="L13012" s="78"/>
      <c r="M13012" s="78"/>
      <c r="N13012" s="78"/>
      <c r="O13012" s="78"/>
      <c r="P13012" s="39"/>
      <c r="Q13012" s="39"/>
      <c r="R13012" s="39"/>
      <c r="S13012" s="39"/>
      <c r="T13012" s="39"/>
      <c r="U13012" s="39"/>
      <c r="V13012" s="39"/>
      <c r="W13012" s="39"/>
      <c r="X13012" s="39"/>
      <c r="Y13012" s="39"/>
      <c r="Z13012" s="39"/>
      <c r="AA13012" s="39"/>
      <c r="AB13012" s="39"/>
      <c r="AC13012" s="13"/>
      <c r="AD13012" s="13"/>
      <c r="AE13012" s="13"/>
      <c r="AF13012" s="13"/>
      <c r="AG13012" s="13"/>
      <c r="AH13012" s="13"/>
      <c r="AI13012" s="13"/>
    </row>
    <row r="13013" spans="1:35" s="15" customFormat="1" ht="15" customHeight="1" x14ac:dyDescent="0.25">
      <c r="B13013" s="36" t="str">
        <f>'Laskun tiedot'!$A$13</f>
        <v>JÄSENMAKSU ………. 10 €</v>
      </c>
      <c r="T13013" s="11"/>
      <c r="U13013" s="11"/>
      <c r="V13013" s="11"/>
      <c r="W13013" s="11"/>
      <c r="X13013" s="11"/>
      <c r="Y13013" s="11"/>
      <c r="Z13013" s="11"/>
      <c r="AA13013" s="11"/>
      <c r="AB13013" s="11"/>
      <c r="AC13013" s="11"/>
      <c r="AD13013" s="11"/>
      <c r="AE13013" s="11"/>
      <c r="AF13013" s="11"/>
      <c r="AG13013" s="11"/>
      <c r="AH13013" s="11"/>
      <c r="AI13013" s="11"/>
    </row>
    <row r="13014" spans="1:35" s="15" customFormat="1" ht="15" customHeight="1" x14ac:dyDescent="0.25">
      <c r="B13014" s="36" t="str">
        <f>'Laskun tiedot'!$A$14</f>
        <v>--------------------</v>
      </c>
      <c r="T13014" s="39"/>
      <c r="AC13014" s="39"/>
    </row>
    <row r="13015" spans="1:35" s="15" customFormat="1" ht="15" customHeight="1" x14ac:dyDescent="0.25">
      <c r="B13015" s="36" t="str">
        <f>'Laskun tiedot'!$A$15</f>
        <v xml:space="preserve"> </v>
      </c>
      <c r="T13015" s="11"/>
      <c r="U13015" s="11"/>
      <c r="V13015" s="11"/>
      <c r="W13015" s="11"/>
      <c r="X13015" s="11"/>
      <c r="Y13015" s="11"/>
      <c r="Z13015" s="11"/>
      <c r="AA13015" s="11"/>
      <c r="AB13015" s="11"/>
      <c r="AC13015" s="11"/>
      <c r="AD13015" s="11"/>
      <c r="AE13015" s="11"/>
      <c r="AF13015" s="11"/>
      <c r="AG13015" s="11"/>
      <c r="AH13015" s="11"/>
      <c r="AI13015" s="11"/>
    </row>
    <row r="13016" spans="1:35" s="15" customFormat="1" ht="15" customHeight="1" x14ac:dyDescent="0.25">
      <c r="B13016" s="36" t="str">
        <f>'Laskun tiedot'!$A$16</f>
        <v xml:space="preserve"> </v>
      </c>
      <c r="C13016" s="39"/>
      <c r="D13016" s="39"/>
      <c r="E13016" s="39"/>
      <c r="F13016" s="39"/>
      <c r="G13016" s="39"/>
      <c r="H13016" s="39"/>
      <c r="I13016" s="39"/>
      <c r="J13016" s="39"/>
      <c r="K13016" s="39"/>
      <c r="L13016" s="39"/>
      <c r="M13016" s="39"/>
      <c r="N13016" s="39"/>
      <c r="O13016" s="39"/>
      <c r="P13016" s="39"/>
      <c r="Q13016" s="39"/>
      <c r="R13016" s="39"/>
      <c r="S13016" s="39"/>
      <c r="T13016" s="39"/>
      <c r="U13016" s="39"/>
      <c r="V13016" s="39"/>
      <c r="W13016" s="39"/>
      <c r="X13016" s="39"/>
      <c r="Y13016" s="39"/>
      <c r="Z13016" s="39"/>
      <c r="AA13016" s="39"/>
      <c r="AB13016" s="39"/>
      <c r="AC13016" s="39"/>
      <c r="AD13016" s="39"/>
      <c r="AE13016" s="39"/>
      <c r="AF13016" s="39"/>
      <c r="AG13016" s="39"/>
      <c r="AH13016" s="39"/>
      <c r="AI13016" s="39"/>
    </row>
    <row r="13017" spans="1:35" s="15" customFormat="1" ht="15" customHeight="1" x14ac:dyDescent="0.25">
      <c r="B13017" s="36" t="str">
        <f>'Laskun tiedot'!$A$17</f>
        <v xml:space="preserve"> </v>
      </c>
    </row>
    <row r="13018" spans="1:35" s="11" customFormat="1" ht="15" customHeight="1" x14ac:dyDescent="0.25">
      <c r="B13018" s="36" t="str">
        <f>'Laskun tiedot'!$A$18</f>
        <v xml:space="preserve"> </v>
      </c>
    </row>
    <row r="13019" spans="1:35" s="15" customFormat="1" ht="15" customHeight="1" x14ac:dyDescent="0.25">
      <c r="B13019" s="36" t="str">
        <f>'Laskun tiedot'!$A$19</f>
        <v xml:space="preserve"> </v>
      </c>
      <c r="M13019" s="16"/>
      <c r="N13019" s="1"/>
      <c r="O13019" s="1"/>
      <c r="P13019" s="16"/>
      <c r="Q13019" s="1"/>
      <c r="R13019" s="1"/>
      <c r="T13019" s="16"/>
      <c r="U13019" s="1"/>
      <c r="V13019" s="1"/>
      <c r="W13019" s="1"/>
      <c r="X13019" s="1"/>
      <c r="Z13019" s="16"/>
      <c r="AA13019" s="1"/>
      <c r="AB13019" s="1"/>
      <c r="AD13019" s="16"/>
      <c r="AE13019" s="1"/>
      <c r="AF13019" s="1"/>
      <c r="AG13019" s="1"/>
      <c r="AH13019" s="1"/>
    </row>
    <row r="13020" spans="1:35" s="15" customFormat="1" ht="15" customHeight="1" x14ac:dyDescent="0.25">
      <c r="B13020" s="36" t="str">
        <f>'Laskun tiedot'!$A$20</f>
        <v xml:space="preserve"> </v>
      </c>
      <c r="M13020" s="16"/>
      <c r="N13020" s="1"/>
      <c r="O13020" s="1"/>
      <c r="P13020" s="16"/>
      <c r="Q13020" s="1"/>
      <c r="R13020" s="1"/>
      <c r="T13020" s="16"/>
      <c r="U13020" s="1"/>
      <c r="V13020" s="1"/>
      <c r="W13020" s="1"/>
      <c r="X13020" s="1"/>
      <c r="Z13020" s="16"/>
      <c r="AA13020" s="1"/>
      <c r="AB13020" s="1"/>
      <c r="AD13020" s="16"/>
      <c r="AE13020" s="1"/>
      <c r="AF13020" s="1"/>
      <c r="AG13020" s="1"/>
      <c r="AH13020" s="1"/>
    </row>
    <row r="13021" spans="1:35" s="15" customFormat="1" ht="15" customHeight="1" x14ac:dyDescent="0.25">
      <c r="B13021" s="36" t="str">
        <f>'Laskun tiedot'!$A$21</f>
        <v xml:space="preserve"> </v>
      </c>
      <c r="M13021" s="16"/>
      <c r="N13021" s="1"/>
      <c r="O13021" s="1"/>
      <c r="P13021" s="16"/>
      <c r="Q13021" s="1"/>
      <c r="R13021" s="1"/>
      <c r="T13021" s="16"/>
      <c r="U13021" s="1"/>
      <c r="V13021" s="1"/>
      <c r="W13021" s="1"/>
      <c r="X13021" s="1"/>
      <c r="Z13021" s="16"/>
      <c r="AA13021" s="1"/>
      <c r="AB13021" s="1"/>
      <c r="AD13021" s="16"/>
      <c r="AE13021" s="1"/>
      <c r="AF13021" s="1"/>
      <c r="AG13021" s="1"/>
      <c r="AH13021" s="1"/>
    </row>
    <row r="13022" spans="1:35" s="15" customFormat="1" ht="15" customHeight="1" x14ac:dyDescent="0.25">
      <c r="B13022" s="36" t="str">
        <f>'Laskun tiedot'!$A$22</f>
        <v xml:space="preserve"> </v>
      </c>
      <c r="M13022" s="16"/>
      <c r="N13022" s="1"/>
      <c r="O13022" s="1"/>
      <c r="P13022" s="16"/>
      <c r="Q13022" s="1"/>
      <c r="R13022" s="1"/>
      <c r="T13022" s="16"/>
      <c r="U13022" s="1"/>
      <c r="V13022" s="1"/>
      <c r="W13022" s="1"/>
      <c r="X13022" s="1"/>
      <c r="Z13022" s="16"/>
      <c r="AA13022" s="1"/>
      <c r="AB13022" s="1"/>
      <c r="AD13022" s="16"/>
      <c r="AE13022" s="1"/>
      <c r="AF13022" s="1"/>
      <c r="AG13022" s="1"/>
      <c r="AH13022" s="1"/>
    </row>
    <row r="13023" spans="1:35" s="15" customFormat="1" ht="15" customHeight="1" x14ac:dyDescent="0.25">
      <c r="B13023" s="36" t="str">
        <f>'Laskun tiedot'!$A$23</f>
        <v xml:space="preserve"> </v>
      </c>
      <c r="M13023" s="16"/>
      <c r="N13023" s="1"/>
      <c r="O13023" s="1"/>
      <c r="P13023" s="16"/>
      <c r="Q13023" s="1"/>
      <c r="R13023" s="1"/>
      <c r="T13023" s="16"/>
      <c r="U13023" s="1"/>
      <c r="V13023" s="1"/>
      <c r="W13023" s="1"/>
      <c r="X13023" s="1"/>
      <c r="Z13023" s="16"/>
      <c r="AA13023" s="1"/>
      <c r="AB13023" s="1"/>
      <c r="AD13023" s="16"/>
      <c r="AE13023" s="1"/>
      <c r="AF13023" s="1"/>
      <c r="AG13023" s="1"/>
      <c r="AH13023" s="1"/>
    </row>
    <row r="13024" spans="1:35" s="15" customFormat="1" ht="15" customHeight="1" x14ac:dyDescent="0.25">
      <c r="B13024" s="36" t="str">
        <f>'Laskun tiedot'!$A$24</f>
        <v xml:space="preserve"> </v>
      </c>
      <c r="M13024" s="16"/>
      <c r="N13024" s="1"/>
      <c r="O13024" s="1"/>
      <c r="P13024" s="16"/>
      <c r="Q13024" s="1"/>
      <c r="R13024" s="1"/>
      <c r="T13024" s="16"/>
      <c r="U13024" s="1"/>
      <c r="V13024" s="1"/>
      <c r="W13024" s="1"/>
      <c r="X13024" s="1"/>
      <c r="Z13024" s="16"/>
      <c r="AA13024" s="1"/>
      <c r="AB13024" s="1"/>
      <c r="AD13024" s="16"/>
      <c r="AE13024" s="1"/>
      <c r="AF13024" s="1"/>
      <c r="AG13024" s="1"/>
      <c r="AH13024" s="1"/>
    </row>
    <row r="13025" spans="1:35" s="15" customFormat="1" ht="15" customHeight="1" x14ac:dyDescent="0.25">
      <c r="B13025" s="36" t="str">
        <f>'Laskun tiedot'!$A$25</f>
        <v xml:space="preserve"> </v>
      </c>
      <c r="M13025" s="16"/>
      <c r="N13025" s="1"/>
      <c r="O13025" s="1"/>
      <c r="P13025" s="16"/>
      <c r="Q13025" s="1"/>
      <c r="R13025" s="1"/>
      <c r="T13025" s="16"/>
      <c r="U13025" s="1"/>
      <c r="V13025" s="1"/>
      <c r="W13025" s="1"/>
      <c r="X13025" s="1"/>
      <c r="Z13025" s="16"/>
      <c r="AA13025" s="1"/>
      <c r="AB13025" s="1"/>
      <c r="AD13025" s="16"/>
      <c r="AE13025" s="1"/>
      <c r="AF13025" s="1"/>
      <c r="AG13025" s="1"/>
      <c r="AH13025" s="1"/>
    </row>
    <row r="13026" spans="1:35" s="15" customFormat="1" ht="15" customHeight="1" x14ac:dyDescent="0.25">
      <c r="B13026" s="36" t="str">
        <f>'Laskun tiedot'!$A$26</f>
        <v xml:space="preserve"> </v>
      </c>
      <c r="M13026" s="16"/>
      <c r="N13026" s="1"/>
      <c r="O13026" s="1"/>
      <c r="P13026" s="16"/>
      <c r="Q13026" s="1"/>
      <c r="R13026" s="1"/>
      <c r="T13026" s="16"/>
      <c r="U13026" s="1"/>
      <c r="V13026" s="1"/>
      <c r="W13026" s="1"/>
      <c r="X13026" s="1"/>
      <c r="Z13026" s="16"/>
      <c r="AA13026" s="1"/>
      <c r="AB13026" s="1"/>
      <c r="AD13026" s="16"/>
      <c r="AE13026" s="1"/>
      <c r="AF13026" s="1"/>
      <c r="AG13026" s="1"/>
      <c r="AH13026" s="1"/>
    </row>
    <row r="13027" spans="1:35" s="15" customFormat="1" ht="15" customHeight="1" x14ac:dyDescent="0.25">
      <c r="B13027" s="36" t="str">
        <f>'Laskun tiedot'!$A$27</f>
        <v xml:space="preserve"> </v>
      </c>
      <c r="M13027" s="16"/>
      <c r="N13027" s="1"/>
      <c r="O13027" s="1"/>
      <c r="P13027" s="16"/>
      <c r="Q13027" s="1"/>
      <c r="R13027" s="1"/>
      <c r="T13027" s="16"/>
      <c r="U13027" s="1"/>
      <c r="V13027" s="1"/>
      <c r="W13027" s="1"/>
      <c r="X13027" s="1"/>
      <c r="Z13027" s="16"/>
      <c r="AA13027" s="1"/>
      <c r="AB13027" s="1"/>
      <c r="AD13027" s="16"/>
      <c r="AE13027" s="1"/>
      <c r="AF13027" s="1"/>
      <c r="AG13027" s="1"/>
      <c r="AH13027" s="1"/>
    </row>
    <row r="13028" spans="1:35" s="15" customFormat="1" ht="15" customHeight="1" x14ac:dyDescent="0.25">
      <c r="B13028" s="36"/>
      <c r="M13028" s="16"/>
      <c r="N13028" s="1"/>
      <c r="O13028" s="1"/>
      <c r="P13028" s="16"/>
      <c r="Q13028" s="1"/>
      <c r="R13028" s="1"/>
      <c r="T13028" s="16"/>
      <c r="U13028" s="1"/>
      <c r="V13028" s="1"/>
      <c r="W13028" s="1"/>
      <c r="X13028" s="1"/>
      <c r="Z13028" s="16"/>
      <c r="AA13028" s="1"/>
      <c r="AB13028" s="1"/>
      <c r="AD13028" s="16"/>
      <c r="AE13028" s="1"/>
      <c r="AF13028" s="1"/>
      <c r="AG13028" s="1"/>
      <c r="AH13028" s="1"/>
    </row>
    <row r="13029" spans="1:35" s="80" customFormat="1" ht="12" customHeight="1" x14ac:dyDescent="0.25">
      <c r="B13029" s="143" t="str">
        <f>'Laskun tiedot'!$A$30</f>
        <v>Sihteeri:</v>
      </c>
      <c r="C13029" s="143"/>
      <c r="D13029" s="143"/>
      <c r="E13029" s="143"/>
      <c r="F13029" s="143"/>
      <c r="G13029" s="143"/>
      <c r="H13029" s="143"/>
      <c r="I13029" s="143"/>
      <c r="J13029" s="143" t="str">
        <f>'Laskun tiedot'!$B$30</f>
        <v>Puh.</v>
      </c>
      <c r="K13029" s="143"/>
      <c r="L13029" s="143"/>
      <c r="M13029" s="143"/>
      <c r="N13029" s="143"/>
      <c r="O13029" s="143"/>
      <c r="P13029" s="143"/>
      <c r="Q13029" s="143"/>
      <c r="R13029" s="143"/>
      <c r="S13029" s="143" t="str">
        <f>'Laskun tiedot'!$C$30</f>
        <v xml:space="preserve"> </v>
      </c>
      <c r="T13029" s="143"/>
      <c r="U13029" s="143"/>
      <c r="V13029" s="143"/>
      <c r="W13029" s="143"/>
      <c r="X13029" s="143"/>
      <c r="Y13029" s="143"/>
      <c r="Z13029" s="143"/>
      <c r="AA13029" s="143" t="str">
        <f>'Laskun tiedot'!$D$30</f>
        <v xml:space="preserve"> </v>
      </c>
      <c r="AB13029" s="143"/>
      <c r="AC13029" s="143"/>
      <c r="AD13029" s="143"/>
      <c r="AE13029" s="143"/>
      <c r="AF13029" s="143"/>
      <c r="AG13029" s="143"/>
      <c r="AH13029" s="143"/>
      <c r="AI13029" s="143"/>
    </row>
    <row r="13030" spans="1:35" s="79" customFormat="1" ht="12" customHeight="1" x14ac:dyDescent="0.2">
      <c r="B13030" s="143" t="str">
        <f>'Laskun tiedot'!$A$31</f>
        <v xml:space="preserve"> </v>
      </c>
      <c r="C13030" s="143"/>
      <c r="D13030" s="143"/>
      <c r="E13030" s="143"/>
      <c r="F13030" s="143"/>
      <c r="G13030" s="143"/>
      <c r="H13030" s="143"/>
      <c r="I13030" s="143"/>
      <c r="J13030" s="143" t="str">
        <f>'Laskun tiedot'!$B$31</f>
        <v xml:space="preserve"> </v>
      </c>
      <c r="K13030" s="143"/>
      <c r="L13030" s="143"/>
      <c r="M13030" s="143"/>
      <c r="N13030" s="143"/>
      <c r="O13030" s="143"/>
      <c r="P13030" s="143"/>
      <c r="Q13030" s="143"/>
      <c r="R13030" s="143"/>
      <c r="S13030" s="144" t="str">
        <f>'Laskun tiedot'!$C$31</f>
        <v xml:space="preserve"> </v>
      </c>
      <c r="T13030" s="144"/>
      <c r="U13030" s="144"/>
      <c r="V13030" s="144"/>
      <c r="W13030" s="144"/>
      <c r="X13030" s="144"/>
      <c r="Y13030" s="144"/>
      <c r="Z13030" s="144"/>
      <c r="AA13030" s="144" t="str">
        <f>'Laskun tiedot'!$D$31</f>
        <v xml:space="preserve"> </v>
      </c>
      <c r="AB13030" s="144"/>
      <c r="AC13030" s="144"/>
      <c r="AD13030" s="144"/>
      <c r="AE13030" s="144"/>
      <c r="AF13030" s="144"/>
      <c r="AG13030" s="144"/>
      <c r="AH13030" s="144"/>
      <c r="AI13030" s="144"/>
    </row>
    <row r="13031" spans="1:35" s="80" customFormat="1" ht="12" customHeight="1" x14ac:dyDescent="0.25">
      <c r="B13031" s="143" t="str">
        <f>'Laskun tiedot'!$A$32</f>
        <v xml:space="preserve"> </v>
      </c>
      <c r="C13031" s="143"/>
      <c r="D13031" s="143"/>
      <c r="E13031" s="143"/>
      <c r="F13031" s="143"/>
      <c r="G13031" s="143"/>
      <c r="H13031" s="143"/>
      <c r="I13031" s="143"/>
      <c r="J13031" s="143" t="str">
        <f>'Laskun tiedot'!$B$32</f>
        <v xml:space="preserve"> </v>
      </c>
      <c r="K13031" s="143"/>
      <c r="L13031" s="143"/>
      <c r="M13031" s="143"/>
      <c r="N13031" s="143"/>
      <c r="O13031" s="143"/>
      <c r="P13031" s="143"/>
      <c r="Q13031" s="143"/>
      <c r="R13031" s="143"/>
      <c r="S13031" s="144" t="str">
        <f>'Laskun tiedot'!$C$32</f>
        <v xml:space="preserve"> </v>
      </c>
      <c r="T13031" s="144"/>
      <c r="U13031" s="144"/>
      <c r="V13031" s="144"/>
      <c r="W13031" s="144"/>
      <c r="X13031" s="144"/>
      <c r="Y13031" s="144"/>
      <c r="Z13031" s="144"/>
      <c r="AA13031" s="144" t="str">
        <f>'Laskun tiedot'!$D$32</f>
        <v xml:space="preserve"> </v>
      </c>
      <c r="AB13031" s="144"/>
      <c r="AC13031" s="144"/>
      <c r="AD13031" s="144"/>
      <c r="AE13031" s="144"/>
      <c r="AF13031" s="144"/>
      <c r="AG13031" s="144"/>
      <c r="AH13031" s="144"/>
      <c r="AI13031" s="144"/>
    </row>
    <row r="13032" spans="1:35" s="15" customFormat="1" ht="15" customHeight="1" x14ac:dyDescent="0.25">
      <c r="A13032" s="60"/>
      <c r="B13032" s="61"/>
      <c r="C13032" s="61"/>
      <c r="D13032" s="61"/>
      <c r="E13032" s="61"/>
      <c r="F13032" s="61"/>
      <c r="G13032" s="61"/>
      <c r="H13032" s="61"/>
      <c r="I13032" s="61"/>
      <c r="J13032" s="61"/>
      <c r="K13032" s="61"/>
      <c r="L13032" s="61"/>
      <c r="M13032" s="61"/>
      <c r="N13032" s="61"/>
      <c r="O13032" s="61"/>
      <c r="P13032" s="61"/>
      <c r="Q13032" s="61"/>
      <c r="R13032" s="61"/>
      <c r="S13032" s="61"/>
      <c r="T13032" s="61"/>
      <c r="U13032" s="61"/>
      <c r="V13032" s="61"/>
      <c r="W13032" s="61"/>
      <c r="X13032" s="61"/>
      <c r="Y13032" s="61"/>
      <c r="Z13032" s="61"/>
      <c r="AA13032" s="61"/>
      <c r="AB13032" s="61"/>
      <c r="AC13032" s="61"/>
      <c r="AD13032" s="61"/>
      <c r="AE13032" s="61"/>
      <c r="AF13032" s="61"/>
      <c r="AG13032" s="61"/>
      <c r="AH13032" s="61"/>
      <c r="AI13032" s="61"/>
    </row>
    <row r="13033" spans="1:35" s="15" customFormat="1" ht="15" customHeight="1" x14ac:dyDescent="0.25">
      <c r="B13033" s="39"/>
      <c r="C13033" s="39"/>
      <c r="D13033" s="39"/>
      <c r="E13033" s="39"/>
      <c r="F13033" s="39"/>
      <c r="G13033" s="39"/>
      <c r="H13033" s="39"/>
      <c r="I13033" s="39"/>
      <c r="J13033" s="39"/>
      <c r="K13033" s="39"/>
      <c r="L13033" s="39"/>
      <c r="M13033" s="39"/>
      <c r="N13033" s="39"/>
      <c r="O13033" s="39"/>
      <c r="P13033" s="39"/>
      <c r="Q13033" s="39"/>
      <c r="R13033" s="39"/>
      <c r="S13033" s="39"/>
      <c r="T13033" s="39"/>
      <c r="U13033" s="39"/>
      <c r="V13033" s="39"/>
      <c r="W13033" s="39"/>
      <c r="X13033" s="39"/>
      <c r="Y13033" s="39"/>
      <c r="Z13033" s="39"/>
      <c r="AA13033" s="39"/>
      <c r="AB13033" s="59"/>
      <c r="AC13033" s="59"/>
      <c r="AD13033" s="39"/>
      <c r="AE13033" s="39"/>
      <c r="AF13033" s="39"/>
      <c r="AG13033" s="39"/>
      <c r="AH13033" s="39"/>
      <c r="AI13033" s="39"/>
    </row>
    <row r="13034" spans="1:35" s="15" customFormat="1" ht="11.1" customHeight="1" x14ac:dyDescent="0.25">
      <c r="A13034" s="72"/>
      <c r="B13034" s="73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  <c r="O13034" s="18"/>
      <c r="P13034" s="18"/>
      <c r="Q13034" s="18"/>
      <c r="R13034" s="18"/>
      <c r="S13034" s="127" t="s">
        <v>35</v>
      </c>
      <c r="T13034" s="128"/>
      <c r="U13034" s="128"/>
      <c r="V13034" s="128"/>
      <c r="W13034" s="128"/>
      <c r="X13034" s="128"/>
      <c r="Y13034" s="128"/>
      <c r="Z13034" s="128"/>
      <c r="AA13034" s="129"/>
      <c r="AB13034" s="128" t="s">
        <v>36</v>
      </c>
      <c r="AC13034" s="128"/>
      <c r="AD13034" s="128"/>
      <c r="AE13034" s="128"/>
      <c r="AF13034" s="128"/>
      <c r="AG13034" s="128"/>
      <c r="AH13034" s="128"/>
      <c r="AI13034" s="128"/>
    </row>
    <row r="13035" spans="1:35" s="15" customFormat="1" ht="15" customHeight="1" x14ac:dyDescent="0.25">
      <c r="A13035" s="116" t="s">
        <v>19</v>
      </c>
      <c r="B13035" s="130"/>
      <c r="C13035" s="20"/>
      <c r="D13035" s="133" t="str">
        <f>'Laskun tiedot'!$A$35</f>
        <v>EKOP 123456-09876543</v>
      </c>
      <c r="E13035" s="133"/>
      <c r="F13035" s="133"/>
      <c r="G13035" s="133"/>
      <c r="H13035" s="133"/>
      <c r="I13035" s="133"/>
      <c r="J13035" s="133"/>
      <c r="K13035" s="133"/>
      <c r="L13035" s="133"/>
      <c r="M13035" s="133"/>
      <c r="N13035" s="133"/>
      <c r="O13035" s="133"/>
      <c r="P13035" s="133"/>
      <c r="Q13035" s="133"/>
      <c r="R13035" s="133"/>
      <c r="S13035" s="134" t="str">
        <f>'Laskun tiedot'!$B$35</f>
        <v>FI67 1234 5609 8765 43</v>
      </c>
      <c r="T13035" s="135"/>
      <c r="U13035" s="135"/>
      <c r="V13035" s="135"/>
      <c r="W13035" s="135"/>
      <c r="X13035" s="135"/>
      <c r="Y13035" s="135"/>
      <c r="Z13035" s="135"/>
      <c r="AA13035" s="136"/>
      <c r="AB13035" s="135" t="str">
        <f>'Laskun tiedot'!$C$35</f>
        <v>OKOYFIHH</v>
      </c>
      <c r="AC13035" s="135"/>
      <c r="AD13035" s="135"/>
      <c r="AE13035" s="135"/>
      <c r="AF13035" s="135"/>
      <c r="AG13035" s="135"/>
      <c r="AH13035" s="135"/>
      <c r="AI13035" s="135"/>
    </row>
    <row r="13036" spans="1:35" s="15" customFormat="1" ht="15" customHeight="1" x14ac:dyDescent="0.25">
      <c r="A13036" s="116"/>
      <c r="B13036" s="130"/>
      <c r="C13036" s="20"/>
      <c r="D13036" s="133" t="str">
        <f>'Laskun tiedot'!$A$36</f>
        <v xml:space="preserve"> </v>
      </c>
      <c r="E13036" s="133"/>
      <c r="F13036" s="133"/>
      <c r="G13036" s="133"/>
      <c r="H13036" s="133"/>
      <c r="I13036" s="133"/>
      <c r="J13036" s="133"/>
      <c r="K13036" s="133"/>
      <c r="L13036" s="133"/>
      <c r="M13036" s="133"/>
      <c r="N13036" s="133"/>
      <c r="O13036" s="133"/>
      <c r="P13036" s="133"/>
      <c r="Q13036" s="133"/>
      <c r="R13036" s="137"/>
      <c r="S13036" s="134" t="str">
        <f>'Laskun tiedot'!$B$36</f>
        <v xml:space="preserve"> </v>
      </c>
      <c r="T13036" s="135"/>
      <c r="U13036" s="135"/>
      <c r="V13036" s="135"/>
      <c r="W13036" s="135"/>
      <c r="X13036" s="135"/>
      <c r="Y13036" s="135"/>
      <c r="Z13036" s="135"/>
      <c r="AA13036" s="136"/>
      <c r="AB13036" s="134" t="str">
        <f>'Laskun tiedot'!$C$36</f>
        <v xml:space="preserve"> </v>
      </c>
      <c r="AC13036" s="135"/>
      <c r="AD13036" s="135"/>
      <c r="AE13036" s="135"/>
      <c r="AF13036" s="135"/>
      <c r="AG13036" s="135"/>
      <c r="AH13036" s="135"/>
      <c r="AI13036" s="135"/>
    </row>
    <row r="13037" spans="1:35" s="15" customFormat="1" ht="15" customHeight="1" x14ac:dyDescent="0.25">
      <c r="A13037" s="131"/>
      <c r="B13037" s="132"/>
      <c r="C13037" s="20"/>
      <c r="D13037" s="138" t="str">
        <f>'Laskun tiedot'!$A$37</f>
        <v xml:space="preserve"> </v>
      </c>
      <c r="E13037" s="138"/>
      <c r="F13037" s="138"/>
      <c r="G13037" s="138"/>
      <c r="H13037" s="138"/>
      <c r="I13037" s="138"/>
      <c r="J13037" s="138"/>
      <c r="K13037" s="138"/>
      <c r="L13037" s="138"/>
      <c r="M13037" s="138"/>
      <c r="N13037" s="138"/>
      <c r="O13037" s="138"/>
      <c r="P13037" s="138"/>
      <c r="Q13037" s="138"/>
      <c r="R13037" s="139"/>
      <c r="S13037" s="140" t="str">
        <f>'Laskun tiedot'!$B$37</f>
        <v xml:space="preserve"> </v>
      </c>
      <c r="T13037" s="141"/>
      <c r="U13037" s="141"/>
      <c r="V13037" s="141"/>
      <c r="W13037" s="141"/>
      <c r="X13037" s="141"/>
      <c r="Y13037" s="141"/>
      <c r="Z13037" s="141"/>
      <c r="AA13037" s="142"/>
      <c r="AB13037" s="140" t="str">
        <f>'Laskun tiedot'!$C$37</f>
        <v xml:space="preserve"> </v>
      </c>
      <c r="AC13037" s="141"/>
      <c r="AD13037" s="141"/>
      <c r="AE13037" s="141"/>
      <c r="AF13037" s="141"/>
      <c r="AG13037" s="141"/>
      <c r="AH13037" s="141"/>
      <c r="AI13037" s="141"/>
    </row>
    <row r="13038" spans="1:35" s="15" customFormat="1" ht="15" customHeight="1" x14ac:dyDescent="0.25">
      <c r="A13038" s="101" t="s">
        <v>21</v>
      </c>
      <c r="B13038" s="102"/>
      <c r="C13038" s="22"/>
      <c r="D13038" s="107" t="str">
        <f>'Laskun tiedot'!$A$40</f>
        <v xml:space="preserve"> </v>
      </c>
      <c r="E13038" s="107"/>
      <c r="F13038" s="107"/>
      <c r="G13038" s="107"/>
      <c r="H13038" s="107"/>
      <c r="I13038" s="107"/>
      <c r="J13038" s="107"/>
      <c r="K13038" s="107"/>
      <c r="L13038" s="107"/>
      <c r="M13038" s="107"/>
      <c r="N13038" s="107"/>
      <c r="O13038" s="107"/>
      <c r="P13038" s="107"/>
      <c r="Q13038" s="107"/>
      <c r="R13038" s="108"/>
      <c r="S13038" s="23"/>
      <c r="T13038" s="24"/>
      <c r="U13038" s="25"/>
      <c r="V13038" s="25"/>
      <c r="W13038" s="25"/>
      <c r="X13038" s="25"/>
      <c r="Y13038" s="25"/>
      <c r="Z13038" s="25"/>
      <c r="AA13038" s="25"/>
      <c r="AB13038" s="25"/>
      <c r="AC13038" s="25"/>
      <c r="AD13038" s="25"/>
      <c r="AE13038" s="25"/>
      <c r="AF13038" s="25"/>
      <c r="AG13038" s="25"/>
      <c r="AH13038" s="25"/>
      <c r="AI13038" s="25"/>
    </row>
    <row r="13039" spans="1:35" s="15" customFormat="1" ht="15" customHeight="1" x14ac:dyDescent="0.25">
      <c r="A13039" s="103"/>
      <c r="B13039" s="104"/>
      <c r="C13039" s="20"/>
      <c r="D13039" s="109"/>
      <c r="E13039" s="109"/>
      <c r="F13039" s="109"/>
      <c r="G13039" s="109"/>
      <c r="H13039" s="109"/>
      <c r="I13039" s="109"/>
      <c r="J13039" s="109"/>
      <c r="K13039" s="109"/>
      <c r="L13039" s="109"/>
      <c r="M13039" s="109"/>
      <c r="N13039" s="109"/>
      <c r="O13039" s="109"/>
      <c r="P13039" s="109"/>
      <c r="Q13039" s="109"/>
      <c r="R13039" s="110"/>
      <c r="S13039" s="29"/>
      <c r="T13039" s="25" t="str">
        <f>'Laskun tiedot'!$A$43</f>
        <v>KÄYTÄ VIITETTÄ !</v>
      </c>
      <c r="U13039" s="25"/>
      <c r="V13039" s="25"/>
      <c r="W13039" s="25"/>
      <c r="X13039" s="25"/>
      <c r="Y13039" s="25"/>
      <c r="Z13039" s="25"/>
      <c r="AA13039" s="25"/>
      <c r="AB13039" s="25"/>
      <c r="AC13039" s="25"/>
      <c r="AD13039" s="25"/>
      <c r="AE13039" s="25"/>
      <c r="AF13039" s="25"/>
      <c r="AG13039" s="25"/>
      <c r="AH13039" s="25"/>
      <c r="AI13039" s="25"/>
    </row>
    <row r="13040" spans="1:35" s="15" customFormat="1" ht="15" customHeight="1" x14ac:dyDescent="0.25">
      <c r="A13040" s="105"/>
      <c r="B13040" s="106"/>
      <c r="C13040" s="26"/>
      <c r="D13040" s="111"/>
      <c r="E13040" s="111"/>
      <c r="F13040" s="111"/>
      <c r="G13040" s="111"/>
      <c r="H13040" s="111"/>
      <c r="I13040" s="111"/>
      <c r="J13040" s="111"/>
      <c r="K13040" s="111"/>
      <c r="L13040" s="111"/>
      <c r="M13040" s="111"/>
      <c r="N13040" s="111"/>
      <c r="O13040" s="111"/>
      <c r="P13040" s="111"/>
      <c r="Q13040" s="111"/>
      <c r="R13040" s="112"/>
      <c r="S13040" s="29"/>
      <c r="T13040" s="25" t="str">
        <f>'Laskun tiedot'!$A$44</f>
        <v xml:space="preserve"> </v>
      </c>
      <c r="U13040" s="25"/>
      <c r="V13040" s="25"/>
      <c r="W13040" s="25"/>
      <c r="X13040" s="25"/>
      <c r="Y13040" s="25"/>
      <c r="Z13040" s="27"/>
      <c r="AA13040" s="27"/>
      <c r="AB13040" s="27"/>
      <c r="AC13040" s="27"/>
      <c r="AD13040" s="27"/>
      <c r="AE13040" s="27"/>
      <c r="AF13040" s="27"/>
      <c r="AG13040" s="27"/>
      <c r="AH13040" s="27"/>
      <c r="AI13040" s="25"/>
    </row>
    <row r="13041" spans="1:35" s="15" customFormat="1" ht="15" customHeight="1" x14ac:dyDescent="0.25">
      <c r="A13041" s="113" t="s">
        <v>20</v>
      </c>
      <c r="B13041" s="101" t="s">
        <v>22</v>
      </c>
      <c r="C13041" s="20"/>
      <c r="D13041" s="20"/>
      <c r="E13041" s="20"/>
      <c r="F13041" s="20"/>
      <c r="G13041" s="20"/>
      <c r="H13041" s="20"/>
      <c r="I13041" s="20"/>
      <c r="J13041" s="20"/>
      <c r="K13041" s="20"/>
      <c r="L13041" s="20"/>
      <c r="M13041" s="20"/>
      <c r="N13041" s="20"/>
      <c r="O13041" s="20"/>
      <c r="P13041" s="20"/>
      <c r="Q13041" s="20"/>
      <c r="R13041" s="21"/>
      <c r="S13041" s="29"/>
      <c r="T13041" s="25" t="str">
        <f>'Laskun tiedot'!$A$45</f>
        <v xml:space="preserve"> </v>
      </c>
      <c r="U13041" s="25"/>
      <c r="V13041" s="25"/>
      <c r="W13041" s="25"/>
      <c r="X13041" s="25"/>
      <c r="Y13041" s="25"/>
      <c r="Z13041" s="25"/>
      <c r="AA13041" s="25"/>
      <c r="AB13041" s="25"/>
      <c r="AC13041" s="25"/>
      <c r="AD13041" s="25"/>
      <c r="AE13041" s="25"/>
      <c r="AF13041" s="25"/>
      <c r="AG13041" s="25"/>
      <c r="AH13041" s="25"/>
      <c r="AI13041" s="25"/>
    </row>
    <row r="13042" spans="1:35" s="15" customFormat="1" ht="15" customHeight="1" x14ac:dyDescent="0.25">
      <c r="A13042" s="114"/>
      <c r="B13042" s="116"/>
      <c r="C13042" s="20"/>
      <c r="D13042" s="117" t="str">
        <f ca="1">INDIRECT("Jäsenet!C"&amp;AI13002)&amp;$B$2&amp;INDIRECT("Jäsenet!B"&amp;AI13002)</f>
        <v xml:space="preserve"> </v>
      </c>
      <c r="E13042" s="117"/>
      <c r="F13042" s="117"/>
      <c r="G13042" s="117"/>
      <c r="H13042" s="117"/>
      <c r="I13042" s="117"/>
      <c r="J13042" s="117"/>
      <c r="K13042" s="117"/>
      <c r="L13042" s="117"/>
      <c r="M13042" s="117"/>
      <c r="N13042" s="117"/>
      <c r="O13042" s="117"/>
      <c r="P13042" s="117"/>
      <c r="Q13042" s="117"/>
      <c r="R13042" s="117"/>
      <c r="S13042" s="29"/>
      <c r="T13042" s="25" t="str">
        <f>'Laskun tiedot'!$A$46</f>
        <v xml:space="preserve"> </v>
      </c>
      <c r="U13042" s="25"/>
      <c r="V13042" s="25"/>
      <c r="W13042" s="25"/>
      <c r="X13042" s="25"/>
      <c r="Y13042" s="25"/>
      <c r="Z13042" s="25"/>
      <c r="AA13042" s="25"/>
      <c r="AB13042" s="25"/>
      <c r="AC13042" s="25"/>
      <c r="AD13042" s="25"/>
      <c r="AE13042" s="25"/>
      <c r="AF13042" s="25"/>
      <c r="AG13042" s="25"/>
      <c r="AH13042" s="25"/>
      <c r="AI13042" s="25"/>
    </row>
    <row r="13043" spans="1:35" s="15" customFormat="1" ht="15" customHeight="1" x14ac:dyDescent="0.25">
      <c r="A13043" s="114"/>
      <c r="B13043" s="116"/>
      <c r="C13043" s="20"/>
      <c r="D13043" s="117">
        <f ca="1">INDIRECT("Jäsenet!D"&amp;AI13002)</f>
        <v>0</v>
      </c>
      <c r="E13043" s="117"/>
      <c r="F13043" s="117"/>
      <c r="G13043" s="117"/>
      <c r="H13043" s="117"/>
      <c r="I13043" s="117"/>
      <c r="J13043" s="117"/>
      <c r="K13043" s="117"/>
      <c r="L13043" s="117"/>
      <c r="M13043" s="117"/>
      <c r="N13043" s="117"/>
      <c r="O13043" s="117"/>
      <c r="P13043" s="117"/>
      <c r="Q13043" s="117"/>
      <c r="R13043" s="117"/>
      <c r="S13043" s="29"/>
      <c r="T13043" s="25" t="str">
        <f>'Laskun tiedot'!$A$47</f>
        <v xml:space="preserve"> </v>
      </c>
      <c r="U13043" s="25"/>
      <c r="V13043" s="25"/>
      <c r="W13043" s="25"/>
      <c r="X13043" s="25"/>
      <c r="Y13043" s="25"/>
      <c r="Z13043" s="25"/>
      <c r="AA13043" s="25"/>
      <c r="AB13043" s="25"/>
      <c r="AC13043" s="25"/>
      <c r="AD13043" s="25"/>
      <c r="AE13043" s="25"/>
      <c r="AF13043" s="25"/>
      <c r="AG13043" s="25"/>
      <c r="AH13043" s="25"/>
      <c r="AI13043" s="25"/>
    </row>
    <row r="13044" spans="1:35" s="15" customFormat="1" ht="15" customHeight="1" x14ac:dyDescent="0.25">
      <c r="A13044" s="114"/>
      <c r="B13044" s="116"/>
      <c r="C13044" s="20"/>
      <c r="D13044" s="118" t="str">
        <f ca="1">INDIRECT("Jäsenet!E"&amp;AI13002)&amp;$B$2&amp;INDIRECT("Jäsenet!F"&amp;AI13002)</f>
        <v xml:space="preserve"> </v>
      </c>
      <c r="E13044" s="118"/>
      <c r="F13044" s="118"/>
      <c r="G13044" s="118"/>
      <c r="H13044" s="118"/>
      <c r="I13044" s="118"/>
      <c r="J13044" s="118"/>
      <c r="K13044" s="118"/>
      <c r="L13044" s="118"/>
      <c r="M13044" s="118"/>
      <c r="N13044" s="118"/>
      <c r="O13044" s="118"/>
      <c r="P13044" s="118"/>
      <c r="Q13044" s="118"/>
      <c r="R13044" s="118"/>
      <c r="S13044" s="29"/>
      <c r="T13044" s="25" t="str">
        <f>'Laskun tiedot'!$A$48</f>
        <v xml:space="preserve"> </v>
      </c>
      <c r="U13044" s="25"/>
      <c r="V13044" s="25"/>
      <c r="W13044" s="25"/>
      <c r="X13044" s="25"/>
      <c r="Y13044" s="25"/>
      <c r="Z13044" s="25"/>
      <c r="AA13044" s="25"/>
      <c r="AB13044" s="25"/>
      <c r="AC13044" s="25"/>
      <c r="AD13044" s="25"/>
      <c r="AE13044" s="25"/>
      <c r="AF13044" s="25"/>
      <c r="AG13044" s="25"/>
      <c r="AH13044" s="25"/>
      <c r="AI13044" s="25"/>
    </row>
    <row r="13045" spans="1:35" s="15" customFormat="1" ht="15" customHeight="1" x14ac:dyDescent="0.25">
      <c r="A13045" s="114"/>
      <c r="B13045" s="74"/>
      <c r="C13045" s="20"/>
      <c r="D13045" s="20"/>
      <c r="E13045" s="20"/>
      <c r="F13045" s="20"/>
      <c r="G13045" s="20"/>
      <c r="H13045" s="20"/>
      <c r="I13045" s="20"/>
      <c r="J13045" s="20"/>
      <c r="K13045" s="20"/>
      <c r="L13045" s="20"/>
      <c r="M13045" s="20"/>
      <c r="N13045" s="20"/>
      <c r="O13045" s="20"/>
      <c r="P13045" s="20"/>
      <c r="Q13045" s="20"/>
      <c r="R13045" s="21"/>
      <c r="S13045" s="30"/>
      <c r="T13045" s="25"/>
      <c r="U13045" s="25"/>
      <c r="V13045" s="25"/>
      <c r="W13045" s="25"/>
      <c r="X13045" s="25"/>
      <c r="Y13045" s="25"/>
      <c r="Z13045" s="25"/>
      <c r="AA13045" s="25"/>
      <c r="AB13045" s="25"/>
      <c r="AC13045" s="25"/>
      <c r="AD13045" s="25"/>
      <c r="AE13045" s="25"/>
      <c r="AF13045" s="25"/>
      <c r="AG13045" s="25"/>
      <c r="AH13045" s="25"/>
      <c r="AI13045" s="25"/>
    </row>
    <row r="13046" spans="1:35" s="15" customFormat="1" ht="12.6" customHeight="1" x14ac:dyDescent="0.25">
      <c r="A13046" s="114"/>
      <c r="B13046" s="119" t="s">
        <v>23</v>
      </c>
      <c r="C13046" s="20"/>
      <c r="D13046" s="20"/>
      <c r="E13046" s="20"/>
      <c r="F13046" s="20"/>
      <c r="G13046" s="20"/>
      <c r="H13046" s="20"/>
      <c r="I13046" s="20"/>
      <c r="J13046" s="20"/>
      <c r="K13046" s="20"/>
      <c r="L13046" s="20"/>
      <c r="M13046" s="20"/>
      <c r="N13046" s="20"/>
      <c r="O13046" s="20"/>
      <c r="P13046" s="20"/>
      <c r="Q13046" s="20"/>
      <c r="R13046" s="20"/>
      <c r="S13046" s="121" t="s">
        <v>39</v>
      </c>
      <c r="T13046" s="122"/>
      <c r="U13046" s="123"/>
      <c r="V13046" s="81">
        <f ca="1">INDIRECT("Jäsenet!G"&amp;AI13002)</f>
        <v>12616</v>
      </c>
      <c r="W13046" s="82"/>
      <c r="X13046" s="82"/>
      <c r="Y13046" s="82"/>
      <c r="Z13046" s="82"/>
      <c r="AA13046" s="82"/>
      <c r="AB13046" s="82"/>
      <c r="AC13046" s="82"/>
      <c r="AD13046" s="82"/>
      <c r="AE13046" s="82"/>
      <c r="AF13046" s="82"/>
      <c r="AG13046" s="82"/>
      <c r="AH13046" s="82"/>
      <c r="AI13046" s="82"/>
    </row>
    <row r="13047" spans="1:35" s="15" customFormat="1" ht="12.6" customHeight="1" x14ac:dyDescent="0.25">
      <c r="A13047" s="115"/>
      <c r="B13047" s="120"/>
      <c r="C13047" s="28"/>
      <c r="D13047" s="28"/>
      <c r="E13047" s="28"/>
      <c r="F13047" s="28"/>
      <c r="G13047" s="28"/>
      <c r="H13047" s="28"/>
      <c r="I13047" s="28"/>
      <c r="J13047" s="28"/>
      <c r="K13047" s="28"/>
      <c r="L13047" s="28"/>
      <c r="M13047" s="28"/>
      <c r="N13047" s="28"/>
      <c r="O13047" s="28"/>
      <c r="P13047" s="28"/>
      <c r="Q13047" s="28"/>
      <c r="R13047" s="28"/>
      <c r="S13047" s="124"/>
      <c r="T13047" s="125"/>
      <c r="U13047" s="126"/>
      <c r="V13047" s="83"/>
      <c r="W13047" s="84"/>
      <c r="X13047" s="84"/>
      <c r="Y13047" s="84"/>
      <c r="Z13047" s="84"/>
      <c r="AA13047" s="84"/>
      <c r="AB13047" s="85"/>
      <c r="AC13047" s="85"/>
      <c r="AD13047" s="85"/>
      <c r="AE13047" s="85"/>
      <c r="AF13047" s="85"/>
      <c r="AG13047" s="85"/>
      <c r="AH13047" s="85"/>
      <c r="AI13047" s="85"/>
    </row>
    <row r="13048" spans="1:35" s="15" customFormat="1" ht="24.95" customHeight="1" x14ac:dyDescent="0.25">
      <c r="A13048" s="86" t="s">
        <v>37</v>
      </c>
      <c r="B13048" s="87"/>
      <c r="C13048" s="88"/>
      <c r="D13048" s="89"/>
      <c r="E13048" s="89"/>
      <c r="F13048" s="89"/>
      <c r="G13048" s="89"/>
      <c r="H13048" s="89"/>
      <c r="I13048" s="89"/>
      <c r="J13048" s="89"/>
      <c r="K13048" s="89"/>
      <c r="L13048" s="89"/>
      <c r="M13048" s="89"/>
      <c r="N13048" s="89"/>
      <c r="O13048" s="89"/>
      <c r="P13048" s="89"/>
      <c r="Q13048" s="89"/>
      <c r="R13048" s="90"/>
      <c r="S13048" s="91" t="s">
        <v>40</v>
      </c>
      <c r="T13048" s="92"/>
      <c r="U13048" s="93"/>
      <c r="V13048" s="94">
        <f>'Laskun tiedot'!$A$8</f>
        <v>40907</v>
      </c>
      <c r="W13048" s="95"/>
      <c r="X13048" s="95"/>
      <c r="Y13048" s="95"/>
      <c r="Z13048" s="96"/>
      <c r="AA13048" s="97" t="s">
        <v>24</v>
      </c>
      <c r="AB13048" s="98"/>
      <c r="AC13048" s="99" t="str">
        <f>'Laskun tiedot'!$A$51</f>
        <v xml:space="preserve"> </v>
      </c>
      <c r="AD13048" s="99"/>
      <c r="AE13048" s="99"/>
      <c r="AF13048" s="99"/>
      <c r="AG13048" s="99"/>
      <c r="AH13048" s="99"/>
      <c r="AI13048" s="99"/>
    </row>
    <row r="13049" spans="1:35" s="15" customFormat="1" ht="9.9499999999999993" customHeight="1" x14ac:dyDescent="0.25">
      <c r="B13049" s="41"/>
      <c r="C13049" s="42"/>
      <c r="D13049" s="42"/>
      <c r="E13049" s="42"/>
      <c r="F13049" s="42"/>
      <c r="G13049" s="42"/>
      <c r="H13049" s="42"/>
      <c r="I13049" s="43"/>
      <c r="J13049" s="42"/>
      <c r="K13049" s="42"/>
      <c r="L13049" s="42"/>
      <c r="M13049" s="42"/>
      <c r="N13049" s="42"/>
      <c r="O13049" s="42"/>
      <c r="P13049" s="42"/>
      <c r="Q13049" s="18"/>
      <c r="R13049" s="18"/>
      <c r="S13049" s="44"/>
      <c r="T13049" s="44"/>
      <c r="U13049" s="19"/>
      <c r="V13049" s="45"/>
      <c r="W13049" s="45"/>
      <c r="X13049" s="45"/>
      <c r="Y13049" s="45"/>
      <c r="Z13049" s="45"/>
      <c r="AA13049" s="45"/>
      <c r="AB13049" s="46"/>
      <c r="AC13049" s="47"/>
      <c r="AD13049" s="48"/>
      <c r="AE13049" s="48"/>
      <c r="AF13049" s="48"/>
      <c r="AG13049" s="48"/>
      <c r="AH13049" s="48"/>
      <c r="AI13049" s="48"/>
    </row>
    <row r="13050" spans="1:35" s="15" customFormat="1" ht="50.1" customHeight="1" x14ac:dyDescent="0.25">
      <c r="B13050" s="41"/>
      <c r="C13050" s="42"/>
      <c r="D13050" s="42"/>
      <c r="E13050" s="42"/>
      <c r="F13050" s="42"/>
      <c r="G13050" s="42"/>
      <c r="H13050" s="42"/>
      <c r="I13050" s="43"/>
      <c r="J13050" s="42"/>
      <c r="K13050" s="42"/>
      <c r="L13050" s="42"/>
      <c r="M13050" s="42"/>
      <c r="N13050" s="42"/>
      <c r="O13050" s="42"/>
      <c r="P13050" s="42"/>
      <c r="Q13050" s="18"/>
      <c r="R13050" s="18"/>
      <c r="S13050" s="44"/>
      <c r="T13050" s="44"/>
      <c r="U13050" s="19"/>
      <c r="V13050" s="45"/>
      <c r="W13050" s="45"/>
      <c r="X13050" s="100" t="s">
        <v>38</v>
      </c>
      <c r="Y13050" s="100"/>
      <c r="Z13050" s="100"/>
      <c r="AA13050" s="100"/>
      <c r="AB13050" s="100"/>
      <c r="AC13050" s="100"/>
      <c r="AD13050" s="100"/>
      <c r="AE13050" s="100"/>
      <c r="AF13050" s="100"/>
      <c r="AG13050" s="100"/>
      <c r="AH13050" s="100"/>
      <c r="AI13050" s="100"/>
    </row>
    <row r="13051" spans="1:35" s="8" customFormat="1" ht="23.25" x14ac:dyDescent="0.35">
      <c r="B13051" s="66"/>
      <c r="C13051" s="150" t="str">
        <f>'Laskun tiedot'!$A$2</f>
        <v>Yhdistys ry</v>
      </c>
      <c r="D13051" s="150"/>
      <c r="E13051" s="150"/>
      <c r="F13051" s="150"/>
      <c r="G13051" s="150"/>
      <c r="H13051" s="150"/>
      <c r="I13051" s="150"/>
      <c r="J13051" s="150"/>
      <c r="K13051" s="150"/>
      <c r="L13051" s="150"/>
      <c r="M13051" s="150"/>
      <c r="N13051" s="150"/>
      <c r="O13051" s="150"/>
      <c r="P13051" s="150"/>
      <c r="Q13051" s="150"/>
      <c r="R13051" s="150"/>
      <c r="S13051" s="150"/>
      <c r="T13051" s="10"/>
      <c r="U13051" s="9"/>
      <c r="V13051" s="9"/>
      <c r="W13051" s="150" t="s">
        <v>16</v>
      </c>
      <c r="X13051" s="150"/>
      <c r="Y13051" s="150"/>
      <c r="Z13051" s="150"/>
    </row>
    <row r="13052" spans="1:35" s="15" customFormat="1" x14ac:dyDescent="0.25">
      <c r="B13052" s="15" t="s">
        <v>25</v>
      </c>
      <c r="AI13052" s="65">
        <v>263</v>
      </c>
    </row>
    <row r="13053" spans="1:35" s="11" customFormat="1" ht="15" customHeight="1" x14ac:dyDescent="0.2">
      <c r="V13053" s="68"/>
      <c r="W13053" s="145" t="s">
        <v>26</v>
      </c>
      <c r="X13053" s="145"/>
      <c r="Y13053" s="145"/>
      <c r="Z13053" s="145"/>
      <c r="AA13053" s="145"/>
      <c r="AB13053" s="145"/>
      <c r="AC13053" s="68"/>
      <c r="AD13053" s="68"/>
      <c r="AE13053" s="145" t="s">
        <v>18</v>
      </c>
      <c r="AF13053" s="145"/>
      <c r="AG13053" s="145"/>
      <c r="AH13053" s="145"/>
      <c r="AI13053" s="145"/>
    </row>
    <row r="13054" spans="1:35" s="15" customFormat="1" ht="15" customHeight="1" x14ac:dyDescent="0.25">
      <c r="B13054" s="62"/>
      <c r="C13054" s="146" t="str">
        <f ca="1">INDIRECT("Jäsenet!C"&amp;AI13052)&amp;$B$2&amp;INDIRECT("Jäsenet!B"&amp;AI13052)</f>
        <v xml:space="preserve"> </v>
      </c>
      <c r="D13054" s="146"/>
      <c r="E13054" s="146"/>
      <c r="F13054" s="146"/>
      <c r="G13054" s="146"/>
      <c r="H13054" s="146"/>
      <c r="I13054" s="146"/>
      <c r="J13054" s="146"/>
      <c r="K13054" s="146"/>
      <c r="L13054" s="146"/>
      <c r="M13054" s="146"/>
      <c r="N13054" s="146"/>
      <c r="O13054" s="146"/>
      <c r="P13054" s="146"/>
      <c r="Q13054" s="146"/>
      <c r="R13054" s="146"/>
      <c r="S13054" s="146"/>
      <c r="T13054" s="13"/>
      <c r="U13054" s="64"/>
      <c r="V13054" s="64"/>
      <c r="W13054" s="147">
        <f>'Laskun tiedot'!$A$5</f>
        <v>40618</v>
      </c>
      <c r="X13054" s="147"/>
      <c r="Y13054" s="147"/>
      <c r="Z13054" s="147"/>
      <c r="AA13054" s="147"/>
      <c r="AB13054" s="147"/>
      <c r="AC13054" s="64"/>
      <c r="AD13054" s="64"/>
      <c r="AE13054" s="147">
        <f>'Laskun tiedot'!$A$8</f>
        <v>40907</v>
      </c>
      <c r="AF13054" s="147"/>
      <c r="AG13054" s="147"/>
      <c r="AH13054" s="147"/>
      <c r="AI13054" s="147"/>
    </row>
    <row r="13055" spans="1:35" s="15" customFormat="1" ht="15" customHeight="1" x14ac:dyDescent="0.25">
      <c r="B13055" s="62"/>
      <c r="C13055" s="146">
        <f ca="1">INDIRECT("Jäsenet!D"&amp;AI13052)</f>
        <v>0</v>
      </c>
      <c r="D13055" s="146"/>
      <c r="E13055" s="146"/>
      <c r="F13055" s="146"/>
      <c r="G13055" s="146"/>
      <c r="H13055" s="146"/>
      <c r="I13055" s="146"/>
      <c r="J13055" s="146"/>
      <c r="K13055" s="146"/>
      <c r="L13055" s="146"/>
      <c r="M13055" s="146"/>
      <c r="N13055" s="146"/>
      <c r="O13055" s="146"/>
      <c r="P13055" s="146"/>
      <c r="Q13055" s="146"/>
      <c r="R13055" s="146"/>
      <c r="S13055" s="146"/>
    </row>
    <row r="13056" spans="1:35" s="11" customFormat="1" ht="15" customHeight="1" x14ac:dyDescent="0.25">
      <c r="B13056" s="67"/>
      <c r="C13056" s="148" t="str">
        <f ca="1">INDIRECT("Jäsenet!E"&amp;AI13052)&amp;$B$2&amp;INDIRECT("Jäsenet!F"&amp;AI13052)</f>
        <v xml:space="preserve"> </v>
      </c>
      <c r="D13056" s="148"/>
      <c r="E13056" s="148"/>
      <c r="F13056" s="148"/>
      <c r="G13056" s="148"/>
      <c r="H13056" s="148"/>
      <c r="I13056" s="148"/>
      <c r="J13056" s="148"/>
      <c r="K13056" s="148"/>
      <c r="L13056" s="148"/>
      <c r="M13056" s="148"/>
      <c r="N13056" s="148"/>
      <c r="O13056" s="148"/>
      <c r="P13056" s="148"/>
      <c r="Q13056" s="148"/>
      <c r="R13056" s="148"/>
      <c r="S13056" s="148"/>
      <c r="W13056" s="145" t="s">
        <v>17</v>
      </c>
      <c r="X13056" s="145"/>
      <c r="Y13056" s="145"/>
      <c r="Z13056" s="145"/>
      <c r="AA13056" s="145"/>
      <c r="AB13056" s="145"/>
    </row>
    <row r="13057" spans="1:35" s="15" customFormat="1" ht="15" customHeight="1" x14ac:dyDescent="0.25">
      <c r="T13057" s="78"/>
      <c r="U13057" s="63"/>
      <c r="V13057" s="63"/>
      <c r="W13057" s="149">
        <f ca="1">INDIRECT("Jäsenet!A"&amp;AI13052)</f>
        <v>262</v>
      </c>
      <c r="X13057" s="149"/>
      <c r="Y13057" s="149"/>
      <c r="Z13057" s="149"/>
      <c r="AA13057" s="149"/>
      <c r="AB13057" s="149"/>
    </row>
    <row r="13058" spans="1:35" s="15" customFormat="1" ht="15" customHeight="1" x14ac:dyDescent="0.25">
      <c r="B13058" s="39"/>
      <c r="C13058" s="39"/>
      <c r="D13058" s="39"/>
      <c r="E13058" s="39"/>
      <c r="F13058" s="39"/>
      <c r="G13058" s="39"/>
      <c r="H13058" s="39"/>
      <c r="I13058" s="39"/>
      <c r="J13058" s="39"/>
      <c r="K13058" s="39"/>
      <c r="L13058" s="39"/>
      <c r="M13058" s="39"/>
      <c r="N13058" s="39"/>
      <c r="O13058" s="39"/>
      <c r="P13058" s="39"/>
      <c r="Q13058" s="39"/>
      <c r="R13058" s="39"/>
      <c r="S13058" s="39"/>
      <c r="T13058" s="78"/>
      <c r="U13058" s="78"/>
      <c r="V13058" s="78"/>
      <c r="W13058" s="78"/>
      <c r="X13058" s="78"/>
      <c r="Y13058" s="78"/>
      <c r="Z13058" s="78"/>
      <c r="AA13058" s="39"/>
      <c r="AB13058" s="39"/>
      <c r="AC13058" s="39"/>
      <c r="AD13058" s="39"/>
      <c r="AE13058" s="39"/>
      <c r="AF13058" s="39"/>
      <c r="AG13058" s="39"/>
      <c r="AH13058" s="39"/>
      <c r="AI13058" s="39"/>
    </row>
    <row r="13059" spans="1:35" s="15" customFormat="1" ht="15" customHeight="1" x14ac:dyDescent="0.25">
      <c r="A13059" s="32"/>
      <c r="B13059" s="32"/>
      <c r="C13059" s="32"/>
      <c r="D13059" s="32"/>
      <c r="E13059" s="32"/>
      <c r="F13059" s="32"/>
      <c r="G13059" s="32"/>
      <c r="H13059" s="32"/>
      <c r="I13059" s="32"/>
      <c r="J13059" s="32"/>
      <c r="K13059" s="32"/>
      <c r="L13059" s="32"/>
      <c r="M13059" s="32"/>
      <c r="N13059" s="32"/>
      <c r="O13059" s="32"/>
      <c r="P13059" s="32"/>
      <c r="Q13059" s="32"/>
      <c r="R13059" s="32"/>
      <c r="S13059" s="32"/>
      <c r="T13059" s="33"/>
      <c r="U13059" s="33"/>
      <c r="V13059" s="33"/>
      <c r="W13059" s="35"/>
      <c r="X13059" s="33"/>
      <c r="Y13059" s="33"/>
      <c r="Z13059" s="33"/>
      <c r="AA13059" s="32"/>
      <c r="AB13059" s="32"/>
      <c r="AC13059" s="32"/>
      <c r="AD13059" s="32"/>
      <c r="AE13059" s="32"/>
      <c r="AF13059" s="32"/>
      <c r="AG13059" s="32"/>
      <c r="AH13059" s="32"/>
      <c r="AI13059" s="32"/>
    </row>
    <row r="13060" spans="1:35" s="15" customFormat="1" ht="15" customHeight="1" x14ac:dyDescent="0.25">
      <c r="B13060" s="39"/>
      <c r="C13060" s="39"/>
      <c r="D13060" s="39"/>
      <c r="E13060" s="39"/>
      <c r="F13060" s="39"/>
      <c r="G13060" s="39"/>
      <c r="H13060" s="39"/>
      <c r="I13060" s="39"/>
      <c r="J13060" s="39"/>
      <c r="K13060" s="39"/>
      <c r="L13060" s="39"/>
      <c r="M13060" s="39"/>
      <c r="N13060" s="39"/>
      <c r="O13060" s="39"/>
      <c r="P13060" s="39"/>
      <c r="Q13060" s="39"/>
      <c r="R13060" s="39"/>
      <c r="S13060" s="39"/>
      <c r="T13060" s="78"/>
      <c r="U13060" s="78"/>
      <c r="V13060" s="78"/>
      <c r="W13060" s="34"/>
      <c r="X13060" s="78"/>
      <c r="Y13060" s="78"/>
      <c r="Z13060" s="78"/>
      <c r="AA13060" s="39"/>
      <c r="AB13060" s="39"/>
      <c r="AC13060" s="39"/>
      <c r="AD13060" s="39"/>
      <c r="AE13060" s="39"/>
      <c r="AF13060" s="39"/>
      <c r="AG13060" s="39"/>
      <c r="AH13060" s="39"/>
      <c r="AI13060" s="39"/>
    </row>
    <row r="13061" spans="1:35" s="15" customFormat="1" ht="15" customHeight="1" x14ac:dyDescent="0.25">
      <c r="B13061" s="36" t="str">
        <f>'Laskun tiedot'!$A$11</f>
        <v>--------------------</v>
      </c>
      <c r="C13061" s="39"/>
      <c r="D13061" s="39"/>
      <c r="E13061" s="39"/>
      <c r="F13061" s="39"/>
      <c r="G13061" s="39"/>
      <c r="H13061" s="39"/>
      <c r="I13061" s="39"/>
      <c r="J13061" s="39"/>
      <c r="K13061" s="39"/>
      <c r="L13061" s="39"/>
      <c r="M13061" s="39"/>
      <c r="N13061" s="39"/>
      <c r="O13061" s="39"/>
      <c r="P13061" s="39"/>
      <c r="Q13061" s="39"/>
      <c r="R13061" s="39"/>
      <c r="S13061" s="39"/>
      <c r="T13061" s="17"/>
      <c r="U13061" s="17"/>
      <c r="V13061" s="17"/>
      <c r="W13061" s="17"/>
      <c r="X13061" s="17"/>
      <c r="Y13061" s="17"/>
      <c r="Z13061" s="17"/>
      <c r="AA13061" s="17"/>
      <c r="AB13061" s="17"/>
      <c r="AC13061" s="17"/>
      <c r="AD13061" s="17"/>
      <c r="AE13061" s="17"/>
      <c r="AF13061" s="17"/>
      <c r="AG13061" s="17"/>
      <c r="AH13061" s="17"/>
      <c r="AI13061" s="17"/>
    </row>
    <row r="13062" spans="1:35" s="15" customFormat="1" ht="15" customHeight="1" x14ac:dyDescent="0.25">
      <c r="B13062" s="36" t="str">
        <f>'Laskun tiedot'!$A$12</f>
        <v>Vuosi 2011</v>
      </c>
      <c r="C13062" s="78"/>
      <c r="D13062" s="78"/>
      <c r="E13062" s="78"/>
      <c r="F13062" s="78"/>
      <c r="G13062" s="78"/>
      <c r="H13062" s="78"/>
      <c r="I13062" s="78"/>
      <c r="J13062" s="78"/>
      <c r="K13062" s="78"/>
      <c r="L13062" s="78"/>
      <c r="M13062" s="78"/>
      <c r="N13062" s="78"/>
      <c r="O13062" s="78"/>
      <c r="P13062" s="39"/>
      <c r="Q13062" s="39"/>
      <c r="R13062" s="39"/>
      <c r="S13062" s="39"/>
      <c r="T13062" s="39"/>
      <c r="U13062" s="39"/>
      <c r="V13062" s="39"/>
      <c r="W13062" s="39"/>
      <c r="X13062" s="39"/>
      <c r="Y13062" s="39"/>
      <c r="Z13062" s="39"/>
      <c r="AA13062" s="39"/>
      <c r="AB13062" s="39"/>
      <c r="AC13062" s="13"/>
      <c r="AD13062" s="13"/>
      <c r="AE13062" s="13"/>
      <c r="AF13062" s="13"/>
      <c r="AG13062" s="13"/>
      <c r="AH13062" s="13"/>
      <c r="AI13062" s="13"/>
    </row>
    <row r="13063" spans="1:35" s="15" customFormat="1" ht="15" customHeight="1" x14ac:dyDescent="0.25">
      <c r="B13063" s="36" t="str">
        <f>'Laskun tiedot'!$A$13</f>
        <v>JÄSENMAKSU ………. 10 €</v>
      </c>
      <c r="T13063" s="11"/>
      <c r="U13063" s="11"/>
      <c r="V13063" s="11"/>
      <c r="W13063" s="11"/>
      <c r="X13063" s="11"/>
      <c r="Y13063" s="11"/>
      <c r="Z13063" s="11"/>
      <c r="AA13063" s="11"/>
      <c r="AB13063" s="11"/>
      <c r="AC13063" s="11"/>
      <c r="AD13063" s="11"/>
      <c r="AE13063" s="11"/>
      <c r="AF13063" s="11"/>
      <c r="AG13063" s="11"/>
      <c r="AH13063" s="11"/>
      <c r="AI13063" s="11"/>
    </row>
    <row r="13064" spans="1:35" s="15" customFormat="1" ht="15" customHeight="1" x14ac:dyDescent="0.25">
      <c r="B13064" s="36" t="str">
        <f>'Laskun tiedot'!$A$14</f>
        <v>--------------------</v>
      </c>
      <c r="T13064" s="39"/>
      <c r="AC13064" s="39"/>
    </row>
    <row r="13065" spans="1:35" s="15" customFormat="1" ht="15" customHeight="1" x14ac:dyDescent="0.25">
      <c r="B13065" s="36" t="str">
        <f>'Laskun tiedot'!$A$15</f>
        <v xml:space="preserve"> </v>
      </c>
      <c r="T13065" s="11"/>
      <c r="U13065" s="11"/>
      <c r="V13065" s="11"/>
      <c r="W13065" s="11"/>
      <c r="X13065" s="11"/>
      <c r="Y13065" s="11"/>
      <c r="Z13065" s="11"/>
      <c r="AA13065" s="11"/>
      <c r="AB13065" s="11"/>
      <c r="AC13065" s="11"/>
      <c r="AD13065" s="11"/>
      <c r="AE13065" s="11"/>
      <c r="AF13065" s="11"/>
      <c r="AG13065" s="11"/>
      <c r="AH13065" s="11"/>
      <c r="AI13065" s="11"/>
    </row>
    <row r="13066" spans="1:35" s="15" customFormat="1" ht="15" customHeight="1" x14ac:dyDescent="0.25">
      <c r="B13066" s="36" t="str">
        <f>'Laskun tiedot'!$A$16</f>
        <v xml:space="preserve"> </v>
      </c>
      <c r="C13066" s="39"/>
      <c r="D13066" s="39"/>
      <c r="E13066" s="39"/>
      <c r="F13066" s="39"/>
      <c r="G13066" s="39"/>
      <c r="H13066" s="39"/>
      <c r="I13066" s="39"/>
      <c r="J13066" s="39"/>
      <c r="K13066" s="39"/>
      <c r="L13066" s="39"/>
      <c r="M13066" s="39"/>
      <c r="N13066" s="39"/>
      <c r="O13066" s="39"/>
      <c r="P13066" s="39"/>
      <c r="Q13066" s="39"/>
      <c r="R13066" s="39"/>
      <c r="S13066" s="39"/>
      <c r="T13066" s="39"/>
      <c r="U13066" s="39"/>
      <c r="V13066" s="39"/>
      <c r="W13066" s="39"/>
      <c r="X13066" s="39"/>
      <c r="Y13066" s="39"/>
      <c r="Z13066" s="39"/>
      <c r="AA13066" s="39"/>
      <c r="AB13066" s="39"/>
      <c r="AC13066" s="39"/>
      <c r="AD13066" s="39"/>
      <c r="AE13066" s="39"/>
      <c r="AF13066" s="39"/>
      <c r="AG13066" s="39"/>
      <c r="AH13066" s="39"/>
      <c r="AI13066" s="39"/>
    </row>
    <row r="13067" spans="1:35" s="15" customFormat="1" ht="15" customHeight="1" x14ac:dyDescent="0.25">
      <c r="B13067" s="36" t="str">
        <f>'Laskun tiedot'!$A$17</f>
        <v xml:space="preserve"> </v>
      </c>
    </row>
    <row r="13068" spans="1:35" s="11" customFormat="1" ht="15" customHeight="1" x14ac:dyDescent="0.25">
      <c r="B13068" s="36" t="str">
        <f>'Laskun tiedot'!$A$18</f>
        <v xml:space="preserve"> </v>
      </c>
    </row>
    <row r="13069" spans="1:35" s="15" customFormat="1" ht="15" customHeight="1" x14ac:dyDescent="0.25">
      <c r="B13069" s="36" t="str">
        <f>'Laskun tiedot'!$A$19</f>
        <v xml:space="preserve"> </v>
      </c>
      <c r="M13069" s="16"/>
      <c r="N13069" s="1"/>
      <c r="O13069" s="1"/>
      <c r="P13069" s="16"/>
      <c r="Q13069" s="1"/>
      <c r="R13069" s="1"/>
      <c r="T13069" s="16"/>
      <c r="U13069" s="1"/>
      <c r="V13069" s="1"/>
      <c r="W13069" s="1"/>
      <c r="X13069" s="1"/>
      <c r="Z13069" s="16"/>
      <c r="AA13069" s="1"/>
      <c r="AB13069" s="1"/>
      <c r="AD13069" s="16"/>
      <c r="AE13069" s="1"/>
      <c r="AF13069" s="1"/>
      <c r="AG13069" s="1"/>
      <c r="AH13069" s="1"/>
    </row>
    <row r="13070" spans="1:35" s="15" customFormat="1" ht="15" customHeight="1" x14ac:dyDescent="0.25">
      <c r="B13070" s="36" t="str">
        <f>'Laskun tiedot'!$A$20</f>
        <v xml:space="preserve"> </v>
      </c>
      <c r="M13070" s="16"/>
      <c r="N13070" s="1"/>
      <c r="O13070" s="1"/>
      <c r="P13070" s="16"/>
      <c r="Q13070" s="1"/>
      <c r="R13070" s="1"/>
      <c r="T13070" s="16"/>
      <c r="U13070" s="1"/>
      <c r="V13070" s="1"/>
      <c r="W13070" s="1"/>
      <c r="X13070" s="1"/>
      <c r="Z13070" s="16"/>
      <c r="AA13070" s="1"/>
      <c r="AB13070" s="1"/>
      <c r="AD13070" s="16"/>
      <c r="AE13070" s="1"/>
      <c r="AF13070" s="1"/>
      <c r="AG13070" s="1"/>
      <c r="AH13070" s="1"/>
    </row>
    <row r="13071" spans="1:35" s="15" customFormat="1" ht="15" customHeight="1" x14ac:dyDescent="0.25">
      <c r="B13071" s="36" t="str">
        <f>'Laskun tiedot'!$A$21</f>
        <v xml:space="preserve"> </v>
      </c>
      <c r="M13071" s="16"/>
      <c r="N13071" s="1"/>
      <c r="O13071" s="1"/>
      <c r="P13071" s="16"/>
      <c r="Q13071" s="1"/>
      <c r="R13071" s="1"/>
      <c r="T13071" s="16"/>
      <c r="U13071" s="1"/>
      <c r="V13071" s="1"/>
      <c r="W13071" s="1"/>
      <c r="X13071" s="1"/>
      <c r="Z13071" s="16"/>
      <c r="AA13071" s="1"/>
      <c r="AB13071" s="1"/>
      <c r="AD13071" s="16"/>
      <c r="AE13071" s="1"/>
      <c r="AF13071" s="1"/>
      <c r="AG13071" s="1"/>
      <c r="AH13071" s="1"/>
    </row>
    <row r="13072" spans="1:35" s="15" customFormat="1" ht="15" customHeight="1" x14ac:dyDescent="0.25">
      <c r="B13072" s="36" t="str">
        <f>'Laskun tiedot'!$A$22</f>
        <v xml:space="preserve"> </v>
      </c>
      <c r="M13072" s="16"/>
      <c r="N13072" s="1"/>
      <c r="O13072" s="1"/>
      <c r="P13072" s="16"/>
      <c r="Q13072" s="1"/>
      <c r="R13072" s="1"/>
      <c r="T13072" s="16"/>
      <c r="U13072" s="1"/>
      <c r="V13072" s="1"/>
      <c r="W13072" s="1"/>
      <c r="X13072" s="1"/>
      <c r="Z13072" s="16"/>
      <c r="AA13072" s="1"/>
      <c r="AB13072" s="1"/>
      <c r="AD13072" s="16"/>
      <c r="AE13072" s="1"/>
      <c r="AF13072" s="1"/>
      <c r="AG13072" s="1"/>
      <c r="AH13072" s="1"/>
    </row>
    <row r="13073" spans="1:35" s="15" customFormat="1" ht="15" customHeight="1" x14ac:dyDescent="0.25">
      <c r="B13073" s="36" t="str">
        <f>'Laskun tiedot'!$A$23</f>
        <v xml:space="preserve"> </v>
      </c>
      <c r="M13073" s="16"/>
      <c r="N13073" s="1"/>
      <c r="O13073" s="1"/>
      <c r="P13073" s="16"/>
      <c r="Q13073" s="1"/>
      <c r="R13073" s="1"/>
      <c r="T13073" s="16"/>
      <c r="U13073" s="1"/>
      <c r="V13073" s="1"/>
      <c r="W13073" s="1"/>
      <c r="X13073" s="1"/>
      <c r="Z13073" s="16"/>
      <c r="AA13073" s="1"/>
      <c r="AB13073" s="1"/>
      <c r="AD13073" s="16"/>
      <c r="AE13073" s="1"/>
      <c r="AF13073" s="1"/>
      <c r="AG13073" s="1"/>
      <c r="AH13073" s="1"/>
    </row>
    <row r="13074" spans="1:35" s="15" customFormat="1" ht="15" customHeight="1" x14ac:dyDescent="0.25">
      <c r="B13074" s="36" t="str">
        <f>'Laskun tiedot'!$A$24</f>
        <v xml:space="preserve"> </v>
      </c>
      <c r="M13074" s="16"/>
      <c r="N13074" s="1"/>
      <c r="O13074" s="1"/>
      <c r="P13074" s="16"/>
      <c r="Q13074" s="1"/>
      <c r="R13074" s="1"/>
      <c r="T13074" s="16"/>
      <c r="U13074" s="1"/>
      <c r="V13074" s="1"/>
      <c r="W13074" s="1"/>
      <c r="X13074" s="1"/>
      <c r="Z13074" s="16"/>
      <c r="AA13074" s="1"/>
      <c r="AB13074" s="1"/>
      <c r="AD13074" s="16"/>
      <c r="AE13074" s="1"/>
      <c r="AF13074" s="1"/>
      <c r="AG13074" s="1"/>
      <c r="AH13074" s="1"/>
    </row>
    <row r="13075" spans="1:35" s="15" customFormat="1" ht="15" customHeight="1" x14ac:dyDescent="0.25">
      <c r="B13075" s="36" t="str">
        <f>'Laskun tiedot'!$A$25</f>
        <v xml:space="preserve"> </v>
      </c>
      <c r="M13075" s="16"/>
      <c r="N13075" s="1"/>
      <c r="O13075" s="1"/>
      <c r="P13075" s="16"/>
      <c r="Q13075" s="1"/>
      <c r="R13075" s="1"/>
      <c r="T13075" s="16"/>
      <c r="U13075" s="1"/>
      <c r="V13075" s="1"/>
      <c r="W13075" s="1"/>
      <c r="X13075" s="1"/>
      <c r="Z13075" s="16"/>
      <c r="AA13075" s="1"/>
      <c r="AB13075" s="1"/>
      <c r="AD13075" s="16"/>
      <c r="AE13075" s="1"/>
      <c r="AF13075" s="1"/>
      <c r="AG13075" s="1"/>
      <c r="AH13075" s="1"/>
    </row>
    <row r="13076" spans="1:35" s="15" customFormat="1" ht="15" customHeight="1" x14ac:dyDescent="0.25">
      <c r="B13076" s="36" t="str">
        <f>'Laskun tiedot'!$A$26</f>
        <v xml:space="preserve"> </v>
      </c>
      <c r="M13076" s="16"/>
      <c r="N13076" s="1"/>
      <c r="O13076" s="1"/>
      <c r="P13076" s="16"/>
      <c r="Q13076" s="1"/>
      <c r="R13076" s="1"/>
      <c r="T13076" s="16"/>
      <c r="U13076" s="1"/>
      <c r="V13076" s="1"/>
      <c r="W13076" s="1"/>
      <c r="X13076" s="1"/>
      <c r="Z13076" s="16"/>
      <c r="AA13076" s="1"/>
      <c r="AB13076" s="1"/>
      <c r="AD13076" s="16"/>
      <c r="AE13076" s="1"/>
      <c r="AF13076" s="1"/>
      <c r="AG13076" s="1"/>
      <c r="AH13076" s="1"/>
    </row>
    <row r="13077" spans="1:35" s="15" customFormat="1" ht="15" customHeight="1" x14ac:dyDescent="0.25">
      <c r="B13077" s="36" t="str">
        <f>'Laskun tiedot'!$A$27</f>
        <v xml:space="preserve"> </v>
      </c>
      <c r="M13077" s="16"/>
      <c r="N13077" s="1"/>
      <c r="O13077" s="1"/>
      <c r="P13077" s="16"/>
      <c r="Q13077" s="1"/>
      <c r="R13077" s="1"/>
      <c r="T13077" s="16"/>
      <c r="U13077" s="1"/>
      <c r="V13077" s="1"/>
      <c r="W13077" s="1"/>
      <c r="X13077" s="1"/>
      <c r="Z13077" s="16"/>
      <c r="AA13077" s="1"/>
      <c r="AB13077" s="1"/>
      <c r="AD13077" s="16"/>
      <c r="AE13077" s="1"/>
      <c r="AF13077" s="1"/>
      <c r="AG13077" s="1"/>
      <c r="AH13077" s="1"/>
    </row>
    <row r="13078" spans="1:35" s="15" customFormat="1" ht="15" customHeight="1" x14ac:dyDescent="0.25">
      <c r="B13078" s="36"/>
      <c r="M13078" s="16"/>
      <c r="N13078" s="1"/>
      <c r="O13078" s="1"/>
      <c r="P13078" s="16"/>
      <c r="Q13078" s="1"/>
      <c r="R13078" s="1"/>
      <c r="T13078" s="16"/>
      <c r="U13078" s="1"/>
      <c r="V13078" s="1"/>
      <c r="W13078" s="1"/>
      <c r="X13078" s="1"/>
      <c r="Z13078" s="16"/>
      <c r="AA13078" s="1"/>
      <c r="AB13078" s="1"/>
      <c r="AD13078" s="16"/>
      <c r="AE13078" s="1"/>
      <c r="AF13078" s="1"/>
      <c r="AG13078" s="1"/>
      <c r="AH13078" s="1"/>
    </row>
    <row r="13079" spans="1:35" s="80" customFormat="1" ht="12" customHeight="1" x14ac:dyDescent="0.25">
      <c r="B13079" s="143" t="str">
        <f>'Laskun tiedot'!$A$30</f>
        <v>Sihteeri:</v>
      </c>
      <c r="C13079" s="143"/>
      <c r="D13079" s="143"/>
      <c r="E13079" s="143"/>
      <c r="F13079" s="143"/>
      <c r="G13079" s="143"/>
      <c r="H13079" s="143"/>
      <c r="I13079" s="143"/>
      <c r="J13079" s="143" t="str">
        <f>'Laskun tiedot'!$B$30</f>
        <v>Puh.</v>
      </c>
      <c r="K13079" s="143"/>
      <c r="L13079" s="143"/>
      <c r="M13079" s="143"/>
      <c r="N13079" s="143"/>
      <c r="O13079" s="143"/>
      <c r="P13079" s="143"/>
      <c r="Q13079" s="143"/>
      <c r="R13079" s="143"/>
      <c r="S13079" s="143" t="str">
        <f>'Laskun tiedot'!$C$30</f>
        <v xml:space="preserve"> </v>
      </c>
      <c r="T13079" s="143"/>
      <c r="U13079" s="143"/>
      <c r="V13079" s="143"/>
      <c r="W13079" s="143"/>
      <c r="X13079" s="143"/>
      <c r="Y13079" s="143"/>
      <c r="Z13079" s="143"/>
      <c r="AA13079" s="143" t="str">
        <f>'Laskun tiedot'!$D$30</f>
        <v xml:space="preserve"> </v>
      </c>
      <c r="AB13079" s="143"/>
      <c r="AC13079" s="143"/>
      <c r="AD13079" s="143"/>
      <c r="AE13079" s="143"/>
      <c r="AF13079" s="143"/>
      <c r="AG13079" s="143"/>
      <c r="AH13079" s="143"/>
      <c r="AI13079" s="143"/>
    </row>
    <row r="13080" spans="1:35" s="79" customFormat="1" ht="12" customHeight="1" x14ac:dyDescent="0.2">
      <c r="B13080" s="143" t="str">
        <f>'Laskun tiedot'!$A$31</f>
        <v xml:space="preserve"> </v>
      </c>
      <c r="C13080" s="143"/>
      <c r="D13080" s="143"/>
      <c r="E13080" s="143"/>
      <c r="F13080" s="143"/>
      <c r="G13080" s="143"/>
      <c r="H13080" s="143"/>
      <c r="I13080" s="143"/>
      <c r="J13080" s="143" t="str">
        <f>'Laskun tiedot'!$B$31</f>
        <v xml:space="preserve"> </v>
      </c>
      <c r="K13080" s="143"/>
      <c r="L13080" s="143"/>
      <c r="M13080" s="143"/>
      <c r="N13080" s="143"/>
      <c r="O13080" s="143"/>
      <c r="P13080" s="143"/>
      <c r="Q13080" s="143"/>
      <c r="R13080" s="143"/>
      <c r="S13080" s="144" t="str">
        <f>'Laskun tiedot'!$C$31</f>
        <v xml:space="preserve"> </v>
      </c>
      <c r="T13080" s="144"/>
      <c r="U13080" s="144"/>
      <c r="V13080" s="144"/>
      <c r="W13080" s="144"/>
      <c r="X13080" s="144"/>
      <c r="Y13080" s="144"/>
      <c r="Z13080" s="144"/>
      <c r="AA13080" s="144" t="str">
        <f>'Laskun tiedot'!$D$31</f>
        <v xml:space="preserve"> </v>
      </c>
      <c r="AB13080" s="144"/>
      <c r="AC13080" s="144"/>
      <c r="AD13080" s="144"/>
      <c r="AE13080" s="144"/>
      <c r="AF13080" s="144"/>
      <c r="AG13080" s="144"/>
      <c r="AH13080" s="144"/>
      <c r="AI13080" s="144"/>
    </row>
    <row r="13081" spans="1:35" s="80" customFormat="1" ht="12" customHeight="1" x14ac:dyDescent="0.25">
      <c r="B13081" s="143" t="str">
        <f>'Laskun tiedot'!$A$32</f>
        <v xml:space="preserve"> </v>
      </c>
      <c r="C13081" s="143"/>
      <c r="D13081" s="143"/>
      <c r="E13081" s="143"/>
      <c r="F13081" s="143"/>
      <c r="G13081" s="143"/>
      <c r="H13081" s="143"/>
      <c r="I13081" s="143"/>
      <c r="J13081" s="143" t="str">
        <f>'Laskun tiedot'!$B$32</f>
        <v xml:space="preserve"> </v>
      </c>
      <c r="K13081" s="143"/>
      <c r="L13081" s="143"/>
      <c r="M13081" s="143"/>
      <c r="N13081" s="143"/>
      <c r="O13081" s="143"/>
      <c r="P13081" s="143"/>
      <c r="Q13081" s="143"/>
      <c r="R13081" s="143"/>
      <c r="S13081" s="144" t="str">
        <f>'Laskun tiedot'!$C$32</f>
        <v xml:space="preserve"> </v>
      </c>
      <c r="T13081" s="144"/>
      <c r="U13081" s="144"/>
      <c r="V13081" s="144"/>
      <c r="W13081" s="144"/>
      <c r="X13081" s="144"/>
      <c r="Y13081" s="144"/>
      <c r="Z13081" s="144"/>
      <c r="AA13081" s="144" t="str">
        <f>'Laskun tiedot'!$D$32</f>
        <v xml:space="preserve"> </v>
      </c>
      <c r="AB13081" s="144"/>
      <c r="AC13081" s="144"/>
      <c r="AD13081" s="144"/>
      <c r="AE13081" s="144"/>
      <c r="AF13081" s="144"/>
      <c r="AG13081" s="144"/>
      <c r="AH13081" s="144"/>
      <c r="AI13081" s="144"/>
    </row>
    <row r="13082" spans="1:35" s="15" customFormat="1" ht="15" customHeight="1" x14ac:dyDescent="0.25">
      <c r="A13082" s="60"/>
      <c r="B13082" s="61"/>
      <c r="C13082" s="61"/>
      <c r="D13082" s="61"/>
      <c r="E13082" s="61"/>
      <c r="F13082" s="61"/>
      <c r="G13082" s="61"/>
      <c r="H13082" s="61"/>
      <c r="I13082" s="61"/>
      <c r="J13082" s="61"/>
      <c r="K13082" s="61"/>
      <c r="L13082" s="61"/>
      <c r="M13082" s="61"/>
      <c r="N13082" s="61"/>
      <c r="O13082" s="61"/>
      <c r="P13082" s="61"/>
      <c r="Q13082" s="61"/>
      <c r="R13082" s="61"/>
      <c r="S13082" s="61"/>
      <c r="T13082" s="61"/>
      <c r="U13082" s="61"/>
      <c r="V13082" s="61"/>
      <c r="W13082" s="61"/>
      <c r="X13082" s="61"/>
      <c r="Y13082" s="61"/>
      <c r="Z13082" s="61"/>
      <c r="AA13082" s="61"/>
      <c r="AB13082" s="61"/>
      <c r="AC13082" s="61"/>
      <c r="AD13082" s="61"/>
      <c r="AE13082" s="61"/>
      <c r="AF13082" s="61"/>
      <c r="AG13082" s="61"/>
      <c r="AH13082" s="61"/>
      <c r="AI13082" s="61"/>
    </row>
    <row r="13083" spans="1:35" s="15" customFormat="1" ht="15" customHeight="1" x14ac:dyDescent="0.25">
      <c r="B13083" s="39"/>
      <c r="C13083" s="39"/>
      <c r="D13083" s="39"/>
      <c r="E13083" s="39"/>
      <c r="F13083" s="39"/>
      <c r="G13083" s="39"/>
      <c r="H13083" s="39"/>
      <c r="I13083" s="39"/>
      <c r="J13083" s="39"/>
      <c r="K13083" s="39"/>
      <c r="L13083" s="39"/>
      <c r="M13083" s="39"/>
      <c r="N13083" s="39"/>
      <c r="O13083" s="39"/>
      <c r="P13083" s="39"/>
      <c r="Q13083" s="39"/>
      <c r="R13083" s="39"/>
      <c r="S13083" s="39"/>
      <c r="T13083" s="39"/>
      <c r="U13083" s="39"/>
      <c r="V13083" s="39"/>
      <c r="W13083" s="39"/>
      <c r="X13083" s="39"/>
      <c r="Y13083" s="39"/>
      <c r="Z13083" s="39"/>
      <c r="AA13083" s="39"/>
      <c r="AB13083" s="59"/>
      <c r="AC13083" s="59"/>
      <c r="AD13083" s="39"/>
      <c r="AE13083" s="39"/>
      <c r="AF13083" s="39"/>
      <c r="AG13083" s="39"/>
      <c r="AH13083" s="39"/>
      <c r="AI13083" s="39"/>
    </row>
    <row r="13084" spans="1:35" s="15" customFormat="1" ht="11.1" customHeight="1" x14ac:dyDescent="0.25">
      <c r="A13084" s="72"/>
      <c r="B13084" s="73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  <c r="O13084" s="18"/>
      <c r="P13084" s="18"/>
      <c r="Q13084" s="18"/>
      <c r="R13084" s="18"/>
      <c r="S13084" s="127" t="s">
        <v>35</v>
      </c>
      <c r="T13084" s="128"/>
      <c r="U13084" s="128"/>
      <c r="V13084" s="128"/>
      <c r="W13084" s="128"/>
      <c r="X13084" s="128"/>
      <c r="Y13084" s="128"/>
      <c r="Z13084" s="128"/>
      <c r="AA13084" s="129"/>
      <c r="AB13084" s="128" t="s">
        <v>36</v>
      </c>
      <c r="AC13084" s="128"/>
      <c r="AD13084" s="128"/>
      <c r="AE13084" s="128"/>
      <c r="AF13084" s="128"/>
      <c r="AG13084" s="128"/>
      <c r="AH13084" s="128"/>
      <c r="AI13084" s="128"/>
    </row>
    <row r="13085" spans="1:35" s="15" customFormat="1" ht="15" customHeight="1" x14ac:dyDescent="0.25">
      <c r="A13085" s="116" t="s">
        <v>19</v>
      </c>
      <c r="B13085" s="130"/>
      <c r="C13085" s="20"/>
      <c r="D13085" s="133" t="str">
        <f>'Laskun tiedot'!$A$35</f>
        <v>EKOP 123456-09876543</v>
      </c>
      <c r="E13085" s="133"/>
      <c r="F13085" s="133"/>
      <c r="G13085" s="133"/>
      <c r="H13085" s="133"/>
      <c r="I13085" s="133"/>
      <c r="J13085" s="133"/>
      <c r="K13085" s="133"/>
      <c r="L13085" s="133"/>
      <c r="M13085" s="133"/>
      <c r="N13085" s="133"/>
      <c r="O13085" s="133"/>
      <c r="P13085" s="133"/>
      <c r="Q13085" s="133"/>
      <c r="R13085" s="133"/>
      <c r="S13085" s="134" t="str">
        <f>'Laskun tiedot'!$B$35</f>
        <v>FI67 1234 5609 8765 43</v>
      </c>
      <c r="T13085" s="135"/>
      <c r="U13085" s="135"/>
      <c r="V13085" s="135"/>
      <c r="W13085" s="135"/>
      <c r="X13085" s="135"/>
      <c r="Y13085" s="135"/>
      <c r="Z13085" s="135"/>
      <c r="AA13085" s="136"/>
      <c r="AB13085" s="135" t="str">
        <f>'Laskun tiedot'!$C$35</f>
        <v>OKOYFIHH</v>
      </c>
      <c r="AC13085" s="135"/>
      <c r="AD13085" s="135"/>
      <c r="AE13085" s="135"/>
      <c r="AF13085" s="135"/>
      <c r="AG13085" s="135"/>
      <c r="AH13085" s="135"/>
      <c r="AI13085" s="135"/>
    </row>
    <row r="13086" spans="1:35" s="15" customFormat="1" ht="15" customHeight="1" x14ac:dyDescent="0.25">
      <c r="A13086" s="116"/>
      <c r="B13086" s="130"/>
      <c r="C13086" s="20"/>
      <c r="D13086" s="133" t="str">
        <f>'Laskun tiedot'!$A$36</f>
        <v xml:space="preserve"> </v>
      </c>
      <c r="E13086" s="133"/>
      <c r="F13086" s="133"/>
      <c r="G13086" s="133"/>
      <c r="H13086" s="133"/>
      <c r="I13086" s="133"/>
      <c r="J13086" s="133"/>
      <c r="K13086" s="133"/>
      <c r="L13086" s="133"/>
      <c r="M13086" s="133"/>
      <c r="N13086" s="133"/>
      <c r="O13086" s="133"/>
      <c r="P13086" s="133"/>
      <c r="Q13086" s="133"/>
      <c r="R13086" s="137"/>
      <c r="S13086" s="134" t="str">
        <f>'Laskun tiedot'!$B$36</f>
        <v xml:space="preserve"> </v>
      </c>
      <c r="T13086" s="135"/>
      <c r="U13086" s="135"/>
      <c r="V13086" s="135"/>
      <c r="W13086" s="135"/>
      <c r="X13086" s="135"/>
      <c r="Y13086" s="135"/>
      <c r="Z13086" s="135"/>
      <c r="AA13086" s="136"/>
      <c r="AB13086" s="134" t="str">
        <f>'Laskun tiedot'!$C$36</f>
        <v xml:space="preserve"> </v>
      </c>
      <c r="AC13086" s="135"/>
      <c r="AD13086" s="135"/>
      <c r="AE13086" s="135"/>
      <c r="AF13086" s="135"/>
      <c r="AG13086" s="135"/>
      <c r="AH13086" s="135"/>
      <c r="AI13086" s="135"/>
    </row>
    <row r="13087" spans="1:35" s="15" customFormat="1" ht="15" customHeight="1" x14ac:dyDescent="0.25">
      <c r="A13087" s="131"/>
      <c r="B13087" s="132"/>
      <c r="C13087" s="20"/>
      <c r="D13087" s="138" t="str">
        <f>'Laskun tiedot'!$A$37</f>
        <v xml:space="preserve"> </v>
      </c>
      <c r="E13087" s="138"/>
      <c r="F13087" s="138"/>
      <c r="G13087" s="138"/>
      <c r="H13087" s="138"/>
      <c r="I13087" s="138"/>
      <c r="J13087" s="138"/>
      <c r="K13087" s="138"/>
      <c r="L13087" s="138"/>
      <c r="M13087" s="138"/>
      <c r="N13087" s="138"/>
      <c r="O13087" s="138"/>
      <c r="P13087" s="138"/>
      <c r="Q13087" s="138"/>
      <c r="R13087" s="139"/>
      <c r="S13087" s="140" t="str">
        <f>'Laskun tiedot'!$B$37</f>
        <v xml:space="preserve"> </v>
      </c>
      <c r="T13087" s="141"/>
      <c r="U13087" s="141"/>
      <c r="V13087" s="141"/>
      <c r="W13087" s="141"/>
      <c r="X13087" s="141"/>
      <c r="Y13087" s="141"/>
      <c r="Z13087" s="141"/>
      <c r="AA13087" s="142"/>
      <c r="AB13087" s="140" t="str">
        <f>'Laskun tiedot'!$C$37</f>
        <v xml:space="preserve"> </v>
      </c>
      <c r="AC13087" s="141"/>
      <c r="AD13087" s="141"/>
      <c r="AE13087" s="141"/>
      <c r="AF13087" s="141"/>
      <c r="AG13087" s="141"/>
      <c r="AH13087" s="141"/>
      <c r="AI13087" s="141"/>
    </row>
    <row r="13088" spans="1:35" s="15" customFormat="1" ht="15" customHeight="1" x14ac:dyDescent="0.25">
      <c r="A13088" s="101" t="s">
        <v>21</v>
      </c>
      <c r="B13088" s="102"/>
      <c r="C13088" s="22"/>
      <c r="D13088" s="107" t="str">
        <f>'Laskun tiedot'!$A$40</f>
        <v xml:space="preserve"> </v>
      </c>
      <c r="E13088" s="107"/>
      <c r="F13088" s="107"/>
      <c r="G13088" s="107"/>
      <c r="H13088" s="107"/>
      <c r="I13088" s="107"/>
      <c r="J13088" s="107"/>
      <c r="K13088" s="107"/>
      <c r="L13088" s="107"/>
      <c r="M13088" s="107"/>
      <c r="N13088" s="107"/>
      <c r="O13088" s="107"/>
      <c r="P13088" s="107"/>
      <c r="Q13088" s="107"/>
      <c r="R13088" s="108"/>
      <c r="S13088" s="23"/>
      <c r="T13088" s="24"/>
      <c r="U13088" s="25"/>
      <c r="V13088" s="25"/>
      <c r="W13088" s="25"/>
      <c r="X13088" s="25"/>
      <c r="Y13088" s="25"/>
      <c r="Z13088" s="25"/>
      <c r="AA13088" s="25"/>
      <c r="AB13088" s="25"/>
      <c r="AC13088" s="25"/>
      <c r="AD13088" s="25"/>
      <c r="AE13088" s="25"/>
      <c r="AF13088" s="25"/>
      <c r="AG13088" s="25"/>
      <c r="AH13088" s="25"/>
      <c r="AI13088" s="25"/>
    </row>
    <row r="13089" spans="1:35" s="15" customFormat="1" ht="15" customHeight="1" x14ac:dyDescent="0.25">
      <c r="A13089" s="103"/>
      <c r="B13089" s="104"/>
      <c r="C13089" s="20"/>
      <c r="D13089" s="109"/>
      <c r="E13089" s="109"/>
      <c r="F13089" s="109"/>
      <c r="G13089" s="109"/>
      <c r="H13089" s="109"/>
      <c r="I13089" s="109"/>
      <c r="J13089" s="109"/>
      <c r="K13089" s="109"/>
      <c r="L13089" s="109"/>
      <c r="M13089" s="109"/>
      <c r="N13089" s="109"/>
      <c r="O13089" s="109"/>
      <c r="P13089" s="109"/>
      <c r="Q13089" s="109"/>
      <c r="R13089" s="110"/>
      <c r="S13089" s="29"/>
      <c r="T13089" s="25" t="str">
        <f>'Laskun tiedot'!$A$43</f>
        <v>KÄYTÄ VIITETTÄ !</v>
      </c>
      <c r="U13089" s="25"/>
      <c r="V13089" s="25"/>
      <c r="W13089" s="25"/>
      <c r="X13089" s="25"/>
      <c r="Y13089" s="25"/>
      <c r="Z13089" s="25"/>
      <c r="AA13089" s="25"/>
      <c r="AB13089" s="25"/>
      <c r="AC13089" s="25"/>
      <c r="AD13089" s="25"/>
      <c r="AE13089" s="25"/>
      <c r="AF13089" s="25"/>
      <c r="AG13089" s="25"/>
      <c r="AH13089" s="25"/>
      <c r="AI13089" s="25"/>
    </row>
    <row r="13090" spans="1:35" s="15" customFormat="1" ht="15" customHeight="1" x14ac:dyDescent="0.25">
      <c r="A13090" s="105"/>
      <c r="B13090" s="106"/>
      <c r="C13090" s="26"/>
      <c r="D13090" s="111"/>
      <c r="E13090" s="111"/>
      <c r="F13090" s="111"/>
      <c r="G13090" s="111"/>
      <c r="H13090" s="111"/>
      <c r="I13090" s="111"/>
      <c r="J13090" s="111"/>
      <c r="K13090" s="111"/>
      <c r="L13090" s="111"/>
      <c r="M13090" s="111"/>
      <c r="N13090" s="111"/>
      <c r="O13090" s="111"/>
      <c r="P13090" s="111"/>
      <c r="Q13090" s="111"/>
      <c r="R13090" s="112"/>
      <c r="S13090" s="29"/>
      <c r="T13090" s="25" t="str">
        <f>'Laskun tiedot'!$A$44</f>
        <v xml:space="preserve"> </v>
      </c>
      <c r="U13090" s="25"/>
      <c r="V13090" s="25"/>
      <c r="W13090" s="25"/>
      <c r="X13090" s="25"/>
      <c r="Y13090" s="25"/>
      <c r="Z13090" s="27"/>
      <c r="AA13090" s="27"/>
      <c r="AB13090" s="27"/>
      <c r="AC13090" s="27"/>
      <c r="AD13090" s="27"/>
      <c r="AE13090" s="27"/>
      <c r="AF13090" s="27"/>
      <c r="AG13090" s="27"/>
      <c r="AH13090" s="27"/>
      <c r="AI13090" s="25"/>
    </row>
    <row r="13091" spans="1:35" s="15" customFormat="1" ht="15" customHeight="1" x14ac:dyDescent="0.25">
      <c r="A13091" s="113" t="s">
        <v>20</v>
      </c>
      <c r="B13091" s="101" t="s">
        <v>22</v>
      </c>
      <c r="C13091" s="20"/>
      <c r="D13091" s="20"/>
      <c r="E13091" s="20"/>
      <c r="F13091" s="20"/>
      <c r="G13091" s="20"/>
      <c r="H13091" s="20"/>
      <c r="I13091" s="20"/>
      <c r="J13091" s="20"/>
      <c r="K13091" s="20"/>
      <c r="L13091" s="20"/>
      <c r="M13091" s="20"/>
      <c r="N13091" s="20"/>
      <c r="O13091" s="20"/>
      <c r="P13091" s="20"/>
      <c r="Q13091" s="20"/>
      <c r="R13091" s="21"/>
      <c r="S13091" s="29"/>
      <c r="T13091" s="25" t="str">
        <f>'Laskun tiedot'!$A$45</f>
        <v xml:space="preserve"> </v>
      </c>
      <c r="U13091" s="25"/>
      <c r="V13091" s="25"/>
      <c r="W13091" s="25"/>
      <c r="X13091" s="25"/>
      <c r="Y13091" s="25"/>
      <c r="Z13091" s="25"/>
      <c r="AA13091" s="25"/>
      <c r="AB13091" s="25"/>
      <c r="AC13091" s="25"/>
      <c r="AD13091" s="25"/>
      <c r="AE13091" s="25"/>
      <c r="AF13091" s="25"/>
      <c r="AG13091" s="25"/>
      <c r="AH13091" s="25"/>
      <c r="AI13091" s="25"/>
    </row>
    <row r="13092" spans="1:35" s="15" customFormat="1" ht="15" customHeight="1" x14ac:dyDescent="0.25">
      <c r="A13092" s="114"/>
      <c r="B13092" s="116"/>
      <c r="C13092" s="20"/>
      <c r="D13092" s="117" t="str">
        <f ca="1">INDIRECT("Jäsenet!C"&amp;AI13052)&amp;$B$2&amp;INDIRECT("Jäsenet!B"&amp;AI13052)</f>
        <v xml:space="preserve"> </v>
      </c>
      <c r="E13092" s="117"/>
      <c r="F13092" s="117"/>
      <c r="G13092" s="117"/>
      <c r="H13092" s="117"/>
      <c r="I13092" s="117"/>
      <c r="J13092" s="117"/>
      <c r="K13092" s="117"/>
      <c r="L13092" s="117"/>
      <c r="M13092" s="117"/>
      <c r="N13092" s="117"/>
      <c r="O13092" s="117"/>
      <c r="P13092" s="117"/>
      <c r="Q13092" s="117"/>
      <c r="R13092" s="117"/>
      <c r="S13092" s="29"/>
      <c r="T13092" s="25" t="str">
        <f>'Laskun tiedot'!$A$46</f>
        <v xml:space="preserve"> </v>
      </c>
      <c r="U13092" s="25"/>
      <c r="V13092" s="25"/>
      <c r="W13092" s="25"/>
      <c r="X13092" s="25"/>
      <c r="Y13092" s="25"/>
      <c r="Z13092" s="25"/>
      <c r="AA13092" s="25"/>
      <c r="AB13092" s="25"/>
      <c r="AC13092" s="25"/>
      <c r="AD13092" s="25"/>
      <c r="AE13092" s="25"/>
      <c r="AF13092" s="25"/>
      <c r="AG13092" s="25"/>
      <c r="AH13092" s="25"/>
      <c r="AI13092" s="25"/>
    </row>
    <row r="13093" spans="1:35" s="15" customFormat="1" ht="15" customHeight="1" x14ac:dyDescent="0.25">
      <c r="A13093" s="114"/>
      <c r="B13093" s="116"/>
      <c r="C13093" s="20"/>
      <c r="D13093" s="117">
        <f ca="1">INDIRECT("Jäsenet!D"&amp;AI13052)</f>
        <v>0</v>
      </c>
      <c r="E13093" s="117"/>
      <c r="F13093" s="117"/>
      <c r="G13093" s="117"/>
      <c r="H13093" s="117"/>
      <c r="I13093" s="117"/>
      <c r="J13093" s="117"/>
      <c r="K13093" s="117"/>
      <c r="L13093" s="117"/>
      <c r="M13093" s="117"/>
      <c r="N13093" s="117"/>
      <c r="O13093" s="117"/>
      <c r="P13093" s="117"/>
      <c r="Q13093" s="117"/>
      <c r="R13093" s="117"/>
      <c r="S13093" s="29"/>
      <c r="T13093" s="25" t="str">
        <f>'Laskun tiedot'!$A$47</f>
        <v xml:space="preserve"> </v>
      </c>
      <c r="U13093" s="25"/>
      <c r="V13093" s="25"/>
      <c r="W13093" s="25"/>
      <c r="X13093" s="25"/>
      <c r="Y13093" s="25"/>
      <c r="Z13093" s="25"/>
      <c r="AA13093" s="25"/>
      <c r="AB13093" s="25"/>
      <c r="AC13093" s="25"/>
      <c r="AD13093" s="25"/>
      <c r="AE13093" s="25"/>
      <c r="AF13093" s="25"/>
      <c r="AG13093" s="25"/>
      <c r="AH13093" s="25"/>
      <c r="AI13093" s="25"/>
    </row>
    <row r="13094" spans="1:35" s="15" customFormat="1" ht="15" customHeight="1" x14ac:dyDescent="0.25">
      <c r="A13094" s="114"/>
      <c r="B13094" s="116"/>
      <c r="C13094" s="20"/>
      <c r="D13094" s="118" t="str">
        <f ca="1">INDIRECT("Jäsenet!E"&amp;AI13052)&amp;$B$2&amp;INDIRECT("Jäsenet!F"&amp;AI13052)</f>
        <v xml:space="preserve"> </v>
      </c>
      <c r="E13094" s="118"/>
      <c r="F13094" s="118"/>
      <c r="G13094" s="118"/>
      <c r="H13094" s="118"/>
      <c r="I13094" s="118"/>
      <c r="J13094" s="118"/>
      <c r="K13094" s="118"/>
      <c r="L13094" s="118"/>
      <c r="M13094" s="118"/>
      <c r="N13094" s="118"/>
      <c r="O13094" s="118"/>
      <c r="P13094" s="118"/>
      <c r="Q13094" s="118"/>
      <c r="R13094" s="118"/>
      <c r="S13094" s="29"/>
      <c r="T13094" s="25" t="str">
        <f>'Laskun tiedot'!$A$48</f>
        <v xml:space="preserve"> </v>
      </c>
      <c r="U13094" s="25"/>
      <c r="V13094" s="25"/>
      <c r="W13094" s="25"/>
      <c r="X13094" s="25"/>
      <c r="Y13094" s="25"/>
      <c r="Z13094" s="25"/>
      <c r="AA13094" s="25"/>
      <c r="AB13094" s="25"/>
      <c r="AC13094" s="25"/>
      <c r="AD13094" s="25"/>
      <c r="AE13094" s="25"/>
      <c r="AF13094" s="25"/>
      <c r="AG13094" s="25"/>
      <c r="AH13094" s="25"/>
      <c r="AI13094" s="25"/>
    </row>
    <row r="13095" spans="1:35" s="15" customFormat="1" ht="15" customHeight="1" x14ac:dyDescent="0.25">
      <c r="A13095" s="114"/>
      <c r="B13095" s="74"/>
      <c r="C13095" s="20"/>
      <c r="D13095" s="20"/>
      <c r="E13095" s="20"/>
      <c r="F13095" s="20"/>
      <c r="G13095" s="20"/>
      <c r="H13095" s="20"/>
      <c r="I13095" s="20"/>
      <c r="J13095" s="20"/>
      <c r="K13095" s="20"/>
      <c r="L13095" s="20"/>
      <c r="M13095" s="20"/>
      <c r="N13095" s="20"/>
      <c r="O13095" s="20"/>
      <c r="P13095" s="20"/>
      <c r="Q13095" s="20"/>
      <c r="R13095" s="21"/>
      <c r="S13095" s="30"/>
      <c r="T13095" s="25"/>
      <c r="U13095" s="25"/>
      <c r="V13095" s="25"/>
      <c r="W13095" s="25"/>
      <c r="X13095" s="25"/>
      <c r="Y13095" s="25"/>
      <c r="Z13095" s="25"/>
      <c r="AA13095" s="25"/>
      <c r="AB13095" s="25"/>
      <c r="AC13095" s="25"/>
      <c r="AD13095" s="25"/>
      <c r="AE13095" s="25"/>
      <c r="AF13095" s="25"/>
      <c r="AG13095" s="25"/>
      <c r="AH13095" s="25"/>
      <c r="AI13095" s="25"/>
    </row>
    <row r="13096" spans="1:35" s="15" customFormat="1" ht="12.6" customHeight="1" x14ac:dyDescent="0.25">
      <c r="A13096" s="114"/>
      <c r="B13096" s="119" t="s">
        <v>23</v>
      </c>
      <c r="C13096" s="20"/>
      <c r="D13096" s="20"/>
      <c r="E13096" s="20"/>
      <c r="F13096" s="20"/>
      <c r="G13096" s="20"/>
      <c r="H13096" s="20"/>
      <c r="I13096" s="20"/>
      <c r="J13096" s="20"/>
      <c r="K13096" s="20"/>
      <c r="L13096" s="20"/>
      <c r="M13096" s="20"/>
      <c r="N13096" s="20"/>
      <c r="O13096" s="20"/>
      <c r="P13096" s="20"/>
      <c r="Q13096" s="20"/>
      <c r="R13096" s="20"/>
      <c r="S13096" s="121" t="s">
        <v>39</v>
      </c>
      <c r="T13096" s="122"/>
      <c r="U13096" s="123"/>
      <c r="V13096" s="81">
        <f ca="1">INDIRECT("Jäsenet!G"&amp;AI13052)</f>
        <v>12629</v>
      </c>
      <c r="W13096" s="82"/>
      <c r="X13096" s="82"/>
      <c r="Y13096" s="82"/>
      <c r="Z13096" s="82"/>
      <c r="AA13096" s="82"/>
      <c r="AB13096" s="82"/>
      <c r="AC13096" s="82"/>
      <c r="AD13096" s="82"/>
      <c r="AE13096" s="82"/>
      <c r="AF13096" s="82"/>
      <c r="AG13096" s="82"/>
      <c r="AH13096" s="82"/>
      <c r="AI13096" s="82"/>
    </row>
    <row r="13097" spans="1:35" s="15" customFormat="1" ht="12.6" customHeight="1" x14ac:dyDescent="0.25">
      <c r="A13097" s="115"/>
      <c r="B13097" s="120"/>
      <c r="C13097" s="28"/>
      <c r="D13097" s="28"/>
      <c r="E13097" s="28"/>
      <c r="F13097" s="28"/>
      <c r="G13097" s="28"/>
      <c r="H13097" s="28"/>
      <c r="I13097" s="28"/>
      <c r="J13097" s="28"/>
      <c r="K13097" s="28"/>
      <c r="L13097" s="28"/>
      <c r="M13097" s="28"/>
      <c r="N13097" s="28"/>
      <c r="O13097" s="28"/>
      <c r="P13097" s="28"/>
      <c r="Q13097" s="28"/>
      <c r="R13097" s="28"/>
      <c r="S13097" s="124"/>
      <c r="T13097" s="125"/>
      <c r="U13097" s="126"/>
      <c r="V13097" s="83"/>
      <c r="W13097" s="84"/>
      <c r="X13097" s="84"/>
      <c r="Y13097" s="84"/>
      <c r="Z13097" s="84"/>
      <c r="AA13097" s="84"/>
      <c r="AB13097" s="85"/>
      <c r="AC13097" s="85"/>
      <c r="AD13097" s="85"/>
      <c r="AE13097" s="85"/>
      <c r="AF13097" s="85"/>
      <c r="AG13097" s="85"/>
      <c r="AH13097" s="85"/>
      <c r="AI13097" s="85"/>
    </row>
    <row r="13098" spans="1:35" s="15" customFormat="1" ht="24.95" customHeight="1" x14ac:dyDescent="0.25">
      <c r="A13098" s="86" t="s">
        <v>37</v>
      </c>
      <c r="B13098" s="87"/>
      <c r="C13098" s="88"/>
      <c r="D13098" s="89"/>
      <c r="E13098" s="89"/>
      <c r="F13098" s="89"/>
      <c r="G13098" s="89"/>
      <c r="H13098" s="89"/>
      <c r="I13098" s="89"/>
      <c r="J13098" s="89"/>
      <c r="K13098" s="89"/>
      <c r="L13098" s="89"/>
      <c r="M13098" s="89"/>
      <c r="N13098" s="89"/>
      <c r="O13098" s="89"/>
      <c r="P13098" s="89"/>
      <c r="Q13098" s="89"/>
      <c r="R13098" s="90"/>
      <c r="S13098" s="91" t="s">
        <v>40</v>
      </c>
      <c r="T13098" s="92"/>
      <c r="U13098" s="93"/>
      <c r="V13098" s="94">
        <f>'Laskun tiedot'!$A$8</f>
        <v>40907</v>
      </c>
      <c r="W13098" s="95"/>
      <c r="X13098" s="95"/>
      <c r="Y13098" s="95"/>
      <c r="Z13098" s="96"/>
      <c r="AA13098" s="97" t="s">
        <v>24</v>
      </c>
      <c r="AB13098" s="98"/>
      <c r="AC13098" s="99" t="str">
        <f>'Laskun tiedot'!$A$51</f>
        <v xml:space="preserve"> </v>
      </c>
      <c r="AD13098" s="99"/>
      <c r="AE13098" s="99"/>
      <c r="AF13098" s="99"/>
      <c r="AG13098" s="99"/>
      <c r="AH13098" s="99"/>
      <c r="AI13098" s="99"/>
    </row>
    <row r="13099" spans="1:35" s="15" customFormat="1" ht="9.9499999999999993" customHeight="1" x14ac:dyDescent="0.25">
      <c r="B13099" s="41"/>
      <c r="C13099" s="42"/>
      <c r="D13099" s="42"/>
      <c r="E13099" s="42"/>
      <c r="F13099" s="42"/>
      <c r="G13099" s="42"/>
      <c r="H13099" s="42"/>
      <c r="I13099" s="43"/>
      <c r="J13099" s="42"/>
      <c r="K13099" s="42"/>
      <c r="L13099" s="42"/>
      <c r="M13099" s="42"/>
      <c r="N13099" s="42"/>
      <c r="O13099" s="42"/>
      <c r="P13099" s="42"/>
      <c r="Q13099" s="18"/>
      <c r="R13099" s="18"/>
      <c r="S13099" s="44"/>
      <c r="T13099" s="44"/>
      <c r="U13099" s="19"/>
      <c r="V13099" s="45"/>
      <c r="W13099" s="45"/>
      <c r="X13099" s="45"/>
      <c r="Y13099" s="45"/>
      <c r="Z13099" s="45"/>
      <c r="AA13099" s="45"/>
      <c r="AB13099" s="46"/>
      <c r="AC13099" s="47"/>
      <c r="AD13099" s="48"/>
      <c r="AE13099" s="48"/>
      <c r="AF13099" s="48"/>
      <c r="AG13099" s="48"/>
      <c r="AH13099" s="48"/>
      <c r="AI13099" s="48"/>
    </row>
    <row r="13100" spans="1:35" s="15" customFormat="1" ht="50.1" customHeight="1" x14ac:dyDescent="0.25">
      <c r="B13100" s="41"/>
      <c r="C13100" s="42"/>
      <c r="D13100" s="42"/>
      <c r="E13100" s="42"/>
      <c r="F13100" s="42"/>
      <c r="G13100" s="42"/>
      <c r="H13100" s="42"/>
      <c r="I13100" s="43"/>
      <c r="J13100" s="42"/>
      <c r="K13100" s="42"/>
      <c r="L13100" s="42"/>
      <c r="M13100" s="42"/>
      <c r="N13100" s="42"/>
      <c r="O13100" s="42"/>
      <c r="P13100" s="42"/>
      <c r="Q13100" s="18"/>
      <c r="R13100" s="18"/>
      <c r="S13100" s="44"/>
      <c r="T13100" s="44"/>
      <c r="U13100" s="19"/>
      <c r="V13100" s="45"/>
      <c r="W13100" s="45"/>
      <c r="X13100" s="100" t="s">
        <v>38</v>
      </c>
      <c r="Y13100" s="100"/>
      <c r="Z13100" s="100"/>
      <c r="AA13100" s="100"/>
      <c r="AB13100" s="100"/>
      <c r="AC13100" s="100"/>
      <c r="AD13100" s="100"/>
      <c r="AE13100" s="100"/>
      <c r="AF13100" s="100"/>
      <c r="AG13100" s="100"/>
      <c r="AH13100" s="100"/>
      <c r="AI13100" s="100"/>
    </row>
    <row r="13101" spans="1:35" s="8" customFormat="1" ht="23.25" x14ac:dyDescent="0.35">
      <c r="B13101" s="66"/>
      <c r="C13101" s="150" t="str">
        <f>'Laskun tiedot'!$A$2</f>
        <v>Yhdistys ry</v>
      </c>
      <c r="D13101" s="150"/>
      <c r="E13101" s="150"/>
      <c r="F13101" s="150"/>
      <c r="G13101" s="150"/>
      <c r="H13101" s="150"/>
      <c r="I13101" s="150"/>
      <c r="J13101" s="150"/>
      <c r="K13101" s="150"/>
      <c r="L13101" s="150"/>
      <c r="M13101" s="150"/>
      <c r="N13101" s="150"/>
      <c r="O13101" s="150"/>
      <c r="P13101" s="150"/>
      <c r="Q13101" s="150"/>
      <c r="R13101" s="150"/>
      <c r="S13101" s="150"/>
      <c r="T13101" s="10"/>
      <c r="U13101" s="9"/>
      <c r="V13101" s="9"/>
      <c r="W13101" s="150" t="s">
        <v>16</v>
      </c>
      <c r="X13101" s="150"/>
      <c r="Y13101" s="150"/>
      <c r="Z13101" s="150"/>
    </row>
    <row r="13102" spans="1:35" s="15" customFormat="1" x14ac:dyDescent="0.25">
      <c r="B13102" s="15" t="s">
        <v>25</v>
      </c>
      <c r="AI13102" s="65">
        <v>264</v>
      </c>
    </row>
    <row r="13103" spans="1:35" s="11" customFormat="1" ht="15" customHeight="1" x14ac:dyDescent="0.2">
      <c r="V13103" s="68"/>
      <c r="W13103" s="145" t="s">
        <v>26</v>
      </c>
      <c r="X13103" s="145"/>
      <c r="Y13103" s="145"/>
      <c r="Z13103" s="145"/>
      <c r="AA13103" s="145"/>
      <c r="AB13103" s="145"/>
      <c r="AC13103" s="68"/>
      <c r="AD13103" s="68"/>
      <c r="AE13103" s="145" t="s">
        <v>18</v>
      </c>
      <c r="AF13103" s="145"/>
      <c r="AG13103" s="145"/>
      <c r="AH13103" s="145"/>
      <c r="AI13103" s="145"/>
    </row>
    <row r="13104" spans="1:35" s="15" customFormat="1" ht="15" customHeight="1" x14ac:dyDescent="0.25">
      <c r="B13104" s="62"/>
      <c r="C13104" s="146" t="str">
        <f ca="1">INDIRECT("Jäsenet!C"&amp;AI13102)&amp;$B$2&amp;INDIRECT("Jäsenet!B"&amp;AI13102)</f>
        <v xml:space="preserve"> </v>
      </c>
      <c r="D13104" s="146"/>
      <c r="E13104" s="146"/>
      <c r="F13104" s="146"/>
      <c r="G13104" s="146"/>
      <c r="H13104" s="146"/>
      <c r="I13104" s="146"/>
      <c r="J13104" s="146"/>
      <c r="K13104" s="146"/>
      <c r="L13104" s="146"/>
      <c r="M13104" s="146"/>
      <c r="N13104" s="146"/>
      <c r="O13104" s="146"/>
      <c r="P13104" s="146"/>
      <c r="Q13104" s="146"/>
      <c r="R13104" s="146"/>
      <c r="S13104" s="146"/>
      <c r="T13104" s="13"/>
      <c r="U13104" s="64"/>
      <c r="V13104" s="64"/>
      <c r="W13104" s="147">
        <f>'Laskun tiedot'!$A$5</f>
        <v>40618</v>
      </c>
      <c r="X13104" s="147"/>
      <c r="Y13104" s="147"/>
      <c r="Z13104" s="147"/>
      <c r="AA13104" s="147"/>
      <c r="AB13104" s="147"/>
      <c r="AC13104" s="64"/>
      <c r="AD13104" s="64"/>
      <c r="AE13104" s="147">
        <f>'Laskun tiedot'!$A$8</f>
        <v>40907</v>
      </c>
      <c r="AF13104" s="147"/>
      <c r="AG13104" s="147"/>
      <c r="AH13104" s="147"/>
      <c r="AI13104" s="147"/>
    </row>
    <row r="13105" spans="1:35" s="15" customFormat="1" ht="15" customHeight="1" x14ac:dyDescent="0.25">
      <c r="B13105" s="62"/>
      <c r="C13105" s="146">
        <f ca="1">INDIRECT("Jäsenet!D"&amp;AI13102)</f>
        <v>0</v>
      </c>
      <c r="D13105" s="146"/>
      <c r="E13105" s="146"/>
      <c r="F13105" s="146"/>
      <c r="G13105" s="146"/>
      <c r="H13105" s="146"/>
      <c r="I13105" s="146"/>
      <c r="J13105" s="146"/>
      <c r="K13105" s="146"/>
      <c r="L13105" s="146"/>
      <c r="M13105" s="146"/>
      <c r="N13105" s="146"/>
      <c r="O13105" s="146"/>
      <c r="P13105" s="146"/>
      <c r="Q13105" s="146"/>
      <c r="R13105" s="146"/>
      <c r="S13105" s="146"/>
    </row>
    <row r="13106" spans="1:35" s="11" customFormat="1" ht="15" customHeight="1" x14ac:dyDescent="0.25">
      <c r="B13106" s="67"/>
      <c r="C13106" s="148" t="str">
        <f ca="1">INDIRECT("Jäsenet!E"&amp;AI13102)&amp;$B$2&amp;INDIRECT("Jäsenet!F"&amp;AI13102)</f>
        <v xml:space="preserve"> </v>
      </c>
      <c r="D13106" s="148"/>
      <c r="E13106" s="148"/>
      <c r="F13106" s="148"/>
      <c r="G13106" s="148"/>
      <c r="H13106" s="148"/>
      <c r="I13106" s="148"/>
      <c r="J13106" s="148"/>
      <c r="K13106" s="148"/>
      <c r="L13106" s="148"/>
      <c r="M13106" s="148"/>
      <c r="N13106" s="148"/>
      <c r="O13106" s="148"/>
      <c r="P13106" s="148"/>
      <c r="Q13106" s="148"/>
      <c r="R13106" s="148"/>
      <c r="S13106" s="148"/>
      <c r="W13106" s="145" t="s">
        <v>17</v>
      </c>
      <c r="X13106" s="145"/>
      <c r="Y13106" s="145"/>
      <c r="Z13106" s="145"/>
      <c r="AA13106" s="145"/>
      <c r="AB13106" s="145"/>
    </row>
    <row r="13107" spans="1:35" s="15" customFormat="1" ht="15" customHeight="1" x14ac:dyDescent="0.25">
      <c r="T13107" s="78"/>
      <c r="U13107" s="63"/>
      <c r="V13107" s="63"/>
      <c r="W13107" s="149">
        <f ca="1">INDIRECT("Jäsenet!A"&amp;AI13102)</f>
        <v>263</v>
      </c>
      <c r="X13107" s="149"/>
      <c r="Y13107" s="149"/>
      <c r="Z13107" s="149"/>
      <c r="AA13107" s="149"/>
      <c r="AB13107" s="149"/>
    </row>
    <row r="13108" spans="1:35" s="15" customFormat="1" ht="15" customHeight="1" x14ac:dyDescent="0.25">
      <c r="B13108" s="39"/>
      <c r="C13108" s="39"/>
      <c r="D13108" s="39"/>
      <c r="E13108" s="39"/>
      <c r="F13108" s="39"/>
      <c r="G13108" s="39"/>
      <c r="H13108" s="39"/>
      <c r="I13108" s="39"/>
      <c r="J13108" s="39"/>
      <c r="K13108" s="39"/>
      <c r="L13108" s="39"/>
      <c r="M13108" s="39"/>
      <c r="N13108" s="39"/>
      <c r="O13108" s="39"/>
      <c r="P13108" s="39"/>
      <c r="Q13108" s="39"/>
      <c r="R13108" s="39"/>
      <c r="S13108" s="39"/>
      <c r="T13108" s="78"/>
      <c r="U13108" s="78"/>
      <c r="V13108" s="78"/>
      <c r="W13108" s="78"/>
      <c r="X13108" s="78"/>
      <c r="Y13108" s="78"/>
      <c r="Z13108" s="78"/>
      <c r="AA13108" s="39"/>
      <c r="AB13108" s="39"/>
      <c r="AC13108" s="39"/>
      <c r="AD13108" s="39"/>
      <c r="AE13108" s="39"/>
      <c r="AF13108" s="39"/>
      <c r="AG13108" s="39"/>
      <c r="AH13108" s="39"/>
      <c r="AI13108" s="39"/>
    </row>
    <row r="13109" spans="1:35" s="15" customFormat="1" ht="15" customHeight="1" x14ac:dyDescent="0.25">
      <c r="A13109" s="32"/>
      <c r="B13109" s="32"/>
      <c r="C13109" s="32"/>
      <c r="D13109" s="32"/>
      <c r="E13109" s="32"/>
      <c r="F13109" s="32"/>
      <c r="G13109" s="32"/>
      <c r="H13109" s="32"/>
      <c r="I13109" s="32"/>
      <c r="J13109" s="32"/>
      <c r="K13109" s="32"/>
      <c r="L13109" s="32"/>
      <c r="M13109" s="32"/>
      <c r="N13109" s="32"/>
      <c r="O13109" s="32"/>
      <c r="P13109" s="32"/>
      <c r="Q13109" s="32"/>
      <c r="R13109" s="32"/>
      <c r="S13109" s="32"/>
      <c r="T13109" s="33"/>
      <c r="U13109" s="33"/>
      <c r="V13109" s="33"/>
      <c r="W13109" s="35"/>
      <c r="X13109" s="33"/>
      <c r="Y13109" s="33"/>
      <c r="Z13109" s="33"/>
      <c r="AA13109" s="32"/>
      <c r="AB13109" s="32"/>
      <c r="AC13109" s="32"/>
      <c r="AD13109" s="32"/>
      <c r="AE13109" s="32"/>
      <c r="AF13109" s="32"/>
      <c r="AG13109" s="32"/>
      <c r="AH13109" s="32"/>
      <c r="AI13109" s="32"/>
    </row>
    <row r="13110" spans="1:35" s="15" customFormat="1" ht="15" customHeight="1" x14ac:dyDescent="0.25">
      <c r="B13110" s="39"/>
      <c r="C13110" s="39"/>
      <c r="D13110" s="39"/>
      <c r="E13110" s="39"/>
      <c r="F13110" s="39"/>
      <c r="G13110" s="39"/>
      <c r="H13110" s="39"/>
      <c r="I13110" s="39"/>
      <c r="J13110" s="39"/>
      <c r="K13110" s="39"/>
      <c r="L13110" s="39"/>
      <c r="M13110" s="39"/>
      <c r="N13110" s="39"/>
      <c r="O13110" s="39"/>
      <c r="P13110" s="39"/>
      <c r="Q13110" s="39"/>
      <c r="R13110" s="39"/>
      <c r="S13110" s="39"/>
      <c r="T13110" s="78"/>
      <c r="U13110" s="78"/>
      <c r="V13110" s="78"/>
      <c r="W13110" s="34"/>
      <c r="X13110" s="78"/>
      <c r="Y13110" s="78"/>
      <c r="Z13110" s="78"/>
      <c r="AA13110" s="39"/>
      <c r="AB13110" s="39"/>
      <c r="AC13110" s="39"/>
      <c r="AD13110" s="39"/>
      <c r="AE13110" s="39"/>
      <c r="AF13110" s="39"/>
      <c r="AG13110" s="39"/>
      <c r="AH13110" s="39"/>
      <c r="AI13110" s="39"/>
    </row>
    <row r="13111" spans="1:35" s="15" customFormat="1" ht="15" customHeight="1" x14ac:dyDescent="0.25">
      <c r="B13111" s="36" t="str">
        <f>'Laskun tiedot'!$A$11</f>
        <v>--------------------</v>
      </c>
      <c r="C13111" s="39"/>
      <c r="D13111" s="39"/>
      <c r="E13111" s="39"/>
      <c r="F13111" s="39"/>
      <c r="G13111" s="39"/>
      <c r="H13111" s="39"/>
      <c r="I13111" s="39"/>
      <c r="J13111" s="39"/>
      <c r="K13111" s="39"/>
      <c r="L13111" s="39"/>
      <c r="M13111" s="39"/>
      <c r="N13111" s="39"/>
      <c r="O13111" s="39"/>
      <c r="P13111" s="39"/>
      <c r="Q13111" s="39"/>
      <c r="R13111" s="39"/>
      <c r="S13111" s="39"/>
      <c r="T13111" s="17"/>
      <c r="U13111" s="17"/>
      <c r="V13111" s="17"/>
      <c r="W13111" s="17"/>
      <c r="X13111" s="17"/>
      <c r="Y13111" s="17"/>
      <c r="Z13111" s="17"/>
      <c r="AA13111" s="17"/>
      <c r="AB13111" s="17"/>
      <c r="AC13111" s="17"/>
      <c r="AD13111" s="17"/>
      <c r="AE13111" s="17"/>
      <c r="AF13111" s="17"/>
      <c r="AG13111" s="17"/>
      <c r="AH13111" s="17"/>
      <c r="AI13111" s="17"/>
    </row>
    <row r="13112" spans="1:35" s="15" customFormat="1" ht="15" customHeight="1" x14ac:dyDescent="0.25">
      <c r="B13112" s="36" t="str">
        <f>'Laskun tiedot'!$A$12</f>
        <v>Vuosi 2011</v>
      </c>
      <c r="C13112" s="78"/>
      <c r="D13112" s="78"/>
      <c r="E13112" s="78"/>
      <c r="F13112" s="78"/>
      <c r="G13112" s="78"/>
      <c r="H13112" s="78"/>
      <c r="I13112" s="78"/>
      <c r="J13112" s="78"/>
      <c r="K13112" s="78"/>
      <c r="L13112" s="78"/>
      <c r="M13112" s="78"/>
      <c r="N13112" s="78"/>
      <c r="O13112" s="78"/>
      <c r="P13112" s="39"/>
      <c r="Q13112" s="39"/>
      <c r="R13112" s="39"/>
      <c r="S13112" s="39"/>
      <c r="T13112" s="39"/>
      <c r="U13112" s="39"/>
      <c r="V13112" s="39"/>
      <c r="W13112" s="39"/>
      <c r="X13112" s="39"/>
      <c r="Y13112" s="39"/>
      <c r="Z13112" s="39"/>
      <c r="AA13112" s="39"/>
      <c r="AB13112" s="39"/>
      <c r="AC13112" s="13"/>
      <c r="AD13112" s="13"/>
      <c r="AE13112" s="13"/>
      <c r="AF13112" s="13"/>
      <c r="AG13112" s="13"/>
      <c r="AH13112" s="13"/>
      <c r="AI13112" s="13"/>
    </row>
    <row r="13113" spans="1:35" s="15" customFormat="1" ht="15" customHeight="1" x14ac:dyDescent="0.25">
      <c r="B13113" s="36" t="str">
        <f>'Laskun tiedot'!$A$13</f>
        <v>JÄSENMAKSU ………. 10 €</v>
      </c>
      <c r="T13113" s="11"/>
      <c r="U13113" s="11"/>
      <c r="V13113" s="11"/>
      <c r="W13113" s="11"/>
      <c r="X13113" s="11"/>
      <c r="Y13113" s="11"/>
      <c r="Z13113" s="11"/>
      <c r="AA13113" s="11"/>
      <c r="AB13113" s="11"/>
      <c r="AC13113" s="11"/>
      <c r="AD13113" s="11"/>
      <c r="AE13113" s="11"/>
      <c r="AF13113" s="11"/>
      <c r="AG13113" s="11"/>
      <c r="AH13113" s="11"/>
      <c r="AI13113" s="11"/>
    </row>
    <row r="13114" spans="1:35" s="15" customFormat="1" ht="15" customHeight="1" x14ac:dyDescent="0.25">
      <c r="B13114" s="36" t="str">
        <f>'Laskun tiedot'!$A$14</f>
        <v>--------------------</v>
      </c>
      <c r="T13114" s="39"/>
      <c r="AC13114" s="39"/>
    </row>
    <row r="13115" spans="1:35" s="15" customFormat="1" ht="15" customHeight="1" x14ac:dyDescent="0.25">
      <c r="B13115" s="36" t="str">
        <f>'Laskun tiedot'!$A$15</f>
        <v xml:space="preserve"> </v>
      </c>
      <c r="T13115" s="11"/>
      <c r="U13115" s="11"/>
      <c r="V13115" s="11"/>
      <c r="W13115" s="11"/>
      <c r="X13115" s="11"/>
      <c r="Y13115" s="11"/>
      <c r="Z13115" s="11"/>
      <c r="AA13115" s="11"/>
      <c r="AB13115" s="11"/>
      <c r="AC13115" s="11"/>
      <c r="AD13115" s="11"/>
      <c r="AE13115" s="11"/>
      <c r="AF13115" s="11"/>
      <c r="AG13115" s="11"/>
      <c r="AH13115" s="11"/>
      <c r="AI13115" s="11"/>
    </row>
    <row r="13116" spans="1:35" s="15" customFormat="1" ht="15" customHeight="1" x14ac:dyDescent="0.25">
      <c r="B13116" s="36" t="str">
        <f>'Laskun tiedot'!$A$16</f>
        <v xml:space="preserve"> </v>
      </c>
      <c r="C13116" s="39"/>
      <c r="D13116" s="39"/>
      <c r="E13116" s="39"/>
      <c r="F13116" s="39"/>
      <c r="G13116" s="39"/>
      <c r="H13116" s="39"/>
      <c r="I13116" s="39"/>
      <c r="J13116" s="39"/>
      <c r="K13116" s="39"/>
      <c r="L13116" s="39"/>
      <c r="M13116" s="39"/>
      <c r="N13116" s="39"/>
      <c r="O13116" s="39"/>
      <c r="P13116" s="39"/>
      <c r="Q13116" s="39"/>
      <c r="R13116" s="39"/>
      <c r="S13116" s="39"/>
      <c r="T13116" s="39"/>
      <c r="U13116" s="39"/>
      <c r="V13116" s="39"/>
      <c r="W13116" s="39"/>
      <c r="X13116" s="39"/>
      <c r="Y13116" s="39"/>
      <c r="Z13116" s="39"/>
      <c r="AA13116" s="39"/>
      <c r="AB13116" s="39"/>
      <c r="AC13116" s="39"/>
      <c r="AD13116" s="39"/>
      <c r="AE13116" s="39"/>
      <c r="AF13116" s="39"/>
      <c r="AG13116" s="39"/>
      <c r="AH13116" s="39"/>
      <c r="AI13116" s="39"/>
    </row>
    <row r="13117" spans="1:35" s="15" customFormat="1" ht="15" customHeight="1" x14ac:dyDescent="0.25">
      <c r="B13117" s="36" t="str">
        <f>'Laskun tiedot'!$A$17</f>
        <v xml:space="preserve"> </v>
      </c>
    </row>
    <row r="13118" spans="1:35" s="11" customFormat="1" ht="15" customHeight="1" x14ac:dyDescent="0.25">
      <c r="B13118" s="36" t="str">
        <f>'Laskun tiedot'!$A$18</f>
        <v xml:space="preserve"> </v>
      </c>
    </row>
    <row r="13119" spans="1:35" s="15" customFormat="1" ht="15" customHeight="1" x14ac:dyDescent="0.25">
      <c r="B13119" s="36" t="str">
        <f>'Laskun tiedot'!$A$19</f>
        <v xml:space="preserve"> </v>
      </c>
      <c r="M13119" s="16"/>
      <c r="N13119" s="1"/>
      <c r="O13119" s="1"/>
      <c r="P13119" s="16"/>
      <c r="Q13119" s="1"/>
      <c r="R13119" s="1"/>
      <c r="T13119" s="16"/>
      <c r="U13119" s="1"/>
      <c r="V13119" s="1"/>
      <c r="W13119" s="1"/>
      <c r="X13119" s="1"/>
      <c r="Z13119" s="16"/>
      <c r="AA13119" s="1"/>
      <c r="AB13119" s="1"/>
      <c r="AD13119" s="16"/>
      <c r="AE13119" s="1"/>
      <c r="AF13119" s="1"/>
      <c r="AG13119" s="1"/>
      <c r="AH13119" s="1"/>
    </row>
    <row r="13120" spans="1:35" s="15" customFormat="1" ht="15" customHeight="1" x14ac:dyDescent="0.25">
      <c r="B13120" s="36" t="str">
        <f>'Laskun tiedot'!$A$20</f>
        <v xml:space="preserve"> </v>
      </c>
      <c r="M13120" s="16"/>
      <c r="N13120" s="1"/>
      <c r="O13120" s="1"/>
      <c r="P13120" s="16"/>
      <c r="Q13120" s="1"/>
      <c r="R13120" s="1"/>
      <c r="T13120" s="16"/>
      <c r="U13120" s="1"/>
      <c r="V13120" s="1"/>
      <c r="W13120" s="1"/>
      <c r="X13120" s="1"/>
      <c r="Z13120" s="16"/>
      <c r="AA13120" s="1"/>
      <c r="AB13120" s="1"/>
      <c r="AD13120" s="16"/>
      <c r="AE13120" s="1"/>
      <c r="AF13120" s="1"/>
      <c r="AG13120" s="1"/>
      <c r="AH13120" s="1"/>
    </row>
    <row r="13121" spans="1:35" s="15" customFormat="1" ht="15" customHeight="1" x14ac:dyDescent="0.25">
      <c r="B13121" s="36" t="str">
        <f>'Laskun tiedot'!$A$21</f>
        <v xml:space="preserve"> </v>
      </c>
      <c r="M13121" s="16"/>
      <c r="N13121" s="1"/>
      <c r="O13121" s="1"/>
      <c r="P13121" s="16"/>
      <c r="Q13121" s="1"/>
      <c r="R13121" s="1"/>
      <c r="T13121" s="16"/>
      <c r="U13121" s="1"/>
      <c r="V13121" s="1"/>
      <c r="W13121" s="1"/>
      <c r="X13121" s="1"/>
      <c r="Z13121" s="16"/>
      <c r="AA13121" s="1"/>
      <c r="AB13121" s="1"/>
      <c r="AD13121" s="16"/>
      <c r="AE13121" s="1"/>
      <c r="AF13121" s="1"/>
      <c r="AG13121" s="1"/>
      <c r="AH13121" s="1"/>
    </row>
    <row r="13122" spans="1:35" s="15" customFormat="1" ht="15" customHeight="1" x14ac:dyDescent="0.25">
      <c r="B13122" s="36" t="str">
        <f>'Laskun tiedot'!$A$22</f>
        <v xml:space="preserve"> </v>
      </c>
      <c r="M13122" s="16"/>
      <c r="N13122" s="1"/>
      <c r="O13122" s="1"/>
      <c r="P13122" s="16"/>
      <c r="Q13122" s="1"/>
      <c r="R13122" s="1"/>
      <c r="T13122" s="16"/>
      <c r="U13122" s="1"/>
      <c r="V13122" s="1"/>
      <c r="W13122" s="1"/>
      <c r="X13122" s="1"/>
      <c r="Z13122" s="16"/>
      <c r="AA13122" s="1"/>
      <c r="AB13122" s="1"/>
      <c r="AD13122" s="16"/>
      <c r="AE13122" s="1"/>
      <c r="AF13122" s="1"/>
      <c r="AG13122" s="1"/>
      <c r="AH13122" s="1"/>
    </row>
    <row r="13123" spans="1:35" s="15" customFormat="1" ht="15" customHeight="1" x14ac:dyDescent="0.25">
      <c r="B13123" s="36" t="str">
        <f>'Laskun tiedot'!$A$23</f>
        <v xml:space="preserve"> </v>
      </c>
      <c r="M13123" s="16"/>
      <c r="N13123" s="1"/>
      <c r="O13123" s="1"/>
      <c r="P13123" s="16"/>
      <c r="Q13123" s="1"/>
      <c r="R13123" s="1"/>
      <c r="T13123" s="16"/>
      <c r="U13123" s="1"/>
      <c r="V13123" s="1"/>
      <c r="W13123" s="1"/>
      <c r="X13123" s="1"/>
      <c r="Z13123" s="16"/>
      <c r="AA13123" s="1"/>
      <c r="AB13123" s="1"/>
      <c r="AD13123" s="16"/>
      <c r="AE13123" s="1"/>
      <c r="AF13123" s="1"/>
      <c r="AG13123" s="1"/>
      <c r="AH13123" s="1"/>
    </row>
    <row r="13124" spans="1:35" s="15" customFormat="1" ht="15" customHeight="1" x14ac:dyDescent="0.25">
      <c r="B13124" s="36" t="str">
        <f>'Laskun tiedot'!$A$24</f>
        <v xml:space="preserve"> </v>
      </c>
      <c r="M13124" s="16"/>
      <c r="N13124" s="1"/>
      <c r="O13124" s="1"/>
      <c r="P13124" s="16"/>
      <c r="Q13124" s="1"/>
      <c r="R13124" s="1"/>
      <c r="T13124" s="16"/>
      <c r="U13124" s="1"/>
      <c r="V13124" s="1"/>
      <c r="W13124" s="1"/>
      <c r="X13124" s="1"/>
      <c r="Z13124" s="16"/>
      <c r="AA13124" s="1"/>
      <c r="AB13124" s="1"/>
      <c r="AD13124" s="16"/>
      <c r="AE13124" s="1"/>
      <c r="AF13124" s="1"/>
      <c r="AG13124" s="1"/>
      <c r="AH13124" s="1"/>
    </row>
    <row r="13125" spans="1:35" s="15" customFormat="1" ht="15" customHeight="1" x14ac:dyDescent="0.25">
      <c r="B13125" s="36" t="str">
        <f>'Laskun tiedot'!$A$25</f>
        <v xml:space="preserve"> </v>
      </c>
      <c r="M13125" s="16"/>
      <c r="N13125" s="1"/>
      <c r="O13125" s="1"/>
      <c r="P13125" s="16"/>
      <c r="Q13125" s="1"/>
      <c r="R13125" s="1"/>
      <c r="T13125" s="16"/>
      <c r="U13125" s="1"/>
      <c r="V13125" s="1"/>
      <c r="W13125" s="1"/>
      <c r="X13125" s="1"/>
      <c r="Z13125" s="16"/>
      <c r="AA13125" s="1"/>
      <c r="AB13125" s="1"/>
      <c r="AD13125" s="16"/>
      <c r="AE13125" s="1"/>
      <c r="AF13125" s="1"/>
      <c r="AG13125" s="1"/>
      <c r="AH13125" s="1"/>
    </row>
    <row r="13126" spans="1:35" s="15" customFormat="1" ht="15" customHeight="1" x14ac:dyDescent="0.25">
      <c r="B13126" s="36" t="str">
        <f>'Laskun tiedot'!$A$26</f>
        <v xml:space="preserve"> </v>
      </c>
      <c r="M13126" s="16"/>
      <c r="N13126" s="1"/>
      <c r="O13126" s="1"/>
      <c r="P13126" s="16"/>
      <c r="Q13126" s="1"/>
      <c r="R13126" s="1"/>
      <c r="T13126" s="16"/>
      <c r="U13126" s="1"/>
      <c r="V13126" s="1"/>
      <c r="W13126" s="1"/>
      <c r="X13126" s="1"/>
      <c r="Z13126" s="16"/>
      <c r="AA13126" s="1"/>
      <c r="AB13126" s="1"/>
      <c r="AD13126" s="16"/>
      <c r="AE13126" s="1"/>
      <c r="AF13126" s="1"/>
      <c r="AG13126" s="1"/>
      <c r="AH13126" s="1"/>
    </row>
    <row r="13127" spans="1:35" s="15" customFormat="1" ht="15" customHeight="1" x14ac:dyDescent="0.25">
      <c r="B13127" s="36" t="str">
        <f>'Laskun tiedot'!$A$27</f>
        <v xml:space="preserve"> </v>
      </c>
      <c r="M13127" s="16"/>
      <c r="N13127" s="1"/>
      <c r="O13127" s="1"/>
      <c r="P13127" s="16"/>
      <c r="Q13127" s="1"/>
      <c r="R13127" s="1"/>
      <c r="T13127" s="16"/>
      <c r="U13127" s="1"/>
      <c r="V13127" s="1"/>
      <c r="W13127" s="1"/>
      <c r="X13127" s="1"/>
      <c r="Z13127" s="16"/>
      <c r="AA13127" s="1"/>
      <c r="AB13127" s="1"/>
      <c r="AD13127" s="16"/>
      <c r="AE13127" s="1"/>
      <c r="AF13127" s="1"/>
      <c r="AG13127" s="1"/>
      <c r="AH13127" s="1"/>
    </row>
    <row r="13128" spans="1:35" s="15" customFormat="1" ht="15" customHeight="1" x14ac:dyDescent="0.25">
      <c r="B13128" s="36"/>
      <c r="M13128" s="16"/>
      <c r="N13128" s="1"/>
      <c r="O13128" s="1"/>
      <c r="P13128" s="16"/>
      <c r="Q13128" s="1"/>
      <c r="R13128" s="1"/>
      <c r="T13128" s="16"/>
      <c r="U13128" s="1"/>
      <c r="V13128" s="1"/>
      <c r="W13128" s="1"/>
      <c r="X13128" s="1"/>
      <c r="Z13128" s="16"/>
      <c r="AA13128" s="1"/>
      <c r="AB13128" s="1"/>
      <c r="AD13128" s="16"/>
      <c r="AE13128" s="1"/>
      <c r="AF13128" s="1"/>
      <c r="AG13128" s="1"/>
      <c r="AH13128" s="1"/>
    </row>
    <row r="13129" spans="1:35" s="80" customFormat="1" ht="12" customHeight="1" x14ac:dyDescent="0.25">
      <c r="B13129" s="143" t="str">
        <f>'Laskun tiedot'!$A$30</f>
        <v>Sihteeri:</v>
      </c>
      <c r="C13129" s="143"/>
      <c r="D13129" s="143"/>
      <c r="E13129" s="143"/>
      <c r="F13129" s="143"/>
      <c r="G13129" s="143"/>
      <c r="H13129" s="143"/>
      <c r="I13129" s="143"/>
      <c r="J13129" s="143" t="str">
        <f>'Laskun tiedot'!$B$30</f>
        <v>Puh.</v>
      </c>
      <c r="K13129" s="143"/>
      <c r="L13129" s="143"/>
      <c r="M13129" s="143"/>
      <c r="N13129" s="143"/>
      <c r="O13129" s="143"/>
      <c r="P13129" s="143"/>
      <c r="Q13129" s="143"/>
      <c r="R13129" s="143"/>
      <c r="S13129" s="143" t="str">
        <f>'Laskun tiedot'!$C$30</f>
        <v xml:space="preserve"> </v>
      </c>
      <c r="T13129" s="143"/>
      <c r="U13129" s="143"/>
      <c r="V13129" s="143"/>
      <c r="W13129" s="143"/>
      <c r="X13129" s="143"/>
      <c r="Y13129" s="143"/>
      <c r="Z13129" s="143"/>
      <c r="AA13129" s="143" t="str">
        <f>'Laskun tiedot'!$D$30</f>
        <v xml:space="preserve"> </v>
      </c>
      <c r="AB13129" s="143"/>
      <c r="AC13129" s="143"/>
      <c r="AD13129" s="143"/>
      <c r="AE13129" s="143"/>
      <c r="AF13129" s="143"/>
      <c r="AG13129" s="143"/>
      <c r="AH13129" s="143"/>
      <c r="AI13129" s="143"/>
    </row>
    <row r="13130" spans="1:35" s="79" customFormat="1" ht="12" customHeight="1" x14ac:dyDescent="0.2">
      <c r="B13130" s="143" t="str">
        <f>'Laskun tiedot'!$A$31</f>
        <v xml:space="preserve"> </v>
      </c>
      <c r="C13130" s="143"/>
      <c r="D13130" s="143"/>
      <c r="E13130" s="143"/>
      <c r="F13130" s="143"/>
      <c r="G13130" s="143"/>
      <c r="H13130" s="143"/>
      <c r="I13130" s="143"/>
      <c r="J13130" s="143" t="str">
        <f>'Laskun tiedot'!$B$31</f>
        <v xml:space="preserve"> </v>
      </c>
      <c r="K13130" s="143"/>
      <c r="L13130" s="143"/>
      <c r="M13130" s="143"/>
      <c r="N13130" s="143"/>
      <c r="O13130" s="143"/>
      <c r="P13130" s="143"/>
      <c r="Q13130" s="143"/>
      <c r="R13130" s="143"/>
      <c r="S13130" s="144" t="str">
        <f>'Laskun tiedot'!$C$31</f>
        <v xml:space="preserve"> </v>
      </c>
      <c r="T13130" s="144"/>
      <c r="U13130" s="144"/>
      <c r="V13130" s="144"/>
      <c r="W13130" s="144"/>
      <c r="X13130" s="144"/>
      <c r="Y13130" s="144"/>
      <c r="Z13130" s="144"/>
      <c r="AA13130" s="144" t="str">
        <f>'Laskun tiedot'!$D$31</f>
        <v xml:space="preserve"> </v>
      </c>
      <c r="AB13130" s="144"/>
      <c r="AC13130" s="144"/>
      <c r="AD13130" s="144"/>
      <c r="AE13130" s="144"/>
      <c r="AF13130" s="144"/>
      <c r="AG13130" s="144"/>
      <c r="AH13130" s="144"/>
      <c r="AI13130" s="144"/>
    </row>
    <row r="13131" spans="1:35" s="80" customFormat="1" ht="12" customHeight="1" x14ac:dyDescent="0.25">
      <c r="B13131" s="143" t="str">
        <f>'Laskun tiedot'!$A$32</f>
        <v xml:space="preserve"> </v>
      </c>
      <c r="C13131" s="143"/>
      <c r="D13131" s="143"/>
      <c r="E13131" s="143"/>
      <c r="F13131" s="143"/>
      <c r="G13131" s="143"/>
      <c r="H13131" s="143"/>
      <c r="I13131" s="143"/>
      <c r="J13131" s="143" t="str">
        <f>'Laskun tiedot'!$B$32</f>
        <v xml:space="preserve"> </v>
      </c>
      <c r="K13131" s="143"/>
      <c r="L13131" s="143"/>
      <c r="M13131" s="143"/>
      <c r="N13131" s="143"/>
      <c r="O13131" s="143"/>
      <c r="P13131" s="143"/>
      <c r="Q13131" s="143"/>
      <c r="R13131" s="143"/>
      <c r="S13131" s="144" t="str">
        <f>'Laskun tiedot'!$C$32</f>
        <v xml:space="preserve"> </v>
      </c>
      <c r="T13131" s="144"/>
      <c r="U13131" s="144"/>
      <c r="V13131" s="144"/>
      <c r="W13131" s="144"/>
      <c r="X13131" s="144"/>
      <c r="Y13131" s="144"/>
      <c r="Z13131" s="144"/>
      <c r="AA13131" s="144" t="str">
        <f>'Laskun tiedot'!$D$32</f>
        <v xml:space="preserve"> </v>
      </c>
      <c r="AB13131" s="144"/>
      <c r="AC13131" s="144"/>
      <c r="AD13131" s="144"/>
      <c r="AE13131" s="144"/>
      <c r="AF13131" s="144"/>
      <c r="AG13131" s="144"/>
      <c r="AH13131" s="144"/>
      <c r="AI13131" s="144"/>
    </row>
    <row r="13132" spans="1:35" s="15" customFormat="1" ht="15" customHeight="1" x14ac:dyDescent="0.25">
      <c r="A13132" s="60"/>
      <c r="B13132" s="61"/>
      <c r="C13132" s="61"/>
      <c r="D13132" s="61"/>
      <c r="E13132" s="61"/>
      <c r="F13132" s="61"/>
      <c r="G13132" s="61"/>
      <c r="H13132" s="61"/>
      <c r="I13132" s="61"/>
      <c r="J13132" s="61"/>
      <c r="K13132" s="61"/>
      <c r="L13132" s="61"/>
      <c r="M13132" s="61"/>
      <c r="N13132" s="61"/>
      <c r="O13132" s="61"/>
      <c r="P13132" s="61"/>
      <c r="Q13132" s="61"/>
      <c r="R13132" s="61"/>
      <c r="S13132" s="61"/>
      <c r="T13132" s="61"/>
      <c r="U13132" s="61"/>
      <c r="V13132" s="61"/>
      <c r="W13132" s="61"/>
      <c r="X13132" s="61"/>
      <c r="Y13132" s="61"/>
      <c r="Z13132" s="61"/>
      <c r="AA13132" s="61"/>
      <c r="AB13132" s="61"/>
      <c r="AC13132" s="61"/>
      <c r="AD13132" s="61"/>
      <c r="AE13132" s="61"/>
      <c r="AF13132" s="61"/>
      <c r="AG13132" s="61"/>
      <c r="AH13132" s="61"/>
      <c r="AI13132" s="61"/>
    </row>
    <row r="13133" spans="1:35" s="15" customFormat="1" ht="15" customHeight="1" x14ac:dyDescent="0.25">
      <c r="B13133" s="39"/>
      <c r="C13133" s="39"/>
      <c r="D13133" s="39"/>
      <c r="E13133" s="39"/>
      <c r="F13133" s="39"/>
      <c r="G13133" s="39"/>
      <c r="H13133" s="39"/>
      <c r="I13133" s="39"/>
      <c r="J13133" s="39"/>
      <c r="K13133" s="39"/>
      <c r="L13133" s="39"/>
      <c r="M13133" s="39"/>
      <c r="N13133" s="39"/>
      <c r="O13133" s="39"/>
      <c r="P13133" s="39"/>
      <c r="Q13133" s="39"/>
      <c r="R13133" s="39"/>
      <c r="S13133" s="39"/>
      <c r="T13133" s="39"/>
      <c r="U13133" s="39"/>
      <c r="V13133" s="39"/>
      <c r="W13133" s="39"/>
      <c r="X13133" s="39"/>
      <c r="Y13133" s="39"/>
      <c r="Z13133" s="39"/>
      <c r="AA13133" s="39"/>
      <c r="AB13133" s="59"/>
      <c r="AC13133" s="59"/>
      <c r="AD13133" s="39"/>
      <c r="AE13133" s="39"/>
      <c r="AF13133" s="39"/>
      <c r="AG13133" s="39"/>
      <c r="AH13133" s="39"/>
      <c r="AI13133" s="39"/>
    </row>
    <row r="13134" spans="1:35" s="15" customFormat="1" ht="11.1" customHeight="1" x14ac:dyDescent="0.25">
      <c r="A13134" s="72"/>
      <c r="B13134" s="73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  <c r="O13134" s="18"/>
      <c r="P13134" s="18"/>
      <c r="Q13134" s="18"/>
      <c r="R13134" s="18"/>
      <c r="S13134" s="127" t="s">
        <v>35</v>
      </c>
      <c r="T13134" s="128"/>
      <c r="U13134" s="128"/>
      <c r="V13134" s="128"/>
      <c r="W13134" s="128"/>
      <c r="X13134" s="128"/>
      <c r="Y13134" s="128"/>
      <c r="Z13134" s="128"/>
      <c r="AA13134" s="129"/>
      <c r="AB13134" s="128" t="s">
        <v>36</v>
      </c>
      <c r="AC13134" s="128"/>
      <c r="AD13134" s="128"/>
      <c r="AE13134" s="128"/>
      <c r="AF13134" s="128"/>
      <c r="AG13134" s="128"/>
      <c r="AH13134" s="128"/>
      <c r="AI13134" s="128"/>
    </row>
    <row r="13135" spans="1:35" s="15" customFormat="1" ht="15" customHeight="1" x14ac:dyDescent="0.25">
      <c r="A13135" s="116" t="s">
        <v>19</v>
      </c>
      <c r="B13135" s="130"/>
      <c r="C13135" s="20"/>
      <c r="D13135" s="133" t="str">
        <f>'Laskun tiedot'!$A$35</f>
        <v>EKOP 123456-09876543</v>
      </c>
      <c r="E13135" s="133"/>
      <c r="F13135" s="133"/>
      <c r="G13135" s="133"/>
      <c r="H13135" s="133"/>
      <c r="I13135" s="133"/>
      <c r="J13135" s="133"/>
      <c r="K13135" s="133"/>
      <c r="L13135" s="133"/>
      <c r="M13135" s="133"/>
      <c r="N13135" s="133"/>
      <c r="O13135" s="133"/>
      <c r="P13135" s="133"/>
      <c r="Q13135" s="133"/>
      <c r="R13135" s="133"/>
      <c r="S13135" s="134" t="str">
        <f>'Laskun tiedot'!$B$35</f>
        <v>FI67 1234 5609 8765 43</v>
      </c>
      <c r="T13135" s="135"/>
      <c r="U13135" s="135"/>
      <c r="V13135" s="135"/>
      <c r="W13135" s="135"/>
      <c r="X13135" s="135"/>
      <c r="Y13135" s="135"/>
      <c r="Z13135" s="135"/>
      <c r="AA13135" s="136"/>
      <c r="AB13135" s="135" t="str">
        <f>'Laskun tiedot'!$C$35</f>
        <v>OKOYFIHH</v>
      </c>
      <c r="AC13135" s="135"/>
      <c r="AD13135" s="135"/>
      <c r="AE13135" s="135"/>
      <c r="AF13135" s="135"/>
      <c r="AG13135" s="135"/>
      <c r="AH13135" s="135"/>
      <c r="AI13135" s="135"/>
    </row>
    <row r="13136" spans="1:35" s="15" customFormat="1" ht="15" customHeight="1" x14ac:dyDescent="0.25">
      <c r="A13136" s="116"/>
      <c r="B13136" s="130"/>
      <c r="C13136" s="20"/>
      <c r="D13136" s="133" t="str">
        <f>'Laskun tiedot'!$A$36</f>
        <v xml:space="preserve"> </v>
      </c>
      <c r="E13136" s="133"/>
      <c r="F13136" s="133"/>
      <c r="G13136" s="133"/>
      <c r="H13136" s="133"/>
      <c r="I13136" s="133"/>
      <c r="J13136" s="133"/>
      <c r="K13136" s="133"/>
      <c r="L13136" s="133"/>
      <c r="M13136" s="133"/>
      <c r="N13136" s="133"/>
      <c r="O13136" s="133"/>
      <c r="P13136" s="133"/>
      <c r="Q13136" s="133"/>
      <c r="R13136" s="137"/>
      <c r="S13136" s="134" t="str">
        <f>'Laskun tiedot'!$B$36</f>
        <v xml:space="preserve"> </v>
      </c>
      <c r="T13136" s="135"/>
      <c r="U13136" s="135"/>
      <c r="V13136" s="135"/>
      <c r="W13136" s="135"/>
      <c r="X13136" s="135"/>
      <c r="Y13136" s="135"/>
      <c r="Z13136" s="135"/>
      <c r="AA13136" s="136"/>
      <c r="AB13136" s="134" t="str">
        <f>'Laskun tiedot'!$C$36</f>
        <v xml:space="preserve"> </v>
      </c>
      <c r="AC13136" s="135"/>
      <c r="AD13136" s="135"/>
      <c r="AE13136" s="135"/>
      <c r="AF13136" s="135"/>
      <c r="AG13136" s="135"/>
      <c r="AH13136" s="135"/>
      <c r="AI13136" s="135"/>
    </row>
    <row r="13137" spans="1:35" s="15" customFormat="1" ht="15" customHeight="1" x14ac:dyDescent="0.25">
      <c r="A13137" s="131"/>
      <c r="B13137" s="132"/>
      <c r="C13137" s="20"/>
      <c r="D13137" s="138" t="str">
        <f>'Laskun tiedot'!$A$37</f>
        <v xml:space="preserve"> </v>
      </c>
      <c r="E13137" s="138"/>
      <c r="F13137" s="138"/>
      <c r="G13137" s="138"/>
      <c r="H13137" s="138"/>
      <c r="I13137" s="138"/>
      <c r="J13137" s="138"/>
      <c r="K13137" s="138"/>
      <c r="L13137" s="138"/>
      <c r="M13137" s="138"/>
      <c r="N13137" s="138"/>
      <c r="O13137" s="138"/>
      <c r="P13137" s="138"/>
      <c r="Q13137" s="138"/>
      <c r="R13137" s="139"/>
      <c r="S13137" s="140" t="str">
        <f>'Laskun tiedot'!$B$37</f>
        <v xml:space="preserve"> </v>
      </c>
      <c r="T13137" s="141"/>
      <c r="U13137" s="141"/>
      <c r="V13137" s="141"/>
      <c r="W13137" s="141"/>
      <c r="X13137" s="141"/>
      <c r="Y13137" s="141"/>
      <c r="Z13137" s="141"/>
      <c r="AA13137" s="142"/>
      <c r="AB13137" s="140" t="str">
        <f>'Laskun tiedot'!$C$37</f>
        <v xml:space="preserve"> </v>
      </c>
      <c r="AC13137" s="141"/>
      <c r="AD13137" s="141"/>
      <c r="AE13137" s="141"/>
      <c r="AF13137" s="141"/>
      <c r="AG13137" s="141"/>
      <c r="AH13137" s="141"/>
      <c r="AI13137" s="141"/>
    </row>
    <row r="13138" spans="1:35" s="15" customFormat="1" ht="15" customHeight="1" x14ac:dyDescent="0.25">
      <c r="A13138" s="101" t="s">
        <v>21</v>
      </c>
      <c r="B13138" s="102"/>
      <c r="C13138" s="22"/>
      <c r="D13138" s="107" t="str">
        <f>'Laskun tiedot'!$A$40</f>
        <v xml:space="preserve"> </v>
      </c>
      <c r="E13138" s="107"/>
      <c r="F13138" s="107"/>
      <c r="G13138" s="107"/>
      <c r="H13138" s="107"/>
      <c r="I13138" s="107"/>
      <c r="J13138" s="107"/>
      <c r="K13138" s="107"/>
      <c r="L13138" s="107"/>
      <c r="M13138" s="107"/>
      <c r="N13138" s="107"/>
      <c r="O13138" s="107"/>
      <c r="P13138" s="107"/>
      <c r="Q13138" s="107"/>
      <c r="R13138" s="108"/>
      <c r="S13138" s="23"/>
      <c r="T13138" s="24"/>
      <c r="U13138" s="25"/>
      <c r="V13138" s="25"/>
      <c r="W13138" s="25"/>
      <c r="X13138" s="25"/>
      <c r="Y13138" s="25"/>
      <c r="Z13138" s="25"/>
      <c r="AA13138" s="25"/>
      <c r="AB13138" s="25"/>
      <c r="AC13138" s="25"/>
      <c r="AD13138" s="25"/>
      <c r="AE13138" s="25"/>
      <c r="AF13138" s="25"/>
      <c r="AG13138" s="25"/>
      <c r="AH13138" s="25"/>
      <c r="AI13138" s="25"/>
    </row>
    <row r="13139" spans="1:35" s="15" customFormat="1" ht="15" customHeight="1" x14ac:dyDescent="0.25">
      <c r="A13139" s="103"/>
      <c r="B13139" s="104"/>
      <c r="C13139" s="20"/>
      <c r="D13139" s="109"/>
      <c r="E13139" s="109"/>
      <c r="F13139" s="109"/>
      <c r="G13139" s="109"/>
      <c r="H13139" s="109"/>
      <c r="I13139" s="109"/>
      <c r="J13139" s="109"/>
      <c r="K13139" s="109"/>
      <c r="L13139" s="109"/>
      <c r="M13139" s="109"/>
      <c r="N13139" s="109"/>
      <c r="O13139" s="109"/>
      <c r="P13139" s="109"/>
      <c r="Q13139" s="109"/>
      <c r="R13139" s="110"/>
      <c r="S13139" s="29"/>
      <c r="T13139" s="25" t="str">
        <f>'Laskun tiedot'!$A$43</f>
        <v>KÄYTÄ VIITETTÄ !</v>
      </c>
      <c r="U13139" s="25"/>
      <c r="V13139" s="25"/>
      <c r="W13139" s="25"/>
      <c r="X13139" s="25"/>
      <c r="Y13139" s="25"/>
      <c r="Z13139" s="25"/>
      <c r="AA13139" s="25"/>
      <c r="AB13139" s="25"/>
      <c r="AC13139" s="25"/>
      <c r="AD13139" s="25"/>
      <c r="AE13139" s="25"/>
      <c r="AF13139" s="25"/>
      <c r="AG13139" s="25"/>
      <c r="AH13139" s="25"/>
      <c r="AI13139" s="25"/>
    </row>
    <row r="13140" spans="1:35" s="15" customFormat="1" ht="15" customHeight="1" x14ac:dyDescent="0.25">
      <c r="A13140" s="105"/>
      <c r="B13140" s="106"/>
      <c r="C13140" s="26"/>
      <c r="D13140" s="111"/>
      <c r="E13140" s="111"/>
      <c r="F13140" s="111"/>
      <c r="G13140" s="111"/>
      <c r="H13140" s="111"/>
      <c r="I13140" s="111"/>
      <c r="J13140" s="111"/>
      <c r="K13140" s="111"/>
      <c r="L13140" s="111"/>
      <c r="M13140" s="111"/>
      <c r="N13140" s="111"/>
      <c r="O13140" s="111"/>
      <c r="P13140" s="111"/>
      <c r="Q13140" s="111"/>
      <c r="R13140" s="112"/>
      <c r="S13140" s="29"/>
      <c r="T13140" s="25" t="str">
        <f>'Laskun tiedot'!$A$44</f>
        <v xml:space="preserve"> </v>
      </c>
      <c r="U13140" s="25"/>
      <c r="V13140" s="25"/>
      <c r="W13140" s="25"/>
      <c r="X13140" s="25"/>
      <c r="Y13140" s="25"/>
      <c r="Z13140" s="27"/>
      <c r="AA13140" s="27"/>
      <c r="AB13140" s="27"/>
      <c r="AC13140" s="27"/>
      <c r="AD13140" s="27"/>
      <c r="AE13140" s="27"/>
      <c r="AF13140" s="27"/>
      <c r="AG13140" s="27"/>
      <c r="AH13140" s="27"/>
      <c r="AI13140" s="25"/>
    </row>
    <row r="13141" spans="1:35" s="15" customFormat="1" ht="15" customHeight="1" x14ac:dyDescent="0.25">
      <c r="A13141" s="113" t="s">
        <v>20</v>
      </c>
      <c r="B13141" s="101" t="s">
        <v>22</v>
      </c>
      <c r="C13141" s="20"/>
      <c r="D13141" s="20"/>
      <c r="E13141" s="20"/>
      <c r="F13141" s="20"/>
      <c r="G13141" s="20"/>
      <c r="H13141" s="20"/>
      <c r="I13141" s="20"/>
      <c r="J13141" s="20"/>
      <c r="K13141" s="20"/>
      <c r="L13141" s="20"/>
      <c r="M13141" s="20"/>
      <c r="N13141" s="20"/>
      <c r="O13141" s="20"/>
      <c r="P13141" s="20"/>
      <c r="Q13141" s="20"/>
      <c r="R13141" s="21"/>
      <c r="S13141" s="29"/>
      <c r="T13141" s="25" t="str">
        <f>'Laskun tiedot'!$A$45</f>
        <v xml:space="preserve"> </v>
      </c>
      <c r="U13141" s="25"/>
      <c r="V13141" s="25"/>
      <c r="W13141" s="25"/>
      <c r="X13141" s="25"/>
      <c r="Y13141" s="25"/>
      <c r="Z13141" s="25"/>
      <c r="AA13141" s="25"/>
      <c r="AB13141" s="25"/>
      <c r="AC13141" s="25"/>
      <c r="AD13141" s="25"/>
      <c r="AE13141" s="25"/>
      <c r="AF13141" s="25"/>
      <c r="AG13141" s="25"/>
      <c r="AH13141" s="25"/>
      <c r="AI13141" s="25"/>
    </row>
    <row r="13142" spans="1:35" s="15" customFormat="1" ht="15" customHeight="1" x14ac:dyDescent="0.25">
      <c r="A13142" s="114"/>
      <c r="B13142" s="116"/>
      <c r="C13142" s="20"/>
      <c r="D13142" s="117" t="str">
        <f ca="1">INDIRECT("Jäsenet!C"&amp;AI13102)&amp;$B$2&amp;INDIRECT("Jäsenet!B"&amp;AI13102)</f>
        <v xml:space="preserve"> </v>
      </c>
      <c r="E13142" s="117"/>
      <c r="F13142" s="117"/>
      <c r="G13142" s="117"/>
      <c r="H13142" s="117"/>
      <c r="I13142" s="117"/>
      <c r="J13142" s="117"/>
      <c r="K13142" s="117"/>
      <c r="L13142" s="117"/>
      <c r="M13142" s="117"/>
      <c r="N13142" s="117"/>
      <c r="O13142" s="117"/>
      <c r="P13142" s="117"/>
      <c r="Q13142" s="117"/>
      <c r="R13142" s="117"/>
      <c r="S13142" s="29"/>
      <c r="T13142" s="25" t="str">
        <f>'Laskun tiedot'!$A$46</f>
        <v xml:space="preserve"> </v>
      </c>
      <c r="U13142" s="25"/>
      <c r="V13142" s="25"/>
      <c r="W13142" s="25"/>
      <c r="X13142" s="25"/>
      <c r="Y13142" s="25"/>
      <c r="Z13142" s="25"/>
      <c r="AA13142" s="25"/>
      <c r="AB13142" s="25"/>
      <c r="AC13142" s="25"/>
      <c r="AD13142" s="25"/>
      <c r="AE13142" s="25"/>
      <c r="AF13142" s="25"/>
      <c r="AG13142" s="25"/>
      <c r="AH13142" s="25"/>
      <c r="AI13142" s="25"/>
    </row>
    <row r="13143" spans="1:35" s="15" customFormat="1" ht="15" customHeight="1" x14ac:dyDescent="0.25">
      <c r="A13143" s="114"/>
      <c r="B13143" s="116"/>
      <c r="C13143" s="20"/>
      <c r="D13143" s="117">
        <f ca="1">INDIRECT("Jäsenet!D"&amp;AI13102)</f>
        <v>0</v>
      </c>
      <c r="E13143" s="117"/>
      <c r="F13143" s="117"/>
      <c r="G13143" s="117"/>
      <c r="H13143" s="117"/>
      <c r="I13143" s="117"/>
      <c r="J13143" s="117"/>
      <c r="K13143" s="117"/>
      <c r="L13143" s="117"/>
      <c r="M13143" s="117"/>
      <c r="N13143" s="117"/>
      <c r="O13143" s="117"/>
      <c r="P13143" s="117"/>
      <c r="Q13143" s="117"/>
      <c r="R13143" s="117"/>
      <c r="S13143" s="29"/>
      <c r="T13143" s="25" t="str">
        <f>'Laskun tiedot'!$A$47</f>
        <v xml:space="preserve"> </v>
      </c>
      <c r="U13143" s="25"/>
      <c r="V13143" s="25"/>
      <c r="W13143" s="25"/>
      <c r="X13143" s="25"/>
      <c r="Y13143" s="25"/>
      <c r="Z13143" s="25"/>
      <c r="AA13143" s="25"/>
      <c r="AB13143" s="25"/>
      <c r="AC13143" s="25"/>
      <c r="AD13143" s="25"/>
      <c r="AE13143" s="25"/>
      <c r="AF13143" s="25"/>
      <c r="AG13143" s="25"/>
      <c r="AH13143" s="25"/>
      <c r="AI13143" s="25"/>
    </row>
    <row r="13144" spans="1:35" s="15" customFormat="1" ht="15" customHeight="1" x14ac:dyDescent="0.25">
      <c r="A13144" s="114"/>
      <c r="B13144" s="116"/>
      <c r="C13144" s="20"/>
      <c r="D13144" s="118" t="str">
        <f ca="1">INDIRECT("Jäsenet!E"&amp;AI13102)&amp;$B$2&amp;INDIRECT("Jäsenet!F"&amp;AI13102)</f>
        <v xml:space="preserve"> </v>
      </c>
      <c r="E13144" s="118"/>
      <c r="F13144" s="118"/>
      <c r="G13144" s="118"/>
      <c r="H13144" s="118"/>
      <c r="I13144" s="118"/>
      <c r="J13144" s="118"/>
      <c r="K13144" s="118"/>
      <c r="L13144" s="118"/>
      <c r="M13144" s="118"/>
      <c r="N13144" s="118"/>
      <c r="O13144" s="118"/>
      <c r="P13144" s="118"/>
      <c r="Q13144" s="118"/>
      <c r="R13144" s="118"/>
      <c r="S13144" s="29"/>
      <c r="T13144" s="25" t="str">
        <f>'Laskun tiedot'!$A$48</f>
        <v xml:space="preserve"> </v>
      </c>
      <c r="U13144" s="25"/>
      <c r="V13144" s="25"/>
      <c r="W13144" s="25"/>
      <c r="X13144" s="25"/>
      <c r="Y13144" s="25"/>
      <c r="Z13144" s="25"/>
      <c r="AA13144" s="25"/>
      <c r="AB13144" s="25"/>
      <c r="AC13144" s="25"/>
      <c r="AD13144" s="25"/>
      <c r="AE13144" s="25"/>
      <c r="AF13144" s="25"/>
      <c r="AG13144" s="25"/>
      <c r="AH13144" s="25"/>
      <c r="AI13144" s="25"/>
    </row>
    <row r="13145" spans="1:35" s="15" customFormat="1" ht="15" customHeight="1" x14ac:dyDescent="0.25">
      <c r="A13145" s="114"/>
      <c r="B13145" s="74"/>
      <c r="C13145" s="20"/>
      <c r="D13145" s="20"/>
      <c r="E13145" s="20"/>
      <c r="F13145" s="20"/>
      <c r="G13145" s="20"/>
      <c r="H13145" s="20"/>
      <c r="I13145" s="20"/>
      <c r="J13145" s="20"/>
      <c r="K13145" s="20"/>
      <c r="L13145" s="20"/>
      <c r="M13145" s="20"/>
      <c r="N13145" s="20"/>
      <c r="O13145" s="20"/>
      <c r="P13145" s="20"/>
      <c r="Q13145" s="20"/>
      <c r="R13145" s="21"/>
      <c r="S13145" s="30"/>
      <c r="T13145" s="25"/>
      <c r="U13145" s="25"/>
      <c r="V13145" s="25"/>
      <c r="W13145" s="25"/>
      <c r="X13145" s="25"/>
      <c r="Y13145" s="25"/>
      <c r="Z13145" s="25"/>
      <c r="AA13145" s="25"/>
      <c r="AB13145" s="25"/>
      <c r="AC13145" s="25"/>
      <c r="AD13145" s="25"/>
      <c r="AE13145" s="25"/>
      <c r="AF13145" s="25"/>
      <c r="AG13145" s="25"/>
      <c r="AH13145" s="25"/>
      <c r="AI13145" s="25"/>
    </row>
    <row r="13146" spans="1:35" s="15" customFormat="1" ht="12.6" customHeight="1" x14ac:dyDescent="0.25">
      <c r="A13146" s="114"/>
      <c r="B13146" s="119" t="s">
        <v>23</v>
      </c>
      <c r="C13146" s="20"/>
      <c r="D13146" s="20"/>
      <c r="E13146" s="20"/>
      <c r="F13146" s="20"/>
      <c r="G13146" s="20"/>
      <c r="H13146" s="20"/>
      <c r="I13146" s="20"/>
      <c r="J13146" s="20"/>
      <c r="K13146" s="20"/>
      <c r="L13146" s="20"/>
      <c r="M13146" s="20"/>
      <c r="N13146" s="20"/>
      <c r="O13146" s="20"/>
      <c r="P13146" s="20"/>
      <c r="Q13146" s="20"/>
      <c r="R13146" s="20"/>
      <c r="S13146" s="121" t="s">
        <v>39</v>
      </c>
      <c r="T13146" s="122"/>
      <c r="U13146" s="123"/>
      <c r="V13146" s="81">
        <f ca="1">INDIRECT("Jäsenet!G"&amp;AI13102)</f>
        <v>12632</v>
      </c>
      <c r="W13146" s="82"/>
      <c r="X13146" s="82"/>
      <c r="Y13146" s="82"/>
      <c r="Z13146" s="82"/>
      <c r="AA13146" s="82"/>
      <c r="AB13146" s="82"/>
      <c r="AC13146" s="82"/>
      <c r="AD13146" s="82"/>
      <c r="AE13146" s="82"/>
      <c r="AF13146" s="82"/>
      <c r="AG13146" s="82"/>
      <c r="AH13146" s="82"/>
      <c r="AI13146" s="82"/>
    </row>
    <row r="13147" spans="1:35" s="15" customFormat="1" ht="12.6" customHeight="1" x14ac:dyDescent="0.25">
      <c r="A13147" s="115"/>
      <c r="B13147" s="120"/>
      <c r="C13147" s="28"/>
      <c r="D13147" s="28"/>
      <c r="E13147" s="28"/>
      <c r="F13147" s="28"/>
      <c r="G13147" s="28"/>
      <c r="H13147" s="28"/>
      <c r="I13147" s="28"/>
      <c r="J13147" s="28"/>
      <c r="K13147" s="28"/>
      <c r="L13147" s="28"/>
      <c r="M13147" s="28"/>
      <c r="N13147" s="28"/>
      <c r="O13147" s="28"/>
      <c r="P13147" s="28"/>
      <c r="Q13147" s="28"/>
      <c r="R13147" s="28"/>
      <c r="S13147" s="124"/>
      <c r="T13147" s="125"/>
      <c r="U13147" s="126"/>
      <c r="V13147" s="83"/>
      <c r="W13147" s="84"/>
      <c r="X13147" s="84"/>
      <c r="Y13147" s="84"/>
      <c r="Z13147" s="84"/>
      <c r="AA13147" s="84"/>
      <c r="AB13147" s="85"/>
      <c r="AC13147" s="85"/>
      <c r="AD13147" s="85"/>
      <c r="AE13147" s="85"/>
      <c r="AF13147" s="85"/>
      <c r="AG13147" s="85"/>
      <c r="AH13147" s="85"/>
      <c r="AI13147" s="85"/>
    </row>
    <row r="13148" spans="1:35" s="15" customFormat="1" ht="24.95" customHeight="1" x14ac:dyDescent="0.25">
      <c r="A13148" s="86" t="s">
        <v>37</v>
      </c>
      <c r="B13148" s="87"/>
      <c r="C13148" s="88"/>
      <c r="D13148" s="89"/>
      <c r="E13148" s="89"/>
      <c r="F13148" s="89"/>
      <c r="G13148" s="89"/>
      <c r="H13148" s="89"/>
      <c r="I13148" s="89"/>
      <c r="J13148" s="89"/>
      <c r="K13148" s="89"/>
      <c r="L13148" s="89"/>
      <c r="M13148" s="89"/>
      <c r="N13148" s="89"/>
      <c r="O13148" s="89"/>
      <c r="P13148" s="89"/>
      <c r="Q13148" s="89"/>
      <c r="R13148" s="90"/>
      <c r="S13148" s="91" t="s">
        <v>40</v>
      </c>
      <c r="T13148" s="92"/>
      <c r="U13148" s="93"/>
      <c r="V13148" s="94">
        <f>'Laskun tiedot'!$A$8</f>
        <v>40907</v>
      </c>
      <c r="W13148" s="95"/>
      <c r="X13148" s="95"/>
      <c r="Y13148" s="95"/>
      <c r="Z13148" s="96"/>
      <c r="AA13148" s="97" t="s">
        <v>24</v>
      </c>
      <c r="AB13148" s="98"/>
      <c r="AC13148" s="99" t="str">
        <f>'Laskun tiedot'!$A$51</f>
        <v xml:space="preserve"> </v>
      </c>
      <c r="AD13148" s="99"/>
      <c r="AE13148" s="99"/>
      <c r="AF13148" s="99"/>
      <c r="AG13148" s="99"/>
      <c r="AH13148" s="99"/>
      <c r="AI13148" s="99"/>
    </row>
    <row r="13149" spans="1:35" s="15" customFormat="1" ht="9.9499999999999993" customHeight="1" x14ac:dyDescent="0.25">
      <c r="B13149" s="41"/>
      <c r="C13149" s="42"/>
      <c r="D13149" s="42"/>
      <c r="E13149" s="42"/>
      <c r="F13149" s="42"/>
      <c r="G13149" s="42"/>
      <c r="H13149" s="42"/>
      <c r="I13149" s="43"/>
      <c r="J13149" s="42"/>
      <c r="K13149" s="42"/>
      <c r="L13149" s="42"/>
      <c r="M13149" s="42"/>
      <c r="N13149" s="42"/>
      <c r="O13149" s="42"/>
      <c r="P13149" s="42"/>
      <c r="Q13149" s="18"/>
      <c r="R13149" s="18"/>
      <c r="S13149" s="44"/>
      <c r="T13149" s="44"/>
      <c r="U13149" s="19"/>
      <c r="V13149" s="45"/>
      <c r="W13149" s="45"/>
      <c r="X13149" s="45"/>
      <c r="Y13149" s="45"/>
      <c r="Z13149" s="45"/>
      <c r="AA13149" s="45"/>
      <c r="AB13149" s="46"/>
      <c r="AC13149" s="47"/>
      <c r="AD13149" s="48"/>
      <c r="AE13149" s="48"/>
      <c r="AF13149" s="48"/>
      <c r="AG13149" s="48"/>
      <c r="AH13149" s="48"/>
      <c r="AI13149" s="48"/>
    </row>
    <row r="13150" spans="1:35" s="15" customFormat="1" ht="50.1" customHeight="1" x14ac:dyDescent="0.25">
      <c r="B13150" s="41"/>
      <c r="C13150" s="42"/>
      <c r="D13150" s="42"/>
      <c r="E13150" s="42"/>
      <c r="F13150" s="42"/>
      <c r="G13150" s="42"/>
      <c r="H13150" s="42"/>
      <c r="I13150" s="43"/>
      <c r="J13150" s="42"/>
      <c r="K13150" s="42"/>
      <c r="L13150" s="42"/>
      <c r="M13150" s="42"/>
      <c r="N13150" s="42"/>
      <c r="O13150" s="42"/>
      <c r="P13150" s="42"/>
      <c r="Q13150" s="18"/>
      <c r="R13150" s="18"/>
      <c r="S13150" s="44"/>
      <c r="T13150" s="44"/>
      <c r="U13150" s="19"/>
      <c r="V13150" s="45"/>
      <c r="W13150" s="45"/>
      <c r="X13150" s="100" t="s">
        <v>38</v>
      </c>
      <c r="Y13150" s="100"/>
      <c r="Z13150" s="100"/>
      <c r="AA13150" s="100"/>
      <c r="AB13150" s="100"/>
      <c r="AC13150" s="100"/>
      <c r="AD13150" s="100"/>
      <c r="AE13150" s="100"/>
      <c r="AF13150" s="100"/>
      <c r="AG13150" s="100"/>
      <c r="AH13150" s="100"/>
      <c r="AI13150" s="100"/>
    </row>
    <row r="13151" spans="1:35" s="8" customFormat="1" ht="23.25" x14ac:dyDescent="0.35">
      <c r="B13151" s="66"/>
      <c r="C13151" s="150" t="str">
        <f>'Laskun tiedot'!$A$2</f>
        <v>Yhdistys ry</v>
      </c>
      <c r="D13151" s="150"/>
      <c r="E13151" s="150"/>
      <c r="F13151" s="150"/>
      <c r="G13151" s="150"/>
      <c r="H13151" s="150"/>
      <c r="I13151" s="150"/>
      <c r="J13151" s="150"/>
      <c r="K13151" s="150"/>
      <c r="L13151" s="150"/>
      <c r="M13151" s="150"/>
      <c r="N13151" s="150"/>
      <c r="O13151" s="150"/>
      <c r="P13151" s="150"/>
      <c r="Q13151" s="150"/>
      <c r="R13151" s="150"/>
      <c r="S13151" s="150"/>
      <c r="T13151" s="10"/>
      <c r="U13151" s="9"/>
      <c r="V13151" s="9"/>
      <c r="W13151" s="150" t="s">
        <v>16</v>
      </c>
      <c r="X13151" s="150"/>
      <c r="Y13151" s="150"/>
      <c r="Z13151" s="150"/>
    </row>
    <row r="13152" spans="1:35" s="15" customFormat="1" x14ac:dyDescent="0.25">
      <c r="B13152" s="15" t="s">
        <v>25</v>
      </c>
      <c r="AI13152" s="65">
        <v>265</v>
      </c>
    </row>
    <row r="13153" spans="1:35" s="11" customFormat="1" ht="15" customHeight="1" x14ac:dyDescent="0.2">
      <c r="V13153" s="68"/>
      <c r="W13153" s="145" t="s">
        <v>26</v>
      </c>
      <c r="X13153" s="145"/>
      <c r="Y13153" s="145"/>
      <c r="Z13153" s="145"/>
      <c r="AA13153" s="145"/>
      <c r="AB13153" s="145"/>
      <c r="AC13153" s="68"/>
      <c r="AD13153" s="68"/>
      <c r="AE13153" s="145" t="s">
        <v>18</v>
      </c>
      <c r="AF13153" s="145"/>
      <c r="AG13153" s="145"/>
      <c r="AH13153" s="145"/>
      <c r="AI13153" s="145"/>
    </row>
    <row r="13154" spans="1:35" s="15" customFormat="1" ht="15" customHeight="1" x14ac:dyDescent="0.25">
      <c r="B13154" s="62"/>
      <c r="C13154" s="146" t="str">
        <f ca="1">INDIRECT("Jäsenet!C"&amp;AI13152)&amp;$B$2&amp;INDIRECT("Jäsenet!B"&amp;AI13152)</f>
        <v xml:space="preserve"> </v>
      </c>
      <c r="D13154" s="146"/>
      <c r="E13154" s="146"/>
      <c r="F13154" s="146"/>
      <c r="G13154" s="146"/>
      <c r="H13154" s="146"/>
      <c r="I13154" s="146"/>
      <c r="J13154" s="146"/>
      <c r="K13154" s="146"/>
      <c r="L13154" s="146"/>
      <c r="M13154" s="146"/>
      <c r="N13154" s="146"/>
      <c r="O13154" s="146"/>
      <c r="P13154" s="146"/>
      <c r="Q13154" s="146"/>
      <c r="R13154" s="146"/>
      <c r="S13154" s="146"/>
      <c r="T13154" s="13"/>
      <c r="U13154" s="64"/>
      <c r="V13154" s="64"/>
      <c r="W13154" s="147">
        <f>'Laskun tiedot'!$A$5</f>
        <v>40618</v>
      </c>
      <c r="X13154" s="147"/>
      <c r="Y13154" s="147"/>
      <c r="Z13154" s="147"/>
      <c r="AA13154" s="147"/>
      <c r="AB13154" s="147"/>
      <c r="AC13154" s="64"/>
      <c r="AD13154" s="64"/>
      <c r="AE13154" s="147">
        <f>'Laskun tiedot'!$A$8</f>
        <v>40907</v>
      </c>
      <c r="AF13154" s="147"/>
      <c r="AG13154" s="147"/>
      <c r="AH13154" s="147"/>
      <c r="AI13154" s="147"/>
    </row>
    <row r="13155" spans="1:35" s="15" customFormat="1" ht="15" customHeight="1" x14ac:dyDescent="0.25">
      <c r="B13155" s="62"/>
      <c r="C13155" s="146">
        <f ca="1">INDIRECT("Jäsenet!D"&amp;AI13152)</f>
        <v>0</v>
      </c>
      <c r="D13155" s="146"/>
      <c r="E13155" s="146"/>
      <c r="F13155" s="146"/>
      <c r="G13155" s="146"/>
      <c r="H13155" s="146"/>
      <c r="I13155" s="146"/>
      <c r="J13155" s="146"/>
      <c r="K13155" s="146"/>
      <c r="L13155" s="146"/>
      <c r="M13155" s="146"/>
      <c r="N13155" s="146"/>
      <c r="O13155" s="146"/>
      <c r="P13155" s="146"/>
      <c r="Q13155" s="146"/>
      <c r="R13155" s="146"/>
      <c r="S13155" s="146"/>
    </row>
    <row r="13156" spans="1:35" s="11" customFormat="1" ht="15" customHeight="1" x14ac:dyDescent="0.25">
      <c r="B13156" s="67"/>
      <c r="C13156" s="148" t="str">
        <f ca="1">INDIRECT("Jäsenet!E"&amp;AI13152)&amp;$B$2&amp;INDIRECT("Jäsenet!F"&amp;AI13152)</f>
        <v xml:space="preserve"> </v>
      </c>
      <c r="D13156" s="148"/>
      <c r="E13156" s="148"/>
      <c r="F13156" s="148"/>
      <c r="G13156" s="148"/>
      <c r="H13156" s="148"/>
      <c r="I13156" s="148"/>
      <c r="J13156" s="148"/>
      <c r="K13156" s="148"/>
      <c r="L13156" s="148"/>
      <c r="M13156" s="148"/>
      <c r="N13156" s="148"/>
      <c r="O13156" s="148"/>
      <c r="P13156" s="148"/>
      <c r="Q13156" s="148"/>
      <c r="R13156" s="148"/>
      <c r="S13156" s="148"/>
      <c r="W13156" s="145" t="s">
        <v>17</v>
      </c>
      <c r="X13156" s="145"/>
      <c r="Y13156" s="145"/>
      <c r="Z13156" s="145"/>
      <c r="AA13156" s="145"/>
      <c r="AB13156" s="145"/>
    </row>
    <row r="13157" spans="1:35" s="15" customFormat="1" ht="15" customHeight="1" x14ac:dyDescent="0.25">
      <c r="T13157" s="78"/>
      <c r="U13157" s="63"/>
      <c r="V13157" s="63"/>
      <c r="W13157" s="149">
        <f ca="1">INDIRECT("Jäsenet!A"&amp;AI13152)</f>
        <v>264</v>
      </c>
      <c r="X13157" s="149"/>
      <c r="Y13157" s="149"/>
      <c r="Z13157" s="149"/>
      <c r="AA13157" s="149"/>
      <c r="AB13157" s="149"/>
    </row>
    <row r="13158" spans="1:35" s="15" customFormat="1" ht="15" customHeight="1" x14ac:dyDescent="0.25">
      <c r="B13158" s="39"/>
      <c r="C13158" s="39"/>
      <c r="D13158" s="39"/>
      <c r="E13158" s="39"/>
      <c r="F13158" s="39"/>
      <c r="G13158" s="39"/>
      <c r="H13158" s="39"/>
      <c r="I13158" s="39"/>
      <c r="J13158" s="39"/>
      <c r="K13158" s="39"/>
      <c r="L13158" s="39"/>
      <c r="M13158" s="39"/>
      <c r="N13158" s="39"/>
      <c r="O13158" s="39"/>
      <c r="P13158" s="39"/>
      <c r="Q13158" s="39"/>
      <c r="R13158" s="39"/>
      <c r="S13158" s="39"/>
      <c r="T13158" s="78"/>
      <c r="U13158" s="78"/>
      <c r="V13158" s="78"/>
      <c r="W13158" s="78"/>
      <c r="X13158" s="78"/>
      <c r="Y13158" s="78"/>
      <c r="Z13158" s="78"/>
      <c r="AA13158" s="39"/>
      <c r="AB13158" s="39"/>
      <c r="AC13158" s="39"/>
      <c r="AD13158" s="39"/>
      <c r="AE13158" s="39"/>
      <c r="AF13158" s="39"/>
      <c r="AG13158" s="39"/>
      <c r="AH13158" s="39"/>
      <c r="AI13158" s="39"/>
    </row>
    <row r="13159" spans="1:35" s="15" customFormat="1" ht="15" customHeight="1" x14ac:dyDescent="0.25">
      <c r="A13159" s="32"/>
      <c r="B13159" s="32"/>
      <c r="C13159" s="32"/>
      <c r="D13159" s="32"/>
      <c r="E13159" s="32"/>
      <c r="F13159" s="32"/>
      <c r="G13159" s="32"/>
      <c r="H13159" s="32"/>
      <c r="I13159" s="32"/>
      <c r="J13159" s="32"/>
      <c r="K13159" s="32"/>
      <c r="L13159" s="32"/>
      <c r="M13159" s="32"/>
      <c r="N13159" s="32"/>
      <c r="O13159" s="32"/>
      <c r="P13159" s="32"/>
      <c r="Q13159" s="32"/>
      <c r="R13159" s="32"/>
      <c r="S13159" s="32"/>
      <c r="T13159" s="33"/>
      <c r="U13159" s="33"/>
      <c r="V13159" s="33"/>
      <c r="W13159" s="35"/>
      <c r="X13159" s="33"/>
      <c r="Y13159" s="33"/>
      <c r="Z13159" s="33"/>
      <c r="AA13159" s="32"/>
      <c r="AB13159" s="32"/>
      <c r="AC13159" s="32"/>
      <c r="AD13159" s="32"/>
      <c r="AE13159" s="32"/>
      <c r="AF13159" s="32"/>
      <c r="AG13159" s="32"/>
      <c r="AH13159" s="32"/>
      <c r="AI13159" s="32"/>
    </row>
    <row r="13160" spans="1:35" s="15" customFormat="1" ht="15" customHeight="1" x14ac:dyDescent="0.25">
      <c r="B13160" s="39"/>
      <c r="C13160" s="39"/>
      <c r="D13160" s="39"/>
      <c r="E13160" s="39"/>
      <c r="F13160" s="39"/>
      <c r="G13160" s="39"/>
      <c r="H13160" s="39"/>
      <c r="I13160" s="39"/>
      <c r="J13160" s="39"/>
      <c r="K13160" s="39"/>
      <c r="L13160" s="39"/>
      <c r="M13160" s="39"/>
      <c r="N13160" s="39"/>
      <c r="O13160" s="39"/>
      <c r="P13160" s="39"/>
      <c r="Q13160" s="39"/>
      <c r="R13160" s="39"/>
      <c r="S13160" s="39"/>
      <c r="T13160" s="78"/>
      <c r="U13160" s="78"/>
      <c r="V13160" s="78"/>
      <c r="W13160" s="34"/>
      <c r="X13160" s="78"/>
      <c r="Y13160" s="78"/>
      <c r="Z13160" s="78"/>
      <c r="AA13160" s="39"/>
      <c r="AB13160" s="39"/>
      <c r="AC13160" s="39"/>
      <c r="AD13160" s="39"/>
      <c r="AE13160" s="39"/>
      <c r="AF13160" s="39"/>
      <c r="AG13160" s="39"/>
      <c r="AH13160" s="39"/>
      <c r="AI13160" s="39"/>
    </row>
    <row r="13161" spans="1:35" s="15" customFormat="1" ht="15" customHeight="1" x14ac:dyDescent="0.25">
      <c r="B13161" s="36" t="str">
        <f>'Laskun tiedot'!$A$11</f>
        <v>--------------------</v>
      </c>
      <c r="C13161" s="39"/>
      <c r="D13161" s="39"/>
      <c r="E13161" s="39"/>
      <c r="F13161" s="39"/>
      <c r="G13161" s="39"/>
      <c r="H13161" s="39"/>
      <c r="I13161" s="39"/>
      <c r="J13161" s="39"/>
      <c r="K13161" s="39"/>
      <c r="L13161" s="39"/>
      <c r="M13161" s="39"/>
      <c r="N13161" s="39"/>
      <c r="O13161" s="39"/>
      <c r="P13161" s="39"/>
      <c r="Q13161" s="39"/>
      <c r="R13161" s="39"/>
      <c r="S13161" s="39"/>
      <c r="T13161" s="17"/>
      <c r="U13161" s="17"/>
      <c r="V13161" s="17"/>
      <c r="W13161" s="17"/>
      <c r="X13161" s="17"/>
      <c r="Y13161" s="17"/>
      <c r="Z13161" s="17"/>
      <c r="AA13161" s="17"/>
      <c r="AB13161" s="17"/>
      <c r="AC13161" s="17"/>
      <c r="AD13161" s="17"/>
      <c r="AE13161" s="17"/>
      <c r="AF13161" s="17"/>
      <c r="AG13161" s="17"/>
      <c r="AH13161" s="17"/>
      <c r="AI13161" s="17"/>
    </row>
    <row r="13162" spans="1:35" s="15" customFormat="1" ht="15" customHeight="1" x14ac:dyDescent="0.25">
      <c r="B13162" s="36" t="str">
        <f>'Laskun tiedot'!$A$12</f>
        <v>Vuosi 2011</v>
      </c>
      <c r="C13162" s="78"/>
      <c r="D13162" s="78"/>
      <c r="E13162" s="78"/>
      <c r="F13162" s="78"/>
      <c r="G13162" s="78"/>
      <c r="H13162" s="78"/>
      <c r="I13162" s="78"/>
      <c r="J13162" s="78"/>
      <c r="K13162" s="78"/>
      <c r="L13162" s="78"/>
      <c r="M13162" s="78"/>
      <c r="N13162" s="78"/>
      <c r="O13162" s="78"/>
      <c r="P13162" s="39"/>
      <c r="Q13162" s="39"/>
      <c r="R13162" s="39"/>
      <c r="S13162" s="39"/>
      <c r="T13162" s="39"/>
      <c r="U13162" s="39"/>
      <c r="V13162" s="39"/>
      <c r="W13162" s="39"/>
      <c r="X13162" s="39"/>
      <c r="Y13162" s="39"/>
      <c r="Z13162" s="39"/>
      <c r="AA13162" s="39"/>
      <c r="AB13162" s="39"/>
      <c r="AC13162" s="13"/>
      <c r="AD13162" s="13"/>
      <c r="AE13162" s="13"/>
      <c r="AF13162" s="13"/>
      <c r="AG13162" s="13"/>
      <c r="AH13162" s="13"/>
      <c r="AI13162" s="13"/>
    </row>
    <row r="13163" spans="1:35" s="15" customFormat="1" ht="15" customHeight="1" x14ac:dyDescent="0.25">
      <c r="B13163" s="36" t="str">
        <f>'Laskun tiedot'!$A$13</f>
        <v>JÄSENMAKSU ………. 10 €</v>
      </c>
      <c r="T13163" s="11"/>
      <c r="U13163" s="11"/>
      <c r="V13163" s="11"/>
      <c r="W13163" s="11"/>
      <c r="X13163" s="11"/>
      <c r="Y13163" s="11"/>
      <c r="Z13163" s="11"/>
      <c r="AA13163" s="11"/>
      <c r="AB13163" s="11"/>
      <c r="AC13163" s="11"/>
      <c r="AD13163" s="11"/>
      <c r="AE13163" s="11"/>
      <c r="AF13163" s="11"/>
      <c r="AG13163" s="11"/>
      <c r="AH13163" s="11"/>
      <c r="AI13163" s="11"/>
    </row>
    <row r="13164" spans="1:35" s="15" customFormat="1" ht="15" customHeight="1" x14ac:dyDescent="0.25">
      <c r="B13164" s="36" t="str">
        <f>'Laskun tiedot'!$A$14</f>
        <v>--------------------</v>
      </c>
      <c r="T13164" s="39"/>
      <c r="AC13164" s="39"/>
    </row>
    <row r="13165" spans="1:35" s="15" customFormat="1" ht="15" customHeight="1" x14ac:dyDescent="0.25">
      <c r="B13165" s="36" t="str">
        <f>'Laskun tiedot'!$A$15</f>
        <v xml:space="preserve"> </v>
      </c>
      <c r="T13165" s="11"/>
      <c r="U13165" s="11"/>
      <c r="V13165" s="11"/>
      <c r="W13165" s="11"/>
      <c r="X13165" s="11"/>
      <c r="Y13165" s="11"/>
      <c r="Z13165" s="11"/>
      <c r="AA13165" s="11"/>
      <c r="AB13165" s="11"/>
      <c r="AC13165" s="11"/>
      <c r="AD13165" s="11"/>
      <c r="AE13165" s="11"/>
      <c r="AF13165" s="11"/>
      <c r="AG13165" s="11"/>
      <c r="AH13165" s="11"/>
      <c r="AI13165" s="11"/>
    </row>
    <row r="13166" spans="1:35" s="15" customFormat="1" ht="15" customHeight="1" x14ac:dyDescent="0.25">
      <c r="B13166" s="36" t="str">
        <f>'Laskun tiedot'!$A$16</f>
        <v xml:space="preserve"> </v>
      </c>
      <c r="C13166" s="39"/>
      <c r="D13166" s="39"/>
      <c r="E13166" s="39"/>
      <c r="F13166" s="39"/>
      <c r="G13166" s="39"/>
      <c r="H13166" s="39"/>
      <c r="I13166" s="39"/>
      <c r="J13166" s="39"/>
      <c r="K13166" s="39"/>
      <c r="L13166" s="39"/>
      <c r="M13166" s="39"/>
      <c r="N13166" s="39"/>
      <c r="O13166" s="39"/>
      <c r="P13166" s="39"/>
      <c r="Q13166" s="39"/>
      <c r="R13166" s="39"/>
      <c r="S13166" s="39"/>
      <c r="T13166" s="39"/>
      <c r="U13166" s="39"/>
      <c r="V13166" s="39"/>
      <c r="W13166" s="39"/>
      <c r="X13166" s="39"/>
      <c r="Y13166" s="39"/>
      <c r="Z13166" s="39"/>
      <c r="AA13166" s="39"/>
      <c r="AB13166" s="39"/>
      <c r="AC13166" s="39"/>
      <c r="AD13166" s="39"/>
      <c r="AE13166" s="39"/>
      <c r="AF13166" s="39"/>
      <c r="AG13166" s="39"/>
      <c r="AH13166" s="39"/>
      <c r="AI13166" s="39"/>
    </row>
    <row r="13167" spans="1:35" s="15" customFormat="1" ht="15" customHeight="1" x14ac:dyDescent="0.25">
      <c r="B13167" s="36" t="str">
        <f>'Laskun tiedot'!$A$17</f>
        <v xml:space="preserve"> </v>
      </c>
    </row>
    <row r="13168" spans="1:35" s="11" customFormat="1" ht="15" customHeight="1" x14ac:dyDescent="0.25">
      <c r="B13168" s="36" t="str">
        <f>'Laskun tiedot'!$A$18</f>
        <v xml:space="preserve"> </v>
      </c>
    </row>
    <row r="13169" spans="1:35" s="15" customFormat="1" ht="15" customHeight="1" x14ac:dyDescent="0.25">
      <c r="B13169" s="36" t="str">
        <f>'Laskun tiedot'!$A$19</f>
        <v xml:space="preserve"> </v>
      </c>
      <c r="M13169" s="16"/>
      <c r="N13169" s="1"/>
      <c r="O13169" s="1"/>
      <c r="P13169" s="16"/>
      <c r="Q13169" s="1"/>
      <c r="R13169" s="1"/>
      <c r="T13169" s="16"/>
      <c r="U13169" s="1"/>
      <c r="V13169" s="1"/>
      <c r="W13169" s="1"/>
      <c r="X13169" s="1"/>
      <c r="Z13169" s="16"/>
      <c r="AA13169" s="1"/>
      <c r="AB13169" s="1"/>
      <c r="AD13169" s="16"/>
      <c r="AE13169" s="1"/>
      <c r="AF13169" s="1"/>
      <c r="AG13169" s="1"/>
      <c r="AH13169" s="1"/>
    </row>
    <row r="13170" spans="1:35" s="15" customFormat="1" ht="15" customHeight="1" x14ac:dyDescent="0.25">
      <c r="B13170" s="36" t="str">
        <f>'Laskun tiedot'!$A$20</f>
        <v xml:space="preserve"> </v>
      </c>
      <c r="M13170" s="16"/>
      <c r="N13170" s="1"/>
      <c r="O13170" s="1"/>
      <c r="P13170" s="16"/>
      <c r="Q13170" s="1"/>
      <c r="R13170" s="1"/>
      <c r="T13170" s="16"/>
      <c r="U13170" s="1"/>
      <c r="V13170" s="1"/>
      <c r="W13170" s="1"/>
      <c r="X13170" s="1"/>
      <c r="Z13170" s="16"/>
      <c r="AA13170" s="1"/>
      <c r="AB13170" s="1"/>
      <c r="AD13170" s="16"/>
      <c r="AE13170" s="1"/>
      <c r="AF13170" s="1"/>
      <c r="AG13170" s="1"/>
      <c r="AH13170" s="1"/>
    </row>
    <row r="13171" spans="1:35" s="15" customFormat="1" ht="15" customHeight="1" x14ac:dyDescent="0.25">
      <c r="B13171" s="36" t="str">
        <f>'Laskun tiedot'!$A$21</f>
        <v xml:space="preserve"> </v>
      </c>
      <c r="M13171" s="16"/>
      <c r="N13171" s="1"/>
      <c r="O13171" s="1"/>
      <c r="P13171" s="16"/>
      <c r="Q13171" s="1"/>
      <c r="R13171" s="1"/>
      <c r="T13171" s="16"/>
      <c r="U13171" s="1"/>
      <c r="V13171" s="1"/>
      <c r="W13171" s="1"/>
      <c r="X13171" s="1"/>
      <c r="Z13171" s="16"/>
      <c r="AA13171" s="1"/>
      <c r="AB13171" s="1"/>
      <c r="AD13171" s="16"/>
      <c r="AE13171" s="1"/>
      <c r="AF13171" s="1"/>
      <c r="AG13171" s="1"/>
      <c r="AH13171" s="1"/>
    </row>
    <row r="13172" spans="1:35" s="15" customFormat="1" ht="15" customHeight="1" x14ac:dyDescent="0.25">
      <c r="B13172" s="36" t="str">
        <f>'Laskun tiedot'!$A$22</f>
        <v xml:space="preserve"> </v>
      </c>
      <c r="M13172" s="16"/>
      <c r="N13172" s="1"/>
      <c r="O13172" s="1"/>
      <c r="P13172" s="16"/>
      <c r="Q13172" s="1"/>
      <c r="R13172" s="1"/>
      <c r="T13172" s="16"/>
      <c r="U13172" s="1"/>
      <c r="V13172" s="1"/>
      <c r="W13172" s="1"/>
      <c r="X13172" s="1"/>
      <c r="Z13172" s="16"/>
      <c r="AA13172" s="1"/>
      <c r="AB13172" s="1"/>
      <c r="AD13172" s="16"/>
      <c r="AE13172" s="1"/>
      <c r="AF13172" s="1"/>
      <c r="AG13172" s="1"/>
      <c r="AH13172" s="1"/>
    </row>
    <row r="13173" spans="1:35" s="15" customFormat="1" ht="15" customHeight="1" x14ac:dyDescent="0.25">
      <c r="B13173" s="36" t="str">
        <f>'Laskun tiedot'!$A$23</f>
        <v xml:space="preserve"> </v>
      </c>
      <c r="M13173" s="16"/>
      <c r="N13173" s="1"/>
      <c r="O13173" s="1"/>
      <c r="P13173" s="16"/>
      <c r="Q13173" s="1"/>
      <c r="R13173" s="1"/>
      <c r="T13173" s="16"/>
      <c r="U13173" s="1"/>
      <c r="V13173" s="1"/>
      <c r="W13173" s="1"/>
      <c r="X13173" s="1"/>
      <c r="Z13173" s="16"/>
      <c r="AA13173" s="1"/>
      <c r="AB13173" s="1"/>
      <c r="AD13173" s="16"/>
      <c r="AE13173" s="1"/>
      <c r="AF13173" s="1"/>
      <c r="AG13173" s="1"/>
      <c r="AH13173" s="1"/>
    </row>
    <row r="13174" spans="1:35" s="15" customFormat="1" ht="15" customHeight="1" x14ac:dyDescent="0.25">
      <c r="B13174" s="36" t="str">
        <f>'Laskun tiedot'!$A$24</f>
        <v xml:space="preserve"> </v>
      </c>
      <c r="M13174" s="16"/>
      <c r="N13174" s="1"/>
      <c r="O13174" s="1"/>
      <c r="P13174" s="16"/>
      <c r="Q13174" s="1"/>
      <c r="R13174" s="1"/>
      <c r="T13174" s="16"/>
      <c r="U13174" s="1"/>
      <c r="V13174" s="1"/>
      <c r="W13174" s="1"/>
      <c r="X13174" s="1"/>
      <c r="Z13174" s="16"/>
      <c r="AA13174" s="1"/>
      <c r="AB13174" s="1"/>
      <c r="AD13174" s="16"/>
      <c r="AE13174" s="1"/>
      <c r="AF13174" s="1"/>
      <c r="AG13174" s="1"/>
      <c r="AH13174" s="1"/>
    </row>
    <row r="13175" spans="1:35" s="15" customFormat="1" ht="15" customHeight="1" x14ac:dyDescent="0.25">
      <c r="B13175" s="36" t="str">
        <f>'Laskun tiedot'!$A$25</f>
        <v xml:space="preserve"> </v>
      </c>
      <c r="M13175" s="16"/>
      <c r="N13175" s="1"/>
      <c r="O13175" s="1"/>
      <c r="P13175" s="16"/>
      <c r="Q13175" s="1"/>
      <c r="R13175" s="1"/>
      <c r="T13175" s="16"/>
      <c r="U13175" s="1"/>
      <c r="V13175" s="1"/>
      <c r="W13175" s="1"/>
      <c r="X13175" s="1"/>
      <c r="Z13175" s="16"/>
      <c r="AA13175" s="1"/>
      <c r="AB13175" s="1"/>
      <c r="AD13175" s="16"/>
      <c r="AE13175" s="1"/>
      <c r="AF13175" s="1"/>
      <c r="AG13175" s="1"/>
      <c r="AH13175" s="1"/>
    </row>
    <row r="13176" spans="1:35" s="15" customFormat="1" ht="15" customHeight="1" x14ac:dyDescent="0.25">
      <c r="B13176" s="36" t="str">
        <f>'Laskun tiedot'!$A$26</f>
        <v xml:space="preserve"> </v>
      </c>
      <c r="M13176" s="16"/>
      <c r="N13176" s="1"/>
      <c r="O13176" s="1"/>
      <c r="P13176" s="16"/>
      <c r="Q13176" s="1"/>
      <c r="R13176" s="1"/>
      <c r="T13176" s="16"/>
      <c r="U13176" s="1"/>
      <c r="V13176" s="1"/>
      <c r="W13176" s="1"/>
      <c r="X13176" s="1"/>
      <c r="Z13176" s="16"/>
      <c r="AA13176" s="1"/>
      <c r="AB13176" s="1"/>
      <c r="AD13176" s="16"/>
      <c r="AE13176" s="1"/>
      <c r="AF13176" s="1"/>
      <c r="AG13176" s="1"/>
      <c r="AH13176" s="1"/>
    </row>
    <row r="13177" spans="1:35" s="15" customFormat="1" ht="15" customHeight="1" x14ac:dyDescent="0.25">
      <c r="B13177" s="36" t="str">
        <f>'Laskun tiedot'!$A$27</f>
        <v xml:space="preserve"> </v>
      </c>
      <c r="M13177" s="16"/>
      <c r="N13177" s="1"/>
      <c r="O13177" s="1"/>
      <c r="P13177" s="16"/>
      <c r="Q13177" s="1"/>
      <c r="R13177" s="1"/>
      <c r="T13177" s="16"/>
      <c r="U13177" s="1"/>
      <c r="V13177" s="1"/>
      <c r="W13177" s="1"/>
      <c r="X13177" s="1"/>
      <c r="Z13177" s="16"/>
      <c r="AA13177" s="1"/>
      <c r="AB13177" s="1"/>
      <c r="AD13177" s="16"/>
      <c r="AE13177" s="1"/>
      <c r="AF13177" s="1"/>
      <c r="AG13177" s="1"/>
      <c r="AH13177" s="1"/>
    </row>
    <row r="13178" spans="1:35" s="15" customFormat="1" ht="15" customHeight="1" x14ac:dyDescent="0.25">
      <c r="B13178" s="36"/>
      <c r="M13178" s="16"/>
      <c r="N13178" s="1"/>
      <c r="O13178" s="1"/>
      <c r="P13178" s="16"/>
      <c r="Q13178" s="1"/>
      <c r="R13178" s="1"/>
      <c r="T13178" s="16"/>
      <c r="U13178" s="1"/>
      <c r="V13178" s="1"/>
      <c r="W13178" s="1"/>
      <c r="X13178" s="1"/>
      <c r="Z13178" s="16"/>
      <c r="AA13178" s="1"/>
      <c r="AB13178" s="1"/>
      <c r="AD13178" s="16"/>
      <c r="AE13178" s="1"/>
      <c r="AF13178" s="1"/>
      <c r="AG13178" s="1"/>
      <c r="AH13178" s="1"/>
    </row>
    <row r="13179" spans="1:35" s="80" customFormat="1" ht="12" customHeight="1" x14ac:dyDescent="0.25">
      <c r="B13179" s="143" t="str">
        <f>'Laskun tiedot'!$A$30</f>
        <v>Sihteeri:</v>
      </c>
      <c r="C13179" s="143"/>
      <c r="D13179" s="143"/>
      <c r="E13179" s="143"/>
      <c r="F13179" s="143"/>
      <c r="G13179" s="143"/>
      <c r="H13179" s="143"/>
      <c r="I13179" s="143"/>
      <c r="J13179" s="143" t="str">
        <f>'Laskun tiedot'!$B$30</f>
        <v>Puh.</v>
      </c>
      <c r="K13179" s="143"/>
      <c r="L13179" s="143"/>
      <c r="M13179" s="143"/>
      <c r="N13179" s="143"/>
      <c r="O13179" s="143"/>
      <c r="P13179" s="143"/>
      <c r="Q13179" s="143"/>
      <c r="R13179" s="143"/>
      <c r="S13179" s="143" t="str">
        <f>'Laskun tiedot'!$C$30</f>
        <v xml:space="preserve"> </v>
      </c>
      <c r="T13179" s="143"/>
      <c r="U13179" s="143"/>
      <c r="V13179" s="143"/>
      <c r="W13179" s="143"/>
      <c r="X13179" s="143"/>
      <c r="Y13179" s="143"/>
      <c r="Z13179" s="143"/>
      <c r="AA13179" s="143" t="str">
        <f>'Laskun tiedot'!$D$30</f>
        <v xml:space="preserve"> </v>
      </c>
      <c r="AB13179" s="143"/>
      <c r="AC13179" s="143"/>
      <c r="AD13179" s="143"/>
      <c r="AE13179" s="143"/>
      <c r="AF13179" s="143"/>
      <c r="AG13179" s="143"/>
      <c r="AH13179" s="143"/>
      <c r="AI13179" s="143"/>
    </row>
    <row r="13180" spans="1:35" s="79" customFormat="1" ht="12" customHeight="1" x14ac:dyDescent="0.2">
      <c r="B13180" s="143" t="str">
        <f>'Laskun tiedot'!$A$31</f>
        <v xml:space="preserve"> </v>
      </c>
      <c r="C13180" s="143"/>
      <c r="D13180" s="143"/>
      <c r="E13180" s="143"/>
      <c r="F13180" s="143"/>
      <c r="G13180" s="143"/>
      <c r="H13180" s="143"/>
      <c r="I13180" s="143"/>
      <c r="J13180" s="143" t="str">
        <f>'Laskun tiedot'!$B$31</f>
        <v xml:space="preserve"> </v>
      </c>
      <c r="K13180" s="143"/>
      <c r="L13180" s="143"/>
      <c r="M13180" s="143"/>
      <c r="N13180" s="143"/>
      <c r="O13180" s="143"/>
      <c r="P13180" s="143"/>
      <c r="Q13180" s="143"/>
      <c r="R13180" s="143"/>
      <c r="S13180" s="144" t="str">
        <f>'Laskun tiedot'!$C$31</f>
        <v xml:space="preserve"> </v>
      </c>
      <c r="T13180" s="144"/>
      <c r="U13180" s="144"/>
      <c r="V13180" s="144"/>
      <c r="W13180" s="144"/>
      <c r="X13180" s="144"/>
      <c r="Y13180" s="144"/>
      <c r="Z13180" s="144"/>
      <c r="AA13180" s="144" t="str">
        <f>'Laskun tiedot'!$D$31</f>
        <v xml:space="preserve"> </v>
      </c>
      <c r="AB13180" s="144"/>
      <c r="AC13180" s="144"/>
      <c r="AD13180" s="144"/>
      <c r="AE13180" s="144"/>
      <c r="AF13180" s="144"/>
      <c r="AG13180" s="144"/>
      <c r="AH13180" s="144"/>
      <c r="AI13180" s="144"/>
    </row>
    <row r="13181" spans="1:35" s="80" customFormat="1" ht="12" customHeight="1" x14ac:dyDescent="0.25">
      <c r="B13181" s="143" t="str">
        <f>'Laskun tiedot'!$A$32</f>
        <v xml:space="preserve"> </v>
      </c>
      <c r="C13181" s="143"/>
      <c r="D13181" s="143"/>
      <c r="E13181" s="143"/>
      <c r="F13181" s="143"/>
      <c r="G13181" s="143"/>
      <c r="H13181" s="143"/>
      <c r="I13181" s="143"/>
      <c r="J13181" s="143" t="str">
        <f>'Laskun tiedot'!$B$32</f>
        <v xml:space="preserve"> </v>
      </c>
      <c r="K13181" s="143"/>
      <c r="L13181" s="143"/>
      <c r="M13181" s="143"/>
      <c r="N13181" s="143"/>
      <c r="O13181" s="143"/>
      <c r="P13181" s="143"/>
      <c r="Q13181" s="143"/>
      <c r="R13181" s="143"/>
      <c r="S13181" s="144" t="str">
        <f>'Laskun tiedot'!$C$32</f>
        <v xml:space="preserve"> </v>
      </c>
      <c r="T13181" s="144"/>
      <c r="U13181" s="144"/>
      <c r="V13181" s="144"/>
      <c r="W13181" s="144"/>
      <c r="X13181" s="144"/>
      <c r="Y13181" s="144"/>
      <c r="Z13181" s="144"/>
      <c r="AA13181" s="144" t="str">
        <f>'Laskun tiedot'!$D$32</f>
        <v xml:space="preserve"> </v>
      </c>
      <c r="AB13181" s="144"/>
      <c r="AC13181" s="144"/>
      <c r="AD13181" s="144"/>
      <c r="AE13181" s="144"/>
      <c r="AF13181" s="144"/>
      <c r="AG13181" s="144"/>
      <c r="AH13181" s="144"/>
      <c r="AI13181" s="144"/>
    </row>
    <row r="13182" spans="1:35" s="15" customFormat="1" ht="15" customHeight="1" x14ac:dyDescent="0.25">
      <c r="A13182" s="60"/>
      <c r="B13182" s="61"/>
      <c r="C13182" s="61"/>
      <c r="D13182" s="61"/>
      <c r="E13182" s="61"/>
      <c r="F13182" s="61"/>
      <c r="G13182" s="61"/>
      <c r="H13182" s="61"/>
      <c r="I13182" s="61"/>
      <c r="J13182" s="61"/>
      <c r="K13182" s="61"/>
      <c r="L13182" s="61"/>
      <c r="M13182" s="61"/>
      <c r="N13182" s="61"/>
      <c r="O13182" s="61"/>
      <c r="P13182" s="61"/>
      <c r="Q13182" s="61"/>
      <c r="R13182" s="61"/>
      <c r="S13182" s="61"/>
      <c r="T13182" s="61"/>
      <c r="U13182" s="61"/>
      <c r="V13182" s="61"/>
      <c r="W13182" s="61"/>
      <c r="X13182" s="61"/>
      <c r="Y13182" s="61"/>
      <c r="Z13182" s="61"/>
      <c r="AA13182" s="61"/>
      <c r="AB13182" s="61"/>
      <c r="AC13182" s="61"/>
      <c r="AD13182" s="61"/>
      <c r="AE13182" s="61"/>
      <c r="AF13182" s="61"/>
      <c r="AG13182" s="61"/>
      <c r="AH13182" s="61"/>
      <c r="AI13182" s="61"/>
    </row>
    <row r="13183" spans="1:35" s="15" customFormat="1" ht="15" customHeight="1" x14ac:dyDescent="0.25">
      <c r="B13183" s="39"/>
      <c r="C13183" s="39"/>
      <c r="D13183" s="39"/>
      <c r="E13183" s="39"/>
      <c r="F13183" s="39"/>
      <c r="G13183" s="39"/>
      <c r="H13183" s="39"/>
      <c r="I13183" s="39"/>
      <c r="J13183" s="39"/>
      <c r="K13183" s="39"/>
      <c r="L13183" s="39"/>
      <c r="M13183" s="39"/>
      <c r="N13183" s="39"/>
      <c r="O13183" s="39"/>
      <c r="P13183" s="39"/>
      <c r="Q13183" s="39"/>
      <c r="R13183" s="39"/>
      <c r="S13183" s="39"/>
      <c r="T13183" s="39"/>
      <c r="U13183" s="39"/>
      <c r="V13183" s="39"/>
      <c r="W13183" s="39"/>
      <c r="X13183" s="39"/>
      <c r="Y13183" s="39"/>
      <c r="Z13183" s="39"/>
      <c r="AA13183" s="39"/>
      <c r="AB13183" s="59"/>
      <c r="AC13183" s="59"/>
      <c r="AD13183" s="39"/>
      <c r="AE13183" s="39"/>
      <c r="AF13183" s="39"/>
      <c r="AG13183" s="39"/>
      <c r="AH13183" s="39"/>
      <c r="AI13183" s="39"/>
    </row>
    <row r="13184" spans="1:35" s="15" customFormat="1" ht="11.1" customHeight="1" x14ac:dyDescent="0.25">
      <c r="A13184" s="72"/>
      <c r="B13184" s="73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  <c r="O13184" s="18"/>
      <c r="P13184" s="18"/>
      <c r="Q13184" s="18"/>
      <c r="R13184" s="18"/>
      <c r="S13184" s="127" t="s">
        <v>35</v>
      </c>
      <c r="T13184" s="128"/>
      <c r="U13184" s="128"/>
      <c r="V13184" s="128"/>
      <c r="W13184" s="128"/>
      <c r="X13184" s="128"/>
      <c r="Y13184" s="128"/>
      <c r="Z13184" s="128"/>
      <c r="AA13184" s="129"/>
      <c r="AB13184" s="128" t="s">
        <v>36</v>
      </c>
      <c r="AC13184" s="128"/>
      <c r="AD13184" s="128"/>
      <c r="AE13184" s="128"/>
      <c r="AF13184" s="128"/>
      <c r="AG13184" s="128"/>
      <c r="AH13184" s="128"/>
      <c r="AI13184" s="128"/>
    </row>
    <row r="13185" spans="1:35" s="15" customFormat="1" ht="15" customHeight="1" x14ac:dyDescent="0.25">
      <c r="A13185" s="116" t="s">
        <v>19</v>
      </c>
      <c r="B13185" s="130"/>
      <c r="C13185" s="20"/>
      <c r="D13185" s="133" t="str">
        <f>'Laskun tiedot'!$A$35</f>
        <v>EKOP 123456-09876543</v>
      </c>
      <c r="E13185" s="133"/>
      <c r="F13185" s="133"/>
      <c r="G13185" s="133"/>
      <c r="H13185" s="133"/>
      <c r="I13185" s="133"/>
      <c r="J13185" s="133"/>
      <c r="K13185" s="133"/>
      <c r="L13185" s="133"/>
      <c r="M13185" s="133"/>
      <c r="N13185" s="133"/>
      <c r="O13185" s="133"/>
      <c r="P13185" s="133"/>
      <c r="Q13185" s="133"/>
      <c r="R13185" s="133"/>
      <c r="S13185" s="134" t="str">
        <f>'Laskun tiedot'!$B$35</f>
        <v>FI67 1234 5609 8765 43</v>
      </c>
      <c r="T13185" s="135"/>
      <c r="U13185" s="135"/>
      <c r="V13185" s="135"/>
      <c r="W13185" s="135"/>
      <c r="X13185" s="135"/>
      <c r="Y13185" s="135"/>
      <c r="Z13185" s="135"/>
      <c r="AA13185" s="136"/>
      <c r="AB13185" s="135" t="str">
        <f>'Laskun tiedot'!$C$35</f>
        <v>OKOYFIHH</v>
      </c>
      <c r="AC13185" s="135"/>
      <c r="AD13185" s="135"/>
      <c r="AE13185" s="135"/>
      <c r="AF13185" s="135"/>
      <c r="AG13185" s="135"/>
      <c r="AH13185" s="135"/>
      <c r="AI13185" s="135"/>
    </row>
    <row r="13186" spans="1:35" s="15" customFormat="1" ht="15" customHeight="1" x14ac:dyDescent="0.25">
      <c r="A13186" s="116"/>
      <c r="B13186" s="130"/>
      <c r="C13186" s="20"/>
      <c r="D13186" s="133" t="str">
        <f>'Laskun tiedot'!$A$36</f>
        <v xml:space="preserve"> </v>
      </c>
      <c r="E13186" s="133"/>
      <c r="F13186" s="133"/>
      <c r="G13186" s="133"/>
      <c r="H13186" s="133"/>
      <c r="I13186" s="133"/>
      <c r="J13186" s="133"/>
      <c r="K13186" s="133"/>
      <c r="L13186" s="133"/>
      <c r="M13186" s="133"/>
      <c r="N13186" s="133"/>
      <c r="O13186" s="133"/>
      <c r="P13186" s="133"/>
      <c r="Q13186" s="133"/>
      <c r="R13186" s="137"/>
      <c r="S13186" s="134" t="str">
        <f>'Laskun tiedot'!$B$36</f>
        <v xml:space="preserve"> </v>
      </c>
      <c r="T13186" s="135"/>
      <c r="U13186" s="135"/>
      <c r="V13186" s="135"/>
      <c r="W13186" s="135"/>
      <c r="X13186" s="135"/>
      <c r="Y13186" s="135"/>
      <c r="Z13186" s="135"/>
      <c r="AA13186" s="136"/>
      <c r="AB13186" s="134" t="str">
        <f>'Laskun tiedot'!$C$36</f>
        <v xml:space="preserve"> </v>
      </c>
      <c r="AC13186" s="135"/>
      <c r="AD13186" s="135"/>
      <c r="AE13186" s="135"/>
      <c r="AF13186" s="135"/>
      <c r="AG13186" s="135"/>
      <c r="AH13186" s="135"/>
      <c r="AI13186" s="135"/>
    </row>
    <row r="13187" spans="1:35" s="15" customFormat="1" ht="15" customHeight="1" x14ac:dyDescent="0.25">
      <c r="A13187" s="131"/>
      <c r="B13187" s="132"/>
      <c r="C13187" s="20"/>
      <c r="D13187" s="138" t="str">
        <f>'Laskun tiedot'!$A$37</f>
        <v xml:space="preserve"> </v>
      </c>
      <c r="E13187" s="138"/>
      <c r="F13187" s="138"/>
      <c r="G13187" s="138"/>
      <c r="H13187" s="138"/>
      <c r="I13187" s="138"/>
      <c r="J13187" s="138"/>
      <c r="K13187" s="138"/>
      <c r="L13187" s="138"/>
      <c r="M13187" s="138"/>
      <c r="N13187" s="138"/>
      <c r="O13187" s="138"/>
      <c r="P13187" s="138"/>
      <c r="Q13187" s="138"/>
      <c r="R13187" s="139"/>
      <c r="S13187" s="140" t="str">
        <f>'Laskun tiedot'!$B$37</f>
        <v xml:space="preserve"> </v>
      </c>
      <c r="T13187" s="141"/>
      <c r="U13187" s="141"/>
      <c r="V13187" s="141"/>
      <c r="W13187" s="141"/>
      <c r="X13187" s="141"/>
      <c r="Y13187" s="141"/>
      <c r="Z13187" s="141"/>
      <c r="AA13187" s="142"/>
      <c r="AB13187" s="140" t="str">
        <f>'Laskun tiedot'!$C$37</f>
        <v xml:space="preserve"> </v>
      </c>
      <c r="AC13187" s="141"/>
      <c r="AD13187" s="141"/>
      <c r="AE13187" s="141"/>
      <c r="AF13187" s="141"/>
      <c r="AG13187" s="141"/>
      <c r="AH13187" s="141"/>
      <c r="AI13187" s="141"/>
    </row>
    <row r="13188" spans="1:35" s="15" customFormat="1" ht="15" customHeight="1" x14ac:dyDescent="0.25">
      <c r="A13188" s="101" t="s">
        <v>21</v>
      </c>
      <c r="B13188" s="102"/>
      <c r="C13188" s="22"/>
      <c r="D13188" s="107" t="str">
        <f>'Laskun tiedot'!$A$40</f>
        <v xml:space="preserve"> </v>
      </c>
      <c r="E13188" s="107"/>
      <c r="F13188" s="107"/>
      <c r="G13188" s="107"/>
      <c r="H13188" s="107"/>
      <c r="I13188" s="107"/>
      <c r="J13188" s="107"/>
      <c r="K13188" s="107"/>
      <c r="L13188" s="107"/>
      <c r="M13188" s="107"/>
      <c r="N13188" s="107"/>
      <c r="O13188" s="107"/>
      <c r="P13188" s="107"/>
      <c r="Q13188" s="107"/>
      <c r="R13188" s="108"/>
      <c r="S13188" s="23"/>
      <c r="T13188" s="24"/>
      <c r="U13188" s="25"/>
      <c r="V13188" s="25"/>
      <c r="W13188" s="25"/>
      <c r="X13188" s="25"/>
      <c r="Y13188" s="25"/>
      <c r="Z13188" s="25"/>
      <c r="AA13188" s="25"/>
      <c r="AB13188" s="25"/>
      <c r="AC13188" s="25"/>
      <c r="AD13188" s="25"/>
      <c r="AE13188" s="25"/>
      <c r="AF13188" s="25"/>
      <c r="AG13188" s="25"/>
      <c r="AH13188" s="25"/>
      <c r="AI13188" s="25"/>
    </row>
    <row r="13189" spans="1:35" s="15" customFormat="1" ht="15" customHeight="1" x14ac:dyDescent="0.25">
      <c r="A13189" s="103"/>
      <c r="B13189" s="104"/>
      <c r="C13189" s="20"/>
      <c r="D13189" s="109"/>
      <c r="E13189" s="109"/>
      <c r="F13189" s="109"/>
      <c r="G13189" s="109"/>
      <c r="H13189" s="109"/>
      <c r="I13189" s="109"/>
      <c r="J13189" s="109"/>
      <c r="K13189" s="109"/>
      <c r="L13189" s="109"/>
      <c r="M13189" s="109"/>
      <c r="N13189" s="109"/>
      <c r="O13189" s="109"/>
      <c r="P13189" s="109"/>
      <c r="Q13189" s="109"/>
      <c r="R13189" s="110"/>
      <c r="S13189" s="29"/>
      <c r="T13189" s="25" t="str">
        <f>'Laskun tiedot'!$A$43</f>
        <v>KÄYTÄ VIITETTÄ !</v>
      </c>
      <c r="U13189" s="25"/>
      <c r="V13189" s="25"/>
      <c r="W13189" s="25"/>
      <c r="X13189" s="25"/>
      <c r="Y13189" s="25"/>
      <c r="Z13189" s="25"/>
      <c r="AA13189" s="25"/>
      <c r="AB13189" s="25"/>
      <c r="AC13189" s="25"/>
      <c r="AD13189" s="25"/>
      <c r="AE13189" s="25"/>
      <c r="AF13189" s="25"/>
      <c r="AG13189" s="25"/>
      <c r="AH13189" s="25"/>
      <c r="AI13189" s="25"/>
    </row>
    <row r="13190" spans="1:35" s="15" customFormat="1" ht="15" customHeight="1" x14ac:dyDescent="0.25">
      <c r="A13190" s="105"/>
      <c r="B13190" s="106"/>
      <c r="C13190" s="26"/>
      <c r="D13190" s="111"/>
      <c r="E13190" s="111"/>
      <c r="F13190" s="111"/>
      <c r="G13190" s="111"/>
      <c r="H13190" s="111"/>
      <c r="I13190" s="111"/>
      <c r="J13190" s="111"/>
      <c r="K13190" s="111"/>
      <c r="L13190" s="111"/>
      <c r="M13190" s="111"/>
      <c r="N13190" s="111"/>
      <c r="O13190" s="111"/>
      <c r="P13190" s="111"/>
      <c r="Q13190" s="111"/>
      <c r="R13190" s="112"/>
      <c r="S13190" s="29"/>
      <c r="T13190" s="25" t="str">
        <f>'Laskun tiedot'!$A$44</f>
        <v xml:space="preserve"> </v>
      </c>
      <c r="U13190" s="25"/>
      <c r="V13190" s="25"/>
      <c r="W13190" s="25"/>
      <c r="X13190" s="25"/>
      <c r="Y13190" s="25"/>
      <c r="Z13190" s="27"/>
      <c r="AA13190" s="27"/>
      <c r="AB13190" s="27"/>
      <c r="AC13190" s="27"/>
      <c r="AD13190" s="27"/>
      <c r="AE13190" s="27"/>
      <c r="AF13190" s="27"/>
      <c r="AG13190" s="27"/>
      <c r="AH13190" s="27"/>
      <c r="AI13190" s="25"/>
    </row>
    <row r="13191" spans="1:35" s="15" customFormat="1" ht="15" customHeight="1" x14ac:dyDescent="0.25">
      <c r="A13191" s="113" t="s">
        <v>20</v>
      </c>
      <c r="B13191" s="101" t="s">
        <v>22</v>
      </c>
      <c r="C13191" s="20"/>
      <c r="D13191" s="20"/>
      <c r="E13191" s="20"/>
      <c r="F13191" s="20"/>
      <c r="G13191" s="20"/>
      <c r="H13191" s="20"/>
      <c r="I13191" s="20"/>
      <c r="J13191" s="20"/>
      <c r="K13191" s="20"/>
      <c r="L13191" s="20"/>
      <c r="M13191" s="20"/>
      <c r="N13191" s="20"/>
      <c r="O13191" s="20"/>
      <c r="P13191" s="20"/>
      <c r="Q13191" s="20"/>
      <c r="R13191" s="21"/>
      <c r="S13191" s="29"/>
      <c r="T13191" s="25" t="str">
        <f>'Laskun tiedot'!$A$45</f>
        <v xml:space="preserve"> </v>
      </c>
      <c r="U13191" s="25"/>
      <c r="V13191" s="25"/>
      <c r="W13191" s="25"/>
      <c r="X13191" s="25"/>
      <c r="Y13191" s="25"/>
      <c r="Z13191" s="25"/>
      <c r="AA13191" s="25"/>
      <c r="AB13191" s="25"/>
      <c r="AC13191" s="25"/>
      <c r="AD13191" s="25"/>
      <c r="AE13191" s="25"/>
      <c r="AF13191" s="25"/>
      <c r="AG13191" s="25"/>
      <c r="AH13191" s="25"/>
      <c r="AI13191" s="25"/>
    </row>
    <row r="13192" spans="1:35" s="15" customFormat="1" ht="15" customHeight="1" x14ac:dyDescent="0.25">
      <c r="A13192" s="114"/>
      <c r="B13192" s="116"/>
      <c r="C13192" s="20"/>
      <c r="D13192" s="117" t="str">
        <f ca="1">INDIRECT("Jäsenet!C"&amp;AI13152)&amp;$B$2&amp;INDIRECT("Jäsenet!B"&amp;AI13152)</f>
        <v xml:space="preserve"> </v>
      </c>
      <c r="E13192" s="117"/>
      <c r="F13192" s="117"/>
      <c r="G13192" s="117"/>
      <c r="H13192" s="117"/>
      <c r="I13192" s="117"/>
      <c r="J13192" s="117"/>
      <c r="K13192" s="117"/>
      <c r="L13192" s="117"/>
      <c r="M13192" s="117"/>
      <c r="N13192" s="117"/>
      <c r="O13192" s="117"/>
      <c r="P13192" s="117"/>
      <c r="Q13192" s="117"/>
      <c r="R13192" s="117"/>
      <c r="S13192" s="29"/>
      <c r="T13192" s="25" t="str">
        <f>'Laskun tiedot'!$A$46</f>
        <v xml:space="preserve"> </v>
      </c>
      <c r="U13192" s="25"/>
      <c r="V13192" s="25"/>
      <c r="W13192" s="25"/>
      <c r="X13192" s="25"/>
      <c r="Y13192" s="25"/>
      <c r="Z13192" s="25"/>
      <c r="AA13192" s="25"/>
      <c r="AB13192" s="25"/>
      <c r="AC13192" s="25"/>
      <c r="AD13192" s="25"/>
      <c r="AE13192" s="25"/>
      <c r="AF13192" s="25"/>
      <c r="AG13192" s="25"/>
      <c r="AH13192" s="25"/>
      <c r="AI13192" s="25"/>
    </row>
    <row r="13193" spans="1:35" s="15" customFormat="1" ht="15" customHeight="1" x14ac:dyDescent="0.25">
      <c r="A13193" s="114"/>
      <c r="B13193" s="116"/>
      <c r="C13193" s="20"/>
      <c r="D13193" s="117">
        <f ca="1">INDIRECT("Jäsenet!D"&amp;AI13152)</f>
        <v>0</v>
      </c>
      <c r="E13193" s="117"/>
      <c r="F13193" s="117"/>
      <c r="G13193" s="117"/>
      <c r="H13193" s="117"/>
      <c r="I13193" s="117"/>
      <c r="J13193" s="117"/>
      <c r="K13193" s="117"/>
      <c r="L13193" s="117"/>
      <c r="M13193" s="117"/>
      <c r="N13193" s="117"/>
      <c r="O13193" s="117"/>
      <c r="P13193" s="117"/>
      <c r="Q13193" s="117"/>
      <c r="R13193" s="117"/>
      <c r="S13193" s="29"/>
      <c r="T13193" s="25" t="str">
        <f>'Laskun tiedot'!$A$47</f>
        <v xml:space="preserve"> </v>
      </c>
      <c r="U13193" s="25"/>
      <c r="V13193" s="25"/>
      <c r="W13193" s="25"/>
      <c r="X13193" s="25"/>
      <c r="Y13193" s="25"/>
      <c r="Z13193" s="25"/>
      <c r="AA13193" s="25"/>
      <c r="AB13193" s="25"/>
      <c r="AC13193" s="25"/>
      <c r="AD13193" s="25"/>
      <c r="AE13193" s="25"/>
      <c r="AF13193" s="25"/>
      <c r="AG13193" s="25"/>
      <c r="AH13193" s="25"/>
      <c r="AI13193" s="25"/>
    </row>
    <row r="13194" spans="1:35" s="15" customFormat="1" ht="15" customHeight="1" x14ac:dyDescent="0.25">
      <c r="A13194" s="114"/>
      <c r="B13194" s="116"/>
      <c r="C13194" s="20"/>
      <c r="D13194" s="118" t="str">
        <f ca="1">INDIRECT("Jäsenet!E"&amp;AI13152)&amp;$B$2&amp;INDIRECT("Jäsenet!F"&amp;AI13152)</f>
        <v xml:space="preserve"> </v>
      </c>
      <c r="E13194" s="118"/>
      <c r="F13194" s="118"/>
      <c r="G13194" s="118"/>
      <c r="H13194" s="118"/>
      <c r="I13194" s="118"/>
      <c r="J13194" s="118"/>
      <c r="K13194" s="118"/>
      <c r="L13194" s="118"/>
      <c r="M13194" s="118"/>
      <c r="N13194" s="118"/>
      <c r="O13194" s="118"/>
      <c r="P13194" s="118"/>
      <c r="Q13194" s="118"/>
      <c r="R13194" s="118"/>
      <c r="S13194" s="29"/>
      <c r="T13194" s="25" t="str">
        <f>'Laskun tiedot'!$A$48</f>
        <v xml:space="preserve"> </v>
      </c>
      <c r="U13194" s="25"/>
      <c r="V13194" s="25"/>
      <c r="W13194" s="25"/>
      <c r="X13194" s="25"/>
      <c r="Y13194" s="25"/>
      <c r="Z13194" s="25"/>
      <c r="AA13194" s="25"/>
      <c r="AB13194" s="25"/>
      <c r="AC13194" s="25"/>
      <c r="AD13194" s="25"/>
      <c r="AE13194" s="25"/>
      <c r="AF13194" s="25"/>
      <c r="AG13194" s="25"/>
      <c r="AH13194" s="25"/>
      <c r="AI13194" s="25"/>
    </row>
    <row r="13195" spans="1:35" s="15" customFormat="1" ht="15" customHeight="1" x14ac:dyDescent="0.25">
      <c r="A13195" s="114"/>
      <c r="B13195" s="74"/>
      <c r="C13195" s="20"/>
      <c r="D13195" s="20"/>
      <c r="E13195" s="20"/>
      <c r="F13195" s="20"/>
      <c r="G13195" s="20"/>
      <c r="H13195" s="20"/>
      <c r="I13195" s="20"/>
      <c r="J13195" s="20"/>
      <c r="K13195" s="20"/>
      <c r="L13195" s="20"/>
      <c r="M13195" s="20"/>
      <c r="N13195" s="20"/>
      <c r="O13195" s="20"/>
      <c r="P13195" s="20"/>
      <c r="Q13195" s="20"/>
      <c r="R13195" s="21"/>
      <c r="S13195" s="30"/>
      <c r="T13195" s="25"/>
      <c r="U13195" s="25"/>
      <c r="V13195" s="25"/>
      <c r="W13195" s="25"/>
      <c r="X13195" s="25"/>
      <c r="Y13195" s="25"/>
      <c r="Z13195" s="25"/>
      <c r="AA13195" s="25"/>
      <c r="AB13195" s="25"/>
      <c r="AC13195" s="25"/>
      <c r="AD13195" s="25"/>
      <c r="AE13195" s="25"/>
      <c r="AF13195" s="25"/>
      <c r="AG13195" s="25"/>
      <c r="AH13195" s="25"/>
      <c r="AI13195" s="25"/>
    </row>
    <row r="13196" spans="1:35" s="15" customFormat="1" ht="12.6" customHeight="1" x14ac:dyDescent="0.25">
      <c r="A13196" s="114"/>
      <c r="B13196" s="119" t="s">
        <v>23</v>
      </c>
      <c r="C13196" s="20"/>
      <c r="D13196" s="20"/>
      <c r="E13196" s="20"/>
      <c r="F13196" s="20"/>
      <c r="G13196" s="20"/>
      <c r="H13196" s="20"/>
      <c r="I13196" s="20"/>
      <c r="J13196" s="20"/>
      <c r="K13196" s="20"/>
      <c r="L13196" s="20"/>
      <c r="M13196" s="20"/>
      <c r="N13196" s="20"/>
      <c r="O13196" s="20"/>
      <c r="P13196" s="20"/>
      <c r="Q13196" s="20"/>
      <c r="R13196" s="20"/>
      <c r="S13196" s="121" t="s">
        <v>39</v>
      </c>
      <c r="T13196" s="122"/>
      <c r="U13196" s="123"/>
      <c r="V13196" s="81">
        <f ca="1">INDIRECT("Jäsenet!G"&amp;AI13152)</f>
        <v>12645</v>
      </c>
      <c r="W13196" s="82"/>
      <c r="X13196" s="82"/>
      <c r="Y13196" s="82"/>
      <c r="Z13196" s="82"/>
      <c r="AA13196" s="82"/>
      <c r="AB13196" s="82"/>
      <c r="AC13196" s="82"/>
      <c r="AD13196" s="82"/>
      <c r="AE13196" s="82"/>
      <c r="AF13196" s="82"/>
      <c r="AG13196" s="82"/>
      <c r="AH13196" s="82"/>
      <c r="AI13196" s="82"/>
    </row>
    <row r="13197" spans="1:35" s="15" customFormat="1" ht="12.6" customHeight="1" x14ac:dyDescent="0.25">
      <c r="A13197" s="115"/>
      <c r="B13197" s="120"/>
      <c r="C13197" s="28"/>
      <c r="D13197" s="28"/>
      <c r="E13197" s="28"/>
      <c r="F13197" s="28"/>
      <c r="G13197" s="28"/>
      <c r="H13197" s="28"/>
      <c r="I13197" s="28"/>
      <c r="J13197" s="28"/>
      <c r="K13197" s="28"/>
      <c r="L13197" s="28"/>
      <c r="M13197" s="28"/>
      <c r="N13197" s="28"/>
      <c r="O13197" s="28"/>
      <c r="P13197" s="28"/>
      <c r="Q13197" s="28"/>
      <c r="R13197" s="28"/>
      <c r="S13197" s="124"/>
      <c r="T13197" s="125"/>
      <c r="U13197" s="126"/>
      <c r="V13197" s="83"/>
      <c r="W13197" s="84"/>
      <c r="X13197" s="84"/>
      <c r="Y13197" s="84"/>
      <c r="Z13197" s="84"/>
      <c r="AA13197" s="84"/>
      <c r="AB13197" s="85"/>
      <c r="AC13197" s="85"/>
      <c r="AD13197" s="85"/>
      <c r="AE13197" s="85"/>
      <c r="AF13197" s="85"/>
      <c r="AG13197" s="85"/>
      <c r="AH13197" s="85"/>
      <c r="AI13197" s="85"/>
    </row>
    <row r="13198" spans="1:35" s="15" customFormat="1" ht="24.95" customHeight="1" x14ac:dyDescent="0.25">
      <c r="A13198" s="86" t="s">
        <v>37</v>
      </c>
      <c r="B13198" s="87"/>
      <c r="C13198" s="88"/>
      <c r="D13198" s="89"/>
      <c r="E13198" s="89"/>
      <c r="F13198" s="89"/>
      <c r="G13198" s="89"/>
      <c r="H13198" s="89"/>
      <c r="I13198" s="89"/>
      <c r="J13198" s="89"/>
      <c r="K13198" s="89"/>
      <c r="L13198" s="89"/>
      <c r="M13198" s="89"/>
      <c r="N13198" s="89"/>
      <c r="O13198" s="89"/>
      <c r="P13198" s="89"/>
      <c r="Q13198" s="89"/>
      <c r="R13198" s="90"/>
      <c r="S13198" s="91" t="s">
        <v>40</v>
      </c>
      <c r="T13198" s="92"/>
      <c r="U13198" s="93"/>
      <c r="V13198" s="94">
        <f>'Laskun tiedot'!$A$8</f>
        <v>40907</v>
      </c>
      <c r="W13198" s="95"/>
      <c r="X13198" s="95"/>
      <c r="Y13198" s="95"/>
      <c r="Z13198" s="96"/>
      <c r="AA13198" s="97" t="s">
        <v>24</v>
      </c>
      <c r="AB13198" s="98"/>
      <c r="AC13198" s="99" t="str">
        <f>'Laskun tiedot'!$A$51</f>
        <v xml:space="preserve"> </v>
      </c>
      <c r="AD13198" s="99"/>
      <c r="AE13198" s="99"/>
      <c r="AF13198" s="99"/>
      <c r="AG13198" s="99"/>
      <c r="AH13198" s="99"/>
      <c r="AI13198" s="99"/>
    </row>
    <row r="13199" spans="1:35" s="15" customFormat="1" ht="9.9499999999999993" customHeight="1" x14ac:dyDescent="0.25">
      <c r="B13199" s="41"/>
      <c r="C13199" s="42"/>
      <c r="D13199" s="42"/>
      <c r="E13199" s="42"/>
      <c r="F13199" s="42"/>
      <c r="G13199" s="42"/>
      <c r="H13199" s="42"/>
      <c r="I13199" s="43"/>
      <c r="J13199" s="42"/>
      <c r="K13199" s="42"/>
      <c r="L13199" s="42"/>
      <c r="M13199" s="42"/>
      <c r="N13199" s="42"/>
      <c r="O13199" s="42"/>
      <c r="P13199" s="42"/>
      <c r="Q13199" s="18"/>
      <c r="R13199" s="18"/>
      <c r="S13199" s="44"/>
      <c r="T13199" s="44"/>
      <c r="U13199" s="19"/>
      <c r="V13199" s="45"/>
      <c r="W13199" s="45"/>
      <c r="X13199" s="45"/>
      <c r="Y13199" s="45"/>
      <c r="Z13199" s="45"/>
      <c r="AA13199" s="45"/>
      <c r="AB13199" s="46"/>
      <c r="AC13199" s="47"/>
      <c r="AD13199" s="48"/>
      <c r="AE13199" s="48"/>
      <c r="AF13199" s="48"/>
      <c r="AG13199" s="48"/>
      <c r="AH13199" s="48"/>
      <c r="AI13199" s="48"/>
    </row>
    <row r="13200" spans="1:35" s="15" customFormat="1" ht="50.1" customHeight="1" x14ac:dyDescent="0.25">
      <c r="B13200" s="41"/>
      <c r="C13200" s="42"/>
      <c r="D13200" s="42"/>
      <c r="E13200" s="42"/>
      <c r="F13200" s="42"/>
      <c r="G13200" s="42"/>
      <c r="H13200" s="42"/>
      <c r="I13200" s="43"/>
      <c r="J13200" s="42"/>
      <c r="K13200" s="42"/>
      <c r="L13200" s="42"/>
      <c r="M13200" s="42"/>
      <c r="N13200" s="42"/>
      <c r="O13200" s="42"/>
      <c r="P13200" s="42"/>
      <c r="Q13200" s="18"/>
      <c r="R13200" s="18"/>
      <c r="S13200" s="44"/>
      <c r="T13200" s="44"/>
      <c r="U13200" s="19"/>
      <c r="V13200" s="45"/>
      <c r="W13200" s="45"/>
      <c r="X13200" s="100" t="s">
        <v>38</v>
      </c>
      <c r="Y13200" s="100"/>
      <c r="Z13200" s="100"/>
      <c r="AA13200" s="100"/>
      <c r="AB13200" s="100"/>
      <c r="AC13200" s="100"/>
      <c r="AD13200" s="100"/>
      <c r="AE13200" s="100"/>
      <c r="AF13200" s="100"/>
      <c r="AG13200" s="100"/>
      <c r="AH13200" s="100"/>
      <c r="AI13200" s="100"/>
    </row>
    <row r="13201" spans="1:35" s="8" customFormat="1" ht="23.25" x14ac:dyDescent="0.35">
      <c r="B13201" s="66"/>
      <c r="C13201" s="150" t="str">
        <f>'Laskun tiedot'!$A$2</f>
        <v>Yhdistys ry</v>
      </c>
      <c r="D13201" s="150"/>
      <c r="E13201" s="150"/>
      <c r="F13201" s="150"/>
      <c r="G13201" s="150"/>
      <c r="H13201" s="150"/>
      <c r="I13201" s="150"/>
      <c r="J13201" s="150"/>
      <c r="K13201" s="150"/>
      <c r="L13201" s="150"/>
      <c r="M13201" s="150"/>
      <c r="N13201" s="150"/>
      <c r="O13201" s="150"/>
      <c r="P13201" s="150"/>
      <c r="Q13201" s="150"/>
      <c r="R13201" s="150"/>
      <c r="S13201" s="150"/>
      <c r="T13201" s="10"/>
      <c r="U13201" s="9"/>
      <c r="V13201" s="9"/>
      <c r="W13201" s="150" t="s">
        <v>16</v>
      </c>
      <c r="X13201" s="150"/>
      <c r="Y13201" s="150"/>
      <c r="Z13201" s="150"/>
    </row>
    <row r="13202" spans="1:35" s="15" customFormat="1" x14ac:dyDescent="0.25">
      <c r="B13202" s="15" t="s">
        <v>25</v>
      </c>
      <c r="AI13202" s="65">
        <v>266</v>
      </c>
    </row>
    <row r="13203" spans="1:35" s="11" customFormat="1" ht="15" customHeight="1" x14ac:dyDescent="0.2">
      <c r="V13203" s="68"/>
      <c r="W13203" s="145" t="s">
        <v>26</v>
      </c>
      <c r="X13203" s="145"/>
      <c r="Y13203" s="145"/>
      <c r="Z13203" s="145"/>
      <c r="AA13203" s="145"/>
      <c r="AB13203" s="145"/>
      <c r="AC13203" s="68"/>
      <c r="AD13203" s="68"/>
      <c r="AE13203" s="145" t="s">
        <v>18</v>
      </c>
      <c r="AF13203" s="145"/>
      <c r="AG13203" s="145"/>
      <c r="AH13203" s="145"/>
      <c r="AI13203" s="145"/>
    </row>
    <row r="13204" spans="1:35" s="15" customFormat="1" ht="15" customHeight="1" x14ac:dyDescent="0.25">
      <c r="B13204" s="62"/>
      <c r="C13204" s="146" t="str">
        <f ca="1">INDIRECT("Jäsenet!C"&amp;AI13202)&amp;$B$2&amp;INDIRECT("Jäsenet!B"&amp;AI13202)</f>
        <v xml:space="preserve"> </v>
      </c>
      <c r="D13204" s="146"/>
      <c r="E13204" s="146"/>
      <c r="F13204" s="146"/>
      <c r="G13204" s="146"/>
      <c r="H13204" s="146"/>
      <c r="I13204" s="146"/>
      <c r="J13204" s="146"/>
      <c r="K13204" s="146"/>
      <c r="L13204" s="146"/>
      <c r="M13204" s="146"/>
      <c r="N13204" s="146"/>
      <c r="O13204" s="146"/>
      <c r="P13204" s="146"/>
      <c r="Q13204" s="146"/>
      <c r="R13204" s="146"/>
      <c r="S13204" s="146"/>
      <c r="T13204" s="13"/>
      <c r="U13204" s="64"/>
      <c r="V13204" s="64"/>
      <c r="W13204" s="147">
        <f>'Laskun tiedot'!$A$5</f>
        <v>40618</v>
      </c>
      <c r="X13204" s="147"/>
      <c r="Y13204" s="147"/>
      <c r="Z13204" s="147"/>
      <c r="AA13204" s="147"/>
      <c r="AB13204" s="147"/>
      <c r="AC13204" s="64"/>
      <c r="AD13204" s="64"/>
      <c r="AE13204" s="147">
        <f>'Laskun tiedot'!$A$8</f>
        <v>40907</v>
      </c>
      <c r="AF13204" s="147"/>
      <c r="AG13204" s="147"/>
      <c r="AH13204" s="147"/>
      <c r="AI13204" s="147"/>
    </row>
    <row r="13205" spans="1:35" s="15" customFormat="1" ht="15" customHeight="1" x14ac:dyDescent="0.25">
      <c r="B13205" s="62"/>
      <c r="C13205" s="146">
        <f ca="1">INDIRECT("Jäsenet!D"&amp;AI13202)</f>
        <v>0</v>
      </c>
      <c r="D13205" s="146"/>
      <c r="E13205" s="146"/>
      <c r="F13205" s="146"/>
      <c r="G13205" s="146"/>
      <c r="H13205" s="146"/>
      <c r="I13205" s="146"/>
      <c r="J13205" s="146"/>
      <c r="K13205" s="146"/>
      <c r="L13205" s="146"/>
      <c r="M13205" s="146"/>
      <c r="N13205" s="146"/>
      <c r="O13205" s="146"/>
      <c r="P13205" s="146"/>
      <c r="Q13205" s="146"/>
      <c r="R13205" s="146"/>
      <c r="S13205" s="146"/>
    </row>
    <row r="13206" spans="1:35" s="11" customFormat="1" ht="15" customHeight="1" x14ac:dyDescent="0.25">
      <c r="B13206" s="67"/>
      <c r="C13206" s="148" t="str">
        <f ca="1">INDIRECT("Jäsenet!E"&amp;AI13202)&amp;$B$2&amp;INDIRECT("Jäsenet!F"&amp;AI13202)</f>
        <v xml:space="preserve"> </v>
      </c>
      <c r="D13206" s="148"/>
      <c r="E13206" s="148"/>
      <c r="F13206" s="148"/>
      <c r="G13206" s="148"/>
      <c r="H13206" s="148"/>
      <c r="I13206" s="148"/>
      <c r="J13206" s="148"/>
      <c r="K13206" s="148"/>
      <c r="L13206" s="148"/>
      <c r="M13206" s="148"/>
      <c r="N13206" s="148"/>
      <c r="O13206" s="148"/>
      <c r="P13206" s="148"/>
      <c r="Q13206" s="148"/>
      <c r="R13206" s="148"/>
      <c r="S13206" s="148"/>
      <c r="W13206" s="145" t="s">
        <v>17</v>
      </c>
      <c r="X13206" s="145"/>
      <c r="Y13206" s="145"/>
      <c r="Z13206" s="145"/>
      <c r="AA13206" s="145"/>
      <c r="AB13206" s="145"/>
    </row>
    <row r="13207" spans="1:35" s="15" customFormat="1" ht="15" customHeight="1" x14ac:dyDescent="0.25">
      <c r="T13207" s="78"/>
      <c r="U13207" s="63"/>
      <c r="V13207" s="63"/>
      <c r="W13207" s="149">
        <f ca="1">INDIRECT("Jäsenet!A"&amp;AI13202)</f>
        <v>265</v>
      </c>
      <c r="X13207" s="149"/>
      <c r="Y13207" s="149"/>
      <c r="Z13207" s="149"/>
      <c r="AA13207" s="149"/>
      <c r="AB13207" s="149"/>
    </row>
    <row r="13208" spans="1:35" s="15" customFormat="1" ht="15" customHeight="1" x14ac:dyDescent="0.25">
      <c r="B13208" s="39"/>
      <c r="C13208" s="39"/>
      <c r="D13208" s="39"/>
      <c r="E13208" s="39"/>
      <c r="F13208" s="39"/>
      <c r="G13208" s="39"/>
      <c r="H13208" s="39"/>
      <c r="I13208" s="39"/>
      <c r="J13208" s="39"/>
      <c r="K13208" s="39"/>
      <c r="L13208" s="39"/>
      <c r="M13208" s="39"/>
      <c r="N13208" s="39"/>
      <c r="O13208" s="39"/>
      <c r="P13208" s="39"/>
      <c r="Q13208" s="39"/>
      <c r="R13208" s="39"/>
      <c r="S13208" s="39"/>
      <c r="T13208" s="78"/>
      <c r="U13208" s="78"/>
      <c r="V13208" s="78"/>
      <c r="W13208" s="78"/>
      <c r="X13208" s="78"/>
      <c r="Y13208" s="78"/>
      <c r="Z13208" s="78"/>
      <c r="AA13208" s="39"/>
      <c r="AB13208" s="39"/>
      <c r="AC13208" s="39"/>
      <c r="AD13208" s="39"/>
      <c r="AE13208" s="39"/>
      <c r="AF13208" s="39"/>
      <c r="AG13208" s="39"/>
      <c r="AH13208" s="39"/>
      <c r="AI13208" s="39"/>
    </row>
    <row r="13209" spans="1:35" s="15" customFormat="1" ht="15" customHeight="1" x14ac:dyDescent="0.25">
      <c r="A13209" s="32"/>
      <c r="B13209" s="32"/>
      <c r="C13209" s="32"/>
      <c r="D13209" s="32"/>
      <c r="E13209" s="32"/>
      <c r="F13209" s="32"/>
      <c r="G13209" s="32"/>
      <c r="H13209" s="32"/>
      <c r="I13209" s="32"/>
      <c r="J13209" s="32"/>
      <c r="K13209" s="32"/>
      <c r="L13209" s="32"/>
      <c r="M13209" s="32"/>
      <c r="N13209" s="32"/>
      <c r="O13209" s="32"/>
      <c r="P13209" s="32"/>
      <c r="Q13209" s="32"/>
      <c r="R13209" s="32"/>
      <c r="S13209" s="32"/>
      <c r="T13209" s="33"/>
      <c r="U13209" s="33"/>
      <c r="V13209" s="33"/>
      <c r="W13209" s="35"/>
      <c r="X13209" s="33"/>
      <c r="Y13209" s="33"/>
      <c r="Z13209" s="33"/>
      <c r="AA13209" s="32"/>
      <c r="AB13209" s="32"/>
      <c r="AC13209" s="32"/>
      <c r="AD13209" s="32"/>
      <c r="AE13209" s="32"/>
      <c r="AF13209" s="32"/>
      <c r="AG13209" s="32"/>
      <c r="AH13209" s="32"/>
      <c r="AI13209" s="32"/>
    </row>
    <row r="13210" spans="1:35" s="15" customFormat="1" ht="15" customHeight="1" x14ac:dyDescent="0.25">
      <c r="B13210" s="39"/>
      <c r="C13210" s="39"/>
      <c r="D13210" s="39"/>
      <c r="E13210" s="39"/>
      <c r="F13210" s="39"/>
      <c r="G13210" s="39"/>
      <c r="H13210" s="39"/>
      <c r="I13210" s="39"/>
      <c r="J13210" s="39"/>
      <c r="K13210" s="39"/>
      <c r="L13210" s="39"/>
      <c r="M13210" s="39"/>
      <c r="N13210" s="39"/>
      <c r="O13210" s="39"/>
      <c r="P13210" s="39"/>
      <c r="Q13210" s="39"/>
      <c r="R13210" s="39"/>
      <c r="S13210" s="39"/>
      <c r="T13210" s="78"/>
      <c r="U13210" s="78"/>
      <c r="V13210" s="78"/>
      <c r="W13210" s="34"/>
      <c r="X13210" s="78"/>
      <c r="Y13210" s="78"/>
      <c r="Z13210" s="78"/>
      <c r="AA13210" s="39"/>
      <c r="AB13210" s="39"/>
      <c r="AC13210" s="39"/>
      <c r="AD13210" s="39"/>
      <c r="AE13210" s="39"/>
      <c r="AF13210" s="39"/>
      <c r="AG13210" s="39"/>
      <c r="AH13210" s="39"/>
      <c r="AI13210" s="39"/>
    </row>
    <row r="13211" spans="1:35" s="15" customFormat="1" ht="15" customHeight="1" x14ac:dyDescent="0.25">
      <c r="B13211" s="36" t="str">
        <f>'Laskun tiedot'!$A$11</f>
        <v>--------------------</v>
      </c>
      <c r="C13211" s="39"/>
      <c r="D13211" s="39"/>
      <c r="E13211" s="39"/>
      <c r="F13211" s="39"/>
      <c r="G13211" s="39"/>
      <c r="H13211" s="39"/>
      <c r="I13211" s="39"/>
      <c r="J13211" s="39"/>
      <c r="K13211" s="39"/>
      <c r="L13211" s="39"/>
      <c r="M13211" s="39"/>
      <c r="N13211" s="39"/>
      <c r="O13211" s="39"/>
      <c r="P13211" s="39"/>
      <c r="Q13211" s="39"/>
      <c r="R13211" s="39"/>
      <c r="S13211" s="39"/>
      <c r="T13211" s="17"/>
      <c r="U13211" s="17"/>
      <c r="V13211" s="17"/>
      <c r="W13211" s="17"/>
      <c r="X13211" s="17"/>
      <c r="Y13211" s="17"/>
      <c r="Z13211" s="17"/>
      <c r="AA13211" s="17"/>
      <c r="AB13211" s="17"/>
      <c r="AC13211" s="17"/>
      <c r="AD13211" s="17"/>
      <c r="AE13211" s="17"/>
      <c r="AF13211" s="17"/>
      <c r="AG13211" s="17"/>
      <c r="AH13211" s="17"/>
      <c r="AI13211" s="17"/>
    </row>
    <row r="13212" spans="1:35" s="15" customFormat="1" ht="15" customHeight="1" x14ac:dyDescent="0.25">
      <c r="B13212" s="36" t="str">
        <f>'Laskun tiedot'!$A$12</f>
        <v>Vuosi 2011</v>
      </c>
      <c r="C13212" s="78"/>
      <c r="D13212" s="78"/>
      <c r="E13212" s="78"/>
      <c r="F13212" s="78"/>
      <c r="G13212" s="78"/>
      <c r="H13212" s="78"/>
      <c r="I13212" s="78"/>
      <c r="J13212" s="78"/>
      <c r="K13212" s="78"/>
      <c r="L13212" s="78"/>
      <c r="M13212" s="78"/>
      <c r="N13212" s="78"/>
      <c r="O13212" s="78"/>
      <c r="P13212" s="39"/>
      <c r="Q13212" s="39"/>
      <c r="R13212" s="39"/>
      <c r="S13212" s="39"/>
      <c r="T13212" s="39"/>
      <c r="U13212" s="39"/>
      <c r="V13212" s="39"/>
      <c r="W13212" s="39"/>
      <c r="X13212" s="39"/>
      <c r="Y13212" s="39"/>
      <c r="Z13212" s="39"/>
      <c r="AA13212" s="39"/>
      <c r="AB13212" s="39"/>
      <c r="AC13212" s="13"/>
      <c r="AD13212" s="13"/>
      <c r="AE13212" s="13"/>
      <c r="AF13212" s="13"/>
      <c r="AG13212" s="13"/>
      <c r="AH13212" s="13"/>
      <c r="AI13212" s="13"/>
    </row>
    <row r="13213" spans="1:35" s="15" customFormat="1" ht="15" customHeight="1" x14ac:dyDescent="0.25">
      <c r="B13213" s="36" t="str">
        <f>'Laskun tiedot'!$A$13</f>
        <v>JÄSENMAKSU ………. 10 €</v>
      </c>
      <c r="T13213" s="11"/>
      <c r="U13213" s="11"/>
      <c r="V13213" s="11"/>
      <c r="W13213" s="11"/>
      <c r="X13213" s="11"/>
      <c r="Y13213" s="11"/>
      <c r="Z13213" s="11"/>
      <c r="AA13213" s="11"/>
      <c r="AB13213" s="11"/>
      <c r="AC13213" s="11"/>
      <c r="AD13213" s="11"/>
      <c r="AE13213" s="11"/>
      <c r="AF13213" s="11"/>
      <c r="AG13213" s="11"/>
      <c r="AH13213" s="11"/>
      <c r="AI13213" s="11"/>
    </row>
    <row r="13214" spans="1:35" s="15" customFormat="1" ht="15" customHeight="1" x14ac:dyDescent="0.25">
      <c r="B13214" s="36" t="str">
        <f>'Laskun tiedot'!$A$14</f>
        <v>--------------------</v>
      </c>
      <c r="T13214" s="39"/>
      <c r="AC13214" s="39"/>
    </row>
    <row r="13215" spans="1:35" s="15" customFormat="1" ht="15" customHeight="1" x14ac:dyDescent="0.25">
      <c r="B13215" s="36" t="str">
        <f>'Laskun tiedot'!$A$15</f>
        <v xml:space="preserve"> </v>
      </c>
      <c r="T13215" s="11"/>
      <c r="U13215" s="11"/>
      <c r="V13215" s="11"/>
      <c r="W13215" s="11"/>
      <c r="X13215" s="11"/>
      <c r="Y13215" s="11"/>
      <c r="Z13215" s="11"/>
      <c r="AA13215" s="11"/>
      <c r="AB13215" s="11"/>
      <c r="AC13215" s="11"/>
      <c r="AD13215" s="11"/>
      <c r="AE13215" s="11"/>
      <c r="AF13215" s="11"/>
      <c r="AG13215" s="11"/>
      <c r="AH13215" s="11"/>
      <c r="AI13215" s="11"/>
    </row>
    <row r="13216" spans="1:35" s="15" customFormat="1" ht="15" customHeight="1" x14ac:dyDescent="0.25">
      <c r="B13216" s="36" t="str">
        <f>'Laskun tiedot'!$A$16</f>
        <v xml:space="preserve"> </v>
      </c>
      <c r="C13216" s="39"/>
      <c r="D13216" s="39"/>
      <c r="E13216" s="39"/>
      <c r="F13216" s="39"/>
      <c r="G13216" s="39"/>
      <c r="H13216" s="39"/>
      <c r="I13216" s="39"/>
      <c r="J13216" s="39"/>
      <c r="K13216" s="39"/>
      <c r="L13216" s="39"/>
      <c r="M13216" s="39"/>
      <c r="N13216" s="39"/>
      <c r="O13216" s="39"/>
      <c r="P13216" s="39"/>
      <c r="Q13216" s="39"/>
      <c r="R13216" s="39"/>
      <c r="S13216" s="39"/>
      <c r="T13216" s="39"/>
      <c r="U13216" s="39"/>
      <c r="V13216" s="39"/>
      <c r="W13216" s="39"/>
      <c r="X13216" s="39"/>
      <c r="Y13216" s="39"/>
      <c r="Z13216" s="39"/>
      <c r="AA13216" s="39"/>
      <c r="AB13216" s="39"/>
      <c r="AC13216" s="39"/>
      <c r="AD13216" s="39"/>
      <c r="AE13216" s="39"/>
      <c r="AF13216" s="39"/>
      <c r="AG13216" s="39"/>
      <c r="AH13216" s="39"/>
      <c r="AI13216" s="39"/>
    </row>
    <row r="13217" spans="1:35" s="15" customFormat="1" ht="15" customHeight="1" x14ac:dyDescent="0.25">
      <c r="B13217" s="36" t="str">
        <f>'Laskun tiedot'!$A$17</f>
        <v xml:space="preserve"> </v>
      </c>
    </row>
    <row r="13218" spans="1:35" s="11" customFormat="1" ht="15" customHeight="1" x14ac:dyDescent="0.25">
      <c r="B13218" s="36" t="str">
        <f>'Laskun tiedot'!$A$18</f>
        <v xml:space="preserve"> </v>
      </c>
    </row>
    <row r="13219" spans="1:35" s="15" customFormat="1" ht="15" customHeight="1" x14ac:dyDescent="0.25">
      <c r="B13219" s="36" t="str">
        <f>'Laskun tiedot'!$A$19</f>
        <v xml:space="preserve"> </v>
      </c>
      <c r="M13219" s="16"/>
      <c r="N13219" s="1"/>
      <c r="O13219" s="1"/>
      <c r="P13219" s="16"/>
      <c r="Q13219" s="1"/>
      <c r="R13219" s="1"/>
      <c r="T13219" s="16"/>
      <c r="U13219" s="1"/>
      <c r="V13219" s="1"/>
      <c r="W13219" s="1"/>
      <c r="X13219" s="1"/>
      <c r="Z13219" s="16"/>
      <c r="AA13219" s="1"/>
      <c r="AB13219" s="1"/>
      <c r="AD13219" s="16"/>
      <c r="AE13219" s="1"/>
      <c r="AF13219" s="1"/>
      <c r="AG13219" s="1"/>
      <c r="AH13219" s="1"/>
    </row>
    <row r="13220" spans="1:35" s="15" customFormat="1" ht="15" customHeight="1" x14ac:dyDescent="0.25">
      <c r="B13220" s="36" t="str">
        <f>'Laskun tiedot'!$A$20</f>
        <v xml:space="preserve"> </v>
      </c>
      <c r="M13220" s="16"/>
      <c r="N13220" s="1"/>
      <c r="O13220" s="1"/>
      <c r="P13220" s="16"/>
      <c r="Q13220" s="1"/>
      <c r="R13220" s="1"/>
      <c r="T13220" s="16"/>
      <c r="U13220" s="1"/>
      <c r="V13220" s="1"/>
      <c r="W13220" s="1"/>
      <c r="X13220" s="1"/>
      <c r="Z13220" s="16"/>
      <c r="AA13220" s="1"/>
      <c r="AB13220" s="1"/>
      <c r="AD13220" s="16"/>
      <c r="AE13220" s="1"/>
      <c r="AF13220" s="1"/>
      <c r="AG13220" s="1"/>
      <c r="AH13220" s="1"/>
    </row>
    <row r="13221" spans="1:35" s="15" customFormat="1" ht="15" customHeight="1" x14ac:dyDescent="0.25">
      <c r="B13221" s="36" t="str">
        <f>'Laskun tiedot'!$A$21</f>
        <v xml:space="preserve"> </v>
      </c>
      <c r="M13221" s="16"/>
      <c r="N13221" s="1"/>
      <c r="O13221" s="1"/>
      <c r="P13221" s="16"/>
      <c r="Q13221" s="1"/>
      <c r="R13221" s="1"/>
      <c r="T13221" s="16"/>
      <c r="U13221" s="1"/>
      <c r="V13221" s="1"/>
      <c r="W13221" s="1"/>
      <c r="X13221" s="1"/>
      <c r="Z13221" s="16"/>
      <c r="AA13221" s="1"/>
      <c r="AB13221" s="1"/>
      <c r="AD13221" s="16"/>
      <c r="AE13221" s="1"/>
      <c r="AF13221" s="1"/>
      <c r="AG13221" s="1"/>
      <c r="AH13221" s="1"/>
    </row>
    <row r="13222" spans="1:35" s="15" customFormat="1" ht="15" customHeight="1" x14ac:dyDescent="0.25">
      <c r="B13222" s="36" t="str">
        <f>'Laskun tiedot'!$A$22</f>
        <v xml:space="preserve"> </v>
      </c>
      <c r="M13222" s="16"/>
      <c r="N13222" s="1"/>
      <c r="O13222" s="1"/>
      <c r="P13222" s="16"/>
      <c r="Q13222" s="1"/>
      <c r="R13222" s="1"/>
      <c r="T13222" s="16"/>
      <c r="U13222" s="1"/>
      <c r="V13222" s="1"/>
      <c r="W13222" s="1"/>
      <c r="X13222" s="1"/>
      <c r="Z13222" s="16"/>
      <c r="AA13222" s="1"/>
      <c r="AB13222" s="1"/>
      <c r="AD13222" s="16"/>
      <c r="AE13222" s="1"/>
      <c r="AF13222" s="1"/>
      <c r="AG13222" s="1"/>
      <c r="AH13222" s="1"/>
    </row>
    <row r="13223" spans="1:35" s="15" customFormat="1" ht="15" customHeight="1" x14ac:dyDescent="0.25">
      <c r="B13223" s="36" t="str">
        <f>'Laskun tiedot'!$A$23</f>
        <v xml:space="preserve"> </v>
      </c>
      <c r="M13223" s="16"/>
      <c r="N13223" s="1"/>
      <c r="O13223" s="1"/>
      <c r="P13223" s="16"/>
      <c r="Q13223" s="1"/>
      <c r="R13223" s="1"/>
      <c r="T13223" s="16"/>
      <c r="U13223" s="1"/>
      <c r="V13223" s="1"/>
      <c r="W13223" s="1"/>
      <c r="X13223" s="1"/>
      <c r="Z13223" s="16"/>
      <c r="AA13223" s="1"/>
      <c r="AB13223" s="1"/>
      <c r="AD13223" s="16"/>
      <c r="AE13223" s="1"/>
      <c r="AF13223" s="1"/>
      <c r="AG13223" s="1"/>
      <c r="AH13223" s="1"/>
    </row>
    <row r="13224" spans="1:35" s="15" customFormat="1" ht="15" customHeight="1" x14ac:dyDescent="0.25">
      <c r="B13224" s="36" t="str">
        <f>'Laskun tiedot'!$A$24</f>
        <v xml:space="preserve"> </v>
      </c>
      <c r="M13224" s="16"/>
      <c r="N13224" s="1"/>
      <c r="O13224" s="1"/>
      <c r="P13224" s="16"/>
      <c r="Q13224" s="1"/>
      <c r="R13224" s="1"/>
      <c r="T13224" s="16"/>
      <c r="U13224" s="1"/>
      <c r="V13224" s="1"/>
      <c r="W13224" s="1"/>
      <c r="X13224" s="1"/>
      <c r="Z13224" s="16"/>
      <c r="AA13224" s="1"/>
      <c r="AB13224" s="1"/>
      <c r="AD13224" s="16"/>
      <c r="AE13224" s="1"/>
      <c r="AF13224" s="1"/>
      <c r="AG13224" s="1"/>
      <c r="AH13224" s="1"/>
    </row>
    <row r="13225" spans="1:35" s="15" customFormat="1" ht="15" customHeight="1" x14ac:dyDescent="0.25">
      <c r="B13225" s="36" t="str">
        <f>'Laskun tiedot'!$A$25</f>
        <v xml:space="preserve"> </v>
      </c>
      <c r="M13225" s="16"/>
      <c r="N13225" s="1"/>
      <c r="O13225" s="1"/>
      <c r="P13225" s="16"/>
      <c r="Q13225" s="1"/>
      <c r="R13225" s="1"/>
      <c r="T13225" s="16"/>
      <c r="U13225" s="1"/>
      <c r="V13225" s="1"/>
      <c r="W13225" s="1"/>
      <c r="X13225" s="1"/>
      <c r="Z13225" s="16"/>
      <c r="AA13225" s="1"/>
      <c r="AB13225" s="1"/>
      <c r="AD13225" s="16"/>
      <c r="AE13225" s="1"/>
      <c r="AF13225" s="1"/>
      <c r="AG13225" s="1"/>
      <c r="AH13225" s="1"/>
    </row>
    <row r="13226" spans="1:35" s="15" customFormat="1" ht="15" customHeight="1" x14ac:dyDescent="0.25">
      <c r="B13226" s="36" t="str">
        <f>'Laskun tiedot'!$A$26</f>
        <v xml:space="preserve"> </v>
      </c>
      <c r="M13226" s="16"/>
      <c r="N13226" s="1"/>
      <c r="O13226" s="1"/>
      <c r="P13226" s="16"/>
      <c r="Q13226" s="1"/>
      <c r="R13226" s="1"/>
      <c r="T13226" s="16"/>
      <c r="U13226" s="1"/>
      <c r="V13226" s="1"/>
      <c r="W13226" s="1"/>
      <c r="X13226" s="1"/>
      <c r="Z13226" s="16"/>
      <c r="AA13226" s="1"/>
      <c r="AB13226" s="1"/>
      <c r="AD13226" s="16"/>
      <c r="AE13226" s="1"/>
      <c r="AF13226" s="1"/>
      <c r="AG13226" s="1"/>
      <c r="AH13226" s="1"/>
    </row>
    <row r="13227" spans="1:35" s="15" customFormat="1" ht="15" customHeight="1" x14ac:dyDescent="0.25">
      <c r="B13227" s="36" t="str">
        <f>'Laskun tiedot'!$A$27</f>
        <v xml:space="preserve"> </v>
      </c>
      <c r="M13227" s="16"/>
      <c r="N13227" s="1"/>
      <c r="O13227" s="1"/>
      <c r="P13227" s="16"/>
      <c r="Q13227" s="1"/>
      <c r="R13227" s="1"/>
      <c r="T13227" s="16"/>
      <c r="U13227" s="1"/>
      <c r="V13227" s="1"/>
      <c r="W13227" s="1"/>
      <c r="X13227" s="1"/>
      <c r="Z13227" s="16"/>
      <c r="AA13227" s="1"/>
      <c r="AB13227" s="1"/>
      <c r="AD13227" s="16"/>
      <c r="AE13227" s="1"/>
      <c r="AF13227" s="1"/>
      <c r="AG13227" s="1"/>
      <c r="AH13227" s="1"/>
    </row>
    <row r="13228" spans="1:35" s="15" customFormat="1" ht="15" customHeight="1" x14ac:dyDescent="0.25">
      <c r="B13228" s="36"/>
      <c r="M13228" s="16"/>
      <c r="N13228" s="1"/>
      <c r="O13228" s="1"/>
      <c r="P13228" s="16"/>
      <c r="Q13228" s="1"/>
      <c r="R13228" s="1"/>
      <c r="T13228" s="16"/>
      <c r="U13228" s="1"/>
      <c r="V13228" s="1"/>
      <c r="W13228" s="1"/>
      <c r="X13228" s="1"/>
      <c r="Z13228" s="16"/>
      <c r="AA13228" s="1"/>
      <c r="AB13228" s="1"/>
      <c r="AD13228" s="16"/>
      <c r="AE13228" s="1"/>
      <c r="AF13228" s="1"/>
      <c r="AG13228" s="1"/>
      <c r="AH13228" s="1"/>
    </row>
    <row r="13229" spans="1:35" s="80" customFormat="1" ht="12" customHeight="1" x14ac:dyDescent="0.25">
      <c r="B13229" s="143" t="str">
        <f>'Laskun tiedot'!$A$30</f>
        <v>Sihteeri:</v>
      </c>
      <c r="C13229" s="143"/>
      <c r="D13229" s="143"/>
      <c r="E13229" s="143"/>
      <c r="F13229" s="143"/>
      <c r="G13229" s="143"/>
      <c r="H13229" s="143"/>
      <c r="I13229" s="143"/>
      <c r="J13229" s="143" t="str">
        <f>'Laskun tiedot'!$B$30</f>
        <v>Puh.</v>
      </c>
      <c r="K13229" s="143"/>
      <c r="L13229" s="143"/>
      <c r="M13229" s="143"/>
      <c r="N13229" s="143"/>
      <c r="O13229" s="143"/>
      <c r="P13229" s="143"/>
      <c r="Q13229" s="143"/>
      <c r="R13229" s="143"/>
      <c r="S13229" s="143" t="str">
        <f>'Laskun tiedot'!$C$30</f>
        <v xml:space="preserve"> </v>
      </c>
      <c r="T13229" s="143"/>
      <c r="U13229" s="143"/>
      <c r="V13229" s="143"/>
      <c r="W13229" s="143"/>
      <c r="X13229" s="143"/>
      <c r="Y13229" s="143"/>
      <c r="Z13229" s="143"/>
      <c r="AA13229" s="143" t="str">
        <f>'Laskun tiedot'!$D$30</f>
        <v xml:space="preserve"> </v>
      </c>
      <c r="AB13229" s="143"/>
      <c r="AC13229" s="143"/>
      <c r="AD13229" s="143"/>
      <c r="AE13229" s="143"/>
      <c r="AF13229" s="143"/>
      <c r="AG13229" s="143"/>
      <c r="AH13229" s="143"/>
      <c r="AI13229" s="143"/>
    </row>
    <row r="13230" spans="1:35" s="79" customFormat="1" ht="12" customHeight="1" x14ac:dyDescent="0.2">
      <c r="B13230" s="143" t="str">
        <f>'Laskun tiedot'!$A$31</f>
        <v xml:space="preserve"> </v>
      </c>
      <c r="C13230" s="143"/>
      <c r="D13230" s="143"/>
      <c r="E13230" s="143"/>
      <c r="F13230" s="143"/>
      <c r="G13230" s="143"/>
      <c r="H13230" s="143"/>
      <c r="I13230" s="143"/>
      <c r="J13230" s="143" t="str">
        <f>'Laskun tiedot'!$B$31</f>
        <v xml:space="preserve"> </v>
      </c>
      <c r="K13230" s="143"/>
      <c r="L13230" s="143"/>
      <c r="M13230" s="143"/>
      <c r="N13230" s="143"/>
      <c r="O13230" s="143"/>
      <c r="P13230" s="143"/>
      <c r="Q13230" s="143"/>
      <c r="R13230" s="143"/>
      <c r="S13230" s="144" t="str">
        <f>'Laskun tiedot'!$C$31</f>
        <v xml:space="preserve"> </v>
      </c>
      <c r="T13230" s="144"/>
      <c r="U13230" s="144"/>
      <c r="V13230" s="144"/>
      <c r="W13230" s="144"/>
      <c r="X13230" s="144"/>
      <c r="Y13230" s="144"/>
      <c r="Z13230" s="144"/>
      <c r="AA13230" s="144" t="str">
        <f>'Laskun tiedot'!$D$31</f>
        <v xml:space="preserve"> </v>
      </c>
      <c r="AB13230" s="144"/>
      <c r="AC13230" s="144"/>
      <c r="AD13230" s="144"/>
      <c r="AE13230" s="144"/>
      <c r="AF13230" s="144"/>
      <c r="AG13230" s="144"/>
      <c r="AH13230" s="144"/>
      <c r="AI13230" s="144"/>
    </row>
    <row r="13231" spans="1:35" s="80" customFormat="1" ht="12" customHeight="1" x14ac:dyDescent="0.25">
      <c r="B13231" s="143" t="str">
        <f>'Laskun tiedot'!$A$32</f>
        <v xml:space="preserve"> </v>
      </c>
      <c r="C13231" s="143"/>
      <c r="D13231" s="143"/>
      <c r="E13231" s="143"/>
      <c r="F13231" s="143"/>
      <c r="G13231" s="143"/>
      <c r="H13231" s="143"/>
      <c r="I13231" s="143"/>
      <c r="J13231" s="143" t="str">
        <f>'Laskun tiedot'!$B$32</f>
        <v xml:space="preserve"> </v>
      </c>
      <c r="K13231" s="143"/>
      <c r="L13231" s="143"/>
      <c r="M13231" s="143"/>
      <c r="N13231" s="143"/>
      <c r="O13231" s="143"/>
      <c r="P13231" s="143"/>
      <c r="Q13231" s="143"/>
      <c r="R13231" s="143"/>
      <c r="S13231" s="144" t="str">
        <f>'Laskun tiedot'!$C$32</f>
        <v xml:space="preserve"> </v>
      </c>
      <c r="T13231" s="144"/>
      <c r="U13231" s="144"/>
      <c r="V13231" s="144"/>
      <c r="W13231" s="144"/>
      <c r="X13231" s="144"/>
      <c r="Y13231" s="144"/>
      <c r="Z13231" s="144"/>
      <c r="AA13231" s="144" t="str">
        <f>'Laskun tiedot'!$D$32</f>
        <v xml:space="preserve"> </v>
      </c>
      <c r="AB13231" s="144"/>
      <c r="AC13231" s="144"/>
      <c r="AD13231" s="144"/>
      <c r="AE13231" s="144"/>
      <c r="AF13231" s="144"/>
      <c r="AG13231" s="144"/>
      <c r="AH13231" s="144"/>
      <c r="AI13231" s="144"/>
    </row>
    <row r="13232" spans="1:35" s="15" customFormat="1" ht="15" customHeight="1" x14ac:dyDescent="0.25">
      <c r="A13232" s="60"/>
      <c r="B13232" s="61"/>
      <c r="C13232" s="61"/>
      <c r="D13232" s="61"/>
      <c r="E13232" s="61"/>
      <c r="F13232" s="61"/>
      <c r="G13232" s="61"/>
      <c r="H13232" s="61"/>
      <c r="I13232" s="61"/>
      <c r="J13232" s="61"/>
      <c r="K13232" s="61"/>
      <c r="L13232" s="61"/>
      <c r="M13232" s="61"/>
      <c r="N13232" s="61"/>
      <c r="O13232" s="61"/>
      <c r="P13232" s="61"/>
      <c r="Q13232" s="61"/>
      <c r="R13232" s="61"/>
      <c r="S13232" s="61"/>
      <c r="T13232" s="61"/>
      <c r="U13232" s="61"/>
      <c r="V13232" s="61"/>
      <c r="W13232" s="61"/>
      <c r="X13232" s="61"/>
      <c r="Y13232" s="61"/>
      <c r="Z13232" s="61"/>
      <c r="AA13232" s="61"/>
      <c r="AB13232" s="61"/>
      <c r="AC13232" s="61"/>
      <c r="AD13232" s="61"/>
      <c r="AE13232" s="61"/>
      <c r="AF13232" s="61"/>
      <c r="AG13232" s="61"/>
      <c r="AH13232" s="61"/>
      <c r="AI13232" s="61"/>
    </row>
    <row r="13233" spans="1:35" s="15" customFormat="1" ht="15" customHeight="1" x14ac:dyDescent="0.25">
      <c r="B13233" s="39"/>
      <c r="C13233" s="39"/>
      <c r="D13233" s="39"/>
      <c r="E13233" s="39"/>
      <c r="F13233" s="39"/>
      <c r="G13233" s="39"/>
      <c r="H13233" s="39"/>
      <c r="I13233" s="39"/>
      <c r="J13233" s="39"/>
      <c r="K13233" s="39"/>
      <c r="L13233" s="39"/>
      <c r="M13233" s="39"/>
      <c r="N13233" s="39"/>
      <c r="O13233" s="39"/>
      <c r="P13233" s="39"/>
      <c r="Q13233" s="39"/>
      <c r="R13233" s="39"/>
      <c r="S13233" s="39"/>
      <c r="T13233" s="39"/>
      <c r="U13233" s="39"/>
      <c r="V13233" s="39"/>
      <c r="W13233" s="39"/>
      <c r="X13233" s="39"/>
      <c r="Y13233" s="39"/>
      <c r="Z13233" s="39"/>
      <c r="AA13233" s="39"/>
      <c r="AB13233" s="59"/>
      <c r="AC13233" s="59"/>
      <c r="AD13233" s="39"/>
      <c r="AE13233" s="39"/>
      <c r="AF13233" s="39"/>
      <c r="AG13233" s="39"/>
      <c r="AH13233" s="39"/>
      <c r="AI13233" s="39"/>
    </row>
    <row r="13234" spans="1:35" s="15" customFormat="1" ht="11.1" customHeight="1" x14ac:dyDescent="0.25">
      <c r="A13234" s="72"/>
      <c r="B13234" s="73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  <c r="O13234" s="18"/>
      <c r="P13234" s="18"/>
      <c r="Q13234" s="18"/>
      <c r="R13234" s="18"/>
      <c r="S13234" s="127" t="s">
        <v>35</v>
      </c>
      <c r="T13234" s="128"/>
      <c r="U13234" s="128"/>
      <c r="V13234" s="128"/>
      <c r="W13234" s="128"/>
      <c r="X13234" s="128"/>
      <c r="Y13234" s="128"/>
      <c r="Z13234" s="128"/>
      <c r="AA13234" s="129"/>
      <c r="AB13234" s="128" t="s">
        <v>36</v>
      </c>
      <c r="AC13234" s="128"/>
      <c r="AD13234" s="128"/>
      <c r="AE13234" s="128"/>
      <c r="AF13234" s="128"/>
      <c r="AG13234" s="128"/>
      <c r="AH13234" s="128"/>
      <c r="AI13234" s="128"/>
    </row>
    <row r="13235" spans="1:35" s="15" customFormat="1" ht="15" customHeight="1" x14ac:dyDescent="0.25">
      <c r="A13235" s="116" t="s">
        <v>19</v>
      </c>
      <c r="B13235" s="130"/>
      <c r="C13235" s="20"/>
      <c r="D13235" s="133" t="str">
        <f>'Laskun tiedot'!$A$35</f>
        <v>EKOP 123456-09876543</v>
      </c>
      <c r="E13235" s="133"/>
      <c r="F13235" s="133"/>
      <c r="G13235" s="133"/>
      <c r="H13235" s="133"/>
      <c r="I13235" s="133"/>
      <c r="J13235" s="133"/>
      <c r="K13235" s="133"/>
      <c r="L13235" s="133"/>
      <c r="M13235" s="133"/>
      <c r="N13235" s="133"/>
      <c r="O13235" s="133"/>
      <c r="P13235" s="133"/>
      <c r="Q13235" s="133"/>
      <c r="R13235" s="133"/>
      <c r="S13235" s="134" t="str">
        <f>'Laskun tiedot'!$B$35</f>
        <v>FI67 1234 5609 8765 43</v>
      </c>
      <c r="T13235" s="135"/>
      <c r="U13235" s="135"/>
      <c r="V13235" s="135"/>
      <c r="W13235" s="135"/>
      <c r="X13235" s="135"/>
      <c r="Y13235" s="135"/>
      <c r="Z13235" s="135"/>
      <c r="AA13235" s="136"/>
      <c r="AB13235" s="135" t="str">
        <f>'Laskun tiedot'!$C$35</f>
        <v>OKOYFIHH</v>
      </c>
      <c r="AC13235" s="135"/>
      <c r="AD13235" s="135"/>
      <c r="AE13235" s="135"/>
      <c r="AF13235" s="135"/>
      <c r="AG13235" s="135"/>
      <c r="AH13235" s="135"/>
      <c r="AI13235" s="135"/>
    </row>
    <row r="13236" spans="1:35" s="15" customFormat="1" ht="15" customHeight="1" x14ac:dyDescent="0.25">
      <c r="A13236" s="116"/>
      <c r="B13236" s="130"/>
      <c r="C13236" s="20"/>
      <c r="D13236" s="133" t="str">
        <f>'Laskun tiedot'!$A$36</f>
        <v xml:space="preserve"> </v>
      </c>
      <c r="E13236" s="133"/>
      <c r="F13236" s="133"/>
      <c r="G13236" s="133"/>
      <c r="H13236" s="133"/>
      <c r="I13236" s="133"/>
      <c r="J13236" s="133"/>
      <c r="K13236" s="133"/>
      <c r="L13236" s="133"/>
      <c r="M13236" s="133"/>
      <c r="N13236" s="133"/>
      <c r="O13236" s="133"/>
      <c r="P13236" s="133"/>
      <c r="Q13236" s="133"/>
      <c r="R13236" s="137"/>
      <c r="S13236" s="134" t="str">
        <f>'Laskun tiedot'!$B$36</f>
        <v xml:space="preserve"> </v>
      </c>
      <c r="T13236" s="135"/>
      <c r="U13236" s="135"/>
      <c r="V13236" s="135"/>
      <c r="W13236" s="135"/>
      <c r="X13236" s="135"/>
      <c r="Y13236" s="135"/>
      <c r="Z13236" s="135"/>
      <c r="AA13236" s="136"/>
      <c r="AB13236" s="134" t="str">
        <f>'Laskun tiedot'!$C$36</f>
        <v xml:space="preserve"> </v>
      </c>
      <c r="AC13236" s="135"/>
      <c r="AD13236" s="135"/>
      <c r="AE13236" s="135"/>
      <c r="AF13236" s="135"/>
      <c r="AG13236" s="135"/>
      <c r="AH13236" s="135"/>
      <c r="AI13236" s="135"/>
    </row>
    <row r="13237" spans="1:35" s="15" customFormat="1" ht="15" customHeight="1" x14ac:dyDescent="0.25">
      <c r="A13237" s="131"/>
      <c r="B13237" s="132"/>
      <c r="C13237" s="20"/>
      <c r="D13237" s="138" t="str">
        <f>'Laskun tiedot'!$A$37</f>
        <v xml:space="preserve"> </v>
      </c>
      <c r="E13237" s="138"/>
      <c r="F13237" s="138"/>
      <c r="G13237" s="138"/>
      <c r="H13237" s="138"/>
      <c r="I13237" s="138"/>
      <c r="J13237" s="138"/>
      <c r="K13237" s="138"/>
      <c r="L13237" s="138"/>
      <c r="M13237" s="138"/>
      <c r="N13237" s="138"/>
      <c r="O13237" s="138"/>
      <c r="P13237" s="138"/>
      <c r="Q13237" s="138"/>
      <c r="R13237" s="139"/>
      <c r="S13237" s="140" t="str">
        <f>'Laskun tiedot'!$B$37</f>
        <v xml:space="preserve"> </v>
      </c>
      <c r="T13237" s="141"/>
      <c r="U13237" s="141"/>
      <c r="V13237" s="141"/>
      <c r="W13237" s="141"/>
      <c r="X13237" s="141"/>
      <c r="Y13237" s="141"/>
      <c r="Z13237" s="141"/>
      <c r="AA13237" s="142"/>
      <c r="AB13237" s="140" t="str">
        <f>'Laskun tiedot'!$C$37</f>
        <v xml:space="preserve"> </v>
      </c>
      <c r="AC13237" s="141"/>
      <c r="AD13237" s="141"/>
      <c r="AE13237" s="141"/>
      <c r="AF13237" s="141"/>
      <c r="AG13237" s="141"/>
      <c r="AH13237" s="141"/>
      <c r="AI13237" s="141"/>
    </row>
    <row r="13238" spans="1:35" s="15" customFormat="1" ht="15" customHeight="1" x14ac:dyDescent="0.25">
      <c r="A13238" s="101" t="s">
        <v>21</v>
      </c>
      <c r="B13238" s="102"/>
      <c r="C13238" s="22"/>
      <c r="D13238" s="107" t="str">
        <f>'Laskun tiedot'!$A$40</f>
        <v xml:space="preserve"> </v>
      </c>
      <c r="E13238" s="107"/>
      <c r="F13238" s="107"/>
      <c r="G13238" s="107"/>
      <c r="H13238" s="107"/>
      <c r="I13238" s="107"/>
      <c r="J13238" s="107"/>
      <c r="K13238" s="107"/>
      <c r="L13238" s="107"/>
      <c r="M13238" s="107"/>
      <c r="N13238" s="107"/>
      <c r="O13238" s="107"/>
      <c r="P13238" s="107"/>
      <c r="Q13238" s="107"/>
      <c r="R13238" s="108"/>
      <c r="S13238" s="23"/>
      <c r="T13238" s="24"/>
      <c r="U13238" s="25"/>
      <c r="V13238" s="25"/>
      <c r="W13238" s="25"/>
      <c r="X13238" s="25"/>
      <c r="Y13238" s="25"/>
      <c r="Z13238" s="25"/>
      <c r="AA13238" s="25"/>
      <c r="AB13238" s="25"/>
      <c r="AC13238" s="25"/>
      <c r="AD13238" s="25"/>
      <c r="AE13238" s="25"/>
      <c r="AF13238" s="25"/>
      <c r="AG13238" s="25"/>
      <c r="AH13238" s="25"/>
      <c r="AI13238" s="25"/>
    </row>
    <row r="13239" spans="1:35" s="15" customFormat="1" ht="15" customHeight="1" x14ac:dyDescent="0.25">
      <c r="A13239" s="103"/>
      <c r="B13239" s="104"/>
      <c r="C13239" s="20"/>
      <c r="D13239" s="109"/>
      <c r="E13239" s="109"/>
      <c r="F13239" s="109"/>
      <c r="G13239" s="109"/>
      <c r="H13239" s="109"/>
      <c r="I13239" s="109"/>
      <c r="J13239" s="109"/>
      <c r="K13239" s="109"/>
      <c r="L13239" s="109"/>
      <c r="M13239" s="109"/>
      <c r="N13239" s="109"/>
      <c r="O13239" s="109"/>
      <c r="P13239" s="109"/>
      <c r="Q13239" s="109"/>
      <c r="R13239" s="110"/>
      <c r="S13239" s="29"/>
      <c r="T13239" s="25" t="str">
        <f>'Laskun tiedot'!$A$43</f>
        <v>KÄYTÄ VIITETTÄ !</v>
      </c>
      <c r="U13239" s="25"/>
      <c r="V13239" s="25"/>
      <c r="W13239" s="25"/>
      <c r="X13239" s="25"/>
      <c r="Y13239" s="25"/>
      <c r="Z13239" s="25"/>
      <c r="AA13239" s="25"/>
      <c r="AB13239" s="25"/>
      <c r="AC13239" s="25"/>
      <c r="AD13239" s="25"/>
      <c r="AE13239" s="25"/>
      <c r="AF13239" s="25"/>
      <c r="AG13239" s="25"/>
      <c r="AH13239" s="25"/>
      <c r="AI13239" s="25"/>
    </row>
    <row r="13240" spans="1:35" s="15" customFormat="1" ht="15" customHeight="1" x14ac:dyDescent="0.25">
      <c r="A13240" s="105"/>
      <c r="B13240" s="106"/>
      <c r="C13240" s="26"/>
      <c r="D13240" s="111"/>
      <c r="E13240" s="111"/>
      <c r="F13240" s="111"/>
      <c r="G13240" s="111"/>
      <c r="H13240" s="111"/>
      <c r="I13240" s="111"/>
      <c r="J13240" s="111"/>
      <c r="K13240" s="111"/>
      <c r="L13240" s="111"/>
      <c r="M13240" s="111"/>
      <c r="N13240" s="111"/>
      <c r="O13240" s="111"/>
      <c r="P13240" s="111"/>
      <c r="Q13240" s="111"/>
      <c r="R13240" s="112"/>
      <c r="S13240" s="29"/>
      <c r="T13240" s="25" t="str">
        <f>'Laskun tiedot'!$A$44</f>
        <v xml:space="preserve"> </v>
      </c>
      <c r="U13240" s="25"/>
      <c r="V13240" s="25"/>
      <c r="W13240" s="25"/>
      <c r="X13240" s="25"/>
      <c r="Y13240" s="25"/>
      <c r="Z13240" s="27"/>
      <c r="AA13240" s="27"/>
      <c r="AB13240" s="27"/>
      <c r="AC13240" s="27"/>
      <c r="AD13240" s="27"/>
      <c r="AE13240" s="27"/>
      <c r="AF13240" s="27"/>
      <c r="AG13240" s="27"/>
      <c r="AH13240" s="27"/>
      <c r="AI13240" s="25"/>
    </row>
    <row r="13241" spans="1:35" s="15" customFormat="1" ht="15" customHeight="1" x14ac:dyDescent="0.25">
      <c r="A13241" s="113" t="s">
        <v>20</v>
      </c>
      <c r="B13241" s="101" t="s">
        <v>22</v>
      </c>
      <c r="C13241" s="20"/>
      <c r="D13241" s="20"/>
      <c r="E13241" s="20"/>
      <c r="F13241" s="20"/>
      <c r="G13241" s="20"/>
      <c r="H13241" s="20"/>
      <c r="I13241" s="20"/>
      <c r="J13241" s="20"/>
      <c r="K13241" s="20"/>
      <c r="L13241" s="20"/>
      <c r="M13241" s="20"/>
      <c r="N13241" s="20"/>
      <c r="O13241" s="20"/>
      <c r="P13241" s="20"/>
      <c r="Q13241" s="20"/>
      <c r="R13241" s="21"/>
      <c r="S13241" s="29"/>
      <c r="T13241" s="25" t="str">
        <f>'Laskun tiedot'!$A$45</f>
        <v xml:space="preserve"> </v>
      </c>
      <c r="U13241" s="25"/>
      <c r="V13241" s="25"/>
      <c r="W13241" s="25"/>
      <c r="X13241" s="25"/>
      <c r="Y13241" s="25"/>
      <c r="Z13241" s="25"/>
      <c r="AA13241" s="25"/>
      <c r="AB13241" s="25"/>
      <c r="AC13241" s="25"/>
      <c r="AD13241" s="25"/>
      <c r="AE13241" s="25"/>
      <c r="AF13241" s="25"/>
      <c r="AG13241" s="25"/>
      <c r="AH13241" s="25"/>
      <c r="AI13241" s="25"/>
    </row>
    <row r="13242" spans="1:35" s="15" customFormat="1" ht="15" customHeight="1" x14ac:dyDescent="0.25">
      <c r="A13242" s="114"/>
      <c r="B13242" s="116"/>
      <c r="C13242" s="20"/>
      <c r="D13242" s="117" t="str">
        <f ca="1">INDIRECT("Jäsenet!C"&amp;AI13202)&amp;$B$2&amp;INDIRECT("Jäsenet!B"&amp;AI13202)</f>
        <v xml:space="preserve"> </v>
      </c>
      <c r="E13242" s="117"/>
      <c r="F13242" s="117"/>
      <c r="G13242" s="117"/>
      <c r="H13242" s="117"/>
      <c r="I13242" s="117"/>
      <c r="J13242" s="117"/>
      <c r="K13242" s="117"/>
      <c r="L13242" s="117"/>
      <c r="M13242" s="117"/>
      <c r="N13242" s="117"/>
      <c r="O13242" s="117"/>
      <c r="P13242" s="117"/>
      <c r="Q13242" s="117"/>
      <c r="R13242" s="117"/>
      <c r="S13242" s="29"/>
      <c r="T13242" s="25" t="str">
        <f>'Laskun tiedot'!$A$46</f>
        <v xml:space="preserve"> </v>
      </c>
      <c r="U13242" s="25"/>
      <c r="V13242" s="25"/>
      <c r="W13242" s="25"/>
      <c r="X13242" s="25"/>
      <c r="Y13242" s="25"/>
      <c r="Z13242" s="25"/>
      <c r="AA13242" s="25"/>
      <c r="AB13242" s="25"/>
      <c r="AC13242" s="25"/>
      <c r="AD13242" s="25"/>
      <c r="AE13242" s="25"/>
      <c r="AF13242" s="25"/>
      <c r="AG13242" s="25"/>
      <c r="AH13242" s="25"/>
      <c r="AI13242" s="25"/>
    </row>
    <row r="13243" spans="1:35" s="15" customFormat="1" ht="15" customHeight="1" x14ac:dyDescent="0.25">
      <c r="A13243" s="114"/>
      <c r="B13243" s="116"/>
      <c r="C13243" s="20"/>
      <c r="D13243" s="117">
        <f ca="1">INDIRECT("Jäsenet!D"&amp;AI13202)</f>
        <v>0</v>
      </c>
      <c r="E13243" s="117"/>
      <c r="F13243" s="117"/>
      <c r="G13243" s="117"/>
      <c r="H13243" s="117"/>
      <c r="I13243" s="117"/>
      <c r="J13243" s="117"/>
      <c r="K13243" s="117"/>
      <c r="L13243" s="117"/>
      <c r="M13243" s="117"/>
      <c r="N13243" s="117"/>
      <c r="O13243" s="117"/>
      <c r="P13243" s="117"/>
      <c r="Q13243" s="117"/>
      <c r="R13243" s="117"/>
      <c r="S13243" s="29"/>
      <c r="T13243" s="25" t="str">
        <f>'Laskun tiedot'!$A$47</f>
        <v xml:space="preserve"> </v>
      </c>
      <c r="U13243" s="25"/>
      <c r="V13243" s="25"/>
      <c r="W13243" s="25"/>
      <c r="X13243" s="25"/>
      <c r="Y13243" s="25"/>
      <c r="Z13243" s="25"/>
      <c r="AA13243" s="25"/>
      <c r="AB13243" s="25"/>
      <c r="AC13243" s="25"/>
      <c r="AD13243" s="25"/>
      <c r="AE13243" s="25"/>
      <c r="AF13243" s="25"/>
      <c r="AG13243" s="25"/>
      <c r="AH13243" s="25"/>
      <c r="AI13243" s="25"/>
    </row>
    <row r="13244" spans="1:35" s="15" customFormat="1" ht="15" customHeight="1" x14ac:dyDescent="0.25">
      <c r="A13244" s="114"/>
      <c r="B13244" s="116"/>
      <c r="C13244" s="20"/>
      <c r="D13244" s="118" t="str">
        <f ca="1">INDIRECT("Jäsenet!E"&amp;AI13202)&amp;$B$2&amp;INDIRECT("Jäsenet!F"&amp;AI13202)</f>
        <v xml:space="preserve"> </v>
      </c>
      <c r="E13244" s="118"/>
      <c r="F13244" s="118"/>
      <c r="G13244" s="118"/>
      <c r="H13244" s="118"/>
      <c r="I13244" s="118"/>
      <c r="J13244" s="118"/>
      <c r="K13244" s="118"/>
      <c r="L13244" s="118"/>
      <c r="M13244" s="118"/>
      <c r="N13244" s="118"/>
      <c r="O13244" s="118"/>
      <c r="P13244" s="118"/>
      <c r="Q13244" s="118"/>
      <c r="R13244" s="118"/>
      <c r="S13244" s="29"/>
      <c r="T13244" s="25" t="str">
        <f>'Laskun tiedot'!$A$48</f>
        <v xml:space="preserve"> </v>
      </c>
      <c r="U13244" s="25"/>
      <c r="V13244" s="25"/>
      <c r="W13244" s="25"/>
      <c r="X13244" s="25"/>
      <c r="Y13244" s="25"/>
      <c r="Z13244" s="25"/>
      <c r="AA13244" s="25"/>
      <c r="AB13244" s="25"/>
      <c r="AC13244" s="25"/>
      <c r="AD13244" s="25"/>
      <c r="AE13244" s="25"/>
      <c r="AF13244" s="25"/>
      <c r="AG13244" s="25"/>
      <c r="AH13244" s="25"/>
      <c r="AI13244" s="25"/>
    </row>
    <row r="13245" spans="1:35" s="15" customFormat="1" ht="15" customHeight="1" x14ac:dyDescent="0.25">
      <c r="A13245" s="114"/>
      <c r="B13245" s="74"/>
      <c r="C13245" s="20"/>
      <c r="D13245" s="20"/>
      <c r="E13245" s="20"/>
      <c r="F13245" s="20"/>
      <c r="G13245" s="20"/>
      <c r="H13245" s="20"/>
      <c r="I13245" s="20"/>
      <c r="J13245" s="20"/>
      <c r="K13245" s="20"/>
      <c r="L13245" s="20"/>
      <c r="M13245" s="20"/>
      <c r="N13245" s="20"/>
      <c r="O13245" s="20"/>
      <c r="P13245" s="20"/>
      <c r="Q13245" s="20"/>
      <c r="R13245" s="21"/>
      <c r="S13245" s="30"/>
      <c r="T13245" s="25"/>
      <c r="U13245" s="25"/>
      <c r="V13245" s="25"/>
      <c r="W13245" s="25"/>
      <c r="X13245" s="25"/>
      <c r="Y13245" s="25"/>
      <c r="Z13245" s="25"/>
      <c r="AA13245" s="25"/>
      <c r="AB13245" s="25"/>
      <c r="AC13245" s="25"/>
      <c r="AD13245" s="25"/>
      <c r="AE13245" s="25"/>
      <c r="AF13245" s="25"/>
      <c r="AG13245" s="25"/>
      <c r="AH13245" s="25"/>
      <c r="AI13245" s="25"/>
    </row>
    <row r="13246" spans="1:35" s="15" customFormat="1" ht="12.6" customHeight="1" x14ac:dyDescent="0.25">
      <c r="A13246" s="114"/>
      <c r="B13246" s="119" t="s">
        <v>23</v>
      </c>
      <c r="C13246" s="20"/>
      <c r="D13246" s="20"/>
      <c r="E13246" s="20"/>
      <c r="F13246" s="20"/>
      <c r="G13246" s="20"/>
      <c r="H13246" s="20"/>
      <c r="I13246" s="20"/>
      <c r="J13246" s="20"/>
      <c r="K13246" s="20"/>
      <c r="L13246" s="20"/>
      <c r="M13246" s="20"/>
      <c r="N13246" s="20"/>
      <c r="O13246" s="20"/>
      <c r="P13246" s="20"/>
      <c r="Q13246" s="20"/>
      <c r="R13246" s="20"/>
      <c r="S13246" s="121" t="s">
        <v>39</v>
      </c>
      <c r="T13246" s="122"/>
      <c r="U13246" s="123"/>
      <c r="V13246" s="81">
        <f ca="1">INDIRECT("Jäsenet!G"&amp;AI13202)</f>
        <v>12658</v>
      </c>
      <c r="W13246" s="82"/>
      <c r="X13246" s="82"/>
      <c r="Y13246" s="82"/>
      <c r="Z13246" s="82"/>
      <c r="AA13246" s="82"/>
      <c r="AB13246" s="82"/>
      <c r="AC13246" s="82"/>
      <c r="AD13246" s="82"/>
      <c r="AE13246" s="82"/>
      <c r="AF13246" s="82"/>
      <c r="AG13246" s="82"/>
      <c r="AH13246" s="82"/>
      <c r="AI13246" s="82"/>
    </row>
    <row r="13247" spans="1:35" s="15" customFormat="1" ht="12.6" customHeight="1" x14ac:dyDescent="0.25">
      <c r="A13247" s="115"/>
      <c r="B13247" s="120"/>
      <c r="C13247" s="28"/>
      <c r="D13247" s="28"/>
      <c r="E13247" s="28"/>
      <c r="F13247" s="28"/>
      <c r="G13247" s="28"/>
      <c r="H13247" s="28"/>
      <c r="I13247" s="28"/>
      <c r="J13247" s="28"/>
      <c r="K13247" s="28"/>
      <c r="L13247" s="28"/>
      <c r="M13247" s="28"/>
      <c r="N13247" s="28"/>
      <c r="O13247" s="28"/>
      <c r="P13247" s="28"/>
      <c r="Q13247" s="28"/>
      <c r="R13247" s="28"/>
      <c r="S13247" s="124"/>
      <c r="T13247" s="125"/>
      <c r="U13247" s="126"/>
      <c r="V13247" s="83"/>
      <c r="W13247" s="84"/>
      <c r="X13247" s="84"/>
      <c r="Y13247" s="84"/>
      <c r="Z13247" s="84"/>
      <c r="AA13247" s="84"/>
      <c r="AB13247" s="85"/>
      <c r="AC13247" s="85"/>
      <c r="AD13247" s="85"/>
      <c r="AE13247" s="85"/>
      <c r="AF13247" s="85"/>
      <c r="AG13247" s="85"/>
      <c r="AH13247" s="85"/>
      <c r="AI13247" s="85"/>
    </row>
    <row r="13248" spans="1:35" s="15" customFormat="1" ht="24.95" customHeight="1" x14ac:dyDescent="0.25">
      <c r="A13248" s="86" t="s">
        <v>37</v>
      </c>
      <c r="B13248" s="87"/>
      <c r="C13248" s="88"/>
      <c r="D13248" s="89"/>
      <c r="E13248" s="89"/>
      <c r="F13248" s="89"/>
      <c r="G13248" s="89"/>
      <c r="H13248" s="89"/>
      <c r="I13248" s="89"/>
      <c r="J13248" s="89"/>
      <c r="K13248" s="89"/>
      <c r="L13248" s="89"/>
      <c r="M13248" s="89"/>
      <c r="N13248" s="89"/>
      <c r="O13248" s="89"/>
      <c r="P13248" s="89"/>
      <c r="Q13248" s="89"/>
      <c r="R13248" s="90"/>
      <c r="S13248" s="91" t="s">
        <v>40</v>
      </c>
      <c r="T13248" s="92"/>
      <c r="U13248" s="93"/>
      <c r="V13248" s="94">
        <f>'Laskun tiedot'!$A$8</f>
        <v>40907</v>
      </c>
      <c r="W13248" s="95"/>
      <c r="X13248" s="95"/>
      <c r="Y13248" s="95"/>
      <c r="Z13248" s="96"/>
      <c r="AA13248" s="97" t="s">
        <v>24</v>
      </c>
      <c r="AB13248" s="98"/>
      <c r="AC13248" s="99" t="str">
        <f>'Laskun tiedot'!$A$51</f>
        <v xml:space="preserve"> </v>
      </c>
      <c r="AD13248" s="99"/>
      <c r="AE13248" s="99"/>
      <c r="AF13248" s="99"/>
      <c r="AG13248" s="99"/>
      <c r="AH13248" s="99"/>
      <c r="AI13248" s="99"/>
    </row>
    <row r="13249" spans="1:35" s="15" customFormat="1" ht="9.9499999999999993" customHeight="1" x14ac:dyDescent="0.25">
      <c r="B13249" s="41"/>
      <c r="C13249" s="42"/>
      <c r="D13249" s="42"/>
      <c r="E13249" s="42"/>
      <c r="F13249" s="42"/>
      <c r="G13249" s="42"/>
      <c r="H13249" s="42"/>
      <c r="I13249" s="43"/>
      <c r="J13249" s="42"/>
      <c r="K13249" s="42"/>
      <c r="L13249" s="42"/>
      <c r="M13249" s="42"/>
      <c r="N13249" s="42"/>
      <c r="O13249" s="42"/>
      <c r="P13249" s="42"/>
      <c r="Q13249" s="18"/>
      <c r="R13249" s="18"/>
      <c r="S13249" s="44"/>
      <c r="T13249" s="44"/>
      <c r="U13249" s="19"/>
      <c r="V13249" s="45"/>
      <c r="W13249" s="45"/>
      <c r="X13249" s="45"/>
      <c r="Y13249" s="45"/>
      <c r="Z13249" s="45"/>
      <c r="AA13249" s="45"/>
      <c r="AB13249" s="46"/>
      <c r="AC13249" s="47"/>
      <c r="AD13249" s="48"/>
      <c r="AE13249" s="48"/>
      <c r="AF13249" s="48"/>
      <c r="AG13249" s="48"/>
      <c r="AH13249" s="48"/>
      <c r="AI13249" s="48"/>
    </row>
    <row r="13250" spans="1:35" s="15" customFormat="1" ht="50.1" customHeight="1" x14ac:dyDescent="0.25">
      <c r="B13250" s="41"/>
      <c r="C13250" s="42"/>
      <c r="D13250" s="42"/>
      <c r="E13250" s="42"/>
      <c r="F13250" s="42"/>
      <c r="G13250" s="42"/>
      <c r="H13250" s="42"/>
      <c r="I13250" s="43"/>
      <c r="J13250" s="42"/>
      <c r="K13250" s="42"/>
      <c r="L13250" s="42"/>
      <c r="M13250" s="42"/>
      <c r="N13250" s="42"/>
      <c r="O13250" s="42"/>
      <c r="P13250" s="42"/>
      <c r="Q13250" s="18"/>
      <c r="R13250" s="18"/>
      <c r="S13250" s="44"/>
      <c r="T13250" s="44"/>
      <c r="U13250" s="19"/>
      <c r="V13250" s="45"/>
      <c r="W13250" s="45"/>
      <c r="X13250" s="100" t="s">
        <v>38</v>
      </c>
      <c r="Y13250" s="100"/>
      <c r="Z13250" s="100"/>
      <c r="AA13250" s="100"/>
      <c r="AB13250" s="100"/>
      <c r="AC13250" s="100"/>
      <c r="AD13250" s="100"/>
      <c r="AE13250" s="100"/>
      <c r="AF13250" s="100"/>
      <c r="AG13250" s="100"/>
      <c r="AH13250" s="100"/>
      <c r="AI13250" s="100"/>
    </row>
    <row r="13251" spans="1:35" s="8" customFormat="1" ht="23.25" x14ac:dyDescent="0.35">
      <c r="B13251" s="66"/>
      <c r="C13251" s="150" t="str">
        <f>'Laskun tiedot'!$A$2</f>
        <v>Yhdistys ry</v>
      </c>
      <c r="D13251" s="150"/>
      <c r="E13251" s="150"/>
      <c r="F13251" s="150"/>
      <c r="G13251" s="150"/>
      <c r="H13251" s="150"/>
      <c r="I13251" s="150"/>
      <c r="J13251" s="150"/>
      <c r="K13251" s="150"/>
      <c r="L13251" s="150"/>
      <c r="M13251" s="150"/>
      <c r="N13251" s="150"/>
      <c r="O13251" s="150"/>
      <c r="P13251" s="150"/>
      <c r="Q13251" s="150"/>
      <c r="R13251" s="150"/>
      <c r="S13251" s="150"/>
      <c r="T13251" s="10"/>
      <c r="U13251" s="9"/>
      <c r="V13251" s="9"/>
      <c r="W13251" s="150" t="s">
        <v>16</v>
      </c>
      <c r="X13251" s="150"/>
      <c r="Y13251" s="150"/>
      <c r="Z13251" s="150"/>
    </row>
    <row r="13252" spans="1:35" s="15" customFormat="1" x14ac:dyDescent="0.25">
      <c r="B13252" s="15" t="s">
        <v>25</v>
      </c>
      <c r="AI13252" s="65">
        <v>267</v>
      </c>
    </row>
    <row r="13253" spans="1:35" s="11" customFormat="1" ht="15" customHeight="1" x14ac:dyDescent="0.2">
      <c r="V13253" s="68"/>
      <c r="W13253" s="145" t="s">
        <v>26</v>
      </c>
      <c r="X13253" s="145"/>
      <c r="Y13253" s="145"/>
      <c r="Z13253" s="145"/>
      <c r="AA13253" s="145"/>
      <c r="AB13253" s="145"/>
      <c r="AC13253" s="68"/>
      <c r="AD13253" s="68"/>
      <c r="AE13253" s="145" t="s">
        <v>18</v>
      </c>
      <c r="AF13253" s="145"/>
      <c r="AG13253" s="145"/>
      <c r="AH13253" s="145"/>
      <c r="AI13253" s="145"/>
    </row>
    <row r="13254" spans="1:35" s="15" customFormat="1" ht="15" customHeight="1" x14ac:dyDescent="0.25">
      <c r="B13254" s="62"/>
      <c r="C13254" s="146" t="str">
        <f ca="1">INDIRECT("Jäsenet!C"&amp;AI13252)&amp;$B$2&amp;INDIRECT("Jäsenet!B"&amp;AI13252)</f>
        <v xml:space="preserve"> </v>
      </c>
      <c r="D13254" s="146"/>
      <c r="E13254" s="146"/>
      <c r="F13254" s="146"/>
      <c r="G13254" s="146"/>
      <c r="H13254" s="146"/>
      <c r="I13254" s="146"/>
      <c r="J13254" s="146"/>
      <c r="K13254" s="146"/>
      <c r="L13254" s="146"/>
      <c r="M13254" s="146"/>
      <c r="N13254" s="146"/>
      <c r="O13254" s="146"/>
      <c r="P13254" s="146"/>
      <c r="Q13254" s="146"/>
      <c r="R13254" s="146"/>
      <c r="S13254" s="146"/>
      <c r="T13254" s="13"/>
      <c r="U13254" s="64"/>
      <c r="V13254" s="64"/>
      <c r="W13254" s="147">
        <f>'Laskun tiedot'!$A$5</f>
        <v>40618</v>
      </c>
      <c r="X13254" s="147"/>
      <c r="Y13254" s="147"/>
      <c r="Z13254" s="147"/>
      <c r="AA13254" s="147"/>
      <c r="AB13254" s="147"/>
      <c r="AC13254" s="64"/>
      <c r="AD13254" s="64"/>
      <c r="AE13254" s="147">
        <f>'Laskun tiedot'!$A$8</f>
        <v>40907</v>
      </c>
      <c r="AF13254" s="147"/>
      <c r="AG13254" s="147"/>
      <c r="AH13254" s="147"/>
      <c r="AI13254" s="147"/>
    </row>
    <row r="13255" spans="1:35" s="15" customFormat="1" ht="15" customHeight="1" x14ac:dyDescent="0.25">
      <c r="B13255" s="62"/>
      <c r="C13255" s="146">
        <f ca="1">INDIRECT("Jäsenet!D"&amp;AI13252)</f>
        <v>0</v>
      </c>
      <c r="D13255" s="146"/>
      <c r="E13255" s="146"/>
      <c r="F13255" s="146"/>
      <c r="G13255" s="146"/>
      <c r="H13255" s="146"/>
      <c r="I13255" s="146"/>
      <c r="J13255" s="146"/>
      <c r="K13255" s="146"/>
      <c r="L13255" s="146"/>
      <c r="M13255" s="146"/>
      <c r="N13255" s="146"/>
      <c r="O13255" s="146"/>
      <c r="P13255" s="146"/>
      <c r="Q13255" s="146"/>
      <c r="R13255" s="146"/>
      <c r="S13255" s="146"/>
    </row>
    <row r="13256" spans="1:35" s="11" customFormat="1" ht="15" customHeight="1" x14ac:dyDescent="0.25">
      <c r="B13256" s="67"/>
      <c r="C13256" s="148" t="str">
        <f ca="1">INDIRECT("Jäsenet!E"&amp;AI13252)&amp;$B$2&amp;INDIRECT("Jäsenet!F"&amp;AI13252)</f>
        <v xml:space="preserve"> </v>
      </c>
      <c r="D13256" s="148"/>
      <c r="E13256" s="148"/>
      <c r="F13256" s="148"/>
      <c r="G13256" s="148"/>
      <c r="H13256" s="148"/>
      <c r="I13256" s="148"/>
      <c r="J13256" s="148"/>
      <c r="K13256" s="148"/>
      <c r="L13256" s="148"/>
      <c r="M13256" s="148"/>
      <c r="N13256" s="148"/>
      <c r="O13256" s="148"/>
      <c r="P13256" s="148"/>
      <c r="Q13256" s="148"/>
      <c r="R13256" s="148"/>
      <c r="S13256" s="148"/>
      <c r="W13256" s="145" t="s">
        <v>17</v>
      </c>
      <c r="X13256" s="145"/>
      <c r="Y13256" s="145"/>
      <c r="Z13256" s="145"/>
      <c r="AA13256" s="145"/>
      <c r="AB13256" s="145"/>
    </row>
    <row r="13257" spans="1:35" s="15" customFormat="1" ht="15" customHeight="1" x14ac:dyDescent="0.25">
      <c r="T13257" s="78"/>
      <c r="U13257" s="63"/>
      <c r="V13257" s="63"/>
      <c r="W13257" s="149">
        <f ca="1">INDIRECT("Jäsenet!A"&amp;AI13252)</f>
        <v>266</v>
      </c>
      <c r="X13257" s="149"/>
      <c r="Y13257" s="149"/>
      <c r="Z13257" s="149"/>
      <c r="AA13257" s="149"/>
      <c r="AB13257" s="149"/>
    </row>
    <row r="13258" spans="1:35" s="15" customFormat="1" ht="15" customHeight="1" x14ac:dyDescent="0.25">
      <c r="B13258" s="39"/>
      <c r="C13258" s="39"/>
      <c r="D13258" s="39"/>
      <c r="E13258" s="39"/>
      <c r="F13258" s="39"/>
      <c r="G13258" s="39"/>
      <c r="H13258" s="39"/>
      <c r="I13258" s="39"/>
      <c r="J13258" s="39"/>
      <c r="K13258" s="39"/>
      <c r="L13258" s="39"/>
      <c r="M13258" s="39"/>
      <c r="N13258" s="39"/>
      <c r="O13258" s="39"/>
      <c r="P13258" s="39"/>
      <c r="Q13258" s="39"/>
      <c r="R13258" s="39"/>
      <c r="S13258" s="39"/>
      <c r="T13258" s="78"/>
      <c r="U13258" s="78"/>
      <c r="V13258" s="78"/>
      <c r="W13258" s="78"/>
      <c r="X13258" s="78"/>
      <c r="Y13258" s="78"/>
      <c r="Z13258" s="78"/>
      <c r="AA13258" s="39"/>
      <c r="AB13258" s="39"/>
      <c r="AC13258" s="39"/>
      <c r="AD13258" s="39"/>
      <c r="AE13258" s="39"/>
      <c r="AF13258" s="39"/>
      <c r="AG13258" s="39"/>
      <c r="AH13258" s="39"/>
      <c r="AI13258" s="39"/>
    </row>
    <row r="13259" spans="1:35" s="15" customFormat="1" ht="15" customHeight="1" x14ac:dyDescent="0.25">
      <c r="A13259" s="32"/>
      <c r="B13259" s="32"/>
      <c r="C13259" s="32"/>
      <c r="D13259" s="32"/>
      <c r="E13259" s="32"/>
      <c r="F13259" s="32"/>
      <c r="G13259" s="32"/>
      <c r="H13259" s="32"/>
      <c r="I13259" s="32"/>
      <c r="J13259" s="32"/>
      <c r="K13259" s="32"/>
      <c r="L13259" s="32"/>
      <c r="M13259" s="32"/>
      <c r="N13259" s="32"/>
      <c r="O13259" s="32"/>
      <c r="P13259" s="32"/>
      <c r="Q13259" s="32"/>
      <c r="R13259" s="32"/>
      <c r="S13259" s="32"/>
      <c r="T13259" s="33"/>
      <c r="U13259" s="33"/>
      <c r="V13259" s="33"/>
      <c r="W13259" s="35"/>
      <c r="X13259" s="33"/>
      <c r="Y13259" s="33"/>
      <c r="Z13259" s="33"/>
      <c r="AA13259" s="32"/>
      <c r="AB13259" s="32"/>
      <c r="AC13259" s="32"/>
      <c r="AD13259" s="32"/>
      <c r="AE13259" s="32"/>
      <c r="AF13259" s="32"/>
      <c r="AG13259" s="32"/>
      <c r="AH13259" s="32"/>
      <c r="AI13259" s="32"/>
    </row>
    <row r="13260" spans="1:35" s="15" customFormat="1" ht="15" customHeight="1" x14ac:dyDescent="0.25">
      <c r="B13260" s="39"/>
      <c r="C13260" s="39"/>
      <c r="D13260" s="39"/>
      <c r="E13260" s="39"/>
      <c r="F13260" s="39"/>
      <c r="G13260" s="39"/>
      <c r="H13260" s="39"/>
      <c r="I13260" s="39"/>
      <c r="J13260" s="39"/>
      <c r="K13260" s="39"/>
      <c r="L13260" s="39"/>
      <c r="M13260" s="39"/>
      <c r="N13260" s="39"/>
      <c r="O13260" s="39"/>
      <c r="P13260" s="39"/>
      <c r="Q13260" s="39"/>
      <c r="R13260" s="39"/>
      <c r="S13260" s="39"/>
      <c r="T13260" s="78"/>
      <c r="U13260" s="78"/>
      <c r="V13260" s="78"/>
      <c r="W13260" s="34"/>
      <c r="X13260" s="78"/>
      <c r="Y13260" s="78"/>
      <c r="Z13260" s="78"/>
      <c r="AA13260" s="39"/>
      <c r="AB13260" s="39"/>
      <c r="AC13260" s="39"/>
      <c r="AD13260" s="39"/>
      <c r="AE13260" s="39"/>
      <c r="AF13260" s="39"/>
      <c r="AG13260" s="39"/>
      <c r="AH13260" s="39"/>
      <c r="AI13260" s="39"/>
    </row>
    <row r="13261" spans="1:35" s="15" customFormat="1" ht="15" customHeight="1" x14ac:dyDescent="0.25">
      <c r="B13261" s="36" t="str">
        <f>'Laskun tiedot'!$A$11</f>
        <v>--------------------</v>
      </c>
      <c r="C13261" s="39"/>
      <c r="D13261" s="39"/>
      <c r="E13261" s="39"/>
      <c r="F13261" s="39"/>
      <c r="G13261" s="39"/>
      <c r="H13261" s="39"/>
      <c r="I13261" s="39"/>
      <c r="J13261" s="39"/>
      <c r="K13261" s="39"/>
      <c r="L13261" s="39"/>
      <c r="M13261" s="39"/>
      <c r="N13261" s="39"/>
      <c r="O13261" s="39"/>
      <c r="P13261" s="39"/>
      <c r="Q13261" s="39"/>
      <c r="R13261" s="39"/>
      <c r="S13261" s="39"/>
      <c r="T13261" s="17"/>
      <c r="U13261" s="17"/>
      <c r="V13261" s="17"/>
      <c r="W13261" s="17"/>
      <c r="X13261" s="17"/>
      <c r="Y13261" s="17"/>
      <c r="Z13261" s="17"/>
      <c r="AA13261" s="17"/>
      <c r="AB13261" s="17"/>
      <c r="AC13261" s="17"/>
      <c r="AD13261" s="17"/>
      <c r="AE13261" s="17"/>
      <c r="AF13261" s="17"/>
      <c r="AG13261" s="17"/>
      <c r="AH13261" s="17"/>
      <c r="AI13261" s="17"/>
    </row>
    <row r="13262" spans="1:35" s="15" customFormat="1" ht="15" customHeight="1" x14ac:dyDescent="0.25">
      <c r="B13262" s="36" t="str">
        <f>'Laskun tiedot'!$A$12</f>
        <v>Vuosi 2011</v>
      </c>
      <c r="C13262" s="78"/>
      <c r="D13262" s="78"/>
      <c r="E13262" s="78"/>
      <c r="F13262" s="78"/>
      <c r="G13262" s="78"/>
      <c r="H13262" s="78"/>
      <c r="I13262" s="78"/>
      <c r="J13262" s="78"/>
      <c r="K13262" s="78"/>
      <c r="L13262" s="78"/>
      <c r="M13262" s="78"/>
      <c r="N13262" s="78"/>
      <c r="O13262" s="78"/>
      <c r="P13262" s="39"/>
      <c r="Q13262" s="39"/>
      <c r="R13262" s="39"/>
      <c r="S13262" s="39"/>
      <c r="T13262" s="39"/>
      <c r="U13262" s="39"/>
      <c r="V13262" s="39"/>
      <c r="W13262" s="39"/>
      <c r="X13262" s="39"/>
      <c r="Y13262" s="39"/>
      <c r="Z13262" s="39"/>
      <c r="AA13262" s="39"/>
      <c r="AB13262" s="39"/>
      <c r="AC13262" s="13"/>
      <c r="AD13262" s="13"/>
      <c r="AE13262" s="13"/>
      <c r="AF13262" s="13"/>
      <c r="AG13262" s="13"/>
      <c r="AH13262" s="13"/>
      <c r="AI13262" s="13"/>
    </row>
    <row r="13263" spans="1:35" s="15" customFormat="1" ht="15" customHeight="1" x14ac:dyDescent="0.25">
      <c r="B13263" s="36" t="str">
        <f>'Laskun tiedot'!$A$13</f>
        <v>JÄSENMAKSU ………. 10 €</v>
      </c>
      <c r="T13263" s="11"/>
      <c r="U13263" s="11"/>
      <c r="V13263" s="11"/>
      <c r="W13263" s="11"/>
      <c r="X13263" s="11"/>
      <c r="Y13263" s="11"/>
      <c r="Z13263" s="11"/>
      <c r="AA13263" s="11"/>
      <c r="AB13263" s="11"/>
      <c r="AC13263" s="11"/>
      <c r="AD13263" s="11"/>
      <c r="AE13263" s="11"/>
      <c r="AF13263" s="11"/>
      <c r="AG13263" s="11"/>
      <c r="AH13263" s="11"/>
      <c r="AI13263" s="11"/>
    </row>
    <row r="13264" spans="1:35" s="15" customFormat="1" ht="15" customHeight="1" x14ac:dyDescent="0.25">
      <c r="B13264" s="36" t="str">
        <f>'Laskun tiedot'!$A$14</f>
        <v>--------------------</v>
      </c>
      <c r="T13264" s="39"/>
      <c r="AC13264" s="39"/>
    </row>
    <row r="13265" spans="2:35" s="15" customFormat="1" ht="15" customHeight="1" x14ac:dyDescent="0.25">
      <c r="B13265" s="36" t="str">
        <f>'Laskun tiedot'!$A$15</f>
        <v xml:space="preserve"> </v>
      </c>
      <c r="T13265" s="11"/>
      <c r="U13265" s="11"/>
      <c r="V13265" s="11"/>
      <c r="W13265" s="11"/>
      <c r="X13265" s="11"/>
      <c r="Y13265" s="11"/>
      <c r="Z13265" s="11"/>
      <c r="AA13265" s="11"/>
      <c r="AB13265" s="11"/>
      <c r="AC13265" s="11"/>
      <c r="AD13265" s="11"/>
      <c r="AE13265" s="11"/>
      <c r="AF13265" s="11"/>
      <c r="AG13265" s="11"/>
      <c r="AH13265" s="11"/>
      <c r="AI13265" s="11"/>
    </row>
    <row r="13266" spans="2:35" s="15" customFormat="1" ht="15" customHeight="1" x14ac:dyDescent="0.25">
      <c r="B13266" s="36" t="str">
        <f>'Laskun tiedot'!$A$16</f>
        <v xml:space="preserve"> </v>
      </c>
      <c r="C13266" s="39"/>
      <c r="D13266" s="39"/>
      <c r="E13266" s="39"/>
      <c r="F13266" s="39"/>
      <c r="G13266" s="39"/>
      <c r="H13266" s="39"/>
      <c r="I13266" s="39"/>
      <c r="J13266" s="39"/>
      <c r="K13266" s="39"/>
      <c r="L13266" s="39"/>
      <c r="M13266" s="39"/>
      <c r="N13266" s="39"/>
      <c r="O13266" s="39"/>
      <c r="P13266" s="39"/>
      <c r="Q13266" s="39"/>
      <c r="R13266" s="39"/>
      <c r="S13266" s="39"/>
      <c r="T13266" s="39"/>
      <c r="U13266" s="39"/>
      <c r="V13266" s="39"/>
      <c r="W13266" s="39"/>
      <c r="X13266" s="39"/>
      <c r="Y13266" s="39"/>
      <c r="Z13266" s="39"/>
      <c r="AA13266" s="39"/>
      <c r="AB13266" s="39"/>
      <c r="AC13266" s="39"/>
      <c r="AD13266" s="39"/>
      <c r="AE13266" s="39"/>
      <c r="AF13266" s="39"/>
      <c r="AG13266" s="39"/>
      <c r="AH13266" s="39"/>
      <c r="AI13266" s="39"/>
    </row>
    <row r="13267" spans="2:35" s="15" customFormat="1" ht="15" customHeight="1" x14ac:dyDescent="0.25">
      <c r="B13267" s="36" t="str">
        <f>'Laskun tiedot'!$A$17</f>
        <v xml:space="preserve"> </v>
      </c>
    </row>
    <row r="13268" spans="2:35" s="11" customFormat="1" ht="15" customHeight="1" x14ac:dyDescent="0.25">
      <c r="B13268" s="36" t="str">
        <f>'Laskun tiedot'!$A$18</f>
        <v xml:space="preserve"> </v>
      </c>
    </row>
    <row r="13269" spans="2:35" s="15" customFormat="1" ht="15" customHeight="1" x14ac:dyDescent="0.25">
      <c r="B13269" s="36" t="str">
        <f>'Laskun tiedot'!$A$19</f>
        <v xml:space="preserve"> </v>
      </c>
      <c r="M13269" s="16"/>
      <c r="N13269" s="1"/>
      <c r="O13269" s="1"/>
      <c r="P13269" s="16"/>
      <c r="Q13269" s="1"/>
      <c r="R13269" s="1"/>
      <c r="T13269" s="16"/>
      <c r="U13269" s="1"/>
      <c r="V13269" s="1"/>
      <c r="W13269" s="1"/>
      <c r="X13269" s="1"/>
      <c r="Z13269" s="16"/>
      <c r="AA13269" s="1"/>
      <c r="AB13269" s="1"/>
      <c r="AD13269" s="16"/>
      <c r="AE13269" s="1"/>
      <c r="AF13269" s="1"/>
      <c r="AG13269" s="1"/>
      <c r="AH13269" s="1"/>
    </row>
    <row r="13270" spans="2:35" s="15" customFormat="1" ht="15" customHeight="1" x14ac:dyDescent="0.25">
      <c r="B13270" s="36" t="str">
        <f>'Laskun tiedot'!$A$20</f>
        <v xml:space="preserve"> </v>
      </c>
      <c r="M13270" s="16"/>
      <c r="N13270" s="1"/>
      <c r="O13270" s="1"/>
      <c r="P13270" s="16"/>
      <c r="Q13270" s="1"/>
      <c r="R13270" s="1"/>
      <c r="T13270" s="16"/>
      <c r="U13270" s="1"/>
      <c r="V13270" s="1"/>
      <c r="W13270" s="1"/>
      <c r="X13270" s="1"/>
      <c r="Z13270" s="16"/>
      <c r="AA13270" s="1"/>
      <c r="AB13270" s="1"/>
      <c r="AD13270" s="16"/>
      <c r="AE13270" s="1"/>
      <c r="AF13270" s="1"/>
      <c r="AG13270" s="1"/>
      <c r="AH13270" s="1"/>
    </row>
    <row r="13271" spans="2:35" s="15" customFormat="1" ht="15" customHeight="1" x14ac:dyDescent="0.25">
      <c r="B13271" s="36" t="str">
        <f>'Laskun tiedot'!$A$21</f>
        <v xml:space="preserve"> </v>
      </c>
      <c r="M13271" s="16"/>
      <c r="N13271" s="1"/>
      <c r="O13271" s="1"/>
      <c r="P13271" s="16"/>
      <c r="Q13271" s="1"/>
      <c r="R13271" s="1"/>
      <c r="T13271" s="16"/>
      <c r="U13271" s="1"/>
      <c r="V13271" s="1"/>
      <c r="W13271" s="1"/>
      <c r="X13271" s="1"/>
      <c r="Z13271" s="16"/>
      <c r="AA13271" s="1"/>
      <c r="AB13271" s="1"/>
      <c r="AD13271" s="16"/>
      <c r="AE13271" s="1"/>
      <c r="AF13271" s="1"/>
      <c r="AG13271" s="1"/>
      <c r="AH13271" s="1"/>
    </row>
    <row r="13272" spans="2:35" s="15" customFormat="1" ht="15" customHeight="1" x14ac:dyDescent="0.25">
      <c r="B13272" s="36" t="str">
        <f>'Laskun tiedot'!$A$22</f>
        <v xml:space="preserve"> </v>
      </c>
      <c r="M13272" s="16"/>
      <c r="N13272" s="1"/>
      <c r="O13272" s="1"/>
      <c r="P13272" s="16"/>
      <c r="Q13272" s="1"/>
      <c r="R13272" s="1"/>
      <c r="T13272" s="16"/>
      <c r="U13272" s="1"/>
      <c r="V13272" s="1"/>
      <c r="W13272" s="1"/>
      <c r="X13272" s="1"/>
      <c r="Z13272" s="16"/>
      <c r="AA13272" s="1"/>
      <c r="AB13272" s="1"/>
      <c r="AD13272" s="16"/>
      <c r="AE13272" s="1"/>
      <c r="AF13272" s="1"/>
      <c r="AG13272" s="1"/>
      <c r="AH13272" s="1"/>
    </row>
    <row r="13273" spans="2:35" s="15" customFormat="1" ht="15" customHeight="1" x14ac:dyDescent="0.25">
      <c r="B13273" s="36" t="str">
        <f>'Laskun tiedot'!$A$23</f>
        <v xml:space="preserve"> </v>
      </c>
      <c r="M13273" s="16"/>
      <c r="N13273" s="1"/>
      <c r="O13273" s="1"/>
      <c r="P13273" s="16"/>
      <c r="Q13273" s="1"/>
      <c r="R13273" s="1"/>
      <c r="T13273" s="16"/>
      <c r="U13273" s="1"/>
      <c r="V13273" s="1"/>
      <c r="W13273" s="1"/>
      <c r="X13273" s="1"/>
      <c r="Z13273" s="16"/>
      <c r="AA13273" s="1"/>
      <c r="AB13273" s="1"/>
      <c r="AD13273" s="16"/>
      <c r="AE13273" s="1"/>
      <c r="AF13273" s="1"/>
      <c r="AG13273" s="1"/>
      <c r="AH13273" s="1"/>
    </row>
    <row r="13274" spans="2:35" s="15" customFormat="1" ht="15" customHeight="1" x14ac:dyDescent="0.25">
      <c r="B13274" s="36" t="str">
        <f>'Laskun tiedot'!$A$24</f>
        <v xml:space="preserve"> </v>
      </c>
      <c r="M13274" s="16"/>
      <c r="N13274" s="1"/>
      <c r="O13274" s="1"/>
      <c r="P13274" s="16"/>
      <c r="Q13274" s="1"/>
      <c r="R13274" s="1"/>
      <c r="T13274" s="16"/>
      <c r="U13274" s="1"/>
      <c r="V13274" s="1"/>
      <c r="W13274" s="1"/>
      <c r="X13274" s="1"/>
      <c r="Z13274" s="16"/>
      <c r="AA13274" s="1"/>
      <c r="AB13274" s="1"/>
      <c r="AD13274" s="16"/>
      <c r="AE13274" s="1"/>
      <c r="AF13274" s="1"/>
      <c r="AG13274" s="1"/>
      <c r="AH13274" s="1"/>
    </row>
    <row r="13275" spans="2:35" s="15" customFormat="1" ht="15" customHeight="1" x14ac:dyDescent="0.25">
      <c r="B13275" s="36" t="str">
        <f>'Laskun tiedot'!$A$25</f>
        <v xml:space="preserve"> </v>
      </c>
      <c r="M13275" s="16"/>
      <c r="N13275" s="1"/>
      <c r="O13275" s="1"/>
      <c r="P13275" s="16"/>
      <c r="Q13275" s="1"/>
      <c r="R13275" s="1"/>
      <c r="T13275" s="16"/>
      <c r="U13275" s="1"/>
      <c r="V13275" s="1"/>
      <c r="W13275" s="1"/>
      <c r="X13275" s="1"/>
      <c r="Z13275" s="16"/>
      <c r="AA13275" s="1"/>
      <c r="AB13275" s="1"/>
      <c r="AD13275" s="16"/>
      <c r="AE13275" s="1"/>
      <c r="AF13275" s="1"/>
      <c r="AG13275" s="1"/>
      <c r="AH13275" s="1"/>
    </row>
    <row r="13276" spans="2:35" s="15" customFormat="1" ht="15" customHeight="1" x14ac:dyDescent="0.25">
      <c r="B13276" s="36" t="str">
        <f>'Laskun tiedot'!$A$26</f>
        <v xml:space="preserve"> </v>
      </c>
      <c r="M13276" s="16"/>
      <c r="N13276" s="1"/>
      <c r="O13276" s="1"/>
      <c r="P13276" s="16"/>
      <c r="Q13276" s="1"/>
      <c r="R13276" s="1"/>
      <c r="T13276" s="16"/>
      <c r="U13276" s="1"/>
      <c r="V13276" s="1"/>
      <c r="W13276" s="1"/>
      <c r="X13276" s="1"/>
      <c r="Z13276" s="16"/>
      <c r="AA13276" s="1"/>
      <c r="AB13276" s="1"/>
      <c r="AD13276" s="16"/>
      <c r="AE13276" s="1"/>
      <c r="AF13276" s="1"/>
      <c r="AG13276" s="1"/>
      <c r="AH13276" s="1"/>
    </row>
    <row r="13277" spans="2:35" s="15" customFormat="1" ht="15" customHeight="1" x14ac:dyDescent="0.25">
      <c r="B13277" s="36" t="str">
        <f>'Laskun tiedot'!$A$27</f>
        <v xml:space="preserve"> </v>
      </c>
      <c r="M13277" s="16"/>
      <c r="N13277" s="1"/>
      <c r="O13277" s="1"/>
      <c r="P13277" s="16"/>
      <c r="Q13277" s="1"/>
      <c r="R13277" s="1"/>
      <c r="T13277" s="16"/>
      <c r="U13277" s="1"/>
      <c r="V13277" s="1"/>
      <c r="W13277" s="1"/>
      <c r="X13277" s="1"/>
      <c r="Z13277" s="16"/>
      <c r="AA13277" s="1"/>
      <c r="AB13277" s="1"/>
      <c r="AD13277" s="16"/>
      <c r="AE13277" s="1"/>
      <c r="AF13277" s="1"/>
      <c r="AG13277" s="1"/>
      <c r="AH13277" s="1"/>
    </row>
    <row r="13278" spans="2:35" s="15" customFormat="1" ht="15" customHeight="1" x14ac:dyDescent="0.25">
      <c r="B13278" s="36"/>
      <c r="M13278" s="16"/>
      <c r="N13278" s="1"/>
      <c r="O13278" s="1"/>
      <c r="P13278" s="16"/>
      <c r="Q13278" s="1"/>
      <c r="R13278" s="1"/>
      <c r="T13278" s="16"/>
      <c r="U13278" s="1"/>
      <c r="V13278" s="1"/>
      <c r="W13278" s="1"/>
      <c r="X13278" s="1"/>
      <c r="Z13278" s="16"/>
      <c r="AA13278" s="1"/>
      <c r="AB13278" s="1"/>
      <c r="AD13278" s="16"/>
      <c r="AE13278" s="1"/>
      <c r="AF13278" s="1"/>
      <c r="AG13278" s="1"/>
      <c r="AH13278" s="1"/>
    </row>
    <row r="13279" spans="2:35" s="80" customFormat="1" ht="12" customHeight="1" x14ac:dyDescent="0.25">
      <c r="B13279" s="143" t="str">
        <f>'Laskun tiedot'!$A$30</f>
        <v>Sihteeri:</v>
      </c>
      <c r="C13279" s="143"/>
      <c r="D13279" s="143"/>
      <c r="E13279" s="143"/>
      <c r="F13279" s="143"/>
      <c r="G13279" s="143"/>
      <c r="H13279" s="143"/>
      <c r="I13279" s="143"/>
      <c r="J13279" s="143" t="str">
        <f>'Laskun tiedot'!$B$30</f>
        <v>Puh.</v>
      </c>
      <c r="K13279" s="143"/>
      <c r="L13279" s="143"/>
      <c r="M13279" s="143"/>
      <c r="N13279" s="143"/>
      <c r="O13279" s="143"/>
      <c r="P13279" s="143"/>
      <c r="Q13279" s="143"/>
      <c r="R13279" s="143"/>
      <c r="S13279" s="143" t="str">
        <f>'Laskun tiedot'!$C$30</f>
        <v xml:space="preserve"> </v>
      </c>
      <c r="T13279" s="143"/>
      <c r="U13279" s="143"/>
      <c r="V13279" s="143"/>
      <c r="W13279" s="143"/>
      <c r="X13279" s="143"/>
      <c r="Y13279" s="143"/>
      <c r="Z13279" s="143"/>
      <c r="AA13279" s="143" t="str">
        <f>'Laskun tiedot'!$D$30</f>
        <v xml:space="preserve"> </v>
      </c>
      <c r="AB13279" s="143"/>
      <c r="AC13279" s="143"/>
      <c r="AD13279" s="143"/>
      <c r="AE13279" s="143"/>
      <c r="AF13279" s="143"/>
      <c r="AG13279" s="143"/>
      <c r="AH13279" s="143"/>
      <c r="AI13279" s="143"/>
    </row>
    <row r="13280" spans="2:35" s="79" customFormat="1" ht="12" customHeight="1" x14ac:dyDescent="0.2">
      <c r="B13280" s="143" t="str">
        <f>'Laskun tiedot'!$A$31</f>
        <v xml:space="preserve"> </v>
      </c>
      <c r="C13280" s="143"/>
      <c r="D13280" s="143"/>
      <c r="E13280" s="143"/>
      <c r="F13280" s="143"/>
      <c r="G13280" s="143"/>
      <c r="H13280" s="143"/>
      <c r="I13280" s="143"/>
      <c r="J13280" s="143" t="str">
        <f>'Laskun tiedot'!$B$31</f>
        <v xml:space="preserve"> </v>
      </c>
      <c r="K13280" s="143"/>
      <c r="L13280" s="143"/>
      <c r="M13280" s="143"/>
      <c r="N13280" s="143"/>
      <c r="O13280" s="143"/>
      <c r="P13280" s="143"/>
      <c r="Q13280" s="143"/>
      <c r="R13280" s="143"/>
      <c r="S13280" s="144" t="str">
        <f>'Laskun tiedot'!$C$31</f>
        <v xml:space="preserve"> </v>
      </c>
      <c r="T13280" s="144"/>
      <c r="U13280" s="144"/>
      <c r="V13280" s="144"/>
      <c r="W13280" s="144"/>
      <c r="X13280" s="144"/>
      <c r="Y13280" s="144"/>
      <c r="Z13280" s="144"/>
      <c r="AA13280" s="144" t="str">
        <f>'Laskun tiedot'!$D$31</f>
        <v xml:space="preserve"> </v>
      </c>
      <c r="AB13280" s="144"/>
      <c r="AC13280" s="144"/>
      <c r="AD13280" s="144"/>
      <c r="AE13280" s="144"/>
      <c r="AF13280" s="144"/>
      <c r="AG13280" s="144"/>
      <c r="AH13280" s="144"/>
      <c r="AI13280" s="144"/>
    </row>
    <row r="13281" spans="1:35" s="80" customFormat="1" ht="12" customHeight="1" x14ac:dyDescent="0.25">
      <c r="B13281" s="143" t="str">
        <f>'Laskun tiedot'!$A$32</f>
        <v xml:space="preserve"> </v>
      </c>
      <c r="C13281" s="143"/>
      <c r="D13281" s="143"/>
      <c r="E13281" s="143"/>
      <c r="F13281" s="143"/>
      <c r="G13281" s="143"/>
      <c r="H13281" s="143"/>
      <c r="I13281" s="143"/>
      <c r="J13281" s="143" t="str">
        <f>'Laskun tiedot'!$B$32</f>
        <v xml:space="preserve"> </v>
      </c>
      <c r="K13281" s="143"/>
      <c r="L13281" s="143"/>
      <c r="M13281" s="143"/>
      <c r="N13281" s="143"/>
      <c r="O13281" s="143"/>
      <c r="P13281" s="143"/>
      <c r="Q13281" s="143"/>
      <c r="R13281" s="143"/>
      <c r="S13281" s="144" t="str">
        <f>'Laskun tiedot'!$C$32</f>
        <v xml:space="preserve"> </v>
      </c>
      <c r="T13281" s="144"/>
      <c r="U13281" s="144"/>
      <c r="V13281" s="144"/>
      <c r="W13281" s="144"/>
      <c r="X13281" s="144"/>
      <c r="Y13281" s="144"/>
      <c r="Z13281" s="144"/>
      <c r="AA13281" s="144" t="str">
        <f>'Laskun tiedot'!$D$32</f>
        <v xml:space="preserve"> </v>
      </c>
      <c r="AB13281" s="144"/>
      <c r="AC13281" s="144"/>
      <c r="AD13281" s="144"/>
      <c r="AE13281" s="144"/>
      <c r="AF13281" s="144"/>
      <c r="AG13281" s="144"/>
      <c r="AH13281" s="144"/>
      <c r="AI13281" s="144"/>
    </row>
    <row r="13282" spans="1:35" s="15" customFormat="1" ht="15" customHeight="1" x14ac:dyDescent="0.25">
      <c r="A13282" s="60"/>
      <c r="B13282" s="61"/>
      <c r="C13282" s="61"/>
      <c r="D13282" s="61"/>
      <c r="E13282" s="61"/>
      <c r="F13282" s="61"/>
      <c r="G13282" s="61"/>
      <c r="H13282" s="61"/>
      <c r="I13282" s="61"/>
      <c r="J13282" s="61"/>
      <c r="K13282" s="61"/>
      <c r="L13282" s="61"/>
      <c r="M13282" s="61"/>
      <c r="N13282" s="61"/>
      <c r="O13282" s="61"/>
      <c r="P13282" s="61"/>
      <c r="Q13282" s="61"/>
      <c r="R13282" s="61"/>
      <c r="S13282" s="61"/>
      <c r="T13282" s="61"/>
      <c r="U13282" s="61"/>
      <c r="V13282" s="61"/>
      <c r="W13282" s="61"/>
      <c r="X13282" s="61"/>
      <c r="Y13282" s="61"/>
      <c r="Z13282" s="61"/>
      <c r="AA13282" s="61"/>
      <c r="AB13282" s="61"/>
      <c r="AC13282" s="61"/>
      <c r="AD13282" s="61"/>
      <c r="AE13282" s="61"/>
      <c r="AF13282" s="61"/>
      <c r="AG13282" s="61"/>
      <c r="AH13282" s="61"/>
      <c r="AI13282" s="61"/>
    </row>
    <row r="13283" spans="1:35" s="15" customFormat="1" ht="15" customHeight="1" x14ac:dyDescent="0.25">
      <c r="B13283" s="39"/>
      <c r="C13283" s="39"/>
      <c r="D13283" s="39"/>
      <c r="E13283" s="39"/>
      <c r="F13283" s="39"/>
      <c r="G13283" s="39"/>
      <c r="H13283" s="39"/>
      <c r="I13283" s="39"/>
      <c r="J13283" s="39"/>
      <c r="K13283" s="39"/>
      <c r="L13283" s="39"/>
      <c r="M13283" s="39"/>
      <c r="N13283" s="39"/>
      <c r="O13283" s="39"/>
      <c r="P13283" s="39"/>
      <c r="Q13283" s="39"/>
      <c r="R13283" s="39"/>
      <c r="S13283" s="39"/>
      <c r="T13283" s="39"/>
      <c r="U13283" s="39"/>
      <c r="V13283" s="39"/>
      <c r="W13283" s="39"/>
      <c r="X13283" s="39"/>
      <c r="Y13283" s="39"/>
      <c r="Z13283" s="39"/>
      <c r="AA13283" s="39"/>
      <c r="AB13283" s="59"/>
      <c r="AC13283" s="59"/>
      <c r="AD13283" s="39"/>
      <c r="AE13283" s="39"/>
      <c r="AF13283" s="39"/>
      <c r="AG13283" s="39"/>
      <c r="AH13283" s="39"/>
      <c r="AI13283" s="39"/>
    </row>
    <row r="13284" spans="1:35" s="15" customFormat="1" ht="11.1" customHeight="1" x14ac:dyDescent="0.25">
      <c r="A13284" s="72"/>
      <c r="B13284" s="73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  <c r="O13284" s="18"/>
      <c r="P13284" s="18"/>
      <c r="Q13284" s="18"/>
      <c r="R13284" s="18"/>
      <c r="S13284" s="127" t="s">
        <v>35</v>
      </c>
      <c r="T13284" s="128"/>
      <c r="U13284" s="128"/>
      <c r="V13284" s="128"/>
      <c r="W13284" s="128"/>
      <c r="X13284" s="128"/>
      <c r="Y13284" s="128"/>
      <c r="Z13284" s="128"/>
      <c r="AA13284" s="129"/>
      <c r="AB13284" s="128" t="s">
        <v>36</v>
      </c>
      <c r="AC13284" s="128"/>
      <c r="AD13284" s="128"/>
      <c r="AE13284" s="128"/>
      <c r="AF13284" s="128"/>
      <c r="AG13284" s="128"/>
      <c r="AH13284" s="128"/>
      <c r="AI13284" s="128"/>
    </row>
    <row r="13285" spans="1:35" s="15" customFormat="1" ht="15" customHeight="1" x14ac:dyDescent="0.25">
      <c r="A13285" s="116" t="s">
        <v>19</v>
      </c>
      <c r="B13285" s="130"/>
      <c r="C13285" s="20"/>
      <c r="D13285" s="133" t="str">
        <f>'Laskun tiedot'!$A$35</f>
        <v>EKOP 123456-09876543</v>
      </c>
      <c r="E13285" s="133"/>
      <c r="F13285" s="133"/>
      <c r="G13285" s="133"/>
      <c r="H13285" s="133"/>
      <c r="I13285" s="133"/>
      <c r="J13285" s="133"/>
      <c r="K13285" s="133"/>
      <c r="L13285" s="133"/>
      <c r="M13285" s="133"/>
      <c r="N13285" s="133"/>
      <c r="O13285" s="133"/>
      <c r="P13285" s="133"/>
      <c r="Q13285" s="133"/>
      <c r="R13285" s="133"/>
      <c r="S13285" s="134" t="str">
        <f>'Laskun tiedot'!$B$35</f>
        <v>FI67 1234 5609 8765 43</v>
      </c>
      <c r="T13285" s="135"/>
      <c r="U13285" s="135"/>
      <c r="V13285" s="135"/>
      <c r="W13285" s="135"/>
      <c r="X13285" s="135"/>
      <c r="Y13285" s="135"/>
      <c r="Z13285" s="135"/>
      <c r="AA13285" s="136"/>
      <c r="AB13285" s="135" t="str">
        <f>'Laskun tiedot'!$C$35</f>
        <v>OKOYFIHH</v>
      </c>
      <c r="AC13285" s="135"/>
      <c r="AD13285" s="135"/>
      <c r="AE13285" s="135"/>
      <c r="AF13285" s="135"/>
      <c r="AG13285" s="135"/>
      <c r="AH13285" s="135"/>
      <c r="AI13285" s="135"/>
    </row>
    <row r="13286" spans="1:35" s="15" customFormat="1" ht="15" customHeight="1" x14ac:dyDescent="0.25">
      <c r="A13286" s="116"/>
      <c r="B13286" s="130"/>
      <c r="C13286" s="20"/>
      <c r="D13286" s="133" t="str">
        <f>'Laskun tiedot'!$A$36</f>
        <v xml:space="preserve"> </v>
      </c>
      <c r="E13286" s="133"/>
      <c r="F13286" s="133"/>
      <c r="G13286" s="133"/>
      <c r="H13286" s="133"/>
      <c r="I13286" s="133"/>
      <c r="J13286" s="133"/>
      <c r="K13286" s="133"/>
      <c r="L13286" s="133"/>
      <c r="M13286" s="133"/>
      <c r="N13286" s="133"/>
      <c r="O13286" s="133"/>
      <c r="P13286" s="133"/>
      <c r="Q13286" s="133"/>
      <c r="R13286" s="137"/>
      <c r="S13286" s="134" t="str">
        <f>'Laskun tiedot'!$B$36</f>
        <v xml:space="preserve"> </v>
      </c>
      <c r="T13286" s="135"/>
      <c r="U13286" s="135"/>
      <c r="V13286" s="135"/>
      <c r="W13286" s="135"/>
      <c r="X13286" s="135"/>
      <c r="Y13286" s="135"/>
      <c r="Z13286" s="135"/>
      <c r="AA13286" s="136"/>
      <c r="AB13286" s="134" t="str">
        <f>'Laskun tiedot'!$C$36</f>
        <v xml:space="preserve"> </v>
      </c>
      <c r="AC13286" s="135"/>
      <c r="AD13286" s="135"/>
      <c r="AE13286" s="135"/>
      <c r="AF13286" s="135"/>
      <c r="AG13286" s="135"/>
      <c r="AH13286" s="135"/>
      <c r="AI13286" s="135"/>
    </row>
    <row r="13287" spans="1:35" s="15" customFormat="1" ht="15" customHeight="1" x14ac:dyDescent="0.25">
      <c r="A13287" s="131"/>
      <c r="B13287" s="132"/>
      <c r="C13287" s="20"/>
      <c r="D13287" s="138" t="str">
        <f>'Laskun tiedot'!$A$37</f>
        <v xml:space="preserve"> </v>
      </c>
      <c r="E13287" s="138"/>
      <c r="F13287" s="138"/>
      <c r="G13287" s="138"/>
      <c r="H13287" s="138"/>
      <c r="I13287" s="138"/>
      <c r="J13287" s="138"/>
      <c r="K13287" s="138"/>
      <c r="L13287" s="138"/>
      <c r="M13287" s="138"/>
      <c r="N13287" s="138"/>
      <c r="O13287" s="138"/>
      <c r="P13287" s="138"/>
      <c r="Q13287" s="138"/>
      <c r="R13287" s="139"/>
      <c r="S13287" s="140" t="str">
        <f>'Laskun tiedot'!$B$37</f>
        <v xml:space="preserve"> </v>
      </c>
      <c r="T13287" s="141"/>
      <c r="U13287" s="141"/>
      <c r="V13287" s="141"/>
      <c r="W13287" s="141"/>
      <c r="X13287" s="141"/>
      <c r="Y13287" s="141"/>
      <c r="Z13287" s="141"/>
      <c r="AA13287" s="142"/>
      <c r="AB13287" s="140" t="str">
        <f>'Laskun tiedot'!$C$37</f>
        <v xml:space="preserve"> </v>
      </c>
      <c r="AC13287" s="141"/>
      <c r="AD13287" s="141"/>
      <c r="AE13287" s="141"/>
      <c r="AF13287" s="141"/>
      <c r="AG13287" s="141"/>
      <c r="AH13287" s="141"/>
      <c r="AI13287" s="141"/>
    </row>
    <row r="13288" spans="1:35" s="15" customFormat="1" ht="15" customHeight="1" x14ac:dyDescent="0.25">
      <c r="A13288" s="101" t="s">
        <v>21</v>
      </c>
      <c r="B13288" s="102"/>
      <c r="C13288" s="22"/>
      <c r="D13288" s="107" t="str">
        <f>'Laskun tiedot'!$A$40</f>
        <v xml:space="preserve"> </v>
      </c>
      <c r="E13288" s="107"/>
      <c r="F13288" s="107"/>
      <c r="G13288" s="107"/>
      <c r="H13288" s="107"/>
      <c r="I13288" s="107"/>
      <c r="J13288" s="107"/>
      <c r="K13288" s="107"/>
      <c r="L13288" s="107"/>
      <c r="M13288" s="107"/>
      <c r="N13288" s="107"/>
      <c r="O13288" s="107"/>
      <c r="P13288" s="107"/>
      <c r="Q13288" s="107"/>
      <c r="R13288" s="108"/>
      <c r="S13288" s="23"/>
      <c r="T13288" s="24"/>
      <c r="U13288" s="25"/>
      <c r="V13288" s="25"/>
      <c r="W13288" s="25"/>
      <c r="X13288" s="25"/>
      <c r="Y13288" s="25"/>
      <c r="Z13288" s="25"/>
      <c r="AA13288" s="25"/>
      <c r="AB13288" s="25"/>
      <c r="AC13288" s="25"/>
      <c r="AD13288" s="25"/>
      <c r="AE13288" s="25"/>
      <c r="AF13288" s="25"/>
      <c r="AG13288" s="25"/>
      <c r="AH13288" s="25"/>
      <c r="AI13288" s="25"/>
    </row>
    <row r="13289" spans="1:35" s="15" customFormat="1" ht="15" customHeight="1" x14ac:dyDescent="0.25">
      <c r="A13289" s="103"/>
      <c r="B13289" s="104"/>
      <c r="C13289" s="20"/>
      <c r="D13289" s="109"/>
      <c r="E13289" s="109"/>
      <c r="F13289" s="109"/>
      <c r="G13289" s="109"/>
      <c r="H13289" s="109"/>
      <c r="I13289" s="109"/>
      <c r="J13289" s="109"/>
      <c r="K13289" s="109"/>
      <c r="L13289" s="109"/>
      <c r="M13289" s="109"/>
      <c r="N13289" s="109"/>
      <c r="O13289" s="109"/>
      <c r="P13289" s="109"/>
      <c r="Q13289" s="109"/>
      <c r="R13289" s="110"/>
      <c r="S13289" s="29"/>
      <c r="T13289" s="25" t="str">
        <f>'Laskun tiedot'!$A$43</f>
        <v>KÄYTÄ VIITETTÄ !</v>
      </c>
      <c r="U13289" s="25"/>
      <c r="V13289" s="25"/>
      <c r="W13289" s="25"/>
      <c r="X13289" s="25"/>
      <c r="Y13289" s="25"/>
      <c r="Z13289" s="25"/>
      <c r="AA13289" s="25"/>
      <c r="AB13289" s="25"/>
      <c r="AC13289" s="25"/>
      <c r="AD13289" s="25"/>
      <c r="AE13289" s="25"/>
      <c r="AF13289" s="25"/>
      <c r="AG13289" s="25"/>
      <c r="AH13289" s="25"/>
      <c r="AI13289" s="25"/>
    </row>
    <row r="13290" spans="1:35" s="15" customFormat="1" ht="15" customHeight="1" x14ac:dyDescent="0.25">
      <c r="A13290" s="105"/>
      <c r="B13290" s="106"/>
      <c r="C13290" s="26"/>
      <c r="D13290" s="111"/>
      <c r="E13290" s="111"/>
      <c r="F13290" s="111"/>
      <c r="G13290" s="111"/>
      <c r="H13290" s="111"/>
      <c r="I13290" s="111"/>
      <c r="J13290" s="111"/>
      <c r="K13290" s="111"/>
      <c r="L13290" s="111"/>
      <c r="M13290" s="111"/>
      <c r="N13290" s="111"/>
      <c r="O13290" s="111"/>
      <c r="P13290" s="111"/>
      <c r="Q13290" s="111"/>
      <c r="R13290" s="112"/>
      <c r="S13290" s="29"/>
      <c r="T13290" s="25" t="str">
        <f>'Laskun tiedot'!$A$44</f>
        <v xml:space="preserve"> </v>
      </c>
      <c r="U13290" s="25"/>
      <c r="V13290" s="25"/>
      <c r="W13290" s="25"/>
      <c r="X13290" s="25"/>
      <c r="Y13290" s="25"/>
      <c r="Z13290" s="27"/>
      <c r="AA13290" s="27"/>
      <c r="AB13290" s="27"/>
      <c r="AC13290" s="27"/>
      <c r="AD13290" s="27"/>
      <c r="AE13290" s="27"/>
      <c r="AF13290" s="27"/>
      <c r="AG13290" s="27"/>
      <c r="AH13290" s="27"/>
      <c r="AI13290" s="25"/>
    </row>
    <row r="13291" spans="1:35" s="15" customFormat="1" ht="15" customHeight="1" x14ac:dyDescent="0.25">
      <c r="A13291" s="113" t="s">
        <v>20</v>
      </c>
      <c r="B13291" s="101" t="s">
        <v>22</v>
      </c>
      <c r="C13291" s="20"/>
      <c r="D13291" s="20"/>
      <c r="E13291" s="20"/>
      <c r="F13291" s="20"/>
      <c r="G13291" s="20"/>
      <c r="H13291" s="20"/>
      <c r="I13291" s="20"/>
      <c r="J13291" s="20"/>
      <c r="K13291" s="20"/>
      <c r="L13291" s="20"/>
      <c r="M13291" s="20"/>
      <c r="N13291" s="20"/>
      <c r="O13291" s="20"/>
      <c r="P13291" s="20"/>
      <c r="Q13291" s="20"/>
      <c r="R13291" s="21"/>
      <c r="S13291" s="29"/>
      <c r="T13291" s="25" t="str">
        <f>'Laskun tiedot'!$A$45</f>
        <v xml:space="preserve"> </v>
      </c>
      <c r="U13291" s="25"/>
      <c r="V13291" s="25"/>
      <c r="W13291" s="25"/>
      <c r="X13291" s="25"/>
      <c r="Y13291" s="25"/>
      <c r="Z13291" s="25"/>
      <c r="AA13291" s="25"/>
      <c r="AB13291" s="25"/>
      <c r="AC13291" s="25"/>
      <c r="AD13291" s="25"/>
      <c r="AE13291" s="25"/>
      <c r="AF13291" s="25"/>
      <c r="AG13291" s="25"/>
      <c r="AH13291" s="25"/>
      <c r="AI13291" s="25"/>
    </row>
    <row r="13292" spans="1:35" s="15" customFormat="1" ht="15" customHeight="1" x14ac:dyDescent="0.25">
      <c r="A13292" s="114"/>
      <c r="B13292" s="116"/>
      <c r="C13292" s="20"/>
      <c r="D13292" s="117" t="str">
        <f ca="1">INDIRECT("Jäsenet!C"&amp;AI13252)&amp;$B$2&amp;INDIRECT("Jäsenet!B"&amp;AI13252)</f>
        <v xml:space="preserve"> </v>
      </c>
      <c r="E13292" s="117"/>
      <c r="F13292" s="117"/>
      <c r="G13292" s="117"/>
      <c r="H13292" s="117"/>
      <c r="I13292" s="117"/>
      <c r="J13292" s="117"/>
      <c r="K13292" s="117"/>
      <c r="L13292" s="117"/>
      <c r="M13292" s="117"/>
      <c r="N13292" s="117"/>
      <c r="O13292" s="117"/>
      <c r="P13292" s="117"/>
      <c r="Q13292" s="117"/>
      <c r="R13292" s="117"/>
      <c r="S13292" s="29"/>
      <c r="T13292" s="25" t="str">
        <f>'Laskun tiedot'!$A$46</f>
        <v xml:space="preserve"> </v>
      </c>
      <c r="U13292" s="25"/>
      <c r="V13292" s="25"/>
      <c r="W13292" s="25"/>
      <c r="X13292" s="25"/>
      <c r="Y13292" s="25"/>
      <c r="Z13292" s="25"/>
      <c r="AA13292" s="25"/>
      <c r="AB13292" s="25"/>
      <c r="AC13292" s="25"/>
      <c r="AD13292" s="25"/>
      <c r="AE13292" s="25"/>
      <c r="AF13292" s="25"/>
      <c r="AG13292" s="25"/>
      <c r="AH13292" s="25"/>
      <c r="AI13292" s="25"/>
    </row>
    <row r="13293" spans="1:35" s="15" customFormat="1" ht="15" customHeight="1" x14ac:dyDescent="0.25">
      <c r="A13293" s="114"/>
      <c r="B13293" s="116"/>
      <c r="C13293" s="20"/>
      <c r="D13293" s="117">
        <f ca="1">INDIRECT("Jäsenet!D"&amp;AI13252)</f>
        <v>0</v>
      </c>
      <c r="E13293" s="117"/>
      <c r="F13293" s="117"/>
      <c r="G13293" s="117"/>
      <c r="H13293" s="117"/>
      <c r="I13293" s="117"/>
      <c r="J13293" s="117"/>
      <c r="K13293" s="117"/>
      <c r="L13293" s="117"/>
      <c r="M13293" s="117"/>
      <c r="N13293" s="117"/>
      <c r="O13293" s="117"/>
      <c r="P13293" s="117"/>
      <c r="Q13293" s="117"/>
      <c r="R13293" s="117"/>
      <c r="S13293" s="29"/>
      <c r="T13293" s="25" t="str">
        <f>'Laskun tiedot'!$A$47</f>
        <v xml:space="preserve"> </v>
      </c>
      <c r="U13293" s="25"/>
      <c r="V13293" s="25"/>
      <c r="W13293" s="25"/>
      <c r="X13293" s="25"/>
      <c r="Y13293" s="25"/>
      <c r="Z13293" s="25"/>
      <c r="AA13293" s="25"/>
      <c r="AB13293" s="25"/>
      <c r="AC13293" s="25"/>
      <c r="AD13293" s="25"/>
      <c r="AE13293" s="25"/>
      <c r="AF13293" s="25"/>
      <c r="AG13293" s="25"/>
      <c r="AH13293" s="25"/>
      <c r="AI13293" s="25"/>
    </row>
    <row r="13294" spans="1:35" s="15" customFormat="1" ht="15" customHeight="1" x14ac:dyDescent="0.25">
      <c r="A13294" s="114"/>
      <c r="B13294" s="116"/>
      <c r="C13294" s="20"/>
      <c r="D13294" s="118" t="str">
        <f ca="1">INDIRECT("Jäsenet!E"&amp;AI13252)&amp;$B$2&amp;INDIRECT("Jäsenet!F"&amp;AI13252)</f>
        <v xml:space="preserve"> </v>
      </c>
      <c r="E13294" s="118"/>
      <c r="F13294" s="118"/>
      <c r="G13294" s="118"/>
      <c r="H13294" s="118"/>
      <c r="I13294" s="118"/>
      <c r="J13294" s="118"/>
      <c r="K13294" s="118"/>
      <c r="L13294" s="118"/>
      <c r="M13294" s="118"/>
      <c r="N13294" s="118"/>
      <c r="O13294" s="118"/>
      <c r="P13294" s="118"/>
      <c r="Q13294" s="118"/>
      <c r="R13294" s="118"/>
      <c r="S13294" s="29"/>
      <c r="T13294" s="25" t="str">
        <f>'Laskun tiedot'!$A$48</f>
        <v xml:space="preserve"> </v>
      </c>
      <c r="U13294" s="25"/>
      <c r="V13294" s="25"/>
      <c r="W13294" s="25"/>
      <c r="X13294" s="25"/>
      <c r="Y13294" s="25"/>
      <c r="Z13294" s="25"/>
      <c r="AA13294" s="25"/>
      <c r="AB13294" s="25"/>
      <c r="AC13294" s="25"/>
      <c r="AD13294" s="25"/>
      <c r="AE13294" s="25"/>
      <c r="AF13294" s="25"/>
      <c r="AG13294" s="25"/>
      <c r="AH13294" s="25"/>
      <c r="AI13294" s="25"/>
    </row>
    <row r="13295" spans="1:35" s="15" customFormat="1" ht="15" customHeight="1" x14ac:dyDescent="0.25">
      <c r="A13295" s="114"/>
      <c r="B13295" s="74"/>
      <c r="C13295" s="20"/>
      <c r="D13295" s="20"/>
      <c r="E13295" s="20"/>
      <c r="F13295" s="20"/>
      <c r="G13295" s="20"/>
      <c r="H13295" s="20"/>
      <c r="I13295" s="20"/>
      <c r="J13295" s="20"/>
      <c r="K13295" s="20"/>
      <c r="L13295" s="20"/>
      <c r="M13295" s="20"/>
      <c r="N13295" s="20"/>
      <c r="O13295" s="20"/>
      <c r="P13295" s="20"/>
      <c r="Q13295" s="20"/>
      <c r="R13295" s="21"/>
      <c r="S13295" s="30"/>
      <c r="T13295" s="25"/>
      <c r="U13295" s="25"/>
      <c r="V13295" s="25"/>
      <c r="W13295" s="25"/>
      <c r="X13295" s="25"/>
      <c r="Y13295" s="25"/>
      <c r="Z13295" s="25"/>
      <c r="AA13295" s="25"/>
      <c r="AB13295" s="25"/>
      <c r="AC13295" s="25"/>
      <c r="AD13295" s="25"/>
      <c r="AE13295" s="25"/>
      <c r="AF13295" s="25"/>
      <c r="AG13295" s="25"/>
      <c r="AH13295" s="25"/>
      <c r="AI13295" s="25"/>
    </row>
    <row r="13296" spans="1:35" s="15" customFormat="1" ht="12.6" customHeight="1" x14ac:dyDescent="0.25">
      <c r="A13296" s="114"/>
      <c r="B13296" s="119" t="s">
        <v>23</v>
      </c>
      <c r="C13296" s="20"/>
      <c r="D13296" s="20"/>
      <c r="E13296" s="20"/>
      <c r="F13296" s="20"/>
      <c r="G13296" s="20"/>
      <c r="H13296" s="20"/>
      <c r="I13296" s="20"/>
      <c r="J13296" s="20"/>
      <c r="K13296" s="20"/>
      <c r="L13296" s="20"/>
      <c r="M13296" s="20"/>
      <c r="N13296" s="20"/>
      <c r="O13296" s="20"/>
      <c r="P13296" s="20"/>
      <c r="Q13296" s="20"/>
      <c r="R13296" s="20"/>
      <c r="S13296" s="121" t="s">
        <v>39</v>
      </c>
      <c r="T13296" s="122"/>
      <c r="U13296" s="123"/>
      <c r="V13296" s="81">
        <f ca="1">INDIRECT("Jäsenet!G"&amp;AI13252)</f>
        <v>12661</v>
      </c>
      <c r="W13296" s="82"/>
      <c r="X13296" s="82"/>
      <c r="Y13296" s="82"/>
      <c r="Z13296" s="82"/>
      <c r="AA13296" s="82"/>
      <c r="AB13296" s="82"/>
      <c r="AC13296" s="82"/>
      <c r="AD13296" s="82"/>
      <c r="AE13296" s="82"/>
      <c r="AF13296" s="82"/>
      <c r="AG13296" s="82"/>
      <c r="AH13296" s="82"/>
      <c r="AI13296" s="82"/>
    </row>
    <row r="13297" spans="1:35" s="15" customFormat="1" ht="12.6" customHeight="1" x14ac:dyDescent="0.25">
      <c r="A13297" s="115"/>
      <c r="B13297" s="120"/>
      <c r="C13297" s="28"/>
      <c r="D13297" s="28"/>
      <c r="E13297" s="28"/>
      <c r="F13297" s="28"/>
      <c r="G13297" s="28"/>
      <c r="H13297" s="28"/>
      <c r="I13297" s="28"/>
      <c r="J13297" s="28"/>
      <c r="K13297" s="28"/>
      <c r="L13297" s="28"/>
      <c r="M13297" s="28"/>
      <c r="N13297" s="28"/>
      <c r="O13297" s="28"/>
      <c r="P13297" s="28"/>
      <c r="Q13297" s="28"/>
      <c r="R13297" s="28"/>
      <c r="S13297" s="124"/>
      <c r="T13297" s="125"/>
      <c r="U13297" s="126"/>
      <c r="V13297" s="83"/>
      <c r="W13297" s="84"/>
      <c r="X13297" s="84"/>
      <c r="Y13297" s="84"/>
      <c r="Z13297" s="84"/>
      <c r="AA13297" s="84"/>
      <c r="AB13297" s="85"/>
      <c r="AC13297" s="85"/>
      <c r="AD13297" s="85"/>
      <c r="AE13297" s="85"/>
      <c r="AF13297" s="85"/>
      <c r="AG13297" s="85"/>
      <c r="AH13297" s="85"/>
      <c r="AI13297" s="85"/>
    </row>
    <row r="13298" spans="1:35" s="15" customFormat="1" ht="24.95" customHeight="1" x14ac:dyDescent="0.25">
      <c r="A13298" s="86" t="s">
        <v>37</v>
      </c>
      <c r="B13298" s="87"/>
      <c r="C13298" s="88"/>
      <c r="D13298" s="89"/>
      <c r="E13298" s="89"/>
      <c r="F13298" s="89"/>
      <c r="G13298" s="89"/>
      <c r="H13298" s="89"/>
      <c r="I13298" s="89"/>
      <c r="J13298" s="89"/>
      <c r="K13298" s="89"/>
      <c r="L13298" s="89"/>
      <c r="M13298" s="89"/>
      <c r="N13298" s="89"/>
      <c r="O13298" s="89"/>
      <c r="P13298" s="89"/>
      <c r="Q13298" s="89"/>
      <c r="R13298" s="90"/>
      <c r="S13298" s="91" t="s">
        <v>40</v>
      </c>
      <c r="T13298" s="92"/>
      <c r="U13298" s="93"/>
      <c r="V13298" s="94">
        <f>'Laskun tiedot'!$A$8</f>
        <v>40907</v>
      </c>
      <c r="W13298" s="95"/>
      <c r="X13298" s="95"/>
      <c r="Y13298" s="95"/>
      <c r="Z13298" s="96"/>
      <c r="AA13298" s="97" t="s">
        <v>24</v>
      </c>
      <c r="AB13298" s="98"/>
      <c r="AC13298" s="99" t="str">
        <f>'Laskun tiedot'!$A$51</f>
        <v xml:space="preserve"> </v>
      </c>
      <c r="AD13298" s="99"/>
      <c r="AE13298" s="99"/>
      <c r="AF13298" s="99"/>
      <c r="AG13298" s="99"/>
      <c r="AH13298" s="99"/>
      <c r="AI13298" s="99"/>
    </row>
    <row r="13299" spans="1:35" s="15" customFormat="1" ht="9.9499999999999993" customHeight="1" x14ac:dyDescent="0.25">
      <c r="B13299" s="41"/>
      <c r="C13299" s="42"/>
      <c r="D13299" s="42"/>
      <c r="E13299" s="42"/>
      <c r="F13299" s="42"/>
      <c r="G13299" s="42"/>
      <c r="H13299" s="42"/>
      <c r="I13299" s="43"/>
      <c r="J13299" s="42"/>
      <c r="K13299" s="42"/>
      <c r="L13299" s="42"/>
      <c r="M13299" s="42"/>
      <c r="N13299" s="42"/>
      <c r="O13299" s="42"/>
      <c r="P13299" s="42"/>
      <c r="Q13299" s="18"/>
      <c r="R13299" s="18"/>
      <c r="S13299" s="44"/>
      <c r="T13299" s="44"/>
      <c r="U13299" s="19"/>
      <c r="V13299" s="45"/>
      <c r="W13299" s="45"/>
      <c r="X13299" s="45"/>
      <c r="Y13299" s="45"/>
      <c r="Z13299" s="45"/>
      <c r="AA13299" s="45"/>
      <c r="AB13299" s="46"/>
      <c r="AC13299" s="47"/>
      <c r="AD13299" s="48"/>
      <c r="AE13299" s="48"/>
      <c r="AF13299" s="48"/>
      <c r="AG13299" s="48"/>
      <c r="AH13299" s="48"/>
      <c r="AI13299" s="48"/>
    </row>
    <row r="13300" spans="1:35" s="15" customFormat="1" ht="50.1" customHeight="1" x14ac:dyDescent="0.25">
      <c r="B13300" s="41"/>
      <c r="C13300" s="42"/>
      <c r="D13300" s="42"/>
      <c r="E13300" s="42"/>
      <c r="F13300" s="42"/>
      <c r="G13300" s="42"/>
      <c r="H13300" s="42"/>
      <c r="I13300" s="43"/>
      <c r="J13300" s="42"/>
      <c r="K13300" s="42"/>
      <c r="L13300" s="42"/>
      <c r="M13300" s="42"/>
      <c r="N13300" s="42"/>
      <c r="O13300" s="42"/>
      <c r="P13300" s="42"/>
      <c r="Q13300" s="18"/>
      <c r="R13300" s="18"/>
      <c r="S13300" s="44"/>
      <c r="T13300" s="44"/>
      <c r="U13300" s="19"/>
      <c r="V13300" s="45"/>
      <c r="W13300" s="45"/>
      <c r="X13300" s="100" t="s">
        <v>38</v>
      </c>
      <c r="Y13300" s="100"/>
      <c r="Z13300" s="100"/>
      <c r="AA13300" s="100"/>
      <c r="AB13300" s="100"/>
      <c r="AC13300" s="100"/>
      <c r="AD13300" s="100"/>
      <c r="AE13300" s="100"/>
      <c r="AF13300" s="100"/>
      <c r="AG13300" s="100"/>
      <c r="AH13300" s="100"/>
      <c r="AI13300" s="100"/>
    </row>
    <row r="13301" spans="1:35" s="8" customFormat="1" ht="23.25" x14ac:dyDescent="0.35">
      <c r="B13301" s="66"/>
      <c r="C13301" s="150" t="str">
        <f>'Laskun tiedot'!$A$2</f>
        <v>Yhdistys ry</v>
      </c>
      <c r="D13301" s="150"/>
      <c r="E13301" s="150"/>
      <c r="F13301" s="150"/>
      <c r="G13301" s="150"/>
      <c r="H13301" s="150"/>
      <c r="I13301" s="150"/>
      <c r="J13301" s="150"/>
      <c r="K13301" s="150"/>
      <c r="L13301" s="150"/>
      <c r="M13301" s="150"/>
      <c r="N13301" s="150"/>
      <c r="O13301" s="150"/>
      <c r="P13301" s="150"/>
      <c r="Q13301" s="150"/>
      <c r="R13301" s="150"/>
      <c r="S13301" s="150"/>
      <c r="T13301" s="10"/>
      <c r="U13301" s="9"/>
      <c r="V13301" s="9"/>
      <c r="W13301" s="150" t="s">
        <v>16</v>
      </c>
      <c r="X13301" s="150"/>
      <c r="Y13301" s="150"/>
      <c r="Z13301" s="150"/>
    </row>
    <row r="13302" spans="1:35" s="15" customFormat="1" x14ac:dyDescent="0.25">
      <c r="B13302" s="15" t="s">
        <v>25</v>
      </c>
      <c r="AI13302" s="65">
        <v>268</v>
      </c>
    </row>
    <row r="13303" spans="1:35" s="11" customFormat="1" ht="15" customHeight="1" x14ac:dyDescent="0.2">
      <c r="V13303" s="68"/>
      <c r="W13303" s="145" t="s">
        <v>26</v>
      </c>
      <c r="X13303" s="145"/>
      <c r="Y13303" s="145"/>
      <c r="Z13303" s="145"/>
      <c r="AA13303" s="145"/>
      <c r="AB13303" s="145"/>
      <c r="AC13303" s="68"/>
      <c r="AD13303" s="68"/>
      <c r="AE13303" s="145" t="s">
        <v>18</v>
      </c>
      <c r="AF13303" s="145"/>
      <c r="AG13303" s="145"/>
      <c r="AH13303" s="145"/>
      <c r="AI13303" s="145"/>
    </row>
    <row r="13304" spans="1:35" s="15" customFormat="1" ht="15" customHeight="1" x14ac:dyDescent="0.25">
      <c r="B13304" s="62"/>
      <c r="C13304" s="146" t="str">
        <f ca="1">INDIRECT("Jäsenet!C"&amp;AI13302)&amp;$B$2&amp;INDIRECT("Jäsenet!B"&amp;AI13302)</f>
        <v xml:space="preserve"> </v>
      </c>
      <c r="D13304" s="146"/>
      <c r="E13304" s="146"/>
      <c r="F13304" s="146"/>
      <c r="G13304" s="146"/>
      <c r="H13304" s="146"/>
      <c r="I13304" s="146"/>
      <c r="J13304" s="146"/>
      <c r="K13304" s="146"/>
      <c r="L13304" s="146"/>
      <c r="M13304" s="146"/>
      <c r="N13304" s="146"/>
      <c r="O13304" s="146"/>
      <c r="P13304" s="146"/>
      <c r="Q13304" s="146"/>
      <c r="R13304" s="146"/>
      <c r="S13304" s="146"/>
      <c r="T13304" s="13"/>
      <c r="U13304" s="64"/>
      <c r="V13304" s="64"/>
      <c r="W13304" s="147">
        <f>'Laskun tiedot'!$A$5</f>
        <v>40618</v>
      </c>
      <c r="X13304" s="147"/>
      <c r="Y13304" s="147"/>
      <c r="Z13304" s="147"/>
      <c r="AA13304" s="147"/>
      <c r="AB13304" s="147"/>
      <c r="AC13304" s="64"/>
      <c r="AD13304" s="64"/>
      <c r="AE13304" s="147">
        <f>'Laskun tiedot'!$A$8</f>
        <v>40907</v>
      </c>
      <c r="AF13304" s="147"/>
      <c r="AG13304" s="147"/>
      <c r="AH13304" s="147"/>
      <c r="AI13304" s="147"/>
    </row>
    <row r="13305" spans="1:35" s="15" customFormat="1" ht="15" customHeight="1" x14ac:dyDescent="0.25">
      <c r="B13305" s="62"/>
      <c r="C13305" s="146">
        <f ca="1">INDIRECT("Jäsenet!D"&amp;AI13302)</f>
        <v>0</v>
      </c>
      <c r="D13305" s="146"/>
      <c r="E13305" s="146"/>
      <c r="F13305" s="146"/>
      <c r="G13305" s="146"/>
      <c r="H13305" s="146"/>
      <c r="I13305" s="146"/>
      <c r="J13305" s="146"/>
      <c r="K13305" s="146"/>
      <c r="L13305" s="146"/>
      <c r="M13305" s="146"/>
      <c r="N13305" s="146"/>
      <c r="O13305" s="146"/>
      <c r="P13305" s="146"/>
      <c r="Q13305" s="146"/>
      <c r="R13305" s="146"/>
      <c r="S13305" s="146"/>
    </row>
    <row r="13306" spans="1:35" s="11" customFormat="1" ht="15" customHeight="1" x14ac:dyDescent="0.25">
      <c r="B13306" s="67"/>
      <c r="C13306" s="148" t="str">
        <f ca="1">INDIRECT("Jäsenet!E"&amp;AI13302)&amp;$B$2&amp;INDIRECT("Jäsenet!F"&amp;AI13302)</f>
        <v xml:space="preserve"> </v>
      </c>
      <c r="D13306" s="148"/>
      <c r="E13306" s="148"/>
      <c r="F13306" s="148"/>
      <c r="G13306" s="148"/>
      <c r="H13306" s="148"/>
      <c r="I13306" s="148"/>
      <c r="J13306" s="148"/>
      <c r="K13306" s="148"/>
      <c r="L13306" s="148"/>
      <c r="M13306" s="148"/>
      <c r="N13306" s="148"/>
      <c r="O13306" s="148"/>
      <c r="P13306" s="148"/>
      <c r="Q13306" s="148"/>
      <c r="R13306" s="148"/>
      <c r="S13306" s="148"/>
      <c r="W13306" s="145" t="s">
        <v>17</v>
      </c>
      <c r="X13306" s="145"/>
      <c r="Y13306" s="145"/>
      <c r="Z13306" s="145"/>
      <c r="AA13306" s="145"/>
      <c r="AB13306" s="145"/>
    </row>
    <row r="13307" spans="1:35" s="15" customFormat="1" ht="15" customHeight="1" x14ac:dyDescent="0.25">
      <c r="T13307" s="78"/>
      <c r="U13307" s="63"/>
      <c r="V13307" s="63"/>
      <c r="W13307" s="149">
        <f ca="1">INDIRECT("Jäsenet!A"&amp;AI13302)</f>
        <v>267</v>
      </c>
      <c r="X13307" s="149"/>
      <c r="Y13307" s="149"/>
      <c r="Z13307" s="149"/>
      <c r="AA13307" s="149"/>
      <c r="AB13307" s="149"/>
    </row>
    <row r="13308" spans="1:35" s="15" customFormat="1" ht="15" customHeight="1" x14ac:dyDescent="0.25">
      <c r="B13308" s="39"/>
      <c r="C13308" s="39"/>
      <c r="D13308" s="39"/>
      <c r="E13308" s="39"/>
      <c r="F13308" s="39"/>
      <c r="G13308" s="39"/>
      <c r="H13308" s="39"/>
      <c r="I13308" s="39"/>
      <c r="J13308" s="39"/>
      <c r="K13308" s="39"/>
      <c r="L13308" s="39"/>
      <c r="M13308" s="39"/>
      <c r="N13308" s="39"/>
      <c r="O13308" s="39"/>
      <c r="P13308" s="39"/>
      <c r="Q13308" s="39"/>
      <c r="R13308" s="39"/>
      <c r="S13308" s="39"/>
      <c r="T13308" s="78"/>
      <c r="U13308" s="78"/>
      <c r="V13308" s="78"/>
      <c r="W13308" s="78"/>
      <c r="X13308" s="78"/>
      <c r="Y13308" s="78"/>
      <c r="Z13308" s="78"/>
      <c r="AA13308" s="39"/>
      <c r="AB13308" s="39"/>
      <c r="AC13308" s="39"/>
      <c r="AD13308" s="39"/>
      <c r="AE13308" s="39"/>
      <c r="AF13308" s="39"/>
      <c r="AG13308" s="39"/>
      <c r="AH13308" s="39"/>
      <c r="AI13308" s="39"/>
    </row>
    <row r="13309" spans="1:35" s="15" customFormat="1" ht="15" customHeight="1" x14ac:dyDescent="0.25">
      <c r="A13309" s="32"/>
      <c r="B13309" s="32"/>
      <c r="C13309" s="32"/>
      <c r="D13309" s="32"/>
      <c r="E13309" s="32"/>
      <c r="F13309" s="32"/>
      <c r="G13309" s="32"/>
      <c r="H13309" s="32"/>
      <c r="I13309" s="32"/>
      <c r="J13309" s="32"/>
      <c r="K13309" s="32"/>
      <c r="L13309" s="32"/>
      <c r="M13309" s="32"/>
      <c r="N13309" s="32"/>
      <c r="O13309" s="32"/>
      <c r="P13309" s="32"/>
      <c r="Q13309" s="32"/>
      <c r="R13309" s="32"/>
      <c r="S13309" s="32"/>
      <c r="T13309" s="33"/>
      <c r="U13309" s="33"/>
      <c r="V13309" s="33"/>
      <c r="W13309" s="35"/>
      <c r="X13309" s="33"/>
      <c r="Y13309" s="33"/>
      <c r="Z13309" s="33"/>
      <c r="AA13309" s="32"/>
      <c r="AB13309" s="32"/>
      <c r="AC13309" s="32"/>
      <c r="AD13309" s="32"/>
      <c r="AE13309" s="32"/>
      <c r="AF13309" s="32"/>
      <c r="AG13309" s="32"/>
      <c r="AH13309" s="32"/>
      <c r="AI13309" s="32"/>
    </row>
    <row r="13310" spans="1:35" s="15" customFormat="1" ht="15" customHeight="1" x14ac:dyDescent="0.25">
      <c r="B13310" s="39"/>
      <c r="C13310" s="39"/>
      <c r="D13310" s="39"/>
      <c r="E13310" s="39"/>
      <c r="F13310" s="39"/>
      <c r="G13310" s="39"/>
      <c r="H13310" s="39"/>
      <c r="I13310" s="39"/>
      <c r="J13310" s="39"/>
      <c r="K13310" s="39"/>
      <c r="L13310" s="39"/>
      <c r="M13310" s="39"/>
      <c r="N13310" s="39"/>
      <c r="O13310" s="39"/>
      <c r="P13310" s="39"/>
      <c r="Q13310" s="39"/>
      <c r="R13310" s="39"/>
      <c r="S13310" s="39"/>
      <c r="T13310" s="78"/>
      <c r="U13310" s="78"/>
      <c r="V13310" s="78"/>
      <c r="W13310" s="34"/>
      <c r="X13310" s="78"/>
      <c r="Y13310" s="78"/>
      <c r="Z13310" s="78"/>
      <c r="AA13310" s="39"/>
      <c r="AB13310" s="39"/>
      <c r="AC13310" s="39"/>
      <c r="AD13310" s="39"/>
      <c r="AE13310" s="39"/>
      <c r="AF13310" s="39"/>
      <c r="AG13310" s="39"/>
      <c r="AH13310" s="39"/>
      <c r="AI13310" s="39"/>
    </row>
    <row r="13311" spans="1:35" s="15" customFormat="1" ht="15" customHeight="1" x14ac:dyDescent="0.25">
      <c r="B13311" s="36" t="str">
        <f>'Laskun tiedot'!$A$11</f>
        <v>--------------------</v>
      </c>
      <c r="C13311" s="39"/>
      <c r="D13311" s="39"/>
      <c r="E13311" s="39"/>
      <c r="F13311" s="39"/>
      <c r="G13311" s="39"/>
      <c r="H13311" s="39"/>
      <c r="I13311" s="39"/>
      <c r="J13311" s="39"/>
      <c r="K13311" s="39"/>
      <c r="L13311" s="39"/>
      <c r="M13311" s="39"/>
      <c r="N13311" s="39"/>
      <c r="O13311" s="39"/>
      <c r="P13311" s="39"/>
      <c r="Q13311" s="39"/>
      <c r="R13311" s="39"/>
      <c r="S13311" s="39"/>
      <c r="T13311" s="17"/>
      <c r="U13311" s="17"/>
      <c r="V13311" s="17"/>
      <c r="W13311" s="17"/>
      <c r="X13311" s="17"/>
      <c r="Y13311" s="17"/>
      <c r="Z13311" s="17"/>
      <c r="AA13311" s="17"/>
      <c r="AB13311" s="17"/>
      <c r="AC13311" s="17"/>
      <c r="AD13311" s="17"/>
      <c r="AE13311" s="17"/>
      <c r="AF13311" s="17"/>
      <c r="AG13311" s="17"/>
      <c r="AH13311" s="17"/>
      <c r="AI13311" s="17"/>
    </row>
    <row r="13312" spans="1:35" s="15" customFormat="1" ht="15" customHeight="1" x14ac:dyDescent="0.25">
      <c r="B13312" s="36" t="str">
        <f>'Laskun tiedot'!$A$12</f>
        <v>Vuosi 2011</v>
      </c>
      <c r="C13312" s="78"/>
      <c r="D13312" s="78"/>
      <c r="E13312" s="78"/>
      <c r="F13312" s="78"/>
      <c r="G13312" s="78"/>
      <c r="H13312" s="78"/>
      <c r="I13312" s="78"/>
      <c r="J13312" s="78"/>
      <c r="K13312" s="78"/>
      <c r="L13312" s="78"/>
      <c r="M13312" s="78"/>
      <c r="N13312" s="78"/>
      <c r="O13312" s="78"/>
      <c r="P13312" s="39"/>
      <c r="Q13312" s="39"/>
      <c r="R13312" s="39"/>
      <c r="S13312" s="39"/>
      <c r="T13312" s="39"/>
      <c r="U13312" s="39"/>
      <c r="V13312" s="39"/>
      <c r="W13312" s="39"/>
      <c r="X13312" s="39"/>
      <c r="Y13312" s="39"/>
      <c r="Z13312" s="39"/>
      <c r="AA13312" s="39"/>
      <c r="AB13312" s="39"/>
      <c r="AC13312" s="13"/>
      <c r="AD13312" s="13"/>
      <c r="AE13312" s="13"/>
      <c r="AF13312" s="13"/>
      <c r="AG13312" s="13"/>
      <c r="AH13312" s="13"/>
      <c r="AI13312" s="13"/>
    </row>
    <row r="13313" spans="2:35" s="15" customFormat="1" ht="15" customHeight="1" x14ac:dyDescent="0.25">
      <c r="B13313" s="36" t="str">
        <f>'Laskun tiedot'!$A$13</f>
        <v>JÄSENMAKSU ………. 10 €</v>
      </c>
      <c r="T13313" s="11"/>
      <c r="U13313" s="11"/>
      <c r="V13313" s="11"/>
      <c r="W13313" s="11"/>
      <c r="X13313" s="11"/>
      <c r="Y13313" s="11"/>
      <c r="Z13313" s="11"/>
      <c r="AA13313" s="11"/>
      <c r="AB13313" s="11"/>
      <c r="AC13313" s="11"/>
      <c r="AD13313" s="11"/>
      <c r="AE13313" s="11"/>
      <c r="AF13313" s="11"/>
      <c r="AG13313" s="11"/>
      <c r="AH13313" s="11"/>
      <c r="AI13313" s="11"/>
    </row>
    <row r="13314" spans="2:35" s="15" customFormat="1" ht="15" customHeight="1" x14ac:dyDescent="0.25">
      <c r="B13314" s="36" t="str">
        <f>'Laskun tiedot'!$A$14</f>
        <v>--------------------</v>
      </c>
      <c r="T13314" s="39"/>
      <c r="AC13314" s="39"/>
    </row>
    <row r="13315" spans="2:35" s="15" customFormat="1" ht="15" customHeight="1" x14ac:dyDescent="0.25">
      <c r="B13315" s="36" t="str">
        <f>'Laskun tiedot'!$A$15</f>
        <v xml:space="preserve"> </v>
      </c>
      <c r="T13315" s="11"/>
      <c r="U13315" s="11"/>
      <c r="V13315" s="11"/>
      <c r="W13315" s="11"/>
      <c r="X13315" s="11"/>
      <c r="Y13315" s="11"/>
      <c r="Z13315" s="11"/>
      <c r="AA13315" s="11"/>
      <c r="AB13315" s="11"/>
      <c r="AC13315" s="11"/>
      <c r="AD13315" s="11"/>
      <c r="AE13315" s="11"/>
      <c r="AF13315" s="11"/>
      <c r="AG13315" s="11"/>
      <c r="AH13315" s="11"/>
      <c r="AI13315" s="11"/>
    </row>
    <row r="13316" spans="2:35" s="15" customFormat="1" ht="15" customHeight="1" x14ac:dyDescent="0.25">
      <c r="B13316" s="36" t="str">
        <f>'Laskun tiedot'!$A$16</f>
        <v xml:space="preserve"> </v>
      </c>
      <c r="C13316" s="39"/>
      <c r="D13316" s="39"/>
      <c r="E13316" s="39"/>
      <c r="F13316" s="39"/>
      <c r="G13316" s="39"/>
      <c r="H13316" s="39"/>
      <c r="I13316" s="39"/>
      <c r="J13316" s="39"/>
      <c r="K13316" s="39"/>
      <c r="L13316" s="39"/>
      <c r="M13316" s="39"/>
      <c r="N13316" s="39"/>
      <c r="O13316" s="39"/>
      <c r="P13316" s="39"/>
      <c r="Q13316" s="39"/>
      <c r="R13316" s="39"/>
      <c r="S13316" s="39"/>
      <c r="T13316" s="39"/>
      <c r="U13316" s="39"/>
      <c r="V13316" s="39"/>
      <c r="W13316" s="39"/>
      <c r="X13316" s="39"/>
      <c r="Y13316" s="39"/>
      <c r="Z13316" s="39"/>
      <c r="AA13316" s="39"/>
      <c r="AB13316" s="39"/>
      <c r="AC13316" s="39"/>
      <c r="AD13316" s="39"/>
      <c r="AE13316" s="39"/>
      <c r="AF13316" s="39"/>
      <c r="AG13316" s="39"/>
      <c r="AH13316" s="39"/>
      <c r="AI13316" s="39"/>
    </row>
    <row r="13317" spans="2:35" s="15" customFormat="1" ht="15" customHeight="1" x14ac:dyDescent="0.25">
      <c r="B13317" s="36" t="str">
        <f>'Laskun tiedot'!$A$17</f>
        <v xml:space="preserve"> </v>
      </c>
    </row>
    <row r="13318" spans="2:35" s="11" customFormat="1" ht="15" customHeight="1" x14ac:dyDescent="0.25">
      <c r="B13318" s="36" t="str">
        <f>'Laskun tiedot'!$A$18</f>
        <v xml:space="preserve"> </v>
      </c>
    </row>
    <row r="13319" spans="2:35" s="15" customFormat="1" ht="15" customHeight="1" x14ac:dyDescent="0.25">
      <c r="B13319" s="36" t="str">
        <f>'Laskun tiedot'!$A$19</f>
        <v xml:space="preserve"> </v>
      </c>
      <c r="M13319" s="16"/>
      <c r="N13319" s="1"/>
      <c r="O13319" s="1"/>
      <c r="P13319" s="16"/>
      <c r="Q13319" s="1"/>
      <c r="R13319" s="1"/>
      <c r="T13319" s="16"/>
      <c r="U13319" s="1"/>
      <c r="V13319" s="1"/>
      <c r="W13319" s="1"/>
      <c r="X13319" s="1"/>
      <c r="Z13319" s="16"/>
      <c r="AA13319" s="1"/>
      <c r="AB13319" s="1"/>
      <c r="AD13319" s="16"/>
      <c r="AE13319" s="1"/>
      <c r="AF13319" s="1"/>
      <c r="AG13319" s="1"/>
      <c r="AH13319" s="1"/>
    </row>
    <row r="13320" spans="2:35" s="15" customFormat="1" ht="15" customHeight="1" x14ac:dyDescent="0.25">
      <c r="B13320" s="36" t="str">
        <f>'Laskun tiedot'!$A$20</f>
        <v xml:space="preserve"> </v>
      </c>
      <c r="M13320" s="16"/>
      <c r="N13320" s="1"/>
      <c r="O13320" s="1"/>
      <c r="P13320" s="16"/>
      <c r="Q13320" s="1"/>
      <c r="R13320" s="1"/>
      <c r="T13320" s="16"/>
      <c r="U13320" s="1"/>
      <c r="V13320" s="1"/>
      <c r="W13320" s="1"/>
      <c r="X13320" s="1"/>
      <c r="Z13320" s="16"/>
      <c r="AA13320" s="1"/>
      <c r="AB13320" s="1"/>
      <c r="AD13320" s="16"/>
      <c r="AE13320" s="1"/>
      <c r="AF13320" s="1"/>
      <c r="AG13320" s="1"/>
      <c r="AH13320" s="1"/>
    </row>
    <row r="13321" spans="2:35" s="15" customFormat="1" ht="15" customHeight="1" x14ac:dyDescent="0.25">
      <c r="B13321" s="36" t="str">
        <f>'Laskun tiedot'!$A$21</f>
        <v xml:space="preserve"> </v>
      </c>
      <c r="M13321" s="16"/>
      <c r="N13321" s="1"/>
      <c r="O13321" s="1"/>
      <c r="P13321" s="16"/>
      <c r="Q13321" s="1"/>
      <c r="R13321" s="1"/>
      <c r="T13321" s="16"/>
      <c r="U13321" s="1"/>
      <c r="V13321" s="1"/>
      <c r="W13321" s="1"/>
      <c r="X13321" s="1"/>
      <c r="Z13321" s="16"/>
      <c r="AA13321" s="1"/>
      <c r="AB13321" s="1"/>
      <c r="AD13321" s="16"/>
      <c r="AE13321" s="1"/>
      <c r="AF13321" s="1"/>
      <c r="AG13321" s="1"/>
      <c r="AH13321" s="1"/>
    </row>
    <row r="13322" spans="2:35" s="15" customFormat="1" ht="15" customHeight="1" x14ac:dyDescent="0.25">
      <c r="B13322" s="36" t="str">
        <f>'Laskun tiedot'!$A$22</f>
        <v xml:space="preserve"> </v>
      </c>
      <c r="M13322" s="16"/>
      <c r="N13322" s="1"/>
      <c r="O13322" s="1"/>
      <c r="P13322" s="16"/>
      <c r="Q13322" s="1"/>
      <c r="R13322" s="1"/>
      <c r="T13322" s="16"/>
      <c r="U13322" s="1"/>
      <c r="V13322" s="1"/>
      <c r="W13322" s="1"/>
      <c r="X13322" s="1"/>
      <c r="Z13322" s="16"/>
      <c r="AA13322" s="1"/>
      <c r="AB13322" s="1"/>
      <c r="AD13322" s="16"/>
      <c r="AE13322" s="1"/>
      <c r="AF13322" s="1"/>
      <c r="AG13322" s="1"/>
      <c r="AH13322" s="1"/>
    </row>
    <row r="13323" spans="2:35" s="15" customFormat="1" ht="15" customHeight="1" x14ac:dyDescent="0.25">
      <c r="B13323" s="36" t="str">
        <f>'Laskun tiedot'!$A$23</f>
        <v xml:space="preserve"> </v>
      </c>
      <c r="M13323" s="16"/>
      <c r="N13323" s="1"/>
      <c r="O13323" s="1"/>
      <c r="P13323" s="16"/>
      <c r="Q13323" s="1"/>
      <c r="R13323" s="1"/>
      <c r="T13323" s="16"/>
      <c r="U13323" s="1"/>
      <c r="V13323" s="1"/>
      <c r="W13323" s="1"/>
      <c r="X13323" s="1"/>
      <c r="Z13323" s="16"/>
      <c r="AA13323" s="1"/>
      <c r="AB13323" s="1"/>
      <c r="AD13323" s="16"/>
      <c r="AE13323" s="1"/>
      <c r="AF13323" s="1"/>
      <c r="AG13323" s="1"/>
      <c r="AH13323" s="1"/>
    </row>
    <row r="13324" spans="2:35" s="15" customFormat="1" ht="15" customHeight="1" x14ac:dyDescent="0.25">
      <c r="B13324" s="36" t="str">
        <f>'Laskun tiedot'!$A$24</f>
        <v xml:space="preserve"> </v>
      </c>
      <c r="M13324" s="16"/>
      <c r="N13324" s="1"/>
      <c r="O13324" s="1"/>
      <c r="P13324" s="16"/>
      <c r="Q13324" s="1"/>
      <c r="R13324" s="1"/>
      <c r="T13324" s="16"/>
      <c r="U13324" s="1"/>
      <c r="V13324" s="1"/>
      <c r="W13324" s="1"/>
      <c r="X13324" s="1"/>
      <c r="Z13324" s="16"/>
      <c r="AA13324" s="1"/>
      <c r="AB13324" s="1"/>
      <c r="AD13324" s="16"/>
      <c r="AE13324" s="1"/>
      <c r="AF13324" s="1"/>
      <c r="AG13324" s="1"/>
      <c r="AH13324" s="1"/>
    </row>
    <row r="13325" spans="2:35" s="15" customFormat="1" ht="15" customHeight="1" x14ac:dyDescent="0.25">
      <c r="B13325" s="36" t="str">
        <f>'Laskun tiedot'!$A$25</f>
        <v xml:space="preserve"> </v>
      </c>
      <c r="M13325" s="16"/>
      <c r="N13325" s="1"/>
      <c r="O13325" s="1"/>
      <c r="P13325" s="16"/>
      <c r="Q13325" s="1"/>
      <c r="R13325" s="1"/>
      <c r="T13325" s="16"/>
      <c r="U13325" s="1"/>
      <c r="V13325" s="1"/>
      <c r="W13325" s="1"/>
      <c r="X13325" s="1"/>
      <c r="Z13325" s="16"/>
      <c r="AA13325" s="1"/>
      <c r="AB13325" s="1"/>
      <c r="AD13325" s="16"/>
      <c r="AE13325" s="1"/>
      <c r="AF13325" s="1"/>
      <c r="AG13325" s="1"/>
      <c r="AH13325" s="1"/>
    </row>
    <row r="13326" spans="2:35" s="15" customFormat="1" ht="15" customHeight="1" x14ac:dyDescent="0.25">
      <c r="B13326" s="36" t="str">
        <f>'Laskun tiedot'!$A$26</f>
        <v xml:space="preserve"> </v>
      </c>
      <c r="M13326" s="16"/>
      <c r="N13326" s="1"/>
      <c r="O13326" s="1"/>
      <c r="P13326" s="16"/>
      <c r="Q13326" s="1"/>
      <c r="R13326" s="1"/>
      <c r="T13326" s="16"/>
      <c r="U13326" s="1"/>
      <c r="V13326" s="1"/>
      <c r="W13326" s="1"/>
      <c r="X13326" s="1"/>
      <c r="Z13326" s="16"/>
      <c r="AA13326" s="1"/>
      <c r="AB13326" s="1"/>
      <c r="AD13326" s="16"/>
      <c r="AE13326" s="1"/>
      <c r="AF13326" s="1"/>
      <c r="AG13326" s="1"/>
      <c r="AH13326" s="1"/>
    </row>
    <row r="13327" spans="2:35" s="15" customFormat="1" ht="15" customHeight="1" x14ac:dyDescent="0.25">
      <c r="B13327" s="36" t="str">
        <f>'Laskun tiedot'!$A$27</f>
        <v xml:space="preserve"> </v>
      </c>
      <c r="M13327" s="16"/>
      <c r="N13327" s="1"/>
      <c r="O13327" s="1"/>
      <c r="P13327" s="16"/>
      <c r="Q13327" s="1"/>
      <c r="R13327" s="1"/>
      <c r="T13327" s="16"/>
      <c r="U13327" s="1"/>
      <c r="V13327" s="1"/>
      <c r="W13327" s="1"/>
      <c r="X13327" s="1"/>
      <c r="Z13327" s="16"/>
      <c r="AA13327" s="1"/>
      <c r="AB13327" s="1"/>
      <c r="AD13327" s="16"/>
      <c r="AE13327" s="1"/>
      <c r="AF13327" s="1"/>
      <c r="AG13327" s="1"/>
      <c r="AH13327" s="1"/>
    </row>
    <row r="13328" spans="2:35" s="15" customFormat="1" ht="15" customHeight="1" x14ac:dyDescent="0.25">
      <c r="B13328" s="36"/>
      <c r="M13328" s="16"/>
      <c r="N13328" s="1"/>
      <c r="O13328" s="1"/>
      <c r="P13328" s="16"/>
      <c r="Q13328" s="1"/>
      <c r="R13328" s="1"/>
      <c r="T13328" s="16"/>
      <c r="U13328" s="1"/>
      <c r="V13328" s="1"/>
      <c r="W13328" s="1"/>
      <c r="X13328" s="1"/>
      <c r="Z13328" s="16"/>
      <c r="AA13328" s="1"/>
      <c r="AB13328" s="1"/>
      <c r="AD13328" s="16"/>
      <c r="AE13328" s="1"/>
      <c r="AF13328" s="1"/>
      <c r="AG13328" s="1"/>
      <c r="AH13328" s="1"/>
    </row>
    <row r="13329" spans="1:35" s="80" customFormat="1" ht="12" customHeight="1" x14ac:dyDescent="0.25">
      <c r="B13329" s="143" t="str">
        <f>'Laskun tiedot'!$A$30</f>
        <v>Sihteeri:</v>
      </c>
      <c r="C13329" s="143"/>
      <c r="D13329" s="143"/>
      <c r="E13329" s="143"/>
      <c r="F13329" s="143"/>
      <c r="G13329" s="143"/>
      <c r="H13329" s="143"/>
      <c r="I13329" s="143"/>
      <c r="J13329" s="143" t="str">
        <f>'Laskun tiedot'!$B$30</f>
        <v>Puh.</v>
      </c>
      <c r="K13329" s="143"/>
      <c r="L13329" s="143"/>
      <c r="M13329" s="143"/>
      <c r="N13329" s="143"/>
      <c r="O13329" s="143"/>
      <c r="P13329" s="143"/>
      <c r="Q13329" s="143"/>
      <c r="R13329" s="143"/>
      <c r="S13329" s="143" t="str">
        <f>'Laskun tiedot'!$C$30</f>
        <v xml:space="preserve"> </v>
      </c>
      <c r="T13329" s="143"/>
      <c r="U13329" s="143"/>
      <c r="V13329" s="143"/>
      <c r="W13329" s="143"/>
      <c r="X13329" s="143"/>
      <c r="Y13329" s="143"/>
      <c r="Z13329" s="143"/>
      <c r="AA13329" s="143" t="str">
        <f>'Laskun tiedot'!$D$30</f>
        <v xml:space="preserve"> </v>
      </c>
      <c r="AB13329" s="143"/>
      <c r="AC13329" s="143"/>
      <c r="AD13329" s="143"/>
      <c r="AE13329" s="143"/>
      <c r="AF13329" s="143"/>
      <c r="AG13329" s="143"/>
      <c r="AH13329" s="143"/>
      <c r="AI13329" s="143"/>
    </row>
    <row r="13330" spans="1:35" s="79" customFormat="1" ht="12" customHeight="1" x14ac:dyDescent="0.2">
      <c r="B13330" s="143" t="str">
        <f>'Laskun tiedot'!$A$31</f>
        <v xml:space="preserve"> </v>
      </c>
      <c r="C13330" s="143"/>
      <c r="D13330" s="143"/>
      <c r="E13330" s="143"/>
      <c r="F13330" s="143"/>
      <c r="G13330" s="143"/>
      <c r="H13330" s="143"/>
      <c r="I13330" s="143"/>
      <c r="J13330" s="143" t="str">
        <f>'Laskun tiedot'!$B$31</f>
        <v xml:space="preserve"> </v>
      </c>
      <c r="K13330" s="143"/>
      <c r="L13330" s="143"/>
      <c r="M13330" s="143"/>
      <c r="N13330" s="143"/>
      <c r="O13330" s="143"/>
      <c r="P13330" s="143"/>
      <c r="Q13330" s="143"/>
      <c r="R13330" s="143"/>
      <c r="S13330" s="144" t="str">
        <f>'Laskun tiedot'!$C$31</f>
        <v xml:space="preserve"> </v>
      </c>
      <c r="T13330" s="144"/>
      <c r="U13330" s="144"/>
      <c r="V13330" s="144"/>
      <c r="W13330" s="144"/>
      <c r="X13330" s="144"/>
      <c r="Y13330" s="144"/>
      <c r="Z13330" s="144"/>
      <c r="AA13330" s="144" t="str">
        <f>'Laskun tiedot'!$D$31</f>
        <v xml:space="preserve"> </v>
      </c>
      <c r="AB13330" s="144"/>
      <c r="AC13330" s="144"/>
      <c r="AD13330" s="144"/>
      <c r="AE13330" s="144"/>
      <c r="AF13330" s="144"/>
      <c r="AG13330" s="144"/>
      <c r="AH13330" s="144"/>
      <c r="AI13330" s="144"/>
    </row>
    <row r="13331" spans="1:35" s="80" customFormat="1" ht="12" customHeight="1" x14ac:dyDescent="0.25">
      <c r="B13331" s="143" t="str">
        <f>'Laskun tiedot'!$A$32</f>
        <v xml:space="preserve"> </v>
      </c>
      <c r="C13331" s="143"/>
      <c r="D13331" s="143"/>
      <c r="E13331" s="143"/>
      <c r="F13331" s="143"/>
      <c r="G13331" s="143"/>
      <c r="H13331" s="143"/>
      <c r="I13331" s="143"/>
      <c r="J13331" s="143" t="str">
        <f>'Laskun tiedot'!$B$32</f>
        <v xml:space="preserve"> </v>
      </c>
      <c r="K13331" s="143"/>
      <c r="L13331" s="143"/>
      <c r="M13331" s="143"/>
      <c r="N13331" s="143"/>
      <c r="O13331" s="143"/>
      <c r="P13331" s="143"/>
      <c r="Q13331" s="143"/>
      <c r="R13331" s="143"/>
      <c r="S13331" s="144" t="str">
        <f>'Laskun tiedot'!$C$32</f>
        <v xml:space="preserve"> </v>
      </c>
      <c r="T13331" s="144"/>
      <c r="U13331" s="144"/>
      <c r="V13331" s="144"/>
      <c r="W13331" s="144"/>
      <c r="X13331" s="144"/>
      <c r="Y13331" s="144"/>
      <c r="Z13331" s="144"/>
      <c r="AA13331" s="144" t="str">
        <f>'Laskun tiedot'!$D$32</f>
        <v xml:space="preserve"> </v>
      </c>
      <c r="AB13331" s="144"/>
      <c r="AC13331" s="144"/>
      <c r="AD13331" s="144"/>
      <c r="AE13331" s="144"/>
      <c r="AF13331" s="144"/>
      <c r="AG13331" s="144"/>
      <c r="AH13331" s="144"/>
      <c r="AI13331" s="144"/>
    </row>
    <row r="13332" spans="1:35" s="15" customFormat="1" ht="15" customHeight="1" x14ac:dyDescent="0.25">
      <c r="A13332" s="60"/>
      <c r="B13332" s="61"/>
      <c r="C13332" s="61"/>
      <c r="D13332" s="61"/>
      <c r="E13332" s="61"/>
      <c r="F13332" s="61"/>
      <c r="G13332" s="61"/>
      <c r="H13332" s="61"/>
      <c r="I13332" s="61"/>
      <c r="J13332" s="61"/>
      <c r="K13332" s="61"/>
      <c r="L13332" s="61"/>
      <c r="M13332" s="61"/>
      <c r="N13332" s="61"/>
      <c r="O13332" s="61"/>
      <c r="P13332" s="61"/>
      <c r="Q13332" s="61"/>
      <c r="R13332" s="61"/>
      <c r="S13332" s="61"/>
      <c r="T13332" s="61"/>
      <c r="U13332" s="61"/>
      <c r="V13332" s="61"/>
      <c r="W13332" s="61"/>
      <c r="X13332" s="61"/>
      <c r="Y13332" s="61"/>
      <c r="Z13332" s="61"/>
      <c r="AA13332" s="61"/>
      <c r="AB13332" s="61"/>
      <c r="AC13332" s="61"/>
      <c r="AD13332" s="61"/>
      <c r="AE13332" s="61"/>
      <c r="AF13332" s="61"/>
      <c r="AG13332" s="61"/>
      <c r="AH13332" s="61"/>
      <c r="AI13332" s="61"/>
    </row>
    <row r="13333" spans="1:35" s="15" customFormat="1" ht="15" customHeight="1" x14ac:dyDescent="0.25">
      <c r="B13333" s="39"/>
      <c r="C13333" s="39"/>
      <c r="D13333" s="39"/>
      <c r="E13333" s="39"/>
      <c r="F13333" s="39"/>
      <c r="G13333" s="39"/>
      <c r="H13333" s="39"/>
      <c r="I13333" s="39"/>
      <c r="J13333" s="39"/>
      <c r="K13333" s="39"/>
      <c r="L13333" s="39"/>
      <c r="M13333" s="39"/>
      <c r="N13333" s="39"/>
      <c r="O13333" s="39"/>
      <c r="P13333" s="39"/>
      <c r="Q13333" s="39"/>
      <c r="R13333" s="39"/>
      <c r="S13333" s="39"/>
      <c r="T13333" s="39"/>
      <c r="U13333" s="39"/>
      <c r="V13333" s="39"/>
      <c r="W13333" s="39"/>
      <c r="X13333" s="39"/>
      <c r="Y13333" s="39"/>
      <c r="Z13333" s="39"/>
      <c r="AA13333" s="39"/>
      <c r="AB13333" s="59"/>
      <c r="AC13333" s="59"/>
      <c r="AD13333" s="39"/>
      <c r="AE13333" s="39"/>
      <c r="AF13333" s="39"/>
      <c r="AG13333" s="39"/>
      <c r="AH13333" s="39"/>
      <c r="AI13333" s="39"/>
    </row>
    <row r="13334" spans="1:35" s="15" customFormat="1" ht="11.1" customHeight="1" x14ac:dyDescent="0.25">
      <c r="A13334" s="72"/>
      <c r="B13334" s="73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  <c r="O13334" s="18"/>
      <c r="P13334" s="18"/>
      <c r="Q13334" s="18"/>
      <c r="R13334" s="18"/>
      <c r="S13334" s="127" t="s">
        <v>35</v>
      </c>
      <c r="T13334" s="128"/>
      <c r="U13334" s="128"/>
      <c r="V13334" s="128"/>
      <c r="W13334" s="128"/>
      <c r="X13334" s="128"/>
      <c r="Y13334" s="128"/>
      <c r="Z13334" s="128"/>
      <c r="AA13334" s="129"/>
      <c r="AB13334" s="128" t="s">
        <v>36</v>
      </c>
      <c r="AC13334" s="128"/>
      <c r="AD13334" s="128"/>
      <c r="AE13334" s="128"/>
      <c r="AF13334" s="128"/>
      <c r="AG13334" s="128"/>
      <c r="AH13334" s="128"/>
      <c r="AI13334" s="128"/>
    </row>
    <row r="13335" spans="1:35" s="15" customFormat="1" ht="15" customHeight="1" x14ac:dyDescent="0.25">
      <c r="A13335" s="116" t="s">
        <v>19</v>
      </c>
      <c r="B13335" s="130"/>
      <c r="C13335" s="20"/>
      <c r="D13335" s="133" t="str">
        <f>'Laskun tiedot'!$A$35</f>
        <v>EKOP 123456-09876543</v>
      </c>
      <c r="E13335" s="133"/>
      <c r="F13335" s="133"/>
      <c r="G13335" s="133"/>
      <c r="H13335" s="133"/>
      <c r="I13335" s="133"/>
      <c r="J13335" s="133"/>
      <c r="K13335" s="133"/>
      <c r="L13335" s="133"/>
      <c r="M13335" s="133"/>
      <c r="N13335" s="133"/>
      <c r="O13335" s="133"/>
      <c r="P13335" s="133"/>
      <c r="Q13335" s="133"/>
      <c r="R13335" s="133"/>
      <c r="S13335" s="134" t="str">
        <f>'Laskun tiedot'!$B$35</f>
        <v>FI67 1234 5609 8765 43</v>
      </c>
      <c r="T13335" s="135"/>
      <c r="U13335" s="135"/>
      <c r="V13335" s="135"/>
      <c r="W13335" s="135"/>
      <c r="X13335" s="135"/>
      <c r="Y13335" s="135"/>
      <c r="Z13335" s="135"/>
      <c r="AA13335" s="136"/>
      <c r="AB13335" s="135" t="str">
        <f>'Laskun tiedot'!$C$35</f>
        <v>OKOYFIHH</v>
      </c>
      <c r="AC13335" s="135"/>
      <c r="AD13335" s="135"/>
      <c r="AE13335" s="135"/>
      <c r="AF13335" s="135"/>
      <c r="AG13335" s="135"/>
      <c r="AH13335" s="135"/>
      <c r="AI13335" s="135"/>
    </row>
    <row r="13336" spans="1:35" s="15" customFormat="1" ht="15" customHeight="1" x14ac:dyDescent="0.25">
      <c r="A13336" s="116"/>
      <c r="B13336" s="130"/>
      <c r="C13336" s="20"/>
      <c r="D13336" s="133" t="str">
        <f>'Laskun tiedot'!$A$36</f>
        <v xml:space="preserve"> </v>
      </c>
      <c r="E13336" s="133"/>
      <c r="F13336" s="133"/>
      <c r="G13336" s="133"/>
      <c r="H13336" s="133"/>
      <c r="I13336" s="133"/>
      <c r="J13336" s="133"/>
      <c r="K13336" s="133"/>
      <c r="L13336" s="133"/>
      <c r="M13336" s="133"/>
      <c r="N13336" s="133"/>
      <c r="O13336" s="133"/>
      <c r="P13336" s="133"/>
      <c r="Q13336" s="133"/>
      <c r="R13336" s="137"/>
      <c r="S13336" s="134" t="str">
        <f>'Laskun tiedot'!$B$36</f>
        <v xml:space="preserve"> </v>
      </c>
      <c r="T13336" s="135"/>
      <c r="U13336" s="135"/>
      <c r="V13336" s="135"/>
      <c r="W13336" s="135"/>
      <c r="X13336" s="135"/>
      <c r="Y13336" s="135"/>
      <c r="Z13336" s="135"/>
      <c r="AA13336" s="136"/>
      <c r="AB13336" s="134" t="str">
        <f>'Laskun tiedot'!$C$36</f>
        <v xml:space="preserve"> </v>
      </c>
      <c r="AC13336" s="135"/>
      <c r="AD13336" s="135"/>
      <c r="AE13336" s="135"/>
      <c r="AF13336" s="135"/>
      <c r="AG13336" s="135"/>
      <c r="AH13336" s="135"/>
      <c r="AI13336" s="135"/>
    </row>
    <row r="13337" spans="1:35" s="15" customFormat="1" ht="15" customHeight="1" x14ac:dyDescent="0.25">
      <c r="A13337" s="131"/>
      <c r="B13337" s="132"/>
      <c r="C13337" s="20"/>
      <c r="D13337" s="138" t="str">
        <f>'Laskun tiedot'!$A$37</f>
        <v xml:space="preserve"> </v>
      </c>
      <c r="E13337" s="138"/>
      <c r="F13337" s="138"/>
      <c r="G13337" s="138"/>
      <c r="H13337" s="138"/>
      <c r="I13337" s="138"/>
      <c r="J13337" s="138"/>
      <c r="K13337" s="138"/>
      <c r="L13337" s="138"/>
      <c r="M13337" s="138"/>
      <c r="N13337" s="138"/>
      <c r="O13337" s="138"/>
      <c r="P13337" s="138"/>
      <c r="Q13337" s="138"/>
      <c r="R13337" s="139"/>
      <c r="S13337" s="140" t="str">
        <f>'Laskun tiedot'!$B$37</f>
        <v xml:space="preserve"> </v>
      </c>
      <c r="T13337" s="141"/>
      <c r="U13337" s="141"/>
      <c r="V13337" s="141"/>
      <c r="W13337" s="141"/>
      <c r="X13337" s="141"/>
      <c r="Y13337" s="141"/>
      <c r="Z13337" s="141"/>
      <c r="AA13337" s="142"/>
      <c r="AB13337" s="140" t="str">
        <f>'Laskun tiedot'!$C$37</f>
        <v xml:space="preserve"> </v>
      </c>
      <c r="AC13337" s="141"/>
      <c r="AD13337" s="141"/>
      <c r="AE13337" s="141"/>
      <c r="AF13337" s="141"/>
      <c r="AG13337" s="141"/>
      <c r="AH13337" s="141"/>
      <c r="AI13337" s="141"/>
    </row>
    <row r="13338" spans="1:35" s="15" customFormat="1" ht="15" customHeight="1" x14ac:dyDescent="0.25">
      <c r="A13338" s="101" t="s">
        <v>21</v>
      </c>
      <c r="B13338" s="102"/>
      <c r="C13338" s="22"/>
      <c r="D13338" s="107" t="str">
        <f>'Laskun tiedot'!$A$40</f>
        <v xml:space="preserve"> </v>
      </c>
      <c r="E13338" s="107"/>
      <c r="F13338" s="107"/>
      <c r="G13338" s="107"/>
      <c r="H13338" s="107"/>
      <c r="I13338" s="107"/>
      <c r="J13338" s="107"/>
      <c r="K13338" s="107"/>
      <c r="L13338" s="107"/>
      <c r="M13338" s="107"/>
      <c r="N13338" s="107"/>
      <c r="O13338" s="107"/>
      <c r="P13338" s="107"/>
      <c r="Q13338" s="107"/>
      <c r="R13338" s="108"/>
      <c r="S13338" s="23"/>
      <c r="T13338" s="24"/>
      <c r="U13338" s="25"/>
      <c r="V13338" s="25"/>
      <c r="W13338" s="25"/>
      <c r="X13338" s="25"/>
      <c r="Y13338" s="25"/>
      <c r="Z13338" s="25"/>
      <c r="AA13338" s="25"/>
      <c r="AB13338" s="25"/>
      <c r="AC13338" s="25"/>
      <c r="AD13338" s="25"/>
      <c r="AE13338" s="25"/>
      <c r="AF13338" s="25"/>
      <c r="AG13338" s="25"/>
      <c r="AH13338" s="25"/>
      <c r="AI13338" s="25"/>
    </row>
    <row r="13339" spans="1:35" s="15" customFormat="1" ht="15" customHeight="1" x14ac:dyDescent="0.25">
      <c r="A13339" s="103"/>
      <c r="B13339" s="104"/>
      <c r="C13339" s="20"/>
      <c r="D13339" s="109"/>
      <c r="E13339" s="109"/>
      <c r="F13339" s="109"/>
      <c r="G13339" s="109"/>
      <c r="H13339" s="109"/>
      <c r="I13339" s="109"/>
      <c r="J13339" s="109"/>
      <c r="K13339" s="109"/>
      <c r="L13339" s="109"/>
      <c r="M13339" s="109"/>
      <c r="N13339" s="109"/>
      <c r="O13339" s="109"/>
      <c r="P13339" s="109"/>
      <c r="Q13339" s="109"/>
      <c r="R13339" s="110"/>
      <c r="S13339" s="29"/>
      <c r="T13339" s="25" t="str">
        <f>'Laskun tiedot'!$A$43</f>
        <v>KÄYTÄ VIITETTÄ !</v>
      </c>
      <c r="U13339" s="25"/>
      <c r="V13339" s="25"/>
      <c r="W13339" s="25"/>
      <c r="X13339" s="25"/>
      <c r="Y13339" s="25"/>
      <c r="Z13339" s="25"/>
      <c r="AA13339" s="25"/>
      <c r="AB13339" s="25"/>
      <c r="AC13339" s="25"/>
      <c r="AD13339" s="25"/>
      <c r="AE13339" s="25"/>
      <c r="AF13339" s="25"/>
      <c r="AG13339" s="25"/>
      <c r="AH13339" s="25"/>
      <c r="AI13339" s="25"/>
    </row>
    <row r="13340" spans="1:35" s="15" customFormat="1" ht="15" customHeight="1" x14ac:dyDescent="0.25">
      <c r="A13340" s="105"/>
      <c r="B13340" s="106"/>
      <c r="C13340" s="26"/>
      <c r="D13340" s="111"/>
      <c r="E13340" s="111"/>
      <c r="F13340" s="111"/>
      <c r="G13340" s="111"/>
      <c r="H13340" s="111"/>
      <c r="I13340" s="111"/>
      <c r="J13340" s="111"/>
      <c r="K13340" s="111"/>
      <c r="L13340" s="111"/>
      <c r="M13340" s="111"/>
      <c r="N13340" s="111"/>
      <c r="O13340" s="111"/>
      <c r="P13340" s="111"/>
      <c r="Q13340" s="111"/>
      <c r="R13340" s="112"/>
      <c r="S13340" s="29"/>
      <c r="T13340" s="25" t="str">
        <f>'Laskun tiedot'!$A$44</f>
        <v xml:space="preserve"> </v>
      </c>
      <c r="U13340" s="25"/>
      <c r="V13340" s="25"/>
      <c r="W13340" s="25"/>
      <c r="X13340" s="25"/>
      <c r="Y13340" s="25"/>
      <c r="Z13340" s="27"/>
      <c r="AA13340" s="27"/>
      <c r="AB13340" s="27"/>
      <c r="AC13340" s="27"/>
      <c r="AD13340" s="27"/>
      <c r="AE13340" s="27"/>
      <c r="AF13340" s="27"/>
      <c r="AG13340" s="27"/>
      <c r="AH13340" s="27"/>
      <c r="AI13340" s="25"/>
    </row>
    <row r="13341" spans="1:35" s="15" customFormat="1" ht="15" customHeight="1" x14ac:dyDescent="0.25">
      <c r="A13341" s="113" t="s">
        <v>20</v>
      </c>
      <c r="B13341" s="101" t="s">
        <v>22</v>
      </c>
      <c r="C13341" s="20"/>
      <c r="D13341" s="20"/>
      <c r="E13341" s="20"/>
      <c r="F13341" s="20"/>
      <c r="G13341" s="20"/>
      <c r="H13341" s="20"/>
      <c r="I13341" s="20"/>
      <c r="J13341" s="20"/>
      <c r="K13341" s="20"/>
      <c r="L13341" s="20"/>
      <c r="M13341" s="20"/>
      <c r="N13341" s="20"/>
      <c r="O13341" s="20"/>
      <c r="P13341" s="20"/>
      <c r="Q13341" s="20"/>
      <c r="R13341" s="21"/>
      <c r="S13341" s="29"/>
      <c r="T13341" s="25" t="str">
        <f>'Laskun tiedot'!$A$45</f>
        <v xml:space="preserve"> </v>
      </c>
      <c r="U13341" s="25"/>
      <c r="V13341" s="25"/>
      <c r="W13341" s="25"/>
      <c r="X13341" s="25"/>
      <c r="Y13341" s="25"/>
      <c r="Z13341" s="25"/>
      <c r="AA13341" s="25"/>
      <c r="AB13341" s="25"/>
      <c r="AC13341" s="25"/>
      <c r="AD13341" s="25"/>
      <c r="AE13341" s="25"/>
      <c r="AF13341" s="25"/>
      <c r="AG13341" s="25"/>
      <c r="AH13341" s="25"/>
      <c r="AI13341" s="25"/>
    </row>
    <row r="13342" spans="1:35" s="15" customFormat="1" ht="15" customHeight="1" x14ac:dyDescent="0.25">
      <c r="A13342" s="114"/>
      <c r="B13342" s="116"/>
      <c r="C13342" s="20"/>
      <c r="D13342" s="117" t="str">
        <f ca="1">INDIRECT("Jäsenet!C"&amp;AI13302)&amp;$B$2&amp;INDIRECT("Jäsenet!B"&amp;AI13302)</f>
        <v xml:space="preserve"> </v>
      </c>
      <c r="E13342" s="117"/>
      <c r="F13342" s="117"/>
      <c r="G13342" s="117"/>
      <c r="H13342" s="117"/>
      <c r="I13342" s="117"/>
      <c r="J13342" s="117"/>
      <c r="K13342" s="117"/>
      <c r="L13342" s="117"/>
      <c r="M13342" s="117"/>
      <c r="N13342" s="117"/>
      <c r="O13342" s="117"/>
      <c r="P13342" s="117"/>
      <c r="Q13342" s="117"/>
      <c r="R13342" s="117"/>
      <c r="S13342" s="29"/>
      <c r="T13342" s="25" t="str">
        <f>'Laskun tiedot'!$A$46</f>
        <v xml:space="preserve"> </v>
      </c>
      <c r="U13342" s="25"/>
      <c r="V13342" s="25"/>
      <c r="W13342" s="25"/>
      <c r="X13342" s="25"/>
      <c r="Y13342" s="25"/>
      <c r="Z13342" s="25"/>
      <c r="AA13342" s="25"/>
      <c r="AB13342" s="25"/>
      <c r="AC13342" s="25"/>
      <c r="AD13342" s="25"/>
      <c r="AE13342" s="25"/>
      <c r="AF13342" s="25"/>
      <c r="AG13342" s="25"/>
      <c r="AH13342" s="25"/>
      <c r="AI13342" s="25"/>
    </row>
    <row r="13343" spans="1:35" s="15" customFormat="1" ht="15" customHeight="1" x14ac:dyDescent="0.25">
      <c r="A13343" s="114"/>
      <c r="B13343" s="116"/>
      <c r="C13343" s="20"/>
      <c r="D13343" s="117">
        <f ca="1">INDIRECT("Jäsenet!D"&amp;AI13302)</f>
        <v>0</v>
      </c>
      <c r="E13343" s="117"/>
      <c r="F13343" s="117"/>
      <c r="G13343" s="117"/>
      <c r="H13343" s="117"/>
      <c r="I13343" s="117"/>
      <c r="J13343" s="117"/>
      <c r="K13343" s="117"/>
      <c r="L13343" s="117"/>
      <c r="M13343" s="117"/>
      <c r="N13343" s="117"/>
      <c r="O13343" s="117"/>
      <c r="P13343" s="117"/>
      <c r="Q13343" s="117"/>
      <c r="R13343" s="117"/>
      <c r="S13343" s="29"/>
      <c r="T13343" s="25" t="str">
        <f>'Laskun tiedot'!$A$47</f>
        <v xml:space="preserve"> </v>
      </c>
      <c r="U13343" s="25"/>
      <c r="V13343" s="25"/>
      <c r="W13343" s="25"/>
      <c r="X13343" s="25"/>
      <c r="Y13343" s="25"/>
      <c r="Z13343" s="25"/>
      <c r="AA13343" s="25"/>
      <c r="AB13343" s="25"/>
      <c r="AC13343" s="25"/>
      <c r="AD13343" s="25"/>
      <c r="AE13343" s="25"/>
      <c r="AF13343" s="25"/>
      <c r="AG13343" s="25"/>
      <c r="AH13343" s="25"/>
      <c r="AI13343" s="25"/>
    </row>
    <row r="13344" spans="1:35" s="15" customFormat="1" ht="15" customHeight="1" x14ac:dyDescent="0.25">
      <c r="A13344" s="114"/>
      <c r="B13344" s="116"/>
      <c r="C13344" s="20"/>
      <c r="D13344" s="118" t="str">
        <f ca="1">INDIRECT("Jäsenet!E"&amp;AI13302)&amp;$B$2&amp;INDIRECT("Jäsenet!F"&amp;AI13302)</f>
        <v xml:space="preserve"> </v>
      </c>
      <c r="E13344" s="118"/>
      <c r="F13344" s="118"/>
      <c r="G13344" s="118"/>
      <c r="H13344" s="118"/>
      <c r="I13344" s="118"/>
      <c r="J13344" s="118"/>
      <c r="K13344" s="118"/>
      <c r="L13344" s="118"/>
      <c r="M13344" s="118"/>
      <c r="N13344" s="118"/>
      <c r="O13344" s="118"/>
      <c r="P13344" s="118"/>
      <c r="Q13344" s="118"/>
      <c r="R13344" s="118"/>
      <c r="S13344" s="29"/>
      <c r="T13344" s="25" t="str">
        <f>'Laskun tiedot'!$A$48</f>
        <v xml:space="preserve"> </v>
      </c>
      <c r="U13344" s="25"/>
      <c r="V13344" s="25"/>
      <c r="W13344" s="25"/>
      <c r="X13344" s="25"/>
      <c r="Y13344" s="25"/>
      <c r="Z13344" s="25"/>
      <c r="AA13344" s="25"/>
      <c r="AB13344" s="25"/>
      <c r="AC13344" s="25"/>
      <c r="AD13344" s="25"/>
      <c r="AE13344" s="25"/>
      <c r="AF13344" s="25"/>
      <c r="AG13344" s="25"/>
      <c r="AH13344" s="25"/>
      <c r="AI13344" s="25"/>
    </row>
    <row r="13345" spans="1:35" s="15" customFormat="1" ht="15" customHeight="1" x14ac:dyDescent="0.25">
      <c r="A13345" s="114"/>
      <c r="B13345" s="74"/>
      <c r="C13345" s="20"/>
      <c r="D13345" s="20"/>
      <c r="E13345" s="20"/>
      <c r="F13345" s="20"/>
      <c r="G13345" s="20"/>
      <c r="H13345" s="20"/>
      <c r="I13345" s="20"/>
      <c r="J13345" s="20"/>
      <c r="K13345" s="20"/>
      <c r="L13345" s="20"/>
      <c r="M13345" s="20"/>
      <c r="N13345" s="20"/>
      <c r="O13345" s="20"/>
      <c r="P13345" s="20"/>
      <c r="Q13345" s="20"/>
      <c r="R13345" s="21"/>
      <c r="S13345" s="30"/>
      <c r="T13345" s="25"/>
      <c r="U13345" s="25"/>
      <c r="V13345" s="25"/>
      <c r="W13345" s="25"/>
      <c r="X13345" s="25"/>
      <c r="Y13345" s="25"/>
      <c r="Z13345" s="25"/>
      <c r="AA13345" s="25"/>
      <c r="AB13345" s="25"/>
      <c r="AC13345" s="25"/>
      <c r="AD13345" s="25"/>
      <c r="AE13345" s="25"/>
      <c r="AF13345" s="25"/>
      <c r="AG13345" s="25"/>
      <c r="AH13345" s="25"/>
      <c r="AI13345" s="25"/>
    </row>
    <row r="13346" spans="1:35" s="15" customFormat="1" ht="12.6" customHeight="1" x14ac:dyDescent="0.25">
      <c r="A13346" s="114"/>
      <c r="B13346" s="119" t="s">
        <v>23</v>
      </c>
      <c r="C13346" s="20"/>
      <c r="D13346" s="20"/>
      <c r="E13346" s="20"/>
      <c r="F13346" s="20"/>
      <c r="G13346" s="20"/>
      <c r="H13346" s="20"/>
      <c r="I13346" s="20"/>
      <c r="J13346" s="20"/>
      <c r="K13346" s="20"/>
      <c r="L13346" s="20"/>
      <c r="M13346" s="20"/>
      <c r="N13346" s="20"/>
      <c r="O13346" s="20"/>
      <c r="P13346" s="20"/>
      <c r="Q13346" s="20"/>
      <c r="R13346" s="20"/>
      <c r="S13346" s="121" t="s">
        <v>39</v>
      </c>
      <c r="T13346" s="122"/>
      <c r="U13346" s="123"/>
      <c r="V13346" s="81">
        <f ca="1">INDIRECT("Jäsenet!G"&amp;AI13302)</f>
        <v>12674</v>
      </c>
      <c r="W13346" s="82"/>
      <c r="X13346" s="82"/>
      <c r="Y13346" s="82"/>
      <c r="Z13346" s="82"/>
      <c r="AA13346" s="82"/>
      <c r="AB13346" s="82"/>
      <c r="AC13346" s="82"/>
      <c r="AD13346" s="82"/>
      <c r="AE13346" s="82"/>
      <c r="AF13346" s="82"/>
      <c r="AG13346" s="82"/>
      <c r="AH13346" s="82"/>
      <c r="AI13346" s="82"/>
    </row>
    <row r="13347" spans="1:35" s="15" customFormat="1" ht="12.6" customHeight="1" x14ac:dyDescent="0.25">
      <c r="A13347" s="115"/>
      <c r="B13347" s="120"/>
      <c r="C13347" s="28"/>
      <c r="D13347" s="28"/>
      <c r="E13347" s="28"/>
      <c r="F13347" s="28"/>
      <c r="G13347" s="28"/>
      <c r="H13347" s="28"/>
      <c r="I13347" s="28"/>
      <c r="J13347" s="28"/>
      <c r="K13347" s="28"/>
      <c r="L13347" s="28"/>
      <c r="M13347" s="28"/>
      <c r="N13347" s="28"/>
      <c r="O13347" s="28"/>
      <c r="P13347" s="28"/>
      <c r="Q13347" s="28"/>
      <c r="R13347" s="28"/>
      <c r="S13347" s="124"/>
      <c r="T13347" s="125"/>
      <c r="U13347" s="126"/>
      <c r="V13347" s="83"/>
      <c r="W13347" s="84"/>
      <c r="X13347" s="84"/>
      <c r="Y13347" s="84"/>
      <c r="Z13347" s="84"/>
      <c r="AA13347" s="84"/>
      <c r="AB13347" s="85"/>
      <c r="AC13347" s="85"/>
      <c r="AD13347" s="85"/>
      <c r="AE13347" s="85"/>
      <c r="AF13347" s="85"/>
      <c r="AG13347" s="85"/>
      <c r="AH13347" s="85"/>
      <c r="AI13347" s="85"/>
    </row>
    <row r="13348" spans="1:35" s="15" customFormat="1" ht="24.95" customHeight="1" x14ac:dyDescent="0.25">
      <c r="A13348" s="86" t="s">
        <v>37</v>
      </c>
      <c r="B13348" s="87"/>
      <c r="C13348" s="88"/>
      <c r="D13348" s="89"/>
      <c r="E13348" s="89"/>
      <c r="F13348" s="89"/>
      <c r="G13348" s="89"/>
      <c r="H13348" s="89"/>
      <c r="I13348" s="89"/>
      <c r="J13348" s="89"/>
      <c r="K13348" s="89"/>
      <c r="L13348" s="89"/>
      <c r="M13348" s="89"/>
      <c r="N13348" s="89"/>
      <c r="O13348" s="89"/>
      <c r="P13348" s="89"/>
      <c r="Q13348" s="89"/>
      <c r="R13348" s="90"/>
      <c r="S13348" s="91" t="s">
        <v>40</v>
      </c>
      <c r="T13348" s="92"/>
      <c r="U13348" s="93"/>
      <c r="V13348" s="94">
        <f>'Laskun tiedot'!$A$8</f>
        <v>40907</v>
      </c>
      <c r="W13348" s="95"/>
      <c r="X13348" s="95"/>
      <c r="Y13348" s="95"/>
      <c r="Z13348" s="96"/>
      <c r="AA13348" s="97" t="s">
        <v>24</v>
      </c>
      <c r="AB13348" s="98"/>
      <c r="AC13348" s="99" t="str">
        <f>'Laskun tiedot'!$A$51</f>
        <v xml:space="preserve"> </v>
      </c>
      <c r="AD13348" s="99"/>
      <c r="AE13348" s="99"/>
      <c r="AF13348" s="99"/>
      <c r="AG13348" s="99"/>
      <c r="AH13348" s="99"/>
      <c r="AI13348" s="99"/>
    </row>
    <row r="13349" spans="1:35" s="15" customFormat="1" ht="9.9499999999999993" customHeight="1" x14ac:dyDescent="0.25">
      <c r="B13349" s="41"/>
      <c r="C13349" s="42"/>
      <c r="D13349" s="42"/>
      <c r="E13349" s="42"/>
      <c r="F13349" s="42"/>
      <c r="G13349" s="42"/>
      <c r="H13349" s="42"/>
      <c r="I13349" s="43"/>
      <c r="J13349" s="42"/>
      <c r="K13349" s="42"/>
      <c r="L13349" s="42"/>
      <c r="M13349" s="42"/>
      <c r="N13349" s="42"/>
      <c r="O13349" s="42"/>
      <c r="P13349" s="42"/>
      <c r="Q13349" s="18"/>
      <c r="R13349" s="18"/>
      <c r="S13349" s="44"/>
      <c r="T13349" s="44"/>
      <c r="U13349" s="19"/>
      <c r="V13349" s="45"/>
      <c r="W13349" s="45"/>
      <c r="X13349" s="45"/>
      <c r="Y13349" s="45"/>
      <c r="Z13349" s="45"/>
      <c r="AA13349" s="45"/>
      <c r="AB13349" s="46"/>
      <c r="AC13349" s="47"/>
      <c r="AD13349" s="48"/>
      <c r="AE13349" s="48"/>
      <c r="AF13349" s="48"/>
      <c r="AG13349" s="48"/>
      <c r="AH13349" s="48"/>
      <c r="AI13349" s="48"/>
    </row>
    <row r="13350" spans="1:35" s="15" customFormat="1" ht="50.1" customHeight="1" x14ac:dyDescent="0.25">
      <c r="B13350" s="41"/>
      <c r="C13350" s="42"/>
      <c r="D13350" s="42"/>
      <c r="E13350" s="42"/>
      <c r="F13350" s="42"/>
      <c r="G13350" s="42"/>
      <c r="H13350" s="42"/>
      <c r="I13350" s="43"/>
      <c r="J13350" s="42"/>
      <c r="K13350" s="42"/>
      <c r="L13350" s="42"/>
      <c r="M13350" s="42"/>
      <c r="N13350" s="42"/>
      <c r="O13350" s="42"/>
      <c r="P13350" s="42"/>
      <c r="Q13350" s="18"/>
      <c r="R13350" s="18"/>
      <c r="S13350" s="44"/>
      <c r="T13350" s="44"/>
      <c r="U13350" s="19"/>
      <c r="V13350" s="45"/>
      <c r="W13350" s="45"/>
      <c r="X13350" s="100" t="s">
        <v>38</v>
      </c>
      <c r="Y13350" s="100"/>
      <c r="Z13350" s="100"/>
      <c r="AA13350" s="100"/>
      <c r="AB13350" s="100"/>
      <c r="AC13350" s="100"/>
      <c r="AD13350" s="100"/>
      <c r="AE13350" s="100"/>
      <c r="AF13350" s="100"/>
      <c r="AG13350" s="100"/>
      <c r="AH13350" s="100"/>
      <c r="AI13350" s="100"/>
    </row>
    <row r="13351" spans="1:35" s="8" customFormat="1" ht="23.25" x14ac:dyDescent="0.35">
      <c r="B13351" s="66"/>
      <c r="C13351" s="150" t="str">
        <f>'Laskun tiedot'!$A$2</f>
        <v>Yhdistys ry</v>
      </c>
      <c r="D13351" s="150"/>
      <c r="E13351" s="150"/>
      <c r="F13351" s="150"/>
      <c r="G13351" s="150"/>
      <c r="H13351" s="150"/>
      <c r="I13351" s="150"/>
      <c r="J13351" s="150"/>
      <c r="K13351" s="150"/>
      <c r="L13351" s="150"/>
      <c r="M13351" s="150"/>
      <c r="N13351" s="150"/>
      <c r="O13351" s="150"/>
      <c r="P13351" s="150"/>
      <c r="Q13351" s="150"/>
      <c r="R13351" s="150"/>
      <c r="S13351" s="150"/>
      <c r="T13351" s="10"/>
      <c r="U13351" s="9"/>
      <c r="V13351" s="9"/>
      <c r="W13351" s="150" t="s">
        <v>16</v>
      </c>
      <c r="X13351" s="150"/>
      <c r="Y13351" s="150"/>
      <c r="Z13351" s="150"/>
    </row>
    <row r="13352" spans="1:35" s="15" customFormat="1" x14ac:dyDescent="0.25">
      <c r="B13352" s="15" t="s">
        <v>25</v>
      </c>
      <c r="AI13352" s="65">
        <v>269</v>
      </c>
    </row>
    <row r="13353" spans="1:35" s="11" customFormat="1" ht="15" customHeight="1" x14ac:dyDescent="0.2">
      <c r="V13353" s="68"/>
      <c r="W13353" s="145" t="s">
        <v>26</v>
      </c>
      <c r="X13353" s="145"/>
      <c r="Y13353" s="145"/>
      <c r="Z13353" s="145"/>
      <c r="AA13353" s="145"/>
      <c r="AB13353" s="145"/>
      <c r="AC13353" s="68"/>
      <c r="AD13353" s="68"/>
      <c r="AE13353" s="145" t="s">
        <v>18</v>
      </c>
      <c r="AF13353" s="145"/>
      <c r="AG13353" s="145"/>
      <c r="AH13353" s="145"/>
      <c r="AI13353" s="145"/>
    </row>
    <row r="13354" spans="1:35" s="15" customFormat="1" ht="15" customHeight="1" x14ac:dyDescent="0.25">
      <c r="B13354" s="62"/>
      <c r="C13354" s="146" t="str">
        <f ca="1">INDIRECT("Jäsenet!C"&amp;AI13352)&amp;$B$2&amp;INDIRECT("Jäsenet!B"&amp;AI13352)</f>
        <v xml:space="preserve"> </v>
      </c>
      <c r="D13354" s="146"/>
      <c r="E13354" s="146"/>
      <c r="F13354" s="146"/>
      <c r="G13354" s="146"/>
      <c r="H13354" s="146"/>
      <c r="I13354" s="146"/>
      <c r="J13354" s="146"/>
      <c r="K13354" s="146"/>
      <c r="L13354" s="146"/>
      <c r="M13354" s="146"/>
      <c r="N13354" s="146"/>
      <c r="O13354" s="146"/>
      <c r="P13354" s="146"/>
      <c r="Q13354" s="146"/>
      <c r="R13354" s="146"/>
      <c r="S13354" s="146"/>
      <c r="T13354" s="13"/>
      <c r="U13354" s="64"/>
      <c r="V13354" s="64"/>
      <c r="W13354" s="147">
        <f>'Laskun tiedot'!$A$5</f>
        <v>40618</v>
      </c>
      <c r="X13354" s="147"/>
      <c r="Y13354" s="147"/>
      <c r="Z13354" s="147"/>
      <c r="AA13354" s="147"/>
      <c r="AB13354" s="147"/>
      <c r="AC13354" s="64"/>
      <c r="AD13354" s="64"/>
      <c r="AE13354" s="147">
        <f>'Laskun tiedot'!$A$8</f>
        <v>40907</v>
      </c>
      <c r="AF13354" s="147"/>
      <c r="AG13354" s="147"/>
      <c r="AH13354" s="147"/>
      <c r="AI13354" s="147"/>
    </row>
    <row r="13355" spans="1:35" s="15" customFormat="1" ht="15" customHeight="1" x14ac:dyDescent="0.25">
      <c r="B13355" s="62"/>
      <c r="C13355" s="146">
        <f ca="1">INDIRECT("Jäsenet!D"&amp;AI13352)</f>
        <v>0</v>
      </c>
      <c r="D13355" s="146"/>
      <c r="E13355" s="146"/>
      <c r="F13355" s="146"/>
      <c r="G13355" s="146"/>
      <c r="H13355" s="146"/>
      <c r="I13355" s="146"/>
      <c r="J13355" s="146"/>
      <c r="K13355" s="146"/>
      <c r="L13355" s="146"/>
      <c r="M13355" s="146"/>
      <c r="N13355" s="146"/>
      <c r="O13355" s="146"/>
      <c r="P13355" s="146"/>
      <c r="Q13355" s="146"/>
      <c r="R13355" s="146"/>
      <c r="S13355" s="146"/>
    </row>
    <row r="13356" spans="1:35" s="11" customFormat="1" ht="15" customHeight="1" x14ac:dyDescent="0.25">
      <c r="B13356" s="67"/>
      <c r="C13356" s="148" t="str">
        <f ca="1">INDIRECT("Jäsenet!E"&amp;AI13352)&amp;$B$2&amp;INDIRECT("Jäsenet!F"&amp;AI13352)</f>
        <v xml:space="preserve"> </v>
      </c>
      <c r="D13356" s="148"/>
      <c r="E13356" s="148"/>
      <c r="F13356" s="148"/>
      <c r="G13356" s="148"/>
      <c r="H13356" s="148"/>
      <c r="I13356" s="148"/>
      <c r="J13356" s="148"/>
      <c r="K13356" s="148"/>
      <c r="L13356" s="148"/>
      <c r="M13356" s="148"/>
      <c r="N13356" s="148"/>
      <c r="O13356" s="148"/>
      <c r="P13356" s="148"/>
      <c r="Q13356" s="148"/>
      <c r="R13356" s="148"/>
      <c r="S13356" s="148"/>
      <c r="W13356" s="145" t="s">
        <v>17</v>
      </c>
      <c r="X13356" s="145"/>
      <c r="Y13356" s="145"/>
      <c r="Z13356" s="145"/>
      <c r="AA13356" s="145"/>
      <c r="AB13356" s="145"/>
    </row>
    <row r="13357" spans="1:35" s="15" customFormat="1" ht="15" customHeight="1" x14ac:dyDescent="0.25">
      <c r="T13357" s="78"/>
      <c r="U13357" s="63"/>
      <c r="V13357" s="63"/>
      <c r="W13357" s="149">
        <f ca="1">INDIRECT("Jäsenet!A"&amp;AI13352)</f>
        <v>268</v>
      </c>
      <c r="X13357" s="149"/>
      <c r="Y13357" s="149"/>
      <c r="Z13357" s="149"/>
      <c r="AA13357" s="149"/>
      <c r="AB13357" s="149"/>
    </row>
    <row r="13358" spans="1:35" s="15" customFormat="1" ht="15" customHeight="1" x14ac:dyDescent="0.25">
      <c r="B13358" s="39"/>
      <c r="C13358" s="39"/>
      <c r="D13358" s="39"/>
      <c r="E13358" s="39"/>
      <c r="F13358" s="39"/>
      <c r="G13358" s="39"/>
      <c r="H13358" s="39"/>
      <c r="I13358" s="39"/>
      <c r="J13358" s="39"/>
      <c r="K13358" s="39"/>
      <c r="L13358" s="39"/>
      <c r="M13358" s="39"/>
      <c r="N13358" s="39"/>
      <c r="O13358" s="39"/>
      <c r="P13358" s="39"/>
      <c r="Q13358" s="39"/>
      <c r="R13358" s="39"/>
      <c r="S13358" s="39"/>
      <c r="T13358" s="78"/>
      <c r="U13358" s="78"/>
      <c r="V13358" s="78"/>
      <c r="W13358" s="78"/>
      <c r="X13358" s="78"/>
      <c r="Y13358" s="78"/>
      <c r="Z13358" s="78"/>
      <c r="AA13358" s="39"/>
      <c r="AB13358" s="39"/>
      <c r="AC13358" s="39"/>
      <c r="AD13358" s="39"/>
      <c r="AE13358" s="39"/>
      <c r="AF13358" s="39"/>
      <c r="AG13358" s="39"/>
      <c r="AH13358" s="39"/>
      <c r="AI13358" s="39"/>
    </row>
    <row r="13359" spans="1:35" s="15" customFormat="1" ht="15" customHeight="1" x14ac:dyDescent="0.25">
      <c r="A13359" s="32"/>
      <c r="B13359" s="32"/>
      <c r="C13359" s="32"/>
      <c r="D13359" s="32"/>
      <c r="E13359" s="32"/>
      <c r="F13359" s="32"/>
      <c r="G13359" s="32"/>
      <c r="H13359" s="32"/>
      <c r="I13359" s="32"/>
      <c r="J13359" s="32"/>
      <c r="K13359" s="32"/>
      <c r="L13359" s="32"/>
      <c r="M13359" s="32"/>
      <c r="N13359" s="32"/>
      <c r="O13359" s="32"/>
      <c r="P13359" s="32"/>
      <c r="Q13359" s="32"/>
      <c r="R13359" s="32"/>
      <c r="S13359" s="32"/>
      <c r="T13359" s="33"/>
      <c r="U13359" s="33"/>
      <c r="V13359" s="33"/>
      <c r="W13359" s="35"/>
      <c r="X13359" s="33"/>
      <c r="Y13359" s="33"/>
      <c r="Z13359" s="33"/>
      <c r="AA13359" s="32"/>
      <c r="AB13359" s="32"/>
      <c r="AC13359" s="32"/>
      <c r="AD13359" s="32"/>
      <c r="AE13359" s="32"/>
      <c r="AF13359" s="32"/>
      <c r="AG13359" s="32"/>
      <c r="AH13359" s="32"/>
      <c r="AI13359" s="32"/>
    </row>
    <row r="13360" spans="1:35" s="15" customFormat="1" ht="15" customHeight="1" x14ac:dyDescent="0.25">
      <c r="B13360" s="39"/>
      <c r="C13360" s="39"/>
      <c r="D13360" s="39"/>
      <c r="E13360" s="39"/>
      <c r="F13360" s="39"/>
      <c r="G13360" s="39"/>
      <c r="H13360" s="39"/>
      <c r="I13360" s="39"/>
      <c r="J13360" s="39"/>
      <c r="K13360" s="39"/>
      <c r="L13360" s="39"/>
      <c r="M13360" s="39"/>
      <c r="N13360" s="39"/>
      <c r="O13360" s="39"/>
      <c r="P13360" s="39"/>
      <c r="Q13360" s="39"/>
      <c r="R13360" s="39"/>
      <c r="S13360" s="39"/>
      <c r="T13360" s="78"/>
      <c r="U13360" s="78"/>
      <c r="V13360" s="78"/>
      <c r="W13360" s="34"/>
      <c r="X13360" s="78"/>
      <c r="Y13360" s="78"/>
      <c r="Z13360" s="78"/>
      <c r="AA13360" s="39"/>
      <c r="AB13360" s="39"/>
      <c r="AC13360" s="39"/>
      <c r="AD13360" s="39"/>
      <c r="AE13360" s="39"/>
      <c r="AF13360" s="39"/>
      <c r="AG13360" s="39"/>
      <c r="AH13360" s="39"/>
      <c r="AI13360" s="39"/>
    </row>
    <row r="13361" spans="2:35" s="15" customFormat="1" ht="15" customHeight="1" x14ac:dyDescent="0.25">
      <c r="B13361" s="36" t="str">
        <f>'Laskun tiedot'!$A$11</f>
        <v>--------------------</v>
      </c>
      <c r="C13361" s="39"/>
      <c r="D13361" s="39"/>
      <c r="E13361" s="39"/>
      <c r="F13361" s="39"/>
      <c r="G13361" s="39"/>
      <c r="H13361" s="39"/>
      <c r="I13361" s="39"/>
      <c r="J13361" s="39"/>
      <c r="K13361" s="39"/>
      <c r="L13361" s="39"/>
      <c r="M13361" s="39"/>
      <c r="N13361" s="39"/>
      <c r="O13361" s="39"/>
      <c r="P13361" s="39"/>
      <c r="Q13361" s="39"/>
      <c r="R13361" s="39"/>
      <c r="S13361" s="39"/>
      <c r="T13361" s="17"/>
      <c r="U13361" s="17"/>
      <c r="V13361" s="17"/>
      <c r="W13361" s="17"/>
      <c r="X13361" s="17"/>
      <c r="Y13361" s="17"/>
      <c r="Z13361" s="17"/>
      <c r="AA13361" s="17"/>
      <c r="AB13361" s="17"/>
      <c r="AC13361" s="17"/>
      <c r="AD13361" s="17"/>
      <c r="AE13361" s="17"/>
      <c r="AF13361" s="17"/>
      <c r="AG13361" s="17"/>
      <c r="AH13361" s="17"/>
      <c r="AI13361" s="17"/>
    </row>
    <row r="13362" spans="2:35" s="15" customFormat="1" ht="15" customHeight="1" x14ac:dyDescent="0.25">
      <c r="B13362" s="36" t="str">
        <f>'Laskun tiedot'!$A$12</f>
        <v>Vuosi 2011</v>
      </c>
      <c r="C13362" s="78"/>
      <c r="D13362" s="78"/>
      <c r="E13362" s="78"/>
      <c r="F13362" s="78"/>
      <c r="G13362" s="78"/>
      <c r="H13362" s="78"/>
      <c r="I13362" s="78"/>
      <c r="J13362" s="78"/>
      <c r="K13362" s="78"/>
      <c r="L13362" s="78"/>
      <c r="M13362" s="78"/>
      <c r="N13362" s="78"/>
      <c r="O13362" s="78"/>
      <c r="P13362" s="39"/>
      <c r="Q13362" s="39"/>
      <c r="R13362" s="39"/>
      <c r="S13362" s="39"/>
      <c r="T13362" s="39"/>
      <c r="U13362" s="39"/>
      <c r="V13362" s="39"/>
      <c r="W13362" s="39"/>
      <c r="X13362" s="39"/>
      <c r="Y13362" s="39"/>
      <c r="Z13362" s="39"/>
      <c r="AA13362" s="39"/>
      <c r="AB13362" s="39"/>
      <c r="AC13362" s="13"/>
      <c r="AD13362" s="13"/>
      <c r="AE13362" s="13"/>
      <c r="AF13362" s="13"/>
      <c r="AG13362" s="13"/>
      <c r="AH13362" s="13"/>
      <c r="AI13362" s="13"/>
    </row>
    <row r="13363" spans="2:35" s="15" customFormat="1" ht="15" customHeight="1" x14ac:dyDescent="0.25">
      <c r="B13363" s="36" t="str">
        <f>'Laskun tiedot'!$A$13</f>
        <v>JÄSENMAKSU ………. 10 €</v>
      </c>
      <c r="T13363" s="11"/>
      <c r="U13363" s="11"/>
      <c r="V13363" s="11"/>
      <c r="W13363" s="11"/>
      <c r="X13363" s="11"/>
      <c r="Y13363" s="11"/>
      <c r="Z13363" s="11"/>
      <c r="AA13363" s="11"/>
      <c r="AB13363" s="11"/>
      <c r="AC13363" s="11"/>
      <c r="AD13363" s="11"/>
      <c r="AE13363" s="11"/>
      <c r="AF13363" s="11"/>
      <c r="AG13363" s="11"/>
      <c r="AH13363" s="11"/>
      <c r="AI13363" s="11"/>
    </row>
    <row r="13364" spans="2:35" s="15" customFormat="1" ht="15" customHeight="1" x14ac:dyDescent="0.25">
      <c r="B13364" s="36" t="str">
        <f>'Laskun tiedot'!$A$14</f>
        <v>--------------------</v>
      </c>
      <c r="T13364" s="39"/>
      <c r="AC13364" s="39"/>
    </row>
    <row r="13365" spans="2:35" s="15" customFormat="1" ht="15" customHeight="1" x14ac:dyDescent="0.25">
      <c r="B13365" s="36" t="str">
        <f>'Laskun tiedot'!$A$15</f>
        <v xml:space="preserve"> </v>
      </c>
      <c r="T13365" s="11"/>
      <c r="U13365" s="11"/>
      <c r="V13365" s="11"/>
      <c r="W13365" s="11"/>
      <c r="X13365" s="11"/>
      <c r="Y13365" s="11"/>
      <c r="Z13365" s="11"/>
      <c r="AA13365" s="11"/>
      <c r="AB13365" s="11"/>
      <c r="AC13365" s="11"/>
      <c r="AD13365" s="11"/>
      <c r="AE13365" s="11"/>
      <c r="AF13365" s="11"/>
      <c r="AG13365" s="11"/>
      <c r="AH13365" s="11"/>
      <c r="AI13365" s="11"/>
    </row>
    <row r="13366" spans="2:35" s="15" customFormat="1" ht="15" customHeight="1" x14ac:dyDescent="0.25">
      <c r="B13366" s="36" t="str">
        <f>'Laskun tiedot'!$A$16</f>
        <v xml:space="preserve"> </v>
      </c>
      <c r="C13366" s="39"/>
      <c r="D13366" s="39"/>
      <c r="E13366" s="39"/>
      <c r="F13366" s="39"/>
      <c r="G13366" s="39"/>
      <c r="H13366" s="39"/>
      <c r="I13366" s="39"/>
      <c r="J13366" s="39"/>
      <c r="K13366" s="39"/>
      <c r="L13366" s="39"/>
      <c r="M13366" s="39"/>
      <c r="N13366" s="39"/>
      <c r="O13366" s="39"/>
      <c r="P13366" s="39"/>
      <c r="Q13366" s="39"/>
      <c r="R13366" s="39"/>
      <c r="S13366" s="39"/>
      <c r="T13366" s="39"/>
      <c r="U13366" s="39"/>
      <c r="V13366" s="39"/>
      <c r="W13366" s="39"/>
      <c r="X13366" s="39"/>
      <c r="Y13366" s="39"/>
      <c r="Z13366" s="39"/>
      <c r="AA13366" s="39"/>
      <c r="AB13366" s="39"/>
      <c r="AC13366" s="39"/>
      <c r="AD13366" s="39"/>
      <c r="AE13366" s="39"/>
      <c r="AF13366" s="39"/>
      <c r="AG13366" s="39"/>
      <c r="AH13366" s="39"/>
      <c r="AI13366" s="39"/>
    </row>
    <row r="13367" spans="2:35" s="15" customFormat="1" ht="15" customHeight="1" x14ac:dyDescent="0.25">
      <c r="B13367" s="36" t="str">
        <f>'Laskun tiedot'!$A$17</f>
        <v xml:space="preserve"> </v>
      </c>
    </row>
    <row r="13368" spans="2:35" s="11" customFormat="1" ht="15" customHeight="1" x14ac:dyDescent="0.25">
      <c r="B13368" s="36" t="str">
        <f>'Laskun tiedot'!$A$18</f>
        <v xml:space="preserve"> </v>
      </c>
    </row>
    <row r="13369" spans="2:35" s="15" customFormat="1" ht="15" customHeight="1" x14ac:dyDescent="0.25">
      <c r="B13369" s="36" t="str">
        <f>'Laskun tiedot'!$A$19</f>
        <v xml:space="preserve"> </v>
      </c>
      <c r="M13369" s="16"/>
      <c r="N13369" s="1"/>
      <c r="O13369" s="1"/>
      <c r="P13369" s="16"/>
      <c r="Q13369" s="1"/>
      <c r="R13369" s="1"/>
      <c r="T13369" s="16"/>
      <c r="U13369" s="1"/>
      <c r="V13369" s="1"/>
      <c r="W13369" s="1"/>
      <c r="X13369" s="1"/>
      <c r="Z13369" s="16"/>
      <c r="AA13369" s="1"/>
      <c r="AB13369" s="1"/>
      <c r="AD13369" s="16"/>
      <c r="AE13369" s="1"/>
      <c r="AF13369" s="1"/>
      <c r="AG13369" s="1"/>
      <c r="AH13369" s="1"/>
    </row>
    <row r="13370" spans="2:35" s="15" customFormat="1" ht="15" customHeight="1" x14ac:dyDescent="0.25">
      <c r="B13370" s="36" t="str">
        <f>'Laskun tiedot'!$A$20</f>
        <v xml:space="preserve"> </v>
      </c>
      <c r="M13370" s="16"/>
      <c r="N13370" s="1"/>
      <c r="O13370" s="1"/>
      <c r="P13370" s="16"/>
      <c r="Q13370" s="1"/>
      <c r="R13370" s="1"/>
      <c r="T13370" s="16"/>
      <c r="U13370" s="1"/>
      <c r="V13370" s="1"/>
      <c r="W13370" s="1"/>
      <c r="X13370" s="1"/>
      <c r="Z13370" s="16"/>
      <c r="AA13370" s="1"/>
      <c r="AB13370" s="1"/>
      <c r="AD13370" s="16"/>
      <c r="AE13370" s="1"/>
      <c r="AF13370" s="1"/>
      <c r="AG13370" s="1"/>
      <c r="AH13370" s="1"/>
    </row>
    <row r="13371" spans="2:35" s="15" customFormat="1" ht="15" customHeight="1" x14ac:dyDescent="0.25">
      <c r="B13371" s="36" t="str">
        <f>'Laskun tiedot'!$A$21</f>
        <v xml:space="preserve"> </v>
      </c>
      <c r="M13371" s="16"/>
      <c r="N13371" s="1"/>
      <c r="O13371" s="1"/>
      <c r="P13371" s="16"/>
      <c r="Q13371" s="1"/>
      <c r="R13371" s="1"/>
      <c r="T13371" s="16"/>
      <c r="U13371" s="1"/>
      <c r="V13371" s="1"/>
      <c r="W13371" s="1"/>
      <c r="X13371" s="1"/>
      <c r="Z13371" s="16"/>
      <c r="AA13371" s="1"/>
      <c r="AB13371" s="1"/>
      <c r="AD13371" s="16"/>
      <c r="AE13371" s="1"/>
      <c r="AF13371" s="1"/>
      <c r="AG13371" s="1"/>
      <c r="AH13371" s="1"/>
    </row>
    <row r="13372" spans="2:35" s="15" customFormat="1" ht="15" customHeight="1" x14ac:dyDescent="0.25">
      <c r="B13372" s="36" t="str">
        <f>'Laskun tiedot'!$A$22</f>
        <v xml:space="preserve"> </v>
      </c>
      <c r="M13372" s="16"/>
      <c r="N13372" s="1"/>
      <c r="O13372" s="1"/>
      <c r="P13372" s="16"/>
      <c r="Q13372" s="1"/>
      <c r="R13372" s="1"/>
      <c r="T13372" s="16"/>
      <c r="U13372" s="1"/>
      <c r="V13372" s="1"/>
      <c r="W13372" s="1"/>
      <c r="X13372" s="1"/>
      <c r="Z13372" s="16"/>
      <c r="AA13372" s="1"/>
      <c r="AB13372" s="1"/>
      <c r="AD13372" s="16"/>
      <c r="AE13372" s="1"/>
      <c r="AF13372" s="1"/>
      <c r="AG13372" s="1"/>
      <c r="AH13372" s="1"/>
    </row>
    <row r="13373" spans="2:35" s="15" customFormat="1" ht="15" customHeight="1" x14ac:dyDescent="0.25">
      <c r="B13373" s="36" t="str">
        <f>'Laskun tiedot'!$A$23</f>
        <v xml:space="preserve"> </v>
      </c>
      <c r="M13373" s="16"/>
      <c r="N13373" s="1"/>
      <c r="O13373" s="1"/>
      <c r="P13373" s="16"/>
      <c r="Q13373" s="1"/>
      <c r="R13373" s="1"/>
      <c r="T13373" s="16"/>
      <c r="U13373" s="1"/>
      <c r="V13373" s="1"/>
      <c r="W13373" s="1"/>
      <c r="X13373" s="1"/>
      <c r="Z13373" s="16"/>
      <c r="AA13373" s="1"/>
      <c r="AB13373" s="1"/>
      <c r="AD13373" s="16"/>
      <c r="AE13373" s="1"/>
      <c r="AF13373" s="1"/>
      <c r="AG13373" s="1"/>
      <c r="AH13373" s="1"/>
    </row>
    <row r="13374" spans="2:35" s="15" customFormat="1" ht="15" customHeight="1" x14ac:dyDescent="0.25">
      <c r="B13374" s="36" t="str">
        <f>'Laskun tiedot'!$A$24</f>
        <v xml:space="preserve"> </v>
      </c>
      <c r="M13374" s="16"/>
      <c r="N13374" s="1"/>
      <c r="O13374" s="1"/>
      <c r="P13374" s="16"/>
      <c r="Q13374" s="1"/>
      <c r="R13374" s="1"/>
      <c r="T13374" s="16"/>
      <c r="U13374" s="1"/>
      <c r="V13374" s="1"/>
      <c r="W13374" s="1"/>
      <c r="X13374" s="1"/>
      <c r="Z13374" s="16"/>
      <c r="AA13374" s="1"/>
      <c r="AB13374" s="1"/>
      <c r="AD13374" s="16"/>
      <c r="AE13374" s="1"/>
      <c r="AF13374" s="1"/>
      <c r="AG13374" s="1"/>
      <c r="AH13374" s="1"/>
    </row>
    <row r="13375" spans="2:35" s="15" customFormat="1" ht="15" customHeight="1" x14ac:dyDescent="0.25">
      <c r="B13375" s="36" t="str">
        <f>'Laskun tiedot'!$A$25</f>
        <v xml:space="preserve"> </v>
      </c>
      <c r="M13375" s="16"/>
      <c r="N13375" s="1"/>
      <c r="O13375" s="1"/>
      <c r="P13375" s="16"/>
      <c r="Q13375" s="1"/>
      <c r="R13375" s="1"/>
      <c r="T13375" s="16"/>
      <c r="U13375" s="1"/>
      <c r="V13375" s="1"/>
      <c r="W13375" s="1"/>
      <c r="X13375" s="1"/>
      <c r="Z13375" s="16"/>
      <c r="AA13375" s="1"/>
      <c r="AB13375" s="1"/>
      <c r="AD13375" s="16"/>
      <c r="AE13375" s="1"/>
      <c r="AF13375" s="1"/>
      <c r="AG13375" s="1"/>
      <c r="AH13375" s="1"/>
    </row>
    <row r="13376" spans="2:35" s="15" customFormat="1" ht="15" customHeight="1" x14ac:dyDescent="0.25">
      <c r="B13376" s="36" t="str">
        <f>'Laskun tiedot'!$A$26</f>
        <v xml:space="preserve"> </v>
      </c>
      <c r="M13376" s="16"/>
      <c r="N13376" s="1"/>
      <c r="O13376" s="1"/>
      <c r="P13376" s="16"/>
      <c r="Q13376" s="1"/>
      <c r="R13376" s="1"/>
      <c r="T13376" s="16"/>
      <c r="U13376" s="1"/>
      <c r="V13376" s="1"/>
      <c r="W13376" s="1"/>
      <c r="X13376" s="1"/>
      <c r="Z13376" s="16"/>
      <c r="AA13376" s="1"/>
      <c r="AB13376" s="1"/>
      <c r="AD13376" s="16"/>
      <c r="AE13376" s="1"/>
      <c r="AF13376" s="1"/>
      <c r="AG13376" s="1"/>
      <c r="AH13376" s="1"/>
    </row>
    <row r="13377" spans="1:35" s="15" customFormat="1" ht="15" customHeight="1" x14ac:dyDescent="0.25">
      <c r="B13377" s="36" t="str">
        <f>'Laskun tiedot'!$A$27</f>
        <v xml:space="preserve"> </v>
      </c>
      <c r="M13377" s="16"/>
      <c r="N13377" s="1"/>
      <c r="O13377" s="1"/>
      <c r="P13377" s="16"/>
      <c r="Q13377" s="1"/>
      <c r="R13377" s="1"/>
      <c r="T13377" s="16"/>
      <c r="U13377" s="1"/>
      <c r="V13377" s="1"/>
      <c r="W13377" s="1"/>
      <c r="X13377" s="1"/>
      <c r="Z13377" s="16"/>
      <c r="AA13377" s="1"/>
      <c r="AB13377" s="1"/>
      <c r="AD13377" s="16"/>
      <c r="AE13377" s="1"/>
      <c r="AF13377" s="1"/>
      <c r="AG13377" s="1"/>
      <c r="AH13377" s="1"/>
    </row>
    <row r="13378" spans="1:35" s="15" customFormat="1" ht="15" customHeight="1" x14ac:dyDescent="0.25">
      <c r="B13378" s="36"/>
      <c r="M13378" s="16"/>
      <c r="N13378" s="1"/>
      <c r="O13378" s="1"/>
      <c r="P13378" s="16"/>
      <c r="Q13378" s="1"/>
      <c r="R13378" s="1"/>
      <c r="T13378" s="16"/>
      <c r="U13378" s="1"/>
      <c r="V13378" s="1"/>
      <c r="W13378" s="1"/>
      <c r="X13378" s="1"/>
      <c r="Z13378" s="16"/>
      <c r="AA13378" s="1"/>
      <c r="AB13378" s="1"/>
      <c r="AD13378" s="16"/>
      <c r="AE13378" s="1"/>
      <c r="AF13378" s="1"/>
      <c r="AG13378" s="1"/>
      <c r="AH13378" s="1"/>
    </row>
    <row r="13379" spans="1:35" s="80" customFormat="1" ht="12" customHeight="1" x14ac:dyDescent="0.25">
      <c r="B13379" s="143" t="str">
        <f>'Laskun tiedot'!$A$30</f>
        <v>Sihteeri:</v>
      </c>
      <c r="C13379" s="143"/>
      <c r="D13379" s="143"/>
      <c r="E13379" s="143"/>
      <c r="F13379" s="143"/>
      <c r="G13379" s="143"/>
      <c r="H13379" s="143"/>
      <c r="I13379" s="143"/>
      <c r="J13379" s="143" t="str">
        <f>'Laskun tiedot'!$B$30</f>
        <v>Puh.</v>
      </c>
      <c r="K13379" s="143"/>
      <c r="L13379" s="143"/>
      <c r="M13379" s="143"/>
      <c r="N13379" s="143"/>
      <c r="O13379" s="143"/>
      <c r="P13379" s="143"/>
      <c r="Q13379" s="143"/>
      <c r="R13379" s="143"/>
      <c r="S13379" s="143" t="str">
        <f>'Laskun tiedot'!$C$30</f>
        <v xml:space="preserve"> </v>
      </c>
      <c r="T13379" s="143"/>
      <c r="U13379" s="143"/>
      <c r="V13379" s="143"/>
      <c r="W13379" s="143"/>
      <c r="X13379" s="143"/>
      <c r="Y13379" s="143"/>
      <c r="Z13379" s="143"/>
      <c r="AA13379" s="143" t="str">
        <f>'Laskun tiedot'!$D$30</f>
        <v xml:space="preserve"> </v>
      </c>
      <c r="AB13379" s="143"/>
      <c r="AC13379" s="143"/>
      <c r="AD13379" s="143"/>
      <c r="AE13379" s="143"/>
      <c r="AF13379" s="143"/>
      <c r="AG13379" s="143"/>
      <c r="AH13379" s="143"/>
      <c r="AI13379" s="143"/>
    </row>
    <row r="13380" spans="1:35" s="79" customFormat="1" ht="12" customHeight="1" x14ac:dyDescent="0.2">
      <c r="B13380" s="143" t="str">
        <f>'Laskun tiedot'!$A$31</f>
        <v xml:space="preserve"> </v>
      </c>
      <c r="C13380" s="143"/>
      <c r="D13380" s="143"/>
      <c r="E13380" s="143"/>
      <c r="F13380" s="143"/>
      <c r="G13380" s="143"/>
      <c r="H13380" s="143"/>
      <c r="I13380" s="143"/>
      <c r="J13380" s="143" t="str">
        <f>'Laskun tiedot'!$B$31</f>
        <v xml:space="preserve"> </v>
      </c>
      <c r="K13380" s="143"/>
      <c r="L13380" s="143"/>
      <c r="M13380" s="143"/>
      <c r="N13380" s="143"/>
      <c r="O13380" s="143"/>
      <c r="P13380" s="143"/>
      <c r="Q13380" s="143"/>
      <c r="R13380" s="143"/>
      <c r="S13380" s="144" t="str">
        <f>'Laskun tiedot'!$C$31</f>
        <v xml:space="preserve"> </v>
      </c>
      <c r="T13380" s="144"/>
      <c r="U13380" s="144"/>
      <c r="V13380" s="144"/>
      <c r="W13380" s="144"/>
      <c r="X13380" s="144"/>
      <c r="Y13380" s="144"/>
      <c r="Z13380" s="144"/>
      <c r="AA13380" s="144" t="str">
        <f>'Laskun tiedot'!$D$31</f>
        <v xml:space="preserve"> </v>
      </c>
      <c r="AB13380" s="144"/>
      <c r="AC13380" s="144"/>
      <c r="AD13380" s="144"/>
      <c r="AE13380" s="144"/>
      <c r="AF13380" s="144"/>
      <c r="AG13380" s="144"/>
      <c r="AH13380" s="144"/>
      <c r="AI13380" s="144"/>
    </row>
    <row r="13381" spans="1:35" s="80" customFormat="1" ht="12" customHeight="1" x14ac:dyDescent="0.25">
      <c r="B13381" s="143" t="str">
        <f>'Laskun tiedot'!$A$32</f>
        <v xml:space="preserve"> </v>
      </c>
      <c r="C13381" s="143"/>
      <c r="D13381" s="143"/>
      <c r="E13381" s="143"/>
      <c r="F13381" s="143"/>
      <c r="G13381" s="143"/>
      <c r="H13381" s="143"/>
      <c r="I13381" s="143"/>
      <c r="J13381" s="143" t="str">
        <f>'Laskun tiedot'!$B$32</f>
        <v xml:space="preserve"> </v>
      </c>
      <c r="K13381" s="143"/>
      <c r="L13381" s="143"/>
      <c r="M13381" s="143"/>
      <c r="N13381" s="143"/>
      <c r="O13381" s="143"/>
      <c r="P13381" s="143"/>
      <c r="Q13381" s="143"/>
      <c r="R13381" s="143"/>
      <c r="S13381" s="144" t="str">
        <f>'Laskun tiedot'!$C$32</f>
        <v xml:space="preserve"> </v>
      </c>
      <c r="T13381" s="144"/>
      <c r="U13381" s="144"/>
      <c r="V13381" s="144"/>
      <c r="W13381" s="144"/>
      <c r="X13381" s="144"/>
      <c r="Y13381" s="144"/>
      <c r="Z13381" s="144"/>
      <c r="AA13381" s="144" t="str">
        <f>'Laskun tiedot'!$D$32</f>
        <v xml:space="preserve"> </v>
      </c>
      <c r="AB13381" s="144"/>
      <c r="AC13381" s="144"/>
      <c r="AD13381" s="144"/>
      <c r="AE13381" s="144"/>
      <c r="AF13381" s="144"/>
      <c r="AG13381" s="144"/>
      <c r="AH13381" s="144"/>
      <c r="AI13381" s="144"/>
    </row>
    <row r="13382" spans="1:35" s="15" customFormat="1" ht="15" customHeight="1" x14ac:dyDescent="0.25">
      <c r="A13382" s="60"/>
      <c r="B13382" s="61"/>
      <c r="C13382" s="61"/>
      <c r="D13382" s="61"/>
      <c r="E13382" s="61"/>
      <c r="F13382" s="61"/>
      <c r="G13382" s="61"/>
      <c r="H13382" s="61"/>
      <c r="I13382" s="61"/>
      <c r="J13382" s="61"/>
      <c r="K13382" s="61"/>
      <c r="L13382" s="61"/>
      <c r="M13382" s="61"/>
      <c r="N13382" s="61"/>
      <c r="O13382" s="61"/>
      <c r="P13382" s="61"/>
      <c r="Q13382" s="61"/>
      <c r="R13382" s="61"/>
      <c r="S13382" s="61"/>
      <c r="T13382" s="61"/>
      <c r="U13382" s="61"/>
      <c r="V13382" s="61"/>
      <c r="W13382" s="61"/>
      <c r="X13382" s="61"/>
      <c r="Y13382" s="61"/>
      <c r="Z13382" s="61"/>
      <c r="AA13382" s="61"/>
      <c r="AB13382" s="61"/>
      <c r="AC13382" s="61"/>
      <c r="AD13382" s="61"/>
      <c r="AE13382" s="61"/>
      <c r="AF13382" s="61"/>
      <c r="AG13382" s="61"/>
      <c r="AH13382" s="61"/>
      <c r="AI13382" s="61"/>
    </row>
    <row r="13383" spans="1:35" s="15" customFormat="1" ht="15" customHeight="1" x14ac:dyDescent="0.25">
      <c r="B13383" s="39"/>
      <c r="C13383" s="39"/>
      <c r="D13383" s="39"/>
      <c r="E13383" s="39"/>
      <c r="F13383" s="39"/>
      <c r="G13383" s="39"/>
      <c r="H13383" s="39"/>
      <c r="I13383" s="39"/>
      <c r="J13383" s="39"/>
      <c r="K13383" s="39"/>
      <c r="L13383" s="39"/>
      <c r="M13383" s="39"/>
      <c r="N13383" s="39"/>
      <c r="O13383" s="39"/>
      <c r="P13383" s="39"/>
      <c r="Q13383" s="39"/>
      <c r="R13383" s="39"/>
      <c r="S13383" s="39"/>
      <c r="T13383" s="39"/>
      <c r="U13383" s="39"/>
      <c r="V13383" s="39"/>
      <c r="W13383" s="39"/>
      <c r="X13383" s="39"/>
      <c r="Y13383" s="39"/>
      <c r="Z13383" s="39"/>
      <c r="AA13383" s="39"/>
      <c r="AB13383" s="59"/>
      <c r="AC13383" s="59"/>
      <c r="AD13383" s="39"/>
      <c r="AE13383" s="39"/>
      <c r="AF13383" s="39"/>
      <c r="AG13383" s="39"/>
      <c r="AH13383" s="39"/>
      <c r="AI13383" s="39"/>
    </row>
    <row r="13384" spans="1:35" s="15" customFormat="1" ht="11.1" customHeight="1" x14ac:dyDescent="0.25">
      <c r="A13384" s="72"/>
      <c r="B13384" s="73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  <c r="O13384" s="18"/>
      <c r="P13384" s="18"/>
      <c r="Q13384" s="18"/>
      <c r="R13384" s="18"/>
      <c r="S13384" s="127" t="s">
        <v>35</v>
      </c>
      <c r="T13384" s="128"/>
      <c r="U13384" s="128"/>
      <c r="V13384" s="128"/>
      <c r="W13384" s="128"/>
      <c r="X13384" s="128"/>
      <c r="Y13384" s="128"/>
      <c r="Z13384" s="128"/>
      <c r="AA13384" s="129"/>
      <c r="AB13384" s="128" t="s">
        <v>36</v>
      </c>
      <c r="AC13384" s="128"/>
      <c r="AD13384" s="128"/>
      <c r="AE13384" s="128"/>
      <c r="AF13384" s="128"/>
      <c r="AG13384" s="128"/>
      <c r="AH13384" s="128"/>
      <c r="AI13384" s="128"/>
    </row>
    <row r="13385" spans="1:35" s="15" customFormat="1" ht="15" customHeight="1" x14ac:dyDescent="0.25">
      <c r="A13385" s="116" t="s">
        <v>19</v>
      </c>
      <c r="B13385" s="130"/>
      <c r="C13385" s="20"/>
      <c r="D13385" s="133" t="str">
        <f>'Laskun tiedot'!$A$35</f>
        <v>EKOP 123456-09876543</v>
      </c>
      <c r="E13385" s="133"/>
      <c r="F13385" s="133"/>
      <c r="G13385" s="133"/>
      <c r="H13385" s="133"/>
      <c r="I13385" s="133"/>
      <c r="J13385" s="133"/>
      <c r="K13385" s="133"/>
      <c r="L13385" s="133"/>
      <c r="M13385" s="133"/>
      <c r="N13385" s="133"/>
      <c r="O13385" s="133"/>
      <c r="P13385" s="133"/>
      <c r="Q13385" s="133"/>
      <c r="R13385" s="133"/>
      <c r="S13385" s="134" t="str">
        <f>'Laskun tiedot'!$B$35</f>
        <v>FI67 1234 5609 8765 43</v>
      </c>
      <c r="T13385" s="135"/>
      <c r="U13385" s="135"/>
      <c r="V13385" s="135"/>
      <c r="W13385" s="135"/>
      <c r="X13385" s="135"/>
      <c r="Y13385" s="135"/>
      <c r="Z13385" s="135"/>
      <c r="AA13385" s="136"/>
      <c r="AB13385" s="135" t="str">
        <f>'Laskun tiedot'!$C$35</f>
        <v>OKOYFIHH</v>
      </c>
      <c r="AC13385" s="135"/>
      <c r="AD13385" s="135"/>
      <c r="AE13385" s="135"/>
      <c r="AF13385" s="135"/>
      <c r="AG13385" s="135"/>
      <c r="AH13385" s="135"/>
      <c r="AI13385" s="135"/>
    </row>
    <row r="13386" spans="1:35" s="15" customFormat="1" ht="15" customHeight="1" x14ac:dyDescent="0.25">
      <c r="A13386" s="116"/>
      <c r="B13386" s="130"/>
      <c r="C13386" s="20"/>
      <c r="D13386" s="133" t="str">
        <f>'Laskun tiedot'!$A$36</f>
        <v xml:space="preserve"> </v>
      </c>
      <c r="E13386" s="133"/>
      <c r="F13386" s="133"/>
      <c r="G13386" s="133"/>
      <c r="H13386" s="133"/>
      <c r="I13386" s="133"/>
      <c r="J13386" s="133"/>
      <c r="K13386" s="133"/>
      <c r="L13386" s="133"/>
      <c r="M13386" s="133"/>
      <c r="N13386" s="133"/>
      <c r="O13386" s="133"/>
      <c r="P13386" s="133"/>
      <c r="Q13386" s="133"/>
      <c r="R13386" s="137"/>
      <c r="S13386" s="134" t="str">
        <f>'Laskun tiedot'!$B$36</f>
        <v xml:space="preserve"> </v>
      </c>
      <c r="T13386" s="135"/>
      <c r="U13386" s="135"/>
      <c r="V13386" s="135"/>
      <c r="W13386" s="135"/>
      <c r="X13386" s="135"/>
      <c r="Y13386" s="135"/>
      <c r="Z13386" s="135"/>
      <c r="AA13386" s="136"/>
      <c r="AB13386" s="134" t="str">
        <f>'Laskun tiedot'!$C$36</f>
        <v xml:space="preserve"> </v>
      </c>
      <c r="AC13386" s="135"/>
      <c r="AD13386" s="135"/>
      <c r="AE13386" s="135"/>
      <c r="AF13386" s="135"/>
      <c r="AG13386" s="135"/>
      <c r="AH13386" s="135"/>
      <c r="AI13386" s="135"/>
    </row>
    <row r="13387" spans="1:35" s="15" customFormat="1" ht="15" customHeight="1" x14ac:dyDescent="0.25">
      <c r="A13387" s="131"/>
      <c r="B13387" s="132"/>
      <c r="C13387" s="20"/>
      <c r="D13387" s="138" t="str">
        <f>'Laskun tiedot'!$A$37</f>
        <v xml:space="preserve"> </v>
      </c>
      <c r="E13387" s="138"/>
      <c r="F13387" s="138"/>
      <c r="G13387" s="138"/>
      <c r="H13387" s="138"/>
      <c r="I13387" s="138"/>
      <c r="J13387" s="138"/>
      <c r="K13387" s="138"/>
      <c r="L13387" s="138"/>
      <c r="M13387" s="138"/>
      <c r="N13387" s="138"/>
      <c r="O13387" s="138"/>
      <c r="P13387" s="138"/>
      <c r="Q13387" s="138"/>
      <c r="R13387" s="139"/>
      <c r="S13387" s="140" t="str">
        <f>'Laskun tiedot'!$B$37</f>
        <v xml:space="preserve"> </v>
      </c>
      <c r="T13387" s="141"/>
      <c r="U13387" s="141"/>
      <c r="V13387" s="141"/>
      <c r="W13387" s="141"/>
      <c r="X13387" s="141"/>
      <c r="Y13387" s="141"/>
      <c r="Z13387" s="141"/>
      <c r="AA13387" s="142"/>
      <c r="AB13387" s="140" t="str">
        <f>'Laskun tiedot'!$C$37</f>
        <v xml:space="preserve"> </v>
      </c>
      <c r="AC13387" s="141"/>
      <c r="AD13387" s="141"/>
      <c r="AE13387" s="141"/>
      <c r="AF13387" s="141"/>
      <c r="AG13387" s="141"/>
      <c r="AH13387" s="141"/>
      <c r="AI13387" s="141"/>
    </row>
    <row r="13388" spans="1:35" s="15" customFormat="1" ht="15" customHeight="1" x14ac:dyDescent="0.25">
      <c r="A13388" s="101" t="s">
        <v>21</v>
      </c>
      <c r="B13388" s="102"/>
      <c r="C13388" s="22"/>
      <c r="D13388" s="107" t="str">
        <f>'Laskun tiedot'!$A$40</f>
        <v xml:space="preserve"> </v>
      </c>
      <c r="E13388" s="107"/>
      <c r="F13388" s="107"/>
      <c r="G13388" s="107"/>
      <c r="H13388" s="107"/>
      <c r="I13388" s="107"/>
      <c r="J13388" s="107"/>
      <c r="K13388" s="107"/>
      <c r="L13388" s="107"/>
      <c r="M13388" s="107"/>
      <c r="N13388" s="107"/>
      <c r="O13388" s="107"/>
      <c r="P13388" s="107"/>
      <c r="Q13388" s="107"/>
      <c r="R13388" s="108"/>
      <c r="S13388" s="23"/>
      <c r="T13388" s="24"/>
      <c r="U13388" s="25"/>
      <c r="V13388" s="25"/>
      <c r="W13388" s="25"/>
      <c r="X13388" s="25"/>
      <c r="Y13388" s="25"/>
      <c r="Z13388" s="25"/>
      <c r="AA13388" s="25"/>
      <c r="AB13388" s="25"/>
      <c r="AC13388" s="25"/>
      <c r="AD13388" s="25"/>
      <c r="AE13388" s="25"/>
      <c r="AF13388" s="25"/>
      <c r="AG13388" s="25"/>
      <c r="AH13388" s="25"/>
      <c r="AI13388" s="25"/>
    </row>
    <row r="13389" spans="1:35" s="15" customFormat="1" ht="15" customHeight="1" x14ac:dyDescent="0.25">
      <c r="A13389" s="103"/>
      <c r="B13389" s="104"/>
      <c r="C13389" s="20"/>
      <c r="D13389" s="109"/>
      <c r="E13389" s="109"/>
      <c r="F13389" s="109"/>
      <c r="G13389" s="109"/>
      <c r="H13389" s="109"/>
      <c r="I13389" s="109"/>
      <c r="J13389" s="109"/>
      <c r="K13389" s="109"/>
      <c r="L13389" s="109"/>
      <c r="M13389" s="109"/>
      <c r="N13389" s="109"/>
      <c r="O13389" s="109"/>
      <c r="P13389" s="109"/>
      <c r="Q13389" s="109"/>
      <c r="R13389" s="110"/>
      <c r="S13389" s="29"/>
      <c r="T13389" s="25" t="str">
        <f>'Laskun tiedot'!$A$43</f>
        <v>KÄYTÄ VIITETTÄ !</v>
      </c>
      <c r="U13389" s="25"/>
      <c r="V13389" s="25"/>
      <c r="W13389" s="25"/>
      <c r="X13389" s="25"/>
      <c r="Y13389" s="25"/>
      <c r="Z13389" s="25"/>
      <c r="AA13389" s="25"/>
      <c r="AB13389" s="25"/>
      <c r="AC13389" s="25"/>
      <c r="AD13389" s="25"/>
      <c r="AE13389" s="25"/>
      <c r="AF13389" s="25"/>
      <c r="AG13389" s="25"/>
      <c r="AH13389" s="25"/>
      <c r="AI13389" s="25"/>
    </row>
    <row r="13390" spans="1:35" s="15" customFormat="1" ht="15" customHeight="1" x14ac:dyDescent="0.25">
      <c r="A13390" s="105"/>
      <c r="B13390" s="106"/>
      <c r="C13390" s="26"/>
      <c r="D13390" s="111"/>
      <c r="E13390" s="111"/>
      <c r="F13390" s="111"/>
      <c r="G13390" s="111"/>
      <c r="H13390" s="111"/>
      <c r="I13390" s="111"/>
      <c r="J13390" s="111"/>
      <c r="K13390" s="111"/>
      <c r="L13390" s="111"/>
      <c r="M13390" s="111"/>
      <c r="N13390" s="111"/>
      <c r="O13390" s="111"/>
      <c r="P13390" s="111"/>
      <c r="Q13390" s="111"/>
      <c r="R13390" s="112"/>
      <c r="S13390" s="29"/>
      <c r="T13390" s="25" t="str">
        <f>'Laskun tiedot'!$A$44</f>
        <v xml:space="preserve"> </v>
      </c>
      <c r="U13390" s="25"/>
      <c r="V13390" s="25"/>
      <c r="W13390" s="25"/>
      <c r="X13390" s="25"/>
      <c r="Y13390" s="25"/>
      <c r="Z13390" s="27"/>
      <c r="AA13390" s="27"/>
      <c r="AB13390" s="27"/>
      <c r="AC13390" s="27"/>
      <c r="AD13390" s="27"/>
      <c r="AE13390" s="27"/>
      <c r="AF13390" s="27"/>
      <c r="AG13390" s="27"/>
      <c r="AH13390" s="27"/>
      <c r="AI13390" s="25"/>
    </row>
    <row r="13391" spans="1:35" s="15" customFormat="1" ht="15" customHeight="1" x14ac:dyDescent="0.25">
      <c r="A13391" s="113" t="s">
        <v>20</v>
      </c>
      <c r="B13391" s="101" t="s">
        <v>22</v>
      </c>
      <c r="C13391" s="20"/>
      <c r="D13391" s="20"/>
      <c r="E13391" s="20"/>
      <c r="F13391" s="20"/>
      <c r="G13391" s="20"/>
      <c r="H13391" s="20"/>
      <c r="I13391" s="20"/>
      <c r="J13391" s="20"/>
      <c r="K13391" s="20"/>
      <c r="L13391" s="20"/>
      <c r="M13391" s="20"/>
      <c r="N13391" s="20"/>
      <c r="O13391" s="20"/>
      <c r="P13391" s="20"/>
      <c r="Q13391" s="20"/>
      <c r="R13391" s="21"/>
      <c r="S13391" s="29"/>
      <c r="T13391" s="25" t="str">
        <f>'Laskun tiedot'!$A$45</f>
        <v xml:space="preserve"> </v>
      </c>
      <c r="U13391" s="25"/>
      <c r="V13391" s="25"/>
      <c r="W13391" s="25"/>
      <c r="X13391" s="25"/>
      <c r="Y13391" s="25"/>
      <c r="Z13391" s="25"/>
      <c r="AA13391" s="25"/>
      <c r="AB13391" s="25"/>
      <c r="AC13391" s="25"/>
      <c r="AD13391" s="25"/>
      <c r="AE13391" s="25"/>
      <c r="AF13391" s="25"/>
      <c r="AG13391" s="25"/>
      <c r="AH13391" s="25"/>
      <c r="AI13391" s="25"/>
    </row>
    <row r="13392" spans="1:35" s="15" customFormat="1" ht="15" customHeight="1" x14ac:dyDescent="0.25">
      <c r="A13392" s="114"/>
      <c r="B13392" s="116"/>
      <c r="C13392" s="20"/>
      <c r="D13392" s="117" t="str">
        <f ca="1">INDIRECT("Jäsenet!C"&amp;AI13352)&amp;$B$2&amp;INDIRECT("Jäsenet!B"&amp;AI13352)</f>
        <v xml:space="preserve"> </v>
      </c>
      <c r="E13392" s="117"/>
      <c r="F13392" s="117"/>
      <c r="G13392" s="117"/>
      <c r="H13392" s="117"/>
      <c r="I13392" s="117"/>
      <c r="J13392" s="117"/>
      <c r="K13392" s="117"/>
      <c r="L13392" s="117"/>
      <c r="M13392" s="117"/>
      <c r="N13392" s="117"/>
      <c r="O13392" s="117"/>
      <c r="P13392" s="117"/>
      <c r="Q13392" s="117"/>
      <c r="R13392" s="117"/>
      <c r="S13392" s="29"/>
      <c r="T13392" s="25" t="str">
        <f>'Laskun tiedot'!$A$46</f>
        <v xml:space="preserve"> </v>
      </c>
      <c r="U13392" s="25"/>
      <c r="V13392" s="25"/>
      <c r="W13392" s="25"/>
      <c r="X13392" s="25"/>
      <c r="Y13392" s="25"/>
      <c r="Z13392" s="25"/>
      <c r="AA13392" s="25"/>
      <c r="AB13392" s="25"/>
      <c r="AC13392" s="25"/>
      <c r="AD13392" s="25"/>
      <c r="AE13392" s="25"/>
      <c r="AF13392" s="25"/>
      <c r="AG13392" s="25"/>
      <c r="AH13392" s="25"/>
      <c r="AI13392" s="25"/>
    </row>
    <row r="13393" spans="1:35" s="15" customFormat="1" ht="15" customHeight="1" x14ac:dyDescent="0.25">
      <c r="A13393" s="114"/>
      <c r="B13393" s="116"/>
      <c r="C13393" s="20"/>
      <c r="D13393" s="117">
        <f ca="1">INDIRECT("Jäsenet!D"&amp;AI13352)</f>
        <v>0</v>
      </c>
      <c r="E13393" s="117"/>
      <c r="F13393" s="117"/>
      <c r="G13393" s="117"/>
      <c r="H13393" s="117"/>
      <c r="I13393" s="117"/>
      <c r="J13393" s="117"/>
      <c r="K13393" s="117"/>
      <c r="L13393" s="117"/>
      <c r="M13393" s="117"/>
      <c r="N13393" s="117"/>
      <c r="O13393" s="117"/>
      <c r="P13393" s="117"/>
      <c r="Q13393" s="117"/>
      <c r="R13393" s="117"/>
      <c r="S13393" s="29"/>
      <c r="T13393" s="25" t="str">
        <f>'Laskun tiedot'!$A$47</f>
        <v xml:space="preserve"> </v>
      </c>
      <c r="U13393" s="25"/>
      <c r="V13393" s="25"/>
      <c r="W13393" s="25"/>
      <c r="X13393" s="25"/>
      <c r="Y13393" s="25"/>
      <c r="Z13393" s="25"/>
      <c r="AA13393" s="25"/>
      <c r="AB13393" s="25"/>
      <c r="AC13393" s="25"/>
      <c r="AD13393" s="25"/>
      <c r="AE13393" s="25"/>
      <c r="AF13393" s="25"/>
      <c r="AG13393" s="25"/>
      <c r="AH13393" s="25"/>
      <c r="AI13393" s="25"/>
    </row>
    <row r="13394" spans="1:35" s="15" customFormat="1" ht="15" customHeight="1" x14ac:dyDescent="0.25">
      <c r="A13394" s="114"/>
      <c r="B13394" s="116"/>
      <c r="C13394" s="20"/>
      <c r="D13394" s="118" t="str">
        <f ca="1">INDIRECT("Jäsenet!E"&amp;AI13352)&amp;$B$2&amp;INDIRECT("Jäsenet!F"&amp;AI13352)</f>
        <v xml:space="preserve"> </v>
      </c>
      <c r="E13394" s="118"/>
      <c r="F13394" s="118"/>
      <c r="G13394" s="118"/>
      <c r="H13394" s="118"/>
      <c r="I13394" s="118"/>
      <c r="J13394" s="118"/>
      <c r="K13394" s="118"/>
      <c r="L13394" s="118"/>
      <c r="M13394" s="118"/>
      <c r="N13394" s="118"/>
      <c r="O13394" s="118"/>
      <c r="P13394" s="118"/>
      <c r="Q13394" s="118"/>
      <c r="R13394" s="118"/>
      <c r="S13394" s="29"/>
      <c r="T13394" s="25" t="str">
        <f>'Laskun tiedot'!$A$48</f>
        <v xml:space="preserve"> </v>
      </c>
      <c r="U13394" s="25"/>
      <c r="V13394" s="25"/>
      <c r="W13394" s="25"/>
      <c r="X13394" s="25"/>
      <c r="Y13394" s="25"/>
      <c r="Z13394" s="25"/>
      <c r="AA13394" s="25"/>
      <c r="AB13394" s="25"/>
      <c r="AC13394" s="25"/>
      <c r="AD13394" s="25"/>
      <c r="AE13394" s="25"/>
      <c r="AF13394" s="25"/>
      <c r="AG13394" s="25"/>
      <c r="AH13394" s="25"/>
      <c r="AI13394" s="25"/>
    </row>
    <row r="13395" spans="1:35" s="15" customFormat="1" ht="15" customHeight="1" x14ac:dyDescent="0.25">
      <c r="A13395" s="114"/>
      <c r="B13395" s="74"/>
      <c r="C13395" s="20"/>
      <c r="D13395" s="20"/>
      <c r="E13395" s="20"/>
      <c r="F13395" s="20"/>
      <c r="G13395" s="20"/>
      <c r="H13395" s="20"/>
      <c r="I13395" s="20"/>
      <c r="J13395" s="20"/>
      <c r="K13395" s="20"/>
      <c r="L13395" s="20"/>
      <c r="M13395" s="20"/>
      <c r="N13395" s="20"/>
      <c r="O13395" s="20"/>
      <c r="P13395" s="20"/>
      <c r="Q13395" s="20"/>
      <c r="R13395" s="21"/>
      <c r="S13395" s="30"/>
      <c r="T13395" s="25"/>
      <c r="U13395" s="25"/>
      <c r="V13395" s="25"/>
      <c r="W13395" s="25"/>
      <c r="X13395" s="25"/>
      <c r="Y13395" s="25"/>
      <c r="Z13395" s="25"/>
      <c r="AA13395" s="25"/>
      <c r="AB13395" s="25"/>
      <c r="AC13395" s="25"/>
      <c r="AD13395" s="25"/>
      <c r="AE13395" s="25"/>
      <c r="AF13395" s="25"/>
      <c r="AG13395" s="25"/>
      <c r="AH13395" s="25"/>
      <c r="AI13395" s="25"/>
    </row>
    <row r="13396" spans="1:35" s="15" customFormat="1" ht="12.6" customHeight="1" x14ac:dyDescent="0.25">
      <c r="A13396" s="114"/>
      <c r="B13396" s="119" t="s">
        <v>23</v>
      </c>
      <c r="C13396" s="20"/>
      <c r="D13396" s="20"/>
      <c r="E13396" s="20"/>
      <c r="F13396" s="20"/>
      <c r="G13396" s="20"/>
      <c r="H13396" s="20"/>
      <c r="I13396" s="20"/>
      <c r="J13396" s="20"/>
      <c r="K13396" s="20"/>
      <c r="L13396" s="20"/>
      <c r="M13396" s="20"/>
      <c r="N13396" s="20"/>
      <c r="O13396" s="20"/>
      <c r="P13396" s="20"/>
      <c r="Q13396" s="20"/>
      <c r="R13396" s="20"/>
      <c r="S13396" s="121" t="s">
        <v>39</v>
      </c>
      <c r="T13396" s="122"/>
      <c r="U13396" s="123"/>
      <c r="V13396" s="81">
        <f ca="1">INDIRECT("Jäsenet!G"&amp;AI13352)</f>
        <v>12687</v>
      </c>
      <c r="W13396" s="82"/>
      <c r="X13396" s="82"/>
      <c r="Y13396" s="82"/>
      <c r="Z13396" s="82"/>
      <c r="AA13396" s="82"/>
      <c r="AB13396" s="82"/>
      <c r="AC13396" s="82"/>
      <c r="AD13396" s="82"/>
      <c r="AE13396" s="82"/>
      <c r="AF13396" s="82"/>
      <c r="AG13396" s="82"/>
      <c r="AH13396" s="82"/>
      <c r="AI13396" s="82"/>
    </row>
    <row r="13397" spans="1:35" s="15" customFormat="1" ht="12.6" customHeight="1" x14ac:dyDescent="0.25">
      <c r="A13397" s="115"/>
      <c r="B13397" s="120"/>
      <c r="C13397" s="28"/>
      <c r="D13397" s="28"/>
      <c r="E13397" s="28"/>
      <c r="F13397" s="28"/>
      <c r="G13397" s="28"/>
      <c r="H13397" s="28"/>
      <c r="I13397" s="28"/>
      <c r="J13397" s="28"/>
      <c r="K13397" s="28"/>
      <c r="L13397" s="28"/>
      <c r="M13397" s="28"/>
      <c r="N13397" s="28"/>
      <c r="O13397" s="28"/>
      <c r="P13397" s="28"/>
      <c r="Q13397" s="28"/>
      <c r="R13397" s="28"/>
      <c r="S13397" s="124"/>
      <c r="T13397" s="125"/>
      <c r="U13397" s="126"/>
      <c r="V13397" s="83"/>
      <c r="W13397" s="84"/>
      <c r="X13397" s="84"/>
      <c r="Y13397" s="84"/>
      <c r="Z13397" s="84"/>
      <c r="AA13397" s="84"/>
      <c r="AB13397" s="85"/>
      <c r="AC13397" s="85"/>
      <c r="AD13397" s="85"/>
      <c r="AE13397" s="85"/>
      <c r="AF13397" s="85"/>
      <c r="AG13397" s="85"/>
      <c r="AH13397" s="85"/>
      <c r="AI13397" s="85"/>
    </row>
    <row r="13398" spans="1:35" s="15" customFormat="1" ht="24.95" customHeight="1" x14ac:dyDescent="0.25">
      <c r="A13398" s="86" t="s">
        <v>37</v>
      </c>
      <c r="B13398" s="87"/>
      <c r="C13398" s="88"/>
      <c r="D13398" s="89"/>
      <c r="E13398" s="89"/>
      <c r="F13398" s="89"/>
      <c r="G13398" s="89"/>
      <c r="H13398" s="89"/>
      <c r="I13398" s="89"/>
      <c r="J13398" s="89"/>
      <c r="K13398" s="89"/>
      <c r="L13398" s="89"/>
      <c r="M13398" s="89"/>
      <c r="N13398" s="89"/>
      <c r="O13398" s="89"/>
      <c r="P13398" s="89"/>
      <c r="Q13398" s="89"/>
      <c r="R13398" s="90"/>
      <c r="S13398" s="91" t="s">
        <v>40</v>
      </c>
      <c r="T13398" s="92"/>
      <c r="U13398" s="93"/>
      <c r="V13398" s="94">
        <f>'Laskun tiedot'!$A$8</f>
        <v>40907</v>
      </c>
      <c r="W13398" s="95"/>
      <c r="X13398" s="95"/>
      <c r="Y13398" s="95"/>
      <c r="Z13398" s="96"/>
      <c r="AA13398" s="97" t="s">
        <v>24</v>
      </c>
      <c r="AB13398" s="98"/>
      <c r="AC13398" s="99" t="str">
        <f>'Laskun tiedot'!$A$51</f>
        <v xml:space="preserve"> </v>
      </c>
      <c r="AD13398" s="99"/>
      <c r="AE13398" s="99"/>
      <c r="AF13398" s="99"/>
      <c r="AG13398" s="99"/>
      <c r="AH13398" s="99"/>
      <c r="AI13398" s="99"/>
    </row>
    <row r="13399" spans="1:35" s="15" customFormat="1" ht="9.9499999999999993" customHeight="1" x14ac:dyDescent="0.25">
      <c r="B13399" s="41"/>
      <c r="C13399" s="42"/>
      <c r="D13399" s="42"/>
      <c r="E13399" s="42"/>
      <c r="F13399" s="42"/>
      <c r="G13399" s="42"/>
      <c r="H13399" s="42"/>
      <c r="I13399" s="43"/>
      <c r="J13399" s="42"/>
      <c r="K13399" s="42"/>
      <c r="L13399" s="42"/>
      <c r="M13399" s="42"/>
      <c r="N13399" s="42"/>
      <c r="O13399" s="42"/>
      <c r="P13399" s="42"/>
      <c r="Q13399" s="18"/>
      <c r="R13399" s="18"/>
      <c r="S13399" s="44"/>
      <c r="T13399" s="44"/>
      <c r="U13399" s="19"/>
      <c r="V13399" s="45"/>
      <c r="W13399" s="45"/>
      <c r="X13399" s="45"/>
      <c r="Y13399" s="45"/>
      <c r="Z13399" s="45"/>
      <c r="AA13399" s="45"/>
      <c r="AB13399" s="46"/>
      <c r="AC13399" s="47"/>
      <c r="AD13399" s="48"/>
      <c r="AE13399" s="48"/>
      <c r="AF13399" s="48"/>
      <c r="AG13399" s="48"/>
      <c r="AH13399" s="48"/>
      <c r="AI13399" s="48"/>
    </row>
    <row r="13400" spans="1:35" s="15" customFormat="1" ht="50.1" customHeight="1" x14ac:dyDescent="0.25">
      <c r="B13400" s="41"/>
      <c r="C13400" s="42"/>
      <c r="D13400" s="42"/>
      <c r="E13400" s="42"/>
      <c r="F13400" s="42"/>
      <c r="G13400" s="42"/>
      <c r="H13400" s="42"/>
      <c r="I13400" s="43"/>
      <c r="J13400" s="42"/>
      <c r="K13400" s="42"/>
      <c r="L13400" s="42"/>
      <c r="M13400" s="42"/>
      <c r="N13400" s="42"/>
      <c r="O13400" s="42"/>
      <c r="P13400" s="42"/>
      <c r="Q13400" s="18"/>
      <c r="R13400" s="18"/>
      <c r="S13400" s="44"/>
      <c r="T13400" s="44"/>
      <c r="U13400" s="19"/>
      <c r="V13400" s="45"/>
      <c r="W13400" s="45"/>
      <c r="X13400" s="100" t="s">
        <v>38</v>
      </c>
      <c r="Y13400" s="100"/>
      <c r="Z13400" s="100"/>
      <c r="AA13400" s="100"/>
      <c r="AB13400" s="100"/>
      <c r="AC13400" s="100"/>
      <c r="AD13400" s="100"/>
      <c r="AE13400" s="100"/>
      <c r="AF13400" s="100"/>
      <c r="AG13400" s="100"/>
      <c r="AH13400" s="100"/>
      <c r="AI13400" s="100"/>
    </row>
    <row r="13401" spans="1:35" s="8" customFormat="1" ht="23.25" x14ac:dyDescent="0.35">
      <c r="B13401" s="66"/>
      <c r="C13401" s="150" t="str">
        <f>'Laskun tiedot'!$A$2</f>
        <v>Yhdistys ry</v>
      </c>
      <c r="D13401" s="150"/>
      <c r="E13401" s="150"/>
      <c r="F13401" s="150"/>
      <c r="G13401" s="150"/>
      <c r="H13401" s="150"/>
      <c r="I13401" s="150"/>
      <c r="J13401" s="150"/>
      <c r="K13401" s="150"/>
      <c r="L13401" s="150"/>
      <c r="M13401" s="150"/>
      <c r="N13401" s="150"/>
      <c r="O13401" s="150"/>
      <c r="P13401" s="150"/>
      <c r="Q13401" s="150"/>
      <c r="R13401" s="150"/>
      <c r="S13401" s="150"/>
      <c r="T13401" s="10"/>
      <c r="U13401" s="9"/>
      <c r="V13401" s="9"/>
      <c r="W13401" s="150" t="s">
        <v>16</v>
      </c>
      <c r="X13401" s="150"/>
      <c r="Y13401" s="150"/>
      <c r="Z13401" s="150"/>
    </row>
    <row r="13402" spans="1:35" s="15" customFormat="1" x14ac:dyDescent="0.25">
      <c r="B13402" s="15" t="s">
        <v>25</v>
      </c>
      <c r="AI13402" s="65">
        <v>270</v>
      </c>
    </row>
    <row r="13403" spans="1:35" s="11" customFormat="1" ht="15" customHeight="1" x14ac:dyDescent="0.2">
      <c r="V13403" s="68"/>
      <c r="W13403" s="145" t="s">
        <v>26</v>
      </c>
      <c r="X13403" s="145"/>
      <c r="Y13403" s="145"/>
      <c r="Z13403" s="145"/>
      <c r="AA13403" s="145"/>
      <c r="AB13403" s="145"/>
      <c r="AC13403" s="68"/>
      <c r="AD13403" s="68"/>
      <c r="AE13403" s="145" t="s">
        <v>18</v>
      </c>
      <c r="AF13403" s="145"/>
      <c r="AG13403" s="145"/>
      <c r="AH13403" s="145"/>
      <c r="AI13403" s="145"/>
    </row>
    <row r="13404" spans="1:35" s="15" customFormat="1" ht="15" customHeight="1" x14ac:dyDescent="0.25">
      <c r="B13404" s="62"/>
      <c r="C13404" s="146" t="str">
        <f ca="1">INDIRECT("Jäsenet!C"&amp;AI13402)&amp;$B$2&amp;INDIRECT("Jäsenet!B"&amp;AI13402)</f>
        <v xml:space="preserve"> </v>
      </c>
      <c r="D13404" s="146"/>
      <c r="E13404" s="146"/>
      <c r="F13404" s="146"/>
      <c r="G13404" s="146"/>
      <c r="H13404" s="146"/>
      <c r="I13404" s="146"/>
      <c r="J13404" s="146"/>
      <c r="K13404" s="146"/>
      <c r="L13404" s="146"/>
      <c r="M13404" s="146"/>
      <c r="N13404" s="146"/>
      <c r="O13404" s="146"/>
      <c r="P13404" s="146"/>
      <c r="Q13404" s="146"/>
      <c r="R13404" s="146"/>
      <c r="S13404" s="146"/>
      <c r="T13404" s="13"/>
      <c r="U13404" s="64"/>
      <c r="V13404" s="64"/>
      <c r="W13404" s="147">
        <f>'Laskun tiedot'!$A$5</f>
        <v>40618</v>
      </c>
      <c r="X13404" s="147"/>
      <c r="Y13404" s="147"/>
      <c r="Z13404" s="147"/>
      <c r="AA13404" s="147"/>
      <c r="AB13404" s="147"/>
      <c r="AC13404" s="64"/>
      <c r="AD13404" s="64"/>
      <c r="AE13404" s="147">
        <f>'Laskun tiedot'!$A$8</f>
        <v>40907</v>
      </c>
      <c r="AF13404" s="147"/>
      <c r="AG13404" s="147"/>
      <c r="AH13404" s="147"/>
      <c r="AI13404" s="147"/>
    </row>
    <row r="13405" spans="1:35" s="15" customFormat="1" ht="15" customHeight="1" x14ac:dyDescent="0.25">
      <c r="B13405" s="62"/>
      <c r="C13405" s="146">
        <f ca="1">INDIRECT("Jäsenet!D"&amp;AI13402)</f>
        <v>0</v>
      </c>
      <c r="D13405" s="146"/>
      <c r="E13405" s="146"/>
      <c r="F13405" s="146"/>
      <c r="G13405" s="146"/>
      <c r="H13405" s="146"/>
      <c r="I13405" s="146"/>
      <c r="J13405" s="146"/>
      <c r="K13405" s="146"/>
      <c r="L13405" s="146"/>
      <c r="M13405" s="146"/>
      <c r="N13405" s="146"/>
      <c r="O13405" s="146"/>
      <c r="P13405" s="146"/>
      <c r="Q13405" s="146"/>
      <c r="R13405" s="146"/>
      <c r="S13405" s="146"/>
    </row>
    <row r="13406" spans="1:35" s="11" customFormat="1" ht="15" customHeight="1" x14ac:dyDescent="0.25">
      <c r="B13406" s="67"/>
      <c r="C13406" s="148" t="str">
        <f ca="1">INDIRECT("Jäsenet!E"&amp;AI13402)&amp;$B$2&amp;INDIRECT("Jäsenet!F"&amp;AI13402)</f>
        <v xml:space="preserve"> </v>
      </c>
      <c r="D13406" s="148"/>
      <c r="E13406" s="148"/>
      <c r="F13406" s="148"/>
      <c r="G13406" s="148"/>
      <c r="H13406" s="148"/>
      <c r="I13406" s="148"/>
      <c r="J13406" s="148"/>
      <c r="K13406" s="148"/>
      <c r="L13406" s="148"/>
      <c r="M13406" s="148"/>
      <c r="N13406" s="148"/>
      <c r="O13406" s="148"/>
      <c r="P13406" s="148"/>
      <c r="Q13406" s="148"/>
      <c r="R13406" s="148"/>
      <c r="S13406" s="148"/>
      <c r="W13406" s="145" t="s">
        <v>17</v>
      </c>
      <c r="X13406" s="145"/>
      <c r="Y13406" s="145"/>
      <c r="Z13406" s="145"/>
      <c r="AA13406" s="145"/>
      <c r="AB13406" s="145"/>
    </row>
    <row r="13407" spans="1:35" s="15" customFormat="1" ht="15" customHeight="1" x14ac:dyDescent="0.25">
      <c r="T13407" s="78"/>
      <c r="U13407" s="63"/>
      <c r="V13407" s="63"/>
      <c r="W13407" s="149">
        <f ca="1">INDIRECT("Jäsenet!A"&amp;AI13402)</f>
        <v>269</v>
      </c>
      <c r="X13407" s="149"/>
      <c r="Y13407" s="149"/>
      <c r="Z13407" s="149"/>
      <c r="AA13407" s="149"/>
      <c r="AB13407" s="149"/>
    </row>
    <row r="13408" spans="1:35" s="15" customFormat="1" ht="15" customHeight="1" x14ac:dyDescent="0.25">
      <c r="B13408" s="39"/>
      <c r="C13408" s="39"/>
      <c r="D13408" s="39"/>
      <c r="E13408" s="39"/>
      <c r="F13408" s="39"/>
      <c r="G13408" s="39"/>
      <c r="H13408" s="39"/>
      <c r="I13408" s="39"/>
      <c r="J13408" s="39"/>
      <c r="K13408" s="39"/>
      <c r="L13408" s="39"/>
      <c r="M13408" s="39"/>
      <c r="N13408" s="39"/>
      <c r="O13408" s="39"/>
      <c r="P13408" s="39"/>
      <c r="Q13408" s="39"/>
      <c r="R13408" s="39"/>
      <c r="S13408" s="39"/>
      <c r="T13408" s="78"/>
      <c r="U13408" s="78"/>
      <c r="V13408" s="78"/>
      <c r="W13408" s="78"/>
      <c r="X13408" s="78"/>
      <c r="Y13408" s="78"/>
      <c r="Z13408" s="78"/>
      <c r="AA13408" s="39"/>
      <c r="AB13408" s="39"/>
      <c r="AC13408" s="39"/>
      <c r="AD13408" s="39"/>
      <c r="AE13408" s="39"/>
      <c r="AF13408" s="39"/>
      <c r="AG13408" s="39"/>
      <c r="AH13408" s="39"/>
      <c r="AI13408" s="39"/>
    </row>
    <row r="13409" spans="1:35" s="15" customFormat="1" ht="15" customHeight="1" x14ac:dyDescent="0.25">
      <c r="A13409" s="32"/>
      <c r="B13409" s="32"/>
      <c r="C13409" s="32"/>
      <c r="D13409" s="32"/>
      <c r="E13409" s="32"/>
      <c r="F13409" s="32"/>
      <c r="G13409" s="32"/>
      <c r="H13409" s="32"/>
      <c r="I13409" s="32"/>
      <c r="J13409" s="32"/>
      <c r="K13409" s="32"/>
      <c r="L13409" s="32"/>
      <c r="M13409" s="32"/>
      <c r="N13409" s="32"/>
      <c r="O13409" s="32"/>
      <c r="P13409" s="32"/>
      <c r="Q13409" s="32"/>
      <c r="R13409" s="32"/>
      <c r="S13409" s="32"/>
      <c r="T13409" s="33"/>
      <c r="U13409" s="33"/>
      <c r="V13409" s="33"/>
      <c r="W13409" s="35"/>
      <c r="X13409" s="33"/>
      <c r="Y13409" s="33"/>
      <c r="Z13409" s="33"/>
      <c r="AA13409" s="32"/>
      <c r="AB13409" s="32"/>
      <c r="AC13409" s="32"/>
      <c r="AD13409" s="32"/>
      <c r="AE13409" s="32"/>
      <c r="AF13409" s="32"/>
      <c r="AG13409" s="32"/>
      <c r="AH13409" s="32"/>
      <c r="AI13409" s="32"/>
    </row>
    <row r="13410" spans="1:35" s="15" customFormat="1" ht="15" customHeight="1" x14ac:dyDescent="0.25">
      <c r="B13410" s="39"/>
      <c r="C13410" s="39"/>
      <c r="D13410" s="39"/>
      <c r="E13410" s="39"/>
      <c r="F13410" s="39"/>
      <c r="G13410" s="39"/>
      <c r="H13410" s="39"/>
      <c r="I13410" s="39"/>
      <c r="J13410" s="39"/>
      <c r="K13410" s="39"/>
      <c r="L13410" s="39"/>
      <c r="M13410" s="39"/>
      <c r="N13410" s="39"/>
      <c r="O13410" s="39"/>
      <c r="P13410" s="39"/>
      <c r="Q13410" s="39"/>
      <c r="R13410" s="39"/>
      <c r="S13410" s="39"/>
      <c r="T13410" s="78"/>
      <c r="U13410" s="78"/>
      <c r="V13410" s="78"/>
      <c r="W13410" s="34"/>
      <c r="X13410" s="78"/>
      <c r="Y13410" s="78"/>
      <c r="Z13410" s="78"/>
      <c r="AA13410" s="39"/>
      <c r="AB13410" s="39"/>
      <c r="AC13410" s="39"/>
      <c r="AD13410" s="39"/>
      <c r="AE13410" s="39"/>
      <c r="AF13410" s="39"/>
      <c r="AG13410" s="39"/>
      <c r="AH13410" s="39"/>
      <c r="AI13410" s="39"/>
    </row>
    <row r="13411" spans="1:35" s="15" customFormat="1" ht="15" customHeight="1" x14ac:dyDescent="0.25">
      <c r="B13411" s="36" t="str">
        <f>'Laskun tiedot'!$A$11</f>
        <v>--------------------</v>
      </c>
      <c r="C13411" s="39"/>
      <c r="D13411" s="39"/>
      <c r="E13411" s="39"/>
      <c r="F13411" s="39"/>
      <c r="G13411" s="39"/>
      <c r="H13411" s="39"/>
      <c r="I13411" s="39"/>
      <c r="J13411" s="39"/>
      <c r="K13411" s="39"/>
      <c r="L13411" s="39"/>
      <c r="M13411" s="39"/>
      <c r="N13411" s="39"/>
      <c r="O13411" s="39"/>
      <c r="P13411" s="39"/>
      <c r="Q13411" s="39"/>
      <c r="R13411" s="39"/>
      <c r="S13411" s="39"/>
      <c r="T13411" s="17"/>
      <c r="U13411" s="17"/>
      <c r="V13411" s="17"/>
      <c r="W13411" s="17"/>
      <c r="X13411" s="17"/>
      <c r="Y13411" s="17"/>
      <c r="Z13411" s="17"/>
      <c r="AA13411" s="17"/>
      <c r="AB13411" s="17"/>
      <c r="AC13411" s="17"/>
      <c r="AD13411" s="17"/>
      <c r="AE13411" s="17"/>
      <c r="AF13411" s="17"/>
      <c r="AG13411" s="17"/>
      <c r="AH13411" s="17"/>
      <c r="AI13411" s="17"/>
    </row>
    <row r="13412" spans="1:35" s="15" customFormat="1" ht="15" customHeight="1" x14ac:dyDescent="0.25">
      <c r="B13412" s="36" t="str">
        <f>'Laskun tiedot'!$A$12</f>
        <v>Vuosi 2011</v>
      </c>
      <c r="C13412" s="78"/>
      <c r="D13412" s="78"/>
      <c r="E13412" s="78"/>
      <c r="F13412" s="78"/>
      <c r="G13412" s="78"/>
      <c r="H13412" s="78"/>
      <c r="I13412" s="78"/>
      <c r="J13412" s="78"/>
      <c r="K13412" s="78"/>
      <c r="L13412" s="78"/>
      <c r="M13412" s="78"/>
      <c r="N13412" s="78"/>
      <c r="O13412" s="78"/>
      <c r="P13412" s="39"/>
      <c r="Q13412" s="39"/>
      <c r="R13412" s="39"/>
      <c r="S13412" s="39"/>
      <c r="T13412" s="39"/>
      <c r="U13412" s="39"/>
      <c r="V13412" s="39"/>
      <c r="W13412" s="39"/>
      <c r="X13412" s="39"/>
      <c r="Y13412" s="39"/>
      <c r="Z13412" s="39"/>
      <c r="AA13412" s="39"/>
      <c r="AB13412" s="39"/>
      <c r="AC13412" s="13"/>
      <c r="AD13412" s="13"/>
      <c r="AE13412" s="13"/>
      <c r="AF13412" s="13"/>
      <c r="AG13412" s="13"/>
      <c r="AH13412" s="13"/>
      <c r="AI13412" s="13"/>
    </row>
    <row r="13413" spans="1:35" s="15" customFormat="1" ht="15" customHeight="1" x14ac:dyDescent="0.25">
      <c r="B13413" s="36" t="str">
        <f>'Laskun tiedot'!$A$13</f>
        <v>JÄSENMAKSU ………. 10 €</v>
      </c>
      <c r="T13413" s="11"/>
      <c r="U13413" s="11"/>
      <c r="V13413" s="11"/>
      <c r="W13413" s="11"/>
      <c r="X13413" s="11"/>
      <c r="Y13413" s="11"/>
      <c r="Z13413" s="11"/>
      <c r="AA13413" s="11"/>
      <c r="AB13413" s="11"/>
      <c r="AC13413" s="11"/>
      <c r="AD13413" s="11"/>
      <c r="AE13413" s="11"/>
      <c r="AF13413" s="11"/>
      <c r="AG13413" s="11"/>
      <c r="AH13413" s="11"/>
      <c r="AI13413" s="11"/>
    </row>
    <row r="13414" spans="1:35" s="15" customFormat="1" ht="15" customHeight="1" x14ac:dyDescent="0.25">
      <c r="B13414" s="36" t="str">
        <f>'Laskun tiedot'!$A$14</f>
        <v>--------------------</v>
      </c>
      <c r="T13414" s="39"/>
      <c r="AC13414" s="39"/>
    </row>
    <row r="13415" spans="1:35" s="15" customFormat="1" ht="15" customHeight="1" x14ac:dyDescent="0.25">
      <c r="B13415" s="36" t="str">
        <f>'Laskun tiedot'!$A$15</f>
        <v xml:space="preserve"> </v>
      </c>
      <c r="T13415" s="11"/>
      <c r="U13415" s="11"/>
      <c r="V13415" s="11"/>
      <c r="W13415" s="11"/>
      <c r="X13415" s="11"/>
      <c r="Y13415" s="11"/>
      <c r="Z13415" s="11"/>
      <c r="AA13415" s="11"/>
      <c r="AB13415" s="11"/>
      <c r="AC13415" s="11"/>
      <c r="AD13415" s="11"/>
      <c r="AE13415" s="11"/>
      <c r="AF13415" s="11"/>
      <c r="AG13415" s="11"/>
      <c r="AH13415" s="11"/>
      <c r="AI13415" s="11"/>
    </row>
    <row r="13416" spans="1:35" s="15" customFormat="1" ht="15" customHeight="1" x14ac:dyDescent="0.25">
      <c r="B13416" s="36" t="str">
        <f>'Laskun tiedot'!$A$16</f>
        <v xml:space="preserve"> </v>
      </c>
      <c r="C13416" s="39"/>
      <c r="D13416" s="39"/>
      <c r="E13416" s="39"/>
      <c r="F13416" s="39"/>
      <c r="G13416" s="39"/>
      <c r="H13416" s="39"/>
      <c r="I13416" s="39"/>
      <c r="J13416" s="39"/>
      <c r="K13416" s="39"/>
      <c r="L13416" s="39"/>
      <c r="M13416" s="39"/>
      <c r="N13416" s="39"/>
      <c r="O13416" s="39"/>
      <c r="P13416" s="39"/>
      <c r="Q13416" s="39"/>
      <c r="R13416" s="39"/>
      <c r="S13416" s="39"/>
      <c r="T13416" s="39"/>
      <c r="U13416" s="39"/>
      <c r="V13416" s="39"/>
      <c r="W13416" s="39"/>
      <c r="X13416" s="39"/>
      <c r="Y13416" s="39"/>
      <c r="Z13416" s="39"/>
      <c r="AA13416" s="39"/>
      <c r="AB13416" s="39"/>
      <c r="AC13416" s="39"/>
      <c r="AD13416" s="39"/>
      <c r="AE13416" s="39"/>
      <c r="AF13416" s="39"/>
      <c r="AG13416" s="39"/>
      <c r="AH13416" s="39"/>
      <c r="AI13416" s="39"/>
    </row>
    <row r="13417" spans="1:35" s="15" customFormat="1" ht="15" customHeight="1" x14ac:dyDescent="0.25">
      <c r="B13417" s="36" t="str">
        <f>'Laskun tiedot'!$A$17</f>
        <v xml:space="preserve"> </v>
      </c>
    </row>
    <row r="13418" spans="1:35" s="11" customFormat="1" ht="15" customHeight="1" x14ac:dyDescent="0.25">
      <c r="B13418" s="36" t="str">
        <f>'Laskun tiedot'!$A$18</f>
        <v xml:space="preserve"> </v>
      </c>
    </row>
    <row r="13419" spans="1:35" s="15" customFormat="1" ht="15" customHeight="1" x14ac:dyDescent="0.25">
      <c r="B13419" s="36" t="str">
        <f>'Laskun tiedot'!$A$19</f>
        <v xml:space="preserve"> </v>
      </c>
      <c r="M13419" s="16"/>
      <c r="N13419" s="1"/>
      <c r="O13419" s="1"/>
      <c r="P13419" s="16"/>
      <c r="Q13419" s="1"/>
      <c r="R13419" s="1"/>
      <c r="T13419" s="16"/>
      <c r="U13419" s="1"/>
      <c r="V13419" s="1"/>
      <c r="W13419" s="1"/>
      <c r="X13419" s="1"/>
      <c r="Z13419" s="16"/>
      <c r="AA13419" s="1"/>
      <c r="AB13419" s="1"/>
      <c r="AD13419" s="16"/>
      <c r="AE13419" s="1"/>
      <c r="AF13419" s="1"/>
      <c r="AG13419" s="1"/>
      <c r="AH13419" s="1"/>
    </row>
    <row r="13420" spans="1:35" s="15" customFormat="1" ht="15" customHeight="1" x14ac:dyDescent="0.25">
      <c r="B13420" s="36" t="str">
        <f>'Laskun tiedot'!$A$20</f>
        <v xml:space="preserve"> </v>
      </c>
      <c r="M13420" s="16"/>
      <c r="N13420" s="1"/>
      <c r="O13420" s="1"/>
      <c r="P13420" s="16"/>
      <c r="Q13420" s="1"/>
      <c r="R13420" s="1"/>
      <c r="T13420" s="16"/>
      <c r="U13420" s="1"/>
      <c r="V13420" s="1"/>
      <c r="W13420" s="1"/>
      <c r="X13420" s="1"/>
      <c r="Z13420" s="16"/>
      <c r="AA13420" s="1"/>
      <c r="AB13420" s="1"/>
      <c r="AD13420" s="16"/>
      <c r="AE13420" s="1"/>
      <c r="AF13420" s="1"/>
      <c r="AG13420" s="1"/>
      <c r="AH13420" s="1"/>
    </row>
    <row r="13421" spans="1:35" s="15" customFormat="1" ht="15" customHeight="1" x14ac:dyDescent="0.25">
      <c r="B13421" s="36" t="str">
        <f>'Laskun tiedot'!$A$21</f>
        <v xml:space="preserve"> </v>
      </c>
      <c r="M13421" s="16"/>
      <c r="N13421" s="1"/>
      <c r="O13421" s="1"/>
      <c r="P13421" s="16"/>
      <c r="Q13421" s="1"/>
      <c r="R13421" s="1"/>
      <c r="T13421" s="16"/>
      <c r="U13421" s="1"/>
      <c r="V13421" s="1"/>
      <c r="W13421" s="1"/>
      <c r="X13421" s="1"/>
      <c r="Z13421" s="16"/>
      <c r="AA13421" s="1"/>
      <c r="AB13421" s="1"/>
      <c r="AD13421" s="16"/>
      <c r="AE13421" s="1"/>
      <c r="AF13421" s="1"/>
      <c r="AG13421" s="1"/>
      <c r="AH13421" s="1"/>
    </row>
    <row r="13422" spans="1:35" s="15" customFormat="1" ht="15" customHeight="1" x14ac:dyDescent="0.25">
      <c r="B13422" s="36" t="str">
        <f>'Laskun tiedot'!$A$22</f>
        <v xml:space="preserve"> </v>
      </c>
      <c r="M13422" s="16"/>
      <c r="N13422" s="1"/>
      <c r="O13422" s="1"/>
      <c r="P13422" s="16"/>
      <c r="Q13422" s="1"/>
      <c r="R13422" s="1"/>
      <c r="T13422" s="16"/>
      <c r="U13422" s="1"/>
      <c r="V13422" s="1"/>
      <c r="W13422" s="1"/>
      <c r="X13422" s="1"/>
      <c r="Z13422" s="16"/>
      <c r="AA13422" s="1"/>
      <c r="AB13422" s="1"/>
      <c r="AD13422" s="16"/>
      <c r="AE13422" s="1"/>
      <c r="AF13422" s="1"/>
      <c r="AG13422" s="1"/>
      <c r="AH13422" s="1"/>
    </row>
    <row r="13423" spans="1:35" s="15" customFormat="1" ht="15" customHeight="1" x14ac:dyDescent="0.25">
      <c r="B13423" s="36" t="str">
        <f>'Laskun tiedot'!$A$23</f>
        <v xml:space="preserve"> </v>
      </c>
      <c r="M13423" s="16"/>
      <c r="N13423" s="1"/>
      <c r="O13423" s="1"/>
      <c r="P13423" s="16"/>
      <c r="Q13423" s="1"/>
      <c r="R13423" s="1"/>
      <c r="T13423" s="16"/>
      <c r="U13423" s="1"/>
      <c r="V13423" s="1"/>
      <c r="W13423" s="1"/>
      <c r="X13423" s="1"/>
      <c r="Z13423" s="16"/>
      <c r="AA13423" s="1"/>
      <c r="AB13423" s="1"/>
      <c r="AD13423" s="16"/>
      <c r="AE13423" s="1"/>
      <c r="AF13423" s="1"/>
      <c r="AG13423" s="1"/>
      <c r="AH13423" s="1"/>
    </row>
    <row r="13424" spans="1:35" s="15" customFormat="1" ht="15" customHeight="1" x14ac:dyDescent="0.25">
      <c r="B13424" s="36" t="str">
        <f>'Laskun tiedot'!$A$24</f>
        <v xml:space="preserve"> </v>
      </c>
      <c r="M13424" s="16"/>
      <c r="N13424" s="1"/>
      <c r="O13424" s="1"/>
      <c r="P13424" s="16"/>
      <c r="Q13424" s="1"/>
      <c r="R13424" s="1"/>
      <c r="T13424" s="16"/>
      <c r="U13424" s="1"/>
      <c r="V13424" s="1"/>
      <c r="W13424" s="1"/>
      <c r="X13424" s="1"/>
      <c r="Z13424" s="16"/>
      <c r="AA13424" s="1"/>
      <c r="AB13424" s="1"/>
      <c r="AD13424" s="16"/>
      <c r="AE13424" s="1"/>
      <c r="AF13424" s="1"/>
      <c r="AG13424" s="1"/>
      <c r="AH13424" s="1"/>
    </row>
    <row r="13425" spans="1:35" s="15" customFormat="1" ht="15" customHeight="1" x14ac:dyDescent="0.25">
      <c r="B13425" s="36" t="str">
        <f>'Laskun tiedot'!$A$25</f>
        <v xml:space="preserve"> </v>
      </c>
      <c r="M13425" s="16"/>
      <c r="N13425" s="1"/>
      <c r="O13425" s="1"/>
      <c r="P13425" s="16"/>
      <c r="Q13425" s="1"/>
      <c r="R13425" s="1"/>
      <c r="T13425" s="16"/>
      <c r="U13425" s="1"/>
      <c r="V13425" s="1"/>
      <c r="W13425" s="1"/>
      <c r="X13425" s="1"/>
      <c r="Z13425" s="16"/>
      <c r="AA13425" s="1"/>
      <c r="AB13425" s="1"/>
      <c r="AD13425" s="16"/>
      <c r="AE13425" s="1"/>
      <c r="AF13425" s="1"/>
      <c r="AG13425" s="1"/>
      <c r="AH13425" s="1"/>
    </row>
    <row r="13426" spans="1:35" s="15" customFormat="1" ht="15" customHeight="1" x14ac:dyDescent="0.25">
      <c r="B13426" s="36" t="str">
        <f>'Laskun tiedot'!$A$26</f>
        <v xml:space="preserve"> </v>
      </c>
      <c r="M13426" s="16"/>
      <c r="N13426" s="1"/>
      <c r="O13426" s="1"/>
      <c r="P13426" s="16"/>
      <c r="Q13426" s="1"/>
      <c r="R13426" s="1"/>
      <c r="T13426" s="16"/>
      <c r="U13426" s="1"/>
      <c r="V13426" s="1"/>
      <c r="W13426" s="1"/>
      <c r="X13426" s="1"/>
      <c r="Z13426" s="16"/>
      <c r="AA13426" s="1"/>
      <c r="AB13426" s="1"/>
      <c r="AD13426" s="16"/>
      <c r="AE13426" s="1"/>
      <c r="AF13426" s="1"/>
      <c r="AG13426" s="1"/>
      <c r="AH13426" s="1"/>
    </row>
    <row r="13427" spans="1:35" s="15" customFormat="1" ht="15" customHeight="1" x14ac:dyDescent="0.25">
      <c r="B13427" s="36" t="str">
        <f>'Laskun tiedot'!$A$27</f>
        <v xml:space="preserve"> </v>
      </c>
      <c r="M13427" s="16"/>
      <c r="N13427" s="1"/>
      <c r="O13427" s="1"/>
      <c r="P13427" s="16"/>
      <c r="Q13427" s="1"/>
      <c r="R13427" s="1"/>
      <c r="T13427" s="16"/>
      <c r="U13427" s="1"/>
      <c r="V13427" s="1"/>
      <c r="W13427" s="1"/>
      <c r="X13427" s="1"/>
      <c r="Z13427" s="16"/>
      <c r="AA13427" s="1"/>
      <c r="AB13427" s="1"/>
      <c r="AD13427" s="16"/>
      <c r="AE13427" s="1"/>
      <c r="AF13427" s="1"/>
      <c r="AG13427" s="1"/>
      <c r="AH13427" s="1"/>
    </row>
    <row r="13428" spans="1:35" s="15" customFormat="1" ht="15" customHeight="1" x14ac:dyDescent="0.25">
      <c r="B13428" s="36"/>
      <c r="M13428" s="16"/>
      <c r="N13428" s="1"/>
      <c r="O13428" s="1"/>
      <c r="P13428" s="16"/>
      <c r="Q13428" s="1"/>
      <c r="R13428" s="1"/>
      <c r="T13428" s="16"/>
      <c r="U13428" s="1"/>
      <c r="V13428" s="1"/>
      <c r="W13428" s="1"/>
      <c r="X13428" s="1"/>
      <c r="Z13428" s="16"/>
      <c r="AA13428" s="1"/>
      <c r="AB13428" s="1"/>
      <c r="AD13428" s="16"/>
      <c r="AE13428" s="1"/>
      <c r="AF13428" s="1"/>
      <c r="AG13428" s="1"/>
      <c r="AH13428" s="1"/>
    </row>
    <row r="13429" spans="1:35" s="80" customFormat="1" ht="12" customHeight="1" x14ac:dyDescent="0.25">
      <c r="B13429" s="143" t="str">
        <f>'Laskun tiedot'!$A$30</f>
        <v>Sihteeri:</v>
      </c>
      <c r="C13429" s="143"/>
      <c r="D13429" s="143"/>
      <c r="E13429" s="143"/>
      <c r="F13429" s="143"/>
      <c r="G13429" s="143"/>
      <c r="H13429" s="143"/>
      <c r="I13429" s="143"/>
      <c r="J13429" s="143" t="str">
        <f>'Laskun tiedot'!$B$30</f>
        <v>Puh.</v>
      </c>
      <c r="K13429" s="143"/>
      <c r="L13429" s="143"/>
      <c r="M13429" s="143"/>
      <c r="N13429" s="143"/>
      <c r="O13429" s="143"/>
      <c r="P13429" s="143"/>
      <c r="Q13429" s="143"/>
      <c r="R13429" s="143"/>
      <c r="S13429" s="143" t="str">
        <f>'Laskun tiedot'!$C$30</f>
        <v xml:space="preserve"> </v>
      </c>
      <c r="T13429" s="143"/>
      <c r="U13429" s="143"/>
      <c r="V13429" s="143"/>
      <c r="W13429" s="143"/>
      <c r="X13429" s="143"/>
      <c r="Y13429" s="143"/>
      <c r="Z13429" s="143"/>
      <c r="AA13429" s="143" t="str">
        <f>'Laskun tiedot'!$D$30</f>
        <v xml:space="preserve"> </v>
      </c>
      <c r="AB13429" s="143"/>
      <c r="AC13429" s="143"/>
      <c r="AD13429" s="143"/>
      <c r="AE13429" s="143"/>
      <c r="AF13429" s="143"/>
      <c r="AG13429" s="143"/>
      <c r="AH13429" s="143"/>
      <c r="AI13429" s="143"/>
    </row>
    <row r="13430" spans="1:35" s="79" customFormat="1" ht="12" customHeight="1" x14ac:dyDescent="0.2">
      <c r="B13430" s="143" t="str">
        <f>'Laskun tiedot'!$A$31</f>
        <v xml:space="preserve"> </v>
      </c>
      <c r="C13430" s="143"/>
      <c r="D13430" s="143"/>
      <c r="E13430" s="143"/>
      <c r="F13430" s="143"/>
      <c r="G13430" s="143"/>
      <c r="H13430" s="143"/>
      <c r="I13430" s="143"/>
      <c r="J13430" s="143" t="str">
        <f>'Laskun tiedot'!$B$31</f>
        <v xml:space="preserve"> </v>
      </c>
      <c r="K13430" s="143"/>
      <c r="L13430" s="143"/>
      <c r="M13430" s="143"/>
      <c r="N13430" s="143"/>
      <c r="O13430" s="143"/>
      <c r="P13430" s="143"/>
      <c r="Q13430" s="143"/>
      <c r="R13430" s="143"/>
      <c r="S13430" s="144" t="str">
        <f>'Laskun tiedot'!$C$31</f>
        <v xml:space="preserve"> </v>
      </c>
      <c r="T13430" s="144"/>
      <c r="U13430" s="144"/>
      <c r="V13430" s="144"/>
      <c r="W13430" s="144"/>
      <c r="X13430" s="144"/>
      <c r="Y13430" s="144"/>
      <c r="Z13430" s="144"/>
      <c r="AA13430" s="144" t="str">
        <f>'Laskun tiedot'!$D$31</f>
        <v xml:space="preserve"> </v>
      </c>
      <c r="AB13430" s="144"/>
      <c r="AC13430" s="144"/>
      <c r="AD13430" s="144"/>
      <c r="AE13430" s="144"/>
      <c r="AF13430" s="144"/>
      <c r="AG13430" s="144"/>
      <c r="AH13430" s="144"/>
      <c r="AI13430" s="144"/>
    </row>
    <row r="13431" spans="1:35" s="80" customFormat="1" ht="12" customHeight="1" x14ac:dyDescent="0.25">
      <c r="B13431" s="143" t="str">
        <f>'Laskun tiedot'!$A$32</f>
        <v xml:space="preserve"> </v>
      </c>
      <c r="C13431" s="143"/>
      <c r="D13431" s="143"/>
      <c r="E13431" s="143"/>
      <c r="F13431" s="143"/>
      <c r="G13431" s="143"/>
      <c r="H13431" s="143"/>
      <c r="I13431" s="143"/>
      <c r="J13431" s="143" t="str">
        <f>'Laskun tiedot'!$B$32</f>
        <v xml:space="preserve"> </v>
      </c>
      <c r="K13431" s="143"/>
      <c r="L13431" s="143"/>
      <c r="M13431" s="143"/>
      <c r="N13431" s="143"/>
      <c r="O13431" s="143"/>
      <c r="P13431" s="143"/>
      <c r="Q13431" s="143"/>
      <c r="R13431" s="143"/>
      <c r="S13431" s="144" t="str">
        <f>'Laskun tiedot'!$C$32</f>
        <v xml:space="preserve"> </v>
      </c>
      <c r="T13431" s="144"/>
      <c r="U13431" s="144"/>
      <c r="V13431" s="144"/>
      <c r="W13431" s="144"/>
      <c r="X13431" s="144"/>
      <c r="Y13431" s="144"/>
      <c r="Z13431" s="144"/>
      <c r="AA13431" s="144" t="str">
        <f>'Laskun tiedot'!$D$32</f>
        <v xml:space="preserve"> </v>
      </c>
      <c r="AB13431" s="144"/>
      <c r="AC13431" s="144"/>
      <c r="AD13431" s="144"/>
      <c r="AE13431" s="144"/>
      <c r="AF13431" s="144"/>
      <c r="AG13431" s="144"/>
      <c r="AH13431" s="144"/>
      <c r="AI13431" s="144"/>
    </row>
    <row r="13432" spans="1:35" s="15" customFormat="1" ht="15" customHeight="1" x14ac:dyDescent="0.25">
      <c r="A13432" s="60"/>
      <c r="B13432" s="61"/>
      <c r="C13432" s="61"/>
      <c r="D13432" s="61"/>
      <c r="E13432" s="61"/>
      <c r="F13432" s="61"/>
      <c r="G13432" s="61"/>
      <c r="H13432" s="61"/>
      <c r="I13432" s="61"/>
      <c r="J13432" s="61"/>
      <c r="K13432" s="61"/>
      <c r="L13432" s="61"/>
      <c r="M13432" s="61"/>
      <c r="N13432" s="61"/>
      <c r="O13432" s="61"/>
      <c r="P13432" s="61"/>
      <c r="Q13432" s="61"/>
      <c r="R13432" s="61"/>
      <c r="S13432" s="61"/>
      <c r="T13432" s="61"/>
      <c r="U13432" s="61"/>
      <c r="V13432" s="61"/>
      <c r="W13432" s="61"/>
      <c r="X13432" s="61"/>
      <c r="Y13432" s="61"/>
      <c r="Z13432" s="61"/>
      <c r="AA13432" s="61"/>
      <c r="AB13432" s="61"/>
      <c r="AC13432" s="61"/>
      <c r="AD13432" s="61"/>
      <c r="AE13432" s="61"/>
      <c r="AF13432" s="61"/>
      <c r="AG13432" s="61"/>
      <c r="AH13432" s="61"/>
      <c r="AI13432" s="61"/>
    </row>
    <row r="13433" spans="1:35" s="15" customFormat="1" ht="15" customHeight="1" x14ac:dyDescent="0.25">
      <c r="B13433" s="39"/>
      <c r="C13433" s="39"/>
      <c r="D13433" s="39"/>
      <c r="E13433" s="39"/>
      <c r="F13433" s="39"/>
      <c r="G13433" s="39"/>
      <c r="H13433" s="39"/>
      <c r="I13433" s="39"/>
      <c r="J13433" s="39"/>
      <c r="K13433" s="39"/>
      <c r="L13433" s="39"/>
      <c r="M13433" s="39"/>
      <c r="N13433" s="39"/>
      <c r="O13433" s="39"/>
      <c r="P13433" s="39"/>
      <c r="Q13433" s="39"/>
      <c r="R13433" s="39"/>
      <c r="S13433" s="39"/>
      <c r="T13433" s="39"/>
      <c r="U13433" s="39"/>
      <c r="V13433" s="39"/>
      <c r="W13433" s="39"/>
      <c r="X13433" s="39"/>
      <c r="Y13433" s="39"/>
      <c r="Z13433" s="39"/>
      <c r="AA13433" s="39"/>
      <c r="AB13433" s="59"/>
      <c r="AC13433" s="59"/>
      <c r="AD13433" s="39"/>
      <c r="AE13433" s="39"/>
      <c r="AF13433" s="39"/>
      <c r="AG13433" s="39"/>
      <c r="AH13433" s="39"/>
      <c r="AI13433" s="39"/>
    </row>
    <row r="13434" spans="1:35" s="15" customFormat="1" ht="11.1" customHeight="1" x14ac:dyDescent="0.25">
      <c r="A13434" s="72"/>
      <c r="B13434" s="73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  <c r="O13434" s="18"/>
      <c r="P13434" s="18"/>
      <c r="Q13434" s="18"/>
      <c r="R13434" s="18"/>
      <c r="S13434" s="127" t="s">
        <v>35</v>
      </c>
      <c r="T13434" s="128"/>
      <c r="U13434" s="128"/>
      <c r="V13434" s="128"/>
      <c r="W13434" s="128"/>
      <c r="X13434" s="128"/>
      <c r="Y13434" s="128"/>
      <c r="Z13434" s="128"/>
      <c r="AA13434" s="129"/>
      <c r="AB13434" s="128" t="s">
        <v>36</v>
      </c>
      <c r="AC13434" s="128"/>
      <c r="AD13434" s="128"/>
      <c r="AE13434" s="128"/>
      <c r="AF13434" s="128"/>
      <c r="AG13434" s="128"/>
      <c r="AH13434" s="128"/>
      <c r="AI13434" s="128"/>
    </row>
    <row r="13435" spans="1:35" s="15" customFormat="1" ht="15" customHeight="1" x14ac:dyDescent="0.25">
      <c r="A13435" s="116" t="s">
        <v>19</v>
      </c>
      <c r="B13435" s="130"/>
      <c r="C13435" s="20"/>
      <c r="D13435" s="133" t="str">
        <f>'Laskun tiedot'!$A$35</f>
        <v>EKOP 123456-09876543</v>
      </c>
      <c r="E13435" s="133"/>
      <c r="F13435" s="133"/>
      <c r="G13435" s="133"/>
      <c r="H13435" s="133"/>
      <c r="I13435" s="133"/>
      <c r="J13435" s="133"/>
      <c r="K13435" s="133"/>
      <c r="L13435" s="133"/>
      <c r="M13435" s="133"/>
      <c r="N13435" s="133"/>
      <c r="O13435" s="133"/>
      <c r="P13435" s="133"/>
      <c r="Q13435" s="133"/>
      <c r="R13435" s="133"/>
      <c r="S13435" s="134" t="str">
        <f>'Laskun tiedot'!$B$35</f>
        <v>FI67 1234 5609 8765 43</v>
      </c>
      <c r="T13435" s="135"/>
      <c r="U13435" s="135"/>
      <c r="V13435" s="135"/>
      <c r="W13435" s="135"/>
      <c r="X13435" s="135"/>
      <c r="Y13435" s="135"/>
      <c r="Z13435" s="135"/>
      <c r="AA13435" s="136"/>
      <c r="AB13435" s="135" t="str">
        <f>'Laskun tiedot'!$C$35</f>
        <v>OKOYFIHH</v>
      </c>
      <c r="AC13435" s="135"/>
      <c r="AD13435" s="135"/>
      <c r="AE13435" s="135"/>
      <c r="AF13435" s="135"/>
      <c r="AG13435" s="135"/>
      <c r="AH13435" s="135"/>
      <c r="AI13435" s="135"/>
    </row>
    <row r="13436" spans="1:35" s="15" customFormat="1" ht="15" customHeight="1" x14ac:dyDescent="0.25">
      <c r="A13436" s="116"/>
      <c r="B13436" s="130"/>
      <c r="C13436" s="20"/>
      <c r="D13436" s="133" t="str">
        <f>'Laskun tiedot'!$A$36</f>
        <v xml:space="preserve"> </v>
      </c>
      <c r="E13436" s="133"/>
      <c r="F13436" s="133"/>
      <c r="G13436" s="133"/>
      <c r="H13436" s="133"/>
      <c r="I13436" s="133"/>
      <c r="J13436" s="133"/>
      <c r="K13436" s="133"/>
      <c r="L13436" s="133"/>
      <c r="M13436" s="133"/>
      <c r="N13436" s="133"/>
      <c r="O13436" s="133"/>
      <c r="P13436" s="133"/>
      <c r="Q13436" s="133"/>
      <c r="R13436" s="137"/>
      <c r="S13436" s="134" t="str">
        <f>'Laskun tiedot'!$B$36</f>
        <v xml:space="preserve"> </v>
      </c>
      <c r="T13436" s="135"/>
      <c r="U13436" s="135"/>
      <c r="V13436" s="135"/>
      <c r="W13436" s="135"/>
      <c r="X13436" s="135"/>
      <c r="Y13436" s="135"/>
      <c r="Z13436" s="135"/>
      <c r="AA13436" s="136"/>
      <c r="AB13436" s="134" t="str">
        <f>'Laskun tiedot'!$C$36</f>
        <v xml:space="preserve"> </v>
      </c>
      <c r="AC13436" s="135"/>
      <c r="AD13436" s="135"/>
      <c r="AE13436" s="135"/>
      <c r="AF13436" s="135"/>
      <c r="AG13436" s="135"/>
      <c r="AH13436" s="135"/>
      <c r="AI13436" s="135"/>
    </row>
    <row r="13437" spans="1:35" s="15" customFormat="1" ht="15" customHeight="1" x14ac:dyDescent="0.25">
      <c r="A13437" s="131"/>
      <c r="B13437" s="132"/>
      <c r="C13437" s="20"/>
      <c r="D13437" s="138" t="str">
        <f>'Laskun tiedot'!$A$37</f>
        <v xml:space="preserve"> </v>
      </c>
      <c r="E13437" s="138"/>
      <c r="F13437" s="138"/>
      <c r="G13437" s="138"/>
      <c r="H13437" s="138"/>
      <c r="I13437" s="138"/>
      <c r="J13437" s="138"/>
      <c r="K13437" s="138"/>
      <c r="L13437" s="138"/>
      <c r="M13437" s="138"/>
      <c r="N13437" s="138"/>
      <c r="O13437" s="138"/>
      <c r="P13437" s="138"/>
      <c r="Q13437" s="138"/>
      <c r="R13437" s="139"/>
      <c r="S13437" s="140" t="str">
        <f>'Laskun tiedot'!$B$37</f>
        <v xml:space="preserve"> </v>
      </c>
      <c r="T13437" s="141"/>
      <c r="U13437" s="141"/>
      <c r="V13437" s="141"/>
      <c r="W13437" s="141"/>
      <c r="X13437" s="141"/>
      <c r="Y13437" s="141"/>
      <c r="Z13437" s="141"/>
      <c r="AA13437" s="142"/>
      <c r="AB13437" s="140" t="str">
        <f>'Laskun tiedot'!$C$37</f>
        <v xml:space="preserve"> </v>
      </c>
      <c r="AC13437" s="141"/>
      <c r="AD13437" s="141"/>
      <c r="AE13437" s="141"/>
      <c r="AF13437" s="141"/>
      <c r="AG13437" s="141"/>
      <c r="AH13437" s="141"/>
      <c r="AI13437" s="141"/>
    </row>
    <row r="13438" spans="1:35" s="15" customFormat="1" ht="15" customHeight="1" x14ac:dyDescent="0.25">
      <c r="A13438" s="101" t="s">
        <v>21</v>
      </c>
      <c r="B13438" s="102"/>
      <c r="C13438" s="22"/>
      <c r="D13438" s="107" t="str">
        <f>'Laskun tiedot'!$A$40</f>
        <v xml:space="preserve"> </v>
      </c>
      <c r="E13438" s="107"/>
      <c r="F13438" s="107"/>
      <c r="G13438" s="107"/>
      <c r="H13438" s="107"/>
      <c r="I13438" s="107"/>
      <c r="J13438" s="107"/>
      <c r="K13438" s="107"/>
      <c r="L13438" s="107"/>
      <c r="M13438" s="107"/>
      <c r="N13438" s="107"/>
      <c r="O13438" s="107"/>
      <c r="P13438" s="107"/>
      <c r="Q13438" s="107"/>
      <c r="R13438" s="108"/>
      <c r="S13438" s="23"/>
      <c r="T13438" s="24"/>
      <c r="U13438" s="25"/>
      <c r="V13438" s="25"/>
      <c r="W13438" s="25"/>
      <c r="X13438" s="25"/>
      <c r="Y13438" s="25"/>
      <c r="Z13438" s="25"/>
      <c r="AA13438" s="25"/>
      <c r="AB13438" s="25"/>
      <c r="AC13438" s="25"/>
      <c r="AD13438" s="25"/>
      <c r="AE13438" s="25"/>
      <c r="AF13438" s="25"/>
      <c r="AG13438" s="25"/>
      <c r="AH13438" s="25"/>
      <c r="AI13438" s="25"/>
    </row>
    <row r="13439" spans="1:35" s="15" customFormat="1" ht="15" customHeight="1" x14ac:dyDescent="0.25">
      <c r="A13439" s="103"/>
      <c r="B13439" s="104"/>
      <c r="C13439" s="20"/>
      <c r="D13439" s="109"/>
      <c r="E13439" s="109"/>
      <c r="F13439" s="109"/>
      <c r="G13439" s="109"/>
      <c r="H13439" s="109"/>
      <c r="I13439" s="109"/>
      <c r="J13439" s="109"/>
      <c r="K13439" s="109"/>
      <c r="L13439" s="109"/>
      <c r="M13439" s="109"/>
      <c r="N13439" s="109"/>
      <c r="O13439" s="109"/>
      <c r="P13439" s="109"/>
      <c r="Q13439" s="109"/>
      <c r="R13439" s="110"/>
      <c r="S13439" s="29"/>
      <c r="T13439" s="25" t="str">
        <f>'Laskun tiedot'!$A$43</f>
        <v>KÄYTÄ VIITETTÄ !</v>
      </c>
      <c r="U13439" s="25"/>
      <c r="V13439" s="25"/>
      <c r="W13439" s="25"/>
      <c r="X13439" s="25"/>
      <c r="Y13439" s="25"/>
      <c r="Z13439" s="25"/>
      <c r="AA13439" s="25"/>
      <c r="AB13439" s="25"/>
      <c r="AC13439" s="25"/>
      <c r="AD13439" s="25"/>
      <c r="AE13439" s="25"/>
      <c r="AF13439" s="25"/>
      <c r="AG13439" s="25"/>
      <c r="AH13439" s="25"/>
      <c r="AI13439" s="25"/>
    </row>
    <row r="13440" spans="1:35" s="15" customFormat="1" ht="15" customHeight="1" x14ac:dyDescent="0.25">
      <c r="A13440" s="105"/>
      <c r="B13440" s="106"/>
      <c r="C13440" s="26"/>
      <c r="D13440" s="111"/>
      <c r="E13440" s="111"/>
      <c r="F13440" s="111"/>
      <c r="G13440" s="111"/>
      <c r="H13440" s="111"/>
      <c r="I13440" s="111"/>
      <c r="J13440" s="111"/>
      <c r="K13440" s="111"/>
      <c r="L13440" s="111"/>
      <c r="M13440" s="111"/>
      <c r="N13440" s="111"/>
      <c r="O13440" s="111"/>
      <c r="P13440" s="111"/>
      <c r="Q13440" s="111"/>
      <c r="R13440" s="112"/>
      <c r="S13440" s="29"/>
      <c r="T13440" s="25" t="str">
        <f>'Laskun tiedot'!$A$44</f>
        <v xml:space="preserve"> </v>
      </c>
      <c r="U13440" s="25"/>
      <c r="V13440" s="25"/>
      <c r="W13440" s="25"/>
      <c r="X13440" s="25"/>
      <c r="Y13440" s="25"/>
      <c r="Z13440" s="27"/>
      <c r="AA13440" s="27"/>
      <c r="AB13440" s="27"/>
      <c r="AC13440" s="27"/>
      <c r="AD13440" s="27"/>
      <c r="AE13440" s="27"/>
      <c r="AF13440" s="27"/>
      <c r="AG13440" s="27"/>
      <c r="AH13440" s="27"/>
      <c r="AI13440" s="25"/>
    </row>
    <row r="13441" spans="1:35" s="15" customFormat="1" ht="15" customHeight="1" x14ac:dyDescent="0.25">
      <c r="A13441" s="113" t="s">
        <v>20</v>
      </c>
      <c r="B13441" s="101" t="s">
        <v>22</v>
      </c>
      <c r="C13441" s="20"/>
      <c r="D13441" s="20"/>
      <c r="E13441" s="20"/>
      <c r="F13441" s="20"/>
      <c r="G13441" s="20"/>
      <c r="H13441" s="20"/>
      <c r="I13441" s="20"/>
      <c r="J13441" s="20"/>
      <c r="K13441" s="20"/>
      <c r="L13441" s="20"/>
      <c r="M13441" s="20"/>
      <c r="N13441" s="20"/>
      <c r="O13441" s="20"/>
      <c r="P13441" s="20"/>
      <c r="Q13441" s="20"/>
      <c r="R13441" s="21"/>
      <c r="S13441" s="29"/>
      <c r="T13441" s="25" t="str">
        <f>'Laskun tiedot'!$A$45</f>
        <v xml:space="preserve"> </v>
      </c>
      <c r="U13441" s="25"/>
      <c r="V13441" s="25"/>
      <c r="W13441" s="25"/>
      <c r="X13441" s="25"/>
      <c r="Y13441" s="25"/>
      <c r="Z13441" s="25"/>
      <c r="AA13441" s="25"/>
      <c r="AB13441" s="25"/>
      <c r="AC13441" s="25"/>
      <c r="AD13441" s="25"/>
      <c r="AE13441" s="25"/>
      <c r="AF13441" s="25"/>
      <c r="AG13441" s="25"/>
      <c r="AH13441" s="25"/>
      <c r="AI13441" s="25"/>
    </row>
    <row r="13442" spans="1:35" s="15" customFormat="1" ht="15" customHeight="1" x14ac:dyDescent="0.25">
      <c r="A13442" s="114"/>
      <c r="B13442" s="116"/>
      <c r="C13442" s="20"/>
      <c r="D13442" s="117" t="str">
        <f ca="1">INDIRECT("Jäsenet!C"&amp;AI13402)&amp;$B$2&amp;INDIRECT("Jäsenet!B"&amp;AI13402)</f>
        <v xml:space="preserve"> </v>
      </c>
      <c r="E13442" s="117"/>
      <c r="F13442" s="117"/>
      <c r="G13442" s="117"/>
      <c r="H13442" s="117"/>
      <c r="I13442" s="117"/>
      <c r="J13442" s="117"/>
      <c r="K13442" s="117"/>
      <c r="L13442" s="117"/>
      <c r="M13442" s="117"/>
      <c r="N13442" s="117"/>
      <c r="O13442" s="117"/>
      <c r="P13442" s="117"/>
      <c r="Q13442" s="117"/>
      <c r="R13442" s="117"/>
      <c r="S13442" s="29"/>
      <c r="T13442" s="25" t="str">
        <f>'Laskun tiedot'!$A$46</f>
        <v xml:space="preserve"> </v>
      </c>
      <c r="U13442" s="25"/>
      <c r="V13442" s="25"/>
      <c r="W13442" s="25"/>
      <c r="X13442" s="25"/>
      <c r="Y13442" s="25"/>
      <c r="Z13442" s="25"/>
      <c r="AA13442" s="25"/>
      <c r="AB13442" s="25"/>
      <c r="AC13442" s="25"/>
      <c r="AD13442" s="25"/>
      <c r="AE13442" s="25"/>
      <c r="AF13442" s="25"/>
      <c r="AG13442" s="25"/>
      <c r="AH13442" s="25"/>
      <c r="AI13442" s="25"/>
    </row>
    <row r="13443" spans="1:35" s="15" customFormat="1" ht="15" customHeight="1" x14ac:dyDescent="0.25">
      <c r="A13443" s="114"/>
      <c r="B13443" s="116"/>
      <c r="C13443" s="20"/>
      <c r="D13443" s="117">
        <f ca="1">INDIRECT("Jäsenet!D"&amp;AI13402)</f>
        <v>0</v>
      </c>
      <c r="E13443" s="117"/>
      <c r="F13443" s="117"/>
      <c r="G13443" s="117"/>
      <c r="H13443" s="117"/>
      <c r="I13443" s="117"/>
      <c r="J13443" s="117"/>
      <c r="K13443" s="117"/>
      <c r="L13443" s="117"/>
      <c r="M13443" s="117"/>
      <c r="N13443" s="117"/>
      <c r="O13443" s="117"/>
      <c r="P13443" s="117"/>
      <c r="Q13443" s="117"/>
      <c r="R13443" s="117"/>
      <c r="S13443" s="29"/>
      <c r="T13443" s="25" t="str">
        <f>'Laskun tiedot'!$A$47</f>
        <v xml:space="preserve"> </v>
      </c>
      <c r="U13443" s="25"/>
      <c r="V13443" s="25"/>
      <c r="W13443" s="25"/>
      <c r="X13443" s="25"/>
      <c r="Y13443" s="25"/>
      <c r="Z13443" s="25"/>
      <c r="AA13443" s="25"/>
      <c r="AB13443" s="25"/>
      <c r="AC13443" s="25"/>
      <c r="AD13443" s="25"/>
      <c r="AE13443" s="25"/>
      <c r="AF13443" s="25"/>
      <c r="AG13443" s="25"/>
      <c r="AH13443" s="25"/>
      <c r="AI13443" s="25"/>
    </row>
    <row r="13444" spans="1:35" s="15" customFormat="1" ht="15" customHeight="1" x14ac:dyDescent="0.25">
      <c r="A13444" s="114"/>
      <c r="B13444" s="116"/>
      <c r="C13444" s="20"/>
      <c r="D13444" s="118" t="str">
        <f ca="1">INDIRECT("Jäsenet!E"&amp;AI13402)&amp;$B$2&amp;INDIRECT("Jäsenet!F"&amp;AI13402)</f>
        <v xml:space="preserve"> </v>
      </c>
      <c r="E13444" s="118"/>
      <c r="F13444" s="118"/>
      <c r="G13444" s="118"/>
      <c r="H13444" s="118"/>
      <c r="I13444" s="118"/>
      <c r="J13444" s="118"/>
      <c r="K13444" s="118"/>
      <c r="L13444" s="118"/>
      <c r="M13444" s="118"/>
      <c r="N13444" s="118"/>
      <c r="O13444" s="118"/>
      <c r="P13444" s="118"/>
      <c r="Q13444" s="118"/>
      <c r="R13444" s="118"/>
      <c r="S13444" s="29"/>
      <c r="T13444" s="25" t="str">
        <f>'Laskun tiedot'!$A$48</f>
        <v xml:space="preserve"> </v>
      </c>
      <c r="U13444" s="25"/>
      <c r="V13444" s="25"/>
      <c r="W13444" s="25"/>
      <c r="X13444" s="25"/>
      <c r="Y13444" s="25"/>
      <c r="Z13444" s="25"/>
      <c r="AA13444" s="25"/>
      <c r="AB13444" s="25"/>
      <c r="AC13444" s="25"/>
      <c r="AD13444" s="25"/>
      <c r="AE13444" s="25"/>
      <c r="AF13444" s="25"/>
      <c r="AG13444" s="25"/>
      <c r="AH13444" s="25"/>
      <c r="AI13444" s="25"/>
    </row>
    <row r="13445" spans="1:35" s="15" customFormat="1" ht="15" customHeight="1" x14ac:dyDescent="0.25">
      <c r="A13445" s="114"/>
      <c r="B13445" s="74"/>
      <c r="C13445" s="20"/>
      <c r="D13445" s="20"/>
      <c r="E13445" s="20"/>
      <c r="F13445" s="20"/>
      <c r="G13445" s="20"/>
      <c r="H13445" s="20"/>
      <c r="I13445" s="20"/>
      <c r="J13445" s="20"/>
      <c r="K13445" s="20"/>
      <c r="L13445" s="20"/>
      <c r="M13445" s="20"/>
      <c r="N13445" s="20"/>
      <c r="O13445" s="20"/>
      <c r="P13445" s="20"/>
      <c r="Q13445" s="20"/>
      <c r="R13445" s="21"/>
      <c r="S13445" s="30"/>
      <c r="T13445" s="25"/>
      <c r="U13445" s="25"/>
      <c r="V13445" s="25"/>
      <c r="W13445" s="25"/>
      <c r="X13445" s="25"/>
      <c r="Y13445" s="25"/>
      <c r="Z13445" s="25"/>
      <c r="AA13445" s="25"/>
      <c r="AB13445" s="25"/>
      <c r="AC13445" s="25"/>
      <c r="AD13445" s="25"/>
      <c r="AE13445" s="25"/>
      <c r="AF13445" s="25"/>
      <c r="AG13445" s="25"/>
      <c r="AH13445" s="25"/>
      <c r="AI13445" s="25"/>
    </row>
    <row r="13446" spans="1:35" s="15" customFormat="1" ht="12.6" customHeight="1" x14ac:dyDescent="0.25">
      <c r="A13446" s="114"/>
      <c r="B13446" s="119" t="s">
        <v>23</v>
      </c>
      <c r="C13446" s="20"/>
      <c r="D13446" s="20"/>
      <c r="E13446" s="20"/>
      <c r="F13446" s="20"/>
      <c r="G13446" s="20"/>
      <c r="H13446" s="20"/>
      <c r="I13446" s="20"/>
      <c r="J13446" s="20"/>
      <c r="K13446" s="20"/>
      <c r="L13446" s="20"/>
      <c r="M13446" s="20"/>
      <c r="N13446" s="20"/>
      <c r="O13446" s="20"/>
      <c r="P13446" s="20"/>
      <c r="Q13446" s="20"/>
      <c r="R13446" s="20"/>
      <c r="S13446" s="121" t="s">
        <v>39</v>
      </c>
      <c r="T13446" s="122"/>
      <c r="U13446" s="123"/>
      <c r="V13446" s="81">
        <f ca="1">INDIRECT("Jäsenet!G"&amp;AI13402)</f>
        <v>12690</v>
      </c>
      <c r="W13446" s="82"/>
      <c r="X13446" s="82"/>
      <c r="Y13446" s="82"/>
      <c r="Z13446" s="82"/>
      <c r="AA13446" s="82"/>
      <c r="AB13446" s="82"/>
      <c r="AC13446" s="82"/>
      <c r="AD13446" s="82"/>
      <c r="AE13446" s="82"/>
      <c r="AF13446" s="82"/>
      <c r="AG13446" s="82"/>
      <c r="AH13446" s="82"/>
      <c r="AI13446" s="82"/>
    </row>
    <row r="13447" spans="1:35" s="15" customFormat="1" ht="12.6" customHeight="1" x14ac:dyDescent="0.25">
      <c r="A13447" s="115"/>
      <c r="B13447" s="120"/>
      <c r="C13447" s="28"/>
      <c r="D13447" s="28"/>
      <c r="E13447" s="28"/>
      <c r="F13447" s="28"/>
      <c r="G13447" s="28"/>
      <c r="H13447" s="28"/>
      <c r="I13447" s="28"/>
      <c r="J13447" s="28"/>
      <c r="K13447" s="28"/>
      <c r="L13447" s="28"/>
      <c r="M13447" s="28"/>
      <c r="N13447" s="28"/>
      <c r="O13447" s="28"/>
      <c r="P13447" s="28"/>
      <c r="Q13447" s="28"/>
      <c r="R13447" s="28"/>
      <c r="S13447" s="124"/>
      <c r="T13447" s="125"/>
      <c r="U13447" s="126"/>
      <c r="V13447" s="83"/>
      <c r="W13447" s="84"/>
      <c r="X13447" s="84"/>
      <c r="Y13447" s="84"/>
      <c r="Z13447" s="84"/>
      <c r="AA13447" s="84"/>
      <c r="AB13447" s="85"/>
      <c r="AC13447" s="85"/>
      <c r="AD13447" s="85"/>
      <c r="AE13447" s="85"/>
      <c r="AF13447" s="85"/>
      <c r="AG13447" s="85"/>
      <c r="AH13447" s="85"/>
      <c r="AI13447" s="85"/>
    </row>
    <row r="13448" spans="1:35" s="15" customFormat="1" ht="24.95" customHeight="1" x14ac:dyDescent="0.25">
      <c r="A13448" s="86" t="s">
        <v>37</v>
      </c>
      <c r="B13448" s="87"/>
      <c r="C13448" s="88"/>
      <c r="D13448" s="89"/>
      <c r="E13448" s="89"/>
      <c r="F13448" s="89"/>
      <c r="G13448" s="89"/>
      <c r="H13448" s="89"/>
      <c r="I13448" s="89"/>
      <c r="J13448" s="89"/>
      <c r="K13448" s="89"/>
      <c r="L13448" s="89"/>
      <c r="M13448" s="89"/>
      <c r="N13448" s="89"/>
      <c r="O13448" s="89"/>
      <c r="P13448" s="89"/>
      <c r="Q13448" s="89"/>
      <c r="R13448" s="90"/>
      <c r="S13448" s="91" t="s">
        <v>40</v>
      </c>
      <c r="T13448" s="92"/>
      <c r="U13448" s="93"/>
      <c r="V13448" s="94">
        <f>'Laskun tiedot'!$A$8</f>
        <v>40907</v>
      </c>
      <c r="W13448" s="95"/>
      <c r="X13448" s="95"/>
      <c r="Y13448" s="95"/>
      <c r="Z13448" s="96"/>
      <c r="AA13448" s="97" t="s">
        <v>24</v>
      </c>
      <c r="AB13448" s="98"/>
      <c r="AC13448" s="99" t="str">
        <f>'Laskun tiedot'!$A$51</f>
        <v xml:space="preserve"> </v>
      </c>
      <c r="AD13448" s="99"/>
      <c r="AE13448" s="99"/>
      <c r="AF13448" s="99"/>
      <c r="AG13448" s="99"/>
      <c r="AH13448" s="99"/>
      <c r="AI13448" s="99"/>
    </row>
    <row r="13449" spans="1:35" s="15" customFormat="1" ht="9.9499999999999993" customHeight="1" x14ac:dyDescent="0.25">
      <c r="B13449" s="41"/>
      <c r="C13449" s="42"/>
      <c r="D13449" s="42"/>
      <c r="E13449" s="42"/>
      <c r="F13449" s="42"/>
      <c r="G13449" s="42"/>
      <c r="H13449" s="42"/>
      <c r="I13449" s="43"/>
      <c r="J13449" s="42"/>
      <c r="K13449" s="42"/>
      <c r="L13449" s="42"/>
      <c r="M13449" s="42"/>
      <c r="N13449" s="42"/>
      <c r="O13449" s="42"/>
      <c r="P13449" s="42"/>
      <c r="Q13449" s="18"/>
      <c r="R13449" s="18"/>
      <c r="S13449" s="44"/>
      <c r="T13449" s="44"/>
      <c r="U13449" s="19"/>
      <c r="V13449" s="45"/>
      <c r="W13449" s="45"/>
      <c r="X13449" s="45"/>
      <c r="Y13449" s="45"/>
      <c r="Z13449" s="45"/>
      <c r="AA13449" s="45"/>
      <c r="AB13449" s="46"/>
      <c r="AC13449" s="47"/>
      <c r="AD13449" s="48"/>
      <c r="AE13449" s="48"/>
      <c r="AF13449" s="48"/>
      <c r="AG13449" s="48"/>
      <c r="AH13449" s="48"/>
      <c r="AI13449" s="48"/>
    </row>
    <row r="13450" spans="1:35" s="15" customFormat="1" ht="50.1" customHeight="1" x14ac:dyDescent="0.25">
      <c r="B13450" s="41"/>
      <c r="C13450" s="42"/>
      <c r="D13450" s="42"/>
      <c r="E13450" s="42"/>
      <c r="F13450" s="42"/>
      <c r="G13450" s="42"/>
      <c r="H13450" s="42"/>
      <c r="I13450" s="43"/>
      <c r="J13450" s="42"/>
      <c r="K13450" s="42"/>
      <c r="L13450" s="42"/>
      <c r="M13450" s="42"/>
      <c r="N13450" s="42"/>
      <c r="O13450" s="42"/>
      <c r="P13450" s="42"/>
      <c r="Q13450" s="18"/>
      <c r="R13450" s="18"/>
      <c r="S13450" s="44"/>
      <c r="T13450" s="44"/>
      <c r="U13450" s="19"/>
      <c r="V13450" s="45"/>
      <c r="W13450" s="45"/>
      <c r="X13450" s="100" t="s">
        <v>38</v>
      </c>
      <c r="Y13450" s="100"/>
      <c r="Z13450" s="100"/>
      <c r="AA13450" s="100"/>
      <c r="AB13450" s="100"/>
      <c r="AC13450" s="100"/>
      <c r="AD13450" s="100"/>
      <c r="AE13450" s="100"/>
      <c r="AF13450" s="100"/>
      <c r="AG13450" s="100"/>
      <c r="AH13450" s="100"/>
      <c r="AI13450" s="100"/>
    </row>
    <row r="13451" spans="1:35" s="8" customFormat="1" ht="23.25" x14ac:dyDescent="0.35">
      <c r="B13451" s="66"/>
      <c r="C13451" s="150" t="str">
        <f>'Laskun tiedot'!$A$2</f>
        <v>Yhdistys ry</v>
      </c>
      <c r="D13451" s="150"/>
      <c r="E13451" s="150"/>
      <c r="F13451" s="150"/>
      <c r="G13451" s="150"/>
      <c r="H13451" s="150"/>
      <c r="I13451" s="150"/>
      <c r="J13451" s="150"/>
      <c r="K13451" s="150"/>
      <c r="L13451" s="150"/>
      <c r="M13451" s="150"/>
      <c r="N13451" s="150"/>
      <c r="O13451" s="150"/>
      <c r="P13451" s="150"/>
      <c r="Q13451" s="150"/>
      <c r="R13451" s="150"/>
      <c r="S13451" s="150"/>
      <c r="T13451" s="10"/>
      <c r="U13451" s="9"/>
      <c r="V13451" s="9"/>
      <c r="W13451" s="150" t="s">
        <v>16</v>
      </c>
      <c r="X13451" s="150"/>
      <c r="Y13451" s="150"/>
      <c r="Z13451" s="150"/>
    </row>
    <row r="13452" spans="1:35" s="15" customFormat="1" x14ac:dyDescent="0.25">
      <c r="B13452" s="15" t="s">
        <v>25</v>
      </c>
      <c r="AI13452" s="65">
        <v>271</v>
      </c>
    </row>
    <row r="13453" spans="1:35" s="11" customFormat="1" ht="15" customHeight="1" x14ac:dyDescent="0.2">
      <c r="V13453" s="68"/>
      <c r="W13453" s="145" t="s">
        <v>26</v>
      </c>
      <c r="X13453" s="145"/>
      <c r="Y13453" s="145"/>
      <c r="Z13453" s="145"/>
      <c r="AA13453" s="145"/>
      <c r="AB13453" s="145"/>
      <c r="AC13453" s="68"/>
      <c r="AD13453" s="68"/>
      <c r="AE13453" s="145" t="s">
        <v>18</v>
      </c>
      <c r="AF13453" s="145"/>
      <c r="AG13453" s="145"/>
      <c r="AH13453" s="145"/>
      <c r="AI13453" s="145"/>
    </row>
    <row r="13454" spans="1:35" s="15" customFormat="1" ht="15" customHeight="1" x14ac:dyDescent="0.25">
      <c r="B13454" s="62"/>
      <c r="C13454" s="146" t="str">
        <f ca="1">INDIRECT("Jäsenet!C"&amp;AI13452)&amp;$B$2&amp;INDIRECT("Jäsenet!B"&amp;AI13452)</f>
        <v xml:space="preserve"> </v>
      </c>
      <c r="D13454" s="146"/>
      <c r="E13454" s="146"/>
      <c r="F13454" s="146"/>
      <c r="G13454" s="146"/>
      <c r="H13454" s="146"/>
      <c r="I13454" s="146"/>
      <c r="J13454" s="146"/>
      <c r="K13454" s="146"/>
      <c r="L13454" s="146"/>
      <c r="M13454" s="146"/>
      <c r="N13454" s="146"/>
      <c r="O13454" s="146"/>
      <c r="P13454" s="146"/>
      <c r="Q13454" s="146"/>
      <c r="R13454" s="146"/>
      <c r="S13454" s="146"/>
      <c r="T13454" s="13"/>
      <c r="U13454" s="64"/>
      <c r="V13454" s="64"/>
      <c r="W13454" s="147">
        <f>'Laskun tiedot'!$A$5</f>
        <v>40618</v>
      </c>
      <c r="X13454" s="147"/>
      <c r="Y13454" s="147"/>
      <c r="Z13454" s="147"/>
      <c r="AA13454" s="147"/>
      <c r="AB13454" s="147"/>
      <c r="AC13454" s="64"/>
      <c r="AD13454" s="64"/>
      <c r="AE13454" s="147">
        <f>'Laskun tiedot'!$A$8</f>
        <v>40907</v>
      </c>
      <c r="AF13454" s="147"/>
      <c r="AG13454" s="147"/>
      <c r="AH13454" s="147"/>
      <c r="AI13454" s="147"/>
    </row>
    <row r="13455" spans="1:35" s="15" customFormat="1" ht="15" customHeight="1" x14ac:dyDescent="0.25">
      <c r="B13455" s="62"/>
      <c r="C13455" s="146">
        <f ca="1">INDIRECT("Jäsenet!D"&amp;AI13452)</f>
        <v>0</v>
      </c>
      <c r="D13455" s="146"/>
      <c r="E13455" s="146"/>
      <c r="F13455" s="146"/>
      <c r="G13455" s="146"/>
      <c r="H13455" s="146"/>
      <c r="I13455" s="146"/>
      <c r="J13455" s="146"/>
      <c r="K13455" s="146"/>
      <c r="L13455" s="146"/>
      <c r="M13455" s="146"/>
      <c r="N13455" s="146"/>
      <c r="O13455" s="146"/>
      <c r="P13455" s="146"/>
      <c r="Q13455" s="146"/>
      <c r="R13455" s="146"/>
      <c r="S13455" s="146"/>
    </row>
    <row r="13456" spans="1:35" s="11" customFormat="1" ht="15" customHeight="1" x14ac:dyDescent="0.25">
      <c r="B13456" s="67"/>
      <c r="C13456" s="148" t="str">
        <f ca="1">INDIRECT("Jäsenet!E"&amp;AI13452)&amp;$B$2&amp;INDIRECT("Jäsenet!F"&amp;AI13452)</f>
        <v xml:space="preserve"> </v>
      </c>
      <c r="D13456" s="148"/>
      <c r="E13456" s="148"/>
      <c r="F13456" s="148"/>
      <c r="G13456" s="148"/>
      <c r="H13456" s="148"/>
      <c r="I13456" s="148"/>
      <c r="J13456" s="148"/>
      <c r="K13456" s="148"/>
      <c r="L13456" s="148"/>
      <c r="M13456" s="148"/>
      <c r="N13456" s="148"/>
      <c r="O13456" s="148"/>
      <c r="P13456" s="148"/>
      <c r="Q13456" s="148"/>
      <c r="R13456" s="148"/>
      <c r="S13456" s="148"/>
      <c r="W13456" s="145" t="s">
        <v>17</v>
      </c>
      <c r="X13456" s="145"/>
      <c r="Y13456" s="145"/>
      <c r="Z13456" s="145"/>
      <c r="AA13456" s="145"/>
      <c r="AB13456" s="145"/>
    </row>
    <row r="13457" spans="1:35" s="15" customFormat="1" ht="15" customHeight="1" x14ac:dyDescent="0.25">
      <c r="T13457" s="78"/>
      <c r="U13457" s="63"/>
      <c r="V13457" s="63"/>
      <c r="W13457" s="149">
        <f ca="1">INDIRECT("Jäsenet!A"&amp;AI13452)</f>
        <v>270</v>
      </c>
      <c r="X13457" s="149"/>
      <c r="Y13457" s="149"/>
      <c r="Z13457" s="149"/>
      <c r="AA13457" s="149"/>
      <c r="AB13457" s="149"/>
    </row>
    <row r="13458" spans="1:35" s="15" customFormat="1" ht="15" customHeight="1" x14ac:dyDescent="0.25">
      <c r="B13458" s="39"/>
      <c r="C13458" s="39"/>
      <c r="D13458" s="39"/>
      <c r="E13458" s="39"/>
      <c r="F13458" s="39"/>
      <c r="G13458" s="39"/>
      <c r="H13458" s="39"/>
      <c r="I13458" s="39"/>
      <c r="J13458" s="39"/>
      <c r="K13458" s="39"/>
      <c r="L13458" s="39"/>
      <c r="M13458" s="39"/>
      <c r="N13458" s="39"/>
      <c r="O13458" s="39"/>
      <c r="P13458" s="39"/>
      <c r="Q13458" s="39"/>
      <c r="R13458" s="39"/>
      <c r="S13458" s="39"/>
      <c r="T13458" s="78"/>
      <c r="U13458" s="78"/>
      <c r="V13458" s="78"/>
      <c r="W13458" s="78"/>
      <c r="X13458" s="78"/>
      <c r="Y13458" s="78"/>
      <c r="Z13458" s="78"/>
      <c r="AA13458" s="39"/>
      <c r="AB13458" s="39"/>
      <c r="AC13458" s="39"/>
      <c r="AD13458" s="39"/>
      <c r="AE13458" s="39"/>
      <c r="AF13458" s="39"/>
      <c r="AG13458" s="39"/>
      <c r="AH13458" s="39"/>
      <c r="AI13458" s="39"/>
    </row>
    <row r="13459" spans="1:35" s="15" customFormat="1" ht="15" customHeight="1" x14ac:dyDescent="0.25">
      <c r="A13459" s="32"/>
      <c r="B13459" s="32"/>
      <c r="C13459" s="32"/>
      <c r="D13459" s="32"/>
      <c r="E13459" s="32"/>
      <c r="F13459" s="32"/>
      <c r="G13459" s="32"/>
      <c r="H13459" s="32"/>
      <c r="I13459" s="32"/>
      <c r="J13459" s="32"/>
      <c r="K13459" s="32"/>
      <c r="L13459" s="32"/>
      <c r="M13459" s="32"/>
      <c r="N13459" s="32"/>
      <c r="O13459" s="32"/>
      <c r="P13459" s="32"/>
      <c r="Q13459" s="32"/>
      <c r="R13459" s="32"/>
      <c r="S13459" s="32"/>
      <c r="T13459" s="33"/>
      <c r="U13459" s="33"/>
      <c r="V13459" s="33"/>
      <c r="W13459" s="35"/>
      <c r="X13459" s="33"/>
      <c r="Y13459" s="33"/>
      <c r="Z13459" s="33"/>
      <c r="AA13459" s="32"/>
      <c r="AB13459" s="32"/>
      <c r="AC13459" s="32"/>
      <c r="AD13459" s="32"/>
      <c r="AE13459" s="32"/>
      <c r="AF13459" s="32"/>
      <c r="AG13459" s="32"/>
      <c r="AH13459" s="32"/>
      <c r="AI13459" s="32"/>
    </row>
    <row r="13460" spans="1:35" s="15" customFormat="1" ht="15" customHeight="1" x14ac:dyDescent="0.25">
      <c r="B13460" s="39"/>
      <c r="C13460" s="39"/>
      <c r="D13460" s="39"/>
      <c r="E13460" s="39"/>
      <c r="F13460" s="39"/>
      <c r="G13460" s="39"/>
      <c r="H13460" s="39"/>
      <c r="I13460" s="39"/>
      <c r="J13460" s="39"/>
      <c r="K13460" s="39"/>
      <c r="L13460" s="39"/>
      <c r="M13460" s="39"/>
      <c r="N13460" s="39"/>
      <c r="O13460" s="39"/>
      <c r="P13460" s="39"/>
      <c r="Q13460" s="39"/>
      <c r="R13460" s="39"/>
      <c r="S13460" s="39"/>
      <c r="T13460" s="78"/>
      <c r="U13460" s="78"/>
      <c r="V13460" s="78"/>
      <c r="W13460" s="34"/>
      <c r="X13460" s="78"/>
      <c r="Y13460" s="78"/>
      <c r="Z13460" s="78"/>
      <c r="AA13460" s="39"/>
      <c r="AB13460" s="39"/>
      <c r="AC13460" s="39"/>
      <c r="AD13460" s="39"/>
      <c r="AE13460" s="39"/>
      <c r="AF13460" s="39"/>
      <c r="AG13460" s="39"/>
      <c r="AH13460" s="39"/>
      <c r="AI13460" s="39"/>
    </row>
    <row r="13461" spans="1:35" s="15" customFormat="1" ht="15" customHeight="1" x14ac:dyDescent="0.25">
      <c r="B13461" s="36" t="str">
        <f>'Laskun tiedot'!$A$11</f>
        <v>--------------------</v>
      </c>
      <c r="C13461" s="39"/>
      <c r="D13461" s="39"/>
      <c r="E13461" s="39"/>
      <c r="F13461" s="39"/>
      <c r="G13461" s="39"/>
      <c r="H13461" s="39"/>
      <c r="I13461" s="39"/>
      <c r="J13461" s="39"/>
      <c r="K13461" s="39"/>
      <c r="L13461" s="39"/>
      <c r="M13461" s="39"/>
      <c r="N13461" s="39"/>
      <c r="O13461" s="39"/>
      <c r="P13461" s="39"/>
      <c r="Q13461" s="39"/>
      <c r="R13461" s="39"/>
      <c r="S13461" s="39"/>
      <c r="T13461" s="17"/>
      <c r="U13461" s="17"/>
      <c r="V13461" s="17"/>
      <c r="W13461" s="17"/>
      <c r="X13461" s="17"/>
      <c r="Y13461" s="17"/>
      <c r="Z13461" s="17"/>
      <c r="AA13461" s="17"/>
      <c r="AB13461" s="17"/>
      <c r="AC13461" s="17"/>
      <c r="AD13461" s="17"/>
      <c r="AE13461" s="17"/>
      <c r="AF13461" s="17"/>
      <c r="AG13461" s="17"/>
      <c r="AH13461" s="17"/>
      <c r="AI13461" s="17"/>
    </row>
    <row r="13462" spans="1:35" s="15" customFormat="1" ht="15" customHeight="1" x14ac:dyDescent="0.25">
      <c r="B13462" s="36" t="str">
        <f>'Laskun tiedot'!$A$12</f>
        <v>Vuosi 2011</v>
      </c>
      <c r="C13462" s="78"/>
      <c r="D13462" s="78"/>
      <c r="E13462" s="78"/>
      <c r="F13462" s="78"/>
      <c r="G13462" s="78"/>
      <c r="H13462" s="78"/>
      <c r="I13462" s="78"/>
      <c r="J13462" s="78"/>
      <c r="K13462" s="78"/>
      <c r="L13462" s="78"/>
      <c r="M13462" s="78"/>
      <c r="N13462" s="78"/>
      <c r="O13462" s="78"/>
      <c r="P13462" s="39"/>
      <c r="Q13462" s="39"/>
      <c r="R13462" s="39"/>
      <c r="S13462" s="39"/>
      <c r="T13462" s="39"/>
      <c r="U13462" s="39"/>
      <c r="V13462" s="39"/>
      <c r="W13462" s="39"/>
      <c r="X13462" s="39"/>
      <c r="Y13462" s="39"/>
      <c r="Z13462" s="39"/>
      <c r="AA13462" s="39"/>
      <c r="AB13462" s="39"/>
      <c r="AC13462" s="13"/>
      <c r="AD13462" s="13"/>
      <c r="AE13462" s="13"/>
      <c r="AF13462" s="13"/>
      <c r="AG13462" s="13"/>
      <c r="AH13462" s="13"/>
      <c r="AI13462" s="13"/>
    </row>
    <row r="13463" spans="1:35" s="15" customFormat="1" ht="15" customHeight="1" x14ac:dyDescent="0.25">
      <c r="B13463" s="36" t="str">
        <f>'Laskun tiedot'!$A$13</f>
        <v>JÄSENMAKSU ………. 10 €</v>
      </c>
      <c r="T13463" s="11"/>
      <c r="U13463" s="11"/>
      <c r="V13463" s="11"/>
      <c r="W13463" s="11"/>
      <c r="X13463" s="11"/>
      <c r="Y13463" s="11"/>
      <c r="Z13463" s="11"/>
      <c r="AA13463" s="11"/>
      <c r="AB13463" s="11"/>
      <c r="AC13463" s="11"/>
      <c r="AD13463" s="11"/>
      <c r="AE13463" s="11"/>
      <c r="AF13463" s="11"/>
      <c r="AG13463" s="11"/>
      <c r="AH13463" s="11"/>
      <c r="AI13463" s="11"/>
    </row>
    <row r="13464" spans="1:35" s="15" customFormat="1" ht="15" customHeight="1" x14ac:dyDescent="0.25">
      <c r="B13464" s="36" t="str">
        <f>'Laskun tiedot'!$A$14</f>
        <v>--------------------</v>
      </c>
      <c r="T13464" s="39"/>
      <c r="AC13464" s="39"/>
    </row>
    <row r="13465" spans="1:35" s="15" customFormat="1" ht="15" customHeight="1" x14ac:dyDescent="0.25">
      <c r="B13465" s="36" t="str">
        <f>'Laskun tiedot'!$A$15</f>
        <v xml:space="preserve"> </v>
      </c>
      <c r="T13465" s="11"/>
      <c r="U13465" s="11"/>
      <c r="V13465" s="11"/>
      <c r="W13465" s="11"/>
      <c r="X13465" s="11"/>
      <c r="Y13465" s="11"/>
      <c r="Z13465" s="11"/>
      <c r="AA13465" s="11"/>
      <c r="AB13465" s="11"/>
      <c r="AC13465" s="11"/>
      <c r="AD13465" s="11"/>
      <c r="AE13465" s="11"/>
      <c r="AF13465" s="11"/>
      <c r="AG13465" s="11"/>
      <c r="AH13465" s="11"/>
      <c r="AI13465" s="11"/>
    </row>
    <row r="13466" spans="1:35" s="15" customFormat="1" ht="15" customHeight="1" x14ac:dyDescent="0.25">
      <c r="B13466" s="36" t="str">
        <f>'Laskun tiedot'!$A$16</f>
        <v xml:space="preserve"> </v>
      </c>
      <c r="C13466" s="39"/>
      <c r="D13466" s="39"/>
      <c r="E13466" s="39"/>
      <c r="F13466" s="39"/>
      <c r="G13466" s="39"/>
      <c r="H13466" s="39"/>
      <c r="I13466" s="39"/>
      <c r="J13466" s="39"/>
      <c r="K13466" s="39"/>
      <c r="L13466" s="39"/>
      <c r="M13466" s="39"/>
      <c r="N13466" s="39"/>
      <c r="O13466" s="39"/>
      <c r="P13466" s="39"/>
      <c r="Q13466" s="39"/>
      <c r="R13466" s="39"/>
      <c r="S13466" s="39"/>
      <c r="T13466" s="39"/>
      <c r="U13466" s="39"/>
      <c r="V13466" s="39"/>
      <c r="W13466" s="39"/>
      <c r="X13466" s="39"/>
      <c r="Y13466" s="39"/>
      <c r="Z13466" s="39"/>
      <c r="AA13466" s="39"/>
      <c r="AB13466" s="39"/>
      <c r="AC13466" s="39"/>
      <c r="AD13466" s="39"/>
      <c r="AE13466" s="39"/>
      <c r="AF13466" s="39"/>
      <c r="AG13466" s="39"/>
      <c r="AH13466" s="39"/>
      <c r="AI13466" s="39"/>
    </row>
    <row r="13467" spans="1:35" s="15" customFormat="1" ht="15" customHeight="1" x14ac:dyDescent="0.25">
      <c r="B13467" s="36" t="str">
        <f>'Laskun tiedot'!$A$17</f>
        <v xml:space="preserve"> </v>
      </c>
    </row>
    <row r="13468" spans="1:35" s="11" customFormat="1" ht="15" customHeight="1" x14ac:dyDescent="0.25">
      <c r="B13468" s="36" t="str">
        <f>'Laskun tiedot'!$A$18</f>
        <v xml:space="preserve"> </v>
      </c>
    </row>
    <row r="13469" spans="1:35" s="15" customFormat="1" ht="15" customHeight="1" x14ac:dyDescent="0.25">
      <c r="B13469" s="36" t="str">
        <f>'Laskun tiedot'!$A$19</f>
        <v xml:space="preserve"> </v>
      </c>
      <c r="M13469" s="16"/>
      <c r="N13469" s="1"/>
      <c r="O13469" s="1"/>
      <c r="P13469" s="16"/>
      <c r="Q13469" s="1"/>
      <c r="R13469" s="1"/>
      <c r="T13469" s="16"/>
      <c r="U13469" s="1"/>
      <c r="V13469" s="1"/>
      <c r="W13469" s="1"/>
      <c r="X13469" s="1"/>
      <c r="Z13469" s="16"/>
      <c r="AA13469" s="1"/>
      <c r="AB13469" s="1"/>
      <c r="AD13469" s="16"/>
      <c r="AE13469" s="1"/>
      <c r="AF13469" s="1"/>
      <c r="AG13469" s="1"/>
      <c r="AH13469" s="1"/>
    </row>
    <row r="13470" spans="1:35" s="15" customFormat="1" ht="15" customHeight="1" x14ac:dyDescent="0.25">
      <c r="B13470" s="36" t="str">
        <f>'Laskun tiedot'!$A$20</f>
        <v xml:space="preserve"> </v>
      </c>
      <c r="M13470" s="16"/>
      <c r="N13470" s="1"/>
      <c r="O13470" s="1"/>
      <c r="P13470" s="16"/>
      <c r="Q13470" s="1"/>
      <c r="R13470" s="1"/>
      <c r="T13470" s="16"/>
      <c r="U13470" s="1"/>
      <c r="V13470" s="1"/>
      <c r="W13470" s="1"/>
      <c r="X13470" s="1"/>
      <c r="Z13470" s="16"/>
      <c r="AA13470" s="1"/>
      <c r="AB13470" s="1"/>
      <c r="AD13470" s="16"/>
      <c r="AE13470" s="1"/>
      <c r="AF13470" s="1"/>
      <c r="AG13470" s="1"/>
      <c r="AH13470" s="1"/>
    </row>
    <row r="13471" spans="1:35" s="15" customFormat="1" ht="15" customHeight="1" x14ac:dyDescent="0.25">
      <c r="B13471" s="36" t="str">
        <f>'Laskun tiedot'!$A$21</f>
        <v xml:space="preserve"> </v>
      </c>
      <c r="M13471" s="16"/>
      <c r="N13471" s="1"/>
      <c r="O13471" s="1"/>
      <c r="P13471" s="16"/>
      <c r="Q13471" s="1"/>
      <c r="R13471" s="1"/>
      <c r="T13471" s="16"/>
      <c r="U13471" s="1"/>
      <c r="V13471" s="1"/>
      <c r="W13471" s="1"/>
      <c r="X13471" s="1"/>
      <c r="Z13471" s="16"/>
      <c r="AA13471" s="1"/>
      <c r="AB13471" s="1"/>
      <c r="AD13471" s="16"/>
      <c r="AE13471" s="1"/>
      <c r="AF13471" s="1"/>
      <c r="AG13471" s="1"/>
      <c r="AH13471" s="1"/>
    </row>
    <row r="13472" spans="1:35" s="15" customFormat="1" ht="15" customHeight="1" x14ac:dyDescent="0.25">
      <c r="B13472" s="36" t="str">
        <f>'Laskun tiedot'!$A$22</f>
        <v xml:space="preserve"> </v>
      </c>
      <c r="M13472" s="16"/>
      <c r="N13472" s="1"/>
      <c r="O13472" s="1"/>
      <c r="P13472" s="16"/>
      <c r="Q13472" s="1"/>
      <c r="R13472" s="1"/>
      <c r="T13472" s="16"/>
      <c r="U13472" s="1"/>
      <c r="V13472" s="1"/>
      <c r="W13472" s="1"/>
      <c r="X13472" s="1"/>
      <c r="Z13472" s="16"/>
      <c r="AA13472" s="1"/>
      <c r="AB13472" s="1"/>
      <c r="AD13472" s="16"/>
      <c r="AE13472" s="1"/>
      <c r="AF13472" s="1"/>
      <c r="AG13472" s="1"/>
      <c r="AH13472" s="1"/>
    </row>
    <row r="13473" spans="1:35" s="15" customFormat="1" ht="15" customHeight="1" x14ac:dyDescent="0.25">
      <c r="B13473" s="36" t="str">
        <f>'Laskun tiedot'!$A$23</f>
        <v xml:space="preserve"> </v>
      </c>
      <c r="M13473" s="16"/>
      <c r="N13473" s="1"/>
      <c r="O13473" s="1"/>
      <c r="P13473" s="16"/>
      <c r="Q13473" s="1"/>
      <c r="R13473" s="1"/>
      <c r="T13473" s="16"/>
      <c r="U13473" s="1"/>
      <c r="V13473" s="1"/>
      <c r="W13473" s="1"/>
      <c r="X13473" s="1"/>
      <c r="Z13473" s="16"/>
      <c r="AA13473" s="1"/>
      <c r="AB13473" s="1"/>
      <c r="AD13473" s="16"/>
      <c r="AE13473" s="1"/>
      <c r="AF13473" s="1"/>
      <c r="AG13473" s="1"/>
      <c r="AH13473" s="1"/>
    </row>
    <row r="13474" spans="1:35" s="15" customFormat="1" ht="15" customHeight="1" x14ac:dyDescent="0.25">
      <c r="B13474" s="36" t="str">
        <f>'Laskun tiedot'!$A$24</f>
        <v xml:space="preserve"> </v>
      </c>
      <c r="M13474" s="16"/>
      <c r="N13474" s="1"/>
      <c r="O13474" s="1"/>
      <c r="P13474" s="16"/>
      <c r="Q13474" s="1"/>
      <c r="R13474" s="1"/>
      <c r="T13474" s="16"/>
      <c r="U13474" s="1"/>
      <c r="V13474" s="1"/>
      <c r="W13474" s="1"/>
      <c r="X13474" s="1"/>
      <c r="Z13474" s="16"/>
      <c r="AA13474" s="1"/>
      <c r="AB13474" s="1"/>
      <c r="AD13474" s="16"/>
      <c r="AE13474" s="1"/>
      <c r="AF13474" s="1"/>
      <c r="AG13474" s="1"/>
      <c r="AH13474" s="1"/>
    </row>
    <row r="13475" spans="1:35" s="15" customFormat="1" ht="15" customHeight="1" x14ac:dyDescent="0.25">
      <c r="B13475" s="36" t="str">
        <f>'Laskun tiedot'!$A$25</f>
        <v xml:space="preserve"> </v>
      </c>
      <c r="M13475" s="16"/>
      <c r="N13475" s="1"/>
      <c r="O13475" s="1"/>
      <c r="P13475" s="16"/>
      <c r="Q13475" s="1"/>
      <c r="R13475" s="1"/>
      <c r="T13475" s="16"/>
      <c r="U13475" s="1"/>
      <c r="V13475" s="1"/>
      <c r="W13475" s="1"/>
      <c r="X13475" s="1"/>
      <c r="Z13475" s="16"/>
      <c r="AA13475" s="1"/>
      <c r="AB13475" s="1"/>
      <c r="AD13475" s="16"/>
      <c r="AE13475" s="1"/>
      <c r="AF13475" s="1"/>
      <c r="AG13475" s="1"/>
      <c r="AH13475" s="1"/>
    </row>
    <row r="13476" spans="1:35" s="15" customFormat="1" ht="15" customHeight="1" x14ac:dyDescent="0.25">
      <c r="B13476" s="36" t="str">
        <f>'Laskun tiedot'!$A$26</f>
        <v xml:space="preserve"> </v>
      </c>
      <c r="M13476" s="16"/>
      <c r="N13476" s="1"/>
      <c r="O13476" s="1"/>
      <c r="P13476" s="16"/>
      <c r="Q13476" s="1"/>
      <c r="R13476" s="1"/>
      <c r="T13476" s="16"/>
      <c r="U13476" s="1"/>
      <c r="V13476" s="1"/>
      <c r="W13476" s="1"/>
      <c r="X13476" s="1"/>
      <c r="Z13476" s="16"/>
      <c r="AA13476" s="1"/>
      <c r="AB13476" s="1"/>
      <c r="AD13476" s="16"/>
      <c r="AE13476" s="1"/>
      <c r="AF13476" s="1"/>
      <c r="AG13476" s="1"/>
      <c r="AH13476" s="1"/>
    </row>
    <row r="13477" spans="1:35" s="15" customFormat="1" ht="15" customHeight="1" x14ac:dyDescent="0.25">
      <c r="B13477" s="36" t="str">
        <f>'Laskun tiedot'!$A$27</f>
        <v xml:space="preserve"> </v>
      </c>
      <c r="M13477" s="16"/>
      <c r="N13477" s="1"/>
      <c r="O13477" s="1"/>
      <c r="P13477" s="16"/>
      <c r="Q13477" s="1"/>
      <c r="R13477" s="1"/>
      <c r="T13477" s="16"/>
      <c r="U13477" s="1"/>
      <c r="V13477" s="1"/>
      <c r="W13477" s="1"/>
      <c r="X13477" s="1"/>
      <c r="Z13477" s="16"/>
      <c r="AA13477" s="1"/>
      <c r="AB13477" s="1"/>
      <c r="AD13477" s="16"/>
      <c r="AE13477" s="1"/>
      <c r="AF13477" s="1"/>
      <c r="AG13477" s="1"/>
      <c r="AH13477" s="1"/>
    </row>
    <row r="13478" spans="1:35" s="15" customFormat="1" ht="15" customHeight="1" x14ac:dyDescent="0.25">
      <c r="B13478" s="36"/>
      <c r="M13478" s="16"/>
      <c r="N13478" s="1"/>
      <c r="O13478" s="1"/>
      <c r="P13478" s="16"/>
      <c r="Q13478" s="1"/>
      <c r="R13478" s="1"/>
      <c r="T13478" s="16"/>
      <c r="U13478" s="1"/>
      <c r="V13478" s="1"/>
      <c r="W13478" s="1"/>
      <c r="X13478" s="1"/>
      <c r="Z13478" s="16"/>
      <c r="AA13478" s="1"/>
      <c r="AB13478" s="1"/>
      <c r="AD13478" s="16"/>
      <c r="AE13478" s="1"/>
      <c r="AF13478" s="1"/>
      <c r="AG13478" s="1"/>
      <c r="AH13478" s="1"/>
    </row>
    <row r="13479" spans="1:35" s="80" customFormat="1" ht="12" customHeight="1" x14ac:dyDescent="0.25">
      <c r="B13479" s="143" t="str">
        <f>'Laskun tiedot'!$A$30</f>
        <v>Sihteeri:</v>
      </c>
      <c r="C13479" s="143"/>
      <c r="D13479" s="143"/>
      <c r="E13479" s="143"/>
      <c r="F13479" s="143"/>
      <c r="G13479" s="143"/>
      <c r="H13479" s="143"/>
      <c r="I13479" s="143"/>
      <c r="J13479" s="143" t="str">
        <f>'Laskun tiedot'!$B$30</f>
        <v>Puh.</v>
      </c>
      <c r="K13479" s="143"/>
      <c r="L13479" s="143"/>
      <c r="M13479" s="143"/>
      <c r="N13479" s="143"/>
      <c r="O13479" s="143"/>
      <c r="P13479" s="143"/>
      <c r="Q13479" s="143"/>
      <c r="R13479" s="143"/>
      <c r="S13479" s="143" t="str">
        <f>'Laskun tiedot'!$C$30</f>
        <v xml:space="preserve"> </v>
      </c>
      <c r="T13479" s="143"/>
      <c r="U13479" s="143"/>
      <c r="V13479" s="143"/>
      <c r="W13479" s="143"/>
      <c r="X13479" s="143"/>
      <c r="Y13479" s="143"/>
      <c r="Z13479" s="143"/>
      <c r="AA13479" s="143" t="str">
        <f>'Laskun tiedot'!$D$30</f>
        <v xml:space="preserve"> </v>
      </c>
      <c r="AB13479" s="143"/>
      <c r="AC13479" s="143"/>
      <c r="AD13479" s="143"/>
      <c r="AE13479" s="143"/>
      <c r="AF13479" s="143"/>
      <c r="AG13479" s="143"/>
      <c r="AH13479" s="143"/>
      <c r="AI13479" s="143"/>
    </row>
    <row r="13480" spans="1:35" s="79" customFormat="1" ht="12" customHeight="1" x14ac:dyDescent="0.2">
      <c r="B13480" s="143" t="str">
        <f>'Laskun tiedot'!$A$31</f>
        <v xml:space="preserve"> </v>
      </c>
      <c r="C13480" s="143"/>
      <c r="D13480" s="143"/>
      <c r="E13480" s="143"/>
      <c r="F13480" s="143"/>
      <c r="G13480" s="143"/>
      <c r="H13480" s="143"/>
      <c r="I13480" s="143"/>
      <c r="J13480" s="143" t="str">
        <f>'Laskun tiedot'!$B$31</f>
        <v xml:space="preserve"> </v>
      </c>
      <c r="K13480" s="143"/>
      <c r="L13480" s="143"/>
      <c r="M13480" s="143"/>
      <c r="N13480" s="143"/>
      <c r="O13480" s="143"/>
      <c r="P13480" s="143"/>
      <c r="Q13480" s="143"/>
      <c r="R13480" s="143"/>
      <c r="S13480" s="144" t="str">
        <f>'Laskun tiedot'!$C$31</f>
        <v xml:space="preserve"> </v>
      </c>
      <c r="T13480" s="144"/>
      <c r="U13480" s="144"/>
      <c r="V13480" s="144"/>
      <c r="W13480" s="144"/>
      <c r="X13480" s="144"/>
      <c r="Y13480" s="144"/>
      <c r="Z13480" s="144"/>
      <c r="AA13480" s="144" t="str">
        <f>'Laskun tiedot'!$D$31</f>
        <v xml:space="preserve"> </v>
      </c>
      <c r="AB13480" s="144"/>
      <c r="AC13480" s="144"/>
      <c r="AD13480" s="144"/>
      <c r="AE13480" s="144"/>
      <c r="AF13480" s="144"/>
      <c r="AG13480" s="144"/>
      <c r="AH13480" s="144"/>
      <c r="AI13480" s="144"/>
    </row>
    <row r="13481" spans="1:35" s="80" customFormat="1" ht="12" customHeight="1" x14ac:dyDescent="0.25">
      <c r="B13481" s="143" t="str">
        <f>'Laskun tiedot'!$A$32</f>
        <v xml:space="preserve"> </v>
      </c>
      <c r="C13481" s="143"/>
      <c r="D13481" s="143"/>
      <c r="E13481" s="143"/>
      <c r="F13481" s="143"/>
      <c r="G13481" s="143"/>
      <c r="H13481" s="143"/>
      <c r="I13481" s="143"/>
      <c r="J13481" s="143" t="str">
        <f>'Laskun tiedot'!$B$32</f>
        <v xml:space="preserve"> </v>
      </c>
      <c r="K13481" s="143"/>
      <c r="L13481" s="143"/>
      <c r="M13481" s="143"/>
      <c r="N13481" s="143"/>
      <c r="O13481" s="143"/>
      <c r="P13481" s="143"/>
      <c r="Q13481" s="143"/>
      <c r="R13481" s="143"/>
      <c r="S13481" s="144" t="str">
        <f>'Laskun tiedot'!$C$32</f>
        <v xml:space="preserve"> </v>
      </c>
      <c r="T13481" s="144"/>
      <c r="U13481" s="144"/>
      <c r="V13481" s="144"/>
      <c r="W13481" s="144"/>
      <c r="X13481" s="144"/>
      <c r="Y13481" s="144"/>
      <c r="Z13481" s="144"/>
      <c r="AA13481" s="144" t="str">
        <f>'Laskun tiedot'!$D$32</f>
        <v xml:space="preserve"> </v>
      </c>
      <c r="AB13481" s="144"/>
      <c r="AC13481" s="144"/>
      <c r="AD13481" s="144"/>
      <c r="AE13481" s="144"/>
      <c r="AF13481" s="144"/>
      <c r="AG13481" s="144"/>
      <c r="AH13481" s="144"/>
      <c r="AI13481" s="144"/>
    </row>
    <row r="13482" spans="1:35" s="15" customFormat="1" ht="15" customHeight="1" x14ac:dyDescent="0.25">
      <c r="A13482" s="60"/>
      <c r="B13482" s="61"/>
      <c r="C13482" s="61"/>
      <c r="D13482" s="61"/>
      <c r="E13482" s="61"/>
      <c r="F13482" s="61"/>
      <c r="G13482" s="61"/>
      <c r="H13482" s="61"/>
      <c r="I13482" s="61"/>
      <c r="J13482" s="61"/>
      <c r="K13482" s="61"/>
      <c r="L13482" s="61"/>
      <c r="M13482" s="61"/>
      <c r="N13482" s="61"/>
      <c r="O13482" s="61"/>
      <c r="P13482" s="61"/>
      <c r="Q13482" s="61"/>
      <c r="R13482" s="61"/>
      <c r="S13482" s="61"/>
      <c r="T13482" s="61"/>
      <c r="U13482" s="61"/>
      <c r="V13482" s="61"/>
      <c r="W13482" s="61"/>
      <c r="X13482" s="61"/>
      <c r="Y13482" s="61"/>
      <c r="Z13482" s="61"/>
      <c r="AA13482" s="61"/>
      <c r="AB13482" s="61"/>
      <c r="AC13482" s="61"/>
      <c r="AD13482" s="61"/>
      <c r="AE13482" s="61"/>
      <c r="AF13482" s="61"/>
      <c r="AG13482" s="61"/>
      <c r="AH13482" s="61"/>
      <c r="AI13482" s="61"/>
    </row>
    <row r="13483" spans="1:35" s="15" customFormat="1" ht="15" customHeight="1" x14ac:dyDescent="0.25">
      <c r="B13483" s="39"/>
      <c r="C13483" s="39"/>
      <c r="D13483" s="39"/>
      <c r="E13483" s="39"/>
      <c r="F13483" s="39"/>
      <c r="G13483" s="39"/>
      <c r="H13483" s="39"/>
      <c r="I13483" s="39"/>
      <c r="J13483" s="39"/>
      <c r="K13483" s="39"/>
      <c r="L13483" s="39"/>
      <c r="M13483" s="39"/>
      <c r="N13483" s="39"/>
      <c r="O13483" s="39"/>
      <c r="P13483" s="39"/>
      <c r="Q13483" s="39"/>
      <c r="R13483" s="39"/>
      <c r="S13483" s="39"/>
      <c r="T13483" s="39"/>
      <c r="U13483" s="39"/>
      <c r="V13483" s="39"/>
      <c r="W13483" s="39"/>
      <c r="X13483" s="39"/>
      <c r="Y13483" s="39"/>
      <c r="Z13483" s="39"/>
      <c r="AA13483" s="39"/>
      <c r="AB13483" s="59"/>
      <c r="AC13483" s="59"/>
      <c r="AD13483" s="39"/>
      <c r="AE13483" s="39"/>
      <c r="AF13483" s="39"/>
      <c r="AG13483" s="39"/>
      <c r="AH13483" s="39"/>
      <c r="AI13483" s="39"/>
    </row>
    <row r="13484" spans="1:35" s="15" customFormat="1" ht="11.1" customHeight="1" x14ac:dyDescent="0.25">
      <c r="A13484" s="72"/>
      <c r="B13484" s="73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  <c r="O13484" s="18"/>
      <c r="P13484" s="18"/>
      <c r="Q13484" s="18"/>
      <c r="R13484" s="18"/>
      <c r="S13484" s="127" t="s">
        <v>35</v>
      </c>
      <c r="T13484" s="128"/>
      <c r="U13484" s="128"/>
      <c r="V13484" s="128"/>
      <c r="W13484" s="128"/>
      <c r="X13484" s="128"/>
      <c r="Y13484" s="128"/>
      <c r="Z13484" s="128"/>
      <c r="AA13484" s="129"/>
      <c r="AB13484" s="128" t="s">
        <v>36</v>
      </c>
      <c r="AC13484" s="128"/>
      <c r="AD13484" s="128"/>
      <c r="AE13484" s="128"/>
      <c r="AF13484" s="128"/>
      <c r="AG13484" s="128"/>
      <c r="AH13484" s="128"/>
      <c r="AI13484" s="128"/>
    </row>
    <row r="13485" spans="1:35" s="15" customFormat="1" ht="15" customHeight="1" x14ac:dyDescent="0.25">
      <c r="A13485" s="116" t="s">
        <v>19</v>
      </c>
      <c r="B13485" s="130"/>
      <c r="C13485" s="20"/>
      <c r="D13485" s="133" t="str">
        <f>'Laskun tiedot'!$A$35</f>
        <v>EKOP 123456-09876543</v>
      </c>
      <c r="E13485" s="133"/>
      <c r="F13485" s="133"/>
      <c r="G13485" s="133"/>
      <c r="H13485" s="133"/>
      <c r="I13485" s="133"/>
      <c r="J13485" s="133"/>
      <c r="K13485" s="133"/>
      <c r="L13485" s="133"/>
      <c r="M13485" s="133"/>
      <c r="N13485" s="133"/>
      <c r="O13485" s="133"/>
      <c r="P13485" s="133"/>
      <c r="Q13485" s="133"/>
      <c r="R13485" s="133"/>
      <c r="S13485" s="134" t="str">
        <f>'Laskun tiedot'!$B$35</f>
        <v>FI67 1234 5609 8765 43</v>
      </c>
      <c r="T13485" s="135"/>
      <c r="U13485" s="135"/>
      <c r="V13485" s="135"/>
      <c r="W13485" s="135"/>
      <c r="X13485" s="135"/>
      <c r="Y13485" s="135"/>
      <c r="Z13485" s="135"/>
      <c r="AA13485" s="136"/>
      <c r="AB13485" s="135" t="str">
        <f>'Laskun tiedot'!$C$35</f>
        <v>OKOYFIHH</v>
      </c>
      <c r="AC13485" s="135"/>
      <c r="AD13485" s="135"/>
      <c r="AE13485" s="135"/>
      <c r="AF13485" s="135"/>
      <c r="AG13485" s="135"/>
      <c r="AH13485" s="135"/>
      <c r="AI13485" s="135"/>
    </row>
    <row r="13486" spans="1:35" s="15" customFormat="1" ht="15" customHeight="1" x14ac:dyDescent="0.25">
      <c r="A13486" s="116"/>
      <c r="B13486" s="130"/>
      <c r="C13486" s="20"/>
      <c r="D13486" s="133" t="str">
        <f>'Laskun tiedot'!$A$36</f>
        <v xml:space="preserve"> </v>
      </c>
      <c r="E13486" s="133"/>
      <c r="F13486" s="133"/>
      <c r="G13486" s="133"/>
      <c r="H13486" s="133"/>
      <c r="I13486" s="133"/>
      <c r="J13486" s="133"/>
      <c r="K13486" s="133"/>
      <c r="L13486" s="133"/>
      <c r="M13486" s="133"/>
      <c r="N13486" s="133"/>
      <c r="O13486" s="133"/>
      <c r="P13486" s="133"/>
      <c r="Q13486" s="133"/>
      <c r="R13486" s="137"/>
      <c r="S13486" s="134" t="str">
        <f>'Laskun tiedot'!$B$36</f>
        <v xml:space="preserve"> </v>
      </c>
      <c r="T13486" s="135"/>
      <c r="U13486" s="135"/>
      <c r="V13486" s="135"/>
      <c r="W13486" s="135"/>
      <c r="X13486" s="135"/>
      <c r="Y13486" s="135"/>
      <c r="Z13486" s="135"/>
      <c r="AA13486" s="136"/>
      <c r="AB13486" s="134" t="str">
        <f>'Laskun tiedot'!$C$36</f>
        <v xml:space="preserve"> </v>
      </c>
      <c r="AC13486" s="135"/>
      <c r="AD13486" s="135"/>
      <c r="AE13486" s="135"/>
      <c r="AF13486" s="135"/>
      <c r="AG13486" s="135"/>
      <c r="AH13486" s="135"/>
      <c r="AI13486" s="135"/>
    </row>
    <row r="13487" spans="1:35" s="15" customFormat="1" ht="15" customHeight="1" x14ac:dyDescent="0.25">
      <c r="A13487" s="131"/>
      <c r="B13487" s="132"/>
      <c r="C13487" s="20"/>
      <c r="D13487" s="138" t="str">
        <f>'Laskun tiedot'!$A$37</f>
        <v xml:space="preserve"> </v>
      </c>
      <c r="E13487" s="138"/>
      <c r="F13487" s="138"/>
      <c r="G13487" s="138"/>
      <c r="H13487" s="138"/>
      <c r="I13487" s="138"/>
      <c r="J13487" s="138"/>
      <c r="K13487" s="138"/>
      <c r="L13487" s="138"/>
      <c r="M13487" s="138"/>
      <c r="N13487" s="138"/>
      <c r="O13487" s="138"/>
      <c r="P13487" s="138"/>
      <c r="Q13487" s="138"/>
      <c r="R13487" s="139"/>
      <c r="S13487" s="140" t="str">
        <f>'Laskun tiedot'!$B$37</f>
        <v xml:space="preserve"> </v>
      </c>
      <c r="T13487" s="141"/>
      <c r="U13487" s="141"/>
      <c r="V13487" s="141"/>
      <c r="W13487" s="141"/>
      <c r="X13487" s="141"/>
      <c r="Y13487" s="141"/>
      <c r="Z13487" s="141"/>
      <c r="AA13487" s="142"/>
      <c r="AB13487" s="140" t="str">
        <f>'Laskun tiedot'!$C$37</f>
        <v xml:space="preserve"> </v>
      </c>
      <c r="AC13487" s="141"/>
      <c r="AD13487" s="141"/>
      <c r="AE13487" s="141"/>
      <c r="AF13487" s="141"/>
      <c r="AG13487" s="141"/>
      <c r="AH13487" s="141"/>
      <c r="AI13487" s="141"/>
    </row>
    <row r="13488" spans="1:35" s="15" customFormat="1" ht="15" customHeight="1" x14ac:dyDescent="0.25">
      <c r="A13488" s="101" t="s">
        <v>21</v>
      </c>
      <c r="B13488" s="102"/>
      <c r="C13488" s="22"/>
      <c r="D13488" s="107" t="str">
        <f>'Laskun tiedot'!$A$40</f>
        <v xml:space="preserve"> </v>
      </c>
      <c r="E13488" s="107"/>
      <c r="F13488" s="107"/>
      <c r="G13488" s="107"/>
      <c r="H13488" s="107"/>
      <c r="I13488" s="107"/>
      <c r="J13488" s="107"/>
      <c r="K13488" s="107"/>
      <c r="L13488" s="107"/>
      <c r="M13488" s="107"/>
      <c r="N13488" s="107"/>
      <c r="O13488" s="107"/>
      <c r="P13488" s="107"/>
      <c r="Q13488" s="107"/>
      <c r="R13488" s="108"/>
      <c r="S13488" s="23"/>
      <c r="T13488" s="24"/>
      <c r="U13488" s="25"/>
      <c r="V13488" s="25"/>
      <c r="W13488" s="25"/>
      <c r="X13488" s="25"/>
      <c r="Y13488" s="25"/>
      <c r="Z13488" s="25"/>
      <c r="AA13488" s="25"/>
      <c r="AB13488" s="25"/>
      <c r="AC13488" s="25"/>
      <c r="AD13488" s="25"/>
      <c r="AE13488" s="25"/>
      <c r="AF13488" s="25"/>
      <c r="AG13488" s="25"/>
      <c r="AH13488" s="25"/>
      <c r="AI13488" s="25"/>
    </row>
    <row r="13489" spans="1:35" s="15" customFormat="1" ht="15" customHeight="1" x14ac:dyDescent="0.25">
      <c r="A13489" s="103"/>
      <c r="B13489" s="104"/>
      <c r="C13489" s="20"/>
      <c r="D13489" s="109"/>
      <c r="E13489" s="109"/>
      <c r="F13489" s="109"/>
      <c r="G13489" s="109"/>
      <c r="H13489" s="109"/>
      <c r="I13489" s="109"/>
      <c r="J13489" s="109"/>
      <c r="K13489" s="109"/>
      <c r="L13489" s="109"/>
      <c r="M13489" s="109"/>
      <c r="N13489" s="109"/>
      <c r="O13489" s="109"/>
      <c r="P13489" s="109"/>
      <c r="Q13489" s="109"/>
      <c r="R13489" s="110"/>
      <c r="S13489" s="29"/>
      <c r="T13489" s="25" t="str">
        <f>'Laskun tiedot'!$A$43</f>
        <v>KÄYTÄ VIITETTÄ !</v>
      </c>
      <c r="U13489" s="25"/>
      <c r="V13489" s="25"/>
      <c r="W13489" s="25"/>
      <c r="X13489" s="25"/>
      <c r="Y13489" s="25"/>
      <c r="Z13489" s="25"/>
      <c r="AA13489" s="25"/>
      <c r="AB13489" s="25"/>
      <c r="AC13489" s="25"/>
      <c r="AD13489" s="25"/>
      <c r="AE13489" s="25"/>
      <c r="AF13489" s="25"/>
      <c r="AG13489" s="25"/>
      <c r="AH13489" s="25"/>
      <c r="AI13489" s="25"/>
    </row>
    <row r="13490" spans="1:35" s="15" customFormat="1" ht="15" customHeight="1" x14ac:dyDescent="0.25">
      <c r="A13490" s="105"/>
      <c r="B13490" s="106"/>
      <c r="C13490" s="26"/>
      <c r="D13490" s="111"/>
      <c r="E13490" s="111"/>
      <c r="F13490" s="111"/>
      <c r="G13490" s="111"/>
      <c r="H13490" s="111"/>
      <c r="I13490" s="111"/>
      <c r="J13490" s="111"/>
      <c r="K13490" s="111"/>
      <c r="L13490" s="111"/>
      <c r="M13490" s="111"/>
      <c r="N13490" s="111"/>
      <c r="O13490" s="111"/>
      <c r="P13490" s="111"/>
      <c r="Q13490" s="111"/>
      <c r="R13490" s="112"/>
      <c r="S13490" s="29"/>
      <c r="T13490" s="25" t="str">
        <f>'Laskun tiedot'!$A$44</f>
        <v xml:space="preserve"> </v>
      </c>
      <c r="U13490" s="25"/>
      <c r="V13490" s="25"/>
      <c r="W13490" s="25"/>
      <c r="X13490" s="25"/>
      <c r="Y13490" s="25"/>
      <c r="Z13490" s="27"/>
      <c r="AA13490" s="27"/>
      <c r="AB13490" s="27"/>
      <c r="AC13490" s="27"/>
      <c r="AD13490" s="27"/>
      <c r="AE13490" s="27"/>
      <c r="AF13490" s="27"/>
      <c r="AG13490" s="27"/>
      <c r="AH13490" s="27"/>
      <c r="AI13490" s="25"/>
    </row>
    <row r="13491" spans="1:35" s="15" customFormat="1" ht="15" customHeight="1" x14ac:dyDescent="0.25">
      <c r="A13491" s="113" t="s">
        <v>20</v>
      </c>
      <c r="B13491" s="101" t="s">
        <v>22</v>
      </c>
      <c r="C13491" s="20"/>
      <c r="D13491" s="20"/>
      <c r="E13491" s="20"/>
      <c r="F13491" s="20"/>
      <c r="G13491" s="20"/>
      <c r="H13491" s="20"/>
      <c r="I13491" s="20"/>
      <c r="J13491" s="20"/>
      <c r="K13491" s="20"/>
      <c r="L13491" s="20"/>
      <c r="M13491" s="20"/>
      <c r="N13491" s="20"/>
      <c r="O13491" s="20"/>
      <c r="P13491" s="20"/>
      <c r="Q13491" s="20"/>
      <c r="R13491" s="21"/>
      <c r="S13491" s="29"/>
      <c r="T13491" s="25" t="str">
        <f>'Laskun tiedot'!$A$45</f>
        <v xml:space="preserve"> </v>
      </c>
      <c r="U13491" s="25"/>
      <c r="V13491" s="25"/>
      <c r="W13491" s="25"/>
      <c r="X13491" s="25"/>
      <c r="Y13491" s="25"/>
      <c r="Z13491" s="25"/>
      <c r="AA13491" s="25"/>
      <c r="AB13491" s="25"/>
      <c r="AC13491" s="25"/>
      <c r="AD13491" s="25"/>
      <c r="AE13491" s="25"/>
      <c r="AF13491" s="25"/>
      <c r="AG13491" s="25"/>
      <c r="AH13491" s="25"/>
      <c r="AI13491" s="25"/>
    </row>
    <row r="13492" spans="1:35" s="15" customFormat="1" ht="15" customHeight="1" x14ac:dyDescent="0.25">
      <c r="A13492" s="114"/>
      <c r="B13492" s="116"/>
      <c r="C13492" s="20"/>
      <c r="D13492" s="117" t="str">
        <f ca="1">INDIRECT("Jäsenet!C"&amp;AI13452)&amp;$B$2&amp;INDIRECT("Jäsenet!B"&amp;AI13452)</f>
        <v xml:space="preserve"> </v>
      </c>
      <c r="E13492" s="117"/>
      <c r="F13492" s="117"/>
      <c r="G13492" s="117"/>
      <c r="H13492" s="117"/>
      <c r="I13492" s="117"/>
      <c r="J13492" s="117"/>
      <c r="K13492" s="117"/>
      <c r="L13492" s="117"/>
      <c r="M13492" s="117"/>
      <c r="N13492" s="117"/>
      <c r="O13492" s="117"/>
      <c r="P13492" s="117"/>
      <c r="Q13492" s="117"/>
      <c r="R13492" s="117"/>
      <c r="S13492" s="29"/>
      <c r="T13492" s="25" t="str">
        <f>'Laskun tiedot'!$A$46</f>
        <v xml:space="preserve"> </v>
      </c>
      <c r="U13492" s="25"/>
      <c r="V13492" s="25"/>
      <c r="W13492" s="25"/>
      <c r="X13492" s="25"/>
      <c r="Y13492" s="25"/>
      <c r="Z13492" s="25"/>
      <c r="AA13492" s="25"/>
      <c r="AB13492" s="25"/>
      <c r="AC13492" s="25"/>
      <c r="AD13492" s="25"/>
      <c r="AE13492" s="25"/>
      <c r="AF13492" s="25"/>
      <c r="AG13492" s="25"/>
      <c r="AH13492" s="25"/>
      <c r="AI13492" s="25"/>
    </row>
    <row r="13493" spans="1:35" s="15" customFormat="1" ht="15" customHeight="1" x14ac:dyDescent="0.25">
      <c r="A13493" s="114"/>
      <c r="B13493" s="116"/>
      <c r="C13493" s="20"/>
      <c r="D13493" s="117">
        <f ca="1">INDIRECT("Jäsenet!D"&amp;AI13452)</f>
        <v>0</v>
      </c>
      <c r="E13493" s="117"/>
      <c r="F13493" s="117"/>
      <c r="G13493" s="117"/>
      <c r="H13493" s="117"/>
      <c r="I13493" s="117"/>
      <c r="J13493" s="117"/>
      <c r="K13493" s="117"/>
      <c r="L13493" s="117"/>
      <c r="M13493" s="117"/>
      <c r="N13493" s="117"/>
      <c r="O13493" s="117"/>
      <c r="P13493" s="117"/>
      <c r="Q13493" s="117"/>
      <c r="R13493" s="117"/>
      <c r="S13493" s="29"/>
      <c r="T13493" s="25" t="str">
        <f>'Laskun tiedot'!$A$47</f>
        <v xml:space="preserve"> </v>
      </c>
      <c r="U13493" s="25"/>
      <c r="V13493" s="25"/>
      <c r="W13493" s="25"/>
      <c r="X13493" s="25"/>
      <c r="Y13493" s="25"/>
      <c r="Z13493" s="25"/>
      <c r="AA13493" s="25"/>
      <c r="AB13493" s="25"/>
      <c r="AC13493" s="25"/>
      <c r="AD13493" s="25"/>
      <c r="AE13493" s="25"/>
      <c r="AF13493" s="25"/>
      <c r="AG13493" s="25"/>
      <c r="AH13493" s="25"/>
      <c r="AI13493" s="25"/>
    </row>
    <row r="13494" spans="1:35" s="15" customFormat="1" ht="15" customHeight="1" x14ac:dyDescent="0.25">
      <c r="A13494" s="114"/>
      <c r="B13494" s="116"/>
      <c r="C13494" s="20"/>
      <c r="D13494" s="118" t="str">
        <f ca="1">INDIRECT("Jäsenet!E"&amp;AI13452)&amp;$B$2&amp;INDIRECT("Jäsenet!F"&amp;AI13452)</f>
        <v xml:space="preserve"> </v>
      </c>
      <c r="E13494" s="118"/>
      <c r="F13494" s="118"/>
      <c r="G13494" s="118"/>
      <c r="H13494" s="118"/>
      <c r="I13494" s="118"/>
      <c r="J13494" s="118"/>
      <c r="K13494" s="118"/>
      <c r="L13494" s="118"/>
      <c r="M13494" s="118"/>
      <c r="N13494" s="118"/>
      <c r="O13494" s="118"/>
      <c r="P13494" s="118"/>
      <c r="Q13494" s="118"/>
      <c r="R13494" s="118"/>
      <c r="S13494" s="29"/>
      <c r="T13494" s="25" t="str">
        <f>'Laskun tiedot'!$A$48</f>
        <v xml:space="preserve"> </v>
      </c>
      <c r="U13494" s="25"/>
      <c r="V13494" s="25"/>
      <c r="W13494" s="25"/>
      <c r="X13494" s="25"/>
      <c r="Y13494" s="25"/>
      <c r="Z13494" s="25"/>
      <c r="AA13494" s="25"/>
      <c r="AB13494" s="25"/>
      <c r="AC13494" s="25"/>
      <c r="AD13494" s="25"/>
      <c r="AE13494" s="25"/>
      <c r="AF13494" s="25"/>
      <c r="AG13494" s="25"/>
      <c r="AH13494" s="25"/>
      <c r="AI13494" s="25"/>
    </row>
    <row r="13495" spans="1:35" s="15" customFormat="1" ht="15" customHeight="1" x14ac:dyDescent="0.25">
      <c r="A13495" s="114"/>
      <c r="B13495" s="74"/>
      <c r="C13495" s="20"/>
      <c r="D13495" s="20"/>
      <c r="E13495" s="20"/>
      <c r="F13495" s="20"/>
      <c r="G13495" s="20"/>
      <c r="H13495" s="20"/>
      <c r="I13495" s="20"/>
      <c r="J13495" s="20"/>
      <c r="K13495" s="20"/>
      <c r="L13495" s="20"/>
      <c r="M13495" s="20"/>
      <c r="N13495" s="20"/>
      <c r="O13495" s="20"/>
      <c r="P13495" s="20"/>
      <c r="Q13495" s="20"/>
      <c r="R13495" s="21"/>
      <c r="S13495" s="30"/>
      <c r="T13495" s="25"/>
      <c r="U13495" s="25"/>
      <c r="V13495" s="25"/>
      <c r="W13495" s="25"/>
      <c r="X13495" s="25"/>
      <c r="Y13495" s="25"/>
      <c r="Z13495" s="25"/>
      <c r="AA13495" s="25"/>
      <c r="AB13495" s="25"/>
      <c r="AC13495" s="25"/>
      <c r="AD13495" s="25"/>
      <c r="AE13495" s="25"/>
      <c r="AF13495" s="25"/>
      <c r="AG13495" s="25"/>
      <c r="AH13495" s="25"/>
      <c r="AI13495" s="25"/>
    </row>
    <row r="13496" spans="1:35" s="15" customFormat="1" ht="12.6" customHeight="1" x14ac:dyDescent="0.25">
      <c r="A13496" s="114"/>
      <c r="B13496" s="119" t="s">
        <v>23</v>
      </c>
      <c r="C13496" s="20"/>
      <c r="D13496" s="20"/>
      <c r="E13496" s="20"/>
      <c r="F13496" s="20"/>
      <c r="G13496" s="20"/>
      <c r="H13496" s="20"/>
      <c r="I13496" s="20"/>
      <c r="J13496" s="20"/>
      <c r="K13496" s="20"/>
      <c r="L13496" s="20"/>
      <c r="M13496" s="20"/>
      <c r="N13496" s="20"/>
      <c r="O13496" s="20"/>
      <c r="P13496" s="20"/>
      <c r="Q13496" s="20"/>
      <c r="R13496" s="20"/>
      <c r="S13496" s="121" t="s">
        <v>39</v>
      </c>
      <c r="T13496" s="122"/>
      <c r="U13496" s="123"/>
      <c r="V13496" s="81">
        <f ca="1">INDIRECT("Jäsenet!G"&amp;AI13452)</f>
        <v>12700</v>
      </c>
      <c r="W13496" s="82"/>
      <c r="X13496" s="82"/>
      <c r="Y13496" s="82"/>
      <c r="Z13496" s="82"/>
      <c r="AA13496" s="82"/>
      <c r="AB13496" s="82"/>
      <c r="AC13496" s="82"/>
      <c r="AD13496" s="82"/>
      <c r="AE13496" s="82"/>
      <c r="AF13496" s="82"/>
      <c r="AG13496" s="82"/>
      <c r="AH13496" s="82"/>
      <c r="AI13496" s="82"/>
    </row>
    <row r="13497" spans="1:35" s="15" customFormat="1" ht="12.6" customHeight="1" x14ac:dyDescent="0.25">
      <c r="A13497" s="115"/>
      <c r="B13497" s="120"/>
      <c r="C13497" s="28"/>
      <c r="D13497" s="28"/>
      <c r="E13497" s="28"/>
      <c r="F13497" s="28"/>
      <c r="G13497" s="28"/>
      <c r="H13497" s="28"/>
      <c r="I13497" s="28"/>
      <c r="J13497" s="28"/>
      <c r="K13497" s="28"/>
      <c r="L13497" s="28"/>
      <c r="M13497" s="28"/>
      <c r="N13497" s="28"/>
      <c r="O13497" s="28"/>
      <c r="P13497" s="28"/>
      <c r="Q13497" s="28"/>
      <c r="R13497" s="28"/>
      <c r="S13497" s="124"/>
      <c r="T13497" s="125"/>
      <c r="U13497" s="126"/>
      <c r="V13497" s="83"/>
      <c r="W13497" s="84"/>
      <c r="X13497" s="84"/>
      <c r="Y13497" s="84"/>
      <c r="Z13497" s="84"/>
      <c r="AA13497" s="84"/>
      <c r="AB13497" s="85"/>
      <c r="AC13497" s="85"/>
      <c r="AD13497" s="85"/>
      <c r="AE13497" s="85"/>
      <c r="AF13497" s="85"/>
      <c r="AG13497" s="85"/>
      <c r="AH13497" s="85"/>
      <c r="AI13497" s="85"/>
    </row>
    <row r="13498" spans="1:35" s="15" customFormat="1" ht="24.95" customHeight="1" x14ac:dyDescent="0.25">
      <c r="A13498" s="86" t="s">
        <v>37</v>
      </c>
      <c r="B13498" s="87"/>
      <c r="C13498" s="88"/>
      <c r="D13498" s="89"/>
      <c r="E13498" s="89"/>
      <c r="F13498" s="89"/>
      <c r="G13498" s="89"/>
      <c r="H13498" s="89"/>
      <c r="I13498" s="89"/>
      <c r="J13498" s="89"/>
      <c r="K13498" s="89"/>
      <c r="L13498" s="89"/>
      <c r="M13498" s="89"/>
      <c r="N13498" s="89"/>
      <c r="O13498" s="89"/>
      <c r="P13498" s="89"/>
      <c r="Q13498" s="89"/>
      <c r="R13498" s="90"/>
      <c r="S13498" s="91" t="s">
        <v>40</v>
      </c>
      <c r="T13498" s="92"/>
      <c r="U13498" s="93"/>
      <c r="V13498" s="94">
        <f>'Laskun tiedot'!$A$8</f>
        <v>40907</v>
      </c>
      <c r="W13498" s="95"/>
      <c r="X13498" s="95"/>
      <c r="Y13498" s="95"/>
      <c r="Z13498" s="96"/>
      <c r="AA13498" s="97" t="s">
        <v>24</v>
      </c>
      <c r="AB13498" s="98"/>
      <c r="AC13498" s="99" t="str">
        <f>'Laskun tiedot'!$A$51</f>
        <v xml:space="preserve"> </v>
      </c>
      <c r="AD13498" s="99"/>
      <c r="AE13498" s="99"/>
      <c r="AF13498" s="99"/>
      <c r="AG13498" s="99"/>
      <c r="AH13498" s="99"/>
      <c r="AI13498" s="99"/>
    </row>
    <row r="13499" spans="1:35" s="15" customFormat="1" ht="9.9499999999999993" customHeight="1" x14ac:dyDescent="0.25">
      <c r="B13499" s="41"/>
      <c r="C13499" s="42"/>
      <c r="D13499" s="42"/>
      <c r="E13499" s="42"/>
      <c r="F13499" s="42"/>
      <c r="G13499" s="42"/>
      <c r="H13499" s="42"/>
      <c r="I13499" s="43"/>
      <c r="J13499" s="42"/>
      <c r="K13499" s="42"/>
      <c r="L13499" s="42"/>
      <c r="M13499" s="42"/>
      <c r="N13499" s="42"/>
      <c r="O13499" s="42"/>
      <c r="P13499" s="42"/>
      <c r="Q13499" s="18"/>
      <c r="R13499" s="18"/>
      <c r="S13499" s="44"/>
      <c r="T13499" s="44"/>
      <c r="U13499" s="19"/>
      <c r="V13499" s="45"/>
      <c r="W13499" s="45"/>
      <c r="X13499" s="45"/>
      <c r="Y13499" s="45"/>
      <c r="Z13499" s="45"/>
      <c r="AA13499" s="45"/>
      <c r="AB13499" s="46"/>
      <c r="AC13499" s="47"/>
      <c r="AD13499" s="48"/>
      <c r="AE13499" s="48"/>
      <c r="AF13499" s="48"/>
      <c r="AG13499" s="48"/>
      <c r="AH13499" s="48"/>
      <c r="AI13499" s="48"/>
    </row>
    <row r="13500" spans="1:35" s="15" customFormat="1" ht="50.1" customHeight="1" x14ac:dyDescent="0.25">
      <c r="B13500" s="41"/>
      <c r="C13500" s="42"/>
      <c r="D13500" s="42"/>
      <c r="E13500" s="42"/>
      <c r="F13500" s="42"/>
      <c r="G13500" s="42"/>
      <c r="H13500" s="42"/>
      <c r="I13500" s="43"/>
      <c r="J13500" s="42"/>
      <c r="K13500" s="42"/>
      <c r="L13500" s="42"/>
      <c r="M13500" s="42"/>
      <c r="N13500" s="42"/>
      <c r="O13500" s="42"/>
      <c r="P13500" s="42"/>
      <c r="Q13500" s="18"/>
      <c r="R13500" s="18"/>
      <c r="S13500" s="44"/>
      <c r="T13500" s="44"/>
      <c r="U13500" s="19"/>
      <c r="V13500" s="45"/>
      <c r="W13500" s="45"/>
      <c r="X13500" s="100" t="s">
        <v>38</v>
      </c>
      <c r="Y13500" s="100"/>
      <c r="Z13500" s="100"/>
      <c r="AA13500" s="100"/>
      <c r="AB13500" s="100"/>
      <c r="AC13500" s="100"/>
      <c r="AD13500" s="100"/>
      <c r="AE13500" s="100"/>
      <c r="AF13500" s="100"/>
      <c r="AG13500" s="100"/>
      <c r="AH13500" s="100"/>
      <c r="AI13500" s="100"/>
    </row>
    <row r="13501" spans="1:35" s="8" customFormat="1" ht="23.25" x14ac:dyDescent="0.35">
      <c r="B13501" s="66"/>
      <c r="C13501" s="150" t="str">
        <f>'Laskun tiedot'!$A$2</f>
        <v>Yhdistys ry</v>
      </c>
      <c r="D13501" s="150"/>
      <c r="E13501" s="150"/>
      <c r="F13501" s="150"/>
      <c r="G13501" s="150"/>
      <c r="H13501" s="150"/>
      <c r="I13501" s="150"/>
      <c r="J13501" s="150"/>
      <c r="K13501" s="150"/>
      <c r="L13501" s="150"/>
      <c r="M13501" s="150"/>
      <c r="N13501" s="150"/>
      <c r="O13501" s="150"/>
      <c r="P13501" s="150"/>
      <c r="Q13501" s="150"/>
      <c r="R13501" s="150"/>
      <c r="S13501" s="150"/>
      <c r="T13501" s="10"/>
      <c r="U13501" s="9"/>
      <c r="V13501" s="9"/>
      <c r="W13501" s="150" t="s">
        <v>16</v>
      </c>
      <c r="X13501" s="150"/>
      <c r="Y13501" s="150"/>
      <c r="Z13501" s="150"/>
    </row>
    <row r="13502" spans="1:35" s="15" customFormat="1" x14ac:dyDescent="0.25">
      <c r="B13502" s="15" t="s">
        <v>25</v>
      </c>
      <c r="AI13502" s="65">
        <v>272</v>
      </c>
    </row>
    <row r="13503" spans="1:35" s="11" customFormat="1" ht="15" customHeight="1" x14ac:dyDescent="0.2">
      <c r="V13503" s="68"/>
      <c r="W13503" s="145" t="s">
        <v>26</v>
      </c>
      <c r="X13503" s="145"/>
      <c r="Y13503" s="145"/>
      <c r="Z13503" s="145"/>
      <c r="AA13503" s="145"/>
      <c r="AB13503" s="145"/>
      <c r="AC13503" s="68"/>
      <c r="AD13503" s="68"/>
      <c r="AE13503" s="145" t="s">
        <v>18</v>
      </c>
      <c r="AF13503" s="145"/>
      <c r="AG13503" s="145"/>
      <c r="AH13503" s="145"/>
      <c r="AI13503" s="145"/>
    </row>
    <row r="13504" spans="1:35" s="15" customFormat="1" ht="15" customHeight="1" x14ac:dyDescent="0.25">
      <c r="B13504" s="62"/>
      <c r="C13504" s="146" t="str">
        <f ca="1">INDIRECT("Jäsenet!C"&amp;AI13502)&amp;$B$2&amp;INDIRECT("Jäsenet!B"&amp;AI13502)</f>
        <v xml:space="preserve"> </v>
      </c>
      <c r="D13504" s="146"/>
      <c r="E13504" s="146"/>
      <c r="F13504" s="146"/>
      <c r="G13504" s="146"/>
      <c r="H13504" s="146"/>
      <c r="I13504" s="146"/>
      <c r="J13504" s="146"/>
      <c r="K13504" s="146"/>
      <c r="L13504" s="146"/>
      <c r="M13504" s="146"/>
      <c r="N13504" s="146"/>
      <c r="O13504" s="146"/>
      <c r="P13504" s="146"/>
      <c r="Q13504" s="146"/>
      <c r="R13504" s="146"/>
      <c r="S13504" s="146"/>
      <c r="T13504" s="13"/>
      <c r="U13504" s="64"/>
      <c r="V13504" s="64"/>
      <c r="W13504" s="147">
        <f>'Laskun tiedot'!$A$5</f>
        <v>40618</v>
      </c>
      <c r="X13504" s="147"/>
      <c r="Y13504" s="147"/>
      <c r="Z13504" s="147"/>
      <c r="AA13504" s="147"/>
      <c r="AB13504" s="147"/>
      <c r="AC13504" s="64"/>
      <c r="AD13504" s="64"/>
      <c r="AE13504" s="147">
        <f>'Laskun tiedot'!$A$8</f>
        <v>40907</v>
      </c>
      <c r="AF13504" s="147"/>
      <c r="AG13504" s="147"/>
      <c r="AH13504" s="147"/>
      <c r="AI13504" s="147"/>
    </row>
    <row r="13505" spans="1:35" s="15" customFormat="1" ht="15" customHeight="1" x14ac:dyDescent="0.25">
      <c r="B13505" s="62"/>
      <c r="C13505" s="146">
        <f ca="1">INDIRECT("Jäsenet!D"&amp;AI13502)</f>
        <v>0</v>
      </c>
      <c r="D13505" s="146"/>
      <c r="E13505" s="146"/>
      <c r="F13505" s="146"/>
      <c r="G13505" s="146"/>
      <c r="H13505" s="146"/>
      <c r="I13505" s="146"/>
      <c r="J13505" s="146"/>
      <c r="K13505" s="146"/>
      <c r="L13505" s="146"/>
      <c r="M13505" s="146"/>
      <c r="N13505" s="146"/>
      <c r="O13505" s="146"/>
      <c r="P13505" s="146"/>
      <c r="Q13505" s="146"/>
      <c r="R13505" s="146"/>
      <c r="S13505" s="146"/>
    </row>
    <row r="13506" spans="1:35" s="11" customFormat="1" ht="15" customHeight="1" x14ac:dyDescent="0.25">
      <c r="B13506" s="67"/>
      <c r="C13506" s="148" t="str">
        <f ca="1">INDIRECT("Jäsenet!E"&amp;AI13502)&amp;$B$2&amp;INDIRECT("Jäsenet!F"&amp;AI13502)</f>
        <v xml:space="preserve"> </v>
      </c>
      <c r="D13506" s="148"/>
      <c r="E13506" s="148"/>
      <c r="F13506" s="148"/>
      <c r="G13506" s="148"/>
      <c r="H13506" s="148"/>
      <c r="I13506" s="148"/>
      <c r="J13506" s="148"/>
      <c r="K13506" s="148"/>
      <c r="L13506" s="148"/>
      <c r="M13506" s="148"/>
      <c r="N13506" s="148"/>
      <c r="O13506" s="148"/>
      <c r="P13506" s="148"/>
      <c r="Q13506" s="148"/>
      <c r="R13506" s="148"/>
      <c r="S13506" s="148"/>
      <c r="W13506" s="145" t="s">
        <v>17</v>
      </c>
      <c r="X13506" s="145"/>
      <c r="Y13506" s="145"/>
      <c r="Z13506" s="145"/>
      <c r="AA13506" s="145"/>
      <c r="AB13506" s="145"/>
    </row>
    <row r="13507" spans="1:35" s="15" customFormat="1" ht="15" customHeight="1" x14ac:dyDescent="0.25">
      <c r="T13507" s="78"/>
      <c r="U13507" s="63"/>
      <c r="V13507" s="63"/>
      <c r="W13507" s="149">
        <f ca="1">INDIRECT("Jäsenet!A"&amp;AI13502)</f>
        <v>271</v>
      </c>
      <c r="X13507" s="149"/>
      <c r="Y13507" s="149"/>
      <c r="Z13507" s="149"/>
      <c r="AA13507" s="149"/>
      <c r="AB13507" s="149"/>
    </row>
    <row r="13508" spans="1:35" s="15" customFormat="1" ht="15" customHeight="1" x14ac:dyDescent="0.25">
      <c r="B13508" s="39"/>
      <c r="C13508" s="39"/>
      <c r="D13508" s="39"/>
      <c r="E13508" s="39"/>
      <c r="F13508" s="39"/>
      <c r="G13508" s="39"/>
      <c r="H13508" s="39"/>
      <c r="I13508" s="39"/>
      <c r="J13508" s="39"/>
      <c r="K13508" s="39"/>
      <c r="L13508" s="39"/>
      <c r="M13508" s="39"/>
      <c r="N13508" s="39"/>
      <c r="O13508" s="39"/>
      <c r="P13508" s="39"/>
      <c r="Q13508" s="39"/>
      <c r="R13508" s="39"/>
      <c r="S13508" s="39"/>
      <c r="T13508" s="78"/>
      <c r="U13508" s="78"/>
      <c r="V13508" s="78"/>
      <c r="W13508" s="78"/>
      <c r="X13508" s="78"/>
      <c r="Y13508" s="78"/>
      <c r="Z13508" s="78"/>
      <c r="AA13508" s="39"/>
      <c r="AB13508" s="39"/>
      <c r="AC13508" s="39"/>
      <c r="AD13508" s="39"/>
      <c r="AE13508" s="39"/>
      <c r="AF13508" s="39"/>
      <c r="AG13508" s="39"/>
      <c r="AH13508" s="39"/>
      <c r="AI13508" s="39"/>
    </row>
    <row r="13509" spans="1:35" s="15" customFormat="1" ht="15" customHeight="1" x14ac:dyDescent="0.25">
      <c r="A13509" s="32"/>
      <c r="B13509" s="32"/>
      <c r="C13509" s="32"/>
      <c r="D13509" s="32"/>
      <c r="E13509" s="32"/>
      <c r="F13509" s="32"/>
      <c r="G13509" s="32"/>
      <c r="H13509" s="32"/>
      <c r="I13509" s="32"/>
      <c r="J13509" s="32"/>
      <c r="K13509" s="32"/>
      <c r="L13509" s="32"/>
      <c r="M13509" s="32"/>
      <c r="N13509" s="32"/>
      <c r="O13509" s="32"/>
      <c r="P13509" s="32"/>
      <c r="Q13509" s="32"/>
      <c r="R13509" s="32"/>
      <c r="S13509" s="32"/>
      <c r="T13509" s="33"/>
      <c r="U13509" s="33"/>
      <c r="V13509" s="33"/>
      <c r="W13509" s="35"/>
      <c r="X13509" s="33"/>
      <c r="Y13509" s="33"/>
      <c r="Z13509" s="33"/>
      <c r="AA13509" s="32"/>
      <c r="AB13509" s="32"/>
      <c r="AC13509" s="32"/>
      <c r="AD13509" s="32"/>
      <c r="AE13509" s="32"/>
      <c r="AF13509" s="32"/>
      <c r="AG13509" s="32"/>
      <c r="AH13509" s="32"/>
      <c r="AI13509" s="32"/>
    </row>
    <row r="13510" spans="1:35" s="15" customFormat="1" ht="15" customHeight="1" x14ac:dyDescent="0.25">
      <c r="B13510" s="39"/>
      <c r="C13510" s="39"/>
      <c r="D13510" s="39"/>
      <c r="E13510" s="39"/>
      <c r="F13510" s="39"/>
      <c r="G13510" s="39"/>
      <c r="H13510" s="39"/>
      <c r="I13510" s="39"/>
      <c r="J13510" s="39"/>
      <c r="K13510" s="39"/>
      <c r="L13510" s="39"/>
      <c r="M13510" s="39"/>
      <c r="N13510" s="39"/>
      <c r="O13510" s="39"/>
      <c r="P13510" s="39"/>
      <c r="Q13510" s="39"/>
      <c r="R13510" s="39"/>
      <c r="S13510" s="39"/>
      <c r="T13510" s="78"/>
      <c r="U13510" s="78"/>
      <c r="V13510" s="78"/>
      <c r="W13510" s="34"/>
      <c r="X13510" s="78"/>
      <c r="Y13510" s="78"/>
      <c r="Z13510" s="78"/>
      <c r="AA13510" s="39"/>
      <c r="AB13510" s="39"/>
      <c r="AC13510" s="39"/>
      <c r="AD13510" s="39"/>
      <c r="AE13510" s="39"/>
      <c r="AF13510" s="39"/>
      <c r="AG13510" s="39"/>
      <c r="AH13510" s="39"/>
      <c r="AI13510" s="39"/>
    </row>
    <row r="13511" spans="1:35" s="15" customFormat="1" ht="15" customHeight="1" x14ac:dyDescent="0.25">
      <c r="B13511" s="36" t="str">
        <f>'Laskun tiedot'!$A$11</f>
        <v>--------------------</v>
      </c>
      <c r="C13511" s="39"/>
      <c r="D13511" s="39"/>
      <c r="E13511" s="39"/>
      <c r="F13511" s="39"/>
      <c r="G13511" s="39"/>
      <c r="H13511" s="39"/>
      <c r="I13511" s="39"/>
      <c r="J13511" s="39"/>
      <c r="K13511" s="39"/>
      <c r="L13511" s="39"/>
      <c r="M13511" s="39"/>
      <c r="N13511" s="39"/>
      <c r="O13511" s="39"/>
      <c r="P13511" s="39"/>
      <c r="Q13511" s="39"/>
      <c r="R13511" s="39"/>
      <c r="S13511" s="39"/>
      <c r="T13511" s="17"/>
      <c r="U13511" s="17"/>
      <c r="V13511" s="17"/>
      <c r="W13511" s="17"/>
      <c r="X13511" s="17"/>
      <c r="Y13511" s="17"/>
      <c r="Z13511" s="17"/>
      <c r="AA13511" s="17"/>
      <c r="AB13511" s="17"/>
      <c r="AC13511" s="17"/>
      <c r="AD13511" s="17"/>
      <c r="AE13511" s="17"/>
      <c r="AF13511" s="17"/>
      <c r="AG13511" s="17"/>
      <c r="AH13511" s="17"/>
      <c r="AI13511" s="17"/>
    </row>
    <row r="13512" spans="1:35" s="15" customFormat="1" ht="15" customHeight="1" x14ac:dyDescent="0.25">
      <c r="B13512" s="36" t="str">
        <f>'Laskun tiedot'!$A$12</f>
        <v>Vuosi 2011</v>
      </c>
      <c r="C13512" s="78"/>
      <c r="D13512" s="78"/>
      <c r="E13512" s="78"/>
      <c r="F13512" s="78"/>
      <c r="G13512" s="78"/>
      <c r="H13512" s="78"/>
      <c r="I13512" s="78"/>
      <c r="J13512" s="78"/>
      <c r="K13512" s="78"/>
      <c r="L13512" s="78"/>
      <c r="M13512" s="78"/>
      <c r="N13512" s="78"/>
      <c r="O13512" s="78"/>
      <c r="P13512" s="39"/>
      <c r="Q13512" s="39"/>
      <c r="R13512" s="39"/>
      <c r="S13512" s="39"/>
      <c r="T13512" s="39"/>
      <c r="U13512" s="39"/>
      <c r="V13512" s="39"/>
      <c r="W13512" s="39"/>
      <c r="X13512" s="39"/>
      <c r="Y13512" s="39"/>
      <c r="Z13512" s="39"/>
      <c r="AA13512" s="39"/>
      <c r="AB13512" s="39"/>
      <c r="AC13512" s="13"/>
      <c r="AD13512" s="13"/>
      <c r="AE13512" s="13"/>
      <c r="AF13512" s="13"/>
      <c r="AG13512" s="13"/>
      <c r="AH13512" s="13"/>
      <c r="AI13512" s="13"/>
    </row>
    <row r="13513" spans="1:35" s="15" customFormat="1" ht="15" customHeight="1" x14ac:dyDescent="0.25">
      <c r="B13513" s="36" t="str">
        <f>'Laskun tiedot'!$A$13</f>
        <v>JÄSENMAKSU ………. 10 €</v>
      </c>
      <c r="T13513" s="11"/>
      <c r="U13513" s="11"/>
      <c r="V13513" s="11"/>
      <c r="W13513" s="11"/>
      <c r="X13513" s="11"/>
      <c r="Y13513" s="11"/>
      <c r="Z13513" s="11"/>
      <c r="AA13513" s="11"/>
      <c r="AB13513" s="11"/>
      <c r="AC13513" s="11"/>
      <c r="AD13513" s="11"/>
      <c r="AE13513" s="11"/>
      <c r="AF13513" s="11"/>
      <c r="AG13513" s="11"/>
      <c r="AH13513" s="11"/>
      <c r="AI13513" s="11"/>
    </row>
    <row r="13514" spans="1:35" s="15" customFormat="1" ht="15" customHeight="1" x14ac:dyDescent="0.25">
      <c r="B13514" s="36" t="str">
        <f>'Laskun tiedot'!$A$14</f>
        <v>--------------------</v>
      </c>
      <c r="T13514" s="39"/>
      <c r="AC13514" s="39"/>
    </row>
    <row r="13515" spans="1:35" s="15" customFormat="1" ht="15" customHeight="1" x14ac:dyDescent="0.25">
      <c r="B13515" s="36" t="str">
        <f>'Laskun tiedot'!$A$15</f>
        <v xml:space="preserve"> </v>
      </c>
      <c r="T13515" s="11"/>
      <c r="U13515" s="11"/>
      <c r="V13515" s="11"/>
      <c r="W13515" s="11"/>
      <c r="X13515" s="11"/>
      <c r="Y13515" s="11"/>
      <c r="Z13515" s="11"/>
      <c r="AA13515" s="11"/>
      <c r="AB13515" s="11"/>
      <c r="AC13515" s="11"/>
      <c r="AD13515" s="11"/>
      <c r="AE13515" s="11"/>
      <c r="AF13515" s="11"/>
      <c r="AG13515" s="11"/>
      <c r="AH13515" s="11"/>
      <c r="AI13515" s="11"/>
    </row>
    <row r="13516" spans="1:35" s="15" customFormat="1" ht="15" customHeight="1" x14ac:dyDescent="0.25">
      <c r="B13516" s="36" t="str">
        <f>'Laskun tiedot'!$A$16</f>
        <v xml:space="preserve"> </v>
      </c>
      <c r="C13516" s="39"/>
      <c r="D13516" s="39"/>
      <c r="E13516" s="39"/>
      <c r="F13516" s="39"/>
      <c r="G13516" s="39"/>
      <c r="H13516" s="39"/>
      <c r="I13516" s="39"/>
      <c r="J13516" s="39"/>
      <c r="K13516" s="39"/>
      <c r="L13516" s="39"/>
      <c r="M13516" s="39"/>
      <c r="N13516" s="39"/>
      <c r="O13516" s="39"/>
      <c r="P13516" s="39"/>
      <c r="Q13516" s="39"/>
      <c r="R13516" s="39"/>
      <c r="S13516" s="39"/>
      <c r="T13516" s="39"/>
      <c r="U13516" s="39"/>
      <c r="V13516" s="39"/>
      <c r="W13516" s="39"/>
      <c r="X13516" s="39"/>
      <c r="Y13516" s="39"/>
      <c r="Z13516" s="39"/>
      <c r="AA13516" s="39"/>
      <c r="AB13516" s="39"/>
      <c r="AC13516" s="39"/>
      <c r="AD13516" s="39"/>
      <c r="AE13516" s="39"/>
      <c r="AF13516" s="39"/>
      <c r="AG13516" s="39"/>
      <c r="AH13516" s="39"/>
      <c r="AI13516" s="39"/>
    </row>
    <row r="13517" spans="1:35" s="15" customFormat="1" ht="15" customHeight="1" x14ac:dyDescent="0.25">
      <c r="B13517" s="36" t="str">
        <f>'Laskun tiedot'!$A$17</f>
        <v xml:space="preserve"> </v>
      </c>
    </row>
    <row r="13518" spans="1:35" s="11" customFormat="1" ht="15" customHeight="1" x14ac:dyDescent="0.25">
      <c r="B13518" s="36" t="str">
        <f>'Laskun tiedot'!$A$18</f>
        <v xml:space="preserve"> </v>
      </c>
    </row>
    <row r="13519" spans="1:35" s="15" customFormat="1" ht="15" customHeight="1" x14ac:dyDescent="0.25">
      <c r="B13519" s="36" t="str">
        <f>'Laskun tiedot'!$A$19</f>
        <v xml:space="preserve"> </v>
      </c>
      <c r="M13519" s="16"/>
      <c r="N13519" s="1"/>
      <c r="O13519" s="1"/>
      <c r="P13519" s="16"/>
      <c r="Q13519" s="1"/>
      <c r="R13519" s="1"/>
      <c r="T13519" s="16"/>
      <c r="U13519" s="1"/>
      <c r="V13519" s="1"/>
      <c r="W13519" s="1"/>
      <c r="X13519" s="1"/>
      <c r="Z13519" s="16"/>
      <c r="AA13519" s="1"/>
      <c r="AB13519" s="1"/>
      <c r="AD13519" s="16"/>
      <c r="AE13519" s="1"/>
      <c r="AF13519" s="1"/>
      <c r="AG13519" s="1"/>
      <c r="AH13519" s="1"/>
    </row>
    <row r="13520" spans="1:35" s="15" customFormat="1" ht="15" customHeight="1" x14ac:dyDescent="0.25">
      <c r="B13520" s="36" t="str">
        <f>'Laskun tiedot'!$A$20</f>
        <v xml:space="preserve"> </v>
      </c>
      <c r="M13520" s="16"/>
      <c r="N13520" s="1"/>
      <c r="O13520" s="1"/>
      <c r="P13520" s="16"/>
      <c r="Q13520" s="1"/>
      <c r="R13520" s="1"/>
      <c r="T13520" s="16"/>
      <c r="U13520" s="1"/>
      <c r="V13520" s="1"/>
      <c r="W13520" s="1"/>
      <c r="X13520" s="1"/>
      <c r="Z13520" s="16"/>
      <c r="AA13520" s="1"/>
      <c r="AB13520" s="1"/>
      <c r="AD13520" s="16"/>
      <c r="AE13520" s="1"/>
      <c r="AF13520" s="1"/>
      <c r="AG13520" s="1"/>
      <c r="AH13520" s="1"/>
    </row>
    <row r="13521" spans="1:35" s="15" customFormat="1" ht="15" customHeight="1" x14ac:dyDescent="0.25">
      <c r="B13521" s="36" t="str">
        <f>'Laskun tiedot'!$A$21</f>
        <v xml:space="preserve"> </v>
      </c>
      <c r="M13521" s="16"/>
      <c r="N13521" s="1"/>
      <c r="O13521" s="1"/>
      <c r="P13521" s="16"/>
      <c r="Q13521" s="1"/>
      <c r="R13521" s="1"/>
      <c r="T13521" s="16"/>
      <c r="U13521" s="1"/>
      <c r="V13521" s="1"/>
      <c r="W13521" s="1"/>
      <c r="X13521" s="1"/>
      <c r="Z13521" s="16"/>
      <c r="AA13521" s="1"/>
      <c r="AB13521" s="1"/>
      <c r="AD13521" s="16"/>
      <c r="AE13521" s="1"/>
      <c r="AF13521" s="1"/>
      <c r="AG13521" s="1"/>
      <c r="AH13521" s="1"/>
    </row>
    <row r="13522" spans="1:35" s="15" customFormat="1" ht="15" customHeight="1" x14ac:dyDescent="0.25">
      <c r="B13522" s="36" t="str">
        <f>'Laskun tiedot'!$A$22</f>
        <v xml:space="preserve"> </v>
      </c>
      <c r="M13522" s="16"/>
      <c r="N13522" s="1"/>
      <c r="O13522" s="1"/>
      <c r="P13522" s="16"/>
      <c r="Q13522" s="1"/>
      <c r="R13522" s="1"/>
      <c r="T13522" s="16"/>
      <c r="U13522" s="1"/>
      <c r="V13522" s="1"/>
      <c r="W13522" s="1"/>
      <c r="X13522" s="1"/>
      <c r="Z13522" s="16"/>
      <c r="AA13522" s="1"/>
      <c r="AB13522" s="1"/>
      <c r="AD13522" s="16"/>
      <c r="AE13522" s="1"/>
      <c r="AF13522" s="1"/>
      <c r="AG13522" s="1"/>
      <c r="AH13522" s="1"/>
    </row>
    <row r="13523" spans="1:35" s="15" customFormat="1" ht="15" customHeight="1" x14ac:dyDescent="0.25">
      <c r="B13523" s="36" t="str">
        <f>'Laskun tiedot'!$A$23</f>
        <v xml:space="preserve"> </v>
      </c>
      <c r="M13523" s="16"/>
      <c r="N13523" s="1"/>
      <c r="O13523" s="1"/>
      <c r="P13523" s="16"/>
      <c r="Q13523" s="1"/>
      <c r="R13523" s="1"/>
      <c r="T13523" s="16"/>
      <c r="U13523" s="1"/>
      <c r="V13523" s="1"/>
      <c r="W13523" s="1"/>
      <c r="X13523" s="1"/>
      <c r="Z13523" s="16"/>
      <c r="AA13523" s="1"/>
      <c r="AB13523" s="1"/>
      <c r="AD13523" s="16"/>
      <c r="AE13523" s="1"/>
      <c r="AF13523" s="1"/>
      <c r="AG13523" s="1"/>
      <c r="AH13523" s="1"/>
    </row>
    <row r="13524" spans="1:35" s="15" customFormat="1" ht="15" customHeight="1" x14ac:dyDescent="0.25">
      <c r="B13524" s="36" t="str">
        <f>'Laskun tiedot'!$A$24</f>
        <v xml:space="preserve"> </v>
      </c>
      <c r="M13524" s="16"/>
      <c r="N13524" s="1"/>
      <c r="O13524" s="1"/>
      <c r="P13524" s="16"/>
      <c r="Q13524" s="1"/>
      <c r="R13524" s="1"/>
      <c r="T13524" s="16"/>
      <c r="U13524" s="1"/>
      <c r="V13524" s="1"/>
      <c r="W13524" s="1"/>
      <c r="X13524" s="1"/>
      <c r="Z13524" s="16"/>
      <c r="AA13524" s="1"/>
      <c r="AB13524" s="1"/>
      <c r="AD13524" s="16"/>
      <c r="AE13524" s="1"/>
      <c r="AF13524" s="1"/>
      <c r="AG13524" s="1"/>
      <c r="AH13524" s="1"/>
    </row>
    <row r="13525" spans="1:35" s="15" customFormat="1" ht="15" customHeight="1" x14ac:dyDescent="0.25">
      <c r="B13525" s="36" t="str">
        <f>'Laskun tiedot'!$A$25</f>
        <v xml:space="preserve"> </v>
      </c>
      <c r="M13525" s="16"/>
      <c r="N13525" s="1"/>
      <c r="O13525" s="1"/>
      <c r="P13525" s="16"/>
      <c r="Q13525" s="1"/>
      <c r="R13525" s="1"/>
      <c r="T13525" s="16"/>
      <c r="U13525" s="1"/>
      <c r="V13525" s="1"/>
      <c r="W13525" s="1"/>
      <c r="X13525" s="1"/>
      <c r="Z13525" s="16"/>
      <c r="AA13525" s="1"/>
      <c r="AB13525" s="1"/>
      <c r="AD13525" s="16"/>
      <c r="AE13525" s="1"/>
      <c r="AF13525" s="1"/>
      <c r="AG13525" s="1"/>
      <c r="AH13525" s="1"/>
    </row>
    <row r="13526" spans="1:35" s="15" customFormat="1" ht="15" customHeight="1" x14ac:dyDescent="0.25">
      <c r="B13526" s="36" t="str">
        <f>'Laskun tiedot'!$A$26</f>
        <v xml:space="preserve"> </v>
      </c>
      <c r="M13526" s="16"/>
      <c r="N13526" s="1"/>
      <c r="O13526" s="1"/>
      <c r="P13526" s="16"/>
      <c r="Q13526" s="1"/>
      <c r="R13526" s="1"/>
      <c r="T13526" s="16"/>
      <c r="U13526" s="1"/>
      <c r="V13526" s="1"/>
      <c r="W13526" s="1"/>
      <c r="X13526" s="1"/>
      <c r="Z13526" s="16"/>
      <c r="AA13526" s="1"/>
      <c r="AB13526" s="1"/>
      <c r="AD13526" s="16"/>
      <c r="AE13526" s="1"/>
      <c r="AF13526" s="1"/>
      <c r="AG13526" s="1"/>
      <c r="AH13526" s="1"/>
    </row>
    <row r="13527" spans="1:35" s="15" customFormat="1" ht="15" customHeight="1" x14ac:dyDescent="0.25">
      <c r="B13527" s="36" t="str">
        <f>'Laskun tiedot'!$A$27</f>
        <v xml:space="preserve"> </v>
      </c>
      <c r="M13527" s="16"/>
      <c r="N13527" s="1"/>
      <c r="O13527" s="1"/>
      <c r="P13527" s="16"/>
      <c r="Q13527" s="1"/>
      <c r="R13527" s="1"/>
      <c r="T13527" s="16"/>
      <c r="U13527" s="1"/>
      <c r="V13527" s="1"/>
      <c r="W13527" s="1"/>
      <c r="X13527" s="1"/>
      <c r="Z13527" s="16"/>
      <c r="AA13527" s="1"/>
      <c r="AB13527" s="1"/>
      <c r="AD13527" s="16"/>
      <c r="AE13527" s="1"/>
      <c r="AF13527" s="1"/>
      <c r="AG13527" s="1"/>
      <c r="AH13527" s="1"/>
    </row>
    <row r="13528" spans="1:35" s="15" customFormat="1" ht="15" customHeight="1" x14ac:dyDescent="0.25">
      <c r="B13528" s="36"/>
      <c r="M13528" s="16"/>
      <c r="N13528" s="1"/>
      <c r="O13528" s="1"/>
      <c r="P13528" s="16"/>
      <c r="Q13528" s="1"/>
      <c r="R13528" s="1"/>
      <c r="T13528" s="16"/>
      <c r="U13528" s="1"/>
      <c r="V13528" s="1"/>
      <c r="W13528" s="1"/>
      <c r="X13528" s="1"/>
      <c r="Z13528" s="16"/>
      <c r="AA13528" s="1"/>
      <c r="AB13528" s="1"/>
      <c r="AD13528" s="16"/>
      <c r="AE13528" s="1"/>
      <c r="AF13528" s="1"/>
      <c r="AG13528" s="1"/>
      <c r="AH13528" s="1"/>
    </row>
    <row r="13529" spans="1:35" s="80" customFormat="1" ht="12" customHeight="1" x14ac:dyDescent="0.25">
      <c r="B13529" s="143" t="str">
        <f>'Laskun tiedot'!$A$30</f>
        <v>Sihteeri:</v>
      </c>
      <c r="C13529" s="143"/>
      <c r="D13529" s="143"/>
      <c r="E13529" s="143"/>
      <c r="F13529" s="143"/>
      <c r="G13529" s="143"/>
      <c r="H13529" s="143"/>
      <c r="I13529" s="143"/>
      <c r="J13529" s="143" t="str">
        <f>'Laskun tiedot'!$B$30</f>
        <v>Puh.</v>
      </c>
      <c r="K13529" s="143"/>
      <c r="L13529" s="143"/>
      <c r="M13529" s="143"/>
      <c r="N13529" s="143"/>
      <c r="O13529" s="143"/>
      <c r="P13529" s="143"/>
      <c r="Q13529" s="143"/>
      <c r="R13529" s="143"/>
      <c r="S13529" s="143" t="str">
        <f>'Laskun tiedot'!$C$30</f>
        <v xml:space="preserve"> </v>
      </c>
      <c r="T13529" s="143"/>
      <c r="U13529" s="143"/>
      <c r="V13529" s="143"/>
      <c r="W13529" s="143"/>
      <c r="X13529" s="143"/>
      <c r="Y13529" s="143"/>
      <c r="Z13529" s="143"/>
      <c r="AA13529" s="143" t="str">
        <f>'Laskun tiedot'!$D$30</f>
        <v xml:space="preserve"> </v>
      </c>
      <c r="AB13529" s="143"/>
      <c r="AC13529" s="143"/>
      <c r="AD13529" s="143"/>
      <c r="AE13529" s="143"/>
      <c r="AF13529" s="143"/>
      <c r="AG13529" s="143"/>
      <c r="AH13529" s="143"/>
      <c r="AI13529" s="143"/>
    </row>
    <row r="13530" spans="1:35" s="79" customFormat="1" ht="12" customHeight="1" x14ac:dyDescent="0.2">
      <c r="B13530" s="143" t="str">
        <f>'Laskun tiedot'!$A$31</f>
        <v xml:space="preserve"> </v>
      </c>
      <c r="C13530" s="143"/>
      <c r="D13530" s="143"/>
      <c r="E13530" s="143"/>
      <c r="F13530" s="143"/>
      <c r="G13530" s="143"/>
      <c r="H13530" s="143"/>
      <c r="I13530" s="143"/>
      <c r="J13530" s="143" t="str">
        <f>'Laskun tiedot'!$B$31</f>
        <v xml:space="preserve"> </v>
      </c>
      <c r="K13530" s="143"/>
      <c r="L13530" s="143"/>
      <c r="M13530" s="143"/>
      <c r="N13530" s="143"/>
      <c r="O13530" s="143"/>
      <c r="P13530" s="143"/>
      <c r="Q13530" s="143"/>
      <c r="R13530" s="143"/>
      <c r="S13530" s="144" t="str">
        <f>'Laskun tiedot'!$C$31</f>
        <v xml:space="preserve"> </v>
      </c>
      <c r="T13530" s="144"/>
      <c r="U13530" s="144"/>
      <c r="V13530" s="144"/>
      <c r="W13530" s="144"/>
      <c r="X13530" s="144"/>
      <c r="Y13530" s="144"/>
      <c r="Z13530" s="144"/>
      <c r="AA13530" s="144" t="str">
        <f>'Laskun tiedot'!$D$31</f>
        <v xml:space="preserve"> </v>
      </c>
      <c r="AB13530" s="144"/>
      <c r="AC13530" s="144"/>
      <c r="AD13530" s="144"/>
      <c r="AE13530" s="144"/>
      <c r="AF13530" s="144"/>
      <c r="AG13530" s="144"/>
      <c r="AH13530" s="144"/>
      <c r="AI13530" s="144"/>
    </row>
    <row r="13531" spans="1:35" s="80" customFormat="1" ht="12" customHeight="1" x14ac:dyDescent="0.25">
      <c r="B13531" s="143" t="str">
        <f>'Laskun tiedot'!$A$32</f>
        <v xml:space="preserve"> </v>
      </c>
      <c r="C13531" s="143"/>
      <c r="D13531" s="143"/>
      <c r="E13531" s="143"/>
      <c r="F13531" s="143"/>
      <c r="G13531" s="143"/>
      <c r="H13531" s="143"/>
      <c r="I13531" s="143"/>
      <c r="J13531" s="143" t="str">
        <f>'Laskun tiedot'!$B$32</f>
        <v xml:space="preserve"> </v>
      </c>
      <c r="K13531" s="143"/>
      <c r="L13531" s="143"/>
      <c r="M13531" s="143"/>
      <c r="N13531" s="143"/>
      <c r="O13531" s="143"/>
      <c r="P13531" s="143"/>
      <c r="Q13531" s="143"/>
      <c r="R13531" s="143"/>
      <c r="S13531" s="144" t="str">
        <f>'Laskun tiedot'!$C$32</f>
        <v xml:space="preserve"> </v>
      </c>
      <c r="T13531" s="144"/>
      <c r="U13531" s="144"/>
      <c r="V13531" s="144"/>
      <c r="W13531" s="144"/>
      <c r="X13531" s="144"/>
      <c r="Y13531" s="144"/>
      <c r="Z13531" s="144"/>
      <c r="AA13531" s="144" t="str">
        <f>'Laskun tiedot'!$D$32</f>
        <v xml:space="preserve"> </v>
      </c>
      <c r="AB13531" s="144"/>
      <c r="AC13531" s="144"/>
      <c r="AD13531" s="144"/>
      <c r="AE13531" s="144"/>
      <c r="AF13531" s="144"/>
      <c r="AG13531" s="144"/>
      <c r="AH13531" s="144"/>
      <c r="AI13531" s="144"/>
    </row>
    <row r="13532" spans="1:35" s="15" customFormat="1" ht="15" customHeight="1" x14ac:dyDescent="0.25">
      <c r="A13532" s="60"/>
      <c r="B13532" s="61"/>
      <c r="C13532" s="61"/>
      <c r="D13532" s="61"/>
      <c r="E13532" s="61"/>
      <c r="F13532" s="61"/>
      <c r="G13532" s="61"/>
      <c r="H13532" s="61"/>
      <c r="I13532" s="61"/>
      <c r="J13532" s="61"/>
      <c r="K13532" s="61"/>
      <c r="L13532" s="61"/>
      <c r="M13532" s="61"/>
      <c r="N13532" s="61"/>
      <c r="O13532" s="61"/>
      <c r="P13532" s="61"/>
      <c r="Q13532" s="61"/>
      <c r="R13532" s="61"/>
      <c r="S13532" s="61"/>
      <c r="T13532" s="61"/>
      <c r="U13532" s="61"/>
      <c r="V13532" s="61"/>
      <c r="W13532" s="61"/>
      <c r="X13532" s="61"/>
      <c r="Y13532" s="61"/>
      <c r="Z13532" s="61"/>
      <c r="AA13532" s="61"/>
      <c r="AB13532" s="61"/>
      <c r="AC13532" s="61"/>
      <c r="AD13532" s="61"/>
      <c r="AE13532" s="61"/>
      <c r="AF13532" s="61"/>
      <c r="AG13532" s="61"/>
      <c r="AH13532" s="61"/>
      <c r="AI13532" s="61"/>
    </row>
    <row r="13533" spans="1:35" s="15" customFormat="1" ht="15" customHeight="1" x14ac:dyDescent="0.25">
      <c r="B13533" s="39"/>
      <c r="C13533" s="39"/>
      <c r="D13533" s="39"/>
      <c r="E13533" s="39"/>
      <c r="F13533" s="39"/>
      <c r="G13533" s="39"/>
      <c r="H13533" s="39"/>
      <c r="I13533" s="39"/>
      <c r="J13533" s="39"/>
      <c r="K13533" s="39"/>
      <c r="L13533" s="39"/>
      <c r="M13533" s="39"/>
      <c r="N13533" s="39"/>
      <c r="O13533" s="39"/>
      <c r="P13533" s="39"/>
      <c r="Q13533" s="39"/>
      <c r="R13533" s="39"/>
      <c r="S13533" s="39"/>
      <c r="T13533" s="39"/>
      <c r="U13533" s="39"/>
      <c r="V13533" s="39"/>
      <c r="W13533" s="39"/>
      <c r="X13533" s="39"/>
      <c r="Y13533" s="39"/>
      <c r="Z13533" s="39"/>
      <c r="AA13533" s="39"/>
      <c r="AB13533" s="59"/>
      <c r="AC13533" s="59"/>
      <c r="AD13533" s="39"/>
      <c r="AE13533" s="39"/>
      <c r="AF13533" s="39"/>
      <c r="AG13533" s="39"/>
      <c r="AH13533" s="39"/>
      <c r="AI13533" s="39"/>
    </row>
    <row r="13534" spans="1:35" s="15" customFormat="1" ht="11.1" customHeight="1" x14ac:dyDescent="0.25">
      <c r="A13534" s="72"/>
      <c r="B13534" s="73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  <c r="O13534" s="18"/>
      <c r="P13534" s="18"/>
      <c r="Q13534" s="18"/>
      <c r="R13534" s="18"/>
      <c r="S13534" s="127" t="s">
        <v>35</v>
      </c>
      <c r="T13534" s="128"/>
      <c r="U13534" s="128"/>
      <c r="V13534" s="128"/>
      <c r="W13534" s="128"/>
      <c r="X13534" s="128"/>
      <c r="Y13534" s="128"/>
      <c r="Z13534" s="128"/>
      <c r="AA13534" s="129"/>
      <c r="AB13534" s="128" t="s">
        <v>36</v>
      </c>
      <c r="AC13534" s="128"/>
      <c r="AD13534" s="128"/>
      <c r="AE13534" s="128"/>
      <c r="AF13534" s="128"/>
      <c r="AG13534" s="128"/>
      <c r="AH13534" s="128"/>
      <c r="AI13534" s="128"/>
    </row>
    <row r="13535" spans="1:35" s="15" customFormat="1" ht="15" customHeight="1" x14ac:dyDescent="0.25">
      <c r="A13535" s="116" t="s">
        <v>19</v>
      </c>
      <c r="B13535" s="130"/>
      <c r="C13535" s="20"/>
      <c r="D13535" s="133" t="str">
        <f>'Laskun tiedot'!$A$35</f>
        <v>EKOP 123456-09876543</v>
      </c>
      <c r="E13535" s="133"/>
      <c r="F13535" s="133"/>
      <c r="G13535" s="133"/>
      <c r="H13535" s="133"/>
      <c r="I13535" s="133"/>
      <c r="J13535" s="133"/>
      <c r="K13535" s="133"/>
      <c r="L13535" s="133"/>
      <c r="M13535" s="133"/>
      <c r="N13535" s="133"/>
      <c r="O13535" s="133"/>
      <c r="P13535" s="133"/>
      <c r="Q13535" s="133"/>
      <c r="R13535" s="133"/>
      <c r="S13535" s="134" t="str">
        <f>'Laskun tiedot'!$B$35</f>
        <v>FI67 1234 5609 8765 43</v>
      </c>
      <c r="T13535" s="135"/>
      <c r="U13535" s="135"/>
      <c r="V13535" s="135"/>
      <c r="W13535" s="135"/>
      <c r="X13535" s="135"/>
      <c r="Y13535" s="135"/>
      <c r="Z13535" s="135"/>
      <c r="AA13535" s="136"/>
      <c r="AB13535" s="135" t="str">
        <f>'Laskun tiedot'!$C$35</f>
        <v>OKOYFIHH</v>
      </c>
      <c r="AC13535" s="135"/>
      <c r="AD13535" s="135"/>
      <c r="AE13535" s="135"/>
      <c r="AF13535" s="135"/>
      <c r="AG13535" s="135"/>
      <c r="AH13535" s="135"/>
      <c r="AI13535" s="135"/>
    </row>
    <row r="13536" spans="1:35" s="15" customFormat="1" ht="15" customHeight="1" x14ac:dyDescent="0.25">
      <c r="A13536" s="116"/>
      <c r="B13536" s="130"/>
      <c r="C13536" s="20"/>
      <c r="D13536" s="133" t="str">
        <f>'Laskun tiedot'!$A$36</f>
        <v xml:space="preserve"> </v>
      </c>
      <c r="E13536" s="133"/>
      <c r="F13536" s="133"/>
      <c r="G13536" s="133"/>
      <c r="H13536" s="133"/>
      <c r="I13536" s="133"/>
      <c r="J13536" s="133"/>
      <c r="K13536" s="133"/>
      <c r="L13536" s="133"/>
      <c r="M13536" s="133"/>
      <c r="N13536" s="133"/>
      <c r="O13536" s="133"/>
      <c r="P13536" s="133"/>
      <c r="Q13536" s="133"/>
      <c r="R13536" s="137"/>
      <c r="S13536" s="134" t="str">
        <f>'Laskun tiedot'!$B$36</f>
        <v xml:space="preserve"> </v>
      </c>
      <c r="T13536" s="135"/>
      <c r="U13536" s="135"/>
      <c r="V13536" s="135"/>
      <c r="W13536" s="135"/>
      <c r="X13536" s="135"/>
      <c r="Y13536" s="135"/>
      <c r="Z13536" s="135"/>
      <c r="AA13536" s="136"/>
      <c r="AB13536" s="134" t="str">
        <f>'Laskun tiedot'!$C$36</f>
        <v xml:space="preserve"> </v>
      </c>
      <c r="AC13536" s="135"/>
      <c r="AD13536" s="135"/>
      <c r="AE13536" s="135"/>
      <c r="AF13536" s="135"/>
      <c r="AG13536" s="135"/>
      <c r="AH13536" s="135"/>
      <c r="AI13536" s="135"/>
    </row>
    <row r="13537" spans="1:35" s="15" customFormat="1" ht="15" customHeight="1" x14ac:dyDescent="0.25">
      <c r="A13537" s="131"/>
      <c r="B13537" s="132"/>
      <c r="C13537" s="20"/>
      <c r="D13537" s="138" t="str">
        <f>'Laskun tiedot'!$A$37</f>
        <v xml:space="preserve"> </v>
      </c>
      <c r="E13537" s="138"/>
      <c r="F13537" s="138"/>
      <c r="G13537" s="138"/>
      <c r="H13537" s="138"/>
      <c r="I13537" s="138"/>
      <c r="J13537" s="138"/>
      <c r="K13537" s="138"/>
      <c r="L13537" s="138"/>
      <c r="M13537" s="138"/>
      <c r="N13537" s="138"/>
      <c r="O13537" s="138"/>
      <c r="P13537" s="138"/>
      <c r="Q13537" s="138"/>
      <c r="R13537" s="139"/>
      <c r="S13537" s="140" t="str">
        <f>'Laskun tiedot'!$B$37</f>
        <v xml:space="preserve"> </v>
      </c>
      <c r="T13537" s="141"/>
      <c r="U13537" s="141"/>
      <c r="V13537" s="141"/>
      <c r="W13537" s="141"/>
      <c r="X13537" s="141"/>
      <c r="Y13537" s="141"/>
      <c r="Z13537" s="141"/>
      <c r="AA13537" s="142"/>
      <c r="AB13537" s="140" t="str">
        <f>'Laskun tiedot'!$C$37</f>
        <v xml:space="preserve"> </v>
      </c>
      <c r="AC13537" s="141"/>
      <c r="AD13537" s="141"/>
      <c r="AE13537" s="141"/>
      <c r="AF13537" s="141"/>
      <c r="AG13537" s="141"/>
      <c r="AH13537" s="141"/>
      <c r="AI13537" s="141"/>
    </row>
    <row r="13538" spans="1:35" s="15" customFormat="1" ht="15" customHeight="1" x14ac:dyDescent="0.25">
      <c r="A13538" s="101" t="s">
        <v>21</v>
      </c>
      <c r="B13538" s="102"/>
      <c r="C13538" s="22"/>
      <c r="D13538" s="107" t="str">
        <f>'Laskun tiedot'!$A$40</f>
        <v xml:space="preserve"> </v>
      </c>
      <c r="E13538" s="107"/>
      <c r="F13538" s="107"/>
      <c r="G13538" s="107"/>
      <c r="H13538" s="107"/>
      <c r="I13538" s="107"/>
      <c r="J13538" s="107"/>
      <c r="K13538" s="107"/>
      <c r="L13538" s="107"/>
      <c r="M13538" s="107"/>
      <c r="N13538" s="107"/>
      <c r="O13538" s="107"/>
      <c r="P13538" s="107"/>
      <c r="Q13538" s="107"/>
      <c r="R13538" s="108"/>
      <c r="S13538" s="23"/>
      <c r="T13538" s="24"/>
      <c r="U13538" s="25"/>
      <c r="V13538" s="25"/>
      <c r="W13538" s="25"/>
      <c r="X13538" s="25"/>
      <c r="Y13538" s="25"/>
      <c r="Z13538" s="25"/>
      <c r="AA13538" s="25"/>
      <c r="AB13538" s="25"/>
      <c r="AC13538" s="25"/>
      <c r="AD13538" s="25"/>
      <c r="AE13538" s="25"/>
      <c r="AF13538" s="25"/>
      <c r="AG13538" s="25"/>
      <c r="AH13538" s="25"/>
      <c r="AI13538" s="25"/>
    </row>
    <row r="13539" spans="1:35" s="15" customFormat="1" ht="15" customHeight="1" x14ac:dyDescent="0.25">
      <c r="A13539" s="103"/>
      <c r="B13539" s="104"/>
      <c r="C13539" s="20"/>
      <c r="D13539" s="109"/>
      <c r="E13539" s="109"/>
      <c r="F13539" s="109"/>
      <c r="G13539" s="109"/>
      <c r="H13539" s="109"/>
      <c r="I13539" s="109"/>
      <c r="J13539" s="109"/>
      <c r="K13539" s="109"/>
      <c r="L13539" s="109"/>
      <c r="M13539" s="109"/>
      <c r="N13539" s="109"/>
      <c r="O13539" s="109"/>
      <c r="P13539" s="109"/>
      <c r="Q13539" s="109"/>
      <c r="R13539" s="110"/>
      <c r="S13539" s="29"/>
      <c r="T13539" s="25" t="str">
        <f>'Laskun tiedot'!$A$43</f>
        <v>KÄYTÄ VIITETTÄ !</v>
      </c>
      <c r="U13539" s="25"/>
      <c r="V13539" s="25"/>
      <c r="W13539" s="25"/>
      <c r="X13539" s="25"/>
      <c r="Y13539" s="25"/>
      <c r="Z13539" s="25"/>
      <c r="AA13539" s="25"/>
      <c r="AB13539" s="25"/>
      <c r="AC13539" s="25"/>
      <c r="AD13539" s="25"/>
      <c r="AE13539" s="25"/>
      <c r="AF13539" s="25"/>
      <c r="AG13539" s="25"/>
      <c r="AH13539" s="25"/>
      <c r="AI13539" s="25"/>
    </row>
    <row r="13540" spans="1:35" s="15" customFormat="1" ht="15" customHeight="1" x14ac:dyDescent="0.25">
      <c r="A13540" s="105"/>
      <c r="B13540" s="106"/>
      <c r="C13540" s="26"/>
      <c r="D13540" s="111"/>
      <c r="E13540" s="111"/>
      <c r="F13540" s="111"/>
      <c r="G13540" s="111"/>
      <c r="H13540" s="111"/>
      <c r="I13540" s="111"/>
      <c r="J13540" s="111"/>
      <c r="K13540" s="111"/>
      <c r="L13540" s="111"/>
      <c r="M13540" s="111"/>
      <c r="N13540" s="111"/>
      <c r="O13540" s="111"/>
      <c r="P13540" s="111"/>
      <c r="Q13540" s="111"/>
      <c r="R13540" s="112"/>
      <c r="S13540" s="29"/>
      <c r="T13540" s="25" t="str">
        <f>'Laskun tiedot'!$A$44</f>
        <v xml:space="preserve"> </v>
      </c>
      <c r="U13540" s="25"/>
      <c r="V13540" s="25"/>
      <c r="W13540" s="25"/>
      <c r="X13540" s="25"/>
      <c r="Y13540" s="25"/>
      <c r="Z13540" s="27"/>
      <c r="AA13540" s="27"/>
      <c r="AB13540" s="27"/>
      <c r="AC13540" s="27"/>
      <c r="AD13540" s="27"/>
      <c r="AE13540" s="27"/>
      <c r="AF13540" s="27"/>
      <c r="AG13540" s="27"/>
      <c r="AH13540" s="27"/>
      <c r="AI13540" s="25"/>
    </row>
    <row r="13541" spans="1:35" s="15" customFormat="1" ht="15" customHeight="1" x14ac:dyDescent="0.25">
      <c r="A13541" s="113" t="s">
        <v>20</v>
      </c>
      <c r="B13541" s="101" t="s">
        <v>22</v>
      </c>
      <c r="C13541" s="20"/>
      <c r="D13541" s="20"/>
      <c r="E13541" s="20"/>
      <c r="F13541" s="20"/>
      <c r="G13541" s="20"/>
      <c r="H13541" s="20"/>
      <c r="I13541" s="20"/>
      <c r="J13541" s="20"/>
      <c r="K13541" s="20"/>
      <c r="L13541" s="20"/>
      <c r="M13541" s="20"/>
      <c r="N13541" s="20"/>
      <c r="O13541" s="20"/>
      <c r="P13541" s="20"/>
      <c r="Q13541" s="20"/>
      <c r="R13541" s="21"/>
      <c r="S13541" s="29"/>
      <c r="T13541" s="25" t="str">
        <f>'Laskun tiedot'!$A$45</f>
        <v xml:space="preserve"> </v>
      </c>
      <c r="U13541" s="25"/>
      <c r="V13541" s="25"/>
      <c r="W13541" s="25"/>
      <c r="X13541" s="25"/>
      <c r="Y13541" s="25"/>
      <c r="Z13541" s="25"/>
      <c r="AA13541" s="25"/>
      <c r="AB13541" s="25"/>
      <c r="AC13541" s="25"/>
      <c r="AD13541" s="25"/>
      <c r="AE13541" s="25"/>
      <c r="AF13541" s="25"/>
      <c r="AG13541" s="25"/>
      <c r="AH13541" s="25"/>
      <c r="AI13541" s="25"/>
    </row>
    <row r="13542" spans="1:35" s="15" customFormat="1" ht="15" customHeight="1" x14ac:dyDescent="0.25">
      <c r="A13542" s="114"/>
      <c r="B13542" s="116"/>
      <c r="C13542" s="20"/>
      <c r="D13542" s="117" t="str">
        <f ca="1">INDIRECT("Jäsenet!C"&amp;AI13502)&amp;$B$2&amp;INDIRECT("Jäsenet!B"&amp;AI13502)</f>
        <v xml:space="preserve"> </v>
      </c>
      <c r="E13542" s="117"/>
      <c r="F13542" s="117"/>
      <c r="G13542" s="117"/>
      <c r="H13542" s="117"/>
      <c r="I13542" s="117"/>
      <c r="J13542" s="117"/>
      <c r="K13542" s="117"/>
      <c r="L13542" s="117"/>
      <c r="M13542" s="117"/>
      <c r="N13542" s="117"/>
      <c r="O13542" s="117"/>
      <c r="P13542" s="117"/>
      <c r="Q13542" s="117"/>
      <c r="R13542" s="117"/>
      <c r="S13542" s="29"/>
      <c r="T13542" s="25" t="str">
        <f>'Laskun tiedot'!$A$46</f>
        <v xml:space="preserve"> </v>
      </c>
      <c r="U13542" s="25"/>
      <c r="V13542" s="25"/>
      <c r="W13542" s="25"/>
      <c r="X13542" s="25"/>
      <c r="Y13542" s="25"/>
      <c r="Z13542" s="25"/>
      <c r="AA13542" s="25"/>
      <c r="AB13542" s="25"/>
      <c r="AC13542" s="25"/>
      <c r="AD13542" s="25"/>
      <c r="AE13542" s="25"/>
      <c r="AF13542" s="25"/>
      <c r="AG13542" s="25"/>
      <c r="AH13542" s="25"/>
      <c r="AI13542" s="25"/>
    </row>
    <row r="13543" spans="1:35" s="15" customFormat="1" ht="15" customHeight="1" x14ac:dyDescent="0.25">
      <c r="A13543" s="114"/>
      <c r="B13543" s="116"/>
      <c r="C13543" s="20"/>
      <c r="D13543" s="117">
        <f ca="1">INDIRECT("Jäsenet!D"&amp;AI13502)</f>
        <v>0</v>
      </c>
      <c r="E13543" s="117"/>
      <c r="F13543" s="117"/>
      <c r="G13543" s="117"/>
      <c r="H13543" s="117"/>
      <c r="I13543" s="117"/>
      <c r="J13543" s="117"/>
      <c r="K13543" s="117"/>
      <c r="L13543" s="117"/>
      <c r="M13543" s="117"/>
      <c r="N13543" s="117"/>
      <c r="O13543" s="117"/>
      <c r="P13543" s="117"/>
      <c r="Q13543" s="117"/>
      <c r="R13543" s="117"/>
      <c r="S13543" s="29"/>
      <c r="T13543" s="25" t="str">
        <f>'Laskun tiedot'!$A$47</f>
        <v xml:space="preserve"> </v>
      </c>
      <c r="U13543" s="25"/>
      <c r="V13543" s="25"/>
      <c r="W13543" s="25"/>
      <c r="X13543" s="25"/>
      <c r="Y13543" s="25"/>
      <c r="Z13543" s="25"/>
      <c r="AA13543" s="25"/>
      <c r="AB13543" s="25"/>
      <c r="AC13543" s="25"/>
      <c r="AD13543" s="25"/>
      <c r="AE13543" s="25"/>
      <c r="AF13543" s="25"/>
      <c r="AG13543" s="25"/>
      <c r="AH13543" s="25"/>
      <c r="AI13543" s="25"/>
    </row>
    <row r="13544" spans="1:35" s="15" customFormat="1" ht="15" customHeight="1" x14ac:dyDescent="0.25">
      <c r="A13544" s="114"/>
      <c r="B13544" s="116"/>
      <c r="C13544" s="20"/>
      <c r="D13544" s="118" t="str">
        <f ca="1">INDIRECT("Jäsenet!E"&amp;AI13502)&amp;$B$2&amp;INDIRECT("Jäsenet!F"&amp;AI13502)</f>
        <v xml:space="preserve"> </v>
      </c>
      <c r="E13544" s="118"/>
      <c r="F13544" s="118"/>
      <c r="G13544" s="118"/>
      <c r="H13544" s="118"/>
      <c r="I13544" s="118"/>
      <c r="J13544" s="118"/>
      <c r="K13544" s="118"/>
      <c r="L13544" s="118"/>
      <c r="M13544" s="118"/>
      <c r="N13544" s="118"/>
      <c r="O13544" s="118"/>
      <c r="P13544" s="118"/>
      <c r="Q13544" s="118"/>
      <c r="R13544" s="118"/>
      <c r="S13544" s="29"/>
      <c r="T13544" s="25" t="str">
        <f>'Laskun tiedot'!$A$48</f>
        <v xml:space="preserve"> </v>
      </c>
      <c r="U13544" s="25"/>
      <c r="V13544" s="25"/>
      <c r="W13544" s="25"/>
      <c r="X13544" s="25"/>
      <c r="Y13544" s="25"/>
      <c r="Z13544" s="25"/>
      <c r="AA13544" s="25"/>
      <c r="AB13544" s="25"/>
      <c r="AC13544" s="25"/>
      <c r="AD13544" s="25"/>
      <c r="AE13544" s="25"/>
      <c r="AF13544" s="25"/>
      <c r="AG13544" s="25"/>
      <c r="AH13544" s="25"/>
      <c r="AI13544" s="25"/>
    </row>
    <row r="13545" spans="1:35" s="15" customFormat="1" ht="15" customHeight="1" x14ac:dyDescent="0.25">
      <c r="A13545" s="114"/>
      <c r="B13545" s="74"/>
      <c r="C13545" s="20"/>
      <c r="D13545" s="20"/>
      <c r="E13545" s="20"/>
      <c r="F13545" s="20"/>
      <c r="G13545" s="20"/>
      <c r="H13545" s="20"/>
      <c r="I13545" s="20"/>
      <c r="J13545" s="20"/>
      <c r="K13545" s="20"/>
      <c r="L13545" s="20"/>
      <c r="M13545" s="20"/>
      <c r="N13545" s="20"/>
      <c r="O13545" s="20"/>
      <c r="P13545" s="20"/>
      <c r="Q13545" s="20"/>
      <c r="R13545" s="21"/>
      <c r="S13545" s="30"/>
      <c r="T13545" s="25"/>
      <c r="U13545" s="25"/>
      <c r="V13545" s="25"/>
      <c r="W13545" s="25"/>
      <c r="X13545" s="25"/>
      <c r="Y13545" s="25"/>
      <c r="Z13545" s="25"/>
      <c r="AA13545" s="25"/>
      <c r="AB13545" s="25"/>
      <c r="AC13545" s="25"/>
      <c r="AD13545" s="25"/>
      <c r="AE13545" s="25"/>
      <c r="AF13545" s="25"/>
      <c r="AG13545" s="25"/>
      <c r="AH13545" s="25"/>
      <c r="AI13545" s="25"/>
    </row>
    <row r="13546" spans="1:35" s="15" customFormat="1" ht="12.6" customHeight="1" x14ac:dyDescent="0.25">
      <c r="A13546" s="114"/>
      <c r="B13546" s="119" t="s">
        <v>23</v>
      </c>
      <c r="C13546" s="20"/>
      <c r="D13546" s="20"/>
      <c r="E13546" s="20"/>
      <c r="F13546" s="20"/>
      <c r="G13546" s="20"/>
      <c r="H13546" s="20"/>
      <c r="I13546" s="20"/>
      <c r="J13546" s="20"/>
      <c r="K13546" s="20"/>
      <c r="L13546" s="20"/>
      <c r="M13546" s="20"/>
      <c r="N13546" s="20"/>
      <c r="O13546" s="20"/>
      <c r="P13546" s="20"/>
      <c r="Q13546" s="20"/>
      <c r="R13546" s="20"/>
      <c r="S13546" s="121" t="s">
        <v>39</v>
      </c>
      <c r="T13546" s="122"/>
      <c r="U13546" s="123"/>
      <c r="V13546" s="81">
        <f ca="1">INDIRECT("Jäsenet!G"&amp;AI13502)</f>
        <v>12713</v>
      </c>
      <c r="W13546" s="82"/>
      <c r="X13546" s="82"/>
      <c r="Y13546" s="82"/>
      <c r="Z13546" s="82"/>
      <c r="AA13546" s="82"/>
      <c r="AB13546" s="82"/>
      <c r="AC13546" s="82"/>
      <c r="AD13546" s="82"/>
      <c r="AE13546" s="82"/>
      <c r="AF13546" s="82"/>
      <c r="AG13546" s="82"/>
      <c r="AH13546" s="82"/>
      <c r="AI13546" s="82"/>
    </row>
    <row r="13547" spans="1:35" s="15" customFormat="1" ht="12.6" customHeight="1" x14ac:dyDescent="0.25">
      <c r="A13547" s="115"/>
      <c r="B13547" s="120"/>
      <c r="C13547" s="28"/>
      <c r="D13547" s="28"/>
      <c r="E13547" s="28"/>
      <c r="F13547" s="28"/>
      <c r="G13547" s="28"/>
      <c r="H13547" s="28"/>
      <c r="I13547" s="28"/>
      <c r="J13547" s="28"/>
      <c r="K13547" s="28"/>
      <c r="L13547" s="28"/>
      <c r="M13547" s="28"/>
      <c r="N13547" s="28"/>
      <c r="O13547" s="28"/>
      <c r="P13547" s="28"/>
      <c r="Q13547" s="28"/>
      <c r="R13547" s="28"/>
      <c r="S13547" s="124"/>
      <c r="T13547" s="125"/>
      <c r="U13547" s="126"/>
      <c r="V13547" s="83"/>
      <c r="W13547" s="84"/>
      <c r="X13547" s="84"/>
      <c r="Y13547" s="84"/>
      <c r="Z13547" s="84"/>
      <c r="AA13547" s="84"/>
      <c r="AB13547" s="85"/>
      <c r="AC13547" s="85"/>
      <c r="AD13547" s="85"/>
      <c r="AE13547" s="85"/>
      <c r="AF13547" s="85"/>
      <c r="AG13547" s="85"/>
      <c r="AH13547" s="85"/>
      <c r="AI13547" s="85"/>
    </row>
    <row r="13548" spans="1:35" s="15" customFormat="1" ht="24.95" customHeight="1" x14ac:dyDescent="0.25">
      <c r="A13548" s="86" t="s">
        <v>37</v>
      </c>
      <c r="B13548" s="87"/>
      <c r="C13548" s="88"/>
      <c r="D13548" s="89"/>
      <c r="E13548" s="89"/>
      <c r="F13548" s="89"/>
      <c r="G13548" s="89"/>
      <c r="H13548" s="89"/>
      <c r="I13548" s="89"/>
      <c r="J13548" s="89"/>
      <c r="K13548" s="89"/>
      <c r="L13548" s="89"/>
      <c r="M13548" s="89"/>
      <c r="N13548" s="89"/>
      <c r="O13548" s="89"/>
      <c r="P13548" s="89"/>
      <c r="Q13548" s="89"/>
      <c r="R13548" s="90"/>
      <c r="S13548" s="91" t="s">
        <v>40</v>
      </c>
      <c r="T13548" s="92"/>
      <c r="U13548" s="93"/>
      <c r="V13548" s="94">
        <f>'Laskun tiedot'!$A$8</f>
        <v>40907</v>
      </c>
      <c r="W13548" s="95"/>
      <c r="X13548" s="95"/>
      <c r="Y13548" s="95"/>
      <c r="Z13548" s="96"/>
      <c r="AA13548" s="97" t="s">
        <v>24</v>
      </c>
      <c r="AB13548" s="98"/>
      <c r="AC13548" s="99" t="str">
        <f>'Laskun tiedot'!$A$51</f>
        <v xml:space="preserve"> </v>
      </c>
      <c r="AD13548" s="99"/>
      <c r="AE13548" s="99"/>
      <c r="AF13548" s="99"/>
      <c r="AG13548" s="99"/>
      <c r="AH13548" s="99"/>
      <c r="AI13548" s="99"/>
    </row>
    <row r="13549" spans="1:35" s="15" customFormat="1" ht="9.9499999999999993" customHeight="1" x14ac:dyDescent="0.25">
      <c r="B13549" s="41"/>
      <c r="C13549" s="42"/>
      <c r="D13549" s="42"/>
      <c r="E13549" s="42"/>
      <c r="F13549" s="42"/>
      <c r="G13549" s="42"/>
      <c r="H13549" s="42"/>
      <c r="I13549" s="43"/>
      <c r="J13549" s="42"/>
      <c r="K13549" s="42"/>
      <c r="L13549" s="42"/>
      <c r="M13549" s="42"/>
      <c r="N13549" s="42"/>
      <c r="O13549" s="42"/>
      <c r="P13549" s="42"/>
      <c r="Q13549" s="18"/>
      <c r="R13549" s="18"/>
      <c r="S13549" s="44"/>
      <c r="T13549" s="44"/>
      <c r="U13549" s="19"/>
      <c r="V13549" s="45"/>
      <c r="W13549" s="45"/>
      <c r="X13549" s="45"/>
      <c r="Y13549" s="45"/>
      <c r="Z13549" s="45"/>
      <c r="AA13549" s="45"/>
      <c r="AB13549" s="46"/>
      <c r="AC13549" s="47"/>
      <c r="AD13549" s="48"/>
      <c r="AE13549" s="48"/>
      <c r="AF13549" s="48"/>
      <c r="AG13549" s="48"/>
      <c r="AH13549" s="48"/>
      <c r="AI13549" s="48"/>
    </row>
    <row r="13550" spans="1:35" s="15" customFormat="1" ht="50.1" customHeight="1" x14ac:dyDescent="0.25">
      <c r="B13550" s="41"/>
      <c r="C13550" s="42"/>
      <c r="D13550" s="42"/>
      <c r="E13550" s="42"/>
      <c r="F13550" s="42"/>
      <c r="G13550" s="42"/>
      <c r="H13550" s="42"/>
      <c r="I13550" s="43"/>
      <c r="J13550" s="42"/>
      <c r="K13550" s="42"/>
      <c r="L13550" s="42"/>
      <c r="M13550" s="42"/>
      <c r="N13550" s="42"/>
      <c r="O13550" s="42"/>
      <c r="P13550" s="42"/>
      <c r="Q13550" s="18"/>
      <c r="R13550" s="18"/>
      <c r="S13550" s="44"/>
      <c r="T13550" s="44"/>
      <c r="U13550" s="19"/>
      <c r="V13550" s="45"/>
      <c r="W13550" s="45"/>
      <c r="X13550" s="100" t="s">
        <v>38</v>
      </c>
      <c r="Y13550" s="100"/>
      <c r="Z13550" s="100"/>
      <c r="AA13550" s="100"/>
      <c r="AB13550" s="100"/>
      <c r="AC13550" s="100"/>
      <c r="AD13550" s="100"/>
      <c r="AE13550" s="100"/>
      <c r="AF13550" s="100"/>
      <c r="AG13550" s="100"/>
      <c r="AH13550" s="100"/>
      <c r="AI13550" s="100"/>
    </row>
    <row r="13551" spans="1:35" s="8" customFormat="1" ht="23.25" x14ac:dyDescent="0.35">
      <c r="B13551" s="66"/>
      <c r="C13551" s="150" t="str">
        <f>'Laskun tiedot'!$A$2</f>
        <v>Yhdistys ry</v>
      </c>
      <c r="D13551" s="150"/>
      <c r="E13551" s="150"/>
      <c r="F13551" s="150"/>
      <c r="G13551" s="150"/>
      <c r="H13551" s="150"/>
      <c r="I13551" s="150"/>
      <c r="J13551" s="150"/>
      <c r="K13551" s="150"/>
      <c r="L13551" s="150"/>
      <c r="M13551" s="150"/>
      <c r="N13551" s="150"/>
      <c r="O13551" s="150"/>
      <c r="P13551" s="150"/>
      <c r="Q13551" s="150"/>
      <c r="R13551" s="150"/>
      <c r="S13551" s="150"/>
      <c r="T13551" s="10"/>
      <c r="U13551" s="9"/>
      <c r="V13551" s="9"/>
      <c r="W13551" s="150" t="s">
        <v>16</v>
      </c>
      <c r="X13551" s="150"/>
      <c r="Y13551" s="150"/>
      <c r="Z13551" s="150"/>
    </row>
    <row r="13552" spans="1:35" s="15" customFormat="1" x14ac:dyDescent="0.25">
      <c r="B13552" s="15" t="s">
        <v>25</v>
      </c>
      <c r="AI13552" s="65">
        <v>273</v>
      </c>
    </row>
    <row r="13553" spans="1:35" s="11" customFormat="1" ht="15" customHeight="1" x14ac:dyDescent="0.2">
      <c r="V13553" s="68"/>
      <c r="W13553" s="145" t="s">
        <v>26</v>
      </c>
      <c r="X13553" s="145"/>
      <c r="Y13553" s="145"/>
      <c r="Z13553" s="145"/>
      <c r="AA13553" s="145"/>
      <c r="AB13553" s="145"/>
      <c r="AC13553" s="68"/>
      <c r="AD13553" s="68"/>
      <c r="AE13553" s="145" t="s">
        <v>18</v>
      </c>
      <c r="AF13553" s="145"/>
      <c r="AG13553" s="145"/>
      <c r="AH13553" s="145"/>
      <c r="AI13553" s="145"/>
    </row>
    <row r="13554" spans="1:35" s="15" customFormat="1" ht="15" customHeight="1" x14ac:dyDescent="0.25">
      <c r="B13554" s="62"/>
      <c r="C13554" s="146" t="str">
        <f ca="1">INDIRECT("Jäsenet!C"&amp;AI13552)&amp;$B$2&amp;INDIRECT("Jäsenet!B"&amp;AI13552)</f>
        <v xml:space="preserve"> </v>
      </c>
      <c r="D13554" s="146"/>
      <c r="E13554" s="146"/>
      <c r="F13554" s="146"/>
      <c r="G13554" s="146"/>
      <c r="H13554" s="146"/>
      <c r="I13554" s="146"/>
      <c r="J13554" s="146"/>
      <c r="K13554" s="146"/>
      <c r="L13554" s="146"/>
      <c r="M13554" s="146"/>
      <c r="N13554" s="146"/>
      <c r="O13554" s="146"/>
      <c r="P13554" s="146"/>
      <c r="Q13554" s="146"/>
      <c r="R13554" s="146"/>
      <c r="S13554" s="146"/>
      <c r="T13554" s="13"/>
      <c r="U13554" s="64"/>
      <c r="V13554" s="64"/>
      <c r="W13554" s="147">
        <f>'Laskun tiedot'!$A$5</f>
        <v>40618</v>
      </c>
      <c r="X13554" s="147"/>
      <c r="Y13554" s="147"/>
      <c r="Z13554" s="147"/>
      <c r="AA13554" s="147"/>
      <c r="AB13554" s="147"/>
      <c r="AC13554" s="64"/>
      <c r="AD13554" s="64"/>
      <c r="AE13554" s="147">
        <f>'Laskun tiedot'!$A$8</f>
        <v>40907</v>
      </c>
      <c r="AF13554" s="147"/>
      <c r="AG13554" s="147"/>
      <c r="AH13554" s="147"/>
      <c r="AI13554" s="147"/>
    </row>
    <row r="13555" spans="1:35" s="15" customFormat="1" ht="15" customHeight="1" x14ac:dyDescent="0.25">
      <c r="B13555" s="62"/>
      <c r="C13555" s="146">
        <f ca="1">INDIRECT("Jäsenet!D"&amp;AI13552)</f>
        <v>0</v>
      </c>
      <c r="D13555" s="146"/>
      <c r="E13555" s="146"/>
      <c r="F13555" s="146"/>
      <c r="G13555" s="146"/>
      <c r="H13555" s="146"/>
      <c r="I13555" s="146"/>
      <c r="J13555" s="146"/>
      <c r="K13555" s="146"/>
      <c r="L13555" s="146"/>
      <c r="M13555" s="146"/>
      <c r="N13555" s="146"/>
      <c r="O13555" s="146"/>
      <c r="P13555" s="146"/>
      <c r="Q13555" s="146"/>
      <c r="R13555" s="146"/>
      <c r="S13555" s="146"/>
    </row>
    <row r="13556" spans="1:35" s="11" customFormat="1" ht="15" customHeight="1" x14ac:dyDescent="0.25">
      <c r="B13556" s="67"/>
      <c r="C13556" s="148" t="str">
        <f ca="1">INDIRECT("Jäsenet!E"&amp;AI13552)&amp;$B$2&amp;INDIRECT("Jäsenet!F"&amp;AI13552)</f>
        <v xml:space="preserve"> </v>
      </c>
      <c r="D13556" s="148"/>
      <c r="E13556" s="148"/>
      <c r="F13556" s="148"/>
      <c r="G13556" s="148"/>
      <c r="H13556" s="148"/>
      <c r="I13556" s="148"/>
      <c r="J13556" s="148"/>
      <c r="K13556" s="148"/>
      <c r="L13556" s="148"/>
      <c r="M13556" s="148"/>
      <c r="N13556" s="148"/>
      <c r="O13556" s="148"/>
      <c r="P13556" s="148"/>
      <c r="Q13556" s="148"/>
      <c r="R13556" s="148"/>
      <c r="S13556" s="148"/>
      <c r="W13556" s="145" t="s">
        <v>17</v>
      </c>
      <c r="X13556" s="145"/>
      <c r="Y13556" s="145"/>
      <c r="Z13556" s="145"/>
      <c r="AA13556" s="145"/>
      <c r="AB13556" s="145"/>
    </row>
    <row r="13557" spans="1:35" s="15" customFormat="1" ht="15" customHeight="1" x14ac:dyDescent="0.25">
      <c r="T13557" s="78"/>
      <c r="U13557" s="63"/>
      <c r="V13557" s="63"/>
      <c r="W13557" s="149">
        <f ca="1">INDIRECT("Jäsenet!A"&amp;AI13552)</f>
        <v>272</v>
      </c>
      <c r="X13557" s="149"/>
      <c r="Y13557" s="149"/>
      <c r="Z13557" s="149"/>
      <c r="AA13557" s="149"/>
      <c r="AB13557" s="149"/>
    </row>
    <row r="13558" spans="1:35" s="15" customFormat="1" ht="15" customHeight="1" x14ac:dyDescent="0.25">
      <c r="B13558" s="39"/>
      <c r="C13558" s="39"/>
      <c r="D13558" s="39"/>
      <c r="E13558" s="39"/>
      <c r="F13558" s="39"/>
      <c r="G13558" s="39"/>
      <c r="H13558" s="39"/>
      <c r="I13558" s="39"/>
      <c r="J13558" s="39"/>
      <c r="K13558" s="39"/>
      <c r="L13558" s="39"/>
      <c r="M13558" s="39"/>
      <c r="N13558" s="39"/>
      <c r="O13558" s="39"/>
      <c r="P13558" s="39"/>
      <c r="Q13558" s="39"/>
      <c r="R13558" s="39"/>
      <c r="S13558" s="39"/>
      <c r="T13558" s="78"/>
      <c r="U13558" s="78"/>
      <c r="V13558" s="78"/>
      <c r="W13558" s="78"/>
      <c r="X13558" s="78"/>
      <c r="Y13558" s="78"/>
      <c r="Z13558" s="78"/>
      <c r="AA13558" s="39"/>
      <c r="AB13558" s="39"/>
      <c r="AC13558" s="39"/>
      <c r="AD13558" s="39"/>
      <c r="AE13558" s="39"/>
      <c r="AF13558" s="39"/>
      <c r="AG13558" s="39"/>
      <c r="AH13558" s="39"/>
      <c r="AI13558" s="39"/>
    </row>
    <row r="13559" spans="1:35" s="15" customFormat="1" ht="15" customHeight="1" x14ac:dyDescent="0.25">
      <c r="A13559" s="32"/>
      <c r="B13559" s="32"/>
      <c r="C13559" s="32"/>
      <c r="D13559" s="32"/>
      <c r="E13559" s="32"/>
      <c r="F13559" s="32"/>
      <c r="G13559" s="32"/>
      <c r="H13559" s="32"/>
      <c r="I13559" s="32"/>
      <c r="J13559" s="32"/>
      <c r="K13559" s="32"/>
      <c r="L13559" s="32"/>
      <c r="M13559" s="32"/>
      <c r="N13559" s="32"/>
      <c r="O13559" s="32"/>
      <c r="P13559" s="32"/>
      <c r="Q13559" s="32"/>
      <c r="R13559" s="32"/>
      <c r="S13559" s="32"/>
      <c r="T13559" s="33"/>
      <c r="U13559" s="33"/>
      <c r="V13559" s="33"/>
      <c r="W13559" s="35"/>
      <c r="X13559" s="33"/>
      <c r="Y13559" s="33"/>
      <c r="Z13559" s="33"/>
      <c r="AA13559" s="32"/>
      <c r="AB13559" s="32"/>
      <c r="AC13559" s="32"/>
      <c r="AD13559" s="32"/>
      <c r="AE13559" s="32"/>
      <c r="AF13559" s="32"/>
      <c r="AG13559" s="32"/>
      <c r="AH13559" s="32"/>
      <c r="AI13559" s="32"/>
    </row>
    <row r="13560" spans="1:35" s="15" customFormat="1" ht="15" customHeight="1" x14ac:dyDescent="0.25">
      <c r="B13560" s="39"/>
      <c r="C13560" s="39"/>
      <c r="D13560" s="39"/>
      <c r="E13560" s="39"/>
      <c r="F13560" s="39"/>
      <c r="G13560" s="39"/>
      <c r="H13560" s="39"/>
      <c r="I13560" s="39"/>
      <c r="J13560" s="39"/>
      <c r="K13560" s="39"/>
      <c r="L13560" s="39"/>
      <c r="M13560" s="39"/>
      <c r="N13560" s="39"/>
      <c r="O13560" s="39"/>
      <c r="P13560" s="39"/>
      <c r="Q13560" s="39"/>
      <c r="R13560" s="39"/>
      <c r="S13560" s="39"/>
      <c r="T13560" s="78"/>
      <c r="U13560" s="78"/>
      <c r="V13560" s="78"/>
      <c r="W13560" s="34"/>
      <c r="X13560" s="78"/>
      <c r="Y13560" s="78"/>
      <c r="Z13560" s="78"/>
      <c r="AA13560" s="39"/>
      <c r="AB13560" s="39"/>
      <c r="AC13560" s="39"/>
      <c r="AD13560" s="39"/>
      <c r="AE13560" s="39"/>
      <c r="AF13560" s="39"/>
      <c r="AG13560" s="39"/>
      <c r="AH13560" s="39"/>
      <c r="AI13560" s="39"/>
    </row>
    <row r="13561" spans="1:35" s="15" customFormat="1" ht="15" customHeight="1" x14ac:dyDescent="0.25">
      <c r="B13561" s="36" t="str">
        <f>'Laskun tiedot'!$A$11</f>
        <v>--------------------</v>
      </c>
      <c r="C13561" s="39"/>
      <c r="D13561" s="39"/>
      <c r="E13561" s="39"/>
      <c r="F13561" s="39"/>
      <c r="G13561" s="39"/>
      <c r="H13561" s="39"/>
      <c r="I13561" s="39"/>
      <c r="J13561" s="39"/>
      <c r="K13561" s="39"/>
      <c r="L13561" s="39"/>
      <c r="M13561" s="39"/>
      <c r="N13561" s="39"/>
      <c r="O13561" s="39"/>
      <c r="P13561" s="39"/>
      <c r="Q13561" s="39"/>
      <c r="R13561" s="39"/>
      <c r="S13561" s="39"/>
      <c r="T13561" s="17"/>
      <c r="U13561" s="17"/>
      <c r="V13561" s="17"/>
      <c r="W13561" s="17"/>
      <c r="X13561" s="17"/>
      <c r="Y13561" s="17"/>
      <c r="Z13561" s="17"/>
      <c r="AA13561" s="17"/>
      <c r="AB13561" s="17"/>
      <c r="AC13561" s="17"/>
      <c r="AD13561" s="17"/>
      <c r="AE13561" s="17"/>
      <c r="AF13561" s="17"/>
      <c r="AG13561" s="17"/>
      <c r="AH13561" s="17"/>
      <c r="AI13561" s="17"/>
    </row>
    <row r="13562" spans="1:35" s="15" customFormat="1" ht="15" customHeight="1" x14ac:dyDescent="0.25">
      <c r="B13562" s="36" t="str">
        <f>'Laskun tiedot'!$A$12</f>
        <v>Vuosi 2011</v>
      </c>
      <c r="C13562" s="78"/>
      <c r="D13562" s="78"/>
      <c r="E13562" s="78"/>
      <c r="F13562" s="78"/>
      <c r="G13562" s="78"/>
      <c r="H13562" s="78"/>
      <c r="I13562" s="78"/>
      <c r="J13562" s="78"/>
      <c r="K13562" s="78"/>
      <c r="L13562" s="78"/>
      <c r="M13562" s="78"/>
      <c r="N13562" s="78"/>
      <c r="O13562" s="78"/>
      <c r="P13562" s="39"/>
      <c r="Q13562" s="39"/>
      <c r="R13562" s="39"/>
      <c r="S13562" s="39"/>
      <c r="T13562" s="39"/>
      <c r="U13562" s="39"/>
      <c r="V13562" s="39"/>
      <c r="W13562" s="39"/>
      <c r="X13562" s="39"/>
      <c r="Y13562" s="39"/>
      <c r="Z13562" s="39"/>
      <c r="AA13562" s="39"/>
      <c r="AB13562" s="39"/>
      <c r="AC13562" s="13"/>
      <c r="AD13562" s="13"/>
      <c r="AE13562" s="13"/>
      <c r="AF13562" s="13"/>
      <c r="AG13562" s="13"/>
      <c r="AH13562" s="13"/>
      <c r="AI13562" s="13"/>
    </row>
    <row r="13563" spans="1:35" s="15" customFormat="1" ht="15" customHeight="1" x14ac:dyDescent="0.25">
      <c r="B13563" s="36" t="str">
        <f>'Laskun tiedot'!$A$13</f>
        <v>JÄSENMAKSU ………. 10 €</v>
      </c>
      <c r="T13563" s="11"/>
      <c r="U13563" s="11"/>
      <c r="V13563" s="11"/>
      <c r="W13563" s="11"/>
      <c r="X13563" s="11"/>
      <c r="Y13563" s="11"/>
      <c r="Z13563" s="11"/>
      <c r="AA13563" s="11"/>
      <c r="AB13563" s="11"/>
      <c r="AC13563" s="11"/>
      <c r="AD13563" s="11"/>
      <c r="AE13563" s="11"/>
      <c r="AF13563" s="11"/>
      <c r="AG13563" s="11"/>
      <c r="AH13563" s="11"/>
      <c r="AI13563" s="11"/>
    </row>
    <row r="13564" spans="1:35" s="15" customFormat="1" ht="15" customHeight="1" x14ac:dyDescent="0.25">
      <c r="B13564" s="36" t="str">
        <f>'Laskun tiedot'!$A$14</f>
        <v>--------------------</v>
      </c>
      <c r="T13564" s="39"/>
      <c r="AC13564" s="39"/>
    </row>
    <row r="13565" spans="1:35" s="15" customFormat="1" ht="15" customHeight="1" x14ac:dyDescent="0.25">
      <c r="B13565" s="36" t="str">
        <f>'Laskun tiedot'!$A$15</f>
        <v xml:space="preserve"> </v>
      </c>
      <c r="T13565" s="11"/>
      <c r="U13565" s="11"/>
      <c r="V13565" s="11"/>
      <c r="W13565" s="11"/>
      <c r="X13565" s="11"/>
      <c r="Y13565" s="11"/>
      <c r="Z13565" s="11"/>
      <c r="AA13565" s="11"/>
      <c r="AB13565" s="11"/>
      <c r="AC13565" s="11"/>
      <c r="AD13565" s="11"/>
      <c r="AE13565" s="11"/>
      <c r="AF13565" s="11"/>
      <c r="AG13565" s="11"/>
      <c r="AH13565" s="11"/>
      <c r="AI13565" s="11"/>
    </row>
    <row r="13566" spans="1:35" s="15" customFormat="1" ht="15" customHeight="1" x14ac:dyDescent="0.25">
      <c r="B13566" s="36" t="str">
        <f>'Laskun tiedot'!$A$16</f>
        <v xml:space="preserve"> </v>
      </c>
      <c r="C13566" s="39"/>
      <c r="D13566" s="39"/>
      <c r="E13566" s="39"/>
      <c r="F13566" s="39"/>
      <c r="G13566" s="39"/>
      <c r="H13566" s="39"/>
      <c r="I13566" s="39"/>
      <c r="J13566" s="39"/>
      <c r="K13566" s="39"/>
      <c r="L13566" s="39"/>
      <c r="M13566" s="39"/>
      <c r="N13566" s="39"/>
      <c r="O13566" s="39"/>
      <c r="P13566" s="39"/>
      <c r="Q13566" s="39"/>
      <c r="R13566" s="39"/>
      <c r="S13566" s="39"/>
      <c r="T13566" s="39"/>
      <c r="U13566" s="39"/>
      <c r="V13566" s="39"/>
      <c r="W13566" s="39"/>
      <c r="X13566" s="39"/>
      <c r="Y13566" s="39"/>
      <c r="Z13566" s="39"/>
      <c r="AA13566" s="39"/>
      <c r="AB13566" s="39"/>
      <c r="AC13566" s="39"/>
      <c r="AD13566" s="39"/>
      <c r="AE13566" s="39"/>
      <c r="AF13566" s="39"/>
      <c r="AG13566" s="39"/>
      <c r="AH13566" s="39"/>
      <c r="AI13566" s="39"/>
    </row>
    <row r="13567" spans="1:35" s="15" customFormat="1" ht="15" customHeight="1" x14ac:dyDescent="0.25">
      <c r="B13567" s="36" t="str">
        <f>'Laskun tiedot'!$A$17</f>
        <v xml:space="preserve"> </v>
      </c>
    </row>
    <row r="13568" spans="1:35" s="11" customFormat="1" ht="15" customHeight="1" x14ac:dyDescent="0.25">
      <c r="B13568" s="36" t="str">
        <f>'Laskun tiedot'!$A$18</f>
        <v xml:space="preserve"> </v>
      </c>
    </row>
    <row r="13569" spans="1:35" s="15" customFormat="1" ht="15" customHeight="1" x14ac:dyDescent="0.25">
      <c r="B13569" s="36" t="str">
        <f>'Laskun tiedot'!$A$19</f>
        <v xml:space="preserve"> </v>
      </c>
      <c r="M13569" s="16"/>
      <c r="N13569" s="1"/>
      <c r="O13569" s="1"/>
      <c r="P13569" s="16"/>
      <c r="Q13569" s="1"/>
      <c r="R13569" s="1"/>
      <c r="T13569" s="16"/>
      <c r="U13569" s="1"/>
      <c r="V13569" s="1"/>
      <c r="W13569" s="1"/>
      <c r="X13569" s="1"/>
      <c r="Z13569" s="16"/>
      <c r="AA13569" s="1"/>
      <c r="AB13569" s="1"/>
      <c r="AD13569" s="16"/>
      <c r="AE13569" s="1"/>
      <c r="AF13569" s="1"/>
      <c r="AG13569" s="1"/>
      <c r="AH13569" s="1"/>
    </row>
    <row r="13570" spans="1:35" s="15" customFormat="1" ht="15" customHeight="1" x14ac:dyDescent="0.25">
      <c r="B13570" s="36" t="str">
        <f>'Laskun tiedot'!$A$20</f>
        <v xml:space="preserve"> </v>
      </c>
      <c r="M13570" s="16"/>
      <c r="N13570" s="1"/>
      <c r="O13570" s="1"/>
      <c r="P13570" s="16"/>
      <c r="Q13570" s="1"/>
      <c r="R13570" s="1"/>
      <c r="T13570" s="16"/>
      <c r="U13570" s="1"/>
      <c r="V13570" s="1"/>
      <c r="W13570" s="1"/>
      <c r="X13570" s="1"/>
      <c r="Z13570" s="16"/>
      <c r="AA13570" s="1"/>
      <c r="AB13570" s="1"/>
      <c r="AD13570" s="16"/>
      <c r="AE13570" s="1"/>
      <c r="AF13570" s="1"/>
      <c r="AG13570" s="1"/>
      <c r="AH13570" s="1"/>
    </row>
    <row r="13571" spans="1:35" s="15" customFormat="1" ht="15" customHeight="1" x14ac:dyDescent="0.25">
      <c r="B13571" s="36" t="str">
        <f>'Laskun tiedot'!$A$21</f>
        <v xml:space="preserve"> </v>
      </c>
      <c r="M13571" s="16"/>
      <c r="N13571" s="1"/>
      <c r="O13571" s="1"/>
      <c r="P13571" s="16"/>
      <c r="Q13571" s="1"/>
      <c r="R13571" s="1"/>
      <c r="T13571" s="16"/>
      <c r="U13571" s="1"/>
      <c r="V13571" s="1"/>
      <c r="W13571" s="1"/>
      <c r="X13571" s="1"/>
      <c r="Z13571" s="16"/>
      <c r="AA13571" s="1"/>
      <c r="AB13571" s="1"/>
      <c r="AD13571" s="16"/>
      <c r="AE13571" s="1"/>
      <c r="AF13571" s="1"/>
      <c r="AG13571" s="1"/>
      <c r="AH13571" s="1"/>
    </row>
    <row r="13572" spans="1:35" s="15" customFormat="1" ht="15" customHeight="1" x14ac:dyDescent="0.25">
      <c r="B13572" s="36" t="str">
        <f>'Laskun tiedot'!$A$22</f>
        <v xml:space="preserve"> </v>
      </c>
      <c r="M13572" s="16"/>
      <c r="N13572" s="1"/>
      <c r="O13572" s="1"/>
      <c r="P13572" s="16"/>
      <c r="Q13572" s="1"/>
      <c r="R13572" s="1"/>
      <c r="T13572" s="16"/>
      <c r="U13572" s="1"/>
      <c r="V13572" s="1"/>
      <c r="W13572" s="1"/>
      <c r="X13572" s="1"/>
      <c r="Z13572" s="16"/>
      <c r="AA13572" s="1"/>
      <c r="AB13572" s="1"/>
      <c r="AD13572" s="16"/>
      <c r="AE13572" s="1"/>
      <c r="AF13572" s="1"/>
      <c r="AG13572" s="1"/>
      <c r="AH13572" s="1"/>
    </row>
    <row r="13573" spans="1:35" s="15" customFormat="1" ht="15" customHeight="1" x14ac:dyDescent="0.25">
      <c r="B13573" s="36" t="str">
        <f>'Laskun tiedot'!$A$23</f>
        <v xml:space="preserve"> </v>
      </c>
      <c r="M13573" s="16"/>
      <c r="N13573" s="1"/>
      <c r="O13573" s="1"/>
      <c r="P13573" s="16"/>
      <c r="Q13573" s="1"/>
      <c r="R13573" s="1"/>
      <c r="T13573" s="16"/>
      <c r="U13573" s="1"/>
      <c r="V13573" s="1"/>
      <c r="W13573" s="1"/>
      <c r="X13573" s="1"/>
      <c r="Z13573" s="16"/>
      <c r="AA13573" s="1"/>
      <c r="AB13573" s="1"/>
      <c r="AD13573" s="16"/>
      <c r="AE13573" s="1"/>
      <c r="AF13573" s="1"/>
      <c r="AG13573" s="1"/>
      <c r="AH13573" s="1"/>
    </row>
    <row r="13574" spans="1:35" s="15" customFormat="1" ht="15" customHeight="1" x14ac:dyDescent="0.25">
      <c r="B13574" s="36" t="str">
        <f>'Laskun tiedot'!$A$24</f>
        <v xml:space="preserve"> </v>
      </c>
      <c r="M13574" s="16"/>
      <c r="N13574" s="1"/>
      <c r="O13574" s="1"/>
      <c r="P13574" s="16"/>
      <c r="Q13574" s="1"/>
      <c r="R13574" s="1"/>
      <c r="T13574" s="16"/>
      <c r="U13574" s="1"/>
      <c r="V13574" s="1"/>
      <c r="W13574" s="1"/>
      <c r="X13574" s="1"/>
      <c r="Z13574" s="16"/>
      <c r="AA13574" s="1"/>
      <c r="AB13574" s="1"/>
      <c r="AD13574" s="16"/>
      <c r="AE13574" s="1"/>
      <c r="AF13574" s="1"/>
      <c r="AG13574" s="1"/>
      <c r="AH13574" s="1"/>
    </row>
    <row r="13575" spans="1:35" s="15" customFormat="1" ht="15" customHeight="1" x14ac:dyDescent="0.25">
      <c r="B13575" s="36" t="str">
        <f>'Laskun tiedot'!$A$25</f>
        <v xml:space="preserve"> </v>
      </c>
      <c r="M13575" s="16"/>
      <c r="N13575" s="1"/>
      <c r="O13575" s="1"/>
      <c r="P13575" s="16"/>
      <c r="Q13575" s="1"/>
      <c r="R13575" s="1"/>
      <c r="T13575" s="16"/>
      <c r="U13575" s="1"/>
      <c r="V13575" s="1"/>
      <c r="W13575" s="1"/>
      <c r="X13575" s="1"/>
      <c r="Z13575" s="16"/>
      <c r="AA13575" s="1"/>
      <c r="AB13575" s="1"/>
      <c r="AD13575" s="16"/>
      <c r="AE13575" s="1"/>
      <c r="AF13575" s="1"/>
      <c r="AG13575" s="1"/>
      <c r="AH13575" s="1"/>
    </row>
    <row r="13576" spans="1:35" s="15" customFormat="1" ht="15" customHeight="1" x14ac:dyDescent="0.25">
      <c r="B13576" s="36" t="str">
        <f>'Laskun tiedot'!$A$26</f>
        <v xml:space="preserve"> </v>
      </c>
      <c r="M13576" s="16"/>
      <c r="N13576" s="1"/>
      <c r="O13576" s="1"/>
      <c r="P13576" s="16"/>
      <c r="Q13576" s="1"/>
      <c r="R13576" s="1"/>
      <c r="T13576" s="16"/>
      <c r="U13576" s="1"/>
      <c r="V13576" s="1"/>
      <c r="W13576" s="1"/>
      <c r="X13576" s="1"/>
      <c r="Z13576" s="16"/>
      <c r="AA13576" s="1"/>
      <c r="AB13576" s="1"/>
      <c r="AD13576" s="16"/>
      <c r="AE13576" s="1"/>
      <c r="AF13576" s="1"/>
      <c r="AG13576" s="1"/>
      <c r="AH13576" s="1"/>
    </row>
    <row r="13577" spans="1:35" s="15" customFormat="1" ht="15" customHeight="1" x14ac:dyDescent="0.25">
      <c r="B13577" s="36" t="str">
        <f>'Laskun tiedot'!$A$27</f>
        <v xml:space="preserve"> </v>
      </c>
      <c r="M13577" s="16"/>
      <c r="N13577" s="1"/>
      <c r="O13577" s="1"/>
      <c r="P13577" s="16"/>
      <c r="Q13577" s="1"/>
      <c r="R13577" s="1"/>
      <c r="T13577" s="16"/>
      <c r="U13577" s="1"/>
      <c r="V13577" s="1"/>
      <c r="W13577" s="1"/>
      <c r="X13577" s="1"/>
      <c r="Z13577" s="16"/>
      <c r="AA13577" s="1"/>
      <c r="AB13577" s="1"/>
      <c r="AD13577" s="16"/>
      <c r="AE13577" s="1"/>
      <c r="AF13577" s="1"/>
      <c r="AG13577" s="1"/>
      <c r="AH13577" s="1"/>
    </row>
    <row r="13578" spans="1:35" s="15" customFormat="1" ht="15" customHeight="1" x14ac:dyDescent="0.25">
      <c r="B13578" s="36"/>
      <c r="M13578" s="16"/>
      <c r="N13578" s="1"/>
      <c r="O13578" s="1"/>
      <c r="P13578" s="16"/>
      <c r="Q13578" s="1"/>
      <c r="R13578" s="1"/>
      <c r="T13578" s="16"/>
      <c r="U13578" s="1"/>
      <c r="V13578" s="1"/>
      <c r="W13578" s="1"/>
      <c r="X13578" s="1"/>
      <c r="Z13578" s="16"/>
      <c r="AA13578" s="1"/>
      <c r="AB13578" s="1"/>
      <c r="AD13578" s="16"/>
      <c r="AE13578" s="1"/>
      <c r="AF13578" s="1"/>
      <c r="AG13578" s="1"/>
      <c r="AH13578" s="1"/>
    </row>
    <row r="13579" spans="1:35" s="80" customFormat="1" ht="12" customHeight="1" x14ac:dyDescent="0.25">
      <c r="B13579" s="143" t="str">
        <f>'Laskun tiedot'!$A$30</f>
        <v>Sihteeri:</v>
      </c>
      <c r="C13579" s="143"/>
      <c r="D13579" s="143"/>
      <c r="E13579" s="143"/>
      <c r="F13579" s="143"/>
      <c r="G13579" s="143"/>
      <c r="H13579" s="143"/>
      <c r="I13579" s="143"/>
      <c r="J13579" s="143" t="str">
        <f>'Laskun tiedot'!$B$30</f>
        <v>Puh.</v>
      </c>
      <c r="K13579" s="143"/>
      <c r="L13579" s="143"/>
      <c r="M13579" s="143"/>
      <c r="N13579" s="143"/>
      <c r="O13579" s="143"/>
      <c r="P13579" s="143"/>
      <c r="Q13579" s="143"/>
      <c r="R13579" s="143"/>
      <c r="S13579" s="143" t="str">
        <f>'Laskun tiedot'!$C$30</f>
        <v xml:space="preserve"> </v>
      </c>
      <c r="T13579" s="143"/>
      <c r="U13579" s="143"/>
      <c r="V13579" s="143"/>
      <c r="W13579" s="143"/>
      <c r="X13579" s="143"/>
      <c r="Y13579" s="143"/>
      <c r="Z13579" s="143"/>
      <c r="AA13579" s="143" t="str">
        <f>'Laskun tiedot'!$D$30</f>
        <v xml:space="preserve"> </v>
      </c>
      <c r="AB13579" s="143"/>
      <c r="AC13579" s="143"/>
      <c r="AD13579" s="143"/>
      <c r="AE13579" s="143"/>
      <c r="AF13579" s="143"/>
      <c r="AG13579" s="143"/>
      <c r="AH13579" s="143"/>
      <c r="AI13579" s="143"/>
    </row>
    <row r="13580" spans="1:35" s="79" customFormat="1" ht="12" customHeight="1" x14ac:dyDescent="0.2">
      <c r="B13580" s="143" t="str">
        <f>'Laskun tiedot'!$A$31</f>
        <v xml:space="preserve"> </v>
      </c>
      <c r="C13580" s="143"/>
      <c r="D13580" s="143"/>
      <c r="E13580" s="143"/>
      <c r="F13580" s="143"/>
      <c r="G13580" s="143"/>
      <c r="H13580" s="143"/>
      <c r="I13580" s="143"/>
      <c r="J13580" s="143" t="str">
        <f>'Laskun tiedot'!$B$31</f>
        <v xml:space="preserve"> </v>
      </c>
      <c r="K13580" s="143"/>
      <c r="L13580" s="143"/>
      <c r="M13580" s="143"/>
      <c r="N13580" s="143"/>
      <c r="O13580" s="143"/>
      <c r="P13580" s="143"/>
      <c r="Q13580" s="143"/>
      <c r="R13580" s="143"/>
      <c r="S13580" s="144" t="str">
        <f>'Laskun tiedot'!$C$31</f>
        <v xml:space="preserve"> </v>
      </c>
      <c r="T13580" s="144"/>
      <c r="U13580" s="144"/>
      <c r="V13580" s="144"/>
      <c r="W13580" s="144"/>
      <c r="X13580" s="144"/>
      <c r="Y13580" s="144"/>
      <c r="Z13580" s="144"/>
      <c r="AA13580" s="144" t="str">
        <f>'Laskun tiedot'!$D$31</f>
        <v xml:space="preserve"> </v>
      </c>
      <c r="AB13580" s="144"/>
      <c r="AC13580" s="144"/>
      <c r="AD13580" s="144"/>
      <c r="AE13580" s="144"/>
      <c r="AF13580" s="144"/>
      <c r="AG13580" s="144"/>
      <c r="AH13580" s="144"/>
      <c r="AI13580" s="144"/>
    </row>
    <row r="13581" spans="1:35" s="80" customFormat="1" ht="12" customHeight="1" x14ac:dyDescent="0.25">
      <c r="B13581" s="143" t="str">
        <f>'Laskun tiedot'!$A$32</f>
        <v xml:space="preserve"> </v>
      </c>
      <c r="C13581" s="143"/>
      <c r="D13581" s="143"/>
      <c r="E13581" s="143"/>
      <c r="F13581" s="143"/>
      <c r="G13581" s="143"/>
      <c r="H13581" s="143"/>
      <c r="I13581" s="143"/>
      <c r="J13581" s="143" t="str">
        <f>'Laskun tiedot'!$B$32</f>
        <v xml:space="preserve"> </v>
      </c>
      <c r="K13581" s="143"/>
      <c r="L13581" s="143"/>
      <c r="M13581" s="143"/>
      <c r="N13581" s="143"/>
      <c r="O13581" s="143"/>
      <c r="P13581" s="143"/>
      <c r="Q13581" s="143"/>
      <c r="R13581" s="143"/>
      <c r="S13581" s="144" t="str">
        <f>'Laskun tiedot'!$C$32</f>
        <v xml:space="preserve"> </v>
      </c>
      <c r="T13581" s="144"/>
      <c r="U13581" s="144"/>
      <c r="V13581" s="144"/>
      <c r="W13581" s="144"/>
      <c r="X13581" s="144"/>
      <c r="Y13581" s="144"/>
      <c r="Z13581" s="144"/>
      <c r="AA13581" s="144" t="str">
        <f>'Laskun tiedot'!$D$32</f>
        <v xml:space="preserve"> </v>
      </c>
      <c r="AB13581" s="144"/>
      <c r="AC13581" s="144"/>
      <c r="AD13581" s="144"/>
      <c r="AE13581" s="144"/>
      <c r="AF13581" s="144"/>
      <c r="AG13581" s="144"/>
      <c r="AH13581" s="144"/>
      <c r="AI13581" s="144"/>
    </row>
    <row r="13582" spans="1:35" s="15" customFormat="1" ht="15" customHeight="1" x14ac:dyDescent="0.25">
      <c r="A13582" s="60"/>
      <c r="B13582" s="61"/>
      <c r="C13582" s="61"/>
      <c r="D13582" s="61"/>
      <c r="E13582" s="61"/>
      <c r="F13582" s="61"/>
      <c r="G13582" s="61"/>
      <c r="H13582" s="61"/>
      <c r="I13582" s="61"/>
      <c r="J13582" s="61"/>
      <c r="K13582" s="61"/>
      <c r="L13582" s="61"/>
      <c r="M13582" s="61"/>
      <c r="N13582" s="61"/>
      <c r="O13582" s="61"/>
      <c r="P13582" s="61"/>
      <c r="Q13582" s="61"/>
      <c r="R13582" s="61"/>
      <c r="S13582" s="61"/>
      <c r="T13582" s="61"/>
      <c r="U13582" s="61"/>
      <c r="V13582" s="61"/>
      <c r="W13582" s="61"/>
      <c r="X13582" s="61"/>
      <c r="Y13582" s="61"/>
      <c r="Z13582" s="61"/>
      <c r="AA13582" s="61"/>
      <c r="AB13582" s="61"/>
      <c r="AC13582" s="61"/>
      <c r="AD13582" s="61"/>
      <c r="AE13582" s="61"/>
      <c r="AF13582" s="61"/>
      <c r="AG13582" s="61"/>
      <c r="AH13582" s="61"/>
      <c r="AI13582" s="61"/>
    </row>
    <row r="13583" spans="1:35" s="15" customFormat="1" ht="15" customHeight="1" x14ac:dyDescent="0.25">
      <c r="B13583" s="39"/>
      <c r="C13583" s="39"/>
      <c r="D13583" s="39"/>
      <c r="E13583" s="39"/>
      <c r="F13583" s="39"/>
      <c r="G13583" s="39"/>
      <c r="H13583" s="39"/>
      <c r="I13583" s="39"/>
      <c r="J13583" s="39"/>
      <c r="K13583" s="39"/>
      <c r="L13583" s="39"/>
      <c r="M13583" s="39"/>
      <c r="N13583" s="39"/>
      <c r="O13583" s="39"/>
      <c r="P13583" s="39"/>
      <c r="Q13583" s="39"/>
      <c r="R13583" s="39"/>
      <c r="S13583" s="39"/>
      <c r="T13583" s="39"/>
      <c r="U13583" s="39"/>
      <c r="V13583" s="39"/>
      <c r="W13583" s="39"/>
      <c r="X13583" s="39"/>
      <c r="Y13583" s="39"/>
      <c r="Z13583" s="39"/>
      <c r="AA13583" s="39"/>
      <c r="AB13583" s="59"/>
      <c r="AC13583" s="59"/>
      <c r="AD13583" s="39"/>
      <c r="AE13583" s="39"/>
      <c r="AF13583" s="39"/>
      <c r="AG13583" s="39"/>
      <c r="AH13583" s="39"/>
      <c r="AI13583" s="39"/>
    </row>
    <row r="13584" spans="1:35" s="15" customFormat="1" ht="11.1" customHeight="1" x14ac:dyDescent="0.25">
      <c r="A13584" s="72"/>
      <c r="B13584" s="73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  <c r="O13584" s="18"/>
      <c r="P13584" s="18"/>
      <c r="Q13584" s="18"/>
      <c r="R13584" s="18"/>
      <c r="S13584" s="127" t="s">
        <v>35</v>
      </c>
      <c r="T13584" s="128"/>
      <c r="U13584" s="128"/>
      <c r="V13584" s="128"/>
      <c r="W13584" s="128"/>
      <c r="X13584" s="128"/>
      <c r="Y13584" s="128"/>
      <c r="Z13584" s="128"/>
      <c r="AA13584" s="129"/>
      <c r="AB13584" s="128" t="s">
        <v>36</v>
      </c>
      <c r="AC13584" s="128"/>
      <c r="AD13584" s="128"/>
      <c r="AE13584" s="128"/>
      <c r="AF13584" s="128"/>
      <c r="AG13584" s="128"/>
      <c r="AH13584" s="128"/>
      <c r="AI13584" s="128"/>
    </row>
    <row r="13585" spans="1:35" s="15" customFormat="1" ht="15" customHeight="1" x14ac:dyDescent="0.25">
      <c r="A13585" s="116" t="s">
        <v>19</v>
      </c>
      <c r="B13585" s="130"/>
      <c r="C13585" s="20"/>
      <c r="D13585" s="133" t="str">
        <f>'Laskun tiedot'!$A$35</f>
        <v>EKOP 123456-09876543</v>
      </c>
      <c r="E13585" s="133"/>
      <c r="F13585" s="133"/>
      <c r="G13585" s="133"/>
      <c r="H13585" s="133"/>
      <c r="I13585" s="133"/>
      <c r="J13585" s="133"/>
      <c r="K13585" s="133"/>
      <c r="L13585" s="133"/>
      <c r="M13585" s="133"/>
      <c r="N13585" s="133"/>
      <c r="O13585" s="133"/>
      <c r="P13585" s="133"/>
      <c r="Q13585" s="133"/>
      <c r="R13585" s="133"/>
      <c r="S13585" s="134" t="str">
        <f>'Laskun tiedot'!$B$35</f>
        <v>FI67 1234 5609 8765 43</v>
      </c>
      <c r="T13585" s="135"/>
      <c r="U13585" s="135"/>
      <c r="V13585" s="135"/>
      <c r="W13585" s="135"/>
      <c r="X13585" s="135"/>
      <c r="Y13585" s="135"/>
      <c r="Z13585" s="135"/>
      <c r="AA13585" s="136"/>
      <c r="AB13585" s="135" t="str">
        <f>'Laskun tiedot'!$C$35</f>
        <v>OKOYFIHH</v>
      </c>
      <c r="AC13585" s="135"/>
      <c r="AD13585" s="135"/>
      <c r="AE13585" s="135"/>
      <c r="AF13585" s="135"/>
      <c r="AG13585" s="135"/>
      <c r="AH13585" s="135"/>
      <c r="AI13585" s="135"/>
    </row>
    <row r="13586" spans="1:35" s="15" customFormat="1" ht="15" customHeight="1" x14ac:dyDescent="0.25">
      <c r="A13586" s="116"/>
      <c r="B13586" s="130"/>
      <c r="C13586" s="20"/>
      <c r="D13586" s="133" t="str">
        <f>'Laskun tiedot'!$A$36</f>
        <v xml:space="preserve"> </v>
      </c>
      <c r="E13586" s="133"/>
      <c r="F13586" s="133"/>
      <c r="G13586" s="133"/>
      <c r="H13586" s="133"/>
      <c r="I13586" s="133"/>
      <c r="J13586" s="133"/>
      <c r="K13586" s="133"/>
      <c r="L13586" s="133"/>
      <c r="M13586" s="133"/>
      <c r="N13586" s="133"/>
      <c r="O13586" s="133"/>
      <c r="P13586" s="133"/>
      <c r="Q13586" s="133"/>
      <c r="R13586" s="137"/>
      <c r="S13586" s="134" t="str">
        <f>'Laskun tiedot'!$B$36</f>
        <v xml:space="preserve"> </v>
      </c>
      <c r="T13586" s="135"/>
      <c r="U13586" s="135"/>
      <c r="V13586" s="135"/>
      <c r="W13586" s="135"/>
      <c r="X13586" s="135"/>
      <c r="Y13586" s="135"/>
      <c r="Z13586" s="135"/>
      <c r="AA13586" s="136"/>
      <c r="AB13586" s="134" t="str">
        <f>'Laskun tiedot'!$C$36</f>
        <v xml:space="preserve"> </v>
      </c>
      <c r="AC13586" s="135"/>
      <c r="AD13586" s="135"/>
      <c r="AE13586" s="135"/>
      <c r="AF13586" s="135"/>
      <c r="AG13586" s="135"/>
      <c r="AH13586" s="135"/>
      <c r="AI13586" s="135"/>
    </row>
    <row r="13587" spans="1:35" s="15" customFormat="1" ht="15" customHeight="1" x14ac:dyDescent="0.25">
      <c r="A13587" s="131"/>
      <c r="B13587" s="132"/>
      <c r="C13587" s="20"/>
      <c r="D13587" s="138" t="str">
        <f>'Laskun tiedot'!$A$37</f>
        <v xml:space="preserve"> </v>
      </c>
      <c r="E13587" s="138"/>
      <c r="F13587" s="138"/>
      <c r="G13587" s="138"/>
      <c r="H13587" s="138"/>
      <c r="I13587" s="138"/>
      <c r="J13587" s="138"/>
      <c r="K13587" s="138"/>
      <c r="L13587" s="138"/>
      <c r="M13587" s="138"/>
      <c r="N13587" s="138"/>
      <c r="O13587" s="138"/>
      <c r="P13587" s="138"/>
      <c r="Q13587" s="138"/>
      <c r="R13587" s="139"/>
      <c r="S13587" s="140" t="str">
        <f>'Laskun tiedot'!$B$37</f>
        <v xml:space="preserve"> </v>
      </c>
      <c r="T13587" s="141"/>
      <c r="U13587" s="141"/>
      <c r="V13587" s="141"/>
      <c r="W13587" s="141"/>
      <c r="X13587" s="141"/>
      <c r="Y13587" s="141"/>
      <c r="Z13587" s="141"/>
      <c r="AA13587" s="142"/>
      <c r="AB13587" s="140" t="str">
        <f>'Laskun tiedot'!$C$37</f>
        <v xml:space="preserve"> </v>
      </c>
      <c r="AC13587" s="141"/>
      <c r="AD13587" s="141"/>
      <c r="AE13587" s="141"/>
      <c r="AF13587" s="141"/>
      <c r="AG13587" s="141"/>
      <c r="AH13587" s="141"/>
      <c r="AI13587" s="141"/>
    </row>
    <row r="13588" spans="1:35" s="15" customFormat="1" ht="15" customHeight="1" x14ac:dyDescent="0.25">
      <c r="A13588" s="101" t="s">
        <v>21</v>
      </c>
      <c r="B13588" s="102"/>
      <c r="C13588" s="22"/>
      <c r="D13588" s="107" t="str">
        <f>'Laskun tiedot'!$A$40</f>
        <v xml:space="preserve"> </v>
      </c>
      <c r="E13588" s="107"/>
      <c r="F13588" s="107"/>
      <c r="G13588" s="107"/>
      <c r="H13588" s="107"/>
      <c r="I13588" s="107"/>
      <c r="J13588" s="107"/>
      <c r="K13588" s="107"/>
      <c r="L13588" s="107"/>
      <c r="M13588" s="107"/>
      <c r="N13588" s="107"/>
      <c r="O13588" s="107"/>
      <c r="P13588" s="107"/>
      <c r="Q13588" s="107"/>
      <c r="R13588" s="108"/>
      <c r="S13588" s="23"/>
      <c r="T13588" s="24"/>
      <c r="U13588" s="25"/>
      <c r="V13588" s="25"/>
      <c r="W13588" s="25"/>
      <c r="X13588" s="25"/>
      <c r="Y13588" s="25"/>
      <c r="Z13588" s="25"/>
      <c r="AA13588" s="25"/>
      <c r="AB13588" s="25"/>
      <c r="AC13588" s="25"/>
      <c r="AD13588" s="25"/>
      <c r="AE13588" s="25"/>
      <c r="AF13588" s="25"/>
      <c r="AG13588" s="25"/>
      <c r="AH13588" s="25"/>
      <c r="AI13588" s="25"/>
    </row>
    <row r="13589" spans="1:35" s="15" customFormat="1" ht="15" customHeight="1" x14ac:dyDescent="0.25">
      <c r="A13589" s="103"/>
      <c r="B13589" s="104"/>
      <c r="C13589" s="20"/>
      <c r="D13589" s="109"/>
      <c r="E13589" s="109"/>
      <c r="F13589" s="109"/>
      <c r="G13589" s="109"/>
      <c r="H13589" s="109"/>
      <c r="I13589" s="109"/>
      <c r="J13589" s="109"/>
      <c r="K13589" s="109"/>
      <c r="L13589" s="109"/>
      <c r="M13589" s="109"/>
      <c r="N13589" s="109"/>
      <c r="O13589" s="109"/>
      <c r="P13589" s="109"/>
      <c r="Q13589" s="109"/>
      <c r="R13589" s="110"/>
      <c r="S13589" s="29"/>
      <c r="T13589" s="25" t="str">
        <f>'Laskun tiedot'!$A$43</f>
        <v>KÄYTÄ VIITETTÄ !</v>
      </c>
      <c r="U13589" s="25"/>
      <c r="V13589" s="25"/>
      <c r="W13589" s="25"/>
      <c r="X13589" s="25"/>
      <c r="Y13589" s="25"/>
      <c r="Z13589" s="25"/>
      <c r="AA13589" s="25"/>
      <c r="AB13589" s="25"/>
      <c r="AC13589" s="25"/>
      <c r="AD13589" s="25"/>
      <c r="AE13589" s="25"/>
      <c r="AF13589" s="25"/>
      <c r="AG13589" s="25"/>
      <c r="AH13589" s="25"/>
      <c r="AI13589" s="25"/>
    </row>
    <row r="13590" spans="1:35" s="15" customFormat="1" ht="15" customHeight="1" x14ac:dyDescent="0.25">
      <c r="A13590" s="105"/>
      <c r="B13590" s="106"/>
      <c r="C13590" s="26"/>
      <c r="D13590" s="111"/>
      <c r="E13590" s="111"/>
      <c r="F13590" s="111"/>
      <c r="G13590" s="111"/>
      <c r="H13590" s="111"/>
      <c r="I13590" s="111"/>
      <c r="J13590" s="111"/>
      <c r="K13590" s="111"/>
      <c r="L13590" s="111"/>
      <c r="M13590" s="111"/>
      <c r="N13590" s="111"/>
      <c r="O13590" s="111"/>
      <c r="P13590" s="111"/>
      <c r="Q13590" s="111"/>
      <c r="R13590" s="112"/>
      <c r="S13590" s="29"/>
      <c r="T13590" s="25" t="str">
        <f>'Laskun tiedot'!$A$44</f>
        <v xml:space="preserve"> </v>
      </c>
      <c r="U13590" s="25"/>
      <c r="V13590" s="25"/>
      <c r="W13590" s="25"/>
      <c r="X13590" s="25"/>
      <c r="Y13590" s="25"/>
      <c r="Z13590" s="27"/>
      <c r="AA13590" s="27"/>
      <c r="AB13590" s="27"/>
      <c r="AC13590" s="27"/>
      <c r="AD13590" s="27"/>
      <c r="AE13590" s="27"/>
      <c r="AF13590" s="27"/>
      <c r="AG13590" s="27"/>
      <c r="AH13590" s="27"/>
      <c r="AI13590" s="25"/>
    </row>
    <row r="13591" spans="1:35" s="15" customFormat="1" ht="15" customHeight="1" x14ac:dyDescent="0.25">
      <c r="A13591" s="113" t="s">
        <v>20</v>
      </c>
      <c r="B13591" s="101" t="s">
        <v>22</v>
      </c>
      <c r="C13591" s="20"/>
      <c r="D13591" s="20"/>
      <c r="E13591" s="20"/>
      <c r="F13591" s="20"/>
      <c r="G13591" s="20"/>
      <c r="H13591" s="20"/>
      <c r="I13591" s="20"/>
      <c r="J13591" s="20"/>
      <c r="K13591" s="20"/>
      <c r="L13591" s="20"/>
      <c r="M13591" s="20"/>
      <c r="N13591" s="20"/>
      <c r="O13591" s="20"/>
      <c r="P13591" s="20"/>
      <c r="Q13591" s="20"/>
      <c r="R13591" s="21"/>
      <c r="S13591" s="29"/>
      <c r="T13591" s="25" t="str">
        <f>'Laskun tiedot'!$A$45</f>
        <v xml:space="preserve"> </v>
      </c>
      <c r="U13591" s="25"/>
      <c r="V13591" s="25"/>
      <c r="W13591" s="25"/>
      <c r="X13591" s="25"/>
      <c r="Y13591" s="25"/>
      <c r="Z13591" s="25"/>
      <c r="AA13591" s="25"/>
      <c r="AB13591" s="25"/>
      <c r="AC13591" s="25"/>
      <c r="AD13591" s="25"/>
      <c r="AE13591" s="25"/>
      <c r="AF13591" s="25"/>
      <c r="AG13591" s="25"/>
      <c r="AH13591" s="25"/>
      <c r="AI13591" s="25"/>
    </row>
    <row r="13592" spans="1:35" s="15" customFormat="1" ht="15" customHeight="1" x14ac:dyDescent="0.25">
      <c r="A13592" s="114"/>
      <c r="B13592" s="116"/>
      <c r="C13592" s="20"/>
      <c r="D13592" s="117" t="str">
        <f ca="1">INDIRECT("Jäsenet!C"&amp;AI13552)&amp;$B$2&amp;INDIRECT("Jäsenet!B"&amp;AI13552)</f>
        <v xml:space="preserve"> </v>
      </c>
      <c r="E13592" s="117"/>
      <c r="F13592" s="117"/>
      <c r="G13592" s="117"/>
      <c r="H13592" s="117"/>
      <c r="I13592" s="117"/>
      <c r="J13592" s="117"/>
      <c r="K13592" s="117"/>
      <c r="L13592" s="117"/>
      <c r="M13592" s="117"/>
      <c r="N13592" s="117"/>
      <c r="O13592" s="117"/>
      <c r="P13592" s="117"/>
      <c r="Q13592" s="117"/>
      <c r="R13592" s="117"/>
      <c r="S13592" s="29"/>
      <c r="T13592" s="25" t="str">
        <f>'Laskun tiedot'!$A$46</f>
        <v xml:space="preserve"> </v>
      </c>
      <c r="U13592" s="25"/>
      <c r="V13592" s="25"/>
      <c r="W13592" s="25"/>
      <c r="X13592" s="25"/>
      <c r="Y13592" s="25"/>
      <c r="Z13592" s="25"/>
      <c r="AA13592" s="25"/>
      <c r="AB13592" s="25"/>
      <c r="AC13592" s="25"/>
      <c r="AD13592" s="25"/>
      <c r="AE13592" s="25"/>
      <c r="AF13592" s="25"/>
      <c r="AG13592" s="25"/>
      <c r="AH13592" s="25"/>
      <c r="AI13592" s="25"/>
    </row>
    <row r="13593" spans="1:35" s="15" customFormat="1" ht="15" customHeight="1" x14ac:dyDescent="0.25">
      <c r="A13593" s="114"/>
      <c r="B13593" s="116"/>
      <c r="C13593" s="20"/>
      <c r="D13593" s="117">
        <f ca="1">INDIRECT("Jäsenet!D"&amp;AI13552)</f>
        <v>0</v>
      </c>
      <c r="E13593" s="117"/>
      <c r="F13593" s="117"/>
      <c r="G13593" s="117"/>
      <c r="H13593" s="117"/>
      <c r="I13593" s="117"/>
      <c r="J13593" s="117"/>
      <c r="K13593" s="117"/>
      <c r="L13593" s="117"/>
      <c r="M13593" s="117"/>
      <c r="N13593" s="117"/>
      <c r="O13593" s="117"/>
      <c r="P13593" s="117"/>
      <c r="Q13593" s="117"/>
      <c r="R13593" s="117"/>
      <c r="S13593" s="29"/>
      <c r="T13593" s="25" t="str">
        <f>'Laskun tiedot'!$A$47</f>
        <v xml:space="preserve"> </v>
      </c>
      <c r="U13593" s="25"/>
      <c r="V13593" s="25"/>
      <c r="W13593" s="25"/>
      <c r="X13593" s="25"/>
      <c r="Y13593" s="25"/>
      <c r="Z13593" s="25"/>
      <c r="AA13593" s="25"/>
      <c r="AB13593" s="25"/>
      <c r="AC13593" s="25"/>
      <c r="AD13593" s="25"/>
      <c r="AE13593" s="25"/>
      <c r="AF13593" s="25"/>
      <c r="AG13593" s="25"/>
      <c r="AH13593" s="25"/>
      <c r="AI13593" s="25"/>
    </row>
    <row r="13594" spans="1:35" s="15" customFormat="1" ht="15" customHeight="1" x14ac:dyDescent="0.25">
      <c r="A13594" s="114"/>
      <c r="B13594" s="116"/>
      <c r="C13594" s="20"/>
      <c r="D13594" s="118" t="str">
        <f ca="1">INDIRECT("Jäsenet!E"&amp;AI13552)&amp;$B$2&amp;INDIRECT("Jäsenet!F"&amp;AI13552)</f>
        <v xml:space="preserve"> </v>
      </c>
      <c r="E13594" s="118"/>
      <c r="F13594" s="118"/>
      <c r="G13594" s="118"/>
      <c r="H13594" s="118"/>
      <c r="I13594" s="118"/>
      <c r="J13594" s="118"/>
      <c r="K13594" s="118"/>
      <c r="L13594" s="118"/>
      <c r="M13594" s="118"/>
      <c r="N13594" s="118"/>
      <c r="O13594" s="118"/>
      <c r="P13594" s="118"/>
      <c r="Q13594" s="118"/>
      <c r="R13594" s="118"/>
      <c r="S13594" s="29"/>
      <c r="T13594" s="25" t="str">
        <f>'Laskun tiedot'!$A$48</f>
        <v xml:space="preserve"> </v>
      </c>
      <c r="U13594" s="25"/>
      <c r="V13594" s="25"/>
      <c r="W13594" s="25"/>
      <c r="X13594" s="25"/>
      <c r="Y13594" s="25"/>
      <c r="Z13594" s="25"/>
      <c r="AA13594" s="25"/>
      <c r="AB13594" s="25"/>
      <c r="AC13594" s="25"/>
      <c r="AD13594" s="25"/>
      <c r="AE13594" s="25"/>
      <c r="AF13594" s="25"/>
      <c r="AG13594" s="25"/>
      <c r="AH13594" s="25"/>
      <c r="AI13594" s="25"/>
    </row>
    <row r="13595" spans="1:35" s="15" customFormat="1" ht="15" customHeight="1" x14ac:dyDescent="0.25">
      <c r="A13595" s="114"/>
      <c r="B13595" s="74"/>
      <c r="C13595" s="20"/>
      <c r="D13595" s="20"/>
      <c r="E13595" s="20"/>
      <c r="F13595" s="20"/>
      <c r="G13595" s="20"/>
      <c r="H13595" s="20"/>
      <c r="I13595" s="20"/>
      <c r="J13595" s="20"/>
      <c r="K13595" s="20"/>
      <c r="L13595" s="20"/>
      <c r="M13595" s="20"/>
      <c r="N13595" s="20"/>
      <c r="O13595" s="20"/>
      <c r="P13595" s="20"/>
      <c r="Q13595" s="20"/>
      <c r="R13595" s="21"/>
      <c r="S13595" s="30"/>
      <c r="T13595" s="25"/>
      <c r="U13595" s="25"/>
      <c r="V13595" s="25"/>
      <c r="W13595" s="25"/>
      <c r="X13595" s="25"/>
      <c r="Y13595" s="25"/>
      <c r="Z13595" s="25"/>
      <c r="AA13595" s="25"/>
      <c r="AB13595" s="25"/>
      <c r="AC13595" s="25"/>
      <c r="AD13595" s="25"/>
      <c r="AE13595" s="25"/>
      <c r="AF13595" s="25"/>
      <c r="AG13595" s="25"/>
      <c r="AH13595" s="25"/>
      <c r="AI13595" s="25"/>
    </row>
    <row r="13596" spans="1:35" s="15" customFormat="1" ht="12.6" customHeight="1" x14ac:dyDescent="0.25">
      <c r="A13596" s="114"/>
      <c r="B13596" s="119" t="s">
        <v>23</v>
      </c>
      <c r="C13596" s="20"/>
      <c r="D13596" s="20"/>
      <c r="E13596" s="20"/>
      <c r="F13596" s="20"/>
      <c r="G13596" s="20"/>
      <c r="H13596" s="20"/>
      <c r="I13596" s="20"/>
      <c r="J13596" s="20"/>
      <c r="K13596" s="20"/>
      <c r="L13596" s="20"/>
      <c r="M13596" s="20"/>
      <c r="N13596" s="20"/>
      <c r="O13596" s="20"/>
      <c r="P13596" s="20"/>
      <c r="Q13596" s="20"/>
      <c r="R13596" s="20"/>
      <c r="S13596" s="121" t="s">
        <v>39</v>
      </c>
      <c r="T13596" s="122"/>
      <c r="U13596" s="123"/>
      <c r="V13596" s="81">
        <f ca="1">INDIRECT("Jäsenet!G"&amp;AI13552)</f>
        <v>12726</v>
      </c>
      <c r="W13596" s="82"/>
      <c r="X13596" s="82"/>
      <c r="Y13596" s="82"/>
      <c r="Z13596" s="82"/>
      <c r="AA13596" s="82"/>
      <c r="AB13596" s="82"/>
      <c r="AC13596" s="82"/>
      <c r="AD13596" s="82"/>
      <c r="AE13596" s="82"/>
      <c r="AF13596" s="82"/>
      <c r="AG13596" s="82"/>
      <c r="AH13596" s="82"/>
      <c r="AI13596" s="82"/>
    </row>
    <row r="13597" spans="1:35" s="15" customFormat="1" ht="12.6" customHeight="1" x14ac:dyDescent="0.25">
      <c r="A13597" s="115"/>
      <c r="B13597" s="120"/>
      <c r="C13597" s="28"/>
      <c r="D13597" s="28"/>
      <c r="E13597" s="28"/>
      <c r="F13597" s="28"/>
      <c r="G13597" s="28"/>
      <c r="H13597" s="28"/>
      <c r="I13597" s="28"/>
      <c r="J13597" s="28"/>
      <c r="K13597" s="28"/>
      <c r="L13597" s="28"/>
      <c r="M13597" s="28"/>
      <c r="N13597" s="28"/>
      <c r="O13597" s="28"/>
      <c r="P13597" s="28"/>
      <c r="Q13597" s="28"/>
      <c r="R13597" s="28"/>
      <c r="S13597" s="124"/>
      <c r="T13597" s="125"/>
      <c r="U13597" s="126"/>
      <c r="V13597" s="83"/>
      <c r="W13597" s="84"/>
      <c r="X13597" s="84"/>
      <c r="Y13597" s="84"/>
      <c r="Z13597" s="84"/>
      <c r="AA13597" s="84"/>
      <c r="AB13597" s="85"/>
      <c r="AC13597" s="85"/>
      <c r="AD13597" s="85"/>
      <c r="AE13597" s="85"/>
      <c r="AF13597" s="85"/>
      <c r="AG13597" s="85"/>
      <c r="AH13597" s="85"/>
      <c r="AI13597" s="85"/>
    </row>
    <row r="13598" spans="1:35" s="15" customFormat="1" ht="24.95" customHeight="1" x14ac:dyDescent="0.25">
      <c r="A13598" s="86" t="s">
        <v>37</v>
      </c>
      <c r="B13598" s="87"/>
      <c r="C13598" s="88"/>
      <c r="D13598" s="89"/>
      <c r="E13598" s="89"/>
      <c r="F13598" s="89"/>
      <c r="G13598" s="89"/>
      <c r="H13598" s="89"/>
      <c r="I13598" s="89"/>
      <c r="J13598" s="89"/>
      <c r="K13598" s="89"/>
      <c r="L13598" s="89"/>
      <c r="M13598" s="89"/>
      <c r="N13598" s="89"/>
      <c r="O13598" s="89"/>
      <c r="P13598" s="89"/>
      <c r="Q13598" s="89"/>
      <c r="R13598" s="90"/>
      <c r="S13598" s="91" t="s">
        <v>40</v>
      </c>
      <c r="T13598" s="92"/>
      <c r="U13598" s="93"/>
      <c r="V13598" s="94">
        <f>'Laskun tiedot'!$A$8</f>
        <v>40907</v>
      </c>
      <c r="W13598" s="95"/>
      <c r="X13598" s="95"/>
      <c r="Y13598" s="95"/>
      <c r="Z13598" s="96"/>
      <c r="AA13598" s="97" t="s">
        <v>24</v>
      </c>
      <c r="AB13598" s="98"/>
      <c r="AC13598" s="99" t="str">
        <f>'Laskun tiedot'!$A$51</f>
        <v xml:space="preserve"> </v>
      </c>
      <c r="AD13598" s="99"/>
      <c r="AE13598" s="99"/>
      <c r="AF13598" s="99"/>
      <c r="AG13598" s="99"/>
      <c r="AH13598" s="99"/>
      <c r="AI13598" s="99"/>
    </row>
    <row r="13599" spans="1:35" s="15" customFormat="1" ht="9.9499999999999993" customHeight="1" x14ac:dyDescent="0.25">
      <c r="B13599" s="41"/>
      <c r="C13599" s="42"/>
      <c r="D13599" s="42"/>
      <c r="E13599" s="42"/>
      <c r="F13599" s="42"/>
      <c r="G13599" s="42"/>
      <c r="H13599" s="42"/>
      <c r="I13599" s="43"/>
      <c r="J13599" s="42"/>
      <c r="K13599" s="42"/>
      <c r="L13599" s="42"/>
      <c r="M13599" s="42"/>
      <c r="N13599" s="42"/>
      <c r="O13599" s="42"/>
      <c r="P13599" s="42"/>
      <c r="Q13599" s="18"/>
      <c r="R13599" s="18"/>
      <c r="S13599" s="44"/>
      <c r="T13599" s="44"/>
      <c r="U13599" s="19"/>
      <c r="V13599" s="45"/>
      <c r="W13599" s="45"/>
      <c r="X13599" s="45"/>
      <c r="Y13599" s="45"/>
      <c r="Z13599" s="45"/>
      <c r="AA13599" s="45"/>
      <c r="AB13599" s="46"/>
      <c r="AC13599" s="47"/>
      <c r="AD13599" s="48"/>
      <c r="AE13599" s="48"/>
      <c r="AF13599" s="48"/>
      <c r="AG13599" s="48"/>
      <c r="AH13599" s="48"/>
      <c r="AI13599" s="48"/>
    </row>
    <row r="13600" spans="1:35" s="15" customFormat="1" ht="50.1" customHeight="1" x14ac:dyDescent="0.25">
      <c r="B13600" s="41"/>
      <c r="C13600" s="42"/>
      <c r="D13600" s="42"/>
      <c r="E13600" s="42"/>
      <c r="F13600" s="42"/>
      <c r="G13600" s="42"/>
      <c r="H13600" s="42"/>
      <c r="I13600" s="43"/>
      <c r="J13600" s="42"/>
      <c r="K13600" s="42"/>
      <c r="L13600" s="42"/>
      <c r="M13600" s="42"/>
      <c r="N13600" s="42"/>
      <c r="O13600" s="42"/>
      <c r="P13600" s="42"/>
      <c r="Q13600" s="18"/>
      <c r="R13600" s="18"/>
      <c r="S13600" s="44"/>
      <c r="T13600" s="44"/>
      <c r="U13600" s="19"/>
      <c r="V13600" s="45"/>
      <c r="W13600" s="45"/>
      <c r="X13600" s="100" t="s">
        <v>38</v>
      </c>
      <c r="Y13600" s="100"/>
      <c r="Z13600" s="100"/>
      <c r="AA13600" s="100"/>
      <c r="AB13600" s="100"/>
      <c r="AC13600" s="100"/>
      <c r="AD13600" s="100"/>
      <c r="AE13600" s="100"/>
      <c r="AF13600" s="100"/>
      <c r="AG13600" s="100"/>
      <c r="AH13600" s="100"/>
      <c r="AI13600" s="100"/>
    </row>
    <row r="13601" spans="1:35" s="8" customFormat="1" ht="23.25" x14ac:dyDescent="0.35">
      <c r="B13601" s="66"/>
      <c r="C13601" s="150" t="str">
        <f>'Laskun tiedot'!$A$2</f>
        <v>Yhdistys ry</v>
      </c>
      <c r="D13601" s="150"/>
      <c r="E13601" s="150"/>
      <c r="F13601" s="150"/>
      <c r="G13601" s="150"/>
      <c r="H13601" s="150"/>
      <c r="I13601" s="150"/>
      <c r="J13601" s="150"/>
      <c r="K13601" s="150"/>
      <c r="L13601" s="150"/>
      <c r="M13601" s="150"/>
      <c r="N13601" s="150"/>
      <c r="O13601" s="150"/>
      <c r="P13601" s="150"/>
      <c r="Q13601" s="150"/>
      <c r="R13601" s="150"/>
      <c r="S13601" s="150"/>
      <c r="T13601" s="10"/>
      <c r="U13601" s="9"/>
      <c r="V13601" s="9"/>
      <c r="W13601" s="150" t="s">
        <v>16</v>
      </c>
      <c r="X13601" s="150"/>
      <c r="Y13601" s="150"/>
      <c r="Z13601" s="150"/>
    </row>
    <row r="13602" spans="1:35" s="15" customFormat="1" x14ac:dyDescent="0.25">
      <c r="B13602" s="15" t="s">
        <v>25</v>
      </c>
      <c r="AI13602" s="65">
        <v>274</v>
      </c>
    </row>
    <row r="13603" spans="1:35" s="11" customFormat="1" ht="15" customHeight="1" x14ac:dyDescent="0.2">
      <c r="V13603" s="68"/>
      <c r="W13603" s="145" t="s">
        <v>26</v>
      </c>
      <c r="X13603" s="145"/>
      <c r="Y13603" s="145"/>
      <c r="Z13603" s="145"/>
      <c r="AA13603" s="145"/>
      <c r="AB13603" s="145"/>
      <c r="AC13603" s="68"/>
      <c r="AD13603" s="68"/>
      <c r="AE13603" s="145" t="s">
        <v>18</v>
      </c>
      <c r="AF13603" s="145"/>
      <c r="AG13603" s="145"/>
      <c r="AH13603" s="145"/>
      <c r="AI13603" s="145"/>
    </row>
    <row r="13604" spans="1:35" s="15" customFormat="1" ht="15" customHeight="1" x14ac:dyDescent="0.25">
      <c r="B13604" s="62"/>
      <c r="C13604" s="146" t="str">
        <f ca="1">INDIRECT("Jäsenet!C"&amp;AI13602)&amp;$B$2&amp;INDIRECT("Jäsenet!B"&amp;AI13602)</f>
        <v xml:space="preserve"> </v>
      </c>
      <c r="D13604" s="146"/>
      <c r="E13604" s="146"/>
      <c r="F13604" s="146"/>
      <c r="G13604" s="146"/>
      <c r="H13604" s="146"/>
      <c r="I13604" s="146"/>
      <c r="J13604" s="146"/>
      <c r="K13604" s="146"/>
      <c r="L13604" s="146"/>
      <c r="M13604" s="146"/>
      <c r="N13604" s="146"/>
      <c r="O13604" s="146"/>
      <c r="P13604" s="146"/>
      <c r="Q13604" s="146"/>
      <c r="R13604" s="146"/>
      <c r="S13604" s="146"/>
      <c r="T13604" s="13"/>
      <c r="U13604" s="64"/>
      <c r="V13604" s="64"/>
      <c r="W13604" s="147">
        <f>'Laskun tiedot'!$A$5</f>
        <v>40618</v>
      </c>
      <c r="X13604" s="147"/>
      <c r="Y13604" s="147"/>
      <c r="Z13604" s="147"/>
      <c r="AA13604" s="147"/>
      <c r="AB13604" s="147"/>
      <c r="AC13604" s="64"/>
      <c r="AD13604" s="64"/>
      <c r="AE13604" s="147">
        <f>'Laskun tiedot'!$A$8</f>
        <v>40907</v>
      </c>
      <c r="AF13604" s="147"/>
      <c r="AG13604" s="147"/>
      <c r="AH13604" s="147"/>
      <c r="AI13604" s="147"/>
    </row>
    <row r="13605" spans="1:35" s="15" customFormat="1" ht="15" customHeight="1" x14ac:dyDescent="0.25">
      <c r="B13605" s="62"/>
      <c r="C13605" s="146">
        <f ca="1">INDIRECT("Jäsenet!D"&amp;AI13602)</f>
        <v>0</v>
      </c>
      <c r="D13605" s="146"/>
      <c r="E13605" s="146"/>
      <c r="F13605" s="146"/>
      <c r="G13605" s="146"/>
      <c r="H13605" s="146"/>
      <c r="I13605" s="146"/>
      <c r="J13605" s="146"/>
      <c r="K13605" s="146"/>
      <c r="L13605" s="146"/>
      <c r="M13605" s="146"/>
      <c r="N13605" s="146"/>
      <c r="O13605" s="146"/>
      <c r="P13605" s="146"/>
      <c r="Q13605" s="146"/>
      <c r="R13605" s="146"/>
      <c r="S13605" s="146"/>
    </row>
    <row r="13606" spans="1:35" s="11" customFormat="1" ht="15" customHeight="1" x14ac:dyDescent="0.25">
      <c r="B13606" s="67"/>
      <c r="C13606" s="148" t="str">
        <f ca="1">INDIRECT("Jäsenet!E"&amp;AI13602)&amp;$B$2&amp;INDIRECT("Jäsenet!F"&amp;AI13602)</f>
        <v xml:space="preserve"> </v>
      </c>
      <c r="D13606" s="148"/>
      <c r="E13606" s="148"/>
      <c r="F13606" s="148"/>
      <c r="G13606" s="148"/>
      <c r="H13606" s="148"/>
      <c r="I13606" s="148"/>
      <c r="J13606" s="148"/>
      <c r="K13606" s="148"/>
      <c r="L13606" s="148"/>
      <c r="M13606" s="148"/>
      <c r="N13606" s="148"/>
      <c r="O13606" s="148"/>
      <c r="P13606" s="148"/>
      <c r="Q13606" s="148"/>
      <c r="R13606" s="148"/>
      <c r="S13606" s="148"/>
      <c r="W13606" s="145" t="s">
        <v>17</v>
      </c>
      <c r="X13606" s="145"/>
      <c r="Y13606" s="145"/>
      <c r="Z13606" s="145"/>
      <c r="AA13606" s="145"/>
      <c r="AB13606" s="145"/>
    </row>
    <row r="13607" spans="1:35" s="15" customFormat="1" ht="15" customHeight="1" x14ac:dyDescent="0.25">
      <c r="T13607" s="78"/>
      <c r="U13607" s="63"/>
      <c r="V13607" s="63"/>
      <c r="W13607" s="149">
        <f ca="1">INDIRECT("Jäsenet!A"&amp;AI13602)</f>
        <v>273</v>
      </c>
      <c r="X13607" s="149"/>
      <c r="Y13607" s="149"/>
      <c r="Z13607" s="149"/>
      <c r="AA13607" s="149"/>
      <c r="AB13607" s="149"/>
    </row>
    <row r="13608" spans="1:35" s="15" customFormat="1" ht="15" customHeight="1" x14ac:dyDescent="0.25">
      <c r="B13608" s="39"/>
      <c r="C13608" s="39"/>
      <c r="D13608" s="39"/>
      <c r="E13608" s="39"/>
      <c r="F13608" s="39"/>
      <c r="G13608" s="39"/>
      <c r="H13608" s="39"/>
      <c r="I13608" s="39"/>
      <c r="J13608" s="39"/>
      <c r="K13608" s="39"/>
      <c r="L13608" s="39"/>
      <c r="M13608" s="39"/>
      <c r="N13608" s="39"/>
      <c r="O13608" s="39"/>
      <c r="P13608" s="39"/>
      <c r="Q13608" s="39"/>
      <c r="R13608" s="39"/>
      <c r="S13608" s="39"/>
      <c r="T13608" s="78"/>
      <c r="U13608" s="78"/>
      <c r="V13608" s="78"/>
      <c r="W13608" s="78"/>
      <c r="X13608" s="78"/>
      <c r="Y13608" s="78"/>
      <c r="Z13608" s="78"/>
      <c r="AA13608" s="39"/>
      <c r="AB13608" s="39"/>
      <c r="AC13608" s="39"/>
      <c r="AD13608" s="39"/>
      <c r="AE13608" s="39"/>
      <c r="AF13608" s="39"/>
      <c r="AG13608" s="39"/>
      <c r="AH13608" s="39"/>
      <c r="AI13608" s="39"/>
    </row>
    <row r="13609" spans="1:35" s="15" customFormat="1" ht="15" customHeight="1" x14ac:dyDescent="0.25">
      <c r="A13609" s="32"/>
      <c r="B13609" s="32"/>
      <c r="C13609" s="32"/>
      <c r="D13609" s="32"/>
      <c r="E13609" s="32"/>
      <c r="F13609" s="32"/>
      <c r="G13609" s="32"/>
      <c r="H13609" s="32"/>
      <c r="I13609" s="32"/>
      <c r="J13609" s="32"/>
      <c r="K13609" s="32"/>
      <c r="L13609" s="32"/>
      <c r="M13609" s="32"/>
      <c r="N13609" s="32"/>
      <c r="O13609" s="32"/>
      <c r="P13609" s="32"/>
      <c r="Q13609" s="32"/>
      <c r="R13609" s="32"/>
      <c r="S13609" s="32"/>
      <c r="T13609" s="33"/>
      <c r="U13609" s="33"/>
      <c r="V13609" s="33"/>
      <c r="W13609" s="35"/>
      <c r="X13609" s="33"/>
      <c r="Y13609" s="33"/>
      <c r="Z13609" s="33"/>
      <c r="AA13609" s="32"/>
      <c r="AB13609" s="32"/>
      <c r="AC13609" s="32"/>
      <c r="AD13609" s="32"/>
      <c r="AE13609" s="32"/>
      <c r="AF13609" s="32"/>
      <c r="AG13609" s="32"/>
      <c r="AH13609" s="32"/>
      <c r="AI13609" s="32"/>
    </row>
    <row r="13610" spans="1:35" s="15" customFormat="1" ht="15" customHeight="1" x14ac:dyDescent="0.25">
      <c r="B13610" s="39"/>
      <c r="C13610" s="39"/>
      <c r="D13610" s="39"/>
      <c r="E13610" s="39"/>
      <c r="F13610" s="39"/>
      <c r="G13610" s="39"/>
      <c r="H13610" s="39"/>
      <c r="I13610" s="39"/>
      <c r="J13610" s="39"/>
      <c r="K13610" s="39"/>
      <c r="L13610" s="39"/>
      <c r="M13610" s="39"/>
      <c r="N13610" s="39"/>
      <c r="O13610" s="39"/>
      <c r="P13610" s="39"/>
      <c r="Q13610" s="39"/>
      <c r="R13610" s="39"/>
      <c r="S13610" s="39"/>
      <c r="T13610" s="78"/>
      <c r="U13610" s="78"/>
      <c r="V13610" s="78"/>
      <c r="W13610" s="34"/>
      <c r="X13610" s="78"/>
      <c r="Y13610" s="78"/>
      <c r="Z13610" s="78"/>
      <c r="AA13610" s="39"/>
      <c r="AB13610" s="39"/>
      <c r="AC13610" s="39"/>
      <c r="AD13610" s="39"/>
      <c r="AE13610" s="39"/>
      <c r="AF13610" s="39"/>
      <c r="AG13610" s="39"/>
      <c r="AH13610" s="39"/>
      <c r="AI13610" s="39"/>
    </row>
    <row r="13611" spans="1:35" s="15" customFormat="1" ht="15" customHeight="1" x14ac:dyDescent="0.25">
      <c r="B13611" s="36" t="str">
        <f>'Laskun tiedot'!$A$11</f>
        <v>--------------------</v>
      </c>
      <c r="C13611" s="39"/>
      <c r="D13611" s="39"/>
      <c r="E13611" s="39"/>
      <c r="F13611" s="39"/>
      <c r="G13611" s="39"/>
      <c r="H13611" s="39"/>
      <c r="I13611" s="39"/>
      <c r="J13611" s="39"/>
      <c r="K13611" s="39"/>
      <c r="L13611" s="39"/>
      <c r="M13611" s="39"/>
      <c r="N13611" s="39"/>
      <c r="O13611" s="39"/>
      <c r="P13611" s="39"/>
      <c r="Q13611" s="39"/>
      <c r="R13611" s="39"/>
      <c r="S13611" s="39"/>
      <c r="T13611" s="17"/>
      <c r="U13611" s="17"/>
      <c r="V13611" s="17"/>
      <c r="W13611" s="17"/>
      <c r="X13611" s="17"/>
      <c r="Y13611" s="17"/>
      <c r="Z13611" s="17"/>
      <c r="AA13611" s="17"/>
      <c r="AB13611" s="17"/>
      <c r="AC13611" s="17"/>
      <c r="AD13611" s="17"/>
      <c r="AE13611" s="17"/>
      <c r="AF13611" s="17"/>
      <c r="AG13611" s="17"/>
      <c r="AH13611" s="17"/>
      <c r="AI13611" s="17"/>
    </row>
    <row r="13612" spans="1:35" s="15" customFormat="1" ht="15" customHeight="1" x14ac:dyDescent="0.25">
      <c r="B13612" s="36" t="str">
        <f>'Laskun tiedot'!$A$12</f>
        <v>Vuosi 2011</v>
      </c>
      <c r="C13612" s="78"/>
      <c r="D13612" s="78"/>
      <c r="E13612" s="78"/>
      <c r="F13612" s="78"/>
      <c r="G13612" s="78"/>
      <c r="H13612" s="78"/>
      <c r="I13612" s="78"/>
      <c r="J13612" s="78"/>
      <c r="K13612" s="78"/>
      <c r="L13612" s="78"/>
      <c r="M13612" s="78"/>
      <c r="N13612" s="78"/>
      <c r="O13612" s="78"/>
      <c r="P13612" s="39"/>
      <c r="Q13612" s="39"/>
      <c r="R13612" s="39"/>
      <c r="S13612" s="39"/>
      <c r="T13612" s="39"/>
      <c r="U13612" s="39"/>
      <c r="V13612" s="39"/>
      <c r="W13612" s="39"/>
      <c r="X13612" s="39"/>
      <c r="Y13612" s="39"/>
      <c r="Z13612" s="39"/>
      <c r="AA13612" s="39"/>
      <c r="AB13612" s="39"/>
      <c r="AC13612" s="13"/>
      <c r="AD13612" s="13"/>
      <c r="AE13612" s="13"/>
      <c r="AF13612" s="13"/>
      <c r="AG13612" s="13"/>
      <c r="AH13612" s="13"/>
      <c r="AI13612" s="13"/>
    </row>
    <row r="13613" spans="1:35" s="15" customFormat="1" ht="15" customHeight="1" x14ac:dyDescent="0.25">
      <c r="B13613" s="36" t="str">
        <f>'Laskun tiedot'!$A$13</f>
        <v>JÄSENMAKSU ………. 10 €</v>
      </c>
      <c r="T13613" s="11"/>
      <c r="U13613" s="11"/>
      <c r="V13613" s="11"/>
      <c r="W13613" s="11"/>
      <c r="X13613" s="11"/>
      <c r="Y13613" s="11"/>
      <c r="Z13613" s="11"/>
      <c r="AA13613" s="11"/>
      <c r="AB13613" s="11"/>
      <c r="AC13613" s="11"/>
      <c r="AD13613" s="11"/>
      <c r="AE13613" s="11"/>
      <c r="AF13613" s="11"/>
      <c r="AG13613" s="11"/>
      <c r="AH13613" s="11"/>
      <c r="AI13613" s="11"/>
    </row>
    <row r="13614" spans="1:35" s="15" customFormat="1" ht="15" customHeight="1" x14ac:dyDescent="0.25">
      <c r="B13614" s="36" t="str">
        <f>'Laskun tiedot'!$A$14</f>
        <v>--------------------</v>
      </c>
      <c r="T13614" s="39"/>
      <c r="AC13614" s="39"/>
    </row>
    <row r="13615" spans="1:35" s="15" customFormat="1" ht="15" customHeight="1" x14ac:dyDescent="0.25">
      <c r="B13615" s="36" t="str">
        <f>'Laskun tiedot'!$A$15</f>
        <v xml:space="preserve"> </v>
      </c>
      <c r="T13615" s="11"/>
      <c r="U13615" s="11"/>
      <c r="V13615" s="11"/>
      <c r="W13615" s="11"/>
      <c r="X13615" s="11"/>
      <c r="Y13615" s="11"/>
      <c r="Z13615" s="11"/>
      <c r="AA13615" s="11"/>
      <c r="AB13615" s="11"/>
      <c r="AC13615" s="11"/>
      <c r="AD13615" s="11"/>
      <c r="AE13615" s="11"/>
      <c r="AF13615" s="11"/>
      <c r="AG13615" s="11"/>
      <c r="AH13615" s="11"/>
      <c r="AI13615" s="11"/>
    </row>
    <row r="13616" spans="1:35" s="15" customFormat="1" ht="15" customHeight="1" x14ac:dyDescent="0.25">
      <c r="B13616" s="36" t="str">
        <f>'Laskun tiedot'!$A$16</f>
        <v xml:space="preserve"> </v>
      </c>
      <c r="C13616" s="39"/>
      <c r="D13616" s="39"/>
      <c r="E13616" s="39"/>
      <c r="F13616" s="39"/>
      <c r="G13616" s="39"/>
      <c r="H13616" s="39"/>
      <c r="I13616" s="39"/>
      <c r="J13616" s="39"/>
      <c r="K13616" s="39"/>
      <c r="L13616" s="39"/>
      <c r="M13616" s="39"/>
      <c r="N13616" s="39"/>
      <c r="O13616" s="39"/>
      <c r="P13616" s="39"/>
      <c r="Q13616" s="39"/>
      <c r="R13616" s="39"/>
      <c r="S13616" s="39"/>
      <c r="T13616" s="39"/>
      <c r="U13616" s="39"/>
      <c r="V13616" s="39"/>
      <c r="W13616" s="39"/>
      <c r="X13616" s="39"/>
      <c r="Y13616" s="39"/>
      <c r="Z13616" s="39"/>
      <c r="AA13616" s="39"/>
      <c r="AB13616" s="39"/>
      <c r="AC13616" s="39"/>
      <c r="AD13616" s="39"/>
      <c r="AE13616" s="39"/>
      <c r="AF13616" s="39"/>
      <c r="AG13616" s="39"/>
      <c r="AH13616" s="39"/>
      <c r="AI13616" s="39"/>
    </row>
    <row r="13617" spans="1:35" s="15" customFormat="1" ht="15" customHeight="1" x14ac:dyDescent="0.25">
      <c r="B13617" s="36" t="str">
        <f>'Laskun tiedot'!$A$17</f>
        <v xml:space="preserve"> </v>
      </c>
    </row>
    <row r="13618" spans="1:35" s="11" customFormat="1" ht="15" customHeight="1" x14ac:dyDescent="0.25">
      <c r="B13618" s="36" t="str">
        <f>'Laskun tiedot'!$A$18</f>
        <v xml:space="preserve"> </v>
      </c>
    </row>
    <row r="13619" spans="1:35" s="15" customFormat="1" ht="15" customHeight="1" x14ac:dyDescent="0.25">
      <c r="B13619" s="36" t="str">
        <f>'Laskun tiedot'!$A$19</f>
        <v xml:space="preserve"> </v>
      </c>
      <c r="M13619" s="16"/>
      <c r="N13619" s="1"/>
      <c r="O13619" s="1"/>
      <c r="P13619" s="16"/>
      <c r="Q13619" s="1"/>
      <c r="R13619" s="1"/>
      <c r="T13619" s="16"/>
      <c r="U13619" s="1"/>
      <c r="V13619" s="1"/>
      <c r="W13619" s="1"/>
      <c r="X13619" s="1"/>
      <c r="Z13619" s="16"/>
      <c r="AA13619" s="1"/>
      <c r="AB13619" s="1"/>
      <c r="AD13619" s="16"/>
      <c r="AE13619" s="1"/>
      <c r="AF13619" s="1"/>
      <c r="AG13619" s="1"/>
      <c r="AH13619" s="1"/>
    </row>
    <row r="13620" spans="1:35" s="15" customFormat="1" ht="15" customHeight="1" x14ac:dyDescent="0.25">
      <c r="B13620" s="36" t="str">
        <f>'Laskun tiedot'!$A$20</f>
        <v xml:space="preserve"> </v>
      </c>
      <c r="M13620" s="16"/>
      <c r="N13620" s="1"/>
      <c r="O13620" s="1"/>
      <c r="P13620" s="16"/>
      <c r="Q13620" s="1"/>
      <c r="R13620" s="1"/>
      <c r="T13620" s="16"/>
      <c r="U13620" s="1"/>
      <c r="V13620" s="1"/>
      <c r="W13620" s="1"/>
      <c r="X13620" s="1"/>
      <c r="Z13620" s="16"/>
      <c r="AA13620" s="1"/>
      <c r="AB13620" s="1"/>
      <c r="AD13620" s="16"/>
      <c r="AE13620" s="1"/>
      <c r="AF13620" s="1"/>
      <c r="AG13620" s="1"/>
      <c r="AH13620" s="1"/>
    </row>
    <row r="13621" spans="1:35" s="15" customFormat="1" ht="15" customHeight="1" x14ac:dyDescent="0.25">
      <c r="B13621" s="36" t="str">
        <f>'Laskun tiedot'!$A$21</f>
        <v xml:space="preserve"> </v>
      </c>
      <c r="M13621" s="16"/>
      <c r="N13621" s="1"/>
      <c r="O13621" s="1"/>
      <c r="P13621" s="16"/>
      <c r="Q13621" s="1"/>
      <c r="R13621" s="1"/>
      <c r="T13621" s="16"/>
      <c r="U13621" s="1"/>
      <c r="V13621" s="1"/>
      <c r="W13621" s="1"/>
      <c r="X13621" s="1"/>
      <c r="Z13621" s="16"/>
      <c r="AA13621" s="1"/>
      <c r="AB13621" s="1"/>
      <c r="AD13621" s="16"/>
      <c r="AE13621" s="1"/>
      <c r="AF13621" s="1"/>
      <c r="AG13621" s="1"/>
      <c r="AH13621" s="1"/>
    </row>
    <row r="13622" spans="1:35" s="15" customFormat="1" ht="15" customHeight="1" x14ac:dyDescent="0.25">
      <c r="B13622" s="36" t="str">
        <f>'Laskun tiedot'!$A$22</f>
        <v xml:space="preserve"> </v>
      </c>
      <c r="M13622" s="16"/>
      <c r="N13622" s="1"/>
      <c r="O13622" s="1"/>
      <c r="P13622" s="16"/>
      <c r="Q13622" s="1"/>
      <c r="R13622" s="1"/>
      <c r="T13622" s="16"/>
      <c r="U13622" s="1"/>
      <c r="V13622" s="1"/>
      <c r="W13622" s="1"/>
      <c r="X13622" s="1"/>
      <c r="Z13622" s="16"/>
      <c r="AA13622" s="1"/>
      <c r="AB13622" s="1"/>
      <c r="AD13622" s="16"/>
      <c r="AE13622" s="1"/>
      <c r="AF13622" s="1"/>
      <c r="AG13622" s="1"/>
      <c r="AH13622" s="1"/>
    </row>
    <row r="13623" spans="1:35" s="15" customFormat="1" ht="15" customHeight="1" x14ac:dyDescent="0.25">
      <c r="B13623" s="36" t="str">
        <f>'Laskun tiedot'!$A$23</f>
        <v xml:space="preserve"> </v>
      </c>
      <c r="M13623" s="16"/>
      <c r="N13623" s="1"/>
      <c r="O13623" s="1"/>
      <c r="P13623" s="16"/>
      <c r="Q13623" s="1"/>
      <c r="R13623" s="1"/>
      <c r="T13623" s="16"/>
      <c r="U13623" s="1"/>
      <c r="V13623" s="1"/>
      <c r="W13623" s="1"/>
      <c r="X13623" s="1"/>
      <c r="Z13623" s="16"/>
      <c r="AA13623" s="1"/>
      <c r="AB13623" s="1"/>
      <c r="AD13623" s="16"/>
      <c r="AE13623" s="1"/>
      <c r="AF13623" s="1"/>
      <c r="AG13623" s="1"/>
      <c r="AH13623" s="1"/>
    </row>
    <row r="13624" spans="1:35" s="15" customFormat="1" ht="15" customHeight="1" x14ac:dyDescent="0.25">
      <c r="B13624" s="36" t="str">
        <f>'Laskun tiedot'!$A$24</f>
        <v xml:space="preserve"> </v>
      </c>
      <c r="M13624" s="16"/>
      <c r="N13624" s="1"/>
      <c r="O13624" s="1"/>
      <c r="P13624" s="16"/>
      <c r="Q13624" s="1"/>
      <c r="R13624" s="1"/>
      <c r="T13624" s="16"/>
      <c r="U13624" s="1"/>
      <c r="V13624" s="1"/>
      <c r="W13624" s="1"/>
      <c r="X13624" s="1"/>
      <c r="Z13624" s="16"/>
      <c r="AA13624" s="1"/>
      <c r="AB13624" s="1"/>
      <c r="AD13624" s="16"/>
      <c r="AE13624" s="1"/>
      <c r="AF13624" s="1"/>
      <c r="AG13624" s="1"/>
      <c r="AH13624" s="1"/>
    </row>
    <row r="13625" spans="1:35" s="15" customFormat="1" ht="15" customHeight="1" x14ac:dyDescent="0.25">
      <c r="B13625" s="36" t="str">
        <f>'Laskun tiedot'!$A$25</f>
        <v xml:space="preserve"> </v>
      </c>
      <c r="M13625" s="16"/>
      <c r="N13625" s="1"/>
      <c r="O13625" s="1"/>
      <c r="P13625" s="16"/>
      <c r="Q13625" s="1"/>
      <c r="R13625" s="1"/>
      <c r="T13625" s="16"/>
      <c r="U13625" s="1"/>
      <c r="V13625" s="1"/>
      <c r="W13625" s="1"/>
      <c r="X13625" s="1"/>
      <c r="Z13625" s="16"/>
      <c r="AA13625" s="1"/>
      <c r="AB13625" s="1"/>
      <c r="AD13625" s="16"/>
      <c r="AE13625" s="1"/>
      <c r="AF13625" s="1"/>
      <c r="AG13625" s="1"/>
      <c r="AH13625" s="1"/>
    </row>
    <row r="13626" spans="1:35" s="15" customFormat="1" ht="15" customHeight="1" x14ac:dyDescent="0.25">
      <c r="B13626" s="36" t="str">
        <f>'Laskun tiedot'!$A$26</f>
        <v xml:space="preserve"> </v>
      </c>
      <c r="M13626" s="16"/>
      <c r="N13626" s="1"/>
      <c r="O13626" s="1"/>
      <c r="P13626" s="16"/>
      <c r="Q13626" s="1"/>
      <c r="R13626" s="1"/>
      <c r="T13626" s="16"/>
      <c r="U13626" s="1"/>
      <c r="V13626" s="1"/>
      <c r="W13626" s="1"/>
      <c r="X13626" s="1"/>
      <c r="Z13626" s="16"/>
      <c r="AA13626" s="1"/>
      <c r="AB13626" s="1"/>
      <c r="AD13626" s="16"/>
      <c r="AE13626" s="1"/>
      <c r="AF13626" s="1"/>
      <c r="AG13626" s="1"/>
      <c r="AH13626" s="1"/>
    </row>
    <row r="13627" spans="1:35" s="15" customFormat="1" ht="15" customHeight="1" x14ac:dyDescent="0.25">
      <c r="B13627" s="36" t="str">
        <f>'Laskun tiedot'!$A$27</f>
        <v xml:space="preserve"> </v>
      </c>
      <c r="M13627" s="16"/>
      <c r="N13627" s="1"/>
      <c r="O13627" s="1"/>
      <c r="P13627" s="16"/>
      <c r="Q13627" s="1"/>
      <c r="R13627" s="1"/>
      <c r="T13627" s="16"/>
      <c r="U13627" s="1"/>
      <c r="V13627" s="1"/>
      <c r="W13627" s="1"/>
      <c r="X13627" s="1"/>
      <c r="Z13627" s="16"/>
      <c r="AA13627" s="1"/>
      <c r="AB13627" s="1"/>
      <c r="AD13627" s="16"/>
      <c r="AE13627" s="1"/>
      <c r="AF13627" s="1"/>
      <c r="AG13627" s="1"/>
      <c r="AH13627" s="1"/>
    </row>
    <row r="13628" spans="1:35" s="15" customFormat="1" ht="15" customHeight="1" x14ac:dyDescent="0.25">
      <c r="B13628" s="36"/>
      <c r="M13628" s="16"/>
      <c r="N13628" s="1"/>
      <c r="O13628" s="1"/>
      <c r="P13628" s="16"/>
      <c r="Q13628" s="1"/>
      <c r="R13628" s="1"/>
      <c r="T13628" s="16"/>
      <c r="U13628" s="1"/>
      <c r="V13628" s="1"/>
      <c r="W13628" s="1"/>
      <c r="X13628" s="1"/>
      <c r="Z13628" s="16"/>
      <c r="AA13628" s="1"/>
      <c r="AB13628" s="1"/>
      <c r="AD13628" s="16"/>
      <c r="AE13628" s="1"/>
      <c r="AF13628" s="1"/>
      <c r="AG13628" s="1"/>
      <c r="AH13628" s="1"/>
    </row>
    <row r="13629" spans="1:35" s="80" customFormat="1" ht="12" customHeight="1" x14ac:dyDescent="0.25">
      <c r="B13629" s="143" t="str">
        <f>'Laskun tiedot'!$A$30</f>
        <v>Sihteeri:</v>
      </c>
      <c r="C13629" s="143"/>
      <c r="D13629" s="143"/>
      <c r="E13629" s="143"/>
      <c r="F13629" s="143"/>
      <c r="G13629" s="143"/>
      <c r="H13629" s="143"/>
      <c r="I13629" s="143"/>
      <c r="J13629" s="143" t="str">
        <f>'Laskun tiedot'!$B$30</f>
        <v>Puh.</v>
      </c>
      <c r="K13629" s="143"/>
      <c r="L13629" s="143"/>
      <c r="M13629" s="143"/>
      <c r="N13629" s="143"/>
      <c r="O13629" s="143"/>
      <c r="P13629" s="143"/>
      <c r="Q13629" s="143"/>
      <c r="R13629" s="143"/>
      <c r="S13629" s="143" t="str">
        <f>'Laskun tiedot'!$C$30</f>
        <v xml:space="preserve"> </v>
      </c>
      <c r="T13629" s="143"/>
      <c r="U13629" s="143"/>
      <c r="V13629" s="143"/>
      <c r="W13629" s="143"/>
      <c r="X13629" s="143"/>
      <c r="Y13629" s="143"/>
      <c r="Z13629" s="143"/>
      <c r="AA13629" s="143" t="str">
        <f>'Laskun tiedot'!$D$30</f>
        <v xml:space="preserve"> </v>
      </c>
      <c r="AB13629" s="143"/>
      <c r="AC13629" s="143"/>
      <c r="AD13629" s="143"/>
      <c r="AE13629" s="143"/>
      <c r="AF13629" s="143"/>
      <c r="AG13629" s="143"/>
      <c r="AH13629" s="143"/>
      <c r="AI13629" s="143"/>
    </row>
    <row r="13630" spans="1:35" s="79" customFormat="1" ht="12" customHeight="1" x14ac:dyDescent="0.2">
      <c r="B13630" s="143" t="str">
        <f>'Laskun tiedot'!$A$31</f>
        <v xml:space="preserve"> </v>
      </c>
      <c r="C13630" s="143"/>
      <c r="D13630" s="143"/>
      <c r="E13630" s="143"/>
      <c r="F13630" s="143"/>
      <c r="G13630" s="143"/>
      <c r="H13630" s="143"/>
      <c r="I13630" s="143"/>
      <c r="J13630" s="143" t="str">
        <f>'Laskun tiedot'!$B$31</f>
        <v xml:space="preserve"> </v>
      </c>
      <c r="K13630" s="143"/>
      <c r="L13630" s="143"/>
      <c r="M13630" s="143"/>
      <c r="N13630" s="143"/>
      <c r="O13630" s="143"/>
      <c r="P13630" s="143"/>
      <c r="Q13630" s="143"/>
      <c r="R13630" s="143"/>
      <c r="S13630" s="144" t="str">
        <f>'Laskun tiedot'!$C$31</f>
        <v xml:space="preserve"> </v>
      </c>
      <c r="T13630" s="144"/>
      <c r="U13630" s="144"/>
      <c r="V13630" s="144"/>
      <c r="W13630" s="144"/>
      <c r="X13630" s="144"/>
      <c r="Y13630" s="144"/>
      <c r="Z13630" s="144"/>
      <c r="AA13630" s="144" t="str">
        <f>'Laskun tiedot'!$D$31</f>
        <v xml:space="preserve"> </v>
      </c>
      <c r="AB13630" s="144"/>
      <c r="AC13630" s="144"/>
      <c r="AD13630" s="144"/>
      <c r="AE13630" s="144"/>
      <c r="AF13630" s="144"/>
      <c r="AG13630" s="144"/>
      <c r="AH13630" s="144"/>
      <c r="AI13630" s="144"/>
    </row>
    <row r="13631" spans="1:35" s="80" customFormat="1" ht="12" customHeight="1" x14ac:dyDescent="0.25">
      <c r="B13631" s="143" t="str">
        <f>'Laskun tiedot'!$A$32</f>
        <v xml:space="preserve"> </v>
      </c>
      <c r="C13631" s="143"/>
      <c r="D13631" s="143"/>
      <c r="E13631" s="143"/>
      <c r="F13631" s="143"/>
      <c r="G13631" s="143"/>
      <c r="H13631" s="143"/>
      <c r="I13631" s="143"/>
      <c r="J13631" s="143" t="str">
        <f>'Laskun tiedot'!$B$32</f>
        <v xml:space="preserve"> </v>
      </c>
      <c r="K13631" s="143"/>
      <c r="L13631" s="143"/>
      <c r="M13631" s="143"/>
      <c r="N13631" s="143"/>
      <c r="O13631" s="143"/>
      <c r="P13631" s="143"/>
      <c r="Q13631" s="143"/>
      <c r="R13631" s="143"/>
      <c r="S13631" s="144" t="str">
        <f>'Laskun tiedot'!$C$32</f>
        <v xml:space="preserve"> </v>
      </c>
      <c r="T13631" s="144"/>
      <c r="U13631" s="144"/>
      <c r="V13631" s="144"/>
      <c r="W13631" s="144"/>
      <c r="X13631" s="144"/>
      <c r="Y13631" s="144"/>
      <c r="Z13631" s="144"/>
      <c r="AA13631" s="144" t="str">
        <f>'Laskun tiedot'!$D$32</f>
        <v xml:space="preserve"> </v>
      </c>
      <c r="AB13631" s="144"/>
      <c r="AC13631" s="144"/>
      <c r="AD13631" s="144"/>
      <c r="AE13631" s="144"/>
      <c r="AF13631" s="144"/>
      <c r="AG13631" s="144"/>
      <c r="AH13631" s="144"/>
      <c r="AI13631" s="144"/>
    </row>
    <row r="13632" spans="1:35" s="15" customFormat="1" ht="15" customHeight="1" x14ac:dyDescent="0.25">
      <c r="A13632" s="60"/>
      <c r="B13632" s="61"/>
      <c r="C13632" s="61"/>
      <c r="D13632" s="61"/>
      <c r="E13632" s="61"/>
      <c r="F13632" s="61"/>
      <c r="G13632" s="61"/>
      <c r="H13632" s="61"/>
      <c r="I13632" s="61"/>
      <c r="J13632" s="61"/>
      <c r="K13632" s="61"/>
      <c r="L13632" s="61"/>
      <c r="M13632" s="61"/>
      <c r="N13632" s="61"/>
      <c r="O13632" s="61"/>
      <c r="P13632" s="61"/>
      <c r="Q13632" s="61"/>
      <c r="R13632" s="61"/>
      <c r="S13632" s="61"/>
      <c r="T13632" s="61"/>
      <c r="U13632" s="61"/>
      <c r="V13632" s="61"/>
      <c r="W13632" s="61"/>
      <c r="X13632" s="61"/>
      <c r="Y13632" s="61"/>
      <c r="Z13632" s="61"/>
      <c r="AA13632" s="61"/>
      <c r="AB13632" s="61"/>
      <c r="AC13632" s="61"/>
      <c r="AD13632" s="61"/>
      <c r="AE13632" s="61"/>
      <c r="AF13632" s="61"/>
      <c r="AG13632" s="61"/>
      <c r="AH13632" s="61"/>
      <c r="AI13632" s="61"/>
    </row>
    <row r="13633" spans="1:35" s="15" customFormat="1" ht="15" customHeight="1" x14ac:dyDescent="0.25">
      <c r="B13633" s="39"/>
      <c r="C13633" s="39"/>
      <c r="D13633" s="39"/>
      <c r="E13633" s="39"/>
      <c r="F13633" s="39"/>
      <c r="G13633" s="39"/>
      <c r="H13633" s="39"/>
      <c r="I13633" s="39"/>
      <c r="J13633" s="39"/>
      <c r="K13633" s="39"/>
      <c r="L13633" s="39"/>
      <c r="M13633" s="39"/>
      <c r="N13633" s="39"/>
      <c r="O13633" s="39"/>
      <c r="P13633" s="39"/>
      <c r="Q13633" s="39"/>
      <c r="R13633" s="39"/>
      <c r="S13633" s="39"/>
      <c r="T13633" s="39"/>
      <c r="U13633" s="39"/>
      <c r="V13633" s="39"/>
      <c r="W13633" s="39"/>
      <c r="X13633" s="39"/>
      <c r="Y13633" s="39"/>
      <c r="Z13633" s="39"/>
      <c r="AA13633" s="39"/>
      <c r="AB13633" s="59"/>
      <c r="AC13633" s="59"/>
      <c r="AD13633" s="39"/>
      <c r="AE13633" s="39"/>
      <c r="AF13633" s="39"/>
      <c r="AG13633" s="39"/>
      <c r="AH13633" s="39"/>
      <c r="AI13633" s="39"/>
    </row>
    <row r="13634" spans="1:35" s="15" customFormat="1" ht="11.1" customHeight="1" x14ac:dyDescent="0.25">
      <c r="A13634" s="72"/>
      <c r="B13634" s="73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  <c r="O13634" s="18"/>
      <c r="P13634" s="18"/>
      <c r="Q13634" s="18"/>
      <c r="R13634" s="18"/>
      <c r="S13634" s="127" t="s">
        <v>35</v>
      </c>
      <c r="T13634" s="128"/>
      <c r="U13634" s="128"/>
      <c r="V13634" s="128"/>
      <c r="W13634" s="128"/>
      <c r="X13634" s="128"/>
      <c r="Y13634" s="128"/>
      <c r="Z13634" s="128"/>
      <c r="AA13634" s="129"/>
      <c r="AB13634" s="128" t="s">
        <v>36</v>
      </c>
      <c r="AC13634" s="128"/>
      <c r="AD13634" s="128"/>
      <c r="AE13634" s="128"/>
      <c r="AF13634" s="128"/>
      <c r="AG13634" s="128"/>
      <c r="AH13634" s="128"/>
      <c r="AI13634" s="128"/>
    </row>
    <row r="13635" spans="1:35" s="15" customFormat="1" ht="15" customHeight="1" x14ac:dyDescent="0.25">
      <c r="A13635" s="116" t="s">
        <v>19</v>
      </c>
      <c r="B13635" s="130"/>
      <c r="C13635" s="20"/>
      <c r="D13635" s="133" t="str">
        <f>'Laskun tiedot'!$A$35</f>
        <v>EKOP 123456-09876543</v>
      </c>
      <c r="E13635" s="133"/>
      <c r="F13635" s="133"/>
      <c r="G13635" s="133"/>
      <c r="H13635" s="133"/>
      <c r="I13635" s="133"/>
      <c r="J13635" s="133"/>
      <c r="K13635" s="133"/>
      <c r="L13635" s="133"/>
      <c r="M13635" s="133"/>
      <c r="N13635" s="133"/>
      <c r="O13635" s="133"/>
      <c r="P13635" s="133"/>
      <c r="Q13635" s="133"/>
      <c r="R13635" s="133"/>
      <c r="S13635" s="134" t="str">
        <f>'Laskun tiedot'!$B$35</f>
        <v>FI67 1234 5609 8765 43</v>
      </c>
      <c r="T13635" s="135"/>
      <c r="U13635" s="135"/>
      <c r="V13635" s="135"/>
      <c r="W13635" s="135"/>
      <c r="X13635" s="135"/>
      <c r="Y13635" s="135"/>
      <c r="Z13635" s="135"/>
      <c r="AA13635" s="136"/>
      <c r="AB13635" s="135" t="str">
        <f>'Laskun tiedot'!$C$35</f>
        <v>OKOYFIHH</v>
      </c>
      <c r="AC13635" s="135"/>
      <c r="AD13635" s="135"/>
      <c r="AE13635" s="135"/>
      <c r="AF13635" s="135"/>
      <c r="AG13635" s="135"/>
      <c r="AH13635" s="135"/>
      <c r="AI13635" s="135"/>
    </row>
    <row r="13636" spans="1:35" s="15" customFormat="1" ht="15" customHeight="1" x14ac:dyDescent="0.25">
      <c r="A13636" s="116"/>
      <c r="B13636" s="130"/>
      <c r="C13636" s="20"/>
      <c r="D13636" s="133" t="str">
        <f>'Laskun tiedot'!$A$36</f>
        <v xml:space="preserve"> </v>
      </c>
      <c r="E13636" s="133"/>
      <c r="F13636" s="133"/>
      <c r="G13636" s="133"/>
      <c r="H13636" s="133"/>
      <c r="I13636" s="133"/>
      <c r="J13636" s="133"/>
      <c r="K13636" s="133"/>
      <c r="L13636" s="133"/>
      <c r="M13636" s="133"/>
      <c r="N13636" s="133"/>
      <c r="O13636" s="133"/>
      <c r="P13636" s="133"/>
      <c r="Q13636" s="133"/>
      <c r="R13636" s="137"/>
      <c r="S13636" s="134" t="str">
        <f>'Laskun tiedot'!$B$36</f>
        <v xml:space="preserve"> </v>
      </c>
      <c r="T13636" s="135"/>
      <c r="U13636" s="135"/>
      <c r="V13636" s="135"/>
      <c r="W13636" s="135"/>
      <c r="X13636" s="135"/>
      <c r="Y13636" s="135"/>
      <c r="Z13636" s="135"/>
      <c r="AA13636" s="136"/>
      <c r="AB13636" s="134" t="str">
        <f>'Laskun tiedot'!$C$36</f>
        <v xml:space="preserve"> </v>
      </c>
      <c r="AC13636" s="135"/>
      <c r="AD13636" s="135"/>
      <c r="AE13636" s="135"/>
      <c r="AF13636" s="135"/>
      <c r="AG13636" s="135"/>
      <c r="AH13636" s="135"/>
      <c r="AI13636" s="135"/>
    </row>
    <row r="13637" spans="1:35" s="15" customFormat="1" ht="15" customHeight="1" x14ac:dyDescent="0.25">
      <c r="A13637" s="131"/>
      <c r="B13637" s="132"/>
      <c r="C13637" s="20"/>
      <c r="D13637" s="138" t="str">
        <f>'Laskun tiedot'!$A$37</f>
        <v xml:space="preserve"> </v>
      </c>
      <c r="E13637" s="138"/>
      <c r="F13637" s="138"/>
      <c r="G13637" s="138"/>
      <c r="H13637" s="138"/>
      <c r="I13637" s="138"/>
      <c r="J13637" s="138"/>
      <c r="K13637" s="138"/>
      <c r="L13637" s="138"/>
      <c r="M13637" s="138"/>
      <c r="N13637" s="138"/>
      <c r="O13637" s="138"/>
      <c r="P13637" s="138"/>
      <c r="Q13637" s="138"/>
      <c r="R13637" s="139"/>
      <c r="S13637" s="140" t="str">
        <f>'Laskun tiedot'!$B$37</f>
        <v xml:space="preserve"> </v>
      </c>
      <c r="T13637" s="141"/>
      <c r="U13637" s="141"/>
      <c r="V13637" s="141"/>
      <c r="W13637" s="141"/>
      <c r="X13637" s="141"/>
      <c r="Y13637" s="141"/>
      <c r="Z13637" s="141"/>
      <c r="AA13637" s="142"/>
      <c r="AB13637" s="140" t="str">
        <f>'Laskun tiedot'!$C$37</f>
        <v xml:space="preserve"> </v>
      </c>
      <c r="AC13637" s="141"/>
      <c r="AD13637" s="141"/>
      <c r="AE13637" s="141"/>
      <c r="AF13637" s="141"/>
      <c r="AG13637" s="141"/>
      <c r="AH13637" s="141"/>
      <c r="AI13637" s="141"/>
    </row>
    <row r="13638" spans="1:35" s="15" customFormat="1" ht="15" customHeight="1" x14ac:dyDescent="0.25">
      <c r="A13638" s="101" t="s">
        <v>21</v>
      </c>
      <c r="B13638" s="102"/>
      <c r="C13638" s="22"/>
      <c r="D13638" s="107" t="str">
        <f>'Laskun tiedot'!$A$40</f>
        <v xml:space="preserve"> </v>
      </c>
      <c r="E13638" s="107"/>
      <c r="F13638" s="107"/>
      <c r="G13638" s="107"/>
      <c r="H13638" s="107"/>
      <c r="I13638" s="107"/>
      <c r="J13638" s="107"/>
      <c r="K13638" s="107"/>
      <c r="L13638" s="107"/>
      <c r="M13638" s="107"/>
      <c r="N13638" s="107"/>
      <c r="O13638" s="107"/>
      <c r="P13638" s="107"/>
      <c r="Q13638" s="107"/>
      <c r="R13638" s="108"/>
      <c r="S13638" s="23"/>
      <c r="T13638" s="24"/>
      <c r="U13638" s="25"/>
      <c r="V13638" s="25"/>
      <c r="W13638" s="25"/>
      <c r="X13638" s="25"/>
      <c r="Y13638" s="25"/>
      <c r="Z13638" s="25"/>
      <c r="AA13638" s="25"/>
      <c r="AB13638" s="25"/>
      <c r="AC13638" s="25"/>
      <c r="AD13638" s="25"/>
      <c r="AE13638" s="25"/>
      <c r="AF13638" s="25"/>
      <c r="AG13638" s="25"/>
      <c r="AH13638" s="25"/>
      <c r="AI13638" s="25"/>
    </row>
    <row r="13639" spans="1:35" s="15" customFormat="1" ht="15" customHeight="1" x14ac:dyDescent="0.25">
      <c r="A13639" s="103"/>
      <c r="B13639" s="104"/>
      <c r="C13639" s="20"/>
      <c r="D13639" s="109"/>
      <c r="E13639" s="109"/>
      <c r="F13639" s="109"/>
      <c r="G13639" s="109"/>
      <c r="H13639" s="109"/>
      <c r="I13639" s="109"/>
      <c r="J13639" s="109"/>
      <c r="K13639" s="109"/>
      <c r="L13639" s="109"/>
      <c r="M13639" s="109"/>
      <c r="N13639" s="109"/>
      <c r="O13639" s="109"/>
      <c r="P13639" s="109"/>
      <c r="Q13639" s="109"/>
      <c r="R13639" s="110"/>
      <c r="S13639" s="29"/>
      <c r="T13639" s="25" t="str">
        <f>'Laskun tiedot'!$A$43</f>
        <v>KÄYTÄ VIITETTÄ !</v>
      </c>
      <c r="U13639" s="25"/>
      <c r="V13639" s="25"/>
      <c r="W13639" s="25"/>
      <c r="X13639" s="25"/>
      <c r="Y13639" s="25"/>
      <c r="Z13639" s="25"/>
      <c r="AA13639" s="25"/>
      <c r="AB13639" s="25"/>
      <c r="AC13639" s="25"/>
      <c r="AD13639" s="25"/>
      <c r="AE13639" s="25"/>
      <c r="AF13639" s="25"/>
      <c r="AG13639" s="25"/>
      <c r="AH13639" s="25"/>
      <c r="AI13639" s="25"/>
    </row>
    <row r="13640" spans="1:35" s="15" customFormat="1" ht="15" customHeight="1" x14ac:dyDescent="0.25">
      <c r="A13640" s="105"/>
      <c r="B13640" s="106"/>
      <c r="C13640" s="26"/>
      <c r="D13640" s="111"/>
      <c r="E13640" s="111"/>
      <c r="F13640" s="111"/>
      <c r="G13640" s="111"/>
      <c r="H13640" s="111"/>
      <c r="I13640" s="111"/>
      <c r="J13640" s="111"/>
      <c r="K13640" s="111"/>
      <c r="L13640" s="111"/>
      <c r="M13640" s="111"/>
      <c r="N13640" s="111"/>
      <c r="O13640" s="111"/>
      <c r="P13640" s="111"/>
      <c r="Q13640" s="111"/>
      <c r="R13640" s="112"/>
      <c r="S13640" s="29"/>
      <c r="T13640" s="25" t="str">
        <f>'Laskun tiedot'!$A$44</f>
        <v xml:space="preserve"> </v>
      </c>
      <c r="U13640" s="25"/>
      <c r="V13640" s="25"/>
      <c r="W13640" s="25"/>
      <c r="X13640" s="25"/>
      <c r="Y13640" s="25"/>
      <c r="Z13640" s="27"/>
      <c r="AA13640" s="27"/>
      <c r="AB13640" s="27"/>
      <c r="AC13640" s="27"/>
      <c r="AD13640" s="27"/>
      <c r="AE13640" s="27"/>
      <c r="AF13640" s="27"/>
      <c r="AG13640" s="27"/>
      <c r="AH13640" s="27"/>
      <c r="AI13640" s="25"/>
    </row>
    <row r="13641" spans="1:35" s="15" customFormat="1" ht="15" customHeight="1" x14ac:dyDescent="0.25">
      <c r="A13641" s="113" t="s">
        <v>20</v>
      </c>
      <c r="B13641" s="101" t="s">
        <v>22</v>
      </c>
      <c r="C13641" s="20"/>
      <c r="D13641" s="20"/>
      <c r="E13641" s="20"/>
      <c r="F13641" s="20"/>
      <c r="G13641" s="20"/>
      <c r="H13641" s="20"/>
      <c r="I13641" s="20"/>
      <c r="J13641" s="20"/>
      <c r="K13641" s="20"/>
      <c r="L13641" s="20"/>
      <c r="M13641" s="20"/>
      <c r="N13641" s="20"/>
      <c r="O13641" s="20"/>
      <c r="P13641" s="20"/>
      <c r="Q13641" s="20"/>
      <c r="R13641" s="21"/>
      <c r="S13641" s="29"/>
      <c r="T13641" s="25" t="str">
        <f>'Laskun tiedot'!$A$45</f>
        <v xml:space="preserve"> </v>
      </c>
      <c r="U13641" s="25"/>
      <c r="V13641" s="25"/>
      <c r="W13641" s="25"/>
      <c r="X13641" s="25"/>
      <c r="Y13641" s="25"/>
      <c r="Z13641" s="25"/>
      <c r="AA13641" s="25"/>
      <c r="AB13641" s="25"/>
      <c r="AC13641" s="25"/>
      <c r="AD13641" s="25"/>
      <c r="AE13641" s="25"/>
      <c r="AF13641" s="25"/>
      <c r="AG13641" s="25"/>
      <c r="AH13641" s="25"/>
      <c r="AI13641" s="25"/>
    </row>
    <row r="13642" spans="1:35" s="15" customFormat="1" ht="15" customHeight="1" x14ac:dyDescent="0.25">
      <c r="A13642" s="114"/>
      <c r="B13642" s="116"/>
      <c r="C13642" s="20"/>
      <c r="D13642" s="117" t="str">
        <f ca="1">INDIRECT("Jäsenet!C"&amp;AI13602)&amp;$B$2&amp;INDIRECT("Jäsenet!B"&amp;AI13602)</f>
        <v xml:space="preserve"> </v>
      </c>
      <c r="E13642" s="117"/>
      <c r="F13642" s="117"/>
      <c r="G13642" s="117"/>
      <c r="H13642" s="117"/>
      <c r="I13642" s="117"/>
      <c r="J13642" s="117"/>
      <c r="K13642" s="117"/>
      <c r="L13642" s="117"/>
      <c r="M13642" s="117"/>
      <c r="N13642" s="117"/>
      <c r="O13642" s="117"/>
      <c r="P13642" s="117"/>
      <c r="Q13642" s="117"/>
      <c r="R13642" s="117"/>
      <c r="S13642" s="29"/>
      <c r="T13642" s="25" t="str">
        <f>'Laskun tiedot'!$A$46</f>
        <v xml:space="preserve"> </v>
      </c>
      <c r="U13642" s="25"/>
      <c r="V13642" s="25"/>
      <c r="W13642" s="25"/>
      <c r="X13642" s="25"/>
      <c r="Y13642" s="25"/>
      <c r="Z13642" s="25"/>
      <c r="AA13642" s="25"/>
      <c r="AB13642" s="25"/>
      <c r="AC13642" s="25"/>
      <c r="AD13642" s="25"/>
      <c r="AE13642" s="25"/>
      <c r="AF13642" s="25"/>
      <c r="AG13642" s="25"/>
      <c r="AH13642" s="25"/>
      <c r="AI13642" s="25"/>
    </row>
    <row r="13643" spans="1:35" s="15" customFormat="1" ht="15" customHeight="1" x14ac:dyDescent="0.25">
      <c r="A13643" s="114"/>
      <c r="B13643" s="116"/>
      <c r="C13643" s="20"/>
      <c r="D13643" s="117">
        <f ca="1">INDIRECT("Jäsenet!D"&amp;AI13602)</f>
        <v>0</v>
      </c>
      <c r="E13643" s="117"/>
      <c r="F13643" s="117"/>
      <c r="G13643" s="117"/>
      <c r="H13643" s="117"/>
      <c r="I13643" s="117"/>
      <c r="J13643" s="117"/>
      <c r="K13643" s="117"/>
      <c r="L13643" s="117"/>
      <c r="M13643" s="117"/>
      <c r="N13643" s="117"/>
      <c r="O13643" s="117"/>
      <c r="P13643" s="117"/>
      <c r="Q13643" s="117"/>
      <c r="R13643" s="117"/>
      <c r="S13643" s="29"/>
      <c r="T13643" s="25" t="str">
        <f>'Laskun tiedot'!$A$47</f>
        <v xml:space="preserve"> </v>
      </c>
      <c r="U13643" s="25"/>
      <c r="V13643" s="25"/>
      <c r="W13643" s="25"/>
      <c r="X13643" s="25"/>
      <c r="Y13643" s="25"/>
      <c r="Z13643" s="25"/>
      <c r="AA13643" s="25"/>
      <c r="AB13643" s="25"/>
      <c r="AC13643" s="25"/>
      <c r="AD13643" s="25"/>
      <c r="AE13643" s="25"/>
      <c r="AF13643" s="25"/>
      <c r="AG13643" s="25"/>
      <c r="AH13643" s="25"/>
      <c r="AI13643" s="25"/>
    </row>
    <row r="13644" spans="1:35" s="15" customFormat="1" ht="15" customHeight="1" x14ac:dyDescent="0.25">
      <c r="A13644" s="114"/>
      <c r="B13644" s="116"/>
      <c r="C13644" s="20"/>
      <c r="D13644" s="118" t="str">
        <f ca="1">INDIRECT("Jäsenet!E"&amp;AI13602)&amp;$B$2&amp;INDIRECT("Jäsenet!F"&amp;AI13602)</f>
        <v xml:space="preserve"> </v>
      </c>
      <c r="E13644" s="118"/>
      <c r="F13644" s="118"/>
      <c r="G13644" s="118"/>
      <c r="H13644" s="118"/>
      <c r="I13644" s="118"/>
      <c r="J13644" s="118"/>
      <c r="K13644" s="118"/>
      <c r="L13644" s="118"/>
      <c r="M13644" s="118"/>
      <c r="N13644" s="118"/>
      <c r="O13644" s="118"/>
      <c r="P13644" s="118"/>
      <c r="Q13644" s="118"/>
      <c r="R13644" s="118"/>
      <c r="S13644" s="29"/>
      <c r="T13644" s="25" t="str">
        <f>'Laskun tiedot'!$A$48</f>
        <v xml:space="preserve"> </v>
      </c>
      <c r="U13644" s="25"/>
      <c r="V13644" s="25"/>
      <c r="W13644" s="25"/>
      <c r="X13644" s="25"/>
      <c r="Y13644" s="25"/>
      <c r="Z13644" s="25"/>
      <c r="AA13644" s="25"/>
      <c r="AB13644" s="25"/>
      <c r="AC13644" s="25"/>
      <c r="AD13644" s="25"/>
      <c r="AE13644" s="25"/>
      <c r="AF13644" s="25"/>
      <c r="AG13644" s="25"/>
      <c r="AH13644" s="25"/>
      <c r="AI13644" s="25"/>
    </row>
    <row r="13645" spans="1:35" s="15" customFormat="1" ht="15" customHeight="1" x14ac:dyDescent="0.25">
      <c r="A13645" s="114"/>
      <c r="B13645" s="74"/>
      <c r="C13645" s="20"/>
      <c r="D13645" s="20"/>
      <c r="E13645" s="20"/>
      <c r="F13645" s="20"/>
      <c r="G13645" s="20"/>
      <c r="H13645" s="20"/>
      <c r="I13645" s="20"/>
      <c r="J13645" s="20"/>
      <c r="K13645" s="20"/>
      <c r="L13645" s="20"/>
      <c r="M13645" s="20"/>
      <c r="N13645" s="20"/>
      <c r="O13645" s="20"/>
      <c r="P13645" s="20"/>
      <c r="Q13645" s="20"/>
      <c r="R13645" s="21"/>
      <c r="S13645" s="30"/>
      <c r="T13645" s="25"/>
      <c r="U13645" s="25"/>
      <c r="V13645" s="25"/>
      <c r="W13645" s="25"/>
      <c r="X13645" s="25"/>
      <c r="Y13645" s="25"/>
      <c r="Z13645" s="25"/>
      <c r="AA13645" s="25"/>
      <c r="AB13645" s="25"/>
      <c r="AC13645" s="25"/>
      <c r="AD13645" s="25"/>
      <c r="AE13645" s="25"/>
      <c r="AF13645" s="25"/>
      <c r="AG13645" s="25"/>
      <c r="AH13645" s="25"/>
      <c r="AI13645" s="25"/>
    </row>
    <row r="13646" spans="1:35" s="15" customFormat="1" ht="12.6" customHeight="1" x14ac:dyDescent="0.25">
      <c r="A13646" s="114"/>
      <c r="B13646" s="119" t="s">
        <v>23</v>
      </c>
      <c r="C13646" s="20"/>
      <c r="D13646" s="20"/>
      <c r="E13646" s="20"/>
      <c r="F13646" s="20"/>
      <c r="G13646" s="20"/>
      <c r="H13646" s="20"/>
      <c r="I13646" s="20"/>
      <c r="J13646" s="20"/>
      <c r="K13646" s="20"/>
      <c r="L13646" s="20"/>
      <c r="M13646" s="20"/>
      <c r="N13646" s="20"/>
      <c r="O13646" s="20"/>
      <c r="P13646" s="20"/>
      <c r="Q13646" s="20"/>
      <c r="R13646" s="20"/>
      <c r="S13646" s="121" t="s">
        <v>39</v>
      </c>
      <c r="T13646" s="122"/>
      <c r="U13646" s="123"/>
      <c r="V13646" s="81">
        <f ca="1">INDIRECT("Jäsenet!G"&amp;AI13602)</f>
        <v>12739</v>
      </c>
      <c r="W13646" s="82"/>
      <c r="X13646" s="82"/>
      <c r="Y13646" s="82"/>
      <c r="Z13646" s="82"/>
      <c r="AA13646" s="82"/>
      <c r="AB13646" s="82"/>
      <c r="AC13646" s="82"/>
      <c r="AD13646" s="82"/>
      <c r="AE13646" s="82"/>
      <c r="AF13646" s="82"/>
      <c r="AG13646" s="82"/>
      <c r="AH13646" s="82"/>
      <c r="AI13646" s="82"/>
    </row>
    <row r="13647" spans="1:35" s="15" customFormat="1" ht="12.6" customHeight="1" x14ac:dyDescent="0.25">
      <c r="A13647" s="115"/>
      <c r="B13647" s="120"/>
      <c r="C13647" s="28"/>
      <c r="D13647" s="28"/>
      <c r="E13647" s="28"/>
      <c r="F13647" s="28"/>
      <c r="G13647" s="28"/>
      <c r="H13647" s="28"/>
      <c r="I13647" s="28"/>
      <c r="J13647" s="28"/>
      <c r="K13647" s="28"/>
      <c r="L13647" s="28"/>
      <c r="M13647" s="28"/>
      <c r="N13647" s="28"/>
      <c r="O13647" s="28"/>
      <c r="P13647" s="28"/>
      <c r="Q13647" s="28"/>
      <c r="R13647" s="28"/>
      <c r="S13647" s="124"/>
      <c r="T13647" s="125"/>
      <c r="U13647" s="126"/>
      <c r="V13647" s="83"/>
      <c r="W13647" s="84"/>
      <c r="X13647" s="84"/>
      <c r="Y13647" s="84"/>
      <c r="Z13647" s="84"/>
      <c r="AA13647" s="84"/>
      <c r="AB13647" s="85"/>
      <c r="AC13647" s="85"/>
      <c r="AD13647" s="85"/>
      <c r="AE13647" s="85"/>
      <c r="AF13647" s="85"/>
      <c r="AG13647" s="85"/>
      <c r="AH13647" s="85"/>
      <c r="AI13647" s="85"/>
    </row>
    <row r="13648" spans="1:35" s="15" customFormat="1" ht="24.95" customHeight="1" x14ac:dyDescent="0.25">
      <c r="A13648" s="86" t="s">
        <v>37</v>
      </c>
      <c r="B13648" s="87"/>
      <c r="C13648" s="88"/>
      <c r="D13648" s="89"/>
      <c r="E13648" s="89"/>
      <c r="F13648" s="89"/>
      <c r="G13648" s="89"/>
      <c r="H13648" s="89"/>
      <c r="I13648" s="89"/>
      <c r="J13648" s="89"/>
      <c r="K13648" s="89"/>
      <c r="L13648" s="89"/>
      <c r="M13648" s="89"/>
      <c r="N13648" s="89"/>
      <c r="O13648" s="89"/>
      <c r="P13648" s="89"/>
      <c r="Q13648" s="89"/>
      <c r="R13648" s="90"/>
      <c r="S13648" s="91" t="s">
        <v>40</v>
      </c>
      <c r="T13648" s="92"/>
      <c r="U13648" s="93"/>
      <c r="V13648" s="94">
        <f>'Laskun tiedot'!$A$8</f>
        <v>40907</v>
      </c>
      <c r="W13648" s="95"/>
      <c r="X13648" s="95"/>
      <c r="Y13648" s="95"/>
      <c r="Z13648" s="96"/>
      <c r="AA13648" s="97" t="s">
        <v>24</v>
      </c>
      <c r="AB13648" s="98"/>
      <c r="AC13648" s="99" t="str">
        <f>'Laskun tiedot'!$A$51</f>
        <v xml:space="preserve"> </v>
      </c>
      <c r="AD13648" s="99"/>
      <c r="AE13648" s="99"/>
      <c r="AF13648" s="99"/>
      <c r="AG13648" s="99"/>
      <c r="AH13648" s="99"/>
      <c r="AI13648" s="99"/>
    </row>
    <row r="13649" spans="1:35" s="15" customFormat="1" ht="9.9499999999999993" customHeight="1" x14ac:dyDescent="0.25">
      <c r="B13649" s="41"/>
      <c r="C13649" s="42"/>
      <c r="D13649" s="42"/>
      <c r="E13649" s="42"/>
      <c r="F13649" s="42"/>
      <c r="G13649" s="42"/>
      <c r="H13649" s="42"/>
      <c r="I13649" s="43"/>
      <c r="J13649" s="42"/>
      <c r="K13649" s="42"/>
      <c r="L13649" s="42"/>
      <c r="M13649" s="42"/>
      <c r="N13649" s="42"/>
      <c r="O13649" s="42"/>
      <c r="P13649" s="42"/>
      <c r="Q13649" s="18"/>
      <c r="R13649" s="18"/>
      <c r="S13649" s="44"/>
      <c r="T13649" s="44"/>
      <c r="U13649" s="19"/>
      <c r="V13649" s="45"/>
      <c r="W13649" s="45"/>
      <c r="X13649" s="45"/>
      <c r="Y13649" s="45"/>
      <c r="Z13649" s="45"/>
      <c r="AA13649" s="45"/>
      <c r="AB13649" s="46"/>
      <c r="AC13649" s="47"/>
      <c r="AD13649" s="48"/>
      <c r="AE13649" s="48"/>
      <c r="AF13649" s="48"/>
      <c r="AG13649" s="48"/>
      <c r="AH13649" s="48"/>
      <c r="AI13649" s="48"/>
    </row>
    <row r="13650" spans="1:35" s="15" customFormat="1" ht="50.1" customHeight="1" x14ac:dyDescent="0.25">
      <c r="B13650" s="41"/>
      <c r="C13650" s="42"/>
      <c r="D13650" s="42"/>
      <c r="E13650" s="42"/>
      <c r="F13650" s="42"/>
      <c r="G13650" s="42"/>
      <c r="H13650" s="42"/>
      <c r="I13650" s="43"/>
      <c r="J13650" s="42"/>
      <c r="K13650" s="42"/>
      <c r="L13650" s="42"/>
      <c r="M13650" s="42"/>
      <c r="N13650" s="42"/>
      <c r="O13650" s="42"/>
      <c r="P13650" s="42"/>
      <c r="Q13650" s="18"/>
      <c r="R13650" s="18"/>
      <c r="S13650" s="44"/>
      <c r="T13650" s="44"/>
      <c r="U13650" s="19"/>
      <c r="V13650" s="45"/>
      <c r="W13650" s="45"/>
      <c r="X13650" s="100" t="s">
        <v>38</v>
      </c>
      <c r="Y13650" s="100"/>
      <c r="Z13650" s="100"/>
      <c r="AA13650" s="100"/>
      <c r="AB13650" s="100"/>
      <c r="AC13650" s="100"/>
      <c r="AD13650" s="100"/>
      <c r="AE13650" s="100"/>
      <c r="AF13650" s="100"/>
      <c r="AG13650" s="100"/>
      <c r="AH13650" s="100"/>
      <c r="AI13650" s="100"/>
    </row>
    <row r="13651" spans="1:35" s="8" customFormat="1" ht="23.25" x14ac:dyDescent="0.35">
      <c r="B13651" s="66"/>
      <c r="C13651" s="150" t="str">
        <f>'Laskun tiedot'!$A$2</f>
        <v>Yhdistys ry</v>
      </c>
      <c r="D13651" s="150"/>
      <c r="E13651" s="150"/>
      <c r="F13651" s="150"/>
      <c r="G13651" s="150"/>
      <c r="H13651" s="150"/>
      <c r="I13651" s="150"/>
      <c r="J13651" s="150"/>
      <c r="K13651" s="150"/>
      <c r="L13651" s="150"/>
      <c r="M13651" s="150"/>
      <c r="N13651" s="150"/>
      <c r="O13651" s="150"/>
      <c r="P13651" s="150"/>
      <c r="Q13651" s="150"/>
      <c r="R13651" s="150"/>
      <c r="S13651" s="150"/>
      <c r="T13651" s="10"/>
      <c r="U13651" s="9"/>
      <c r="V13651" s="9"/>
      <c r="W13651" s="150" t="s">
        <v>16</v>
      </c>
      <c r="X13651" s="150"/>
      <c r="Y13651" s="150"/>
      <c r="Z13651" s="150"/>
    </row>
    <row r="13652" spans="1:35" s="15" customFormat="1" x14ac:dyDescent="0.25">
      <c r="B13652" s="15" t="s">
        <v>25</v>
      </c>
      <c r="AI13652" s="65">
        <v>275</v>
      </c>
    </row>
    <row r="13653" spans="1:35" s="11" customFormat="1" ht="15" customHeight="1" x14ac:dyDescent="0.2">
      <c r="V13653" s="68"/>
      <c r="W13653" s="145" t="s">
        <v>26</v>
      </c>
      <c r="X13653" s="145"/>
      <c r="Y13653" s="145"/>
      <c r="Z13653" s="145"/>
      <c r="AA13653" s="145"/>
      <c r="AB13653" s="145"/>
      <c r="AC13653" s="68"/>
      <c r="AD13653" s="68"/>
      <c r="AE13653" s="145" t="s">
        <v>18</v>
      </c>
      <c r="AF13653" s="145"/>
      <c r="AG13653" s="145"/>
      <c r="AH13653" s="145"/>
      <c r="AI13653" s="145"/>
    </row>
    <row r="13654" spans="1:35" s="15" customFormat="1" ht="15" customHeight="1" x14ac:dyDescent="0.25">
      <c r="B13654" s="62"/>
      <c r="C13654" s="146" t="str">
        <f ca="1">INDIRECT("Jäsenet!C"&amp;AI13652)&amp;$B$2&amp;INDIRECT("Jäsenet!B"&amp;AI13652)</f>
        <v xml:space="preserve"> </v>
      </c>
      <c r="D13654" s="146"/>
      <c r="E13654" s="146"/>
      <c r="F13654" s="146"/>
      <c r="G13654" s="146"/>
      <c r="H13654" s="146"/>
      <c r="I13654" s="146"/>
      <c r="J13654" s="146"/>
      <c r="K13654" s="146"/>
      <c r="L13654" s="146"/>
      <c r="M13654" s="146"/>
      <c r="N13654" s="146"/>
      <c r="O13654" s="146"/>
      <c r="P13654" s="146"/>
      <c r="Q13654" s="146"/>
      <c r="R13654" s="146"/>
      <c r="S13654" s="146"/>
      <c r="T13654" s="13"/>
      <c r="U13654" s="64"/>
      <c r="V13654" s="64"/>
      <c r="W13654" s="147">
        <f>'Laskun tiedot'!$A$5</f>
        <v>40618</v>
      </c>
      <c r="X13654" s="147"/>
      <c r="Y13654" s="147"/>
      <c r="Z13654" s="147"/>
      <c r="AA13654" s="147"/>
      <c r="AB13654" s="147"/>
      <c r="AC13654" s="64"/>
      <c r="AD13654" s="64"/>
      <c r="AE13654" s="147">
        <f>'Laskun tiedot'!$A$8</f>
        <v>40907</v>
      </c>
      <c r="AF13654" s="147"/>
      <c r="AG13654" s="147"/>
      <c r="AH13654" s="147"/>
      <c r="AI13654" s="147"/>
    </row>
    <row r="13655" spans="1:35" s="15" customFormat="1" ht="15" customHeight="1" x14ac:dyDescent="0.25">
      <c r="B13655" s="62"/>
      <c r="C13655" s="146">
        <f ca="1">INDIRECT("Jäsenet!D"&amp;AI13652)</f>
        <v>0</v>
      </c>
      <c r="D13655" s="146"/>
      <c r="E13655" s="146"/>
      <c r="F13655" s="146"/>
      <c r="G13655" s="146"/>
      <c r="H13655" s="146"/>
      <c r="I13655" s="146"/>
      <c r="J13655" s="146"/>
      <c r="K13655" s="146"/>
      <c r="L13655" s="146"/>
      <c r="M13655" s="146"/>
      <c r="N13655" s="146"/>
      <c r="O13655" s="146"/>
      <c r="P13655" s="146"/>
      <c r="Q13655" s="146"/>
      <c r="R13655" s="146"/>
      <c r="S13655" s="146"/>
    </row>
    <row r="13656" spans="1:35" s="11" customFormat="1" ht="15" customHeight="1" x14ac:dyDescent="0.25">
      <c r="B13656" s="67"/>
      <c r="C13656" s="148" t="str">
        <f ca="1">INDIRECT("Jäsenet!E"&amp;AI13652)&amp;$B$2&amp;INDIRECT("Jäsenet!F"&amp;AI13652)</f>
        <v xml:space="preserve"> </v>
      </c>
      <c r="D13656" s="148"/>
      <c r="E13656" s="148"/>
      <c r="F13656" s="148"/>
      <c r="G13656" s="148"/>
      <c r="H13656" s="148"/>
      <c r="I13656" s="148"/>
      <c r="J13656" s="148"/>
      <c r="K13656" s="148"/>
      <c r="L13656" s="148"/>
      <c r="M13656" s="148"/>
      <c r="N13656" s="148"/>
      <c r="O13656" s="148"/>
      <c r="P13656" s="148"/>
      <c r="Q13656" s="148"/>
      <c r="R13656" s="148"/>
      <c r="S13656" s="148"/>
      <c r="W13656" s="145" t="s">
        <v>17</v>
      </c>
      <c r="X13656" s="145"/>
      <c r="Y13656" s="145"/>
      <c r="Z13656" s="145"/>
      <c r="AA13656" s="145"/>
      <c r="AB13656" s="145"/>
    </row>
    <row r="13657" spans="1:35" s="15" customFormat="1" ht="15" customHeight="1" x14ac:dyDescent="0.25">
      <c r="T13657" s="78"/>
      <c r="U13657" s="63"/>
      <c r="V13657" s="63"/>
      <c r="W13657" s="149">
        <f ca="1">INDIRECT("Jäsenet!A"&amp;AI13652)</f>
        <v>274</v>
      </c>
      <c r="X13657" s="149"/>
      <c r="Y13657" s="149"/>
      <c r="Z13657" s="149"/>
      <c r="AA13657" s="149"/>
      <c r="AB13657" s="149"/>
    </row>
    <row r="13658" spans="1:35" s="15" customFormat="1" ht="15" customHeight="1" x14ac:dyDescent="0.25">
      <c r="B13658" s="39"/>
      <c r="C13658" s="39"/>
      <c r="D13658" s="39"/>
      <c r="E13658" s="39"/>
      <c r="F13658" s="39"/>
      <c r="G13658" s="39"/>
      <c r="H13658" s="39"/>
      <c r="I13658" s="39"/>
      <c r="J13658" s="39"/>
      <c r="K13658" s="39"/>
      <c r="L13658" s="39"/>
      <c r="M13658" s="39"/>
      <c r="N13658" s="39"/>
      <c r="O13658" s="39"/>
      <c r="P13658" s="39"/>
      <c r="Q13658" s="39"/>
      <c r="R13658" s="39"/>
      <c r="S13658" s="39"/>
      <c r="T13658" s="78"/>
      <c r="U13658" s="78"/>
      <c r="V13658" s="78"/>
      <c r="W13658" s="78"/>
      <c r="X13658" s="78"/>
      <c r="Y13658" s="78"/>
      <c r="Z13658" s="78"/>
      <c r="AA13658" s="39"/>
      <c r="AB13658" s="39"/>
      <c r="AC13658" s="39"/>
      <c r="AD13658" s="39"/>
      <c r="AE13658" s="39"/>
      <c r="AF13658" s="39"/>
      <c r="AG13658" s="39"/>
      <c r="AH13658" s="39"/>
      <c r="AI13658" s="39"/>
    </row>
    <row r="13659" spans="1:35" s="15" customFormat="1" ht="15" customHeight="1" x14ac:dyDescent="0.25">
      <c r="A13659" s="32"/>
      <c r="B13659" s="32"/>
      <c r="C13659" s="32"/>
      <c r="D13659" s="32"/>
      <c r="E13659" s="32"/>
      <c r="F13659" s="32"/>
      <c r="G13659" s="32"/>
      <c r="H13659" s="32"/>
      <c r="I13659" s="32"/>
      <c r="J13659" s="32"/>
      <c r="K13659" s="32"/>
      <c r="L13659" s="32"/>
      <c r="M13659" s="32"/>
      <c r="N13659" s="32"/>
      <c r="O13659" s="32"/>
      <c r="P13659" s="32"/>
      <c r="Q13659" s="32"/>
      <c r="R13659" s="32"/>
      <c r="S13659" s="32"/>
      <c r="T13659" s="33"/>
      <c r="U13659" s="33"/>
      <c r="V13659" s="33"/>
      <c r="W13659" s="35"/>
      <c r="X13659" s="33"/>
      <c r="Y13659" s="33"/>
      <c r="Z13659" s="33"/>
      <c r="AA13659" s="32"/>
      <c r="AB13659" s="32"/>
      <c r="AC13659" s="32"/>
      <c r="AD13659" s="32"/>
      <c r="AE13659" s="32"/>
      <c r="AF13659" s="32"/>
      <c r="AG13659" s="32"/>
      <c r="AH13659" s="32"/>
      <c r="AI13659" s="32"/>
    </row>
    <row r="13660" spans="1:35" s="15" customFormat="1" ht="15" customHeight="1" x14ac:dyDescent="0.25">
      <c r="B13660" s="39"/>
      <c r="C13660" s="39"/>
      <c r="D13660" s="39"/>
      <c r="E13660" s="39"/>
      <c r="F13660" s="39"/>
      <c r="G13660" s="39"/>
      <c r="H13660" s="39"/>
      <c r="I13660" s="39"/>
      <c r="J13660" s="39"/>
      <c r="K13660" s="39"/>
      <c r="L13660" s="39"/>
      <c r="M13660" s="39"/>
      <c r="N13660" s="39"/>
      <c r="O13660" s="39"/>
      <c r="P13660" s="39"/>
      <c r="Q13660" s="39"/>
      <c r="R13660" s="39"/>
      <c r="S13660" s="39"/>
      <c r="T13660" s="78"/>
      <c r="U13660" s="78"/>
      <c r="V13660" s="78"/>
      <c r="W13660" s="34"/>
      <c r="X13660" s="78"/>
      <c r="Y13660" s="78"/>
      <c r="Z13660" s="78"/>
      <c r="AA13660" s="39"/>
      <c r="AB13660" s="39"/>
      <c r="AC13660" s="39"/>
      <c r="AD13660" s="39"/>
      <c r="AE13660" s="39"/>
      <c r="AF13660" s="39"/>
      <c r="AG13660" s="39"/>
      <c r="AH13660" s="39"/>
      <c r="AI13660" s="39"/>
    </row>
    <row r="13661" spans="1:35" s="15" customFormat="1" ht="15" customHeight="1" x14ac:dyDescent="0.25">
      <c r="B13661" s="36" t="str">
        <f>'Laskun tiedot'!$A$11</f>
        <v>--------------------</v>
      </c>
      <c r="C13661" s="39"/>
      <c r="D13661" s="39"/>
      <c r="E13661" s="39"/>
      <c r="F13661" s="39"/>
      <c r="G13661" s="39"/>
      <c r="H13661" s="39"/>
      <c r="I13661" s="39"/>
      <c r="J13661" s="39"/>
      <c r="K13661" s="39"/>
      <c r="L13661" s="39"/>
      <c r="M13661" s="39"/>
      <c r="N13661" s="39"/>
      <c r="O13661" s="39"/>
      <c r="P13661" s="39"/>
      <c r="Q13661" s="39"/>
      <c r="R13661" s="39"/>
      <c r="S13661" s="39"/>
      <c r="T13661" s="17"/>
      <c r="U13661" s="17"/>
      <c r="V13661" s="17"/>
      <c r="W13661" s="17"/>
      <c r="X13661" s="17"/>
      <c r="Y13661" s="17"/>
      <c r="Z13661" s="17"/>
      <c r="AA13661" s="17"/>
      <c r="AB13661" s="17"/>
      <c r="AC13661" s="17"/>
      <c r="AD13661" s="17"/>
      <c r="AE13661" s="17"/>
      <c r="AF13661" s="17"/>
      <c r="AG13661" s="17"/>
      <c r="AH13661" s="17"/>
      <c r="AI13661" s="17"/>
    </row>
    <row r="13662" spans="1:35" s="15" customFormat="1" ht="15" customHeight="1" x14ac:dyDescent="0.25">
      <c r="B13662" s="36" t="str">
        <f>'Laskun tiedot'!$A$12</f>
        <v>Vuosi 2011</v>
      </c>
      <c r="C13662" s="78"/>
      <c r="D13662" s="78"/>
      <c r="E13662" s="78"/>
      <c r="F13662" s="78"/>
      <c r="G13662" s="78"/>
      <c r="H13662" s="78"/>
      <c r="I13662" s="78"/>
      <c r="J13662" s="78"/>
      <c r="K13662" s="78"/>
      <c r="L13662" s="78"/>
      <c r="M13662" s="78"/>
      <c r="N13662" s="78"/>
      <c r="O13662" s="78"/>
      <c r="P13662" s="39"/>
      <c r="Q13662" s="39"/>
      <c r="R13662" s="39"/>
      <c r="S13662" s="39"/>
      <c r="T13662" s="39"/>
      <c r="U13662" s="39"/>
      <c r="V13662" s="39"/>
      <c r="W13662" s="39"/>
      <c r="X13662" s="39"/>
      <c r="Y13662" s="39"/>
      <c r="Z13662" s="39"/>
      <c r="AA13662" s="39"/>
      <c r="AB13662" s="39"/>
      <c r="AC13662" s="13"/>
      <c r="AD13662" s="13"/>
      <c r="AE13662" s="13"/>
      <c r="AF13662" s="13"/>
      <c r="AG13662" s="13"/>
      <c r="AH13662" s="13"/>
      <c r="AI13662" s="13"/>
    </row>
    <row r="13663" spans="1:35" s="15" customFormat="1" ht="15" customHeight="1" x14ac:dyDescent="0.25">
      <c r="B13663" s="36" t="str">
        <f>'Laskun tiedot'!$A$13</f>
        <v>JÄSENMAKSU ………. 10 €</v>
      </c>
      <c r="T13663" s="11"/>
      <c r="U13663" s="11"/>
      <c r="V13663" s="11"/>
      <c r="W13663" s="11"/>
      <c r="X13663" s="11"/>
      <c r="Y13663" s="11"/>
      <c r="Z13663" s="11"/>
      <c r="AA13663" s="11"/>
      <c r="AB13663" s="11"/>
      <c r="AC13663" s="11"/>
      <c r="AD13663" s="11"/>
      <c r="AE13663" s="11"/>
      <c r="AF13663" s="11"/>
      <c r="AG13663" s="11"/>
      <c r="AH13663" s="11"/>
      <c r="AI13663" s="11"/>
    </row>
    <row r="13664" spans="1:35" s="15" customFormat="1" ht="15" customHeight="1" x14ac:dyDescent="0.25">
      <c r="B13664" s="36" t="str">
        <f>'Laskun tiedot'!$A$14</f>
        <v>--------------------</v>
      </c>
      <c r="T13664" s="39"/>
      <c r="AC13664" s="39"/>
    </row>
    <row r="13665" spans="2:35" s="15" customFormat="1" ht="15" customHeight="1" x14ac:dyDescent="0.25">
      <c r="B13665" s="36" t="str">
        <f>'Laskun tiedot'!$A$15</f>
        <v xml:space="preserve"> </v>
      </c>
      <c r="T13665" s="11"/>
      <c r="U13665" s="11"/>
      <c r="V13665" s="11"/>
      <c r="W13665" s="11"/>
      <c r="X13665" s="11"/>
      <c r="Y13665" s="11"/>
      <c r="Z13665" s="11"/>
      <c r="AA13665" s="11"/>
      <c r="AB13665" s="11"/>
      <c r="AC13665" s="11"/>
      <c r="AD13665" s="11"/>
      <c r="AE13665" s="11"/>
      <c r="AF13665" s="11"/>
      <c r="AG13665" s="11"/>
      <c r="AH13665" s="11"/>
      <c r="AI13665" s="11"/>
    </row>
    <row r="13666" spans="2:35" s="15" customFormat="1" ht="15" customHeight="1" x14ac:dyDescent="0.25">
      <c r="B13666" s="36" t="str">
        <f>'Laskun tiedot'!$A$16</f>
        <v xml:space="preserve"> </v>
      </c>
      <c r="C13666" s="39"/>
      <c r="D13666" s="39"/>
      <c r="E13666" s="39"/>
      <c r="F13666" s="39"/>
      <c r="G13666" s="39"/>
      <c r="H13666" s="39"/>
      <c r="I13666" s="39"/>
      <c r="J13666" s="39"/>
      <c r="K13666" s="39"/>
      <c r="L13666" s="39"/>
      <c r="M13666" s="39"/>
      <c r="N13666" s="39"/>
      <c r="O13666" s="39"/>
      <c r="P13666" s="39"/>
      <c r="Q13666" s="39"/>
      <c r="R13666" s="39"/>
      <c r="S13666" s="39"/>
      <c r="T13666" s="39"/>
      <c r="U13666" s="39"/>
      <c r="V13666" s="39"/>
      <c r="W13666" s="39"/>
      <c r="X13666" s="39"/>
      <c r="Y13666" s="39"/>
      <c r="Z13666" s="39"/>
      <c r="AA13666" s="39"/>
      <c r="AB13666" s="39"/>
      <c r="AC13666" s="39"/>
      <c r="AD13666" s="39"/>
      <c r="AE13666" s="39"/>
      <c r="AF13666" s="39"/>
      <c r="AG13666" s="39"/>
      <c r="AH13666" s="39"/>
      <c r="AI13666" s="39"/>
    </row>
    <row r="13667" spans="2:35" s="15" customFormat="1" ht="15" customHeight="1" x14ac:dyDescent="0.25">
      <c r="B13667" s="36" t="str">
        <f>'Laskun tiedot'!$A$17</f>
        <v xml:space="preserve"> </v>
      </c>
    </row>
    <row r="13668" spans="2:35" s="11" customFormat="1" ht="15" customHeight="1" x14ac:dyDescent="0.25">
      <c r="B13668" s="36" t="str">
        <f>'Laskun tiedot'!$A$18</f>
        <v xml:space="preserve"> </v>
      </c>
    </row>
    <row r="13669" spans="2:35" s="15" customFormat="1" ht="15" customHeight="1" x14ac:dyDescent="0.25">
      <c r="B13669" s="36" t="str">
        <f>'Laskun tiedot'!$A$19</f>
        <v xml:space="preserve"> </v>
      </c>
      <c r="M13669" s="16"/>
      <c r="N13669" s="1"/>
      <c r="O13669" s="1"/>
      <c r="P13669" s="16"/>
      <c r="Q13669" s="1"/>
      <c r="R13669" s="1"/>
      <c r="T13669" s="16"/>
      <c r="U13669" s="1"/>
      <c r="V13669" s="1"/>
      <c r="W13669" s="1"/>
      <c r="X13669" s="1"/>
      <c r="Z13669" s="16"/>
      <c r="AA13669" s="1"/>
      <c r="AB13669" s="1"/>
      <c r="AD13669" s="16"/>
      <c r="AE13669" s="1"/>
      <c r="AF13669" s="1"/>
      <c r="AG13669" s="1"/>
      <c r="AH13669" s="1"/>
    </row>
    <row r="13670" spans="2:35" s="15" customFormat="1" ht="15" customHeight="1" x14ac:dyDescent="0.25">
      <c r="B13670" s="36" t="str">
        <f>'Laskun tiedot'!$A$20</f>
        <v xml:space="preserve"> </v>
      </c>
      <c r="M13670" s="16"/>
      <c r="N13670" s="1"/>
      <c r="O13670" s="1"/>
      <c r="P13670" s="16"/>
      <c r="Q13670" s="1"/>
      <c r="R13670" s="1"/>
      <c r="T13670" s="16"/>
      <c r="U13670" s="1"/>
      <c r="V13670" s="1"/>
      <c r="W13670" s="1"/>
      <c r="X13670" s="1"/>
      <c r="Z13670" s="16"/>
      <c r="AA13670" s="1"/>
      <c r="AB13670" s="1"/>
      <c r="AD13670" s="16"/>
      <c r="AE13670" s="1"/>
      <c r="AF13670" s="1"/>
      <c r="AG13670" s="1"/>
      <c r="AH13670" s="1"/>
    </row>
    <row r="13671" spans="2:35" s="15" customFormat="1" ht="15" customHeight="1" x14ac:dyDescent="0.25">
      <c r="B13671" s="36" t="str">
        <f>'Laskun tiedot'!$A$21</f>
        <v xml:space="preserve"> </v>
      </c>
      <c r="M13671" s="16"/>
      <c r="N13671" s="1"/>
      <c r="O13671" s="1"/>
      <c r="P13671" s="16"/>
      <c r="Q13671" s="1"/>
      <c r="R13671" s="1"/>
      <c r="T13671" s="16"/>
      <c r="U13671" s="1"/>
      <c r="V13671" s="1"/>
      <c r="W13671" s="1"/>
      <c r="X13671" s="1"/>
      <c r="Z13671" s="16"/>
      <c r="AA13671" s="1"/>
      <c r="AB13671" s="1"/>
      <c r="AD13671" s="16"/>
      <c r="AE13671" s="1"/>
      <c r="AF13671" s="1"/>
      <c r="AG13671" s="1"/>
      <c r="AH13671" s="1"/>
    </row>
    <row r="13672" spans="2:35" s="15" customFormat="1" ht="15" customHeight="1" x14ac:dyDescent="0.25">
      <c r="B13672" s="36" t="str">
        <f>'Laskun tiedot'!$A$22</f>
        <v xml:space="preserve"> </v>
      </c>
      <c r="M13672" s="16"/>
      <c r="N13672" s="1"/>
      <c r="O13672" s="1"/>
      <c r="P13672" s="16"/>
      <c r="Q13672" s="1"/>
      <c r="R13672" s="1"/>
      <c r="T13672" s="16"/>
      <c r="U13672" s="1"/>
      <c r="V13672" s="1"/>
      <c r="W13672" s="1"/>
      <c r="X13672" s="1"/>
      <c r="Z13672" s="16"/>
      <c r="AA13672" s="1"/>
      <c r="AB13672" s="1"/>
      <c r="AD13672" s="16"/>
      <c r="AE13672" s="1"/>
      <c r="AF13672" s="1"/>
      <c r="AG13672" s="1"/>
      <c r="AH13672" s="1"/>
    </row>
    <row r="13673" spans="2:35" s="15" customFormat="1" ht="15" customHeight="1" x14ac:dyDescent="0.25">
      <c r="B13673" s="36" t="str">
        <f>'Laskun tiedot'!$A$23</f>
        <v xml:space="preserve"> </v>
      </c>
      <c r="M13673" s="16"/>
      <c r="N13673" s="1"/>
      <c r="O13673" s="1"/>
      <c r="P13673" s="16"/>
      <c r="Q13673" s="1"/>
      <c r="R13673" s="1"/>
      <c r="T13673" s="16"/>
      <c r="U13673" s="1"/>
      <c r="V13673" s="1"/>
      <c r="W13673" s="1"/>
      <c r="X13673" s="1"/>
      <c r="Z13673" s="16"/>
      <c r="AA13673" s="1"/>
      <c r="AB13673" s="1"/>
      <c r="AD13673" s="16"/>
      <c r="AE13673" s="1"/>
      <c r="AF13673" s="1"/>
      <c r="AG13673" s="1"/>
      <c r="AH13673" s="1"/>
    </row>
    <row r="13674" spans="2:35" s="15" customFormat="1" ht="15" customHeight="1" x14ac:dyDescent="0.25">
      <c r="B13674" s="36" t="str">
        <f>'Laskun tiedot'!$A$24</f>
        <v xml:space="preserve"> </v>
      </c>
      <c r="M13674" s="16"/>
      <c r="N13674" s="1"/>
      <c r="O13674" s="1"/>
      <c r="P13674" s="16"/>
      <c r="Q13674" s="1"/>
      <c r="R13674" s="1"/>
      <c r="T13674" s="16"/>
      <c r="U13674" s="1"/>
      <c r="V13674" s="1"/>
      <c r="W13674" s="1"/>
      <c r="X13674" s="1"/>
      <c r="Z13674" s="16"/>
      <c r="AA13674" s="1"/>
      <c r="AB13674" s="1"/>
      <c r="AD13674" s="16"/>
      <c r="AE13674" s="1"/>
      <c r="AF13674" s="1"/>
      <c r="AG13674" s="1"/>
      <c r="AH13674" s="1"/>
    </row>
    <row r="13675" spans="2:35" s="15" customFormat="1" ht="15" customHeight="1" x14ac:dyDescent="0.25">
      <c r="B13675" s="36" t="str">
        <f>'Laskun tiedot'!$A$25</f>
        <v xml:space="preserve"> </v>
      </c>
      <c r="M13675" s="16"/>
      <c r="N13675" s="1"/>
      <c r="O13675" s="1"/>
      <c r="P13675" s="16"/>
      <c r="Q13675" s="1"/>
      <c r="R13675" s="1"/>
      <c r="T13675" s="16"/>
      <c r="U13675" s="1"/>
      <c r="V13675" s="1"/>
      <c r="W13675" s="1"/>
      <c r="X13675" s="1"/>
      <c r="Z13675" s="16"/>
      <c r="AA13675" s="1"/>
      <c r="AB13675" s="1"/>
      <c r="AD13675" s="16"/>
      <c r="AE13675" s="1"/>
      <c r="AF13675" s="1"/>
      <c r="AG13675" s="1"/>
      <c r="AH13675" s="1"/>
    </row>
    <row r="13676" spans="2:35" s="15" customFormat="1" ht="15" customHeight="1" x14ac:dyDescent="0.25">
      <c r="B13676" s="36" t="str">
        <f>'Laskun tiedot'!$A$26</f>
        <v xml:space="preserve"> </v>
      </c>
      <c r="M13676" s="16"/>
      <c r="N13676" s="1"/>
      <c r="O13676" s="1"/>
      <c r="P13676" s="16"/>
      <c r="Q13676" s="1"/>
      <c r="R13676" s="1"/>
      <c r="T13676" s="16"/>
      <c r="U13676" s="1"/>
      <c r="V13676" s="1"/>
      <c r="W13676" s="1"/>
      <c r="X13676" s="1"/>
      <c r="Z13676" s="16"/>
      <c r="AA13676" s="1"/>
      <c r="AB13676" s="1"/>
      <c r="AD13676" s="16"/>
      <c r="AE13676" s="1"/>
      <c r="AF13676" s="1"/>
      <c r="AG13676" s="1"/>
      <c r="AH13676" s="1"/>
    </row>
    <row r="13677" spans="2:35" s="15" customFormat="1" ht="15" customHeight="1" x14ac:dyDescent="0.25">
      <c r="B13677" s="36" t="str">
        <f>'Laskun tiedot'!$A$27</f>
        <v xml:space="preserve"> </v>
      </c>
      <c r="M13677" s="16"/>
      <c r="N13677" s="1"/>
      <c r="O13677" s="1"/>
      <c r="P13677" s="16"/>
      <c r="Q13677" s="1"/>
      <c r="R13677" s="1"/>
      <c r="T13677" s="16"/>
      <c r="U13677" s="1"/>
      <c r="V13677" s="1"/>
      <c r="W13677" s="1"/>
      <c r="X13677" s="1"/>
      <c r="Z13677" s="16"/>
      <c r="AA13677" s="1"/>
      <c r="AB13677" s="1"/>
      <c r="AD13677" s="16"/>
      <c r="AE13677" s="1"/>
      <c r="AF13677" s="1"/>
      <c r="AG13677" s="1"/>
      <c r="AH13677" s="1"/>
    </row>
    <row r="13678" spans="2:35" s="15" customFormat="1" ht="15" customHeight="1" x14ac:dyDescent="0.25">
      <c r="B13678" s="36"/>
      <c r="M13678" s="16"/>
      <c r="N13678" s="1"/>
      <c r="O13678" s="1"/>
      <c r="P13678" s="16"/>
      <c r="Q13678" s="1"/>
      <c r="R13678" s="1"/>
      <c r="T13678" s="16"/>
      <c r="U13678" s="1"/>
      <c r="V13678" s="1"/>
      <c r="W13678" s="1"/>
      <c r="X13678" s="1"/>
      <c r="Z13678" s="16"/>
      <c r="AA13678" s="1"/>
      <c r="AB13678" s="1"/>
      <c r="AD13678" s="16"/>
      <c r="AE13678" s="1"/>
      <c r="AF13678" s="1"/>
      <c r="AG13678" s="1"/>
      <c r="AH13678" s="1"/>
    </row>
    <row r="13679" spans="2:35" s="80" customFormat="1" ht="12" customHeight="1" x14ac:dyDescent="0.25">
      <c r="B13679" s="143" t="str">
        <f>'Laskun tiedot'!$A$30</f>
        <v>Sihteeri:</v>
      </c>
      <c r="C13679" s="143"/>
      <c r="D13679" s="143"/>
      <c r="E13679" s="143"/>
      <c r="F13679" s="143"/>
      <c r="G13679" s="143"/>
      <c r="H13679" s="143"/>
      <c r="I13679" s="143"/>
      <c r="J13679" s="143" t="str">
        <f>'Laskun tiedot'!$B$30</f>
        <v>Puh.</v>
      </c>
      <c r="K13679" s="143"/>
      <c r="L13679" s="143"/>
      <c r="M13679" s="143"/>
      <c r="N13679" s="143"/>
      <c r="O13679" s="143"/>
      <c r="P13679" s="143"/>
      <c r="Q13679" s="143"/>
      <c r="R13679" s="143"/>
      <c r="S13679" s="143" t="str">
        <f>'Laskun tiedot'!$C$30</f>
        <v xml:space="preserve"> </v>
      </c>
      <c r="T13679" s="143"/>
      <c r="U13679" s="143"/>
      <c r="V13679" s="143"/>
      <c r="W13679" s="143"/>
      <c r="X13679" s="143"/>
      <c r="Y13679" s="143"/>
      <c r="Z13679" s="143"/>
      <c r="AA13679" s="143" t="str">
        <f>'Laskun tiedot'!$D$30</f>
        <v xml:space="preserve"> </v>
      </c>
      <c r="AB13679" s="143"/>
      <c r="AC13679" s="143"/>
      <c r="AD13679" s="143"/>
      <c r="AE13679" s="143"/>
      <c r="AF13679" s="143"/>
      <c r="AG13679" s="143"/>
      <c r="AH13679" s="143"/>
      <c r="AI13679" s="143"/>
    </row>
    <row r="13680" spans="2:35" s="79" customFormat="1" ht="12" customHeight="1" x14ac:dyDescent="0.2">
      <c r="B13680" s="143" t="str">
        <f>'Laskun tiedot'!$A$31</f>
        <v xml:space="preserve"> </v>
      </c>
      <c r="C13680" s="143"/>
      <c r="D13680" s="143"/>
      <c r="E13680" s="143"/>
      <c r="F13680" s="143"/>
      <c r="G13680" s="143"/>
      <c r="H13680" s="143"/>
      <c r="I13680" s="143"/>
      <c r="J13680" s="143" t="str">
        <f>'Laskun tiedot'!$B$31</f>
        <v xml:space="preserve"> </v>
      </c>
      <c r="K13680" s="143"/>
      <c r="L13680" s="143"/>
      <c r="M13680" s="143"/>
      <c r="N13680" s="143"/>
      <c r="O13680" s="143"/>
      <c r="P13680" s="143"/>
      <c r="Q13680" s="143"/>
      <c r="R13680" s="143"/>
      <c r="S13680" s="144" t="str">
        <f>'Laskun tiedot'!$C$31</f>
        <v xml:space="preserve"> </v>
      </c>
      <c r="T13680" s="144"/>
      <c r="U13680" s="144"/>
      <c r="V13680" s="144"/>
      <c r="W13680" s="144"/>
      <c r="X13680" s="144"/>
      <c r="Y13680" s="144"/>
      <c r="Z13680" s="144"/>
      <c r="AA13680" s="144" t="str">
        <f>'Laskun tiedot'!$D$31</f>
        <v xml:space="preserve"> </v>
      </c>
      <c r="AB13680" s="144"/>
      <c r="AC13680" s="144"/>
      <c r="AD13680" s="144"/>
      <c r="AE13680" s="144"/>
      <c r="AF13680" s="144"/>
      <c r="AG13680" s="144"/>
      <c r="AH13680" s="144"/>
      <c r="AI13680" s="144"/>
    </row>
    <row r="13681" spans="1:35" s="80" customFormat="1" ht="12" customHeight="1" x14ac:dyDescent="0.25">
      <c r="B13681" s="143" t="str">
        <f>'Laskun tiedot'!$A$32</f>
        <v xml:space="preserve"> </v>
      </c>
      <c r="C13681" s="143"/>
      <c r="D13681" s="143"/>
      <c r="E13681" s="143"/>
      <c r="F13681" s="143"/>
      <c r="G13681" s="143"/>
      <c r="H13681" s="143"/>
      <c r="I13681" s="143"/>
      <c r="J13681" s="143" t="str">
        <f>'Laskun tiedot'!$B$32</f>
        <v xml:space="preserve"> </v>
      </c>
      <c r="K13681" s="143"/>
      <c r="L13681" s="143"/>
      <c r="M13681" s="143"/>
      <c r="N13681" s="143"/>
      <c r="O13681" s="143"/>
      <c r="P13681" s="143"/>
      <c r="Q13681" s="143"/>
      <c r="R13681" s="143"/>
      <c r="S13681" s="144" t="str">
        <f>'Laskun tiedot'!$C$32</f>
        <v xml:space="preserve"> </v>
      </c>
      <c r="T13681" s="144"/>
      <c r="U13681" s="144"/>
      <c r="V13681" s="144"/>
      <c r="W13681" s="144"/>
      <c r="X13681" s="144"/>
      <c r="Y13681" s="144"/>
      <c r="Z13681" s="144"/>
      <c r="AA13681" s="144" t="str">
        <f>'Laskun tiedot'!$D$32</f>
        <v xml:space="preserve"> </v>
      </c>
      <c r="AB13681" s="144"/>
      <c r="AC13681" s="144"/>
      <c r="AD13681" s="144"/>
      <c r="AE13681" s="144"/>
      <c r="AF13681" s="144"/>
      <c r="AG13681" s="144"/>
      <c r="AH13681" s="144"/>
      <c r="AI13681" s="144"/>
    </row>
    <row r="13682" spans="1:35" s="15" customFormat="1" ht="15" customHeight="1" x14ac:dyDescent="0.25">
      <c r="A13682" s="60"/>
      <c r="B13682" s="61"/>
      <c r="C13682" s="61"/>
      <c r="D13682" s="61"/>
      <c r="E13682" s="61"/>
      <c r="F13682" s="61"/>
      <c r="G13682" s="61"/>
      <c r="H13682" s="61"/>
      <c r="I13682" s="61"/>
      <c r="J13682" s="61"/>
      <c r="K13682" s="61"/>
      <c r="L13682" s="61"/>
      <c r="M13682" s="61"/>
      <c r="N13682" s="61"/>
      <c r="O13682" s="61"/>
      <c r="P13682" s="61"/>
      <c r="Q13682" s="61"/>
      <c r="R13682" s="61"/>
      <c r="S13682" s="61"/>
      <c r="T13682" s="61"/>
      <c r="U13682" s="61"/>
      <c r="V13682" s="61"/>
      <c r="W13682" s="61"/>
      <c r="X13682" s="61"/>
      <c r="Y13682" s="61"/>
      <c r="Z13682" s="61"/>
      <c r="AA13682" s="61"/>
      <c r="AB13682" s="61"/>
      <c r="AC13682" s="61"/>
      <c r="AD13682" s="61"/>
      <c r="AE13682" s="61"/>
      <c r="AF13682" s="61"/>
      <c r="AG13682" s="61"/>
      <c r="AH13682" s="61"/>
      <c r="AI13682" s="61"/>
    </row>
    <row r="13683" spans="1:35" s="15" customFormat="1" ht="15" customHeight="1" x14ac:dyDescent="0.25">
      <c r="B13683" s="39"/>
      <c r="C13683" s="39"/>
      <c r="D13683" s="39"/>
      <c r="E13683" s="39"/>
      <c r="F13683" s="39"/>
      <c r="G13683" s="39"/>
      <c r="H13683" s="39"/>
      <c r="I13683" s="39"/>
      <c r="J13683" s="39"/>
      <c r="K13683" s="39"/>
      <c r="L13683" s="39"/>
      <c r="M13683" s="39"/>
      <c r="N13683" s="39"/>
      <c r="O13683" s="39"/>
      <c r="P13683" s="39"/>
      <c r="Q13683" s="39"/>
      <c r="R13683" s="39"/>
      <c r="S13683" s="39"/>
      <c r="T13683" s="39"/>
      <c r="U13683" s="39"/>
      <c r="V13683" s="39"/>
      <c r="W13683" s="39"/>
      <c r="X13683" s="39"/>
      <c r="Y13683" s="39"/>
      <c r="Z13683" s="39"/>
      <c r="AA13683" s="39"/>
      <c r="AB13683" s="59"/>
      <c r="AC13683" s="59"/>
      <c r="AD13683" s="39"/>
      <c r="AE13683" s="39"/>
      <c r="AF13683" s="39"/>
      <c r="AG13683" s="39"/>
      <c r="AH13683" s="39"/>
      <c r="AI13683" s="39"/>
    </row>
    <row r="13684" spans="1:35" s="15" customFormat="1" ht="11.1" customHeight="1" x14ac:dyDescent="0.25">
      <c r="A13684" s="72"/>
      <c r="B13684" s="73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  <c r="O13684" s="18"/>
      <c r="P13684" s="18"/>
      <c r="Q13684" s="18"/>
      <c r="R13684" s="18"/>
      <c r="S13684" s="127" t="s">
        <v>35</v>
      </c>
      <c r="T13684" s="128"/>
      <c r="U13684" s="128"/>
      <c r="V13684" s="128"/>
      <c r="W13684" s="128"/>
      <c r="X13684" s="128"/>
      <c r="Y13684" s="128"/>
      <c r="Z13684" s="128"/>
      <c r="AA13684" s="129"/>
      <c r="AB13684" s="128" t="s">
        <v>36</v>
      </c>
      <c r="AC13684" s="128"/>
      <c r="AD13684" s="128"/>
      <c r="AE13684" s="128"/>
      <c r="AF13684" s="128"/>
      <c r="AG13684" s="128"/>
      <c r="AH13684" s="128"/>
      <c r="AI13684" s="128"/>
    </row>
    <row r="13685" spans="1:35" s="15" customFormat="1" ht="15" customHeight="1" x14ac:dyDescent="0.25">
      <c r="A13685" s="116" t="s">
        <v>19</v>
      </c>
      <c r="B13685" s="130"/>
      <c r="C13685" s="20"/>
      <c r="D13685" s="133" t="str">
        <f>'Laskun tiedot'!$A$35</f>
        <v>EKOP 123456-09876543</v>
      </c>
      <c r="E13685" s="133"/>
      <c r="F13685" s="133"/>
      <c r="G13685" s="133"/>
      <c r="H13685" s="133"/>
      <c r="I13685" s="133"/>
      <c r="J13685" s="133"/>
      <c r="K13685" s="133"/>
      <c r="L13685" s="133"/>
      <c r="M13685" s="133"/>
      <c r="N13685" s="133"/>
      <c r="O13685" s="133"/>
      <c r="P13685" s="133"/>
      <c r="Q13685" s="133"/>
      <c r="R13685" s="133"/>
      <c r="S13685" s="134" t="str">
        <f>'Laskun tiedot'!$B$35</f>
        <v>FI67 1234 5609 8765 43</v>
      </c>
      <c r="T13685" s="135"/>
      <c r="U13685" s="135"/>
      <c r="V13685" s="135"/>
      <c r="W13685" s="135"/>
      <c r="X13685" s="135"/>
      <c r="Y13685" s="135"/>
      <c r="Z13685" s="135"/>
      <c r="AA13685" s="136"/>
      <c r="AB13685" s="135" t="str">
        <f>'Laskun tiedot'!$C$35</f>
        <v>OKOYFIHH</v>
      </c>
      <c r="AC13685" s="135"/>
      <c r="AD13685" s="135"/>
      <c r="AE13685" s="135"/>
      <c r="AF13685" s="135"/>
      <c r="AG13685" s="135"/>
      <c r="AH13685" s="135"/>
      <c r="AI13685" s="135"/>
    </row>
    <row r="13686" spans="1:35" s="15" customFormat="1" ht="15" customHeight="1" x14ac:dyDescent="0.25">
      <c r="A13686" s="116"/>
      <c r="B13686" s="130"/>
      <c r="C13686" s="20"/>
      <c r="D13686" s="133" t="str">
        <f>'Laskun tiedot'!$A$36</f>
        <v xml:space="preserve"> </v>
      </c>
      <c r="E13686" s="133"/>
      <c r="F13686" s="133"/>
      <c r="G13686" s="133"/>
      <c r="H13686" s="133"/>
      <c r="I13686" s="133"/>
      <c r="J13686" s="133"/>
      <c r="K13686" s="133"/>
      <c r="L13686" s="133"/>
      <c r="M13686" s="133"/>
      <c r="N13686" s="133"/>
      <c r="O13686" s="133"/>
      <c r="P13686" s="133"/>
      <c r="Q13686" s="133"/>
      <c r="R13686" s="137"/>
      <c r="S13686" s="134" t="str">
        <f>'Laskun tiedot'!$B$36</f>
        <v xml:space="preserve"> </v>
      </c>
      <c r="T13686" s="135"/>
      <c r="U13686" s="135"/>
      <c r="V13686" s="135"/>
      <c r="W13686" s="135"/>
      <c r="X13686" s="135"/>
      <c r="Y13686" s="135"/>
      <c r="Z13686" s="135"/>
      <c r="AA13686" s="136"/>
      <c r="AB13686" s="134" t="str">
        <f>'Laskun tiedot'!$C$36</f>
        <v xml:space="preserve"> </v>
      </c>
      <c r="AC13686" s="135"/>
      <c r="AD13686" s="135"/>
      <c r="AE13686" s="135"/>
      <c r="AF13686" s="135"/>
      <c r="AG13686" s="135"/>
      <c r="AH13686" s="135"/>
      <c r="AI13686" s="135"/>
    </row>
    <row r="13687" spans="1:35" s="15" customFormat="1" ht="15" customHeight="1" x14ac:dyDescent="0.25">
      <c r="A13687" s="131"/>
      <c r="B13687" s="132"/>
      <c r="C13687" s="20"/>
      <c r="D13687" s="138" t="str">
        <f>'Laskun tiedot'!$A$37</f>
        <v xml:space="preserve"> </v>
      </c>
      <c r="E13687" s="138"/>
      <c r="F13687" s="138"/>
      <c r="G13687" s="138"/>
      <c r="H13687" s="138"/>
      <c r="I13687" s="138"/>
      <c r="J13687" s="138"/>
      <c r="K13687" s="138"/>
      <c r="L13687" s="138"/>
      <c r="M13687" s="138"/>
      <c r="N13687" s="138"/>
      <c r="O13687" s="138"/>
      <c r="P13687" s="138"/>
      <c r="Q13687" s="138"/>
      <c r="R13687" s="139"/>
      <c r="S13687" s="140" t="str">
        <f>'Laskun tiedot'!$B$37</f>
        <v xml:space="preserve"> </v>
      </c>
      <c r="T13687" s="141"/>
      <c r="U13687" s="141"/>
      <c r="V13687" s="141"/>
      <c r="W13687" s="141"/>
      <c r="X13687" s="141"/>
      <c r="Y13687" s="141"/>
      <c r="Z13687" s="141"/>
      <c r="AA13687" s="142"/>
      <c r="AB13687" s="140" t="str">
        <f>'Laskun tiedot'!$C$37</f>
        <v xml:space="preserve"> </v>
      </c>
      <c r="AC13687" s="141"/>
      <c r="AD13687" s="141"/>
      <c r="AE13687" s="141"/>
      <c r="AF13687" s="141"/>
      <c r="AG13687" s="141"/>
      <c r="AH13687" s="141"/>
      <c r="AI13687" s="141"/>
    </row>
    <row r="13688" spans="1:35" s="15" customFormat="1" ht="15" customHeight="1" x14ac:dyDescent="0.25">
      <c r="A13688" s="101" t="s">
        <v>21</v>
      </c>
      <c r="B13688" s="102"/>
      <c r="C13688" s="22"/>
      <c r="D13688" s="107" t="str">
        <f>'Laskun tiedot'!$A$40</f>
        <v xml:space="preserve"> </v>
      </c>
      <c r="E13688" s="107"/>
      <c r="F13688" s="107"/>
      <c r="G13688" s="107"/>
      <c r="H13688" s="107"/>
      <c r="I13688" s="107"/>
      <c r="J13688" s="107"/>
      <c r="K13688" s="107"/>
      <c r="L13688" s="107"/>
      <c r="M13688" s="107"/>
      <c r="N13688" s="107"/>
      <c r="O13688" s="107"/>
      <c r="P13688" s="107"/>
      <c r="Q13688" s="107"/>
      <c r="R13688" s="108"/>
      <c r="S13688" s="23"/>
      <c r="T13688" s="24"/>
      <c r="U13688" s="25"/>
      <c r="V13688" s="25"/>
      <c r="W13688" s="25"/>
      <c r="X13688" s="25"/>
      <c r="Y13688" s="25"/>
      <c r="Z13688" s="25"/>
      <c r="AA13688" s="25"/>
      <c r="AB13688" s="25"/>
      <c r="AC13688" s="25"/>
      <c r="AD13688" s="25"/>
      <c r="AE13688" s="25"/>
      <c r="AF13688" s="25"/>
      <c r="AG13688" s="25"/>
      <c r="AH13688" s="25"/>
      <c r="AI13688" s="25"/>
    </row>
    <row r="13689" spans="1:35" s="15" customFormat="1" ht="15" customHeight="1" x14ac:dyDescent="0.25">
      <c r="A13689" s="103"/>
      <c r="B13689" s="104"/>
      <c r="C13689" s="20"/>
      <c r="D13689" s="109"/>
      <c r="E13689" s="109"/>
      <c r="F13689" s="109"/>
      <c r="G13689" s="109"/>
      <c r="H13689" s="109"/>
      <c r="I13689" s="109"/>
      <c r="J13689" s="109"/>
      <c r="K13689" s="109"/>
      <c r="L13689" s="109"/>
      <c r="M13689" s="109"/>
      <c r="N13689" s="109"/>
      <c r="O13689" s="109"/>
      <c r="P13689" s="109"/>
      <c r="Q13689" s="109"/>
      <c r="R13689" s="110"/>
      <c r="S13689" s="29"/>
      <c r="T13689" s="25" t="str">
        <f>'Laskun tiedot'!$A$43</f>
        <v>KÄYTÄ VIITETTÄ !</v>
      </c>
      <c r="U13689" s="25"/>
      <c r="V13689" s="25"/>
      <c r="W13689" s="25"/>
      <c r="X13689" s="25"/>
      <c r="Y13689" s="25"/>
      <c r="Z13689" s="25"/>
      <c r="AA13689" s="25"/>
      <c r="AB13689" s="25"/>
      <c r="AC13689" s="25"/>
      <c r="AD13689" s="25"/>
      <c r="AE13689" s="25"/>
      <c r="AF13689" s="25"/>
      <c r="AG13689" s="25"/>
      <c r="AH13689" s="25"/>
      <c r="AI13689" s="25"/>
    </row>
    <row r="13690" spans="1:35" s="15" customFormat="1" ht="15" customHeight="1" x14ac:dyDescent="0.25">
      <c r="A13690" s="105"/>
      <c r="B13690" s="106"/>
      <c r="C13690" s="26"/>
      <c r="D13690" s="111"/>
      <c r="E13690" s="111"/>
      <c r="F13690" s="111"/>
      <c r="G13690" s="111"/>
      <c r="H13690" s="111"/>
      <c r="I13690" s="111"/>
      <c r="J13690" s="111"/>
      <c r="K13690" s="111"/>
      <c r="L13690" s="111"/>
      <c r="M13690" s="111"/>
      <c r="N13690" s="111"/>
      <c r="O13690" s="111"/>
      <c r="P13690" s="111"/>
      <c r="Q13690" s="111"/>
      <c r="R13690" s="112"/>
      <c r="S13690" s="29"/>
      <c r="T13690" s="25" t="str">
        <f>'Laskun tiedot'!$A$44</f>
        <v xml:space="preserve"> </v>
      </c>
      <c r="U13690" s="25"/>
      <c r="V13690" s="25"/>
      <c r="W13690" s="25"/>
      <c r="X13690" s="25"/>
      <c r="Y13690" s="25"/>
      <c r="Z13690" s="27"/>
      <c r="AA13690" s="27"/>
      <c r="AB13690" s="27"/>
      <c r="AC13690" s="27"/>
      <c r="AD13690" s="27"/>
      <c r="AE13690" s="27"/>
      <c r="AF13690" s="27"/>
      <c r="AG13690" s="27"/>
      <c r="AH13690" s="27"/>
      <c r="AI13690" s="25"/>
    </row>
    <row r="13691" spans="1:35" s="15" customFormat="1" ht="15" customHeight="1" x14ac:dyDescent="0.25">
      <c r="A13691" s="113" t="s">
        <v>20</v>
      </c>
      <c r="B13691" s="101" t="s">
        <v>22</v>
      </c>
      <c r="C13691" s="20"/>
      <c r="D13691" s="20"/>
      <c r="E13691" s="20"/>
      <c r="F13691" s="20"/>
      <c r="G13691" s="20"/>
      <c r="H13691" s="20"/>
      <c r="I13691" s="20"/>
      <c r="J13691" s="20"/>
      <c r="K13691" s="20"/>
      <c r="L13691" s="20"/>
      <c r="M13691" s="20"/>
      <c r="N13691" s="20"/>
      <c r="O13691" s="20"/>
      <c r="P13691" s="20"/>
      <c r="Q13691" s="20"/>
      <c r="R13691" s="21"/>
      <c r="S13691" s="29"/>
      <c r="T13691" s="25" t="str">
        <f>'Laskun tiedot'!$A$45</f>
        <v xml:space="preserve"> </v>
      </c>
      <c r="U13691" s="25"/>
      <c r="V13691" s="25"/>
      <c r="W13691" s="25"/>
      <c r="X13691" s="25"/>
      <c r="Y13691" s="25"/>
      <c r="Z13691" s="25"/>
      <c r="AA13691" s="25"/>
      <c r="AB13691" s="25"/>
      <c r="AC13691" s="25"/>
      <c r="AD13691" s="25"/>
      <c r="AE13691" s="25"/>
      <c r="AF13691" s="25"/>
      <c r="AG13691" s="25"/>
      <c r="AH13691" s="25"/>
      <c r="AI13691" s="25"/>
    </row>
    <row r="13692" spans="1:35" s="15" customFormat="1" ht="15" customHeight="1" x14ac:dyDescent="0.25">
      <c r="A13692" s="114"/>
      <c r="B13692" s="116"/>
      <c r="C13692" s="20"/>
      <c r="D13692" s="117" t="str">
        <f ca="1">INDIRECT("Jäsenet!C"&amp;AI13652)&amp;$B$2&amp;INDIRECT("Jäsenet!B"&amp;AI13652)</f>
        <v xml:space="preserve"> </v>
      </c>
      <c r="E13692" s="117"/>
      <c r="F13692" s="117"/>
      <c r="G13692" s="117"/>
      <c r="H13692" s="117"/>
      <c r="I13692" s="117"/>
      <c r="J13692" s="117"/>
      <c r="K13692" s="117"/>
      <c r="L13692" s="117"/>
      <c r="M13692" s="117"/>
      <c r="N13692" s="117"/>
      <c r="O13692" s="117"/>
      <c r="P13692" s="117"/>
      <c r="Q13692" s="117"/>
      <c r="R13692" s="117"/>
      <c r="S13692" s="29"/>
      <c r="T13692" s="25" t="str">
        <f>'Laskun tiedot'!$A$46</f>
        <v xml:space="preserve"> </v>
      </c>
      <c r="U13692" s="25"/>
      <c r="V13692" s="25"/>
      <c r="W13692" s="25"/>
      <c r="X13692" s="25"/>
      <c r="Y13692" s="25"/>
      <c r="Z13692" s="25"/>
      <c r="AA13692" s="25"/>
      <c r="AB13692" s="25"/>
      <c r="AC13692" s="25"/>
      <c r="AD13692" s="25"/>
      <c r="AE13692" s="25"/>
      <c r="AF13692" s="25"/>
      <c r="AG13692" s="25"/>
      <c r="AH13692" s="25"/>
      <c r="AI13692" s="25"/>
    </row>
    <row r="13693" spans="1:35" s="15" customFormat="1" ht="15" customHeight="1" x14ac:dyDescent="0.25">
      <c r="A13693" s="114"/>
      <c r="B13693" s="116"/>
      <c r="C13693" s="20"/>
      <c r="D13693" s="117">
        <f ca="1">INDIRECT("Jäsenet!D"&amp;AI13652)</f>
        <v>0</v>
      </c>
      <c r="E13693" s="117"/>
      <c r="F13693" s="117"/>
      <c r="G13693" s="117"/>
      <c r="H13693" s="117"/>
      <c r="I13693" s="117"/>
      <c r="J13693" s="117"/>
      <c r="K13693" s="117"/>
      <c r="L13693" s="117"/>
      <c r="M13693" s="117"/>
      <c r="N13693" s="117"/>
      <c r="O13693" s="117"/>
      <c r="P13693" s="117"/>
      <c r="Q13693" s="117"/>
      <c r="R13693" s="117"/>
      <c r="S13693" s="29"/>
      <c r="T13693" s="25" t="str">
        <f>'Laskun tiedot'!$A$47</f>
        <v xml:space="preserve"> </v>
      </c>
      <c r="U13693" s="25"/>
      <c r="V13693" s="25"/>
      <c r="W13693" s="25"/>
      <c r="X13693" s="25"/>
      <c r="Y13693" s="25"/>
      <c r="Z13693" s="25"/>
      <c r="AA13693" s="25"/>
      <c r="AB13693" s="25"/>
      <c r="AC13693" s="25"/>
      <c r="AD13693" s="25"/>
      <c r="AE13693" s="25"/>
      <c r="AF13693" s="25"/>
      <c r="AG13693" s="25"/>
      <c r="AH13693" s="25"/>
      <c r="AI13693" s="25"/>
    </row>
    <row r="13694" spans="1:35" s="15" customFormat="1" ht="15" customHeight="1" x14ac:dyDescent="0.25">
      <c r="A13694" s="114"/>
      <c r="B13694" s="116"/>
      <c r="C13694" s="20"/>
      <c r="D13694" s="118" t="str">
        <f ca="1">INDIRECT("Jäsenet!E"&amp;AI13652)&amp;$B$2&amp;INDIRECT("Jäsenet!F"&amp;AI13652)</f>
        <v xml:space="preserve"> </v>
      </c>
      <c r="E13694" s="118"/>
      <c r="F13694" s="118"/>
      <c r="G13694" s="118"/>
      <c r="H13694" s="118"/>
      <c r="I13694" s="118"/>
      <c r="J13694" s="118"/>
      <c r="K13694" s="118"/>
      <c r="L13694" s="118"/>
      <c r="M13694" s="118"/>
      <c r="N13694" s="118"/>
      <c r="O13694" s="118"/>
      <c r="P13694" s="118"/>
      <c r="Q13694" s="118"/>
      <c r="R13694" s="118"/>
      <c r="S13694" s="29"/>
      <c r="T13694" s="25" t="str">
        <f>'Laskun tiedot'!$A$48</f>
        <v xml:space="preserve"> </v>
      </c>
      <c r="U13694" s="25"/>
      <c r="V13694" s="25"/>
      <c r="W13694" s="25"/>
      <c r="X13694" s="25"/>
      <c r="Y13694" s="25"/>
      <c r="Z13694" s="25"/>
      <c r="AA13694" s="25"/>
      <c r="AB13694" s="25"/>
      <c r="AC13694" s="25"/>
      <c r="AD13694" s="25"/>
      <c r="AE13694" s="25"/>
      <c r="AF13694" s="25"/>
      <c r="AG13694" s="25"/>
      <c r="AH13694" s="25"/>
      <c r="AI13694" s="25"/>
    </row>
    <row r="13695" spans="1:35" s="15" customFormat="1" ht="15" customHeight="1" x14ac:dyDescent="0.25">
      <c r="A13695" s="114"/>
      <c r="B13695" s="74"/>
      <c r="C13695" s="20"/>
      <c r="D13695" s="20"/>
      <c r="E13695" s="20"/>
      <c r="F13695" s="20"/>
      <c r="G13695" s="20"/>
      <c r="H13695" s="20"/>
      <c r="I13695" s="20"/>
      <c r="J13695" s="20"/>
      <c r="K13695" s="20"/>
      <c r="L13695" s="20"/>
      <c r="M13695" s="20"/>
      <c r="N13695" s="20"/>
      <c r="O13695" s="20"/>
      <c r="P13695" s="20"/>
      <c r="Q13695" s="20"/>
      <c r="R13695" s="21"/>
      <c r="S13695" s="30"/>
      <c r="T13695" s="25"/>
      <c r="U13695" s="25"/>
      <c r="V13695" s="25"/>
      <c r="W13695" s="25"/>
      <c r="X13695" s="25"/>
      <c r="Y13695" s="25"/>
      <c r="Z13695" s="25"/>
      <c r="AA13695" s="25"/>
      <c r="AB13695" s="25"/>
      <c r="AC13695" s="25"/>
      <c r="AD13695" s="25"/>
      <c r="AE13695" s="25"/>
      <c r="AF13695" s="25"/>
      <c r="AG13695" s="25"/>
      <c r="AH13695" s="25"/>
      <c r="AI13695" s="25"/>
    </row>
    <row r="13696" spans="1:35" s="15" customFormat="1" ht="12.6" customHeight="1" x14ac:dyDescent="0.25">
      <c r="A13696" s="114"/>
      <c r="B13696" s="119" t="s">
        <v>23</v>
      </c>
      <c r="C13696" s="20"/>
      <c r="D13696" s="20"/>
      <c r="E13696" s="20"/>
      <c r="F13696" s="20"/>
      <c r="G13696" s="20"/>
      <c r="H13696" s="20"/>
      <c r="I13696" s="20"/>
      <c r="J13696" s="20"/>
      <c r="K13696" s="20"/>
      <c r="L13696" s="20"/>
      <c r="M13696" s="20"/>
      <c r="N13696" s="20"/>
      <c r="O13696" s="20"/>
      <c r="P13696" s="20"/>
      <c r="Q13696" s="20"/>
      <c r="R13696" s="20"/>
      <c r="S13696" s="121" t="s">
        <v>39</v>
      </c>
      <c r="T13696" s="122"/>
      <c r="U13696" s="123"/>
      <c r="V13696" s="81">
        <f ca="1">INDIRECT("Jäsenet!G"&amp;AI13652)</f>
        <v>12742</v>
      </c>
      <c r="W13696" s="82"/>
      <c r="X13696" s="82"/>
      <c r="Y13696" s="82"/>
      <c r="Z13696" s="82"/>
      <c r="AA13696" s="82"/>
      <c r="AB13696" s="82"/>
      <c r="AC13696" s="82"/>
      <c r="AD13696" s="82"/>
      <c r="AE13696" s="82"/>
      <c r="AF13696" s="82"/>
      <c r="AG13696" s="82"/>
      <c r="AH13696" s="82"/>
      <c r="AI13696" s="82"/>
    </row>
    <row r="13697" spans="1:35" s="15" customFormat="1" ht="12.6" customHeight="1" x14ac:dyDescent="0.25">
      <c r="A13697" s="115"/>
      <c r="B13697" s="120"/>
      <c r="C13697" s="28"/>
      <c r="D13697" s="28"/>
      <c r="E13697" s="28"/>
      <c r="F13697" s="28"/>
      <c r="G13697" s="28"/>
      <c r="H13697" s="28"/>
      <c r="I13697" s="28"/>
      <c r="J13697" s="28"/>
      <c r="K13697" s="28"/>
      <c r="L13697" s="28"/>
      <c r="M13697" s="28"/>
      <c r="N13697" s="28"/>
      <c r="O13697" s="28"/>
      <c r="P13697" s="28"/>
      <c r="Q13697" s="28"/>
      <c r="R13697" s="28"/>
      <c r="S13697" s="124"/>
      <c r="T13697" s="125"/>
      <c r="U13697" s="126"/>
      <c r="V13697" s="83"/>
      <c r="W13697" s="84"/>
      <c r="X13697" s="84"/>
      <c r="Y13697" s="84"/>
      <c r="Z13697" s="84"/>
      <c r="AA13697" s="84"/>
      <c r="AB13697" s="85"/>
      <c r="AC13697" s="85"/>
      <c r="AD13697" s="85"/>
      <c r="AE13697" s="85"/>
      <c r="AF13697" s="85"/>
      <c r="AG13697" s="85"/>
      <c r="AH13697" s="85"/>
      <c r="AI13697" s="85"/>
    </row>
    <row r="13698" spans="1:35" s="15" customFormat="1" ht="24.95" customHeight="1" x14ac:dyDescent="0.25">
      <c r="A13698" s="86" t="s">
        <v>37</v>
      </c>
      <c r="B13698" s="87"/>
      <c r="C13698" s="88"/>
      <c r="D13698" s="89"/>
      <c r="E13698" s="89"/>
      <c r="F13698" s="89"/>
      <c r="G13698" s="89"/>
      <c r="H13698" s="89"/>
      <c r="I13698" s="89"/>
      <c r="J13698" s="89"/>
      <c r="K13698" s="89"/>
      <c r="L13698" s="89"/>
      <c r="M13698" s="89"/>
      <c r="N13698" s="89"/>
      <c r="O13698" s="89"/>
      <c r="P13698" s="89"/>
      <c r="Q13698" s="89"/>
      <c r="R13698" s="90"/>
      <c r="S13698" s="91" t="s">
        <v>40</v>
      </c>
      <c r="T13698" s="92"/>
      <c r="U13698" s="93"/>
      <c r="V13698" s="94">
        <f>'Laskun tiedot'!$A$8</f>
        <v>40907</v>
      </c>
      <c r="W13698" s="95"/>
      <c r="X13698" s="95"/>
      <c r="Y13698" s="95"/>
      <c r="Z13698" s="96"/>
      <c r="AA13698" s="97" t="s">
        <v>24</v>
      </c>
      <c r="AB13698" s="98"/>
      <c r="AC13698" s="99" t="str">
        <f>'Laskun tiedot'!$A$51</f>
        <v xml:space="preserve"> </v>
      </c>
      <c r="AD13698" s="99"/>
      <c r="AE13698" s="99"/>
      <c r="AF13698" s="99"/>
      <c r="AG13698" s="99"/>
      <c r="AH13698" s="99"/>
      <c r="AI13698" s="99"/>
    </row>
    <row r="13699" spans="1:35" s="15" customFormat="1" ht="9.9499999999999993" customHeight="1" x14ac:dyDescent="0.25">
      <c r="B13699" s="41"/>
      <c r="C13699" s="42"/>
      <c r="D13699" s="42"/>
      <c r="E13699" s="42"/>
      <c r="F13699" s="42"/>
      <c r="G13699" s="42"/>
      <c r="H13699" s="42"/>
      <c r="I13699" s="43"/>
      <c r="J13699" s="42"/>
      <c r="K13699" s="42"/>
      <c r="L13699" s="42"/>
      <c r="M13699" s="42"/>
      <c r="N13699" s="42"/>
      <c r="O13699" s="42"/>
      <c r="P13699" s="42"/>
      <c r="Q13699" s="18"/>
      <c r="R13699" s="18"/>
      <c r="S13699" s="44"/>
      <c r="T13699" s="44"/>
      <c r="U13699" s="19"/>
      <c r="V13699" s="45"/>
      <c r="W13699" s="45"/>
      <c r="X13699" s="45"/>
      <c r="Y13699" s="45"/>
      <c r="Z13699" s="45"/>
      <c r="AA13699" s="45"/>
      <c r="AB13699" s="46"/>
      <c r="AC13699" s="47"/>
      <c r="AD13699" s="48"/>
      <c r="AE13699" s="48"/>
      <c r="AF13699" s="48"/>
      <c r="AG13699" s="48"/>
      <c r="AH13699" s="48"/>
      <c r="AI13699" s="48"/>
    </row>
    <row r="13700" spans="1:35" s="15" customFormat="1" ht="50.1" customHeight="1" x14ac:dyDescent="0.25">
      <c r="B13700" s="41"/>
      <c r="C13700" s="42"/>
      <c r="D13700" s="42"/>
      <c r="E13700" s="42"/>
      <c r="F13700" s="42"/>
      <c r="G13700" s="42"/>
      <c r="H13700" s="42"/>
      <c r="I13700" s="43"/>
      <c r="J13700" s="42"/>
      <c r="K13700" s="42"/>
      <c r="L13700" s="42"/>
      <c r="M13700" s="42"/>
      <c r="N13700" s="42"/>
      <c r="O13700" s="42"/>
      <c r="P13700" s="42"/>
      <c r="Q13700" s="18"/>
      <c r="R13700" s="18"/>
      <c r="S13700" s="44"/>
      <c r="T13700" s="44"/>
      <c r="U13700" s="19"/>
      <c r="V13700" s="45"/>
      <c r="W13700" s="45"/>
      <c r="X13700" s="100" t="s">
        <v>38</v>
      </c>
      <c r="Y13700" s="100"/>
      <c r="Z13700" s="100"/>
      <c r="AA13700" s="100"/>
      <c r="AB13700" s="100"/>
      <c r="AC13700" s="100"/>
      <c r="AD13700" s="100"/>
      <c r="AE13700" s="100"/>
      <c r="AF13700" s="100"/>
      <c r="AG13700" s="100"/>
      <c r="AH13700" s="100"/>
      <c r="AI13700" s="100"/>
    </row>
    <row r="13701" spans="1:35" s="8" customFormat="1" ht="23.25" x14ac:dyDescent="0.35">
      <c r="B13701" s="66"/>
      <c r="C13701" s="150" t="str">
        <f>'Laskun tiedot'!$A$2</f>
        <v>Yhdistys ry</v>
      </c>
      <c r="D13701" s="150"/>
      <c r="E13701" s="150"/>
      <c r="F13701" s="150"/>
      <c r="G13701" s="150"/>
      <c r="H13701" s="150"/>
      <c r="I13701" s="150"/>
      <c r="J13701" s="150"/>
      <c r="K13701" s="150"/>
      <c r="L13701" s="150"/>
      <c r="M13701" s="150"/>
      <c r="N13701" s="150"/>
      <c r="O13701" s="150"/>
      <c r="P13701" s="150"/>
      <c r="Q13701" s="150"/>
      <c r="R13701" s="150"/>
      <c r="S13701" s="150"/>
      <c r="T13701" s="10"/>
      <c r="U13701" s="9"/>
      <c r="V13701" s="9"/>
      <c r="W13701" s="150" t="s">
        <v>16</v>
      </c>
      <c r="X13701" s="150"/>
      <c r="Y13701" s="150"/>
      <c r="Z13701" s="150"/>
    </row>
    <row r="13702" spans="1:35" s="15" customFormat="1" x14ac:dyDescent="0.25">
      <c r="B13702" s="15" t="s">
        <v>25</v>
      </c>
      <c r="AI13702" s="65">
        <v>276</v>
      </c>
    </row>
    <row r="13703" spans="1:35" s="11" customFormat="1" ht="15" customHeight="1" x14ac:dyDescent="0.2">
      <c r="V13703" s="68"/>
      <c r="W13703" s="145" t="s">
        <v>26</v>
      </c>
      <c r="X13703" s="145"/>
      <c r="Y13703" s="145"/>
      <c r="Z13703" s="145"/>
      <c r="AA13703" s="145"/>
      <c r="AB13703" s="145"/>
      <c r="AC13703" s="68"/>
      <c r="AD13703" s="68"/>
      <c r="AE13703" s="145" t="s">
        <v>18</v>
      </c>
      <c r="AF13703" s="145"/>
      <c r="AG13703" s="145"/>
      <c r="AH13703" s="145"/>
      <c r="AI13703" s="145"/>
    </row>
    <row r="13704" spans="1:35" s="15" customFormat="1" ht="15" customHeight="1" x14ac:dyDescent="0.25">
      <c r="B13704" s="62"/>
      <c r="C13704" s="146" t="str">
        <f ca="1">INDIRECT("Jäsenet!C"&amp;AI13702)&amp;$B$2&amp;INDIRECT("Jäsenet!B"&amp;AI13702)</f>
        <v xml:space="preserve"> </v>
      </c>
      <c r="D13704" s="146"/>
      <c r="E13704" s="146"/>
      <c r="F13704" s="146"/>
      <c r="G13704" s="146"/>
      <c r="H13704" s="146"/>
      <c r="I13704" s="146"/>
      <c r="J13704" s="146"/>
      <c r="K13704" s="146"/>
      <c r="L13704" s="146"/>
      <c r="M13704" s="146"/>
      <c r="N13704" s="146"/>
      <c r="O13704" s="146"/>
      <c r="P13704" s="146"/>
      <c r="Q13704" s="146"/>
      <c r="R13704" s="146"/>
      <c r="S13704" s="146"/>
      <c r="T13704" s="13"/>
      <c r="U13704" s="64"/>
      <c r="V13704" s="64"/>
      <c r="W13704" s="147">
        <f>'Laskun tiedot'!$A$5</f>
        <v>40618</v>
      </c>
      <c r="X13704" s="147"/>
      <c r="Y13704" s="147"/>
      <c r="Z13704" s="147"/>
      <c r="AA13704" s="147"/>
      <c r="AB13704" s="147"/>
      <c r="AC13704" s="64"/>
      <c r="AD13704" s="64"/>
      <c r="AE13704" s="147">
        <f>'Laskun tiedot'!$A$8</f>
        <v>40907</v>
      </c>
      <c r="AF13704" s="147"/>
      <c r="AG13704" s="147"/>
      <c r="AH13704" s="147"/>
      <c r="AI13704" s="147"/>
    </row>
    <row r="13705" spans="1:35" s="15" customFormat="1" ht="15" customHeight="1" x14ac:dyDescent="0.25">
      <c r="B13705" s="62"/>
      <c r="C13705" s="146">
        <f ca="1">INDIRECT("Jäsenet!D"&amp;AI13702)</f>
        <v>0</v>
      </c>
      <c r="D13705" s="146"/>
      <c r="E13705" s="146"/>
      <c r="F13705" s="146"/>
      <c r="G13705" s="146"/>
      <c r="H13705" s="146"/>
      <c r="I13705" s="146"/>
      <c r="J13705" s="146"/>
      <c r="K13705" s="146"/>
      <c r="L13705" s="146"/>
      <c r="M13705" s="146"/>
      <c r="N13705" s="146"/>
      <c r="O13705" s="146"/>
      <c r="P13705" s="146"/>
      <c r="Q13705" s="146"/>
      <c r="R13705" s="146"/>
      <c r="S13705" s="146"/>
    </row>
    <row r="13706" spans="1:35" s="11" customFormat="1" ht="15" customHeight="1" x14ac:dyDescent="0.25">
      <c r="B13706" s="67"/>
      <c r="C13706" s="148" t="str">
        <f ca="1">INDIRECT("Jäsenet!E"&amp;AI13702)&amp;$B$2&amp;INDIRECT("Jäsenet!F"&amp;AI13702)</f>
        <v xml:space="preserve"> </v>
      </c>
      <c r="D13706" s="148"/>
      <c r="E13706" s="148"/>
      <c r="F13706" s="148"/>
      <c r="G13706" s="148"/>
      <c r="H13706" s="148"/>
      <c r="I13706" s="148"/>
      <c r="J13706" s="148"/>
      <c r="K13706" s="148"/>
      <c r="L13706" s="148"/>
      <c r="M13706" s="148"/>
      <c r="N13706" s="148"/>
      <c r="O13706" s="148"/>
      <c r="P13706" s="148"/>
      <c r="Q13706" s="148"/>
      <c r="R13706" s="148"/>
      <c r="S13706" s="148"/>
      <c r="W13706" s="145" t="s">
        <v>17</v>
      </c>
      <c r="X13706" s="145"/>
      <c r="Y13706" s="145"/>
      <c r="Z13706" s="145"/>
      <c r="AA13706" s="145"/>
      <c r="AB13706" s="145"/>
    </row>
    <row r="13707" spans="1:35" s="15" customFormat="1" ht="15" customHeight="1" x14ac:dyDescent="0.25">
      <c r="T13707" s="78"/>
      <c r="U13707" s="63"/>
      <c r="V13707" s="63"/>
      <c r="W13707" s="149">
        <f ca="1">INDIRECT("Jäsenet!A"&amp;AI13702)</f>
        <v>275</v>
      </c>
      <c r="X13707" s="149"/>
      <c r="Y13707" s="149"/>
      <c r="Z13707" s="149"/>
      <c r="AA13707" s="149"/>
      <c r="AB13707" s="149"/>
    </row>
    <row r="13708" spans="1:35" s="15" customFormat="1" ht="15" customHeight="1" x14ac:dyDescent="0.25">
      <c r="B13708" s="39"/>
      <c r="C13708" s="39"/>
      <c r="D13708" s="39"/>
      <c r="E13708" s="39"/>
      <c r="F13708" s="39"/>
      <c r="G13708" s="39"/>
      <c r="H13708" s="39"/>
      <c r="I13708" s="39"/>
      <c r="J13708" s="39"/>
      <c r="K13708" s="39"/>
      <c r="L13708" s="39"/>
      <c r="M13708" s="39"/>
      <c r="N13708" s="39"/>
      <c r="O13708" s="39"/>
      <c r="P13708" s="39"/>
      <c r="Q13708" s="39"/>
      <c r="R13708" s="39"/>
      <c r="S13708" s="39"/>
      <c r="T13708" s="78"/>
      <c r="U13708" s="78"/>
      <c r="V13708" s="78"/>
      <c r="W13708" s="78"/>
      <c r="X13708" s="78"/>
      <c r="Y13708" s="78"/>
      <c r="Z13708" s="78"/>
      <c r="AA13708" s="39"/>
      <c r="AB13708" s="39"/>
      <c r="AC13708" s="39"/>
      <c r="AD13708" s="39"/>
      <c r="AE13708" s="39"/>
      <c r="AF13708" s="39"/>
      <c r="AG13708" s="39"/>
      <c r="AH13708" s="39"/>
      <c r="AI13708" s="39"/>
    </row>
    <row r="13709" spans="1:35" s="15" customFormat="1" ht="15" customHeight="1" x14ac:dyDescent="0.25">
      <c r="A13709" s="32"/>
      <c r="B13709" s="32"/>
      <c r="C13709" s="32"/>
      <c r="D13709" s="32"/>
      <c r="E13709" s="32"/>
      <c r="F13709" s="32"/>
      <c r="G13709" s="32"/>
      <c r="H13709" s="32"/>
      <c r="I13709" s="32"/>
      <c r="J13709" s="32"/>
      <c r="K13709" s="32"/>
      <c r="L13709" s="32"/>
      <c r="M13709" s="32"/>
      <c r="N13709" s="32"/>
      <c r="O13709" s="32"/>
      <c r="P13709" s="32"/>
      <c r="Q13709" s="32"/>
      <c r="R13709" s="32"/>
      <c r="S13709" s="32"/>
      <c r="T13709" s="33"/>
      <c r="U13709" s="33"/>
      <c r="V13709" s="33"/>
      <c r="W13709" s="35"/>
      <c r="X13709" s="33"/>
      <c r="Y13709" s="33"/>
      <c r="Z13709" s="33"/>
      <c r="AA13709" s="32"/>
      <c r="AB13709" s="32"/>
      <c r="AC13709" s="32"/>
      <c r="AD13709" s="32"/>
      <c r="AE13709" s="32"/>
      <c r="AF13709" s="32"/>
      <c r="AG13709" s="32"/>
      <c r="AH13709" s="32"/>
      <c r="AI13709" s="32"/>
    </row>
    <row r="13710" spans="1:35" s="15" customFormat="1" ht="15" customHeight="1" x14ac:dyDescent="0.25">
      <c r="B13710" s="39"/>
      <c r="C13710" s="39"/>
      <c r="D13710" s="39"/>
      <c r="E13710" s="39"/>
      <c r="F13710" s="39"/>
      <c r="G13710" s="39"/>
      <c r="H13710" s="39"/>
      <c r="I13710" s="39"/>
      <c r="J13710" s="39"/>
      <c r="K13710" s="39"/>
      <c r="L13710" s="39"/>
      <c r="M13710" s="39"/>
      <c r="N13710" s="39"/>
      <c r="O13710" s="39"/>
      <c r="P13710" s="39"/>
      <c r="Q13710" s="39"/>
      <c r="R13710" s="39"/>
      <c r="S13710" s="39"/>
      <c r="T13710" s="78"/>
      <c r="U13710" s="78"/>
      <c r="V13710" s="78"/>
      <c r="W13710" s="34"/>
      <c r="X13710" s="78"/>
      <c r="Y13710" s="78"/>
      <c r="Z13710" s="78"/>
      <c r="AA13710" s="39"/>
      <c r="AB13710" s="39"/>
      <c r="AC13710" s="39"/>
      <c r="AD13710" s="39"/>
      <c r="AE13710" s="39"/>
      <c r="AF13710" s="39"/>
      <c r="AG13710" s="39"/>
      <c r="AH13710" s="39"/>
      <c r="AI13710" s="39"/>
    </row>
    <row r="13711" spans="1:35" s="15" customFormat="1" ht="15" customHeight="1" x14ac:dyDescent="0.25">
      <c r="B13711" s="36" t="str">
        <f>'Laskun tiedot'!$A$11</f>
        <v>--------------------</v>
      </c>
      <c r="C13711" s="39"/>
      <c r="D13711" s="39"/>
      <c r="E13711" s="39"/>
      <c r="F13711" s="39"/>
      <c r="G13711" s="39"/>
      <c r="H13711" s="39"/>
      <c r="I13711" s="39"/>
      <c r="J13711" s="39"/>
      <c r="K13711" s="39"/>
      <c r="L13711" s="39"/>
      <c r="M13711" s="39"/>
      <c r="N13711" s="39"/>
      <c r="O13711" s="39"/>
      <c r="P13711" s="39"/>
      <c r="Q13711" s="39"/>
      <c r="R13711" s="39"/>
      <c r="S13711" s="39"/>
      <c r="T13711" s="17"/>
      <c r="U13711" s="17"/>
      <c r="V13711" s="17"/>
      <c r="W13711" s="17"/>
      <c r="X13711" s="17"/>
      <c r="Y13711" s="17"/>
      <c r="Z13711" s="17"/>
      <c r="AA13711" s="17"/>
      <c r="AB13711" s="17"/>
      <c r="AC13711" s="17"/>
      <c r="AD13711" s="17"/>
      <c r="AE13711" s="17"/>
      <c r="AF13711" s="17"/>
      <c r="AG13711" s="17"/>
      <c r="AH13711" s="17"/>
      <c r="AI13711" s="17"/>
    </row>
    <row r="13712" spans="1:35" s="15" customFormat="1" ht="15" customHeight="1" x14ac:dyDescent="0.25">
      <c r="B13712" s="36" t="str">
        <f>'Laskun tiedot'!$A$12</f>
        <v>Vuosi 2011</v>
      </c>
      <c r="C13712" s="78"/>
      <c r="D13712" s="78"/>
      <c r="E13712" s="78"/>
      <c r="F13712" s="78"/>
      <c r="G13712" s="78"/>
      <c r="H13712" s="78"/>
      <c r="I13712" s="78"/>
      <c r="J13712" s="78"/>
      <c r="K13712" s="78"/>
      <c r="L13712" s="78"/>
      <c r="M13712" s="78"/>
      <c r="N13712" s="78"/>
      <c r="O13712" s="78"/>
      <c r="P13712" s="39"/>
      <c r="Q13712" s="39"/>
      <c r="R13712" s="39"/>
      <c r="S13712" s="39"/>
      <c r="T13712" s="39"/>
      <c r="U13712" s="39"/>
      <c r="V13712" s="39"/>
      <c r="W13712" s="39"/>
      <c r="X13712" s="39"/>
      <c r="Y13712" s="39"/>
      <c r="Z13712" s="39"/>
      <c r="AA13712" s="39"/>
      <c r="AB13712" s="39"/>
      <c r="AC13712" s="13"/>
      <c r="AD13712" s="13"/>
      <c r="AE13712" s="13"/>
      <c r="AF13712" s="13"/>
      <c r="AG13712" s="13"/>
      <c r="AH13712" s="13"/>
      <c r="AI13712" s="13"/>
    </row>
    <row r="13713" spans="2:35" s="15" customFormat="1" ht="15" customHeight="1" x14ac:dyDescent="0.25">
      <c r="B13713" s="36" t="str">
        <f>'Laskun tiedot'!$A$13</f>
        <v>JÄSENMAKSU ………. 10 €</v>
      </c>
      <c r="T13713" s="11"/>
      <c r="U13713" s="11"/>
      <c r="V13713" s="11"/>
      <c r="W13713" s="11"/>
      <c r="X13713" s="11"/>
      <c r="Y13713" s="11"/>
      <c r="Z13713" s="11"/>
      <c r="AA13713" s="11"/>
      <c r="AB13713" s="11"/>
      <c r="AC13713" s="11"/>
      <c r="AD13713" s="11"/>
      <c r="AE13713" s="11"/>
      <c r="AF13713" s="11"/>
      <c r="AG13713" s="11"/>
      <c r="AH13713" s="11"/>
      <c r="AI13713" s="11"/>
    </row>
    <row r="13714" spans="2:35" s="15" customFormat="1" ht="15" customHeight="1" x14ac:dyDescent="0.25">
      <c r="B13714" s="36" t="str">
        <f>'Laskun tiedot'!$A$14</f>
        <v>--------------------</v>
      </c>
      <c r="T13714" s="39"/>
      <c r="AC13714" s="39"/>
    </row>
    <row r="13715" spans="2:35" s="15" customFormat="1" ht="15" customHeight="1" x14ac:dyDescent="0.25">
      <c r="B13715" s="36" t="str">
        <f>'Laskun tiedot'!$A$15</f>
        <v xml:space="preserve"> </v>
      </c>
      <c r="T13715" s="11"/>
      <c r="U13715" s="11"/>
      <c r="V13715" s="11"/>
      <c r="W13715" s="11"/>
      <c r="X13715" s="11"/>
      <c r="Y13715" s="11"/>
      <c r="Z13715" s="11"/>
      <c r="AA13715" s="11"/>
      <c r="AB13715" s="11"/>
      <c r="AC13715" s="11"/>
      <c r="AD13715" s="11"/>
      <c r="AE13715" s="11"/>
      <c r="AF13715" s="11"/>
      <c r="AG13715" s="11"/>
      <c r="AH13715" s="11"/>
      <c r="AI13715" s="11"/>
    </row>
    <row r="13716" spans="2:35" s="15" customFormat="1" ht="15" customHeight="1" x14ac:dyDescent="0.25">
      <c r="B13716" s="36" t="str">
        <f>'Laskun tiedot'!$A$16</f>
        <v xml:space="preserve"> </v>
      </c>
      <c r="C13716" s="39"/>
      <c r="D13716" s="39"/>
      <c r="E13716" s="39"/>
      <c r="F13716" s="39"/>
      <c r="G13716" s="39"/>
      <c r="H13716" s="39"/>
      <c r="I13716" s="39"/>
      <c r="J13716" s="39"/>
      <c r="K13716" s="39"/>
      <c r="L13716" s="39"/>
      <c r="M13716" s="39"/>
      <c r="N13716" s="39"/>
      <c r="O13716" s="39"/>
      <c r="P13716" s="39"/>
      <c r="Q13716" s="39"/>
      <c r="R13716" s="39"/>
      <c r="S13716" s="39"/>
      <c r="T13716" s="39"/>
      <c r="U13716" s="39"/>
      <c r="V13716" s="39"/>
      <c r="W13716" s="39"/>
      <c r="X13716" s="39"/>
      <c r="Y13716" s="39"/>
      <c r="Z13716" s="39"/>
      <c r="AA13716" s="39"/>
      <c r="AB13716" s="39"/>
      <c r="AC13716" s="39"/>
      <c r="AD13716" s="39"/>
      <c r="AE13716" s="39"/>
      <c r="AF13716" s="39"/>
      <c r="AG13716" s="39"/>
      <c r="AH13716" s="39"/>
      <c r="AI13716" s="39"/>
    </row>
    <row r="13717" spans="2:35" s="15" customFormat="1" ht="15" customHeight="1" x14ac:dyDescent="0.25">
      <c r="B13717" s="36" t="str">
        <f>'Laskun tiedot'!$A$17</f>
        <v xml:space="preserve"> </v>
      </c>
    </row>
    <row r="13718" spans="2:35" s="11" customFormat="1" ht="15" customHeight="1" x14ac:dyDescent="0.25">
      <c r="B13718" s="36" t="str">
        <f>'Laskun tiedot'!$A$18</f>
        <v xml:space="preserve"> </v>
      </c>
    </row>
    <row r="13719" spans="2:35" s="15" customFormat="1" ht="15" customHeight="1" x14ac:dyDescent="0.25">
      <c r="B13719" s="36" t="str">
        <f>'Laskun tiedot'!$A$19</f>
        <v xml:space="preserve"> </v>
      </c>
      <c r="M13719" s="16"/>
      <c r="N13719" s="1"/>
      <c r="O13719" s="1"/>
      <c r="P13719" s="16"/>
      <c r="Q13719" s="1"/>
      <c r="R13719" s="1"/>
      <c r="T13719" s="16"/>
      <c r="U13719" s="1"/>
      <c r="V13719" s="1"/>
      <c r="W13719" s="1"/>
      <c r="X13719" s="1"/>
      <c r="Z13719" s="16"/>
      <c r="AA13719" s="1"/>
      <c r="AB13719" s="1"/>
      <c r="AD13719" s="16"/>
      <c r="AE13719" s="1"/>
      <c r="AF13719" s="1"/>
      <c r="AG13719" s="1"/>
      <c r="AH13719" s="1"/>
    </row>
    <row r="13720" spans="2:35" s="15" customFormat="1" ht="15" customHeight="1" x14ac:dyDescent="0.25">
      <c r="B13720" s="36" t="str">
        <f>'Laskun tiedot'!$A$20</f>
        <v xml:space="preserve"> </v>
      </c>
      <c r="M13720" s="16"/>
      <c r="N13720" s="1"/>
      <c r="O13720" s="1"/>
      <c r="P13720" s="16"/>
      <c r="Q13720" s="1"/>
      <c r="R13720" s="1"/>
      <c r="T13720" s="16"/>
      <c r="U13720" s="1"/>
      <c r="V13720" s="1"/>
      <c r="W13720" s="1"/>
      <c r="X13720" s="1"/>
      <c r="Z13720" s="16"/>
      <c r="AA13720" s="1"/>
      <c r="AB13720" s="1"/>
      <c r="AD13720" s="16"/>
      <c r="AE13720" s="1"/>
      <c r="AF13720" s="1"/>
      <c r="AG13720" s="1"/>
      <c r="AH13720" s="1"/>
    </row>
    <row r="13721" spans="2:35" s="15" customFormat="1" ht="15" customHeight="1" x14ac:dyDescent="0.25">
      <c r="B13721" s="36" t="str">
        <f>'Laskun tiedot'!$A$21</f>
        <v xml:space="preserve"> </v>
      </c>
      <c r="M13721" s="16"/>
      <c r="N13721" s="1"/>
      <c r="O13721" s="1"/>
      <c r="P13721" s="16"/>
      <c r="Q13721" s="1"/>
      <c r="R13721" s="1"/>
      <c r="T13721" s="16"/>
      <c r="U13721" s="1"/>
      <c r="V13721" s="1"/>
      <c r="W13721" s="1"/>
      <c r="X13721" s="1"/>
      <c r="Z13721" s="16"/>
      <c r="AA13721" s="1"/>
      <c r="AB13721" s="1"/>
      <c r="AD13721" s="16"/>
      <c r="AE13721" s="1"/>
      <c r="AF13721" s="1"/>
      <c r="AG13721" s="1"/>
      <c r="AH13721" s="1"/>
    </row>
    <row r="13722" spans="2:35" s="15" customFormat="1" ht="15" customHeight="1" x14ac:dyDescent="0.25">
      <c r="B13722" s="36" t="str">
        <f>'Laskun tiedot'!$A$22</f>
        <v xml:space="preserve"> </v>
      </c>
      <c r="M13722" s="16"/>
      <c r="N13722" s="1"/>
      <c r="O13722" s="1"/>
      <c r="P13722" s="16"/>
      <c r="Q13722" s="1"/>
      <c r="R13722" s="1"/>
      <c r="T13722" s="16"/>
      <c r="U13722" s="1"/>
      <c r="V13722" s="1"/>
      <c r="W13722" s="1"/>
      <c r="X13722" s="1"/>
      <c r="Z13722" s="16"/>
      <c r="AA13722" s="1"/>
      <c r="AB13722" s="1"/>
      <c r="AD13722" s="16"/>
      <c r="AE13722" s="1"/>
      <c r="AF13722" s="1"/>
      <c r="AG13722" s="1"/>
      <c r="AH13722" s="1"/>
    </row>
    <row r="13723" spans="2:35" s="15" customFormat="1" ht="15" customHeight="1" x14ac:dyDescent="0.25">
      <c r="B13723" s="36" t="str">
        <f>'Laskun tiedot'!$A$23</f>
        <v xml:space="preserve"> </v>
      </c>
      <c r="M13723" s="16"/>
      <c r="N13723" s="1"/>
      <c r="O13723" s="1"/>
      <c r="P13723" s="16"/>
      <c r="Q13723" s="1"/>
      <c r="R13723" s="1"/>
      <c r="T13723" s="16"/>
      <c r="U13723" s="1"/>
      <c r="V13723" s="1"/>
      <c r="W13723" s="1"/>
      <c r="X13723" s="1"/>
      <c r="Z13723" s="16"/>
      <c r="AA13723" s="1"/>
      <c r="AB13723" s="1"/>
      <c r="AD13723" s="16"/>
      <c r="AE13723" s="1"/>
      <c r="AF13723" s="1"/>
      <c r="AG13723" s="1"/>
      <c r="AH13723" s="1"/>
    </row>
    <row r="13724" spans="2:35" s="15" customFormat="1" ht="15" customHeight="1" x14ac:dyDescent="0.25">
      <c r="B13724" s="36" t="str">
        <f>'Laskun tiedot'!$A$24</f>
        <v xml:space="preserve"> </v>
      </c>
      <c r="M13724" s="16"/>
      <c r="N13724" s="1"/>
      <c r="O13724" s="1"/>
      <c r="P13724" s="16"/>
      <c r="Q13724" s="1"/>
      <c r="R13724" s="1"/>
      <c r="T13724" s="16"/>
      <c r="U13724" s="1"/>
      <c r="V13724" s="1"/>
      <c r="W13724" s="1"/>
      <c r="X13724" s="1"/>
      <c r="Z13724" s="16"/>
      <c r="AA13724" s="1"/>
      <c r="AB13724" s="1"/>
      <c r="AD13724" s="16"/>
      <c r="AE13724" s="1"/>
      <c r="AF13724" s="1"/>
      <c r="AG13724" s="1"/>
      <c r="AH13724" s="1"/>
    </row>
    <row r="13725" spans="2:35" s="15" customFormat="1" ht="15" customHeight="1" x14ac:dyDescent="0.25">
      <c r="B13725" s="36" t="str">
        <f>'Laskun tiedot'!$A$25</f>
        <v xml:space="preserve"> </v>
      </c>
      <c r="M13725" s="16"/>
      <c r="N13725" s="1"/>
      <c r="O13725" s="1"/>
      <c r="P13725" s="16"/>
      <c r="Q13725" s="1"/>
      <c r="R13725" s="1"/>
      <c r="T13725" s="16"/>
      <c r="U13725" s="1"/>
      <c r="V13725" s="1"/>
      <c r="W13725" s="1"/>
      <c r="X13725" s="1"/>
      <c r="Z13725" s="16"/>
      <c r="AA13725" s="1"/>
      <c r="AB13725" s="1"/>
      <c r="AD13725" s="16"/>
      <c r="AE13725" s="1"/>
      <c r="AF13725" s="1"/>
      <c r="AG13725" s="1"/>
      <c r="AH13725" s="1"/>
    </row>
    <row r="13726" spans="2:35" s="15" customFormat="1" ht="15" customHeight="1" x14ac:dyDescent="0.25">
      <c r="B13726" s="36" t="str">
        <f>'Laskun tiedot'!$A$26</f>
        <v xml:space="preserve"> </v>
      </c>
      <c r="M13726" s="16"/>
      <c r="N13726" s="1"/>
      <c r="O13726" s="1"/>
      <c r="P13726" s="16"/>
      <c r="Q13726" s="1"/>
      <c r="R13726" s="1"/>
      <c r="T13726" s="16"/>
      <c r="U13726" s="1"/>
      <c r="V13726" s="1"/>
      <c r="W13726" s="1"/>
      <c r="X13726" s="1"/>
      <c r="Z13726" s="16"/>
      <c r="AA13726" s="1"/>
      <c r="AB13726" s="1"/>
      <c r="AD13726" s="16"/>
      <c r="AE13726" s="1"/>
      <c r="AF13726" s="1"/>
      <c r="AG13726" s="1"/>
      <c r="AH13726" s="1"/>
    </row>
    <row r="13727" spans="2:35" s="15" customFormat="1" ht="15" customHeight="1" x14ac:dyDescent="0.25">
      <c r="B13727" s="36" t="str">
        <f>'Laskun tiedot'!$A$27</f>
        <v xml:space="preserve"> </v>
      </c>
      <c r="M13727" s="16"/>
      <c r="N13727" s="1"/>
      <c r="O13727" s="1"/>
      <c r="P13727" s="16"/>
      <c r="Q13727" s="1"/>
      <c r="R13727" s="1"/>
      <c r="T13727" s="16"/>
      <c r="U13727" s="1"/>
      <c r="V13727" s="1"/>
      <c r="W13727" s="1"/>
      <c r="X13727" s="1"/>
      <c r="Z13727" s="16"/>
      <c r="AA13727" s="1"/>
      <c r="AB13727" s="1"/>
      <c r="AD13727" s="16"/>
      <c r="AE13727" s="1"/>
      <c r="AF13727" s="1"/>
      <c r="AG13727" s="1"/>
      <c r="AH13727" s="1"/>
    </row>
    <row r="13728" spans="2:35" s="15" customFormat="1" ht="15" customHeight="1" x14ac:dyDescent="0.25">
      <c r="B13728" s="36"/>
      <c r="M13728" s="16"/>
      <c r="N13728" s="1"/>
      <c r="O13728" s="1"/>
      <c r="P13728" s="16"/>
      <c r="Q13728" s="1"/>
      <c r="R13728" s="1"/>
      <c r="T13728" s="16"/>
      <c r="U13728" s="1"/>
      <c r="V13728" s="1"/>
      <c r="W13728" s="1"/>
      <c r="X13728" s="1"/>
      <c r="Z13728" s="16"/>
      <c r="AA13728" s="1"/>
      <c r="AB13728" s="1"/>
      <c r="AD13728" s="16"/>
      <c r="AE13728" s="1"/>
      <c r="AF13728" s="1"/>
      <c r="AG13728" s="1"/>
      <c r="AH13728" s="1"/>
    </row>
    <row r="13729" spans="1:35" s="80" customFormat="1" ht="12" customHeight="1" x14ac:dyDescent="0.25">
      <c r="B13729" s="143" t="str">
        <f>'Laskun tiedot'!$A$30</f>
        <v>Sihteeri:</v>
      </c>
      <c r="C13729" s="143"/>
      <c r="D13729" s="143"/>
      <c r="E13729" s="143"/>
      <c r="F13729" s="143"/>
      <c r="G13729" s="143"/>
      <c r="H13729" s="143"/>
      <c r="I13729" s="143"/>
      <c r="J13729" s="143" t="str">
        <f>'Laskun tiedot'!$B$30</f>
        <v>Puh.</v>
      </c>
      <c r="K13729" s="143"/>
      <c r="L13729" s="143"/>
      <c r="M13729" s="143"/>
      <c r="N13729" s="143"/>
      <c r="O13729" s="143"/>
      <c r="P13729" s="143"/>
      <c r="Q13729" s="143"/>
      <c r="R13729" s="143"/>
      <c r="S13729" s="143" t="str">
        <f>'Laskun tiedot'!$C$30</f>
        <v xml:space="preserve"> </v>
      </c>
      <c r="T13729" s="143"/>
      <c r="U13729" s="143"/>
      <c r="V13729" s="143"/>
      <c r="W13729" s="143"/>
      <c r="X13729" s="143"/>
      <c r="Y13729" s="143"/>
      <c r="Z13729" s="143"/>
      <c r="AA13729" s="143" t="str">
        <f>'Laskun tiedot'!$D$30</f>
        <v xml:space="preserve"> </v>
      </c>
      <c r="AB13729" s="143"/>
      <c r="AC13729" s="143"/>
      <c r="AD13729" s="143"/>
      <c r="AE13729" s="143"/>
      <c r="AF13729" s="143"/>
      <c r="AG13729" s="143"/>
      <c r="AH13729" s="143"/>
      <c r="AI13729" s="143"/>
    </row>
    <row r="13730" spans="1:35" s="79" customFormat="1" ht="12" customHeight="1" x14ac:dyDescent="0.2">
      <c r="B13730" s="143" t="str">
        <f>'Laskun tiedot'!$A$31</f>
        <v xml:space="preserve"> </v>
      </c>
      <c r="C13730" s="143"/>
      <c r="D13730" s="143"/>
      <c r="E13730" s="143"/>
      <c r="F13730" s="143"/>
      <c r="G13730" s="143"/>
      <c r="H13730" s="143"/>
      <c r="I13730" s="143"/>
      <c r="J13730" s="143" t="str">
        <f>'Laskun tiedot'!$B$31</f>
        <v xml:space="preserve"> </v>
      </c>
      <c r="K13730" s="143"/>
      <c r="L13730" s="143"/>
      <c r="M13730" s="143"/>
      <c r="N13730" s="143"/>
      <c r="O13730" s="143"/>
      <c r="P13730" s="143"/>
      <c r="Q13730" s="143"/>
      <c r="R13730" s="143"/>
      <c r="S13730" s="144" t="str">
        <f>'Laskun tiedot'!$C$31</f>
        <v xml:space="preserve"> </v>
      </c>
      <c r="T13730" s="144"/>
      <c r="U13730" s="144"/>
      <c r="V13730" s="144"/>
      <c r="W13730" s="144"/>
      <c r="X13730" s="144"/>
      <c r="Y13730" s="144"/>
      <c r="Z13730" s="144"/>
      <c r="AA13730" s="144" t="str">
        <f>'Laskun tiedot'!$D$31</f>
        <v xml:space="preserve"> </v>
      </c>
      <c r="AB13730" s="144"/>
      <c r="AC13730" s="144"/>
      <c r="AD13730" s="144"/>
      <c r="AE13730" s="144"/>
      <c r="AF13730" s="144"/>
      <c r="AG13730" s="144"/>
      <c r="AH13730" s="144"/>
      <c r="AI13730" s="144"/>
    </row>
    <row r="13731" spans="1:35" s="80" customFormat="1" ht="12" customHeight="1" x14ac:dyDescent="0.25">
      <c r="B13731" s="143" t="str">
        <f>'Laskun tiedot'!$A$32</f>
        <v xml:space="preserve"> </v>
      </c>
      <c r="C13731" s="143"/>
      <c r="D13731" s="143"/>
      <c r="E13731" s="143"/>
      <c r="F13731" s="143"/>
      <c r="G13731" s="143"/>
      <c r="H13731" s="143"/>
      <c r="I13731" s="143"/>
      <c r="J13731" s="143" t="str">
        <f>'Laskun tiedot'!$B$32</f>
        <v xml:space="preserve"> </v>
      </c>
      <c r="K13731" s="143"/>
      <c r="L13731" s="143"/>
      <c r="M13731" s="143"/>
      <c r="N13731" s="143"/>
      <c r="O13731" s="143"/>
      <c r="P13731" s="143"/>
      <c r="Q13731" s="143"/>
      <c r="R13731" s="143"/>
      <c r="S13731" s="144" t="str">
        <f>'Laskun tiedot'!$C$32</f>
        <v xml:space="preserve"> </v>
      </c>
      <c r="T13731" s="144"/>
      <c r="U13731" s="144"/>
      <c r="V13731" s="144"/>
      <c r="W13731" s="144"/>
      <c r="X13731" s="144"/>
      <c r="Y13731" s="144"/>
      <c r="Z13731" s="144"/>
      <c r="AA13731" s="144" t="str">
        <f>'Laskun tiedot'!$D$32</f>
        <v xml:space="preserve"> </v>
      </c>
      <c r="AB13731" s="144"/>
      <c r="AC13731" s="144"/>
      <c r="AD13731" s="144"/>
      <c r="AE13731" s="144"/>
      <c r="AF13731" s="144"/>
      <c r="AG13731" s="144"/>
      <c r="AH13731" s="144"/>
      <c r="AI13731" s="144"/>
    </row>
    <row r="13732" spans="1:35" s="15" customFormat="1" ht="15" customHeight="1" x14ac:dyDescent="0.25">
      <c r="A13732" s="60"/>
      <c r="B13732" s="61"/>
      <c r="C13732" s="61"/>
      <c r="D13732" s="61"/>
      <c r="E13732" s="61"/>
      <c r="F13732" s="61"/>
      <c r="G13732" s="61"/>
      <c r="H13732" s="61"/>
      <c r="I13732" s="61"/>
      <c r="J13732" s="61"/>
      <c r="K13732" s="61"/>
      <c r="L13732" s="61"/>
      <c r="M13732" s="61"/>
      <c r="N13732" s="61"/>
      <c r="O13732" s="61"/>
      <c r="P13732" s="61"/>
      <c r="Q13732" s="61"/>
      <c r="R13732" s="61"/>
      <c r="S13732" s="61"/>
      <c r="T13732" s="61"/>
      <c r="U13732" s="61"/>
      <c r="V13732" s="61"/>
      <c r="W13732" s="61"/>
      <c r="X13732" s="61"/>
      <c r="Y13732" s="61"/>
      <c r="Z13732" s="61"/>
      <c r="AA13732" s="61"/>
      <c r="AB13732" s="61"/>
      <c r="AC13732" s="61"/>
      <c r="AD13732" s="61"/>
      <c r="AE13732" s="61"/>
      <c r="AF13732" s="61"/>
      <c r="AG13732" s="61"/>
      <c r="AH13732" s="61"/>
      <c r="AI13732" s="61"/>
    </row>
    <row r="13733" spans="1:35" s="15" customFormat="1" ht="15" customHeight="1" x14ac:dyDescent="0.25">
      <c r="B13733" s="39"/>
      <c r="C13733" s="39"/>
      <c r="D13733" s="39"/>
      <c r="E13733" s="39"/>
      <c r="F13733" s="39"/>
      <c r="G13733" s="39"/>
      <c r="H13733" s="39"/>
      <c r="I13733" s="39"/>
      <c r="J13733" s="39"/>
      <c r="K13733" s="39"/>
      <c r="L13733" s="39"/>
      <c r="M13733" s="39"/>
      <c r="N13733" s="39"/>
      <c r="O13733" s="39"/>
      <c r="P13733" s="39"/>
      <c r="Q13733" s="39"/>
      <c r="R13733" s="39"/>
      <c r="S13733" s="39"/>
      <c r="T13733" s="39"/>
      <c r="U13733" s="39"/>
      <c r="V13733" s="39"/>
      <c r="W13733" s="39"/>
      <c r="X13733" s="39"/>
      <c r="Y13733" s="39"/>
      <c r="Z13733" s="39"/>
      <c r="AA13733" s="39"/>
      <c r="AB13733" s="59"/>
      <c r="AC13733" s="59"/>
      <c r="AD13733" s="39"/>
      <c r="AE13733" s="39"/>
      <c r="AF13733" s="39"/>
      <c r="AG13733" s="39"/>
      <c r="AH13733" s="39"/>
      <c r="AI13733" s="39"/>
    </row>
    <row r="13734" spans="1:35" s="15" customFormat="1" ht="11.1" customHeight="1" x14ac:dyDescent="0.25">
      <c r="A13734" s="72"/>
      <c r="B13734" s="73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  <c r="O13734" s="18"/>
      <c r="P13734" s="18"/>
      <c r="Q13734" s="18"/>
      <c r="R13734" s="18"/>
      <c r="S13734" s="127" t="s">
        <v>35</v>
      </c>
      <c r="T13734" s="128"/>
      <c r="U13734" s="128"/>
      <c r="V13734" s="128"/>
      <c r="W13734" s="128"/>
      <c r="X13734" s="128"/>
      <c r="Y13734" s="128"/>
      <c r="Z13734" s="128"/>
      <c r="AA13734" s="129"/>
      <c r="AB13734" s="128" t="s">
        <v>36</v>
      </c>
      <c r="AC13734" s="128"/>
      <c r="AD13734" s="128"/>
      <c r="AE13734" s="128"/>
      <c r="AF13734" s="128"/>
      <c r="AG13734" s="128"/>
      <c r="AH13734" s="128"/>
      <c r="AI13734" s="128"/>
    </row>
    <row r="13735" spans="1:35" s="15" customFormat="1" ht="15" customHeight="1" x14ac:dyDescent="0.25">
      <c r="A13735" s="116" t="s">
        <v>19</v>
      </c>
      <c r="B13735" s="130"/>
      <c r="C13735" s="20"/>
      <c r="D13735" s="133" t="str">
        <f>'Laskun tiedot'!$A$35</f>
        <v>EKOP 123456-09876543</v>
      </c>
      <c r="E13735" s="133"/>
      <c r="F13735" s="133"/>
      <c r="G13735" s="133"/>
      <c r="H13735" s="133"/>
      <c r="I13735" s="133"/>
      <c r="J13735" s="133"/>
      <c r="K13735" s="133"/>
      <c r="L13735" s="133"/>
      <c r="M13735" s="133"/>
      <c r="N13735" s="133"/>
      <c r="O13735" s="133"/>
      <c r="P13735" s="133"/>
      <c r="Q13735" s="133"/>
      <c r="R13735" s="133"/>
      <c r="S13735" s="134" t="str">
        <f>'Laskun tiedot'!$B$35</f>
        <v>FI67 1234 5609 8765 43</v>
      </c>
      <c r="T13735" s="135"/>
      <c r="U13735" s="135"/>
      <c r="V13735" s="135"/>
      <c r="W13735" s="135"/>
      <c r="X13735" s="135"/>
      <c r="Y13735" s="135"/>
      <c r="Z13735" s="135"/>
      <c r="AA13735" s="136"/>
      <c r="AB13735" s="135" t="str">
        <f>'Laskun tiedot'!$C$35</f>
        <v>OKOYFIHH</v>
      </c>
      <c r="AC13735" s="135"/>
      <c r="AD13735" s="135"/>
      <c r="AE13735" s="135"/>
      <c r="AF13735" s="135"/>
      <c r="AG13735" s="135"/>
      <c r="AH13735" s="135"/>
      <c r="AI13735" s="135"/>
    </row>
    <row r="13736" spans="1:35" s="15" customFormat="1" ht="15" customHeight="1" x14ac:dyDescent="0.25">
      <c r="A13736" s="116"/>
      <c r="B13736" s="130"/>
      <c r="C13736" s="20"/>
      <c r="D13736" s="133" t="str">
        <f>'Laskun tiedot'!$A$36</f>
        <v xml:space="preserve"> </v>
      </c>
      <c r="E13736" s="133"/>
      <c r="F13736" s="133"/>
      <c r="G13736" s="133"/>
      <c r="H13736" s="133"/>
      <c r="I13736" s="133"/>
      <c r="J13736" s="133"/>
      <c r="K13736" s="133"/>
      <c r="L13736" s="133"/>
      <c r="M13736" s="133"/>
      <c r="N13736" s="133"/>
      <c r="O13736" s="133"/>
      <c r="P13736" s="133"/>
      <c r="Q13736" s="133"/>
      <c r="R13736" s="137"/>
      <c r="S13736" s="134" t="str">
        <f>'Laskun tiedot'!$B$36</f>
        <v xml:space="preserve"> </v>
      </c>
      <c r="T13736" s="135"/>
      <c r="U13736" s="135"/>
      <c r="V13736" s="135"/>
      <c r="W13736" s="135"/>
      <c r="X13736" s="135"/>
      <c r="Y13736" s="135"/>
      <c r="Z13736" s="135"/>
      <c r="AA13736" s="136"/>
      <c r="AB13736" s="134" t="str">
        <f>'Laskun tiedot'!$C$36</f>
        <v xml:space="preserve"> </v>
      </c>
      <c r="AC13736" s="135"/>
      <c r="AD13736" s="135"/>
      <c r="AE13736" s="135"/>
      <c r="AF13736" s="135"/>
      <c r="AG13736" s="135"/>
      <c r="AH13736" s="135"/>
      <c r="AI13736" s="135"/>
    </row>
    <row r="13737" spans="1:35" s="15" customFormat="1" ht="15" customHeight="1" x14ac:dyDescent="0.25">
      <c r="A13737" s="131"/>
      <c r="B13737" s="132"/>
      <c r="C13737" s="20"/>
      <c r="D13737" s="138" t="str">
        <f>'Laskun tiedot'!$A$37</f>
        <v xml:space="preserve"> </v>
      </c>
      <c r="E13737" s="138"/>
      <c r="F13737" s="138"/>
      <c r="G13737" s="138"/>
      <c r="H13737" s="138"/>
      <c r="I13737" s="138"/>
      <c r="J13737" s="138"/>
      <c r="K13737" s="138"/>
      <c r="L13737" s="138"/>
      <c r="M13737" s="138"/>
      <c r="N13737" s="138"/>
      <c r="O13737" s="138"/>
      <c r="P13737" s="138"/>
      <c r="Q13737" s="138"/>
      <c r="R13737" s="139"/>
      <c r="S13737" s="140" t="str">
        <f>'Laskun tiedot'!$B$37</f>
        <v xml:space="preserve"> </v>
      </c>
      <c r="T13737" s="141"/>
      <c r="U13737" s="141"/>
      <c r="V13737" s="141"/>
      <c r="W13737" s="141"/>
      <c r="X13737" s="141"/>
      <c r="Y13737" s="141"/>
      <c r="Z13737" s="141"/>
      <c r="AA13737" s="142"/>
      <c r="AB13737" s="140" t="str">
        <f>'Laskun tiedot'!$C$37</f>
        <v xml:space="preserve"> </v>
      </c>
      <c r="AC13737" s="141"/>
      <c r="AD13737" s="141"/>
      <c r="AE13737" s="141"/>
      <c r="AF13737" s="141"/>
      <c r="AG13737" s="141"/>
      <c r="AH13737" s="141"/>
      <c r="AI13737" s="141"/>
    </row>
    <row r="13738" spans="1:35" s="15" customFormat="1" ht="15" customHeight="1" x14ac:dyDescent="0.25">
      <c r="A13738" s="101" t="s">
        <v>21</v>
      </c>
      <c r="B13738" s="102"/>
      <c r="C13738" s="22"/>
      <c r="D13738" s="107" t="str">
        <f>'Laskun tiedot'!$A$40</f>
        <v xml:space="preserve"> </v>
      </c>
      <c r="E13738" s="107"/>
      <c r="F13738" s="107"/>
      <c r="G13738" s="107"/>
      <c r="H13738" s="107"/>
      <c r="I13738" s="107"/>
      <c r="J13738" s="107"/>
      <c r="K13738" s="107"/>
      <c r="L13738" s="107"/>
      <c r="M13738" s="107"/>
      <c r="N13738" s="107"/>
      <c r="O13738" s="107"/>
      <c r="P13738" s="107"/>
      <c r="Q13738" s="107"/>
      <c r="R13738" s="108"/>
      <c r="S13738" s="23"/>
      <c r="T13738" s="24"/>
      <c r="U13738" s="25"/>
      <c r="V13738" s="25"/>
      <c r="W13738" s="25"/>
      <c r="X13738" s="25"/>
      <c r="Y13738" s="25"/>
      <c r="Z13738" s="25"/>
      <c r="AA13738" s="25"/>
      <c r="AB13738" s="25"/>
      <c r="AC13738" s="25"/>
      <c r="AD13738" s="25"/>
      <c r="AE13738" s="25"/>
      <c r="AF13738" s="25"/>
      <c r="AG13738" s="25"/>
      <c r="AH13738" s="25"/>
      <c r="AI13738" s="25"/>
    </row>
    <row r="13739" spans="1:35" s="15" customFormat="1" ht="15" customHeight="1" x14ac:dyDescent="0.25">
      <c r="A13739" s="103"/>
      <c r="B13739" s="104"/>
      <c r="C13739" s="20"/>
      <c r="D13739" s="109"/>
      <c r="E13739" s="109"/>
      <c r="F13739" s="109"/>
      <c r="G13739" s="109"/>
      <c r="H13739" s="109"/>
      <c r="I13739" s="109"/>
      <c r="J13739" s="109"/>
      <c r="K13739" s="109"/>
      <c r="L13739" s="109"/>
      <c r="M13739" s="109"/>
      <c r="N13739" s="109"/>
      <c r="O13739" s="109"/>
      <c r="P13739" s="109"/>
      <c r="Q13739" s="109"/>
      <c r="R13739" s="110"/>
      <c r="S13739" s="29"/>
      <c r="T13739" s="25" t="str">
        <f>'Laskun tiedot'!$A$43</f>
        <v>KÄYTÄ VIITETTÄ !</v>
      </c>
      <c r="U13739" s="25"/>
      <c r="V13739" s="25"/>
      <c r="W13739" s="25"/>
      <c r="X13739" s="25"/>
      <c r="Y13739" s="25"/>
      <c r="Z13739" s="25"/>
      <c r="AA13739" s="25"/>
      <c r="AB13739" s="25"/>
      <c r="AC13739" s="25"/>
      <c r="AD13739" s="25"/>
      <c r="AE13739" s="25"/>
      <c r="AF13739" s="25"/>
      <c r="AG13739" s="25"/>
      <c r="AH13739" s="25"/>
      <c r="AI13739" s="25"/>
    </row>
    <row r="13740" spans="1:35" s="15" customFormat="1" ht="15" customHeight="1" x14ac:dyDescent="0.25">
      <c r="A13740" s="105"/>
      <c r="B13740" s="106"/>
      <c r="C13740" s="26"/>
      <c r="D13740" s="111"/>
      <c r="E13740" s="111"/>
      <c r="F13740" s="111"/>
      <c r="G13740" s="111"/>
      <c r="H13740" s="111"/>
      <c r="I13740" s="111"/>
      <c r="J13740" s="111"/>
      <c r="K13740" s="111"/>
      <c r="L13740" s="111"/>
      <c r="M13740" s="111"/>
      <c r="N13740" s="111"/>
      <c r="O13740" s="111"/>
      <c r="P13740" s="111"/>
      <c r="Q13740" s="111"/>
      <c r="R13740" s="112"/>
      <c r="S13740" s="29"/>
      <c r="T13740" s="25" t="str">
        <f>'Laskun tiedot'!$A$44</f>
        <v xml:space="preserve"> </v>
      </c>
      <c r="U13740" s="25"/>
      <c r="V13740" s="25"/>
      <c r="W13740" s="25"/>
      <c r="X13740" s="25"/>
      <c r="Y13740" s="25"/>
      <c r="Z13740" s="27"/>
      <c r="AA13740" s="27"/>
      <c r="AB13740" s="27"/>
      <c r="AC13740" s="27"/>
      <c r="AD13740" s="27"/>
      <c r="AE13740" s="27"/>
      <c r="AF13740" s="27"/>
      <c r="AG13740" s="27"/>
      <c r="AH13740" s="27"/>
      <c r="AI13740" s="25"/>
    </row>
    <row r="13741" spans="1:35" s="15" customFormat="1" ht="15" customHeight="1" x14ac:dyDescent="0.25">
      <c r="A13741" s="113" t="s">
        <v>20</v>
      </c>
      <c r="B13741" s="101" t="s">
        <v>22</v>
      </c>
      <c r="C13741" s="20"/>
      <c r="D13741" s="20"/>
      <c r="E13741" s="20"/>
      <c r="F13741" s="20"/>
      <c r="G13741" s="20"/>
      <c r="H13741" s="20"/>
      <c r="I13741" s="20"/>
      <c r="J13741" s="20"/>
      <c r="K13741" s="20"/>
      <c r="L13741" s="20"/>
      <c r="M13741" s="20"/>
      <c r="N13741" s="20"/>
      <c r="O13741" s="20"/>
      <c r="P13741" s="20"/>
      <c r="Q13741" s="20"/>
      <c r="R13741" s="21"/>
      <c r="S13741" s="29"/>
      <c r="T13741" s="25" t="str">
        <f>'Laskun tiedot'!$A$45</f>
        <v xml:space="preserve"> </v>
      </c>
      <c r="U13741" s="25"/>
      <c r="V13741" s="25"/>
      <c r="W13741" s="25"/>
      <c r="X13741" s="25"/>
      <c r="Y13741" s="25"/>
      <c r="Z13741" s="25"/>
      <c r="AA13741" s="25"/>
      <c r="AB13741" s="25"/>
      <c r="AC13741" s="25"/>
      <c r="AD13741" s="25"/>
      <c r="AE13741" s="25"/>
      <c r="AF13741" s="25"/>
      <c r="AG13741" s="25"/>
      <c r="AH13741" s="25"/>
      <c r="AI13741" s="25"/>
    </row>
    <row r="13742" spans="1:35" s="15" customFormat="1" ht="15" customHeight="1" x14ac:dyDescent="0.25">
      <c r="A13742" s="114"/>
      <c r="B13742" s="116"/>
      <c r="C13742" s="20"/>
      <c r="D13742" s="117" t="str">
        <f ca="1">INDIRECT("Jäsenet!C"&amp;AI13702)&amp;$B$2&amp;INDIRECT("Jäsenet!B"&amp;AI13702)</f>
        <v xml:space="preserve"> </v>
      </c>
      <c r="E13742" s="117"/>
      <c r="F13742" s="117"/>
      <c r="G13742" s="117"/>
      <c r="H13742" s="117"/>
      <c r="I13742" s="117"/>
      <c r="J13742" s="117"/>
      <c r="K13742" s="117"/>
      <c r="L13742" s="117"/>
      <c r="M13742" s="117"/>
      <c r="N13742" s="117"/>
      <c r="O13742" s="117"/>
      <c r="P13742" s="117"/>
      <c r="Q13742" s="117"/>
      <c r="R13742" s="117"/>
      <c r="S13742" s="29"/>
      <c r="T13742" s="25" t="str">
        <f>'Laskun tiedot'!$A$46</f>
        <v xml:space="preserve"> </v>
      </c>
      <c r="U13742" s="25"/>
      <c r="V13742" s="25"/>
      <c r="W13742" s="25"/>
      <c r="X13742" s="25"/>
      <c r="Y13742" s="25"/>
      <c r="Z13742" s="25"/>
      <c r="AA13742" s="25"/>
      <c r="AB13742" s="25"/>
      <c r="AC13742" s="25"/>
      <c r="AD13742" s="25"/>
      <c r="AE13742" s="25"/>
      <c r="AF13742" s="25"/>
      <c r="AG13742" s="25"/>
      <c r="AH13742" s="25"/>
      <c r="AI13742" s="25"/>
    </row>
    <row r="13743" spans="1:35" s="15" customFormat="1" ht="15" customHeight="1" x14ac:dyDescent="0.25">
      <c r="A13743" s="114"/>
      <c r="B13743" s="116"/>
      <c r="C13743" s="20"/>
      <c r="D13743" s="117">
        <f ca="1">INDIRECT("Jäsenet!D"&amp;AI13702)</f>
        <v>0</v>
      </c>
      <c r="E13743" s="117"/>
      <c r="F13743" s="117"/>
      <c r="G13743" s="117"/>
      <c r="H13743" s="117"/>
      <c r="I13743" s="117"/>
      <c r="J13743" s="117"/>
      <c r="K13743" s="117"/>
      <c r="L13743" s="117"/>
      <c r="M13743" s="117"/>
      <c r="N13743" s="117"/>
      <c r="O13743" s="117"/>
      <c r="P13743" s="117"/>
      <c r="Q13743" s="117"/>
      <c r="R13743" s="117"/>
      <c r="S13743" s="29"/>
      <c r="T13743" s="25" t="str">
        <f>'Laskun tiedot'!$A$47</f>
        <v xml:space="preserve"> </v>
      </c>
      <c r="U13743" s="25"/>
      <c r="V13743" s="25"/>
      <c r="W13743" s="25"/>
      <c r="X13743" s="25"/>
      <c r="Y13743" s="25"/>
      <c r="Z13743" s="25"/>
      <c r="AA13743" s="25"/>
      <c r="AB13743" s="25"/>
      <c r="AC13743" s="25"/>
      <c r="AD13743" s="25"/>
      <c r="AE13743" s="25"/>
      <c r="AF13743" s="25"/>
      <c r="AG13743" s="25"/>
      <c r="AH13743" s="25"/>
      <c r="AI13743" s="25"/>
    </row>
    <row r="13744" spans="1:35" s="15" customFormat="1" ht="15" customHeight="1" x14ac:dyDescent="0.25">
      <c r="A13744" s="114"/>
      <c r="B13744" s="116"/>
      <c r="C13744" s="20"/>
      <c r="D13744" s="118" t="str">
        <f ca="1">INDIRECT("Jäsenet!E"&amp;AI13702)&amp;$B$2&amp;INDIRECT("Jäsenet!F"&amp;AI13702)</f>
        <v xml:space="preserve"> </v>
      </c>
      <c r="E13744" s="118"/>
      <c r="F13744" s="118"/>
      <c r="G13744" s="118"/>
      <c r="H13744" s="118"/>
      <c r="I13744" s="118"/>
      <c r="J13744" s="118"/>
      <c r="K13744" s="118"/>
      <c r="L13744" s="118"/>
      <c r="M13744" s="118"/>
      <c r="N13744" s="118"/>
      <c r="O13744" s="118"/>
      <c r="P13744" s="118"/>
      <c r="Q13744" s="118"/>
      <c r="R13744" s="118"/>
      <c r="S13744" s="29"/>
      <c r="T13744" s="25" t="str">
        <f>'Laskun tiedot'!$A$48</f>
        <v xml:space="preserve"> </v>
      </c>
      <c r="U13744" s="25"/>
      <c r="V13744" s="25"/>
      <c r="W13744" s="25"/>
      <c r="X13744" s="25"/>
      <c r="Y13744" s="25"/>
      <c r="Z13744" s="25"/>
      <c r="AA13744" s="25"/>
      <c r="AB13744" s="25"/>
      <c r="AC13744" s="25"/>
      <c r="AD13744" s="25"/>
      <c r="AE13744" s="25"/>
      <c r="AF13744" s="25"/>
      <c r="AG13744" s="25"/>
      <c r="AH13744" s="25"/>
      <c r="AI13744" s="25"/>
    </row>
    <row r="13745" spans="1:35" s="15" customFormat="1" ht="15" customHeight="1" x14ac:dyDescent="0.25">
      <c r="A13745" s="114"/>
      <c r="B13745" s="74"/>
      <c r="C13745" s="20"/>
      <c r="D13745" s="20"/>
      <c r="E13745" s="20"/>
      <c r="F13745" s="20"/>
      <c r="G13745" s="20"/>
      <c r="H13745" s="20"/>
      <c r="I13745" s="20"/>
      <c r="J13745" s="20"/>
      <c r="K13745" s="20"/>
      <c r="L13745" s="20"/>
      <c r="M13745" s="20"/>
      <c r="N13745" s="20"/>
      <c r="O13745" s="20"/>
      <c r="P13745" s="20"/>
      <c r="Q13745" s="20"/>
      <c r="R13745" s="21"/>
      <c r="S13745" s="30"/>
      <c r="T13745" s="25"/>
      <c r="U13745" s="25"/>
      <c r="V13745" s="25"/>
      <c r="W13745" s="25"/>
      <c r="X13745" s="25"/>
      <c r="Y13745" s="25"/>
      <c r="Z13745" s="25"/>
      <c r="AA13745" s="25"/>
      <c r="AB13745" s="25"/>
      <c r="AC13745" s="25"/>
      <c r="AD13745" s="25"/>
      <c r="AE13745" s="25"/>
      <c r="AF13745" s="25"/>
      <c r="AG13745" s="25"/>
      <c r="AH13745" s="25"/>
      <c r="AI13745" s="25"/>
    </row>
    <row r="13746" spans="1:35" s="15" customFormat="1" ht="12.6" customHeight="1" x14ac:dyDescent="0.25">
      <c r="A13746" s="114"/>
      <c r="B13746" s="119" t="s">
        <v>23</v>
      </c>
      <c r="C13746" s="20"/>
      <c r="D13746" s="20"/>
      <c r="E13746" s="20"/>
      <c r="F13746" s="20"/>
      <c r="G13746" s="20"/>
      <c r="H13746" s="20"/>
      <c r="I13746" s="20"/>
      <c r="J13746" s="20"/>
      <c r="K13746" s="20"/>
      <c r="L13746" s="20"/>
      <c r="M13746" s="20"/>
      <c r="N13746" s="20"/>
      <c r="O13746" s="20"/>
      <c r="P13746" s="20"/>
      <c r="Q13746" s="20"/>
      <c r="R13746" s="20"/>
      <c r="S13746" s="121" t="s">
        <v>39</v>
      </c>
      <c r="T13746" s="122"/>
      <c r="U13746" s="123"/>
      <c r="V13746" s="81">
        <f ca="1">INDIRECT("Jäsenet!G"&amp;AI13702)</f>
        <v>12755</v>
      </c>
      <c r="W13746" s="82"/>
      <c r="X13746" s="82"/>
      <c r="Y13746" s="82"/>
      <c r="Z13746" s="82"/>
      <c r="AA13746" s="82"/>
      <c r="AB13746" s="82"/>
      <c r="AC13746" s="82"/>
      <c r="AD13746" s="82"/>
      <c r="AE13746" s="82"/>
      <c r="AF13746" s="82"/>
      <c r="AG13746" s="82"/>
      <c r="AH13746" s="82"/>
      <c r="AI13746" s="82"/>
    </row>
    <row r="13747" spans="1:35" s="15" customFormat="1" ht="12.6" customHeight="1" x14ac:dyDescent="0.25">
      <c r="A13747" s="115"/>
      <c r="B13747" s="120"/>
      <c r="C13747" s="28"/>
      <c r="D13747" s="28"/>
      <c r="E13747" s="28"/>
      <c r="F13747" s="28"/>
      <c r="G13747" s="28"/>
      <c r="H13747" s="28"/>
      <c r="I13747" s="28"/>
      <c r="J13747" s="28"/>
      <c r="K13747" s="28"/>
      <c r="L13747" s="28"/>
      <c r="M13747" s="28"/>
      <c r="N13747" s="28"/>
      <c r="O13747" s="28"/>
      <c r="P13747" s="28"/>
      <c r="Q13747" s="28"/>
      <c r="R13747" s="28"/>
      <c r="S13747" s="124"/>
      <c r="T13747" s="125"/>
      <c r="U13747" s="126"/>
      <c r="V13747" s="83"/>
      <c r="W13747" s="84"/>
      <c r="X13747" s="84"/>
      <c r="Y13747" s="84"/>
      <c r="Z13747" s="84"/>
      <c r="AA13747" s="84"/>
      <c r="AB13747" s="85"/>
      <c r="AC13747" s="85"/>
      <c r="AD13747" s="85"/>
      <c r="AE13747" s="85"/>
      <c r="AF13747" s="85"/>
      <c r="AG13747" s="85"/>
      <c r="AH13747" s="85"/>
      <c r="AI13747" s="85"/>
    </row>
    <row r="13748" spans="1:35" s="15" customFormat="1" ht="24.95" customHeight="1" x14ac:dyDescent="0.25">
      <c r="A13748" s="86" t="s">
        <v>37</v>
      </c>
      <c r="B13748" s="87"/>
      <c r="C13748" s="88"/>
      <c r="D13748" s="89"/>
      <c r="E13748" s="89"/>
      <c r="F13748" s="89"/>
      <c r="G13748" s="89"/>
      <c r="H13748" s="89"/>
      <c r="I13748" s="89"/>
      <c r="J13748" s="89"/>
      <c r="K13748" s="89"/>
      <c r="L13748" s="89"/>
      <c r="M13748" s="89"/>
      <c r="N13748" s="89"/>
      <c r="O13748" s="89"/>
      <c r="P13748" s="89"/>
      <c r="Q13748" s="89"/>
      <c r="R13748" s="90"/>
      <c r="S13748" s="91" t="s">
        <v>40</v>
      </c>
      <c r="T13748" s="92"/>
      <c r="U13748" s="93"/>
      <c r="V13748" s="94">
        <f>'Laskun tiedot'!$A$8</f>
        <v>40907</v>
      </c>
      <c r="W13748" s="95"/>
      <c r="X13748" s="95"/>
      <c r="Y13748" s="95"/>
      <c r="Z13748" s="96"/>
      <c r="AA13748" s="97" t="s">
        <v>24</v>
      </c>
      <c r="AB13748" s="98"/>
      <c r="AC13748" s="99" t="str">
        <f>'Laskun tiedot'!$A$51</f>
        <v xml:space="preserve"> </v>
      </c>
      <c r="AD13748" s="99"/>
      <c r="AE13748" s="99"/>
      <c r="AF13748" s="99"/>
      <c r="AG13748" s="99"/>
      <c r="AH13748" s="99"/>
      <c r="AI13748" s="99"/>
    </row>
    <row r="13749" spans="1:35" s="15" customFormat="1" ht="9.9499999999999993" customHeight="1" x14ac:dyDescent="0.25">
      <c r="B13749" s="41"/>
      <c r="C13749" s="42"/>
      <c r="D13749" s="42"/>
      <c r="E13749" s="42"/>
      <c r="F13749" s="42"/>
      <c r="G13749" s="42"/>
      <c r="H13749" s="42"/>
      <c r="I13749" s="43"/>
      <c r="J13749" s="42"/>
      <c r="K13749" s="42"/>
      <c r="L13749" s="42"/>
      <c r="M13749" s="42"/>
      <c r="N13749" s="42"/>
      <c r="O13749" s="42"/>
      <c r="P13749" s="42"/>
      <c r="Q13749" s="18"/>
      <c r="R13749" s="18"/>
      <c r="S13749" s="44"/>
      <c r="T13749" s="44"/>
      <c r="U13749" s="19"/>
      <c r="V13749" s="45"/>
      <c r="W13749" s="45"/>
      <c r="X13749" s="45"/>
      <c r="Y13749" s="45"/>
      <c r="Z13749" s="45"/>
      <c r="AA13749" s="45"/>
      <c r="AB13749" s="46"/>
      <c r="AC13749" s="47"/>
      <c r="AD13749" s="48"/>
      <c r="AE13749" s="48"/>
      <c r="AF13749" s="48"/>
      <c r="AG13749" s="48"/>
      <c r="AH13749" s="48"/>
      <c r="AI13749" s="48"/>
    </row>
    <row r="13750" spans="1:35" s="15" customFormat="1" ht="50.1" customHeight="1" x14ac:dyDescent="0.25">
      <c r="B13750" s="41"/>
      <c r="C13750" s="42"/>
      <c r="D13750" s="42"/>
      <c r="E13750" s="42"/>
      <c r="F13750" s="42"/>
      <c r="G13750" s="42"/>
      <c r="H13750" s="42"/>
      <c r="I13750" s="43"/>
      <c r="J13750" s="42"/>
      <c r="K13750" s="42"/>
      <c r="L13750" s="42"/>
      <c r="M13750" s="42"/>
      <c r="N13750" s="42"/>
      <c r="O13750" s="42"/>
      <c r="P13750" s="42"/>
      <c r="Q13750" s="18"/>
      <c r="R13750" s="18"/>
      <c r="S13750" s="44"/>
      <c r="T13750" s="44"/>
      <c r="U13750" s="19"/>
      <c r="V13750" s="45"/>
      <c r="W13750" s="45"/>
      <c r="X13750" s="100" t="s">
        <v>38</v>
      </c>
      <c r="Y13750" s="100"/>
      <c r="Z13750" s="100"/>
      <c r="AA13750" s="100"/>
      <c r="AB13750" s="100"/>
      <c r="AC13750" s="100"/>
      <c r="AD13750" s="100"/>
      <c r="AE13750" s="100"/>
      <c r="AF13750" s="100"/>
      <c r="AG13750" s="100"/>
      <c r="AH13750" s="100"/>
      <c r="AI13750" s="100"/>
    </row>
    <row r="13751" spans="1:35" s="8" customFormat="1" ht="23.25" x14ac:dyDescent="0.35">
      <c r="B13751" s="66"/>
      <c r="C13751" s="150" t="str">
        <f>'Laskun tiedot'!$A$2</f>
        <v>Yhdistys ry</v>
      </c>
      <c r="D13751" s="150"/>
      <c r="E13751" s="150"/>
      <c r="F13751" s="150"/>
      <c r="G13751" s="150"/>
      <c r="H13751" s="150"/>
      <c r="I13751" s="150"/>
      <c r="J13751" s="150"/>
      <c r="K13751" s="150"/>
      <c r="L13751" s="150"/>
      <c r="M13751" s="150"/>
      <c r="N13751" s="150"/>
      <c r="O13751" s="150"/>
      <c r="P13751" s="150"/>
      <c r="Q13751" s="150"/>
      <c r="R13751" s="150"/>
      <c r="S13751" s="150"/>
      <c r="T13751" s="10"/>
      <c r="U13751" s="9"/>
      <c r="V13751" s="9"/>
      <c r="W13751" s="150" t="s">
        <v>16</v>
      </c>
      <c r="X13751" s="150"/>
      <c r="Y13751" s="150"/>
      <c r="Z13751" s="150"/>
    </row>
    <row r="13752" spans="1:35" s="15" customFormat="1" x14ac:dyDescent="0.25">
      <c r="B13752" s="15" t="s">
        <v>25</v>
      </c>
      <c r="AI13752" s="65">
        <v>277</v>
      </c>
    </row>
    <row r="13753" spans="1:35" s="11" customFormat="1" ht="15" customHeight="1" x14ac:dyDescent="0.2">
      <c r="V13753" s="68"/>
      <c r="W13753" s="145" t="s">
        <v>26</v>
      </c>
      <c r="X13753" s="145"/>
      <c r="Y13753" s="145"/>
      <c r="Z13753" s="145"/>
      <c r="AA13753" s="145"/>
      <c r="AB13753" s="145"/>
      <c r="AC13753" s="68"/>
      <c r="AD13753" s="68"/>
      <c r="AE13753" s="145" t="s">
        <v>18</v>
      </c>
      <c r="AF13753" s="145"/>
      <c r="AG13753" s="145"/>
      <c r="AH13753" s="145"/>
      <c r="AI13753" s="145"/>
    </row>
    <row r="13754" spans="1:35" s="15" customFormat="1" ht="15" customHeight="1" x14ac:dyDescent="0.25">
      <c r="B13754" s="62"/>
      <c r="C13754" s="146" t="str">
        <f ca="1">INDIRECT("Jäsenet!C"&amp;AI13752)&amp;$B$2&amp;INDIRECT("Jäsenet!B"&amp;AI13752)</f>
        <v xml:space="preserve"> </v>
      </c>
      <c r="D13754" s="146"/>
      <c r="E13754" s="146"/>
      <c r="F13754" s="146"/>
      <c r="G13754" s="146"/>
      <c r="H13754" s="146"/>
      <c r="I13754" s="146"/>
      <c r="J13754" s="146"/>
      <c r="K13754" s="146"/>
      <c r="L13754" s="146"/>
      <c r="M13754" s="146"/>
      <c r="N13754" s="146"/>
      <c r="O13754" s="146"/>
      <c r="P13754" s="146"/>
      <c r="Q13754" s="146"/>
      <c r="R13754" s="146"/>
      <c r="S13754" s="146"/>
      <c r="T13754" s="13"/>
      <c r="U13754" s="64"/>
      <c r="V13754" s="64"/>
      <c r="W13754" s="147">
        <f>'Laskun tiedot'!$A$5</f>
        <v>40618</v>
      </c>
      <c r="X13754" s="147"/>
      <c r="Y13754" s="147"/>
      <c r="Z13754" s="147"/>
      <c r="AA13754" s="147"/>
      <c r="AB13754" s="147"/>
      <c r="AC13754" s="64"/>
      <c r="AD13754" s="64"/>
      <c r="AE13754" s="147">
        <f>'Laskun tiedot'!$A$8</f>
        <v>40907</v>
      </c>
      <c r="AF13754" s="147"/>
      <c r="AG13754" s="147"/>
      <c r="AH13754" s="147"/>
      <c r="AI13754" s="147"/>
    </row>
    <row r="13755" spans="1:35" s="15" customFormat="1" ht="15" customHeight="1" x14ac:dyDescent="0.25">
      <c r="B13755" s="62"/>
      <c r="C13755" s="146">
        <f ca="1">INDIRECT("Jäsenet!D"&amp;AI13752)</f>
        <v>0</v>
      </c>
      <c r="D13755" s="146"/>
      <c r="E13755" s="146"/>
      <c r="F13755" s="146"/>
      <c r="G13755" s="146"/>
      <c r="H13755" s="146"/>
      <c r="I13755" s="146"/>
      <c r="J13755" s="146"/>
      <c r="K13755" s="146"/>
      <c r="L13755" s="146"/>
      <c r="M13755" s="146"/>
      <c r="N13755" s="146"/>
      <c r="O13755" s="146"/>
      <c r="P13755" s="146"/>
      <c r="Q13755" s="146"/>
      <c r="R13755" s="146"/>
      <c r="S13755" s="146"/>
    </row>
    <row r="13756" spans="1:35" s="11" customFormat="1" ht="15" customHeight="1" x14ac:dyDescent="0.25">
      <c r="B13756" s="67"/>
      <c r="C13756" s="148" t="str">
        <f ca="1">INDIRECT("Jäsenet!E"&amp;AI13752)&amp;$B$2&amp;INDIRECT("Jäsenet!F"&amp;AI13752)</f>
        <v xml:space="preserve"> </v>
      </c>
      <c r="D13756" s="148"/>
      <c r="E13756" s="148"/>
      <c r="F13756" s="148"/>
      <c r="G13756" s="148"/>
      <c r="H13756" s="148"/>
      <c r="I13756" s="148"/>
      <c r="J13756" s="148"/>
      <c r="K13756" s="148"/>
      <c r="L13756" s="148"/>
      <c r="M13756" s="148"/>
      <c r="N13756" s="148"/>
      <c r="O13756" s="148"/>
      <c r="P13756" s="148"/>
      <c r="Q13756" s="148"/>
      <c r="R13756" s="148"/>
      <c r="S13756" s="148"/>
      <c r="W13756" s="145" t="s">
        <v>17</v>
      </c>
      <c r="X13756" s="145"/>
      <c r="Y13756" s="145"/>
      <c r="Z13756" s="145"/>
      <c r="AA13756" s="145"/>
      <c r="AB13756" s="145"/>
    </row>
    <row r="13757" spans="1:35" s="15" customFormat="1" ht="15" customHeight="1" x14ac:dyDescent="0.25">
      <c r="T13757" s="78"/>
      <c r="U13757" s="63"/>
      <c r="V13757" s="63"/>
      <c r="W13757" s="149">
        <f ca="1">INDIRECT("Jäsenet!A"&amp;AI13752)</f>
        <v>276</v>
      </c>
      <c r="X13757" s="149"/>
      <c r="Y13757" s="149"/>
      <c r="Z13757" s="149"/>
      <c r="AA13757" s="149"/>
      <c r="AB13757" s="149"/>
    </row>
    <row r="13758" spans="1:35" s="15" customFormat="1" ht="15" customHeight="1" x14ac:dyDescent="0.25">
      <c r="B13758" s="39"/>
      <c r="C13758" s="39"/>
      <c r="D13758" s="39"/>
      <c r="E13758" s="39"/>
      <c r="F13758" s="39"/>
      <c r="G13758" s="39"/>
      <c r="H13758" s="39"/>
      <c r="I13758" s="39"/>
      <c r="J13758" s="39"/>
      <c r="K13758" s="39"/>
      <c r="L13758" s="39"/>
      <c r="M13758" s="39"/>
      <c r="N13758" s="39"/>
      <c r="O13758" s="39"/>
      <c r="P13758" s="39"/>
      <c r="Q13758" s="39"/>
      <c r="R13758" s="39"/>
      <c r="S13758" s="39"/>
      <c r="T13758" s="78"/>
      <c r="U13758" s="78"/>
      <c r="V13758" s="78"/>
      <c r="W13758" s="78"/>
      <c r="X13758" s="78"/>
      <c r="Y13758" s="78"/>
      <c r="Z13758" s="78"/>
      <c r="AA13758" s="39"/>
      <c r="AB13758" s="39"/>
      <c r="AC13758" s="39"/>
      <c r="AD13758" s="39"/>
      <c r="AE13758" s="39"/>
      <c r="AF13758" s="39"/>
      <c r="AG13758" s="39"/>
      <c r="AH13758" s="39"/>
      <c r="AI13758" s="39"/>
    </row>
    <row r="13759" spans="1:35" s="15" customFormat="1" ht="15" customHeight="1" x14ac:dyDescent="0.25">
      <c r="A13759" s="32"/>
      <c r="B13759" s="32"/>
      <c r="C13759" s="32"/>
      <c r="D13759" s="32"/>
      <c r="E13759" s="32"/>
      <c r="F13759" s="32"/>
      <c r="G13759" s="32"/>
      <c r="H13759" s="32"/>
      <c r="I13759" s="32"/>
      <c r="J13759" s="32"/>
      <c r="K13759" s="32"/>
      <c r="L13759" s="32"/>
      <c r="M13759" s="32"/>
      <c r="N13759" s="32"/>
      <c r="O13759" s="32"/>
      <c r="P13759" s="32"/>
      <c r="Q13759" s="32"/>
      <c r="R13759" s="32"/>
      <c r="S13759" s="32"/>
      <c r="T13759" s="33"/>
      <c r="U13759" s="33"/>
      <c r="V13759" s="33"/>
      <c r="W13759" s="35"/>
      <c r="X13759" s="33"/>
      <c r="Y13759" s="33"/>
      <c r="Z13759" s="33"/>
      <c r="AA13759" s="32"/>
      <c r="AB13759" s="32"/>
      <c r="AC13759" s="32"/>
      <c r="AD13759" s="32"/>
      <c r="AE13759" s="32"/>
      <c r="AF13759" s="32"/>
      <c r="AG13759" s="32"/>
      <c r="AH13759" s="32"/>
      <c r="AI13759" s="32"/>
    </row>
    <row r="13760" spans="1:35" s="15" customFormat="1" ht="15" customHeight="1" x14ac:dyDescent="0.25">
      <c r="B13760" s="39"/>
      <c r="C13760" s="39"/>
      <c r="D13760" s="39"/>
      <c r="E13760" s="39"/>
      <c r="F13760" s="39"/>
      <c r="G13760" s="39"/>
      <c r="H13760" s="39"/>
      <c r="I13760" s="39"/>
      <c r="J13760" s="39"/>
      <c r="K13760" s="39"/>
      <c r="L13760" s="39"/>
      <c r="M13760" s="39"/>
      <c r="N13760" s="39"/>
      <c r="O13760" s="39"/>
      <c r="P13760" s="39"/>
      <c r="Q13760" s="39"/>
      <c r="R13760" s="39"/>
      <c r="S13760" s="39"/>
      <c r="T13760" s="78"/>
      <c r="U13760" s="78"/>
      <c r="V13760" s="78"/>
      <c r="W13760" s="34"/>
      <c r="X13760" s="78"/>
      <c r="Y13760" s="78"/>
      <c r="Z13760" s="78"/>
      <c r="AA13760" s="39"/>
      <c r="AB13760" s="39"/>
      <c r="AC13760" s="39"/>
      <c r="AD13760" s="39"/>
      <c r="AE13760" s="39"/>
      <c r="AF13760" s="39"/>
      <c r="AG13760" s="39"/>
      <c r="AH13760" s="39"/>
      <c r="AI13760" s="39"/>
    </row>
    <row r="13761" spans="2:35" s="15" customFormat="1" ht="15" customHeight="1" x14ac:dyDescent="0.25">
      <c r="B13761" s="36" t="str">
        <f>'Laskun tiedot'!$A$11</f>
        <v>--------------------</v>
      </c>
      <c r="C13761" s="39"/>
      <c r="D13761" s="39"/>
      <c r="E13761" s="39"/>
      <c r="F13761" s="39"/>
      <c r="G13761" s="39"/>
      <c r="H13761" s="39"/>
      <c r="I13761" s="39"/>
      <c r="J13761" s="39"/>
      <c r="K13761" s="39"/>
      <c r="L13761" s="39"/>
      <c r="M13761" s="39"/>
      <c r="N13761" s="39"/>
      <c r="O13761" s="39"/>
      <c r="P13761" s="39"/>
      <c r="Q13761" s="39"/>
      <c r="R13761" s="39"/>
      <c r="S13761" s="39"/>
      <c r="T13761" s="17"/>
      <c r="U13761" s="17"/>
      <c r="V13761" s="17"/>
      <c r="W13761" s="17"/>
      <c r="X13761" s="17"/>
      <c r="Y13761" s="17"/>
      <c r="Z13761" s="17"/>
      <c r="AA13761" s="17"/>
      <c r="AB13761" s="17"/>
      <c r="AC13761" s="17"/>
      <c r="AD13761" s="17"/>
      <c r="AE13761" s="17"/>
      <c r="AF13761" s="17"/>
      <c r="AG13761" s="17"/>
      <c r="AH13761" s="17"/>
      <c r="AI13761" s="17"/>
    </row>
    <row r="13762" spans="2:35" s="15" customFormat="1" ht="15" customHeight="1" x14ac:dyDescent="0.25">
      <c r="B13762" s="36" t="str">
        <f>'Laskun tiedot'!$A$12</f>
        <v>Vuosi 2011</v>
      </c>
      <c r="C13762" s="78"/>
      <c r="D13762" s="78"/>
      <c r="E13762" s="78"/>
      <c r="F13762" s="78"/>
      <c r="G13762" s="78"/>
      <c r="H13762" s="78"/>
      <c r="I13762" s="78"/>
      <c r="J13762" s="78"/>
      <c r="K13762" s="78"/>
      <c r="L13762" s="78"/>
      <c r="M13762" s="78"/>
      <c r="N13762" s="78"/>
      <c r="O13762" s="78"/>
      <c r="P13762" s="39"/>
      <c r="Q13762" s="39"/>
      <c r="R13762" s="39"/>
      <c r="S13762" s="39"/>
      <c r="T13762" s="39"/>
      <c r="U13762" s="39"/>
      <c r="V13762" s="39"/>
      <c r="W13762" s="39"/>
      <c r="X13762" s="39"/>
      <c r="Y13762" s="39"/>
      <c r="Z13762" s="39"/>
      <c r="AA13762" s="39"/>
      <c r="AB13762" s="39"/>
      <c r="AC13762" s="13"/>
      <c r="AD13762" s="13"/>
      <c r="AE13762" s="13"/>
      <c r="AF13762" s="13"/>
      <c r="AG13762" s="13"/>
      <c r="AH13762" s="13"/>
      <c r="AI13762" s="13"/>
    </row>
    <row r="13763" spans="2:35" s="15" customFormat="1" ht="15" customHeight="1" x14ac:dyDescent="0.25">
      <c r="B13763" s="36" t="str">
        <f>'Laskun tiedot'!$A$13</f>
        <v>JÄSENMAKSU ………. 10 €</v>
      </c>
      <c r="T13763" s="11"/>
      <c r="U13763" s="11"/>
      <c r="V13763" s="11"/>
      <c r="W13763" s="11"/>
      <c r="X13763" s="11"/>
      <c r="Y13763" s="11"/>
      <c r="Z13763" s="11"/>
      <c r="AA13763" s="11"/>
      <c r="AB13763" s="11"/>
      <c r="AC13763" s="11"/>
      <c r="AD13763" s="11"/>
      <c r="AE13763" s="11"/>
      <c r="AF13763" s="11"/>
      <c r="AG13763" s="11"/>
      <c r="AH13763" s="11"/>
      <c r="AI13763" s="11"/>
    </row>
    <row r="13764" spans="2:35" s="15" customFormat="1" ht="15" customHeight="1" x14ac:dyDescent="0.25">
      <c r="B13764" s="36" t="str">
        <f>'Laskun tiedot'!$A$14</f>
        <v>--------------------</v>
      </c>
      <c r="T13764" s="39"/>
      <c r="AC13764" s="39"/>
    </row>
    <row r="13765" spans="2:35" s="15" customFormat="1" ht="15" customHeight="1" x14ac:dyDescent="0.25">
      <c r="B13765" s="36" t="str">
        <f>'Laskun tiedot'!$A$15</f>
        <v xml:space="preserve"> </v>
      </c>
      <c r="T13765" s="11"/>
      <c r="U13765" s="11"/>
      <c r="V13765" s="11"/>
      <c r="W13765" s="11"/>
      <c r="X13765" s="11"/>
      <c r="Y13765" s="11"/>
      <c r="Z13765" s="11"/>
      <c r="AA13765" s="11"/>
      <c r="AB13765" s="11"/>
      <c r="AC13765" s="11"/>
      <c r="AD13765" s="11"/>
      <c r="AE13765" s="11"/>
      <c r="AF13765" s="11"/>
      <c r="AG13765" s="11"/>
      <c r="AH13765" s="11"/>
      <c r="AI13765" s="11"/>
    </row>
    <row r="13766" spans="2:35" s="15" customFormat="1" ht="15" customHeight="1" x14ac:dyDescent="0.25">
      <c r="B13766" s="36" t="str">
        <f>'Laskun tiedot'!$A$16</f>
        <v xml:space="preserve"> </v>
      </c>
      <c r="C13766" s="39"/>
      <c r="D13766" s="39"/>
      <c r="E13766" s="39"/>
      <c r="F13766" s="39"/>
      <c r="G13766" s="39"/>
      <c r="H13766" s="39"/>
      <c r="I13766" s="39"/>
      <c r="J13766" s="39"/>
      <c r="K13766" s="39"/>
      <c r="L13766" s="39"/>
      <c r="M13766" s="39"/>
      <c r="N13766" s="39"/>
      <c r="O13766" s="39"/>
      <c r="P13766" s="39"/>
      <c r="Q13766" s="39"/>
      <c r="R13766" s="39"/>
      <c r="S13766" s="39"/>
      <c r="T13766" s="39"/>
      <c r="U13766" s="39"/>
      <c r="V13766" s="39"/>
      <c r="W13766" s="39"/>
      <c r="X13766" s="39"/>
      <c r="Y13766" s="39"/>
      <c r="Z13766" s="39"/>
      <c r="AA13766" s="39"/>
      <c r="AB13766" s="39"/>
      <c r="AC13766" s="39"/>
      <c r="AD13766" s="39"/>
      <c r="AE13766" s="39"/>
      <c r="AF13766" s="39"/>
      <c r="AG13766" s="39"/>
      <c r="AH13766" s="39"/>
      <c r="AI13766" s="39"/>
    </row>
    <row r="13767" spans="2:35" s="15" customFormat="1" ht="15" customHeight="1" x14ac:dyDescent="0.25">
      <c r="B13767" s="36" t="str">
        <f>'Laskun tiedot'!$A$17</f>
        <v xml:space="preserve"> </v>
      </c>
    </row>
    <row r="13768" spans="2:35" s="11" customFormat="1" ht="15" customHeight="1" x14ac:dyDescent="0.25">
      <c r="B13768" s="36" t="str">
        <f>'Laskun tiedot'!$A$18</f>
        <v xml:space="preserve"> </v>
      </c>
    </row>
    <row r="13769" spans="2:35" s="15" customFormat="1" ht="15" customHeight="1" x14ac:dyDescent="0.25">
      <c r="B13769" s="36" t="str">
        <f>'Laskun tiedot'!$A$19</f>
        <v xml:space="preserve"> </v>
      </c>
      <c r="M13769" s="16"/>
      <c r="N13769" s="1"/>
      <c r="O13769" s="1"/>
      <c r="P13769" s="16"/>
      <c r="Q13769" s="1"/>
      <c r="R13769" s="1"/>
      <c r="T13769" s="16"/>
      <c r="U13769" s="1"/>
      <c r="V13769" s="1"/>
      <c r="W13769" s="1"/>
      <c r="X13769" s="1"/>
      <c r="Z13769" s="16"/>
      <c r="AA13769" s="1"/>
      <c r="AB13769" s="1"/>
      <c r="AD13769" s="16"/>
      <c r="AE13769" s="1"/>
      <c r="AF13769" s="1"/>
      <c r="AG13769" s="1"/>
      <c r="AH13769" s="1"/>
    </row>
    <row r="13770" spans="2:35" s="15" customFormat="1" ht="15" customHeight="1" x14ac:dyDescent="0.25">
      <c r="B13770" s="36" t="str">
        <f>'Laskun tiedot'!$A$20</f>
        <v xml:space="preserve"> </v>
      </c>
      <c r="M13770" s="16"/>
      <c r="N13770" s="1"/>
      <c r="O13770" s="1"/>
      <c r="P13770" s="16"/>
      <c r="Q13770" s="1"/>
      <c r="R13770" s="1"/>
      <c r="T13770" s="16"/>
      <c r="U13770" s="1"/>
      <c r="V13770" s="1"/>
      <c r="W13770" s="1"/>
      <c r="X13770" s="1"/>
      <c r="Z13770" s="16"/>
      <c r="AA13770" s="1"/>
      <c r="AB13770" s="1"/>
      <c r="AD13770" s="16"/>
      <c r="AE13770" s="1"/>
      <c r="AF13770" s="1"/>
      <c r="AG13770" s="1"/>
      <c r="AH13770" s="1"/>
    </row>
    <row r="13771" spans="2:35" s="15" customFormat="1" ht="15" customHeight="1" x14ac:dyDescent="0.25">
      <c r="B13771" s="36" t="str">
        <f>'Laskun tiedot'!$A$21</f>
        <v xml:space="preserve"> </v>
      </c>
      <c r="M13771" s="16"/>
      <c r="N13771" s="1"/>
      <c r="O13771" s="1"/>
      <c r="P13771" s="16"/>
      <c r="Q13771" s="1"/>
      <c r="R13771" s="1"/>
      <c r="T13771" s="16"/>
      <c r="U13771" s="1"/>
      <c r="V13771" s="1"/>
      <c r="W13771" s="1"/>
      <c r="X13771" s="1"/>
      <c r="Z13771" s="16"/>
      <c r="AA13771" s="1"/>
      <c r="AB13771" s="1"/>
      <c r="AD13771" s="16"/>
      <c r="AE13771" s="1"/>
      <c r="AF13771" s="1"/>
      <c r="AG13771" s="1"/>
      <c r="AH13771" s="1"/>
    </row>
    <row r="13772" spans="2:35" s="15" customFormat="1" ht="15" customHeight="1" x14ac:dyDescent="0.25">
      <c r="B13772" s="36" t="str">
        <f>'Laskun tiedot'!$A$22</f>
        <v xml:space="preserve"> </v>
      </c>
      <c r="M13772" s="16"/>
      <c r="N13772" s="1"/>
      <c r="O13772" s="1"/>
      <c r="P13772" s="16"/>
      <c r="Q13772" s="1"/>
      <c r="R13772" s="1"/>
      <c r="T13772" s="16"/>
      <c r="U13772" s="1"/>
      <c r="V13772" s="1"/>
      <c r="W13772" s="1"/>
      <c r="X13772" s="1"/>
      <c r="Z13772" s="16"/>
      <c r="AA13772" s="1"/>
      <c r="AB13772" s="1"/>
      <c r="AD13772" s="16"/>
      <c r="AE13772" s="1"/>
      <c r="AF13772" s="1"/>
      <c r="AG13772" s="1"/>
      <c r="AH13772" s="1"/>
    </row>
    <row r="13773" spans="2:35" s="15" customFormat="1" ht="15" customHeight="1" x14ac:dyDescent="0.25">
      <c r="B13773" s="36" t="str">
        <f>'Laskun tiedot'!$A$23</f>
        <v xml:space="preserve"> </v>
      </c>
      <c r="M13773" s="16"/>
      <c r="N13773" s="1"/>
      <c r="O13773" s="1"/>
      <c r="P13773" s="16"/>
      <c r="Q13773" s="1"/>
      <c r="R13773" s="1"/>
      <c r="T13773" s="16"/>
      <c r="U13773" s="1"/>
      <c r="V13773" s="1"/>
      <c r="W13773" s="1"/>
      <c r="X13773" s="1"/>
      <c r="Z13773" s="16"/>
      <c r="AA13773" s="1"/>
      <c r="AB13773" s="1"/>
      <c r="AD13773" s="16"/>
      <c r="AE13773" s="1"/>
      <c r="AF13773" s="1"/>
      <c r="AG13773" s="1"/>
      <c r="AH13773" s="1"/>
    </row>
    <row r="13774" spans="2:35" s="15" customFormat="1" ht="15" customHeight="1" x14ac:dyDescent="0.25">
      <c r="B13774" s="36" t="str">
        <f>'Laskun tiedot'!$A$24</f>
        <v xml:space="preserve"> </v>
      </c>
      <c r="M13774" s="16"/>
      <c r="N13774" s="1"/>
      <c r="O13774" s="1"/>
      <c r="P13774" s="16"/>
      <c r="Q13774" s="1"/>
      <c r="R13774" s="1"/>
      <c r="T13774" s="16"/>
      <c r="U13774" s="1"/>
      <c r="V13774" s="1"/>
      <c r="W13774" s="1"/>
      <c r="X13774" s="1"/>
      <c r="Z13774" s="16"/>
      <c r="AA13774" s="1"/>
      <c r="AB13774" s="1"/>
      <c r="AD13774" s="16"/>
      <c r="AE13774" s="1"/>
      <c r="AF13774" s="1"/>
      <c r="AG13774" s="1"/>
      <c r="AH13774" s="1"/>
    </row>
    <row r="13775" spans="2:35" s="15" customFormat="1" ht="15" customHeight="1" x14ac:dyDescent="0.25">
      <c r="B13775" s="36" t="str">
        <f>'Laskun tiedot'!$A$25</f>
        <v xml:space="preserve"> </v>
      </c>
      <c r="M13775" s="16"/>
      <c r="N13775" s="1"/>
      <c r="O13775" s="1"/>
      <c r="P13775" s="16"/>
      <c r="Q13775" s="1"/>
      <c r="R13775" s="1"/>
      <c r="T13775" s="16"/>
      <c r="U13775" s="1"/>
      <c r="V13775" s="1"/>
      <c r="W13775" s="1"/>
      <c r="X13775" s="1"/>
      <c r="Z13775" s="16"/>
      <c r="AA13775" s="1"/>
      <c r="AB13775" s="1"/>
      <c r="AD13775" s="16"/>
      <c r="AE13775" s="1"/>
      <c r="AF13775" s="1"/>
      <c r="AG13775" s="1"/>
      <c r="AH13775" s="1"/>
    </row>
    <row r="13776" spans="2:35" s="15" customFormat="1" ht="15" customHeight="1" x14ac:dyDescent="0.25">
      <c r="B13776" s="36" t="str">
        <f>'Laskun tiedot'!$A$26</f>
        <v xml:space="preserve"> </v>
      </c>
      <c r="M13776" s="16"/>
      <c r="N13776" s="1"/>
      <c r="O13776" s="1"/>
      <c r="P13776" s="16"/>
      <c r="Q13776" s="1"/>
      <c r="R13776" s="1"/>
      <c r="T13776" s="16"/>
      <c r="U13776" s="1"/>
      <c r="V13776" s="1"/>
      <c r="W13776" s="1"/>
      <c r="X13776" s="1"/>
      <c r="Z13776" s="16"/>
      <c r="AA13776" s="1"/>
      <c r="AB13776" s="1"/>
      <c r="AD13776" s="16"/>
      <c r="AE13776" s="1"/>
      <c r="AF13776" s="1"/>
      <c r="AG13776" s="1"/>
      <c r="AH13776" s="1"/>
    </row>
    <row r="13777" spans="1:35" s="15" customFormat="1" ht="15" customHeight="1" x14ac:dyDescent="0.25">
      <c r="B13777" s="36" t="str">
        <f>'Laskun tiedot'!$A$27</f>
        <v xml:space="preserve"> </v>
      </c>
      <c r="M13777" s="16"/>
      <c r="N13777" s="1"/>
      <c r="O13777" s="1"/>
      <c r="P13777" s="16"/>
      <c r="Q13777" s="1"/>
      <c r="R13777" s="1"/>
      <c r="T13777" s="16"/>
      <c r="U13777" s="1"/>
      <c r="V13777" s="1"/>
      <c r="W13777" s="1"/>
      <c r="X13777" s="1"/>
      <c r="Z13777" s="16"/>
      <c r="AA13777" s="1"/>
      <c r="AB13777" s="1"/>
      <c r="AD13777" s="16"/>
      <c r="AE13777" s="1"/>
      <c r="AF13777" s="1"/>
      <c r="AG13777" s="1"/>
      <c r="AH13777" s="1"/>
    </row>
    <row r="13778" spans="1:35" s="15" customFormat="1" ht="15" customHeight="1" x14ac:dyDescent="0.25">
      <c r="B13778" s="36"/>
      <c r="M13778" s="16"/>
      <c r="N13778" s="1"/>
      <c r="O13778" s="1"/>
      <c r="P13778" s="16"/>
      <c r="Q13778" s="1"/>
      <c r="R13778" s="1"/>
      <c r="T13778" s="16"/>
      <c r="U13778" s="1"/>
      <c r="V13778" s="1"/>
      <c r="W13778" s="1"/>
      <c r="X13778" s="1"/>
      <c r="Z13778" s="16"/>
      <c r="AA13778" s="1"/>
      <c r="AB13778" s="1"/>
      <c r="AD13778" s="16"/>
      <c r="AE13778" s="1"/>
      <c r="AF13778" s="1"/>
      <c r="AG13778" s="1"/>
      <c r="AH13778" s="1"/>
    </row>
    <row r="13779" spans="1:35" s="80" customFormat="1" ht="12" customHeight="1" x14ac:dyDescent="0.25">
      <c r="B13779" s="143" t="str">
        <f>'Laskun tiedot'!$A$30</f>
        <v>Sihteeri:</v>
      </c>
      <c r="C13779" s="143"/>
      <c r="D13779" s="143"/>
      <c r="E13779" s="143"/>
      <c r="F13779" s="143"/>
      <c r="G13779" s="143"/>
      <c r="H13779" s="143"/>
      <c r="I13779" s="143"/>
      <c r="J13779" s="143" t="str">
        <f>'Laskun tiedot'!$B$30</f>
        <v>Puh.</v>
      </c>
      <c r="K13779" s="143"/>
      <c r="L13779" s="143"/>
      <c r="M13779" s="143"/>
      <c r="N13779" s="143"/>
      <c r="O13779" s="143"/>
      <c r="P13779" s="143"/>
      <c r="Q13779" s="143"/>
      <c r="R13779" s="143"/>
      <c r="S13779" s="143" t="str">
        <f>'Laskun tiedot'!$C$30</f>
        <v xml:space="preserve"> </v>
      </c>
      <c r="T13779" s="143"/>
      <c r="U13779" s="143"/>
      <c r="V13779" s="143"/>
      <c r="W13779" s="143"/>
      <c r="X13779" s="143"/>
      <c r="Y13779" s="143"/>
      <c r="Z13779" s="143"/>
      <c r="AA13779" s="143" t="str">
        <f>'Laskun tiedot'!$D$30</f>
        <v xml:space="preserve"> </v>
      </c>
      <c r="AB13779" s="143"/>
      <c r="AC13779" s="143"/>
      <c r="AD13779" s="143"/>
      <c r="AE13779" s="143"/>
      <c r="AF13779" s="143"/>
      <c r="AG13779" s="143"/>
      <c r="AH13779" s="143"/>
      <c r="AI13779" s="143"/>
    </row>
    <row r="13780" spans="1:35" s="79" customFormat="1" ht="12" customHeight="1" x14ac:dyDescent="0.2">
      <c r="B13780" s="143" t="str">
        <f>'Laskun tiedot'!$A$31</f>
        <v xml:space="preserve"> </v>
      </c>
      <c r="C13780" s="143"/>
      <c r="D13780" s="143"/>
      <c r="E13780" s="143"/>
      <c r="F13780" s="143"/>
      <c r="G13780" s="143"/>
      <c r="H13780" s="143"/>
      <c r="I13780" s="143"/>
      <c r="J13780" s="143" t="str">
        <f>'Laskun tiedot'!$B$31</f>
        <v xml:space="preserve"> </v>
      </c>
      <c r="K13780" s="143"/>
      <c r="L13780" s="143"/>
      <c r="M13780" s="143"/>
      <c r="N13780" s="143"/>
      <c r="O13780" s="143"/>
      <c r="P13780" s="143"/>
      <c r="Q13780" s="143"/>
      <c r="R13780" s="143"/>
      <c r="S13780" s="144" t="str">
        <f>'Laskun tiedot'!$C$31</f>
        <v xml:space="preserve"> </v>
      </c>
      <c r="T13780" s="144"/>
      <c r="U13780" s="144"/>
      <c r="V13780" s="144"/>
      <c r="W13780" s="144"/>
      <c r="X13780" s="144"/>
      <c r="Y13780" s="144"/>
      <c r="Z13780" s="144"/>
      <c r="AA13780" s="144" t="str">
        <f>'Laskun tiedot'!$D$31</f>
        <v xml:space="preserve"> </v>
      </c>
      <c r="AB13780" s="144"/>
      <c r="AC13780" s="144"/>
      <c r="AD13780" s="144"/>
      <c r="AE13780" s="144"/>
      <c r="AF13780" s="144"/>
      <c r="AG13780" s="144"/>
      <c r="AH13780" s="144"/>
      <c r="AI13780" s="144"/>
    </row>
    <row r="13781" spans="1:35" s="80" customFormat="1" ht="12" customHeight="1" x14ac:dyDescent="0.25">
      <c r="B13781" s="143" t="str">
        <f>'Laskun tiedot'!$A$32</f>
        <v xml:space="preserve"> </v>
      </c>
      <c r="C13781" s="143"/>
      <c r="D13781" s="143"/>
      <c r="E13781" s="143"/>
      <c r="F13781" s="143"/>
      <c r="G13781" s="143"/>
      <c r="H13781" s="143"/>
      <c r="I13781" s="143"/>
      <c r="J13781" s="143" t="str">
        <f>'Laskun tiedot'!$B$32</f>
        <v xml:space="preserve"> </v>
      </c>
      <c r="K13781" s="143"/>
      <c r="L13781" s="143"/>
      <c r="M13781" s="143"/>
      <c r="N13781" s="143"/>
      <c r="O13781" s="143"/>
      <c r="P13781" s="143"/>
      <c r="Q13781" s="143"/>
      <c r="R13781" s="143"/>
      <c r="S13781" s="144" t="str">
        <f>'Laskun tiedot'!$C$32</f>
        <v xml:space="preserve"> </v>
      </c>
      <c r="T13781" s="144"/>
      <c r="U13781" s="144"/>
      <c r="V13781" s="144"/>
      <c r="W13781" s="144"/>
      <c r="X13781" s="144"/>
      <c r="Y13781" s="144"/>
      <c r="Z13781" s="144"/>
      <c r="AA13781" s="144" t="str">
        <f>'Laskun tiedot'!$D$32</f>
        <v xml:space="preserve"> </v>
      </c>
      <c r="AB13781" s="144"/>
      <c r="AC13781" s="144"/>
      <c r="AD13781" s="144"/>
      <c r="AE13781" s="144"/>
      <c r="AF13781" s="144"/>
      <c r="AG13781" s="144"/>
      <c r="AH13781" s="144"/>
      <c r="AI13781" s="144"/>
    </row>
    <row r="13782" spans="1:35" s="15" customFormat="1" ht="15" customHeight="1" x14ac:dyDescent="0.25">
      <c r="A13782" s="60"/>
      <c r="B13782" s="61"/>
      <c r="C13782" s="61"/>
      <c r="D13782" s="61"/>
      <c r="E13782" s="61"/>
      <c r="F13782" s="61"/>
      <c r="G13782" s="61"/>
      <c r="H13782" s="61"/>
      <c r="I13782" s="61"/>
      <c r="J13782" s="61"/>
      <c r="K13782" s="61"/>
      <c r="L13782" s="61"/>
      <c r="M13782" s="61"/>
      <c r="N13782" s="61"/>
      <c r="O13782" s="61"/>
      <c r="P13782" s="61"/>
      <c r="Q13782" s="61"/>
      <c r="R13782" s="61"/>
      <c r="S13782" s="61"/>
      <c r="T13782" s="61"/>
      <c r="U13782" s="61"/>
      <c r="V13782" s="61"/>
      <c r="W13782" s="61"/>
      <c r="X13782" s="61"/>
      <c r="Y13782" s="61"/>
      <c r="Z13782" s="61"/>
      <c r="AA13782" s="61"/>
      <c r="AB13782" s="61"/>
      <c r="AC13782" s="61"/>
      <c r="AD13782" s="61"/>
      <c r="AE13782" s="61"/>
      <c r="AF13782" s="61"/>
      <c r="AG13782" s="61"/>
      <c r="AH13782" s="61"/>
      <c r="AI13782" s="61"/>
    </row>
    <row r="13783" spans="1:35" s="15" customFormat="1" ht="15" customHeight="1" x14ac:dyDescent="0.25">
      <c r="B13783" s="39"/>
      <c r="C13783" s="39"/>
      <c r="D13783" s="39"/>
      <c r="E13783" s="39"/>
      <c r="F13783" s="39"/>
      <c r="G13783" s="39"/>
      <c r="H13783" s="39"/>
      <c r="I13783" s="39"/>
      <c r="J13783" s="39"/>
      <c r="K13783" s="39"/>
      <c r="L13783" s="39"/>
      <c r="M13783" s="39"/>
      <c r="N13783" s="39"/>
      <c r="O13783" s="39"/>
      <c r="P13783" s="39"/>
      <c r="Q13783" s="39"/>
      <c r="R13783" s="39"/>
      <c r="S13783" s="39"/>
      <c r="T13783" s="39"/>
      <c r="U13783" s="39"/>
      <c r="V13783" s="39"/>
      <c r="W13783" s="39"/>
      <c r="X13783" s="39"/>
      <c r="Y13783" s="39"/>
      <c r="Z13783" s="39"/>
      <c r="AA13783" s="39"/>
      <c r="AB13783" s="59"/>
      <c r="AC13783" s="59"/>
      <c r="AD13783" s="39"/>
      <c r="AE13783" s="39"/>
      <c r="AF13783" s="39"/>
      <c r="AG13783" s="39"/>
      <c r="AH13783" s="39"/>
      <c r="AI13783" s="39"/>
    </row>
    <row r="13784" spans="1:35" s="15" customFormat="1" ht="11.1" customHeight="1" x14ac:dyDescent="0.25">
      <c r="A13784" s="72"/>
      <c r="B13784" s="73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  <c r="O13784" s="18"/>
      <c r="P13784" s="18"/>
      <c r="Q13784" s="18"/>
      <c r="R13784" s="18"/>
      <c r="S13784" s="127" t="s">
        <v>35</v>
      </c>
      <c r="T13784" s="128"/>
      <c r="U13784" s="128"/>
      <c r="V13784" s="128"/>
      <c r="W13784" s="128"/>
      <c r="X13784" s="128"/>
      <c r="Y13784" s="128"/>
      <c r="Z13784" s="128"/>
      <c r="AA13784" s="129"/>
      <c r="AB13784" s="128" t="s">
        <v>36</v>
      </c>
      <c r="AC13784" s="128"/>
      <c r="AD13784" s="128"/>
      <c r="AE13784" s="128"/>
      <c r="AF13784" s="128"/>
      <c r="AG13784" s="128"/>
      <c r="AH13784" s="128"/>
      <c r="AI13784" s="128"/>
    </row>
    <row r="13785" spans="1:35" s="15" customFormat="1" ht="15" customHeight="1" x14ac:dyDescent="0.25">
      <c r="A13785" s="116" t="s">
        <v>19</v>
      </c>
      <c r="B13785" s="130"/>
      <c r="C13785" s="20"/>
      <c r="D13785" s="133" t="str">
        <f>'Laskun tiedot'!$A$35</f>
        <v>EKOP 123456-09876543</v>
      </c>
      <c r="E13785" s="133"/>
      <c r="F13785" s="133"/>
      <c r="G13785" s="133"/>
      <c r="H13785" s="133"/>
      <c r="I13785" s="133"/>
      <c r="J13785" s="133"/>
      <c r="K13785" s="133"/>
      <c r="L13785" s="133"/>
      <c r="M13785" s="133"/>
      <c r="N13785" s="133"/>
      <c r="O13785" s="133"/>
      <c r="P13785" s="133"/>
      <c r="Q13785" s="133"/>
      <c r="R13785" s="133"/>
      <c r="S13785" s="134" t="str">
        <f>'Laskun tiedot'!$B$35</f>
        <v>FI67 1234 5609 8765 43</v>
      </c>
      <c r="T13785" s="135"/>
      <c r="U13785" s="135"/>
      <c r="V13785" s="135"/>
      <c r="W13785" s="135"/>
      <c r="X13785" s="135"/>
      <c r="Y13785" s="135"/>
      <c r="Z13785" s="135"/>
      <c r="AA13785" s="136"/>
      <c r="AB13785" s="135" t="str">
        <f>'Laskun tiedot'!$C$35</f>
        <v>OKOYFIHH</v>
      </c>
      <c r="AC13785" s="135"/>
      <c r="AD13785" s="135"/>
      <c r="AE13785" s="135"/>
      <c r="AF13785" s="135"/>
      <c r="AG13785" s="135"/>
      <c r="AH13785" s="135"/>
      <c r="AI13785" s="135"/>
    </row>
    <row r="13786" spans="1:35" s="15" customFormat="1" ht="15" customHeight="1" x14ac:dyDescent="0.25">
      <c r="A13786" s="116"/>
      <c r="B13786" s="130"/>
      <c r="C13786" s="20"/>
      <c r="D13786" s="133" t="str">
        <f>'Laskun tiedot'!$A$36</f>
        <v xml:space="preserve"> </v>
      </c>
      <c r="E13786" s="133"/>
      <c r="F13786" s="133"/>
      <c r="G13786" s="133"/>
      <c r="H13786" s="133"/>
      <c r="I13786" s="133"/>
      <c r="J13786" s="133"/>
      <c r="K13786" s="133"/>
      <c r="L13786" s="133"/>
      <c r="M13786" s="133"/>
      <c r="N13786" s="133"/>
      <c r="O13786" s="133"/>
      <c r="P13786" s="133"/>
      <c r="Q13786" s="133"/>
      <c r="R13786" s="137"/>
      <c r="S13786" s="134" t="str">
        <f>'Laskun tiedot'!$B$36</f>
        <v xml:space="preserve"> </v>
      </c>
      <c r="T13786" s="135"/>
      <c r="U13786" s="135"/>
      <c r="V13786" s="135"/>
      <c r="W13786" s="135"/>
      <c r="X13786" s="135"/>
      <c r="Y13786" s="135"/>
      <c r="Z13786" s="135"/>
      <c r="AA13786" s="136"/>
      <c r="AB13786" s="134" t="str">
        <f>'Laskun tiedot'!$C$36</f>
        <v xml:space="preserve"> </v>
      </c>
      <c r="AC13786" s="135"/>
      <c r="AD13786" s="135"/>
      <c r="AE13786" s="135"/>
      <c r="AF13786" s="135"/>
      <c r="AG13786" s="135"/>
      <c r="AH13786" s="135"/>
      <c r="AI13786" s="135"/>
    </row>
    <row r="13787" spans="1:35" s="15" customFormat="1" ht="15" customHeight="1" x14ac:dyDescent="0.25">
      <c r="A13787" s="131"/>
      <c r="B13787" s="132"/>
      <c r="C13787" s="20"/>
      <c r="D13787" s="138" t="str">
        <f>'Laskun tiedot'!$A$37</f>
        <v xml:space="preserve"> </v>
      </c>
      <c r="E13787" s="138"/>
      <c r="F13787" s="138"/>
      <c r="G13787" s="138"/>
      <c r="H13787" s="138"/>
      <c r="I13787" s="138"/>
      <c r="J13787" s="138"/>
      <c r="K13787" s="138"/>
      <c r="L13787" s="138"/>
      <c r="M13787" s="138"/>
      <c r="N13787" s="138"/>
      <c r="O13787" s="138"/>
      <c r="P13787" s="138"/>
      <c r="Q13787" s="138"/>
      <c r="R13787" s="139"/>
      <c r="S13787" s="140" t="str">
        <f>'Laskun tiedot'!$B$37</f>
        <v xml:space="preserve"> </v>
      </c>
      <c r="T13787" s="141"/>
      <c r="U13787" s="141"/>
      <c r="V13787" s="141"/>
      <c r="W13787" s="141"/>
      <c r="X13787" s="141"/>
      <c r="Y13787" s="141"/>
      <c r="Z13787" s="141"/>
      <c r="AA13787" s="142"/>
      <c r="AB13787" s="140" t="str">
        <f>'Laskun tiedot'!$C$37</f>
        <v xml:space="preserve"> </v>
      </c>
      <c r="AC13787" s="141"/>
      <c r="AD13787" s="141"/>
      <c r="AE13787" s="141"/>
      <c r="AF13787" s="141"/>
      <c r="AG13787" s="141"/>
      <c r="AH13787" s="141"/>
      <c r="AI13787" s="141"/>
    </row>
    <row r="13788" spans="1:35" s="15" customFormat="1" ht="15" customHeight="1" x14ac:dyDescent="0.25">
      <c r="A13788" s="101" t="s">
        <v>21</v>
      </c>
      <c r="B13788" s="102"/>
      <c r="C13788" s="22"/>
      <c r="D13788" s="107" t="str">
        <f>'Laskun tiedot'!$A$40</f>
        <v xml:space="preserve"> </v>
      </c>
      <c r="E13788" s="107"/>
      <c r="F13788" s="107"/>
      <c r="G13788" s="107"/>
      <c r="H13788" s="107"/>
      <c r="I13788" s="107"/>
      <c r="J13788" s="107"/>
      <c r="K13788" s="107"/>
      <c r="L13788" s="107"/>
      <c r="M13788" s="107"/>
      <c r="N13788" s="107"/>
      <c r="O13788" s="107"/>
      <c r="P13788" s="107"/>
      <c r="Q13788" s="107"/>
      <c r="R13788" s="108"/>
      <c r="S13788" s="23"/>
      <c r="T13788" s="24"/>
      <c r="U13788" s="25"/>
      <c r="V13788" s="25"/>
      <c r="W13788" s="25"/>
      <c r="X13788" s="25"/>
      <c r="Y13788" s="25"/>
      <c r="Z13788" s="25"/>
      <c r="AA13788" s="25"/>
      <c r="AB13788" s="25"/>
      <c r="AC13788" s="25"/>
      <c r="AD13788" s="25"/>
      <c r="AE13788" s="25"/>
      <c r="AF13788" s="25"/>
      <c r="AG13788" s="25"/>
      <c r="AH13788" s="25"/>
      <c r="AI13788" s="25"/>
    </row>
    <row r="13789" spans="1:35" s="15" customFormat="1" ht="15" customHeight="1" x14ac:dyDescent="0.25">
      <c r="A13789" s="103"/>
      <c r="B13789" s="104"/>
      <c r="C13789" s="20"/>
      <c r="D13789" s="109"/>
      <c r="E13789" s="109"/>
      <c r="F13789" s="109"/>
      <c r="G13789" s="109"/>
      <c r="H13789" s="109"/>
      <c r="I13789" s="109"/>
      <c r="J13789" s="109"/>
      <c r="K13789" s="109"/>
      <c r="L13789" s="109"/>
      <c r="M13789" s="109"/>
      <c r="N13789" s="109"/>
      <c r="O13789" s="109"/>
      <c r="P13789" s="109"/>
      <c r="Q13789" s="109"/>
      <c r="R13789" s="110"/>
      <c r="S13789" s="29"/>
      <c r="T13789" s="25" t="str">
        <f>'Laskun tiedot'!$A$43</f>
        <v>KÄYTÄ VIITETTÄ !</v>
      </c>
      <c r="U13789" s="25"/>
      <c r="V13789" s="25"/>
      <c r="W13789" s="25"/>
      <c r="X13789" s="25"/>
      <c r="Y13789" s="25"/>
      <c r="Z13789" s="25"/>
      <c r="AA13789" s="25"/>
      <c r="AB13789" s="25"/>
      <c r="AC13789" s="25"/>
      <c r="AD13789" s="25"/>
      <c r="AE13789" s="25"/>
      <c r="AF13789" s="25"/>
      <c r="AG13789" s="25"/>
      <c r="AH13789" s="25"/>
      <c r="AI13789" s="25"/>
    </row>
    <row r="13790" spans="1:35" s="15" customFormat="1" ht="15" customHeight="1" x14ac:dyDescent="0.25">
      <c r="A13790" s="105"/>
      <c r="B13790" s="106"/>
      <c r="C13790" s="26"/>
      <c r="D13790" s="111"/>
      <c r="E13790" s="111"/>
      <c r="F13790" s="111"/>
      <c r="G13790" s="111"/>
      <c r="H13790" s="111"/>
      <c r="I13790" s="111"/>
      <c r="J13790" s="111"/>
      <c r="K13790" s="111"/>
      <c r="L13790" s="111"/>
      <c r="M13790" s="111"/>
      <c r="N13790" s="111"/>
      <c r="O13790" s="111"/>
      <c r="P13790" s="111"/>
      <c r="Q13790" s="111"/>
      <c r="R13790" s="112"/>
      <c r="S13790" s="29"/>
      <c r="T13790" s="25" t="str">
        <f>'Laskun tiedot'!$A$44</f>
        <v xml:space="preserve"> </v>
      </c>
      <c r="U13790" s="25"/>
      <c r="V13790" s="25"/>
      <c r="W13790" s="25"/>
      <c r="X13790" s="25"/>
      <c r="Y13790" s="25"/>
      <c r="Z13790" s="27"/>
      <c r="AA13790" s="27"/>
      <c r="AB13790" s="27"/>
      <c r="AC13790" s="27"/>
      <c r="AD13790" s="27"/>
      <c r="AE13790" s="27"/>
      <c r="AF13790" s="27"/>
      <c r="AG13790" s="27"/>
      <c r="AH13790" s="27"/>
      <c r="AI13790" s="25"/>
    </row>
    <row r="13791" spans="1:35" s="15" customFormat="1" ht="15" customHeight="1" x14ac:dyDescent="0.25">
      <c r="A13791" s="113" t="s">
        <v>20</v>
      </c>
      <c r="B13791" s="101" t="s">
        <v>22</v>
      </c>
      <c r="C13791" s="20"/>
      <c r="D13791" s="20"/>
      <c r="E13791" s="20"/>
      <c r="F13791" s="20"/>
      <c r="G13791" s="20"/>
      <c r="H13791" s="20"/>
      <c r="I13791" s="20"/>
      <c r="J13791" s="20"/>
      <c r="K13791" s="20"/>
      <c r="L13791" s="20"/>
      <c r="M13791" s="20"/>
      <c r="N13791" s="20"/>
      <c r="O13791" s="20"/>
      <c r="P13791" s="20"/>
      <c r="Q13791" s="20"/>
      <c r="R13791" s="21"/>
      <c r="S13791" s="29"/>
      <c r="T13791" s="25" t="str">
        <f>'Laskun tiedot'!$A$45</f>
        <v xml:space="preserve"> </v>
      </c>
      <c r="U13791" s="25"/>
      <c r="V13791" s="25"/>
      <c r="W13791" s="25"/>
      <c r="X13791" s="25"/>
      <c r="Y13791" s="25"/>
      <c r="Z13791" s="25"/>
      <c r="AA13791" s="25"/>
      <c r="AB13791" s="25"/>
      <c r="AC13791" s="25"/>
      <c r="AD13791" s="25"/>
      <c r="AE13791" s="25"/>
      <c r="AF13791" s="25"/>
      <c r="AG13791" s="25"/>
      <c r="AH13791" s="25"/>
      <c r="AI13791" s="25"/>
    </row>
    <row r="13792" spans="1:35" s="15" customFormat="1" ht="15" customHeight="1" x14ac:dyDescent="0.25">
      <c r="A13792" s="114"/>
      <c r="B13792" s="116"/>
      <c r="C13792" s="20"/>
      <c r="D13792" s="117" t="str">
        <f ca="1">INDIRECT("Jäsenet!C"&amp;AI13752)&amp;$B$2&amp;INDIRECT("Jäsenet!B"&amp;AI13752)</f>
        <v xml:space="preserve"> </v>
      </c>
      <c r="E13792" s="117"/>
      <c r="F13792" s="117"/>
      <c r="G13792" s="117"/>
      <c r="H13792" s="117"/>
      <c r="I13792" s="117"/>
      <c r="J13792" s="117"/>
      <c r="K13792" s="117"/>
      <c r="L13792" s="117"/>
      <c r="M13792" s="117"/>
      <c r="N13792" s="117"/>
      <c r="O13792" s="117"/>
      <c r="P13792" s="117"/>
      <c r="Q13792" s="117"/>
      <c r="R13792" s="117"/>
      <c r="S13792" s="29"/>
      <c r="T13792" s="25" t="str">
        <f>'Laskun tiedot'!$A$46</f>
        <v xml:space="preserve"> </v>
      </c>
      <c r="U13792" s="25"/>
      <c r="V13792" s="25"/>
      <c r="W13792" s="25"/>
      <c r="X13792" s="25"/>
      <c r="Y13792" s="25"/>
      <c r="Z13792" s="25"/>
      <c r="AA13792" s="25"/>
      <c r="AB13792" s="25"/>
      <c r="AC13792" s="25"/>
      <c r="AD13792" s="25"/>
      <c r="AE13792" s="25"/>
      <c r="AF13792" s="25"/>
      <c r="AG13792" s="25"/>
      <c r="AH13792" s="25"/>
      <c r="AI13792" s="25"/>
    </row>
    <row r="13793" spans="1:35" s="15" customFormat="1" ht="15" customHeight="1" x14ac:dyDescent="0.25">
      <c r="A13793" s="114"/>
      <c r="B13793" s="116"/>
      <c r="C13793" s="20"/>
      <c r="D13793" s="117">
        <f ca="1">INDIRECT("Jäsenet!D"&amp;AI13752)</f>
        <v>0</v>
      </c>
      <c r="E13793" s="117"/>
      <c r="F13793" s="117"/>
      <c r="G13793" s="117"/>
      <c r="H13793" s="117"/>
      <c r="I13793" s="117"/>
      <c r="J13793" s="117"/>
      <c r="K13793" s="117"/>
      <c r="L13793" s="117"/>
      <c r="M13793" s="117"/>
      <c r="N13793" s="117"/>
      <c r="O13793" s="117"/>
      <c r="P13793" s="117"/>
      <c r="Q13793" s="117"/>
      <c r="R13793" s="117"/>
      <c r="S13793" s="29"/>
      <c r="T13793" s="25" t="str">
        <f>'Laskun tiedot'!$A$47</f>
        <v xml:space="preserve"> </v>
      </c>
      <c r="U13793" s="25"/>
      <c r="V13793" s="25"/>
      <c r="W13793" s="25"/>
      <c r="X13793" s="25"/>
      <c r="Y13793" s="25"/>
      <c r="Z13793" s="25"/>
      <c r="AA13793" s="25"/>
      <c r="AB13793" s="25"/>
      <c r="AC13793" s="25"/>
      <c r="AD13793" s="25"/>
      <c r="AE13793" s="25"/>
      <c r="AF13793" s="25"/>
      <c r="AG13793" s="25"/>
      <c r="AH13793" s="25"/>
      <c r="AI13793" s="25"/>
    </row>
    <row r="13794" spans="1:35" s="15" customFormat="1" ht="15" customHeight="1" x14ac:dyDescent="0.25">
      <c r="A13794" s="114"/>
      <c r="B13794" s="116"/>
      <c r="C13794" s="20"/>
      <c r="D13794" s="118" t="str">
        <f ca="1">INDIRECT("Jäsenet!E"&amp;AI13752)&amp;$B$2&amp;INDIRECT("Jäsenet!F"&amp;AI13752)</f>
        <v xml:space="preserve"> </v>
      </c>
      <c r="E13794" s="118"/>
      <c r="F13794" s="118"/>
      <c r="G13794" s="118"/>
      <c r="H13794" s="118"/>
      <c r="I13794" s="118"/>
      <c r="J13794" s="118"/>
      <c r="K13794" s="118"/>
      <c r="L13794" s="118"/>
      <c r="M13794" s="118"/>
      <c r="N13794" s="118"/>
      <c r="O13794" s="118"/>
      <c r="P13794" s="118"/>
      <c r="Q13794" s="118"/>
      <c r="R13794" s="118"/>
      <c r="S13794" s="29"/>
      <c r="T13794" s="25" t="str">
        <f>'Laskun tiedot'!$A$48</f>
        <v xml:space="preserve"> </v>
      </c>
      <c r="U13794" s="25"/>
      <c r="V13794" s="25"/>
      <c r="W13794" s="25"/>
      <c r="X13794" s="25"/>
      <c r="Y13794" s="25"/>
      <c r="Z13794" s="25"/>
      <c r="AA13794" s="25"/>
      <c r="AB13794" s="25"/>
      <c r="AC13794" s="25"/>
      <c r="AD13794" s="25"/>
      <c r="AE13794" s="25"/>
      <c r="AF13794" s="25"/>
      <c r="AG13794" s="25"/>
      <c r="AH13794" s="25"/>
      <c r="AI13794" s="25"/>
    </row>
    <row r="13795" spans="1:35" s="15" customFormat="1" ht="15" customHeight="1" x14ac:dyDescent="0.25">
      <c r="A13795" s="114"/>
      <c r="B13795" s="74"/>
      <c r="C13795" s="20"/>
      <c r="D13795" s="20"/>
      <c r="E13795" s="20"/>
      <c r="F13795" s="20"/>
      <c r="G13795" s="20"/>
      <c r="H13795" s="20"/>
      <c r="I13795" s="20"/>
      <c r="J13795" s="20"/>
      <c r="K13795" s="20"/>
      <c r="L13795" s="20"/>
      <c r="M13795" s="20"/>
      <c r="N13795" s="20"/>
      <c r="O13795" s="20"/>
      <c r="P13795" s="20"/>
      <c r="Q13795" s="20"/>
      <c r="R13795" s="21"/>
      <c r="S13795" s="30"/>
      <c r="T13795" s="25"/>
      <c r="U13795" s="25"/>
      <c r="V13795" s="25"/>
      <c r="W13795" s="25"/>
      <c r="X13795" s="25"/>
      <c r="Y13795" s="25"/>
      <c r="Z13795" s="25"/>
      <c r="AA13795" s="25"/>
      <c r="AB13795" s="25"/>
      <c r="AC13795" s="25"/>
      <c r="AD13795" s="25"/>
      <c r="AE13795" s="25"/>
      <c r="AF13795" s="25"/>
      <c r="AG13795" s="25"/>
      <c r="AH13795" s="25"/>
      <c r="AI13795" s="25"/>
    </row>
    <row r="13796" spans="1:35" s="15" customFormat="1" ht="12.6" customHeight="1" x14ac:dyDescent="0.25">
      <c r="A13796" s="114"/>
      <c r="B13796" s="119" t="s">
        <v>23</v>
      </c>
      <c r="C13796" s="20"/>
      <c r="D13796" s="20"/>
      <c r="E13796" s="20"/>
      <c r="F13796" s="20"/>
      <c r="G13796" s="20"/>
      <c r="H13796" s="20"/>
      <c r="I13796" s="20"/>
      <c r="J13796" s="20"/>
      <c r="K13796" s="20"/>
      <c r="L13796" s="20"/>
      <c r="M13796" s="20"/>
      <c r="N13796" s="20"/>
      <c r="O13796" s="20"/>
      <c r="P13796" s="20"/>
      <c r="Q13796" s="20"/>
      <c r="R13796" s="20"/>
      <c r="S13796" s="121" t="s">
        <v>39</v>
      </c>
      <c r="T13796" s="122"/>
      <c r="U13796" s="123"/>
      <c r="V13796" s="81">
        <f ca="1">INDIRECT("Jäsenet!G"&amp;AI13752)</f>
        <v>12768</v>
      </c>
      <c r="W13796" s="82"/>
      <c r="X13796" s="82"/>
      <c r="Y13796" s="82"/>
      <c r="Z13796" s="82"/>
      <c r="AA13796" s="82"/>
      <c r="AB13796" s="82"/>
      <c r="AC13796" s="82"/>
      <c r="AD13796" s="82"/>
      <c r="AE13796" s="82"/>
      <c r="AF13796" s="82"/>
      <c r="AG13796" s="82"/>
      <c r="AH13796" s="82"/>
      <c r="AI13796" s="82"/>
    </row>
    <row r="13797" spans="1:35" s="15" customFormat="1" ht="12.6" customHeight="1" x14ac:dyDescent="0.25">
      <c r="A13797" s="115"/>
      <c r="B13797" s="120"/>
      <c r="C13797" s="28"/>
      <c r="D13797" s="28"/>
      <c r="E13797" s="28"/>
      <c r="F13797" s="28"/>
      <c r="G13797" s="28"/>
      <c r="H13797" s="28"/>
      <c r="I13797" s="28"/>
      <c r="J13797" s="28"/>
      <c r="K13797" s="28"/>
      <c r="L13797" s="28"/>
      <c r="M13797" s="28"/>
      <c r="N13797" s="28"/>
      <c r="O13797" s="28"/>
      <c r="P13797" s="28"/>
      <c r="Q13797" s="28"/>
      <c r="R13797" s="28"/>
      <c r="S13797" s="124"/>
      <c r="T13797" s="125"/>
      <c r="U13797" s="126"/>
      <c r="V13797" s="83"/>
      <c r="W13797" s="84"/>
      <c r="X13797" s="84"/>
      <c r="Y13797" s="84"/>
      <c r="Z13797" s="84"/>
      <c r="AA13797" s="84"/>
      <c r="AB13797" s="85"/>
      <c r="AC13797" s="85"/>
      <c r="AD13797" s="85"/>
      <c r="AE13797" s="85"/>
      <c r="AF13797" s="85"/>
      <c r="AG13797" s="85"/>
      <c r="AH13797" s="85"/>
      <c r="AI13797" s="85"/>
    </row>
    <row r="13798" spans="1:35" s="15" customFormat="1" ht="24.95" customHeight="1" x14ac:dyDescent="0.25">
      <c r="A13798" s="86" t="s">
        <v>37</v>
      </c>
      <c r="B13798" s="87"/>
      <c r="C13798" s="88"/>
      <c r="D13798" s="89"/>
      <c r="E13798" s="89"/>
      <c r="F13798" s="89"/>
      <c r="G13798" s="89"/>
      <c r="H13798" s="89"/>
      <c r="I13798" s="89"/>
      <c r="J13798" s="89"/>
      <c r="K13798" s="89"/>
      <c r="L13798" s="89"/>
      <c r="M13798" s="89"/>
      <c r="N13798" s="89"/>
      <c r="O13798" s="89"/>
      <c r="P13798" s="89"/>
      <c r="Q13798" s="89"/>
      <c r="R13798" s="90"/>
      <c r="S13798" s="91" t="s">
        <v>40</v>
      </c>
      <c r="T13798" s="92"/>
      <c r="U13798" s="93"/>
      <c r="V13798" s="94">
        <f>'Laskun tiedot'!$A$8</f>
        <v>40907</v>
      </c>
      <c r="W13798" s="95"/>
      <c r="X13798" s="95"/>
      <c r="Y13798" s="95"/>
      <c r="Z13798" s="96"/>
      <c r="AA13798" s="97" t="s">
        <v>24</v>
      </c>
      <c r="AB13798" s="98"/>
      <c r="AC13798" s="99" t="str">
        <f>'Laskun tiedot'!$A$51</f>
        <v xml:space="preserve"> </v>
      </c>
      <c r="AD13798" s="99"/>
      <c r="AE13798" s="99"/>
      <c r="AF13798" s="99"/>
      <c r="AG13798" s="99"/>
      <c r="AH13798" s="99"/>
      <c r="AI13798" s="99"/>
    </row>
    <row r="13799" spans="1:35" s="15" customFormat="1" ht="9.9499999999999993" customHeight="1" x14ac:dyDescent="0.25">
      <c r="B13799" s="41"/>
      <c r="C13799" s="42"/>
      <c r="D13799" s="42"/>
      <c r="E13799" s="42"/>
      <c r="F13799" s="42"/>
      <c r="G13799" s="42"/>
      <c r="H13799" s="42"/>
      <c r="I13799" s="43"/>
      <c r="J13799" s="42"/>
      <c r="K13799" s="42"/>
      <c r="L13799" s="42"/>
      <c r="M13799" s="42"/>
      <c r="N13799" s="42"/>
      <c r="O13799" s="42"/>
      <c r="P13799" s="42"/>
      <c r="Q13799" s="18"/>
      <c r="R13799" s="18"/>
      <c r="S13799" s="44"/>
      <c r="T13799" s="44"/>
      <c r="U13799" s="19"/>
      <c r="V13799" s="45"/>
      <c r="W13799" s="45"/>
      <c r="X13799" s="45"/>
      <c r="Y13799" s="45"/>
      <c r="Z13799" s="45"/>
      <c r="AA13799" s="45"/>
      <c r="AB13799" s="46"/>
      <c r="AC13799" s="47"/>
      <c r="AD13799" s="48"/>
      <c r="AE13799" s="48"/>
      <c r="AF13799" s="48"/>
      <c r="AG13799" s="48"/>
      <c r="AH13799" s="48"/>
      <c r="AI13799" s="48"/>
    </row>
    <row r="13800" spans="1:35" s="15" customFormat="1" ht="50.1" customHeight="1" x14ac:dyDescent="0.25">
      <c r="B13800" s="41"/>
      <c r="C13800" s="42"/>
      <c r="D13800" s="42"/>
      <c r="E13800" s="42"/>
      <c r="F13800" s="42"/>
      <c r="G13800" s="42"/>
      <c r="H13800" s="42"/>
      <c r="I13800" s="43"/>
      <c r="J13800" s="42"/>
      <c r="K13800" s="42"/>
      <c r="L13800" s="42"/>
      <c r="M13800" s="42"/>
      <c r="N13800" s="42"/>
      <c r="O13800" s="42"/>
      <c r="P13800" s="42"/>
      <c r="Q13800" s="18"/>
      <c r="R13800" s="18"/>
      <c r="S13800" s="44"/>
      <c r="T13800" s="44"/>
      <c r="U13800" s="19"/>
      <c r="V13800" s="45"/>
      <c r="W13800" s="45"/>
      <c r="X13800" s="100" t="s">
        <v>38</v>
      </c>
      <c r="Y13800" s="100"/>
      <c r="Z13800" s="100"/>
      <c r="AA13800" s="100"/>
      <c r="AB13800" s="100"/>
      <c r="AC13800" s="100"/>
      <c r="AD13800" s="100"/>
      <c r="AE13800" s="100"/>
      <c r="AF13800" s="100"/>
      <c r="AG13800" s="100"/>
      <c r="AH13800" s="100"/>
      <c r="AI13800" s="100"/>
    </row>
    <row r="13801" spans="1:35" s="8" customFormat="1" ht="23.25" x14ac:dyDescent="0.35">
      <c r="B13801" s="66"/>
      <c r="C13801" s="150" t="str">
        <f>'Laskun tiedot'!$A$2</f>
        <v>Yhdistys ry</v>
      </c>
      <c r="D13801" s="150"/>
      <c r="E13801" s="150"/>
      <c r="F13801" s="150"/>
      <c r="G13801" s="150"/>
      <c r="H13801" s="150"/>
      <c r="I13801" s="150"/>
      <c r="J13801" s="150"/>
      <c r="K13801" s="150"/>
      <c r="L13801" s="150"/>
      <c r="M13801" s="150"/>
      <c r="N13801" s="150"/>
      <c r="O13801" s="150"/>
      <c r="P13801" s="150"/>
      <c r="Q13801" s="150"/>
      <c r="R13801" s="150"/>
      <c r="S13801" s="150"/>
      <c r="T13801" s="10"/>
      <c r="U13801" s="9"/>
      <c r="V13801" s="9"/>
      <c r="W13801" s="150" t="s">
        <v>16</v>
      </c>
      <c r="X13801" s="150"/>
      <c r="Y13801" s="150"/>
      <c r="Z13801" s="150"/>
    </row>
    <row r="13802" spans="1:35" s="15" customFormat="1" x14ac:dyDescent="0.25">
      <c r="B13802" s="15" t="s">
        <v>25</v>
      </c>
      <c r="AI13802" s="65">
        <v>278</v>
      </c>
    </row>
    <row r="13803" spans="1:35" s="11" customFormat="1" ht="15" customHeight="1" x14ac:dyDescent="0.2">
      <c r="V13803" s="68"/>
      <c r="W13803" s="145" t="s">
        <v>26</v>
      </c>
      <c r="X13803" s="145"/>
      <c r="Y13803" s="145"/>
      <c r="Z13803" s="145"/>
      <c r="AA13803" s="145"/>
      <c r="AB13803" s="145"/>
      <c r="AC13803" s="68"/>
      <c r="AD13803" s="68"/>
      <c r="AE13803" s="145" t="s">
        <v>18</v>
      </c>
      <c r="AF13803" s="145"/>
      <c r="AG13803" s="145"/>
      <c r="AH13803" s="145"/>
      <c r="AI13803" s="145"/>
    </row>
    <row r="13804" spans="1:35" s="15" customFormat="1" ht="15" customHeight="1" x14ac:dyDescent="0.25">
      <c r="B13804" s="62"/>
      <c r="C13804" s="146" t="str">
        <f ca="1">INDIRECT("Jäsenet!C"&amp;AI13802)&amp;$B$2&amp;INDIRECT("Jäsenet!B"&amp;AI13802)</f>
        <v xml:space="preserve"> </v>
      </c>
      <c r="D13804" s="146"/>
      <c r="E13804" s="146"/>
      <c r="F13804" s="146"/>
      <c r="G13804" s="146"/>
      <c r="H13804" s="146"/>
      <c r="I13804" s="146"/>
      <c r="J13804" s="146"/>
      <c r="K13804" s="146"/>
      <c r="L13804" s="146"/>
      <c r="M13804" s="146"/>
      <c r="N13804" s="146"/>
      <c r="O13804" s="146"/>
      <c r="P13804" s="146"/>
      <c r="Q13804" s="146"/>
      <c r="R13804" s="146"/>
      <c r="S13804" s="146"/>
      <c r="T13804" s="13"/>
      <c r="U13804" s="64"/>
      <c r="V13804" s="64"/>
      <c r="W13804" s="147">
        <f>'Laskun tiedot'!$A$5</f>
        <v>40618</v>
      </c>
      <c r="X13804" s="147"/>
      <c r="Y13804" s="147"/>
      <c r="Z13804" s="147"/>
      <c r="AA13804" s="147"/>
      <c r="AB13804" s="147"/>
      <c r="AC13804" s="64"/>
      <c r="AD13804" s="64"/>
      <c r="AE13804" s="147">
        <f>'Laskun tiedot'!$A$8</f>
        <v>40907</v>
      </c>
      <c r="AF13804" s="147"/>
      <c r="AG13804" s="147"/>
      <c r="AH13804" s="147"/>
      <c r="AI13804" s="147"/>
    </row>
    <row r="13805" spans="1:35" s="15" customFormat="1" ht="15" customHeight="1" x14ac:dyDescent="0.25">
      <c r="B13805" s="62"/>
      <c r="C13805" s="146">
        <f ca="1">INDIRECT("Jäsenet!D"&amp;AI13802)</f>
        <v>0</v>
      </c>
      <c r="D13805" s="146"/>
      <c r="E13805" s="146"/>
      <c r="F13805" s="146"/>
      <c r="G13805" s="146"/>
      <c r="H13805" s="146"/>
      <c r="I13805" s="146"/>
      <c r="J13805" s="146"/>
      <c r="K13805" s="146"/>
      <c r="L13805" s="146"/>
      <c r="M13805" s="146"/>
      <c r="N13805" s="146"/>
      <c r="O13805" s="146"/>
      <c r="P13805" s="146"/>
      <c r="Q13805" s="146"/>
      <c r="R13805" s="146"/>
      <c r="S13805" s="146"/>
    </row>
    <row r="13806" spans="1:35" s="11" customFormat="1" ht="15" customHeight="1" x14ac:dyDescent="0.25">
      <c r="B13806" s="67"/>
      <c r="C13806" s="148" t="str">
        <f ca="1">INDIRECT("Jäsenet!E"&amp;AI13802)&amp;$B$2&amp;INDIRECT("Jäsenet!F"&amp;AI13802)</f>
        <v xml:space="preserve"> </v>
      </c>
      <c r="D13806" s="148"/>
      <c r="E13806" s="148"/>
      <c r="F13806" s="148"/>
      <c r="G13806" s="148"/>
      <c r="H13806" s="148"/>
      <c r="I13806" s="148"/>
      <c r="J13806" s="148"/>
      <c r="K13806" s="148"/>
      <c r="L13806" s="148"/>
      <c r="M13806" s="148"/>
      <c r="N13806" s="148"/>
      <c r="O13806" s="148"/>
      <c r="P13806" s="148"/>
      <c r="Q13806" s="148"/>
      <c r="R13806" s="148"/>
      <c r="S13806" s="148"/>
      <c r="W13806" s="145" t="s">
        <v>17</v>
      </c>
      <c r="X13806" s="145"/>
      <c r="Y13806" s="145"/>
      <c r="Z13806" s="145"/>
      <c r="AA13806" s="145"/>
      <c r="AB13806" s="145"/>
    </row>
    <row r="13807" spans="1:35" s="15" customFormat="1" ht="15" customHeight="1" x14ac:dyDescent="0.25">
      <c r="T13807" s="78"/>
      <c r="U13807" s="63"/>
      <c r="V13807" s="63"/>
      <c r="W13807" s="149">
        <f ca="1">INDIRECT("Jäsenet!A"&amp;AI13802)</f>
        <v>277</v>
      </c>
      <c r="X13807" s="149"/>
      <c r="Y13807" s="149"/>
      <c r="Z13807" s="149"/>
      <c r="AA13807" s="149"/>
      <c r="AB13807" s="149"/>
    </row>
    <row r="13808" spans="1:35" s="15" customFormat="1" ht="15" customHeight="1" x14ac:dyDescent="0.25">
      <c r="B13808" s="39"/>
      <c r="C13808" s="39"/>
      <c r="D13808" s="39"/>
      <c r="E13808" s="39"/>
      <c r="F13808" s="39"/>
      <c r="G13808" s="39"/>
      <c r="H13808" s="39"/>
      <c r="I13808" s="39"/>
      <c r="J13808" s="39"/>
      <c r="K13808" s="39"/>
      <c r="L13808" s="39"/>
      <c r="M13808" s="39"/>
      <c r="N13808" s="39"/>
      <c r="O13808" s="39"/>
      <c r="P13808" s="39"/>
      <c r="Q13808" s="39"/>
      <c r="R13808" s="39"/>
      <c r="S13808" s="39"/>
      <c r="T13808" s="78"/>
      <c r="U13808" s="78"/>
      <c r="V13808" s="78"/>
      <c r="W13808" s="78"/>
      <c r="X13808" s="78"/>
      <c r="Y13808" s="78"/>
      <c r="Z13808" s="78"/>
      <c r="AA13808" s="39"/>
      <c r="AB13808" s="39"/>
      <c r="AC13808" s="39"/>
      <c r="AD13808" s="39"/>
      <c r="AE13808" s="39"/>
      <c r="AF13808" s="39"/>
      <c r="AG13808" s="39"/>
      <c r="AH13808" s="39"/>
      <c r="AI13808" s="39"/>
    </row>
    <row r="13809" spans="1:35" s="15" customFormat="1" ht="15" customHeight="1" x14ac:dyDescent="0.25">
      <c r="A13809" s="32"/>
      <c r="B13809" s="32"/>
      <c r="C13809" s="32"/>
      <c r="D13809" s="32"/>
      <c r="E13809" s="32"/>
      <c r="F13809" s="32"/>
      <c r="G13809" s="32"/>
      <c r="H13809" s="32"/>
      <c r="I13809" s="32"/>
      <c r="J13809" s="32"/>
      <c r="K13809" s="32"/>
      <c r="L13809" s="32"/>
      <c r="M13809" s="32"/>
      <c r="N13809" s="32"/>
      <c r="O13809" s="32"/>
      <c r="P13809" s="32"/>
      <c r="Q13809" s="32"/>
      <c r="R13809" s="32"/>
      <c r="S13809" s="32"/>
      <c r="T13809" s="33"/>
      <c r="U13809" s="33"/>
      <c r="V13809" s="33"/>
      <c r="W13809" s="35"/>
      <c r="X13809" s="33"/>
      <c r="Y13809" s="33"/>
      <c r="Z13809" s="33"/>
      <c r="AA13809" s="32"/>
      <c r="AB13809" s="32"/>
      <c r="AC13809" s="32"/>
      <c r="AD13809" s="32"/>
      <c r="AE13809" s="32"/>
      <c r="AF13809" s="32"/>
      <c r="AG13809" s="32"/>
      <c r="AH13809" s="32"/>
      <c r="AI13809" s="32"/>
    </row>
    <row r="13810" spans="1:35" s="15" customFormat="1" ht="15" customHeight="1" x14ac:dyDescent="0.25">
      <c r="B13810" s="39"/>
      <c r="C13810" s="39"/>
      <c r="D13810" s="39"/>
      <c r="E13810" s="39"/>
      <c r="F13810" s="39"/>
      <c r="G13810" s="39"/>
      <c r="H13810" s="39"/>
      <c r="I13810" s="39"/>
      <c r="J13810" s="39"/>
      <c r="K13810" s="39"/>
      <c r="L13810" s="39"/>
      <c r="M13810" s="39"/>
      <c r="N13810" s="39"/>
      <c r="O13810" s="39"/>
      <c r="P13810" s="39"/>
      <c r="Q13810" s="39"/>
      <c r="R13810" s="39"/>
      <c r="S13810" s="39"/>
      <c r="T13810" s="78"/>
      <c r="U13810" s="78"/>
      <c r="V13810" s="78"/>
      <c r="W13810" s="34"/>
      <c r="X13810" s="78"/>
      <c r="Y13810" s="78"/>
      <c r="Z13810" s="78"/>
      <c r="AA13810" s="39"/>
      <c r="AB13810" s="39"/>
      <c r="AC13810" s="39"/>
      <c r="AD13810" s="39"/>
      <c r="AE13810" s="39"/>
      <c r="AF13810" s="39"/>
      <c r="AG13810" s="39"/>
      <c r="AH13810" s="39"/>
      <c r="AI13810" s="39"/>
    </row>
    <row r="13811" spans="1:35" s="15" customFormat="1" ht="15" customHeight="1" x14ac:dyDescent="0.25">
      <c r="B13811" s="36" t="str">
        <f>'Laskun tiedot'!$A$11</f>
        <v>--------------------</v>
      </c>
      <c r="C13811" s="39"/>
      <c r="D13811" s="39"/>
      <c r="E13811" s="39"/>
      <c r="F13811" s="39"/>
      <c r="G13811" s="39"/>
      <c r="H13811" s="39"/>
      <c r="I13811" s="39"/>
      <c r="J13811" s="39"/>
      <c r="K13811" s="39"/>
      <c r="L13811" s="39"/>
      <c r="M13811" s="39"/>
      <c r="N13811" s="39"/>
      <c r="O13811" s="39"/>
      <c r="P13811" s="39"/>
      <c r="Q13811" s="39"/>
      <c r="R13811" s="39"/>
      <c r="S13811" s="39"/>
      <c r="T13811" s="17"/>
      <c r="U13811" s="17"/>
      <c r="V13811" s="17"/>
      <c r="W13811" s="17"/>
      <c r="X13811" s="17"/>
      <c r="Y13811" s="17"/>
      <c r="Z13811" s="17"/>
      <c r="AA13811" s="17"/>
      <c r="AB13811" s="17"/>
      <c r="AC13811" s="17"/>
      <c r="AD13811" s="17"/>
      <c r="AE13811" s="17"/>
      <c r="AF13811" s="17"/>
      <c r="AG13811" s="17"/>
      <c r="AH13811" s="17"/>
      <c r="AI13811" s="17"/>
    </row>
    <row r="13812" spans="1:35" s="15" customFormat="1" ht="15" customHeight="1" x14ac:dyDescent="0.25">
      <c r="B13812" s="36" t="str">
        <f>'Laskun tiedot'!$A$12</f>
        <v>Vuosi 2011</v>
      </c>
      <c r="C13812" s="78"/>
      <c r="D13812" s="78"/>
      <c r="E13812" s="78"/>
      <c r="F13812" s="78"/>
      <c r="G13812" s="78"/>
      <c r="H13812" s="78"/>
      <c r="I13812" s="78"/>
      <c r="J13812" s="78"/>
      <c r="K13812" s="78"/>
      <c r="L13812" s="78"/>
      <c r="M13812" s="78"/>
      <c r="N13812" s="78"/>
      <c r="O13812" s="78"/>
      <c r="P13812" s="39"/>
      <c r="Q13812" s="39"/>
      <c r="R13812" s="39"/>
      <c r="S13812" s="39"/>
      <c r="T13812" s="39"/>
      <c r="U13812" s="39"/>
      <c r="V13812" s="39"/>
      <c r="W13812" s="39"/>
      <c r="X13812" s="39"/>
      <c r="Y13812" s="39"/>
      <c r="Z13812" s="39"/>
      <c r="AA13812" s="39"/>
      <c r="AB13812" s="39"/>
      <c r="AC13812" s="13"/>
      <c r="AD13812" s="13"/>
      <c r="AE13812" s="13"/>
      <c r="AF13812" s="13"/>
      <c r="AG13812" s="13"/>
      <c r="AH13812" s="13"/>
      <c r="AI13812" s="13"/>
    </row>
    <row r="13813" spans="1:35" s="15" customFormat="1" ht="15" customHeight="1" x14ac:dyDescent="0.25">
      <c r="B13813" s="36" t="str">
        <f>'Laskun tiedot'!$A$13</f>
        <v>JÄSENMAKSU ………. 10 €</v>
      </c>
      <c r="T13813" s="11"/>
      <c r="U13813" s="11"/>
      <c r="V13813" s="11"/>
      <c r="W13813" s="11"/>
      <c r="X13813" s="11"/>
      <c r="Y13813" s="11"/>
      <c r="Z13813" s="11"/>
      <c r="AA13813" s="11"/>
      <c r="AB13813" s="11"/>
      <c r="AC13813" s="11"/>
      <c r="AD13813" s="11"/>
      <c r="AE13813" s="11"/>
      <c r="AF13813" s="11"/>
      <c r="AG13813" s="11"/>
      <c r="AH13813" s="11"/>
      <c r="AI13813" s="11"/>
    </row>
    <row r="13814" spans="1:35" s="15" customFormat="1" ht="15" customHeight="1" x14ac:dyDescent="0.25">
      <c r="B13814" s="36" t="str">
        <f>'Laskun tiedot'!$A$14</f>
        <v>--------------------</v>
      </c>
      <c r="T13814" s="39"/>
      <c r="AC13814" s="39"/>
    </row>
    <row r="13815" spans="1:35" s="15" customFormat="1" ht="15" customHeight="1" x14ac:dyDescent="0.25">
      <c r="B13815" s="36" t="str">
        <f>'Laskun tiedot'!$A$15</f>
        <v xml:space="preserve"> </v>
      </c>
      <c r="T13815" s="11"/>
      <c r="U13815" s="11"/>
      <c r="V13815" s="11"/>
      <c r="W13815" s="11"/>
      <c r="X13815" s="11"/>
      <c r="Y13815" s="11"/>
      <c r="Z13815" s="11"/>
      <c r="AA13815" s="11"/>
      <c r="AB13815" s="11"/>
      <c r="AC13815" s="11"/>
      <c r="AD13815" s="11"/>
      <c r="AE13815" s="11"/>
      <c r="AF13815" s="11"/>
      <c r="AG13815" s="11"/>
      <c r="AH13815" s="11"/>
      <c r="AI13815" s="11"/>
    </row>
    <row r="13816" spans="1:35" s="15" customFormat="1" ht="15" customHeight="1" x14ac:dyDescent="0.25">
      <c r="B13816" s="36" t="str">
        <f>'Laskun tiedot'!$A$16</f>
        <v xml:space="preserve"> </v>
      </c>
      <c r="C13816" s="39"/>
      <c r="D13816" s="39"/>
      <c r="E13816" s="39"/>
      <c r="F13816" s="39"/>
      <c r="G13816" s="39"/>
      <c r="H13816" s="39"/>
      <c r="I13816" s="39"/>
      <c r="J13816" s="39"/>
      <c r="K13816" s="39"/>
      <c r="L13816" s="39"/>
      <c r="M13816" s="39"/>
      <c r="N13816" s="39"/>
      <c r="O13816" s="39"/>
      <c r="P13816" s="39"/>
      <c r="Q13816" s="39"/>
      <c r="R13816" s="39"/>
      <c r="S13816" s="39"/>
      <c r="T13816" s="39"/>
      <c r="U13816" s="39"/>
      <c r="V13816" s="39"/>
      <c r="W13816" s="39"/>
      <c r="X13816" s="39"/>
      <c r="Y13816" s="39"/>
      <c r="Z13816" s="39"/>
      <c r="AA13816" s="39"/>
      <c r="AB13816" s="39"/>
      <c r="AC13816" s="39"/>
      <c r="AD13816" s="39"/>
      <c r="AE13816" s="39"/>
      <c r="AF13816" s="39"/>
      <c r="AG13816" s="39"/>
      <c r="AH13816" s="39"/>
      <c r="AI13816" s="39"/>
    </row>
    <row r="13817" spans="1:35" s="15" customFormat="1" ht="15" customHeight="1" x14ac:dyDescent="0.25">
      <c r="B13817" s="36" t="str">
        <f>'Laskun tiedot'!$A$17</f>
        <v xml:space="preserve"> </v>
      </c>
    </row>
    <row r="13818" spans="1:35" s="11" customFormat="1" ht="15" customHeight="1" x14ac:dyDescent="0.25">
      <c r="B13818" s="36" t="str">
        <f>'Laskun tiedot'!$A$18</f>
        <v xml:space="preserve"> </v>
      </c>
    </row>
    <row r="13819" spans="1:35" s="15" customFormat="1" ht="15" customHeight="1" x14ac:dyDescent="0.25">
      <c r="B13819" s="36" t="str">
        <f>'Laskun tiedot'!$A$19</f>
        <v xml:space="preserve"> </v>
      </c>
      <c r="M13819" s="16"/>
      <c r="N13819" s="1"/>
      <c r="O13819" s="1"/>
      <c r="P13819" s="16"/>
      <c r="Q13819" s="1"/>
      <c r="R13819" s="1"/>
      <c r="T13819" s="16"/>
      <c r="U13819" s="1"/>
      <c r="V13819" s="1"/>
      <c r="W13819" s="1"/>
      <c r="X13819" s="1"/>
      <c r="Z13819" s="16"/>
      <c r="AA13819" s="1"/>
      <c r="AB13819" s="1"/>
      <c r="AD13819" s="16"/>
      <c r="AE13819" s="1"/>
      <c r="AF13819" s="1"/>
      <c r="AG13819" s="1"/>
      <c r="AH13819" s="1"/>
    </row>
    <row r="13820" spans="1:35" s="15" customFormat="1" ht="15" customHeight="1" x14ac:dyDescent="0.25">
      <c r="B13820" s="36" t="str">
        <f>'Laskun tiedot'!$A$20</f>
        <v xml:space="preserve"> </v>
      </c>
      <c r="M13820" s="16"/>
      <c r="N13820" s="1"/>
      <c r="O13820" s="1"/>
      <c r="P13820" s="16"/>
      <c r="Q13820" s="1"/>
      <c r="R13820" s="1"/>
      <c r="T13820" s="16"/>
      <c r="U13820" s="1"/>
      <c r="V13820" s="1"/>
      <c r="W13820" s="1"/>
      <c r="X13820" s="1"/>
      <c r="Z13820" s="16"/>
      <c r="AA13820" s="1"/>
      <c r="AB13820" s="1"/>
      <c r="AD13820" s="16"/>
      <c r="AE13820" s="1"/>
      <c r="AF13820" s="1"/>
      <c r="AG13820" s="1"/>
      <c r="AH13820" s="1"/>
    </row>
    <row r="13821" spans="1:35" s="15" customFormat="1" ht="15" customHeight="1" x14ac:dyDescent="0.25">
      <c r="B13821" s="36" t="str">
        <f>'Laskun tiedot'!$A$21</f>
        <v xml:space="preserve"> </v>
      </c>
      <c r="M13821" s="16"/>
      <c r="N13821" s="1"/>
      <c r="O13821" s="1"/>
      <c r="P13821" s="16"/>
      <c r="Q13821" s="1"/>
      <c r="R13821" s="1"/>
      <c r="T13821" s="16"/>
      <c r="U13821" s="1"/>
      <c r="V13821" s="1"/>
      <c r="W13821" s="1"/>
      <c r="X13821" s="1"/>
      <c r="Z13821" s="16"/>
      <c r="AA13821" s="1"/>
      <c r="AB13821" s="1"/>
      <c r="AD13821" s="16"/>
      <c r="AE13821" s="1"/>
      <c r="AF13821" s="1"/>
      <c r="AG13821" s="1"/>
      <c r="AH13821" s="1"/>
    </row>
    <row r="13822" spans="1:35" s="15" customFormat="1" ht="15" customHeight="1" x14ac:dyDescent="0.25">
      <c r="B13822" s="36" t="str">
        <f>'Laskun tiedot'!$A$22</f>
        <v xml:space="preserve"> </v>
      </c>
      <c r="M13822" s="16"/>
      <c r="N13822" s="1"/>
      <c r="O13822" s="1"/>
      <c r="P13822" s="16"/>
      <c r="Q13822" s="1"/>
      <c r="R13822" s="1"/>
      <c r="T13822" s="16"/>
      <c r="U13822" s="1"/>
      <c r="V13822" s="1"/>
      <c r="W13822" s="1"/>
      <c r="X13822" s="1"/>
      <c r="Z13822" s="16"/>
      <c r="AA13822" s="1"/>
      <c r="AB13822" s="1"/>
      <c r="AD13822" s="16"/>
      <c r="AE13822" s="1"/>
      <c r="AF13822" s="1"/>
      <c r="AG13822" s="1"/>
      <c r="AH13822" s="1"/>
    </row>
    <row r="13823" spans="1:35" s="15" customFormat="1" ht="15" customHeight="1" x14ac:dyDescent="0.25">
      <c r="B13823" s="36" t="str">
        <f>'Laskun tiedot'!$A$23</f>
        <v xml:space="preserve"> </v>
      </c>
      <c r="M13823" s="16"/>
      <c r="N13823" s="1"/>
      <c r="O13823" s="1"/>
      <c r="P13823" s="16"/>
      <c r="Q13823" s="1"/>
      <c r="R13823" s="1"/>
      <c r="T13823" s="16"/>
      <c r="U13823" s="1"/>
      <c r="V13823" s="1"/>
      <c r="W13823" s="1"/>
      <c r="X13823" s="1"/>
      <c r="Z13823" s="16"/>
      <c r="AA13823" s="1"/>
      <c r="AB13823" s="1"/>
      <c r="AD13823" s="16"/>
      <c r="AE13823" s="1"/>
      <c r="AF13823" s="1"/>
      <c r="AG13823" s="1"/>
      <c r="AH13823" s="1"/>
    </row>
    <row r="13824" spans="1:35" s="15" customFormat="1" ht="15" customHeight="1" x14ac:dyDescent="0.25">
      <c r="B13824" s="36" t="str">
        <f>'Laskun tiedot'!$A$24</f>
        <v xml:space="preserve"> </v>
      </c>
      <c r="M13824" s="16"/>
      <c r="N13824" s="1"/>
      <c r="O13824" s="1"/>
      <c r="P13824" s="16"/>
      <c r="Q13824" s="1"/>
      <c r="R13824" s="1"/>
      <c r="T13824" s="16"/>
      <c r="U13824" s="1"/>
      <c r="V13824" s="1"/>
      <c r="W13824" s="1"/>
      <c r="X13824" s="1"/>
      <c r="Z13824" s="16"/>
      <c r="AA13824" s="1"/>
      <c r="AB13824" s="1"/>
      <c r="AD13824" s="16"/>
      <c r="AE13824" s="1"/>
      <c r="AF13824" s="1"/>
      <c r="AG13824" s="1"/>
      <c r="AH13824" s="1"/>
    </row>
    <row r="13825" spans="1:35" s="15" customFormat="1" ht="15" customHeight="1" x14ac:dyDescent="0.25">
      <c r="B13825" s="36" t="str">
        <f>'Laskun tiedot'!$A$25</f>
        <v xml:space="preserve"> </v>
      </c>
      <c r="M13825" s="16"/>
      <c r="N13825" s="1"/>
      <c r="O13825" s="1"/>
      <c r="P13825" s="16"/>
      <c r="Q13825" s="1"/>
      <c r="R13825" s="1"/>
      <c r="T13825" s="16"/>
      <c r="U13825" s="1"/>
      <c r="V13825" s="1"/>
      <c r="W13825" s="1"/>
      <c r="X13825" s="1"/>
      <c r="Z13825" s="16"/>
      <c r="AA13825" s="1"/>
      <c r="AB13825" s="1"/>
      <c r="AD13825" s="16"/>
      <c r="AE13825" s="1"/>
      <c r="AF13825" s="1"/>
      <c r="AG13825" s="1"/>
      <c r="AH13825" s="1"/>
    </row>
    <row r="13826" spans="1:35" s="15" customFormat="1" ht="15" customHeight="1" x14ac:dyDescent="0.25">
      <c r="B13826" s="36" t="str">
        <f>'Laskun tiedot'!$A$26</f>
        <v xml:space="preserve"> </v>
      </c>
      <c r="M13826" s="16"/>
      <c r="N13826" s="1"/>
      <c r="O13826" s="1"/>
      <c r="P13826" s="16"/>
      <c r="Q13826" s="1"/>
      <c r="R13826" s="1"/>
      <c r="T13826" s="16"/>
      <c r="U13826" s="1"/>
      <c r="V13826" s="1"/>
      <c r="W13826" s="1"/>
      <c r="X13826" s="1"/>
      <c r="Z13826" s="16"/>
      <c r="AA13826" s="1"/>
      <c r="AB13826" s="1"/>
      <c r="AD13826" s="16"/>
      <c r="AE13826" s="1"/>
      <c r="AF13826" s="1"/>
      <c r="AG13826" s="1"/>
      <c r="AH13826" s="1"/>
    </row>
    <row r="13827" spans="1:35" s="15" customFormat="1" ht="15" customHeight="1" x14ac:dyDescent="0.25">
      <c r="B13827" s="36" t="str">
        <f>'Laskun tiedot'!$A$27</f>
        <v xml:space="preserve"> </v>
      </c>
      <c r="M13827" s="16"/>
      <c r="N13827" s="1"/>
      <c r="O13827" s="1"/>
      <c r="P13827" s="16"/>
      <c r="Q13827" s="1"/>
      <c r="R13827" s="1"/>
      <c r="T13827" s="16"/>
      <c r="U13827" s="1"/>
      <c r="V13827" s="1"/>
      <c r="W13827" s="1"/>
      <c r="X13827" s="1"/>
      <c r="Z13827" s="16"/>
      <c r="AA13827" s="1"/>
      <c r="AB13827" s="1"/>
      <c r="AD13827" s="16"/>
      <c r="AE13827" s="1"/>
      <c r="AF13827" s="1"/>
      <c r="AG13827" s="1"/>
      <c r="AH13827" s="1"/>
    </row>
    <row r="13828" spans="1:35" s="15" customFormat="1" ht="15" customHeight="1" x14ac:dyDescent="0.25">
      <c r="B13828" s="36"/>
      <c r="M13828" s="16"/>
      <c r="N13828" s="1"/>
      <c r="O13828" s="1"/>
      <c r="P13828" s="16"/>
      <c r="Q13828" s="1"/>
      <c r="R13828" s="1"/>
      <c r="T13828" s="16"/>
      <c r="U13828" s="1"/>
      <c r="V13828" s="1"/>
      <c r="W13828" s="1"/>
      <c r="X13828" s="1"/>
      <c r="Z13828" s="16"/>
      <c r="AA13828" s="1"/>
      <c r="AB13828" s="1"/>
      <c r="AD13828" s="16"/>
      <c r="AE13828" s="1"/>
      <c r="AF13828" s="1"/>
      <c r="AG13828" s="1"/>
      <c r="AH13828" s="1"/>
    </row>
    <row r="13829" spans="1:35" s="80" customFormat="1" ht="12" customHeight="1" x14ac:dyDescent="0.25">
      <c r="B13829" s="143" t="str">
        <f>'Laskun tiedot'!$A$30</f>
        <v>Sihteeri:</v>
      </c>
      <c r="C13829" s="143"/>
      <c r="D13829" s="143"/>
      <c r="E13829" s="143"/>
      <c r="F13829" s="143"/>
      <c r="G13829" s="143"/>
      <c r="H13829" s="143"/>
      <c r="I13829" s="143"/>
      <c r="J13829" s="143" t="str">
        <f>'Laskun tiedot'!$B$30</f>
        <v>Puh.</v>
      </c>
      <c r="K13829" s="143"/>
      <c r="L13829" s="143"/>
      <c r="M13829" s="143"/>
      <c r="N13829" s="143"/>
      <c r="O13829" s="143"/>
      <c r="P13829" s="143"/>
      <c r="Q13829" s="143"/>
      <c r="R13829" s="143"/>
      <c r="S13829" s="143" t="str">
        <f>'Laskun tiedot'!$C$30</f>
        <v xml:space="preserve"> </v>
      </c>
      <c r="T13829" s="143"/>
      <c r="U13829" s="143"/>
      <c r="V13829" s="143"/>
      <c r="W13829" s="143"/>
      <c r="X13829" s="143"/>
      <c r="Y13829" s="143"/>
      <c r="Z13829" s="143"/>
      <c r="AA13829" s="143" t="str">
        <f>'Laskun tiedot'!$D$30</f>
        <v xml:space="preserve"> </v>
      </c>
      <c r="AB13829" s="143"/>
      <c r="AC13829" s="143"/>
      <c r="AD13829" s="143"/>
      <c r="AE13829" s="143"/>
      <c r="AF13829" s="143"/>
      <c r="AG13829" s="143"/>
      <c r="AH13829" s="143"/>
      <c r="AI13829" s="143"/>
    </row>
    <row r="13830" spans="1:35" s="79" customFormat="1" ht="12" customHeight="1" x14ac:dyDescent="0.2">
      <c r="B13830" s="143" t="str">
        <f>'Laskun tiedot'!$A$31</f>
        <v xml:space="preserve"> </v>
      </c>
      <c r="C13830" s="143"/>
      <c r="D13830" s="143"/>
      <c r="E13830" s="143"/>
      <c r="F13830" s="143"/>
      <c r="G13830" s="143"/>
      <c r="H13830" s="143"/>
      <c r="I13830" s="143"/>
      <c r="J13830" s="143" t="str">
        <f>'Laskun tiedot'!$B$31</f>
        <v xml:space="preserve"> </v>
      </c>
      <c r="K13830" s="143"/>
      <c r="L13830" s="143"/>
      <c r="M13830" s="143"/>
      <c r="N13830" s="143"/>
      <c r="O13830" s="143"/>
      <c r="P13830" s="143"/>
      <c r="Q13830" s="143"/>
      <c r="R13830" s="143"/>
      <c r="S13830" s="144" t="str">
        <f>'Laskun tiedot'!$C$31</f>
        <v xml:space="preserve"> </v>
      </c>
      <c r="T13830" s="144"/>
      <c r="U13830" s="144"/>
      <c r="V13830" s="144"/>
      <c r="W13830" s="144"/>
      <c r="X13830" s="144"/>
      <c r="Y13830" s="144"/>
      <c r="Z13830" s="144"/>
      <c r="AA13830" s="144" t="str">
        <f>'Laskun tiedot'!$D$31</f>
        <v xml:space="preserve"> </v>
      </c>
      <c r="AB13830" s="144"/>
      <c r="AC13830" s="144"/>
      <c r="AD13830" s="144"/>
      <c r="AE13830" s="144"/>
      <c r="AF13830" s="144"/>
      <c r="AG13830" s="144"/>
      <c r="AH13830" s="144"/>
      <c r="AI13830" s="144"/>
    </row>
    <row r="13831" spans="1:35" s="80" customFormat="1" ht="12" customHeight="1" x14ac:dyDescent="0.25">
      <c r="B13831" s="143" t="str">
        <f>'Laskun tiedot'!$A$32</f>
        <v xml:space="preserve"> </v>
      </c>
      <c r="C13831" s="143"/>
      <c r="D13831" s="143"/>
      <c r="E13831" s="143"/>
      <c r="F13831" s="143"/>
      <c r="G13831" s="143"/>
      <c r="H13831" s="143"/>
      <c r="I13831" s="143"/>
      <c r="J13831" s="143" t="str">
        <f>'Laskun tiedot'!$B$32</f>
        <v xml:space="preserve"> </v>
      </c>
      <c r="K13831" s="143"/>
      <c r="L13831" s="143"/>
      <c r="M13831" s="143"/>
      <c r="N13831" s="143"/>
      <c r="O13831" s="143"/>
      <c r="P13831" s="143"/>
      <c r="Q13831" s="143"/>
      <c r="R13831" s="143"/>
      <c r="S13831" s="144" t="str">
        <f>'Laskun tiedot'!$C$32</f>
        <v xml:space="preserve"> </v>
      </c>
      <c r="T13831" s="144"/>
      <c r="U13831" s="144"/>
      <c r="V13831" s="144"/>
      <c r="W13831" s="144"/>
      <c r="X13831" s="144"/>
      <c r="Y13831" s="144"/>
      <c r="Z13831" s="144"/>
      <c r="AA13831" s="144" t="str">
        <f>'Laskun tiedot'!$D$32</f>
        <v xml:space="preserve"> </v>
      </c>
      <c r="AB13831" s="144"/>
      <c r="AC13831" s="144"/>
      <c r="AD13831" s="144"/>
      <c r="AE13831" s="144"/>
      <c r="AF13831" s="144"/>
      <c r="AG13831" s="144"/>
      <c r="AH13831" s="144"/>
      <c r="AI13831" s="144"/>
    </row>
    <row r="13832" spans="1:35" s="15" customFormat="1" ht="15" customHeight="1" x14ac:dyDescent="0.25">
      <c r="A13832" s="60"/>
      <c r="B13832" s="61"/>
      <c r="C13832" s="61"/>
      <c r="D13832" s="61"/>
      <c r="E13832" s="61"/>
      <c r="F13832" s="61"/>
      <c r="G13832" s="61"/>
      <c r="H13832" s="61"/>
      <c r="I13832" s="61"/>
      <c r="J13832" s="61"/>
      <c r="K13832" s="61"/>
      <c r="L13832" s="61"/>
      <c r="M13832" s="61"/>
      <c r="N13832" s="61"/>
      <c r="O13832" s="61"/>
      <c r="P13832" s="61"/>
      <c r="Q13832" s="61"/>
      <c r="R13832" s="61"/>
      <c r="S13832" s="61"/>
      <c r="T13832" s="61"/>
      <c r="U13832" s="61"/>
      <c r="V13832" s="61"/>
      <c r="W13832" s="61"/>
      <c r="X13832" s="61"/>
      <c r="Y13832" s="61"/>
      <c r="Z13832" s="61"/>
      <c r="AA13832" s="61"/>
      <c r="AB13832" s="61"/>
      <c r="AC13832" s="61"/>
      <c r="AD13832" s="61"/>
      <c r="AE13832" s="61"/>
      <c r="AF13832" s="61"/>
      <c r="AG13832" s="61"/>
      <c r="AH13832" s="61"/>
      <c r="AI13832" s="61"/>
    </row>
    <row r="13833" spans="1:35" s="15" customFormat="1" ht="15" customHeight="1" x14ac:dyDescent="0.25">
      <c r="B13833" s="39"/>
      <c r="C13833" s="39"/>
      <c r="D13833" s="39"/>
      <c r="E13833" s="39"/>
      <c r="F13833" s="39"/>
      <c r="G13833" s="39"/>
      <c r="H13833" s="39"/>
      <c r="I13833" s="39"/>
      <c r="J13833" s="39"/>
      <c r="K13833" s="39"/>
      <c r="L13833" s="39"/>
      <c r="M13833" s="39"/>
      <c r="N13833" s="39"/>
      <c r="O13833" s="39"/>
      <c r="P13833" s="39"/>
      <c r="Q13833" s="39"/>
      <c r="R13833" s="39"/>
      <c r="S13833" s="39"/>
      <c r="T13833" s="39"/>
      <c r="U13833" s="39"/>
      <c r="V13833" s="39"/>
      <c r="W13833" s="39"/>
      <c r="X13833" s="39"/>
      <c r="Y13833" s="39"/>
      <c r="Z13833" s="39"/>
      <c r="AA13833" s="39"/>
      <c r="AB13833" s="59"/>
      <c r="AC13833" s="59"/>
      <c r="AD13833" s="39"/>
      <c r="AE13833" s="39"/>
      <c r="AF13833" s="39"/>
      <c r="AG13833" s="39"/>
      <c r="AH13833" s="39"/>
      <c r="AI13833" s="39"/>
    </row>
    <row r="13834" spans="1:35" s="15" customFormat="1" ht="11.1" customHeight="1" x14ac:dyDescent="0.25">
      <c r="A13834" s="72"/>
      <c r="B13834" s="73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  <c r="O13834" s="18"/>
      <c r="P13834" s="18"/>
      <c r="Q13834" s="18"/>
      <c r="R13834" s="18"/>
      <c r="S13834" s="127" t="s">
        <v>35</v>
      </c>
      <c r="T13834" s="128"/>
      <c r="U13834" s="128"/>
      <c r="V13834" s="128"/>
      <c r="W13834" s="128"/>
      <c r="X13834" s="128"/>
      <c r="Y13834" s="128"/>
      <c r="Z13834" s="128"/>
      <c r="AA13834" s="129"/>
      <c r="AB13834" s="128" t="s">
        <v>36</v>
      </c>
      <c r="AC13834" s="128"/>
      <c r="AD13834" s="128"/>
      <c r="AE13834" s="128"/>
      <c r="AF13834" s="128"/>
      <c r="AG13834" s="128"/>
      <c r="AH13834" s="128"/>
      <c r="AI13834" s="128"/>
    </row>
    <row r="13835" spans="1:35" s="15" customFormat="1" ht="15" customHeight="1" x14ac:dyDescent="0.25">
      <c r="A13835" s="116" t="s">
        <v>19</v>
      </c>
      <c r="B13835" s="130"/>
      <c r="C13835" s="20"/>
      <c r="D13835" s="133" t="str">
        <f>'Laskun tiedot'!$A$35</f>
        <v>EKOP 123456-09876543</v>
      </c>
      <c r="E13835" s="133"/>
      <c r="F13835" s="133"/>
      <c r="G13835" s="133"/>
      <c r="H13835" s="133"/>
      <c r="I13835" s="133"/>
      <c r="J13835" s="133"/>
      <c r="K13835" s="133"/>
      <c r="L13835" s="133"/>
      <c r="M13835" s="133"/>
      <c r="N13835" s="133"/>
      <c r="O13835" s="133"/>
      <c r="P13835" s="133"/>
      <c r="Q13835" s="133"/>
      <c r="R13835" s="133"/>
      <c r="S13835" s="134" t="str">
        <f>'Laskun tiedot'!$B$35</f>
        <v>FI67 1234 5609 8765 43</v>
      </c>
      <c r="T13835" s="135"/>
      <c r="U13835" s="135"/>
      <c r="V13835" s="135"/>
      <c r="W13835" s="135"/>
      <c r="X13835" s="135"/>
      <c r="Y13835" s="135"/>
      <c r="Z13835" s="135"/>
      <c r="AA13835" s="136"/>
      <c r="AB13835" s="135" t="str">
        <f>'Laskun tiedot'!$C$35</f>
        <v>OKOYFIHH</v>
      </c>
      <c r="AC13835" s="135"/>
      <c r="AD13835" s="135"/>
      <c r="AE13835" s="135"/>
      <c r="AF13835" s="135"/>
      <c r="AG13835" s="135"/>
      <c r="AH13835" s="135"/>
      <c r="AI13835" s="135"/>
    </row>
    <row r="13836" spans="1:35" s="15" customFormat="1" ht="15" customHeight="1" x14ac:dyDescent="0.25">
      <c r="A13836" s="116"/>
      <c r="B13836" s="130"/>
      <c r="C13836" s="20"/>
      <c r="D13836" s="133" t="str">
        <f>'Laskun tiedot'!$A$36</f>
        <v xml:space="preserve"> </v>
      </c>
      <c r="E13836" s="133"/>
      <c r="F13836" s="133"/>
      <c r="G13836" s="133"/>
      <c r="H13836" s="133"/>
      <c r="I13836" s="133"/>
      <c r="J13836" s="133"/>
      <c r="K13836" s="133"/>
      <c r="L13836" s="133"/>
      <c r="M13836" s="133"/>
      <c r="N13836" s="133"/>
      <c r="O13836" s="133"/>
      <c r="P13836" s="133"/>
      <c r="Q13836" s="133"/>
      <c r="R13836" s="137"/>
      <c r="S13836" s="134" t="str">
        <f>'Laskun tiedot'!$B$36</f>
        <v xml:space="preserve"> </v>
      </c>
      <c r="T13836" s="135"/>
      <c r="U13836" s="135"/>
      <c r="V13836" s="135"/>
      <c r="W13836" s="135"/>
      <c r="X13836" s="135"/>
      <c r="Y13836" s="135"/>
      <c r="Z13836" s="135"/>
      <c r="AA13836" s="136"/>
      <c r="AB13836" s="134" t="str">
        <f>'Laskun tiedot'!$C$36</f>
        <v xml:space="preserve"> </v>
      </c>
      <c r="AC13836" s="135"/>
      <c r="AD13836" s="135"/>
      <c r="AE13836" s="135"/>
      <c r="AF13836" s="135"/>
      <c r="AG13836" s="135"/>
      <c r="AH13836" s="135"/>
      <c r="AI13836" s="135"/>
    </row>
    <row r="13837" spans="1:35" s="15" customFormat="1" ht="15" customHeight="1" x14ac:dyDescent="0.25">
      <c r="A13837" s="131"/>
      <c r="B13837" s="132"/>
      <c r="C13837" s="20"/>
      <c r="D13837" s="138" t="str">
        <f>'Laskun tiedot'!$A$37</f>
        <v xml:space="preserve"> </v>
      </c>
      <c r="E13837" s="138"/>
      <c r="F13837" s="138"/>
      <c r="G13837" s="138"/>
      <c r="H13837" s="138"/>
      <c r="I13837" s="138"/>
      <c r="J13837" s="138"/>
      <c r="K13837" s="138"/>
      <c r="L13837" s="138"/>
      <c r="M13837" s="138"/>
      <c r="N13837" s="138"/>
      <c r="O13837" s="138"/>
      <c r="P13837" s="138"/>
      <c r="Q13837" s="138"/>
      <c r="R13837" s="139"/>
      <c r="S13837" s="140" t="str">
        <f>'Laskun tiedot'!$B$37</f>
        <v xml:space="preserve"> </v>
      </c>
      <c r="T13837" s="141"/>
      <c r="U13837" s="141"/>
      <c r="V13837" s="141"/>
      <c r="W13837" s="141"/>
      <c r="X13837" s="141"/>
      <c r="Y13837" s="141"/>
      <c r="Z13837" s="141"/>
      <c r="AA13837" s="142"/>
      <c r="AB13837" s="140" t="str">
        <f>'Laskun tiedot'!$C$37</f>
        <v xml:space="preserve"> </v>
      </c>
      <c r="AC13837" s="141"/>
      <c r="AD13837" s="141"/>
      <c r="AE13837" s="141"/>
      <c r="AF13837" s="141"/>
      <c r="AG13837" s="141"/>
      <c r="AH13837" s="141"/>
      <c r="AI13837" s="141"/>
    </row>
    <row r="13838" spans="1:35" s="15" customFormat="1" ht="15" customHeight="1" x14ac:dyDescent="0.25">
      <c r="A13838" s="101" t="s">
        <v>21</v>
      </c>
      <c r="B13838" s="102"/>
      <c r="C13838" s="22"/>
      <c r="D13838" s="107" t="str">
        <f>'Laskun tiedot'!$A$40</f>
        <v xml:space="preserve"> </v>
      </c>
      <c r="E13838" s="107"/>
      <c r="F13838" s="107"/>
      <c r="G13838" s="107"/>
      <c r="H13838" s="107"/>
      <c r="I13838" s="107"/>
      <c r="J13838" s="107"/>
      <c r="K13838" s="107"/>
      <c r="L13838" s="107"/>
      <c r="M13838" s="107"/>
      <c r="N13838" s="107"/>
      <c r="O13838" s="107"/>
      <c r="P13838" s="107"/>
      <c r="Q13838" s="107"/>
      <c r="R13838" s="108"/>
      <c r="S13838" s="23"/>
      <c r="T13838" s="24"/>
      <c r="U13838" s="25"/>
      <c r="V13838" s="25"/>
      <c r="W13838" s="25"/>
      <c r="X13838" s="25"/>
      <c r="Y13838" s="25"/>
      <c r="Z13838" s="25"/>
      <c r="AA13838" s="25"/>
      <c r="AB13838" s="25"/>
      <c r="AC13838" s="25"/>
      <c r="AD13838" s="25"/>
      <c r="AE13838" s="25"/>
      <c r="AF13838" s="25"/>
      <c r="AG13838" s="25"/>
      <c r="AH13838" s="25"/>
      <c r="AI13838" s="25"/>
    </row>
    <row r="13839" spans="1:35" s="15" customFormat="1" ht="15" customHeight="1" x14ac:dyDescent="0.25">
      <c r="A13839" s="103"/>
      <c r="B13839" s="104"/>
      <c r="C13839" s="20"/>
      <c r="D13839" s="109"/>
      <c r="E13839" s="109"/>
      <c r="F13839" s="109"/>
      <c r="G13839" s="109"/>
      <c r="H13839" s="109"/>
      <c r="I13839" s="109"/>
      <c r="J13839" s="109"/>
      <c r="K13839" s="109"/>
      <c r="L13839" s="109"/>
      <c r="M13839" s="109"/>
      <c r="N13839" s="109"/>
      <c r="O13839" s="109"/>
      <c r="P13839" s="109"/>
      <c r="Q13839" s="109"/>
      <c r="R13839" s="110"/>
      <c r="S13839" s="29"/>
      <c r="T13839" s="25" t="str">
        <f>'Laskun tiedot'!$A$43</f>
        <v>KÄYTÄ VIITETTÄ !</v>
      </c>
      <c r="U13839" s="25"/>
      <c r="V13839" s="25"/>
      <c r="W13839" s="25"/>
      <c r="X13839" s="25"/>
      <c r="Y13839" s="25"/>
      <c r="Z13839" s="25"/>
      <c r="AA13839" s="25"/>
      <c r="AB13839" s="25"/>
      <c r="AC13839" s="25"/>
      <c r="AD13839" s="25"/>
      <c r="AE13839" s="25"/>
      <c r="AF13839" s="25"/>
      <c r="AG13839" s="25"/>
      <c r="AH13839" s="25"/>
      <c r="AI13839" s="25"/>
    </row>
    <row r="13840" spans="1:35" s="15" customFormat="1" ht="15" customHeight="1" x14ac:dyDescent="0.25">
      <c r="A13840" s="105"/>
      <c r="B13840" s="106"/>
      <c r="C13840" s="26"/>
      <c r="D13840" s="111"/>
      <c r="E13840" s="111"/>
      <c r="F13840" s="111"/>
      <c r="G13840" s="111"/>
      <c r="H13840" s="111"/>
      <c r="I13840" s="111"/>
      <c r="J13840" s="111"/>
      <c r="K13840" s="111"/>
      <c r="L13840" s="111"/>
      <c r="M13840" s="111"/>
      <c r="N13840" s="111"/>
      <c r="O13840" s="111"/>
      <c r="P13840" s="111"/>
      <c r="Q13840" s="111"/>
      <c r="R13840" s="112"/>
      <c r="S13840" s="29"/>
      <c r="T13840" s="25" t="str">
        <f>'Laskun tiedot'!$A$44</f>
        <v xml:space="preserve"> </v>
      </c>
      <c r="U13840" s="25"/>
      <c r="V13840" s="25"/>
      <c r="W13840" s="25"/>
      <c r="X13840" s="25"/>
      <c r="Y13840" s="25"/>
      <c r="Z13840" s="27"/>
      <c r="AA13840" s="27"/>
      <c r="AB13840" s="27"/>
      <c r="AC13840" s="27"/>
      <c r="AD13840" s="27"/>
      <c r="AE13840" s="27"/>
      <c r="AF13840" s="27"/>
      <c r="AG13840" s="27"/>
      <c r="AH13840" s="27"/>
      <c r="AI13840" s="25"/>
    </row>
    <row r="13841" spans="1:35" s="15" customFormat="1" ht="15" customHeight="1" x14ac:dyDescent="0.25">
      <c r="A13841" s="113" t="s">
        <v>20</v>
      </c>
      <c r="B13841" s="101" t="s">
        <v>22</v>
      </c>
      <c r="C13841" s="20"/>
      <c r="D13841" s="20"/>
      <c r="E13841" s="20"/>
      <c r="F13841" s="20"/>
      <c r="G13841" s="20"/>
      <c r="H13841" s="20"/>
      <c r="I13841" s="20"/>
      <c r="J13841" s="20"/>
      <c r="K13841" s="20"/>
      <c r="L13841" s="20"/>
      <c r="M13841" s="20"/>
      <c r="N13841" s="20"/>
      <c r="O13841" s="20"/>
      <c r="P13841" s="20"/>
      <c r="Q13841" s="20"/>
      <c r="R13841" s="21"/>
      <c r="S13841" s="29"/>
      <c r="T13841" s="25" t="str">
        <f>'Laskun tiedot'!$A$45</f>
        <v xml:space="preserve"> </v>
      </c>
      <c r="U13841" s="25"/>
      <c r="V13841" s="25"/>
      <c r="W13841" s="25"/>
      <c r="X13841" s="25"/>
      <c r="Y13841" s="25"/>
      <c r="Z13841" s="25"/>
      <c r="AA13841" s="25"/>
      <c r="AB13841" s="25"/>
      <c r="AC13841" s="25"/>
      <c r="AD13841" s="25"/>
      <c r="AE13841" s="25"/>
      <c r="AF13841" s="25"/>
      <c r="AG13841" s="25"/>
      <c r="AH13841" s="25"/>
      <c r="AI13841" s="25"/>
    </row>
    <row r="13842" spans="1:35" s="15" customFormat="1" ht="15" customHeight="1" x14ac:dyDescent="0.25">
      <c r="A13842" s="114"/>
      <c r="B13842" s="116"/>
      <c r="C13842" s="20"/>
      <c r="D13842" s="117" t="str">
        <f ca="1">INDIRECT("Jäsenet!C"&amp;AI13802)&amp;$B$2&amp;INDIRECT("Jäsenet!B"&amp;AI13802)</f>
        <v xml:space="preserve"> </v>
      </c>
      <c r="E13842" s="117"/>
      <c r="F13842" s="117"/>
      <c r="G13842" s="117"/>
      <c r="H13842" s="117"/>
      <c r="I13842" s="117"/>
      <c r="J13842" s="117"/>
      <c r="K13842" s="117"/>
      <c r="L13842" s="117"/>
      <c r="M13842" s="117"/>
      <c r="N13842" s="117"/>
      <c r="O13842" s="117"/>
      <c r="P13842" s="117"/>
      <c r="Q13842" s="117"/>
      <c r="R13842" s="117"/>
      <c r="S13842" s="29"/>
      <c r="T13842" s="25" t="str">
        <f>'Laskun tiedot'!$A$46</f>
        <v xml:space="preserve"> </v>
      </c>
      <c r="U13842" s="25"/>
      <c r="V13842" s="25"/>
      <c r="W13842" s="25"/>
      <c r="X13842" s="25"/>
      <c r="Y13842" s="25"/>
      <c r="Z13842" s="25"/>
      <c r="AA13842" s="25"/>
      <c r="AB13842" s="25"/>
      <c r="AC13842" s="25"/>
      <c r="AD13842" s="25"/>
      <c r="AE13842" s="25"/>
      <c r="AF13842" s="25"/>
      <c r="AG13842" s="25"/>
      <c r="AH13842" s="25"/>
      <c r="AI13842" s="25"/>
    </row>
    <row r="13843" spans="1:35" s="15" customFormat="1" ht="15" customHeight="1" x14ac:dyDescent="0.25">
      <c r="A13843" s="114"/>
      <c r="B13843" s="116"/>
      <c r="C13843" s="20"/>
      <c r="D13843" s="117">
        <f ca="1">INDIRECT("Jäsenet!D"&amp;AI13802)</f>
        <v>0</v>
      </c>
      <c r="E13843" s="117"/>
      <c r="F13843" s="117"/>
      <c r="G13843" s="117"/>
      <c r="H13843" s="117"/>
      <c r="I13843" s="117"/>
      <c r="J13843" s="117"/>
      <c r="K13843" s="117"/>
      <c r="L13843" s="117"/>
      <c r="M13843" s="117"/>
      <c r="N13843" s="117"/>
      <c r="O13843" s="117"/>
      <c r="P13843" s="117"/>
      <c r="Q13843" s="117"/>
      <c r="R13843" s="117"/>
      <c r="S13843" s="29"/>
      <c r="T13843" s="25" t="str">
        <f>'Laskun tiedot'!$A$47</f>
        <v xml:space="preserve"> </v>
      </c>
      <c r="U13843" s="25"/>
      <c r="V13843" s="25"/>
      <c r="W13843" s="25"/>
      <c r="X13843" s="25"/>
      <c r="Y13843" s="25"/>
      <c r="Z13843" s="25"/>
      <c r="AA13843" s="25"/>
      <c r="AB13843" s="25"/>
      <c r="AC13843" s="25"/>
      <c r="AD13843" s="25"/>
      <c r="AE13843" s="25"/>
      <c r="AF13843" s="25"/>
      <c r="AG13843" s="25"/>
      <c r="AH13843" s="25"/>
      <c r="AI13843" s="25"/>
    </row>
    <row r="13844" spans="1:35" s="15" customFormat="1" ht="15" customHeight="1" x14ac:dyDescent="0.25">
      <c r="A13844" s="114"/>
      <c r="B13844" s="116"/>
      <c r="C13844" s="20"/>
      <c r="D13844" s="118" t="str">
        <f ca="1">INDIRECT("Jäsenet!E"&amp;AI13802)&amp;$B$2&amp;INDIRECT("Jäsenet!F"&amp;AI13802)</f>
        <v xml:space="preserve"> </v>
      </c>
      <c r="E13844" s="118"/>
      <c r="F13844" s="118"/>
      <c r="G13844" s="118"/>
      <c r="H13844" s="118"/>
      <c r="I13844" s="118"/>
      <c r="J13844" s="118"/>
      <c r="K13844" s="118"/>
      <c r="L13844" s="118"/>
      <c r="M13844" s="118"/>
      <c r="N13844" s="118"/>
      <c r="O13844" s="118"/>
      <c r="P13844" s="118"/>
      <c r="Q13844" s="118"/>
      <c r="R13844" s="118"/>
      <c r="S13844" s="29"/>
      <c r="T13844" s="25" t="str">
        <f>'Laskun tiedot'!$A$48</f>
        <v xml:space="preserve"> </v>
      </c>
      <c r="U13844" s="25"/>
      <c r="V13844" s="25"/>
      <c r="W13844" s="25"/>
      <c r="X13844" s="25"/>
      <c r="Y13844" s="25"/>
      <c r="Z13844" s="25"/>
      <c r="AA13844" s="25"/>
      <c r="AB13844" s="25"/>
      <c r="AC13844" s="25"/>
      <c r="AD13844" s="25"/>
      <c r="AE13844" s="25"/>
      <c r="AF13844" s="25"/>
      <c r="AG13844" s="25"/>
      <c r="AH13844" s="25"/>
      <c r="AI13844" s="25"/>
    </row>
    <row r="13845" spans="1:35" s="15" customFormat="1" ht="15" customHeight="1" x14ac:dyDescent="0.25">
      <c r="A13845" s="114"/>
      <c r="B13845" s="74"/>
      <c r="C13845" s="20"/>
      <c r="D13845" s="20"/>
      <c r="E13845" s="20"/>
      <c r="F13845" s="20"/>
      <c r="G13845" s="20"/>
      <c r="H13845" s="20"/>
      <c r="I13845" s="20"/>
      <c r="J13845" s="20"/>
      <c r="K13845" s="20"/>
      <c r="L13845" s="20"/>
      <c r="M13845" s="20"/>
      <c r="N13845" s="20"/>
      <c r="O13845" s="20"/>
      <c r="P13845" s="20"/>
      <c r="Q13845" s="20"/>
      <c r="R13845" s="21"/>
      <c r="S13845" s="30"/>
      <c r="T13845" s="25"/>
      <c r="U13845" s="25"/>
      <c r="V13845" s="25"/>
      <c r="W13845" s="25"/>
      <c r="X13845" s="25"/>
      <c r="Y13845" s="25"/>
      <c r="Z13845" s="25"/>
      <c r="AA13845" s="25"/>
      <c r="AB13845" s="25"/>
      <c r="AC13845" s="25"/>
      <c r="AD13845" s="25"/>
      <c r="AE13845" s="25"/>
      <c r="AF13845" s="25"/>
      <c r="AG13845" s="25"/>
      <c r="AH13845" s="25"/>
      <c r="AI13845" s="25"/>
    </row>
    <row r="13846" spans="1:35" s="15" customFormat="1" ht="12.6" customHeight="1" x14ac:dyDescent="0.25">
      <c r="A13846" s="114"/>
      <c r="B13846" s="119" t="s">
        <v>23</v>
      </c>
      <c r="C13846" s="20"/>
      <c r="D13846" s="20"/>
      <c r="E13846" s="20"/>
      <c r="F13846" s="20"/>
      <c r="G13846" s="20"/>
      <c r="H13846" s="20"/>
      <c r="I13846" s="20"/>
      <c r="J13846" s="20"/>
      <c r="K13846" s="20"/>
      <c r="L13846" s="20"/>
      <c r="M13846" s="20"/>
      <c r="N13846" s="20"/>
      <c r="O13846" s="20"/>
      <c r="P13846" s="20"/>
      <c r="Q13846" s="20"/>
      <c r="R13846" s="20"/>
      <c r="S13846" s="121" t="s">
        <v>39</v>
      </c>
      <c r="T13846" s="122"/>
      <c r="U13846" s="123"/>
      <c r="V13846" s="81">
        <f ca="1">INDIRECT("Jäsenet!G"&amp;AI13802)</f>
        <v>12771</v>
      </c>
      <c r="W13846" s="82"/>
      <c r="X13846" s="82"/>
      <c r="Y13846" s="82"/>
      <c r="Z13846" s="82"/>
      <c r="AA13846" s="82"/>
      <c r="AB13846" s="82"/>
      <c r="AC13846" s="82"/>
      <c r="AD13846" s="82"/>
      <c r="AE13846" s="82"/>
      <c r="AF13846" s="82"/>
      <c r="AG13846" s="82"/>
      <c r="AH13846" s="82"/>
      <c r="AI13846" s="82"/>
    </row>
    <row r="13847" spans="1:35" s="15" customFormat="1" ht="12.6" customHeight="1" x14ac:dyDescent="0.25">
      <c r="A13847" s="115"/>
      <c r="B13847" s="120"/>
      <c r="C13847" s="28"/>
      <c r="D13847" s="28"/>
      <c r="E13847" s="28"/>
      <c r="F13847" s="28"/>
      <c r="G13847" s="28"/>
      <c r="H13847" s="28"/>
      <c r="I13847" s="28"/>
      <c r="J13847" s="28"/>
      <c r="K13847" s="28"/>
      <c r="L13847" s="28"/>
      <c r="M13847" s="28"/>
      <c r="N13847" s="28"/>
      <c r="O13847" s="28"/>
      <c r="P13847" s="28"/>
      <c r="Q13847" s="28"/>
      <c r="R13847" s="28"/>
      <c r="S13847" s="124"/>
      <c r="T13847" s="125"/>
      <c r="U13847" s="126"/>
      <c r="V13847" s="83"/>
      <c r="W13847" s="84"/>
      <c r="X13847" s="84"/>
      <c r="Y13847" s="84"/>
      <c r="Z13847" s="84"/>
      <c r="AA13847" s="84"/>
      <c r="AB13847" s="85"/>
      <c r="AC13847" s="85"/>
      <c r="AD13847" s="85"/>
      <c r="AE13847" s="85"/>
      <c r="AF13847" s="85"/>
      <c r="AG13847" s="85"/>
      <c r="AH13847" s="85"/>
      <c r="AI13847" s="85"/>
    </row>
    <row r="13848" spans="1:35" s="15" customFormat="1" ht="24.95" customHeight="1" x14ac:dyDescent="0.25">
      <c r="A13848" s="86" t="s">
        <v>37</v>
      </c>
      <c r="B13848" s="87"/>
      <c r="C13848" s="88"/>
      <c r="D13848" s="89"/>
      <c r="E13848" s="89"/>
      <c r="F13848" s="89"/>
      <c r="G13848" s="89"/>
      <c r="H13848" s="89"/>
      <c r="I13848" s="89"/>
      <c r="J13848" s="89"/>
      <c r="K13848" s="89"/>
      <c r="L13848" s="89"/>
      <c r="M13848" s="89"/>
      <c r="N13848" s="89"/>
      <c r="O13848" s="89"/>
      <c r="P13848" s="89"/>
      <c r="Q13848" s="89"/>
      <c r="R13848" s="90"/>
      <c r="S13848" s="91" t="s">
        <v>40</v>
      </c>
      <c r="T13848" s="92"/>
      <c r="U13848" s="93"/>
      <c r="V13848" s="94">
        <f>'Laskun tiedot'!$A$8</f>
        <v>40907</v>
      </c>
      <c r="W13848" s="95"/>
      <c r="X13848" s="95"/>
      <c r="Y13848" s="95"/>
      <c r="Z13848" s="96"/>
      <c r="AA13848" s="97" t="s">
        <v>24</v>
      </c>
      <c r="AB13848" s="98"/>
      <c r="AC13848" s="99" t="str">
        <f>'Laskun tiedot'!$A$51</f>
        <v xml:space="preserve"> </v>
      </c>
      <c r="AD13848" s="99"/>
      <c r="AE13848" s="99"/>
      <c r="AF13848" s="99"/>
      <c r="AG13848" s="99"/>
      <c r="AH13848" s="99"/>
      <c r="AI13848" s="99"/>
    </row>
    <row r="13849" spans="1:35" s="15" customFormat="1" ht="9.9499999999999993" customHeight="1" x14ac:dyDescent="0.25">
      <c r="B13849" s="41"/>
      <c r="C13849" s="42"/>
      <c r="D13849" s="42"/>
      <c r="E13849" s="42"/>
      <c r="F13849" s="42"/>
      <c r="G13849" s="42"/>
      <c r="H13849" s="42"/>
      <c r="I13849" s="43"/>
      <c r="J13849" s="42"/>
      <c r="K13849" s="42"/>
      <c r="L13849" s="42"/>
      <c r="M13849" s="42"/>
      <c r="N13849" s="42"/>
      <c r="O13849" s="42"/>
      <c r="P13849" s="42"/>
      <c r="Q13849" s="18"/>
      <c r="R13849" s="18"/>
      <c r="S13849" s="44"/>
      <c r="T13849" s="44"/>
      <c r="U13849" s="19"/>
      <c r="V13849" s="45"/>
      <c r="W13849" s="45"/>
      <c r="X13849" s="45"/>
      <c r="Y13849" s="45"/>
      <c r="Z13849" s="45"/>
      <c r="AA13849" s="45"/>
      <c r="AB13849" s="46"/>
      <c r="AC13849" s="47"/>
      <c r="AD13849" s="48"/>
      <c r="AE13849" s="48"/>
      <c r="AF13849" s="48"/>
      <c r="AG13849" s="48"/>
      <c r="AH13849" s="48"/>
      <c r="AI13849" s="48"/>
    </row>
    <row r="13850" spans="1:35" s="15" customFormat="1" ht="50.1" customHeight="1" x14ac:dyDescent="0.25">
      <c r="B13850" s="41"/>
      <c r="C13850" s="42"/>
      <c r="D13850" s="42"/>
      <c r="E13850" s="42"/>
      <c r="F13850" s="42"/>
      <c r="G13850" s="42"/>
      <c r="H13850" s="42"/>
      <c r="I13850" s="43"/>
      <c r="J13850" s="42"/>
      <c r="K13850" s="42"/>
      <c r="L13850" s="42"/>
      <c r="M13850" s="42"/>
      <c r="N13850" s="42"/>
      <c r="O13850" s="42"/>
      <c r="P13850" s="42"/>
      <c r="Q13850" s="18"/>
      <c r="R13850" s="18"/>
      <c r="S13850" s="44"/>
      <c r="T13850" s="44"/>
      <c r="U13850" s="19"/>
      <c r="V13850" s="45"/>
      <c r="W13850" s="45"/>
      <c r="X13850" s="100" t="s">
        <v>38</v>
      </c>
      <c r="Y13850" s="100"/>
      <c r="Z13850" s="100"/>
      <c r="AA13850" s="100"/>
      <c r="AB13850" s="100"/>
      <c r="AC13850" s="100"/>
      <c r="AD13850" s="100"/>
      <c r="AE13850" s="100"/>
      <c r="AF13850" s="100"/>
      <c r="AG13850" s="100"/>
      <c r="AH13850" s="100"/>
      <c r="AI13850" s="100"/>
    </row>
    <row r="13851" spans="1:35" s="8" customFormat="1" ht="23.25" x14ac:dyDescent="0.35">
      <c r="B13851" s="66"/>
      <c r="C13851" s="150" t="str">
        <f>'Laskun tiedot'!$A$2</f>
        <v>Yhdistys ry</v>
      </c>
      <c r="D13851" s="150"/>
      <c r="E13851" s="150"/>
      <c r="F13851" s="150"/>
      <c r="G13851" s="150"/>
      <c r="H13851" s="150"/>
      <c r="I13851" s="150"/>
      <c r="J13851" s="150"/>
      <c r="K13851" s="150"/>
      <c r="L13851" s="150"/>
      <c r="M13851" s="150"/>
      <c r="N13851" s="150"/>
      <c r="O13851" s="150"/>
      <c r="P13851" s="150"/>
      <c r="Q13851" s="150"/>
      <c r="R13851" s="150"/>
      <c r="S13851" s="150"/>
      <c r="T13851" s="10"/>
      <c r="U13851" s="9"/>
      <c r="V13851" s="9"/>
      <c r="W13851" s="150" t="s">
        <v>16</v>
      </c>
      <c r="X13851" s="150"/>
      <c r="Y13851" s="150"/>
      <c r="Z13851" s="150"/>
    </row>
    <row r="13852" spans="1:35" s="15" customFormat="1" x14ac:dyDescent="0.25">
      <c r="B13852" s="15" t="s">
        <v>25</v>
      </c>
      <c r="AI13852" s="65">
        <v>279</v>
      </c>
    </row>
    <row r="13853" spans="1:35" s="11" customFormat="1" ht="15" customHeight="1" x14ac:dyDescent="0.2">
      <c r="V13853" s="68"/>
      <c r="W13853" s="145" t="s">
        <v>26</v>
      </c>
      <c r="X13853" s="145"/>
      <c r="Y13853" s="145"/>
      <c r="Z13853" s="145"/>
      <c r="AA13853" s="145"/>
      <c r="AB13853" s="145"/>
      <c r="AC13853" s="68"/>
      <c r="AD13853" s="68"/>
      <c r="AE13853" s="145" t="s">
        <v>18</v>
      </c>
      <c r="AF13853" s="145"/>
      <c r="AG13853" s="145"/>
      <c r="AH13853" s="145"/>
      <c r="AI13853" s="145"/>
    </row>
    <row r="13854" spans="1:35" s="15" customFormat="1" ht="15" customHeight="1" x14ac:dyDescent="0.25">
      <c r="B13854" s="62"/>
      <c r="C13854" s="146" t="str">
        <f ca="1">INDIRECT("Jäsenet!C"&amp;AI13852)&amp;$B$2&amp;INDIRECT("Jäsenet!B"&amp;AI13852)</f>
        <v xml:space="preserve"> </v>
      </c>
      <c r="D13854" s="146"/>
      <c r="E13854" s="146"/>
      <c r="F13854" s="146"/>
      <c r="G13854" s="146"/>
      <c r="H13854" s="146"/>
      <c r="I13854" s="146"/>
      <c r="J13854" s="146"/>
      <c r="K13854" s="146"/>
      <c r="L13854" s="146"/>
      <c r="M13854" s="146"/>
      <c r="N13854" s="146"/>
      <c r="O13854" s="146"/>
      <c r="P13854" s="146"/>
      <c r="Q13854" s="146"/>
      <c r="R13854" s="146"/>
      <c r="S13854" s="146"/>
      <c r="T13854" s="13"/>
      <c r="U13854" s="64"/>
      <c r="V13854" s="64"/>
      <c r="W13854" s="147">
        <f>'Laskun tiedot'!$A$5</f>
        <v>40618</v>
      </c>
      <c r="X13854" s="147"/>
      <c r="Y13854" s="147"/>
      <c r="Z13854" s="147"/>
      <c r="AA13854" s="147"/>
      <c r="AB13854" s="147"/>
      <c r="AC13854" s="64"/>
      <c r="AD13854" s="64"/>
      <c r="AE13854" s="147">
        <f>'Laskun tiedot'!$A$8</f>
        <v>40907</v>
      </c>
      <c r="AF13854" s="147"/>
      <c r="AG13854" s="147"/>
      <c r="AH13854" s="147"/>
      <c r="AI13854" s="147"/>
    </row>
    <row r="13855" spans="1:35" s="15" customFormat="1" ht="15" customHeight="1" x14ac:dyDescent="0.25">
      <c r="B13855" s="62"/>
      <c r="C13855" s="146">
        <f ca="1">INDIRECT("Jäsenet!D"&amp;AI13852)</f>
        <v>0</v>
      </c>
      <c r="D13855" s="146"/>
      <c r="E13855" s="146"/>
      <c r="F13855" s="146"/>
      <c r="G13855" s="146"/>
      <c r="H13855" s="146"/>
      <c r="I13855" s="146"/>
      <c r="J13855" s="146"/>
      <c r="K13855" s="146"/>
      <c r="L13855" s="146"/>
      <c r="M13855" s="146"/>
      <c r="N13855" s="146"/>
      <c r="O13855" s="146"/>
      <c r="P13855" s="146"/>
      <c r="Q13855" s="146"/>
      <c r="R13855" s="146"/>
      <c r="S13855" s="146"/>
    </row>
    <row r="13856" spans="1:35" s="11" customFormat="1" ht="15" customHeight="1" x14ac:dyDescent="0.25">
      <c r="B13856" s="67"/>
      <c r="C13856" s="148" t="str">
        <f ca="1">INDIRECT("Jäsenet!E"&amp;AI13852)&amp;$B$2&amp;INDIRECT("Jäsenet!F"&amp;AI13852)</f>
        <v xml:space="preserve"> </v>
      </c>
      <c r="D13856" s="148"/>
      <c r="E13856" s="148"/>
      <c r="F13856" s="148"/>
      <c r="G13856" s="148"/>
      <c r="H13856" s="148"/>
      <c r="I13856" s="148"/>
      <c r="J13856" s="148"/>
      <c r="K13856" s="148"/>
      <c r="L13856" s="148"/>
      <c r="M13856" s="148"/>
      <c r="N13856" s="148"/>
      <c r="O13856" s="148"/>
      <c r="P13856" s="148"/>
      <c r="Q13856" s="148"/>
      <c r="R13856" s="148"/>
      <c r="S13856" s="148"/>
      <c r="W13856" s="145" t="s">
        <v>17</v>
      </c>
      <c r="X13856" s="145"/>
      <c r="Y13856" s="145"/>
      <c r="Z13856" s="145"/>
      <c r="AA13856" s="145"/>
      <c r="AB13856" s="145"/>
    </row>
    <row r="13857" spans="1:35" s="15" customFormat="1" ht="15" customHeight="1" x14ac:dyDescent="0.25">
      <c r="T13857" s="78"/>
      <c r="U13857" s="63"/>
      <c r="V13857" s="63"/>
      <c r="W13857" s="149">
        <f ca="1">INDIRECT("Jäsenet!A"&amp;AI13852)</f>
        <v>278</v>
      </c>
      <c r="X13857" s="149"/>
      <c r="Y13857" s="149"/>
      <c r="Z13857" s="149"/>
      <c r="AA13857" s="149"/>
      <c r="AB13857" s="149"/>
    </row>
    <row r="13858" spans="1:35" s="15" customFormat="1" ht="15" customHeight="1" x14ac:dyDescent="0.25">
      <c r="B13858" s="39"/>
      <c r="C13858" s="39"/>
      <c r="D13858" s="39"/>
      <c r="E13858" s="39"/>
      <c r="F13858" s="39"/>
      <c r="G13858" s="39"/>
      <c r="H13858" s="39"/>
      <c r="I13858" s="39"/>
      <c r="J13858" s="39"/>
      <c r="K13858" s="39"/>
      <c r="L13858" s="39"/>
      <c r="M13858" s="39"/>
      <c r="N13858" s="39"/>
      <c r="O13858" s="39"/>
      <c r="P13858" s="39"/>
      <c r="Q13858" s="39"/>
      <c r="R13858" s="39"/>
      <c r="S13858" s="39"/>
      <c r="T13858" s="78"/>
      <c r="U13858" s="78"/>
      <c r="V13858" s="78"/>
      <c r="W13858" s="78"/>
      <c r="X13858" s="78"/>
      <c r="Y13858" s="78"/>
      <c r="Z13858" s="78"/>
      <c r="AA13858" s="39"/>
      <c r="AB13858" s="39"/>
      <c r="AC13858" s="39"/>
      <c r="AD13858" s="39"/>
      <c r="AE13858" s="39"/>
      <c r="AF13858" s="39"/>
      <c r="AG13858" s="39"/>
      <c r="AH13858" s="39"/>
      <c r="AI13858" s="39"/>
    </row>
    <row r="13859" spans="1:35" s="15" customFormat="1" ht="15" customHeight="1" x14ac:dyDescent="0.25">
      <c r="A13859" s="32"/>
      <c r="B13859" s="32"/>
      <c r="C13859" s="32"/>
      <c r="D13859" s="32"/>
      <c r="E13859" s="32"/>
      <c r="F13859" s="32"/>
      <c r="G13859" s="32"/>
      <c r="H13859" s="32"/>
      <c r="I13859" s="32"/>
      <c r="J13859" s="32"/>
      <c r="K13859" s="32"/>
      <c r="L13859" s="32"/>
      <c r="M13859" s="32"/>
      <c r="N13859" s="32"/>
      <c r="O13859" s="32"/>
      <c r="P13859" s="32"/>
      <c r="Q13859" s="32"/>
      <c r="R13859" s="32"/>
      <c r="S13859" s="32"/>
      <c r="T13859" s="33"/>
      <c r="U13859" s="33"/>
      <c r="V13859" s="33"/>
      <c r="W13859" s="35"/>
      <c r="X13859" s="33"/>
      <c r="Y13859" s="33"/>
      <c r="Z13859" s="33"/>
      <c r="AA13859" s="32"/>
      <c r="AB13859" s="32"/>
      <c r="AC13859" s="32"/>
      <c r="AD13859" s="32"/>
      <c r="AE13859" s="32"/>
      <c r="AF13859" s="32"/>
      <c r="AG13859" s="32"/>
      <c r="AH13859" s="32"/>
      <c r="AI13859" s="32"/>
    </row>
    <row r="13860" spans="1:35" s="15" customFormat="1" ht="15" customHeight="1" x14ac:dyDescent="0.25">
      <c r="B13860" s="39"/>
      <c r="C13860" s="39"/>
      <c r="D13860" s="39"/>
      <c r="E13860" s="39"/>
      <c r="F13860" s="39"/>
      <c r="G13860" s="39"/>
      <c r="H13860" s="39"/>
      <c r="I13860" s="39"/>
      <c r="J13860" s="39"/>
      <c r="K13860" s="39"/>
      <c r="L13860" s="39"/>
      <c r="M13860" s="39"/>
      <c r="N13860" s="39"/>
      <c r="O13860" s="39"/>
      <c r="P13860" s="39"/>
      <c r="Q13860" s="39"/>
      <c r="R13860" s="39"/>
      <c r="S13860" s="39"/>
      <c r="T13860" s="78"/>
      <c r="U13860" s="78"/>
      <c r="V13860" s="78"/>
      <c r="W13860" s="34"/>
      <c r="X13860" s="78"/>
      <c r="Y13860" s="78"/>
      <c r="Z13860" s="78"/>
      <c r="AA13860" s="39"/>
      <c r="AB13860" s="39"/>
      <c r="AC13860" s="39"/>
      <c r="AD13860" s="39"/>
      <c r="AE13860" s="39"/>
      <c r="AF13860" s="39"/>
      <c r="AG13860" s="39"/>
      <c r="AH13860" s="39"/>
      <c r="AI13860" s="39"/>
    </row>
    <row r="13861" spans="1:35" s="15" customFormat="1" ht="15" customHeight="1" x14ac:dyDescent="0.25">
      <c r="B13861" s="36" t="str">
        <f>'Laskun tiedot'!$A$11</f>
        <v>--------------------</v>
      </c>
      <c r="C13861" s="39"/>
      <c r="D13861" s="39"/>
      <c r="E13861" s="39"/>
      <c r="F13861" s="39"/>
      <c r="G13861" s="39"/>
      <c r="H13861" s="39"/>
      <c r="I13861" s="39"/>
      <c r="J13861" s="39"/>
      <c r="K13861" s="39"/>
      <c r="L13861" s="39"/>
      <c r="M13861" s="39"/>
      <c r="N13861" s="39"/>
      <c r="O13861" s="39"/>
      <c r="P13861" s="39"/>
      <c r="Q13861" s="39"/>
      <c r="R13861" s="39"/>
      <c r="S13861" s="39"/>
      <c r="T13861" s="17"/>
      <c r="U13861" s="17"/>
      <c r="V13861" s="17"/>
      <c r="W13861" s="17"/>
      <c r="X13861" s="17"/>
      <c r="Y13861" s="17"/>
      <c r="Z13861" s="17"/>
      <c r="AA13861" s="17"/>
      <c r="AB13861" s="17"/>
      <c r="AC13861" s="17"/>
      <c r="AD13861" s="17"/>
      <c r="AE13861" s="17"/>
      <c r="AF13861" s="17"/>
      <c r="AG13861" s="17"/>
      <c r="AH13861" s="17"/>
      <c r="AI13861" s="17"/>
    </row>
    <row r="13862" spans="1:35" s="15" customFormat="1" ht="15" customHeight="1" x14ac:dyDescent="0.25">
      <c r="B13862" s="36" t="str">
        <f>'Laskun tiedot'!$A$12</f>
        <v>Vuosi 2011</v>
      </c>
      <c r="C13862" s="78"/>
      <c r="D13862" s="78"/>
      <c r="E13862" s="78"/>
      <c r="F13862" s="78"/>
      <c r="G13862" s="78"/>
      <c r="H13862" s="78"/>
      <c r="I13862" s="78"/>
      <c r="J13862" s="78"/>
      <c r="K13862" s="78"/>
      <c r="L13862" s="78"/>
      <c r="M13862" s="78"/>
      <c r="N13862" s="78"/>
      <c r="O13862" s="78"/>
      <c r="P13862" s="39"/>
      <c r="Q13862" s="39"/>
      <c r="R13862" s="39"/>
      <c r="S13862" s="39"/>
      <c r="T13862" s="39"/>
      <c r="U13862" s="39"/>
      <c r="V13862" s="39"/>
      <c r="W13862" s="39"/>
      <c r="X13862" s="39"/>
      <c r="Y13862" s="39"/>
      <c r="Z13862" s="39"/>
      <c r="AA13862" s="39"/>
      <c r="AB13862" s="39"/>
      <c r="AC13862" s="13"/>
      <c r="AD13862" s="13"/>
      <c r="AE13862" s="13"/>
      <c r="AF13862" s="13"/>
      <c r="AG13862" s="13"/>
      <c r="AH13862" s="13"/>
      <c r="AI13862" s="13"/>
    </row>
    <row r="13863" spans="1:35" s="15" customFormat="1" ht="15" customHeight="1" x14ac:dyDescent="0.25">
      <c r="B13863" s="36" t="str">
        <f>'Laskun tiedot'!$A$13</f>
        <v>JÄSENMAKSU ………. 10 €</v>
      </c>
      <c r="T13863" s="11"/>
      <c r="U13863" s="11"/>
      <c r="V13863" s="11"/>
      <c r="W13863" s="11"/>
      <c r="X13863" s="11"/>
      <c r="Y13863" s="11"/>
      <c r="Z13863" s="11"/>
      <c r="AA13863" s="11"/>
      <c r="AB13863" s="11"/>
      <c r="AC13863" s="11"/>
      <c r="AD13863" s="11"/>
      <c r="AE13863" s="11"/>
      <c r="AF13863" s="11"/>
      <c r="AG13863" s="11"/>
      <c r="AH13863" s="11"/>
      <c r="AI13863" s="11"/>
    </row>
    <row r="13864" spans="1:35" s="15" customFormat="1" ht="15" customHeight="1" x14ac:dyDescent="0.25">
      <c r="B13864" s="36" t="str">
        <f>'Laskun tiedot'!$A$14</f>
        <v>--------------------</v>
      </c>
      <c r="T13864" s="39"/>
      <c r="AC13864" s="39"/>
    </row>
    <row r="13865" spans="1:35" s="15" customFormat="1" ht="15" customHeight="1" x14ac:dyDescent="0.25">
      <c r="B13865" s="36" t="str">
        <f>'Laskun tiedot'!$A$15</f>
        <v xml:space="preserve"> </v>
      </c>
      <c r="T13865" s="11"/>
      <c r="U13865" s="11"/>
      <c r="V13865" s="11"/>
      <c r="W13865" s="11"/>
      <c r="X13865" s="11"/>
      <c r="Y13865" s="11"/>
      <c r="Z13865" s="11"/>
      <c r="AA13865" s="11"/>
      <c r="AB13865" s="11"/>
      <c r="AC13865" s="11"/>
      <c r="AD13865" s="11"/>
      <c r="AE13865" s="11"/>
      <c r="AF13865" s="11"/>
      <c r="AG13865" s="11"/>
      <c r="AH13865" s="11"/>
      <c r="AI13865" s="11"/>
    </row>
    <row r="13866" spans="1:35" s="15" customFormat="1" ht="15" customHeight="1" x14ac:dyDescent="0.25">
      <c r="B13866" s="36" t="str">
        <f>'Laskun tiedot'!$A$16</f>
        <v xml:space="preserve"> </v>
      </c>
      <c r="C13866" s="39"/>
      <c r="D13866" s="39"/>
      <c r="E13866" s="39"/>
      <c r="F13866" s="39"/>
      <c r="G13866" s="39"/>
      <c r="H13866" s="39"/>
      <c r="I13866" s="39"/>
      <c r="J13866" s="39"/>
      <c r="K13866" s="39"/>
      <c r="L13866" s="39"/>
      <c r="M13866" s="39"/>
      <c r="N13866" s="39"/>
      <c r="O13866" s="39"/>
      <c r="P13866" s="39"/>
      <c r="Q13866" s="39"/>
      <c r="R13866" s="39"/>
      <c r="S13866" s="39"/>
      <c r="T13866" s="39"/>
      <c r="U13866" s="39"/>
      <c r="V13866" s="39"/>
      <c r="W13866" s="39"/>
      <c r="X13866" s="39"/>
      <c r="Y13866" s="39"/>
      <c r="Z13866" s="39"/>
      <c r="AA13866" s="39"/>
      <c r="AB13866" s="39"/>
      <c r="AC13866" s="39"/>
      <c r="AD13866" s="39"/>
      <c r="AE13866" s="39"/>
      <c r="AF13866" s="39"/>
      <c r="AG13866" s="39"/>
      <c r="AH13866" s="39"/>
      <c r="AI13866" s="39"/>
    </row>
    <row r="13867" spans="1:35" s="15" customFormat="1" ht="15" customHeight="1" x14ac:dyDescent="0.25">
      <c r="B13867" s="36" t="str">
        <f>'Laskun tiedot'!$A$17</f>
        <v xml:space="preserve"> </v>
      </c>
    </row>
    <row r="13868" spans="1:35" s="11" customFormat="1" ht="15" customHeight="1" x14ac:dyDescent="0.25">
      <c r="B13868" s="36" t="str">
        <f>'Laskun tiedot'!$A$18</f>
        <v xml:space="preserve"> </v>
      </c>
    </row>
    <row r="13869" spans="1:35" s="15" customFormat="1" ht="15" customHeight="1" x14ac:dyDescent="0.25">
      <c r="B13869" s="36" t="str">
        <f>'Laskun tiedot'!$A$19</f>
        <v xml:space="preserve"> </v>
      </c>
      <c r="M13869" s="16"/>
      <c r="N13869" s="1"/>
      <c r="O13869" s="1"/>
      <c r="P13869" s="16"/>
      <c r="Q13869" s="1"/>
      <c r="R13869" s="1"/>
      <c r="T13869" s="16"/>
      <c r="U13869" s="1"/>
      <c r="V13869" s="1"/>
      <c r="W13869" s="1"/>
      <c r="X13869" s="1"/>
      <c r="Z13869" s="16"/>
      <c r="AA13869" s="1"/>
      <c r="AB13869" s="1"/>
      <c r="AD13869" s="16"/>
      <c r="AE13869" s="1"/>
      <c r="AF13869" s="1"/>
      <c r="AG13869" s="1"/>
      <c r="AH13869" s="1"/>
    </row>
    <row r="13870" spans="1:35" s="15" customFormat="1" ht="15" customHeight="1" x14ac:dyDescent="0.25">
      <c r="B13870" s="36" t="str">
        <f>'Laskun tiedot'!$A$20</f>
        <v xml:space="preserve"> </v>
      </c>
      <c r="M13870" s="16"/>
      <c r="N13870" s="1"/>
      <c r="O13870" s="1"/>
      <c r="P13870" s="16"/>
      <c r="Q13870" s="1"/>
      <c r="R13870" s="1"/>
      <c r="T13870" s="16"/>
      <c r="U13870" s="1"/>
      <c r="V13870" s="1"/>
      <c r="W13870" s="1"/>
      <c r="X13870" s="1"/>
      <c r="Z13870" s="16"/>
      <c r="AA13870" s="1"/>
      <c r="AB13870" s="1"/>
      <c r="AD13870" s="16"/>
      <c r="AE13870" s="1"/>
      <c r="AF13870" s="1"/>
      <c r="AG13870" s="1"/>
      <c r="AH13870" s="1"/>
    </row>
    <row r="13871" spans="1:35" s="15" customFormat="1" ht="15" customHeight="1" x14ac:dyDescent="0.25">
      <c r="B13871" s="36" t="str">
        <f>'Laskun tiedot'!$A$21</f>
        <v xml:space="preserve"> </v>
      </c>
      <c r="M13871" s="16"/>
      <c r="N13871" s="1"/>
      <c r="O13871" s="1"/>
      <c r="P13871" s="16"/>
      <c r="Q13871" s="1"/>
      <c r="R13871" s="1"/>
      <c r="T13871" s="16"/>
      <c r="U13871" s="1"/>
      <c r="V13871" s="1"/>
      <c r="W13871" s="1"/>
      <c r="X13871" s="1"/>
      <c r="Z13871" s="16"/>
      <c r="AA13871" s="1"/>
      <c r="AB13871" s="1"/>
      <c r="AD13871" s="16"/>
      <c r="AE13871" s="1"/>
      <c r="AF13871" s="1"/>
      <c r="AG13871" s="1"/>
      <c r="AH13871" s="1"/>
    </row>
    <row r="13872" spans="1:35" s="15" customFormat="1" ht="15" customHeight="1" x14ac:dyDescent="0.25">
      <c r="B13872" s="36" t="str">
        <f>'Laskun tiedot'!$A$22</f>
        <v xml:space="preserve"> </v>
      </c>
      <c r="M13872" s="16"/>
      <c r="N13872" s="1"/>
      <c r="O13872" s="1"/>
      <c r="P13872" s="16"/>
      <c r="Q13872" s="1"/>
      <c r="R13872" s="1"/>
      <c r="T13872" s="16"/>
      <c r="U13872" s="1"/>
      <c r="V13872" s="1"/>
      <c r="W13872" s="1"/>
      <c r="X13872" s="1"/>
      <c r="Z13872" s="16"/>
      <c r="AA13872" s="1"/>
      <c r="AB13872" s="1"/>
      <c r="AD13872" s="16"/>
      <c r="AE13872" s="1"/>
      <c r="AF13872" s="1"/>
      <c r="AG13872" s="1"/>
      <c r="AH13872" s="1"/>
    </row>
    <row r="13873" spans="1:35" s="15" customFormat="1" ht="15" customHeight="1" x14ac:dyDescent="0.25">
      <c r="B13873" s="36" t="str">
        <f>'Laskun tiedot'!$A$23</f>
        <v xml:space="preserve"> </v>
      </c>
      <c r="M13873" s="16"/>
      <c r="N13873" s="1"/>
      <c r="O13873" s="1"/>
      <c r="P13873" s="16"/>
      <c r="Q13873" s="1"/>
      <c r="R13873" s="1"/>
      <c r="T13873" s="16"/>
      <c r="U13873" s="1"/>
      <c r="V13873" s="1"/>
      <c r="W13873" s="1"/>
      <c r="X13873" s="1"/>
      <c r="Z13873" s="16"/>
      <c r="AA13873" s="1"/>
      <c r="AB13873" s="1"/>
      <c r="AD13873" s="16"/>
      <c r="AE13873" s="1"/>
      <c r="AF13873" s="1"/>
      <c r="AG13873" s="1"/>
      <c r="AH13873" s="1"/>
    </row>
    <row r="13874" spans="1:35" s="15" customFormat="1" ht="15" customHeight="1" x14ac:dyDescent="0.25">
      <c r="B13874" s="36" t="str">
        <f>'Laskun tiedot'!$A$24</f>
        <v xml:space="preserve"> </v>
      </c>
      <c r="M13874" s="16"/>
      <c r="N13874" s="1"/>
      <c r="O13874" s="1"/>
      <c r="P13874" s="16"/>
      <c r="Q13874" s="1"/>
      <c r="R13874" s="1"/>
      <c r="T13874" s="16"/>
      <c r="U13874" s="1"/>
      <c r="V13874" s="1"/>
      <c r="W13874" s="1"/>
      <c r="X13874" s="1"/>
      <c r="Z13874" s="16"/>
      <c r="AA13874" s="1"/>
      <c r="AB13874" s="1"/>
      <c r="AD13874" s="16"/>
      <c r="AE13874" s="1"/>
      <c r="AF13874" s="1"/>
      <c r="AG13874" s="1"/>
      <c r="AH13874" s="1"/>
    </row>
    <row r="13875" spans="1:35" s="15" customFormat="1" ht="15" customHeight="1" x14ac:dyDescent="0.25">
      <c r="B13875" s="36" t="str">
        <f>'Laskun tiedot'!$A$25</f>
        <v xml:space="preserve"> </v>
      </c>
      <c r="M13875" s="16"/>
      <c r="N13875" s="1"/>
      <c r="O13875" s="1"/>
      <c r="P13875" s="16"/>
      <c r="Q13875" s="1"/>
      <c r="R13875" s="1"/>
      <c r="T13875" s="16"/>
      <c r="U13875" s="1"/>
      <c r="V13875" s="1"/>
      <c r="W13875" s="1"/>
      <c r="X13875" s="1"/>
      <c r="Z13875" s="16"/>
      <c r="AA13875" s="1"/>
      <c r="AB13875" s="1"/>
      <c r="AD13875" s="16"/>
      <c r="AE13875" s="1"/>
      <c r="AF13875" s="1"/>
      <c r="AG13875" s="1"/>
      <c r="AH13875" s="1"/>
    </row>
    <row r="13876" spans="1:35" s="15" customFormat="1" ht="15" customHeight="1" x14ac:dyDescent="0.25">
      <c r="B13876" s="36" t="str">
        <f>'Laskun tiedot'!$A$26</f>
        <v xml:space="preserve"> </v>
      </c>
      <c r="M13876" s="16"/>
      <c r="N13876" s="1"/>
      <c r="O13876" s="1"/>
      <c r="P13876" s="16"/>
      <c r="Q13876" s="1"/>
      <c r="R13876" s="1"/>
      <c r="T13876" s="16"/>
      <c r="U13876" s="1"/>
      <c r="V13876" s="1"/>
      <c r="W13876" s="1"/>
      <c r="X13876" s="1"/>
      <c r="Z13876" s="16"/>
      <c r="AA13876" s="1"/>
      <c r="AB13876" s="1"/>
      <c r="AD13876" s="16"/>
      <c r="AE13876" s="1"/>
      <c r="AF13876" s="1"/>
      <c r="AG13876" s="1"/>
      <c r="AH13876" s="1"/>
    </row>
    <row r="13877" spans="1:35" s="15" customFormat="1" ht="15" customHeight="1" x14ac:dyDescent="0.25">
      <c r="B13877" s="36" t="str">
        <f>'Laskun tiedot'!$A$27</f>
        <v xml:space="preserve"> </v>
      </c>
      <c r="M13877" s="16"/>
      <c r="N13877" s="1"/>
      <c r="O13877" s="1"/>
      <c r="P13877" s="16"/>
      <c r="Q13877" s="1"/>
      <c r="R13877" s="1"/>
      <c r="T13877" s="16"/>
      <c r="U13877" s="1"/>
      <c r="V13877" s="1"/>
      <c r="W13877" s="1"/>
      <c r="X13877" s="1"/>
      <c r="Z13877" s="16"/>
      <c r="AA13877" s="1"/>
      <c r="AB13877" s="1"/>
      <c r="AD13877" s="16"/>
      <c r="AE13877" s="1"/>
      <c r="AF13877" s="1"/>
      <c r="AG13877" s="1"/>
      <c r="AH13877" s="1"/>
    </row>
    <row r="13878" spans="1:35" s="15" customFormat="1" ht="15" customHeight="1" x14ac:dyDescent="0.25">
      <c r="B13878" s="36"/>
      <c r="M13878" s="16"/>
      <c r="N13878" s="1"/>
      <c r="O13878" s="1"/>
      <c r="P13878" s="16"/>
      <c r="Q13878" s="1"/>
      <c r="R13878" s="1"/>
      <c r="T13878" s="16"/>
      <c r="U13878" s="1"/>
      <c r="V13878" s="1"/>
      <c r="W13878" s="1"/>
      <c r="X13878" s="1"/>
      <c r="Z13878" s="16"/>
      <c r="AA13878" s="1"/>
      <c r="AB13878" s="1"/>
      <c r="AD13878" s="16"/>
      <c r="AE13878" s="1"/>
      <c r="AF13878" s="1"/>
      <c r="AG13878" s="1"/>
      <c r="AH13878" s="1"/>
    </row>
    <row r="13879" spans="1:35" s="80" customFormat="1" ht="12" customHeight="1" x14ac:dyDescent="0.25">
      <c r="B13879" s="143" t="str">
        <f>'Laskun tiedot'!$A$30</f>
        <v>Sihteeri:</v>
      </c>
      <c r="C13879" s="143"/>
      <c r="D13879" s="143"/>
      <c r="E13879" s="143"/>
      <c r="F13879" s="143"/>
      <c r="G13879" s="143"/>
      <c r="H13879" s="143"/>
      <c r="I13879" s="143"/>
      <c r="J13879" s="143" t="str">
        <f>'Laskun tiedot'!$B$30</f>
        <v>Puh.</v>
      </c>
      <c r="K13879" s="143"/>
      <c r="L13879" s="143"/>
      <c r="M13879" s="143"/>
      <c r="N13879" s="143"/>
      <c r="O13879" s="143"/>
      <c r="P13879" s="143"/>
      <c r="Q13879" s="143"/>
      <c r="R13879" s="143"/>
      <c r="S13879" s="143" t="str">
        <f>'Laskun tiedot'!$C$30</f>
        <v xml:space="preserve"> </v>
      </c>
      <c r="T13879" s="143"/>
      <c r="U13879" s="143"/>
      <c r="V13879" s="143"/>
      <c r="W13879" s="143"/>
      <c r="X13879" s="143"/>
      <c r="Y13879" s="143"/>
      <c r="Z13879" s="143"/>
      <c r="AA13879" s="143" t="str">
        <f>'Laskun tiedot'!$D$30</f>
        <v xml:space="preserve"> </v>
      </c>
      <c r="AB13879" s="143"/>
      <c r="AC13879" s="143"/>
      <c r="AD13879" s="143"/>
      <c r="AE13879" s="143"/>
      <c r="AF13879" s="143"/>
      <c r="AG13879" s="143"/>
      <c r="AH13879" s="143"/>
      <c r="AI13879" s="143"/>
    </row>
    <row r="13880" spans="1:35" s="79" customFormat="1" ht="12" customHeight="1" x14ac:dyDescent="0.2">
      <c r="B13880" s="143" t="str">
        <f>'Laskun tiedot'!$A$31</f>
        <v xml:space="preserve"> </v>
      </c>
      <c r="C13880" s="143"/>
      <c r="D13880" s="143"/>
      <c r="E13880" s="143"/>
      <c r="F13880" s="143"/>
      <c r="G13880" s="143"/>
      <c r="H13880" s="143"/>
      <c r="I13880" s="143"/>
      <c r="J13880" s="143" t="str">
        <f>'Laskun tiedot'!$B$31</f>
        <v xml:space="preserve"> </v>
      </c>
      <c r="K13880" s="143"/>
      <c r="L13880" s="143"/>
      <c r="M13880" s="143"/>
      <c r="N13880" s="143"/>
      <c r="O13880" s="143"/>
      <c r="P13880" s="143"/>
      <c r="Q13880" s="143"/>
      <c r="R13880" s="143"/>
      <c r="S13880" s="144" t="str">
        <f>'Laskun tiedot'!$C$31</f>
        <v xml:space="preserve"> </v>
      </c>
      <c r="T13880" s="144"/>
      <c r="U13880" s="144"/>
      <c r="V13880" s="144"/>
      <c r="W13880" s="144"/>
      <c r="X13880" s="144"/>
      <c r="Y13880" s="144"/>
      <c r="Z13880" s="144"/>
      <c r="AA13880" s="144" t="str">
        <f>'Laskun tiedot'!$D$31</f>
        <v xml:space="preserve"> </v>
      </c>
      <c r="AB13880" s="144"/>
      <c r="AC13880" s="144"/>
      <c r="AD13880" s="144"/>
      <c r="AE13880" s="144"/>
      <c r="AF13880" s="144"/>
      <c r="AG13880" s="144"/>
      <c r="AH13880" s="144"/>
      <c r="AI13880" s="144"/>
    </row>
    <row r="13881" spans="1:35" s="80" customFormat="1" ht="12" customHeight="1" x14ac:dyDescent="0.25">
      <c r="B13881" s="143" t="str">
        <f>'Laskun tiedot'!$A$32</f>
        <v xml:space="preserve"> </v>
      </c>
      <c r="C13881" s="143"/>
      <c r="D13881" s="143"/>
      <c r="E13881" s="143"/>
      <c r="F13881" s="143"/>
      <c r="G13881" s="143"/>
      <c r="H13881" s="143"/>
      <c r="I13881" s="143"/>
      <c r="J13881" s="143" t="str">
        <f>'Laskun tiedot'!$B$32</f>
        <v xml:space="preserve"> </v>
      </c>
      <c r="K13881" s="143"/>
      <c r="L13881" s="143"/>
      <c r="M13881" s="143"/>
      <c r="N13881" s="143"/>
      <c r="O13881" s="143"/>
      <c r="P13881" s="143"/>
      <c r="Q13881" s="143"/>
      <c r="R13881" s="143"/>
      <c r="S13881" s="144" t="str">
        <f>'Laskun tiedot'!$C$32</f>
        <v xml:space="preserve"> </v>
      </c>
      <c r="T13881" s="144"/>
      <c r="U13881" s="144"/>
      <c r="V13881" s="144"/>
      <c r="W13881" s="144"/>
      <c r="X13881" s="144"/>
      <c r="Y13881" s="144"/>
      <c r="Z13881" s="144"/>
      <c r="AA13881" s="144" t="str">
        <f>'Laskun tiedot'!$D$32</f>
        <v xml:space="preserve"> </v>
      </c>
      <c r="AB13881" s="144"/>
      <c r="AC13881" s="144"/>
      <c r="AD13881" s="144"/>
      <c r="AE13881" s="144"/>
      <c r="AF13881" s="144"/>
      <c r="AG13881" s="144"/>
      <c r="AH13881" s="144"/>
      <c r="AI13881" s="144"/>
    </row>
    <row r="13882" spans="1:35" s="15" customFormat="1" ht="15" customHeight="1" x14ac:dyDescent="0.25">
      <c r="A13882" s="60"/>
      <c r="B13882" s="61"/>
      <c r="C13882" s="61"/>
      <c r="D13882" s="61"/>
      <c r="E13882" s="61"/>
      <c r="F13882" s="61"/>
      <c r="G13882" s="61"/>
      <c r="H13882" s="61"/>
      <c r="I13882" s="61"/>
      <c r="J13882" s="61"/>
      <c r="K13882" s="61"/>
      <c r="L13882" s="61"/>
      <c r="M13882" s="61"/>
      <c r="N13882" s="61"/>
      <c r="O13882" s="61"/>
      <c r="P13882" s="61"/>
      <c r="Q13882" s="61"/>
      <c r="R13882" s="61"/>
      <c r="S13882" s="61"/>
      <c r="T13882" s="61"/>
      <c r="U13882" s="61"/>
      <c r="V13882" s="61"/>
      <c r="W13882" s="61"/>
      <c r="X13882" s="61"/>
      <c r="Y13882" s="61"/>
      <c r="Z13882" s="61"/>
      <c r="AA13882" s="61"/>
      <c r="AB13882" s="61"/>
      <c r="AC13882" s="61"/>
      <c r="AD13882" s="61"/>
      <c r="AE13882" s="61"/>
      <c r="AF13882" s="61"/>
      <c r="AG13882" s="61"/>
      <c r="AH13882" s="61"/>
      <c r="AI13882" s="61"/>
    </row>
    <row r="13883" spans="1:35" s="15" customFormat="1" ht="15" customHeight="1" x14ac:dyDescent="0.25">
      <c r="B13883" s="39"/>
      <c r="C13883" s="39"/>
      <c r="D13883" s="39"/>
      <c r="E13883" s="39"/>
      <c r="F13883" s="39"/>
      <c r="G13883" s="39"/>
      <c r="H13883" s="39"/>
      <c r="I13883" s="39"/>
      <c r="J13883" s="39"/>
      <c r="K13883" s="39"/>
      <c r="L13883" s="39"/>
      <c r="M13883" s="39"/>
      <c r="N13883" s="39"/>
      <c r="O13883" s="39"/>
      <c r="P13883" s="39"/>
      <c r="Q13883" s="39"/>
      <c r="R13883" s="39"/>
      <c r="S13883" s="39"/>
      <c r="T13883" s="39"/>
      <c r="U13883" s="39"/>
      <c r="V13883" s="39"/>
      <c r="W13883" s="39"/>
      <c r="X13883" s="39"/>
      <c r="Y13883" s="39"/>
      <c r="Z13883" s="39"/>
      <c r="AA13883" s="39"/>
      <c r="AB13883" s="59"/>
      <c r="AC13883" s="59"/>
      <c r="AD13883" s="39"/>
      <c r="AE13883" s="39"/>
      <c r="AF13883" s="39"/>
      <c r="AG13883" s="39"/>
      <c r="AH13883" s="39"/>
      <c r="AI13883" s="39"/>
    </row>
    <row r="13884" spans="1:35" s="15" customFormat="1" ht="11.1" customHeight="1" x14ac:dyDescent="0.25">
      <c r="A13884" s="72"/>
      <c r="B13884" s="73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  <c r="O13884" s="18"/>
      <c r="P13884" s="18"/>
      <c r="Q13884" s="18"/>
      <c r="R13884" s="18"/>
      <c r="S13884" s="127" t="s">
        <v>35</v>
      </c>
      <c r="T13884" s="128"/>
      <c r="U13884" s="128"/>
      <c r="V13884" s="128"/>
      <c r="W13884" s="128"/>
      <c r="X13884" s="128"/>
      <c r="Y13884" s="128"/>
      <c r="Z13884" s="128"/>
      <c r="AA13884" s="129"/>
      <c r="AB13884" s="128" t="s">
        <v>36</v>
      </c>
      <c r="AC13884" s="128"/>
      <c r="AD13884" s="128"/>
      <c r="AE13884" s="128"/>
      <c r="AF13884" s="128"/>
      <c r="AG13884" s="128"/>
      <c r="AH13884" s="128"/>
      <c r="AI13884" s="128"/>
    </row>
    <row r="13885" spans="1:35" s="15" customFormat="1" ht="15" customHeight="1" x14ac:dyDescent="0.25">
      <c r="A13885" s="116" t="s">
        <v>19</v>
      </c>
      <c r="B13885" s="130"/>
      <c r="C13885" s="20"/>
      <c r="D13885" s="133" t="str">
        <f>'Laskun tiedot'!$A$35</f>
        <v>EKOP 123456-09876543</v>
      </c>
      <c r="E13885" s="133"/>
      <c r="F13885" s="133"/>
      <c r="G13885" s="133"/>
      <c r="H13885" s="133"/>
      <c r="I13885" s="133"/>
      <c r="J13885" s="133"/>
      <c r="K13885" s="133"/>
      <c r="L13885" s="133"/>
      <c r="M13885" s="133"/>
      <c r="N13885" s="133"/>
      <c r="O13885" s="133"/>
      <c r="P13885" s="133"/>
      <c r="Q13885" s="133"/>
      <c r="R13885" s="133"/>
      <c r="S13885" s="134" t="str">
        <f>'Laskun tiedot'!$B$35</f>
        <v>FI67 1234 5609 8765 43</v>
      </c>
      <c r="T13885" s="135"/>
      <c r="U13885" s="135"/>
      <c r="V13885" s="135"/>
      <c r="W13885" s="135"/>
      <c r="X13885" s="135"/>
      <c r="Y13885" s="135"/>
      <c r="Z13885" s="135"/>
      <c r="AA13885" s="136"/>
      <c r="AB13885" s="135" t="str">
        <f>'Laskun tiedot'!$C$35</f>
        <v>OKOYFIHH</v>
      </c>
      <c r="AC13885" s="135"/>
      <c r="AD13885" s="135"/>
      <c r="AE13885" s="135"/>
      <c r="AF13885" s="135"/>
      <c r="AG13885" s="135"/>
      <c r="AH13885" s="135"/>
      <c r="AI13885" s="135"/>
    </row>
    <row r="13886" spans="1:35" s="15" customFormat="1" ht="15" customHeight="1" x14ac:dyDescent="0.25">
      <c r="A13886" s="116"/>
      <c r="B13886" s="130"/>
      <c r="C13886" s="20"/>
      <c r="D13886" s="133" t="str">
        <f>'Laskun tiedot'!$A$36</f>
        <v xml:space="preserve"> </v>
      </c>
      <c r="E13886" s="133"/>
      <c r="F13886" s="133"/>
      <c r="G13886" s="133"/>
      <c r="H13886" s="133"/>
      <c r="I13886" s="133"/>
      <c r="J13886" s="133"/>
      <c r="K13886" s="133"/>
      <c r="L13886" s="133"/>
      <c r="M13886" s="133"/>
      <c r="N13886" s="133"/>
      <c r="O13886" s="133"/>
      <c r="P13886" s="133"/>
      <c r="Q13886" s="133"/>
      <c r="R13886" s="137"/>
      <c r="S13886" s="134" t="str">
        <f>'Laskun tiedot'!$B$36</f>
        <v xml:space="preserve"> </v>
      </c>
      <c r="T13886" s="135"/>
      <c r="U13886" s="135"/>
      <c r="V13886" s="135"/>
      <c r="W13886" s="135"/>
      <c r="X13886" s="135"/>
      <c r="Y13886" s="135"/>
      <c r="Z13886" s="135"/>
      <c r="AA13886" s="136"/>
      <c r="AB13886" s="134" t="str">
        <f>'Laskun tiedot'!$C$36</f>
        <v xml:space="preserve"> </v>
      </c>
      <c r="AC13886" s="135"/>
      <c r="AD13886" s="135"/>
      <c r="AE13886" s="135"/>
      <c r="AF13886" s="135"/>
      <c r="AG13886" s="135"/>
      <c r="AH13886" s="135"/>
      <c r="AI13886" s="135"/>
    </row>
    <row r="13887" spans="1:35" s="15" customFormat="1" ht="15" customHeight="1" x14ac:dyDescent="0.25">
      <c r="A13887" s="131"/>
      <c r="B13887" s="132"/>
      <c r="C13887" s="20"/>
      <c r="D13887" s="138" t="str">
        <f>'Laskun tiedot'!$A$37</f>
        <v xml:space="preserve"> </v>
      </c>
      <c r="E13887" s="138"/>
      <c r="F13887" s="138"/>
      <c r="G13887" s="138"/>
      <c r="H13887" s="138"/>
      <c r="I13887" s="138"/>
      <c r="J13887" s="138"/>
      <c r="K13887" s="138"/>
      <c r="L13887" s="138"/>
      <c r="M13887" s="138"/>
      <c r="N13887" s="138"/>
      <c r="O13887" s="138"/>
      <c r="P13887" s="138"/>
      <c r="Q13887" s="138"/>
      <c r="R13887" s="139"/>
      <c r="S13887" s="140" t="str">
        <f>'Laskun tiedot'!$B$37</f>
        <v xml:space="preserve"> </v>
      </c>
      <c r="T13887" s="141"/>
      <c r="U13887" s="141"/>
      <c r="V13887" s="141"/>
      <c r="W13887" s="141"/>
      <c r="X13887" s="141"/>
      <c r="Y13887" s="141"/>
      <c r="Z13887" s="141"/>
      <c r="AA13887" s="142"/>
      <c r="AB13887" s="140" t="str">
        <f>'Laskun tiedot'!$C$37</f>
        <v xml:space="preserve"> </v>
      </c>
      <c r="AC13887" s="141"/>
      <c r="AD13887" s="141"/>
      <c r="AE13887" s="141"/>
      <c r="AF13887" s="141"/>
      <c r="AG13887" s="141"/>
      <c r="AH13887" s="141"/>
      <c r="AI13887" s="141"/>
    </row>
    <row r="13888" spans="1:35" s="15" customFormat="1" ht="15" customHeight="1" x14ac:dyDescent="0.25">
      <c r="A13888" s="101" t="s">
        <v>21</v>
      </c>
      <c r="B13888" s="102"/>
      <c r="C13888" s="22"/>
      <c r="D13888" s="107" t="str">
        <f>'Laskun tiedot'!$A$40</f>
        <v xml:space="preserve"> </v>
      </c>
      <c r="E13888" s="107"/>
      <c r="F13888" s="107"/>
      <c r="G13888" s="107"/>
      <c r="H13888" s="107"/>
      <c r="I13888" s="107"/>
      <c r="J13888" s="107"/>
      <c r="K13888" s="107"/>
      <c r="L13888" s="107"/>
      <c r="M13888" s="107"/>
      <c r="N13888" s="107"/>
      <c r="O13888" s="107"/>
      <c r="P13888" s="107"/>
      <c r="Q13888" s="107"/>
      <c r="R13888" s="108"/>
      <c r="S13888" s="23"/>
      <c r="T13888" s="24"/>
      <c r="U13888" s="25"/>
      <c r="V13888" s="25"/>
      <c r="W13888" s="25"/>
      <c r="X13888" s="25"/>
      <c r="Y13888" s="25"/>
      <c r="Z13888" s="25"/>
      <c r="AA13888" s="25"/>
      <c r="AB13888" s="25"/>
      <c r="AC13888" s="25"/>
      <c r="AD13888" s="25"/>
      <c r="AE13888" s="25"/>
      <c r="AF13888" s="25"/>
      <c r="AG13888" s="25"/>
      <c r="AH13888" s="25"/>
      <c r="AI13888" s="25"/>
    </row>
    <row r="13889" spans="1:35" s="15" customFormat="1" ht="15" customHeight="1" x14ac:dyDescent="0.25">
      <c r="A13889" s="103"/>
      <c r="B13889" s="104"/>
      <c r="C13889" s="20"/>
      <c r="D13889" s="109"/>
      <c r="E13889" s="109"/>
      <c r="F13889" s="109"/>
      <c r="G13889" s="109"/>
      <c r="H13889" s="109"/>
      <c r="I13889" s="109"/>
      <c r="J13889" s="109"/>
      <c r="K13889" s="109"/>
      <c r="L13889" s="109"/>
      <c r="M13889" s="109"/>
      <c r="N13889" s="109"/>
      <c r="O13889" s="109"/>
      <c r="P13889" s="109"/>
      <c r="Q13889" s="109"/>
      <c r="R13889" s="110"/>
      <c r="S13889" s="29"/>
      <c r="T13889" s="25" t="str">
        <f>'Laskun tiedot'!$A$43</f>
        <v>KÄYTÄ VIITETTÄ !</v>
      </c>
      <c r="U13889" s="25"/>
      <c r="V13889" s="25"/>
      <c r="W13889" s="25"/>
      <c r="X13889" s="25"/>
      <c r="Y13889" s="25"/>
      <c r="Z13889" s="25"/>
      <c r="AA13889" s="25"/>
      <c r="AB13889" s="25"/>
      <c r="AC13889" s="25"/>
      <c r="AD13889" s="25"/>
      <c r="AE13889" s="25"/>
      <c r="AF13889" s="25"/>
      <c r="AG13889" s="25"/>
      <c r="AH13889" s="25"/>
      <c r="AI13889" s="25"/>
    </row>
    <row r="13890" spans="1:35" s="15" customFormat="1" ht="15" customHeight="1" x14ac:dyDescent="0.25">
      <c r="A13890" s="105"/>
      <c r="B13890" s="106"/>
      <c r="C13890" s="26"/>
      <c r="D13890" s="111"/>
      <c r="E13890" s="111"/>
      <c r="F13890" s="111"/>
      <c r="G13890" s="111"/>
      <c r="H13890" s="111"/>
      <c r="I13890" s="111"/>
      <c r="J13890" s="111"/>
      <c r="K13890" s="111"/>
      <c r="L13890" s="111"/>
      <c r="M13890" s="111"/>
      <c r="N13890" s="111"/>
      <c r="O13890" s="111"/>
      <c r="P13890" s="111"/>
      <c r="Q13890" s="111"/>
      <c r="R13890" s="112"/>
      <c r="S13890" s="29"/>
      <c r="T13890" s="25" t="str">
        <f>'Laskun tiedot'!$A$44</f>
        <v xml:space="preserve"> </v>
      </c>
      <c r="U13890" s="25"/>
      <c r="V13890" s="25"/>
      <c r="W13890" s="25"/>
      <c r="X13890" s="25"/>
      <c r="Y13890" s="25"/>
      <c r="Z13890" s="27"/>
      <c r="AA13890" s="27"/>
      <c r="AB13890" s="27"/>
      <c r="AC13890" s="27"/>
      <c r="AD13890" s="27"/>
      <c r="AE13890" s="27"/>
      <c r="AF13890" s="27"/>
      <c r="AG13890" s="27"/>
      <c r="AH13890" s="27"/>
      <c r="AI13890" s="25"/>
    </row>
    <row r="13891" spans="1:35" s="15" customFormat="1" ht="15" customHeight="1" x14ac:dyDescent="0.25">
      <c r="A13891" s="113" t="s">
        <v>20</v>
      </c>
      <c r="B13891" s="101" t="s">
        <v>22</v>
      </c>
      <c r="C13891" s="20"/>
      <c r="D13891" s="20"/>
      <c r="E13891" s="20"/>
      <c r="F13891" s="20"/>
      <c r="G13891" s="20"/>
      <c r="H13891" s="20"/>
      <c r="I13891" s="20"/>
      <c r="J13891" s="20"/>
      <c r="K13891" s="20"/>
      <c r="L13891" s="20"/>
      <c r="M13891" s="20"/>
      <c r="N13891" s="20"/>
      <c r="O13891" s="20"/>
      <c r="P13891" s="20"/>
      <c r="Q13891" s="20"/>
      <c r="R13891" s="21"/>
      <c r="S13891" s="29"/>
      <c r="T13891" s="25" t="str">
        <f>'Laskun tiedot'!$A$45</f>
        <v xml:space="preserve"> </v>
      </c>
      <c r="U13891" s="25"/>
      <c r="V13891" s="25"/>
      <c r="W13891" s="25"/>
      <c r="X13891" s="25"/>
      <c r="Y13891" s="25"/>
      <c r="Z13891" s="25"/>
      <c r="AA13891" s="25"/>
      <c r="AB13891" s="25"/>
      <c r="AC13891" s="25"/>
      <c r="AD13891" s="25"/>
      <c r="AE13891" s="25"/>
      <c r="AF13891" s="25"/>
      <c r="AG13891" s="25"/>
      <c r="AH13891" s="25"/>
      <c r="AI13891" s="25"/>
    </row>
    <row r="13892" spans="1:35" s="15" customFormat="1" ht="15" customHeight="1" x14ac:dyDescent="0.25">
      <c r="A13892" s="114"/>
      <c r="B13892" s="116"/>
      <c r="C13892" s="20"/>
      <c r="D13892" s="117" t="str">
        <f ca="1">INDIRECT("Jäsenet!C"&amp;AI13852)&amp;$B$2&amp;INDIRECT("Jäsenet!B"&amp;AI13852)</f>
        <v xml:space="preserve"> </v>
      </c>
      <c r="E13892" s="117"/>
      <c r="F13892" s="117"/>
      <c r="G13892" s="117"/>
      <c r="H13892" s="117"/>
      <c r="I13892" s="117"/>
      <c r="J13892" s="117"/>
      <c r="K13892" s="117"/>
      <c r="L13892" s="117"/>
      <c r="M13892" s="117"/>
      <c r="N13892" s="117"/>
      <c r="O13892" s="117"/>
      <c r="P13892" s="117"/>
      <c r="Q13892" s="117"/>
      <c r="R13892" s="117"/>
      <c r="S13892" s="29"/>
      <c r="T13892" s="25" t="str">
        <f>'Laskun tiedot'!$A$46</f>
        <v xml:space="preserve"> </v>
      </c>
      <c r="U13892" s="25"/>
      <c r="V13892" s="25"/>
      <c r="W13892" s="25"/>
      <c r="X13892" s="25"/>
      <c r="Y13892" s="25"/>
      <c r="Z13892" s="25"/>
      <c r="AA13892" s="25"/>
      <c r="AB13892" s="25"/>
      <c r="AC13892" s="25"/>
      <c r="AD13892" s="25"/>
      <c r="AE13892" s="25"/>
      <c r="AF13892" s="25"/>
      <c r="AG13892" s="25"/>
      <c r="AH13892" s="25"/>
      <c r="AI13892" s="25"/>
    </row>
    <row r="13893" spans="1:35" s="15" customFormat="1" ht="15" customHeight="1" x14ac:dyDescent="0.25">
      <c r="A13893" s="114"/>
      <c r="B13893" s="116"/>
      <c r="C13893" s="20"/>
      <c r="D13893" s="117">
        <f ca="1">INDIRECT("Jäsenet!D"&amp;AI13852)</f>
        <v>0</v>
      </c>
      <c r="E13893" s="117"/>
      <c r="F13893" s="117"/>
      <c r="G13893" s="117"/>
      <c r="H13893" s="117"/>
      <c r="I13893" s="117"/>
      <c r="J13893" s="117"/>
      <c r="K13893" s="117"/>
      <c r="L13893" s="117"/>
      <c r="M13893" s="117"/>
      <c r="N13893" s="117"/>
      <c r="O13893" s="117"/>
      <c r="P13893" s="117"/>
      <c r="Q13893" s="117"/>
      <c r="R13893" s="117"/>
      <c r="S13893" s="29"/>
      <c r="T13893" s="25" t="str">
        <f>'Laskun tiedot'!$A$47</f>
        <v xml:space="preserve"> </v>
      </c>
      <c r="U13893" s="25"/>
      <c r="V13893" s="25"/>
      <c r="W13893" s="25"/>
      <c r="X13893" s="25"/>
      <c r="Y13893" s="25"/>
      <c r="Z13893" s="25"/>
      <c r="AA13893" s="25"/>
      <c r="AB13893" s="25"/>
      <c r="AC13893" s="25"/>
      <c r="AD13893" s="25"/>
      <c r="AE13893" s="25"/>
      <c r="AF13893" s="25"/>
      <c r="AG13893" s="25"/>
      <c r="AH13893" s="25"/>
      <c r="AI13893" s="25"/>
    </row>
    <row r="13894" spans="1:35" s="15" customFormat="1" ht="15" customHeight="1" x14ac:dyDescent="0.25">
      <c r="A13894" s="114"/>
      <c r="B13894" s="116"/>
      <c r="C13894" s="20"/>
      <c r="D13894" s="118" t="str">
        <f ca="1">INDIRECT("Jäsenet!E"&amp;AI13852)&amp;$B$2&amp;INDIRECT("Jäsenet!F"&amp;AI13852)</f>
        <v xml:space="preserve"> </v>
      </c>
      <c r="E13894" s="118"/>
      <c r="F13894" s="118"/>
      <c r="G13894" s="118"/>
      <c r="H13894" s="118"/>
      <c r="I13894" s="118"/>
      <c r="J13894" s="118"/>
      <c r="K13894" s="118"/>
      <c r="L13894" s="118"/>
      <c r="M13894" s="118"/>
      <c r="N13894" s="118"/>
      <c r="O13894" s="118"/>
      <c r="P13894" s="118"/>
      <c r="Q13894" s="118"/>
      <c r="R13894" s="118"/>
      <c r="S13894" s="29"/>
      <c r="T13894" s="25" t="str">
        <f>'Laskun tiedot'!$A$48</f>
        <v xml:space="preserve"> </v>
      </c>
      <c r="U13894" s="25"/>
      <c r="V13894" s="25"/>
      <c r="W13894" s="25"/>
      <c r="X13894" s="25"/>
      <c r="Y13894" s="25"/>
      <c r="Z13894" s="25"/>
      <c r="AA13894" s="25"/>
      <c r="AB13894" s="25"/>
      <c r="AC13894" s="25"/>
      <c r="AD13894" s="25"/>
      <c r="AE13894" s="25"/>
      <c r="AF13894" s="25"/>
      <c r="AG13894" s="25"/>
      <c r="AH13894" s="25"/>
      <c r="AI13894" s="25"/>
    </row>
    <row r="13895" spans="1:35" s="15" customFormat="1" ht="15" customHeight="1" x14ac:dyDescent="0.25">
      <c r="A13895" s="114"/>
      <c r="B13895" s="74"/>
      <c r="C13895" s="20"/>
      <c r="D13895" s="20"/>
      <c r="E13895" s="20"/>
      <c r="F13895" s="20"/>
      <c r="G13895" s="20"/>
      <c r="H13895" s="20"/>
      <c r="I13895" s="20"/>
      <c r="J13895" s="20"/>
      <c r="K13895" s="20"/>
      <c r="L13895" s="20"/>
      <c r="M13895" s="20"/>
      <c r="N13895" s="20"/>
      <c r="O13895" s="20"/>
      <c r="P13895" s="20"/>
      <c r="Q13895" s="20"/>
      <c r="R13895" s="21"/>
      <c r="S13895" s="30"/>
      <c r="T13895" s="25"/>
      <c r="U13895" s="25"/>
      <c r="V13895" s="25"/>
      <c r="W13895" s="25"/>
      <c r="X13895" s="25"/>
      <c r="Y13895" s="25"/>
      <c r="Z13895" s="25"/>
      <c r="AA13895" s="25"/>
      <c r="AB13895" s="25"/>
      <c r="AC13895" s="25"/>
      <c r="AD13895" s="25"/>
      <c r="AE13895" s="25"/>
      <c r="AF13895" s="25"/>
      <c r="AG13895" s="25"/>
      <c r="AH13895" s="25"/>
      <c r="AI13895" s="25"/>
    </row>
    <row r="13896" spans="1:35" s="15" customFormat="1" ht="12.6" customHeight="1" x14ac:dyDescent="0.25">
      <c r="A13896" s="114"/>
      <c r="B13896" s="119" t="s">
        <v>23</v>
      </c>
      <c r="C13896" s="20"/>
      <c r="D13896" s="20"/>
      <c r="E13896" s="20"/>
      <c r="F13896" s="20"/>
      <c r="G13896" s="20"/>
      <c r="H13896" s="20"/>
      <c r="I13896" s="20"/>
      <c r="J13896" s="20"/>
      <c r="K13896" s="20"/>
      <c r="L13896" s="20"/>
      <c r="M13896" s="20"/>
      <c r="N13896" s="20"/>
      <c r="O13896" s="20"/>
      <c r="P13896" s="20"/>
      <c r="Q13896" s="20"/>
      <c r="R13896" s="20"/>
      <c r="S13896" s="121" t="s">
        <v>39</v>
      </c>
      <c r="T13896" s="122"/>
      <c r="U13896" s="123"/>
      <c r="V13896" s="81">
        <f ca="1">INDIRECT("Jäsenet!G"&amp;AI13852)</f>
        <v>12784</v>
      </c>
      <c r="W13896" s="82"/>
      <c r="X13896" s="82"/>
      <c r="Y13896" s="82"/>
      <c r="Z13896" s="82"/>
      <c r="AA13896" s="82"/>
      <c r="AB13896" s="82"/>
      <c r="AC13896" s="82"/>
      <c r="AD13896" s="82"/>
      <c r="AE13896" s="82"/>
      <c r="AF13896" s="82"/>
      <c r="AG13896" s="82"/>
      <c r="AH13896" s="82"/>
      <c r="AI13896" s="82"/>
    </row>
    <row r="13897" spans="1:35" s="15" customFormat="1" ht="12.6" customHeight="1" x14ac:dyDescent="0.25">
      <c r="A13897" s="115"/>
      <c r="B13897" s="120"/>
      <c r="C13897" s="28"/>
      <c r="D13897" s="28"/>
      <c r="E13897" s="28"/>
      <c r="F13897" s="28"/>
      <c r="G13897" s="28"/>
      <c r="H13897" s="28"/>
      <c r="I13897" s="28"/>
      <c r="J13897" s="28"/>
      <c r="K13897" s="28"/>
      <c r="L13897" s="28"/>
      <c r="M13897" s="28"/>
      <c r="N13897" s="28"/>
      <c r="O13897" s="28"/>
      <c r="P13897" s="28"/>
      <c r="Q13897" s="28"/>
      <c r="R13897" s="28"/>
      <c r="S13897" s="124"/>
      <c r="T13897" s="125"/>
      <c r="U13897" s="126"/>
      <c r="V13897" s="83"/>
      <c r="W13897" s="84"/>
      <c r="X13897" s="84"/>
      <c r="Y13897" s="84"/>
      <c r="Z13897" s="84"/>
      <c r="AA13897" s="84"/>
      <c r="AB13897" s="85"/>
      <c r="AC13897" s="85"/>
      <c r="AD13897" s="85"/>
      <c r="AE13897" s="85"/>
      <c r="AF13897" s="85"/>
      <c r="AG13897" s="85"/>
      <c r="AH13897" s="85"/>
      <c r="AI13897" s="85"/>
    </row>
    <row r="13898" spans="1:35" s="15" customFormat="1" ht="24.95" customHeight="1" x14ac:dyDescent="0.25">
      <c r="A13898" s="86" t="s">
        <v>37</v>
      </c>
      <c r="B13898" s="87"/>
      <c r="C13898" s="88"/>
      <c r="D13898" s="89"/>
      <c r="E13898" s="89"/>
      <c r="F13898" s="89"/>
      <c r="G13898" s="89"/>
      <c r="H13898" s="89"/>
      <c r="I13898" s="89"/>
      <c r="J13898" s="89"/>
      <c r="K13898" s="89"/>
      <c r="L13898" s="89"/>
      <c r="M13898" s="89"/>
      <c r="N13898" s="89"/>
      <c r="O13898" s="89"/>
      <c r="P13898" s="89"/>
      <c r="Q13898" s="89"/>
      <c r="R13898" s="90"/>
      <c r="S13898" s="91" t="s">
        <v>40</v>
      </c>
      <c r="T13898" s="92"/>
      <c r="U13898" s="93"/>
      <c r="V13898" s="94">
        <f>'Laskun tiedot'!$A$8</f>
        <v>40907</v>
      </c>
      <c r="W13898" s="95"/>
      <c r="X13898" s="95"/>
      <c r="Y13898" s="95"/>
      <c r="Z13898" s="96"/>
      <c r="AA13898" s="97" t="s">
        <v>24</v>
      </c>
      <c r="AB13898" s="98"/>
      <c r="AC13898" s="99" t="str">
        <f>'Laskun tiedot'!$A$51</f>
        <v xml:space="preserve"> </v>
      </c>
      <c r="AD13898" s="99"/>
      <c r="AE13898" s="99"/>
      <c r="AF13898" s="99"/>
      <c r="AG13898" s="99"/>
      <c r="AH13898" s="99"/>
      <c r="AI13898" s="99"/>
    </row>
    <row r="13899" spans="1:35" s="15" customFormat="1" ht="9.9499999999999993" customHeight="1" x14ac:dyDescent="0.25">
      <c r="B13899" s="41"/>
      <c r="C13899" s="42"/>
      <c r="D13899" s="42"/>
      <c r="E13899" s="42"/>
      <c r="F13899" s="42"/>
      <c r="G13899" s="42"/>
      <c r="H13899" s="42"/>
      <c r="I13899" s="43"/>
      <c r="J13899" s="42"/>
      <c r="K13899" s="42"/>
      <c r="L13899" s="42"/>
      <c r="M13899" s="42"/>
      <c r="N13899" s="42"/>
      <c r="O13899" s="42"/>
      <c r="P13899" s="42"/>
      <c r="Q13899" s="18"/>
      <c r="R13899" s="18"/>
      <c r="S13899" s="44"/>
      <c r="T13899" s="44"/>
      <c r="U13899" s="19"/>
      <c r="V13899" s="45"/>
      <c r="W13899" s="45"/>
      <c r="X13899" s="45"/>
      <c r="Y13899" s="45"/>
      <c r="Z13899" s="45"/>
      <c r="AA13899" s="45"/>
      <c r="AB13899" s="46"/>
      <c r="AC13899" s="47"/>
      <c r="AD13899" s="48"/>
      <c r="AE13899" s="48"/>
      <c r="AF13899" s="48"/>
      <c r="AG13899" s="48"/>
      <c r="AH13899" s="48"/>
      <c r="AI13899" s="48"/>
    </row>
    <row r="13900" spans="1:35" s="15" customFormat="1" ht="50.1" customHeight="1" x14ac:dyDescent="0.25">
      <c r="B13900" s="41"/>
      <c r="C13900" s="42"/>
      <c r="D13900" s="42"/>
      <c r="E13900" s="42"/>
      <c r="F13900" s="42"/>
      <c r="G13900" s="42"/>
      <c r="H13900" s="42"/>
      <c r="I13900" s="43"/>
      <c r="J13900" s="42"/>
      <c r="K13900" s="42"/>
      <c r="L13900" s="42"/>
      <c r="M13900" s="42"/>
      <c r="N13900" s="42"/>
      <c r="O13900" s="42"/>
      <c r="P13900" s="42"/>
      <c r="Q13900" s="18"/>
      <c r="R13900" s="18"/>
      <c r="S13900" s="44"/>
      <c r="T13900" s="44"/>
      <c r="U13900" s="19"/>
      <c r="V13900" s="45"/>
      <c r="W13900" s="45"/>
      <c r="X13900" s="100" t="s">
        <v>38</v>
      </c>
      <c r="Y13900" s="100"/>
      <c r="Z13900" s="100"/>
      <c r="AA13900" s="100"/>
      <c r="AB13900" s="100"/>
      <c r="AC13900" s="100"/>
      <c r="AD13900" s="100"/>
      <c r="AE13900" s="100"/>
      <c r="AF13900" s="100"/>
      <c r="AG13900" s="100"/>
      <c r="AH13900" s="100"/>
      <c r="AI13900" s="100"/>
    </row>
    <row r="13901" spans="1:35" s="8" customFormat="1" ht="23.25" x14ac:dyDescent="0.35">
      <c r="B13901" s="66"/>
      <c r="C13901" s="150" t="str">
        <f>'Laskun tiedot'!$A$2</f>
        <v>Yhdistys ry</v>
      </c>
      <c r="D13901" s="150"/>
      <c r="E13901" s="150"/>
      <c r="F13901" s="150"/>
      <c r="G13901" s="150"/>
      <c r="H13901" s="150"/>
      <c r="I13901" s="150"/>
      <c r="J13901" s="150"/>
      <c r="K13901" s="150"/>
      <c r="L13901" s="150"/>
      <c r="M13901" s="150"/>
      <c r="N13901" s="150"/>
      <c r="O13901" s="150"/>
      <c r="P13901" s="150"/>
      <c r="Q13901" s="150"/>
      <c r="R13901" s="150"/>
      <c r="S13901" s="150"/>
      <c r="T13901" s="10"/>
      <c r="U13901" s="9"/>
      <c r="V13901" s="9"/>
      <c r="W13901" s="150" t="s">
        <v>16</v>
      </c>
      <c r="X13901" s="150"/>
      <c r="Y13901" s="150"/>
      <c r="Z13901" s="150"/>
    </row>
    <row r="13902" spans="1:35" s="15" customFormat="1" x14ac:dyDescent="0.25">
      <c r="B13902" s="15" t="s">
        <v>25</v>
      </c>
      <c r="AI13902" s="65">
        <v>280</v>
      </c>
    </row>
    <row r="13903" spans="1:35" s="11" customFormat="1" ht="15" customHeight="1" x14ac:dyDescent="0.2">
      <c r="V13903" s="68"/>
      <c r="W13903" s="145" t="s">
        <v>26</v>
      </c>
      <c r="X13903" s="145"/>
      <c r="Y13903" s="145"/>
      <c r="Z13903" s="145"/>
      <c r="AA13903" s="145"/>
      <c r="AB13903" s="145"/>
      <c r="AC13903" s="68"/>
      <c r="AD13903" s="68"/>
      <c r="AE13903" s="145" t="s">
        <v>18</v>
      </c>
      <c r="AF13903" s="145"/>
      <c r="AG13903" s="145"/>
      <c r="AH13903" s="145"/>
      <c r="AI13903" s="145"/>
    </row>
    <row r="13904" spans="1:35" s="15" customFormat="1" ht="15" customHeight="1" x14ac:dyDescent="0.25">
      <c r="B13904" s="62"/>
      <c r="C13904" s="146" t="str">
        <f ca="1">INDIRECT("Jäsenet!C"&amp;AI13902)&amp;$B$2&amp;INDIRECT("Jäsenet!B"&amp;AI13902)</f>
        <v xml:space="preserve"> </v>
      </c>
      <c r="D13904" s="146"/>
      <c r="E13904" s="146"/>
      <c r="F13904" s="146"/>
      <c r="G13904" s="146"/>
      <c r="H13904" s="146"/>
      <c r="I13904" s="146"/>
      <c r="J13904" s="146"/>
      <c r="K13904" s="146"/>
      <c r="L13904" s="146"/>
      <c r="M13904" s="146"/>
      <c r="N13904" s="146"/>
      <c r="O13904" s="146"/>
      <c r="P13904" s="146"/>
      <c r="Q13904" s="146"/>
      <c r="R13904" s="146"/>
      <c r="S13904" s="146"/>
      <c r="T13904" s="13"/>
      <c r="U13904" s="64"/>
      <c r="V13904" s="64"/>
      <c r="W13904" s="147">
        <f>'Laskun tiedot'!$A$5</f>
        <v>40618</v>
      </c>
      <c r="X13904" s="147"/>
      <c r="Y13904" s="147"/>
      <c r="Z13904" s="147"/>
      <c r="AA13904" s="147"/>
      <c r="AB13904" s="147"/>
      <c r="AC13904" s="64"/>
      <c r="AD13904" s="64"/>
      <c r="AE13904" s="147">
        <f>'Laskun tiedot'!$A$8</f>
        <v>40907</v>
      </c>
      <c r="AF13904" s="147"/>
      <c r="AG13904" s="147"/>
      <c r="AH13904" s="147"/>
      <c r="AI13904" s="147"/>
    </row>
    <row r="13905" spans="1:35" s="15" customFormat="1" ht="15" customHeight="1" x14ac:dyDescent="0.25">
      <c r="B13905" s="62"/>
      <c r="C13905" s="146">
        <f ca="1">INDIRECT("Jäsenet!D"&amp;AI13902)</f>
        <v>0</v>
      </c>
      <c r="D13905" s="146"/>
      <c r="E13905" s="146"/>
      <c r="F13905" s="146"/>
      <c r="G13905" s="146"/>
      <c r="H13905" s="146"/>
      <c r="I13905" s="146"/>
      <c r="J13905" s="146"/>
      <c r="K13905" s="146"/>
      <c r="L13905" s="146"/>
      <c r="M13905" s="146"/>
      <c r="N13905" s="146"/>
      <c r="O13905" s="146"/>
      <c r="P13905" s="146"/>
      <c r="Q13905" s="146"/>
      <c r="R13905" s="146"/>
      <c r="S13905" s="146"/>
    </row>
    <row r="13906" spans="1:35" s="11" customFormat="1" ht="15" customHeight="1" x14ac:dyDescent="0.25">
      <c r="B13906" s="67"/>
      <c r="C13906" s="148" t="str">
        <f ca="1">INDIRECT("Jäsenet!E"&amp;AI13902)&amp;$B$2&amp;INDIRECT("Jäsenet!F"&amp;AI13902)</f>
        <v xml:space="preserve"> </v>
      </c>
      <c r="D13906" s="148"/>
      <c r="E13906" s="148"/>
      <c r="F13906" s="148"/>
      <c r="G13906" s="148"/>
      <c r="H13906" s="148"/>
      <c r="I13906" s="148"/>
      <c r="J13906" s="148"/>
      <c r="K13906" s="148"/>
      <c r="L13906" s="148"/>
      <c r="M13906" s="148"/>
      <c r="N13906" s="148"/>
      <c r="O13906" s="148"/>
      <c r="P13906" s="148"/>
      <c r="Q13906" s="148"/>
      <c r="R13906" s="148"/>
      <c r="S13906" s="148"/>
      <c r="W13906" s="145" t="s">
        <v>17</v>
      </c>
      <c r="X13906" s="145"/>
      <c r="Y13906" s="145"/>
      <c r="Z13906" s="145"/>
      <c r="AA13906" s="145"/>
      <c r="AB13906" s="145"/>
    </row>
    <row r="13907" spans="1:35" s="15" customFormat="1" ht="15" customHeight="1" x14ac:dyDescent="0.25">
      <c r="T13907" s="78"/>
      <c r="U13907" s="63"/>
      <c r="V13907" s="63"/>
      <c r="W13907" s="149">
        <f ca="1">INDIRECT("Jäsenet!A"&amp;AI13902)</f>
        <v>279</v>
      </c>
      <c r="X13907" s="149"/>
      <c r="Y13907" s="149"/>
      <c r="Z13907" s="149"/>
      <c r="AA13907" s="149"/>
      <c r="AB13907" s="149"/>
    </row>
    <row r="13908" spans="1:35" s="15" customFormat="1" ht="15" customHeight="1" x14ac:dyDescent="0.25">
      <c r="B13908" s="39"/>
      <c r="C13908" s="39"/>
      <c r="D13908" s="39"/>
      <c r="E13908" s="39"/>
      <c r="F13908" s="39"/>
      <c r="G13908" s="39"/>
      <c r="H13908" s="39"/>
      <c r="I13908" s="39"/>
      <c r="J13908" s="39"/>
      <c r="K13908" s="39"/>
      <c r="L13908" s="39"/>
      <c r="M13908" s="39"/>
      <c r="N13908" s="39"/>
      <c r="O13908" s="39"/>
      <c r="P13908" s="39"/>
      <c r="Q13908" s="39"/>
      <c r="R13908" s="39"/>
      <c r="S13908" s="39"/>
      <c r="T13908" s="78"/>
      <c r="U13908" s="78"/>
      <c r="V13908" s="78"/>
      <c r="W13908" s="78"/>
      <c r="X13908" s="78"/>
      <c r="Y13908" s="78"/>
      <c r="Z13908" s="78"/>
      <c r="AA13908" s="39"/>
      <c r="AB13908" s="39"/>
      <c r="AC13908" s="39"/>
      <c r="AD13908" s="39"/>
      <c r="AE13908" s="39"/>
      <c r="AF13908" s="39"/>
      <c r="AG13908" s="39"/>
      <c r="AH13908" s="39"/>
      <c r="AI13908" s="39"/>
    </row>
    <row r="13909" spans="1:35" s="15" customFormat="1" ht="15" customHeight="1" x14ac:dyDescent="0.25">
      <c r="A13909" s="32"/>
      <c r="B13909" s="32"/>
      <c r="C13909" s="32"/>
      <c r="D13909" s="32"/>
      <c r="E13909" s="32"/>
      <c r="F13909" s="32"/>
      <c r="G13909" s="32"/>
      <c r="H13909" s="32"/>
      <c r="I13909" s="32"/>
      <c r="J13909" s="32"/>
      <c r="K13909" s="32"/>
      <c r="L13909" s="32"/>
      <c r="M13909" s="32"/>
      <c r="N13909" s="32"/>
      <c r="O13909" s="32"/>
      <c r="P13909" s="32"/>
      <c r="Q13909" s="32"/>
      <c r="R13909" s="32"/>
      <c r="S13909" s="32"/>
      <c r="T13909" s="33"/>
      <c r="U13909" s="33"/>
      <c r="V13909" s="33"/>
      <c r="W13909" s="35"/>
      <c r="X13909" s="33"/>
      <c r="Y13909" s="33"/>
      <c r="Z13909" s="33"/>
      <c r="AA13909" s="32"/>
      <c r="AB13909" s="32"/>
      <c r="AC13909" s="32"/>
      <c r="AD13909" s="32"/>
      <c r="AE13909" s="32"/>
      <c r="AF13909" s="32"/>
      <c r="AG13909" s="32"/>
      <c r="AH13909" s="32"/>
      <c r="AI13909" s="32"/>
    </row>
    <row r="13910" spans="1:35" s="15" customFormat="1" ht="15" customHeight="1" x14ac:dyDescent="0.25">
      <c r="B13910" s="39"/>
      <c r="C13910" s="39"/>
      <c r="D13910" s="39"/>
      <c r="E13910" s="39"/>
      <c r="F13910" s="39"/>
      <c r="G13910" s="39"/>
      <c r="H13910" s="39"/>
      <c r="I13910" s="39"/>
      <c r="J13910" s="39"/>
      <c r="K13910" s="39"/>
      <c r="L13910" s="39"/>
      <c r="M13910" s="39"/>
      <c r="N13910" s="39"/>
      <c r="O13910" s="39"/>
      <c r="P13910" s="39"/>
      <c r="Q13910" s="39"/>
      <c r="R13910" s="39"/>
      <c r="S13910" s="39"/>
      <c r="T13910" s="78"/>
      <c r="U13910" s="78"/>
      <c r="V13910" s="78"/>
      <c r="W13910" s="34"/>
      <c r="X13910" s="78"/>
      <c r="Y13910" s="78"/>
      <c r="Z13910" s="78"/>
      <c r="AA13910" s="39"/>
      <c r="AB13910" s="39"/>
      <c r="AC13910" s="39"/>
      <c r="AD13910" s="39"/>
      <c r="AE13910" s="39"/>
      <c r="AF13910" s="39"/>
      <c r="AG13910" s="39"/>
      <c r="AH13910" s="39"/>
      <c r="AI13910" s="39"/>
    </row>
    <row r="13911" spans="1:35" s="15" customFormat="1" ht="15" customHeight="1" x14ac:dyDescent="0.25">
      <c r="B13911" s="36" t="str">
        <f>'Laskun tiedot'!$A$11</f>
        <v>--------------------</v>
      </c>
      <c r="C13911" s="39"/>
      <c r="D13911" s="39"/>
      <c r="E13911" s="39"/>
      <c r="F13911" s="39"/>
      <c r="G13911" s="39"/>
      <c r="H13911" s="39"/>
      <c r="I13911" s="39"/>
      <c r="J13911" s="39"/>
      <c r="K13911" s="39"/>
      <c r="L13911" s="39"/>
      <c r="M13911" s="39"/>
      <c r="N13911" s="39"/>
      <c r="O13911" s="39"/>
      <c r="P13911" s="39"/>
      <c r="Q13911" s="39"/>
      <c r="R13911" s="39"/>
      <c r="S13911" s="39"/>
      <c r="T13911" s="17"/>
      <c r="U13911" s="17"/>
      <c r="V13911" s="17"/>
      <c r="W13911" s="17"/>
      <c r="X13911" s="17"/>
      <c r="Y13911" s="17"/>
      <c r="Z13911" s="17"/>
      <c r="AA13911" s="17"/>
      <c r="AB13911" s="17"/>
      <c r="AC13911" s="17"/>
      <c r="AD13911" s="17"/>
      <c r="AE13911" s="17"/>
      <c r="AF13911" s="17"/>
      <c r="AG13911" s="17"/>
      <c r="AH13911" s="17"/>
      <c r="AI13911" s="17"/>
    </row>
    <row r="13912" spans="1:35" s="15" customFormat="1" ht="15" customHeight="1" x14ac:dyDescent="0.25">
      <c r="B13912" s="36" t="str">
        <f>'Laskun tiedot'!$A$12</f>
        <v>Vuosi 2011</v>
      </c>
      <c r="C13912" s="78"/>
      <c r="D13912" s="78"/>
      <c r="E13912" s="78"/>
      <c r="F13912" s="78"/>
      <c r="G13912" s="78"/>
      <c r="H13912" s="78"/>
      <c r="I13912" s="78"/>
      <c r="J13912" s="78"/>
      <c r="K13912" s="78"/>
      <c r="L13912" s="78"/>
      <c r="M13912" s="78"/>
      <c r="N13912" s="78"/>
      <c r="O13912" s="78"/>
      <c r="P13912" s="39"/>
      <c r="Q13912" s="39"/>
      <c r="R13912" s="39"/>
      <c r="S13912" s="39"/>
      <c r="T13912" s="39"/>
      <c r="U13912" s="39"/>
      <c r="V13912" s="39"/>
      <c r="W13912" s="39"/>
      <c r="X13912" s="39"/>
      <c r="Y13912" s="39"/>
      <c r="Z13912" s="39"/>
      <c r="AA13912" s="39"/>
      <c r="AB13912" s="39"/>
      <c r="AC13912" s="13"/>
      <c r="AD13912" s="13"/>
      <c r="AE13912" s="13"/>
      <c r="AF13912" s="13"/>
      <c r="AG13912" s="13"/>
      <c r="AH13912" s="13"/>
      <c r="AI13912" s="13"/>
    </row>
    <row r="13913" spans="1:35" s="15" customFormat="1" ht="15" customHeight="1" x14ac:dyDescent="0.25">
      <c r="B13913" s="36" t="str">
        <f>'Laskun tiedot'!$A$13</f>
        <v>JÄSENMAKSU ………. 10 €</v>
      </c>
      <c r="T13913" s="11"/>
      <c r="U13913" s="11"/>
      <c r="V13913" s="11"/>
      <c r="W13913" s="11"/>
      <c r="X13913" s="11"/>
      <c r="Y13913" s="11"/>
      <c r="Z13913" s="11"/>
      <c r="AA13913" s="11"/>
      <c r="AB13913" s="11"/>
      <c r="AC13913" s="11"/>
      <c r="AD13913" s="11"/>
      <c r="AE13913" s="11"/>
      <c r="AF13913" s="11"/>
      <c r="AG13913" s="11"/>
      <c r="AH13913" s="11"/>
      <c r="AI13913" s="11"/>
    </row>
    <row r="13914" spans="1:35" s="15" customFormat="1" ht="15" customHeight="1" x14ac:dyDescent="0.25">
      <c r="B13914" s="36" t="str">
        <f>'Laskun tiedot'!$A$14</f>
        <v>--------------------</v>
      </c>
      <c r="T13914" s="39"/>
      <c r="AC13914" s="39"/>
    </row>
    <row r="13915" spans="1:35" s="15" customFormat="1" ht="15" customHeight="1" x14ac:dyDescent="0.25">
      <c r="B13915" s="36" t="str">
        <f>'Laskun tiedot'!$A$15</f>
        <v xml:space="preserve"> </v>
      </c>
      <c r="T13915" s="11"/>
      <c r="U13915" s="11"/>
      <c r="V13915" s="11"/>
      <c r="W13915" s="11"/>
      <c r="X13915" s="11"/>
      <c r="Y13915" s="11"/>
      <c r="Z13915" s="11"/>
      <c r="AA13915" s="11"/>
      <c r="AB13915" s="11"/>
      <c r="AC13915" s="11"/>
      <c r="AD13915" s="11"/>
      <c r="AE13915" s="11"/>
      <c r="AF13915" s="11"/>
      <c r="AG13915" s="11"/>
      <c r="AH13915" s="11"/>
      <c r="AI13915" s="11"/>
    </row>
    <row r="13916" spans="1:35" s="15" customFormat="1" ht="15" customHeight="1" x14ac:dyDescent="0.25">
      <c r="B13916" s="36" t="str">
        <f>'Laskun tiedot'!$A$16</f>
        <v xml:space="preserve"> </v>
      </c>
      <c r="C13916" s="39"/>
      <c r="D13916" s="39"/>
      <c r="E13916" s="39"/>
      <c r="F13916" s="39"/>
      <c r="G13916" s="39"/>
      <c r="H13916" s="39"/>
      <c r="I13916" s="39"/>
      <c r="J13916" s="39"/>
      <c r="K13916" s="39"/>
      <c r="L13916" s="39"/>
      <c r="M13916" s="39"/>
      <c r="N13916" s="39"/>
      <c r="O13916" s="39"/>
      <c r="P13916" s="39"/>
      <c r="Q13916" s="39"/>
      <c r="R13916" s="39"/>
      <c r="S13916" s="39"/>
      <c r="T13916" s="39"/>
      <c r="U13916" s="39"/>
      <c r="V13916" s="39"/>
      <c r="W13916" s="39"/>
      <c r="X13916" s="39"/>
      <c r="Y13916" s="39"/>
      <c r="Z13916" s="39"/>
      <c r="AA13916" s="39"/>
      <c r="AB13916" s="39"/>
      <c r="AC13916" s="39"/>
      <c r="AD13916" s="39"/>
      <c r="AE13916" s="39"/>
      <c r="AF13916" s="39"/>
      <c r="AG13916" s="39"/>
      <c r="AH13916" s="39"/>
      <c r="AI13916" s="39"/>
    </row>
    <row r="13917" spans="1:35" s="15" customFormat="1" ht="15" customHeight="1" x14ac:dyDescent="0.25">
      <c r="B13917" s="36" t="str">
        <f>'Laskun tiedot'!$A$17</f>
        <v xml:space="preserve"> </v>
      </c>
    </row>
    <row r="13918" spans="1:35" s="11" customFormat="1" ht="15" customHeight="1" x14ac:dyDescent="0.25">
      <c r="B13918" s="36" t="str">
        <f>'Laskun tiedot'!$A$18</f>
        <v xml:space="preserve"> </v>
      </c>
    </row>
    <row r="13919" spans="1:35" s="15" customFormat="1" ht="15" customHeight="1" x14ac:dyDescent="0.25">
      <c r="B13919" s="36" t="str">
        <f>'Laskun tiedot'!$A$19</f>
        <v xml:space="preserve"> </v>
      </c>
      <c r="M13919" s="16"/>
      <c r="N13919" s="1"/>
      <c r="O13919" s="1"/>
      <c r="P13919" s="16"/>
      <c r="Q13919" s="1"/>
      <c r="R13919" s="1"/>
      <c r="T13919" s="16"/>
      <c r="U13919" s="1"/>
      <c r="V13919" s="1"/>
      <c r="W13919" s="1"/>
      <c r="X13919" s="1"/>
      <c r="Z13919" s="16"/>
      <c r="AA13919" s="1"/>
      <c r="AB13919" s="1"/>
      <c r="AD13919" s="16"/>
      <c r="AE13919" s="1"/>
      <c r="AF13919" s="1"/>
      <c r="AG13919" s="1"/>
      <c r="AH13919" s="1"/>
    </row>
    <row r="13920" spans="1:35" s="15" customFormat="1" ht="15" customHeight="1" x14ac:dyDescent="0.25">
      <c r="B13920" s="36" t="str">
        <f>'Laskun tiedot'!$A$20</f>
        <v xml:space="preserve"> </v>
      </c>
      <c r="M13920" s="16"/>
      <c r="N13920" s="1"/>
      <c r="O13920" s="1"/>
      <c r="P13920" s="16"/>
      <c r="Q13920" s="1"/>
      <c r="R13920" s="1"/>
      <c r="T13920" s="16"/>
      <c r="U13920" s="1"/>
      <c r="V13920" s="1"/>
      <c r="W13920" s="1"/>
      <c r="X13920" s="1"/>
      <c r="Z13920" s="16"/>
      <c r="AA13920" s="1"/>
      <c r="AB13920" s="1"/>
      <c r="AD13920" s="16"/>
      <c r="AE13920" s="1"/>
      <c r="AF13920" s="1"/>
      <c r="AG13920" s="1"/>
      <c r="AH13920" s="1"/>
    </row>
    <row r="13921" spans="1:35" s="15" customFormat="1" ht="15" customHeight="1" x14ac:dyDescent="0.25">
      <c r="B13921" s="36" t="str">
        <f>'Laskun tiedot'!$A$21</f>
        <v xml:space="preserve"> </v>
      </c>
      <c r="M13921" s="16"/>
      <c r="N13921" s="1"/>
      <c r="O13921" s="1"/>
      <c r="P13921" s="16"/>
      <c r="Q13921" s="1"/>
      <c r="R13921" s="1"/>
      <c r="T13921" s="16"/>
      <c r="U13921" s="1"/>
      <c r="V13921" s="1"/>
      <c r="W13921" s="1"/>
      <c r="X13921" s="1"/>
      <c r="Z13921" s="16"/>
      <c r="AA13921" s="1"/>
      <c r="AB13921" s="1"/>
      <c r="AD13921" s="16"/>
      <c r="AE13921" s="1"/>
      <c r="AF13921" s="1"/>
      <c r="AG13921" s="1"/>
      <c r="AH13921" s="1"/>
    </row>
    <row r="13922" spans="1:35" s="15" customFormat="1" ht="15" customHeight="1" x14ac:dyDescent="0.25">
      <c r="B13922" s="36" t="str">
        <f>'Laskun tiedot'!$A$22</f>
        <v xml:space="preserve"> </v>
      </c>
      <c r="M13922" s="16"/>
      <c r="N13922" s="1"/>
      <c r="O13922" s="1"/>
      <c r="P13922" s="16"/>
      <c r="Q13922" s="1"/>
      <c r="R13922" s="1"/>
      <c r="T13922" s="16"/>
      <c r="U13922" s="1"/>
      <c r="V13922" s="1"/>
      <c r="W13922" s="1"/>
      <c r="X13922" s="1"/>
      <c r="Z13922" s="16"/>
      <c r="AA13922" s="1"/>
      <c r="AB13922" s="1"/>
      <c r="AD13922" s="16"/>
      <c r="AE13922" s="1"/>
      <c r="AF13922" s="1"/>
      <c r="AG13922" s="1"/>
      <c r="AH13922" s="1"/>
    </row>
    <row r="13923" spans="1:35" s="15" customFormat="1" ht="15" customHeight="1" x14ac:dyDescent="0.25">
      <c r="B13923" s="36" t="str">
        <f>'Laskun tiedot'!$A$23</f>
        <v xml:space="preserve"> </v>
      </c>
      <c r="M13923" s="16"/>
      <c r="N13923" s="1"/>
      <c r="O13923" s="1"/>
      <c r="P13923" s="16"/>
      <c r="Q13923" s="1"/>
      <c r="R13923" s="1"/>
      <c r="T13923" s="16"/>
      <c r="U13923" s="1"/>
      <c r="V13923" s="1"/>
      <c r="W13923" s="1"/>
      <c r="X13923" s="1"/>
      <c r="Z13923" s="16"/>
      <c r="AA13923" s="1"/>
      <c r="AB13923" s="1"/>
      <c r="AD13923" s="16"/>
      <c r="AE13923" s="1"/>
      <c r="AF13923" s="1"/>
      <c r="AG13923" s="1"/>
      <c r="AH13923" s="1"/>
    </row>
    <row r="13924" spans="1:35" s="15" customFormat="1" ht="15" customHeight="1" x14ac:dyDescent="0.25">
      <c r="B13924" s="36" t="str">
        <f>'Laskun tiedot'!$A$24</f>
        <v xml:space="preserve"> </v>
      </c>
      <c r="M13924" s="16"/>
      <c r="N13924" s="1"/>
      <c r="O13924" s="1"/>
      <c r="P13924" s="16"/>
      <c r="Q13924" s="1"/>
      <c r="R13924" s="1"/>
      <c r="T13924" s="16"/>
      <c r="U13924" s="1"/>
      <c r="V13924" s="1"/>
      <c r="W13924" s="1"/>
      <c r="X13924" s="1"/>
      <c r="Z13924" s="16"/>
      <c r="AA13924" s="1"/>
      <c r="AB13924" s="1"/>
      <c r="AD13924" s="16"/>
      <c r="AE13924" s="1"/>
      <c r="AF13924" s="1"/>
      <c r="AG13924" s="1"/>
      <c r="AH13924" s="1"/>
    </row>
    <row r="13925" spans="1:35" s="15" customFormat="1" ht="15" customHeight="1" x14ac:dyDescent="0.25">
      <c r="B13925" s="36" t="str">
        <f>'Laskun tiedot'!$A$25</f>
        <v xml:space="preserve"> </v>
      </c>
      <c r="M13925" s="16"/>
      <c r="N13925" s="1"/>
      <c r="O13925" s="1"/>
      <c r="P13925" s="16"/>
      <c r="Q13925" s="1"/>
      <c r="R13925" s="1"/>
      <c r="T13925" s="16"/>
      <c r="U13925" s="1"/>
      <c r="V13925" s="1"/>
      <c r="W13925" s="1"/>
      <c r="X13925" s="1"/>
      <c r="Z13925" s="16"/>
      <c r="AA13925" s="1"/>
      <c r="AB13925" s="1"/>
      <c r="AD13925" s="16"/>
      <c r="AE13925" s="1"/>
      <c r="AF13925" s="1"/>
      <c r="AG13925" s="1"/>
      <c r="AH13925" s="1"/>
    </row>
    <row r="13926" spans="1:35" s="15" customFormat="1" ht="15" customHeight="1" x14ac:dyDescent="0.25">
      <c r="B13926" s="36" t="str">
        <f>'Laskun tiedot'!$A$26</f>
        <v xml:space="preserve"> </v>
      </c>
      <c r="M13926" s="16"/>
      <c r="N13926" s="1"/>
      <c r="O13926" s="1"/>
      <c r="P13926" s="16"/>
      <c r="Q13926" s="1"/>
      <c r="R13926" s="1"/>
      <c r="T13926" s="16"/>
      <c r="U13926" s="1"/>
      <c r="V13926" s="1"/>
      <c r="W13926" s="1"/>
      <c r="X13926" s="1"/>
      <c r="Z13926" s="16"/>
      <c r="AA13926" s="1"/>
      <c r="AB13926" s="1"/>
      <c r="AD13926" s="16"/>
      <c r="AE13926" s="1"/>
      <c r="AF13926" s="1"/>
      <c r="AG13926" s="1"/>
      <c r="AH13926" s="1"/>
    </row>
    <row r="13927" spans="1:35" s="15" customFormat="1" ht="15" customHeight="1" x14ac:dyDescent="0.25">
      <c r="B13927" s="36" t="str">
        <f>'Laskun tiedot'!$A$27</f>
        <v xml:space="preserve"> </v>
      </c>
      <c r="M13927" s="16"/>
      <c r="N13927" s="1"/>
      <c r="O13927" s="1"/>
      <c r="P13927" s="16"/>
      <c r="Q13927" s="1"/>
      <c r="R13927" s="1"/>
      <c r="T13927" s="16"/>
      <c r="U13927" s="1"/>
      <c r="V13927" s="1"/>
      <c r="W13927" s="1"/>
      <c r="X13927" s="1"/>
      <c r="Z13927" s="16"/>
      <c r="AA13927" s="1"/>
      <c r="AB13927" s="1"/>
      <c r="AD13927" s="16"/>
      <c r="AE13927" s="1"/>
      <c r="AF13927" s="1"/>
      <c r="AG13927" s="1"/>
      <c r="AH13927" s="1"/>
    </row>
    <row r="13928" spans="1:35" s="15" customFormat="1" ht="15" customHeight="1" x14ac:dyDescent="0.25">
      <c r="B13928" s="36"/>
      <c r="M13928" s="16"/>
      <c r="N13928" s="1"/>
      <c r="O13928" s="1"/>
      <c r="P13928" s="16"/>
      <c r="Q13928" s="1"/>
      <c r="R13928" s="1"/>
      <c r="T13928" s="16"/>
      <c r="U13928" s="1"/>
      <c r="V13928" s="1"/>
      <c r="W13928" s="1"/>
      <c r="X13928" s="1"/>
      <c r="Z13928" s="16"/>
      <c r="AA13928" s="1"/>
      <c r="AB13928" s="1"/>
      <c r="AD13928" s="16"/>
      <c r="AE13928" s="1"/>
      <c r="AF13928" s="1"/>
      <c r="AG13928" s="1"/>
      <c r="AH13928" s="1"/>
    </row>
    <row r="13929" spans="1:35" s="80" customFormat="1" ht="12" customHeight="1" x14ac:dyDescent="0.25">
      <c r="B13929" s="143" t="str">
        <f>'Laskun tiedot'!$A$30</f>
        <v>Sihteeri:</v>
      </c>
      <c r="C13929" s="143"/>
      <c r="D13929" s="143"/>
      <c r="E13929" s="143"/>
      <c r="F13929" s="143"/>
      <c r="G13929" s="143"/>
      <c r="H13929" s="143"/>
      <c r="I13929" s="143"/>
      <c r="J13929" s="143" t="str">
        <f>'Laskun tiedot'!$B$30</f>
        <v>Puh.</v>
      </c>
      <c r="K13929" s="143"/>
      <c r="L13929" s="143"/>
      <c r="M13929" s="143"/>
      <c r="N13929" s="143"/>
      <c r="O13929" s="143"/>
      <c r="P13929" s="143"/>
      <c r="Q13929" s="143"/>
      <c r="R13929" s="143"/>
      <c r="S13929" s="143" t="str">
        <f>'Laskun tiedot'!$C$30</f>
        <v xml:space="preserve"> </v>
      </c>
      <c r="T13929" s="143"/>
      <c r="U13929" s="143"/>
      <c r="V13929" s="143"/>
      <c r="W13929" s="143"/>
      <c r="X13929" s="143"/>
      <c r="Y13929" s="143"/>
      <c r="Z13929" s="143"/>
      <c r="AA13929" s="143" t="str">
        <f>'Laskun tiedot'!$D$30</f>
        <v xml:space="preserve"> </v>
      </c>
      <c r="AB13929" s="143"/>
      <c r="AC13929" s="143"/>
      <c r="AD13929" s="143"/>
      <c r="AE13929" s="143"/>
      <c r="AF13929" s="143"/>
      <c r="AG13929" s="143"/>
      <c r="AH13929" s="143"/>
      <c r="AI13929" s="143"/>
    </row>
    <row r="13930" spans="1:35" s="79" customFormat="1" ht="12" customHeight="1" x14ac:dyDescent="0.2">
      <c r="B13930" s="143" t="str">
        <f>'Laskun tiedot'!$A$31</f>
        <v xml:space="preserve"> </v>
      </c>
      <c r="C13930" s="143"/>
      <c r="D13930" s="143"/>
      <c r="E13930" s="143"/>
      <c r="F13930" s="143"/>
      <c r="G13930" s="143"/>
      <c r="H13930" s="143"/>
      <c r="I13930" s="143"/>
      <c r="J13930" s="143" t="str">
        <f>'Laskun tiedot'!$B$31</f>
        <v xml:space="preserve"> </v>
      </c>
      <c r="K13930" s="143"/>
      <c r="L13930" s="143"/>
      <c r="M13930" s="143"/>
      <c r="N13930" s="143"/>
      <c r="O13930" s="143"/>
      <c r="P13930" s="143"/>
      <c r="Q13930" s="143"/>
      <c r="R13930" s="143"/>
      <c r="S13930" s="144" t="str">
        <f>'Laskun tiedot'!$C$31</f>
        <v xml:space="preserve"> </v>
      </c>
      <c r="T13930" s="144"/>
      <c r="U13930" s="144"/>
      <c r="V13930" s="144"/>
      <c r="W13930" s="144"/>
      <c r="X13930" s="144"/>
      <c r="Y13930" s="144"/>
      <c r="Z13930" s="144"/>
      <c r="AA13930" s="144" t="str">
        <f>'Laskun tiedot'!$D$31</f>
        <v xml:space="preserve"> </v>
      </c>
      <c r="AB13930" s="144"/>
      <c r="AC13930" s="144"/>
      <c r="AD13930" s="144"/>
      <c r="AE13930" s="144"/>
      <c r="AF13930" s="144"/>
      <c r="AG13930" s="144"/>
      <c r="AH13930" s="144"/>
      <c r="AI13930" s="144"/>
    </row>
    <row r="13931" spans="1:35" s="80" customFormat="1" ht="12" customHeight="1" x14ac:dyDescent="0.25">
      <c r="B13931" s="143" t="str">
        <f>'Laskun tiedot'!$A$32</f>
        <v xml:space="preserve"> </v>
      </c>
      <c r="C13931" s="143"/>
      <c r="D13931" s="143"/>
      <c r="E13931" s="143"/>
      <c r="F13931" s="143"/>
      <c r="G13931" s="143"/>
      <c r="H13931" s="143"/>
      <c r="I13931" s="143"/>
      <c r="J13931" s="143" t="str">
        <f>'Laskun tiedot'!$B$32</f>
        <v xml:space="preserve"> </v>
      </c>
      <c r="K13931" s="143"/>
      <c r="L13931" s="143"/>
      <c r="M13931" s="143"/>
      <c r="N13931" s="143"/>
      <c r="O13931" s="143"/>
      <c r="P13931" s="143"/>
      <c r="Q13931" s="143"/>
      <c r="R13931" s="143"/>
      <c r="S13931" s="144" t="str">
        <f>'Laskun tiedot'!$C$32</f>
        <v xml:space="preserve"> </v>
      </c>
      <c r="T13931" s="144"/>
      <c r="U13931" s="144"/>
      <c r="V13931" s="144"/>
      <c r="W13931" s="144"/>
      <c r="X13931" s="144"/>
      <c r="Y13931" s="144"/>
      <c r="Z13931" s="144"/>
      <c r="AA13931" s="144" t="str">
        <f>'Laskun tiedot'!$D$32</f>
        <v xml:space="preserve"> </v>
      </c>
      <c r="AB13931" s="144"/>
      <c r="AC13931" s="144"/>
      <c r="AD13931" s="144"/>
      <c r="AE13931" s="144"/>
      <c r="AF13931" s="144"/>
      <c r="AG13931" s="144"/>
      <c r="AH13931" s="144"/>
      <c r="AI13931" s="144"/>
    </row>
    <row r="13932" spans="1:35" s="15" customFormat="1" ht="15" customHeight="1" x14ac:dyDescent="0.25">
      <c r="A13932" s="60"/>
      <c r="B13932" s="61"/>
      <c r="C13932" s="61"/>
      <c r="D13932" s="61"/>
      <c r="E13932" s="61"/>
      <c r="F13932" s="61"/>
      <c r="G13932" s="61"/>
      <c r="H13932" s="61"/>
      <c r="I13932" s="61"/>
      <c r="J13932" s="61"/>
      <c r="K13932" s="61"/>
      <c r="L13932" s="61"/>
      <c r="M13932" s="61"/>
      <c r="N13932" s="61"/>
      <c r="O13932" s="61"/>
      <c r="P13932" s="61"/>
      <c r="Q13932" s="61"/>
      <c r="R13932" s="61"/>
      <c r="S13932" s="61"/>
      <c r="T13932" s="61"/>
      <c r="U13932" s="61"/>
      <c r="V13932" s="61"/>
      <c r="W13932" s="61"/>
      <c r="X13932" s="61"/>
      <c r="Y13932" s="61"/>
      <c r="Z13932" s="61"/>
      <c r="AA13932" s="61"/>
      <c r="AB13932" s="61"/>
      <c r="AC13932" s="61"/>
      <c r="AD13932" s="61"/>
      <c r="AE13932" s="61"/>
      <c r="AF13932" s="61"/>
      <c r="AG13932" s="61"/>
      <c r="AH13932" s="61"/>
      <c r="AI13932" s="61"/>
    </row>
    <row r="13933" spans="1:35" s="15" customFormat="1" ht="15" customHeight="1" x14ac:dyDescent="0.25">
      <c r="B13933" s="39"/>
      <c r="C13933" s="39"/>
      <c r="D13933" s="39"/>
      <c r="E13933" s="39"/>
      <c r="F13933" s="39"/>
      <c r="G13933" s="39"/>
      <c r="H13933" s="39"/>
      <c r="I13933" s="39"/>
      <c r="J13933" s="39"/>
      <c r="K13933" s="39"/>
      <c r="L13933" s="39"/>
      <c r="M13933" s="39"/>
      <c r="N13933" s="39"/>
      <c r="O13933" s="39"/>
      <c r="P13933" s="39"/>
      <c r="Q13933" s="39"/>
      <c r="R13933" s="39"/>
      <c r="S13933" s="39"/>
      <c r="T13933" s="39"/>
      <c r="U13933" s="39"/>
      <c r="V13933" s="39"/>
      <c r="W13933" s="39"/>
      <c r="X13933" s="39"/>
      <c r="Y13933" s="39"/>
      <c r="Z13933" s="39"/>
      <c r="AA13933" s="39"/>
      <c r="AB13933" s="59"/>
      <c r="AC13933" s="59"/>
      <c r="AD13933" s="39"/>
      <c r="AE13933" s="39"/>
      <c r="AF13933" s="39"/>
      <c r="AG13933" s="39"/>
      <c r="AH13933" s="39"/>
      <c r="AI13933" s="39"/>
    </row>
    <row r="13934" spans="1:35" s="15" customFormat="1" ht="11.1" customHeight="1" x14ac:dyDescent="0.25">
      <c r="A13934" s="72"/>
      <c r="B13934" s="73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  <c r="O13934" s="18"/>
      <c r="P13934" s="18"/>
      <c r="Q13934" s="18"/>
      <c r="R13934" s="18"/>
      <c r="S13934" s="127" t="s">
        <v>35</v>
      </c>
      <c r="T13934" s="128"/>
      <c r="U13934" s="128"/>
      <c r="V13934" s="128"/>
      <c r="W13934" s="128"/>
      <c r="X13934" s="128"/>
      <c r="Y13934" s="128"/>
      <c r="Z13934" s="128"/>
      <c r="AA13934" s="129"/>
      <c r="AB13934" s="128" t="s">
        <v>36</v>
      </c>
      <c r="AC13934" s="128"/>
      <c r="AD13934" s="128"/>
      <c r="AE13934" s="128"/>
      <c r="AF13934" s="128"/>
      <c r="AG13934" s="128"/>
      <c r="AH13934" s="128"/>
      <c r="AI13934" s="128"/>
    </row>
    <row r="13935" spans="1:35" s="15" customFormat="1" ht="15" customHeight="1" x14ac:dyDescent="0.25">
      <c r="A13935" s="116" t="s">
        <v>19</v>
      </c>
      <c r="B13935" s="130"/>
      <c r="C13935" s="20"/>
      <c r="D13935" s="133" t="str">
        <f>'Laskun tiedot'!$A$35</f>
        <v>EKOP 123456-09876543</v>
      </c>
      <c r="E13935" s="133"/>
      <c r="F13935" s="133"/>
      <c r="G13935" s="133"/>
      <c r="H13935" s="133"/>
      <c r="I13935" s="133"/>
      <c r="J13935" s="133"/>
      <c r="K13935" s="133"/>
      <c r="L13935" s="133"/>
      <c r="M13935" s="133"/>
      <c r="N13935" s="133"/>
      <c r="O13935" s="133"/>
      <c r="P13935" s="133"/>
      <c r="Q13935" s="133"/>
      <c r="R13935" s="133"/>
      <c r="S13935" s="134" t="str">
        <f>'Laskun tiedot'!$B$35</f>
        <v>FI67 1234 5609 8765 43</v>
      </c>
      <c r="T13935" s="135"/>
      <c r="U13935" s="135"/>
      <c r="V13935" s="135"/>
      <c r="W13935" s="135"/>
      <c r="X13935" s="135"/>
      <c r="Y13935" s="135"/>
      <c r="Z13935" s="135"/>
      <c r="AA13935" s="136"/>
      <c r="AB13935" s="135" t="str">
        <f>'Laskun tiedot'!$C$35</f>
        <v>OKOYFIHH</v>
      </c>
      <c r="AC13935" s="135"/>
      <c r="AD13935" s="135"/>
      <c r="AE13935" s="135"/>
      <c r="AF13935" s="135"/>
      <c r="AG13935" s="135"/>
      <c r="AH13935" s="135"/>
      <c r="AI13935" s="135"/>
    </row>
    <row r="13936" spans="1:35" s="15" customFormat="1" ht="15" customHeight="1" x14ac:dyDescent="0.25">
      <c r="A13936" s="116"/>
      <c r="B13936" s="130"/>
      <c r="C13936" s="20"/>
      <c r="D13936" s="133" t="str">
        <f>'Laskun tiedot'!$A$36</f>
        <v xml:space="preserve"> </v>
      </c>
      <c r="E13936" s="133"/>
      <c r="F13936" s="133"/>
      <c r="G13936" s="133"/>
      <c r="H13936" s="133"/>
      <c r="I13936" s="133"/>
      <c r="J13936" s="133"/>
      <c r="K13936" s="133"/>
      <c r="L13936" s="133"/>
      <c r="M13936" s="133"/>
      <c r="N13936" s="133"/>
      <c r="O13936" s="133"/>
      <c r="P13936" s="133"/>
      <c r="Q13936" s="133"/>
      <c r="R13936" s="137"/>
      <c r="S13936" s="134" t="str">
        <f>'Laskun tiedot'!$B$36</f>
        <v xml:space="preserve"> </v>
      </c>
      <c r="T13936" s="135"/>
      <c r="U13936" s="135"/>
      <c r="V13936" s="135"/>
      <c r="W13936" s="135"/>
      <c r="X13936" s="135"/>
      <c r="Y13936" s="135"/>
      <c r="Z13936" s="135"/>
      <c r="AA13936" s="136"/>
      <c r="AB13936" s="134" t="str">
        <f>'Laskun tiedot'!$C$36</f>
        <v xml:space="preserve"> </v>
      </c>
      <c r="AC13936" s="135"/>
      <c r="AD13936" s="135"/>
      <c r="AE13936" s="135"/>
      <c r="AF13936" s="135"/>
      <c r="AG13936" s="135"/>
      <c r="AH13936" s="135"/>
      <c r="AI13936" s="135"/>
    </row>
    <row r="13937" spans="1:35" s="15" customFormat="1" ht="15" customHeight="1" x14ac:dyDescent="0.25">
      <c r="A13937" s="131"/>
      <c r="B13937" s="132"/>
      <c r="C13937" s="20"/>
      <c r="D13937" s="138" t="str">
        <f>'Laskun tiedot'!$A$37</f>
        <v xml:space="preserve"> </v>
      </c>
      <c r="E13937" s="138"/>
      <c r="F13937" s="138"/>
      <c r="G13937" s="138"/>
      <c r="H13937" s="138"/>
      <c r="I13937" s="138"/>
      <c r="J13937" s="138"/>
      <c r="K13937" s="138"/>
      <c r="L13937" s="138"/>
      <c r="M13937" s="138"/>
      <c r="N13937" s="138"/>
      <c r="O13937" s="138"/>
      <c r="P13937" s="138"/>
      <c r="Q13937" s="138"/>
      <c r="R13937" s="139"/>
      <c r="S13937" s="140" t="str">
        <f>'Laskun tiedot'!$B$37</f>
        <v xml:space="preserve"> </v>
      </c>
      <c r="T13937" s="141"/>
      <c r="U13937" s="141"/>
      <c r="V13937" s="141"/>
      <c r="W13937" s="141"/>
      <c r="X13937" s="141"/>
      <c r="Y13937" s="141"/>
      <c r="Z13937" s="141"/>
      <c r="AA13937" s="142"/>
      <c r="AB13937" s="140" t="str">
        <f>'Laskun tiedot'!$C$37</f>
        <v xml:space="preserve"> </v>
      </c>
      <c r="AC13937" s="141"/>
      <c r="AD13937" s="141"/>
      <c r="AE13937" s="141"/>
      <c r="AF13937" s="141"/>
      <c r="AG13937" s="141"/>
      <c r="AH13937" s="141"/>
      <c r="AI13937" s="141"/>
    </row>
    <row r="13938" spans="1:35" s="15" customFormat="1" ht="15" customHeight="1" x14ac:dyDescent="0.25">
      <c r="A13938" s="101" t="s">
        <v>21</v>
      </c>
      <c r="B13938" s="102"/>
      <c r="C13938" s="22"/>
      <c r="D13938" s="107" t="str">
        <f>'Laskun tiedot'!$A$40</f>
        <v xml:space="preserve"> </v>
      </c>
      <c r="E13938" s="107"/>
      <c r="F13938" s="107"/>
      <c r="G13938" s="107"/>
      <c r="H13938" s="107"/>
      <c r="I13938" s="107"/>
      <c r="J13938" s="107"/>
      <c r="K13938" s="107"/>
      <c r="L13938" s="107"/>
      <c r="M13938" s="107"/>
      <c r="N13938" s="107"/>
      <c r="O13938" s="107"/>
      <c r="P13938" s="107"/>
      <c r="Q13938" s="107"/>
      <c r="R13938" s="108"/>
      <c r="S13938" s="23"/>
      <c r="T13938" s="24"/>
      <c r="U13938" s="25"/>
      <c r="V13938" s="25"/>
      <c r="W13938" s="25"/>
      <c r="X13938" s="25"/>
      <c r="Y13938" s="25"/>
      <c r="Z13938" s="25"/>
      <c r="AA13938" s="25"/>
      <c r="AB13938" s="25"/>
      <c r="AC13938" s="25"/>
      <c r="AD13938" s="25"/>
      <c r="AE13938" s="25"/>
      <c r="AF13938" s="25"/>
      <c r="AG13938" s="25"/>
      <c r="AH13938" s="25"/>
      <c r="AI13938" s="25"/>
    </row>
    <row r="13939" spans="1:35" s="15" customFormat="1" ht="15" customHeight="1" x14ac:dyDescent="0.25">
      <c r="A13939" s="103"/>
      <c r="B13939" s="104"/>
      <c r="C13939" s="20"/>
      <c r="D13939" s="109"/>
      <c r="E13939" s="109"/>
      <c r="F13939" s="109"/>
      <c r="G13939" s="109"/>
      <c r="H13939" s="109"/>
      <c r="I13939" s="109"/>
      <c r="J13939" s="109"/>
      <c r="K13939" s="109"/>
      <c r="L13939" s="109"/>
      <c r="M13939" s="109"/>
      <c r="N13939" s="109"/>
      <c r="O13939" s="109"/>
      <c r="P13939" s="109"/>
      <c r="Q13939" s="109"/>
      <c r="R13939" s="110"/>
      <c r="S13939" s="29"/>
      <c r="T13939" s="25" t="str">
        <f>'Laskun tiedot'!$A$43</f>
        <v>KÄYTÄ VIITETTÄ !</v>
      </c>
      <c r="U13939" s="25"/>
      <c r="V13939" s="25"/>
      <c r="W13939" s="25"/>
      <c r="X13939" s="25"/>
      <c r="Y13939" s="25"/>
      <c r="Z13939" s="25"/>
      <c r="AA13939" s="25"/>
      <c r="AB13939" s="25"/>
      <c r="AC13939" s="25"/>
      <c r="AD13939" s="25"/>
      <c r="AE13939" s="25"/>
      <c r="AF13939" s="25"/>
      <c r="AG13939" s="25"/>
      <c r="AH13939" s="25"/>
      <c r="AI13939" s="25"/>
    </row>
    <row r="13940" spans="1:35" s="15" customFormat="1" ht="15" customHeight="1" x14ac:dyDescent="0.25">
      <c r="A13940" s="105"/>
      <c r="B13940" s="106"/>
      <c r="C13940" s="26"/>
      <c r="D13940" s="111"/>
      <c r="E13940" s="111"/>
      <c r="F13940" s="111"/>
      <c r="G13940" s="111"/>
      <c r="H13940" s="111"/>
      <c r="I13940" s="111"/>
      <c r="J13940" s="111"/>
      <c r="K13940" s="111"/>
      <c r="L13940" s="111"/>
      <c r="M13940" s="111"/>
      <c r="N13940" s="111"/>
      <c r="O13940" s="111"/>
      <c r="P13940" s="111"/>
      <c r="Q13940" s="111"/>
      <c r="R13940" s="112"/>
      <c r="S13940" s="29"/>
      <c r="T13940" s="25" t="str">
        <f>'Laskun tiedot'!$A$44</f>
        <v xml:space="preserve"> </v>
      </c>
      <c r="U13940" s="25"/>
      <c r="V13940" s="25"/>
      <c r="W13940" s="25"/>
      <c r="X13940" s="25"/>
      <c r="Y13940" s="25"/>
      <c r="Z13940" s="27"/>
      <c r="AA13940" s="27"/>
      <c r="AB13940" s="27"/>
      <c r="AC13940" s="27"/>
      <c r="AD13940" s="27"/>
      <c r="AE13940" s="27"/>
      <c r="AF13940" s="27"/>
      <c r="AG13940" s="27"/>
      <c r="AH13940" s="27"/>
      <c r="AI13940" s="25"/>
    </row>
    <row r="13941" spans="1:35" s="15" customFormat="1" ht="15" customHeight="1" x14ac:dyDescent="0.25">
      <c r="A13941" s="113" t="s">
        <v>20</v>
      </c>
      <c r="B13941" s="101" t="s">
        <v>22</v>
      </c>
      <c r="C13941" s="20"/>
      <c r="D13941" s="20"/>
      <c r="E13941" s="20"/>
      <c r="F13941" s="20"/>
      <c r="G13941" s="20"/>
      <c r="H13941" s="20"/>
      <c r="I13941" s="20"/>
      <c r="J13941" s="20"/>
      <c r="K13941" s="20"/>
      <c r="L13941" s="20"/>
      <c r="M13941" s="20"/>
      <c r="N13941" s="20"/>
      <c r="O13941" s="20"/>
      <c r="P13941" s="20"/>
      <c r="Q13941" s="20"/>
      <c r="R13941" s="21"/>
      <c r="S13941" s="29"/>
      <c r="T13941" s="25" t="str">
        <f>'Laskun tiedot'!$A$45</f>
        <v xml:space="preserve"> </v>
      </c>
      <c r="U13941" s="25"/>
      <c r="V13941" s="25"/>
      <c r="W13941" s="25"/>
      <c r="X13941" s="25"/>
      <c r="Y13941" s="25"/>
      <c r="Z13941" s="25"/>
      <c r="AA13941" s="25"/>
      <c r="AB13941" s="25"/>
      <c r="AC13941" s="25"/>
      <c r="AD13941" s="25"/>
      <c r="AE13941" s="25"/>
      <c r="AF13941" s="25"/>
      <c r="AG13941" s="25"/>
      <c r="AH13941" s="25"/>
      <c r="AI13941" s="25"/>
    </row>
    <row r="13942" spans="1:35" s="15" customFormat="1" ht="15" customHeight="1" x14ac:dyDescent="0.25">
      <c r="A13942" s="114"/>
      <c r="B13942" s="116"/>
      <c r="C13942" s="20"/>
      <c r="D13942" s="117" t="str">
        <f ca="1">INDIRECT("Jäsenet!C"&amp;AI13902)&amp;$B$2&amp;INDIRECT("Jäsenet!B"&amp;AI13902)</f>
        <v xml:space="preserve"> </v>
      </c>
      <c r="E13942" s="117"/>
      <c r="F13942" s="117"/>
      <c r="G13942" s="117"/>
      <c r="H13942" s="117"/>
      <c r="I13942" s="117"/>
      <c r="J13942" s="117"/>
      <c r="K13942" s="117"/>
      <c r="L13942" s="117"/>
      <c r="M13942" s="117"/>
      <c r="N13942" s="117"/>
      <c r="O13942" s="117"/>
      <c r="P13942" s="117"/>
      <c r="Q13942" s="117"/>
      <c r="R13942" s="117"/>
      <c r="S13942" s="29"/>
      <c r="T13942" s="25" t="str">
        <f>'Laskun tiedot'!$A$46</f>
        <v xml:space="preserve"> </v>
      </c>
      <c r="U13942" s="25"/>
      <c r="V13942" s="25"/>
      <c r="W13942" s="25"/>
      <c r="X13942" s="25"/>
      <c r="Y13942" s="25"/>
      <c r="Z13942" s="25"/>
      <c r="AA13942" s="25"/>
      <c r="AB13942" s="25"/>
      <c r="AC13942" s="25"/>
      <c r="AD13942" s="25"/>
      <c r="AE13942" s="25"/>
      <c r="AF13942" s="25"/>
      <c r="AG13942" s="25"/>
      <c r="AH13942" s="25"/>
      <c r="AI13942" s="25"/>
    </row>
    <row r="13943" spans="1:35" s="15" customFormat="1" ht="15" customHeight="1" x14ac:dyDescent="0.25">
      <c r="A13943" s="114"/>
      <c r="B13943" s="116"/>
      <c r="C13943" s="20"/>
      <c r="D13943" s="117">
        <f ca="1">INDIRECT("Jäsenet!D"&amp;AI13902)</f>
        <v>0</v>
      </c>
      <c r="E13943" s="117"/>
      <c r="F13943" s="117"/>
      <c r="G13943" s="117"/>
      <c r="H13943" s="117"/>
      <c r="I13943" s="117"/>
      <c r="J13943" s="117"/>
      <c r="K13943" s="117"/>
      <c r="L13943" s="117"/>
      <c r="M13943" s="117"/>
      <c r="N13943" s="117"/>
      <c r="O13943" s="117"/>
      <c r="P13943" s="117"/>
      <c r="Q13943" s="117"/>
      <c r="R13943" s="117"/>
      <c r="S13943" s="29"/>
      <c r="T13943" s="25" t="str">
        <f>'Laskun tiedot'!$A$47</f>
        <v xml:space="preserve"> </v>
      </c>
      <c r="U13943" s="25"/>
      <c r="V13943" s="25"/>
      <c r="W13943" s="25"/>
      <c r="X13943" s="25"/>
      <c r="Y13943" s="25"/>
      <c r="Z13943" s="25"/>
      <c r="AA13943" s="25"/>
      <c r="AB13943" s="25"/>
      <c r="AC13943" s="25"/>
      <c r="AD13943" s="25"/>
      <c r="AE13943" s="25"/>
      <c r="AF13943" s="25"/>
      <c r="AG13943" s="25"/>
      <c r="AH13943" s="25"/>
      <c r="AI13943" s="25"/>
    </row>
    <row r="13944" spans="1:35" s="15" customFormat="1" ht="15" customHeight="1" x14ac:dyDescent="0.25">
      <c r="A13944" s="114"/>
      <c r="B13944" s="116"/>
      <c r="C13944" s="20"/>
      <c r="D13944" s="118" t="str">
        <f ca="1">INDIRECT("Jäsenet!E"&amp;AI13902)&amp;$B$2&amp;INDIRECT("Jäsenet!F"&amp;AI13902)</f>
        <v xml:space="preserve"> </v>
      </c>
      <c r="E13944" s="118"/>
      <c r="F13944" s="118"/>
      <c r="G13944" s="118"/>
      <c r="H13944" s="118"/>
      <c r="I13944" s="118"/>
      <c r="J13944" s="118"/>
      <c r="K13944" s="118"/>
      <c r="L13944" s="118"/>
      <c r="M13944" s="118"/>
      <c r="N13944" s="118"/>
      <c r="O13944" s="118"/>
      <c r="P13944" s="118"/>
      <c r="Q13944" s="118"/>
      <c r="R13944" s="118"/>
      <c r="S13944" s="29"/>
      <c r="T13944" s="25" t="str">
        <f>'Laskun tiedot'!$A$48</f>
        <v xml:space="preserve"> </v>
      </c>
      <c r="U13944" s="25"/>
      <c r="V13944" s="25"/>
      <c r="W13944" s="25"/>
      <c r="X13944" s="25"/>
      <c r="Y13944" s="25"/>
      <c r="Z13944" s="25"/>
      <c r="AA13944" s="25"/>
      <c r="AB13944" s="25"/>
      <c r="AC13944" s="25"/>
      <c r="AD13944" s="25"/>
      <c r="AE13944" s="25"/>
      <c r="AF13944" s="25"/>
      <c r="AG13944" s="25"/>
      <c r="AH13944" s="25"/>
      <c r="AI13944" s="25"/>
    </row>
    <row r="13945" spans="1:35" s="15" customFormat="1" ht="15" customHeight="1" x14ac:dyDescent="0.25">
      <c r="A13945" s="114"/>
      <c r="B13945" s="74"/>
      <c r="C13945" s="20"/>
      <c r="D13945" s="20"/>
      <c r="E13945" s="20"/>
      <c r="F13945" s="20"/>
      <c r="G13945" s="20"/>
      <c r="H13945" s="20"/>
      <c r="I13945" s="20"/>
      <c r="J13945" s="20"/>
      <c r="K13945" s="20"/>
      <c r="L13945" s="20"/>
      <c r="M13945" s="20"/>
      <c r="N13945" s="20"/>
      <c r="O13945" s="20"/>
      <c r="P13945" s="20"/>
      <c r="Q13945" s="20"/>
      <c r="R13945" s="21"/>
      <c r="S13945" s="30"/>
      <c r="T13945" s="25"/>
      <c r="U13945" s="25"/>
      <c r="V13945" s="25"/>
      <c r="W13945" s="25"/>
      <c r="X13945" s="25"/>
      <c r="Y13945" s="25"/>
      <c r="Z13945" s="25"/>
      <c r="AA13945" s="25"/>
      <c r="AB13945" s="25"/>
      <c r="AC13945" s="25"/>
      <c r="AD13945" s="25"/>
      <c r="AE13945" s="25"/>
      <c r="AF13945" s="25"/>
      <c r="AG13945" s="25"/>
      <c r="AH13945" s="25"/>
      <c r="AI13945" s="25"/>
    </row>
    <row r="13946" spans="1:35" s="15" customFormat="1" ht="12.6" customHeight="1" x14ac:dyDescent="0.25">
      <c r="A13946" s="114"/>
      <c r="B13946" s="119" t="s">
        <v>23</v>
      </c>
      <c r="C13946" s="20"/>
      <c r="D13946" s="20"/>
      <c r="E13946" s="20"/>
      <c r="F13946" s="20"/>
      <c r="G13946" s="20"/>
      <c r="H13946" s="20"/>
      <c r="I13946" s="20"/>
      <c r="J13946" s="20"/>
      <c r="K13946" s="20"/>
      <c r="L13946" s="20"/>
      <c r="M13946" s="20"/>
      <c r="N13946" s="20"/>
      <c r="O13946" s="20"/>
      <c r="P13946" s="20"/>
      <c r="Q13946" s="20"/>
      <c r="R13946" s="20"/>
      <c r="S13946" s="121" t="s">
        <v>39</v>
      </c>
      <c r="T13946" s="122"/>
      <c r="U13946" s="123"/>
      <c r="V13946" s="81">
        <f ca="1">INDIRECT("Jäsenet!G"&amp;AI13902)</f>
        <v>12797</v>
      </c>
      <c r="W13946" s="82"/>
      <c r="X13946" s="82"/>
      <c r="Y13946" s="82"/>
      <c r="Z13946" s="82"/>
      <c r="AA13946" s="82"/>
      <c r="AB13946" s="82"/>
      <c r="AC13946" s="82"/>
      <c r="AD13946" s="82"/>
      <c r="AE13946" s="82"/>
      <c r="AF13946" s="82"/>
      <c r="AG13946" s="82"/>
      <c r="AH13946" s="82"/>
      <c r="AI13946" s="82"/>
    </row>
    <row r="13947" spans="1:35" s="15" customFormat="1" ht="12.6" customHeight="1" x14ac:dyDescent="0.25">
      <c r="A13947" s="115"/>
      <c r="B13947" s="120"/>
      <c r="C13947" s="28"/>
      <c r="D13947" s="28"/>
      <c r="E13947" s="28"/>
      <c r="F13947" s="28"/>
      <c r="G13947" s="28"/>
      <c r="H13947" s="28"/>
      <c r="I13947" s="28"/>
      <c r="J13947" s="28"/>
      <c r="K13947" s="28"/>
      <c r="L13947" s="28"/>
      <c r="M13947" s="28"/>
      <c r="N13947" s="28"/>
      <c r="O13947" s="28"/>
      <c r="P13947" s="28"/>
      <c r="Q13947" s="28"/>
      <c r="R13947" s="28"/>
      <c r="S13947" s="124"/>
      <c r="T13947" s="125"/>
      <c r="U13947" s="126"/>
      <c r="V13947" s="83"/>
      <c r="W13947" s="84"/>
      <c r="X13947" s="84"/>
      <c r="Y13947" s="84"/>
      <c r="Z13947" s="84"/>
      <c r="AA13947" s="84"/>
      <c r="AB13947" s="85"/>
      <c r="AC13947" s="85"/>
      <c r="AD13947" s="85"/>
      <c r="AE13947" s="85"/>
      <c r="AF13947" s="85"/>
      <c r="AG13947" s="85"/>
      <c r="AH13947" s="85"/>
      <c r="AI13947" s="85"/>
    </row>
    <row r="13948" spans="1:35" s="15" customFormat="1" ht="24.95" customHeight="1" x14ac:dyDescent="0.25">
      <c r="A13948" s="86" t="s">
        <v>37</v>
      </c>
      <c r="B13948" s="87"/>
      <c r="C13948" s="88"/>
      <c r="D13948" s="89"/>
      <c r="E13948" s="89"/>
      <c r="F13948" s="89"/>
      <c r="G13948" s="89"/>
      <c r="H13948" s="89"/>
      <c r="I13948" s="89"/>
      <c r="J13948" s="89"/>
      <c r="K13948" s="89"/>
      <c r="L13948" s="89"/>
      <c r="M13948" s="89"/>
      <c r="N13948" s="89"/>
      <c r="O13948" s="89"/>
      <c r="P13948" s="89"/>
      <c r="Q13948" s="89"/>
      <c r="R13948" s="90"/>
      <c r="S13948" s="91" t="s">
        <v>40</v>
      </c>
      <c r="T13948" s="92"/>
      <c r="U13948" s="93"/>
      <c r="V13948" s="94">
        <f>'Laskun tiedot'!$A$8</f>
        <v>40907</v>
      </c>
      <c r="W13948" s="95"/>
      <c r="X13948" s="95"/>
      <c r="Y13948" s="95"/>
      <c r="Z13948" s="96"/>
      <c r="AA13948" s="97" t="s">
        <v>24</v>
      </c>
      <c r="AB13948" s="98"/>
      <c r="AC13948" s="99" t="str">
        <f>'Laskun tiedot'!$A$51</f>
        <v xml:space="preserve"> </v>
      </c>
      <c r="AD13948" s="99"/>
      <c r="AE13948" s="99"/>
      <c r="AF13948" s="99"/>
      <c r="AG13948" s="99"/>
      <c r="AH13948" s="99"/>
      <c r="AI13948" s="99"/>
    </row>
    <row r="13949" spans="1:35" s="15" customFormat="1" ht="9.9499999999999993" customHeight="1" x14ac:dyDescent="0.25">
      <c r="B13949" s="41"/>
      <c r="C13949" s="42"/>
      <c r="D13949" s="42"/>
      <c r="E13949" s="42"/>
      <c r="F13949" s="42"/>
      <c r="G13949" s="42"/>
      <c r="H13949" s="42"/>
      <c r="I13949" s="43"/>
      <c r="J13949" s="42"/>
      <c r="K13949" s="42"/>
      <c r="L13949" s="42"/>
      <c r="M13949" s="42"/>
      <c r="N13949" s="42"/>
      <c r="O13949" s="42"/>
      <c r="P13949" s="42"/>
      <c r="Q13949" s="18"/>
      <c r="R13949" s="18"/>
      <c r="S13949" s="44"/>
      <c r="T13949" s="44"/>
      <c r="U13949" s="19"/>
      <c r="V13949" s="45"/>
      <c r="W13949" s="45"/>
      <c r="X13949" s="45"/>
      <c r="Y13949" s="45"/>
      <c r="Z13949" s="45"/>
      <c r="AA13949" s="45"/>
      <c r="AB13949" s="46"/>
      <c r="AC13949" s="47"/>
      <c r="AD13949" s="48"/>
      <c r="AE13949" s="48"/>
      <c r="AF13949" s="48"/>
      <c r="AG13949" s="48"/>
      <c r="AH13949" s="48"/>
      <c r="AI13949" s="48"/>
    </row>
    <row r="13950" spans="1:35" s="15" customFormat="1" ht="50.1" customHeight="1" x14ac:dyDescent="0.25">
      <c r="B13950" s="41"/>
      <c r="C13950" s="42"/>
      <c r="D13950" s="42"/>
      <c r="E13950" s="42"/>
      <c r="F13950" s="42"/>
      <c r="G13950" s="42"/>
      <c r="H13950" s="42"/>
      <c r="I13950" s="43"/>
      <c r="J13950" s="42"/>
      <c r="K13950" s="42"/>
      <c r="L13950" s="42"/>
      <c r="M13950" s="42"/>
      <c r="N13950" s="42"/>
      <c r="O13950" s="42"/>
      <c r="P13950" s="42"/>
      <c r="Q13950" s="18"/>
      <c r="R13950" s="18"/>
      <c r="S13950" s="44"/>
      <c r="T13950" s="44"/>
      <c r="U13950" s="19"/>
      <c r="V13950" s="45"/>
      <c r="W13950" s="45"/>
      <c r="X13950" s="100" t="s">
        <v>38</v>
      </c>
      <c r="Y13950" s="100"/>
      <c r="Z13950" s="100"/>
      <c r="AA13950" s="100"/>
      <c r="AB13950" s="100"/>
      <c r="AC13950" s="100"/>
      <c r="AD13950" s="100"/>
      <c r="AE13950" s="100"/>
      <c r="AF13950" s="100"/>
      <c r="AG13950" s="100"/>
      <c r="AH13950" s="100"/>
      <c r="AI13950" s="100"/>
    </row>
    <row r="13951" spans="1:35" s="8" customFormat="1" ht="23.25" x14ac:dyDescent="0.35">
      <c r="B13951" s="66"/>
      <c r="C13951" s="150" t="str">
        <f>'Laskun tiedot'!$A$2</f>
        <v>Yhdistys ry</v>
      </c>
      <c r="D13951" s="150"/>
      <c r="E13951" s="150"/>
      <c r="F13951" s="150"/>
      <c r="G13951" s="150"/>
      <c r="H13951" s="150"/>
      <c r="I13951" s="150"/>
      <c r="J13951" s="150"/>
      <c r="K13951" s="150"/>
      <c r="L13951" s="150"/>
      <c r="M13951" s="150"/>
      <c r="N13951" s="150"/>
      <c r="O13951" s="150"/>
      <c r="P13951" s="150"/>
      <c r="Q13951" s="150"/>
      <c r="R13951" s="150"/>
      <c r="S13951" s="150"/>
      <c r="T13951" s="10"/>
      <c r="U13951" s="9"/>
      <c r="V13951" s="9"/>
      <c r="W13951" s="150" t="s">
        <v>16</v>
      </c>
      <c r="X13951" s="150"/>
      <c r="Y13951" s="150"/>
      <c r="Z13951" s="150"/>
    </row>
    <row r="13952" spans="1:35" s="15" customFormat="1" x14ac:dyDescent="0.25">
      <c r="B13952" s="15" t="s">
        <v>25</v>
      </c>
      <c r="AI13952" s="65">
        <v>281</v>
      </c>
    </row>
    <row r="13953" spans="1:35" s="11" customFormat="1" ht="15" customHeight="1" x14ac:dyDescent="0.2">
      <c r="V13953" s="68"/>
      <c r="W13953" s="145" t="s">
        <v>26</v>
      </c>
      <c r="X13953" s="145"/>
      <c r="Y13953" s="145"/>
      <c r="Z13953" s="145"/>
      <c r="AA13953" s="145"/>
      <c r="AB13953" s="145"/>
      <c r="AC13953" s="68"/>
      <c r="AD13953" s="68"/>
      <c r="AE13953" s="145" t="s">
        <v>18</v>
      </c>
      <c r="AF13953" s="145"/>
      <c r="AG13953" s="145"/>
      <c r="AH13953" s="145"/>
      <c r="AI13953" s="145"/>
    </row>
    <row r="13954" spans="1:35" s="15" customFormat="1" ht="15" customHeight="1" x14ac:dyDescent="0.25">
      <c r="B13954" s="62"/>
      <c r="C13954" s="146" t="str">
        <f ca="1">INDIRECT("Jäsenet!C"&amp;AI13952)&amp;$B$2&amp;INDIRECT("Jäsenet!B"&amp;AI13952)</f>
        <v xml:space="preserve"> </v>
      </c>
      <c r="D13954" s="146"/>
      <c r="E13954" s="146"/>
      <c r="F13954" s="146"/>
      <c r="G13954" s="146"/>
      <c r="H13954" s="146"/>
      <c r="I13954" s="146"/>
      <c r="J13954" s="146"/>
      <c r="K13954" s="146"/>
      <c r="L13954" s="146"/>
      <c r="M13954" s="146"/>
      <c r="N13954" s="146"/>
      <c r="O13954" s="146"/>
      <c r="P13954" s="146"/>
      <c r="Q13954" s="146"/>
      <c r="R13954" s="146"/>
      <c r="S13954" s="146"/>
      <c r="T13954" s="13"/>
      <c r="U13954" s="64"/>
      <c r="V13954" s="64"/>
      <c r="W13954" s="147">
        <f>'Laskun tiedot'!$A$5</f>
        <v>40618</v>
      </c>
      <c r="X13954" s="147"/>
      <c r="Y13954" s="147"/>
      <c r="Z13954" s="147"/>
      <c r="AA13954" s="147"/>
      <c r="AB13954" s="147"/>
      <c r="AC13954" s="64"/>
      <c r="AD13954" s="64"/>
      <c r="AE13954" s="147">
        <f>'Laskun tiedot'!$A$8</f>
        <v>40907</v>
      </c>
      <c r="AF13954" s="147"/>
      <c r="AG13954" s="147"/>
      <c r="AH13954" s="147"/>
      <c r="AI13954" s="147"/>
    </row>
    <row r="13955" spans="1:35" s="15" customFormat="1" ht="15" customHeight="1" x14ac:dyDescent="0.25">
      <c r="B13955" s="62"/>
      <c r="C13955" s="146">
        <f ca="1">INDIRECT("Jäsenet!D"&amp;AI13952)</f>
        <v>0</v>
      </c>
      <c r="D13955" s="146"/>
      <c r="E13955" s="146"/>
      <c r="F13955" s="146"/>
      <c r="G13955" s="146"/>
      <c r="H13955" s="146"/>
      <c r="I13955" s="146"/>
      <c r="J13955" s="146"/>
      <c r="K13955" s="146"/>
      <c r="L13955" s="146"/>
      <c r="M13955" s="146"/>
      <c r="N13955" s="146"/>
      <c r="O13955" s="146"/>
      <c r="P13955" s="146"/>
      <c r="Q13955" s="146"/>
      <c r="R13955" s="146"/>
      <c r="S13955" s="146"/>
    </row>
    <row r="13956" spans="1:35" s="11" customFormat="1" ht="15" customHeight="1" x14ac:dyDescent="0.25">
      <c r="B13956" s="67"/>
      <c r="C13956" s="148" t="str">
        <f ca="1">INDIRECT("Jäsenet!E"&amp;AI13952)&amp;$B$2&amp;INDIRECT("Jäsenet!F"&amp;AI13952)</f>
        <v xml:space="preserve"> </v>
      </c>
      <c r="D13956" s="148"/>
      <c r="E13956" s="148"/>
      <c r="F13956" s="148"/>
      <c r="G13956" s="148"/>
      <c r="H13956" s="148"/>
      <c r="I13956" s="148"/>
      <c r="J13956" s="148"/>
      <c r="K13956" s="148"/>
      <c r="L13956" s="148"/>
      <c r="M13956" s="148"/>
      <c r="N13956" s="148"/>
      <c r="O13956" s="148"/>
      <c r="P13956" s="148"/>
      <c r="Q13956" s="148"/>
      <c r="R13956" s="148"/>
      <c r="S13956" s="148"/>
      <c r="W13956" s="145" t="s">
        <v>17</v>
      </c>
      <c r="X13956" s="145"/>
      <c r="Y13956" s="145"/>
      <c r="Z13956" s="145"/>
      <c r="AA13956" s="145"/>
      <c r="AB13956" s="145"/>
    </row>
    <row r="13957" spans="1:35" s="15" customFormat="1" ht="15" customHeight="1" x14ac:dyDescent="0.25">
      <c r="T13957" s="78"/>
      <c r="U13957" s="63"/>
      <c r="V13957" s="63"/>
      <c r="W13957" s="149">
        <f ca="1">INDIRECT("Jäsenet!A"&amp;AI13952)</f>
        <v>280</v>
      </c>
      <c r="X13957" s="149"/>
      <c r="Y13957" s="149"/>
      <c r="Z13957" s="149"/>
      <c r="AA13957" s="149"/>
      <c r="AB13957" s="149"/>
    </row>
    <row r="13958" spans="1:35" s="15" customFormat="1" ht="15" customHeight="1" x14ac:dyDescent="0.25">
      <c r="B13958" s="39"/>
      <c r="C13958" s="39"/>
      <c r="D13958" s="39"/>
      <c r="E13958" s="39"/>
      <c r="F13958" s="39"/>
      <c r="G13958" s="39"/>
      <c r="H13958" s="39"/>
      <c r="I13958" s="39"/>
      <c r="J13958" s="39"/>
      <c r="K13958" s="39"/>
      <c r="L13958" s="39"/>
      <c r="M13958" s="39"/>
      <c r="N13958" s="39"/>
      <c r="O13958" s="39"/>
      <c r="P13958" s="39"/>
      <c r="Q13958" s="39"/>
      <c r="R13958" s="39"/>
      <c r="S13958" s="39"/>
      <c r="T13958" s="78"/>
      <c r="U13958" s="78"/>
      <c r="V13958" s="78"/>
      <c r="W13958" s="78"/>
      <c r="X13958" s="78"/>
      <c r="Y13958" s="78"/>
      <c r="Z13958" s="78"/>
      <c r="AA13958" s="39"/>
      <c r="AB13958" s="39"/>
      <c r="AC13958" s="39"/>
      <c r="AD13958" s="39"/>
      <c r="AE13958" s="39"/>
      <c r="AF13958" s="39"/>
      <c r="AG13958" s="39"/>
      <c r="AH13958" s="39"/>
      <c r="AI13958" s="39"/>
    </row>
    <row r="13959" spans="1:35" s="15" customFormat="1" ht="15" customHeight="1" x14ac:dyDescent="0.25">
      <c r="A13959" s="32"/>
      <c r="B13959" s="32"/>
      <c r="C13959" s="32"/>
      <c r="D13959" s="32"/>
      <c r="E13959" s="32"/>
      <c r="F13959" s="32"/>
      <c r="G13959" s="32"/>
      <c r="H13959" s="32"/>
      <c r="I13959" s="32"/>
      <c r="J13959" s="32"/>
      <c r="K13959" s="32"/>
      <c r="L13959" s="32"/>
      <c r="M13959" s="32"/>
      <c r="N13959" s="32"/>
      <c r="O13959" s="32"/>
      <c r="P13959" s="32"/>
      <c r="Q13959" s="32"/>
      <c r="R13959" s="32"/>
      <c r="S13959" s="32"/>
      <c r="T13959" s="33"/>
      <c r="U13959" s="33"/>
      <c r="V13959" s="33"/>
      <c r="W13959" s="35"/>
      <c r="X13959" s="33"/>
      <c r="Y13959" s="33"/>
      <c r="Z13959" s="33"/>
      <c r="AA13959" s="32"/>
      <c r="AB13959" s="32"/>
      <c r="AC13959" s="32"/>
      <c r="AD13959" s="32"/>
      <c r="AE13959" s="32"/>
      <c r="AF13959" s="32"/>
      <c r="AG13959" s="32"/>
      <c r="AH13959" s="32"/>
      <c r="AI13959" s="32"/>
    </row>
    <row r="13960" spans="1:35" s="15" customFormat="1" ht="15" customHeight="1" x14ac:dyDescent="0.25">
      <c r="B13960" s="39"/>
      <c r="C13960" s="39"/>
      <c r="D13960" s="39"/>
      <c r="E13960" s="39"/>
      <c r="F13960" s="39"/>
      <c r="G13960" s="39"/>
      <c r="H13960" s="39"/>
      <c r="I13960" s="39"/>
      <c r="J13960" s="39"/>
      <c r="K13960" s="39"/>
      <c r="L13960" s="39"/>
      <c r="M13960" s="39"/>
      <c r="N13960" s="39"/>
      <c r="O13960" s="39"/>
      <c r="P13960" s="39"/>
      <c r="Q13960" s="39"/>
      <c r="R13960" s="39"/>
      <c r="S13960" s="39"/>
      <c r="T13960" s="78"/>
      <c r="U13960" s="78"/>
      <c r="V13960" s="78"/>
      <c r="W13960" s="34"/>
      <c r="X13960" s="78"/>
      <c r="Y13960" s="78"/>
      <c r="Z13960" s="78"/>
      <c r="AA13960" s="39"/>
      <c r="AB13960" s="39"/>
      <c r="AC13960" s="39"/>
      <c r="AD13960" s="39"/>
      <c r="AE13960" s="39"/>
      <c r="AF13960" s="39"/>
      <c r="AG13960" s="39"/>
      <c r="AH13960" s="39"/>
      <c r="AI13960" s="39"/>
    </row>
    <row r="13961" spans="1:35" s="15" customFormat="1" ht="15" customHeight="1" x14ac:dyDescent="0.25">
      <c r="B13961" s="36" t="str">
        <f>'Laskun tiedot'!$A$11</f>
        <v>--------------------</v>
      </c>
      <c r="C13961" s="39"/>
      <c r="D13961" s="39"/>
      <c r="E13961" s="39"/>
      <c r="F13961" s="39"/>
      <c r="G13961" s="39"/>
      <c r="H13961" s="39"/>
      <c r="I13961" s="39"/>
      <c r="J13961" s="39"/>
      <c r="K13961" s="39"/>
      <c r="L13961" s="39"/>
      <c r="M13961" s="39"/>
      <c r="N13961" s="39"/>
      <c r="O13961" s="39"/>
      <c r="P13961" s="39"/>
      <c r="Q13961" s="39"/>
      <c r="R13961" s="39"/>
      <c r="S13961" s="39"/>
      <c r="T13961" s="17"/>
      <c r="U13961" s="17"/>
      <c r="V13961" s="17"/>
      <c r="W13961" s="17"/>
      <c r="X13961" s="17"/>
      <c r="Y13961" s="17"/>
      <c r="Z13961" s="17"/>
      <c r="AA13961" s="17"/>
      <c r="AB13961" s="17"/>
      <c r="AC13961" s="17"/>
      <c r="AD13961" s="17"/>
      <c r="AE13961" s="17"/>
      <c r="AF13961" s="17"/>
      <c r="AG13961" s="17"/>
      <c r="AH13961" s="17"/>
      <c r="AI13961" s="17"/>
    </row>
    <row r="13962" spans="1:35" s="15" customFormat="1" ht="15" customHeight="1" x14ac:dyDescent="0.25">
      <c r="B13962" s="36" t="str">
        <f>'Laskun tiedot'!$A$12</f>
        <v>Vuosi 2011</v>
      </c>
      <c r="C13962" s="78"/>
      <c r="D13962" s="78"/>
      <c r="E13962" s="78"/>
      <c r="F13962" s="78"/>
      <c r="G13962" s="78"/>
      <c r="H13962" s="78"/>
      <c r="I13962" s="78"/>
      <c r="J13962" s="78"/>
      <c r="K13962" s="78"/>
      <c r="L13962" s="78"/>
      <c r="M13962" s="78"/>
      <c r="N13962" s="78"/>
      <c r="O13962" s="78"/>
      <c r="P13962" s="39"/>
      <c r="Q13962" s="39"/>
      <c r="R13962" s="39"/>
      <c r="S13962" s="39"/>
      <c r="T13962" s="39"/>
      <c r="U13962" s="39"/>
      <c r="V13962" s="39"/>
      <c r="W13962" s="39"/>
      <c r="X13962" s="39"/>
      <c r="Y13962" s="39"/>
      <c r="Z13962" s="39"/>
      <c r="AA13962" s="39"/>
      <c r="AB13962" s="39"/>
      <c r="AC13962" s="13"/>
      <c r="AD13962" s="13"/>
      <c r="AE13962" s="13"/>
      <c r="AF13962" s="13"/>
      <c r="AG13962" s="13"/>
      <c r="AH13962" s="13"/>
      <c r="AI13962" s="13"/>
    </row>
    <row r="13963" spans="1:35" s="15" customFormat="1" ht="15" customHeight="1" x14ac:dyDescent="0.25">
      <c r="B13963" s="36" t="str">
        <f>'Laskun tiedot'!$A$13</f>
        <v>JÄSENMAKSU ………. 10 €</v>
      </c>
      <c r="T13963" s="11"/>
      <c r="U13963" s="11"/>
      <c r="V13963" s="11"/>
      <c r="W13963" s="11"/>
      <c r="X13963" s="11"/>
      <c r="Y13963" s="11"/>
      <c r="Z13963" s="11"/>
      <c r="AA13963" s="11"/>
      <c r="AB13963" s="11"/>
      <c r="AC13963" s="11"/>
      <c r="AD13963" s="11"/>
      <c r="AE13963" s="11"/>
      <c r="AF13963" s="11"/>
      <c r="AG13963" s="11"/>
      <c r="AH13963" s="11"/>
      <c r="AI13963" s="11"/>
    </row>
    <row r="13964" spans="1:35" s="15" customFormat="1" ht="15" customHeight="1" x14ac:dyDescent="0.25">
      <c r="B13964" s="36" t="str">
        <f>'Laskun tiedot'!$A$14</f>
        <v>--------------------</v>
      </c>
      <c r="T13964" s="39"/>
      <c r="AC13964" s="39"/>
    </row>
    <row r="13965" spans="1:35" s="15" customFormat="1" ht="15" customHeight="1" x14ac:dyDescent="0.25">
      <c r="B13965" s="36" t="str">
        <f>'Laskun tiedot'!$A$15</f>
        <v xml:space="preserve"> </v>
      </c>
      <c r="T13965" s="11"/>
      <c r="U13965" s="11"/>
      <c r="V13965" s="11"/>
      <c r="W13965" s="11"/>
      <c r="X13965" s="11"/>
      <c r="Y13965" s="11"/>
      <c r="Z13965" s="11"/>
      <c r="AA13965" s="11"/>
      <c r="AB13965" s="11"/>
      <c r="AC13965" s="11"/>
      <c r="AD13965" s="11"/>
      <c r="AE13965" s="11"/>
      <c r="AF13965" s="11"/>
      <c r="AG13965" s="11"/>
      <c r="AH13965" s="11"/>
      <c r="AI13965" s="11"/>
    </row>
    <row r="13966" spans="1:35" s="15" customFormat="1" ht="15" customHeight="1" x14ac:dyDescent="0.25">
      <c r="B13966" s="36" t="str">
        <f>'Laskun tiedot'!$A$16</f>
        <v xml:space="preserve"> </v>
      </c>
      <c r="C13966" s="39"/>
      <c r="D13966" s="39"/>
      <c r="E13966" s="39"/>
      <c r="F13966" s="39"/>
      <c r="G13966" s="39"/>
      <c r="H13966" s="39"/>
      <c r="I13966" s="39"/>
      <c r="J13966" s="39"/>
      <c r="K13966" s="39"/>
      <c r="L13966" s="39"/>
      <c r="M13966" s="39"/>
      <c r="N13966" s="39"/>
      <c r="O13966" s="39"/>
      <c r="P13966" s="39"/>
      <c r="Q13966" s="39"/>
      <c r="R13966" s="39"/>
      <c r="S13966" s="39"/>
      <c r="T13966" s="39"/>
      <c r="U13966" s="39"/>
      <c r="V13966" s="39"/>
      <c r="W13966" s="39"/>
      <c r="X13966" s="39"/>
      <c r="Y13966" s="39"/>
      <c r="Z13966" s="39"/>
      <c r="AA13966" s="39"/>
      <c r="AB13966" s="39"/>
      <c r="AC13966" s="39"/>
      <c r="AD13966" s="39"/>
      <c r="AE13966" s="39"/>
      <c r="AF13966" s="39"/>
      <c r="AG13966" s="39"/>
      <c r="AH13966" s="39"/>
      <c r="AI13966" s="39"/>
    </row>
    <row r="13967" spans="1:35" s="15" customFormat="1" ht="15" customHeight="1" x14ac:dyDescent="0.25">
      <c r="B13967" s="36" t="str">
        <f>'Laskun tiedot'!$A$17</f>
        <v xml:space="preserve"> </v>
      </c>
    </row>
    <row r="13968" spans="1:35" s="11" customFormat="1" ht="15" customHeight="1" x14ac:dyDescent="0.25">
      <c r="B13968" s="36" t="str">
        <f>'Laskun tiedot'!$A$18</f>
        <v xml:space="preserve"> </v>
      </c>
    </row>
    <row r="13969" spans="1:35" s="15" customFormat="1" ht="15" customHeight="1" x14ac:dyDescent="0.25">
      <c r="B13969" s="36" t="str">
        <f>'Laskun tiedot'!$A$19</f>
        <v xml:space="preserve"> </v>
      </c>
      <c r="M13969" s="16"/>
      <c r="N13969" s="1"/>
      <c r="O13969" s="1"/>
      <c r="P13969" s="16"/>
      <c r="Q13969" s="1"/>
      <c r="R13969" s="1"/>
      <c r="T13969" s="16"/>
      <c r="U13969" s="1"/>
      <c r="V13969" s="1"/>
      <c r="W13969" s="1"/>
      <c r="X13969" s="1"/>
      <c r="Z13969" s="16"/>
      <c r="AA13969" s="1"/>
      <c r="AB13969" s="1"/>
      <c r="AD13969" s="16"/>
      <c r="AE13969" s="1"/>
      <c r="AF13969" s="1"/>
      <c r="AG13969" s="1"/>
      <c r="AH13969" s="1"/>
    </row>
    <row r="13970" spans="1:35" s="15" customFormat="1" ht="15" customHeight="1" x14ac:dyDescent="0.25">
      <c r="B13970" s="36" t="str">
        <f>'Laskun tiedot'!$A$20</f>
        <v xml:space="preserve"> </v>
      </c>
      <c r="M13970" s="16"/>
      <c r="N13970" s="1"/>
      <c r="O13970" s="1"/>
      <c r="P13970" s="16"/>
      <c r="Q13970" s="1"/>
      <c r="R13970" s="1"/>
      <c r="T13970" s="16"/>
      <c r="U13970" s="1"/>
      <c r="V13970" s="1"/>
      <c r="W13970" s="1"/>
      <c r="X13970" s="1"/>
      <c r="Z13970" s="16"/>
      <c r="AA13970" s="1"/>
      <c r="AB13970" s="1"/>
      <c r="AD13970" s="16"/>
      <c r="AE13970" s="1"/>
      <c r="AF13970" s="1"/>
      <c r="AG13970" s="1"/>
      <c r="AH13970" s="1"/>
    </row>
    <row r="13971" spans="1:35" s="15" customFormat="1" ht="15" customHeight="1" x14ac:dyDescent="0.25">
      <c r="B13971" s="36" t="str">
        <f>'Laskun tiedot'!$A$21</f>
        <v xml:space="preserve"> </v>
      </c>
      <c r="M13971" s="16"/>
      <c r="N13971" s="1"/>
      <c r="O13971" s="1"/>
      <c r="P13971" s="16"/>
      <c r="Q13971" s="1"/>
      <c r="R13971" s="1"/>
      <c r="T13971" s="16"/>
      <c r="U13971" s="1"/>
      <c r="V13971" s="1"/>
      <c r="W13971" s="1"/>
      <c r="X13971" s="1"/>
      <c r="Z13971" s="16"/>
      <c r="AA13971" s="1"/>
      <c r="AB13971" s="1"/>
      <c r="AD13971" s="16"/>
      <c r="AE13971" s="1"/>
      <c r="AF13971" s="1"/>
      <c r="AG13971" s="1"/>
      <c r="AH13971" s="1"/>
    </row>
    <row r="13972" spans="1:35" s="15" customFormat="1" ht="15" customHeight="1" x14ac:dyDescent="0.25">
      <c r="B13972" s="36" t="str">
        <f>'Laskun tiedot'!$A$22</f>
        <v xml:space="preserve"> </v>
      </c>
      <c r="M13972" s="16"/>
      <c r="N13972" s="1"/>
      <c r="O13972" s="1"/>
      <c r="P13972" s="16"/>
      <c r="Q13972" s="1"/>
      <c r="R13972" s="1"/>
      <c r="T13972" s="16"/>
      <c r="U13972" s="1"/>
      <c r="V13972" s="1"/>
      <c r="W13972" s="1"/>
      <c r="X13972" s="1"/>
      <c r="Z13972" s="16"/>
      <c r="AA13972" s="1"/>
      <c r="AB13972" s="1"/>
      <c r="AD13972" s="16"/>
      <c r="AE13972" s="1"/>
      <c r="AF13972" s="1"/>
      <c r="AG13972" s="1"/>
      <c r="AH13972" s="1"/>
    </row>
    <row r="13973" spans="1:35" s="15" customFormat="1" ht="15" customHeight="1" x14ac:dyDescent="0.25">
      <c r="B13973" s="36" t="str">
        <f>'Laskun tiedot'!$A$23</f>
        <v xml:space="preserve"> </v>
      </c>
      <c r="M13973" s="16"/>
      <c r="N13973" s="1"/>
      <c r="O13973" s="1"/>
      <c r="P13973" s="16"/>
      <c r="Q13973" s="1"/>
      <c r="R13973" s="1"/>
      <c r="T13973" s="16"/>
      <c r="U13973" s="1"/>
      <c r="V13973" s="1"/>
      <c r="W13973" s="1"/>
      <c r="X13973" s="1"/>
      <c r="Z13973" s="16"/>
      <c r="AA13973" s="1"/>
      <c r="AB13973" s="1"/>
      <c r="AD13973" s="16"/>
      <c r="AE13973" s="1"/>
      <c r="AF13973" s="1"/>
      <c r="AG13973" s="1"/>
      <c r="AH13973" s="1"/>
    </row>
    <row r="13974" spans="1:35" s="15" customFormat="1" ht="15" customHeight="1" x14ac:dyDescent="0.25">
      <c r="B13974" s="36" t="str">
        <f>'Laskun tiedot'!$A$24</f>
        <v xml:space="preserve"> </v>
      </c>
      <c r="M13974" s="16"/>
      <c r="N13974" s="1"/>
      <c r="O13974" s="1"/>
      <c r="P13974" s="16"/>
      <c r="Q13974" s="1"/>
      <c r="R13974" s="1"/>
      <c r="T13974" s="16"/>
      <c r="U13974" s="1"/>
      <c r="V13974" s="1"/>
      <c r="W13974" s="1"/>
      <c r="X13974" s="1"/>
      <c r="Z13974" s="16"/>
      <c r="AA13974" s="1"/>
      <c r="AB13974" s="1"/>
      <c r="AD13974" s="16"/>
      <c r="AE13974" s="1"/>
      <c r="AF13974" s="1"/>
      <c r="AG13974" s="1"/>
      <c r="AH13974" s="1"/>
    </row>
    <row r="13975" spans="1:35" s="15" customFormat="1" ht="15" customHeight="1" x14ac:dyDescent="0.25">
      <c r="B13975" s="36" t="str">
        <f>'Laskun tiedot'!$A$25</f>
        <v xml:space="preserve"> </v>
      </c>
      <c r="M13975" s="16"/>
      <c r="N13975" s="1"/>
      <c r="O13975" s="1"/>
      <c r="P13975" s="16"/>
      <c r="Q13975" s="1"/>
      <c r="R13975" s="1"/>
      <c r="T13975" s="16"/>
      <c r="U13975" s="1"/>
      <c r="V13975" s="1"/>
      <c r="W13975" s="1"/>
      <c r="X13975" s="1"/>
      <c r="Z13975" s="16"/>
      <c r="AA13975" s="1"/>
      <c r="AB13975" s="1"/>
      <c r="AD13975" s="16"/>
      <c r="AE13975" s="1"/>
      <c r="AF13975" s="1"/>
      <c r="AG13975" s="1"/>
      <c r="AH13975" s="1"/>
    </row>
    <row r="13976" spans="1:35" s="15" customFormat="1" ht="15" customHeight="1" x14ac:dyDescent="0.25">
      <c r="B13976" s="36" t="str">
        <f>'Laskun tiedot'!$A$26</f>
        <v xml:space="preserve"> </v>
      </c>
      <c r="M13976" s="16"/>
      <c r="N13976" s="1"/>
      <c r="O13976" s="1"/>
      <c r="P13976" s="16"/>
      <c r="Q13976" s="1"/>
      <c r="R13976" s="1"/>
      <c r="T13976" s="16"/>
      <c r="U13976" s="1"/>
      <c r="V13976" s="1"/>
      <c r="W13976" s="1"/>
      <c r="X13976" s="1"/>
      <c r="Z13976" s="16"/>
      <c r="AA13976" s="1"/>
      <c r="AB13976" s="1"/>
      <c r="AD13976" s="16"/>
      <c r="AE13976" s="1"/>
      <c r="AF13976" s="1"/>
      <c r="AG13976" s="1"/>
      <c r="AH13976" s="1"/>
    </row>
    <row r="13977" spans="1:35" s="15" customFormat="1" ht="15" customHeight="1" x14ac:dyDescent="0.25">
      <c r="B13977" s="36" t="str">
        <f>'Laskun tiedot'!$A$27</f>
        <v xml:space="preserve"> </v>
      </c>
      <c r="M13977" s="16"/>
      <c r="N13977" s="1"/>
      <c r="O13977" s="1"/>
      <c r="P13977" s="16"/>
      <c r="Q13977" s="1"/>
      <c r="R13977" s="1"/>
      <c r="T13977" s="16"/>
      <c r="U13977" s="1"/>
      <c r="V13977" s="1"/>
      <c r="W13977" s="1"/>
      <c r="X13977" s="1"/>
      <c r="Z13977" s="16"/>
      <c r="AA13977" s="1"/>
      <c r="AB13977" s="1"/>
      <c r="AD13977" s="16"/>
      <c r="AE13977" s="1"/>
      <c r="AF13977" s="1"/>
      <c r="AG13977" s="1"/>
      <c r="AH13977" s="1"/>
    </row>
    <row r="13978" spans="1:35" s="15" customFormat="1" ht="15" customHeight="1" x14ac:dyDescent="0.25">
      <c r="B13978" s="36"/>
      <c r="M13978" s="16"/>
      <c r="N13978" s="1"/>
      <c r="O13978" s="1"/>
      <c r="P13978" s="16"/>
      <c r="Q13978" s="1"/>
      <c r="R13978" s="1"/>
      <c r="T13978" s="16"/>
      <c r="U13978" s="1"/>
      <c r="V13978" s="1"/>
      <c r="W13978" s="1"/>
      <c r="X13978" s="1"/>
      <c r="Z13978" s="16"/>
      <c r="AA13978" s="1"/>
      <c r="AB13978" s="1"/>
      <c r="AD13978" s="16"/>
      <c r="AE13978" s="1"/>
      <c r="AF13978" s="1"/>
      <c r="AG13978" s="1"/>
      <c r="AH13978" s="1"/>
    </row>
    <row r="13979" spans="1:35" s="80" customFormat="1" ht="12" customHeight="1" x14ac:dyDescent="0.25">
      <c r="B13979" s="143" t="str">
        <f>'Laskun tiedot'!$A$30</f>
        <v>Sihteeri:</v>
      </c>
      <c r="C13979" s="143"/>
      <c r="D13979" s="143"/>
      <c r="E13979" s="143"/>
      <c r="F13979" s="143"/>
      <c r="G13979" s="143"/>
      <c r="H13979" s="143"/>
      <c r="I13979" s="143"/>
      <c r="J13979" s="143" t="str">
        <f>'Laskun tiedot'!$B$30</f>
        <v>Puh.</v>
      </c>
      <c r="K13979" s="143"/>
      <c r="L13979" s="143"/>
      <c r="M13979" s="143"/>
      <c r="N13979" s="143"/>
      <c r="O13979" s="143"/>
      <c r="P13979" s="143"/>
      <c r="Q13979" s="143"/>
      <c r="R13979" s="143"/>
      <c r="S13979" s="143" t="str">
        <f>'Laskun tiedot'!$C$30</f>
        <v xml:space="preserve"> </v>
      </c>
      <c r="T13979" s="143"/>
      <c r="U13979" s="143"/>
      <c r="V13979" s="143"/>
      <c r="W13979" s="143"/>
      <c r="X13979" s="143"/>
      <c r="Y13979" s="143"/>
      <c r="Z13979" s="143"/>
      <c r="AA13979" s="143" t="str">
        <f>'Laskun tiedot'!$D$30</f>
        <v xml:space="preserve"> </v>
      </c>
      <c r="AB13979" s="143"/>
      <c r="AC13979" s="143"/>
      <c r="AD13979" s="143"/>
      <c r="AE13979" s="143"/>
      <c r="AF13979" s="143"/>
      <c r="AG13979" s="143"/>
      <c r="AH13979" s="143"/>
      <c r="AI13979" s="143"/>
    </row>
    <row r="13980" spans="1:35" s="79" customFormat="1" ht="12" customHeight="1" x14ac:dyDescent="0.2">
      <c r="B13980" s="143" t="str">
        <f>'Laskun tiedot'!$A$31</f>
        <v xml:space="preserve"> </v>
      </c>
      <c r="C13980" s="143"/>
      <c r="D13980" s="143"/>
      <c r="E13980" s="143"/>
      <c r="F13980" s="143"/>
      <c r="G13980" s="143"/>
      <c r="H13980" s="143"/>
      <c r="I13980" s="143"/>
      <c r="J13980" s="143" t="str">
        <f>'Laskun tiedot'!$B$31</f>
        <v xml:space="preserve"> </v>
      </c>
      <c r="K13980" s="143"/>
      <c r="L13980" s="143"/>
      <c r="M13980" s="143"/>
      <c r="N13980" s="143"/>
      <c r="O13980" s="143"/>
      <c r="P13980" s="143"/>
      <c r="Q13980" s="143"/>
      <c r="R13980" s="143"/>
      <c r="S13980" s="144" t="str">
        <f>'Laskun tiedot'!$C$31</f>
        <v xml:space="preserve"> </v>
      </c>
      <c r="T13980" s="144"/>
      <c r="U13980" s="144"/>
      <c r="V13980" s="144"/>
      <c r="W13980" s="144"/>
      <c r="X13980" s="144"/>
      <c r="Y13980" s="144"/>
      <c r="Z13980" s="144"/>
      <c r="AA13980" s="144" t="str">
        <f>'Laskun tiedot'!$D$31</f>
        <v xml:space="preserve"> </v>
      </c>
      <c r="AB13980" s="144"/>
      <c r="AC13980" s="144"/>
      <c r="AD13980" s="144"/>
      <c r="AE13980" s="144"/>
      <c r="AF13980" s="144"/>
      <c r="AG13980" s="144"/>
      <c r="AH13980" s="144"/>
      <c r="AI13980" s="144"/>
    </row>
    <row r="13981" spans="1:35" s="80" customFormat="1" ht="12" customHeight="1" x14ac:dyDescent="0.25">
      <c r="B13981" s="143" t="str">
        <f>'Laskun tiedot'!$A$32</f>
        <v xml:space="preserve"> </v>
      </c>
      <c r="C13981" s="143"/>
      <c r="D13981" s="143"/>
      <c r="E13981" s="143"/>
      <c r="F13981" s="143"/>
      <c r="G13981" s="143"/>
      <c r="H13981" s="143"/>
      <c r="I13981" s="143"/>
      <c r="J13981" s="143" t="str">
        <f>'Laskun tiedot'!$B$32</f>
        <v xml:space="preserve"> </v>
      </c>
      <c r="K13981" s="143"/>
      <c r="L13981" s="143"/>
      <c r="M13981" s="143"/>
      <c r="N13981" s="143"/>
      <c r="O13981" s="143"/>
      <c r="P13981" s="143"/>
      <c r="Q13981" s="143"/>
      <c r="R13981" s="143"/>
      <c r="S13981" s="144" t="str">
        <f>'Laskun tiedot'!$C$32</f>
        <v xml:space="preserve"> </v>
      </c>
      <c r="T13981" s="144"/>
      <c r="U13981" s="144"/>
      <c r="V13981" s="144"/>
      <c r="W13981" s="144"/>
      <c r="X13981" s="144"/>
      <c r="Y13981" s="144"/>
      <c r="Z13981" s="144"/>
      <c r="AA13981" s="144" t="str">
        <f>'Laskun tiedot'!$D$32</f>
        <v xml:space="preserve"> </v>
      </c>
      <c r="AB13981" s="144"/>
      <c r="AC13981" s="144"/>
      <c r="AD13981" s="144"/>
      <c r="AE13981" s="144"/>
      <c r="AF13981" s="144"/>
      <c r="AG13981" s="144"/>
      <c r="AH13981" s="144"/>
      <c r="AI13981" s="144"/>
    </row>
    <row r="13982" spans="1:35" s="15" customFormat="1" ht="15" customHeight="1" x14ac:dyDescent="0.25">
      <c r="A13982" s="60"/>
      <c r="B13982" s="61"/>
      <c r="C13982" s="61"/>
      <c r="D13982" s="61"/>
      <c r="E13982" s="61"/>
      <c r="F13982" s="61"/>
      <c r="G13982" s="61"/>
      <c r="H13982" s="61"/>
      <c r="I13982" s="61"/>
      <c r="J13982" s="61"/>
      <c r="K13982" s="61"/>
      <c r="L13982" s="61"/>
      <c r="M13982" s="61"/>
      <c r="N13982" s="61"/>
      <c r="O13982" s="61"/>
      <c r="P13982" s="61"/>
      <c r="Q13982" s="61"/>
      <c r="R13982" s="61"/>
      <c r="S13982" s="61"/>
      <c r="T13982" s="61"/>
      <c r="U13982" s="61"/>
      <c r="V13982" s="61"/>
      <c r="W13982" s="61"/>
      <c r="X13982" s="61"/>
      <c r="Y13982" s="61"/>
      <c r="Z13982" s="61"/>
      <c r="AA13982" s="61"/>
      <c r="AB13982" s="61"/>
      <c r="AC13982" s="61"/>
      <c r="AD13982" s="61"/>
      <c r="AE13982" s="61"/>
      <c r="AF13982" s="61"/>
      <c r="AG13982" s="61"/>
      <c r="AH13982" s="61"/>
      <c r="AI13982" s="61"/>
    </row>
    <row r="13983" spans="1:35" s="15" customFormat="1" ht="15" customHeight="1" x14ac:dyDescent="0.25">
      <c r="B13983" s="39"/>
      <c r="C13983" s="39"/>
      <c r="D13983" s="39"/>
      <c r="E13983" s="39"/>
      <c r="F13983" s="39"/>
      <c r="G13983" s="39"/>
      <c r="H13983" s="39"/>
      <c r="I13983" s="39"/>
      <c r="J13983" s="39"/>
      <c r="K13983" s="39"/>
      <c r="L13983" s="39"/>
      <c r="M13983" s="39"/>
      <c r="N13983" s="39"/>
      <c r="O13983" s="39"/>
      <c r="P13983" s="39"/>
      <c r="Q13983" s="39"/>
      <c r="R13983" s="39"/>
      <c r="S13983" s="39"/>
      <c r="T13983" s="39"/>
      <c r="U13983" s="39"/>
      <c r="V13983" s="39"/>
      <c r="W13983" s="39"/>
      <c r="X13983" s="39"/>
      <c r="Y13983" s="39"/>
      <c r="Z13983" s="39"/>
      <c r="AA13983" s="39"/>
      <c r="AB13983" s="59"/>
      <c r="AC13983" s="59"/>
      <c r="AD13983" s="39"/>
      <c r="AE13983" s="39"/>
      <c r="AF13983" s="39"/>
      <c r="AG13983" s="39"/>
      <c r="AH13983" s="39"/>
      <c r="AI13983" s="39"/>
    </row>
    <row r="13984" spans="1:35" s="15" customFormat="1" ht="11.1" customHeight="1" x14ac:dyDescent="0.25">
      <c r="A13984" s="72"/>
      <c r="B13984" s="73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  <c r="O13984" s="18"/>
      <c r="P13984" s="18"/>
      <c r="Q13984" s="18"/>
      <c r="R13984" s="18"/>
      <c r="S13984" s="127" t="s">
        <v>35</v>
      </c>
      <c r="T13984" s="128"/>
      <c r="U13984" s="128"/>
      <c r="V13984" s="128"/>
      <c r="W13984" s="128"/>
      <c r="X13984" s="128"/>
      <c r="Y13984" s="128"/>
      <c r="Z13984" s="128"/>
      <c r="AA13984" s="129"/>
      <c r="AB13984" s="128" t="s">
        <v>36</v>
      </c>
      <c r="AC13984" s="128"/>
      <c r="AD13984" s="128"/>
      <c r="AE13984" s="128"/>
      <c r="AF13984" s="128"/>
      <c r="AG13984" s="128"/>
      <c r="AH13984" s="128"/>
      <c r="AI13984" s="128"/>
    </row>
    <row r="13985" spans="1:35" s="15" customFormat="1" ht="15" customHeight="1" x14ac:dyDescent="0.25">
      <c r="A13985" s="116" t="s">
        <v>19</v>
      </c>
      <c r="B13985" s="130"/>
      <c r="C13985" s="20"/>
      <c r="D13985" s="133" t="str">
        <f>'Laskun tiedot'!$A$35</f>
        <v>EKOP 123456-09876543</v>
      </c>
      <c r="E13985" s="133"/>
      <c r="F13985" s="133"/>
      <c r="G13985" s="133"/>
      <c r="H13985" s="133"/>
      <c r="I13985" s="133"/>
      <c r="J13985" s="133"/>
      <c r="K13985" s="133"/>
      <c r="L13985" s="133"/>
      <c r="M13985" s="133"/>
      <c r="N13985" s="133"/>
      <c r="O13985" s="133"/>
      <c r="P13985" s="133"/>
      <c r="Q13985" s="133"/>
      <c r="R13985" s="133"/>
      <c r="S13985" s="134" t="str">
        <f>'Laskun tiedot'!$B$35</f>
        <v>FI67 1234 5609 8765 43</v>
      </c>
      <c r="T13985" s="135"/>
      <c r="U13985" s="135"/>
      <c r="V13985" s="135"/>
      <c r="W13985" s="135"/>
      <c r="X13985" s="135"/>
      <c r="Y13985" s="135"/>
      <c r="Z13985" s="135"/>
      <c r="AA13985" s="136"/>
      <c r="AB13985" s="135" t="str">
        <f>'Laskun tiedot'!$C$35</f>
        <v>OKOYFIHH</v>
      </c>
      <c r="AC13985" s="135"/>
      <c r="AD13985" s="135"/>
      <c r="AE13985" s="135"/>
      <c r="AF13985" s="135"/>
      <c r="AG13985" s="135"/>
      <c r="AH13985" s="135"/>
      <c r="AI13985" s="135"/>
    </row>
    <row r="13986" spans="1:35" s="15" customFormat="1" ht="15" customHeight="1" x14ac:dyDescent="0.25">
      <c r="A13986" s="116"/>
      <c r="B13986" s="130"/>
      <c r="C13986" s="20"/>
      <c r="D13986" s="133" t="str">
        <f>'Laskun tiedot'!$A$36</f>
        <v xml:space="preserve"> </v>
      </c>
      <c r="E13986" s="133"/>
      <c r="F13986" s="133"/>
      <c r="G13986" s="133"/>
      <c r="H13986" s="133"/>
      <c r="I13986" s="133"/>
      <c r="J13986" s="133"/>
      <c r="K13986" s="133"/>
      <c r="L13986" s="133"/>
      <c r="M13986" s="133"/>
      <c r="N13986" s="133"/>
      <c r="O13986" s="133"/>
      <c r="P13986" s="133"/>
      <c r="Q13986" s="133"/>
      <c r="R13986" s="137"/>
      <c r="S13986" s="134" t="str">
        <f>'Laskun tiedot'!$B$36</f>
        <v xml:space="preserve"> </v>
      </c>
      <c r="T13986" s="135"/>
      <c r="U13986" s="135"/>
      <c r="V13986" s="135"/>
      <c r="W13986" s="135"/>
      <c r="X13986" s="135"/>
      <c r="Y13986" s="135"/>
      <c r="Z13986" s="135"/>
      <c r="AA13986" s="136"/>
      <c r="AB13986" s="134" t="str">
        <f>'Laskun tiedot'!$C$36</f>
        <v xml:space="preserve"> </v>
      </c>
      <c r="AC13986" s="135"/>
      <c r="AD13986" s="135"/>
      <c r="AE13986" s="135"/>
      <c r="AF13986" s="135"/>
      <c r="AG13986" s="135"/>
      <c r="AH13986" s="135"/>
      <c r="AI13986" s="135"/>
    </row>
    <row r="13987" spans="1:35" s="15" customFormat="1" ht="15" customHeight="1" x14ac:dyDescent="0.25">
      <c r="A13987" s="131"/>
      <c r="B13987" s="132"/>
      <c r="C13987" s="20"/>
      <c r="D13987" s="138" t="str">
        <f>'Laskun tiedot'!$A$37</f>
        <v xml:space="preserve"> </v>
      </c>
      <c r="E13987" s="138"/>
      <c r="F13987" s="138"/>
      <c r="G13987" s="138"/>
      <c r="H13987" s="138"/>
      <c r="I13987" s="138"/>
      <c r="J13987" s="138"/>
      <c r="K13987" s="138"/>
      <c r="L13987" s="138"/>
      <c r="M13987" s="138"/>
      <c r="N13987" s="138"/>
      <c r="O13987" s="138"/>
      <c r="P13987" s="138"/>
      <c r="Q13987" s="138"/>
      <c r="R13987" s="139"/>
      <c r="S13987" s="140" t="str">
        <f>'Laskun tiedot'!$B$37</f>
        <v xml:space="preserve"> </v>
      </c>
      <c r="T13987" s="141"/>
      <c r="U13987" s="141"/>
      <c r="V13987" s="141"/>
      <c r="W13987" s="141"/>
      <c r="X13987" s="141"/>
      <c r="Y13987" s="141"/>
      <c r="Z13987" s="141"/>
      <c r="AA13987" s="142"/>
      <c r="AB13987" s="140" t="str">
        <f>'Laskun tiedot'!$C$37</f>
        <v xml:space="preserve"> </v>
      </c>
      <c r="AC13987" s="141"/>
      <c r="AD13987" s="141"/>
      <c r="AE13987" s="141"/>
      <c r="AF13987" s="141"/>
      <c r="AG13987" s="141"/>
      <c r="AH13987" s="141"/>
      <c r="AI13987" s="141"/>
    </row>
    <row r="13988" spans="1:35" s="15" customFormat="1" ht="15" customHeight="1" x14ac:dyDescent="0.25">
      <c r="A13988" s="101" t="s">
        <v>21</v>
      </c>
      <c r="B13988" s="102"/>
      <c r="C13988" s="22"/>
      <c r="D13988" s="107" t="str">
        <f>'Laskun tiedot'!$A$40</f>
        <v xml:space="preserve"> </v>
      </c>
      <c r="E13988" s="107"/>
      <c r="F13988" s="107"/>
      <c r="G13988" s="107"/>
      <c r="H13988" s="107"/>
      <c r="I13988" s="107"/>
      <c r="J13988" s="107"/>
      <c r="K13988" s="107"/>
      <c r="L13988" s="107"/>
      <c r="M13988" s="107"/>
      <c r="N13988" s="107"/>
      <c r="O13988" s="107"/>
      <c r="P13988" s="107"/>
      <c r="Q13988" s="107"/>
      <c r="R13988" s="108"/>
      <c r="S13988" s="23"/>
      <c r="T13988" s="24"/>
      <c r="U13988" s="25"/>
      <c r="V13988" s="25"/>
      <c r="W13988" s="25"/>
      <c r="X13988" s="25"/>
      <c r="Y13988" s="25"/>
      <c r="Z13988" s="25"/>
      <c r="AA13988" s="25"/>
      <c r="AB13988" s="25"/>
      <c r="AC13988" s="25"/>
      <c r="AD13988" s="25"/>
      <c r="AE13988" s="25"/>
      <c r="AF13988" s="25"/>
      <c r="AG13988" s="25"/>
      <c r="AH13988" s="25"/>
      <c r="AI13988" s="25"/>
    </row>
    <row r="13989" spans="1:35" s="15" customFormat="1" ht="15" customHeight="1" x14ac:dyDescent="0.25">
      <c r="A13989" s="103"/>
      <c r="B13989" s="104"/>
      <c r="C13989" s="20"/>
      <c r="D13989" s="109"/>
      <c r="E13989" s="109"/>
      <c r="F13989" s="109"/>
      <c r="G13989" s="109"/>
      <c r="H13989" s="109"/>
      <c r="I13989" s="109"/>
      <c r="J13989" s="109"/>
      <c r="K13989" s="109"/>
      <c r="L13989" s="109"/>
      <c r="M13989" s="109"/>
      <c r="N13989" s="109"/>
      <c r="O13989" s="109"/>
      <c r="P13989" s="109"/>
      <c r="Q13989" s="109"/>
      <c r="R13989" s="110"/>
      <c r="S13989" s="29"/>
      <c r="T13989" s="25" t="str">
        <f>'Laskun tiedot'!$A$43</f>
        <v>KÄYTÄ VIITETTÄ !</v>
      </c>
      <c r="U13989" s="25"/>
      <c r="V13989" s="25"/>
      <c r="W13989" s="25"/>
      <c r="X13989" s="25"/>
      <c r="Y13989" s="25"/>
      <c r="Z13989" s="25"/>
      <c r="AA13989" s="25"/>
      <c r="AB13989" s="25"/>
      <c r="AC13989" s="25"/>
      <c r="AD13989" s="25"/>
      <c r="AE13989" s="25"/>
      <c r="AF13989" s="25"/>
      <c r="AG13989" s="25"/>
      <c r="AH13989" s="25"/>
      <c r="AI13989" s="25"/>
    </row>
    <row r="13990" spans="1:35" s="15" customFormat="1" ht="15" customHeight="1" x14ac:dyDescent="0.25">
      <c r="A13990" s="105"/>
      <c r="B13990" s="106"/>
      <c r="C13990" s="26"/>
      <c r="D13990" s="111"/>
      <c r="E13990" s="111"/>
      <c r="F13990" s="111"/>
      <c r="G13990" s="111"/>
      <c r="H13990" s="111"/>
      <c r="I13990" s="111"/>
      <c r="J13990" s="111"/>
      <c r="K13990" s="111"/>
      <c r="L13990" s="111"/>
      <c r="M13990" s="111"/>
      <c r="N13990" s="111"/>
      <c r="O13990" s="111"/>
      <c r="P13990" s="111"/>
      <c r="Q13990" s="111"/>
      <c r="R13990" s="112"/>
      <c r="S13990" s="29"/>
      <c r="T13990" s="25" t="str">
        <f>'Laskun tiedot'!$A$44</f>
        <v xml:space="preserve"> </v>
      </c>
      <c r="U13990" s="25"/>
      <c r="V13990" s="25"/>
      <c r="W13990" s="25"/>
      <c r="X13990" s="25"/>
      <c r="Y13990" s="25"/>
      <c r="Z13990" s="27"/>
      <c r="AA13990" s="27"/>
      <c r="AB13990" s="27"/>
      <c r="AC13990" s="27"/>
      <c r="AD13990" s="27"/>
      <c r="AE13990" s="27"/>
      <c r="AF13990" s="27"/>
      <c r="AG13990" s="27"/>
      <c r="AH13990" s="27"/>
      <c r="AI13990" s="25"/>
    </row>
    <row r="13991" spans="1:35" s="15" customFormat="1" ht="15" customHeight="1" x14ac:dyDescent="0.25">
      <c r="A13991" s="113" t="s">
        <v>20</v>
      </c>
      <c r="B13991" s="101" t="s">
        <v>22</v>
      </c>
      <c r="C13991" s="20"/>
      <c r="D13991" s="20"/>
      <c r="E13991" s="20"/>
      <c r="F13991" s="20"/>
      <c r="G13991" s="20"/>
      <c r="H13991" s="20"/>
      <c r="I13991" s="20"/>
      <c r="J13991" s="20"/>
      <c r="K13991" s="20"/>
      <c r="L13991" s="20"/>
      <c r="M13991" s="20"/>
      <c r="N13991" s="20"/>
      <c r="O13991" s="20"/>
      <c r="P13991" s="20"/>
      <c r="Q13991" s="20"/>
      <c r="R13991" s="21"/>
      <c r="S13991" s="29"/>
      <c r="T13991" s="25" t="str">
        <f>'Laskun tiedot'!$A$45</f>
        <v xml:space="preserve"> </v>
      </c>
      <c r="U13991" s="25"/>
      <c r="V13991" s="25"/>
      <c r="W13991" s="25"/>
      <c r="X13991" s="25"/>
      <c r="Y13991" s="25"/>
      <c r="Z13991" s="25"/>
      <c r="AA13991" s="25"/>
      <c r="AB13991" s="25"/>
      <c r="AC13991" s="25"/>
      <c r="AD13991" s="25"/>
      <c r="AE13991" s="25"/>
      <c r="AF13991" s="25"/>
      <c r="AG13991" s="25"/>
      <c r="AH13991" s="25"/>
      <c r="AI13991" s="25"/>
    </row>
    <row r="13992" spans="1:35" s="15" customFormat="1" ht="15" customHeight="1" x14ac:dyDescent="0.25">
      <c r="A13992" s="114"/>
      <c r="B13992" s="116"/>
      <c r="C13992" s="20"/>
      <c r="D13992" s="117" t="str">
        <f ca="1">INDIRECT("Jäsenet!C"&amp;AI13952)&amp;$B$2&amp;INDIRECT("Jäsenet!B"&amp;AI13952)</f>
        <v xml:space="preserve"> </v>
      </c>
      <c r="E13992" s="117"/>
      <c r="F13992" s="117"/>
      <c r="G13992" s="117"/>
      <c r="H13992" s="117"/>
      <c r="I13992" s="117"/>
      <c r="J13992" s="117"/>
      <c r="K13992" s="117"/>
      <c r="L13992" s="117"/>
      <c r="M13992" s="117"/>
      <c r="N13992" s="117"/>
      <c r="O13992" s="117"/>
      <c r="P13992" s="117"/>
      <c r="Q13992" s="117"/>
      <c r="R13992" s="117"/>
      <c r="S13992" s="29"/>
      <c r="T13992" s="25" t="str">
        <f>'Laskun tiedot'!$A$46</f>
        <v xml:space="preserve"> </v>
      </c>
      <c r="U13992" s="25"/>
      <c r="V13992" s="25"/>
      <c r="W13992" s="25"/>
      <c r="X13992" s="25"/>
      <c r="Y13992" s="25"/>
      <c r="Z13992" s="25"/>
      <c r="AA13992" s="25"/>
      <c r="AB13992" s="25"/>
      <c r="AC13992" s="25"/>
      <c r="AD13992" s="25"/>
      <c r="AE13992" s="25"/>
      <c r="AF13992" s="25"/>
      <c r="AG13992" s="25"/>
      <c r="AH13992" s="25"/>
      <c r="AI13992" s="25"/>
    </row>
    <row r="13993" spans="1:35" s="15" customFormat="1" ht="15" customHeight="1" x14ac:dyDescent="0.25">
      <c r="A13993" s="114"/>
      <c r="B13993" s="116"/>
      <c r="C13993" s="20"/>
      <c r="D13993" s="117">
        <f ca="1">INDIRECT("Jäsenet!D"&amp;AI13952)</f>
        <v>0</v>
      </c>
      <c r="E13993" s="117"/>
      <c r="F13993" s="117"/>
      <c r="G13993" s="117"/>
      <c r="H13993" s="117"/>
      <c r="I13993" s="117"/>
      <c r="J13993" s="117"/>
      <c r="K13993" s="117"/>
      <c r="L13993" s="117"/>
      <c r="M13993" s="117"/>
      <c r="N13993" s="117"/>
      <c r="O13993" s="117"/>
      <c r="P13993" s="117"/>
      <c r="Q13993" s="117"/>
      <c r="R13993" s="117"/>
      <c r="S13993" s="29"/>
      <c r="T13993" s="25" t="str">
        <f>'Laskun tiedot'!$A$47</f>
        <v xml:space="preserve"> </v>
      </c>
      <c r="U13993" s="25"/>
      <c r="V13993" s="25"/>
      <c r="W13993" s="25"/>
      <c r="X13993" s="25"/>
      <c r="Y13993" s="25"/>
      <c r="Z13993" s="25"/>
      <c r="AA13993" s="25"/>
      <c r="AB13993" s="25"/>
      <c r="AC13993" s="25"/>
      <c r="AD13993" s="25"/>
      <c r="AE13993" s="25"/>
      <c r="AF13993" s="25"/>
      <c r="AG13993" s="25"/>
      <c r="AH13993" s="25"/>
      <c r="AI13993" s="25"/>
    </row>
    <row r="13994" spans="1:35" s="15" customFormat="1" ht="15" customHeight="1" x14ac:dyDescent="0.25">
      <c r="A13994" s="114"/>
      <c r="B13994" s="116"/>
      <c r="C13994" s="20"/>
      <c r="D13994" s="118" t="str">
        <f ca="1">INDIRECT("Jäsenet!E"&amp;AI13952)&amp;$B$2&amp;INDIRECT("Jäsenet!F"&amp;AI13952)</f>
        <v xml:space="preserve"> </v>
      </c>
      <c r="E13994" s="118"/>
      <c r="F13994" s="118"/>
      <c r="G13994" s="118"/>
      <c r="H13994" s="118"/>
      <c r="I13994" s="118"/>
      <c r="J13994" s="118"/>
      <c r="K13994" s="118"/>
      <c r="L13994" s="118"/>
      <c r="M13994" s="118"/>
      <c r="N13994" s="118"/>
      <c r="O13994" s="118"/>
      <c r="P13994" s="118"/>
      <c r="Q13994" s="118"/>
      <c r="R13994" s="118"/>
      <c r="S13994" s="29"/>
      <c r="T13994" s="25" t="str">
        <f>'Laskun tiedot'!$A$48</f>
        <v xml:space="preserve"> </v>
      </c>
      <c r="U13994" s="25"/>
      <c r="V13994" s="25"/>
      <c r="W13994" s="25"/>
      <c r="X13994" s="25"/>
      <c r="Y13994" s="25"/>
      <c r="Z13994" s="25"/>
      <c r="AA13994" s="25"/>
      <c r="AB13994" s="25"/>
      <c r="AC13994" s="25"/>
      <c r="AD13994" s="25"/>
      <c r="AE13994" s="25"/>
      <c r="AF13994" s="25"/>
      <c r="AG13994" s="25"/>
      <c r="AH13994" s="25"/>
      <c r="AI13994" s="25"/>
    </row>
    <row r="13995" spans="1:35" s="15" customFormat="1" ht="15" customHeight="1" x14ac:dyDescent="0.25">
      <c r="A13995" s="114"/>
      <c r="B13995" s="74"/>
      <c r="C13995" s="20"/>
      <c r="D13995" s="20"/>
      <c r="E13995" s="20"/>
      <c r="F13995" s="20"/>
      <c r="G13995" s="20"/>
      <c r="H13995" s="20"/>
      <c r="I13995" s="20"/>
      <c r="J13995" s="20"/>
      <c r="K13995" s="20"/>
      <c r="L13995" s="20"/>
      <c r="M13995" s="20"/>
      <c r="N13995" s="20"/>
      <c r="O13995" s="20"/>
      <c r="P13995" s="20"/>
      <c r="Q13995" s="20"/>
      <c r="R13995" s="21"/>
      <c r="S13995" s="30"/>
      <c r="T13995" s="25"/>
      <c r="U13995" s="25"/>
      <c r="V13995" s="25"/>
      <c r="W13995" s="25"/>
      <c r="X13995" s="25"/>
      <c r="Y13995" s="25"/>
      <c r="Z13995" s="25"/>
      <c r="AA13995" s="25"/>
      <c r="AB13995" s="25"/>
      <c r="AC13995" s="25"/>
      <c r="AD13995" s="25"/>
      <c r="AE13995" s="25"/>
      <c r="AF13995" s="25"/>
      <c r="AG13995" s="25"/>
      <c r="AH13995" s="25"/>
      <c r="AI13995" s="25"/>
    </row>
    <row r="13996" spans="1:35" s="15" customFormat="1" ht="12.6" customHeight="1" x14ac:dyDescent="0.25">
      <c r="A13996" s="114"/>
      <c r="B13996" s="119" t="s">
        <v>23</v>
      </c>
      <c r="C13996" s="20"/>
      <c r="D13996" s="20"/>
      <c r="E13996" s="20"/>
      <c r="F13996" s="20"/>
      <c r="G13996" s="20"/>
      <c r="H13996" s="20"/>
      <c r="I13996" s="20"/>
      <c r="J13996" s="20"/>
      <c r="K13996" s="20"/>
      <c r="L13996" s="20"/>
      <c r="M13996" s="20"/>
      <c r="N13996" s="20"/>
      <c r="O13996" s="20"/>
      <c r="P13996" s="20"/>
      <c r="Q13996" s="20"/>
      <c r="R13996" s="20"/>
      <c r="S13996" s="121" t="s">
        <v>39</v>
      </c>
      <c r="T13996" s="122"/>
      <c r="U13996" s="123"/>
      <c r="V13996" s="81">
        <f ca="1">INDIRECT("Jäsenet!G"&amp;AI13952)</f>
        <v>12807</v>
      </c>
      <c r="W13996" s="82"/>
      <c r="X13996" s="82"/>
      <c r="Y13996" s="82"/>
      <c r="Z13996" s="82"/>
      <c r="AA13996" s="82"/>
      <c r="AB13996" s="82"/>
      <c r="AC13996" s="82"/>
      <c r="AD13996" s="82"/>
      <c r="AE13996" s="82"/>
      <c r="AF13996" s="82"/>
      <c r="AG13996" s="82"/>
      <c r="AH13996" s="82"/>
      <c r="AI13996" s="82"/>
    </row>
    <row r="13997" spans="1:35" s="15" customFormat="1" ht="12.6" customHeight="1" x14ac:dyDescent="0.25">
      <c r="A13997" s="115"/>
      <c r="B13997" s="120"/>
      <c r="C13997" s="28"/>
      <c r="D13997" s="28"/>
      <c r="E13997" s="28"/>
      <c r="F13997" s="28"/>
      <c r="G13997" s="28"/>
      <c r="H13997" s="28"/>
      <c r="I13997" s="28"/>
      <c r="J13997" s="28"/>
      <c r="K13997" s="28"/>
      <c r="L13997" s="28"/>
      <c r="M13997" s="28"/>
      <c r="N13997" s="28"/>
      <c r="O13997" s="28"/>
      <c r="P13997" s="28"/>
      <c r="Q13997" s="28"/>
      <c r="R13997" s="28"/>
      <c r="S13997" s="124"/>
      <c r="T13997" s="125"/>
      <c r="U13997" s="126"/>
      <c r="V13997" s="83"/>
      <c r="W13997" s="84"/>
      <c r="X13997" s="84"/>
      <c r="Y13997" s="84"/>
      <c r="Z13997" s="84"/>
      <c r="AA13997" s="84"/>
      <c r="AB13997" s="85"/>
      <c r="AC13997" s="85"/>
      <c r="AD13997" s="85"/>
      <c r="AE13997" s="85"/>
      <c r="AF13997" s="85"/>
      <c r="AG13997" s="85"/>
      <c r="AH13997" s="85"/>
      <c r="AI13997" s="85"/>
    </row>
    <row r="13998" spans="1:35" s="15" customFormat="1" ht="24.95" customHeight="1" x14ac:dyDescent="0.25">
      <c r="A13998" s="86" t="s">
        <v>37</v>
      </c>
      <c r="B13998" s="87"/>
      <c r="C13998" s="88"/>
      <c r="D13998" s="89"/>
      <c r="E13998" s="89"/>
      <c r="F13998" s="89"/>
      <c r="G13998" s="89"/>
      <c r="H13998" s="89"/>
      <c r="I13998" s="89"/>
      <c r="J13998" s="89"/>
      <c r="K13998" s="89"/>
      <c r="L13998" s="89"/>
      <c r="M13998" s="89"/>
      <c r="N13998" s="89"/>
      <c r="O13998" s="89"/>
      <c r="P13998" s="89"/>
      <c r="Q13998" s="89"/>
      <c r="R13998" s="90"/>
      <c r="S13998" s="91" t="s">
        <v>40</v>
      </c>
      <c r="T13998" s="92"/>
      <c r="U13998" s="93"/>
      <c r="V13998" s="94">
        <f>'Laskun tiedot'!$A$8</f>
        <v>40907</v>
      </c>
      <c r="W13998" s="95"/>
      <c r="X13998" s="95"/>
      <c r="Y13998" s="95"/>
      <c r="Z13998" s="96"/>
      <c r="AA13998" s="97" t="s">
        <v>24</v>
      </c>
      <c r="AB13998" s="98"/>
      <c r="AC13998" s="99" t="str">
        <f>'Laskun tiedot'!$A$51</f>
        <v xml:space="preserve"> </v>
      </c>
      <c r="AD13998" s="99"/>
      <c r="AE13998" s="99"/>
      <c r="AF13998" s="99"/>
      <c r="AG13998" s="99"/>
      <c r="AH13998" s="99"/>
      <c r="AI13998" s="99"/>
    </row>
    <row r="13999" spans="1:35" s="15" customFormat="1" ht="9.9499999999999993" customHeight="1" x14ac:dyDescent="0.25">
      <c r="B13999" s="41"/>
      <c r="C13999" s="42"/>
      <c r="D13999" s="42"/>
      <c r="E13999" s="42"/>
      <c r="F13999" s="42"/>
      <c r="G13999" s="42"/>
      <c r="H13999" s="42"/>
      <c r="I13999" s="43"/>
      <c r="J13999" s="42"/>
      <c r="K13999" s="42"/>
      <c r="L13999" s="42"/>
      <c r="M13999" s="42"/>
      <c r="N13999" s="42"/>
      <c r="O13999" s="42"/>
      <c r="P13999" s="42"/>
      <c r="Q13999" s="18"/>
      <c r="R13999" s="18"/>
      <c r="S13999" s="44"/>
      <c r="T13999" s="44"/>
      <c r="U13999" s="19"/>
      <c r="V13999" s="45"/>
      <c r="W13999" s="45"/>
      <c r="X13999" s="45"/>
      <c r="Y13999" s="45"/>
      <c r="Z13999" s="45"/>
      <c r="AA13999" s="45"/>
      <c r="AB13999" s="46"/>
      <c r="AC13999" s="47"/>
      <c r="AD13999" s="48"/>
      <c r="AE13999" s="48"/>
      <c r="AF13999" s="48"/>
      <c r="AG13999" s="48"/>
      <c r="AH13999" s="48"/>
      <c r="AI13999" s="48"/>
    </row>
    <row r="14000" spans="1:35" s="15" customFormat="1" ht="50.1" customHeight="1" x14ac:dyDescent="0.25">
      <c r="B14000" s="41"/>
      <c r="C14000" s="42"/>
      <c r="D14000" s="42"/>
      <c r="E14000" s="42"/>
      <c r="F14000" s="42"/>
      <c r="G14000" s="42"/>
      <c r="H14000" s="42"/>
      <c r="I14000" s="43"/>
      <c r="J14000" s="42"/>
      <c r="K14000" s="42"/>
      <c r="L14000" s="42"/>
      <c r="M14000" s="42"/>
      <c r="N14000" s="42"/>
      <c r="O14000" s="42"/>
      <c r="P14000" s="42"/>
      <c r="Q14000" s="18"/>
      <c r="R14000" s="18"/>
      <c r="S14000" s="44"/>
      <c r="T14000" s="44"/>
      <c r="U14000" s="19"/>
      <c r="V14000" s="45"/>
      <c r="W14000" s="45"/>
      <c r="X14000" s="100" t="s">
        <v>38</v>
      </c>
      <c r="Y14000" s="100"/>
      <c r="Z14000" s="100"/>
      <c r="AA14000" s="100"/>
      <c r="AB14000" s="100"/>
      <c r="AC14000" s="100"/>
      <c r="AD14000" s="100"/>
      <c r="AE14000" s="100"/>
      <c r="AF14000" s="100"/>
      <c r="AG14000" s="100"/>
      <c r="AH14000" s="100"/>
      <c r="AI14000" s="100"/>
    </row>
    <row r="14001" spans="1:35" s="8" customFormat="1" ht="23.25" x14ac:dyDescent="0.35">
      <c r="B14001" s="66"/>
      <c r="C14001" s="150" t="str">
        <f>'Laskun tiedot'!$A$2</f>
        <v>Yhdistys ry</v>
      </c>
      <c r="D14001" s="150"/>
      <c r="E14001" s="150"/>
      <c r="F14001" s="150"/>
      <c r="G14001" s="150"/>
      <c r="H14001" s="150"/>
      <c r="I14001" s="150"/>
      <c r="J14001" s="150"/>
      <c r="K14001" s="150"/>
      <c r="L14001" s="150"/>
      <c r="M14001" s="150"/>
      <c r="N14001" s="150"/>
      <c r="O14001" s="150"/>
      <c r="P14001" s="150"/>
      <c r="Q14001" s="150"/>
      <c r="R14001" s="150"/>
      <c r="S14001" s="150"/>
      <c r="T14001" s="10"/>
      <c r="U14001" s="9"/>
      <c r="V14001" s="9"/>
      <c r="W14001" s="150" t="s">
        <v>16</v>
      </c>
      <c r="X14001" s="150"/>
      <c r="Y14001" s="150"/>
      <c r="Z14001" s="150"/>
    </row>
    <row r="14002" spans="1:35" s="15" customFormat="1" x14ac:dyDescent="0.25">
      <c r="B14002" s="15" t="s">
        <v>25</v>
      </c>
      <c r="AI14002" s="65">
        <v>282</v>
      </c>
    </row>
    <row r="14003" spans="1:35" s="11" customFormat="1" ht="15" customHeight="1" x14ac:dyDescent="0.2">
      <c r="V14003" s="68"/>
      <c r="W14003" s="145" t="s">
        <v>26</v>
      </c>
      <c r="X14003" s="145"/>
      <c r="Y14003" s="145"/>
      <c r="Z14003" s="145"/>
      <c r="AA14003" s="145"/>
      <c r="AB14003" s="145"/>
      <c r="AC14003" s="68"/>
      <c r="AD14003" s="68"/>
      <c r="AE14003" s="145" t="s">
        <v>18</v>
      </c>
      <c r="AF14003" s="145"/>
      <c r="AG14003" s="145"/>
      <c r="AH14003" s="145"/>
      <c r="AI14003" s="145"/>
    </row>
    <row r="14004" spans="1:35" s="15" customFormat="1" ht="15" customHeight="1" x14ac:dyDescent="0.25">
      <c r="B14004" s="62"/>
      <c r="C14004" s="146" t="str">
        <f ca="1">INDIRECT("Jäsenet!C"&amp;AI14002)&amp;$B$2&amp;INDIRECT("Jäsenet!B"&amp;AI14002)</f>
        <v xml:space="preserve"> </v>
      </c>
      <c r="D14004" s="146"/>
      <c r="E14004" s="146"/>
      <c r="F14004" s="146"/>
      <c r="G14004" s="146"/>
      <c r="H14004" s="146"/>
      <c r="I14004" s="146"/>
      <c r="J14004" s="146"/>
      <c r="K14004" s="146"/>
      <c r="L14004" s="146"/>
      <c r="M14004" s="146"/>
      <c r="N14004" s="146"/>
      <c r="O14004" s="146"/>
      <c r="P14004" s="146"/>
      <c r="Q14004" s="146"/>
      <c r="R14004" s="146"/>
      <c r="S14004" s="146"/>
      <c r="T14004" s="13"/>
      <c r="U14004" s="64"/>
      <c r="V14004" s="64"/>
      <c r="W14004" s="147">
        <f>'Laskun tiedot'!$A$5</f>
        <v>40618</v>
      </c>
      <c r="X14004" s="147"/>
      <c r="Y14004" s="147"/>
      <c r="Z14004" s="147"/>
      <c r="AA14004" s="147"/>
      <c r="AB14004" s="147"/>
      <c r="AC14004" s="64"/>
      <c r="AD14004" s="64"/>
      <c r="AE14004" s="147">
        <f>'Laskun tiedot'!$A$8</f>
        <v>40907</v>
      </c>
      <c r="AF14004" s="147"/>
      <c r="AG14004" s="147"/>
      <c r="AH14004" s="147"/>
      <c r="AI14004" s="147"/>
    </row>
    <row r="14005" spans="1:35" s="15" customFormat="1" ht="15" customHeight="1" x14ac:dyDescent="0.25">
      <c r="B14005" s="62"/>
      <c r="C14005" s="146">
        <f ca="1">INDIRECT("Jäsenet!D"&amp;AI14002)</f>
        <v>0</v>
      </c>
      <c r="D14005" s="146"/>
      <c r="E14005" s="146"/>
      <c r="F14005" s="146"/>
      <c r="G14005" s="146"/>
      <c r="H14005" s="146"/>
      <c r="I14005" s="146"/>
      <c r="J14005" s="146"/>
      <c r="K14005" s="146"/>
      <c r="L14005" s="146"/>
      <c r="M14005" s="146"/>
      <c r="N14005" s="146"/>
      <c r="O14005" s="146"/>
      <c r="P14005" s="146"/>
      <c r="Q14005" s="146"/>
      <c r="R14005" s="146"/>
      <c r="S14005" s="146"/>
    </row>
    <row r="14006" spans="1:35" s="11" customFormat="1" ht="15" customHeight="1" x14ac:dyDescent="0.25">
      <c r="B14006" s="67"/>
      <c r="C14006" s="148" t="str">
        <f ca="1">INDIRECT("Jäsenet!E"&amp;AI14002)&amp;$B$2&amp;INDIRECT("Jäsenet!F"&amp;AI14002)</f>
        <v xml:space="preserve"> </v>
      </c>
      <c r="D14006" s="148"/>
      <c r="E14006" s="148"/>
      <c r="F14006" s="148"/>
      <c r="G14006" s="148"/>
      <c r="H14006" s="148"/>
      <c r="I14006" s="148"/>
      <c r="J14006" s="148"/>
      <c r="K14006" s="148"/>
      <c r="L14006" s="148"/>
      <c r="M14006" s="148"/>
      <c r="N14006" s="148"/>
      <c r="O14006" s="148"/>
      <c r="P14006" s="148"/>
      <c r="Q14006" s="148"/>
      <c r="R14006" s="148"/>
      <c r="S14006" s="148"/>
      <c r="W14006" s="145" t="s">
        <v>17</v>
      </c>
      <c r="X14006" s="145"/>
      <c r="Y14006" s="145"/>
      <c r="Z14006" s="145"/>
      <c r="AA14006" s="145"/>
      <c r="AB14006" s="145"/>
    </row>
    <row r="14007" spans="1:35" s="15" customFormat="1" ht="15" customHeight="1" x14ac:dyDescent="0.25">
      <c r="T14007" s="78"/>
      <c r="U14007" s="63"/>
      <c r="V14007" s="63"/>
      <c r="W14007" s="149">
        <f ca="1">INDIRECT("Jäsenet!A"&amp;AI14002)</f>
        <v>281</v>
      </c>
      <c r="X14007" s="149"/>
      <c r="Y14007" s="149"/>
      <c r="Z14007" s="149"/>
      <c r="AA14007" s="149"/>
      <c r="AB14007" s="149"/>
    </row>
    <row r="14008" spans="1:35" s="15" customFormat="1" ht="15" customHeight="1" x14ac:dyDescent="0.25">
      <c r="B14008" s="39"/>
      <c r="C14008" s="39"/>
      <c r="D14008" s="39"/>
      <c r="E14008" s="39"/>
      <c r="F14008" s="39"/>
      <c r="G14008" s="39"/>
      <c r="H14008" s="39"/>
      <c r="I14008" s="39"/>
      <c r="J14008" s="39"/>
      <c r="K14008" s="39"/>
      <c r="L14008" s="39"/>
      <c r="M14008" s="39"/>
      <c r="N14008" s="39"/>
      <c r="O14008" s="39"/>
      <c r="P14008" s="39"/>
      <c r="Q14008" s="39"/>
      <c r="R14008" s="39"/>
      <c r="S14008" s="39"/>
      <c r="T14008" s="78"/>
      <c r="U14008" s="78"/>
      <c r="V14008" s="78"/>
      <c r="W14008" s="78"/>
      <c r="X14008" s="78"/>
      <c r="Y14008" s="78"/>
      <c r="Z14008" s="78"/>
      <c r="AA14008" s="39"/>
      <c r="AB14008" s="39"/>
      <c r="AC14008" s="39"/>
      <c r="AD14008" s="39"/>
      <c r="AE14008" s="39"/>
      <c r="AF14008" s="39"/>
      <c r="AG14008" s="39"/>
      <c r="AH14008" s="39"/>
      <c r="AI14008" s="39"/>
    </row>
    <row r="14009" spans="1:35" s="15" customFormat="1" ht="15" customHeight="1" x14ac:dyDescent="0.25">
      <c r="A14009" s="32"/>
      <c r="B14009" s="32"/>
      <c r="C14009" s="32"/>
      <c r="D14009" s="32"/>
      <c r="E14009" s="32"/>
      <c r="F14009" s="32"/>
      <c r="G14009" s="32"/>
      <c r="H14009" s="32"/>
      <c r="I14009" s="32"/>
      <c r="J14009" s="32"/>
      <c r="K14009" s="32"/>
      <c r="L14009" s="32"/>
      <c r="M14009" s="32"/>
      <c r="N14009" s="32"/>
      <c r="O14009" s="32"/>
      <c r="P14009" s="32"/>
      <c r="Q14009" s="32"/>
      <c r="R14009" s="32"/>
      <c r="S14009" s="32"/>
      <c r="T14009" s="33"/>
      <c r="U14009" s="33"/>
      <c r="V14009" s="33"/>
      <c r="W14009" s="35"/>
      <c r="X14009" s="33"/>
      <c r="Y14009" s="33"/>
      <c r="Z14009" s="33"/>
      <c r="AA14009" s="32"/>
      <c r="AB14009" s="32"/>
      <c r="AC14009" s="32"/>
      <c r="AD14009" s="32"/>
      <c r="AE14009" s="32"/>
      <c r="AF14009" s="32"/>
      <c r="AG14009" s="32"/>
      <c r="AH14009" s="32"/>
      <c r="AI14009" s="32"/>
    </row>
    <row r="14010" spans="1:35" s="15" customFormat="1" ht="15" customHeight="1" x14ac:dyDescent="0.25">
      <c r="B14010" s="39"/>
      <c r="C14010" s="39"/>
      <c r="D14010" s="39"/>
      <c r="E14010" s="39"/>
      <c r="F14010" s="39"/>
      <c r="G14010" s="39"/>
      <c r="H14010" s="39"/>
      <c r="I14010" s="39"/>
      <c r="J14010" s="39"/>
      <c r="K14010" s="39"/>
      <c r="L14010" s="39"/>
      <c r="M14010" s="39"/>
      <c r="N14010" s="39"/>
      <c r="O14010" s="39"/>
      <c r="P14010" s="39"/>
      <c r="Q14010" s="39"/>
      <c r="R14010" s="39"/>
      <c r="S14010" s="39"/>
      <c r="T14010" s="78"/>
      <c r="U14010" s="78"/>
      <c r="V14010" s="78"/>
      <c r="W14010" s="34"/>
      <c r="X14010" s="78"/>
      <c r="Y14010" s="78"/>
      <c r="Z14010" s="78"/>
      <c r="AA14010" s="39"/>
      <c r="AB14010" s="39"/>
      <c r="AC14010" s="39"/>
      <c r="AD14010" s="39"/>
      <c r="AE14010" s="39"/>
      <c r="AF14010" s="39"/>
      <c r="AG14010" s="39"/>
      <c r="AH14010" s="39"/>
      <c r="AI14010" s="39"/>
    </row>
    <row r="14011" spans="1:35" s="15" customFormat="1" ht="15" customHeight="1" x14ac:dyDescent="0.25">
      <c r="B14011" s="36" t="str">
        <f>'Laskun tiedot'!$A$11</f>
        <v>--------------------</v>
      </c>
      <c r="C14011" s="39"/>
      <c r="D14011" s="39"/>
      <c r="E14011" s="39"/>
      <c r="F14011" s="39"/>
      <c r="G14011" s="39"/>
      <c r="H14011" s="39"/>
      <c r="I14011" s="39"/>
      <c r="J14011" s="39"/>
      <c r="K14011" s="39"/>
      <c r="L14011" s="39"/>
      <c r="M14011" s="39"/>
      <c r="N14011" s="39"/>
      <c r="O14011" s="39"/>
      <c r="P14011" s="39"/>
      <c r="Q14011" s="39"/>
      <c r="R14011" s="39"/>
      <c r="S14011" s="39"/>
      <c r="T14011" s="17"/>
      <c r="U14011" s="17"/>
      <c r="V14011" s="17"/>
      <c r="W14011" s="17"/>
      <c r="X14011" s="17"/>
      <c r="Y14011" s="17"/>
      <c r="Z14011" s="17"/>
      <c r="AA14011" s="17"/>
      <c r="AB14011" s="17"/>
      <c r="AC14011" s="17"/>
      <c r="AD14011" s="17"/>
      <c r="AE14011" s="17"/>
      <c r="AF14011" s="17"/>
      <c r="AG14011" s="17"/>
      <c r="AH14011" s="17"/>
      <c r="AI14011" s="17"/>
    </row>
    <row r="14012" spans="1:35" s="15" customFormat="1" ht="15" customHeight="1" x14ac:dyDescent="0.25">
      <c r="B14012" s="36" t="str">
        <f>'Laskun tiedot'!$A$12</f>
        <v>Vuosi 2011</v>
      </c>
      <c r="C14012" s="78"/>
      <c r="D14012" s="78"/>
      <c r="E14012" s="78"/>
      <c r="F14012" s="78"/>
      <c r="G14012" s="78"/>
      <c r="H14012" s="78"/>
      <c r="I14012" s="78"/>
      <c r="J14012" s="78"/>
      <c r="K14012" s="78"/>
      <c r="L14012" s="78"/>
      <c r="M14012" s="78"/>
      <c r="N14012" s="78"/>
      <c r="O14012" s="78"/>
      <c r="P14012" s="39"/>
      <c r="Q14012" s="39"/>
      <c r="R14012" s="39"/>
      <c r="S14012" s="39"/>
      <c r="T14012" s="39"/>
      <c r="U14012" s="39"/>
      <c r="V14012" s="39"/>
      <c r="W14012" s="39"/>
      <c r="X14012" s="39"/>
      <c r="Y14012" s="39"/>
      <c r="Z14012" s="39"/>
      <c r="AA14012" s="39"/>
      <c r="AB14012" s="39"/>
      <c r="AC14012" s="13"/>
      <c r="AD14012" s="13"/>
      <c r="AE14012" s="13"/>
      <c r="AF14012" s="13"/>
      <c r="AG14012" s="13"/>
      <c r="AH14012" s="13"/>
      <c r="AI14012" s="13"/>
    </row>
    <row r="14013" spans="1:35" s="15" customFormat="1" ht="15" customHeight="1" x14ac:dyDescent="0.25">
      <c r="B14013" s="36" t="str">
        <f>'Laskun tiedot'!$A$13</f>
        <v>JÄSENMAKSU ………. 10 €</v>
      </c>
      <c r="T14013" s="11"/>
      <c r="U14013" s="11"/>
      <c r="V14013" s="11"/>
      <c r="W14013" s="11"/>
      <c r="X14013" s="11"/>
      <c r="Y14013" s="11"/>
      <c r="Z14013" s="11"/>
      <c r="AA14013" s="11"/>
      <c r="AB14013" s="11"/>
      <c r="AC14013" s="11"/>
      <c r="AD14013" s="11"/>
      <c r="AE14013" s="11"/>
      <c r="AF14013" s="11"/>
      <c r="AG14013" s="11"/>
      <c r="AH14013" s="11"/>
      <c r="AI14013" s="11"/>
    </row>
    <row r="14014" spans="1:35" s="15" customFormat="1" ht="15" customHeight="1" x14ac:dyDescent="0.25">
      <c r="B14014" s="36" t="str">
        <f>'Laskun tiedot'!$A$14</f>
        <v>--------------------</v>
      </c>
      <c r="T14014" s="39"/>
      <c r="AC14014" s="39"/>
    </row>
    <row r="14015" spans="1:35" s="15" customFormat="1" ht="15" customHeight="1" x14ac:dyDescent="0.25">
      <c r="B14015" s="36" t="str">
        <f>'Laskun tiedot'!$A$15</f>
        <v xml:space="preserve"> </v>
      </c>
      <c r="T14015" s="11"/>
      <c r="U14015" s="11"/>
      <c r="V14015" s="11"/>
      <c r="W14015" s="11"/>
      <c r="X14015" s="11"/>
      <c r="Y14015" s="11"/>
      <c r="Z14015" s="11"/>
      <c r="AA14015" s="11"/>
      <c r="AB14015" s="11"/>
      <c r="AC14015" s="11"/>
      <c r="AD14015" s="11"/>
      <c r="AE14015" s="11"/>
      <c r="AF14015" s="11"/>
      <c r="AG14015" s="11"/>
      <c r="AH14015" s="11"/>
      <c r="AI14015" s="11"/>
    </row>
    <row r="14016" spans="1:35" s="15" customFormat="1" ht="15" customHeight="1" x14ac:dyDescent="0.25">
      <c r="B14016" s="36" t="str">
        <f>'Laskun tiedot'!$A$16</f>
        <v xml:space="preserve"> </v>
      </c>
      <c r="C14016" s="39"/>
      <c r="D14016" s="39"/>
      <c r="E14016" s="39"/>
      <c r="F14016" s="39"/>
      <c r="G14016" s="39"/>
      <c r="H14016" s="39"/>
      <c r="I14016" s="39"/>
      <c r="J14016" s="39"/>
      <c r="K14016" s="39"/>
      <c r="L14016" s="39"/>
      <c r="M14016" s="39"/>
      <c r="N14016" s="39"/>
      <c r="O14016" s="39"/>
      <c r="P14016" s="39"/>
      <c r="Q14016" s="39"/>
      <c r="R14016" s="39"/>
      <c r="S14016" s="39"/>
      <c r="T14016" s="39"/>
      <c r="U14016" s="39"/>
      <c r="V14016" s="39"/>
      <c r="W14016" s="39"/>
      <c r="X14016" s="39"/>
      <c r="Y14016" s="39"/>
      <c r="Z14016" s="39"/>
      <c r="AA14016" s="39"/>
      <c r="AB14016" s="39"/>
      <c r="AC14016" s="39"/>
      <c r="AD14016" s="39"/>
      <c r="AE14016" s="39"/>
      <c r="AF14016" s="39"/>
      <c r="AG14016" s="39"/>
      <c r="AH14016" s="39"/>
      <c r="AI14016" s="39"/>
    </row>
    <row r="14017" spans="1:35" s="15" customFormat="1" ht="15" customHeight="1" x14ac:dyDescent="0.25">
      <c r="B14017" s="36" t="str">
        <f>'Laskun tiedot'!$A$17</f>
        <v xml:space="preserve"> </v>
      </c>
    </row>
    <row r="14018" spans="1:35" s="11" customFormat="1" ht="15" customHeight="1" x14ac:dyDescent="0.25">
      <c r="B14018" s="36" t="str">
        <f>'Laskun tiedot'!$A$18</f>
        <v xml:space="preserve"> </v>
      </c>
    </row>
    <row r="14019" spans="1:35" s="15" customFormat="1" ht="15" customHeight="1" x14ac:dyDescent="0.25">
      <c r="B14019" s="36" t="str">
        <f>'Laskun tiedot'!$A$19</f>
        <v xml:space="preserve"> </v>
      </c>
      <c r="M14019" s="16"/>
      <c r="N14019" s="1"/>
      <c r="O14019" s="1"/>
      <c r="P14019" s="16"/>
      <c r="Q14019" s="1"/>
      <c r="R14019" s="1"/>
      <c r="T14019" s="16"/>
      <c r="U14019" s="1"/>
      <c r="V14019" s="1"/>
      <c r="W14019" s="1"/>
      <c r="X14019" s="1"/>
      <c r="Z14019" s="16"/>
      <c r="AA14019" s="1"/>
      <c r="AB14019" s="1"/>
      <c r="AD14019" s="16"/>
      <c r="AE14019" s="1"/>
      <c r="AF14019" s="1"/>
      <c r="AG14019" s="1"/>
      <c r="AH14019" s="1"/>
    </row>
    <row r="14020" spans="1:35" s="15" customFormat="1" ht="15" customHeight="1" x14ac:dyDescent="0.25">
      <c r="B14020" s="36" t="str">
        <f>'Laskun tiedot'!$A$20</f>
        <v xml:space="preserve"> </v>
      </c>
      <c r="M14020" s="16"/>
      <c r="N14020" s="1"/>
      <c r="O14020" s="1"/>
      <c r="P14020" s="16"/>
      <c r="Q14020" s="1"/>
      <c r="R14020" s="1"/>
      <c r="T14020" s="16"/>
      <c r="U14020" s="1"/>
      <c r="V14020" s="1"/>
      <c r="W14020" s="1"/>
      <c r="X14020" s="1"/>
      <c r="Z14020" s="16"/>
      <c r="AA14020" s="1"/>
      <c r="AB14020" s="1"/>
      <c r="AD14020" s="16"/>
      <c r="AE14020" s="1"/>
      <c r="AF14020" s="1"/>
      <c r="AG14020" s="1"/>
      <c r="AH14020" s="1"/>
    </row>
    <row r="14021" spans="1:35" s="15" customFormat="1" ht="15" customHeight="1" x14ac:dyDescent="0.25">
      <c r="B14021" s="36" t="str">
        <f>'Laskun tiedot'!$A$21</f>
        <v xml:space="preserve"> </v>
      </c>
      <c r="M14021" s="16"/>
      <c r="N14021" s="1"/>
      <c r="O14021" s="1"/>
      <c r="P14021" s="16"/>
      <c r="Q14021" s="1"/>
      <c r="R14021" s="1"/>
      <c r="T14021" s="16"/>
      <c r="U14021" s="1"/>
      <c r="V14021" s="1"/>
      <c r="W14021" s="1"/>
      <c r="X14021" s="1"/>
      <c r="Z14021" s="16"/>
      <c r="AA14021" s="1"/>
      <c r="AB14021" s="1"/>
      <c r="AD14021" s="16"/>
      <c r="AE14021" s="1"/>
      <c r="AF14021" s="1"/>
      <c r="AG14021" s="1"/>
      <c r="AH14021" s="1"/>
    </row>
    <row r="14022" spans="1:35" s="15" customFormat="1" ht="15" customHeight="1" x14ac:dyDescent="0.25">
      <c r="B14022" s="36" t="str">
        <f>'Laskun tiedot'!$A$22</f>
        <v xml:space="preserve"> </v>
      </c>
      <c r="M14022" s="16"/>
      <c r="N14022" s="1"/>
      <c r="O14022" s="1"/>
      <c r="P14022" s="16"/>
      <c r="Q14022" s="1"/>
      <c r="R14022" s="1"/>
      <c r="T14022" s="16"/>
      <c r="U14022" s="1"/>
      <c r="V14022" s="1"/>
      <c r="W14022" s="1"/>
      <c r="X14022" s="1"/>
      <c r="Z14022" s="16"/>
      <c r="AA14022" s="1"/>
      <c r="AB14022" s="1"/>
      <c r="AD14022" s="16"/>
      <c r="AE14022" s="1"/>
      <c r="AF14022" s="1"/>
      <c r="AG14022" s="1"/>
      <c r="AH14022" s="1"/>
    </row>
    <row r="14023" spans="1:35" s="15" customFormat="1" ht="15" customHeight="1" x14ac:dyDescent="0.25">
      <c r="B14023" s="36" t="str">
        <f>'Laskun tiedot'!$A$23</f>
        <v xml:space="preserve"> </v>
      </c>
      <c r="M14023" s="16"/>
      <c r="N14023" s="1"/>
      <c r="O14023" s="1"/>
      <c r="P14023" s="16"/>
      <c r="Q14023" s="1"/>
      <c r="R14023" s="1"/>
      <c r="T14023" s="16"/>
      <c r="U14023" s="1"/>
      <c r="V14023" s="1"/>
      <c r="W14023" s="1"/>
      <c r="X14023" s="1"/>
      <c r="Z14023" s="16"/>
      <c r="AA14023" s="1"/>
      <c r="AB14023" s="1"/>
      <c r="AD14023" s="16"/>
      <c r="AE14023" s="1"/>
      <c r="AF14023" s="1"/>
      <c r="AG14023" s="1"/>
      <c r="AH14023" s="1"/>
    </row>
    <row r="14024" spans="1:35" s="15" customFormat="1" ht="15" customHeight="1" x14ac:dyDescent="0.25">
      <c r="B14024" s="36" t="str">
        <f>'Laskun tiedot'!$A$24</f>
        <v xml:space="preserve"> </v>
      </c>
      <c r="M14024" s="16"/>
      <c r="N14024" s="1"/>
      <c r="O14024" s="1"/>
      <c r="P14024" s="16"/>
      <c r="Q14024" s="1"/>
      <c r="R14024" s="1"/>
      <c r="T14024" s="16"/>
      <c r="U14024" s="1"/>
      <c r="V14024" s="1"/>
      <c r="W14024" s="1"/>
      <c r="X14024" s="1"/>
      <c r="Z14024" s="16"/>
      <c r="AA14024" s="1"/>
      <c r="AB14024" s="1"/>
      <c r="AD14024" s="16"/>
      <c r="AE14024" s="1"/>
      <c r="AF14024" s="1"/>
      <c r="AG14024" s="1"/>
      <c r="AH14024" s="1"/>
    </row>
    <row r="14025" spans="1:35" s="15" customFormat="1" ht="15" customHeight="1" x14ac:dyDescent="0.25">
      <c r="B14025" s="36" t="str">
        <f>'Laskun tiedot'!$A$25</f>
        <v xml:space="preserve"> </v>
      </c>
      <c r="M14025" s="16"/>
      <c r="N14025" s="1"/>
      <c r="O14025" s="1"/>
      <c r="P14025" s="16"/>
      <c r="Q14025" s="1"/>
      <c r="R14025" s="1"/>
      <c r="T14025" s="16"/>
      <c r="U14025" s="1"/>
      <c r="V14025" s="1"/>
      <c r="W14025" s="1"/>
      <c r="X14025" s="1"/>
      <c r="Z14025" s="16"/>
      <c r="AA14025" s="1"/>
      <c r="AB14025" s="1"/>
      <c r="AD14025" s="16"/>
      <c r="AE14025" s="1"/>
      <c r="AF14025" s="1"/>
      <c r="AG14025" s="1"/>
      <c r="AH14025" s="1"/>
    </row>
    <row r="14026" spans="1:35" s="15" customFormat="1" ht="15" customHeight="1" x14ac:dyDescent="0.25">
      <c r="B14026" s="36" t="str">
        <f>'Laskun tiedot'!$A$26</f>
        <v xml:space="preserve"> </v>
      </c>
      <c r="M14026" s="16"/>
      <c r="N14026" s="1"/>
      <c r="O14026" s="1"/>
      <c r="P14026" s="16"/>
      <c r="Q14026" s="1"/>
      <c r="R14026" s="1"/>
      <c r="T14026" s="16"/>
      <c r="U14026" s="1"/>
      <c r="V14026" s="1"/>
      <c r="W14026" s="1"/>
      <c r="X14026" s="1"/>
      <c r="Z14026" s="16"/>
      <c r="AA14026" s="1"/>
      <c r="AB14026" s="1"/>
      <c r="AD14026" s="16"/>
      <c r="AE14026" s="1"/>
      <c r="AF14026" s="1"/>
      <c r="AG14026" s="1"/>
      <c r="AH14026" s="1"/>
    </row>
    <row r="14027" spans="1:35" s="15" customFormat="1" ht="15" customHeight="1" x14ac:dyDescent="0.25">
      <c r="B14027" s="36" t="str">
        <f>'Laskun tiedot'!$A$27</f>
        <v xml:space="preserve"> </v>
      </c>
      <c r="M14027" s="16"/>
      <c r="N14027" s="1"/>
      <c r="O14027" s="1"/>
      <c r="P14027" s="16"/>
      <c r="Q14027" s="1"/>
      <c r="R14027" s="1"/>
      <c r="T14027" s="16"/>
      <c r="U14027" s="1"/>
      <c r="V14027" s="1"/>
      <c r="W14027" s="1"/>
      <c r="X14027" s="1"/>
      <c r="Z14027" s="16"/>
      <c r="AA14027" s="1"/>
      <c r="AB14027" s="1"/>
      <c r="AD14027" s="16"/>
      <c r="AE14027" s="1"/>
      <c r="AF14027" s="1"/>
      <c r="AG14027" s="1"/>
      <c r="AH14027" s="1"/>
    </row>
    <row r="14028" spans="1:35" s="15" customFormat="1" ht="15" customHeight="1" x14ac:dyDescent="0.25">
      <c r="B14028" s="36"/>
      <c r="M14028" s="16"/>
      <c r="N14028" s="1"/>
      <c r="O14028" s="1"/>
      <c r="P14028" s="16"/>
      <c r="Q14028" s="1"/>
      <c r="R14028" s="1"/>
      <c r="T14028" s="16"/>
      <c r="U14028" s="1"/>
      <c r="V14028" s="1"/>
      <c r="W14028" s="1"/>
      <c r="X14028" s="1"/>
      <c r="Z14028" s="16"/>
      <c r="AA14028" s="1"/>
      <c r="AB14028" s="1"/>
      <c r="AD14028" s="16"/>
      <c r="AE14028" s="1"/>
      <c r="AF14028" s="1"/>
      <c r="AG14028" s="1"/>
      <c r="AH14028" s="1"/>
    </row>
    <row r="14029" spans="1:35" s="80" customFormat="1" ht="12" customHeight="1" x14ac:dyDescent="0.25">
      <c r="B14029" s="143" t="str">
        <f>'Laskun tiedot'!$A$30</f>
        <v>Sihteeri:</v>
      </c>
      <c r="C14029" s="143"/>
      <c r="D14029" s="143"/>
      <c r="E14029" s="143"/>
      <c r="F14029" s="143"/>
      <c r="G14029" s="143"/>
      <c r="H14029" s="143"/>
      <c r="I14029" s="143"/>
      <c r="J14029" s="143" t="str">
        <f>'Laskun tiedot'!$B$30</f>
        <v>Puh.</v>
      </c>
      <c r="K14029" s="143"/>
      <c r="L14029" s="143"/>
      <c r="M14029" s="143"/>
      <c r="N14029" s="143"/>
      <c r="O14029" s="143"/>
      <c r="P14029" s="143"/>
      <c r="Q14029" s="143"/>
      <c r="R14029" s="143"/>
      <c r="S14029" s="143" t="str">
        <f>'Laskun tiedot'!$C$30</f>
        <v xml:space="preserve"> </v>
      </c>
      <c r="T14029" s="143"/>
      <c r="U14029" s="143"/>
      <c r="V14029" s="143"/>
      <c r="W14029" s="143"/>
      <c r="X14029" s="143"/>
      <c r="Y14029" s="143"/>
      <c r="Z14029" s="143"/>
      <c r="AA14029" s="143" t="str">
        <f>'Laskun tiedot'!$D$30</f>
        <v xml:space="preserve"> </v>
      </c>
      <c r="AB14029" s="143"/>
      <c r="AC14029" s="143"/>
      <c r="AD14029" s="143"/>
      <c r="AE14029" s="143"/>
      <c r="AF14029" s="143"/>
      <c r="AG14029" s="143"/>
      <c r="AH14029" s="143"/>
      <c r="AI14029" s="143"/>
    </row>
    <row r="14030" spans="1:35" s="79" customFormat="1" ht="12" customHeight="1" x14ac:dyDescent="0.2">
      <c r="B14030" s="143" t="str">
        <f>'Laskun tiedot'!$A$31</f>
        <v xml:space="preserve"> </v>
      </c>
      <c r="C14030" s="143"/>
      <c r="D14030" s="143"/>
      <c r="E14030" s="143"/>
      <c r="F14030" s="143"/>
      <c r="G14030" s="143"/>
      <c r="H14030" s="143"/>
      <c r="I14030" s="143"/>
      <c r="J14030" s="143" t="str">
        <f>'Laskun tiedot'!$B$31</f>
        <v xml:space="preserve"> </v>
      </c>
      <c r="K14030" s="143"/>
      <c r="L14030" s="143"/>
      <c r="M14030" s="143"/>
      <c r="N14030" s="143"/>
      <c r="O14030" s="143"/>
      <c r="P14030" s="143"/>
      <c r="Q14030" s="143"/>
      <c r="R14030" s="143"/>
      <c r="S14030" s="144" t="str">
        <f>'Laskun tiedot'!$C$31</f>
        <v xml:space="preserve"> </v>
      </c>
      <c r="T14030" s="144"/>
      <c r="U14030" s="144"/>
      <c r="V14030" s="144"/>
      <c r="W14030" s="144"/>
      <c r="X14030" s="144"/>
      <c r="Y14030" s="144"/>
      <c r="Z14030" s="144"/>
      <c r="AA14030" s="144" t="str">
        <f>'Laskun tiedot'!$D$31</f>
        <v xml:space="preserve"> </v>
      </c>
      <c r="AB14030" s="144"/>
      <c r="AC14030" s="144"/>
      <c r="AD14030" s="144"/>
      <c r="AE14030" s="144"/>
      <c r="AF14030" s="144"/>
      <c r="AG14030" s="144"/>
      <c r="AH14030" s="144"/>
      <c r="AI14030" s="144"/>
    </row>
    <row r="14031" spans="1:35" s="80" customFormat="1" ht="12" customHeight="1" x14ac:dyDescent="0.25">
      <c r="B14031" s="143" t="str">
        <f>'Laskun tiedot'!$A$32</f>
        <v xml:space="preserve"> </v>
      </c>
      <c r="C14031" s="143"/>
      <c r="D14031" s="143"/>
      <c r="E14031" s="143"/>
      <c r="F14031" s="143"/>
      <c r="G14031" s="143"/>
      <c r="H14031" s="143"/>
      <c r="I14031" s="143"/>
      <c r="J14031" s="143" t="str">
        <f>'Laskun tiedot'!$B$32</f>
        <v xml:space="preserve"> </v>
      </c>
      <c r="K14031" s="143"/>
      <c r="L14031" s="143"/>
      <c r="M14031" s="143"/>
      <c r="N14031" s="143"/>
      <c r="O14031" s="143"/>
      <c r="P14031" s="143"/>
      <c r="Q14031" s="143"/>
      <c r="R14031" s="143"/>
      <c r="S14031" s="144" t="str">
        <f>'Laskun tiedot'!$C$32</f>
        <v xml:space="preserve"> </v>
      </c>
      <c r="T14031" s="144"/>
      <c r="U14031" s="144"/>
      <c r="V14031" s="144"/>
      <c r="W14031" s="144"/>
      <c r="X14031" s="144"/>
      <c r="Y14031" s="144"/>
      <c r="Z14031" s="144"/>
      <c r="AA14031" s="144" t="str">
        <f>'Laskun tiedot'!$D$32</f>
        <v xml:space="preserve"> </v>
      </c>
      <c r="AB14031" s="144"/>
      <c r="AC14031" s="144"/>
      <c r="AD14031" s="144"/>
      <c r="AE14031" s="144"/>
      <c r="AF14031" s="144"/>
      <c r="AG14031" s="144"/>
      <c r="AH14031" s="144"/>
      <c r="AI14031" s="144"/>
    </row>
    <row r="14032" spans="1:35" s="15" customFormat="1" ht="15" customHeight="1" x14ac:dyDescent="0.25">
      <c r="A14032" s="60"/>
      <c r="B14032" s="61"/>
      <c r="C14032" s="61"/>
      <c r="D14032" s="61"/>
      <c r="E14032" s="61"/>
      <c r="F14032" s="61"/>
      <c r="G14032" s="61"/>
      <c r="H14032" s="61"/>
      <c r="I14032" s="61"/>
      <c r="J14032" s="61"/>
      <c r="K14032" s="61"/>
      <c r="L14032" s="61"/>
      <c r="M14032" s="61"/>
      <c r="N14032" s="61"/>
      <c r="O14032" s="61"/>
      <c r="P14032" s="61"/>
      <c r="Q14032" s="61"/>
      <c r="R14032" s="61"/>
      <c r="S14032" s="61"/>
      <c r="T14032" s="61"/>
      <c r="U14032" s="61"/>
      <c r="V14032" s="61"/>
      <c r="W14032" s="61"/>
      <c r="X14032" s="61"/>
      <c r="Y14032" s="61"/>
      <c r="Z14032" s="61"/>
      <c r="AA14032" s="61"/>
      <c r="AB14032" s="61"/>
      <c r="AC14032" s="61"/>
      <c r="AD14032" s="61"/>
      <c r="AE14032" s="61"/>
      <c r="AF14032" s="61"/>
      <c r="AG14032" s="61"/>
      <c r="AH14032" s="61"/>
      <c r="AI14032" s="61"/>
    </row>
    <row r="14033" spans="1:35" s="15" customFormat="1" ht="15" customHeight="1" x14ac:dyDescent="0.25">
      <c r="B14033" s="39"/>
      <c r="C14033" s="39"/>
      <c r="D14033" s="39"/>
      <c r="E14033" s="39"/>
      <c r="F14033" s="39"/>
      <c r="G14033" s="39"/>
      <c r="H14033" s="39"/>
      <c r="I14033" s="39"/>
      <c r="J14033" s="39"/>
      <c r="K14033" s="39"/>
      <c r="L14033" s="39"/>
      <c r="M14033" s="39"/>
      <c r="N14033" s="39"/>
      <c r="O14033" s="39"/>
      <c r="P14033" s="39"/>
      <c r="Q14033" s="39"/>
      <c r="R14033" s="39"/>
      <c r="S14033" s="39"/>
      <c r="T14033" s="39"/>
      <c r="U14033" s="39"/>
      <c r="V14033" s="39"/>
      <c r="W14033" s="39"/>
      <c r="X14033" s="39"/>
      <c r="Y14033" s="39"/>
      <c r="Z14033" s="39"/>
      <c r="AA14033" s="39"/>
      <c r="AB14033" s="59"/>
      <c r="AC14033" s="59"/>
      <c r="AD14033" s="39"/>
      <c r="AE14033" s="39"/>
      <c r="AF14033" s="39"/>
      <c r="AG14033" s="39"/>
      <c r="AH14033" s="39"/>
      <c r="AI14033" s="39"/>
    </row>
    <row r="14034" spans="1:35" s="15" customFormat="1" ht="11.1" customHeight="1" x14ac:dyDescent="0.25">
      <c r="A14034" s="72"/>
      <c r="B14034" s="73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  <c r="O14034" s="18"/>
      <c r="P14034" s="18"/>
      <c r="Q14034" s="18"/>
      <c r="R14034" s="18"/>
      <c r="S14034" s="127" t="s">
        <v>35</v>
      </c>
      <c r="T14034" s="128"/>
      <c r="U14034" s="128"/>
      <c r="V14034" s="128"/>
      <c r="W14034" s="128"/>
      <c r="X14034" s="128"/>
      <c r="Y14034" s="128"/>
      <c r="Z14034" s="128"/>
      <c r="AA14034" s="129"/>
      <c r="AB14034" s="128" t="s">
        <v>36</v>
      </c>
      <c r="AC14034" s="128"/>
      <c r="AD14034" s="128"/>
      <c r="AE14034" s="128"/>
      <c r="AF14034" s="128"/>
      <c r="AG14034" s="128"/>
      <c r="AH14034" s="128"/>
      <c r="AI14034" s="128"/>
    </row>
    <row r="14035" spans="1:35" s="15" customFormat="1" ht="15" customHeight="1" x14ac:dyDescent="0.25">
      <c r="A14035" s="116" t="s">
        <v>19</v>
      </c>
      <c r="B14035" s="130"/>
      <c r="C14035" s="20"/>
      <c r="D14035" s="133" t="str">
        <f>'Laskun tiedot'!$A$35</f>
        <v>EKOP 123456-09876543</v>
      </c>
      <c r="E14035" s="133"/>
      <c r="F14035" s="133"/>
      <c r="G14035" s="133"/>
      <c r="H14035" s="133"/>
      <c r="I14035" s="133"/>
      <c r="J14035" s="133"/>
      <c r="K14035" s="133"/>
      <c r="L14035" s="133"/>
      <c r="M14035" s="133"/>
      <c r="N14035" s="133"/>
      <c r="O14035" s="133"/>
      <c r="P14035" s="133"/>
      <c r="Q14035" s="133"/>
      <c r="R14035" s="133"/>
      <c r="S14035" s="134" t="str">
        <f>'Laskun tiedot'!$B$35</f>
        <v>FI67 1234 5609 8765 43</v>
      </c>
      <c r="T14035" s="135"/>
      <c r="U14035" s="135"/>
      <c r="V14035" s="135"/>
      <c r="W14035" s="135"/>
      <c r="X14035" s="135"/>
      <c r="Y14035" s="135"/>
      <c r="Z14035" s="135"/>
      <c r="AA14035" s="136"/>
      <c r="AB14035" s="135" t="str">
        <f>'Laskun tiedot'!$C$35</f>
        <v>OKOYFIHH</v>
      </c>
      <c r="AC14035" s="135"/>
      <c r="AD14035" s="135"/>
      <c r="AE14035" s="135"/>
      <c r="AF14035" s="135"/>
      <c r="AG14035" s="135"/>
      <c r="AH14035" s="135"/>
      <c r="AI14035" s="135"/>
    </row>
    <row r="14036" spans="1:35" s="15" customFormat="1" ht="15" customHeight="1" x14ac:dyDescent="0.25">
      <c r="A14036" s="116"/>
      <c r="B14036" s="130"/>
      <c r="C14036" s="20"/>
      <c r="D14036" s="133" t="str">
        <f>'Laskun tiedot'!$A$36</f>
        <v xml:space="preserve"> </v>
      </c>
      <c r="E14036" s="133"/>
      <c r="F14036" s="133"/>
      <c r="G14036" s="133"/>
      <c r="H14036" s="133"/>
      <c r="I14036" s="133"/>
      <c r="J14036" s="133"/>
      <c r="K14036" s="133"/>
      <c r="L14036" s="133"/>
      <c r="M14036" s="133"/>
      <c r="N14036" s="133"/>
      <c r="O14036" s="133"/>
      <c r="P14036" s="133"/>
      <c r="Q14036" s="133"/>
      <c r="R14036" s="137"/>
      <c r="S14036" s="134" t="str">
        <f>'Laskun tiedot'!$B$36</f>
        <v xml:space="preserve"> </v>
      </c>
      <c r="T14036" s="135"/>
      <c r="U14036" s="135"/>
      <c r="V14036" s="135"/>
      <c r="W14036" s="135"/>
      <c r="X14036" s="135"/>
      <c r="Y14036" s="135"/>
      <c r="Z14036" s="135"/>
      <c r="AA14036" s="136"/>
      <c r="AB14036" s="134" t="str">
        <f>'Laskun tiedot'!$C$36</f>
        <v xml:space="preserve"> </v>
      </c>
      <c r="AC14036" s="135"/>
      <c r="AD14036" s="135"/>
      <c r="AE14036" s="135"/>
      <c r="AF14036" s="135"/>
      <c r="AG14036" s="135"/>
      <c r="AH14036" s="135"/>
      <c r="AI14036" s="135"/>
    </row>
    <row r="14037" spans="1:35" s="15" customFormat="1" ht="15" customHeight="1" x14ac:dyDescent="0.25">
      <c r="A14037" s="131"/>
      <c r="B14037" s="132"/>
      <c r="C14037" s="20"/>
      <c r="D14037" s="138" t="str">
        <f>'Laskun tiedot'!$A$37</f>
        <v xml:space="preserve"> </v>
      </c>
      <c r="E14037" s="138"/>
      <c r="F14037" s="138"/>
      <c r="G14037" s="138"/>
      <c r="H14037" s="138"/>
      <c r="I14037" s="138"/>
      <c r="J14037" s="138"/>
      <c r="K14037" s="138"/>
      <c r="L14037" s="138"/>
      <c r="M14037" s="138"/>
      <c r="N14037" s="138"/>
      <c r="O14037" s="138"/>
      <c r="P14037" s="138"/>
      <c r="Q14037" s="138"/>
      <c r="R14037" s="139"/>
      <c r="S14037" s="140" t="str">
        <f>'Laskun tiedot'!$B$37</f>
        <v xml:space="preserve"> </v>
      </c>
      <c r="T14037" s="141"/>
      <c r="U14037" s="141"/>
      <c r="V14037" s="141"/>
      <c r="W14037" s="141"/>
      <c r="X14037" s="141"/>
      <c r="Y14037" s="141"/>
      <c r="Z14037" s="141"/>
      <c r="AA14037" s="142"/>
      <c r="AB14037" s="140" t="str">
        <f>'Laskun tiedot'!$C$37</f>
        <v xml:space="preserve"> </v>
      </c>
      <c r="AC14037" s="141"/>
      <c r="AD14037" s="141"/>
      <c r="AE14037" s="141"/>
      <c r="AF14037" s="141"/>
      <c r="AG14037" s="141"/>
      <c r="AH14037" s="141"/>
      <c r="AI14037" s="141"/>
    </row>
    <row r="14038" spans="1:35" s="15" customFormat="1" ht="15" customHeight="1" x14ac:dyDescent="0.25">
      <c r="A14038" s="101" t="s">
        <v>21</v>
      </c>
      <c r="B14038" s="102"/>
      <c r="C14038" s="22"/>
      <c r="D14038" s="107" t="str">
        <f>'Laskun tiedot'!$A$40</f>
        <v xml:space="preserve"> </v>
      </c>
      <c r="E14038" s="107"/>
      <c r="F14038" s="107"/>
      <c r="G14038" s="107"/>
      <c r="H14038" s="107"/>
      <c r="I14038" s="107"/>
      <c r="J14038" s="107"/>
      <c r="K14038" s="107"/>
      <c r="L14038" s="107"/>
      <c r="M14038" s="107"/>
      <c r="N14038" s="107"/>
      <c r="O14038" s="107"/>
      <c r="P14038" s="107"/>
      <c r="Q14038" s="107"/>
      <c r="R14038" s="108"/>
      <c r="S14038" s="23"/>
      <c r="T14038" s="24"/>
      <c r="U14038" s="25"/>
      <c r="V14038" s="25"/>
      <c r="W14038" s="25"/>
      <c r="X14038" s="25"/>
      <c r="Y14038" s="25"/>
      <c r="Z14038" s="25"/>
      <c r="AA14038" s="25"/>
      <c r="AB14038" s="25"/>
      <c r="AC14038" s="25"/>
      <c r="AD14038" s="25"/>
      <c r="AE14038" s="25"/>
      <c r="AF14038" s="25"/>
      <c r="AG14038" s="25"/>
      <c r="AH14038" s="25"/>
      <c r="AI14038" s="25"/>
    </row>
    <row r="14039" spans="1:35" s="15" customFormat="1" ht="15" customHeight="1" x14ac:dyDescent="0.25">
      <c r="A14039" s="103"/>
      <c r="B14039" s="104"/>
      <c r="C14039" s="20"/>
      <c r="D14039" s="109"/>
      <c r="E14039" s="109"/>
      <c r="F14039" s="109"/>
      <c r="G14039" s="109"/>
      <c r="H14039" s="109"/>
      <c r="I14039" s="109"/>
      <c r="J14039" s="109"/>
      <c r="K14039" s="109"/>
      <c r="L14039" s="109"/>
      <c r="M14039" s="109"/>
      <c r="N14039" s="109"/>
      <c r="O14039" s="109"/>
      <c r="P14039" s="109"/>
      <c r="Q14039" s="109"/>
      <c r="R14039" s="110"/>
      <c r="S14039" s="29"/>
      <c r="T14039" s="25" t="str">
        <f>'Laskun tiedot'!$A$43</f>
        <v>KÄYTÄ VIITETTÄ !</v>
      </c>
      <c r="U14039" s="25"/>
      <c r="V14039" s="25"/>
      <c r="W14039" s="25"/>
      <c r="X14039" s="25"/>
      <c r="Y14039" s="25"/>
      <c r="Z14039" s="25"/>
      <c r="AA14039" s="25"/>
      <c r="AB14039" s="25"/>
      <c r="AC14039" s="25"/>
      <c r="AD14039" s="25"/>
      <c r="AE14039" s="25"/>
      <c r="AF14039" s="25"/>
      <c r="AG14039" s="25"/>
      <c r="AH14039" s="25"/>
      <c r="AI14039" s="25"/>
    </row>
    <row r="14040" spans="1:35" s="15" customFormat="1" ht="15" customHeight="1" x14ac:dyDescent="0.25">
      <c r="A14040" s="105"/>
      <c r="B14040" s="106"/>
      <c r="C14040" s="26"/>
      <c r="D14040" s="111"/>
      <c r="E14040" s="111"/>
      <c r="F14040" s="111"/>
      <c r="G14040" s="111"/>
      <c r="H14040" s="111"/>
      <c r="I14040" s="111"/>
      <c r="J14040" s="111"/>
      <c r="K14040" s="111"/>
      <c r="L14040" s="111"/>
      <c r="M14040" s="111"/>
      <c r="N14040" s="111"/>
      <c r="O14040" s="111"/>
      <c r="P14040" s="111"/>
      <c r="Q14040" s="111"/>
      <c r="R14040" s="112"/>
      <c r="S14040" s="29"/>
      <c r="T14040" s="25" t="str">
        <f>'Laskun tiedot'!$A$44</f>
        <v xml:space="preserve"> </v>
      </c>
      <c r="U14040" s="25"/>
      <c r="V14040" s="25"/>
      <c r="W14040" s="25"/>
      <c r="X14040" s="25"/>
      <c r="Y14040" s="25"/>
      <c r="Z14040" s="27"/>
      <c r="AA14040" s="27"/>
      <c r="AB14040" s="27"/>
      <c r="AC14040" s="27"/>
      <c r="AD14040" s="27"/>
      <c r="AE14040" s="27"/>
      <c r="AF14040" s="27"/>
      <c r="AG14040" s="27"/>
      <c r="AH14040" s="27"/>
      <c r="AI14040" s="25"/>
    </row>
    <row r="14041" spans="1:35" s="15" customFormat="1" ht="15" customHeight="1" x14ac:dyDescent="0.25">
      <c r="A14041" s="113" t="s">
        <v>20</v>
      </c>
      <c r="B14041" s="101" t="s">
        <v>22</v>
      </c>
      <c r="C14041" s="20"/>
      <c r="D14041" s="20"/>
      <c r="E14041" s="20"/>
      <c r="F14041" s="20"/>
      <c r="G14041" s="20"/>
      <c r="H14041" s="20"/>
      <c r="I14041" s="20"/>
      <c r="J14041" s="20"/>
      <c r="K14041" s="20"/>
      <c r="L14041" s="20"/>
      <c r="M14041" s="20"/>
      <c r="N14041" s="20"/>
      <c r="O14041" s="20"/>
      <c r="P14041" s="20"/>
      <c r="Q14041" s="20"/>
      <c r="R14041" s="21"/>
      <c r="S14041" s="29"/>
      <c r="T14041" s="25" t="str">
        <f>'Laskun tiedot'!$A$45</f>
        <v xml:space="preserve"> </v>
      </c>
      <c r="U14041" s="25"/>
      <c r="V14041" s="25"/>
      <c r="W14041" s="25"/>
      <c r="X14041" s="25"/>
      <c r="Y14041" s="25"/>
      <c r="Z14041" s="25"/>
      <c r="AA14041" s="25"/>
      <c r="AB14041" s="25"/>
      <c r="AC14041" s="25"/>
      <c r="AD14041" s="25"/>
      <c r="AE14041" s="25"/>
      <c r="AF14041" s="25"/>
      <c r="AG14041" s="25"/>
      <c r="AH14041" s="25"/>
      <c r="AI14041" s="25"/>
    </row>
    <row r="14042" spans="1:35" s="15" customFormat="1" ht="15" customHeight="1" x14ac:dyDescent="0.25">
      <c r="A14042" s="114"/>
      <c r="B14042" s="116"/>
      <c r="C14042" s="20"/>
      <c r="D14042" s="117" t="str">
        <f ca="1">INDIRECT("Jäsenet!C"&amp;AI14002)&amp;$B$2&amp;INDIRECT("Jäsenet!B"&amp;AI14002)</f>
        <v xml:space="preserve"> </v>
      </c>
      <c r="E14042" s="117"/>
      <c r="F14042" s="117"/>
      <c r="G14042" s="117"/>
      <c r="H14042" s="117"/>
      <c r="I14042" s="117"/>
      <c r="J14042" s="117"/>
      <c r="K14042" s="117"/>
      <c r="L14042" s="117"/>
      <c r="M14042" s="117"/>
      <c r="N14042" s="117"/>
      <c r="O14042" s="117"/>
      <c r="P14042" s="117"/>
      <c r="Q14042" s="117"/>
      <c r="R14042" s="117"/>
      <c r="S14042" s="29"/>
      <c r="T14042" s="25" t="str">
        <f>'Laskun tiedot'!$A$46</f>
        <v xml:space="preserve"> </v>
      </c>
      <c r="U14042" s="25"/>
      <c r="V14042" s="25"/>
      <c r="W14042" s="25"/>
      <c r="X14042" s="25"/>
      <c r="Y14042" s="25"/>
      <c r="Z14042" s="25"/>
      <c r="AA14042" s="25"/>
      <c r="AB14042" s="25"/>
      <c r="AC14042" s="25"/>
      <c r="AD14042" s="25"/>
      <c r="AE14042" s="25"/>
      <c r="AF14042" s="25"/>
      <c r="AG14042" s="25"/>
      <c r="AH14042" s="25"/>
      <c r="AI14042" s="25"/>
    </row>
    <row r="14043" spans="1:35" s="15" customFormat="1" ht="15" customHeight="1" x14ac:dyDescent="0.25">
      <c r="A14043" s="114"/>
      <c r="B14043" s="116"/>
      <c r="C14043" s="20"/>
      <c r="D14043" s="117">
        <f ca="1">INDIRECT("Jäsenet!D"&amp;AI14002)</f>
        <v>0</v>
      </c>
      <c r="E14043" s="117"/>
      <c r="F14043" s="117"/>
      <c r="G14043" s="117"/>
      <c r="H14043" s="117"/>
      <c r="I14043" s="117"/>
      <c r="J14043" s="117"/>
      <c r="K14043" s="117"/>
      <c r="L14043" s="117"/>
      <c r="M14043" s="117"/>
      <c r="N14043" s="117"/>
      <c r="O14043" s="117"/>
      <c r="P14043" s="117"/>
      <c r="Q14043" s="117"/>
      <c r="R14043" s="117"/>
      <c r="S14043" s="29"/>
      <c r="T14043" s="25" t="str">
        <f>'Laskun tiedot'!$A$47</f>
        <v xml:space="preserve"> </v>
      </c>
      <c r="U14043" s="25"/>
      <c r="V14043" s="25"/>
      <c r="W14043" s="25"/>
      <c r="X14043" s="25"/>
      <c r="Y14043" s="25"/>
      <c r="Z14043" s="25"/>
      <c r="AA14043" s="25"/>
      <c r="AB14043" s="25"/>
      <c r="AC14043" s="25"/>
      <c r="AD14043" s="25"/>
      <c r="AE14043" s="25"/>
      <c r="AF14043" s="25"/>
      <c r="AG14043" s="25"/>
      <c r="AH14043" s="25"/>
      <c r="AI14043" s="25"/>
    </row>
    <row r="14044" spans="1:35" s="15" customFormat="1" ht="15" customHeight="1" x14ac:dyDescent="0.25">
      <c r="A14044" s="114"/>
      <c r="B14044" s="116"/>
      <c r="C14044" s="20"/>
      <c r="D14044" s="118" t="str">
        <f ca="1">INDIRECT("Jäsenet!E"&amp;AI14002)&amp;$B$2&amp;INDIRECT("Jäsenet!F"&amp;AI14002)</f>
        <v xml:space="preserve"> </v>
      </c>
      <c r="E14044" s="118"/>
      <c r="F14044" s="118"/>
      <c r="G14044" s="118"/>
      <c r="H14044" s="118"/>
      <c r="I14044" s="118"/>
      <c r="J14044" s="118"/>
      <c r="K14044" s="118"/>
      <c r="L14044" s="118"/>
      <c r="M14044" s="118"/>
      <c r="N14044" s="118"/>
      <c r="O14044" s="118"/>
      <c r="P14044" s="118"/>
      <c r="Q14044" s="118"/>
      <c r="R14044" s="118"/>
      <c r="S14044" s="29"/>
      <c r="T14044" s="25" t="str">
        <f>'Laskun tiedot'!$A$48</f>
        <v xml:space="preserve"> </v>
      </c>
      <c r="U14044" s="25"/>
      <c r="V14044" s="25"/>
      <c r="W14044" s="25"/>
      <c r="X14044" s="25"/>
      <c r="Y14044" s="25"/>
      <c r="Z14044" s="25"/>
      <c r="AA14044" s="25"/>
      <c r="AB14044" s="25"/>
      <c r="AC14044" s="25"/>
      <c r="AD14044" s="25"/>
      <c r="AE14044" s="25"/>
      <c r="AF14044" s="25"/>
      <c r="AG14044" s="25"/>
      <c r="AH14044" s="25"/>
      <c r="AI14044" s="25"/>
    </row>
    <row r="14045" spans="1:35" s="15" customFormat="1" ht="15" customHeight="1" x14ac:dyDescent="0.25">
      <c r="A14045" s="114"/>
      <c r="B14045" s="74"/>
      <c r="C14045" s="20"/>
      <c r="D14045" s="20"/>
      <c r="E14045" s="20"/>
      <c r="F14045" s="20"/>
      <c r="G14045" s="20"/>
      <c r="H14045" s="20"/>
      <c r="I14045" s="20"/>
      <c r="J14045" s="20"/>
      <c r="K14045" s="20"/>
      <c r="L14045" s="20"/>
      <c r="M14045" s="20"/>
      <c r="N14045" s="20"/>
      <c r="O14045" s="20"/>
      <c r="P14045" s="20"/>
      <c r="Q14045" s="20"/>
      <c r="R14045" s="21"/>
      <c r="S14045" s="30"/>
      <c r="T14045" s="25"/>
      <c r="U14045" s="25"/>
      <c r="V14045" s="25"/>
      <c r="W14045" s="25"/>
      <c r="X14045" s="25"/>
      <c r="Y14045" s="25"/>
      <c r="Z14045" s="25"/>
      <c r="AA14045" s="25"/>
      <c r="AB14045" s="25"/>
      <c r="AC14045" s="25"/>
      <c r="AD14045" s="25"/>
      <c r="AE14045" s="25"/>
      <c r="AF14045" s="25"/>
      <c r="AG14045" s="25"/>
      <c r="AH14045" s="25"/>
      <c r="AI14045" s="25"/>
    </row>
    <row r="14046" spans="1:35" s="15" customFormat="1" ht="12.6" customHeight="1" x14ac:dyDescent="0.25">
      <c r="A14046" s="114"/>
      <c r="B14046" s="119" t="s">
        <v>23</v>
      </c>
      <c r="C14046" s="20"/>
      <c r="D14046" s="20"/>
      <c r="E14046" s="20"/>
      <c r="F14046" s="20"/>
      <c r="G14046" s="20"/>
      <c r="H14046" s="20"/>
      <c r="I14046" s="20"/>
      <c r="J14046" s="20"/>
      <c r="K14046" s="20"/>
      <c r="L14046" s="20"/>
      <c r="M14046" s="20"/>
      <c r="N14046" s="20"/>
      <c r="O14046" s="20"/>
      <c r="P14046" s="20"/>
      <c r="Q14046" s="20"/>
      <c r="R14046" s="20"/>
      <c r="S14046" s="121" t="s">
        <v>39</v>
      </c>
      <c r="T14046" s="122"/>
      <c r="U14046" s="123"/>
      <c r="V14046" s="81">
        <f ca="1">INDIRECT("Jäsenet!G"&amp;AI14002)</f>
        <v>12810</v>
      </c>
      <c r="W14046" s="82"/>
      <c r="X14046" s="82"/>
      <c r="Y14046" s="82"/>
      <c r="Z14046" s="82"/>
      <c r="AA14046" s="82"/>
      <c r="AB14046" s="82"/>
      <c r="AC14046" s="82"/>
      <c r="AD14046" s="82"/>
      <c r="AE14046" s="82"/>
      <c r="AF14046" s="82"/>
      <c r="AG14046" s="82"/>
      <c r="AH14046" s="82"/>
      <c r="AI14046" s="82"/>
    </row>
    <row r="14047" spans="1:35" s="15" customFormat="1" ht="12.6" customHeight="1" x14ac:dyDescent="0.25">
      <c r="A14047" s="115"/>
      <c r="B14047" s="120"/>
      <c r="C14047" s="28"/>
      <c r="D14047" s="28"/>
      <c r="E14047" s="28"/>
      <c r="F14047" s="28"/>
      <c r="G14047" s="28"/>
      <c r="H14047" s="28"/>
      <c r="I14047" s="28"/>
      <c r="J14047" s="28"/>
      <c r="K14047" s="28"/>
      <c r="L14047" s="28"/>
      <c r="M14047" s="28"/>
      <c r="N14047" s="28"/>
      <c r="O14047" s="28"/>
      <c r="P14047" s="28"/>
      <c r="Q14047" s="28"/>
      <c r="R14047" s="28"/>
      <c r="S14047" s="124"/>
      <c r="T14047" s="125"/>
      <c r="U14047" s="126"/>
      <c r="V14047" s="83"/>
      <c r="W14047" s="84"/>
      <c r="X14047" s="84"/>
      <c r="Y14047" s="84"/>
      <c r="Z14047" s="84"/>
      <c r="AA14047" s="84"/>
      <c r="AB14047" s="85"/>
      <c r="AC14047" s="85"/>
      <c r="AD14047" s="85"/>
      <c r="AE14047" s="85"/>
      <c r="AF14047" s="85"/>
      <c r="AG14047" s="85"/>
      <c r="AH14047" s="85"/>
      <c r="AI14047" s="85"/>
    </row>
    <row r="14048" spans="1:35" s="15" customFormat="1" ht="24.95" customHeight="1" x14ac:dyDescent="0.25">
      <c r="A14048" s="86" t="s">
        <v>37</v>
      </c>
      <c r="B14048" s="87"/>
      <c r="C14048" s="88"/>
      <c r="D14048" s="89"/>
      <c r="E14048" s="89"/>
      <c r="F14048" s="89"/>
      <c r="G14048" s="89"/>
      <c r="H14048" s="89"/>
      <c r="I14048" s="89"/>
      <c r="J14048" s="89"/>
      <c r="K14048" s="89"/>
      <c r="L14048" s="89"/>
      <c r="M14048" s="89"/>
      <c r="N14048" s="89"/>
      <c r="O14048" s="89"/>
      <c r="P14048" s="89"/>
      <c r="Q14048" s="89"/>
      <c r="R14048" s="90"/>
      <c r="S14048" s="91" t="s">
        <v>40</v>
      </c>
      <c r="T14048" s="92"/>
      <c r="U14048" s="93"/>
      <c r="V14048" s="94">
        <f>'Laskun tiedot'!$A$8</f>
        <v>40907</v>
      </c>
      <c r="W14048" s="95"/>
      <c r="X14048" s="95"/>
      <c r="Y14048" s="95"/>
      <c r="Z14048" s="96"/>
      <c r="AA14048" s="97" t="s">
        <v>24</v>
      </c>
      <c r="AB14048" s="98"/>
      <c r="AC14048" s="99" t="str">
        <f>'Laskun tiedot'!$A$51</f>
        <v xml:space="preserve"> </v>
      </c>
      <c r="AD14048" s="99"/>
      <c r="AE14048" s="99"/>
      <c r="AF14048" s="99"/>
      <c r="AG14048" s="99"/>
      <c r="AH14048" s="99"/>
      <c r="AI14048" s="99"/>
    </row>
    <row r="14049" spans="1:35" s="15" customFormat="1" ht="9.9499999999999993" customHeight="1" x14ac:dyDescent="0.25">
      <c r="B14049" s="41"/>
      <c r="C14049" s="42"/>
      <c r="D14049" s="42"/>
      <c r="E14049" s="42"/>
      <c r="F14049" s="42"/>
      <c r="G14049" s="42"/>
      <c r="H14049" s="42"/>
      <c r="I14049" s="43"/>
      <c r="J14049" s="42"/>
      <c r="K14049" s="42"/>
      <c r="L14049" s="42"/>
      <c r="M14049" s="42"/>
      <c r="N14049" s="42"/>
      <c r="O14049" s="42"/>
      <c r="P14049" s="42"/>
      <c r="Q14049" s="18"/>
      <c r="R14049" s="18"/>
      <c r="S14049" s="44"/>
      <c r="T14049" s="44"/>
      <c r="U14049" s="19"/>
      <c r="V14049" s="45"/>
      <c r="W14049" s="45"/>
      <c r="X14049" s="45"/>
      <c r="Y14049" s="45"/>
      <c r="Z14049" s="45"/>
      <c r="AA14049" s="45"/>
      <c r="AB14049" s="46"/>
      <c r="AC14049" s="47"/>
      <c r="AD14049" s="48"/>
      <c r="AE14049" s="48"/>
      <c r="AF14049" s="48"/>
      <c r="AG14049" s="48"/>
      <c r="AH14049" s="48"/>
      <c r="AI14049" s="48"/>
    </row>
    <row r="14050" spans="1:35" s="15" customFormat="1" ht="50.1" customHeight="1" x14ac:dyDescent="0.25">
      <c r="B14050" s="41"/>
      <c r="C14050" s="42"/>
      <c r="D14050" s="42"/>
      <c r="E14050" s="42"/>
      <c r="F14050" s="42"/>
      <c r="G14050" s="42"/>
      <c r="H14050" s="42"/>
      <c r="I14050" s="43"/>
      <c r="J14050" s="42"/>
      <c r="K14050" s="42"/>
      <c r="L14050" s="42"/>
      <c r="M14050" s="42"/>
      <c r="N14050" s="42"/>
      <c r="O14050" s="42"/>
      <c r="P14050" s="42"/>
      <c r="Q14050" s="18"/>
      <c r="R14050" s="18"/>
      <c r="S14050" s="44"/>
      <c r="T14050" s="44"/>
      <c r="U14050" s="19"/>
      <c r="V14050" s="45"/>
      <c r="W14050" s="45"/>
      <c r="X14050" s="100" t="s">
        <v>38</v>
      </c>
      <c r="Y14050" s="100"/>
      <c r="Z14050" s="100"/>
      <c r="AA14050" s="100"/>
      <c r="AB14050" s="100"/>
      <c r="AC14050" s="100"/>
      <c r="AD14050" s="100"/>
      <c r="AE14050" s="100"/>
      <c r="AF14050" s="100"/>
      <c r="AG14050" s="100"/>
      <c r="AH14050" s="100"/>
      <c r="AI14050" s="100"/>
    </row>
    <row r="14051" spans="1:35" s="8" customFormat="1" ht="23.25" x14ac:dyDescent="0.35">
      <c r="B14051" s="66"/>
      <c r="C14051" s="150" t="str">
        <f>'Laskun tiedot'!$A$2</f>
        <v>Yhdistys ry</v>
      </c>
      <c r="D14051" s="150"/>
      <c r="E14051" s="150"/>
      <c r="F14051" s="150"/>
      <c r="G14051" s="150"/>
      <c r="H14051" s="150"/>
      <c r="I14051" s="150"/>
      <c r="J14051" s="150"/>
      <c r="K14051" s="150"/>
      <c r="L14051" s="150"/>
      <c r="M14051" s="150"/>
      <c r="N14051" s="150"/>
      <c r="O14051" s="150"/>
      <c r="P14051" s="150"/>
      <c r="Q14051" s="150"/>
      <c r="R14051" s="150"/>
      <c r="S14051" s="150"/>
      <c r="T14051" s="10"/>
      <c r="U14051" s="9"/>
      <c r="V14051" s="9"/>
      <c r="W14051" s="150" t="s">
        <v>16</v>
      </c>
      <c r="X14051" s="150"/>
      <c r="Y14051" s="150"/>
      <c r="Z14051" s="150"/>
    </row>
    <row r="14052" spans="1:35" s="15" customFormat="1" x14ac:dyDescent="0.25">
      <c r="B14052" s="15" t="s">
        <v>25</v>
      </c>
      <c r="AI14052" s="65">
        <v>283</v>
      </c>
    </row>
    <row r="14053" spans="1:35" s="11" customFormat="1" ht="15" customHeight="1" x14ac:dyDescent="0.2">
      <c r="V14053" s="68"/>
      <c r="W14053" s="145" t="s">
        <v>26</v>
      </c>
      <c r="X14053" s="145"/>
      <c r="Y14053" s="145"/>
      <c r="Z14053" s="145"/>
      <c r="AA14053" s="145"/>
      <c r="AB14053" s="145"/>
      <c r="AC14053" s="68"/>
      <c r="AD14053" s="68"/>
      <c r="AE14053" s="145" t="s">
        <v>18</v>
      </c>
      <c r="AF14053" s="145"/>
      <c r="AG14053" s="145"/>
      <c r="AH14053" s="145"/>
      <c r="AI14053" s="145"/>
    </row>
    <row r="14054" spans="1:35" s="15" customFormat="1" ht="15" customHeight="1" x14ac:dyDescent="0.25">
      <c r="B14054" s="62"/>
      <c r="C14054" s="146" t="str">
        <f ca="1">INDIRECT("Jäsenet!C"&amp;AI14052)&amp;$B$2&amp;INDIRECT("Jäsenet!B"&amp;AI14052)</f>
        <v xml:space="preserve"> </v>
      </c>
      <c r="D14054" s="146"/>
      <c r="E14054" s="146"/>
      <c r="F14054" s="146"/>
      <c r="G14054" s="146"/>
      <c r="H14054" s="146"/>
      <c r="I14054" s="146"/>
      <c r="J14054" s="146"/>
      <c r="K14054" s="146"/>
      <c r="L14054" s="146"/>
      <c r="M14054" s="146"/>
      <c r="N14054" s="146"/>
      <c r="O14054" s="146"/>
      <c r="P14054" s="146"/>
      <c r="Q14054" s="146"/>
      <c r="R14054" s="146"/>
      <c r="S14054" s="146"/>
      <c r="T14054" s="13"/>
      <c r="U14054" s="64"/>
      <c r="V14054" s="64"/>
      <c r="W14054" s="147">
        <f>'Laskun tiedot'!$A$5</f>
        <v>40618</v>
      </c>
      <c r="X14054" s="147"/>
      <c r="Y14054" s="147"/>
      <c r="Z14054" s="147"/>
      <c r="AA14054" s="147"/>
      <c r="AB14054" s="147"/>
      <c r="AC14054" s="64"/>
      <c r="AD14054" s="64"/>
      <c r="AE14054" s="147">
        <f>'Laskun tiedot'!$A$8</f>
        <v>40907</v>
      </c>
      <c r="AF14054" s="147"/>
      <c r="AG14054" s="147"/>
      <c r="AH14054" s="147"/>
      <c r="AI14054" s="147"/>
    </row>
    <row r="14055" spans="1:35" s="15" customFormat="1" ht="15" customHeight="1" x14ac:dyDescent="0.25">
      <c r="B14055" s="62"/>
      <c r="C14055" s="146">
        <f ca="1">INDIRECT("Jäsenet!D"&amp;AI14052)</f>
        <v>0</v>
      </c>
      <c r="D14055" s="146"/>
      <c r="E14055" s="146"/>
      <c r="F14055" s="146"/>
      <c r="G14055" s="146"/>
      <c r="H14055" s="146"/>
      <c r="I14055" s="146"/>
      <c r="J14055" s="146"/>
      <c r="K14055" s="146"/>
      <c r="L14055" s="146"/>
      <c r="M14055" s="146"/>
      <c r="N14055" s="146"/>
      <c r="O14055" s="146"/>
      <c r="P14055" s="146"/>
      <c r="Q14055" s="146"/>
      <c r="R14055" s="146"/>
      <c r="S14055" s="146"/>
    </row>
    <row r="14056" spans="1:35" s="11" customFormat="1" ht="15" customHeight="1" x14ac:dyDescent="0.25">
      <c r="B14056" s="67"/>
      <c r="C14056" s="148" t="str">
        <f ca="1">INDIRECT("Jäsenet!E"&amp;AI14052)&amp;$B$2&amp;INDIRECT("Jäsenet!F"&amp;AI14052)</f>
        <v xml:space="preserve"> </v>
      </c>
      <c r="D14056" s="148"/>
      <c r="E14056" s="148"/>
      <c r="F14056" s="148"/>
      <c r="G14056" s="148"/>
      <c r="H14056" s="148"/>
      <c r="I14056" s="148"/>
      <c r="J14056" s="148"/>
      <c r="K14056" s="148"/>
      <c r="L14056" s="148"/>
      <c r="M14056" s="148"/>
      <c r="N14056" s="148"/>
      <c r="O14056" s="148"/>
      <c r="P14056" s="148"/>
      <c r="Q14056" s="148"/>
      <c r="R14056" s="148"/>
      <c r="S14056" s="148"/>
      <c r="W14056" s="145" t="s">
        <v>17</v>
      </c>
      <c r="X14056" s="145"/>
      <c r="Y14056" s="145"/>
      <c r="Z14056" s="145"/>
      <c r="AA14056" s="145"/>
      <c r="AB14056" s="145"/>
    </row>
    <row r="14057" spans="1:35" s="15" customFormat="1" ht="15" customHeight="1" x14ac:dyDescent="0.25">
      <c r="T14057" s="78"/>
      <c r="U14057" s="63"/>
      <c r="V14057" s="63"/>
      <c r="W14057" s="149">
        <f ca="1">INDIRECT("Jäsenet!A"&amp;AI14052)</f>
        <v>282</v>
      </c>
      <c r="X14057" s="149"/>
      <c r="Y14057" s="149"/>
      <c r="Z14057" s="149"/>
      <c r="AA14057" s="149"/>
      <c r="AB14057" s="149"/>
    </row>
    <row r="14058" spans="1:35" s="15" customFormat="1" ht="15" customHeight="1" x14ac:dyDescent="0.25">
      <c r="B14058" s="39"/>
      <c r="C14058" s="39"/>
      <c r="D14058" s="39"/>
      <c r="E14058" s="39"/>
      <c r="F14058" s="39"/>
      <c r="G14058" s="39"/>
      <c r="H14058" s="39"/>
      <c r="I14058" s="39"/>
      <c r="J14058" s="39"/>
      <c r="K14058" s="39"/>
      <c r="L14058" s="39"/>
      <c r="M14058" s="39"/>
      <c r="N14058" s="39"/>
      <c r="O14058" s="39"/>
      <c r="P14058" s="39"/>
      <c r="Q14058" s="39"/>
      <c r="R14058" s="39"/>
      <c r="S14058" s="39"/>
      <c r="T14058" s="78"/>
      <c r="U14058" s="78"/>
      <c r="V14058" s="78"/>
      <c r="W14058" s="78"/>
      <c r="X14058" s="78"/>
      <c r="Y14058" s="78"/>
      <c r="Z14058" s="78"/>
      <c r="AA14058" s="39"/>
      <c r="AB14058" s="39"/>
      <c r="AC14058" s="39"/>
      <c r="AD14058" s="39"/>
      <c r="AE14058" s="39"/>
      <c r="AF14058" s="39"/>
      <c r="AG14058" s="39"/>
      <c r="AH14058" s="39"/>
      <c r="AI14058" s="39"/>
    </row>
    <row r="14059" spans="1:35" s="15" customFormat="1" ht="15" customHeight="1" x14ac:dyDescent="0.25">
      <c r="A14059" s="32"/>
      <c r="B14059" s="32"/>
      <c r="C14059" s="32"/>
      <c r="D14059" s="32"/>
      <c r="E14059" s="32"/>
      <c r="F14059" s="32"/>
      <c r="G14059" s="32"/>
      <c r="H14059" s="32"/>
      <c r="I14059" s="32"/>
      <c r="J14059" s="32"/>
      <c r="K14059" s="32"/>
      <c r="L14059" s="32"/>
      <c r="M14059" s="32"/>
      <c r="N14059" s="32"/>
      <c r="O14059" s="32"/>
      <c r="P14059" s="32"/>
      <c r="Q14059" s="32"/>
      <c r="R14059" s="32"/>
      <c r="S14059" s="32"/>
      <c r="T14059" s="33"/>
      <c r="U14059" s="33"/>
      <c r="V14059" s="33"/>
      <c r="W14059" s="35"/>
      <c r="X14059" s="33"/>
      <c r="Y14059" s="33"/>
      <c r="Z14059" s="33"/>
      <c r="AA14059" s="32"/>
      <c r="AB14059" s="32"/>
      <c r="AC14059" s="32"/>
      <c r="AD14059" s="32"/>
      <c r="AE14059" s="32"/>
      <c r="AF14059" s="32"/>
      <c r="AG14059" s="32"/>
      <c r="AH14059" s="32"/>
      <c r="AI14059" s="32"/>
    </row>
    <row r="14060" spans="1:35" s="15" customFormat="1" ht="15" customHeight="1" x14ac:dyDescent="0.25">
      <c r="B14060" s="39"/>
      <c r="C14060" s="39"/>
      <c r="D14060" s="39"/>
      <c r="E14060" s="39"/>
      <c r="F14060" s="39"/>
      <c r="G14060" s="39"/>
      <c r="H14060" s="39"/>
      <c r="I14060" s="39"/>
      <c r="J14060" s="39"/>
      <c r="K14060" s="39"/>
      <c r="L14060" s="39"/>
      <c r="M14060" s="39"/>
      <c r="N14060" s="39"/>
      <c r="O14060" s="39"/>
      <c r="P14060" s="39"/>
      <c r="Q14060" s="39"/>
      <c r="R14060" s="39"/>
      <c r="S14060" s="39"/>
      <c r="T14060" s="78"/>
      <c r="U14060" s="78"/>
      <c r="V14060" s="78"/>
      <c r="W14060" s="34"/>
      <c r="X14060" s="78"/>
      <c r="Y14060" s="78"/>
      <c r="Z14060" s="78"/>
      <c r="AA14060" s="39"/>
      <c r="AB14060" s="39"/>
      <c r="AC14060" s="39"/>
      <c r="AD14060" s="39"/>
      <c r="AE14060" s="39"/>
      <c r="AF14060" s="39"/>
      <c r="AG14060" s="39"/>
      <c r="AH14060" s="39"/>
      <c r="AI14060" s="39"/>
    </row>
    <row r="14061" spans="1:35" s="15" customFormat="1" ht="15" customHeight="1" x14ac:dyDescent="0.25">
      <c r="B14061" s="36" t="str">
        <f>'Laskun tiedot'!$A$11</f>
        <v>--------------------</v>
      </c>
      <c r="C14061" s="39"/>
      <c r="D14061" s="39"/>
      <c r="E14061" s="39"/>
      <c r="F14061" s="39"/>
      <c r="G14061" s="39"/>
      <c r="H14061" s="39"/>
      <c r="I14061" s="39"/>
      <c r="J14061" s="39"/>
      <c r="K14061" s="39"/>
      <c r="L14061" s="39"/>
      <c r="M14061" s="39"/>
      <c r="N14061" s="39"/>
      <c r="O14061" s="39"/>
      <c r="P14061" s="39"/>
      <c r="Q14061" s="39"/>
      <c r="R14061" s="39"/>
      <c r="S14061" s="39"/>
      <c r="T14061" s="17"/>
      <c r="U14061" s="17"/>
      <c r="V14061" s="17"/>
      <c r="W14061" s="17"/>
      <c r="X14061" s="17"/>
      <c r="Y14061" s="17"/>
      <c r="Z14061" s="17"/>
      <c r="AA14061" s="17"/>
      <c r="AB14061" s="17"/>
      <c r="AC14061" s="17"/>
      <c r="AD14061" s="17"/>
      <c r="AE14061" s="17"/>
      <c r="AF14061" s="17"/>
      <c r="AG14061" s="17"/>
      <c r="AH14061" s="17"/>
      <c r="AI14061" s="17"/>
    </row>
    <row r="14062" spans="1:35" s="15" customFormat="1" ht="15" customHeight="1" x14ac:dyDescent="0.25">
      <c r="B14062" s="36" t="str">
        <f>'Laskun tiedot'!$A$12</f>
        <v>Vuosi 2011</v>
      </c>
      <c r="C14062" s="78"/>
      <c r="D14062" s="78"/>
      <c r="E14062" s="78"/>
      <c r="F14062" s="78"/>
      <c r="G14062" s="78"/>
      <c r="H14062" s="78"/>
      <c r="I14062" s="78"/>
      <c r="J14062" s="78"/>
      <c r="K14062" s="78"/>
      <c r="L14062" s="78"/>
      <c r="M14062" s="78"/>
      <c r="N14062" s="78"/>
      <c r="O14062" s="78"/>
      <c r="P14062" s="39"/>
      <c r="Q14062" s="39"/>
      <c r="R14062" s="39"/>
      <c r="S14062" s="39"/>
      <c r="T14062" s="39"/>
      <c r="U14062" s="39"/>
      <c r="V14062" s="39"/>
      <c r="W14062" s="39"/>
      <c r="X14062" s="39"/>
      <c r="Y14062" s="39"/>
      <c r="Z14062" s="39"/>
      <c r="AA14062" s="39"/>
      <c r="AB14062" s="39"/>
      <c r="AC14062" s="13"/>
      <c r="AD14062" s="13"/>
      <c r="AE14062" s="13"/>
      <c r="AF14062" s="13"/>
      <c r="AG14062" s="13"/>
      <c r="AH14062" s="13"/>
      <c r="AI14062" s="13"/>
    </row>
    <row r="14063" spans="1:35" s="15" customFormat="1" ht="15" customHeight="1" x14ac:dyDescent="0.25">
      <c r="B14063" s="36" t="str">
        <f>'Laskun tiedot'!$A$13</f>
        <v>JÄSENMAKSU ………. 10 €</v>
      </c>
      <c r="T14063" s="11"/>
      <c r="U14063" s="11"/>
      <c r="V14063" s="11"/>
      <c r="W14063" s="11"/>
      <c r="X14063" s="11"/>
      <c r="Y14063" s="11"/>
      <c r="Z14063" s="11"/>
      <c r="AA14063" s="11"/>
      <c r="AB14063" s="11"/>
      <c r="AC14063" s="11"/>
      <c r="AD14063" s="11"/>
      <c r="AE14063" s="11"/>
      <c r="AF14063" s="11"/>
      <c r="AG14063" s="11"/>
      <c r="AH14063" s="11"/>
      <c r="AI14063" s="11"/>
    </row>
    <row r="14064" spans="1:35" s="15" customFormat="1" ht="15" customHeight="1" x14ac:dyDescent="0.25">
      <c r="B14064" s="36" t="str">
        <f>'Laskun tiedot'!$A$14</f>
        <v>--------------------</v>
      </c>
      <c r="T14064" s="39"/>
      <c r="AC14064" s="39"/>
    </row>
    <row r="14065" spans="2:35" s="15" customFormat="1" ht="15" customHeight="1" x14ac:dyDescent="0.25">
      <c r="B14065" s="36" t="str">
        <f>'Laskun tiedot'!$A$15</f>
        <v xml:space="preserve"> </v>
      </c>
      <c r="T14065" s="11"/>
      <c r="U14065" s="11"/>
      <c r="V14065" s="11"/>
      <c r="W14065" s="11"/>
      <c r="X14065" s="11"/>
      <c r="Y14065" s="11"/>
      <c r="Z14065" s="11"/>
      <c r="AA14065" s="11"/>
      <c r="AB14065" s="11"/>
      <c r="AC14065" s="11"/>
      <c r="AD14065" s="11"/>
      <c r="AE14065" s="11"/>
      <c r="AF14065" s="11"/>
      <c r="AG14065" s="11"/>
      <c r="AH14065" s="11"/>
      <c r="AI14065" s="11"/>
    </row>
    <row r="14066" spans="2:35" s="15" customFormat="1" ht="15" customHeight="1" x14ac:dyDescent="0.25">
      <c r="B14066" s="36" t="str">
        <f>'Laskun tiedot'!$A$16</f>
        <v xml:space="preserve"> </v>
      </c>
      <c r="C14066" s="39"/>
      <c r="D14066" s="39"/>
      <c r="E14066" s="39"/>
      <c r="F14066" s="39"/>
      <c r="G14066" s="39"/>
      <c r="H14066" s="39"/>
      <c r="I14066" s="39"/>
      <c r="J14066" s="39"/>
      <c r="K14066" s="39"/>
      <c r="L14066" s="39"/>
      <c r="M14066" s="39"/>
      <c r="N14066" s="39"/>
      <c r="O14066" s="39"/>
      <c r="P14066" s="39"/>
      <c r="Q14066" s="39"/>
      <c r="R14066" s="39"/>
      <c r="S14066" s="39"/>
      <c r="T14066" s="39"/>
      <c r="U14066" s="39"/>
      <c r="V14066" s="39"/>
      <c r="W14066" s="39"/>
      <c r="X14066" s="39"/>
      <c r="Y14066" s="39"/>
      <c r="Z14066" s="39"/>
      <c r="AA14066" s="39"/>
      <c r="AB14066" s="39"/>
      <c r="AC14066" s="39"/>
      <c r="AD14066" s="39"/>
      <c r="AE14066" s="39"/>
      <c r="AF14066" s="39"/>
      <c r="AG14066" s="39"/>
      <c r="AH14066" s="39"/>
      <c r="AI14066" s="39"/>
    </row>
    <row r="14067" spans="2:35" s="15" customFormat="1" ht="15" customHeight="1" x14ac:dyDescent="0.25">
      <c r="B14067" s="36" t="str">
        <f>'Laskun tiedot'!$A$17</f>
        <v xml:space="preserve"> </v>
      </c>
    </row>
    <row r="14068" spans="2:35" s="11" customFormat="1" ht="15" customHeight="1" x14ac:dyDescent="0.25">
      <c r="B14068" s="36" t="str">
        <f>'Laskun tiedot'!$A$18</f>
        <v xml:space="preserve"> </v>
      </c>
    </row>
    <row r="14069" spans="2:35" s="15" customFormat="1" ht="15" customHeight="1" x14ac:dyDescent="0.25">
      <c r="B14069" s="36" t="str">
        <f>'Laskun tiedot'!$A$19</f>
        <v xml:space="preserve"> </v>
      </c>
      <c r="M14069" s="16"/>
      <c r="N14069" s="1"/>
      <c r="O14069" s="1"/>
      <c r="P14069" s="16"/>
      <c r="Q14069" s="1"/>
      <c r="R14069" s="1"/>
      <c r="T14069" s="16"/>
      <c r="U14069" s="1"/>
      <c r="V14069" s="1"/>
      <c r="W14069" s="1"/>
      <c r="X14069" s="1"/>
      <c r="Z14069" s="16"/>
      <c r="AA14069" s="1"/>
      <c r="AB14069" s="1"/>
      <c r="AD14069" s="16"/>
      <c r="AE14069" s="1"/>
      <c r="AF14069" s="1"/>
      <c r="AG14069" s="1"/>
      <c r="AH14069" s="1"/>
    </row>
    <row r="14070" spans="2:35" s="15" customFormat="1" ht="15" customHeight="1" x14ac:dyDescent="0.25">
      <c r="B14070" s="36" t="str">
        <f>'Laskun tiedot'!$A$20</f>
        <v xml:space="preserve"> </v>
      </c>
      <c r="M14070" s="16"/>
      <c r="N14070" s="1"/>
      <c r="O14070" s="1"/>
      <c r="P14070" s="16"/>
      <c r="Q14070" s="1"/>
      <c r="R14070" s="1"/>
      <c r="T14070" s="16"/>
      <c r="U14070" s="1"/>
      <c r="V14070" s="1"/>
      <c r="W14070" s="1"/>
      <c r="X14070" s="1"/>
      <c r="Z14070" s="16"/>
      <c r="AA14070" s="1"/>
      <c r="AB14070" s="1"/>
      <c r="AD14070" s="16"/>
      <c r="AE14070" s="1"/>
      <c r="AF14070" s="1"/>
      <c r="AG14070" s="1"/>
      <c r="AH14070" s="1"/>
    </row>
    <row r="14071" spans="2:35" s="15" customFormat="1" ht="15" customHeight="1" x14ac:dyDescent="0.25">
      <c r="B14071" s="36" t="str">
        <f>'Laskun tiedot'!$A$21</f>
        <v xml:space="preserve"> </v>
      </c>
      <c r="M14071" s="16"/>
      <c r="N14071" s="1"/>
      <c r="O14071" s="1"/>
      <c r="P14071" s="16"/>
      <c r="Q14071" s="1"/>
      <c r="R14071" s="1"/>
      <c r="T14071" s="16"/>
      <c r="U14071" s="1"/>
      <c r="V14071" s="1"/>
      <c r="W14071" s="1"/>
      <c r="X14071" s="1"/>
      <c r="Z14071" s="16"/>
      <c r="AA14071" s="1"/>
      <c r="AB14071" s="1"/>
      <c r="AD14071" s="16"/>
      <c r="AE14071" s="1"/>
      <c r="AF14071" s="1"/>
      <c r="AG14071" s="1"/>
      <c r="AH14071" s="1"/>
    </row>
    <row r="14072" spans="2:35" s="15" customFormat="1" ht="15" customHeight="1" x14ac:dyDescent="0.25">
      <c r="B14072" s="36" t="str">
        <f>'Laskun tiedot'!$A$22</f>
        <v xml:space="preserve"> </v>
      </c>
      <c r="M14072" s="16"/>
      <c r="N14072" s="1"/>
      <c r="O14072" s="1"/>
      <c r="P14072" s="16"/>
      <c r="Q14072" s="1"/>
      <c r="R14072" s="1"/>
      <c r="T14072" s="16"/>
      <c r="U14072" s="1"/>
      <c r="V14072" s="1"/>
      <c r="W14072" s="1"/>
      <c r="X14072" s="1"/>
      <c r="Z14072" s="16"/>
      <c r="AA14072" s="1"/>
      <c r="AB14072" s="1"/>
      <c r="AD14072" s="16"/>
      <c r="AE14072" s="1"/>
      <c r="AF14072" s="1"/>
      <c r="AG14072" s="1"/>
      <c r="AH14072" s="1"/>
    </row>
    <row r="14073" spans="2:35" s="15" customFormat="1" ht="15" customHeight="1" x14ac:dyDescent="0.25">
      <c r="B14073" s="36" t="str">
        <f>'Laskun tiedot'!$A$23</f>
        <v xml:space="preserve"> </v>
      </c>
      <c r="M14073" s="16"/>
      <c r="N14073" s="1"/>
      <c r="O14073" s="1"/>
      <c r="P14073" s="16"/>
      <c r="Q14073" s="1"/>
      <c r="R14073" s="1"/>
      <c r="T14073" s="16"/>
      <c r="U14073" s="1"/>
      <c r="V14073" s="1"/>
      <c r="W14073" s="1"/>
      <c r="X14073" s="1"/>
      <c r="Z14073" s="16"/>
      <c r="AA14073" s="1"/>
      <c r="AB14073" s="1"/>
      <c r="AD14073" s="16"/>
      <c r="AE14073" s="1"/>
      <c r="AF14073" s="1"/>
      <c r="AG14073" s="1"/>
      <c r="AH14073" s="1"/>
    </row>
    <row r="14074" spans="2:35" s="15" customFormat="1" ht="15" customHeight="1" x14ac:dyDescent="0.25">
      <c r="B14074" s="36" t="str">
        <f>'Laskun tiedot'!$A$24</f>
        <v xml:space="preserve"> </v>
      </c>
      <c r="M14074" s="16"/>
      <c r="N14074" s="1"/>
      <c r="O14074" s="1"/>
      <c r="P14074" s="16"/>
      <c r="Q14074" s="1"/>
      <c r="R14074" s="1"/>
      <c r="T14074" s="16"/>
      <c r="U14074" s="1"/>
      <c r="V14074" s="1"/>
      <c r="W14074" s="1"/>
      <c r="X14074" s="1"/>
      <c r="Z14074" s="16"/>
      <c r="AA14074" s="1"/>
      <c r="AB14074" s="1"/>
      <c r="AD14074" s="16"/>
      <c r="AE14074" s="1"/>
      <c r="AF14074" s="1"/>
      <c r="AG14074" s="1"/>
      <c r="AH14074" s="1"/>
    </row>
    <row r="14075" spans="2:35" s="15" customFormat="1" ht="15" customHeight="1" x14ac:dyDescent="0.25">
      <c r="B14075" s="36" t="str">
        <f>'Laskun tiedot'!$A$25</f>
        <v xml:space="preserve"> </v>
      </c>
      <c r="M14075" s="16"/>
      <c r="N14075" s="1"/>
      <c r="O14075" s="1"/>
      <c r="P14075" s="16"/>
      <c r="Q14075" s="1"/>
      <c r="R14075" s="1"/>
      <c r="T14075" s="16"/>
      <c r="U14075" s="1"/>
      <c r="V14075" s="1"/>
      <c r="W14075" s="1"/>
      <c r="X14075" s="1"/>
      <c r="Z14075" s="16"/>
      <c r="AA14075" s="1"/>
      <c r="AB14075" s="1"/>
      <c r="AD14075" s="16"/>
      <c r="AE14075" s="1"/>
      <c r="AF14075" s="1"/>
      <c r="AG14075" s="1"/>
      <c r="AH14075" s="1"/>
    </row>
    <row r="14076" spans="2:35" s="15" customFormat="1" ht="15" customHeight="1" x14ac:dyDescent="0.25">
      <c r="B14076" s="36" t="str">
        <f>'Laskun tiedot'!$A$26</f>
        <v xml:space="preserve"> </v>
      </c>
      <c r="M14076" s="16"/>
      <c r="N14076" s="1"/>
      <c r="O14076" s="1"/>
      <c r="P14076" s="16"/>
      <c r="Q14076" s="1"/>
      <c r="R14076" s="1"/>
      <c r="T14076" s="16"/>
      <c r="U14076" s="1"/>
      <c r="V14076" s="1"/>
      <c r="W14076" s="1"/>
      <c r="X14076" s="1"/>
      <c r="Z14076" s="16"/>
      <c r="AA14076" s="1"/>
      <c r="AB14076" s="1"/>
      <c r="AD14076" s="16"/>
      <c r="AE14076" s="1"/>
      <c r="AF14076" s="1"/>
      <c r="AG14076" s="1"/>
      <c r="AH14076" s="1"/>
    </row>
    <row r="14077" spans="2:35" s="15" customFormat="1" ht="15" customHeight="1" x14ac:dyDescent="0.25">
      <c r="B14077" s="36" t="str">
        <f>'Laskun tiedot'!$A$27</f>
        <v xml:space="preserve"> </v>
      </c>
      <c r="M14077" s="16"/>
      <c r="N14077" s="1"/>
      <c r="O14077" s="1"/>
      <c r="P14077" s="16"/>
      <c r="Q14077" s="1"/>
      <c r="R14077" s="1"/>
      <c r="T14077" s="16"/>
      <c r="U14077" s="1"/>
      <c r="V14077" s="1"/>
      <c r="W14077" s="1"/>
      <c r="X14077" s="1"/>
      <c r="Z14077" s="16"/>
      <c r="AA14077" s="1"/>
      <c r="AB14077" s="1"/>
      <c r="AD14077" s="16"/>
      <c r="AE14077" s="1"/>
      <c r="AF14077" s="1"/>
      <c r="AG14077" s="1"/>
      <c r="AH14077" s="1"/>
    </row>
    <row r="14078" spans="2:35" s="15" customFormat="1" ht="15" customHeight="1" x14ac:dyDescent="0.25">
      <c r="B14078" s="36"/>
      <c r="M14078" s="16"/>
      <c r="N14078" s="1"/>
      <c r="O14078" s="1"/>
      <c r="P14078" s="16"/>
      <c r="Q14078" s="1"/>
      <c r="R14078" s="1"/>
      <c r="T14078" s="16"/>
      <c r="U14078" s="1"/>
      <c r="V14078" s="1"/>
      <c r="W14078" s="1"/>
      <c r="X14078" s="1"/>
      <c r="Z14078" s="16"/>
      <c r="AA14078" s="1"/>
      <c r="AB14078" s="1"/>
      <c r="AD14078" s="16"/>
      <c r="AE14078" s="1"/>
      <c r="AF14078" s="1"/>
      <c r="AG14078" s="1"/>
      <c r="AH14078" s="1"/>
    </row>
    <row r="14079" spans="2:35" s="80" customFormat="1" ht="12" customHeight="1" x14ac:dyDescent="0.25">
      <c r="B14079" s="143" t="str">
        <f>'Laskun tiedot'!$A$30</f>
        <v>Sihteeri:</v>
      </c>
      <c r="C14079" s="143"/>
      <c r="D14079" s="143"/>
      <c r="E14079" s="143"/>
      <c r="F14079" s="143"/>
      <c r="G14079" s="143"/>
      <c r="H14079" s="143"/>
      <c r="I14079" s="143"/>
      <c r="J14079" s="143" t="str">
        <f>'Laskun tiedot'!$B$30</f>
        <v>Puh.</v>
      </c>
      <c r="K14079" s="143"/>
      <c r="L14079" s="143"/>
      <c r="M14079" s="143"/>
      <c r="N14079" s="143"/>
      <c r="O14079" s="143"/>
      <c r="P14079" s="143"/>
      <c r="Q14079" s="143"/>
      <c r="R14079" s="143"/>
      <c r="S14079" s="143" t="str">
        <f>'Laskun tiedot'!$C$30</f>
        <v xml:space="preserve"> </v>
      </c>
      <c r="T14079" s="143"/>
      <c r="U14079" s="143"/>
      <c r="V14079" s="143"/>
      <c r="W14079" s="143"/>
      <c r="X14079" s="143"/>
      <c r="Y14079" s="143"/>
      <c r="Z14079" s="143"/>
      <c r="AA14079" s="143" t="str">
        <f>'Laskun tiedot'!$D$30</f>
        <v xml:space="preserve"> </v>
      </c>
      <c r="AB14079" s="143"/>
      <c r="AC14079" s="143"/>
      <c r="AD14079" s="143"/>
      <c r="AE14079" s="143"/>
      <c r="AF14079" s="143"/>
      <c r="AG14079" s="143"/>
      <c r="AH14079" s="143"/>
      <c r="AI14079" s="143"/>
    </row>
    <row r="14080" spans="2:35" s="79" customFormat="1" ht="12" customHeight="1" x14ac:dyDescent="0.2">
      <c r="B14080" s="143" t="str">
        <f>'Laskun tiedot'!$A$31</f>
        <v xml:space="preserve"> </v>
      </c>
      <c r="C14080" s="143"/>
      <c r="D14080" s="143"/>
      <c r="E14080" s="143"/>
      <c r="F14080" s="143"/>
      <c r="G14080" s="143"/>
      <c r="H14080" s="143"/>
      <c r="I14080" s="143"/>
      <c r="J14080" s="143" t="str">
        <f>'Laskun tiedot'!$B$31</f>
        <v xml:space="preserve"> </v>
      </c>
      <c r="K14080" s="143"/>
      <c r="L14080" s="143"/>
      <c r="M14080" s="143"/>
      <c r="N14080" s="143"/>
      <c r="O14080" s="143"/>
      <c r="P14080" s="143"/>
      <c r="Q14080" s="143"/>
      <c r="R14080" s="143"/>
      <c r="S14080" s="144" t="str">
        <f>'Laskun tiedot'!$C$31</f>
        <v xml:space="preserve"> </v>
      </c>
      <c r="T14080" s="144"/>
      <c r="U14080" s="144"/>
      <c r="V14080" s="144"/>
      <c r="W14080" s="144"/>
      <c r="X14080" s="144"/>
      <c r="Y14080" s="144"/>
      <c r="Z14080" s="144"/>
      <c r="AA14080" s="144" t="str">
        <f>'Laskun tiedot'!$D$31</f>
        <v xml:space="preserve"> </v>
      </c>
      <c r="AB14080" s="144"/>
      <c r="AC14080" s="144"/>
      <c r="AD14080" s="144"/>
      <c r="AE14080" s="144"/>
      <c r="AF14080" s="144"/>
      <c r="AG14080" s="144"/>
      <c r="AH14080" s="144"/>
      <c r="AI14080" s="144"/>
    </row>
    <row r="14081" spans="1:35" s="80" customFormat="1" ht="12" customHeight="1" x14ac:dyDescent="0.25">
      <c r="B14081" s="143" t="str">
        <f>'Laskun tiedot'!$A$32</f>
        <v xml:space="preserve"> </v>
      </c>
      <c r="C14081" s="143"/>
      <c r="D14081" s="143"/>
      <c r="E14081" s="143"/>
      <c r="F14081" s="143"/>
      <c r="G14081" s="143"/>
      <c r="H14081" s="143"/>
      <c r="I14081" s="143"/>
      <c r="J14081" s="143" t="str">
        <f>'Laskun tiedot'!$B$32</f>
        <v xml:space="preserve"> </v>
      </c>
      <c r="K14081" s="143"/>
      <c r="L14081" s="143"/>
      <c r="M14081" s="143"/>
      <c r="N14081" s="143"/>
      <c r="O14081" s="143"/>
      <c r="P14081" s="143"/>
      <c r="Q14081" s="143"/>
      <c r="R14081" s="143"/>
      <c r="S14081" s="144" t="str">
        <f>'Laskun tiedot'!$C$32</f>
        <v xml:space="preserve"> </v>
      </c>
      <c r="T14081" s="144"/>
      <c r="U14081" s="144"/>
      <c r="V14081" s="144"/>
      <c r="W14081" s="144"/>
      <c r="X14081" s="144"/>
      <c r="Y14081" s="144"/>
      <c r="Z14081" s="144"/>
      <c r="AA14081" s="144" t="str">
        <f>'Laskun tiedot'!$D$32</f>
        <v xml:space="preserve"> </v>
      </c>
      <c r="AB14081" s="144"/>
      <c r="AC14081" s="144"/>
      <c r="AD14081" s="144"/>
      <c r="AE14081" s="144"/>
      <c r="AF14081" s="144"/>
      <c r="AG14081" s="144"/>
      <c r="AH14081" s="144"/>
      <c r="AI14081" s="144"/>
    </row>
    <row r="14082" spans="1:35" s="15" customFormat="1" ht="15" customHeight="1" x14ac:dyDescent="0.25">
      <c r="A14082" s="60"/>
      <c r="B14082" s="61"/>
      <c r="C14082" s="61"/>
      <c r="D14082" s="61"/>
      <c r="E14082" s="61"/>
      <c r="F14082" s="61"/>
      <c r="G14082" s="61"/>
      <c r="H14082" s="61"/>
      <c r="I14082" s="61"/>
      <c r="J14082" s="61"/>
      <c r="K14082" s="61"/>
      <c r="L14082" s="61"/>
      <c r="M14082" s="61"/>
      <c r="N14082" s="61"/>
      <c r="O14082" s="61"/>
      <c r="P14082" s="61"/>
      <c r="Q14082" s="61"/>
      <c r="R14082" s="61"/>
      <c r="S14082" s="61"/>
      <c r="T14082" s="61"/>
      <c r="U14082" s="61"/>
      <c r="V14082" s="61"/>
      <c r="W14082" s="61"/>
      <c r="X14082" s="61"/>
      <c r="Y14082" s="61"/>
      <c r="Z14082" s="61"/>
      <c r="AA14082" s="61"/>
      <c r="AB14082" s="61"/>
      <c r="AC14082" s="61"/>
      <c r="AD14082" s="61"/>
      <c r="AE14082" s="61"/>
      <c r="AF14082" s="61"/>
      <c r="AG14082" s="61"/>
      <c r="AH14082" s="61"/>
      <c r="AI14082" s="61"/>
    </row>
    <row r="14083" spans="1:35" s="15" customFormat="1" ht="15" customHeight="1" x14ac:dyDescent="0.25">
      <c r="B14083" s="39"/>
      <c r="C14083" s="39"/>
      <c r="D14083" s="39"/>
      <c r="E14083" s="39"/>
      <c r="F14083" s="39"/>
      <c r="G14083" s="39"/>
      <c r="H14083" s="39"/>
      <c r="I14083" s="39"/>
      <c r="J14083" s="39"/>
      <c r="K14083" s="39"/>
      <c r="L14083" s="39"/>
      <c r="M14083" s="39"/>
      <c r="N14083" s="39"/>
      <c r="O14083" s="39"/>
      <c r="P14083" s="39"/>
      <c r="Q14083" s="39"/>
      <c r="R14083" s="39"/>
      <c r="S14083" s="39"/>
      <c r="T14083" s="39"/>
      <c r="U14083" s="39"/>
      <c r="V14083" s="39"/>
      <c r="W14083" s="39"/>
      <c r="X14083" s="39"/>
      <c r="Y14083" s="39"/>
      <c r="Z14083" s="39"/>
      <c r="AA14083" s="39"/>
      <c r="AB14083" s="59"/>
      <c r="AC14083" s="59"/>
      <c r="AD14083" s="39"/>
      <c r="AE14083" s="39"/>
      <c r="AF14083" s="39"/>
      <c r="AG14083" s="39"/>
      <c r="AH14083" s="39"/>
      <c r="AI14083" s="39"/>
    </row>
    <row r="14084" spans="1:35" s="15" customFormat="1" ht="11.1" customHeight="1" x14ac:dyDescent="0.25">
      <c r="A14084" s="72"/>
      <c r="B14084" s="73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  <c r="O14084" s="18"/>
      <c r="P14084" s="18"/>
      <c r="Q14084" s="18"/>
      <c r="R14084" s="18"/>
      <c r="S14084" s="127" t="s">
        <v>35</v>
      </c>
      <c r="T14084" s="128"/>
      <c r="U14084" s="128"/>
      <c r="V14084" s="128"/>
      <c r="W14084" s="128"/>
      <c r="X14084" s="128"/>
      <c r="Y14084" s="128"/>
      <c r="Z14084" s="128"/>
      <c r="AA14084" s="129"/>
      <c r="AB14084" s="128" t="s">
        <v>36</v>
      </c>
      <c r="AC14084" s="128"/>
      <c r="AD14084" s="128"/>
      <c r="AE14084" s="128"/>
      <c r="AF14084" s="128"/>
      <c r="AG14084" s="128"/>
      <c r="AH14084" s="128"/>
      <c r="AI14084" s="128"/>
    </row>
    <row r="14085" spans="1:35" s="15" customFormat="1" ht="15" customHeight="1" x14ac:dyDescent="0.25">
      <c r="A14085" s="116" t="s">
        <v>19</v>
      </c>
      <c r="B14085" s="130"/>
      <c r="C14085" s="20"/>
      <c r="D14085" s="133" t="str">
        <f>'Laskun tiedot'!$A$35</f>
        <v>EKOP 123456-09876543</v>
      </c>
      <c r="E14085" s="133"/>
      <c r="F14085" s="133"/>
      <c r="G14085" s="133"/>
      <c r="H14085" s="133"/>
      <c r="I14085" s="133"/>
      <c r="J14085" s="133"/>
      <c r="K14085" s="133"/>
      <c r="L14085" s="133"/>
      <c r="M14085" s="133"/>
      <c r="N14085" s="133"/>
      <c r="O14085" s="133"/>
      <c r="P14085" s="133"/>
      <c r="Q14085" s="133"/>
      <c r="R14085" s="133"/>
      <c r="S14085" s="134" t="str">
        <f>'Laskun tiedot'!$B$35</f>
        <v>FI67 1234 5609 8765 43</v>
      </c>
      <c r="T14085" s="135"/>
      <c r="U14085" s="135"/>
      <c r="V14085" s="135"/>
      <c r="W14085" s="135"/>
      <c r="X14085" s="135"/>
      <c r="Y14085" s="135"/>
      <c r="Z14085" s="135"/>
      <c r="AA14085" s="136"/>
      <c r="AB14085" s="135" t="str">
        <f>'Laskun tiedot'!$C$35</f>
        <v>OKOYFIHH</v>
      </c>
      <c r="AC14085" s="135"/>
      <c r="AD14085" s="135"/>
      <c r="AE14085" s="135"/>
      <c r="AF14085" s="135"/>
      <c r="AG14085" s="135"/>
      <c r="AH14085" s="135"/>
      <c r="AI14085" s="135"/>
    </row>
    <row r="14086" spans="1:35" s="15" customFormat="1" ht="15" customHeight="1" x14ac:dyDescent="0.25">
      <c r="A14086" s="116"/>
      <c r="B14086" s="130"/>
      <c r="C14086" s="20"/>
      <c r="D14086" s="133" t="str">
        <f>'Laskun tiedot'!$A$36</f>
        <v xml:space="preserve"> </v>
      </c>
      <c r="E14086" s="133"/>
      <c r="F14086" s="133"/>
      <c r="G14086" s="133"/>
      <c r="H14086" s="133"/>
      <c r="I14086" s="133"/>
      <c r="J14086" s="133"/>
      <c r="K14086" s="133"/>
      <c r="L14086" s="133"/>
      <c r="M14086" s="133"/>
      <c r="N14086" s="133"/>
      <c r="O14086" s="133"/>
      <c r="P14086" s="133"/>
      <c r="Q14086" s="133"/>
      <c r="R14086" s="137"/>
      <c r="S14086" s="134" t="str">
        <f>'Laskun tiedot'!$B$36</f>
        <v xml:space="preserve"> </v>
      </c>
      <c r="T14086" s="135"/>
      <c r="U14086" s="135"/>
      <c r="V14086" s="135"/>
      <c r="W14086" s="135"/>
      <c r="X14086" s="135"/>
      <c r="Y14086" s="135"/>
      <c r="Z14086" s="135"/>
      <c r="AA14086" s="136"/>
      <c r="AB14086" s="134" t="str">
        <f>'Laskun tiedot'!$C$36</f>
        <v xml:space="preserve"> </v>
      </c>
      <c r="AC14086" s="135"/>
      <c r="AD14086" s="135"/>
      <c r="AE14086" s="135"/>
      <c r="AF14086" s="135"/>
      <c r="AG14086" s="135"/>
      <c r="AH14086" s="135"/>
      <c r="AI14086" s="135"/>
    </row>
    <row r="14087" spans="1:35" s="15" customFormat="1" ht="15" customHeight="1" x14ac:dyDescent="0.25">
      <c r="A14087" s="131"/>
      <c r="B14087" s="132"/>
      <c r="C14087" s="20"/>
      <c r="D14087" s="138" t="str">
        <f>'Laskun tiedot'!$A$37</f>
        <v xml:space="preserve"> </v>
      </c>
      <c r="E14087" s="138"/>
      <c r="F14087" s="138"/>
      <c r="G14087" s="138"/>
      <c r="H14087" s="138"/>
      <c r="I14087" s="138"/>
      <c r="J14087" s="138"/>
      <c r="K14087" s="138"/>
      <c r="L14087" s="138"/>
      <c r="M14087" s="138"/>
      <c r="N14087" s="138"/>
      <c r="O14087" s="138"/>
      <c r="P14087" s="138"/>
      <c r="Q14087" s="138"/>
      <c r="R14087" s="139"/>
      <c r="S14087" s="140" t="str">
        <f>'Laskun tiedot'!$B$37</f>
        <v xml:space="preserve"> </v>
      </c>
      <c r="T14087" s="141"/>
      <c r="U14087" s="141"/>
      <c r="V14087" s="141"/>
      <c r="W14087" s="141"/>
      <c r="X14087" s="141"/>
      <c r="Y14087" s="141"/>
      <c r="Z14087" s="141"/>
      <c r="AA14087" s="142"/>
      <c r="AB14087" s="140" t="str">
        <f>'Laskun tiedot'!$C$37</f>
        <v xml:space="preserve"> </v>
      </c>
      <c r="AC14087" s="141"/>
      <c r="AD14087" s="141"/>
      <c r="AE14087" s="141"/>
      <c r="AF14087" s="141"/>
      <c r="AG14087" s="141"/>
      <c r="AH14087" s="141"/>
      <c r="AI14087" s="141"/>
    </row>
    <row r="14088" spans="1:35" s="15" customFormat="1" ht="15" customHeight="1" x14ac:dyDescent="0.25">
      <c r="A14088" s="101" t="s">
        <v>21</v>
      </c>
      <c r="B14088" s="102"/>
      <c r="C14088" s="22"/>
      <c r="D14088" s="107" t="str">
        <f>'Laskun tiedot'!$A$40</f>
        <v xml:space="preserve"> </v>
      </c>
      <c r="E14088" s="107"/>
      <c r="F14088" s="107"/>
      <c r="G14088" s="107"/>
      <c r="H14088" s="107"/>
      <c r="I14088" s="107"/>
      <c r="J14088" s="107"/>
      <c r="K14088" s="107"/>
      <c r="L14088" s="107"/>
      <c r="M14088" s="107"/>
      <c r="N14088" s="107"/>
      <c r="O14088" s="107"/>
      <c r="P14088" s="107"/>
      <c r="Q14088" s="107"/>
      <c r="R14088" s="108"/>
      <c r="S14088" s="23"/>
      <c r="T14088" s="24"/>
      <c r="U14088" s="25"/>
      <c r="V14088" s="25"/>
      <c r="W14088" s="25"/>
      <c r="X14088" s="25"/>
      <c r="Y14088" s="25"/>
      <c r="Z14088" s="25"/>
      <c r="AA14088" s="25"/>
      <c r="AB14088" s="25"/>
      <c r="AC14088" s="25"/>
      <c r="AD14088" s="25"/>
      <c r="AE14088" s="25"/>
      <c r="AF14088" s="25"/>
      <c r="AG14088" s="25"/>
      <c r="AH14088" s="25"/>
      <c r="AI14088" s="25"/>
    </row>
    <row r="14089" spans="1:35" s="15" customFormat="1" ht="15" customHeight="1" x14ac:dyDescent="0.25">
      <c r="A14089" s="103"/>
      <c r="B14089" s="104"/>
      <c r="C14089" s="20"/>
      <c r="D14089" s="109"/>
      <c r="E14089" s="109"/>
      <c r="F14089" s="109"/>
      <c r="G14089" s="109"/>
      <c r="H14089" s="109"/>
      <c r="I14089" s="109"/>
      <c r="J14089" s="109"/>
      <c r="K14089" s="109"/>
      <c r="L14089" s="109"/>
      <c r="M14089" s="109"/>
      <c r="N14089" s="109"/>
      <c r="O14089" s="109"/>
      <c r="P14089" s="109"/>
      <c r="Q14089" s="109"/>
      <c r="R14089" s="110"/>
      <c r="S14089" s="29"/>
      <c r="T14089" s="25" t="str">
        <f>'Laskun tiedot'!$A$43</f>
        <v>KÄYTÄ VIITETTÄ !</v>
      </c>
      <c r="U14089" s="25"/>
      <c r="V14089" s="25"/>
      <c r="W14089" s="25"/>
      <c r="X14089" s="25"/>
      <c r="Y14089" s="25"/>
      <c r="Z14089" s="25"/>
      <c r="AA14089" s="25"/>
      <c r="AB14089" s="25"/>
      <c r="AC14089" s="25"/>
      <c r="AD14089" s="25"/>
      <c r="AE14089" s="25"/>
      <c r="AF14089" s="25"/>
      <c r="AG14089" s="25"/>
      <c r="AH14089" s="25"/>
      <c r="AI14089" s="25"/>
    </row>
    <row r="14090" spans="1:35" s="15" customFormat="1" ht="15" customHeight="1" x14ac:dyDescent="0.25">
      <c r="A14090" s="105"/>
      <c r="B14090" s="106"/>
      <c r="C14090" s="26"/>
      <c r="D14090" s="111"/>
      <c r="E14090" s="111"/>
      <c r="F14090" s="111"/>
      <c r="G14090" s="111"/>
      <c r="H14090" s="111"/>
      <c r="I14090" s="111"/>
      <c r="J14090" s="111"/>
      <c r="K14090" s="111"/>
      <c r="L14090" s="111"/>
      <c r="M14090" s="111"/>
      <c r="N14090" s="111"/>
      <c r="O14090" s="111"/>
      <c r="P14090" s="111"/>
      <c r="Q14090" s="111"/>
      <c r="R14090" s="112"/>
      <c r="S14090" s="29"/>
      <c r="T14090" s="25" t="str">
        <f>'Laskun tiedot'!$A$44</f>
        <v xml:space="preserve"> </v>
      </c>
      <c r="U14090" s="25"/>
      <c r="V14090" s="25"/>
      <c r="W14090" s="25"/>
      <c r="X14090" s="25"/>
      <c r="Y14090" s="25"/>
      <c r="Z14090" s="27"/>
      <c r="AA14090" s="27"/>
      <c r="AB14090" s="27"/>
      <c r="AC14090" s="27"/>
      <c r="AD14090" s="27"/>
      <c r="AE14090" s="27"/>
      <c r="AF14090" s="27"/>
      <c r="AG14090" s="27"/>
      <c r="AH14090" s="27"/>
      <c r="AI14090" s="25"/>
    </row>
    <row r="14091" spans="1:35" s="15" customFormat="1" ht="15" customHeight="1" x14ac:dyDescent="0.25">
      <c r="A14091" s="113" t="s">
        <v>20</v>
      </c>
      <c r="B14091" s="101" t="s">
        <v>22</v>
      </c>
      <c r="C14091" s="20"/>
      <c r="D14091" s="20"/>
      <c r="E14091" s="20"/>
      <c r="F14091" s="20"/>
      <c r="G14091" s="20"/>
      <c r="H14091" s="20"/>
      <c r="I14091" s="20"/>
      <c r="J14091" s="20"/>
      <c r="K14091" s="20"/>
      <c r="L14091" s="20"/>
      <c r="M14091" s="20"/>
      <c r="N14091" s="20"/>
      <c r="O14091" s="20"/>
      <c r="P14091" s="20"/>
      <c r="Q14091" s="20"/>
      <c r="R14091" s="21"/>
      <c r="S14091" s="29"/>
      <c r="T14091" s="25" t="str">
        <f>'Laskun tiedot'!$A$45</f>
        <v xml:space="preserve"> </v>
      </c>
      <c r="U14091" s="25"/>
      <c r="V14091" s="25"/>
      <c r="W14091" s="25"/>
      <c r="X14091" s="25"/>
      <c r="Y14091" s="25"/>
      <c r="Z14091" s="25"/>
      <c r="AA14091" s="25"/>
      <c r="AB14091" s="25"/>
      <c r="AC14091" s="25"/>
      <c r="AD14091" s="25"/>
      <c r="AE14091" s="25"/>
      <c r="AF14091" s="25"/>
      <c r="AG14091" s="25"/>
      <c r="AH14091" s="25"/>
      <c r="AI14091" s="25"/>
    </row>
    <row r="14092" spans="1:35" s="15" customFormat="1" ht="15" customHeight="1" x14ac:dyDescent="0.25">
      <c r="A14092" s="114"/>
      <c r="B14092" s="116"/>
      <c r="C14092" s="20"/>
      <c r="D14092" s="117" t="str">
        <f ca="1">INDIRECT("Jäsenet!C"&amp;AI14052)&amp;$B$2&amp;INDIRECT("Jäsenet!B"&amp;AI14052)</f>
        <v xml:space="preserve"> </v>
      </c>
      <c r="E14092" s="117"/>
      <c r="F14092" s="117"/>
      <c r="G14092" s="117"/>
      <c r="H14092" s="117"/>
      <c r="I14092" s="117"/>
      <c r="J14092" s="117"/>
      <c r="K14092" s="117"/>
      <c r="L14092" s="117"/>
      <c r="M14092" s="117"/>
      <c r="N14092" s="117"/>
      <c r="O14092" s="117"/>
      <c r="P14092" s="117"/>
      <c r="Q14092" s="117"/>
      <c r="R14092" s="117"/>
      <c r="S14092" s="29"/>
      <c r="T14092" s="25" t="str">
        <f>'Laskun tiedot'!$A$46</f>
        <v xml:space="preserve"> </v>
      </c>
      <c r="U14092" s="25"/>
      <c r="V14092" s="25"/>
      <c r="W14092" s="25"/>
      <c r="X14092" s="25"/>
      <c r="Y14092" s="25"/>
      <c r="Z14092" s="25"/>
      <c r="AA14092" s="25"/>
      <c r="AB14092" s="25"/>
      <c r="AC14092" s="25"/>
      <c r="AD14092" s="25"/>
      <c r="AE14092" s="25"/>
      <c r="AF14092" s="25"/>
      <c r="AG14092" s="25"/>
      <c r="AH14092" s="25"/>
      <c r="AI14092" s="25"/>
    </row>
    <row r="14093" spans="1:35" s="15" customFormat="1" ht="15" customHeight="1" x14ac:dyDescent="0.25">
      <c r="A14093" s="114"/>
      <c r="B14093" s="116"/>
      <c r="C14093" s="20"/>
      <c r="D14093" s="117">
        <f ca="1">INDIRECT("Jäsenet!D"&amp;AI14052)</f>
        <v>0</v>
      </c>
      <c r="E14093" s="117"/>
      <c r="F14093" s="117"/>
      <c r="G14093" s="117"/>
      <c r="H14093" s="117"/>
      <c r="I14093" s="117"/>
      <c r="J14093" s="117"/>
      <c r="K14093" s="117"/>
      <c r="L14093" s="117"/>
      <c r="M14093" s="117"/>
      <c r="N14093" s="117"/>
      <c r="O14093" s="117"/>
      <c r="P14093" s="117"/>
      <c r="Q14093" s="117"/>
      <c r="R14093" s="117"/>
      <c r="S14093" s="29"/>
      <c r="T14093" s="25" t="str">
        <f>'Laskun tiedot'!$A$47</f>
        <v xml:space="preserve"> </v>
      </c>
      <c r="U14093" s="25"/>
      <c r="V14093" s="25"/>
      <c r="W14093" s="25"/>
      <c r="X14093" s="25"/>
      <c r="Y14093" s="25"/>
      <c r="Z14093" s="25"/>
      <c r="AA14093" s="25"/>
      <c r="AB14093" s="25"/>
      <c r="AC14093" s="25"/>
      <c r="AD14093" s="25"/>
      <c r="AE14093" s="25"/>
      <c r="AF14093" s="25"/>
      <c r="AG14093" s="25"/>
      <c r="AH14093" s="25"/>
      <c r="AI14093" s="25"/>
    </row>
    <row r="14094" spans="1:35" s="15" customFormat="1" ht="15" customHeight="1" x14ac:dyDescent="0.25">
      <c r="A14094" s="114"/>
      <c r="B14094" s="116"/>
      <c r="C14094" s="20"/>
      <c r="D14094" s="118" t="str">
        <f ca="1">INDIRECT("Jäsenet!E"&amp;AI14052)&amp;$B$2&amp;INDIRECT("Jäsenet!F"&amp;AI14052)</f>
        <v xml:space="preserve"> </v>
      </c>
      <c r="E14094" s="118"/>
      <c r="F14094" s="118"/>
      <c r="G14094" s="118"/>
      <c r="H14094" s="118"/>
      <c r="I14094" s="118"/>
      <c r="J14094" s="118"/>
      <c r="K14094" s="118"/>
      <c r="L14094" s="118"/>
      <c r="M14094" s="118"/>
      <c r="N14094" s="118"/>
      <c r="O14094" s="118"/>
      <c r="P14094" s="118"/>
      <c r="Q14094" s="118"/>
      <c r="R14094" s="118"/>
      <c r="S14094" s="29"/>
      <c r="T14094" s="25" t="str">
        <f>'Laskun tiedot'!$A$48</f>
        <v xml:space="preserve"> </v>
      </c>
      <c r="U14094" s="25"/>
      <c r="V14094" s="25"/>
      <c r="W14094" s="25"/>
      <c r="X14094" s="25"/>
      <c r="Y14094" s="25"/>
      <c r="Z14094" s="25"/>
      <c r="AA14094" s="25"/>
      <c r="AB14094" s="25"/>
      <c r="AC14094" s="25"/>
      <c r="AD14094" s="25"/>
      <c r="AE14094" s="25"/>
      <c r="AF14094" s="25"/>
      <c r="AG14094" s="25"/>
      <c r="AH14094" s="25"/>
      <c r="AI14094" s="25"/>
    </row>
    <row r="14095" spans="1:35" s="15" customFormat="1" ht="15" customHeight="1" x14ac:dyDescent="0.25">
      <c r="A14095" s="114"/>
      <c r="B14095" s="74"/>
      <c r="C14095" s="20"/>
      <c r="D14095" s="20"/>
      <c r="E14095" s="20"/>
      <c r="F14095" s="20"/>
      <c r="G14095" s="20"/>
      <c r="H14095" s="20"/>
      <c r="I14095" s="20"/>
      <c r="J14095" s="20"/>
      <c r="K14095" s="20"/>
      <c r="L14095" s="20"/>
      <c r="M14095" s="20"/>
      <c r="N14095" s="20"/>
      <c r="O14095" s="20"/>
      <c r="P14095" s="20"/>
      <c r="Q14095" s="20"/>
      <c r="R14095" s="21"/>
      <c r="S14095" s="30"/>
      <c r="T14095" s="25"/>
      <c r="U14095" s="25"/>
      <c r="V14095" s="25"/>
      <c r="W14095" s="25"/>
      <c r="X14095" s="25"/>
      <c r="Y14095" s="25"/>
      <c r="Z14095" s="25"/>
      <c r="AA14095" s="25"/>
      <c r="AB14095" s="25"/>
      <c r="AC14095" s="25"/>
      <c r="AD14095" s="25"/>
      <c r="AE14095" s="25"/>
      <c r="AF14095" s="25"/>
      <c r="AG14095" s="25"/>
      <c r="AH14095" s="25"/>
      <c r="AI14095" s="25"/>
    </row>
    <row r="14096" spans="1:35" s="15" customFormat="1" ht="12.6" customHeight="1" x14ac:dyDescent="0.25">
      <c r="A14096" s="114"/>
      <c r="B14096" s="119" t="s">
        <v>23</v>
      </c>
      <c r="C14096" s="20"/>
      <c r="D14096" s="20"/>
      <c r="E14096" s="20"/>
      <c r="F14096" s="20"/>
      <c r="G14096" s="20"/>
      <c r="H14096" s="20"/>
      <c r="I14096" s="20"/>
      <c r="J14096" s="20"/>
      <c r="K14096" s="20"/>
      <c r="L14096" s="20"/>
      <c r="M14096" s="20"/>
      <c r="N14096" s="20"/>
      <c r="O14096" s="20"/>
      <c r="P14096" s="20"/>
      <c r="Q14096" s="20"/>
      <c r="R14096" s="20"/>
      <c r="S14096" s="121" t="s">
        <v>39</v>
      </c>
      <c r="T14096" s="122"/>
      <c r="U14096" s="123"/>
      <c r="V14096" s="81">
        <f ca="1">INDIRECT("Jäsenet!G"&amp;AI14052)</f>
        <v>12823</v>
      </c>
      <c r="W14096" s="82"/>
      <c r="X14096" s="82"/>
      <c r="Y14096" s="82"/>
      <c r="Z14096" s="82"/>
      <c r="AA14096" s="82"/>
      <c r="AB14096" s="82"/>
      <c r="AC14096" s="82"/>
      <c r="AD14096" s="82"/>
      <c r="AE14096" s="82"/>
      <c r="AF14096" s="82"/>
      <c r="AG14096" s="82"/>
      <c r="AH14096" s="82"/>
      <c r="AI14096" s="82"/>
    </row>
    <row r="14097" spans="1:35" s="15" customFormat="1" ht="12.6" customHeight="1" x14ac:dyDescent="0.25">
      <c r="A14097" s="115"/>
      <c r="B14097" s="120"/>
      <c r="C14097" s="28"/>
      <c r="D14097" s="28"/>
      <c r="E14097" s="28"/>
      <c r="F14097" s="28"/>
      <c r="G14097" s="28"/>
      <c r="H14097" s="28"/>
      <c r="I14097" s="28"/>
      <c r="J14097" s="28"/>
      <c r="K14097" s="28"/>
      <c r="L14097" s="28"/>
      <c r="M14097" s="28"/>
      <c r="N14097" s="28"/>
      <c r="O14097" s="28"/>
      <c r="P14097" s="28"/>
      <c r="Q14097" s="28"/>
      <c r="R14097" s="28"/>
      <c r="S14097" s="124"/>
      <c r="T14097" s="125"/>
      <c r="U14097" s="126"/>
      <c r="V14097" s="83"/>
      <c r="W14097" s="84"/>
      <c r="X14097" s="84"/>
      <c r="Y14097" s="84"/>
      <c r="Z14097" s="84"/>
      <c r="AA14097" s="84"/>
      <c r="AB14097" s="85"/>
      <c r="AC14097" s="85"/>
      <c r="AD14097" s="85"/>
      <c r="AE14097" s="85"/>
      <c r="AF14097" s="85"/>
      <c r="AG14097" s="85"/>
      <c r="AH14097" s="85"/>
      <c r="AI14097" s="85"/>
    </row>
    <row r="14098" spans="1:35" s="15" customFormat="1" ht="24.95" customHeight="1" x14ac:dyDescent="0.25">
      <c r="A14098" s="86" t="s">
        <v>37</v>
      </c>
      <c r="B14098" s="87"/>
      <c r="C14098" s="88"/>
      <c r="D14098" s="89"/>
      <c r="E14098" s="89"/>
      <c r="F14098" s="89"/>
      <c r="G14098" s="89"/>
      <c r="H14098" s="89"/>
      <c r="I14098" s="89"/>
      <c r="J14098" s="89"/>
      <c r="K14098" s="89"/>
      <c r="L14098" s="89"/>
      <c r="M14098" s="89"/>
      <c r="N14098" s="89"/>
      <c r="O14098" s="89"/>
      <c r="P14098" s="89"/>
      <c r="Q14098" s="89"/>
      <c r="R14098" s="90"/>
      <c r="S14098" s="91" t="s">
        <v>40</v>
      </c>
      <c r="T14098" s="92"/>
      <c r="U14098" s="93"/>
      <c r="V14098" s="94">
        <f>'Laskun tiedot'!$A$8</f>
        <v>40907</v>
      </c>
      <c r="W14098" s="95"/>
      <c r="X14098" s="95"/>
      <c r="Y14098" s="95"/>
      <c r="Z14098" s="96"/>
      <c r="AA14098" s="97" t="s">
        <v>24</v>
      </c>
      <c r="AB14098" s="98"/>
      <c r="AC14098" s="99" t="str">
        <f>'Laskun tiedot'!$A$51</f>
        <v xml:space="preserve"> </v>
      </c>
      <c r="AD14098" s="99"/>
      <c r="AE14098" s="99"/>
      <c r="AF14098" s="99"/>
      <c r="AG14098" s="99"/>
      <c r="AH14098" s="99"/>
      <c r="AI14098" s="99"/>
    </row>
    <row r="14099" spans="1:35" s="15" customFormat="1" ht="9.9499999999999993" customHeight="1" x14ac:dyDescent="0.25">
      <c r="B14099" s="41"/>
      <c r="C14099" s="42"/>
      <c r="D14099" s="42"/>
      <c r="E14099" s="42"/>
      <c r="F14099" s="42"/>
      <c r="G14099" s="42"/>
      <c r="H14099" s="42"/>
      <c r="I14099" s="43"/>
      <c r="J14099" s="42"/>
      <c r="K14099" s="42"/>
      <c r="L14099" s="42"/>
      <c r="M14099" s="42"/>
      <c r="N14099" s="42"/>
      <c r="O14099" s="42"/>
      <c r="P14099" s="42"/>
      <c r="Q14099" s="18"/>
      <c r="R14099" s="18"/>
      <c r="S14099" s="44"/>
      <c r="T14099" s="44"/>
      <c r="U14099" s="19"/>
      <c r="V14099" s="45"/>
      <c r="W14099" s="45"/>
      <c r="X14099" s="45"/>
      <c r="Y14099" s="45"/>
      <c r="Z14099" s="45"/>
      <c r="AA14099" s="45"/>
      <c r="AB14099" s="46"/>
      <c r="AC14099" s="47"/>
      <c r="AD14099" s="48"/>
      <c r="AE14099" s="48"/>
      <c r="AF14099" s="48"/>
      <c r="AG14099" s="48"/>
      <c r="AH14099" s="48"/>
      <c r="AI14099" s="48"/>
    </row>
    <row r="14100" spans="1:35" s="15" customFormat="1" ht="50.1" customHeight="1" x14ac:dyDescent="0.25">
      <c r="B14100" s="41"/>
      <c r="C14100" s="42"/>
      <c r="D14100" s="42"/>
      <c r="E14100" s="42"/>
      <c r="F14100" s="42"/>
      <c r="G14100" s="42"/>
      <c r="H14100" s="42"/>
      <c r="I14100" s="43"/>
      <c r="J14100" s="42"/>
      <c r="K14100" s="42"/>
      <c r="L14100" s="42"/>
      <c r="M14100" s="42"/>
      <c r="N14100" s="42"/>
      <c r="O14100" s="42"/>
      <c r="P14100" s="42"/>
      <c r="Q14100" s="18"/>
      <c r="R14100" s="18"/>
      <c r="S14100" s="44"/>
      <c r="T14100" s="44"/>
      <c r="U14100" s="19"/>
      <c r="V14100" s="45"/>
      <c r="W14100" s="45"/>
      <c r="X14100" s="100" t="s">
        <v>38</v>
      </c>
      <c r="Y14100" s="100"/>
      <c r="Z14100" s="100"/>
      <c r="AA14100" s="100"/>
      <c r="AB14100" s="100"/>
      <c r="AC14100" s="100"/>
      <c r="AD14100" s="100"/>
      <c r="AE14100" s="100"/>
      <c r="AF14100" s="100"/>
      <c r="AG14100" s="100"/>
      <c r="AH14100" s="100"/>
      <c r="AI14100" s="100"/>
    </row>
    <row r="14101" spans="1:35" s="8" customFormat="1" ht="23.25" x14ac:dyDescent="0.35">
      <c r="B14101" s="66"/>
      <c r="C14101" s="150" t="str">
        <f>'Laskun tiedot'!$A$2</f>
        <v>Yhdistys ry</v>
      </c>
      <c r="D14101" s="150"/>
      <c r="E14101" s="150"/>
      <c r="F14101" s="150"/>
      <c r="G14101" s="150"/>
      <c r="H14101" s="150"/>
      <c r="I14101" s="150"/>
      <c r="J14101" s="150"/>
      <c r="K14101" s="150"/>
      <c r="L14101" s="150"/>
      <c r="M14101" s="150"/>
      <c r="N14101" s="150"/>
      <c r="O14101" s="150"/>
      <c r="P14101" s="150"/>
      <c r="Q14101" s="150"/>
      <c r="R14101" s="150"/>
      <c r="S14101" s="150"/>
      <c r="T14101" s="10"/>
      <c r="U14101" s="9"/>
      <c r="V14101" s="9"/>
      <c r="W14101" s="150" t="s">
        <v>16</v>
      </c>
      <c r="X14101" s="150"/>
      <c r="Y14101" s="150"/>
      <c r="Z14101" s="150"/>
    </row>
    <row r="14102" spans="1:35" s="15" customFormat="1" x14ac:dyDescent="0.25">
      <c r="B14102" s="15" t="s">
        <v>25</v>
      </c>
      <c r="AI14102" s="65">
        <v>284</v>
      </c>
    </row>
    <row r="14103" spans="1:35" s="11" customFormat="1" ht="15" customHeight="1" x14ac:dyDescent="0.2">
      <c r="V14103" s="68"/>
      <c r="W14103" s="145" t="s">
        <v>26</v>
      </c>
      <c r="X14103" s="145"/>
      <c r="Y14103" s="145"/>
      <c r="Z14103" s="145"/>
      <c r="AA14103" s="145"/>
      <c r="AB14103" s="145"/>
      <c r="AC14103" s="68"/>
      <c r="AD14103" s="68"/>
      <c r="AE14103" s="145" t="s">
        <v>18</v>
      </c>
      <c r="AF14103" s="145"/>
      <c r="AG14103" s="145"/>
      <c r="AH14103" s="145"/>
      <c r="AI14103" s="145"/>
    </row>
    <row r="14104" spans="1:35" s="15" customFormat="1" ht="15" customHeight="1" x14ac:dyDescent="0.25">
      <c r="B14104" s="62"/>
      <c r="C14104" s="146" t="str">
        <f ca="1">INDIRECT("Jäsenet!C"&amp;AI14102)&amp;$B$2&amp;INDIRECT("Jäsenet!B"&amp;AI14102)</f>
        <v xml:space="preserve"> </v>
      </c>
      <c r="D14104" s="146"/>
      <c r="E14104" s="146"/>
      <c r="F14104" s="146"/>
      <c r="G14104" s="146"/>
      <c r="H14104" s="146"/>
      <c r="I14104" s="146"/>
      <c r="J14104" s="146"/>
      <c r="K14104" s="146"/>
      <c r="L14104" s="146"/>
      <c r="M14104" s="146"/>
      <c r="N14104" s="146"/>
      <c r="O14104" s="146"/>
      <c r="P14104" s="146"/>
      <c r="Q14104" s="146"/>
      <c r="R14104" s="146"/>
      <c r="S14104" s="146"/>
      <c r="T14104" s="13"/>
      <c r="U14104" s="64"/>
      <c r="V14104" s="64"/>
      <c r="W14104" s="147">
        <f>'Laskun tiedot'!$A$5</f>
        <v>40618</v>
      </c>
      <c r="X14104" s="147"/>
      <c r="Y14104" s="147"/>
      <c r="Z14104" s="147"/>
      <c r="AA14104" s="147"/>
      <c r="AB14104" s="147"/>
      <c r="AC14104" s="64"/>
      <c r="AD14104" s="64"/>
      <c r="AE14104" s="147">
        <f>'Laskun tiedot'!$A$8</f>
        <v>40907</v>
      </c>
      <c r="AF14104" s="147"/>
      <c r="AG14104" s="147"/>
      <c r="AH14104" s="147"/>
      <c r="AI14104" s="147"/>
    </row>
    <row r="14105" spans="1:35" s="15" customFormat="1" ht="15" customHeight="1" x14ac:dyDescent="0.25">
      <c r="B14105" s="62"/>
      <c r="C14105" s="146">
        <f ca="1">INDIRECT("Jäsenet!D"&amp;AI14102)</f>
        <v>0</v>
      </c>
      <c r="D14105" s="146"/>
      <c r="E14105" s="146"/>
      <c r="F14105" s="146"/>
      <c r="G14105" s="146"/>
      <c r="H14105" s="146"/>
      <c r="I14105" s="146"/>
      <c r="J14105" s="146"/>
      <c r="K14105" s="146"/>
      <c r="L14105" s="146"/>
      <c r="M14105" s="146"/>
      <c r="N14105" s="146"/>
      <c r="O14105" s="146"/>
      <c r="P14105" s="146"/>
      <c r="Q14105" s="146"/>
      <c r="R14105" s="146"/>
      <c r="S14105" s="146"/>
    </row>
    <row r="14106" spans="1:35" s="11" customFormat="1" ht="15" customHeight="1" x14ac:dyDescent="0.25">
      <c r="B14106" s="67"/>
      <c r="C14106" s="148" t="str">
        <f ca="1">INDIRECT("Jäsenet!E"&amp;AI14102)&amp;$B$2&amp;INDIRECT("Jäsenet!F"&amp;AI14102)</f>
        <v xml:space="preserve"> </v>
      </c>
      <c r="D14106" s="148"/>
      <c r="E14106" s="148"/>
      <c r="F14106" s="148"/>
      <c r="G14106" s="148"/>
      <c r="H14106" s="148"/>
      <c r="I14106" s="148"/>
      <c r="J14106" s="148"/>
      <c r="K14106" s="148"/>
      <c r="L14106" s="148"/>
      <c r="M14106" s="148"/>
      <c r="N14106" s="148"/>
      <c r="O14106" s="148"/>
      <c r="P14106" s="148"/>
      <c r="Q14106" s="148"/>
      <c r="R14106" s="148"/>
      <c r="S14106" s="148"/>
      <c r="W14106" s="145" t="s">
        <v>17</v>
      </c>
      <c r="X14106" s="145"/>
      <c r="Y14106" s="145"/>
      <c r="Z14106" s="145"/>
      <c r="AA14106" s="145"/>
      <c r="AB14106" s="145"/>
    </row>
    <row r="14107" spans="1:35" s="15" customFormat="1" ht="15" customHeight="1" x14ac:dyDescent="0.25">
      <c r="T14107" s="78"/>
      <c r="U14107" s="63"/>
      <c r="V14107" s="63"/>
      <c r="W14107" s="149">
        <f ca="1">INDIRECT("Jäsenet!A"&amp;AI14102)</f>
        <v>283</v>
      </c>
      <c r="X14107" s="149"/>
      <c r="Y14107" s="149"/>
      <c r="Z14107" s="149"/>
      <c r="AA14107" s="149"/>
      <c r="AB14107" s="149"/>
    </row>
    <row r="14108" spans="1:35" s="15" customFormat="1" ht="15" customHeight="1" x14ac:dyDescent="0.25">
      <c r="B14108" s="39"/>
      <c r="C14108" s="39"/>
      <c r="D14108" s="39"/>
      <c r="E14108" s="39"/>
      <c r="F14108" s="39"/>
      <c r="G14108" s="39"/>
      <c r="H14108" s="39"/>
      <c r="I14108" s="39"/>
      <c r="J14108" s="39"/>
      <c r="K14108" s="39"/>
      <c r="L14108" s="39"/>
      <c r="M14108" s="39"/>
      <c r="N14108" s="39"/>
      <c r="O14108" s="39"/>
      <c r="P14108" s="39"/>
      <c r="Q14108" s="39"/>
      <c r="R14108" s="39"/>
      <c r="S14108" s="39"/>
      <c r="T14108" s="78"/>
      <c r="U14108" s="78"/>
      <c r="V14108" s="78"/>
      <c r="W14108" s="78"/>
      <c r="X14108" s="78"/>
      <c r="Y14108" s="78"/>
      <c r="Z14108" s="78"/>
      <c r="AA14108" s="39"/>
      <c r="AB14108" s="39"/>
      <c r="AC14108" s="39"/>
      <c r="AD14108" s="39"/>
      <c r="AE14108" s="39"/>
      <c r="AF14108" s="39"/>
      <c r="AG14108" s="39"/>
      <c r="AH14108" s="39"/>
      <c r="AI14108" s="39"/>
    </row>
    <row r="14109" spans="1:35" s="15" customFormat="1" ht="15" customHeight="1" x14ac:dyDescent="0.25">
      <c r="A14109" s="32"/>
      <c r="B14109" s="32"/>
      <c r="C14109" s="32"/>
      <c r="D14109" s="32"/>
      <c r="E14109" s="32"/>
      <c r="F14109" s="32"/>
      <c r="G14109" s="32"/>
      <c r="H14109" s="32"/>
      <c r="I14109" s="32"/>
      <c r="J14109" s="32"/>
      <c r="K14109" s="32"/>
      <c r="L14109" s="32"/>
      <c r="M14109" s="32"/>
      <c r="N14109" s="32"/>
      <c r="O14109" s="32"/>
      <c r="P14109" s="32"/>
      <c r="Q14109" s="32"/>
      <c r="R14109" s="32"/>
      <c r="S14109" s="32"/>
      <c r="T14109" s="33"/>
      <c r="U14109" s="33"/>
      <c r="V14109" s="33"/>
      <c r="W14109" s="35"/>
      <c r="X14109" s="33"/>
      <c r="Y14109" s="33"/>
      <c r="Z14109" s="33"/>
      <c r="AA14109" s="32"/>
      <c r="AB14109" s="32"/>
      <c r="AC14109" s="32"/>
      <c r="AD14109" s="32"/>
      <c r="AE14109" s="32"/>
      <c r="AF14109" s="32"/>
      <c r="AG14109" s="32"/>
      <c r="AH14109" s="32"/>
      <c r="AI14109" s="32"/>
    </row>
    <row r="14110" spans="1:35" s="15" customFormat="1" ht="15" customHeight="1" x14ac:dyDescent="0.25">
      <c r="B14110" s="39"/>
      <c r="C14110" s="39"/>
      <c r="D14110" s="39"/>
      <c r="E14110" s="39"/>
      <c r="F14110" s="39"/>
      <c r="G14110" s="39"/>
      <c r="H14110" s="39"/>
      <c r="I14110" s="39"/>
      <c r="J14110" s="39"/>
      <c r="K14110" s="39"/>
      <c r="L14110" s="39"/>
      <c r="M14110" s="39"/>
      <c r="N14110" s="39"/>
      <c r="O14110" s="39"/>
      <c r="P14110" s="39"/>
      <c r="Q14110" s="39"/>
      <c r="R14110" s="39"/>
      <c r="S14110" s="39"/>
      <c r="T14110" s="78"/>
      <c r="U14110" s="78"/>
      <c r="V14110" s="78"/>
      <c r="W14110" s="34"/>
      <c r="X14110" s="78"/>
      <c r="Y14110" s="78"/>
      <c r="Z14110" s="78"/>
      <c r="AA14110" s="39"/>
      <c r="AB14110" s="39"/>
      <c r="AC14110" s="39"/>
      <c r="AD14110" s="39"/>
      <c r="AE14110" s="39"/>
      <c r="AF14110" s="39"/>
      <c r="AG14110" s="39"/>
      <c r="AH14110" s="39"/>
      <c r="AI14110" s="39"/>
    </row>
    <row r="14111" spans="1:35" s="15" customFormat="1" ht="15" customHeight="1" x14ac:dyDescent="0.25">
      <c r="B14111" s="36" t="str">
        <f>'Laskun tiedot'!$A$11</f>
        <v>--------------------</v>
      </c>
      <c r="C14111" s="39"/>
      <c r="D14111" s="39"/>
      <c r="E14111" s="39"/>
      <c r="F14111" s="39"/>
      <c r="G14111" s="39"/>
      <c r="H14111" s="39"/>
      <c r="I14111" s="39"/>
      <c r="J14111" s="39"/>
      <c r="K14111" s="39"/>
      <c r="L14111" s="39"/>
      <c r="M14111" s="39"/>
      <c r="N14111" s="39"/>
      <c r="O14111" s="39"/>
      <c r="P14111" s="39"/>
      <c r="Q14111" s="39"/>
      <c r="R14111" s="39"/>
      <c r="S14111" s="39"/>
      <c r="T14111" s="17"/>
      <c r="U14111" s="17"/>
      <c r="V14111" s="17"/>
      <c r="W14111" s="17"/>
      <c r="X14111" s="17"/>
      <c r="Y14111" s="17"/>
      <c r="Z14111" s="17"/>
      <c r="AA14111" s="17"/>
      <c r="AB14111" s="17"/>
      <c r="AC14111" s="17"/>
      <c r="AD14111" s="17"/>
      <c r="AE14111" s="17"/>
      <c r="AF14111" s="17"/>
      <c r="AG14111" s="17"/>
      <c r="AH14111" s="17"/>
      <c r="AI14111" s="17"/>
    </row>
    <row r="14112" spans="1:35" s="15" customFormat="1" ht="15" customHeight="1" x14ac:dyDescent="0.25">
      <c r="B14112" s="36" t="str">
        <f>'Laskun tiedot'!$A$12</f>
        <v>Vuosi 2011</v>
      </c>
      <c r="C14112" s="78"/>
      <c r="D14112" s="78"/>
      <c r="E14112" s="78"/>
      <c r="F14112" s="78"/>
      <c r="G14112" s="78"/>
      <c r="H14112" s="78"/>
      <c r="I14112" s="78"/>
      <c r="J14112" s="78"/>
      <c r="K14112" s="78"/>
      <c r="L14112" s="78"/>
      <c r="M14112" s="78"/>
      <c r="N14112" s="78"/>
      <c r="O14112" s="78"/>
      <c r="P14112" s="39"/>
      <c r="Q14112" s="39"/>
      <c r="R14112" s="39"/>
      <c r="S14112" s="39"/>
      <c r="T14112" s="39"/>
      <c r="U14112" s="39"/>
      <c r="V14112" s="39"/>
      <c r="W14112" s="39"/>
      <c r="X14112" s="39"/>
      <c r="Y14112" s="39"/>
      <c r="Z14112" s="39"/>
      <c r="AA14112" s="39"/>
      <c r="AB14112" s="39"/>
      <c r="AC14112" s="13"/>
      <c r="AD14112" s="13"/>
      <c r="AE14112" s="13"/>
      <c r="AF14112" s="13"/>
      <c r="AG14112" s="13"/>
      <c r="AH14112" s="13"/>
      <c r="AI14112" s="13"/>
    </row>
    <row r="14113" spans="2:35" s="15" customFormat="1" ht="15" customHeight="1" x14ac:dyDescent="0.25">
      <c r="B14113" s="36" t="str">
        <f>'Laskun tiedot'!$A$13</f>
        <v>JÄSENMAKSU ………. 10 €</v>
      </c>
      <c r="T14113" s="11"/>
      <c r="U14113" s="11"/>
      <c r="V14113" s="11"/>
      <c r="W14113" s="11"/>
      <c r="X14113" s="11"/>
      <c r="Y14113" s="11"/>
      <c r="Z14113" s="11"/>
      <c r="AA14113" s="11"/>
      <c r="AB14113" s="11"/>
      <c r="AC14113" s="11"/>
      <c r="AD14113" s="11"/>
      <c r="AE14113" s="11"/>
      <c r="AF14113" s="11"/>
      <c r="AG14113" s="11"/>
      <c r="AH14113" s="11"/>
      <c r="AI14113" s="11"/>
    </row>
    <row r="14114" spans="2:35" s="15" customFormat="1" ht="15" customHeight="1" x14ac:dyDescent="0.25">
      <c r="B14114" s="36" t="str">
        <f>'Laskun tiedot'!$A$14</f>
        <v>--------------------</v>
      </c>
      <c r="T14114" s="39"/>
      <c r="AC14114" s="39"/>
    </row>
    <row r="14115" spans="2:35" s="15" customFormat="1" ht="15" customHeight="1" x14ac:dyDescent="0.25">
      <c r="B14115" s="36" t="str">
        <f>'Laskun tiedot'!$A$15</f>
        <v xml:space="preserve"> </v>
      </c>
      <c r="T14115" s="11"/>
      <c r="U14115" s="11"/>
      <c r="V14115" s="11"/>
      <c r="W14115" s="11"/>
      <c r="X14115" s="11"/>
      <c r="Y14115" s="11"/>
      <c r="Z14115" s="11"/>
      <c r="AA14115" s="11"/>
      <c r="AB14115" s="11"/>
      <c r="AC14115" s="11"/>
      <c r="AD14115" s="11"/>
      <c r="AE14115" s="11"/>
      <c r="AF14115" s="11"/>
      <c r="AG14115" s="11"/>
      <c r="AH14115" s="11"/>
      <c r="AI14115" s="11"/>
    </row>
    <row r="14116" spans="2:35" s="15" customFormat="1" ht="15" customHeight="1" x14ac:dyDescent="0.25">
      <c r="B14116" s="36" t="str">
        <f>'Laskun tiedot'!$A$16</f>
        <v xml:space="preserve"> </v>
      </c>
      <c r="C14116" s="39"/>
      <c r="D14116" s="39"/>
      <c r="E14116" s="39"/>
      <c r="F14116" s="39"/>
      <c r="G14116" s="39"/>
      <c r="H14116" s="39"/>
      <c r="I14116" s="39"/>
      <c r="J14116" s="39"/>
      <c r="K14116" s="39"/>
      <c r="L14116" s="39"/>
      <c r="M14116" s="39"/>
      <c r="N14116" s="39"/>
      <c r="O14116" s="39"/>
      <c r="P14116" s="39"/>
      <c r="Q14116" s="39"/>
      <c r="R14116" s="39"/>
      <c r="S14116" s="39"/>
      <c r="T14116" s="39"/>
      <c r="U14116" s="39"/>
      <c r="V14116" s="39"/>
      <c r="W14116" s="39"/>
      <c r="X14116" s="39"/>
      <c r="Y14116" s="39"/>
      <c r="Z14116" s="39"/>
      <c r="AA14116" s="39"/>
      <c r="AB14116" s="39"/>
      <c r="AC14116" s="39"/>
      <c r="AD14116" s="39"/>
      <c r="AE14116" s="39"/>
      <c r="AF14116" s="39"/>
      <c r="AG14116" s="39"/>
      <c r="AH14116" s="39"/>
      <c r="AI14116" s="39"/>
    </row>
    <row r="14117" spans="2:35" s="15" customFormat="1" ht="15" customHeight="1" x14ac:dyDescent="0.25">
      <c r="B14117" s="36" t="str">
        <f>'Laskun tiedot'!$A$17</f>
        <v xml:space="preserve"> </v>
      </c>
    </row>
    <row r="14118" spans="2:35" s="11" customFormat="1" ht="15" customHeight="1" x14ac:dyDescent="0.25">
      <c r="B14118" s="36" t="str">
        <f>'Laskun tiedot'!$A$18</f>
        <v xml:space="preserve"> </v>
      </c>
    </row>
    <row r="14119" spans="2:35" s="15" customFormat="1" ht="15" customHeight="1" x14ac:dyDescent="0.25">
      <c r="B14119" s="36" t="str">
        <f>'Laskun tiedot'!$A$19</f>
        <v xml:space="preserve"> </v>
      </c>
      <c r="M14119" s="16"/>
      <c r="N14119" s="1"/>
      <c r="O14119" s="1"/>
      <c r="P14119" s="16"/>
      <c r="Q14119" s="1"/>
      <c r="R14119" s="1"/>
      <c r="T14119" s="16"/>
      <c r="U14119" s="1"/>
      <c r="V14119" s="1"/>
      <c r="W14119" s="1"/>
      <c r="X14119" s="1"/>
      <c r="Z14119" s="16"/>
      <c r="AA14119" s="1"/>
      <c r="AB14119" s="1"/>
      <c r="AD14119" s="16"/>
      <c r="AE14119" s="1"/>
      <c r="AF14119" s="1"/>
      <c r="AG14119" s="1"/>
      <c r="AH14119" s="1"/>
    </row>
    <row r="14120" spans="2:35" s="15" customFormat="1" ht="15" customHeight="1" x14ac:dyDescent="0.25">
      <c r="B14120" s="36" t="str">
        <f>'Laskun tiedot'!$A$20</f>
        <v xml:space="preserve"> </v>
      </c>
      <c r="M14120" s="16"/>
      <c r="N14120" s="1"/>
      <c r="O14120" s="1"/>
      <c r="P14120" s="16"/>
      <c r="Q14120" s="1"/>
      <c r="R14120" s="1"/>
      <c r="T14120" s="16"/>
      <c r="U14120" s="1"/>
      <c r="V14120" s="1"/>
      <c r="W14120" s="1"/>
      <c r="X14120" s="1"/>
      <c r="Z14120" s="16"/>
      <c r="AA14120" s="1"/>
      <c r="AB14120" s="1"/>
      <c r="AD14120" s="16"/>
      <c r="AE14120" s="1"/>
      <c r="AF14120" s="1"/>
      <c r="AG14120" s="1"/>
      <c r="AH14120" s="1"/>
    </row>
    <row r="14121" spans="2:35" s="15" customFormat="1" ht="15" customHeight="1" x14ac:dyDescent="0.25">
      <c r="B14121" s="36" t="str">
        <f>'Laskun tiedot'!$A$21</f>
        <v xml:space="preserve"> </v>
      </c>
      <c r="M14121" s="16"/>
      <c r="N14121" s="1"/>
      <c r="O14121" s="1"/>
      <c r="P14121" s="16"/>
      <c r="Q14121" s="1"/>
      <c r="R14121" s="1"/>
      <c r="T14121" s="16"/>
      <c r="U14121" s="1"/>
      <c r="V14121" s="1"/>
      <c r="W14121" s="1"/>
      <c r="X14121" s="1"/>
      <c r="Z14121" s="16"/>
      <c r="AA14121" s="1"/>
      <c r="AB14121" s="1"/>
      <c r="AD14121" s="16"/>
      <c r="AE14121" s="1"/>
      <c r="AF14121" s="1"/>
      <c r="AG14121" s="1"/>
      <c r="AH14121" s="1"/>
    </row>
    <row r="14122" spans="2:35" s="15" customFormat="1" ht="15" customHeight="1" x14ac:dyDescent="0.25">
      <c r="B14122" s="36" t="str">
        <f>'Laskun tiedot'!$A$22</f>
        <v xml:space="preserve"> </v>
      </c>
      <c r="M14122" s="16"/>
      <c r="N14122" s="1"/>
      <c r="O14122" s="1"/>
      <c r="P14122" s="16"/>
      <c r="Q14122" s="1"/>
      <c r="R14122" s="1"/>
      <c r="T14122" s="16"/>
      <c r="U14122" s="1"/>
      <c r="V14122" s="1"/>
      <c r="W14122" s="1"/>
      <c r="X14122" s="1"/>
      <c r="Z14122" s="16"/>
      <c r="AA14122" s="1"/>
      <c r="AB14122" s="1"/>
      <c r="AD14122" s="16"/>
      <c r="AE14122" s="1"/>
      <c r="AF14122" s="1"/>
      <c r="AG14122" s="1"/>
      <c r="AH14122" s="1"/>
    </row>
    <row r="14123" spans="2:35" s="15" customFormat="1" ht="15" customHeight="1" x14ac:dyDescent="0.25">
      <c r="B14123" s="36" t="str">
        <f>'Laskun tiedot'!$A$23</f>
        <v xml:space="preserve"> </v>
      </c>
      <c r="M14123" s="16"/>
      <c r="N14123" s="1"/>
      <c r="O14123" s="1"/>
      <c r="P14123" s="16"/>
      <c r="Q14123" s="1"/>
      <c r="R14123" s="1"/>
      <c r="T14123" s="16"/>
      <c r="U14123" s="1"/>
      <c r="V14123" s="1"/>
      <c r="W14123" s="1"/>
      <c r="X14123" s="1"/>
      <c r="Z14123" s="16"/>
      <c r="AA14123" s="1"/>
      <c r="AB14123" s="1"/>
      <c r="AD14123" s="16"/>
      <c r="AE14123" s="1"/>
      <c r="AF14123" s="1"/>
      <c r="AG14123" s="1"/>
      <c r="AH14123" s="1"/>
    </row>
    <row r="14124" spans="2:35" s="15" customFormat="1" ht="15" customHeight="1" x14ac:dyDescent="0.25">
      <c r="B14124" s="36" t="str">
        <f>'Laskun tiedot'!$A$24</f>
        <v xml:space="preserve"> </v>
      </c>
      <c r="M14124" s="16"/>
      <c r="N14124" s="1"/>
      <c r="O14124" s="1"/>
      <c r="P14124" s="16"/>
      <c r="Q14124" s="1"/>
      <c r="R14124" s="1"/>
      <c r="T14124" s="16"/>
      <c r="U14124" s="1"/>
      <c r="V14124" s="1"/>
      <c r="W14124" s="1"/>
      <c r="X14124" s="1"/>
      <c r="Z14124" s="16"/>
      <c r="AA14124" s="1"/>
      <c r="AB14124" s="1"/>
      <c r="AD14124" s="16"/>
      <c r="AE14124" s="1"/>
      <c r="AF14124" s="1"/>
      <c r="AG14124" s="1"/>
      <c r="AH14124" s="1"/>
    </row>
    <row r="14125" spans="2:35" s="15" customFormat="1" ht="15" customHeight="1" x14ac:dyDescent="0.25">
      <c r="B14125" s="36" t="str">
        <f>'Laskun tiedot'!$A$25</f>
        <v xml:space="preserve"> </v>
      </c>
      <c r="M14125" s="16"/>
      <c r="N14125" s="1"/>
      <c r="O14125" s="1"/>
      <c r="P14125" s="16"/>
      <c r="Q14125" s="1"/>
      <c r="R14125" s="1"/>
      <c r="T14125" s="16"/>
      <c r="U14125" s="1"/>
      <c r="V14125" s="1"/>
      <c r="W14125" s="1"/>
      <c r="X14125" s="1"/>
      <c r="Z14125" s="16"/>
      <c r="AA14125" s="1"/>
      <c r="AB14125" s="1"/>
      <c r="AD14125" s="16"/>
      <c r="AE14125" s="1"/>
      <c r="AF14125" s="1"/>
      <c r="AG14125" s="1"/>
      <c r="AH14125" s="1"/>
    </row>
    <row r="14126" spans="2:35" s="15" customFormat="1" ht="15" customHeight="1" x14ac:dyDescent="0.25">
      <c r="B14126" s="36" t="str">
        <f>'Laskun tiedot'!$A$26</f>
        <v xml:space="preserve"> </v>
      </c>
      <c r="M14126" s="16"/>
      <c r="N14126" s="1"/>
      <c r="O14126" s="1"/>
      <c r="P14126" s="16"/>
      <c r="Q14126" s="1"/>
      <c r="R14126" s="1"/>
      <c r="T14126" s="16"/>
      <c r="U14126" s="1"/>
      <c r="V14126" s="1"/>
      <c r="W14126" s="1"/>
      <c r="X14126" s="1"/>
      <c r="Z14126" s="16"/>
      <c r="AA14126" s="1"/>
      <c r="AB14126" s="1"/>
      <c r="AD14126" s="16"/>
      <c r="AE14126" s="1"/>
      <c r="AF14126" s="1"/>
      <c r="AG14126" s="1"/>
      <c r="AH14126" s="1"/>
    </row>
    <row r="14127" spans="2:35" s="15" customFormat="1" ht="15" customHeight="1" x14ac:dyDescent="0.25">
      <c r="B14127" s="36" t="str">
        <f>'Laskun tiedot'!$A$27</f>
        <v xml:space="preserve"> </v>
      </c>
      <c r="M14127" s="16"/>
      <c r="N14127" s="1"/>
      <c r="O14127" s="1"/>
      <c r="P14127" s="16"/>
      <c r="Q14127" s="1"/>
      <c r="R14127" s="1"/>
      <c r="T14127" s="16"/>
      <c r="U14127" s="1"/>
      <c r="V14127" s="1"/>
      <c r="W14127" s="1"/>
      <c r="X14127" s="1"/>
      <c r="Z14127" s="16"/>
      <c r="AA14127" s="1"/>
      <c r="AB14127" s="1"/>
      <c r="AD14127" s="16"/>
      <c r="AE14127" s="1"/>
      <c r="AF14127" s="1"/>
      <c r="AG14127" s="1"/>
      <c r="AH14127" s="1"/>
    </row>
    <row r="14128" spans="2:35" s="15" customFormat="1" ht="15" customHeight="1" x14ac:dyDescent="0.25">
      <c r="B14128" s="36"/>
      <c r="M14128" s="16"/>
      <c r="N14128" s="1"/>
      <c r="O14128" s="1"/>
      <c r="P14128" s="16"/>
      <c r="Q14128" s="1"/>
      <c r="R14128" s="1"/>
      <c r="T14128" s="16"/>
      <c r="U14128" s="1"/>
      <c r="V14128" s="1"/>
      <c r="W14128" s="1"/>
      <c r="X14128" s="1"/>
      <c r="Z14128" s="16"/>
      <c r="AA14128" s="1"/>
      <c r="AB14128" s="1"/>
      <c r="AD14128" s="16"/>
      <c r="AE14128" s="1"/>
      <c r="AF14128" s="1"/>
      <c r="AG14128" s="1"/>
      <c r="AH14128" s="1"/>
    </row>
    <row r="14129" spans="1:35" s="80" customFormat="1" ht="12" customHeight="1" x14ac:dyDescent="0.25">
      <c r="B14129" s="143" t="str">
        <f>'Laskun tiedot'!$A$30</f>
        <v>Sihteeri:</v>
      </c>
      <c r="C14129" s="143"/>
      <c r="D14129" s="143"/>
      <c r="E14129" s="143"/>
      <c r="F14129" s="143"/>
      <c r="G14129" s="143"/>
      <c r="H14129" s="143"/>
      <c r="I14129" s="143"/>
      <c r="J14129" s="143" t="str">
        <f>'Laskun tiedot'!$B$30</f>
        <v>Puh.</v>
      </c>
      <c r="K14129" s="143"/>
      <c r="L14129" s="143"/>
      <c r="M14129" s="143"/>
      <c r="N14129" s="143"/>
      <c r="O14129" s="143"/>
      <c r="P14129" s="143"/>
      <c r="Q14129" s="143"/>
      <c r="R14129" s="143"/>
      <c r="S14129" s="143" t="str">
        <f>'Laskun tiedot'!$C$30</f>
        <v xml:space="preserve"> </v>
      </c>
      <c r="T14129" s="143"/>
      <c r="U14129" s="143"/>
      <c r="V14129" s="143"/>
      <c r="W14129" s="143"/>
      <c r="X14129" s="143"/>
      <c r="Y14129" s="143"/>
      <c r="Z14129" s="143"/>
      <c r="AA14129" s="143" t="str">
        <f>'Laskun tiedot'!$D$30</f>
        <v xml:space="preserve"> </v>
      </c>
      <c r="AB14129" s="143"/>
      <c r="AC14129" s="143"/>
      <c r="AD14129" s="143"/>
      <c r="AE14129" s="143"/>
      <c r="AF14129" s="143"/>
      <c r="AG14129" s="143"/>
      <c r="AH14129" s="143"/>
      <c r="AI14129" s="143"/>
    </row>
    <row r="14130" spans="1:35" s="79" customFormat="1" ht="12" customHeight="1" x14ac:dyDescent="0.2">
      <c r="B14130" s="143" t="str">
        <f>'Laskun tiedot'!$A$31</f>
        <v xml:space="preserve"> </v>
      </c>
      <c r="C14130" s="143"/>
      <c r="D14130" s="143"/>
      <c r="E14130" s="143"/>
      <c r="F14130" s="143"/>
      <c r="G14130" s="143"/>
      <c r="H14130" s="143"/>
      <c r="I14130" s="143"/>
      <c r="J14130" s="143" t="str">
        <f>'Laskun tiedot'!$B$31</f>
        <v xml:space="preserve"> </v>
      </c>
      <c r="K14130" s="143"/>
      <c r="L14130" s="143"/>
      <c r="M14130" s="143"/>
      <c r="N14130" s="143"/>
      <c r="O14130" s="143"/>
      <c r="P14130" s="143"/>
      <c r="Q14130" s="143"/>
      <c r="R14130" s="143"/>
      <c r="S14130" s="144" t="str">
        <f>'Laskun tiedot'!$C$31</f>
        <v xml:space="preserve"> </v>
      </c>
      <c r="T14130" s="144"/>
      <c r="U14130" s="144"/>
      <c r="V14130" s="144"/>
      <c r="W14130" s="144"/>
      <c r="X14130" s="144"/>
      <c r="Y14130" s="144"/>
      <c r="Z14130" s="144"/>
      <c r="AA14130" s="144" t="str">
        <f>'Laskun tiedot'!$D$31</f>
        <v xml:space="preserve"> </v>
      </c>
      <c r="AB14130" s="144"/>
      <c r="AC14130" s="144"/>
      <c r="AD14130" s="144"/>
      <c r="AE14130" s="144"/>
      <c r="AF14130" s="144"/>
      <c r="AG14130" s="144"/>
      <c r="AH14130" s="144"/>
      <c r="AI14130" s="144"/>
    </row>
    <row r="14131" spans="1:35" s="80" customFormat="1" ht="12" customHeight="1" x14ac:dyDescent="0.25">
      <c r="B14131" s="143" t="str">
        <f>'Laskun tiedot'!$A$32</f>
        <v xml:space="preserve"> </v>
      </c>
      <c r="C14131" s="143"/>
      <c r="D14131" s="143"/>
      <c r="E14131" s="143"/>
      <c r="F14131" s="143"/>
      <c r="G14131" s="143"/>
      <c r="H14131" s="143"/>
      <c r="I14131" s="143"/>
      <c r="J14131" s="143" t="str">
        <f>'Laskun tiedot'!$B$32</f>
        <v xml:space="preserve"> </v>
      </c>
      <c r="K14131" s="143"/>
      <c r="L14131" s="143"/>
      <c r="M14131" s="143"/>
      <c r="N14131" s="143"/>
      <c r="O14131" s="143"/>
      <c r="P14131" s="143"/>
      <c r="Q14131" s="143"/>
      <c r="R14131" s="143"/>
      <c r="S14131" s="144" t="str">
        <f>'Laskun tiedot'!$C$32</f>
        <v xml:space="preserve"> </v>
      </c>
      <c r="T14131" s="144"/>
      <c r="U14131" s="144"/>
      <c r="V14131" s="144"/>
      <c r="W14131" s="144"/>
      <c r="X14131" s="144"/>
      <c r="Y14131" s="144"/>
      <c r="Z14131" s="144"/>
      <c r="AA14131" s="144" t="str">
        <f>'Laskun tiedot'!$D$32</f>
        <v xml:space="preserve"> </v>
      </c>
      <c r="AB14131" s="144"/>
      <c r="AC14131" s="144"/>
      <c r="AD14131" s="144"/>
      <c r="AE14131" s="144"/>
      <c r="AF14131" s="144"/>
      <c r="AG14131" s="144"/>
      <c r="AH14131" s="144"/>
      <c r="AI14131" s="144"/>
    </row>
    <row r="14132" spans="1:35" s="15" customFormat="1" ht="15" customHeight="1" x14ac:dyDescent="0.25">
      <c r="A14132" s="60"/>
      <c r="B14132" s="61"/>
      <c r="C14132" s="61"/>
      <c r="D14132" s="61"/>
      <c r="E14132" s="61"/>
      <c r="F14132" s="61"/>
      <c r="G14132" s="61"/>
      <c r="H14132" s="61"/>
      <c r="I14132" s="61"/>
      <c r="J14132" s="61"/>
      <c r="K14132" s="61"/>
      <c r="L14132" s="61"/>
      <c r="M14132" s="61"/>
      <c r="N14132" s="61"/>
      <c r="O14132" s="61"/>
      <c r="P14132" s="61"/>
      <c r="Q14132" s="61"/>
      <c r="R14132" s="61"/>
      <c r="S14132" s="61"/>
      <c r="T14132" s="61"/>
      <c r="U14132" s="61"/>
      <c r="V14132" s="61"/>
      <c r="W14132" s="61"/>
      <c r="X14132" s="61"/>
      <c r="Y14132" s="61"/>
      <c r="Z14132" s="61"/>
      <c r="AA14132" s="61"/>
      <c r="AB14132" s="61"/>
      <c r="AC14132" s="61"/>
      <c r="AD14132" s="61"/>
      <c r="AE14132" s="61"/>
      <c r="AF14132" s="61"/>
      <c r="AG14132" s="61"/>
      <c r="AH14132" s="61"/>
      <c r="AI14132" s="61"/>
    </row>
    <row r="14133" spans="1:35" s="15" customFormat="1" ht="15" customHeight="1" x14ac:dyDescent="0.25">
      <c r="B14133" s="39"/>
      <c r="C14133" s="39"/>
      <c r="D14133" s="39"/>
      <c r="E14133" s="39"/>
      <c r="F14133" s="39"/>
      <c r="G14133" s="39"/>
      <c r="H14133" s="39"/>
      <c r="I14133" s="39"/>
      <c r="J14133" s="39"/>
      <c r="K14133" s="39"/>
      <c r="L14133" s="39"/>
      <c r="M14133" s="39"/>
      <c r="N14133" s="39"/>
      <c r="O14133" s="39"/>
      <c r="P14133" s="39"/>
      <c r="Q14133" s="39"/>
      <c r="R14133" s="39"/>
      <c r="S14133" s="39"/>
      <c r="T14133" s="39"/>
      <c r="U14133" s="39"/>
      <c r="V14133" s="39"/>
      <c r="W14133" s="39"/>
      <c r="X14133" s="39"/>
      <c r="Y14133" s="39"/>
      <c r="Z14133" s="39"/>
      <c r="AA14133" s="39"/>
      <c r="AB14133" s="59"/>
      <c r="AC14133" s="59"/>
      <c r="AD14133" s="39"/>
      <c r="AE14133" s="39"/>
      <c r="AF14133" s="39"/>
      <c r="AG14133" s="39"/>
      <c r="AH14133" s="39"/>
      <c r="AI14133" s="39"/>
    </row>
    <row r="14134" spans="1:35" s="15" customFormat="1" ht="11.1" customHeight="1" x14ac:dyDescent="0.25">
      <c r="A14134" s="72"/>
      <c r="B14134" s="73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  <c r="O14134" s="18"/>
      <c r="P14134" s="18"/>
      <c r="Q14134" s="18"/>
      <c r="R14134" s="18"/>
      <c r="S14134" s="127" t="s">
        <v>35</v>
      </c>
      <c r="T14134" s="128"/>
      <c r="U14134" s="128"/>
      <c r="V14134" s="128"/>
      <c r="W14134" s="128"/>
      <c r="X14134" s="128"/>
      <c r="Y14134" s="128"/>
      <c r="Z14134" s="128"/>
      <c r="AA14134" s="129"/>
      <c r="AB14134" s="128" t="s">
        <v>36</v>
      </c>
      <c r="AC14134" s="128"/>
      <c r="AD14134" s="128"/>
      <c r="AE14134" s="128"/>
      <c r="AF14134" s="128"/>
      <c r="AG14134" s="128"/>
      <c r="AH14134" s="128"/>
      <c r="AI14134" s="128"/>
    </row>
    <row r="14135" spans="1:35" s="15" customFormat="1" ht="15" customHeight="1" x14ac:dyDescent="0.25">
      <c r="A14135" s="116" t="s">
        <v>19</v>
      </c>
      <c r="B14135" s="130"/>
      <c r="C14135" s="20"/>
      <c r="D14135" s="133" t="str">
        <f>'Laskun tiedot'!$A$35</f>
        <v>EKOP 123456-09876543</v>
      </c>
      <c r="E14135" s="133"/>
      <c r="F14135" s="133"/>
      <c r="G14135" s="133"/>
      <c r="H14135" s="133"/>
      <c r="I14135" s="133"/>
      <c r="J14135" s="133"/>
      <c r="K14135" s="133"/>
      <c r="L14135" s="133"/>
      <c r="M14135" s="133"/>
      <c r="N14135" s="133"/>
      <c r="O14135" s="133"/>
      <c r="P14135" s="133"/>
      <c r="Q14135" s="133"/>
      <c r="R14135" s="133"/>
      <c r="S14135" s="134" t="str">
        <f>'Laskun tiedot'!$B$35</f>
        <v>FI67 1234 5609 8765 43</v>
      </c>
      <c r="T14135" s="135"/>
      <c r="U14135" s="135"/>
      <c r="V14135" s="135"/>
      <c r="W14135" s="135"/>
      <c r="X14135" s="135"/>
      <c r="Y14135" s="135"/>
      <c r="Z14135" s="135"/>
      <c r="AA14135" s="136"/>
      <c r="AB14135" s="135" t="str">
        <f>'Laskun tiedot'!$C$35</f>
        <v>OKOYFIHH</v>
      </c>
      <c r="AC14135" s="135"/>
      <c r="AD14135" s="135"/>
      <c r="AE14135" s="135"/>
      <c r="AF14135" s="135"/>
      <c r="AG14135" s="135"/>
      <c r="AH14135" s="135"/>
      <c r="AI14135" s="135"/>
    </row>
    <row r="14136" spans="1:35" s="15" customFormat="1" ht="15" customHeight="1" x14ac:dyDescent="0.25">
      <c r="A14136" s="116"/>
      <c r="B14136" s="130"/>
      <c r="C14136" s="20"/>
      <c r="D14136" s="133" t="str">
        <f>'Laskun tiedot'!$A$36</f>
        <v xml:space="preserve"> </v>
      </c>
      <c r="E14136" s="133"/>
      <c r="F14136" s="133"/>
      <c r="G14136" s="133"/>
      <c r="H14136" s="133"/>
      <c r="I14136" s="133"/>
      <c r="J14136" s="133"/>
      <c r="K14136" s="133"/>
      <c r="L14136" s="133"/>
      <c r="M14136" s="133"/>
      <c r="N14136" s="133"/>
      <c r="O14136" s="133"/>
      <c r="P14136" s="133"/>
      <c r="Q14136" s="133"/>
      <c r="R14136" s="137"/>
      <c r="S14136" s="134" t="str">
        <f>'Laskun tiedot'!$B$36</f>
        <v xml:space="preserve"> </v>
      </c>
      <c r="T14136" s="135"/>
      <c r="U14136" s="135"/>
      <c r="V14136" s="135"/>
      <c r="W14136" s="135"/>
      <c r="X14136" s="135"/>
      <c r="Y14136" s="135"/>
      <c r="Z14136" s="135"/>
      <c r="AA14136" s="136"/>
      <c r="AB14136" s="134" t="str">
        <f>'Laskun tiedot'!$C$36</f>
        <v xml:space="preserve"> </v>
      </c>
      <c r="AC14136" s="135"/>
      <c r="AD14136" s="135"/>
      <c r="AE14136" s="135"/>
      <c r="AF14136" s="135"/>
      <c r="AG14136" s="135"/>
      <c r="AH14136" s="135"/>
      <c r="AI14136" s="135"/>
    </row>
    <row r="14137" spans="1:35" s="15" customFormat="1" ht="15" customHeight="1" x14ac:dyDescent="0.25">
      <c r="A14137" s="131"/>
      <c r="B14137" s="132"/>
      <c r="C14137" s="20"/>
      <c r="D14137" s="138" t="str">
        <f>'Laskun tiedot'!$A$37</f>
        <v xml:space="preserve"> </v>
      </c>
      <c r="E14137" s="138"/>
      <c r="F14137" s="138"/>
      <c r="G14137" s="138"/>
      <c r="H14137" s="138"/>
      <c r="I14137" s="138"/>
      <c r="J14137" s="138"/>
      <c r="K14137" s="138"/>
      <c r="L14137" s="138"/>
      <c r="M14137" s="138"/>
      <c r="N14137" s="138"/>
      <c r="O14137" s="138"/>
      <c r="P14137" s="138"/>
      <c r="Q14137" s="138"/>
      <c r="R14137" s="139"/>
      <c r="S14137" s="140" t="str">
        <f>'Laskun tiedot'!$B$37</f>
        <v xml:space="preserve"> </v>
      </c>
      <c r="T14137" s="141"/>
      <c r="U14137" s="141"/>
      <c r="V14137" s="141"/>
      <c r="W14137" s="141"/>
      <c r="X14137" s="141"/>
      <c r="Y14137" s="141"/>
      <c r="Z14137" s="141"/>
      <c r="AA14137" s="142"/>
      <c r="AB14137" s="140" t="str">
        <f>'Laskun tiedot'!$C$37</f>
        <v xml:space="preserve"> </v>
      </c>
      <c r="AC14137" s="141"/>
      <c r="AD14137" s="141"/>
      <c r="AE14137" s="141"/>
      <c r="AF14137" s="141"/>
      <c r="AG14137" s="141"/>
      <c r="AH14137" s="141"/>
      <c r="AI14137" s="141"/>
    </row>
    <row r="14138" spans="1:35" s="15" customFormat="1" ht="15" customHeight="1" x14ac:dyDescent="0.25">
      <c r="A14138" s="101" t="s">
        <v>21</v>
      </c>
      <c r="B14138" s="102"/>
      <c r="C14138" s="22"/>
      <c r="D14138" s="107" t="str">
        <f>'Laskun tiedot'!$A$40</f>
        <v xml:space="preserve"> </v>
      </c>
      <c r="E14138" s="107"/>
      <c r="F14138" s="107"/>
      <c r="G14138" s="107"/>
      <c r="H14138" s="107"/>
      <c r="I14138" s="107"/>
      <c r="J14138" s="107"/>
      <c r="K14138" s="107"/>
      <c r="L14138" s="107"/>
      <c r="M14138" s="107"/>
      <c r="N14138" s="107"/>
      <c r="O14138" s="107"/>
      <c r="P14138" s="107"/>
      <c r="Q14138" s="107"/>
      <c r="R14138" s="108"/>
      <c r="S14138" s="23"/>
      <c r="T14138" s="24"/>
      <c r="U14138" s="25"/>
      <c r="V14138" s="25"/>
      <c r="W14138" s="25"/>
      <c r="X14138" s="25"/>
      <c r="Y14138" s="25"/>
      <c r="Z14138" s="25"/>
      <c r="AA14138" s="25"/>
      <c r="AB14138" s="25"/>
      <c r="AC14138" s="25"/>
      <c r="AD14138" s="25"/>
      <c r="AE14138" s="25"/>
      <c r="AF14138" s="25"/>
      <c r="AG14138" s="25"/>
      <c r="AH14138" s="25"/>
      <c r="AI14138" s="25"/>
    </row>
    <row r="14139" spans="1:35" s="15" customFormat="1" ht="15" customHeight="1" x14ac:dyDescent="0.25">
      <c r="A14139" s="103"/>
      <c r="B14139" s="104"/>
      <c r="C14139" s="20"/>
      <c r="D14139" s="109"/>
      <c r="E14139" s="109"/>
      <c r="F14139" s="109"/>
      <c r="G14139" s="109"/>
      <c r="H14139" s="109"/>
      <c r="I14139" s="109"/>
      <c r="J14139" s="109"/>
      <c r="K14139" s="109"/>
      <c r="L14139" s="109"/>
      <c r="M14139" s="109"/>
      <c r="N14139" s="109"/>
      <c r="O14139" s="109"/>
      <c r="P14139" s="109"/>
      <c r="Q14139" s="109"/>
      <c r="R14139" s="110"/>
      <c r="S14139" s="29"/>
      <c r="T14139" s="25" t="str">
        <f>'Laskun tiedot'!$A$43</f>
        <v>KÄYTÄ VIITETTÄ !</v>
      </c>
      <c r="U14139" s="25"/>
      <c r="V14139" s="25"/>
      <c r="W14139" s="25"/>
      <c r="X14139" s="25"/>
      <c r="Y14139" s="25"/>
      <c r="Z14139" s="25"/>
      <c r="AA14139" s="25"/>
      <c r="AB14139" s="25"/>
      <c r="AC14139" s="25"/>
      <c r="AD14139" s="25"/>
      <c r="AE14139" s="25"/>
      <c r="AF14139" s="25"/>
      <c r="AG14139" s="25"/>
      <c r="AH14139" s="25"/>
      <c r="AI14139" s="25"/>
    </row>
    <row r="14140" spans="1:35" s="15" customFormat="1" ht="15" customHeight="1" x14ac:dyDescent="0.25">
      <c r="A14140" s="105"/>
      <c r="B14140" s="106"/>
      <c r="C14140" s="26"/>
      <c r="D14140" s="111"/>
      <c r="E14140" s="111"/>
      <c r="F14140" s="111"/>
      <c r="G14140" s="111"/>
      <c r="H14140" s="111"/>
      <c r="I14140" s="111"/>
      <c r="J14140" s="111"/>
      <c r="K14140" s="111"/>
      <c r="L14140" s="111"/>
      <c r="M14140" s="111"/>
      <c r="N14140" s="111"/>
      <c r="O14140" s="111"/>
      <c r="P14140" s="111"/>
      <c r="Q14140" s="111"/>
      <c r="R14140" s="112"/>
      <c r="S14140" s="29"/>
      <c r="T14140" s="25" t="str">
        <f>'Laskun tiedot'!$A$44</f>
        <v xml:space="preserve"> </v>
      </c>
      <c r="U14140" s="25"/>
      <c r="V14140" s="25"/>
      <c r="W14140" s="25"/>
      <c r="X14140" s="25"/>
      <c r="Y14140" s="25"/>
      <c r="Z14140" s="27"/>
      <c r="AA14140" s="27"/>
      <c r="AB14140" s="27"/>
      <c r="AC14140" s="27"/>
      <c r="AD14140" s="27"/>
      <c r="AE14140" s="27"/>
      <c r="AF14140" s="27"/>
      <c r="AG14140" s="27"/>
      <c r="AH14140" s="27"/>
      <c r="AI14140" s="25"/>
    </row>
    <row r="14141" spans="1:35" s="15" customFormat="1" ht="15" customHeight="1" x14ac:dyDescent="0.25">
      <c r="A14141" s="113" t="s">
        <v>20</v>
      </c>
      <c r="B14141" s="101" t="s">
        <v>22</v>
      </c>
      <c r="C14141" s="20"/>
      <c r="D14141" s="20"/>
      <c r="E14141" s="20"/>
      <c r="F14141" s="20"/>
      <c r="G14141" s="20"/>
      <c r="H14141" s="20"/>
      <c r="I14141" s="20"/>
      <c r="J14141" s="20"/>
      <c r="K14141" s="20"/>
      <c r="L14141" s="20"/>
      <c r="M14141" s="20"/>
      <c r="N14141" s="20"/>
      <c r="O14141" s="20"/>
      <c r="P14141" s="20"/>
      <c r="Q14141" s="20"/>
      <c r="R14141" s="21"/>
      <c r="S14141" s="29"/>
      <c r="T14141" s="25" t="str">
        <f>'Laskun tiedot'!$A$45</f>
        <v xml:space="preserve"> </v>
      </c>
      <c r="U14141" s="25"/>
      <c r="V14141" s="25"/>
      <c r="W14141" s="25"/>
      <c r="X14141" s="25"/>
      <c r="Y14141" s="25"/>
      <c r="Z14141" s="25"/>
      <c r="AA14141" s="25"/>
      <c r="AB14141" s="25"/>
      <c r="AC14141" s="25"/>
      <c r="AD14141" s="25"/>
      <c r="AE14141" s="25"/>
      <c r="AF14141" s="25"/>
      <c r="AG14141" s="25"/>
      <c r="AH14141" s="25"/>
      <c r="AI14141" s="25"/>
    </row>
    <row r="14142" spans="1:35" s="15" customFormat="1" ht="15" customHeight="1" x14ac:dyDescent="0.25">
      <c r="A14142" s="114"/>
      <c r="B14142" s="116"/>
      <c r="C14142" s="20"/>
      <c r="D14142" s="117" t="str">
        <f ca="1">INDIRECT("Jäsenet!C"&amp;AI14102)&amp;$B$2&amp;INDIRECT("Jäsenet!B"&amp;AI14102)</f>
        <v xml:space="preserve"> </v>
      </c>
      <c r="E14142" s="117"/>
      <c r="F14142" s="117"/>
      <c r="G14142" s="117"/>
      <c r="H14142" s="117"/>
      <c r="I14142" s="117"/>
      <c r="J14142" s="117"/>
      <c r="K14142" s="117"/>
      <c r="L14142" s="117"/>
      <c r="M14142" s="117"/>
      <c r="N14142" s="117"/>
      <c r="O14142" s="117"/>
      <c r="P14142" s="117"/>
      <c r="Q14142" s="117"/>
      <c r="R14142" s="117"/>
      <c r="S14142" s="29"/>
      <c r="T14142" s="25" t="str">
        <f>'Laskun tiedot'!$A$46</f>
        <v xml:space="preserve"> </v>
      </c>
      <c r="U14142" s="25"/>
      <c r="V14142" s="25"/>
      <c r="W14142" s="25"/>
      <c r="X14142" s="25"/>
      <c r="Y14142" s="25"/>
      <c r="Z14142" s="25"/>
      <c r="AA14142" s="25"/>
      <c r="AB14142" s="25"/>
      <c r="AC14142" s="25"/>
      <c r="AD14142" s="25"/>
      <c r="AE14142" s="25"/>
      <c r="AF14142" s="25"/>
      <c r="AG14142" s="25"/>
      <c r="AH14142" s="25"/>
      <c r="AI14142" s="25"/>
    </row>
    <row r="14143" spans="1:35" s="15" customFormat="1" ht="15" customHeight="1" x14ac:dyDescent="0.25">
      <c r="A14143" s="114"/>
      <c r="B14143" s="116"/>
      <c r="C14143" s="20"/>
      <c r="D14143" s="117">
        <f ca="1">INDIRECT("Jäsenet!D"&amp;AI14102)</f>
        <v>0</v>
      </c>
      <c r="E14143" s="117"/>
      <c r="F14143" s="117"/>
      <c r="G14143" s="117"/>
      <c r="H14143" s="117"/>
      <c r="I14143" s="117"/>
      <c r="J14143" s="117"/>
      <c r="K14143" s="117"/>
      <c r="L14143" s="117"/>
      <c r="M14143" s="117"/>
      <c r="N14143" s="117"/>
      <c r="O14143" s="117"/>
      <c r="P14143" s="117"/>
      <c r="Q14143" s="117"/>
      <c r="R14143" s="117"/>
      <c r="S14143" s="29"/>
      <c r="T14143" s="25" t="str">
        <f>'Laskun tiedot'!$A$47</f>
        <v xml:space="preserve"> </v>
      </c>
      <c r="U14143" s="25"/>
      <c r="V14143" s="25"/>
      <c r="W14143" s="25"/>
      <c r="X14143" s="25"/>
      <c r="Y14143" s="25"/>
      <c r="Z14143" s="25"/>
      <c r="AA14143" s="25"/>
      <c r="AB14143" s="25"/>
      <c r="AC14143" s="25"/>
      <c r="AD14143" s="25"/>
      <c r="AE14143" s="25"/>
      <c r="AF14143" s="25"/>
      <c r="AG14143" s="25"/>
      <c r="AH14143" s="25"/>
      <c r="AI14143" s="25"/>
    </row>
    <row r="14144" spans="1:35" s="15" customFormat="1" ht="15" customHeight="1" x14ac:dyDescent="0.25">
      <c r="A14144" s="114"/>
      <c r="B14144" s="116"/>
      <c r="C14144" s="20"/>
      <c r="D14144" s="118" t="str">
        <f ca="1">INDIRECT("Jäsenet!E"&amp;AI14102)&amp;$B$2&amp;INDIRECT("Jäsenet!F"&amp;AI14102)</f>
        <v xml:space="preserve"> </v>
      </c>
      <c r="E14144" s="118"/>
      <c r="F14144" s="118"/>
      <c r="G14144" s="118"/>
      <c r="H14144" s="118"/>
      <c r="I14144" s="118"/>
      <c r="J14144" s="118"/>
      <c r="K14144" s="118"/>
      <c r="L14144" s="118"/>
      <c r="M14144" s="118"/>
      <c r="N14144" s="118"/>
      <c r="O14144" s="118"/>
      <c r="P14144" s="118"/>
      <c r="Q14144" s="118"/>
      <c r="R14144" s="118"/>
      <c r="S14144" s="29"/>
      <c r="T14144" s="25" t="str">
        <f>'Laskun tiedot'!$A$48</f>
        <v xml:space="preserve"> </v>
      </c>
      <c r="U14144" s="25"/>
      <c r="V14144" s="25"/>
      <c r="W14144" s="25"/>
      <c r="X14144" s="25"/>
      <c r="Y14144" s="25"/>
      <c r="Z14144" s="25"/>
      <c r="AA14144" s="25"/>
      <c r="AB14144" s="25"/>
      <c r="AC14144" s="25"/>
      <c r="AD14144" s="25"/>
      <c r="AE14144" s="25"/>
      <c r="AF14144" s="25"/>
      <c r="AG14144" s="25"/>
      <c r="AH14144" s="25"/>
      <c r="AI14144" s="25"/>
    </row>
    <row r="14145" spans="1:35" s="15" customFormat="1" ht="15" customHeight="1" x14ac:dyDescent="0.25">
      <c r="A14145" s="114"/>
      <c r="B14145" s="74"/>
      <c r="C14145" s="20"/>
      <c r="D14145" s="20"/>
      <c r="E14145" s="20"/>
      <c r="F14145" s="20"/>
      <c r="G14145" s="20"/>
      <c r="H14145" s="20"/>
      <c r="I14145" s="20"/>
      <c r="J14145" s="20"/>
      <c r="K14145" s="20"/>
      <c r="L14145" s="20"/>
      <c r="M14145" s="20"/>
      <c r="N14145" s="20"/>
      <c r="O14145" s="20"/>
      <c r="P14145" s="20"/>
      <c r="Q14145" s="20"/>
      <c r="R14145" s="21"/>
      <c r="S14145" s="30"/>
      <c r="T14145" s="25"/>
      <c r="U14145" s="25"/>
      <c r="V14145" s="25"/>
      <c r="W14145" s="25"/>
      <c r="X14145" s="25"/>
      <c r="Y14145" s="25"/>
      <c r="Z14145" s="25"/>
      <c r="AA14145" s="25"/>
      <c r="AB14145" s="25"/>
      <c r="AC14145" s="25"/>
      <c r="AD14145" s="25"/>
      <c r="AE14145" s="25"/>
      <c r="AF14145" s="25"/>
      <c r="AG14145" s="25"/>
      <c r="AH14145" s="25"/>
      <c r="AI14145" s="25"/>
    </row>
    <row r="14146" spans="1:35" s="15" customFormat="1" ht="12.6" customHeight="1" x14ac:dyDescent="0.25">
      <c r="A14146" s="114"/>
      <c r="B14146" s="119" t="s">
        <v>23</v>
      </c>
      <c r="C14146" s="20"/>
      <c r="D14146" s="20"/>
      <c r="E14146" s="20"/>
      <c r="F14146" s="20"/>
      <c r="G14146" s="20"/>
      <c r="H14146" s="20"/>
      <c r="I14146" s="20"/>
      <c r="J14146" s="20"/>
      <c r="K14146" s="20"/>
      <c r="L14146" s="20"/>
      <c r="M14146" s="20"/>
      <c r="N14146" s="20"/>
      <c r="O14146" s="20"/>
      <c r="P14146" s="20"/>
      <c r="Q14146" s="20"/>
      <c r="R14146" s="20"/>
      <c r="S14146" s="121" t="s">
        <v>39</v>
      </c>
      <c r="T14146" s="122"/>
      <c r="U14146" s="123"/>
      <c r="V14146" s="81">
        <f ca="1">INDIRECT("Jäsenet!G"&amp;AI14102)</f>
        <v>12836</v>
      </c>
      <c r="W14146" s="82"/>
      <c r="X14146" s="82"/>
      <c r="Y14146" s="82"/>
      <c r="Z14146" s="82"/>
      <c r="AA14146" s="82"/>
      <c r="AB14146" s="82"/>
      <c r="AC14146" s="82"/>
      <c r="AD14146" s="82"/>
      <c r="AE14146" s="82"/>
      <c r="AF14146" s="82"/>
      <c r="AG14146" s="82"/>
      <c r="AH14146" s="82"/>
      <c r="AI14146" s="82"/>
    </row>
    <row r="14147" spans="1:35" s="15" customFormat="1" ht="12.6" customHeight="1" x14ac:dyDescent="0.25">
      <c r="A14147" s="115"/>
      <c r="B14147" s="120"/>
      <c r="C14147" s="28"/>
      <c r="D14147" s="28"/>
      <c r="E14147" s="28"/>
      <c r="F14147" s="28"/>
      <c r="G14147" s="28"/>
      <c r="H14147" s="28"/>
      <c r="I14147" s="28"/>
      <c r="J14147" s="28"/>
      <c r="K14147" s="28"/>
      <c r="L14147" s="28"/>
      <c r="M14147" s="28"/>
      <c r="N14147" s="28"/>
      <c r="O14147" s="28"/>
      <c r="P14147" s="28"/>
      <c r="Q14147" s="28"/>
      <c r="R14147" s="28"/>
      <c r="S14147" s="124"/>
      <c r="T14147" s="125"/>
      <c r="U14147" s="126"/>
      <c r="V14147" s="83"/>
      <c r="W14147" s="84"/>
      <c r="X14147" s="84"/>
      <c r="Y14147" s="84"/>
      <c r="Z14147" s="84"/>
      <c r="AA14147" s="84"/>
      <c r="AB14147" s="85"/>
      <c r="AC14147" s="85"/>
      <c r="AD14147" s="85"/>
      <c r="AE14147" s="85"/>
      <c r="AF14147" s="85"/>
      <c r="AG14147" s="85"/>
      <c r="AH14147" s="85"/>
      <c r="AI14147" s="85"/>
    </row>
    <row r="14148" spans="1:35" s="15" customFormat="1" ht="24.95" customHeight="1" x14ac:dyDescent="0.25">
      <c r="A14148" s="86" t="s">
        <v>37</v>
      </c>
      <c r="B14148" s="87"/>
      <c r="C14148" s="88"/>
      <c r="D14148" s="89"/>
      <c r="E14148" s="89"/>
      <c r="F14148" s="89"/>
      <c r="G14148" s="89"/>
      <c r="H14148" s="89"/>
      <c r="I14148" s="89"/>
      <c r="J14148" s="89"/>
      <c r="K14148" s="89"/>
      <c r="L14148" s="89"/>
      <c r="M14148" s="89"/>
      <c r="N14148" s="89"/>
      <c r="O14148" s="89"/>
      <c r="P14148" s="89"/>
      <c r="Q14148" s="89"/>
      <c r="R14148" s="90"/>
      <c r="S14148" s="91" t="s">
        <v>40</v>
      </c>
      <c r="T14148" s="92"/>
      <c r="U14148" s="93"/>
      <c r="V14148" s="94">
        <f>'Laskun tiedot'!$A$8</f>
        <v>40907</v>
      </c>
      <c r="W14148" s="95"/>
      <c r="X14148" s="95"/>
      <c r="Y14148" s="95"/>
      <c r="Z14148" s="96"/>
      <c r="AA14148" s="97" t="s">
        <v>24</v>
      </c>
      <c r="AB14148" s="98"/>
      <c r="AC14148" s="99" t="str">
        <f>'Laskun tiedot'!$A$51</f>
        <v xml:space="preserve"> </v>
      </c>
      <c r="AD14148" s="99"/>
      <c r="AE14148" s="99"/>
      <c r="AF14148" s="99"/>
      <c r="AG14148" s="99"/>
      <c r="AH14148" s="99"/>
      <c r="AI14148" s="99"/>
    </row>
    <row r="14149" spans="1:35" s="15" customFormat="1" ht="9.9499999999999993" customHeight="1" x14ac:dyDescent="0.25">
      <c r="B14149" s="41"/>
      <c r="C14149" s="42"/>
      <c r="D14149" s="42"/>
      <c r="E14149" s="42"/>
      <c r="F14149" s="42"/>
      <c r="G14149" s="42"/>
      <c r="H14149" s="42"/>
      <c r="I14149" s="43"/>
      <c r="J14149" s="42"/>
      <c r="K14149" s="42"/>
      <c r="L14149" s="42"/>
      <c r="M14149" s="42"/>
      <c r="N14149" s="42"/>
      <c r="O14149" s="42"/>
      <c r="P14149" s="42"/>
      <c r="Q14149" s="18"/>
      <c r="R14149" s="18"/>
      <c r="S14149" s="44"/>
      <c r="T14149" s="44"/>
      <c r="U14149" s="19"/>
      <c r="V14149" s="45"/>
      <c r="W14149" s="45"/>
      <c r="X14149" s="45"/>
      <c r="Y14149" s="45"/>
      <c r="Z14149" s="45"/>
      <c r="AA14149" s="45"/>
      <c r="AB14149" s="46"/>
      <c r="AC14149" s="47"/>
      <c r="AD14149" s="48"/>
      <c r="AE14149" s="48"/>
      <c r="AF14149" s="48"/>
      <c r="AG14149" s="48"/>
      <c r="AH14149" s="48"/>
      <c r="AI14149" s="48"/>
    </row>
    <row r="14150" spans="1:35" s="15" customFormat="1" ht="50.1" customHeight="1" x14ac:dyDescent="0.25">
      <c r="B14150" s="41"/>
      <c r="C14150" s="42"/>
      <c r="D14150" s="42"/>
      <c r="E14150" s="42"/>
      <c r="F14150" s="42"/>
      <c r="G14150" s="42"/>
      <c r="H14150" s="42"/>
      <c r="I14150" s="43"/>
      <c r="J14150" s="42"/>
      <c r="K14150" s="42"/>
      <c r="L14150" s="42"/>
      <c r="M14150" s="42"/>
      <c r="N14150" s="42"/>
      <c r="O14150" s="42"/>
      <c r="P14150" s="42"/>
      <c r="Q14150" s="18"/>
      <c r="R14150" s="18"/>
      <c r="S14150" s="44"/>
      <c r="T14150" s="44"/>
      <c r="U14150" s="19"/>
      <c r="V14150" s="45"/>
      <c r="W14150" s="45"/>
      <c r="X14150" s="100" t="s">
        <v>38</v>
      </c>
      <c r="Y14150" s="100"/>
      <c r="Z14150" s="100"/>
      <c r="AA14150" s="100"/>
      <c r="AB14150" s="100"/>
      <c r="AC14150" s="100"/>
      <c r="AD14150" s="100"/>
      <c r="AE14150" s="100"/>
      <c r="AF14150" s="100"/>
      <c r="AG14150" s="100"/>
      <c r="AH14150" s="100"/>
      <c r="AI14150" s="100"/>
    </row>
    <row r="14151" spans="1:35" s="8" customFormat="1" ht="23.25" x14ac:dyDescent="0.35">
      <c r="B14151" s="66"/>
      <c r="C14151" s="150" t="str">
        <f>'Laskun tiedot'!$A$2</f>
        <v>Yhdistys ry</v>
      </c>
      <c r="D14151" s="150"/>
      <c r="E14151" s="150"/>
      <c r="F14151" s="150"/>
      <c r="G14151" s="150"/>
      <c r="H14151" s="150"/>
      <c r="I14151" s="150"/>
      <c r="J14151" s="150"/>
      <c r="K14151" s="150"/>
      <c r="L14151" s="150"/>
      <c r="M14151" s="150"/>
      <c r="N14151" s="150"/>
      <c r="O14151" s="150"/>
      <c r="P14151" s="150"/>
      <c r="Q14151" s="150"/>
      <c r="R14151" s="150"/>
      <c r="S14151" s="150"/>
      <c r="T14151" s="10"/>
      <c r="U14151" s="9"/>
      <c r="V14151" s="9"/>
      <c r="W14151" s="150" t="s">
        <v>16</v>
      </c>
      <c r="X14151" s="150"/>
      <c r="Y14151" s="150"/>
      <c r="Z14151" s="150"/>
    </row>
    <row r="14152" spans="1:35" s="15" customFormat="1" x14ac:dyDescent="0.25">
      <c r="B14152" s="15" t="s">
        <v>25</v>
      </c>
      <c r="AI14152" s="65">
        <v>285</v>
      </c>
    </row>
    <row r="14153" spans="1:35" s="11" customFormat="1" ht="15" customHeight="1" x14ac:dyDescent="0.2">
      <c r="V14153" s="68"/>
      <c r="W14153" s="145" t="s">
        <v>26</v>
      </c>
      <c r="X14153" s="145"/>
      <c r="Y14153" s="145"/>
      <c r="Z14153" s="145"/>
      <c r="AA14153" s="145"/>
      <c r="AB14153" s="145"/>
      <c r="AC14153" s="68"/>
      <c r="AD14153" s="68"/>
      <c r="AE14153" s="145" t="s">
        <v>18</v>
      </c>
      <c r="AF14153" s="145"/>
      <c r="AG14153" s="145"/>
      <c r="AH14153" s="145"/>
      <c r="AI14153" s="145"/>
    </row>
    <row r="14154" spans="1:35" s="15" customFormat="1" ht="15" customHeight="1" x14ac:dyDescent="0.25">
      <c r="B14154" s="62"/>
      <c r="C14154" s="146" t="str">
        <f ca="1">INDIRECT("Jäsenet!C"&amp;AI14152)&amp;$B$2&amp;INDIRECT("Jäsenet!B"&amp;AI14152)</f>
        <v xml:space="preserve"> </v>
      </c>
      <c r="D14154" s="146"/>
      <c r="E14154" s="146"/>
      <c r="F14154" s="146"/>
      <c r="G14154" s="146"/>
      <c r="H14154" s="146"/>
      <c r="I14154" s="146"/>
      <c r="J14154" s="146"/>
      <c r="K14154" s="146"/>
      <c r="L14154" s="146"/>
      <c r="M14154" s="146"/>
      <c r="N14154" s="146"/>
      <c r="O14154" s="146"/>
      <c r="P14154" s="146"/>
      <c r="Q14154" s="146"/>
      <c r="R14154" s="146"/>
      <c r="S14154" s="146"/>
      <c r="T14154" s="13"/>
      <c r="U14154" s="64"/>
      <c r="V14154" s="64"/>
      <c r="W14154" s="147">
        <f>'Laskun tiedot'!$A$5</f>
        <v>40618</v>
      </c>
      <c r="X14154" s="147"/>
      <c r="Y14154" s="147"/>
      <c r="Z14154" s="147"/>
      <c r="AA14154" s="147"/>
      <c r="AB14154" s="147"/>
      <c r="AC14154" s="64"/>
      <c r="AD14154" s="64"/>
      <c r="AE14154" s="147">
        <f>'Laskun tiedot'!$A$8</f>
        <v>40907</v>
      </c>
      <c r="AF14154" s="147"/>
      <c r="AG14154" s="147"/>
      <c r="AH14154" s="147"/>
      <c r="AI14154" s="147"/>
    </row>
    <row r="14155" spans="1:35" s="15" customFormat="1" ht="15" customHeight="1" x14ac:dyDescent="0.25">
      <c r="B14155" s="62"/>
      <c r="C14155" s="146">
        <f ca="1">INDIRECT("Jäsenet!D"&amp;AI14152)</f>
        <v>0</v>
      </c>
      <c r="D14155" s="146"/>
      <c r="E14155" s="146"/>
      <c r="F14155" s="146"/>
      <c r="G14155" s="146"/>
      <c r="H14155" s="146"/>
      <c r="I14155" s="146"/>
      <c r="J14155" s="146"/>
      <c r="K14155" s="146"/>
      <c r="L14155" s="146"/>
      <c r="M14155" s="146"/>
      <c r="N14155" s="146"/>
      <c r="O14155" s="146"/>
      <c r="P14155" s="146"/>
      <c r="Q14155" s="146"/>
      <c r="R14155" s="146"/>
      <c r="S14155" s="146"/>
    </row>
    <row r="14156" spans="1:35" s="11" customFormat="1" ht="15" customHeight="1" x14ac:dyDescent="0.25">
      <c r="B14156" s="67"/>
      <c r="C14156" s="148" t="str">
        <f ca="1">INDIRECT("Jäsenet!E"&amp;AI14152)&amp;$B$2&amp;INDIRECT("Jäsenet!F"&amp;AI14152)</f>
        <v xml:space="preserve"> </v>
      </c>
      <c r="D14156" s="148"/>
      <c r="E14156" s="148"/>
      <c r="F14156" s="148"/>
      <c r="G14156" s="148"/>
      <c r="H14156" s="148"/>
      <c r="I14156" s="148"/>
      <c r="J14156" s="148"/>
      <c r="K14156" s="148"/>
      <c r="L14156" s="148"/>
      <c r="M14156" s="148"/>
      <c r="N14156" s="148"/>
      <c r="O14156" s="148"/>
      <c r="P14156" s="148"/>
      <c r="Q14156" s="148"/>
      <c r="R14156" s="148"/>
      <c r="S14156" s="148"/>
      <c r="W14156" s="145" t="s">
        <v>17</v>
      </c>
      <c r="X14156" s="145"/>
      <c r="Y14156" s="145"/>
      <c r="Z14156" s="145"/>
      <c r="AA14156" s="145"/>
      <c r="AB14156" s="145"/>
    </row>
    <row r="14157" spans="1:35" s="15" customFormat="1" ht="15" customHeight="1" x14ac:dyDescent="0.25">
      <c r="T14157" s="78"/>
      <c r="U14157" s="63"/>
      <c r="V14157" s="63"/>
      <c r="W14157" s="149">
        <f ca="1">INDIRECT("Jäsenet!A"&amp;AI14152)</f>
        <v>284</v>
      </c>
      <c r="X14157" s="149"/>
      <c r="Y14157" s="149"/>
      <c r="Z14157" s="149"/>
      <c r="AA14157" s="149"/>
      <c r="AB14157" s="149"/>
    </row>
    <row r="14158" spans="1:35" s="15" customFormat="1" ht="15" customHeight="1" x14ac:dyDescent="0.25">
      <c r="B14158" s="39"/>
      <c r="C14158" s="39"/>
      <c r="D14158" s="39"/>
      <c r="E14158" s="39"/>
      <c r="F14158" s="39"/>
      <c r="G14158" s="39"/>
      <c r="H14158" s="39"/>
      <c r="I14158" s="39"/>
      <c r="J14158" s="39"/>
      <c r="K14158" s="39"/>
      <c r="L14158" s="39"/>
      <c r="M14158" s="39"/>
      <c r="N14158" s="39"/>
      <c r="O14158" s="39"/>
      <c r="P14158" s="39"/>
      <c r="Q14158" s="39"/>
      <c r="R14158" s="39"/>
      <c r="S14158" s="39"/>
      <c r="T14158" s="78"/>
      <c r="U14158" s="78"/>
      <c r="V14158" s="78"/>
      <c r="W14158" s="78"/>
      <c r="X14158" s="78"/>
      <c r="Y14158" s="78"/>
      <c r="Z14158" s="78"/>
      <c r="AA14158" s="39"/>
      <c r="AB14158" s="39"/>
      <c r="AC14158" s="39"/>
      <c r="AD14158" s="39"/>
      <c r="AE14158" s="39"/>
      <c r="AF14158" s="39"/>
      <c r="AG14158" s="39"/>
      <c r="AH14158" s="39"/>
      <c r="AI14158" s="39"/>
    </row>
    <row r="14159" spans="1:35" s="15" customFormat="1" ht="15" customHeight="1" x14ac:dyDescent="0.25">
      <c r="A14159" s="32"/>
      <c r="B14159" s="32"/>
      <c r="C14159" s="32"/>
      <c r="D14159" s="32"/>
      <c r="E14159" s="32"/>
      <c r="F14159" s="32"/>
      <c r="G14159" s="32"/>
      <c r="H14159" s="32"/>
      <c r="I14159" s="32"/>
      <c r="J14159" s="32"/>
      <c r="K14159" s="32"/>
      <c r="L14159" s="32"/>
      <c r="M14159" s="32"/>
      <c r="N14159" s="32"/>
      <c r="O14159" s="32"/>
      <c r="P14159" s="32"/>
      <c r="Q14159" s="32"/>
      <c r="R14159" s="32"/>
      <c r="S14159" s="32"/>
      <c r="T14159" s="33"/>
      <c r="U14159" s="33"/>
      <c r="V14159" s="33"/>
      <c r="W14159" s="35"/>
      <c r="X14159" s="33"/>
      <c r="Y14159" s="33"/>
      <c r="Z14159" s="33"/>
      <c r="AA14159" s="32"/>
      <c r="AB14159" s="32"/>
      <c r="AC14159" s="32"/>
      <c r="AD14159" s="32"/>
      <c r="AE14159" s="32"/>
      <c r="AF14159" s="32"/>
      <c r="AG14159" s="32"/>
      <c r="AH14159" s="32"/>
      <c r="AI14159" s="32"/>
    </row>
    <row r="14160" spans="1:35" s="15" customFormat="1" ht="15" customHeight="1" x14ac:dyDescent="0.25">
      <c r="B14160" s="39"/>
      <c r="C14160" s="39"/>
      <c r="D14160" s="39"/>
      <c r="E14160" s="39"/>
      <c r="F14160" s="39"/>
      <c r="G14160" s="39"/>
      <c r="H14160" s="39"/>
      <c r="I14160" s="39"/>
      <c r="J14160" s="39"/>
      <c r="K14160" s="39"/>
      <c r="L14160" s="39"/>
      <c r="M14160" s="39"/>
      <c r="N14160" s="39"/>
      <c r="O14160" s="39"/>
      <c r="P14160" s="39"/>
      <c r="Q14160" s="39"/>
      <c r="R14160" s="39"/>
      <c r="S14160" s="39"/>
      <c r="T14160" s="78"/>
      <c r="U14160" s="78"/>
      <c r="V14160" s="78"/>
      <c r="W14160" s="34"/>
      <c r="X14160" s="78"/>
      <c r="Y14160" s="78"/>
      <c r="Z14160" s="78"/>
      <c r="AA14160" s="39"/>
      <c r="AB14160" s="39"/>
      <c r="AC14160" s="39"/>
      <c r="AD14160" s="39"/>
      <c r="AE14160" s="39"/>
      <c r="AF14160" s="39"/>
      <c r="AG14160" s="39"/>
      <c r="AH14160" s="39"/>
      <c r="AI14160" s="39"/>
    </row>
    <row r="14161" spans="2:35" s="15" customFormat="1" ht="15" customHeight="1" x14ac:dyDescent="0.25">
      <c r="B14161" s="36" t="str">
        <f>'Laskun tiedot'!$A$11</f>
        <v>--------------------</v>
      </c>
      <c r="C14161" s="39"/>
      <c r="D14161" s="39"/>
      <c r="E14161" s="39"/>
      <c r="F14161" s="39"/>
      <c r="G14161" s="39"/>
      <c r="H14161" s="39"/>
      <c r="I14161" s="39"/>
      <c r="J14161" s="39"/>
      <c r="K14161" s="39"/>
      <c r="L14161" s="39"/>
      <c r="M14161" s="39"/>
      <c r="N14161" s="39"/>
      <c r="O14161" s="39"/>
      <c r="P14161" s="39"/>
      <c r="Q14161" s="39"/>
      <c r="R14161" s="39"/>
      <c r="S14161" s="39"/>
      <c r="T14161" s="17"/>
      <c r="U14161" s="17"/>
      <c r="V14161" s="17"/>
      <c r="W14161" s="17"/>
      <c r="X14161" s="17"/>
      <c r="Y14161" s="17"/>
      <c r="Z14161" s="17"/>
      <c r="AA14161" s="17"/>
      <c r="AB14161" s="17"/>
      <c r="AC14161" s="17"/>
      <c r="AD14161" s="17"/>
      <c r="AE14161" s="17"/>
      <c r="AF14161" s="17"/>
      <c r="AG14161" s="17"/>
      <c r="AH14161" s="17"/>
      <c r="AI14161" s="17"/>
    </row>
    <row r="14162" spans="2:35" s="15" customFormat="1" ht="15" customHeight="1" x14ac:dyDescent="0.25">
      <c r="B14162" s="36" t="str">
        <f>'Laskun tiedot'!$A$12</f>
        <v>Vuosi 2011</v>
      </c>
      <c r="C14162" s="78"/>
      <c r="D14162" s="78"/>
      <c r="E14162" s="78"/>
      <c r="F14162" s="78"/>
      <c r="G14162" s="78"/>
      <c r="H14162" s="78"/>
      <c r="I14162" s="78"/>
      <c r="J14162" s="78"/>
      <c r="K14162" s="78"/>
      <c r="L14162" s="78"/>
      <c r="M14162" s="78"/>
      <c r="N14162" s="78"/>
      <c r="O14162" s="78"/>
      <c r="P14162" s="39"/>
      <c r="Q14162" s="39"/>
      <c r="R14162" s="39"/>
      <c r="S14162" s="39"/>
      <c r="T14162" s="39"/>
      <c r="U14162" s="39"/>
      <c r="V14162" s="39"/>
      <c r="W14162" s="39"/>
      <c r="X14162" s="39"/>
      <c r="Y14162" s="39"/>
      <c r="Z14162" s="39"/>
      <c r="AA14162" s="39"/>
      <c r="AB14162" s="39"/>
      <c r="AC14162" s="13"/>
      <c r="AD14162" s="13"/>
      <c r="AE14162" s="13"/>
      <c r="AF14162" s="13"/>
      <c r="AG14162" s="13"/>
      <c r="AH14162" s="13"/>
      <c r="AI14162" s="13"/>
    </row>
    <row r="14163" spans="2:35" s="15" customFormat="1" ht="15" customHeight="1" x14ac:dyDescent="0.25">
      <c r="B14163" s="36" t="str">
        <f>'Laskun tiedot'!$A$13</f>
        <v>JÄSENMAKSU ………. 10 €</v>
      </c>
      <c r="T14163" s="11"/>
      <c r="U14163" s="11"/>
      <c r="V14163" s="11"/>
      <c r="W14163" s="11"/>
      <c r="X14163" s="11"/>
      <c r="Y14163" s="11"/>
      <c r="Z14163" s="11"/>
      <c r="AA14163" s="11"/>
      <c r="AB14163" s="11"/>
      <c r="AC14163" s="11"/>
      <c r="AD14163" s="11"/>
      <c r="AE14163" s="11"/>
      <c r="AF14163" s="11"/>
      <c r="AG14163" s="11"/>
      <c r="AH14163" s="11"/>
      <c r="AI14163" s="11"/>
    </row>
    <row r="14164" spans="2:35" s="15" customFormat="1" ht="15" customHeight="1" x14ac:dyDescent="0.25">
      <c r="B14164" s="36" t="str">
        <f>'Laskun tiedot'!$A$14</f>
        <v>--------------------</v>
      </c>
      <c r="T14164" s="39"/>
      <c r="AC14164" s="39"/>
    </row>
    <row r="14165" spans="2:35" s="15" customFormat="1" ht="15" customHeight="1" x14ac:dyDescent="0.25">
      <c r="B14165" s="36" t="str">
        <f>'Laskun tiedot'!$A$15</f>
        <v xml:space="preserve"> </v>
      </c>
      <c r="T14165" s="11"/>
      <c r="U14165" s="11"/>
      <c r="V14165" s="11"/>
      <c r="W14165" s="11"/>
      <c r="X14165" s="11"/>
      <c r="Y14165" s="11"/>
      <c r="Z14165" s="11"/>
      <c r="AA14165" s="11"/>
      <c r="AB14165" s="11"/>
      <c r="AC14165" s="11"/>
      <c r="AD14165" s="11"/>
      <c r="AE14165" s="11"/>
      <c r="AF14165" s="11"/>
      <c r="AG14165" s="11"/>
      <c r="AH14165" s="11"/>
      <c r="AI14165" s="11"/>
    </row>
    <row r="14166" spans="2:35" s="15" customFormat="1" ht="15" customHeight="1" x14ac:dyDescent="0.25">
      <c r="B14166" s="36" t="str">
        <f>'Laskun tiedot'!$A$16</f>
        <v xml:space="preserve"> </v>
      </c>
      <c r="C14166" s="39"/>
      <c r="D14166" s="39"/>
      <c r="E14166" s="39"/>
      <c r="F14166" s="39"/>
      <c r="G14166" s="39"/>
      <c r="H14166" s="39"/>
      <c r="I14166" s="39"/>
      <c r="J14166" s="39"/>
      <c r="K14166" s="39"/>
      <c r="L14166" s="39"/>
      <c r="M14166" s="39"/>
      <c r="N14166" s="39"/>
      <c r="O14166" s="39"/>
      <c r="P14166" s="39"/>
      <c r="Q14166" s="39"/>
      <c r="R14166" s="39"/>
      <c r="S14166" s="39"/>
      <c r="T14166" s="39"/>
      <c r="U14166" s="39"/>
      <c r="V14166" s="39"/>
      <c r="W14166" s="39"/>
      <c r="X14166" s="39"/>
      <c r="Y14166" s="39"/>
      <c r="Z14166" s="39"/>
      <c r="AA14166" s="39"/>
      <c r="AB14166" s="39"/>
      <c r="AC14166" s="39"/>
      <c r="AD14166" s="39"/>
      <c r="AE14166" s="39"/>
      <c r="AF14166" s="39"/>
      <c r="AG14166" s="39"/>
      <c r="AH14166" s="39"/>
      <c r="AI14166" s="39"/>
    </row>
    <row r="14167" spans="2:35" s="15" customFormat="1" ht="15" customHeight="1" x14ac:dyDescent="0.25">
      <c r="B14167" s="36" t="str">
        <f>'Laskun tiedot'!$A$17</f>
        <v xml:space="preserve"> </v>
      </c>
    </row>
    <row r="14168" spans="2:35" s="11" customFormat="1" ht="15" customHeight="1" x14ac:dyDescent="0.25">
      <c r="B14168" s="36" t="str">
        <f>'Laskun tiedot'!$A$18</f>
        <v xml:space="preserve"> </v>
      </c>
    </row>
    <row r="14169" spans="2:35" s="15" customFormat="1" ht="15" customHeight="1" x14ac:dyDescent="0.25">
      <c r="B14169" s="36" t="str">
        <f>'Laskun tiedot'!$A$19</f>
        <v xml:space="preserve"> </v>
      </c>
      <c r="M14169" s="16"/>
      <c r="N14169" s="1"/>
      <c r="O14169" s="1"/>
      <c r="P14169" s="16"/>
      <c r="Q14169" s="1"/>
      <c r="R14169" s="1"/>
      <c r="T14169" s="16"/>
      <c r="U14169" s="1"/>
      <c r="V14169" s="1"/>
      <c r="W14169" s="1"/>
      <c r="X14169" s="1"/>
      <c r="Z14169" s="16"/>
      <c r="AA14169" s="1"/>
      <c r="AB14169" s="1"/>
      <c r="AD14169" s="16"/>
      <c r="AE14169" s="1"/>
      <c r="AF14169" s="1"/>
      <c r="AG14169" s="1"/>
      <c r="AH14169" s="1"/>
    </row>
    <row r="14170" spans="2:35" s="15" customFormat="1" ht="15" customHeight="1" x14ac:dyDescent="0.25">
      <c r="B14170" s="36" t="str">
        <f>'Laskun tiedot'!$A$20</f>
        <v xml:space="preserve"> </v>
      </c>
      <c r="M14170" s="16"/>
      <c r="N14170" s="1"/>
      <c r="O14170" s="1"/>
      <c r="P14170" s="16"/>
      <c r="Q14170" s="1"/>
      <c r="R14170" s="1"/>
      <c r="T14170" s="16"/>
      <c r="U14170" s="1"/>
      <c r="V14170" s="1"/>
      <c r="W14170" s="1"/>
      <c r="X14170" s="1"/>
      <c r="Z14170" s="16"/>
      <c r="AA14170" s="1"/>
      <c r="AB14170" s="1"/>
      <c r="AD14170" s="16"/>
      <c r="AE14170" s="1"/>
      <c r="AF14170" s="1"/>
      <c r="AG14170" s="1"/>
      <c r="AH14170" s="1"/>
    </row>
    <row r="14171" spans="2:35" s="15" customFormat="1" ht="15" customHeight="1" x14ac:dyDescent="0.25">
      <c r="B14171" s="36" t="str">
        <f>'Laskun tiedot'!$A$21</f>
        <v xml:space="preserve"> </v>
      </c>
      <c r="M14171" s="16"/>
      <c r="N14171" s="1"/>
      <c r="O14171" s="1"/>
      <c r="P14171" s="16"/>
      <c r="Q14171" s="1"/>
      <c r="R14171" s="1"/>
      <c r="T14171" s="16"/>
      <c r="U14171" s="1"/>
      <c r="V14171" s="1"/>
      <c r="W14171" s="1"/>
      <c r="X14171" s="1"/>
      <c r="Z14171" s="16"/>
      <c r="AA14171" s="1"/>
      <c r="AB14171" s="1"/>
      <c r="AD14171" s="16"/>
      <c r="AE14171" s="1"/>
      <c r="AF14171" s="1"/>
      <c r="AG14171" s="1"/>
      <c r="AH14171" s="1"/>
    </row>
    <row r="14172" spans="2:35" s="15" customFormat="1" ht="15" customHeight="1" x14ac:dyDescent="0.25">
      <c r="B14172" s="36" t="str">
        <f>'Laskun tiedot'!$A$22</f>
        <v xml:space="preserve"> </v>
      </c>
      <c r="M14172" s="16"/>
      <c r="N14172" s="1"/>
      <c r="O14172" s="1"/>
      <c r="P14172" s="16"/>
      <c r="Q14172" s="1"/>
      <c r="R14172" s="1"/>
      <c r="T14172" s="16"/>
      <c r="U14172" s="1"/>
      <c r="V14172" s="1"/>
      <c r="W14172" s="1"/>
      <c r="X14172" s="1"/>
      <c r="Z14172" s="16"/>
      <c r="AA14172" s="1"/>
      <c r="AB14172" s="1"/>
      <c r="AD14172" s="16"/>
      <c r="AE14172" s="1"/>
      <c r="AF14172" s="1"/>
      <c r="AG14172" s="1"/>
      <c r="AH14172" s="1"/>
    </row>
    <row r="14173" spans="2:35" s="15" customFormat="1" ht="15" customHeight="1" x14ac:dyDescent="0.25">
      <c r="B14173" s="36" t="str">
        <f>'Laskun tiedot'!$A$23</f>
        <v xml:space="preserve"> </v>
      </c>
      <c r="M14173" s="16"/>
      <c r="N14173" s="1"/>
      <c r="O14173" s="1"/>
      <c r="P14173" s="16"/>
      <c r="Q14173" s="1"/>
      <c r="R14173" s="1"/>
      <c r="T14173" s="16"/>
      <c r="U14173" s="1"/>
      <c r="V14173" s="1"/>
      <c r="W14173" s="1"/>
      <c r="X14173" s="1"/>
      <c r="Z14173" s="16"/>
      <c r="AA14173" s="1"/>
      <c r="AB14173" s="1"/>
      <c r="AD14173" s="16"/>
      <c r="AE14173" s="1"/>
      <c r="AF14173" s="1"/>
      <c r="AG14173" s="1"/>
      <c r="AH14173" s="1"/>
    </row>
    <row r="14174" spans="2:35" s="15" customFormat="1" ht="15" customHeight="1" x14ac:dyDescent="0.25">
      <c r="B14174" s="36" t="str">
        <f>'Laskun tiedot'!$A$24</f>
        <v xml:space="preserve"> </v>
      </c>
      <c r="M14174" s="16"/>
      <c r="N14174" s="1"/>
      <c r="O14174" s="1"/>
      <c r="P14174" s="16"/>
      <c r="Q14174" s="1"/>
      <c r="R14174" s="1"/>
      <c r="T14174" s="16"/>
      <c r="U14174" s="1"/>
      <c r="V14174" s="1"/>
      <c r="W14174" s="1"/>
      <c r="X14174" s="1"/>
      <c r="Z14174" s="16"/>
      <c r="AA14174" s="1"/>
      <c r="AB14174" s="1"/>
      <c r="AD14174" s="16"/>
      <c r="AE14174" s="1"/>
      <c r="AF14174" s="1"/>
      <c r="AG14174" s="1"/>
      <c r="AH14174" s="1"/>
    </row>
    <row r="14175" spans="2:35" s="15" customFormat="1" ht="15" customHeight="1" x14ac:dyDescent="0.25">
      <c r="B14175" s="36" t="str">
        <f>'Laskun tiedot'!$A$25</f>
        <v xml:space="preserve"> </v>
      </c>
      <c r="M14175" s="16"/>
      <c r="N14175" s="1"/>
      <c r="O14175" s="1"/>
      <c r="P14175" s="16"/>
      <c r="Q14175" s="1"/>
      <c r="R14175" s="1"/>
      <c r="T14175" s="16"/>
      <c r="U14175" s="1"/>
      <c r="V14175" s="1"/>
      <c r="W14175" s="1"/>
      <c r="X14175" s="1"/>
      <c r="Z14175" s="16"/>
      <c r="AA14175" s="1"/>
      <c r="AB14175" s="1"/>
      <c r="AD14175" s="16"/>
      <c r="AE14175" s="1"/>
      <c r="AF14175" s="1"/>
      <c r="AG14175" s="1"/>
      <c r="AH14175" s="1"/>
    </row>
    <row r="14176" spans="2:35" s="15" customFormat="1" ht="15" customHeight="1" x14ac:dyDescent="0.25">
      <c r="B14176" s="36" t="str">
        <f>'Laskun tiedot'!$A$26</f>
        <v xml:space="preserve"> </v>
      </c>
      <c r="M14176" s="16"/>
      <c r="N14176" s="1"/>
      <c r="O14176" s="1"/>
      <c r="P14176" s="16"/>
      <c r="Q14176" s="1"/>
      <c r="R14176" s="1"/>
      <c r="T14176" s="16"/>
      <c r="U14176" s="1"/>
      <c r="V14176" s="1"/>
      <c r="W14176" s="1"/>
      <c r="X14176" s="1"/>
      <c r="Z14176" s="16"/>
      <c r="AA14176" s="1"/>
      <c r="AB14176" s="1"/>
      <c r="AD14176" s="16"/>
      <c r="AE14176" s="1"/>
      <c r="AF14176" s="1"/>
      <c r="AG14176" s="1"/>
      <c r="AH14176" s="1"/>
    </row>
    <row r="14177" spans="1:35" s="15" customFormat="1" ht="15" customHeight="1" x14ac:dyDescent="0.25">
      <c r="B14177" s="36" t="str">
        <f>'Laskun tiedot'!$A$27</f>
        <v xml:space="preserve"> </v>
      </c>
      <c r="M14177" s="16"/>
      <c r="N14177" s="1"/>
      <c r="O14177" s="1"/>
      <c r="P14177" s="16"/>
      <c r="Q14177" s="1"/>
      <c r="R14177" s="1"/>
      <c r="T14177" s="16"/>
      <c r="U14177" s="1"/>
      <c r="V14177" s="1"/>
      <c r="W14177" s="1"/>
      <c r="X14177" s="1"/>
      <c r="Z14177" s="16"/>
      <c r="AA14177" s="1"/>
      <c r="AB14177" s="1"/>
      <c r="AD14177" s="16"/>
      <c r="AE14177" s="1"/>
      <c r="AF14177" s="1"/>
      <c r="AG14177" s="1"/>
      <c r="AH14177" s="1"/>
    </row>
    <row r="14178" spans="1:35" s="15" customFormat="1" ht="15" customHeight="1" x14ac:dyDescent="0.25">
      <c r="B14178" s="36"/>
      <c r="M14178" s="16"/>
      <c r="N14178" s="1"/>
      <c r="O14178" s="1"/>
      <c r="P14178" s="16"/>
      <c r="Q14178" s="1"/>
      <c r="R14178" s="1"/>
      <c r="T14178" s="16"/>
      <c r="U14178" s="1"/>
      <c r="V14178" s="1"/>
      <c r="W14178" s="1"/>
      <c r="X14178" s="1"/>
      <c r="Z14178" s="16"/>
      <c r="AA14178" s="1"/>
      <c r="AB14178" s="1"/>
      <c r="AD14178" s="16"/>
      <c r="AE14178" s="1"/>
      <c r="AF14178" s="1"/>
      <c r="AG14178" s="1"/>
      <c r="AH14178" s="1"/>
    </row>
    <row r="14179" spans="1:35" s="80" customFormat="1" ht="12" customHeight="1" x14ac:dyDescent="0.25">
      <c r="B14179" s="143" t="str">
        <f>'Laskun tiedot'!$A$30</f>
        <v>Sihteeri:</v>
      </c>
      <c r="C14179" s="143"/>
      <c r="D14179" s="143"/>
      <c r="E14179" s="143"/>
      <c r="F14179" s="143"/>
      <c r="G14179" s="143"/>
      <c r="H14179" s="143"/>
      <c r="I14179" s="143"/>
      <c r="J14179" s="143" t="str">
        <f>'Laskun tiedot'!$B$30</f>
        <v>Puh.</v>
      </c>
      <c r="K14179" s="143"/>
      <c r="L14179" s="143"/>
      <c r="M14179" s="143"/>
      <c r="N14179" s="143"/>
      <c r="O14179" s="143"/>
      <c r="P14179" s="143"/>
      <c r="Q14179" s="143"/>
      <c r="R14179" s="143"/>
      <c r="S14179" s="143" t="str">
        <f>'Laskun tiedot'!$C$30</f>
        <v xml:space="preserve"> </v>
      </c>
      <c r="T14179" s="143"/>
      <c r="U14179" s="143"/>
      <c r="V14179" s="143"/>
      <c r="W14179" s="143"/>
      <c r="X14179" s="143"/>
      <c r="Y14179" s="143"/>
      <c r="Z14179" s="143"/>
      <c r="AA14179" s="143" t="str">
        <f>'Laskun tiedot'!$D$30</f>
        <v xml:space="preserve"> </v>
      </c>
      <c r="AB14179" s="143"/>
      <c r="AC14179" s="143"/>
      <c r="AD14179" s="143"/>
      <c r="AE14179" s="143"/>
      <c r="AF14179" s="143"/>
      <c r="AG14179" s="143"/>
      <c r="AH14179" s="143"/>
      <c r="AI14179" s="143"/>
    </row>
    <row r="14180" spans="1:35" s="79" customFormat="1" ht="12" customHeight="1" x14ac:dyDescent="0.2">
      <c r="B14180" s="143" t="str">
        <f>'Laskun tiedot'!$A$31</f>
        <v xml:space="preserve"> </v>
      </c>
      <c r="C14180" s="143"/>
      <c r="D14180" s="143"/>
      <c r="E14180" s="143"/>
      <c r="F14180" s="143"/>
      <c r="G14180" s="143"/>
      <c r="H14180" s="143"/>
      <c r="I14180" s="143"/>
      <c r="J14180" s="143" t="str">
        <f>'Laskun tiedot'!$B$31</f>
        <v xml:space="preserve"> </v>
      </c>
      <c r="K14180" s="143"/>
      <c r="L14180" s="143"/>
      <c r="M14180" s="143"/>
      <c r="N14180" s="143"/>
      <c r="O14180" s="143"/>
      <c r="P14180" s="143"/>
      <c r="Q14180" s="143"/>
      <c r="R14180" s="143"/>
      <c r="S14180" s="144" t="str">
        <f>'Laskun tiedot'!$C$31</f>
        <v xml:space="preserve"> </v>
      </c>
      <c r="T14180" s="144"/>
      <c r="U14180" s="144"/>
      <c r="V14180" s="144"/>
      <c r="W14180" s="144"/>
      <c r="X14180" s="144"/>
      <c r="Y14180" s="144"/>
      <c r="Z14180" s="144"/>
      <c r="AA14180" s="144" t="str">
        <f>'Laskun tiedot'!$D$31</f>
        <v xml:space="preserve"> </v>
      </c>
      <c r="AB14180" s="144"/>
      <c r="AC14180" s="144"/>
      <c r="AD14180" s="144"/>
      <c r="AE14180" s="144"/>
      <c r="AF14180" s="144"/>
      <c r="AG14180" s="144"/>
      <c r="AH14180" s="144"/>
      <c r="AI14180" s="144"/>
    </row>
    <row r="14181" spans="1:35" s="80" customFormat="1" ht="12" customHeight="1" x14ac:dyDescent="0.25">
      <c r="B14181" s="143" t="str">
        <f>'Laskun tiedot'!$A$32</f>
        <v xml:space="preserve"> </v>
      </c>
      <c r="C14181" s="143"/>
      <c r="D14181" s="143"/>
      <c r="E14181" s="143"/>
      <c r="F14181" s="143"/>
      <c r="G14181" s="143"/>
      <c r="H14181" s="143"/>
      <c r="I14181" s="143"/>
      <c r="J14181" s="143" t="str">
        <f>'Laskun tiedot'!$B$32</f>
        <v xml:space="preserve"> </v>
      </c>
      <c r="K14181" s="143"/>
      <c r="L14181" s="143"/>
      <c r="M14181" s="143"/>
      <c r="N14181" s="143"/>
      <c r="O14181" s="143"/>
      <c r="P14181" s="143"/>
      <c r="Q14181" s="143"/>
      <c r="R14181" s="143"/>
      <c r="S14181" s="144" t="str">
        <f>'Laskun tiedot'!$C$32</f>
        <v xml:space="preserve"> </v>
      </c>
      <c r="T14181" s="144"/>
      <c r="U14181" s="144"/>
      <c r="V14181" s="144"/>
      <c r="W14181" s="144"/>
      <c r="X14181" s="144"/>
      <c r="Y14181" s="144"/>
      <c r="Z14181" s="144"/>
      <c r="AA14181" s="144" t="str">
        <f>'Laskun tiedot'!$D$32</f>
        <v xml:space="preserve"> </v>
      </c>
      <c r="AB14181" s="144"/>
      <c r="AC14181" s="144"/>
      <c r="AD14181" s="144"/>
      <c r="AE14181" s="144"/>
      <c r="AF14181" s="144"/>
      <c r="AG14181" s="144"/>
      <c r="AH14181" s="144"/>
      <c r="AI14181" s="144"/>
    </row>
    <row r="14182" spans="1:35" s="15" customFormat="1" ht="15" customHeight="1" x14ac:dyDescent="0.25">
      <c r="A14182" s="60"/>
      <c r="B14182" s="61"/>
      <c r="C14182" s="61"/>
      <c r="D14182" s="61"/>
      <c r="E14182" s="61"/>
      <c r="F14182" s="61"/>
      <c r="G14182" s="61"/>
      <c r="H14182" s="61"/>
      <c r="I14182" s="61"/>
      <c r="J14182" s="61"/>
      <c r="K14182" s="61"/>
      <c r="L14182" s="61"/>
      <c r="M14182" s="61"/>
      <c r="N14182" s="61"/>
      <c r="O14182" s="61"/>
      <c r="P14182" s="61"/>
      <c r="Q14182" s="61"/>
      <c r="R14182" s="61"/>
      <c r="S14182" s="61"/>
      <c r="T14182" s="61"/>
      <c r="U14182" s="61"/>
      <c r="V14182" s="61"/>
      <c r="W14182" s="61"/>
      <c r="X14182" s="61"/>
      <c r="Y14182" s="61"/>
      <c r="Z14182" s="61"/>
      <c r="AA14182" s="61"/>
      <c r="AB14182" s="61"/>
      <c r="AC14182" s="61"/>
      <c r="AD14182" s="61"/>
      <c r="AE14182" s="61"/>
      <c r="AF14182" s="61"/>
      <c r="AG14182" s="61"/>
      <c r="AH14182" s="61"/>
      <c r="AI14182" s="61"/>
    </row>
    <row r="14183" spans="1:35" s="15" customFormat="1" ht="15" customHeight="1" x14ac:dyDescent="0.25">
      <c r="B14183" s="39"/>
      <c r="C14183" s="39"/>
      <c r="D14183" s="39"/>
      <c r="E14183" s="39"/>
      <c r="F14183" s="39"/>
      <c r="G14183" s="39"/>
      <c r="H14183" s="39"/>
      <c r="I14183" s="39"/>
      <c r="J14183" s="39"/>
      <c r="K14183" s="39"/>
      <c r="L14183" s="39"/>
      <c r="M14183" s="39"/>
      <c r="N14183" s="39"/>
      <c r="O14183" s="39"/>
      <c r="P14183" s="39"/>
      <c r="Q14183" s="39"/>
      <c r="R14183" s="39"/>
      <c r="S14183" s="39"/>
      <c r="T14183" s="39"/>
      <c r="U14183" s="39"/>
      <c r="V14183" s="39"/>
      <c r="W14183" s="39"/>
      <c r="X14183" s="39"/>
      <c r="Y14183" s="39"/>
      <c r="Z14183" s="39"/>
      <c r="AA14183" s="39"/>
      <c r="AB14183" s="59"/>
      <c r="AC14183" s="59"/>
      <c r="AD14183" s="39"/>
      <c r="AE14183" s="39"/>
      <c r="AF14183" s="39"/>
      <c r="AG14183" s="39"/>
      <c r="AH14183" s="39"/>
      <c r="AI14183" s="39"/>
    </row>
    <row r="14184" spans="1:35" s="15" customFormat="1" ht="11.1" customHeight="1" x14ac:dyDescent="0.25">
      <c r="A14184" s="72"/>
      <c r="B14184" s="73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  <c r="O14184" s="18"/>
      <c r="P14184" s="18"/>
      <c r="Q14184" s="18"/>
      <c r="R14184" s="18"/>
      <c r="S14184" s="127" t="s">
        <v>35</v>
      </c>
      <c r="T14184" s="128"/>
      <c r="U14184" s="128"/>
      <c r="V14184" s="128"/>
      <c r="W14184" s="128"/>
      <c r="X14184" s="128"/>
      <c r="Y14184" s="128"/>
      <c r="Z14184" s="128"/>
      <c r="AA14184" s="129"/>
      <c r="AB14184" s="128" t="s">
        <v>36</v>
      </c>
      <c r="AC14184" s="128"/>
      <c r="AD14184" s="128"/>
      <c r="AE14184" s="128"/>
      <c r="AF14184" s="128"/>
      <c r="AG14184" s="128"/>
      <c r="AH14184" s="128"/>
      <c r="AI14184" s="128"/>
    </row>
    <row r="14185" spans="1:35" s="15" customFormat="1" ht="15" customHeight="1" x14ac:dyDescent="0.25">
      <c r="A14185" s="116" t="s">
        <v>19</v>
      </c>
      <c r="B14185" s="130"/>
      <c r="C14185" s="20"/>
      <c r="D14185" s="133" t="str">
        <f>'Laskun tiedot'!$A$35</f>
        <v>EKOP 123456-09876543</v>
      </c>
      <c r="E14185" s="133"/>
      <c r="F14185" s="133"/>
      <c r="G14185" s="133"/>
      <c r="H14185" s="133"/>
      <c r="I14185" s="133"/>
      <c r="J14185" s="133"/>
      <c r="K14185" s="133"/>
      <c r="L14185" s="133"/>
      <c r="M14185" s="133"/>
      <c r="N14185" s="133"/>
      <c r="O14185" s="133"/>
      <c r="P14185" s="133"/>
      <c r="Q14185" s="133"/>
      <c r="R14185" s="133"/>
      <c r="S14185" s="134" t="str">
        <f>'Laskun tiedot'!$B$35</f>
        <v>FI67 1234 5609 8765 43</v>
      </c>
      <c r="T14185" s="135"/>
      <c r="U14185" s="135"/>
      <c r="V14185" s="135"/>
      <c r="W14185" s="135"/>
      <c r="X14185" s="135"/>
      <c r="Y14185" s="135"/>
      <c r="Z14185" s="135"/>
      <c r="AA14185" s="136"/>
      <c r="AB14185" s="135" t="str">
        <f>'Laskun tiedot'!$C$35</f>
        <v>OKOYFIHH</v>
      </c>
      <c r="AC14185" s="135"/>
      <c r="AD14185" s="135"/>
      <c r="AE14185" s="135"/>
      <c r="AF14185" s="135"/>
      <c r="AG14185" s="135"/>
      <c r="AH14185" s="135"/>
      <c r="AI14185" s="135"/>
    </row>
    <row r="14186" spans="1:35" s="15" customFormat="1" ht="15" customHeight="1" x14ac:dyDescent="0.25">
      <c r="A14186" s="116"/>
      <c r="B14186" s="130"/>
      <c r="C14186" s="20"/>
      <c r="D14186" s="133" t="str">
        <f>'Laskun tiedot'!$A$36</f>
        <v xml:space="preserve"> </v>
      </c>
      <c r="E14186" s="133"/>
      <c r="F14186" s="133"/>
      <c r="G14186" s="133"/>
      <c r="H14186" s="133"/>
      <c r="I14186" s="133"/>
      <c r="J14186" s="133"/>
      <c r="K14186" s="133"/>
      <c r="L14186" s="133"/>
      <c r="M14186" s="133"/>
      <c r="N14186" s="133"/>
      <c r="O14186" s="133"/>
      <c r="P14186" s="133"/>
      <c r="Q14186" s="133"/>
      <c r="R14186" s="137"/>
      <c r="S14186" s="134" t="str">
        <f>'Laskun tiedot'!$B$36</f>
        <v xml:space="preserve"> </v>
      </c>
      <c r="T14186" s="135"/>
      <c r="U14186" s="135"/>
      <c r="V14186" s="135"/>
      <c r="W14186" s="135"/>
      <c r="X14186" s="135"/>
      <c r="Y14186" s="135"/>
      <c r="Z14186" s="135"/>
      <c r="AA14186" s="136"/>
      <c r="AB14186" s="134" t="str">
        <f>'Laskun tiedot'!$C$36</f>
        <v xml:space="preserve"> </v>
      </c>
      <c r="AC14186" s="135"/>
      <c r="AD14186" s="135"/>
      <c r="AE14186" s="135"/>
      <c r="AF14186" s="135"/>
      <c r="AG14186" s="135"/>
      <c r="AH14186" s="135"/>
      <c r="AI14186" s="135"/>
    </row>
    <row r="14187" spans="1:35" s="15" customFormat="1" ht="15" customHeight="1" x14ac:dyDescent="0.25">
      <c r="A14187" s="131"/>
      <c r="B14187" s="132"/>
      <c r="C14187" s="20"/>
      <c r="D14187" s="138" t="str">
        <f>'Laskun tiedot'!$A$37</f>
        <v xml:space="preserve"> </v>
      </c>
      <c r="E14187" s="138"/>
      <c r="F14187" s="138"/>
      <c r="G14187" s="138"/>
      <c r="H14187" s="138"/>
      <c r="I14187" s="138"/>
      <c r="J14187" s="138"/>
      <c r="K14187" s="138"/>
      <c r="L14187" s="138"/>
      <c r="M14187" s="138"/>
      <c r="N14187" s="138"/>
      <c r="O14187" s="138"/>
      <c r="P14187" s="138"/>
      <c r="Q14187" s="138"/>
      <c r="R14187" s="139"/>
      <c r="S14187" s="140" t="str">
        <f>'Laskun tiedot'!$B$37</f>
        <v xml:space="preserve"> </v>
      </c>
      <c r="T14187" s="141"/>
      <c r="U14187" s="141"/>
      <c r="V14187" s="141"/>
      <c r="W14187" s="141"/>
      <c r="X14187" s="141"/>
      <c r="Y14187" s="141"/>
      <c r="Z14187" s="141"/>
      <c r="AA14187" s="142"/>
      <c r="AB14187" s="140" t="str">
        <f>'Laskun tiedot'!$C$37</f>
        <v xml:space="preserve"> </v>
      </c>
      <c r="AC14187" s="141"/>
      <c r="AD14187" s="141"/>
      <c r="AE14187" s="141"/>
      <c r="AF14187" s="141"/>
      <c r="AG14187" s="141"/>
      <c r="AH14187" s="141"/>
      <c r="AI14187" s="141"/>
    </row>
    <row r="14188" spans="1:35" s="15" customFormat="1" ht="15" customHeight="1" x14ac:dyDescent="0.25">
      <c r="A14188" s="101" t="s">
        <v>21</v>
      </c>
      <c r="B14188" s="102"/>
      <c r="C14188" s="22"/>
      <c r="D14188" s="107" t="str">
        <f>'Laskun tiedot'!$A$40</f>
        <v xml:space="preserve"> </v>
      </c>
      <c r="E14188" s="107"/>
      <c r="F14188" s="107"/>
      <c r="G14188" s="107"/>
      <c r="H14188" s="107"/>
      <c r="I14188" s="107"/>
      <c r="J14188" s="107"/>
      <c r="K14188" s="107"/>
      <c r="L14188" s="107"/>
      <c r="M14188" s="107"/>
      <c r="N14188" s="107"/>
      <c r="O14188" s="107"/>
      <c r="P14188" s="107"/>
      <c r="Q14188" s="107"/>
      <c r="R14188" s="108"/>
      <c r="S14188" s="23"/>
      <c r="T14188" s="24"/>
      <c r="U14188" s="25"/>
      <c r="V14188" s="25"/>
      <c r="W14188" s="25"/>
      <c r="X14188" s="25"/>
      <c r="Y14188" s="25"/>
      <c r="Z14188" s="25"/>
      <c r="AA14188" s="25"/>
      <c r="AB14188" s="25"/>
      <c r="AC14188" s="25"/>
      <c r="AD14188" s="25"/>
      <c r="AE14188" s="25"/>
      <c r="AF14188" s="25"/>
      <c r="AG14188" s="25"/>
      <c r="AH14188" s="25"/>
      <c r="AI14188" s="25"/>
    </row>
    <row r="14189" spans="1:35" s="15" customFormat="1" ht="15" customHeight="1" x14ac:dyDescent="0.25">
      <c r="A14189" s="103"/>
      <c r="B14189" s="104"/>
      <c r="C14189" s="20"/>
      <c r="D14189" s="109"/>
      <c r="E14189" s="109"/>
      <c r="F14189" s="109"/>
      <c r="G14189" s="109"/>
      <c r="H14189" s="109"/>
      <c r="I14189" s="109"/>
      <c r="J14189" s="109"/>
      <c r="K14189" s="109"/>
      <c r="L14189" s="109"/>
      <c r="M14189" s="109"/>
      <c r="N14189" s="109"/>
      <c r="O14189" s="109"/>
      <c r="P14189" s="109"/>
      <c r="Q14189" s="109"/>
      <c r="R14189" s="110"/>
      <c r="S14189" s="29"/>
      <c r="T14189" s="25" t="str">
        <f>'Laskun tiedot'!$A$43</f>
        <v>KÄYTÄ VIITETTÄ !</v>
      </c>
      <c r="U14189" s="25"/>
      <c r="V14189" s="25"/>
      <c r="W14189" s="25"/>
      <c r="X14189" s="25"/>
      <c r="Y14189" s="25"/>
      <c r="Z14189" s="25"/>
      <c r="AA14189" s="25"/>
      <c r="AB14189" s="25"/>
      <c r="AC14189" s="25"/>
      <c r="AD14189" s="25"/>
      <c r="AE14189" s="25"/>
      <c r="AF14189" s="25"/>
      <c r="AG14189" s="25"/>
      <c r="AH14189" s="25"/>
      <c r="AI14189" s="25"/>
    </row>
    <row r="14190" spans="1:35" s="15" customFormat="1" ht="15" customHeight="1" x14ac:dyDescent="0.25">
      <c r="A14190" s="105"/>
      <c r="B14190" s="106"/>
      <c r="C14190" s="26"/>
      <c r="D14190" s="111"/>
      <c r="E14190" s="111"/>
      <c r="F14190" s="111"/>
      <c r="G14190" s="111"/>
      <c r="H14190" s="111"/>
      <c r="I14190" s="111"/>
      <c r="J14190" s="111"/>
      <c r="K14190" s="111"/>
      <c r="L14190" s="111"/>
      <c r="M14190" s="111"/>
      <c r="N14190" s="111"/>
      <c r="O14190" s="111"/>
      <c r="P14190" s="111"/>
      <c r="Q14190" s="111"/>
      <c r="R14190" s="112"/>
      <c r="S14190" s="29"/>
      <c r="T14190" s="25" t="str">
        <f>'Laskun tiedot'!$A$44</f>
        <v xml:space="preserve"> </v>
      </c>
      <c r="U14190" s="25"/>
      <c r="V14190" s="25"/>
      <c r="W14190" s="25"/>
      <c r="X14190" s="25"/>
      <c r="Y14190" s="25"/>
      <c r="Z14190" s="27"/>
      <c r="AA14190" s="27"/>
      <c r="AB14190" s="27"/>
      <c r="AC14190" s="27"/>
      <c r="AD14190" s="27"/>
      <c r="AE14190" s="27"/>
      <c r="AF14190" s="27"/>
      <c r="AG14190" s="27"/>
      <c r="AH14190" s="27"/>
      <c r="AI14190" s="25"/>
    </row>
    <row r="14191" spans="1:35" s="15" customFormat="1" ht="15" customHeight="1" x14ac:dyDescent="0.25">
      <c r="A14191" s="113" t="s">
        <v>20</v>
      </c>
      <c r="B14191" s="101" t="s">
        <v>22</v>
      </c>
      <c r="C14191" s="20"/>
      <c r="D14191" s="20"/>
      <c r="E14191" s="20"/>
      <c r="F14191" s="20"/>
      <c r="G14191" s="20"/>
      <c r="H14191" s="20"/>
      <c r="I14191" s="20"/>
      <c r="J14191" s="20"/>
      <c r="K14191" s="20"/>
      <c r="L14191" s="20"/>
      <c r="M14191" s="20"/>
      <c r="N14191" s="20"/>
      <c r="O14191" s="20"/>
      <c r="P14191" s="20"/>
      <c r="Q14191" s="20"/>
      <c r="R14191" s="21"/>
      <c r="S14191" s="29"/>
      <c r="T14191" s="25" t="str">
        <f>'Laskun tiedot'!$A$45</f>
        <v xml:space="preserve"> </v>
      </c>
      <c r="U14191" s="25"/>
      <c r="V14191" s="25"/>
      <c r="W14191" s="25"/>
      <c r="X14191" s="25"/>
      <c r="Y14191" s="25"/>
      <c r="Z14191" s="25"/>
      <c r="AA14191" s="25"/>
      <c r="AB14191" s="25"/>
      <c r="AC14191" s="25"/>
      <c r="AD14191" s="25"/>
      <c r="AE14191" s="25"/>
      <c r="AF14191" s="25"/>
      <c r="AG14191" s="25"/>
      <c r="AH14191" s="25"/>
      <c r="AI14191" s="25"/>
    </row>
    <row r="14192" spans="1:35" s="15" customFormat="1" ht="15" customHeight="1" x14ac:dyDescent="0.25">
      <c r="A14192" s="114"/>
      <c r="B14192" s="116"/>
      <c r="C14192" s="20"/>
      <c r="D14192" s="117" t="str">
        <f ca="1">INDIRECT("Jäsenet!C"&amp;AI14152)&amp;$B$2&amp;INDIRECT("Jäsenet!B"&amp;AI14152)</f>
        <v xml:space="preserve"> </v>
      </c>
      <c r="E14192" s="117"/>
      <c r="F14192" s="117"/>
      <c r="G14192" s="117"/>
      <c r="H14192" s="117"/>
      <c r="I14192" s="117"/>
      <c r="J14192" s="117"/>
      <c r="K14192" s="117"/>
      <c r="L14192" s="117"/>
      <c r="M14192" s="117"/>
      <c r="N14192" s="117"/>
      <c r="O14192" s="117"/>
      <c r="P14192" s="117"/>
      <c r="Q14192" s="117"/>
      <c r="R14192" s="117"/>
      <c r="S14192" s="29"/>
      <c r="T14192" s="25" t="str">
        <f>'Laskun tiedot'!$A$46</f>
        <v xml:space="preserve"> </v>
      </c>
      <c r="U14192" s="25"/>
      <c r="V14192" s="25"/>
      <c r="W14192" s="25"/>
      <c r="X14192" s="25"/>
      <c r="Y14192" s="25"/>
      <c r="Z14192" s="25"/>
      <c r="AA14192" s="25"/>
      <c r="AB14192" s="25"/>
      <c r="AC14192" s="25"/>
      <c r="AD14192" s="25"/>
      <c r="AE14192" s="25"/>
      <c r="AF14192" s="25"/>
      <c r="AG14192" s="25"/>
      <c r="AH14192" s="25"/>
      <c r="AI14192" s="25"/>
    </row>
    <row r="14193" spans="1:35" s="15" customFormat="1" ht="15" customHeight="1" x14ac:dyDescent="0.25">
      <c r="A14193" s="114"/>
      <c r="B14193" s="116"/>
      <c r="C14193" s="20"/>
      <c r="D14193" s="117">
        <f ca="1">INDIRECT("Jäsenet!D"&amp;AI14152)</f>
        <v>0</v>
      </c>
      <c r="E14193" s="117"/>
      <c r="F14193" s="117"/>
      <c r="G14193" s="117"/>
      <c r="H14193" s="117"/>
      <c r="I14193" s="117"/>
      <c r="J14193" s="117"/>
      <c r="K14193" s="117"/>
      <c r="L14193" s="117"/>
      <c r="M14193" s="117"/>
      <c r="N14193" s="117"/>
      <c r="O14193" s="117"/>
      <c r="P14193" s="117"/>
      <c r="Q14193" s="117"/>
      <c r="R14193" s="117"/>
      <c r="S14193" s="29"/>
      <c r="T14193" s="25" t="str">
        <f>'Laskun tiedot'!$A$47</f>
        <v xml:space="preserve"> </v>
      </c>
      <c r="U14193" s="25"/>
      <c r="V14193" s="25"/>
      <c r="W14193" s="25"/>
      <c r="X14193" s="25"/>
      <c r="Y14193" s="25"/>
      <c r="Z14193" s="25"/>
      <c r="AA14193" s="25"/>
      <c r="AB14193" s="25"/>
      <c r="AC14193" s="25"/>
      <c r="AD14193" s="25"/>
      <c r="AE14193" s="25"/>
      <c r="AF14193" s="25"/>
      <c r="AG14193" s="25"/>
      <c r="AH14193" s="25"/>
      <c r="AI14193" s="25"/>
    </row>
    <row r="14194" spans="1:35" s="15" customFormat="1" ht="15" customHeight="1" x14ac:dyDescent="0.25">
      <c r="A14194" s="114"/>
      <c r="B14194" s="116"/>
      <c r="C14194" s="20"/>
      <c r="D14194" s="118" t="str">
        <f ca="1">INDIRECT("Jäsenet!E"&amp;AI14152)&amp;$B$2&amp;INDIRECT("Jäsenet!F"&amp;AI14152)</f>
        <v xml:space="preserve"> </v>
      </c>
      <c r="E14194" s="118"/>
      <c r="F14194" s="118"/>
      <c r="G14194" s="118"/>
      <c r="H14194" s="118"/>
      <c r="I14194" s="118"/>
      <c r="J14194" s="118"/>
      <c r="K14194" s="118"/>
      <c r="L14194" s="118"/>
      <c r="M14194" s="118"/>
      <c r="N14194" s="118"/>
      <c r="O14194" s="118"/>
      <c r="P14194" s="118"/>
      <c r="Q14194" s="118"/>
      <c r="R14194" s="118"/>
      <c r="S14194" s="29"/>
      <c r="T14194" s="25" t="str">
        <f>'Laskun tiedot'!$A$48</f>
        <v xml:space="preserve"> </v>
      </c>
      <c r="U14194" s="25"/>
      <c r="V14194" s="25"/>
      <c r="W14194" s="25"/>
      <c r="X14194" s="25"/>
      <c r="Y14194" s="25"/>
      <c r="Z14194" s="25"/>
      <c r="AA14194" s="25"/>
      <c r="AB14194" s="25"/>
      <c r="AC14194" s="25"/>
      <c r="AD14194" s="25"/>
      <c r="AE14194" s="25"/>
      <c r="AF14194" s="25"/>
      <c r="AG14194" s="25"/>
      <c r="AH14194" s="25"/>
      <c r="AI14194" s="25"/>
    </row>
    <row r="14195" spans="1:35" s="15" customFormat="1" ht="15" customHeight="1" x14ac:dyDescent="0.25">
      <c r="A14195" s="114"/>
      <c r="B14195" s="74"/>
      <c r="C14195" s="20"/>
      <c r="D14195" s="20"/>
      <c r="E14195" s="20"/>
      <c r="F14195" s="20"/>
      <c r="G14195" s="20"/>
      <c r="H14195" s="20"/>
      <c r="I14195" s="20"/>
      <c r="J14195" s="20"/>
      <c r="K14195" s="20"/>
      <c r="L14195" s="20"/>
      <c r="M14195" s="20"/>
      <c r="N14195" s="20"/>
      <c r="O14195" s="20"/>
      <c r="P14195" s="20"/>
      <c r="Q14195" s="20"/>
      <c r="R14195" s="21"/>
      <c r="S14195" s="30"/>
      <c r="T14195" s="25"/>
      <c r="U14195" s="25"/>
      <c r="V14195" s="25"/>
      <c r="W14195" s="25"/>
      <c r="X14195" s="25"/>
      <c r="Y14195" s="25"/>
      <c r="Z14195" s="25"/>
      <c r="AA14195" s="25"/>
      <c r="AB14195" s="25"/>
      <c r="AC14195" s="25"/>
      <c r="AD14195" s="25"/>
      <c r="AE14195" s="25"/>
      <c r="AF14195" s="25"/>
      <c r="AG14195" s="25"/>
      <c r="AH14195" s="25"/>
      <c r="AI14195" s="25"/>
    </row>
    <row r="14196" spans="1:35" s="15" customFormat="1" ht="12.6" customHeight="1" x14ac:dyDescent="0.25">
      <c r="A14196" s="114"/>
      <c r="B14196" s="119" t="s">
        <v>23</v>
      </c>
      <c r="C14196" s="20"/>
      <c r="D14196" s="20"/>
      <c r="E14196" s="20"/>
      <c r="F14196" s="20"/>
      <c r="G14196" s="20"/>
      <c r="H14196" s="20"/>
      <c r="I14196" s="20"/>
      <c r="J14196" s="20"/>
      <c r="K14196" s="20"/>
      <c r="L14196" s="20"/>
      <c r="M14196" s="20"/>
      <c r="N14196" s="20"/>
      <c r="O14196" s="20"/>
      <c r="P14196" s="20"/>
      <c r="Q14196" s="20"/>
      <c r="R14196" s="20"/>
      <c r="S14196" s="121" t="s">
        <v>39</v>
      </c>
      <c r="T14196" s="122"/>
      <c r="U14196" s="123"/>
      <c r="V14196" s="81">
        <f ca="1">INDIRECT("Jäsenet!G"&amp;AI14152)</f>
        <v>12849</v>
      </c>
      <c r="W14196" s="82"/>
      <c r="X14196" s="82"/>
      <c r="Y14196" s="82"/>
      <c r="Z14196" s="82"/>
      <c r="AA14196" s="82"/>
      <c r="AB14196" s="82"/>
      <c r="AC14196" s="82"/>
      <c r="AD14196" s="82"/>
      <c r="AE14196" s="82"/>
      <c r="AF14196" s="82"/>
      <c r="AG14196" s="82"/>
      <c r="AH14196" s="82"/>
      <c r="AI14196" s="82"/>
    </row>
    <row r="14197" spans="1:35" s="15" customFormat="1" ht="12.6" customHeight="1" x14ac:dyDescent="0.25">
      <c r="A14197" s="115"/>
      <c r="B14197" s="120"/>
      <c r="C14197" s="28"/>
      <c r="D14197" s="28"/>
      <c r="E14197" s="28"/>
      <c r="F14197" s="28"/>
      <c r="G14197" s="28"/>
      <c r="H14197" s="28"/>
      <c r="I14197" s="28"/>
      <c r="J14197" s="28"/>
      <c r="K14197" s="28"/>
      <c r="L14197" s="28"/>
      <c r="M14197" s="28"/>
      <c r="N14197" s="28"/>
      <c r="O14197" s="28"/>
      <c r="P14197" s="28"/>
      <c r="Q14197" s="28"/>
      <c r="R14197" s="28"/>
      <c r="S14197" s="124"/>
      <c r="T14197" s="125"/>
      <c r="U14197" s="126"/>
      <c r="V14197" s="83"/>
      <c r="W14197" s="84"/>
      <c r="X14197" s="84"/>
      <c r="Y14197" s="84"/>
      <c r="Z14197" s="84"/>
      <c r="AA14197" s="84"/>
      <c r="AB14197" s="85"/>
      <c r="AC14197" s="85"/>
      <c r="AD14197" s="85"/>
      <c r="AE14197" s="85"/>
      <c r="AF14197" s="85"/>
      <c r="AG14197" s="85"/>
      <c r="AH14197" s="85"/>
      <c r="AI14197" s="85"/>
    </row>
    <row r="14198" spans="1:35" s="15" customFormat="1" ht="24.95" customHeight="1" x14ac:dyDescent="0.25">
      <c r="A14198" s="86" t="s">
        <v>37</v>
      </c>
      <c r="B14198" s="87"/>
      <c r="C14198" s="88"/>
      <c r="D14198" s="89"/>
      <c r="E14198" s="89"/>
      <c r="F14198" s="89"/>
      <c r="G14198" s="89"/>
      <c r="H14198" s="89"/>
      <c r="I14198" s="89"/>
      <c r="J14198" s="89"/>
      <c r="K14198" s="89"/>
      <c r="L14198" s="89"/>
      <c r="M14198" s="89"/>
      <c r="N14198" s="89"/>
      <c r="O14198" s="89"/>
      <c r="P14198" s="89"/>
      <c r="Q14198" s="89"/>
      <c r="R14198" s="90"/>
      <c r="S14198" s="91" t="s">
        <v>40</v>
      </c>
      <c r="T14198" s="92"/>
      <c r="U14198" s="93"/>
      <c r="V14198" s="94">
        <f>'Laskun tiedot'!$A$8</f>
        <v>40907</v>
      </c>
      <c r="W14198" s="95"/>
      <c r="X14198" s="95"/>
      <c r="Y14198" s="95"/>
      <c r="Z14198" s="96"/>
      <c r="AA14198" s="97" t="s">
        <v>24</v>
      </c>
      <c r="AB14198" s="98"/>
      <c r="AC14198" s="99" t="str">
        <f>'Laskun tiedot'!$A$51</f>
        <v xml:space="preserve"> </v>
      </c>
      <c r="AD14198" s="99"/>
      <c r="AE14198" s="99"/>
      <c r="AF14198" s="99"/>
      <c r="AG14198" s="99"/>
      <c r="AH14198" s="99"/>
      <c r="AI14198" s="99"/>
    </row>
    <row r="14199" spans="1:35" s="15" customFormat="1" ht="9.9499999999999993" customHeight="1" x14ac:dyDescent="0.25">
      <c r="B14199" s="41"/>
      <c r="C14199" s="42"/>
      <c r="D14199" s="42"/>
      <c r="E14199" s="42"/>
      <c r="F14199" s="42"/>
      <c r="G14199" s="42"/>
      <c r="H14199" s="42"/>
      <c r="I14199" s="43"/>
      <c r="J14199" s="42"/>
      <c r="K14199" s="42"/>
      <c r="L14199" s="42"/>
      <c r="M14199" s="42"/>
      <c r="N14199" s="42"/>
      <c r="O14199" s="42"/>
      <c r="P14199" s="42"/>
      <c r="Q14199" s="18"/>
      <c r="R14199" s="18"/>
      <c r="S14199" s="44"/>
      <c r="T14199" s="44"/>
      <c r="U14199" s="19"/>
      <c r="V14199" s="45"/>
      <c r="W14199" s="45"/>
      <c r="X14199" s="45"/>
      <c r="Y14199" s="45"/>
      <c r="Z14199" s="45"/>
      <c r="AA14199" s="45"/>
      <c r="AB14199" s="46"/>
      <c r="AC14199" s="47"/>
      <c r="AD14199" s="48"/>
      <c r="AE14199" s="48"/>
      <c r="AF14199" s="48"/>
      <c r="AG14199" s="48"/>
      <c r="AH14199" s="48"/>
      <c r="AI14199" s="48"/>
    </row>
    <row r="14200" spans="1:35" s="15" customFormat="1" ht="50.1" customHeight="1" x14ac:dyDescent="0.25">
      <c r="B14200" s="41"/>
      <c r="C14200" s="42"/>
      <c r="D14200" s="42"/>
      <c r="E14200" s="42"/>
      <c r="F14200" s="42"/>
      <c r="G14200" s="42"/>
      <c r="H14200" s="42"/>
      <c r="I14200" s="43"/>
      <c r="J14200" s="42"/>
      <c r="K14200" s="42"/>
      <c r="L14200" s="42"/>
      <c r="M14200" s="42"/>
      <c r="N14200" s="42"/>
      <c r="O14200" s="42"/>
      <c r="P14200" s="42"/>
      <c r="Q14200" s="18"/>
      <c r="R14200" s="18"/>
      <c r="S14200" s="44"/>
      <c r="T14200" s="44"/>
      <c r="U14200" s="19"/>
      <c r="V14200" s="45"/>
      <c r="W14200" s="45"/>
      <c r="X14200" s="100" t="s">
        <v>38</v>
      </c>
      <c r="Y14200" s="100"/>
      <c r="Z14200" s="100"/>
      <c r="AA14200" s="100"/>
      <c r="AB14200" s="100"/>
      <c r="AC14200" s="100"/>
      <c r="AD14200" s="100"/>
      <c r="AE14200" s="100"/>
      <c r="AF14200" s="100"/>
      <c r="AG14200" s="100"/>
      <c r="AH14200" s="100"/>
      <c r="AI14200" s="100"/>
    </row>
    <row r="14201" spans="1:35" s="8" customFormat="1" ht="23.25" x14ac:dyDescent="0.35">
      <c r="B14201" s="66"/>
      <c r="C14201" s="150" t="str">
        <f>'Laskun tiedot'!$A$2</f>
        <v>Yhdistys ry</v>
      </c>
      <c r="D14201" s="150"/>
      <c r="E14201" s="150"/>
      <c r="F14201" s="150"/>
      <c r="G14201" s="150"/>
      <c r="H14201" s="150"/>
      <c r="I14201" s="150"/>
      <c r="J14201" s="150"/>
      <c r="K14201" s="150"/>
      <c r="L14201" s="150"/>
      <c r="M14201" s="150"/>
      <c r="N14201" s="150"/>
      <c r="O14201" s="150"/>
      <c r="P14201" s="150"/>
      <c r="Q14201" s="150"/>
      <c r="R14201" s="150"/>
      <c r="S14201" s="150"/>
      <c r="T14201" s="10"/>
      <c r="U14201" s="9"/>
      <c r="V14201" s="9"/>
      <c r="W14201" s="150" t="s">
        <v>16</v>
      </c>
      <c r="X14201" s="150"/>
      <c r="Y14201" s="150"/>
      <c r="Z14201" s="150"/>
    </row>
    <row r="14202" spans="1:35" s="15" customFormat="1" x14ac:dyDescent="0.25">
      <c r="B14202" s="15" t="s">
        <v>25</v>
      </c>
      <c r="AI14202" s="65">
        <v>286</v>
      </c>
    </row>
    <row r="14203" spans="1:35" s="11" customFormat="1" ht="15" customHeight="1" x14ac:dyDescent="0.2">
      <c r="V14203" s="68"/>
      <c r="W14203" s="145" t="s">
        <v>26</v>
      </c>
      <c r="X14203" s="145"/>
      <c r="Y14203" s="145"/>
      <c r="Z14203" s="145"/>
      <c r="AA14203" s="145"/>
      <c r="AB14203" s="145"/>
      <c r="AC14203" s="68"/>
      <c r="AD14203" s="68"/>
      <c r="AE14203" s="145" t="s">
        <v>18</v>
      </c>
      <c r="AF14203" s="145"/>
      <c r="AG14203" s="145"/>
      <c r="AH14203" s="145"/>
      <c r="AI14203" s="145"/>
    </row>
    <row r="14204" spans="1:35" s="15" customFormat="1" ht="15" customHeight="1" x14ac:dyDescent="0.25">
      <c r="B14204" s="62"/>
      <c r="C14204" s="146" t="str">
        <f ca="1">INDIRECT("Jäsenet!C"&amp;AI14202)&amp;$B$2&amp;INDIRECT("Jäsenet!B"&amp;AI14202)</f>
        <v xml:space="preserve"> </v>
      </c>
      <c r="D14204" s="146"/>
      <c r="E14204" s="146"/>
      <c r="F14204" s="146"/>
      <c r="G14204" s="146"/>
      <c r="H14204" s="146"/>
      <c r="I14204" s="146"/>
      <c r="J14204" s="146"/>
      <c r="K14204" s="146"/>
      <c r="L14204" s="146"/>
      <c r="M14204" s="146"/>
      <c r="N14204" s="146"/>
      <c r="O14204" s="146"/>
      <c r="P14204" s="146"/>
      <c r="Q14204" s="146"/>
      <c r="R14204" s="146"/>
      <c r="S14204" s="146"/>
      <c r="T14204" s="13"/>
      <c r="U14204" s="64"/>
      <c r="V14204" s="64"/>
      <c r="W14204" s="147">
        <f>'Laskun tiedot'!$A$5</f>
        <v>40618</v>
      </c>
      <c r="X14204" s="147"/>
      <c r="Y14204" s="147"/>
      <c r="Z14204" s="147"/>
      <c r="AA14204" s="147"/>
      <c r="AB14204" s="147"/>
      <c r="AC14204" s="64"/>
      <c r="AD14204" s="64"/>
      <c r="AE14204" s="147">
        <f>'Laskun tiedot'!$A$8</f>
        <v>40907</v>
      </c>
      <c r="AF14204" s="147"/>
      <c r="AG14204" s="147"/>
      <c r="AH14204" s="147"/>
      <c r="AI14204" s="147"/>
    </row>
    <row r="14205" spans="1:35" s="15" customFormat="1" ht="15" customHeight="1" x14ac:dyDescent="0.25">
      <c r="B14205" s="62"/>
      <c r="C14205" s="146">
        <f ca="1">INDIRECT("Jäsenet!D"&amp;AI14202)</f>
        <v>0</v>
      </c>
      <c r="D14205" s="146"/>
      <c r="E14205" s="146"/>
      <c r="F14205" s="146"/>
      <c r="G14205" s="146"/>
      <c r="H14205" s="146"/>
      <c r="I14205" s="146"/>
      <c r="J14205" s="146"/>
      <c r="K14205" s="146"/>
      <c r="L14205" s="146"/>
      <c r="M14205" s="146"/>
      <c r="N14205" s="146"/>
      <c r="O14205" s="146"/>
      <c r="P14205" s="146"/>
      <c r="Q14205" s="146"/>
      <c r="R14205" s="146"/>
      <c r="S14205" s="146"/>
    </row>
    <row r="14206" spans="1:35" s="11" customFormat="1" ht="15" customHeight="1" x14ac:dyDescent="0.25">
      <c r="B14206" s="67"/>
      <c r="C14206" s="148" t="str">
        <f ca="1">INDIRECT("Jäsenet!E"&amp;AI14202)&amp;$B$2&amp;INDIRECT("Jäsenet!F"&amp;AI14202)</f>
        <v xml:space="preserve"> </v>
      </c>
      <c r="D14206" s="148"/>
      <c r="E14206" s="148"/>
      <c r="F14206" s="148"/>
      <c r="G14206" s="148"/>
      <c r="H14206" s="148"/>
      <c r="I14206" s="148"/>
      <c r="J14206" s="148"/>
      <c r="K14206" s="148"/>
      <c r="L14206" s="148"/>
      <c r="M14206" s="148"/>
      <c r="N14206" s="148"/>
      <c r="O14206" s="148"/>
      <c r="P14206" s="148"/>
      <c r="Q14206" s="148"/>
      <c r="R14206" s="148"/>
      <c r="S14206" s="148"/>
      <c r="W14206" s="145" t="s">
        <v>17</v>
      </c>
      <c r="X14206" s="145"/>
      <c r="Y14206" s="145"/>
      <c r="Z14206" s="145"/>
      <c r="AA14206" s="145"/>
      <c r="AB14206" s="145"/>
    </row>
    <row r="14207" spans="1:35" s="15" customFormat="1" ht="15" customHeight="1" x14ac:dyDescent="0.25">
      <c r="T14207" s="78"/>
      <c r="U14207" s="63"/>
      <c r="V14207" s="63"/>
      <c r="W14207" s="149">
        <f ca="1">INDIRECT("Jäsenet!A"&amp;AI14202)</f>
        <v>285</v>
      </c>
      <c r="X14207" s="149"/>
      <c r="Y14207" s="149"/>
      <c r="Z14207" s="149"/>
      <c r="AA14207" s="149"/>
      <c r="AB14207" s="149"/>
    </row>
    <row r="14208" spans="1:35" s="15" customFormat="1" ht="15" customHeight="1" x14ac:dyDescent="0.25">
      <c r="B14208" s="39"/>
      <c r="C14208" s="39"/>
      <c r="D14208" s="39"/>
      <c r="E14208" s="39"/>
      <c r="F14208" s="39"/>
      <c r="G14208" s="39"/>
      <c r="H14208" s="39"/>
      <c r="I14208" s="39"/>
      <c r="J14208" s="39"/>
      <c r="K14208" s="39"/>
      <c r="L14208" s="39"/>
      <c r="M14208" s="39"/>
      <c r="N14208" s="39"/>
      <c r="O14208" s="39"/>
      <c r="P14208" s="39"/>
      <c r="Q14208" s="39"/>
      <c r="R14208" s="39"/>
      <c r="S14208" s="39"/>
      <c r="T14208" s="78"/>
      <c r="U14208" s="78"/>
      <c r="V14208" s="78"/>
      <c r="W14208" s="78"/>
      <c r="X14208" s="78"/>
      <c r="Y14208" s="78"/>
      <c r="Z14208" s="78"/>
      <c r="AA14208" s="39"/>
      <c r="AB14208" s="39"/>
      <c r="AC14208" s="39"/>
      <c r="AD14208" s="39"/>
      <c r="AE14208" s="39"/>
      <c r="AF14208" s="39"/>
      <c r="AG14208" s="39"/>
      <c r="AH14208" s="39"/>
      <c r="AI14208" s="39"/>
    </row>
    <row r="14209" spans="1:35" s="15" customFormat="1" ht="15" customHeight="1" x14ac:dyDescent="0.25">
      <c r="A14209" s="32"/>
      <c r="B14209" s="32"/>
      <c r="C14209" s="32"/>
      <c r="D14209" s="32"/>
      <c r="E14209" s="32"/>
      <c r="F14209" s="32"/>
      <c r="G14209" s="32"/>
      <c r="H14209" s="32"/>
      <c r="I14209" s="32"/>
      <c r="J14209" s="32"/>
      <c r="K14209" s="32"/>
      <c r="L14209" s="32"/>
      <c r="M14209" s="32"/>
      <c r="N14209" s="32"/>
      <c r="O14209" s="32"/>
      <c r="P14209" s="32"/>
      <c r="Q14209" s="32"/>
      <c r="R14209" s="32"/>
      <c r="S14209" s="32"/>
      <c r="T14209" s="33"/>
      <c r="U14209" s="33"/>
      <c r="V14209" s="33"/>
      <c r="W14209" s="35"/>
      <c r="X14209" s="33"/>
      <c r="Y14209" s="33"/>
      <c r="Z14209" s="33"/>
      <c r="AA14209" s="32"/>
      <c r="AB14209" s="32"/>
      <c r="AC14209" s="32"/>
      <c r="AD14209" s="32"/>
      <c r="AE14209" s="32"/>
      <c r="AF14209" s="32"/>
      <c r="AG14209" s="32"/>
      <c r="AH14209" s="32"/>
      <c r="AI14209" s="32"/>
    </row>
    <row r="14210" spans="1:35" s="15" customFormat="1" ht="15" customHeight="1" x14ac:dyDescent="0.25">
      <c r="B14210" s="39"/>
      <c r="C14210" s="39"/>
      <c r="D14210" s="39"/>
      <c r="E14210" s="39"/>
      <c r="F14210" s="39"/>
      <c r="G14210" s="39"/>
      <c r="H14210" s="39"/>
      <c r="I14210" s="39"/>
      <c r="J14210" s="39"/>
      <c r="K14210" s="39"/>
      <c r="L14210" s="39"/>
      <c r="M14210" s="39"/>
      <c r="N14210" s="39"/>
      <c r="O14210" s="39"/>
      <c r="P14210" s="39"/>
      <c r="Q14210" s="39"/>
      <c r="R14210" s="39"/>
      <c r="S14210" s="39"/>
      <c r="T14210" s="78"/>
      <c r="U14210" s="78"/>
      <c r="V14210" s="78"/>
      <c r="W14210" s="34"/>
      <c r="X14210" s="78"/>
      <c r="Y14210" s="78"/>
      <c r="Z14210" s="78"/>
      <c r="AA14210" s="39"/>
      <c r="AB14210" s="39"/>
      <c r="AC14210" s="39"/>
      <c r="AD14210" s="39"/>
      <c r="AE14210" s="39"/>
      <c r="AF14210" s="39"/>
      <c r="AG14210" s="39"/>
      <c r="AH14210" s="39"/>
      <c r="AI14210" s="39"/>
    </row>
    <row r="14211" spans="1:35" s="15" customFormat="1" ht="15" customHeight="1" x14ac:dyDescent="0.25">
      <c r="B14211" s="36" t="str">
        <f>'Laskun tiedot'!$A$11</f>
        <v>--------------------</v>
      </c>
      <c r="C14211" s="39"/>
      <c r="D14211" s="39"/>
      <c r="E14211" s="39"/>
      <c r="F14211" s="39"/>
      <c r="G14211" s="39"/>
      <c r="H14211" s="39"/>
      <c r="I14211" s="39"/>
      <c r="J14211" s="39"/>
      <c r="K14211" s="39"/>
      <c r="L14211" s="39"/>
      <c r="M14211" s="39"/>
      <c r="N14211" s="39"/>
      <c r="O14211" s="39"/>
      <c r="P14211" s="39"/>
      <c r="Q14211" s="39"/>
      <c r="R14211" s="39"/>
      <c r="S14211" s="39"/>
      <c r="T14211" s="17"/>
      <c r="U14211" s="17"/>
      <c r="V14211" s="17"/>
      <c r="W14211" s="17"/>
      <c r="X14211" s="17"/>
      <c r="Y14211" s="17"/>
      <c r="Z14211" s="17"/>
      <c r="AA14211" s="17"/>
      <c r="AB14211" s="17"/>
      <c r="AC14211" s="17"/>
      <c r="AD14211" s="17"/>
      <c r="AE14211" s="17"/>
      <c r="AF14211" s="17"/>
      <c r="AG14211" s="17"/>
      <c r="AH14211" s="17"/>
      <c r="AI14211" s="17"/>
    </row>
    <row r="14212" spans="1:35" s="15" customFormat="1" ht="15" customHeight="1" x14ac:dyDescent="0.25">
      <c r="B14212" s="36" t="str">
        <f>'Laskun tiedot'!$A$12</f>
        <v>Vuosi 2011</v>
      </c>
      <c r="C14212" s="78"/>
      <c r="D14212" s="78"/>
      <c r="E14212" s="78"/>
      <c r="F14212" s="78"/>
      <c r="G14212" s="78"/>
      <c r="H14212" s="78"/>
      <c r="I14212" s="78"/>
      <c r="J14212" s="78"/>
      <c r="K14212" s="78"/>
      <c r="L14212" s="78"/>
      <c r="M14212" s="78"/>
      <c r="N14212" s="78"/>
      <c r="O14212" s="78"/>
      <c r="P14212" s="39"/>
      <c r="Q14212" s="39"/>
      <c r="R14212" s="39"/>
      <c r="S14212" s="39"/>
      <c r="T14212" s="39"/>
      <c r="U14212" s="39"/>
      <c r="V14212" s="39"/>
      <c r="W14212" s="39"/>
      <c r="X14212" s="39"/>
      <c r="Y14212" s="39"/>
      <c r="Z14212" s="39"/>
      <c r="AA14212" s="39"/>
      <c r="AB14212" s="39"/>
      <c r="AC14212" s="13"/>
      <c r="AD14212" s="13"/>
      <c r="AE14212" s="13"/>
      <c r="AF14212" s="13"/>
      <c r="AG14212" s="13"/>
      <c r="AH14212" s="13"/>
      <c r="AI14212" s="13"/>
    </row>
    <row r="14213" spans="1:35" s="15" customFormat="1" ht="15" customHeight="1" x14ac:dyDescent="0.25">
      <c r="B14213" s="36" t="str">
        <f>'Laskun tiedot'!$A$13</f>
        <v>JÄSENMAKSU ………. 10 €</v>
      </c>
      <c r="T14213" s="11"/>
      <c r="U14213" s="11"/>
      <c r="V14213" s="11"/>
      <c r="W14213" s="11"/>
      <c r="X14213" s="11"/>
      <c r="Y14213" s="11"/>
      <c r="Z14213" s="11"/>
      <c r="AA14213" s="11"/>
      <c r="AB14213" s="11"/>
      <c r="AC14213" s="11"/>
      <c r="AD14213" s="11"/>
      <c r="AE14213" s="11"/>
      <c r="AF14213" s="11"/>
      <c r="AG14213" s="11"/>
      <c r="AH14213" s="11"/>
      <c r="AI14213" s="11"/>
    </row>
    <row r="14214" spans="1:35" s="15" customFormat="1" ht="15" customHeight="1" x14ac:dyDescent="0.25">
      <c r="B14214" s="36" t="str">
        <f>'Laskun tiedot'!$A$14</f>
        <v>--------------------</v>
      </c>
      <c r="T14214" s="39"/>
      <c r="AC14214" s="39"/>
    </row>
    <row r="14215" spans="1:35" s="15" customFormat="1" ht="15" customHeight="1" x14ac:dyDescent="0.25">
      <c r="B14215" s="36" t="str">
        <f>'Laskun tiedot'!$A$15</f>
        <v xml:space="preserve"> </v>
      </c>
      <c r="T14215" s="11"/>
      <c r="U14215" s="11"/>
      <c r="V14215" s="11"/>
      <c r="W14215" s="11"/>
      <c r="X14215" s="11"/>
      <c r="Y14215" s="11"/>
      <c r="Z14215" s="11"/>
      <c r="AA14215" s="11"/>
      <c r="AB14215" s="11"/>
      <c r="AC14215" s="11"/>
      <c r="AD14215" s="11"/>
      <c r="AE14215" s="11"/>
      <c r="AF14215" s="11"/>
      <c r="AG14215" s="11"/>
      <c r="AH14215" s="11"/>
      <c r="AI14215" s="11"/>
    </row>
    <row r="14216" spans="1:35" s="15" customFormat="1" ht="15" customHeight="1" x14ac:dyDescent="0.25">
      <c r="B14216" s="36" t="str">
        <f>'Laskun tiedot'!$A$16</f>
        <v xml:space="preserve"> </v>
      </c>
      <c r="C14216" s="39"/>
      <c r="D14216" s="39"/>
      <c r="E14216" s="39"/>
      <c r="F14216" s="39"/>
      <c r="G14216" s="39"/>
      <c r="H14216" s="39"/>
      <c r="I14216" s="39"/>
      <c r="J14216" s="39"/>
      <c r="K14216" s="39"/>
      <c r="L14216" s="39"/>
      <c r="M14216" s="39"/>
      <c r="N14216" s="39"/>
      <c r="O14216" s="39"/>
      <c r="P14216" s="39"/>
      <c r="Q14216" s="39"/>
      <c r="R14216" s="39"/>
      <c r="S14216" s="39"/>
      <c r="T14216" s="39"/>
      <c r="U14216" s="39"/>
      <c r="V14216" s="39"/>
      <c r="W14216" s="39"/>
      <c r="X14216" s="39"/>
      <c r="Y14216" s="39"/>
      <c r="Z14216" s="39"/>
      <c r="AA14216" s="39"/>
      <c r="AB14216" s="39"/>
      <c r="AC14216" s="39"/>
      <c r="AD14216" s="39"/>
      <c r="AE14216" s="39"/>
      <c r="AF14216" s="39"/>
      <c r="AG14216" s="39"/>
      <c r="AH14216" s="39"/>
      <c r="AI14216" s="39"/>
    </row>
    <row r="14217" spans="1:35" s="15" customFormat="1" ht="15" customHeight="1" x14ac:dyDescent="0.25">
      <c r="B14217" s="36" t="str">
        <f>'Laskun tiedot'!$A$17</f>
        <v xml:space="preserve"> </v>
      </c>
    </row>
    <row r="14218" spans="1:35" s="11" customFormat="1" ht="15" customHeight="1" x14ac:dyDescent="0.25">
      <c r="B14218" s="36" t="str">
        <f>'Laskun tiedot'!$A$18</f>
        <v xml:space="preserve"> </v>
      </c>
    </row>
    <row r="14219" spans="1:35" s="15" customFormat="1" ht="15" customHeight="1" x14ac:dyDescent="0.25">
      <c r="B14219" s="36" t="str">
        <f>'Laskun tiedot'!$A$19</f>
        <v xml:space="preserve"> </v>
      </c>
      <c r="M14219" s="16"/>
      <c r="N14219" s="1"/>
      <c r="O14219" s="1"/>
      <c r="P14219" s="16"/>
      <c r="Q14219" s="1"/>
      <c r="R14219" s="1"/>
      <c r="T14219" s="16"/>
      <c r="U14219" s="1"/>
      <c r="V14219" s="1"/>
      <c r="W14219" s="1"/>
      <c r="X14219" s="1"/>
      <c r="Z14219" s="16"/>
      <c r="AA14219" s="1"/>
      <c r="AB14219" s="1"/>
      <c r="AD14219" s="16"/>
      <c r="AE14219" s="1"/>
      <c r="AF14219" s="1"/>
      <c r="AG14219" s="1"/>
      <c r="AH14219" s="1"/>
    </row>
    <row r="14220" spans="1:35" s="15" customFormat="1" ht="15" customHeight="1" x14ac:dyDescent="0.25">
      <c r="B14220" s="36" t="str">
        <f>'Laskun tiedot'!$A$20</f>
        <v xml:space="preserve"> </v>
      </c>
      <c r="M14220" s="16"/>
      <c r="N14220" s="1"/>
      <c r="O14220" s="1"/>
      <c r="P14220" s="16"/>
      <c r="Q14220" s="1"/>
      <c r="R14220" s="1"/>
      <c r="T14220" s="16"/>
      <c r="U14220" s="1"/>
      <c r="V14220" s="1"/>
      <c r="W14220" s="1"/>
      <c r="X14220" s="1"/>
      <c r="Z14220" s="16"/>
      <c r="AA14220" s="1"/>
      <c r="AB14220" s="1"/>
      <c r="AD14220" s="16"/>
      <c r="AE14220" s="1"/>
      <c r="AF14220" s="1"/>
      <c r="AG14220" s="1"/>
      <c r="AH14220" s="1"/>
    </row>
    <row r="14221" spans="1:35" s="15" customFormat="1" ht="15" customHeight="1" x14ac:dyDescent="0.25">
      <c r="B14221" s="36" t="str">
        <f>'Laskun tiedot'!$A$21</f>
        <v xml:space="preserve"> </v>
      </c>
      <c r="M14221" s="16"/>
      <c r="N14221" s="1"/>
      <c r="O14221" s="1"/>
      <c r="P14221" s="16"/>
      <c r="Q14221" s="1"/>
      <c r="R14221" s="1"/>
      <c r="T14221" s="16"/>
      <c r="U14221" s="1"/>
      <c r="V14221" s="1"/>
      <c r="W14221" s="1"/>
      <c r="X14221" s="1"/>
      <c r="Z14221" s="16"/>
      <c r="AA14221" s="1"/>
      <c r="AB14221" s="1"/>
      <c r="AD14221" s="16"/>
      <c r="AE14221" s="1"/>
      <c r="AF14221" s="1"/>
      <c r="AG14221" s="1"/>
      <c r="AH14221" s="1"/>
    </row>
    <row r="14222" spans="1:35" s="15" customFormat="1" ht="15" customHeight="1" x14ac:dyDescent="0.25">
      <c r="B14222" s="36" t="str">
        <f>'Laskun tiedot'!$A$22</f>
        <v xml:space="preserve"> </v>
      </c>
      <c r="M14222" s="16"/>
      <c r="N14222" s="1"/>
      <c r="O14222" s="1"/>
      <c r="P14222" s="16"/>
      <c r="Q14222" s="1"/>
      <c r="R14222" s="1"/>
      <c r="T14222" s="16"/>
      <c r="U14222" s="1"/>
      <c r="V14222" s="1"/>
      <c r="W14222" s="1"/>
      <c r="X14222" s="1"/>
      <c r="Z14222" s="16"/>
      <c r="AA14222" s="1"/>
      <c r="AB14222" s="1"/>
      <c r="AD14222" s="16"/>
      <c r="AE14222" s="1"/>
      <c r="AF14222" s="1"/>
      <c r="AG14222" s="1"/>
      <c r="AH14222" s="1"/>
    </row>
    <row r="14223" spans="1:35" s="15" customFormat="1" ht="15" customHeight="1" x14ac:dyDescent="0.25">
      <c r="B14223" s="36" t="str">
        <f>'Laskun tiedot'!$A$23</f>
        <v xml:space="preserve"> </v>
      </c>
      <c r="M14223" s="16"/>
      <c r="N14223" s="1"/>
      <c r="O14223" s="1"/>
      <c r="P14223" s="16"/>
      <c r="Q14223" s="1"/>
      <c r="R14223" s="1"/>
      <c r="T14223" s="16"/>
      <c r="U14223" s="1"/>
      <c r="V14223" s="1"/>
      <c r="W14223" s="1"/>
      <c r="X14223" s="1"/>
      <c r="Z14223" s="16"/>
      <c r="AA14223" s="1"/>
      <c r="AB14223" s="1"/>
      <c r="AD14223" s="16"/>
      <c r="AE14223" s="1"/>
      <c r="AF14223" s="1"/>
      <c r="AG14223" s="1"/>
      <c r="AH14223" s="1"/>
    </row>
    <row r="14224" spans="1:35" s="15" customFormat="1" ht="15" customHeight="1" x14ac:dyDescent="0.25">
      <c r="B14224" s="36" t="str">
        <f>'Laskun tiedot'!$A$24</f>
        <v xml:space="preserve"> </v>
      </c>
      <c r="M14224" s="16"/>
      <c r="N14224" s="1"/>
      <c r="O14224" s="1"/>
      <c r="P14224" s="16"/>
      <c r="Q14224" s="1"/>
      <c r="R14224" s="1"/>
      <c r="T14224" s="16"/>
      <c r="U14224" s="1"/>
      <c r="V14224" s="1"/>
      <c r="W14224" s="1"/>
      <c r="X14224" s="1"/>
      <c r="Z14224" s="16"/>
      <c r="AA14224" s="1"/>
      <c r="AB14224" s="1"/>
      <c r="AD14224" s="16"/>
      <c r="AE14224" s="1"/>
      <c r="AF14224" s="1"/>
      <c r="AG14224" s="1"/>
      <c r="AH14224" s="1"/>
    </row>
    <row r="14225" spans="1:35" s="15" customFormat="1" ht="15" customHeight="1" x14ac:dyDescent="0.25">
      <c r="B14225" s="36" t="str">
        <f>'Laskun tiedot'!$A$25</f>
        <v xml:space="preserve"> </v>
      </c>
      <c r="M14225" s="16"/>
      <c r="N14225" s="1"/>
      <c r="O14225" s="1"/>
      <c r="P14225" s="16"/>
      <c r="Q14225" s="1"/>
      <c r="R14225" s="1"/>
      <c r="T14225" s="16"/>
      <c r="U14225" s="1"/>
      <c r="V14225" s="1"/>
      <c r="W14225" s="1"/>
      <c r="X14225" s="1"/>
      <c r="Z14225" s="16"/>
      <c r="AA14225" s="1"/>
      <c r="AB14225" s="1"/>
      <c r="AD14225" s="16"/>
      <c r="AE14225" s="1"/>
      <c r="AF14225" s="1"/>
      <c r="AG14225" s="1"/>
      <c r="AH14225" s="1"/>
    </row>
    <row r="14226" spans="1:35" s="15" customFormat="1" ht="15" customHeight="1" x14ac:dyDescent="0.25">
      <c r="B14226" s="36" t="str">
        <f>'Laskun tiedot'!$A$26</f>
        <v xml:space="preserve"> </v>
      </c>
      <c r="M14226" s="16"/>
      <c r="N14226" s="1"/>
      <c r="O14226" s="1"/>
      <c r="P14226" s="16"/>
      <c r="Q14226" s="1"/>
      <c r="R14226" s="1"/>
      <c r="T14226" s="16"/>
      <c r="U14226" s="1"/>
      <c r="V14226" s="1"/>
      <c r="W14226" s="1"/>
      <c r="X14226" s="1"/>
      <c r="Z14226" s="16"/>
      <c r="AA14226" s="1"/>
      <c r="AB14226" s="1"/>
      <c r="AD14226" s="16"/>
      <c r="AE14226" s="1"/>
      <c r="AF14226" s="1"/>
      <c r="AG14226" s="1"/>
      <c r="AH14226" s="1"/>
    </row>
    <row r="14227" spans="1:35" s="15" customFormat="1" ht="15" customHeight="1" x14ac:dyDescent="0.25">
      <c r="B14227" s="36" t="str">
        <f>'Laskun tiedot'!$A$27</f>
        <v xml:space="preserve"> </v>
      </c>
      <c r="M14227" s="16"/>
      <c r="N14227" s="1"/>
      <c r="O14227" s="1"/>
      <c r="P14227" s="16"/>
      <c r="Q14227" s="1"/>
      <c r="R14227" s="1"/>
      <c r="T14227" s="16"/>
      <c r="U14227" s="1"/>
      <c r="V14227" s="1"/>
      <c r="W14227" s="1"/>
      <c r="X14227" s="1"/>
      <c r="Z14227" s="16"/>
      <c r="AA14227" s="1"/>
      <c r="AB14227" s="1"/>
      <c r="AD14227" s="16"/>
      <c r="AE14227" s="1"/>
      <c r="AF14227" s="1"/>
      <c r="AG14227" s="1"/>
      <c r="AH14227" s="1"/>
    </row>
    <row r="14228" spans="1:35" s="15" customFormat="1" ht="15" customHeight="1" x14ac:dyDescent="0.25">
      <c r="B14228" s="36"/>
      <c r="M14228" s="16"/>
      <c r="N14228" s="1"/>
      <c r="O14228" s="1"/>
      <c r="P14228" s="16"/>
      <c r="Q14228" s="1"/>
      <c r="R14228" s="1"/>
      <c r="T14228" s="16"/>
      <c r="U14228" s="1"/>
      <c r="V14228" s="1"/>
      <c r="W14228" s="1"/>
      <c r="X14228" s="1"/>
      <c r="Z14228" s="16"/>
      <c r="AA14228" s="1"/>
      <c r="AB14228" s="1"/>
      <c r="AD14228" s="16"/>
      <c r="AE14228" s="1"/>
      <c r="AF14228" s="1"/>
      <c r="AG14228" s="1"/>
      <c r="AH14228" s="1"/>
    </row>
    <row r="14229" spans="1:35" s="80" customFormat="1" ht="12" customHeight="1" x14ac:dyDescent="0.25">
      <c r="B14229" s="143" t="str">
        <f>'Laskun tiedot'!$A$30</f>
        <v>Sihteeri:</v>
      </c>
      <c r="C14229" s="143"/>
      <c r="D14229" s="143"/>
      <c r="E14229" s="143"/>
      <c r="F14229" s="143"/>
      <c r="G14229" s="143"/>
      <c r="H14229" s="143"/>
      <c r="I14229" s="143"/>
      <c r="J14229" s="143" t="str">
        <f>'Laskun tiedot'!$B$30</f>
        <v>Puh.</v>
      </c>
      <c r="K14229" s="143"/>
      <c r="L14229" s="143"/>
      <c r="M14229" s="143"/>
      <c r="N14229" s="143"/>
      <c r="O14229" s="143"/>
      <c r="P14229" s="143"/>
      <c r="Q14229" s="143"/>
      <c r="R14229" s="143"/>
      <c r="S14229" s="143" t="str">
        <f>'Laskun tiedot'!$C$30</f>
        <v xml:space="preserve"> </v>
      </c>
      <c r="T14229" s="143"/>
      <c r="U14229" s="143"/>
      <c r="V14229" s="143"/>
      <c r="W14229" s="143"/>
      <c r="X14229" s="143"/>
      <c r="Y14229" s="143"/>
      <c r="Z14229" s="143"/>
      <c r="AA14229" s="143" t="str">
        <f>'Laskun tiedot'!$D$30</f>
        <v xml:space="preserve"> </v>
      </c>
      <c r="AB14229" s="143"/>
      <c r="AC14229" s="143"/>
      <c r="AD14229" s="143"/>
      <c r="AE14229" s="143"/>
      <c r="AF14229" s="143"/>
      <c r="AG14229" s="143"/>
      <c r="AH14229" s="143"/>
      <c r="AI14229" s="143"/>
    </row>
    <row r="14230" spans="1:35" s="79" customFormat="1" ht="12" customHeight="1" x14ac:dyDescent="0.2">
      <c r="B14230" s="143" t="str">
        <f>'Laskun tiedot'!$A$31</f>
        <v xml:space="preserve"> </v>
      </c>
      <c r="C14230" s="143"/>
      <c r="D14230" s="143"/>
      <c r="E14230" s="143"/>
      <c r="F14230" s="143"/>
      <c r="G14230" s="143"/>
      <c r="H14230" s="143"/>
      <c r="I14230" s="143"/>
      <c r="J14230" s="143" t="str">
        <f>'Laskun tiedot'!$B$31</f>
        <v xml:space="preserve"> </v>
      </c>
      <c r="K14230" s="143"/>
      <c r="L14230" s="143"/>
      <c r="M14230" s="143"/>
      <c r="N14230" s="143"/>
      <c r="O14230" s="143"/>
      <c r="P14230" s="143"/>
      <c r="Q14230" s="143"/>
      <c r="R14230" s="143"/>
      <c r="S14230" s="144" t="str">
        <f>'Laskun tiedot'!$C$31</f>
        <v xml:space="preserve"> </v>
      </c>
      <c r="T14230" s="144"/>
      <c r="U14230" s="144"/>
      <c r="V14230" s="144"/>
      <c r="W14230" s="144"/>
      <c r="X14230" s="144"/>
      <c r="Y14230" s="144"/>
      <c r="Z14230" s="144"/>
      <c r="AA14230" s="144" t="str">
        <f>'Laskun tiedot'!$D$31</f>
        <v xml:space="preserve"> </v>
      </c>
      <c r="AB14230" s="144"/>
      <c r="AC14230" s="144"/>
      <c r="AD14230" s="144"/>
      <c r="AE14230" s="144"/>
      <c r="AF14230" s="144"/>
      <c r="AG14230" s="144"/>
      <c r="AH14230" s="144"/>
      <c r="AI14230" s="144"/>
    </row>
    <row r="14231" spans="1:35" s="80" customFormat="1" ht="12" customHeight="1" x14ac:dyDescent="0.25">
      <c r="B14231" s="143" t="str">
        <f>'Laskun tiedot'!$A$32</f>
        <v xml:space="preserve"> </v>
      </c>
      <c r="C14231" s="143"/>
      <c r="D14231" s="143"/>
      <c r="E14231" s="143"/>
      <c r="F14231" s="143"/>
      <c r="G14231" s="143"/>
      <c r="H14231" s="143"/>
      <c r="I14231" s="143"/>
      <c r="J14231" s="143" t="str">
        <f>'Laskun tiedot'!$B$32</f>
        <v xml:space="preserve"> </v>
      </c>
      <c r="K14231" s="143"/>
      <c r="L14231" s="143"/>
      <c r="M14231" s="143"/>
      <c r="N14231" s="143"/>
      <c r="O14231" s="143"/>
      <c r="P14231" s="143"/>
      <c r="Q14231" s="143"/>
      <c r="R14231" s="143"/>
      <c r="S14231" s="144" t="str">
        <f>'Laskun tiedot'!$C$32</f>
        <v xml:space="preserve"> </v>
      </c>
      <c r="T14231" s="144"/>
      <c r="U14231" s="144"/>
      <c r="V14231" s="144"/>
      <c r="W14231" s="144"/>
      <c r="X14231" s="144"/>
      <c r="Y14231" s="144"/>
      <c r="Z14231" s="144"/>
      <c r="AA14231" s="144" t="str">
        <f>'Laskun tiedot'!$D$32</f>
        <v xml:space="preserve"> </v>
      </c>
      <c r="AB14231" s="144"/>
      <c r="AC14231" s="144"/>
      <c r="AD14231" s="144"/>
      <c r="AE14231" s="144"/>
      <c r="AF14231" s="144"/>
      <c r="AG14231" s="144"/>
      <c r="AH14231" s="144"/>
      <c r="AI14231" s="144"/>
    </row>
    <row r="14232" spans="1:35" s="15" customFormat="1" ht="15" customHeight="1" x14ac:dyDescent="0.25">
      <c r="A14232" s="60"/>
      <c r="B14232" s="61"/>
      <c r="C14232" s="61"/>
      <c r="D14232" s="61"/>
      <c r="E14232" s="61"/>
      <c r="F14232" s="61"/>
      <c r="G14232" s="61"/>
      <c r="H14232" s="61"/>
      <c r="I14232" s="61"/>
      <c r="J14232" s="61"/>
      <c r="K14232" s="61"/>
      <c r="L14232" s="61"/>
      <c r="M14232" s="61"/>
      <c r="N14232" s="61"/>
      <c r="O14232" s="61"/>
      <c r="P14232" s="61"/>
      <c r="Q14232" s="61"/>
      <c r="R14232" s="61"/>
      <c r="S14232" s="61"/>
      <c r="T14232" s="61"/>
      <c r="U14232" s="61"/>
      <c r="V14232" s="61"/>
      <c r="W14232" s="61"/>
      <c r="X14232" s="61"/>
      <c r="Y14232" s="61"/>
      <c r="Z14232" s="61"/>
      <c r="AA14232" s="61"/>
      <c r="AB14232" s="61"/>
      <c r="AC14232" s="61"/>
      <c r="AD14232" s="61"/>
      <c r="AE14232" s="61"/>
      <c r="AF14232" s="61"/>
      <c r="AG14232" s="61"/>
      <c r="AH14232" s="61"/>
      <c r="AI14232" s="61"/>
    </row>
    <row r="14233" spans="1:35" s="15" customFormat="1" ht="15" customHeight="1" x14ac:dyDescent="0.25">
      <c r="B14233" s="39"/>
      <c r="C14233" s="39"/>
      <c r="D14233" s="39"/>
      <c r="E14233" s="39"/>
      <c r="F14233" s="39"/>
      <c r="G14233" s="39"/>
      <c r="H14233" s="39"/>
      <c r="I14233" s="39"/>
      <c r="J14233" s="39"/>
      <c r="K14233" s="39"/>
      <c r="L14233" s="39"/>
      <c r="M14233" s="39"/>
      <c r="N14233" s="39"/>
      <c r="O14233" s="39"/>
      <c r="P14233" s="39"/>
      <c r="Q14233" s="39"/>
      <c r="R14233" s="39"/>
      <c r="S14233" s="39"/>
      <c r="T14233" s="39"/>
      <c r="U14233" s="39"/>
      <c r="V14233" s="39"/>
      <c r="W14233" s="39"/>
      <c r="X14233" s="39"/>
      <c r="Y14233" s="39"/>
      <c r="Z14233" s="39"/>
      <c r="AA14233" s="39"/>
      <c r="AB14233" s="59"/>
      <c r="AC14233" s="59"/>
      <c r="AD14233" s="39"/>
      <c r="AE14233" s="39"/>
      <c r="AF14233" s="39"/>
      <c r="AG14233" s="39"/>
      <c r="AH14233" s="39"/>
      <c r="AI14233" s="39"/>
    </row>
    <row r="14234" spans="1:35" s="15" customFormat="1" ht="11.1" customHeight="1" x14ac:dyDescent="0.25">
      <c r="A14234" s="72"/>
      <c r="B14234" s="73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  <c r="O14234" s="18"/>
      <c r="P14234" s="18"/>
      <c r="Q14234" s="18"/>
      <c r="R14234" s="18"/>
      <c r="S14234" s="127" t="s">
        <v>35</v>
      </c>
      <c r="T14234" s="128"/>
      <c r="U14234" s="128"/>
      <c r="V14234" s="128"/>
      <c r="W14234" s="128"/>
      <c r="X14234" s="128"/>
      <c r="Y14234" s="128"/>
      <c r="Z14234" s="128"/>
      <c r="AA14234" s="129"/>
      <c r="AB14234" s="128" t="s">
        <v>36</v>
      </c>
      <c r="AC14234" s="128"/>
      <c r="AD14234" s="128"/>
      <c r="AE14234" s="128"/>
      <c r="AF14234" s="128"/>
      <c r="AG14234" s="128"/>
      <c r="AH14234" s="128"/>
      <c r="AI14234" s="128"/>
    </row>
    <row r="14235" spans="1:35" s="15" customFormat="1" ht="15" customHeight="1" x14ac:dyDescent="0.25">
      <c r="A14235" s="116" t="s">
        <v>19</v>
      </c>
      <c r="B14235" s="130"/>
      <c r="C14235" s="20"/>
      <c r="D14235" s="133" t="str">
        <f>'Laskun tiedot'!$A$35</f>
        <v>EKOP 123456-09876543</v>
      </c>
      <c r="E14235" s="133"/>
      <c r="F14235" s="133"/>
      <c r="G14235" s="133"/>
      <c r="H14235" s="133"/>
      <c r="I14235" s="133"/>
      <c r="J14235" s="133"/>
      <c r="K14235" s="133"/>
      <c r="L14235" s="133"/>
      <c r="M14235" s="133"/>
      <c r="N14235" s="133"/>
      <c r="O14235" s="133"/>
      <c r="P14235" s="133"/>
      <c r="Q14235" s="133"/>
      <c r="R14235" s="133"/>
      <c r="S14235" s="134" t="str">
        <f>'Laskun tiedot'!$B$35</f>
        <v>FI67 1234 5609 8765 43</v>
      </c>
      <c r="T14235" s="135"/>
      <c r="U14235" s="135"/>
      <c r="V14235" s="135"/>
      <c r="W14235" s="135"/>
      <c r="X14235" s="135"/>
      <c r="Y14235" s="135"/>
      <c r="Z14235" s="135"/>
      <c r="AA14235" s="136"/>
      <c r="AB14235" s="135" t="str">
        <f>'Laskun tiedot'!$C$35</f>
        <v>OKOYFIHH</v>
      </c>
      <c r="AC14235" s="135"/>
      <c r="AD14235" s="135"/>
      <c r="AE14235" s="135"/>
      <c r="AF14235" s="135"/>
      <c r="AG14235" s="135"/>
      <c r="AH14235" s="135"/>
      <c r="AI14235" s="135"/>
    </row>
    <row r="14236" spans="1:35" s="15" customFormat="1" ht="15" customHeight="1" x14ac:dyDescent="0.25">
      <c r="A14236" s="116"/>
      <c r="B14236" s="130"/>
      <c r="C14236" s="20"/>
      <c r="D14236" s="133" t="str">
        <f>'Laskun tiedot'!$A$36</f>
        <v xml:space="preserve"> </v>
      </c>
      <c r="E14236" s="133"/>
      <c r="F14236" s="133"/>
      <c r="G14236" s="133"/>
      <c r="H14236" s="133"/>
      <c r="I14236" s="133"/>
      <c r="J14236" s="133"/>
      <c r="K14236" s="133"/>
      <c r="L14236" s="133"/>
      <c r="M14236" s="133"/>
      <c r="N14236" s="133"/>
      <c r="O14236" s="133"/>
      <c r="P14236" s="133"/>
      <c r="Q14236" s="133"/>
      <c r="R14236" s="137"/>
      <c r="S14236" s="134" t="str">
        <f>'Laskun tiedot'!$B$36</f>
        <v xml:space="preserve"> </v>
      </c>
      <c r="T14236" s="135"/>
      <c r="U14236" s="135"/>
      <c r="V14236" s="135"/>
      <c r="W14236" s="135"/>
      <c r="X14236" s="135"/>
      <c r="Y14236" s="135"/>
      <c r="Z14236" s="135"/>
      <c r="AA14236" s="136"/>
      <c r="AB14236" s="134" t="str">
        <f>'Laskun tiedot'!$C$36</f>
        <v xml:space="preserve"> </v>
      </c>
      <c r="AC14236" s="135"/>
      <c r="AD14236" s="135"/>
      <c r="AE14236" s="135"/>
      <c r="AF14236" s="135"/>
      <c r="AG14236" s="135"/>
      <c r="AH14236" s="135"/>
      <c r="AI14236" s="135"/>
    </row>
    <row r="14237" spans="1:35" s="15" customFormat="1" ht="15" customHeight="1" x14ac:dyDescent="0.25">
      <c r="A14237" s="131"/>
      <c r="B14237" s="132"/>
      <c r="C14237" s="20"/>
      <c r="D14237" s="138" t="str">
        <f>'Laskun tiedot'!$A$37</f>
        <v xml:space="preserve"> </v>
      </c>
      <c r="E14237" s="138"/>
      <c r="F14237" s="138"/>
      <c r="G14237" s="138"/>
      <c r="H14237" s="138"/>
      <c r="I14237" s="138"/>
      <c r="J14237" s="138"/>
      <c r="K14237" s="138"/>
      <c r="L14237" s="138"/>
      <c r="M14237" s="138"/>
      <c r="N14237" s="138"/>
      <c r="O14237" s="138"/>
      <c r="P14237" s="138"/>
      <c r="Q14237" s="138"/>
      <c r="R14237" s="139"/>
      <c r="S14237" s="140" t="str">
        <f>'Laskun tiedot'!$B$37</f>
        <v xml:space="preserve"> </v>
      </c>
      <c r="T14237" s="141"/>
      <c r="U14237" s="141"/>
      <c r="V14237" s="141"/>
      <c r="W14237" s="141"/>
      <c r="X14237" s="141"/>
      <c r="Y14237" s="141"/>
      <c r="Z14237" s="141"/>
      <c r="AA14237" s="142"/>
      <c r="AB14237" s="140" t="str">
        <f>'Laskun tiedot'!$C$37</f>
        <v xml:space="preserve"> </v>
      </c>
      <c r="AC14237" s="141"/>
      <c r="AD14237" s="141"/>
      <c r="AE14237" s="141"/>
      <c r="AF14237" s="141"/>
      <c r="AG14237" s="141"/>
      <c r="AH14237" s="141"/>
      <c r="AI14237" s="141"/>
    </row>
    <row r="14238" spans="1:35" s="15" customFormat="1" ht="15" customHeight="1" x14ac:dyDescent="0.25">
      <c r="A14238" s="101" t="s">
        <v>21</v>
      </c>
      <c r="B14238" s="102"/>
      <c r="C14238" s="22"/>
      <c r="D14238" s="107" t="str">
        <f>'Laskun tiedot'!$A$40</f>
        <v xml:space="preserve"> </v>
      </c>
      <c r="E14238" s="107"/>
      <c r="F14238" s="107"/>
      <c r="G14238" s="107"/>
      <c r="H14238" s="107"/>
      <c r="I14238" s="107"/>
      <c r="J14238" s="107"/>
      <c r="K14238" s="107"/>
      <c r="L14238" s="107"/>
      <c r="M14238" s="107"/>
      <c r="N14238" s="107"/>
      <c r="O14238" s="107"/>
      <c r="P14238" s="107"/>
      <c r="Q14238" s="107"/>
      <c r="R14238" s="108"/>
      <c r="S14238" s="23"/>
      <c r="T14238" s="24"/>
      <c r="U14238" s="25"/>
      <c r="V14238" s="25"/>
      <c r="W14238" s="25"/>
      <c r="X14238" s="25"/>
      <c r="Y14238" s="25"/>
      <c r="Z14238" s="25"/>
      <c r="AA14238" s="25"/>
      <c r="AB14238" s="25"/>
      <c r="AC14238" s="25"/>
      <c r="AD14238" s="25"/>
      <c r="AE14238" s="25"/>
      <c r="AF14238" s="25"/>
      <c r="AG14238" s="25"/>
      <c r="AH14238" s="25"/>
      <c r="AI14238" s="25"/>
    </row>
    <row r="14239" spans="1:35" s="15" customFormat="1" ht="15" customHeight="1" x14ac:dyDescent="0.25">
      <c r="A14239" s="103"/>
      <c r="B14239" s="104"/>
      <c r="C14239" s="20"/>
      <c r="D14239" s="109"/>
      <c r="E14239" s="109"/>
      <c r="F14239" s="109"/>
      <c r="G14239" s="109"/>
      <c r="H14239" s="109"/>
      <c r="I14239" s="109"/>
      <c r="J14239" s="109"/>
      <c r="K14239" s="109"/>
      <c r="L14239" s="109"/>
      <c r="M14239" s="109"/>
      <c r="N14239" s="109"/>
      <c r="O14239" s="109"/>
      <c r="P14239" s="109"/>
      <c r="Q14239" s="109"/>
      <c r="R14239" s="110"/>
      <c r="S14239" s="29"/>
      <c r="T14239" s="25" t="str">
        <f>'Laskun tiedot'!$A$43</f>
        <v>KÄYTÄ VIITETTÄ !</v>
      </c>
      <c r="U14239" s="25"/>
      <c r="V14239" s="25"/>
      <c r="W14239" s="25"/>
      <c r="X14239" s="25"/>
      <c r="Y14239" s="25"/>
      <c r="Z14239" s="25"/>
      <c r="AA14239" s="25"/>
      <c r="AB14239" s="25"/>
      <c r="AC14239" s="25"/>
      <c r="AD14239" s="25"/>
      <c r="AE14239" s="25"/>
      <c r="AF14239" s="25"/>
      <c r="AG14239" s="25"/>
      <c r="AH14239" s="25"/>
      <c r="AI14239" s="25"/>
    </row>
    <row r="14240" spans="1:35" s="15" customFormat="1" ht="15" customHeight="1" x14ac:dyDescent="0.25">
      <c r="A14240" s="105"/>
      <c r="B14240" s="106"/>
      <c r="C14240" s="26"/>
      <c r="D14240" s="111"/>
      <c r="E14240" s="111"/>
      <c r="F14240" s="111"/>
      <c r="G14240" s="111"/>
      <c r="H14240" s="111"/>
      <c r="I14240" s="111"/>
      <c r="J14240" s="111"/>
      <c r="K14240" s="111"/>
      <c r="L14240" s="111"/>
      <c r="M14240" s="111"/>
      <c r="N14240" s="111"/>
      <c r="O14240" s="111"/>
      <c r="P14240" s="111"/>
      <c r="Q14240" s="111"/>
      <c r="R14240" s="112"/>
      <c r="S14240" s="29"/>
      <c r="T14240" s="25" t="str">
        <f>'Laskun tiedot'!$A$44</f>
        <v xml:space="preserve"> </v>
      </c>
      <c r="U14240" s="25"/>
      <c r="V14240" s="25"/>
      <c r="W14240" s="25"/>
      <c r="X14240" s="25"/>
      <c r="Y14240" s="25"/>
      <c r="Z14240" s="27"/>
      <c r="AA14240" s="27"/>
      <c r="AB14240" s="27"/>
      <c r="AC14240" s="27"/>
      <c r="AD14240" s="27"/>
      <c r="AE14240" s="27"/>
      <c r="AF14240" s="27"/>
      <c r="AG14240" s="27"/>
      <c r="AH14240" s="27"/>
      <c r="AI14240" s="25"/>
    </row>
    <row r="14241" spans="1:35" s="15" customFormat="1" ht="15" customHeight="1" x14ac:dyDescent="0.25">
      <c r="A14241" s="113" t="s">
        <v>20</v>
      </c>
      <c r="B14241" s="101" t="s">
        <v>22</v>
      </c>
      <c r="C14241" s="20"/>
      <c r="D14241" s="20"/>
      <c r="E14241" s="20"/>
      <c r="F14241" s="20"/>
      <c r="G14241" s="20"/>
      <c r="H14241" s="20"/>
      <c r="I14241" s="20"/>
      <c r="J14241" s="20"/>
      <c r="K14241" s="20"/>
      <c r="L14241" s="20"/>
      <c r="M14241" s="20"/>
      <c r="N14241" s="20"/>
      <c r="O14241" s="20"/>
      <c r="P14241" s="20"/>
      <c r="Q14241" s="20"/>
      <c r="R14241" s="21"/>
      <c r="S14241" s="29"/>
      <c r="T14241" s="25" t="str">
        <f>'Laskun tiedot'!$A$45</f>
        <v xml:space="preserve"> </v>
      </c>
      <c r="U14241" s="25"/>
      <c r="V14241" s="25"/>
      <c r="W14241" s="25"/>
      <c r="X14241" s="25"/>
      <c r="Y14241" s="25"/>
      <c r="Z14241" s="25"/>
      <c r="AA14241" s="25"/>
      <c r="AB14241" s="25"/>
      <c r="AC14241" s="25"/>
      <c r="AD14241" s="25"/>
      <c r="AE14241" s="25"/>
      <c r="AF14241" s="25"/>
      <c r="AG14241" s="25"/>
      <c r="AH14241" s="25"/>
      <c r="AI14241" s="25"/>
    </row>
    <row r="14242" spans="1:35" s="15" customFormat="1" ht="15" customHeight="1" x14ac:dyDescent="0.25">
      <c r="A14242" s="114"/>
      <c r="B14242" s="116"/>
      <c r="C14242" s="20"/>
      <c r="D14242" s="117" t="str">
        <f ca="1">INDIRECT("Jäsenet!C"&amp;AI14202)&amp;$B$2&amp;INDIRECT("Jäsenet!B"&amp;AI14202)</f>
        <v xml:space="preserve"> </v>
      </c>
      <c r="E14242" s="117"/>
      <c r="F14242" s="117"/>
      <c r="G14242" s="117"/>
      <c r="H14242" s="117"/>
      <c r="I14242" s="117"/>
      <c r="J14242" s="117"/>
      <c r="K14242" s="117"/>
      <c r="L14242" s="117"/>
      <c r="M14242" s="117"/>
      <c r="N14242" s="117"/>
      <c r="O14242" s="117"/>
      <c r="P14242" s="117"/>
      <c r="Q14242" s="117"/>
      <c r="R14242" s="117"/>
      <c r="S14242" s="29"/>
      <c r="T14242" s="25" t="str">
        <f>'Laskun tiedot'!$A$46</f>
        <v xml:space="preserve"> </v>
      </c>
      <c r="U14242" s="25"/>
      <c r="V14242" s="25"/>
      <c r="W14242" s="25"/>
      <c r="X14242" s="25"/>
      <c r="Y14242" s="25"/>
      <c r="Z14242" s="25"/>
      <c r="AA14242" s="25"/>
      <c r="AB14242" s="25"/>
      <c r="AC14242" s="25"/>
      <c r="AD14242" s="25"/>
      <c r="AE14242" s="25"/>
      <c r="AF14242" s="25"/>
      <c r="AG14242" s="25"/>
      <c r="AH14242" s="25"/>
      <c r="AI14242" s="25"/>
    </row>
    <row r="14243" spans="1:35" s="15" customFormat="1" ht="15" customHeight="1" x14ac:dyDescent="0.25">
      <c r="A14243" s="114"/>
      <c r="B14243" s="116"/>
      <c r="C14243" s="20"/>
      <c r="D14243" s="117">
        <f ca="1">INDIRECT("Jäsenet!D"&amp;AI14202)</f>
        <v>0</v>
      </c>
      <c r="E14243" s="117"/>
      <c r="F14243" s="117"/>
      <c r="G14243" s="117"/>
      <c r="H14243" s="117"/>
      <c r="I14243" s="117"/>
      <c r="J14243" s="117"/>
      <c r="K14243" s="117"/>
      <c r="L14243" s="117"/>
      <c r="M14243" s="117"/>
      <c r="N14243" s="117"/>
      <c r="O14243" s="117"/>
      <c r="P14243" s="117"/>
      <c r="Q14243" s="117"/>
      <c r="R14243" s="117"/>
      <c r="S14243" s="29"/>
      <c r="T14243" s="25" t="str">
        <f>'Laskun tiedot'!$A$47</f>
        <v xml:space="preserve"> </v>
      </c>
      <c r="U14243" s="25"/>
      <c r="V14243" s="25"/>
      <c r="W14243" s="25"/>
      <c r="X14243" s="25"/>
      <c r="Y14243" s="25"/>
      <c r="Z14243" s="25"/>
      <c r="AA14243" s="25"/>
      <c r="AB14243" s="25"/>
      <c r="AC14243" s="25"/>
      <c r="AD14243" s="25"/>
      <c r="AE14243" s="25"/>
      <c r="AF14243" s="25"/>
      <c r="AG14243" s="25"/>
      <c r="AH14243" s="25"/>
      <c r="AI14243" s="25"/>
    </row>
    <row r="14244" spans="1:35" s="15" customFormat="1" ht="15" customHeight="1" x14ac:dyDescent="0.25">
      <c r="A14244" s="114"/>
      <c r="B14244" s="116"/>
      <c r="C14244" s="20"/>
      <c r="D14244" s="118" t="str">
        <f ca="1">INDIRECT("Jäsenet!E"&amp;AI14202)&amp;$B$2&amp;INDIRECT("Jäsenet!F"&amp;AI14202)</f>
        <v xml:space="preserve"> </v>
      </c>
      <c r="E14244" s="118"/>
      <c r="F14244" s="118"/>
      <c r="G14244" s="118"/>
      <c r="H14244" s="118"/>
      <c r="I14244" s="118"/>
      <c r="J14244" s="118"/>
      <c r="K14244" s="118"/>
      <c r="L14244" s="118"/>
      <c r="M14244" s="118"/>
      <c r="N14244" s="118"/>
      <c r="O14244" s="118"/>
      <c r="P14244" s="118"/>
      <c r="Q14244" s="118"/>
      <c r="R14244" s="118"/>
      <c r="S14244" s="29"/>
      <c r="T14244" s="25" t="str">
        <f>'Laskun tiedot'!$A$48</f>
        <v xml:space="preserve"> </v>
      </c>
      <c r="U14244" s="25"/>
      <c r="V14244" s="25"/>
      <c r="W14244" s="25"/>
      <c r="X14244" s="25"/>
      <c r="Y14244" s="25"/>
      <c r="Z14244" s="25"/>
      <c r="AA14244" s="25"/>
      <c r="AB14244" s="25"/>
      <c r="AC14244" s="25"/>
      <c r="AD14244" s="25"/>
      <c r="AE14244" s="25"/>
      <c r="AF14244" s="25"/>
      <c r="AG14244" s="25"/>
      <c r="AH14244" s="25"/>
      <c r="AI14244" s="25"/>
    </row>
    <row r="14245" spans="1:35" s="15" customFormat="1" ht="15" customHeight="1" x14ac:dyDescent="0.25">
      <c r="A14245" s="114"/>
      <c r="B14245" s="74"/>
      <c r="C14245" s="20"/>
      <c r="D14245" s="20"/>
      <c r="E14245" s="20"/>
      <c r="F14245" s="20"/>
      <c r="G14245" s="20"/>
      <c r="H14245" s="20"/>
      <c r="I14245" s="20"/>
      <c r="J14245" s="20"/>
      <c r="K14245" s="20"/>
      <c r="L14245" s="20"/>
      <c r="M14245" s="20"/>
      <c r="N14245" s="20"/>
      <c r="O14245" s="20"/>
      <c r="P14245" s="20"/>
      <c r="Q14245" s="20"/>
      <c r="R14245" s="21"/>
      <c r="S14245" s="30"/>
      <c r="T14245" s="25"/>
      <c r="U14245" s="25"/>
      <c r="V14245" s="25"/>
      <c r="W14245" s="25"/>
      <c r="X14245" s="25"/>
      <c r="Y14245" s="25"/>
      <c r="Z14245" s="25"/>
      <c r="AA14245" s="25"/>
      <c r="AB14245" s="25"/>
      <c r="AC14245" s="25"/>
      <c r="AD14245" s="25"/>
      <c r="AE14245" s="25"/>
      <c r="AF14245" s="25"/>
      <c r="AG14245" s="25"/>
      <c r="AH14245" s="25"/>
      <c r="AI14245" s="25"/>
    </row>
    <row r="14246" spans="1:35" s="15" customFormat="1" ht="12.6" customHeight="1" x14ac:dyDescent="0.25">
      <c r="A14246" s="114"/>
      <c r="B14246" s="119" t="s">
        <v>23</v>
      </c>
      <c r="C14246" s="20"/>
      <c r="D14246" s="20"/>
      <c r="E14246" s="20"/>
      <c r="F14246" s="20"/>
      <c r="G14246" s="20"/>
      <c r="H14246" s="20"/>
      <c r="I14246" s="20"/>
      <c r="J14246" s="20"/>
      <c r="K14246" s="20"/>
      <c r="L14246" s="20"/>
      <c r="M14246" s="20"/>
      <c r="N14246" s="20"/>
      <c r="O14246" s="20"/>
      <c r="P14246" s="20"/>
      <c r="Q14246" s="20"/>
      <c r="R14246" s="20"/>
      <c r="S14246" s="121" t="s">
        <v>39</v>
      </c>
      <c r="T14246" s="122"/>
      <c r="U14246" s="123"/>
      <c r="V14246" s="81">
        <f ca="1">INDIRECT("Jäsenet!G"&amp;AI14202)</f>
        <v>12852</v>
      </c>
      <c r="W14246" s="82"/>
      <c r="X14246" s="82"/>
      <c r="Y14246" s="82"/>
      <c r="Z14246" s="82"/>
      <c r="AA14246" s="82"/>
      <c r="AB14246" s="82"/>
      <c r="AC14246" s="82"/>
      <c r="AD14246" s="82"/>
      <c r="AE14246" s="82"/>
      <c r="AF14246" s="82"/>
      <c r="AG14246" s="82"/>
      <c r="AH14246" s="82"/>
      <c r="AI14246" s="82"/>
    </row>
    <row r="14247" spans="1:35" s="15" customFormat="1" ht="12.6" customHeight="1" x14ac:dyDescent="0.25">
      <c r="A14247" s="115"/>
      <c r="B14247" s="120"/>
      <c r="C14247" s="28"/>
      <c r="D14247" s="28"/>
      <c r="E14247" s="28"/>
      <c r="F14247" s="28"/>
      <c r="G14247" s="28"/>
      <c r="H14247" s="28"/>
      <c r="I14247" s="28"/>
      <c r="J14247" s="28"/>
      <c r="K14247" s="28"/>
      <c r="L14247" s="28"/>
      <c r="M14247" s="28"/>
      <c r="N14247" s="28"/>
      <c r="O14247" s="28"/>
      <c r="P14247" s="28"/>
      <c r="Q14247" s="28"/>
      <c r="R14247" s="28"/>
      <c r="S14247" s="124"/>
      <c r="T14247" s="125"/>
      <c r="U14247" s="126"/>
      <c r="V14247" s="83"/>
      <c r="W14247" s="84"/>
      <c r="X14247" s="84"/>
      <c r="Y14247" s="84"/>
      <c r="Z14247" s="84"/>
      <c r="AA14247" s="84"/>
      <c r="AB14247" s="85"/>
      <c r="AC14247" s="85"/>
      <c r="AD14247" s="85"/>
      <c r="AE14247" s="85"/>
      <c r="AF14247" s="85"/>
      <c r="AG14247" s="85"/>
      <c r="AH14247" s="85"/>
      <c r="AI14247" s="85"/>
    </row>
    <row r="14248" spans="1:35" s="15" customFormat="1" ht="24.95" customHeight="1" x14ac:dyDescent="0.25">
      <c r="A14248" s="86" t="s">
        <v>37</v>
      </c>
      <c r="B14248" s="87"/>
      <c r="C14248" s="88"/>
      <c r="D14248" s="89"/>
      <c r="E14248" s="89"/>
      <c r="F14248" s="89"/>
      <c r="G14248" s="89"/>
      <c r="H14248" s="89"/>
      <c r="I14248" s="89"/>
      <c r="J14248" s="89"/>
      <c r="K14248" s="89"/>
      <c r="L14248" s="89"/>
      <c r="M14248" s="89"/>
      <c r="N14248" s="89"/>
      <c r="O14248" s="89"/>
      <c r="P14248" s="89"/>
      <c r="Q14248" s="89"/>
      <c r="R14248" s="90"/>
      <c r="S14248" s="91" t="s">
        <v>40</v>
      </c>
      <c r="T14248" s="92"/>
      <c r="U14248" s="93"/>
      <c r="V14248" s="94">
        <f>'Laskun tiedot'!$A$8</f>
        <v>40907</v>
      </c>
      <c r="W14248" s="95"/>
      <c r="X14248" s="95"/>
      <c r="Y14248" s="95"/>
      <c r="Z14248" s="96"/>
      <c r="AA14248" s="97" t="s">
        <v>24</v>
      </c>
      <c r="AB14248" s="98"/>
      <c r="AC14248" s="99" t="str">
        <f>'Laskun tiedot'!$A$51</f>
        <v xml:space="preserve"> </v>
      </c>
      <c r="AD14248" s="99"/>
      <c r="AE14248" s="99"/>
      <c r="AF14248" s="99"/>
      <c r="AG14248" s="99"/>
      <c r="AH14248" s="99"/>
      <c r="AI14248" s="99"/>
    </row>
    <row r="14249" spans="1:35" s="15" customFormat="1" ht="9.9499999999999993" customHeight="1" x14ac:dyDescent="0.25">
      <c r="B14249" s="41"/>
      <c r="C14249" s="42"/>
      <c r="D14249" s="42"/>
      <c r="E14249" s="42"/>
      <c r="F14249" s="42"/>
      <c r="G14249" s="42"/>
      <c r="H14249" s="42"/>
      <c r="I14249" s="43"/>
      <c r="J14249" s="42"/>
      <c r="K14249" s="42"/>
      <c r="L14249" s="42"/>
      <c r="M14249" s="42"/>
      <c r="N14249" s="42"/>
      <c r="O14249" s="42"/>
      <c r="P14249" s="42"/>
      <c r="Q14249" s="18"/>
      <c r="R14249" s="18"/>
      <c r="S14249" s="44"/>
      <c r="T14249" s="44"/>
      <c r="U14249" s="19"/>
      <c r="V14249" s="45"/>
      <c r="W14249" s="45"/>
      <c r="X14249" s="45"/>
      <c r="Y14249" s="45"/>
      <c r="Z14249" s="45"/>
      <c r="AA14249" s="45"/>
      <c r="AB14249" s="46"/>
      <c r="AC14249" s="47"/>
      <c r="AD14249" s="48"/>
      <c r="AE14249" s="48"/>
      <c r="AF14249" s="48"/>
      <c r="AG14249" s="48"/>
      <c r="AH14249" s="48"/>
      <c r="AI14249" s="48"/>
    </row>
    <row r="14250" spans="1:35" s="15" customFormat="1" ht="50.1" customHeight="1" x14ac:dyDescent="0.25">
      <c r="B14250" s="41"/>
      <c r="C14250" s="42"/>
      <c r="D14250" s="42"/>
      <c r="E14250" s="42"/>
      <c r="F14250" s="42"/>
      <c r="G14250" s="42"/>
      <c r="H14250" s="42"/>
      <c r="I14250" s="43"/>
      <c r="J14250" s="42"/>
      <c r="K14250" s="42"/>
      <c r="L14250" s="42"/>
      <c r="M14250" s="42"/>
      <c r="N14250" s="42"/>
      <c r="O14250" s="42"/>
      <c r="P14250" s="42"/>
      <c r="Q14250" s="18"/>
      <c r="R14250" s="18"/>
      <c r="S14250" s="44"/>
      <c r="T14250" s="44"/>
      <c r="U14250" s="19"/>
      <c r="V14250" s="45"/>
      <c r="W14250" s="45"/>
      <c r="X14250" s="100" t="s">
        <v>38</v>
      </c>
      <c r="Y14250" s="100"/>
      <c r="Z14250" s="100"/>
      <c r="AA14250" s="100"/>
      <c r="AB14250" s="100"/>
      <c r="AC14250" s="100"/>
      <c r="AD14250" s="100"/>
      <c r="AE14250" s="100"/>
      <c r="AF14250" s="100"/>
      <c r="AG14250" s="100"/>
      <c r="AH14250" s="100"/>
      <c r="AI14250" s="100"/>
    </row>
    <row r="14251" spans="1:35" s="8" customFormat="1" ht="23.25" x14ac:dyDescent="0.35">
      <c r="B14251" s="66"/>
      <c r="C14251" s="150" t="str">
        <f>'Laskun tiedot'!$A$2</f>
        <v>Yhdistys ry</v>
      </c>
      <c r="D14251" s="150"/>
      <c r="E14251" s="150"/>
      <c r="F14251" s="150"/>
      <c r="G14251" s="150"/>
      <c r="H14251" s="150"/>
      <c r="I14251" s="150"/>
      <c r="J14251" s="150"/>
      <c r="K14251" s="150"/>
      <c r="L14251" s="150"/>
      <c r="M14251" s="150"/>
      <c r="N14251" s="150"/>
      <c r="O14251" s="150"/>
      <c r="P14251" s="150"/>
      <c r="Q14251" s="150"/>
      <c r="R14251" s="150"/>
      <c r="S14251" s="150"/>
      <c r="T14251" s="10"/>
      <c r="U14251" s="9"/>
      <c r="V14251" s="9"/>
      <c r="W14251" s="150" t="s">
        <v>16</v>
      </c>
      <c r="X14251" s="150"/>
      <c r="Y14251" s="150"/>
      <c r="Z14251" s="150"/>
    </row>
    <row r="14252" spans="1:35" s="15" customFormat="1" x14ac:dyDescent="0.25">
      <c r="B14252" s="15" t="s">
        <v>25</v>
      </c>
      <c r="AI14252" s="65">
        <v>287</v>
      </c>
    </row>
    <row r="14253" spans="1:35" s="11" customFormat="1" ht="15" customHeight="1" x14ac:dyDescent="0.2">
      <c r="V14253" s="68"/>
      <c r="W14253" s="145" t="s">
        <v>26</v>
      </c>
      <c r="X14253" s="145"/>
      <c r="Y14253" s="145"/>
      <c r="Z14253" s="145"/>
      <c r="AA14253" s="145"/>
      <c r="AB14253" s="145"/>
      <c r="AC14253" s="68"/>
      <c r="AD14253" s="68"/>
      <c r="AE14253" s="145" t="s">
        <v>18</v>
      </c>
      <c r="AF14253" s="145"/>
      <c r="AG14253" s="145"/>
      <c r="AH14253" s="145"/>
      <c r="AI14253" s="145"/>
    </row>
    <row r="14254" spans="1:35" s="15" customFormat="1" ht="15" customHeight="1" x14ac:dyDescent="0.25">
      <c r="B14254" s="62"/>
      <c r="C14254" s="146" t="str">
        <f ca="1">INDIRECT("Jäsenet!C"&amp;AI14252)&amp;$B$2&amp;INDIRECT("Jäsenet!B"&amp;AI14252)</f>
        <v xml:space="preserve"> </v>
      </c>
      <c r="D14254" s="146"/>
      <c r="E14254" s="146"/>
      <c r="F14254" s="146"/>
      <c r="G14254" s="146"/>
      <c r="H14254" s="146"/>
      <c r="I14254" s="146"/>
      <c r="J14254" s="146"/>
      <c r="K14254" s="146"/>
      <c r="L14254" s="146"/>
      <c r="M14254" s="146"/>
      <c r="N14254" s="146"/>
      <c r="O14254" s="146"/>
      <c r="P14254" s="146"/>
      <c r="Q14254" s="146"/>
      <c r="R14254" s="146"/>
      <c r="S14254" s="146"/>
      <c r="T14254" s="13"/>
      <c r="U14254" s="64"/>
      <c r="V14254" s="64"/>
      <c r="W14254" s="147">
        <f>'Laskun tiedot'!$A$5</f>
        <v>40618</v>
      </c>
      <c r="X14254" s="147"/>
      <c r="Y14254" s="147"/>
      <c r="Z14254" s="147"/>
      <c r="AA14254" s="147"/>
      <c r="AB14254" s="147"/>
      <c r="AC14254" s="64"/>
      <c r="AD14254" s="64"/>
      <c r="AE14254" s="147">
        <f>'Laskun tiedot'!$A$8</f>
        <v>40907</v>
      </c>
      <c r="AF14254" s="147"/>
      <c r="AG14254" s="147"/>
      <c r="AH14254" s="147"/>
      <c r="AI14254" s="147"/>
    </row>
    <row r="14255" spans="1:35" s="15" customFormat="1" ht="15" customHeight="1" x14ac:dyDescent="0.25">
      <c r="B14255" s="62"/>
      <c r="C14255" s="146">
        <f ca="1">INDIRECT("Jäsenet!D"&amp;AI14252)</f>
        <v>0</v>
      </c>
      <c r="D14255" s="146"/>
      <c r="E14255" s="146"/>
      <c r="F14255" s="146"/>
      <c r="G14255" s="146"/>
      <c r="H14255" s="146"/>
      <c r="I14255" s="146"/>
      <c r="J14255" s="146"/>
      <c r="K14255" s="146"/>
      <c r="L14255" s="146"/>
      <c r="M14255" s="146"/>
      <c r="N14255" s="146"/>
      <c r="O14255" s="146"/>
      <c r="P14255" s="146"/>
      <c r="Q14255" s="146"/>
      <c r="R14255" s="146"/>
      <c r="S14255" s="146"/>
    </row>
    <row r="14256" spans="1:35" s="11" customFormat="1" ht="15" customHeight="1" x14ac:dyDescent="0.25">
      <c r="B14256" s="67"/>
      <c r="C14256" s="148" t="str">
        <f ca="1">INDIRECT("Jäsenet!E"&amp;AI14252)&amp;$B$2&amp;INDIRECT("Jäsenet!F"&amp;AI14252)</f>
        <v xml:space="preserve"> </v>
      </c>
      <c r="D14256" s="148"/>
      <c r="E14256" s="148"/>
      <c r="F14256" s="148"/>
      <c r="G14256" s="148"/>
      <c r="H14256" s="148"/>
      <c r="I14256" s="148"/>
      <c r="J14256" s="148"/>
      <c r="K14256" s="148"/>
      <c r="L14256" s="148"/>
      <c r="M14256" s="148"/>
      <c r="N14256" s="148"/>
      <c r="O14256" s="148"/>
      <c r="P14256" s="148"/>
      <c r="Q14256" s="148"/>
      <c r="R14256" s="148"/>
      <c r="S14256" s="148"/>
      <c r="W14256" s="145" t="s">
        <v>17</v>
      </c>
      <c r="X14256" s="145"/>
      <c r="Y14256" s="145"/>
      <c r="Z14256" s="145"/>
      <c r="AA14256" s="145"/>
      <c r="AB14256" s="145"/>
    </row>
    <row r="14257" spans="1:35" s="15" customFormat="1" ht="15" customHeight="1" x14ac:dyDescent="0.25">
      <c r="T14257" s="78"/>
      <c r="U14257" s="63"/>
      <c r="V14257" s="63"/>
      <c r="W14257" s="149">
        <f ca="1">INDIRECT("Jäsenet!A"&amp;AI14252)</f>
        <v>286</v>
      </c>
      <c r="X14257" s="149"/>
      <c r="Y14257" s="149"/>
      <c r="Z14257" s="149"/>
      <c r="AA14257" s="149"/>
      <c r="AB14257" s="149"/>
    </row>
    <row r="14258" spans="1:35" s="15" customFormat="1" ht="15" customHeight="1" x14ac:dyDescent="0.25">
      <c r="B14258" s="39"/>
      <c r="C14258" s="39"/>
      <c r="D14258" s="39"/>
      <c r="E14258" s="39"/>
      <c r="F14258" s="39"/>
      <c r="G14258" s="39"/>
      <c r="H14258" s="39"/>
      <c r="I14258" s="39"/>
      <c r="J14258" s="39"/>
      <c r="K14258" s="39"/>
      <c r="L14258" s="39"/>
      <c r="M14258" s="39"/>
      <c r="N14258" s="39"/>
      <c r="O14258" s="39"/>
      <c r="P14258" s="39"/>
      <c r="Q14258" s="39"/>
      <c r="R14258" s="39"/>
      <c r="S14258" s="39"/>
      <c r="T14258" s="78"/>
      <c r="U14258" s="78"/>
      <c r="V14258" s="78"/>
      <c r="W14258" s="78"/>
      <c r="X14258" s="78"/>
      <c r="Y14258" s="78"/>
      <c r="Z14258" s="78"/>
      <c r="AA14258" s="39"/>
      <c r="AB14258" s="39"/>
      <c r="AC14258" s="39"/>
      <c r="AD14258" s="39"/>
      <c r="AE14258" s="39"/>
      <c r="AF14258" s="39"/>
      <c r="AG14258" s="39"/>
      <c r="AH14258" s="39"/>
      <c r="AI14258" s="39"/>
    </row>
    <row r="14259" spans="1:35" s="15" customFormat="1" ht="15" customHeight="1" x14ac:dyDescent="0.25">
      <c r="A14259" s="32"/>
      <c r="B14259" s="32"/>
      <c r="C14259" s="32"/>
      <c r="D14259" s="32"/>
      <c r="E14259" s="32"/>
      <c r="F14259" s="32"/>
      <c r="G14259" s="32"/>
      <c r="H14259" s="32"/>
      <c r="I14259" s="32"/>
      <c r="J14259" s="32"/>
      <c r="K14259" s="32"/>
      <c r="L14259" s="32"/>
      <c r="M14259" s="32"/>
      <c r="N14259" s="32"/>
      <c r="O14259" s="32"/>
      <c r="P14259" s="32"/>
      <c r="Q14259" s="32"/>
      <c r="R14259" s="32"/>
      <c r="S14259" s="32"/>
      <c r="T14259" s="33"/>
      <c r="U14259" s="33"/>
      <c r="V14259" s="33"/>
      <c r="W14259" s="35"/>
      <c r="X14259" s="33"/>
      <c r="Y14259" s="33"/>
      <c r="Z14259" s="33"/>
      <c r="AA14259" s="32"/>
      <c r="AB14259" s="32"/>
      <c r="AC14259" s="32"/>
      <c r="AD14259" s="32"/>
      <c r="AE14259" s="32"/>
      <c r="AF14259" s="32"/>
      <c r="AG14259" s="32"/>
      <c r="AH14259" s="32"/>
      <c r="AI14259" s="32"/>
    </row>
    <row r="14260" spans="1:35" s="15" customFormat="1" ht="15" customHeight="1" x14ac:dyDescent="0.25">
      <c r="B14260" s="39"/>
      <c r="C14260" s="39"/>
      <c r="D14260" s="39"/>
      <c r="E14260" s="39"/>
      <c r="F14260" s="39"/>
      <c r="G14260" s="39"/>
      <c r="H14260" s="39"/>
      <c r="I14260" s="39"/>
      <c r="J14260" s="39"/>
      <c r="K14260" s="39"/>
      <c r="L14260" s="39"/>
      <c r="M14260" s="39"/>
      <c r="N14260" s="39"/>
      <c r="O14260" s="39"/>
      <c r="P14260" s="39"/>
      <c r="Q14260" s="39"/>
      <c r="R14260" s="39"/>
      <c r="S14260" s="39"/>
      <c r="T14260" s="78"/>
      <c r="U14260" s="78"/>
      <c r="V14260" s="78"/>
      <c r="W14260" s="34"/>
      <c r="X14260" s="78"/>
      <c r="Y14260" s="78"/>
      <c r="Z14260" s="78"/>
      <c r="AA14260" s="39"/>
      <c r="AB14260" s="39"/>
      <c r="AC14260" s="39"/>
      <c r="AD14260" s="39"/>
      <c r="AE14260" s="39"/>
      <c r="AF14260" s="39"/>
      <c r="AG14260" s="39"/>
      <c r="AH14260" s="39"/>
      <c r="AI14260" s="39"/>
    </row>
    <row r="14261" spans="1:35" s="15" customFormat="1" ht="15" customHeight="1" x14ac:dyDescent="0.25">
      <c r="B14261" s="36" t="str">
        <f>'Laskun tiedot'!$A$11</f>
        <v>--------------------</v>
      </c>
      <c r="C14261" s="39"/>
      <c r="D14261" s="39"/>
      <c r="E14261" s="39"/>
      <c r="F14261" s="39"/>
      <c r="G14261" s="39"/>
      <c r="H14261" s="39"/>
      <c r="I14261" s="39"/>
      <c r="J14261" s="39"/>
      <c r="K14261" s="39"/>
      <c r="L14261" s="39"/>
      <c r="M14261" s="39"/>
      <c r="N14261" s="39"/>
      <c r="O14261" s="39"/>
      <c r="P14261" s="39"/>
      <c r="Q14261" s="39"/>
      <c r="R14261" s="39"/>
      <c r="S14261" s="39"/>
      <c r="T14261" s="17"/>
      <c r="U14261" s="17"/>
      <c r="V14261" s="17"/>
      <c r="W14261" s="17"/>
      <c r="X14261" s="17"/>
      <c r="Y14261" s="17"/>
      <c r="Z14261" s="17"/>
      <c r="AA14261" s="17"/>
      <c r="AB14261" s="17"/>
      <c r="AC14261" s="17"/>
      <c r="AD14261" s="17"/>
      <c r="AE14261" s="17"/>
      <c r="AF14261" s="17"/>
      <c r="AG14261" s="17"/>
      <c r="AH14261" s="17"/>
      <c r="AI14261" s="17"/>
    </row>
    <row r="14262" spans="1:35" s="15" customFormat="1" ht="15" customHeight="1" x14ac:dyDescent="0.25">
      <c r="B14262" s="36" t="str">
        <f>'Laskun tiedot'!$A$12</f>
        <v>Vuosi 2011</v>
      </c>
      <c r="C14262" s="78"/>
      <c r="D14262" s="78"/>
      <c r="E14262" s="78"/>
      <c r="F14262" s="78"/>
      <c r="G14262" s="78"/>
      <c r="H14262" s="78"/>
      <c r="I14262" s="78"/>
      <c r="J14262" s="78"/>
      <c r="K14262" s="78"/>
      <c r="L14262" s="78"/>
      <c r="M14262" s="78"/>
      <c r="N14262" s="78"/>
      <c r="O14262" s="78"/>
      <c r="P14262" s="39"/>
      <c r="Q14262" s="39"/>
      <c r="R14262" s="39"/>
      <c r="S14262" s="39"/>
      <c r="T14262" s="39"/>
      <c r="U14262" s="39"/>
      <c r="V14262" s="39"/>
      <c r="W14262" s="39"/>
      <c r="X14262" s="39"/>
      <c r="Y14262" s="39"/>
      <c r="Z14262" s="39"/>
      <c r="AA14262" s="39"/>
      <c r="AB14262" s="39"/>
      <c r="AC14262" s="13"/>
      <c r="AD14262" s="13"/>
      <c r="AE14262" s="13"/>
      <c r="AF14262" s="13"/>
      <c r="AG14262" s="13"/>
      <c r="AH14262" s="13"/>
      <c r="AI14262" s="13"/>
    </row>
    <row r="14263" spans="1:35" s="15" customFormat="1" ht="15" customHeight="1" x14ac:dyDescent="0.25">
      <c r="B14263" s="36" t="str">
        <f>'Laskun tiedot'!$A$13</f>
        <v>JÄSENMAKSU ………. 10 €</v>
      </c>
      <c r="T14263" s="11"/>
      <c r="U14263" s="11"/>
      <c r="V14263" s="11"/>
      <c r="W14263" s="11"/>
      <c r="X14263" s="11"/>
      <c r="Y14263" s="11"/>
      <c r="Z14263" s="11"/>
      <c r="AA14263" s="11"/>
      <c r="AB14263" s="11"/>
      <c r="AC14263" s="11"/>
      <c r="AD14263" s="11"/>
      <c r="AE14263" s="11"/>
      <c r="AF14263" s="11"/>
      <c r="AG14263" s="11"/>
      <c r="AH14263" s="11"/>
      <c r="AI14263" s="11"/>
    </row>
    <row r="14264" spans="1:35" s="15" customFormat="1" ht="15" customHeight="1" x14ac:dyDescent="0.25">
      <c r="B14264" s="36" t="str">
        <f>'Laskun tiedot'!$A$14</f>
        <v>--------------------</v>
      </c>
      <c r="T14264" s="39"/>
      <c r="AC14264" s="39"/>
    </row>
    <row r="14265" spans="1:35" s="15" customFormat="1" ht="15" customHeight="1" x14ac:dyDescent="0.25">
      <c r="B14265" s="36" t="str">
        <f>'Laskun tiedot'!$A$15</f>
        <v xml:space="preserve"> </v>
      </c>
      <c r="T14265" s="11"/>
      <c r="U14265" s="11"/>
      <c r="V14265" s="11"/>
      <c r="W14265" s="11"/>
      <c r="X14265" s="11"/>
      <c r="Y14265" s="11"/>
      <c r="Z14265" s="11"/>
      <c r="AA14265" s="11"/>
      <c r="AB14265" s="11"/>
      <c r="AC14265" s="11"/>
      <c r="AD14265" s="11"/>
      <c r="AE14265" s="11"/>
      <c r="AF14265" s="11"/>
      <c r="AG14265" s="11"/>
      <c r="AH14265" s="11"/>
      <c r="AI14265" s="11"/>
    </row>
    <row r="14266" spans="1:35" s="15" customFormat="1" ht="15" customHeight="1" x14ac:dyDescent="0.25">
      <c r="B14266" s="36" t="str">
        <f>'Laskun tiedot'!$A$16</f>
        <v xml:space="preserve"> </v>
      </c>
      <c r="C14266" s="39"/>
      <c r="D14266" s="39"/>
      <c r="E14266" s="39"/>
      <c r="F14266" s="39"/>
      <c r="G14266" s="39"/>
      <c r="H14266" s="39"/>
      <c r="I14266" s="39"/>
      <c r="J14266" s="39"/>
      <c r="K14266" s="39"/>
      <c r="L14266" s="39"/>
      <c r="M14266" s="39"/>
      <c r="N14266" s="39"/>
      <c r="O14266" s="39"/>
      <c r="P14266" s="39"/>
      <c r="Q14266" s="39"/>
      <c r="R14266" s="39"/>
      <c r="S14266" s="39"/>
      <c r="T14266" s="39"/>
      <c r="U14266" s="39"/>
      <c r="V14266" s="39"/>
      <c r="W14266" s="39"/>
      <c r="X14266" s="39"/>
      <c r="Y14266" s="39"/>
      <c r="Z14266" s="39"/>
      <c r="AA14266" s="39"/>
      <c r="AB14266" s="39"/>
      <c r="AC14266" s="39"/>
      <c r="AD14266" s="39"/>
      <c r="AE14266" s="39"/>
      <c r="AF14266" s="39"/>
      <c r="AG14266" s="39"/>
      <c r="AH14266" s="39"/>
      <c r="AI14266" s="39"/>
    </row>
    <row r="14267" spans="1:35" s="15" customFormat="1" ht="15" customHeight="1" x14ac:dyDescent="0.25">
      <c r="B14267" s="36" t="str">
        <f>'Laskun tiedot'!$A$17</f>
        <v xml:space="preserve"> </v>
      </c>
    </row>
    <row r="14268" spans="1:35" s="11" customFormat="1" ht="15" customHeight="1" x14ac:dyDescent="0.25">
      <c r="B14268" s="36" t="str">
        <f>'Laskun tiedot'!$A$18</f>
        <v xml:space="preserve"> </v>
      </c>
    </row>
    <row r="14269" spans="1:35" s="15" customFormat="1" ht="15" customHeight="1" x14ac:dyDescent="0.25">
      <c r="B14269" s="36" t="str">
        <f>'Laskun tiedot'!$A$19</f>
        <v xml:space="preserve"> </v>
      </c>
      <c r="M14269" s="16"/>
      <c r="N14269" s="1"/>
      <c r="O14269" s="1"/>
      <c r="P14269" s="16"/>
      <c r="Q14269" s="1"/>
      <c r="R14269" s="1"/>
      <c r="T14269" s="16"/>
      <c r="U14269" s="1"/>
      <c r="V14269" s="1"/>
      <c r="W14269" s="1"/>
      <c r="X14269" s="1"/>
      <c r="Z14269" s="16"/>
      <c r="AA14269" s="1"/>
      <c r="AB14269" s="1"/>
      <c r="AD14269" s="16"/>
      <c r="AE14269" s="1"/>
      <c r="AF14269" s="1"/>
      <c r="AG14269" s="1"/>
      <c r="AH14269" s="1"/>
    </row>
    <row r="14270" spans="1:35" s="15" customFormat="1" ht="15" customHeight="1" x14ac:dyDescent="0.25">
      <c r="B14270" s="36" t="str">
        <f>'Laskun tiedot'!$A$20</f>
        <v xml:space="preserve"> </v>
      </c>
      <c r="M14270" s="16"/>
      <c r="N14270" s="1"/>
      <c r="O14270" s="1"/>
      <c r="P14270" s="16"/>
      <c r="Q14270" s="1"/>
      <c r="R14270" s="1"/>
      <c r="T14270" s="16"/>
      <c r="U14270" s="1"/>
      <c r="V14270" s="1"/>
      <c r="W14270" s="1"/>
      <c r="X14270" s="1"/>
      <c r="Z14270" s="16"/>
      <c r="AA14270" s="1"/>
      <c r="AB14270" s="1"/>
      <c r="AD14270" s="16"/>
      <c r="AE14270" s="1"/>
      <c r="AF14270" s="1"/>
      <c r="AG14270" s="1"/>
      <c r="AH14270" s="1"/>
    </row>
    <row r="14271" spans="1:35" s="15" customFormat="1" ht="15" customHeight="1" x14ac:dyDescent="0.25">
      <c r="B14271" s="36" t="str">
        <f>'Laskun tiedot'!$A$21</f>
        <v xml:space="preserve"> </v>
      </c>
      <c r="M14271" s="16"/>
      <c r="N14271" s="1"/>
      <c r="O14271" s="1"/>
      <c r="P14271" s="16"/>
      <c r="Q14271" s="1"/>
      <c r="R14271" s="1"/>
      <c r="T14271" s="16"/>
      <c r="U14271" s="1"/>
      <c r="V14271" s="1"/>
      <c r="W14271" s="1"/>
      <c r="X14271" s="1"/>
      <c r="Z14271" s="16"/>
      <c r="AA14271" s="1"/>
      <c r="AB14271" s="1"/>
      <c r="AD14271" s="16"/>
      <c r="AE14271" s="1"/>
      <c r="AF14271" s="1"/>
      <c r="AG14271" s="1"/>
      <c r="AH14271" s="1"/>
    </row>
    <row r="14272" spans="1:35" s="15" customFormat="1" ht="15" customHeight="1" x14ac:dyDescent="0.25">
      <c r="B14272" s="36" t="str">
        <f>'Laskun tiedot'!$A$22</f>
        <v xml:space="preserve"> </v>
      </c>
      <c r="M14272" s="16"/>
      <c r="N14272" s="1"/>
      <c r="O14272" s="1"/>
      <c r="P14272" s="16"/>
      <c r="Q14272" s="1"/>
      <c r="R14272" s="1"/>
      <c r="T14272" s="16"/>
      <c r="U14272" s="1"/>
      <c r="V14272" s="1"/>
      <c r="W14272" s="1"/>
      <c r="X14272" s="1"/>
      <c r="Z14272" s="16"/>
      <c r="AA14272" s="1"/>
      <c r="AB14272" s="1"/>
      <c r="AD14272" s="16"/>
      <c r="AE14272" s="1"/>
      <c r="AF14272" s="1"/>
      <c r="AG14272" s="1"/>
      <c r="AH14272" s="1"/>
    </row>
    <row r="14273" spans="1:35" s="15" customFormat="1" ht="15" customHeight="1" x14ac:dyDescent="0.25">
      <c r="B14273" s="36" t="str">
        <f>'Laskun tiedot'!$A$23</f>
        <v xml:space="preserve"> </v>
      </c>
      <c r="M14273" s="16"/>
      <c r="N14273" s="1"/>
      <c r="O14273" s="1"/>
      <c r="P14273" s="16"/>
      <c r="Q14273" s="1"/>
      <c r="R14273" s="1"/>
      <c r="T14273" s="16"/>
      <c r="U14273" s="1"/>
      <c r="V14273" s="1"/>
      <c r="W14273" s="1"/>
      <c r="X14273" s="1"/>
      <c r="Z14273" s="16"/>
      <c r="AA14273" s="1"/>
      <c r="AB14273" s="1"/>
      <c r="AD14273" s="16"/>
      <c r="AE14273" s="1"/>
      <c r="AF14273" s="1"/>
      <c r="AG14273" s="1"/>
      <c r="AH14273" s="1"/>
    </row>
    <row r="14274" spans="1:35" s="15" customFormat="1" ht="15" customHeight="1" x14ac:dyDescent="0.25">
      <c r="B14274" s="36" t="str">
        <f>'Laskun tiedot'!$A$24</f>
        <v xml:space="preserve"> </v>
      </c>
      <c r="M14274" s="16"/>
      <c r="N14274" s="1"/>
      <c r="O14274" s="1"/>
      <c r="P14274" s="16"/>
      <c r="Q14274" s="1"/>
      <c r="R14274" s="1"/>
      <c r="T14274" s="16"/>
      <c r="U14274" s="1"/>
      <c r="V14274" s="1"/>
      <c r="W14274" s="1"/>
      <c r="X14274" s="1"/>
      <c r="Z14274" s="16"/>
      <c r="AA14274" s="1"/>
      <c r="AB14274" s="1"/>
      <c r="AD14274" s="16"/>
      <c r="AE14274" s="1"/>
      <c r="AF14274" s="1"/>
      <c r="AG14274" s="1"/>
      <c r="AH14274" s="1"/>
    </row>
    <row r="14275" spans="1:35" s="15" customFormat="1" ht="15" customHeight="1" x14ac:dyDescent="0.25">
      <c r="B14275" s="36" t="str">
        <f>'Laskun tiedot'!$A$25</f>
        <v xml:space="preserve"> </v>
      </c>
      <c r="M14275" s="16"/>
      <c r="N14275" s="1"/>
      <c r="O14275" s="1"/>
      <c r="P14275" s="16"/>
      <c r="Q14275" s="1"/>
      <c r="R14275" s="1"/>
      <c r="T14275" s="16"/>
      <c r="U14275" s="1"/>
      <c r="V14275" s="1"/>
      <c r="W14275" s="1"/>
      <c r="X14275" s="1"/>
      <c r="Z14275" s="16"/>
      <c r="AA14275" s="1"/>
      <c r="AB14275" s="1"/>
      <c r="AD14275" s="16"/>
      <c r="AE14275" s="1"/>
      <c r="AF14275" s="1"/>
      <c r="AG14275" s="1"/>
      <c r="AH14275" s="1"/>
    </row>
    <row r="14276" spans="1:35" s="15" customFormat="1" ht="15" customHeight="1" x14ac:dyDescent="0.25">
      <c r="B14276" s="36" t="str">
        <f>'Laskun tiedot'!$A$26</f>
        <v xml:space="preserve"> </v>
      </c>
      <c r="M14276" s="16"/>
      <c r="N14276" s="1"/>
      <c r="O14276" s="1"/>
      <c r="P14276" s="16"/>
      <c r="Q14276" s="1"/>
      <c r="R14276" s="1"/>
      <c r="T14276" s="16"/>
      <c r="U14276" s="1"/>
      <c r="V14276" s="1"/>
      <c r="W14276" s="1"/>
      <c r="X14276" s="1"/>
      <c r="Z14276" s="16"/>
      <c r="AA14276" s="1"/>
      <c r="AB14276" s="1"/>
      <c r="AD14276" s="16"/>
      <c r="AE14276" s="1"/>
      <c r="AF14276" s="1"/>
      <c r="AG14276" s="1"/>
      <c r="AH14276" s="1"/>
    </row>
    <row r="14277" spans="1:35" s="15" customFormat="1" ht="15" customHeight="1" x14ac:dyDescent="0.25">
      <c r="B14277" s="36" t="str">
        <f>'Laskun tiedot'!$A$27</f>
        <v xml:space="preserve"> </v>
      </c>
      <c r="M14277" s="16"/>
      <c r="N14277" s="1"/>
      <c r="O14277" s="1"/>
      <c r="P14277" s="16"/>
      <c r="Q14277" s="1"/>
      <c r="R14277" s="1"/>
      <c r="T14277" s="16"/>
      <c r="U14277" s="1"/>
      <c r="V14277" s="1"/>
      <c r="W14277" s="1"/>
      <c r="X14277" s="1"/>
      <c r="Z14277" s="16"/>
      <c r="AA14277" s="1"/>
      <c r="AB14277" s="1"/>
      <c r="AD14277" s="16"/>
      <c r="AE14277" s="1"/>
      <c r="AF14277" s="1"/>
      <c r="AG14277" s="1"/>
      <c r="AH14277" s="1"/>
    </row>
    <row r="14278" spans="1:35" s="15" customFormat="1" ht="15" customHeight="1" x14ac:dyDescent="0.25">
      <c r="B14278" s="36"/>
      <c r="M14278" s="16"/>
      <c r="N14278" s="1"/>
      <c r="O14278" s="1"/>
      <c r="P14278" s="16"/>
      <c r="Q14278" s="1"/>
      <c r="R14278" s="1"/>
      <c r="T14278" s="16"/>
      <c r="U14278" s="1"/>
      <c r="V14278" s="1"/>
      <c r="W14278" s="1"/>
      <c r="X14278" s="1"/>
      <c r="Z14278" s="16"/>
      <c r="AA14278" s="1"/>
      <c r="AB14278" s="1"/>
      <c r="AD14278" s="16"/>
      <c r="AE14278" s="1"/>
      <c r="AF14278" s="1"/>
      <c r="AG14278" s="1"/>
      <c r="AH14278" s="1"/>
    </row>
    <row r="14279" spans="1:35" s="80" customFormat="1" ht="12" customHeight="1" x14ac:dyDescent="0.25">
      <c r="B14279" s="143" t="str">
        <f>'Laskun tiedot'!$A$30</f>
        <v>Sihteeri:</v>
      </c>
      <c r="C14279" s="143"/>
      <c r="D14279" s="143"/>
      <c r="E14279" s="143"/>
      <c r="F14279" s="143"/>
      <c r="G14279" s="143"/>
      <c r="H14279" s="143"/>
      <c r="I14279" s="143"/>
      <c r="J14279" s="143" t="str">
        <f>'Laskun tiedot'!$B$30</f>
        <v>Puh.</v>
      </c>
      <c r="K14279" s="143"/>
      <c r="L14279" s="143"/>
      <c r="M14279" s="143"/>
      <c r="N14279" s="143"/>
      <c r="O14279" s="143"/>
      <c r="P14279" s="143"/>
      <c r="Q14279" s="143"/>
      <c r="R14279" s="143"/>
      <c r="S14279" s="143" t="str">
        <f>'Laskun tiedot'!$C$30</f>
        <v xml:space="preserve"> </v>
      </c>
      <c r="T14279" s="143"/>
      <c r="U14279" s="143"/>
      <c r="V14279" s="143"/>
      <c r="W14279" s="143"/>
      <c r="X14279" s="143"/>
      <c r="Y14279" s="143"/>
      <c r="Z14279" s="143"/>
      <c r="AA14279" s="143" t="str">
        <f>'Laskun tiedot'!$D$30</f>
        <v xml:space="preserve"> </v>
      </c>
      <c r="AB14279" s="143"/>
      <c r="AC14279" s="143"/>
      <c r="AD14279" s="143"/>
      <c r="AE14279" s="143"/>
      <c r="AF14279" s="143"/>
      <c r="AG14279" s="143"/>
      <c r="AH14279" s="143"/>
      <c r="AI14279" s="143"/>
    </row>
    <row r="14280" spans="1:35" s="79" customFormat="1" ht="12" customHeight="1" x14ac:dyDescent="0.2">
      <c r="B14280" s="143" t="str">
        <f>'Laskun tiedot'!$A$31</f>
        <v xml:space="preserve"> </v>
      </c>
      <c r="C14280" s="143"/>
      <c r="D14280" s="143"/>
      <c r="E14280" s="143"/>
      <c r="F14280" s="143"/>
      <c r="G14280" s="143"/>
      <c r="H14280" s="143"/>
      <c r="I14280" s="143"/>
      <c r="J14280" s="143" t="str">
        <f>'Laskun tiedot'!$B$31</f>
        <v xml:space="preserve"> </v>
      </c>
      <c r="K14280" s="143"/>
      <c r="L14280" s="143"/>
      <c r="M14280" s="143"/>
      <c r="N14280" s="143"/>
      <c r="O14280" s="143"/>
      <c r="P14280" s="143"/>
      <c r="Q14280" s="143"/>
      <c r="R14280" s="143"/>
      <c r="S14280" s="144" t="str">
        <f>'Laskun tiedot'!$C$31</f>
        <v xml:space="preserve"> </v>
      </c>
      <c r="T14280" s="144"/>
      <c r="U14280" s="144"/>
      <c r="V14280" s="144"/>
      <c r="W14280" s="144"/>
      <c r="X14280" s="144"/>
      <c r="Y14280" s="144"/>
      <c r="Z14280" s="144"/>
      <c r="AA14280" s="144" t="str">
        <f>'Laskun tiedot'!$D$31</f>
        <v xml:space="preserve"> </v>
      </c>
      <c r="AB14280" s="144"/>
      <c r="AC14280" s="144"/>
      <c r="AD14280" s="144"/>
      <c r="AE14280" s="144"/>
      <c r="AF14280" s="144"/>
      <c r="AG14280" s="144"/>
      <c r="AH14280" s="144"/>
      <c r="AI14280" s="144"/>
    </row>
    <row r="14281" spans="1:35" s="80" customFormat="1" ht="12" customHeight="1" x14ac:dyDescent="0.25">
      <c r="B14281" s="143" t="str">
        <f>'Laskun tiedot'!$A$32</f>
        <v xml:space="preserve"> </v>
      </c>
      <c r="C14281" s="143"/>
      <c r="D14281" s="143"/>
      <c r="E14281" s="143"/>
      <c r="F14281" s="143"/>
      <c r="G14281" s="143"/>
      <c r="H14281" s="143"/>
      <c r="I14281" s="143"/>
      <c r="J14281" s="143" t="str">
        <f>'Laskun tiedot'!$B$32</f>
        <v xml:space="preserve"> </v>
      </c>
      <c r="K14281" s="143"/>
      <c r="L14281" s="143"/>
      <c r="M14281" s="143"/>
      <c r="N14281" s="143"/>
      <c r="O14281" s="143"/>
      <c r="P14281" s="143"/>
      <c r="Q14281" s="143"/>
      <c r="R14281" s="143"/>
      <c r="S14281" s="144" t="str">
        <f>'Laskun tiedot'!$C$32</f>
        <v xml:space="preserve"> </v>
      </c>
      <c r="T14281" s="144"/>
      <c r="U14281" s="144"/>
      <c r="V14281" s="144"/>
      <c r="W14281" s="144"/>
      <c r="X14281" s="144"/>
      <c r="Y14281" s="144"/>
      <c r="Z14281" s="144"/>
      <c r="AA14281" s="144" t="str">
        <f>'Laskun tiedot'!$D$32</f>
        <v xml:space="preserve"> </v>
      </c>
      <c r="AB14281" s="144"/>
      <c r="AC14281" s="144"/>
      <c r="AD14281" s="144"/>
      <c r="AE14281" s="144"/>
      <c r="AF14281" s="144"/>
      <c r="AG14281" s="144"/>
      <c r="AH14281" s="144"/>
      <c r="AI14281" s="144"/>
    </row>
    <row r="14282" spans="1:35" s="15" customFormat="1" ht="15" customHeight="1" x14ac:dyDescent="0.25">
      <c r="A14282" s="60"/>
      <c r="B14282" s="61"/>
      <c r="C14282" s="61"/>
      <c r="D14282" s="61"/>
      <c r="E14282" s="61"/>
      <c r="F14282" s="61"/>
      <c r="G14282" s="61"/>
      <c r="H14282" s="61"/>
      <c r="I14282" s="61"/>
      <c r="J14282" s="61"/>
      <c r="K14282" s="61"/>
      <c r="L14282" s="61"/>
      <c r="M14282" s="61"/>
      <c r="N14282" s="61"/>
      <c r="O14282" s="61"/>
      <c r="P14282" s="61"/>
      <c r="Q14282" s="61"/>
      <c r="R14282" s="61"/>
      <c r="S14282" s="61"/>
      <c r="T14282" s="61"/>
      <c r="U14282" s="61"/>
      <c r="V14282" s="61"/>
      <c r="W14282" s="61"/>
      <c r="X14282" s="61"/>
      <c r="Y14282" s="61"/>
      <c r="Z14282" s="61"/>
      <c r="AA14282" s="61"/>
      <c r="AB14282" s="61"/>
      <c r="AC14282" s="61"/>
      <c r="AD14282" s="61"/>
      <c r="AE14282" s="61"/>
      <c r="AF14282" s="61"/>
      <c r="AG14282" s="61"/>
      <c r="AH14282" s="61"/>
      <c r="AI14282" s="61"/>
    </row>
    <row r="14283" spans="1:35" s="15" customFormat="1" ht="15" customHeight="1" x14ac:dyDescent="0.25">
      <c r="B14283" s="39"/>
      <c r="C14283" s="39"/>
      <c r="D14283" s="39"/>
      <c r="E14283" s="39"/>
      <c r="F14283" s="39"/>
      <c r="G14283" s="39"/>
      <c r="H14283" s="39"/>
      <c r="I14283" s="39"/>
      <c r="J14283" s="39"/>
      <c r="K14283" s="39"/>
      <c r="L14283" s="39"/>
      <c r="M14283" s="39"/>
      <c r="N14283" s="39"/>
      <c r="O14283" s="39"/>
      <c r="P14283" s="39"/>
      <c r="Q14283" s="39"/>
      <c r="R14283" s="39"/>
      <c r="S14283" s="39"/>
      <c r="T14283" s="39"/>
      <c r="U14283" s="39"/>
      <c r="V14283" s="39"/>
      <c r="W14283" s="39"/>
      <c r="X14283" s="39"/>
      <c r="Y14283" s="39"/>
      <c r="Z14283" s="39"/>
      <c r="AA14283" s="39"/>
      <c r="AB14283" s="59"/>
      <c r="AC14283" s="59"/>
      <c r="AD14283" s="39"/>
      <c r="AE14283" s="39"/>
      <c r="AF14283" s="39"/>
      <c r="AG14283" s="39"/>
      <c r="AH14283" s="39"/>
      <c r="AI14283" s="39"/>
    </row>
    <row r="14284" spans="1:35" s="15" customFormat="1" ht="11.1" customHeight="1" x14ac:dyDescent="0.25">
      <c r="A14284" s="72"/>
      <c r="B14284" s="73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  <c r="O14284" s="18"/>
      <c r="P14284" s="18"/>
      <c r="Q14284" s="18"/>
      <c r="R14284" s="18"/>
      <c r="S14284" s="127" t="s">
        <v>35</v>
      </c>
      <c r="T14284" s="128"/>
      <c r="U14284" s="128"/>
      <c r="V14284" s="128"/>
      <c r="W14284" s="128"/>
      <c r="X14284" s="128"/>
      <c r="Y14284" s="128"/>
      <c r="Z14284" s="128"/>
      <c r="AA14284" s="129"/>
      <c r="AB14284" s="128" t="s">
        <v>36</v>
      </c>
      <c r="AC14284" s="128"/>
      <c r="AD14284" s="128"/>
      <c r="AE14284" s="128"/>
      <c r="AF14284" s="128"/>
      <c r="AG14284" s="128"/>
      <c r="AH14284" s="128"/>
      <c r="AI14284" s="128"/>
    </row>
    <row r="14285" spans="1:35" s="15" customFormat="1" ht="15" customHeight="1" x14ac:dyDescent="0.25">
      <c r="A14285" s="116" t="s">
        <v>19</v>
      </c>
      <c r="B14285" s="130"/>
      <c r="C14285" s="20"/>
      <c r="D14285" s="133" t="str">
        <f>'Laskun tiedot'!$A$35</f>
        <v>EKOP 123456-09876543</v>
      </c>
      <c r="E14285" s="133"/>
      <c r="F14285" s="133"/>
      <c r="G14285" s="133"/>
      <c r="H14285" s="133"/>
      <c r="I14285" s="133"/>
      <c r="J14285" s="133"/>
      <c r="K14285" s="133"/>
      <c r="L14285" s="133"/>
      <c r="M14285" s="133"/>
      <c r="N14285" s="133"/>
      <c r="O14285" s="133"/>
      <c r="P14285" s="133"/>
      <c r="Q14285" s="133"/>
      <c r="R14285" s="133"/>
      <c r="S14285" s="134" t="str">
        <f>'Laskun tiedot'!$B$35</f>
        <v>FI67 1234 5609 8765 43</v>
      </c>
      <c r="T14285" s="135"/>
      <c r="U14285" s="135"/>
      <c r="V14285" s="135"/>
      <c r="W14285" s="135"/>
      <c r="X14285" s="135"/>
      <c r="Y14285" s="135"/>
      <c r="Z14285" s="135"/>
      <c r="AA14285" s="136"/>
      <c r="AB14285" s="135" t="str">
        <f>'Laskun tiedot'!$C$35</f>
        <v>OKOYFIHH</v>
      </c>
      <c r="AC14285" s="135"/>
      <c r="AD14285" s="135"/>
      <c r="AE14285" s="135"/>
      <c r="AF14285" s="135"/>
      <c r="AG14285" s="135"/>
      <c r="AH14285" s="135"/>
      <c r="AI14285" s="135"/>
    </row>
    <row r="14286" spans="1:35" s="15" customFormat="1" ht="15" customHeight="1" x14ac:dyDescent="0.25">
      <c r="A14286" s="116"/>
      <c r="B14286" s="130"/>
      <c r="C14286" s="20"/>
      <c r="D14286" s="133" t="str">
        <f>'Laskun tiedot'!$A$36</f>
        <v xml:space="preserve"> </v>
      </c>
      <c r="E14286" s="133"/>
      <c r="F14286" s="133"/>
      <c r="G14286" s="133"/>
      <c r="H14286" s="133"/>
      <c r="I14286" s="133"/>
      <c r="J14286" s="133"/>
      <c r="K14286" s="133"/>
      <c r="L14286" s="133"/>
      <c r="M14286" s="133"/>
      <c r="N14286" s="133"/>
      <c r="O14286" s="133"/>
      <c r="P14286" s="133"/>
      <c r="Q14286" s="133"/>
      <c r="R14286" s="137"/>
      <c r="S14286" s="134" t="str">
        <f>'Laskun tiedot'!$B$36</f>
        <v xml:space="preserve"> </v>
      </c>
      <c r="T14286" s="135"/>
      <c r="U14286" s="135"/>
      <c r="V14286" s="135"/>
      <c r="W14286" s="135"/>
      <c r="X14286" s="135"/>
      <c r="Y14286" s="135"/>
      <c r="Z14286" s="135"/>
      <c r="AA14286" s="136"/>
      <c r="AB14286" s="134" t="str">
        <f>'Laskun tiedot'!$C$36</f>
        <v xml:space="preserve"> </v>
      </c>
      <c r="AC14286" s="135"/>
      <c r="AD14286" s="135"/>
      <c r="AE14286" s="135"/>
      <c r="AF14286" s="135"/>
      <c r="AG14286" s="135"/>
      <c r="AH14286" s="135"/>
      <c r="AI14286" s="135"/>
    </row>
    <row r="14287" spans="1:35" s="15" customFormat="1" ht="15" customHeight="1" x14ac:dyDescent="0.25">
      <c r="A14287" s="131"/>
      <c r="B14287" s="132"/>
      <c r="C14287" s="20"/>
      <c r="D14287" s="138" t="str">
        <f>'Laskun tiedot'!$A$37</f>
        <v xml:space="preserve"> </v>
      </c>
      <c r="E14287" s="138"/>
      <c r="F14287" s="138"/>
      <c r="G14287" s="138"/>
      <c r="H14287" s="138"/>
      <c r="I14287" s="138"/>
      <c r="J14287" s="138"/>
      <c r="K14287" s="138"/>
      <c r="L14287" s="138"/>
      <c r="M14287" s="138"/>
      <c r="N14287" s="138"/>
      <c r="O14287" s="138"/>
      <c r="P14287" s="138"/>
      <c r="Q14287" s="138"/>
      <c r="R14287" s="139"/>
      <c r="S14287" s="140" t="str">
        <f>'Laskun tiedot'!$B$37</f>
        <v xml:space="preserve"> </v>
      </c>
      <c r="T14287" s="141"/>
      <c r="U14287" s="141"/>
      <c r="V14287" s="141"/>
      <c r="W14287" s="141"/>
      <c r="X14287" s="141"/>
      <c r="Y14287" s="141"/>
      <c r="Z14287" s="141"/>
      <c r="AA14287" s="142"/>
      <c r="AB14287" s="140" t="str">
        <f>'Laskun tiedot'!$C$37</f>
        <v xml:space="preserve"> </v>
      </c>
      <c r="AC14287" s="141"/>
      <c r="AD14287" s="141"/>
      <c r="AE14287" s="141"/>
      <c r="AF14287" s="141"/>
      <c r="AG14287" s="141"/>
      <c r="AH14287" s="141"/>
      <c r="AI14287" s="141"/>
    </row>
    <row r="14288" spans="1:35" s="15" customFormat="1" ht="15" customHeight="1" x14ac:dyDescent="0.25">
      <c r="A14288" s="101" t="s">
        <v>21</v>
      </c>
      <c r="B14288" s="102"/>
      <c r="C14288" s="22"/>
      <c r="D14288" s="107" t="str">
        <f>'Laskun tiedot'!$A$40</f>
        <v xml:space="preserve"> </v>
      </c>
      <c r="E14288" s="107"/>
      <c r="F14288" s="107"/>
      <c r="G14288" s="107"/>
      <c r="H14288" s="107"/>
      <c r="I14288" s="107"/>
      <c r="J14288" s="107"/>
      <c r="K14288" s="107"/>
      <c r="L14288" s="107"/>
      <c r="M14288" s="107"/>
      <c r="N14288" s="107"/>
      <c r="O14288" s="107"/>
      <c r="P14288" s="107"/>
      <c r="Q14288" s="107"/>
      <c r="R14288" s="108"/>
      <c r="S14288" s="23"/>
      <c r="T14288" s="24"/>
      <c r="U14288" s="25"/>
      <c r="V14288" s="25"/>
      <c r="W14288" s="25"/>
      <c r="X14288" s="25"/>
      <c r="Y14288" s="25"/>
      <c r="Z14288" s="25"/>
      <c r="AA14288" s="25"/>
      <c r="AB14288" s="25"/>
      <c r="AC14288" s="25"/>
      <c r="AD14288" s="25"/>
      <c r="AE14288" s="25"/>
      <c r="AF14288" s="25"/>
      <c r="AG14288" s="25"/>
      <c r="AH14288" s="25"/>
      <c r="AI14288" s="25"/>
    </row>
    <row r="14289" spans="1:35" s="15" customFormat="1" ht="15" customHeight="1" x14ac:dyDescent="0.25">
      <c r="A14289" s="103"/>
      <c r="B14289" s="104"/>
      <c r="C14289" s="20"/>
      <c r="D14289" s="109"/>
      <c r="E14289" s="109"/>
      <c r="F14289" s="109"/>
      <c r="G14289" s="109"/>
      <c r="H14289" s="109"/>
      <c r="I14289" s="109"/>
      <c r="J14289" s="109"/>
      <c r="K14289" s="109"/>
      <c r="L14289" s="109"/>
      <c r="M14289" s="109"/>
      <c r="N14289" s="109"/>
      <c r="O14289" s="109"/>
      <c r="P14289" s="109"/>
      <c r="Q14289" s="109"/>
      <c r="R14289" s="110"/>
      <c r="S14289" s="29"/>
      <c r="T14289" s="25" t="str">
        <f>'Laskun tiedot'!$A$43</f>
        <v>KÄYTÄ VIITETTÄ !</v>
      </c>
      <c r="U14289" s="25"/>
      <c r="V14289" s="25"/>
      <c r="W14289" s="25"/>
      <c r="X14289" s="25"/>
      <c r="Y14289" s="25"/>
      <c r="Z14289" s="25"/>
      <c r="AA14289" s="25"/>
      <c r="AB14289" s="25"/>
      <c r="AC14289" s="25"/>
      <c r="AD14289" s="25"/>
      <c r="AE14289" s="25"/>
      <c r="AF14289" s="25"/>
      <c r="AG14289" s="25"/>
      <c r="AH14289" s="25"/>
      <c r="AI14289" s="25"/>
    </row>
    <row r="14290" spans="1:35" s="15" customFormat="1" ht="15" customHeight="1" x14ac:dyDescent="0.25">
      <c r="A14290" s="105"/>
      <c r="B14290" s="106"/>
      <c r="C14290" s="26"/>
      <c r="D14290" s="111"/>
      <c r="E14290" s="111"/>
      <c r="F14290" s="111"/>
      <c r="G14290" s="111"/>
      <c r="H14290" s="111"/>
      <c r="I14290" s="111"/>
      <c r="J14290" s="111"/>
      <c r="K14290" s="111"/>
      <c r="L14290" s="111"/>
      <c r="M14290" s="111"/>
      <c r="N14290" s="111"/>
      <c r="O14290" s="111"/>
      <c r="P14290" s="111"/>
      <c r="Q14290" s="111"/>
      <c r="R14290" s="112"/>
      <c r="S14290" s="29"/>
      <c r="T14290" s="25" t="str">
        <f>'Laskun tiedot'!$A$44</f>
        <v xml:space="preserve"> </v>
      </c>
      <c r="U14290" s="25"/>
      <c r="V14290" s="25"/>
      <c r="W14290" s="25"/>
      <c r="X14290" s="25"/>
      <c r="Y14290" s="25"/>
      <c r="Z14290" s="27"/>
      <c r="AA14290" s="27"/>
      <c r="AB14290" s="27"/>
      <c r="AC14290" s="27"/>
      <c r="AD14290" s="27"/>
      <c r="AE14290" s="27"/>
      <c r="AF14290" s="27"/>
      <c r="AG14290" s="27"/>
      <c r="AH14290" s="27"/>
      <c r="AI14290" s="25"/>
    </row>
    <row r="14291" spans="1:35" s="15" customFormat="1" ht="15" customHeight="1" x14ac:dyDescent="0.25">
      <c r="A14291" s="113" t="s">
        <v>20</v>
      </c>
      <c r="B14291" s="101" t="s">
        <v>22</v>
      </c>
      <c r="C14291" s="20"/>
      <c r="D14291" s="20"/>
      <c r="E14291" s="20"/>
      <c r="F14291" s="20"/>
      <c r="G14291" s="20"/>
      <c r="H14291" s="20"/>
      <c r="I14291" s="20"/>
      <c r="J14291" s="20"/>
      <c r="K14291" s="20"/>
      <c r="L14291" s="20"/>
      <c r="M14291" s="20"/>
      <c r="N14291" s="20"/>
      <c r="O14291" s="20"/>
      <c r="P14291" s="20"/>
      <c r="Q14291" s="20"/>
      <c r="R14291" s="21"/>
      <c r="S14291" s="29"/>
      <c r="T14291" s="25" t="str">
        <f>'Laskun tiedot'!$A$45</f>
        <v xml:space="preserve"> </v>
      </c>
      <c r="U14291" s="25"/>
      <c r="V14291" s="25"/>
      <c r="W14291" s="25"/>
      <c r="X14291" s="25"/>
      <c r="Y14291" s="25"/>
      <c r="Z14291" s="25"/>
      <c r="AA14291" s="25"/>
      <c r="AB14291" s="25"/>
      <c r="AC14291" s="25"/>
      <c r="AD14291" s="25"/>
      <c r="AE14291" s="25"/>
      <c r="AF14291" s="25"/>
      <c r="AG14291" s="25"/>
      <c r="AH14291" s="25"/>
      <c r="AI14291" s="25"/>
    </row>
    <row r="14292" spans="1:35" s="15" customFormat="1" ht="15" customHeight="1" x14ac:dyDescent="0.25">
      <c r="A14292" s="114"/>
      <c r="B14292" s="116"/>
      <c r="C14292" s="20"/>
      <c r="D14292" s="117" t="str">
        <f ca="1">INDIRECT("Jäsenet!C"&amp;AI14252)&amp;$B$2&amp;INDIRECT("Jäsenet!B"&amp;AI14252)</f>
        <v xml:space="preserve"> </v>
      </c>
      <c r="E14292" s="117"/>
      <c r="F14292" s="117"/>
      <c r="G14292" s="117"/>
      <c r="H14292" s="117"/>
      <c r="I14292" s="117"/>
      <c r="J14292" s="117"/>
      <c r="K14292" s="117"/>
      <c r="L14292" s="117"/>
      <c r="M14292" s="117"/>
      <c r="N14292" s="117"/>
      <c r="O14292" s="117"/>
      <c r="P14292" s="117"/>
      <c r="Q14292" s="117"/>
      <c r="R14292" s="117"/>
      <c r="S14292" s="29"/>
      <c r="T14292" s="25" t="str">
        <f>'Laskun tiedot'!$A$46</f>
        <v xml:space="preserve"> </v>
      </c>
      <c r="U14292" s="25"/>
      <c r="V14292" s="25"/>
      <c r="W14292" s="25"/>
      <c r="X14292" s="25"/>
      <c r="Y14292" s="25"/>
      <c r="Z14292" s="25"/>
      <c r="AA14292" s="25"/>
      <c r="AB14292" s="25"/>
      <c r="AC14292" s="25"/>
      <c r="AD14292" s="25"/>
      <c r="AE14292" s="25"/>
      <c r="AF14292" s="25"/>
      <c r="AG14292" s="25"/>
      <c r="AH14292" s="25"/>
      <c r="AI14292" s="25"/>
    </row>
    <row r="14293" spans="1:35" s="15" customFormat="1" ht="15" customHeight="1" x14ac:dyDescent="0.25">
      <c r="A14293" s="114"/>
      <c r="B14293" s="116"/>
      <c r="C14293" s="20"/>
      <c r="D14293" s="117">
        <f ca="1">INDIRECT("Jäsenet!D"&amp;AI14252)</f>
        <v>0</v>
      </c>
      <c r="E14293" s="117"/>
      <c r="F14293" s="117"/>
      <c r="G14293" s="117"/>
      <c r="H14293" s="117"/>
      <c r="I14293" s="117"/>
      <c r="J14293" s="117"/>
      <c r="K14293" s="117"/>
      <c r="L14293" s="117"/>
      <c r="M14293" s="117"/>
      <c r="N14293" s="117"/>
      <c r="O14293" s="117"/>
      <c r="P14293" s="117"/>
      <c r="Q14293" s="117"/>
      <c r="R14293" s="117"/>
      <c r="S14293" s="29"/>
      <c r="T14293" s="25" t="str">
        <f>'Laskun tiedot'!$A$47</f>
        <v xml:space="preserve"> </v>
      </c>
      <c r="U14293" s="25"/>
      <c r="V14293" s="25"/>
      <c r="W14293" s="25"/>
      <c r="X14293" s="25"/>
      <c r="Y14293" s="25"/>
      <c r="Z14293" s="25"/>
      <c r="AA14293" s="25"/>
      <c r="AB14293" s="25"/>
      <c r="AC14293" s="25"/>
      <c r="AD14293" s="25"/>
      <c r="AE14293" s="25"/>
      <c r="AF14293" s="25"/>
      <c r="AG14293" s="25"/>
      <c r="AH14293" s="25"/>
      <c r="AI14293" s="25"/>
    </row>
    <row r="14294" spans="1:35" s="15" customFormat="1" ht="15" customHeight="1" x14ac:dyDescent="0.25">
      <c r="A14294" s="114"/>
      <c r="B14294" s="116"/>
      <c r="C14294" s="20"/>
      <c r="D14294" s="118" t="str">
        <f ca="1">INDIRECT("Jäsenet!E"&amp;AI14252)&amp;$B$2&amp;INDIRECT("Jäsenet!F"&amp;AI14252)</f>
        <v xml:space="preserve"> </v>
      </c>
      <c r="E14294" s="118"/>
      <c r="F14294" s="118"/>
      <c r="G14294" s="118"/>
      <c r="H14294" s="118"/>
      <c r="I14294" s="118"/>
      <c r="J14294" s="118"/>
      <c r="K14294" s="118"/>
      <c r="L14294" s="118"/>
      <c r="M14294" s="118"/>
      <c r="N14294" s="118"/>
      <c r="O14294" s="118"/>
      <c r="P14294" s="118"/>
      <c r="Q14294" s="118"/>
      <c r="R14294" s="118"/>
      <c r="S14294" s="29"/>
      <c r="T14294" s="25" t="str">
        <f>'Laskun tiedot'!$A$48</f>
        <v xml:space="preserve"> </v>
      </c>
      <c r="U14294" s="25"/>
      <c r="V14294" s="25"/>
      <c r="W14294" s="25"/>
      <c r="X14294" s="25"/>
      <c r="Y14294" s="25"/>
      <c r="Z14294" s="25"/>
      <c r="AA14294" s="25"/>
      <c r="AB14294" s="25"/>
      <c r="AC14294" s="25"/>
      <c r="AD14294" s="25"/>
      <c r="AE14294" s="25"/>
      <c r="AF14294" s="25"/>
      <c r="AG14294" s="25"/>
      <c r="AH14294" s="25"/>
      <c r="AI14294" s="25"/>
    </row>
    <row r="14295" spans="1:35" s="15" customFormat="1" ht="15" customHeight="1" x14ac:dyDescent="0.25">
      <c r="A14295" s="114"/>
      <c r="B14295" s="74"/>
      <c r="C14295" s="20"/>
      <c r="D14295" s="20"/>
      <c r="E14295" s="20"/>
      <c r="F14295" s="20"/>
      <c r="G14295" s="20"/>
      <c r="H14295" s="20"/>
      <c r="I14295" s="20"/>
      <c r="J14295" s="20"/>
      <c r="K14295" s="20"/>
      <c r="L14295" s="20"/>
      <c r="M14295" s="20"/>
      <c r="N14295" s="20"/>
      <c r="O14295" s="20"/>
      <c r="P14295" s="20"/>
      <c r="Q14295" s="20"/>
      <c r="R14295" s="21"/>
      <c r="S14295" s="30"/>
      <c r="T14295" s="25"/>
      <c r="U14295" s="25"/>
      <c r="V14295" s="25"/>
      <c r="W14295" s="25"/>
      <c r="X14295" s="25"/>
      <c r="Y14295" s="25"/>
      <c r="Z14295" s="25"/>
      <c r="AA14295" s="25"/>
      <c r="AB14295" s="25"/>
      <c r="AC14295" s="25"/>
      <c r="AD14295" s="25"/>
      <c r="AE14295" s="25"/>
      <c r="AF14295" s="25"/>
      <c r="AG14295" s="25"/>
      <c r="AH14295" s="25"/>
      <c r="AI14295" s="25"/>
    </row>
    <row r="14296" spans="1:35" s="15" customFormat="1" ht="12.6" customHeight="1" x14ac:dyDescent="0.25">
      <c r="A14296" s="114"/>
      <c r="B14296" s="119" t="s">
        <v>23</v>
      </c>
      <c r="C14296" s="20"/>
      <c r="D14296" s="20"/>
      <c r="E14296" s="20"/>
      <c r="F14296" s="20"/>
      <c r="G14296" s="20"/>
      <c r="H14296" s="20"/>
      <c r="I14296" s="20"/>
      <c r="J14296" s="20"/>
      <c r="K14296" s="20"/>
      <c r="L14296" s="20"/>
      <c r="M14296" s="20"/>
      <c r="N14296" s="20"/>
      <c r="O14296" s="20"/>
      <c r="P14296" s="20"/>
      <c r="Q14296" s="20"/>
      <c r="R14296" s="20"/>
      <c r="S14296" s="121" t="s">
        <v>39</v>
      </c>
      <c r="T14296" s="122"/>
      <c r="U14296" s="123"/>
      <c r="V14296" s="81">
        <f ca="1">INDIRECT("Jäsenet!G"&amp;AI14252)</f>
        <v>12865</v>
      </c>
      <c r="W14296" s="82"/>
      <c r="X14296" s="82"/>
      <c r="Y14296" s="82"/>
      <c r="Z14296" s="82"/>
      <c r="AA14296" s="82"/>
      <c r="AB14296" s="82"/>
      <c r="AC14296" s="82"/>
      <c r="AD14296" s="82"/>
      <c r="AE14296" s="82"/>
      <c r="AF14296" s="82"/>
      <c r="AG14296" s="82"/>
      <c r="AH14296" s="82"/>
      <c r="AI14296" s="82"/>
    </row>
    <row r="14297" spans="1:35" s="15" customFormat="1" ht="12.6" customHeight="1" x14ac:dyDescent="0.25">
      <c r="A14297" s="115"/>
      <c r="B14297" s="120"/>
      <c r="C14297" s="28"/>
      <c r="D14297" s="28"/>
      <c r="E14297" s="28"/>
      <c r="F14297" s="28"/>
      <c r="G14297" s="28"/>
      <c r="H14297" s="28"/>
      <c r="I14297" s="28"/>
      <c r="J14297" s="28"/>
      <c r="K14297" s="28"/>
      <c r="L14297" s="28"/>
      <c r="M14297" s="28"/>
      <c r="N14297" s="28"/>
      <c r="O14297" s="28"/>
      <c r="P14297" s="28"/>
      <c r="Q14297" s="28"/>
      <c r="R14297" s="28"/>
      <c r="S14297" s="124"/>
      <c r="T14297" s="125"/>
      <c r="U14297" s="126"/>
      <c r="V14297" s="83"/>
      <c r="W14297" s="84"/>
      <c r="X14297" s="84"/>
      <c r="Y14297" s="84"/>
      <c r="Z14297" s="84"/>
      <c r="AA14297" s="84"/>
      <c r="AB14297" s="85"/>
      <c r="AC14297" s="85"/>
      <c r="AD14297" s="85"/>
      <c r="AE14297" s="85"/>
      <c r="AF14297" s="85"/>
      <c r="AG14297" s="85"/>
      <c r="AH14297" s="85"/>
      <c r="AI14297" s="85"/>
    </row>
    <row r="14298" spans="1:35" s="15" customFormat="1" ht="24.95" customHeight="1" x14ac:dyDescent="0.25">
      <c r="A14298" s="86" t="s">
        <v>37</v>
      </c>
      <c r="B14298" s="87"/>
      <c r="C14298" s="88"/>
      <c r="D14298" s="89"/>
      <c r="E14298" s="89"/>
      <c r="F14298" s="89"/>
      <c r="G14298" s="89"/>
      <c r="H14298" s="89"/>
      <c r="I14298" s="89"/>
      <c r="J14298" s="89"/>
      <c r="K14298" s="89"/>
      <c r="L14298" s="89"/>
      <c r="M14298" s="89"/>
      <c r="N14298" s="89"/>
      <c r="O14298" s="89"/>
      <c r="P14298" s="89"/>
      <c r="Q14298" s="89"/>
      <c r="R14298" s="90"/>
      <c r="S14298" s="91" t="s">
        <v>40</v>
      </c>
      <c r="T14298" s="92"/>
      <c r="U14298" s="93"/>
      <c r="V14298" s="94">
        <f>'Laskun tiedot'!$A$8</f>
        <v>40907</v>
      </c>
      <c r="W14298" s="95"/>
      <c r="X14298" s="95"/>
      <c r="Y14298" s="95"/>
      <c r="Z14298" s="96"/>
      <c r="AA14298" s="97" t="s">
        <v>24</v>
      </c>
      <c r="AB14298" s="98"/>
      <c r="AC14298" s="99" t="str">
        <f>'Laskun tiedot'!$A$51</f>
        <v xml:space="preserve"> </v>
      </c>
      <c r="AD14298" s="99"/>
      <c r="AE14298" s="99"/>
      <c r="AF14298" s="99"/>
      <c r="AG14298" s="99"/>
      <c r="AH14298" s="99"/>
      <c r="AI14298" s="99"/>
    </row>
    <row r="14299" spans="1:35" s="15" customFormat="1" ht="9.9499999999999993" customHeight="1" x14ac:dyDescent="0.25">
      <c r="B14299" s="41"/>
      <c r="C14299" s="42"/>
      <c r="D14299" s="42"/>
      <c r="E14299" s="42"/>
      <c r="F14299" s="42"/>
      <c r="G14299" s="42"/>
      <c r="H14299" s="42"/>
      <c r="I14299" s="43"/>
      <c r="J14299" s="42"/>
      <c r="K14299" s="42"/>
      <c r="L14299" s="42"/>
      <c r="M14299" s="42"/>
      <c r="N14299" s="42"/>
      <c r="O14299" s="42"/>
      <c r="P14299" s="42"/>
      <c r="Q14299" s="18"/>
      <c r="R14299" s="18"/>
      <c r="S14299" s="44"/>
      <c r="T14299" s="44"/>
      <c r="U14299" s="19"/>
      <c r="V14299" s="45"/>
      <c r="W14299" s="45"/>
      <c r="X14299" s="45"/>
      <c r="Y14299" s="45"/>
      <c r="Z14299" s="45"/>
      <c r="AA14299" s="45"/>
      <c r="AB14299" s="46"/>
      <c r="AC14299" s="47"/>
      <c r="AD14299" s="48"/>
      <c r="AE14299" s="48"/>
      <c r="AF14299" s="48"/>
      <c r="AG14299" s="48"/>
      <c r="AH14299" s="48"/>
      <c r="AI14299" s="48"/>
    </row>
    <row r="14300" spans="1:35" s="15" customFormat="1" ht="50.1" customHeight="1" x14ac:dyDescent="0.25">
      <c r="B14300" s="41"/>
      <c r="C14300" s="42"/>
      <c r="D14300" s="42"/>
      <c r="E14300" s="42"/>
      <c r="F14300" s="42"/>
      <c r="G14300" s="42"/>
      <c r="H14300" s="42"/>
      <c r="I14300" s="43"/>
      <c r="J14300" s="42"/>
      <c r="K14300" s="42"/>
      <c r="L14300" s="42"/>
      <c r="M14300" s="42"/>
      <c r="N14300" s="42"/>
      <c r="O14300" s="42"/>
      <c r="P14300" s="42"/>
      <c r="Q14300" s="18"/>
      <c r="R14300" s="18"/>
      <c r="S14300" s="44"/>
      <c r="T14300" s="44"/>
      <c r="U14300" s="19"/>
      <c r="V14300" s="45"/>
      <c r="W14300" s="45"/>
      <c r="X14300" s="100" t="s">
        <v>38</v>
      </c>
      <c r="Y14300" s="100"/>
      <c r="Z14300" s="100"/>
      <c r="AA14300" s="100"/>
      <c r="AB14300" s="100"/>
      <c r="AC14300" s="100"/>
      <c r="AD14300" s="100"/>
      <c r="AE14300" s="100"/>
      <c r="AF14300" s="100"/>
      <c r="AG14300" s="100"/>
      <c r="AH14300" s="100"/>
      <c r="AI14300" s="100"/>
    </row>
    <row r="14301" spans="1:35" s="8" customFormat="1" ht="23.25" x14ac:dyDescent="0.35">
      <c r="B14301" s="66"/>
      <c r="C14301" s="150" t="str">
        <f>'Laskun tiedot'!$A$2</f>
        <v>Yhdistys ry</v>
      </c>
      <c r="D14301" s="150"/>
      <c r="E14301" s="150"/>
      <c r="F14301" s="150"/>
      <c r="G14301" s="150"/>
      <c r="H14301" s="150"/>
      <c r="I14301" s="150"/>
      <c r="J14301" s="150"/>
      <c r="K14301" s="150"/>
      <c r="L14301" s="150"/>
      <c r="M14301" s="150"/>
      <c r="N14301" s="150"/>
      <c r="O14301" s="150"/>
      <c r="P14301" s="150"/>
      <c r="Q14301" s="150"/>
      <c r="R14301" s="150"/>
      <c r="S14301" s="150"/>
      <c r="T14301" s="10"/>
      <c r="U14301" s="9"/>
      <c r="V14301" s="9"/>
      <c r="W14301" s="150" t="s">
        <v>16</v>
      </c>
      <c r="X14301" s="150"/>
      <c r="Y14301" s="150"/>
      <c r="Z14301" s="150"/>
    </row>
    <row r="14302" spans="1:35" s="15" customFormat="1" x14ac:dyDescent="0.25">
      <c r="B14302" s="15" t="s">
        <v>25</v>
      </c>
      <c r="AI14302" s="65">
        <v>288</v>
      </c>
    </row>
    <row r="14303" spans="1:35" s="11" customFormat="1" ht="15" customHeight="1" x14ac:dyDescent="0.2">
      <c r="V14303" s="68"/>
      <c r="W14303" s="145" t="s">
        <v>26</v>
      </c>
      <c r="X14303" s="145"/>
      <c r="Y14303" s="145"/>
      <c r="Z14303" s="145"/>
      <c r="AA14303" s="145"/>
      <c r="AB14303" s="145"/>
      <c r="AC14303" s="68"/>
      <c r="AD14303" s="68"/>
      <c r="AE14303" s="145" t="s">
        <v>18</v>
      </c>
      <c r="AF14303" s="145"/>
      <c r="AG14303" s="145"/>
      <c r="AH14303" s="145"/>
      <c r="AI14303" s="145"/>
    </row>
    <row r="14304" spans="1:35" s="15" customFormat="1" ht="15" customHeight="1" x14ac:dyDescent="0.25">
      <c r="B14304" s="62"/>
      <c r="C14304" s="146" t="str">
        <f ca="1">INDIRECT("Jäsenet!C"&amp;AI14302)&amp;$B$2&amp;INDIRECT("Jäsenet!B"&amp;AI14302)</f>
        <v xml:space="preserve"> </v>
      </c>
      <c r="D14304" s="146"/>
      <c r="E14304" s="146"/>
      <c r="F14304" s="146"/>
      <c r="G14304" s="146"/>
      <c r="H14304" s="146"/>
      <c r="I14304" s="146"/>
      <c r="J14304" s="146"/>
      <c r="K14304" s="146"/>
      <c r="L14304" s="146"/>
      <c r="M14304" s="146"/>
      <c r="N14304" s="146"/>
      <c r="O14304" s="146"/>
      <c r="P14304" s="146"/>
      <c r="Q14304" s="146"/>
      <c r="R14304" s="146"/>
      <c r="S14304" s="146"/>
      <c r="T14304" s="13"/>
      <c r="U14304" s="64"/>
      <c r="V14304" s="64"/>
      <c r="W14304" s="147">
        <f>'Laskun tiedot'!$A$5</f>
        <v>40618</v>
      </c>
      <c r="X14304" s="147"/>
      <c r="Y14304" s="147"/>
      <c r="Z14304" s="147"/>
      <c r="AA14304" s="147"/>
      <c r="AB14304" s="147"/>
      <c r="AC14304" s="64"/>
      <c r="AD14304" s="64"/>
      <c r="AE14304" s="147">
        <f>'Laskun tiedot'!$A$8</f>
        <v>40907</v>
      </c>
      <c r="AF14304" s="147"/>
      <c r="AG14304" s="147"/>
      <c r="AH14304" s="147"/>
      <c r="AI14304" s="147"/>
    </row>
    <row r="14305" spans="1:35" s="15" customFormat="1" ht="15" customHeight="1" x14ac:dyDescent="0.25">
      <c r="B14305" s="62"/>
      <c r="C14305" s="146">
        <f ca="1">INDIRECT("Jäsenet!D"&amp;AI14302)</f>
        <v>0</v>
      </c>
      <c r="D14305" s="146"/>
      <c r="E14305" s="146"/>
      <c r="F14305" s="146"/>
      <c r="G14305" s="146"/>
      <c r="H14305" s="146"/>
      <c r="I14305" s="146"/>
      <c r="J14305" s="146"/>
      <c r="K14305" s="146"/>
      <c r="L14305" s="146"/>
      <c r="M14305" s="146"/>
      <c r="N14305" s="146"/>
      <c r="O14305" s="146"/>
      <c r="P14305" s="146"/>
      <c r="Q14305" s="146"/>
      <c r="R14305" s="146"/>
      <c r="S14305" s="146"/>
    </row>
    <row r="14306" spans="1:35" s="11" customFormat="1" ht="15" customHeight="1" x14ac:dyDescent="0.25">
      <c r="B14306" s="67"/>
      <c r="C14306" s="148" t="str">
        <f ca="1">INDIRECT("Jäsenet!E"&amp;AI14302)&amp;$B$2&amp;INDIRECT("Jäsenet!F"&amp;AI14302)</f>
        <v xml:space="preserve"> </v>
      </c>
      <c r="D14306" s="148"/>
      <c r="E14306" s="148"/>
      <c r="F14306" s="148"/>
      <c r="G14306" s="148"/>
      <c r="H14306" s="148"/>
      <c r="I14306" s="148"/>
      <c r="J14306" s="148"/>
      <c r="K14306" s="148"/>
      <c r="L14306" s="148"/>
      <c r="M14306" s="148"/>
      <c r="N14306" s="148"/>
      <c r="O14306" s="148"/>
      <c r="P14306" s="148"/>
      <c r="Q14306" s="148"/>
      <c r="R14306" s="148"/>
      <c r="S14306" s="148"/>
      <c r="W14306" s="145" t="s">
        <v>17</v>
      </c>
      <c r="X14306" s="145"/>
      <c r="Y14306" s="145"/>
      <c r="Z14306" s="145"/>
      <c r="AA14306" s="145"/>
      <c r="AB14306" s="145"/>
    </row>
    <row r="14307" spans="1:35" s="15" customFormat="1" ht="15" customHeight="1" x14ac:dyDescent="0.25">
      <c r="T14307" s="78"/>
      <c r="U14307" s="63"/>
      <c r="V14307" s="63"/>
      <c r="W14307" s="149">
        <f ca="1">INDIRECT("Jäsenet!A"&amp;AI14302)</f>
        <v>287</v>
      </c>
      <c r="X14307" s="149"/>
      <c r="Y14307" s="149"/>
      <c r="Z14307" s="149"/>
      <c r="AA14307" s="149"/>
      <c r="AB14307" s="149"/>
    </row>
    <row r="14308" spans="1:35" s="15" customFormat="1" ht="15" customHeight="1" x14ac:dyDescent="0.25">
      <c r="B14308" s="39"/>
      <c r="C14308" s="39"/>
      <c r="D14308" s="39"/>
      <c r="E14308" s="39"/>
      <c r="F14308" s="39"/>
      <c r="G14308" s="39"/>
      <c r="H14308" s="39"/>
      <c r="I14308" s="39"/>
      <c r="J14308" s="39"/>
      <c r="K14308" s="39"/>
      <c r="L14308" s="39"/>
      <c r="M14308" s="39"/>
      <c r="N14308" s="39"/>
      <c r="O14308" s="39"/>
      <c r="P14308" s="39"/>
      <c r="Q14308" s="39"/>
      <c r="R14308" s="39"/>
      <c r="S14308" s="39"/>
      <c r="T14308" s="78"/>
      <c r="U14308" s="78"/>
      <c r="V14308" s="78"/>
      <c r="W14308" s="78"/>
      <c r="X14308" s="78"/>
      <c r="Y14308" s="78"/>
      <c r="Z14308" s="78"/>
      <c r="AA14308" s="39"/>
      <c r="AB14308" s="39"/>
      <c r="AC14308" s="39"/>
      <c r="AD14308" s="39"/>
      <c r="AE14308" s="39"/>
      <c r="AF14308" s="39"/>
      <c r="AG14308" s="39"/>
      <c r="AH14308" s="39"/>
      <c r="AI14308" s="39"/>
    </row>
    <row r="14309" spans="1:35" s="15" customFormat="1" ht="15" customHeight="1" x14ac:dyDescent="0.25">
      <c r="A14309" s="32"/>
      <c r="B14309" s="32"/>
      <c r="C14309" s="32"/>
      <c r="D14309" s="32"/>
      <c r="E14309" s="32"/>
      <c r="F14309" s="32"/>
      <c r="G14309" s="32"/>
      <c r="H14309" s="32"/>
      <c r="I14309" s="32"/>
      <c r="J14309" s="32"/>
      <c r="K14309" s="32"/>
      <c r="L14309" s="32"/>
      <c r="M14309" s="32"/>
      <c r="N14309" s="32"/>
      <c r="O14309" s="32"/>
      <c r="P14309" s="32"/>
      <c r="Q14309" s="32"/>
      <c r="R14309" s="32"/>
      <c r="S14309" s="32"/>
      <c r="T14309" s="33"/>
      <c r="U14309" s="33"/>
      <c r="V14309" s="33"/>
      <c r="W14309" s="35"/>
      <c r="X14309" s="33"/>
      <c r="Y14309" s="33"/>
      <c r="Z14309" s="33"/>
      <c r="AA14309" s="32"/>
      <c r="AB14309" s="32"/>
      <c r="AC14309" s="32"/>
      <c r="AD14309" s="32"/>
      <c r="AE14309" s="32"/>
      <c r="AF14309" s="32"/>
      <c r="AG14309" s="32"/>
      <c r="AH14309" s="32"/>
      <c r="AI14309" s="32"/>
    </row>
    <row r="14310" spans="1:35" s="15" customFormat="1" ht="15" customHeight="1" x14ac:dyDescent="0.25">
      <c r="B14310" s="39"/>
      <c r="C14310" s="39"/>
      <c r="D14310" s="39"/>
      <c r="E14310" s="39"/>
      <c r="F14310" s="39"/>
      <c r="G14310" s="39"/>
      <c r="H14310" s="39"/>
      <c r="I14310" s="39"/>
      <c r="J14310" s="39"/>
      <c r="K14310" s="39"/>
      <c r="L14310" s="39"/>
      <c r="M14310" s="39"/>
      <c r="N14310" s="39"/>
      <c r="O14310" s="39"/>
      <c r="P14310" s="39"/>
      <c r="Q14310" s="39"/>
      <c r="R14310" s="39"/>
      <c r="S14310" s="39"/>
      <c r="T14310" s="78"/>
      <c r="U14310" s="78"/>
      <c r="V14310" s="78"/>
      <c r="W14310" s="34"/>
      <c r="X14310" s="78"/>
      <c r="Y14310" s="78"/>
      <c r="Z14310" s="78"/>
      <c r="AA14310" s="39"/>
      <c r="AB14310" s="39"/>
      <c r="AC14310" s="39"/>
      <c r="AD14310" s="39"/>
      <c r="AE14310" s="39"/>
      <c r="AF14310" s="39"/>
      <c r="AG14310" s="39"/>
      <c r="AH14310" s="39"/>
      <c r="AI14310" s="39"/>
    </row>
    <row r="14311" spans="1:35" s="15" customFormat="1" ht="15" customHeight="1" x14ac:dyDescent="0.25">
      <c r="B14311" s="36" t="str">
        <f>'Laskun tiedot'!$A$11</f>
        <v>--------------------</v>
      </c>
      <c r="C14311" s="39"/>
      <c r="D14311" s="39"/>
      <c r="E14311" s="39"/>
      <c r="F14311" s="39"/>
      <c r="G14311" s="39"/>
      <c r="H14311" s="39"/>
      <c r="I14311" s="39"/>
      <c r="J14311" s="39"/>
      <c r="K14311" s="39"/>
      <c r="L14311" s="39"/>
      <c r="M14311" s="39"/>
      <c r="N14311" s="39"/>
      <c r="O14311" s="39"/>
      <c r="P14311" s="39"/>
      <c r="Q14311" s="39"/>
      <c r="R14311" s="39"/>
      <c r="S14311" s="39"/>
      <c r="T14311" s="17"/>
      <c r="U14311" s="17"/>
      <c r="V14311" s="17"/>
      <c r="W14311" s="17"/>
      <c r="X14311" s="17"/>
      <c r="Y14311" s="17"/>
      <c r="Z14311" s="17"/>
      <c r="AA14311" s="17"/>
      <c r="AB14311" s="17"/>
      <c r="AC14311" s="17"/>
      <c r="AD14311" s="17"/>
      <c r="AE14311" s="17"/>
      <c r="AF14311" s="17"/>
      <c r="AG14311" s="17"/>
      <c r="AH14311" s="17"/>
      <c r="AI14311" s="17"/>
    </row>
    <row r="14312" spans="1:35" s="15" customFormat="1" ht="15" customHeight="1" x14ac:dyDescent="0.25">
      <c r="B14312" s="36" t="str">
        <f>'Laskun tiedot'!$A$12</f>
        <v>Vuosi 2011</v>
      </c>
      <c r="C14312" s="78"/>
      <c r="D14312" s="78"/>
      <c r="E14312" s="78"/>
      <c r="F14312" s="78"/>
      <c r="G14312" s="78"/>
      <c r="H14312" s="78"/>
      <c r="I14312" s="78"/>
      <c r="J14312" s="78"/>
      <c r="K14312" s="78"/>
      <c r="L14312" s="78"/>
      <c r="M14312" s="78"/>
      <c r="N14312" s="78"/>
      <c r="O14312" s="78"/>
      <c r="P14312" s="39"/>
      <c r="Q14312" s="39"/>
      <c r="R14312" s="39"/>
      <c r="S14312" s="39"/>
      <c r="T14312" s="39"/>
      <c r="U14312" s="39"/>
      <c r="V14312" s="39"/>
      <c r="W14312" s="39"/>
      <c r="X14312" s="39"/>
      <c r="Y14312" s="39"/>
      <c r="Z14312" s="39"/>
      <c r="AA14312" s="39"/>
      <c r="AB14312" s="39"/>
      <c r="AC14312" s="13"/>
      <c r="AD14312" s="13"/>
      <c r="AE14312" s="13"/>
      <c r="AF14312" s="13"/>
      <c r="AG14312" s="13"/>
      <c r="AH14312" s="13"/>
      <c r="AI14312" s="13"/>
    </row>
    <row r="14313" spans="1:35" s="15" customFormat="1" ht="15" customHeight="1" x14ac:dyDescent="0.25">
      <c r="B14313" s="36" t="str">
        <f>'Laskun tiedot'!$A$13</f>
        <v>JÄSENMAKSU ………. 10 €</v>
      </c>
      <c r="T14313" s="11"/>
      <c r="U14313" s="11"/>
      <c r="V14313" s="11"/>
      <c r="W14313" s="11"/>
      <c r="X14313" s="11"/>
      <c r="Y14313" s="11"/>
      <c r="Z14313" s="11"/>
      <c r="AA14313" s="11"/>
      <c r="AB14313" s="11"/>
      <c r="AC14313" s="11"/>
      <c r="AD14313" s="11"/>
      <c r="AE14313" s="11"/>
      <c r="AF14313" s="11"/>
      <c r="AG14313" s="11"/>
      <c r="AH14313" s="11"/>
      <c r="AI14313" s="11"/>
    </row>
    <row r="14314" spans="1:35" s="15" customFormat="1" ht="15" customHeight="1" x14ac:dyDescent="0.25">
      <c r="B14314" s="36" t="str">
        <f>'Laskun tiedot'!$A$14</f>
        <v>--------------------</v>
      </c>
      <c r="T14314" s="39"/>
      <c r="AC14314" s="39"/>
    </row>
    <row r="14315" spans="1:35" s="15" customFormat="1" ht="15" customHeight="1" x14ac:dyDescent="0.25">
      <c r="B14315" s="36" t="str">
        <f>'Laskun tiedot'!$A$15</f>
        <v xml:space="preserve"> </v>
      </c>
      <c r="T14315" s="11"/>
      <c r="U14315" s="11"/>
      <c r="V14315" s="11"/>
      <c r="W14315" s="11"/>
      <c r="X14315" s="11"/>
      <c r="Y14315" s="11"/>
      <c r="Z14315" s="11"/>
      <c r="AA14315" s="11"/>
      <c r="AB14315" s="11"/>
      <c r="AC14315" s="11"/>
      <c r="AD14315" s="11"/>
      <c r="AE14315" s="11"/>
      <c r="AF14315" s="11"/>
      <c r="AG14315" s="11"/>
      <c r="AH14315" s="11"/>
      <c r="AI14315" s="11"/>
    </row>
    <row r="14316" spans="1:35" s="15" customFormat="1" ht="15" customHeight="1" x14ac:dyDescent="0.25">
      <c r="B14316" s="36" t="str">
        <f>'Laskun tiedot'!$A$16</f>
        <v xml:space="preserve"> </v>
      </c>
      <c r="C14316" s="39"/>
      <c r="D14316" s="39"/>
      <c r="E14316" s="39"/>
      <c r="F14316" s="39"/>
      <c r="G14316" s="39"/>
      <c r="H14316" s="39"/>
      <c r="I14316" s="39"/>
      <c r="J14316" s="39"/>
      <c r="K14316" s="39"/>
      <c r="L14316" s="39"/>
      <c r="M14316" s="39"/>
      <c r="N14316" s="39"/>
      <c r="O14316" s="39"/>
      <c r="P14316" s="39"/>
      <c r="Q14316" s="39"/>
      <c r="R14316" s="39"/>
      <c r="S14316" s="39"/>
      <c r="T14316" s="39"/>
      <c r="U14316" s="39"/>
      <c r="V14316" s="39"/>
      <c r="W14316" s="39"/>
      <c r="X14316" s="39"/>
      <c r="Y14316" s="39"/>
      <c r="Z14316" s="39"/>
      <c r="AA14316" s="39"/>
      <c r="AB14316" s="39"/>
      <c r="AC14316" s="39"/>
      <c r="AD14316" s="39"/>
      <c r="AE14316" s="39"/>
      <c r="AF14316" s="39"/>
      <c r="AG14316" s="39"/>
      <c r="AH14316" s="39"/>
      <c r="AI14316" s="39"/>
    </row>
    <row r="14317" spans="1:35" s="15" customFormat="1" ht="15" customHeight="1" x14ac:dyDescent="0.25">
      <c r="B14317" s="36" t="str">
        <f>'Laskun tiedot'!$A$17</f>
        <v xml:space="preserve"> </v>
      </c>
    </row>
    <row r="14318" spans="1:35" s="11" customFormat="1" ht="15" customHeight="1" x14ac:dyDescent="0.25">
      <c r="B14318" s="36" t="str">
        <f>'Laskun tiedot'!$A$18</f>
        <v xml:space="preserve"> </v>
      </c>
    </row>
    <row r="14319" spans="1:35" s="15" customFormat="1" ht="15" customHeight="1" x14ac:dyDescent="0.25">
      <c r="B14319" s="36" t="str">
        <f>'Laskun tiedot'!$A$19</f>
        <v xml:space="preserve"> </v>
      </c>
      <c r="M14319" s="16"/>
      <c r="N14319" s="1"/>
      <c r="O14319" s="1"/>
      <c r="P14319" s="16"/>
      <c r="Q14319" s="1"/>
      <c r="R14319" s="1"/>
      <c r="T14319" s="16"/>
      <c r="U14319" s="1"/>
      <c r="V14319" s="1"/>
      <c r="W14319" s="1"/>
      <c r="X14319" s="1"/>
      <c r="Z14319" s="16"/>
      <c r="AA14319" s="1"/>
      <c r="AB14319" s="1"/>
      <c r="AD14319" s="16"/>
      <c r="AE14319" s="1"/>
      <c r="AF14319" s="1"/>
      <c r="AG14319" s="1"/>
      <c r="AH14319" s="1"/>
    </row>
    <row r="14320" spans="1:35" s="15" customFormat="1" ht="15" customHeight="1" x14ac:dyDescent="0.25">
      <c r="B14320" s="36" t="str">
        <f>'Laskun tiedot'!$A$20</f>
        <v xml:space="preserve"> </v>
      </c>
      <c r="M14320" s="16"/>
      <c r="N14320" s="1"/>
      <c r="O14320" s="1"/>
      <c r="P14320" s="16"/>
      <c r="Q14320" s="1"/>
      <c r="R14320" s="1"/>
      <c r="T14320" s="16"/>
      <c r="U14320" s="1"/>
      <c r="V14320" s="1"/>
      <c r="W14320" s="1"/>
      <c r="X14320" s="1"/>
      <c r="Z14320" s="16"/>
      <c r="AA14320" s="1"/>
      <c r="AB14320" s="1"/>
      <c r="AD14320" s="16"/>
      <c r="AE14320" s="1"/>
      <c r="AF14320" s="1"/>
      <c r="AG14320" s="1"/>
      <c r="AH14320" s="1"/>
    </row>
    <row r="14321" spans="1:35" s="15" customFormat="1" ht="15" customHeight="1" x14ac:dyDescent="0.25">
      <c r="B14321" s="36" t="str">
        <f>'Laskun tiedot'!$A$21</f>
        <v xml:space="preserve"> </v>
      </c>
      <c r="M14321" s="16"/>
      <c r="N14321" s="1"/>
      <c r="O14321" s="1"/>
      <c r="P14321" s="16"/>
      <c r="Q14321" s="1"/>
      <c r="R14321" s="1"/>
      <c r="T14321" s="16"/>
      <c r="U14321" s="1"/>
      <c r="V14321" s="1"/>
      <c r="W14321" s="1"/>
      <c r="X14321" s="1"/>
      <c r="Z14321" s="16"/>
      <c r="AA14321" s="1"/>
      <c r="AB14321" s="1"/>
      <c r="AD14321" s="16"/>
      <c r="AE14321" s="1"/>
      <c r="AF14321" s="1"/>
      <c r="AG14321" s="1"/>
      <c r="AH14321" s="1"/>
    </row>
    <row r="14322" spans="1:35" s="15" customFormat="1" ht="15" customHeight="1" x14ac:dyDescent="0.25">
      <c r="B14322" s="36" t="str">
        <f>'Laskun tiedot'!$A$22</f>
        <v xml:space="preserve"> </v>
      </c>
      <c r="M14322" s="16"/>
      <c r="N14322" s="1"/>
      <c r="O14322" s="1"/>
      <c r="P14322" s="16"/>
      <c r="Q14322" s="1"/>
      <c r="R14322" s="1"/>
      <c r="T14322" s="16"/>
      <c r="U14322" s="1"/>
      <c r="V14322" s="1"/>
      <c r="W14322" s="1"/>
      <c r="X14322" s="1"/>
      <c r="Z14322" s="16"/>
      <c r="AA14322" s="1"/>
      <c r="AB14322" s="1"/>
      <c r="AD14322" s="16"/>
      <c r="AE14322" s="1"/>
      <c r="AF14322" s="1"/>
      <c r="AG14322" s="1"/>
      <c r="AH14322" s="1"/>
    </row>
    <row r="14323" spans="1:35" s="15" customFormat="1" ht="15" customHeight="1" x14ac:dyDescent="0.25">
      <c r="B14323" s="36" t="str">
        <f>'Laskun tiedot'!$A$23</f>
        <v xml:space="preserve"> </v>
      </c>
      <c r="M14323" s="16"/>
      <c r="N14323" s="1"/>
      <c r="O14323" s="1"/>
      <c r="P14323" s="16"/>
      <c r="Q14323" s="1"/>
      <c r="R14323" s="1"/>
      <c r="T14323" s="16"/>
      <c r="U14323" s="1"/>
      <c r="V14323" s="1"/>
      <c r="W14323" s="1"/>
      <c r="X14323" s="1"/>
      <c r="Z14323" s="16"/>
      <c r="AA14323" s="1"/>
      <c r="AB14323" s="1"/>
      <c r="AD14323" s="16"/>
      <c r="AE14323" s="1"/>
      <c r="AF14323" s="1"/>
      <c r="AG14323" s="1"/>
      <c r="AH14323" s="1"/>
    </row>
    <row r="14324" spans="1:35" s="15" customFormat="1" ht="15" customHeight="1" x14ac:dyDescent="0.25">
      <c r="B14324" s="36" t="str">
        <f>'Laskun tiedot'!$A$24</f>
        <v xml:space="preserve"> </v>
      </c>
      <c r="M14324" s="16"/>
      <c r="N14324" s="1"/>
      <c r="O14324" s="1"/>
      <c r="P14324" s="16"/>
      <c r="Q14324" s="1"/>
      <c r="R14324" s="1"/>
      <c r="T14324" s="16"/>
      <c r="U14324" s="1"/>
      <c r="V14324" s="1"/>
      <c r="W14324" s="1"/>
      <c r="X14324" s="1"/>
      <c r="Z14324" s="16"/>
      <c r="AA14324" s="1"/>
      <c r="AB14324" s="1"/>
      <c r="AD14324" s="16"/>
      <c r="AE14324" s="1"/>
      <c r="AF14324" s="1"/>
      <c r="AG14324" s="1"/>
      <c r="AH14324" s="1"/>
    </row>
    <row r="14325" spans="1:35" s="15" customFormat="1" ht="15" customHeight="1" x14ac:dyDescent="0.25">
      <c r="B14325" s="36" t="str">
        <f>'Laskun tiedot'!$A$25</f>
        <v xml:space="preserve"> </v>
      </c>
      <c r="M14325" s="16"/>
      <c r="N14325" s="1"/>
      <c r="O14325" s="1"/>
      <c r="P14325" s="16"/>
      <c r="Q14325" s="1"/>
      <c r="R14325" s="1"/>
      <c r="T14325" s="16"/>
      <c r="U14325" s="1"/>
      <c r="V14325" s="1"/>
      <c r="W14325" s="1"/>
      <c r="X14325" s="1"/>
      <c r="Z14325" s="16"/>
      <c r="AA14325" s="1"/>
      <c r="AB14325" s="1"/>
      <c r="AD14325" s="16"/>
      <c r="AE14325" s="1"/>
      <c r="AF14325" s="1"/>
      <c r="AG14325" s="1"/>
      <c r="AH14325" s="1"/>
    </row>
    <row r="14326" spans="1:35" s="15" customFormat="1" ht="15" customHeight="1" x14ac:dyDescent="0.25">
      <c r="B14326" s="36" t="str">
        <f>'Laskun tiedot'!$A$26</f>
        <v xml:space="preserve"> </v>
      </c>
      <c r="M14326" s="16"/>
      <c r="N14326" s="1"/>
      <c r="O14326" s="1"/>
      <c r="P14326" s="16"/>
      <c r="Q14326" s="1"/>
      <c r="R14326" s="1"/>
      <c r="T14326" s="16"/>
      <c r="U14326" s="1"/>
      <c r="V14326" s="1"/>
      <c r="W14326" s="1"/>
      <c r="X14326" s="1"/>
      <c r="Z14326" s="16"/>
      <c r="AA14326" s="1"/>
      <c r="AB14326" s="1"/>
      <c r="AD14326" s="16"/>
      <c r="AE14326" s="1"/>
      <c r="AF14326" s="1"/>
      <c r="AG14326" s="1"/>
      <c r="AH14326" s="1"/>
    </row>
    <row r="14327" spans="1:35" s="15" customFormat="1" ht="15" customHeight="1" x14ac:dyDescent="0.25">
      <c r="B14327" s="36" t="str">
        <f>'Laskun tiedot'!$A$27</f>
        <v xml:space="preserve"> </v>
      </c>
      <c r="M14327" s="16"/>
      <c r="N14327" s="1"/>
      <c r="O14327" s="1"/>
      <c r="P14327" s="16"/>
      <c r="Q14327" s="1"/>
      <c r="R14327" s="1"/>
      <c r="T14327" s="16"/>
      <c r="U14327" s="1"/>
      <c r="V14327" s="1"/>
      <c r="W14327" s="1"/>
      <c r="X14327" s="1"/>
      <c r="Z14327" s="16"/>
      <c r="AA14327" s="1"/>
      <c r="AB14327" s="1"/>
      <c r="AD14327" s="16"/>
      <c r="AE14327" s="1"/>
      <c r="AF14327" s="1"/>
      <c r="AG14327" s="1"/>
      <c r="AH14327" s="1"/>
    </row>
    <row r="14328" spans="1:35" s="15" customFormat="1" ht="15" customHeight="1" x14ac:dyDescent="0.25">
      <c r="B14328" s="36"/>
      <c r="M14328" s="16"/>
      <c r="N14328" s="1"/>
      <c r="O14328" s="1"/>
      <c r="P14328" s="16"/>
      <c r="Q14328" s="1"/>
      <c r="R14328" s="1"/>
      <c r="T14328" s="16"/>
      <c r="U14328" s="1"/>
      <c r="V14328" s="1"/>
      <c r="W14328" s="1"/>
      <c r="X14328" s="1"/>
      <c r="Z14328" s="16"/>
      <c r="AA14328" s="1"/>
      <c r="AB14328" s="1"/>
      <c r="AD14328" s="16"/>
      <c r="AE14328" s="1"/>
      <c r="AF14328" s="1"/>
      <c r="AG14328" s="1"/>
      <c r="AH14328" s="1"/>
    </row>
    <row r="14329" spans="1:35" s="80" customFormat="1" ht="12" customHeight="1" x14ac:dyDescent="0.25">
      <c r="B14329" s="143" t="str">
        <f>'Laskun tiedot'!$A$30</f>
        <v>Sihteeri:</v>
      </c>
      <c r="C14329" s="143"/>
      <c r="D14329" s="143"/>
      <c r="E14329" s="143"/>
      <c r="F14329" s="143"/>
      <c r="G14329" s="143"/>
      <c r="H14329" s="143"/>
      <c r="I14329" s="143"/>
      <c r="J14329" s="143" t="str">
        <f>'Laskun tiedot'!$B$30</f>
        <v>Puh.</v>
      </c>
      <c r="K14329" s="143"/>
      <c r="L14329" s="143"/>
      <c r="M14329" s="143"/>
      <c r="N14329" s="143"/>
      <c r="O14329" s="143"/>
      <c r="P14329" s="143"/>
      <c r="Q14329" s="143"/>
      <c r="R14329" s="143"/>
      <c r="S14329" s="143" t="str">
        <f>'Laskun tiedot'!$C$30</f>
        <v xml:space="preserve"> </v>
      </c>
      <c r="T14329" s="143"/>
      <c r="U14329" s="143"/>
      <c r="V14329" s="143"/>
      <c r="W14329" s="143"/>
      <c r="X14329" s="143"/>
      <c r="Y14329" s="143"/>
      <c r="Z14329" s="143"/>
      <c r="AA14329" s="143" t="str">
        <f>'Laskun tiedot'!$D$30</f>
        <v xml:space="preserve"> </v>
      </c>
      <c r="AB14329" s="143"/>
      <c r="AC14329" s="143"/>
      <c r="AD14329" s="143"/>
      <c r="AE14329" s="143"/>
      <c r="AF14329" s="143"/>
      <c r="AG14329" s="143"/>
      <c r="AH14329" s="143"/>
      <c r="AI14329" s="143"/>
    </row>
    <row r="14330" spans="1:35" s="79" customFormat="1" ht="12" customHeight="1" x14ac:dyDescent="0.2">
      <c r="B14330" s="143" t="str">
        <f>'Laskun tiedot'!$A$31</f>
        <v xml:space="preserve"> </v>
      </c>
      <c r="C14330" s="143"/>
      <c r="D14330" s="143"/>
      <c r="E14330" s="143"/>
      <c r="F14330" s="143"/>
      <c r="G14330" s="143"/>
      <c r="H14330" s="143"/>
      <c r="I14330" s="143"/>
      <c r="J14330" s="143" t="str">
        <f>'Laskun tiedot'!$B$31</f>
        <v xml:space="preserve"> </v>
      </c>
      <c r="K14330" s="143"/>
      <c r="L14330" s="143"/>
      <c r="M14330" s="143"/>
      <c r="N14330" s="143"/>
      <c r="O14330" s="143"/>
      <c r="P14330" s="143"/>
      <c r="Q14330" s="143"/>
      <c r="R14330" s="143"/>
      <c r="S14330" s="144" t="str">
        <f>'Laskun tiedot'!$C$31</f>
        <v xml:space="preserve"> </v>
      </c>
      <c r="T14330" s="144"/>
      <c r="U14330" s="144"/>
      <c r="V14330" s="144"/>
      <c r="W14330" s="144"/>
      <c r="X14330" s="144"/>
      <c r="Y14330" s="144"/>
      <c r="Z14330" s="144"/>
      <c r="AA14330" s="144" t="str">
        <f>'Laskun tiedot'!$D$31</f>
        <v xml:space="preserve"> </v>
      </c>
      <c r="AB14330" s="144"/>
      <c r="AC14330" s="144"/>
      <c r="AD14330" s="144"/>
      <c r="AE14330" s="144"/>
      <c r="AF14330" s="144"/>
      <c r="AG14330" s="144"/>
      <c r="AH14330" s="144"/>
      <c r="AI14330" s="144"/>
    </row>
    <row r="14331" spans="1:35" s="80" customFormat="1" ht="12" customHeight="1" x14ac:dyDescent="0.25">
      <c r="B14331" s="143" t="str">
        <f>'Laskun tiedot'!$A$32</f>
        <v xml:space="preserve"> </v>
      </c>
      <c r="C14331" s="143"/>
      <c r="D14331" s="143"/>
      <c r="E14331" s="143"/>
      <c r="F14331" s="143"/>
      <c r="G14331" s="143"/>
      <c r="H14331" s="143"/>
      <c r="I14331" s="143"/>
      <c r="J14331" s="143" t="str">
        <f>'Laskun tiedot'!$B$32</f>
        <v xml:space="preserve"> </v>
      </c>
      <c r="K14331" s="143"/>
      <c r="L14331" s="143"/>
      <c r="M14331" s="143"/>
      <c r="N14331" s="143"/>
      <c r="O14331" s="143"/>
      <c r="P14331" s="143"/>
      <c r="Q14331" s="143"/>
      <c r="R14331" s="143"/>
      <c r="S14331" s="144" t="str">
        <f>'Laskun tiedot'!$C$32</f>
        <v xml:space="preserve"> </v>
      </c>
      <c r="T14331" s="144"/>
      <c r="U14331" s="144"/>
      <c r="V14331" s="144"/>
      <c r="W14331" s="144"/>
      <c r="X14331" s="144"/>
      <c r="Y14331" s="144"/>
      <c r="Z14331" s="144"/>
      <c r="AA14331" s="144" t="str">
        <f>'Laskun tiedot'!$D$32</f>
        <v xml:space="preserve"> </v>
      </c>
      <c r="AB14331" s="144"/>
      <c r="AC14331" s="144"/>
      <c r="AD14331" s="144"/>
      <c r="AE14331" s="144"/>
      <c r="AF14331" s="144"/>
      <c r="AG14331" s="144"/>
      <c r="AH14331" s="144"/>
      <c r="AI14331" s="144"/>
    </row>
    <row r="14332" spans="1:35" s="15" customFormat="1" ht="15" customHeight="1" x14ac:dyDescent="0.25">
      <c r="A14332" s="60"/>
      <c r="B14332" s="61"/>
      <c r="C14332" s="61"/>
      <c r="D14332" s="61"/>
      <c r="E14332" s="61"/>
      <c r="F14332" s="61"/>
      <c r="G14332" s="61"/>
      <c r="H14332" s="61"/>
      <c r="I14332" s="61"/>
      <c r="J14332" s="61"/>
      <c r="K14332" s="61"/>
      <c r="L14332" s="61"/>
      <c r="M14332" s="61"/>
      <c r="N14332" s="61"/>
      <c r="O14332" s="61"/>
      <c r="P14332" s="61"/>
      <c r="Q14332" s="61"/>
      <c r="R14332" s="61"/>
      <c r="S14332" s="61"/>
      <c r="T14332" s="61"/>
      <c r="U14332" s="61"/>
      <c r="V14332" s="61"/>
      <c r="W14332" s="61"/>
      <c r="X14332" s="61"/>
      <c r="Y14332" s="61"/>
      <c r="Z14332" s="61"/>
      <c r="AA14332" s="61"/>
      <c r="AB14332" s="61"/>
      <c r="AC14332" s="61"/>
      <c r="AD14332" s="61"/>
      <c r="AE14332" s="61"/>
      <c r="AF14332" s="61"/>
      <c r="AG14332" s="61"/>
      <c r="AH14332" s="61"/>
      <c r="AI14332" s="61"/>
    </row>
    <row r="14333" spans="1:35" s="15" customFormat="1" ht="15" customHeight="1" x14ac:dyDescent="0.25">
      <c r="B14333" s="39"/>
      <c r="C14333" s="39"/>
      <c r="D14333" s="39"/>
      <c r="E14333" s="39"/>
      <c r="F14333" s="39"/>
      <c r="G14333" s="39"/>
      <c r="H14333" s="39"/>
      <c r="I14333" s="39"/>
      <c r="J14333" s="39"/>
      <c r="K14333" s="39"/>
      <c r="L14333" s="39"/>
      <c r="M14333" s="39"/>
      <c r="N14333" s="39"/>
      <c r="O14333" s="39"/>
      <c r="P14333" s="39"/>
      <c r="Q14333" s="39"/>
      <c r="R14333" s="39"/>
      <c r="S14333" s="39"/>
      <c r="T14333" s="39"/>
      <c r="U14333" s="39"/>
      <c r="V14333" s="39"/>
      <c r="W14333" s="39"/>
      <c r="X14333" s="39"/>
      <c r="Y14333" s="39"/>
      <c r="Z14333" s="39"/>
      <c r="AA14333" s="39"/>
      <c r="AB14333" s="59"/>
      <c r="AC14333" s="59"/>
      <c r="AD14333" s="39"/>
      <c r="AE14333" s="39"/>
      <c r="AF14333" s="39"/>
      <c r="AG14333" s="39"/>
      <c r="AH14333" s="39"/>
      <c r="AI14333" s="39"/>
    </row>
    <row r="14334" spans="1:35" s="15" customFormat="1" ht="11.1" customHeight="1" x14ac:dyDescent="0.25">
      <c r="A14334" s="72"/>
      <c r="B14334" s="73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  <c r="O14334" s="18"/>
      <c r="P14334" s="18"/>
      <c r="Q14334" s="18"/>
      <c r="R14334" s="18"/>
      <c r="S14334" s="127" t="s">
        <v>35</v>
      </c>
      <c r="T14334" s="128"/>
      <c r="U14334" s="128"/>
      <c r="V14334" s="128"/>
      <c r="W14334" s="128"/>
      <c r="X14334" s="128"/>
      <c r="Y14334" s="128"/>
      <c r="Z14334" s="128"/>
      <c r="AA14334" s="129"/>
      <c r="AB14334" s="128" t="s">
        <v>36</v>
      </c>
      <c r="AC14334" s="128"/>
      <c r="AD14334" s="128"/>
      <c r="AE14334" s="128"/>
      <c r="AF14334" s="128"/>
      <c r="AG14334" s="128"/>
      <c r="AH14334" s="128"/>
      <c r="AI14334" s="128"/>
    </row>
    <row r="14335" spans="1:35" s="15" customFormat="1" ht="15" customHeight="1" x14ac:dyDescent="0.25">
      <c r="A14335" s="116" t="s">
        <v>19</v>
      </c>
      <c r="B14335" s="130"/>
      <c r="C14335" s="20"/>
      <c r="D14335" s="133" t="str">
        <f>'Laskun tiedot'!$A$35</f>
        <v>EKOP 123456-09876543</v>
      </c>
      <c r="E14335" s="133"/>
      <c r="F14335" s="133"/>
      <c r="G14335" s="133"/>
      <c r="H14335" s="133"/>
      <c r="I14335" s="133"/>
      <c r="J14335" s="133"/>
      <c r="K14335" s="133"/>
      <c r="L14335" s="133"/>
      <c r="M14335" s="133"/>
      <c r="N14335" s="133"/>
      <c r="O14335" s="133"/>
      <c r="P14335" s="133"/>
      <c r="Q14335" s="133"/>
      <c r="R14335" s="133"/>
      <c r="S14335" s="134" t="str">
        <f>'Laskun tiedot'!$B$35</f>
        <v>FI67 1234 5609 8765 43</v>
      </c>
      <c r="T14335" s="135"/>
      <c r="U14335" s="135"/>
      <c r="V14335" s="135"/>
      <c r="W14335" s="135"/>
      <c r="X14335" s="135"/>
      <c r="Y14335" s="135"/>
      <c r="Z14335" s="135"/>
      <c r="AA14335" s="136"/>
      <c r="AB14335" s="135" t="str">
        <f>'Laskun tiedot'!$C$35</f>
        <v>OKOYFIHH</v>
      </c>
      <c r="AC14335" s="135"/>
      <c r="AD14335" s="135"/>
      <c r="AE14335" s="135"/>
      <c r="AF14335" s="135"/>
      <c r="AG14335" s="135"/>
      <c r="AH14335" s="135"/>
      <c r="AI14335" s="135"/>
    </row>
    <row r="14336" spans="1:35" s="15" customFormat="1" ht="15" customHeight="1" x14ac:dyDescent="0.25">
      <c r="A14336" s="116"/>
      <c r="B14336" s="130"/>
      <c r="C14336" s="20"/>
      <c r="D14336" s="133" t="str">
        <f>'Laskun tiedot'!$A$36</f>
        <v xml:space="preserve"> </v>
      </c>
      <c r="E14336" s="133"/>
      <c r="F14336" s="133"/>
      <c r="G14336" s="133"/>
      <c r="H14336" s="133"/>
      <c r="I14336" s="133"/>
      <c r="J14336" s="133"/>
      <c r="K14336" s="133"/>
      <c r="L14336" s="133"/>
      <c r="M14336" s="133"/>
      <c r="N14336" s="133"/>
      <c r="O14336" s="133"/>
      <c r="P14336" s="133"/>
      <c r="Q14336" s="133"/>
      <c r="R14336" s="137"/>
      <c r="S14336" s="134" t="str">
        <f>'Laskun tiedot'!$B$36</f>
        <v xml:space="preserve"> </v>
      </c>
      <c r="T14336" s="135"/>
      <c r="U14336" s="135"/>
      <c r="V14336" s="135"/>
      <c r="W14336" s="135"/>
      <c r="X14336" s="135"/>
      <c r="Y14336" s="135"/>
      <c r="Z14336" s="135"/>
      <c r="AA14336" s="136"/>
      <c r="AB14336" s="134" t="str">
        <f>'Laskun tiedot'!$C$36</f>
        <v xml:space="preserve"> </v>
      </c>
      <c r="AC14336" s="135"/>
      <c r="AD14336" s="135"/>
      <c r="AE14336" s="135"/>
      <c r="AF14336" s="135"/>
      <c r="AG14336" s="135"/>
      <c r="AH14336" s="135"/>
      <c r="AI14336" s="135"/>
    </row>
    <row r="14337" spans="1:35" s="15" customFormat="1" ht="15" customHeight="1" x14ac:dyDescent="0.25">
      <c r="A14337" s="131"/>
      <c r="B14337" s="132"/>
      <c r="C14337" s="20"/>
      <c r="D14337" s="138" t="str">
        <f>'Laskun tiedot'!$A$37</f>
        <v xml:space="preserve"> </v>
      </c>
      <c r="E14337" s="138"/>
      <c r="F14337" s="138"/>
      <c r="G14337" s="138"/>
      <c r="H14337" s="138"/>
      <c r="I14337" s="138"/>
      <c r="J14337" s="138"/>
      <c r="K14337" s="138"/>
      <c r="L14337" s="138"/>
      <c r="M14337" s="138"/>
      <c r="N14337" s="138"/>
      <c r="O14337" s="138"/>
      <c r="P14337" s="138"/>
      <c r="Q14337" s="138"/>
      <c r="R14337" s="139"/>
      <c r="S14337" s="140" t="str">
        <f>'Laskun tiedot'!$B$37</f>
        <v xml:space="preserve"> </v>
      </c>
      <c r="T14337" s="141"/>
      <c r="U14337" s="141"/>
      <c r="V14337" s="141"/>
      <c r="W14337" s="141"/>
      <c r="X14337" s="141"/>
      <c r="Y14337" s="141"/>
      <c r="Z14337" s="141"/>
      <c r="AA14337" s="142"/>
      <c r="AB14337" s="140" t="str">
        <f>'Laskun tiedot'!$C$37</f>
        <v xml:space="preserve"> </v>
      </c>
      <c r="AC14337" s="141"/>
      <c r="AD14337" s="141"/>
      <c r="AE14337" s="141"/>
      <c r="AF14337" s="141"/>
      <c r="AG14337" s="141"/>
      <c r="AH14337" s="141"/>
      <c r="AI14337" s="141"/>
    </row>
    <row r="14338" spans="1:35" s="15" customFormat="1" ht="15" customHeight="1" x14ac:dyDescent="0.25">
      <c r="A14338" s="101" t="s">
        <v>21</v>
      </c>
      <c r="B14338" s="102"/>
      <c r="C14338" s="22"/>
      <c r="D14338" s="107" t="str">
        <f>'Laskun tiedot'!$A$40</f>
        <v xml:space="preserve"> </v>
      </c>
      <c r="E14338" s="107"/>
      <c r="F14338" s="107"/>
      <c r="G14338" s="107"/>
      <c r="H14338" s="107"/>
      <c r="I14338" s="107"/>
      <c r="J14338" s="107"/>
      <c r="K14338" s="107"/>
      <c r="L14338" s="107"/>
      <c r="M14338" s="107"/>
      <c r="N14338" s="107"/>
      <c r="O14338" s="107"/>
      <c r="P14338" s="107"/>
      <c r="Q14338" s="107"/>
      <c r="R14338" s="108"/>
      <c r="S14338" s="23"/>
      <c r="T14338" s="24"/>
      <c r="U14338" s="25"/>
      <c r="V14338" s="25"/>
      <c r="W14338" s="25"/>
      <c r="X14338" s="25"/>
      <c r="Y14338" s="25"/>
      <c r="Z14338" s="25"/>
      <c r="AA14338" s="25"/>
      <c r="AB14338" s="25"/>
      <c r="AC14338" s="25"/>
      <c r="AD14338" s="25"/>
      <c r="AE14338" s="25"/>
      <c r="AF14338" s="25"/>
      <c r="AG14338" s="25"/>
      <c r="AH14338" s="25"/>
      <c r="AI14338" s="25"/>
    </row>
    <row r="14339" spans="1:35" s="15" customFormat="1" ht="15" customHeight="1" x14ac:dyDescent="0.25">
      <c r="A14339" s="103"/>
      <c r="B14339" s="104"/>
      <c r="C14339" s="20"/>
      <c r="D14339" s="109"/>
      <c r="E14339" s="109"/>
      <c r="F14339" s="109"/>
      <c r="G14339" s="109"/>
      <c r="H14339" s="109"/>
      <c r="I14339" s="109"/>
      <c r="J14339" s="109"/>
      <c r="K14339" s="109"/>
      <c r="L14339" s="109"/>
      <c r="M14339" s="109"/>
      <c r="N14339" s="109"/>
      <c r="O14339" s="109"/>
      <c r="P14339" s="109"/>
      <c r="Q14339" s="109"/>
      <c r="R14339" s="110"/>
      <c r="S14339" s="29"/>
      <c r="T14339" s="25" t="str">
        <f>'Laskun tiedot'!$A$43</f>
        <v>KÄYTÄ VIITETTÄ !</v>
      </c>
      <c r="U14339" s="25"/>
      <c r="V14339" s="25"/>
      <c r="W14339" s="25"/>
      <c r="X14339" s="25"/>
      <c r="Y14339" s="25"/>
      <c r="Z14339" s="25"/>
      <c r="AA14339" s="25"/>
      <c r="AB14339" s="25"/>
      <c r="AC14339" s="25"/>
      <c r="AD14339" s="25"/>
      <c r="AE14339" s="25"/>
      <c r="AF14339" s="25"/>
      <c r="AG14339" s="25"/>
      <c r="AH14339" s="25"/>
      <c r="AI14339" s="25"/>
    </row>
    <row r="14340" spans="1:35" s="15" customFormat="1" ht="15" customHeight="1" x14ac:dyDescent="0.25">
      <c r="A14340" s="105"/>
      <c r="B14340" s="106"/>
      <c r="C14340" s="26"/>
      <c r="D14340" s="111"/>
      <c r="E14340" s="111"/>
      <c r="F14340" s="111"/>
      <c r="G14340" s="111"/>
      <c r="H14340" s="111"/>
      <c r="I14340" s="111"/>
      <c r="J14340" s="111"/>
      <c r="K14340" s="111"/>
      <c r="L14340" s="111"/>
      <c r="M14340" s="111"/>
      <c r="N14340" s="111"/>
      <c r="O14340" s="111"/>
      <c r="P14340" s="111"/>
      <c r="Q14340" s="111"/>
      <c r="R14340" s="112"/>
      <c r="S14340" s="29"/>
      <c r="T14340" s="25" t="str">
        <f>'Laskun tiedot'!$A$44</f>
        <v xml:space="preserve"> </v>
      </c>
      <c r="U14340" s="25"/>
      <c r="V14340" s="25"/>
      <c r="W14340" s="25"/>
      <c r="X14340" s="25"/>
      <c r="Y14340" s="25"/>
      <c r="Z14340" s="27"/>
      <c r="AA14340" s="27"/>
      <c r="AB14340" s="27"/>
      <c r="AC14340" s="27"/>
      <c r="AD14340" s="27"/>
      <c r="AE14340" s="27"/>
      <c r="AF14340" s="27"/>
      <c r="AG14340" s="27"/>
      <c r="AH14340" s="27"/>
      <c r="AI14340" s="25"/>
    </row>
    <row r="14341" spans="1:35" s="15" customFormat="1" ht="15" customHeight="1" x14ac:dyDescent="0.25">
      <c r="A14341" s="113" t="s">
        <v>20</v>
      </c>
      <c r="B14341" s="101" t="s">
        <v>22</v>
      </c>
      <c r="C14341" s="20"/>
      <c r="D14341" s="20"/>
      <c r="E14341" s="20"/>
      <c r="F14341" s="20"/>
      <c r="G14341" s="20"/>
      <c r="H14341" s="20"/>
      <c r="I14341" s="20"/>
      <c r="J14341" s="20"/>
      <c r="K14341" s="20"/>
      <c r="L14341" s="20"/>
      <c r="M14341" s="20"/>
      <c r="N14341" s="20"/>
      <c r="O14341" s="20"/>
      <c r="P14341" s="20"/>
      <c r="Q14341" s="20"/>
      <c r="R14341" s="21"/>
      <c r="S14341" s="29"/>
      <c r="T14341" s="25" t="str">
        <f>'Laskun tiedot'!$A$45</f>
        <v xml:space="preserve"> </v>
      </c>
      <c r="U14341" s="25"/>
      <c r="V14341" s="25"/>
      <c r="W14341" s="25"/>
      <c r="X14341" s="25"/>
      <c r="Y14341" s="25"/>
      <c r="Z14341" s="25"/>
      <c r="AA14341" s="25"/>
      <c r="AB14341" s="25"/>
      <c r="AC14341" s="25"/>
      <c r="AD14341" s="25"/>
      <c r="AE14341" s="25"/>
      <c r="AF14341" s="25"/>
      <c r="AG14341" s="25"/>
      <c r="AH14341" s="25"/>
      <c r="AI14341" s="25"/>
    </row>
    <row r="14342" spans="1:35" s="15" customFormat="1" ht="15" customHeight="1" x14ac:dyDescent="0.25">
      <c r="A14342" s="114"/>
      <c r="B14342" s="116"/>
      <c r="C14342" s="20"/>
      <c r="D14342" s="117" t="str">
        <f ca="1">INDIRECT("Jäsenet!C"&amp;AI14302)&amp;$B$2&amp;INDIRECT("Jäsenet!B"&amp;AI14302)</f>
        <v xml:space="preserve"> </v>
      </c>
      <c r="E14342" s="117"/>
      <c r="F14342" s="117"/>
      <c r="G14342" s="117"/>
      <c r="H14342" s="117"/>
      <c r="I14342" s="117"/>
      <c r="J14342" s="117"/>
      <c r="K14342" s="117"/>
      <c r="L14342" s="117"/>
      <c r="M14342" s="117"/>
      <c r="N14342" s="117"/>
      <c r="O14342" s="117"/>
      <c r="P14342" s="117"/>
      <c r="Q14342" s="117"/>
      <c r="R14342" s="117"/>
      <c r="S14342" s="29"/>
      <c r="T14342" s="25" t="str">
        <f>'Laskun tiedot'!$A$46</f>
        <v xml:space="preserve"> </v>
      </c>
      <c r="U14342" s="25"/>
      <c r="V14342" s="25"/>
      <c r="W14342" s="25"/>
      <c r="X14342" s="25"/>
      <c r="Y14342" s="25"/>
      <c r="Z14342" s="25"/>
      <c r="AA14342" s="25"/>
      <c r="AB14342" s="25"/>
      <c r="AC14342" s="25"/>
      <c r="AD14342" s="25"/>
      <c r="AE14342" s="25"/>
      <c r="AF14342" s="25"/>
      <c r="AG14342" s="25"/>
      <c r="AH14342" s="25"/>
      <c r="AI14342" s="25"/>
    </row>
    <row r="14343" spans="1:35" s="15" customFormat="1" ht="15" customHeight="1" x14ac:dyDescent="0.25">
      <c r="A14343" s="114"/>
      <c r="B14343" s="116"/>
      <c r="C14343" s="20"/>
      <c r="D14343" s="117">
        <f ca="1">INDIRECT("Jäsenet!D"&amp;AI14302)</f>
        <v>0</v>
      </c>
      <c r="E14343" s="117"/>
      <c r="F14343" s="117"/>
      <c r="G14343" s="117"/>
      <c r="H14343" s="117"/>
      <c r="I14343" s="117"/>
      <c r="J14343" s="117"/>
      <c r="K14343" s="117"/>
      <c r="L14343" s="117"/>
      <c r="M14343" s="117"/>
      <c r="N14343" s="117"/>
      <c r="O14343" s="117"/>
      <c r="P14343" s="117"/>
      <c r="Q14343" s="117"/>
      <c r="R14343" s="117"/>
      <c r="S14343" s="29"/>
      <c r="T14343" s="25" t="str">
        <f>'Laskun tiedot'!$A$47</f>
        <v xml:space="preserve"> </v>
      </c>
      <c r="U14343" s="25"/>
      <c r="V14343" s="25"/>
      <c r="W14343" s="25"/>
      <c r="X14343" s="25"/>
      <c r="Y14343" s="25"/>
      <c r="Z14343" s="25"/>
      <c r="AA14343" s="25"/>
      <c r="AB14343" s="25"/>
      <c r="AC14343" s="25"/>
      <c r="AD14343" s="25"/>
      <c r="AE14343" s="25"/>
      <c r="AF14343" s="25"/>
      <c r="AG14343" s="25"/>
      <c r="AH14343" s="25"/>
      <c r="AI14343" s="25"/>
    </row>
    <row r="14344" spans="1:35" s="15" customFormat="1" ht="15" customHeight="1" x14ac:dyDescent="0.25">
      <c r="A14344" s="114"/>
      <c r="B14344" s="116"/>
      <c r="C14344" s="20"/>
      <c r="D14344" s="118" t="str">
        <f ca="1">INDIRECT("Jäsenet!E"&amp;AI14302)&amp;$B$2&amp;INDIRECT("Jäsenet!F"&amp;AI14302)</f>
        <v xml:space="preserve"> </v>
      </c>
      <c r="E14344" s="118"/>
      <c r="F14344" s="118"/>
      <c r="G14344" s="118"/>
      <c r="H14344" s="118"/>
      <c r="I14344" s="118"/>
      <c r="J14344" s="118"/>
      <c r="K14344" s="118"/>
      <c r="L14344" s="118"/>
      <c r="M14344" s="118"/>
      <c r="N14344" s="118"/>
      <c r="O14344" s="118"/>
      <c r="P14344" s="118"/>
      <c r="Q14344" s="118"/>
      <c r="R14344" s="118"/>
      <c r="S14344" s="29"/>
      <c r="T14344" s="25" t="str">
        <f>'Laskun tiedot'!$A$48</f>
        <v xml:space="preserve"> </v>
      </c>
      <c r="U14344" s="25"/>
      <c r="V14344" s="25"/>
      <c r="W14344" s="25"/>
      <c r="X14344" s="25"/>
      <c r="Y14344" s="25"/>
      <c r="Z14344" s="25"/>
      <c r="AA14344" s="25"/>
      <c r="AB14344" s="25"/>
      <c r="AC14344" s="25"/>
      <c r="AD14344" s="25"/>
      <c r="AE14344" s="25"/>
      <c r="AF14344" s="25"/>
      <c r="AG14344" s="25"/>
      <c r="AH14344" s="25"/>
      <c r="AI14344" s="25"/>
    </row>
    <row r="14345" spans="1:35" s="15" customFormat="1" ht="15" customHeight="1" x14ac:dyDescent="0.25">
      <c r="A14345" s="114"/>
      <c r="B14345" s="74"/>
      <c r="C14345" s="20"/>
      <c r="D14345" s="20"/>
      <c r="E14345" s="20"/>
      <c r="F14345" s="20"/>
      <c r="G14345" s="20"/>
      <c r="H14345" s="20"/>
      <c r="I14345" s="20"/>
      <c r="J14345" s="20"/>
      <c r="K14345" s="20"/>
      <c r="L14345" s="20"/>
      <c r="M14345" s="20"/>
      <c r="N14345" s="20"/>
      <c r="O14345" s="20"/>
      <c r="P14345" s="20"/>
      <c r="Q14345" s="20"/>
      <c r="R14345" s="21"/>
      <c r="S14345" s="30"/>
      <c r="T14345" s="25"/>
      <c r="U14345" s="25"/>
      <c r="V14345" s="25"/>
      <c r="W14345" s="25"/>
      <c r="X14345" s="25"/>
      <c r="Y14345" s="25"/>
      <c r="Z14345" s="25"/>
      <c r="AA14345" s="25"/>
      <c r="AB14345" s="25"/>
      <c r="AC14345" s="25"/>
      <c r="AD14345" s="25"/>
      <c r="AE14345" s="25"/>
      <c r="AF14345" s="25"/>
      <c r="AG14345" s="25"/>
      <c r="AH14345" s="25"/>
      <c r="AI14345" s="25"/>
    </row>
    <row r="14346" spans="1:35" s="15" customFormat="1" ht="12.6" customHeight="1" x14ac:dyDescent="0.25">
      <c r="A14346" s="114"/>
      <c r="B14346" s="119" t="s">
        <v>23</v>
      </c>
      <c r="C14346" s="20"/>
      <c r="D14346" s="20"/>
      <c r="E14346" s="20"/>
      <c r="F14346" s="20"/>
      <c r="G14346" s="20"/>
      <c r="H14346" s="20"/>
      <c r="I14346" s="20"/>
      <c r="J14346" s="20"/>
      <c r="K14346" s="20"/>
      <c r="L14346" s="20"/>
      <c r="M14346" s="20"/>
      <c r="N14346" s="20"/>
      <c r="O14346" s="20"/>
      <c r="P14346" s="20"/>
      <c r="Q14346" s="20"/>
      <c r="R14346" s="20"/>
      <c r="S14346" s="121" t="s">
        <v>39</v>
      </c>
      <c r="T14346" s="122"/>
      <c r="U14346" s="123"/>
      <c r="V14346" s="81">
        <f ca="1">INDIRECT("Jäsenet!G"&amp;AI14302)</f>
        <v>12878</v>
      </c>
      <c r="W14346" s="82"/>
      <c r="X14346" s="82"/>
      <c r="Y14346" s="82"/>
      <c r="Z14346" s="82"/>
      <c r="AA14346" s="82"/>
      <c r="AB14346" s="82"/>
      <c r="AC14346" s="82"/>
      <c r="AD14346" s="82"/>
      <c r="AE14346" s="82"/>
      <c r="AF14346" s="82"/>
      <c r="AG14346" s="82"/>
      <c r="AH14346" s="82"/>
      <c r="AI14346" s="82"/>
    </row>
    <row r="14347" spans="1:35" s="15" customFormat="1" ht="12.6" customHeight="1" x14ac:dyDescent="0.25">
      <c r="A14347" s="115"/>
      <c r="B14347" s="120"/>
      <c r="C14347" s="28"/>
      <c r="D14347" s="28"/>
      <c r="E14347" s="28"/>
      <c r="F14347" s="28"/>
      <c r="G14347" s="28"/>
      <c r="H14347" s="28"/>
      <c r="I14347" s="28"/>
      <c r="J14347" s="28"/>
      <c r="K14347" s="28"/>
      <c r="L14347" s="28"/>
      <c r="M14347" s="28"/>
      <c r="N14347" s="28"/>
      <c r="O14347" s="28"/>
      <c r="P14347" s="28"/>
      <c r="Q14347" s="28"/>
      <c r="R14347" s="28"/>
      <c r="S14347" s="124"/>
      <c r="T14347" s="125"/>
      <c r="U14347" s="126"/>
      <c r="V14347" s="83"/>
      <c r="W14347" s="84"/>
      <c r="X14347" s="84"/>
      <c r="Y14347" s="84"/>
      <c r="Z14347" s="84"/>
      <c r="AA14347" s="84"/>
      <c r="AB14347" s="85"/>
      <c r="AC14347" s="85"/>
      <c r="AD14347" s="85"/>
      <c r="AE14347" s="85"/>
      <c r="AF14347" s="85"/>
      <c r="AG14347" s="85"/>
      <c r="AH14347" s="85"/>
      <c r="AI14347" s="85"/>
    </row>
    <row r="14348" spans="1:35" s="15" customFormat="1" ht="24.95" customHeight="1" x14ac:dyDescent="0.25">
      <c r="A14348" s="86" t="s">
        <v>37</v>
      </c>
      <c r="B14348" s="87"/>
      <c r="C14348" s="88"/>
      <c r="D14348" s="89"/>
      <c r="E14348" s="89"/>
      <c r="F14348" s="89"/>
      <c r="G14348" s="89"/>
      <c r="H14348" s="89"/>
      <c r="I14348" s="89"/>
      <c r="J14348" s="89"/>
      <c r="K14348" s="89"/>
      <c r="L14348" s="89"/>
      <c r="M14348" s="89"/>
      <c r="N14348" s="89"/>
      <c r="O14348" s="89"/>
      <c r="P14348" s="89"/>
      <c r="Q14348" s="89"/>
      <c r="R14348" s="90"/>
      <c r="S14348" s="91" t="s">
        <v>40</v>
      </c>
      <c r="T14348" s="92"/>
      <c r="U14348" s="93"/>
      <c r="V14348" s="94">
        <f>'Laskun tiedot'!$A$8</f>
        <v>40907</v>
      </c>
      <c r="W14348" s="95"/>
      <c r="X14348" s="95"/>
      <c r="Y14348" s="95"/>
      <c r="Z14348" s="96"/>
      <c r="AA14348" s="97" t="s">
        <v>24</v>
      </c>
      <c r="AB14348" s="98"/>
      <c r="AC14348" s="99" t="str">
        <f>'Laskun tiedot'!$A$51</f>
        <v xml:space="preserve"> </v>
      </c>
      <c r="AD14348" s="99"/>
      <c r="AE14348" s="99"/>
      <c r="AF14348" s="99"/>
      <c r="AG14348" s="99"/>
      <c r="AH14348" s="99"/>
      <c r="AI14348" s="99"/>
    </row>
    <row r="14349" spans="1:35" s="15" customFormat="1" ht="9.9499999999999993" customHeight="1" x14ac:dyDescent="0.25">
      <c r="B14349" s="41"/>
      <c r="C14349" s="42"/>
      <c r="D14349" s="42"/>
      <c r="E14349" s="42"/>
      <c r="F14349" s="42"/>
      <c r="G14349" s="42"/>
      <c r="H14349" s="42"/>
      <c r="I14349" s="43"/>
      <c r="J14349" s="42"/>
      <c r="K14349" s="42"/>
      <c r="L14349" s="42"/>
      <c r="M14349" s="42"/>
      <c r="N14349" s="42"/>
      <c r="O14349" s="42"/>
      <c r="P14349" s="42"/>
      <c r="Q14349" s="18"/>
      <c r="R14349" s="18"/>
      <c r="S14349" s="44"/>
      <c r="T14349" s="44"/>
      <c r="U14349" s="19"/>
      <c r="V14349" s="45"/>
      <c r="W14349" s="45"/>
      <c r="X14349" s="45"/>
      <c r="Y14349" s="45"/>
      <c r="Z14349" s="45"/>
      <c r="AA14349" s="45"/>
      <c r="AB14349" s="46"/>
      <c r="AC14349" s="47"/>
      <c r="AD14349" s="48"/>
      <c r="AE14349" s="48"/>
      <c r="AF14349" s="48"/>
      <c r="AG14349" s="48"/>
      <c r="AH14349" s="48"/>
      <c r="AI14349" s="48"/>
    </row>
    <row r="14350" spans="1:35" s="15" customFormat="1" ht="50.1" customHeight="1" x14ac:dyDescent="0.25">
      <c r="B14350" s="41"/>
      <c r="C14350" s="42"/>
      <c r="D14350" s="42"/>
      <c r="E14350" s="42"/>
      <c r="F14350" s="42"/>
      <c r="G14350" s="42"/>
      <c r="H14350" s="42"/>
      <c r="I14350" s="43"/>
      <c r="J14350" s="42"/>
      <c r="K14350" s="42"/>
      <c r="L14350" s="42"/>
      <c r="M14350" s="42"/>
      <c r="N14350" s="42"/>
      <c r="O14350" s="42"/>
      <c r="P14350" s="42"/>
      <c r="Q14350" s="18"/>
      <c r="R14350" s="18"/>
      <c r="S14350" s="44"/>
      <c r="T14350" s="44"/>
      <c r="U14350" s="19"/>
      <c r="V14350" s="45"/>
      <c r="W14350" s="45"/>
      <c r="X14350" s="100" t="s">
        <v>38</v>
      </c>
      <c r="Y14350" s="100"/>
      <c r="Z14350" s="100"/>
      <c r="AA14350" s="100"/>
      <c r="AB14350" s="100"/>
      <c r="AC14350" s="100"/>
      <c r="AD14350" s="100"/>
      <c r="AE14350" s="100"/>
      <c r="AF14350" s="100"/>
      <c r="AG14350" s="100"/>
      <c r="AH14350" s="100"/>
      <c r="AI14350" s="100"/>
    </row>
    <row r="14351" spans="1:35" s="8" customFormat="1" ht="23.25" x14ac:dyDescent="0.35">
      <c r="B14351" s="66"/>
      <c r="C14351" s="150" t="str">
        <f>'Laskun tiedot'!$A$2</f>
        <v>Yhdistys ry</v>
      </c>
      <c r="D14351" s="150"/>
      <c r="E14351" s="150"/>
      <c r="F14351" s="150"/>
      <c r="G14351" s="150"/>
      <c r="H14351" s="150"/>
      <c r="I14351" s="150"/>
      <c r="J14351" s="150"/>
      <c r="K14351" s="150"/>
      <c r="L14351" s="150"/>
      <c r="M14351" s="150"/>
      <c r="N14351" s="150"/>
      <c r="O14351" s="150"/>
      <c r="P14351" s="150"/>
      <c r="Q14351" s="150"/>
      <c r="R14351" s="150"/>
      <c r="S14351" s="150"/>
      <c r="T14351" s="10"/>
      <c r="U14351" s="9"/>
      <c r="V14351" s="9"/>
      <c r="W14351" s="150" t="s">
        <v>16</v>
      </c>
      <c r="X14351" s="150"/>
      <c r="Y14351" s="150"/>
      <c r="Z14351" s="150"/>
    </row>
    <row r="14352" spans="1:35" s="15" customFormat="1" x14ac:dyDescent="0.25">
      <c r="B14352" s="15" t="s">
        <v>25</v>
      </c>
      <c r="AI14352" s="65">
        <v>289</v>
      </c>
    </row>
    <row r="14353" spans="1:35" s="11" customFormat="1" ht="15" customHeight="1" x14ac:dyDescent="0.2">
      <c r="V14353" s="68"/>
      <c r="W14353" s="145" t="s">
        <v>26</v>
      </c>
      <c r="X14353" s="145"/>
      <c r="Y14353" s="145"/>
      <c r="Z14353" s="145"/>
      <c r="AA14353" s="145"/>
      <c r="AB14353" s="145"/>
      <c r="AC14353" s="68"/>
      <c r="AD14353" s="68"/>
      <c r="AE14353" s="145" t="s">
        <v>18</v>
      </c>
      <c r="AF14353" s="145"/>
      <c r="AG14353" s="145"/>
      <c r="AH14353" s="145"/>
      <c r="AI14353" s="145"/>
    </row>
    <row r="14354" spans="1:35" s="15" customFormat="1" ht="15" customHeight="1" x14ac:dyDescent="0.25">
      <c r="B14354" s="62"/>
      <c r="C14354" s="146" t="str">
        <f ca="1">INDIRECT("Jäsenet!C"&amp;AI14352)&amp;$B$2&amp;INDIRECT("Jäsenet!B"&amp;AI14352)</f>
        <v xml:space="preserve"> </v>
      </c>
      <c r="D14354" s="146"/>
      <c r="E14354" s="146"/>
      <c r="F14354" s="146"/>
      <c r="G14354" s="146"/>
      <c r="H14354" s="146"/>
      <c r="I14354" s="146"/>
      <c r="J14354" s="146"/>
      <c r="K14354" s="146"/>
      <c r="L14354" s="146"/>
      <c r="M14354" s="146"/>
      <c r="N14354" s="146"/>
      <c r="O14354" s="146"/>
      <c r="P14354" s="146"/>
      <c r="Q14354" s="146"/>
      <c r="R14354" s="146"/>
      <c r="S14354" s="146"/>
      <c r="T14354" s="13"/>
      <c r="U14354" s="64"/>
      <c r="V14354" s="64"/>
      <c r="W14354" s="147">
        <f>'Laskun tiedot'!$A$5</f>
        <v>40618</v>
      </c>
      <c r="X14354" s="147"/>
      <c r="Y14354" s="147"/>
      <c r="Z14354" s="147"/>
      <c r="AA14354" s="147"/>
      <c r="AB14354" s="147"/>
      <c r="AC14354" s="64"/>
      <c r="AD14354" s="64"/>
      <c r="AE14354" s="147">
        <f>'Laskun tiedot'!$A$8</f>
        <v>40907</v>
      </c>
      <c r="AF14354" s="147"/>
      <c r="AG14354" s="147"/>
      <c r="AH14354" s="147"/>
      <c r="AI14354" s="147"/>
    </row>
    <row r="14355" spans="1:35" s="15" customFormat="1" ht="15" customHeight="1" x14ac:dyDescent="0.25">
      <c r="B14355" s="62"/>
      <c r="C14355" s="146">
        <f ca="1">INDIRECT("Jäsenet!D"&amp;AI14352)</f>
        <v>0</v>
      </c>
      <c r="D14355" s="146"/>
      <c r="E14355" s="146"/>
      <c r="F14355" s="146"/>
      <c r="G14355" s="146"/>
      <c r="H14355" s="146"/>
      <c r="I14355" s="146"/>
      <c r="J14355" s="146"/>
      <c r="K14355" s="146"/>
      <c r="L14355" s="146"/>
      <c r="M14355" s="146"/>
      <c r="N14355" s="146"/>
      <c r="O14355" s="146"/>
      <c r="P14355" s="146"/>
      <c r="Q14355" s="146"/>
      <c r="R14355" s="146"/>
      <c r="S14355" s="146"/>
    </row>
    <row r="14356" spans="1:35" s="11" customFormat="1" ht="15" customHeight="1" x14ac:dyDescent="0.25">
      <c r="B14356" s="67"/>
      <c r="C14356" s="148" t="str">
        <f ca="1">INDIRECT("Jäsenet!E"&amp;AI14352)&amp;$B$2&amp;INDIRECT("Jäsenet!F"&amp;AI14352)</f>
        <v xml:space="preserve"> </v>
      </c>
      <c r="D14356" s="148"/>
      <c r="E14356" s="148"/>
      <c r="F14356" s="148"/>
      <c r="G14356" s="148"/>
      <c r="H14356" s="148"/>
      <c r="I14356" s="148"/>
      <c r="J14356" s="148"/>
      <c r="K14356" s="148"/>
      <c r="L14356" s="148"/>
      <c r="M14356" s="148"/>
      <c r="N14356" s="148"/>
      <c r="O14356" s="148"/>
      <c r="P14356" s="148"/>
      <c r="Q14356" s="148"/>
      <c r="R14356" s="148"/>
      <c r="S14356" s="148"/>
      <c r="W14356" s="145" t="s">
        <v>17</v>
      </c>
      <c r="X14356" s="145"/>
      <c r="Y14356" s="145"/>
      <c r="Z14356" s="145"/>
      <c r="AA14356" s="145"/>
      <c r="AB14356" s="145"/>
    </row>
    <row r="14357" spans="1:35" s="15" customFormat="1" ht="15" customHeight="1" x14ac:dyDescent="0.25">
      <c r="T14357" s="78"/>
      <c r="U14357" s="63"/>
      <c r="V14357" s="63"/>
      <c r="W14357" s="149">
        <f ca="1">INDIRECT("Jäsenet!A"&amp;AI14352)</f>
        <v>288</v>
      </c>
      <c r="X14357" s="149"/>
      <c r="Y14357" s="149"/>
      <c r="Z14357" s="149"/>
      <c r="AA14357" s="149"/>
      <c r="AB14357" s="149"/>
    </row>
    <row r="14358" spans="1:35" s="15" customFormat="1" ht="15" customHeight="1" x14ac:dyDescent="0.25">
      <c r="B14358" s="39"/>
      <c r="C14358" s="39"/>
      <c r="D14358" s="39"/>
      <c r="E14358" s="39"/>
      <c r="F14358" s="39"/>
      <c r="G14358" s="39"/>
      <c r="H14358" s="39"/>
      <c r="I14358" s="39"/>
      <c r="J14358" s="39"/>
      <c r="K14358" s="39"/>
      <c r="L14358" s="39"/>
      <c r="M14358" s="39"/>
      <c r="N14358" s="39"/>
      <c r="O14358" s="39"/>
      <c r="P14358" s="39"/>
      <c r="Q14358" s="39"/>
      <c r="R14358" s="39"/>
      <c r="S14358" s="39"/>
      <c r="T14358" s="78"/>
      <c r="U14358" s="78"/>
      <c r="V14358" s="78"/>
      <c r="W14358" s="78"/>
      <c r="X14358" s="78"/>
      <c r="Y14358" s="78"/>
      <c r="Z14358" s="78"/>
      <c r="AA14358" s="39"/>
      <c r="AB14358" s="39"/>
      <c r="AC14358" s="39"/>
      <c r="AD14358" s="39"/>
      <c r="AE14358" s="39"/>
      <c r="AF14358" s="39"/>
      <c r="AG14358" s="39"/>
      <c r="AH14358" s="39"/>
      <c r="AI14358" s="39"/>
    </row>
    <row r="14359" spans="1:35" s="15" customFormat="1" ht="15" customHeight="1" x14ac:dyDescent="0.25">
      <c r="A14359" s="32"/>
      <c r="B14359" s="32"/>
      <c r="C14359" s="32"/>
      <c r="D14359" s="32"/>
      <c r="E14359" s="32"/>
      <c r="F14359" s="32"/>
      <c r="G14359" s="32"/>
      <c r="H14359" s="32"/>
      <c r="I14359" s="32"/>
      <c r="J14359" s="32"/>
      <c r="K14359" s="32"/>
      <c r="L14359" s="32"/>
      <c r="M14359" s="32"/>
      <c r="N14359" s="32"/>
      <c r="O14359" s="32"/>
      <c r="P14359" s="32"/>
      <c r="Q14359" s="32"/>
      <c r="R14359" s="32"/>
      <c r="S14359" s="32"/>
      <c r="T14359" s="33"/>
      <c r="U14359" s="33"/>
      <c r="V14359" s="33"/>
      <c r="W14359" s="35"/>
      <c r="X14359" s="33"/>
      <c r="Y14359" s="33"/>
      <c r="Z14359" s="33"/>
      <c r="AA14359" s="32"/>
      <c r="AB14359" s="32"/>
      <c r="AC14359" s="32"/>
      <c r="AD14359" s="32"/>
      <c r="AE14359" s="32"/>
      <c r="AF14359" s="32"/>
      <c r="AG14359" s="32"/>
      <c r="AH14359" s="32"/>
      <c r="AI14359" s="32"/>
    </row>
    <row r="14360" spans="1:35" s="15" customFormat="1" ht="15" customHeight="1" x14ac:dyDescent="0.25">
      <c r="B14360" s="39"/>
      <c r="C14360" s="39"/>
      <c r="D14360" s="39"/>
      <c r="E14360" s="39"/>
      <c r="F14360" s="39"/>
      <c r="G14360" s="39"/>
      <c r="H14360" s="39"/>
      <c r="I14360" s="39"/>
      <c r="J14360" s="39"/>
      <c r="K14360" s="39"/>
      <c r="L14360" s="39"/>
      <c r="M14360" s="39"/>
      <c r="N14360" s="39"/>
      <c r="O14360" s="39"/>
      <c r="P14360" s="39"/>
      <c r="Q14360" s="39"/>
      <c r="R14360" s="39"/>
      <c r="S14360" s="39"/>
      <c r="T14360" s="78"/>
      <c r="U14360" s="78"/>
      <c r="V14360" s="78"/>
      <c r="W14360" s="34"/>
      <c r="X14360" s="78"/>
      <c r="Y14360" s="78"/>
      <c r="Z14360" s="78"/>
      <c r="AA14360" s="39"/>
      <c r="AB14360" s="39"/>
      <c r="AC14360" s="39"/>
      <c r="AD14360" s="39"/>
      <c r="AE14360" s="39"/>
      <c r="AF14360" s="39"/>
      <c r="AG14360" s="39"/>
      <c r="AH14360" s="39"/>
      <c r="AI14360" s="39"/>
    </row>
    <row r="14361" spans="1:35" s="15" customFormat="1" ht="15" customHeight="1" x14ac:dyDescent="0.25">
      <c r="B14361" s="36" t="str">
        <f>'Laskun tiedot'!$A$11</f>
        <v>--------------------</v>
      </c>
      <c r="C14361" s="39"/>
      <c r="D14361" s="39"/>
      <c r="E14361" s="39"/>
      <c r="F14361" s="39"/>
      <c r="G14361" s="39"/>
      <c r="H14361" s="39"/>
      <c r="I14361" s="39"/>
      <c r="J14361" s="39"/>
      <c r="K14361" s="39"/>
      <c r="L14361" s="39"/>
      <c r="M14361" s="39"/>
      <c r="N14361" s="39"/>
      <c r="O14361" s="39"/>
      <c r="P14361" s="39"/>
      <c r="Q14361" s="39"/>
      <c r="R14361" s="39"/>
      <c r="S14361" s="39"/>
      <c r="T14361" s="17"/>
      <c r="U14361" s="17"/>
      <c r="V14361" s="17"/>
      <c r="W14361" s="17"/>
      <c r="X14361" s="17"/>
      <c r="Y14361" s="17"/>
      <c r="Z14361" s="17"/>
      <c r="AA14361" s="17"/>
      <c r="AB14361" s="17"/>
      <c r="AC14361" s="17"/>
      <c r="AD14361" s="17"/>
      <c r="AE14361" s="17"/>
      <c r="AF14361" s="17"/>
      <c r="AG14361" s="17"/>
      <c r="AH14361" s="17"/>
      <c r="AI14361" s="17"/>
    </row>
    <row r="14362" spans="1:35" s="15" customFormat="1" ht="15" customHeight="1" x14ac:dyDescent="0.25">
      <c r="B14362" s="36" t="str">
        <f>'Laskun tiedot'!$A$12</f>
        <v>Vuosi 2011</v>
      </c>
      <c r="C14362" s="78"/>
      <c r="D14362" s="78"/>
      <c r="E14362" s="78"/>
      <c r="F14362" s="78"/>
      <c r="G14362" s="78"/>
      <c r="H14362" s="78"/>
      <c r="I14362" s="78"/>
      <c r="J14362" s="78"/>
      <c r="K14362" s="78"/>
      <c r="L14362" s="78"/>
      <c r="M14362" s="78"/>
      <c r="N14362" s="78"/>
      <c r="O14362" s="78"/>
      <c r="P14362" s="39"/>
      <c r="Q14362" s="39"/>
      <c r="R14362" s="39"/>
      <c r="S14362" s="39"/>
      <c r="T14362" s="39"/>
      <c r="U14362" s="39"/>
      <c r="V14362" s="39"/>
      <c r="W14362" s="39"/>
      <c r="X14362" s="39"/>
      <c r="Y14362" s="39"/>
      <c r="Z14362" s="39"/>
      <c r="AA14362" s="39"/>
      <c r="AB14362" s="39"/>
      <c r="AC14362" s="13"/>
      <c r="AD14362" s="13"/>
      <c r="AE14362" s="13"/>
      <c r="AF14362" s="13"/>
      <c r="AG14362" s="13"/>
      <c r="AH14362" s="13"/>
      <c r="AI14362" s="13"/>
    </row>
    <row r="14363" spans="1:35" s="15" customFormat="1" ht="15" customHeight="1" x14ac:dyDescent="0.25">
      <c r="B14363" s="36" t="str">
        <f>'Laskun tiedot'!$A$13</f>
        <v>JÄSENMAKSU ………. 10 €</v>
      </c>
      <c r="T14363" s="11"/>
      <c r="U14363" s="11"/>
      <c r="V14363" s="11"/>
      <c r="W14363" s="11"/>
      <c r="X14363" s="11"/>
      <c r="Y14363" s="11"/>
      <c r="Z14363" s="11"/>
      <c r="AA14363" s="11"/>
      <c r="AB14363" s="11"/>
      <c r="AC14363" s="11"/>
      <c r="AD14363" s="11"/>
      <c r="AE14363" s="11"/>
      <c r="AF14363" s="11"/>
      <c r="AG14363" s="11"/>
      <c r="AH14363" s="11"/>
      <c r="AI14363" s="11"/>
    </row>
    <row r="14364" spans="1:35" s="15" customFormat="1" ht="15" customHeight="1" x14ac:dyDescent="0.25">
      <c r="B14364" s="36" t="str">
        <f>'Laskun tiedot'!$A$14</f>
        <v>--------------------</v>
      </c>
      <c r="T14364" s="39"/>
      <c r="AC14364" s="39"/>
    </row>
    <row r="14365" spans="1:35" s="15" customFormat="1" ht="15" customHeight="1" x14ac:dyDescent="0.25">
      <c r="B14365" s="36" t="str">
        <f>'Laskun tiedot'!$A$15</f>
        <v xml:space="preserve"> </v>
      </c>
      <c r="T14365" s="11"/>
      <c r="U14365" s="11"/>
      <c r="V14365" s="11"/>
      <c r="W14365" s="11"/>
      <c r="X14365" s="11"/>
      <c r="Y14365" s="11"/>
      <c r="Z14365" s="11"/>
      <c r="AA14365" s="11"/>
      <c r="AB14365" s="11"/>
      <c r="AC14365" s="11"/>
      <c r="AD14365" s="11"/>
      <c r="AE14365" s="11"/>
      <c r="AF14365" s="11"/>
      <c r="AG14365" s="11"/>
      <c r="AH14365" s="11"/>
      <c r="AI14365" s="11"/>
    </row>
    <row r="14366" spans="1:35" s="15" customFormat="1" ht="15" customHeight="1" x14ac:dyDescent="0.25">
      <c r="B14366" s="36" t="str">
        <f>'Laskun tiedot'!$A$16</f>
        <v xml:space="preserve"> </v>
      </c>
      <c r="C14366" s="39"/>
      <c r="D14366" s="39"/>
      <c r="E14366" s="39"/>
      <c r="F14366" s="39"/>
      <c r="G14366" s="39"/>
      <c r="H14366" s="39"/>
      <c r="I14366" s="39"/>
      <c r="J14366" s="39"/>
      <c r="K14366" s="39"/>
      <c r="L14366" s="39"/>
      <c r="M14366" s="39"/>
      <c r="N14366" s="39"/>
      <c r="O14366" s="39"/>
      <c r="P14366" s="39"/>
      <c r="Q14366" s="39"/>
      <c r="R14366" s="39"/>
      <c r="S14366" s="39"/>
      <c r="T14366" s="39"/>
      <c r="U14366" s="39"/>
      <c r="V14366" s="39"/>
      <c r="W14366" s="39"/>
      <c r="X14366" s="39"/>
      <c r="Y14366" s="39"/>
      <c r="Z14366" s="39"/>
      <c r="AA14366" s="39"/>
      <c r="AB14366" s="39"/>
      <c r="AC14366" s="39"/>
      <c r="AD14366" s="39"/>
      <c r="AE14366" s="39"/>
      <c r="AF14366" s="39"/>
      <c r="AG14366" s="39"/>
      <c r="AH14366" s="39"/>
      <c r="AI14366" s="39"/>
    </row>
    <row r="14367" spans="1:35" s="15" customFormat="1" ht="15" customHeight="1" x14ac:dyDescent="0.25">
      <c r="B14367" s="36" t="str">
        <f>'Laskun tiedot'!$A$17</f>
        <v xml:space="preserve"> </v>
      </c>
    </row>
    <row r="14368" spans="1:35" s="11" customFormat="1" ht="15" customHeight="1" x14ac:dyDescent="0.25">
      <c r="B14368" s="36" t="str">
        <f>'Laskun tiedot'!$A$18</f>
        <v xml:space="preserve"> </v>
      </c>
    </row>
    <row r="14369" spans="1:35" s="15" customFormat="1" ht="15" customHeight="1" x14ac:dyDescent="0.25">
      <c r="B14369" s="36" t="str">
        <f>'Laskun tiedot'!$A$19</f>
        <v xml:space="preserve"> </v>
      </c>
      <c r="M14369" s="16"/>
      <c r="N14369" s="1"/>
      <c r="O14369" s="1"/>
      <c r="P14369" s="16"/>
      <c r="Q14369" s="1"/>
      <c r="R14369" s="1"/>
      <c r="T14369" s="16"/>
      <c r="U14369" s="1"/>
      <c r="V14369" s="1"/>
      <c r="W14369" s="1"/>
      <c r="X14369" s="1"/>
      <c r="Z14369" s="16"/>
      <c r="AA14369" s="1"/>
      <c r="AB14369" s="1"/>
      <c r="AD14369" s="16"/>
      <c r="AE14369" s="1"/>
      <c r="AF14369" s="1"/>
      <c r="AG14369" s="1"/>
      <c r="AH14369" s="1"/>
    </row>
    <row r="14370" spans="1:35" s="15" customFormat="1" ht="15" customHeight="1" x14ac:dyDescent="0.25">
      <c r="B14370" s="36" t="str">
        <f>'Laskun tiedot'!$A$20</f>
        <v xml:space="preserve"> </v>
      </c>
      <c r="M14370" s="16"/>
      <c r="N14370" s="1"/>
      <c r="O14370" s="1"/>
      <c r="P14370" s="16"/>
      <c r="Q14370" s="1"/>
      <c r="R14370" s="1"/>
      <c r="T14370" s="16"/>
      <c r="U14370" s="1"/>
      <c r="V14370" s="1"/>
      <c r="W14370" s="1"/>
      <c r="X14370" s="1"/>
      <c r="Z14370" s="16"/>
      <c r="AA14370" s="1"/>
      <c r="AB14370" s="1"/>
      <c r="AD14370" s="16"/>
      <c r="AE14370" s="1"/>
      <c r="AF14370" s="1"/>
      <c r="AG14370" s="1"/>
      <c r="AH14370" s="1"/>
    </row>
    <row r="14371" spans="1:35" s="15" customFormat="1" ht="15" customHeight="1" x14ac:dyDescent="0.25">
      <c r="B14371" s="36" t="str">
        <f>'Laskun tiedot'!$A$21</f>
        <v xml:space="preserve"> </v>
      </c>
      <c r="M14371" s="16"/>
      <c r="N14371" s="1"/>
      <c r="O14371" s="1"/>
      <c r="P14371" s="16"/>
      <c r="Q14371" s="1"/>
      <c r="R14371" s="1"/>
      <c r="T14371" s="16"/>
      <c r="U14371" s="1"/>
      <c r="V14371" s="1"/>
      <c r="W14371" s="1"/>
      <c r="X14371" s="1"/>
      <c r="Z14371" s="16"/>
      <c r="AA14371" s="1"/>
      <c r="AB14371" s="1"/>
      <c r="AD14371" s="16"/>
      <c r="AE14371" s="1"/>
      <c r="AF14371" s="1"/>
      <c r="AG14371" s="1"/>
      <c r="AH14371" s="1"/>
    </row>
    <row r="14372" spans="1:35" s="15" customFormat="1" ht="15" customHeight="1" x14ac:dyDescent="0.25">
      <c r="B14372" s="36" t="str">
        <f>'Laskun tiedot'!$A$22</f>
        <v xml:space="preserve"> </v>
      </c>
      <c r="M14372" s="16"/>
      <c r="N14372" s="1"/>
      <c r="O14372" s="1"/>
      <c r="P14372" s="16"/>
      <c r="Q14372" s="1"/>
      <c r="R14372" s="1"/>
      <c r="T14372" s="16"/>
      <c r="U14372" s="1"/>
      <c r="V14372" s="1"/>
      <c r="W14372" s="1"/>
      <c r="X14372" s="1"/>
      <c r="Z14372" s="16"/>
      <c r="AA14372" s="1"/>
      <c r="AB14372" s="1"/>
      <c r="AD14372" s="16"/>
      <c r="AE14372" s="1"/>
      <c r="AF14372" s="1"/>
      <c r="AG14372" s="1"/>
      <c r="AH14372" s="1"/>
    </row>
    <row r="14373" spans="1:35" s="15" customFormat="1" ht="15" customHeight="1" x14ac:dyDescent="0.25">
      <c r="B14373" s="36" t="str">
        <f>'Laskun tiedot'!$A$23</f>
        <v xml:space="preserve"> </v>
      </c>
      <c r="M14373" s="16"/>
      <c r="N14373" s="1"/>
      <c r="O14373" s="1"/>
      <c r="P14373" s="16"/>
      <c r="Q14373" s="1"/>
      <c r="R14373" s="1"/>
      <c r="T14373" s="16"/>
      <c r="U14373" s="1"/>
      <c r="V14373" s="1"/>
      <c r="W14373" s="1"/>
      <c r="X14373" s="1"/>
      <c r="Z14373" s="16"/>
      <c r="AA14373" s="1"/>
      <c r="AB14373" s="1"/>
      <c r="AD14373" s="16"/>
      <c r="AE14373" s="1"/>
      <c r="AF14373" s="1"/>
      <c r="AG14373" s="1"/>
      <c r="AH14373" s="1"/>
    </row>
    <row r="14374" spans="1:35" s="15" customFormat="1" ht="15" customHeight="1" x14ac:dyDescent="0.25">
      <c r="B14374" s="36" t="str">
        <f>'Laskun tiedot'!$A$24</f>
        <v xml:space="preserve"> </v>
      </c>
      <c r="M14374" s="16"/>
      <c r="N14374" s="1"/>
      <c r="O14374" s="1"/>
      <c r="P14374" s="16"/>
      <c r="Q14374" s="1"/>
      <c r="R14374" s="1"/>
      <c r="T14374" s="16"/>
      <c r="U14374" s="1"/>
      <c r="V14374" s="1"/>
      <c r="W14374" s="1"/>
      <c r="X14374" s="1"/>
      <c r="Z14374" s="16"/>
      <c r="AA14374" s="1"/>
      <c r="AB14374" s="1"/>
      <c r="AD14374" s="16"/>
      <c r="AE14374" s="1"/>
      <c r="AF14374" s="1"/>
      <c r="AG14374" s="1"/>
      <c r="AH14374" s="1"/>
    </row>
    <row r="14375" spans="1:35" s="15" customFormat="1" ht="15" customHeight="1" x14ac:dyDescent="0.25">
      <c r="B14375" s="36" t="str">
        <f>'Laskun tiedot'!$A$25</f>
        <v xml:space="preserve"> </v>
      </c>
      <c r="M14375" s="16"/>
      <c r="N14375" s="1"/>
      <c r="O14375" s="1"/>
      <c r="P14375" s="16"/>
      <c r="Q14375" s="1"/>
      <c r="R14375" s="1"/>
      <c r="T14375" s="16"/>
      <c r="U14375" s="1"/>
      <c r="V14375" s="1"/>
      <c r="W14375" s="1"/>
      <c r="X14375" s="1"/>
      <c r="Z14375" s="16"/>
      <c r="AA14375" s="1"/>
      <c r="AB14375" s="1"/>
      <c r="AD14375" s="16"/>
      <c r="AE14375" s="1"/>
      <c r="AF14375" s="1"/>
      <c r="AG14375" s="1"/>
      <c r="AH14375" s="1"/>
    </row>
    <row r="14376" spans="1:35" s="15" customFormat="1" ht="15" customHeight="1" x14ac:dyDescent="0.25">
      <c r="B14376" s="36" t="str">
        <f>'Laskun tiedot'!$A$26</f>
        <v xml:space="preserve"> </v>
      </c>
      <c r="M14376" s="16"/>
      <c r="N14376" s="1"/>
      <c r="O14376" s="1"/>
      <c r="P14376" s="16"/>
      <c r="Q14376" s="1"/>
      <c r="R14376" s="1"/>
      <c r="T14376" s="16"/>
      <c r="U14376" s="1"/>
      <c r="V14376" s="1"/>
      <c r="W14376" s="1"/>
      <c r="X14376" s="1"/>
      <c r="Z14376" s="16"/>
      <c r="AA14376" s="1"/>
      <c r="AB14376" s="1"/>
      <c r="AD14376" s="16"/>
      <c r="AE14376" s="1"/>
      <c r="AF14376" s="1"/>
      <c r="AG14376" s="1"/>
      <c r="AH14376" s="1"/>
    </row>
    <row r="14377" spans="1:35" s="15" customFormat="1" ht="15" customHeight="1" x14ac:dyDescent="0.25">
      <c r="B14377" s="36" t="str">
        <f>'Laskun tiedot'!$A$27</f>
        <v xml:space="preserve"> </v>
      </c>
      <c r="M14377" s="16"/>
      <c r="N14377" s="1"/>
      <c r="O14377" s="1"/>
      <c r="P14377" s="16"/>
      <c r="Q14377" s="1"/>
      <c r="R14377" s="1"/>
      <c r="T14377" s="16"/>
      <c r="U14377" s="1"/>
      <c r="V14377" s="1"/>
      <c r="W14377" s="1"/>
      <c r="X14377" s="1"/>
      <c r="Z14377" s="16"/>
      <c r="AA14377" s="1"/>
      <c r="AB14377" s="1"/>
      <c r="AD14377" s="16"/>
      <c r="AE14377" s="1"/>
      <c r="AF14377" s="1"/>
      <c r="AG14377" s="1"/>
      <c r="AH14377" s="1"/>
    </row>
    <row r="14378" spans="1:35" s="15" customFormat="1" ht="15" customHeight="1" x14ac:dyDescent="0.25">
      <c r="B14378" s="36"/>
      <c r="M14378" s="16"/>
      <c r="N14378" s="1"/>
      <c r="O14378" s="1"/>
      <c r="P14378" s="16"/>
      <c r="Q14378" s="1"/>
      <c r="R14378" s="1"/>
      <c r="T14378" s="16"/>
      <c r="U14378" s="1"/>
      <c r="V14378" s="1"/>
      <c r="W14378" s="1"/>
      <c r="X14378" s="1"/>
      <c r="Z14378" s="16"/>
      <c r="AA14378" s="1"/>
      <c r="AB14378" s="1"/>
      <c r="AD14378" s="16"/>
      <c r="AE14378" s="1"/>
      <c r="AF14378" s="1"/>
      <c r="AG14378" s="1"/>
      <c r="AH14378" s="1"/>
    </row>
    <row r="14379" spans="1:35" s="80" customFormat="1" ht="12" customHeight="1" x14ac:dyDescent="0.25">
      <c r="B14379" s="143" t="str">
        <f>'Laskun tiedot'!$A$30</f>
        <v>Sihteeri:</v>
      </c>
      <c r="C14379" s="143"/>
      <c r="D14379" s="143"/>
      <c r="E14379" s="143"/>
      <c r="F14379" s="143"/>
      <c r="G14379" s="143"/>
      <c r="H14379" s="143"/>
      <c r="I14379" s="143"/>
      <c r="J14379" s="143" t="str">
        <f>'Laskun tiedot'!$B$30</f>
        <v>Puh.</v>
      </c>
      <c r="K14379" s="143"/>
      <c r="L14379" s="143"/>
      <c r="M14379" s="143"/>
      <c r="N14379" s="143"/>
      <c r="O14379" s="143"/>
      <c r="P14379" s="143"/>
      <c r="Q14379" s="143"/>
      <c r="R14379" s="143"/>
      <c r="S14379" s="143" t="str">
        <f>'Laskun tiedot'!$C$30</f>
        <v xml:space="preserve"> </v>
      </c>
      <c r="T14379" s="143"/>
      <c r="U14379" s="143"/>
      <c r="V14379" s="143"/>
      <c r="W14379" s="143"/>
      <c r="X14379" s="143"/>
      <c r="Y14379" s="143"/>
      <c r="Z14379" s="143"/>
      <c r="AA14379" s="143" t="str">
        <f>'Laskun tiedot'!$D$30</f>
        <v xml:space="preserve"> </v>
      </c>
      <c r="AB14379" s="143"/>
      <c r="AC14379" s="143"/>
      <c r="AD14379" s="143"/>
      <c r="AE14379" s="143"/>
      <c r="AF14379" s="143"/>
      <c r="AG14379" s="143"/>
      <c r="AH14379" s="143"/>
      <c r="AI14379" s="143"/>
    </row>
    <row r="14380" spans="1:35" s="79" customFormat="1" ht="12" customHeight="1" x14ac:dyDescent="0.2">
      <c r="B14380" s="143" t="str">
        <f>'Laskun tiedot'!$A$31</f>
        <v xml:space="preserve"> </v>
      </c>
      <c r="C14380" s="143"/>
      <c r="D14380" s="143"/>
      <c r="E14380" s="143"/>
      <c r="F14380" s="143"/>
      <c r="G14380" s="143"/>
      <c r="H14380" s="143"/>
      <c r="I14380" s="143"/>
      <c r="J14380" s="143" t="str">
        <f>'Laskun tiedot'!$B$31</f>
        <v xml:space="preserve"> </v>
      </c>
      <c r="K14380" s="143"/>
      <c r="L14380" s="143"/>
      <c r="M14380" s="143"/>
      <c r="N14380" s="143"/>
      <c r="O14380" s="143"/>
      <c r="P14380" s="143"/>
      <c r="Q14380" s="143"/>
      <c r="R14380" s="143"/>
      <c r="S14380" s="144" t="str">
        <f>'Laskun tiedot'!$C$31</f>
        <v xml:space="preserve"> </v>
      </c>
      <c r="T14380" s="144"/>
      <c r="U14380" s="144"/>
      <c r="V14380" s="144"/>
      <c r="W14380" s="144"/>
      <c r="X14380" s="144"/>
      <c r="Y14380" s="144"/>
      <c r="Z14380" s="144"/>
      <c r="AA14380" s="144" t="str">
        <f>'Laskun tiedot'!$D$31</f>
        <v xml:space="preserve"> </v>
      </c>
      <c r="AB14380" s="144"/>
      <c r="AC14380" s="144"/>
      <c r="AD14380" s="144"/>
      <c r="AE14380" s="144"/>
      <c r="AF14380" s="144"/>
      <c r="AG14380" s="144"/>
      <c r="AH14380" s="144"/>
      <c r="AI14380" s="144"/>
    </row>
    <row r="14381" spans="1:35" s="80" customFormat="1" ht="12" customHeight="1" x14ac:dyDescent="0.25">
      <c r="B14381" s="143" t="str">
        <f>'Laskun tiedot'!$A$32</f>
        <v xml:space="preserve"> </v>
      </c>
      <c r="C14381" s="143"/>
      <c r="D14381" s="143"/>
      <c r="E14381" s="143"/>
      <c r="F14381" s="143"/>
      <c r="G14381" s="143"/>
      <c r="H14381" s="143"/>
      <c r="I14381" s="143"/>
      <c r="J14381" s="143" t="str">
        <f>'Laskun tiedot'!$B$32</f>
        <v xml:space="preserve"> </v>
      </c>
      <c r="K14381" s="143"/>
      <c r="L14381" s="143"/>
      <c r="M14381" s="143"/>
      <c r="N14381" s="143"/>
      <c r="O14381" s="143"/>
      <c r="P14381" s="143"/>
      <c r="Q14381" s="143"/>
      <c r="R14381" s="143"/>
      <c r="S14381" s="144" t="str">
        <f>'Laskun tiedot'!$C$32</f>
        <v xml:space="preserve"> </v>
      </c>
      <c r="T14381" s="144"/>
      <c r="U14381" s="144"/>
      <c r="V14381" s="144"/>
      <c r="W14381" s="144"/>
      <c r="X14381" s="144"/>
      <c r="Y14381" s="144"/>
      <c r="Z14381" s="144"/>
      <c r="AA14381" s="144" t="str">
        <f>'Laskun tiedot'!$D$32</f>
        <v xml:space="preserve"> </v>
      </c>
      <c r="AB14381" s="144"/>
      <c r="AC14381" s="144"/>
      <c r="AD14381" s="144"/>
      <c r="AE14381" s="144"/>
      <c r="AF14381" s="144"/>
      <c r="AG14381" s="144"/>
      <c r="AH14381" s="144"/>
      <c r="AI14381" s="144"/>
    </row>
    <row r="14382" spans="1:35" s="15" customFormat="1" ht="15" customHeight="1" x14ac:dyDescent="0.25">
      <c r="A14382" s="60"/>
      <c r="B14382" s="61"/>
      <c r="C14382" s="61"/>
      <c r="D14382" s="61"/>
      <c r="E14382" s="61"/>
      <c r="F14382" s="61"/>
      <c r="G14382" s="61"/>
      <c r="H14382" s="61"/>
      <c r="I14382" s="61"/>
      <c r="J14382" s="61"/>
      <c r="K14382" s="61"/>
      <c r="L14382" s="61"/>
      <c r="M14382" s="61"/>
      <c r="N14382" s="61"/>
      <c r="O14382" s="61"/>
      <c r="P14382" s="61"/>
      <c r="Q14382" s="61"/>
      <c r="R14382" s="61"/>
      <c r="S14382" s="61"/>
      <c r="T14382" s="61"/>
      <c r="U14382" s="61"/>
      <c r="V14382" s="61"/>
      <c r="W14382" s="61"/>
      <c r="X14382" s="61"/>
      <c r="Y14382" s="61"/>
      <c r="Z14382" s="61"/>
      <c r="AA14382" s="61"/>
      <c r="AB14382" s="61"/>
      <c r="AC14382" s="61"/>
      <c r="AD14382" s="61"/>
      <c r="AE14382" s="61"/>
      <c r="AF14382" s="61"/>
      <c r="AG14382" s="61"/>
      <c r="AH14382" s="61"/>
      <c r="AI14382" s="61"/>
    </row>
    <row r="14383" spans="1:35" s="15" customFormat="1" ht="15" customHeight="1" x14ac:dyDescent="0.25">
      <c r="B14383" s="39"/>
      <c r="C14383" s="39"/>
      <c r="D14383" s="39"/>
      <c r="E14383" s="39"/>
      <c r="F14383" s="39"/>
      <c r="G14383" s="39"/>
      <c r="H14383" s="39"/>
      <c r="I14383" s="39"/>
      <c r="J14383" s="39"/>
      <c r="K14383" s="39"/>
      <c r="L14383" s="39"/>
      <c r="M14383" s="39"/>
      <c r="N14383" s="39"/>
      <c r="O14383" s="39"/>
      <c r="P14383" s="39"/>
      <c r="Q14383" s="39"/>
      <c r="R14383" s="39"/>
      <c r="S14383" s="39"/>
      <c r="T14383" s="39"/>
      <c r="U14383" s="39"/>
      <c r="V14383" s="39"/>
      <c r="W14383" s="39"/>
      <c r="X14383" s="39"/>
      <c r="Y14383" s="39"/>
      <c r="Z14383" s="39"/>
      <c r="AA14383" s="39"/>
      <c r="AB14383" s="59"/>
      <c r="AC14383" s="59"/>
      <c r="AD14383" s="39"/>
      <c r="AE14383" s="39"/>
      <c r="AF14383" s="39"/>
      <c r="AG14383" s="39"/>
      <c r="AH14383" s="39"/>
      <c r="AI14383" s="39"/>
    </row>
    <row r="14384" spans="1:35" s="15" customFormat="1" ht="11.1" customHeight="1" x14ac:dyDescent="0.25">
      <c r="A14384" s="72"/>
      <c r="B14384" s="73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  <c r="O14384" s="18"/>
      <c r="P14384" s="18"/>
      <c r="Q14384" s="18"/>
      <c r="R14384" s="18"/>
      <c r="S14384" s="127" t="s">
        <v>35</v>
      </c>
      <c r="T14384" s="128"/>
      <c r="U14384" s="128"/>
      <c r="V14384" s="128"/>
      <c r="W14384" s="128"/>
      <c r="X14384" s="128"/>
      <c r="Y14384" s="128"/>
      <c r="Z14384" s="128"/>
      <c r="AA14384" s="129"/>
      <c r="AB14384" s="128" t="s">
        <v>36</v>
      </c>
      <c r="AC14384" s="128"/>
      <c r="AD14384" s="128"/>
      <c r="AE14384" s="128"/>
      <c r="AF14384" s="128"/>
      <c r="AG14384" s="128"/>
      <c r="AH14384" s="128"/>
      <c r="AI14384" s="128"/>
    </row>
    <row r="14385" spans="1:35" s="15" customFormat="1" ht="15" customHeight="1" x14ac:dyDescent="0.25">
      <c r="A14385" s="116" t="s">
        <v>19</v>
      </c>
      <c r="B14385" s="130"/>
      <c r="C14385" s="20"/>
      <c r="D14385" s="133" t="str">
        <f>'Laskun tiedot'!$A$35</f>
        <v>EKOP 123456-09876543</v>
      </c>
      <c r="E14385" s="133"/>
      <c r="F14385" s="133"/>
      <c r="G14385" s="133"/>
      <c r="H14385" s="133"/>
      <c r="I14385" s="133"/>
      <c r="J14385" s="133"/>
      <c r="K14385" s="133"/>
      <c r="L14385" s="133"/>
      <c r="M14385" s="133"/>
      <c r="N14385" s="133"/>
      <c r="O14385" s="133"/>
      <c r="P14385" s="133"/>
      <c r="Q14385" s="133"/>
      <c r="R14385" s="133"/>
      <c r="S14385" s="134" t="str">
        <f>'Laskun tiedot'!$B$35</f>
        <v>FI67 1234 5609 8765 43</v>
      </c>
      <c r="T14385" s="135"/>
      <c r="U14385" s="135"/>
      <c r="V14385" s="135"/>
      <c r="W14385" s="135"/>
      <c r="X14385" s="135"/>
      <c r="Y14385" s="135"/>
      <c r="Z14385" s="135"/>
      <c r="AA14385" s="136"/>
      <c r="AB14385" s="135" t="str">
        <f>'Laskun tiedot'!$C$35</f>
        <v>OKOYFIHH</v>
      </c>
      <c r="AC14385" s="135"/>
      <c r="AD14385" s="135"/>
      <c r="AE14385" s="135"/>
      <c r="AF14385" s="135"/>
      <c r="AG14385" s="135"/>
      <c r="AH14385" s="135"/>
      <c r="AI14385" s="135"/>
    </row>
    <row r="14386" spans="1:35" s="15" customFormat="1" ht="15" customHeight="1" x14ac:dyDescent="0.25">
      <c r="A14386" s="116"/>
      <c r="B14386" s="130"/>
      <c r="C14386" s="20"/>
      <c r="D14386" s="133" t="str">
        <f>'Laskun tiedot'!$A$36</f>
        <v xml:space="preserve"> </v>
      </c>
      <c r="E14386" s="133"/>
      <c r="F14386" s="133"/>
      <c r="G14386" s="133"/>
      <c r="H14386" s="133"/>
      <c r="I14386" s="133"/>
      <c r="J14386" s="133"/>
      <c r="K14386" s="133"/>
      <c r="L14386" s="133"/>
      <c r="M14386" s="133"/>
      <c r="N14386" s="133"/>
      <c r="O14386" s="133"/>
      <c r="P14386" s="133"/>
      <c r="Q14386" s="133"/>
      <c r="R14386" s="137"/>
      <c r="S14386" s="134" t="str">
        <f>'Laskun tiedot'!$B$36</f>
        <v xml:space="preserve"> </v>
      </c>
      <c r="T14386" s="135"/>
      <c r="U14386" s="135"/>
      <c r="V14386" s="135"/>
      <c r="W14386" s="135"/>
      <c r="X14386" s="135"/>
      <c r="Y14386" s="135"/>
      <c r="Z14386" s="135"/>
      <c r="AA14386" s="136"/>
      <c r="AB14386" s="134" t="str">
        <f>'Laskun tiedot'!$C$36</f>
        <v xml:space="preserve"> </v>
      </c>
      <c r="AC14386" s="135"/>
      <c r="AD14386" s="135"/>
      <c r="AE14386" s="135"/>
      <c r="AF14386" s="135"/>
      <c r="AG14386" s="135"/>
      <c r="AH14386" s="135"/>
      <c r="AI14386" s="135"/>
    </row>
    <row r="14387" spans="1:35" s="15" customFormat="1" ht="15" customHeight="1" x14ac:dyDescent="0.25">
      <c r="A14387" s="131"/>
      <c r="B14387" s="132"/>
      <c r="C14387" s="20"/>
      <c r="D14387" s="138" t="str">
        <f>'Laskun tiedot'!$A$37</f>
        <v xml:space="preserve"> </v>
      </c>
      <c r="E14387" s="138"/>
      <c r="F14387" s="138"/>
      <c r="G14387" s="138"/>
      <c r="H14387" s="138"/>
      <c r="I14387" s="138"/>
      <c r="J14387" s="138"/>
      <c r="K14387" s="138"/>
      <c r="L14387" s="138"/>
      <c r="M14387" s="138"/>
      <c r="N14387" s="138"/>
      <c r="O14387" s="138"/>
      <c r="P14387" s="138"/>
      <c r="Q14387" s="138"/>
      <c r="R14387" s="139"/>
      <c r="S14387" s="140" t="str">
        <f>'Laskun tiedot'!$B$37</f>
        <v xml:space="preserve"> </v>
      </c>
      <c r="T14387" s="141"/>
      <c r="U14387" s="141"/>
      <c r="V14387" s="141"/>
      <c r="W14387" s="141"/>
      <c r="X14387" s="141"/>
      <c r="Y14387" s="141"/>
      <c r="Z14387" s="141"/>
      <c r="AA14387" s="142"/>
      <c r="AB14387" s="140" t="str">
        <f>'Laskun tiedot'!$C$37</f>
        <v xml:space="preserve"> </v>
      </c>
      <c r="AC14387" s="141"/>
      <c r="AD14387" s="141"/>
      <c r="AE14387" s="141"/>
      <c r="AF14387" s="141"/>
      <c r="AG14387" s="141"/>
      <c r="AH14387" s="141"/>
      <c r="AI14387" s="141"/>
    </row>
    <row r="14388" spans="1:35" s="15" customFormat="1" ht="15" customHeight="1" x14ac:dyDescent="0.25">
      <c r="A14388" s="101" t="s">
        <v>21</v>
      </c>
      <c r="B14388" s="102"/>
      <c r="C14388" s="22"/>
      <c r="D14388" s="107" t="str">
        <f>'Laskun tiedot'!$A$40</f>
        <v xml:space="preserve"> </v>
      </c>
      <c r="E14388" s="107"/>
      <c r="F14388" s="107"/>
      <c r="G14388" s="107"/>
      <c r="H14388" s="107"/>
      <c r="I14388" s="107"/>
      <c r="J14388" s="107"/>
      <c r="K14388" s="107"/>
      <c r="L14388" s="107"/>
      <c r="M14388" s="107"/>
      <c r="N14388" s="107"/>
      <c r="O14388" s="107"/>
      <c r="P14388" s="107"/>
      <c r="Q14388" s="107"/>
      <c r="R14388" s="108"/>
      <c r="S14388" s="23"/>
      <c r="T14388" s="24"/>
      <c r="U14388" s="25"/>
      <c r="V14388" s="25"/>
      <c r="W14388" s="25"/>
      <c r="X14388" s="25"/>
      <c r="Y14388" s="25"/>
      <c r="Z14388" s="25"/>
      <c r="AA14388" s="25"/>
      <c r="AB14388" s="25"/>
      <c r="AC14388" s="25"/>
      <c r="AD14388" s="25"/>
      <c r="AE14388" s="25"/>
      <c r="AF14388" s="25"/>
      <c r="AG14388" s="25"/>
      <c r="AH14388" s="25"/>
      <c r="AI14388" s="25"/>
    </row>
    <row r="14389" spans="1:35" s="15" customFormat="1" ht="15" customHeight="1" x14ac:dyDescent="0.25">
      <c r="A14389" s="103"/>
      <c r="B14389" s="104"/>
      <c r="C14389" s="20"/>
      <c r="D14389" s="109"/>
      <c r="E14389" s="109"/>
      <c r="F14389" s="109"/>
      <c r="G14389" s="109"/>
      <c r="H14389" s="109"/>
      <c r="I14389" s="109"/>
      <c r="J14389" s="109"/>
      <c r="K14389" s="109"/>
      <c r="L14389" s="109"/>
      <c r="M14389" s="109"/>
      <c r="N14389" s="109"/>
      <c r="O14389" s="109"/>
      <c r="P14389" s="109"/>
      <c r="Q14389" s="109"/>
      <c r="R14389" s="110"/>
      <c r="S14389" s="29"/>
      <c r="T14389" s="25" t="str">
        <f>'Laskun tiedot'!$A$43</f>
        <v>KÄYTÄ VIITETTÄ !</v>
      </c>
      <c r="U14389" s="25"/>
      <c r="V14389" s="25"/>
      <c r="W14389" s="25"/>
      <c r="X14389" s="25"/>
      <c r="Y14389" s="25"/>
      <c r="Z14389" s="25"/>
      <c r="AA14389" s="25"/>
      <c r="AB14389" s="25"/>
      <c r="AC14389" s="25"/>
      <c r="AD14389" s="25"/>
      <c r="AE14389" s="25"/>
      <c r="AF14389" s="25"/>
      <c r="AG14389" s="25"/>
      <c r="AH14389" s="25"/>
      <c r="AI14389" s="25"/>
    </row>
    <row r="14390" spans="1:35" s="15" customFormat="1" ht="15" customHeight="1" x14ac:dyDescent="0.25">
      <c r="A14390" s="105"/>
      <c r="B14390" s="106"/>
      <c r="C14390" s="26"/>
      <c r="D14390" s="111"/>
      <c r="E14390" s="111"/>
      <c r="F14390" s="111"/>
      <c r="G14390" s="111"/>
      <c r="H14390" s="111"/>
      <c r="I14390" s="111"/>
      <c r="J14390" s="111"/>
      <c r="K14390" s="111"/>
      <c r="L14390" s="111"/>
      <c r="M14390" s="111"/>
      <c r="N14390" s="111"/>
      <c r="O14390" s="111"/>
      <c r="P14390" s="111"/>
      <c r="Q14390" s="111"/>
      <c r="R14390" s="112"/>
      <c r="S14390" s="29"/>
      <c r="T14390" s="25" t="str">
        <f>'Laskun tiedot'!$A$44</f>
        <v xml:space="preserve"> </v>
      </c>
      <c r="U14390" s="25"/>
      <c r="V14390" s="25"/>
      <c r="W14390" s="25"/>
      <c r="X14390" s="25"/>
      <c r="Y14390" s="25"/>
      <c r="Z14390" s="27"/>
      <c r="AA14390" s="27"/>
      <c r="AB14390" s="27"/>
      <c r="AC14390" s="27"/>
      <c r="AD14390" s="27"/>
      <c r="AE14390" s="27"/>
      <c r="AF14390" s="27"/>
      <c r="AG14390" s="27"/>
      <c r="AH14390" s="27"/>
      <c r="AI14390" s="25"/>
    </row>
    <row r="14391" spans="1:35" s="15" customFormat="1" ht="15" customHeight="1" x14ac:dyDescent="0.25">
      <c r="A14391" s="113" t="s">
        <v>20</v>
      </c>
      <c r="B14391" s="101" t="s">
        <v>22</v>
      </c>
      <c r="C14391" s="20"/>
      <c r="D14391" s="20"/>
      <c r="E14391" s="20"/>
      <c r="F14391" s="20"/>
      <c r="G14391" s="20"/>
      <c r="H14391" s="20"/>
      <c r="I14391" s="20"/>
      <c r="J14391" s="20"/>
      <c r="K14391" s="20"/>
      <c r="L14391" s="20"/>
      <c r="M14391" s="20"/>
      <c r="N14391" s="20"/>
      <c r="O14391" s="20"/>
      <c r="P14391" s="20"/>
      <c r="Q14391" s="20"/>
      <c r="R14391" s="21"/>
      <c r="S14391" s="29"/>
      <c r="T14391" s="25" t="str">
        <f>'Laskun tiedot'!$A$45</f>
        <v xml:space="preserve"> </v>
      </c>
      <c r="U14391" s="25"/>
      <c r="V14391" s="25"/>
      <c r="W14391" s="25"/>
      <c r="X14391" s="25"/>
      <c r="Y14391" s="25"/>
      <c r="Z14391" s="25"/>
      <c r="AA14391" s="25"/>
      <c r="AB14391" s="25"/>
      <c r="AC14391" s="25"/>
      <c r="AD14391" s="25"/>
      <c r="AE14391" s="25"/>
      <c r="AF14391" s="25"/>
      <c r="AG14391" s="25"/>
      <c r="AH14391" s="25"/>
      <c r="AI14391" s="25"/>
    </row>
    <row r="14392" spans="1:35" s="15" customFormat="1" ht="15" customHeight="1" x14ac:dyDescent="0.25">
      <c r="A14392" s="114"/>
      <c r="B14392" s="116"/>
      <c r="C14392" s="20"/>
      <c r="D14392" s="117" t="str">
        <f ca="1">INDIRECT("Jäsenet!C"&amp;AI14352)&amp;$B$2&amp;INDIRECT("Jäsenet!B"&amp;AI14352)</f>
        <v xml:space="preserve"> </v>
      </c>
      <c r="E14392" s="117"/>
      <c r="F14392" s="117"/>
      <c r="G14392" s="117"/>
      <c r="H14392" s="117"/>
      <c r="I14392" s="117"/>
      <c r="J14392" s="117"/>
      <c r="K14392" s="117"/>
      <c r="L14392" s="117"/>
      <c r="M14392" s="117"/>
      <c r="N14392" s="117"/>
      <c r="O14392" s="117"/>
      <c r="P14392" s="117"/>
      <c r="Q14392" s="117"/>
      <c r="R14392" s="117"/>
      <c r="S14392" s="29"/>
      <c r="T14392" s="25" t="str">
        <f>'Laskun tiedot'!$A$46</f>
        <v xml:space="preserve"> </v>
      </c>
      <c r="U14392" s="25"/>
      <c r="V14392" s="25"/>
      <c r="W14392" s="25"/>
      <c r="X14392" s="25"/>
      <c r="Y14392" s="25"/>
      <c r="Z14392" s="25"/>
      <c r="AA14392" s="25"/>
      <c r="AB14392" s="25"/>
      <c r="AC14392" s="25"/>
      <c r="AD14392" s="25"/>
      <c r="AE14392" s="25"/>
      <c r="AF14392" s="25"/>
      <c r="AG14392" s="25"/>
      <c r="AH14392" s="25"/>
      <c r="AI14392" s="25"/>
    </row>
    <row r="14393" spans="1:35" s="15" customFormat="1" ht="15" customHeight="1" x14ac:dyDescent="0.25">
      <c r="A14393" s="114"/>
      <c r="B14393" s="116"/>
      <c r="C14393" s="20"/>
      <c r="D14393" s="117">
        <f ca="1">INDIRECT("Jäsenet!D"&amp;AI14352)</f>
        <v>0</v>
      </c>
      <c r="E14393" s="117"/>
      <c r="F14393" s="117"/>
      <c r="G14393" s="117"/>
      <c r="H14393" s="117"/>
      <c r="I14393" s="117"/>
      <c r="J14393" s="117"/>
      <c r="K14393" s="117"/>
      <c r="L14393" s="117"/>
      <c r="M14393" s="117"/>
      <c r="N14393" s="117"/>
      <c r="O14393" s="117"/>
      <c r="P14393" s="117"/>
      <c r="Q14393" s="117"/>
      <c r="R14393" s="117"/>
      <c r="S14393" s="29"/>
      <c r="T14393" s="25" t="str">
        <f>'Laskun tiedot'!$A$47</f>
        <v xml:space="preserve"> </v>
      </c>
      <c r="U14393" s="25"/>
      <c r="V14393" s="25"/>
      <c r="W14393" s="25"/>
      <c r="X14393" s="25"/>
      <c r="Y14393" s="25"/>
      <c r="Z14393" s="25"/>
      <c r="AA14393" s="25"/>
      <c r="AB14393" s="25"/>
      <c r="AC14393" s="25"/>
      <c r="AD14393" s="25"/>
      <c r="AE14393" s="25"/>
      <c r="AF14393" s="25"/>
      <c r="AG14393" s="25"/>
      <c r="AH14393" s="25"/>
      <c r="AI14393" s="25"/>
    </row>
    <row r="14394" spans="1:35" s="15" customFormat="1" ht="15" customHeight="1" x14ac:dyDescent="0.25">
      <c r="A14394" s="114"/>
      <c r="B14394" s="116"/>
      <c r="C14394" s="20"/>
      <c r="D14394" s="118" t="str">
        <f ca="1">INDIRECT("Jäsenet!E"&amp;AI14352)&amp;$B$2&amp;INDIRECT("Jäsenet!F"&amp;AI14352)</f>
        <v xml:space="preserve"> </v>
      </c>
      <c r="E14394" s="118"/>
      <c r="F14394" s="118"/>
      <c r="G14394" s="118"/>
      <c r="H14394" s="118"/>
      <c r="I14394" s="118"/>
      <c r="J14394" s="118"/>
      <c r="K14394" s="118"/>
      <c r="L14394" s="118"/>
      <c r="M14394" s="118"/>
      <c r="N14394" s="118"/>
      <c r="O14394" s="118"/>
      <c r="P14394" s="118"/>
      <c r="Q14394" s="118"/>
      <c r="R14394" s="118"/>
      <c r="S14394" s="29"/>
      <c r="T14394" s="25" t="str">
        <f>'Laskun tiedot'!$A$48</f>
        <v xml:space="preserve"> </v>
      </c>
      <c r="U14394" s="25"/>
      <c r="V14394" s="25"/>
      <c r="W14394" s="25"/>
      <c r="X14394" s="25"/>
      <c r="Y14394" s="25"/>
      <c r="Z14394" s="25"/>
      <c r="AA14394" s="25"/>
      <c r="AB14394" s="25"/>
      <c r="AC14394" s="25"/>
      <c r="AD14394" s="25"/>
      <c r="AE14394" s="25"/>
      <c r="AF14394" s="25"/>
      <c r="AG14394" s="25"/>
      <c r="AH14394" s="25"/>
      <c r="AI14394" s="25"/>
    </row>
    <row r="14395" spans="1:35" s="15" customFormat="1" ht="15" customHeight="1" x14ac:dyDescent="0.25">
      <c r="A14395" s="114"/>
      <c r="B14395" s="74"/>
      <c r="C14395" s="20"/>
      <c r="D14395" s="20"/>
      <c r="E14395" s="20"/>
      <c r="F14395" s="20"/>
      <c r="G14395" s="20"/>
      <c r="H14395" s="20"/>
      <c r="I14395" s="20"/>
      <c r="J14395" s="20"/>
      <c r="K14395" s="20"/>
      <c r="L14395" s="20"/>
      <c r="M14395" s="20"/>
      <c r="N14395" s="20"/>
      <c r="O14395" s="20"/>
      <c r="P14395" s="20"/>
      <c r="Q14395" s="20"/>
      <c r="R14395" s="21"/>
      <c r="S14395" s="30"/>
      <c r="T14395" s="25"/>
      <c r="U14395" s="25"/>
      <c r="V14395" s="25"/>
      <c r="W14395" s="25"/>
      <c r="X14395" s="25"/>
      <c r="Y14395" s="25"/>
      <c r="Z14395" s="25"/>
      <c r="AA14395" s="25"/>
      <c r="AB14395" s="25"/>
      <c r="AC14395" s="25"/>
      <c r="AD14395" s="25"/>
      <c r="AE14395" s="25"/>
      <c r="AF14395" s="25"/>
      <c r="AG14395" s="25"/>
      <c r="AH14395" s="25"/>
      <c r="AI14395" s="25"/>
    </row>
    <row r="14396" spans="1:35" s="15" customFormat="1" ht="12.6" customHeight="1" x14ac:dyDescent="0.25">
      <c r="A14396" s="114"/>
      <c r="B14396" s="119" t="s">
        <v>23</v>
      </c>
      <c r="C14396" s="20"/>
      <c r="D14396" s="20"/>
      <c r="E14396" s="20"/>
      <c r="F14396" s="20"/>
      <c r="G14396" s="20"/>
      <c r="H14396" s="20"/>
      <c r="I14396" s="20"/>
      <c r="J14396" s="20"/>
      <c r="K14396" s="20"/>
      <c r="L14396" s="20"/>
      <c r="M14396" s="20"/>
      <c r="N14396" s="20"/>
      <c r="O14396" s="20"/>
      <c r="P14396" s="20"/>
      <c r="Q14396" s="20"/>
      <c r="R14396" s="20"/>
      <c r="S14396" s="121" t="s">
        <v>39</v>
      </c>
      <c r="T14396" s="122"/>
      <c r="U14396" s="123"/>
      <c r="V14396" s="81">
        <f ca="1">INDIRECT("Jäsenet!G"&amp;AI14352)</f>
        <v>12881</v>
      </c>
      <c r="W14396" s="82"/>
      <c r="X14396" s="82"/>
      <c r="Y14396" s="82"/>
      <c r="Z14396" s="82"/>
      <c r="AA14396" s="82"/>
      <c r="AB14396" s="82"/>
      <c r="AC14396" s="82"/>
      <c r="AD14396" s="82"/>
      <c r="AE14396" s="82"/>
      <c r="AF14396" s="82"/>
      <c r="AG14396" s="82"/>
      <c r="AH14396" s="82"/>
      <c r="AI14396" s="82"/>
    </row>
    <row r="14397" spans="1:35" s="15" customFormat="1" ht="12.6" customHeight="1" x14ac:dyDescent="0.25">
      <c r="A14397" s="115"/>
      <c r="B14397" s="120"/>
      <c r="C14397" s="28"/>
      <c r="D14397" s="28"/>
      <c r="E14397" s="28"/>
      <c r="F14397" s="28"/>
      <c r="G14397" s="28"/>
      <c r="H14397" s="28"/>
      <c r="I14397" s="28"/>
      <c r="J14397" s="28"/>
      <c r="K14397" s="28"/>
      <c r="L14397" s="28"/>
      <c r="M14397" s="28"/>
      <c r="N14397" s="28"/>
      <c r="O14397" s="28"/>
      <c r="P14397" s="28"/>
      <c r="Q14397" s="28"/>
      <c r="R14397" s="28"/>
      <c r="S14397" s="124"/>
      <c r="T14397" s="125"/>
      <c r="U14397" s="126"/>
      <c r="V14397" s="83"/>
      <c r="W14397" s="84"/>
      <c r="X14397" s="84"/>
      <c r="Y14397" s="84"/>
      <c r="Z14397" s="84"/>
      <c r="AA14397" s="84"/>
      <c r="AB14397" s="85"/>
      <c r="AC14397" s="85"/>
      <c r="AD14397" s="85"/>
      <c r="AE14397" s="85"/>
      <c r="AF14397" s="85"/>
      <c r="AG14397" s="85"/>
      <c r="AH14397" s="85"/>
      <c r="AI14397" s="85"/>
    </row>
    <row r="14398" spans="1:35" s="15" customFormat="1" ht="24.95" customHeight="1" x14ac:dyDescent="0.25">
      <c r="A14398" s="86" t="s">
        <v>37</v>
      </c>
      <c r="B14398" s="87"/>
      <c r="C14398" s="88"/>
      <c r="D14398" s="89"/>
      <c r="E14398" s="89"/>
      <c r="F14398" s="89"/>
      <c r="G14398" s="89"/>
      <c r="H14398" s="89"/>
      <c r="I14398" s="89"/>
      <c r="J14398" s="89"/>
      <c r="K14398" s="89"/>
      <c r="L14398" s="89"/>
      <c r="M14398" s="89"/>
      <c r="N14398" s="89"/>
      <c r="O14398" s="89"/>
      <c r="P14398" s="89"/>
      <c r="Q14398" s="89"/>
      <c r="R14398" s="90"/>
      <c r="S14398" s="91" t="s">
        <v>40</v>
      </c>
      <c r="T14398" s="92"/>
      <c r="U14398" s="93"/>
      <c r="V14398" s="94">
        <f>'Laskun tiedot'!$A$8</f>
        <v>40907</v>
      </c>
      <c r="W14398" s="95"/>
      <c r="X14398" s="95"/>
      <c r="Y14398" s="95"/>
      <c r="Z14398" s="96"/>
      <c r="AA14398" s="97" t="s">
        <v>24</v>
      </c>
      <c r="AB14398" s="98"/>
      <c r="AC14398" s="99" t="str">
        <f>'Laskun tiedot'!$A$51</f>
        <v xml:space="preserve"> </v>
      </c>
      <c r="AD14398" s="99"/>
      <c r="AE14398" s="99"/>
      <c r="AF14398" s="99"/>
      <c r="AG14398" s="99"/>
      <c r="AH14398" s="99"/>
      <c r="AI14398" s="99"/>
    </row>
    <row r="14399" spans="1:35" s="15" customFormat="1" ht="9.9499999999999993" customHeight="1" x14ac:dyDescent="0.25">
      <c r="B14399" s="41"/>
      <c r="C14399" s="42"/>
      <c r="D14399" s="42"/>
      <c r="E14399" s="42"/>
      <c r="F14399" s="42"/>
      <c r="G14399" s="42"/>
      <c r="H14399" s="42"/>
      <c r="I14399" s="43"/>
      <c r="J14399" s="42"/>
      <c r="K14399" s="42"/>
      <c r="L14399" s="42"/>
      <c r="M14399" s="42"/>
      <c r="N14399" s="42"/>
      <c r="O14399" s="42"/>
      <c r="P14399" s="42"/>
      <c r="Q14399" s="18"/>
      <c r="R14399" s="18"/>
      <c r="S14399" s="44"/>
      <c r="T14399" s="44"/>
      <c r="U14399" s="19"/>
      <c r="V14399" s="45"/>
      <c r="W14399" s="45"/>
      <c r="X14399" s="45"/>
      <c r="Y14399" s="45"/>
      <c r="Z14399" s="45"/>
      <c r="AA14399" s="45"/>
      <c r="AB14399" s="46"/>
      <c r="AC14399" s="47"/>
      <c r="AD14399" s="48"/>
      <c r="AE14399" s="48"/>
      <c r="AF14399" s="48"/>
      <c r="AG14399" s="48"/>
      <c r="AH14399" s="48"/>
      <c r="AI14399" s="48"/>
    </row>
    <row r="14400" spans="1:35" s="15" customFormat="1" ht="50.1" customHeight="1" x14ac:dyDescent="0.25">
      <c r="B14400" s="41"/>
      <c r="C14400" s="42"/>
      <c r="D14400" s="42"/>
      <c r="E14400" s="42"/>
      <c r="F14400" s="42"/>
      <c r="G14400" s="42"/>
      <c r="H14400" s="42"/>
      <c r="I14400" s="43"/>
      <c r="J14400" s="42"/>
      <c r="K14400" s="42"/>
      <c r="L14400" s="42"/>
      <c r="M14400" s="42"/>
      <c r="N14400" s="42"/>
      <c r="O14400" s="42"/>
      <c r="P14400" s="42"/>
      <c r="Q14400" s="18"/>
      <c r="R14400" s="18"/>
      <c r="S14400" s="44"/>
      <c r="T14400" s="44"/>
      <c r="U14400" s="19"/>
      <c r="V14400" s="45"/>
      <c r="W14400" s="45"/>
      <c r="X14400" s="100" t="s">
        <v>38</v>
      </c>
      <c r="Y14400" s="100"/>
      <c r="Z14400" s="100"/>
      <c r="AA14400" s="100"/>
      <c r="AB14400" s="100"/>
      <c r="AC14400" s="100"/>
      <c r="AD14400" s="100"/>
      <c r="AE14400" s="100"/>
      <c r="AF14400" s="100"/>
      <c r="AG14400" s="100"/>
      <c r="AH14400" s="100"/>
      <c r="AI14400" s="100"/>
    </row>
    <row r="14401" spans="1:35" s="8" customFormat="1" ht="23.25" x14ac:dyDescent="0.35">
      <c r="B14401" s="66"/>
      <c r="C14401" s="150" t="str">
        <f>'Laskun tiedot'!$A$2</f>
        <v>Yhdistys ry</v>
      </c>
      <c r="D14401" s="150"/>
      <c r="E14401" s="150"/>
      <c r="F14401" s="150"/>
      <c r="G14401" s="150"/>
      <c r="H14401" s="150"/>
      <c r="I14401" s="150"/>
      <c r="J14401" s="150"/>
      <c r="K14401" s="150"/>
      <c r="L14401" s="150"/>
      <c r="M14401" s="150"/>
      <c r="N14401" s="150"/>
      <c r="O14401" s="150"/>
      <c r="P14401" s="150"/>
      <c r="Q14401" s="150"/>
      <c r="R14401" s="150"/>
      <c r="S14401" s="150"/>
      <c r="T14401" s="10"/>
      <c r="U14401" s="9"/>
      <c r="V14401" s="9"/>
      <c r="W14401" s="150" t="s">
        <v>16</v>
      </c>
      <c r="X14401" s="150"/>
      <c r="Y14401" s="150"/>
      <c r="Z14401" s="150"/>
    </row>
    <row r="14402" spans="1:35" s="15" customFormat="1" x14ac:dyDescent="0.25">
      <c r="B14402" s="15" t="s">
        <v>25</v>
      </c>
      <c r="AI14402" s="65">
        <v>290</v>
      </c>
    </row>
    <row r="14403" spans="1:35" s="11" customFormat="1" ht="15" customHeight="1" x14ac:dyDescent="0.2">
      <c r="V14403" s="68"/>
      <c r="W14403" s="145" t="s">
        <v>26</v>
      </c>
      <c r="X14403" s="145"/>
      <c r="Y14403" s="145"/>
      <c r="Z14403" s="145"/>
      <c r="AA14403" s="145"/>
      <c r="AB14403" s="145"/>
      <c r="AC14403" s="68"/>
      <c r="AD14403" s="68"/>
      <c r="AE14403" s="145" t="s">
        <v>18</v>
      </c>
      <c r="AF14403" s="145"/>
      <c r="AG14403" s="145"/>
      <c r="AH14403" s="145"/>
      <c r="AI14403" s="145"/>
    </row>
    <row r="14404" spans="1:35" s="15" customFormat="1" ht="15" customHeight="1" x14ac:dyDescent="0.25">
      <c r="B14404" s="62"/>
      <c r="C14404" s="146" t="str">
        <f ca="1">INDIRECT("Jäsenet!C"&amp;AI14402)&amp;$B$2&amp;INDIRECT("Jäsenet!B"&amp;AI14402)</f>
        <v xml:space="preserve"> </v>
      </c>
      <c r="D14404" s="146"/>
      <c r="E14404" s="146"/>
      <c r="F14404" s="146"/>
      <c r="G14404" s="146"/>
      <c r="H14404" s="146"/>
      <c r="I14404" s="146"/>
      <c r="J14404" s="146"/>
      <c r="K14404" s="146"/>
      <c r="L14404" s="146"/>
      <c r="M14404" s="146"/>
      <c r="N14404" s="146"/>
      <c r="O14404" s="146"/>
      <c r="P14404" s="146"/>
      <c r="Q14404" s="146"/>
      <c r="R14404" s="146"/>
      <c r="S14404" s="146"/>
      <c r="T14404" s="13"/>
      <c r="U14404" s="64"/>
      <c r="V14404" s="64"/>
      <c r="W14404" s="147">
        <f>'Laskun tiedot'!$A$5</f>
        <v>40618</v>
      </c>
      <c r="X14404" s="147"/>
      <c r="Y14404" s="147"/>
      <c r="Z14404" s="147"/>
      <c r="AA14404" s="147"/>
      <c r="AB14404" s="147"/>
      <c r="AC14404" s="64"/>
      <c r="AD14404" s="64"/>
      <c r="AE14404" s="147">
        <f>'Laskun tiedot'!$A$8</f>
        <v>40907</v>
      </c>
      <c r="AF14404" s="147"/>
      <c r="AG14404" s="147"/>
      <c r="AH14404" s="147"/>
      <c r="AI14404" s="147"/>
    </row>
    <row r="14405" spans="1:35" s="15" customFormat="1" ht="15" customHeight="1" x14ac:dyDescent="0.25">
      <c r="B14405" s="62"/>
      <c r="C14405" s="146">
        <f ca="1">INDIRECT("Jäsenet!D"&amp;AI14402)</f>
        <v>0</v>
      </c>
      <c r="D14405" s="146"/>
      <c r="E14405" s="146"/>
      <c r="F14405" s="146"/>
      <c r="G14405" s="146"/>
      <c r="H14405" s="146"/>
      <c r="I14405" s="146"/>
      <c r="J14405" s="146"/>
      <c r="K14405" s="146"/>
      <c r="L14405" s="146"/>
      <c r="M14405" s="146"/>
      <c r="N14405" s="146"/>
      <c r="O14405" s="146"/>
      <c r="P14405" s="146"/>
      <c r="Q14405" s="146"/>
      <c r="R14405" s="146"/>
      <c r="S14405" s="146"/>
    </row>
    <row r="14406" spans="1:35" s="11" customFormat="1" ht="15" customHeight="1" x14ac:dyDescent="0.25">
      <c r="B14406" s="67"/>
      <c r="C14406" s="148" t="str">
        <f ca="1">INDIRECT("Jäsenet!E"&amp;AI14402)&amp;$B$2&amp;INDIRECT("Jäsenet!F"&amp;AI14402)</f>
        <v xml:space="preserve"> </v>
      </c>
      <c r="D14406" s="148"/>
      <c r="E14406" s="148"/>
      <c r="F14406" s="148"/>
      <c r="G14406" s="148"/>
      <c r="H14406" s="148"/>
      <c r="I14406" s="148"/>
      <c r="J14406" s="148"/>
      <c r="K14406" s="148"/>
      <c r="L14406" s="148"/>
      <c r="M14406" s="148"/>
      <c r="N14406" s="148"/>
      <c r="O14406" s="148"/>
      <c r="P14406" s="148"/>
      <c r="Q14406" s="148"/>
      <c r="R14406" s="148"/>
      <c r="S14406" s="148"/>
      <c r="W14406" s="145" t="s">
        <v>17</v>
      </c>
      <c r="X14406" s="145"/>
      <c r="Y14406" s="145"/>
      <c r="Z14406" s="145"/>
      <c r="AA14406" s="145"/>
      <c r="AB14406" s="145"/>
    </row>
    <row r="14407" spans="1:35" s="15" customFormat="1" ht="15" customHeight="1" x14ac:dyDescent="0.25">
      <c r="T14407" s="78"/>
      <c r="U14407" s="63"/>
      <c r="V14407" s="63"/>
      <c r="W14407" s="149">
        <f ca="1">INDIRECT("Jäsenet!A"&amp;AI14402)</f>
        <v>289</v>
      </c>
      <c r="X14407" s="149"/>
      <c r="Y14407" s="149"/>
      <c r="Z14407" s="149"/>
      <c r="AA14407" s="149"/>
      <c r="AB14407" s="149"/>
    </row>
    <row r="14408" spans="1:35" s="15" customFormat="1" ht="15" customHeight="1" x14ac:dyDescent="0.25">
      <c r="B14408" s="39"/>
      <c r="C14408" s="39"/>
      <c r="D14408" s="39"/>
      <c r="E14408" s="39"/>
      <c r="F14408" s="39"/>
      <c r="G14408" s="39"/>
      <c r="H14408" s="39"/>
      <c r="I14408" s="39"/>
      <c r="J14408" s="39"/>
      <c r="K14408" s="39"/>
      <c r="L14408" s="39"/>
      <c r="M14408" s="39"/>
      <c r="N14408" s="39"/>
      <c r="O14408" s="39"/>
      <c r="P14408" s="39"/>
      <c r="Q14408" s="39"/>
      <c r="R14408" s="39"/>
      <c r="S14408" s="39"/>
      <c r="T14408" s="78"/>
      <c r="U14408" s="78"/>
      <c r="V14408" s="78"/>
      <c r="W14408" s="78"/>
      <c r="X14408" s="78"/>
      <c r="Y14408" s="78"/>
      <c r="Z14408" s="78"/>
      <c r="AA14408" s="39"/>
      <c r="AB14408" s="39"/>
      <c r="AC14408" s="39"/>
      <c r="AD14408" s="39"/>
      <c r="AE14408" s="39"/>
      <c r="AF14408" s="39"/>
      <c r="AG14408" s="39"/>
      <c r="AH14408" s="39"/>
      <c r="AI14408" s="39"/>
    </row>
    <row r="14409" spans="1:35" s="15" customFormat="1" ht="15" customHeight="1" x14ac:dyDescent="0.25">
      <c r="A14409" s="32"/>
      <c r="B14409" s="32"/>
      <c r="C14409" s="32"/>
      <c r="D14409" s="32"/>
      <c r="E14409" s="32"/>
      <c r="F14409" s="32"/>
      <c r="G14409" s="32"/>
      <c r="H14409" s="32"/>
      <c r="I14409" s="32"/>
      <c r="J14409" s="32"/>
      <c r="K14409" s="32"/>
      <c r="L14409" s="32"/>
      <c r="M14409" s="32"/>
      <c r="N14409" s="32"/>
      <c r="O14409" s="32"/>
      <c r="P14409" s="32"/>
      <c r="Q14409" s="32"/>
      <c r="R14409" s="32"/>
      <c r="S14409" s="32"/>
      <c r="T14409" s="33"/>
      <c r="U14409" s="33"/>
      <c r="V14409" s="33"/>
      <c r="W14409" s="35"/>
      <c r="X14409" s="33"/>
      <c r="Y14409" s="33"/>
      <c r="Z14409" s="33"/>
      <c r="AA14409" s="32"/>
      <c r="AB14409" s="32"/>
      <c r="AC14409" s="32"/>
      <c r="AD14409" s="32"/>
      <c r="AE14409" s="32"/>
      <c r="AF14409" s="32"/>
      <c r="AG14409" s="32"/>
      <c r="AH14409" s="32"/>
      <c r="AI14409" s="32"/>
    </row>
    <row r="14410" spans="1:35" s="15" customFormat="1" ht="15" customHeight="1" x14ac:dyDescent="0.25">
      <c r="B14410" s="39"/>
      <c r="C14410" s="39"/>
      <c r="D14410" s="39"/>
      <c r="E14410" s="39"/>
      <c r="F14410" s="39"/>
      <c r="G14410" s="39"/>
      <c r="H14410" s="39"/>
      <c r="I14410" s="39"/>
      <c r="J14410" s="39"/>
      <c r="K14410" s="39"/>
      <c r="L14410" s="39"/>
      <c r="M14410" s="39"/>
      <c r="N14410" s="39"/>
      <c r="O14410" s="39"/>
      <c r="P14410" s="39"/>
      <c r="Q14410" s="39"/>
      <c r="R14410" s="39"/>
      <c r="S14410" s="39"/>
      <c r="T14410" s="78"/>
      <c r="U14410" s="78"/>
      <c r="V14410" s="78"/>
      <c r="W14410" s="34"/>
      <c r="X14410" s="78"/>
      <c r="Y14410" s="78"/>
      <c r="Z14410" s="78"/>
      <c r="AA14410" s="39"/>
      <c r="AB14410" s="39"/>
      <c r="AC14410" s="39"/>
      <c r="AD14410" s="39"/>
      <c r="AE14410" s="39"/>
      <c r="AF14410" s="39"/>
      <c r="AG14410" s="39"/>
      <c r="AH14410" s="39"/>
      <c r="AI14410" s="39"/>
    </row>
    <row r="14411" spans="1:35" s="15" customFormat="1" ht="15" customHeight="1" x14ac:dyDescent="0.25">
      <c r="B14411" s="36" t="str">
        <f>'Laskun tiedot'!$A$11</f>
        <v>--------------------</v>
      </c>
      <c r="C14411" s="39"/>
      <c r="D14411" s="39"/>
      <c r="E14411" s="39"/>
      <c r="F14411" s="39"/>
      <c r="G14411" s="39"/>
      <c r="H14411" s="39"/>
      <c r="I14411" s="39"/>
      <c r="J14411" s="39"/>
      <c r="K14411" s="39"/>
      <c r="L14411" s="39"/>
      <c r="M14411" s="39"/>
      <c r="N14411" s="39"/>
      <c r="O14411" s="39"/>
      <c r="P14411" s="39"/>
      <c r="Q14411" s="39"/>
      <c r="R14411" s="39"/>
      <c r="S14411" s="39"/>
      <c r="T14411" s="17"/>
      <c r="U14411" s="17"/>
      <c r="V14411" s="17"/>
      <c r="W14411" s="17"/>
      <c r="X14411" s="17"/>
      <c r="Y14411" s="17"/>
      <c r="Z14411" s="17"/>
      <c r="AA14411" s="17"/>
      <c r="AB14411" s="17"/>
      <c r="AC14411" s="17"/>
      <c r="AD14411" s="17"/>
      <c r="AE14411" s="17"/>
      <c r="AF14411" s="17"/>
      <c r="AG14411" s="17"/>
      <c r="AH14411" s="17"/>
      <c r="AI14411" s="17"/>
    </row>
    <row r="14412" spans="1:35" s="15" customFormat="1" ht="15" customHeight="1" x14ac:dyDescent="0.25">
      <c r="B14412" s="36" t="str">
        <f>'Laskun tiedot'!$A$12</f>
        <v>Vuosi 2011</v>
      </c>
      <c r="C14412" s="78"/>
      <c r="D14412" s="78"/>
      <c r="E14412" s="78"/>
      <c r="F14412" s="78"/>
      <c r="G14412" s="78"/>
      <c r="H14412" s="78"/>
      <c r="I14412" s="78"/>
      <c r="J14412" s="78"/>
      <c r="K14412" s="78"/>
      <c r="L14412" s="78"/>
      <c r="M14412" s="78"/>
      <c r="N14412" s="78"/>
      <c r="O14412" s="78"/>
      <c r="P14412" s="39"/>
      <c r="Q14412" s="39"/>
      <c r="R14412" s="39"/>
      <c r="S14412" s="39"/>
      <c r="T14412" s="39"/>
      <c r="U14412" s="39"/>
      <c r="V14412" s="39"/>
      <c r="W14412" s="39"/>
      <c r="X14412" s="39"/>
      <c r="Y14412" s="39"/>
      <c r="Z14412" s="39"/>
      <c r="AA14412" s="39"/>
      <c r="AB14412" s="39"/>
      <c r="AC14412" s="13"/>
      <c r="AD14412" s="13"/>
      <c r="AE14412" s="13"/>
      <c r="AF14412" s="13"/>
      <c r="AG14412" s="13"/>
      <c r="AH14412" s="13"/>
      <c r="AI14412" s="13"/>
    </row>
    <row r="14413" spans="1:35" s="15" customFormat="1" ht="15" customHeight="1" x14ac:dyDescent="0.25">
      <c r="B14413" s="36" t="str">
        <f>'Laskun tiedot'!$A$13</f>
        <v>JÄSENMAKSU ………. 10 €</v>
      </c>
      <c r="T14413" s="11"/>
      <c r="U14413" s="11"/>
      <c r="V14413" s="11"/>
      <c r="W14413" s="11"/>
      <c r="X14413" s="11"/>
      <c r="Y14413" s="11"/>
      <c r="Z14413" s="11"/>
      <c r="AA14413" s="11"/>
      <c r="AB14413" s="11"/>
      <c r="AC14413" s="11"/>
      <c r="AD14413" s="11"/>
      <c r="AE14413" s="11"/>
      <c r="AF14413" s="11"/>
      <c r="AG14413" s="11"/>
      <c r="AH14413" s="11"/>
      <c r="AI14413" s="11"/>
    </row>
    <row r="14414" spans="1:35" s="15" customFormat="1" ht="15" customHeight="1" x14ac:dyDescent="0.25">
      <c r="B14414" s="36" t="str">
        <f>'Laskun tiedot'!$A$14</f>
        <v>--------------------</v>
      </c>
      <c r="T14414" s="39"/>
      <c r="AC14414" s="39"/>
    </row>
    <row r="14415" spans="1:35" s="15" customFormat="1" ht="15" customHeight="1" x14ac:dyDescent="0.25">
      <c r="B14415" s="36" t="str">
        <f>'Laskun tiedot'!$A$15</f>
        <v xml:space="preserve"> </v>
      </c>
      <c r="T14415" s="11"/>
      <c r="U14415" s="11"/>
      <c r="V14415" s="11"/>
      <c r="W14415" s="11"/>
      <c r="X14415" s="11"/>
      <c r="Y14415" s="11"/>
      <c r="Z14415" s="11"/>
      <c r="AA14415" s="11"/>
      <c r="AB14415" s="11"/>
      <c r="AC14415" s="11"/>
      <c r="AD14415" s="11"/>
      <c r="AE14415" s="11"/>
      <c r="AF14415" s="11"/>
      <c r="AG14415" s="11"/>
      <c r="AH14415" s="11"/>
      <c r="AI14415" s="11"/>
    </row>
    <row r="14416" spans="1:35" s="15" customFormat="1" ht="15" customHeight="1" x14ac:dyDescent="0.25">
      <c r="B14416" s="36" t="str">
        <f>'Laskun tiedot'!$A$16</f>
        <v xml:space="preserve"> </v>
      </c>
      <c r="C14416" s="39"/>
      <c r="D14416" s="39"/>
      <c r="E14416" s="39"/>
      <c r="F14416" s="39"/>
      <c r="G14416" s="39"/>
      <c r="H14416" s="39"/>
      <c r="I14416" s="39"/>
      <c r="J14416" s="39"/>
      <c r="K14416" s="39"/>
      <c r="L14416" s="39"/>
      <c r="M14416" s="39"/>
      <c r="N14416" s="39"/>
      <c r="O14416" s="39"/>
      <c r="P14416" s="39"/>
      <c r="Q14416" s="39"/>
      <c r="R14416" s="39"/>
      <c r="S14416" s="39"/>
      <c r="T14416" s="39"/>
      <c r="U14416" s="39"/>
      <c r="V14416" s="39"/>
      <c r="W14416" s="39"/>
      <c r="X14416" s="39"/>
      <c r="Y14416" s="39"/>
      <c r="Z14416" s="39"/>
      <c r="AA14416" s="39"/>
      <c r="AB14416" s="39"/>
      <c r="AC14416" s="39"/>
      <c r="AD14416" s="39"/>
      <c r="AE14416" s="39"/>
      <c r="AF14416" s="39"/>
      <c r="AG14416" s="39"/>
      <c r="AH14416" s="39"/>
      <c r="AI14416" s="39"/>
    </row>
    <row r="14417" spans="1:35" s="15" customFormat="1" ht="15" customHeight="1" x14ac:dyDescent="0.25">
      <c r="B14417" s="36" t="str">
        <f>'Laskun tiedot'!$A$17</f>
        <v xml:space="preserve"> </v>
      </c>
    </row>
    <row r="14418" spans="1:35" s="11" customFormat="1" ht="15" customHeight="1" x14ac:dyDescent="0.25">
      <c r="B14418" s="36" t="str">
        <f>'Laskun tiedot'!$A$18</f>
        <v xml:space="preserve"> </v>
      </c>
    </row>
    <row r="14419" spans="1:35" s="15" customFormat="1" ht="15" customHeight="1" x14ac:dyDescent="0.25">
      <c r="B14419" s="36" t="str">
        <f>'Laskun tiedot'!$A$19</f>
        <v xml:space="preserve"> </v>
      </c>
      <c r="M14419" s="16"/>
      <c r="N14419" s="1"/>
      <c r="O14419" s="1"/>
      <c r="P14419" s="16"/>
      <c r="Q14419" s="1"/>
      <c r="R14419" s="1"/>
      <c r="T14419" s="16"/>
      <c r="U14419" s="1"/>
      <c r="V14419" s="1"/>
      <c r="W14419" s="1"/>
      <c r="X14419" s="1"/>
      <c r="Z14419" s="16"/>
      <c r="AA14419" s="1"/>
      <c r="AB14419" s="1"/>
      <c r="AD14419" s="16"/>
      <c r="AE14419" s="1"/>
      <c r="AF14419" s="1"/>
      <c r="AG14419" s="1"/>
      <c r="AH14419" s="1"/>
    </row>
    <row r="14420" spans="1:35" s="15" customFormat="1" ht="15" customHeight="1" x14ac:dyDescent="0.25">
      <c r="B14420" s="36" t="str">
        <f>'Laskun tiedot'!$A$20</f>
        <v xml:space="preserve"> </v>
      </c>
      <c r="M14420" s="16"/>
      <c r="N14420" s="1"/>
      <c r="O14420" s="1"/>
      <c r="P14420" s="16"/>
      <c r="Q14420" s="1"/>
      <c r="R14420" s="1"/>
      <c r="T14420" s="16"/>
      <c r="U14420" s="1"/>
      <c r="V14420" s="1"/>
      <c r="W14420" s="1"/>
      <c r="X14420" s="1"/>
      <c r="Z14420" s="16"/>
      <c r="AA14420" s="1"/>
      <c r="AB14420" s="1"/>
      <c r="AD14420" s="16"/>
      <c r="AE14420" s="1"/>
      <c r="AF14420" s="1"/>
      <c r="AG14420" s="1"/>
      <c r="AH14420" s="1"/>
    </row>
    <row r="14421" spans="1:35" s="15" customFormat="1" ht="15" customHeight="1" x14ac:dyDescent="0.25">
      <c r="B14421" s="36" t="str">
        <f>'Laskun tiedot'!$A$21</f>
        <v xml:space="preserve"> </v>
      </c>
      <c r="M14421" s="16"/>
      <c r="N14421" s="1"/>
      <c r="O14421" s="1"/>
      <c r="P14421" s="16"/>
      <c r="Q14421" s="1"/>
      <c r="R14421" s="1"/>
      <c r="T14421" s="16"/>
      <c r="U14421" s="1"/>
      <c r="V14421" s="1"/>
      <c r="W14421" s="1"/>
      <c r="X14421" s="1"/>
      <c r="Z14421" s="16"/>
      <c r="AA14421" s="1"/>
      <c r="AB14421" s="1"/>
      <c r="AD14421" s="16"/>
      <c r="AE14421" s="1"/>
      <c r="AF14421" s="1"/>
      <c r="AG14421" s="1"/>
      <c r="AH14421" s="1"/>
    </row>
    <row r="14422" spans="1:35" s="15" customFormat="1" ht="15" customHeight="1" x14ac:dyDescent="0.25">
      <c r="B14422" s="36" t="str">
        <f>'Laskun tiedot'!$A$22</f>
        <v xml:space="preserve"> </v>
      </c>
      <c r="M14422" s="16"/>
      <c r="N14422" s="1"/>
      <c r="O14422" s="1"/>
      <c r="P14422" s="16"/>
      <c r="Q14422" s="1"/>
      <c r="R14422" s="1"/>
      <c r="T14422" s="16"/>
      <c r="U14422" s="1"/>
      <c r="V14422" s="1"/>
      <c r="W14422" s="1"/>
      <c r="X14422" s="1"/>
      <c r="Z14422" s="16"/>
      <c r="AA14422" s="1"/>
      <c r="AB14422" s="1"/>
      <c r="AD14422" s="16"/>
      <c r="AE14422" s="1"/>
      <c r="AF14422" s="1"/>
      <c r="AG14422" s="1"/>
      <c r="AH14422" s="1"/>
    </row>
    <row r="14423" spans="1:35" s="15" customFormat="1" ht="15" customHeight="1" x14ac:dyDescent="0.25">
      <c r="B14423" s="36" t="str">
        <f>'Laskun tiedot'!$A$23</f>
        <v xml:space="preserve"> </v>
      </c>
      <c r="M14423" s="16"/>
      <c r="N14423" s="1"/>
      <c r="O14423" s="1"/>
      <c r="P14423" s="16"/>
      <c r="Q14423" s="1"/>
      <c r="R14423" s="1"/>
      <c r="T14423" s="16"/>
      <c r="U14423" s="1"/>
      <c r="V14423" s="1"/>
      <c r="W14423" s="1"/>
      <c r="X14423" s="1"/>
      <c r="Z14423" s="16"/>
      <c r="AA14423" s="1"/>
      <c r="AB14423" s="1"/>
      <c r="AD14423" s="16"/>
      <c r="AE14423" s="1"/>
      <c r="AF14423" s="1"/>
      <c r="AG14423" s="1"/>
      <c r="AH14423" s="1"/>
    </row>
    <row r="14424" spans="1:35" s="15" customFormat="1" ht="15" customHeight="1" x14ac:dyDescent="0.25">
      <c r="B14424" s="36" t="str">
        <f>'Laskun tiedot'!$A$24</f>
        <v xml:space="preserve"> </v>
      </c>
      <c r="M14424" s="16"/>
      <c r="N14424" s="1"/>
      <c r="O14424" s="1"/>
      <c r="P14424" s="16"/>
      <c r="Q14424" s="1"/>
      <c r="R14424" s="1"/>
      <c r="T14424" s="16"/>
      <c r="U14424" s="1"/>
      <c r="V14424" s="1"/>
      <c r="W14424" s="1"/>
      <c r="X14424" s="1"/>
      <c r="Z14424" s="16"/>
      <c r="AA14424" s="1"/>
      <c r="AB14424" s="1"/>
      <c r="AD14424" s="16"/>
      <c r="AE14424" s="1"/>
      <c r="AF14424" s="1"/>
      <c r="AG14424" s="1"/>
      <c r="AH14424" s="1"/>
    </row>
    <row r="14425" spans="1:35" s="15" customFormat="1" ht="15" customHeight="1" x14ac:dyDescent="0.25">
      <c r="B14425" s="36" t="str">
        <f>'Laskun tiedot'!$A$25</f>
        <v xml:space="preserve"> </v>
      </c>
      <c r="M14425" s="16"/>
      <c r="N14425" s="1"/>
      <c r="O14425" s="1"/>
      <c r="P14425" s="16"/>
      <c r="Q14425" s="1"/>
      <c r="R14425" s="1"/>
      <c r="T14425" s="16"/>
      <c r="U14425" s="1"/>
      <c r="V14425" s="1"/>
      <c r="W14425" s="1"/>
      <c r="X14425" s="1"/>
      <c r="Z14425" s="16"/>
      <c r="AA14425" s="1"/>
      <c r="AB14425" s="1"/>
      <c r="AD14425" s="16"/>
      <c r="AE14425" s="1"/>
      <c r="AF14425" s="1"/>
      <c r="AG14425" s="1"/>
      <c r="AH14425" s="1"/>
    </row>
    <row r="14426" spans="1:35" s="15" customFormat="1" ht="15" customHeight="1" x14ac:dyDescent="0.25">
      <c r="B14426" s="36" t="str">
        <f>'Laskun tiedot'!$A$26</f>
        <v xml:space="preserve"> </v>
      </c>
      <c r="M14426" s="16"/>
      <c r="N14426" s="1"/>
      <c r="O14426" s="1"/>
      <c r="P14426" s="16"/>
      <c r="Q14426" s="1"/>
      <c r="R14426" s="1"/>
      <c r="T14426" s="16"/>
      <c r="U14426" s="1"/>
      <c r="V14426" s="1"/>
      <c r="W14426" s="1"/>
      <c r="X14426" s="1"/>
      <c r="Z14426" s="16"/>
      <c r="AA14426" s="1"/>
      <c r="AB14426" s="1"/>
      <c r="AD14426" s="16"/>
      <c r="AE14426" s="1"/>
      <c r="AF14426" s="1"/>
      <c r="AG14426" s="1"/>
      <c r="AH14426" s="1"/>
    </row>
    <row r="14427" spans="1:35" s="15" customFormat="1" ht="15" customHeight="1" x14ac:dyDescent="0.25">
      <c r="B14427" s="36" t="str">
        <f>'Laskun tiedot'!$A$27</f>
        <v xml:space="preserve"> </v>
      </c>
      <c r="M14427" s="16"/>
      <c r="N14427" s="1"/>
      <c r="O14427" s="1"/>
      <c r="P14427" s="16"/>
      <c r="Q14427" s="1"/>
      <c r="R14427" s="1"/>
      <c r="T14427" s="16"/>
      <c r="U14427" s="1"/>
      <c r="V14427" s="1"/>
      <c r="W14427" s="1"/>
      <c r="X14427" s="1"/>
      <c r="Z14427" s="16"/>
      <c r="AA14427" s="1"/>
      <c r="AB14427" s="1"/>
      <c r="AD14427" s="16"/>
      <c r="AE14427" s="1"/>
      <c r="AF14427" s="1"/>
      <c r="AG14427" s="1"/>
      <c r="AH14427" s="1"/>
    </row>
    <row r="14428" spans="1:35" s="15" customFormat="1" ht="15" customHeight="1" x14ac:dyDescent="0.25">
      <c r="B14428" s="36"/>
      <c r="M14428" s="16"/>
      <c r="N14428" s="1"/>
      <c r="O14428" s="1"/>
      <c r="P14428" s="16"/>
      <c r="Q14428" s="1"/>
      <c r="R14428" s="1"/>
      <c r="T14428" s="16"/>
      <c r="U14428" s="1"/>
      <c r="V14428" s="1"/>
      <c r="W14428" s="1"/>
      <c r="X14428" s="1"/>
      <c r="Z14428" s="16"/>
      <c r="AA14428" s="1"/>
      <c r="AB14428" s="1"/>
      <c r="AD14428" s="16"/>
      <c r="AE14428" s="1"/>
      <c r="AF14428" s="1"/>
      <c r="AG14428" s="1"/>
      <c r="AH14428" s="1"/>
    </row>
    <row r="14429" spans="1:35" s="80" customFormat="1" ht="12" customHeight="1" x14ac:dyDescent="0.25">
      <c r="B14429" s="143" t="str">
        <f>'Laskun tiedot'!$A$30</f>
        <v>Sihteeri:</v>
      </c>
      <c r="C14429" s="143"/>
      <c r="D14429" s="143"/>
      <c r="E14429" s="143"/>
      <c r="F14429" s="143"/>
      <c r="G14429" s="143"/>
      <c r="H14429" s="143"/>
      <c r="I14429" s="143"/>
      <c r="J14429" s="143" t="str">
        <f>'Laskun tiedot'!$B$30</f>
        <v>Puh.</v>
      </c>
      <c r="K14429" s="143"/>
      <c r="L14429" s="143"/>
      <c r="M14429" s="143"/>
      <c r="N14429" s="143"/>
      <c r="O14429" s="143"/>
      <c r="P14429" s="143"/>
      <c r="Q14429" s="143"/>
      <c r="R14429" s="143"/>
      <c r="S14429" s="143" t="str">
        <f>'Laskun tiedot'!$C$30</f>
        <v xml:space="preserve"> </v>
      </c>
      <c r="T14429" s="143"/>
      <c r="U14429" s="143"/>
      <c r="V14429" s="143"/>
      <c r="W14429" s="143"/>
      <c r="X14429" s="143"/>
      <c r="Y14429" s="143"/>
      <c r="Z14429" s="143"/>
      <c r="AA14429" s="143" t="str">
        <f>'Laskun tiedot'!$D$30</f>
        <v xml:space="preserve"> </v>
      </c>
      <c r="AB14429" s="143"/>
      <c r="AC14429" s="143"/>
      <c r="AD14429" s="143"/>
      <c r="AE14429" s="143"/>
      <c r="AF14429" s="143"/>
      <c r="AG14429" s="143"/>
      <c r="AH14429" s="143"/>
      <c r="AI14429" s="143"/>
    </row>
    <row r="14430" spans="1:35" s="79" customFormat="1" ht="12" customHeight="1" x14ac:dyDescent="0.2">
      <c r="B14430" s="143" t="str">
        <f>'Laskun tiedot'!$A$31</f>
        <v xml:space="preserve"> </v>
      </c>
      <c r="C14430" s="143"/>
      <c r="D14430" s="143"/>
      <c r="E14430" s="143"/>
      <c r="F14430" s="143"/>
      <c r="G14430" s="143"/>
      <c r="H14430" s="143"/>
      <c r="I14430" s="143"/>
      <c r="J14430" s="143" t="str">
        <f>'Laskun tiedot'!$B$31</f>
        <v xml:space="preserve"> </v>
      </c>
      <c r="K14430" s="143"/>
      <c r="L14430" s="143"/>
      <c r="M14430" s="143"/>
      <c r="N14430" s="143"/>
      <c r="O14430" s="143"/>
      <c r="P14430" s="143"/>
      <c r="Q14430" s="143"/>
      <c r="R14430" s="143"/>
      <c r="S14430" s="144" t="str">
        <f>'Laskun tiedot'!$C$31</f>
        <v xml:space="preserve"> </v>
      </c>
      <c r="T14430" s="144"/>
      <c r="U14430" s="144"/>
      <c r="V14430" s="144"/>
      <c r="W14430" s="144"/>
      <c r="X14430" s="144"/>
      <c r="Y14430" s="144"/>
      <c r="Z14430" s="144"/>
      <c r="AA14430" s="144" t="str">
        <f>'Laskun tiedot'!$D$31</f>
        <v xml:space="preserve"> </v>
      </c>
      <c r="AB14430" s="144"/>
      <c r="AC14430" s="144"/>
      <c r="AD14430" s="144"/>
      <c r="AE14430" s="144"/>
      <c r="AF14430" s="144"/>
      <c r="AG14430" s="144"/>
      <c r="AH14430" s="144"/>
      <c r="AI14430" s="144"/>
    </row>
    <row r="14431" spans="1:35" s="80" customFormat="1" ht="12" customHeight="1" x14ac:dyDescent="0.25">
      <c r="B14431" s="143" t="str">
        <f>'Laskun tiedot'!$A$32</f>
        <v xml:space="preserve"> </v>
      </c>
      <c r="C14431" s="143"/>
      <c r="D14431" s="143"/>
      <c r="E14431" s="143"/>
      <c r="F14431" s="143"/>
      <c r="G14431" s="143"/>
      <c r="H14431" s="143"/>
      <c r="I14431" s="143"/>
      <c r="J14431" s="143" t="str">
        <f>'Laskun tiedot'!$B$32</f>
        <v xml:space="preserve"> </v>
      </c>
      <c r="K14431" s="143"/>
      <c r="L14431" s="143"/>
      <c r="M14431" s="143"/>
      <c r="N14431" s="143"/>
      <c r="O14431" s="143"/>
      <c r="P14431" s="143"/>
      <c r="Q14431" s="143"/>
      <c r="R14431" s="143"/>
      <c r="S14431" s="144" t="str">
        <f>'Laskun tiedot'!$C$32</f>
        <v xml:space="preserve"> </v>
      </c>
      <c r="T14431" s="144"/>
      <c r="U14431" s="144"/>
      <c r="V14431" s="144"/>
      <c r="W14431" s="144"/>
      <c r="X14431" s="144"/>
      <c r="Y14431" s="144"/>
      <c r="Z14431" s="144"/>
      <c r="AA14431" s="144" t="str">
        <f>'Laskun tiedot'!$D$32</f>
        <v xml:space="preserve"> </v>
      </c>
      <c r="AB14431" s="144"/>
      <c r="AC14431" s="144"/>
      <c r="AD14431" s="144"/>
      <c r="AE14431" s="144"/>
      <c r="AF14431" s="144"/>
      <c r="AG14431" s="144"/>
      <c r="AH14431" s="144"/>
      <c r="AI14431" s="144"/>
    </row>
    <row r="14432" spans="1:35" s="15" customFormat="1" ht="15" customHeight="1" x14ac:dyDescent="0.25">
      <c r="A14432" s="60"/>
      <c r="B14432" s="61"/>
      <c r="C14432" s="61"/>
      <c r="D14432" s="61"/>
      <c r="E14432" s="61"/>
      <c r="F14432" s="61"/>
      <c r="G14432" s="61"/>
      <c r="H14432" s="61"/>
      <c r="I14432" s="61"/>
      <c r="J14432" s="61"/>
      <c r="K14432" s="61"/>
      <c r="L14432" s="61"/>
      <c r="M14432" s="61"/>
      <c r="N14432" s="61"/>
      <c r="O14432" s="61"/>
      <c r="P14432" s="61"/>
      <c r="Q14432" s="61"/>
      <c r="R14432" s="61"/>
      <c r="S14432" s="61"/>
      <c r="T14432" s="61"/>
      <c r="U14432" s="61"/>
      <c r="V14432" s="61"/>
      <c r="W14432" s="61"/>
      <c r="X14432" s="61"/>
      <c r="Y14432" s="61"/>
      <c r="Z14432" s="61"/>
      <c r="AA14432" s="61"/>
      <c r="AB14432" s="61"/>
      <c r="AC14432" s="61"/>
      <c r="AD14432" s="61"/>
      <c r="AE14432" s="61"/>
      <c r="AF14432" s="61"/>
      <c r="AG14432" s="61"/>
      <c r="AH14432" s="61"/>
      <c r="AI14432" s="61"/>
    </row>
    <row r="14433" spans="1:35" s="15" customFormat="1" ht="15" customHeight="1" x14ac:dyDescent="0.25">
      <c r="B14433" s="39"/>
      <c r="C14433" s="39"/>
      <c r="D14433" s="39"/>
      <c r="E14433" s="39"/>
      <c r="F14433" s="39"/>
      <c r="G14433" s="39"/>
      <c r="H14433" s="39"/>
      <c r="I14433" s="39"/>
      <c r="J14433" s="39"/>
      <c r="K14433" s="39"/>
      <c r="L14433" s="39"/>
      <c r="M14433" s="39"/>
      <c r="N14433" s="39"/>
      <c r="O14433" s="39"/>
      <c r="P14433" s="39"/>
      <c r="Q14433" s="39"/>
      <c r="R14433" s="39"/>
      <c r="S14433" s="39"/>
      <c r="T14433" s="39"/>
      <c r="U14433" s="39"/>
      <c r="V14433" s="39"/>
      <c r="W14433" s="39"/>
      <c r="X14433" s="39"/>
      <c r="Y14433" s="39"/>
      <c r="Z14433" s="39"/>
      <c r="AA14433" s="39"/>
      <c r="AB14433" s="59"/>
      <c r="AC14433" s="59"/>
      <c r="AD14433" s="39"/>
      <c r="AE14433" s="39"/>
      <c r="AF14433" s="39"/>
      <c r="AG14433" s="39"/>
      <c r="AH14433" s="39"/>
      <c r="AI14433" s="39"/>
    </row>
    <row r="14434" spans="1:35" s="15" customFormat="1" ht="11.1" customHeight="1" x14ac:dyDescent="0.25">
      <c r="A14434" s="72"/>
      <c r="B14434" s="73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  <c r="O14434" s="18"/>
      <c r="P14434" s="18"/>
      <c r="Q14434" s="18"/>
      <c r="R14434" s="18"/>
      <c r="S14434" s="127" t="s">
        <v>35</v>
      </c>
      <c r="T14434" s="128"/>
      <c r="U14434" s="128"/>
      <c r="V14434" s="128"/>
      <c r="W14434" s="128"/>
      <c r="X14434" s="128"/>
      <c r="Y14434" s="128"/>
      <c r="Z14434" s="128"/>
      <c r="AA14434" s="129"/>
      <c r="AB14434" s="128" t="s">
        <v>36</v>
      </c>
      <c r="AC14434" s="128"/>
      <c r="AD14434" s="128"/>
      <c r="AE14434" s="128"/>
      <c r="AF14434" s="128"/>
      <c r="AG14434" s="128"/>
      <c r="AH14434" s="128"/>
      <c r="AI14434" s="128"/>
    </row>
    <row r="14435" spans="1:35" s="15" customFormat="1" ht="15" customHeight="1" x14ac:dyDescent="0.25">
      <c r="A14435" s="116" t="s">
        <v>19</v>
      </c>
      <c r="B14435" s="130"/>
      <c r="C14435" s="20"/>
      <c r="D14435" s="133" t="str">
        <f>'Laskun tiedot'!$A$35</f>
        <v>EKOP 123456-09876543</v>
      </c>
      <c r="E14435" s="133"/>
      <c r="F14435" s="133"/>
      <c r="G14435" s="133"/>
      <c r="H14435" s="133"/>
      <c r="I14435" s="133"/>
      <c r="J14435" s="133"/>
      <c r="K14435" s="133"/>
      <c r="L14435" s="133"/>
      <c r="M14435" s="133"/>
      <c r="N14435" s="133"/>
      <c r="O14435" s="133"/>
      <c r="P14435" s="133"/>
      <c r="Q14435" s="133"/>
      <c r="R14435" s="133"/>
      <c r="S14435" s="134" t="str">
        <f>'Laskun tiedot'!$B$35</f>
        <v>FI67 1234 5609 8765 43</v>
      </c>
      <c r="T14435" s="135"/>
      <c r="U14435" s="135"/>
      <c r="V14435" s="135"/>
      <c r="W14435" s="135"/>
      <c r="X14435" s="135"/>
      <c r="Y14435" s="135"/>
      <c r="Z14435" s="135"/>
      <c r="AA14435" s="136"/>
      <c r="AB14435" s="135" t="str">
        <f>'Laskun tiedot'!$C$35</f>
        <v>OKOYFIHH</v>
      </c>
      <c r="AC14435" s="135"/>
      <c r="AD14435" s="135"/>
      <c r="AE14435" s="135"/>
      <c r="AF14435" s="135"/>
      <c r="AG14435" s="135"/>
      <c r="AH14435" s="135"/>
      <c r="AI14435" s="135"/>
    </row>
    <row r="14436" spans="1:35" s="15" customFormat="1" ht="15" customHeight="1" x14ac:dyDescent="0.25">
      <c r="A14436" s="116"/>
      <c r="B14436" s="130"/>
      <c r="C14436" s="20"/>
      <c r="D14436" s="133" t="str">
        <f>'Laskun tiedot'!$A$36</f>
        <v xml:space="preserve"> </v>
      </c>
      <c r="E14436" s="133"/>
      <c r="F14436" s="133"/>
      <c r="G14436" s="133"/>
      <c r="H14436" s="133"/>
      <c r="I14436" s="133"/>
      <c r="J14436" s="133"/>
      <c r="K14436" s="133"/>
      <c r="L14436" s="133"/>
      <c r="M14436" s="133"/>
      <c r="N14436" s="133"/>
      <c r="O14436" s="133"/>
      <c r="P14436" s="133"/>
      <c r="Q14436" s="133"/>
      <c r="R14436" s="137"/>
      <c r="S14436" s="134" t="str">
        <f>'Laskun tiedot'!$B$36</f>
        <v xml:space="preserve"> </v>
      </c>
      <c r="T14436" s="135"/>
      <c r="U14436" s="135"/>
      <c r="V14436" s="135"/>
      <c r="W14436" s="135"/>
      <c r="X14436" s="135"/>
      <c r="Y14436" s="135"/>
      <c r="Z14436" s="135"/>
      <c r="AA14436" s="136"/>
      <c r="AB14436" s="134" t="str">
        <f>'Laskun tiedot'!$C$36</f>
        <v xml:space="preserve"> </v>
      </c>
      <c r="AC14436" s="135"/>
      <c r="AD14436" s="135"/>
      <c r="AE14436" s="135"/>
      <c r="AF14436" s="135"/>
      <c r="AG14436" s="135"/>
      <c r="AH14436" s="135"/>
      <c r="AI14436" s="135"/>
    </row>
    <row r="14437" spans="1:35" s="15" customFormat="1" ht="15" customHeight="1" x14ac:dyDescent="0.25">
      <c r="A14437" s="131"/>
      <c r="B14437" s="132"/>
      <c r="C14437" s="20"/>
      <c r="D14437" s="138" t="str">
        <f>'Laskun tiedot'!$A$37</f>
        <v xml:space="preserve"> </v>
      </c>
      <c r="E14437" s="138"/>
      <c r="F14437" s="138"/>
      <c r="G14437" s="138"/>
      <c r="H14437" s="138"/>
      <c r="I14437" s="138"/>
      <c r="J14437" s="138"/>
      <c r="K14437" s="138"/>
      <c r="L14437" s="138"/>
      <c r="M14437" s="138"/>
      <c r="N14437" s="138"/>
      <c r="O14437" s="138"/>
      <c r="P14437" s="138"/>
      <c r="Q14437" s="138"/>
      <c r="R14437" s="139"/>
      <c r="S14437" s="140" t="str">
        <f>'Laskun tiedot'!$B$37</f>
        <v xml:space="preserve"> </v>
      </c>
      <c r="T14437" s="141"/>
      <c r="U14437" s="141"/>
      <c r="V14437" s="141"/>
      <c r="W14437" s="141"/>
      <c r="X14437" s="141"/>
      <c r="Y14437" s="141"/>
      <c r="Z14437" s="141"/>
      <c r="AA14437" s="142"/>
      <c r="AB14437" s="140" t="str">
        <f>'Laskun tiedot'!$C$37</f>
        <v xml:space="preserve"> </v>
      </c>
      <c r="AC14437" s="141"/>
      <c r="AD14437" s="141"/>
      <c r="AE14437" s="141"/>
      <c r="AF14437" s="141"/>
      <c r="AG14437" s="141"/>
      <c r="AH14437" s="141"/>
      <c r="AI14437" s="141"/>
    </row>
    <row r="14438" spans="1:35" s="15" customFormat="1" ht="15" customHeight="1" x14ac:dyDescent="0.25">
      <c r="A14438" s="101" t="s">
        <v>21</v>
      </c>
      <c r="B14438" s="102"/>
      <c r="C14438" s="22"/>
      <c r="D14438" s="107" t="str">
        <f>'Laskun tiedot'!$A$40</f>
        <v xml:space="preserve"> </v>
      </c>
      <c r="E14438" s="107"/>
      <c r="F14438" s="107"/>
      <c r="G14438" s="107"/>
      <c r="H14438" s="107"/>
      <c r="I14438" s="107"/>
      <c r="J14438" s="107"/>
      <c r="K14438" s="107"/>
      <c r="L14438" s="107"/>
      <c r="M14438" s="107"/>
      <c r="N14438" s="107"/>
      <c r="O14438" s="107"/>
      <c r="P14438" s="107"/>
      <c r="Q14438" s="107"/>
      <c r="R14438" s="108"/>
      <c r="S14438" s="23"/>
      <c r="T14438" s="24"/>
      <c r="U14438" s="25"/>
      <c r="V14438" s="25"/>
      <c r="W14438" s="25"/>
      <c r="X14438" s="25"/>
      <c r="Y14438" s="25"/>
      <c r="Z14438" s="25"/>
      <c r="AA14438" s="25"/>
      <c r="AB14438" s="25"/>
      <c r="AC14438" s="25"/>
      <c r="AD14438" s="25"/>
      <c r="AE14438" s="25"/>
      <c r="AF14438" s="25"/>
      <c r="AG14438" s="25"/>
      <c r="AH14438" s="25"/>
      <c r="AI14438" s="25"/>
    </row>
    <row r="14439" spans="1:35" s="15" customFormat="1" ht="15" customHeight="1" x14ac:dyDescent="0.25">
      <c r="A14439" s="103"/>
      <c r="B14439" s="104"/>
      <c r="C14439" s="20"/>
      <c r="D14439" s="109"/>
      <c r="E14439" s="109"/>
      <c r="F14439" s="109"/>
      <c r="G14439" s="109"/>
      <c r="H14439" s="109"/>
      <c r="I14439" s="109"/>
      <c r="J14439" s="109"/>
      <c r="K14439" s="109"/>
      <c r="L14439" s="109"/>
      <c r="M14439" s="109"/>
      <c r="N14439" s="109"/>
      <c r="O14439" s="109"/>
      <c r="P14439" s="109"/>
      <c r="Q14439" s="109"/>
      <c r="R14439" s="110"/>
      <c r="S14439" s="29"/>
      <c r="T14439" s="25" t="str">
        <f>'Laskun tiedot'!$A$43</f>
        <v>KÄYTÄ VIITETTÄ !</v>
      </c>
      <c r="U14439" s="25"/>
      <c r="V14439" s="25"/>
      <c r="W14439" s="25"/>
      <c r="X14439" s="25"/>
      <c r="Y14439" s="25"/>
      <c r="Z14439" s="25"/>
      <c r="AA14439" s="25"/>
      <c r="AB14439" s="25"/>
      <c r="AC14439" s="25"/>
      <c r="AD14439" s="25"/>
      <c r="AE14439" s="25"/>
      <c r="AF14439" s="25"/>
      <c r="AG14439" s="25"/>
      <c r="AH14439" s="25"/>
      <c r="AI14439" s="25"/>
    </row>
    <row r="14440" spans="1:35" s="15" customFormat="1" ht="15" customHeight="1" x14ac:dyDescent="0.25">
      <c r="A14440" s="105"/>
      <c r="B14440" s="106"/>
      <c r="C14440" s="26"/>
      <c r="D14440" s="111"/>
      <c r="E14440" s="111"/>
      <c r="F14440" s="111"/>
      <c r="G14440" s="111"/>
      <c r="H14440" s="111"/>
      <c r="I14440" s="111"/>
      <c r="J14440" s="111"/>
      <c r="K14440" s="111"/>
      <c r="L14440" s="111"/>
      <c r="M14440" s="111"/>
      <c r="N14440" s="111"/>
      <c r="O14440" s="111"/>
      <c r="P14440" s="111"/>
      <c r="Q14440" s="111"/>
      <c r="R14440" s="112"/>
      <c r="S14440" s="29"/>
      <c r="T14440" s="25" t="str">
        <f>'Laskun tiedot'!$A$44</f>
        <v xml:space="preserve"> </v>
      </c>
      <c r="U14440" s="25"/>
      <c r="V14440" s="25"/>
      <c r="W14440" s="25"/>
      <c r="X14440" s="25"/>
      <c r="Y14440" s="25"/>
      <c r="Z14440" s="27"/>
      <c r="AA14440" s="27"/>
      <c r="AB14440" s="27"/>
      <c r="AC14440" s="27"/>
      <c r="AD14440" s="27"/>
      <c r="AE14440" s="27"/>
      <c r="AF14440" s="27"/>
      <c r="AG14440" s="27"/>
      <c r="AH14440" s="27"/>
      <c r="AI14440" s="25"/>
    </row>
    <row r="14441" spans="1:35" s="15" customFormat="1" ht="15" customHeight="1" x14ac:dyDescent="0.25">
      <c r="A14441" s="113" t="s">
        <v>20</v>
      </c>
      <c r="B14441" s="101" t="s">
        <v>22</v>
      </c>
      <c r="C14441" s="20"/>
      <c r="D14441" s="20"/>
      <c r="E14441" s="20"/>
      <c r="F14441" s="20"/>
      <c r="G14441" s="20"/>
      <c r="H14441" s="20"/>
      <c r="I14441" s="20"/>
      <c r="J14441" s="20"/>
      <c r="K14441" s="20"/>
      <c r="L14441" s="20"/>
      <c r="M14441" s="20"/>
      <c r="N14441" s="20"/>
      <c r="O14441" s="20"/>
      <c r="P14441" s="20"/>
      <c r="Q14441" s="20"/>
      <c r="R14441" s="21"/>
      <c r="S14441" s="29"/>
      <c r="T14441" s="25" t="str">
        <f>'Laskun tiedot'!$A$45</f>
        <v xml:space="preserve"> </v>
      </c>
      <c r="U14441" s="25"/>
      <c r="V14441" s="25"/>
      <c r="W14441" s="25"/>
      <c r="X14441" s="25"/>
      <c r="Y14441" s="25"/>
      <c r="Z14441" s="25"/>
      <c r="AA14441" s="25"/>
      <c r="AB14441" s="25"/>
      <c r="AC14441" s="25"/>
      <c r="AD14441" s="25"/>
      <c r="AE14441" s="25"/>
      <c r="AF14441" s="25"/>
      <c r="AG14441" s="25"/>
      <c r="AH14441" s="25"/>
      <c r="AI14441" s="25"/>
    </row>
    <row r="14442" spans="1:35" s="15" customFormat="1" ht="15" customHeight="1" x14ac:dyDescent="0.25">
      <c r="A14442" s="114"/>
      <c r="B14442" s="116"/>
      <c r="C14442" s="20"/>
      <c r="D14442" s="117" t="str">
        <f ca="1">INDIRECT("Jäsenet!C"&amp;AI14402)&amp;$B$2&amp;INDIRECT("Jäsenet!B"&amp;AI14402)</f>
        <v xml:space="preserve"> </v>
      </c>
      <c r="E14442" s="117"/>
      <c r="F14442" s="117"/>
      <c r="G14442" s="117"/>
      <c r="H14442" s="117"/>
      <c r="I14442" s="117"/>
      <c r="J14442" s="117"/>
      <c r="K14442" s="117"/>
      <c r="L14442" s="117"/>
      <c r="M14442" s="117"/>
      <c r="N14442" s="117"/>
      <c r="O14442" s="117"/>
      <c r="P14442" s="117"/>
      <c r="Q14442" s="117"/>
      <c r="R14442" s="117"/>
      <c r="S14442" s="29"/>
      <c r="T14442" s="25" t="str">
        <f>'Laskun tiedot'!$A$46</f>
        <v xml:space="preserve"> </v>
      </c>
      <c r="U14442" s="25"/>
      <c r="V14442" s="25"/>
      <c r="W14442" s="25"/>
      <c r="X14442" s="25"/>
      <c r="Y14442" s="25"/>
      <c r="Z14442" s="25"/>
      <c r="AA14442" s="25"/>
      <c r="AB14442" s="25"/>
      <c r="AC14442" s="25"/>
      <c r="AD14442" s="25"/>
      <c r="AE14442" s="25"/>
      <c r="AF14442" s="25"/>
      <c r="AG14442" s="25"/>
      <c r="AH14442" s="25"/>
      <c r="AI14442" s="25"/>
    </row>
    <row r="14443" spans="1:35" s="15" customFormat="1" ht="15" customHeight="1" x14ac:dyDescent="0.25">
      <c r="A14443" s="114"/>
      <c r="B14443" s="116"/>
      <c r="C14443" s="20"/>
      <c r="D14443" s="117">
        <f ca="1">INDIRECT("Jäsenet!D"&amp;AI14402)</f>
        <v>0</v>
      </c>
      <c r="E14443" s="117"/>
      <c r="F14443" s="117"/>
      <c r="G14443" s="117"/>
      <c r="H14443" s="117"/>
      <c r="I14443" s="117"/>
      <c r="J14443" s="117"/>
      <c r="K14443" s="117"/>
      <c r="L14443" s="117"/>
      <c r="M14443" s="117"/>
      <c r="N14443" s="117"/>
      <c r="O14443" s="117"/>
      <c r="P14443" s="117"/>
      <c r="Q14443" s="117"/>
      <c r="R14443" s="117"/>
      <c r="S14443" s="29"/>
      <c r="T14443" s="25" t="str">
        <f>'Laskun tiedot'!$A$47</f>
        <v xml:space="preserve"> </v>
      </c>
      <c r="U14443" s="25"/>
      <c r="V14443" s="25"/>
      <c r="W14443" s="25"/>
      <c r="X14443" s="25"/>
      <c r="Y14443" s="25"/>
      <c r="Z14443" s="25"/>
      <c r="AA14443" s="25"/>
      <c r="AB14443" s="25"/>
      <c r="AC14443" s="25"/>
      <c r="AD14443" s="25"/>
      <c r="AE14443" s="25"/>
      <c r="AF14443" s="25"/>
      <c r="AG14443" s="25"/>
      <c r="AH14443" s="25"/>
      <c r="AI14443" s="25"/>
    </row>
    <row r="14444" spans="1:35" s="15" customFormat="1" ht="15" customHeight="1" x14ac:dyDescent="0.25">
      <c r="A14444" s="114"/>
      <c r="B14444" s="116"/>
      <c r="C14444" s="20"/>
      <c r="D14444" s="118" t="str">
        <f ca="1">INDIRECT("Jäsenet!E"&amp;AI14402)&amp;$B$2&amp;INDIRECT("Jäsenet!F"&amp;AI14402)</f>
        <v xml:space="preserve"> </v>
      </c>
      <c r="E14444" s="118"/>
      <c r="F14444" s="118"/>
      <c r="G14444" s="118"/>
      <c r="H14444" s="118"/>
      <c r="I14444" s="118"/>
      <c r="J14444" s="118"/>
      <c r="K14444" s="118"/>
      <c r="L14444" s="118"/>
      <c r="M14444" s="118"/>
      <c r="N14444" s="118"/>
      <c r="O14444" s="118"/>
      <c r="P14444" s="118"/>
      <c r="Q14444" s="118"/>
      <c r="R14444" s="118"/>
      <c r="S14444" s="29"/>
      <c r="T14444" s="25" t="str">
        <f>'Laskun tiedot'!$A$48</f>
        <v xml:space="preserve"> </v>
      </c>
      <c r="U14444" s="25"/>
      <c r="V14444" s="25"/>
      <c r="W14444" s="25"/>
      <c r="X14444" s="25"/>
      <c r="Y14444" s="25"/>
      <c r="Z14444" s="25"/>
      <c r="AA14444" s="25"/>
      <c r="AB14444" s="25"/>
      <c r="AC14444" s="25"/>
      <c r="AD14444" s="25"/>
      <c r="AE14444" s="25"/>
      <c r="AF14444" s="25"/>
      <c r="AG14444" s="25"/>
      <c r="AH14444" s="25"/>
      <c r="AI14444" s="25"/>
    </row>
    <row r="14445" spans="1:35" s="15" customFormat="1" ht="15" customHeight="1" x14ac:dyDescent="0.25">
      <c r="A14445" s="114"/>
      <c r="B14445" s="74"/>
      <c r="C14445" s="20"/>
      <c r="D14445" s="20"/>
      <c r="E14445" s="20"/>
      <c r="F14445" s="20"/>
      <c r="G14445" s="20"/>
      <c r="H14445" s="20"/>
      <c r="I14445" s="20"/>
      <c r="J14445" s="20"/>
      <c r="K14445" s="20"/>
      <c r="L14445" s="20"/>
      <c r="M14445" s="20"/>
      <c r="N14445" s="20"/>
      <c r="O14445" s="20"/>
      <c r="P14445" s="20"/>
      <c r="Q14445" s="20"/>
      <c r="R14445" s="21"/>
      <c r="S14445" s="30"/>
      <c r="T14445" s="25"/>
      <c r="U14445" s="25"/>
      <c r="V14445" s="25"/>
      <c r="W14445" s="25"/>
      <c r="X14445" s="25"/>
      <c r="Y14445" s="25"/>
      <c r="Z14445" s="25"/>
      <c r="AA14445" s="25"/>
      <c r="AB14445" s="25"/>
      <c r="AC14445" s="25"/>
      <c r="AD14445" s="25"/>
      <c r="AE14445" s="25"/>
      <c r="AF14445" s="25"/>
      <c r="AG14445" s="25"/>
      <c r="AH14445" s="25"/>
      <c r="AI14445" s="25"/>
    </row>
    <row r="14446" spans="1:35" s="15" customFormat="1" ht="12.6" customHeight="1" x14ac:dyDescent="0.25">
      <c r="A14446" s="114"/>
      <c r="B14446" s="119" t="s">
        <v>23</v>
      </c>
      <c r="C14446" s="20"/>
      <c r="D14446" s="20"/>
      <c r="E14446" s="20"/>
      <c r="F14446" s="20"/>
      <c r="G14446" s="20"/>
      <c r="H14446" s="20"/>
      <c r="I14446" s="20"/>
      <c r="J14446" s="20"/>
      <c r="K14446" s="20"/>
      <c r="L14446" s="20"/>
      <c r="M14446" s="20"/>
      <c r="N14446" s="20"/>
      <c r="O14446" s="20"/>
      <c r="P14446" s="20"/>
      <c r="Q14446" s="20"/>
      <c r="R14446" s="20"/>
      <c r="S14446" s="121" t="s">
        <v>39</v>
      </c>
      <c r="T14446" s="122"/>
      <c r="U14446" s="123"/>
      <c r="V14446" s="81">
        <f ca="1">INDIRECT("Jäsenet!G"&amp;AI14402)</f>
        <v>12894</v>
      </c>
      <c r="W14446" s="82"/>
      <c r="X14446" s="82"/>
      <c r="Y14446" s="82"/>
      <c r="Z14446" s="82"/>
      <c r="AA14446" s="82"/>
      <c r="AB14446" s="82"/>
      <c r="AC14446" s="82"/>
      <c r="AD14446" s="82"/>
      <c r="AE14446" s="82"/>
      <c r="AF14446" s="82"/>
      <c r="AG14446" s="82"/>
      <c r="AH14446" s="82"/>
      <c r="AI14446" s="82"/>
    </row>
    <row r="14447" spans="1:35" s="15" customFormat="1" ht="12.6" customHeight="1" x14ac:dyDescent="0.25">
      <c r="A14447" s="115"/>
      <c r="B14447" s="120"/>
      <c r="C14447" s="28"/>
      <c r="D14447" s="28"/>
      <c r="E14447" s="28"/>
      <c r="F14447" s="28"/>
      <c r="G14447" s="28"/>
      <c r="H14447" s="28"/>
      <c r="I14447" s="28"/>
      <c r="J14447" s="28"/>
      <c r="K14447" s="28"/>
      <c r="L14447" s="28"/>
      <c r="M14447" s="28"/>
      <c r="N14447" s="28"/>
      <c r="O14447" s="28"/>
      <c r="P14447" s="28"/>
      <c r="Q14447" s="28"/>
      <c r="R14447" s="28"/>
      <c r="S14447" s="124"/>
      <c r="T14447" s="125"/>
      <c r="U14447" s="126"/>
      <c r="V14447" s="83"/>
      <c r="W14447" s="84"/>
      <c r="X14447" s="84"/>
      <c r="Y14447" s="84"/>
      <c r="Z14447" s="84"/>
      <c r="AA14447" s="84"/>
      <c r="AB14447" s="85"/>
      <c r="AC14447" s="85"/>
      <c r="AD14447" s="85"/>
      <c r="AE14447" s="85"/>
      <c r="AF14447" s="85"/>
      <c r="AG14447" s="85"/>
      <c r="AH14447" s="85"/>
      <c r="AI14447" s="85"/>
    </row>
    <row r="14448" spans="1:35" s="15" customFormat="1" ht="24.95" customHeight="1" x14ac:dyDescent="0.25">
      <c r="A14448" s="86" t="s">
        <v>37</v>
      </c>
      <c r="B14448" s="87"/>
      <c r="C14448" s="88"/>
      <c r="D14448" s="89"/>
      <c r="E14448" s="89"/>
      <c r="F14448" s="89"/>
      <c r="G14448" s="89"/>
      <c r="H14448" s="89"/>
      <c r="I14448" s="89"/>
      <c r="J14448" s="89"/>
      <c r="K14448" s="89"/>
      <c r="L14448" s="89"/>
      <c r="M14448" s="89"/>
      <c r="N14448" s="89"/>
      <c r="O14448" s="89"/>
      <c r="P14448" s="89"/>
      <c r="Q14448" s="89"/>
      <c r="R14448" s="90"/>
      <c r="S14448" s="91" t="s">
        <v>40</v>
      </c>
      <c r="T14448" s="92"/>
      <c r="U14448" s="93"/>
      <c r="V14448" s="94">
        <f>'Laskun tiedot'!$A$8</f>
        <v>40907</v>
      </c>
      <c r="W14448" s="95"/>
      <c r="X14448" s="95"/>
      <c r="Y14448" s="95"/>
      <c r="Z14448" s="96"/>
      <c r="AA14448" s="97" t="s">
        <v>24</v>
      </c>
      <c r="AB14448" s="98"/>
      <c r="AC14448" s="99" t="str">
        <f>'Laskun tiedot'!$A$51</f>
        <v xml:space="preserve"> </v>
      </c>
      <c r="AD14448" s="99"/>
      <c r="AE14448" s="99"/>
      <c r="AF14448" s="99"/>
      <c r="AG14448" s="99"/>
      <c r="AH14448" s="99"/>
      <c r="AI14448" s="99"/>
    </row>
    <row r="14449" spans="1:35" s="15" customFormat="1" ht="9.9499999999999993" customHeight="1" x14ac:dyDescent="0.25">
      <c r="B14449" s="41"/>
      <c r="C14449" s="42"/>
      <c r="D14449" s="42"/>
      <c r="E14449" s="42"/>
      <c r="F14449" s="42"/>
      <c r="G14449" s="42"/>
      <c r="H14449" s="42"/>
      <c r="I14449" s="43"/>
      <c r="J14449" s="42"/>
      <c r="K14449" s="42"/>
      <c r="L14449" s="42"/>
      <c r="M14449" s="42"/>
      <c r="N14449" s="42"/>
      <c r="O14449" s="42"/>
      <c r="P14449" s="42"/>
      <c r="Q14449" s="18"/>
      <c r="R14449" s="18"/>
      <c r="S14449" s="44"/>
      <c r="T14449" s="44"/>
      <c r="U14449" s="19"/>
      <c r="V14449" s="45"/>
      <c r="W14449" s="45"/>
      <c r="X14449" s="45"/>
      <c r="Y14449" s="45"/>
      <c r="Z14449" s="45"/>
      <c r="AA14449" s="45"/>
      <c r="AB14449" s="46"/>
      <c r="AC14449" s="47"/>
      <c r="AD14449" s="48"/>
      <c r="AE14449" s="48"/>
      <c r="AF14449" s="48"/>
      <c r="AG14449" s="48"/>
      <c r="AH14449" s="48"/>
      <c r="AI14449" s="48"/>
    </row>
    <row r="14450" spans="1:35" s="15" customFormat="1" ht="50.1" customHeight="1" x14ac:dyDescent="0.25">
      <c r="B14450" s="41"/>
      <c r="C14450" s="42"/>
      <c r="D14450" s="42"/>
      <c r="E14450" s="42"/>
      <c r="F14450" s="42"/>
      <c r="G14450" s="42"/>
      <c r="H14450" s="42"/>
      <c r="I14450" s="43"/>
      <c r="J14450" s="42"/>
      <c r="K14450" s="42"/>
      <c r="L14450" s="42"/>
      <c r="M14450" s="42"/>
      <c r="N14450" s="42"/>
      <c r="O14450" s="42"/>
      <c r="P14450" s="42"/>
      <c r="Q14450" s="18"/>
      <c r="R14450" s="18"/>
      <c r="S14450" s="44"/>
      <c r="T14450" s="44"/>
      <c r="U14450" s="19"/>
      <c r="V14450" s="45"/>
      <c r="W14450" s="45"/>
      <c r="X14450" s="100" t="s">
        <v>38</v>
      </c>
      <c r="Y14450" s="100"/>
      <c r="Z14450" s="100"/>
      <c r="AA14450" s="100"/>
      <c r="AB14450" s="100"/>
      <c r="AC14450" s="100"/>
      <c r="AD14450" s="100"/>
      <c r="AE14450" s="100"/>
      <c r="AF14450" s="100"/>
      <c r="AG14450" s="100"/>
      <c r="AH14450" s="100"/>
      <c r="AI14450" s="100"/>
    </row>
    <row r="14451" spans="1:35" s="8" customFormat="1" ht="23.25" x14ac:dyDescent="0.35">
      <c r="B14451" s="66"/>
      <c r="C14451" s="150" t="str">
        <f>'Laskun tiedot'!$A$2</f>
        <v>Yhdistys ry</v>
      </c>
      <c r="D14451" s="150"/>
      <c r="E14451" s="150"/>
      <c r="F14451" s="150"/>
      <c r="G14451" s="150"/>
      <c r="H14451" s="150"/>
      <c r="I14451" s="150"/>
      <c r="J14451" s="150"/>
      <c r="K14451" s="150"/>
      <c r="L14451" s="150"/>
      <c r="M14451" s="150"/>
      <c r="N14451" s="150"/>
      <c r="O14451" s="150"/>
      <c r="P14451" s="150"/>
      <c r="Q14451" s="150"/>
      <c r="R14451" s="150"/>
      <c r="S14451" s="150"/>
      <c r="T14451" s="10"/>
      <c r="U14451" s="9"/>
      <c r="V14451" s="9"/>
      <c r="W14451" s="150" t="s">
        <v>16</v>
      </c>
      <c r="X14451" s="150"/>
      <c r="Y14451" s="150"/>
      <c r="Z14451" s="150"/>
    </row>
    <row r="14452" spans="1:35" s="15" customFormat="1" x14ac:dyDescent="0.25">
      <c r="B14452" s="15" t="s">
        <v>25</v>
      </c>
      <c r="AI14452" s="65">
        <v>291</v>
      </c>
    </row>
    <row r="14453" spans="1:35" s="11" customFormat="1" ht="15" customHeight="1" x14ac:dyDescent="0.2">
      <c r="V14453" s="68"/>
      <c r="W14453" s="145" t="s">
        <v>26</v>
      </c>
      <c r="X14453" s="145"/>
      <c r="Y14453" s="145"/>
      <c r="Z14453" s="145"/>
      <c r="AA14453" s="145"/>
      <c r="AB14453" s="145"/>
      <c r="AC14453" s="68"/>
      <c r="AD14453" s="68"/>
      <c r="AE14453" s="145" t="s">
        <v>18</v>
      </c>
      <c r="AF14453" s="145"/>
      <c r="AG14453" s="145"/>
      <c r="AH14453" s="145"/>
      <c r="AI14453" s="145"/>
    </row>
    <row r="14454" spans="1:35" s="15" customFormat="1" ht="15" customHeight="1" x14ac:dyDescent="0.25">
      <c r="B14454" s="62"/>
      <c r="C14454" s="146" t="str">
        <f ca="1">INDIRECT("Jäsenet!C"&amp;AI14452)&amp;$B$2&amp;INDIRECT("Jäsenet!B"&amp;AI14452)</f>
        <v xml:space="preserve"> </v>
      </c>
      <c r="D14454" s="146"/>
      <c r="E14454" s="146"/>
      <c r="F14454" s="146"/>
      <c r="G14454" s="146"/>
      <c r="H14454" s="146"/>
      <c r="I14454" s="146"/>
      <c r="J14454" s="146"/>
      <c r="K14454" s="146"/>
      <c r="L14454" s="146"/>
      <c r="M14454" s="146"/>
      <c r="N14454" s="146"/>
      <c r="O14454" s="146"/>
      <c r="P14454" s="146"/>
      <c r="Q14454" s="146"/>
      <c r="R14454" s="146"/>
      <c r="S14454" s="146"/>
      <c r="T14454" s="13"/>
      <c r="U14454" s="64"/>
      <c r="V14454" s="64"/>
      <c r="W14454" s="147">
        <f>'Laskun tiedot'!$A$5</f>
        <v>40618</v>
      </c>
      <c r="X14454" s="147"/>
      <c r="Y14454" s="147"/>
      <c r="Z14454" s="147"/>
      <c r="AA14454" s="147"/>
      <c r="AB14454" s="147"/>
      <c r="AC14454" s="64"/>
      <c r="AD14454" s="64"/>
      <c r="AE14454" s="147">
        <f>'Laskun tiedot'!$A$8</f>
        <v>40907</v>
      </c>
      <c r="AF14454" s="147"/>
      <c r="AG14454" s="147"/>
      <c r="AH14454" s="147"/>
      <c r="AI14454" s="147"/>
    </row>
    <row r="14455" spans="1:35" s="15" customFormat="1" ht="15" customHeight="1" x14ac:dyDescent="0.25">
      <c r="B14455" s="62"/>
      <c r="C14455" s="146">
        <f ca="1">INDIRECT("Jäsenet!D"&amp;AI14452)</f>
        <v>0</v>
      </c>
      <c r="D14455" s="146"/>
      <c r="E14455" s="146"/>
      <c r="F14455" s="146"/>
      <c r="G14455" s="146"/>
      <c r="H14455" s="146"/>
      <c r="I14455" s="146"/>
      <c r="J14455" s="146"/>
      <c r="K14455" s="146"/>
      <c r="L14455" s="146"/>
      <c r="M14455" s="146"/>
      <c r="N14455" s="146"/>
      <c r="O14455" s="146"/>
      <c r="P14455" s="146"/>
      <c r="Q14455" s="146"/>
      <c r="R14455" s="146"/>
      <c r="S14455" s="146"/>
    </row>
    <row r="14456" spans="1:35" s="11" customFormat="1" ht="15" customHeight="1" x14ac:dyDescent="0.25">
      <c r="B14456" s="67"/>
      <c r="C14456" s="148" t="str">
        <f ca="1">INDIRECT("Jäsenet!E"&amp;AI14452)&amp;$B$2&amp;INDIRECT("Jäsenet!F"&amp;AI14452)</f>
        <v xml:space="preserve"> </v>
      </c>
      <c r="D14456" s="148"/>
      <c r="E14456" s="148"/>
      <c r="F14456" s="148"/>
      <c r="G14456" s="148"/>
      <c r="H14456" s="148"/>
      <c r="I14456" s="148"/>
      <c r="J14456" s="148"/>
      <c r="K14456" s="148"/>
      <c r="L14456" s="148"/>
      <c r="M14456" s="148"/>
      <c r="N14456" s="148"/>
      <c r="O14456" s="148"/>
      <c r="P14456" s="148"/>
      <c r="Q14456" s="148"/>
      <c r="R14456" s="148"/>
      <c r="S14456" s="148"/>
      <c r="W14456" s="145" t="s">
        <v>17</v>
      </c>
      <c r="X14456" s="145"/>
      <c r="Y14456" s="145"/>
      <c r="Z14456" s="145"/>
      <c r="AA14456" s="145"/>
      <c r="AB14456" s="145"/>
    </row>
    <row r="14457" spans="1:35" s="15" customFormat="1" ht="15" customHeight="1" x14ac:dyDescent="0.25">
      <c r="T14457" s="78"/>
      <c r="U14457" s="63"/>
      <c r="V14457" s="63"/>
      <c r="W14457" s="149">
        <f ca="1">INDIRECT("Jäsenet!A"&amp;AI14452)</f>
        <v>290</v>
      </c>
      <c r="X14457" s="149"/>
      <c r="Y14457" s="149"/>
      <c r="Z14457" s="149"/>
      <c r="AA14457" s="149"/>
      <c r="AB14457" s="149"/>
    </row>
    <row r="14458" spans="1:35" s="15" customFormat="1" ht="15" customHeight="1" x14ac:dyDescent="0.25">
      <c r="B14458" s="39"/>
      <c r="C14458" s="39"/>
      <c r="D14458" s="39"/>
      <c r="E14458" s="39"/>
      <c r="F14458" s="39"/>
      <c r="G14458" s="39"/>
      <c r="H14458" s="39"/>
      <c r="I14458" s="39"/>
      <c r="J14458" s="39"/>
      <c r="K14458" s="39"/>
      <c r="L14458" s="39"/>
      <c r="M14458" s="39"/>
      <c r="N14458" s="39"/>
      <c r="O14458" s="39"/>
      <c r="P14458" s="39"/>
      <c r="Q14458" s="39"/>
      <c r="R14458" s="39"/>
      <c r="S14458" s="39"/>
      <c r="T14458" s="78"/>
      <c r="U14458" s="78"/>
      <c r="V14458" s="78"/>
      <c r="W14458" s="78"/>
      <c r="X14458" s="78"/>
      <c r="Y14458" s="78"/>
      <c r="Z14458" s="78"/>
      <c r="AA14458" s="39"/>
      <c r="AB14458" s="39"/>
      <c r="AC14458" s="39"/>
      <c r="AD14458" s="39"/>
      <c r="AE14458" s="39"/>
      <c r="AF14458" s="39"/>
      <c r="AG14458" s="39"/>
      <c r="AH14458" s="39"/>
      <c r="AI14458" s="39"/>
    </row>
    <row r="14459" spans="1:35" s="15" customFormat="1" ht="15" customHeight="1" x14ac:dyDescent="0.25">
      <c r="A14459" s="32"/>
      <c r="B14459" s="32"/>
      <c r="C14459" s="32"/>
      <c r="D14459" s="32"/>
      <c r="E14459" s="32"/>
      <c r="F14459" s="32"/>
      <c r="G14459" s="32"/>
      <c r="H14459" s="32"/>
      <c r="I14459" s="32"/>
      <c r="J14459" s="32"/>
      <c r="K14459" s="32"/>
      <c r="L14459" s="32"/>
      <c r="M14459" s="32"/>
      <c r="N14459" s="32"/>
      <c r="O14459" s="32"/>
      <c r="P14459" s="32"/>
      <c r="Q14459" s="32"/>
      <c r="R14459" s="32"/>
      <c r="S14459" s="32"/>
      <c r="T14459" s="33"/>
      <c r="U14459" s="33"/>
      <c r="V14459" s="33"/>
      <c r="W14459" s="35"/>
      <c r="X14459" s="33"/>
      <c r="Y14459" s="33"/>
      <c r="Z14459" s="33"/>
      <c r="AA14459" s="32"/>
      <c r="AB14459" s="32"/>
      <c r="AC14459" s="32"/>
      <c r="AD14459" s="32"/>
      <c r="AE14459" s="32"/>
      <c r="AF14459" s="32"/>
      <c r="AG14459" s="32"/>
      <c r="AH14459" s="32"/>
      <c r="AI14459" s="32"/>
    </row>
    <row r="14460" spans="1:35" s="15" customFormat="1" ht="15" customHeight="1" x14ac:dyDescent="0.25">
      <c r="B14460" s="39"/>
      <c r="C14460" s="39"/>
      <c r="D14460" s="39"/>
      <c r="E14460" s="39"/>
      <c r="F14460" s="39"/>
      <c r="G14460" s="39"/>
      <c r="H14460" s="39"/>
      <c r="I14460" s="39"/>
      <c r="J14460" s="39"/>
      <c r="K14460" s="39"/>
      <c r="L14460" s="39"/>
      <c r="M14460" s="39"/>
      <c r="N14460" s="39"/>
      <c r="O14460" s="39"/>
      <c r="P14460" s="39"/>
      <c r="Q14460" s="39"/>
      <c r="R14460" s="39"/>
      <c r="S14460" s="39"/>
      <c r="T14460" s="78"/>
      <c r="U14460" s="78"/>
      <c r="V14460" s="78"/>
      <c r="W14460" s="34"/>
      <c r="X14460" s="78"/>
      <c r="Y14460" s="78"/>
      <c r="Z14460" s="78"/>
      <c r="AA14460" s="39"/>
      <c r="AB14460" s="39"/>
      <c r="AC14460" s="39"/>
      <c r="AD14460" s="39"/>
      <c r="AE14460" s="39"/>
      <c r="AF14460" s="39"/>
      <c r="AG14460" s="39"/>
      <c r="AH14460" s="39"/>
      <c r="AI14460" s="39"/>
    </row>
    <row r="14461" spans="1:35" s="15" customFormat="1" ht="15" customHeight="1" x14ac:dyDescent="0.25">
      <c r="B14461" s="36" t="str">
        <f>'Laskun tiedot'!$A$11</f>
        <v>--------------------</v>
      </c>
      <c r="C14461" s="39"/>
      <c r="D14461" s="39"/>
      <c r="E14461" s="39"/>
      <c r="F14461" s="39"/>
      <c r="G14461" s="39"/>
      <c r="H14461" s="39"/>
      <c r="I14461" s="39"/>
      <c r="J14461" s="39"/>
      <c r="K14461" s="39"/>
      <c r="L14461" s="39"/>
      <c r="M14461" s="39"/>
      <c r="N14461" s="39"/>
      <c r="O14461" s="39"/>
      <c r="P14461" s="39"/>
      <c r="Q14461" s="39"/>
      <c r="R14461" s="39"/>
      <c r="S14461" s="39"/>
      <c r="T14461" s="17"/>
      <c r="U14461" s="17"/>
      <c r="V14461" s="17"/>
      <c r="W14461" s="17"/>
      <c r="X14461" s="17"/>
      <c r="Y14461" s="17"/>
      <c r="Z14461" s="17"/>
      <c r="AA14461" s="17"/>
      <c r="AB14461" s="17"/>
      <c r="AC14461" s="17"/>
      <c r="AD14461" s="17"/>
      <c r="AE14461" s="17"/>
      <c r="AF14461" s="17"/>
      <c r="AG14461" s="17"/>
      <c r="AH14461" s="17"/>
      <c r="AI14461" s="17"/>
    </row>
    <row r="14462" spans="1:35" s="15" customFormat="1" ht="15" customHeight="1" x14ac:dyDescent="0.25">
      <c r="B14462" s="36" t="str">
        <f>'Laskun tiedot'!$A$12</f>
        <v>Vuosi 2011</v>
      </c>
      <c r="C14462" s="78"/>
      <c r="D14462" s="78"/>
      <c r="E14462" s="78"/>
      <c r="F14462" s="78"/>
      <c r="G14462" s="78"/>
      <c r="H14462" s="78"/>
      <c r="I14462" s="78"/>
      <c r="J14462" s="78"/>
      <c r="K14462" s="78"/>
      <c r="L14462" s="78"/>
      <c r="M14462" s="78"/>
      <c r="N14462" s="78"/>
      <c r="O14462" s="78"/>
      <c r="P14462" s="39"/>
      <c r="Q14462" s="39"/>
      <c r="R14462" s="39"/>
      <c r="S14462" s="39"/>
      <c r="T14462" s="39"/>
      <c r="U14462" s="39"/>
      <c r="V14462" s="39"/>
      <c r="W14462" s="39"/>
      <c r="X14462" s="39"/>
      <c r="Y14462" s="39"/>
      <c r="Z14462" s="39"/>
      <c r="AA14462" s="39"/>
      <c r="AB14462" s="39"/>
      <c r="AC14462" s="13"/>
      <c r="AD14462" s="13"/>
      <c r="AE14462" s="13"/>
      <c r="AF14462" s="13"/>
      <c r="AG14462" s="13"/>
      <c r="AH14462" s="13"/>
      <c r="AI14462" s="13"/>
    </row>
    <row r="14463" spans="1:35" s="15" customFormat="1" ht="15" customHeight="1" x14ac:dyDescent="0.25">
      <c r="B14463" s="36" t="str">
        <f>'Laskun tiedot'!$A$13</f>
        <v>JÄSENMAKSU ………. 10 €</v>
      </c>
      <c r="T14463" s="11"/>
      <c r="U14463" s="11"/>
      <c r="V14463" s="11"/>
      <c r="W14463" s="11"/>
      <c r="X14463" s="11"/>
      <c r="Y14463" s="11"/>
      <c r="Z14463" s="11"/>
      <c r="AA14463" s="11"/>
      <c r="AB14463" s="11"/>
      <c r="AC14463" s="11"/>
      <c r="AD14463" s="11"/>
      <c r="AE14463" s="11"/>
      <c r="AF14463" s="11"/>
      <c r="AG14463" s="11"/>
      <c r="AH14463" s="11"/>
      <c r="AI14463" s="11"/>
    </row>
    <row r="14464" spans="1:35" s="15" customFormat="1" ht="15" customHeight="1" x14ac:dyDescent="0.25">
      <c r="B14464" s="36" t="str">
        <f>'Laskun tiedot'!$A$14</f>
        <v>--------------------</v>
      </c>
      <c r="T14464" s="39"/>
      <c r="AC14464" s="39"/>
    </row>
    <row r="14465" spans="2:35" s="15" customFormat="1" ht="15" customHeight="1" x14ac:dyDescent="0.25">
      <c r="B14465" s="36" t="str">
        <f>'Laskun tiedot'!$A$15</f>
        <v xml:space="preserve"> </v>
      </c>
      <c r="T14465" s="11"/>
      <c r="U14465" s="11"/>
      <c r="V14465" s="11"/>
      <c r="W14465" s="11"/>
      <c r="X14465" s="11"/>
      <c r="Y14465" s="11"/>
      <c r="Z14465" s="11"/>
      <c r="AA14465" s="11"/>
      <c r="AB14465" s="11"/>
      <c r="AC14465" s="11"/>
      <c r="AD14465" s="11"/>
      <c r="AE14465" s="11"/>
      <c r="AF14465" s="11"/>
      <c r="AG14465" s="11"/>
      <c r="AH14465" s="11"/>
      <c r="AI14465" s="11"/>
    </row>
    <row r="14466" spans="2:35" s="15" customFormat="1" ht="15" customHeight="1" x14ac:dyDescent="0.25">
      <c r="B14466" s="36" t="str">
        <f>'Laskun tiedot'!$A$16</f>
        <v xml:space="preserve"> </v>
      </c>
      <c r="C14466" s="39"/>
      <c r="D14466" s="39"/>
      <c r="E14466" s="39"/>
      <c r="F14466" s="39"/>
      <c r="G14466" s="39"/>
      <c r="H14466" s="39"/>
      <c r="I14466" s="39"/>
      <c r="J14466" s="39"/>
      <c r="K14466" s="39"/>
      <c r="L14466" s="39"/>
      <c r="M14466" s="39"/>
      <c r="N14466" s="39"/>
      <c r="O14466" s="39"/>
      <c r="P14466" s="39"/>
      <c r="Q14466" s="39"/>
      <c r="R14466" s="39"/>
      <c r="S14466" s="39"/>
      <c r="T14466" s="39"/>
      <c r="U14466" s="39"/>
      <c r="V14466" s="39"/>
      <c r="W14466" s="39"/>
      <c r="X14466" s="39"/>
      <c r="Y14466" s="39"/>
      <c r="Z14466" s="39"/>
      <c r="AA14466" s="39"/>
      <c r="AB14466" s="39"/>
      <c r="AC14466" s="39"/>
      <c r="AD14466" s="39"/>
      <c r="AE14466" s="39"/>
      <c r="AF14466" s="39"/>
      <c r="AG14466" s="39"/>
      <c r="AH14466" s="39"/>
      <c r="AI14466" s="39"/>
    </row>
    <row r="14467" spans="2:35" s="15" customFormat="1" ht="15" customHeight="1" x14ac:dyDescent="0.25">
      <c r="B14467" s="36" t="str">
        <f>'Laskun tiedot'!$A$17</f>
        <v xml:space="preserve"> </v>
      </c>
    </row>
    <row r="14468" spans="2:35" s="11" customFormat="1" ht="15" customHeight="1" x14ac:dyDescent="0.25">
      <c r="B14468" s="36" t="str">
        <f>'Laskun tiedot'!$A$18</f>
        <v xml:space="preserve"> </v>
      </c>
    </row>
    <row r="14469" spans="2:35" s="15" customFormat="1" ht="15" customHeight="1" x14ac:dyDescent="0.25">
      <c r="B14469" s="36" t="str">
        <f>'Laskun tiedot'!$A$19</f>
        <v xml:space="preserve"> </v>
      </c>
      <c r="M14469" s="16"/>
      <c r="N14469" s="1"/>
      <c r="O14469" s="1"/>
      <c r="P14469" s="16"/>
      <c r="Q14469" s="1"/>
      <c r="R14469" s="1"/>
      <c r="T14469" s="16"/>
      <c r="U14469" s="1"/>
      <c r="V14469" s="1"/>
      <c r="W14469" s="1"/>
      <c r="X14469" s="1"/>
      <c r="Z14469" s="16"/>
      <c r="AA14469" s="1"/>
      <c r="AB14469" s="1"/>
      <c r="AD14469" s="16"/>
      <c r="AE14469" s="1"/>
      <c r="AF14469" s="1"/>
      <c r="AG14469" s="1"/>
      <c r="AH14469" s="1"/>
    </row>
    <row r="14470" spans="2:35" s="15" customFormat="1" ht="15" customHeight="1" x14ac:dyDescent="0.25">
      <c r="B14470" s="36" t="str">
        <f>'Laskun tiedot'!$A$20</f>
        <v xml:space="preserve"> </v>
      </c>
      <c r="M14470" s="16"/>
      <c r="N14470" s="1"/>
      <c r="O14470" s="1"/>
      <c r="P14470" s="16"/>
      <c r="Q14470" s="1"/>
      <c r="R14470" s="1"/>
      <c r="T14470" s="16"/>
      <c r="U14470" s="1"/>
      <c r="V14470" s="1"/>
      <c r="W14470" s="1"/>
      <c r="X14470" s="1"/>
      <c r="Z14470" s="16"/>
      <c r="AA14470" s="1"/>
      <c r="AB14470" s="1"/>
      <c r="AD14470" s="16"/>
      <c r="AE14470" s="1"/>
      <c r="AF14470" s="1"/>
      <c r="AG14470" s="1"/>
      <c r="AH14470" s="1"/>
    </row>
    <row r="14471" spans="2:35" s="15" customFormat="1" ht="15" customHeight="1" x14ac:dyDescent="0.25">
      <c r="B14471" s="36" t="str">
        <f>'Laskun tiedot'!$A$21</f>
        <v xml:space="preserve"> </v>
      </c>
      <c r="M14471" s="16"/>
      <c r="N14471" s="1"/>
      <c r="O14471" s="1"/>
      <c r="P14471" s="16"/>
      <c r="Q14471" s="1"/>
      <c r="R14471" s="1"/>
      <c r="T14471" s="16"/>
      <c r="U14471" s="1"/>
      <c r="V14471" s="1"/>
      <c r="W14471" s="1"/>
      <c r="X14471" s="1"/>
      <c r="Z14471" s="16"/>
      <c r="AA14471" s="1"/>
      <c r="AB14471" s="1"/>
      <c r="AD14471" s="16"/>
      <c r="AE14471" s="1"/>
      <c r="AF14471" s="1"/>
      <c r="AG14471" s="1"/>
      <c r="AH14471" s="1"/>
    </row>
    <row r="14472" spans="2:35" s="15" customFormat="1" ht="15" customHeight="1" x14ac:dyDescent="0.25">
      <c r="B14472" s="36" t="str">
        <f>'Laskun tiedot'!$A$22</f>
        <v xml:space="preserve"> </v>
      </c>
      <c r="M14472" s="16"/>
      <c r="N14472" s="1"/>
      <c r="O14472" s="1"/>
      <c r="P14472" s="16"/>
      <c r="Q14472" s="1"/>
      <c r="R14472" s="1"/>
      <c r="T14472" s="16"/>
      <c r="U14472" s="1"/>
      <c r="V14472" s="1"/>
      <c r="W14472" s="1"/>
      <c r="X14472" s="1"/>
      <c r="Z14472" s="16"/>
      <c r="AA14472" s="1"/>
      <c r="AB14472" s="1"/>
      <c r="AD14472" s="16"/>
      <c r="AE14472" s="1"/>
      <c r="AF14472" s="1"/>
      <c r="AG14472" s="1"/>
      <c r="AH14472" s="1"/>
    </row>
    <row r="14473" spans="2:35" s="15" customFormat="1" ht="15" customHeight="1" x14ac:dyDescent="0.25">
      <c r="B14473" s="36" t="str">
        <f>'Laskun tiedot'!$A$23</f>
        <v xml:space="preserve"> </v>
      </c>
      <c r="M14473" s="16"/>
      <c r="N14473" s="1"/>
      <c r="O14473" s="1"/>
      <c r="P14473" s="16"/>
      <c r="Q14473" s="1"/>
      <c r="R14473" s="1"/>
      <c r="T14473" s="16"/>
      <c r="U14473" s="1"/>
      <c r="V14473" s="1"/>
      <c r="W14473" s="1"/>
      <c r="X14473" s="1"/>
      <c r="Z14473" s="16"/>
      <c r="AA14473" s="1"/>
      <c r="AB14473" s="1"/>
      <c r="AD14473" s="16"/>
      <c r="AE14473" s="1"/>
      <c r="AF14473" s="1"/>
      <c r="AG14473" s="1"/>
      <c r="AH14473" s="1"/>
    </row>
    <row r="14474" spans="2:35" s="15" customFormat="1" ht="15" customHeight="1" x14ac:dyDescent="0.25">
      <c r="B14474" s="36" t="str">
        <f>'Laskun tiedot'!$A$24</f>
        <v xml:space="preserve"> </v>
      </c>
      <c r="M14474" s="16"/>
      <c r="N14474" s="1"/>
      <c r="O14474" s="1"/>
      <c r="P14474" s="16"/>
      <c r="Q14474" s="1"/>
      <c r="R14474" s="1"/>
      <c r="T14474" s="16"/>
      <c r="U14474" s="1"/>
      <c r="V14474" s="1"/>
      <c r="W14474" s="1"/>
      <c r="X14474" s="1"/>
      <c r="Z14474" s="16"/>
      <c r="AA14474" s="1"/>
      <c r="AB14474" s="1"/>
      <c r="AD14474" s="16"/>
      <c r="AE14474" s="1"/>
      <c r="AF14474" s="1"/>
      <c r="AG14474" s="1"/>
      <c r="AH14474" s="1"/>
    </row>
    <row r="14475" spans="2:35" s="15" customFormat="1" ht="15" customHeight="1" x14ac:dyDescent="0.25">
      <c r="B14475" s="36" t="str">
        <f>'Laskun tiedot'!$A$25</f>
        <v xml:space="preserve"> </v>
      </c>
      <c r="M14475" s="16"/>
      <c r="N14475" s="1"/>
      <c r="O14475" s="1"/>
      <c r="P14475" s="16"/>
      <c r="Q14475" s="1"/>
      <c r="R14475" s="1"/>
      <c r="T14475" s="16"/>
      <c r="U14475" s="1"/>
      <c r="V14475" s="1"/>
      <c r="W14475" s="1"/>
      <c r="X14475" s="1"/>
      <c r="Z14475" s="16"/>
      <c r="AA14475" s="1"/>
      <c r="AB14475" s="1"/>
      <c r="AD14475" s="16"/>
      <c r="AE14475" s="1"/>
      <c r="AF14475" s="1"/>
      <c r="AG14475" s="1"/>
      <c r="AH14475" s="1"/>
    </row>
    <row r="14476" spans="2:35" s="15" customFormat="1" ht="15" customHeight="1" x14ac:dyDescent="0.25">
      <c r="B14476" s="36" t="str">
        <f>'Laskun tiedot'!$A$26</f>
        <v xml:space="preserve"> </v>
      </c>
      <c r="M14476" s="16"/>
      <c r="N14476" s="1"/>
      <c r="O14476" s="1"/>
      <c r="P14476" s="16"/>
      <c r="Q14476" s="1"/>
      <c r="R14476" s="1"/>
      <c r="T14476" s="16"/>
      <c r="U14476" s="1"/>
      <c r="V14476" s="1"/>
      <c r="W14476" s="1"/>
      <c r="X14476" s="1"/>
      <c r="Z14476" s="16"/>
      <c r="AA14476" s="1"/>
      <c r="AB14476" s="1"/>
      <c r="AD14476" s="16"/>
      <c r="AE14476" s="1"/>
      <c r="AF14476" s="1"/>
      <c r="AG14476" s="1"/>
      <c r="AH14476" s="1"/>
    </row>
    <row r="14477" spans="2:35" s="15" customFormat="1" ht="15" customHeight="1" x14ac:dyDescent="0.25">
      <c r="B14477" s="36" t="str">
        <f>'Laskun tiedot'!$A$27</f>
        <v xml:space="preserve"> </v>
      </c>
      <c r="M14477" s="16"/>
      <c r="N14477" s="1"/>
      <c r="O14477" s="1"/>
      <c r="P14477" s="16"/>
      <c r="Q14477" s="1"/>
      <c r="R14477" s="1"/>
      <c r="T14477" s="16"/>
      <c r="U14477" s="1"/>
      <c r="V14477" s="1"/>
      <c r="W14477" s="1"/>
      <c r="X14477" s="1"/>
      <c r="Z14477" s="16"/>
      <c r="AA14477" s="1"/>
      <c r="AB14477" s="1"/>
      <c r="AD14477" s="16"/>
      <c r="AE14477" s="1"/>
      <c r="AF14477" s="1"/>
      <c r="AG14477" s="1"/>
      <c r="AH14477" s="1"/>
    </row>
    <row r="14478" spans="2:35" s="15" customFormat="1" ht="15" customHeight="1" x14ac:dyDescent="0.25">
      <c r="B14478" s="36"/>
      <c r="M14478" s="16"/>
      <c r="N14478" s="1"/>
      <c r="O14478" s="1"/>
      <c r="P14478" s="16"/>
      <c r="Q14478" s="1"/>
      <c r="R14478" s="1"/>
      <c r="T14478" s="16"/>
      <c r="U14478" s="1"/>
      <c r="V14478" s="1"/>
      <c r="W14478" s="1"/>
      <c r="X14478" s="1"/>
      <c r="Z14478" s="16"/>
      <c r="AA14478" s="1"/>
      <c r="AB14478" s="1"/>
      <c r="AD14478" s="16"/>
      <c r="AE14478" s="1"/>
      <c r="AF14478" s="1"/>
      <c r="AG14478" s="1"/>
      <c r="AH14478" s="1"/>
    </row>
    <row r="14479" spans="2:35" s="80" customFormat="1" ht="12" customHeight="1" x14ac:dyDescent="0.25">
      <c r="B14479" s="143" t="str">
        <f>'Laskun tiedot'!$A$30</f>
        <v>Sihteeri:</v>
      </c>
      <c r="C14479" s="143"/>
      <c r="D14479" s="143"/>
      <c r="E14479" s="143"/>
      <c r="F14479" s="143"/>
      <c r="G14479" s="143"/>
      <c r="H14479" s="143"/>
      <c r="I14479" s="143"/>
      <c r="J14479" s="143" t="str">
        <f>'Laskun tiedot'!$B$30</f>
        <v>Puh.</v>
      </c>
      <c r="K14479" s="143"/>
      <c r="L14479" s="143"/>
      <c r="M14479" s="143"/>
      <c r="N14479" s="143"/>
      <c r="O14479" s="143"/>
      <c r="P14479" s="143"/>
      <c r="Q14479" s="143"/>
      <c r="R14479" s="143"/>
      <c r="S14479" s="143" t="str">
        <f>'Laskun tiedot'!$C$30</f>
        <v xml:space="preserve"> </v>
      </c>
      <c r="T14479" s="143"/>
      <c r="U14479" s="143"/>
      <c r="V14479" s="143"/>
      <c r="W14479" s="143"/>
      <c r="X14479" s="143"/>
      <c r="Y14479" s="143"/>
      <c r="Z14479" s="143"/>
      <c r="AA14479" s="143" t="str">
        <f>'Laskun tiedot'!$D$30</f>
        <v xml:space="preserve"> </v>
      </c>
      <c r="AB14479" s="143"/>
      <c r="AC14479" s="143"/>
      <c r="AD14479" s="143"/>
      <c r="AE14479" s="143"/>
      <c r="AF14479" s="143"/>
      <c r="AG14479" s="143"/>
      <c r="AH14479" s="143"/>
      <c r="AI14479" s="143"/>
    </row>
    <row r="14480" spans="2:35" s="79" customFormat="1" ht="12" customHeight="1" x14ac:dyDescent="0.2">
      <c r="B14480" s="143" t="str">
        <f>'Laskun tiedot'!$A$31</f>
        <v xml:space="preserve"> </v>
      </c>
      <c r="C14480" s="143"/>
      <c r="D14480" s="143"/>
      <c r="E14480" s="143"/>
      <c r="F14480" s="143"/>
      <c r="G14480" s="143"/>
      <c r="H14480" s="143"/>
      <c r="I14480" s="143"/>
      <c r="J14480" s="143" t="str">
        <f>'Laskun tiedot'!$B$31</f>
        <v xml:space="preserve"> </v>
      </c>
      <c r="K14480" s="143"/>
      <c r="L14480" s="143"/>
      <c r="M14480" s="143"/>
      <c r="N14480" s="143"/>
      <c r="O14480" s="143"/>
      <c r="P14480" s="143"/>
      <c r="Q14480" s="143"/>
      <c r="R14480" s="143"/>
      <c r="S14480" s="144" t="str">
        <f>'Laskun tiedot'!$C$31</f>
        <v xml:space="preserve"> </v>
      </c>
      <c r="T14480" s="144"/>
      <c r="U14480" s="144"/>
      <c r="V14480" s="144"/>
      <c r="W14480" s="144"/>
      <c r="X14480" s="144"/>
      <c r="Y14480" s="144"/>
      <c r="Z14480" s="144"/>
      <c r="AA14480" s="144" t="str">
        <f>'Laskun tiedot'!$D$31</f>
        <v xml:space="preserve"> </v>
      </c>
      <c r="AB14480" s="144"/>
      <c r="AC14480" s="144"/>
      <c r="AD14480" s="144"/>
      <c r="AE14480" s="144"/>
      <c r="AF14480" s="144"/>
      <c r="AG14480" s="144"/>
      <c r="AH14480" s="144"/>
      <c r="AI14480" s="144"/>
    </row>
    <row r="14481" spans="1:35" s="80" customFormat="1" ht="12" customHeight="1" x14ac:dyDescent="0.25">
      <c r="B14481" s="143" t="str">
        <f>'Laskun tiedot'!$A$32</f>
        <v xml:space="preserve"> </v>
      </c>
      <c r="C14481" s="143"/>
      <c r="D14481" s="143"/>
      <c r="E14481" s="143"/>
      <c r="F14481" s="143"/>
      <c r="G14481" s="143"/>
      <c r="H14481" s="143"/>
      <c r="I14481" s="143"/>
      <c r="J14481" s="143" t="str">
        <f>'Laskun tiedot'!$B$32</f>
        <v xml:space="preserve"> </v>
      </c>
      <c r="K14481" s="143"/>
      <c r="L14481" s="143"/>
      <c r="M14481" s="143"/>
      <c r="N14481" s="143"/>
      <c r="O14481" s="143"/>
      <c r="P14481" s="143"/>
      <c r="Q14481" s="143"/>
      <c r="R14481" s="143"/>
      <c r="S14481" s="144" t="str">
        <f>'Laskun tiedot'!$C$32</f>
        <v xml:space="preserve"> </v>
      </c>
      <c r="T14481" s="144"/>
      <c r="U14481" s="144"/>
      <c r="V14481" s="144"/>
      <c r="W14481" s="144"/>
      <c r="X14481" s="144"/>
      <c r="Y14481" s="144"/>
      <c r="Z14481" s="144"/>
      <c r="AA14481" s="144" t="str">
        <f>'Laskun tiedot'!$D$32</f>
        <v xml:space="preserve"> </v>
      </c>
      <c r="AB14481" s="144"/>
      <c r="AC14481" s="144"/>
      <c r="AD14481" s="144"/>
      <c r="AE14481" s="144"/>
      <c r="AF14481" s="144"/>
      <c r="AG14481" s="144"/>
      <c r="AH14481" s="144"/>
      <c r="AI14481" s="144"/>
    </row>
    <row r="14482" spans="1:35" s="15" customFormat="1" ht="15" customHeight="1" x14ac:dyDescent="0.25">
      <c r="A14482" s="60"/>
      <c r="B14482" s="61"/>
      <c r="C14482" s="61"/>
      <c r="D14482" s="61"/>
      <c r="E14482" s="61"/>
      <c r="F14482" s="61"/>
      <c r="G14482" s="61"/>
      <c r="H14482" s="61"/>
      <c r="I14482" s="61"/>
      <c r="J14482" s="61"/>
      <c r="K14482" s="61"/>
      <c r="L14482" s="61"/>
      <c r="M14482" s="61"/>
      <c r="N14482" s="61"/>
      <c r="O14482" s="61"/>
      <c r="P14482" s="61"/>
      <c r="Q14482" s="61"/>
      <c r="R14482" s="61"/>
      <c r="S14482" s="61"/>
      <c r="T14482" s="61"/>
      <c r="U14482" s="61"/>
      <c r="V14482" s="61"/>
      <c r="W14482" s="61"/>
      <c r="X14482" s="61"/>
      <c r="Y14482" s="61"/>
      <c r="Z14482" s="61"/>
      <c r="AA14482" s="61"/>
      <c r="AB14482" s="61"/>
      <c r="AC14482" s="61"/>
      <c r="AD14482" s="61"/>
      <c r="AE14482" s="61"/>
      <c r="AF14482" s="61"/>
      <c r="AG14482" s="61"/>
      <c r="AH14482" s="61"/>
      <c r="AI14482" s="61"/>
    </row>
    <row r="14483" spans="1:35" s="15" customFormat="1" ht="15" customHeight="1" x14ac:dyDescent="0.25">
      <c r="B14483" s="39"/>
      <c r="C14483" s="39"/>
      <c r="D14483" s="39"/>
      <c r="E14483" s="39"/>
      <c r="F14483" s="39"/>
      <c r="G14483" s="39"/>
      <c r="H14483" s="39"/>
      <c r="I14483" s="39"/>
      <c r="J14483" s="39"/>
      <c r="K14483" s="39"/>
      <c r="L14483" s="39"/>
      <c r="M14483" s="39"/>
      <c r="N14483" s="39"/>
      <c r="O14483" s="39"/>
      <c r="P14483" s="39"/>
      <c r="Q14483" s="39"/>
      <c r="R14483" s="39"/>
      <c r="S14483" s="39"/>
      <c r="T14483" s="39"/>
      <c r="U14483" s="39"/>
      <c r="V14483" s="39"/>
      <c r="W14483" s="39"/>
      <c r="X14483" s="39"/>
      <c r="Y14483" s="39"/>
      <c r="Z14483" s="39"/>
      <c r="AA14483" s="39"/>
      <c r="AB14483" s="59"/>
      <c r="AC14483" s="59"/>
      <c r="AD14483" s="39"/>
      <c r="AE14483" s="39"/>
      <c r="AF14483" s="39"/>
      <c r="AG14483" s="39"/>
      <c r="AH14483" s="39"/>
      <c r="AI14483" s="39"/>
    </row>
    <row r="14484" spans="1:35" s="15" customFormat="1" ht="11.1" customHeight="1" x14ac:dyDescent="0.25">
      <c r="A14484" s="72"/>
      <c r="B14484" s="73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  <c r="P14484" s="18"/>
      <c r="Q14484" s="18"/>
      <c r="R14484" s="18"/>
      <c r="S14484" s="127" t="s">
        <v>35</v>
      </c>
      <c r="T14484" s="128"/>
      <c r="U14484" s="128"/>
      <c r="V14484" s="128"/>
      <c r="W14484" s="128"/>
      <c r="X14484" s="128"/>
      <c r="Y14484" s="128"/>
      <c r="Z14484" s="128"/>
      <c r="AA14484" s="129"/>
      <c r="AB14484" s="128" t="s">
        <v>36</v>
      </c>
      <c r="AC14484" s="128"/>
      <c r="AD14484" s="128"/>
      <c r="AE14484" s="128"/>
      <c r="AF14484" s="128"/>
      <c r="AG14484" s="128"/>
      <c r="AH14484" s="128"/>
      <c r="AI14484" s="128"/>
    </row>
    <row r="14485" spans="1:35" s="15" customFormat="1" ht="15" customHeight="1" x14ac:dyDescent="0.25">
      <c r="A14485" s="116" t="s">
        <v>19</v>
      </c>
      <c r="B14485" s="130"/>
      <c r="C14485" s="20"/>
      <c r="D14485" s="133" t="str">
        <f>'Laskun tiedot'!$A$35</f>
        <v>EKOP 123456-09876543</v>
      </c>
      <c r="E14485" s="133"/>
      <c r="F14485" s="133"/>
      <c r="G14485" s="133"/>
      <c r="H14485" s="133"/>
      <c r="I14485" s="133"/>
      <c r="J14485" s="133"/>
      <c r="K14485" s="133"/>
      <c r="L14485" s="133"/>
      <c r="M14485" s="133"/>
      <c r="N14485" s="133"/>
      <c r="O14485" s="133"/>
      <c r="P14485" s="133"/>
      <c r="Q14485" s="133"/>
      <c r="R14485" s="133"/>
      <c r="S14485" s="134" t="str">
        <f>'Laskun tiedot'!$B$35</f>
        <v>FI67 1234 5609 8765 43</v>
      </c>
      <c r="T14485" s="135"/>
      <c r="U14485" s="135"/>
      <c r="V14485" s="135"/>
      <c r="W14485" s="135"/>
      <c r="X14485" s="135"/>
      <c r="Y14485" s="135"/>
      <c r="Z14485" s="135"/>
      <c r="AA14485" s="136"/>
      <c r="AB14485" s="135" t="str">
        <f>'Laskun tiedot'!$C$35</f>
        <v>OKOYFIHH</v>
      </c>
      <c r="AC14485" s="135"/>
      <c r="AD14485" s="135"/>
      <c r="AE14485" s="135"/>
      <c r="AF14485" s="135"/>
      <c r="AG14485" s="135"/>
      <c r="AH14485" s="135"/>
      <c r="AI14485" s="135"/>
    </row>
    <row r="14486" spans="1:35" s="15" customFormat="1" ht="15" customHeight="1" x14ac:dyDescent="0.25">
      <c r="A14486" s="116"/>
      <c r="B14486" s="130"/>
      <c r="C14486" s="20"/>
      <c r="D14486" s="133" t="str">
        <f>'Laskun tiedot'!$A$36</f>
        <v xml:space="preserve"> </v>
      </c>
      <c r="E14486" s="133"/>
      <c r="F14486" s="133"/>
      <c r="G14486" s="133"/>
      <c r="H14486" s="133"/>
      <c r="I14486" s="133"/>
      <c r="J14486" s="133"/>
      <c r="K14486" s="133"/>
      <c r="L14486" s="133"/>
      <c r="M14486" s="133"/>
      <c r="N14486" s="133"/>
      <c r="O14486" s="133"/>
      <c r="P14486" s="133"/>
      <c r="Q14486" s="133"/>
      <c r="R14486" s="137"/>
      <c r="S14486" s="134" t="str">
        <f>'Laskun tiedot'!$B$36</f>
        <v xml:space="preserve"> </v>
      </c>
      <c r="T14486" s="135"/>
      <c r="U14486" s="135"/>
      <c r="V14486" s="135"/>
      <c r="W14486" s="135"/>
      <c r="X14486" s="135"/>
      <c r="Y14486" s="135"/>
      <c r="Z14486" s="135"/>
      <c r="AA14486" s="136"/>
      <c r="AB14486" s="134" t="str">
        <f>'Laskun tiedot'!$C$36</f>
        <v xml:space="preserve"> </v>
      </c>
      <c r="AC14486" s="135"/>
      <c r="AD14486" s="135"/>
      <c r="AE14486" s="135"/>
      <c r="AF14486" s="135"/>
      <c r="AG14486" s="135"/>
      <c r="AH14486" s="135"/>
      <c r="AI14486" s="135"/>
    </row>
    <row r="14487" spans="1:35" s="15" customFormat="1" ht="15" customHeight="1" x14ac:dyDescent="0.25">
      <c r="A14487" s="131"/>
      <c r="B14487" s="132"/>
      <c r="C14487" s="20"/>
      <c r="D14487" s="138" t="str">
        <f>'Laskun tiedot'!$A$37</f>
        <v xml:space="preserve"> </v>
      </c>
      <c r="E14487" s="138"/>
      <c r="F14487" s="138"/>
      <c r="G14487" s="138"/>
      <c r="H14487" s="138"/>
      <c r="I14487" s="138"/>
      <c r="J14487" s="138"/>
      <c r="K14487" s="138"/>
      <c r="L14487" s="138"/>
      <c r="M14487" s="138"/>
      <c r="N14487" s="138"/>
      <c r="O14487" s="138"/>
      <c r="P14487" s="138"/>
      <c r="Q14487" s="138"/>
      <c r="R14487" s="139"/>
      <c r="S14487" s="140" t="str">
        <f>'Laskun tiedot'!$B$37</f>
        <v xml:space="preserve"> </v>
      </c>
      <c r="T14487" s="141"/>
      <c r="U14487" s="141"/>
      <c r="V14487" s="141"/>
      <c r="W14487" s="141"/>
      <c r="X14487" s="141"/>
      <c r="Y14487" s="141"/>
      <c r="Z14487" s="141"/>
      <c r="AA14487" s="142"/>
      <c r="AB14487" s="140" t="str">
        <f>'Laskun tiedot'!$C$37</f>
        <v xml:space="preserve"> </v>
      </c>
      <c r="AC14487" s="141"/>
      <c r="AD14487" s="141"/>
      <c r="AE14487" s="141"/>
      <c r="AF14487" s="141"/>
      <c r="AG14487" s="141"/>
      <c r="AH14487" s="141"/>
      <c r="AI14487" s="141"/>
    </row>
    <row r="14488" spans="1:35" s="15" customFormat="1" ht="15" customHeight="1" x14ac:dyDescent="0.25">
      <c r="A14488" s="101" t="s">
        <v>21</v>
      </c>
      <c r="B14488" s="102"/>
      <c r="C14488" s="22"/>
      <c r="D14488" s="107" t="str">
        <f>'Laskun tiedot'!$A$40</f>
        <v xml:space="preserve"> </v>
      </c>
      <c r="E14488" s="107"/>
      <c r="F14488" s="107"/>
      <c r="G14488" s="107"/>
      <c r="H14488" s="107"/>
      <c r="I14488" s="107"/>
      <c r="J14488" s="107"/>
      <c r="K14488" s="107"/>
      <c r="L14488" s="107"/>
      <c r="M14488" s="107"/>
      <c r="N14488" s="107"/>
      <c r="O14488" s="107"/>
      <c r="P14488" s="107"/>
      <c r="Q14488" s="107"/>
      <c r="R14488" s="108"/>
      <c r="S14488" s="23"/>
      <c r="T14488" s="24"/>
      <c r="U14488" s="25"/>
      <c r="V14488" s="25"/>
      <c r="W14488" s="25"/>
      <c r="X14488" s="25"/>
      <c r="Y14488" s="25"/>
      <c r="Z14488" s="25"/>
      <c r="AA14488" s="25"/>
      <c r="AB14488" s="25"/>
      <c r="AC14488" s="25"/>
      <c r="AD14488" s="25"/>
      <c r="AE14488" s="25"/>
      <c r="AF14488" s="25"/>
      <c r="AG14488" s="25"/>
      <c r="AH14488" s="25"/>
      <c r="AI14488" s="25"/>
    </row>
    <row r="14489" spans="1:35" s="15" customFormat="1" ht="15" customHeight="1" x14ac:dyDescent="0.25">
      <c r="A14489" s="103"/>
      <c r="B14489" s="104"/>
      <c r="C14489" s="20"/>
      <c r="D14489" s="109"/>
      <c r="E14489" s="109"/>
      <c r="F14489" s="109"/>
      <c r="G14489" s="109"/>
      <c r="H14489" s="109"/>
      <c r="I14489" s="109"/>
      <c r="J14489" s="109"/>
      <c r="K14489" s="109"/>
      <c r="L14489" s="109"/>
      <c r="M14489" s="109"/>
      <c r="N14489" s="109"/>
      <c r="O14489" s="109"/>
      <c r="P14489" s="109"/>
      <c r="Q14489" s="109"/>
      <c r="R14489" s="110"/>
      <c r="S14489" s="29"/>
      <c r="T14489" s="25" t="str">
        <f>'Laskun tiedot'!$A$43</f>
        <v>KÄYTÄ VIITETTÄ !</v>
      </c>
      <c r="U14489" s="25"/>
      <c r="V14489" s="25"/>
      <c r="W14489" s="25"/>
      <c r="X14489" s="25"/>
      <c r="Y14489" s="25"/>
      <c r="Z14489" s="25"/>
      <c r="AA14489" s="25"/>
      <c r="AB14489" s="25"/>
      <c r="AC14489" s="25"/>
      <c r="AD14489" s="25"/>
      <c r="AE14489" s="25"/>
      <c r="AF14489" s="25"/>
      <c r="AG14489" s="25"/>
      <c r="AH14489" s="25"/>
      <c r="AI14489" s="25"/>
    </row>
    <row r="14490" spans="1:35" s="15" customFormat="1" ht="15" customHeight="1" x14ac:dyDescent="0.25">
      <c r="A14490" s="105"/>
      <c r="B14490" s="106"/>
      <c r="C14490" s="26"/>
      <c r="D14490" s="111"/>
      <c r="E14490" s="111"/>
      <c r="F14490" s="111"/>
      <c r="G14490" s="111"/>
      <c r="H14490" s="111"/>
      <c r="I14490" s="111"/>
      <c r="J14490" s="111"/>
      <c r="K14490" s="111"/>
      <c r="L14490" s="111"/>
      <c r="M14490" s="111"/>
      <c r="N14490" s="111"/>
      <c r="O14490" s="111"/>
      <c r="P14490" s="111"/>
      <c r="Q14490" s="111"/>
      <c r="R14490" s="112"/>
      <c r="S14490" s="29"/>
      <c r="T14490" s="25" t="str">
        <f>'Laskun tiedot'!$A$44</f>
        <v xml:space="preserve"> </v>
      </c>
      <c r="U14490" s="25"/>
      <c r="V14490" s="25"/>
      <c r="W14490" s="25"/>
      <c r="X14490" s="25"/>
      <c r="Y14490" s="25"/>
      <c r="Z14490" s="27"/>
      <c r="AA14490" s="27"/>
      <c r="AB14490" s="27"/>
      <c r="AC14490" s="27"/>
      <c r="AD14490" s="27"/>
      <c r="AE14490" s="27"/>
      <c r="AF14490" s="27"/>
      <c r="AG14490" s="27"/>
      <c r="AH14490" s="27"/>
      <c r="AI14490" s="25"/>
    </row>
    <row r="14491" spans="1:35" s="15" customFormat="1" ht="15" customHeight="1" x14ac:dyDescent="0.25">
      <c r="A14491" s="113" t="s">
        <v>20</v>
      </c>
      <c r="B14491" s="101" t="s">
        <v>22</v>
      </c>
      <c r="C14491" s="20"/>
      <c r="D14491" s="20"/>
      <c r="E14491" s="20"/>
      <c r="F14491" s="20"/>
      <c r="G14491" s="20"/>
      <c r="H14491" s="20"/>
      <c r="I14491" s="20"/>
      <c r="J14491" s="20"/>
      <c r="K14491" s="20"/>
      <c r="L14491" s="20"/>
      <c r="M14491" s="20"/>
      <c r="N14491" s="20"/>
      <c r="O14491" s="20"/>
      <c r="P14491" s="20"/>
      <c r="Q14491" s="20"/>
      <c r="R14491" s="21"/>
      <c r="S14491" s="29"/>
      <c r="T14491" s="25" t="str">
        <f>'Laskun tiedot'!$A$45</f>
        <v xml:space="preserve"> </v>
      </c>
      <c r="U14491" s="25"/>
      <c r="V14491" s="25"/>
      <c r="W14491" s="25"/>
      <c r="X14491" s="25"/>
      <c r="Y14491" s="25"/>
      <c r="Z14491" s="25"/>
      <c r="AA14491" s="25"/>
      <c r="AB14491" s="25"/>
      <c r="AC14491" s="25"/>
      <c r="AD14491" s="25"/>
      <c r="AE14491" s="25"/>
      <c r="AF14491" s="25"/>
      <c r="AG14491" s="25"/>
      <c r="AH14491" s="25"/>
      <c r="AI14491" s="25"/>
    </row>
    <row r="14492" spans="1:35" s="15" customFormat="1" ht="15" customHeight="1" x14ac:dyDescent="0.25">
      <c r="A14492" s="114"/>
      <c r="B14492" s="116"/>
      <c r="C14492" s="20"/>
      <c r="D14492" s="117" t="str">
        <f ca="1">INDIRECT("Jäsenet!C"&amp;AI14452)&amp;$B$2&amp;INDIRECT("Jäsenet!B"&amp;AI14452)</f>
        <v xml:space="preserve"> </v>
      </c>
      <c r="E14492" s="117"/>
      <c r="F14492" s="117"/>
      <c r="G14492" s="117"/>
      <c r="H14492" s="117"/>
      <c r="I14492" s="117"/>
      <c r="J14492" s="117"/>
      <c r="K14492" s="117"/>
      <c r="L14492" s="117"/>
      <c r="M14492" s="117"/>
      <c r="N14492" s="117"/>
      <c r="O14492" s="117"/>
      <c r="P14492" s="117"/>
      <c r="Q14492" s="117"/>
      <c r="R14492" s="117"/>
      <c r="S14492" s="29"/>
      <c r="T14492" s="25" t="str">
        <f>'Laskun tiedot'!$A$46</f>
        <v xml:space="preserve"> </v>
      </c>
      <c r="U14492" s="25"/>
      <c r="V14492" s="25"/>
      <c r="W14492" s="25"/>
      <c r="X14492" s="25"/>
      <c r="Y14492" s="25"/>
      <c r="Z14492" s="25"/>
      <c r="AA14492" s="25"/>
      <c r="AB14492" s="25"/>
      <c r="AC14492" s="25"/>
      <c r="AD14492" s="25"/>
      <c r="AE14492" s="25"/>
      <c r="AF14492" s="25"/>
      <c r="AG14492" s="25"/>
      <c r="AH14492" s="25"/>
      <c r="AI14492" s="25"/>
    </row>
    <row r="14493" spans="1:35" s="15" customFormat="1" ht="15" customHeight="1" x14ac:dyDescent="0.25">
      <c r="A14493" s="114"/>
      <c r="B14493" s="116"/>
      <c r="C14493" s="20"/>
      <c r="D14493" s="117">
        <f ca="1">INDIRECT("Jäsenet!D"&amp;AI14452)</f>
        <v>0</v>
      </c>
      <c r="E14493" s="117"/>
      <c r="F14493" s="117"/>
      <c r="G14493" s="117"/>
      <c r="H14493" s="117"/>
      <c r="I14493" s="117"/>
      <c r="J14493" s="117"/>
      <c r="K14493" s="117"/>
      <c r="L14493" s="117"/>
      <c r="M14493" s="117"/>
      <c r="N14493" s="117"/>
      <c r="O14493" s="117"/>
      <c r="P14493" s="117"/>
      <c r="Q14493" s="117"/>
      <c r="R14493" s="117"/>
      <c r="S14493" s="29"/>
      <c r="T14493" s="25" t="str">
        <f>'Laskun tiedot'!$A$47</f>
        <v xml:space="preserve"> </v>
      </c>
      <c r="U14493" s="25"/>
      <c r="V14493" s="25"/>
      <c r="W14493" s="25"/>
      <c r="X14493" s="25"/>
      <c r="Y14493" s="25"/>
      <c r="Z14493" s="25"/>
      <c r="AA14493" s="25"/>
      <c r="AB14493" s="25"/>
      <c r="AC14493" s="25"/>
      <c r="AD14493" s="25"/>
      <c r="AE14493" s="25"/>
      <c r="AF14493" s="25"/>
      <c r="AG14493" s="25"/>
      <c r="AH14493" s="25"/>
      <c r="AI14493" s="25"/>
    </row>
    <row r="14494" spans="1:35" s="15" customFormat="1" ht="15" customHeight="1" x14ac:dyDescent="0.25">
      <c r="A14494" s="114"/>
      <c r="B14494" s="116"/>
      <c r="C14494" s="20"/>
      <c r="D14494" s="118" t="str">
        <f ca="1">INDIRECT("Jäsenet!E"&amp;AI14452)&amp;$B$2&amp;INDIRECT("Jäsenet!F"&amp;AI14452)</f>
        <v xml:space="preserve"> </v>
      </c>
      <c r="E14494" s="118"/>
      <c r="F14494" s="118"/>
      <c r="G14494" s="118"/>
      <c r="H14494" s="118"/>
      <c r="I14494" s="118"/>
      <c r="J14494" s="118"/>
      <c r="K14494" s="118"/>
      <c r="L14494" s="118"/>
      <c r="M14494" s="118"/>
      <c r="N14494" s="118"/>
      <c r="O14494" s="118"/>
      <c r="P14494" s="118"/>
      <c r="Q14494" s="118"/>
      <c r="R14494" s="118"/>
      <c r="S14494" s="29"/>
      <c r="T14494" s="25" t="str">
        <f>'Laskun tiedot'!$A$48</f>
        <v xml:space="preserve"> </v>
      </c>
      <c r="U14494" s="25"/>
      <c r="V14494" s="25"/>
      <c r="W14494" s="25"/>
      <c r="X14494" s="25"/>
      <c r="Y14494" s="25"/>
      <c r="Z14494" s="25"/>
      <c r="AA14494" s="25"/>
      <c r="AB14494" s="25"/>
      <c r="AC14494" s="25"/>
      <c r="AD14494" s="25"/>
      <c r="AE14494" s="25"/>
      <c r="AF14494" s="25"/>
      <c r="AG14494" s="25"/>
      <c r="AH14494" s="25"/>
      <c r="AI14494" s="25"/>
    </row>
    <row r="14495" spans="1:35" s="15" customFormat="1" ht="15" customHeight="1" x14ac:dyDescent="0.25">
      <c r="A14495" s="114"/>
      <c r="B14495" s="74"/>
      <c r="C14495" s="20"/>
      <c r="D14495" s="20"/>
      <c r="E14495" s="20"/>
      <c r="F14495" s="20"/>
      <c r="G14495" s="20"/>
      <c r="H14495" s="20"/>
      <c r="I14495" s="20"/>
      <c r="J14495" s="20"/>
      <c r="K14495" s="20"/>
      <c r="L14495" s="20"/>
      <c r="M14495" s="20"/>
      <c r="N14495" s="20"/>
      <c r="O14495" s="20"/>
      <c r="P14495" s="20"/>
      <c r="Q14495" s="20"/>
      <c r="R14495" s="21"/>
      <c r="S14495" s="30"/>
      <c r="T14495" s="25"/>
      <c r="U14495" s="25"/>
      <c r="V14495" s="25"/>
      <c r="W14495" s="25"/>
      <c r="X14495" s="25"/>
      <c r="Y14495" s="25"/>
      <c r="Z14495" s="25"/>
      <c r="AA14495" s="25"/>
      <c r="AB14495" s="25"/>
      <c r="AC14495" s="25"/>
      <c r="AD14495" s="25"/>
      <c r="AE14495" s="25"/>
      <c r="AF14495" s="25"/>
      <c r="AG14495" s="25"/>
      <c r="AH14495" s="25"/>
      <c r="AI14495" s="25"/>
    </row>
    <row r="14496" spans="1:35" s="15" customFormat="1" ht="12.6" customHeight="1" x14ac:dyDescent="0.25">
      <c r="A14496" s="114"/>
      <c r="B14496" s="119" t="s">
        <v>23</v>
      </c>
      <c r="C14496" s="20"/>
      <c r="D14496" s="20"/>
      <c r="E14496" s="20"/>
      <c r="F14496" s="20"/>
      <c r="G14496" s="20"/>
      <c r="H14496" s="20"/>
      <c r="I14496" s="20"/>
      <c r="J14496" s="20"/>
      <c r="K14496" s="20"/>
      <c r="L14496" s="20"/>
      <c r="M14496" s="20"/>
      <c r="N14496" s="20"/>
      <c r="O14496" s="20"/>
      <c r="P14496" s="20"/>
      <c r="Q14496" s="20"/>
      <c r="R14496" s="20"/>
      <c r="S14496" s="121" t="s">
        <v>39</v>
      </c>
      <c r="T14496" s="122"/>
      <c r="U14496" s="123"/>
      <c r="V14496" s="81">
        <f ca="1">INDIRECT("Jäsenet!G"&amp;AI14452)</f>
        <v>12904</v>
      </c>
      <c r="W14496" s="82"/>
      <c r="X14496" s="82"/>
      <c r="Y14496" s="82"/>
      <c r="Z14496" s="82"/>
      <c r="AA14496" s="82"/>
      <c r="AB14496" s="82"/>
      <c r="AC14496" s="82"/>
      <c r="AD14496" s="82"/>
      <c r="AE14496" s="82"/>
      <c r="AF14496" s="82"/>
      <c r="AG14496" s="82"/>
      <c r="AH14496" s="82"/>
      <c r="AI14496" s="82"/>
    </row>
    <row r="14497" spans="1:35" s="15" customFormat="1" ht="12.6" customHeight="1" x14ac:dyDescent="0.25">
      <c r="A14497" s="115"/>
      <c r="B14497" s="120"/>
      <c r="C14497" s="28"/>
      <c r="D14497" s="28"/>
      <c r="E14497" s="28"/>
      <c r="F14497" s="28"/>
      <c r="G14497" s="28"/>
      <c r="H14497" s="28"/>
      <c r="I14497" s="28"/>
      <c r="J14497" s="28"/>
      <c r="K14497" s="28"/>
      <c r="L14497" s="28"/>
      <c r="M14497" s="28"/>
      <c r="N14497" s="28"/>
      <c r="O14497" s="28"/>
      <c r="P14497" s="28"/>
      <c r="Q14497" s="28"/>
      <c r="R14497" s="28"/>
      <c r="S14497" s="124"/>
      <c r="T14497" s="125"/>
      <c r="U14497" s="126"/>
      <c r="V14497" s="83"/>
      <c r="W14497" s="84"/>
      <c r="X14497" s="84"/>
      <c r="Y14497" s="84"/>
      <c r="Z14497" s="84"/>
      <c r="AA14497" s="84"/>
      <c r="AB14497" s="85"/>
      <c r="AC14497" s="85"/>
      <c r="AD14497" s="85"/>
      <c r="AE14497" s="85"/>
      <c r="AF14497" s="85"/>
      <c r="AG14497" s="85"/>
      <c r="AH14497" s="85"/>
      <c r="AI14497" s="85"/>
    </row>
    <row r="14498" spans="1:35" s="15" customFormat="1" ht="24.95" customHeight="1" x14ac:dyDescent="0.25">
      <c r="A14498" s="86" t="s">
        <v>37</v>
      </c>
      <c r="B14498" s="87"/>
      <c r="C14498" s="88"/>
      <c r="D14498" s="89"/>
      <c r="E14498" s="89"/>
      <c r="F14498" s="89"/>
      <c r="G14498" s="89"/>
      <c r="H14498" s="89"/>
      <c r="I14498" s="89"/>
      <c r="J14498" s="89"/>
      <c r="K14498" s="89"/>
      <c r="L14498" s="89"/>
      <c r="M14498" s="89"/>
      <c r="N14498" s="89"/>
      <c r="O14498" s="89"/>
      <c r="P14498" s="89"/>
      <c r="Q14498" s="89"/>
      <c r="R14498" s="90"/>
      <c r="S14498" s="91" t="s">
        <v>40</v>
      </c>
      <c r="T14498" s="92"/>
      <c r="U14498" s="93"/>
      <c r="V14498" s="94">
        <f>'Laskun tiedot'!$A$8</f>
        <v>40907</v>
      </c>
      <c r="W14498" s="95"/>
      <c r="X14498" s="95"/>
      <c r="Y14498" s="95"/>
      <c r="Z14498" s="96"/>
      <c r="AA14498" s="97" t="s">
        <v>24</v>
      </c>
      <c r="AB14498" s="98"/>
      <c r="AC14498" s="99" t="str">
        <f>'Laskun tiedot'!$A$51</f>
        <v xml:space="preserve"> </v>
      </c>
      <c r="AD14498" s="99"/>
      <c r="AE14498" s="99"/>
      <c r="AF14498" s="99"/>
      <c r="AG14498" s="99"/>
      <c r="AH14498" s="99"/>
      <c r="AI14498" s="99"/>
    </row>
    <row r="14499" spans="1:35" s="15" customFormat="1" ht="9.9499999999999993" customHeight="1" x14ac:dyDescent="0.25">
      <c r="B14499" s="41"/>
      <c r="C14499" s="42"/>
      <c r="D14499" s="42"/>
      <c r="E14499" s="42"/>
      <c r="F14499" s="42"/>
      <c r="G14499" s="42"/>
      <c r="H14499" s="42"/>
      <c r="I14499" s="43"/>
      <c r="J14499" s="42"/>
      <c r="K14499" s="42"/>
      <c r="L14499" s="42"/>
      <c r="M14499" s="42"/>
      <c r="N14499" s="42"/>
      <c r="O14499" s="42"/>
      <c r="P14499" s="42"/>
      <c r="Q14499" s="18"/>
      <c r="R14499" s="18"/>
      <c r="S14499" s="44"/>
      <c r="T14499" s="44"/>
      <c r="U14499" s="19"/>
      <c r="V14499" s="45"/>
      <c r="W14499" s="45"/>
      <c r="X14499" s="45"/>
      <c r="Y14499" s="45"/>
      <c r="Z14499" s="45"/>
      <c r="AA14499" s="45"/>
      <c r="AB14499" s="46"/>
      <c r="AC14499" s="47"/>
      <c r="AD14499" s="48"/>
      <c r="AE14499" s="48"/>
      <c r="AF14499" s="48"/>
      <c r="AG14499" s="48"/>
      <c r="AH14499" s="48"/>
      <c r="AI14499" s="48"/>
    </row>
    <row r="14500" spans="1:35" s="15" customFormat="1" ht="50.1" customHeight="1" x14ac:dyDescent="0.25">
      <c r="B14500" s="41"/>
      <c r="C14500" s="42"/>
      <c r="D14500" s="42"/>
      <c r="E14500" s="42"/>
      <c r="F14500" s="42"/>
      <c r="G14500" s="42"/>
      <c r="H14500" s="42"/>
      <c r="I14500" s="43"/>
      <c r="J14500" s="42"/>
      <c r="K14500" s="42"/>
      <c r="L14500" s="42"/>
      <c r="M14500" s="42"/>
      <c r="N14500" s="42"/>
      <c r="O14500" s="42"/>
      <c r="P14500" s="42"/>
      <c r="Q14500" s="18"/>
      <c r="R14500" s="18"/>
      <c r="S14500" s="44"/>
      <c r="T14500" s="44"/>
      <c r="U14500" s="19"/>
      <c r="V14500" s="45"/>
      <c r="W14500" s="45"/>
      <c r="X14500" s="100" t="s">
        <v>38</v>
      </c>
      <c r="Y14500" s="100"/>
      <c r="Z14500" s="100"/>
      <c r="AA14500" s="100"/>
      <c r="AB14500" s="100"/>
      <c r="AC14500" s="100"/>
      <c r="AD14500" s="100"/>
      <c r="AE14500" s="100"/>
      <c r="AF14500" s="100"/>
      <c r="AG14500" s="100"/>
      <c r="AH14500" s="100"/>
      <c r="AI14500" s="100"/>
    </row>
    <row r="14501" spans="1:35" s="8" customFormat="1" ht="23.25" x14ac:dyDescent="0.35">
      <c r="B14501" s="66"/>
      <c r="C14501" s="150" t="str">
        <f>'Laskun tiedot'!$A$2</f>
        <v>Yhdistys ry</v>
      </c>
      <c r="D14501" s="150"/>
      <c r="E14501" s="150"/>
      <c r="F14501" s="150"/>
      <c r="G14501" s="150"/>
      <c r="H14501" s="150"/>
      <c r="I14501" s="150"/>
      <c r="J14501" s="150"/>
      <c r="K14501" s="150"/>
      <c r="L14501" s="150"/>
      <c r="M14501" s="150"/>
      <c r="N14501" s="150"/>
      <c r="O14501" s="150"/>
      <c r="P14501" s="150"/>
      <c r="Q14501" s="150"/>
      <c r="R14501" s="150"/>
      <c r="S14501" s="150"/>
      <c r="T14501" s="10"/>
      <c r="U14501" s="9"/>
      <c r="V14501" s="9"/>
      <c r="W14501" s="150" t="s">
        <v>16</v>
      </c>
      <c r="X14501" s="150"/>
      <c r="Y14501" s="150"/>
      <c r="Z14501" s="150"/>
    </row>
    <row r="14502" spans="1:35" s="15" customFormat="1" x14ac:dyDescent="0.25">
      <c r="B14502" s="15" t="s">
        <v>25</v>
      </c>
      <c r="AI14502" s="65">
        <v>292</v>
      </c>
    </row>
    <row r="14503" spans="1:35" s="11" customFormat="1" ht="15" customHeight="1" x14ac:dyDescent="0.2">
      <c r="V14503" s="68"/>
      <c r="W14503" s="145" t="s">
        <v>26</v>
      </c>
      <c r="X14503" s="145"/>
      <c r="Y14503" s="145"/>
      <c r="Z14503" s="145"/>
      <c r="AA14503" s="145"/>
      <c r="AB14503" s="145"/>
      <c r="AC14503" s="68"/>
      <c r="AD14503" s="68"/>
      <c r="AE14503" s="145" t="s">
        <v>18</v>
      </c>
      <c r="AF14503" s="145"/>
      <c r="AG14503" s="145"/>
      <c r="AH14503" s="145"/>
      <c r="AI14503" s="145"/>
    </row>
    <row r="14504" spans="1:35" s="15" customFormat="1" ht="15" customHeight="1" x14ac:dyDescent="0.25">
      <c r="B14504" s="62"/>
      <c r="C14504" s="146" t="str">
        <f ca="1">INDIRECT("Jäsenet!C"&amp;AI14502)&amp;$B$2&amp;INDIRECT("Jäsenet!B"&amp;AI14502)</f>
        <v xml:space="preserve"> </v>
      </c>
      <c r="D14504" s="146"/>
      <c r="E14504" s="146"/>
      <c r="F14504" s="146"/>
      <c r="G14504" s="146"/>
      <c r="H14504" s="146"/>
      <c r="I14504" s="146"/>
      <c r="J14504" s="146"/>
      <c r="K14504" s="146"/>
      <c r="L14504" s="146"/>
      <c r="M14504" s="146"/>
      <c r="N14504" s="146"/>
      <c r="O14504" s="146"/>
      <c r="P14504" s="146"/>
      <c r="Q14504" s="146"/>
      <c r="R14504" s="146"/>
      <c r="S14504" s="146"/>
      <c r="T14504" s="13"/>
      <c r="U14504" s="64"/>
      <c r="V14504" s="64"/>
      <c r="W14504" s="147">
        <f>'Laskun tiedot'!$A$5</f>
        <v>40618</v>
      </c>
      <c r="X14504" s="147"/>
      <c r="Y14504" s="147"/>
      <c r="Z14504" s="147"/>
      <c r="AA14504" s="147"/>
      <c r="AB14504" s="147"/>
      <c r="AC14504" s="64"/>
      <c r="AD14504" s="64"/>
      <c r="AE14504" s="147">
        <f>'Laskun tiedot'!$A$8</f>
        <v>40907</v>
      </c>
      <c r="AF14504" s="147"/>
      <c r="AG14504" s="147"/>
      <c r="AH14504" s="147"/>
      <c r="AI14504" s="147"/>
    </row>
    <row r="14505" spans="1:35" s="15" customFormat="1" ht="15" customHeight="1" x14ac:dyDescent="0.25">
      <c r="B14505" s="62"/>
      <c r="C14505" s="146">
        <f ca="1">INDIRECT("Jäsenet!D"&amp;AI14502)</f>
        <v>0</v>
      </c>
      <c r="D14505" s="146"/>
      <c r="E14505" s="146"/>
      <c r="F14505" s="146"/>
      <c r="G14505" s="146"/>
      <c r="H14505" s="146"/>
      <c r="I14505" s="146"/>
      <c r="J14505" s="146"/>
      <c r="K14505" s="146"/>
      <c r="L14505" s="146"/>
      <c r="M14505" s="146"/>
      <c r="N14505" s="146"/>
      <c r="O14505" s="146"/>
      <c r="P14505" s="146"/>
      <c r="Q14505" s="146"/>
      <c r="R14505" s="146"/>
      <c r="S14505" s="146"/>
    </row>
    <row r="14506" spans="1:35" s="11" customFormat="1" ht="15" customHeight="1" x14ac:dyDescent="0.25">
      <c r="B14506" s="67"/>
      <c r="C14506" s="148" t="str">
        <f ca="1">INDIRECT("Jäsenet!E"&amp;AI14502)&amp;$B$2&amp;INDIRECT("Jäsenet!F"&amp;AI14502)</f>
        <v xml:space="preserve"> </v>
      </c>
      <c r="D14506" s="148"/>
      <c r="E14506" s="148"/>
      <c r="F14506" s="148"/>
      <c r="G14506" s="148"/>
      <c r="H14506" s="148"/>
      <c r="I14506" s="148"/>
      <c r="J14506" s="148"/>
      <c r="K14506" s="148"/>
      <c r="L14506" s="148"/>
      <c r="M14506" s="148"/>
      <c r="N14506" s="148"/>
      <c r="O14506" s="148"/>
      <c r="P14506" s="148"/>
      <c r="Q14506" s="148"/>
      <c r="R14506" s="148"/>
      <c r="S14506" s="148"/>
      <c r="W14506" s="145" t="s">
        <v>17</v>
      </c>
      <c r="X14506" s="145"/>
      <c r="Y14506" s="145"/>
      <c r="Z14506" s="145"/>
      <c r="AA14506" s="145"/>
      <c r="AB14506" s="145"/>
    </row>
    <row r="14507" spans="1:35" s="15" customFormat="1" ht="15" customHeight="1" x14ac:dyDescent="0.25">
      <c r="T14507" s="78"/>
      <c r="U14507" s="63"/>
      <c r="V14507" s="63"/>
      <c r="W14507" s="149">
        <f ca="1">INDIRECT("Jäsenet!A"&amp;AI14502)</f>
        <v>291</v>
      </c>
      <c r="X14507" s="149"/>
      <c r="Y14507" s="149"/>
      <c r="Z14507" s="149"/>
      <c r="AA14507" s="149"/>
      <c r="AB14507" s="149"/>
    </row>
    <row r="14508" spans="1:35" s="15" customFormat="1" ht="15" customHeight="1" x14ac:dyDescent="0.25">
      <c r="B14508" s="39"/>
      <c r="C14508" s="39"/>
      <c r="D14508" s="39"/>
      <c r="E14508" s="39"/>
      <c r="F14508" s="39"/>
      <c r="G14508" s="39"/>
      <c r="H14508" s="39"/>
      <c r="I14508" s="39"/>
      <c r="J14508" s="39"/>
      <c r="K14508" s="39"/>
      <c r="L14508" s="39"/>
      <c r="M14508" s="39"/>
      <c r="N14508" s="39"/>
      <c r="O14508" s="39"/>
      <c r="P14508" s="39"/>
      <c r="Q14508" s="39"/>
      <c r="R14508" s="39"/>
      <c r="S14508" s="39"/>
      <c r="T14508" s="78"/>
      <c r="U14508" s="78"/>
      <c r="V14508" s="78"/>
      <c r="W14508" s="78"/>
      <c r="X14508" s="78"/>
      <c r="Y14508" s="78"/>
      <c r="Z14508" s="78"/>
      <c r="AA14508" s="39"/>
      <c r="AB14508" s="39"/>
      <c r="AC14508" s="39"/>
      <c r="AD14508" s="39"/>
      <c r="AE14508" s="39"/>
      <c r="AF14508" s="39"/>
      <c r="AG14508" s="39"/>
      <c r="AH14508" s="39"/>
      <c r="AI14508" s="39"/>
    </row>
    <row r="14509" spans="1:35" s="15" customFormat="1" ht="15" customHeight="1" x14ac:dyDescent="0.25">
      <c r="A14509" s="32"/>
      <c r="B14509" s="32"/>
      <c r="C14509" s="32"/>
      <c r="D14509" s="32"/>
      <c r="E14509" s="32"/>
      <c r="F14509" s="32"/>
      <c r="G14509" s="32"/>
      <c r="H14509" s="32"/>
      <c r="I14509" s="32"/>
      <c r="J14509" s="32"/>
      <c r="K14509" s="32"/>
      <c r="L14509" s="32"/>
      <c r="M14509" s="32"/>
      <c r="N14509" s="32"/>
      <c r="O14509" s="32"/>
      <c r="P14509" s="32"/>
      <c r="Q14509" s="32"/>
      <c r="R14509" s="32"/>
      <c r="S14509" s="32"/>
      <c r="T14509" s="33"/>
      <c r="U14509" s="33"/>
      <c r="V14509" s="33"/>
      <c r="W14509" s="35"/>
      <c r="X14509" s="33"/>
      <c r="Y14509" s="33"/>
      <c r="Z14509" s="33"/>
      <c r="AA14509" s="32"/>
      <c r="AB14509" s="32"/>
      <c r="AC14509" s="32"/>
      <c r="AD14509" s="32"/>
      <c r="AE14509" s="32"/>
      <c r="AF14509" s="32"/>
      <c r="AG14509" s="32"/>
      <c r="AH14509" s="32"/>
      <c r="AI14509" s="32"/>
    </row>
    <row r="14510" spans="1:35" s="15" customFormat="1" ht="15" customHeight="1" x14ac:dyDescent="0.25">
      <c r="B14510" s="39"/>
      <c r="C14510" s="39"/>
      <c r="D14510" s="39"/>
      <c r="E14510" s="39"/>
      <c r="F14510" s="39"/>
      <c r="G14510" s="39"/>
      <c r="H14510" s="39"/>
      <c r="I14510" s="39"/>
      <c r="J14510" s="39"/>
      <c r="K14510" s="39"/>
      <c r="L14510" s="39"/>
      <c r="M14510" s="39"/>
      <c r="N14510" s="39"/>
      <c r="O14510" s="39"/>
      <c r="P14510" s="39"/>
      <c r="Q14510" s="39"/>
      <c r="R14510" s="39"/>
      <c r="S14510" s="39"/>
      <c r="T14510" s="78"/>
      <c r="U14510" s="78"/>
      <c r="V14510" s="78"/>
      <c r="W14510" s="34"/>
      <c r="X14510" s="78"/>
      <c r="Y14510" s="78"/>
      <c r="Z14510" s="78"/>
      <c r="AA14510" s="39"/>
      <c r="AB14510" s="39"/>
      <c r="AC14510" s="39"/>
      <c r="AD14510" s="39"/>
      <c r="AE14510" s="39"/>
      <c r="AF14510" s="39"/>
      <c r="AG14510" s="39"/>
      <c r="AH14510" s="39"/>
      <c r="AI14510" s="39"/>
    </row>
    <row r="14511" spans="1:35" s="15" customFormat="1" ht="15" customHeight="1" x14ac:dyDescent="0.25">
      <c r="B14511" s="36" t="str">
        <f>'Laskun tiedot'!$A$11</f>
        <v>--------------------</v>
      </c>
      <c r="C14511" s="39"/>
      <c r="D14511" s="39"/>
      <c r="E14511" s="39"/>
      <c r="F14511" s="39"/>
      <c r="G14511" s="39"/>
      <c r="H14511" s="39"/>
      <c r="I14511" s="39"/>
      <c r="J14511" s="39"/>
      <c r="K14511" s="39"/>
      <c r="L14511" s="39"/>
      <c r="M14511" s="39"/>
      <c r="N14511" s="39"/>
      <c r="O14511" s="39"/>
      <c r="P14511" s="39"/>
      <c r="Q14511" s="39"/>
      <c r="R14511" s="39"/>
      <c r="S14511" s="39"/>
      <c r="T14511" s="17"/>
      <c r="U14511" s="17"/>
      <c r="V14511" s="17"/>
      <c r="W14511" s="17"/>
      <c r="X14511" s="17"/>
      <c r="Y14511" s="17"/>
      <c r="Z14511" s="17"/>
      <c r="AA14511" s="17"/>
      <c r="AB14511" s="17"/>
      <c r="AC14511" s="17"/>
      <c r="AD14511" s="17"/>
      <c r="AE14511" s="17"/>
      <c r="AF14511" s="17"/>
      <c r="AG14511" s="17"/>
      <c r="AH14511" s="17"/>
      <c r="AI14511" s="17"/>
    </row>
    <row r="14512" spans="1:35" s="15" customFormat="1" ht="15" customHeight="1" x14ac:dyDescent="0.25">
      <c r="B14512" s="36" t="str">
        <f>'Laskun tiedot'!$A$12</f>
        <v>Vuosi 2011</v>
      </c>
      <c r="C14512" s="78"/>
      <c r="D14512" s="78"/>
      <c r="E14512" s="78"/>
      <c r="F14512" s="78"/>
      <c r="G14512" s="78"/>
      <c r="H14512" s="78"/>
      <c r="I14512" s="78"/>
      <c r="J14512" s="78"/>
      <c r="K14512" s="78"/>
      <c r="L14512" s="78"/>
      <c r="M14512" s="78"/>
      <c r="N14512" s="78"/>
      <c r="O14512" s="78"/>
      <c r="P14512" s="39"/>
      <c r="Q14512" s="39"/>
      <c r="R14512" s="39"/>
      <c r="S14512" s="39"/>
      <c r="T14512" s="39"/>
      <c r="U14512" s="39"/>
      <c r="V14512" s="39"/>
      <c r="W14512" s="39"/>
      <c r="X14512" s="39"/>
      <c r="Y14512" s="39"/>
      <c r="Z14512" s="39"/>
      <c r="AA14512" s="39"/>
      <c r="AB14512" s="39"/>
      <c r="AC14512" s="13"/>
      <c r="AD14512" s="13"/>
      <c r="AE14512" s="13"/>
      <c r="AF14512" s="13"/>
      <c r="AG14512" s="13"/>
      <c r="AH14512" s="13"/>
      <c r="AI14512" s="13"/>
    </row>
    <row r="14513" spans="2:35" s="15" customFormat="1" ht="15" customHeight="1" x14ac:dyDescent="0.25">
      <c r="B14513" s="36" t="str">
        <f>'Laskun tiedot'!$A$13</f>
        <v>JÄSENMAKSU ………. 10 €</v>
      </c>
      <c r="T14513" s="11"/>
      <c r="U14513" s="11"/>
      <c r="V14513" s="11"/>
      <c r="W14513" s="11"/>
      <c r="X14513" s="11"/>
      <c r="Y14513" s="11"/>
      <c r="Z14513" s="11"/>
      <c r="AA14513" s="11"/>
      <c r="AB14513" s="11"/>
      <c r="AC14513" s="11"/>
      <c r="AD14513" s="11"/>
      <c r="AE14513" s="11"/>
      <c r="AF14513" s="11"/>
      <c r="AG14513" s="11"/>
      <c r="AH14513" s="11"/>
      <c r="AI14513" s="11"/>
    </row>
    <row r="14514" spans="2:35" s="15" customFormat="1" ht="15" customHeight="1" x14ac:dyDescent="0.25">
      <c r="B14514" s="36" t="str">
        <f>'Laskun tiedot'!$A$14</f>
        <v>--------------------</v>
      </c>
      <c r="T14514" s="39"/>
      <c r="AC14514" s="39"/>
    </row>
    <row r="14515" spans="2:35" s="15" customFormat="1" ht="15" customHeight="1" x14ac:dyDescent="0.25">
      <c r="B14515" s="36" t="str">
        <f>'Laskun tiedot'!$A$15</f>
        <v xml:space="preserve"> </v>
      </c>
      <c r="T14515" s="11"/>
      <c r="U14515" s="11"/>
      <c r="V14515" s="11"/>
      <c r="W14515" s="11"/>
      <c r="X14515" s="11"/>
      <c r="Y14515" s="11"/>
      <c r="Z14515" s="11"/>
      <c r="AA14515" s="11"/>
      <c r="AB14515" s="11"/>
      <c r="AC14515" s="11"/>
      <c r="AD14515" s="11"/>
      <c r="AE14515" s="11"/>
      <c r="AF14515" s="11"/>
      <c r="AG14515" s="11"/>
      <c r="AH14515" s="11"/>
      <c r="AI14515" s="11"/>
    </row>
    <row r="14516" spans="2:35" s="15" customFormat="1" ht="15" customHeight="1" x14ac:dyDescent="0.25">
      <c r="B14516" s="36" t="str">
        <f>'Laskun tiedot'!$A$16</f>
        <v xml:space="preserve"> </v>
      </c>
      <c r="C14516" s="39"/>
      <c r="D14516" s="39"/>
      <c r="E14516" s="39"/>
      <c r="F14516" s="39"/>
      <c r="G14516" s="39"/>
      <c r="H14516" s="39"/>
      <c r="I14516" s="39"/>
      <c r="J14516" s="39"/>
      <c r="K14516" s="39"/>
      <c r="L14516" s="39"/>
      <c r="M14516" s="39"/>
      <c r="N14516" s="39"/>
      <c r="O14516" s="39"/>
      <c r="P14516" s="39"/>
      <c r="Q14516" s="39"/>
      <c r="R14516" s="39"/>
      <c r="S14516" s="39"/>
      <c r="T14516" s="39"/>
      <c r="U14516" s="39"/>
      <c r="V14516" s="39"/>
      <c r="W14516" s="39"/>
      <c r="X14516" s="39"/>
      <c r="Y14516" s="39"/>
      <c r="Z14516" s="39"/>
      <c r="AA14516" s="39"/>
      <c r="AB14516" s="39"/>
      <c r="AC14516" s="39"/>
      <c r="AD14516" s="39"/>
      <c r="AE14516" s="39"/>
      <c r="AF14516" s="39"/>
      <c r="AG14516" s="39"/>
      <c r="AH14516" s="39"/>
      <c r="AI14516" s="39"/>
    </row>
    <row r="14517" spans="2:35" s="15" customFormat="1" ht="15" customHeight="1" x14ac:dyDescent="0.25">
      <c r="B14517" s="36" t="str">
        <f>'Laskun tiedot'!$A$17</f>
        <v xml:space="preserve"> </v>
      </c>
    </row>
    <row r="14518" spans="2:35" s="11" customFormat="1" ht="15" customHeight="1" x14ac:dyDescent="0.25">
      <c r="B14518" s="36" t="str">
        <f>'Laskun tiedot'!$A$18</f>
        <v xml:space="preserve"> </v>
      </c>
    </row>
    <row r="14519" spans="2:35" s="15" customFormat="1" ht="15" customHeight="1" x14ac:dyDescent="0.25">
      <c r="B14519" s="36" t="str">
        <f>'Laskun tiedot'!$A$19</f>
        <v xml:space="preserve"> </v>
      </c>
      <c r="M14519" s="16"/>
      <c r="N14519" s="1"/>
      <c r="O14519" s="1"/>
      <c r="P14519" s="16"/>
      <c r="Q14519" s="1"/>
      <c r="R14519" s="1"/>
      <c r="T14519" s="16"/>
      <c r="U14519" s="1"/>
      <c r="V14519" s="1"/>
      <c r="W14519" s="1"/>
      <c r="X14519" s="1"/>
      <c r="Z14519" s="16"/>
      <c r="AA14519" s="1"/>
      <c r="AB14519" s="1"/>
      <c r="AD14519" s="16"/>
      <c r="AE14519" s="1"/>
      <c r="AF14519" s="1"/>
      <c r="AG14519" s="1"/>
      <c r="AH14519" s="1"/>
    </row>
    <row r="14520" spans="2:35" s="15" customFormat="1" ht="15" customHeight="1" x14ac:dyDescent="0.25">
      <c r="B14520" s="36" t="str">
        <f>'Laskun tiedot'!$A$20</f>
        <v xml:space="preserve"> </v>
      </c>
      <c r="M14520" s="16"/>
      <c r="N14520" s="1"/>
      <c r="O14520" s="1"/>
      <c r="P14520" s="16"/>
      <c r="Q14520" s="1"/>
      <c r="R14520" s="1"/>
      <c r="T14520" s="16"/>
      <c r="U14520" s="1"/>
      <c r="V14520" s="1"/>
      <c r="W14520" s="1"/>
      <c r="X14520" s="1"/>
      <c r="Z14520" s="16"/>
      <c r="AA14520" s="1"/>
      <c r="AB14520" s="1"/>
      <c r="AD14520" s="16"/>
      <c r="AE14520" s="1"/>
      <c r="AF14520" s="1"/>
      <c r="AG14520" s="1"/>
      <c r="AH14520" s="1"/>
    </row>
    <row r="14521" spans="2:35" s="15" customFormat="1" ht="15" customHeight="1" x14ac:dyDescent="0.25">
      <c r="B14521" s="36" t="str">
        <f>'Laskun tiedot'!$A$21</f>
        <v xml:space="preserve"> </v>
      </c>
      <c r="M14521" s="16"/>
      <c r="N14521" s="1"/>
      <c r="O14521" s="1"/>
      <c r="P14521" s="16"/>
      <c r="Q14521" s="1"/>
      <c r="R14521" s="1"/>
      <c r="T14521" s="16"/>
      <c r="U14521" s="1"/>
      <c r="V14521" s="1"/>
      <c r="W14521" s="1"/>
      <c r="X14521" s="1"/>
      <c r="Z14521" s="16"/>
      <c r="AA14521" s="1"/>
      <c r="AB14521" s="1"/>
      <c r="AD14521" s="16"/>
      <c r="AE14521" s="1"/>
      <c r="AF14521" s="1"/>
      <c r="AG14521" s="1"/>
      <c r="AH14521" s="1"/>
    </row>
    <row r="14522" spans="2:35" s="15" customFormat="1" ht="15" customHeight="1" x14ac:dyDescent="0.25">
      <c r="B14522" s="36" t="str">
        <f>'Laskun tiedot'!$A$22</f>
        <v xml:space="preserve"> </v>
      </c>
      <c r="M14522" s="16"/>
      <c r="N14522" s="1"/>
      <c r="O14522" s="1"/>
      <c r="P14522" s="16"/>
      <c r="Q14522" s="1"/>
      <c r="R14522" s="1"/>
      <c r="T14522" s="16"/>
      <c r="U14522" s="1"/>
      <c r="V14522" s="1"/>
      <c r="W14522" s="1"/>
      <c r="X14522" s="1"/>
      <c r="Z14522" s="16"/>
      <c r="AA14522" s="1"/>
      <c r="AB14522" s="1"/>
      <c r="AD14522" s="16"/>
      <c r="AE14522" s="1"/>
      <c r="AF14522" s="1"/>
      <c r="AG14522" s="1"/>
      <c r="AH14522" s="1"/>
    </row>
    <row r="14523" spans="2:35" s="15" customFormat="1" ht="15" customHeight="1" x14ac:dyDescent="0.25">
      <c r="B14523" s="36" t="str">
        <f>'Laskun tiedot'!$A$23</f>
        <v xml:space="preserve"> </v>
      </c>
      <c r="M14523" s="16"/>
      <c r="N14523" s="1"/>
      <c r="O14523" s="1"/>
      <c r="P14523" s="16"/>
      <c r="Q14523" s="1"/>
      <c r="R14523" s="1"/>
      <c r="T14523" s="16"/>
      <c r="U14523" s="1"/>
      <c r="V14523" s="1"/>
      <c r="W14523" s="1"/>
      <c r="X14523" s="1"/>
      <c r="Z14523" s="16"/>
      <c r="AA14523" s="1"/>
      <c r="AB14523" s="1"/>
      <c r="AD14523" s="16"/>
      <c r="AE14523" s="1"/>
      <c r="AF14523" s="1"/>
      <c r="AG14523" s="1"/>
      <c r="AH14523" s="1"/>
    </row>
    <row r="14524" spans="2:35" s="15" customFormat="1" ht="15" customHeight="1" x14ac:dyDescent="0.25">
      <c r="B14524" s="36" t="str">
        <f>'Laskun tiedot'!$A$24</f>
        <v xml:space="preserve"> </v>
      </c>
      <c r="M14524" s="16"/>
      <c r="N14524" s="1"/>
      <c r="O14524" s="1"/>
      <c r="P14524" s="16"/>
      <c r="Q14524" s="1"/>
      <c r="R14524" s="1"/>
      <c r="T14524" s="16"/>
      <c r="U14524" s="1"/>
      <c r="V14524" s="1"/>
      <c r="W14524" s="1"/>
      <c r="X14524" s="1"/>
      <c r="Z14524" s="16"/>
      <c r="AA14524" s="1"/>
      <c r="AB14524" s="1"/>
      <c r="AD14524" s="16"/>
      <c r="AE14524" s="1"/>
      <c r="AF14524" s="1"/>
      <c r="AG14524" s="1"/>
      <c r="AH14524" s="1"/>
    </row>
    <row r="14525" spans="2:35" s="15" customFormat="1" ht="15" customHeight="1" x14ac:dyDescent="0.25">
      <c r="B14525" s="36" t="str">
        <f>'Laskun tiedot'!$A$25</f>
        <v xml:space="preserve"> </v>
      </c>
      <c r="M14525" s="16"/>
      <c r="N14525" s="1"/>
      <c r="O14525" s="1"/>
      <c r="P14525" s="16"/>
      <c r="Q14525" s="1"/>
      <c r="R14525" s="1"/>
      <c r="T14525" s="16"/>
      <c r="U14525" s="1"/>
      <c r="V14525" s="1"/>
      <c r="W14525" s="1"/>
      <c r="X14525" s="1"/>
      <c r="Z14525" s="16"/>
      <c r="AA14525" s="1"/>
      <c r="AB14525" s="1"/>
      <c r="AD14525" s="16"/>
      <c r="AE14525" s="1"/>
      <c r="AF14525" s="1"/>
      <c r="AG14525" s="1"/>
      <c r="AH14525" s="1"/>
    </row>
    <row r="14526" spans="2:35" s="15" customFormat="1" ht="15" customHeight="1" x14ac:dyDescent="0.25">
      <c r="B14526" s="36" t="str">
        <f>'Laskun tiedot'!$A$26</f>
        <v xml:space="preserve"> </v>
      </c>
      <c r="M14526" s="16"/>
      <c r="N14526" s="1"/>
      <c r="O14526" s="1"/>
      <c r="P14526" s="16"/>
      <c r="Q14526" s="1"/>
      <c r="R14526" s="1"/>
      <c r="T14526" s="16"/>
      <c r="U14526" s="1"/>
      <c r="V14526" s="1"/>
      <c r="W14526" s="1"/>
      <c r="X14526" s="1"/>
      <c r="Z14526" s="16"/>
      <c r="AA14526" s="1"/>
      <c r="AB14526" s="1"/>
      <c r="AD14526" s="16"/>
      <c r="AE14526" s="1"/>
      <c r="AF14526" s="1"/>
      <c r="AG14526" s="1"/>
      <c r="AH14526" s="1"/>
    </row>
    <row r="14527" spans="2:35" s="15" customFormat="1" ht="15" customHeight="1" x14ac:dyDescent="0.25">
      <c r="B14527" s="36" t="str">
        <f>'Laskun tiedot'!$A$27</f>
        <v xml:space="preserve"> </v>
      </c>
      <c r="M14527" s="16"/>
      <c r="N14527" s="1"/>
      <c r="O14527" s="1"/>
      <c r="P14527" s="16"/>
      <c r="Q14527" s="1"/>
      <c r="R14527" s="1"/>
      <c r="T14527" s="16"/>
      <c r="U14527" s="1"/>
      <c r="V14527" s="1"/>
      <c r="W14527" s="1"/>
      <c r="X14527" s="1"/>
      <c r="Z14527" s="16"/>
      <c r="AA14527" s="1"/>
      <c r="AB14527" s="1"/>
      <c r="AD14527" s="16"/>
      <c r="AE14527" s="1"/>
      <c r="AF14527" s="1"/>
      <c r="AG14527" s="1"/>
      <c r="AH14527" s="1"/>
    </row>
    <row r="14528" spans="2:35" s="15" customFormat="1" ht="15" customHeight="1" x14ac:dyDescent="0.25">
      <c r="B14528" s="36"/>
      <c r="M14528" s="16"/>
      <c r="N14528" s="1"/>
      <c r="O14528" s="1"/>
      <c r="P14528" s="16"/>
      <c r="Q14528" s="1"/>
      <c r="R14528" s="1"/>
      <c r="T14528" s="16"/>
      <c r="U14528" s="1"/>
      <c r="V14528" s="1"/>
      <c r="W14528" s="1"/>
      <c r="X14528" s="1"/>
      <c r="Z14528" s="16"/>
      <c r="AA14528" s="1"/>
      <c r="AB14528" s="1"/>
      <c r="AD14528" s="16"/>
      <c r="AE14528" s="1"/>
      <c r="AF14528" s="1"/>
      <c r="AG14528" s="1"/>
      <c r="AH14528" s="1"/>
    </row>
    <row r="14529" spans="1:35" s="80" customFormat="1" ht="12" customHeight="1" x14ac:dyDescent="0.25">
      <c r="B14529" s="143" t="str">
        <f>'Laskun tiedot'!$A$30</f>
        <v>Sihteeri:</v>
      </c>
      <c r="C14529" s="143"/>
      <c r="D14529" s="143"/>
      <c r="E14529" s="143"/>
      <c r="F14529" s="143"/>
      <c r="G14529" s="143"/>
      <c r="H14529" s="143"/>
      <c r="I14529" s="143"/>
      <c r="J14529" s="143" t="str">
        <f>'Laskun tiedot'!$B$30</f>
        <v>Puh.</v>
      </c>
      <c r="K14529" s="143"/>
      <c r="L14529" s="143"/>
      <c r="M14529" s="143"/>
      <c r="N14529" s="143"/>
      <c r="O14529" s="143"/>
      <c r="P14529" s="143"/>
      <c r="Q14529" s="143"/>
      <c r="R14529" s="143"/>
      <c r="S14529" s="143" t="str">
        <f>'Laskun tiedot'!$C$30</f>
        <v xml:space="preserve"> </v>
      </c>
      <c r="T14529" s="143"/>
      <c r="U14529" s="143"/>
      <c r="V14529" s="143"/>
      <c r="W14529" s="143"/>
      <c r="X14529" s="143"/>
      <c r="Y14529" s="143"/>
      <c r="Z14529" s="143"/>
      <c r="AA14529" s="143" t="str">
        <f>'Laskun tiedot'!$D$30</f>
        <v xml:space="preserve"> </v>
      </c>
      <c r="AB14529" s="143"/>
      <c r="AC14529" s="143"/>
      <c r="AD14529" s="143"/>
      <c r="AE14529" s="143"/>
      <c r="AF14529" s="143"/>
      <c r="AG14529" s="143"/>
      <c r="AH14529" s="143"/>
      <c r="AI14529" s="143"/>
    </row>
    <row r="14530" spans="1:35" s="79" customFormat="1" ht="12" customHeight="1" x14ac:dyDescent="0.2">
      <c r="B14530" s="143" t="str">
        <f>'Laskun tiedot'!$A$31</f>
        <v xml:space="preserve"> </v>
      </c>
      <c r="C14530" s="143"/>
      <c r="D14530" s="143"/>
      <c r="E14530" s="143"/>
      <c r="F14530" s="143"/>
      <c r="G14530" s="143"/>
      <c r="H14530" s="143"/>
      <c r="I14530" s="143"/>
      <c r="J14530" s="143" t="str">
        <f>'Laskun tiedot'!$B$31</f>
        <v xml:space="preserve"> </v>
      </c>
      <c r="K14530" s="143"/>
      <c r="L14530" s="143"/>
      <c r="M14530" s="143"/>
      <c r="N14530" s="143"/>
      <c r="O14530" s="143"/>
      <c r="P14530" s="143"/>
      <c r="Q14530" s="143"/>
      <c r="R14530" s="143"/>
      <c r="S14530" s="144" t="str">
        <f>'Laskun tiedot'!$C$31</f>
        <v xml:space="preserve"> </v>
      </c>
      <c r="T14530" s="144"/>
      <c r="U14530" s="144"/>
      <c r="V14530" s="144"/>
      <c r="W14530" s="144"/>
      <c r="X14530" s="144"/>
      <c r="Y14530" s="144"/>
      <c r="Z14530" s="144"/>
      <c r="AA14530" s="144" t="str">
        <f>'Laskun tiedot'!$D$31</f>
        <v xml:space="preserve"> </v>
      </c>
      <c r="AB14530" s="144"/>
      <c r="AC14530" s="144"/>
      <c r="AD14530" s="144"/>
      <c r="AE14530" s="144"/>
      <c r="AF14530" s="144"/>
      <c r="AG14530" s="144"/>
      <c r="AH14530" s="144"/>
      <c r="AI14530" s="144"/>
    </row>
    <row r="14531" spans="1:35" s="80" customFormat="1" ht="12" customHeight="1" x14ac:dyDescent="0.25">
      <c r="B14531" s="143" t="str">
        <f>'Laskun tiedot'!$A$32</f>
        <v xml:space="preserve"> </v>
      </c>
      <c r="C14531" s="143"/>
      <c r="D14531" s="143"/>
      <c r="E14531" s="143"/>
      <c r="F14531" s="143"/>
      <c r="G14531" s="143"/>
      <c r="H14531" s="143"/>
      <c r="I14531" s="143"/>
      <c r="J14531" s="143" t="str">
        <f>'Laskun tiedot'!$B$32</f>
        <v xml:space="preserve"> </v>
      </c>
      <c r="K14531" s="143"/>
      <c r="L14531" s="143"/>
      <c r="M14531" s="143"/>
      <c r="N14531" s="143"/>
      <c r="O14531" s="143"/>
      <c r="P14531" s="143"/>
      <c r="Q14531" s="143"/>
      <c r="R14531" s="143"/>
      <c r="S14531" s="144" t="str">
        <f>'Laskun tiedot'!$C$32</f>
        <v xml:space="preserve"> </v>
      </c>
      <c r="T14531" s="144"/>
      <c r="U14531" s="144"/>
      <c r="V14531" s="144"/>
      <c r="W14531" s="144"/>
      <c r="X14531" s="144"/>
      <c r="Y14531" s="144"/>
      <c r="Z14531" s="144"/>
      <c r="AA14531" s="144" t="str">
        <f>'Laskun tiedot'!$D$32</f>
        <v xml:space="preserve"> </v>
      </c>
      <c r="AB14531" s="144"/>
      <c r="AC14531" s="144"/>
      <c r="AD14531" s="144"/>
      <c r="AE14531" s="144"/>
      <c r="AF14531" s="144"/>
      <c r="AG14531" s="144"/>
      <c r="AH14531" s="144"/>
      <c r="AI14531" s="144"/>
    </row>
    <row r="14532" spans="1:35" s="15" customFormat="1" ht="15" customHeight="1" x14ac:dyDescent="0.25">
      <c r="A14532" s="60"/>
      <c r="B14532" s="61"/>
      <c r="C14532" s="61"/>
      <c r="D14532" s="61"/>
      <c r="E14532" s="61"/>
      <c r="F14532" s="61"/>
      <c r="G14532" s="61"/>
      <c r="H14532" s="61"/>
      <c r="I14532" s="61"/>
      <c r="J14532" s="61"/>
      <c r="K14532" s="61"/>
      <c r="L14532" s="61"/>
      <c r="M14532" s="61"/>
      <c r="N14532" s="61"/>
      <c r="O14532" s="61"/>
      <c r="P14532" s="61"/>
      <c r="Q14532" s="61"/>
      <c r="R14532" s="61"/>
      <c r="S14532" s="61"/>
      <c r="T14532" s="61"/>
      <c r="U14532" s="61"/>
      <c r="V14532" s="61"/>
      <c r="W14532" s="61"/>
      <c r="X14532" s="61"/>
      <c r="Y14532" s="61"/>
      <c r="Z14532" s="61"/>
      <c r="AA14532" s="61"/>
      <c r="AB14532" s="61"/>
      <c r="AC14532" s="61"/>
      <c r="AD14532" s="61"/>
      <c r="AE14532" s="61"/>
      <c r="AF14532" s="61"/>
      <c r="AG14532" s="61"/>
      <c r="AH14532" s="61"/>
      <c r="AI14532" s="61"/>
    </row>
    <row r="14533" spans="1:35" s="15" customFormat="1" ht="15" customHeight="1" x14ac:dyDescent="0.25">
      <c r="B14533" s="39"/>
      <c r="C14533" s="39"/>
      <c r="D14533" s="39"/>
      <c r="E14533" s="39"/>
      <c r="F14533" s="39"/>
      <c r="G14533" s="39"/>
      <c r="H14533" s="39"/>
      <c r="I14533" s="39"/>
      <c r="J14533" s="39"/>
      <c r="K14533" s="39"/>
      <c r="L14533" s="39"/>
      <c r="M14533" s="39"/>
      <c r="N14533" s="39"/>
      <c r="O14533" s="39"/>
      <c r="P14533" s="39"/>
      <c r="Q14533" s="39"/>
      <c r="R14533" s="39"/>
      <c r="S14533" s="39"/>
      <c r="T14533" s="39"/>
      <c r="U14533" s="39"/>
      <c r="V14533" s="39"/>
      <c r="W14533" s="39"/>
      <c r="X14533" s="39"/>
      <c r="Y14533" s="39"/>
      <c r="Z14533" s="39"/>
      <c r="AA14533" s="39"/>
      <c r="AB14533" s="59"/>
      <c r="AC14533" s="59"/>
      <c r="AD14533" s="39"/>
      <c r="AE14533" s="39"/>
      <c r="AF14533" s="39"/>
      <c r="AG14533" s="39"/>
      <c r="AH14533" s="39"/>
      <c r="AI14533" s="39"/>
    </row>
    <row r="14534" spans="1:35" s="15" customFormat="1" ht="11.1" customHeight="1" x14ac:dyDescent="0.25">
      <c r="A14534" s="72"/>
      <c r="B14534" s="73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  <c r="P14534" s="18"/>
      <c r="Q14534" s="18"/>
      <c r="R14534" s="18"/>
      <c r="S14534" s="127" t="s">
        <v>35</v>
      </c>
      <c r="T14534" s="128"/>
      <c r="U14534" s="128"/>
      <c r="V14534" s="128"/>
      <c r="W14534" s="128"/>
      <c r="X14534" s="128"/>
      <c r="Y14534" s="128"/>
      <c r="Z14534" s="128"/>
      <c r="AA14534" s="129"/>
      <c r="AB14534" s="128" t="s">
        <v>36</v>
      </c>
      <c r="AC14534" s="128"/>
      <c r="AD14534" s="128"/>
      <c r="AE14534" s="128"/>
      <c r="AF14534" s="128"/>
      <c r="AG14534" s="128"/>
      <c r="AH14534" s="128"/>
      <c r="AI14534" s="128"/>
    </row>
    <row r="14535" spans="1:35" s="15" customFormat="1" ht="15" customHeight="1" x14ac:dyDescent="0.25">
      <c r="A14535" s="116" t="s">
        <v>19</v>
      </c>
      <c r="B14535" s="130"/>
      <c r="C14535" s="20"/>
      <c r="D14535" s="133" t="str">
        <f>'Laskun tiedot'!$A$35</f>
        <v>EKOP 123456-09876543</v>
      </c>
      <c r="E14535" s="133"/>
      <c r="F14535" s="133"/>
      <c r="G14535" s="133"/>
      <c r="H14535" s="133"/>
      <c r="I14535" s="133"/>
      <c r="J14535" s="133"/>
      <c r="K14535" s="133"/>
      <c r="L14535" s="133"/>
      <c r="M14535" s="133"/>
      <c r="N14535" s="133"/>
      <c r="O14535" s="133"/>
      <c r="P14535" s="133"/>
      <c r="Q14535" s="133"/>
      <c r="R14535" s="133"/>
      <c r="S14535" s="134" t="str">
        <f>'Laskun tiedot'!$B$35</f>
        <v>FI67 1234 5609 8765 43</v>
      </c>
      <c r="T14535" s="135"/>
      <c r="U14535" s="135"/>
      <c r="V14535" s="135"/>
      <c r="W14535" s="135"/>
      <c r="X14535" s="135"/>
      <c r="Y14535" s="135"/>
      <c r="Z14535" s="135"/>
      <c r="AA14535" s="136"/>
      <c r="AB14535" s="135" t="str">
        <f>'Laskun tiedot'!$C$35</f>
        <v>OKOYFIHH</v>
      </c>
      <c r="AC14535" s="135"/>
      <c r="AD14535" s="135"/>
      <c r="AE14535" s="135"/>
      <c r="AF14535" s="135"/>
      <c r="AG14535" s="135"/>
      <c r="AH14535" s="135"/>
      <c r="AI14535" s="135"/>
    </row>
    <row r="14536" spans="1:35" s="15" customFormat="1" ht="15" customHeight="1" x14ac:dyDescent="0.25">
      <c r="A14536" s="116"/>
      <c r="B14536" s="130"/>
      <c r="C14536" s="20"/>
      <c r="D14536" s="133" t="str">
        <f>'Laskun tiedot'!$A$36</f>
        <v xml:space="preserve"> </v>
      </c>
      <c r="E14536" s="133"/>
      <c r="F14536" s="133"/>
      <c r="G14536" s="133"/>
      <c r="H14536" s="133"/>
      <c r="I14536" s="133"/>
      <c r="J14536" s="133"/>
      <c r="K14536" s="133"/>
      <c r="L14536" s="133"/>
      <c r="M14536" s="133"/>
      <c r="N14536" s="133"/>
      <c r="O14536" s="133"/>
      <c r="P14536" s="133"/>
      <c r="Q14536" s="133"/>
      <c r="R14536" s="137"/>
      <c r="S14536" s="134" t="str">
        <f>'Laskun tiedot'!$B$36</f>
        <v xml:space="preserve"> </v>
      </c>
      <c r="T14536" s="135"/>
      <c r="U14536" s="135"/>
      <c r="V14536" s="135"/>
      <c r="W14536" s="135"/>
      <c r="X14536" s="135"/>
      <c r="Y14536" s="135"/>
      <c r="Z14536" s="135"/>
      <c r="AA14536" s="136"/>
      <c r="AB14536" s="134" t="str">
        <f>'Laskun tiedot'!$C$36</f>
        <v xml:space="preserve"> </v>
      </c>
      <c r="AC14536" s="135"/>
      <c r="AD14536" s="135"/>
      <c r="AE14536" s="135"/>
      <c r="AF14536" s="135"/>
      <c r="AG14536" s="135"/>
      <c r="AH14536" s="135"/>
      <c r="AI14536" s="135"/>
    </row>
    <row r="14537" spans="1:35" s="15" customFormat="1" ht="15" customHeight="1" x14ac:dyDescent="0.25">
      <c r="A14537" s="131"/>
      <c r="B14537" s="132"/>
      <c r="C14537" s="20"/>
      <c r="D14537" s="138" t="str">
        <f>'Laskun tiedot'!$A$37</f>
        <v xml:space="preserve"> </v>
      </c>
      <c r="E14537" s="138"/>
      <c r="F14537" s="138"/>
      <c r="G14537" s="138"/>
      <c r="H14537" s="138"/>
      <c r="I14537" s="138"/>
      <c r="J14537" s="138"/>
      <c r="K14537" s="138"/>
      <c r="L14537" s="138"/>
      <c r="M14537" s="138"/>
      <c r="N14537" s="138"/>
      <c r="O14537" s="138"/>
      <c r="P14537" s="138"/>
      <c r="Q14537" s="138"/>
      <c r="R14537" s="139"/>
      <c r="S14537" s="140" t="str">
        <f>'Laskun tiedot'!$B$37</f>
        <v xml:space="preserve"> </v>
      </c>
      <c r="T14537" s="141"/>
      <c r="U14537" s="141"/>
      <c r="V14537" s="141"/>
      <c r="W14537" s="141"/>
      <c r="X14537" s="141"/>
      <c r="Y14537" s="141"/>
      <c r="Z14537" s="141"/>
      <c r="AA14537" s="142"/>
      <c r="AB14537" s="140" t="str">
        <f>'Laskun tiedot'!$C$37</f>
        <v xml:space="preserve"> </v>
      </c>
      <c r="AC14537" s="141"/>
      <c r="AD14537" s="141"/>
      <c r="AE14537" s="141"/>
      <c r="AF14537" s="141"/>
      <c r="AG14537" s="141"/>
      <c r="AH14537" s="141"/>
      <c r="AI14537" s="141"/>
    </row>
    <row r="14538" spans="1:35" s="15" customFormat="1" ht="15" customHeight="1" x14ac:dyDescent="0.25">
      <c r="A14538" s="101" t="s">
        <v>21</v>
      </c>
      <c r="B14538" s="102"/>
      <c r="C14538" s="22"/>
      <c r="D14538" s="107" t="str">
        <f>'Laskun tiedot'!$A$40</f>
        <v xml:space="preserve"> </v>
      </c>
      <c r="E14538" s="107"/>
      <c r="F14538" s="107"/>
      <c r="G14538" s="107"/>
      <c r="H14538" s="107"/>
      <c r="I14538" s="107"/>
      <c r="J14538" s="107"/>
      <c r="K14538" s="107"/>
      <c r="L14538" s="107"/>
      <c r="M14538" s="107"/>
      <c r="N14538" s="107"/>
      <c r="O14538" s="107"/>
      <c r="P14538" s="107"/>
      <c r="Q14538" s="107"/>
      <c r="R14538" s="108"/>
      <c r="S14538" s="23"/>
      <c r="T14538" s="24"/>
      <c r="U14538" s="25"/>
      <c r="V14538" s="25"/>
      <c r="W14538" s="25"/>
      <c r="X14538" s="25"/>
      <c r="Y14538" s="25"/>
      <c r="Z14538" s="25"/>
      <c r="AA14538" s="25"/>
      <c r="AB14538" s="25"/>
      <c r="AC14538" s="25"/>
      <c r="AD14538" s="25"/>
      <c r="AE14538" s="25"/>
      <c r="AF14538" s="25"/>
      <c r="AG14538" s="25"/>
      <c r="AH14538" s="25"/>
      <c r="AI14538" s="25"/>
    </row>
    <row r="14539" spans="1:35" s="15" customFormat="1" ht="15" customHeight="1" x14ac:dyDescent="0.25">
      <c r="A14539" s="103"/>
      <c r="B14539" s="104"/>
      <c r="C14539" s="20"/>
      <c r="D14539" s="109"/>
      <c r="E14539" s="109"/>
      <c r="F14539" s="109"/>
      <c r="G14539" s="109"/>
      <c r="H14539" s="109"/>
      <c r="I14539" s="109"/>
      <c r="J14539" s="109"/>
      <c r="K14539" s="109"/>
      <c r="L14539" s="109"/>
      <c r="M14539" s="109"/>
      <c r="N14539" s="109"/>
      <c r="O14539" s="109"/>
      <c r="P14539" s="109"/>
      <c r="Q14539" s="109"/>
      <c r="R14539" s="110"/>
      <c r="S14539" s="29"/>
      <c r="T14539" s="25" t="str">
        <f>'Laskun tiedot'!$A$43</f>
        <v>KÄYTÄ VIITETTÄ !</v>
      </c>
      <c r="U14539" s="25"/>
      <c r="V14539" s="25"/>
      <c r="W14539" s="25"/>
      <c r="X14539" s="25"/>
      <c r="Y14539" s="25"/>
      <c r="Z14539" s="25"/>
      <c r="AA14539" s="25"/>
      <c r="AB14539" s="25"/>
      <c r="AC14539" s="25"/>
      <c r="AD14539" s="25"/>
      <c r="AE14539" s="25"/>
      <c r="AF14539" s="25"/>
      <c r="AG14539" s="25"/>
      <c r="AH14539" s="25"/>
      <c r="AI14539" s="25"/>
    </row>
    <row r="14540" spans="1:35" s="15" customFormat="1" ht="15" customHeight="1" x14ac:dyDescent="0.25">
      <c r="A14540" s="105"/>
      <c r="B14540" s="106"/>
      <c r="C14540" s="26"/>
      <c r="D14540" s="111"/>
      <c r="E14540" s="111"/>
      <c r="F14540" s="111"/>
      <c r="G14540" s="111"/>
      <c r="H14540" s="111"/>
      <c r="I14540" s="111"/>
      <c r="J14540" s="111"/>
      <c r="K14540" s="111"/>
      <c r="L14540" s="111"/>
      <c r="M14540" s="111"/>
      <c r="N14540" s="111"/>
      <c r="O14540" s="111"/>
      <c r="P14540" s="111"/>
      <c r="Q14540" s="111"/>
      <c r="R14540" s="112"/>
      <c r="S14540" s="29"/>
      <c r="T14540" s="25" t="str">
        <f>'Laskun tiedot'!$A$44</f>
        <v xml:space="preserve"> </v>
      </c>
      <c r="U14540" s="25"/>
      <c r="V14540" s="25"/>
      <c r="W14540" s="25"/>
      <c r="X14540" s="25"/>
      <c r="Y14540" s="25"/>
      <c r="Z14540" s="27"/>
      <c r="AA14540" s="27"/>
      <c r="AB14540" s="27"/>
      <c r="AC14540" s="27"/>
      <c r="AD14540" s="27"/>
      <c r="AE14540" s="27"/>
      <c r="AF14540" s="27"/>
      <c r="AG14540" s="27"/>
      <c r="AH14540" s="27"/>
      <c r="AI14540" s="25"/>
    </row>
    <row r="14541" spans="1:35" s="15" customFormat="1" ht="15" customHeight="1" x14ac:dyDescent="0.25">
      <c r="A14541" s="113" t="s">
        <v>20</v>
      </c>
      <c r="B14541" s="101" t="s">
        <v>22</v>
      </c>
      <c r="C14541" s="20"/>
      <c r="D14541" s="20"/>
      <c r="E14541" s="20"/>
      <c r="F14541" s="20"/>
      <c r="G14541" s="20"/>
      <c r="H14541" s="20"/>
      <c r="I14541" s="20"/>
      <c r="J14541" s="20"/>
      <c r="K14541" s="20"/>
      <c r="L14541" s="20"/>
      <c r="M14541" s="20"/>
      <c r="N14541" s="20"/>
      <c r="O14541" s="20"/>
      <c r="P14541" s="20"/>
      <c r="Q14541" s="20"/>
      <c r="R14541" s="21"/>
      <c r="S14541" s="29"/>
      <c r="T14541" s="25" t="str">
        <f>'Laskun tiedot'!$A$45</f>
        <v xml:space="preserve"> </v>
      </c>
      <c r="U14541" s="25"/>
      <c r="V14541" s="25"/>
      <c r="W14541" s="25"/>
      <c r="X14541" s="25"/>
      <c r="Y14541" s="25"/>
      <c r="Z14541" s="25"/>
      <c r="AA14541" s="25"/>
      <c r="AB14541" s="25"/>
      <c r="AC14541" s="25"/>
      <c r="AD14541" s="25"/>
      <c r="AE14541" s="25"/>
      <c r="AF14541" s="25"/>
      <c r="AG14541" s="25"/>
      <c r="AH14541" s="25"/>
      <c r="AI14541" s="25"/>
    </row>
    <row r="14542" spans="1:35" s="15" customFormat="1" ht="15" customHeight="1" x14ac:dyDescent="0.25">
      <c r="A14542" s="114"/>
      <c r="B14542" s="116"/>
      <c r="C14542" s="20"/>
      <c r="D14542" s="117" t="str">
        <f ca="1">INDIRECT("Jäsenet!C"&amp;AI14502)&amp;$B$2&amp;INDIRECT("Jäsenet!B"&amp;AI14502)</f>
        <v xml:space="preserve"> </v>
      </c>
      <c r="E14542" s="117"/>
      <c r="F14542" s="117"/>
      <c r="G14542" s="117"/>
      <c r="H14542" s="117"/>
      <c r="I14542" s="117"/>
      <c r="J14542" s="117"/>
      <c r="K14542" s="117"/>
      <c r="L14542" s="117"/>
      <c r="M14542" s="117"/>
      <c r="N14542" s="117"/>
      <c r="O14542" s="117"/>
      <c r="P14542" s="117"/>
      <c r="Q14542" s="117"/>
      <c r="R14542" s="117"/>
      <c r="S14542" s="29"/>
      <c r="T14542" s="25" t="str">
        <f>'Laskun tiedot'!$A$46</f>
        <v xml:space="preserve"> </v>
      </c>
      <c r="U14542" s="25"/>
      <c r="V14542" s="25"/>
      <c r="W14542" s="25"/>
      <c r="X14542" s="25"/>
      <c r="Y14542" s="25"/>
      <c r="Z14542" s="25"/>
      <c r="AA14542" s="25"/>
      <c r="AB14542" s="25"/>
      <c r="AC14542" s="25"/>
      <c r="AD14542" s="25"/>
      <c r="AE14542" s="25"/>
      <c r="AF14542" s="25"/>
      <c r="AG14542" s="25"/>
      <c r="AH14542" s="25"/>
      <c r="AI14542" s="25"/>
    </row>
    <row r="14543" spans="1:35" s="15" customFormat="1" ht="15" customHeight="1" x14ac:dyDescent="0.25">
      <c r="A14543" s="114"/>
      <c r="B14543" s="116"/>
      <c r="C14543" s="20"/>
      <c r="D14543" s="117">
        <f ca="1">INDIRECT("Jäsenet!D"&amp;AI14502)</f>
        <v>0</v>
      </c>
      <c r="E14543" s="117"/>
      <c r="F14543" s="117"/>
      <c r="G14543" s="117"/>
      <c r="H14543" s="117"/>
      <c r="I14543" s="117"/>
      <c r="J14543" s="117"/>
      <c r="K14543" s="117"/>
      <c r="L14543" s="117"/>
      <c r="M14543" s="117"/>
      <c r="N14543" s="117"/>
      <c r="O14543" s="117"/>
      <c r="P14543" s="117"/>
      <c r="Q14543" s="117"/>
      <c r="R14543" s="117"/>
      <c r="S14543" s="29"/>
      <c r="T14543" s="25" t="str">
        <f>'Laskun tiedot'!$A$47</f>
        <v xml:space="preserve"> </v>
      </c>
      <c r="U14543" s="25"/>
      <c r="V14543" s="25"/>
      <c r="W14543" s="25"/>
      <c r="X14543" s="25"/>
      <c r="Y14543" s="25"/>
      <c r="Z14543" s="25"/>
      <c r="AA14543" s="25"/>
      <c r="AB14543" s="25"/>
      <c r="AC14543" s="25"/>
      <c r="AD14543" s="25"/>
      <c r="AE14543" s="25"/>
      <c r="AF14543" s="25"/>
      <c r="AG14543" s="25"/>
      <c r="AH14543" s="25"/>
      <c r="AI14543" s="25"/>
    </row>
    <row r="14544" spans="1:35" s="15" customFormat="1" ht="15" customHeight="1" x14ac:dyDescent="0.25">
      <c r="A14544" s="114"/>
      <c r="B14544" s="116"/>
      <c r="C14544" s="20"/>
      <c r="D14544" s="118" t="str">
        <f ca="1">INDIRECT("Jäsenet!E"&amp;AI14502)&amp;$B$2&amp;INDIRECT("Jäsenet!F"&amp;AI14502)</f>
        <v xml:space="preserve"> </v>
      </c>
      <c r="E14544" s="118"/>
      <c r="F14544" s="118"/>
      <c r="G14544" s="118"/>
      <c r="H14544" s="118"/>
      <c r="I14544" s="118"/>
      <c r="J14544" s="118"/>
      <c r="K14544" s="118"/>
      <c r="L14544" s="118"/>
      <c r="M14544" s="118"/>
      <c r="N14544" s="118"/>
      <c r="O14544" s="118"/>
      <c r="P14544" s="118"/>
      <c r="Q14544" s="118"/>
      <c r="R14544" s="118"/>
      <c r="S14544" s="29"/>
      <c r="T14544" s="25" t="str">
        <f>'Laskun tiedot'!$A$48</f>
        <v xml:space="preserve"> </v>
      </c>
      <c r="U14544" s="25"/>
      <c r="V14544" s="25"/>
      <c r="W14544" s="25"/>
      <c r="X14544" s="25"/>
      <c r="Y14544" s="25"/>
      <c r="Z14544" s="25"/>
      <c r="AA14544" s="25"/>
      <c r="AB14544" s="25"/>
      <c r="AC14544" s="25"/>
      <c r="AD14544" s="25"/>
      <c r="AE14544" s="25"/>
      <c r="AF14544" s="25"/>
      <c r="AG14544" s="25"/>
      <c r="AH14544" s="25"/>
      <c r="AI14544" s="25"/>
    </row>
    <row r="14545" spans="1:35" s="15" customFormat="1" ht="15" customHeight="1" x14ac:dyDescent="0.25">
      <c r="A14545" s="114"/>
      <c r="B14545" s="74"/>
      <c r="C14545" s="20"/>
      <c r="D14545" s="20"/>
      <c r="E14545" s="20"/>
      <c r="F14545" s="20"/>
      <c r="G14545" s="20"/>
      <c r="H14545" s="20"/>
      <c r="I14545" s="20"/>
      <c r="J14545" s="20"/>
      <c r="K14545" s="20"/>
      <c r="L14545" s="20"/>
      <c r="M14545" s="20"/>
      <c r="N14545" s="20"/>
      <c r="O14545" s="20"/>
      <c r="P14545" s="20"/>
      <c r="Q14545" s="20"/>
      <c r="R14545" s="21"/>
      <c r="S14545" s="30"/>
      <c r="T14545" s="25"/>
      <c r="U14545" s="25"/>
      <c r="V14545" s="25"/>
      <c r="W14545" s="25"/>
      <c r="X14545" s="25"/>
      <c r="Y14545" s="25"/>
      <c r="Z14545" s="25"/>
      <c r="AA14545" s="25"/>
      <c r="AB14545" s="25"/>
      <c r="AC14545" s="25"/>
      <c r="AD14545" s="25"/>
      <c r="AE14545" s="25"/>
      <c r="AF14545" s="25"/>
      <c r="AG14545" s="25"/>
      <c r="AH14545" s="25"/>
      <c r="AI14545" s="25"/>
    </row>
    <row r="14546" spans="1:35" s="15" customFormat="1" ht="12.6" customHeight="1" x14ac:dyDescent="0.25">
      <c r="A14546" s="114"/>
      <c r="B14546" s="119" t="s">
        <v>23</v>
      </c>
      <c r="C14546" s="20"/>
      <c r="D14546" s="20"/>
      <c r="E14546" s="20"/>
      <c r="F14546" s="20"/>
      <c r="G14546" s="20"/>
      <c r="H14546" s="20"/>
      <c r="I14546" s="20"/>
      <c r="J14546" s="20"/>
      <c r="K14546" s="20"/>
      <c r="L14546" s="20"/>
      <c r="M14546" s="20"/>
      <c r="N14546" s="20"/>
      <c r="O14546" s="20"/>
      <c r="P14546" s="20"/>
      <c r="Q14546" s="20"/>
      <c r="R14546" s="20"/>
      <c r="S14546" s="121" t="s">
        <v>39</v>
      </c>
      <c r="T14546" s="122"/>
      <c r="U14546" s="123"/>
      <c r="V14546" s="81">
        <f ca="1">INDIRECT("Jäsenet!G"&amp;AI14502)</f>
        <v>12917</v>
      </c>
      <c r="W14546" s="82"/>
      <c r="X14546" s="82"/>
      <c r="Y14546" s="82"/>
      <c r="Z14546" s="82"/>
      <c r="AA14546" s="82"/>
      <c r="AB14546" s="82"/>
      <c r="AC14546" s="82"/>
      <c r="AD14546" s="82"/>
      <c r="AE14546" s="82"/>
      <c r="AF14546" s="82"/>
      <c r="AG14546" s="82"/>
      <c r="AH14546" s="82"/>
      <c r="AI14546" s="82"/>
    </row>
    <row r="14547" spans="1:35" s="15" customFormat="1" ht="12.6" customHeight="1" x14ac:dyDescent="0.25">
      <c r="A14547" s="115"/>
      <c r="B14547" s="120"/>
      <c r="C14547" s="28"/>
      <c r="D14547" s="28"/>
      <c r="E14547" s="28"/>
      <c r="F14547" s="28"/>
      <c r="G14547" s="28"/>
      <c r="H14547" s="28"/>
      <c r="I14547" s="28"/>
      <c r="J14547" s="28"/>
      <c r="K14547" s="28"/>
      <c r="L14547" s="28"/>
      <c r="M14547" s="28"/>
      <c r="N14547" s="28"/>
      <c r="O14547" s="28"/>
      <c r="P14547" s="28"/>
      <c r="Q14547" s="28"/>
      <c r="R14547" s="28"/>
      <c r="S14547" s="124"/>
      <c r="T14547" s="125"/>
      <c r="U14547" s="126"/>
      <c r="V14547" s="83"/>
      <c r="W14547" s="84"/>
      <c r="X14547" s="84"/>
      <c r="Y14547" s="84"/>
      <c r="Z14547" s="84"/>
      <c r="AA14547" s="84"/>
      <c r="AB14547" s="85"/>
      <c r="AC14547" s="85"/>
      <c r="AD14547" s="85"/>
      <c r="AE14547" s="85"/>
      <c r="AF14547" s="85"/>
      <c r="AG14547" s="85"/>
      <c r="AH14547" s="85"/>
      <c r="AI14547" s="85"/>
    </row>
    <row r="14548" spans="1:35" s="15" customFormat="1" ht="24.95" customHeight="1" x14ac:dyDescent="0.25">
      <c r="A14548" s="86" t="s">
        <v>37</v>
      </c>
      <c r="B14548" s="87"/>
      <c r="C14548" s="88"/>
      <c r="D14548" s="89"/>
      <c r="E14548" s="89"/>
      <c r="F14548" s="89"/>
      <c r="G14548" s="89"/>
      <c r="H14548" s="89"/>
      <c r="I14548" s="89"/>
      <c r="J14548" s="89"/>
      <c r="K14548" s="89"/>
      <c r="L14548" s="89"/>
      <c r="M14548" s="89"/>
      <c r="N14548" s="89"/>
      <c r="O14548" s="89"/>
      <c r="P14548" s="89"/>
      <c r="Q14548" s="89"/>
      <c r="R14548" s="90"/>
      <c r="S14548" s="91" t="s">
        <v>40</v>
      </c>
      <c r="T14548" s="92"/>
      <c r="U14548" s="93"/>
      <c r="V14548" s="94">
        <f>'Laskun tiedot'!$A$8</f>
        <v>40907</v>
      </c>
      <c r="W14548" s="95"/>
      <c r="X14548" s="95"/>
      <c r="Y14548" s="95"/>
      <c r="Z14548" s="96"/>
      <c r="AA14548" s="97" t="s">
        <v>24</v>
      </c>
      <c r="AB14548" s="98"/>
      <c r="AC14548" s="99" t="str">
        <f>'Laskun tiedot'!$A$51</f>
        <v xml:space="preserve"> </v>
      </c>
      <c r="AD14548" s="99"/>
      <c r="AE14548" s="99"/>
      <c r="AF14548" s="99"/>
      <c r="AG14548" s="99"/>
      <c r="AH14548" s="99"/>
      <c r="AI14548" s="99"/>
    </row>
    <row r="14549" spans="1:35" s="15" customFormat="1" ht="9.9499999999999993" customHeight="1" x14ac:dyDescent="0.25">
      <c r="B14549" s="41"/>
      <c r="C14549" s="42"/>
      <c r="D14549" s="42"/>
      <c r="E14549" s="42"/>
      <c r="F14549" s="42"/>
      <c r="G14549" s="42"/>
      <c r="H14549" s="42"/>
      <c r="I14549" s="43"/>
      <c r="J14549" s="42"/>
      <c r="K14549" s="42"/>
      <c r="L14549" s="42"/>
      <c r="M14549" s="42"/>
      <c r="N14549" s="42"/>
      <c r="O14549" s="42"/>
      <c r="P14549" s="42"/>
      <c r="Q14549" s="18"/>
      <c r="R14549" s="18"/>
      <c r="S14549" s="44"/>
      <c r="T14549" s="44"/>
      <c r="U14549" s="19"/>
      <c r="V14549" s="45"/>
      <c r="W14549" s="45"/>
      <c r="X14549" s="45"/>
      <c r="Y14549" s="45"/>
      <c r="Z14549" s="45"/>
      <c r="AA14549" s="45"/>
      <c r="AB14549" s="46"/>
      <c r="AC14549" s="47"/>
      <c r="AD14549" s="48"/>
      <c r="AE14549" s="48"/>
      <c r="AF14549" s="48"/>
      <c r="AG14549" s="48"/>
      <c r="AH14549" s="48"/>
      <c r="AI14549" s="48"/>
    </row>
    <row r="14550" spans="1:35" s="15" customFormat="1" ht="50.1" customHeight="1" x14ac:dyDescent="0.25">
      <c r="B14550" s="41"/>
      <c r="C14550" s="42"/>
      <c r="D14550" s="42"/>
      <c r="E14550" s="42"/>
      <c r="F14550" s="42"/>
      <c r="G14550" s="42"/>
      <c r="H14550" s="42"/>
      <c r="I14550" s="43"/>
      <c r="J14550" s="42"/>
      <c r="K14550" s="42"/>
      <c r="L14550" s="42"/>
      <c r="M14550" s="42"/>
      <c r="N14550" s="42"/>
      <c r="O14550" s="42"/>
      <c r="P14550" s="42"/>
      <c r="Q14550" s="18"/>
      <c r="R14550" s="18"/>
      <c r="S14550" s="44"/>
      <c r="T14550" s="44"/>
      <c r="U14550" s="19"/>
      <c r="V14550" s="45"/>
      <c r="W14550" s="45"/>
      <c r="X14550" s="100" t="s">
        <v>38</v>
      </c>
      <c r="Y14550" s="100"/>
      <c r="Z14550" s="100"/>
      <c r="AA14550" s="100"/>
      <c r="AB14550" s="100"/>
      <c r="AC14550" s="100"/>
      <c r="AD14550" s="100"/>
      <c r="AE14550" s="100"/>
      <c r="AF14550" s="100"/>
      <c r="AG14550" s="100"/>
      <c r="AH14550" s="100"/>
      <c r="AI14550" s="100"/>
    </row>
    <row r="14551" spans="1:35" s="8" customFormat="1" ht="23.25" x14ac:dyDescent="0.35">
      <c r="B14551" s="66"/>
      <c r="C14551" s="150" t="str">
        <f>'Laskun tiedot'!$A$2</f>
        <v>Yhdistys ry</v>
      </c>
      <c r="D14551" s="150"/>
      <c r="E14551" s="150"/>
      <c r="F14551" s="150"/>
      <c r="G14551" s="150"/>
      <c r="H14551" s="150"/>
      <c r="I14551" s="150"/>
      <c r="J14551" s="150"/>
      <c r="K14551" s="150"/>
      <c r="L14551" s="150"/>
      <c r="M14551" s="150"/>
      <c r="N14551" s="150"/>
      <c r="O14551" s="150"/>
      <c r="P14551" s="150"/>
      <c r="Q14551" s="150"/>
      <c r="R14551" s="150"/>
      <c r="S14551" s="150"/>
      <c r="T14551" s="10"/>
      <c r="U14551" s="9"/>
      <c r="V14551" s="9"/>
      <c r="W14551" s="150" t="s">
        <v>16</v>
      </c>
      <c r="X14551" s="150"/>
      <c r="Y14551" s="150"/>
      <c r="Z14551" s="150"/>
    </row>
    <row r="14552" spans="1:35" s="15" customFormat="1" x14ac:dyDescent="0.25">
      <c r="B14552" s="15" t="s">
        <v>25</v>
      </c>
      <c r="AI14552" s="65">
        <v>293</v>
      </c>
    </row>
    <row r="14553" spans="1:35" s="11" customFormat="1" ht="15" customHeight="1" x14ac:dyDescent="0.2">
      <c r="V14553" s="68"/>
      <c r="W14553" s="145" t="s">
        <v>26</v>
      </c>
      <c r="X14553" s="145"/>
      <c r="Y14553" s="145"/>
      <c r="Z14553" s="145"/>
      <c r="AA14553" s="145"/>
      <c r="AB14553" s="145"/>
      <c r="AC14553" s="68"/>
      <c r="AD14553" s="68"/>
      <c r="AE14553" s="145" t="s">
        <v>18</v>
      </c>
      <c r="AF14553" s="145"/>
      <c r="AG14553" s="145"/>
      <c r="AH14553" s="145"/>
      <c r="AI14553" s="145"/>
    </row>
    <row r="14554" spans="1:35" s="15" customFormat="1" ht="15" customHeight="1" x14ac:dyDescent="0.25">
      <c r="B14554" s="62"/>
      <c r="C14554" s="146" t="str">
        <f ca="1">INDIRECT("Jäsenet!C"&amp;AI14552)&amp;$B$2&amp;INDIRECT("Jäsenet!B"&amp;AI14552)</f>
        <v xml:space="preserve"> </v>
      </c>
      <c r="D14554" s="146"/>
      <c r="E14554" s="146"/>
      <c r="F14554" s="146"/>
      <c r="G14554" s="146"/>
      <c r="H14554" s="146"/>
      <c r="I14554" s="146"/>
      <c r="J14554" s="146"/>
      <c r="K14554" s="146"/>
      <c r="L14554" s="146"/>
      <c r="M14554" s="146"/>
      <c r="N14554" s="146"/>
      <c r="O14554" s="146"/>
      <c r="P14554" s="146"/>
      <c r="Q14554" s="146"/>
      <c r="R14554" s="146"/>
      <c r="S14554" s="146"/>
      <c r="T14554" s="13"/>
      <c r="U14554" s="64"/>
      <c r="V14554" s="64"/>
      <c r="W14554" s="147">
        <f>'Laskun tiedot'!$A$5</f>
        <v>40618</v>
      </c>
      <c r="X14554" s="147"/>
      <c r="Y14554" s="147"/>
      <c r="Z14554" s="147"/>
      <c r="AA14554" s="147"/>
      <c r="AB14554" s="147"/>
      <c r="AC14554" s="64"/>
      <c r="AD14554" s="64"/>
      <c r="AE14554" s="147">
        <f>'Laskun tiedot'!$A$8</f>
        <v>40907</v>
      </c>
      <c r="AF14554" s="147"/>
      <c r="AG14554" s="147"/>
      <c r="AH14554" s="147"/>
      <c r="AI14554" s="147"/>
    </row>
    <row r="14555" spans="1:35" s="15" customFormat="1" ht="15" customHeight="1" x14ac:dyDescent="0.25">
      <c r="B14555" s="62"/>
      <c r="C14555" s="146">
        <f ca="1">INDIRECT("Jäsenet!D"&amp;AI14552)</f>
        <v>0</v>
      </c>
      <c r="D14555" s="146"/>
      <c r="E14555" s="146"/>
      <c r="F14555" s="146"/>
      <c r="G14555" s="146"/>
      <c r="H14555" s="146"/>
      <c r="I14555" s="146"/>
      <c r="J14555" s="146"/>
      <c r="K14555" s="146"/>
      <c r="L14555" s="146"/>
      <c r="M14555" s="146"/>
      <c r="N14555" s="146"/>
      <c r="O14555" s="146"/>
      <c r="P14555" s="146"/>
      <c r="Q14555" s="146"/>
      <c r="R14555" s="146"/>
      <c r="S14555" s="146"/>
    </row>
    <row r="14556" spans="1:35" s="11" customFormat="1" ht="15" customHeight="1" x14ac:dyDescent="0.25">
      <c r="B14556" s="67"/>
      <c r="C14556" s="148" t="str">
        <f ca="1">INDIRECT("Jäsenet!E"&amp;AI14552)&amp;$B$2&amp;INDIRECT("Jäsenet!F"&amp;AI14552)</f>
        <v xml:space="preserve"> </v>
      </c>
      <c r="D14556" s="148"/>
      <c r="E14556" s="148"/>
      <c r="F14556" s="148"/>
      <c r="G14556" s="148"/>
      <c r="H14556" s="148"/>
      <c r="I14556" s="148"/>
      <c r="J14556" s="148"/>
      <c r="K14556" s="148"/>
      <c r="L14556" s="148"/>
      <c r="M14556" s="148"/>
      <c r="N14556" s="148"/>
      <c r="O14556" s="148"/>
      <c r="P14556" s="148"/>
      <c r="Q14556" s="148"/>
      <c r="R14556" s="148"/>
      <c r="S14556" s="148"/>
      <c r="W14556" s="145" t="s">
        <v>17</v>
      </c>
      <c r="X14556" s="145"/>
      <c r="Y14556" s="145"/>
      <c r="Z14556" s="145"/>
      <c r="AA14556" s="145"/>
      <c r="AB14556" s="145"/>
    </row>
    <row r="14557" spans="1:35" s="15" customFormat="1" ht="15" customHeight="1" x14ac:dyDescent="0.25">
      <c r="T14557" s="78"/>
      <c r="U14557" s="63"/>
      <c r="V14557" s="63"/>
      <c r="W14557" s="149">
        <f ca="1">INDIRECT("Jäsenet!A"&amp;AI14552)</f>
        <v>292</v>
      </c>
      <c r="X14557" s="149"/>
      <c r="Y14557" s="149"/>
      <c r="Z14557" s="149"/>
      <c r="AA14557" s="149"/>
      <c r="AB14557" s="149"/>
    </row>
    <row r="14558" spans="1:35" s="15" customFormat="1" ht="15" customHeight="1" x14ac:dyDescent="0.25">
      <c r="B14558" s="39"/>
      <c r="C14558" s="39"/>
      <c r="D14558" s="39"/>
      <c r="E14558" s="39"/>
      <c r="F14558" s="39"/>
      <c r="G14558" s="39"/>
      <c r="H14558" s="39"/>
      <c r="I14558" s="39"/>
      <c r="J14558" s="39"/>
      <c r="K14558" s="39"/>
      <c r="L14558" s="39"/>
      <c r="M14558" s="39"/>
      <c r="N14558" s="39"/>
      <c r="O14558" s="39"/>
      <c r="P14558" s="39"/>
      <c r="Q14558" s="39"/>
      <c r="R14558" s="39"/>
      <c r="S14558" s="39"/>
      <c r="T14558" s="78"/>
      <c r="U14558" s="78"/>
      <c r="V14558" s="78"/>
      <c r="W14558" s="78"/>
      <c r="X14558" s="78"/>
      <c r="Y14558" s="78"/>
      <c r="Z14558" s="78"/>
      <c r="AA14558" s="39"/>
      <c r="AB14558" s="39"/>
      <c r="AC14558" s="39"/>
      <c r="AD14558" s="39"/>
      <c r="AE14558" s="39"/>
      <c r="AF14558" s="39"/>
      <c r="AG14558" s="39"/>
      <c r="AH14558" s="39"/>
      <c r="AI14558" s="39"/>
    </row>
    <row r="14559" spans="1:35" s="15" customFormat="1" ht="15" customHeight="1" x14ac:dyDescent="0.25">
      <c r="A14559" s="32"/>
      <c r="B14559" s="32"/>
      <c r="C14559" s="32"/>
      <c r="D14559" s="32"/>
      <c r="E14559" s="32"/>
      <c r="F14559" s="32"/>
      <c r="G14559" s="32"/>
      <c r="H14559" s="32"/>
      <c r="I14559" s="32"/>
      <c r="J14559" s="32"/>
      <c r="K14559" s="32"/>
      <c r="L14559" s="32"/>
      <c r="M14559" s="32"/>
      <c r="N14559" s="32"/>
      <c r="O14559" s="32"/>
      <c r="P14559" s="32"/>
      <c r="Q14559" s="32"/>
      <c r="R14559" s="32"/>
      <c r="S14559" s="32"/>
      <c r="T14559" s="33"/>
      <c r="U14559" s="33"/>
      <c r="V14559" s="33"/>
      <c r="W14559" s="35"/>
      <c r="X14559" s="33"/>
      <c r="Y14559" s="33"/>
      <c r="Z14559" s="33"/>
      <c r="AA14559" s="32"/>
      <c r="AB14559" s="32"/>
      <c r="AC14559" s="32"/>
      <c r="AD14559" s="32"/>
      <c r="AE14559" s="32"/>
      <c r="AF14559" s="32"/>
      <c r="AG14559" s="32"/>
      <c r="AH14559" s="32"/>
      <c r="AI14559" s="32"/>
    </row>
    <row r="14560" spans="1:35" s="15" customFormat="1" ht="15" customHeight="1" x14ac:dyDescent="0.25">
      <c r="B14560" s="39"/>
      <c r="C14560" s="39"/>
      <c r="D14560" s="39"/>
      <c r="E14560" s="39"/>
      <c r="F14560" s="39"/>
      <c r="G14560" s="39"/>
      <c r="H14560" s="39"/>
      <c r="I14560" s="39"/>
      <c r="J14560" s="39"/>
      <c r="K14560" s="39"/>
      <c r="L14560" s="39"/>
      <c r="M14560" s="39"/>
      <c r="N14560" s="39"/>
      <c r="O14560" s="39"/>
      <c r="P14560" s="39"/>
      <c r="Q14560" s="39"/>
      <c r="R14560" s="39"/>
      <c r="S14560" s="39"/>
      <c r="T14560" s="78"/>
      <c r="U14560" s="78"/>
      <c r="V14560" s="78"/>
      <c r="W14560" s="34"/>
      <c r="X14560" s="78"/>
      <c r="Y14560" s="78"/>
      <c r="Z14560" s="78"/>
      <c r="AA14560" s="39"/>
      <c r="AB14560" s="39"/>
      <c r="AC14560" s="39"/>
      <c r="AD14560" s="39"/>
      <c r="AE14560" s="39"/>
      <c r="AF14560" s="39"/>
      <c r="AG14560" s="39"/>
      <c r="AH14560" s="39"/>
      <c r="AI14560" s="39"/>
    </row>
    <row r="14561" spans="2:35" s="15" customFormat="1" ht="15" customHeight="1" x14ac:dyDescent="0.25">
      <c r="B14561" s="36" t="str">
        <f>'Laskun tiedot'!$A$11</f>
        <v>--------------------</v>
      </c>
      <c r="C14561" s="39"/>
      <c r="D14561" s="39"/>
      <c r="E14561" s="39"/>
      <c r="F14561" s="39"/>
      <c r="G14561" s="39"/>
      <c r="H14561" s="39"/>
      <c r="I14561" s="39"/>
      <c r="J14561" s="39"/>
      <c r="K14561" s="39"/>
      <c r="L14561" s="39"/>
      <c r="M14561" s="39"/>
      <c r="N14561" s="39"/>
      <c r="O14561" s="39"/>
      <c r="P14561" s="39"/>
      <c r="Q14561" s="39"/>
      <c r="R14561" s="39"/>
      <c r="S14561" s="39"/>
      <c r="T14561" s="17"/>
      <c r="U14561" s="17"/>
      <c r="V14561" s="17"/>
      <c r="W14561" s="17"/>
      <c r="X14561" s="17"/>
      <c r="Y14561" s="17"/>
      <c r="Z14561" s="17"/>
      <c r="AA14561" s="17"/>
      <c r="AB14561" s="17"/>
      <c r="AC14561" s="17"/>
      <c r="AD14561" s="17"/>
      <c r="AE14561" s="17"/>
      <c r="AF14561" s="17"/>
      <c r="AG14561" s="17"/>
      <c r="AH14561" s="17"/>
      <c r="AI14561" s="17"/>
    </row>
    <row r="14562" spans="2:35" s="15" customFormat="1" ht="15" customHeight="1" x14ac:dyDescent="0.25">
      <c r="B14562" s="36" t="str">
        <f>'Laskun tiedot'!$A$12</f>
        <v>Vuosi 2011</v>
      </c>
      <c r="C14562" s="78"/>
      <c r="D14562" s="78"/>
      <c r="E14562" s="78"/>
      <c r="F14562" s="78"/>
      <c r="G14562" s="78"/>
      <c r="H14562" s="78"/>
      <c r="I14562" s="78"/>
      <c r="J14562" s="78"/>
      <c r="K14562" s="78"/>
      <c r="L14562" s="78"/>
      <c r="M14562" s="78"/>
      <c r="N14562" s="78"/>
      <c r="O14562" s="78"/>
      <c r="P14562" s="39"/>
      <c r="Q14562" s="39"/>
      <c r="R14562" s="39"/>
      <c r="S14562" s="39"/>
      <c r="T14562" s="39"/>
      <c r="U14562" s="39"/>
      <c r="V14562" s="39"/>
      <c r="W14562" s="39"/>
      <c r="X14562" s="39"/>
      <c r="Y14562" s="39"/>
      <c r="Z14562" s="39"/>
      <c r="AA14562" s="39"/>
      <c r="AB14562" s="39"/>
      <c r="AC14562" s="13"/>
      <c r="AD14562" s="13"/>
      <c r="AE14562" s="13"/>
      <c r="AF14562" s="13"/>
      <c r="AG14562" s="13"/>
      <c r="AH14562" s="13"/>
      <c r="AI14562" s="13"/>
    </row>
    <row r="14563" spans="2:35" s="15" customFormat="1" ht="15" customHeight="1" x14ac:dyDescent="0.25">
      <c r="B14563" s="36" t="str">
        <f>'Laskun tiedot'!$A$13</f>
        <v>JÄSENMAKSU ………. 10 €</v>
      </c>
      <c r="T14563" s="11"/>
      <c r="U14563" s="11"/>
      <c r="V14563" s="11"/>
      <c r="W14563" s="11"/>
      <c r="X14563" s="11"/>
      <c r="Y14563" s="11"/>
      <c r="Z14563" s="11"/>
      <c r="AA14563" s="11"/>
      <c r="AB14563" s="11"/>
      <c r="AC14563" s="11"/>
      <c r="AD14563" s="11"/>
      <c r="AE14563" s="11"/>
      <c r="AF14563" s="11"/>
      <c r="AG14563" s="11"/>
      <c r="AH14563" s="11"/>
      <c r="AI14563" s="11"/>
    </row>
    <row r="14564" spans="2:35" s="15" customFormat="1" ht="15" customHeight="1" x14ac:dyDescent="0.25">
      <c r="B14564" s="36" t="str">
        <f>'Laskun tiedot'!$A$14</f>
        <v>--------------------</v>
      </c>
      <c r="T14564" s="39"/>
      <c r="AC14564" s="39"/>
    </row>
    <row r="14565" spans="2:35" s="15" customFormat="1" ht="15" customHeight="1" x14ac:dyDescent="0.25">
      <c r="B14565" s="36" t="str">
        <f>'Laskun tiedot'!$A$15</f>
        <v xml:space="preserve"> </v>
      </c>
      <c r="T14565" s="11"/>
      <c r="U14565" s="11"/>
      <c r="V14565" s="11"/>
      <c r="W14565" s="11"/>
      <c r="X14565" s="11"/>
      <c r="Y14565" s="11"/>
      <c r="Z14565" s="11"/>
      <c r="AA14565" s="11"/>
      <c r="AB14565" s="11"/>
      <c r="AC14565" s="11"/>
      <c r="AD14565" s="11"/>
      <c r="AE14565" s="11"/>
      <c r="AF14565" s="11"/>
      <c r="AG14565" s="11"/>
      <c r="AH14565" s="11"/>
      <c r="AI14565" s="11"/>
    </row>
    <row r="14566" spans="2:35" s="15" customFormat="1" ht="15" customHeight="1" x14ac:dyDescent="0.25">
      <c r="B14566" s="36" t="str">
        <f>'Laskun tiedot'!$A$16</f>
        <v xml:space="preserve"> </v>
      </c>
      <c r="C14566" s="39"/>
      <c r="D14566" s="39"/>
      <c r="E14566" s="39"/>
      <c r="F14566" s="39"/>
      <c r="G14566" s="39"/>
      <c r="H14566" s="39"/>
      <c r="I14566" s="39"/>
      <c r="J14566" s="39"/>
      <c r="K14566" s="39"/>
      <c r="L14566" s="39"/>
      <c r="M14566" s="39"/>
      <c r="N14566" s="39"/>
      <c r="O14566" s="39"/>
      <c r="P14566" s="39"/>
      <c r="Q14566" s="39"/>
      <c r="R14566" s="39"/>
      <c r="S14566" s="39"/>
      <c r="T14566" s="39"/>
      <c r="U14566" s="39"/>
      <c r="V14566" s="39"/>
      <c r="W14566" s="39"/>
      <c r="X14566" s="39"/>
      <c r="Y14566" s="39"/>
      <c r="Z14566" s="39"/>
      <c r="AA14566" s="39"/>
      <c r="AB14566" s="39"/>
      <c r="AC14566" s="39"/>
      <c r="AD14566" s="39"/>
      <c r="AE14566" s="39"/>
      <c r="AF14566" s="39"/>
      <c r="AG14566" s="39"/>
      <c r="AH14566" s="39"/>
      <c r="AI14566" s="39"/>
    </row>
    <row r="14567" spans="2:35" s="15" customFormat="1" ht="15" customHeight="1" x14ac:dyDescent="0.25">
      <c r="B14567" s="36" t="str">
        <f>'Laskun tiedot'!$A$17</f>
        <v xml:space="preserve"> </v>
      </c>
    </row>
    <row r="14568" spans="2:35" s="11" customFormat="1" ht="15" customHeight="1" x14ac:dyDescent="0.25">
      <c r="B14568" s="36" t="str">
        <f>'Laskun tiedot'!$A$18</f>
        <v xml:space="preserve"> </v>
      </c>
    </row>
    <row r="14569" spans="2:35" s="15" customFormat="1" ht="15" customHeight="1" x14ac:dyDescent="0.25">
      <c r="B14569" s="36" t="str">
        <f>'Laskun tiedot'!$A$19</f>
        <v xml:space="preserve"> </v>
      </c>
      <c r="M14569" s="16"/>
      <c r="N14569" s="1"/>
      <c r="O14569" s="1"/>
      <c r="P14569" s="16"/>
      <c r="Q14569" s="1"/>
      <c r="R14569" s="1"/>
      <c r="T14569" s="16"/>
      <c r="U14569" s="1"/>
      <c r="V14569" s="1"/>
      <c r="W14569" s="1"/>
      <c r="X14569" s="1"/>
      <c r="Z14569" s="16"/>
      <c r="AA14569" s="1"/>
      <c r="AB14569" s="1"/>
      <c r="AD14569" s="16"/>
      <c r="AE14569" s="1"/>
      <c r="AF14569" s="1"/>
      <c r="AG14569" s="1"/>
      <c r="AH14569" s="1"/>
    </row>
    <row r="14570" spans="2:35" s="15" customFormat="1" ht="15" customHeight="1" x14ac:dyDescent="0.25">
      <c r="B14570" s="36" t="str">
        <f>'Laskun tiedot'!$A$20</f>
        <v xml:space="preserve"> </v>
      </c>
      <c r="M14570" s="16"/>
      <c r="N14570" s="1"/>
      <c r="O14570" s="1"/>
      <c r="P14570" s="16"/>
      <c r="Q14570" s="1"/>
      <c r="R14570" s="1"/>
      <c r="T14570" s="16"/>
      <c r="U14570" s="1"/>
      <c r="V14570" s="1"/>
      <c r="W14570" s="1"/>
      <c r="X14570" s="1"/>
      <c r="Z14570" s="16"/>
      <c r="AA14570" s="1"/>
      <c r="AB14570" s="1"/>
      <c r="AD14570" s="16"/>
      <c r="AE14570" s="1"/>
      <c r="AF14570" s="1"/>
      <c r="AG14570" s="1"/>
      <c r="AH14570" s="1"/>
    </row>
    <row r="14571" spans="2:35" s="15" customFormat="1" ht="15" customHeight="1" x14ac:dyDescent="0.25">
      <c r="B14571" s="36" t="str">
        <f>'Laskun tiedot'!$A$21</f>
        <v xml:space="preserve"> </v>
      </c>
      <c r="M14571" s="16"/>
      <c r="N14571" s="1"/>
      <c r="O14571" s="1"/>
      <c r="P14571" s="16"/>
      <c r="Q14571" s="1"/>
      <c r="R14571" s="1"/>
      <c r="T14571" s="16"/>
      <c r="U14571" s="1"/>
      <c r="V14571" s="1"/>
      <c r="W14571" s="1"/>
      <c r="X14571" s="1"/>
      <c r="Z14571" s="16"/>
      <c r="AA14571" s="1"/>
      <c r="AB14571" s="1"/>
      <c r="AD14571" s="16"/>
      <c r="AE14571" s="1"/>
      <c r="AF14571" s="1"/>
      <c r="AG14571" s="1"/>
      <c r="AH14571" s="1"/>
    </row>
    <row r="14572" spans="2:35" s="15" customFormat="1" ht="15" customHeight="1" x14ac:dyDescent="0.25">
      <c r="B14572" s="36" t="str">
        <f>'Laskun tiedot'!$A$22</f>
        <v xml:space="preserve"> </v>
      </c>
      <c r="M14572" s="16"/>
      <c r="N14572" s="1"/>
      <c r="O14572" s="1"/>
      <c r="P14572" s="16"/>
      <c r="Q14572" s="1"/>
      <c r="R14572" s="1"/>
      <c r="T14572" s="16"/>
      <c r="U14572" s="1"/>
      <c r="V14572" s="1"/>
      <c r="W14572" s="1"/>
      <c r="X14572" s="1"/>
      <c r="Z14572" s="16"/>
      <c r="AA14572" s="1"/>
      <c r="AB14572" s="1"/>
      <c r="AD14572" s="16"/>
      <c r="AE14572" s="1"/>
      <c r="AF14572" s="1"/>
      <c r="AG14572" s="1"/>
      <c r="AH14572" s="1"/>
    </row>
    <row r="14573" spans="2:35" s="15" customFormat="1" ht="15" customHeight="1" x14ac:dyDescent="0.25">
      <c r="B14573" s="36" t="str">
        <f>'Laskun tiedot'!$A$23</f>
        <v xml:space="preserve"> </v>
      </c>
      <c r="M14573" s="16"/>
      <c r="N14573" s="1"/>
      <c r="O14573" s="1"/>
      <c r="P14573" s="16"/>
      <c r="Q14573" s="1"/>
      <c r="R14573" s="1"/>
      <c r="T14573" s="16"/>
      <c r="U14573" s="1"/>
      <c r="V14573" s="1"/>
      <c r="W14573" s="1"/>
      <c r="X14573" s="1"/>
      <c r="Z14573" s="16"/>
      <c r="AA14573" s="1"/>
      <c r="AB14573" s="1"/>
      <c r="AD14573" s="16"/>
      <c r="AE14573" s="1"/>
      <c r="AF14573" s="1"/>
      <c r="AG14573" s="1"/>
      <c r="AH14573" s="1"/>
    </row>
    <row r="14574" spans="2:35" s="15" customFormat="1" ht="15" customHeight="1" x14ac:dyDescent="0.25">
      <c r="B14574" s="36" t="str">
        <f>'Laskun tiedot'!$A$24</f>
        <v xml:space="preserve"> </v>
      </c>
      <c r="M14574" s="16"/>
      <c r="N14574" s="1"/>
      <c r="O14574" s="1"/>
      <c r="P14574" s="16"/>
      <c r="Q14574" s="1"/>
      <c r="R14574" s="1"/>
      <c r="T14574" s="16"/>
      <c r="U14574" s="1"/>
      <c r="V14574" s="1"/>
      <c r="W14574" s="1"/>
      <c r="X14574" s="1"/>
      <c r="Z14574" s="16"/>
      <c r="AA14574" s="1"/>
      <c r="AB14574" s="1"/>
      <c r="AD14574" s="16"/>
      <c r="AE14574" s="1"/>
      <c r="AF14574" s="1"/>
      <c r="AG14574" s="1"/>
      <c r="AH14574" s="1"/>
    </row>
    <row r="14575" spans="2:35" s="15" customFormat="1" ht="15" customHeight="1" x14ac:dyDescent="0.25">
      <c r="B14575" s="36" t="str">
        <f>'Laskun tiedot'!$A$25</f>
        <v xml:space="preserve"> </v>
      </c>
      <c r="M14575" s="16"/>
      <c r="N14575" s="1"/>
      <c r="O14575" s="1"/>
      <c r="P14575" s="16"/>
      <c r="Q14575" s="1"/>
      <c r="R14575" s="1"/>
      <c r="T14575" s="16"/>
      <c r="U14575" s="1"/>
      <c r="V14575" s="1"/>
      <c r="W14575" s="1"/>
      <c r="X14575" s="1"/>
      <c r="Z14575" s="16"/>
      <c r="AA14575" s="1"/>
      <c r="AB14575" s="1"/>
      <c r="AD14575" s="16"/>
      <c r="AE14575" s="1"/>
      <c r="AF14575" s="1"/>
      <c r="AG14575" s="1"/>
      <c r="AH14575" s="1"/>
    </row>
    <row r="14576" spans="2:35" s="15" customFormat="1" ht="15" customHeight="1" x14ac:dyDescent="0.25">
      <c r="B14576" s="36" t="str">
        <f>'Laskun tiedot'!$A$26</f>
        <v xml:space="preserve"> </v>
      </c>
      <c r="M14576" s="16"/>
      <c r="N14576" s="1"/>
      <c r="O14576" s="1"/>
      <c r="P14576" s="16"/>
      <c r="Q14576" s="1"/>
      <c r="R14576" s="1"/>
      <c r="T14576" s="16"/>
      <c r="U14576" s="1"/>
      <c r="V14576" s="1"/>
      <c r="W14576" s="1"/>
      <c r="X14576" s="1"/>
      <c r="Z14576" s="16"/>
      <c r="AA14576" s="1"/>
      <c r="AB14576" s="1"/>
      <c r="AD14576" s="16"/>
      <c r="AE14576" s="1"/>
      <c r="AF14576" s="1"/>
      <c r="AG14576" s="1"/>
      <c r="AH14576" s="1"/>
    </row>
    <row r="14577" spans="1:35" s="15" customFormat="1" ht="15" customHeight="1" x14ac:dyDescent="0.25">
      <c r="B14577" s="36" t="str">
        <f>'Laskun tiedot'!$A$27</f>
        <v xml:space="preserve"> </v>
      </c>
      <c r="M14577" s="16"/>
      <c r="N14577" s="1"/>
      <c r="O14577" s="1"/>
      <c r="P14577" s="16"/>
      <c r="Q14577" s="1"/>
      <c r="R14577" s="1"/>
      <c r="T14577" s="16"/>
      <c r="U14577" s="1"/>
      <c r="V14577" s="1"/>
      <c r="W14577" s="1"/>
      <c r="X14577" s="1"/>
      <c r="Z14577" s="16"/>
      <c r="AA14577" s="1"/>
      <c r="AB14577" s="1"/>
      <c r="AD14577" s="16"/>
      <c r="AE14577" s="1"/>
      <c r="AF14577" s="1"/>
      <c r="AG14577" s="1"/>
      <c r="AH14577" s="1"/>
    </row>
    <row r="14578" spans="1:35" s="15" customFormat="1" ht="15" customHeight="1" x14ac:dyDescent="0.25">
      <c r="B14578" s="36"/>
      <c r="M14578" s="16"/>
      <c r="N14578" s="1"/>
      <c r="O14578" s="1"/>
      <c r="P14578" s="16"/>
      <c r="Q14578" s="1"/>
      <c r="R14578" s="1"/>
      <c r="T14578" s="16"/>
      <c r="U14578" s="1"/>
      <c r="V14578" s="1"/>
      <c r="W14578" s="1"/>
      <c r="X14578" s="1"/>
      <c r="Z14578" s="16"/>
      <c r="AA14578" s="1"/>
      <c r="AB14578" s="1"/>
      <c r="AD14578" s="16"/>
      <c r="AE14578" s="1"/>
      <c r="AF14578" s="1"/>
      <c r="AG14578" s="1"/>
      <c r="AH14578" s="1"/>
    </row>
    <row r="14579" spans="1:35" s="80" customFormat="1" ht="12" customHeight="1" x14ac:dyDescent="0.25">
      <c r="B14579" s="143" t="str">
        <f>'Laskun tiedot'!$A$30</f>
        <v>Sihteeri:</v>
      </c>
      <c r="C14579" s="143"/>
      <c r="D14579" s="143"/>
      <c r="E14579" s="143"/>
      <c r="F14579" s="143"/>
      <c r="G14579" s="143"/>
      <c r="H14579" s="143"/>
      <c r="I14579" s="143"/>
      <c r="J14579" s="143" t="str">
        <f>'Laskun tiedot'!$B$30</f>
        <v>Puh.</v>
      </c>
      <c r="K14579" s="143"/>
      <c r="L14579" s="143"/>
      <c r="M14579" s="143"/>
      <c r="N14579" s="143"/>
      <c r="O14579" s="143"/>
      <c r="P14579" s="143"/>
      <c r="Q14579" s="143"/>
      <c r="R14579" s="143"/>
      <c r="S14579" s="143" t="str">
        <f>'Laskun tiedot'!$C$30</f>
        <v xml:space="preserve"> </v>
      </c>
      <c r="T14579" s="143"/>
      <c r="U14579" s="143"/>
      <c r="V14579" s="143"/>
      <c r="W14579" s="143"/>
      <c r="X14579" s="143"/>
      <c r="Y14579" s="143"/>
      <c r="Z14579" s="143"/>
      <c r="AA14579" s="143" t="str">
        <f>'Laskun tiedot'!$D$30</f>
        <v xml:space="preserve"> </v>
      </c>
      <c r="AB14579" s="143"/>
      <c r="AC14579" s="143"/>
      <c r="AD14579" s="143"/>
      <c r="AE14579" s="143"/>
      <c r="AF14579" s="143"/>
      <c r="AG14579" s="143"/>
      <c r="AH14579" s="143"/>
      <c r="AI14579" s="143"/>
    </row>
    <row r="14580" spans="1:35" s="79" customFormat="1" ht="12" customHeight="1" x14ac:dyDescent="0.2">
      <c r="B14580" s="143" t="str">
        <f>'Laskun tiedot'!$A$31</f>
        <v xml:space="preserve"> </v>
      </c>
      <c r="C14580" s="143"/>
      <c r="D14580" s="143"/>
      <c r="E14580" s="143"/>
      <c r="F14580" s="143"/>
      <c r="G14580" s="143"/>
      <c r="H14580" s="143"/>
      <c r="I14580" s="143"/>
      <c r="J14580" s="143" t="str">
        <f>'Laskun tiedot'!$B$31</f>
        <v xml:space="preserve"> </v>
      </c>
      <c r="K14580" s="143"/>
      <c r="L14580" s="143"/>
      <c r="M14580" s="143"/>
      <c r="N14580" s="143"/>
      <c r="O14580" s="143"/>
      <c r="P14580" s="143"/>
      <c r="Q14580" s="143"/>
      <c r="R14580" s="143"/>
      <c r="S14580" s="144" t="str">
        <f>'Laskun tiedot'!$C$31</f>
        <v xml:space="preserve"> </v>
      </c>
      <c r="T14580" s="144"/>
      <c r="U14580" s="144"/>
      <c r="V14580" s="144"/>
      <c r="W14580" s="144"/>
      <c r="X14580" s="144"/>
      <c r="Y14580" s="144"/>
      <c r="Z14580" s="144"/>
      <c r="AA14580" s="144" t="str">
        <f>'Laskun tiedot'!$D$31</f>
        <v xml:space="preserve"> </v>
      </c>
      <c r="AB14580" s="144"/>
      <c r="AC14580" s="144"/>
      <c r="AD14580" s="144"/>
      <c r="AE14580" s="144"/>
      <c r="AF14580" s="144"/>
      <c r="AG14580" s="144"/>
      <c r="AH14580" s="144"/>
      <c r="AI14580" s="144"/>
    </row>
    <row r="14581" spans="1:35" s="80" customFormat="1" ht="12" customHeight="1" x14ac:dyDescent="0.25">
      <c r="B14581" s="143" t="str">
        <f>'Laskun tiedot'!$A$32</f>
        <v xml:space="preserve"> </v>
      </c>
      <c r="C14581" s="143"/>
      <c r="D14581" s="143"/>
      <c r="E14581" s="143"/>
      <c r="F14581" s="143"/>
      <c r="G14581" s="143"/>
      <c r="H14581" s="143"/>
      <c r="I14581" s="143"/>
      <c r="J14581" s="143" t="str">
        <f>'Laskun tiedot'!$B$32</f>
        <v xml:space="preserve"> </v>
      </c>
      <c r="K14581" s="143"/>
      <c r="L14581" s="143"/>
      <c r="M14581" s="143"/>
      <c r="N14581" s="143"/>
      <c r="O14581" s="143"/>
      <c r="P14581" s="143"/>
      <c r="Q14581" s="143"/>
      <c r="R14581" s="143"/>
      <c r="S14581" s="144" t="str">
        <f>'Laskun tiedot'!$C$32</f>
        <v xml:space="preserve"> </v>
      </c>
      <c r="T14581" s="144"/>
      <c r="U14581" s="144"/>
      <c r="V14581" s="144"/>
      <c r="W14581" s="144"/>
      <c r="X14581" s="144"/>
      <c r="Y14581" s="144"/>
      <c r="Z14581" s="144"/>
      <c r="AA14581" s="144" t="str">
        <f>'Laskun tiedot'!$D$32</f>
        <v xml:space="preserve"> </v>
      </c>
      <c r="AB14581" s="144"/>
      <c r="AC14581" s="144"/>
      <c r="AD14581" s="144"/>
      <c r="AE14581" s="144"/>
      <c r="AF14581" s="144"/>
      <c r="AG14581" s="144"/>
      <c r="AH14581" s="144"/>
      <c r="AI14581" s="144"/>
    </row>
    <row r="14582" spans="1:35" s="15" customFormat="1" ht="15" customHeight="1" x14ac:dyDescent="0.25">
      <c r="A14582" s="60"/>
      <c r="B14582" s="61"/>
      <c r="C14582" s="61"/>
      <c r="D14582" s="61"/>
      <c r="E14582" s="61"/>
      <c r="F14582" s="61"/>
      <c r="G14582" s="61"/>
      <c r="H14582" s="61"/>
      <c r="I14582" s="61"/>
      <c r="J14582" s="61"/>
      <c r="K14582" s="61"/>
      <c r="L14582" s="61"/>
      <c r="M14582" s="61"/>
      <c r="N14582" s="61"/>
      <c r="O14582" s="61"/>
      <c r="P14582" s="61"/>
      <c r="Q14582" s="61"/>
      <c r="R14582" s="61"/>
      <c r="S14582" s="61"/>
      <c r="T14582" s="61"/>
      <c r="U14582" s="61"/>
      <c r="V14582" s="61"/>
      <c r="W14582" s="61"/>
      <c r="X14582" s="61"/>
      <c r="Y14582" s="61"/>
      <c r="Z14582" s="61"/>
      <c r="AA14582" s="61"/>
      <c r="AB14582" s="61"/>
      <c r="AC14582" s="61"/>
      <c r="AD14582" s="61"/>
      <c r="AE14582" s="61"/>
      <c r="AF14582" s="61"/>
      <c r="AG14582" s="61"/>
      <c r="AH14582" s="61"/>
      <c r="AI14582" s="61"/>
    </row>
    <row r="14583" spans="1:35" s="15" customFormat="1" ht="15" customHeight="1" x14ac:dyDescent="0.25">
      <c r="B14583" s="39"/>
      <c r="C14583" s="39"/>
      <c r="D14583" s="39"/>
      <c r="E14583" s="39"/>
      <c r="F14583" s="39"/>
      <c r="G14583" s="39"/>
      <c r="H14583" s="39"/>
      <c r="I14583" s="39"/>
      <c r="J14583" s="39"/>
      <c r="K14583" s="39"/>
      <c r="L14583" s="39"/>
      <c r="M14583" s="39"/>
      <c r="N14583" s="39"/>
      <c r="O14583" s="39"/>
      <c r="P14583" s="39"/>
      <c r="Q14583" s="39"/>
      <c r="R14583" s="39"/>
      <c r="S14583" s="39"/>
      <c r="T14583" s="39"/>
      <c r="U14583" s="39"/>
      <c r="V14583" s="39"/>
      <c r="W14583" s="39"/>
      <c r="X14583" s="39"/>
      <c r="Y14583" s="39"/>
      <c r="Z14583" s="39"/>
      <c r="AA14583" s="39"/>
      <c r="AB14583" s="59"/>
      <c r="AC14583" s="59"/>
      <c r="AD14583" s="39"/>
      <c r="AE14583" s="39"/>
      <c r="AF14583" s="39"/>
      <c r="AG14583" s="39"/>
      <c r="AH14583" s="39"/>
      <c r="AI14583" s="39"/>
    </row>
    <row r="14584" spans="1:35" s="15" customFormat="1" ht="11.1" customHeight="1" x14ac:dyDescent="0.25">
      <c r="A14584" s="72"/>
      <c r="B14584" s="73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  <c r="O14584" s="18"/>
      <c r="P14584" s="18"/>
      <c r="Q14584" s="18"/>
      <c r="R14584" s="18"/>
      <c r="S14584" s="127" t="s">
        <v>35</v>
      </c>
      <c r="T14584" s="128"/>
      <c r="U14584" s="128"/>
      <c r="V14584" s="128"/>
      <c r="W14584" s="128"/>
      <c r="X14584" s="128"/>
      <c r="Y14584" s="128"/>
      <c r="Z14584" s="128"/>
      <c r="AA14584" s="129"/>
      <c r="AB14584" s="128" t="s">
        <v>36</v>
      </c>
      <c r="AC14584" s="128"/>
      <c r="AD14584" s="128"/>
      <c r="AE14584" s="128"/>
      <c r="AF14584" s="128"/>
      <c r="AG14584" s="128"/>
      <c r="AH14584" s="128"/>
      <c r="AI14584" s="128"/>
    </row>
    <row r="14585" spans="1:35" s="15" customFormat="1" ht="15" customHeight="1" x14ac:dyDescent="0.25">
      <c r="A14585" s="116" t="s">
        <v>19</v>
      </c>
      <c r="B14585" s="130"/>
      <c r="C14585" s="20"/>
      <c r="D14585" s="133" t="str">
        <f>'Laskun tiedot'!$A$35</f>
        <v>EKOP 123456-09876543</v>
      </c>
      <c r="E14585" s="133"/>
      <c r="F14585" s="133"/>
      <c r="G14585" s="133"/>
      <c r="H14585" s="133"/>
      <c r="I14585" s="133"/>
      <c r="J14585" s="133"/>
      <c r="K14585" s="133"/>
      <c r="L14585" s="133"/>
      <c r="M14585" s="133"/>
      <c r="N14585" s="133"/>
      <c r="O14585" s="133"/>
      <c r="P14585" s="133"/>
      <c r="Q14585" s="133"/>
      <c r="R14585" s="133"/>
      <c r="S14585" s="134" t="str">
        <f>'Laskun tiedot'!$B$35</f>
        <v>FI67 1234 5609 8765 43</v>
      </c>
      <c r="T14585" s="135"/>
      <c r="U14585" s="135"/>
      <c r="V14585" s="135"/>
      <c r="W14585" s="135"/>
      <c r="X14585" s="135"/>
      <c r="Y14585" s="135"/>
      <c r="Z14585" s="135"/>
      <c r="AA14585" s="136"/>
      <c r="AB14585" s="135" t="str">
        <f>'Laskun tiedot'!$C$35</f>
        <v>OKOYFIHH</v>
      </c>
      <c r="AC14585" s="135"/>
      <c r="AD14585" s="135"/>
      <c r="AE14585" s="135"/>
      <c r="AF14585" s="135"/>
      <c r="AG14585" s="135"/>
      <c r="AH14585" s="135"/>
      <c r="AI14585" s="135"/>
    </row>
    <row r="14586" spans="1:35" s="15" customFormat="1" ht="15" customHeight="1" x14ac:dyDescent="0.25">
      <c r="A14586" s="116"/>
      <c r="B14586" s="130"/>
      <c r="C14586" s="20"/>
      <c r="D14586" s="133" t="str">
        <f>'Laskun tiedot'!$A$36</f>
        <v xml:space="preserve"> </v>
      </c>
      <c r="E14586" s="133"/>
      <c r="F14586" s="133"/>
      <c r="G14586" s="133"/>
      <c r="H14586" s="133"/>
      <c r="I14586" s="133"/>
      <c r="J14586" s="133"/>
      <c r="K14586" s="133"/>
      <c r="L14586" s="133"/>
      <c r="M14586" s="133"/>
      <c r="N14586" s="133"/>
      <c r="O14586" s="133"/>
      <c r="P14586" s="133"/>
      <c r="Q14586" s="133"/>
      <c r="R14586" s="137"/>
      <c r="S14586" s="134" t="str">
        <f>'Laskun tiedot'!$B$36</f>
        <v xml:space="preserve"> </v>
      </c>
      <c r="T14586" s="135"/>
      <c r="U14586" s="135"/>
      <c r="V14586" s="135"/>
      <c r="W14586" s="135"/>
      <c r="X14586" s="135"/>
      <c r="Y14586" s="135"/>
      <c r="Z14586" s="135"/>
      <c r="AA14586" s="136"/>
      <c r="AB14586" s="134" t="str">
        <f>'Laskun tiedot'!$C$36</f>
        <v xml:space="preserve"> </v>
      </c>
      <c r="AC14586" s="135"/>
      <c r="AD14586" s="135"/>
      <c r="AE14586" s="135"/>
      <c r="AF14586" s="135"/>
      <c r="AG14586" s="135"/>
      <c r="AH14586" s="135"/>
      <c r="AI14586" s="135"/>
    </row>
    <row r="14587" spans="1:35" s="15" customFormat="1" ht="15" customHeight="1" x14ac:dyDescent="0.25">
      <c r="A14587" s="131"/>
      <c r="B14587" s="132"/>
      <c r="C14587" s="20"/>
      <c r="D14587" s="138" t="str">
        <f>'Laskun tiedot'!$A$37</f>
        <v xml:space="preserve"> </v>
      </c>
      <c r="E14587" s="138"/>
      <c r="F14587" s="138"/>
      <c r="G14587" s="138"/>
      <c r="H14587" s="138"/>
      <c r="I14587" s="138"/>
      <c r="J14587" s="138"/>
      <c r="K14587" s="138"/>
      <c r="L14587" s="138"/>
      <c r="M14587" s="138"/>
      <c r="N14587" s="138"/>
      <c r="O14587" s="138"/>
      <c r="P14587" s="138"/>
      <c r="Q14587" s="138"/>
      <c r="R14587" s="139"/>
      <c r="S14587" s="140" t="str">
        <f>'Laskun tiedot'!$B$37</f>
        <v xml:space="preserve"> </v>
      </c>
      <c r="T14587" s="141"/>
      <c r="U14587" s="141"/>
      <c r="V14587" s="141"/>
      <c r="W14587" s="141"/>
      <c r="X14587" s="141"/>
      <c r="Y14587" s="141"/>
      <c r="Z14587" s="141"/>
      <c r="AA14587" s="142"/>
      <c r="AB14587" s="140" t="str">
        <f>'Laskun tiedot'!$C$37</f>
        <v xml:space="preserve"> </v>
      </c>
      <c r="AC14587" s="141"/>
      <c r="AD14587" s="141"/>
      <c r="AE14587" s="141"/>
      <c r="AF14587" s="141"/>
      <c r="AG14587" s="141"/>
      <c r="AH14587" s="141"/>
      <c r="AI14587" s="141"/>
    </row>
    <row r="14588" spans="1:35" s="15" customFormat="1" ht="15" customHeight="1" x14ac:dyDescent="0.25">
      <c r="A14588" s="101" t="s">
        <v>21</v>
      </c>
      <c r="B14588" s="102"/>
      <c r="C14588" s="22"/>
      <c r="D14588" s="107" t="str">
        <f>'Laskun tiedot'!$A$40</f>
        <v xml:space="preserve"> </v>
      </c>
      <c r="E14588" s="107"/>
      <c r="F14588" s="107"/>
      <c r="G14588" s="107"/>
      <c r="H14588" s="107"/>
      <c r="I14588" s="107"/>
      <c r="J14588" s="107"/>
      <c r="K14588" s="107"/>
      <c r="L14588" s="107"/>
      <c r="M14588" s="107"/>
      <c r="N14588" s="107"/>
      <c r="O14588" s="107"/>
      <c r="P14588" s="107"/>
      <c r="Q14588" s="107"/>
      <c r="R14588" s="108"/>
      <c r="S14588" s="23"/>
      <c r="T14588" s="24"/>
      <c r="U14588" s="25"/>
      <c r="V14588" s="25"/>
      <c r="W14588" s="25"/>
      <c r="X14588" s="25"/>
      <c r="Y14588" s="25"/>
      <c r="Z14588" s="25"/>
      <c r="AA14588" s="25"/>
      <c r="AB14588" s="25"/>
      <c r="AC14588" s="25"/>
      <c r="AD14588" s="25"/>
      <c r="AE14588" s="25"/>
      <c r="AF14588" s="25"/>
      <c r="AG14588" s="25"/>
      <c r="AH14588" s="25"/>
      <c r="AI14588" s="25"/>
    </row>
    <row r="14589" spans="1:35" s="15" customFormat="1" ht="15" customHeight="1" x14ac:dyDescent="0.25">
      <c r="A14589" s="103"/>
      <c r="B14589" s="104"/>
      <c r="C14589" s="20"/>
      <c r="D14589" s="109"/>
      <c r="E14589" s="109"/>
      <c r="F14589" s="109"/>
      <c r="G14589" s="109"/>
      <c r="H14589" s="109"/>
      <c r="I14589" s="109"/>
      <c r="J14589" s="109"/>
      <c r="K14589" s="109"/>
      <c r="L14589" s="109"/>
      <c r="M14589" s="109"/>
      <c r="N14589" s="109"/>
      <c r="O14589" s="109"/>
      <c r="P14589" s="109"/>
      <c r="Q14589" s="109"/>
      <c r="R14589" s="110"/>
      <c r="S14589" s="29"/>
      <c r="T14589" s="25" t="str">
        <f>'Laskun tiedot'!$A$43</f>
        <v>KÄYTÄ VIITETTÄ !</v>
      </c>
      <c r="U14589" s="25"/>
      <c r="V14589" s="25"/>
      <c r="W14589" s="25"/>
      <c r="X14589" s="25"/>
      <c r="Y14589" s="25"/>
      <c r="Z14589" s="25"/>
      <c r="AA14589" s="25"/>
      <c r="AB14589" s="25"/>
      <c r="AC14589" s="25"/>
      <c r="AD14589" s="25"/>
      <c r="AE14589" s="25"/>
      <c r="AF14589" s="25"/>
      <c r="AG14589" s="25"/>
      <c r="AH14589" s="25"/>
      <c r="AI14589" s="25"/>
    </row>
    <row r="14590" spans="1:35" s="15" customFormat="1" ht="15" customHeight="1" x14ac:dyDescent="0.25">
      <c r="A14590" s="105"/>
      <c r="B14590" s="106"/>
      <c r="C14590" s="26"/>
      <c r="D14590" s="111"/>
      <c r="E14590" s="111"/>
      <c r="F14590" s="111"/>
      <c r="G14590" s="111"/>
      <c r="H14590" s="111"/>
      <c r="I14590" s="111"/>
      <c r="J14590" s="111"/>
      <c r="K14590" s="111"/>
      <c r="L14590" s="111"/>
      <c r="M14590" s="111"/>
      <c r="N14590" s="111"/>
      <c r="O14590" s="111"/>
      <c r="P14590" s="111"/>
      <c r="Q14590" s="111"/>
      <c r="R14590" s="112"/>
      <c r="S14590" s="29"/>
      <c r="T14590" s="25" t="str">
        <f>'Laskun tiedot'!$A$44</f>
        <v xml:space="preserve"> </v>
      </c>
      <c r="U14590" s="25"/>
      <c r="V14590" s="25"/>
      <c r="W14590" s="25"/>
      <c r="X14590" s="25"/>
      <c r="Y14590" s="25"/>
      <c r="Z14590" s="27"/>
      <c r="AA14590" s="27"/>
      <c r="AB14590" s="27"/>
      <c r="AC14590" s="27"/>
      <c r="AD14590" s="27"/>
      <c r="AE14590" s="27"/>
      <c r="AF14590" s="27"/>
      <c r="AG14590" s="27"/>
      <c r="AH14590" s="27"/>
      <c r="AI14590" s="25"/>
    </row>
    <row r="14591" spans="1:35" s="15" customFormat="1" ht="15" customHeight="1" x14ac:dyDescent="0.25">
      <c r="A14591" s="113" t="s">
        <v>20</v>
      </c>
      <c r="B14591" s="101" t="s">
        <v>22</v>
      </c>
      <c r="C14591" s="20"/>
      <c r="D14591" s="20"/>
      <c r="E14591" s="20"/>
      <c r="F14591" s="20"/>
      <c r="G14591" s="20"/>
      <c r="H14591" s="20"/>
      <c r="I14591" s="20"/>
      <c r="J14591" s="20"/>
      <c r="K14591" s="20"/>
      <c r="L14591" s="20"/>
      <c r="M14591" s="20"/>
      <c r="N14591" s="20"/>
      <c r="O14591" s="20"/>
      <c r="P14591" s="20"/>
      <c r="Q14591" s="20"/>
      <c r="R14591" s="21"/>
      <c r="S14591" s="29"/>
      <c r="T14591" s="25" t="str">
        <f>'Laskun tiedot'!$A$45</f>
        <v xml:space="preserve"> </v>
      </c>
      <c r="U14591" s="25"/>
      <c r="V14591" s="25"/>
      <c r="W14591" s="25"/>
      <c r="X14591" s="25"/>
      <c r="Y14591" s="25"/>
      <c r="Z14591" s="25"/>
      <c r="AA14591" s="25"/>
      <c r="AB14591" s="25"/>
      <c r="AC14591" s="25"/>
      <c r="AD14591" s="25"/>
      <c r="AE14591" s="25"/>
      <c r="AF14591" s="25"/>
      <c r="AG14591" s="25"/>
      <c r="AH14591" s="25"/>
      <c r="AI14591" s="25"/>
    </row>
    <row r="14592" spans="1:35" s="15" customFormat="1" ht="15" customHeight="1" x14ac:dyDescent="0.25">
      <c r="A14592" s="114"/>
      <c r="B14592" s="116"/>
      <c r="C14592" s="20"/>
      <c r="D14592" s="117" t="str">
        <f ca="1">INDIRECT("Jäsenet!C"&amp;AI14552)&amp;$B$2&amp;INDIRECT("Jäsenet!B"&amp;AI14552)</f>
        <v xml:space="preserve"> </v>
      </c>
      <c r="E14592" s="117"/>
      <c r="F14592" s="117"/>
      <c r="G14592" s="117"/>
      <c r="H14592" s="117"/>
      <c r="I14592" s="117"/>
      <c r="J14592" s="117"/>
      <c r="K14592" s="117"/>
      <c r="L14592" s="117"/>
      <c r="M14592" s="117"/>
      <c r="N14592" s="117"/>
      <c r="O14592" s="117"/>
      <c r="P14592" s="117"/>
      <c r="Q14592" s="117"/>
      <c r="R14592" s="117"/>
      <c r="S14592" s="29"/>
      <c r="T14592" s="25" t="str">
        <f>'Laskun tiedot'!$A$46</f>
        <v xml:space="preserve"> </v>
      </c>
      <c r="U14592" s="25"/>
      <c r="V14592" s="25"/>
      <c r="W14592" s="25"/>
      <c r="X14592" s="25"/>
      <c r="Y14592" s="25"/>
      <c r="Z14592" s="25"/>
      <c r="AA14592" s="25"/>
      <c r="AB14592" s="25"/>
      <c r="AC14592" s="25"/>
      <c r="AD14592" s="25"/>
      <c r="AE14592" s="25"/>
      <c r="AF14592" s="25"/>
      <c r="AG14592" s="25"/>
      <c r="AH14592" s="25"/>
      <c r="AI14592" s="25"/>
    </row>
    <row r="14593" spans="1:35" s="15" customFormat="1" ht="15" customHeight="1" x14ac:dyDescent="0.25">
      <c r="A14593" s="114"/>
      <c r="B14593" s="116"/>
      <c r="C14593" s="20"/>
      <c r="D14593" s="117">
        <f ca="1">INDIRECT("Jäsenet!D"&amp;AI14552)</f>
        <v>0</v>
      </c>
      <c r="E14593" s="117"/>
      <c r="F14593" s="117"/>
      <c r="G14593" s="117"/>
      <c r="H14593" s="117"/>
      <c r="I14593" s="117"/>
      <c r="J14593" s="117"/>
      <c r="K14593" s="117"/>
      <c r="L14593" s="117"/>
      <c r="M14593" s="117"/>
      <c r="N14593" s="117"/>
      <c r="O14593" s="117"/>
      <c r="P14593" s="117"/>
      <c r="Q14593" s="117"/>
      <c r="R14593" s="117"/>
      <c r="S14593" s="29"/>
      <c r="T14593" s="25" t="str">
        <f>'Laskun tiedot'!$A$47</f>
        <v xml:space="preserve"> </v>
      </c>
      <c r="U14593" s="25"/>
      <c r="V14593" s="25"/>
      <c r="W14593" s="25"/>
      <c r="X14593" s="25"/>
      <c r="Y14593" s="25"/>
      <c r="Z14593" s="25"/>
      <c r="AA14593" s="25"/>
      <c r="AB14593" s="25"/>
      <c r="AC14593" s="25"/>
      <c r="AD14593" s="25"/>
      <c r="AE14593" s="25"/>
      <c r="AF14593" s="25"/>
      <c r="AG14593" s="25"/>
      <c r="AH14593" s="25"/>
      <c r="AI14593" s="25"/>
    </row>
    <row r="14594" spans="1:35" s="15" customFormat="1" ht="15" customHeight="1" x14ac:dyDescent="0.25">
      <c r="A14594" s="114"/>
      <c r="B14594" s="116"/>
      <c r="C14594" s="20"/>
      <c r="D14594" s="118" t="str">
        <f ca="1">INDIRECT("Jäsenet!E"&amp;AI14552)&amp;$B$2&amp;INDIRECT("Jäsenet!F"&amp;AI14552)</f>
        <v xml:space="preserve"> </v>
      </c>
      <c r="E14594" s="118"/>
      <c r="F14594" s="118"/>
      <c r="G14594" s="118"/>
      <c r="H14594" s="118"/>
      <c r="I14594" s="118"/>
      <c r="J14594" s="118"/>
      <c r="K14594" s="118"/>
      <c r="L14594" s="118"/>
      <c r="M14594" s="118"/>
      <c r="N14594" s="118"/>
      <c r="O14594" s="118"/>
      <c r="P14594" s="118"/>
      <c r="Q14594" s="118"/>
      <c r="R14594" s="118"/>
      <c r="S14594" s="29"/>
      <c r="T14594" s="25" t="str">
        <f>'Laskun tiedot'!$A$48</f>
        <v xml:space="preserve"> </v>
      </c>
      <c r="U14594" s="25"/>
      <c r="V14594" s="25"/>
      <c r="W14594" s="25"/>
      <c r="X14594" s="25"/>
      <c r="Y14594" s="25"/>
      <c r="Z14594" s="25"/>
      <c r="AA14594" s="25"/>
      <c r="AB14594" s="25"/>
      <c r="AC14594" s="25"/>
      <c r="AD14594" s="25"/>
      <c r="AE14594" s="25"/>
      <c r="AF14594" s="25"/>
      <c r="AG14594" s="25"/>
      <c r="AH14594" s="25"/>
      <c r="AI14594" s="25"/>
    </row>
    <row r="14595" spans="1:35" s="15" customFormat="1" ht="15" customHeight="1" x14ac:dyDescent="0.25">
      <c r="A14595" s="114"/>
      <c r="B14595" s="74"/>
      <c r="C14595" s="20"/>
      <c r="D14595" s="20"/>
      <c r="E14595" s="20"/>
      <c r="F14595" s="20"/>
      <c r="G14595" s="20"/>
      <c r="H14595" s="20"/>
      <c r="I14595" s="20"/>
      <c r="J14595" s="20"/>
      <c r="K14595" s="20"/>
      <c r="L14595" s="20"/>
      <c r="M14595" s="20"/>
      <c r="N14595" s="20"/>
      <c r="O14595" s="20"/>
      <c r="P14595" s="20"/>
      <c r="Q14595" s="20"/>
      <c r="R14595" s="21"/>
      <c r="S14595" s="30"/>
      <c r="T14595" s="25"/>
      <c r="U14595" s="25"/>
      <c r="V14595" s="25"/>
      <c r="W14595" s="25"/>
      <c r="X14595" s="25"/>
      <c r="Y14595" s="25"/>
      <c r="Z14595" s="25"/>
      <c r="AA14595" s="25"/>
      <c r="AB14595" s="25"/>
      <c r="AC14595" s="25"/>
      <c r="AD14595" s="25"/>
      <c r="AE14595" s="25"/>
      <c r="AF14595" s="25"/>
      <c r="AG14595" s="25"/>
      <c r="AH14595" s="25"/>
      <c r="AI14595" s="25"/>
    </row>
    <row r="14596" spans="1:35" s="15" customFormat="1" ht="12.6" customHeight="1" x14ac:dyDescent="0.25">
      <c r="A14596" s="114"/>
      <c r="B14596" s="119" t="s">
        <v>23</v>
      </c>
      <c r="C14596" s="20"/>
      <c r="D14596" s="20"/>
      <c r="E14596" s="20"/>
      <c r="F14596" s="20"/>
      <c r="G14596" s="20"/>
      <c r="H14596" s="20"/>
      <c r="I14596" s="20"/>
      <c r="J14596" s="20"/>
      <c r="K14596" s="20"/>
      <c r="L14596" s="20"/>
      <c r="M14596" s="20"/>
      <c r="N14596" s="20"/>
      <c r="O14596" s="20"/>
      <c r="P14596" s="20"/>
      <c r="Q14596" s="20"/>
      <c r="R14596" s="20"/>
      <c r="S14596" s="121" t="s">
        <v>39</v>
      </c>
      <c r="T14596" s="122"/>
      <c r="U14596" s="123"/>
      <c r="V14596" s="81">
        <f ca="1">INDIRECT("Jäsenet!G"&amp;AI14552)</f>
        <v>12920</v>
      </c>
      <c r="W14596" s="82"/>
      <c r="X14596" s="82"/>
      <c r="Y14596" s="82"/>
      <c r="Z14596" s="82"/>
      <c r="AA14596" s="82"/>
      <c r="AB14596" s="82"/>
      <c r="AC14596" s="82"/>
      <c r="AD14596" s="82"/>
      <c r="AE14596" s="82"/>
      <c r="AF14596" s="82"/>
      <c r="AG14596" s="82"/>
      <c r="AH14596" s="82"/>
      <c r="AI14596" s="82"/>
    </row>
    <row r="14597" spans="1:35" s="15" customFormat="1" ht="12.6" customHeight="1" x14ac:dyDescent="0.25">
      <c r="A14597" s="115"/>
      <c r="B14597" s="120"/>
      <c r="C14597" s="28"/>
      <c r="D14597" s="28"/>
      <c r="E14597" s="28"/>
      <c r="F14597" s="28"/>
      <c r="G14597" s="28"/>
      <c r="H14597" s="28"/>
      <c r="I14597" s="28"/>
      <c r="J14597" s="28"/>
      <c r="K14597" s="28"/>
      <c r="L14597" s="28"/>
      <c r="M14597" s="28"/>
      <c r="N14597" s="28"/>
      <c r="O14597" s="28"/>
      <c r="P14597" s="28"/>
      <c r="Q14597" s="28"/>
      <c r="R14597" s="28"/>
      <c r="S14597" s="124"/>
      <c r="T14597" s="125"/>
      <c r="U14597" s="126"/>
      <c r="V14597" s="83"/>
      <c r="W14597" s="84"/>
      <c r="X14597" s="84"/>
      <c r="Y14597" s="84"/>
      <c r="Z14597" s="84"/>
      <c r="AA14597" s="84"/>
      <c r="AB14597" s="85"/>
      <c r="AC14597" s="85"/>
      <c r="AD14597" s="85"/>
      <c r="AE14597" s="85"/>
      <c r="AF14597" s="85"/>
      <c r="AG14597" s="85"/>
      <c r="AH14597" s="85"/>
      <c r="AI14597" s="85"/>
    </row>
    <row r="14598" spans="1:35" s="15" customFormat="1" ht="24.95" customHeight="1" x14ac:dyDescent="0.25">
      <c r="A14598" s="86" t="s">
        <v>37</v>
      </c>
      <c r="B14598" s="87"/>
      <c r="C14598" s="88"/>
      <c r="D14598" s="89"/>
      <c r="E14598" s="89"/>
      <c r="F14598" s="89"/>
      <c r="G14598" s="89"/>
      <c r="H14598" s="89"/>
      <c r="I14598" s="89"/>
      <c r="J14598" s="89"/>
      <c r="K14598" s="89"/>
      <c r="L14598" s="89"/>
      <c r="M14598" s="89"/>
      <c r="N14598" s="89"/>
      <c r="O14598" s="89"/>
      <c r="P14598" s="89"/>
      <c r="Q14598" s="89"/>
      <c r="R14598" s="90"/>
      <c r="S14598" s="91" t="s">
        <v>40</v>
      </c>
      <c r="T14598" s="92"/>
      <c r="U14598" s="93"/>
      <c r="V14598" s="94">
        <f>'Laskun tiedot'!$A$8</f>
        <v>40907</v>
      </c>
      <c r="W14598" s="95"/>
      <c r="X14598" s="95"/>
      <c r="Y14598" s="95"/>
      <c r="Z14598" s="96"/>
      <c r="AA14598" s="97" t="s">
        <v>24</v>
      </c>
      <c r="AB14598" s="98"/>
      <c r="AC14598" s="99" t="str">
        <f>'Laskun tiedot'!$A$51</f>
        <v xml:space="preserve"> </v>
      </c>
      <c r="AD14598" s="99"/>
      <c r="AE14598" s="99"/>
      <c r="AF14598" s="99"/>
      <c r="AG14598" s="99"/>
      <c r="AH14598" s="99"/>
      <c r="AI14598" s="99"/>
    </row>
    <row r="14599" spans="1:35" s="15" customFormat="1" ht="9.9499999999999993" customHeight="1" x14ac:dyDescent="0.25">
      <c r="B14599" s="41"/>
      <c r="C14599" s="42"/>
      <c r="D14599" s="42"/>
      <c r="E14599" s="42"/>
      <c r="F14599" s="42"/>
      <c r="G14599" s="42"/>
      <c r="H14599" s="42"/>
      <c r="I14599" s="43"/>
      <c r="J14599" s="42"/>
      <c r="K14599" s="42"/>
      <c r="L14599" s="42"/>
      <c r="M14599" s="42"/>
      <c r="N14599" s="42"/>
      <c r="O14599" s="42"/>
      <c r="P14599" s="42"/>
      <c r="Q14599" s="18"/>
      <c r="R14599" s="18"/>
      <c r="S14599" s="44"/>
      <c r="T14599" s="44"/>
      <c r="U14599" s="19"/>
      <c r="V14599" s="45"/>
      <c r="W14599" s="45"/>
      <c r="X14599" s="45"/>
      <c r="Y14599" s="45"/>
      <c r="Z14599" s="45"/>
      <c r="AA14599" s="45"/>
      <c r="AB14599" s="46"/>
      <c r="AC14599" s="47"/>
      <c r="AD14599" s="48"/>
      <c r="AE14599" s="48"/>
      <c r="AF14599" s="48"/>
      <c r="AG14599" s="48"/>
      <c r="AH14599" s="48"/>
      <c r="AI14599" s="48"/>
    </row>
    <row r="14600" spans="1:35" s="15" customFormat="1" ht="50.1" customHeight="1" x14ac:dyDescent="0.25">
      <c r="B14600" s="41"/>
      <c r="C14600" s="42"/>
      <c r="D14600" s="42"/>
      <c r="E14600" s="42"/>
      <c r="F14600" s="42"/>
      <c r="G14600" s="42"/>
      <c r="H14600" s="42"/>
      <c r="I14600" s="43"/>
      <c r="J14600" s="42"/>
      <c r="K14600" s="42"/>
      <c r="L14600" s="42"/>
      <c r="M14600" s="42"/>
      <c r="N14600" s="42"/>
      <c r="O14600" s="42"/>
      <c r="P14600" s="42"/>
      <c r="Q14600" s="18"/>
      <c r="R14600" s="18"/>
      <c r="S14600" s="44"/>
      <c r="T14600" s="44"/>
      <c r="U14600" s="19"/>
      <c r="V14600" s="45"/>
      <c r="W14600" s="45"/>
      <c r="X14600" s="100" t="s">
        <v>38</v>
      </c>
      <c r="Y14600" s="100"/>
      <c r="Z14600" s="100"/>
      <c r="AA14600" s="100"/>
      <c r="AB14600" s="100"/>
      <c r="AC14600" s="100"/>
      <c r="AD14600" s="100"/>
      <c r="AE14600" s="100"/>
      <c r="AF14600" s="100"/>
      <c r="AG14600" s="100"/>
      <c r="AH14600" s="100"/>
      <c r="AI14600" s="100"/>
    </row>
    <row r="14601" spans="1:35" s="8" customFormat="1" ht="23.25" x14ac:dyDescent="0.35">
      <c r="B14601" s="66"/>
      <c r="C14601" s="150" t="str">
        <f>'Laskun tiedot'!$A$2</f>
        <v>Yhdistys ry</v>
      </c>
      <c r="D14601" s="150"/>
      <c r="E14601" s="150"/>
      <c r="F14601" s="150"/>
      <c r="G14601" s="150"/>
      <c r="H14601" s="150"/>
      <c r="I14601" s="150"/>
      <c r="J14601" s="150"/>
      <c r="K14601" s="150"/>
      <c r="L14601" s="150"/>
      <c r="M14601" s="150"/>
      <c r="N14601" s="150"/>
      <c r="O14601" s="150"/>
      <c r="P14601" s="150"/>
      <c r="Q14601" s="150"/>
      <c r="R14601" s="150"/>
      <c r="S14601" s="150"/>
      <c r="T14601" s="10"/>
      <c r="U14601" s="9"/>
      <c r="V14601" s="9"/>
      <c r="W14601" s="150" t="s">
        <v>16</v>
      </c>
      <c r="X14601" s="150"/>
      <c r="Y14601" s="150"/>
      <c r="Z14601" s="150"/>
    </row>
    <row r="14602" spans="1:35" s="15" customFormat="1" x14ac:dyDescent="0.25">
      <c r="B14602" s="15" t="s">
        <v>25</v>
      </c>
      <c r="AI14602" s="65">
        <v>294</v>
      </c>
    </row>
    <row r="14603" spans="1:35" s="11" customFormat="1" ht="15" customHeight="1" x14ac:dyDescent="0.2">
      <c r="V14603" s="68"/>
      <c r="W14603" s="145" t="s">
        <v>26</v>
      </c>
      <c r="X14603" s="145"/>
      <c r="Y14603" s="145"/>
      <c r="Z14603" s="145"/>
      <c r="AA14603" s="145"/>
      <c r="AB14603" s="145"/>
      <c r="AC14603" s="68"/>
      <c r="AD14603" s="68"/>
      <c r="AE14603" s="145" t="s">
        <v>18</v>
      </c>
      <c r="AF14603" s="145"/>
      <c r="AG14603" s="145"/>
      <c r="AH14603" s="145"/>
      <c r="AI14603" s="145"/>
    </row>
    <row r="14604" spans="1:35" s="15" customFormat="1" ht="15" customHeight="1" x14ac:dyDescent="0.25">
      <c r="B14604" s="62"/>
      <c r="C14604" s="146" t="str">
        <f ca="1">INDIRECT("Jäsenet!C"&amp;AI14602)&amp;$B$2&amp;INDIRECT("Jäsenet!B"&amp;AI14602)</f>
        <v xml:space="preserve"> </v>
      </c>
      <c r="D14604" s="146"/>
      <c r="E14604" s="146"/>
      <c r="F14604" s="146"/>
      <c r="G14604" s="146"/>
      <c r="H14604" s="146"/>
      <c r="I14604" s="146"/>
      <c r="J14604" s="146"/>
      <c r="K14604" s="146"/>
      <c r="L14604" s="146"/>
      <c r="M14604" s="146"/>
      <c r="N14604" s="146"/>
      <c r="O14604" s="146"/>
      <c r="P14604" s="146"/>
      <c r="Q14604" s="146"/>
      <c r="R14604" s="146"/>
      <c r="S14604" s="146"/>
      <c r="T14604" s="13"/>
      <c r="U14604" s="64"/>
      <c r="V14604" s="64"/>
      <c r="W14604" s="147">
        <f>'Laskun tiedot'!$A$5</f>
        <v>40618</v>
      </c>
      <c r="X14604" s="147"/>
      <c r="Y14604" s="147"/>
      <c r="Z14604" s="147"/>
      <c r="AA14604" s="147"/>
      <c r="AB14604" s="147"/>
      <c r="AC14604" s="64"/>
      <c r="AD14604" s="64"/>
      <c r="AE14604" s="147">
        <f>'Laskun tiedot'!$A$8</f>
        <v>40907</v>
      </c>
      <c r="AF14604" s="147"/>
      <c r="AG14604" s="147"/>
      <c r="AH14604" s="147"/>
      <c r="AI14604" s="147"/>
    </row>
    <row r="14605" spans="1:35" s="15" customFormat="1" ht="15" customHeight="1" x14ac:dyDescent="0.25">
      <c r="B14605" s="62"/>
      <c r="C14605" s="146">
        <f ca="1">INDIRECT("Jäsenet!D"&amp;AI14602)</f>
        <v>0</v>
      </c>
      <c r="D14605" s="146"/>
      <c r="E14605" s="146"/>
      <c r="F14605" s="146"/>
      <c r="G14605" s="146"/>
      <c r="H14605" s="146"/>
      <c r="I14605" s="146"/>
      <c r="J14605" s="146"/>
      <c r="K14605" s="146"/>
      <c r="L14605" s="146"/>
      <c r="M14605" s="146"/>
      <c r="N14605" s="146"/>
      <c r="O14605" s="146"/>
      <c r="P14605" s="146"/>
      <c r="Q14605" s="146"/>
      <c r="R14605" s="146"/>
      <c r="S14605" s="146"/>
    </row>
    <row r="14606" spans="1:35" s="11" customFormat="1" ht="15" customHeight="1" x14ac:dyDescent="0.25">
      <c r="B14606" s="67"/>
      <c r="C14606" s="148" t="str">
        <f ca="1">INDIRECT("Jäsenet!E"&amp;AI14602)&amp;$B$2&amp;INDIRECT("Jäsenet!F"&amp;AI14602)</f>
        <v xml:space="preserve"> </v>
      </c>
      <c r="D14606" s="148"/>
      <c r="E14606" s="148"/>
      <c r="F14606" s="148"/>
      <c r="G14606" s="148"/>
      <c r="H14606" s="148"/>
      <c r="I14606" s="148"/>
      <c r="J14606" s="148"/>
      <c r="K14606" s="148"/>
      <c r="L14606" s="148"/>
      <c r="M14606" s="148"/>
      <c r="N14606" s="148"/>
      <c r="O14606" s="148"/>
      <c r="P14606" s="148"/>
      <c r="Q14606" s="148"/>
      <c r="R14606" s="148"/>
      <c r="S14606" s="148"/>
      <c r="W14606" s="145" t="s">
        <v>17</v>
      </c>
      <c r="X14606" s="145"/>
      <c r="Y14606" s="145"/>
      <c r="Z14606" s="145"/>
      <c r="AA14606" s="145"/>
      <c r="AB14606" s="145"/>
    </row>
    <row r="14607" spans="1:35" s="15" customFormat="1" ht="15" customHeight="1" x14ac:dyDescent="0.25">
      <c r="T14607" s="78"/>
      <c r="U14607" s="63"/>
      <c r="V14607" s="63"/>
      <c r="W14607" s="149">
        <f ca="1">INDIRECT("Jäsenet!A"&amp;AI14602)</f>
        <v>293</v>
      </c>
      <c r="X14607" s="149"/>
      <c r="Y14607" s="149"/>
      <c r="Z14607" s="149"/>
      <c r="AA14607" s="149"/>
      <c r="AB14607" s="149"/>
    </row>
    <row r="14608" spans="1:35" s="15" customFormat="1" ht="15" customHeight="1" x14ac:dyDescent="0.25">
      <c r="B14608" s="39"/>
      <c r="C14608" s="39"/>
      <c r="D14608" s="39"/>
      <c r="E14608" s="39"/>
      <c r="F14608" s="39"/>
      <c r="G14608" s="39"/>
      <c r="H14608" s="39"/>
      <c r="I14608" s="39"/>
      <c r="J14608" s="39"/>
      <c r="K14608" s="39"/>
      <c r="L14608" s="39"/>
      <c r="M14608" s="39"/>
      <c r="N14608" s="39"/>
      <c r="O14608" s="39"/>
      <c r="P14608" s="39"/>
      <c r="Q14608" s="39"/>
      <c r="R14608" s="39"/>
      <c r="S14608" s="39"/>
      <c r="T14608" s="78"/>
      <c r="U14608" s="78"/>
      <c r="V14608" s="78"/>
      <c r="W14608" s="78"/>
      <c r="X14608" s="78"/>
      <c r="Y14608" s="78"/>
      <c r="Z14608" s="78"/>
      <c r="AA14608" s="39"/>
      <c r="AB14608" s="39"/>
      <c r="AC14608" s="39"/>
      <c r="AD14608" s="39"/>
      <c r="AE14608" s="39"/>
      <c r="AF14608" s="39"/>
      <c r="AG14608" s="39"/>
      <c r="AH14608" s="39"/>
      <c r="AI14608" s="39"/>
    </row>
    <row r="14609" spans="1:35" s="15" customFormat="1" ht="15" customHeight="1" x14ac:dyDescent="0.25">
      <c r="A14609" s="32"/>
      <c r="B14609" s="32"/>
      <c r="C14609" s="32"/>
      <c r="D14609" s="32"/>
      <c r="E14609" s="32"/>
      <c r="F14609" s="32"/>
      <c r="G14609" s="32"/>
      <c r="H14609" s="32"/>
      <c r="I14609" s="32"/>
      <c r="J14609" s="32"/>
      <c r="K14609" s="32"/>
      <c r="L14609" s="32"/>
      <c r="M14609" s="32"/>
      <c r="N14609" s="32"/>
      <c r="O14609" s="32"/>
      <c r="P14609" s="32"/>
      <c r="Q14609" s="32"/>
      <c r="R14609" s="32"/>
      <c r="S14609" s="32"/>
      <c r="T14609" s="33"/>
      <c r="U14609" s="33"/>
      <c r="V14609" s="33"/>
      <c r="W14609" s="35"/>
      <c r="X14609" s="33"/>
      <c r="Y14609" s="33"/>
      <c r="Z14609" s="33"/>
      <c r="AA14609" s="32"/>
      <c r="AB14609" s="32"/>
      <c r="AC14609" s="32"/>
      <c r="AD14609" s="32"/>
      <c r="AE14609" s="32"/>
      <c r="AF14609" s="32"/>
      <c r="AG14609" s="32"/>
      <c r="AH14609" s="32"/>
      <c r="AI14609" s="32"/>
    </row>
    <row r="14610" spans="1:35" s="15" customFormat="1" ht="15" customHeight="1" x14ac:dyDescent="0.25">
      <c r="B14610" s="39"/>
      <c r="C14610" s="39"/>
      <c r="D14610" s="39"/>
      <c r="E14610" s="39"/>
      <c r="F14610" s="39"/>
      <c r="G14610" s="39"/>
      <c r="H14610" s="39"/>
      <c r="I14610" s="39"/>
      <c r="J14610" s="39"/>
      <c r="K14610" s="39"/>
      <c r="L14610" s="39"/>
      <c r="M14610" s="39"/>
      <c r="N14610" s="39"/>
      <c r="O14610" s="39"/>
      <c r="P14610" s="39"/>
      <c r="Q14610" s="39"/>
      <c r="R14610" s="39"/>
      <c r="S14610" s="39"/>
      <c r="T14610" s="78"/>
      <c r="U14610" s="78"/>
      <c r="V14610" s="78"/>
      <c r="W14610" s="34"/>
      <c r="X14610" s="78"/>
      <c r="Y14610" s="78"/>
      <c r="Z14610" s="78"/>
      <c r="AA14610" s="39"/>
      <c r="AB14610" s="39"/>
      <c r="AC14610" s="39"/>
      <c r="AD14610" s="39"/>
      <c r="AE14610" s="39"/>
      <c r="AF14610" s="39"/>
      <c r="AG14610" s="39"/>
      <c r="AH14610" s="39"/>
      <c r="AI14610" s="39"/>
    </row>
    <row r="14611" spans="1:35" s="15" customFormat="1" ht="15" customHeight="1" x14ac:dyDescent="0.25">
      <c r="B14611" s="36" t="str">
        <f>'Laskun tiedot'!$A$11</f>
        <v>--------------------</v>
      </c>
      <c r="C14611" s="39"/>
      <c r="D14611" s="39"/>
      <c r="E14611" s="39"/>
      <c r="F14611" s="39"/>
      <c r="G14611" s="39"/>
      <c r="H14611" s="39"/>
      <c r="I14611" s="39"/>
      <c r="J14611" s="39"/>
      <c r="K14611" s="39"/>
      <c r="L14611" s="39"/>
      <c r="M14611" s="39"/>
      <c r="N14611" s="39"/>
      <c r="O14611" s="39"/>
      <c r="P14611" s="39"/>
      <c r="Q14611" s="39"/>
      <c r="R14611" s="39"/>
      <c r="S14611" s="39"/>
      <c r="T14611" s="17"/>
      <c r="U14611" s="17"/>
      <c r="V14611" s="17"/>
      <c r="W14611" s="17"/>
      <c r="X14611" s="17"/>
      <c r="Y14611" s="17"/>
      <c r="Z14611" s="17"/>
      <c r="AA14611" s="17"/>
      <c r="AB14611" s="17"/>
      <c r="AC14611" s="17"/>
      <c r="AD14611" s="17"/>
      <c r="AE14611" s="17"/>
      <c r="AF14611" s="17"/>
      <c r="AG14611" s="17"/>
      <c r="AH14611" s="17"/>
      <c r="AI14611" s="17"/>
    </row>
    <row r="14612" spans="1:35" s="15" customFormat="1" ht="15" customHeight="1" x14ac:dyDescent="0.25">
      <c r="B14612" s="36" t="str">
        <f>'Laskun tiedot'!$A$12</f>
        <v>Vuosi 2011</v>
      </c>
      <c r="C14612" s="78"/>
      <c r="D14612" s="78"/>
      <c r="E14612" s="78"/>
      <c r="F14612" s="78"/>
      <c r="G14612" s="78"/>
      <c r="H14612" s="78"/>
      <c r="I14612" s="78"/>
      <c r="J14612" s="78"/>
      <c r="K14612" s="78"/>
      <c r="L14612" s="78"/>
      <c r="M14612" s="78"/>
      <c r="N14612" s="78"/>
      <c r="O14612" s="78"/>
      <c r="P14612" s="39"/>
      <c r="Q14612" s="39"/>
      <c r="R14612" s="39"/>
      <c r="S14612" s="39"/>
      <c r="T14612" s="39"/>
      <c r="U14612" s="39"/>
      <c r="V14612" s="39"/>
      <c r="W14612" s="39"/>
      <c r="X14612" s="39"/>
      <c r="Y14612" s="39"/>
      <c r="Z14612" s="39"/>
      <c r="AA14612" s="39"/>
      <c r="AB14612" s="39"/>
      <c r="AC14612" s="13"/>
      <c r="AD14612" s="13"/>
      <c r="AE14612" s="13"/>
      <c r="AF14612" s="13"/>
      <c r="AG14612" s="13"/>
      <c r="AH14612" s="13"/>
      <c r="AI14612" s="13"/>
    </row>
    <row r="14613" spans="1:35" s="15" customFormat="1" ht="15" customHeight="1" x14ac:dyDescent="0.25">
      <c r="B14613" s="36" t="str">
        <f>'Laskun tiedot'!$A$13</f>
        <v>JÄSENMAKSU ………. 10 €</v>
      </c>
      <c r="T14613" s="11"/>
      <c r="U14613" s="11"/>
      <c r="V14613" s="11"/>
      <c r="W14613" s="11"/>
      <c r="X14613" s="11"/>
      <c r="Y14613" s="11"/>
      <c r="Z14613" s="11"/>
      <c r="AA14613" s="11"/>
      <c r="AB14613" s="11"/>
      <c r="AC14613" s="11"/>
      <c r="AD14613" s="11"/>
      <c r="AE14613" s="11"/>
      <c r="AF14613" s="11"/>
      <c r="AG14613" s="11"/>
      <c r="AH14613" s="11"/>
      <c r="AI14613" s="11"/>
    </row>
    <row r="14614" spans="1:35" s="15" customFormat="1" ht="15" customHeight="1" x14ac:dyDescent="0.25">
      <c r="B14614" s="36" t="str">
        <f>'Laskun tiedot'!$A$14</f>
        <v>--------------------</v>
      </c>
      <c r="T14614" s="39"/>
      <c r="AC14614" s="39"/>
    </row>
    <row r="14615" spans="1:35" s="15" customFormat="1" ht="15" customHeight="1" x14ac:dyDescent="0.25">
      <c r="B14615" s="36" t="str">
        <f>'Laskun tiedot'!$A$15</f>
        <v xml:space="preserve"> </v>
      </c>
      <c r="T14615" s="11"/>
      <c r="U14615" s="11"/>
      <c r="V14615" s="11"/>
      <c r="W14615" s="11"/>
      <c r="X14615" s="11"/>
      <c r="Y14615" s="11"/>
      <c r="Z14615" s="11"/>
      <c r="AA14615" s="11"/>
      <c r="AB14615" s="11"/>
      <c r="AC14615" s="11"/>
      <c r="AD14615" s="11"/>
      <c r="AE14615" s="11"/>
      <c r="AF14615" s="11"/>
      <c r="AG14615" s="11"/>
      <c r="AH14615" s="11"/>
      <c r="AI14615" s="11"/>
    </row>
    <row r="14616" spans="1:35" s="15" customFormat="1" ht="15" customHeight="1" x14ac:dyDescent="0.25">
      <c r="B14616" s="36" t="str">
        <f>'Laskun tiedot'!$A$16</f>
        <v xml:space="preserve"> </v>
      </c>
      <c r="C14616" s="39"/>
      <c r="D14616" s="39"/>
      <c r="E14616" s="39"/>
      <c r="F14616" s="39"/>
      <c r="G14616" s="39"/>
      <c r="H14616" s="39"/>
      <c r="I14616" s="39"/>
      <c r="J14616" s="39"/>
      <c r="K14616" s="39"/>
      <c r="L14616" s="39"/>
      <c r="M14616" s="39"/>
      <c r="N14616" s="39"/>
      <c r="O14616" s="39"/>
      <c r="P14616" s="39"/>
      <c r="Q14616" s="39"/>
      <c r="R14616" s="39"/>
      <c r="S14616" s="39"/>
      <c r="T14616" s="39"/>
      <c r="U14616" s="39"/>
      <c r="V14616" s="39"/>
      <c r="W14616" s="39"/>
      <c r="X14616" s="39"/>
      <c r="Y14616" s="39"/>
      <c r="Z14616" s="39"/>
      <c r="AA14616" s="39"/>
      <c r="AB14616" s="39"/>
      <c r="AC14616" s="39"/>
      <c r="AD14616" s="39"/>
      <c r="AE14616" s="39"/>
      <c r="AF14616" s="39"/>
      <c r="AG14616" s="39"/>
      <c r="AH14616" s="39"/>
      <c r="AI14616" s="39"/>
    </row>
    <row r="14617" spans="1:35" s="15" customFormat="1" ht="15" customHeight="1" x14ac:dyDescent="0.25">
      <c r="B14617" s="36" t="str">
        <f>'Laskun tiedot'!$A$17</f>
        <v xml:space="preserve"> </v>
      </c>
    </row>
    <row r="14618" spans="1:35" s="11" customFormat="1" ht="15" customHeight="1" x14ac:dyDescent="0.25">
      <c r="B14618" s="36" t="str">
        <f>'Laskun tiedot'!$A$18</f>
        <v xml:space="preserve"> </v>
      </c>
    </row>
    <row r="14619" spans="1:35" s="15" customFormat="1" ht="15" customHeight="1" x14ac:dyDescent="0.25">
      <c r="B14619" s="36" t="str">
        <f>'Laskun tiedot'!$A$19</f>
        <v xml:space="preserve"> </v>
      </c>
      <c r="M14619" s="16"/>
      <c r="N14619" s="1"/>
      <c r="O14619" s="1"/>
      <c r="P14619" s="16"/>
      <c r="Q14619" s="1"/>
      <c r="R14619" s="1"/>
      <c r="T14619" s="16"/>
      <c r="U14619" s="1"/>
      <c r="V14619" s="1"/>
      <c r="W14619" s="1"/>
      <c r="X14619" s="1"/>
      <c r="Z14619" s="16"/>
      <c r="AA14619" s="1"/>
      <c r="AB14619" s="1"/>
      <c r="AD14619" s="16"/>
      <c r="AE14619" s="1"/>
      <c r="AF14619" s="1"/>
      <c r="AG14619" s="1"/>
      <c r="AH14619" s="1"/>
    </row>
    <row r="14620" spans="1:35" s="15" customFormat="1" ht="15" customHeight="1" x14ac:dyDescent="0.25">
      <c r="B14620" s="36" t="str">
        <f>'Laskun tiedot'!$A$20</f>
        <v xml:space="preserve"> </v>
      </c>
      <c r="M14620" s="16"/>
      <c r="N14620" s="1"/>
      <c r="O14620" s="1"/>
      <c r="P14620" s="16"/>
      <c r="Q14620" s="1"/>
      <c r="R14620" s="1"/>
      <c r="T14620" s="16"/>
      <c r="U14620" s="1"/>
      <c r="V14620" s="1"/>
      <c r="W14620" s="1"/>
      <c r="X14620" s="1"/>
      <c r="Z14620" s="16"/>
      <c r="AA14620" s="1"/>
      <c r="AB14620" s="1"/>
      <c r="AD14620" s="16"/>
      <c r="AE14620" s="1"/>
      <c r="AF14620" s="1"/>
      <c r="AG14620" s="1"/>
      <c r="AH14620" s="1"/>
    </row>
    <row r="14621" spans="1:35" s="15" customFormat="1" ht="15" customHeight="1" x14ac:dyDescent="0.25">
      <c r="B14621" s="36" t="str">
        <f>'Laskun tiedot'!$A$21</f>
        <v xml:space="preserve"> </v>
      </c>
      <c r="M14621" s="16"/>
      <c r="N14621" s="1"/>
      <c r="O14621" s="1"/>
      <c r="P14621" s="16"/>
      <c r="Q14621" s="1"/>
      <c r="R14621" s="1"/>
      <c r="T14621" s="16"/>
      <c r="U14621" s="1"/>
      <c r="V14621" s="1"/>
      <c r="W14621" s="1"/>
      <c r="X14621" s="1"/>
      <c r="Z14621" s="16"/>
      <c r="AA14621" s="1"/>
      <c r="AB14621" s="1"/>
      <c r="AD14621" s="16"/>
      <c r="AE14621" s="1"/>
      <c r="AF14621" s="1"/>
      <c r="AG14621" s="1"/>
      <c r="AH14621" s="1"/>
    </row>
    <row r="14622" spans="1:35" s="15" customFormat="1" ht="15" customHeight="1" x14ac:dyDescent="0.25">
      <c r="B14622" s="36" t="str">
        <f>'Laskun tiedot'!$A$22</f>
        <v xml:space="preserve"> </v>
      </c>
      <c r="M14622" s="16"/>
      <c r="N14622" s="1"/>
      <c r="O14622" s="1"/>
      <c r="P14622" s="16"/>
      <c r="Q14622" s="1"/>
      <c r="R14622" s="1"/>
      <c r="T14622" s="16"/>
      <c r="U14622" s="1"/>
      <c r="V14622" s="1"/>
      <c r="W14622" s="1"/>
      <c r="X14622" s="1"/>
      <c r="Z14622" s="16"/>
      <c r="AA14622" s="1"/>
      <c r="AB14622" s="1"/>
      <c r="AD14622" s="16"/>
      <c r="AE14622" s="1"/>
      <c r="AF14622" s="1"/>
      <c r="AG14622" s="1"/>
      <c r="AH14622" s="1"/>
    </row>
    <row r="14623" spans="1:35" s="15" customFormat="1" ht="15" customHeight="1" x14ac:dyDescent="0.25">
      <c r="B14623" s="36" t="str">
        <f>'Laskun tiedot'!$A$23</f>
        <v xml:space="preserve"> </v>
      </c>
      <c r="M14623" s="16"/>
      <c r="N14623" s="1"/>
      <c r="O14623" s="1"/>
      <c r="P14623" s="16"/>
      <c r="Q14623" s="1"/>
      <c r="R14623" s="1"/>
      <c r="T14623" s="16"/>
      <c r="U14623" s="1"/>
      <c r="V14623" s="1"/>
      <c r="W14623" s="1"/>
      <c r="X14623" s="1"/>
      <c r="Z14623" s="16"/>
      <c r="AA14623" s="1"/>
      <c r="AB14623" s="1"/>
      <c r="AD14623" s="16"/>
      <c r="AE14623" s="1"/>
      <c r="AF14623" s="1"/>
      <c r="AG14623" s="1"/>
      <c r="AH14623" s="1"/>
    </row>
    <row r="14624" spans="1:35" s="15" customFormat="1" ht="15" customHeight="1" x14ac:dyDescent="0.25">
      <c r="B14624" s="36" t="str">
        <f>'Laskun tiedot'!$A$24</f>
        <v xml:space="preserve"> </v>
      </c>
      <c r="M14624" s="16"/>
      <c r="N14624" s="1"/>
      <c r="O14624" s="1"/>
      <c r="P14624" s="16"/>
      <c r="Q14624" s="1"/>
      <c r="R14624" s="1"/>
      <c r="T14624" s="16"/>
      <c r="U14624" s="1"/>
      <c r="V14624" s="1"/>
      <c r="W14624" s="1"/>
      <c r="X14624" s="1"/>
      <c r="Z14624" s="16"/>
      <c r="AA14624" s="1"/>
      <c r="AB14624" s="1"/>
      <c r="AD14624" s="16"/>
      <c r="AE14624" s="1"/>
      <c r="AF14624" s="1"/>
      <c r="AG14624" s="1"/>
      <c r="AH14624" s="1"/>
    </row>
    <row r="14625" spans="1:35" s="15" customFormat="1" ht="15" customHeight="1" x14ac:dyDescent="0.25">
      <c r="B14625" s="36" t="str">
        <f>'Laskun tiedot'!$A$25</f>
        <v xml:space="preserve"> </v>
      </c>
      <c r="M14625" s="16"/>
      <c r="N14625" s="1"/>
      <c r="O14625" s="1"/>
      <c r="P14625" s="16"/>
      <c r="Q14625" s="1"/>
      <c r="R14625" s="1"/>
      <c r="T14625" s="16"/>
      <c r="U14625" s="1"/>
      <c r="V14625" s="1"/>
      <c r="W14625" s="1"/>
      <c r="X14625" s="1"/>
      <c r="Z14625" s="16"/>
      <c r="AA14625" s="1"/>
      <c r="AB14625" s="1"/>
      <c r="AD14625" s="16"/>
      <c r="AE14625" s="1"/>
      <c r="AF14625" s="1"/>
      <c r="AG14625" s="1"/>
      <c r="AH14625" s="1"/>
    </row>
    <row r="14626" spans="1:35" s="15" customFormat="1" ht="15" customHeight="1" x14ac:dyDescent="0.25">
      <c r="B14626" s="36" t="str">
        <f>'Laskun tiedot'!$A$26</f>
        <v xml:space="preserve"> </v>
      </c>
      <c r="M14626" s="16"/>
      <c r="N14626" s="1"/>
      <c r="O14626" s="1"/>
      <c r="P14626" s="16"/>
      <c r="Q14626" s="1"/>
      <c r="R14626" s="1"/>
      <c r="T14626" s="16"/>
      <c r="U14626" s="1"/>
      <c r="V14626" s="1"/>
      <c r="W14626" s="1"/>
      <c r="X14626" s="1"/>
      <c r="Z14626" s="16"/>
      <c r="AA14626" s="1"/>
      <c r="AB14626" s="1"/>
      <c r="AD14626" s="16"/>
      <c r="AE14626" s="1"/>
      <c r="AF14626" s="1"/>
      <c r="AG14626" s="1"/>
      <c r="AH14626" s="1"/>
    </row>
    <row r="14627" spans="1:35" s="15" customFormat="1" ht="15" customHeight="1" x14ac:dyDescent="0.25">
      <c r="B14627" s="36" t="str">
        <f>'Laskun tiedot'!$A$27</f>
        <v xml:space="preserve"> </v>
      </c>
      <c r="M14627" s="16"/>
      <c r="N14627" s="1"/>
      <c r="O14627" s="1"/>
      <c r="P14627" s="16"/>
      <c r="Q14627" s="1"/>
      <c r="R14627" s="1"/>
      <c r="T14627" s="16"/>
      <c r="U14627" s="1"/>
      <c r="V14627" s="1"/>
      <c r="W14627" s="1"/>
      <c r="X14627" s="1"/>
      <c r="Z14627" s="16"/>
      <c r="AA14627" s="1"/>
      <c r="AB14627" s="1"/>
      <c r="AD14627" s="16"/>
      <c r="AE14627" s="1"/>
      <c r="AF14627" s="1"/>
      <c r="AG14627" s="1"/>
      <c r="AH14627" s="1"/>
    </row>
    <row r="14628" spans="1:35" s="15" customFormat="1" ht="15" customHeight="1" x14ac:dyDescent="0.25">
      <c r="B14628" s="36"/>
      <c r="M14628" s="16"/>
      <c r="N14628" s="1"/>
      <c r="O14628" s="1"/>
      <c r="P14628" s="16"/>
      <c r="Q14628" s="1"/>
      <c r="R14628" s="1"/>
      <c r="T14628" s="16"/>
      <c r="U14628" s="1"/>
      <c r="V14628" s="1"/>
      <c r="W14628" s="1"/>
      <c r="X14628" s="1"/>
      <c r="Z14628" s="16"/>
      <c r="AA14628" s="1"/>
      <c r="AB14628" s="1"/>
      <c r="AD14628" s="16"/>
      <c r="AE14628" s="1"/>
      <c r="AF14628" s="1"/>
      <c r="AG14628" s="1"/>
      <c r="AH14628" s="1"/>
    </row>
    <row r="14629" spans="1:35" s="80" customFormat="1" ht="12" customHeight="1" x14ac:dyDescent="0.25">
      <c r="B14629" s="143" t="str">
        <f>'Laskun tiedot'!$A$30</f>
        <v>Sihteeri:</v>
      </c>
      <c r="C14629" s="143"/>
      <c r="D14629" s="143"/>
      <c r="E14629" s="143"/>
      <c r="F14629" s="143"/>
      <c r="G14629" s="143"/>
      <c r="H14629" s="143"/>
      <c r="I14629" s="143"/>
      <c r="J14629" s="143" t="str">
        <f>'Laskun tiedot'!$B$30</f>
        <v>Puh.</v>
      </c>
      <c r="K14629" s="143"/>
      <c r="L14629" s="143"/>
      <c r="M14629" s="143"/>
      <c r="N14629" s="143"/>
      <c r="O14629" s="143"/>
      <c r="P14629" s="143"/>
      <c r="Q14629" s="143"/>
      <c r="R14629" s="143"/>
      <c r="S14629" s="143" t="str">
        <f>'Laskun tiedot'!$C$30</f>
        <v xml:space="preserve"> </v>
      </c>
      <c r="T14629" s="143"/>
      <c r="U14629" s="143"/>
      <c r="V14629" s="143"/>
      <c r="W14629" s="143"/>
      <c r="X14629" s="143"/>
      <c r="Y14629" s="143"/>
      <c r="Z14629" s="143"/>
      <c r="AA14629" s="143" t="str">
        <f>'Laskun tiedot'!$D$30</f>
        <v xml:space="preserve"> </v>
      </c>
      <c r="AB14629" s="143"/>
      <c r="AC14629" s="143"/>
      <c r="AD14629" s="143"/>
      <c r="AE14629" s="143"/>
      <c r="AF14629" s="143"/>
      <c r="AG14629" s="143"/>
      <c r="AH14629" s="143"/>
      <c r="AI14629" s="143"/>
    </row>
    <row r="14630" spans="1:35" s="79" customFormat="1" ht="12" customHeight="1" x14ac:dyDescent="0.2">
      <c r="B14630" s="143" t="str">
        <f>'Laskun tiedot'!$A$31</f>
        <v xml:space="preserve"> </v>
      </c>
      <c r="C14630" s="143"/>
      <c r="D14630" s="143"/>
      <c r="E14630" s="143"/>
      <c r="F14630" s="143"/>
      <c r="G14630" s="143"/>
      <c r="H14630" s="143"/>
      <c r="I14630" s="143"/>
      <c r="J14630" s="143" t="str">
        <f>'Laskun tiedot'!$B$31</f>
        <v xml:space="preserve"> </v>
      </c>
      <c r="K14630" s="143"/>
      <c r="L14630" s="143"/>
      <c r="M14630" s="143"/>
      <c r="N14630" s="143"/>
      <c r="O14630" s="143"/>
      <c r="P14630" s="143"/>
      <c r="Q14630" s="143"/>
      <c r="R14630" s="143"/>
      <c r="S14630" s="144" t="str">
        <f>'Laskun tiedot'!$C$31</f>
        <v xml:space="preserve"> </v>
      </c>
      <c r="T14630" s="144"/>
      <c r="U14630" s="144"/>
      <c r="V14630" s="144"/>
      <c r="W14630" s="144"/>
      <c r="X14630" s="144"/>
      <c r="Y14630" s="144"/>
      <c r="Z14630" s="144"/>
      <c r="AA14630" s="144" t="str">
        <f>'Laskun tiedot'!$D$31</f>
        <v xml:space="preserve"> </v>
      </c>
      <c r="AB14630" s="144"/>
      <c r="AC14630" s="144"/>
      <c r="AD14630" s="144"/>
      <c r="AE14630" s="144"/>
      <c r="AF14630" s="144"/>
      <c r="AG14630" s="144"/>
      <c r="AH14630" s="144"/>
      <c r="AI14630" s="144"/>
    </row>
    <row r="14631" spans="1:35" s="80" customFormat="1" ht="12" customHeight="1" x14ac:dyDescent="0.25">
      <c r="B14631" s="143" t="str">
        <f>'Laskun tiedot'!$A$32</f>
        <v xml:space="preserve"> </v>
      </c>
      <c r="C14631" s="143"/>
      <c r="D14631" s="143"/>
      <c r="E14631" s="143"/>
      <c r="F14631" s="143"/>
      <c r="G14631" s="143"/>
      <c r="H14631" s="143"/>
      <c r="I14631" s="143"/>
      <c r="J14631" s="143" t="str">
        <f>'Laskun tiedot'!$B$32</f>
        <v xml:space="preserve"> </v>
      </c>
      <c r="K14631" s="143"/>
      <c r="L14631" s="143"/>
      <c r="M14631" s="143"/>
      <c r="N14631" s="143"/>
      <c r="O14631" s="143"/>
      <c r="P14631" s="143"/>
      <c r="Q14631" s="143"/>
      <c r="R14631" s="143"/>
      <c r="S14631" s="144" t="str">
        <f>'Laskun tiedot'!$C$32</f>
        <v xml:space="preserve"> </v>
      </c>
      <c r="T14631" s="144"/>
      <c r="U14631" s="144"/>
      <c r="V14631" s="144"/>
      <c r="W14631" s="144"/>
      <c r="X14631" s="144"/>
      <c r="Y14631" s="144"/>
      <c r="Z14631" s="144"/>
      <c r="AA14631" s="144" t="str">
        <f>'Laskun tiedot'!$D$32</f>
        <v xml:space="preserve"> </v>
      </c>
      <c r="AB14631" s="144"/>
      <c r="AC14631" s="144"/>
      <c r="AD14631" s="144"/>
      <c r="AE14631" s="144"/>
      <c r="AF14631" s="144"/>
      <c r="AG14631" s="144"/>
      <c r="AH14631" s="144"/>
      <c r="AI14631" s="144"/>
    </row>
    <row r="14632" spans="1:35" s="15" customFormat="1" ht="15" customHeight="1" x14ac:dyDescent="0.25">
      <c r="A14632" s="60"/>
      <c r="B14632" s="61"/>
      <c r="C14632" s="61"/>
      <c r="D14632" s="61"/>
      <c r="E14632" s="61"/>
      <c r="F14632" s="61"/>
      <c r="G14632" s="61"/>
      <c r="H14632" s="61"/>
      <c r="I14632" s="61"/>
      <c r="J14632" s="61"/>
      <c r="K14632" s="61"/>
      <c r="L14632" s="61"/>
      <c r="M14632" s="61"/>
      <c r="N14632" s="61"/>
      <c r="O14632" s="61"/>
      <c r="P14632" s="61"/>
      <c r="Q14632" s="61"/>
      <c r="R14632" s="61"/>
      <c r="S14632" s="61"/>
      <c r="T14632" s="61"/>
      <c r="U14632" s="61"/>
      <c r="V14632" s="61"/>
      <c r="W14632" s="61"/>
      <c r="X14632" s="61"/>
      <c r="Y14632" s="61"/>
      <c r="Z14632" s="61"/>
      <c r="AA14632" s="61"/>
      <c r="AB14632" s="61"/>
      <c r="AC14632" s="61"/>
      <c r="AD14632" s="61"/>
      <c r="AE14632" s="61"/>
      <c r="AF14632" s="61"/>
      <c r="AG14632" s="61"/>
      <c r="AH14632" s="61"/>
      <c r="AI14632" s="61"/>
    </row>
    <row r="14633" spans="1:35" s="15" customFormat="1" ht="15" customHeight="1" x14ac:dyDescent="0.25">
      <c r="B14633" s="39"/>
      <c r="C14633" s="39"/>
      <c r="D14633" s="39"/>
      <c r="E14633" s="39"/>
      <c r="F14633" s="39"/>
      <c r="G14633" s="39"/>
      <c r="H14633" s="39"/>
      <c r="I14633" s="39"/>
      <c r="J14633" s="39"/>
      <c r="K14633" s="39"/>
      <c r="L14633" s="39"/>
      <c r="M14633" s="39"/>
      <c r="N14633" s="39"/>
      <c r="O14633" s="39"/>
      <c r="P14633" s="39"/>
      <c r="Q14633" s="39"/>
      <c r="R14633" s="39"/>
      <c r="S14633" s="39"/>
      <c r="T14633" s="39"/>
      <c r="U14633" s="39"/>
      <c r="V14633" s="39"/>
      <c r="W14633" s="39"/>
      <c r="X14633" s="39"/>
      <c r="Y14633" s="39"/>
      <c r="Z14633" s="39"/>
      <c r="AA14633" s="39"/>
      <c r="AB14633" s="59"/>
      <c r="AC14633" s="59"/>
      <c r="AD14633" s="39"/>
      <c r="AE14633" s="39"/>
      <c r="AF14633" s="39"/>
      <c r="AG14633" s="39"/>
      <c r="AH14633" s="39"/>
      <c r="AI14633" s="39"/>
    </row>
    <row r="14634" spans="1:35" s="15" customFormat="1" ht="11.1" customHeight="1" x14ac:dyDescent="0.25">
      <c r="A14634" s="72"/>
      <c r="B14634" s="73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  <c r="O14634" s="18"/>
      <c r="P14634" s="18"/>
      <c r="Q14634" s="18"/>
      <c r="R14634" s="18"/>
      <c r="S14634" s="127" t="s">
        <v>35</v>
      </c>
      <c r="T14634" s="128"/>
      <c r="U14634" s="128"/>
      <c r="V14634" s="128"/>
      <c r="W14634" s="128"/>
      <c r="X14634" s="128"/>
      <c r="Y14634" s="128"/>
      <c r="Z14634" s="128"/>
      <c r="AA14634" s="129"/>
      <c r="AB14634" s="128" t="s">
        <v>36</v>
      </c>
      <c r="AC14634" s="128"/>
      <c r="AD14634" s="128"/>
      <c r="AE14634" s="128"/>
      <c r="AF14634" s="128"/>
      <c r="AG14634" s="128"/>
      <c r="AH14634" s="128"/>
      <c r="AI14634" s="128"/>
    </row>
    <row r="14635" spans="1:35" s="15" customFormat="1" ht="15" customHeight="1" x14ac:dyDescent="0.25">
      <c r="A14635" s="116" t="s">
        <v>19</v>
      </c>
      <c r="B14635" s="130"/>
      <c r="C14635" s="20"/>
      <c r="D14635" s="133" t="str">
        <f>'Laskun tiedot'!$A$35</f>
        <v>EKOP 123456-09876543</v>
      </c>
      <c r="E14635" s="133"/>
      <c r="F14635" s="133"/>
      <c r="G14635" s="133"/>
      <c r="H14635" s="133"/>
      <c r="I14635" s="133"/>
      <c r="J14635" s="133"/>
      <c r="K14635" s="133"/>
      <c r="L14635" s="133"/>
      <c r="M14635" s="133"/>
      <c r="N14635" s="133"/>
      <c r="O14635" s="133"/>
      <c r="P14635" s="133"/>
      <c r="Q14635" s="133"/>
      <c r="R14635" s="133"/>
      <c r="S14635" s="134" t="str">
        <f>'Laskun tiedot'!$B$35</f>
        <v>FI67 1234 5609 8765 43</v>
      </c>
      <c r="T14635" s="135"/>
      <c r="U14635" s="135"/>
      <c r="V14635" s="135"/>
      <c r="W14635" s="135"/>
      <c r="X14635" s="135"/>
      <c r="Y14635" s="135"/>
      <c r="Z14635" s="135"/>
      <c r="AA14635" s="136"/>
      <c r="AB14635" s="135" t="str">
        <f>'Laskun tiedot'!$C$35</f>
        <v>OKOYFIHH</v>
      </c>
      <c r="AC14635" s="135"/>
      <c r="AD14635" s="135"/>
      <c r="AE14635" s="135"/>
      <c r="AF14635" s="135"/>
      <c r="AG14635" s="135"/>
      <c r="AH14635" s="135"/>
      <c r="AI14635" s="135"/>
    </row>
    <row r="14636" spans="1:35" s="15" customFormat="1" ht="15" customHeight="1" x14ac:dyDescent="0.25">
      <c r="A14636" s="116"/>
      <c r="B14636" s="130"/>
      <c r="C14636" s="20"/>
      <c r="D14636" s="133" t="str">
        <f>'Laskun tiedot'!$A$36</f>
        <v xml:space="preserve"> </v>
      </c>
      <c r="E14636" s="133"/>
      <c r="F14636" s="133"/>
      <c r="G14636" s="133"/>
      <c r="H14636" s="133"/>
      <c r="I14636" s="133"/>
      <c r="J14636" s="133"/>
      <c r="K14636" s="133"/>
      <c r="L14636" s="133"/>
      <c r="M14636" s="133"/>
      <c r="N14636" s="133"/>
      <c r="O14636" s="133"/>
      <c r="P14636" s="133"/>
      <c r="Q14636" s="133"/>
      <c r="R14636" s="137"/>
      <c r="S14636" s="134" t="str">
        <f>'Laskun tiedot'!$B$36</f>
        <v xml:space="preserve"> </v>
      </c>
      <c r="T14636" s="135"/>
      <c r="U14636" s="135"/>
      <c r="V14636" s="135"/>
      <c r="W14636" s="135"/>
      <c r="X14636" s="135"/>
      <c r="Y14636" s="135"/>
      <c r="Z14636" s="135"/>
      <c r="AA14636" s="136"/>
      <c r="AB14636" s="134" t="str">
        <f>'Laskun tiedot'!$C$36</f>
        <v xml:space="preserve"> </v>
      </c>
      <c r="AC14636" s="135"/>
      <c r="AD14636" s="135"/>
      <c r="AE14636" s="135"/>
      <c r="AF14636" s="135"/>
      <c r="AG14636" s="135"/>
      <c r="AH14636" s="135"/>
      <c r="AI14636" s="135"/>
    </row>
    <row r="14637" spans="1:35" s="15" customFormat="1" ht="15" customHeight="1" x14ac:dyDescent="0.25">
      <c r="A14637" s="131"/>
      <c r="B14637" s="132"/>
      <c r="C14637" s="20"/>
      <c r="D14637" s="138" t="str">
        <f>'Laskun tiedot'!$A$37</f>
        <v xml:space="preserve"> </v>
      </c>
      <c r="E14637" s="138"/>
      <c r="F14637" s="138"/>
      <c r="G14637" s="138"/>
      <c r="H14637" s="138"/>
      <c r="I14637" s="138"/>
      <c r="J14637" s="138"/>
      <c r="K14637" s="138"/>
      <c r="L14637" s="138"/>
      <c r="M14637" s="138"/>
      <c r="N14637" s="138"/>
      <c r="O14637" s="138"/>
      <c r="P14637" s="138"/>
      <c r="Q14637" s="138"/>
      <c r="R14637" s="139"/>
      <c r="S14637" s="140" t="str">
        <f>'Laskun tiedot'!$B$37</f>
        <v xml:space="preserve"> </v>
      </c>
      <c r="T14637" s="141"/>
      <c r="U14637" s="141"/>
      <c r="V14637" s="141"/>
      <c r="W14637" s="141"/>
      <c r="X14637" s="141"/>
      <c r="Y14637" s="141"/>
      <c r="Z14637" s="141"/>
      <c r="AA14637" s="142"/>
      <c r="AB14637" s="140" t="str">
        <f>'Laskun tiedot'!$C$37</f>
        <v xml:space="preserve"> </v>
      </c>
      <c r="AC14637" s="141"/>
      <c r="AD14637" s="141"/>
      <c r="AE14637" s="141"/>
      <c r="AF14637" s="141"/>
      <c r="AG14637" s="141"/>
      <c r="AH14637" s="141"/>
      <c r="AI14637" s="141"/>
    </row>
    <row r="14638" spans="1:35" s="15" customFormat="1" ht="15" customHeight="1" x14ac:dyDescent="0.25">
      <c r="A14638" s="101" t="s">
        <v>21</v>
      </c>
      <c r="B14638" s="102"/>
      <c r="C14638" s="22"/>
      <c r="D14638" s="107" t="str">
        <f>'Laskun tiedot'!$A$40</f>
        <v xml:space="preserve"> </v>
      </c>
      <c r="E14638" s="107"/>
      <c r="F14638" s="107"/>
      <c r="G14638" s="107"/>
      <c r="H14638" s="107"/>
      <c r="I14638" s="107"/>
      <c r="J14638" s="107"/>
      <c r="K14638" s="107"/>
      <c r="L14638" s="107"/>
      <c r="M14638" s="107"/>
      <c r="N14638" s="107"/>
      <c r="O14638" s="107"/>
      <c r="P14638" s="107"/>
      <c r="Q14638" s="107"/>
      <c r="R14638" s="108"/>
      <c r="S14638" s="23"/>
      <c r="T14638" s="24"/>
      <c r="U14638" s="25"/>
      <c r="V14638" s="25"/>
      <c r="W14638" s="25"/>
      <c r="X14638" s="25"/>
      <c r="Y14638" s="25"/>
      <c r="Z14638" s="25"/>
      <c r="AA14638" s="25"/>
      <c r="AB14638" s="25"/>
      <c r="AC14638" s="25"/>
      <c r="AD14638" s="25"/>
      <c r="AE14638" s="25"/>
      <c r="AF14638" s="25"/>
      <c r="AG14638" s="25"/>
      <c r="AH14638" s="25"/>
      <c r="AI14638" s="25"/>
    </row>
    <row r="14639" spans="1:35" s="15" customFormat="1" ht="15" customHeight="1" x14ac:dyDescent="0.25">
      <c r="A14639" s="103"/>
      <c r="B14639" s="104"/>
      <c r="C14639" s="20"/>
      <c r="D14639" s="109"/>
      <c r="E14639" s="109"/>
      <c r="F14639" s="109"/>
      <c r="G14639" s="109"/>
      <c r="H14639" s="109"/>
      <c r="I14639" s="109"/>
      <c r="J14639" s="109"/>
      <c r="K14639" s="109"/>
      <c r="L14639" s="109"/>
      <c r="M14639" s="109"/>
      <c r="N14639" s="109"/>
      <c r="O14639" s="109"/>
      <c r="P14639" s="109"/>
      <c r="Q14639" s="109"/>
      <c r="R14639" s="110"/>
      <c r="S14639" s="29"/>
      <c r="T14639" s="25" t="str">
        <f>'Laskun tiedot'!$A$43</f>
        <v>KÄYTÄ VIITETTÄ !</v>
      </c>
      <c r="U14639" s="25"/>
      <c r="V14639" s="25"/>
      <c r="W14639" s="25"/>
      <c r="X14639" s="25"/>
      <c r="Y14639" s="25"/>
      <c r="Z14639" s="25"/>
      <c r="AA14639" s="25"/>
      <c r="AB14639" s="25"/>
      <c r="AC14639" s="25"/>
      <c r="AD14639" s="25"/>
      <c r="AE14639" s="25"/>
      <c r="AF14639" s="25"/>
      <c r="AG14639" s="25"/>
      <c r="AH14639" s="25"/>
      <c r="AI14639" s="25"/>
    </row>
    <row r="14640" spans="1:35" s="15" customFormat="1" ht="15" customHeight="1" x14ac:dyDescent="0.25">
      <c r="A14640" s="105"/>
      <c r="B14640" s="106"/>
      <c r="C14640" s="26"/>
      <c r="D14640" s="111"/>
      <c r="E14640" s="111"/>
      <c r="F14640" s="111"/>
      <c r="G14640" s="111"/>
      <c r="H14640" s="111"/>
      <c r="I14640" s="111"/>
      <c r="J14640" s="111"/>
      <c r="K14640" s="111"/>
      <c r="L14640" s="111"/>
      <c r="M14640" s="111"/>
      <c r="N14640" s="111"/>
      <c r="O14640" s="111"/>
      <c r="P14640" s="111"/>
      <c r="Q14640" s="111"/>
      <c r="R14640" s="112"/>
      <c r="S14640" s="29"/>
      <c r="T14640" s="25" t="str">
        <f>'Laskun tiedot'!$A$44</f>
        <v xml:space="preserve"> </v>
      </c>
      <c r="U14640" s="25"/>
      <c r="V14640" s="25"/>
      <c r="W14640" s="25"/>
      <c r="X14640" s="25"/>
      <c r="Y14640" s="25"/>
      <c r="Z14640" s="27"/>
      <c r="AA14640" s="27"/>
      <c r="AB14640" s="27"/>
      <c r="AC14640" s="27"/>
      <c r="AD14640" s="27"/>
      <c r="AE14640" s="27"/>
      <c r="AF14640" s="27"/>
      <c r="AG14640" s="27"/>
      <c r="AH14640" s="27"/>
      <c r="AI14640" s="25"/>
    </row>
    <row r="14641" spans="1:35" s="15" customFormat="1" ht="15" customHeight="1" x14ac:dyDescent="0.25">
      <c r="A14641" s="113" t="s">
        <v>20</v>
      </c>
      <c r="B14641" s="101" t="s">
        <v>22</v>
      </c>
      <c r="C14641" s="20"/>
      <c r="D14641" s="20"/>
      <c r="E14641" s="20"/>
      <c r="F14641" s="20"/>
      <c r="G14641" s="20"/>
      <c r="H14641" s="20"/>
      <c r="I14641" s="20"/>
      <c r="J14641" s="20"/>
      <c r="K14641" s="20"/>
      <c r="L14641" s="20"/>
      <c r="M14641" s="20"/>
      <c r="N14641" s="20"/>
      <c r="O14641" s="20"/>
      <c r="P14641" s="20"/>
      <c r="Q14641" s="20"/>
      <c r="R14641" s="21"/>
      <c r="S14641" s="29"/>
      <c r="T14641" s="25" t="str">
        <f>'Laskun tiedot'!$A$45</f>
        <v xml:space="preserve"> </v>
      </c>
      <c r="U14641" s="25"/>
      <c r="V14641" s="25"/>
      <c r="W14641" s="25"/>
      <c r="X14641" s="25"/>
      <c r="Y14641" s="25"/>
      <c r="Z14641" s="25"/>
      <c r="AA14641" s="25"/>
      <c r="AB14641" s="25"/>
      <c r="AC14641" s="25"/>
      <c r="AD14641" s="25"/>
      <c r="AE14641" s="25"/>
      <c r="AF14641" s="25"/>
      <c r="AG14641" s="25"/>
      <c r="AH14641" s="25"/>
      <c r="AI14641" s="25"/>
    </row>
    <row r="14642" spans="1:35" s="15" customFormat="1" ht="15" customHeight="1" x14ac:dyDescent="0.25">
      <c r="A14642" s="114"/>
      <c r="B14642" s="116"/>
      <c r="C14642" s="20"/>
      <c r="D14642" s="117" t="str">
        <f ca="1">INDIRECT("Jäsenet!C"&amp;AI14602)&amp;$B$2&amp;INDIRECT("Jäsenet!B"&amp;AI14602)</f>
        <v xml:space="preserve"> </v>
      </c>
      <c r="E14642" s="117"/>
      <c r="F14642" s="117"/>
      <c r="G14642" s="117"/>
      <c r="H14642" s="117"/>
      <c r="I14642" s="117"/>
      <c r="J14642" s="117"/>
      <c r="K14642" s="117"/>
      <c r="L14642" s="117"/>
      <c r="M14642" s="117"/>
      <c r="N14642" s="117"/>
      <c r="O14642" s="117"/>
      <c r="P14642" s="117"/>
      <c r="Q14642" s="117"/>
      <c r="R14642" s="117"/>
      <c r="S14642" s="29"/>
      <c r="T14642" s="25" t="str">
        <f>'Laskun tiedot'!$A$46</f>
        <v xml:space="preserve"> </v>
      </c>
      <c r="U14642" s="25"/>
      <c r="V14642" s="25"/>
      <c r="W14642" s="25"/>
      <c r="X14642" s="25"/>
      <c r="Y14642" s="25"/>
      <c r="Z14642" s="25"/>
      <c r="AA14642" s="25"/>
      <c r="AB14642" s="25"/>
      <c r="AC14642" s="25"/>
      <c r="AD14642" s="25"/>
      <c r="AE14642" s="25"/>
      <c r="AF14642" s="25"/>
      <c r="AG14642" s="25"/>
      <c r="AH14642" s="25"/>
      <c r="AI14642" s="25"/>
    </row>
    <row r="14643" spans="1:35" s="15" customFormat="1" ht="15" customHeight="1" x14ac:dyDescent="0.25">
      <c r="A14643" s="114"/>
      <c r="B14643" s="116"/>
      <c r="C14643" s="20"/>
      <c r="D14643" s="117">
        <f ca="1">INDIRECT("Jäsenet!D"&amp;AI14602)</f>
        <v>0</v>
      </c>
      <c r="E14643" s="117"/>
      <c r="F14643" s="117"/>
      <c r="G14643" s="117"/>
      <c r="H14643" s="117"/>
      <c r="I14643" s="117"/>
      <c r="J14643" s="117"/>
      <c r="K14643" s="117"/>
      <c r="L14643" s="117"/>
      <c r="M14643" s="117"/>
      <c r="N14643" s="117"/>
      <c r="O14643" s="117"/>
      <c r="P14643" s="117"/>
      <c r="Q14643" s="117"/>
      <c r="R14643" s="117"/>
      <c r="S14643" s="29"/>
      <c r="T14643" s="25" t="str">
        <f>'Laskun tiedot'!$A$47</f>
        <v xml:space="preserve"> </v>
      </c>
      <c r="U14643" s="25"/>
      <c r="V14643" s="25"/>
      <c r="W14643" s="25"/>
      <c r="X14643" s="25"/>
      <c r="Y14643" s="25"/>
      <c r="Z14643" s="25"/>
      <c r="AA14643" s="25"/>
      <c r="AB14643" s="25"/>
      <c r="AC14643" s="25"/>
      <c r="AD14643" s="25"/>
      <c r="AE14643" s="25"/>
      <c r="AF14643" s="25"/>
      <c r="AG14643" s="25"/>
      <c r="AH14643" s="25"/>
      <c r="AI14643" s="25"/>
    </row>
    <row r="14644" spans="1:35" s="15" customFormat="1" ht="15" customHeight="1" x14ac:dyDescent="0.25">
      <c r="A14644" s="114"/>
      <c r="B14644" s="116"/>
      <c r="C14644" s="20"/>
      <c r="D14644" s="118" t="str">
        <f ca="1">INDIRECT("Jäsenet!E"&amp;AI14602)&amp;$B$2&amp;INDIRECT("Jäsenet!F"&amp;AI14602)</f>
        <v xml:space="preserve"> </v>
      </c>
      <c r="E14644" s="118"/>
      <c r="F14644" s="118"/>
      <c r="G14644" s="118"/>
      <c r="H14644" s="118"/>
      <c r="I14644" s="118"/>
      <c r="J14644" s="118"/>
      <c r="K14644" s="118"/>
      <c r="L14644" s="118"/>
      <c r="M14644" s="118"/>
      <c r="N14644" s="118"/>
      <c r="O14644" s="118"/>
      <c r="P14644" s="118"/>
      <c r="Q14644" s="118"/>
      <c r="R14644" s="118"/>
      <c r="S14644" s="29"/>
      <c r="T14644" s="25" t="str">
        <f>'Laskun tiedot'!$A$48</f>
        <v xml:space="preserve"> </v>
      </c>
      <c r="U14644" s="25"/>
      <c r="V14644" s="25"/>
      <c r="W14644" s="25"/>
      <c r="X14644" s="25"/>
      <c r="Y14644" s="25"/>
      <c r="Z14644" s="25"/>
      <c r="AA14644" s="25"/>
      <c r="AB14644" s="25"/>
      <c r="AC14644" s="25"/>
      <c r="AD14644" s="25"/>
      <c r="AE14644" s="25"/>
      <c r="AF14644" s="25"/>
      <c r="AG14644" s="25"/>
      <c r="AH14644" s="25"/>
      <c r="AI14644" s="25"/>
    </row>
    <row r="14645" spans="1:35" s="15" customFormat="1" ht="15" customHeight="1" x14ac:dyDescent="0.25">
      <c r="A14645" s="114"/>
      <c r="B14645" s="74"/>
      <c r="C14645" s="20"/>
      <c r="D14645" s="20"/>
      <c r="E14645" s="20"/>
      <c r="F14645" s="20"/>
      <c r="G14645" s="20"/>
      <c r="H14645" s="20"/>
      <c r="I14645" s="20"/>
      <c r="J14645" s="20"/>
      <c r="K14645" s="20"/>
      <c r="L14645" s="20"/>
      <c r="M14645" s="20"/>
      <c r="N14645" s="20"/>
      <c r="O14645" s="20"/>
      <c r="P14645" s="20"/>
      <c r="Q14645" s="20"/>
      <c r="R14645" s="21"/>
      <c r="S14645" s="30"/>
      <c r="T14645" s="25"/>
      <c r="U14645" s="25"/>
      <c r="V14645" s="25"/>
      <c r="W14645" s="25"/>
      <c r="X14645" s="25"/>
      <c r="Y14645" s="25"/>
      <c r="Z14645" s="25"/>
      <c r="AA14645" s="25"/>
      <c r="AB14645" s="25"/>
      <c r="AC14645" s="25"/>
      <c r="AD14645" s="25"/>
      <c r="AE14645" s="25"/>
      <c r="AF14645" s="25"/>
      <c r="AG14645" s="25"/>
      <c r="AH14645" s="25"/>
      <c r="AI14645" s="25"/>
    </row>
    <row r="14646" spans="1:35" s="15" customFormat="1" ht="12.6" customHeight="1" x14ac:dyDescent="0.25">
      <c r="A14646" s="114"/>
      <c r="B14646" s="119" t="s">
        <v>23</v>
      </c>
      <c r="C14646" s="20"/>
      <c r="D14646" s="20"/>
      <c r="E14646" s="20"/>
      <c r="F14646" s="20"/>
      <c r="G14646" s="20"/>
      <c r="H14646" s="20"/>
      <c r="I14646" s="20"/>
      <c r="J14646" s="20"/>
      <c r="K14646" s="20"/>
      <c r="L14646" s="20"/>
      <c r="M14646" s="20"/>
      <c r="N14646" s="20"/>
      <c r="O14646" s="20"/>
      <c r="P14646" s="20"/>
      <c r="Q14646" s="20"/>
      <c r="R14646" s="20"/>
      <c r="S14646" s="121" t="s">
        <v>39</v>
      </c>
      <c r="T14646" s="122"/>
      <c r="U14646" s="123"/>
      <c r="V14646" s="81">
        <f ca="1">INDIRECT("Jäsenet!G"&amp;AI14602)</f>
        <v>12933</v>
      </c>
      <c r="W14646" s="82"/>
      <c r="X14646" s="82"/>
      <c r="Y14646" s="82"/>
      <c r="Z14646" s="82"/>
      <c r="AA14646" s="82"/>
      <c r="AB14646" s="82"/>
      <c r="AC14646" s="82"/>
      <c r="AD14646" s="82"/>
      <c r="AE14646" s="82"/>
      <c r="AF14646" s="82"/>
      <c r="AG14646" s="82"/>
      <c r="AH14646" s="82"/>
      <c r="AI14646" s="82"/>
    </row>
    <row r="14647" spans="1:35" s="15" customFormat="1" ht="12.6" customHeight="1" x14ac:dyDescent="0.25">
      <c r="A14647" s="115"/>
      <c r="B14647" s="120"/>
      <c r="C14647" s="28"/>
      <c r="D14647" s="28"/>
      <c r="E14647" s="28"/>
      <c r="F14647" s="28"/>
      <c r="G14647" s="28"/>
      <c r="H14647" s="28"/>
      <c r="I14647" s="28"/>
      <c r="J14647" s="28"/>
      <c r="K14647" s="28"/>
      <c r="L14647" s="28"/>
      <c r="M14647" s="28"/>
      <c r="N14647" s="28"/>
      <c r="O14647" s="28"/>
      <c r="P14647" s="28"/>
      <c r="Q14647" s="28"/>
      <c r="R14647" s="28"/>
      <c r="S14647" s="124"/>
      <c r="T14647" s="125"/>
      <c r="U14647" s="126"/>
      <c r="V14647" s="83"/>
      <c r="W14647" s="84"/>
      <c r="X14647" s="84"/>
      <c r="Y14647" s="84"/>
      <c r="Z14647" s="84"/>
      <c r="AA14647" s="84"/>
      <c r="AB14647" s="85"/>
      <c r="AC14647" s="85"/>
      <c r="AD14647" s="85"/>
      <c r="AE14647" s="85"/>
      <c r="AF14647" s="85"/>
      <c r="AG14647" s="85"/>
      <c r="AH14647" s="85"/>
      <c r="AI14647" s="85"/>
    </row>
    <row r="14648" spans="1:35" s="15" customFormat="1" ht="24.95" customHeight="1" x14ac:dyDescent="0.25">
      <c r="A14648" s="86" t="s">
        <v>37</v>
      </c>
      <c r="B14648" s="87"/>
      <c r="C14648" s="88"/>
      <c r="D14648" s="89"/>
      <c r="E14648" s="89"/>
      <c r="F14648" s="89"/>
      <c r="G14648" s="89"/>
      <c r="H14648" s="89"/>
      <c r="I14648" s="89"/>
      <c r="J14648" s="89"/>
      <c r="K14648" s="89"/>
      <c r="L14648" s="89"/>
      <c r="M14648" s="89"/>
      <c r="N14648" s="89"/>
      <c r="O14648" s="89"/>
      <c r="P14648" s="89"/>
      <c r="Q14648" s="89"/>
      <c r="R14648" s="90"/>
      <c r="S14648" s="91" t="s">
        <v>40</v>
      </c>
      <c r="T14648" s="92"/>
      <c r="U14648" s="93"/>
      <c r="V14648" s="94">
        <f>'Laskun tiedot'!$A$8</f>
        <v>40907</v>
      </c>
      <c r="W14648" s="95"/>
      <c r="X14648" s="95"/>
      <c r="Y14648" s="95"/>
      <c r="Z14648" s="96"/>
      <c r="AA14648" s="97" t="s">
        <v>24</v>
      </c>
      <c r="AB14648" s="98"/>
      <c r="AC14648" s="99" t="str">
        <f>'Laskun tiedot'!$A$51</f>
        <v xml:space="preserve"> </v>
      </c>
      <c r="AD14648" s="99"/>
      <c r="AE14648" s="99"/>
      <c r="AF14648" s="99"/>
      <c r="AG14648" s="99"/>
      <c r="AH14648" s="99"/>
      <c r="AI14648" s="99"/>
    </row>
    <row r="14649" spans="1:35" s="15" customFormat="1" ht="9.9499999999999993" customHeight="1" x14ac:dyDescent="0.25">
      <c r="B14649" s="41"/>
      <c r="C14649" s="42"/>
      <c r="D14649" s="42"/>
      <c r="E14649" s="42"/>
      <c r="F14649" s="42"/>
      <c r="G14649" s="42"/>
      <c r="H14649" s="42"/>
      <c r="I14649" s="43"/>
      <c r="J14649" s="42"/>
      <c r="K14649" s="42"/>
      <c r="L14649" s="42"/>
      <c r="M14649" s="42"/>
      <c r="N14649" s="42"/>
      <c r="O14649" s="42"/>
      <c r="P14649" s="42"/>
      <c r="Q14649" s="18"/>
      <c r="R14649" s="18"/>
      <c r="S14649" s="44"/>
      <c r="T14649" s="44"/>
      <c r="U14649" s="19"/>
      <c r="V14649" s="45"/>
      <c r="W14649" s="45"/>
      <c r="X14649" s="45"/>
      <c r="Y14649" s="45"/>
      <c r="Z14649" s="45"/>
      <c r="AA14649" s="45"/>
      <c r="AB14649" s="46"/>
      <c r="AC14649" s="47"/>
      <c r="AD14649" s="48"/>
      <c r="AE14649" s="48"/>
      <c r="AF14649" s="48"/>
      <c r="AG14649" s="48"/>
      <c r="AH14649" s="48"/>
      <c r="AI14649" s="48"/>
    </row>
    <row r="14650" spans="1:35" s="15" customFormat="1" ht="50.1" customHeight="1" x14ac:dyDescent="0.25">
      <c r="B14650" s="41"/>
      <c r="C14650" s="42"/>
      <c r="D14650" s="42"/>
      <c r="E14650" s="42"/>
      <c r="F14650" s="42"/>
      <c r="G14650" s="42"/>
      <c r="H14650" s="42"/>
      <c r="I14650" s="43"/>
      <c r="J14650" s="42"/>
      <c r="K14650" s="42"/>
      <c r="L14650" s="42"/>
      <c r="M14650" s="42"/>
      <c r="N14650" s="42"/>
      <c r="O14650" s="42"/>
      <c r="P14650" s="42"/>
      <c r="Q14650" s="18"/>
      <c r="R14650" s="18"/>
      <c r="S14650" s="44"/>
      <c r="T14650" s="44"/>
      <c r="U14650" s="19"/>
      <c r="V14650" s="45"/>
      <c r="W14650" s="45"/>
      <c r="X14650" s="100" t="s">
        <v>38</v>
      </c>
      <c r="Y14650" s="100"/>
      <c r="Z14650" s="100"/>
      <c r="AA14650" s="100"/>
      <c r="AB14650" s="100"/>
      <c r="AC14650" s="100"/>
      <c r="AD14650" s="100"/>
      <c r="AE14650" s="100"/>
      <c r="AF14650" s="100"/>
      <c r="AG14650" s="100"/>
      <c r="AH14650" s="100"/>
      <c r="AI14650" s="100"/>
    </row>
    <row r="14651" spans="1:35" s="8" customFormat="1" ht="23.25" x14ac:dyDescent="0.35">
      <c r="B14651" s="66"/>
      <c r="C14651" s="150" t="str">
        <f>'Laskun tiedot'!$A$2</f>
        <v>Yhdistys ry</v>
      </c>
      <c r="D14651" s="150"/>
      <c r="E14651" s="150"/>
      <c r="F14651" s="150"/>
      <c r="G14651" s="150"/>
      <c r="H14651" s="150"/>
      <c r="I14651" s="150"/>
      <c r="J14651" s="150"/>
      <c r="K14651" s="150"/>
      <c r="L14651" s="150"/>
      <c r="M14651" s="150"/>
      <c r="N14651" s="150"/>
      <c r="O14651" s="150"/>
      <c r="P14651" s="150"/>
      <c r="Q14651" s="150"/>
      <c r="R14651" s="150"/>
      <c r="S14651" s="150"/>
      <c r="T14651" s="10"/>
      <c r="U14651" s="9"/>
      <c r="V14651" s="9"/>
      <c r="W14651" s="150" t="s">
        <v>16</v>
      </c>
      <c r="X14651" s="150"/>
      <c r="Y14651" s="150"/>
      <c r="Z14651" s="150"/>
    </row>
    <row r="14652" spans="1:35" s="15" customFormat="1" x14ac:dyDescent="0.25">
      <c r="B14652" s="15" t="s">
        <v>25</v>
      </c>
      <c r="AI14652" s="65">
        <v>295</v>
      </c>
    </row>
    <row r="14653" spans="1:35" s="11" customFormat="1" ht="15" customHeight="1" x14ac:dyDescent="0.2">
      <c r="V14653" s="68"/>
      <c r="W14653" s="145" t="s">
        <v>26</v>
      </c>
      <c r="X14653" s="145"/>
      <c r="Y14653" s="145"/>
      <c r="Z14653" s="145"/>
      <c r="AA14653" s="145"/>
      <c r="AB14653" s="145"/>
      <c r="AC14653" s="68"/>
      <c r="AD14653" s="68"/>
      <c r="AE14653" s="145" t="s">
        <v>18</v>
      </c>
      <c r="AF14653" s="145"/>
      <c r="AG14653" s="145"/>
      <c r="AH14653" s="145"/>
      <c r="AI14653" s="145"/>
    </row>
    <row r="14654" spans="1:35" s="15" customFormat="1" ht="15" customHeight="1" x14ac:dyDescent="0.25">
      <c r="B14654" s="62"/>
      <c r="C14654" s="146" t="str">
        <f ca="1">INDIRECT("Jäsenet!C"&amp;AI14652)&amp;$B$2&amp;INDIRECT("Jäsenet!B"&amp;AI14652)</f>
        <v xml:space="preserve"> </v>
      </c>
      <c r="D14654" s="146"/>
      <c r="E14654" s="146"/>
      <c r="F14654" s="146"/>
      <c r="G14654" s="146"/>
      <c r="H14654" s="146"/>
      <c r="I14654" s="146"/>
      <c r="J14654" s="146"/>
      <c r="K14654" s="146"/>
      <c r="L14654" s="146"/>
      <c r="M14654" s="146"/>
      <c r="N14654" s="146"/>
      <c r="O14654" s="146"/>
      <c r="P14654" s="146"/>
      <c r="Q14654" s="146"/>
      <c r="R14654" s="146"/>
      <c r="S14654" s="146"/>
      <c r="T14654" s="13"/>
      <c r="U14654" s="64"/>
      <c r="V14654" s="64"/>
      <c r="W14654" s="147">
        <f>'Laskun tiedot'!$A$5</f>
        <v>40618</v>
      </c>
      <c r="X14654" s="147"/>
      <c r="Y14654" s="147"/>
      <c r="Z14654" s="147"/>
      <c r="AA14654" s="147"/>
      <c r="AB14654" s="147"/>
      <c r="AC14654" s="64"/>
      <c r="AD14654" s="64"/>
      <c r="AE14654" s="147">
        <f>'Laskun tiedot'!$A$8</f>
        <v>40907</v>
      </c>
      <c r="AF14654" s="147"/>
      <c r="AG14654" s="147"/>
      <c r="AH14654" s="147"/>
      <c r="AI14654" s="147"/>
    </row>
    <row r="14655" spans="1:35" s="15" customFormat="1" ht="15" customHeight="1" x14ac:dyDescent="0.25">
      <c r="B14655" s="62"/>
      <c r="C14655" s="146">
        <f ca="1">INDIRECT("Jäsenet!D"&amp;AI14652)</f>
        <v>0</v>
      </c>
      <c r="D14655" s="146"/>
      <c r="E14655" s="146"/>
      <c r="F14655" s="146"/>
      <c r="G14655" s="146"/>
      <c r="H14655" s="146"/>
      <c r="I14655" s="146"/>
      <c r="J14655" s="146"/>
      <c r="K14655" s="146"/>
      <c r="L14655" s="146"/>
      <c r="M14655" s="146"/>
      <c r="N14655" s="146"/>
      <c r="O14655" s="146"/>
      <c r="P14655" s="146"/>
      <c r="Q14655" s="146"/>
      <c r="R14655" s="146"/>
      <c r="S14655" s="146"/>
    </row>
    <row r="14656" spans="1:35" s="11" customFormat="1" ht="15" customHeight="1" x14ac:dyDescent="0.25">
      <c r="B14656" s="67"/>
      <c r="C14656" s="148" t="str">
        <f ca="1">INDIRECT("Jäsenet!E"&amp;AI14652)&amp;$B$2&amp;INDIRECT("Jäsenet!F"&amp;AI14652)</f>
        <v xml:space="preserve"> </v>
      </c>
      <c r="D14656" s="148"/>
      <c r="E14656" s="148"/>
      <c r="F14656" s="148"/>
      <c r="G14656" s="148"/>
      <c r="H14656" s="148"/>
      <c r="I14656" s="148"/>
      <c r="J14656" s="148"/>
      <c r="K14656" s="148"/>
      <c r="L14656" s="148"/>
      <c r="M14656" s="148"/>
      <c r="N14656" s="148"/>
      <c r="O14656" s="148"/>
      <c r="P14656" s="148"/>
      <c r="Q14656" s="148"/>
      <c r="R14656" s="148"/>
      <c r="S14656" s="148"/>
      <c r="W14656" s="145" t="s">
        <v>17</v>
      </c>
      <c r="X14656" s="145"/>
      <c r="Y14656" s="145"/>
      <c r="Z14656" s="145"/>
      <c r="AA14656" s="145"/>
      <c r="AB14656" s="145"/>
    </row>
    <row r="14657" spans="1:35" s="15" customFormat="1" ht="15" customHeight="1" x14ac:dyDescent="0.25">
      <c r="T14657" s="78"/>
      <c r="U14657" s="63"/>
      <c r="V14657" s="63"/>
      <c r="W14657" s="149">
        <f ca="1">INDIRECT("Jäsenet!A"&amp;AI14652)</f>
        <v>294</v>
      </c>
      <c r="X14657" s="149"/>
      <c r="Y14657" s="149"/>
      <c r="Z14657" s="149"/>
      <c r="AA14657" s="149"/>
      <c r="AB14657" s="149"/>
    </row>
    <row r="14658" spans="1:35" s="15" customFormat="1" ht="15" customHeight="1" x14ac:dyDescent="0.25">
      <c r="B14658" s="39"/>
      <c r="C14658" s="39"/>
      <c r="D14658" s="39"/>
      <c r="E14658" s="39"/>
      <c r="F14658" s="39"/>
      <c r="G14658" s="39"/>
      <c r="H14658" s="39"/>
      <c r="I14658" s="39"/>
      <c r="J14658" s="39"/>
      <c r="K14658" s="39"/>
      <c r="L14658" s="39"/>
      <c r="M14658" s="39"/>
      <c r="N14658" s="39"/>
      <c r="O14658" s="39"/>
      <c r="P14658" s="39"/>
      <c r="Q14658" s="39"/>
      <c r="R14658" s="39"/>
      <c r="S14658" s="39"/>
      <c r="T14658" s="78"/>
      <c r="U14658" s="78"/>
      <c r="V14658" s="78"/>
      <c r="W14658" s="78"/>
      <c r="X14658" s="78"/>
      <c r="Y14658" s="78"/>
      <c r="Z14658" s="78"/>
      <c r="AA14658" s="39"/>
      <c r="AB14658" s="39"/>
      <c r="AC14658" s="39"/>
      <c r="AD14658" s="39"/>
      <c r="AE14658" s="39"/>
      <c r="AF14658" s="39"/>
      <c r="AG14658" s="39"/>
      <c r="AH14658" s="39"/>
      <c r="AI14658" s="39"/>
    </row>
    <row r="14659" spans="1:35" s="15" customFormat="1" ht="15" customHeight="1" x14ac:dyDescent="0.25">
      <c r="A14659" s="32"/>
      <c r="B14659" s="32"/>
      <c r="C14659" s="32"/>
      <c r="D14659" s="32"/>
      <c r="E14659" s="32"/>
      <c r="F14659" s="32"/>
      <c r="G14659" s="32"/>
      <c r="H14659" s="32"/>
      <c r="I14659" s="32"/>
      <c r="J14659" s="32"/>
      <c r="K14659" s="32"/>
      <c r="L14659" s="32"/>
      <c r="M14659" s="32"/>
      <c r="N14659" s="32"/>
      <c r="O14659" s="32"/>
      <c r="P14659" s="32"/>
      <c r="Q14659" s="32"/>
      <c r="R14659" s="32"/>
      <c r="S14659" s="32"/>
      <c r="T14659" s="33"/>
      <c r="U14659" s="33"/>
      <c r="V14659" s="33"/>
      <c r="W14659" s="35"/>
      <c r="X14659" s="33"/>
      <c r="Y14659" s="33"/>
      <c r="Z14659" s="33"/>
      <c r="AA14659" s="32"/>
      <c r="AB14659" s="32"/>
      <c r="AC14659" s="32"/>
      <c r="AD14659" s="32"/>
      <c r="AE14659" s="32"/>
      <c r="AF14659" s="32"/>
      <c r="AG14659" s="32"/>
      <c r="AH14659" s="32"/>
      <c r="AI14659" s="32"/>
    </row>
    <row r="14660" spans="1:35" s="15" customFormat="1" ht="15" customHeight="1" x14ac:dyDescent="0.25">
      <c r="B14660" s="39"/>
      <c r="C14660" s="39"/>
      <c r="D14660" s="39"/>
      <c r="E14660" s="39"/>
      <c r="F14660" s="39"/>
      <c r="G14660" s="39"/>
      <c r="H14660" s="39"/>
      <c r="I14660" s="39"/>
      <c r="J14660" s="39"/>
      <c r="K14660" s="39"/>
      <c r="L14660" s="39"/>
      <c r="M14660" s="39"/>
      <c r="N14660" s="39"/>
      <c r="O14660" s="39"/>
      <c r="P14660" s="39"/>
      <c r="Q14660" s="39"/>
      <c r="R14660" s="39"/>
      <c r="S14660" s="39"/>
      <c r="T14660" s="78"/>
      <c r="U14660" s="78"/>
      <c r="V14660" s="78"/>
      <c r="W14660" s="34"/>
      <c r="X14660" s="78"/>
      <c r="Y14660" s="78"/>
      <c r="Z14660" s="78"/>
      <c r="AA14660" s="39"/>
      <c r="AB14660" s="39"/>
      <c r="AC14660" s="39"/>
      <c r="AD14660" s="39"/>
      <c r="AE14660" s="39"/>
      <c r="AF14660" s="39"/>
      <c r="AG14660" s="39"/>
      <c r="AH14660" s="39"/>
      <c r="AI14660" s="39"/>
    </row>
    <row r="14661" spans="1:35" s="15" customFormat="1" ht="15" customHeight="1" x14ac:dyDescent="0.25">
      <c r="B14661" s="36" t="str">
        <f>'Laskun tiedot'!$A$11</f>
        <v>--------------------</v>
      </c>
      <c r="C14661" s="39"/>
      <c r="D14661" s="39"/>
      <c r="E14661" s="39"/>
      <c r="F14661" s="39"/>
      <c r="G14661" s="39"/>
      <c r="H14661" s="39"/>
      <c r="I14661" s="39"/>
      <c r="J14661" s="39"/>
      <c r="K14661" s="39"/>
      <c r="L14661" s="39"/>
      <c r="M14661" s="39"/>
      <c r="N14661" s="39"/>
      <c r="O14661" s="39"/>
      <c r="P14661" s="39"/>
      <c r="Q14661" s="39"/>
      <c r="R14661" s="39"/>
      <c r="S14661" s="39"/>
      <c r="T14661" s="17"/>
      <c r="U14661" s="17"/>
      <c r="V14661" s="17"/>
      <c r="W14661" s="17"/>
      <c r="X14661" s="17"/>
      <c r="Y14661" s="17"/>
      <c r="Z14661" s="17"/>
      <c r="AA14661" s="17"/>
      <c r="AB14661" s="17"/>
      <c r="AC14661" s="17"/>
      <c r="AD14661" s="17"/>
      <c r="AE14661" s="17"/>
      <c r="AF14661" s="17"/>
      <c r="AG14661" s="17"/>
      <c r="AH14661" s="17"/>
      <c r="AI14661" s="17"/>
    </row>
    <row r="14662" spans="1:35" s="15" customFormat="1" ht="15" customHeight="1" x14ac:dyDescent="0.25">
      <c r="B14662" s="36" t="str">
        <f>'Laskun tiedot'!$A$12</f>
        <v>Vuosi 2011</v>
      </c>
      <c r="C14662" s="78"/>
      <c r="D14662" s="78"/>
      <c r="E14662" s="78"/>
      <c r="F14662" s="78"/>
      <c r="G14662" s="78"/>
      <c r="H14662" s="78"/>
      <c r="I14662" s="78"/>
      <c r="J14662" s="78"/>
      <c r="K14662" s="78"/>
      <c r="L14662" s="78"/>
      <c r="M14662" s="78"/>
      <c r="N14662" s="78"/>
      <c r="O14662" s="78"/>
      <c r="P14662" s="39"/>
      <c r="Q14662" s="39"/>
      <c r="R14662" s="39"/>
      <c r="S14662" s="39"/>
      <c r="T14662" s="39"/>
      <c r="U14662" s="39"/>
      <c r="V14662" s="39"/>
      <c r="W14662" s="39"/>
      <c r="X14662" s="39"/>
      <c r="Y14662" s="39"/>
      <c r="Z14662" s="39"/>
      <c r="AA14662" s="39"/>
      <c r="AB14662" s="39"/>
      <c r="AC14662" s="13"/>
      <c r="AD14662" s="13"/>
      <c r="AE14662" s="13"/>
      <c r="AF14662" s="13"/>
      <c r="AG14662" s="13"/>
      <c r="AH14662" s="13"/>
      <c r="AI14662" s="13"/>
    </row>
    <row r="14663" spans="1:35" s="15" customFormat="1" ht="15" customHeight="1" x14ac:dyDescent="0.25">
      <c r="B14663" s="36" t="str">
        <f>'Laskun tiedot'!$A$13</f>
        <v>JÄSENMAKSU ………. 10 €</v>
      </c>
      <c r="T14663" s="11"/>
      <c r="U14663" s="11"/>
      <c r="V14663" s="11"/>
      <c r="W14663" s="11"/>
      <c r="X14663" s="11"/>
      <c r="Y14663" s="11"/>
      <c r="Z14663" s="11"/>
      <c r="AA14663" s="11"/>
      <c r="AB14663" s="11"/>
      <c r="AC14663" s="11"/>
      <c r="AD14663" s="11"/>
      <c r="AE14663" s="11"/>
      <c r="AF14663" s="11"/>
      <c r="AG14663" s="11"/>
      <c r="AH14663" s="11"/>
      <c r="AI14663" s="11"/>
    </row>
    <row r="14664" spans="1:35" s="15" customFormat="1" ht="15" customHeight="1" x14ac:dyDescent="0.25">
      <c r="B14664" s="36" t="str">
        <f>'Laskun tiedot'!$A$14</f>
        <v>--------------------</v>
      </c>
      <c r="T14664" s="39"/>
      <c r="AC14664" s="39"/>
    </row>
    <row r="14665" spans="1:35" s="15" customFormat="1" ht="15" customHeight="1" x14ac:dyDescent="0.25">
      <c r="B14665" s="36" t="str">
        <f>'Laskun tiedot'!$A$15</f>
        <v xml:space="preserve"> </v>
      </c>
      <c r="T14665" s="11"/>
      <c r="U14665" s="11"/>
      <c r="V14665" s="11"/>
      <c r="W14665" s="11"/>
      <c r="X14665" s="11"/>
      <c r="Y14665" s="11"/>
      <c r="Z14665" s="11"/>
      <c r="AA14665" s="11"/>
      <c r="AB14665" s="11"/>
      <c r="AC14665" s="11"/>
      <c r="AD14665" s="11"/>
      <c r="AE14665" s="11"/>
      <c r="AF14665" s="11"/>
      <c r="AG14665" s="11"/>
      <c r="AH14665" s="11"/>
      <c r="AI14665" s="11"/>
    </row>
    <row r="14666" spans="1:35" s="15" customFormat="1" ht="15" customHeight="1" x14ac:dyDescent="0.25">
      <c r="B14666" s="36" t="str">
        <f>'Laskun tiedot'!$A$16</f>
        <v xml:space="preserve"> </v>
      </c>
      <c r="C14666" s="39"/>
      <c r="D14666" s="39"/>
      <c r="E14666" s="39"/>
      <c r="F14666" s="39"/>
      <c r="G14666" s="39"/>
      <c r="H14666" s="39"/>
      <c r="I14666" s="39"/>
      <c r="J14666" s="39"/>
      <c r="K14666" s="39"/>
      <c r="L14666" s="39"/>
      <c r="M14666" s="39"/>
      <c r="N14666" s="39"/>
      <c r="O14666" s="39"/>
      <c r="P14666" s="39"/>
      <c r="Q14666" s="39"/>
      <c r="R14666" s="39"/>
      <c r="S14666" s="39"/>
      <c r="T14666" s="39"/>
      <c r="U14666" s="39"/>
      <c r="V14666" s="39"/>
      <c r="W14666" s="39"/>
      <c r="X14666" s="39"/>
      <c r="Y14666" s="39"/>
      <c r="Z14666" s="39"/>
      <c r="AA14666" s="39"/>
      <c r="AB14666" s="39"/>
      <c r="AC14666" s="39"/>
      <c r="AD14666" s="39"/>
      <c r="AE14666" s="39"/>
      <c r="AF14666" s="39"/>
      <c r="AG14666" s="39"/>
      <c r="AH14666" s="39"/>
      <c r="AI14666" s="39"/>
    </row>
    <row r="14667" spans="1:35" s="15" customFormat="1" ht="15" customHeight="1" x14ac:dyDescent="0.25">
      <c r="B14667" s="36" t="str">
        <f>'Laskun tiedot'!$A$17</f>
        <v xml:space="preserve"> </v>
      </c>
    </row>
    <row r="14668" spans="1:35" s="11" customFormat="1" ht="15" customHeight="1" x14ac:dyDescent="0.25">
      <c r="B14668" s="36" t="str">
        <f>'Laskun tiedot'!$A$18</f>
        <v xml:space="preserve"> </v>
      </c>
    </row>
    <row r="14669" spans="1:35" s="15" customFormat="1" ht="15" customHeight="1" x14ac:dyDescent="0.25">
      <c r="B14669" s="36" t="str">
        <f>'Laskun tiedot'!$A$19</f>
        <v xml:space="preserve"> </v>
      </c>
      <c r="M14669" s="16"/>
      <c r="N14669" s="1"/>
      <c r="O14669" s="1"/>
      <c r="P14669" s="16"/>
      <c r="Q14669" s="1"/>
      <c r="R14669" s="1"/>
      <c r="T14669" s="16"/>
      <c r="U14669" s="1"/>
      <c r="V14669" s="1"/>
      <c r="W14669" s="1"/>
      <c r="X14669" s="1"/>
      <c r="Z14669" s="16"/>
      <c r="AA14669" s="1"/>
      <c r="AB14669" s="1"/>
      <c r="AD14669" s="16"/>
      <c r="AE14669" s="1"/>
      <c r="AF14669" s="1"/>
      <c r="AG14669" s="1"/>
      <c r="AH14669" s="1"/>
    </row>
    <row r="14670" spans="1:35" s="15" customFormat="1" ht="15" customHeight="1" x14ac:dyDescent="0.25">
      <c r="B14670" s="36" t="str">
        <f>'Laskun tiedot'!$A$20</f>
        <v xml:space="preserve"> </v>
      </c>
      <c r="M14670" s="16"/>
      <c r="N14670" s="1"/>
      <c r="O14670" s="1"/>
      <c r="P14670" s="16"/>
      <c r="Q14670" s="1"/>
      <c r="R14670" s="1"/>
      <c r="T14670" s="16"/>
      <c r="U14670" s="1"/>
      <c r="V14670" s="1"/>
      <c r="W14670" s="1"/>
      <c r="X14670" s="1"/>
      <c r="Z14670" s="16"/>
      <c r="AA14670" s="1"/>
      <c r="AB14670" s="1"/>
      <c r="AD14670" s="16"/>
      <c r="AE14670" s="1"/>
      <c r="AF14670" s="1"/>
      <c r="AG14670" s="1"/>
      <c r="AH14670" s="1"/>
    </row>
    <row r="14671" spans="1:35" s="15" customFormat="1" ht="15" customHeight="1" x14ac:dyDescent="0.25">
      <c r="B14671" s="36" t="str">
        <f>'Laskun tiedot'!$A$21</f>
        <v xml:space="preserve"> </v>
      </c>
      <c r="M14671" s="16"/>
      <c r="N14671" s="1"/>
      <c r="O14671" s="1"/>
      <c r="P14671" s="16"/>
      <c r="Q14671" s="1"/>
      <c r="R14671" s="1"/>
      <c r="T14671" s="16"/>
      <c r="U14671" s="1"/>
      <c r="V14671" s="1"/>
      <c r="W14671" s="1"/>
      <c r="X14671" s="1"/>
      <c r="Z14671" s="16"/>
      <c r="AA14671" s="1"/>
      <c r="AB14671" s="1"/>
      <c r="AD14671" s="16"/>
      <c r="AE14671" s="1"/>
      <c r="AF14671" s="1"/>
      <c r="AG14671" s="1"/>
      <c r="AH14671" s="1"/>
    </row>
    <row r="14672" spans="1:35" s="15" customFormat="1" ht="15" customHeight="1" x14ac:dyDescent="0.25">
      <c r="B14672" s="36" t="str">
        <f>'Laskun tiedot'!$A$22</f>
        <v xml:space="preserve"> </v>
      </c>
      <c r="M14672" s="16"/>
      <c r="N14672" s="1"/>
      <c r="O14672" s="1"/>
      <c r="P14672" s="16"/>
      <c r="Q14672" s="1"/>
      <c r="R14672" s="1"/>
      <c r="T14672" s="16"/>
      <c r="U14672" s="1"/>
      <c r="V14672" s="1"/>
      <c r="W14672" s="1"/>
      <c r="X14672" s="1"/>
      <c r="Z14672" s="16"/>
      <c r="AA14672" s="1"/>
      <c r="AB14672" s="1"/>
      <c r="AD14672" s="16"/>
      <c r="AE14672" s="1"/>
      <c r="AF14672" s="1"/>
      <c r="AG14672" s="1"/>
      <c r="AH14672" s="1"/>
    </row>
    <row r="14673" spans="1:35" s="15" customFormat="1" ht="15" customHeight="1" x14ac:dyDescent="0.25">
      <c r="B14673" s="36" t="str">
        <f>'Laskun tiedot'!$A$23</f>
        <v xml:space="preserve"> </v>
      </c>
      <c r="M14673" s="16"/>
      <c r="N14673" s="1"/>
      <c r="O14673" s="1"/>
      <c r="P14673" s="16"/>
      <c r="Q14673" s="1"/>
      <c r="R14673" s="1"/>
      <c r="T14673" s="16"/>
      <c r="U14673" s="1"/>
      <c r="V14673" s="1"/>
      <c r="W14673" s="1"/>
      <c r="X14673" s="1"/>
      <c r="Z14673" s="16"/>
      <c r="AA14673" s="1"/>
      <c r="AB14673" s="1"/>
      <c r="AD14673" s="16"/>
      <c r="AE14673" s="1"/>
      <c r="AF14673" s="1"/>
      <c r="AG14673" s="1"/>
      <c r="AH14673" s="1"/>
    </row>
    <row r="14674" spans="1:35" s="15" customFormat="1" ht="15" customHeight="1" x14ac:dyDescent="0.25">
      <c r="B14674" s="36" t="str">
        <f>'Laskun tiedot'!$A$24</f>
        <v xml:space="preserve"> </v>
      </c>
      <c r="M14674" s="16"/>
      <c r="N14674" s="1"/>
      <c r="O14674" s="1"/>
      <c r="P14674" s="16"/>
      <c r="Q14674" s="1"/>
      <c r="R14674" s="1"/>
      <c r="T14674" s="16"/>
      <c r="U14674" s="1"/>
      <c r="V14674" s="1"/>
      <c r="W14674" s="1"/>
      <c r="X14674" s="1"/>
      <c r="Z14674" s="16"/>
      <c r="AA14674" s="1"/>
      <c r="AB14674" s="1"/>
      <c r="AD14674" s="16"/>
      <c r="AE14674" s="1"/>
      <c r="AF14674" s="1"/>
      <c r="AG14674" s="1"/>
      <c r="AH14674" s="1"/>
    </row>
    <row r="14675" spans="1:35" s="15" customFormat="1" ht="15" customHeight="1" x14ac:dyDescent="0.25">
      <c r="B14675" s="36" t="str">
        <f>'Laskun tiedot'!$A$25</f>
        <v xml:space="preserve"> </v>
      </c>
      <c r="M14675" s="16"/>
      <c r="N14675" s="1"/>
      <c r="O14675" s="1"/>
      <c r="P14675" s="16"/>
      <c r="Q14675" s="1"/>
      <c r="R14675" s="1"/>
      <c r="T14675" s="16"/>
      <c r="U14675" s="1"/>
      <c r="V14675" s="1"/>
      <c r="W14675" s="1"/>
      <c r="X14675" s="1"/>
      <c r="Z14675" s="16"/>
      <c r="AA14675" s="1"/>
      <c r="AB14675" s="1"/>
      <c r="AD14675" s="16"/>
      <c r="AE14675" s="1"/>
      <c r="AF14675" s="1"/>
      <c r="AG14675" s="1"/>
      <c r="AH14675" s="1"/>
    </row>
    <row r="14676" spans="1:35" s="15" customFormat="1" ht="15" customHeight="1" x14ac:dyDescent="0.25">
      <c r="B14676" s="36" t="str">
        <f>'Laskun tiedot'!$A$26</f>
        <v xml:space="preserve"> </v>
      </c>
      <c r="M14676" s="16"/>
      <c r="N14676" s="1"/>
      <c r="O14676" s="1"/>
      <c r="P14676" s="16"/>
      <c r="Q14676" s="1"/>
      <c r="R14676" s="1"/>
      <c r="T14676" s="16"/>
      <c r="U14676" s="1"/>
      <c r="V14676" s="1"/>
      <c r="W14676" s="1"/>
      <c r="X14676" s="1"/>
      <c r="Z14676" s="16"/>
      <c r="AA14676" s="1"/>
      <c r="AB14676" s="1"/>
      <c r="AD14676" s="16"/>
      <c r="AE14676" s="1"/>
      <c r="AF14676" s="1"/>
      <c r="AG14676" s="1"/>
      <c r="AH14676" s="1"/>
    </row>
    <row r="14677" spans="1:35" s="15" customFormat="1" ht="15" customHeight="1" x14ac:dyDescent="0.25">
      <c r="B14677" s="36" t="str">
        <f>'Laskun tiedot'!$A$27</f>
        <v xml:space="preserve"> </v>
      </c>
      <c r="M14677" s="16"/>
      <c r="N14677" s="1"/>
      <c r="O14677" s="1"/>
      <c r="P14677" s="16"/>
      <c r="Q14677" s="1"/>
      <c r="R14677" s="1"/>
      <c r="T14677" s="16"/>
      <c r="U14677" s="1"/>
      <c r="V14677" s="1"/>
      <c r="W14677" s="1"/>
      <c r="X14677" s="1"/>
      <c r="Z14677" s="16"/>
      <c r="AA14677" s="1"/>
      <c r="AB14677" s="1"/>
      <c r="AD14677" s="16"/>
      <c r="AE14677" s="1"/>
      <c r="AF14677" s="1"/>
      <c r="AG14677" s="1"/>
      <c r="AH14677" s="1"/>
    </row>
    <row r="14678" spans="1:35" s="15" customFormat="1" ht="15" customHeight="1" x14ac:dyDescent="0.25">
      <c r="B14678" s="36"/>
      <c r="M14678" s="16"/>
      <c r="N14678" s="1"/>
      <c r="O14678" s="1"/>
      <c r="P14678" s="16"/>
      <c r="Q14678" s="1"/>
      <c r="R14678" s="1"/>
      <c r="T14678" s="16"/>
      <c r="U14678" s="1"/>
      <c r="V14678" s="1"/>
      <c r="W14678" s="1"/>
      <c r="X14678" s="1"/>
      <c r="Z14678" s="16"/>
      <c r="AA14678" s="1"/>
      <c r="AB14678" s="1"/>
      <c r="AD14678" s="16"/>
      <c r="AE14678" s="1"/>
      <c r="AF14678" s="1"/>
      <c r="AG14678" s="1"/>
      <c r="AH14678" s="1"/>
    </row>
    <row r="14679" spans="1:35" s="80" customFormat="1" ht="12" customHeight="1" x14ac:dyDescent="0.25">
      <c r="B14679" s="143" t="str">
        <f>'Laskun tiedot'!$A$30</f>
        <v>Sihteeri:</v>
      </c>
      <c r="C14679" s="143"/>
      <c r="D14679" s="143"/>
      <c r="E14679" s="143"/>
      <c r="F14679" s="143"/>
      <c r="G14679" s="143"/>
      <c r="H14679" s="143"/>
      <c r="I14679" s="143"/>
      <c r="J14679" s="143" t="str">
        <f>'Laskun tiedot'!$B$30</f>
        <v>Puh.</v>
      </c>
      <c r="K14679" s="143"/>
      <c r="L14679" s="143"/>
      <c r="M14679" s="143"/>
      <c r="N14679" s="143"/>
      <c r="O14679" s="143"/>
      <c r="P14679" s="143"/>
      <c r="Q14679" s="143"/>
      <c r="R14679" s="143"/>
      <c r="S14679" s="143" t="str">
        <f>'Laskun tiedot'!$C$30</f>
        <v xml:space="preserve"> </v>
      </c>
      <c r="T14679" s="143"/>
      <c r="U14679" s="143"/>
      <c r="V14679" s="143"/>
      <c r="W14679" s="143"/>
      <c r="X14679" s="143"/>
      <c r="Y14679" s="143"/>
      <c r="Z14679" s="143"/>
      <c r="AA14679" s="143" t="str">
        <f>'Laskun tiedot'!$D$30</f>
        <v xml:space="preserve"> </v>
      </c>
      <c r="AB14679" s="143"/>
      <c r="AC14679" s="143"/>
      <c r="AD14679" s="143"/>
      <c r="AE14679" s="143"/>
      <c r="AF14679" s="143"/>
      <c r="AG14679" s="143"/>
      <c r="AH14679" s="143"/>
      <c r="AI14679" s="143"/>
    </row>
    <row r="14680" spans="1:35" s="79" customFormat="1" ht="12" customHeight="1" x14ac:dyDescent="0.2">
      <c r="B14680" s="143" t="str">
        <f>'Laskun tiedot'!$A$31</f>
        <v xml:space="preserve"> </v>
      </c>
      <c r="C14680" s="143"/>
      <c r="D14680" s="143"/>
      <c r="E14680" s="143"/>
      <c r="F14680" s="143"/>
      <c r="G14680" s="143"/>
      <c r="H14680" s="143"/>
      <c r="I14680" s="143"/>
      <c r="J14680" s="143" t="str">
        <f>'Laskun tiedot'!$B$31</f>
        <v xml:space="preserve"> </v>
      </c>
      <c r="K14680" s="143"/>
      <c r="L14680" s="143"/>
      <c r="M14680" s="143"/>
      <c r="N14680" s="143"/>
      <c r="O14680" s="143"/>
      <c r="P14680" s="143"/>
      <c r="Q14680" s="143"/>
      <c r="R14680" s="143"/>
      <c r="S14680" s="144" t="str">
        <f>'Laskun tiedot'!$C$31</f>
        <v xml:space="preserve"> </v>
      </c>
      <c r="T14680" s="144"/>
      <c r="U14680" s="144"/>
      <c r="V14680" s="144"/>
      <c r="W14680" s="144"/>
      <c r="X14680" s="144"/>
      <c r="Y14680" s="144"/>
      <c r="Z14680" s="144"/>
      <c r="AA14680" s="144" t="str">
        <f>'Laskun tiedot'!$D$31</f>
        <v xml:space="preserve"> </v>
      </c>
      <c r="AB14680" s="144"/>
      <c r="AC14680" s="144"/>
      <c r="AD14680" s="144"/>
      <c r="AE14680" s="144"/>
      <c r="AF14680" s="144"/>
      <c r="AG14680" s="144"/>
      <c r="AH14680" s="144"/>
      <c r="AI14680" s="144"/>
    </row>
    <row r="14681" spans="1:35" s="80" customFormat="1" ht="12" customHeight="1" x14ac:dyDescent="0.25">
      <c r="B14681" s="143" t="str">
        <f>'Laskun tiedot'!$A$32</f>
        <v xml:space="preserve"> </v>
      </c>
      <c r="C14681" s="143"/>
      <c r="D14681" s="143"/>
      <c r="E14681" s="143"/>
      <c r="F14681" s="143"/>
      <c r="G14681" s="143"/>
      <c r="H14681" s="143"/>
      <c r="I14681" s="143"/>
      <c r="J14681" s="143" t="str">
        <f>'Laskun tiedot'!$B$32</f>
        <v xml:space="preserve"> </v>
      </c>
      <c r="K14681" s="143"/>
      <c r="L14681" s="143"/>
      <c r="M14681" s="143"/>
      <c r="N14681" s="143"/>
      <c r="O14681" s="143"/>
      <c r="P14681" s="143"/>
      <c r="Q14681" s="143"/>
      <c r="R14681" s="143"/>
      <c r="S14681" s="144" t="str">
        <f>'Laskun tiedot'!$C$32</f>
        <v xml:space="preserve"> </v>
      </c>
      <c r="T14681" s="144"/>
      <c r="U14681" s="144"/>
      <c r="V14681" s="144"/>
      <c r="W14681" s="144"/>
      <c r="X14681" s="144"/>
      <c r="Y14681" s="144"/>
      <c r="Z14681" s="144"/>
      <c r="AA14681" s="144" t="str">
        <f>'Laskun tiedot'!$D$32</f>
        <v xml:space="preserve"> </v>
      </c>
      <c r="AB14681" s="144"/>
      <c r="AC14681" s="144"/>
      <c r="AD14681" s="144"/>
      <c r="AE14681" s="144"/>
      <c r="AF14681" s="144"/>
      <c r="AG14681" s="144"/>
      <c r="AH14681" s="144"/>
      <c r="AI14681" s="144"/>
    </row>
    <row r="14682" spans="1:35" s="15" customFormat="1" ht="15" customHeight="1" x14ac:dyDescent="0.25">
      <c r="A14682" s="60"/>
      <c r="B14682" s="61"/>
      <c r="C14682" s="61"/>
      <c r="D14682" s="61"/>
      <c r="E14682" s="61"/>
      <c r="F14682" s="61"/>
      <c r="G14682" s="61"/>
      <c r="H14682" s="61"/>
      <c r="I14682" s="61"/>
      <c r="J14682" s="61"/>
      <c r="K14682" s="61"/>
      <c r="L14682" s="61"/>
      <c r="M14682" s="61"/>
      <c r="N14682" s="61"/>
      <c r="O14682" s="61"/>
      <c r="P14682" s="61"/>
      <c r="Q14682" s="61"/>
      <c r="R14682" s="61"/>
      <c r="S14682" s="61"/>
      <c r="T14682" s="61"/>
      <c r="U14682" s="61"/>
      <c r="V14682" s="61"/>
      <c r="W14682" s="61"/>
      <c r="X14682" s="61"/>
      <c r="Y14682" s="61"/>
      <c r="Z14682" s="61"/>
      <c r="AA14682" s="61"/>
      <c r="AB14682" s="61"/>
      <c r="AC14682" s="61"/>
      <c r="AD14682" s="61"/>
      <c r="AE14682" s="61"/>
      <c r="AF14682" s="61"/>
      <c r="AG14682" s="61"/>
      <c r="AH14682" s="61"/>
      <c r="AI14682" s="61"/>
    </row>
    <row r="14683" spans="1:35" s="15" customFormat="1" ht="15" customHeight="1" x14ac:dyDescent="0.25">
      <c r="B14683" s="39"/>
      <c r="C14683" s="39"/>
      <c r="D14683" s="39"/>
      <c r="E14683" s="39"/>
      <c r="F14683" s="39"/>
      <c r="G14683" s="39"/>
      <c r="H14683" s="39"/>
      <c r="I14683" s="39"/>
      <c r="J14683" s="39"/>
      <c r="K14683" s="39"/>
      <c r="L14683" s="39"/>
      <c r="M14683" s="39"/>
      <c r="N14683" s="39"/>
      <c r="O14683" s="39"/>
      <c r="P14683" s="39"/>
      <c r="Q14683" s="39"/>
      <c r="R14683" s="39"/>
      <c r="S14683" s="39"/>
      <c r="T14683" s="39"/>
      <c r="U14683" s="39"/>
      <c r="V14683" s="39"/>
      <c r="W14683" s="39"/>
      <c r="X14683" s="39"/>
      <c r="Y14683" s="39"/>
      <c r="Z14683" s="39"/>
      <c r="AA14683" s="39"/>
      <c r="AB14683" s="59"/>
      <c r="AC14683" s="59"/>
      <c r="AD14683" s="39"/>
      <c r="AE14683" s="39"/>
      <c r="AF14683" s="39"/>
      <c r="AG14683" s="39"/>
      <c r="AH14683" s="39"/>
      <c r="AI14683" s="39"/>
    </row>
    <row r="14684" spans="1:35" s="15" customFormat="1" ht="11.1" customHeight="1" x14ac:dyDescent="0.25">
      <c r="A14684" s="72"/>
      <c r="B14684" s="73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  <c r="O14684" s="18"/>
      <c r="P14684" s="18"/>
      <c r="Q14684" s="18"/>
      <c r="R14684" s="18"/>
      <c r="S14684" s="127" t="s">
        <v>35</v>
      </c>
      <c r="T14684" s="128"/>
      <c r="U14684" s="128"/>
      <c r="V14684" s="128"/>
      <c r="W14684" s="128"/>
      <c r="X14684" s="128"/>
      <c r="Y14684" s="128"/>
      <c r="Z14684" s="128"/>
      <c r="AA14684" s="129"/>
      <c r="AB14684" s="128" t="s">
        <v>36</v>
      </c>
      <c r="AC14684" s="128"/>
      <c r="AD14684" s="128"/>
      <c r="AE14684" s="128"/>
      <c r="AF14684" s="128"/>
      <c r="AG14684" s="128"/>
      <c r="AH14684" s="128"/>
      <c r="AI14684" s="128"/>
    </row>
    <row r="14685" spans="1:35" s="15" customFormat="1" ht="15" customHeight="1" x14ac:dyDescent="0.25">
      <c r="A14685" s="116" t="s">
        <v>19</v>
      </c>
      <c r="B14685" s="130"/>
      <c r="C14685" s="20"/>
      <c r="D14685" s="133" t="str">
        <f>'Laskun tiedot'!$A$35</f>
        <v>EKOP 123456-09876543</v>
      </c>
      <c r="E14685" s="133"/>
      <c r="F14685" s="133"/>
      <c r="G14685" s="133"/>
      <c r="H14685" s="133"/>
      <c r="I14685" s="133"/>
      <c r="J14685" s="133"/>
      <c r="K14685" s="133"/>
      <c r="L14685" s="133"/>
      <c r="M14685" s="133"/>
      <c r="N14685" s="133"/>
      <c r="O14685" s="133"/>
      <c r="P14685" s="133"/>
      <c r="Q14685" s="133"/>
      <c r="R14685" s="133"/>
      <c r="S14685" s="134" t="str">
        <f>'Laskun tiedot'!$B$35</f>
        <v>FI67 1234 5609 8765 43</v>
      </c>
      <c r="T14685" s="135"/>
      <c r="U14685" s="135"/>
      <c r="V14685" s="135"/>
      <c r="W14685" s="135"/>
      <c r="X14685" s="135"/>
      <c r="Y14685" s="135"/>
      <c r="Z14685" s="135"/>
      <c r="AA14685" s="136"/>
      <c r="AB14685" s="135" t="str">
        <f>'Laskun tiedot'!$C$35</f>
        <v>OKOYFIHH</v>
      </c>
      <c r="AC14685" s="135"/>
      <c r="AD14685" s="135"/>
      <c r="AE14685" s="135"/>
      <c r="AF14685" s="135"/>
      <c r="AG14685" s="135"/>
      <c r="AH14685" s="135"/>
      <c r="AI14685" s="135"/>
    </row>
    <row r="14686" spans="1:35" s="15" customFormat="1" ht="15" customHeight="1" x14ac:dyDescent="0.25">
      <c r="A14686" s="116"/>
      <c r="B14686" s="130"/>
      <c r="C14686" s="20"/>
      <c r="D14686" s="133" t="str">
        <f>'Laskun tiedot'!$A$36</f>
        <v xml:space="preserve"> </v>
      </c>
      <c r="E14686" s="133"/>
      <c r="F14686" s="133"/>
      <c r="G14686" s="133"/>
      <c r="H14686" s="133"/>
      <c r="I14686" s="133"/>
      <c r="J14686" s="133"/>
      <c r="K14686" s="133"/>
      <c r="L14686" s="133"/>
      <c r="M14686" s="133"/>
      <c r="N14686" s="133"/>
      <c r="O14686" s="133"/>
      <c r="P14686" s="133"/>
      <c r="Q14686" s="133"/>
      <c r="R14686" s="137"/>
      <c r="S14686" s="134" t="str">
        <f>'Laskun tiedot'!$B$36</f>
        <v xml:space="preserve"> </v>
      </c>
      <c r="T14686" s="135"/>
      <c r="U14686" s="135"/>
      <c r="V14686" s="135"/>
      <c r="W14686" s="135"/>
      <c r="X14686" s="135"/>
      <c r="Y14686" s="135"/>
      <c r="Z14686" s="135"/>
      <c r="AA14686" s="136"/>
      <c r="AB14686" s="134" t="str">
        <f>'Laskun tiedot'!$C$36</f>
        <v xml:space="preserve"> </v>
      </c>
      <c r="AC14686" s="135"/>
      <c r="AD14686" s="135"/>
      <c r="AE14686" s="135"/>
      <c r="AF14686" s="135"/>
      <c r="AG14686" s="135"/>
      <c r="AH14686" s="135"/>
      <c r="AI14686" s="135"/>
    </row>
    <row r="14687" spans="1:35" s="15" customFormat="1" ht="15" customHeight="1" x14ac:dyDescent="0.25">
      <c r="A14687" s="131"/>
      <c r="B14687" s="132"/>
      <c r="C14687" s="20"/>
      <c r="D14687" s="138" t="str">
        <f>'Laskun tiedot'!$A$37</f>
        <v xml:space="preserve"> </v>
      </c>
      <c r="E14687" s="138"/>
      <c r="F14687" s="138"/>
      <c r="G14687" s="138"/>
      <c r="H14687" s="138"/>
      <c r="I14687" s="138"/>
      <c r="J14687" s="138"/>
      <c r="K14687" s="138"/>
      <c r="L14687" s="138"/>
      <c r="M14687" s="138"/>
      <c r="N14687" s="138"/>
      <c r="O14687" s="138"/>
      <c r="P14687" s="138"/>
      <c r="Q14687" s="138"/>
      <c r="R14687" s="139"/>
      <c r="S14687" s="140" t="str">
        <f>'Laskun tiedot'!$B$37</f>
        <v xml:space="preserve"> </v>
      </c>
      <c r="T14687" s="141"/>
      <c r="U14687" s="141"/>
      <c r="V14687" s="141"/>
      <c r="W14687" s="141"/>
      <c r="X14687" s="141"/>
      <c r="Y14687" s="141"/>
      <c r="Z14687" s="141"/>
      <c r="AA14687" s="142"/>
      <c r="AB14687" s="140" t="str">
        <f>'Laskun tiedot'!$C$37</f>
        <v xml:space="preserve"> </v>
      </c>
      <c r="AC14687" s="141"/>
      <c r="AD14687" s="141"/>
      <c r="AE14687" s="141"/>
      <c r="AF14687" s="141"/>
      <c r="AG14687" s="141"/>
      <c r="AH14687" s="141"/>
      <c r="AI14687" s="141"/>
    </row>
    <row r="14688" spans="1:35" s="15" customFormat="1" ht="15" customHeight="1" x14ac:dyDescent="0.25">
      <c r="A14688" s="101" t="s">
        <v>21</v>
      </c>
      <c r="B14688" s="102"/>
      <c r="C14688" s="22"/>
      <c r="D14688" s="107" t="str">
        <f>'Laskun tiedot'!$A$40</f>
        <v xml:space="preserve"> </v>
      </c>
      <c r="E14688" s="107"/>
      <c r="F14688" s="107"/>
      <c r="G14688" s="107"/>
      <c r="H14688" s="107"/>
      <c r="I14688" s="107"/>
      <c r="J14688" s="107"/>
      <c r="K14688" s="107"/>
      <c r="L14688" s="107"/>
      <c r="M14688" s="107"/>
      <c r="N14688" s="107"/>
      <c r="O14688" s="107"/>
      <c r="P14688" s="107"/>
      <c r="Q14688" s="107"/>
      <c r="R14688" s="108"/>
      <c r="S14688" s="23"/>
      <c r="T14688" s="24"/>
      <c r="U14688" s="25"/>
      <c r="V14688" s="25"/>
      <c r="W14688" s="25"/>
      <c r="X14688" s="25"/>
      <c r="Y14688" s="25"/>
      <c r="Z14688" s="25"/>
      <c r="AA14688" s="25"/>
      <c r="AB14688" s="25"/>
      <c r="AC14688" s="25"/>
      <c r="AD14688" s="25"/>
      <c r="AE14688" s="25"/>
      <c r="AF14688" s="25"/>
      <c r="AG14688" s="25"/>
      <c r="AH14688" s="25"/>
      <c r="AI14688" s="25"/>
    </row>
    <row r="14689" spans="1:35" s="15" customFormat="1" ht="15" customHeight="1" x14ac:dyDescent="0.25">
      <c r="A14689" s="103"/>
      <c r="B14689" s="104"/>
      <c r="C14689" s="20"/>
      <c r="D14689" s="109"/>
      <c r="E14689" s="109"/>
      <c r="F14689" s="109"/>
      <c r="G14689" s="109"/>
      <c r="H14689" s="109"/>
      <c r="I14689" s="109"/>
      <c r="J14689" s="109"/>
      <c r="K14689" s="109"/>
      <c r="L14689" s="109"/>
      <c r="M14689" s="109"/>
      <c r="N14689" s="109"/>
      <c r="O14689" s="109"/>
      <c r="P14689" s="109"/>
      <c r="Q14689" s="109"/>
      <c r="R14689" s="110"/>
      <c r="S14689" s="29"/>
      <c r="T14689" s="25" t="str">
        <f>'Laskun tiedot'!$A$43</f>
        <v>KÄYTÄ VIITETTÄ !</v>
      </c>
      <c r="U14689" s="25"/>
      <c r="V14689" s="25"/>
      <c r="W14689" s="25"/>
      <c r="X14689" s="25"/>
      <c r="Y14689" s="25"/>
      <c r="Z14689" s="25"/>
      <c r="AA14689" s="25"/>
      <c r="AB14689" s="25"/>
      <c r="AC14689" s="25"/>
      <c r="AD14689" s="25"/>
      <c r="AE14689" s="25"/>
      <c r="AF14689" s="25"/>
      <c r="AG14689" s="25"/>
      <c r="AH14689" s="25"/>
      <c r="AI14689" s="25"/>
    </row>
    <row r="14690" spans="1:35" s="15" customFormat="1" ht="15" customHeight="1" x14ac:dyDescent="0.25">
      <c r="A14690" s="105"/>
      <c r="B14690" s="106"/>
      <c r="C14690" s="26"/>
      <c r="D14690" s="111"/>
      <c r="E14690" s="111"/>
      <c r="F14690" s="111"/>
      <c r="G14690" s="111"/>
      <c r="H14690" s="111"/>
      <c r="I14690" s="111"/>
      <c r="J14690" s="111"/>
      <c r="K14690" s="111"/>
      <c r="L14690" s="111"/>
      <c r="M14690" s="111"/>
      <c r="N14690" s="111"/>
      <c r="O14690" s="111"/>
      <c r="P14690" s="111"/>
      <c r="Q14690" s="111"/>
      <c r="R14690" s="112"/>
      <c r="S14690" s="29"/>
      <c r="T14690" s="25" t="str">
        <f>'Laskun tiedot'!$A$44</f>
        <v xml:space="preserve"> </v>
      </c>
      <c r="U14690" s="25"/>
      <c r="V14690" s="25"/>
      <c r="W14690" s="25"/>
      <c r="X14690" s="25"/>
      <c r="Y14690" s="25"/>
      <c r="Z14690" s="27"/>
      <c r="AA14690" s="27"/>
      <c r="AB14690" s="27"/>
      <c r="AC14690" s="27"/>
      <c r="AD14690" s="27"/>
      <c r="AE14690" s="27"/>
      <c r="AF14690" s="27"/>
      <c r="AG14690" s="27"/>
      <c r="AH14690" s="27"/>
      <c r="AI14690" s="25"/>
    </row>
    <row r="14691" spans="1:35" s="15" customFormat="1" ht="15" customHeight="1" x14ac:dyDescent="0.25">
      <c r="A14691" s="113" t="s">
        <v>20</v>
      </c>
      <c r="B14691" s="101" t="s">
        <v>22</v>
      </c>
      <c r="C14691" s="20"/>
      <c r="D14691" s="20"/>
      <c r="E14691" s="20"/>
      <c r="F14691" s="20"/>
      <c r="G14691" s="20"/>
      <c r="H14691" s="20"/>
      <c r="I14691" s="20"/>
      <c r="J14691" s="20"/>
      <c r="K14691" s="20"/>
      <c r="L14691" s="20"/>
      <c r="M14691" s="20"/>
      <c r="N14691" s="20"/>
      <c r="O14691" s="20"/>
      <c r="P14691" s="20"/>
      <c r="Q14691" s="20"/>
      <c r="R14691" s="21"/>
      <c r="S14691" s="29"/>
      <c r="T14691" s="25" t="str">
        <f>'Laskun tiedot'!$A$45</f>
        <v xml:space="preserve"> </v>
      </c>
      <c r="U14691" s="25"/>
      <c r="V14691" s="25"/>
      <c r="W14691" s="25"/>
      <c r="X14691" s="25"/>
      <c r="Y14691" s="25"/>
      <c r="Z14691" s="25"/>
      <c r="AA14691" s="25"/>
      <c r="AB14691" s="25"/>
      <c r="AC14691" s="25"/>
      <c r="AD14691" s="25"/>
      <c r="AE14691" s="25"/>
      <c r="AF14691" s="25"/>
      <c r="AG14691" s="25"/>
      <c r="AH14691" s="25"/>
      <c r="AI14691" s="25"/>
    </row>
    <row r="14692" spans="1:35" s="15" customFormat="1" ht="15" customHeight="1" x14ac:dyDescent="0.25">
      <c r="A14692" s="114"/>
      <c r="B14692" s="116"/>
      <c r="C14692" s="20"/>
      <c r="D14692" s="117" t="str">
        <f ca="1">INDIRECT("Jäsenet!C"&amp;AI14652)&amp;$B$2&amp;INDIRECT("Jäsenet!B"&amp;AI14652)</f>
        <v xml:space="preserve"> </v>
      </c>
      <c r="E14692" s="117"/>
      <c r="F14692" s="117"/>
      <c r="G14692" s="117"/>
      <c r="H14692" s="117"/>
      <c r="I14692" s="117"/>
      <c r="J14692" s="117"/>
      <c r="K14692" s="117"/>
      <c r="L14692" s="117"/>
      <c r="M14692" s="117"/>
      <c r="N14692" s="117"/>
      <c r="O14692" s="117"/>
      <c r="P14692" s="117"/>
      <c r="Q14692" s="117"/>
      <c r="R14692" s="117"/>
      <c r="S14692" s="29"/>
      <c r="T14692" s="25" t="str">
        <f>'Laskun tiedot'!$A$46</f>
        <v xml:space="preserve"> </v>
      </c>
      <c r="U14692" s="25"/>
      <c r="V14692" s="25"/>
      <c r="W14692" s="25"/>
      <c r="X14692" s="25"/>
      <c r="Y14692" s="25"/>
      <c r="Z14692" s="25"/>
      <c r="AA14692" s="25"/>
      <c r="AB14692" s="25"/>
      <c r="AC14692" s="25"/>
      <c r="AD14692" s="25"/>
      <c r="AE14692" s="25"/>
      <c r="AF14692" s="25"/>
      <c r="AG14692" s="25"/>
      <c r="AH14692" s="25"/>
      <c r="AI14692" s="25"/>
    </row>
    <row r="14693" spans="1:35" s="15" customFormat="1" ht="15" customHeight="1" x14ac:dyDescent="0.25">
      <c r="A14693" s="114"/>
      <c r="B14693" s="116"/>
      <c r="C14693" s="20"/>
      <c r="D14693" s="117">
        <f ca="1">INDIRECT("Jäsenet!D"&amp;AI14652)</f>
        <v>0</v>
      </c>
      <c r="E14693" s="117"/>
      <c r="F14693" s="117"/>
      <c r="G14693" s="117"/>
      <c r="H14693" s="117"/>
      <c r="I14693" s="117"/>
      <c r="J14693" s="117"/>
      <c r="K14693" s="117"/>
      <c r="L14693" s="117"/>
      <c r="M14693" s="117"/>
      <c r="N14693" s="117"/>
      <c r="O14693" s="117"/>
      <c r="P14693" s="117"/>
      <c r="Q14693" s="117"/>
      <c r="R14693" s="117"/>
      <c r="S14693" s="29"/>
      <c r="T14693" s="25" t="str">
        <f>'Laskun tiedot'!$A$47</f>
        <v xml:space="preserve"> </v>
      </c>
      <c r="U14693" s="25"/>
      <c r="V14693" s="25"/>
      <c r="W14693" s="25"/>
      <c r="X14693" s="25"/>
      <c r="Y14693" s="25"/>
      <c r="Z14693" s="25"/>
      <c r="AA14693" s="25"/>
      <c r="AB14693" s="25"/>
      <c r="AC14693" s="25"/>
      <c r="AD14693" s="25"/>
      <c r="AE14693" s="25"/>
      <c r="AF14693" s="25"/>
      <c r="AG14693" s="25"/>
      <c r="AH14693" s="25"/>
      <c r="AI14693" s="25"/>
    </row>
    <row r="14694" spans="1:35" s="15" customFormat="1" ht="15" customHeight="1" x14ac:dyDescent="0.25">
      <c r="A14694" s="114"/>
      <c r="B14694" s="116"/>
      <c r="C14694" s="20"/>
      <c r="D14694" s="118" t="str">
        <f ca="1">INDIRECT("Jäsenet!E"&amp;AI14652)&amp;$B$2&amp;INDIRECT("Jäsenet!F"&amp;AI14652)</f>
        <v xml:space="preserve"> </v>
      </c>
      <c r="E14694" s="118"/>
      <c r="F14694" s="118"/>
      <c r="G14694" s="118"/>
      <c r="H14694" s="118"/>
      <c r="I14694" s="118"/>
      <c r="J14694" s="118"/>
      <c r="K14694" s="118"/>
      <c r="L14694" s="118"/>
      <c r="M14694" s="118"/>
      <c r="N14694" s="118"/>
      <c r="O14694" s="118"/>
      <c r="P14694" s="118"/>
      <c r="Q14694" s="118"/>
      <c r="R14694" s="118"/>
      <c r="S14694" s="29"/>
      <c r="T14694" s="25" t="str">
        <f>'Laskun tiedot'!$A$48</f>
        <v xml:space="preserve"> </v>
      </c>
      <c r="U14694" s="25"/>
      <c r="V14694" s="25"/>
      <c r="W14694" s="25"/>
      <c r="X14694" s="25"/>
      <c r="Y14694" s="25"/>
      <c r="Z14694" s="25"/>
      <c r="AA14694" s="25"/>
      <c r="AB14694" s="25"/>
      <c r="AC14694" s="25"/>
      <c r="AD14694" s="25"/>
      <c r="AE14694" s="25"/>
      <c r="AF14694" s="25"/>
      <c r="AG14694" s="25"/>
      <c r="AH14694" s="25"/>
      <c r="AI14694" s="25"/>
    </row>
    <row r="14695" spans="1:35" s="15" customFormat="1" ht="15" customHeight="1" x14ac:dyDescent="0.25">
      <c r="A14695" s="114"/>
      <c r="B14695" s="74"/>
      <c r="C14695" s="20"/>
      <c r="D14695" s="20"/>
      <c r="E14695" s="20"/>
      <c r="F14695" s="20"/>
      <c r="G14695" s="20"/>
      <c r="H14695" s="20"/>
      <c r="I14695" s="20"/>
      <c r="J14695" s="20"/>
      <c r="K14695" s="20"/>
      <c r="L14695" s="20"/>
      <c r="M14695" s="20"/>
      <c r="N14695" s="20"/>
      <c r="O14695" s="20"/>
      <c r="P14695" s="20"/>
      <c r="Q14695" s="20"/>
      <c r="R14695" s="21"/>
      <c r="S14695" s="30"/>
      <c r="T14695" s="25"/>
      <c r="U14695" s="25"/>
      <c r="V14695" s="25"/>
      <c r="W14695" s="25"/>
      <c r="X14695" s="25"/>
      <c r="Y14695" s="25"/>
      <c r="Z14695" s="25"/>
      <c r="AA14695" s="25"/>
      <c r="AB14695" s="25"/>
      <c r="AC14695" s="25"/>
      <c r="AD14695" s="25"/>
      <c r="AE14695" s="25"/>
      <c r="AF14695" s="25"/>
      <c r="AG14695" s="25"/>
      <c r="AH14695" s="25"/>
      <c r="AI14695" s="25"/>
    </row>
    <row r="14696" spans="1:35" s="15" customFormat="1" ht="12.6" customHeight="1" x14ac:dyDescent="0.25">
      <c r="A14696" s="114"/>
      <c r="B14696" s="119" t="s">
        <v>23</v>
      </c>
      <c r="C14696" s="20"/>
      <c r="D14696" s="20"/>
      <c r="E14696" s="20"/>
      <c r="F14696" s="20"/>
      <c r="G14696" s="20"/>
      <c r="H14696" s="20"/>
      <c r="I14696" s="20"/>
      <c r="J14696" s="20"/>
      <c r="K14696" s="20"/>
      <c r="L14696" s="20"/>
      <c r="M14696" s="20"/>
      <c r="N14696" s="20"/>
      <c r="O14696" s="20"/>
      <c r="P14696" s="20"/>
      <c r="Q14696" s="20"/>
      <c r="R14696" s="20"/>
      <c r="S14696" s="121" t="s">
        <v>39</v>
      </c>
      <c r="T14696" s="122"/>
      <c r="U14696" s="123"/>
      <c r="V14696" s="81">
        <f ca="1">INDIRECT("Jäsenet!G"&amp;AI14652)</f>
        <v>12946</v>
      </c>
      <c r="W14696" s="82"/>
      <c r="X14696" s="82"/>
      <c r="Y14696" s="82"/>
      <c r="Z14696" s="82"/>
      <c r="AA14696" s="82"/>
      <c r="AB14696" s="82"/>
      <c r="AC14696" s="82"/>
      <c r="AD14696" s="82"/>
      <c r="AE14696" s="82"/>
      <c r="AF14696" s="82"/>
      <c r="AG14696" s="82"/>
      <c r="AH14696" s="82"/>
      <c r="AI14696" s="82"/>
    </row>
    <row r="14697" spans="1:35" s="15" customFormat="1" ht="12.6" customHeight="1" x14ac:dyDescent="0.25">
      <c r="A14697" s="115"/>
      <c r="B14697" s="120"/>
      <c r="C14697" s="28"/>
      <c r="D14697" s="28"/>
      <c r="E14697" s="28"/>
      <c r="F14697" s="28"/>
      <c r="G14697" s="28"/>
      <c r="H14697" s="28"/>
      <c r="I14697" s="28"/>
      <c r="J14697" s="28"/>
      <c r="K14697" s="28"/>
      <c r="L14697" s="28"/>
      <c r="M14697" s="28"/>
      <c r="N14697" s="28"/>
      <c r="O14697" s="28"/>
      <c r="P14697" s="28"/>
      <c r="Q14697" s="28"/>
      <c r="R14697" s="28"/>
      <c r="S14697" s="124"/>
      <c r="T14697" s="125"/>
      <c r="U14697" s="126"/>
      <c r="V14697" s="83"/>
      <c r="W14697" s="84"/>
      <c r="X14697" s="84"/>
      <c r="Y14697" s="84"/>
      <c r="Z14697" s="84"/>
      <c r="AA14697" s="84"/>
      <c r="AB14697" s="85"/>
      <c r="AC14697" s="85"/>
      <c r="AD14697" s="85"/>
      <c r="AE14697" s="85"/>
      <c r="AF14697" s="85"/>
      <c r="AG14697" s="85"/>
      <c r="AH14697" s="85"/>
      <c r="AI14697" s="85"/>
    </row>
    <row r="14698" spans="1:35" s="15" customFormat="1" ht="24.95" customHeight="1" x14ac:dyDescent="0.25">
      <c r="A14698" s="86" t="s">
        <v>37</v>
      </c>
      <c r="B14698" s="87"/>
      <c r="C14698" s="88"/>
      <c r="D14698" s="89"/>
      <c r="E14698" s="89"/>
      <c r="F14698" s="89"/>
      <c r="G14698" s="89"/>
      <c r="H14698" s="89"/>
      <c r="I14698" s="89"/>
      <c r="J14698" s="89"/>
      <c r="K14698" s="89"/>
      <c r="L14698" s="89"/>
      <c r="M14698" s="89"/>
      <c r="N14698" s="89"/>
      <c r="O14698" s="89"/>
      <c r="P14698" s="89"/>
      <c r="Q14698" s="89"/>
      <c r="R14698" s="90"/>
      <c r="S14698" s="91" t="s">
        <v>40</v>
      </c>
      <c r="T14698" s="92"/>
      <c r="U14698" s="93"/>
      <c r="V14698" s="94">
        <f>'Laskun tiedot'!$A$8</f>
        <v>40907</v>
      </c>
      <c r="W14698" s="95"/>
      <c r="X14698" s="95"/>
      <c r="Y14698" s="95"/>
      <c r="Z14698" s="96"/>
      <c r="AA14698" s="97" t="s">
        <v>24</v>
      </c>
      <c r="AB14698" s="98"/>
      <c r="AC14698" s="99" t="str">
        <f>'Laskun tiedot'!$A$51</f>
        <v xml:space="preserve"> </v>
      </c>
      <c r="AD14698" s="99"/>
      <c r="AE14698" s="99"/>
      <c r="AF14698" s="99"/>
      <c r="AG14698" s="99"/>
      <c r="AH14698" s="99"/>
      <c r="AI14698" s="99"/>
    </row>
    <row r="14699" spans="1:35" s="15" customFormat="1" ht="9.9499999999999993" customHeight="1" x14ac:dyDescent="0.25">
      <c r="B14699" s="41"/>
      <c r="C14699" s="42"/>
      <c r="D14699" s="42"/>
      <c r="E14699" s="42"/>
      <c r="F14699" s="42"/>
      <c r="G14699" s="42"/>
      <c r="H14699" s="42"/>
      <c r="I14699" s="43"/>
      <c r="J14699" s="42"/>
      <c r="K14699" s="42"/>
      <c r="L14699" s="42"/>
      <c r="M14699" s="42"/>
      <c r="N14699" s="42"/>
      <c r="O14699" s="42"/>
      <c r="P14699" s="42"/>
      <c r="Q14699" s="18"/>
      <c r="R14699" s="18"/>
      <c r="S14699" s="44"/>
      <c r="T14699" s="44"/>
      <c r="U14699" s="19"/>
      <c r="V14699" s="45"/>
      <c r="W14699" s="45"/>
      <c r="X14699" s="45"/>
      <c r="Y14699" s="45"/>
      <c r="Z14699" s="45"/>
      <c r="AA14699" s="45"/>
      <c r="AB14699" s="46"/>
      <c r="AC14699" s="47"/>
      <c r="AD14699" s="48"/>
      <c r="AE14699" s="48"/>
      <c r="AF14699" s="48"/>
      <c r="AG14699" s="48"/>
      <c r="AH14699" s="48"/>
      <c r="AI14699" s="48"/>
    </row>
    <row r="14700" spans="1:35" s="15" customFormat="1" ht="50.1" customHeight="1" x14ac:dyDescent="0.25">
      <c r="B14700" s="41"/>
      <c r="C14700" s="42"/>
      <c r="D14700" s="42"/>
      <c r="E14700" s="42"/>
      <c r="F14700" s="42"/>
      <c r="G14700" s="42"/>
      <c r="H14700" s="42"/>
      <c r="I14700" s="43"/>
      <c r="J14700" s="42"/>
      <c r="K14700" s="42"/>
      <c r="L14700" s="42"/>
      <c r="M14700" s="42"/>
      <c r="N14700" s="42"/>
      <c r="O14700" s="42"/>
      <c r="P14700" s="42"/>
      <c r="Q14700" s="18"/>
      <c r="R14700" s="18"/>
      <c r="S14700" s="44"/>
      <c r="T14700" s="44"/>
      <c r="U14700" s="19"/>
      <c r="V14700" s="45"/>
      <c r="W14700" s="45"/>
      <c r="X14700" s="100" t="s">
        <v>38</v>
      </c>
      <c r="Y14700" s="100"/>
      <c r="Z14700" s="100"/>
      <c r="AA14700" s="100"/>
      <c r="AB14700" s="100"/>
      <c r="AC14700" s="100"/>
      <c r="AD14700" s="100"/>
      <c r="AE14700" s="100"/>
      <c r="AF14700" s="100"/>
      <c r="AG14700" s="100"/>
      <c r="AH14700" s="100"/>
      <c r="AI14700" s="100"/>
    </row>
    <row r="14701" spans="1:35" s="8" customFormat="1" ht="23.25" x14ac:dyDescent="0.35">
      <c r="B14701" s="66"/>
      <c r="C14701" s="150" t="str">
        <f>'Laskun tiedot'!$A$2</f>
        <v>Yhdistys ry</v>
      </c>
      <c r="D14701" s="150"/>
      <c r="E14701" s="150"/>
      <c r="F14701" s="150"/>
      <c r="G14701" s="150"/>
      <c r="H14701" s="150"/>
      <c r="I14701" s="150"/>
      <c r="J14701" s="150"/>
      <c r="K14701" s="150"/>
      <c r="L14701" s="150"/>
      <c r="M14701" s="150"/>
      <c r="N14701" s="150"/>
      <c r="O14701" s="150"/>
      <c r="P14701" s="150"/>
      <c r="Q14701" s="150"/>
      <c r="R14701" s="150"/>
      <c r="S14701" s="150"/>
      <c r="T14701" s="10"/>
      <c r="U14701" s="9"/>
      <c r="V14701" s="9"/>
      <c r="W14701" s="150" t="s">
        <v>16</v>
      </c>
      <c r="X14701" s="150"/>
      <c r="Y14701" s="150"/>
      <c r="Z14701" s="150"/>
    </row>
    <row r="14702" spans="1:35" s="15" customFormat="1" x14ac:dyDescent="0.25">
      <c r="B14702" s="15" t="s">
        <v>25</v>
      </c>
      <c r="AI14702" s="65">
        <v>296</v>
      </c>
    </row>
    <row r="14703" spans="1:35" s="11" customFormat="1" ht="15" customHeight="1" x14ac:dyDescent="0.2">
      <c r="V14703" s="68"/>
      <c r="W14703" s="145" t="s">
        <v>26</v>
      </c>
      <c r="X14703" s="145"/>
      <c r="Y14703" s="145"/>
      <c r="Z14703" s="145"/>
      <c r="AA14703" s="145"/>
      <c r="AB14703" s="145"/>
      <c r="AC14703" s="68"/>
      <c r="AD14703" s="68"/>
      <c r="AE14703" s="145" t="s">
        <v>18</v>
      </c>
      <c r="AF14703" s="145"/>
      <c r="AG14703" s="145"/>
      <c r="AH14703" s="145"/>
      <c r="AI14703" s="145"/>
    </row>
    <row r="14704" spans="1:35" s="15" customFormat="1" ht="15" customHeight="1" x14ac:dyDescent="0.25">
      <c r="B14704" s="62"/>
      <c r="C14704" s="146" t="str">
        <f ca="1">INDIRECT("Jäsenet!C"&amp;AI14702)&amp;$B$2&amp;INDIRECT("Jäsenet!B"&amp;AI14702)</f>
        <v xml:space="preserve"> </v>
      </c>
      <c r="D14704" s="146"/>
      <c r="E14704" s="146"/>
      <c r="F14704" s="146"/>
      <c r="G14704" s="146"/>
      <c r="H14704" s="146"/>
      <c r="I14704" s="146"/>
      <c r="J14704" s="146"/>
      <c r="K14704" s="146"/>
      <c r="L14704" s="146"/>
      <c r="M14704" s="146"/>
      <c r="N14704" s="146"/>
      <c r="O14704" s="146"/>
      <c r="P14704" s="146"/>
      <c r="Q14704" s="146"/>
      <c r="R14704" s="146"/>
      <c r="S14704" s="146"/>
      <c r="T14704" s="13"/>
      <c r="U14704" s="64"/>
      <c r="V14704" s="64"/>
      <c r="W14704" s="147">
        <f>'Laskun tiedot'!$A$5</f>
        <v>40618</v>
      </c>
      <c r="X14704" s="147"/>
      <c r="Y14704" s="147"/>
      <c r="Z14704" s="147"/>
      <c r="AA14704" s="147"/>
      <c r="AB14704" s="147"/>
      <c r="AC14704" s="64"/>
      <c r="AD14704" s="64"/>
      <c r="AE14704" s="147">
        <f>'Laskun tiedot'!$A$8</f>
        <v>40907</v>
      </c>
      <c r="AF14704" s="147"/>
      <c r="AG14704" s="147"/>
      <c r="AH14704" s="147"/>
      <c r="AI14704" s="147"/>
    </row>
    <row r="14705" spans="1:35" s="15" customFormat="1" ht="15" customHeight="1" x14ac:dyDescent="0.25">
      <c r="B14705" s="62"/>
      <c r="C14705" s="146">
        <f ca="1">INDIRECT("Jäsenet!D"&amp;AI14702)</f>
        <v>0</v>
      </c>
      <c r="D14705" s="146"/>
      <c r="E14705" s="146"/>
      <c r="F14705" s="146"/>
      <c r="G14705" s="146"/>
      <c r="H14705" s="146"/>
      <c r="I14705" s="146"/>
      <c r="J14705" s="146"/>
      <c r="K14705" s="146"/>
      <c r="L14705" s="146"/>
      <c r="M14705" s="146"/>
      <c r="N14705" s="146"/>
      <c r="O14705" s="146"/>
      <c r="P14705" s="146"/>
      <c r="Q14705" s="146"/>
      <c r="R14705" s="146"/>
      <c r="S14705" s="146"/>
    </row>
    <row r="14706" spans="1:35" s="11" customFormat="1" ht="15" customHeight="1" x14ac:dyDescent="0.25">
      <c r="B14706" s="67"/>
      <c r="C14706" s="148" t="str">
        <f ca="1">INDIRECT("Jäsenet!E"&amp;AI14702)&amp;$B$2&amp;INDIRECT("Jäsenet!F"&amp;AI14702)</f>
        <v xml:space="preserve"> </v>
      </c>
      <c r="D14706" s="148"/>
      <c r="E14706" s="148"/>
      <c r="F14706" s="148"/>
      <c r="G14706" s="148"/>
      <c r="H14706" s="148"/>
      <c r="I14706" s="148"/>
      <c r="J14706" s="148"/>
      <c r="K14706" s="148"/>
      <c r="L14706" s="148"/>
      <c r="M14706" s="148"/>
      <c r="N14706" s="148"/>
      <c r="O14706" s="148"/>
      <c r="P14706" s="148"/>
      <c r="Q14706" s="148"/>
      <c r="R14706" s="148"/>
      <c r="S14706" s="148"/>
      <c r="W14706" s="145" t="s">
        <v>17</v>
      </c>
      <c r="X14706" s="145"/>
      <c r="Y14706" s="145"/>
      <c r="Z14706" s="145"/>
      <c r="AA14706" s="145"/>
      <c r="AB14706" s="145"/>
    </row>
    <row r="14707" spans="1:35" s="15" customFormat="1" ht="15" customHeight="1" x14ac:dyDescent="0.25">
      <c r="T14707" s="78"/>
      <c r="U14707" s="63"/>
      <c r="V14707" s="63"/>
      <c r="W14707" s="149">
        <f ca="1">INDIRECT("Jäsenet!A"&amp;AI14702)</f>
        <v>295</v>
      </c>
      <c r="X14707" s="149"/>
      <c r="Y14707" s="149"/>
      <c r="Z14707" s="149"/>
      <c r="AA14707" s="149"/>
      <c r="AB14707" s="149"/>
    </row>
    <row r="14708" spans="1:35" s="15" customFormat="1" ht="15" customHeight="1" x14ac:dyDescent="0.25">
      <c r="B14708" s="39"/>
      <c r="C14708" s="39"/>
      <c r="D14708" s="39"/>
      <c r="E14708" s="39"/>
      <c r="F14708" s="39"/>
      <c r="G14708" s="39"/>
      <c r="H14708" s="39"/>
      <c r="I14708" s="39"/>
      <c r="J14708" s="39"/>
      <c r="K14708" s="39"/>
      <c r="L14708" s="39"/>
      <c r="M14708" s="39"/>
      <c r="N14708" s="39"/>
      <c r="O14708" s="39"/>
      <c r="P14708" s="39"/>
      <c r="Q14708" s="39"/>
      <c r="R14708" s="39"/>
      <c r="S14708" s="39"/>
      <c r="T14708" s="78"/>
      <c r="U14708" s="78"/>
      <c r="V14708" s="78"/>
      <c r="W14708" s="78"/>
      <c r="X14708" s="78"/>
      <c r="Y14708" s="78"/>
      <c r="Z14708" s="78"/>
      <c r="AA14708" s="39"/>
      <c r="AB14708" s="39"/>
      <c r="AC14708" s="39"/>
      <c r="AD14708" s="39"/>
      <c r="AE14708" s="39"/>
      <c r="AF14708" s="39"/>
      <c r="AG14708" s="39"/>
      <c r="AH14708" s="39"/>
      <c r="AI14708" s="39"/>
    </row>
    <row r="14709" spans="1:35" s="15" customFormat="1" ht="15" customHeight="1" x14ac:dyDescent="0.25">
      <c r="A14709" s="32"/>
      <c r="B14709" s="32"/>
      <c r="C14709" s="32"/>
      <c r="D14709" s="32"/>
      <c r="E14709" s="32"/>
      <c r="F14709" s="32"/>
      <c r="G14709" s="32"/>
      <c r="H14709" s="32"/>
      <c r="I14709" s="32"/>
      <c r="J14709" s="32"/>
      <c r="K14709" s="32"/>
      <c r="L14709" s="32"/>
      <c r="M14709" s="32"/>
      <c r="N14709" s="32"/>
      <c r="O14709" s="32"/>
      <c r="P14709" s="32"/>
      <c r="Q14709" s="32"/>
      <c r="R14709" s="32"/>
      <c r="S14709" s="32"/>
      <c r="T14709" s="33"/>
      <c r="U14709" s="33"/>
      <c r="V14709" s="33"/>
      <c r="W14709" s="35"/>
      <c r="X14709" s="33"/>
      <c r="Y14709" s="33"/>
      <c r="Z14709" s="33"/>
      <c r="AA14709" s="32"/>
      <c r="AB14709" s="32"/>
      <c r="AC14709" s="32"/>
      <c r="AD14709" s="32"/>
      <c r="AE14709" s="32"/>
      <c r="AF14709" s="32"/>
      <c r="AG14709" s="32"/>
      <c r="AH14709" s="32"/>
      <c r="AI14709" s="32"/>
    </row>
    <row r="14710" spans="1:35" s="15" customFormat="1" ht="15" customHeight="1" x14ac:dyDescent="0.25">
      <c r="B14710" s="39"/>
      <c r="C14710" s="39"/>
      <c r="D14710" s="39"/>
      <c r="E14710" s="39"/>
      <c r="F14710" s="39"/>
      <c r="G14710" s="39"/>
      <c r="H14710" s="39"/>
      <c r="I14710" s="39"/>
      <c r="J14710" s="39"/>
      <c r="K14710" s="39"/>
      <c r="L14710" s="39"/>
      <c r="M14710" s="39"/>
      <c r="N14710" s="39"/>
      <c r="O14710" s="39"/>
      <c r="P14710" s="39"/>
      <c r="Q14710" s="39"/>
      <c r="R14710" s="39"/>
      <c r="S14710" s="39"/>
      <c r="T14710" s="78"/>
      <c r="U14710" s="78"/>
      <c r="V14710" s="78"/>
      <c r="W14710" s="34"/>
      <c r="X14710" s="78"/>
      <c r="Y14710" s="78"/>
      <c r="Z14710" s="78"/>
      <c r="AA14710" s="39"/>
      <c r="AB14710" s="39"/>
      <c r="AC14710" s="39"/>
      <c r="AD14710" s="39"/>
      <c r="AE14710" s="39"/>
      <c r="AF14710" s="39"/>
      <c r="AG14710" s="39"/>
      <c r="AH14710" s="39"/>
      <c r="AI14710" s="39"/>
    </row>
    <row r="14711" spans="1:35" s="15" customFormat="1" ht="15" customHeight="1" x14ac:dyDescent="0.25">
      <c r="B14711" s="36" t="str">
        <f>'Laskun tiedot'!$A$11</f>
        <v>--------------------</v>
      </c>
      <c r="C14711" s="39"/>
      <c r="D14711" s="39"/>
      <c r="E14711" s="39"/>
      <c r="F14711" s="39"/>
      <c r="G14711" s="39"/>
      <c r="H14711" s="39"/>
      <c r="I14711" s="39"/>
      <c r="J14711" s="39"/>
      <c r="K14711" s="39"/>
      <c r="L14711" s="39"/>
      <c r="M14711" s="39"/>
      <c r="N14711" s="39"/>
      <c r="O14711" s="39"/>
      <c r="P14711" s="39"/>
      <c r="Q14711" s="39"/>
      <c r="R14711" s="39"/>
      <c r="S14711" s="39"/>
      <c r="T14711" s="17"/>
      <c r="U14711" s="17"/>
      <c r="V14711" s="17"/>
      <c r="W14711" s="17"/>
      <c r="X14711" s="17"/>
      <c r="Y14711" s="17"/>
      <c r="Z14711" s="17"/>
      <c r="AA14711" s="17"/>
      <c r="AB14711" s="17"/>
      <c r="AC14711" s="17"/>
      <c r="AD14711" s="17"/>
      <c r="AE14711" s="17"/>
      <c r="AF14711" s="17"/>
      <c r="AG14711" s="17"/>
      <c r="AH14711" s="17"/>
      <c r="AI14711" s="17"/>
    </row>
    <row r="14712" spans="1:35" s="15" customFormat="1" ht="15" customHeight="1" x14ac:dyDescent="0.25">
      <c r="B14712" s="36" t="str">
        <f>'Laskun tiedot'!$A$12</f>
        <v>Vuosi 2011</v>
      </c>
      <c r="C14712" s="78"/>
      <c r="D14712" s="78"/>
      <c r="E14712" s="78"/>
      <c r="F14712" s="78"/>
      <c r="G14712" s="78"/>
      <c r="H14712" s="78"/>
      <c r="I14712" s="78"/>
      <c r="J14712" s="78"/>
      <c r="K14712" s="78"/>
      <c r="L14712" s="78"/>
      <c r="M14712" s="78"/>
      <c r="N14712" s="78"/>
      <c r="O14712" s="78"/>
      <c r="P14712" s="39"/>
      <c r="Q14712" s="39"/>
      <c r="R14712" s="39"/>
      <c r="S14712" s="39"/>
      <c r="T14712" s="39"/>
      <c r="U14712" s="39"/>
      <c r="V14712" s="39"/>
      <c r="W14712" s="39"/>
      <c r="X14712" s="39"/>
      <c r="Y14712" s="39"/>
      <c r="Z14712" s="39"/>
      <c r="AA14712" s="39"/>
      <c r="AB14712" s="39"/>
      <c r="AC14712" s="13"/>
      <c r="AD14712" s="13"/>
      <c r="AE14712" s="13"/>
      <c r="AF14712" s="13"/>
      <c r="AG14712" s="13"/>
      <c r="AH14712" s="13"/>
      <c r="AI14712" s="13"/>
    </row>
    <row r="14713" spans="1:35" s="15" customFormat="1" ht="15" customHeight="1" x14ac:dyDescent="0.25">
      <c r="B14713" s="36" t="str">
        <f>'Laskun tiedot'!$A$13</f>
        <v>JÄSENMAKSU ………. 10 €</v>
      </c>
      <c r="T14713" s="11"/>
      <c r="U14713" s="11"/>
      <c r="V14713" s="11"/>
      <c r="W14713" s="11"/>
      <c r="X14713" s="11"/>
      <c r="Y14713" s="11"/>
      <c r="Z14713" s="11"/>
      <c r="AA14713" s="11"/>
      <c r="AB14713" s="11"/>
      <c r="AC14713" s="11"/>
      <c r="AD14713" s="11"/>
      <c r="AE14713" s="11"/>
      <c r="AF14713" s="11"/>
      <c r="AG14713" s="11"/>
      <c r="AH14713" s="11"/>
      <c r="AI14713" s="11"/>
    </row>
    <row r="14714" spans="1:35" s="15" customFormat="1" ht="15" customHeight="1" x14ac:dyDescent="0.25">
      <c r="B14714" s="36" t="str">
        <f>'Laskun tiedot'!$A$14</f>
        <v>--------------------</v>
      </c>
      <c r="T14714" s="39"/>
      <c r="AC14714" s="39"/>
    </row>
    <row r="14715" spans="1:35" s="15" customFormat="1" ht="15" customHeight="1" x14ac:dyDescent="0.25">
      <c r="B14715" s="36" t="str">
        <f>'Laskun tiedot'!$A$15</f>
        <v xml:space="preserve"> </v>
      </c>
      <c r="T14715" s="11"/>
      <c r="U14715" s="11"/>
      <c r="V14715" s="11"/>
      <c r="W14715" s="11"/>
      <c r="X14715" s="11"/>
      <c r="Y14715" s="11"/>
      <c r="Z14715" s="11"/>
      <c r="AA14715" s="11"/>
      <c r="AB14715" s="11"/>
      <c r="AC14715" s="11"/>
      <c r="AD14715" s="11"/>
      <c r="AE14715" s="11"/>
      <c r="AF14715" s="11"/>
      <c r="AG14715" s="11"/>
      <c r="AH14715" s="11"/>
      <c r="AI14715" s="11"/>
    </row>
    <row r="14716" spans="1:35" s="15" customFormat="1" ht="15" customHeight="1" x14ac:dyDescent="0.25">
      <c r="B14716" s="36" t="str">
        <f>'Laskun tiedot'!$A$16</f>
        <v xml:space="preserve"> </v>
      </c>
      <c r="C14716" s="39"/>
      <c r="D14716" s="39"/>
      <c r="E14716" s="39"/>
      <c r="F14716" s="39"/>
      <c r="G14716" s="39"/>
      <c r="H14716" s="39"/>
      <c r="I14716" s="39"/>
      <c r="J14716" s="39"/>
      <c r="K14716" s="39"/>
      <c r="L14716" s="39"/>
      <c r="M14716" s="39"/>
      <c r="N14716" s="39"/>
      <c r="O14716" s="39"/>
      <c r="P14716" s="39"/>
      <c r="Q14716" s="39"/>
      <c r="R14716" s="39"/>
      <c r="S14716" s="39"/>
      <c r="T14716" s="39"/>
      <c r="U14716" s="39"/>
      <c r="V14716" s="39"/>
      <c r="W14716" s="39"/>
      <c r="X14716" s="39"/>
      <c r="Y14716" s="39"/>
      <c r="Z14716" s="39"/>
      <c r="AA14716" s="39"/>
      <c r="AB14716" s="39"/>
      <c r="AC14716" s="39"/>
      <c r="AD14716" s="39"/>
      <c r="AE14716" s="39"/>
      <c r="AF14716" s="39"/>
      <c r="AG14716" s="39"/>
      <c r="AH14716" s="39"/>
      <c r="AI14716" s="39"/>
    </row>
    <row r="14717" spans="1:35" s="15" customFormat="1" ht="15" customHeight="1" x14ac:dyDescent="0.25">
      <c r="B14717" s="36" t="str">
        <f>'Laskun tiedot'!$A$17</f>
        <v xml:space="preserve"> </v>
      </c>
    </row>
    <row r="14718" spans="1:35" s="11" customFormat="1" ht="15" customHeight="1" x14ac:dyDescent="0.25">
      <c r="B14718" s="36" t="str">
        <f>'Laskun tiedot'!$A$18</f>
        <v xml:space="preserve"> </v>
      </c>
    </row>
    <row r="14719" spans="1:35" s="15" customFormat="1" ht="15" customHeight="1" x14ac:dyDescent="0.25">
      <c r="B14719" s="36" t="str">
        <f>'Laskun tiedot'!$A$19</f>
        <v xml:space="preserve"> </v>
      </c>
      <c r="M14719" s="16"/>
      <c r="N14719" s="1"/>
      <c r="O14719" s="1"/>
      <c r="P14719" s="16"/>
      <c r="Q14719" s="1"/>
      <c r="R14719" s="1"/>
      <c r="T14719" s="16"/>
      <c r="U14719" s="1"/>
      <c r="V14719" s="1"/>
      <c r="W14719" s="1"/>
      <c r="X14719" s="1"/>
      <c r="Z14719" s="16"/>
      <c r="AA14719" s="1"/>
      <c r="AB14719" s="1"/>
      <c r="AD14719" s="16"/>
      <c r="AE14719" s="1"/>
      <c r="AF14719" s="1"/>
      <c r="AG14719" s="1"/>
      <c r="AH14719" s="1"/>
    </row>
    <row r="14720" spans="1:35" s="15" customFormat="1" ht="15" customHeight="1" x14ac:dyDescent="0.25">
      <c r="B14720" s="36" t="str">
        <f>'Laskun tiedot'!$A$20</f>
        <v xml:space="preserve"> </v>
      </c>
      <c r="M14720" s="16"/>
      <c r="N14720" s="1"/>
      <c r="O14720" s="1"/>
      <c r="P14720" s="16"/>
      <c r="Q14720" s="1"/>
      <c r="R14720" s="1"/>
      <c r="T14720" s="16"/>
      <c r="U14720" s="1"/>
      <c r="V14720" s="1"/>
      <c r="W14720" s="1"/>
      <c r="X14720" s="1"/>
      <c r="Z14720" s="16"/>
      <c r="AA14720" s="1"/>
      <c r="AB14720" s="1"/>
      <c r="AD14720" s="16"/>
      <c r="AE14720" s="1"/>
      <c r="AF14720" s="1"/>
      <c r="AG14720" s="1"/>
      <c r="AH14720" s="1"/>
    </row>
    <row r="14721" spans="1:35" s="15" customFormat="1" ht="15" customHeight="1" x14ac:dyDescent="0.25">
      <c r="B14721" s="36" t="str">
        <f>'Laskun tiedot'!$A$21</f>
        <v xml:space="preserve"> </v>
      </c>
      <c r="M14721" s="16"/>
      <c r="N14721" s="1"/>
      <c r="O14721" s="1"/>
      <c r="P14721" s="16"/>
      <c r="Q14721" s="1"/>
      <c r="R14721" s="1"/>
      <c r="T14721" s="16"/>
      <c r="U14721" s="1"/>
      <c r="V14721" s="1"/>
      <c r="W14721" s="1"/>
      <c r="X14721" s="1"/>
      <c r="Z14721" s="16"/>
      <c r="AA14721" s="1"/>
      <c r="AB14721" s="1"/>
      <c r="AD14721" s="16"/>
      <c r="AE14721" s="1"/>
      <c r="AF14721" s="1"/>
      <c r="AG14721" s="1"/>
      <c r="AH14721" s="1"/>
    </row>
    <row r="14722" spans="1:35" s="15" customFormat="1" ht="15" customHeight="1" x14ac:dyDescent="0.25">
      <c r="B14722" s="36" t="str">
        <f>'Laskun tiedot'!$A$22</f>
        <v xml:space="preserve"> </v>
      </c>
      <c r="M14722" s="16"/>
      <c r="N14722" s="1"/>
      <c r="O14722" s="1"/>
      <c r="P14722" s="16"/>
      <c r="Q14722" s="1"/>
      <c r="R14722" s="1"/>
      <c r="T14722" s="16"/>
      <c r="U14722" s="1"/>
      <c r="V14722" s="1"/>
      <c r="W14722" s="1"/>
      <c r="X14722" s="1"/>
      <c r="Z14722" s="16"/>
      <c r="AA14722" s="1"/>
      <c r="AB14722" s="1"/>
      <c r="AD14722" s="16"/>
      <c r="AE14722" s="1"/>
      <c r="AF14722" s="1"/>
      <c r="AG14722" s="1"/>
      <c r="AH14722" s="1"/>
    </row>
    <row r="14723" spans="1:35" s="15" customFormat="1" ht="15" customHeight="1" x14ac:dyDescent="0.25">
      <c r="B14723" s="36" t="str">
        <f>'Laskun tiedot'!$A$23</f>
        <v xml:space="preserve"> </v>
      </c>
      <c r="M14723" s="16"/>
      <c r="N14723" s="1"/>
      <c r="O14723" s="1"/>
      <c r="P14723" s="16"/>
      <c r="Q14723" s="1"/>
      <c r="R14723" s="1"/>
      <c r="T14723" s="16"/>
      <c r="U14723" s="1"/>
      <c r="V14723" s="1"/>
      <c r="W14723" s="1"/>
      <c r="X14723" s="1"/>
      <c r="Z14723" s="16"/>
      <c r="AA14723" s="1"/>
      <c r="AB14723" s="1"/>
      <c r="AD14723" s="16"/>
      <c r="AE14723" s="1"/>
      <c r="AF14723" s="1"/>
      <c r="AG14723" s="1"/>
      <c r="AH14723" s="1"/>
    </row>
    <row r="14724" spans="1:35" s="15" customFormat="1" ht="15" customHeight="1" x14ac:dyDescent="0.25">
      <c r="B14724" s="36" t="str">
        <f>'Laskun tiedot'!$A$24</f>
        <v xml:space="preserve"> </v>
      </c>
      <c r="M14724" s="16"/>
      <c r="N14724" s="1"/>
      <c r="O14724" s="1"/>
      <c r="P14724" s="16"/>
      <c r="Q14724" s="1"/>
      <c r="R14724" s="1"/>
      <c r="T14724" s="16"/>
      <c r="U14724" s="1"/>
      <c r="V14724" s="1"/>
      <c r="W14724" s="1"/>
      <c r="X14724" s="1"/>
      <c r="Z14724" s="16"/>
      <c r="AA14724" s="1"/>
      <c r="AB14724" s="1"/>
      <c r="AD14724" s="16"/>
      <c r="AE14724" s="1"/>
      <c r="AF14724" s="1"/>
      <c r="AG14724" s="1"/>
      <c r="AH14724" s="1"/>
    </row>
    <row r="14725" spans="1:35" s="15" customFormat="1" ht="15" customHeight="1" x14ac:dyDescent="0.25">
      <c r="B14725" s="36" t="str">
        <f>'Laskun tiedot'!$A$25</f>
        <v xml:space="preserve"> </v>
      </c>
      <c r="M14725" s="16"/>
      <c r="N14725" s="1"/>
      <c r="O14725" s="1"/>
      <c r="P14725" s="16"/>
      <c r="Q14725" s="1"/>
      <c r="R14725" s="1"/>
      <c r="T14725" s="16"/>
      <c r="U14725" s="1"/>
      <c r="V14725" s="1"/>
      <c r="W14725" s="1"/>
      <c r="X14725" s="1"/>
      <c r="Z14725" s="16"/>
      <c r="AA14725" s="1"/>
      <c r="AB14725" s="1"/>
      <c r="AD14725" s="16"/>
      <c r="AE14725" s="1"/>
      <c r="AF14725" s="1"/>
      <c r="AG14725" s="1"/>
      <c r="AH14725" s="1"/>
    </row>
    <row r="14726" spans="1:35" s="15" customFormat="1" ht="15" customHeight="1" x14ac:dyDescent="0.25">
      <c r="B14726" s="36" t="str">
        <f>'Laskun tiedot'!$A$26</f>
        <v xml:space="preserve"> </v>
      </c>
      <c r="M14726" s="16"/>
      <c r="N14726" s="1"/>
      <c r="O14726" s="1"/>
      <c r="P14726" s="16"/>
      <c r="Q14726" s="1"/>
      <c r="R14726" s="1"/>
      <c r="T14726" s="16"/>
      <c r="U14726" s="1"/>
      <c r="V14726" s="1"/>
      <c r="W14726" s="1"/>
      <c r="X14726" s="1"/>
      <c r="Z14726" s="16"/>
      <c r="AA14726" s="1"/>
      <c r="AB14726" s="1"/>
      <c r="AD14726" s="16"/>
      <c r="AE14726" s="1"/>
      <c r="AF14726" s="1"/>
      <c r="AG14726" s="1"/>
      <c r="AH14726" s="1"/>
    </row>
    <row r="14727" spans="1:35" s="15" customFormat="1" ht="15" customHeight="1" x14ac:dyDescent="0.25">
      <c r="B14727" s="36" t="str">
        <f>'Laskun tiedot'!$A$27</f>
        <v xml:space="preserve"> </v>
      </c>
      <c r="M14727" s="16"/>
      <c r="N14727" s="1"/>
      <c r="O14727" s="1"/>
      <c r="P14727" s="16"/>
      <c r="Q14727" s="1"/>
      <c r="R14727" s="1"/>
      <c r="T14727" s="16"/>
      <c r="U14727" s="1"/>
      <c r="V14727" s="1"/>
      <c r="W14727" s="1"/>
      <c r="X14727" s="1"/>
      <c r="Z14727" s="16"/>
      <c r="AA14727" s="1"/>
      <c r="AB14727" s="1"/>
      <c r="AD14727" s="16"/>
      <c r="AE14727" s="1"/>
      <c r="AF14727" s="1"/>
      <c r="AG14727" s="1"/>
      <c r="AH14727" s="1"/>
    </row>
    <row r="14728" spans="1:35" s="15" customFormat="1" ht="15" customHeight="1" x14ac:dyDescent="0.25">
      <c r="B14728" s="36"/>
      <c r="M14728" s="16"/>
      <c r="N14728" s="1"/>
      <c r="O14728" s="1"/>
      <c r="P14728" s="16"/>
      <c r="Q14728" s="1"/>
      <c r="R14728" s="1"/>
      <c r="T14728" s="16"/>
      <c r="U14728" s="1"/>
      <c r="V14728" s="1"/>
      <c r="W14728" s="1"/>
      <c r="X14728" s="1"/>
      <c r="Z14728" s="16"/>
      <c r="AA14728" s="1"/>
      <c r="AB14728" s="1"/>
      <c r="AD14728" s="16"/>
      <c r="AE14728" s="1"/>
      <c r="AF14728" s="1"/>
      <c r="AG14728" s="1"/>
      <c r="AH14728" s="1"/>
    </row>
    <row r="14729" spans="1:35" s="80" customFormat="1" ht="12" customHeight="1" x14ac:dyDescent="0.25">
      <c r="B14729" s="143" t="str">
        <f>'Laskun tiedot'!$A$30</f>
        <v>Sihteeri:</v>
      </c>
      <c r="C14729" s="143"/>
      <c r="D14729" s="143"/>
      <c r="E14729" s="143"/>
      <c r="F14729" s="143"/>
      <c r="G14729" s="143"/>
      <c r="H14729" s="143"/>
      <c r="I14729" s="143"/>
      <c r="J14729" s="143" t="str">
        <f>'Laskun tiedot'!$B$30</f>
        <v>Puh.</v>
      </c>
      <c r="K14729" s="143"/>
      <c r="L14729" s="143"/>
      <c r="M14729" s="143"/>
      <c r="N14729" s="143"/>
      <c r="O14729" s="143"/>
      <c r="P14729" s="143"/>
      <c r="Q14729" s="143"/>
      <c r="R14729" s="143"/>
      <c r="S14729" s="143" t="str">
        <f>'Laskun tiedot'!$C$30</f>
        <v xml:space="preserve"> </v>
      </c>
      <c r="T14729" s="143"/>
      <c r="U14729" s="143"/>
      <c r="V14729" s="143"/>
      <c r="W14729" s="143"/>
      <c r="X14729" s="143"/>
      <c r="Y14729" s="143"/>
      <c r="Z14729" s="143"/>
      <c r="AA14729" s="143" t="str">
        <f>'Laskun tiedot'!$D$30</f>
        <v xml:space="preserve"> </v>
      </c>
      <c r="AB14729" s="143"/>
      <c r="AC14729" s="143"/>
      <c r="AD14729" s="143"/>
      <c r="AE14729" s="143"/>
      <c r="AF14729" s="143"/>
      <c r="AG14729" s="143"/>
      <c r="AH14729" s="143"/>
      <c r="AI14729" s="143"/>
    </row>
    <row r="14730" spans="1:35" s="79" customFormat="1" ht="12" customHeight="1" x14ac:dyDescent="0.2">
      <c r="B14730" s="143" t="str">
        <f>'Laskun tiedot'!$A$31</f>
        <v xml:space="preserve"> </v>
      </c>
      <c r="C14730" s="143"/>
      <c r="D14730" s="143"/>
      <c r="E14730" s="143"/>
      <c r="F14730" s="143"/>
      <c r="G14730" s="143"/>
      <c r="H14730" s="143"/>
      <c r="I14730" s="143"/>
      <c r="J14730" s="143" t="str">
        <f>'Laskun tiedot'!$B$31</f>
        <v xml:space="preserve"> </v>
      </c>
      <c r="K14730" s="143"/>
      <c r="L14730" s="143"/>
      <c r="M14730" s="143"/>
      <c r="N14730" s="143"/>
      <c r="O14730" s="143"/>
      <c r="P14730" s="143"/>
      <c r="Q14730" s="143"/>
      <c r="R14730" s="143"/>
      <c r="S14730" s="144" t="str">
        <f>'Laskun tiedot'!$C$31</f>
        <v xml:space="preserve"> </v>
      </c>
      <c r="T14730" s="144"/>
      <c r="U14730" s="144"/>
      <c r="V14730" s="144"/>
      <c r="W14730" s="144"/>
      <c r="X14730" s="144"/>
      <c r="Y14730" s="144"/>
      <c r="Z14730" s="144"/>
      <c r="AA14730" s="144" t="str">
        <f>'Laskun tiedot'!$D$31</f>
        <v xml:space="preserve"> </v>
      </c>
      <c r="AB14730" s="144"/>
      <c r="AC14730" s="144"/>
      <c r="AD14730" s="144"/>
      <c r="AE14730" s="144"/>
      <c r="AF14730" s="144"/>
      <c r="AG14730" s="144"/>
      <c r="AH14730" s="144"/>
      <c r="AI14730" s="144"/>
    </row>
    <row r="14731" spans="1:35" s="80" customFormat="1" ht="12" customHeight="1" x14ac:dyDescent="0.25">
      <c r="B14731" s="143" t="str">
        <f>'Laskun tiedot'!$A$32</f>
        <v xml:space="preserve"> </v>
      </c>
      <c r="C14731" s="143"/>
      <c r="D14731" s="143"/>
      <c r="E14731" s="143"/>
      <c r="F14731" s="143"/>
      <c r="G14731" s="143"/>
      <c r="H14731" s="143"/>
      <c r="I14731" s="143"/>
      <c r="J14731" s="143" t="str">
        <f>'Laskun tiedot'!$B$32</f>
        <v xml:space="preserve"> </v>
      </c>
      <c r="K14731" s="143"/>
      <c r="L14731" s="143"/>
      <c r="M14731" s="143"/>
      <c r="N14731" s="143"/>
      <c r="O14731" s="143"/>
      <c r="P14731" s="143"/>
      <c r="Q14731" s="143"/>
      <c r="R14731" s="143"/>
      <c r="S14731" s="144" t="str">
        <f>'Laskun tiedot'!$C$32</f>
        <v xml:space="preserve"> </v>
      </c>
      <c r="T14731" s="144"/>
      <c r="U14731" s="144"/>
      <c r="V14731" s="144"/>
      <c r="W14731" s="144"/>
      <c r="X14731" s="144"/>
      <c r="Y14731" s="144"/>
      <c r="Z14731" s="144"/>
      <c r="AA14731" s="144" t="str">
        <f>'Laskun tiedot'!$D$32</f>
        <v xml:space="preserve"> </v>
      </c>
      <c r="AB14731" s="144"/>
      <c r="AC14731" s="144"/>
      <c r="AD14731" s="144"/>
      <c r="AE14731" s="144"/>
      <c r="AF14731" s="144"/>
      <c r="AG14731" s="144"/>
      <c r="AH14731" s="144"/>
      <c r="AI14731" s="144"/>
    </row>
    <row r="14732" spans="1:35" s="15" customFormat="1" ht="15" customHeight="1" x14ac:dyDescent="0.25">
      <c r="A14732" s="60"/>
      <c r="B14732" s="61"/>
      <c r="C14732" s="61"/>
      <c r="D14732" s="61"/>
      <c r="E14732" s="61"/>
      <c r="F14732" s="61"/>
      <c r="G14732" s="61"/>
      <c r="H14732" s="61"/>
      <c r="I14732" s="61"/>
      <c r="J14732" s="61"/>
      <c r="K14732" s="61"/>
      <c r="L14732" s="61"/>
      <c r="M14732" s="61"/>
      <c r="N14732" s="61"/>
      <c r="O14732" s="61"/>
      <c r="P14732" s="61"/>
      <c r="Q14732" s="61"/>
      <c r="R14732" s="61"/>
      <c r="S14732" s="61"/>
      <c r="T14732" s="61"/>
      <c r="U14732" s="61"/>
      <c r="V14732" s="61"/>
      <c r="W14732" s="61"/>
      <c r="X14732" s="61"/>
      <c r="Y14732" s="61"/>
      <c r="Z14732" s="61"/>
      <c r="AA14732" s="61"/>
      <c r="AB14732" s="61"/>
      <c r="AC14732" s="61"/>
      <c r="AD14732" s="61"/>
      <c r="AE14732" s="61"/>
      <c r="AF14732" s="61"/>
      <c r="AG14732" s="61"/>
      <c r="AH14732" s="61"/>
      <c r="AI14732" s="61"/>
    </row>
    <row r="14733" spans="1:35" s="15" customFormat="1" ht="15" customHeight="1" x14ac:dyDescent="0.25">
      <c r="B14733" s="39"/>
      <c r="C14733" s="39"/>
      <c r="D14733" s="39"/>
      <c r="E14733" s="39"/>
      <c r="F14733" s="39"/>
      <c r="G14733" s="39"/>
      <c r="H14733" s="39"/>
      <c r="I14733" s="39"/>
      <c r="J14733" s="39"/>
      <c r="K14733" s="39"/>
      <c r="L14733" s="39"/>
      <c r="M14733" s="39"/>
      <c r="N14733" s="39"/>
      <c r="O14733" s="39"/>
      <c r="P14733" s="39"/>
      <c r="Q14733" s="39"/>
      <c r="R14733" s="39"/>
      <c r="S14733" s="39"/>
      <c r="T14733" s="39"/>
      <c r="U14733" s="39"/>
      <c r="V14733" s="39"/>
      <c r="W14733" s="39"/>
      <c r="X14733" s="39"/>
      <c r="Y14733" s="39"/>
      <c r="Z14733" s="39"/>
      <c r="AA14733" s="39"/>
      <c r="AB14733" s="59"/>
      <c r="AC14733" s="59"/>
      <c r="AD14733" s="39"/>
      <c r="AE14733" s="39"/>
      <c r="AF14733" s="39"/>
      <c r="AG14733" s="39"/>
      <c r="AH14733" s="39"/>
      <c r="AI14733" s="39"/>
    </row>
    <row r="14734" spans="1:35" s="15" customFormat="1" ht="11.1" customHeight="1" x14ac:dyDescent="0.25">
      <c r="A14734" s="72"/>
      <c r="B14734" s="73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  <c r="O14734" s="18"/>
      <c r="P14734" s="18"/>
      <c r="Q14734" s="18"/>
      <c r="R14734" s="18"/>
      <c r="S14734" s="127" t="s">
        <v>35</v>
      </c>
      <c r="T14734" s="128"/>
      <c r="U14734" s="128"/>
      <c r="V14734" s="128"/>
      <c r="W14734" s="128"/>
      <c r="X14734" s="128"/>
      <c r="Y14734" s="128"/>
      <c r="Z14734" s="128"/>
      <c r="AA14734" s="129"/>
      <c r="AB14734" s="128" t="s">
        <v>36</v>
      </c>
      <c r="AC14734" s="128"/>
      <c r="AD14734" s="128"/>
      <c r="AE14734" s="128"/>
      <c r="AF14734" s="128"/>
      <c r="AG14734" s="128"/>
      <c r="AH14734" s="128"/>
      <c r="AI14734" s="128"/>
    </row>
    <row r="14735" spans="1:35" s="15" customFormat="1" ht="15" customHeight="1" x14ac:dyDescent="0.25">
      <c r="A14735" s="116" t="s">
        <v>19</v>
      </c>
      <c r="B14735" s="130"/>
      <c r="C14735" s="20"/>
      <c r="D14735" s="133" t="str">
        <f>'Laskun tiedot'!$A$35</f>
        <v>EKOP 123456-09876543</v>
      </c>
      <c r="E14735" s="133"/>
      <c r="F14735" s="133"/>
      <c r="G14735" s="133"/>
      <c r="H14735" s="133"/>
      <c r="I14735" s="133"/>
      <c r="J14735" s="133"/>
      <c r="K14735" s="133"/>
      <c r="L14735" s="133"/>
      <c r="M14735" s="133"/>
      <c r="N14735" s="133"/>
      <c r="O14735" s="133"/>
      <c r="P14735" s="133"/>
      <c r="Q14735" s="133"/>
      <c r="R14735" s="133"/>
      <c r="S14735" s="134" t="str">
        <f>'Laskun tiedot'!$B$35</f>
        <v>FI67 1234 5609 8765 43</v>
      </c>
      <c r="T14735" s="135"/>
      <c r="U14735" s="135"/>
      <c r="V14735" s="135"/>
      <c r="W14735" s="135"/>
      <c r="X14735" s="135"/>
      <c r="Y14735" s="135"/>
      <c r="Z14735" s="135"/>
      <c r="AA14735" s="136"/>
      <c r="AB14735" s="135" t="str">
        <f>'Laskun tiedot'!$C$35</f>
        <v>OKOYFIHH</v>
      </c>
      <c r="AC14735" s="135"/>
      <c r="AD14735" s="135"/>
      <c r="AE14735" s="135"/>
      <c r="AF14735" s="135"/>
      <c r="AG14735" s="135"/>
      <c r="AH14735" s="135"/>
      <c r="AI14735" s="135"/>
    </row>
    <row r="14736" spans="1:35" s="15" customFormat="1" ht="15" customHeight="1" x14ac:dyDescent="0.25">
      <c r="A14736" s="116"/>
      <c r="B14736" s="130"/>
      <c r="C14736" s="20"/>
      <c r="D14736" s="133" t="str">
        <f>'Laskun tiedot'!$A$36</f>
        <v xml:space="preserve"> </v>
      </c>
      <c r="E14736" s="133"/>
      <c r="F14736" s="133"/>
      <c r="G14736" s="133"/>
      <c r="H14736" s="133"/>
      <c r="I14736" s="133"/>
      <c r="J14736" s="133"/>
      <c r="K14736" s="133"/>
      <c r="L14736" s="133"/>
      <c r="M14736" s="133"/>
      <c r="N14736" s="133"/>
      <c r="O14736" s="133"/>
      <c r="P14736" s="133"/>
      <c r="Q14736" s="133"/>
      <c r="R14736" s="137"/>
      <c r="S14736" s="134" t="str">
        <f>'Laskun tiedot'!$B$36</f>
        <v xml:space="preserve"> </v>
      </c>
      <c r="T14736" s="135"/>
      <c r="U14736" s="135"/>
      <c r="V14736" s="135"/>
      <c r="W14736" s="135"/>
      <c r="X14736" s="135"/>
      <c r="Y14736" s="135"/>
      <c r="Z14736" s="135"/>
      <c r="AA14736" s="136"/>
      <c r="AB14736" s="134" t="str">
        <f>'Laskun tiedot'!$C$36</f>
        <v xml:space="preserve"> </v>
      </c>
      <c r="AC14736" s="135"/>
      <c r="AD14736" s="135"/>
      <c r="AE14736" s="135"/>
      <c r="AF14736" s="135"/>
      <c r="AG14736" s="135"/>
      <c r="AH14736" s="135"/>
      <c r="AI14736" s="135"/>
    </row>
    <row r="14737" spans="1:35" s="15" customFormat="1" ht="15" customHeight="1" x14ac:dyDescent="0.25">
      <c r="A14737" s="131"/>
      <c r="B14737" s="132"/>
      <c r="C14737" s="20"/>
      <c r="D14737" s="138" t="str">
        <f>'Laskun tiedot'!$A$37</f>
        <v xml:space="preserve"> </v>
      </c>
      <c r="E14737" s="138"/>
      <c r="F14737" s="138"/>
      <c r="G14737" s="138"/>
      <c r="H14737" s="138"/>
      <c r="I14737" s="138"/>
      <c r="J14737" s="138"/>
      <c r="K14737" s="138"/>
      <c r="L14737" s="138"/>
      <c r="M14737" s="138"/>
      <c r="N14737" s="138"/>
      <c r="O14737" s="138"/>
      <c r="P14737" s="138"/>
      <c r="Q14737" s="138"/>
      <c r="R14737" s="139"/>
      <c r="S14737" s="140" t="str">
        <f>'Laskun tiedot'!$B$37</f>
        <v xml:space="preserve"> </v>
      </c>
      <c r="T14737" s="141"/>
      <c r="U14737" s="141"/>
      <c r="V14737" s="141"/>
      <c r="W14737" s="141"/>
      <c r="X14737" s="141"/>
      <c r="Y14737" s="141"/>
      <c r="Z14737" s="141"/>
      <c r="AA14737" s="142"/>
      <c r="AB14737" s="140" t="str">
        <f>'Laskun tiedot'!$C$37</f>
        <v xml:space="preserve"> </v>
      </c>
      <c r="AC14737" s="141"/>
      <c r="AD14737" s="141"/>
      <c r="AE14737" s="141"/>
      <c r="AF14737" s="141"/>
      <c r="AG14737" s="141"/>
      <c r="AH14737" s="141"/>
      <c r="AI14737" s="141"/>
    </row>
    <row r="14738" spans="1:35" s="15" customFormat="1" ht="15" customHeight="1" x14ac:dyDescent="0.25">
      <c r="A14738" s="101" t="s">
        <v>21</v>
      </c>
      <c r="B14738" s="102"/>
      <c r="C14738" s="22"/>
      <c r="D14738" s="107" t="str">
        <f>'Laskun tiedot'!$A$40</f>
        <v xml:space="preserve"> </v>
      </c>
      <c r="E14738" s="107"/>
      <c r="F14738" s="107"/>
      <c r="G14738" s="107"/>
      <c r="H14738" s="107"/>
      <c r="I14738" s="107"/>
      <c r="J14738" s="107"/>
      <c r="K14738" s="107"/>
      <c r="L14738" s="107"/>
      <c r="M14738" s="107"/>
      <c r="N14738" s="107"/>
      <c r="O14738" s="107"/>
      <c r="P14738" s="107"/>
      <c r="Q14738" s="107"/>
      <c r="R14738" s="108"/>
      <c r="S14738" s="23"/>
      <c r="T14738" s="24"/>
      <c r="U14738" s="25"/>
      <c r="V14738" s="25"/>
      <c r="W14738" s="25"/>
      <c r="X14738" s="25"/>
      <c r="Y14738" s="25"/>
      <c r="Z14738" s="25"/>
      <c r="AA14738" s="25"/>
      <c r="AB14738" s="25"/>
      <c r="AC14738" s="25"/>
      <c r="AD14738" s="25"/>
      <c r="AE14738" s="25"/>
      <c r="AF14738" s="25"/>
      <c r="AG14738" s="25"/>
      <c r="AH14738" s="25"/>
      <c r="AI14738" s="25"/>
    </row>
    <row r="14739" spans="1:35" s="15" customFormat="1" ht="15" customHeight="1" x14ac:dyDescent="0.25">
      <c r="A14739" s="103"/>
      <c r="B14739" s="104"/>
      <c r="C14739" s="20"/>
      <c r="D14739" s="109"/>
      <c r="E14739" s="109"/>
      <c r="F14739" s="109"/>
      <c r="G14739" s="109"/>
      <c r="H14739" s="109"/>
      <c r="I14739" s="109"/>
      <c r="J14739" s="109"/>
      <c r="K14739" s="109"/>
      <c r="L14739" s="109"/>
      <c r="M14739" s="109"/>
      <c r="N14739" s="109"/>
      <c r="O14739" s="109"/>
      <c r="P14739" s="109"/>
      <c r="Q14739" s="109"/>
      <c r="R14739" s="110"/>
      <c r="S14739" s="29"/>
      <c r="T14739" s="25" t="str">
        <f>'Laskun tiedot'!$A$43</f>
        <v>KÄYTÄ VIITETTÄ !</v>
      </c>
      <c r="U14739" s="25"/>
      <c r="V14739" s="25"/>
      <c r="W14739" s="25"/>
      <c r="X14739" s="25"/>
      <c r="Y14739" s="25"/>
      <c r="Z14739" s="25"/>
      <c r="AA14739" s="25"/>
      <c r="AB14739" s="25"/>
      <c r="AC14739" s="25"/>
      <c r="AD14739" s="25"/>
      <c r="AE14739" s="25"/>
      <c r="AF14739" s="25"/>
      <c r="AG14739" s="25"/>
      <c r="AH14739" s="25"/>
      <c r="AI14739" s="25"/>
    </row>
    <row r="14740" spans="1:35" s="15" customFormat="1" ht="15" customHeight="1" x14ac:dyDescent="0.25">
      <c r="A14740" s="105"/>
      <c r="B14740" s="106"/>
      <c r="C14740" s="26"/>
      <c r="D14740" s="111"/>
      <c r="E14740" s="111"/>
      <c r="F14740" s="111"/>
      <c r="G14740" s="111"/>
      <c r="H14740" s="111"/>
      <c r="I14740" s="111"/>
      <c r="J14740" s="111"/>
      <c r="K14740" s="111"/>
      <c r="L14740" s="111"/>
      <c r="M14740" s="111"/>
      <c r="N14740" s="111"/>
      <c r="O14740" s="111"/>
      <c r="P14740" s="111"/>
      <c r="Q14740" s="111"/>
      <c r="R14740" s="112"/>
      <c r="S14740" s="29"/>
      <c r="T14740" s="25" t="str">
        <f>'Laskun tiedot'!$A$44</f>
        <v xml:space="preserve"> </v>
      </c>
      <c r="U14740" s="25"/>
      <c r="V14740" s="25"/>
      <c r="W14740" s="25"/>
      <c r="X14740" s="25"/>
      <c r="Y14740" s="25"/>
      <c r="Z14740" s="27"/>
      <c r="AA14740" s="27"/>
      <c r="AB14740" s="27"/>
      <c r="AC14740" s="27"/>
      <c r="AD14740" s="27"/>
      <c r="AE14740" s="27"/>
      <c r="AF14740" s="27"/>
      <c r="AG14740" s="27"/>
      <c r="AH14740" s="27"/>
      <c r="AI14740" s="25"/>
    </row>
    <row r="14741" spans="1:35" s="15" customFormat="1" ht="15" customHeight="1" x14ac:dyDescent="0.25">
      <c r="A14741" s="113" t="s">
        <v>20</v>
      </c>
      <c r="B14741" s="101" t="s">
        <v>22</v>
      </c>
      <c r="C14741" s="20"/>
      <c r="D14741" s="20"/>
      <c r="E14741" s="20"/>
      <c r="F14741" s="20"/>
      <c r="G14741" s="20"/>
      <c r="H14741" s="20"/>
      <c r="I14741" s="20"/>
      <c r="J14741" s="20"/>
      <c r="K14741" s="20"/>
      <c r="L14741" s="20"/>
      <c r="M14741" s="20"/>
      <c r="N14741" s="20"/>
      <c r="O14741" s="20"/>
      <c r="P14741" s="20"/>
      <c r="Q14741" s="20"/>
      <c r="R14741" s="21"/>
      <c r="S14741" s="29"/>
      <c r="T14741" s="25" t="str">
        <f>'Laskun tiedot'!$A$45</f>
        <v xml:space="preserve"> </v>
      </c>
      <c r="U14741" s="25"/>
      <c r="V14741" s="25"/>
      <c r="W14741" s="25"/>
      <c r="X14741" s="25"/>
      <c r="Y14741" s="25"/>
      <c r="Z14741" s="25"/>
      <c r="AA14741" s="25"/>
      <c r="AB14741" s="25"/>
      <c r="AC14741" s="25"/>
      <c r="AD14741" s="25"/>
      <c r="AE14741" s="25"/>
      <c r="AF14741" s="25"/>
      <c r="AG14741" s="25"/>
      <c r="AH14741" s="25"/>
      <c r="AI14741" s="25"/>
    </row>
    <row r="14742" spans="1:35" s="15" customFormat="1" ht="15" customHeight="1" x14ac:dyDescent="0.25">
      <c r="A14742" s="114"/>
      <c r="B14742" s="116"/>
      <c r="C14742" s="20"/>
      <c r="D14742" s="117" t="str">
        <f ca="1">INDIRECT("Jäsenet!C"&amp;AI14702)&amp;$B$2&amp;INDIRECT("Jäsenet!B"&amp;AI14702)</f>
        <v xml:space="preserve"> </v>
      </c>
      <c r="E14742" s="117"/>
      <c r="F14742" s="117"/>
      <c r="G14742" s="117"/>
      <c r="H14742" s="117"/>
      <c r="I14742" s="117"/>
      <c r="J14742" s="117"/>
      <c r="K14742" s="117"/>
      <c r="L14742" s="117"/>
      <c r="M14742" s="117"/>
      <c r="N14742" s="117"/>
      <c r="O14742" s="117"/>
      <c r="P14742" s="117"/>
      <c r="Q14742" s="117"/>
      <c r="R14742" s="117"/>
      <c r="S14742" s="29"/>
      <c r="T14742" s="25" t="str">
        <f>'Laskun tiedot'!$A$46</f>
        <v xml:space="preserve"> </v>
      </c>
      <c r="U14742" s="25"/>
      <c r="V14742" s="25"/>
      <c r="W14742" s="25"/>
      <c r="X14742" s="25"/>
      <c r="Y14742" s="25"/>
      <c r="Z14742" s="25"/>
      <c r="AA14742" s="25"/>
      <c r="AB14742" s="25"/>
      <c r="AC14742" s="25"/>
      <c r="AD14742" s="25"/>
      <c r="AE14742" s="25"/>
      <c r="AF14742" s="25"/>
      <c r="AG14742" s="25"/>
      <c r="AH14742" s="25"/>
      <c r="AI14742" s="25"/>
    </row>
    <row r="14743" spans="1:35" s="15" customFormat="1" ht="15" customHeight="1" x14ac:dyDescent="0.25">
      <c r="A14743" s="114"/>
      <c r="B14743" s="116"/>
      <c r="C14743" s="20"/>
      <c r="D14743" s="117">
        <f ca="1">INDIRECT("Jäsenet!D"&amp;AI14702)</f>
        <v>0</v>
      </c>
      <c r="E14743" s="117"/>
      <c r="F14743" s="117"/>
      <c r="G14743" s="117"/>
      <c r="H14743" s="117"/>
      <c r="I14743" s="117"/>
      <c r="J14743" s="117"/>
      <c r="K14743" s="117"/>
      <c r="L14743" s="117"/>
      <c r="M14743" s="117"/>
      <c r="N14743" s="117"/>
      <c r="O14743" s="117"/>
      <c r="P14743" s="117"/>
      <c r="Q14743" s="117"/>
      <c r="R14743" s="117"/>
      <c r="S14743" s="29"/>
      <c r="T14743" s="25" t="str">
        <f>'Laskun tiedot'!$A$47</f>
        <v xml:space="preserve"> </v>
      </c>
      <c r="U14743" s="25"/>
      <c r="V14743" s="25"/>
      <c r="W14743" s="25"/>
      <c r="X14743" s="25"/>
      <c r="Y14743" s="25"/>
      <c r="Z14743" s="25"/>
      <c r="AA14743" s="25"/>
      <c r="AB14743" s="25"/>
      <c r="AC14743" s="25"/>
      <c r="AD14743" s="25"/>
      <c r="AE14743" s="25"/>
      <c r="AF14743" s="25"/>
      <c r="AG14743" s="25"/>
      <c r="AH14743" s="25"/>
      <c r="AI14743" s="25"/>
    </row>
    <row r="14744" spans="1:35" s="15" customFormat="1" ht="15" customHeight="1" x14ac:dyDescent="0.25">
      <c r="A14744" s="114"/>
      <c r="B14744" s="116"/>
      <c r="C14744" s="20"/>
      <c r="D14744" s="118" t="str">
        <f ca="1">INDIRECT("Jäsenet!E"&amp;AI14702)&amp;$B$2&amp;INDIRECT("Jäsenet!F"&amp;AI14702)</f>
        <v xml:space="preserve"> </v>
      </c>
      <c r="E14744" s="118"/>
      <c r="F14744" s="118"/>
      <c r="G14744" s="118"/>
      <c r="H14744" s="118"/>
      <c r="I14744" s="118"/>
      <c r="J14744" s="118"/>
      <c r="K14744" s="118"/>
      <c r="L14744" s="118"/>
      <c r="M14744" s="118"/>
      <c r="N14744" s="118"/>
      <c r="O14744" s="118"/>
      <c r="P14744" s="118"/>
      <c r="Q14744" s="118"/>
      <c r="R14744" s="118"/>
      <c r="S14744" s="29"/>
      <c r="T14744" s="25" t="str">
        <f>'Laskun tiedot'!$A$48</f>
        <v xml:space="preserve"> </v>
      </c>
      <c r="U14744" s="25"/>
      <c r="V14744" s="25"/>
      <c r="W14744" s="25"/>
      <c r="X14744" s="25"/>
      <c r="Y14744" s="25"/>
      <c r="Z14744" s="25"/>
      <c r="AA14744" s="25"/>
      <c r="AB14744" s="25"/>
      <c r="AC14744" s="25"/>
      <c r="AD14744" s="25"/>
      <c r="AE14744" s="25"/>
      <c r="AF14744" s="25"/>
      <c r="AG14744" s="25"/>
      <c r="AH14744" s="25"/>
      <c r="AI14744" s="25"/>
    </row>
    <row r="14745" spans="1:35" s="15" customFormat="1" ht="15" customHeight="1" x14ac:dyDescent="0.25">
      <c r="A14745" s="114"/>
      <c r="B14745" s="74"/>
      <c r="C14745" s="20"/>
      <c r="D14745" s="20"/>
      <c r="E14745" s="20"/>
      <c r="F14745" s="20"/>
      <c r="G14745" s="20"/>
      <c r="H14745" s="20"/>
      <c r="I14745" s="20"/>
      <c r="J14745" s="20"/>
      <c r="K14745" s="20"/>
      <c r="L14745" s="20"/>
      <c r="M14745" s="20"/>
      <c r="N14745" s="20"/>
      <c r="O14745" s="20"/>
      <c r="P14745" s="20"/>
      <c r="Q14745" s="20"/>
      <c r="R14745" s="21"/>
      <c r="S14745" s="30"/>
      <c r="T14745" s="25"/>
      <c r="U14745" s="25"/>
      <c r="V14745" s="25"/>
      <c r="W14745" s="25"/>
      <c r="X14745" s="25"/>
      <c r="Y14745" s="25"/>
      <c r="Z14745" s="25"/>
      <c r="AA14745" s="25"/>
      <c r="AB14745" s="25"/>
      <c r="AC14745" s="25"/>
      <c r="AD14745" s="25"/>
      <c r="AE14745" s="25"/>
      <c r="AF14745" s="25"/>
      <c r="AG14745" s="25"/>
      <c r="AH14745" s="25"/>
      <c r="AI14745" s="25"/>
    </row>
    <row r="14746" spans="1:35" s="15" customFormat="1" ht="12.6" customHeight="1" x14ac:dyDescent="0.25">
      <c r="A14746" s="114"/>
      <c r="B14746" s="119" t="s">
        <v>23</v>
      </c>
      <c r="C14746" s="20"/>
      <c r="D14746" s="20"/>
      <c r="E14746" s="20"/>
      <c r="F14746" s="20"/>
      <c r="G14746" s="20"/>
      <c r="H14746" s="20"/>
      <c r="I14746" s="20"/>
      <c r="J14746" s="20"/>
      <c r="K14746" s="20"/>
      <c r="L14746" s="20"/>
      <c r="M14746" s="20"/>
      <c r="N14746" s="20"/>
      <c r="O14746" s="20"/>
      <c r="P14746" s="20"/>
      <c r="Q14746" s="20"/>
      <c r="R14746" s="20"/>
      <c r="S14746" s="121" t="s">
        <v>39</v>
      </c>
      <c r="T14746" s="122"/>
      <c r="U14746" s="123"/>
      <c r="V14746" s="81">
        <f ca="1">INDIRECT("Jäsenet!G"&amp;AI14702)</f>
        <v>12959</v>
      </c>
      <c r="W14746" s="82"/>
      <c r="X14746" s="82"/>
      <c r="Y14746" s="82"/>
      <c r="Z14746" s="82"/>
      <c r="AA14746" s="82"/>
      <c r="AB14746" s="82"/>
      <c r="AC14746" s="82"/>
      <c r="AD14746" s="82"/>
      <c r="AE14746" s="82"/>
      <c r="AF14746" s="82"/>
      <c r="AG14746" s="82"/>
      <c r="AH14746" s="82"/>
      <c r="AI14746" s="82"/>
    </row>
    <row r="14747" spans="1:35" s="15" customFormat="1" ht="12.6" customHeight="1" x14ac:dyDescent="0.25">
      <c r="A14747" s="115"/>
      <c r="B14747" s="120"/>
      <c r="C14747" s="28"/>
      <c r="D14747" s="28"/>
      <c r="E14747" s="28"/>
      <c r="F14747" s="28"/>
      <c r="G14747" s="28"/>
      <c r="H14747" s="28"/>
      <c r="I14747" s="28"/>
      <c r="J14747" s="28"/>
      <c r="K14747" s="28"/>
      <c r="L14747" s="28"/>
      <c r="M14747" s="28"/>
      <c r="N14747" s="28"/>
      <c r="O14747" s="28"/>
      <c r="P14747" s="28"/>
      <c r="Q14747" s="28"/>
      <c r="R14747" s="28"/>
      <c r="S14747" s="124"/>
      <c r="T14747" s="125"/>
      <c r="U14747" s="126"/>
      <c r="V14747" s="83"/>
      <c r="W14747" s="84"/>
      <c r="X14747" s="84"/>
      <c r="Y14747" s="84"/>
      <c r="Z14747" s="84"/>
      <c r="AA14747" s="84"/>
      <c r="AB14747" s="85"/>
      <c r="AC14747" s="85"/>
      <c r="AD14747" s="85"/>
      <c r="AE14747" s="85"/>
      <c r="AF14747" s="85"/>
      <c r="AG14747" s="85"/>
      <c r="AH14747" s="85"/>
      <c r="AI14747" s="85"/>
    </row>
    <row r="14748" spans="1:35" s="15" customFormat="1" ht="24.95" customHeight="1" x14ac:dyDescent="0.25">
      <c r="A14748" s="86" t="s">
        <v>37</v>
      </c>
      <c r="B14748" s="87"/>
      <c r="C14748" s="88"/>
      <c r="D14748" s="89"/>
      <c r="E14748" s="89"/>
      <c r="F14748" s="89"/>
      <c r="G14748" s="89"/>
      <c r="H14748" s="89"/>
      <c r="I14748" s="89"/>
      <c r="J14748" s="89"/>
      <c r="K14748" s="89"/>
      <c r="L14748" s="89"/>
      <c r="M14748" s="89"/>
      <c r="N14748" s="89"/>
      <c r="O14748" s="89"/>
      <c r="P14748" s="89"/>
      <c r="Q14748" s="89"/>
      <c r="R14748" s="90"/>
      <c r="S14748" s="91" t="s">
        <v>40</v>
      </c>
      <c r="T14748" s="92"/>
      <c r="U14748" s="93"/>
      <c r="V14748" s="94">
        <f>'Laskun tiedot'!$A$8</f>
        <v>40907</v>
      </c>
      <c r="W14748" s="95"/>
      <c r="X14748" s="95"/>
      <c r="Y14748" s="95"/>
      <c r="Z14748" s="96"/>
      <c r="AA14748" s="97" t="s">
        <v>24</v>
      </c>
      <c r="AB14748" s="98"/>
      <c r="AC14748" s="99" t="str">
        <f>'Laskun tiedot'!$A$51</f>
        <v xml:space="preserve"> </v>
      </c>
      <c r="AD14748" s="99"/>
      <c r="AE14748" s="99"/>
      <c r="AF14748" s="99"/>
      <c r="AG14748" s="99"/>
      <c r="AH14748" s="99"/>
      <c r="AI14748" s="99"/>
    </row>
    <row r="14749" spans="1:35" s="15" customFormat="1" ht="9.9499999999999993" customHeight="1" x14ac:dyDescent="0.25">
      <c r="B14749" s="41"/>
      <c r="C14749" s="42"/>
      <c r="D14749" s="42"/>
      <c r="E14749" s="42"/>
      <c r="F14749" s="42"/>
      <c r="G14749" s="42"/>
      <c r="H14749" s="42"/>
      <c r="I14749" s="43"/>
      <c r="J14749" s="42"/>
      <c r="K14749" s="42"/>
      <c r="L14749" s="42"/>
      <c r="M14749" s="42"/>
      <c r="N14749" s="42"/>
      <c r="O14749" s="42"/>
      <c r="P14749" s="42"/>
      <c r="Q14749" s="18"/>
      <c r="R14749" s="18"/>
      <c r="S14749" s="44"/>
      <c r="T14749" s="44"/>
      <c r="U14749" s="19"/>
      <c r="V14749" s="45"/>
      <c r="W14749" s="45"/>
      <c r="X14749" s="45"/>
      <c r="Y14749" s="45"/>
      <c r="Z14749" s="45"/>
      <c r="AA14749" s="45"/>
      <c r="AB14749" s="46"/>
      <c r="AC14749" s="47"/>
      <c r="AD14749" s="48"/>
      <c r="AE14749" s="48"/>
      <c r="AF14749" s="48"/>
      <c r="AG14749" s="48"/>
      <c r="AH14749" s="48"/>
      <c r="AI14749" s="48"/>
    </row>
    <row r="14750" spans="1:35" s="15" customFormat="1" ht="50.1" customHeight="1" x14ac:dyDescent="0.25">
      <c r="B14750" s="41"/>
      <c r="C14750" s="42"/>
      <c r="D14750" s="42"/>
      <c r="E14750" s="42"/>
      <c r="F14750" s="42"/>
      <c r="G14750" s="42"/>
      <c r="H14750" s="42"/>
      <c r="I14750" s="43"/>
      <c r="J14750" s="42"/>
      <c r="K14750" s="42"/>
      <c r="L14750" s="42"/>
      <c r="M14750" s="42"/>
      <c r="N14750" s="42"/>
      <c r="O14750" s="42"/>
      <c r="P14750" s="42"/>
      <c r="Q14750" s="18"/>
      <c r="R14750" s="18"/>
      <c r="S14750" s="44"/>
      <c r="T14750" s="44"/>
      <c r="U14750" s="19"/>
      <c r="V14750" s="45"/>
      <c r="W14750" s="45"/>
      <c r="X14750" s="100" t="s">
        <v>38</v>
      </c>
      <c r="Y14750" s="100"/>
      <c r="Z14750" s="100"/>
      <c r="AA14750" s="100"/>
      <c r="AB14750" s="100"/>
      <c r="AC14750" s="100"/>
      <c r="AD14750" s="100"/>
      <c r="AE14750" s="100"/>
      <c r="AF14750" s="100"/>
      <c r="AG14750" s="100"/>
      <c r="AH14750" s="100"/>
      <c r="AI14750" s="100"/>
    </row>
    <row r="14751" spans="1:35" s="8" customFormat="1" ht="23.25" x14ac:dyDescent="0.35">
      <c r="B14751" s="66"/>
      <c r="C14751" s="150" t="str">
        <f>'Laskun tiedot'!$A$2</f>
        <v>Yhdistys ry</v>
      </c>
      <c r="D14751" s="150"/>
      <c r="E14751" s="150"/>
      <c r="F14751" s="150"/>
      <c r="G14751" s="150"/>
      <c r="H14751" s="150"/>
      <c r="I14751" s="150"/>
      <c r="J14751" s="150"/>
      <c r="K14751" s="150"/>
      <c r="L14751" s="150"/>
      <c r="M14751" s="150"/>
      <c r="N14751" s="150"/>
      <c r="O14751" s="150"/>
      <c r="P14751" s="150"/>
      <c r="Q14751" s="150"/>
      <c r="R14751" s="150"/>
      <c r="S14751" s="150"/>
      <c r="T14751" s="10"/>
      <c r="U14751" s="9"/>
      <c r="V14751" s="9"/>
      <c r="W14751" s="150" t="s">
        <v>16</v>
      </c>
      <c r="X14751" s="150"/>
      <c r="Y14751" s="150"/>
      <c r="Z14751" s="150"/>
    </row>
    <row r="14752" spans="1:35" s="15" customFormat="1" x14ac:dyDescent="0.25">
      <c r="B14752" s="15" t="s">
        <v>25</v>
      </c>
      <c r="AI14752" s="65">
        <v>297</v>
      </c>
    </row>
    <row r="14753" spans="1:35" s="11" customFormat="1" ht="15" customHeight="1" x14ac:dyDescent="0.2">
      <c r="V14753" s="68"/>
      <c r="W14753" s="145" t="s">
        <v>26</v>
      </c>
      <c r="X14753" s="145"/>
      <c r="Y14753" s="145"/>
      <c r="Z14753" s="145"/>
      <c r="AA14753" s="145"/>
      <c r="AB14753" s="145"/>
      <c r="AC14753" s="68"/>
      <c r="AD14753" s="68"/>
      <c r="AE14753" s="145" t="s">
        <v>18</v>
      </c>
      <c r="AF14753" s="145"/>
      <c r="AG14753" s="145"/>
      <c r="AH14753" s="145"/>
      <c r="AI14753" s="145"/>
    </row>
    <row r="14754" spans="1:35" s="15" customFormat="1" ht="15" customHeight="1" x14ac:dyDescent="0.25">
      <c r="B14754" s="62"/>
      <c r="C14754" s="146" t="str">
        <f ca="1">INDIRECT("Jäsenet!C"&amp;AI14752)&amp;$B$2&amp;INDIRECT("Jäsenet!B"&amp;AI14752)</f>
        <v xml:space="preserve"> </v>
      </c>
      <c r="D14754" s="146"/>
      <c r="E14754" s="146"/>
      <c r="F14754" s="146"/>
      <c r="G14754" s="146"/>
      <c r="H14754" s="146"/>
      <c r="I14754" s="146"/>
      <c r="J14754" s="146"/>
      <c r="K14754" s="146"/>
      <c r="L14754" s="146"/>
      <c r="M14754" s="146"/>
      <c r="N14754" s="146"/>
      <c r="O14754" s="146"/>
      <c r="P14754" s="146"/>
      <c r="Q14754" s="146"/>
      <c r="R14754" s="146"/>
      <c r="S14754" s="146"/>
      <c r="T14754" s="13"/>
      <c r="U14754" s="64"/>
      <c r="V14754" s="64"/>
      <c r="W14754" s="147">
        <f>'Laskun tiedot'!$A$5</f>
        <v>40618</v>
      </c>
      <c r="X14754" s="147"/>
      <c r="Y14754" s="147"/>
      <c r="Z14754" s="147"/>
      <c r="AA14754" s="147"/>
      <c r="AB14754" s="147"/>
      <c r="AC14754" s="64"/>
      <c r="AD14754" s="64"/>
      <c r="AE14754" s="147">
        <f>'Laskun tiedot'!$A$8</f>
        <v>40907</v>
      </c>
      <c r="AF14754" s="147"/>
      <c r="AG14754" s="147"/>
      <c r="AH14754" s="147"/>
      <c r="AI14754" s="147"/>
    </row>
    <row r="14755" spans="1:35" s="15" customFormat="1" ht="15" customHeight="1" x14ac:dyDescent="0.25">
      <c r="B14755" s="62"/>
      <c r="C14755" s="146">
        <f ca="1">INDIRECT("Jäsenet!D"&amp;AI14752)</f>
        <v>0</v>
      </c>
      <c r="D14755" s="146"/>
      <c r="E14755" s="146"/>
      <c r="F14755" s="146"/>
      <c r="G14755" s="146"/>
      <c r="H14755" s="146"/>
      <c r="I14755" s="146"/>
      <c r="J14755" s="146"/>
      <c r="K14755" s="146"/>
      <c r="L14755" s="146"/>
      <c r="M14755" s="146"/>
      <c r="N14755" s="146"/>
      <c r="O14755" s="146"/>
      <c r="P14755" s="146"/>
      <c r="Q14755" s="146"/>
      <c r="R14755" s="146"/>
      <c r="S14755" s="146"/>
    </row>
    <row r="14756" spans="1:35" s="11" customFormat="1" ht="15" customHeight="1" x14ac:dyDescent="0.25">
      <c r="B14756" s="67"/>
      <c r="C14756" s="148" t="str">
        <f ca="1">INDIRECT("Jäsenet!E"&amp;AI14752)&amp;$B$2&amp;INDIRECT("Jäsenet!F"&amp;AI14752)</f>
        <v xml:space="preserve"> </v>
      </c>
      <c r="D14756" s="148"/>
      <c r="E14756" s="148"/>
      <c r="F14756" s="148"/>
      <c r="G14756" s="148"/>
      <c r="H14756" s="148"/>
      <c r="I14756" s="148"/>
      <c r="J14756" s="148"/>
      <c r="K14756" s="148"/>
      <c r="L14756" s="148"/>
      <c r="M14756" s="148"/>
      <c r="N14756" s="148"/>
      <c r="O14756" s="148"/>
      <c r="P14756" s="148"/>
      <c r="Q14756" s="148"/>
      <c r="R14756" s="148"/>
      <c r="S14756" s="148"/>
      <c r="W14756" s="145" t="s">
        <v>17</v>
      </c>
      <c r="X14756" s="145"/>
      <c r="Y14756" s="145"/>
      <c r="Z14756" s="145"/>
      <c r="AA14756" s="145"/>
      <c r="AB14756" s="145"/>
    </row>
    <row r="14757" spans="1:35" s="15" customFormat="1" ht="15" customHeight="1" x14ac:dyDescent="0.25">
      <c r="T14757" s="78"/>
      <c r="U14757" s="63"/>
      <c r="V14757" s="63"/>
      <c r="W14757" s="149">
        <f ca="1">INDIRECT("Jäsenet!A"&amp;AI14752)</f>
        <v>296</v>
      </c>
      <c r="X14757" s="149"/>
      <c r="Y14757" s="149"/>
      <c r="Z14757" s="149"/>
      <c r="AA14757" s="149"/>
      <c r="AB14757" s="149"/>
    </row>
    <row r="14758" spans="1:35" s="15" customFormat="1" ht="15" customHeight="1" x14ac:dyDescent="0.25">
      <c r="B14758" s="39"/>
      <c r="C14758" s="39"/>
      <c r="D14758" s="39"/>
      <c r="E14758" s="39"/>
      <c r="F14758" s="39"/>
      <c r="G14758" s="39"/>
      <c r="H14758" s="39"/>
      <c r="I14758" s="39"/>
      <c r="J14758" s="39"/>
      <c r="K14758" s="39"/>
      <c r="L14758" s="39"/>
      <c r="M14758" s="39"/>
      <c r="N14758" s="39"/>
      <c r="O14758" s="39"/>
      <c r="P14758" s="39"/>
      <c r="Q14758" s="39"/>
      <c r="R14758" s="39"/>
      <c r="S14758" s="39"/>
      <c r="T14758" s="78"/>
      <c r="U14758" s="78"/>
      <c r="V14758" s="78"/>
      <c r="W14758" s="78"/>
      <c r="X14758" s="78"/>
      <c r="Y14758" s="78"/>
      <c r="Z14758" s="78"/>
      <c r="AA14758" s="39"/>
      <c r="AB14758" s="39"/>
      <c r="AC14758" s="39"/>
      <c r="AD14758" s="39"/>
      <c r="AE14758" s="39"/>
      <c r="AF14758" s="39"/>
      <c r="AG14758" s="39"/>
      <c r="AH14758" s="39"/>
      <c r="AI14758" s="39"/>
    </row>
    <row r="14759" spans="1:35" s="15" customFormat="1" ht="15" customHeight="1" x14ac:dyDescent="0.25">
      <c r="A14759" s="32"/>
      <c r="B14759" s="32"/>
      <c r="C14759" s="32"/>
      <c r="D14759" s="32"/>
      <c r="E14759" s="32"/>
      <c r="F14759" s="32"/>
      <c r="G14759" s="32"/>
      <c r="H14759" s="32"/>
      <c r="I14759" s="32"/>
      <c r="J14759" s="32"/>
      <c r="K14759" s="32"/>
      <c r="L14759" s="32"/>
      <c r="M14759" s="32"/>
      <c r="N14759" s="32"/>
      <c r="O14759" s="32"/>
      <c r="P14759" s="32"/>
      <c r="Q14759" s="32"/>
      <c r="R14759" s="32"/>
      <c r="S14759" s="32"/>
      <c r="T14759" s="33"/>
      <c r="U14759" s="33"/>
      <c r="V14759" s="33"/>
      <c r="W14759" s="35"/>
      <c r="X14759" s="33"/>
      <c r="Y14759" s="33"/>
      <c r="Z14759" s="33"/>
      <c r="AA14759" s="32"/>
      <c r="AB14759" s="32"/>
      <c r="AC14759" s="32"/>
      <c r="AD14759" s="32"/>
      <c r="AE14759" s="32"/>
      <c r="AF14759" s="32"/>
      <c r="AG14759" s="32"/>
      <c r="AH14759" s="32"/>
      <c r="AI14759" s="32"/>
    </row>
    <row r="14760" spans="1:35" s="15" customFormat="1" ht="15" customHeight="1" x14ac:dyDescent="0.25">
      <c r="B14760" s="39"/>
      <c r="C14760" s="39"/>
      <c r="D14760" s="39"/>
      <c r="E14760" s="39"/>
      <c r="F14760" s="39"/>
      <c r="G14760" s="39"/>
      <c r="H14760" s="39"/>
      <c r="I14760" s="39"/>
      <c r="J14760" s="39"/>
      <c r="K14760" s="39"/>
      <c r="L14760" s="39"/>
      <c r="M14760" s="39"/>
      <c r="N14760" s="39"/>
      <c r="O14760" s="39"/>
      <c r="P14760" s="39"/>
      <c r="Q14760" s="39"/>
      <c r="R14760" s="39"/>
      <c r="S14760" s="39"/>
      <c r="T14760" s="78"/>
      <c r="U14760" s="78"/>
      <c r="V14760" s="78"/>
      <c r="W14760" s="34"/>
      <c r="X14760" s="78"/>
      <c r="Y14760" s="78"/>
      <c r="Z14760" s="78"/>
      <c r="AA14760" s="39"/>
      <c r="AB14760" s="39"/>
      <c r="AC14760" s="39"/>
      <c r="AD14760" s="39"/>
      <c r="AE14760" s="39"/>
      <c r="AF14760" s="39"/>
      <c r="AG14760" s="39"/>
      <c r="AH14760" s="39"/>
      <c r="AI14760" s="39"/>
    </row>
    <row r="14761" spans="1:35" s="15" customFormat="1" ht="15" customHeight="1" x14ac:dyDescent="0.25">
      <c r="B14761" s="36" t="str">
        <f>'Laskun tiedot'!$A$11</f>
        <v>--------------------</v>
      </c>
      <c r="C14761" s="39"/>
      <c r="D14761" s="39"/>
      <c r="E14761" s="39"/>
      <c r="F14761" s="39"/>
      <c r="G14761" s="39"/>
      <c r="H14761" s="39"/>
      <c r="I14761" s="39"/>
      <c r="J14761" s="39"/>
      <c r="K14761" s="39"/>
      <c r="L14761" s="39"/>
      <c r="M14761" s="39"/>
      <c r="N14761" s="39"/>
      <c r="O14761" s="39"/>
      <c r="P14761" s="39"/>
      <c r="Q14761" s="39"/>
      <c r="R14761" s="39"/>
      <c r="S14761" s="39"/>
      <c r="T14761" s="17"/>
      <c r="U14761" s="17"/>
      <c r="V14761" s="17"/>
      <c r="W14761" s="17"/>
      <c r="X14761" s="17"/>
      <c r="Y14761" s="17"/>
      <c r="Z14761" s="17"/>
      <c r="AA14761" s="17"/>
      <c r="AB14761" s="17"/>
      <c r="AC14761" s="17"/>
      <c r="AD14761" s="17"/>
      <c r="AE14761" s="17"/>
      <c r="AF14761" s="17"/>
      <c r="AG14761" s="17"/>
      <c r="AH14761" s="17"/>
      <c r="AI14761" s="17"/>
    </row>
    <row r="14762" spans="1:35" s="15" customFormat="1" ht="15" customHeight="1" x14ac:dyDescent="0.25">
      <c r="B14762" s="36" t="str">
        <f>'Laskun tiedot'!$A$12</f>
        <v>Vuosi 2011</v>
      </c>
      <c r="C14762" s="78"/>
      <c r="D14762" s="78"/>
      <c r="E14762" s="78"/>
      <c r="F14762" s="78"/>
      <c r="G14762" s="78"/>
      <c r="H14762" s="78"/>
      <c r="I14762" s="78"/>
      <c r="J14762" s="78"/>
      <c r="K14762" s="78"/>
      <c r="L14762" s="78"/>
      <c r="M14762" s="78"/>
      <c r="N14762" s="78"/>
      <c r="O14762" s="78"/>
      <c r="P14762" s="39"/>
      <c r="Q14762" s="39"/>
      <c r="R14762" s="39"/>
      <c r="S14762" s="39"/>
      <c r="T14762" s="39"/>
      <c r="U14762" s="39"/>
      <c r="V14762" s="39"/>
      <c r="W14762" s="39"/>
      <c r="X14762" s="39"/>
      <c r="Y14762" s="39"/>
      <c r="Z14762" s="39"/>
      <c r="AA14762" s="39"/>
      <c r="AB14762" s="39"/>
      <c r="AC14762" s="13"/>
      <c r="AD14762" s="13"/>
      <c r="AE14762" s="13"/>
      <c r="AF14762" s="13"/>
      <c r="AG14762" s="13"/>
      <c r="AH14762" s="13"/>
      <c r="AI14762" s="13"/>
    </row>
    <row r="14763" spans="1:35" s="15" customFormat="1" ht="15" customHeight="1" x14ac:dyDescent="0.25">
      <c r="B14763" s="36" t="str">
        <f>'Laskun tiedot'!$A$13</f>
        <v>JÄSENMAKSU ………. 10 €</v>
      </c>
      <c r="T14763" s="11"/>
      <c r="U14763" s="11"/>
      <c r="V14763" s="11"/>
      <c r="W14763" s="11"/>
      <c r="X14763" s="11"/>
      <c r="Y14763" s="11"/>
      <c r="Z14763" s="11"/>
      <c r="AA14763" s="11"/>
      <c r="AB14763" s="11"/>
      <c r="AC14763" s="11"/>
      <c r="AD14763" s="11"/>
      <c r="AE14763" s="11"/>
      <c r="AF14763" s="11"/>
      <c r="AG14763" s="11"/>
      <c r="AH14763" s="11"/>
      <c r="AI14763" s="11"/>
    </row>
    <row r="14764" spans="1:35" s="15" customFormat="1" ht="15" customHeight="1" x14ac:dyDescent="0.25">
      <c r="B14764" s="36" t="str">
        <f>'Laskun tiedot'!$A$14</f>
        <v>--------------------</v>
      </c>
      <c r="T14764" s="39"/>
      <c r="AC14764" s="39"/>
    </row>
    <row r="14765" spans="1:35" s="15" customFormat="1" ht="15" customHeight="1" x14ac:dyDescent="0.25">
      <c r="B14765" s="36" t="str">
        <f>'Laskun tiedot'!$A$15</f>
        <v xml:space="preserve"> </v>
      </c>
      <c r="T14765" s="11"/>
      <c r="U14765" s="11"/>
      <c r="V14765" s="11"/>
      <c r="W14765" s="11"/>
      <c r="X14765" s="11"/>
      <c r="Y14765" s="11"/>
      <c r="Z14765" s="11"/>
      <c r="AA14765" s="11"/>
      <c r="AB14765" s="11"/>
      <c r="AC14765" s="11"/>
      <c r="AD14765" s="11"/>
      <c r="AE14765" s="11"/>
      <c r="AF14765" s="11"/>
      <c r="AG14765" s="11"/>
      <c r="AH14765" s="11"/>
      <c r="AI14765" s="11"/>
    </row>
    <row r="14766" spans="1:35" s="15" customFormat="1" ht="15" customHeight="1" x14ac:dyDescent="0.25">
      <c r="B14766" s="36" t="str">
        <f>'Laskun tiedot'!$A$16</f>
        <v xml:space="preserve"> </v>
      </c>
      <c r="C14766" s="39"/>
      <c r="D14766" s="39"/>
      <c r="E14766" s="39"/>
      <c r="F14766" s="39"/>
      <c r="G14766" s="39"/>
      <c r="H14766" s="39"/>
      <c r="I14766" s="39"/>
      <c r="J14766" s="39"/>
      <c r="K14766" s="39"/>
      <c r="L14766" s="39"/>
      <c r="M14766" s="39"/>
      <c r="N14766" s="39"/>
      <c r="O14766" s="39"/>
      <c r="P14766" s="39"/>
      <c r="Q14766" s="39"/>
      <c r="R14766" s="39"/>
      <c r="S14766" s="39"/>
      <c r="T14766" s="39"/>
      <c r="U14766" s="39"/>
      <c r="V14766" s="39"/>
      <c r="W14766" s="39"/>
      <c r="X14766" s="39"/>
      <c r="Y14766" s="39"/>
      <c r="Z14766" s="39"/>
      <c r="AA14766" s="39"/>
      <c r="AB14766" s="39"/>
      <c r="AC14766" s="39"/>
      <c r="AD14766" s="39"/>
      <c r="AE14766" s="39"/>
      <c r="AF14766" s="39"/>
      <c r="AG14766" s="39"/>
      <c r="AH14766" s="39"/>
      <c r="AI14766" s="39"/>
    </row>
    <row r="14767" spans="1:35" s="15" customFormat="1" ht="15" customHeight="1" x14ac:dyDescent="0.25">
      <c r="B14767" s="36" t="str">
        <f>'Laskun tiedot'!$A$17</f>
        <v xml:space="preserve"> </v>
      </c>
    </row>
    <row r="14768" spans="1:35" s="11" customFormat="1" ht="15" customHeight="1" x14ac:dyDescent="0.25">
      <c r="B14768" s="36" t="str">
        <f>'Laskun tiedot'!$A$18</f>
        <v xml:space="preserve"> </v>
      </c>
    </row>
    <row r="14769" spans="1:35" s="15" customFormat="1" ht="15" customHeight="1" x14ac:dyDescent="0.25">
      <c r="B14769" s="36" t="str">
        <f>'Laskun tiedot'!$A$19</f>
        <v xml:space="preserve"> </v>
      </c>
      <c r="M14769" s="16"/>
      <c r="N14769" s="1"/>
      <c r="O14769" s="1"/>
      <c r="P14769" s="16"/>
      <c r="Q14769" s="1"/>
      <c r="R14769" s="1"/>
      <c r="T14769" s="16"/>
      <c r="U14769" s="1"/>
      <c r="V14769" s="1"/>
      <c r="W14769" s="1"/>
      <c r="X14769" s="1"/>
      <c r="Z14769" s="16"/>
      <c r="AA14769" s="1"/>
      <c r="AB14769" s="1"/>
      <c r="AD14769" s="16"/>
      <c r="AE14769" s="1"/>
      <c r="AF14769" s="1"/>
      <c r="AG14769" s="1"/>
      <c r="AH14769" s="1"/>
    </row>
    <row r="14770" spans="1:35" s="15" customFormat="1" ht="15" customHeight="1" x14ac:dyDescent="0.25">
      <c r="B14770" s="36" t="str">
        <f>'Laskun tiedot'!$A$20</f>
        <v xml:space="preserve"> </v>
      </c>
      <c r="M14770" s="16"/>
      <c r="N14770" s="1"/>
      <c r="O14770" s="1"/>
      <c r="P14770" s="16"/>
      <c r="Q14770" s="1"/>
      <c r="R14770" s="1"/>
      <c r="T14770" s="16"/>
      <c r="U14770" s="1"/>
      <c r="V14770" s="1"/>
      <c r="W14770" s="1"/>
      <c r="X14770" s="1"/>
      <c r="Z14770" s="16"/>
      <c r="AA14770" s="1"/>
      <c r="AB14770" s="1"/>
      <c r="AD14770" s="16"/>
      <c r="AE14770" s="1"/>
      <c r="AF14770" s="1"/>
      <c r="AG14770" s="1"/>
      <c r="AH14770" s="1"/>
    </row>
    <row r="14771" spans="1:35" s="15" customFormat="1" ht="15" customHeight="1" x14ac:dyDescent="0.25">
      <c r="B14771" s="36" t="str">
        <f>'Laskun tiedot'!$A$21</f>
        <v xml:space="preserve"> </v>
      </c>
      <c r="M14771" s="16"/>
      <c r="N14771" s="1"/>
      <c r="O14771" s="1"/>
      <c r="P14771" s="16"/>
      <c r="Q14771" s="1"/>
      <c r="R14771" s="1"/>
      <c r="T14771" s="16"/>
      <c r="U14771" s="1"/>
      <c r="V14771" s="1"/>
      <c r="W14771" s="1"/>
      <c r="X14771" s="1"/>
      <c r="Z14771" s="16"/>
      <c r="AA14771" s="1"/>
      <c r="AB14771" s="1"/>
      <c r="AD14771" s="16"/>
      <c r="AE14771" s="1"/>
      <c r="AF14771" s="1"/>
      <c r="AG14771" s="1"/>
      <c r="AH14771" s="1"/>
    </row>
    <row r="14772" spans="1:35" s="15" customFormat="1" ht="15" customHeight="1" x14ac:dyDescent="0.25">
      <c r="B14772" s="36" t="str">
        <f>'Laskun tiedot'!$A$22</f>
        <v xml:space="preserve"> </v>
      </c>
      <c r="M14772" s="16"/>
      <c r="N14772" s="1"/>
      <c r="O14772" s="1"/>
      <c r="P14772" s="16"/>
      <c r="Q14772" s="1"/>
      <c r="R14772" s="1"/>
      <c r="T14772" s="16"/>
      <c r="U14772" s="1"/>
      <c r="V14772" s="1"/>
      <c r="W14772" s="1"/>
      <c r="X14772" s="1"/>
      <c r="Z14772" s="16"/>
      <c r="AA14772" s="1"/>
      <c r="AB14772" s="1"/>
      <c r="AD14772" s="16"/>
      <c r="AE14772" s="1"/>
      <c r="AF14772" s="1"/>
      <c r="AG14772" s="1"/>
      <c r="AH14772" s="1"/>
    </row>
    <row r="14773" spans="1:35" s="15" customFormat="1" ht="15" customHeight="1" x14ac:dyDescent="0.25">
      <c r="B14773" s="36" t="str">
        <f>'Laskun tiedot'!$A$23</f>
        <v xml:space="preserve"> </v>
      </c>
      <c r="M14773" s="16"/>
      <c r="N14773" s="1"/>
      <c r="O14773" s="1"/>
      <c r="P14773" s="16"/>
      <c r="Q14773" s="1"/>
      <c r="R14773" s="1"/>
      <c r="T14773" s="16"/>
      <c r="U14773" s="1"/>
      <c r="V14773" s="1"/>
      <c r="W14773" s="1"/>
      <c r="X14773" s="1"/>
      <c r="Z14773" s="16"/>
      <c r="AA14773" s="1"/>
      <c r="AB14773" s="1"/>
      <c r="AD14773" s="16"/>
      <c r="AE14773" s="1"/>
      <c r="AF14773" s="1"/>
      <c r="AG14773" s="1"/>
      <c r="AH14773" s="1"/>
    </row>
    <row r="14774" spans="1:35" s="15" customFormat="1" ht="15" customHeight="1" x14ac:dyDescent="0.25">
      <c r="B14774" s="36" t="str">
        <f>'Laskun tiedot'!$A$24</f>
        <v xml:space="preserve"> </v>
      </c>
      <c r="M14774" s="16"/>
      <c r="N14774" s="1"/>
      <c r="O14774" s="1"/>
      <c r="P14774" s="16"/>
      <c r="Q14774" s="1"/>
      <c r="R14774" s="1"/>
      <c r="T14774" s="16"/>
      <c r="U14774" s="1"/>
      <c r="V14774" s="1"/>
      <c r="W14774" s="1"/>
      <c r="X14774" s="1"/>
      <c r="Z14774" s="16"/>
      <c r="AA14774" s="1"/>
      <c r="AB14774" s="1"/>
      <c r="AD14774" s="16"/>
      <c r="AE14774" s="1"/>
      <c r="AF14774" s="1"/>
      <c r="AG14774" s="1"/>
      <c r="AH14774" s="1"/>
    </row>
    <row r="14775" spans="1:35" s="15" customFormat="1" ht="15" customHeight="1" x14ac:dyDescent="0.25">
      <c r="B14775" s="36" t="str">
        <f>'Laskun tiedot'!$A$25</f>
        <v xml:space="preserve"> </v>
      </c>
      <c r="M14775" s="16"/>
      <c r="N14775" s="1"/>
      <c r="O14775" s="1"/>
      <c r="P14775" s="16"/>
      <c r="Q14775" s="1"/>
      <c r="R14775" s="1"/>
      <c r="T14775" s="16"/>
      <c r="U14775" s="1"/>
      <c r="V14775" s="1"/>
      <c r="W14775" s="1"/>
      <c r="X14775" s="1"/>
      <c r="Z14775" s="16"/>
      <c r="AA14775" s="1"/>
      <c r="AB14775" s="1"/>
      <c r="AD14775" s="16"/>
      <c r="AE14775" s="1"/>
      <c r="AF14775" s="1"/>
      <c r="AG14775" s="1"/>
      <c r="AH14775" s="1"/>
    </row>
    <row r="14776" spans="1:35" s="15" customFormat="1" ht="15" customHeight="1" x14ac:dyDescent="0.25">
      <c r="B14776" s="36" t="str">
        <f>'Laskun tiedot'!$A$26</f>
        <v xml:space="preserve"> </v>
      </c>
      <c r="M14776" s="16"/>
      <c r="N14776" s="1"/>
      <c r="O14776" s="1"/>
      <c r="P14776" s="16"/>
      <c r="Q14776" s="1"/>
      <c r="R14776" s="1"/>
      <c r="T14776" s="16"/>
      <c r="U14776" s="1"/>
      <c r="V14776" s="1"/>
      <c r="W14776" s="1"/>
      <c r="X14776" s="1"/>
      <c r="Z14776" s="16"/>
      <c r="AA14776" s="1"/>
      <c r="AB14776" s="1"/>
      <c r="AD14776" s="16"/>
      <c r="AE14776" s="1"/>
      <c r="AF14776" s="1"/>
      <c r="AG14776" s="1"/>
      <c r="AH14776" s="1"/>
    </row>
    <row r="14777" spans="1:35" s="15" customFormat="1" ht="15" customHeight="1" x14ac:dyDescent="0.25">
      <c r="B14777" s="36" t="str">
        <f>'Laskun tiedot'!$A$27</f>
        <v xml:space="preserve"> </v>
      </c>
      <c r="M14777" s="16"/>
      <c r="N14777" s="1"/>
      <c r="O14777" s="1"/>
      <c r="P14777" s="16"/>
      <c r="Q14777" s="1"/>
      <c r="R14777" s="1"/>
      <c r="T14777" s="16"/>
      <c r="U14777" s="1"/>
      <c r="V14777" s="1"/>
      <c r="W14777" s="1"/>
      <c r="X14777" s="1"/>
      <c r="Z14777" s="16"/>
      <c r="AA14777" s="1"/>
      <c r="AB14777" s="1"/>
      <c r="AD14777" s="16"/>
      <c r="AE14777" s="1"/>
      <c r="AF14777" s="1"/>
      <c r="AG14777" s="1"/>
      <c r="AH14777" s="1"/>
    </row>
    <row r="14778" spans="1:35" s="15" customFormat="1" ht="15" customHeight="1" x14ac:dyDescent="0.25">
      <c r="B14778" s="36"/>
      <c r="M14778" s="16"/>
      <c r="N14778" s="1"/>
      <c r="O14778" s="1"/>
      <c r="P14778" s="16"/>
      <c r="Q14778" s="1"/>
      <c r="R14778" s="1"/>
      <c r="T14778" s="16"/>
      <c r="U14778" s="1"/>
      <c r="V14778" s="1"/>
      <c r="W14778" s="1"/>
      <c r="X14778" s="1"/>
      <c r="Z14778" s="16"/>
      <c r="AA14778" s="1"/>
      <c r="AB14778" s="1"/>
      <c r="AD14778" s="16"/>
      <c r="AE14778" s="1"/>
      <c r="AF14778" s="1"/>
      <c r="AG14778" s="1"/>
      <c r="AH14778" s="1"/>
    </row>
    <row r="14779" spans="1:35" s="80" customFormat="1" ht="12" customHeight="1" x14ac:dyDescent="0.25">
      <c r="B14779" s="143" t="str">
        <f>'Laskun tiedot'!$A$30</f>
        <v>Sihteeri:</v>
      </c>
      <c r="C14779" s="143"/>
      <c r="D14779" s="143"/>
      <c r="E14779" s="143"/>
      <c r="F14779" s="143"/>
      <c r="G14779" s="143"/>
      <c r="H14779" s="143"/>
      <c r="I14779" s="143"/>
      <c r="J14779" s="143" t="str">
        <f>'Laskun tiedot'!$B$30</f>
        <v>Puh.</v>
      </c>
      <c r="K14779" s="143"/>
      <c r="L14779" s="143"/>
      <c r="M14779" s="143"/>
      <c r="N14779" s="143"/>
      <c r="O14779" s="143"/>
      <c r="P14779" s="143"/>
      <c r="Q14779" s="143"/>
      <c r="R14779" s="143"/>
      <c r="S14779" s="143" t="str">
        <f>'Laskun tiedot'!$C$30</f>
        <v xml:space="preserve"> </v>
      </c>
      <c r="T14779" s="143"/>
      <c r="U14779" s="143"/>
      <c r="V14779" s="143"/>
      <c r="W14779" s="143"/>
      <c r="X14779" s="143"/>
      <c r="Y14779" s="143"/>
      <c r="Z14779" s="143"/>
      <c r="AA14779" s="143" t="str">
        <f>'Laskun tiedot'!$D$30</f>
        <v xml:space="preserve"> </v>
      </c>
      <c r="AB14779" s="143"/>
      <c r="AC14779" s="143"/>
      <c r="AD14779" s="143"/>
      <c r="AE14779" s="143"/>
      <c r="AF14779" s="143"/>
      <c r="AG14779" s="143"/>
      <c r="AH14779" s="143"/>
      <c r="AI14779" s="143"/>
    </row>
    <row r="14780" spans="1:35" s="79" customFormat="1" ht="12" customHeight="1" x14ac:dyDescent="0.2">
      <c r="B14780" s="143" t="str">
        <f>'Laskun tiedot'!$A$31</f>
        <v xml:space="preserve"> </v>
      </c>
      <c r="C14780" s="143"/>
      <c r="D14780" s="143"/>
      <c r="E14780" s="143"/>
      <c r="F14780" s="143"/>
      <c r="G14780" s="143"/>
      <c r="H14780" s="143"/>
      <c r="I14780" s="143"/>
      <c r="J14780" s="143" t="str">
        <f>'Laskun tiedot'!$B$31</f>
        <v xml:space="preserve"> </v>
      </c>
      <c r="K14780" s="143"/>
      <c r="L14780" s="143"/>
      <c r="M14780" s="143"/>
      <c r="N14780" s="143"/>
      <c r="O14780" s="143"/>
      <c r="P14780" s="143"/>
      <c r="Q14780" s="143"/>
      <c r="R14780" s="143"/>
      <c r="S14780" s="144" t="str">
        <f>'Laskun tiedot'!$C$31</f>
        <v xml:space="preserve"> </v>
      </c>
      <c r="T14780" s="144"/>
      <c r="U14780" s="144"/>
      <c r="V14780" s="144"/>
      <c r="W14780" s="144"/>
      <c r="X14780" s="144"/>
      <c r="Y14780" s="144"/>
      <c r="Z14780" s="144"/>
      <c r="AA14780" s="144" t="str">
        <f>'Laskun tiedot'!$D$31</f>
        <v xml:space="preserve"> </v>
      </c>
      <c r="AB14780" s="144"/>
      <c r="AC14780" s="144"/>
      <c r="AD14780" s="144"/>
      <c r="AE14780" s="144"/>
      <c r="AF14780" s="144"/>
      <c r="AG14780" s="144"/>
      <c r="AH14780" s="144"/>
      <c r="AI14780" s="144"/>
    </row>
    <row r="14781" spans="1:35" s="80" customFormat="1" ht="12" customHeight="1" x14ac:dyDescent="0.25">
      <c r="B14781" s="143" t="str">
        <f>'Laskun tiedot'!$A$32</f>
        <v xml:space="preserve"> </v>
      </c>
      <c r="C14781" s="143"/>
      <c r="D14781" s="143"/>
      <c r="E14781" s="143"/>
      <c r="F14781" s="143"/>
      <c r="G14781" s="143"/>
      <c r="H14781" s="143"/>
      <c r="I14781" s="143"/>
      <c r="J14781" s="143" t="str">
        <f>'Laskun tiedot'!$B$32</f>
        <v xml:space="preserve"> </v>
      </c>
      <c r="K14781" s="143"/>
      <c r="L14781" s="143"/>
      <c r="M14781" s="143"/>
      <c r="N14781" s="143"/>
      <c r="O14781" s="143"/>
      <c r="P14781" s="143"/>
      <c r="Q14781" s="143"/>
      <c r="R14781" s="143"/>
      <c r="S14781" s="144" t="str">
        <f>'Laskun tiedot'!$C$32</f>
        <v xml:space="preserve"> </v>
      </c>
      <c r="T14781" s="144"/>
      <c r="U14781" s="144"/>
      <c r="V14781" s="144"/>
      <c r="W14781" s="144"/>
      <c r="X14781" s="144"/>
      <c r="Y14781" s="144"/>
      <c r="Z14781" s="144"/>
      <c r="AA14781" s="144" t="str">
        <f>'Laskun tiedot'!$D$32</f>
        <v xml:space="preserve"> </v>
      </c>
      <c r="AB14781" s="144"/>
      <c r="AC14781" s="144"/>
      <c r="AD14781" s="144"/>
      <c r="AE14781" s="144"/>
      <c r="AF14781" s="144"/>
      <c r="AG14781" s="144"/>
      <c r="AH14781" s="144"/>
      <c r="AI14781" s="144"/>
    </row>
    <row r="14782" spans="1:35" s="15" customFormat="1" ht="15" customHeight="1" x14ac:dyDescent="0.25">
      <c r="A14782" s="60"/>
      <c r="B14782" s="61"/>
      <c r="C14782" s="61"/>
      <c r="D14782" s="61"/>
      <c r="E14782" s="61"/>
      <c r="F14782" s="61"/>
      <c r="G14782" s="61"/>
      <c r="H14782" s="61"/>
      <c r="I14782" s="61"/>
      <c r="J14782" s="61"/>
      <c r="K14782" s="61"/>
      <c r="L14782" s="61"/>
      <c r="M14782" s="61"/>
      <c r="N14782" s="61"/>
      <c r="O14782" s="61"/>
      <c r="P14782" s="61"/>
      <c r="Q14782" s="61"/>
      <c r="R14782" s="61"/>
      <c r="S14782" s="61"/>
      <c r="T14782" s="61"/>
      <c r="U14782" s="61"/>
      <c r="V14782" s="61"/>
      <c r="W14782" s="61"/>
      <c r="X14782" s="61"/>
      <c r="Y14782" s="61"/>
      <c r="Z14782" s="61"/>
      <c r="AA14782" s="61"/>
      <c r="AB14782" s="61"/>
      <c r="AC14782" s="61"/>
      <c r="AD14782" s="61"/>
      <c r="AE14782" s="61"/>
      <c r="AF14782" s="61"/>
      <c r="AG14782" s="61"/>
      <c r="AH14782" s="61"/>
      <c r="AI14782" s="61"/>
    </row>
    <row r="14783" spans="1:35" s="15" customFormat="1" ht="15" customHeight="1" x14ac:dyDescent="0.25">
      <c r="B14783" s="39"/>
      <c r="C14783" s="39"/>
      <c r="D14783" s="39"/>
      <c r="E14783" s="39"/>
      <c r="F14783" s="39"/>
      <c r="G14783" s="39"/>
      <c r="H14783" s="39"/>
      <c r="I14783" s="39"/>
      <c r="J14783" s="39"/>
      <c r="K14783" s="39"/>
      <c r="L14783" s="39"/>
      <c r="M14783" s="39"/>
      <c r="N14783" s="39"/>
      <c r="O14783" s="39"/>
      <c r="P14783" s="39"/>
      <c r="Q14783" s="39"/>
      <c r="R14783" s="39"/>
      <c r="S14783" s="39"/>
      <c r="T14783" s="39"/>
      <c r="U14783" s="39"/>
      <c r="V14783" s="39"/>
      <c r="W14783" s="39"/>
      <c r="X14783" s="39"/>
      <c r="Y14783" s="39"/>
      <c r="Z14783" s="39"/>
      <c r="AA14783" s="39"/>
      <c r="AB14783" s="59"/>
      <c r="AC14783" s="59"/>
      <c r="AD14783" s="39"/>
      <c r="AE14783" s="39"/>
      <c r="AF14783" s="39"/>
      <c r="AG14783" s="39"/>
      <c r="AH14783" s="39"/>
      <c r="AI14783" s="39"/>
    </row>
    <row r="14784" spans="1:35" s="15" customFormat="1" ht="11.1" customHeight="1" x14ac:dyDescent="0.25">
      <c r="A14784" s="72"/>
      <c r="B14784" s="73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  <c r="O14784" s="18"/>
      <c r="P14784" s="18"/>
      <c r="Q14784" s="18"/>
      <c r="R14784" s="18"/>
      <c r="S14784" s="127" t="s">
        <v>35</v>
      </c>
      <c r="T14784" s="128"/>
      <c r="U14784" s="128"/>
      <c r="V14784" s="128"/>
      <c r="W14784" s="128"/>
      <c r="X14784" s="128"/>
      <c r="Y14784" s="128"/>
      <c r="Z14784" s="128"/>
      <c r="AA14784" s="129"/>
      <c r="AB14784" s="128" t="s">
        <v>36</v>
      </c>
      <c r="AC14784" s="128"/>
      <c r="AD14784" s="128"/>
      <c r="AE14784" s="128"/>
      <c r="AF14784" s="128"/>
      <c r="AG14784" s="128"/>
      <c r="AH14784" s="128"/>
      <c r="AI14784" s="128"/>
    </row>
    <row r="14785" spans="1:35" s="15" customFormat="1" ht="15" customHeight="1" x14ac:dyDescent="0.25">
      <c r="A14785" s="116" t="s">
        <v>19</v>
      </c>
      <c r="B14785" s="130"/>
      <c r="C14785" s="20"/>
      <c r="D14785" s="133" t="str">
        <f>'Laskun tiedot'!$A$35</f>
        <v>EKOP 123456-09876543</v>
      </c>
      <c r="E14785" s="133"/>
      <c r="F14785" s="133"/>
      <c r="G14785" s="133"/>
      <c r="H14785" s="133"/>
      <c r="I14785" s="133"/>
      <c r="J14785" s="133"/>
      <c r="K14785" s="133"/>
      <c r="L14785" s="133"/>
      <c r="M14785" s="133"/>
      <c r="N14785" s="133"/>
      <c r="O14785" s="133"/>
      <c r="P14785" s="133"/>
      <c r="Q14785" s="133"/>
      <c r="R14785" s="133"/>
      <c r="S14785" s="134" t="str">
        <f>'Laskun tiedot'!$B$35</f>
        <v>FI67 1234 5609 8765 43</v>
      </c>
      <c r="T14785" s="135"/>
      <c r="U14785" s="135"/>
      <c r="V14785" s="135"/>
      <c r="W14785" s="135"/>
      <c r="X14785" s="135"/>
      <c r="Y14785" s="135"/>
      <c r="Z14785" s="135"/>
      <c r="AA14785" s="136"/>
      <c r="AB14785" s="135" t="str">
        <f>'Laskun tiedot'!$C$35</f>
        <v>OKOYFIHH</v>
      </c>
      <c r="AC14785" s="135"/>
      <c r="AD14785" s="135"/>
      <c r="AE14785" s="135"/>
      <c r="AF14785" s="135"/>
      <c r="AG14785" s="135"/>
      <c r="AH14785" s="135"/>
      <c r="AI14785" s="135"/>
    </row>
    <row r="14786" spans="1:35" s="15" customFormat="1" ht="15" customHeight="1" x14ac:dyDescent="0.25">
      <c r="A14786" s="116"/>
      <c r="B14786" s="130"/>
      <c r="C14786" s="20"/>
      <c r="D14786" s="133" t="str">
        <f>'Laskun tiedot'!$A$36</f>
        <v xml:space="preserve"> </v>
      </c>
      <c r="E14786" s="133"/>
      <c r="F14786" s="133"/>
      <c r="G14786" s="133"/>
      <c r="H14786" s="133"/>
      <c r="I14786" s="133"/>
      <c r="J14786" s="133"/>
      <c r="K14786" s="133"/>
      <c r="L14786" s="133"/>
      <c r="M14786" s="133"/>
      <c r="N14786" s="133"/>
      <c r="O14786" s="133"/>
      <c r="P14786" s="133"/>
      <c r="Q14786" s="133"/>
      <c r="R14786" s="137"/>
      <c r="S14786" s="134" t="str">
        <f>'Laskun tiedot'!$B$36</f>
        <v xml:space="preserve"> </v>
      </c>
      <c r="T14786" s="135"/>
      <c r="U14786" s="135"/>
      <c r="V14786" s="135"/>
      <c r="W14786" s="135"/>
      <c r="X14786" s="135"/>
      <c r="Y14786" s="135"/>
      <c r="Z14786" s="135"/>
      <c r="AA14786" s="136"/>
      <c r="AB14786" s="134" t="str">
        <f>'Laskun tiedot'!$C$36</f>
        <v xml:space="preserve"> </v>
      </c>
      <c r="AC14786" s="135"/>
      <c r="AD14786" s="135"/>
      <c r="AE14786" s="135"/>
      <c r="AF14786" s="135"/>
      <c r="AG14786" s="135"/>
      <c r="AH14786" s="135"/>
      <c r="AI14786" s="135"/>
    </row>
    <row r="14787" spans="1:35" s="15" customFormat="1" ht="15" customHeight="1" x14ac:dyDescent="0.25">
      <c r="A14787" s="131"/>
      <c r="B14787" s="132"/>
      <c r="C14787" s="20"/>
      <c r="D14787" s="138" t="str">
        <f>'Laskun tiedot'!$A$37</f>
        <v xml:space="preserve"> </v>
      </c>
      <c r="E14787" s="138"/>
      <c r="F14787" s="138"/>
      <c r="G14787" s="138"/>
      <c r="H14787" s="138"/>
      <c r="I14787" s="138"/>
      <c r="J14787" s="138"/>
      <c r="K14787" s="138"/>
      <c r="L14787" s="138"/>
      <c r="M14787" s="138"/>
      <c r="N14787" s="138"/>
      <c r="O14787" s="138"/>
      <c r="P14787" s="138"/>
      <c r="Q14787" s="138"/>
      <c r="R14787" s="139"/>
      <c r="S14787" s="140" t="str">
        <f>'Laskun tiedot'!$B$37</f>
        <v xml:space="preserve"> </v>
      </c>
      <c r="T14787" s="141"/>
      <c r="U14787" s="141"/>
      <c r="V14787" s="141"/>
      <c r="W14787" s="141"/>
      <c r="X14787" s="141"/>
      <c r="Y14787" s="141"/>
      <c r="Z14787" s="141"/>
      <c r="AA14787" s="142"/>
      <c r="AB14787" s="140" t="str">
        <f>'Laskun tiedot'!$C$37</f>
        <v xml:space="preserve"> </v>
      </c>
      <c r="AC14787" s="141"/>
      <c r="AD14787" s="141"/>
      <c r="AE14787" s="141"/>
      <c r="AF14787" s="141"/>
      <c r="AG14787" s="141"/>
      <c r="AH14787" s="141"/>
      <c r="AI14787" s="141"/>
    </row>
    <row r="14788" spans="1:35" s="15" customFormat="1" ht="15" customHeight="1" x14ac:dyDescent="0.25">
      <c r="A14788" s="101" t="s">
        <v>21</v>
      </c>
      <c r="B14788" s="102"/>
      <c r="C14788" s="22"/>
      <c r="D14788" s="107" t="str">
        <f>'Laskun tiedot'!$A$40</f>
        <v xml:space="preserve"> </v>
      </c>
      <c r="E14788" s="107"/>
      <c r="F14788" s="107"/>
      <c r="G14788" s="107"/>
      <c r="H14788" s="107"/>
      <c r="I14788" s="107"/>
      <c r="J14788" s="107"/>
      <c r="K14788" s="107"/>
      <c r="L14788" s="107"/>
      <c r="M14788" s="107"/>
      <c r="N14788" s="107"/>
      <c r="O14788" s="107"/>
      <c r="P14788" s="107"/>
      <c r="Q14788" s="107"/>
      <c r="R14788" s="108"/>
      <c r="S14788" s="23"/>
      <c r="T14788" s="24"/>
      <c r="U14788" s="25"/>
      <c r="V14788" s="25"/>
      <c r="W14788" s="25"/>
      <c r="X14788" s="25"/>
      <c r="Y14788" s="25"/>
      <c r="Z14788" s="25"/>
      <c r="AA14788" s="25"/>
      <c r="AB14788" s="25"/>
      <c r="AC14788" s="25"/>
      <c r="AD14788" s="25"/>
      <c r="AE14788" s="25"/>
      <c r="AF14788" s="25"/>
      <c r="AG14788" s="25"/>
      <c r="AH14788" s="25"/>
      <c r="AI14788" s="25"/>
    </row>
    <row r="14789" spans="1:35" s="15" customFormat="1" ht="15" customHeight="1" x14ac:dyDescent="0.25">
      <c r="A14789" s="103"/>
      <c r="B14789" s="104"/>
      <c r="C14789" s="20"/>
      <c r="D14789" s="109"/>
      <c r="E14789" s="109"/>
      <c r="F14789" s="109"/>
      <c r="G14789" s="109"/>
      <c r="H14789" s="109"/>
      <c r="I14789" s="109"/>
      <c r="J14789" s="109"/>
      <c r="K14789" s="109"/>
      <c r="L14789" s="109"/>
      <c r="M14789" s="109"/>
      <c r="N14789" s="109"/>
      <c r="O14789" s="109"/>
      <c r="P14789" s="109"/>
      <c r="Q14789" s="109"/>
      <c r="R14789" s="110"/>
      <c r="S14789" s="29"/>
      <c r="T14789" s="25" t="str">
        <f>'Laskun tiedot'!$A$43</f>
        <v>KÄYTÄ VIITETTÄ !</v>
      </c>
      <c r="U14789" s="25"/>
      <c r="V14789" s="25"/>
      <c r="W14789" s="25"/>
      <c r="X14789" s="25"/>
      <c r="Y14789" s="25"/>
      <c r="Z14789" s="25"/>
      <c r="AA14789" s="25"/>
      <c r="AB14789" s="25"/>
      <c r="AC14789" s="25"/>
      <c r="AD14789" s="25"/>
      <c r="AE14789" s="25"/>
      <c r="AF14789" s="25"/>
      <c r="AG14789" s="25"/>
      <c r="AH14789" s="25"/>
      <c r="AI14789" s="25"/>
    </row>
    <row r="14790" spans="1:35" s="15" customFormat="1" ht="15" customHeight="1" x14ac:dyDescent="0.25">
      <c r="A14790" s="105"/>
      <c r="B14790" s="106"/>
      <c r="C14790" s="26"/>
      <c r="D14790" s="111"/>
      <c r="E14790" s="111"/>
      <c r="F14790" s="111"/>
      <c r="G14790" s="111"/>
      <c r="H14790" s="111"/>
      <c r="I14790" s="111"/>
      <c r="J14790" s="111"/>
      <c r="K14790" s="111"/>
      <c r="L14790" s="111"/>
      <c r="M14790" s="111"/>
      <c r="N14790" s="111"/>
      <c r="O14790" s="111"/>
      <c r="P14790" s="111"/>
      <c r="Q14790" s="111"/>
      <c r="R14790" s="112"/>
      <c r="S14790" s="29"/>
      <c r="T14790" s="25" t="str">
        <f>'Laskun tiedot'!$A$44</f>
        <v xml:space="preserve"> </v>
      </c>
      <c r="U14790" s="25"/>
      <c r="V14790" s="25"/>
      <c r="W14790" s="25"/>
      <c r="X14790" s="25"/>
      <c r="Y14790" s="25"/>
      <c r="Z14790" s="27"/>
      <c r="AA14790" s="27"/>
      <c r="AB14790" s="27"/>
      <c r="AC14790" s="27"/>
      <c r="AD14790" s="27"/>
      <c r="AE14790" s="27"/>
      <c r="AF14790" s="27"/>
      <c r="AG14790" s="27"/>
      <c r="AH14790" s="27"/>
      <c r="AI14790" s="25"/>
    </row>
    <row r="14791" spans="1:35" s="15" customFormat="1" ht="15" customHeight="1" x14ac:dyDescent="0.25">
      <c r="A14791" s="113" t="s">
        <v>20</v>
      </c>
      <c r="B14791" s="101" t="s">
        <v>22</v>
      </c>
      <c r="C14791" s="20"/>
      <c r="D14791" s="20"/>
      <c r="E14791" s="20"/>
      <c r="F14791" s="20"/>
      <c r="G14791" s="20"/>
      <c r="H14791" s="20"/>
      <c r="I14791" s="20"/>
      <c r="J14791" s="20"/>
      <c r="K14791" s="20"/>
      <c r="L14791" s="20"/>
      <c r="M14791" s="20"/>
      <c r="N14791" s="20"/>
      <c r="O14791" s="20"/>
      <c r="P14791" s="20"/>
      <c r="Q14791" s="20"/>
      <c r="R14791" s="21"/>
      <c r="S14791" s="29"/>
      <c r="T14791" s="25" t="str">
        <f>'Laskun tiedot'!$A$45</f>
        <v xml:space="preserve"> </v>
      </c>
      <c r="U14791" s="25"/>
      <c r="V14791" s="25"/>
      <c r="W14791" s="25"/>
      <c r="X14791" s="25"/>
      <c r="Y14791" s="25"/>
      <c r="Z14791" s="25"/>
      <c r="AA14791" s="25"/>
      <c r="AB14791" s="25"/>
      <c r="AC14791" s="25"/>
      <c r="AD14791" s="25"/>
      <c r="AE14791" s="25"/>
      <c r="AF14791" s="25"/>
      <c r="AG14791" s="25"/>
      <c r="AH14791" s="25"/>
      <c r="AI14791" s="25"/>
    </row>
    <row r="14792" spans="1:35" s="15" customFormat="1" ht="15" customHeight="1" x14ac:dyDescent="0.25">
      <c r="A14792" s="114"/>
      <c r="B14792" s="116"/>
      <c r="C14792" s="20"/>
      <c r="D14792" s="117" t="str">
        <f ca="1">INDIRECT("Jäsenet!C"&amp;AI14752)&amp;$B$2&amp;INDIRECT("Jäsenet!B"&amp;AI14752)</f>
        <v xml:space="preserve"> </v>
      </c>
      <c r="E14792" s="117"/>
      <c r="F14792" s="117"/>
      <c r="G14792" s="117"/>
      <c r="H14792" s="117"/>
      <c r="I14792" s="117"/>
      <c r="J14792" s="117"/>
      <c r="K14792" s="117"/>
      <c r="L14792" s="117"/>
      <c r="M14792" s="117"/>
      <c r="N14792" s="117"/>
      <c r="O14792" s="117"/>
      <c r="P14792" s="117"/>
      <c r="Q14792" s="117"/>
      <c r="R14792" s="117"/>
      <c r="S14792" s="29"/>
      <c r="T14792" s="25" t="str">
        <f>'Laskun tiedot'!$A$46</f>
        <v xml:space="preserve"> </v>
      </c>
      <c r="U14792" s="25"/>
      <c r="V14792" s="25"/>
      <c r="W14792" s="25"/>
      <c r="X14792" s="25"/>
      <c r="Y14792" s="25"/>
      <c r="Z14792" s="25"/>
      <c r="AA14792" s="25"/>
      <c r="AB14792" s="25"/>
      <c r="AC14792" s="25"/>
      <c r="AD14792" s="25"/>
      <c r="AE14792" s="25"/>
      <c r="AF14792" s="25"/>
      <c r="AG14792" s="25"/>
      <c r="AH14792" s="25"/>
      <c r="AI14792" s="25"/>
    </row>
    <row r="14793" spans="1:35" s="15" customFormat="1" ht="15" customHeight="1" x14ac:dyDescent="0.25">
      <c r="A14793" s="114"/>
      <c r="B14793" s="116"/>
      <c r="C14793" s="20"/>
      <c r="D14793" s="117">
        <f ca="1">INDIRECT("Jäsenet!D"&amp;AI14752)</f>
        <v>0</v>
      </c>
      <c r="E14793" s="117"/>
      <c r="F14793" s="117"/>
      <c r="G14793" s="117"/>
      <c r="H14793" s="117"/>
      <c r="I14793" s="117"/>
      <c r="J14793" s="117"/>
      <c r="K14793" s="117"/>
      <c r="L14793" s="117"/>
      <c r="M14793" s="117"/>
      <c r="N14793" s="117"/>
      <c r="O14793" s="117"/>
      <c r="P14793" s="117"/>
      <c r="Q14793" s="117"/>
      <c r="R14793" s="117"/>
      <c r="S14793" s="29"/>
      <c r="T14793" s="25" t="str">
        <f>'Laskun tiedot'!$A$47</f>
        <v xml:space="preserve"> </v>
      </c>
      <c r="U14793" s="25"/>
      <c r="V14793" s="25"/>
      <c r="W14793" s="25"/>
      <c r="X14793" s="25"/>
      <c r="Y14793" s="25"/>
      <c r="Z14793" s="25"/>
      <c r="AA14793" s="25"/>
      <c r="AB14793" s="25"/>
      <c r="AC14793" s="25"/>
      <c r="AD14793" s="25"/>
      <c r="AE14793" s="25"/>
      <c r="AF14793" s="25"/>
      <c r="AG14793" s="25"/>
      <c r="AH14793" s="25"/>
      <c r="AI14793" s="25"/>
    </row>
    <row r="14794" spans="1:35" s="15" customFormat="1" ht="15" customHeight="1" x14ac:dyDescent="0.25">
      <c r="A14794" s="114"/>
      <c r="B14794" s="116"/>
      <c r="C14794" s="20"/>
      <c r="D14794" s="118" t="str">
        <f ca="1">INDIRECT("Jäsenet!E"&amp;AI14752)&amp;$B$2&amp;INDIRECT("Jäsenet!F"&amp;AI14752)</f>
        <v xml:space="preserve"> </v>
      </c>
      <c r="E14794" s="118"/>
      <c r="F14794" s="118"/>
      <c r="G14794" s="118"/>
      <c r="H14794" s="118"/>
      <c r="I14794" s="118"/>
      <c r="J14794" s="118"/>
      <c r="K14794" s="118"/>
      <c r="L14794" s="118"/>
      <c r="M14794" s="118"/>
      <c r="N14794" s="118"/>
      <c r="O14794" s="118"/>
      <c r="P14794" s="118"/>
      <c r="Q14794" s="118"/>
      <c r="R14794" s="118"/>
      <c r="S14794" s="29"/>
      <c r="T14794" s="25" t="str">
        <f>'Laskun tiedot'!$A$48</f>
        <v xml:space="preserve"> </v>
      </c>
      <c r="U14794" s="25"/>
      <c r="V14794" s="25"/>
      <c r="W14794" s="25"/>
      <c r="X14794" s="25"/>
      <c r="Y14794" s="25"/>
      <c r="Z14794" s="25"/>
      <c r="AA14794" s="25"/>
      <c r="AB14794" s="25"/>
      <c r="AC14794" s="25"/>
      <c r="AD14794" s="25"/>
      <c r="AE14794" s="25"/>
      <c r="AF14794" s="25"/>
      <c r="AG14794" s="25"/>
      <c r="AH14794" s="25"/>
      <c r="AI14794" s="25"/>
    </row>
    <row r="14795" spans="1:35" s="15" customFormat="1" ht="15" customHeight="1" x14ac:dyDescent="0.25">
      <c r="A14795" s="114"/>
      <c r="B14795" s="74"/>
      <c r="C14795" s="20"/>
      <c r="D14795" s="20"/>
      <c r="E14795" s="20"/>
      <c r="F14795" s="20"/>
      <c r="G14795" s="20"/>
      <c r="H14795" s="20"/>
      <c r="I14795" s="20"/>
      <c r="J14795" s="20"/>
      <c r="K14795" s="20"/>
      <c r="L14795" s="20"/>
      <c r="M14795" s="20"/>
      <c r="N14795" s="20"/>
      <c r="O14795" s="20"/>
      <c r="P14795" s="20"/>
      <c r="Q14795" s="20"/>
      <c r="R14795" s="21"/>
      <c r="S14795" s="30"/>
      <c r="T14795" s="25"/>
      <c r="U14795" s="25"/>
      <c r="V14795" s="25"/>
      <c r="W14795" s="25"/>
      <c r="X14795" s="25"/>
      <c r="Y14795" s="25"/>
      <c r="Z14795" s="25"/>
      <c r="AA14795" s="25"/>
      <c r="AB14795" s="25"/>
      <c r="AC14795" s="25"/>
      <c r="AD14795" s="25"/>
      <c r="AE14795" s="25"/>
      <c r="AF14795" s="25"/>
      <c r="AG14795" s="25"/>
      <c r="AH14795" s="25"/>
      <c r="AI14795" s="25"/>
    </row>
    <row r="14796" spans="1:35" s="15" customFormat="1" ht="12.6" customHeight="1" x14ac:dyDescent="0.25">
      <c r="A14796" s="114"/>
      <c r="B14796" s="119" t="s">
        <v>23</v>
      </c>
      <c r="C14796" s="20"/>
      <c r="D14796" s="20"/>
      <c r="E14796" s="20"/>
      <c r="F14796" s="20"/>
      <c r="G14796" s="20"/>
      <c r="H14796" s="20"/>
      <c r="I14796" s="20"/>
      <c r="J14796" s="20"/>
      <c r="K14796" s="20"/>
      <c r="L14796" s="20"/>
      <c r="M14796" s="20"/>
      <c r="N14796" s="20"/>
      <c r="O14796" s="20"/>
      <c r="P14796" s="20"/>
      <c r="Q14796" s="20"/>
      <c r="R14796" s="20"/>
      <c r="S14796" s="121" t="s">
        <v>39</v>
      </c>
      <c r="T14796" s="122"/>
      <c r="U14796" s="123"/>
      <c r="V14796" s="81">
        <f ca="1">INDIRECT("Jäsenet!G"&amp;AI14752)</f>
        <v>12962</v>
      </c>
      <c r="W14796" s="82"/>
      <c r="X14796" s="82"/>
      <c r="Y14796" s="82"/>
      <c r="Z14796" s="82"/>
      <c r="AA14796" s="82"/>
      <c r="AB14796" s="82"/>
      <c r="AC14796" s="82"/>
      <c r="AD14796" s="82"/>
      <c r="AE14796" s="82"/>
      <c r="AF14796" s="82"/>
      <c r="AG14796" s="82"/>
      <c r="AH14796" s="82"/>
      <c r="AI14796" s="82"/>
    </row>
    <row r="14797" spans="1:35" s="15" customFormat="1" ht="12.6" customHeight="1" x14ac:dyDescent="0.25">
      <c r="A14797" s="115"/>
      <c r="B14797" s="120"/>
      <c r="C14797" s="28"/>
      <c r="D14797" s="28"/>
      <c r="E14797" s="28"/>
      <c r="F14797" s="28"/>
      <c r="G14797" s="28"/>
      <c r="H14797" s="28"/>
      <c r="I14797" s="28"/>
      <c r="J14797" s="28"/>
      <c r="K14797" s="28"/>
      <c r="L14797" s="28"/>
      <c r="M14797" s="28"/>
      <c r="N14797" s="28"/>
      <c r="O14797" s="28"/>
      <c r="P14797" s="28"/>
      <c r="Q14797" s="28"/>
      <c r="R14797" s="28"/>
      <c r="S14797" s="124"/>
      <c r="T14797" s="125"/>
      <c r="U14797" s="126"/>
      <c r="V14797" s="83"/>
      <c r="W14797" s="84"/>
      <c r="X14797" s="84"/>
      <c r="Y14797" s="84"/>
      <c r="Z14797" s="84"/>
      <c r="AA14797" s="84"/>
      <c r="AB14797" s="85"/>
      <c r="AC14797" s="85"/>
      <c r="AD14797" s="85"/>
      <c r="AE14797" s="85"/>
      <c r="AF14797" s="85"/>
      <c r="AG14797" s="85"/>
      <c r="AH14797" s="85"/>
      <c r="AI14797" s="85"/>
    </row>
    <row r="14798" spans="1:35" s="15" customFormat="1" ht="24.95" customHeight="1" x14ac:dyDescent="0.25">
      <c r="A14798" s="86" t="s">
        <v>37</v>
      </c>
      <c r="B14798" s="87"/>
      <c r="C14798" s="88"/>
      <c r="D14798" s="89"/>
      <c r="E14798" s="89"/>
      <c r="F14798" s="89"/>
      <c r="G14798" s="89"/>
      <c r="H14798" s="89"/>
      <c r="I14798" s="89"/>
      <c r="J14798" s="89"/>
      <c r="K14798" s="89"/>
      <c r="L14798" s="89"/>
      <c r="M14798" s="89"/>
      <c r="N14798" s="89"/>
      <c r="O14798" s="89"/>
      <c r="P14798" s="89"/>
      <c r="Q14798" s="89"/>
      <c r="R14798" s="90"/>
      <c r="S14798" s="91" t="s">
        <v>40</v>
      </c>
      <c r="T14798" s="92"/>
      <c r="U14798" s="93"/>
      <c r="V14798" s="94">
        <f>'Laskun tiedot'!$A$8</f>
        <v>40907</v>
      </c>
      <c r="W14798" s="95"/>
      <c r="X14798" s="95"/>
      <c r="Y14798" s="95"/>
      <c r="Z14798" s="96"/>
      <c r="AA14798" s="97" t="s">
        <v>24</v>
      </c>
      <c r="AB14798" s="98"/>
      <c r="AC14798" s="99" t="str">
        <f>'Laskun tiedot'!$A$51</f>
        <v xml:space="preserve"> </v>
      </c>
      <c r="AD14798" s="99"/>
      <c r="AE14798" s="99"/>
      <c r="AF14798" s="99"/>
      <c r="AG14798" s="99"/>
      <c r="AH14798" s="99"/>
      <c r="AI14798" s="99"/>
    </row>
    <row r="14799" spans="1:35" s="15" customFormat="1" ht="9.9499999999999993" customHeight="1" x14ac:dyDescent="0.25">
      <c r="B14799" s="41"/>
      <c r="C14799" s="42"/>
      <c r="D14799" s="42"/>
      <c r="E14799" s="42"/>
      <c r="F14799" s="42"/>
      <c r="G14799" s="42"/>
      <c r="H14799" s="42"/>
      <c r="I14799" s="43"/>
      <c r="J14799" s="42"/>
      <c r="K14799" s="42"/>
      <c r="L14799" s="42"/>
      <c r="M14799" s="42"/>
      <c r="N14799" s="42"/>
      <c r="O14799" s="42"/>
      <c r="P14799" s="42"/>
      <c r="Q14799" s="18"/>
      <c r="R14799" s="18"/>
      <c r="S14799" s="44"/>
      <c r="T14799" s="44"/>
      <c r="U14799" s="19"/>
      <c r="V14799" s="45"/>
      <c r="W14799" s="45"/>
      <c r="X14799" s="45"/>
      <c r="Y14799" s="45"/>
      <c r="Z14799" s="45"/>
      <c r="AA14799" s="45"/>
      <c r="AB14799" s="46"/>
      <c r="AC14799" s="47"/>
      <c r="AD14799" s="48"/>
      <c r="AE14799" s="48"/>
      <c r="AF14799" s="48"/>
      <c r="AG14799" s="48"/>
      <c r="AH14799" s="48"/>
      <c r="AI14799" s="48"/>
    </row>
    <row r="14800" spans="1:35" s="15" customFormat="1" ht="50.1" customHeight="1" x14ac:dyDescent="0.25">
      <c r="B14800" s="41"/>
      <c r="C14800" s="42"/>
      <c r="D14800" s="42"/>
      <c r="E14800" s="42"/>
      <c r="F14800" s="42"/>
      <c r="G14800" s="42"/>
      <c r="H14800" s="42"/>
      <c r="I14800" s="43"/>
      <c r="J14800" s="42"/>
      <c r="K14800" s="42"/>
      <c r="L14800" s="42"/>
      <c r="M14800" s="42"/>
      <c r="N14800" s="42"/>
      <c r="O14800" s="42"/>
      <c r="P14800" s="42"/>
      <c r="Q14800" s="18"/>
      <c r="R14800" s="18"/>
      <c r="S14800" s="44"/>
      <c r="T14800" s="44"/>
      <c r="U14800" s="19"/>
      <c r="V14800" s="45"/>
      <c r="W14800" s="45"/>
      <c r="X14800" s="100" t="s">
        <v>38</v>
      </c>
      <c r="Y14800" s="100"/>
      <c r="Z14800" s="100"/>
      <c r="AA14800" s="100"/>
      <c r="AB14800" s="100"/>
      <c r="AC14800" s="100"/>
      <c r="AD14800" s="100"/>
      <c r="AE14800" s="100"/>
      <c r="AF14800" s="100"/>
      <c r="AG14800" s="100"/>
      <c r="AH14800" s="100"/>
      <c r="AI14800" s="100"/>
    </row>
    <row r="14801" spans="1:35" s="8" customFormat="1" ht="23.25" x14ac:dyDescent="0.35">
      <c r="B14801" s="66"/>
      <c r="C14801" s="150" t="str">
        <f>'Laskun tiedot'!$A$2</f>
        <v>Yhdistys ry</v>
      </c>
      <c r="D14801" s="150"/>
      <c r="E14801" s="150"/>
      <c r="F14801" s="150"/>
      <c r="G14801" s="150"/>
      <c r="H14801" s="150"/>
      <c r="I14801" s="150"/>
      <c r="J14801" s="150"/>
      <c r="K14801" s="150"/>
      <c r="L14801" s="150"/>
      <c r="M14801" s="150"/>
      <c r="N14801" s="150"/>
      <c r="O14801" s="150"/>
      <c r="P14801" s="150"/>
      <c r="Q14801" s="150"/>
      <c r="R14801" s="150"/>
      <c r="S14801" s="150"/>
      <c r="T14801" s="10"/>
      <c r="U14801" s="9"/>
      <c r="V14801" s="9"/>
      <c r="W14801" s="150" t="s">
        <v>16</v>
      </c>
      <c r="X14801" s="150"/>
      <c r="Y14801" s="150"/>
      <c r="Z14801" s="150"/>
    </row>
    <row r="14802" spans="1:35" s="15" customFormat="1" x14ac:dyDescent="0.25">
      <c r="B14802" s="15" t="s">
        <v>25</v>
      </c>
      <c r="AI14802" s="65">
        <v>298</v>
      </c>
    </row>
    <row r="14803" spans="1:35" s="11" customFormat="1" ht="15" customHeight="1" x14ac:dyDescent="0.2">
      <c r="V14803" s="68"/>
      <c r="W14803" s="145" t="s">
        <v>26</v>
      </c>
      <c r="X14803" s="145"/>
      <c r="Y14803" s="145"/>
      <c r="Z14803" s="145"/>
      <c r="AA14803" s="145"/>
      <c r="AB14803" s="145"/>
      <c r="AC14803" s="68"/>
      <c r="AD14803" s="68"/>
      <c r="AE14803" s="145" t="s">
        <v>18</v>
      </c>
      <c r="AF14803" s="145"/>
      <c r="AG14803" s="145"/>
      <c r="AH14803" s="145"/>
      <c r="AI14803" s="145"/>
    </row>
    <row r="14804" spans="1:35" s="15" customFormat="1" ht="15" customHeight="1" x14ac:dyDescent="0.25">
      <c r="B14804" s="62"/>
      <c r="C14804" s="146" t="str">
        <f ca="1">INDIRECT("Jäsenet!C"&amp;AI14802)&amp;$B$2&amp;INDIRECT("Jäsenet!B"&amp;AI14802)</f>
        <v xml:space="preserve"> </v>
      </c>
      <c r="D14804" s="146"/>
      <c r="E14804" s="146"/>
      <c r="F14804" s="146"/>
      <c r="G14804" s="146"/>
      <c r="H14804" s="146"/>
      <c r="I14804" s="146"/>
      <c r="J14804" s="146"/>
      <c r="K14804" s="146"/>
      <c r="L14804" s="146"/>
      <c r="M14804" s="146"/>
      <c r="N14804" s="146"/>
      <c r="O14804" s="146"/>
      <c r="P14804" s="146"/>
      <c r="Q14804" s="146"/>
      <c r="R14804" s="146"/>
      <c r="S14804" s="146"/>
      <c r="T14804" s="13"/>
      <c r="U14804" s="64"/>
      <c r="V14804" s="64"/>
      <c r="W14804" s="147">
        <f>'Laskun tiedot'!$A$5</f>
        <v>40618</v>
      </c>
      <c r="X14804" s="147"/>
      <c r="Y14804" s="147"/>
      <c r="Z14804" s="147"/>
      <c r="AA14804" s="147"/>
      <c r="AB14804" s="147"/>
      <c r="AC14804" s="64"/>
      <c r="AD14804" s="64"/>
      <c r="AE14804" s="147">
        <f>'Laskun tiedot'!$A$8</f>
        <v>40907</v>
      </c>
      <c r="AF14804" s="147"/>
      <c r="AG14804" s="147"/>
      <c r="AH14804" s="147"/>
      <c r="AI14804" s="147"/>
    </row>
    <row r="14805" spans="1:35" s="15" customFormat="1" ht="15" customHeight="1" x14ac:dyDescent="0.25">
      <c r="B14805" s="62"/>
      <c r="C14805" s="146">
        <f ca="1">INDIRECT("Jäsenet!D"&amp;AI14802)</f>
        <v>0</v>
      </c>
      <c r="D14805" s="146"/>
      <c r="E14805" s="146"/>
      <c r="F14805" s="146"/>
      <c r="G14805" s="146"/>
      <c r="H14805" s="146"/>
      <c r="I14805" s="146"/>
      <c r="J14805" s="146"/>
      <c r="K14805" s="146"/>
      <c r="L14805" s="146"/>
      <c r="M14805" s="146"/>
      <c r="N14805" s="146"/>
      <c r="O14805" s="146"/>
      <c r="P14805" s="146"/>
      <c r="Q14805" s="146"/>
      <c r="R14805" s="146"/>
      <c r="S14805" s="146"/>
    </row>
    <row r="14806" spans="1:35" s="11" customFormat="1" ht="15" customHeight="1" x14ac:dyDescent="0.25">
      <c r="B14806" s="67"/>
      <c r="C14806" s="148" t="str">
        <f ca="1">INDIRECT("Jäsenet!E"&amp;AI14802)&amp;$B$2&amp;INDIRECT("Jäsenet!F"&amp;AI14802)</f>
        <v xml:space="preserve"> </v>
      </c>
      <c r="D14806" s="148"/>
      <c r="E14806" s="148"/>
      <c r="F14806" s="148"/>
      <c r="G14806" s="148"/>
      <c r="H14806" s="148"/>
      <c r="I14806" s="148"/>
      <c r="J14806" s="148"/>
      <c r="K14806" s="148"/>
      <c r="L14806" s="148"/>
      <c r="M14806" s="148"/>
      <c r="N14806" s="148"/>
      <c r="O14806" s="148"/>
      <c r="P14806" s="148"/>
      <c r="Q14806" s="148"/>
      <c r="R14806" s="148"/>
      <c r="S14806" s="148"/>
      <c r="W14806" s="145" t="s">
        <v>17</v>
      </c>
      <c r="X14806" s="145"/>
      <c r="Y14806" s="145"/>
      <c r="Z14806" s="145"/>
      <c r="AA14806" s="145"/>
      <c r="AB14806" s="145"/>
    </row>
    <row r="14807" spans="1:35" s="15" customFormat="1" ht="15" customHeight="1" x14ac:dyDescent="0.25">
      <c r="T14807" s="78"/>
      <c r="U14807" s="63"/>
      <c r="V14807" s="63"/>
      <c r="W14807" s="149">
        <f ca="1">INDIRECT("Jäsenet!A"&amp;AI14802)</f>
        <v>297</v>
      </c>
      <c r="X14807" s="149"/>
      <c r="Y14807" s="149"/>
      <c r="Z14807" s="149"/>
      <c r="AA14807" s="149"/>
      <c r="AB14807" s="149"/>
    </row>
    <row r="14808" spans="1:35" s="15" customFormat="1" ht="15" customHeight="1" x14ac:dyDescent="0.25">
      <c r="B14808" s="39"/>
      <c r="C14808" s="39"/>
      <c r="D14808" s="39"/>
      <c r="E14808" s="39"/>
      <c r="F14808" s="39"/>
      <c r="G14808" s="39"/>
      <c r="H14808" s="39"/>
      <c r="I14808" s="39"/>
      <c r="J14808" s="39"/>
      <c r="K14808" s="39"/>
      <c r="L14808" s="39"/>
      <c r="M14808" s="39"/>
      <c r="N14808" s="39"/>
      <c r="O14808" s="39"/>
      <c r="P14808" s="39"/>
      <c r="Q14808" s="39"/>
      <c r="R14808" s="39"/>
      <c r="S14808" s="39"/>
      <c r="T14808" s="78"/>
      <c r="U14808" s="78"/>
      <c r="V14808" s="78"/>
      <c r="W14808" s="78"/>
      <c r="X14808" s="78"/>
      <c r="Y14808" s="78"/>
      <c r="Z14808" s="78"/>
      <c r="AA14808" s="39"/>
      <c r="AB14808" s="39"/>
      <c r="AC14808" s="39"/>
      <c r="AD14808" s="39"/>
      <c r="AE14808" s="39"/>
      <c r="AF14808" s="39"/>
      <c r="AG14808" s="39"/>
      <c r="AH14808" s="39"/>
      <c r="AI14808" s="39"/>
    </row>
    <row r="14809" spans="1:35" s="15" customFormat="1" ht="15" customHeight="1" x14ac:dyDescent="0.25">
      <c r="A14809" s="32"/>
      <c r="B14809" s="32"/>
      <c r="C14809" s="32"/>
      <c r="D14809" s="32"/>
      <c r="E14809" s="32"/>
      <c r="F14809" s="32"/>
      <c r="G14809" s="32"/>
      <c r="H14809" s="32"/>
      <c r="I14809" s="32"/>
      <c r="J14809" s="32"/>
      <c r="K14809" s="32"/>
      <c r="L14809" s="32"/>
      <c r="M14809" s="32"/>
      <c r="N14809" s="32"/>
      <c r="O14809" s="32"/>
      <c r="P14809" s="32"/>
      <c r="Q14809" s="32"/>
      <c r="R14809" s="32"/>
      <c r="S14809" s="32"/>
      <c r="T14809" s="33"/>
      <c r="U14809" s="33"/>
      <c r="V14809" s="33"/>
      <c r="W14809" s="35"/>
      <c r="X14809" s="33"/>
      <c r="Y14809" s="33"/>
      <c r="Z14809" s="33"/>
      <c r="AA14809" s="32"/>
      <c r="AB14809" s="32"/>
      <c r="AC14809" s="32"/>
      <c r="AD14809" s="32"/>
      <c r="AE14809" s="32"/>
      <c r="AF14809" s="32"/>
      <c r="AG14809" s="32"/>
      <c r="AH14809" s="32"/>
      <c r="AI14809" s="32"/>
    </row>
    <row r="14810" spans="1:35" s="15" customFormat="1" ht="15" customHeight="1" x14ac:dyDescent="0.25">
      <c r="B14810" s="39"/>
      <c r="C14810" s="39"/>
      <c r="D14810" s="39"/>
      <c r="E14810" s="39"/>
      <c r="F14810" s="39"/>
      <c r="G14810" s="39"/>
      <c r="H14810" s="39"/>
      <c r="I14810" s="39"/>
      <c r="J14810" s="39"/>
      <c r="K14810" s="39"/>
      <c r="L14810" s="39"/>
      <c r="M14810" s="39"/>
      <c r="N14810" s="39"/>
      <c r="O14810" s="39"/>
      <c r="P14810" s="39"/>
      <c r="Q14810" s="39"/>
      <c r="R14810" s="39"/>
      <c r="S14810" s="39"/>
      <c r="T14810" s="78"/>
      <c r="U14810" s="78"/>
      <c r="V14810" s="78"/>
      <c r="W14810" s="34"/>
      <c r="X14810" s="78"/>
      <c r="Y14810" s="78"/>
      <c r="Z14810" s="78"/>
      <c r="AA14810" s="39"/>
      <c r="AB14810" s="39"/>
      <c r="AC14810" s="39"/>
      <c r="AD14810" s="39"/>
      <c r="AE14810" s="39"/>
      <c r="AF14810" s="39"/>
      <c r="AG14810" s="39"/>
      <c r="AH14810" s="39"/>
      <c r="AI14810" s="39"/>
    </row>
    <row r="14811" spans="1:35" s="15" customFormat="1" ht="15" customHeight="1" x14ac:dyDescent="0.25">
      <c r="B14811" s="36" t="str">
        <f>'Laskun tiedot'!$A$11</f>
        <v>--------------------</v>
      </c>
      <c r="C14811" s="39"/>
      <c r="D14811" s="39"/>
      <c r="E14811" s="39"/>
      <c r="F14811" s="39"/>
      <c r="G14811" s="39"/>
      <c r="H14811" s="39"/>
      <c r="I14811" s="39"/>
      <c r="J14811" s="39"/>
      <c r="K14811" s="39"/>
      <c r="L14811" s="39"/>
      <c r="M14811" s="39"/>
      <c r="N14811" s="39"/>
      <c r="O14811" s="39"/>
      <c r="P14811" s="39"/>
      <c r="Q14811" s="39"/>
      <c r="R14811" s="39"/>
      <c r="S14811" s="39"/>
      <c r="T14811" s="17"/>
      <c r="U14811" s="17"/>
      <c r="V14811" s="17"/>
      <c r="W14811" s="17"/>
      <c r="X14811" s="17"/>
      <c r="Y14811" s="17"/>
      <c r="Z14811" s="17"/>
      <c r="AA14811" s="17"/>
      <c r="AB14811" s="17"/>
      <c r="AC14811" s="17"/>
      <c r="AD14811" s="17"/>
      <c r="AE14811" s="17"/>
      <c r="AF14811" s="17"/>
      <c r="AG14811" s="17"/>
      <c r="AH14811" s="17"/>
      <c r="AI14811" s="17"/>
    </row>
    <row r="14812" spans="1:35" s="15" customFormat="1" ht="15" customHeight="1" x14ac:dyDescent="0.25">
      <c r="B14812" s="36" t="str">
        <f>'Laskun tiedot'!$A$12</f>
        <v>Vuosi 2011</v>
      </c>
      <c r="C14812" s="78"/>
      <c r="D14812" s="78"/>
      <c r="E14812" s="78"/>
      <c r="F14812" s="78"/>
      <c r="G14812" s="78"/>
      <c r="H14812" s="78"/>
      <c r="I14812" s="78"/>
      <c r="J14812" s="78"/>
      <c r="K14812" s="78"/>
      <c r="L14812" s="78"/>
      <c r="M14812" s="78"/>
      <c r="N14812" s="78"/>
      <c r="O14812" s="78"/>
      <c r="P14812" s="39"/>
      <c r="Q14812" s="39"/>
      <c r="R14812" s="39"/>
      <c r="S14812" s="39"/>
      <c r="T14812" s="39"/>
      <c r="U14812" s="39"/>
      <c r="V14812" s="39"/>
      <c r="W14812" s="39"/>
      <c r="X14812" s="39"/>
      <c r="Y14812" s="39"/>
      <c r="Z14812" s="39"/>
      <c r="AA14812" s="39"/>
      <c r="AB14812" s="39"/>
      <c r="AC14812" s="13"/>
      <c r="AD14812" s="13"/>
      <c r="AE14812" s="13"/>
      <c r="AF14812" s="13"/>
      <c r="AG14812" s="13"/>
      <c r="AH14812" s="13"/>
      <c r="AI14812" s="13"/>
    </row>
    <row r="14813" spans="1:35" s="15" customFormat="1" ht="15" customHeight="1" x14ac:dyDescent="0.25">
      <c r="B14813" s="36" t="str">
        <f>'Laskun tiedot'!$A$13</f>
        <v>JÄSENMAKSU ………. 10 €</v>
      </c>
      <c r="T14813" s="11"/>
      <c r="U14813" s="11"/>
      <c r="V14813" s="11"/>
      <c r="W14813" s="11"/>
      <c r="X14813" s="11"/>
      <c r="Y14813" s="11"/>
      <c r="Z14813" s="11"/>
      <c r="AA14813" s="11"/>
      <c r="AB14813" s="11"/>
      <c r="AC14813" s="11"/>
      <c r="AD14813" s="11"/>
      <c r="AE14813" s="11"/>
      <c r="AF14813" s="11"/>
      <c r="AG14813" s="11"/>
      <c r="AH14813" s="11"/>
      <c r="AI14813" s="11"/>
    </row>
    <row r="14814" spans="1:35" s="15" customFormat="1" ht="15" customHeight="1" x14ac:dyDescent="0.25">
      <c r="B14814" s="36" t="str">
        <f>'Laskun tiedot'!$A$14</f>
        <v>--------------------</v>
      </c>
      <c r="T14814" s="39"/>
      <c r="AC14814" s="39"/>
    </row>
    <row r="14815" spans="1:35" s="15" customFormat="1" ht="15" customHeight="1" x14ac:dyDescent="0.25">
      <c r="B14815" s="36" t="str">
        <f>'Laskun tiedot'!$A$15</f>
        <v xml:space="preserve"> </v>
      </c>
      <c r="T14815" s="11"/>
      <c r="U14815" s="11"/>
      <c r="V14815" s="11"/>
      <c r="W14815" s="11"/>
      <c r="X14815" s="11"/>
      <c r="Y14815" s="11"/>
      <c r="Z14815" s="11"/>
      <c r="AA14815" s="11"/>
      <c r="AB14815" s="11"/>
      <c r="AC14815" s="11"/>
      <c r="AD14815" s="11"/>
      <c r="AE14815" s="11"/>
      <c r="AF14815" s="11"/>
      <c r="AG14815" s="11"/>
      <c r="AH14815" s="11"/>
      <c r="AI14815" s="11"/>
    </row>
    <row r="14816" spans="1:35" s="15" customFormat="1" ht="15" customHeight="1" x14ac:dyDescent="0.25">
      <c r="B14816" s="36" t="str">
        <f>'Laskun tiedot'!$A$16</f>
        <v xml:space="preserve"> </v>
      </c>
      <c r="C14816" s="39"/>
      <c r="D14816" s="39"/>
      <c r="E14816" s="39"/>
      <c r="F14816" s="39"/>
      <c r="G14816" s="39"/>
      <c r="H14816" s="39"/>
      <c r="I14816" s="39"/>
      <c r="J14816" s="39"/>
      <c r="K14816" s="39"/>
      <c r="L14816" s="39"/>
      <c r="M14816" s="39"/>
      <c r="N14816" s="39"/>
      <c r="O14816" s="39"/>
      <c r="P14816" s="39"/>
      <c r="Q14816" s="39"/>
      <c r="R14816" s="39"/>
      <c r="S14816" s="39"/>
      <c r="T14816" s="39"/>
      <c r="U14816" s="39"/>
      <c r="V14816" s="39"/>
      <c r="W14816" s="39"/>
      <c r="X14816" s="39"/>
      <c r="Y14816" s="39"/>
      <c r="Z14816" s="39"/>
      <c r="AA14816" s="39"/>
      <c r="AB14816" s="39"/>
      <c r="AC14816" s="39"/>
      <c r="AD14816" s="39"/>
      <c r="AE14816" s="39"/>
      <c r="AF14816" s="39"/>
      <c r="AG14816" s="39"/>
      <c r="AH14816" s="39"/>
      <c r="AI14816" s="39"/>
    </row>
    <row r="14817" spans="1:35" s="15" customFormat="1" ht="15" customHeight="1" x14ac:dyDescent="0.25">
      <c r="B14817" s="36" t="str">
        <f>'Laskun tiedot'!$A$17</f>
        <v xml:space="preserve"> </v>
      </c>
    </row>
    <row r="14818" spans="1:35" s="11" customFormat="1" ht="15" customHeight="1" x14ac:dyDescent="0.25">
      <c r="B14818" s="36" t="str">
        <f>'Laskun tiedot'!$A$18</f>
        <v xml:space="preserve"> </v>
      </c>
    </row>
    <row r="14819" spans="1:35" s="15" customFormat="1" ht="15" customHeight="1" x14ac:dyDescent="0.25">
      <c r="B14819" s="36" t="str">
        <f>'Laskun tiedot'!$A$19</f>
        <v xml:space="preserve"> </v>
      </c>
      <c r="M14819" s="16"/>
      <c r="N14819" s="1"/>
      <c r="O14819" s="1"/>
      <c r="P14819" s="16"/>
      <c r="Q14819" s="1"/>
      <c r="R14819" s="1"/>
      <c r="T14819" s="16"/>
      <c r="U14819" s="1"/>
      <c r="V14819" s="1"/>
      <c r="W14819" s="1"/>
      <c r="X14819" s="1"/>
      <c r="Z14819" s="16"/>
      <c r="AA14819" s="1"/>
      <c r="AB14819" s="1"/>
      <c r="AD14819" s="16"/>
      <c r="AE14819" s="1"/>
      <c r="AF14819" s="1"/>
      <c r="AG14819" s="1"/>
      <c r="AH14819" s="1"/>
    </row>
    <row r="14820" spans="1:35" s="15" customFormat="1" ht="15" customHeight="1" x14ac:dyDescent="0.25">
      <c r="B14820" s="36" t="str">
        <f>'Laskun tiedot'!$A$20</f>
        <v xml:space="preserve"> </v>
      </c>
      <c r="M14820" s="16"/>
      <c r="N14820" s="1"/>
      <c r="O14820" s="1"/>
      <c r="P14820" s="16"/>
      <c r="Q14820" s="1"/>
      <c r="R14820" s="1"/>
      <c r="T14820" s="16"/>
      <c r="U14820" s="1"/>
      <c r="V14820" s="1"/>
      <c r="W14820" s="1"/>
      <c r="X14820" s="1"/>
      <c r="Z14820" s="16"/>
      <c r="AA14820" s="1"/>
      <c r="AB14820" s="1"/>
      <c r="AD14820" s="16"/>
      <c r="AE14820" s="1"/>
      <c r="AF14820" s="1"/>
      <c r="AG14820" s="1"/>
      <c r="AH14820" s="1"/>
    </row>
    <row r="14821" spans="1:35" s="15" customFormat="1" ht="15" customHeight="1" x14ac:dyDescent="0.25">
      <c r="B14821" s="36" t="str">
        <f>'Laskun tiedot'!$A$21</f>
        <v xml:space="preserve"> </v>
      </c>
      <c r="M14821" s="16"/>
      <c r="N14821" s="1"/>
      <c r="O14821" s="1"/>
      <c r="P14821" s="16"/>
      <c r="Q14821" s="1"/>
      <c r="R14821" s="1"/>
      <c r="T14821" s="16"/>
      <c r="U14821" s="1"/>
      <c r="V14821" s="1"/>
      <c r="W14821" s="1"/>
      <c r="X14821" s="1"/>
      <c r="Z14821" s="16"/>
      <c r="AA14821" s="1"/>
      <c r="AB14821" s="1"/>
      <c r="AD14821" s="16"/>
      <c r="AE14821" s="1"/>
      <c r="AF14821" s="1"/>
      <c r="AG14821" s="1"/>
      <c r="AH14821" s="1"/>
    </row>
    <row r="14822" spans="1:35" s="15" customFormat="1" ht="15" customHeight="1" x14ac:dyDescent="0.25">
      <c r="B14822" s="36" t="str">
        <f>'Laskun tiedot'!$A$22</f>
        <v xml:space="preserve"> </v>
      </c>
      <c r="M14822" s="16"/>
      <c r="N14822" s="1"/>
      <c r="O14822" s="1"/>
      <c r="P14822" s="16"/>
      <c r="Q14822" s="1"/>
      <c r="R14822" s="1"/>
      <c r="T14822" s="16"/>
      <c r="U14822" s="1"/>
      <c r="V14822" s="1"/>
      <c r="W14822" s="1"/>
      <c r="X14822" s="1"/>
      <c r="Z14822" s="16"/>
      <c r="AA14822" s="1"/>
      <c r="AB14822" s="1"/>
      <c r="AD14822" s="16"/>
      <c r="AE14822" s="1"/>
      <c r="AF14822" s="1"/>
      <c r="AG14822" s="1"/>
      <c r="AH14822" s="1"/>
    </row>
    <row r="14823" spans="1:35" s="15" customFormat="1" ht="15" customHeight="1" x14ac:dyDescent="0.25">
      <c r="B14823" s="36" t="str">
        <f>'Laskun tiedot'!$A$23</f>
        <v xml:space="preserve"> </v>
      </c>
      <c r="M14823" s="16"/>
      <c r="N14823" s="1"/>
      <c r="O14823" s="1"/>
      <c r="P14823" s="16"/>
      <c r="Q14823" s="1"/>
      <c r="R14823" s="1"/>
      <c r="T14823" s="16"/>
      <c r="U14823" s="1"/>
      <c r="V14823" s="1"/>
      <c r="W14823" s="1"/>
      <c r="X14823" s="1"/>
      <c r="Z14823" s="16"/>
      <c r="AA14823" s="1"/>
      <c r="AB14823" s="1"/>
      <c r="AD14823" s="16"/>
      <c r="AE14823" s="1"/>
      <c r="AF14823" s="1"/>
      <c r="AG14823" s="1"/>
      <c r="AH14823" s="1"/>
    </row>
    <row r="14824" spans="1:35" s="15" customFormat="1" ht="15" customHeight="1" x14ac:dyDescent="0.25">
      <c r="B14824" s="36" t="str">
        <f>'Laskun tiedot'!$A$24</f>
        <v xml:space="preserve"> </v>
      </c>
      <c r="M14824" s="16"/>
      <c r="N14824" s="1"/>
      <c r="O14824" s="1"/>
      <c r="P14824" s="16"/>
      <c r="Q14824" s="1"/>
      <c r="R14824" s="1"/>
      <c r="T14824" s="16"/>
      <c r="U14824" s="1"/>
      <c r="V14824" s="1"/>
      <c r="W14824" s="1"/>
      <c r="X14824" s="1"/>
      <c r="Z14824" s="16"/>
      <c r="AA14824" s="1"/>
      <c r="AB14824" s="1"/>
      <c r="AD14824" s="16"/>
      <c r="AE14824" s="1"/>
      <c r="AF14824" s="1"/>
      <c r="AG14824" s="1"/>
      <c r="AH14824" s="1"/>
    </row>
    <row r="14825" spans="1:35" s="15" customFormat="1" ht="15" customHeight="1" x14ac:dyDescent="0.25">
      <c r="B14825" s="36" t="str">
        <f>'Laskun tiedot'!$A$25</f>
        <v xml:space="preserve"> </v>
      </c>
      <c r="M14825" s="16"/>
      <c r="N14825" s="1"/>
      <c r="O14825" s="1"/>
      <c r="P14825" s="16"/>
      <c r="Q14825" s="1"/>
      <c r="R14825" s="1"/>
      <c r="T14825" s="16"/>
      <c r="U14825" s="1"/>
      <c r="V14825" s="1"/>
      <c r="W14825" s="1"/>
      <c r="X14825" s="1"/>
      <c r="Z14825" s="16"/>
      <c r="AA14825" s="1"/>
      <c r="AB14825" s="1"/>
      <c r="AD14825" s="16"/>
      <c r="AE14825" s="1"/>
      <c r="AF14825" s="1"/>
      <c r="AG14825" s="1"/>
      <c r="AH14825" s="1"/>
    </row>
    <row r="14826" spans="1:35" s="15" customFormat="1" ht="15" customHeight="1" x14ac:dyDescent="0.25">
      <c r="B14826" s="36" t="str">
        <f>'Laskun tiedot'!$A$26</f>
        <v xml:space="preserve"> </v>
      </c>
      <c r="M14826" s="16"/>
      <c r="N14826" s="1"/>
      <c r="O14826" s="1"/>
      <c r="P14826" s="16"/>
      <c r="Q14826" s="1"/>
      <c r="R14826" s="1"/>
      <c r="T14826" s="16"/>
      <c r="U14826" s="1"/>
      <c r="V14826" s="1"/>
      <c r="W14826" s="1"/>
      <c r="X14826" s="1"/>
      <c r="Z14826" s="16"/>
      <c r="AA14826" s="1"/>
      <c r="AB14826" s="1"/>
      <c r="AD14826" s="16"/>
      <c r="AE14826" s="1"/>
      <c r="AF14826" s="1"/>
      <c r="AG14826" s="1"/>
      <c r="AH14826" s="1"/>
    </row>
    <row r="14827" spans="1:35" s="15" customFormat="1" ht="15" customHeight="1" x14ac:dyDescent="0.25">
      <c r="B14827" s="36" t="str">
        <f>'Laskun tiedot'!$A$27</f>
        <v xml:space="preserve"> </v>
      </c>
      <c r="M14827" s="16"/>
      <c r="N14827" s="1"/>
      <c r="O14827" s="1"/>
      <c r="P14827" s="16"/>
      <c r="Q14827" s="1"/>
      <c r="R14827" s="1"/>
      <c r="T14827" s="16"/>
      <c r="U14827" s="1"/>
      <c r="V14827" s="1"/>
      <c r="W14827" s="1"/>
      <c r="X14827" s="1"/>
      <c r="Z14827" s="16"/>
      <c r="AA14827" s="1"/>
      <c r="AB14827" s="1"/>
      <c r="AD14827" s="16"/>
      <c r="AE14827" s="1"/>
      <c r="AF14827" s="1"/>
      <c r="AG14827" s="1"/>
      <c r="AH14827" s="1"/>
    </row>
    <row r="14828" spans="1:35" s="15" customFormat="1" ht="15" customHeight="1" x14ac:dyDescent="0.25">
      <c r="B14828" s="36"/>
      <c r="M14828" s="16"/>
      <c r="N14828" s="1"/>
      <c r="O14828" s="1"/>
      <c r="P14828" s="16"/>
      <c r="Q14828" s="1"/>
      <c r="R14828" s="1"/>
      <c r="T14828" s="16"/>
      <c r="U14828" s="1"/>
      <c r="V14828" s="1"/>
      <c r="W14828" s="1"/>
      <c r="X14828" s="1"/>
      <c r="Z14828" s="16"/>
      <c r="AA14828" s="1"/>
      <c r="AB14828" s="1"/>
      <c r="AD14828" s="16"/>
      <c r="AE14828" s="1"/>
      <c r="AF14828" s="1"/>
      <c r="AG14828" s="1"/>
      <c r="AH14828" s="1"/>
    </row>
    <row r="14829" spans="1:35" s="80" customFormat="1" ht="12" customHeight="1" x14ac:dyDescent="0.25">
      <c r="B14829" s="143" t="str">
        <f>'Laskun tiedot'!$A$30</f>
        <v>Sihteeri:</v>
      </c>
      <c r="C14829" s="143"/>
      <c r="D14829" s="143"/>
      <c r="E14829" s="143"/>
      <c r="F14829" s="143"/>
      <c r="G14829" s="143"/>
      <c r="H14829" s="143"/>
      <c r="I14829" s="143"/>
      <c r="J14829" s="143" t="str">
        <f>'Laskun tiedot'!$B$30</f>
        <v>Puh.</v>
      </c>
      <c r="K14829" s="143"/>
      <c r="L14829" s="143"/>
      <c r="M14829" s="143"/>
      <c r="N14829" s="143"/>
      <c r="O14829" s="143"/>
      <c r="P14829" s="143"/>
      <c r="Q14829" s="143"/>
      <c r="R14829" s="143"/>
      <c r="S14829" s="143" t="str">
        <f>'Laskun tiedot'!$C$30</f>
        <v xml:space="preserve"> </v>
      </c>
      <c r="T14829" s="143"/>
      <c r="U14829" s="143"/>
      <c r="V14829" s="143"/>
      <c r="W14829" s="143"/>
      <c r="X14829" s="143"/>
      <c r="Y14829" s="143"/>
      <c r="Z14829" s="143"/>
      <c r="AA14829" s="143" t="str">
        <f>'Laskun tiedot'!$D$30</f>
        <v xml:space="preserve"> </v>
      </c>
      <c r="AB14829" s="143"/>
      <c r="AC14829" s="143"/>
      <c r="AD14829" s="143"/>
      <c r="AE14829" s="143"/>
      <c r="AF14829" s="143"/>
      <c r="AG14829" s="143"/>
      <c r="AH14829" s="143"/>
      <c r="AI14829" s="143"/>
    </row>
    <row r="14830" spans="1:35" s="79" customFormat="1" ht="12" customHeight="1" x14ac:dyDescent="0.2">
      <c r="B14830" s="143" t="str">
        <f>'Laskun tiedot'!$A$31</f>
        <v xml:space="preserve"> </v>
      </c>
      <c r="C14830" s="143"/>
      <c r="D14830" s="143"/>
      <c r="E14830" s="143"/>
      <c r="F14830" s="143"/>
      <c r="G14830" s="143"/>
      <c r="H14830" s="143"/>
      <c r="I14830" s="143"/>
      <c r="J14830" s="143" t="str">
        <f>'Laskun tiedot'!$B$31</f>
        <v xml:space="preserve"> </v>
      </c>
      <c r="K14830" s="143"/>
      <c r="L14830" s="143"/>
      <c r="M14830" s="143"/>
      <c r="N14830" s="143"/>
      <c r="O14830" s="143"/>
      <c r="P14830" s="143"/>
      <c r="Q14830" s="143"/>
      <c r="R14830" s="143"/>
      <c r="S14830" s="144" t="str">
        <f>'Laskun tiedot'!$C$31</f>
        <v xml:space="preserve"> </v>
      </c>
      <c r="T14830" s="144"/>
      <c r="U14830" s="144"/>
      <c r="V14830" s="144"/>
      <c r="W14830" s="144"/>
      <c r="X14830" s="144"/>
      <c r="Y14830" s="144"/>
      <c r="Z14830" s="144"/>
      <c r="AA14830" s="144" t="str">
        <f>'Laskun tiedot'!$D$31</f>
        <v xml:space="preserve"> </v>
      </c>
      <c r="AB14830" s="144"/>
      <c r="AC14830" s="144"/>
      <c r="AD14830" s="144"/>
      <c r="AE14830" s="144"/>
      <c r="AF14830" s="144"/>
      <c r="AG14830" s="144"/>
      <c r="AH14830" s="144"/>
      <c r="AI14830" s="144"/>
    </row>
    <row r="14831" spans="1:35" s="80" customFormat="1" ht="12" customHeight="1" x14ac:dyDescent="0.25">
      <c r="B14831" s="143" t="str">
        <f>'Laskun tiedot'!$A$32</f>
        <v xml:space="preserve"> </v>
      </c>
      <c r="C14831" s="143"/>
      <c r="D14831" s="143"/>
      <c r="E14831" s="143"/>
      <c r="F14831" s="143"/>
      <c r="G14831" s="143"/>
      <c r="H14831" s="143"/>
      <c r="I14831" s="143"/>
      <c r="J14831" s="143" t="str">
        <f>'Laskun tiedot'!$B$32</f>
        <v xml:space="preserve"> </v>
      </c>
      <c r="K14831" s="143"/>
      <c r="L14831" s="143"/>
      <c r="M14831" s="143"/>
      <c r="N14831" s="143"/>
      <c r="O14831" s="143"/>
      <c r="P14831" s="143"/>
      <c r="Q14831" s="143"/>
      <c r="R14831" s="143"/>
      <c r="S14831" s="144" t="str">
        <f>'Laskun tiedot'!$C$32</f>
        <v xml:space="preserve"> </v>
      </c>
      <c r="T14831" s="144"/>
      <c r="U14831" s="144"/>
      <c r="V14831" s="144"/>
      <c r="W14831" s="144"/>
      <c r="X14831" s="144"/>
      <c r="Y14831" s="144"/>
      <c r="Z14831" s="144"/>
      <c r="AA14831" s="144" t="str">
        <f>'Laskun tiedot'!$D$32</f>
        <v xml:space="preserve"> </v>
      </c>
      <c r="AB14831" s="144"/>
      <c r="AC14831" s="144"/>
      <c r="AD14831" s="144"/>
      <c r="AE14831" s="144"/>
      <c r="AF14831" s="144"/>
      <c r="AG14831" s="144"/>
      <c r="AH14831" s="144"/>
      <c r="AI14831" s="144"/>
    </row>
    <row r="14832" spans="1:35" s="15" customFormat="1" ht="15" customHeight="1" x14ac:dyDescent="0.25">
      <c r="A14832" s="60"/>
      <c r="B14832" s="61"/>
      <c r="C14832" s="61"/>
      <c r="D14832" s="61"/>
      <c r="E14832" s="61"/>
      <c r="F14832" s="61"/>
      <c r="G14832" s="61"/>
      <c r="H14832" s="61"/>
      <c r="I14832" s="61"/>
      <c r="J14832" s="61"/>
      <c r="K14832" s="61"/>
      <c r="L14832" s="61"/>
      <c r="M14832" s="61"/>
      <c r="N14832" s="61"/>
      <c r="O14832" s="61"/>
      <c r="P14832" s="61"/>
      <c r="Q14832" s="61"/>
      <c r="R14832" s="61"/>
      <c r="S14832" s="61"/>
      <c r="T14832" s="61"/>
      <c r="U14832" s="61"/>
      <c r="V14832" s="61"/>
      <c r="W14832" s="61"/>
      <c r="X14832" s="61"/>
      <c r="Y14832" s="61"/>
      <c r="Z14832" s="61"/>
      <c r="AA14832" s="61"/>
      <c r="AB14832" s="61"/>
      <c r="AC14832" s="61"/>
      <c r="AD14832" s="61"/>
      <c r="AE14832" s="61"/>
      <c r="AF14832" s="61"/>
      <c r="AG14832" s="61"/>
      <c r="AH14832" s="61"/>
      <c r="AI14832" s="61"/>
    </row>
    <row r="14833" spans="1:35" s="15" customFormat="1" ht="15" customHeight="1" x14ac:dyDescent="0.25">
      <c r="B14833" s="39"/>
      <c r="C14833" s="39"/>
      <c r="D14833" s="39"/>
      <c r="E14833" s="39"/>
      <c r="F14833" s="39"/>
      <c r="G14833" s="39"/>
      <c r="H14833" s="39"/>
      <c r="I14833" s="39"/>
      <c r="J14833" s="39"/>
      <c r="K14833" s="39"/>
      <c r="L14833" s="39"/>
      <c r="M14833" s="39"/>
      <c r="N14833" s="39"/>
      <c r="O14833" s="39"/>
      <c r="P14833" s="39"/>
      <c r="Q14833" s="39"/>
      <c r="R14833" s="39"/>
      <c r="S14833" s="39"/>
      <c r="T14833" s="39"/>
      <c r="U14833" s="39"/>
      <c r="V14833" s="39"/>
      <c r="W14833" s="39"/>
      <c r="X14833" s="39"/>
      <c r="Y14833" s="39"/>
      <c r="Z14833" s="39"/>
      <c r="AA14833" s="39"/>
      <c r="AB14833" s="59"/>
      <c r="AC14833" s="59"/>
      <c r="AD14833" s="39"/>
      <c r="AE14833" s="39"/>
      <c r="AF14833" s="39"/>
      <c r="AG14833" s="39"/>
      <c r="AH14833" s="39"/>
      <c r="AI14833" s="39"/>
    </row>
    <row r="14834" spans="1:35" s="15" customFormat="1" ht="11.1" customHeight="1" x14ac:dyDescent="0.25">
      <c r="A14834" s="72"/>
      <c r="B14834" s="73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  <c r="O14834" s="18"/>
      <c r="P14834" s="18"/>
      <c r="Q14834" s="18"/>
      <c r="R14834" s="18"/>
      <c r="S14834" s="127" t="s">
        <v>35</v>
      </c>
      <c r="T14834" s="128"/>
      <c r="U14834" s="128"/>
      <c r="V14834" s="128"/>
      <c r="W14834" s="128"/>
      <c r="X14834" s="128"/>
      <c r="Y14834" s="128"/>
      <c r="Z14834" s="128"/>
      <c r="AA14834" s="129"/>
      <c r="AB14834" s="128" t="s">
        <v>36</v>
      </c>
      <c r="AC14834" s="128"/>
      <c r="AD14834" s="128"/>
      <c r="AE14834" s="128"/>
      <c r="AF14834" s="128"/>
      <c r="AG14834" s="128"/>
      <c r="AH14834" s="128"/>
      <c r="AI14834" s="128"/>
    </row>
    <row r="14835" spans="1:35" s="15" customFormat="1" ht="15" customHeight="1" x14ac:dyDescent="0.25">
      <c r="A14835" s="116" t="s">
        <v>19</v>
      </c>
      <c r="B14835" s="130"/>
      <c r="C14835" s="20"/>
      <c r="D14835" s="133" t="str">
        <f>'Laskun tiedot'!$A$35</f>
        <v>EKOP 123456-09876543</v>
      </c>
      <c r="E14835" s="133"/>
      <c r="F14835" s="133"/>
      <c r="G14835" s="133"/>
      <c r="H14835" s="133"/>
      <c r="I14835" s="133"/>
      <c r="J14835" s="133"/>
      <c r="K14835" s="133"/>
      <c r="L14835" s="133"/>
      <c r="M14835" s="133"/>
      <c r="N14835" s="133"/>
      <c r="O14835" s="133"/>
      <c r="P14835" s="133"/>
      <c r="Q14835" s="133"/>
      <c r="R14835" s="133"/>
      <c r="S14835" s="134" t="str">
        <f>'Laskun tiedot'!$B$35</f>
        <v>FI67 1234 5609 8765 43</v>
      </c>
      <c r="T14835" s="135"/>
      <c r="U14835" s="135"/>
      <c r="V14835" s="135"/>
      <c r="W14835" s="135"/>
      <c r="X14835" s="135"/>
      <c r="Y14835" s="135"/>
      <c r="Z14835" s="135"/>
      <c r="AA14835" s="136"/>
      <c r="AB14835" s="135" t="str">
        <f>'Laskun tiedot'!$C$35</f>
        <v>OKOYFIHH</v>
      </c>
      <c r="AC14835" s="135"/>
      <c r="AD14835" s="135"/>
      <c r="AE14835" s="135"/>
      <c r="AF14835" s="135"/>
      <c r="AG14835" s="135"/>
      <c r="AH14835" s="135"/>
      <c r="AI14835" s="135"/>
    </row>
    <row r="14836" spans="1:35" s="15" customFormat="1" ht="15" customHeight="1" x14ac:dyDescent="0.25">
      <c r="A14836" s="116"/>
      <c r="B14836" s="130"/>
      <c r="C14836" s="20"/>
      <c r="D14836" s="133" t="str">
        <f>'Laskun tiedot'!$A$36</f>
        <v xml:space="preserve"> </v>
      </c>
      <c r="E14836" s="133"/>
      <c r="F14836" s="133"/>
      <c r="G14836" s="133"/>
      <c r="H14836" s="133"/>
      <c r="I14836" s="133"/>
      <c r="J14836" s="133"/>
      <c r="K14836" s="133"/>
      <c r="L14836" s="133"/>
      <c r="M14836" s="133"/>
      <c r="N14836" s="133"/>
      <c r="O14836" s="133"/>
      <c r="P14836" s="133"/>
      <c r="Q14836" s="133"/>
      <c r="R14836" s="137"/>
      <c r="S14836" s="134" t="str">
        <f>'Laskun tiedot'!$B$36</f>
        <v xml:space="preserve"> </v>
      </c>
      <c r="T14836" s="135"/>
      <c r="U14836" s="135"/>
      <c r="V14836" s="135"/>
      <c r="W14836" s="135"/>
      <c r="X14836" s="135"/>
      <c r="Y14836" s="135"/>
      <c r="Z14836" s="135"/>
      <c r="AA14836" s="136"/>
      <c r="AB14836" s="134" t="str">
        <f>'Laskun tiedot'!$C$36</f>
        <v xml:space="preserve"> </v>
      </c>
      <c r="AC14836" s="135"/>
      <c r="AD14836" s="135"/>
      <c r="AE14836" s="135"/>
      <c r="AF14836" s="135"/>
      <c r="AG14836" s="135"/>
      <c r="AH14836" s="135"/>
      <c r="AI14836" s="135"/>
    </row>
    <row r="14837" spans="1:35" s="15" customFormat="1" ht="15" customHeight="1" x14ac:dyDescent="0.25">
      <c r="A14837" s="131"/>
      <c r="B14837" s="132"/>
      <c r="C14837" s="20"/>
      <c r="D14837" s="138" t="str">
        <f>'Laskun tiedot'!$A$37</f>
        <v xml:space="preserve"> </v>
      </c>
      <c r="E14837" s="138"/>
      <c r="F14837" s="138"/>
      <c r="G14837" s="138"/>
      <c r="H14837" s="138"/>
      <c r="I14837" s="138"/>
      <c r="J14837" s="138"/>
      <c r="K14837" s="138"/>
      <c r="L14837" s="138"/>
      <c r="M14837" s="138"/>
      <c r="N14837" s="138"/>
      <c r="O14837" s="138"/>
      <c r="P14837" s="138"/>
      <c r="Q14837" s="138"/>
      <c r="R14837" s="139"/>
      <c r="S14837" s="140" t="str">
        <f>'Laskun tiedot'!$B$37</f>
        <v xml:space="preserve"> </v>
      </c>
      <c r="T14837" s="141"/>
      <c r="U14837" s="141"/>
      <c r="V14837" s="141"/>
      <c r="W14837" s="141"/>
      <c r="X14837" s="141"/>
      <c r="Y14837" s="141"/>
      <c r="Z14837" s="141"/>
      <c r="AA14837" s="142"/>
      <c r="AB14837" s="140" t="str">
        <f>'Laskun tiedot'!$C$37</f>
        <v xml:space="preserve"> </v>
      </c>
      <c r="AC14837" s="141"/>
      <c r="AD14837" s="141"/>
      <c r="AE14837" s="141"/>
      <c r="AF14837" s="141"/>
      <c r="AG14837" s="141"/>
      <c r="AH14837" s="141"/>
      <c r="AI14837" s="141"/>
    </row>
    <row r="14838" spans="1:35" s="15" customFormat="1" ht="15" customHeight="1" x14ac:dyDescent="0.25">
      <c r="A14838" s="101" t="s">
        <v>21</v>
      </c>
      <c r="B14838" s="102"/>
      <c r="C14838" s="22"/>
      <c r="D14838" s="107" t="str">
        <f>'Laskun tiedot'!$A$40</f>
        <v xml:space="preserve"> </v>
      </c>
      <c r="E14838" s="107"/>
      <c r="F14838" s="107"/>
      <c r="G14838" s="107"/>
      <c r="H14838" s="107"/>
      <c r="I14838" s="107"/>
      <c r="J14838" s="107"/>
      <c r="K14838" s="107"/>
      <c r="L14838" s="107"/>
      <c r="M14838" s="107"/>
      <c r="N14838" s="107"/>
      <c r="O14838" s="107"/>
      <c r="P14838" s="107"/>
      <c r="Q14838" s="107"/>
      <c r="R14838" s="108"/>
      <c r="S14838" s="23"/>
      <c r="T14838" s="24"/>
      <c r="U14838" s="25"/>
      <c r="V14838" s="25"/>
      <c r="W14838" s="25"/>
      <c r="X14838" s="25"/>
      <c r="Y14838" s="25"/>
      <c r="Z14838" s="25"/>
      <c r="AA14838" s="25"/>
      <c r="AB14838" s="25"/>
      <c r="AC14838" s="25"/>
      <c r="AD14838" s="25"/>
      <c r="AE14838" s="25"/>
      <c r="AF14838" s="25"/>
      <c r="AG14838" s="25"/>
      <c r="AH14838" s="25"/>
      <c r="AI14838" s="25"/>
    </row>
    <row r="14839" spans="1:35" s="15" customFormat="1" ht="15" customHeight="1" x14ac:dyDescent="0.25">
      <c r="A14839" s="103"/>
      <c r="B14839" s="104"/>
      <c r="C14839" s="20"/>
      <c r="D14839" s="109"/>
      <c r="E14839" s="109"/>
      <c r="F14839" s="109"/>
      <c r="G14839" s="109"/>
      <c r="H14839" s="109"/>
      <c r="I14839" s="109"/>
      <c r="J14839" s="109"/>
      <c r="K14839" s="109"/>
      <c r="L14839" s="109"/>
      <c r="M14839" s="109"/>
      <c r="N14839" s="109"/>
      <c r="O14839" s="109"/>
      <c r="P14839" s="109"/>
      <c r="Q14839" s="109"/>
      <c r="R14839" s="110"/>
      <c r="S14839" s="29"/>
      <c r="T14839" s="25" t="str">
        <f>'Laskun tiedot'!$A$43</f>
        <v>KÄYTÄ VIITETTÄ !</v>
      </c>
      <c r="U14839" s="25"/>
      <c r="V14839" s="25"/>
      <c r="W14839" s="25"/>
      <c r="X14839" s="25"/>
      <c r="Y14839" s="25"/>
      <c r="Z14839" s="25"/>
      <c r="AA14839" s="25"/>
      <c r="AB14839" s="25"/>
      <c r="AC14839" s="25"/>
      <c r="AD14839" s="25"/>
      <c r="AE14839" s="25"/>
      <c r="AF14839" s="25"/>
      <c r="AG14839" s="25"/>
      <c r="AH14839" s="25"/>
      <c r="AI14839" s="25"/>
    </row>
    <row r="14840" spans="1:35" s="15" customFormat="1" ht="15" customHeight="1" x14ac:dyDescent="0.25">
      <c r="A14840" s="105"/>
      <c r="B14840" s="106"/>
      <c r="C14840" s="26"/>
      <c r="D14840" s="111"/>
      <c r="E14840" s="111"/>
      <c r="F14840" s="111"/>
      <c r="G14840" s="111"/>
      <c r="H14840" s="111"/>
      <c r="I14840" s="111"/>
      <c r="J14840" s="111"/>
      <c r="K14840" s="111"/>
      <c r="L14840" s="111"/>
      <c r="M14840" s="111"/>
      <c r="N14840" s="111"/>
      <c r="O14840" s="111"/>
      <c r="P14840" s="111"/>
      <c r="Q14840" s="111"/>
      <c r="R14840" s="112"/>
      <c r="S14840" s="29"/>
      <c r="T14840" s="25" t="str">
        <f>'Laskun tiedot'!$A$44</f>
        <v xml:space="preserve"> </v>
      </c>
      <c r="U14840" s="25"/>
      <c r="V14840" s="25"/>
      <c r="W14840" s="25"/>
      <c r="X14840" s="25"/>
      <c r="Y14840" s="25"/>
      <c r="Z14840" s="27"/>
      <c r="AA14840" s="27"/>
      <c r="AB14840" s="27"/>
      <c r="AC14840" s="27"/>
      <c r="AD14840" s="27"/>
      <c r="AE14840" s="27"/>
      <c r="AF14840" s="27"/>
      <c r="AG14840" s="27"/>
      <c r="AH14840" s="27"/>
      <c r="AI14840" s="25"/>
    </row>
    <row r="14841" spans="1:35" s="15" customFormat="1" ht="15" customHeight="1" x14ac:dyDescent="0.25">
      <c r="A14841" s="113" t="s">
        <v>20</v>
      </c>
      <c r="B14841" s="101" t="s">
        <v>22</v>
      </c>
      <c r="C14841" s="20"/>
      <c r="D14841" s="20"/>
      <c r="E14841" s="20"/>
      <c r="F14841" s="20"/>
      <c r="G14841" s="20"/>
      <c r="H14841" s="20"/>
      <c r="I14841" s="20"/>
      <c r="J14841" s="20"/>
      <c r="K14841" s="20"/>
      <c r="L14841" s="20"/>
      <c r="M14841" s="20"/>
      <c r="N14841" s="20"/>
      <c r="O14841" s="20"/>
      <c r="P14841" s="20"/>
      <c r="Q14841" s="20"/>
      <c r="R14841" s="21"/>
      <c r="S14841" s="29"/>
      <c r="T14841" s="25" t="str">
        <f>'Laskun tiedot'!$A$45</f>
        <v xml:space="preserve"> </v>
      </c>
      <c r="U14841" s="25"/>
      <c r="V14841" s="25"/>
      <c r="W14841" s="25"/>
      <c r="X14841" s="25"/>
      <c r="Y14841" s="25"/>
      <c r="Z14841" s="25"/>
      <c r="AA14841" s="25"/>
      <c r="AB14841" s="25"/>
      <c r="AC14841" s="25"/>
      <c r="AD14841" s="25"/>
      <c r="AE14841" s="25"/>
      <c r="AF14841" s="25"/>
      <c r="AG14841" s="25"/>
      <c r="AH14841" s="25"/>
      <c r="AI14841" s="25"/>
    </row>
    <row r="14842" spans="1:35" s="15" customFormat="1" ht="15" customHeight="1" x14ac:dyDescent="0.25">
      <c r="A14842" s="114"/>
      <c r="B14842" s="116"/>
      <c r="C14842" s="20"/>
      <c r="D14842" s="117" t="str">
        <f ca="1">INDIRECT("Jäsenet!C"&amp;AI14802)&amp;$B$2&amp;INDIRECT("Jäsenet!B"&amp;AI14802)</f>
        <v xml:space="preserve"> </v>
      </c>
      <c r="E14842" s="117"/>
      <c r="F14842" s="117"/>
      <c r="G14842" s="117"/>
      <c r="H14842" s="117"/>
      <c r="I14842" s="117"/>
      <c r="J14842" s="117"/>
      <c r="K14842" s="117"/>
      <c r="L14842" s="117"/>
      <c r="M14842" s="117"/>
      <c r="N14842" s="117"/>
      <c r="O14842" s="117"/>
      <c r="P14842" s="117"/>
      <c r="Q14842" s="117"/>
      <c r="R14842" s="117"/>
      <c r="S14842" s="29"/>
      <c r="T14842" s="25" t="str">
        <f>'Laskun tiedot'!$A$46</f>
        <v xml:space="preserve"> </v>
      </c>
      <c r="U14842" s="25"/>
      <c r="V14842" s="25"/>
      <c r="W14842" s="25"/>
      <c r="X14842" s="25"/>
      <c r="Y14842" s="25"/>
      <c r="Z14842" s="25"/>
      <c r="AA14842" s="25"/>
      <c r="AB14842" s="25"/>
      <c r="AC14842" s="25"/>
      <c r="AD14842" s="25"/>
      <c r="AE14842" s="25"/>
      <c r="AF14842" s="25"/>
      <c r="AG14842" s="25"/>
      <c r="AH14842" s="25"/>
      <c r="AI14842" s="25"/>
    </row>
    <row r="14843" spans="1:35" s="15" customFormat="1" ht="15" customHeight="1" x14ac:dyDescent="0.25">
      <c r="A14843" s="114"/>
      <c r="B14843" s="116"/>
      <c r="C14843" s="20"/>
      <c r="D14843" s="117">
        <f ca="1">INDIRECT("Jäsenet!D"&amp;AI14802)</f>
        <v>0</v>
      </c>
      <c r="E14843" s="117"/>
      <c r="F14843" s="117"/>
      <c r="G14843" s="117"/>
      <c r="H14843" s="117"/>
      <c r="I14843" s="117"/>
      <c r="J14843" s="117"/>
      <c r="K14843" s="117"/>
      <c r="L14843" s="117"/>
      <c r="M14843" s="117"/>
      <c r="N14843" s="117"/>
      <c r="O14843" s="117"/>
      <c r="P14843" s="117"/>
      <c r="Q14843" s="117"/>
      <c r="R14843" s="117"/>
      <c r="S14843" s="29"/>
      <c r="T14843" s="25" t="str">
        <f>'Laskun tiedot'!$A$47</f>
        <v xml:space="preserve"> </v>
      </c>
      <c r="U14843" s="25"/>
      <c r="V14843" s="25"/>
      <c r="W14843" s="25"/>
      <c r="X14843" s="25"/>
      <c r="Y14843" s="25"/>
      <c r="Z14843" s="25"/>
      <c r="AA14843" s="25"/>
      <c r="AB14843" s="25"/>
      <c r="AC14843" s="25"/>
      <c r="AD14843" s="25"/>
      <c r="AE14843" s="25"/>
      <c r="AF14843" s="25"/>
      <c r="AG14843" s="25"/>
      <c r="AH14843" s="25"/>
      <c r="AI14843" s="25"/>
    </row>
    <row r="14844" spans="1:35" s="15" customFormat="1" ht="15" customHeight="1" x14ac:dyDescent="0.25">
      <c r="A14844" s="114"/>
      <c r="B14844" s="116"/>
      <c r="C14844" s="20"/>
      <c r="D14844" s="118" t="str">
        <f ca="1">INDIRECT("Jäsenet!E"&amp;AI14802)&amp;$B$2&amp;INDIRECT("Jäsenet!F"&amp;AI14802)</f>
        <v xml:space="preserve"> </v>
      </c>
      <c r="E14844" s="118"/>
      <c r="F14844" s="118"/>
      <c r="G14844" s="118"/>
      <c r="H14844" s="118"/>
      <c r="I14844" s="118"/>
      <c r="J14844" s="118"/>
      <c r="K14844" s="118"/>
      <c r="L14844" s="118"/>
      <c r="M14844" s="118"/>
      <c r="N14844" s="118"/>
      <c r="O14844" s="118"/>
      <c r="P14844" s="118"/>
      <c r="Q14844" s="118"/>
      <c r="R14844" s="118"/>
      <c r="S14844" s="29"/>
      <c r="T14844" s="25" t="str">
        <f>'Laskun tiedot'!$A$48</f>
        <v xml:space="preserve"> </v>
      </c>
      <c r="U14844" s="25"/>
      <c r="V14844" s="25"/>
      <c r="W14844" s="25"/>
      <c r="X14844" s="25"/>
      <c r="Y14844" s="25"/>
      <c r="Z14844" s="25"/>
      <c r="AA14844" s="25"/>
      <c r="AB14844" s="25"/>
      <c r="AC14844" s="25"/>
      <c r="AD14844" s="25"/>
      <c r="AE14844" s="25"/>
      <c r="AF14844" s="25"/>
      <c r="AG14844" s="25"/>
      <c r="AH14844" s="25"/>
      <c r="AI14844" s="25"/>
    </row>
    <row r="14845" spans="1:35" s="15" customFormat="1" ht="15" customHeight="1" x14ac:dyDescent="0.25">
      <c r="A14845" s="114"/>
      <c r="B14845" s="74"/>
      <c r="C14845" s="20"/>
      <c r="D14845" s="20"/>
      <c r="E14845" s="20"/>
      <c r="F14845" s="20"/>
      <c r="G14845" s="20"/>
      <c r="H14845" s="20"/>
      <c r="I14845" s="20"/>
      <c r="J14845" s="20"/>
      <c r="K14845" s="20"/>
      <c r="L14845" s="20"/>
      <c r="M14845" s="20"/>
      <c r="N14845" s="20"/>
      <c r="O14845" s="20"/>
      <c r="P14845" s="20"/>
      <c r="Q14845" s="20"/>
      <c r="R14845" s="21"/>
      <c r="S14845" s="30"/>
      <c r="T14845" s="25"/>
      <c r="U14845" s="25"/>
      <c r="V14845" s="25"/>
      <c r="W14845" s="25"/>
      <c r="X14845" s="25"/>
      <c r="Y14845" s="25"/>
      <c r="Z14845" s="25"/>
      <c r="AA14845" s="25"/>
      <c r="AB14845" s="25"/>
      <c r="AC14845" s="25"/>
      <c r="AD14845" s="25"/>
      <c r="AE14845" s="25"/>
      <c r="AF14845" s="25"/>
      <c r="AG14845" s="25"/>
      <c r="AH14845" s="25"/>
      <c r="AI14845" s="25"/>
    </row>
    <row r="14846" spans="1:35" s="15" customFormat="1" ht="12.6" customHeight="1" x14ac:dyDescent="0.25">
      <c r="A14846" s="114"/>
      <c r="B14846" s="119" t="s">
        <v>23</v>
      </c>
      <c r="C14846" s="20"/>
      <c r="D14846" s="20"/>
      <c r="E14846" s="20"/>
      <c r="F14846" s="20"/>
      <c r="G14846" s="20"/>
      <c r="H14846" s="20"/>
      <c r="I14846" s="20"/>
      <c r="J14846" s="20"/>
      <c r="K14846" s="20"/>
      <c r="L14846" s="20"/>
      <c r="M14846" s="20"/>
      <c r="N14846" s="20"/>
      <c r="O14846" s="20"/>
      <c r="P14846" s="20"/>
      <c r="Q14846" s="20"/>
      <c r="R14846" s="20"/>
      <c r="S14846" s="121" t="s">
        <v>39</v>
      </c>
      <c r="T14846" s="122"/>
      <c r="U14846" s="123"/>
      <c r="V14846" s="81">
        <f ca="1">INDIRECT("Jäsenet!G"&amp;AI14802)</f>
        <v>12975</v>
      </c>
      <c r="W14846" s="82"/>
      <c r="X14846" s="82"/>
      <c r="Y14846" s="82"/>
      <c r="Z14846" s="82"/>
      <c r="AA14846" s="82"/>
      <c r="AB14846" s="82"/>
      <c r="AC14846" s="82"/>
      <c r="AD14846" s="82"/>
      <c r="AE14846" s="82"/>
      <c r="AF14846" s="82"/>
      <c r="AG14846" s="82"/>
      <c r="AH14846" s="82"/>
      <c r="AI14846" s="82"/>
    </row>
    <row r="14847" spans="1:35" s="15" customFormat="1" ht="12.6" customHeight="1" x14ac:dyDescent="0.25">
      <c r="A14847" s="115"/>
      <c r="B14847" s="120"/>
      <c r="C14847" s="28"/>
      <c r="D14847" s="28"/>
      <c r="E14847" s="28"/>
      <c r="F14847" s="28"/>
      <c r="G14847" s="28"/>
      <c r="H14847" s="28"/>
      <c r="I14847" s="28"/>
      <c r="J14847" s="28"/>
      <c r="K14847" s="28"/>
      <c r="L14847" s="28"/>
      <c r="M14847" s="28"/>
      <c r="N14847" s="28"/>
      <c r="O14847" s="28"/>
      <c r="P14847" s="28"/>
      <c r="Q14847" s="28"/>
      <c r="R14847" s="28"/>
      <c r="S14847" s="124"/>
      <c r="T14847" s="125"/>
      <c r="U14847" s="126"/>
      <c r="V14847" s="83"/>
      <c r="W14847" s="84"/>
      <c r="X14847" s="84"/>
      <c r="Y14847" s="84"/>
      <c r="Z14847" s="84"/>
      <c r="AA14847" s="84"/>
      <c r="AB14847" s="85"/>
      <c r="AC14847" s="85"/>
      <c r="AD14847" s="85"/>
      <c r="AE14847" s="85"/>
      <c r="AF14847" s="85"/>
      <c r="AG14847" s="85"/>
      <c r="AH14847" s="85"/>
      <c r="AI14847" s="85"/>
    </row>
    <row r="14848" spans="1:35" s="15" customFormat="1" ht="24.95" customHeight="1" x14ac:dyDescent="0.25">
      <c r="A14848" s="86" t="s">
        <v>37</v>
      </c>
      <c r="B14848" s="87"/>
      <c r="C14848" s="88"/>
      <c r="D14848" s="89"/>
      <c r="E14848" s="89"/>
      <c r="F14848" s="89"/>
      <c r="G14848" s="89"/>
      <c r="H14848" s="89"/>
      <c r="I14848" s="89"/>
      <c r="J14848" s="89"/>
      <c r="K14848" s="89"/>
      <c r="L14848" s="89"/>
      <c r="M14848" s="89"/>
      <c r="N14848" s="89"/>
      <c r="O14848" s="89"/>
      <c r="P14848" s="89"/>
      <c r="Q14848" s="89"/>
      <c r="R14848" s="90"/>
      <c r="S14848" s="91" t="s">
        <v>40</v>
      </c>
      <c r="T14848" s="92"/>
      <c r="U14848" s="93"/>
      <c r="V14848" s="94">
        <f>'Laskun tiedot'!$A$8</f>
        <v>40907</v>
      </c>
      <c r="W14848" s="95"/>
      <c r="X14848" s="95"/>
      <c r="Y14848" s="95"/>
      <c r="Z14848" s="96"/>
      <c r="AA14848" s="97" t="s">
        <v>24</v>
      </c>
      <c r="AB14848" s="98"/>
      <c r="AC14848" s="99" t="str">
        <f>'Laskun tiedot'!$A$51</f>
        <v xml:space="preserve"> </v>
      </c>
      <c r="AD14848" s="99"/>
      <c r="AE14848" s="99"/>
      <c r="AF14848" s="99"/>
      <c r="AG14848" s="99"/>
      <c r="AH14848" s="99"/>
      <c r="AI14848" s="99"/>
    </row>
    <row r="14849" spans="1:35" s="15" customFormat="1" ht="9.9499999999999993" customHeight="1" x14ac:dyDescent="0.25">
      <c r="B14849" s="41"/>
      <c r="C14849" s="42"/>
      <c r="D14849" s="42"/>
      <c r="E14849" s="42"/>
      <c r="F14849" s="42"/>
      <c r="G14849" s="42"/>
      <c r="H14849" s="42"/>
      <c r="I14849" s="43"/>
      <c r="J14849" s="42"/>
      <c r="K14849" s="42"/>
      <c r="L14849" s="42"/>
      <c r="M14849" s="42"/>
      <c r="N14849" s="42"/>
      <c r="O14849" s="42"/>
      <c r="P14849" s="42"/>
      <c r="Q14849" s="18"/>
      <c r="R14849" s="18"/>
      <c r="S14849" s="44"/>
      <c r="T14849" s="44"/>
      <c r="U14849" s="19"/>
      <c r="V14849" s="45"/>
      <c r="W14849" s="45"/>
      <c r="X14849" s="45"/>
      <c r="Y14849" s="45"/>
      <c r="Z14849" s="45"/>
      <c r="AA14849" s="45"/>
      <c r="AB14849" s="46"/>
      <c r="AC14849" s="47"/>
      <c r="AD14849" s="48"/>
      <c r="AE14849" s="48"/>
      <c r="AF14849" s="48"/>
      <c r="AG14849" s="48"/>
      <c r="AH14849" s="48"/>
      <c r="AI14849" s="48"/>
    </row>
    <row r="14850" spans="1:35" s="15" customFormat="1" ht="50.1" customHeight="1" x14ac:dyDescent="0.25">
      <c r="B14850" s="41"/>
      <c r="C14850" s="42"/>
      <c r="D14850" s="42"/>
      <c r="E14850" s="42"/>
      <c r="F14850" s="42"/>
      <c r="G14850" s="42"/>
      <c r="H14850" s="42"/>
      <c r="I14850" s="43"/>
      <c r="J14850" s="42"/>
      <c r="K14850" s="42"/>
      <c r="L14850" s="42"/>
      <c r="M14850" s="42"/>
      <c r="N14850" s="42"/>
      <c r="O14850" s="42"/>
      <c r="P14850" s="42"/>
      <c r="Q14850" s="18"/>
      <c r="R14850" s="18"/>
      <c r="S14850" s="44"/>
      <c r="T14850" s="44"/>
      <c r="U14850" s="19"/>
      <c r="V14850" s="45"/>
      <c r="W14850" s="45"/>
      <c r="X14850" s="100" t="s">
        <v>38</v>
      </c>
      <c r="Y14850" s="100"/>
      <c r="Z14850" s="100"/>
      <c r="AA14850" s="100"/>
      <c r="AB14850" s="100"/>
      <c r="AC14850" s="100"/>
      <c r="AD14850" s="100"/>
      <c r="AE14850" s="100"/>
      <c r="AF14850" s="100"/>
      <c r="AG14850" s="100"/>
      <c r="AH14850" s="100"/>
      <c r="AI14850" s="100"/>
    </row>
    <row r="14851" spans="1:35" s="8" customFormat="1" ht="23.25" x14ac:dyDescent="0.35">
      <c r="B14851" s="66"/>
      <c r="C14851" s="150" t="str">
        <f>'Laskun tiedot'!$A$2</f>
        <v>Yhdistys ry</v>
      </c>
      <c r="D14851" s="150"/>
      <c r="E14851" s="150"/>
      <c r="F14851" s="150"/>
      <c r="G14851" s="150"/>
      <c r="H14851" s="150"/>
      <c r="I14851" s="150"/>
      <c r="J14851" s="150"/>
      <c r="K14851" s="150"/>
      <c r="L14851" s="150"/>
      <c r="M14851" s="150"/>
      <c r="N14851" s="150"/>
      <c r="O14851" s="150"/>
      <c r="P14851" s="150"/>
      <c r="Q14851" s="150"/>
      <c r="R14851" s="150"/>
      <c r="S14851" s="150"/>
      <c r="T14851" s="10"/>
      <c r="U14851" s="9"/>
      <c r="V14851" s="9"/>
      <c r="W14851" s="150" t="s">
        <v>16</v>
      </c>
      <c r="X14851" s="150"/>
      <c r="Y14851" s="150"/>
      <c r="Z14851" s="150"/>
    </row>
    <row r="14852" spans="1:35" s="15" customFormat="1" x14ac:dyDescent="0.25">
      <c r="B14852" s="15" t="s">
        <v>25</v>
      </c>
      <c r="AI14852" s="65">
        <v>299</v>
      </c>
    </row>
    <row r="14853" spans="1:35" s="11" customFormat="1" ht="15" customHeight="1" x14ac:dyDescent="0.2">
      <c r="V14853" s="68"/>
      <c r="W14853" s="145" t="s">
        <v>26</v>
      </c>
      <c r="X14853" s="145"/>
      <c r="Y14853" s="145"/>
      <c r="Z14853" s="145"/>
      <c r="AA14853" s="145"/>
      <c r="AB14853" s="145"/>
      <c r="AC14853" s="68"/>
      <c r="AD14853" s="68"/>
      <c r="AE14853" s="145" t="s">
        <v>18</v>
      </c>
      <c r="AF14853" s="145"/>
      <c r="AG14853" s="145"/>
      <c r="AH14853" s="145"/>
      <c r="AI14853" s="145"/>
    </row>
    <row r="14854" spans="1:35" s="15" customFormat="1" ht="15" customHeight="1" x14ac:dyDescent="0.25">
      <c r="B14854" s="62"/>
      <c r="C14854" s="146" t="str">
        <f ca="1">INDIRECT("Jäsenet!C"&amp;AI14852)&amp;$B$2&amp;INDIRECT("Jäsenet!B"&amp;AI14852)</f>
        <v xml:space="preserve"> </v>
      </c>
      <c r="D14854" s="146"/>
      <c r="E14854" s="146"/>
      <c r="F14854" s="146"/>
      <c r="G14854" s="146"/>
      <c r="H14854" s="146"/>
      <c r="I14854" s="146"/>
      <c r="J14854" s="146"/>
      <c r="K14854" s="146"/>
      <c r="L14854" s="146"/>
      <c r="M14854" s="146"/>
      <c r="N14854" s="146"/>
      <c r="O14854" s="146"/>
      <c r="P14854" s="146"/>
      <c r="Q14854" s="146"/>
      <c r="R14854" s="146"/>
      <c r="S14854" s="146"/>
      <c r="T14854" s="13"/>
      <c r="U14854" s="64"/>
      <c r="V14854" s="64"/>
      <c r="W14854" s="147">
        <f>'Laskun tiedot'!$A$5</f>
        <v>40618</v>
      </c>
      <c r="X14854" s="147"/>
      <c r="Y14854" s="147"/>
      <c r="Z14854" s="147"/>
      <c r="AA14854" s="147"/>
      <c r="AB14854" s="147"/>
      <c r="AC14854" s="64"/>
      <c r="AD14854" s="64"/>
      <c r="AE14854" s="147">
        <f>'Laskun tiedot'!$A$8</f>
        <v>40907</v>
      </c>
      <c r="AF14854" s="147"/>
      <c r="AG14854" s="147"/>
      <c r="AH14854" s="147"/>
      <c r="AI14854" s="147"/>
    </row>
    <row r="14855" spans="1:35" s="15" customFormat="1" ht="15" customHeight="1" x14ac:dyDescent="0.25">
      <c r="B14855" s="62"/>
      <c r="C14855" s="146">
        <f ca="1">INDIRECT("Jäsenet!D"&amp;AI14852)</f>
        <v>0</v>
      </c>
      <c r="D14855" s="146"/>
      <c r="E14855" s="146"/>
      <c r="F14855" s="146"/>
      <c r="G14855" s="146"/>
      <c r="H14855" s="146"/>
      <c r="I14855" s="146"/>
      <c r="J14855" s="146"/>
      <c r="K14855" s="146"/>
      <c r="L14855" s="146"/>
      <c r="M14855" s="146"/>
      <c r="N14855" s="146"/>
      <c r="O14855" s="146"/>
      <c r="P14855" s="146"/>
      <c r="Q14855" s="146"/>
      <c r="R14855" s="146"/>
      <c r="S14855" s="146"/>
    </row>
    <row r="14856" spans="1:35" s="11" customFormat="1" ht="15" customHeight="1" x14ac:dyDescent="0.25">
      <c r="B14856" s="67"/>
      <c r="C14856" s="148" t="str">
        <f ca="1">INDIRECT("Jäsenet!E"&amp;AI14852)&amp;$B$2&amp;INDIRECT("Jäsenet!F"&amp;AI14852)</f>
        <v xml:space="preserve"> </v>
      </c>
      <c r="D14856" s="148"/>
      <c r="E14856" s="148"/>
      <c r="F14856" s="148"/>
      <c r="G14856" s="148"/>
      <c r="H14856" s="148"/>
      <c r="I14856" s="148"/>
      <c r="J14856" s="148"/>
      <c r="K14856" s="148"/>
      <c r="L14856" s="148"/>
      <c r="M14856" s="148"/>
      <c r="N14856" s="148"/>
      <c r="O14856" s="148"/>
      <c r="P14856" s="148"/>
      <c r="Q14856" s="148"/>
      <c r="R14856" s="148"/>
      <c r="S14856" s="148"/>
      <c r="W14856" s="145" t="s">
        <v>17</v>
      </c>
      <c r="X14856" s="145"/>
      <c r="Y14856" s="145"/>
      <c r="Z14856" s="145"/>
      <c r="AA14856" s="145"/>
      <c r="AB14856" s="145"/>
    </row>
    <row r="14857" spans="1:35" s="15" customFormat="1" ht="15" customHeight="1" x14ac:dyDescent="0.25">
      <c r="T14857" s="78"/>
      <c r="U14857" s="63"/>
      <c r="V14857" s="63"/>
      <c r="W14857" s="149">
        <f ca="1">INDIRECT("Jäsenet!A"&amp;AI14852)</f>
        <v>298</v>
      </c>
      <c r="X14857" s="149"/>
      <c r="Y14857" s="149"/>
      <c r="Z14857" s="149"/>
      <c r="AA14857" s="149"/>
      <c r="AB14857" s="149"/>
    </row>
    <row r="14858" spans="1:35" s="15" customFormat="1" ht="15" customHeight="1" x14ac:dyDescent="0.25">
      <c r="B14858" s="39"/>
      <c r="C14858" s="39"/>
      <c r="D14858" s="39"/>
      <c r="E14858" s="39"/>
      <c r="F14858" s="39"/>
      <c r="G14858" s="39"/>
      <c r="H14858" s="39"/>
      <c r="I14858" s="39"/>
      <c r="J14858" s="39"/>
      <c r="K14858" s="39"/>
      <c r="L14858" s="39"/>
      <c r="M14858" s="39"/>
      <c r="N14858" s="39"/>
      <c r="O14858" s="39"/>
      <c r="P14858" s="39"/>
      <c r="Q14858" s="39"/>
      <c r="R14858" s="39"/>
      <c r="S14858" s="39"/>
      <c r="T14858" s="78"/>
      <c r="U14858" s="78"/>
      <c r="V14858" s="78"/>
      <c r="W14858" s="78"/>
      <c r="X14858" s="78"/>
      <c r="Y14858" s="78"/>
      <c r="Z14858" s="78"/>
      <c r="AA14858" s="39"/>
      <c r="AB14858" s="39"/>
      <c r="AC14858" s="39"/>
      <c r="AD14858" s="39"/>
      <c r="AE14858" s="39"/>
      <c r="AF14858" s="39"/>
      <c r="AG14858" s="39"/>
      <c r="AH14858" s="39"/>
      <c r="AI14858" s="39"/>
    </row>
    <row r="14859" spans="1:35" s="15" customFormat="1" ht="15" customHeight="1" x14ac:dyDescent="0.25">
      <c r="A14859" s="32"/>
      <c r="B14859" s="32"/>
      <c r="C14859" s="32"/>
      <c r="D14859" s="32"/>
      <c r="E14859" s="32"/>
      <c r="F14859" s="32"/>
      <c r="G14859" s="32"/>
      <c r="H14859" s="32"/>
      <c r="I14859" s="32"/>
      <c r="J14859" s="32"/>
      <c r="K14859" s="32"/>
      <c r="L14859" s="32"/>
      <c r="M14859" s="32"/>
      <c r="N14859" s="32"/>
      <c r="O14859" s="32"/>
      <c r="P14859" s="32"/>
      <c r="Q14859" s="32"/>
      <c r="R14859" s="32"/>
      <c r="S14859" s="32"/>
      <c r="T14859" s="33"/>
      <c r="U14859" s="33"/>
      <c r="V14859" s="33"/>
      <c r="W14859" s="35"/>
      <c r="X14859" s="33"/>
      <c r="Y14859" s="33"/>
      <c r="Z14859" s="33"/>
      <c r="AA14859" s="32"/>
      <c r="AB14859" s="32"/>
      <c r="AC14859" s="32"/>
      <c r="AD14859" s="32"/>
      <c r="AE14859" s="32"/>
      <c r="AF14859" s="32"/>
      <c r="AG14859" s="32"/>
      <c r="AH14859" s="32"/>
      <c r="AI14859" s="32"/>
    </row>
    <row r="14860" spans="1:35" s="15" customFormat="1" ht="15" customHeight="1" x14ac:dyDescent="0.25">
      <c r="B14860" s="39"/>
      <c r="C14860" s="39"/>
      <c r="D14860" s="39"/>
      <c r="E14860" s="39"/>
      <c r="F14860" s="39"/>
      <c r="G14860" s="39"/>
      <c r="H14860" s="39"/>
      <c r="I14860" s="39"/>
      <c r="J14860" s="39"/>
      <c r="K14860" s="39"/>
      <c r="L14860" s="39"/>
      <c r="M14860" s="39"/>
      <c r="N14860" s="39"/>
      <c r="O14860" s="39"/>
      <c r="P14860" s="39"/>
      <c r="Q14860" s="39"/>
      <c r="R14860" s="39"/>
      <c r="S14860" s="39"/>
      <c r="T14860" s="78"/>
      <c r="U14860" s="78"/>
      <c r="V14860" s="78"/>
      <c r="W14860" s="34"/>
      <c r="X14860" s="78"/>
      <c r="Y14860" s="78"/>
      <c r="Z14860" s="78"/>
      <c r="AA14860" s="39"/>
      <c r="AB14860" s="39"/>
      <c r="AC14860" s="39"/>
      <c r="AD14860" s="39"/>
      <c r="AE14860" s="39"/>
      <c r="AF14860" s="39"/>
      <c r="AG14860" s="39"/>
      <c r="AH14860" s="39"/>
      <c r="AI14860" s="39"/>
    </row>
    <row r="14861" spans="1:35" s="15" customFormat="1" ht="15" customHeight="1" x14ac:dyDescent="0.25">
      <c r="B14861" s="36" t="str">
        <f>'Laskun tiedot'!$A$11</f>
        <v>--------------------</v>
      </c>
      <c r="C14861" s="39"/>
      <c r="D14861" s="39"/>
      <c r="E14861" s="39"/>
      <c r="F14861" s="39"/>
      <c r="G14861" s="39"/>
      <c r="H14861" s="39"/>
      <c r="I14861" s="39"/>
      <c r="J14861" s="39"/>
      <c r="K14861" s="39"/>
      <c r="L14861" s="39"/>
      <c r="M14861" s="39"/>
      <c r="N14861" s="39"/>
      <c r="O14861" s="39"/>
      <c r="P14861" s="39"/>
      <c r="Q14861" s="39"/>
      <c r="R14861" s="39"/>
      <c r="S14861" s="39"/>
      <c r="T14861" s="17"/>
      <c r="U14861" s="17"/>
      <c r="V14861" s="17"/>
      <c r="W14861" s="17"/>
      <c r="X14861" s="17"/>
      <c r="Y14861" s="17"/>
      <c r="Z14861" s="17"/>
      <c r="AA14861" s="17"/>
      <c r="AB14861" s="17"/>
      <c r="AC14861" s="17"/>
      <c r="AD14861" s="17"/>
      <c r="AE14861" s="17"/>
      <c r="AF14861" s="17"/>
      <c r="AG14861" s="17"/>
      <c r="AH14861" s="17"/>
      <c r="AI14861" s="17"/>
    </row>
    <row r="14862" spans="1:35" s="15" customFormat="1" ht="15" customHeight="1" x14ac:dyDescent="0.25">
      <c r="B14862" s="36" t="str">
        <f>'Laskun tiedot'!$A$12</f>
        <v>Vuosi 2011</v>
      </c>
      <c r="C14862" s="78"/>
      <c r="D14862" s="78"/>
      <c r="E14862" s="78"/>
      <c r="F14862" s="78"/>
      <c r="G14862" s="78"/>
      <c r="H14862" s="78"/>
      <c r="I14862" s="78"/>
      <c r="J14862" s="78"/>
      <c r="K14862" s="78"/>
      <c r="L14862" s="78"/>
      <c r="M14862" s="78"/>
      <c r="N14862" s="78"/>
      <c r="O14862" s="78"/>
      <c r="P14862" s="39"/>
      <c r="Q14862" s="39"/>
      <c r="R14862" s="39"/>
      <c r="S14862" s="39"/>
      <c r="T14862" s="39"/>
      <c r="U14862" s="39"/>
      <c r="V14862" s="39"/>
      <c r="W14862" s="39"/>
      <c r="X14862" s="39"/>
      <c r="Y14862" s="39"/>
      <c r="Z14862" s="39"/>
      <c r="AA14862" s="39"/>
      <c r="AB14862" s="39"/>
      <c r="AC14862" s="13"/>
      <c r="AD14862" s="13"/>
      <c r="AE14862" s="13"/>
      <c r="AF14862" s="13"/>
      <c r="AG14862" s="13"/>
      <c r="AH14862" s="13"/>
      <c r="AI14862" s="13"/>
    </row>
    <row r="14863" spans="1:35" s="15" customFormat="1" ht="15" customHeight="1" x14ac:dyDescent="0.25">
      <c r="B14863" s="36" t="str">
        <f>'Laskun tiedot'!$A$13</f>
        <v>JÄSENMAKSU ………. 10 €</v>
      </c>
      <c r="T14863" s="11"/>
      <c r="U14863" s="11"/>
      <c r="V14863" s="11"/>
      <c r="W14863" s="11"/>
      <c r="X14863" s="11"/>
      <c r="Y14863" s="11"/>
      <c r="Z14863" s="11"/>
      <c r="AA14863" s="11"/>
      <c r="AB14863" s="11"/>
      <c r="AC14863" s="11"/>
      <c r="AD14863" s="11"/>
      <c r="AE14863" s="11"/>
      <c r="AF14863" s="11"/>
      <c r="AG14863" s="11"/>
      <c r="AH14863" s="11"/>
      <c r="AI14863" s="11"/>
    </row>
    <row r="14864" spans="1:35" s="15" customFormat="1" ht="15" customHeight="1" x14ac:dyDescent="0.25">
      <c r="B14864" s="36" t="str">
        <f>'Laskun tiedot'!$A$14</f>
        <v>--------------------</v>
      </c>
      <c r="T14864" s="39"/>
      <c r="AC14864" s="39"/>
    </row>
    <row r="14865" spans="2:35" s="15" customFormat="1" ht="15" customHeight="1" x14ac:dyDescent="0.25">
      <c r="B14865" s="36" t="str">
        <f>'Laskun tiedot'!$A$15</f>
        <v xml:space="preserve"> </v>
      </c>
      <c r="T14865" s="11"/>
      <c r="U14865" s="11"/>
      <c r="V14865" s="11"/>
      <c r="W14865" s="11"/>
      <c r="X14865" s="11"/>
      <c r="Y14865" s="11"/>
      <c r="Z14865" s="11"/>
      <c r="AA14865" s="11"/>
      <c r="AB14865" s="11"/>
      <c r="AC14865" s="11"/>
      <c r="AD14865" s="11"/>
      <c r="AE14865" s="11"/>
      <c r="AF14865" s="11"/>
      <c r="AG14865" s="11"/>
      <c r="AH14865" s="11"/>
      <c r="AI14865" s="11"/>
    </row>
    <row r="14866" spans="2:35" s="15" customFormat="1" ht="15" customHeight="1" x14ac:dyDescent="0.25">
      <c r="B14866" s="36" t="str">
        <f>'Laskun tiedot'!$A$16</f>
        <v xml:space="preserve"> </v>
      </c>
      <c r="C14866" s="39"/>
      <c r="D14866" s="39"/>
      <c r="E14866" s="39"/>
      <c r="F14866" s="39"/>
      <c r="G14866" s="39"/>
      <c r="H14866" s="39"/>
      <c r="I14866" s="39"/>
      <c r="J14866" s="39"/>
      <c r="K14866" s="39"/>
      <c r="L14866" s="39"/>
      <c r="M14866" s="39"/>
      <c r="N14866" s="39"/>
      <c r="O14866" s="39"/>
      <c r="P14866" s="39"/>
      <c r="Q14866" s="39"/>
      <c r="R14866" s="39"/>
      <c r="S14866" s="39"/>
      <c r="T14866" s="39"/>
      <c r="U14866" s="39"/>
      <c r="V14866" s="39"/>
      <c r="W14866" s="39"/>
      <c r="X14866" s="39"/>
      <c r="Y14866" s="39"/>
      <c r="Z14866" s="39"/>
      <c r="AA14866" s="39"/>
      <c r="AB14866" s="39"/>
      <c r="AC14866" s="39"/>
      <c r="AD14866" s="39"/>
      <c r="AE14866" s="39"/>
      <c r="AF14866" s="39"/>
      <c r="AG14866" s="39"/>
      <c r="AH14866" s="39"/>
      <c r="AI14866" s="39"/>
    </row>
    <row r="14867" spans="2:35" s="15" customFormat="1" ht="15" customHeight="1" x14ac:dyDescent="0.25">
      <c r="B14867" s="36" t="str">
        <f>'Laskun tiedot'!$A$17</f>
        <v xml:space="preserve"> </v>
      </c>
    </row>
    <row r="14868" spans="2:35" s="11" customFormat="1" ht="15" customHeight="1" x14ac:dyDescent="0.25">
      <c r="B14868" s="36" t="str">
        <f>'Laskun tiedot'!$A$18</f>
        <v xml:space="preserve"> </v>
      </c>
    </row>
    <row r="14869" spans="2:35" s="15" customFormat="1" ht="15" customHeight="1" x14ac:dyDescent="0.25">
      <c r="B14869" s="36" t="str">
        <f>'Laskun tiedot'!$A$19</f>
        <v xml:space="preserve"> </v>
      </c>
      <c r="M14869" s="16"/>
      <c r="N14869" s="1"/>
      <c r="O14869" s="1"/>
      <c r="P14869" s="16"/>
      <c r="Q14869" s="1"/>
      <c r="R14869" s="1"/>
      <c r="T14869" s="16"/>
      <c r="U14869" s="1"/>
      <c r="V14869" s="1"/>
      <c r="W14869" s="1"/>
      <c r="X14869" s="1"/>
      <c r="Z14869" s="16"/>
      <c r="AA14869" s="1"/>
      <c r="AB14869" s="1"/>
      <c r="AD14869" s="16"/>
      <c r="AE14869" s="1"/>
      <c r="AF14869" s="1"/>
      <c r="AG14869" s="1"/>
      <c r="AH14869" s="1"/>
    </row>
    <row r="14870" spans="2:35" s="15" customFormat="1" ht="15" customHeight="1" x14ac:dyDescent="0.25">
      <c r="B14870" s="36" t="str">
        <f>'Laskun tiedot'!$A$20</f>
        <v xml:space="preserve"> </v>
      </c>
      <c r="M14870" s="16"/>
      <c r="N14870" s="1"/>
      <c r="O14870" s="1"/>
      <c r="P14870" s="16"/>
      <c r="Q14870" s="1"/>
      <c r="R14870" s="1"/>
      <c r="T14870" s="16"/>
      <c r="U14870" s="1"/>
      <c r="V14870" s="1"/>
      <c r="W14870" s="1"/>
      <c r="X14870" s="1"/>
      <c r="Z14870" s="16"/>
      <c r="AA14870" s="1"/>
      <c r="AB14870" s="1"/>
      <c r="AD14870" s="16"/>
      <c r="AE14870" s="1"/>
      <c r="AF14870" s="1"/>
      <c r="AG14870" s="1"/>
      <c r="AH14870" s="1"/>
    </row>
    <row r="14871" spans="2:35" s="15" customFormat="1" ht="15" customHeight="1" x14ac:dyDescent="0.25">
      <c r="B14871" s="36" t="str">
        <f>'Laskun tiedot'!$A$21</f>
        <v xml:space="preserve"> </v>
      </c>
      <c r="M14871" s="16"/>
      <c r="N14871" s="1"/>
      <c r="O14871" s="1"/>
      <c r="P14871" s="16"/>
      <c r="Q14871" s="1"/>
      <c r="R14871" s="1"/>
      <c r="T14871" s="16"/>
      <c r="U14871" s="1"/>
      <c r="V14871" s="1"/>
      <c r="W14871" s="1"/>
      <c r="X14871" s="1"/>
      <c r="Z14871" s="16"/>
      <c r="AA14871" s="1"/>
      <c r="AB14871" s="1"/>
      <c r="AD14871" s="16"/>
      <c r="AE14871" s="1"/>
      <c r="AF14871" s="1"/>
      <c r="AG14871" s="1"/>
      <c r="AH14871" s="1"/>
    </row>
    <row r="14872" spans="2:35" s="15" customFormat="1" ht="15" customHeight="1" x14ac:dyDescent="0.25">
      <c r="B14872" s="36" t="str">
        <f>'Laskun tiedot'!$A$22</f>
        <v xml:space="preserve"> </v>
      </c>
      <c r="M14872" s="16"/>
      <c r="N14872" s="1"/>
      <c r="O14872" s="1"/>
      <c r="P14872" s="16"/>
      <c r="Q14872" s="1"/>
      <c r="R14872" s="1"/>
      <c r="T14872" s="16"/>
      <c r="U14872" s="1"/>
      <c r="V14872" s="1"/>
      <c r="W14872" s="1"/>
      <c r="X14872" s="1"/>
      <c r="Z14872" s="16"/>
      <c r="AA14872" s="1"/>
      <c r="AB14872" s="1"/>
      <c r="AD14872" s="16"/>
      <c r="AE14872" s="1"/>
      <c r="AF14872" s="1"/>
      <c r="AG14872" s="1"/>
      <c r="AH14872" s="1"/>
    </row>
    <row r="14873" spans="2:35" s="15" customFormat="1" ht="15" customHeight="1" x14ac:dyDescent="0.25">
      <c r="B14873" s="36" t="str">
        <f>'Laskun tiedot'!$A$23</f>
        <v xml:space="preserve"> </v>
      </c>
      <c r="M14873" s="16"/>
      <c r="N14873" s="1"/>
      <c r="O14873" s="1"/>
      <c r="P14873" s="16"/>
      <c r="Q14873" s="1"/>
      <c r="R14873" s="1"/>
      <c r="T14873" s="16"/>
      <c r="U14873" s="1"/>
      <c r="V14873" s="1"/>
      <c r="W14873" s="1"/>
      <c r="X14873" s="1"/>
      <c r="Z14873" s="16"/>
      <c r="AA14873" s="1"/>
      <c r="AB14873" s="1"/>
      <c r="AD14873" s="16"/>
      <c r="AE14873" s="1"/>
      <c r="AF14873" s="1"/>
      <c r="AG14873" s="1"/>
      <c r="AH14873" s="1"/>
    </row>
    <row r="14874" spans="2:35" s="15" customFormat="1" ht="15" customHeight="1" x14ac:dyDescent="0.25">
      <c r="B14874" s="36" t="str">
        <f>'Laskun tiedot'!$A$24</f>
        <v xml:space="preserve"> </v>
      </c>
      <c r="M14874" s="16"/>
      <c r="N14874" s="1"/>
      <c r="O14874" s="1"/>
      <c r="P14874" s="16"/>
      <c r="Q14874" s="1"/>
      <c r="R14874" s="1"/>
      <c r="T14874" s="16"/>
      <c r="U14874" s="1"/>
      <c r="V14874" s="1"/>
      <c r="W14874" s="1"/>
      <c r="X14874" s="1"/>
      <c r="Z14874" s="16"/>
      <c r="AA14874" s="1"/>
      <c r="AB14874" s="1"/>
      <c r="AD14874" s="16"/>
      <c r="AE14874" s="1"/>
      <c r="AF14874" s="1"/>
      <c r="AG14874" s="1"/>
      <c r="AH14874" s="1"/>
    </row>
    <row r="14875" spans="2:35" s="15" customFormat="1" ht="15" customHeight="1" x14ac:dyDescent="0.25">
      <c r="B14875" s="36" t="str">
        <f>'Laskun tiedot'!$A$25</f>
        <v xml:space="preserve"> </v>
      </c>
      <c r="M14875" s="16"/>
      <c r="N14875" s="1"/>
      <c r="O14875" s="1"/>
      <c r="P14875" s="16"/>
      <c r="Q14875" s="1"/>
      <c r="R14875" s="1"/>
      <c r="T14875" s="16"/>
      <c r="U14875" s="1"/>
      <c r="V14875" s="1"/>
      <c r="W14875" s="1"/>
      <c r="X14875" s="1"/>
      <c r="Z14875" s="16"/>
      <c r="AA14875" s="1"/>
      <c r="AB14875" s="1"/>
      <c r="AD14875" s="16"/>
      <c r="AE14875" s="1"/>
      <c r="AF14875" s="1"/>
      <c r="AG14875" s="1"/>
      <c r="AH14875" s="1"/>
    </row>
    <row r="14876" spans="2:35" s="15" customFormat="1" ht="15" customHeight="1" x14ac:dyDescent="0.25">
      <c r="B14876" s="36" t="str">
        <f>'Laskun tiedot'!$A$26</f>
        <v xml:space="preserve"> </v>
      </c>
      <c r="M14876" s="16"/>
      <c r="N14876" s="1"/>
      <c r="O14876" s="1"/>
      <c r="P14876" s="16"/>
      <c r="Q14876" s="1"/>
      <c r="R14876" s="1"/>
      <c r="T14876" s="16"/>
      <c r="U14876" s="1"/>
      <c r="V14876" s="1"/>
      <c r="W14876" s="1"/>
      <c r="X14876" s="1"/>
      <c r="Z14876" s="16"/>
      <c r="AA14876" s="1"/>
      <c r="AB14876" s="1"/>
      <c r="AD14876" s="16"/>
      <c r="AE14876" s="1"/>
      <c r="AF14876" s="1"/>
      <c r="AG14876" s="1"/>
      <c r="AH14876" s="1"/>
    </row>
    <row r="14877" spans="2:35" s="15" customFormat="1" ht="15" customHeight="1" x14ac:dyDescent="0.25">
      <c r="B14877" s="36" t="str">
        <f>'Laskun tiedot'!$A$27</f>
        <v xml:space="preserve"> </v>
      </c>
      <c r="M14877" s="16"/>
      <c r="N14877" s="1"/>
      <c r="O14877" s="1"/>
      <c r="P14877" s="16"/>
      <c r="Q14877" s="1"/>
      <c r="R14877" s="1"/>
      <c r="T14877" s="16"/>
      <c r="U14877" s="1"/>
      <c r="V14877" s="1"/>
      <c r="W14877" s="1"/>
      <c r="X14877" s="1"/>
      <c r="Z14877" s="16"/>
      <c r="AA14877" s="1"/>
      <c r="AB14877" s="1"/>
      <c r="AD14877" s="16"/>
      <c r="AE14877" s="1"/>
      <c r="AF14877" s="1"/>
      <c r="AG14877" s="1"/>
      <c r="AH14877" s="1"/>
    </row>
    <row r="14878" spans="2:35" s="15" customFormat="1" ht="15" customHeight="1" x14ac:dyDescent="0.25">
      <c r="B14878" s="36"/>
      <c r="M14878" s="16"/>
      <c r="N14878" s="1"/>
      <c r="O14878" s="1"/>
      <c r="P14878" s="16"/>
      <c r="Q14878" s="1"/>
      <c r="R14878" s="1"/>
      <c r="T14878" s="16"/>
      <c r="U14878" s="1"/>
      <c r="V14878" s="1"/>
      <c r="W14878" s="1"/>
      <c r="X14878" s="1"/>
      <c r="Z14878" s="16"/>
      <c r="AA14878" s="1"/>
      <c r="AB14878" s="1"/>
      <c r="AD14878" s="16"/>
      <c r="AE14878" s="1"/>
      <c r="AF14878" s="1"/>
      <c r="AG14878" s="1"/>
      <c r="AH14878" s="1"/>
    </row>
    <row r="14879" spans="2:35" s="80" customFormat="1" ht="12" customHeight="1" x14ac:dyDescent="0.25">
      <c r="B14879" s="143" t="str">
        <f>'Laskun tiedot'!$A$30</f>
        <v>Sihteeri:</v>
      </c>
      <c r="C14879" s="143"/>
      <c r="D14879" s="143"/>
      <c r="E14879" s="143"/>
      <c r="F14879" s="143"/>
      <c r="G14879" s="143"/>
      <c r="H14879" s="143"/>
      <c r="I14879" s="143"/>
      <c r="J14879" s="143" t="str">
        <f>'Laskun tiedot'!$B$30</f>
        <v>Puh.</v>
      </c>
      <c r="K14879" s="143"/>
      <c r="L14879" s="143"/>
      <c r="M14879" s="143"/>
      <c r="N14879" s="143"/>
      <c r="O14879" s="143"/>
      <c r="P14879" s="143"/>
      <c r="Q14879" s="143"/>
      <c r="R14879" s="143"/>
      <c r="S14879" s="143" t="str">
        <f>'Laskun tiedot'!$C$30</f>
        <v xml:space="preserve"> </v>
      </c>
      <c r="T14879" s="143"/>
      <c r="U14879" s="143"/>
      <c r="V14879" s="143"/>
      <c r="W14879" s="143"/>
      <c r="X14879" s="143"/>
      <c r="Y14879" s="143"/>
      <c r="Z14879" s="143"/>
      <c r="AA14879" s="143" t="str">
        <f>'Laskun tiedot'!$D$30</f>
        <v xml:space="preserve"> </v>
      </c>
      <c r="AB14879" s="143"/>
      <c r="AC14879" s="143"/>
      <c r="AD14879" s="143"/>
      <c r="AE14879" s="143"/>
      <c r="AF14879" s="143"/>
      <c r="AG14879" s="143"/>
      <c r="AH14879" s="143"/>
      <c r="AI14879" s="143"/>
    </row>
    <row r="14880" spans="2:35" s="79" customFormat="1" ht="12" customHeight="1" x14ac:dyDescent="0.2">
      <c r="B14880" s="143" t="str">
        <f>'Laskun tiedot'!$A$31</f>
        <v xml:space="preserve"> </v>
      </c>
      <c r="C14880" s="143"/>
      <c r="D14880" s="143"/>
      <c r="E14880" s="143"/>
      <c r="F14880" s="143"/>
      <c r="G14880" s="143"/>
      <c r="H14880" s="143"/>
      <c r="I14880" s="143"/>
      <c r="J14880" s="143" t="str">
        <f>'Laskun tiedot'!$B$31</f>
        <v xml:space="preserve"> </v>
      </c>
      <c r="K14880" s="143"/>
      <c r="L14880" s="143"/>
      <c r="M14880" s="143"/>
      <c r="N14880" s="143"/>
      <c r="O14880" s="143"/>
      <c r="P14880" s="143"/>
      <c r="Q14880" s="143"/>
      <c r="R14880" s="143"/>
      <c r="S14880" s="144" t="str">
        <f>'Laskun tiedot'!$C$31</f>
        <v xml:space="preserve"> </v>
      </c>
      <c r="T14880" s="144"/>
      <c r="U14880" s="144"/>
      <c r="V14880" s="144"/>
      <c r="W14880" s="144"/>
      <c r="X14880" s="144"/>
      <c r="Y14880" s="144"/>
      <c r="Z14880" s="144"/>
      <c r="AA14880" s="144" t="str">
        <f>'Laskun tiedot'!$D$31</f>
        <v xml:space="preserve"> </v>
      </c>
      <c r="AB14880" s="144"/>
      <c r="AC14880" s="144"/>
      <c r="AD14880" s="144"/>
      <c r="AE14880" s="144"/>
      <c r="AF14880" s="144"/>
      <c r="AG14880" s="144"/>
      <c r="AH14880" s="144"/>
      <c r="AI14880" s="144"/>
    </row>
    <row r="14881" spans="1:35" s="80" customFormat="1" ht="12" customHeight="1" x14ac:dyDescent="0.25">
      <c r="B14881" s="143" t="str">
        <f>'Laskun tiedot'!$A$32</f>
        <v xml:space="preserve"> </v>
      </c>
      <c r="C14881" s="143"/>
      <c r="D14881" s="143"/>
      <c r="E14881" s="143"/>
      <c r="F14881" s="143"/>
      <c r="G14881" s="143"/>
      <c r="H14881" s="143"/>
      <c r="I14881" s="143"/>
      <c r="J14881" s="143" t="str">
        <f>'Laskun tiedot'!$B$32</f>
        <v xml:space="preserve"> </v>
      </c>
      <c r="K14881" s="143"/>
      <c r="L14881" s="143"/>
      <c r="M14881" s="143"/>
      <c r="N14881" s="143"/>
      <c r="O14881" s="143"/>
      <c r="P14881" s="143"/>
      <c r="Q14881" s="143"/>
      <c r="R14881" s="143"/>
      <c r="S14881" s="144" t="str">
        <f>'Laskun tiedot'!$C$32</f>
        <v xml:space="preserve"> </v>
      </c>
      <c r="T14881" s="144"/>
      <c r="U14881" s="144"/>
      <c r="V14881" s="144"/>
      <c r="W14881" s="144"/>
      <c r="X14881" s="144"/>
      <c r="Y14881" s="144"/>
      <c r="Z14881" s="144"/>
      <c r="AA14881" s="144" t="str">
        <f>'Laskun tiedot'!$D$32</f>
        <v xml:space="preserve"> </v>
      </c>
      <c r="AB14881" s="144"/>
      <c r="AC14881" s="144"/>
      <c r="AD14881" s="144"/>
      <c r="AE14881" s="144"/>
      <c r="AF14881" s="144"/>
      <c r="AG14881" s="144"/>
      <c r="AH14881" s="144"/>
      <c r="AI14881" s="144"/>
    </row>
    <row r="14882" spans="1:35" s="15" customFormat="1" ht="15" customHeight="1" x14ac:dyDescent="0.25">
      <c r="A14882" s="60"/>
      <c r="B14882" s="61"/>
      <c r="C14882" s="61"/>
      <c r="D14882" s="61"/>
      <c r="E14882" s="61"/>
      <c r="F14882" s="61"/>
      <c r="G14882" s="61"/>
      <c r="H14882" s="61"/>
      <c r="I14882" s="61"/>
      <c r="J14882" s="61"/>
      <c r="K14882" s="61"/>
      <c r="L14882" s="61"/>
      <c r="M14882" s="61"/>
      <c r="N14882" s="61"/>
      <c r="O14882" s="61"/>
      <c r="P14882" s="61"/>
      <c r="Q14882" s="61"/>
      <c r="R14882" s="61"/>
      <c r="S14882" s="61"/>
      <c r="T14882" s="61"/>
      <c r="U14882" s="61"/>
      <c r="V14882" s="61"/>
      <c r="W14882" s="61"/>
      <c r="X14882" s="61"/>
      <c r="Y14882" s="61"/>
      <c r="Z14882" s="61"/>
      <c r="AA14882" s="61"/>
      <c r="AB14882" s="61"/>
      <c r="AC14882" s="61"/>
      <c r="AD14882" s="61"/>
      <c r="AE14882" s="61"/>
      <c r="AF14882" s="61"/>
      <c r="AG14882" s="61"/>
      <c r="AH14882" s="61"/>
      <c r="AI14882" s="61"/>
    </row>
    <row r="14883" spans="1:35" s="15" customFormat="1" ht="15" customHeight="1" x14ac:dyDescent="0.25">
      <c r="B14883" s="39"/>
      <c r="C14883" s="39"/>
      <c r="D14883" s="39"/>
      <c r="E14883" s="39"/>
      <c r="F14883" s="39"/>
      <c r="G14883" s="39"/>
      <c r="H14883" s="39"/>
      <c r="I14883" s="39"/>
      <c r="J14883" s="39"/>
      <c r="K14883" s="39"/>
      <c r="L14883" s="39"/>
      <c r="M14883" s="39"/>
      <c r="N14883" s="39"/>
      <c r="O14883" s="39"/>
      <c r="P14883" s="39"/>
      <c r="Q14883" s="39"/>
      <c r="R14883" s="39"/>
      <c r="S14883" s="39"/>
      <c r="T14883" s="39"/>
      <c r="U14883" s="39"/>
      <c r="V14883" s="39"/>
      <c r="W14883" s="39"/>
      <c r="X14883" s="39"/>
      <c r="Y14883" s="39"/>
      <c r="Z14883" s="39"/>
      <c r="AA14883" s="39"/>
      <c r="AB14883" s="59"/>
      <c r="AC14883" s="59"/>
      <c r="AD14883" s="39"/>
      <c r="AE14883" s="39"/>
      <c r="AF14883" s="39"/>
      <c r="AG14883" s="39"/>
      <c r="AH14883" s="39"/>
      <c r="AI14883" s="39"/>
    </row>
    <row r="14884" spans="1:35" s="15" customFormat="1" ht="11.1" customHeight="1" x14ac:dyDescent="0.25">
      <c r="A14884" s="72"/>
      <c r="B14884" s="73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  <c r="O14884" s="18"/>
      <c r="P14884" s="18"/>
      <c r="Q14884" s="18"/>
      <c r="R14884" s="18"/>
      <c r="S14884" s="127" t="s">
        <v>35</v>
      </c>
      <c r="T14884" s="128"/>
      <c r="U14884" s="128"/>
      <c r="V14884" s="128"/>
      <c r="W14884" s="128"/>
      <c r="X14884" s="128"/>
      <c r="Y14884" s="128"/>
      <c r="Z14884" s="128"/>
      <c r="AA14884" s="129"/>
      <c r="AB14884" s="128" t="s">
        <v>36</v>
      </c>
      <c r="AC14884" s="128"/>
      <c r="AD14884" s="128"/>
      <c r="AE14884" s="128"/>
      <c r="AF14884" s="128"/>
      <c r="AG14884" s="128"/>
      <c r="AH14884" s="128"/>
      <c r="AI14884" s="128"/>
    </row>
    <row r="14885" spans="1:35" s="15" customFormat="1" ht="15" customHeight="1" x14ac:dyDescent="0.25">
      <c r="A14885" s="116" t="s">
        <v>19</v>
      </c>
      <c r="B14885" s="130"/>
      <c r="C14885" s="20"/>
      <c r="D14885" s="133" t="str">
        <f>'Laskun tiedot'!$A$35</f>
        <v>EKOP 123456-09876543</v>
      </c>
      <c r="E14885" s="133"/>
      <c r="F14885" s="133"/>
      <c r="G14885" s="133"/>
      <c r="H14885" s="133"/>
      <c r="I14885" s="133"/>
      <c r="J14885" s="133"/>
      <c r="K14885" s="133"/>
      <c r="L14885" s="133"/>
      <c r="M14885" s="133"/>
      <c r="N14885" s="133"/>
      <c r="O14885" s="133"/>
      <c r="P14885" s="133"/>
      <c r="Q14885" s="133"/>
      <c r="R14885" s="133"/>
      <c r="S14885" s="134" t="str">
        <f>'Laskun tiedot'!$B$35</f>
        <v>FI67 1234 5609 8765 43</v>
      </c>
      <c r="T14885" s="135"/>
      <c r="U14885" s="135"/>
      <c r="V14885" s="135"/>
      <c r="W14885" s="135"/>
      <c r="X14885" s="135"/>
      <c r="Y14885" s="135"/>
      <c r="Z14885" s="135"/>
      <c r="AA14885" s="136"/>
      <c r="AB14885" s="135" t="str">
        <f>'Laskun tiedot'!$C$35</f>
        <v>OKOYFIHH</v>
      </c>
      <c r="AC14885" s="135"/>
      <c r="AD14885" s="135"/>
      <c r="AE14885" s="135"/>
      <c r="AF14885" s="135"/>
      <c r="AG14885" s="135"/>
      <c r="AH14885" s="135"/>
      <c r="AI14885" s="135"/>
    </row>
    <row r="14886" spans="1:35" s="15" customFormat="1" ht="15" customHeight="1" x14ac:dyDescent="0.25">
      <c r="A14886" s="116"/>
      <c r="B14886" s="130"/>
      <c r="C14886" s="20"/>
      <c r="D14886" s="133" t="str">
        <f>'Laskun tiedot'!$A$36</f>
        <v xml:space="preserve"> </v>
      </c>
      <c r="E14886" s="133"/>
      <c r="F14886" s="133"/>
      <c r="G14886" s="133"/>
      <c r="H14886" s="133"/>
      <c r="I14886" s="133"/>
      <c r="J14886" s="133"/>
      <c r="K14886" s="133"/>
      <c r="L14886" s="133"/>
      <c r="M14886" s="133"/>
      <c r="N14886" s="133"/>
      <c r="O14886" s="133"/>
      <c r="P14886" s="133"/>
      <c r="Q14886" s="133"/>
      <c r="R14886" s="137"/>
      <c r="S14886" s="134" t="str">
        <f>'Laskun tiedot'!$B$36</f>
        <v xml:space="preserve"> </v>
      </c>
      <c r="T14886" s="135"/>
      <c r="U14886" s="135"/>
      <c r="V14886" s="135"/>
      <c r="W14886" s="135"/>
      <c r="X14886" s="135"/>
      <c r="Y14886" s="135"/>
      <c r="Z14886" s="135"/>
      <c r="AA14886" s="136"/>
      <c r="AB14886" s="134" t="str">
        <f>'Laskun tiedot'!$C$36</f>
        <v xml:space="preserve"> </v>
      </c>
      <c r="AC14886" s="135"/>
      <c r="AD14886" s="135"/>
      <c r="AE14886" s="135"/>
      <c r="AF14886" s="135"/>
      <c r="AG14886" s="135"/>
      <c r="AH14886" s="135"/>
      <c r="AI14886" s="135"/>
    </row>
    <row r="14887" spans="1:35" s="15" customFormat="1" ht="15" customHeight="1" x14ac:dyDescent="0.25">
      <c r="A14887" s="131"/>
      <c r="B14887" s="132"/>
      <c r="C14887" s="20"/>
      <c r="D14887" s="138" t="str">
        <f>'Laskun tiedot'!$A$37</f>
        <v xml:space="preserve"> </v>
      </c>
      <c r="E14887" s="138"/>
      <c r="F14887" s="138"/>
      <c r="G14887" s="138"/>
      <c r="H14887" s="138"/>
      <c r="I14887" s="138"/>
      <c r="J14887" s="138"/>
      <c r="K14887" s="138"/>
      <c r="L14887" s="138"/>
      <c r="M14887" s="138"/>
      <c r="N14887" s="138"/>
      <c r="O14887" s="138"/>
      <c r="P14887" s="138"/>
      <c r="Q14887" s="138"/>
      <c r="R14887" s="139"/>
      <c r="S14887" s="140" t="str">
        <f>'Laskun tiedot'!$B$37</f>
        <v xml:space="preserve"> </v>
      </c>
      <c r="T14887" s="141"/>
      <c r="U14887" s="141"/>
      <c r="V14887" s="141"/>
      <c r="W14887" s="141"/>
      <c r="X14887" s="141"/>
      <c r="Y14887" s="141"/>
      <c r="Z14887" s="141"/>
      <c r="AA14887" s="142"/>
      <c r="AB14887" s="140" t="str">
        <f>'Laskun tiedot'!$C$37</f>
        <v xml:space="preserve"> </v>
      </c>
      <c r="AC14887" s="141"/>
      <c r="AD14887" s="141"/>
      <c r="AE14887" s="141"/>
      <c r="AF14887" s="141"/>
      <c r="AG14887" s="141"/>
      <c r="AH14887" s="141"/>
      <c r="AI14887" s="141"/>
    </row>
    <row r="14888" spans="1:35" s="15" customFormat="1" ht="15" customHeight="1" x14ac:dyDescent="0.25">
      <c r="A14888" s="101" t="s">
        <v>21</v>
      </c>
      <c r="B14888" s="102"/>
      <c r="C14888" s="22"/>
      <c r="D14888" s="107" t="str">
        <f>'Laskun tiedot'!$A$40</f>
        <v xml:space="preserve"> </v>
      </c>
      <c r="E14888" s="107"/>
      <c r="F14888" s="107"/>
      <c r="G14888" s="107"/>
      <c r="H14888" s="107"/>
      <c r="I14888" s="107"/>
      <c r="J14888" s="107"/>
      <c r="K14888" s="107"/>
      <c r="L14888" s="107"/>
      <c r="M14888" s="107"/>
      <c r="N14888" s="107"/>
      <c r="O14888" s="107"/>
      <c r="P14888" s="107"/>
      <c r="Q14888" s="107"/>
      <c r="R14888" s="108"/>
      <c r="S14888" s="23"/>
      <c r="T14888" s="24"/>
      <c r="U14888" s="25"/>
      <c r="V14888" s="25"/>
      <c r="W14888" s="25"/>
      <c r="X14888" s="25"/>
      <c r="Y14888" s="25"/>
      <c r="Z14888" s="25"/>
      <c r="AA14888" s="25"/>
      <c r="AB14888" s="25"/>
      <c r="AC14888" s="25"/>
      <c r="AD14888" s="25"/>
      <c r="AE14888" s="25"/>
      <c r="AF14888" s="25"/>
      <c r="AG14888" s="25"/>
      <c r="AH14888" s="25"/>
      <c r="AI14888" s="25"/>
    </row>
    <row r="14889" spans="1:35" s="15" customFormat="1" ht="15" customHeight="1" x14ac:dyDescent="0.25">
      <c r="A14889" s="103"/>
      <c r="B14889" s="104"/>
      <c r="C14889" s="20"/>
      <c r="D14889" s="109"/>
      <c r="E14889" s="109"/>
      <c r="F14889" s="109"/>
      <c r="G14889" s="109"/>
      <c r="H14889" s="109"/>
      <c r="I14889" s="109"/>
      <c r="J14889" s="109"/>
      <c r="K14889" s="109"/>
      <c r="L14889" s="109"/>
      <c r="M14889" s="109"/>
      <c r="N14889" s="109"/>
      <c r="O14889" s="109"/>
      <c r="P14889" s="109"/>
      <c r="Q14889" s="109"/>
      <c r="R14889" s="110"/>
      <c r="S14889" s="29"/>
      <c r="T14889" s="25" t="str">
        <f>'Laskun tiedot'!$A$43</f>
        <v>KÄYTÄ VIITETTÄ !</v>
      </c>
      <c r="U14889" s="25"/>
      <c r="V14889" s="25"/>
      <c r="W14889" s="25"/>
      <c r="X14889" s="25"/>
      <c r="Y14889" s="25"/>
      <c r="Z14889" s="25"/>
      <c r="AA14889" s="25"/>
      <c r="AB14889" s="25"/>
      <c r="AC14889" s="25"/>
      <c r="AD14889" s="25"/>
      <c r="AE14889" s="25"/>
      <c r="AF14889" s="25"/>
      <c r="AG14889" s="25"/>
      <c r="AH14889" s="25"/>
      <c r="AI14889" s="25"/>
    </row>
    <row r="14890" spans="1:35" s="15" customFormat="1" ht="15" customHeight="1" x14ac:dyDescent="0.25">
      <c r="A14890" s="105"/>
      <c r="B14890" s="106"/>
      <c r="C14890" s="26"/>
      <c r="D14890" s="111"/>
      <c r="E14890" s="111"/>
      <c r="F14890" s="111"/>
      <c r="G14890" s="111"/>
      <c r="H14890" s="111"/>
      <c r="I14890" s="111"/>
      <c r="J14890" s="111"/>
      <c r="K14890" s="111"/>
      <c r="L14890" s="111"/>
      <c r="M14890" s="111"/>
      <c r="N14890" s="111"/>
      <c r="O14890" s="111"/>
      <c r="P14890" s="111"/>
      <c r="Q14890" s="111"/>
      <c r="R14890" s="112"/>
      <c r="S14890" s="29"/>
      <c r="T14890" s="25" t="str">
        <f>'Laskun tiedot'!$A$44</f>
        <v xml:space="preserve"> </v>
      </c>
      <c r="U14890" s="25"/>
      <c r="V14890" s="25"/>
      <c r="W14890" s="25"/>
      <c r="X14890" s="25"/>
      <c r="Y14890" s="25"/>
      <c r="Z14890" s="27"/>
      <c r="AA14890" s="27"/>
      <c r="AB14890" s="27"/>
      <c r="AC14890" s="27"/>
      <c r="AD14890" s="27"/>
      <c r="AE14890" s="27"/>
      <c r="AF14890" s="27"/>
      <c r="AG14890" s="27"/>
      <c r="AH14890" s="27"/>
      <c r="AI14890" s="25"/>
    </row>
    <row r="14891" spans="1:35" s="15" customFormat="1" ht="15" customHeight="1" x14ac:dyDescent="0.25">
      <c r="A14891" s="113" t="s">
        <v>20</v>
      </c>
      <c r="B14891" s="101" t="s">
        <v>22</v>
      </c>
      <c r="C14891" s="20"/>
      <c r="D14891" s="20"/>
      <c r="E14891" s="20"/>
      <c r="F14891" s="20"/>
      <c r="G14891" s="20"/>
      <c r="H14891" s="20"/>
      <c r="I14891" s="20"/>
      <c r="J14891" s="20"/>
      <c r="K14891" s="20"/>
      <c r="L14891" s="20"/>
      <c r="M14891" s="20"/>
      <c r="N14891" s="20"/>
      <c r="O14891" s="20"/>
      <c r="P14891" s="20"/>
      <c r="Q14891" s="20"/>
      <c r="R14891" s="21"/>
      <c r="S14891" s="29"/>
      <c r="T14891" s="25" t="str">
        <f>'Laskun tiedot'!$A$45</f>
        <v xml:space="preserve"> </v>
      </c>
      <c r="U14891" s="25"/>
      <c r="V14891" s="25"/>
      <c r="W14891" s="25"/>
      <c r="X14891" s="25"/>
      <c r="Y14891" s="25"/>
      <c r="Z14891" s="25"/>
      <c r="AA14891" s="25"/>
      <c r="AB14891" s="25"/>
      <c r="AC14891" s="25"/>
      <c r="AD14891" s="25"/>
      <c r="AE14891" s="25"/>
      <c r="AF14891" s="25"/>
      <c r="AG14891" s="25"/>
      <c r="AH14891" s="25"/>
      <c r="AI14891" s="25"/>
    </row>
    <row r="14892" spans="1:35" s="15" customFormat="1" ht="15" customHeight="1" x14ac:dyDescent="0.25">
      <c r="A14892" s="114"/>
      <c r="B14892" s="116"/>
      <c r="C14892" s="20"/>
      <c r="D14892" s="117" t="str">
        <f ca="1">INDIRECT("Jäsenet!C"&amp;AI14852)&amp;$B$2&amp;INDIRECT("Jäsenet!B"&amp;AI14852)</f>
        <v xml:space="preserve"> </v>
      </c>
      <c r="E14892" s="117"/>
      <c r="F14892" s="117"/>
      <c r="G14892" s="117"/>
      <c r="H14892" s="117"/>
      <c r="I14892" s="117"/>
      <c r="J14892" s="117"/>
      <c r="K14892" s="117"/>
      <c r="L14892" s="117"/>
      <c r="M14892" s="117"/>
      <c r="N14892" s="117"/>
      <c r="O14892" s="117"/>
      <c r="P14892" s="117"/>
      <c r="Q14892" s="117"/>
      <c r="R14892" s="117"/>
      <c r="S14892" s="29"/>
      <c r="T14892" s="25" t="str">
        <f>'Laskun tiedot'!$A$46</f>
        <v xml:space="preserve"> </v>
      </c>
      <c r="U14892" s="25"/>
      <c r="V14892" s="25"/>
      <c r="W14892" s="25"/>
      <c r="X14892" s="25"/>
      <c r="Y14892" s="25"/>
      <c r="Z14892" s="25"/>
      <c r="AA14892" s="25"/>
      <c r="AB14892" s="25"/>
      <c r="AC14892" s="25"/>
      <c r="AD14892" s="25"/>
      <c r="AE14892" s="25"/>
      <c r="AF14892" s="25"/>
      <c r="AG14892" s="25"/>
      <c r="AH14892" s="25"/>
      <c r="AI14892" s="25"/>
    </row>
    <row r="14893" spans="1:35" s="15" customFormat="1" ht="15" customHeight="1" x14ac:dyDescent="0.25">
      <c r="A14893" s="114"/>
      <c r="B14893" s="116"/>
      <c r="C14893" s="20"/>
      <c r="D14893" s="117">
        <f ca="1">INDIRECT("Jäsenet!D"&amp;AI14852)</f>
        <v>0</v>
      </c>
      <c r="E14893" s="117"/>
      <c r="F14893" s="117"/>
      <c r="G14893" s="117"/>
      <c r="H14893" s="117"/>
      <c r="I14893" s="117"/>
      <c r="J14893" s="117"/>
      <c r="K14893" s="117"/>
      <c r="L14893" s="117"/>
      <c r="M14893" s="117"/>
      <c r="N14893" s="117"/>
      <c r="O14893" s="117"/>
      <c r="P14893" s="117"/>
      <c r="Q14893" s="117"/>
      <c r="R14893" s="117"/>
      <c r="S14893" s="29"/>
      <c r="T14893" s="25" t="str">
        <f>'Laskun tiedot'!$A$47</f>
        <v xml:space="preserve"> </v>
      </c>
      <c r="U14893" s="25"/>
      <c r="V14893" s="25"/>
      <c r="W14893" s="25"/>
      <c r="X14893" s="25"/>
      <c r="Y14893" s="25"/>
      <c r="Z14893" s="25"/>
      <c r="AA14893" s="25"/>
      <c r="AB14893" s="25"/>
      <c r="AC14893" s="25"/>
      <c r="AD14893" s="25"/>
      <c r="AE14893" s="25"/>
      <c r="AF14893" s="25"/>
      <c r="AG14893" s="25"/>
      <c r="AH14893" s="25"/>
      <c r="AI14893" s="25"/>
    </row>
    <row r="14894" spans="1:35" s="15" customFormat="1" ht="15" customHeight="1" x14ac:dyDescent="0.25">
      <c r="A14894" s="114"/>
      <c r="B14894" s="116"/>
      <c r="C14894" s="20"/>
      <c r="D14894" s="118" t="str">
        <f ca="1">INDIRECT("Jäsenet!E"&amp;AI14852)&amp;$B$2&amp;INDIRECT("Jäsenet!F"&amp;AI14852)</f>
        <v xml:space="preserve"> </v>
      </c>
      <c r="E14894" s="118"/>
      <c r="F14894" s="118"/>
      <c r="G14894" s="118"/>
      <c r="H14894" s="118"/>
      <c r="I14894" s="118"/>
      <c r="J14894" s="118"/>
      <c r="K14894" s="118"/>
      <c r="L14894" s="118"/>
      <c r="M14894" s="118"/>
      <c r="N14894" s="118"/>
      <c r="O14894" s="118"/>
      <c r="P14894" s="118"/>
      <c r="Q14894" s="118"/>
      <c r="R14894" s="118"/>
      <c r="S14894" s="29"/>
      <c r="T14894" s="25" t="str">
        <f>'Laskun tiedot'!$A$48</f>
        <v xml:space="preserve"> </v>
      </c>
      <c r="U14894" s="25"/>
      <c r="V14894" s="25"/>
      <c r="W14894" s="25"/>
      <c r="X14894" s="25"/>
      <c r="Y14894" s="25"/>
      <c r="Z14894" s="25"/>
      <c r="AA14894" s="25"/>
      <c r="AB14894" s="25"/>
      <c r="AC14894" s="25"/>
      <c r="AD14894" s="25"/>
      <c r="AE14894" s="25"/>
      <c r="AF14894" s="25"/>
      <c r="AG14894" s="25"/>
      <c r="AH14894" s="25"/>
      <c r="AI14894" s="25"/>
    </row>
    <row r="14895" spans="1:35" s="15" customFormat="1" ht="15" customHeight="1" x14ac:dyDescent="0.25">
      <c r="A14895" s="114"/>
      <c r="B14895" s="74"/>
      <c r="C14895" s="20"/>
      <c r="D14895" s="20"/>
      <c r="E14895" s="20"/>
      <c r="F14895" s="20"/>
      <c r="G14895" s="20"/>
      <c r="H14895" s="20"/>
      <c r="I14895" s="20"/>
      <c r="J14895" s="20"/>
      <c r="K14895" s="20"/>
      <c r="L14895" s="20"/>
      <c r="M14895" s="20"/>
      <c r="N14895" s="20"/>
      <c r="O14895" s="20"/>
      <c r="P14895" s="20"/>
      <c r="Q14895" s="20"/>
      <c r="R14895" s="21"/>
      <c r="S14895" s="30"/>
      <c r="T14895" s="25"/>
      <c r="U14895" s="25"/>
      <c r="V14895" s="25"/>
      <c r="W14895" s="25"/>
      <c r="X14895" s="25"/>
      <c r="Y14895" s="25"/>
      <c r="Z14895" s="25"/>
      <c r="AA14895" s="25"/>
      <c r="AB14895" s="25"/>
      <c r="AC14895" s="25"/>
      <c r="AD14895" s="25"/>
      <c r="AE14895" s="25"/>
      <c r="AF14895" s="25"/>
      <c r="AG14895" s="25"/>
      <c r="AH14895" s="25"/>
      <c r="AI14895" s="25"/>
    </row>
    <row r="14896" spans="1:35" s="15" customFormat="1" ht="12.6" customHeight="1" x14ac:dyDescent="0.25">
      <c r="A14896" s="114"/>
      <c r="B14896" s="119" t="s">
        <v>23</v>
      </c>
      <c r="C14896" s="20"/>
      <c r="D14896" s="20"/>
      <c r="E14896" s="20"/>
      <c r="F14896" s="20"/>
      <c r="G14896" s="20"/>
      <c r="H14896" s="20"/>
      <c r="I14896" s="20"/>
      <c r="J14896" s="20"/>
      <c r="K14896" s="20"/>
      <c r="L14896" s="20"/>
      <c r="M14896" s="20"/>
      <c r="N14896" s="20"/>
      <c r="O14896" s="20"/>
      <c r="P14896" s="20"/>
      <c r="Q14896" s="20"/>
      <c r="R14896" s="20"/>
      <c r="S14896" s="121" t="s">
        <v>39</v>
      </c>
      <c r="T14896" s="122"/>
      <c r="U14896" s="123"/>
      <c r="V14896" s="81">
        <f ca="1">INDIRECT("Jäsenet!G"&amp;AI14852)</f>
        <v>12988</v>
      </c>
      <c r="W14896" s="82"/>
      <c r="X14896" s="82"/>
      <c r="Y14896" s="82"/>
      <c r="Z14896" s="82"/>
      <c r="AA14896" s="82"/>
      <c r="AB14896" s="82"/>
      <c r="AC14896" s="82"/>
      <c r="AD14896" s="82"/>
      <c r="AE14896" s="82"/>
      <c r="AF14896" s="82"/>
      <c r="AG14896" s="82"/>
      <c r="AH14896" s="82"/>
      <c r="AI14896" s="82"/>
    </row>
    <row r="14897" spans="1:35" s="15" customFormat="1" ht="12.6" customHeight="1" x14ac:dyDescent="0.25">
      <c r="A14897" s="115"/>
      <c r="B14897" s="120"/>
      <c r="C14897" s="28"/>
      <c r="D14897" s="28"/>
      <c r="E14897" s="28"/>
      <c r="F14897" s="28"/>
      <c r="G14897" s="28"/>
      <c r="H14897" s="28"/>
      <c r="I14897" s="28"/>
      <c r="J14897" s="28"/>
      <c r="K14897" s="28"/>
      <c r="L14897" s="28"/>
      <c r="M14897" s="28"/>
      <c r="N14897" s="28"/>
      <c r="O14897" s="28"/>
      <c r="P14897" s="28"/>
      <c r="Q14897" s="28"/>
      <c r="R14897" s="28"/>
      <c r="S14897" s="124"/>
      <c r="T14897" s="125"/>
      <c r="U14897" s="126"/>
      <c r="V14897" s="83"/>
      <c r="W14897" s="84"/>
      <c r="X14897" s="84"/>
      <c r="Y14897" s="84"/>
      <c r="Z14897" s="84"/>
      <c r="AA14897" s="84"/>
      <c r="AB14897" s="85"/>
      <c r="AC14897" s="85"/>
      <c r="AD14897" s="85"/>
      <c r="AE14897" s="85"/>
      <c r="AF14897" s="85"/>
      <c r="AG14897" s="85"/>
      <c r="AH14897" s="85"/>
      <c r="AI14897" s="85"/>
    </row>
    <row r="14898" spans="1:35" s="15" customFormat="1" ht="24.95" customHeight="1" x14ac:dyDescent="0.25">
      <c r="A14898" s="86" t="s">
        <v>37</v>
      </c>
      <c r="B14898" s="87"/>
      <c r="C14898" s="88"/>
      <c r="D14898" s="89"/>
      <c r="E14898" s="89"/>
      <c r="F14898" s="89"/>
      <c r="G14898" s="89"/>
      <c r="H14898" s="89"/>
      <c r="I14898" s="89"/>
      <c r="J14898" s="89"/>
      <c r="K14898" s="89"/>
      <c r="L14898" s="89"/>
      <c r="M14898" s="89"/>
      <c r="N14898" s="89"/>
      <c r="O14898" s="89"/>
      <c r="P14898" s="89"/>
      <c r="Q14898" s="89"/>
      <c r="R14898" s="90"/>
      <c r="S14898" s="91" t="s">
        <v>40</v>
      </c>
      <c r="T14898" s="92"/>
      <c r="U14898" s="93"/>
      <c r="V14898" s="94">
        <f>'Laskun tiedot'!$A$8</f>
        <v>40907</v>
      </c>
      <c r="W14898" s="95"/>
      <c r="X14898" s="95"/>
      <c r="Y14898" s="95"/>
      <c r="Z14898" s="96"/>
      <c r="AA14898" s="97" t="s">
        <v>24</v>
      </c>
      <c r="AB14898" s="98"/>
      <c r="AC14898" s="99" t="str">
        <f>'Laskun tiedot'!$A$51</f>
        <v xml:space="preserve"> </v>
      </c>
      <c r="AD14898" s="99"/>
      <c r="AE14898" s="99"/>
      <c r="AF14898" s="99"/>
      <c r="AG14898" s="99"/>
      <c r="AH14898" s="99"/>
      <c r="AI14898" s="99"/>
    </row>
    <row r="14899" spans="1:35" s="15" customFormat="1" ht="9.9499999999999993" customHeight="1" x14ac:dyDescent="0.25">
      <c r="B14899" s="41"/>
      <c r="C14899" s="42"/>
      <c r="D14899" s="42"/>
      <c r="E14899" s="42"/>
      <c r="F14899" s="42"/>
      <c r="G14899" s="42"/>
      <c r="H14899" s="42"/>
      <c r="I14899" s="43"/>
      <c r="J14899" s="42"/>
      <c r="K14899" s="42"/>
      <c r="L14899" s="42"/>
      <c r="M14899" s="42"/>
      <c r="N14899" s="42"/>
      <c r="O14899" s="42"/>
      <c r="P14899" s="42"/>
      <c r="Q14899" s="18"/>
      <c r="R14899" s="18"/>
      <c r="S14899" s="44"/>
      <c r="T14899" s="44"/>
      <c r="U14899" s="19"/>
      <c r="V14899" s="45"/>
      <c r="W14899" s="45"/>
      <c r="X14899" s="45"/>
      <c r="Y14899" s="45"/>
      <c r="Z14899" s="45"/>
      <c r="AA14899" s="45"/>
      <c r="AB14899" s="46"/>
      <c r="AC14899" s="47"/>
      <c r="AD14899" s="48"/>
      <c r="AE14899" s="48"/>
      <c r="AF14899" s="48"/>
      <c r="AG14899" s="48"/>
      <c r="AH14899" s="48"/>
      <c r="AI14899" s="48"/>
    </row>
    <row r="14900" spans="1:35" s="15" customFormat="1" ht="50.1" customHeight="1" x14ac:dyDescent="0.25">
      <c r="B14900" s="41"/>
      <c r="C14900" s="42"/>
      <c r="D14900" s="42"/>
      <c r="E14900" s="42"/>
      <c r="F14900" s="42"/>
      <c r="G14900" s="42"/>
      <c r="H14900" s="42"/>
      <c r="I14900" s="43"/>
      <c r="J14900" s="42"/>
      <c r="K14900" s="42"/>
      <c r="L14900" s="42"/>
      <c r="M14900" s="42"/>
      <c r="N14900" s="42"/>
      <c r="O14900" s="42"/>
      <c r="P14900" s="42"/>
      <c r="Q14900" s="18"/>
      <c r="R14900" s="18"/>
      <c r="S14900" s="44"/>
      <c r="T14900" s="44"/>
      <c r="U14900" s="19"/>
      <c r="V14900" s="45"/>
      <c r="W14900" s="45"/>
      <c r="X14900" s="100" t="s">
        <v>38</v>
      </c>
      <c r="Y14900" s="100"/>
      <c r="Z14900" s="100"/>
      <c r="AA14900" s="100"/>
      <c r="AB14900" s="100"/>
      <c r="AC14900" s="100"/>
      <c r="AD14900" s="100"/>
      <c r="AE14900" s="100"/>
      <c r="AF14900" s="100"/>
      <c r="AG14900" s="100"/>
      <c r="AH14900" s="100"/>
      <c r="AI14900" s="100"/>
    </row>
    <row r="14901" spans="1:35" s="8" customFormat="1" ht="23.25" x14ac:dyDescent="0.35">
      <c r="B14901" s="66"/>
      <c r="C14901" s="150" t="str">
        <f>'Laskun tiedot'!$A$2</f>
        <v>Yhdistys ry</v>
      </c>
      <c r="D14901" s="150"/>
      <c r="E14901" s="150"/>
      <c r="F14901" s="150"/>
      <c r="G14901" s="150"/>
      <c r="H14901" s="150"/>
      <c r="I14901" s="150"/>
      <c r="J14901" s="150"/>
      <c r="K14901" s="150"/>
      <c r="L14901" s="150"/>
      <c r="M14901" s="150"/>
      <c r="N14901" s="150"/>
      <c r="O14901" s="150"/>
      <c r="P14901" s="150"/>
      <c r="Q14901" s="150"/>
      <c r="R14901" s="150"/>
      <c r="S14901" s="150"/>
      <c r="T14901" s="10"/>
      <c r="U14901" s="9"/>
      <c r="V14901" s="9"/>
      <c r="W14901" s="150" t="s">
        <v>16</v>
      </c>
      <c r="X14901" s="150"/>
      <c r="Y14901" s="150"/>
      <c r="Z14901" s="150"/>
    </row>
    <row r="14902" spans="1:35" s="15" customFormat="1" x14ac:dyDescent="0.25">
      <c r="B14902" s="15" t="s">
        <v>25</v>
      </c>
      <c r="AI14902" s="65">
        <v>300</v>
      </c>
    </row>
    <row r="14903" spans="1:35" s="11" customFormat="1" ht="15" customHeight="1" x14ac:dyDescent="0.2">
      <c r="V14903" s="68"/>
      <c r="W14903" s="145" t="s">
        <v>26</v>
      </c>
      <c r="X14903" s="145"/>
      <c r="Y14903" s="145"/>
      <c r="Z14903" s="145"/>
      <c r="AA14903" s="145"/>
      <c r="AB14903" s="145"/>
      <c r="AC14903" s="68"/>
      <c r="AD14903" s="68"/>
      <c r="AE14903" s="145" t="s">
        <v>18</v>
      </c>
      <c r="AF14903" s="145"/>
      <c r="AG14903" s="145"/>
      <c r="AH14903" s="145"/>
      <c r="AI14903" s="145"/>
    </row>
    <row r="14904" spans="1:35" s="15" customFormat="1" ht="15" customHeight="1" x14ac:dyDescent="0.25">
      <c r="B14904" s="62"/>
      <c r="C14904" s="146" t="str">
        <f ca="1">INDIRECT("Jäsenet!C"&amp;AI14902)&amp;$B$2&amp;INDIRECT("Jäsenet!B"&amp;AI14902)</f>
        <v xml:space="preserve"> </v>
      </c>
      <c r="D14904" s="146"/>
      <c r="E14904" s="146"/>
      <c r="F14904" s="146"/>
      <c r="G14904" s="146"/>
      <c r="H14904" s="146"/>
      <c r="I14904" s="146"/>
      <c r="J14904" s="146"/>
      <c r="K14904" s="146"/>
      <c r="L14904" s="146"/>
      <c r="M14904" s="146"/>
      <c r="N14904" s="146"/>
      <c r="O14904" s="146"/>
      <c r="P14904" s="146"/>
      <c r="Q14904" s="146"/>
      <c r="R14904" s="146"/>
      <c r="S14904" s="146"/>
      <c r="T14904" s="13"/>
      <c r="U14904" s="64"/>
      <c r="V14904" s="64"/>
      <c r="W14904" s="147">
        <f>'Laskun tiedot'!$A$5</f>
        <v>40618</v>
      </c>
      <c r="X14904" s="147"/>
      <c r="Y14904" s="147"/>
      <c r="Z14904" s="147"/>
      <c r="AA14904" s="147"/>
      <c r="AB14904" s="147"/>
      <c r="AC14904" s="64"/>
      <c r="AD14904" s="64"/>
      <c r="AE14904" s="147">
        <f>'Laskun tiedot'!$A$8</f>
        <v>40907</v>
      </c>
      <c r="AF14904" s="147"/>
      <c r="AG14904" s="147"/>
      <c r="AH14904" s="147"/>
      <c r="AI14904" s="147"/>
    </row>
    <row r="14905" spans="1:35" s="15" customFormat="1" ht="15" customHeight="1" x14ac:dyDescent="0.25">
      <c r="B14905" s="62"/>
      <c r="C14905" s="146">
        <f ca="1">INDIRECT("Jäsenet!D"&amp;AI14902)</f>
        <v>0</v>
      </c>
      <c r="D14905" s="146"/>
      <c r="E14905" s="146"/>
      <c r="F14905" s="146"/>
      <c r="G14905" s="146"/>
      <c r="H14905" s="146"/>
      <c r="I14905" s="146"/>
      <c r="J14905" s="146"/>
      <c r="K14905" s="146"/>
      <c r="L14905" s="146"/>
      <c r="M14905" s="146"/>
      <c r="N14905" s="146"/>
      <c r="O14905" s="146"/>
      <c r="P14905" s="146"/>
      <c r="Q14905" s="146"/>
      <c r="R14905" s="146"/>
      <c r="S14905" s="146"/>
    </row>
    <row r="14906" spans="1:35" s="11" customFormat="1" ht="15" customHeight="1" x14ac:dyDescent="0.25">
      <c r="B14906" s="67"/>
      <c r="C14906" s="148" t="str">
        <f ca="1">INDIRECT("Jäsenet!E"&amp;AI14902)&amp;$B$2&amp;INDIRECT("Jäsenet!F"&amp;AI14902)</f>
        <v xml:space="preserve"> </v>
      </c>
      <c r="D14906" s="148"/>
      <c r="E14906" s="148"/>
      <c r="F14906" s="148"/>
      <c r="G14906" s="148"/>
      <c r="H14906" s="148"/>
      <c r="I14906" s="148"/>
      <c r="J14906" s="148"/>
      <c r="K14906" s="148"/>
      <c r="L14906" s="148"/>
      <c r="M14906" s="148"/>
      <c r="N14906" s="148"/>
      <c r="O14906" s="148"/>
      <c r="P14906" s="148"/>
      <c r="Q14906" s="148"/>
      <c r="R14906" s="148"/>
      <c r="S14906" s="148"/>
      <c r="W14906" s="145" t="s">
        <v>17</v>
      </c>
      <c r="X14906" s="145"/>
      <c r="Y14906" s="145"/>
      <c r="Z14906" s="145"/>
      <c r="AA14906" s="145"/>
      <c r="AB14906" s="145"/>
    </row>
    <row r="14907" spans="1:35" s="15" customFormat="1" ht="15" customHeight="1" x14ac:dyDescent="0.25">
      <c r="T14907" s="78"/>
      <c r="U14907" s="63"/>
      <c r="V14907" s="63"/>
      <c r="W14907" s="149">
        <f ca="1">INDIRECT("Jäsenet!A"&amp;AI14902)</f>
        <v>299</v>
      </c>
      <c r="X14907" s="149"/>
      <c r="Y14907" s="149"/>
      <c r="Z14907" s="149"/>
      <c r="AA14907" s="149"/>
      <c r="AB14907" s="149"/>
    </row>
    <row r="14908" spans="1:35" s="15" customFormat="1" ht="15" customHeight="1" x14ac:dyDescent="0.25">
      <c r="B14908" s="39"/>
      <c r="C14908" s="39"/>
      <c r="D14908" s="39"/>
      <c r="E14908" s="39"/>
      <c r="F14908" s="39"/>
      <c r="G14908" s="39"/>
      <c r="H14908" s="39"/>
      <c r="I14908" s="39"/>
      <c r="J14908" s="39"/>
      <c r="K14908" s="39"/>
      <c r="L14908" s="39"/>
      <c r="M14908" s="39"/>
      <c r="N14908" s="39"/>
      <c r="O14908" s="39"/>
      <c r="P14908" s="39"/>
      <c r="Q14908" s="39"/>
      <c r="R14908" s="39"/>
      <c r="S14908" s="39"/>
      <c r="T14908" s="78"/>
      <c r="U14908" s="78"/>
      <c r="V14908" s="78"/>
      <c r="W14908" s="78"/>
      <c r="X14908" s="78"/>
      <c r="Y14908" s="78"/>
      <c r="Z14908" s="78"/>
      <c r="AA14908" s="39"/>
      <c r="AB14908" s="39"/>
      <c r="AC14908" s="39"/>
      <c r="AD14908" s="39"/>
      <c r="AE14908" s="39"/>
      <c r="AF14908" s="39"/>
      <c r="AG14908" s="39"/>
      <c r="AH14908" s="39"/>
      <c r="AI14908" s="39"/>
    </row>
    <row r="14909" spans="1:35" s="15" customFormat="1" ht="15" customHeight="1" x14ac:dyDescent="0.25">
      <c r="A14909" s="32"/>
      <c r="B14909" s="32"/>
      <c r="C14909" s="32"/>
      <c r="D14909" s="32"/>
      <c r="E14909" s="32"/>
      <c r="F14909" s="32"/>
      <c r="G14909" s="32"/>
      <c r="H14909" s="32"/>
      <c r="I14909" s="32"/>
      <c r="J14909" s="32"/>
      <c r="K14909" s="32"/>
      <c r="L14909" s="32"/>
      <c r="M14909" s="32"/>
      <c r="N14909" s="32"/>
      <c r="O14909" s="32"/>
      <c r="P14909" s="32"/>
      <c r="Q14909" s="32"/>
      <c r="R14909" s="32"/>
      <c r="S14909" s="32"/>
      <c r="T14909" s="33"/>
      <c r="U14909" s="33"/>
      <c r="V14909" s="33"/>
      <c r="W14909" s="35"/>
      <c r="X14909" s="33"/>
      <c r="Y14909" s="33"/>
      <c r="Z14909" s="33"/>
      <c r="AA14909" s="32"/>
      <c r="AB14909" s="32"/>
      <c r="AC14909" s="32"/>
      <c r="AD14909" s="32"/>
      <c r="AE14909" s="32"/>
      <c r="AF14909" s="32"/>
      <c r="AG14909" s="32"/>
      <c r="AH14909" s="32"/>
      <c r="AI14909" s="32"/>
    </row>
    <row r="14910" spans="1:35" s="15" customFormat="1" ht="15" customHeight="1" x14ac:dyDescent="0.25">
      <c r="B14910" s="39"/>
      <c r="C14910" s="39"/>
      <c r="D14910" s="39"/>
      <c r="E14910" s="39"/>
      <c r="F14910" s="39"/>
      <c r="G14910" s="39"/>
      <c r="H14910" s="39"/>
      <c r="I14910" s="39"/>
      <c r="J14910" s="39"/>
      <c r="K14910" s="39"/>
      <c r="L14910" s="39"/>
      <c r="M14910" s="39"/>
      <c r="N14910" s="39"/>
      <c r="O14910" s="39"/>
      <c r="P14910" s="39"/>
      <c r="Q14910" s="39"/>
      <c r="R14910" s="39"/>
      <c r="S14910" s="39"/>
      <c r="T14910" s="78"/>
      <c r="U14910" s="78"/>
      <c r="V14910" s="78"/>
      <c r="W14910" s="34"/>
      <c r="X14910" s="78"/>
      <c r="Y14910" s="78"/>
      <c r="Z14910" s="78"/>
      <c r="AA14910" s="39"/>
      <c r="AB14910" s="39"/>
      <c r="AC14910" s="39"/>
      <c r="AD14910" s="39"/>
      <c r="AE14910" s="39"/>
      <c r="AF14910" s="39"/>
      <c r="AG14910" s="39"/>
      <c r="AH14910" s="39"/>
      <c r="AI14910" s="39"/>
    </row>
    <row r="14911" spans="1:35" s="15" customFormat="1" ht="15" customHeight="1" x14ac:dyDescent="0.25">
      <c r="B14911" s="36" t="str">
        <f>'Laskun tiedot'!$A$11</f>
        <v>--------------------</v>
      </c>
      <c r="C14911" s="39"/>
      <c r="D14911" s="39"/>
      <c r="E14911" s="39"/>
      <c r="F14911" s="39"/>
      <c r="G14911" s="39"/>
      <c r="H14911" s="39"/>
      <c r="I14911" s="39"/>
      <c r="J14911" s="39"/>
      <c r="K14911" s="39"/>
      <c r="L14911" s="39"/>
      <c r="M14911" s="39"/>
      <c r="N14911" s="39"/>
      <c r="O14911" s="39"/>
      <c r="P14911" s="39"/>
      <c r="Q14911" s="39"/>
      <c r="R14911" s="39"/>
      <c r="S14911" s="39"/>
      <c r="T14911" s="17"/>
      <c r="U14911" s="17"/>
      <c r="V14911" s="17"/>
      <c r="W14911" s="17"/>
      <c r="X14911" s="17"/>
      <c r="Y14911" s="17"/>
      <c r="Z14911" s="17"/>
      <c r="AA14911" s="17"/>
      <c r="AB14911" s="17"/>
      <c r="AC14911" s="17"/>
      <c r="AD14911" s="17"/>
      <c r="AE14911" s="17"/>
      <c r="AF14911" s="17"/>
      <c r="AG14911" s="17"/>
      <c r="AH14911" s="17"/>
      <c r="AI14911" s="17"/>
    </row>
    <row r="14912" spans="1:35" s="15" customFormat="1" ht="15" customHeight="1" x14ac:dyDescent="0.25">
      <c r="B14912" s="36" t="str">
        <f>'Laskun tiedot'!$A$12</f>
        <v>Vuosi 2011</v>
      </c>
      <c r="C14912" s="78"/>
      <c r="D14912" s="78"/>
      <c r="E14912" s="78"/>
      <c r="F14912" s="78"/>
      <c r="G14912" s="78"/>
      <c r="H14912" s="78"/>
      <c r="I14912" s="78"/>
      <c r="J14912" s="78"/>
      <c r="K14912" s="78"/>
      <c r="L14912" s="78"/>
      <c r="M14912" s="78"/>
      <c r="N14912" s="78"/>
      <c r="O14912" s="78"/>
      <c r="P14912" s="39"/>
      <c r="Q14912" s="39"/>
      <c r="R14912" s="39"/>
      <c r="S14912" s="39"/>
      <c r="T14912" s="39"/>
      <c r="U14912" s="39"/>
      <c r="V14912" s="39"/>
      <c r="W14912" s="39"/>
      <c r="X14912" s="39"/>
      <c r="Y14912" s="39"/>
      <c r="Z14912" s="39"/>
      <c r="AA14912" s="39"/>
      <c r="AB14912" s="39"/>
      <c r="AC14912" s="13"/>
      <c r="AD14912" s="13"/>
      <c r="AE14912" s="13"/>
      <c r="AF14912" s="13"/>
      <c r="AG14912" s="13"/>
      <c r="AH14912" s="13"/>
      <c r="AI14912" s="13"/>
    </row>
    <row r="14913" spans="2:35" s="15" customFormat="1" ht="15" customHeight="1" x14ac:dyDescent="0.25">
      <c r="B14913" s="36" t="str">
        <f>'Laskun tiedot'!$A$13</f>
        <v>JÄSENMAKSU ………. 10 €</v>
      </c>
      <c r="T14913" s="11"/>
      <c r="U14913" s="11"/>
      <c r="V14913" s="11"/>
      <c r="W14913" s="11"/>
      <c r="X14913" s="11"/>
      <c r="Y14913" s="11"/>
      <c r="Z14913" s="11"/>
      <c r="AA14913" s="11"/>
      <c r="AB14913" s="11"/>
      <c r="AC14913" s="11"/>
      <c r="AD14913" s="11"/>
      <c r="AE14913" s="11"/>
      <c r="AF14913" s="11"/>
      <c r="AG14913" s="11"/>
      <c r="AH14913" s="11"/>
      <c r="AI14913" s="11"/>
    </row>
    <row r="14914" spans="2:35" s="15" customFormat="1" ht="15" customHeight="1" x14ac:dyDescent="0.25">
      <c r="B14914" s="36" t="str">
        <f>'Laskun tiedot'!$A$14</f>
        <v>--------------------</v>
      </c>
      <c r="T14914" s="39"/>
      <c r="AC14914" s="39"/>
    </row>
    <row r="14915" spans="2:35" s="15" customFormat="1" ht="15" customHeight="1" x14ac:dyDescent="0.25">
      <c r="B14915" s="36" t="str">
        <f>'Laskun tiedot'!$A$15</f>
        <v xml:space="preserve"> </v>
      </c>
      <c r="T14915" s="11"/>
      <c r="U14915" s="11"/>
      <c r="V14915" s="11"/>
      <c r="W14915" s="11"/>
      <c r="X14915" s="11"/>
      <c r="Y14915" s="11"/>
      <c r="Z14915" s="11"/>
      <c r="AA14915" s="11"/>
      <c r="AB14915" s="11"/>
      <c r="AC14915" s="11"/>
      <c r="AD14915" s="11"/>
      <c r="AE14915" s="11"/>
      <c r="AF14915" s="11"/>
      <c r="AG14915" s="11"/>
      <c r="AH14915" s="11"/>
      <c r="AI14915" s="11"/>
    </row>
    <row r="14916" spans="2:35" s="15" customFormat="1" ht="15" customHeight="1" x14ac:dyDescent="0.25">
      <c r="B14916" s="36" t="str">
        <f>'Laskun tiedot'!$A$16</f>
        <v xml:space="preserve"> </v>
      </c>
      <c r="C14916" s="39"/>
      <c r="D14916" s="39"/>
      <c r="E14916" s="39"/>
      <c r="F14916" s="39"/>
      <c r="G14916" s="39"/>
      <c r="H14916" s="39"/>
      <c r="I14916" s="39"/>
      <c r="J14916" s="39"/>
      <c r="K14916" s="39"/>
      <c r="L14916" s="39"/>
      <c r="M14916" s="39"/>
      <c r="N14916" s="39"/>
      <c r="O14916" s="39"/>
      <c r="P14916" s="39"/>
      <c r="Q14916" s="39"/>
      <c r="R14916" s="39"/>
      <c r="S14916" s="39"/>
      <c r="T14916" s="39"/>
      <c r="U14916" s="39"/>
      <c r="V14916" s="39"/>
      <c r="W14916" s="39"/>
      <c r="X14916" s="39"/>
      <c r="Y14916" s="39"/>
      <c r="Z14916" s="39"/>
      <c r="AA14916" s="39"/>
      <c r="AB14916" s="39"/>
      <c r="AC14916" s="39"/>
      <c r="AD14916" s="39"/>
      <c r="AE14916" s="39"/>
      <c r="AF14916" s="39"/>
      <c r="AG14916" s="39"/>
      <c r="AH14916" s="39"/>
      <c r="AI14916" s="39"/>
    </row>
    <row r="14917" spans="2:35" s="15" customFormat="1" ht="15" customHeight="1" x14ac:dyDescent="0.25">
      <c r="B14917" s="36" t="str">
        <f>'Laskun tiedot'!$A$17</f>
        <v xml:space="preserve"> </v>
      </c>
    </row>
    <row r="14918" spans="2:35" s="11" customFormat="1" ht="15" customHeight="1" x14ac:dyDescent="0.25">
      <c r="B14918" s="36" t="str">
        <f>'Laskun tiedot'!$A$18</f>
        <v xml:space="preserve"> </v>
      </c>
    </row>
    <row r="14919" spans="2:35" s="15" customFormat="1" ht="15" customHeight="1" x14ac:dyDescent="0.25">
      <c r="B14919" s="36" t="str">
        <f>'Laskun tiedot'!$A$19</f>
        <v xml:space="preserve"> </v>
      </c>
      <c r="M14919" s="16"/>
      <c r="N14919" s="1"/>
      <c r="O14919" s="1"/>
      <c r="P14919" s="16"/>
      <c r="Q14919" s="1"/>
      <c r="R14919" s="1"/>
      <c r="T14919" s="16"/>
      <c r="U14919" s="1"/>
      <c r="V14919" s="1"/>
      <c r="W14919" s="1"/>
      <c r="X14919" s="1"/>
      <c r="Z14919" s="16"/>
      <c r="AA14919" s="1"/>
      <c r="AB14919" s="1"/>
      <c r="AD14919" s="16"/>
      <c r="AE14919" s="1"/>
      <c r="AF14919" s="1"/>
      <c r="AG14919" s="1"/>
      <c r="AH14919" s="1"/>
    </row>
    <row r="14920" spans="2:35" s="15" customFormat="1" ht="15" customHeight="1" x14ac:dyDescent="0.25">
      <c r="B14920" s="36" t="str">
        <f>'Laskun tiedot'!$A$20</f>
        <v xml:space="preserve"> </v>
      </c>
      <c r="M14920" s="16"/>
      <c r="N14920" s="1"/>
      <c r="O14920" s="1"/>
      <c r="P14920" s="16"/>
      <c r="Q14920" s="1"/>
      <c r="R14920" s="1"/>
      <c r="T14920" s="16"/>
      <c r="U14920" s="1"/>
      <c r="V14920" s="1"/>
      <c r="W14920" s="1"/>
      <c r="X14920" s="1"/>
      <c r="Z14920" s="16"/>
      <c r="AA14920" s="1"/>
      <c r="AB14920" s="1"/>
      <c r="AD14920" s="16"/>
      <c r="AE14920" s="1"/>
      <c r="AF14920" s="1"/>
      <c r="AG14920" s="1"/>
      <c r="AH14920" s="1"/>
    </row>
    <row r="14921" spans="2:35" s="15" customFormat="1" ht="15" customHeight="1" x14ac:dyDescent="0.25">
      <c r="B14921" s="36" t="str">
        <f>'Laskun tiedot'!$A$21</f>
        <v xml:space="preserve"> </v>
      </c>
      <c r="M14921" s="16"/>
      <c r="N14921" s="1"/>
      <c r="O14921" s="1"/>
      <c r="P14921" s="16"/>
      <c r="Q14921" s="1"/>
      <c r="R14921" s="1"/>
      <c r="T14921" s="16"/>
      <c r="U14921" s="1"/>
      <c r="V14921" s="1"/>
      <c r="W14921" s="1"/>
      <c r="X14921" s="1"/>
      <c r="Z14921" s="16"/>
      <c r="AA14921" s="1"/>
      <c r="AB14921" s="1"/>
      <c r="AD14921" s="16"/>
      <c r="AE14921" s="1"/>
      <c r="AF14921" s="1"/>
      <c r="AG14921" s="1"/>
      <c r="AH14921" s="1"/>
    </row>
    <row r="14922" spans="2:35" s="15" customFormat="1" ht="15" customHeight="1" x14ac:dyDescent="0.25">
      <c r="B14922" s="36" t="str">
        <f>'Laskun tiedot'!$A$22</f>
        <v xml:space="preserve"> </v>
      </c>
      <c r="M14922" s="16"/>
      <c r="N14922" s="1"/>
      <c r="O14922" s="1"/>
      <c r="P14922" s="16"/>
      <c r="Q14922" s="1"/>
      <c r="R14922" s="1"/>
      <c r="T14922" s="16"/>
      <c r="U14922" s="1"/>
      <c r="V14922" s="1"/>
      <c r="W14922" s="1"/>
      <c r="X14922" s="1"/>
      <c r="Z14922" s="16"/>
      <c r="AA14922" s="1"/>
      <c r="AB14922" s="1"/>
      <c r="AD14922" s="16"/>
      <c r="AE14922" s="1"/>
      <c r="AF14922" s="1"/>
      <c r="AG14922" s="1"/>
      <c r="AH14922" s="1"/>
    </row>
    <row r="14923" spans="2:35" s="15" customFormat="1" ht="15" customHeight="1" x14ac:dyDescent="0.25">
      <c r="B14923" s="36" t="str">
        <f>'Laskun tiedot'!$A$23</f>
        <v xml:space="preserve"> </v>
      </c>
      <c r="M14923" s="16"/>
      <c r="N14923" s="1"/>
      <c r="O14923" s="1"/>
      <c r="P14923" s="16"/>
      <c r="Q14923" s="1"/>
      <c r="R14923" s="1"/>
      <c r="T14923" s="16"/>
      <c r="U14923" s="1"/>
      <c r="V14923" s="1"/>
      <c r="W14923" s="1"/>
      <c r="X14923" s="1"/>
      <c r="Z14923" s="16"/>
      <c r="AA14923" s="1"/>
      <c r="AB14923" s="1"/>
      <c r="AD14923" s="16"/>
      <c r="AE14923" s="1"/>
      <c r="AF14923" s="1"/>
      <c r="AG14923" s="1"/>
      <c r="AH14923" s="1"/>
    </row>
    <row r="14924" spans="2:35" s="15" customFormat="1" ht="15" customHeight="1" x14ac:dyDescent="0.25">
      <c r="B14924" s="36" t="str">
        <f>'Laskun tiedot'!$A$24</f>
        <v xml:space="preserve"> </v>
      </c>
      <c r="M14924" s="16"/>
      <c r="N14924" s="1"/>
      <c r="O14924" s="1"/>
      <c r="P14924" s="16"/>
      <c r="Q14924" s="1"/>
      <c r="R14924" s="1"/>
      <c r="T14924" s="16"/>
      <c r="U14924" s="1"/>
      <c r="V14924" s="1"/>
      <c r="W14924" s="1"/>
      <c r="X14924" s="1"/>
      <c r="Z14924" s="16"/>
      <c r="AA14924" s="1"/>
      <c r="AB14924" s="1"/>
      <c r="AD14924" s="16"/>
      <c r="AE14924" s="1"/>
      <c r="AF14924" s="1"/>
      <c r="AG14924" s="1"/>
      <c r="AH14924" s="1"/>
    </row>
    <row r="14925" spans="2:35" s="15" customFormat="1" ht="15" customHeight="1" x14ac:dyDescent="0.25">
      <c r="B14925" s="36" t="str">
        <f>'Laskun tiedot'!$A$25</f>
        <v xml:space="preserve"> </v>
      </c>
      <c r="M14925" s="16"/>
      <c r="N14925" s="1"/>
      <c r="O14925" s="1"/>
      <c r="P14925" s="16"/>
      <c r="Q14925" s="1"/>
      <c r="R14925" s="1"/>
      <c r="T14925" s="16"/>
      <c r="U14925" s="1"/>
      <c r="V14925" s="1"/>
      <c r="W14925" s="1"/>
      <c r="X14925" s="1"/>
      <c r="Z14925" s="16"/>
      <c r="AA14925" s="1"/>
      <c r="AB14925" s="1"/>
      <c r="AD14925" s="16"/>
      <c r="AE14925" s="1"/>
      <c r="AF14925" s="1"/>
      <c r="AG14925" s="1"/>
      <c r="AH14925" s="1"/>
    </row>
    <row r="14926" spans="2:35" s="15" customFormat="1" ht="15" customHeight="1" x14ac:dyDescent="0.25">
      <c r="B14926" s="36" t="str">
        <f>'Laskun tiedot'!$A$26</f>
        <v xml:space="preserve"> </v>
      </c>
      <c r="M14926" s="16"/>
      <c r="N14926" s="1"/>
      <c r="O14926" s="1"/>
      <c r="P14926" s="16"/>
      <c r="Q14926" s="1"/>
      <c r="R14926" s="1"/>
      <c r="T14926" s="16"/>
      <c r="U14926" s="1"/>
      <c r="V14926" s="1"/>
      <c r="W14926" s="1"/>
      <c r="X14926" s="1"/>
      <c r="Z14926" s="16"/>
      <c r="AA14926" s="1"/>
      <c r="AB14926" s="1"/>
      <c r="AD14926" s="16"/>
      <c r="AE14926" s="1"/>
      <c r="AF14926" s="1"/>
      <c r="AG14926" s="1"/>
      <c r="AH14926" s="1"/>
    </row>
    <row r="14927" spans="2:35" s="15" customFormat="1" ht="15" customHeight="1" x14ac:dyDescent="0.25">
      <c r="B14927" s="36" t="str">
        <f>'Laskun tiedot'!$A$27</f>
        <v xml:space="preserve"> </v>
      </c>
      <c r="M14927" s="16"/>
      <c r="N14927" s="1"/>
      <c r="O14927" s="1"/>
      <c r="P14927" s="16"/>
      <c r="Q14927" s="1"/>
      <c r="R14927" s="1"/>
      <c r="T14927" s="16"/>
      <c r="U14927" s="1"/>
      <c r="V14927" s="1"/>
      <c r="W14927" s="1"/>
      <c r="X14927" s="1"/>
      <c r="Z14927" s="16"/>
      <c r="AA14927" s="1"/>
      <c r="AB14927" s="1"/>
      <c r="AD14927" s="16"/>
      <c r="AE14927" s="1"/>
      <c r="AF14927" s="1"/>
      <c r="AG14927" s="1"/>
      <c r="AH14927" s="1"/>
    </row>
    <row r="14928" spans="2:35" s="15" customFormat="1" ht="15" customHeight="1" x14ac:dyDescent="0.25">
      <c r="B14928" s="36"/>
      <c r="M14928" s="16"/>
      <c r="N14928" s="1"/>
      <c r="O14928" s="1"/>
      <c r="P14928" s="16"/>
      <c r="Q14928" s="1"/>
      <c r="R14928" s="1"/>
      <c r="T14928" s="16"/>
      <c r="U14928" s="1"/>
      <c r="V14928" s="1"/>
      <c r="W14928" s="1"/>
      <c r="X14928" s="1"/>
      <c r="Z14928" s="16"/>
      <c r="AA14928" s="1"/>
      <c r="AB14928" s="1"/>
      <c r="AD14928" s="16"/>
      <c r="AE14928" s="1"/>
      <c r="AF14928" s="1"/>
      <c r="AG14928" s="1"/>
      <c r="AH14928" s="1"/>
    </row>
    <row r="14929" spans="1:35" s="80" customFormat="1" ht="12" customHeight="1" x14ac:dyDescent="0.25">
      <c r="B14929" s="143" t="str">
        <f>'Laskun tiedot'!$A$30</f>
        <v>Sihteeri:</v>
      </c>
      <c r="C14929" s="143"/>
      <c r="D14929" s="143"/>
      <c r="E14929" s="143"/>
      <c r="F14929" s="143"/>
      <c r="G14929" s="143"/>
      <c r="H14929" s="143"/>
      <c r="I14929" s="143"/>
      <c r="J14929" s="143" t="str">
        <f>'Laskun tiedot'!$B$30</f>
        <v>Puh.</v>
      </c>
      <c r="K14929" s="143"/>
      <c r="L14929" s="143"/>
      <c r="M14929" s="143"/>
      <c r="N14929" s="143"/>
      <c r="O14929" s="143"/>
      <c r="P14929" s="143"/>
      <c r="Q14929" s="143"/>
      <c r="R14929" s="143"/>
      <c r="S14929" s="143" t="str">
        <f>'Laskun tiedot'!$C$30</f>
        <v xml:space="preserve"> </v>
      </c>
      <c r="T14929" s="143"/>
      <c r="U14929" s="143"/>
      <c r="V14929" s="143"/>
      <c r="W14929" s="143"/>
      <c r="X14929" s="143"/>
      <c r="Y14929" s="143"/>
      <c r="Z14929" s="143"/>
      <c r="AA14929" s="143" t="str">
        <f>'Laskun tiedot'!$D$30</f>
        <v xml:space="preserve"> </v>
      </c>
      <c r="AB14929" s="143"/>
      <c r="AC14929" s="143"/>
      <c r="AD14929" s="143"/>
      <c r="AE14929" s="143"/>
      <c r="AF14929" s="143"/>
      <c r="AG14929" s="143"/>
      <c r="AH14929" s="143"/>
      <c r="AI14929" s="143"/>
    </row>
    <row r="14930" spans="1:35" s="79" customFormat="1" ht="12" customHeight="1" x14ac:dyDescent="0.2">
      <c r="B14930" s="143" t="str">
        <f>'Laskun tiedot'!$A$31</f>
        <v xml:space="preserve"> </v>
      </c>
      <c r="C14930" s="143"/>
      <c r="D14930" s="143"/>
      <c r="E14930" s="143"/>
      <c r="F14930" s="143"/>
      <c r="G14930" s="143"/>
      <c r="H14930" s="143"/>
      <c r="I14930" s="143"/>
      <c r="J14930" s="143" t="str">
        <f>'Laskun tiedot'!$B$31</f>
        <v xml:space="preserve"> </v>
      </c>
      <c r="K14930" s="143"/>
      <c r="L14930" s="143"/>
      <c r="M14930" s="143"/>
      <c r="N14930" s="143"/>
      <c r="O14930" s="143"/>
      <c r="P14930" s="143"/>
      <c r="Q14930" s="143"/>
      <c r="R14930" s="143"/>
      <c r="S14930" s="144" t="str">
        <f>'Laskun tiedot'!$C$31</f>
        <v xml:space="preserve"> </v>
      </c>
      <c r="T14930" s="144"/>
      <c r="U14930" s="144"/>
      <c r="V14930" s="144"/>
      <c r="W14930" s="144"/>
      <c r="X14930" s="144"/>
      <c r="Y14930" s="144"/>
      <c r="Z14930" s="144"/>
      <c r="AA14930" s="144" t="str">
        <f>'Laskun tiedot'!$D$31</f>
        <v xml:space="preserve"> </v>
      </c>
      <c r="AB14930" s="144"/>
      <c r="AC14930" s="144"/>
      <c r="AD14930" s="144"/>
      <c r="AE14930" s="144"/>
      <c r="AF14930" s="144"/>
      <c r="AG14930" s="144"/>
      <c r="AH14930" s="144"/>
      <c r="AI14930" s="144"/>
    </row>
    <row r="14931" spans="1:35" s="80" customFormat="1" ht="12" customHeight="1" x14ac:dyDescent="0.25">
      <c r="B14931" s="143" t="str">
        <f>'Laskun tiedot'!$A$32</f>
        <v xml:space="preserve"> </v>
      </c>
      <c r="C14931" s="143"/>
      <c r="D14931" s="143"/>
      <c r="E14931" s="143"/>
      <c r="F14931" s="143"/>
      <c r="G14931" s="143"/>
      <c r="H14931" s="143"/>
      <c r="I14931" s="143"/>
      <c r="J14931" s="143" t="str">
        <f>'Laskun tiedot'!$B$32</f>
        <v xml:space="preserve"> </v>
      </c>
      <c r="K14931" s="143"/>
      <c r="L14931" s="143"/>
      <c r="M14931" s="143"/>
      <c r="N14931" s="143"/>
      <c r="O14931" s="143"/>
      <c r="P14931" s="143"/>
      <c r="Q14931" s="143"/>
      <c r="R14931" s="143"/>
      <c r="S14931" s="144" t="str">
        <f>'Laskun tiedot'!$C$32</f>
        <v xml:space="preserve"> </v>
      </c>
      <c r="T14931" s="144"/>
      <c r="U14931" s="144"/>
      <c r="V14931" s="144"/>
      <c r="W14931" s="144"/>
      <c r="X14931" s="144"/>
      <c r="Y14931" s="144"/>
      <c r="Z14931" s="144"/>
      <c r="AA14931" s="144" t="str">
        <f>'Laskun tiedot'!$D$32</f>
        <v xml:space="preserve"> </v>
      </c>
      <c r="AB14931" s="144"/>
      <c r="AC14931" s="144"/>
      <c r="AD14931" s="144"/>
      <c r="AE14931" s="144"/>
      <c r="AF14931" s="144"/>
      <c r="AG14931" s="144"/>
      <c r="AH14931" s="144"/>
      <c r="AI14931" s="144"/>
    </row>
    <row r="14932" spans="1:35" s="15" customFormat="1" ht="15" customHeight="1" x14ac:dyDescent="0.25">
      <c r="A14932" s="60"/>
      <c r="B14932" s="61"/>
      <c r="C14932" s="61"/>
      <c r="D14932" s="61"/>
      <c r="E14932" s="61"/>
      <c r="F14932" s="61"/>
      <c r="G14932" s="61"/>
      <c r="H14932" s="61"/>
      <c r="I14932" s="61"/>
      <c r="J14932" s="61"/>
      <c r="K14932" s="61"/>
      <c r="L14932" s="61"/>
      <c r="M14932" s="61"/>
      <c r="N14932" s="61"/>
      <c r="O14932" s="61"/>
      <c r="P14932" s="61"/>
      <c r="Q14932" s="61"/>
      <c r="R14932" s="61"/>
      <c r="S14932" s="61"/>
      <c r="T14932" s="61"/>
      <c r="U14932" s="61"/>
      <c r="V14932" s="61"/>
      <c r="W14932" s="61"/>
      <c r="X14932" s="61"/>
      <c r="Y14932" s="61"/>
      <c r="Z14932" s="61"/>
      <c r="AA14932" s="61"/>
      <c r="AB14932" s="61"/>
      <c r="AC14932" s="61"/>
      <c r="AD14932" s="61"/>
      <c r="AE14932" s="61"/>
      <c r="AF14932" s="61"/>
      <c r="AG14932" s="61"/>
      <c r="AH14932" s="61"/>
      <c r="AI14932" s="61"/>
    </row>
    <row r="14933" spans="1:35" s="15" customFormat="1" ht="15" customHeight="1" x14ac:dyDescent="0.25">
      <c r="B14933" s="39"/>
      <c r="C14933" s="39"/>
      <c r="D14933" s="39"/>
      <c r="E14933" s="39"/>
      <c r="F14933" s="39"/>
      <c r="G14933" s="39"/>
      <c r="H14933" s="39"/>
      <c r="I14933" s="39"/>
      <c r="J14933" s="39"/>
      <c r="K14933" s="39"/>
      <c r="L14933" s="39"/>
      <c r="M14933" s="39"/>
      <c r="N14933" s="39"/>
      <c r="O14933" s="39"/>
      <c r="P14933" s="39"/>
      <c r="Q14933" s="39"/>
      <c r="R14933" s="39"/>
      <c r="S14933" s="39"/>
      <c r="T14933" s="39"/>
      <c r="U14933" s="39"/>
      <c r="V14933" s="39"/>
      <c r="W14933" s="39"/>
      <c r="X14933" s="39"/>
      <c r="Y14933" s="39"/>
      <c r="Z14933" s="39"/>
      <c r="AA14933" s="39"/>
      <c r="AB14933" s="59"/>
      <c r="AC14933" s="59"/>
      <c r="AD14933" s="39"/>
      <c r="AE14933" s="39"/>
      <c r="AF14933" s="39"/>
      <c r="AG14933" s="39"/>
      <c r="AH14933" s="39"/>
      <c r="AI14933" s="39"/>
    </row>
    <row r="14934" spans="1:35" s="15" customFormat="1" ht="11.1" customHeight="1" x14ac:dyDescent="0.25">
      <c r="A14934" s="72"/>
      <c r="B14934" s="73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  <c r="O14934" s="18"/>
      <c r="P14934" s="18"/>
      <c r="Q14934" s="18"/>
      <c r="R14934" s="18"/>
      <c r="S14934" s="127" t="s">
        <v>35</v>
      </c>
      <c r="T14934" s="128"/>
      <c r="U14934" s="128"/>
      <c r="V14934" s="128"/>
      <c r="W14934" s="128"/>
      <c r="X14934" s="128"/>
      <c r="Y14934" s="128"/>
      <c r="Z14934" s="128"/>
      <c r="AA14934" s="129"/>
      <c r="AB14934" s="128" t="s">
        <v>36</v>
      </c>
      <c r="AC14934" s="128"/>
      <c r="AD14934" s="128"/>
      <c r="AE14934" s="128"/>
      <c r="AF14934" s="128"/>
      <c r="AG14934" s="128"/>
      <c r="AH14934" s="128"/>
      <c r="AI14934" s="128"/>
    </row>
    <row r="14935" spans="1:35" s="15" customFormat="1" ht="15" customHeight="1" x14ac:dyDescent="0.25">
      <c r="A14935" s="116" t="s">
        <v>19</v>
      </c>
      <c r="B14935" s="130"/>
      <c r="C14935" s="20"/>
      <c r="D14935" s="133" t="str">
        <f>'Laskun tiedot'!$A$35</f>
        <v>EKOP 123456-09876543</v>
      </c>
      <c r="E14935" s="133"/>
      <c r="F14935" s="133"/>
      <c r="G14935" s="133"/>
      <c r="H14935" s="133"/>
      <c r="I14935" s="133"/>
      <c r="J14935" s="133"/>
      <c r="K14935" s="133"/>
      <c r="L14935" s="133"/>
      <c r="M14935" s="133"/>
      <c r="N14935" s="133"/>
      <c r="O14935" s="133"/>
      <c r="P14935" s="133"/>
      <c r="Q14935" s="133"/>
      <c r="R14935" s="133"/>
      <c r="S14935" s="134" t="str">
        <f>'Laskun tiedot'!$B$35</f>
        <v>FI67 1234 5609 8765 43</v>
      </c>
      <c r="T14935" s="135"/>
      <c r="U14935" s="135"/>
      <c r="V14935" s="135"/>
      <c r="W14935" s="135"/>
      <c r="X14935" s="135"/>
      <c r="Y14935" s="135"/>
      <c r="Z14935" s="135"/>
      <c r="AA14935" s="136"/>
      <c r="AB14935" s="135" t="str">
        <f>'Laskun tiedot'!$C$35</f>
        <v>OKOYFIHH</v>
      </c>
      <c r="AC14935" s="135"/>
      <c r="AD14935" s="135"/>
      <c r="AE14935" s="135"/>
      <c r="AF14935" s="135"/>
      <c r="AG14935" s="135"/>
      <c r="AH14935" s="135"/>
      <c r="AI14935" s="135"/>
    </row>
    <row r="14936" spans="1:35" s="15" customFormat="1" ht="15" customHeight="1" x14ac:dyDescent="0.25">
      <c r="A14936" s="116"/>
      <c r="B14936" s="130"/>
      <c r="C14936" s="20"/>
      <c r="D14936" s="133" t="str">
        <f>'Laskun tiedot'!$A$36</f>
        <v xml:space="preserve"> </v>
      </c>
      <c r="E14936" s="133"/>
      <c r="F14936" s="133"/>
      <c r="G14936" s="133"/>
      <c r="H14936" s="133"/>
      <c r="I14936" s="133"/>
      <c r="J14936" s="133"/>
      <c r="K14936" s="133"/>
      <c r="L14936" s="133"/>
      <c r="M14936" s="133"/>
      <c r="N14936" s="133"/>
      <c r="O14936" s="133"/>
      <c r="P14936" s="133"/>
      <c r="Q14936" s="133"/>
      <c r="R14936" s="137"/>
      <c r="S14936" s="134" t="str">
        <f>'Laskun tiedot'!$B$36</f>
        <v xml:space="preserve"> </v>
      </c>
      <c r="T14936" s="135"/>
      <c r="U14936" s="135"/>
      <c r="V14936" s="135"/>
      <c r="W14936" s="135"/>
      <c r="X14936" s="135"/>
      <c r="Y14936" s="135"/>
      <c r="Z14936" s="135"/>
      <c r="AA14936" s="136"/>
      <c r="AB14936" s="134" t="str">
        <f>'Laskun tiedot'!$C$36</f>
        <v xml:space="preserve"> </v>
      </c>
      <c r="AC14936" s="135"/>
      <c r="AD14936" s="135"/>
      <c r="AE14936" s="135"/>
      <c r="AF14936" s="135"/>
      <c r="AG14936" s="135"/>
      <c r="AH14936" s="135"/>
      <c r="AI14936" s="135"/>
    </row>
    <row r="14937" spans="1:35" s="15" customFormat="1" ht="15" customHeight="1" x14ac:dyDescent="0.25">
      <c r="A14937" s="131"/>
      <c r="B14937" s="132"/>
      <c r="C14937" s="20"/>
      <c r="D14937" s="138" t="str">
        <f>'Laskun tiedot'!$A$37</f>
        <v xml:space="preserve"> </v>
      </c>
      <c r="E14937" s="138"/>
      <c r="F14937" s="138"/>
      <c r="G14937" s="138"/>
      <c r="H14937" s="138"/>
      <c r="I14937" s="138"/>
      <c r="J14937" s="138"/>
      <c r="K14937" s="138"/>
      <c r="L14937" s="138"/>
      <c r="M14937" s="138"/>
      <c r="N14937" s="138"/>
      <c r="O14937" s="138"/>
      <c r="P14937" s="138"/>
      <c r="Q14937" s="138"/>
      <c r="R14937" s="139"/>
      <c r="S14937" s="140" t="str">
        <f>'Laskun tiedot'!$B$37</f>
        <v xml:space="preserve"> </v>
      </c>
      <c r="T14937" s="141"/>
      <c r="U14937" s="141"/>
      <c r="V14937" s="141"/>
      <c r="W14937" s="141"/>
      <c r="X14937" s="141"/>
      <c r="Y14937" s="141"/>
      <c r="Z14937" s="141"/>
      <c r="AA14937" s="142"/>
      <c r="AB14937" s="140" t="str">
        <f>'Laskun tiedot'!$C$37</f>
        <v xml:space="preserve"> </v>
      </c>
      <c r="AC14937" s="141"/>
      <c r="AD14937" s="141"/>
      <c r="AE14937" s="141"/>
      <c r="AF14937" s="141"/>
      <c r="AG14937" s="141"/>
      <c r="AH14937" s="141"/>
      <c r="AI14937" s="141"/>
    </row>
    <row r="14938" spans="1:35" s="15" customFormat="1" ht="15" customHeight="1" x14ac:dyDescent="0.25">
      <c r="A14938" s="101" t="s">
        <v>21</v>
      </c>
      <c r="B14938" s="102"/>
      <c r="C14938" s="22"/>
      <c r="D14938" s="107" t="str">
        <f>'Laskun tiedot'!$A$40</f>
        <v xml:space="preserve"> </v>
      </c>
      <c r="E14938" s="107"/>
      <c r="F14938" s="107"/>
      <c r="G14938" s="107"/>
      <c r="H14938" s="107"/>
      <c r="I14938" s="107"/>
      <c r="J14938" s="107"/>
      <c r="K14938" s="107"/>
      <c r="L14938" s="107"/>
      <c r="M14938" s="107"/>
      <c r="N14938" s="107"/>
      <c r="O14938" s="107"/>
      <c r="P14938" s="107"/>
      <c r="Q14938" s="107"/>
      <c r="R14938" s="108"/>
      <c r="S14938" s="23"/>
      <c r="T14938" s="24"/>
      <c r="U14938" s="25"/>
      <c r="V14938" s="25"/>
      <c r="W14938" s="25"/>
      <c r="X14938" s="25"/>
      <c r="Y14938" s="25"/>
      <c r="Z14938" s="25"/>
      <c r="AA14938" s="25"/>
      <c r="AB14938" s="25"/>
      <c r="AC14938" s="25"/>
      <c r="AD14938" s="25"/>
      <c r="AE14938" s="25"/>
      <c r="AF14938" s="25"/>
      <c r="AG14938" s="25"/>
      <c r="AH14938" s="25"/>
      <c r="AI14938" s="25"/>
    </row>
    <row r="14939" spans="1:35" s="15" customFormat="1" ht="15" customHeight="1" x14ac:dyDescent="0.25">
      <c r="A14939" s="103"/>
      <c r="B14939" s="104"/>
      <c r="C14939" s="20"/>
      <c r="D14939" s="109"/>
      <c r="E14939" s="109"/>
      <c r="F14939" s="109"/>
      <c r="G14939" s="109"/>
      <c r="H14939" s="109"/>
      <c r="I14939" s="109"/>
      <c r="J14939" s="109"/>
      <c r="K14939" s="109"/>
      <c r="L14939" s="109"/>
      <c r="M14939" s="109"/>
      <c r="N14939" s="109"/>
      <c r="O14939" s="109"/>
      <c r="P14939" s="109"/>
      <c r="Q14939" s="109"/>
      <c r="R14939" s="110"/>
      <c r="S14939" s="29"/>
      <c r="T14939" s="25" t="str">
        <f>'Laskun tiedot'!$A$43</f>
        <v>KÄYTÄ VIITETTÄ !</v>
      </c>
      <c r="U14939" s="25"/>
      <c r="V14939" s="25"/>
      <c r="W14939" s="25"/>
      <c r="X14939" s="25"/>
      <c r="Y14939" s="25"/>
      <c r="Z14939" s="25"/>
      <c r="AA14939" s="25"/>
      <c r="AB14939" s="25"/>
      <c r="AC14939" s="25"/>
      <c r="AD14939" s="25"/>
      <c r="AE14939" s="25"/>
      <c r="AF14939" s="25"/>
      <c r="AG14939" s="25"/>
      <c r="AH14939" s="25"/>
      <c r="AI14939" s="25"/>
    </row>
    <row r="14940" spans="1:35" s="15" customFormat="1" ht="15" customHeight="1" x14ac:dyDescent="0.25">
      <c r="A14940" s="105"/>
      <c r="B14940" s="106"/>
      <c r="C14940" s="26"/>
      <c r="D14940" s="111"/>
      <c r="E14940" s="111"/>
      <c r="F14940" s="111"/>
      <c r="G14940" s="111"/>
      <c r="H14940" s="111"/>
      <c r="I14940" s="111"/>
      <c r="J14940" s="111"/>
      <c r="K14940" s="111"/>
      <c r="L14940" s="111"/>
      <c r="M14940" s="111"/>
      <c r="N14940" s="111"/>
      <c r="O14940" s="111"/>
      <c r="P14940" s="111"/>
      <c r="Q14940" s="111"/>
      <c r="R14940" s="112"/>
      <c r="S14940" s="29"/>
      <c r="T14940" s="25" t="str">
        <f>'Laskun tiedot'!$A$44</f>
        <v xml:space="preserve"> </v>
      </c>
      <c r="U14940" s="25"/>
      <c r="V14940" s="25"/>
      <c r="W14940" s="25"/>
      <c r="X14940" s="25"/>
      <c r="Y14940" s="25"/>
      <c r="Z14940" s="27"/>
      <c r="AA14940" s="27"/>
      <c r="AB14940" s="27"/>
      <c r="AC14940" s="27"/>
      <c r="AD14940" s="27"/>
      <c r="AE14940" s="27"/>
      <c r="AF14940" s="27"/>
      <c r="AG14940" s="27"/>
      <c r="AH14940" s="27"/>
      <c r="AI14940" s="25"/>
    </row>
    <row r="14941" spans="1:35" s="15" customFormat="1" ht="15" customHeight="1" x14ac:dyDescent="0.25">
      <c r="A14941" s="113" t="s">
        <v>20</v>
      </c>
      <c r="B14941" s="101" t="s">
        <v>22</v>
      </c>
      <c r="C14941" s="20"/>
      <c r="D14941" s="20"/>
      <c r="E14941" s="20"/>
      <c r="F14941" s="20"/>
      <c r="G14941" s="20"/>
      <c r="H14941" s="20"/>
      <c r="I14941" s="20"/>
      <c r="J14941" s="20"/>
      <c r="K14941" s="20"/>
      <c r="L14941" s="20"/>
      <c r="M14941" s="20"/>
      <c r="N14941" s="20"/>
      <c r="O14941" s="20"/>
      <c r="P14941" s="20"/>
      <c r="Q14941" s="20"/>
      <c r="R14941" s="21"/>
      <c r="S14941" s="29"/>
      <c r="T14941" s="25" t="str">
        <f>'Laskun tiedot'!$A$45</f>
        <v xml:space="preserve"> </v>
      </c>
      <c r="U14941" s="25"/>
      <c r="V14941" s="25"/>
      <c r="W14941" s="25"/>
      <c r="X14941" s="25"/>
      <c r="Y14941" s="25"/>
      <c r="Z14941" s="25"/>
      <c r="AA14941" s="25"/>
      <c r="AB14941" s="25"/>
      <c r="AC14941" s="25"/>
      <c r="AD14941" s="25"/>
      <c r="AE14941" s="25"/>
      <c r="AF14941" s="25"/>
      <c r="AG14941" s="25"/>
      <c r="AH14941" s="25"/>
      <c r="AI14941" s="25"/>
    </row>
    <row r="14942" spans="1:35" s="15" customFormat="1" ht="15" customHeight="1" x14ac:dyDescent="0.25">
      <c r="A14942" s="114"/>
      <c r="B14942" s="116"/>
      <c r="C14942" s="20"/>
      <c r="D14942" s="117" t="str">
        <f ca="1">INDIRECT("Jäsenet!C"&amp;AI14902)&amp;$B$2&amp;INDIRECT("Jäsenet!B"&amp;AI14902)</f>
        <v xml:space="preserve"> </v>
      </c>
      <c r="E14942" s="117"/>
      <c r="F14942" s="117"/>
      <c r="G14942" s="117"/>
      <c r="H14942" s="117"/>
      <c r="I14942" s="117"/>
      <c r="J14942" s="117"/>
      <c r="K14942" s="117"/>
      <c r="L14942" s="117"/>
      <c r="M14942" s="117"/>
      <c r="N14942" s="117"/>
      <c r="O14942" s="117"/>
      <c r="P14942" s="117"/>
      <c r="Q14942" s="117"/>
      <c r="R14942" s="117"/>
      <c r="S14942" s="29"/>
      <c r="T14942" s="25" t="str">
        <f>'Laskun tiedot'!$A$46</f>
        <v xml:space="preserve"> </v>
      </c>
      <c r="U14942" s="25"/>
      <c r="V14942" s="25"/>
      <c r="W14942" s="25"/>
      <c r="X14942" s="25"/>
      <c r="Y14942" s="25"/>
      <c r="Z14942" s="25"/>
      <c r="AA14942" s="25"/>
      <c r="AB14942" s="25"/>
      <c r="AC14942" s="25"/>
      <c r="AD14942" s="25"/>
      <c r="AE14942" s="25"/>
      <c r="AF14942" s="25"/>
      <c r="AG14942" s="25"/>
      <c r="AH14942" s="25"/>
      <c r="AI14942" s="25"/>
    </row>
    <row r="14943" spans="1:35" s="15" customFormat="1" ht="15" customHeight="1" x14ac:dyDescent="0.25">
      <c r="A14943" s="114"/>
      <c r="B14943" s="116"/>
      <c r="C14943" s="20"/>
      <c r="D14943" s="117">
        <f ca="1">INDIRECT("Jäsenet!D"&amp;AI14902)</f>
        <v>0</v>
      </c>
      <c r="E14943" s="117"/>
      <c r="F14943" s="117"/>
      <c r="G14943" s="117"/>
      <c r="H14943" s="117"/>
      <c r="I14943" s="117"/>
      <c r="J14943" s="117"/>
      <c r="K14943" s="117"/>
      <c r="L14943" s="117"/>
      <c r="M14943" s="117"/>
      <c r="N14943" s="117"/>
      <c r="O14943" s="117"/>
      <c r="P14943" s="117"/>
      <c r="Q14943" s="117"/>
      <c r="R14943" s="117"/>
      <c r="S14943" s="29"/>
      <c r="T14943" s="25" t="str">
        <f>'Laskun tiedot'!$A$47</f>
        <v xml:space="preserve"> </v>
      </c>
      <c r="U14943" s="25"/>
      <c r="V14943" s="25"/>
      <c r="W14943" s="25"/>
      <c r="X14943" s="25"/>
      <c r="Y14943" s="25"/>
      <c r="Z14943" s="25"/>
      <c r="AA14943" s="25"/>
      <c r="AB14943" s="25"/>
      <c r="AC14943" s="25"/>
      <c r="AD14943" s="25"/>
      <c r="AE14943" s="25"/>
      <c r="AF14943" s="25"/>
      <c r="AG14943" s="25"/>
      <c r="AH14943" s="25"/>
      <c r="AI14943" s="25"/>
    </row>
    <row r="14944" spans="1:35" s="15" customFormat="1" ht="15" customHeight="1" x14ac:dyDescent="0.25">
      <c r="A14944" s="114"/>
      <c r="B14944" s="116"/>
      <c r="C14944" s="20"/>
      <c r="D14944" s="118" t="str">
        <f ca="1">INDIRECT("Jäsenet!E"&amp;AI14902)&amp;$B$2&amp;INDIRECT("Jäsenet!F"&amp;AI14902)</f>
        <v xml:space="preserve"> </v>
      </c>
      <c r="E14944" s="118"/>
      <c r="F14944" s="118"/>
      <c r="G14944" s="118"/>
      <c r="H14944" s="118"/>
      <c r="I14944" s="118"/>
      <c r="J14944" s="118"/>
      <c r="K14944" s="118"/>
      <c r="L14944" s="118"/>
      <c r="M14944" s="118"/>
      <c r="N14944" s="118"/>
      <c r="O14944" s="118"/>
      <c r="P14944" s="118"/>
      <c r="Q14944" s="118"/>
      <c r="R14944" s="118"/>
      <c r="S14944" s="29"/>
      <c r="T14944" s="25" t="str">
        <f>'Laskun tiedot'!$A$48</f>
        <v xml:space="preserve"> </v>
      </c>
      <c r="U14944" s="25"/>
      <c r="V14944" s="25"/>
      <c r="W14944" s="25"/>
      <c r="X14944" s="25"/>
      <c r="Y14944" s="25"/>
      <c r="Z14944" s="25"/>
      <c r="AA14944" s="25"/>
      <c r="AB14944" s="25"/>
      <c r="AC14944" s="25"/>
      <c r="AD14944" s="25"/>
      <c r="AE14944" s="25"/>
      <c r="AF14944" s="25"/>
      <c r="AG14944" s="25"/>
      <c r="AH14944" s="25"/>
      <c r="AI14944" s="25"/>
    </row>
    <row r="14945" spans="1:35" s="15" customFormat="1" ht="15" customHeight="1" x14ac:dyDescent="0.25">
      <c r="A14945" s="114"/>
      <c r="B14945" s="74"/>
      <c r="C14945" s="20"/>
      <c r="D14945" s="20"/>
      <c r="E14945" s="20"/>
      <c r="F14945" s="20"/>
      <c r="G14945" s="20"/>
      <c r="H14945" s="20"/>
      <c r="I14945" s="20"/>
      <c r="J14945" s="20"/>
      <c r="K14945" s="20"/>
      <c r="L14945" s="20"/>
      <c r="M14945" s="20"/>
      <c r="N14945" s="20"/>
      <c r="O14945" s="20"/>
      <c r="P14945" s="20"/>
      <c r="Q14945" s="20"/>
      <c r="R14945" s="21"/>
      <c r="S14945" s="30"/>
      <c r="T14945" s="25"/>
      <c r="U14945" s="25"/>
      <c r="V14945" s="25"/>
      <c r="W14945" s="25"/>
      <c r="X14945" s="25"/>
      <c r="Y14945" s="25"/>
      <c r="Z14945" s="25"/>
      <c r="AA14945" s="25"/>
      <c r="AB14945" s="25"/>
      <c r="AC14945" s="25"/>
      <c r="AD14945" s="25"/>
      <c r="AE14945" s="25"/>
      <c r="AF14945" s="25"/>
      <c r="AG14945" s="25"/>
      <c r="AH14945" s="25"/>
      <c r="AI14945" s="25"/>
    </row>
    <row r="14946" spans="1:35" s="15" customFormat="1" ht="12.6" customHeight="1" x14ac:dyDescent="0.25">
      <c r="A14946" s="114"/>
      <c r="B14946" s="119" t="s">
        <v>23</v>
      </c>
      <c r="C14946" s="20"/>
      <c r="D14946" s="20"/>
      <c r="E14946" s="20"/>
      <c r="F14946" s="20"/>
      <c r="G14946" s="20"/>
      <c r="H14946" s="20"/>
      <c r="I14946" s="20"/>
      <c r="J14946" s="20"/>
      <c r="K14946" s="20"/>
      <c r="L14946" s="20"/>
      <c r="M14946" s="20"/>
      <c r="N14946" s="20"/>
      <c r="O14946" s="20"/>
      <c r="P14946" s="20"/>
      <c r="Q14946" s="20"/>
      <c r="R14946" s="20"/>
      <c r="S14946" s="121" t="s">
        <v>39</v>
      </c>
      <c r="T14946" s="122"/>
      <c r="U14946" s="123"/>
      <c r="V14946" s="81">
        <f ca="1">INDIRECT("Jäsenet!G"&amp;AI14902)</f>
        <v>12991</v>
      </c>
      <c r="W14946" s="82"/>
      <c r="X14946" s="82"/>
      <c r="Y14946" s="82"/>
      <c r="Z14946" s="82"/>
      <c r="AA14946" s="82"/>
      <c r="AB14946" s="82"/>
      <c r="AC14946" s="82"/>
      <c r="AD14946" s="82"/>
      <c r="AE14946" s="82"/>
      <c r="AF14946" s="82"/>
      <c r="AG14946" s="82"/>
      <c r="AH14946" s="82"/>
      <c r="AI14946" s="82"/>
    </row>
    <row r="14947" spans="1:35" s="15" customFormat="1" ht="12.6" customHeight="1" x14ac:dyDescent="0.25">
      <c r="A14947" s="115"/>
      <c r="B14947" s="120"/>
      <c r="C14947" s="28"/>
      <c r="D14947" s="28"/>
      <c r="E14947" s="28"/>
      <c r="F14947" s="28"/>
      <c r="G14947" s="28"/>
      <c r="H14947" s="28"/>
      <c r="I14947" s="28"/>
      <c r="J14947" s="28"/>
      <c r="K14947" s="28"/>
      <c r="L14947" s="28"/>
      <c r="M14947" s="28"/>
      <c r="N14947" s="28"/>
      <c r="O14947" s="28"/>
      <c r="P14947" s="28"/>
      <c r="Q14947" s="28"/>
      <c r="R14947" s="28"/>
      <c r="S14947" s="124"/>
      <c r="T14947" s="125"/>
      <c r="U14947" s="126"/>
      <c r="V14947" s="83"/>
      <c r="W14947" s="84"/>
      <c r="X14947" s="84"/>
      <c r="Y14947" s="84"/>
      <c r="Z14947" s="84"/>
      <c r="AA14947" s="84"/>
      <c r="AB14947" s="85"/>
      <c r="AC14947" s="85"/>
      <c r="AD14947" s="85"/>
      <c r="AE14947" s="85"/>
      <c r="AF14947" s="85"/>
      <c r="AG14947" s="85"/>
      <c r="AH14947" s="85"/>
      <c r="AI14947" s="85"/>
    </row>
    <row r="14948" spans="1:35" s="15" customFormat="1" ht="24.95" customHeight="1" x14ac:dyDescent="0.25">
      <c r="A14948" s="86" t="s">
        <v>37</v>
      </c>
      <c r="B14948" s="87"/>
      <c r="C14948" s="88"/>
      <c r="D14948" s="89"/>
      <c r="E14948" s="89"/>
      <c r="F14948" s="89"/>
      <c r="G14948" s="89"/>
      <c r="H14948" s="89"/>
      <c r="I14948" s="89"/>
      <c r="J14948" s="89"/>
      <c r="K14948" s="89"/>
      <c r="L14948" s="89"/>
      <c r="M14948" s="89"/>
      <c r="N14948" s="89"/>
      <c r="O14948" s="89"/>
      <c r="P14948" s="89"/>
      <c r="Q14948" s="89"/>
      <c r="R14948" s="90"/>
      <c r="S14948" s="91" t="s">
        <v>40</v>
      </c>
      <c r="T14948" s="92"/>
      <c r="U14948" s="93"/>
      <c r="V14948" s="94">
        <f>'Laskun tiedot'!$A$8</f>
        <v>40907</v>
      </c>
      <c r="W14948" s="95"/>
      <c r="X14948" s="95"/>
      <c r="Y14948" s="95"/>
      <c r="Z14948" s="96"/>
      <c r="AA14948" s="97" t="s">
        <v>24</v>
      </c>
      <c r="AB14948" s="98"/>
      <c r="AC14948" s="99" t="str">
        <f>'Laskun tiedot'!$A$51</f>
        <v xml:space="preserve"> </v>
      </c>
      <c r="AD14948" s="99"/>
      <c r="AE14948" s="99"/>
      <c r="AF14948" s="99"/>
      <c r="AG14948" s="99"/>
      <c r="AH14948" s="99"/>
      <c r="AI14948" s="99"/>
    </row>
    <row r="14949" spans="1:35" s="15" customFormat="1" ht="9.9499999999999993" customHeight="1" x14ac:dyDescent="0.25">
      <c r="B14949" s="41"/>
      <c r="C14949" s="42"/>
      <c r="D14949" s="42"/>
      <c r="E14949" s="42"/>
      <c r="F14949" s="42"/>
      <c r="G14949" s="42"/>
      <c r="H14949" s="42"/>
      <c r="I14949" s="43"/>
      <c r="J14949" s="42"/>
      <c r="K14949" s="42"/>
      <c r="L14949" s="42"/>
      <c r="M14949" s="42"/>
      <c r="N14949" s="42"/>
      <c r="O14949" s="42"/>
      <c r="P14949" s="42"/>
      <c r="Q14949" s="18"/>
      <c r="R14949" s="18"/>
      <c r="S14949" s="44"/>
      <c r="T14949" s="44"/>
      <c r="U14949" s="19"/>
      <c r="V14949" s="45"/>
      <c r="W14949" s="45"/>
      <c r="X14949" s="45"/>
      <c r="Y14949" s="45"/>
      <c r="Z14949" s="45"/>
      <c r="AA14949" s="45"/>
      <c r="AB14949" s="46"/>
      <c r="AC14949" s="47"/>
      <c r="AD14949" s="48"/>
      <c r="AE14949" s="48"/>
      <c r="AF14949" s="48"/>
      <c r="AG14949" s="48"/>
      <c r="AH14949" s="48"/>
      <c r="AI14949" s="48"/>
    </row>
    <row r="14950" spans="1:35" s="15" customFormat="1" ht="50.1" customHeight="1" x14ac:dyDescent="0.25">
      <c r="B14950" s="41"/>
      <c r="C14950" s="42"/>
      <c r="D14950" s="42"/>
      <c r="E14950" s="42"/>
      <c r="F14950" s="42"/>
      <c r="G14950" s="42"/>
      <c r="H14950" s="42"/>
      <c r="I14950" s="43"/>
      <c r="J14950" s="42"/>
      <c r="K14950" s="42"/>
      <c r="L14950" s="42"/>
      <c r="M14950" s="42"/>
      <c r="N14950" s="42"/>
      <c r="O14950" s="42"/>
      <c r="P14950" s="42"/>
      <c r="Q14950" s="18"/>
      <c r="R14950" s="18"/>
      <c r="S14950" s="44"/>
      <c r="T14950" s="44"/>
      <c r="U14950" s="19"/>
      <c r="V14950" s="45"/>
      <c r="W14950" s="45"/>
      <c r="X14950" s="100" t="s">
        <v>38</v>
      </c>
      <c r="Y14950" s="100"/>
      <c r="Z14950" s="100"/>
      <c r="AA14950" s="100"/>
      <c r="AB14950" s="100"/>
      <c r="AC14950" s="100"/>
      <c r="AD14950" s="100"/>
      <c r="AE14950" s="100"/>
      <c r="AF14950" s="100"/>
      <c r="AG14950" s="100"/>
      <c r="AH14950" s="100"/>
      <c r="AI14950" s="100"/>
    </row>
    <row r="14951" spans="1:35" s="8" customFormat="1" ht="23.25" x14ac:dyDescent="0.35">
      <c r="B14951" s="66"/>
      <c r="C14951" s="150" t="str">
        <f>'Laskun tiedot'!$A$2</f>
        <v>Yhdistys ry</v>
      </c>
      <c r="D14951" s="150"/>
      <c r="E14951" s="150"/>
      <c r="F14951" s="150"/>
      <c r="G14951" s="150"/>
      <c r="H14951" s="150"/>
      <c r="I14951" s="150"/>
      <c r="J14951" s="150"/>
      <c r="K14951" s="150"/>
      <c r="L14951" s="150"/>
      <c r="M14951" s="150"/>
      <c r="N14951" s="150"/>
      <c r="O14951" s="150"/>
      <c r="P14951" s="150"/>
      <c r="Q14951" s="150"/>
      <c r="R14951" s="150"/>
      <c r="S14951" s="150"/>
      <c r="T14951" s="10"/>
      <c r="U14951" s="9"/>
      <c r="V14951" s="9"/>
      <c r="W14951" s="150" t="s">
        <v>16</v>
      </c>
      <c r="X14951" s="150"/>
      <c r="Y14951" s="150"/>
      <c r="Z14951" s="150"/>
    </row>
    <row r="14952" spans="1:35" s="15" customFormat="1" x14ac:dyDescent="0.25">
      <c r="B14952" s="15" t="s">
        <v>25</v>
      </c>
      <c r="AI14952" s="65">
        <v>301</v>
      </c>
    </row>
    <row r="14953" spans="1:35" s="11" customFormat="1" ht="15" customHeight="1" x14ac:dyDescent="0.2">
      <c r="V14953" s="68"/>
      <c r="W14953" s="145" t="s">
        <v>26</v>
      </c>
      <c r="X14953" s="145"/>
      <c r="Y14953" s="145"/>
      <c r="Z14953" s="145"/>
      <c r="AA14953" s="145"/>
      <c r="AB14953" s="145"/>
      <c r="AC14953" s="68"/>
      <c r="AD14953" s="68"/>
      <c r="AE14953" s="145" t="s">
        <v>18</v>
      </c>
      <c r="AF14953" s="145"/>
      <c r="AG14953" s="145"/>
      <c r="AH14953" s="145"/>
      <c r="AI14953" s="145"/>
    </row>
    <row r="14954" spans="1:35" s="15" customFormat="1" ht="15" customHeight="1" x14ac:dyDescent="0.25">
      <c r="B14954" s="62"/>
      <c r="C14954" s="146" t="str">
        <f ca="1">INDIRECT("Jäsenet!C"&amp;AI14952)&amp;$B$2&amp;INDIRECT("Jäsenet!B"&amp;AI14952)</f>
        <v xml:space="preserve"> </v>
      </c>
      <c r="D14954" s="146"/>
      <c r="E14954" s="146"/>
      <c r="F14954" s="146"/>
      <c r="G14954" s="146"/>
      <c r="H14954" s="146"/>
      <c r="I14954" s="146"/>
      <c r="J14954" s="146"/>
      <c r="K14954" s="146"/>
      <c r="L14954" s="146"/>
      <c r="M14954" s="146"/>
      <c r="N14954" s="146"/>
      <c r="O14954" s="146"/>
      <c r="P14954" s="146"/>
      <c r="Q14954" s="146"/>
      <c r="R14954" s="146"/>
      <c r="S14954" s="146"/>
      <c r="T14954" s="13"/>
      <c r="U14954" s="64"/>
      <c r="V14954" s="64"/>
      <c r="W14954" s="147">
        <f>'Laskun tiedot'!$A$5</f>
        <v>40618</v>
      </c>
      <c r="X14954" s="147"/>
      <c r="Y14954" s="147"/>
      <c r="Z14954" s="147"/>
      <c r="AA14954" s="147"/>
      <c r="AB14954" s="147"/>
      <c r="AC14954" s="64"/>
      <c r="AD14954" s="64"/>
      <c r="AE14954" s="147">
        <f>'Laskun tiedot'!$A$8</f>
        <v>40907</v>
      </c>
      <c r="AF14954" s="147"/>
      <c r="AG14954" s="147"/>
      <c r="AH14954" s="147"/>
      <c r="AI14954" s="147"/>
    </row>
    <row r="14955" spans="1:35" s="15" customFormat="1" ht="15" customHeight="1" x14ac:dyDescent="0.25">
      <c r="B14955" s="62"/>
      <c r="C14955" s="146">
        <f ca="1">INDIRECT("Jäsenet!D"&amp;AI14952)</f>
        <v>0</v>
      </c>
      <c r="D14955" s="146"/>
      <c r="E14955" s="146"/>
      <c r="F14955" s="146"/>
      <c r="G14955" s="146"/>
      <c r="H14955" s="146"/>
      <c r="I14955" s="146"/>
      <c r="J14955" s="146"/>
      <c r="K14955" s="146"/>
      <c r="L14955" s="146"/>
      <c r="M14955" s="146"/>
      <c r="N14955" s="146"/>
      <c r="O14955" s="146"/>
      <c r="P14955" s="146"/>
      <c r="Q14955" s="146"/>
      <c r="R14955" s="146"/>
      <c r="S14955" s="146"/>
    </row>
    <row r="14956" spans="1:35" s="11" customFormat="1" ht="15" customHeight="1" x14ac:dyDescent="0.25">
      <c r="B14956" s="67"/>
      <c r="C14956" s="148" t="str">
        <f ca="1">INDIRECT("Jäsenet!E"&amp;AI14952)&amp;$B$2&amp;INDIRECT("Jäsenet!F"&amp;AI14952)</f>
        <v xml:space="preserve"> </v>
      </c>
      <c r="D14956" s="148"/>
      <c r="E14956" s="148"/>
      <c r="F14956" s="148"/>
      <c r="G14956" s="148"/>
      <c r="H14956" s="148"/>
      <c r="I14956" s="148"/>
      <c r="J14956" s="148"/>
      <c r="K14956" s="148"/>
      <c r="L14956" s="148"/>
      <c r="M14956" s="148"/>
      <c r="N14956" s="148"/>
      <c r="O14956" s="148"/>
      <c r="P14956" s="148"/>
      <c r="Q14956" s="148"/>
      <c r="R14956" s="148"/>
      <c r="S14956" s="148"/>
      <c r="W14956" s="145" t="s">
        <v>17</v>
      </c>
      <c r="X14956" s="145"/>
      <c r="Y14956" s="145"/>
      <c r="Z14956" s="145"/>
      <c r="AA14956" s="145"/>
      <c r="AB14956" s="145"/>
    </row>
    <row r="14957" spans="1:35" s="15" customFormat="1" ht="15" customHeight="1" x14ac:dyDescent="0.25">
      <c r="T14957" s="78"/>
      <c r="U14957" s="63"/>
      <c r="V14957" s="63"/>
      <c r="W14957" s="149">
        <f ca="1">INDIRECT("Jäsenet!A"&amp;AI14952)</f>
        <v>300</v>
      </c>
      <c r="X14957" s="149"/>
      <c r="Y14957" s="149"/>
      <c r="Z14957" s="149"/>
      <c r="AA14957" s="149"/>
      <c r="AB14957" s="149"/>
    </row>
    <row r="14958" spans="1:35" s="15" customFormat="1" ht="15" customHeight="1" x14ac:dyDescent="0.25">
      <c r="B14958" s="39"/>
      <c r="C14958" s="39"/>
      <c r="D14958" s="39"/>
      <c r="E14958" s="39"/>
      <c r="F14958" s="39"/>
      <c r="G14958" s="39"/>
      <c r="H14958" s="39"/>
      <c r="I14958" s="39"/>
      <c r="J14958" s="39"/>
      <c r="K14958" s="39"/>
      <c r="L14958" s="39"/>
      <c r="M14958" s="39"/>
      <c r="N14958" s="39"/>
      <c r="O14958" s="39"/>
      <c r="P14958" s="39"/>
      <c r="Q14958" s="39"/>
      <c r="R14958" s="39"/>
      <c r="S14958" s="39"/>
      <c r="T14958" s="78"/>
      <c r="U14958" s="78"/>
      <c r="V14958" s="78"/>
      <c r="W14958" s="78"/>
      <c r="X14958" s="78"/>
      <c r="Y14958" s="78"/>
      <c r="Z14958" s="78"/>
      <c r="AA14958" s="39"/>
      <c r="AB14958" s="39"/>
      <c r="AC14958" s="39"/>
      <c r="AD14958" s="39"/>
      <c r="AE14958" s="39"/>
      <c r="AF14958" s="39"/>
      <c r="AG14958" s="39"/>
      <c r="AH14958" s="39"/>
      <c r="AI14958" s="39"/>
    </row>
    <row r="14959" spans="1:35" s="15" customFormat="1" ht="15" customHeight="1" x14ac:dyDescent="0.25">
      <c r="A14959" s="32"/>
      <c r="B14959" s="32"/>
      <c r="C14959" s="32"/>
      <c r="D14959" s="32"/>
      <c r="E14959" s="32"/>
      <c r="F14959" s="32"/>
      <c r="G14959" s="32"/>
      <c r="H14959" s="32"/>
      <c r="I14959" s="32"/>
      <c r="J14959" s="32"/>
      <c r="K14959" s="32"/>
      <c r="L14959" s="32"/>
      <c r="M14959" s="32"/>
      <c r="N14959" s="32"/>
      <c r="O14959" s="32"/>
      <c r="P14959" s="32"/>
      <c r="Q14959" s="32"/>
      <c r="R14959" s="32"/>
      <c r="S14959" s="32"/>
      <c r="T14959" s="33"/>
      <c r="U14959" s="33"/>
      <c r="V14959" s="33"/>
      <c r="W14959" s="35"/>
      <c r="X14959" s="33"/>
      <c r="Y14959" s="33"/>
      <c r="Z14959" s="33"/>
      <c r="AA14959" s="32"/>
      <c r="AB14959" s="32"/>
      <c r="AC14959" s="32"/>
      <c r="AD14959" s="32"/>
      <c r="AE14959" s="32"/>
      <c r="AF14959" s="32"/>
      <c r="AG14959" s="32"/>
      <c r="AH14959" s="32"/>
      <c r="AI14959" s="32"/>
    </row>
    <row r="14960" spans="1:35" s="15" customFormat="1" ht="15" customHeight="1" x14ac:dyDescent="0.25">
      <c r="B14960" s="39"/>
      <c r="C14960" s="39"/>
      <c r="D14960" s="39"/>
      <c r="E14960" s="39"/>
      <c r="F14960" s="39"/>
      <c r="G14960" s="39"/>
      <c r="H14960" s="39"/>
      <c r="I14960" s="39"/>
      <c r="J14960" s="39"/>
      <c r="K14960" s="39"/>
      <c r="L14960" s="39"/>
      <c r="M14960" s="39"/>
      <c r="N14960" s="39"/>
      <c r="O14960" s="39"/>
      <c r="P14960" s="39"/>
      <c r="Q14960" s="39"/>
      <c r="R14960" s="39"/>
      <c r="S14960" s="39"/>
      <c r="T14960" s="78"/>
      <c r="U14960" s="78"/>
      <c r="V14960" s="78"/>
      <c r="W14960" s="34"/>
      <c r="X14960" s="78"/>
      <c r="Y14960" s="78"/>
      <c r="Z14960" s="78"/>
      <c r="AA14960" s="39"/>
      <c r="AB14960" s="39"/>
      <c r="AC14960" s="39"/>
      <c r="AD14960" s="39"/>
      <c r="AE14960" s="39"/>
      <c r="AF14960" s="39"/>
      <c r="AG14960" s="39"/>
      <c r="AH14960" s="39"/>
      <c r="AI14960" s="39"/>
    </row>
    <row r="14961" spans="2:35" s="15" customFormat="1" ht="15" customHeight="1" x14ac:dyDescent="0.25">
      <c r="B14961" s="36" t="str">
        <f>'Laskun tiedot'!$A$11</f>
        <v>--------------------</v>
      </c>
      <c r="C14961" s="39"/>
      <c r="D14961" s="39"/>
      <c r="E14961" s="39"/>
      <c r="F14961" s="39"/>
      <c r="G14961" s="39"/>
      <c r="H14961" s="39"/>
      <c r="I14961" s="39"/>
      <c r="J14961" s="39"/>
      <c r="K14961" s="39"/>
      <c r="L14961" s="39"/>
      <c r="M14961" s="39"/>
      <c r="N14961" s="39"/>
      <c r="O14961" s="39"/>
      <c r="P14961" s="39"/>
      <c r="Q14961" s="39"/>
      <c r="R14961" s="39"/>
      <c r="S14961" s="39"/>
      <c r="T14961" s="17"/>
      <c r="U14961" s="17"/>
      <c r="V14961" s="17"/>
      <c r="W14961" s="17"/>
      <c r="X14961" s="17"/>
      <c r="Y14961" s="17"/>
      <c r="Z14961" s="17"/>
      <c r="AA14961" s="17"/>
      <c r="AB14961" s="17"/>
      <c r="AC14961" s="17"/>
      <c r="AD14961" s="17"/>
      <c r="AE14961" s="17"/>
      <c r="AF14961" s="17"/>
      <c r="AG14961" s="17"/>
      <c r="AH14961" s="17"/>
      <c r="AI14961" s="17"/>
    </row>
    <row r="14962" spans="2:35" s="15" customFormat="1" ht="15" customHeight="1" x14ac:dyDescent="0.25">
      <c r="B14962" s="36" t="str">
        <f>'Laskun tiedot'!$A$12</f>
        <v>Vuosi 2011</v>
      </c>
      <c r="C14962" s="78"/>
      <c r="D14962" s="78"/>
      <c r="E14962" s="78"/>
      <c r="F14962" s="78"/>
      <c r="G14962" s="78"/>
      <c r="H14962" s="78"/>
      <c r="I14962" s="78"/>
      <c r="J14962" s="78"/>
      <c r="K14962" s="78"/>
      <c r="L14962" s="78"/>
      <c r="M14962" s="78"/>
      <c r="N14962" s="78"/>
      <c r="O14962" s="78"/>
      <c r="P14962" s="39"/>
      <c r="Q14962" s="39"/>
      <c r="R14962" s="39"/>
      <c r="S14962" s="39"/>
      <c r="T14962" s="39"/>
      <c r="U14962" s="39"/>
      <c r="V14962" s="39"/>
      <c r="W14962" s="39"/>
      <c r="X14962" s="39"/>
      <c r="Y14962" s="39"/>
      <c r="Z14962" s="39"/>
      <c r="AA14962" s="39"/>
      <c r="AB14962" s="39"/>
      <c r="AC14962" s="13"/>
      <c r="AD14962" s="13"/>
      <c r="AE14962" s="13"/>
      <c r="AF14962" s="13"/>
      <c r="AG14962" s="13"/>
      <c r="AH14962" s="13"/>
      <c r="AI14962" s="13"/>
    </row>
    <row r="14963" spans="2:35" s="15" customFormat="1" ht="15" customHeight="1" x14ac:dyDescent="0.25">
      <c r="B14963" s="36" t="str">
        <f>'Laskun tiedot'!$A$13</f>
        <v>JÄSENMAKSU ………. 10 €</v>
      </c>
      <c r="T14963" s="11"/>
      <c r="U14963" s="11"/>
      <c r="V14963" s="11"/>
      <c r="W14963" s="11"/>
      <c r="X14963" s="11"/>
      <c r="Y14963" s="11"/>
      <c r="Z14963" s="11"/>
      <c r="AA14963" s="11"/>
      <c r="AB14963" s="11"/>
      <c r="AC14963" s="11"/>
      <c r="AD14963" s="11"/>
      <c r="AE14963" s="11"/>
      <c r="AF14963" s="11"/>
      <c r="AG14963" s="11"/>
      <c r="AH14963" s="11"/>
      <c r="AI14963" s="11"/>
    </row>
    <row r="14964" spans="2:35" s="15" customFormat="1" ht="15" customHeight="1" x14ac:dyDescent="0.25">
      <c r="B14964" s="36" t="str">
        <f>'Laskun tiedot'!$A$14</f>
        <v>--------------------</v>
      </c>
      <c r="T14964" s="39"/>
      <c r="AC14964" s="39"/>
    </row>
    <row r="14965" spans="2:35" s="15" customFormat="1" ht="15" customHeight="1" x14ac:dyDescent="0.25">
      <c r="B14965" s="36" t="str">
        <f>'Laskun tiedot'!$A$15</f>
        <v xml:space="preserve"> </v>
      </c>
      <c r="T14965" s="11"/>
      <c r="U14965" s="11"/>
      <c r="V14965" s="11"/>
      <c r="W14965" s="11"/>
      <c r="X14965" s="11"/>
      <c r="Y14965" s="11"/>
      <c r="Z14965" s="11"/>
      <c r="AA14965" s="11"/>
      <c r="AB14965" s="11"/>
      <c r="AC14965" s="11"/>
      <c r="AD14965" s="11"/>
      <c r="AE14965" s="11"/>
      <c r="AF14965" s="11"/>
      <c r="AG14965" s="11"/>
      <c r="AH14965" s="11"/>
      <c r="AI14965" s="11"/>
    </row>
    <row r="14966" spans="2:35" s="15" customFormat="1" ht="15" customHeight="1" x14ac:dyDescent="0.25">
      <c r="B14966" s="36" t="str">
        <f>'Laskun tiedot'!$A$16</f>
        <v xml:space="preserve"> </v>
      </c>
      <c r="C14966" s="39"/>
      <c r="D14966" s="39"/>
      <c r="E14966" s="39"/>
      <c r="F14966" s="39"/>
      <c r="G14966" s="39"/>
      <c r="H14966" s="39"/>
      <c r="I14966" s="39"/>
      <c r="J14966" s="39"/>
      <c r="K14966" s="39"/>
      <c r="L14966" s="39"/>
      <c r="M14966" s="39"/>
      <c r="N14966" s="39"/>
      <c r="O14966" s="39"/>
      <c r="P14966" s="39"/>
      <c r="Q14966" s="39"/>
      <c r="R14966" s="39"/>
      <c r="S14966" s="39"/>
      <c r="T14966" s="39"/>
      <c r="U14966" s="39"/>
      <c r="V14966" s="39"/>
      <c r="W14966" s="39"/>
      <c r="X14966" s="39"/>
      <c r="Y14966" s="39"/>
      <c r="Z14966" s="39"/>
      <c r="AA14966" s="39"/>
      <c r="AB14966" s="39"/>
      <c r="AC14966" s="39"/>
      <c r="AD14966" s="39"/>
      <c r="AE14966" s="39"/>
      <c r="AF14966" s="39"/>
      <c r="AG14966" s="39"/>
      <c r="AH14966" s="39"/>
      <c r="AI14966" s="39"/>
    </row>
    <row r="14967" spans="2:35" s="15" customFormat="1" ht="15" customHeight="1" x14ac:dyDescent="0.25">
      <c r="B14967" s="36" t="str">
        <f>'Laskun tiedot'!$A$17</f>
        <v xml:space="preserve"> </v>
      </c>
    </row>
    <row r="14968" spans="2:35" s="11" customFormat="1" ht="15" customHeight="1" x14ac:dyDescent="0.25">
      <c r="B14968" s="36" t="str">
        <f>'Laskun tiedot'!$A$18</f>
        <v xml:space="preserve"> </v>
      </c>
    </row>
    <row r="14969" spans="2:35" s="15" customFormat="1" ht="15" customHeight="1" x14ac:dyDescent="0.25">
      <c r="B14969" s="36" t="str">
        <f>'Laskun tiedot'!$A$19</f>
        <v xml:space="preserve"> </v>
      </c>
      <c r="M14969" s="16"/>
      <c r="N14969" s="1"/>
      <c r="O14969" s="1"/>
      <c r="P14969" s="16"/>
      <c r="Q14969" s="1"/>
      <c r="R14969" s="1"/>
      <c r="T14969" s="16"/>
      <c r="U14969" s="1"/>
      <c r="V14969" s="1"/>
      <c r="W14969" s="1"/>
      <c r="X14969" s="1"/>
      <c r="Z14969" s="16"/>
      <c r="AA14969" s="1"/>
      <c r="AB14969" s="1"/>
      <c r="AD14969" s="16"/>
      <c r="AE14969" s="1"/>
      <c r="AF14969" s="1"/>
      <c r="AG14969" s="1"/>
      <c r="AH14969" s="1"/>
    </row>
    <row r="14970" spans="2:35" s="15" customFormat="1" ht="15" customHeight="1" x14ac:dyDescent="0.25">
      <c r="B14970" s="36" t="str">
        <f>'Laskun tiedot'!$A$20</f>
        <v xml:space="preserve"> </v>
      </c>
      <c r="M14970" s="16"/>
      <c r="N14970" s="1"/>
      <c r="O14970" s="1"/>
      <c r="P14970" s="16"/>
      <c r="Q14970" s="1"/>
      <c r="R14970" s="1"/>
      <c r="T14970" s="16"/>
      <c r="U14970" s="1"/>
      <c r="V14970" s="1"/>
      <c r="W14970" s="1"/>
      <c r="X14970" s="1"/>
      <c r="Z14970" s="16"/>
      <c r="AA14970" s="1"/>
      <c r="AB14970" s="1"/>
      <c r="AD14970" s="16"/>
      <c r="AE14970" s="1"/>
      <c r="AF14970" s="1"/>
      <c r="AG14970" s="1"/>
      <c r="AH14970" s="1"/>
    </row>
    <row r="14971" spans="2:35" s="15" customFormat="1" ht="15" customHeight="1" x14ac:dyDescent="0.25">
      <c r="B14971" s="36" t="str">
        <f>'Laskun tiedot'!$A$21</f>
        <v xml:space="preserve"> </v>
      </c>
      <c r="M14971" s="16"/>
      <c r="N14971" s="1"/>
      <c r="O14971" s="1"/>
      <c r="P14971" s="16"/>
      <c r="Q14971" s="1"/>
      <c r="R14971" s="1"/>
      <c r="T14971" s="16"/>
      <c r="U14971" s="1"/>
      <c r="V14971" s="1"/>
      <c r="W14971" s="1"/>
      <c r="X14971" s="1"/>
      <c r="Z14971" s="16"/>
      <c r="AA14971" s="1"/>
      <c r="AB14971" s="1"/>
      <c r="AD14971" s="16"/>
      <c r="AE14971" s="1"/>
      <c r="AF14971" s="1"/>
      <c r="AG14971" s="1"/>
      <c r="AH14971" s="1"/>
    </row>
    <row r="14972" spans="2:35" s="15" customFormat="1" ht="15" customHeight="1" x14ac:dyDescent="0.25">
      <c r="B14972" s="36" t="str">
        <f>'Laskun tiedot'!$A$22</f>
        <v xml:space="preserve"> </v>
      </c>
      <c r="M14972" s="16"/>
      <c r="N14972" s="1"/>
      <c r="O14972" s="1"/>
      <c r="P14972" s="16"/>
      <c r="Q14972" s="1"/>
      <c r="R14972" s="1"/>
      <c r="T14972" s="16"/>
      <c r="U14972" s="1"/>
      <c r="V14972" s="1"/>
      <c r="W14972" s="1"/>
      <c r="X14972" s="1"/>
      <c r="Z14972" s="16"/>
      <c r="AA14972" s="1"/>
      <c r="AB14972" s="1"/>
      <c r="AD14972" s="16"/>
      <c r="AE14972" s="1"/>
      <c r="AF14972" s="1"/>
      <c r="AG14972" s="1"/>
      <c r="AH14972" s="1"/>
    </row>
    <row r="14973" spans="2:35" s="15" customFormat="1" ht="15" customHeight="1" x14ac:dyDescent="0.25">
      <c r="B14973" s="36" t="str">
        <f>'Laskun tiedot'!$A$23</f>
        <v xml:space="preserve"> </v>
      </c>
      <c r="M14973" s="16"/>
      <c r="N14973" s="1"/>
      <c r="O14973" s="1"/>
      <c r="P14973" s="16"/>
      <c r="Q14973" s="1"/>
      <c r="R14973" s="1"/>
      <c r="T14973" s="16"/>
      <c r="U14973" s="1"/>
      <c r="V14973" s="1"/>
      <c r="W14973" s="1"/>
      <c r="X14973" s="1"/>
      <c r="Z14973" s="16"/>
      <c r="AA14973" s="1"/>
      <c r="AB14973" s="1"/>
      <c r="AD14973" s="16"/>
      <c r="AE14973" s="1"/>
      <c r="AF14973" s="1"/>
      <c r="AG14973" s="1"/>
      <c r="AH14973" s="1"/>
    </row>
    <row r="14974" spans="2:35" s="15" customFormat="1" ht="15" customHeight="1" x14ac:dyDescent="0.25">
      <c r="B14974" s="36" t="str">
        <f>'Laskun tiedot'!$A$24</f>
        <v xml:space="preserve"> </v>
      </c>
      <c r="M14974" s="16"/>
      <c r="N14974" s="1"/>
      <c r="O14974" s="1"/>
      <c r="P14974" s="16"/>
      <c r="Q14974" s="1"/>
      <c r="R14974" s="1"/>
      <c r="T14974" s="16"/>
      <c r="U14974" s="1"/>
      <c r="V14974" s="1"/>
      <c r="W14974" s="1"/>
      <c r="X14974" s="1"/>
      <c r="Z14974" s="16"/>
      <c r="AA14974" s="1"/>
      <c r="AB14974" s="1"/>
      <c r="AD14974" s="16"/>
      <c r="AE14974" s="1"/>
      <c r="AF14974" s="1"/>
      <c r="AG14974" s="1"/>
      <c r="AH14974" s="1"/>
    </row>
    <row r="14975" spans="2:35" s="15" customFormat="1" ht="15" customHeight="1" x14ac:dyDescent="0.25">
      <c r="B14975" s="36" t="str">
        <f>'Laskun tiedot'!$A$25</f>
        <v xml:space="preserve"> </v>
      </c>
      <c r="M14975" s="16"/>
      <c r="N14975" s="1"/>
      <c r="O14975" s="1"/>
      <c r="P14975" s="16"/>
      <c r="Q14975" s="1"/>
      <c r="R14975" s="1"/>
      <c r="T14975" s="16"/>
      <c r="U14975" s="1"/>
      <c r="V14975" s="1"/>
      <c r="W14975" s="1"/>
      <c r="X14975" s="1"/>
      <c r="Z14975" s="16"/>
      <c r="AA14975" s="1"/>
      <c r="AB14975" s="1"/>
      <c r="AD14975" s="16"/>
      <c r="AE14975" s="1"/>
      <c r="AF14975" s="1"/>
      <c r="AG14975" s="1"/>
      <c r="AH14975" s="1"/>
    </row>
    <row r="14976" spans="2:35" s="15" customFormat="1" ht="15" customHeight="1" x14ac:dyDescent="0.25">
      <c r="B14976" s="36" t="str">
        <f>'Laskun tiedot'!$A$26</f>
        <v xml:space="preserve"> </v>
      </c>
      <c r="M14976" s="16"/>
      <c r="N14976" s="1"/>
      <c r="O14976" s="1"/>
      <c r="P14976" s="16"/>
      <c r="Q14976" s="1"/>
      <c r="R14976" s="1"/>
      <c r="T14976" s="16"/>
      <c r="U14976" s="1"/>
      <c r="V14976" s="1"/>
      <c r="W14976" s="1"/>
      <c r="X14976" s="1"/>
      <c r="Z14976" s="16"/>
      <c r="AA14976" s="1"/>
      <c r="AB14976" s="1"/>
      <c r="AD14976" s="16"/>
      <c r="AE14976" s="1"/>
      <c r="AF14976" s="1"/>
      <c r="AG14976" s="1"/>
      <c r="AH14976" s="1"/>
    </row>
    <row r="14977" spans="1:35" s="15" customFormat="1" ht="15" customHeight="1" x14ac:dyDescent="0.25">
      <c r="B14977" s="36" t="str">
        <f>'Laskun tiedot'!$A$27</f>
        <v xml:space="preserve"> </v>
      </c>
      <c r="M14977" s="16"/>
      <c r="N14977" s="1"/>
      <c r="O14977" s="1"/>
      <c r="P14977" s="16"/>
      <c r="Q14977" s="1"/>
      <c r="R14977" s="1"/>
      <c r="T14977" s="16"/>
      <c r="U14977" s="1"/>
      <c r="V14977" s="1"/>
      <c r="W14977" s="1"/>
      <c r="X14977" s="1"/>
      <c r="Z14977" s="16"/>
      <c r="AA14977" s="1"/>
      <c r="AB14977" s="1"/>
      <c r="AD14977" s="16"/>
      <c r="AE14977" s="1"/>
      <c r="AF14977" s="1"/>
      <c r="AG14977" s="1"/>
      <c r="AH14977" s="1"/>
    </row>
    <row r="14978" spans="1:35" s="15" customFormat="1" ht="15" customHeight="1" x14ac:dyDescent="0.25">
      <c r="B14978" s="36"/>
      <c r="M14978" s="16"/>
      <c r="N14978" s="1"/>
      <c r="O14978" s="1"/>
      <c r="P14978" s="16"/>
      <c r="Q14978" s="1"/>
      <c r="R14978" s="1"/>
      <c r="T14978" s="16"/>
      <c r="U14978" s="1"/>
      <c r="V14978" s="1"/>
      <c r="W14978" s="1"/>
      <c r="X14978" s="1"/>
      <c r="Z14978" s="16"/>
      <c r="AA14978" s="1"/>
      <c r="AB14978" s="1"/>
      <c r="AD14978" s="16"/>
      <c r="AE14978" s="1"/>
      <c r="AF14978" s="1"/>
      <c r="AG14978" s="1"/>
      <c r="AH14978" s="1"/>
    </row>
    <row r="14979" spans="1:35" s="80" customFormat="1" ht="12" customHeight="1" x14ac:dyDescent="0.25">
      <c r="B14979" s="143" t="str">
        <f>'Laskun tiedot'!$A$30</f>
        <v>Sihteeri:</v>
      </c>
      <c r="C14979" s="143"/>
      <c r="D14979" s="143"/>
      <c r="E14979" s="143"/>
      <c r="F14979" s="143"/>
      <c r="G14979" s="143"/>
      <c r="H14979" s="143"/>
      <c r="I14979" s="143"/>
      <c r="J14979" s="143" t="str">
        <f>'Laskun tiedot'!$B$30</f>
        <v>Puh.</v>
      </c>
      <c r="K14979" s="143"/>
      <c r="L14979" s="143"/>
      <c r="M14979" s="143"/>
      <c r="N14979" s="143"/>
      <c r="O14979" s="143"/>
      <c r="P14979" s="143"/>
      <c r="Q14979" s="143"/>
      <c r="R14979" s="143"/>
      <c r="S14979" s="143" t="str">
        <f>'Laskun tiedot'!$C$30</f>
        <v xml:space="preserve"> </v>
      </c>
      <c r="T14979" s="143"/>
      <c r="U14979" s="143"/>
      <c r="V14979" s="143"/>
      <c r="W14979" s="143"/>
      <c r="X14979" s="143"/>
      <c r="Y14979" s="143"/>
      <c r="Z14979" s="143"/>
      <c r="AA14979" s="143" t="str">
        <f>'Laskun tiedot'!$D$30</f>
        <v xml:space="preserve"> </v>
      </c>
      <c r="AB14979" s="143"/>
      <c r="AC14979" s="143"/>
      <c r="AD14979" s="143"/>
      <c r="AE14979" s="143"/>
      <c r="AF14979" s="143"/>
      <c r="AG14979" s="143"/>
      <c r="AH14979" s="143"/>
      <c r="AI14979" s="143"/>
    </row>
    <row r="14980" spans="1:35" s="79" customFormat="1" ht="12" customHeight="1" x14ac:dyDescent="0.2">
      <c r="B14980" s="143" t="str">
        <f>'Laskun tiedot'!$A$31</f>
        <v xml:space="preserve"> </v>
      </c>
      <c r="C14980" s="143"/>
      <c r="D14980" s="143"/>
      <c r="E14980" s="143"/>
      <c r="F14980" s="143"/>
      <c r="G14980" s="143"/>
      <c r="H14980" s="143"/>
      <c r="I14980" s="143"/>
      <c r="J14980" s="143" t="str">
        <f>'Laskun tiedot'!$B$31</f>
        <v xml:space="preserve"> </v>
      </c>
      <c r="K14980" s="143"/>
      <c r="L14980" s="143"/>
      <c r="M14980" s="143"/>
      <c r="N14980" s="143"/>
      <c r="O14980" s="143"/>
      <c r="P14980" s="143"/>
      <c r="Q14980" s="143"/>
      <c r="R14980" s="143"/>
      <c r="S14980" s="144" t="str">
        <f>'Laskun tiedot'!$C$31</f>
        <v xml:space="preserve"> </v>
      </c>
      <c r="T14980" s="144"/>
      <c r="U14980" s="144"/>
      <c r="V14980" s="144"/>
      <c r="W14980" s="144"/>
      <c r="X14980" s="144"/>
      <c r="Y14980" s="144"/>
      <c r="Z14980" s="144"/>
      <c r="AA14980" s="144" t="str">
        <f>'Laskun tiedot'!$D$31</f>
        <v xml:space="preserve"> </v>
      </c>
      <c r="AB14980" s="144"/>
      <c r="AC14980" s="144"/>
      <c r="AD14980" s="144"/>
      <c r="AE14980" s="144"/>
      <c r="AF14980" s="144"/>
      <c r="AG14980" s="144"/>
      <c r="AH14980" s="144"/>
      <c r="AI14980" s="144"/>
    </row>
    <row r="14981" spans="1:35" s="80" customFormat="1" ht="12" customHeight="1" x14ac:dyDescent="0.25">
      <c r="B14981" s="143" t="str">
        <f>'Laskun tiedot'!$A$32</f>
        <v xml:space="preserve"> </v>
      </c>
      <c r="C14981" s="143"/>
      <c r="D14981" s="143"/>
      <c r="E14981" s="143"/>
      <c r="F14981" s="143"/>
      <c r="G14981" s="143"/>
      <c r="H14981" s="143"/>
      <c r="I14981" s="143"/>
      <c r="J14981" s="143" t="str">
        <f>'Laskun tiedot'!$B$32</f>
        <v xml:space="preserve"> </v>
      </c>
      <c r="K14981" s="143"/>
      <c r="L14981" s="143"/>
      <c r="M14981" s="143"/>
      <c r="N14981" s="143"/>
      <c r="O14981" s="143"/>
      <c r="P14981" s="143"/>
      <c r="Q14981" s="143"/>
      <c r="R14981" s="143"/>
      <c r="S14981" s="144" t="str">
        <f>'Laskun tiedot'!$C$32</f>
        <v xml:space="preserve"> </v>
      </c>
      <c r="T14981" s="144"/>
      <c r="U14981" s="144"/>
      <c r="V14981" s="144"/>
      <c r="W14981" s="144"/>
      <c r="X14981" s="144"/>
      <c r="Y14981" s="144"/>
      <c r="Z14981" s="144"/>
      <c r="AA14981" s="144" t="str">
        <f>'Laskun tiedot'!$D$32</f>
        <v xml:space="preserve"> </v>
      </c>
      <c r="AB14981" s="144"/>
      <c r="AC14981" s="144"/>
      <c r="AD14981" s="144"/>
      <c r="AE14981" s="144"/>
      <c r="AF14981" s="144"/>
      <c r="AG14981" s="144"/>
      <c r="AH14981" s="144"/>
      <c r="AI14981" s="144"/>
    </row>
    <row r="14982" spans="1:35" s="15" customFormat="1" ht="15" customHeight="1" x14ac:dyDescent="0.25">
      <c r="A14982" s="60"/>
      <c r="B14982" s="61"/>
      <c r="C14982" s="61"/>
      <c r="D14982" s="61"/>
      <c r="E14982" s="61"/>
      <c r="F14982" s="61"/>
      <c r="G14982" s="61"/>
      <c r="H14982" s="61"/>
      <c r="I14982" s="61"/>
      <c r="J14982" s="61"/>
      <c r="K14982" s="61"/>
      <c r="L14982" s="61"/>
      <c r="M14982" s="61"/>
      <c r="N14982" s="61"/>
      <c r="O14982" s="61"/>
      <c r="P14982" s="61"/>
      <c r="Q14982" s="61"/>
      <c r="R14982" s="61"/>
      <c r="S14982" s="61"/>
      <c r="T14982" s="61"/>
      <c r="U14982" s="61"/>
      <c r="V14982" s="61"/>
      <c r="W14982" s="61"/>
      <c r="X14982" s="61"/>
      <c r="Y14982" s="61"/>
      <c r="Z14982" s="61"/>
      <c r="AA14982" s="61"/>
      <c r="AB14982" s="61"/>
      <c r="AC14982" s="61"/>
      <c r="AD14982" s="61"/>
      <c r="AE14982" s="61"/>
      <c r="AF14982" s="61"/>
      <c r="AG14982" s="61"/>
      <c r="AH14982" s="61"/>
      <c r="AI14982" s="61"/>
    </row>
    <row r="14983" spans="1:35" s="15" customFormat="1" ht="15" customHeight="1" x14ac:dyDescent="0.25">
      <c r="B14983" s="39"/>
      <c r="C14983" s="39"/>
      <c r="D14983" s="39"/>
      <c r="E14983" s="39"/>
      <c r="F14983" s="39"/>
      <c r="G14983" s="39"/>
      <c r="H14983" s="39"/>
      <c r="I14983" s="39"/>
      <c r="J14983" s="39"/>
      <c r="K14983" s="39"/>
      <c r="L14983" s="39"/>
      <c r="M14983" s="39"/>
      <c r="N14983" s="39"/>
      <c r="O14983" s="39"/>
      <c r="P14983" s="39"/>
      <c r="Q14983" s="39"/>
      <c r="R14983" s="39"/>
      <c r="S14983" s="39"/>
      <c r="T14983" s="39"/>
      <c r="U14983" s="39"/>
      <c r="V14983" s="39"/>
      <c r="W14983" s="39"/>
      <c r="X14983" s="39"/>
      <c r="Y14983" s="39"/>
      <c r="Z14983" s="39"/>
      <c r="AA14983" s="39"/>
      <c r="AB14983" s="59"/>
      <c r="AC14983" s="59"/>
      <c r="AD14983" s="39"/>
      <c r="AE14983" s="39"/>
      <c r="AF14983" s="39"/>
      <c r="AG14983" s="39"/>
      <c r="AH14983" s="39"/>
      <c r="AI14983" s="39"/>
    </row>
    <row r="14984" spans="1:35" s="15" customFormat="1" ht="11.1" customHeight="1" x14ac:dyDescent="0.25">
      <c r="A14984" s="72"/>
      <c r="B14984" s="73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  <c r="O14984" s="18"/>
      <c r="P14984" s="18"/>
      <c r="Q14984" s="18"/>
      <c r="R14984" s="18"/>
      <c r="S14984" s="127" t="s">
        <v>35</v>
      </c>
      <c r="T14984" s="128"/>
      <c r="U14984" s="128"/>
      <c r="V14984" s="128"/>
      <c r="W14984" s="128"/>
      <c r="X14984" s="128"/>
      <c r="Y14984" s="128"/>
      <c r="Z14984" s="128"/>
      <c r="AA14984" s="129"/>
      <c r="AB14984" s="128" t="s">
        <v>36</v>
      </c>
      <c r="AC14984" s="128"/>
      <c r="AD14984" s="128"/>
      <c r="AE14984" s="128"/>
      <c r="AF14984" s="128"/>
      <c r="AG14984" s="128"/>
      <c r="AH14984" s="128"/>
      <c r="AI14984" s="128"/>
    </row>
    <row r="14985" spans="1:35" s="15" customFormat="1" ht="15" customHeight="1" x14ac:dyDescent="0.25">
      <c r="A14985" s="116" t="s">
        <v>19</v>
      </c>
      <c r="B14985" s="130"/>
      <c r="C14985" s="20"/>
      <c r="D14985" s="133" t="str">
        <f>'Laskun tiedot'!$A$35</f>
        <v>EKOP 123456-09876543</v>
      </c>
      <c r="E14985" s="133"/>
      <c r="F14985" s="133"/>
      <c r="G14985" s="133"/>
      <c r="H14985" s="133"/>
      <c r="I14985" s="133"/>
      <c r="J14985" s="133"/>
      <c r="K14985" s="133"/>
      <c r="L14985" s="133"/>
      <c r="M14985" s="133"/>
      <c r="N14985" s="133"/>
      <c r="O14985" s="133"/>
      <c r="P14985" s="133"/>
      <c r="Q14985" s="133"/>
      <c r="R14985" s="133"/>
      <c r="S14985" s="134" t="str">
        <f>'Laskun tiedot'!$B$35</f>
        <v>FI67 1234 5609 8765 43</v>
      </c>
      <c r="T14985" s="135"/>
      <c r="U14985" s="135"/>
      <c r="V14985" s="135"/>
      <c r="W14985" s="135"/>
      <c r="X14985" s="135"/>
      <c r="Y14985" s="135"/>
      <c r="Z14985" s="135"/>
      <c r="AA14985" s="136"/>
      <c r="AB14985" s="135" t="str">
        <f>'Laskun tiedot'!$C$35</f>
        <v>OKOYFIHH</v>
      </c>
      <c r="AC14985" s="135"/>
      <c r="AD14985" s="135"/>
      <c r="AE14985" s="135"/>
      <c r="AF14985" s="135"/>
      <c r="AG14985" s="135"/>
      <c r="AH14985" s="135"/>
      <c r="AI14985" s="135"/>
    </row>
    <row r="14986" spans="1:35" s="15" customFormat="1" ht="15" customHeight="1" x14ac:dyDescent="0.25">
      <c r="A14986" s="116"/>
      <c r="B14986" s="130"/>
      <c r="C14986" s="20"/>
      <c r="D14986" s="133" t="str">
        <f>'Laskun tiedot'!$A$36</f>
        <v xml:space="preserve"> </v>
      </c>
      <c r="E14986" s="133"/>
      <c r="F14986" s="133"/>
      <c r="G14986" s="133"/>
      <c r="H14986" s="133"/>
      <c r="I14986" s="133"/>
      <c r="J14986" s="133"/>
      <c r="K14986" s="133"/>
      <c r="L14986" s="133"/>
      <c r="M14986" s="133"/>
      <c r="N14986" s="133"/>
      <c r="O14986" s="133"/>
      <c r="P14986" s="133"/>
      <c r="Q14986" s="133"/>
      <c r="R14986" s="137"/>
      <c r="S14986" s="134" t="str">
        <f>'Laskun tiedot'!$B$36</f>
        <v xml:space="preserve"> </v>
      </c>
      <c r="T14986" s="135"/>
      <c r="U14986" s="135"/>
      <c r="V14986" s="135"/>
      <c r="W14986" s="135"/>
      <c r="X14986" s="135"/>
      <c r="Y14986" s="135"/>
      <c r="Z14986" s="135"/>
      <c r="AA14986" s="136"/>
      <c r="AB14986" s="134" t="str">
        <f>'Laskun tiedot'!$C$36</f>
        <v xml:space="preserve"> </v>
      </c>
      <c r="AC14986" s="135"/>
      <c r="AD14986" s="135"/>
      <c r="AE14986" s="135"/>
      <c r="AF14986" s="135"/>
      <c r="AG14986" s="135"/>
      <c r="AH14986" s="135"/>
      <c r="AI14986" s="135"/>
    </row>
    <row r="14987" spans="1:35" s="15" customFormat="1" ht="15" customHeight="1" x14ac:dyDescent="0.25">
      <c r="A14987" s="131"/>
      <c r="B14987" s="132"/>
      <c r="C14987" s="20"/>
      <c r="D14987" s="138" t="str">
        <f>'Laskun tiedot'!$A$37</f>
        <v xml:space="preserve"> </v>
      </c>
      <c r="E14987" s="138"/>
      <c r="F14987" s="138"/>
      <c r="G14987" s="138"/>
      <c r="H14987" s="138"/>
      <c r="I14987" s="138"/>
      <c r="J14987" s="138"/>
      <c r="K14987" s="138"/>
      <c r="L14987" s="138"/>
      <c r="M14987" s="138"/>
      <c r="N14987" s="138"/>
      <c r="O14987" s="138"/>
      <c r="P14987" s="138"/>
      <c r="Q14987" s="138"/>
      <c r="R14987" s="139"/>
      <c r="S14987" s="140" t="str">
        <f>'Laskun tiedot'!$B$37</f>
        <v xml:space="preserve"> </v>
      </c>
      <c r="T14987" s="141"/>
      <c r="U14987" s="141"/>
      <c r="V14987" s="141"/>
      <c r="W14987" s="141"/>
      <c r="X14987" s="141"/>
      <c r="Y14987" s="141"/>
      <c r="Z14987" s="141"/>
      <c r="AA14987" s="142"/>
      <c r="AB14987" s="140" t="str">
        <f>'Laskun tiedot'!$C$37</f>
        <v xml:space="preserve"> </v>
      </c>
      <c r="AC14987" s="141"/>
      <c r="AD14987" s="141"/>
      <c r="AE14987" s="141"/>
      <c r="AF14987" s="141"/>
      <c r="AG14987" s="141"/>
      <c r="AH14987" s="141"/>
      <c r="AI14987" s="141"/>
    </row>
    <row r="14988" spans="1:35" s="15" customFormat="1" ht="15" customHeight="1" x14ac:dyDescent="0.25">
      <c r="A14988" s="101" t="s">
        <v>21</v>
      </c>
      <c r="B14988" s="102"/>
      <c r="C14988" s="22"/>
      <c r="D14988" s="107" t="str">
        <f>'Laskun tiedot'!$A$40</f>
        <v xml:space="preserve"> </v>
      </c>
      <c r="E14988" s="107"/>
      <c r="F14988" s="107"/>
      <c r="G14988" s="107"/>
      <c r="H14988" s="107"/>
      <c r="I14988" s="107"/>
      <c r="J14988" s="107"/>
      <c r="K14988" s="107"/>
      <c r="L14988" s="107"/>
      <c r="M14988" s="107"/>
      <c r="N14988" s="107"/>
      <c r="O14988" s="107"/>
      <c r="P14988" s="107"/>
      <c r="Q14988" s="107"/>
      <c r="R14988" s="108"/>
      <c r="S14988" s="23"/>
      <c r="T14988" s="24"/>
      <c r="U14988" s="25"/>
      <c r="V14988" s="25"/>
      <c r="W14988" s="25"/>
      <c r="X14988" s="25"/>
      <c r="Y14988" s="25"/>
      <c r="Z14988" s="25"/>
      <c r="AA14988" s="25"/>
      <c r="AB14988" s="25"/>
      <c r="AC14988" s="25"/>
      <c r="AD14988" s="25"/>
      <c r="AE14988" s="25"/>
      <c r="AF14988" s="25"/>
      <c r="AG14988" s="25"/>
      <c r="AH14988" s="25"/>
      <c r="AI14988" s="25"/>
    </row>
    <row r="14989" spans="1:35" s="15" customFormat="1" ht="15" customHeight="1" x14ac:dyDescent="0.25">
      <c r="A14989" s="103"/>
      <c r="B14989" s="104"/>
      <c r="C14989" s="20"/>
      <c r="D14989" s="109"/>
      <c r="E14989" s="109"/>
      <c r="F14989" s="109"/>
      <c r="G14989" s="109"/>
      <c r="H14989" s="109"/>
      <c r="I14989" s="109"/>
      <c r="J14989" s="109"/>
      <c r="K14989" s="109"/>
      <c r="L14989" s="109"/>
      <c r="M14989" s="109"/>
      <c r="N14989" s="109"/>
      <c r="O14989" s="109"/>
      <c r="P14989" s="109"/>
      <c r="Q14989" s="109"/>
      <c r="R14989" s="110"/>
      <c r="S14989" s="29"/>
      <c r="T14989" s="25" t="str">
        <f>'Laskun tiedot'!$A$43</f>
        <v>KÄYTÄ VIITETTÄ !</v>
      </c>
      <c r="U14989" s="25"/>
      <c r="V14989" s="25"/>
      <c r="W14989" s="25"/>
      <c r="X14989" s="25"/>
      <c r="Y14989" s="25"/>
      <c r="Z14989" s="25"/>
      <c r="AA14989" s="25"/>
      <c r="AB14989" s="25"/>
      <c r="AC14989" s="25"/>
      <c r="AD14989" s="25"/>
      <c r="AE14989" s="25"/>
      <c r="AF14989" s="25"/>
      <c r="AG14989" s="25"/>
      <c r="AH14989" s="25"/>
      <c r="AI14989" s="25"/>
    </row>
    <row r="14990" spans="1:35" s="15" customFormat="1" ht="15" customHeight="1" x14ac:dyDescent="0.25">
      <c r="A14990" s="105"/>
      <c r="B14990" s="106"/>
      <c r="C14990" s="26"/>
      <c r="D14990" s="111"/>
      <c r="E14990" s="111"/>
      <c r="F14990" s="111"/>
      <c r="G14990" s="111"/>
      <c r="H14990" s="111"/>
      <c r="I14990" s="111"/>
      <c r="J14990" s="111"/>
      <c r="K14990" s="111"/>
      <c r="L14990" s="111"/>
      <c r="M14990" s="111"/>
      <c r="N14990" s="111"/>
      <c r="O14990" s="111"/>
      <c r="P14990" s="111"/>
      <c r="Q14990" s="111"/>
      <c r="R14990" s="112"/>
      <c r="S14990" s="29"/>
      <c r="T14990" s="25" t="str">
        <f>'Laskun tiedot'!$A$44</f>
        <v xml:space="preserve"> </v>
      </c>
      <c r="U14990" s="25"/>
      <c r="V14990" s="25"/>
      <c r="W14990" s="25"/>
      <c r="X14990" s="25"/>
      <c r="Y14990" s="25"/>
      <c r="Z14990" s="27"/>
      <c r="AA14990" s="27"/>
      <c r="AB14990" s="27"/>
      <c r="AC14990" s="27"/>
      <c r="AD14990" s="27"/>
      <c r="AE14990" s="27"/>
      <c r="AF14990" s="27"/>
      <c r="AG14990" s="27"/>
      <c r="AH14990" s="27"/>
      <c r="AI14990" s="25"/>
    </row>
    <row r="14991" spans="1:35" s="15" customFormat="1" ht="15" customHeight="1" x14ac:dyDescent="0.25">
      <c r="A14991" s="113" t="s">
        <v>20</v>
      </c>
      <c r="B14991" s="101" t="s">
        <v>22</v>
      </c>
      <c r="C14991" s="20"/>
      <c r="D14991" s="20"/>
      <c r="E14991" s="20"/>
      <c r="F14991" s="20"/>
      <c r="G14991" s="20"/>
      <c r="H14991" s="20"/>
      <c r="I14991" s="20"/>
      <c r="J14991" s="20"/>
      <c r="K14991" s="20"/>
      <c r="L14991" s="20"/>
      <c r="M14991" s="20"/>
      <c r="N14991" s="20"/>
      <c r="O14991" s="20"/>
      <c r="P14991" s="20"/>
      <c r="Q14991" s="20"/>
      <c r="R14991" s="21"/>
      <c r="S14991" s="29"/>
      <c r="T14991" s="25" t="str">
        <f>'Laskun tiedot'!$A$45</f>
        <v xml:space="preserve"> </v>
      </c>
      <c r="U14991" s="25"/>
      <c r="V14991" s="25"/>
      <c r="W14991" s="25"/>
      <c r="X14991" s="25"/>
      <c r="Y14991" s="25"/>
      <c r="Z14991" s="25"/>
      <c r="AA14991" s="25"/>
      <c r="AB14991" s="25"/>
      <c r="AC14991" s="25"/>
      <c r="AD14991" s="25"/>
      <c r="AE14991" s="25"/>
      <c r="AF14991" s="25"/>
      <c r="AG14991" s="25"/>
      <c r="AH14991" s="25"/>
      <c r="AI14991" s="25"/>
    </row>
    <row r="14992" spans="1:35" s="15" customFormat="1" ht="15" customHeight="1" x14ac:dyDescent="0.25">
      <c r="A14992" s="114"/>
      <c r="B14992" s="116"/>
      <c r="C14992" s="20"/>
      <c r="D14992" s="117" t="str">
        <f ca="1">INDIRECT("Jäsenet!C"&amp;AI14952)&amp;$B$2&amp;INDIRECT("Jäsenet!B"&amp;AI14952)</f>
        <v xml:space="preserve"> </v>
      </c>
      <c r="E14992" s="117"/>
      <c r="F14992" s="117"/>
      <c r="G14992" s="117"/>
      <c r="H14992" s="117"/>
      <c r="I14992" s="117"/>
      <c r="J14992" s="117"/>
      <c r="K14992" s="117"/>
      <c r="L14992" s="117"/>
      <c r="M14992" s="117"/>
      <c r="N14992" s="117"/>
      <c r="O14992" s="117"/>
      <c r="P14992" s="117"/>
      <c r="Q14992" s="117"/>
      <c r="R14992" s="117"/>
      <c r="S14992" s="29"/>
      <c r="T14992" s="25" t="str">
        <f>'Laskun tiedot'!$A$46</f>
        <v xml:space="preserve"> </v>
      </c>
      <c r="U14992" s="25"/>
      <c r="V14992" s="25"/>
      <c r="W14992" s="25"/>
      <c r="X14992" s="25"/>
      <c r="Y14992" s="25"/>
      <c r="Z14992" s="25"/>
      <c r="AA14992" s="25"/>
      <c r="AB14992" s="25"/>
      <c r="AC14992" s="25"/>
      <c r="AD14992" s="25"/>
      <c r="AE14992" s="25"/>
      <c r="AF14992" s="25"/>
      <c r="AG14992" s="25"/>
      <c r="AH14992" s="25"/>
      <c r="AI14992" s="25"/>
    </row>
    <row r="14993" spans="1:35" s="15" customFormat="1" ht="15" customHeight="1" x14ac:dyDescent="0.25">
      <c r="A14993" s="114"/>
      <c r="B14993" s="116"/>
      <c r="C14993" s="20"/>
      <c r="D14993" s="117">
        <f ca="1">INDIRECT("Jäsenet!D"&amp;AI14952)</f>
        <v>0</v>
      </c>
      <c r="E14993" s="117"/>
      <c r="F14993" s="117"/>
      <c r="G14993" s="117"/>
      <c r="H14993" s="117"/>
      <c r="I14993" s="117"/>
      <c r="J14993" s="117"/>
      <c r="K14993" s="117"/>
      <c r="L14993" s="117"/>
      <c r="M14993" s="117"/>
      <c r="N14993" s="117"/>
      <c r="O14993" s="117"/>
      <c r="P14993" s="117"/>
      <c r="Q14993" s="117"/>
      <c r="R14993" s="117"/>
      <c r="S14993" s="29"/>
      <c r="T14993" s="25" t="str">
        <f>'Laskun tiedot'!$A$47</f>
        <v xml:space="preserve"> </v>
      </c>
      <c r="U14993" s="25"/>
      <c r="V14993" s="25"/>
      <c r="W14993" s="25"/>
      <c r="X14993" s="25"/>
      <c r="Y14993" s="25"/>
      <c r="Z14993" s="25"/>
      <c r="AA14993" s="25"/>
      <c r="AB14993" s="25"/>
      <c r="AC14993" s="25"/>
      <c r="AD14993" s="25"/>
      <c r="AE14993" s="25"/>
      <c r="AF14993" s="25"/>
      <c r="AG14993" s="25"/>
      <c r="AH14993" s="25"/>
      <c r="AI14993" s="25"/>
    </row>
    <row r="14994" spans="1:35" s="15" customFormat="1" ht="15" customHeight="1" x14ac:dyDescent="0.25">
      <c r="A14994" s="114"/>
      <c r="B14994" s="116"/>
      <c r="C14994" s="20"/>
      <c r="D14994" s="118" t="str">
        <f ca="1">INDIRECT("Jäsenet!E"&amp;AI14952)&amp;$B$2&amp;INDIRECT("Jäsenet!F"&amp;AI14952)</f>
        <v xml:space="preserve"> </v>
      </c>
      <c r="E14994" s="118"/>
      <c r="F14994" s="118"/>
      <c r="G14994" s="118"/>
      <c r="H14994" s="118"/>
      <c r="I14994" s="118"/>
      <c r="J14994" s="118"/>
      <c r="K14994" s="118"/>
      <c r="L14994" s="118"/>
      <c r="M14994" s="118"/>
      <c r="N14994" s="118"/>
      <c r="O14994" s="118"/>
      <c r="P14994" s="118"/>
      <c r="Q14994" s="118"/>
      <c r="R14994" s="118"/>
      <c r="S14994" s="29"/>
      <c r="T14994" s="25" t="str">
        <f>'Laskun tiedot'!$A$48</f>
        <v xml:space="preserve"> </v>
      </c>
      <c r="U14994" s="25"/>
      <c r="V14994" s="25"/>
      <c r="W14994" s="25"/>
      <c r="X14994" s="25"/>
      <c r="Y14994" s="25"/>
      <c r="Z14994" s="25"/>
      <c r="AA14994" s="25"/>
      <c r="AB14994" s="25"/>
      <c r="AC14994" s="25"/>
      <c r="AD14994" s="25"/>
      <c r="AE14994" s="25"/>
      <c r="AF14994" s="25"/>
      <c r="AG14994" s="25"/>
      <c r="AH14994" s="25"/>
      <c r="AI14994" s="25"/>
    </row>
    <row r="14995" spans="1:35" s="15" customFormat="1" ht="15" customHeight="1" x14ac:dyDescent="0.25">
      <c r="A14995" s="114"/>
      <c r="B14995" s="74"/>
      <c r="C14995" s="20"/>
      <c r="D14995" s="20"/>
      <c r="E14995" s="20"/>
      <c r="F14995" s="20"/>
      <c r="G14995" s="20"/>
      <c r="H14995" s="20"/>
      <c r="I14995" s="20"/>
      <c r="J14995" s="20"/>
      <c r="K14995" s="20"/>
      <c r="L14995" s="20"/>
      <c r="M14995" s="20"/>
      <c r="N14995" s="20"/>
      <c r="O14995" s="20"/>
      <c r="P14995" s="20"/>
      <c r="Q14995" s="20"/>
      <c r="R14995" s="21"/>
      <c r="S14995" s="30"/>
      <c r="T14995" s="25"/>
      <c r="U14995" s="25"/>
      <c r="V14995" s="25"/>
      <c r="W14995" s="25"/>
      <c r="X14995" s="25"/>
      <c r="Y14995" s="25"/>
      <c r="Z14995" s="25"/>
      <c r="AA14995" s="25"/>
      <c r="AB14995" s="25"/>
      <c r="AC14995" s="25"/>
      <c r="AD14995" s="25"/>
      <c r="AE14995" s="25"/>
      <c r="AF14995" s="25"/>
      <c r="AG14995" s="25"/>
      <c r="AH14995" s="25"/>
      <c r="AI14995" s="25"/>
    </row>
    <row r="14996" spans="1:35" s="15" customFormat="1" ht="12.6" customHeight="1" x14ac:dyDescent="0.25">
      <c r="A14996" s="114"/>
      <c r="B14996" s="119" t="s">
        <v>23</v>
      </c>
      <c r="C14996" s="20"/>
      <c r="D14996" s="20"/>
      <c r="E14996" s="20"/>
      <c r="F14996" s="20"/>
      <c r="G14996" s="20"/>
      <c r="H14996" s="20"/>
      <c r="I14996" s="20"/>
      <c r="J14996" s="20"/>
      <c r="K14996" s="20"/>
      <c r="L14996" s="20"/>
      <c r="M14996" s="20"/>
      <c r="N14996" s="20"/>
      <c r="O14996" s="20"/>
      <c r="P14996" s="20"/>
      <c r="Q14996" s="20"/>
      <c r="R14996" s="20"/>
      <c r="S14996" s="121" t="s">
        <v>39</v>
      </c>
      <c r="T14996" s="122"/>
      <c r="U14996" s="123"/>
      <c r="V14996" s="81">
        <f ca="1">INDIRECT("Jäsenet!G"&amp;AI14952)</f>
        <v>13000</v>
      </c>
      <c r="W14996" s="82"/>
      <c r="X14996" s="82"/>
      <c r="Y14996" s="82"/>
      <c r="Z14996" s="82"/>
      <c r="AA14996" s="82"/>
      <c r="AB14996" s="82"/>
      <c r="AC14996" s="82"/>
      <c r="AD14996" s="82"/>
      <c r="AE14996" s="82"/>
      <c r="AF14996" s="82"/>
      <c r="AG14996" s="82"/>
      <c r="AH14996" s="82"/>
      <c r="AI14996" s="82"/>
    </row>
    <row r="14997" spans="1:35" s="15" customFormat="1" ht="12.6" customHeight="1" x14ac:dyDescent="0.25">
      <c r="A14997" s="115"/>
      <c r="B14997" s="120"/>
      <c r="C14997" s="28"/>
      <c r="D14997" s="28"/>
      <c r="E14997" s="28"/>
      <c r="F14997" s="28"/>
      <c r="G14997" s="28"/>
      <c r="H14997" s="28"/>
      <c r="I14997" s="28"/>
      <c r="J14997" s="28"/>
      <c r="K14997" s="28"/>
      <c r="L14997" s="28"/>
      <c r="M14997" s="28"/>
      <c r="N14997" s="28"/>
      <c r="O14997" s="28"/>
      <c r="P14997" s="28"/>
      <c r="Q14997" s="28"/>
      <c r="R14997" s="28"/>
      <c r="S14997" s="124"/>
      <c r="T14997" s="125"/>
      <c r="U14997" s="126"/>
      <c r="V14997" s="83"/>
      <c r="W14997" s="84"/>
      <c r="X14997" s="84"/>
      <c r="Y14997" s="84"/>
      <c r="Z14997" s="84"/>
      <c r="AA14997" s="84"/>
      <c r="AB14997" s="85"/>
      <c r="AC14997" s="85"/>
      <c r="AD14997" s="85"/>
      <c r="AE14997" s="85"/>
      <c r="AF14997" s="85"/>
      <c r="AG14997" s="85"/>
      <c r="AH14997" s="85"/>
      <c r="AI14997" s="85"/>
    </row>
    <row r="14998" spans="1:35" s="15" customFormat="1" ht="24.95" customHeight="1" x14ac:dyDescent="0.25">
      <c r="A14998" s="86" t="s">
        <v>37</v>
      </c>
      <c r="B14998" s="87"/>
      <c r="C14998" s="88"/>
      <c r="D14998" s="89"/>
      <c r="E14998" s="89"/>
      <c r="F14998" s="89"/>
      <c r="G14998" s="89"/>
      <c r="H14998" s="89"/>
      <c r="I14998" s="89"/>
      <c r="J14998" s="89"/>
      <c r="K14998" s="89"/>
      <c r="L14998" s="89"/>
      <c r="M14998" s="89"/>
      <c r="N14998" s="89"/>
      <c r="O14998" s="89"/>
      <c r="P14998" s="89"/>
      <c r="Q14998" s="89"/>
      <c r="R14998" s="90"/>
      <c r="S14998" s="91" t="s">
        <v>40</v>
      </c>
      <c r="T14998" s="92"/>
      <c r="U14998" s="93"/>
      <c r="V14998" s="94">
        <f>'Laskun tiedot'!$A$8</f>
        <v>40907</v>
      </c>
      <c r="W14998" s="95"/>
      <c r="X14998" s="95"/>
      <c r="Y14998" s="95"/>
      <c r="Z14998" s="96"/>
      <c r="AA14998" s="97" t="s">
        <v>24</v>
      </c>
      <c r="AB14998" s="98"/>
      <c r="AC14998" s="99" t="str">
        <f>'Laskun tiedot'!$A$51</f>
        <v xml:space="preserve"> </v>
      </c>
      <c r="AD14998" s="99"/>
      <c r="AE14998" s="99"/>
      <c r="AF14998" s="99"/>
      <c r="AG14998" s="99"/>
      <c r="AH14998" s="99"/>
      <c r="AI14998" s="99"/>
    </row>
    <row r="14999" spans="1:35" s="15" customFormat="1" ht="9.9499999999999993" customHeight="1" x14ac:dyDescent="0.25">
      <c r="B14999" s="41"/>
      <c r="C14999" s="42"/>
      <c r="D14999" s="42"/>
      <c r="E14999" s="42"/>
      <c r="F14999" s="42"/>
      <c r="G14999" s="42"/>
      <c r="H14999" s="42"/>
      <c r="I14999" s="43"/>
      <c r="J14999" s="42"/>
      <c r="K14999" s="42"/>
      <c r="L14999" s="42"/>
      <c r="M14999" s="42"/>
      <c r="N14999" s="42"/>
      <c r="O14999" s="42"/>
      <c r="P14999" s="42"/>
      <c r="Q14999" s="18"/>
      <c r="R14999" s="18"/>
      <c r="S14999" s="44"/>
      <c r="T14999" s="44"/>
      <c r="U14999" s="19"/>
      <c r="V14999" s="45"/>
      <c r="W14999" s="45"/>
      <c r="X14999" s="45"/>
      <c r="Y14999" s="45"/>
      <c r="Z14999" s="45"/>
      <c r="AA14999" s="45"/>
      <c r="AB14999" s="46"/>
      <c r="AC14999" s="47"/>
      <c r="AD14999" s="48"/>
      <c r="AE14999" s="48"/>
      <c r="AF14999" s="48"/>
      <c r="AG14999" s="48"/>
      <c r="AH14999" s="48"/>
      <c r="AI14999" s="48"/>
    </row>
    <row r="15000" spans="1:35" s="15" customFormat="1" ht="50.1" customHeight="1" x14ac:dyDescent="0.25">
      <c r="B15000" s="41"/>
      <c r="C15000" s="42"/>
      <c r="D15000" s="42"/>
      <c r="E15000" s="42"/>
      <c r="F15000" s="42"/>
      <c r="G15000" s="42"/>
      <c r="H15000" s="42"/>
      <c r="I15000" s="43"/>
      <c r="J15000" s="42"/>
      <c r="K15000" s="42"/>
      <c r="L15000" s="42"/>
      <c r="M15000" s="42"/>
      <c r="N15000" s="42"/>
      <c r="O15000" s="42"/>
      <c r="P15000" s="42"/>
      <c r="Q15000" s="18"/>
      <c r="R15000" s="18"/>
      <c r="S15000" s="44"/>
      <c r="T15000" s="44"/>
      <c r="U15000" s="19"/>
      <c r="V15000" s="45"/>
      <c r="W15000" s="45"/>
      <c r="X15000" s="100" t="s">
        <v>38</v>
      </c>
      <c r="Y15000" s="100"/>
      <c r="Z15000" s="100"/>
      <c r="AA15000" s="100"/>
      <c r="AB15000" s="100"/>
      <c r="AC15000" s="100"/>
      <c r="AD15000" s="100"/>
      <c r="AE15000" s="100"/>
      <c r="AF15000" s="100"/>
      <c r="AG15000" s="100"/>
      <c r="AH15000" s="100"/>
      <c r="AI15000" s="100"/>
    </row>
    <row r="15001" spans="1:35" s="8" customFormat="1" ht="23.25" x14ac:dyDescent="0.35">
      <c r="B15001" s="66"/>
      <c r="C15001" s="150" t="str">
        <f>'Laskun tiedot'!$A$2</f>
        <v>Yhdistys ry</v>
      </c>
      <c r="D15001" s="150"/>
      <c r="E15001" s="150"/>
      <c r="F15001" s="150"/>
      <c r="G15001" s="150"/>
      <c r="H15001" s="150"/>
      <c r="I15001" s="150"/>
      <c r="J15001" s="150"/>
      <c r="K15001" s="150"/>
      <c r="L15001" s="150"/>
      <c r="M15001" s="150"/>
      <c r="N15001" s="150"/>
      <c r="O15001" s="150"/>
      <c r="P15001" s="150"/>
      <c r="Q15001" s="150"/>
      <c r="R15001" s="150"/>
      <c r="S15001" s="150"/>
      <c r="T15001" s="10"/>
      <c r="U15001" s="9"/>
      <c r="V15001" s="9"/>
      <c r="W15001" s="150" t="s">
        <v>16</v>
      </c>
      <c r="X15001" s="150"/>
      <c r="Y15001" s="150"/>
      <c r="Z15001" s="150"/>
    </row>
    <row r="15002" spans="1:35" s="15" customFormat="1" x14ac:dyDescent="0.25">
      <c r="B15002" s="15" t="s">
        <v>25</v>
      </c>
      <c r="AI15002" s="65">
        <v>302</v>
      </c>
    </row>
    <row r="15003" spans="1:35" s="11" customFormat="1" ht="15" customHeight="1" x14ac:dyDescent="0.2">
      <c r="V15003" s="68"/>
      <c r="W15003" s="145" t="s">
        <v>26</v>
      </c>
      <c r="X15003" s="145"/>
      <c r="Y15003" s="145"/>
      <c r="Z15003" s="145"/>
      <c r="AA15003" s="145"/>
      <c r="AB15003" s="145"/>
      <c r="AC15003" s="68"/>
      <c r="AD15003" s="68"/>
      <c r="AE15003" s="145" t="s">
        <v>18</v>
      </c>
      <c r="AF15003" s="145"/>
      <c r="AG15003" s="145"/>
      <c r="AH15003" s="145"/>
      <c r="AI15003" s="145"/>
    </row>
    <row r="15004" spans="1:35" s="15" customFormat="1" ht="15" customHeight="1" x14ac:dyDescent="0.25">
      <c r="B15004" s="62"/>
      <c r="C15004" s="146" t="str">
        <f ca="1">INDIRECT("Jäsenet!C"&amp;AI15002)&amp;$B$2&amp;INDIRECT("Jäsenet!B"&amp;AI15002)</f>
        <v xml:space="preserve"> </v>
      </c>
      <c r="D15004" s="146"/>
      <c r="E15004" s="146"/>
      <c r="F15004" s="146"/>
      <c r="G15004" s="146"/>
      <c r="H15004" s="146"/>
      <c r="I15004" s="146"/>
      <c r="J15004" s="146"/>
      <c r="K15004" s="146"/>
      <c r="L15004" s="146"/>
      <c r="M15004" s="146"/>
      <c r="N15004" s="146"/>
      <c r="O15004" s="146"/>
      <c r="P15004" s="146"/>
      <c r="Q15004" s="146"/>
      <c r="R15004" s="146"/>
      <c r="S15004" s="146"/>
      <c r="T15004" s="13"/>
      <c r="U15004" s="64"/>
      <c r="V15004" s="64"/>
      <c r="W15004" s="147">
        <f>'Laskun tiedot'!$A$5</f>
        <v>40618</v>
      </c>
      <c r="X15004" s="147"/>
      <c r="Y15004" s="147"/>
      <c r="Z15004" s="147"/>
      <c r="AA15004" s="147"/>
      <c r="AB15004" s="147"/>
      <c r="AC15004" s="64"/>
      <c r="AD15004" s="64"/>
      <c r="AE15004" s="147">
        <f>'Laskun tiedot'!$A$8</f>
        <v>40907</v>
      </c>
      <c r="AF15004" s="147"/>
      <c r="AG15004" s="147"/>
      <c r="AH15004" s="147"/>
      <c r="AI15004" s="147"/>
    </row>
    <row r="15005" spans="1:35" s="15" customFormat="1" ht="15" customHeight="1" x14ac:dyDescent="0.25">
      <c r="B15005" s="62"/>
      <c r="C15005" s="146">
        <f ca="1">INDIRECT("Jäsenet!D"&amp;AI15002)</f>
        <v>0</v>
      </c>
      <c r="D15005" s="146"/>
      <c r="E15005" s="146"/>
      <c r="F15005" s="146"/>
      <c r="G15005" s="146"/>
      <c r="H15005" s="146"/>
      <c r="I15005" s="146"/>
      <c r="J15005" s="146"/>
      <c r="K15005" s="146"/>
      <c r="L15005" s="146"/>
      <c r="M15005" s="146"/>
      <c r="N15005" s="146"/>
      <c r="O15005" s="146"/>
      <c r="P15005" s="146"/>
      <c r="Q15005" s="146"/>
      <c r="R15005" s="146"/>
      <c r="S15005" s="146"/>
    </row>
    <row r="15006" spans="1:35" s="11" customFormat="1" ht="15" customHeight="1" x14ac:dyDescent="0.25">
      <c r="B15006" s="67"/>
      <c r="C15006" s="148" t="str">
        <f ca="1">INDIRECT("Jäsenet!E"&amp;AI15002)&amp;$B$2&amp;INDIRECT("Jäsenet!F"&amp;AI15002)</f>
        <v xml:space="preserve"> </v>
      </c>
      <c r="D15006" s="148"/>
      <c r="E15006" s="148"/>
      <c r="F15006" s="148"/>
      <c r="G15006" s="148"/>
      <c r="H15006" s="148"/>
      <c r="I15006" s="148"/>
      <c r="J15006" s="148"/>
      <c r="K15006" s="148"/>
      <c r="L15006" s="148"/>
      <c r="M15006" s="148"/>
      <c r="N15006" s="148"/>
      <c r="O15006" s="148"/>
      <c r="P15006" s="148"/>
      <c r="Q15006" s="148"/>
      <c r="R15006" s="148"/>
      <c r="S15006" s="148"/>
      <c r="W15006" s="145" t="s">
        <v>17</v>
      </c>
      <c r="X15006" s="145"/>
      <c r="Y15006" s="145"/>
      <c r="Z15006" s="145"/>
      <c r="AA15006" s="145"/>
      <c r="AB15006" s="145"/>
    </row>
    <row r="15007" spans="1:35" s="15" customFormat="1" ht="15" customHeight="1" x14ac:dyDescent="0.25">
      <c r="T15007" s="78"/>
      <c r="U15007" s="63"/>
      <c r="V15007" s="63"/>
      <c r="W15007" s="149">
        <f ca="1">INDIRECT("Jäsenet!A"&amp;AI15002)</f>
        <v>301</v>
      </c>
      <c r="X15007" s="149"/>
      <c r="Y15007" s="149"/>
      <c r="Z15007" s="149"/>
      <c r="AA15007" s="149"/>
      <c r="AB15007" s="149"/>
    </row>
    <row r="15008" spans="1:35" s="15" customFormat="1" ht="15" customHeight="1" x14ac:dyDescent="0.25">
      <c r="B15008" s="39"/>
      <c r="C15008" s="39"/>
      <c r="D15008" s="39"/>
      <c r="E15008" s="39"/>
      <c r="F15008" s="39"/>
      <c r="G15008" s="39"/>
      <c r="H15008" s="39"/>
      <c r="I15008" s="39"/>
      <c r="J15008" s="39"/>
      <c r="K15008" s="39"/>
      <c r="L15008" s="39"/>
      <c r="M15008" s="39"/>
      <c r="N15008" s="39"/>
      <c r="O15008" s="39"/>
      <c r="P15008" s="39"/>
      <c r="Q15008" s="39"/>
      <c r="R15008" s="39"/>
      <c r="S15008" s="39"/>
      <c r="T15008" s="78"/>
      <c r="U15008" s="78"/>
      <c r="V15008" s="78"/>
      <c r="W15008" s="78"/>
      <c r="X15008" s="78"/>
      <c r="Y15008" s="78"/>
      <c r="Z15008" s="78"/>
      <c r="AA15008" s="39"/>
      <c r="AB15008" s="39"/>
      <c r="AC15008" s="39"/>
      <c r="AD15008" s="39"/>
      <c r="AE15008" s="39"/>
      <c r="AF15008" s="39"/>
      <c r="AG15008" s="39"/>
      <c r="AH15008" s="39"/>
      <c r="AI15008" s="39"/>
    </row>
    <row r="15009" spans="1:35" s="15" customFormat="1" ht="15" customHeight="1" x14ac:dyDescent="0.25">
      <c r="A15009" s="32"/>
      <c r="B15009" s="32"/>
      <c r="C15009" s="32"/>
      <c r="D15009" s="32"/>
      <c r="E15009" s="32"/>
      <c r="F15009" s="32"/>
      <c r="G15009" s="32"/>
      <c r="H15009" s="32"/>
      <c r="I15009" s="32"/>
      <c r="J15009" s="32"/>
      <c r="K15009" s="32"/>
      <c r="L15009" s="32"/>
      <c r="M15009" s="32"/>
      <c r="N15009" s="32"/>
      <c r="O15009" s="32"/>
      <c r="P15009" s="32"/>
      <c r="Q15009" s="32"/>
      <c r="R15009" s="32"/>
      <c r="S15009" s="32"/>
      <c r="T15009" s="33"/>
      <c r="U15009" s="33"/>
      <c r="V15009" s="33"/>
      <c r="W15009" s="35"/>
      <c r="X15009" s="33"/>
      <c r="Y15009" s="33"/>
      <c r="Z15009" s="33"/>
      <c r="AA15009" s="32"/>
      <c r="AB15009" s="32"/>
      <c r="AC15009" s="32"/>
      <c r="AD15009" s="32"/>
      <c r="AE15009" s="32"/>
      <c r="AF15009" s="32"/>
      <c r="AG15009" s="32"/>
      <c r="AH15009" s="32"/>
      <c r="AI15009" s="32"/>
    </row>
    <row r="15010" spans="1:35" s="15" customFormat="1" ht="15" customHeight="1" x14ac:dyDescent="0.25">
      <c r="B15010" s="39"/>
      <c r="C15010" s="39"/>
      <c r="D15010" s="39"/>
      <c r="E15010" s="39"/>
      <c r="F15010" s="39"/>
      <c r="G15010" s="39"/>
      <c r="H15010" s="39"/>
      <c r="I15010" s="39"/>
      <c r="J15010" s="39"/>
      <c r="K15010" s="39"/>
      <c r="L15010" s="39"/>
      <c r="M15010" s="39"/>
      <c r="N15010" s="39"/>
      <c r="O15010" s="39"/>
      <c r="P15010" s="39"/>
      <c r="Q15010" s="39"/>
      <c r="R15010" s="39"/>
      <c r="S15010" s="39"/>
      <c r="T15010" s="78"/>
      <c r="U15010" s="78"/>
      <c r="V15010" s="78"/>
      <c r="W15010" s="34"/>
      <c r="X15010" s="78"/>
      <c r="Y15010" s="78"/>
      <c r="Z15010" s="78"/>
      <c r="AA15010" s="39"/>
      <c r="AB15010" s="39"/>
      <c r="AC15010" s="39"/>
      <c r="AD15010" s="39"/>
      <c r="AE15010" s="39"/>
      <c r="AF15010" s="39"/>
      <c r="AG15010" s="39"/>
      <c r="AH15010" s="39"/>
      <c r="AI15010" s="39"/>
    </row>
    <row r="15011" spans="1:35" s="15" customFormat="1" ht="15" customHeight="1" x14ac:dyDescent="0.25">
      <c r="B15011" s="36" t="str">
        <f>'Laskun tiedot'!$A$11</f>
        <v>--------------------</v>
      </c>
      <c r="C15011" s="39"/>
      <c r="D15011" s="39"/>
      <c r="E15011" s="39"/>
      <c r="F15011" s="39"/>
      <c r="G15011" s="39"/>
      <c r="H15011" s="39"/>
      <c r="I15011" s="39"/>
      <c r="J15011" s="39"/>
      <c r="K15011" s="39"/>
      <c r="L15011" s="39"/>
      <c r="M15011" s="39"/>
      <c r="N15011" s="39"/>
      <c r="O15011" s="39"/>
      <c r="P15011" s="39"/>
      <c r="Q15011" s="39"/>
      <c r="R15011" s="39"/>
      <c r="S15011" s="39"/>
      <c r="T15011" s="17"/>
      <c r="U15011" s="17"/>
      <c r="V15011" s="17"/>
      <c r="W15011" s="17"/>
      <c r="X15011" s="17"/>
      <c r="Y15011" s="17"/>
      <c r="Z15011" s="17"/>
      <c r="AA15011" s="17"/>
      <c r="AB15011" s="17"/>
      <c r="AC15011" s="17"/>
      <c r="AD15011" s="17"/>
      <c r="AE15011" s="17"/>
      <c r="AF15011" s="17"/>
      <c r="AG15011" s="17"/>
      <c r="AH15011" s="17"/>
      <c r="AI15011" s="17"/>
    </row>
    <row r="15012" spans="1:35" s="15" customFormat="1" ht="15" customHeight="1" x14ac:dyDescent="0.25">
      <c r="B15012" s="36" t="str">
        <f>'Laskun tiedot'!$A$12</f>
        <v>Vuosi 2011</v>
      </c>
      <c r="C15012" s="78"/>
      <c r="D15012" s="78"/>
      <c r="E15012" s="78"/>
      <c r="F15012" s="78"/>
      <c r="G15012" s="78"/>
      <c r="H15012" s="78"/>
      <c r="I15012" s="78"/>
      <c r="J15012" s="78"/>
      <c r="K15012" s="78"/>
      <c r="L15012" s="78"/>
      <c r="M15012" s="78"/>
      <c r="N15012" s="78"/>
      <c r="O15012" s="78"/>
      <c r="P15012" s="39"/>
      <c r="Q15012" s="39"/>
      <c r="R15012" s="39"/>
      <c r="S15012" s="39"/>
      <c r="T15012" s="39"/>
      <c r="U15012" s="39"/>
      <c r="V15012" s="39"/>
      <c r="W15012" s="39"/>
      <c r="X15012" s="39"/>
      <c r="Y15012" s="39"/>
      <c r="Z15012" s="39"/>
      <c r="AA15012" s="39"/>
      <c r="AB15012" s="39"/>
      <c r="AC15012" s="13"/>
      <c r="AD15012" s="13"/>
      <c r="AE15012" s="13"/>
      <c r="AF15012" s="13"/>
      <c r="AG15012" s="13"/>
      <c r="AH15012" s="13"/>
      <c r="AI15012" s="13"/>
    </row>
    <row r="15013" spans="1:35" s="15" customFormat="1" ht="15" customHeight="1" x14ac:dyDescent="0.25">
      <c r="B15013" s="36" t="str">
        <f>'Laskun tiedot'!$A$13</f>
        <v>JÄSENMAKSU ………. 10 €</v>
      </c>
      <c r="T15013" s="11"/>
      <c r="U15013" s="11"/>
      <c r="V15013" s="11"/>
      <c r="W15013" s="11"/>
      <c r="X15013" s="11"/>
      <c r="Y15013" s="11"/>
      <c r="Z15013" s="11"/>
      <c r="AA15013" s="11"/>
      <c r="AB15013" s="11"/>
      <c r="AC15013" s="11"/>
      <c r="AD15013" s="11"/>
      <c r="AE15013" s="11"/>
      <c r="AF15013" s="11"/>
      <c r="AG15013" s="11"/>
      <c r="AH15013" s="11"/>
      <c r="AI15013" s="11"/>
    </row>
    <row r="15014" spans="1:35" s="15" customFormat="1" ht="15" customHeight="1" x14ac:dyDescent="0.25">
      <c r="B15014" s="36" t="str">
        <f>'Laskun tiedot'!$A$14</f>
        <v>--------------------</v>
      </c>
      <c r="T15014" s="39"/>
      <c r="AC15014" s="39"/>
    </row>
    <row r="15015" spans="1:35" s="15" customFormat="1" ht="15" customHeight="1" x14ac:dyDescent="0.25">
      <c r="B15015" s="36" t="str">
        <f>'Laskun tiedot'!$A$15</f>
        <v xml:space="preserve"> </v>
      </c>
      <c r="T15015" s="11"/>
      <c r="U15015" s="11"/>
      <c r="V15015" s="11"/>
      <c r="W15015" s="11"/>
      <c r="X15015" s="11"/>
      <c r="Y15015" s="11"/>
      <c r="Z15015" s="11"/>
      <c r="AA15015" s="11"/>
      <c r="AB15015" s="11"/>
      <c r="AC15015" s="11"/>
      <c r="AD15015" s="11"/>
      <c r="AE15015" s="11"/>
      <c r="AF15015" s="11"/>
      <c r="AG15015" s="11"/>
      <c r="AH15015" s="11"/>
      <c r="AI15015" s="11"/>
    </row>
    <row r="15016" spans="1:35" s="15" customFormat="1" ht="15" customHeight="1" x14ac:dyDescent="0.25">
      <c r="B15016" s="36" t="str">
        <f>'Laskun tiedot'!$A$16</f>
        <v xml:space="preserve"> </v>
      </c>
      <c r="C15016" s="39"/>
      <c r="D15016" s="39"/>
      <c r="E15016" s="39"/>
      <c r="F15016" s="39"/>
      <c r="G15016" s="39"/>
      <c r="H15016" s="39"/>
      <c r="I15016" s="39"/>
      <c r="J15016" s="39"/>
      <c r="K15016" s="39"/>
      <c r="L15016" s="39"/>
      <c r="M15016" s="39"/>
      <c r="N15016" s="39"/>
      <c r="O15016" s="39"/>
      <c r="P15016" s="39"/>
      <c r="Q15016" s="39"/>
      <c r="R15016" s="39"/>
      <c r="S15016" s="39"/>
      <c r="T15016" s="39"/>
      <c r="U15016" s="39"/>
      <c r="V15016" s="39"/>
      <c r="W15016" s="39"/>
      <c r="X15016" s="39"/>
      <c r="Y15016" s="39"/>
      <c r="Z15016" s="39"/>
      <c r="AA15016" s="39"/>
      <c r="AB15016" s="39"/>
      <c r="AC15016" s="39"/>
      <c r="AD15016" s="39"/>
      <c r="AE15016" s="39"/>
      <c r="AF15016" s="39"/>
      <c r="AG15016" s="39"/>
      <c r="AH15016" s="39"/>
      <c r="AI15016" s="39"/>
    </row>
    <row r="15017" spans="1:35" s="15" customFormat="1" ht="15" customHeight="1" x14ac:dyDescent="0.25">
      <c r="B15017" s="36" t="str">
        <f>'Laskun tiedot'!$A$17</f>
        <v xml:space="preserve"> </v>
      </c>
    </row>
    <row r="15018" spans="1:35" s="11" customFormat="1" ht="15" customHeight="1" x14ac:dyDescent="0.25">
      <c r="B15018" s="36" t="str">
        <f>'Laskun tiedot'!$A$18</f>
        <v xml:space="preserve"> </v>
      </c>
    </row>
    <row r="15019" spans="1:35" s="15" customFormat="1" ht="15" customHeight="1" x14ac:dyDescent="0.25">
      <c r="B15019" s="36" t="str">
        <f>'Laskun tiedot'!$A$19</f>
        <v xml:space="preserve"> </v>
      </c>
      <c r="M15019" s="16"/>
      <c r="N15019" s="1"/>
      <c r="O15019" s="1"/>
      <c r="P15019" s="16"/>
      <c r="Q15019" s="1"/>
      <c r="R15019" s="1"/>
      <c r="T15019" s="16"/>
      <c r="U15019" s="1"/>
      <c r="V15019" s="1"/>
      <c r="W15019" s="1"/>
      <c r="X15019" s="1"/>
      <c r="Z15019" s="16"/>
      <c r="AA15019" s="1"/>
      <c r="AB15019" s="1"/>
      <c r="AD15019" s="16"/>
      <c r="AE15019" s="1"/>
      <c r="AF15019" s="1"/>
      <c r="AG15019" s="1"/>
      <c r="AH15019" s="1"/>
    </row>
    <row r="15020" spans="1:35" s="15" customFormat="1" ht="15" customHeight="1" x14ac:dyDescent="0.25">
      <c r="B15020" s="36" t="str">
        <f>'Laskun tiedot'!$A$20</f>
        <v xml:space="preserve"> </v>
      </c>
      <c r="M15020" s="16"/>
      <c r="N15020" s="1"/>
      <c r="O15020" s="1"/>
      <c r="P15020" s="16"/>
      <c r="Q15020" s="1"/>
      <c r="R15020" s="1"/>
      <c r="T15020" s="16"/>
      <c r="U15020" s="1"/>
      <c r="V15020" s="1"/>
      <c r="W15020" s="1"/>
      <c r="X15020" s="1"/>
      <c r="Z15020" s="16"/>
      <c r="AA15020" s="1"/>
      <c r="AB15020" s="1"/>
      <c r="AD15020" s="16"/>
      <c r="AE15020" s="1"/>
      <c r="AF15020" s="1"/>
      <c r="AG15020" s="1"/>
      <c r="AH15020" s="1"/>
    </row>
    <row r="15021" spans="1:35" s="15" customFormat="1" ht="15" customHeight="1" x14ac:dyDescent="0.25">
      <c r="B15021" s="36" t="str">
        <f>'Laskun tiedot'!$A$21</f>
        <v xml:space="preserve"> </v>
      </c>
      <c r="M15021" s="16"/>
      <c r="N15021" s="1"/>
      <c r="O15021" s="1"/>
      <c r="P15021" s="16"/>
      <c r="Q15021" s="1"/>
      <c r="R15021" s="1"/>
      <c r="T15021" s="16"/>
      <c r="U15021" s="1"/>
      <c r="V15021" s="1"/>
      <c r="W15021" s="1"/>
      <c r="X15021" s="1"/>
      <c r="Z15021" s="16"/>
      <c r="AA15021" s="1"/>
      <c r="AB15021" s="1"/>
      <c r="AD15021" s="16"/>
      <c r="AE15021" s="1"/>
      <c r="AF15021" s="1"/>
      <c r="AG15021" s="1"/>
      <c r="AH15021" s="1"/>
    </row>
    <row r="15022" spans="1:35" s="15" customFormat="1" ht="15" customHeight="1" x14ac:dyDescent="0.25">
      <c r="B15022" s="36" t="str">
        <f>'Laskun tiedot'!$A$22</f>
        <v xml:space="preserve"> </v>
      </c>
      <c r="M15022" s="16"/>
      <c r="N15022" s="1"/>
      <c r="O15022" s="1"/>
      <c r="P15022" s="16"/>
      <c r="Q15022" s="1"/>
      <c r="R15022" s="1"/>
      <c r="T15022" s="16"/>
      <c r="U15022" s="1"/>
      <c r="V15022" s="1"/>
      <c r="W15022" s="1"/>
      <c r="X15022" s="1"/>
      <c r="Z15022" s="16"/>
      <c r="AA15022" s="1"/>
      <c r="AB15022" s="1"/>
      <c r="AD15022" s="16"/>
      <c r="AE15022" s="1"/>
      <c r="AF15022" s="1"/>
      <c r="AG15022" s="1"/>
      <c r="AH15022" s="1"/>
    </row>
    <row r="15023" spans="1:35" s="15" customFormat="1" ht="15" customHeight="1" x14ac:dyDescent="0.25">
      <c r="B15023" s="36" t="str">
        <f>'Laskun tiedot'!$A$23</f>
        <v xml:space="preserve"> </v>
      </c>
      <c r="M15023" s="16"/>
      <c r="N15023" s="1"/>
      <c r="O15023" s="1"/>
      <c r="P15023" s="16"/>
      <c r="Q15023" s="1"/>
      <c r="R15023" s="1"/>
      <c r="T15023" s="16"/>
      <c r="U15023" s="1"/>
      <c r="V15023" s="1"/>
      <c r="W15023" s="1"/>
      <c r="X15023" s="1"/>
      <c r="Z15023" s="16"/>
      <c r="AA15023" s="1"/>
      <c r="AB15023" s="1"/>
      <c r="AD15023" s="16"/>
      <c r="AE15023" s="1"/>
      <c r="AF15023" s="1"/>
      <c r="AG15023" s="1"/>
      <c r="AH15023" s="1"/>
    </row>
    <row r="15024" spans="1:35" s="15" customFormat="1" ht="15" customHeight="1" x14ac:dyDescent="0.25">
      <c r="B15024" s="36" t="str">
        <f>'Laskun tiedot'!$A$24</f>
        <v xml:space="preserve"> </v>
      </c>
      <c r="M15024" s="16"/>
      <c r="N15024" s="1"/>
      <c r="O15024" s="1"/>
      <c r="P15024" s="16"/>
      <c r="Q15024" s="1"/>
      <c r="R15024" s="1"/>
      <c r="T15024" s="16"/>
      <c r="U15024" s="1"/>
      <c r="V15024" s="1"/>
      <c r="W15024" s="1"/>
      <c r="X15024" s="1"/>
      <c r="Z15024" s="16"/>
      <c r="AA15024" s="1"/>
      <c r="AB15024" s="1"/>
      <c r="AD15024" s="16"/>
      <c r="AE15024" s="1"/>
      <c r="AF15024" s="1"/>
      <c r="AG15024" s="1"/>
      <c r="AH15024" s="1"/>
    </row>
    <row r="15025" spans="1:35" s="15" customFormat="1" ht="15" customHeight="1" x14ac:dyDescent="0.25">
      <c r="B15025" s="36" t="str">
        <f>'Laskun tiedot'!$A$25</f>
        <v xml:space="preserve"> </v>
      </c>
      <c r="M15025" s="16"/>
      <c r="N15025" s="1"/>
      <c r="O15025" s="1"/>
      <c r="P15025" s="16"/>
      <c r="Q15025" s="1"/>
      <c r="R15025" s="1"/>
      <c r="T15025" s="16"/>
      <c r="U15025" s="1"/>
      <c r="V15025" s="1"/>
      <c r="W15025" s="1"/>
      <c r="X15025" s="1"/>
      <c r="Z15025" s="16"/>
      <c r="AA15025" s="1"/>
      <c r="AB15025" s="1"/>
      <c r="AD15025" s="16"/>
      <c r="AE15025" s="1"/>
      <c r="AF15025" s="1"/>
      <c r="AG15025" s="1"/>
      <c r="AH15025" s="1"/>
    </row>
    <row r="15026" spans="1:35" s="15" customFormat="1" ht="15" customHeight="1" x14ac:dyDescent="0.25">
      <c r="B15026" s="36" t="str">
        <f>'Laskun tiedot'!$A$26</f>
        <v xml:space="preserve"> </v>
      </c>
      <c r="M15026" s="16"/>
      <c r="N15026" s="1"/>
      <c r="O15026" s="1"/>
      <c r="P15026" s="16"/>
      <c r="Q15026" s="1"/>
      <c r="R15026" s="1"/>
      <c r="T15026" s="16"/>
      <c r="U15026" s="1"/>
      <c r="V15026" s="1"/>
      <c r="W15026" s="1"/>
      <c r="X15026" s="1"/>
      <c r="Z15026" s="16"/>
      <c r="AA15026" s="1"/>
      <c r="AB15026" s="1"/>
      <c r="AD15026" s="16"/>
      <c r="AE15026" s="1"/>
      <c r="AF15026" s="1"/>
      <c r="AG15026" s="1"/>
      <c r="AH15026" s="1"/>
    </row>
    <row r="15027" spans="1:35" s="15" customFormat="1" ht="15" customHeight="1" x14ac:dyDescent="0.25">
      <c r="B15027" s="36" t="str">
        <f>'Laskun tiedot'!$A$27</f>
        <v xml:space="preserve"> </v>
      </c>
      <c r="M15027" s="16"/>
      <c r="N15027" s="1"/>
      <c r="O15027" s="1"/>
      <c r="P15027" s="16"/>
      <c r="Q15027" s="1"/>
      <c r="R15027" s="1"/>
      <c r="T15027" s="16"/>
      <c r="U15027" s="1"/>
      <c r="V15027" s="1"/>
      <c r="W15027" s="1"/>
      <c r="X15027" s="1"/>
      <c r="Z15027" s="16"/>
      <c r="AA15027" s="1"/>
      <c r="AB15027" s="1"/>
      <c r="AD15027" s="16"/>
      <c r="AE15027" s="1"/>
      <c r="AF15027" s="1"/>
      <c r="AG15027" s="1"/>
      <c r="AH15027" s="1"/>
    </row>
    <row r="15028" spans="1:35" s="15" customFormat="1" ht="15" customHeight="1" x14ac:dyDescent="0.25">
      <c r="B15028" s="36"/>
      <c r="M15028" s="16"/>
      <c r="N15028" s="1"/>
      <c r="O15028" s="1"/>
      <c r="P15028" s="16"/>
      <c r="Q15028" s="1"/>
      <c r="R15028" s="1"/>
      <c r="T15028" s="16"/>
      <c r="U15028" s="1"/>
      <c r="V15028" s="1"/>
      <c r="W15028" s="1"/>
      <c r="X15028" s="1"/>
      <c r="Z15028" s="16"/>
      <c r="AA15028" s="1"/>
      <c r="AB15028" s="1"/>
      <c r="AD15028" s="16"/>
      <c r="AE15028" s="1"/>
      <c r="AF15028" s="1"/>
      <c r="AG15028" s="1"/>
      <c r="AH15028" s="1"/>
    </row>
    <row r="15029" spans="1:35" s="80" customFormat="1" ht="12" customHeight="1" x14ac:dyDescent="0.25">
      <c r="B15029" s="143" t="str">
        <f>'Laskun tiedot'!$A$30</f>
        <v>Sihteeri:</v>
      </c>
      <c r="C15029" s="143"/>
      <c r="D15029" s="143"/>
      <c r="E15029" s="143"/>
      <c r="F15029" s="143"/>
      <c r="G15029" s="143"/>
      <c r="H15029" s="143"/>
      <c r="I15029" s="143"/>
      <c r="J15029" s="143" t="str">
        <f>'Laskun tiedot'!$B$30</f>
        <v>Puh.</v>
      </c>
      <c r="K15029" s="143"/>
      <c r="L15029" s="143"/>
      <c r="M15029" s="143"/>
      <c r="N15029" s="143"/>
      <c r="O15029" s="143"/>
      <c r="P15029" s="143"/>
      <c r="Q15029" s="143"/>
      <c r="R15029" s="143"/>
      <c r="S15029" s="143" t="str">
        <f>'Laskun tiedot'!$C$30</f>
        <v xml:space="preserve"> </v>
      </c>
      <c r="T15029" s="143"/>
      <c r="U15029" s="143"/>
      <c r="V15029" s="143"/>
      <c r="W15029" s="143"/>
      <c r="X15029" s="143"/>
      <c r="Y15029" s="143"/>
      <c r="Z15029" s="143"/>
      <c r="AA15029" s="143" t="str">
        <f>'Laskun tiedot'!$D$30</f>
        <v xml:space="preserve"> </v>
      </c>
      <c r="AB15029" s="143"/>
      <c r="AC15029" s="143"/>
      <c r="AD15029" s="143"/>
      <c r="AE15029" s="143"/>
      <c r="AF15029" s="143"/>
      <c r="AG15029" s="143"/>
      <c r="AH15029" s="143"/>
      <c r="AI15029" s="143"/>
    </row>
    <row r="15030" spans="1:35" s="79" customFormat="1" ht="12" customHeight="1" x14ac:dyDescent="0.2">
      <c r="B15030" s="143" t="str">
        <f>'Laskun tiedot'!$A$31</f>
        <v xml:space="preserve"> </v>
      </c>
      <c r="C15030" s="143"/>
      <c r="D15030" s="143"/>
      <c r="E15030" s="143"/>
      <c r="F15030" s="143"/>
      <c r="G15030" s="143"/>
      <c r="H15030" s="143"/>
      <c r="I15030" s="143"/>
      <c r="J15030" s="143" t="str">
        <f>'Laskun tiedot'!$B$31</f>
        <v xml:space="preserve"> </v>
      </c>
      <c r="K15030" s="143"/>
      <c r="L15030" s="143"/>
      <c r="M15030" s="143"/>
      <c r="N15030" s="143"/>
      <c r="O15030" s="143"/>
      <c r="P15030" s="143"/>
      <c r="Q15030" s="143"/>
      <c r="R15030" s="143"/>
      <c r="S15030" s="144" t="str">
        <f>'Laskun tiedot'!$C$31</f>
        <v xml:space="preserve"> </v>
      </c>
      <c r="T15030" s="144"/>
      <c r="U15030" s="144"/>
      <c r="V15030" s="144"/>
      <c r="W15030" s="144"/>
      <c r="X15030" s="144"/>
      <c r="Y15030" s="144"/>
      <c r="Z15030" s="144"/>
      <c r="AA15030" s="144" t="str">
        <f>'Laskun tiedot'!$D$31</f>
        <v xml:space="preserve"> </v>
      </c>
      <c r="AB15030" s="144"/>
      <c r="AC15030" s="144"/>
      <c r="AD15030" s="144"/>
      <c r="AE15030" s="144"/>
      <c r="AF15030" s="144"/>
      <c r="AG15030" s="144"/>
      <c r="AH15030" s="144"/>
      <c r="AI15030" s="144"/>
    </row>
    <row r="15031" spans="1:35" s="80" customFormat="1" ht="12" customHeight="1" x14ac:dyDescent="0.25">
      <c r="B15031" s="143" t="str">
        <f>'Laskun tiedot'!$A$32</f>
        <v xml:space="preserve"> </v>
      </c>
      <c r="C15031" s="143"/>
      <c r="D15031" s="143"/>
      <c r="E15031" s="143"/>
      <c r="F15031" s="143"/>
      <c r="G15031" s="143"/>
      <c r="H15031" s="143"/>
      <c r="I15031" s="143"/>
      <c r="J15031" s="143" t="str">
        <f>'Laskun tiedot'!$B$32</f>
        <v xml:space="preserve"> </v>
      </c>
      <c r="K15031" s="143"/>
      <c r="L15031" s="143"/>
      <c r="M15031" s="143"/>
      <c r="N15031" s="143"/>
      <c r="O15031" s="143"/>
      <c r="P15031" s="143"/>
      <c r="Q15031" s="143"/>
      <c r="R15031" s="143"/>
      <c r="S15031" s="144" t="str">
        <f>'Laskun tiedot'!$C$32</f>
        <v xml:space="preserve"> </v>
      </c>
      <c r="T15031" s="144"/>
      <c r="U15031" s="144"/>
      <c r="V15031" s="144"/>
      <c r="W15031" s="144"/>
      <c r="X15031" s="144"/>
      <c r="Y15031" s="144"/>
      <c r="Z15031" s="144"/>
      <c r="AA15031" s="144" t="str">
        <f>'Laskun tiedot'!$D$32</f>
        <v xml:space="preserve"> </v>
      </c>
      <c r="AB15031" s="144"/>
      <c r="AC15031" s="144"/>
      <c r="AD15031" s="144"/>
      <c r="AE15031" s="144"/>
      <c r="AF15031" s="144"/>
      <c r="AG15031" s="144"/>
      <c r="AH15031" s="144"/>
      <c r="AI15031" s="144"/>
    </row>
    <row r="15032" spans="1:35" s="15" customFormat="1" ht="15" customHeight="1" x14ac:dyDescent="0.25">
      <c r="A15032" s="60"/>
      <c r="B15032" s="61"/>
      <c r="C15032" s="61"/>
      <c r="D15032" s="61"/>
      <c r="E15032" s="61"/>
      <c r="F15032" s="61"/>
      <c r="G15032" s="61"/>
      <c r="H15032" s="61"/>
      <c r="I15032" s="61"/>
      <c r="J15032" s="61"/>
      <c r="K15032" s="61"/>
      <c r="L15032" s="61"/>
      <c r="M15032" s="61"/>
      <c r="N15032" s="61"/>
      <c r="O15032" s="61"/>
      <c r="P15032" s="61"/>
      <c r="Q15032" s="61"/>
      <c r="R15032" s="61"/>
      <c r="S15032" s="61"/>
      <c r="T15032" s="61"/>
      <c r="U15032" s="61"/>
      <c r="V15032" s="61"/>
      <c r="W15032" s="61"/>
      <c r="X15032" s="61"/>
      <c r="Y15032" s="61"/>
      <c r="Z15032" s="61"/>
      <c r="AA15032" s="61"/>
      <c r="AB15032" s="61"/>
      <c r="AC15032" s="61"/>
      <c r="AD15032" s="61"/>
      <c r="AE15032" s="61"/>
      <c r="AF15032" s="61"/>
      <c r="AG15032" s="61"/>
      <c r="AH15032" s="61"/>
      <c r="AI15032" s="61"/>
    </row>
    <row r="15033" spans="1:35" s="15" customFormat="1" ht="15" customHeight="1" x14ac:dyDescent="0.25">
      <c r="B15033" s="39"/>
      <c r="C15033" s="39"/>
      <c r="D15033" s="39"/>
      <c r="E15033" s="39"/>
      <c r="F15033" s="39"/>
      <c r="G15033" s="39"/>
      <c r="H15033" s="39"/>
      <c r="I15033" s="39"/>
      <c r="J15033" s="39"/>
      <c r="K15033" s="39"/>
      <c r="L15033" s="39"/>
      <c r="M15033" s="39"/>
      <c r="N15033" s="39"/>
      <c r="O15033" s="39"/>
      <c r="P15033" s="39"/>
      <c r="Q15033" s="39"/>
      <c r="R15033" s="39"/>
      <c r="S15033" s="39"/>
      <c r="T15033" s="39"/>
      <c r="U15033" s="39"/>
      <c r="V15033" s="39"/>
      <c r="W15033" s="39"/>
      <c r="X15033" s="39"/>
      <c r="Y15033" s="39"/>
      <c r="Z15033" s="39"/>
      <c r="AA15033" s="39"/>
      <c r="AB15033" s="59"/>
      <c r="AC15033" s="59"/>
      <c r="AD15033" s="39"/>
      <c r="AE15033" s="39"/>
      <c r="AF15033" s="39"/>
      <c r="AG15033" s="39"/>
      <c r="AH15033" s="39"/>
      <c r="AI15033" s="39"/>
    </row>
    <row r="15034" spans="1:35" s="15" customFormat="1" ht="11.1" customHeight="1" x14ac:dyDescent="0.25">
      <c r="A15034" s="72"/>
      <c r="B15034" s="73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  <c r="O15034" s="18"/>
      <c r="P15034" s="18"/>
      <c r="Q15034" s="18"/>
      <c r="R15034" s="18"/>
      <c r="S15034" s="127" t="s">
        <v>35</v>
      </c>
      <c r="T15034" s="128"/>
      <c r="U15034" s="128"/>
      <c r="V15034" s="128"/>
      <c r="W15034" s="128"/>
      <c r="X15034" s="128"/>
      <c r="Y15034" s="128"/>
      <c r="Z15034" s="128"/>
      <c r="AA15034" s="129"/>
      <c r="AB15034" s="128" t="s">
        <v>36</v>
      </c>
      <c r="AC15034" s="128"/>
      <c r="AD15034" s="128"/>
      <c r="AE15034" s="128"/>
      <c r="AF15034" s="128"/>
      <c r="AG15034" s="128"/>
      <c r="AH15034" s="128"/>
      <c r="AI15034" s="128"/>
    </row>
    <row r="15035" spans="1:35" s="15" customFormat="1" ht="15" customHeight="1" x14ac:dyDescent="0.25">
      <c r="A15035" s="116" t="s">
        <v>19</v>
      </c>
      <c r="B15035" s="130"/>
      <c r="C15035" s="20"/>
      <c r="D15035" s="133" t="str">
        <f>'Laskun tiedot'!$A$35</f>
        <v>EKOP 123456-09876543</v>
      </c>
      <c r="E15035" s="133"/>
      <c r="F15035" s="133"/>
      <c r="G15035" s="133"/>
      <c r="H15035" s="133"/>
      <c r="I15035" s="133"/>
      <c r="J15035" s="133"/>
      <c r="K15035" s="133"/>
      <c r="L15035" s="133"/>
      <c r="M15035" s="133"/>
      <c r="N15035" s="133"/>
      <c r="O15035" s="133"/>
      <c r="P15035" s="133"/>
      <c r="Q15035" s="133"/>
      <c r="R15035" s="133"/>
      <c r="S15035" s="134" t="str">
        <f>'Laskun tiedot'!$B$35</f>
        <v>FI67 1234 5609 8765 43</v>
      </c>
      <c r="T15035" s="135"/>
      <c r="U15035" s="135"/>
      <c r="V15035" s="135"/>
      <c r="W15035" s="135"/>
      <c r="X15035" s="135"/>
      <c r="Y15035" s="135"/>
      <c r="Z15035" s="135"/>
      <c r="AA15035" s="136"/>
      <c r="AB15035" s="135" t="str">
        <f>'Laskun tiedot'!$C$35</f>
        <v>OKOYFIHH</v>
      </c>
      <c r="AC15035" s="135"/>
      <c r="AD15035" s="135"/>
      <c r="AE15035" s="135"/>
      <c r="AF15035" s="135"/>
      <c r="AG15035" s="135"/>
      <c r="AH15035" s="135"/>
      <c r="AI15035" s="135"/>
    </row>
    <row r="15036" spans="1:35" s="15" customFormat="1" ht="15" customHeight="1" x14ac:dyDescent="0.25">
      <c r="A15036" s="116"/>
      <c r="B15036" s="130"/>
      <c r="C15036" s="20"/>
      <c r="D15036" s="133" t="str">
        <f>'Laskun tiedot'!$A$36</f>
        <v xml:space="preserve"> </v>
      </c>
      <c r="E15036" s="133"/>
      <c r="F15036" s="133"/>
      <c r="G15036" s="133"/>
      <c r="H15036" s="133"/>
      <c r="I15036" s="133"/>
      <c r="J15036" s="133"/>
      <c r="K15036" s="133"/>
      <c r="L15036" s="133"/>
      <c r="M15036" s="133"/>
      <c r="N15036" s="133"/>
      <c r="O15036" s="133"/>
      <c r="P15036" s="133"/>
      <c r="Q15036" s="133"/>
      <c r="R15036" s="137"/>
      <c r="S15036" s="134" t="str">
        <f>'Laskun tiedot'!$B$36</f>
        <v xml:space="preserve"> </v>
      </c>
      <c r="T15036" s="135"/>
      <c r="U15036" s="135"/>
      <c r="V15036" s="135"/>
      <c r="W15036" s="135"/>
      <c r="X15036" s="135"/>
      <c r="Y15036" s="135"/>
      <c r="Z15036" s="135"/>
      <c r="AA15036" s="136"/>
      <c r="AB15036" s="134" t="str">
        <f>'Laskun tiedot'!$C$36</f>
        <v xml:space="preserve"> </v>
      </c>
      <c r="AC15036" s="135"/>
      <c r="AD15036" s="135"/>
      <c r="AE15036" s="135"/>
      <c r="AF15036" s="135"/>
      <c r="AG15036" s="135"/>
      <c r="AH15036" s="135"/>
      <c r="AI15036" s="135"/>
    </row>
    <row r="15037" spans="1:35" s="15" customFormat="1" ht="15" customHeight="1" x14ac:dyDescent="0.25">
      <c r="A15037" s="131"/>
      <c r="B15037" s="132"/>
      <c r="C15037" s="20"/>
      <c r="D15037" s="138" t="str">
        <f>'Laskun tiedot'!$A$37</f>
        <v xml:space="preserve"> </v>
      </c>
      <c r="E15037" s="138"/>
      <c r="F15037" s="138"/>
      <c r="G15037" s="138"/>
      <c r="H15037" s="138"/>
      <c r="I15037" s="138"/>
      <c r="J15037" s="138"/>
      <c r="K15037" s="138"/>
      <c r="L15037" s="138"/>
      <c r="M15037" s="138"/>
      <c r="N15037" s="138"/>
      <c r="O15037" s="138"/>
      <c r="P15037" s="138"/>
      <c r="Q15037" s="138"/>
      <c r="R15037" s="139"/>
      <c r="S15037" s="140" t="str">
        <f>'Laskun tiedot'!$B$37</f>
        <v xml:space="preserve"> </v>
      </c>
      <c r="T15037" s="141"/>
      <c r="U15037" s="141"/>
      <c r="V15037" s="141"/>
      <c r="W15037" s="141"/>
      <c r="X15037" s="141"/>
      <c r="Y15037" s="141"/>
      <c r="Z15037" s="141"/>
      <c r="AA15037" s="142"/>
      <c r="AB15037" s="140" t="str">
        <f>'Laskun tiedot'!$C$37</f>
        <v xml:space="preserve"> </v>
      </c>
      <c r="AC15037" s="141"/>
      <c r="AD15037" s="141"/>
      <c r="AE15037" s="141"/>
      <c r="AF15037" s="141"/>
      <c r="AG15037" s="141"/>
      <c r="AH15037" s="141"/>
      <c r="AI15037" s="141"/>
    </row>
    <row r="15038" spans="1:35" s="15" customFormat="1" ht="15" customHeight="1" x14ac:dyDescent="0.25">
      <c r="A15038" s="101" t="s">
        <v>21</v>
      </c>
      <c r="B15038" s="102"/>
      <c r="C15038" s="22"/>
      <c r="D15038" s="107" t="str">
        <f>'Laskun tiedot'!$A$40</f>
        <v xml:space="preserve"> </v>
      </c>
      <c r="E15038" s="107"/>
      <c r="F15038" s="107"/>
      <c r="G15038" s="107"/>
      <c r="H15038" s="107"/>
      <c r="I15038" s="107"/>
      <c r="J15038" s="107"/>
      <c r="K15038" s="107"/>
      <c r="L15038" s="107"/>
      <c r="M15038" s="107"/>
      <c r="N15038" s="107"/>
      <c r="O15038" s="107"/>
      <c r="P15038" s="107"/>
      <c r="Q15038" s="107"/>
      <c r="R15038" s="108"/>
      <c r="S15038" s="23"/>
      <c r="T15038" s="24"/>
      <c r="U15038" s="25"/>
      <c r="V15038" s="25"/>
      <c r="W15038" s="25"/>
      <c r="X15038" s="25"/>
      <c r="Y15038" s="25"/>
      <c r="Z15038" s="25"/>
      <c r="AA15038" s="25"/>
      <c r="AB15038" s="25"/>
      <c r="AC15038" s="25"/>
      <c r="AD15038" s="25"/>
      <c r="AE15038" s="25"/>
      <c r="AF15038" s="25"/>
      <c r="AG15038" s="25"/>
      <c r="AH15038" s="25"/>
      <c r="AI15038" s="25"/>
    </row>
    <row r="15039" spans="1:35" s="15" customFormat="1" ht="15" customHeight="1" x14ac:dyDescent="0.25">
      <c r="A15039" s="103"/>
      <c r="B15039" s="104"/>
      <c r="C15039" s="20"/>
      <c r="D15039" s="109"/>
      <c r="E15039" s="109"/>
      <c r="F15039" s="109"/>
      <c r="G15039" s="109"/>
      <c r="H15039" s="109"/>
      <c r="I15039" s="109"/>
      <c r="J15039" s="109"/>
      <c r="K15039" s="109"/>
      <c r="L15039" s="109"/>
      <c r="M15039" s="109"/>
      <c r="N15039" s="109"/>
      <c r="O15039" s="109"/>
      <c r="P15039" s="109"/>
      <c r="Q15039" s="109"/>
      <c r="R15039" s="110"/>
      <c r="S15039" s="29"/>
      <c r="T15039" s="25" t="str">
        <f>'Laskun tiedot'!$A$43</f>
        <v>KÄYTÄ VIITETTÄ !</v>
      </c>
      <c r="U15039" s="25"/>
      <c r="V15039" s="25"/>
      <c r="W15039" s="25"/>
      <c r="X15039" s="25"/>
      <c r="Y15039" s="25"/>
      <c r="Z15039" s="25"/>
      <c r="AA15039" s="25"/>
      <c r="AB15039" s="25"/>
      <c r="AC15039" s="25"/>
      <c r="AD15039" s="25"/>
      <c r="AE15039" s="25"/>
      <c r="AF15039" s="25"/>
      <c r="AG15039" s="25"/>
      <c r="AH15039" s="25"/>
      <c r="AI15039" s="25"/>
    </row>
    <row r="15040" spans="1:35" s="15" customFormat="1" ht="15" customHeight="1" x14ac:dyDescent="0.25">
      <c r="A15040" s="105"/>
      <c r="B15040" s="106"/>
      <c r="C15040" s="26"/>
      <c r="D15040" s="111"/>
      <c r="E15040" s="111"/>
      <c r="F15040" s="111"/>
      <c r="G15040" s="111"/>
      <c r="H15040" s="111"/>
      <c r="I15040" s="111"/>
      <c r="J15040" s="111"/>
      <c r="K15040" s="111"/>
      <c r="L15040" s="111"/>
      <c r="M15040" s="111"/>
      <c r="N15040" s="111"/>
      <c r="O15040" s="111"/>
      <c r="P15040" s="111"/>
      <c r="Q15040" s="111"/>
      <c r="R15040" s="112"/>
      <c r="S15040" s="29"/>
      <c r="T15040" s="25" t="str">
        <f>'Laskun tiedot'!$A$44</f>
        <v xml:space="preserve"> </v>
      </c>
      <c r="U15040" s="25"/>
      <c r="V15040" s="25"/>
      <c r="W15040" s="25"/>
      <c r="X15040" s="25"/>
      <c r="Y15040" s="25"/>
      <c r="Z15040" s="27"/>
      <c r="AA15040" s="27"/>
      <c r="AB15040" s="27"/>
      <c r="AC15040" s="27"/>
      <c r="AD15040" s="27"/>
      <c r="AE15040" s="27"/>
      <c r="AF15040" s="27"/>
      <c r="AG15040" s="27"/>
      <c r="AH15040" s="27"/>
      <c r="AI15040" s="25"/>
    </row>
    <row r="15041" spans="1:35" s="15" customFormat="1" ht="15" customHeight="1" x14ac:dyDescent="0.25">
      <c r="A15041" s="113" t="s">
        <v>20</v>
      </c>
      <c r="B15041" s="101" t="s">
        <v>22</v>
      </c>
      <c r="C15041" s="20"/>
      <c r="D15041" s="20"/>
      <c r="E15041" s="20"/>
      <c r="F15041" s="20"/>
      <c r="G15041" s="20"/>
      <c r="H15041" s="20"/>
      <c r="I15041" s="20"/>
      <c r="J15041" s="20"/>
      <c r="K15041" s="20"/>
      <c r="L15041" s="20"/>
      <c r="M15041" s="20"/>
      <c r="N15041" s="20"/>
      <c r="O15041" s="20"/>
      <c r="P15041" s="20"/>
      <c r="Q15041" s="20"/>
      <c r="R15041" s="21"/>
      <c r="S15041" s="29"/>
      <c r="T15041" s="25" t="str">
        <f>'Laskun tiedot'!$A$45</f>
        <v xml:space="preserve"> </v>
      </c>
      <c r="U15041" s="25"/>
      <c r="V15041" s="25"/>
      <c r="W15041" s="25"/>
      <c r="X15041" s="25"/>
      <c r="Y15041" s="25"/>
      <c r="Z15041" s="25"/>
      <c r="AA15041" s="25"/>
      <c r="AB15041" s="25"/>
      <c r="AC15041" s="25"/>
      <c r="AD15041" s="25"/>
      <c r="AE15041" s="25"/>
      <c r="AF15041" s="25"/>
      <c r="AG15041" s="25"/>
      <c r="AH15041" s="25"/>
      <c r="AI15041" s="25"/>
    </row>
    <row r="15042" spans="1:35" s="15" customFormat="1" ht="15" customHeight="1" x14ac:dyDescent="0.25">
      <c r="A15042" s="114"/>
      <c r="B15042" s="116"/>
      <c r="C15042" s="20"/>
      <c r="D15042" s="117" t="str">
        <f ca="1">INDIRECT("Jäsenet!C"&amp;AI15002)&amp;$B$2&amp;INDIRECT("Jäsenet!B"&amp;AI15002)</f>
        <v xml:space="preserve"> </v>
      </c>
      <c r="E15042" s="117"/>
      <c r="F15042" s="117"/>
      <c r="G15042" s="117"/>
      <c r="H15042" s="117"/>
      <c r="I15042" s="117"/>
      <c r="J15042" s="117"/>
      <c r="K15042" s="117"/>
      <c r="L15042" s="117"/>
      <c r="M15042" s="117"/>
      <c r="N15042" s="117"/>
      <c r="O15042" s="117"/>
      <c r="P15042" s="117"/>
      <c r="Q15042" s="117"/>
      <c r="R15042" s="117"/>
      <c r="S15042" s="29"/>
      <c r="T15042" s="25" t="str">
        <f>'Laskun tiedot'!$A$46</f>
        <v xml:space="preserve"> </v>
      </c>
      <c r="U15042" s="25"/>
      <c r="V15042" s="25"/>
      <c r="W15042" s="25"/>
      <c r="X15042" s="25"/>
      <c r="Y15042" s="25"/>
      <c r="Z15042" s="25"/>
      <c r="AA15042" s="25"/>
      <c r="AB15042" s="25"/>
      <c r="AC15042" s="25"/>
      <c r="AD15042" s="25"/>
      <c r="AE15042" s="25"/>
      <c r="AF15042" s="25"/>
      <c r="AG15042" s="25"/>
      <c r="AH15042" s="25"/>
      <c r="AI15042" s="25"/>
    </row>
    <row r="15043" spans="1:35" s="15" customFormat="1" ht="15" customHeight="1" x14ac:dyDescent="0.25">
      <c r="A15043" s="114"/>
      <c r="B15043" s="116"/>
      <c r="C15043" s="20"/>
      <c r="D15043" s="117">
        <f ca="1">INDIRECT("Jäsenet!D"&amp;AI15002)</f>
        <v>0</v>
      </c>
      <c r="E15043" s="117"/>
      <c r="F15043" s="117"/>
      <c r="G15043" s="117"/>
      <c r="H15043" s="117"/>
      <c r="I15043" s="117"/>
      <c r="J15043" s="117"/>
      <c r="K15043" s="117"/>
      <c r="L15043" s="117"/>
      <c r="M15043" s="117"/>
      <c r="N15043" s="117"/>
      <c r="O15043" s="117"/>
      <c r="P15043" s="117"/>
      <c r="Q15043" s="117"/>
      <c r="R15043" s="117"/>
      <c r="S15043" s="29"/>
      <c r="T15043" s="25" t="str">
        <f>'Laskun tiedot'!$A$47</f>
        <v xml:space="preserve"> </v>
      </c>
      <c r="U15043" s="25"/>
      <c r="V15043" s="25"/>
      <c r="W15043" s="25"/>
      <c r="X15043" s="25"/>
      <c r="Y15043" s="25"/>
      <c r="Z15043" s="25"/>
      <c r="AA15043" s="25"/>
      <c r="AB15043" s="25"/>
      <c r="AC15043" s="25"/>
      <c r="AD15043" s="25"/>
      <c r="AE15043" s="25"/>
      <c r="AF15043" s="25"/>
      <c r="AG15043" s="25"/>
      <c r="AH15043" s="25"/>
      <c r="AI15043" s="25"/>
    </row>
    <row r="15044" spans="1:35" s="15" customFormat="1" ht="15" customHeight="1" x14ac:dyDescent="0.25">
      <c r="A15044" s="114"/>
      <c r="B15044" s="116"/>
      <c r="C15044" s="20"/>
      <c r="D15044" s="118" t="str">
        <f ca="1">INDIRECT("Jäsenet!E"&amp;AI15002)&amp;$B$2&amp;INDIRECT("Jäsenet!F"&amp;AI15002)</f>
        <v xml:space="preserve"> </v>
      </c>
      <c r="E15044" s="118"/>
      <c r="F15044" s="118"/>
      <c r="G15044" s="118"/>
      <c r="H15044" s="118"/>
      <c r="I15044" s="118"/>
      <c r="J15044" s="118"/>
      <c r="K15044" s="118"/>
      <c r="L15044" s="118"/>
      <c r="M15044" s="118"/>
      <c r="N15044" s="118"/>
      <c r="O15044" s="118"/>
      <c r="P15044" s="118"/>
      <c r="Q15044" s="118"/>
      <c r="R15044" s="118"/>
      <c r="S15044" s="29"/>
      <c r="T15044" s="25" t="str">
        <f>'Laskun tiedot'!$A$48</f>
        <v xml:space="preserve"> </v>
      </c>
      <c r="U15044" s="25"/>
      <c r="V15044" s="25"/>
      <c r="W15044" s="25"/>
      <c r="X15044" s="25"/>
      <c r="Y15044" s="25"/>
      <c r="Z15044" s="25"/>
      <c r="AA15044" s="25"/>
      <c r="AB15044" s="25"/>
      <c r="AC15044" s="25"/>
      <c r="AD15044" s="25"/>
      <c r="AE15044" s="25"/>
      <c r="AF15044" s="25"/>
      <c r="AG15044" s="25"/>
      <c r="AH15044" s="25"/>
      <c r="AI15044" s="25"/>
    </row>
    <row r="15045" spans="1:35" s="15" customFormat="1" ht="15" customHeight="1" x14ac:dyDescent="0.25">
      <c r="A15045" s="114"/>
      <c r="B15045" s="74"/>
      <c r="C15045" s="20"/>
      <c r="D15045" s="20"/>
      <c r="E15045" s="20"/>
      <c r="F15045" s="20"/>
      <c r="G15045" s="20"/>
      <c r="H15045" s="20"/>
      <c r="I15045" s="20"/>
      <c r="J15045" s="20"/>
      <c r="K15045" s="20"/>
      <c r="L15045" s="20"/>
      <c r="M15045" s="20"/>
      <c r="N15045" s="20"/>
      <c r="O15045" s="20"/>
      <c r="P15045" s="20"/>
      <c r="Q15045" s="20"/>
      <c r="R15045" s="21"/>
      <c r="S15045" s="30"/>
      <c r="T15045" s="25"/>
      <c r="U15045" s="25"/>
      <c r="V15045" s="25"/>
      <c r="W15045" s="25"/>
      <c r="X15045" s="25"/>
      <c r="Y15045" s="25"/>
      <c r="Z15045" s="25"/>
      <c r="AA15045" s="25"/>
      <c r="AB15045" s="25"/>
      <c r="AC15045" s="25"/>
      <c r="AD15045" s="25"/>
      <c r="AE15045" s="25"/>
      <c r="AF15045" s="25"/>
      <c r="AG15045" s="25"/>
      <c r="AH15045" s="25"/>
      <c r="AI15045" s="25"/>
    </row>
    <row r="15046" spans="1:35" s="15" customFormat="1" ht="12.6" customHeight="1" x14ac:dyDescent="0.25">
      <c r="A15046" s="114"/>
      <c r="B15046" s="119" t="s">
        <v>23</v>
      </c>
      <c r="C15046" s="20"/>
      <c r="D15046" s="20"/>
      <c r="E15046" s="20"/>
      <c r="F15046" s="20"/>
      <c r="G15046" s="20"/>
      <c r="H15046" s="20"/>
      <c r="I15046" s="20"/>
      <c r="J15046" s="20"/>
      <c r="K15046" s="20"/>
      <c r="L15046" s="20"/>
      <c r="M15046" s="20"/>
      <c r="N15046" s="20"/>
      <c r="O15046" s="20"/>
      <c r="P15046" s="20"/>
      <c r="Q15046" s="20"/>
      <c r="R15046" s="20"/>
      <c r="S15046" s="121" t="s">
        <v>39</v>
      </c>
      <c r="T15046" s="122"/>
      <c r="U15046" s="123"/>
      <c r="V15046" s="81">
        <f ca="1">INDIRECT("Jäsenet!G"&amp;AI15002)</f>
        <v>13013</v>
      </c>
      <c r="W15046" s="82"/>
      <c r="X15046" s="82"/>
      <c r="Y15046" s="82"/>
      <c r="Z15046" s="82"/>
      <c r="AA15046" s="82"/>
      <c r="AB15046" s="82"/>
      <c r="AC15046" s="82"/>
      <c r="AD15046" s="82"/>
      <c r="AE15046" s="82"/>
      <c r="AF15046" s="82"/>
      <c r="AG15046" s="82"/>
      <c r="AH15046" s="82"/>
      <c r="AI15046" s="82"/>
    </row>
    <row r="15047" spans="1:35" s="15" customFormat="1" ht="12.6" customHeight="1" x14ac:dyDescent="0.25">
      <c r="A15047" s="115"/>
      <c r="B15047" s="120"/>
      <c r="C15047" s="28"/>
      <c r="D15047" s="28"/>
      <c r="E15047" s="28"/>
      <c r="F15047" s="28"/>
      <c r="G15047" s="28"/>
      <c r="H15047" s="28"/>
      <c r="I15047" s="28"/>
      <c r="J15047" s="28"/>
      <c r="K15047" s="28"/>
      <c r="L15047" s="28"/>
      <c r="M15047" s="28"/>
      <c r="N15047" s="28"/>
      <c r="O15047" s="28"/>
      <c r="P15047" s="28"/>
      <c r="Q15047" s="28"/>
      <c r="R15047" s="28"/>
      <c r="S15047" s="124"/>
      <c r="T15047" s="125"/>
      <c r="U15047" s="126"/>
      <c r="V15047" s="83"/>
      <c r="W15047" s="84"/>
      <c r="X15047" s="84"/>
      <c r="Y15047" s="84"/>
      <c r="Z15047" s="84"/>
      <c r="AA15047" s="84"/>
      <c r="AB15047" s="85"/>
      <c r="AC15047" s="85"/>
      <c r="AD15047" s="85"/>
      <c r="AE15047" s="85"/>
      <c r="AF15047" s="85"/>
      <c r="AG15047" s="85"/>
      <c r="AH15047" s="85"/>
      <c r="AI15047" s="85"/>
    </row>
    <row r="15048" spans="1:35" s="15" customFormat="1" ht="24.95" customHeight="1" x14ac:dyDescent="0.25">
      <c r="A15048" s="86" t="s">
        <v>37</v>
      </c>
      <c r="B15048" s="87"/>
      <c r="C15048" s="88"/>
      <c r="D15048" s="89"/>
      <c r="E15048" s="89"/>
      <c r="F15048" s="89"/>
      <c r="G15048" s="89"/>
      <c r="H15048" s="89"/>
      <c r="I15048" s="89"/>
      <c r="J15048" s="89"/>
      <c r="K15048" s="89"/>
      <c r="L15048" s="89"/>
      <c r="M15048" s="89"/>
      <c r="N15048" s="89"/>
      <c r="O15048" s="89"/>
      <c r="P15048" s="89"/>
      <c r="Q15048" s="89"/>
      <c r="R15048" s="90"/>
      <c r="S15048" s="91" t="s">
        <v>40</v>
      </c>
      <c r="T15048" s="92"/>
      <c r="U15048" s="93"/>
      <c r="V15048" s="94">
        <f>'Laskun tiedot'!$A$8</f>
        <v>40907</v>
      </c>
      <c r="W15048" s="95"/>
      <c r="X15048" s="95"/>
      <c r="Y15048" s="95"/>
      <c r="Z15048" s="96"/>
      <c r="AA15048" s="97" t="s">
        <v>24</v>
      </c>
      <c r="AB15048" s="98"/>
      <c r="AC15048" s="99" t="str">
        <f>'Laskun tiedot'!$A$51</f>
        <v xml:space="preserve"> </v>
      </c>
      <c r="AD15048" s="99"/>
      <c r="AE15048" s="99"/>
      <c r="AF15048" s="99"/>
      <c r="AG15048" s="99"/>
      <c r="AH15048" s="99"/>
      <c r="AI15048" s="99"/>
    </row>
    <row r="15049" spans="1:35" s="15" customFormat="1" ht="9.9499999999999993" customHeight="1" x14ac:dyDescent="0.25">
      <c r="B15049" s="41"/>
      <c r="C15049" s="42"/>
      <c r="D15049" s="42"/>
      <c r="E15049" s="42"/>
      <c r="F15049" s="42"/>
      <c r="G15049" s="42"/>
      <c r="H15049" s="42"/>
      <c r="I15049" s="43"/>
      <c r="J15049" s="42"/>
      <c r="K15049" s="42"/>
      <c r="L15049" s="42"/>
      <c r="M15049" s="42"/>
      <c r="N15049" s="42"/>
      <c r="O15049" s="42"/>
      <c r="P15049" s="42"/>
      <c r="Q15049" s="18"/>
      <c r="R15049" s="18"/>
      <c r="S15049" s="44"/>
      <c r="T15049" s="44"/>
      <c r="U15049" s="19"/>
      <c r="V15049" s="45"/>
      <c r="W15049" s="45"/>
      <c r="X15049" s="45"/>
      <c r="Y15049" s="45"/>
      <c r="Z15049" s="45"/>
      <c r="AA15049" s="45"/>
      <c r="AB15049" s="46"/>
      <c r="AC15049" s="47"/>
      <c r="AD15049" s="48"/>
      <c r="AE15049" s="48"/>
      <c r="AF15049" s="48"/>
      <c r="AG15049" s="48"/>
      <c r="AH15049" s="48"/>
      <c r="AI15049" s="48"/>
    </row>
    <row r="15050" spans="1:35" s="15" customFormat="1" ht="50.1" customHeight="1" x14ac:dyDescent="0.25">
      <c r="B15050" s="41"/>
      <c r="C15050" s="42"/>
      <c r="D15050" s="42"/>
      <c r="E15050" s="42"/>
      <c r="F15050" s="42"/>
      <c r="G15050" s="42"/>
      <c r="H15050" s="42"/>
      <c r="I15050" s="43"/>
      <c r="J15050" s="42"/>
      <c r="K15050" s="42"/>
      <c r="L15050" s="42"/>
      <c r="M15050" s="42"/>
      <c r="N15050" s="42"/>
      <c r="O15050" s="42"/>
      <c r="P15050" s="42"/>
      <c r="Q15050" s="18"/>
      <c r="R15050" s="18"/>
      <c r="S15050" s="44"/>
      <c r="T15050" s="44"/>
      <c r="U15050" s="19"/>
      <c r="V15050" s="45"/>
      <c r="W15050" s="45"/>
      <c r="X15050" s="100" t="s">
        <v>38</v>
      </c>
      <c r="Y15050" s="100"/>
      <c r="Z15050" s="100"/>
      <c r="AA15050" s="100"/>
      <c r="AB15050" s="100"/>
      <c r="AC15050" s="100"/>
      <c r="AD15050" s="100"/>
      <c r="AE15050" s="100"/>
      <c r="AF15050" s="100"/>
      <c r="AG15050" s="100"/>
      <c r="AH15050" s="100"/>
      <c r="AI15050" s="100"/>
    </row>
    <row r="15051" spans="1:35" s="8" customFormat="1" ht="23.25" x14ac:dyDescent="0.35">
      <c r="B15051" s="66"/>
      <c r="C15051" s="150" t="str">
        <f>'Laskun tiedot'!$A$2</f>
        <v>Yhdistys ry</v>
      </c>
      <c r="D15051" s="150"/>
      <c r="E15051" s="150"/>
      <c r="F15051" s="150"/>
      <c r="G15051" s="150"/>
      <c r="H15051" s="150"/>
      <c r="I15051" s="150"/>
      <c r="J15051" s="150"/>
      <c r="K15051" s="150"/>
      <c r="L15051" s="150"/>
      <c r="M15051" s="150"/>
      <c r="N15051" s="150"/>
      <c r="O15051" s="150"/>
      <c r="P15051" s="150"/>
      <c r="Q15051" s="150"/>
      <c r="R15051" s="150"/>
      <c r="S15051" s="150"/>
      <c r="T15051" s="10"/>
      <c r="U15051" s="9"/>
      <c r="V15051" s="9"/>
      <c r="W15051" s="150" t="s">
        <v>16</v>
      </c>
      <c r="X15051" s="150"/>
      <c r="Y15051" s="150"/>
      <c r="Z15051" s="150"/>
    </row>
    <row r="15052" spans="1:35" s="15" customFormat="1" x14ac:dyDescent="0.25">
      <c r="B15052" s="15" t="s">
        <v>25</v>
      </c>
      <c r="AI15052" s="65">
        <v>303</v>
      </c>
    </row>
    <row r="15053" spans="1:35" s="11" customFormat="1" ht="15" customHeight="1" x14ac:dyDescent="0.2">
      <c r="V15053" s="68"/>
      <c r="W15053" s="145" t="s">
        <v>26</v>
      </c>
      <c r="X15053" s="145"/>
      <c r="Y15053" s="145"/>
      <c r="Z15053" s="145"/>
      <c r="AA15053" s="145"/>
      <c r="AB15053" s="145"/>
      <c r="AC15053" s="68"/>
      <c r="AD15053" s="68"/>
      <c r="AE15053" s="145" t="s">
        <v>18</v>
      </c>
      <c r="AF15053" s="145"/>
      <c r="AG15053" s="145"/>
      <c r="AH15053" s="145"/>
      <c r="AI15053" s="145"/>
    </row>
    <row r="15054" spans="1:35" s="15" customFormat="1" ht="15" customHeight="1" x14ac:dyDescent="0.25">
      <c r="B15054" s="62"/>
      <c r="C15054" s="146" t="str">
        <f ca="1">INDIRECT("Jäsenet!C"&amp;AI15052)&amp;$B$2&amp;INDIRECT("Jäsenet!B"&amp;AI15052)</f>
        <v xml:space="preserve"> </v>
      </c>
      <c r="D15054" s="146"/>
      <c r="E15054" s="146"/>
      <c r="F15054" s="146"/>
      <c r="G15054" s="146"/>
      <c r="H15054" s="146"/>
      <c r="I15054" s="146"/>
      <c r="J15054" s="146"/>
      <c r="K15054" s="146"/>
      <c r="L15054" s="146"/>
      <c r="M15054" s="146"/>
      <c r="N15054" s="146"/>
      <c r="O15054" s="146"/>
      <c r="P15054" s="146"/>
      <c r="Q15054" s="146"/>
      <c r="R15054" s="146"/>
      <c r="S15054" s="146"/>
      <c r="T15054" s="13"/>
      <c r="U15054" s="64"/>
      <c r="V15054" s="64"/>
      <c r="W15054" s="147">
        <f>'Laskun tiedot'!$A$5</f>
        <v>40618</v>
      </c>
      <c r="X15054" s="147"/>
      <c r="Y15054" s="147"/>
      <c r="Z15054" s="147"/>
      <c r="AA15054" s="147"/>
      <c r="AB15054" s="147"/>
      <c r="AC15054" s="64"/>
      <c r="AD15054" s="64"/>
      <c r="AE15054" s="147">
        <f>'Laskun tiedot'!$A$8</f>
        <v>40907</v>
      </c>
      <c r="AF15054" s="147"/>
      <c r="AG15054" s="147"/>
      <c r="AH15054" s="147"/>
      <c r="AI15054" s="147"/>
    </row>
    <row r="15055" spans="1:35" s="15" customFormat="1" ht="15" customHeight="1" x14ac:dyDescent="0.25">
      <c r="B15055" s="62"/>
      <c r="C15055" s="146">
        <f ca="1">INDIRECT("Jäsenet!D"&amp;AI15052)</f>
        <v>0</v>
      </c>
      <c r="D15055" s="146"/>
      <c r="E15055" s="146"/>
      <c r="F15055" s="146"/>
      <c r="G15055" s="146"/>
      <c r="H15055" s="146"/>
      <c r="I15055" s="146"/>
      <c r="J15055" s="146"/>
      <c r="K15055" s="146"/>
      <c r="L15055" s="146"/>
      <c r="M15055" s="146"/>
      <c r="N15055" s="146"/>
      <c r="O15055" s="146"/>
      <c r="P15055" s="146"/>
      <c r="Q15055" s="146"/>
      <c r="R15055" s="146"/>
      <c r="S15055" s="146"/>
    </row>
    <row r="15056" spans="1:35" s="11" customFormat="1" ht="15" customHeight="1" x14ac:dyDescent="0.25">
      <c r="B15056" s="67"/>
      <c r="C15056" s="148" t="str">
        <f ca="1">INDIRECT("Jäsenet!E"&amp;AI15052)&amp;$B$2&amp;INDIRECT("Jäsenet!F"&amp;AI15052)</f>
        <v xml:space="preserve"> </v>
      </c>
      <c r="D15056" s="148"/>
      <c r="E15056" s="148"/>
      <c r="F15056" s="148"/>
      <c r="G15056" s="148"/>
      <c r="H15056" s="148"/>
      <c r="I15056" s="148"/>
      <c r="J15056" s="148"/>
      <c r="K15056" s="148"/>
      <c r="L15056" s="148"/>
      <c r="M15056" s="148"/>
      <c r="N15056" s="148"/>
      <c r="O15056" s="148"/>
      <c r="P15056" s="148"/>
      <c r="Q15056" s="148"/>
      <c r="R15056" s="148"/>
      <c r="S15056" s="148"/>
      <c r="W15056" s="145" t="s">
        <v>17</v>
      </c>
      <c r="X15056" s="145"/>
      <c r="Y15056" s="145"/>
      <c r="Z15056" s="145"/>
      <c r="AA15056" s="145"/>
      <c r="AB15056" s="145"/>
    </row>
    <row r="15057" spans="1:35" s="15" customFormat="1" ht="15" customHeight="1" x14ac:dyDescent="0.25">
      <c r="T15057" s="78"/>
      <c r="U15057" s="63"/>
      <c r="V15057" s="63"/>
      <c r="W15057" s="149">
        <f ca="1">INDIRECT("Jäsenet!A"&amp;AI15052)</f>
        <v>302</v>
      </c>
      <c r="X15057" s="149"/>
      <c r="Y15057" s="149"/>
      <c r="Z15057" s="149"/>
      <c r="AA15057" s="149"/>
      <c r="AB15057" s="149"/>
    </row>
    <row r="15058" spans="1:35" s="15" customFormat="1" ht="15" customHeight="1" x14ac:dyDescent="0.25">
      <c r="B15058" s="39"/>
      <c r="C15058" s="39"/>
      <c r="D15058" s="39"/>
      <c r="E15058" s="39"/>
      <c r="F15058" s="39"/>
      <c r="G15058" s="39"/>
      <c r="H15058" s="39"/>
      <c r="I15058" s="39"/>
      <c r="J15058" s="39"/>
      <c r="K15058" s="39"/>
      <c r="L15058" s="39"/>
      <c r="M15058" s="39"/>
      <c r="N15058" s="39"/>
      <c r="O15058" s="39"/>
      <c r="P15058" s="39"/>
      <c r="Q15058" s="39"/>
      <c r="R15058" s="39"/>
      <c r="S15058" s="39"/>
      <c r="T15058" s="78"/>
      <c r="U15058" s="78"/>
      <c r="V15058" s="78"/>
      <c r="W15058" s="78"/>
      <c r="X15058" s="78"/>
      <c r="Y15058" s="78"/>
      <c r="Z15058" s="78"/>
      <c r="AA15058" s="39"/>
      <c r="AB15058" s="39"/>
      <c r="AC15058" s="39"/>
      <c r="AD15058" s="39"/>
      <c r="AE15058" s="39"/>
      <c r="AF15058" s="39"/>
      <c r="AG15058" s="39"/>
      <c r="AH15058" s="39"/>
      <c r="AI15058" s="39"/>
    </row>
    <row r="15059" spans="1:35" s="15" customFormat="1" ht="15" customHeight="1" x14ac:dyDescent="0.25">
      <c r="A15059" s="32"/>
      <c r="B15059" s="32"/>
      <c r="C15059" s="32"/>
      <c r="D15059" s="32"/>
      <c r="E15059" s="32"/>
      <c r="F15059" s="32"/>
      <c r="G15059" s="32"/>
      <c r="H15059" s="32"/>
      <c r="I15059" s="32"/>
      <c r="J15059" s="32"/>
      <c r="K15059" s="32"/>
      <c r="L15059" s="32"/>
      <c r="M15059" s="32"/>
      <c r="N15059" s="32"/>
      <c r="O15059" s="32"/>
      <c r="P15059" s="32"/>
      <c r="Q15059" s="32"/>
      <c r="R15059" s="32"/>
      <c r="S15059" s="32"/>
      <c r="T15059" s="33"/>
      <c r="U15059" s="33"/>
      <c r="V15059" s="33"/>
      <c r="W15059" s="35"/>
      <c r="X15059" s="33"/>
      <c r="Y15059" s="33"/>
      <c r="Z15059" s="33"/>
      <c r="AA15059" s="32"/>
      <c r="AB15059" s="32"/>
      <c r="AC15059" s="32"/>
      <c r="AD15059" s="32"/>
      <c r="AE15059" s="32"/>
      <c r="AF15059" s="32"/>
      <c r="AG15059" s="32"/>
      <c r="AH15059" s="32"/>
      <c r="AI15059" s="32"/>
    </row>
    <row r="15060" spans="1:35" s="15" customFormat="1" ht="15" customHeight="1" x14ac:dyDescent="0.25">
      <c r="B15060" s="39"/>
      <c r="C15060" s="39"/>
      <c r="D15060" s="39"/>
      <c r="E15060" s="39"/>
      <c r="F15060" s="39"/>
      <c r="G15060" s="39"/>
      <c r="H15060" s="39"/>
      <c r="I15060" s="39"/>
      <c r="J15060" s="39"/>
      <c r="K15060" s="39"/>
      <c r="L15060" s="39"/>
      <c r="M15060" s="39"/>
      <c r="N15060" s="39"/>
      <c r="O15060" s="39"/>
      <c r="P15060" s="39"/>
      <c r="Q15060" s="39"/>
      <c r="R15060" s="39"/>
      <c r="S15060" s="39"/>
      <c r="T15060" s="78"/>
      <c r="U15060" s="78"/>
      <c r="V15060" s="78"/>
      <c r="W15060" s="34"/>
      <c r="X15060" s="78"/>
      <c r="Y15060" s="78"/>
      <c r="Z15060" s="78"/>
      <c r="AA15060" s="39"/>
      <c r="AB15060" s="39"/>
      <c r="AC15060" s="39"/>
      <c r="AD15060" s="39"/>
      <c r="AE15060" s="39"/>
      <c r="AF15060" s="39"/>
      <c r="AG15060" s="39"/>
      <c r="AH15060" s="39"/>
      <c r="AI15060" s="39"/>
    </row>
    <row r="15061" spans="1:35" s="15" customFormat="1" ht="15" customHeight="1" x14ac:dyDescent="0.25">
      <c r="B15061" s="36" t="str">
        <f>'Laskun tiedot'!$A$11</f>
        <v>--------------------</v>
      </c>
      <c r="C15061" s="39"/>
      <c r="D15061" s="39"/>
      <c r="E15061" s="39"/>
      <c r="F15061" s="39"/>
      <c r="G15061" s="39"/>
      <c r="H15061" s="39"/>
      <c r="I15061" s="39"/>
      <c r="J15061" s="39"/>
      <c r="K15061" s="39"/>
      <c r="L15061" s="39"/>
      <c r="M15061" s="39"/>
      <c r="N15061" s="39"/>
      <c r="O15061" s="39"/>
      <c r="P15061" s="39"/>
      <c r="Q15061" s="39"/>
      <c r="R15061" s="39"/>
      <c r="S15061" s="39"/>
      <c r="T15061" s="17"/>
      <c r="U15061" s="17"/>
      <c r="V15061" s="17"/>
      <c r="W15061" s="17"/>
      <c r="X15061" s="17"/>
      <c r="Y15061" s="17"/>
      <c r="Z15061" s="17"/>
      <c r="AA15061" s="17"/>
      <c r="AB15061" s="17"/>
      <c r="AC15061" s="17"/>
      <c r="AD15061" s="17"/>
      <c r="AE15061" s="17"/>
      <c r="AF15061" s="17"/>
      <c r="AG15061" s="17"/>
      <c r="AH15061" s="17"/>
      <c r="AI15061" s="17"/>
    </row>
    <row r="15062" spans="1:35" s="15" customFormat="1" ht="15" customHeight="1" x14ac:dyDescent="0.25">
      <c r="B15062" s="36" t="str">
        <f>'Laskun tiedot'!$A$12</f>
        <v>Vuosi 2011</v>
      </c>
      <c r="C15062" s="78"/>
      <c r="D15062" s="78"/>
      <c r="E15062" s="78"/>
      <c r="F15062" s="78"/>
      <c r="G15062" s="78"/>
      <c r="H15062" s="78"/>
      <c r="I15062" s="78"/>
      <c r="J15062" s="78"/>
      <c r="K15062" s="78"/>
      <c r="L15062" s="78"/>
      <c r="M15062" s="78"/>
      <c r="N15062" s="78"/>
      <c r="O15062" s="78"/>
      <c r="P15062" s="39"/>
      <c r="Q15062" s="39"/>
      <c r="R15062" s="39"/>
      <c r="S15062" s="39"/>
      <c r="T15062" s="39"/>
      <c r="U15062" s="39"/>
      <c r="V15062" s="39"/>
      <c r="W15062" s="39"/>
      <c r="X15062" s="39"/>
      <c r="Y15062" s="39"/>
      <c r="Z15062" s="39"/>
      <c r="AA15062" s="39"/>
      <c r="AB15062" s="39"/>
      <c r="AC15062" s="13"/>
      <c r="AD15062" s="13"/>
      <c r="AE15062" s="13"/>
      <c r="AF15062" s="13"/>
      <c r="AG15062" s="13"/>
      <c r="AH15062" s="13"/>
      <c r="AI15062" s="13"/>
    </row>
    <row r="15063" spans="1:35" s="15" customFormat="1" ht="15" customHeight="1" x14ac:dyDescent="0.25">
      <c r="B15063" s="36" t="str">
        <f>'Laskun tiedot'!$A$13</f>
        <v>JÄSENMAKSU ………. 10 €</v>
      </c>
      <c r="T15063" s="11"/>
      <c r="U15063" s="11"/>
      <c r="V15063" s="11"/>
      <c r="W15063" s="11"/>
      <c r="X15063" s="11"/>
      <c r="Y15063" s="11"/>
      <c r="Z15063" s="11"/>
      <c r="AA15063" s="11"/>
      <c r="AB15063" s="11"/>
      <c r="AC15063" s="11"/>
      <c r="AD15063" s="11"/>
      <c r="AE15063" s="11"/>
      <c r="AF15063" s="11"/>
      <c r="AG15063" s="11"/>
      <c r="AH15063" s="11"/>
      <c r="AI15063" s="11"/>
    </row>
    <row r="15064" spans="1:35" s="15" customFormat="1" ht="15" customHeight="1" x14ac:dyDescent="0.25">
      <c r="B15064" s="36" t="str">
        <f>'Laskun tiedot'!$A$14</f>
        <v>--------------------</v>
      </c>
      <c r="T15064" s="39"/>
      <c r="AC15064" s="39"/>
    </row>
    <row r="15065" spans="1:35" s="15" customFormat="1" ht="15" customHeight="1" x14ac:dyDescent="0.25">
      <c r="B15065" s="36" t="str">
        <f>'Laskun tiedot'!$A$15</f>
        <v xml:space="preserve"> </v>
      </c>
      <c r="T15065" s="11"/>
      <c r="U15065" s="11"/>
      <c r="V15065" s="11"/>
      <c r="W15065" s="11"/>
      <c r="X15065" s="11"/>
      <c r="Y15065" s="11"/>
      <c r="Z15065" s="11"/>
      <c r="AA15065" s="11"/>
      <c r="AB15065" s="11"/>
      <c r="AC15065" s="11"/>
      <c r="AD15065" s="11"/>
      <c r="AE15065" s="11"/>
      <c r="AF15065" s="11"/>
      <c r="AG15065" s="11"/>
      <c r="AH15065" s="11"/>
      <c r="AI15065" s="11"/>
    </row>
    <row r="15066" spans="1:35" s="15" customFormat="1" ht="15" customHeight="1" x14ac:dyDescent="0.25">
      <c r="B15066" s="36" t="str">
        <f>'Laskun tiedot'!$A$16</f>
        <v xml:space="preserve"> </v>
      </c>
      <c r="C15066" s="39"/>
      <c r="D15066" s="39"/>
      <c r="E15066" s="39"/>
      <c r="F15066" s="39"/>
      <c r="G15066" s="39"/>
      <c r="H15066" s="39"/>
      <c r="I15066" s="39"/>
      <c r="J15066" s="39"/>
      <c r="K15066" s="39"/>
      <c r="L15066" s="39"/>
      <c r="M15066" s="39"/>
      <c r="N15066" s="39"/>
      <c r="O15066" s="39"/>
      <c r="P15066" s="39"/>
      <c r="Q15066" s="39"/>
      <c r="R15066" s="39"/>
      <c r="S15066" s="39"/>
      <c r="T15066" s="39"/>
      <c r="U15066" s="39"/>
      <c r="V15066" s="39"/>
      <c r="W15066" s="39"/>
      <c r="X15066" s="39"/>
      <c r="Y15066" s="39"/>
      <c r="Z15066" s="39"/>
      <c r="AA15066" s="39"/>
      <c r="AB15066" s="39"/>
      <c r="AC15066" s="39"/>
      <c r="AD15066" s="39"/>
      <c r="AE15066" s="39"/>
      <c r="AF15066" s="39"/>
      <c r="AG15066" s="39"/>
      <c r="AH15066" s="39"/>
      <c r="AI15066" s="39"/>
    </row>
    <row r="15067" spans="1:35" s="15" customFormat="1" ht="15" customHeight="1" x14ac:dyDescent="0.25">
      <c r="B15067" s="36" t="str">
        <f>'Laskun tiedot'!$A$17</f>
        <v xml:space="preserve"> </v>
      </c>
    </row>
    <row r="15068" spans="1:35" s="11" customFormat="1" ht="15" customHeight="1" x14ac:dyDescent="0.25">
      <c r="B15068" s="36" t="str">
        <f>'Laskun tiedot'!$A$18</f>
        <v xml:space="preserve"> </v>
      </c>
    </row>
    <row r="15069" spans="1:35" s="15" customFormat="1" ht="15" customHeight="1" x14ac:dyDescent="0.25">
      <c r="B15069" s="36" t="str">
        <f>'Laskun tiedot'!$A$19</f>
        <v xml:space="preserve"> </v>
      </c>
      <c r="M15069" s="16"/>
      <c r="N15069" s="1"/>
      <c r="O15069" s="1"/>
      <c r="P15069" s="16"/>
      <c r="Q15069" s="1"/>
      <c r="R15069" s="1"/>
      <c r="T15069" s="16"/>
      <c r="U15069" s="1"/>
      <c r="V15069" s="1"/>
      <c r="W15069" s="1"/>
      <c r="X15069" s="1"/>
      <c r="Z15069" s="16"/>
      <c r="AA15069" s="1"/>
      <c r="AB15069" s="1"/>
      <c r="AD15069" s="16"/>
      <c r="AE15069" s="1"/>
      <c r="AF15069" s="1"/>
      <c r="AG15069" s="1"/>
      <c r="AH15069" s="1"/>
    </row>
    <row r="15070" spans="1:35" s="15" customFormat="1" ht="15" customHeight="1" x14ac:dyDescent="0.25">
      <c r="B15070" s="36" t="str">
        <f>'Laskun tiedot'!$A$20</f>
        <v xml:space="preserve"> </v>
      </c>
      <c r="M15070" s="16"/>
      <c r="N15070" s="1"/>
      <c r="O15070" s="1"/>
      <c r="P15070" s="16"/>
      <c r="Q15070" s="1"/>
      <c r="R15070" s="1"/>
      <c r="T15070" s="16"/>
      <c r="U15070" s="1"/>
      <c r="V15070" s="1"/>
      <c r="W15070" s="1"/>
      <c r="X15070" s="1"/>
      <c r="Z15070" s="16"/>
      <c r="AA15070" s="1"/>
      <c r="AB15070" s="1"/>
      <c r="AD15070" s="16"/>
      <c r="AE15070" s="1"/>
      <c r="AF15070" s="1"/>
      <c r="AG15070" s="1"/>
      <c r="AH15070" s="1"/>
    </row>
    <row r="15071" spans="1:35" s="15" customFormat="1" ht="15" customHeight="1" x14ac:dyDescent="0.25">
      <c r="B15071" s="36" t="str">
        <f>'Laskun tiedot'!$A$21</f>
        <v xml:space="preserve"> </v>
      </c>
      <c r="M15071" s="16"/>
      <c r="N15071" s="1"/>
      <c r="O15071" s="1"/>
      <c r="P15071" s="16"/>
      <c r="Q15071" s="1"/>
      <c r="R15071" s="1"/>
      <c r="T15071" s="16"/>
      <c r="U15071" s="1"/>
      <c r="V15071" s="1"/>
      <c r="W15071" s="1"/>
      <c r="X15071" s="1"/>
      <c r="Z15071" s="16"/>
      <c r="AA15071" s="1"/>
      <c r="AB15071" s="1"/>
      <c r="AD15071" s="16"/>
      <c r="AE15071" s="1"/>
      <c r="AF15071" s="1"/>
      <c r="AG15071" s="1"/>
      <c r="AH15071" s="1"/>
    </row>
    <row r="15072" spans="1:35" s="15" customFormat="1" ht="15" customHeight="1" x14ac:dyDescent="0.25">
      <c r="B15072" s="36" t="str">
        <f>'Laskun tiedot'!$A$22</f>
        <v xml:space="preserve"> </v>
      </c>
      <c r="M15072" s="16"/>
      <c r="N15072" s="1"/>
      <c r="O15072" s="1"/>
      <c r="P15072" s="16"/>
      <c r="Q15072" s="1"/>
      <c r="R15072" s="1"/>
      <c r="T15072" s="16"/>
      <c r="U15072" s="1"/>
      <c r="V15072" s="1"/>
      <c r="W15072" s="1"/>
      <c r="X15072" s="1"/>
      <c r="Z15072" s="16"/>
      <c r="AA15072" s="1"/>
      <c r="AB15072" s="1"/>
      <c r="AD15072" s="16"/>
      <c r="AE15072" s="1"/>
      <c r="AF15072" s="1"/>
      <c r="AG15072" s="1"/>
      <c r="AH15072" s="1"/>
    </row>
    <row r="15073" spans="1:35" s="15" customFormat="1" ht="15" customHeight="1" x14ac:dyDescent="0.25">
      <c r="B15073" s="36" t="str">
        <f>'Laskun tiedot'!$A$23</f>
        <v xml:space="preserve"> </v>
      </c>
      <c r="M15073" s="16"/>
      <c r="N15073" s="1"/>
      <c r="O15073" s="1"/>
      <c r="P15073" s="16"/>
      <c r="Q15073" s="1"/>
      <c r="R15073" s="1"/>
      <c r="T15073" s="16"/>
      <c r="U15073" s="1"/>
      <c r="V15073" s="1"/>
      <c r="W15073" s="1"/>
      <c r="X15073" s="1"/>
      <c r="Z15073" s="16"/>
      <c r="AA15073" s="1"/>
      <c r="AB15073" s="1"/>
      <c r="AD15073" s="16"/>
      <c r="AE15073" s="1"/>
      <c r="AF15073" s="1"/>
      <c r="AG15073" s="1"/>
      <c r="AH15073" s="1"/>
    </row>
    <row r="15074" spans="1:35" s="15" customFormat="1" ht="15" customHeight="1" x14ac:dyDescent="0.25">
      <c r="B15074" s="36" t="str">
        <f>'Laskun tiedot'!$A$24</f>
        <v xml:space="preserve"> </v>
      </c>
      <c r="M15074" s="16"/>
      <c r="N15074" s="1"/>
      <c r="O15074" s="1"/>
      <c r="P15074" s="16"/>
      <c r="Q15074" s="1"/>
      <c r="R15074" s="1"/>
      <c r="T15074" s="16"/>
      <c r="U15074" s="1"/>
      <c r="V15074" s="1"/>
      <c r="W15074" s="1"/>
      <c r="X15074" s="1"/>
      <c r="Z15074" s="16"/>
      <c r="AA15074" s="1"/>
      <c r="AB15074" s="1"/>
      <c r="AD15074" s="16"/>
      <c r="AE15074" s="1"/>
      <c r="AF15074" s="1"/>
      <c r="AG15074" s="1"/>
      <c r="AH15074" s="1"/>
    </row>
    <row r="15075" spans="1:35" s="15" customFormat="1" ht="15" customHeight="1" x14ac:dyDescent="0.25">
      <c r="B15075" s="36" t="str">
        <f>'Laskun tiedot'!$A$25</f>
        <v xml:space="preserve"> </v>
      </c>
      <c r="M15075" s="16"/>
      <c r="N15075" s="1"/>
      <c r="O15075" s="1"/>
      <c r="P15075" s="16"/>
      <c r="Q15075" s="1"/>
      <c r="R15075" s="1"/>
      <c r="T15075" s="16"/>
      <c r="U15075" s="1"/>
      <c r="V15075" s="1"/>
      <c r="W15075" s="1"/>
      <c r="X15075" s="1"/>
      <c r="Z15075" s="16"/>
      <c r="AA15075" s="1"/>
      <c r="AB15075" s="1"/>
      <c r="AD15075" s="16"/>
      <c r="AE15075" s="1"/>
      <c r="AF15075" s="1"/>
      <c r="AG15075" s="1"/>
      <c r="AH15075" s="1"/>
    </row>
    <row r="15076" spans="1:35" s="15" customFormat="1" ht="15" customHeight="1" x14ac:dyDescent="0.25">
      <c r="B15076" s="36" t="str">
        <f>'Laskun tiedot'!$A$26</f>
        <v xml:space="preserve"> </v>
      </c>
      <c r="M15076" s="16"/>
      <c r="N15076" s="1"/>
      <c r="O15076" s="1"/>
      <c r="P15076" s="16"/>
      <c r="Q15076" s="1"/>
      <c r="R15076" s="1"/>
      <c r="T15076" s="16"/>
      <c r="U15076" s="1"/>
      <c r="V15076" s="1"/>
      <c r="W15076" s="1"/>
      <c r="X15076" s="1"/>
      <c r="Z15076" s="16"/>
      <c r="AA15076" s="1"/>
      <c r="AB15076" s="1"/>
      <c r="AD15076" s="16"/>
      <c r="AE15076" s="1"/>
      <c r="AF15076" s="1"/>
      <c r="AG15076" s="1"/>
      <c r="AH15076" s="1"/>
    </row>
    <row r="15077" spans="1:35" s="15" customFormat="1" ht="15" customHeight="1" x14ac:dyDescent="0.25">
      <c r="B15077" s="36" t="str">
        <f>'Laskun tiedot'!$A$27</f>
        <v xml:space="preserve"> </v>
      </c>
      <c r="M15077" s="16"/>
      <c r="N15077" s="1"/>
      <c r="O15077" s="1"/>
      <c r="P15077" s="16"/>
      <c r="Q15077" s="1"/>
      <c r="R15077" s="1"/>
      <c r="T15077" s="16"/>
      <c r="U15077" s="1"/>
      <c r="V15077" s="1"/>
      <c r="W15077" s="1"/>
      <c r="X15077" s="1"/>
      <c r="Z15077" s="16"/>
      <c r="AA15077" s="1"/>
      <c r="AB15077" s="1"/>
      <c r="AD15077" s="16"/>
      <c r="AE15077" s="1"/>
      <c r="AF15077" s="1"/>
      <c r="AG15077" s="1"/>
      <c r="AH15077" s="1"/>
    </row>
    <row r="15078" spans="1:35" s="15" customFormat="1" ht="15" customHeight="1" x14ac:dyDescent="0.25">
      <c r="B15078" s="36"/>
      <c r="M15078" s="16"/>
      <c r="N15078" s="1"/>
      <c r="O15078" s="1"/>
      <c r="P15078" s="16"/>
      <c r="Q15078" s="1"/>
      <c r="R15078" s="1"/>
      <c r="T15078" s="16"/>
      <c r="U15078" s="1"/>
      <c r="V15078" s="1"/>
      <c r="W15078" s="1"/>
      <c r="X15078" s="1"/>
      <c r="Z15078" s="16"/>
      <c r="AA15078" s="1"/>
      <c r="AB15078" s="1"/>
      <c r="AD15078" s="16"/>
      <c r="AE15078" s="1"/>
      <c r="AF15078" s="1"/>
      <c r="AG15078" s="1"/>
      <c r="AH15078" s="1"/>
    </row>
    <row r="15079" spans="1:35" s="80" customFormat="1" ht="12" customHeight="1" x14ac:dyDescent="0.25">
      <c r="B15079" s="143" t="str">
        <f>'Laskun tiedot'!$A$30</f>
        <v>Sihteeri:</v>
      </c>
      <c r="C15079" s="143"/>
      <c r="D15079" s="143"/>
      <c r="E15079" s="143"/>
      <c r="F15079" s="143"/>
      <c r="G15079" s="143"/>
      <c r="H15079" s="143"/>
      <c r="I15079" s="143"/>
      <c r="J15079" s="143" t="str">
        <f>'Laskun tiedot'!$B$30</f>
        <v>Puh.</v>
      </c>
      <c r="K15079" s="143"/>
      <c r="L15079" s="143"/>
      <c r="M15079" s="143"/>
      <c r="N15079" s="143"/>
      <c r="O15079" s="143"/>
      <c r="P15079" s="143"/>
      <c r="Q15079" s="143"/>
      <c r="R15079" s="143"/>
      <c r="S15079" s="143" t="str">
        <f>'Laskun tiedot'!$C$30</f>
        <v xml:space="preserve"> </v>
      </c>
      <c r="T15079" s="143"/>
      <c r="U15079" s="143"/>
      <c r="V15079" s="143"/>
      <c r="W15079" s="143"/>
      <c r="X15079" s="143"/>
      <c r="Y15079" s="143"/>
      <c r="Z15079" s="143"/>
      <c r="AA15079" s="143" t="str">
        <f>'Laskun tiedot'!$D$30</f>
        <v xml:space="preserve"> </v>
      </c>
      <c r="AB15079" s="143"/>
      <c r="AC15079" s="143"/>
      <c r="AD15079" s="143"/>
      <c r="AE15079" s="143"/>
      <c r="AF15079" s="143"/>
      <c r="AG15079" s="143"/>
      <c r="AH15079" s="143"/>
      <c r="AI15079" s="143"/>
    </row>
    <row r="15080" spans="1:35" s="79" customFormat="1" ht="12" customHeight="1" x14ac:dyDescent="0.2">
      <c r="B15080" s="143" t="str">
        <f>'Laskun tiedot'!$A$31</f>
        <v xml:space="preserve"> </v>
      </c>
      <c r="C15080" s="143"/>
      <c r="D15080" s="143"/>
      <c r="E15080" s="143"/>
      <c r="F15080" s="143"/>
      <c r="G15080" s="143"/>
      <c r="H15080" s="143"/>
      <c r="I15080" s="143"/>
      <c r="J15080" s="143" t="str">
        <f>'Laskun tiedot'!$B$31</f>
        <v xml:space="preserve"> </v>
      </c>
      <c r="K15080" s="143"/>
      <c r="L15080" s="143"/>
      <c r="M15080" s="143"/>
      <c r="N15080" s="143"/>
      <c r="O15080" s="143"/>
      <c r="P15080" s="143"/>
      <c r="Q15080" s="143"/>
      <c r="R15080" s="143"/>
      <c r="S15080" s="144" t="str">
        <f>'Laskun tiedot'!$C$31</f>
        <v xml:space="preserve"> </v>
      </c>
      <c r="T15080" s="144"/>
      <c r="U15080" s="144"/>
      <c r="V15080" s="144"/>
      <c r="W15080" s="144"/>
      <c r="X15080" s="144"/>
      <c r="Y15080" s="144"/>
      <c r="Z15080" s="144"/>
      <c r="AA15080" s="144" t="str">
        <f>'Laskun tiedot'!$D$31</f>
        <v xml:space="preserve"> </v>
      </c>
      <c r="AB15080" s="144"/>
      <c r="AC15080" s="144"/>
      <c r="AD15080" s="144"/>
      <c r="AE15080" s="144"/>
      <c r="AF15080" s="144"/>
      <c r="AG15080" s="144"/>
      <c r="AH15080" s="144"/>
      <c r="AI15080" s="144"/>
    </row>
    <row r="15081" spans="1:35" s="80" customFormat="1" ht="12" customHeight="1" x14ac:dyDescent="0.25">
      <c r="B15081" s="143" t="str">
        <f>'Laskun tiedot'!$A$32</f>
        <v xml:space="preserve"> </v>
      </c>
      <c r="C15081" s="143"/>
      <c r="D15081" s="143"/>
      <c r="E15081" s="143"/>
      <c r="F15081" s="143"/>
      <c r="G15081" s="143"/>
      <c r="H15081" s="143"/>
      <c r="I15081" s="143"/>
      <c r="J15081" s="143" t="str">
        <f>'Laskun tiedot'!$B$32</f>
        <v xml:space="preserve"> </v>
      </c>
      <c r="K15081" s="143"/>
      <c r="L15081" s="143"/>
      <c r="M15081" s="143"/>
      <c r="N15081" s="143"/>
      <c r="O15081" s="143"/>
      <c r="P15081" s="143"/>
      <c r="Q15081" s="143"/>
      <c r="R15081" s="143"/>
      <c r="S15081" s="144" t="str">
        <f>'Laskun tiedot'!$C$32</f>
        <v xml:space="preserve"> </v>
      </c>
      <c r="T15081" s="144"/>
      <c r="U15081" s="144"/>
      <c r="V15081" s="144"/>
      <c r="W15081" s="144"/>
      <c r="X15081" s="144"/>
      <c r="Y15081" s="144"/>
      <c r="Z15081" s="144"/>
      <c r="AA15081" s="144" t="str">
        <f>'Laskun tiedot'!$D$32</f>
        <v xml:space="preserve"> </v>
      </c>
      <c r="AB15081" s="144"/>
      <c r="AC15081" s="144"/>
      <c r="AD15081" s="144"/>
      <c r="AE15081" s="144"/>
      <c r="AF15081" s="144"/>
      <c r="AG15081" s="144"/>
      <c r="AH15081" s="144"/>
      <c r="AI15081" s="144"/>
    </row>
    <row r="15082" spans="1:35" s="15" customFormat="1" ht="15" customHeight="1" x14ac:dyDescent="0.25">
      <c r="A15082" s="60"/>
      <c r="B15082" s="61"/>
      <c r="C15082" s="61"/>
      <c r="D15082" s="61"/>
      <c r="E15082" s="61"/>
      <c r="F15082" s="61"/>
      <c r="G15082" s="61"/>
      <c r="H15082" s="61"/>
      <c r="I15082" s="61"/>
      <c r="J15082" s="61"/>
      <c r="K15082" s="61"/>
      <c r="L15082" s="61"/>
      <c r="M15082" s="61"/>
      <c r="N15082" s="61"/>
      <c r="O15082" s="61"/>
      <c r="P15082" s="61"/>
      <c r="Q15082" s="61"/>
      <c r="R15082" s="61"/>
      <c r="S15082" s="61"/>
      <c r="T15082" s="61"/>
      <c r="U15082" s="61"/>
      <c r="V15082" s="61"/>
      <c r="W15082" s="61"/>
      <c r="X15082" s="61"/>
      <c r="Y15082" s="61"/>
      <c r="Z15082" s="61"/>
      <c r="AA15082" s="61"/>
      <c r="AB15082" s="61"/>
      <c r="AC15082" s="61"/>
      <c r="AD15082" s="61"/>
      <c r="AE15082" s="61"/>
      <c r="AF15082" s="61"/>
      <c r="AG15082" s="61"/>
      <c r="AH15082" s="61"/>
      <c r="AI15082" s="61"/>
    </row>
    <row r="15083" spans="1:35" s="15" customFormat="1" ht="15" customHeight="1" x14ac:dyDescent="0.25">
      <c r="B15083" s="39"/>
      <c r="C15083" s="39"/>
      <c r="D15083" s="39"/>
      <c r="E15083" s="39"/>
      <c r="F15083" s="39"/>
      <c r="G15083" s="39"/>
      <c r="H15083" s="39"/>
      <c r="I15083" s="39"/>
      <c r="J15083" s="39"/>
      <c r="K15083" s="39"/>
      <c r="L15083" s="39"/>
      <c r="M15083" s="39"/>
      <c r="N15083" s="39"/>
      <c r="O15083" s="39"/>
      <c r="P15083" s="39"/>
      <c r="Q15083" s="39"/>
      <c r="R15083" s="39"/>
      <c r="S15083" s="39"/>
      <c r="T15083" s="39"/>
      <c r="U15083" s="39"/>
      <c r="V15083" s="39"/>
      <c r="W15083" s="39"/>
      <c r="X15083" s="39"/>
      <c r="Y15083" s="39"/>
      <c r="Z15083" s="39"/>
      <c r="AA15083" s="39"/>
      <c r="AB15083" s="59"/>
      <c r="AC15083" s="59"/>
      <c r="AD15083" s="39"/>
      <c r="AE15083" s="39"/>
      <c r="AF15083" s="39"/>
      <c r="AG15083" s="39"/>
      <c r="AH15083" s="39"/>
      <c r="AI15083" s="39"/>
    </row>
    <row r="15084" spans="1:35" s="15" customFormat="1" ht="11.1" customHeight="1" x14ac:dyDescent="0.25">
      <c r="A15084" s="72"/>
      <c r="B15084" s="73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  <c r="O15084" s="18"/>
      <c r="P15084" s="18"/>
      <c r="Q15084" s="18"/>
      <c r="R15084" s="18"/>
      <c r="S15084" s="127" t="s">
        <v>35</v>
      </c>
      <c r="T15084" s="128"/>
      <c r="U15084" s="128"/>
      <c r="V15084" s="128"/>
      <c r="W15084" s="128"/>
      <c r="X15084" s="128"/>
      <c r="Y15084" s="128"/>
      <c r="Z15084" s="128"/>
      <c r="AA15084" s="129"/>
      <c r="AB15084" s="128" t="s">
        <v>36</v>
      </c>
      <c r="AC15084" s="128"/>
      <c r="AD15084" s="128"/>
      <c r="AE15084" s="128"/>
      <c r="AF15084" s="128"/>
      <c r="AG15084" s="128"/>
      <c r="AH15084" s="128"/>
      <c r="AI15084" s="128"/>
    </row>
    <row r="15085" spans="1:35" s="15" customFormat="1" ht="15" customHeight="1" x14ac:dyDescent="0.25">
      <c r="A15085" s="116" t="s">
        <v>19</v>
      </c>
      <c r="B15085" s="130"/>
      <c r="C15085" s="20"/>
      <c r="D15085" s="133" t="str">
        <f>'Laskun tiedot'!$A$35</f>
        <v>EKOP 123456-09876543</v>
      </c>
      <c r="E15085" s="133"/>
      <c r="F15085" s="133"/>
      <c r="G15085" s="133"/>
      <c r="H15085" s="133"/>
      <c r="I15085" s="133"/>
      <c r="J15085" s="133"/>
      <c r="K15085" s="133"/>
      <c r="L15085" s="133"/>
      <c r="M15085" s="133"/>
      <c r="N15085" s="133"/>
      <c r="O15085" s="133"/>
      <c r="P15085" s="133"/>
      <c r="Q15085" s="133"/>
      <c r="R15085" s="133"/>
      <c r="S15085" s="134" t="str">
        <f>'Laskun tiedot'!$B$35</f>
        <v>FI67 1234 5609 8765 43</v>
      </c>
      <c r="T15085" s="135"/>
      <c r="U15085" s="135"/>
      <c r="V15085" s="135"/>
      <c r="W15085" s="135"/>
      <c r="X15085" s="135"/>
      <c r="Y15085" s="135"/>
      <c r="Z15085" s="135"/>
      <c r="AA15085" s="136"/>
      <c r="AB15085" s="135" t="str">
        <f>'Laskun tiedot'!$C$35</f>
        <v>OKOYFIHH</v>
      </c>
      <c r="AC15085" s="135"/>
      <c r="AD15085" s="135"/>
      <c r="AE15085" s="135"/>
      <c r="AF15085" s="135"/>
      <c r="AG15085" s="135"/>
      <c r="AH15085" s="135"/>
      <c r="AI15085" s="135"/>
    </row>
    <row r="15086" spans="1:35" s="15" customFormat="1" ht="15" customHeight="1" x14ac:dyDescent="0.25">
      <c r="A15086" s="116"/>
      <c r="B15086" s="130"/>
      <c r="C15086" s="20"/>
      <c r="D15086" s="133" t="str">
        <f>'Laskun tiedot'!$A$36</f>
        <v xml:space="preserve"> </v>
      </c>
      <c r="E15086" s="133"/>
      <c r="F15086" s="133"/>
      <c r="G15086" s="133"/>
      <c r="H15086" s="133"/>
      <c r="I15086" s="133"/>
      <c r="J15086" s="133"/>
      <c r="K15086" s="133"/>
      <c r="L15086" s="133"/>
      <c r="M15086" s="133"/>
      <c r="N15086" s="133"/>
      <c r="O15086" s="133"/>
      <c r="P15086" s="133"/>
      <c r="Q15086" s="133"/>
      <c r="R15086" s="137"/>
      <c r="S15086" s="134" t="str">
        <f>'Laskun tiedot'!$B$36</f>
        <v xml:space="preserve"> </v>
      </c>
      <c r="T15086" s="135"/>
      <c r="U15086" s="135"/>
      <c r="V15086" s="135"/>
      <c r="W15086" s="135"/>
      <c r="X15086" s="135"/>
      <c r="Y15086" s="135"/>
      <c r="Z15086" s="135"/>
      <c r="AA15086" s="136"/>
      <c r="AB15086" s="134" t="str">
        <f>'Laskun tiedot'!$C$36</f>
        <v xml:space="preserve"> </v>
      </c>
      <c r="AC15086" s="135"/>
      <c r="AD15086" s="135"/>
      <c r="AE15086" s="135"/>
      <c r="AF15086" s="135"/>
      <c r="AG15086" s="135"/>
      <c r="AH15086" s="135"/>
      <c r="AI15086" s="135"/>
    </row>
    <row r="15087" spans="1:35" s="15" customFormat="1" ht="15" customHeight="1" x14ac:dyDescent="0.25">
      <c r="A15087" s="131"/>
      <c r="B15087" s="132"/>
      <c r="C15087" s="20"/>
      <c r="D15087" s="138" t="str">
        <f>'Laskun tiedot'!$A$37</f>
        <v xml:space="preserve"> </v>
      </c>
      <c r="E15087" s="138"/>
      <c r="F15087" s="138"/>
      <c r="G15087" s="138"/>
      <c r="H15087" s="138"/>
      <c r="I15087" s="138"/>
      <c r="J15087" s="138"/>
      <c r="K15087" s="138"/>
      <c r="L15087" s="138"/>
      <c r="M15087" s="138"/>
      <c r="N15087" s="138"/>
      <c r="O15087" s="138"/>
      <c r="P15087" s="138"/>
      <c r="Q15087" s="138"/>
      <c r="R15087" s="139"/>
      <c r="S15087" s="140" t="str">
        <f>'Laskun tiedot'!$B$37</f>
        <v xml:space="preserve"> </v>
      </c>
      <c r="T15087" s="141"/>
      <c r="U15087" s="141"/>
      <c r="V15087" s="141"/>
      <c r="W15087" s="141"/>
      <c r="X15087" s="141"/>
      <c r="Y15087" s="141"/>
      <c r="Z15087" s="141"/>
      <c r="AA15087" s="142"/>
      <c r="AB15087" s="140" t="str">
        <f>'Laskun tiedot'!$C$37</f>
        <v xml:space="preserve"> </v>
      </c>
      <c r="AC15087" s="141"/>
      <c r="AD15087" s="141"/>
      <c r="AE15087" s="141"/>
      <c r="AF15087" s="141"/>
      <c r="AG15087" s="141"/>
      <c r="AH15087" s="141"/>
      <c r="AI15087" s="141"/>
    </row>
    <row r="15088" spans="1:35" s="15" customFormat="1" ht="15" customHeight="1" x14ac:dyDescent="0.25">
      <c r="A15088" s="101" t="s">
        <v>21</v>
      </c>
      <c r="B15088" s="102"/>
      <c r="C15088" s="22"/>
      <c r="D15088" s="107" t="str">
        <f>'Laskun tiedot'!$A$40</f>
        <v xml:space="preserve"> </v>
      </c>
      <c r="E15088" s="107"/>
      <c r="F15088" s="107"/>
      <c r="G15088" s="107"/>
      <c r="H15088" s="107"/>
      <c r="I15088" s="107"/>
      <c r="J15088" s="107"/>
      <c r="K15088" s="107"/>
      <c r="L15088" s="107"/>
      <c r="M15088" s="107"/>
      <c r="N15088" s="107"/>
      <c r="O15088" s="107"/>
      <c r="P15088" s="107"/>
      <c r="Q15088" s="107"/>
      <c r="R15088" s="108"/>
      <c r="S15088" s="23"/>
      <c r="T15088" s="24"/>
      <c r="U15088" s="25"/>
      <c r="V15088" s="25"/>
      <c r="W15088" s="25"/>
      <c r="X15088" s="25"/>
      <c r="Y15088" s="25"/>
      <c r="Z15088" s="25"/>
      <c r="AA15088" s="25"/>
      <c r="AB15088" s="25"/>
      <c r="AC15088" s="25"/>
      <c r="AD15088" s="25"/>
      <c r="AE15088" s="25"/>
      <c r="AF15088" s="25"/>
      <c r="AG15088" s="25"/>
      <c r="AH15088" s="25"/>
      <c r="AI15088" s="25"/>
    </row>
    <row r="15089" spans="1:35" s="15" customFormat="1" ht="15" customHeight="1" x14ac:dyDescent="0.25">
      <c r="A15089" s="103"/>
      <c r="B15089" s="104"/>
      <c r="C15089" s="20"/>
      <c r="D15089" s="109"/>
      <c r="E15089" s="109"/>
      <c r="F15089" s="109"/>
      <c r="G15089" s="109"/>
      <c r="H15089" s="109"/>
      <c r="I15089" s="109"/>
      <c r="J15089" s="109"/>
      <c r="K15089" s="109"/>
      <c r="L15089" s="109"/>
      <c r="M15089" s="109"/>
      <c r="N15089" s="109"/>
      <c r="O15089" s="109"/>
      <c r="P15089" s="109"/>
      <c r="Q15089" s="109"/>
      <c r="R15089" s="110"/>
      <c r="S15089" s="29"/>
      <c r="T15089" s="25" t="str">
        <f>'Laskun tiedot'!$A$43</f>
        <v>KÄYTÄ VIITETTÄ !</v>
      </c>
      <c r="U15089" s="25"/>
      <c r="V15089" s="25"/>
      <c r="W15089" s="25"/>
      <c r="X15089" s="25"/>
      <c r="Y15089" s="25"/>
      <c r="Z15089" s="25"/>
      <c r="AA15089" s="25"/>
      <c r="AB15089" s="25"/>
      <c r="AC15089" s="25"/>
      <c r="AD15089" s="25"/>
      <c r="AE15089" s="25"/>
      <c r="AF15089" s="25"/>
      <c r="AG15089" s="25"/>
      <c r="AH15089" s="25"/>
      <c r="AI15089" s="25"/>
    </row>
    <row r="15090" spans="1:35" s="15" customFormat="1" ht="15" customHeight="1" x14ac:dyDescent="0.25">
      <c r="A15090" s="105"/>
      <c r="B15090" s="106"/>
      <c r="C15090" s="26"/>
      <c r="D15090" s="111"/>
      <c r="E15090" s="111"/>
      <c r="F15090" s="111"/>
      <c r="G15090" s="111"/>
      <c r="H15090" s="111"/>
      <c r="I15090" s="111"/>
      <c r="J15090" s="111"/>
      <c r="K15090" s="111"/>
      <c r="L15090" s="111"/>
      <c r="M15090" s="111"/>
      <c r="N15090" s="111"/>
      <c r="O15090" s="111"/>
      <c r="P15090" s="111"/>
      <c r="Q15090" s="111"/>
      <c r="R15090" s="112"/>
      <c r="S15090" s="29"/>
      <c r="T15090" s="25" t="str">
        <f>'Laskun tiedot'!$A$44</f>
        <v xml:space="preserve"> </v>
      </c>
      <c r="U15090" s="25"/>
      <c r="V15090" s="25"/>
      <c r="W15090" s="25"/>
      <c r="X15090" s="25"/>
      <c r="Y15090" s="25"/>
      <c r="Z15090" s="27"/>
      <c r="AA15090" s="27"/>
      <c r="AB15090" s="27"/>
      <c r="AC15090" s="27"/>
      <c r="AD15090" s="27"/>
      <c r="AE15090" s="27"/>
      <c r="AF15090" s="27"/>
      <c r="AG15090" s="27"/>
      <c r="AH15090" s="27"/>
      <c r="AI15090" s="25"/>
    </row>
    <row r="15091" spans="1:35" s="15" customFormat="1" ht="15" customHeight="1" x14ac:dyDescent="0.25">
      <c r="A15091" s="113" t="s">
        <v>20</v>
      </c>
      <c r="B15091" s="101" t="s">
        <v>22</v>
      </c>
      <c r="C15091" s="20"/>
      <c r="D15091" s="20"/>
      <c r="E15091" s="20"/>
      <c r="F15091" s="20"/>
      <c r="G15091" s="20"/>
      <c r="H15091" s="20"/>
      <c r="I15091" s="20"/>
      <c r="J15091" s="20"/>
      <c r="K15091" s="20"/>
      <c r="L15091" s="20"/>
      <c r="M15091" s="20"/>
      <c r="N15091" s="20"/>
      <c r="O15091" s="20"/>
      <c r="P15091" s="20"/>
      <c r="Q15091" s="20"/>
      <c r="R15091" s="21"/>
      <c r="S15091" s="29"/>
      <c r="T15091" s="25" t="str">
        <f>'Laskun tiedot'!$A$45</f>
        <v xml:space="preserve"> </v>
      </c>
      <c r="U15091" s="25"/>
      <c r="V15091" s="25"/>
      <c r="W15091" s="25"/>
      <c r="X15091" s="25"/>
      <c r="Y15091" s="25"/>
      <c r="Z15091" s="25"/>
      <c r="AA15091" s="25"/>
      <c r="AB15091" s="25"/>
      <c r="AC15091" s="25"/>
      <c r="AD15091" s="25"/>
      <c r="AE15091" s="25"/>
      <c r="AF15091" s="25"/>
      <c r="AG15091" s="25"/>
      <c r="AH15091" s="25"/>
      <c r="AI15091" s="25"/>
    </row>
    <row r="15092" spans="1:35" s="15" customFormat="1" ht="15" customHeight="1" x14ac:dyDescent="0.25">
      <c r="A15092" s="114"/>
      <c r="B15092" s="116"/>
      <c r="C15092" s="20"/>
      <c r="D15092" s="117" t="str">
        <f ca="1">INDIRECT("Jäsenet!C"&amp;AI15052)&amp;$B$2&amp;INDIRECT("Jäsenet!B"&amp;AI15052)</f>
        <v xml:space="preserve"> </v>
      </c>
      <c r="E15092" s="117"/>
      <c r="F15092" s="117"/>
      <c r="G15092" s="117"/>
      <c r="H15092" s="117"/>
      <c r="I15092" s="117"/>
      <c r="J15092" s="117"/>
      <c r="K15092" s="117"/>
      <c r="L15092" s="117"/>
      <c r="M15092" s="117"/>
      <c r="N15092" s="117"/>
      <c r="O15092" s="117"/>
      <c r="P15092" s="117"/>
      <c r="Q15092" s="117"/>
      <c r="R15092" s="117"/>
      <c r="S15092" s="29"/>
      <c r="T15092" s="25" t="str">
        <f>'Laskun tiedot'!$A$46</f>
        <v xml:space="preserve"> </v>
      </c>
      <c r="U15092" s="25"/>
      <c r="V15092" s="25"/>
      <c r="W15092" s="25"/>
      <c r="X15092" s="25"/>
      <c r="Y15092" s="25"/>
      <c r="Z15092" s="25"/>
      <c r="AA15092" s="25"/>
      <c r="AB15092" s="25"/>
      <c r="AC15092" s="25"/>
      <c r="AD15092" s="25"/>
      <c r="AE15092" s="25"/>
      <c r="AF15092" s="25"/>
      <c r="AG15092" s="25"/>
      <c r="AH15092" s="25"/>
      <c r="AI15092" s="25"/>
    </row>
    <row r="15093" spans="1:35" s="15" customFormat="1" ht="15" customHeight="1" x14ac:dyDescent="0.25">
      <c r="A15093" s="114"/>
      <c r="B15093" s="116"/>
      <c r="C15093" s="20"/>
      <c r="D15093" s="117">
        <f ca="1">INDIRECT("Jäsenet!D"&amp;AI15052)</f>
        <v>0</v>
      </c>
      <c r="E15093" s="117"/>
      <c r="F15093" s="117"/>
      <c r="G15093" s="117"/>
      <c r="H15093" s="117"/>
      <c r="I15093" s="117"/>
      <c r="J15093" s="117"/>
      <c r="K15093" s="117"/>
      <c r="L15093" s="117"/>
      <c r="M15093" s="117"/>
      <c r="N15093" s="117"/>
      <c r="O15093" s="117"/>
      <c r="P15093" s="117"/>
      <c r="Q15093" s="117"/>
      <c r="R15093" s="117"/>
      <c r="S15093" s="29"/>
      <c r="T15093" s="25" t="str">
        <f>'Laskun tiedot'!$A$47</f>
        <v xml:space="preserve"> </v>
      </c>
      <c r="U15093" s="25"/>
      <c r="V15093" s="25"/>
      <c r="W15093" s="25"/>
      <c r="X15093" s="25"/>
      <c r="Y15093" s="25"/>
      <c r="Z15093" s="25"/>
      <c r="AA15093" s="25"/>
      <c r="AB15093" s="25"/>
      <c r="AC15093" s="25"/>
      <c r="AD15093" s="25"/>
      <c r="AE15093" s="25"/>
      <c r="AF15093" s="25"/>
      <c r="AG15093" s="25"/>
      <c r="AH15093" s="25"/>
      <c r="AI15093" s="25"/>
    </row>
    <row r="15094" spans="1:35" s="15" customFormat="1" ht="15" customHeight="1" x14ac:dyDescent="0.25">
      <c r="A15094" s="114"/>
      <c r="B15094" s="116"/>
      <c r="C15094" s="20"/>
      <c r="D15094" s="118" t="str">
        <f ca="1">INDIRECT("Jäsenet!E"&amp;AI15052)&amp;$B$2&amp;INDIRECT("Jäsenet!F"&amp;AI15052)</f>
        <v xml:space="preserve"> </v>
      </c>
      <c r="E15094" s="118"/>
      <c r="F15094" s="118"/>
      <c r="G15094" s="118"/>
      <c r="H15094" s="118"/>
      <c r="I15094" s="118"/>
      <c r="J15094" s="118"/>
      <c r="K15094" s="118"/>
      <c r="L15094" s="118"/>
      <c r="M15094" s="118"/>
      <c r="N15094" s="118"/>
      <c r="O15094" s="118"/>
      <c r="P15094" s="118"/>
      <c r="Q15094" s="118"/>
      <c r="R15094" s="118"/>
      <c r="S15094" s="29"/>
      <c r="T15094" s="25" t="str">
        <f>'Laskun tiedot'!$A$48</f>
        <v xml:space="preserve"> </v>
      </c>
      <c r="U15094" s="25"/>
      <c r="V15094" s="25"/>
      <c r="W15094" s="25"/>
      <c r="X15094" s="25"/>
      <c r="Y15094" s="25"/>
      <c r="Z15094" s="25"/>
      <c r="AA15094" s="25"/>
      <c r="AB15094" s="25"/>
      <c r="AC15094" s="25"/>
      <c r="AD15094" s="25"/>
      <c r="AE15094" s="25"/>
      <c r="AF15094" s="25"/>
      <c r="AG15094" s="25"/>
      <c r="AH15094" s="25"/>
      <c r="AI15094" s="25"/>
    </row>
    <row r="15095" spans="1:35" s="15" customFormat="1" ht="15" customHeight="1" x14ac:dyDescent="0.25">
      <c r="A15095" s="114"/>
      <c r="B15095" s="74"/>
      <c r="C15095" s="20"/>
      <c r="D15095" s="20"/>
      <c r="E15095" s="20"/>
      <c r="F15095" s="20"/>
      <c r="G15095" s="20"/>
      <c r="H15095" s="20"/>
      <c r="I15095" s="20"/>
      <c r="J15095" s="20"/>
      <c r="K15095" s="20"/>
      <c r="L15095" s="20"/>
      <c r="M15095" s="20"/>
      <c r="N15095" s="20"/>
      <c r="O15095" s="20"/>
      <c r="P15095" s="20"/>
      <c r="Q15095" s="20"/>
      <c r="R15095" s="21"/>
      <c r="S15095" s="30"/>
      <c r="T15095" s="25"/>
      <c r="U15095" s="25"/>
      <c r="V15095" s="25"/>
      <c r="W15095" s="25"/>
      <c r="X15095" s="25"/>
      <c r="Y15095" s="25"/>
      <c r="Z15095" s="25"/>
      <c r="AA15095" s="25"/>
      <c r="AB15095" s="25"/>
      <c r="AC15095" s="25"/>
      <c r="AD15095" s="25"/>
      <c r="AE15095" s="25"/>
      <c r="AF15095" s="25"/>
      <c r="AG15095" s="25"/>
      <c r="AH15095" s="25"/>
      <c r="AI15095" s="25"/>
    </row>
    <row r="15096" spans="1:35" s="15" customFormat="1" ht="12.6" customHeight="1" x14ac:dyDescent="0.25">
      <c r="A15096" s="114"/>
      <c r="B15096" s="119" t="s">
        <v>23</v>
      </c>
      <c r="C15096" s="20"/>
      <c r="D15096" s="20"/>
      <c r="E15096" s="20"/>
      <c r="F15096" s="20"/>
      <c r="G15096" s="20"/>
      <c r="H15096" s="20"/>
      <c r="I15096" s="20"/>
      <c r="J15096" s="20"/>
      <c r="K15096" s="20"/>
      <c r="L15096" s="20"/>
      <c r="M15096" s="20"/>
      <c r="N15096" s="20"/>
      <c r="O15096" s="20"/>
      <c r="P15096" s="20"/>
      <c r="Q15096" s="20"/>
      <c r="R15096" s="20"/>
      <c r="S15096" s="121" t="s">
        <v>39</v>
      </c>
      <c r="T15096" s="122"/>
      <c r="U15096" s="123"/>
      <c r="V15096" s="81">
        <f ca="1">INDIRECT("Jäsenet!G"&amp;AI15052)</f>
        <v>13026</v>
      </c>
      <c r="W15096" s="82"/>
      <c r="X15096" s="82"/>
      <c r="Y15096" s="82"/>
      <c r="Z15096" s="82"/>
      <c r="AA15096" s="82"/>
      <c r="AB15096" s="82"/>
      <c r="AC15096" s="82"/>
      <c r="AD15096" s="82"/>
      <c r="AE15096" s="82"/>
      <c r="AF15096" s="82"/>
      <c r="AG15096" s="82"/>
      <c r="AH15096" s="82"/>
      <c r="AI15096" s="82"/>
    </row>
    <row r="15097" spans="1:35" s="15" customFormat="1" ht="12.6" customHeight="1" x14ac:dyDescent="0.25">
      <c r="A15097" s="115"/>
      <c r="B15097" s="120"/>
      <c r="C15097" s="28"/>
      <c r="D15097" s="28"/>
      <c r="E15097" s="28"/>
      <c r="F15097" s="28"/>
      <c r="G15097" s="28"/>
      <c r="H15097" s="28"/>
      <c r="I15097" s="28"/>
      <c r="J15097" s="28"/>
      <c r="K15097" s="28"/>
      <c r="L15097" s="28"/>
      <c r="M15097" s="28"/>
      <c r="N15097" s="28"/>
      <c r="O15097" s="28"/>
      <c r="P15097" s="28"/>
      <c r="Q15097" s="28"/>
      <c r="R15097" s="28"/>
      <c r="S15097" s="124"/>
      <c r="T15097" s="125"/>
      <c r="U15097" s="126"/>
      <c r="V15097" s="83"/>
      <c r="W15097" s="84"/>
      <c r="X15097" s="84"/>
      <c r="Y15097" s="84"/>
      <c r="Z15097" s="84"/>
      <c r="AA15097" s="84"/>
      <c r="AB15097" s="85"/>
      <c r="AC15097" s="85"/>
      <c r="AD15097" s="85"/>
      <c r="AE15097" s="85"/>
      <c r="AF15097" s="85"/>
      <c r="AG15097" s="85"/>
      <c r="AH15097" s="85"/>
      <c r="AI15097" s="85"/>
    </row>
    <row r="15098" spans="1:35" s="15" customFormat="1" ht="24.95" customHeight="1" x14ac:dyDescent="0.25">
      <c r="A15098" s="86" t="s">
        <v>37</v>
      </c>
      <c r="B15098" s="87"/>
      <c r="C15098" s="88"/>
      <c r="D15098" s="89"/>
      <c r="E15098" s="89"/>
      <c r="F15098" s="89"/>
      <c r="G15098" s="89"/>
      <c r="H15098" s="89"/>
      <c r="I15098" s="89"/>
      <c r="J15098" s="89"/>
      <c r="K15098" s="89"/>
      <c r="L15098" s="89"/>
      <c r="M15098" s="89"/>
      <c r="N15098" s="89"/>
      <c r="O15098" s="89"/>
      <c r="P15098" s="89"/>
      <c r="Q15098" s="89"/>
      <c r="R15098" s="90"/>
      <c r="S15098" s="91" t="s">
        <v>40</v>
      </c>
      <c r="T15098" s="92"/>
      <c r="U15098" s="93"/>
      <c r="V15098" s="94">
        <f>'Laskun tiedot'!$A$8</f>
        <v>40907</v>
      </c>
      <c r="W15098" s="95"/>
      <c r="X15098" s="95"/>
      <c r="Y15098" s="95"/>
      <c r="Z15098" s="96"/>
      <c r="AA15098" s="97" t="s">
        <v>24</v>
      </c>
      <c r="AB15098" s="98"/>
      <c r="AC15098" s="99" t="str">
        <f>'Laskun tiedot'!$A$51</f>
        <v xml:space="preserve"> </v>
      </c>
      <c r="AD15098" s="99"/>
      <c r="AE15098" s="99"/>
      <c r="AF15098" s="99"/>
      <c r="AG15098" s="99"/>
      <c r="AH15098" s="99"/>
      <c r="AI15098" s="99"/>
    </row>
    <row r="15099" spans="1:35" s="15" customFormat="1" ht="9.9499999999999993" customHeight="1" x14ac:dyDescent="0.25">
      <c r="B15099" s="41"/>
      <c r="C15099" s="42"/>
      <c r="D15099" s="42"/>
      <c r="E15099" s="42"/>
      <c r="F15099" s="42"/>
      <c r="G15099" s="42"/>
      <c r="H15099" s="42"/>
      <c r="I15099" s="43"/>
      <c r="J15099" s="42"/>
      <c r="K15099" s="42"/>
      <c r="L15099" s="42"/>
      <c r="M15099" s="42"/>
      <c r="N15099" s="42"/>
      <c r="O15099" s="42"/>
      <c r="P15099" s="42"/>
      <c r="Q15099" s="18"/>
      <c r="R15099" s="18"/>
      <c r="S15099" s="44"/>
      <c r="T15099" s="44"/>
      <c r="U15099" s="19"/>
      <c r="V15099" s="45"/>
      <c r="W15099" s="45"/>
      <c r="X15099" s="45"/>
      <c r="Y15099" s="45"/>
      <c r="Z15099" s="45"/>
      <c r="AA15099" s="45"/>
      <c r="AB15099" s="46"/>
      <c r="AC15099" s="47"/>
      <c r="AD15099" s="48"/>
      <c r="AE15099" s="48"/>
      <c r="AF15099" s="48"/>
      <c r="AG15099" s="48"/>
      <c r="AH15099" s="48"/>
      <c r="AI15099" s="48"/>
    </row>
    <row r="15100" spans="1:35" s="15" customFormat="1" ht="50.1" customHeight="1" x14ac:dyDescent="0.25">
      <c r="B15100" s="41"/>
      <c r="C15100" s="42"/>
      <c r="D15100" s="42"/>
      <c r="E15100" s="42"/>
      <c r="F15100" s="42"/>
      <c r="G15100" s="42"/>
      <c r="H15100" s="42"/>
      <c r="I15100" s="43"/>
      <c r="J15100" s="42"/>
      <c r="K15100" s="42"/>
      <c r="L15100" s="42"/>
      <c r="M15100" s="42"/>
      <c r="N15100" s="42"/>
      <c r="O15100" s="42"/>
      <c r="P15100" s="42"/>
      <c r="Q15100" s="18"/>
      <c r="R15100" s="18"/>
      <c r="S15100" s="44"/>
      <c r="T15100" s="44"/>
      <c r="U15100" s="19"/>
      <c r="V15100" s="45"/>
      <c r="W15100" s="45"/>
      <c r="X15100" s="100" t="s">
        <v>38</v>
      </c>
      <c r="Y15100" s="100"/>
      <c r="Z15100" s="100"/>
      <c r="AA15100" s="100"/>
      <c r="AB15100" s="100"/>
      <c r="AC15100" s="100"/>
      <c r="AD15100" s="100"/>
      <c r="AE15100" s="100"/>
      <c r="AF15100" s="100"/>
      <c r="AG15100" s="100"/>
      <c r="AH15100" s="100"/>
      <c r="AI15100" s="100"/>
    </row>
    <row r="15101" spans="1:35" s="8" customFormat="1" ht="23.25" x14ac:dyDescent="0.35">
      <c r="B15101" s="66"/>
      <c r="C15101" s="150" t="str">
        <f>'Laskun tiedot'!$A$2</f>
        <v>Yhdistys ry</v>
      </c>
      <c r="D15101" s="150"/>
      <c r="E15101" s="150"/>
      <c r="F15101" s="150"/>
      <c r="G15101" s="150"/>
      <c r="H15101" s="150"/>
      <c r="I15101" s="150"/>
      <c r="J15101" s="150"/>
      <c r="K15101" s="150"/>
      <c r="L15101" s="150"/>
      <c r="M15101" s="150"/>
      <c r="N15101" s="150"/>
      <c r="O15101" s="150"/>
      <c r="P15101" s="150"/>
      <c r="Q15101" s="150"/>
      <c r="R15101" s="150"/>
      <c r="S15101" s="150"/>
      <c r="T15101" s="10"/>
      <c r="U15101" s="9"/>
      <c r="V15101" s="9"/>
      <c r="W15101" s="150" t="s">
        <v>16</v>
      </c>
      <c r="X15101" s="150"/>
      <c r="Y15101" s="150"/>
      <c r="Z15101" s="150"/>
    </row>
    <row r="15102" spans="1:35" s="15" customFormat="1" x14ac:dyDescent="0.25">
      <c r="B15102" s="15" t="s">
        <v>25</v>
      </c>
      <c r="AI15102" s="65">
        <v>304</v>
      </c>
    </row>
    <row r="15103" spans="1:35" s="11" customFormat="1" ht="15" customHeight="1" x14ac:dyDescent="0.2">
      <c r="V15103" s="68"/>
      <c r="W15103" s="145" t="s">
        <v>26</v>
      </c>
      <c r="X15103" s="145"/>
      <c r="Y15103" s="145"/>
      <c r="Z15103" s="145"/>
      <c r="AA15103" s="145"/>
      <c r="AB15103" s="145"/>
      <c r="AC15103" s="68"/>
      <c r="AD15103" s="68"/>
      <c r="AE15103" s="145" t="s">
        <v>18</v>
      </c>
      <c r="AF15103" s="145"/>
      <c r="AG15103" s="145"/>
      <c r="AH15103" s="145"/>
      <c r="AI15103" s="145"/>
    </row>
    <row r="15104" spans="1:35" s="15" customFormat="1" ht="15" customHeight="1" x14ac:dyDescent="0.25">
      <c r="B15104" s="62"/>
      <c r="C15104" s="146" t="str">
        <f ca="1">INDIRECT("Jäsenet!C"&amp;AI15102)&amp;$B$2&amp;INDIRECT("Jäsenet!B"&amp;AI15102)</f>
        <v xml:space="preserve"> </v>
      </c>
      <c r="D15104" s="146"/>
      <c r="E15104" s="146"/>
      <c r="F15104" s="146"/>
      <c r="G15104" s="146"/>
      <c r="H15104" s="146"/>
      <c r="I15104" s="146"/>
      <c r="J15104" s="146"/>
      <c r="K15104" s="146"/>
      <c r="L15104" s="146"/>
      <c r="M15104" s="146"/>
      <c r="N15104" s="146"/>
      <c r="O15104" s="146"/>
      <c r="P15104" s="146"/>
      <c r="Q15104" s="146"/>
      <c r="R15104" s="146"/>
      <c r="S15104" s="146"/>
      <c r="T15104" s="13"/>
      <c r="U15104" s="64"/>
      <c r="V15104" s="64"/>
      <c r="W15104" s="147">
        <f>'Laskun tiedot'!$A$5</f>
        <v>40618</v>
      </c>
      <c r="X15104" s="147"/>
      <c r="Y15104" s="147"/>
      <c r="Z15104" s="147"/>
      <c r="AA15104" s="147"/>
      <c r="AB15104" s="147"/>
      <c r="AC15104" s="64"/>
      <c r="AD15104" s="64"/>
      <c r="AE15104" s="147">
        <f>'Laskun tiedot'!$A$8</f>
        <v>40907</v>
      </c>
      <c r="AF15104" s="147"/>
      <c r="AG15104" s="147"/>
      <c r="AH15104" s="147"/>
      <c r="AI15104" s="147"/>
    </row>
    <row r="15105" spans="1:35" s="15" customFormat="1" ht="15" customHeight="1" x14ac:dyDescent="0.25">
      <c r="B15105" s="62"/>
      <c r="C15105" s="146">
        <f ca="1">INDIRECT("Jäsenet!D"&amp;AI15102)</f>
        <v>0</v>
      </c>
      <c r="D15105" s="146"/>
      <c r="E15105" s="146"/>
      <c r="F15105" s="146"/>
      <c r="G15105" s="146"/>
      <c r="H15105" s="146"/>
      <c r="I15105" s="146"/>
      <c r="J15105" s="146"/>
      <c r="K15105" s="146"/>
      <c r="L15105" s="146"/>
      <c r="M15105" s="146"/>
      <c r="N15105" s="146"/>
      <c r="O15105" s="146"/>
      <c r="P15105" s="146"/>
      <c r="Q15105" s="146"/>
      <c r="R15105" s="146"/>
      <c r="S15105" s="146"/>
    </row>
    <row r="15106" spans="1:35" s="11" customFormat="1" ht="15" customHeight="1" x14ac:dyDescent="0.25">
      <c r="B15106" s="67"/>
      <c r="C15106" s="148" t="str">
        <f ca="1">INDIRECT("Jäsenet!E"&amp;AI15102)&amp;$B$2&amp;INDIRECT("Jäsenet!F"&amp;AI15102)</f>
        <v xml:space="preserve"> </v>
      </c>
      <c r="D15106" s="148"/>
      <c r="E15106" s="148"/>
      <c r="F15106" s="148"/>
      <c r="G15106" s="148"/>
      <c r="H15106" s="148"/>
      <c r="I15106" s="148"/>
      <c r="J15106" s="148"/>
      <c r="K15106" s="148"/>
      <c r="L15106" s="148"/>
      <c r="M15106" s="148"/>
      <c r="N15106" s="148"/>
      <c r="O15106" s="148"/>
      <c r="P15106" s="148"/>
      <c r="Q15106" s="148"/>
      <c r="R15106" s="148"/>
      <c r="S15106" s="148"/>
      <c r="W15106" s="145" t="s">
        <v>17</v>
      </c>
      <c r="X15106" s="145"/>
      <c r="Y15106" s="145"/>
      <c r="Z15106" s="145"/>
      <c r="AA15106" s="145"/>
      <c r="AB15106" s="145"/>
    </row>
    <row r="15107" spans="1:35" s="15" customFormat="1" ht="15" customHeight="1" x14ac:dyDescent="0.25">
      <c r="T15107" s="78"/>
      <c r="U15107" s="63"/>
      <c r="V15107" s="63"/>
      <c r="W15107" s="149">
        <f ca="1">INDIRECT("Jäsenet!A"&amp;AI15102)</f>
        <v>303</v>
      </c>
      <c r="X15107" s="149"/>
      <c r="Y15107" s="149"/>
      <c r="Z15107" s="149"/>
      <c r="AA15107" s="149"/>
      <c r="AB15107" s="149"/>
    </row>
    <row r="15108" spans="1:35" s="15" customFormat="1" ht="15" customHeight="1" x14ac:dyDescent="0.25">
      <c r="B15108" s="39"/>
      <c r="C15108" s="39"/>
      <c r="D15108" s="39"/>
      <c r="E15108" s="39"/>
      <c r="F15108" s="39"/>
      <c r="G15108" s="39"/>
      <c r="H15108" s="39"/>
      <c r="I15108" s="39"/>
      <c r="J15108" s="39"/>
      <c r="K15108" s="39"/>
      <c r="L15108" s="39"/>
      <c r="M15108" s="39"/>
      <c r="N15108" s="39"/>
      <c r="O15108" s="39"/>
      <c r="P15108" s="39"/>
      <c r="Q15108" s="39"/>
      <c r="R15108" s="39"/>
      <c r="S15108" s="39"/>
      <c r="T15108" s="78"/>
      <c r="U15108" s="78"/>
      <c r="V15108" s="78"/>
      <c r="W15108" s="78"/>
      <c r="X15108" s="78"/>
      <c r="Y15108" s="78"/>
      <c r="Z15108" s="78"/>
      <c r="AA15108" s="39"/>
      <c r="AB15108" s="39"/>
      <c r="AC15108" s="39"/>
      <c r="AD15108" s="39"/>
      <c r="AE15108" s="39"/>
      <c r="AF15108" s="39"/>
      <c r="AG15108" s="39"/>
      <c r="AH15108" s="39"/>
      <c r="AI15108" s="39"/>
    </row>
    <row r="15109" spans="1:35" s="15" customFormat="1" ht="15" customHeight="1" x14ac:dyDescent="0.25">
      <c r="A15109" s="32"/>
      <c r="B15109" s="32"/>
      <c r="C15109" s="32"/>
      <c r="D15109" s="32"/>
      <c r="E15109" s="32"/>
      <c r="F15109" s="32"/>
      <c r="G15109" s="32"/>
      <c r="H15109" s="32"/>
      <c r="I15109" s="32"/>
      <c r="J15109" s="32"/>
      <c r="K15109" s="32"/>
      <c r="L15109" s="32"/>
      <c r="M15109" s="32"/>
      <c r="N15109" s="32"/>
      <c r="O15109" s="32"/>
      <c r="P15109" s="32"/>
      <c r="Q15109" s="32"/>
      <c r="R15109" s="32"/>
      <c r="S15109" s="32"/>
      <c r="T15109" s="33"/>
      <c r="U15109" s="33"/>
      <c r="V15109" s="33"/>
      <c r="W15109" s="35"/>
      <c r="X15109" s="33"/>
      <c r="Y15109" s="33"/>
      <c r="Z15109" s="33"/>
      <c r="AA15109" s="32"/>
      <c r="AB15109" s="32"/>
      <c r="AC15109" s="32"/>
      <c r="AD15109" s="32"/>
      <c r="AE15109" s="32"/>
      <c r="AF15109" s="32"/>
      <c r="AG15109" s="32"/>
      <c r="AH15109" s="32"/>
      <c r="AI15109" s="32"/>
    </row>
    <row r="15110" spans="1:35" s="15" customFormat="1" ht="15" customHeight="1" x14ac:dyDescent="0.25">
      <c r="B15110" s="39"/>
      <c r="C15110" s="39"/>
      <c r="D15110" s="39"/>
      <c r="E15110" s="39"/>
      <c r="F15110" s="39"/>
      <c r="G15110" s="39"/>
      <c r="H15110" s="39"/>
      <c r="I15110" s="39"/>
      <c r="J15110" s="39"/>
      <c r="K15110" s="39"/>
      <c r="L15110" s="39"/>
      <c r="M15110" s="39"/>
      <c r="N15110" s="39"/>
      <c r="O15110" s="39"/>
      <c r="P15110" s="39"/>
      <c r="Q15110" s="39"/>
      <c r="R15110" s="39"/>
      <c r="S15110" s="39"/>
      <c r="T15110" s="78"/>
      <c r="U15110" s="78"/>
      <c r="V15110" s="78"/>
      <c r="W15110" s="34"/>
      <c r="X15110" s="78"/>
      <c r="Y15110" s="78"/>
      <c r="Z15110" s="78"/>
      <c r="AA15110" s="39"/>
      <c r="AB15110" s="39"/>
      <c r="AC15110" s="39"/>
      <c r="AD15110" s="39"/>
      <c r="AE15110" s="39"/>
      <c r="AF15110" s="39"/>
      <c r="AG15110" s="39"/>
      <c r="AH15110" s="39"/>
      <c r="AI15110" s="39"/>
    </row>
    <row r="15111" spans="1:35" s="15" customFormat="1" ht="15" customHeight="1" x14ac:dyDescent="0.25">
      <c r="B15111" s="36" t="str">
        <f>'Laskun tiedot'!$A$11</f>
        <v>--------------------</v>
      </c>
      <c r="C15111" s="39"/>
      <c r="D15111" s="39"/>
      <c r="E15111" s="39"/>
      <c r="F15111" s="39"/>
      <c r="G15111" s="39"/>
      <c r="H15111" s="39"/>
      <c r="I15111" s="39"/>
      <c r="J15111" s="39"/>
      <c r="K15111" s="39"/>
      <c r="L15111" s="39"/>
      <c r="M15111" s="39"/>
      <c r="N15111" s="39"/>
      <c r="O15111" s="39"/>
      <c r="P15111" s="39"/>
      <c r="Q15111" s="39"/>
      <c r="R15111" s="39"/>
      <c r="S15111" s="39"/>
      <c r="T15111" s="17"/>
      <c r="U15111" s="17"/>
      <c r="V15111" s="17"/>
      <c r="W15111" s="17"/>
      <c r="X15111" s="17"/>
      <c r="Y15111" s="17"/>
      <c r="Z15111" s="17"/>
      <c r="AA15111" s="17"/>
      <c r="AB15111" s="17"/>
      <c r="AC15111" s="17"/>
      <c r="AD15111" s="17"/>
      <c r="AE15111" s="17"/>
      <c r="AF15111" s="17"/>
      <c r="AG15111" s="17"/>
      <c r="AH15111" s="17"/>
      <c r="AI15111" s="17"/>
    </row>
    <row r="15112" spans="1:35" s="15" customFormat="1" ht="15" customHeight="1" x14ac:dyDescent="0.25">
      <c r="B15112" s="36" t="str">
        <f>'Laskun tiedot'!$A$12</f>
        <v>Vuosi 2011</v>
      </c>
      <c r="C15112" s="78"/>
      <c r="D15112" s="78"/>
      <c r="E15112" s="78"/>
      <c r="F15112" s="78"/>
      <c r="G15112" s="78"/>
      <c r="H15112" s="78"/>
      <c r="I15112" s="78"/>
      <c r="J15112" s="78"/>
      <c r="K15112" s="78"/>
      <c r="L15112" s="78"/>
      <c r="M15112" s="78"/>
      <c r="N15112" s="78"/>
      <c r="O15112" s="78"/>
      <c r="P15112" s="39"/>
      <c r="Q15112" s="39"/>
      <c r="R15112" s="39"/>
      <c r="S15112" s="39"/>
      <c r="T15112" s="39"/>
      <c r="U15112" s="39"/>
      <c r="V15112" s="39"/>
      <c r="W15112" s="39"/>
      <c r="X15112" s="39"/>
      <c r="Y15112" s="39"/>
      <c r="Z15112" s="39"/>
      <c r="AA15112" s="39"/>
      <c r="AB15112" s="39"/>
      <c r="AC15112" s="13"/>
      <c r="AD15112" s="13"/>
      <c r="AE15112" s="13"/>
      <c r="AF15112" s="13"/>
      <c r="AG15112" s="13"/>
      <c r="AH15112" s="13"/>
      <c r="AI15112" s="13"/>
    </row>
    <row r="15113" spans="1:35" s="15" customFormat="1" ht="15" customHeight="1" x14ac:dyDescent="0.25">
      <c r="B15113" s="36" t="str">
        <f>'Laskun tiedot'!$A$13</f>
        <v>JÄSENMAKSU ………. 10 €</v>
      </c>
      <c r="T15113" s="11"/>
      <c r="U15113" s="11"/>
      <c r="V15113" s="11"/>
      <c r="W15113" s="11"/>
      <c r="X15113" s="11"/>
      <c r="Y15113" s="11"/>
      <c r="Z15113" s="11"/>
      <c r="AA15113" s="11"/>
      <c r="AB15113" s="11"/>
      <c r="AC15113" s="11"/>
      <c r="AD15113" s="11"/>
      <c r="AE15113" s="11"/>
      <c r="AF15113" s="11"/>
      <c r="AG15113" s="11"/>
      <c r="AH15113" s="11"/>
      <c r="AI15113" s="11"/>
    </row>
    <row r="15114" spans="1:35" s="15" customFormat="1" ht="15" customHeight="1" x14ac:dyDescent="0.25">
      <c r="B15114" s="36" t="str">
        <f>'Laskun tiedot'!$A$14</f>
        <v>--------------------</v>
      </c>
      <c r="T15114" s="39"/>
      <c r="AC15114" s="39"/>
    </row>
    <row r="15115" spans="1:35" s="15" customFormat="1" ht="15" customHeight="1" x14ac:dyDescent="0.25">
      <c r="B15115" s="36" t="str">
        <f>'Laskun tiedot'!$A$15</f>
        <v xml:space="preserve"> </v>
      </c>
      <c r="T15115" s="11"/>
      <c r="U15115" s="11"/>
      <c r="V15115" s="11"/>
      <c r="W15115" s="11"/>
      <c r="X15115" s="11"/>
      <c r="Y15115" s="11"/>
      <c r="Z15115" s="11"/>
      <c r="AA15115" s="11"/>
      <c r="AB15115" s="11"/>
      <c r="AC15115" s="11"/>
      <c r="AD15115" s="11"/>
      <c r="AE15115" s="11"/>
      <c r="AF15115" s="11"/>
      <c r="AG15115" s="11"/>
      <c r="AH15115" s="11"/>
      <c r="AI15115" s="11"/>
    </row>
    <row r="15116" spans="1:35" s="15" customFormat="1" ht="15" customHeight="1" x14ac:dyDescent="0.25">
      <c r="B15116" s="36" t="str">
        <f>'Laskun tiedot'!$A$16</f>
        <v xml:space="preserve"> </v>
      </c>
      <c r="C15116" s="39"/>
      <c r="D15116" s="39"/>
      <c r="E15116" s="39"/>
      <c r="F15116" s="39"/>
      <c r="G15116" s="39"/>
      <c r="H15116" s="39"/>
      <c r="I15116" s="39"/>
      <c r="J15116" s="39"/>
      <c r="K15116" s="39"/>
      <c r="L15116" s="39"/>
      <c r="M15116" s="39"/>
      <c r="N15116" s="39"/>
      <c r="O15116" s="39"/>
      <c r="P15116" s="39"/>
      <c r="Q15116" s="39"/>
      <c r="R15116" s="39"/>
      <c r="S15116" s="39"/>
      <c r="T15116" s="39"/>
      <c r="U15116" s="39"/>
      <c r="V15116" s="39"/>
      <c r="W15116" s="39"/>
      <c r="X15116" s="39"/>
      <c r="Y15116" s="39"/>
      <c r="Z15116" s="39"/>
      <c r="AA15116" s="39"/>
      <c r="AB15116" s="39"/>
      <c r="AC15116" s="39"/>
      <c r="AD15116" s="39"/>
      <c r="AE15116" s="39"/>
      <c r="AF15116" s="39"/>
      <c r="AG15116" s="39"/>
      <c r="AH15116" s="39"/>
      <c r="AI15116" s="39"/>
    </row>
    <row r="15117" spans="1:35" s="15" customFormat="1" ht="15" customHeight="1" x14ac:dyDescent="0.25">
      <c r="B15117" s="36" t="str">
        <f>'Laskun tiedot'!$A$17</f>
        <v xml:space="preserve"> </v>
      </c>
    </row>
    <row r="15118" spans="1:35" s="11" customFormat="1" ht="15" customHeight="1" x14ac:dyDescent="0.25">
      <c r="B15118" s="36" t="str">
        <f>'Laskun tiedot'!$A$18</f>
        <v xml:space="preserve"> </v>
      </c>
    </row>
    <row r="15119" spans="1:35" s="15" customFormat="1" ht="15" customHeight="1" x14ac:dyDescent="0.25">
      <c r="B15119" s="36" t="str">
        <f>'Laskun tiedot'!$A$19</f>
        <v xml:space="preserve"> </v>
      </c>
      <c r="M15119" s="16"/>
      <c r="N15119" s="1"/>
      <c r="O15119" s="1"/>
      <c r="P15119" s="16"/>
      <c r="Q15119" s="1"/>
      <c r="R15119" s="1"/>
      <c r="T15119" s="16"/>
      <c r="U15119" s="1"/>
      <c r="V15119" s="1"/>
      <c r="W15119" s="1"/>
      <c r="X15119" s="1"/>
      <c r="Z15119" s="16"/>
      <c r="AA15119" s="1"/>
      <c r="AB15119" s="1"/>
      <c r="AD15119" s="16"/>
      <c r="AE15119" s="1"/>
      <c r="AF15119" s="1"/>
      <c r="AG15119" s="1"/>
      <c r="AH15119" s="1"/>
    </row>
    <row r="15120" spans="1:35" s="15" customFormat="1" ht="15" customHeight="1" x14ac:dyDescent="0.25">
      <c r="B15120" s="36" t="str">
        <f>'Laskun tiedot'!$A$20</f>
        <v xml:space="preserve"> </v>
      </c>
      <c r="M15120" s="16"/>
      <c r="N15120" s="1"/>
      <c r="O15120" s="1"/>
      <c r="P15120" s="16"/>
      <c r="Q15120" s="1"/>
      <c r="R15120" s="1"/>
      <c r="T15120" s="16"/>
      <c r="U15120" s="1"/>
      <c r="V15120" s="1"/>
      <c r="W15120" s="1"/>
      <c r="X15120" s="1"/>
      <c r="Z15120" s="16"/>
      <c r="AA15120" s="1"/>
      <c r="AB15120" s="1"/>
      <c r="AD15120" s="16"/>
      <c r="AE15120" s="1"/>
      <c r="AF15120" s="1"/>
      <c r="AG15120" s="1"/>
      <c r="AH15120" s="1"/>
    </row>
    <row r="15121" spans="1:35" s="15" customFormat="1" ht="15" customHeight="1" x14ac:dyDescent="0.25">
      <c r="B15121" s="36" t="str">
        <f>'Laskun tiedot'!$A$21</f>
        <v xml:space="preserve"> </v>
      </c>
      <c r="M15121" s="16"/>
      <c r="N15121" s="1"/>
      <c r="O15121" s="1"/>
      <c r="P15121" s="16"/>
      <c r="Q15121" s="1"/>
      <c r="R15121" s="1"/>
      <c r="T15121" s="16"/>
      <c r="U15121" s="1"/>
      <c r="V15121" s="1"/>
      <c r="W15121" s="1"/>
      <c r="X15121" s="1"/>
      <c r="Z15121" s="16"/>
      <c r="AA15121" s="1"/>
      <c r="AB15121" s="1"/>
      <c r="AD15121" s="16"/>
      <c r="AE15121" s="1"/>
      <c r="AF15121" s="1"/>
      <c r="AG15121" s="1"/>
      <c r="AH15121" s="1"/>
    </row>
    <row r="15122" spans="1:35" s="15" customFormat="1" ht="15" customHeight="1" x14ac:dyDescent="0.25">
      <c r="B15122" s="36" t="str">
        <f>'Laskun tiedot'!$A$22</f>
        <v xml:space="preserve"> </v>
      </c>
      <c r="M15122" s="16"/>
      <c r="N15122" s="1"/>
      <c r="O15122" s="1"/>
      <c r="P15122" s="16"/>
      <c r="Q15122" s="1"/>
      <c r="R15122" s="1"/>
      <c r="T15122" s="16"/>
      <c r="U15122" s="1"/>
      <c r="V15122" s="1"/>
      <c r="W15122" s="1"/>
      <c r="X15122" s="1"/>
      <c r="Z15122" s="16"/>
      <c r="AA15122" s="1"/>
      <c r="AB15122" s="1"/>
      <c r="AD15122" s="16"/>
      <c r="AE15122" s="1"/>
      <c r="AF15122" s="1"/>
      <c r="AG15122" s="1"/>
      <c r="AH15122" s="1"/>
    </row>
    <row r="15123" spans="1:35" s="15" customFormat="1" ht="15" customHeight="1" x14ac:dyDescent="0.25">
      <c r="B15123" s="36" t="str">
        <f>'Laskun tiedot'!$A$23</f>
        <v xml:space="preserve"> </v>
      </c>
      <c r="M15123" s="16"/>
      <c r="N15123" s="1"/>
      <c r="O15123" s="1"/>
      <c r="P15123" s="16"/>
      <c r="Q15123" s="1"/>
      <c r="R15123" s="1"/>
      <c r="T15123" s="16"/>
      <c r="U15123" s="1"/>
      <c r="V15123" s="1"/>
      <c r="W15123" s="1"/>
      <c r="X15123" s="1"/>
      <c r="Z15123" s="16"/>
      <c r="AA15123" s="1"/>
      <c r="AB15123" s="1"/>
      <c r="AD15123" s="16"/>
      <c r="AE15123" s="1"/>
      <c r="AF15123" s="1"/>
      <c r="AG15123" s="1"/>
      <c r="AH15123" s="1"/>
    </row>
    <row r="15124" spans="1:35" s="15" customFormat="1" ht="15" customHeight="1" x14ac:dyDescent="0.25">
      <c r="B15124" s="36" t="str">
        <f>'Laskun tiedot'!$A$24</f>
        <v xml:space="preserve"> </v>
      </c>
      <c r="M15124" s="16"/>
      <c r="N15124" s="1"/>
      <c r="O15124" s="1"/>
      <c r="P15124" s="16"/>
      <c r="Q15124" s="1"/>
      <c r="R15124" s="1"/>
      <c r="T15124" s="16"/>
      <c r="U15124" s="1"/>
      <c r="V15124" s="1"/>
      <c r="W15124" s="1"/>
      <c r="X15124" s="1"/>
      <c r="Z15124" s="16"/>
      <c r="AA15124" s="1"/>
      <c r="AB15124" s="1"/>
      <c r="AD15124" s="16"/>
      <c r="AE15124" s="1"/>
      <c r="AF15124" s="1"/>
      <c r="AG15124" s="1"/>
      <c r="AH15124" s="1"/>
    </row>
    <row r="15125" spans="1:35" s="15" customFormat="1" ht="15" customHeight="1" x14ac:dyDescent="0.25">
      <c r="B15125" s="36" t="str">
        <f>'Laskun tiedot'!$A$25</f>
        <v xml:space="preserve"> </v>
      </c>
      <c r="M15125" s="16"/>
      <c r="N15125" s="1"/>
      <c r="O15125" s="1"/>
      <c r="P15125" s="16"/>
      <c r="Q15125" s="1"/>
      <c r="R15125" s="1"/>
      <c r="T15125" s="16"/>
      <c r="U15125" s="1"/>
      <c r="V15125" s="1"/>
      <c r="W15125" s="1"/>
      <c r="X15125" s="1"/>
      <c r="Z15125" s="16"/>
      <c r="AA15125" s="1"/>
      <c r="AB15125" s="1"/>
      <c r="AD15125" s="16"/>
      <c r="AE15125" s="1"/>
      <c r="AF15125" s="1"/>
      <c r="AG15125" s="1"/>
      <c r="AH15125" s="1"/>
    </row>
    <row r="15126" spans="1:35" s="15" customFormat="1" ht="15" customHeight="1" x14ac:dyDescent="0.25">
      <c r="B15126" s="36" t="str">
        <f>'Laskun tiedot'!$A$26</f>
        <v xml:space="preserve"> </v>
      </c>
      <c r="M15126" s="16"/>
      <c r="N15126" s="1"/>
      <c r="O15126" s="1"/>
      <c r="P15126" s="16"/>
      <c r="Q15126" s="1"/>
      <c r="R15126" s="1"/>
      <c r="T15126" s="16"/>
      <c r="U15126" s="1"/>
      <c r="V15126" s="1"/>
      <c r="W15126" s="1"/>
      <c r="X15126" s="1"/>
      <c r="Z15126" s="16"/>
      <c r="AA15126" s="1"/>
      <c r="AB15126" s="1"/>
      <c r="AD15126" s="16"/>
      <c r="AE15126" s="1"/>
      <c r="AF15126" s="1"/>
      <c r="AG15126" s="1"/>
      <c r="AH15126" s="1"/>
    </row>
    <row r="15127" spans="1:35" s="15" customFormat="1" ht="15" customHeight="1" x14ac:dyDescent="0.25">
      <c r="B15127" s="36" t="str">
        <f>'Laskun tiedot'!$A$27</f>
        <v xml:space="preserve"> </v>
      </c>
      <c r="M15127" s="16"/>
      <c r="N15127" s="1"/>
      <c r="O15127" s="1"/>
      <c r="P15127" s="16"/>
      <c r="Q15127" s="1"/>
      <c r="R15127" s="1"/>
      <c r="T15127" s="16"/>
      <c r="U15127" s="1"/>
      <c r="V15127" s="1"/>
      <c r="W15127" s="1"/>
      <c r="X15127" s="1"/>
      <c r="Z15127" s="16"/>
      <c r="AA15127" s="1"/>
      <c r="AB15127" s="1"/>
      <c r="AD15127" s="16"/>
      <c r="AE15127" s="1"/>
      <c r="AF15127" s="1"/>
      <c r="AG15127" s="1"/>
      <c r="AH15127" s="1"/>
    </row>
    <row r="15128" spans="1:35" s="15" customFormat="1" ht="15" customHeight="1" x14ac:dyDescent="0.25">
      <c r="B15128" s="36"/>
      <c r="M15128" s="16"/>
      <c r="N15128" s="1"/>
      <c r="O15128" s="1"/>
      <c r="P15128" s="16"/>
      <c r="Q15128" s="1"/>
      <c r="R15128" s="1"/>
      <c r="T15128" s="16"/>
      <c r="U15128" s="1"/>
      <c r="V15128" s="1"/>
      <c r="W15128" s="1"/>
      <c r="X15128" s="1"/>
      <c r="Z15128" s="16"/>
      <c r="AA15128" s="1"/>
      <c r="AB15128" s="1"/>
      <c r="AD15128" s="16"/>
      <c r="AE15128" s="1"/>
      <c r="AF15128" s="1"/>
      <c r="AG15128" s="1"/>
      <c r="AH15128" s="1"/>
    </row>
    <row r="15129" spans="1:35" s="80" customFormat="1" ht="12" customHeight="1" x14ac:dyDescent="0.25">
      <c r="B15129" s="143" t="str">
        <f>'Laskun tiedot'!$A$30</f>
        <v>Sihteeri:</v>
      </c>
      <c r="C15129" s="143"/>
      <c r="D15129" s="143"/>
      <c r="E15129" s="143"/>
      <c r="F15129" s="143"/>
      <c r="G15129" s="143"/>
      <c r="H15129" s="143"/>
      <c r="I15129" s="143"/>
      <c r="J15129" s="143" t="str">
        <f>'Laskun tiedot'!$B$30</f>
        <v>Puh.</v>
      </c>
      <c r="K15129" s="143"/>
      <c r="L15129" s="143"/>
      <c r="M15129" s="143"/>
      <c r="N15129" s="143"/>
      <c r="O15129" s="143"/>
      <c r="P15129" s="143"/>
      <c r="Q15129" s="143"/>
      <c r="R15129" s="143"/>
      <c r="S15129" s="143" t="str">
        <f>'Laskun tiedot'!$C$30</f>
        <v xml:space="preserve"> </v>
      </c>
      <c r="T15129" s="143"/>
      <c r="U15129" s="143"/>
      <c r="V15129" s="143"/>
      <c r="W15129" s="143"/>
      <c r="X15129" s="143"/>
      <c r="Y15129" s="143"/>
      <c r="Z15129" s="143"/>
      <c r="AA15129" s="143" t="str">
        <f>'Laskun tiedot'!$D$30</f>
        <v xml:space="preserve"> </v>
      </c>
      <c r="AB15129" s="143"/>
      <c r="AC15129" s="143"/>
      <c r="AD15129" s="143"/>
      <c r="AE15129" s="143"/>
      <c r="AF15129" s="143"/>
      <c r="AG15129" s="143"/>
      <c r="AH15129" s="143"/>
      <c r="AI15129" s="143"/>
    </row>
    <row r="15130" spans="1:35" s="79" customFormat="1" ht="12" customHeight="1" x14ac:dyDescent="0.2">
      <c r="B15130" s="143" t="str">
        <f>'Laskun tiedot'!$A$31</f>
        <v xml:space="preserve"> </v>
      </c>
      <c r="C15130" s="143"/>
      <c r="D15130" s="143"/>
      <c r="E15130" s="143"/>
      <c r="F15130" s="143"/>
      <c r="G15130" s="143"/>
      <c r="H15130" s="143"/>
      <c r="I15130" s="143"/>
      <c r="J15130" s="143" t="str">
        <f>'Laskun tiedot'!$B$31</f>
        <v xml:space="preserve"> </v>
      </c>
      <c r="K15130" s="143"/>
      <c r="L15130" s="143"/>
      <c r="M15130" s="143"/>
      <c r="N15130" s="143"/>
      <c r="O15130" s="143"/>
      <c r="P15130" s="143"/>
      <c r="Q15130" s="143"/>
      <c r="R15130" s="143"/>
      <c r="S15130" s="144" t="str">
        <f>'Laskun tiedot'!$C$31</f>
        <v xml:space="preserve"> </v>
      </c>
      <c r="T15130" s="144"/>
      <c r="U15130" s="144"/>
      <c r="V15130" s="144"/>
      <c r="W15130" s="144"/>
      <c r="X15130" s="144"/>
      <c r="Y15130" s="144"/>
      <c r="Z15130" s="144"/>
      <c r="AA15130" s="144" t="str">
        <f>'Laskun tiedot'!$D$31</f>
        <v xml:space="preserve"> </v>
      </c>
      <c r="AB15130" s="144"/>
      <c r="AC15130" s="144"/>
      <c r="AD15130" s="144"/>
      <c r="AE15130" s="144"/>
      <c r="AF15130" s="144"/>
      <c r="AG15130" s="144"/>
      <c r="AH15130" s="144"/>
      <c r="AI15130" s="144"/>
    </row>
    <row r="15131" spans="1:35" s="80" customFormat="1" ht="12" customHeight="1" x14ac:dyDescent="0.25">
      <c r="B15131" s="143" t="str">
        <f>'Laskun tiedot'!$A$32</f>
        <v xml:space="preserve"> </v>
      </c>
      <c r="C15131" s="143"/>
      <c r="D15131" s="143"/>
      <c r="E15131" s="143"/>
      <c r="F15131" s="143"/>
      <c r="G15131" s="143"/>
      <c r="H15131" s="143"/>
      <c r="I15131" s="143"/>
      <c r="J15131" s="143" t="str">
        <f>'Laskun tiedot'!$B$32</f>
        <v xml:space="preserve"> </v>
      </c>
      <c r="K15131" s="143"/>
      <c r="L15131" s="143"/>
      <c r="M15131" s="143"/>
      <c r="N15131" s="143"/>
      <c r="O15131" s="143"/>
      <c r="P15131" s="143"/>
      <c r="Q15131" s="143"/>
      <c r="R15131" s="143"/>
      <c r="S15131" s="144" t="str">
        <f>'Laskun tiedot'!$C$32</f>
        <v xml:space="preserve"> </v>
      </c>
      <c r="T15131" s="144"/>
      <c r="U15131" s="144"/>
      <c r="V15131" s="144"/>
      <c r="W15131" s="144"/>
      <c r="X15131" s="144"/>
      <c r="Y15131" s="144"/>
      <c r="Z15131" s="144"/>
      <c r="AA15131" s="144" t="str">
        <f>'Laskun tiedot'!$D$32</f>
        <v xml:space="preserve"> </v>
      </c>
      <c r="AB15131" s="144"/>
      <c r="AC15131" s="144"/>
      <c r="AD15131" s="144"/>
      <c r="AE15131" s="144"/>
      <c r="AF15131" s="144"/>
      <c r="AG15131" s="144"/>
      <c r="AH15131" s="144"/>
      <c r="AI15131" s="144"/>
    </row>
    <row r="15132" spans="1:35" s="15" customFormat="1" ht="15" customHeight="1" x14ac:dyDescent="0.25">
      <c r="A15132" s="60"/>
      <c r="B15132" s="61"/>
      <c r="C15132" s="61"/>
      <c r="D15132" s="61"/>
      <c r="E15132" s="61"/>
      <c r="F15132" s="61"/>
      <c r="G15132" s="61"/>
      <c r="H15132" s="61"/>
      <c r="I15132" s="61"/>
      <c r="J15132" s="61"/>
      <c r="K15132" s="61"/>
      <c r="L15132" s="61"/>
      <c r="M15132" s="61"/>
      <c r="N15132" s="61"/>
      <c r="O15132" s="61"/>
      <c r="P15132" s="61"/>
      <c r="Q15132" s="61"/>
      <c r="R15132" s="61"/>
      <c r="S15132" s="61"/>
      <c r="T15132" s="61"/>
      <c r="U15132" s="61"/>
      <c r="V15132" s="61"/>
      <c r="W15132" s="61"/>
      <c r="X15132" s="61"/>
      <c r="Y15132" s="61"/>
      <c r="Z15132" s="61"/>
      <c r="AA15132" s="61"/>
      <c r="AB15132" s="61"/>
      <c r="AC15132" s="61"/>
      <c r="AD15132" s="61"/>
      <c r="AE15132" s="61"/>
      <c r="AF15132" s="61"/>
      <c r="AG15132" s="61"/>
      <c r="AH15132" s="61"/>
      <c r="AI15132" s="61"/>
    </row>
    <row r="15133" spans="1:35" s="15" customFormat="1" ht="15" customHeight="1" x14ac:dyDescent="0.25">
      <c r="B15133" s="39"/>
      <c r="C15133" s="39"/>
      <c r="D15133" s="39"/>
      <c r="E15133" s="39"/>
      <c r="F15133" s="39"/>
      <c r="G15133" s="39"/>
      <c r="H15133" s="39"/>
      <c r="I15133" s="39"/>
      <c r="J15133" s="39"/>
      <c r="K15133" s="39"/>
      <c r="L15133" s="39"/>
      <c r="M15133" s="39"/>
      <c r="N15133" s="39"/>
      <c r="O15133" s="39"/>
      <c r="P15133" s="39"/>
      <c r="Q15133" s="39"/>
      <c r="R15133" s="39"/>
      <c r="S15133" s="39"/>
      <c r="T15133" s="39"/>
      <c r="U15133" s="39"/>
      <c r="V15133" s="39"/>
      <c r="W15133" s="39"/>
      <c r="X15133" s="39"/>
      <c r="Y15133" s="39"/>
      <c r="Z15133" s="39"/>
      <c r="AA15133" s="39"/>
      <c r="AB15133" s="59"/>
      <c r="AC15133" s="59"/>
      <c r="AD15133" s="39"/>
      <c r="AE15133" s="39"/>
      <c r="AF15133" s="39"/>
      <c r="AG15133" s="39"/>
      <c r="AH15133" s="39"/>
      <c r="AI15133" s="39"/>
    </row>
    <row r="15134" spans="1:35" s="15" customFormat="1" ht="11.1" customHeight="1" x14ac:dyDescent="0.25">
      <c r="A15134" s="72"/>
      <c r="B15134" s="73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  <c r="O15134" s="18"/>
      <c r="P15134" s="18"/>
      <c r="Q15134" s="18"/>
      <c r="R15134" s="18"/>
      <c r="S15134" s="127" t="s">
        <v>35</v>
      </c>
      <c r="T15134" s="128"/>
      <c r="U15134" s="128"/>
      <c r="V15134" s="128"/>
      <c r="W15134" s="128"/>
      <c r="X15134" s="128"/>
      <c r="Y15134" s="128"/>
      <c r="Z15134" s="128"/>
      <c r="AA15134" s="129"/>
      <c r="AB15134" s="128" t="s">
        <v>36</v>
      </c>
      <c r="AC15134" s="128"/>
      <c r="AD15134" s="128"/>
      <c r="AE15134" s="128"/>
      <c r="AF15134" s="128"/>
      <c r="AG15134" s="128"/>
      <c r="AH15134" s="128"/>
      <c r="AI15134" s="128"/>
    </row>
    <row r="15135" spans="1:35" s="15" customFormat="1" ht="15" customHeight="1" x14ac:dyDescent="0.25">
      <c r="A15135" s="116" t="s">
        <v>19</v>
      </c>
      <c r="B15135" s="130"/>
      <c r="C15135" s="20"/>
      <c r="D15135" s="133" t="str">
        <f>'Laskun tiedot'!$A$35</f>
        <v>EKOP 123456-09876543</v>
      </c>
      <c r="E15135" s="133"/>
      <c r="F15135" s="133"/>
      <c r="G15135" s="133"/>
      <c r="H15135" s="133"/>
      <c r="I15135" s="133"/>
      <c r="J15135" s="133"/>
      <c r="K15135" s="133"/>
      <c r="L15135" s="133"/>
      <c r="M15135" s="133"/>
      <c r="N15135" s="133"/>
      <c r="O15135" s="133"/>
      <c r="P15135" s="133"/>
      <c r="Q15135" s="133"/>
      <c r="R15135" s="133"/>
      <c r="S15135" s="134" t="str">
        <f>'Laskun tiedot'!$B$35</f>
        <v>FI67 1234 5609 8765 43</v>
      </c>
      <c r="T15135" s="135"/>
      <c r="U15135" s="135"/>
      <c r="V15135" s="135"/>
      <c r="W15135" s="135"/>
      <c r="X15135" s="135"/>
      <c r="Y15135" s="135"/>
      <c r="Z15135" s="135"/>
      <c r="AA15135" s="136"/>
      <c r="AB15135" s="135" t="str">
        <f>'Laskun tiedot'!$C$35</f>
        <v>OKOYFIHH</v>
      </c>
      <c r="AC15135" s="135"/>
      <c r="AD15135" s="135"/>
      <c r="AE15135" s="135"/>
      <c r="AF15135" s="135"/>
      <c r="AG15135" s="135"/>
      <c r="AH15135" s="135"/>
      <c r="AI15135" s="135"/>
    </row>
    <row r="15136" spans="1:35" s="15" customFormat="1" ht="15" customHeight="1" x14ac:dyDescent="0.25">
      <c r="A15136" s="116"/>
      <c r="B15136" s="130"/>
      <c r="C15136" s="20"/>
      <c r="D15136" s="133" t="str">
        <f>'Laskun tiedot'!$A$36</f>
        <v xml:space="preserve"> </v>
      </c>
      <c r="E15136" s="133"/>
      <c r="F15136" s="133"/>
      <c r="G15136" s="133"/>
      <c r="H15136" s="133"/>
      <c r="I15136" s="133"/>
      <c r="J15136" s="133"/>
      <c r="K15136" s="133"/>
      <c r="L15136" s="133"/>
      <c r="M15136" s="133"/>
      <c r="N15136" s="133"/>
      <c r="O15136" s="133"/>
      <c r="P15136" s="133"/>
      <c r="Q15136" s="133"/>
      <c r="R15136" s="137"/>
      <c r="S15136" s="134" t="str">
        <f>'Laskun tiedot'!$B$36</f>
        <v xml:space="preserve"> </v>
      </c>
      <c r="T15136" s="135"/>
      <c r="U15136" s="135"/>
      <c r="V15136" s="135"/>
      <c r="W15136" s="135"/>
      <c r="X15136" s="135"/>
      <c r="Y15136" s="135"/>
      <c r="Z15136" s="135"/>
      <c r="AA15136" s="136"/>
      <c r="AB15136" s="134" t="str">
        <f>'Laskun tiedot'!$C$36</f>
        <v xml:space="preserve"> </v>
      </c>
      <c r="AC15136" s="135"/>
      <c r="AD15136" s="135"/>
      <c r="AE15136" s="135"/>
      <c r="AF15136" s="135"/>
      <c r="AG15136" s="135"/>
      <c r="AH15136" s="135"/>
      <c r="AI15136" s="135"/>
    </row>
    <row r="15137" spans="1:35" s="15" customFormat="1" ht="15" customHeight="1" x14ac:dyDescent="0.25">
      <c r="A15137" s="131"/>
      <c r="B15137" s="132"/>
      <c r="C15137" s="20"/>
      <c r="D15137" s="138" t="str">
        <f>'Laskun tiedot'!$A$37</f>
        <v xml:space="preserve"> </v>
      </c>
      <c r="E15137" s="138"/>
      <c r="F15137" s="138"/>
      <c r="G15137" s="138"/>
      <c r="H15137" s="138"/>
      <c r="I15137" s="138"/>
      <c r="J15137" s="138"/>
      <c r="K15137" s="138"/>
      <c r="L15137" s="138"/>
      <c r="M15137" s="138"/>
      <c r="N15137" s="138"/>
      <c r="O15137" s="138"/>
      <c r="P15137" s="138"/>
      <c r="Q15137" s="138"/>
      <c r="R15137" s="139"/>
      <c r="S15137" s="140" t="str">
        <f>'Laskun tiedot'!$B$37</f>
        <v xml:space="preserve"> </v>
      </c>
      <c r="T15137" s="141"/>
      <c r="U15137" s="141"/>
      <c r="V15137" s="141"/>
      <c r="W15137" s="141"/>
      <c r="X15137" s="141"/>
      <c r="Y15137" s="141"/>
      <c r="Z15137" s="141"/>
      <c r="AA15137" s="142"/>
      <c r="AB15137" s="140" t="str">
        <f>'Laskun tiedot'!$C$37</f>
        <v xml:space="preserve"> </v>
      </c>
      <c r="AC15137" s="141"/>
      <c r="AD15137" s="141"/>
      <c r="AE15137" s="141"/>
      <c r="AF15137" s="141"/>
      <c r="AG15137" s="141"/>
      <c r="AH15137" s="141"/>
      <c r="AI15137" s="141"/>
    </row>
    <row r="15138" spans="1:35" s="15" customFormat="1" ht="15" customHeight="1" x14ac:dyDescent="0.25">
      <c r="A15138" s="101" t="s">
        <v>21</v>
      </c>
      <c r="B15138" s="102"/>
      <c r="C15138" s="22"/>
      <c r="D15138" s="107" t="str">
        <f>'Laskun tiedot'!$A$40</f>
        <v xml:space="preserve"> </v>
      </c>
      <c r="E15138" s="107"/>
      <c r="F15138" s="107"/>
      <c r="G15138" s="107"/>
      <c r="H15138" s="107"/>
      <c r="I15138" s="107"/>
      <c r="J15138" s="107"/>
      <c r="K15138" s="107"/>
      <c r="L15138" s="107"/>
      <c r="M15138" s="107"/>
      <c r="N15138" s="107"/>
      <c r="O15138" s="107"/>
      <c r="P15138" s="107"/>
      <c r="Q15138" s="107"/>
      <c r="R15138" s="108"/>
      <c r="S15138" s="23"/>
      <c r="T15138" s="24"/>
      <c r="U15138" s="25"/>
      <c r="V15138" s="25"/>
      <c r="W15138" s="25"/>
      <c r="X15138" s="25"/>
      <c r="Y15138" s="25"/>
      <c r="Z15138" s="25"/>
      <c r="AA15138" s="25"/>
      <c r="AB15138" s="25"/>
      <c r="AC15138" s="25"/>
      <c r="AD15138" s="25"/>
      <c r="AE15138" s="25"/>
      <c r="AF15138" s="25"/>
      <c r="AG15138" s="25"/>
      <c r="AH15138" s="25"/>
      <c r="AI15138" s="25"/>
    </row>
    <row r="15139" spans="1:35" s="15" customFormat="1" ht="15" customHeight="1" x14ac:dyDescent="0.25">
      <c r="A15139" s="103"/>
      <c r="B15139" s="104"/>
      <c r="C15139" s="20"/>
      <c r="D15139" s="109"/>
      <c r="E15139" s="109"/>
      <c r="F15139" s="109"/>
      <c r="G15139" s="109"/>
      <c r="H15139" s="109"/>
      <c r="I15139" s="109"/>
      <c r="J15139" s="109"/>
      <c r="K15139" s="109"/>
      <c r="L15139" s="109"/>
      <c r="M15139" s="109"/>
      <c r="N15139" s="109"/>
      <c r="O15139" s="109"/>
      <c r="P15139" s="109"/>
      <c r="Q15139" s="109"/>
      <c r="R15139" s="110"/>
      <c r="S15139" s="29"/>
      <c r="T15139" s="25" t="str">
        <f>'Laskun tiedot'!$A$43</f>
        <v>KÄYTÄ VIITETTÄ !</v>
      </c>
      <c r="U15139" s="25"/>
      <c r="V15139" s="25"/>
      <c r="W15139" s="25"/>
      <c r="X15139" s="25"/>
      <c r="Y15139" s="25"/>
      <c r="Z15139" s="25"/>
      <c r="AA15139" s="25"/>
      <c r="AB15139" s="25"/>
      <c r="AC15139" s="25"/>
      <c r="AD15139" s="25"/>
      <c r="AE15139" s="25"/>
      <c r="AF15139" s="25"/>
      <c r="AG15139" s="25"/>
      <c r="AH15139" s="25"/>
      <c r="AI15139" s="25"/>
    </row>
    <row r="15140" spans="1:35" s="15" customFormat="1" ht="15" customHeight="1" x14ac:dyDescent="0.25">
      <c r="A15140" s="105"/>
      <c r="B15140" s="106"/>
      <c r="C15140" s="26"/>
      <c r="D15140" s="111"/>
      <c r="E15140" s="111"/>
      <c r="F15140" s="111"/>
      <c r="G15140" s="111"/>
      <c r="H15140" s="111"/>
      <c r="I15140" s="111"/>
      <c r="J15140" s="111"/>
      <c r="K15140" s="111"/>
      <c r="L15140" s="111"/>
      <c r="M15140" s="111"/>
      <c r="N15140" s="111"/>
      <c r="O15140" s="111"/>
      <c r="P15140" s="111"/>
      <c r="Q15140" s="111"/>
      <c r="R15140" s="112"/>
      <c r="S15140" s="29"/>
      <c r="T15140" s="25" t="str">
        <f>'Laskun tiedot'!$A$44</f>
        <v xml:space="preserve"> </v>
      </c>
      <c r="U15140" s="25"/>
      <c r="V15140" s="25"/>
      <c r="W15140" s="25"/>
      <c r="X15140" s="25"/>
      <c r="Y15140" s="25"/>
      <c r="Z15140" s="27"/>
      <c r="AA15140" s="27"/>
      <c r="AB15140" s="27"/>
      <c r="AC15140" s="27"/>
      <c r="AD15140" s="27"/>
      <c r="AE15140" s="27"/>
      <c r="AF15140" s="27"/>
      <c r="AG15140" s="27"/>
      <c r="AH15140" s="27"/>
      <c r="AI15140" s="25"/>
    </row>
    <row r="15141" spans="1:35" s="15" customFormat="1" ht="15" customHeight="1" x14ac:dyDescent="0.25">
      <c r="A15141" s="113" t="s">
        <v>20</v>
      </c>
      <c r="B15141" s="101" t="s">
        <v>22</v>
      </c>
      <c r="C15141" s="20"/>
      <c r="D15141" s="20"/>
      <c r="E15141" s="20"/>
      <c r="F15141" s="20"/>
      <c r="G15141" s="20"/>
      <c r="H15141" s="20"/>
      <c r="I15141" s="20"/>
      <c r="J15141" s="20"/>
      <c r="K15141" s="20"/>
      <c r="L15141" s="20"/>
      <c r="M15141" s="20"/>
      <c r="N15141" s="20"/>
      <c r="O15141" s="20"/>
      <c r="P15141" s="20"/>
      <c r="Q15141" s="20"/>
      <c r="R15141" s="21"/>
      <c r="S15141" s="29"/>
      <c r="T15141" s="25" t="str">
        <f>'Laskun tiedot'!$A$45</f>
        <v xml:space="preserve"> </v>
      </c>
      <c r="U15141" s="25"/>
      <c r="V15141" s="25"/>
      <c r="W15141" s="25"/>
      <c r="X15141" s="25"/>
      <c r="Y15141" s="25"/>
      <c r="Z15141" s="25"/>
      <c r="AA15141" s="25"/>
      <c r="AB15141" s="25"/>
      <c r="AC15141" s="25"/>
      <c r="AD15141" s="25"/>
      <c r="AE15141" s="25"/>
      <c r="AF15141" s="25"/>
      <c r="AG15141" s="25"/>
      <c r="AH15141" s="25"/>
      <c r="AI15141" s="25"/>
    </row>
    <row r="15142" spans="1:35" s="15" customFormat="1" ht="15" customHeight="1" x14ac:dyDescent="0.25">
      <c r="A15142" s="114"/>
      <c r="B15142" s="116"/>
      <c r="C15142" s="20"/>
      <c r="D15142" s="117" t="str">
        <f ca="1">INDIRECT("Jäsenet!C"&amp;AI15102)&amp;$B$2&amp;INDIRECT("Jäsenet!B"&amp;AI15102)</f>
        <v xml:space="preserve"> </v>
      </c>
      <c r="E15142" s="117"/>
      <c r="F15142" s="117"/>
      <c r="G15142" s="117"/>
      <c r="H15142" s="117"/>
      <c r="I15142" s="117"/>
      <c r="J15142" s="117"/>
      <c r="K15142" s="117"/>
      <c r="L15142" s="117"/>
      <c r="M15142" s="117"/>
      <c r="N15142" s="117"/>
      <c r="O15142" s="117"/>
      <c r="P15142" s="117"/>
      <c r="Q15142" s="117"/>
      <c r="R15142" s="117"/>
      <c r="S15142" s="29"/>
      <c r="T15142" s="25" t="str">
        <f>'Laskun tiedot'!$A$46</f>
        <v xml:space="preserve"> </v>
      </c>
      <c r="U15142" s="25"/>
      <c r="V15142" s="25"/>
      <c r="W15142" s="25"/>
      <c r="X15142" s="25"/>
      <c r="Y15142" s="25"/>
      <c r="Z15142" s="25"/>
      <c r="AA15142" s="25"/>
      <c r="AB15142" s="25"/>
      <c r="AC15142" s="25"/>
      <c r="AD15142" s="25"/>
      <c r="AE15142" s="25"/>
      <c r="AF15142" s="25"/>
      <c r="AG15142" s="25"/>
      <c r="AH15142" s="25"/>
      <c r="AI15142" s="25"/>
    </row>
    <row r="15143" spans="1:35" s="15" customFormat="1" ht="15" customHeight="1" x14ac:dyDescent="0.25">
      <c r="A15143" s="114"/>
      <c r="B15143" s="116"/>
      <c r="C15143" s="20"/>
      <c r="D15143" s="117">
        <f ca="1">INDIRECT("Jäsenet!D"&amp;AI15102)</f>
        <v>0</v>
      </c>
      <c r="E15143" s="117"/>
      <c r="F15143" s="117"/>
      <c r="G15143" s="117"/>
      <c r="H15143" s="117"/>
      <c r="I15143" s="117"/>
      <c r="J15143" s="117"/>
      <c r="K15143" s="117"/>
      <c r="L15143" s="117"/>
      <c r="M15143" s="117"/>
      <c r="N15143" s="117"/>
      <c r="O15143" s="117"/>
      <c r="P15143" s="117"/>
      <c r="Q15143" s="117"/>
      <c r="R15143" s="117"/>
      <c r="S15143" s="29"/>
      <c r="T15143" s="25" t="str">
        <f>'Laskun tiedot'!$A$47</f>
        <v xml:space="preserve"> </v>
      </c>
      <c r="U15143" s="25"/>
      <c r="V15143" s="25"/>
      <c r="W15143" s="25"/>
      <c r="X15143" s="25"/>
      <c r="Y15143" s="25"/>
      <c r="Z15143" s="25"/>
      <c r="AA15143" s="25"/>
      <c r="AB15143" s="25"/>
      <c r="AC15143" s="25"/>
      <c r="AD15143" s="25"/>
      <c r="AE15143" s="25"/>
      <c r="AF15143" s="25"/>
      <c r="AG15143" s="25"/>
      <c r="AH15143" s="25"/>
      <c r="AI15143" s="25"/>
    </row>
    <row r="15144" spans="1:35" s="15" customFormat="1" ht="15" customHeight="1" x14ac:dyDescent="0.25">
      <c r="A15144" s="114"/>
      <c r="B15144" s="116"/>
      <c r="C15144" s="20"/>
      <c r="D15144" s="118" t="str">
        <f ca="1">INDIRECT("Jäsenet!E"&amp;AI15102)&amp;$B$2&amp;INDIRECT("Jäsenet!F"&amp;AI15102)</f>
        <v xml:space="preserve"> </v>
      </c>
      <c r="E15144" s="118"/>
      <c r="F15144" s="118"/>
      <c r="G15144" s="118"/>
      <c r="H15144" s="118"/>
      <c r="I15144" s="118"/>
      <c r="J15144" s="118"/>
      <c r="K15144" s="118"/>
      <c r="L15144" s="118"/>
      <c r="M15144" s="118"/>
      <c r="N15144" s="118"/>
      <c r="O15144" s="118"/>
      <c r="P15144" s="118"/>
      <c r="Q15144" s="118"/>
      <c r="R15144" s="118"/>
      <c r="S15144" s="29"/>
      <c r="T15144" s="25" t="str">
        <f>'Laskun tiedot'!$A$48</f>
        <v xml:space="preserve"> </v>
      </c>
      <c r="U15144" s="25"/>
      <c r="V15144" s="25"/>
      <c r="W15144" s="25"/>
      <c r="X15144" s="25"/>
      <c r="Y15144" s="25"/>
      <c r="Z15144" s="25"/>
      <c r="AA15144" s="25"/>
      <c r="AB15144" s="25"/>
      <c r="AC15144" s="25"/>
      <c r="AD15144" s="25"/>
      <c r="AE15144" s="25"/>
      <c r="AF15144" s="25"/>
      <c r="AG15144" s="25"/>
      <c r="AH15144" s="25"/>
      <c r="AI15144" s="25"/>
    </row>
    <row r="15145" spans="1:35" s="15" customFormat="1" ht="15" customHeight="1" x14ac:dyDescent="0.25">
      <c r="A15145" s="114"/>
      <c r="B15145" s="74"/>
      <c r="C15145" s="20"/>
      <c r="D15145" s="20"/>
      <c r="E15145" s="20"/>
      <c r="F15145" s="20"/>
      <c r="G15145" s="20"/>
      <c r="H15145" s="20"/>
      <c r="I15145" s="20"/>
      <c r="J15145" s="20"/>
      <c r="K15145" s="20"/>
      <c r="L15145" s="20"/>
      <c r="M15145" s="20"/>
      <c r="N15145" s="20"/>
      <c r="O15145" s="20"/>
      <c r="P15145" s="20"/>
      <c r="Q15145" s="20"/>
      <c r="R15145" s="21"/>
      <c r="S15145" s="30"/>
      <c r="T15145" s="25"/>
      <c r="U15145" s="25"/>
      <c r="V15145" s="25"/>
      <c r="W15145" s="25"/>
      <c r="X15145" s="25"/>
      <c r="Y15145" s="25"/>
      <c r="Z15145" s="25"/>
      <c r="AA15145" s="25"/>
      <c r="AB15145" s="25"/>
      <c r="AC15145" s="25"/>
      <c r="AD15145" s="25"/>
      <c r="AE15145" s="25"/>
      <c r="AF15145" s="25"/>
      <c r="AG15145" s="25"/>
      <c r="AH15145" s="25"/>
      <c r="AI15145" s="25"/>
    </row>
    <row r="15146" spans="1:35" s="15" customFormat="1" ht="12.6" customHeight="1" x14ac:dyDescent="0.25">
      <c r="A15146" s="114"/>
      <c r="B15146" s="119" t="s">
        <v>23</v>
      </c>
      <c r="C15146" s="20"/>
      <c r="D15146" s="20"/>
      <c r="E15146" s="20"/>
      <c r="F15146" s="20"/>
      <c r="G15146" s="20"/>
      <c r="H15146" s="20"/>
      <c r="I15146" s="20"/>
      <c r="J15146" s="20"/>
      <c r="K15146" s="20"/>
      <c r="L15146" s="20"/>
      <c r="M15146" s="20"/>
      <c r="N15146" s="20"/>
      <c r="O15146" s="20"/>
      <c r="P15146" s="20"/>
      <c r="Q15146" s="20"/>
      <c r="R15146" s="20"/>
      <c r="S15146" s="121" t="s">
        <v>39</v>
      </c>
      <c r="T15146" s="122"/>
      <c r="U15146" s="123"/>
      <c r="V15146" s="81">
        <f ca="1">INDIRECT("Jäsenet!G"&amp;AI15102)</f>
        <v>13039</v>
      </c>
      <c r="W15146" s="82"/>
      <c r="X15146" s="82"/>
      <c r="Y15146" s="82"/>
      <c r="Z15146" s="82"/>
      <c r="AA15146" s="82"/>
      <c r="AB15146" s="82"/>
      <c r="AC15146" s="82"/>
      <c r="AD15146" s="82"/>
      <c r="AE15146" s="82"/>
      <c r="AF15146" s="82"/>
      <c r="AG15146" s="82"/>
      <c r="AH15146" s="82"/>
      <c r="AI15146" s="82"/>
    </row>
    <row r="15147" spans="1:35" s="15" customFormat="1" ht="12.6" customHeight="1" x14ac:dyDescent="0.25">
      <c r="A15147" s="115"/>
      <c r="B15147" s="120"/>
      <c r="C15147" s="28"/>
      <c r="D15147" s="28"/>
      <c r="E15147" s="28"/>
      <c r="F15147" s="28"/>
      <c r="G15147" s="28"/>
      <c r="H15147" s="28"/>
      <c r="I15147" s="28"/>
      <c r="J15147" s="28"/>
      <c r="K15147" s="28"/>
      <c r="L15147" s="28"/>
      <c r="M15147" s="28"/>
      <c r="N15147" s="28"/>
      <c r="O15147" s="28"/>
      <c r="P15147" s="28"/>
      <c r="Q15147" s="28"/>
      <c r="R15147" s="28"/>
      <c r="S15147" s="124"/>
      <c r="T15147" s="125"/>
      <c r="U15147" s="126"/>
      <c r="V15147" s="83"/>
      <c r="W15147" s="84"/>
      <c r="X15147" s="84"/>
      <c r="Y15147" s="84"/>
      <c r="Z15147" s="84"/>
      <c r="AA15147" s="84"/>
      <c r="AB15147" s="85"/>
      <c r="AC15147" s="85"/>
      <c r="AD15147" s="85"/>
      <c r="AE15147" s="85"/>
      <c r="AF15147" s="85"/>
      <c r="AG15147" s="85"/>
      <c r="AH15147" s="85"/>
      <c r="AI15147" s="85"/>
    </row>
    <row r="15148" spans="1:35" s="15" customFormat="1" ht="24.95" customHeight="1" x14ac:dyDescent="0.25">
      <c r="A15148" s="86" t="s">
        <v>37</v>
      </c>
      <c r="B15148" s="87"/>
      <c r="C15148" s="88"/>
      <c r="D15148" s="89"/>
      <c r="E15148" s="89"/>
      <c r="F15148" s="89"/>
      <c r="G15148" s="89"/>
      <c r="H15148" s="89"/>
      <c r="I15148" s="89"/>
      <c r="J15148" s="89"/>
      <c r="K15148" s="89"/>
      <c r="L15148" s="89"/>
      <c r="M15148" s="89"/>
      <c r="N15148" s="89"/>
      <c r="O15148" s="89"/>
      <c r="P15148" s="89"/>
      <c r="Q15148" s="89"/>
      <c r="R15148" s="90"/>
      <c r="S15148" s="91" t="s">
        <v>40</v>
      </c>
      <c r="T15148" s="92"/>
      <c r="U15148" s="93"/>
      <c r="V15148" s="94">
        <f>'Laskun tiedot'!$A$8</f>
        <v>40907</v>
      </c>
      <c r="W15148" s="95"/>
      <c r="X15148" s="95"/>
      <c r="Y15148" s="95"/>
      <c r="Z15148" s="96"/>
      <c r="AA15148" s="97" t="s">
        <v>24</v>
      </c>
      <c r="AB15148" s="98"/>
      <c r="AC15148" s="99" t="str">
        <f>'Laskun tiedot'!$A$51</f>
        <v xml:space="preserve"> </v>
      </c>
      <c r="AD15148" s="99"/>
      <c r="AE15148" s="99"/>
      <c r="AF15148" s="99"/>
      <c r="AG15148" s="99"/>
      <c r="AH15148" s="99"/>
      <c r="AI15148" s="99"/>
    </row>
    <row r="15149" spans="1:35" s="15" customFormat="1" ht="9.9499999999999993" customHeight="1" x14ac:dyDescent="0.25">
      <c r="B15149" s="41"/>
      <c r="C15149" s="42"/>
      <c r="D15149" s="42"/>
      <c r="E15149" s="42"/>
      <c r="F15149" s="42"/>
      <c r="G15149" s="42"/>
      <c r="H15149" s="42"/>
      <c r="I15149" s="43"/>
      <c r="J15149" s="42"/>
      <c r="K15149" s="42"/>
      <c r="L15149" s="42"/>
      <c r="M15149" s="42"/>
      <c r="N15149" s="42"/>
      <c r="O15149" s="42"/>
      <c r="P15149" s="42"/>
      <c r="Q15149" s="18"/>
      <c r="R15149" s="18"/>
      <c r="S15149" s="44"/>
      <c r="T15149" s="44"/>
      <c r="U15149" s="19"/>
      <c r="V15149" s="45"/>
      <c r="W15149" s="45"/>
      <c r="X15149" s="45"/>
      <c r="Y15149" s="45"/>
      <c r="Z15149" s="45"/>
      <c r="AA15149" s="45"/>
      <c r="AB15149" s="46"/>
      <c r="AC15149" s="47"/>
      <c r="AD15149" s="48"/>
      <c r="AE15149" s="48"/>
      <c r="AF15149" s="48"/>
      <c r="AG15149" s="48"/>
      <c r="AH15149" s="48"/>
      <c r="AI15149" s="48"/>
    </row>
    <row r="15150" spans="1:35" s="15" customFormat="1" ht="50.1" customHeight="1" x14ac:dyDescent="0.25">
      <c r="B15150" s="41"/>
      <c r="C15150" s="42"/>
      <c r="D15150" s="42"/>
      <c r="E15150" s="42"/>
      <c r="F15150" s="42"/>
      <c r="G15150" s="42"/>
      <c r="H15150" s="42"/>
      <c r="I15150" s="43"/>
      <c r="J15150" s="42"/>
      <c r="K15150" s="42"/>
      <c r="L15150" s="42"/>
      <c r="M15150" s="42"/>
      <c r="N15150" s="42"/>
      <c r="O15150" s="42"/>
      <c r="P15150" s="42"/>
      <c r="Q15150" s="18"/>
      <c r="R15150" s="18"/>
      <c r="S15150" s="44"/>
      <c r="T15150" s="44"/>
      <c r="U15150" s="19"/>
      <c r="V15150" s="45"/>
      <c r="W15150" s="45"/>
      <c r="X15150" s="100" t="s">
        <v>38</v>
      </c>
      <c r="Y15150" s="100"/>
      <c r="Z15150" s="100"/>
      <c r="AA15150" s="100"/>
      <c r="AB15150" s="100"/>
      <c r="AC15150" s="100"/>
      <c r="AD15150" s="100"/>
      <c r="AE15150" s="100"/>
      <c r="AF15150" s="100"/>
      <c r="AG15150" s="100"/>
      <c r="AH15150" s="100"/>
      <c r="AI15150" s="100"/>
    </row>
    <row r="15151" spans="1:35" s="8" customFormat="1" ht="23.25" x14ac:dyDescent="0.35">
      <c r="B15151" s="66"/>
      <c r="C15151" s="150" t="str">
        <f>'Laskun tiedot'!$A$2</f>
        <v>Yhdistys ry</v>
      </c>
      <c r="D15151" s="150"/>
      <c r="E15151" s="150"/>
      <c r="F15151" s="150"/>
      <c r="G15151" s="150"/>
      <c r="H15151" s="150"/>
      <c r="I15151" s="150"/>
      <c r="J15151" s="150"/>
      <c r="K15151" s="150"/>
      <c r="L15151" s="150"/>
      <c r="M15151" s="150"/>
      <c r="N15151" s="150"/>
      <c r="O15151" s="150"/>
      <c r="P15151" s="150"/>
      <c r="Q15151" s="150"/>
      <c r="R15151" s="150"/>
      <c r="S15151" s="150"/>
      <c r="T15151" s="10"/>
      <c r="U15151" s="9"/>
      <c r="V15151" s="9"/>
      <c r="W15151" s="150" t="s">
        <v>16</v>
      </c>
      <c r="X15151" s="150"/>
      <c r="Y15151" s="150"/>
      <c r="Z15151" s="150"/>
    </row>
    <row r="15152" spans="1:35" s="15" customFormat="1" x14ac:dyDescent="0.25">
      <c r="B15152" s="15" t="s">
        <v>25</v>
      </c>
      <c r="AI15152" s="65">
        <v>305</v>
      </c>
    </row>
    <row r="15153" spans="1:35" s="11" customFormat="1" ht="15" customHeight="1" x14ac:dyDescent="0.2">
      <c r="V15153" s="68"/>
      <c r="W15153" s="145" t="s">
        <v>26</v>
      </c>
      <c r="X15153" s="145"/>
      <c r="Y15153" s="145"/>
      <c r="Z15153" s="145"/>
      <c r="AA15153" s="145"/>
      <c r="AB15153" s="145"/>
      <c r="AC15153" s="68"/>
      <c r="AD15153" s="68"/>
      <c r="AE15153" s="145" t="s">
        <v>18</v>
      </c>
      <c r="AF15153" s="145"/>
      <c r="AG15153" s="145"/>
      <c r="AH15153" s="145"/>
      <c r="AI15153" s="145"/>
    </row>
    <row r="15154" spans="1:35" s="15" customFormat="1" ht="15" customHeight="1" x14ac:dyDescent="0.25">
      <c r="B15154" s="62"/>
      <c r="C15154" s="146" t="str">
        <f ca="1">INDIRECT("Jäsenet!C"&amp;AI15152)&amp;$B$2&amp;INDIRECT("Jäsenet!B"&amp;AI15152)</f>
        <v xml:space="preserve"> </v>
      </c>
      <c r="D15154" s="146"/>
      <c r="E15154" s="146"/>
      <c r="F15154" s="146"/>
      <c r="G15154" s="146"/>
      <c r="H15154" s="146"/>
      <c r="I15154" s="146"/>
      <c r="J15154" s="146"/>
      <c r="K15154" s="146"/>
      <c r="L15154" s="146"/>
      <c r="M15154" s="146"/>
      <c r="N15154" s="146"/>
      <c r="O15154" s="146"/>
      <c r="P15154" s="146"/>
      <c r="Q15154" s="146"/>
      <c r="R15154" s="146"/>
      <c r="S15154" s="146"/>
      <c r="T15154" s="13"/>
      <c r="U15154" s="64"/>
      <c r="V15154" s="64"/>
      <c r="W15154" s="147">
        <f>'Laskun tiedot'!$A$5</f>
        <v>40618</v>
      </c>
      <c r="X15154" s="147"/>
      <c r="Y15154" s="147"/>
      <c r="Z15154" s="147"/>
      <c r="AA15154" s="147"/>
      <c r="AB15154" s="147"/>
      <c r="AC15154" s="64"/>
      <c r="AD15154" s="64"/>
      <c r="AE15154" s="147">
        <f>'Laskun tiedot'!$A$8</f>
        <v>40907</v>
      </c>
      <c r="AF15154" s="147"/>
      <c r="AG15154" s="147"/>
      <c r="AH15154" s="147"/>
      <c r="AI15154" s="147"/>
    </row>
    <row r="15155" spans="1:35" s="15" customFormat="1" ht="15" customHeight="1" x14ac:dyDescent="0.25">
      <c r="B15155" s="62"/>
      <c r="C15155" s="146">
        <f ca="1">INDIRECT("Jäsenet!D"&amp;AI15152)</f>
        <v>0</v>
      </c>
      <c r="D15155" s="146"/>
      <c r="E15155" s="146"/>
      <c r="F15155" s="146"/>
      <c r="G15155" s="146"/>
      <c r="H15155" s="146"/>
      <c r="I15155" s="146"/>
      <c r="J15155" s="146"/>
      <c r="K15155" s="146"/>
      <c r="L15155" s="146"/>
      <c r="M15155" s="146"/>
      <c r="N15155" s="146"/>
      <c r="O15155" s="146"/>
      <c r="P15155" s="146"/>
      <c r="Q15155" s="146"/>
      <c r="R15155" s="146"/>
      <c r="S15155" s="146"/>
    </row>
    <row r="15156" spans="1:35" s="11" customFormat="1" ht="15" customHeight="1" x14ac:dyDescent="0.25">
      <c r="B15156" s="67"/>
      <c r="C15156" s="148" t="str">
        <f ca="1">INDIRECT("Jäsenet!E"&amp;AI15152)&amp;$B$2&amp;INDIRECT("Jäsenet!F"&amp;AI15152)</f>
        <v xml:space="preserve"> </v>
      </c>
      <c r="D15156" s="148"/>
      <c r="E15156" s="148"/>
      <c r="F15156" s="148"/>
      <c r="G15156" s="148"/>
      <c r="H15156" s="148"/>
      <c r="I15156" s="148"/>
      <c r="J15156" s="148"/>
      <c r="K15156" s="148"/>
      <c r="L15156" s="148"/>
      <c r="M15156" s="148"/>
      <c r="N15156" s="148"/>
      <c r="O15156" s="148"/>
      <c r="P15156" s="148"/>
      <c r="Q15156" s="148"/>
      <c r="R15156" s="148"/>
      <c r="S15156" s="148"/>
      <c r="W15156" s="145" t="s">
        <v>17</v>
      </c>
      <c r="X15156" s="145"/>
      <c r="Y15156" s="145"/>
      <c r="Z15156" s="145"/>
      <c r="AA15156" s="145"/>
      <c r="AB15156" s="145"/>
    </row>
    <row r="15157" spans="1:35" s="15" customFormat="1" ht="15" customHeight="1" x14ac:dyDescent="0.25">
      <c r="T15157" s="78"/>
      <c r="U15157" s="63"/>
      <c r="V15157" s="63"/>
      <c r="W15157" s="149">
        <f ca="1">INDIRECT("Jäsenet!A"&amp;AI15152)</f>
        <v>304</v>
      </c>
      <c r="X15157" s="149"/>
      <c r="Y15157" s="149"/>
      <c r="Z15157" s="149"/>
      <c r="AA15157" s="149"/>
      <c r="AB15157" s="149"/>
    </row>
    <row r="15158" spans="1:35" s="15" customFormat="1" ht="15" customHeight="1" x14ac:dyDescent="0.25">
      <c r="B15158" s="39"/>
      <c r="C15158" s="39"/>
      <c r="D15158" s="39"/>
      <c r="E15158" s="39"/>
      <c r="F15158" s="39"/>
      <c r="G15158" s="39"/>
      <c r="H15158" s="39"/>
      <c r="I15158" s="39"/>
      <c r="J15158" s="39"/>
      <c r="K15158" s="39"/>
      <c r="L15158" s="39"/>
      <c r="M15158" s="39"/>
      <c r="N15158" s="39"/>
      <c r="O15158" s="39"/>
      <c r="P15158" s="39"/>
      <c r="Q15158" s="39"/>
      <c r="R15158" s="39"/>
      <c r="S15158" s="39"/>
      <c r="T15158" s="78"/>
      <c r="U15158" s="78"/>
      <c r="V15158" s="78"/>
      <c r="W15158" s="78"/>
      <c r="X15158" s="78"/>
      <c r="Y15158" s="78"/>
      <c r="Z15158" s="78"/>
      <c r="AA15158" s="39"/>
      <c r="AB15158" s="39"/>
      <c r="AC15158" s="39"/>
      <c r="AD15158" s="39"/>
      <c r="AE15158" s="39"/>
      <c r="AF15158" s="39"/>
      <c r="AG15158" s="39"/>
      <c r="AH15158" s="39"/>
      <c r="AI15158" s="39"/>
    </row>
    <row r="15159" spans="1:35" s="15" customFormat="1" ht="15" customHeight="1" x14ac:dyDescent="0.25">
      <c r="A15159" s="32"/>
      <c r="B15159" s="32"/>
      <c r="C15159" s="32"/>
      <c r="D15159" s="32"/>
      <c r="E15159" s="32"/>
      <c r="F15159" s="32"/>
      <c r="G15159" s="32"/>
      <c r="H15159" s="32"/>
      <c r="I15159" s="32"/>
      <c r="J15159" s="32"/>
      <c r="K15159" s="32"/>
      <c r="L15159" s="32"/>
      <c r="M15159" s="32"/>
      <c r="N15159" s="32"/>
      <c r="O15159" s="32"/>
      <c r="P15159" s="32"/>
      <c r="Q15159" s="32"/>
      <c r="R15159" s="32"/>
      <c r="S15159" s="32"/>
      <c r="T15159" s="33"/>
      <c r="U15159" s="33"/>
      <c r="V15159" s="33"/>
      <c r="W15159" s="35"/>
      <c r="X15159" s="33"/>
      <c r="Y15159" s="33"/>
      <c r="Z15159" s="33"/>
      <c r="AA15159" s="32"/>
      <c r="AB15159" s="32"/>
      <c r="AC15159" s="32"/>
      <c r="AD15159" s="32"/>
      <c r="AE15159" s="32"/>
      <c r="AF15159" s="32"/>
      <c r="AG15159" s="32"/>
      <c r="AH15159" s="32"/>
      <c r="AI15159" s="32"/>
    </row>
    <row r="15160" spans="1:35" s="15" customFormat="1" ht="15" customHeight="1" x14ac:dyDescent="0.25">
      <c r="B15160" s="39"/>
      <c r="C15160" s="39"/>
      <c r="D15160" s="39"/>
      <c r="E15160" s="39"/>
      <c r="F15160" s="39"/>
      <c r="G15160" s="39"/>
      <c r="H15160" s="39"/>
      <c r="I15160" s="39"/>
      <c r="J15160" s="39"/>
      <c r="K15160" s="39"/>
      <c r="L15160" s="39"/>
      <c r="M15160" s="39"/>
      <c r="N15160" s="39"/>
      <c r="O15160" s="39"/>
      <c r="P15160" s="39"/>
      <c r="Q15160" s="39"/>
      <c r="R15160" s="39"/>
      <c r="S15160" s="39"/>
      <c r="T15160" s="78"/>
      <c r="U15160" s="78"/>
      <c r="V15160" s="78"/>
      <c r="W15160" s="34"/>
      <c r="X15160" s="78"/>
      <c r="Y15160" s="78"/>
      <c r="Z15160" s="78"/>
      <c r="AA15160" s="39"/>
      <c r="AB15160" s="39"/>
      <c r="AC15160" s="39"/>
      <c r="AD15160" s="39"/>
      <c r="AE15160" s="39"/>
      <c r="AF15160" s="39"/>
      <c r="AG15160" s="39"/>
      <c r="AH15160" s="39"/>
      <c r="AI15160" s="39"/>
    </row>
    <row r="15161" spans="1:35" s="15" customFormat="1" ht="15" customHeight="1" x14ac:dyDescent="0.25">
      <c r="B15161" s="36" t="str">
        <f>'Laskun tiedot'!$A$11</f>
        <v>--------------------</v>
      </c>
      <c r="C15161" s="39"/>
      <c r="D15161" s="39"/>
      <c r="E15161" s="39"/>
      <c r="F15161" s="39"/>
      <c r="G15161" s="39"/>
      <c r="H15161" s="39"/>
      <c r="I15161" s="39"/>
      <c r="J15161" s="39"/>
      <c r="K15161" s="39"/>
      <c r="L15161" s="39"/>
      <c r="M15161" s="39"/>
      <c r="N15161" s="39"/>
      <c r="O15161" s="39"/>
      <c r="P15161" s="39"/>
      <c r="Q15161" s="39"/>
      <c r="R15161" s="39"/>
      <c r="S15161" s="39"/>
      <c r="T15161" s="17"/>
      <c r="U15161" s="17"/>
      <c r="V15161" s="17"/>
      <c r="W15161" s="17"/>
      <c r="X15161" s="17"/>
      <c r="Y15161" s="17"/>
      <c r="Z15161" s="17"/>
      <c r="AA15161" s="17"/>
      <c r="AB15161" s="17"/>
      <c r="AC15161" s="17"/>
      <c r="AD15161" s="17"/>
      <c r="AE15161" s="17"/>
      <c r="AF15161" s="17"/>
      <c r="AG15161" s="17"/>
      <c r="AH15161" s="17"/>
      <c r="AI15161" s="17"/>
    </row>
    <row r="15162" spans="1:35" s="15" customFormat="1" ht="15" customHeight="1" x14ac:dyDescent="0.25">
      <c r="B15162" s="36" t="str">
        <f>'Laskun tiedot'!$A$12</f>
        <v>Vuosi 2011</v>
      </c>
      <c r="C15162" s="78"/>
      <c r="D15162" s="78"/>
      <c r="E15162" s="78"/>
      <c r="F15162" s="78"/>
      <c r="G15162" s="78"/>
      <c r="H15162" s="78"/>
      <c r="I15162" s="78"/>
      <c r="J15162" s="78"/>
      <c r="K15162" s="78"/>
      <c r="L15162" s="78"/>
      <c r="M15162" s="78"/>
      <c r="N15162" s="78"/>
      <c r="O15162" s="78"/>
      <c r="P15162" s="39"/>
      <c r="Q15162" s="39"/>
      <c r="R15162" s="39"/>
      <c r="S15162" s="39"/>
      <c r="T15162" s="39"/>
      <c r="U15162" s="39"/>
      <c r="V15162" s="39"/>
      <c r="W15162" s="39"/>
      <c r="X15162" s="39"/>
      <c r="Y15162" s="39"/>
      <c r="Z15162" s="39"/>
      <c r="AA15162" s="39"/>
      <c r="AB15162" s="39"/>
      <c r="AC15162" s="13"/>
      <c r="AD15162" s="13"/>
      <c r="AE15162" s="13"/>
      <c r="AF15162" s="13"/>
      <c r="AG15162" s="13"/>
      <c r="AH15162" s="13"/>
      <c r="AI15162" s="13"/>
    </row>
    <row r="15163" spans="1:35" s="15" customFormat="1" ht="15" customHeight="1" x14ac:dyDescent="0.25">
      <c r="B15163" s="36" t="str">
        <f>'Laskun tiedot'!$A$13</f>
        <v>JÄSENMAKSU ………. 10 €</v>
      </c>
      <c r="T15163" s="11"/>
      <c r="U15163" s="11"/>
      <c r="V15163" s="11"/>
      <c r="W15163" s="11"/>
      <c r="X15163" s="11"/>
      <c r="Y15163" s="11"/>
      <c r="Z15163" s="11"/>
      <c r="AA15163" s="11"/>
      <c r="AB15163" s="11"/>
      <c r="AC15163" s="11"/>
      <c r="AD15163" s="11"/>
      <c r="AE15163" s="11"/>
      <c r="AF15163" s="11"/>
      <c r="AG15163" s="11"/>
      <c r="AH15163" s="11"/>
      <c r="AI15163" s="11"/>
    </row>
    <row r="15164" spans="1:35" s="15" customFormat="1" ht="15" customHeight="1" x14ac:dyDescent="0.25">
      <c r="B15164" s="36" t="str">
        <f>'Laskun tiedot'!$A$14</f>
        <v>--------------------</v>
      </c>
      <c r="T15164" s="39"/>
      <c r="AC15164" s="39"/>
    </row>
    <row r="15165" spans="1:35" s="15" customFormat="1" ht="15" customHeight="1" x14ac:dyDescent="0.25">
      <c r="B15165" s="36" t="str">
        <f>'Laskun tiedot'!$A$15</f>
        <v xml:space="preserve"> </v>
      </c>
      <c r="T15165" s="11"/>
      <c r="U15165" s="11"/>
      <c r="V15165" s="11"/>
      <c r="W15165" s="11"/>
      <c r="X15165" s="11"/>
      <c r="Y15165" s="11"/>
      <c r="Z15165" s="11"/>
      <c r="AA15165" s="11"/>
      <c r="AB15165" s="11"/>
      <c r="AC15165" s="11"/>
      <c r="AD15165" s="11"/>
      <c r="AE15165" s="11"/>
      <c r="AF15165" s="11"/>
      <c r="AG15165" s="11"/>
      <c r="AH15165" s="11"/>
      <c r="AI15165" s="11"/>
    </row>
    <row r="15166" spans="1:35" s="15" customFormat="1" ht="15" customHeight="1" x14ac:dyDescent="0.25">
      <c r="B15166" s="36" t="str">
        <f>'Laskun tiedot'!$A$16</f>
        <v xml:space="preserve"> </v>
      </c>
      <c r="C15166" s="39"/>
      <c r="D15166" s="39"/>
      <c r="E15166" s="39"/>
      <c r="F15166" s="39"/>
      <c r="G15166" s="39"/>
      <c r="H15166" s="39"/>
      <c r="I15166" s="39"/>
      <c r="J15166" s="39"/>
      <c r="K15166" s="39"/>
      <c r="L15166" s="39"/>
      <c r="M15166" s="39"/>
      <c r="N15166" s="39"/>
      <c r="O15166" s="39"/>
      <c r="P15166" s="39"/>
      <c r="Q15166" s="39"/>
      <c r="R15166" s="39"/>
      <c r="S15166" s="39"/>
      <c r="T15166" s="39"/>
      <c r="U15166" s="39"/>
      <c r="V15166" s="39"/>
      <c r="W15166" s="39"/>
      <c r="X15166" s="39"/>
      <c r="Y15166" s="39"/>
      <c r="Z15166" s="39"/>
      <c r="AA15166" s="39"/>
      <c r="AB15166" s="39"/>
      <c r="AC15166" s="39"/>
      <c r="AD15166" s="39"/>
      <c r="AE15166" s="39"/>
      <c r="AF15166" s="39"/>
      <c r="AG15166" s="39"/>
      <c r="AH15166" s="39"/>
      <c r="AI15166" s="39"/>
    </row>
    <row r="15167" spans="1:35" s="15" customFormat="1" ht="15" customHeight="1" x14ac:dyDescent="0.25">
      <c r="B15167" s="36" t="str">
        <f>'Laskun tiedot'!$A$17</f>
        <v xml:space="preserve"> </v>
      </c>
    </row>
    <row r="15168" spans="1:35" s="11" customFormat="1" ht="15" customHeight="1" x14ac:dyDescent="0.25">
      <c r="B15168" s="36" t="str">
        <f>'Laskun tiedot'!$A$18</f>
        <v xml:space="preserve"> </v>
      </c>
    </row>
    <row r="15169" spans="1:35" s="15" customFormat="1" ht="15" customHeight="1" x14ac:dyDescent="0.25">
      <c r="B15169" s="36" t="str">
        <f>'Laskun tiedot'!$A$19</f>
        <v xml:space="preserve"> </v>
      </c>
      <c r="M15169" s="16"/>
      <c r="N15169" s="1"/>
      <c r="O15169" s="1"/>
      <c r="P15169" s="16"/>
      <c r="Q15169" s="1"/>
      <c r="R15169" s="1"/>
      <c r="T15169" s="16"/>
      <c r="U15169" s="1"/>
      <c r="V15169" s="1"/>
      <c r="W15169" s="1"/>
      <c r="X15169" s="1"/>
      <c r="Z15169" s="16"/>
      <c r="AA15169" s="1"/>
      <c r="AB15169" s="1"/>
      <c r="AD15169" s="16"/>
      <c r="AE15169" s="1"/>
      <c r="AF15169" s="1"/>
      <c r="AG15169" s="1"/>
      <c r="AH15169" s="1"/>
    </row>
    <row r="15170" spans="1:35" s="15" customFormat="1" ht="15" customHeight="1" x14ac:dyDescent="0.25">
      <c r="B15170" s="36" t="str">
        <f>'Laskun tiedot'!$A$20</f>
        <v xml:space="preserve"> </v>
      </c>
      <c r="M15170" s="16"/>
      <c r="N15170" s="1"/>
      <c r="O15170" s="1"/>
      <c r="P15170" s="16"/>
      <c r="Q15170" s="1"/>
      <c r="R15170" s="1"/>
      <c r="T15170" s="16"/>
      <c r="U15170" s="1"/>
      <c r="V15170" s="1"/>
      <c r="W15170" s="1"/>
      <c r="X15170" s="1"/>
      <c r="Z15170" s="16"/>
      <c r="AA15170" s="1"/>
      <c r="AB15170" s="1"/>
      <c r="AD15170" s="16"/>
      <c r="AE15170" s="1"/>
      <c r="AF15170" s="1"/>
      <c r="AG15170" s="1"/>
      <c r="AH15170" s="1"/>
    </row>
    <row r="15171" spans="1:35" s="15" customFormat="1" ht="15" customHeight="1" x14ac:dyDescent="0.25">
      <c r="B15171" s="36" t="str">
        <f>'Laskun tiedot'!$A$21</f>
        <v xml:space="preserve"> </v>
      </c>
      <c r="M15171" s="16"/>
      <c r="N15171" s="1"/>
      <c r="O15171" s="1"/>
      <c r="P15171" s="16"/>
      <c r="Q15171" s="1"/>
      <c r="R15171" s="1"/>
      <c r="T15171" s="16"/>
      <c r="U15171" s="1"/>
      <c r="V15171" s="1"/>
      <c r="W15171" s="1"/>
      <c r="X15171" s="1"/>
      <c r="Z15171" s="16"/>
      <c r="AA15171" s="1"/>
      <c r="AB15171" s="1"/>
      <c r="AD15171" s="16"/>
      <c r="AE15171" s="1"/>
      <c r="AF15171" s="1"/>
      <c r="AG15171" s="1"/>
      <c r="AH15171" s="1"/>
    </row>
    <row r="15172" spans="1:35" s="15" customFormat="1" ht="15" customHeight="1" x14ac:dyDescent="0.25">
      <c r="B15172" s="36" t="str">
        <f>'Laskun tiedot'!$A$22</f>
        <v xml:space="preserve"> </v>
      </c>
      <c r="M15172" s="16"/>
      <c r="N15172" s="1"/>
      <c r="O15172" s="1"/>
      <c r="P15172" s="16"/>
      <c r="Q15172" s="1"/>
      <c r="R15172" s="1"/>
      <c r="T15172" s="16"/>
      <c r="U15172" s="1"/>
      <c r="V15172" s="1"/>
      <c r="W15172" s="1"/>
      <c r="X15172" s="1"/>
      <c r="Z15172" s="16"/>
      <c r="AA15172" s="1"/>
      <c r="AB15172" s="1"/>
      <c r="AD15172" s="16"/>
      <c r="AE15172" s="1"/>
      <c r="AF15172" s="1"/>
      <c r="AG15172" s="1"/>
      <c r="AH15172" s="1"/>
    </row>
    <row r="15173" spans="1:35" s="15" customFormat="1" ht="15" customHeight="1" x14ac:dyDescent="0.25">
      <c r="B15173" s="36" t="str">
        <f>'Laskun tiedot'!$A$23</f>
        <v xml:space="preserve"> </v>
      </c>
      <c r="M15173" s="16"/>
      <c r="N15173" s="1"/>
      <c r="O15173" s="1"/>
      <c r="P15173" s="16"/>
      <c r="Q15173" s="1"/>
      <c r="R15173" s="1"/>
      <c r="T15173" s="16"/>
      <c r="U15173" s="1"/>
      <c r="V15173" s="1"/>
      <c r="W15173" s="1"/>
      <c r="X15173" s="1"/>
      <c r="Z15173" s="16"/>
      <c r="AA15173" s="1"/>
      <c r="AB15173" s="1"/>
      <c r="AD15173" s="16"/>
      <c r="AE15173" s="1"/>
      <c r="AF15173" s="1"/>
      <c r="AG15173" s="1"/>
      <c r="AH15173" s="1"/>
    </row>
    <row r="15174" spans="1:35" s="15" customFormat="1" ht="15" customHeight="1" x14ac:dyDescent="0.25">
      <c r="B15174" s="36" t="str">
        <f>'Laskun tiedot'!$A$24</f>
        <v xml:space="preserve"> </v>
      </c>
      <c r="M15174" s="16"/>
      <c r="N15174" s="1"/>
      <c r="O15174" s="1"/>
      <c r="P15174" s="16"/>
      <c r="Q15174" s="1"/>
      <c r="R15174" s="1"/>
      <c r="T15174" s="16"/>
      <c r="U15174" s="1"/>
      <c r="V15174" s="1"/>
      <c r="W15174" s="1"/>
      <c r="X15174" s="1"/>
      <c r="Z15174" s="16"/>
      <c r="AA15174" s="1"/>
      <c r="AB15174" s="1"/>
      <c r="AD15174" s="16"/>
      <c r="AE15174" s="1"/>
      <c r="AF15174" s="1"/>
      <c r="AG15174" s="1"/>
      <c r="AH15174" s="1"/>
    </row>
    <row r="15175" spans="1:35" s="15" customFormat="1" ht="15" customHeight="1" x14ac:dyDescent="0.25">
      <c r="B15175" s="36" t="str">
        <f>'Laskun tiedot'!$A$25</f>
        <v xml:space="preserve"> </v>
      </c>
      <c r="M15175" s="16"/>
      <c r="N15175" s="1"/>
      <c r="O15175" s="1"/>
      <c r="P15175" s="16"/>
      <c r="Q15175" s="1"/>
      <c r="R15175" s="1"/>
      <c r="T15175" s="16"/>
      <c r="U15175" s="1"/>
      <c r="V15175" s="1"/>
      <c r="W15175" s="1"/>
      <c r="X15175" s="1"/>
      <c r="Z15175" s="16"/>
      <c r="AA15175" s="1"/>
      <c r="AB15175" s="1"/>
      <c r="AD15175" s="16"/>
      <c r="AE15175" s="1"/>
      <c r="AF15175" s="1"/>
      <c r="AG15175" s="1"/>
      <c r="AH15175" s="1"/>
    </row>
    <row r="15176" spans="1:35" s="15" customFormat="1" ht="15" customHeight="1" x14ac:dyDescent="0.25">
      <c r="B15176" s="36" t="str">
        <f>'Laskun tiedot'!$A$26</f>
        <v xml:space="preserve"> </v>
      </c>
      <c r="M15176" s="16"/>
      <c r="N15176" s="1"/>
      <c r="O15176" s="1"/>
      <c r="P15176" s="16"/>
      <c r="Q15176" s="1"/>
      <c r="R15176" s="1"/>
      <c r="T15176" s="16"/>
      <c r="U15176" s="1"/>
      <c r="V15176" s="1"/>
      <c r="W15176" s="1"/>
      <c r="X15176" s="1"/>
      <c r="Z15176" s="16"/>
      <c r="AA15176" s="1"/>
      <c r="AB15176" s="1"/>
      <c r="AD15176" s="16"/>
      <c r="AE15176" s="1"/>
      <c r="AF15176" s="1"/>
      <c r="AG15176" s="1"/>
      <c r="AH15176" s="1"/>
    </row>
    <row r="15177" spans="1:35" s="15" customFormat="1" ht="15" customHeight="1" x14ac:dyDescent="0.25">
      <c r="B15177" s="36" t="str">
        <f>'Laskun tiedot'!$A$27</f>
        <v xml:space="preserve"> </v>
      </c>
      <c r="M15177" s="16"/>
      <c r="N15177" s="1"/>
      <c r="O15177" s="1"/>
      <c r="P15177" s="16"/>
      <c r="Q15177" s="1"/>
      <c r="R15177" s="1"/>
      <c r="T15177" s="16"/>
      <c r="U15177" s="1"/>
      <c r="V15177" s="1"/>
      <c r="W15177" s="1"/>
      <c r="X15177" s="1"/>
      <c r="Z15177" s="16"/>
      <c r="AA15177" s="1"/>
      <c r="AB15177" s="1"/>
      <c r="AD15177" s="16"/>
      <c r="AE15177" s="1"/>
      <c r="AF15177" s="1"/>
      <c r="AG15177" s="1"/>
      <c r="AH15177" s="1"/>
    </row>
    <row r="15178" spans="1:35" s="15" customFormat="1" ht="15" customHeight="1" x14ac:dyDescent="0.25">
      <c r="B15178" s="36"/>
      <c r="M15178" s="16"/>
      <c r="N15178" s="1"/>
      <c r="O15178" s="1"/>
      <c r="P15178" s="16"/>
      <c r="Q15178" s="1"/>
      <c r="R15178" s="1"/>
      <c r="T15178" s="16"/>
      <c r="U15178" s="1"/>
      <c r="V15178" s="1"/>
      <c r="W15178" s="1"/>
      <c r="X15178" s="1"/>
      <c r="Z15178" s="16"/>
      <c r="AA15178" s="1"/>
      <c r="AB15178" s="1"/>
      <c r="AD15178" s="16"/>
      <c r="AE15178" s="1"/>
      <c r="AF15178" s="1"/>
      <c r="AG15178" s="1"/>
      <c r="AH15178" s="1"/>
    </row>
    <row r="15179" spans="1:35" s="80" customFormat="1" ht="12" customHeight="1" x14ac:dyDescent="0.25">
      <c r="B15179" s="143" t="str">
        <f>'Laskun tiedot'!$A$30</f>
        <v>Sihteeri:</v>
      </c>
      <c r="C15179" s="143"/>
      <c r="D15179" s="143"/>
      <c r="E15179" s="143"/>
      <c r="F15179" s="143"/>
      <c r="G15179" s="143"/>
      <c r="H15179" s="143"/>
      <c r="I15179" s="143"/>
      <c r="J15179" s="143" t="str">
        <f>'Laskun tiedot'!$B$30</f>
        <v>Puh.</v>
      </c>
      <c r="K15179" s="143"/>
      <c r="L15179" s="143"/>
      <c r="M15179" s="143"/>
      <c r="N15179" s="143"/>
      <c r="O15179" s="143"/>
      <c r="P15179" s="143"/>
      <c r="Q15179" s="143"/>
      <c r="R15179" s="143"/>
      <c r="S15179" s="143" t="str">
        <f>'Laskun tiedot'!$C$30</f>
        <v xml:space="preserve"> </v>
      </c>
      <c r="T15179" s="143"/>
      <c r="U15179" s="143"/>
      <c r="V15179" s="143"/>
      <c r="W15179" s="143"/>
      <c r="X15179" s="143"/>
      <c r="Y15179" s="143"/>
      <c r="Z15179" s="143"/>
      <c r="AA15179" s="143" t="str">
        <f>'Laskun tiedot'!$D$30</f>
        <v xml:space="preserve"> </v>
      </c>
      <c r="AB15179" s="143"/>
      <c r="AC15179" s="143"/>
      <c r="AD15179" s="143"/>
      <c r="AE15179" s="143"/>
      <c r="AF15179" s="143"/>
      <c r="AG15179" s="143"/>
      <c r="AH15179" s="143"/>
      <c r="AI15179" s="143"/>
    </row>
    <row r="15180" spans="1:35" s="79" customFormat="1" ht="12" customHeight="1" x14ac:dyDescent="0.2">
      <c r="B15180" s="143" t="str">
        <f>'Laskun tiedot'!$A$31</f>
        <v xml:space="preserve"> </v>
      </c>
      <c r="C15180" s="143"/>
      <c r="D15180" s="143"/>
      <c r="E15180" s="143"/>
      <c r="F15180" s="143"/>
      <c r="G15180" s="143"/>
      <c r="H15180" s="143"/>
      <c r="I15180" s="143"/>
      <c r="J15180" s="143" t="str">
        <f>'Laskun tiedot'!$B$31</f>
        <v xml:space="preserve"> </v>
      </c>
      <c r="K15180" s="143"/>
      <c r="L15180" s="143"/>
      <c r="M15180" s="143"/>
      <c r="N15180" s="143"/>
      <c r="O15180" s="143"/>
      <c r="P15180" s="143"/>
      <c r="Q15180" s="143"/>
      <c r="R15180" s="143"/>
      <c r="S15180" s="144" t="str">
        <f>'Laskun tiedot'!$C$31</f>
        <v xml:space="preserve"> </v>
      </c>
      <c r="T15180" s="144"/>
      <c r="U15180" s="144"/>
      <c r="V15180" s="144"/>
      <c r="W15180" s="144"/>
      <c r="X15180" s="144"/>
      <c r="Y15180" s="144"/>
      <c r="Z15180" s="144"/>
      <c r="AA15180" s="144" t="str">
        <f>'Laskun tiedot'!$D$31</f>
        <v xml:space="preserve"> </v>
      </c>
      <c r="AB15180" s="144"/>
      <c r="AC15180" s="144"/>
      <c r="AD15180" s="144"/>
      <c r="AE15180" s="144"/>
      <c r="AF15180" s="144"/>
      <c r="AG15180" s="144"/>
      <c r="AH15180" s="144"/>
      <c r="AI15180" s="144"/>
    </row>
    <row r="15181" spans="1:35" s="80" customFormat="1" ht="12" customHeight="1" x14ac:dyDescent="0.25">
      <c r="B15181" s="143" t="str">
        <f>'Laskun tiedot'!$A$32</f>
        <v xml:space="preserve"> </v>
      </c>
      <c r="C15181" s="143"/>
      <c r="D15181" s="143"/>
      <c r="E15181" s="143"/>
      <c r="F15181" s="143"/>
      <c r="G15181" s="143"/>
      <c r="H15181" s="143"/>
      <c r="I15181" s="143"/>
      <c r="J15181" s="143" t="str">
        <f>'Laskun tiedot'!$B$32</f>
        <v xml:space="preserve"> </v>
      </c>
      <c r="K15181" s="143"/>
      <c r="L15181" s="143"/>
      <c r="M15181" s="143"/>
      <c r="N15181" s="143"/>
      <c r="O15181" s="143"/>
      <c r="P15181" s="143"/>
      <c r="Q15181" s="143"/>
      <c r="R15181" s="143"/>
      <c r="S15181" s="144" t="str">
        <f>'Laskun tiedot'!$C$32</f>
        <v xml:space="preserve"> </v>
      </c>
      <c r="T15181" s="144"/>
      <c r="U15181" s="144"/>
      <c r="V15181" s="144"/>
      <c r="W15181" s="144"/>
      <c r="X15181" s="144"/>
      <c r="Y15181" s="144"/>
      <c r="Z15181" s="144"/>
      <c r="AA15181" s="144" t="str">
        <f>'Laskun tiedot'!$D$32</f>
        <v xml:space="preserve"> </v>
      </c>
      <c r="AB15181" s="144"/>
      <c r="AC15181" s="144"/>
      <c r="AD15181" s="144"/>
      <c r="AE15181" s="144"/>
      <c r="AF15181" s="144"/>
      <c r="AG15181" s="144"/>
      <c r="AH15181" s="144"/>
      <c r="AI15181" s="144"/>
    </row>
    <row r="15182" spans="1:35" s="15" customFormat="1" ht="15" customHeight="1" x14ac:dyDescent="0.25">
      <c r="A15182" s="60"/>
      <c r="B15182" s="61"/>
      <c r="C15182" s="61"/>
      <c r="D15182" s="61"/>
      <c r="E15182" s="61"/>
      <c r="F15182" s="61"/>
      <c r="G15182" s="61"/>
      <c r="H15182" s="61"/>
      <c r="I15182" s="61"/>
      <c r="J15182" s="61"/>
      <c r="K15182" s="61"/>
      <c r="L15182" s="61"/>
      <c r="M15182" s="61"/>
      <c r="N15182" s="61"/>
      <c r="O15182" s="61"/>
      <c r="P15182" s="61"/>
      <c r="Q15182" s="61"/>
      <c r="R15182" s="61"/>
      <c r="S15182" s="61"/>
      <c r="T15182" s="61"/>
      <c r="U15182" s="61"/>
      <c r="V15182" s="61"/>
      <c r="W15182" s="61"/>
      <c r="X15182" s="61"/>
      <c r="Y15182" s="61"/>
      <c r="Z15182" s="61"/>
      <c r="AA15182" s="61"/>
      <c r="AB15182" s="61"/>
      <c r="AC15182" s="61"/>
      <c r="AD15182" s="61"/>
      <c r="AE15182" s="61"/>
      <c r="AF15182" s="61"/>
      <c r="AG15182" s="61"/>
      <c r="AH15182" s="61"/>
      <c r="AI15182" s="61"/>
    </row>
    <row r="15183" spans="1:35" s="15" customFormat="1" ht="15" customHeight="1" x14ac:dyDescent="0.25">
      <c r="B15183" s="39"/>
      <c r="C15183" s="39"/>
      <c r="D15183" s="39"/>
      <c r="E15183" s="39"/>
      <c r="F15183" s="39"/>
      <c r="G15183" s="39"/>
      <c r="H15183" s="39"/>
      <c r="I15183" s="39"/>
      <c r="J15183" s="39"/>
      <c r="K15183" s="39"/>
      <c r="L15183" s="39"/>
      <c r="M15183" s="39"/>
      <c r="N15183" s="39"/>
      <c r="O15183" s="39"/>
      <c r="P15183" s="39"/>
      <c r="Q15183" s="39"/>
      <c r="R15183" s="39"/>
      <c r="S15183" s="39"/>
      <c r="T15183" s="39"/>
      <c r="U15183" s="39"/>
      <c r="V15183" s="39"/>
      <c r="W15183" s="39"/>
      <c r="X15183" s="39"/>
      <c r="Y15183" s="39"/>
      <c r="Z15183" s="39"/>
      <c r="AA15183" s="39"/>
      <c r="AB15183" s="59"/>
      <c r="AC15183" s="59"/>
      <c r="AD15183" s="39"/>
      <c r="AE15183" s="39"/>
      <c r="AF15183" s="39"/>
      <c r="AG15183" s="39"/>
      <c r="AH15183" s="39"/>
      <c r="AI15183" s="39"/>
    </row>
    <row r="15184" spans="1:35" s="15" customFormat="1" ht="11.1" customHeight="1" x14ac:dyDescent="0.25">
      <c r="A15184" s="72"/>
      <c r="B15184" s="73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  <c r="O15184" s="18"/>
      <c r="P15184" s="18"/>
      <c r="Q15184" s="18"/>
      <c r="R15184" s="18"/>
      <c r="S15184" s="127" t="s">
        <v>35</v>
      </c>
      <c r="T15184" s="128"/>
      <c r="U15184" s="128"/>
      <c r="V15184" s="128"/>
      <c r="W15184" s="128"/>
      <c r="X15184" s="128"/>
      <c r="Y15184" s="128"/>
      <c r="Z15184" s="128"/>
      <c r="AA15184" s="129"/>
      <c r="AB15184" s="128" t="s">
        <v>36</v>
      </c>
      <c r="AC15184" s="128"/>
      <c r="AD15184" s="128"/>
      <c r="AE15184" s="128"/>
      <c r="AF15184" s="128"/>
      <c r="AG15184" s="128"/>
      <c r="AH15184" s="128"/>
      <c r="AI15184" s="128"/>
    </row>
    <row r="15185" spans="1:35" s="15" customFormat="1" ht="15" customHeight="1" x14ac:dyDescent="0.25">
      <c r="A15185" s="116" t="s">
        <v>19</v>
      </c>
      <c r="B15185" s="130"/>
      <c r="C15185" s="20"/>
      <c r="D15185" s="133" t="str">
        <f>'Laskun tiedot'!$A$35</f>
        <v>EKOP 123456-09876543</v>
      </c>
      <c r="E15185" s="133"/>
      <c r="F15185" s="133"/>
      <c r="G15185" s="133"/>
      <c r="H15185" s="133"/>
      <c r="I15185" s="133"/>
      <c r="J15185" s="133"/>
      <c r="K15185" s="133"/>
      <c r="L15185" s="133"/>
      <c r="M15185" s="133"/>
      <c r="N15185" s="133"/>
      <c r="O15185" s="133"/>
      <c r="P15185" s="133"/>
      <c r="Q15185" s="133"/>
      <c r="R15185" s="133"/>
      <c r="S15185" s="134" t="str">
        <f>'Laskun tiedot'!$B$35</f>
        <v>FI67 1234 5609 8765 43</v>
      </c>
      <c r="T15185" s="135"/>
      <c r="U15185" s="135"/>
      <c r="V15185" s="135"/>
      <c r="W15185" s="135"/>
      <c r="X15185" s="135"/>
      <c r="Y15185" s="135"/>
      <c r="Z15185" s="135"/>
      <c r="AA15185" s="136"/>
      <c r="AB15185" s="135" t="str">
        <f>'Laskun tiedot'!$C$35</f>
        <v>OKOYFIHH</v>
      </c>
      <c r="AC15185" s="135"/>
      <c r="AD15185" s="135"/>
      <c r="AE15185" s="135"/>
      <c r="AF15185" s="135"/>
      <c r="AG15185" s="135"/>
      <c r="AH15185" s="135"/>
      <c r="AI15185" s="135"/>
    </row>
    <row r="15186" spans="1:35" s="15" customFormat="1" ht="15" customHeight="1" x14ac:dyDescent="0.25">
      <c r="A15186" s="116"/>
      <c r="B15186" s="130"/>
      <c r="C15186" s="20"/>
      <c r="D15186" s="133" t="str">
        <f>'Laskun tiedot'!$A$36</f>
        <v xml:space="preserve"> </v>
      </c>
      <c r="E15186" s="133"/>
      <c r="F15186" s="133"/>
      <c r="G15186" s="133"/>
      <c r="H15186" s="133"/>
      <c r="I15186" s="133"/>
      <c r="J15186" s="133"/>
      <c r="K15186" s="133"/>
      <c r="L15186" s="133"/>
      <c r="M15186" s="133"/>
      <c r="N15186" s="133"/>
      <c r="O15186" s="133"/>
      <c r="P15186" s="133"/>
      <c r="Q15186" s="133"/>
      <c r="R15186" s="137"/>
      <c r="S15186" s="134" t="str">
        <f>'Laskun tiedot'!$B$36</f>
        <v xml:space="preserve"> </v>
      </c>
      <c r="T15186" s="135"/>
      <c r="U15186" s="135"/>
      <c r="V15186" s="135"/>
      <c r="W15186" s="135"/>
      <c r="X15186" s="135"/>
      <c r="Y15186" s="135"/>
      <c r="Z15186" s="135"/>
      <c r="AA15186" s="136"/>
      <c r="AB15186" s="134" t="str">
        <f>'Laskun tiedot'!$C$36</f>
        <v xml:space="preserve"> </v>
      </c>
      <c r="AC15186" s="135"/>
      <c r="AD15186" s="135"/>
      <c r="AE15186" s="135"/>
      <c r="AF15186" s="135"/>
      <c r="AG15186" s="135"/>
      <c r="AH15186" s="135"/>
      <c r="AI15186" s="135"/>
    </row>
    <row r="15187" spans="1:35" s="15" customFormat="1" ht="15" customHeight="1" x14ac:dyDescent="0.25">
      <c r="A15187" s="131"/>
      <c r="B15187" s="132"/>
      <c r="C15187" s="20"/>
      <c r="D15187" s="138" t="str">
        <f>'Laskun tiedot'!$A$37</f>
        <v xml:space="preserve"> </v>
      </c>
      <c r="E15187" s="138"/>
      <c r="F15187" s="138"/>
      <c r="G15187" s="138"/>
      <c r="H15187" s="138"/>
      <c r="I15187" s="138"/>
      <c r="J15187" s="138"/>
      <c r="K15187" s="138"/>
      <c r="L15187" s="138"/>
      <c r="M15187" s="138"/>
      <c r="N15187" s="138"/>
      <c r="O15187" s="138"/>
      <c r="P15187" s="138"/>
      <c r="Q15187" s="138"/>
      <c r="R15187" s="139"/>
      <c r="S15187" s="140" t="str">
        <f>'Laskun tiedot'!$B$37</f>
        <v xml:space="preserve"> </v>
      </c>
      <c r="T15187" s="141"/>
      <c r="U15187" s="141"/>
      <c r="V15187" s="141"/>
      <c r="W15187" s="141"/>
      <c r="X15187" s="141"/>
      <c r="Y15187" s="141"/>
      <c r="Z15187" s="141"/>
      <c r="AA15187" s="142"/>
      <c r="AB15187" s="140" t="str">
        <f>'Laskun tiedot'!$C$37</f>
        <v xml:space="preserve"> </v>
      </c>
      <c r="AC15187" s="141"/>
      <c r="AD15187" s="141"/>
      <c r="AE15187" s="141"/>
      <c r="AF15187" s="141"/>
      <c r="AG15187" s="141"/>
      <c r="AH15187" s="141"/>
      <c r="AI15187" s="141"/>
    </row>
    <row r="15188" spans="1:35" s="15" customFormat="1" ht="15" customHeight="1" x14ac:dyDescent="0.25">
      <c r="A15188" s="101" t="s">
        <v>21</v>
      </c>
      <c r="B15188" s="102"/>
      <c r="C15188" s="22"/>
      <c r="D15188" s="107" t="str">
        <f>'Laskun tiedot'!$A$40</f>
        <v xml:space="preserve"> </v>
      </c>
      <c r="E15188" s="107"/>
      <c r="F15188" s="107"/>
      <c r="G15188" s="107"/>
      <c r="H15188" s="107"/>
      <c r="I15188" s="107"/>
      <c r="J15188" s="107"/>
      <c r="K15188" s="107"/>
      <c r="L15188" s="107"/>
      <c r="M15188" s="107"/>
      <c r="N15188" s="107"/>
      <c r="O15188" s="107"/>
      <c r="P15188" s="107"/>
      <c r="Q15188" s="107"/>
      <c r="R15188" s="108"/>
      <c r="S15188" s="23"/>
      <c r="T15188" s="24"/>
      <c r="U15188" s="25"/>
      <c r="V15188" s="25"/>
      <c r="W15188" s="25"/>
      <c r="X15188" s="25"/>
      <c r="Y15188" s="25"/>
      <c r="Z15188" s="25"/>
      <c r="AA15188" s="25"/>
      <c r="AB15188" s="25"/>
      <c r="AC15188" s="25"/>
      <c r="AD15188" s="25"/>
      <c r="AE15188" s="25"/>
      <c r="AF15188" s="25"/>
      <c r="AG15188" s="25"/>
      <c r="AH15188" s="25"/>
      <c r="AI15188" s="25"/>
    </row>
    <row r="15189" spans="1:35" s="15" customFormat="1" ht="15" customHeight="1" x14ac:dyDescent="0.25">
      <c r="A15189" s="103"/>
      <c r="B15189" s="104"/>
      <c r="C15189" s="20"/>
      <c r="D15189" s="109"/>
      <c r="E15189" s="109"/>
      <c r="F15189" s="109"/>
      <c r="G15189" s="109"/>
      <c r="H15189" s="109"/>
      <c r="I15189" s="109"/>
      <c r="J15189" s="109"/>
      <c r="K15189" s="109"/>
      <c r="L15189" s="109"/>
      <c r="M15189" s="109"/>
      <c r="N15189" s="109"/>
      <c r="O15189" s="109"/>
      <c r="P15189" s="109"/>
      <c r="Q15189" s="109"/>
      <c r="R15189" s="110"/>
      <c r="S15189" s="29"/>
      <c r="T15189" s="25" t="str">
        <f>'Laskun tiedot'!$A$43</f>
        <v>KÄYTÄ VIITETTÄ !</v>
      </c>
      <c r="U15189" s="25"/>
      <c r="V15189" s="25"/>
      <c r="W15189" s="25"/>
      <c r="X15189" s="25"/>
      <c r="Y15189" s="25"/>
      <c r="Z15189" s="25"/>
      <c r="AA15189" s="25"/>
      <c r="AB15189" s="25"/>
      <c r="AC15189" s="25"/>
      <c r="AD15189" s="25"/>
      <c r="AE15189" s="25"/>
      <c r="AF15189" s="25"/>
      <c r="AG15189" s="25"/>
      <c r="AH15189" s="25"/>
      <c r="AI15189" s="25"/>
    </row>
    <row r="15190" spans="1:35" s="15" customFormat="1" ht="15" customHeight="1" x14ac:dyDescent="0.25">
      <c r="A15190" s="105"/>
      <c r="B15190" s="106"/>
      <c r="C15190" s="26"/>
      <c r="D15190" s="111"/>
      <c r="E15190" s="111"/>
      <c r="F15190" s="111"/>
      <c r="G15190" s="111"/>
      <c r="H15190" s="111"/>
      <c r="I15190" s="111"/>
      <c r="J15190" s="111"/>
      <c r="K15190" s="111"/>
      <c r="L15190" s="111"/>
      <c r="M15190" s="111"/>
      <c r="N15190" s="111"/>
      <c r="O15190" s="111"/>
      <c r="P15190" s="111"/>
      <c r="Q15190" s="111"/>
      <c r="R15190" s="112"/>
      <c r="S15190" s="29"/>
      <c r="T15190" s="25" t="str">
        <f>'Laskun tiedot'!$A$44</f>
        <v xml:space="preserve"> </v>
      </c>
      <c r="U15190" s="25"/>
      <c r="V15190" s="25"/>
      <c r="W15190" s="25"/>
      <c r="X15190" s="25"/>
      <c r="Y15190" s="25"/>
      <c r="Z15190" s="27"/>
      <c r="AA15190" s="27"/>
      <c r="AB15190" s="27"/>
      <c r="AC15190" s="27"/>
      <c r="AD15190" s="27"/>
      <c r="AE15190" s="27"/>
      <c r="AF15190" s="27"/>
      <c r="AG15190" s="27"/>
      <c r="AH15190" s="27"/>
      <c r="AI15190" s="25"/>
    </row>
    <row r="15191" spans="1:35" s="15" customFormat="1" ht="15" customHeight="1" x14ac:dyDescent="0.25">
      <c r="A15191" s="113" t="s">
        <v>20</v>
      </c>
      <c r="B15191" s="101" t="s">
        <v>22</v>
      </c>
      <c r="C15191" s="20"/>
      <c r="D15191" s="20"/>
      <c r="E15191" s="20"/>
      <c r="F15191" s="20"/>
      <c r="G15191" s="20"/>
      <c r="H15191" s="20"/>
      <c r="I15191" s="20"/>
      <c r="J15191" s="20"/>
      <c r="K15191" s="20"/>
      <c r="L15191" s="20"/>
      <c r="M15191" s="20"/>
      <c r="N15191" s="20"/>
      <c r="O15191" s="20"/>
      <c r="P15191" s="20"/>
      <c r="Q15191" s="20"/>
      <c r="R15191" s="21"/>
      <c r="S15191" s="29"/>
      <c r="T15191" s="25" t="str">
        <f>'Laskun tiedot'!$A$45</f>
        <v xml:space="preserve"> </v>
      </c>
      <c r="U15191" s="25"/>
      <c r="V15191" s="25"/>
      <c r="W15191" s="25"/>
      <c r="X15191" s="25"/>
      <c r="Y15191" s="25"/>
      <c r="Z15191" s="25"/>
      <c r="AA15191" s="25"/>
      <c r="AB15191" s="25"/>
      <c r="AC15191" s="25"/>
      <c r="AD15191" s="25"/>
      <c r="AE15191" s="25"/>
      <c r="AF15191" s="25"/>
      <c r="AG15191" s="25"/>
      <c r="AH15191" s="25"/>
      <c r="AI15191" s="25"/>
    </row>
    <row r="15192" spans="1:35" s="15" customFormat="1" ht="15" customHeight="1" x14ac:dyDescent="0.25">
      <c r="A15192" s="114"/>
      <c r="B15192" s="116"/>
      <c r="C15192" s="20"/>
      <c r="D15192" s="117" t="str">
        <f ca="1">INDIRECT("Jäsenet!C"&amp;AI15152)&amp;$B$2&amp;INDIRECT("Jäsenet!B"&amp;AI15152)</f>
        <v xml:space="preserve"> </v>
      </c>
      <c r="E15192" s="117"/>
      <c r="F15192" s="117"/>
      <c r="G15192" s="117"/>
      <c r="H15192" s="117"/>
      <c r="I15192" s="117"/>
      <c r="J15192" s="117"/>
      <c r="K15192" s="117"/>
      <c r="L15192" s="117"/>
      <c r="M15192" s="117"/>
      <c r="N15192" s="117"/>
      <c r="O15192" s="117"/>
      <c r="P15192" s="117"/>
      <c r="Q15192" s="117"/>
      <c r="R15192" s="117"/>
      <c r="S15192" s="29"/>
      <c r="T15192" s="25" t="str">
        <f>'Laskun tiedot'!$A$46</f>
        <v xml:space="preserve"> </v>
      </c>
      <c r="U15192" s="25"/>
      <c r="V15192" s="25"/>
      <c r="W15192" s="25"/>
      <c r="X15192" s="25"/>
      <c r="Y15192" s="25"/>
      <c r="Z15192" s="25"/>
      <c r="AA15192" s="25"/>
      <c r="AB15192" s="25"/>
      <c r="AC15192" s="25"/>
      <c r="AD15192" s="25"/>
      <c r="AE15192" s="25"/>
      <c r="AF15192" s="25"/>
      <c r="AG15192" s="25"/>
      <c r="AH15192" s="25"/>
      <c r="AI15192" s="25"/>
    </row>
    <row r="15193" spans="1:35" s="15" customFormat="1" ht="15" customHeight="1" x14ac:dyDescent="0.25">
      <c r="A15193" s="114"/>
      <c r="B15193" s="116"/>
      <c r="C15193" s="20"/>
      <c r="D15193" s="117">
        <f ca="1">INDIRECT("Jäsenet!D"&amp;AI15152)</f>
        <v>0</v>
      </c>
      <c r="E15193" s="117"/>
      <c r="F15193" s="117"/>
      <c r="G15193" s="117"/>
      <c r="H15193" s="117"/>
      <c r="I15193" s="117"/>
      <c r="J15193" s="117"/>
      <c r="K15193" s="117"/>
      <c r="L15193" s="117"/>
      <c r="M15193" s="117"/>
      <c r="N15193" s="117"/>
      <c r="O15193" s="117"/>
      <c r="P15193" s="117"/>
      <c r="Q15193" s="117"/>
      <c r="R15193" s="117"/>
      <c r="S15193" s="29"/>
      <c r="T15193" s="25" t="str">
        <f>'Laskun tiedot'!$A$47</f>
        <v xml:space="preserve"> </v>
      </c>
      <c r="U15193" s="25"/>
      <c r="V15193" s="25"/>
      <c r="W15193" s="25"/>
      <c r="X15193" s="25"/>
      <c r="Y15193" s="25"/>
      <c r="Z15193" s="25"/>
      <c r="AA15193" s="25"/>
      <c r="AB15193" s="25"/>
      <c r="AC15193" s="25"/>
      <c r="AD15193" s="25"/>
      <c r="AE15193" s="25"/>
      <c r="AF15193" s="25"/>
      <c r="AG15193" s="25"/>
      <c r="AH15193" s="25"/>
      <c r="AI15193" s="25"/>
    </row>
    <row r="15194" spans="1:35" s="15" customFormat="1" ht="15" customHeight="1" x14ac:dyDescent="0.25">
      <c r="A15194" s="114"/>
      <c r="B15194" s="116"/>
      <c r="C15194" s="20"/>
      <c r="D15194" s="118" t="str">
        <f ca="1">INDIRECT("Jäsenet!E"&amp;AI15152)&amp;$B$2&amp;INDIRECT("Jäsenet!F"&amp;AI15152)</f>
        <v xml:space="preserve"> </v>
      </c>
      <c r="E15194" s="118"/>
      <c r="F15194" s="118"/>
      <c r="G15194" s="118"/>
      <c r="H15194" s="118"/>
      <c r="I15194" s="118"/>
      <c r="J15194" s="118"/>
      <c r="K15194" s="118"/>
      <c r="L15194" s="118"/>
      <c r="M15194" s="118"/>
      <c r="N15194" s="118"/>
      <c r="O15194" s="118"/>
      <c r="P15194" s="118"/>
      <c r="Q15194" s="118"/>
      <c r="R15194" s="118"/>
      <c r="S15194" s="29"/>
      <c r="T15194" s="25" t="str">
        <f>'Laskun tiedot'!$A$48</f>
        <v xml:space="preserve"> </v>
      </c>
      <c r="U15194" s="25"/>
      <c r="V15194" s="25"/>
      <c r="W15194" s="25"/>
      <c r="X15194" s="25"/>
      <c r="Y15194" s="25"/>
      <c r="Z15194" s="25"/>
      <c r="AA15194" s="25"/>
      <c r="AB15194" s="25"/>
      <c r="AC15194" s="25"/>
      <c r="AD15194" s="25"/>
      <c r="AE15194" s="25"/>
      <c r="AF15194" s="25"/>
      <c r="AG15194" s="25"/>
      <c r="AH15194" s="25"/>
      <c r="AI15194" s="25"/>
    </row>
    <row r="15195" spans="1:35" s="15" customFormat="1" ht="15" customHeight="1" x14ac:dyDescent="0.25">
      <c r="A15195" s="114"/>
      <c r="B15195" s="74"/>
      <c r="C15195" s="20"/>
      <c r="D15195" s="20"/>
      <c r="E15195" s="20"/>
      <c r="F15195" s="20"/>
      <c r="G15195" s="20"/>
      <c r="H15195" s="20"/>
      <c r="I15195" s="20"/>
      <c r="J15195" s="20"/>
      <c r="K15195" s="20"/>
      <c r="L15195" s="20"/>
      <c r="M15195" s="20"/>
      <c r="N15195" s="20"/>
      <c r="O15195" s="20"/>
      <c r="P15195" s="20"/>
      <c r="Q15195" s="20"/>
      <c r="R15195" s="21"/>
      <c r="S15195" s="30"/>
      <c r="T15195" s="25"/>
      <c r="U15195" s="25"/>
      <c r="V15195" s="25"/>
      <c r="W15195" s="25"/>
      <c r="X15195" s="25"/>
      <c r="Y15195" s="25"/>
      <c r="Z15195" s="25"/>
      <c r="AA15195" s="25"/>
      <c r="AB15195" s="25"/>
      <c r="AC15195" s="25"/>
      <c r="AD15195" s="25"/>
      <c r="AE15195" s="25"/>
      <c r="AF15195" s="25"/>
      <c r="AG15195" s="25"/>
      <c r="AH15195" s="25"/>
      <c r="AI15195" s="25"/>
    </row>
    <row r="15196" spans="1:35" s="15" customFormat="1" ht="12.6" customHeight="1" x14ac:dyDescent="0.25">
      <c r="A15196" s="114"/>
      <c r="B15196" s="119" t="s">
        <v>23</v>
      </c>
      <c r="C15196" s="20"/>
      <c r="D15196" s="20"/>
      <c r="E15196" s="20"/>
      <c r="F15196" s="20"/>
      <c r="G15196" s="20"/>
      <c r="H15196" s="20"/>
      <c r="I15196" s="20"/>
      <c r="J15196" s="20"/>
      <c r="K15196" s="20"/>
      <c r="L15196" s="20"/>
      <c r="M15196" s="20"/>
      <c r="N15196" s="20"/>
      <c r="O15196" s="20"/>
      <c r="P15196" s="20"/>
      <c r="Q15196" s="20"/>
      <c r="R15196" s="20"/>
      <c r="S15196" s="121" t="s">
        <v>39</v>
      </c>
      <c r="T15196" s="122"/>
      <c r="U15196" s="123"/>
      <c r="V15196" s="81">
        <f ca="1">INDIRECT("Jäsenet!G"&amp;AI15152)</f>
        <v>13042</v>
      </c>
      <c r="W15196" s="82"/>
      <c r="X15196" s="82"/>
      <c r="Y15196" s="82"/>
      <c r="Z15196" s="82"/>
      <c r="AA15196" s="82"/>
      <c r="AB15196" s="82"/>
      <c r="AC15196" s="82"/>
      <c r="AD15196" s="82"/>
      <c r="AE15196" s="82"/>
      <c r="AF15196" s="82"/>
      <c r="AG15196" s="82"/>
      <c r="AH15196" s="82"/>
      <c r="AI15196" s="82"/>
    </row>
    <row r="15197" spans="1:35" s="15" customFormat="1" ht="12.6" customHeight="1" x14ac:dyDescent="0.25">
      <c r="A15197" s="115"/>
      <c r="B15197" s="120"/>
      <c r="C15197" s="28"/>
      <c r="D15197" s="28"/>
      <c r="E15197" s="28"/>
      <c r="F15197" s="28"/>
      <c r="G15197" s="28"/>
      <c r="H15197" s="28"/>
      <c r="I15197" s="28"/>
      <c r="J15197" s="28"/>
      <c r="K15197" s="28"/>
      <c r="L15197" s="28"/>
      <c r="M15197" s="28"/>
      <c r="N15197" s="28"/>
      <c r="O15197" s="28"/>
      <c r="P15197" s="28"/>
      <c r="Q15197" s="28"/>
      <c r="R15197" s="28"/>
      <c r="S15197" s="124"/>
      <c r="T15197" s="125"/>
      <c r="U15197" s="126"/>
      <c r="V15197" s="83"/>
      <c r="W15197" s="84"/>
      <c r="X15197" s="84"/>
      <c r="Y15197" s="84"/>
      <c r="Z15197" s="84"/>
      <c r="AA15197" s="84"/>
      <c r="AB15197" s="85"/>
      <c r="AC15197" s="85"/>
      <c r="AD15197" s="85"/>
      <c r="AE15197" s="85"/>
      <c r="AF15197" s="85"/>
      <c r="AG15197" s="85"/>
      <c r="AH15197" s="85"/>
      <c r="AI15197" s="85"/>
    </row>
    <row r="15198" spans="1:35" s="15" customFormat="1" ht="24.95" customHeight="1" x14ac:dyDescent="0.25">
      <c r="A15198" s="86" t="s">
        <v>37</v>
      </c>
      <c r="B15198" s="87"/>
      <c r="C15198" s="88"/>
      <c r="D15198" s="89"/>
      <c r="E15198" s="89"/>
      <c r="F15198" s="89"/>
      <c r="G15198" s="89"/>
      <c r="H15198" s="89"/>
      <c r="I15198" s="89"/>
      <c r="J15198" s="89"/>
      <c r="K15198" s="89"/>
      <c r="L15198" s="89"/>
      <c r="M15198" s="89"/>
      <c r="N15198" s="89"/>
      <c r="O15198" s="89"/>
      <c r="P15198" s="89"/>
      <c r="Q15198" s="89"/>
      <c r="R15198" s="90"/>
      <c r="S15198" s="91" t="s">
        <v>40</v>
      </c>
      <c r="T15198" s="92"/>
      <c r="U15198" s="93"/>
      <c r="V15198" s="94">
        <f>'Laskun tiedot'!$A$8</f>
        <v>40907</v>
      </c>
      <c r="W15198" s="95"/>
      <c r="X15198" s="95"/>
      <c r="Y15198" s="95"/>
      <c r="Z15198" s="96"/>
      <c r="AA15198" s="97" t="s">
        <v>24</v>
      </c>
      <c r="AB15198" s="98"/>
      <c r="AC15198" s="99" t="str">
        <f>'Laskun tiedot'!$A$51</f>
        <v xml:space="preserve"> </v>
      </c>
      <c r="AD15198" s="99"/>
      <c r="AE15198" s="99"/>
      <c r="AF15198" s="99"/>
      <c r="AG15198" s="99"/>
      <c r="AH15198" s="99"/>
      <c r="AI15198" s="99"/>
    </row>
    <row r="15199" spans="1:35" s="15" customFormat="1" ht="9.9499999999999993" customHeight="1" x14ac:dyDescent="0.25">
      <c r="B15199" s="41"/>
      <c r="C15199" s="42"/>
      <c r="D15199" s="42"/>
      <c r="E15199" s="42"/>
      <c r="F15199" s="42"/>
      <c r="G15199" s="42"/>
      <c r="H15199" s="42"/>
      <c r="I15199" s="43"/>
      <c r="J15199" s="42"/>
      <c r="K15199" s="42"/>
      <c r="L15199" s="42"/>
      <c r="M15199" s="42"/>
      <c r="N15199" s="42"/>
      <c r="O15199" s="42"/>
      <c r="P15199" s="42"/>
      <c r="Q15199" s="18"/>
      <c r="R15199" s="18"/>
      <c r="S15199" s="44"/>
      <c r="T15199" s="44"/>
      <c r="U15199" s="19"/>
      <c r="V15199" s="45"/>
      <c r="W15199" s="45"/>
      <c r="X15199" s="45"/>
      <c r="Y15199" s="45"/>
      <c r="Z15199" s="45"/>
      <c r="AA15199" s="45"/>
      <c r="AB15199" s="46"/>
      <c r="AC15199" s="47"/>
      <c r="AD15199" s="48"/>
      <c r="AE15199" s="48"/>
      <c r="AF15199" s="48"/>
      <c r="AG15199" s="48"/>
      <c r="AH15199" s="48"/>
      <c r="AI15199" s="48"/>
    </row>
    <row r="15200" spans="1:35" s="15" customFormat="1" ht="50.1" customHeight="1" x14ac:dyDescent="0.25">
      <c r="B15200" s="41"/>
      <c r="C15200" s="42"/>
      <c r="D15200" s="42"/>
      <c r="E15200" s="42"/>
      <c r="F15200" s="42"/>
      <c r="G15200" s="42"/>
      <c r="H15200" s="42"/>
      <c r="I15200" s="43"/>
      <c r="J15200" s="42"/>
      <c r="K15200" s="42"/>
      <c r="L15200" s="42"/>
      <c r="M15200" s="42"/>
      <c r="N15200" s="42"/>
      <c r="O15200" s="42"/>
      <c r="P15200" s="42"/>
      <c r="Q15200" s="18"/>
      <c r="R15200" s="18"/>
      <c r="S15200" s="44"/>
      <c r="T15200" s="44"/>
      <c r="U15200" s="19"/>
      <c r="V15200" s="45"/>
      <c r="W15200" s="45"/>
      <c r="X15200" s="100" t="s">
        <v>38</v>
      </c>
      <c r="Y15200" s="100"/>
      <c r="Z15200" s="100"/>
      <c r="AA15200" s="100"/>
      <c r="AB15200" s="100"/>
      <c r="AC15200" s="100"/>
      <c r="AD15200" s="100"/>
      <c r="AE15200" s="100"/>
      <c r="AF15200" s="100"/>
      <c r="AG15200" s="100"/>
      <c r="AH15200" s="100"/>
      <c r="AI15200" s="100"/>
    </row>
    <row r="15201" spans="1:35" s="8" customFormat="1" ht="23.25" x14ac:dyDescent="0.35">
      <c r="B15201" s="66"/>
      <c r="C15201" s="150" t="str">
        <f>'Laskun tiedot'!$A$2</f>
        <v>Yhdistys ry</v>
      </c>
      <c r="D15201" s="150"/>
      <c r="E15201" s="150"/>
      <c r="F15201" s="150"/>
      <c r="G15201" s="150"/>
      <c r="H15201" s="150"/>
      <c r="I15201" s="150"/>
      <c r="J15201" s="150"/>
      <c r="K15201" s="150"/>
      <c r="L15201" s="150"/>
      <c r="M15201" s="150"/>
      <c r="N15201" s="150"/>
      <c r="O15201" s="150"/>
      <c r="P15201" s="150"/>
      <c r="Q15201" s="150"/>
      <c r="R15201" s="150"/>
      <c r="S15201" s="150"/>
      <c r="T15201" s="10"/>
      <c r="U15201" s="9"/>
      <c r="V15201" s="9"/>
      <c r="W15201" s="150" t="s">
        <v>16</v>
      </c>
      <c r="X15201" s="150"/>
      <c r="Y15201" s="150"/>
      <c r="Z15201" s="150"/>
    </row>
    <row r="15202" spans="1:35" s="15" customFormat="1" x14ac:dyDescent="0.25">
      <c r="B15202" s="15" t="s">
        <v>25</v>
      </c>
      <c r="AI15202" s="65">
        <v>306</v>
      </c>
    </row>
    <row r="15203" spans="1:35" s="11" customFormat="1" ht="15" customHeight="1" x14ac:dyDescent="0.2">
      <c r="V15203" s="68"/>
      <c r="W15203" s="145" t="s">
        <v>26</v>
      </c>
      <c r="X15203" s="145"/>
      <c r="Y15203" s="145"/>
      <c r="Z15203" s="145"/>
      <c r="AA15203" s="145"/>
      <c r="AB15203" s="145"/>
      <c r="AC15203" s="68"/>
      <c r="AD15203" s="68"/>
      <c r="AE15203" s="145" t="s">
        <v>18</v>
      </c>
      <c r="AF15203" s="145"/>
      <c r="AG15203" s="145"/>
      <c r="AH15203" s="145"/>
      <c r="AI15203" s="145"/>
    </row>
    <row r="15204" spans="1:35" s="15" customFormat="1" ht="15" customHeight="1" x14ac:dyDescent="0.25">
      <c r="B15204" s="62"/>
      <c r="C15204" s="146" t="str">
        <f ca="1">INDIRECT("Jäsenet!C"&amp;AI15202)&amp;$B$2&amp;INDIRECT("Jäsenet!B"&amp;AI15202)</f>
        <v xml:space="preserve"> </v>
      </c>
      <c r="D15204" s="146"/>
      <c r="E15204" s="146"/>
      <c r="F15204" s="146"/>
      <c r="G15204" s="146"/>
      <c r="H15204" s="146"/>
      <c r="I15204" s="146"/>
      <c r="J15204" s="146"/>
      <c r="K15204" s="146"/>
      <c r="L15204" s="146"/>
      <c r="M15204" s="146"/>
      <c r="N15204" s="146"/>
      <c r="O15204" s="146"/>
      <c r="P15204" s="146"/>
      <c r="Q15204" s="146"/>
      <c r="R15204" s="146"/>
      <c r="S15204" s="146"/>
      <c r="T15204" s="13"/>
      <c r="U15204" s="64"/>
      <c r="V15204" s="64"/>
      <c r="W15204" s="147">
        <f>'Laskun tiedot'!$A$5</f>
        <v>40618</v>
      </c>
      <c r="X15204" s="147"/>
      <c r="Y15204" s="147"/>
      <c r="Z15204" s="147"/>
      <c r="AA15204" s="147"/>
      <c r="AB15204" s="147"/>
      <c r="AC15204" s="64"/>
      <c r="AD15204" s="64"/>
      <c r="AE15204" s="147">
        <f>'Laskun tiedot'!$A$8</f>
        <v>40907</v>
      </c>
      <c r="AF15204" s="147"/>
      <c r="AG15204" s="147"/>
      <c r="AH15204" s="147"/>
      <c r="AI15204" s="147"/>
    </row>
    <row r="15205" spans="1:35" s="15" customFormat="1" ht="15" customHeight="1" x14ac:dyDescent="0.25">
      <c r="B15205" s="62"/>
      <c r="C15205" s="146">
        <f ca="1">INDIRECT("Jäsenet!D"&amp;AI15202)</f>
        <v>0</v>
      </c>
      <c r="D15205" s="146"/>
      <c r="E15205" s="146"/>
      <c r="F15205" s="146"/>
      <c r="G15205" s="146"/>
      <c r="H15205" s="146"/>
      <c r="I15205" s="146"/>
      <c r="J15205" s="146"/>
      <c r="K15205" s="146"/>
      <c r="L15205" s="146"/>
      <c r="M15205" s="146"/>
      <c r="N15205" s="146"/>
      <c r="O15205" s="146"/>
      <c r="P15205" s="146"/>
      <c r="Q15205" s="146"/>
      <c r="R15205" s="146"/>
      <c r="S15205" s="146"/>
    </row>
    <row r="15206" spans="1:35" s="11" customFormat="1" ht="15" customHeight="1" x14ac:dyDescent="0.25">
      <c r="B15206" s="67"/>
      <c r="C15206" s="148" t="str">
        <f ca="1">INDIRECT("Jäsenet!E"&amp;AI15202)&amp;$B$2&amp;INDIRECT("Jäsenet!F"&amp;AI15202)</f>
        <v xml:space="preserve"> </v>
      </c>
      <c r="D15206" s="148"/>
      <c r="E15206" s="148"/>
      <c r="F15206" s="148"/>
      <c r="G15206" s="148"/>
      <c r="H15206" s="148"/>
      <c r="I15206" s="148"/>
      <c r="J15206" s="148"/>
      <c r="K15206" s="148"/>
      <c r="L15206" s="148"/>
      <c r="M15206" s="148"/>
      <c r="N15206" s="148"/>
      <c r="O15206" s="148"/>
      <c r="P15206" s="148"/>
      <c r="Q15206" s="148"/>
      <c r="R15206" s="148"/>
      <c r="S15206" s="148"/>
      <c r="W15206" s="145" t="s">
        <v>17</v>
      </c>
      <c r="X15206" s="145"/>
      <c r="Y15206" s="145"/>
      <c r="Z15206" s="145"/>
      <c r="AA15206" s="145"/>
      <c r="AB15206" s="145"/>
    </row>
    <row r="15207" spans="1:35" s="15" customFormat="1" ht="15" customHeight="1" x14ac:dyDescent="0.25">
      <c r="T15207" s="78"/>
      <c r="U15207" s="63"/>
      <c r="V15207" s="63"/>
      <c r="W15207" s="149">
        <f ca="1">INDIRECT("Jäsenet!A"&amp;AI15202)</f>
        <v>305</v>
      </c>
      <c r="X15207" s="149"/>
      <c r="Y15207" s="149"/>
      <c r="Z15207" s="149"/>
      <c r="AA15207" s="149"/>
      <c r="AB15207" s="149"/>
    </row>
    <row r="15208" spans="1:35" s="15" customFormat="1" ht="15" customHeight="1" x14ac:dyDescent="0.25">
      <c r="B15208" s="39"/>
      <c r="C15208" s="39"/>
      <c r="D15208" s="39"/>
      <c r="E15208" s="39"/>
      <c r="F15208" s="39"/>
      <c r="G15208" s="39"/>
      <c r="H15208" s="39"/>
      <c r="I15208" s="39"/>
      <c r="J15208" s="39"/>
      <c r="K15208" s="39"/>
      <c r="L15208" s="39"/>
      <c r="M15208" s="39"/>
      <c r="N15208" s="39"/>
      <c r="O15208" s="39"/>
      <c r="P15208" s="39"/>
      <c r="Q15208" s="39"/>
      <c r="R15208" s="39"/>
      <c r="S15208" s="39"/>
      <c r="T15208" s="78"/>
      <c r="U15208" s="78"/>
      <c r="V15208" s="78"/>
      <c r="W15208" s="78"/>
      <c r="X15208" s="78"/>
      <c r="Y15208" s="78"/>
      <c r="Z15208" s="78"/>
      <c r="AA15208" s="39"/>
      <c r="AB15208" s="39"/>
      <c r="AC15208" s="39"/>
      <c r="AD15208" s="39"/>
      <c r="AE15208" s="39"/>
      <c r="AF15208" s="39"/>
      <c r="AG15208" s="39"/>
      <c r="AH15208" s="39"/>
      <c r="AI15208" s="39"/>
    </row>
    <row r="15209" spans="1:35" s="15" customFormat="1" ht="15" customHeight="1" x14ac:dyDescent="0.25">
      <c r="A15209" s="32"/>
      <c r="B15209" s="32"/>
      <c r="C15209" s="32"/>
      <c r="D15209" s="32"/>
      <c r="E15209" s="32"/>
      <c r="F15209" s="32"/>
      <c r="G15209" s="32"/>
      <c r="H15209" s="32"/>
      <c r="I15209" s="32"/>
      <c r="J15209" s="32"/>
      <c r="K15209" s="32"/>
      <c r="L15209" s="32"/>
      <c r="M15209" s="32"/>
      <c r="N15209" s="32"/>
      <c r="O15209" s="32"/>
      <c r="P15209" s="32"/>
      <c r="Q15209" s="32"/>
      <c r="R15209" s="32"/>
      <c r="S15209" s="32"/>
      <c r="T15209" s="33"/>
      <c r="U15209" s="33"/>
      <c r="V15209" s="33"/>
      <c r="W15209" s="35"/>
      <c r="X15209" s="33"/>
      <c r="Y15209" s="33"/>
      <c r="Z15209" s="33"/>
      <c r="AA15209" s="32"/>
      <c r="AB15209" s="32"/>
      <c r="AC15209" s="32"/>
      <c r="AD15209" s="32"/>
      <c r="AE15209" s="32"/>
      <c r="AF15209" s="32"/>
      <c r="AG15209" s="32"/>
      <c r="AH15209" s="32"/>
      <c r="AI15209" s="32"/>
    </row>
    <row r="15210" spans="1:35" s="15" customFormat="1" ht="15" customHeight="1" x14ac:dyDescent="0.25">
      <c r="B15210" s="39"/>
      <c r="C15210" s="39"/>
      <c r="D15210" s="39"/>
      <c r="E15210" s="39"/>
      <c r="F15210" s="39"/>
      <c r="G15210" s="39"/>
      <c r="H15210" s="39"/>
      <c r="I15210" s="39"/>
      <c r="J15210" s="39"/>
      <c r="K15210" s="39"/>
      <c r="L15210" s="39"/>
      <c r="M15210" s="39"/>
      <c r="N15210" s="39"/>
      <c r="O15210" s="39"/>
      <c r="P15210" s="39"/>
      <c r="Q15210" s="39"/>
      <c r="R15210" s="39"/>
      <c r="S15210" s="39"/>
      <c r="T15210" s="78"/>
      <c r="U15210" s="78"/>
      <c r="V15210" s="78"/>
      <c r="W15210" s="34"/>
      <c r="X15210" s="78"/>
      <c r="Y15210" s="78"/>
      <c r="Z15210" s="78"/>
      <c r="AA15210" s="39"/>
      <c r="AB15210" s="39"/>
      <c r="AC15210" s="39"/>
      <c r="AD15210" s="39"/>
      <c r="AE15210" s="39"/>
      <c r="AF15210" s="39"/>
      <c r="AG15210" s="39"/>
      <c r="AH15210" s="39"/>
      <c r="AI15210" s="39"/>
    </row>
    <row r="15211" spans="1:35" s="15" customFormat="1" ht="15" customHeight="1" x14ac:dyDescent="0.25">
      <c r="B15211" s="36" t="str">
        <f>'Laskun tiedot'!$A$11</f>
        <v>--------------------</v>
      </c>
      <c r="C15211" s="39"/>
      <c r="D15211" s="39"/>
      <c r="E15211" s="39"/>
      <c r="F15211" s="39"/>
      <c r="G15211" s="39"/>
      <c r="H15211" s="39"/>
      <c r="I15211" s="39"/>
      <c r="J15211" s="39"/>
      <c r="K15211" s="39"/>
      <c r="L15211" s="39"/>
      <c r="M15211" s="39"/>
      <c r="N15211" s="39"/>
      <c r="O15211" s="39"/>
      <c r="P15211" s="39"/>
      <c r="Q15211" s="39"/>
      <c r="R15211" s="39"/>
      <c r="S15211" s="39"/>
      <c r="T15211" s="17"/>
      <c r="U15211" s="17"/>
      <c r="V15211" s="17"/>
      <c r="W15211" s="17"/>
      <c r="X15211" s="17"/>
      <c r="Y15211" s="17"/>
      <c r="Z15211" s="17"/>
      <c r="AA15211" s="17"/>
      <c r="AB15211" s="17"/>
      <c r="AC15211" s="17"/>
      <c r="AD15211" s="17"/>
      <c r="AE15211" s="17"/>
      <c r="AF15211" s="17"/>
      <c r="AG15211" s="17"/>
      <c r="AH15211" s="17"/>
      <c r="AI15211" s="17"/>
    </row>
    <row r="15212" spans="1:35" s="15" customFormat="1" ht="15" customHeight="1" x14ac:dyDescent="0.25">
      <c r="B15212" s="36" t="str">
        <f>'Laskun tiedot'!$A$12</f>
        <v>Vuosi 2011</v>
      </c>
      <c r="C15212" s="78"/>
      <c r="D15212" s="78"/>
      <c r="E15212" s="78"/>
      <c r="F15212" s="78"/>
      <c r="G15212" s="78"/>
      <c r="H15212" s="78"/>
      <c r="I15212" s="78"/>
      <c r="J15212" s="78"/>
      <c r="K15212" s="78"/>
      <c r="L15212" s="78"/>
      <c r="M15212" s="78"/>
      <c r="N15212" s="78"/>
      <c r="O15212" s="78"/>
      <c r="P15212" s="39"/>
      <c r="Q15212" s="39"/>
      <c r="R15212" s="39"/>
      <c r="S15212" s="39"/>
      <c r="T15212" s="39"/>
      <c r="U15212" s="39"/>
      <c r="V15212" s="39"/>
      <c r="W15212" s="39"/>
      <c r="X15212" s="39"/>
      <c r="Y15212" s="39"/>
      <c r="Z15212" s="39"/>
      <c r="AA15212" s="39"/>
      <c r="AB15212" s="39"/>
      <c r="AC15212" s="13"/>
      <c r="AD15212" s="13"/>
      <c r="AE15212" s="13"/>
      <c r="AF15212" s="13"/>
      <c r="AG15212" s="13"/>
      <c r="AH15212" s="13"/>
      <c r="AI15212" s="13"/>
    </row>
    <row r="15213" spans="1:35" s="15" customFormat="1" ht="15" customHeight="1" x14ac:dyDescent="0.25">
      <c r="B15213" s="36" t="str">
        <f>'Laskun tiedot'!$A$13</f>
        <v>JÄSENMAKSU ………. 10 €</v>
      </c>
      <c r="T15213" s="11"/>
      <c r="U15213" s="11"/>
      <c r="V15213" s="11"/>
      <c r="W15213" s="11"/>
      <c r="X15213" s="11"/>
      <c r="Y15213" s="11"/>
      <c r="Z15213" s="11"/>
      <c r="AA15213" s="11"/>
      <c r="AB15213" s="11"/>
      <c r="AC15213" s="11"/>
      <c r="AD15213" s="11"/>
      <c r="AE15213" s="11"/>
      <c r="AF15213" s="11"/>
      <c r="AG15213" s="11"/>
      <c r="AH15213" s="11"/>
      <c r="AI15213" s="11"/>
    </row>
    <row r="15214" spans="1:35" s="15" customFormat="1" ht="15" customHeight="1" x14ac:dyDescent="0.25">
      <c r="B15214" s="36" t="str">
        <f>'Laskun tiedot'!$A$14</f>
        <v>--------------------</v>
      </c>
      <c r="T15214" s="39"/>
      <c r="AC15214" s="39"/>
    </row>
    <row r="15215" spans="1:35" s="15" customFormat="1" ht="15" customHeight="1" x14ac:dyDescent="0.25">
      <c r="B15215" s="36" t="str">
        <f>'Laskun tiedot'!$A$15</f>
        <v xml:space="preserve"> </v>
      </c>
      <c r="T15215" s="11"/>
      <c r="U15215" s="11"/>
      <c r="V15215" s="11"/>
      <c r="W15215" s="11"/>
      <c r="X15215" s="11"/>
      <c r="Y15215" s="11"/>
      <c r="Z15215" s="11"/>
      <c r="AA15215" s="11"/>
      <c r="AB15215" s="11"/>
      <c r="AC15215" s="11"/>
      <c r="AD15215" s="11"/>
      <c r="AE15215" s="11"/>
      <c r="AF15215" s="11"/>
      <c r="AG15215" s="11"/>
      <c r="AH15215" s="11"/>
      <c r="AI15215" s="11"/>
    </row>
    <row r="15216" spans="1:35" s="15" customFormat="1" ht="15" customHeight="1" x14ac:dyDescent="0.25">
      <c r="B15216" s="36" t="str">
        <f>'Laskun tiedot'!$A$16</f>
        <v xml:space="preserve"> </v>
      </c>
      <c r="C15216" s="39"/>
      <c r="D15216" s="39"/>
      <c r="E15216" s="39"/>
      <c r="F15216" s="39"/>
      <c r="G15216" s="39"/>
      <c r="H15216" s="39"/>
      <c r="I15216" s="39"/>
      <c r="J15216" s="39"/>
      <c r="K15216" s="39"/>
      <c r="L15216" s="39"/>
      <c r="M15216" s="39"/>
      <c r="N15216" s="39"/>
      <c r="O15216" s="39"/>
      <c r="P15216" s="39"/>
      <c r="Q15216" s="39"/>
      <c r="R15216" s="39"/>
      <c r="S15216" s="39"/>
      <c r="T15216" s="39"/>
      <c r="U15216" s="39"/>
      <c r="V15216" s="39"/>
      <c r="W15216" s="39"/>
      <c r="X15216" s="39"/>
      <c r="Y15216" s="39"/>
      <c r="Z15216" s="39"/>
      <c r="AA15216" s="39"/>
      <c r="AB15216" s="39"/>
      <c r="AC15216" s="39"/>
      <c r="AD15216" s="39"/>
      <c r="AE15216" s="39"/>
      <c r="AF15216" s="39"/>
      <c r="AG15216" s="39"/>
      <c r="AH15216" s="39"/>
      <c r="AI15216" s="39"/>
    </row>
    <row r="15217" spans="1:35" s="15" customFormat="1" ht="15" customHeight="1" x14ac:dyDescent="0.25">
      <c r="B15217" s="36" t="str">
        <f>'Laskun tiedot'!$A$17</f>
        <v xml:space="preserve"> </v>
      </c>
    </row>
    <row r="15218" spans="1:35" s="11" customFormat="1" ht="15" customHeight="1" x14ac:dyDescent="0.25">
      <c r="B15218" s="36" t="str">
        <f>'Laskun tiedot'!$A$18</f>
        <v xml:space="preserve"> </v>
      </c>
    </row>
    <row r="15219" spans="1:35" s="15" customFormat="1" ht="15" customHeight="1" x14ac:dyDescent="0.25">
      <c r="B15219" s="36" t="str">
        <f>'Laskun tiedot'!$A$19</f>
        <v xml:space="preserve"> </v>
      </c>
      <c r="M15219" s="16"/>
      <c r="N15219" s="1"/>
      <c r="O15219" s="1"/>
      <c r="P15219" s="16"/>
      <c r="Q15219" s="1"/>
      <c r="R15219" s="1"/>
      <c r="T15219" s="16"/>
      <c r="U15219" s="1"/>
      <c r="V15219" s="1"/>
      <c r="W15219" s="1"/>
      <c r="X15219" s="1"/>
      <c r="Z15219" s="16"/>
      <c r="AA15219" s="1"/>
      <c r="AB15219" s="1"/>
      <c r="AD15219" s="16"/>
      <c r="AE15219" s="1"/>
      <c r="AF15219" s="1"/>
      <c r="AG15219" s="1"/>
      <c r="AH15219" s="1"/>
    </row>
    <row r="15220" spans="1:35" s="15" customFormat="1" ht="15" customHeight="1" x14ac:dyDescent="0.25">
      <c r="B15220" s="36" t="str">
        <f>'Laskun tiedot'!$A$20</f>
        <v xml:space="preserve"> </v>
      </c>
      <c r="M15220" s="16"/>
      <c r="N15220" s="1"/>
      <c r="O15220" s="1"/>
      <c r="P15220" s="16"/>
      <c r="Q15220" s="1"/>
      <c r="R15220" s="1"/>
      <c r="T15220" s="16"/>
      <c r="U15220" s="1"/>
      <c r="V15220" s="1"/>
      <c r="W15220" s="1"/>
      <c r="X15220" s="1"/>
      <c r="Z15220" s="16"/>
      <c r="AA15220" s="1"/>
      <c r="AB15220" s="1"/>
      <c r="AD15220" s="16"/>
      <c r="AE15220" s="1"/>
      <c r="AF15220" s="1"/>
      <c r="AG15220" s="1"/>
      <c r="AH15220" s="1"/>
    </row>
    <row r="15221" spans="1:35" s="15" customFormat="1" ht="15" customHeight="1" x14ac:dyDescent="0.25">
      <c r="B15221" s="36" t="str">
        <f>'Laskun tiedot'!$A$21</f>
        <v xml:space="preserve"> </v>
      </c>
      <c r="M15221" s="16"/>
      <c r="N15221" s="1"/>
      <c r="O15221" s="1"/>
      <c r="P15221" s="16"/>
      <c r="Q15221" s="1"/>
      <c r="R15221" s="1"/>
      <c r="T15221" s="16"/>
      <c r="U15221" s="1"/>
      <c r="V15221" s="1"/>
      <c r="W15221" s="1"/>
      <c r="X15221" s="1"/>
      <c r="Z15221" s="16"/>
      <c r="AA15221" s="1"/>
      <c r="AB15221" s="1"/>
      <c r="AD15221" s="16"/>
      <c r="AE15221" s="1"/>
      <c r="AF15221" s="1"/>
      <c r="AG15221" s="1"/>
      <c r="AH15221" s="1"/>
    </row>
    <row r="15222" spans="1:35" s="15" customFormat="1" ht="15" customHeight="1" x14ac:dyDescent="0.25">
      <c r="B15222" s="36" t="str">
        <f>'Laskun tiedot'!$A$22</f>
        <v xml:space="preserve"> </v>
      </c>
      <c r="M15222" s="16"/>
      <c r="N15222" s="1"/>
      <c r="O15222" s="1"/>
      <c r="P15222" s="16"/>
      <c r="Q15222" s="1"/>
      <c r="R15222" s="1"/>
      <c r="T15222" s="16"/>
      <c r="U15222" s="1"/>
      <c r="V15222" s="1"/>
      <c r="W15222" s="1"/>
      <c r="X15222" s="1"/>
      <c r="Z15222" s="16"/>
      <c r="AA15222" s="1"/>
      <c r="AB15222" s="1"/>
      <c r="AD15222" s="16"/>
      <c r="AE15222" s="1"/>
      <c r="AF15222" s="1"/>
      <c r="AG15222" s="1"/>
      <c r="AH15222" s="1"/>
    </row>
    <row r="15223" spans="1:35" s="15" customFormat="1" ht="15" customHeight="1" x14ac:dyDescent="0.25">
      <c r="B15223" s="36" t="str">
        <f>'Laskun tiedot'!$A$23</f>
        <v xml:space="preserve"> </v>
      </c>
      <c r="M15223" s="16"/>
      <c r="N15223" s="1"/>
      <c r="O15223" s="1"/>
      <c r="P15223" s="16"/>
      <c r="Q15223" s="1"/>
      <c r="R15223" s="1"/>
      <c r="T15223" s="16"/>
      <c r="U15223" s="1"/>
      <c r="V15223" s="1"/>
      <c r="W15223" s="1"/>
      <c r="X15223" s="1"/>
      <c r="Z15223" s="16"/>
      <c r="AA15223" s="1"/>
      <c r="AB15223" s="1"/>
      <c r="AD15223" s="16"/>
      <c r="AE15223" s="1"/>
      <c r="AF15223" s="1"/>
      <c r="AG15223" s="1"/>
      <c r="AH15223" s="1"/>
    </row>
    <row r="15224" spans="1:35" s="15" customFormat="1" ht="15" customHeight="1" x14ac:dyDescent="0.25">
      <c r="B15224" s="36" t="str">
        <f>'Laskun tiedot'!$A$24</f>
        <v xml:space="preserve"> </v>
      </c>
      <c r="M15224" s="16"/>
      <c r="N15224" s="1"/>
      <c r="O15224" s="1"/>
      <c r="P15224" s="16"/>
      <c r="Q15224" s="1"/>
      <c r="R15224" s="1"/>
      <c r="T15224" s="16"/>
      <c r="U15224" s="1"/>
      <c r="V15224" s="1"/>
      <c r="W15224" s="1"/>
      <c r="X15224" s="1"/>
      <c r="Z15224" s="16"/>
      <c r="AA15224" s="1"/>
      <c r="AB15224" s="1"/>
      <c r="AD15224" s="16"/>
      <c r="AE15224" s="1"/>
      <c r="AF15224" s="1"/>
      <c r="AG15224" s="1"/>
      <c r="AH15224" s="1"/>
    </row>
    <row r="15225" spans="1:35" s="15" customFormat="1" ht="15" customHeight="1" x14ac:dyDescent="0.25">
      <c r="B15225" s="36" t="str">
        <f>'Laskun tiedot'!$A$25</f>
        <v xml:space="preserve"> </v>
      </c>
      <c r="M15225" s="16"/>
      <c r="N15225" s="1"/>
      <c r="O15225" s="1"/>
      <c r="P15225" s="16"/>
      <c r="Q15225" s="1"/>
      <c r="R15225" s="1"/>
      <c r="T15225" s="16"/>
      <c r="U15225" s="1"/>
      <c r="V15225" s="1"/>
      <c r="W15225" s="1"/>
      <c r="X15225" s="1"/>
      <c r="Z15225" s="16"/>
      <c r="AA15225" s="1"/>
      <c r="AB15225" s="1"/>
      <c r="AD15225" s="16"/>
      <c r="AE15225" s="1"/>
      <c r="AF15225" s="1"/>
      <c r="AG15225" s="1"/>
      <c r="AH15225" s="1"/>
    </row>
    <row r="15226" spans="1:35" s="15" customFormat="1" ht="15" customHeight="1" x14ac:dyDescent="0.25">
      <c r="B15226" s="36" t="str">
        <f>'Laskun tiedot'!$A$26</f>
        <v xml:space="preserve"> </v>
      </c>
      <c r="M15226" s="16"/>
      <c r="N15226" s="1"/>
      <c r="O15226" s="1"/>
      <c r="P15226" s="16"/>
      <c r="Q15226" s="1"/>
      <c r="R15226" s="1"/>
      <c r="T15226" s="16"/>
      <c r="U15226" s="1"/>
      <c r="V15226" s="1"/>
      <c r="W15226" s="1"/>
      <c r="X15226" s="1"/>
      <c r="Z15226" s="16"/>
      <c r="AA15226" s="1"/>
      <c r="AB15226" s="1"/>
      <c r="AD15226" s="16"/>
      <c r="AE15226" s="1"/>
      <c r="AF15226" s="1"/>
      <c r="AG15226" s="1"/>
      <c r="AH15226" s="1"/>
    </row>
    <row r="15227" spans="1:35" s="15" customFormat="1" ht="15" customHeight="1" x14ac:dyDescent="0.25">
      <c r="B15227" s="36" t="str">
        <f>'Laskun tiedot'!$A$27</f>
        <v xml:space="preserve"> </v>
      </c>
      <c r="M15227" s="16"/>
      <c r="N15227" s="1"/>
      <c r="O15227" s="1"/>
      <c r="P15227" s="16"/>
      <c r="Q15227" s="1"/>
      <c r="R15227" s="1"/>
      <c r="T15227" s="16"/>
      <c r="U15227" s="1"/>
      <c r="V15227" s="1"/>
      <c r="W15227" s="1"/>
      <c r="X15227" s="1"/>
      <c r="Z15227" s="16"/>
      <c r="AA15227" s="1"/>
      <c r="AB15227" s="1"/>
      <c r="AD15227" s="16"/>
      <c r="AE15227" s="1"/>
      <c r="AF15227" s="1"/>
      <c r="AG15227" s="1"/>
      <c r="AH15227" s="1"/>
    </row>
    <row r="15228" spans="1:35" s="15" customFormat="1" ht="15" customHeight="1" x14ac:dyDescent="0.25">
      <c r="B15228" s="36"/>
      <c r="M15228" s="16"/>
      <c r="N15228" s="1"/>
      <c r="O15228" s="1"/>
      <c r="P15228" s="16"/>
      <c r="Q15228" s="1"/>
      <c r="R15228" s="1"/>
      <c r="T15228" s="16"/>
      <c r="U15228" s="1"/>
      <c r="V15228" s="1"/>
      <c r="W15228" s="1"/>
      <c r="X15228" s="1"/>
      <c r="Z15228" s="16"/>
      <c r="AA15228" s="1"/>
      <c r="AB15228" s="1"/>
      <c r="AD15228" s="16"/>
      <c r="AE15228" s="1"/>
      <c r="AF15228" s="1"/>
      <c r="AG15228" s="1"/>
      <c r="AH15228" s="1"/>
    </row>
    <row r="15229" spans="1:35" s="80" customFormat="1" ht="12" customHeight="1" x14ac:dyDescent="0.25">
      <c r="B15229" s="143" t="str">
        <f>'Laskun tiedot'!$A$30</f>
        <v>Sihteeri:</v>
      </c>
      <c r="C15229" s="143"/>
      <c r="D15229" s="143"/>
      <c r="E15229" s="143"/>
      <c r="F15229" s="143"/>
      <c r="G15229" s="143"/>
      <c r="H15229" s="143"/>
      <c r="I15229" s="143"/>
      <c r="J15229" s="143" t="str">
        <f>'Laskun tiedot'!$B$30</f>
        <v>Puh.</v>
      </c>
      <c r="K15229" s="143"/>
      <c r="L15229" s="143"/>
      <c r="M15229" s="143"/>
      <c r="N15229" s="143"/>
      <c r="O15229" s="143"/>
      <c r="P15229" s="143"/>
      <c r="Q15229" s="143"/>
      <c r="R15229" s="143"/>
      <c r="S15229" s="143" t="str">
        <f>'Laskun tiedot'!$C$30</f>
        <v xml:space="preserve"> </v>
      </c>
      <c r="T15229" s="143"/>
      <c r="U15229" s="143"/>
      <c r="V15229" s="143"/>
      <c r="W15229" s="143"/>
      <c r="X15229" s="143"/>
      <c r="Y15229" s="143"/>
      <c r="Z15229" s="143"/>
      <c r="AA15229" s="143" t="str">
        <f>'Laskun tiedot'!$D$30</f>
        <v xml:space="preserve"> </v>
      </c>
      <c r="AB15229" s="143"/>
      <c r="AC15229" s="143"/>
      <c r="AD15229" s="143"/>
      <c r="AE15229" s="143"/>
      <c r="AF15229" s="143"/>
      <c r="AG15229" s="143"/>
      <c r="AH15229" s="143"/>
      <c r="AI15229" s="143"/>
    </row>
    <row r="15230" spans="1:35" s="79" customFormat="1" ht="12" customHeight="1" x14ac:dyDescent="0.2">
      <c r="B15230" s="143" t="str">
        <f>'Laskun tiedot'!$A$31</f>
        <v xml:space="preserve"> </v>
      </c>
      <c r="C15230" s="143"/>
      <c r="D15230" s="143"/>
      <c r="E15230" s="143"/>
      <c r="F15230" s="143"/>
      <c r="G15230" s="143"/>
      <c r="H15230" s="143"/>
      <c r="I15230" s="143"/>
      <c r="J15230" s="143" t="str">
        <f>'Laskun tiedot'!$B$31</f>
        <v xml:space="preserve"> </v>
      </c>
      <c r="K15230" s="143"/>
      <c r="L15230" s="143"/>
      <c r="M15230" s="143"/>
      <c r="N15230" s="143"/>
      <c r="O15230" s="143"/>
      <c r="P15230" s="143"/>
      <c r="Q15230" s="143"/>
      <c r="R15230" s="143"/>
      <c r="S15230" s="144" t="str">
        <f>'Laskun tiedot'!$C$31</f>
        <v xml:space="preserve"> </v>
      </c>
      <c r="T15230" s="144"/>
      <c r="U15230" s="144"/>
      <c r="V15230" s="144"/>
      <c r="W15230" s="144"/>
      <c r="X15230" s="144"/>
      <c r="Y15230" s="144"/>
      <c r="Z15230" s="144"/>
      <c r="AA15230" s="144" t="str">
        <f>'Laskun tiedot'!$D$31</f>
        <v xml:space="preserve"> </v>
      </c>
      <c r="AB15230" s="144"/>
      <c r="AC15230" s="144"/>
      <c r="AD15230" s="144"/>
      <c r="AE15230" s="144"/>
      <c r="AF15230" s="144"/>
      <c r="AG15230" s="144"/>
      <c r="AH15230" s="144"/>
      <c r="AI15230" s="144"/>
    </row>
    <row r="15231" spans="1:35" s="80" customFormat="1" ht="12" customHeight="1" x14ac:dyDescent="0.25">
      <c r="B15231" s="143" t="str">
        <f>'Laskun tiedot'!$A$32</f>
        <v xml:space="preserve"> </v>
      </c>
      <c r="C15231" s="143"/>
      <c r="D15231" s="143"/>
      <c r="E15231" s="143"/>
      <c r="F15231" s="143"/>
      <c r="G15231" s="143"/>
      <c r="H15231" s="143"/>
      <c r="I15231" s="143"/>
      <c r="J15231" s="143" t="str">
        <f>'Laskun tiedot'!$B$32</f>
        <v xml:space="preserve"> </v>
      </c>
      <c r="K15231" s="143"/>
      <c r="L15231" s="143"/>
      <c r="M15231" s="143"/>
      <c r="N15231" s="143"/>
      <c r="O15231" s="143"/>
      <c r="P15231" s="143"/>
      <c r="Q15231" s="143"/>
      <c r="R15231" s="143"/>
      <c r="S15231" s="144" t="str">
        <f>'Laskun tiedot'!$C$32</f>
        <v xml:space="preserve"> </v>
      </c>
      <c r="T15231" s="144"/>
      <c r="U15231" s="144"/>
      <c r="V15231" s="144"/>
      <c r="W15231" s="144"/>
      <c r="X15231" s="144"/>
      <c r="Y15231" s="144"/>
      <c r="Z15231" s="144"/>
      <c r="AA15231" s="144" t="str">
        <f>'Laskun tiedot'!$D$32</f>
        <v xml:space="preserve"> </v>
      </c>
      <c r="AB15231" s="144"/>
      <c r="AC15231" s="144"/>
      <c r="AD15231" s="144"/>
      <c r="AE15231" s="144"/>
      <c r="AF15231" s="144"/>
      <c r="AG15231" s="144"/>
      <c r="AH15231" s="144"/>
      <c r="AI15231" s="144"/>
    </row>
    <row r="15232" spans="1:35" s="15" customFormat="1" ht="15" customHeight="1" x14ac:dyDescent="0.25">
      <c r="A15232" s="60"/>
      <c r="B15232" s="61"/>
      <c r="C15232" s="61"/>
      <c r="D15232" s="61"/>
      <c r="E15232" s="61"/>
      <c r="F15232" s="61"/>
      <c r="G15232" s="61"/>
      <c r="H15232" s="61"/>
      <c r="I15232" s="61"/>
      <c r="J15232" s="61"/>
      <c r="K15232" s="61"/>
      <c r="L15232" s="61"/>
      <c r="M15232" s="61"/>
      <c r="N15232" s="61"/>
      <c r="O15232" s="61"/>
      <c r="P15232" s="61"/>
      <c r="Q15232" s="61"/>
      <c r="R15232" s="61"/>
      <c r="S15232" s="61"/>
      <c r="T15232" s="61"/>
      <c r="U15232" s="61"/>
      <c r="V15232" s="61"/>
      <c r="W15232" s="61"/>
      <c r="X15232" s="61"/>
      <c r="Y15232" s="61"/>
      <c r="Z15232" s="61"/>
      <c r="AA15232" s="61"/>
      <c r="AB15232" s="61"/>
      <c r="AC15232" s="61"/>
      <c r="AD15232" s="61"/>
      <c r="AE15232" s="61"/>
      <c r="AF15232" s="61"/>
      <c r="AG15232" s="61"/>
      <c r="AH15232" s="61"/>
      <c r="AI15232" s="61"/>
    </row>
    <row r="15233" spans="1:35" s="15" customFormat="1" ht="15" customHeight="1" x14ac:dyDescent="0.25">
      <c r="B15233" s="39"/>
      <c r="C15233" s="39"/>
      <c r="D15233" s="39"/>
      <c r="E15233" s="39"/>
      <c r="F15233" s="39"/>
      <c r="G15233" s="39"/>
      <c r="H15233" s="39"/>
      <c r="I15233" s="39"/>
      <c r="J15233" s="39"/>
      <c r="K15233" s="39"/>
      <c r="L15233" s="39"/>
      <c r="M15233" s="39"/>
      <c r="N15233" s="39"/>
      <c r="O15233" s="39"/>
      <c r="P15233" s="39"/>
      <c r="Q15233" s="39"/>
      <c r="R15233" s="39"/>
      <c r="S15233" s="39"/>
      <c r="T15233" s="39"/>
      <c r="U15233" s="39"/>
      <c r="V15233" s="39"/>
      <c r="W15233" s="39"/>
      <c r="X15233" s="39"/>
      <c r="Y15233" s="39"/>
      <c r="Z15233" s="39"/>
      <c r="AA15233" s="39"/>
      <c r="AB15233" s="59"/>
      <c r="AC15233" s="59"/>
      <c r="AD15233" s="39"/>
      <c r="AE15233" s="39"/>
      <c r="AF15233" s="39"/>
      <c r="AG15233" s="39"/>
      <c r="AH15233" s="39"/>
      <c r="AI15233" s="39"/>
    </row>
    <row r="15234" spans="1:35" s="15" customFormat="1" ht="11.1" customHeight="1" x14ac:dyDescent="0.25">
      <c r="A15234" s="72"/>
      <c r="B15234" s="73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  <c r="O15234" s="18"/>
      <c r="P15234" s="18"/>
      <c r="Q15234" s="18"/>
      <c r="R15234" s="18"/>
      <c r="S15234" s="127" t="s">
        <v>35</v>
      </c>
      <c r="T15234" s="128"/>
      <c r="U15234" s="128"/>
      <c r="V15234" s="128"/>
      <c r="W15234" s="128"/>
      <c r="X15234" s="128"/>
      <c r="Y15234" s="128"/>
      <c r="Z15234" s="128"/>
      <c r="AA15234" s="129"/>
      <c r="AB15234" s="128" t="s">
        <v>36</v>
      </c>
      <c r="AC15234" s="128"/>
      <c r="AD15234" s="128"/>
      <c r="AE15234" s="128"/>
      <c r="AF15234" s="128"/>
      <c r="AG15234" s="128"/>
      <c r="AH15234" s="128"/>
      <c r="AI15234" s="128"/>
    </row>
    <row r="15235" spans="1:35" s="15" customFormat="1" ht="15" customHeight="1" x14ac:dyDescent="0.25">
      <c r="A15235" s="116" t="s">
        <v>19</v>
      </c>
      <c r="B15235" s="130"/>
      <c r="C15235" s="20"/>
      <c r="D15235" s="133" t="str">
        <f>'Laskun tiedot'!$A$35</f>
        <v>EKOP 123456-09876543</v>
      </c>
      <c r="E15235" s="133"/>
      <c r="F15235" s="133"/>
      <c r="G15235" s="133"/>
      <c r="H15235" s="133"/>
      <c r="I15235" s="133"/>
      <c r="J15235" s="133"/>
      <c r="K15235" s="133"/>
      <c r="L15235" s="133"/>
      <c r="M15235" s="133"/>
      <c r="N15235" s="133"/>
      <c r="O15235" s="133"/>
      <c r="P15235" s="133"/>
      <c r="Q15235" s="133"/>
      <c r="R15235" s="133"/>
      <c r="S15235" s="134" t="str">
        <f>'Laskun tiedot'!$B$35</f>
        <v>FI67 1234 5609 8765 43</v>
      </c>
      <c r="T15235" s="135"/>
      <c r="U15235" s="135"/>
      <c r="V15235" s="135"/>
      <c r="W15235" s="135"/>
      <c r="X15235" s="135"/>
      <c r="Y15235" s="135"/>
      <c r="Z15235" s="135"/>
      <c r="AA15235" s="136"/>
      <c r="AB15235" s="135" t="str">
        <f>'Laskun tiedot'!$C$35</f>
        <v>OKOYFIHH</v>
      </c>
      <c r="AC15235" s="135"/>
      <c r="AD15235" s="135"/>
      <c r="AE15235" s="135"/>
      <c r="AF15235" s="135"/>
      <c r="AG15235" s="135"/>
      <c r="AH15235" s="135"/>
      <c r="AI15235" s="135"/>
    </row>
    <row r="15236" spans="1:35" s="15" customFormat="1" ht="15" customHeight="1" x14ac:dyDescent="0.25">
      <c r="A15236" s="116"/>
      <c r="B15236" s="130"/>
      <c r="C15236" s="20"/>
      <c r="D15236" s="133" t="str">
        <f>'Laskun tiedot'!$A$36</f>
        <v xml:space="preserve"> </v>
      </c>
      <c r="E15236" s="133"/>
      <c r="F15236" s="133"/>
      <c r="G15236" s="133"/>
      <c r="H15236" s="133"/>
      <c r="I15236" s="133"/>
      <c r="J15236" s="133"/>
      <c r="K15236" s="133"/>
      <c r="L15236" s="133"/>
      <c r="M15236" s="133"/>
      <c r="N15236" s="133"/>
      <c r="O15236" s="133"/>
      <c r="P15236" s="133"/>
      <c r="Q15236" s="133"/>
      <c r="R15236" s="137"/>
      <c r="S15236" s="134" t="str">
        <f>'Laskun tiedot'!$B$36</f>
        <v xml:space="preserve"> </v>
      </c>
      <c r="T15236" s="135"/>
      <c r="U15236" s="135"/>
      <c r="V15236" s="135"/>
      <c r="W15236" s="135"/>
      <c r="X15236" s="135"/>
      <c r="Y15236" s="135"/>
      <c r="Z15236" s="135"/>
      <c r="AA15236" s="136"/>
      <c r="AB15236" s="134" t="str">
        <f>'Laskun tiedot'!$C$36</f>
        <v xml:space="preserve"> </v>
      </c>
      <c r="AC15236" s="135"/>
      <c r="AD15236" s="135"/>
      <c r="AE15236" s="135"/>
      <c r="AF15236" s="135"/>
      <c r="AG15236" s="135"/>
      <c r="AH15236" s="135"/>
      <c r="AI15236" s="135"/>
    </row>
    <row r="15237" spans="1:35" s="15" customFormat="1" ht="15" customHeight="1" x14ac:dyDescent="0.25">
      <c r="A15237" s="131"/>
      <c r="B15237" s="132"/>
      <c r="C15237" s="20"/>
      <c r="D15237" s="138" t="str">
        <f>'Laskun tiedot'!$A$37</f>
        <v xml:space="preserve"> </v>
      </c>
      <c r="E15237" s="138"/>
      <c r="F15237" s="138"/>
      <c r="G15237" s="138"/>
      <c r="H15237" s="138"/>
      <c r="I15237" s="138"/>
      <c r="J15237" s="138"/>
      <c r="K15237" s="138"/>
      <c r="L15237" s="138"/>
      <c r="M15237" s="138"/>
      <c r="N15237" s="138"/>
      <c r="O15237" s="138"/>
      <c r="P15237" s="138"/>
      <c r="Q15237" s="138"/>
      <c r="R15237" s="139"/>
      <c r="S15237" s="140" t="str">
        <f>'Laskun tiedot'!$B$37</f>
        <v xml:space="preserve"> </v>
      </c>
      <c r="T15237" s="141"/>
      <c r="U15237" s="141"/>
      <c r="V15237" s="141"/>
      <c r="W15237" s="141"/>
      <c r="X15237" s="141"/>
      <c r="Y15237" s="141"/>
      <c r="Z15237" s="141"/>
      <c r="AA15237" s="142"/>
      <c r="AB15237" s="140" t="str">
        <f>'Laskun tiedot'!$C$37</f>
        <v xml:space="preserve"> </v>
      </c>
      <c r="AC15237" s="141"/>
      <c r="AD15237" s="141"/>
      <c r="AE15237" s="141"/>
      <c r="AF15237" s="141"/>
      <c r="AG15237" s="141"/>
      <c r="AH15237" s="141"/>
      <c r="AI15237" s="141"/>
    </row>
    <row r="15238" spans="1:35" s="15" customFormat="1" ht="15" customHeight="1" x14ac:dyDescent="0.25">
      <c r="A15238" s="101" t="s">
        <v>21</v>
      </c>
      <c r="B15238" s="102"/>
      <c r="C15238" s="22"/>
      <c r="D15238" s="107" t="str">
        <f>'Laskun tiedot'!$A$40</f>
        <v xml:space="preserve"> </v>
      </c>
      <c r="E15238" s="107"/>
      <c r="F15238" s="107"/>
      <c r="G15238" s="107"/>
      <c r="H15238" s="107"/>
      <c r="I15238" s="107"/>
      <c r="J15238" s="107"/>
      <c r="K15238" s="107"/>
      <c r="L15238" s="107"/>
      <c r="M15238" s="107"/>
      <c r="N15238" s="107"/>
      <c r="O15238" s="107"/>
      <c r="P15238" s="107"/>
      <c r="Q15238" s="107"/>
      <c r="R15238" s="108"/>
      <c r="S15238" s="23"/>
      <c r="T15238" s="24"/>
      <c r="U15238" s="25"/>
      <c r="V15238" s="25"/>
      <c r="W15238" s="25"/>
      <c r="X15238" s="25"/>
      <c r="Y15238" s="25"/>
      <c r="Z15238" s="25"/>
      <c r="AA15238" s="25"/>
      <c r="AB15238" s="25"/>
      <c r="AC15238" s="25"/>
      <c r="AD15238" s="25"/>
      <c r="AE15238" s="25"/>
      <c r="AF15238" s="25"/>
      <c r="AG15238" s="25"/>
      <c r="AH15238" s="25"/>
      <c r="AI15238" s="25"/>
    </row>
    <row r="15239" spans="1:35" s="15" customFormat="1" ht="15" customHeight="1" x14ac:dyDescent="0.25">
      <c r="A15239" s="103"/>
      <c r="B15239" s="104"/>
      <c r="C15239" s="20"/>
      <c r="D15239" s="109"/>
      <c r="E15239" s="109"/>
      <c r="F15239" s="109"/>
      <c r="G15239" s="109"/>
      <c r="H15239" s="109"/>
      <c r="I15239" s="109"/>
      <c r="J15239" s="109"/>
      <c r="K15239" s="109"/>
      <c r="L15239" s="109"/>
      <c r="M15239" s="109"/>
      <c r="N15239" s="109"/>
      <c r="O15239" s="109"/>
      <c r="P15239" s="109"/>
      <c r="Q15239" s="109"/>
      <c r="R15239" s="110"/>
      <c r="S15239" s="29"/>
      <c r="T15239" s="25" t="str">
        <f>'Laskun tiedot'!$A$43</f>
        <v>KÄYTÄ VIITETTÄ !</v>
      </c>
      <c r="U15239" s="25"/>
      <c r="V15239" s="25"/>
      <c r="W15239" s="25"/>
      <c r="X15239" s="25"/>
      <c r="Y15239" s="25"/>
      <c r="Z15239" s="25"/>
      <c r="AA15239" s="25"/>
      <c r="AB15239" s="25"/>
      <c r="AC15239" s="25"/>
      <c r="AD15239" s="25"/>
      <c r="AE15239" s="25"/>
      <c r="AF15239" s="25"/>
      <c r="AG15239" s="25"/>
      <c r="AH15239" s="25"/>
      <c r="AI15239" s="25"/>
    </row>
    <row r="15240" spans="1:35" s="15" customFormat="1" ht="15" customHeight="1" x14ac:dyDescent="0.25">
      <c r="A15240" s="105"/>
      <c r="B15240" s="106"/>
      <c r="C15240" s="26"/>
      <c r="D15240" s="111"/>
      <c r="E15240" s="111"/>
      <c r="F15240" s="111"/>
      <c r="G15240" s="111"/>
      <c r="H15240" s="111"/>
      <c r="I15240" s="111"/>
      <c r="J15240" s="111"/>
      <c r="K15240" s="111"/>
      <c r="L15240" s="111"/>
      <c r="M15240" s="111"/>
      <c r="N15240" s="111"/>
      <c r="O15240" s="111"/>
      <c r="P15240" s="111"/>
      <c r="Q15240" s="111"/>
      <c r="R15240" s="112"/>
      <c r="S15240" s="29"/>
      <c r="T15240" s="25" t="str">
        <f>'Laskun tiedot'!$A$44</f>
        <v xml:space="preserve"> </v>
      </c>
      <c r="U15240" s="25"/>
      <c r="V15240" s="25"/>
      <c r="W15240" s="25"/>
      <c r="X15240" s="25"/>
      <c r="Y15240" s="25"/>
      <c r="Z15240" s="27"/>
      <c r="AA15240" s="27"/>
      <c r="AB15240" s="27"/>
      <c r="AC15240" s="27"/>
      <c r="AD15240" s="27"/>
      <c r="AE15240" s="27"/>
      <c r="AF15240" s="27"/>
      <c r="AG15240" s="27"/>
      <c r="AH15240" s="27"/>
      <c r="AI15240" s="25"/>
    </row>
    <row r="15241" spans="1:35" s="15" customFormat="1" ht="15" customHeight="1" x14ac:dyDescent="0.25">
      <c r="A15241" s="113" t="s">
        <v>20</v>
      </c>
      <c r="B15241" s="101" t="s">
        <v>22</v>
      </c>
      <c r="C15241" s="20"/>
      <c r="D15241" s="20"/>
      <c r="E15241" s="20"/>
      <c r="F15241" s="20"/>
      <c r="G15241" s="20"/>
      <c r="H15241" s="20"/>
      <c r="I15241" s="20"/>
      <c r="J15241" s="20"/>
      <c r="K15241" s="20"/>
      <c r="L15241" s="20"/>
      <c r="M15241" s="20"/>
      <c r="N15241" s="20"/>
      <c r="O15241" s="20"/>
      <c r="P15241" s="20"/>
      <c r="Q15241" s="20"/>
      <c r="R15241" s="21"/>
      <c r="S15241" s="29"/>
      <c r="T15241" s="25" t="str">
        <f>'Laskun tiedot'!$A$45</f>
        <v xml:space="preserve"> </v>
      </c>
      <c r="U15241" s="25"/>
      <c r="V15241" s="25"/>
      <c r="W15241" s="25"/>
      <c r="X15241" s="25"/>
      <c r="Y15241" s="25"/>
      <c r="Z15241" s="25"/>
      <c r="AA15241" s="25"/>
      <c r="AB15241" s="25"/>
      <c r="AC15241" s="25"/>
      <c r="AD15241" s="25"/>
      <c r="AE15241" s="25"/>
      <c r="AF15241" s="25"/>
      <c r="AG15241" s="25"/>
      <c r="AH15241" s="25"/>
      <c r="AI15241" s="25"/>
    </row>
    <row r="15242" spans="1:35" s="15" customFormat="1" ht="15" customHeight="1" x14ac:dyDescent="0.25">
      <c r="A15242" s="114"/>
      <c r="B15242" s="116"/>
      <c r="C15242" s="20"/>
      <c r="D15242" s="117" t="str">
        <f ca="1">INDIRECT("Jäsenet!C"&amp;AI15202)&amp;$B$2&amp;INDIRECT("Jäsenet!B"&amp;AI15202)</f>
        <v xml:space="preserve"> </v>
      </c>
      <c r="E15242" s="117"/>
      <c r="F15242" s="117"/>
      <c r="G15242" s="117"/>
      <c r="H15242" s="117"/>
      <c r="I15242" s="117"/>
      <c r="J15242" s="117"/>
      <c r="K15242" s="117"/>
      <c r="L15242" s="117"/>
      <c r="M15242" s="117"/>
      <c r="N15242" s="117"/>
      <c r="O15242" s="117"/>
      <c r="P15242" s="117"/>
      <c r="Q15242" s="117"/>
      <c r="R15242" s="117"/>
      <c r="S15242" s="29"/>
      <c r="T15242" s="25" t="str">
        <f>'Laskun tiedot'!$A$46</f>
        <v xml:space="preserve"> </v>
      </c>
      <c r="U15242" s="25"/>
      <c r="V15242" s="25"/>
      <c r="W15242" s="25"/>
      <c r="X15242" s="25"/>
      <c r="Y15242" s="25"/>
      <c r="Z15242" s="25"/>
      <c r="AA15242" s="25"/>
      <c r="AB15242" s="25"/>
      <c r="AC15242" s="25"/>
      <c r="AD15242" s="25"/>
      <c r="AE15242" s="25"/>
      <c r="AF15242" s="25"/>
      <c r="AG15242" s="25"/>
      <c r="AH15242" s="25"/>
      <c r="AI15242" s="25"/>
    </row>
    <row r="15243" spans="1:35" s="15" customFormat="1" ht="15" customHeight="1" x14ac:dyDescent="0.25">
      <c r="A15243" s="114"/>
      <c r="B15243" s="116"/>
      <c r="C15243" s="20"/>
      <c r="D15243" s="117">
        <f ca="1">INDIRECT("Jäsenet!D"&amp;AI15202)</f>
        <v>0</v>
      </c>
      <c r="E15243" s="117"/>
      <c r="F15243" s="117"/>
      <c r="G15243" s="117"/>
      <c r="H15243" s="117"/>
      <c r="I15243" s="117"/>
      <c r="J15243" s="117"/>
      <c r="K15243" s="117"/>
      <c r="L15243" s="117"/>
      <c r="M15243" s="117"/>
      <c r="N15243" s="117"/>
      <c r="O15243" s="117"/>
      <c r="P15243" s="117"/>
      <c r="Q15243" s="117"/>
      <c r="R15243" s="117"/>
      <c r="S15243" s="29"/>
      <c r="T15243" s="25" t="str">
        <f>'Laskun tiedot'!$A$47</f>
        <v xml:space="preserve"> </v>
      </c>
      <c r="U15243" s="25"/>
      <c r="V15243" s="25"/>
      <c r="W15243" s="25"/>
      <c r="X15243" s="25"/>
      <c r="Y15243" s="25"/>
      <c r="Z15243" s="25"/>
      <c r="AA15243" s="25"/>
      <c r="AB15243" s="25"/>
      <c r="AC15243" s="25"/>
      <c r="AD15243" s="25"/>
      <c r="AE15243" s="25"/>
      <c r="AF15243" s="25"/>
      <c r="AG15243" s="25"/>
      <c r="AH15243" s="25"/>
      <c r="AI15243" s="25"/>
    </row>
    <row r="15244" spans="1:35" s="15" customFormat="1" ht="15" customHeight="1" x14ac:dyDescent="0.25">
      <c r="A15244" s="114"/>
      <c r="B15244" s="116"/>
      <c r="C15244" s="20"/>
      <c r="D15244" s="118" t="str">
        <f ca="1">INDIRECT("Jäsenet!E"&amp;AI15202)&amp;$B$2&amp;INDIRECT("Jäsenet!F"&amp;AI15202)</f>
        <v xml:space="preserve"> </v>
      </c>
      <c r="E15244" s="118"/>
      <c r="F15244" s="118"/>
      <c r="G15244" s="118"/>
      <c r="H15244" s="118"/>
      <c r="I15244" s="118"/>
      <c r="J15244" s="118"/>
      <c r="K15244" s="118"/>
      <c r="L15244" s="118"/>
      <c r="M15244" s="118"/>
      <c r="N15244" s="118"/>
      <c r="O15244" s="118"/>
      <c r="P15244" s="118"/>
      <c r="Q15244" s="118"/>
      <c r="R15244" s="118"/>
      <c r="S15244" s="29"/>
      <c r="T15244" s="25" t="str">
        <f>'Laskun tiedot'!$A$48</f>
        <v xml:space="preserve"> </v>
      </c>
      <c r="U15244" s="25"/>
      <c r="V15244" s="25"/>
      <c r="W15244" s="25"/>
      <c r="X15244" s="25"/>
      <c r="Y15244" s="25"/>
      <c r="Z15244" s="25"/>
      <c r="AA15244" s="25"/>
      <c r="AB15244" s="25"/>
      <c r="AC15244" s="25"/>
      <c r="AD15244" s="25"/>
      <c r="AE15244" s="25"/>
      <c r="AF15244" s="25"/>
      <c r="AG15244" s="25"/>
      <c r="AH15244" s="25"/>
      <c r="AI15244" s="25"/>
    </row>
    <row r="15245" spans="1:35" s="15" customFormat="1" ht="15" customHeight="1" x14ac:dyDescent="0.25">
      <c r="A15245" s="114"/>
      <c r="B15245" s="74"/>
      <c r="C15245" s="20"/>
      <c r="D15245" s="20"/>
      <c r="E15245" s="20"/>
      <c r="F15245" s="20"/>
      <c r="G15245" s="20"/>
      <c r="H15245" s="20"/>
      <c r="I15245" s="20"/>
      <c r="J15245" s="20"/>
      <c r="K15245" s="20"/>
      <c r="L15245" s="20"/>
      <c r="M15245" s="20"/>
      <c r="N15245" s="20"/>
      <c r="O15245" s="20"/>
      <c r="P15245" s="20"/>
      <c r="Q15245" s="20"/>
      <c r="R15245" s="21"/>
      <c r="S15245" s="30"/>
      <c r="T15245" s="25"/>
      <c r="U15245" s="25"/>
      <c r="V15245" s="25"/>
      <c r="W15245" s="25"/>
      <c r="X15245" s="25"/>
      <c r="Y15245" s="25"/>
      <c r="Z15245" s="25"/>
      <c r="AA15245" s="25"/>
      <c r="AB15245" s="25"/>
      <c r="AC15245" s="25"/>
      <c r="AD15245" s="25"/>
      <c r="AE15245" s="25"/>
      <c r="AF15245" s="25"/>
      <c r="AG15245" s="25"/>
      <c r="AH15245" s="25"/>
      <c r="AI15245" s="25"/>
    </row>
    <row r="15246" spans="1:35" s="15" customFormat="1" ht="12.6" customHeight="1" x14ac:dyDescent="0.25">
      <c r="A15246" s="114"/>
      <c r="B15246" s="119" t="s">
        <v>23</v>
      </c>
      <c r="C15246" s="20"/>
      <c r="D15246" s="20"/>
      <c r="E15246" s="20"/>
      <c r="F15246" s="20"/>
      <c r="G15246" s="20"/>
      <c r="H15246" s="20"/>
      <c r="I15246" s="20"/>
      <c r="J15246" s="20"/>
      <c r="K15246" s="20"/>
      <c r="L15246" s="20"/>
      <c r="M15246" s="20"/>
      <c r="N15246" s="20"/>
      <c r="O15246" s="20"/>
      <c r="P15246" s="20"/>
      <c r="Q15246" s="20"/>
      <c r="R15246" s="20"/>
      <c r="S15246" s="121" t="s">
        <v>39</v>
      </c>
      <c r="T15246" s="122"/>
      <c r="U15246" s="123"/>
      <c r="V15246" s="81">
        <f ca="1">INDIRECT("Jäsenet!G"&amp;AI15202)</f>
        <v>13055</v>
      </c>
      <c r="W15246" s="82"/>
      <c r="X15246" s="82"/>
      <c r="Y15246" s="82"/>
      <c r="Z15246" s="82"/>
      <c r="AA15246" s="82"/>
      <c r="AB15246" s="82"/>
      <c r="AC15246" s="82"/>
      <c r="AD15246" s="82"/>
      <c r="AE15246" s="82"/>
      <c r="AF15246" s="82"/>
      <c r="AG15246" s="82"/>
      <c r="AH15246" s="82"/>
      <c r="AI15246" s="82"/>
    </row>
    <row r="15247" spans="1:35" s="15" customFormat="1" ht="12.6" customHeight="1" x14ac:dyDescent="0.25">
      <c r="A15247" s="115"/>
      <c r="B15247" s="120"/>
      <c r="C15247" s="28"/>
      <c r="D15247" s="28"/>
      <c r="E15247" s="28"/>
      <c r="F15247" s="28"/>
      <c r="G15247" s="28"/>
      <c r="H15247" s="28"/>
      <c r="I15247" s="28"/>
      <c r="J15247" s="28"/>
      <c r="K15247" s="28"/>
      <c r="L15247" s="28"/>
      <c r="M15247" s="28"/>
      <c r="N15247" s="28"/>
      <c r="O15247" s="28"/>
      <c r="P15247" s="28"/>
      <c r="Q15247" s="28"/>
      <c r="R15247" s="28"/>
      <c r="S15247" s="124"/>
      <c r="T15247" s="125"/>
      <c r="U15247" s="126"/>
      <c r="V15247" s="83"/>
      <c r="W15247" s="84"/>
      <c r="X15247" s="84"/>
      <c r="Y15247" s="84"/>
      <c r="Z15247" s="84"/>
      <c r="AA15247" s="84"/>
      <c r="AB15247" s="85"/>
      <c r="AC15247" s="85"/>
      <c r="AD15247" s="85"/>
      <c r="AE15247" s="85"/>
      <c r="AF15247" s="85"/>
      <c r="AG15247" s="85"/>
      <c r="AH15247" s="85"/>
      <c r="AI15247" s="85"/>
    </row>
    <row r="15248" spans="1:35" s="15" customFormat="1" ht="24.95" customHeight="1" x14ac:dyDescent="0.25">
      <c r="A15248" s="86" t="s">
        <v>37</v>
      </c>
      <c r="B15248" s="87"/>
      <c r="C15248" s="88"/>
      <c r="D15248" s="89"/>
      <c r="E15248" s="89"/>
      <c r="F15248" s="89"/>
      <c r="G15248" s="89"/>
      <c r="H15248" s="89"/>
      <c r="I15248" s="89"/>
      <c r="J15248" s="89"/>
      <c r="K15248" s="89"/>
      <c r="L15248" s="89"/>
      <c r="M15248" s="89"/>
      <c r="N15248" s="89"/>
      <c r="O15248" s="89"/>
      <c r="P15248" s="89"/>
      <c r="Q15248" s="89"/>
      <c r="R15248" s="90"/>
      <c r="S15248" s="91" t="s">
        <v>40</v>
      </c>
      <c r="T15248" s="92"/>
      <c r="U15248" s="93"/>
      <c r="V15248" s="94">
        <f>'Laskun tiedot'!$A$8</f>
        <v>40907</v>
      </c>
      <c r="W15248" s="95"/>
      <c r="X15248" s="95"/>
      <c r="Y15248" s="95"/>
      <c r="Z15248" s="96"/>
      <c r="AA15248" s="97" t="s">
        <v>24</v>
      </c>
      <c r="AB15248" s="98"/>
      <c r="AC15248" s="99" t="str">
        <f>'Laskun tiedot'!$A$51</f>
        <v xml:space="preserve"> </v>
      </c>
      <c r="AD15248" s="99"/>
      <c r="AE15248" s="99"/>
      <c r="AF15248" s="99"/>
      <c r="AG15248" s="99"/>
      <c r="AH15248" s="99"/>
      <c r="AI15248" s="99"/>
    </row>
    <row r="15249" spans="1:35" s="15" customFormat="1" ht="9.9499999999999993" customHeight="1" x14ac:dyDescent="0.25">
      <c r="B15249" s="41"/>
      <c r="C15249" s="42"/>
      <c r="D15249" s="42"/>
      <c r="E15249" s="42"/>
      <c r="F15249" s="42"/>
      <c r="G15249" s="42"/>
      <c r="H15249" s="42"/>
      <c r="I15249" s="43"/>
      <c r="J15249" s="42"/>
      <c r="K15249" s="42"/>
      <c r="L15249" s="42"/>
      <c r="M15249" s="42"/>
      <c r="N15249" s="42"/>
      <c r="O15249" s="42"/>
      <c r="P15249" s="42"/>
      <c r="Q15249" s="18"/>
      <c r="R15249" s="18"/>
      <c r="S15249" s="44"/>
      <c r="T15249" s="44"/>
      <c r="U15249" s="19"/>
      <c r="V15249" s="45"/>
      <c r="W15249" s="45"/>
      <c r="X15249" s="45"/>
      <c r="Y15249" s="45"/>
      <c r="Z15249" s="45"/>
      <c r="AA15249" s="45"/>
      <c r="AB15249" s="46"/>
      <c r="AC15249" s="47"/>
      <c r="AD15249" s="48"/>
      <c r="AE15249" s="48"/>
      <c r="AF15249" s="48"/>
      <c r="AG15249" s="48"/>
      <c r="AH15249" s="48"/>
      <c r="AI15249" s="48"/>
    </row>
    <row r="15250" spans="1:35" s="15" customFormat="1" ht="50.1" customHeight="1" x14ac:dyDescent="0.25">
      <c r="B15250" s="41"/>
      <c r="C15250" s="42"/>
      <c r="D15250" s="42"/>
      <c r="E15250" s="42"/>
      <c r="F15250" s="42"/>
      <c r="G15250" s="42"/>
      <c r="H15250" s="42"/>
      <c r="I15250" s="43"/>
      <c r="J15250" s="42"/>
      <c r="K15250" s="42"/>
      <c r="L15250" s="42"/>
      <c r="M15250" s="42"/>
      <c r="N15250" s="42"/>
      <c r="O15250" s="42"/>
      <c r="P15250" s="42"/>
      <c r="Q15250" s="18"/>
      <c r="R15250" s="18"/>
      <c r="S15250" s="44"/>
      <c r="T15250" s="44"/>
      <c r="U15250" s="19"/>
      <c r="V15250" s="45"/>
      <c r="W15250" s="45"/>
      <c r="X15250" s="100" t="s">
        <v>38</v>
      </c>
      <c r="Y15250" s="100"/>
      <c r="Z15250" s="100"/>
      <c r="AA15250" s="100"/>
      <c r="AB15250" s="100"/>
      <c r="AC15250" s="100"/>
      <c r="AD15250" s="100"/>
      <c r="AE15250" s="100"/>
      <c r="AF15250" s="100"/>
      <c r="AG15250" s="100"/>
      <c r="AH15250" s="100"/>
      <c r="AI15250" s="100"/>
    </row>
    <row r="15251" spans="1:35" s="8" customFormat="1" ht="23.25" x14ac:dyDescent="0.35">
      <c r="B15251" s="66"/>
      <c r="C15251" s="150" t="str">
        <f>'Laskun tiedot'!$A$2</f>
        <v>Yhdistys ry</v>
      </c>
      <c r="D15251" s="150"/>
      <c r="E15251" s="150"/>
      <c r="F15251" s="150"/>
      <c r="G15251" s="150"/>
      <c r="H15251" s="150"/>
      <c r="I15251" s="150"/>
      <c r="J15251" s="150"/>
      <c r="K15251" s="150"/>
      <c r="L15251" s="150"/>
      <c r="M15251" s="150"/>
      <c r="N15251" s="150"/>
      <c r="O15251" s="150"/>
      <c r="P15251" s="150"/>
      <c r="Q15251" s="150"/>
      <c r="R15251" s="150"/>
      <c r="S15251" s="150"/>
      <c r="T15251" s="10"/>
      <c r="U15251" s="9"/>
      <c r="V15251" s="9"/>
      <c r="W15251" s="150" t="s">
        <v>16</v>
      </c>
      <c r="X15251" s="150"/>
      <c r="Y15251" s="150"/>
      <c r="Z15251" s="150"/>
    </row>
    <row r="15252" spans="1:35" s="15" customFormat="1" x14ac:dyDescent="0.25">
      <c r="B15252" s="15" t="s">
        <v>25</v>
      </c>
      <c r="AI15252" s="65">
        <v>307</v>
      </c>
    </row>
    <row r="15253" spans="1:35" s="11" customFormat="1" ht="15" customHeight="1" x14ac:dyDescent="0.2">
      <c r="V15253" s="68"/>
      <c r="W15253" s="145" t="s">
        <v>26</v>
      </c>
      <c r="X15253" s="145"/>
      <c r="Y15253" s="145"/>
      <c r="Z15253" s="145"/>
      <c r="AA15253" s="145"/>
      <c r="AB15253" s="145"/>
      <c r="AC15253" s="68"/>
      <c r="AD15253" s="68"/>
      <c r="AE15253" s="145" t="s">
        <v>18</v>
      </c>
      <c r="AF15253" s="145"/>
      <c r="AG15253" s="145"/>
      <c r="AH15253" s="145"/>
      <c r="AI15253" s="145"/>
    </row>
    <row r="15254" spans="1:35" s="15" customFormat="1" ht="15" customHeight="1" x14ac:dyDescent="0.25">
      <c r="B15254" s="62"/>
      <c r="C15254" s="146" t="str">
        <f ca="1">INDIRECT("Jäsenet!C"&amp;AI15252)&amp;$B$2&amp;INDIRECT("Jäsenet!B"&amp;AI15252)</f>
        <v xml:space="preserve"> </v>
      </c>
      <c r="D15254" s="146"/>
      <c r="E15254" s="146"/>
      <c r="F15254" s="146"/>
      <c r="G15254" s="146"/>
      <c r="H15254" s="146"/>
      <c r="I15254" s="146"/>
      <c r="J15254" s="146"/>
      <c r="K15254" s="146"/>
      <c r="L15254" s="146"/>
      <c r="M15254" s="146"/>
      <c r="N15254" s="146"/>
      <c r="O15254" s="146"/>
      <c r="P15254" s="146"/>
      <c r="Q15254" s="146"/>
      <c r="R15254" s="146"/>
      <c r="S15254" s="146"/>
      <c r="T15254" s="13"/>
      <c r="U15254" s="64"/>
      <c r="V15254" s="64"/>
      <c r="W15254" s="147">
        <f>'Laskun tiedot'!$A$5</f>
        <v>40618</v>
      </c>
      <c r="X15254" s="147"/>
      <c r="Y15254" s="147"/>
      <c r="Z15254" s="147"/>
      <c r="AA15254" s="147"/>
      <c r="AB15254" s="147"/>
      <c r="AC15254" s="64"/>
      <c r="AD15254" s="64"/>
      <c r="AE15254" s="147">
        <f>'Laskun tiedot'!$A$8</f>
        <v>40907</v>
      </c>
      <c r="AF15254" s="147"/>
      <c r="AG15254" s="147"/>
      <c r="AH15254" s="147"/>
      <c r="AI15254" s="147"/>
    </row>
    <row r="15255" spans="1:35" s="15" customFormat="1" ht="15" customHeight="1" x14ac:dyDescent="0.25">
      <c r="B15255" s="62"/>
      <c r="C15255" s="146">
        <f ca="1">INDIRECT("Jäsenet!D"&amp;AI15252)</f>
        <v>0</v>
      </c>
      <c r="D15255" s="146"/>
      <c r="E15255" s="146"/>
      <c r="F15255" s="146"/>
      <c r="G15255" s="146"/>
      <c r="H15255" s="146"/>
      <c r="I15255" s="146"/>
      <c r="J15255" s="146"/>
      <c r="K15255" s="146"/>
      <c r="L15255" s="146"/>
      <c r="M15255" s="146"/>
      <c r="N15255" s="146"/>
      <c r="O15255" s="146"/>
      <c r="P15255" s="146"/>
      <c r="Q15255" s="146"/>
      <c r="R15255" s="146"/>
      <c r="S15255" s="146"/>
    </row>
    <row r="15256" spans="1:35" s="11" customFormat="1" ht="15" customHeight="1" x14ac:dyDescent="0.25">
      <c r="B15256" s="67"/>
      <c r="C15256" s="148" t="str">
        <f ca="1">INDIRECT("Jäsenet!E"&amp;AI15252)&amp;$B$2&amp;INDIRECT("Jäsenet!F"&amp;AI15252)</f>
        <v xml:space="preserve"> </v>
      </c>
      <c r="D15256" s="148"/>
      <c r="E15256" s="148"/>
      <c r="F15256" s="148"/>
      <c r="G15256" s="148"/>
      <c r="H15256" s="148"/>
      <c r="I15256" s="148"/>
      <c r="J15256" s="148"/>
      <c r="K15256" s="148"/>
      <c r="L15256" s="148"/>
      <c r="M15256" s="148"/>
      <c r="N15256" s="148"/>
      <c r="O15256" s="148"/>
      <c r="P15256" s="148"/>
      <c r="Q15256" s="148"/>
      <c r="R15256" s="148"/>
      <c r="S15256" s="148"/>
      <c r="W15256" s="145" t="s">
        <v>17</v>
      </c>
      <c r="X15256" s="145"/>
      <c r="Y15256" s="145"/>
      <c r="Z15256" s="145"/>
      <c r="AA15256" s="145"/>
      <c r="AB15256" s="145"/>
    </row>
    <row r="15257" spans="1:35" s="15" customFormat="1" ht="15" customHeight="1" x14ac:dyDescent="0.25">
      <c r="T15257" s="78"/>
      <c r="U15257" s="63"/>
      <c r="V15257" s="63"/>
      <c r="W15257" s="149">
        <f ca="1">INDIRECT("Jäsenet!A"&amp;AI15252)</f>
        <v>306</v>
      </c>
      <c r="X15257" s="149"/>
      <c r="Y15257" s="149"/>
      <c r="Z15257" s="149"/>
      <c r="AA15257" s="149"/>
      <c r="AB15257" s="149"/>
    </row>
    <row r="15258" spans="1:35" s="15" customFormat="1" ht="15" customHeight="1" x14ac:dyDescent="0.25">
      <c r="B15258" s="39"/>
      <c r="C15258" s="39"/>
      <c r="D15258" s="39"/>
      <c r="E15258" s="39"/>
      <c r="F15258" s="39"/>
      <c r="G15258" s="39"/>
      <c r="H15258" s="39"/>
      <c r="I15258" s="39"/>
      <c r="J15258" s="39"/>
      <c r="K15258" s="39"/>
      <c r="L15258" s="39"/>
      <c r="M15258" s="39"/>
      <c r="N15258" s="39"/>
      <c r="O15258" s="39"/>
      <c r="P15258" s="39"/>
      <c r="Q15258" s="39"/>
      <c r="R15258" s="39"/>
      <c r="S15258" s="39"/>
      <c r="T15258" s="78"/>
      <c r="U15258" s="78"/>
      <c r="V15258" s="78"/>
      <c r="W15258" s="78"/>
      <c r="X15258" s="78"/>
      <c r="Y15258" s="78"/>
      <c r="Z15258" s="78"/>
      <c r="AA15258" s="39"/>
      <c r="AB15258" s="39"/>
      <c r="AC15258" s="39"/>
      <c r="AD15258" s="39"/>
      <c r="AE15258" s="39"/>
      <c r="AF15258" s="39"/>
      <c r="AG15258" s="39"/>
      <c r="AH15258" s="39"/>
      <c r="AI15258" s="39"/>
    </row>
    <row r="15259" spans="1:35" s="15" customFormat="1" ht="15" customHeight="1" x14ac:dyDescent="0.25">
      <c r="A15259" s="32"/>
      <c r="B15259" s="32"/>
      <c r="C15259" s="32"/>
      <c r="D15259" s="32"/>
      <c r="E15259" s="32"/>
      <c r="F15259" s="32"/>
      <c r="G15259" s="32"/>
      <c r="H15259" s="32"/>
      <c r="I15259" s="32"/>
      <c r="J15259" s="32"/>
      <c r="K15259" s="32"/>
      <c r="L15259" s="32"/>
      <c r="M15259" s="32"/>
      <c r="N15259" s="32"/>
      <c r="O15259" s="32"/>
      <c r="P15259" s="32"/>
      <c r="Q15259" s="32"/>
      <c r="R15259" s="32"/>
      <c r="S15259" s="32"/>
      <c r="T15259" s="33"/>
      <c r="U15259" s="33"/>
      <c r="V15259" s="33"/>
      <c r="W15259" s="35"/>
      <c r="X15259" s="33"/>
      <c r="Y15259" s="33"/>
      <c r="Z15259" s="33"/>
      <c r="AA15259" s="32"/>
      <c r="AB15259" s="32"/>
      <c r="AC15259" s="32"/>
      <c r="AD15259" s="32"/>
      <c r="AE15259" s="32"/>
      <c r="AF15259" s="32"/>
      <c r="AG15259" s="32"/>
      <c r="AH15259" s="32"/>
      <c r="AI15259" s="32"/>
    </row>
    <row r="15260" spans="1:35" s="15" customFormat="1" ht="15" customHeight="1" x14ac:dyDescent="0.25">
      <c r="B15260" s="39"/>
      <c r="C15260" s="39"/>
      <c r="D15260" s="39"/>
      <c r="E15260" s="39"/>
      <c r="F15260" s="39"/>
      <c r="G15260" s="39"/>
      <c r="H15260" s="39"/>
      <c r="I15260" s="39"/>
      <c r="J15260" s="39"/>
      <c r="K15260" s="39"/>
      <c r="L15260" s="39"/>
      <c r="M15260" s="39"/>
      <c r="N15260" s="39"/>
      <c r="O15260" s="39"/>
      <c r="P15260" s="39"/>
      <c r="Q15260" s="39"/>
      <c r="R15260" s="39"/>
      <c r="S15260" s="39"/>
      <c r="T15260" s="78"/>
      <c r="U15260" s="78"/>
      <c r="V15260" s="78"/>
      <c r="W15260" s="34"/>
      <c r="X15260" s="78"/>
      <c r="Y15260" s="78"/>
      <c r="Z15260" s="78"/>
      <c r="AA15260" s="39"/>
      <c r="AB15260" s="39"/>
      <c r="AC15260" s="39"/>
      <c r="AD15260" s="39"/>
      <c r="AE15260" s="39"/>
      <c r="AF15260" s="39"/>
      <c r="AG15260" s="39"/>
      <c r="AH15260" s="39"/>
      <c r="AI15260" s="39"/>
    </row>
    <row r="15261" spans="1:35" s="15" customFormat="1" ht="15" customHeight="1" x14ac:dyDescent="0.25">
      <c r="B15261" s="36" t="str">
        <f>'Laskun tiedot'!$A$11</f>
        <v>--------------------</v>
      </c>
      <c r="C15261" s="39"/>
      <c r="D15261" s="39"/>
      <c r="E15261" s="39"/>
      <c r="F15261" s="39"/>
      <c r="G15261" s="39"/>
      <c r="H15261" s="39"/>
      <c r="I15261" s="39"/>
      <c r="J15261" s="39"/>
      <c r="K15261" s="39"/>
      <c r="L15261" s="39"/>
      <c r="M15261" s="39"/>
      <c r="N15261" s="39"/>
      <c r="O15261" s="39"/>
      <c r="P15261" s="39"/>
      <c r="Q15261" s="39"/>
      <c r="R15261" s="39"/>
      <c r="S15261" s="39"/>
      <c r="T15261" s="17"/>
      <c r="U15261" s="17"/>
      <c r="V15261" s="17"/>
      <c r="W15261" s="17"/>
      <c r="X15261" s="17"/>
      <c r="Y15261" s="17"/>
      <c r="Z15261" s="17"/>
      <c r="AA15261" s="17"/>
      <c r="AB15261" s="17"/>
      <c r="AC15261" s="17"/>
      <c r="AD15261" s="17"/>
      <c r="AE15261" s="17"/>
      <c r="AF15261" s="17"/>
      <c r="AG15261" s="17"/>
      <c r="AH15261" s="17"/>
      <c r="AI15261" s="17"/>
    </row>
    <row r="15262" spans="1:35" s="15" customFormat="1" ht="15" customHeight="1" x14ac:dyDescent="0.25">
      <c r="B15262" s="36" t="str">
        <f>'Laskun tiedot'!$A$12</f>
        <v>Vuosi 2011</v>
      </c>
      <c r="C15262" s="78"/>
      <c r="D15262" s="78"/>
      <c r="E15262" s="78"/>
      <c r="F15262" s="78"/>
      <c r="G15262" s="78"/>
      <c r="H15262" s="78"/>
      <c r="I15262" s="78"/>
      <c r="J15262" s="78"/>
      <c r="K15262" s="78"/>
      <c r="L15262" s="78"/>
      <c r="M15262" s="78"/>
      <c r="N15262" s="78"/>
      <c r="O15262" s="78"/>
      <c r="P15262" s="39"/>
      <c r="Q15262" s="39"/>
      <c r="R15262" s="39"/>
      <c r="S15262" s="39"/>
      <c r="T15262" s="39"/>
      <c r="U15262" s="39"/>
      <c r="V15262" s="39"/>
      <c r="W15262" s="39"/>
      <c r="X15262" s="39"/>
      <c r="Y15262" s="39"/>
      <c r="Z15262" s="39"/>
      <c r="AA15262" s="39"/>
      <c r="AB15262" s="39"/>
      <c r="AC15262" s="13"/>
      <c r="AD15262" s="13"/>
      <c r="AE15262" s="13"/>
      <c r="AF15262" s="13"/>
      <c r="AG15262" s="13"/>
      <c r="AH15262" s="13"/>
      <c r="AI15262" s="13"/>
    </row>
    <row r="15263" spans="1:35" s="15" customFormat="1" ht="15" customHeight="1" x14ac:dyDescent="0.25">
      <c r="B15263" s="36" t="str">
        <f>'Laskun tiedot'!$A$13</f>
        <v>JÄSENMAKSU ………. 10 €</v>
      </c>
      <c r="T15263" s="11"/>
      <c r="U15263" s="11"/>
      <c r="V15263" s="11"/>
      <c r="W15263" s="11"/>
      <c r="X15263" s="11"/>
      <c r="Y15263" s="11"/>
      <c r="Z15263" s="11"/>
      <c r="AA15263" s="11"/>
      <c r="AB15263" s="11"/>
      <c r="AC15263" s="11"/>
      <c r="AD15263" s="11"/>
      <c r="AE15263" s="11"/>
      <c r="AF15263" s="11"/>
      <c r="AG15263" s="11"/>
      <c r="AH15263" s="11"/>
      <c r="AI15263" s="11"/>
    </row>
    <row r="15264" spans="1:35" s="15" customFormat="1" ht="15" customHeight="1" x14ac:dyDescent="0.25">
      <c r="B15264" s="36" t="str">
        <f>'Laskun tiedot'!$A$14</f>
        <v>--------------------</v>
      </c>
      <c r="T15264" s="39"/>
      <c r="AC15264" s="39"/>
    </row>
    <row r="15265" spans="2:35" s="15" customFormat="1" ht="15" customHeight="1" x14ac:dyDescent="0.25">
      <c r="B15265" s="36" t="str">
        <f>'Laskun tiedot'!$A$15</f>
        <v xml:space="preserve"> </v>
      </c>
      <c r="T15265" s="11"/>
      <c r="U15265" s="11"/>
      <c r="V15265" s="11"/>
      <c r="W15265" s="11"/>
      <c r="X15265" s="11"/>
      <c r="Y15265" s="11"/>
      <c r="Z15265" s="11"/>
      <c r="AA15265" s="11"/>
      <c r="AB15265" s="11"/>
      <c r="AC15265" s="11"/>
      <c r="AD15265" s="11"/>
      <c r="AE15265" s="11"/>
      <c r="AF15265" s="11"/>
      <c r="AG15265" s="11"/>
      <c r="AH15265" s="11"/>
      <c r="AI15265" s="11"/>
    </row>
    <row r="15266" spans="2:35" s="15" customFormat="1" ht="15" customHeight="1" x14ac:dyDescent="0.25">
      <c r="B15266" s="36" t="str">
        <f>'Laskun tiedot'!$A$16</f>
        <v xml:space="preserve"> </v>
      </c>
      <c r="C15266" s="39"/>
      <c r="D15266" s="39"/>
      <c r="E15266" s="39"/>
      <c r="F15266" s="39"/>
      <c r="G15266" s="39"/>
      <c r="H15266" s="39"/>
      <c r="I15266" s="39"/>
      <c r="J15266" s="39"/>
      <c r="K15266" s="39"/>
      <c r="L15266" s="39"/>
      <c r="M15266" s="39"/>
      <c r="N15266" s="39"/>
      <c r="O15266" s="39"/>
      <c r="P15266" s="39"/>
      <c r="Q15266" s="39"/>
      <c r="R15266" s="39"/>
      <c r="S15266" s="39"/>
      <c r="T15266" s="39"/>
      <c r="U15266" s="39"/>
      <c r="V15266" s="39"/>
      <c r="W15266" s="39"/>
      <c r="X15266" s="39"/>
      <c r="Y15266" s="39"/>
      <c r="Z15266" s="39"/>
      <c r="AA15266" s="39"/>
      <c r="AB15266" s="39"/>
      <c r="AC15266" s="39"/>
      <c r="AD15266" s="39"/>
      <c r="AE15266" s="39"/>
      <c r="AF15266" s="39"/>
      <c r="AG15266" s="39"/>
      <c r="AH15266" s="39"/>
      <c r="AI15266" s="39"/>
    </row>
    <row r="15267" spans="2:35" s="15" customFormat="1" ht="15" customHeight="1" x14ac:dyDescent="0.25">
      <c r="B15267" s="36" t="str">
        <f>'Laskun tiedot'!$A$17</f>
        <v xml:space="preserve"> </v>
      </c>
    </row>
    <row r="15268" spans="2:35" s="11" customFormat="1" ht="15" customHeight="1" x14ac:dyDescent="0.25">
      <c r="B15268" s="36" t="str">
        <f>'Laskun tiedot'!$A$18</f>
        <v xml:space="preserve"> </v>
      </c>
    </row>
    <row r="15269" spans="2:35" s="15" customFormat="1" ht="15" customHeight="1" x14ac:dyDescent="0.25">
      <c r="B15269" s="36" t="str">
        <f>'Laskun tiedot'!$A$19</f>
        <v xml:space="preserve"> </v>
      </c>
      <c r="M15269" s="16"/>
      <c r="N15269" s="1"/>
      <c r="O15269" s="1"/>
      <c r="P15269" s="16"/>
      <c r="Q15269" s="1"/>
      <c r="R15269" s="1"/>
      <c r="T15269" s="16"/>
      <c r="U15269" s="1"/>
      <c r="V15269" s="1"/>
      <c r="W15269" s="1"/>
      <c r="X15269" s="1"/>
      <c r="Z15269" s="16"/>
      <c r="AA15269" s="1"/>
      <c r="AB15269" s="1"/>
      <c r="AD15269" s="16"/>
      <c r="AE15269" s="1"/>
      <c r="AF15269" s="1"/>
      <c r="AG15269" s="1"/>
      <c r="AH15269" s="1"/>
    </row>
    <row r="15270" spans="2:35" s="15" customFormat="1" ht="15" customHeight="1" x14ac:dyDescent="0.25">
      <c r="B15270" s="36" t="str">
        <f>'Laskun tiedot'!$A$20</f>
        <v xml:space="preserve"> </v>
      </c>
      <c r="M15270" s="16"/>
      <c r="N15270" s="1"/>
      <c r="O15270" s="1"/>
      <c r="P15270" s="16"/>
      <c r="Q15270" s="1"/>
      <c r="R15270" s="1"/>
      <c r="T15270" s="16"/>
      <c r="U15270" s="1"/>
      <c r="V15270" s="1"/>
      <c r="W15270" s="1"/>
      <c r="X15270" s="1"/>
      <c r="Z15270" s="16"/>
      <c r="AA15270" s="1"/>
      <c r="AB15270" s="1"/>
      <c r="AD15270" s="16"/>
      <c r="AE15270" s="1"/>
      <c r="AF15270" s="1"/>
      <c r="AG15270" s="1"/>
      <c r="AH15270" s="1"/>
    </row>
    <row r="15271" spans="2:35" s="15" customFormat="1" ht="15" customHeight="1" x14ac:dyDescent="0.25">
      <c r="B15271" s="36" t="str">
        <f>'Laskun tiedot'!$A$21</f>
        <v xml:space="preserve"> </v>
      </c>
      <c r="M15271" s="16"/>
      <c r="N15271" s="1"/>
      <c r="O15271" s="1"/>
      <c r="P15271" s="16"/>
      <c r="Q15271" s="1"/>
      <c r="R15271" s="1"/>
      <c r="T15271" s="16"/>
      <c r="U15271" s="1"/>
      <c r="V15271" s="1"/>
      <c r="W15271" s="1"/>
      <c r="X15271" s="1"/>
      <c r="Z15271" s="16"/>
      <c r="AA15271" s="1"/>
      <c r="AB15271" s="1"/>
      <c r="AD15271" s="16"/>
      <c r="AE15271" s="1"/>
      <c r="AF15271" s="1"/>
      <c r="AG15271" s="1"/>
      <c r="AH15271" s="1"/>
    </row>
    <row r="15272" spans="2:35" s="15" customFormat="1" ht="15" customHeight="1" x14ac:dyDescent="0.25">
      <c r="B15272" s="36" t="str">
        <f>'Laskun tiedot'!$A$22</f>
        <v xml:space="preserve"> </v>
      </c>
      <c r="M15272" s="16"/>
      <c r="N15272" s="1"/>
      <c r="O15272" s="1"/>
      <c r="P15272" s="16"/>
      <c r="Q15272" s="1"/>
      <c r="R15272" s="1"/>
      <c r="T15272" s="16"/>
      <c r="U15272" s="1"/>
      <c r="V15272" s="1"/>
      <c r="W15272" s="1"/>
      <c r="X15272" s="1"/>
      <c r="Z15272" s="16"/>
      <c r="AA15272" s="1"/>
      <c r="AB15272" s="1"/>
      <c r="AD15272" s="16"/>
      <c r="AE15272" s="1"/>
      <c r="AF15272" s="1"/>
      <c r="AG15272" s="1"/>
      <c r="AH15272" s="1"/>
    </row>
    <row r="15273" spans="2:35" s="15" customFormat="1" ht="15" customHeight="1" x14ac:dyDescent="0.25">
      <c r="B15273" s="36" t="str">
        <f>'Laskun tiedot'!$A$23</f>
        <v xml:space="preserve"> </v>
      </c>
      <c r="M15273" s="16"/>
      <c r="N15273" s="1"/>
      <c r="O15273" s="1"/>
      <c r="P15273" s="16"/>
      <c r="Q15273" s="1"/>
      <c r="R15273" s="1"/>
      <c r="T15273" s="16"/>
      <c r="U15273" s="1"/>
      <c r="V15273" s="1"/>
      <c r="W15273" s="1"/>
      <c r="X15273" s="1"/>
      <c r="Z15273" s="16"/>
      <c r="AA15273" s="1"/>
      <c r="AB15273" s="1"/>
      <c r="AD15273" s="16"/>
      <c r="AE15273" s="1"/>
      <c r="AF15273" s="1"/>
      <c r="AG15273" s="1"/>
      <c r="AH15273" s="1"/>
    </row>
    <row r="15274" spans="2:35" s="15" customFormat="1" ht="15" customHeight="1" x14ac:dyDescent="0.25">
      <c r="B15274" s="36" t="str">
        <f>'Laskun tiedot'!$A$24</f>
        <v xml:space="preserve"> </v>
      </c>
      <c r="M15274" s="16"/>
      <c r="N15274" s="1"/>
      <c r="O15274" s="1"/>
      <c r="P15274" s="16"/>
      <c r="Q15274" s="1"/>
      <c r="R15274" s="1"/>
      <c r="T15274" s="16"/>
      <c r="U15274" s="1"/>
      <c r="V15274" s="1"/>
      <c r="W15274" s="1"/>
      <c r="X15274" s="1"/>
      <c r="Z15274" s="16"/>
      <c r="AA15274" s="1"/>
      <c r="AB15274" s="1"/>
      <c r="AD15274" s="16"/>
      <c r="AE15274" s="1"/>
      <c r="AF15274" s="1"/>
      <c r="AG15274" s="1"/>
      <c r="AH15274" s="1"/>
    </row>
    <row r="15275" spans="2:35" s="15" customFormat="1" ht="15" customHeight="1" x14ac:dyDescent="0.25">
      <c r="B15275" s="36" t="str">
        <f>'Laskun tiedot'!$A$25</f>
        <v xml:space="preserve"> </v>
      </c>
      <c r="M15275" s="16"/>
      <c r="N15275" s="1"/>
      <c r="O15275" s="1"/>
      <c r="P15275" s="16"/>
      <c r="Q15275" s="1"/>
      <c r="R15275" s="1"/>
      <c r="T15275" s="16"/>
      <c r="U15275" s="1"/>
      <c r="V15275" s="1"/>
      <c r="W15275" s="1"/>
      <c r="X15275" s="1"/>
      <c r="Z15275" s="16"/>
      <c r="AA15275" s="1"/>
      <c r="AB15275" s="1"/>
      <c r="AD15275" s="16"/>
      <c r="AE15275" s="1"/>
      <c r="AF15275" s="1"/>
      <c r="AG15275" s="1"/>
      <c r="AH15275" s="1"/>
    </row>
    <row r="15276" spans="2:35" s="15" customFormat="1" ht="15" customHeight="1" x14ac:dyDescent="0.25">
      <c r="B15276" s="36" t="str">
        <f>'Laskun tiedot'!$A$26</f>
        <v xml:space="preserve"> </v>
      </c>
      <c r="M15276" s="16"/>
      <c r="N15276" s="1"/>
      <c r="O15276" s="1"/>
      <c r="P15276" s="16"/>
      <c r="Q15276" s="1"/>
      <c r="R15276" s="1"/>
      <c r="T15276" s="16"/>
      <c r="U15276" s="1"/>
      <c r="V15276" s="1"/>
      <c r="W15276" s="1"/>
      <c r="X15276" s="1"/>
      <c r="Z15276" s="16"/>
      <c r="AA15276" s="1"/>
      <c r="AB15276" s="1"/>
      <c r="AD15276" s="16"/>
      <c r="AE15276" s="1"/>
      <c r="AF15276" s="1"/>
      <c r="AG15276" s="1"/>
      <c r="AH15276" s="1"/>
    </row>
    <row r="15277" spans="2:35" s="15" customFormat="1" ht="15" customHeight="1" x14ac:dyDescent="0.25">
      <c r="B15277" s="36" t="str">
        <f>'Laskun tiedot'!$A$27</f>
        <v xml:space="preserve"> </v>
      </c>
      <c r="M15277" s="16"/>
      <c r="N15277" s="1"/>
      <c r="O15277" s="1"/>
      <c r="P15277" s="16"/>
      <c r="Q15277" s="1"/>
      <c r="R15277" s="1"/>
      <c r="T15277" s="16"/>
      <c r="U15277" s="1"/>
      <c r="V15277" s="1"/>
      <c r="W15277" s="1"/>
      <c r="X15277" s="1"/>
      <c r="Z15277" s="16"/>
      <c r="AA15277" s="1"/>
      <c r="AB15277" s="1"/>
      <c r="AD15277" s="16"/>
      <c r="AE15277" s="1"/>
      <c r="AF15277" s="1"/>
      <c r="AG15277" s="1"/>
      <c r="AH15277" s="1"/>
    </row>
    <row r="15278" spans="2:35" s="15" customFormat="1" ht="15" customHeight="1" x14ac:dyDescent="0.25">
      <c r="B15278" s="36"/>
      <c r="M15278" s="16"/>
      <c r="N15278" s="1"/>
      <c r="O15278" s="1"/>
      <c r="P15278" s="16"/>
      <c r="Q15278" s="1"/>
      <c r="R15278" s="1"/>
      <c r="T15278" s="16"/>
      <c r="U15278" s="1"/>
      <c r="V15278" s="1"/>
      <c r="W15278" s="1"/>
      <c r="X15278" s="1"/>
      <c r="Z15278" s="16"/>
      <c r="AA15278" s="1"/>
      <c r="AB15278" s="1"/>
      <c r="AD15278" s="16"/>
      <c r="AE15278" s="1"/>
      <c r="AF15278" s="1"/>
      <c r="AG15278" s="1"/>
      <c r="AH15278" s="1"/>
    </row>
    <row r="15279" spans="2:35" s="80" customFormat="1" ht="12" customHeight="1" x14ac:dyDescent="0.25">
      <c r="B15279" s="143" t="str">
        <f>'Laskun tiedot'!$A$30</f>
        <v>Sihteeri:</v>
      </c>
      <c r="C15279" s="143"/>
      <c r="D15279" s="143"/>
      <c r="E15279" s="143"/>
      <c r="F15279" s="143"/>
      <c r="G15279" s="143"/>
      <c r="H15279" s="143"/>
      <c r="I15279" s="143"/>
      <c r="J15279" s="143" t="str">
        <f>'Laskun tiedot'!$B$30</f>
        <v>Puh.</v>
      </c>
      <c r="K15279" s="143"/>
      <c r="L15279" s="143"/>
      <c r="M15279" s="143"/>
      <c r="N15279" s="143"/>
      <c r="O15279" s="143"/>
      <c r="P15279" s="143"/>
      <c r="Q15279" s="143"/>
      <c r="R15279" s="143"/>
      <c r="S15279" s="143" t="str">
        <f>'Laskun tiedot'!$C$30</f>
        <v xml:space="preserve"> </v>
      </c>
      <c r="T15279" s="143"/>
      <c r="U15279" s="143"/>
      <c r="V15279" s="143"/>
      <c r="W15279" s="143"/>
      <c r="X15279" s="143"/>
      <c r="Y15279" s="143"/>
      <c r="Z15279" s="143"/>
      <c r="AA15279" s="143" t="str">
        <f>'Laskun tiedot'!$D$30</f>
        <v xml:space="preserve"> </v>
      </c>
      <c r="AB15279" s="143"/>
      <c r="AC15279" s="143"/>
      <c r="AD15279" s="143"/>
      <c r="AE15279" s="143"/>
      <c r="AF15279" s="143"/>
      <c r="AG15279" s="143"/>
      <c r="AH15279" s="143"/>
      <c r="AI15279" s="143"/>
    </row>
    <row r="15280" spans="2:35" s="79" customFormat="1" ht="12" customHeight="1" x14ac:dyDescent="0.2">
      <c r="B15280" s="143" t="str">
        <f>'Laskun tiedot'!$A$31</f>
        <v xml:space="preserve"> </v>
      </c>
      <c r="C15280" s="143"/>
      <c r="D15280" s="143"/>
      <c r="E15280" s="143"/>
      <c r="F15280" s="143"/>
      <c r="G15280" s="143"/>
      <c r="H15280" s="143"/>
      <c r="I15280" s="143"/>
      <c r="J15280" s="143" t="str">
        <f>'Laskun tiedot'!$B$31</f>
        <v xml:space="preserve"> </v>
      </c>
      <c r="K15280" s="143"/>
      <c r="L15280" s="143"/>
      <c r="M15280" s="143"/>
      <c r="N15280" s="143"/>
      <c r="O15280" s="143"/>
      <c r="P15280" s="143"/>
      <c r="Q15280" s="143"/>
      <c r="R15280" s="143"/>
      <c r="S15280" s="144" t="str">
        <f>'Laskun tiedot'!$C$31</f>
        <v xml:space="preserve"> </v>
      </c>
      <c r="T15280" s="144"/>
      <c r="U15280" s="144"/>
      <c r="V15280" s="144"/>
      <c r="W15280" s="144"/>
      <c r="X15280" s="144"/>
      <c r="Y15280" s="144"/>
      <c r="Z15280" s="144"/>
      <c r="AA15280" s="144" t="str">
        <f>'Laskun tiedot'!$D$31</f>
        <v xml:space="preserve"> </v>
      </c>
      <c r="AB15280" s="144"/>
      <c r="AC15280" s="144"/>
      <c r="AD15280" s="144"/>
      <c r="AE15280" s="144"/>
      <c r="AF15280" s="144"/>
      <c r="AG15280" s="144"/>
      <c r="AH15280" s="144"/>
      <c r="AI15280" s="144"/>
    </row>
    <row r="15281" spans="1:35" s="80" customFormat="1" ht="12" customHeight="1" x14ac:dyDescent="0.25">
      <c r="B15281" s="143" t="str">
        <f>'Laskun tiedot'!$A$32</f>
        <v xml:space="preserve"> </v>
      </c>
      <c r="C15281" s="143"/>
      <c r="D15281" s="143"/>
      <c r="E15281" s="143"/>
      <c r="F15281" s="143"/>
      <c r="G15281" s="143"/>
      <c r="H15281" s="143"/>
      <c r="I15281" s="143"/>
      <c r="J15281" s="143" t="str">
        <f>'Laskun tiedot'!$B$32</f>
        <v xml:space="preserve"> </v>
      </c>
      <c r="K15281" s="143"/>
      <c r="L15281" s="143"/>
      <c r="M15281" s="143"/>
      <c r="N15281" s="143"/>
      <c r="O15281" s="143"/>
      <c r="P15281" s="143"/>
      <c r="Q15281" s="143"/>
      <c r="R15281" s="143"/>
      <c r="S15281" s="144" t="str">
        <f>'Laskun tiedot'!$C$32</f>
        <v xml:space="preserve"> </v>
      </c>
      <c r="T15281" s="144"/>
      <c r="U15281" s="144"/>
      <c r="V15281" s="144"/>
      <c r="W15281" s="144"/>
      <c r="X15281" s="144"/>
      <c r="Y15281" s="144"/>
      <c r="Z15281" s="144"/>
      <c r="AA15281" s="144" t="str">
        <f>'Laskun tiedot'!$D$32</f>
        <v xml:space="preserve"> </v>
      </c>
      <c r="AB15281" s="144"/>
      <c r="AC15281" s="144"/>
      <c r="AD15281" s="144"/>
      <c r="AE15281" s="144"/>
      <c r="AF15281" s="144"/>
      <c r="AG15281" s="144"/>
      <c r="AH15281" s="144"/>
      <c r="AI15281" s="144"/>
    </row>
    <row r="15282" spans="1:35" s="15" customFormat="1" ht="15" customHeight="1" x14ac:dyDescent="0.25">
      <c r="A15282" s="60"/>
      <c r="B15282" s="61"/>
      <c r="C15282" s="61"/>
      <c r="D15282" s="61"/>
      <c r="E15282" s="61"/>
      <c r="F15282" s="61"/>
      <c r="G15282" s="61"/>
      <c r="H15282" s="61"/>
      <c r="I15282" s="61"/>
      <c r="J15282" s="61"/>
      <c r="K15282" s="61"/>
      <c r="L15282" s="61"/>
      <c r="M15282" s="61"/>
      <c r="N15282" s="61"/>
      <c r="O15282" s="61"/>
      <c r="P15282" s="61"/>
      <c r="Q15282" s="61"/>
      <c r="R15282" s="61"/>
      <c r="S15282" s="61"/>
      <c r="T15282" s="61"/>
      <c r="U15282" s="61"/>
      <c r="V15282" s="61"/>
      <c r="W15282" s="61"/>
      <c r="X15282" s="61"/>
      <c r="Y15282" s="61"/>
      <c r="Z15282" s="61"/>
      <c r="AA15282" s="61"/>
      <c r="AB15282" s="61"/>
      <c r="AC15282" s="61"/>
      <c r="AD15282" s="61"/>
      <c r="AE15282" s="61"/>
      <c r="AF15282" s="61"/>
      <c r="AG15282" s="61"/>
      <c r="AH15282" s="61"/>
      <c r="AI15282" s="61"/>
    </row>
    <row r="15283" spans="1:35" s="15" customFormat="1" ht="15" customHeight="1" x14ac:dyDescent="0.25">
      <c r="B15283" s="39"/>
      <c r="C15283" s="39"/>
      <c r="D15283" s="39"/>
      <c r="E15283" s="39"/>
      <c r="F15283" s="39"/>
      <c r="G15283" s="39"/>
      <c r="H15283" s="39"/>
      <c r="I15283" s="39"/>
      <c r="J15283" s="39"/>
      <c r="K15283" s="39"/>
      <c r="L15283" s="39"/>
      <c r="M15283" s="39"/>
      <c r="N15283" s="39"/>
      <c r="O15283" s="39"/>
      <c r="P15283" s="39"/>
      <c r="Q15283" s="39"/>
      <c r="R15283" s="39"/>
      <c r="S15283" s="39"/>
      <c r="T15283" s="39"/>
      <c r="U15283" s="39"/>
      <c r="V15283" s="39"/>
      <c r="W15283" s="39"/>
      <c r="X15283" s="39"/>
      <c r="Y15283" s="39"/>
      <c r="Z15283" s="39"/>
      <c r="AA15283" s="39"/>
      <c r="AB15283" s="59"/>
      <c r="AC15283" s="59"/>
      <c r="AD15283" s="39"/>
      <c r="AE15283" s="39"/>
      <c r="AF15283" s="39"/>
      <c r="AG15283" s="39"/>
      <c r="AH15283" s="39"/>
      <c r="AI15283" s="39"/>
    </row>
    <row r="15284" spans="1:35" s="15" customFormat="1" ht="11.1" customHeight="1" x14ac:dyDescent="0.25">
      <c r="A15284" s="72"/>
      <c r="B15284" s="73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  <c r="O15284" s="18"/>
      <c r="P15284" s="18"/>
      <c r="Q15284" s="18"/>
      <c r="R15284" s="18"/>
      <c r="S15284" s="127" t="s">
        <v>35</v>
      </c>
      <c r="T15284" s="128"/>
      <c r="U15284" s="128"/>
      <c r="V15284" s="128"/>
      <c r="W15284" s="128"/>
      <c r="X15284" s="128"/>
      <c r="Y15284" s="128"/>
      <c r="Z15284" s="128"/>
      <c r="AA15284" s="129"/>
      <c r="AB15284" s="128" t="s">
        <v>36</v>
      </c>
      <c r="AC15284" s="128"/>
      <c r="AD15284" s="128"/>
      <c r="AE15284" s="128"/>
      <c r="AF15284" s="128"/>
      <c r="AG15284" s="128"/>
      <c r="AH15284" s="128"/>
      <c r="AI15284" s="128"/>
    </row>
    <row r="15285" spans="1:35" s="15" customFormat="1" ht="15" customHeight="1" x14ac:dyDescent="0.25">
      <c r="A15285" s="116" t="s">
        <v>19</v>
      </c>
      <c r="B15285" s="130"/>
      <c r="C15285" s="20"/>
      <c r="D15285" s="133" t="str">
        <f>'Laskun tiedot'!$A$35</f>
        <v>EKOP 123456-09876543</v>
      </c>
      <c r="E15285" s="133"/>
      <c r="F15285" s="133"/>
      <c r="G15285" s="133"/>
      <c r="H15285" s="133"/>
      <c r="I15285" s="133"/>
      <c r="J15285" s="133"/>
      <c r="K15285" s="133"/>
      <c r="L15285" s="133"/>
      <c r="M15285" s="133"/>
      <c r="N15285" s="133"/>
      <c r="O15285" s="133"/>
      <c r="P15285" s="133"/>
      <c r="Q15285" s="133"/>
      <c r="R15285" s="133"/>
      <c r="S15285" s="134" t="str">
        <f>'Laskun tiedot'!$B$35</f>
        <v>FI67 1234 5609 8765 43</v>
      </c>
      <c r="T15285" s="135"/>
      <c r="U15285" s="135"/>
      <c r="V15285" s="135"/>
      <c r="W15285" s="135"/>
      <c r="X15285" s="135"/>
      <c r="Y15285" s="135"/>
      <c r="Z15285" s="135"/>
      <c r="AA15285" s="136"/>
      <c r="AB15285" s="135" t="str">
        <f>'Laskun tiedot'!$C$35</f>
        <v>OKOYFIHH</v>
      </c>
      <c r="AC15285" s="135"/>
      <c r="AD15285" s="135"/>
      <c r="AE15285" s="135"/>
      <c r="AF15285" s="135"/>
      <c r="AG15285" s="135"/>
      <c r="AH15285" s="135"/>
      <c r="AI15285" s="135"/>
    </row>
    <row r="15286" spans="1:35" s="15" customFormat="1" ht="15" customHeight="1" x14ac:dyDescent="0.25">
      <c r="A15286" s="116"/>
      <c r="B15286" s="130"/>
      <c r="C15286" s="20"/>
      <c r="D15286" s="133" t="str">
        <f>'Laskun tiedot'!$A$36</f>
        <v xml:space="preserve"> </v>
      </c>
      <c r="E15286" s="133"/>
      <c r="F15286" s="133"/>
      <c r="G15286" s="133"/>
      <c r="H15286" s="133"/>
      <c r="I15286" s="133"/>
      <c r="J15286" s="133"/>
      <c r="K15286" s="133"/>
      <c r="L15286" s="133"/>
      <c r="M15286" s="133"/>
      <c r="N15286" s="133"/>
      <c r="O15286" s="133"/>
      <c r="P15286" s="133"/>
      <c r="Q15286" s="133"/>
      <c r="R15286" s="137"/>
      <c r="S15286" s="134" t="str">
        <f>'Laskun tiedot'!$B$36</f>
        <v xml:space="preserve"> </v>
      </c>
      <c r="T15286" s="135"/>
      <c r="U15286" s="135"/>
      <c r="V15286" s="135"/>
      <c r="W15286" s="135"/>
      <c r="X15286" s="135"/>
      <c r="Y15286" s="135"/>
      <c r="Z15286" s="135"/>
      <c r="AA15286" s="136"/>
      <c r="AB15286" s="134" t="str">
        <f>'Laskun tiedot'!$C$36</f>
        <v xml:space="preserve"> </v>
      </c>
      <c r="AC15286" s="135"/>
      <c r="AD15286" s="135"/>
      <c r="AE15286" s="135"/>
      <c r="AF15286" s="135"/>
      <c r="AG15286" s="135"/>
      <c r="AH15286" s="135"/>
      <c r="AI15286" s="135"/>
    </row>
    <row r="15287" spans="1:35" s="15" customFormat="1" ht="15" customHeight="1" x14ac:dyDescent="0.25">
      <c r="A15287" s="131"/>
      <c r="B15287" s="132"/>
      <c r="C15287" s="20"/>
      <c r="D15287" s="138" t="str">
        <f>'Laskun tiedot'!$A$37</f>
        <v xml:space="preserve"> </v>
      </c>
      <c r="E15287" s="138"/>
      <c r="F15287" s="138"/>
      <c r="G15287" s="138"/>
      <c r="H15287" s="138"/>
      <c r="I15287" s="138"/>
      <c r="J15287" s="138"/>
      <c r="K15287" s="138"/>
      <c r="L15287" s="138"/>
      <c r="M15287" s="138"/>
      <c r="N15287" s="138"/>
      <c r="O15287" s="138"/>
      <c r="P15287" s="138"/>
      <c r="Q15287" s="138"/>
      <c r="R15287" s="139"/>
      <c r="S15287" s="140" t="str">
        <f>'Laskun tiedot'!$B$37</f>
        <v xml:space="preserve"> </v>
      </c>
      <c r="T15287" s="141"/>
      <c r="U15287" s="141"/>
      <c r="V15287" s="141"/>
      <c r="W15287" s="141"/>
      <c r="X15287" s="141"/>
      <c r="Y15287" s="141"/>
      <c r="Z15287" s="141"/>
      <c r="AA15287" s="142"/>
      <c r="AB15287" s="140" t="str">
        <f>'Laskun tiedot'!$C$37</f>
        <v xml:space="preserve"> </v>
      </c>
      <c r="AC15287" s="141"/>
      <c r="AD15287" s="141"/>
      <c r="AE15287" s="141"/>
      <c r="AF15287" s="141"/>
      <c r="AG15287" s="141"/>
      <c r="AH15287" s="141"/>
      <c r="AI15287" s="141"/>
    </row>
    <row r="15288" spans="1:35" s="15" customFormat="1" ht="15" customHeight="1" x14ac:dyDescent="0.25">
      <c r="A15288" s="101" t="s">
        <v>21</v>
      </c>
      <c r="B15288" s="102"/>
      <c r="C15288" s="22"/>
      <c r="D15288" s="107" t="str">
        <f>'Laskun tiedot'!$A$40</f>
        <v xml:space="preserve"> </v>
      </c>
      <c r="E15288" s="107"/>
      <c r="F15288" s="107"/>
      <c r="G15288" s="107"/>
      <c r="H15288" s="107"/>
      <c r="I15288" s="107"/>
      <c r="J15288" s="107"/>
      <c r="K15288" s="107"/>
      <c r="L15288" s="107"/>
      <c r="M15288" s="107"/>
      <c r="N15288" s="107"/>
      <c r="O15288" s="107"/>
      <c r="P15288" s="107"/>
      <c r="Q15288" s="107"/>
      <c r="R15288" s="108"/>
      <c r="S15288" s="23"/>
      <c r="T15288" s="24"/>
      <c r="U15288" s="25"/>
      <c r="V15288" s="25"/>
      <c r="W15288" s="25"/>
      <c r="X15288" s="25"/>
      <c r="Y15288" s="25"/>
      <c r="Z15288" s="25"/>
      <c r="AA15288" s="25"/>
      <c r="AB15288" s="25"/>
      <c r="AC15288" s="25"/>
      <c r="AD15288" s="25"/>
      <c r="AE15288" s="25"/>
      <c r="AF15288" s="25"/>
      <c r="AG15288" s="25"/>
      <c r="AH15288" s="25"/>
      <c r="AI15288" s="25"/>
    </row>
    <row r="15289" spans="1:35" s="15" customFormat="1" ht="15" customHeight="1" x14ac:dyDescent="0.25">
      <c r="A15289" s="103"/>
      <c r="B15289" s="104"/>
      <c r="C15289" s="20"/>
      <c r="D15289" s="109"/>
      <c r="E15289" s="109"/>
      <c r="F15289" s="109"/>
      <c r="G15289" s="109"/>
      <c r="H15289" s="109"/>
      <c r="I15289" s="109"/>
      <c r="J15289" s="109"/>
      <c r="K15289" s="109"/>
      <c r="L15289" s="109"/>
      <c r="M15289" s="109"/>
      <c r="N15289" s="109"/>
      <c r="O15289" s="109"/>
      <c r="P15289" s="109"/>
      <c r="Q15289" s="109"/>
      <c r="R15289" s="110"/>
      <c r="S15289" s="29"/>
      <c r="T15289" s="25" t="str">
        <f>'Laskun tiedot'!$A$43</f>
        <v>KÄYTÄ VIITETTÄ !</v>
      </c>
      <c r="U15289" s="25"/>
      <c r="V15289" s="25"/>
      <c r="W15289" s="25"/>
      <c r="X15289" s="25"/>
      <c r="Y15289" s="25"/>
      <c r="Z15289" s="25"/>
      <c r="AA15289" s="25"/>
      <c r="AB15289" s="25"/>
      <c r="AC15289" s="25"/>
      <c r="AD15289" s="25"/>
      <c r="AE15289" s="25"/>
      <c r="AF15289" s="25"/>
      <c r="AG15289" s="25"/>
      <c r="AH15289" s="25"/>
      <c r="AI15289" s="25"/>
    </row>
    <row r="15290" spans="1:35" s="15" customFormat="1" ht="15" customHeight="1" x14ac:dyDescent="0.25">
      <c r="A15290" s="105"/>
      <c r="B15290" s="106"/>
      <c r="C15290" s="26"/>
      <c r="D15290" s="111"/>
      <c r="E15290" s="111"/>
      <c r="F15290" s="111"/>
      <c r="G15290" s="111"/>
      <c r="H15290" s="111"/>
      <c r="I15290" s="111"/>
      <c r="J15290" s="111"/>
      <c r="K15290" s="111"/>
      <c r="L15290" s="111"/>
      <c r="M15290" s="111"/>
      <c r="N15290" s="111"/>
      <c r="O15290" s="111"/>
      <c r="P15290" s="111"/>
      <c r="Q15290" s="111"/>
      <c r="R15290" s="112"/>
      <c r="S15290" s="29"/>
      <c r="T15290" s="25" t="str">
        <f>'Laskun tiedot'!$A$44</f>
        <v xml:space="preserve"> </v>
      </c>
      <c r="U15290" s="25"/>
      <c r="V15290" s="25"/>
      <c r="W15290" s="25"/>
      <c r="X15290" s="25"/>
      <c r="Y15290" s="25"/>
      <c r="Z15290" s="27"/>
      <c r="AA15290" s="27"/>
      <c r="AB15290" s="27"/>
      <c r="AC15290" s="27"/>
      <c r="AD15290" s="27"/>
      <c r="AE15290" s="27"/>
      <c r="AF15290" s="27"/>
      <c r="AG15290" s="27"/>
      <c r="AH15290" s="27"/>
      <c r="AI15290" s="25"/>
    </row>
    <row r="15291" spans="1:35" s="15" customFormat="1" ht="15" customHeight="1" x14ac:dyDescent="0.25">
      <c r="A15291" s="113" t="s">
        <v>20</v>
      </c>
      <c r="B15291" s="101" t="s">
        <v>22</v>
      </c>
      <c r="C15291" s="20"/>
      <c r="D15291" s="20"/>
      <c r="E15291" s="20"/>
      <c r="F15291" s="20"/>
      <c r="G15291" s="20"/>
      <c r="H15291" s="20"/>
      <c r="I15291" s="20"/>
      <c r="J15291" s="20"/>
      <c r="K15291" s="20"/>
      <c r="L15291" s="20"/>
      <c r="M15291" s="20"/>
      <c r="N15291" s="20"/>
      <c r="O15291" s="20"/>
      <c r="P15291" s="20"/>
      <c r="Q15291" s="20"/>
      <c r="R15291" s="21"/>
      <c r="S15291" s="29"/>
      <c r="T15291" s="25" t="str">
        <f>'Laskun tiedot'!$A$45</f>
        <v xml:space="preserve"> </v>
      </c>
      <c r="U15291" s="25"/>
      <c r="V15291" s="25"/>
      <c r="W15291" s="25"/>
      <c r="X15291" s="25"/>
      <c r="Y15291" s="25"/>
      <c r="Z15291" s="25"/>
      <c r="AA15291" s="25"/>
      <c r="AB15291" s="25"/>
      <c r="AC15291" s="25"/>
      <c r="AD15291" s="25"/>
      <c r="AE15291" s="25"/>
      <c r="AF15291" s="25"/>
      <c r="AG15291" s="25"/>
      <c r="AH15291" s="25"/>
      <c r="AI15291" s="25"/>
    </row>
    <row r="15292" spans="1:35" s="15" customFormat="1" ht="15" customHeight="1" x14ac:dyDescent="0.25">
      <c r="A15292" s="114"/>
      <c r="B15292" s="116"/>
      <c r="C15292" s="20"/>
      <c r="D15292" s="117" t="str">
        <f ca="1">INDIRECT("Jäsenet!C"&amp;AI15252)&amp;$B$2&amp;INDIRECT("Jäsenet!B"&amp;AI15252)</f>
        <v xml:space="preserve"> </v>
      </c>
      <c r="E15292" s="117"/>
      <c r="F15292" s="117"/>
      <c r="G15292" s="117"/>
      <c r="H15292" s="117"/>
      <c r="I15292" s="117"/>
      <c r="J15292" s="117"/>
      <c r="K15292" s="117"/>
      <c r="L15292" s="117"/>
      <c r="M15292" s="117"/>
      <c r="N15292" s="117"/>
      <c r="O15292" s="117"/>
      <c r="P15292" s="117"/>
      <c r="Q15292" s="117"/>
      <c r="R15292" s="117"/>
      <c r="S15292" s="29"/>
      <c r="T15292" s="25" t="str">
        <f>'Laskun tiedot'!$A$46</f>
        <v xml:space="preserve"> </v>
      </c>
      <c r="U15292" s="25"/>
      <c r="V15292" s="25"/>
      <c r="W15292" s="25"/>
      <c r="X15292" s="25"/>
      <c r="Y15292" s="25"/>
      <c r="Z15292" s="25"/>
      <c r="AA15292" s="25"/>
      <c r="AB15292" s="25"/>
      <c r="AC15292" s="25"/>
      <c r="AD15292" s="25"/>
      <c r="AE15292" s="25"/>
      <c r="AF15292" s="25"/>
      <c r="AG15292" s="25"/>
      <c r="AH15292" s="25"/>
      <c r="AI15292" s="25"/>
    </row>
    <row r="15293" spans="1:35" s="15" customFormat="1" ht="15" customHeight="1" x14ac:dyDescent="0.25">
      <c r="A15293" s="114"/>
      <c r="B15293" s="116"/>
      <c r="C15293" s="20"/>
      <c r="D15293" s="117">
        <f ca="1">INDIRECT("Jäsenet!D"&amp;AI15252)</f>
        <v>0</v>
      </c>
      <c r="E15293" s="117"/>
      <c r="F15293" s="117"/>
      <c r="G15293" s="117"/>
      <c r="H15293" s="117"/>
      <c r="I15293" s="117"/>
      <c r="J15293" s="117"/>
      <c r="K15293" s="117"/>
      <c r="L15293" s="117"/>
      <c r="M15293" s="117"/>
      <c r="N15293" s="117"/>
      <c r="O15293" s="117"/>
      <c r="P15293" s="117"/>
      <c r="Q15293" s="117"/>
      <c r="R15293" s="117"/>
      <c r="S15293" s="29"/>
      <c r="T15293" s="25" t="str">
        <f>'Laskun tiedot'!$A$47</f>
        <v xml:space="preserve"> </v>
      </c>
      <c r="U15293" s="25"/>
      <c r="V15293" s="25"/>
      <c r="W15293" s="25"/>
      <c r="X15293" s="25"/>
      <c r="Y15293" s="25"/>
      <c r="Z15293" s="25"/>
      <c r="AA15293" s="25"/>
      <c r="AB15293" s="25"/>
      <c r="AC15293" s="25"/>
      <c r="AD15293" s="25"/>
      <c r="AE15293" s="25"/>
      <c r="AF15293" s="25"/>
      <c r="AG15293" s="25"/>
      <c r="AH15293" s="25"/>
      <c r="AI15293" s="25"/>
    </row>
    <row r="15294" spans="1:35" s="15" customFormat="1" ht="15" customHeight="1" x14ac:dyDescent="0.25">
      <c r="A15294" s="114"/>
      <c r="B15294" s="116"/>
      <c r="C15294" s="20"/>
      <c r="D15294" s="118" t="str">
        <f ca="1">INDIRECT("Jäsenet!E"&amp;AI15252)&amp;$B$2&amp;INDIRECT("Jäsenet!F"&amp;AI15252)</f>
        <v xml:space="preserve"> </v>
      </c>
      <c r="E15294" s="118"/>
      <c r="F15294" s="118"/>
      <c r="G15294" s="118"/>
      <c r="H15294" s="118"/>
      <c r="I15294" s="118"/>
      <c r="J15294" s="118"/>
      <c r="K15294" s="118"/>
      <c r="L15294" s="118"/>
      <c r="M15294" s="118"/>
      <c r="N15294" s="118"/>
      <c r="O15294" s="118"/>
      <c r="P15294" s="118"/>
      <c r="Q15294" s="118"/>
      <c r="R15294" s="118"/>
      <c r="S15294" s="29"/>
      <c r="T15294" s="25" t="str">
        <f>'Laskun tiedot'!$A$48</f>
        <v xml:space="preserve"> </v>
      </c>
      <c r="U15294" s="25"/>
      <c r="V15294" s="25"/>
      <c r="W15294" s="25"/>
      <c r="X15294" s="25"/>
      <c r="Y15294" s="25"/>
      <c r="Z15294" s="25"/>
      <c r="AA15294" s="25"/>
      <c r="AB15294" s="25"/>
      <c r="AC15294" s="25"/>
      <c r="AD15294" s="25"/>
      <c r="AE15294" s="25"/>
      <c r="AF15294" s="25"/>
      <c r="AG15294" s="25"/>
      <c r="AH15294" s="25"/>
      <c r="AI15294" s="25"/>
    </row>
    <row r="15295" spans="1:35" s="15" customFormat="1" ht="15" customHeight="1" x14ac:dyDescent="0.25">
      <c r="A15295" s="114"/>
      <c r="B15295" s="74"/>
      <c r="C15295" s="20"/>
      <c r="D15295" s="20"/>
      <c r="E15295" s="20"/>
      <c r="F15295" s="20"/>
      <c r="G15295" s="20"/>
      <c r="H15295" s="20"/>
      <c r="I15295" s="20"/>
      <c r="J15295" s="20"/>
      <c r="K15295" s="20"/>
      <c r="L15295" s="20"/>
      <c r="M15295" s="20"/>
      <c r="N15295" s="20"/>
      <c r="O15295" s="20"/>
      <c r="P15295" s="20"/>
      <c r="Q15295" s="20"/>
      <c r="R15295" s="21"/>
      <c r="S15295" s="30"/>
      <c r="T15295" s="25"/>
      <c r="U15295" s="25"/>
      <c r="V15295" s="25"/>
      <c r="W15295" s="25"/>
      <c r="X15295" s="25"/>
      <c r="Y15295" s="25"/>
      <c r="Z15295" s="25"/>
      <c r="AA15295" s="25"/>
      <c r="AB15295" s="25"/>
      <c r="AC15295" s="25"/>
      <c r="AD15295" s="25"/>
      <c r="AE15295" s="25"/>
      <c r="AF15295" s="25"/>
      <c r="AG15295" s="25"/>
      <c r="AH15295" s="25"/>
      <c r="AI15295" s="25"/>
    </row>
    <row r="15296" spans="1:35" s="15" customFormat="1" ht="12.6" customHeight="1" x14ac:dyDescent="0.25">
      <c r="A15296" s="114"/>
      <c r="B15296" s="119" t="s">
        <v>23</v>
      </c>
      <c r="C15296" s="20"/>
      <c r="D15296" s="20"/>
      <c r="E15296" s="20"/>
      <c r="F15296" s="20"/>
      <c r="G15296" s="20"/>
      <c r="H15296" s="20"/>
      <c r="I15296" s="20"/>
      <c r="J15296" s="20"/>
      <c r="K15296" s="20"/>
      <c r="L15296" s="20"/>
      <c r="M15296" s="20"/>
      <c r="N15296" s="20"/>
      <c r="O15296" s="20"/>
      <c r="P15296" s="20"/>
      <c r="Q15296" s="20"/>
      <c r="R15296" s="20"/>
      <c r="S15296" s="121" t="s">
        <v>39</v>
      </c>
      <c r="T15296" s="122"/>
      <c r="U15296" s="123"/>
      <c r="V15296" s="81">
        <f ca="1">INDIRECT("Jäsenet!G"&amp;AI15252)</f>
        <v>13068</v>
      </c>
      <c r="W15296" s="82"/>
      <c r="X15296" s="82"/>
      <c r="Y15296" s="82"/>
      <c r="Z15296" s="82"/>
      <c r="AA15296" s="82"/>
      <c r="AB15296" s="82"/>
      <c r="AC15296" s="82"/>
      <c r="AD15296" s="82"/>
      <c r="AE15296" s="82"/>
      <c r="AF15296" s="82"/>
      <c r="AG15296" s="82"/>
      <c r="AH15296" s="82"/>
      <c r="AI15296" s="82"/>
    </row>
    <row r="15297" spans="1:35" s="15" customFormat="1" ht="12.6" customHeight="1" x14ac:dyDescent="0.25">
      <c r="A15297" s="115"/>
      <c r="B15297" s="120"/>
      <c r="C15297" s="28"/>
      <c r="D15297" s="28"/>
      <c r="E15297" s="28"/>
      <c r="F15297" s="28"/>
      <c r="G15297" s="28"/>
      <c r="H15297" s="28"/>
      <c r="I15297" s="28"/>
      <c r="J15297" s="28"/>
      <c r="K15297" s="28"/>
      <c r="L15297" s="28"/>
      <c r="M15297" s="28"/>
      <c r="N15297" s="28"/>
      <c r="O15297" s="28"/>
      <c r="P15297" s="28"/>
      <c r="Q15297" s="28"/>
      <c r="R15297" s="28"/>
      <c r="S15297" s="124"/>
      <c r="T15297" s="125"/>
      <c r="U15297" s="126"/>
      <c r="V15297" s="83"/>
      <c r="W15297" s="84"/>
      <c r="X15297" s="84"/>
      <c r="Y15297" s="84"/>
      <c r="Z15297" s="84"/>
      <c r="AA15297" s="84"/>
      <c r="AB15297" s="85"/>
      <c r="AC15297" s="85"/>
      <c r="AD15297" s="85"/>
      <c r="AE15297" s="85"/>
      <c r="AF15297" s="85"/>
      <c r="AG15297" s="85"/>
      <c r="AH15297" s="85"/>
      <c r="AI15297" s="85"/>
    </row>
    <row r="15298" spans="1:35" s="15" customFormat="1" ht="24.95" customHeight="1" x14ac:dyDescent="0.25">
      <c r="A15298" s="86" t="s">
        <v>37</v>
      </c>
      <c r="B15298" s="87"/>
      <c r="C15298" s="88"/>
      <c r="D15298" s="89"/>
      <c r="E15298" s="89"/>
      <c r="F15298" s="89"/>
      <c r="G15298" s="89"/>
      <c r="H15298" s="89"/>
      <c r="I15298" s="89"/>
      <c r="J15298" s="89"/>
      <c r="K15298" s="89"/>
      <c r="L15298" s="89"/>
      <c r="M15298" s="89"/>
      <c r="N15298" s="89"/>
      <c r="O15298" s="89"/>
      <c r="P15298" s="89"/>
      <c r="Q15298" s="89"/>
      <c r="R15298" s="90"/>
      <c r="S15298" s="91" t="s">
        <v>40</v>
      </c>
      <c r="T15298" s="92"/>
      <c r="U15298" s="93"/>
      <c r="V15298" s="94">
        <f>'Laskun tiedot'!$A$8</f>
        <v>40907</v>
      </c>
      <c r="W15298" s="95"/>
      <c r="X15298" s="95"/>
      <c r="Y15298" s="95"/>
      <c r="Z15298" s="96"/>
      <c r="AA15298" s="97" t="s">
        <v>24</v>
      </c>
      <c r="AB15298" s="98"/>
      <c r="AC15298" s="99" t="str">
        <f>'Laskun tiedot'!$A$51</f>
        <v xml:space="preserve"> </v>
      </c>
      <c r="AD15298" s="99"/>
      <c r="AE15298" s="99"/>
      <c r="AF15298" s="99"/>
      <c r="AG15298" s="99"/>
      <c r="AH15298" s="99"/>
      <c r="AI15298" s="99"/>
    </row>
    <row r="15299" spans="1:35" s="15" customFormat="1" ht="9.9499999999999993" customHeight="1" x14ac:dyDescent="0.25">
      <c r="B15299" s="41"/>
      <c r="C15299" s="42"/>
      <c r="D15299" s="42"/>
      <c r="E15299" s="42"/>
      <c r="F15299" s="42"/>
      <c r="G15299" s="42"/>
      <c r="H15299" s="42"/>
      <c r="I15299" s="43"/>
      <c r="J15299" s="42"/>
      <c r="K15299" s="42"/>
      <c r="L15299" s="42"/>
      <c r="M15299" s="42"/>
      <c r="N15299" s="42"/>
      <c r="O15299" s="42"/>
      <c r="P15299" s="42"/>
      <c r="Q15299" s="18"/>
      <c r="R15299" s="18"/>
      <c r="S15299" s="44"/>
      <c r="T15299" s="44"/>
      <c r="U15299" s="19"/>
      <c r="V15299" s="45"/>
      <c r="W15299" s="45"/>
      <c r="X15299" s="45"/>
      <c r="Y15299" s="45"/>
      <c r="Z15299" s="45"/>
      <c r="AA15299" s="45"/>
      <c r="AB15299" s="46"/>
      <c r="AC15299" s="47"/>
      <c r="AD15299" s="48"/>
      <c r="AE15299" s="48"/>
      <c r="AF15299" s="48"/>
      <c r="AG15299" s="48"/>
      <c r="AH15299" s="48"/>
      <c r="AI15299" s="48"/>
    </row>
    <row r="15300" spans="1:35" s="15" customFormat="1" ht="50.1" customHeight="1" x14ac:dyDescent="0.25">
      <c r="B15300" s="41"/>
      <c r="C15300" s="42"/>
      <c r="D15300" s="42"/>
      <c r="E15300" s="42"/>
      <c r="F15300" s="42"/>
      <c r="G15300" s="42"/>
      <c r="H15300" s="42"/>
      <c r="I15300" s="43"/>
      <c r="J15300" s="42"/>
      <c r="K15300" s="42"/>
      <c r="L15300" s="42"/>
      <c r="M15300" s="42"/>
      <c r="N15300" s="42"/>
      <c r="O15300" s="42"/>
      <c r="P15300" s="42"/>
      <c r="Q15300" s="18"/>
      <c r="R15300" s="18"/>
      <c r="S15300" s="44"/>
      <c r="T15300" s="44"/>
      <c r="U15300" s="19"/>
      <c r="V15300" s="45"/>
      <c r="W15300" s="45"/>
      <c r="X15300" s="100" t="s">
        <v>38</v>
      </c>
      <c r="Y15300" s="100"/>
      <c r="Z15300" s="100"/>
      <c r="AA15300" s="100"/>
      <c r="AB15300" s="100"/>
      <c r="AC15300" s="100"/>
      <c r="AD15300" s="100"/>
      <c r="AE15300" s="100"/>
      <c r="AF15300" s="100"/>
      <c r="AG15300" s="100"/>
      <c r="AH15300" s="100"/>
      <c r="AI15300" s="100"/>
    </row>
    <row r="15301" spans="1:35" s="8" customFormat="1" ht="23.25" x14ac:dyDescent="0.35">
      <c r="B15301" s="66"/>
      <c r="C15301" s="150" t="str">
        <f>'Laskun tiedot'!$A$2</f>
        <v>Yhdistys ry</v>
      </c>
      <c r="D15301" s="150"/>
      <c r="E15301" s="150"/>
      <c r="F15301" s="150"/>
      <c r="G15301" s="150"/>
      <c r="H15301" s="150"/>
      <c r="I15301" s="150"/>
      <c r="J15301" s="150"/>
      <c r="K15301" s="150"/>
      <c r="L15301" s="150"/>
      <c r="M15301" s="150"/>
      <c r="N15301" s="150"/>
      <c r="O15301" s="150"/>
      <c r="P15301" s="150"/>
      <c r="Q15301" s="150"/>
      <c r="R15301" s="150"/>
      <c r="S15301" s="150"/>
      <c r="T15301" s="10"/>
      <c r="U15301" s="9"/>
      <c r="V15301" s="9"/>
      <c r="W15301" s="150" t="s">
        <v>16</v>
      </c>
      <c r="X15301" s="150"/>
      <c r="Y15301" s="150"/>
      <c r="Z15301" s="150"/>
    </row>
    <row r="15302" spans="1:35" s="15" customFormat="1" x14ac:dyDescent="0.25">
      <c r="B15302" s="15" t="s">
        <v>25</v>
      </c>
      <c r="AI15302" s="65">
        <v>308</v>
      </c>
    </row>
    <row r="15303" spans="1:35" s="11" customFormat="1" ht="15" customHeight="1" x14ac:dyDescent="0.2">
      <c r="V15303" s="68"/>
      <c r="W15303" s="145" t="s">
        <v>26</v>
      </c>
      <c r="X15303" s="145"/>
      <c r="Y15303" s="145"/>
      <c r="Z15303" s="145"/>
      <c r="AA15303" s="145"/>
      <c r="AB15303" s="145"/>
      <c r="AC15303" s="68"/>
      <c r="AD15303" s="68"/>
      <c r="AE15303" s="145" t="s">
        <v>18</v>
      </c>
      <c r="AF15303" s="145"/>
      <c r="AG15303" s="145"/>
      <c r="AH15303" s="145"/>
      <c r="AI15303" s="145"/>
    </row>
    <row r="15304" spans="1:35" s="15" customFormat="1" ht="15" customHeight="1" x14ac:dyDescent="0.25">
      <c r="B15304" s="62"/>
      <c r="C15304" s="146" t="str">
        <f ca="1">INDIRECT("Jäsenet!C"&amp;AI15302)&amp;$B$2&amp;INDIRECT("Jäsenet!B"&amp;AI15302)</f>
        <v xml:space="preserve"> </v>
      </c>
      <c r="D15304" s="146"/>
      <c r="E15304" s="146"/>
      <c r="F15304" s="146"/>
      <c r="G15304" s="146"/>
      <c r="H15304" s="146"/>
      <c r="I15304" s="146"/>
      <c r="J15304" s="146"/>
      <c r="K15304" s="146"/>
      <c r="L15304" s="146"/>
      <c r="M15304" s="146"/>
      <c r="N15304" s="146"/>
      <c r="O15304" s="146"/>
      <c r="P15304" s="146"/>
      <c r="Q15304" s="146"/>
      <c r="R15304" s="146"/>
      <c r="S15304" s="146"/>
      <c r="T15304" s="13"/>
      <c r="U15304" s="64"/>
      <c r="V15304" s="64"/>
      <c r="W15304" s="147">
        <f>'Laskun tiedot'!$A$5</f>
        <v>40618</v>
      </c>
      <c r="X15304" s="147"/>
      <c r="Y15304" s="147"/>
      <c r="Z15304" s="147"/>
      <c r="AA15304" s="147"/>
      <c r="AB15304" s="147"/>
      <c r="AC15304" s="64"/>
      <c r="AD15304" s="64"/>
      <c r="AE15304" s="147">
        <f>'Laskun tiedot'!$A$8</f>
        <v>40907</v>
      </c>
      <c r="AF15304" s="147"/>
      <c r="AG15304" s="147"/>
      <c r="AH15304" s="147"/>
      <c r="AI15304" s="147"/>
    </row>
    <row r="15305" spans="1:35" s="15" customFormat="1" ht="15" customHeight="1" x14ac:dyDescent="0.25">
      <c r="B15305" s="62"/>
      <c r="C15305" s="146">
        <f ca="1">INDIRECT("Jäsenet!D"&amp;AI15302)</f>
        <v>0</v>
      </c>
      <c r="D15305" s="146"/>
      <c r="E15305" s="146"/>
      <c r="F15305" s="146"/>
      <c r="G15305" s="146"/>
      <c r="H15305" s="146"/>
      <c r="I15305" s="146"/>
      <c r="J15305" s="146"/>
      <c r="K15305" s="146"/>
      <c r="L15305" s="146"/>
      <c r="M15305" s="146"/>
      <c r="N15305" s="146"/>
      <c r="O15305" s="146"/>
      <c r="P15305" s="146"/>
      <c r="Q15305" s="146"/>
      <c r="R15305" s="146"/>
      <c r="S15305" s="146"/>
    </row>
    <row r="15306" spans="1:35" s="11" customFormat="1" ht="15" customHeight="1" x14ac:dyDescent="0.25">
      <c r="B15306" s="67"/>
      <c r="C15306" s="148" t="str">
        <f ca="1">INDIRECT("Jäsenet!E"&amp;AI15302)&amp;$B$2&amp;INDIRECT("Jäsenet!F"&amp;AI15302)</f>
        <v xml:space="preserve"> </v>
      </c>
      <c r="D15306" s="148"/>
      <c r="E15306" s="148"/>
      <c r="F15306" s="148"/>
      <c r="G15306" s="148"/>
      <c r="H15306" s="148"/>
      <c r="I15306" s="148"/>
      <c r="J15306" s="148"/>
      <c r="K15306" s="148"/>
      <c r="L15306" s="148"/>
      <c r="M15306" s="148"/>
      <c r="N15306" s="148"/>
      <c r="O15306" s="148"/>
      <c r="P15306" s="148"/>
      <c r="Q15306" s="148"/>
      <c r="R15306" s="148"/>
      <c r="S15306" s="148"/>
      <c r="W15306" s="145" t="s">
        <v>17</v>
      </c>
      <c r="X15306" s="145"/>
      <c r="Y15306" s="145"/>
      <c r="Z15306" s="145"/>
      <c r="AA15306" s="145"/>
      <c r="AB15306" s="145"/>
    </row>
    <row r="15307" spans="1:35" s="15" customFormat="1" ht="15" customHeight="1" x14ac:dyDescent="0.25">
      <c r="T15307" s="78"/>
      <c r="U15307" s="63"/>
      <c r="V15307" s="63"/>
      <c r="W15307" s="149">
        <f ca="1">INDIRECT("Jäsenet!A"&amp;AI15302)</f>
        <v>307</v>
      </c>
      <c r="X15307" s="149"/>
      <c r="Y15307" s="149"/>
      <c r="Z15307" s="149"/>
      <c r="AA15307" s="149"/>
      <c r="AB15307" s="149"/>
    </row>
    <row r="15308" spans="1:35" s="15" customFormat="1" ht="15" customHeight="1" x14ac:dyDescent="0.25">
      <c r="B15308" s="39"/>
      <c r="C15308" s="39"/>
      <c r="D15308" s="39"/>
      <c r="E15308" s="39"/>
      <c r="F15308" s="39"/>
      <c r="G15308" s="39"/>
      <c r="H15308" s="39"/>
      <c r="I15308" s="39"/>
      <c r="J15308" s="39"/>
      <c r="K15308" s="39"/>
      <c r="L15308" s="39"/>
      <c r="M15308" s="39"/>
      <c r="N15308" s="39"/>
      <c r="O15308" s="39"/>
      <c r="P15308" s="39"/>
      <c r="Q15308" s="39"/>
      <c r="R15308" s="39"/>
      <c r="S15308" s="39"/>
      <c r="T15308" s="78"/>
      <c r="U15308" s="78"/>
      <c r="V15308" s="78"/>
      <c r="W15308" s="78"/>
      <c r="X15308" s="78"/>
      <c r="Y15308" s="78"/>
      <c r="Z15308" s="78"/>
      <c r="AA15308" s="39"/>
      <c r="AB15308" s="39"/>
      <c r="AC15308" s="39"/>
      <c r="AD15308" s="39"/>
      <c r="AE15308" s="39"/>
      <c r="AF15308" s="39"/>
      <c r="AG15308" s="39"/>
      <c r="AH15308" s="39"/>
      <c r="AI15308" s="39"/>
    </row>
    <row r="15309" spans="1:35" s="15" customFormat="1" ht="15" customHeight="1" x14ac:dyDescent="0.25">
      <c r="A15309" s="32"/>
      <c r="B15309" s="32"/>
      <c r="C15309" s="32"/>
      <c r="D15309" s="32"/>
      <c r="E15309" s="32"/>
      <c r="F15309" s="32"/>
      <c r="G15309" s="32"/>
      <c r="H15309" s="32"/>
      <c r="I15309" s="32"/>
      <c r="J15309" s="32"/>
      <c r="K15309" s="32"/>
      <c r="L15309" s="32"/>
      <c r="M15309" s="32"/>
      <c r="N15309" s="32"/>
      <c r="O15309" s="32"/>
      <c r="P15309" s="32"/>
      <c r="Q15309" s="32"/>
      <c r="R15309" s="32"/>
      <c r="S15309" s="32"/>
      <c r="T15309" s="33"/>
      <c r="U15309" s="33"/>
      <c r="V15309" s="33"/>
      <c r="W15309" s="35"/>
      <c r="X15309" s="33"/>
      <c r="Y15309" s="33"/>
      <c r="Z15309" s="33"/>
      <c r="AA15309" s="32"/>
      <c r="AB15309" s="32"/>
      <c r="AC15309" s="32"/>
      <c r="AD15309" s="32"/>
      <c r="AE15309" s="32"/>
      <c r="AF15309" s="32"/>
      <c r="AG15309" s="32"/>
      <c r="AH15309" s="32"/>
      <c r="AI15309" s="32"/>
    </row>
    <row r="15310" spans="1:35" s="15" customFormat="1" ht="15" customHeight="1" x14ac:dyDescent="0.25">
      <c r="B15310" s="39"/>
      <c r="C15310" s="39"/>
      <c r="D15310" s="39"/>
      <c r="E15310" s="39"/>
      <c r="F15310" s="39"/>
      <c r="G15310" s="39"/>
      <c r="H15310" s="39"/>
      <c r="I15310" s="39"/>
      <c r="J15310" s="39"/>
      <c r="K15310" s="39"/>
      <c r="L15310" s="39"/>
      <c r="M15310" s="39"/>
      <c r="N15310" s="39"/>
      <c r="O15310" s="39"/>
      <c r="P15310" s="39"/>
      <c r="Q15310" s="39"/>
      <c r="R15310" s="39"/>
      <c r="S15310" s="39"/>
      <c r="T15310" s="78"/>
      <c r="U15310" s="78"/>
      <c r="V15310" s="78"/>
      <c r="W15310" s="34"/>
      <c r="X15310" s="78"/>
      <c r="Y15310" s="78"/>
      <c r="Z15310" s="78"/>
      <c r="AA15310" s="39"/>
      <c r="AB15310" s="39"/>
      <c r="AC15310" s="39"/>
      <c r="AD15310" s="39"/>
      <c r="AE15310" s="39"/>
      <c r="AF15310" s="39"/>
      <c r="AG15310" s="39"/>
      <c r="AH15310" s="39"/>
      <c r="AI15310" s="39"/>
    </row>
    <row r="15311" spans="1:35" s="15" customFormat="1" ht="15" customHeight="1" x14ac:dyDescent="0.25">
      <c r="B15311" s="36" t="str">
        <f>'Laskun tiedot'!$A$11</f>
        <v>--------------------</v>
      </c>
      <c r="C15311" s="39"/>
      <c r="D15311" s="39"/>
      <c r="E15311" s="39"/>
      <c r="F15311" s="39"/>
      <c r="G15311" s="39"/>
      <c r="H15311" s="39"/>
      <c r="I15311" s="39"/>
      <c r="J15311" s="39"/>
      <c r="K15311" s="39"/>
      <c r="L15311" s="39"/>
      <c r="M15311" s="39"/>
      <c r="N15311" s="39"/>
      <c r="O15311" s="39"/>
      <c r="P15311" s="39"/>
      <c r="Q15311" s="39"/>
      <c r="R15311" s="39"/>
      <c r="S15311" s="39"/>
      <c r="T15311" s="17"/>
      <c r="U15311" s="17"/>
      <c r="V15311" s="17"/>
      <c r="W15311" s="17"/>
      <c r="X15311" s="17"/>
      <c r="Y15311" s="17"/>
      <c r="Z15311" s="17"/>
      <c r="AA15311" s="17"/>
      <c r="AB15311" s="17"/>
      <c r="AC15311" s="17"/>
      <c r="AD15311" s="17"/>
      <c r="AE15311" s="17"/>
      <c r="AF15311" s="17"/>
      <c r="AG15311" s="17"/>
      <c r="AH15311" s="17"/>
      <c r="AI15311" s="17"/>
    </row>
    <row r="15312" spans="1:35" s="15" customFormat="1" ht="15" customHeight="1" x14ac:dyDescent="0.25">
      <c r="B15312" s="36" t="str">
        <f>'Laskun tiedot'!$A$12</f>
        <v>Vuosi 2011</v>
      </c>
      <c r="C15312" s="78"/>
      <c r="D15312" s="78"/>
      <c r="E15312" s="78"/>
      <c r="F15312" s="78"/>
      <c r="G15312" s="78"/>
      <c r="H15312" s="78"/>
      <c r="I15312" s="78"/>
      <c r="J15312" s="78"/>
      <c r="K15312" s="78"/>
      <c r="L15312" s="78"/>
      <c r="M15312" s="78"/>
      <c r="N15312" s="78"/>
      <c r="O15312" s="78"/>
      <c r="P15312" s="39"/>
      <c r="Q15312" s="39"/>
      <c r="R15312" s="39"/>
      <c r="S15312" s="39"/>
      <c r="T15312" s="39"/>
      <c r="U15312" s="39"/>
      <c r="V15312" s="39"/>
      <c r="W15312" s="39"/>
      <c r="X15312" s="39"/>
      <c r="Y15312" s="39"/>
      <c r="Z15312" s="39"/>
      <c r="AA15312" s="39"/>
      <c r="AB15312" s="39"/>
      <c r="AC15312" s="13"/>
      <c r="AD15312" s="13"/>
      <c r="AE15312" s="13"/>
      <c r="AF15312" s="13"/>
      <c r="AG15312" s="13"/>
      <c r="AH15312" s="13"/>
      <c r="AI15312" s="13"/>
    </row>
    <row r="15313" spans="2:35" s="15" customFormat="1" ht="15" customHeight="1" x14ac:dyDescent="0.25">
      <c r="B15313" s="36" t="str">
        <f>'Laskun tiedot'!$A$13</f>
        <v>JÄSENMAKSU ………. 10 €</v>
      </c>
      <c r="T15313" s="11"/>
      <c r="U15313" s="11"/>
      <c r="V15313" s="11"/>
      <c r="W15313" s="11"/>
      <c r="X15313" s="11"/>
      <c r="Y15313" s="11"/>
      <c r="Z15313" s="11"/>
      <c r="AA15313" s="11"/>
      <c r="AB15313" s="11"/>
      <c r="AC15313" s="11"/>
      <c r="AD15313" s="11"/>
      <c r="AE15313" s="11"/>
      <c r="AF15313" s="11"/>
      <c r="AG15313" s="11"/>
      <c r="AH15313" s="11"/>
      <c r="AI15313" s="11"/>
    </row>
    <row r="15314" spans="2:35" s="15" customFormat="1" ht="15" customHeight="1" x14ac:dyDescent="0.25">
      <c r="B15314" s="36" t="str">
        <f>'Laskun tiedot'!$A$14</f>
        <v>--------------------</v>
      </c>
      <c r="T15314" s="39"/>
      <c r="AC15314" s="39"/>
    </row>
    <row r="15315" spans="2:35" s="15" customFormat="1" ht="15" customHeight="1" x14ac:dyDescent="0.25">
      <c r="B15315" s="36" t="str">
        <f>'Laskun tiedot'!$A$15</f>
        <v xml:space="preserve"> </v>
      </c>
      <c r="T15315" s="11"/>
      <c r="U15315" s="11"/>
      <c r="V15315" s="11"/>
      <c r="W15315" s="11"/>
      <c r="X15315" s="11"/>
      <c r="Y15315" s="11"/>
      <c r="Z15315" s="11"/>
      <c r="AA15315" s="11"/>
      <c r="AB15315" s="11"/>
      <c r="AC15315" s="11"/>
      <c r="AD15315" s="11"/>
      <c r="AE15315" s="11"/>
      <c r="AF15315" s="11"/>
      <c r="AG15315" s="11"/>
      <c r="AH15315" s="11"/>
      <c r="AI15315" s="11"/>
    </row>
    <row r="15316" spans="2:35" s="15" customFormat="1" ht="15" customHeight="1" x14ac:dyDescent="0.25">
      <c r="B15316" s="36" t="str">
        <f>'Laskun tiedot'!$A$16</f>
        <v xml:space="preserve"> </v>
      </c>
      <c r="C15316" s="39"/>
      <c r="D15316" s="39"/>
      <c r="E15316" s="39"/>
      <c r="F15316" s="39"/>
      <c r="G15316" s="39"/>
      <c r="H15316" s="39"/>
      <c r="I15316" s="39"/>
      <c r="J15316" s="39"/>
      <c r="K15316" s="39"/>
      <c r="L15316" s="39"/>
      <c r="M15316" s="39"/>
      <c r="N15316" s="39"/>
      <c r="O15316" s="39"/>
      <c r="P15316" s="39"/>
      <c r="Q15316" s="39"/>
      <c r="R15316" s="39"/>
      <c r="S15316" s="39"/>
      <c r="T15316" s="39"/>
      <c r="U15316" s="39"/>
      <c r="V15316" s="39"/>
      <c r="W15316" s="39"/>
      <c r="X15316" s="39"/>
      <c r="Y15316" s="39"/>
      <c r="Z15316" s="39"/>
      <c r="AA15316" s="39"/>
      <c r="AB15316" s="39"/>
      <c r="AC15316" s="39"/>
      <c r="AD15316" s="39"/>
      <c r="AE15316" s="39"/>
      <c r="AF15316" s="39"/>
      <c r="AG15316" s="39"/>
      <c r="AH15316" s="39"/>
      <c r="AI15316" s="39"/>
    </row>
    <row r="15317" spans="2:35" s="15" customFormat="1" ht="15" customHeight="1" x14ac:dyDescent="0.25">
      <c r="B15317" s="36" t="str">
        <f>'Laskun tiedot'!$A$17</f>
        <v xml:space="preserve"> </v>
      </c>
    </row>
    <row r="15318" spans="2:35" s="11" customFormat="1" ht="15" customHeight="1" x14ac:dyDescent="0.25">
      <c r="B15318" s="36" t="str">
        <f>'Laskun tiedot'!$A$18</f>
        <v xml:space="preserve"> </v>
      </c>
    </row>
    <row r="15319" spans="2:35" s="15" customFormat="1" ht="15" customHeight="1" x14ac:dyDescent="0.25">
      <c r="B15319" s="36" t="str">
        <f>'Laskun tiedot'!$A$19</f>
        <v xml:space="preserve"> </v>
      </c>
      <c r="M15319" s="16"/>
      <c r="N15319" s="1"/>
      <c r="O15319" s="1"/>
      <c r="P15319" s="16"/>
      <c r="Q15319" s="1"/>
      <c r="R15319" s="1"/>
      <c r="T15319" s="16"/>
      <c r="U15319" s="1"/>
      <c r="V15319" s="1"/>
      <c r="W15319" s="1"/>
      <c r="X15319" s="1"/>
      <c r="Z15319" s="16"/>
      <c r="AA15319" s="1"/>
      <c r="AB15319" s="1"/>
      <c r="AD15319" s="16"/>
      <c r="AE15319" s="1"/>
      <c r="AF15319" s="1"/>
      <c r="AG15319" s="1"/>
      <c r="AH15319" s="1"/>
    </row>
    <row r="15320" spans="2:35" s="15" customFormat="1" ht="15" customHeight="1" x14ac:dyDescent="0.25">
      <c r="B15320" s="36" t="str">
        <f>'Laskun tiedot'!$A$20</f>
        <v xml:space="preserve"> </v>
      </c>
      <c r="M15320" s="16"/>
      <c r="N15320" s="1"/>
      <c r="O15320" s="1"/>
      <c r="P15320" s="16"/>
      <c r="Q15320" s="1"/>
      <c r="R15320" s="1"/>
      <c r="T15320" s="16"/>
      <c r="U15320" s="1"/>
      <c r="V15320" s="1"/>
      <c r="W15320" s="1"/>
      <c r="X15320" s="1"/>
      <c r="Z15320" s="16"/>
      <c r="AA15320" s="1"/>
      <c r="AB15320" s="1"/>
      <c r="AD15320" s="16"/>
      <c r="AE15320" s="1"/>
      <c r="AF15320" s="1"/>
      <c r="AG15320" s="1"/>
      <c r="AH15320" s="1"/>
    </row>
    <row r="15321" spans="2:35" s="15" customFormat="1" ht="15" customHeight="1" x14ac:dyDescent="0.25">
      <c r="B15321" s="36" t="str">
        <f>'Laskun tiedot'!$A$21</f>
        <v xml:space="preserve"> </v>
      </c>
      <c r="M15321" s="16"/>
      <c r="N15321" s="1"/>
      <c r="O15321" s="1"/>
      <c r="P15321" s="16"/>
      <c r="Q15321" s="1"/>
      <c r="R15321" s="1"/>
      <c r="T15321" s="16"/>
      <c r="U15321" s="1"/>
      <c r="V15321" s="1"/>
      <c r="W15321" s="1"/>
      <c r="X15321" s="1"/>
      <c r="Z15321" s="16"/>
      <c r="AA15321" s="1"/>
      <c r="AB15321" s="1"/>
      <c r="AD15321" s="16"/>
      <c r="AE15321" s="1"/>
      <c r="AF15321" s="1"/>
      <c r="AG15321" s="1"/>
      <c r="AH15321" s="1"/>
    </row>
    <row r="15322" spans="2:35" s="15" customFormat="1" ht="15" customHeight="1" x14ac:dyDescent="0.25">
      <c r="B15322" s="36" t="str">
        <f>'Laskun tiedot'!$A$22</f>
        <v xml:space="preserve"> </v>
      </c>
      <c r="M15322" s="16"/>
      <c r="N15322" s="1"/>
      <c r="O15322" s="1"/>
      <c r="P15322" s="16"/>
      <c r="Q15322" s="1"/>
      <c r="R15322" s="1"/>
      <c r="T15322" s="16"/>
      <c r="U15322" s="1"/>
      <c r="V15322" s="1"/>
      <c r="W15322" s="1"/>
      <c r="X15322" s="1"/>
      <c r="Z15322" s="16"/>
      <c r="AA15322" s="1"/>
      <c r="AB15322" s="1"/>
      <c r="AD15322" s="16"/>
      <c r="AE15322" s="1"/>
      <c r="AF15322" s="1"/>
      <c r="AG15322" s="1"/>
      <c r="AH15322" s="1"/>
    </row>
    <row r="15323" spans="2:35" s="15" customFormat="1" ht="15" customHeight="1" x14ac:dyDescent="0.25">
      <c r="B15323" s="36" t="str">
        <f>'Laskun tiedot'!$A$23</f>
        <v xml:space="preserve"> </v>
      </c>
      <c r="M15323" s="16"/>
      <c r="N15323" s="1"/>
      <c r="O15323" s="1"/>
      <c r="P15323" s="16"/>
      <c r="Q15323" s="1"/>
      <c r="R15323" s="1"/>
      <c r="T15323" s="16"/>
      <c r="U15323" s="1"/>
      <c r="V15323" s="1"/>
      <c r="W15323" s="1"/>
      <c r="X15323" s="1"/>
      <c r="Z15323" s="16"/>
      <c r="AA15323" s="1"/>
      <c r="AB15323" s="1"/>
      <c r="AD15323" s="16"/>
      <c r="AE15323" s="1"/>
      <c r="AF15323" s="1"/>
      <c r="AG15323" s="1"/>
      <c r="AH15323" s="1"/>
    </row>
    <row r="15324" spans="2:35" s="15" customFormat="1" ht="15" customHeight="1" x14ac:dyDescent="0.25">
      <c r="B15324" s="36" t="str">
        <f>'Laskun tiedot'!$A$24</f>
        <v xml:space="preserve"> </v>
      </c>
      <c r="M15324" s="16"/>
      <c r="N15324" s="1"/>
      <c r="O15324" s="1"/>
      <c r="P15324" s="16"/>
      <c r="Q15324" s="1"/>
      <c r="R15324" s="1"/>
      <c r="T15324" s="16"/>
      <c r="U15324" s="1"/>
      <c r="V15324" s="1"/>
      <c r="W15324" s="1"/>
      <c r="X15324" s="1"/>
      <c r="Z15324" s="16"/>
      <c r="AA15324" s="1"/>
      <c r="AB15324" s="1"/>
      <c r="AD15324" s="16"/>
      <c r="AE15324" s="1"/>
      <c r="AF15324" s="1"/>
      <c r="AG15324" s="1"/>
      <c r="AH15324" s="1"/>
    </row>
    <row r="15325" spans="2:35" s="15" customFormat="1" ht="15" customHeight="1" x14ac:dyDescent="0.25">
      <c r="B15325" s="36" t="str">
        <f>'Laskun tiedot'!$A$25</f>
        <v xml:space="preserve"> </v>
      </c>
      <c r="M15325" s="16"/>
      <c r="N15325" s="1"/>
      <c r="O15325" s="1"/>
      <c r="P15325" s="16"/>
      <c r="Q15325" s="1"/>
      <c r="R15325" s="1"/>
      <c r="T15325" s="16"/>
      <c r="U15325" s="1"/>
      <c r="V15325" s="1"/>
      <c r="W15325" s="1"/>
      <c r="X15325" s="1"/>
      <c r="Z15325" s="16"/>
      <c r="AA15325" s="1"/>
      <c r="AB15325" s="1"/>
      <c r="AD15325" s="16"/>
      <c r="AE15325" s="1"/>
      <c r="AF15325" s="1"/>
      <c r="AG15325" s="1"/>
      <c r="AH15325" s="1"/>
    </row>
    <row r="15326" spans="2:35" s="15" customFormat="1" ht="15" customHeight="1" x14ac:dyDescent="0.25">
      <c r="B15326" s="36" t="str">
        <f>'Laskun tiedot'!$A$26</f>
        <v xml:space="preserve"> </v>
      </c>
      <c r="M15326" s="16"/>
      <c r="N15326" s="1"/>
      <c r="O15326" s="1"/>
      <c r="P15326" s="16"/>
      <c r="Q15326" s="1"/>
      <c r="R15326" s="1"/>
      <c r="T15326" s="16"/>
      <c r="U15326" s="1"/>
      <c r="V15326" s="1"/>
      <c r="W15326" s="1"/>
      <c r="X15326" s="1"/>
      <c r="Z15326" s="16"/>
      <c r="AA15326" s="1"/>
      <c r="AB15326" s="1"/>
      <c r="AD15326" s="16"/>
      <c r="AE15326" s="1"/>
      <c r="AF15326" s="1"/>
      <c r="AG15326" s="1"/>
      <c r="AH15326" s="1"/>
    </row>
    <row r="15327" spans="2:35" s="15" customFormat="1" ht="15" customHeight="1" x14ac:dyDescent="0.25">
      <c r="B15327" s="36" t="str">
        <f>'Laskun tiedot'!$A$27</f>
        <v xml:space="preserve"> </v>
      </c>
      <c r="M15327" s="16"/>
      <c r="N15327" s="1"/>
      <c r="O15327" s="1"/>
      <c r="P15327" s="16"/>
      <c r="Q15327" s="1"/>
      <c r="R15327" s="1"/>
      <c r="T15327" s="16"/>
      <c r="U15327" s="1"/>
      <c r="V15327" s="1"/>
      <c r="W15327" s="1"/>
      <c r="X15327" s="1"/>
      <c r="Z15327" s="16"/>
      <c r="AA15327" s="1"/>
      <c r="AB15327" s="1"/>
      <c r="AD15327" s="16"/>
      <c r="AE15327" s="1"/>
      <c r="AF15327" s="1"/>
      <c r="AG15327" s="1"/>
      <c r="AH15327" s="1"/>
    </row>
    <row r="15328" spans="2:35" s="15" customFormat="1" ht="15" customHeight="1" x14ac:dyDescent="0.25">
      <c r="B15328" s="36"/>
      <c r="M15328" s="16"/>
      <c r="N15328" s="1"/>
      <c r="O15328" s="1"/>
      <c r="P15328" s="16"/>
      <c r="Q15328" s="1"/>
      <c r="R15328" s="1"/>
      <c r="T15328" s="16"/>
      <c r="U15328" s="1"/>
      <c r="V15328" s="1"/>
      <c r="W15328" s="1"/>
      <c r="X15328" s="1"/>
      <c r="Z15328" s="16"/>
      <c r="AA15328" s="1"/>
      <c r="AB15328" s="1"/>
      <c r="AD15328" s="16"/>
      <c r="AE15328" s="1"/>
      <c r="AF15328" s="1"/>
      <c r="AG15328" s="1"/>
      <c r="AH15328" s="1"/>
    </row>
    <row r="15329" spans="1:35" s="80" customFormat="1" ht="12" customHeight="1" x14ac:dyDescent="0.25">
      <c r="B15329" s="143" t="str">
        <f>'Laskun tiedot'!$A$30</f>
        <v>Sihteeri:</v>
      </c>
      <c r="C15329" s="143"/>
      <c r="D15329" s="143"/>
      <c r="E15329" s="143"/>
      <c r="F15329" s="143"/>
      <c r="G15329" s="143"/>
      <c r="H15329" s="143"/>
      <c r="I15329" s="143"/>
      <c r="J15329" s="143" t="str">
        <f>'Laskun tiedot'!$B$30</f>
        <v>Puh.</v>
      </c>
      <c r="K15329" s="143"/>
      <c r="L15329" s="143"/>
      <c r="M15329" s="143"/>
      <c r="N15329" s="143"/>
      <c r="O15329" s="143"/>
      <c r="P15329" s="143"/>
      <c r="Q15329" s="143"/>
      <c r="R15329" s="143"/>
      <c r="S15329" s="143" t="str">
        <f>'Laskun tiedot'!$C$30</f>
        <v xml:space="preserve"> </v>
      </c>
      <c r="T15329" s="143"/>
      <c r="U15329" s="143"/>
      <c r="V15329" s="143"/>
      <c r="W15329" s="143"/>
      <c r="X15329" s="143"/>
      <c r="Y15329" s="143"/>
      <c r="Z15329" s="143"/>
      <c r="AA15329" s="143" t="str">
        <f>'Laskun tiedot'!$D$30</f>
        <v xml:space="preserve"> </v>
      </c>
      <c r="AB15329" s="143"/>
      <c r="AC15329" s="143"/>
      <c r="AD15329" s="143"/>
      <c r="AE15329" s="143"/>
      <c r="AF15329" s="143"/>
      <c r="AG15329" s="143"/>
      <c r="AH15329" s="143"/>
      <c r="AI15329" s="143"/>
    </row>
    <row r="15330" spans="1:35" s="79" customFormat="1" ht="12" customHeight="1" x14ac:dyDescent="0.2">
      <c r="B15330" s="143" t="str">
        <f>'Laskun tiedot'!$A$31</f>
        <v xml:space="preserve"> </v>
      </c>
      <c r="C15330" s="143"/>
      <c r="D15330" s="143"/>
      <c r="E15330" s="143"/>
      <c r="F15330" s="143"/>
      <c r="G15330" s="143"/>
      <c r="H15330" s="143"/>
      <c r="I15330" s="143"/>
      <c r="J15330" s="143" t="str">
        <f>'Laskun tiedot'!$B$31</f>
        <v xml:space="preserve"> </v>
      </c>
      <c r="K15330" s="143"/>
      <c r="L15330" s="143"/>
      <c r="M15330" s="143"/>
      <c r="N15330" s="143"/>
      <c r="O15330" s="143"/>
      <c r="P15330" s="143"/>
      <c r="Q15330" s="143"/>
      <c r="R15330" s="143"/>
      <c r="S15330" s="144" t="str">
        <f>'Laskun tiedot'!$C$31</f>
        <v xml:space="preserve"> </v>
      </c>
      <c r="T15330" s="144"/>
      <c r="U15330" s="144"/>
      <c r="V15330" s="144"/>
      <c r="W15330" s="144"/>
      <c r="X15330" s="144"/>
      <c r="Y15330" s="144"/>
      <c r="Z15330" s="144"/>
      <c r="AA15330" s="144" t="str">
        <f>'Laskun tiedot'!$D$31</f>
        <v xml:space="preserve"> </v>
      </c>
      <c r="AB15330" s="144"/>
      <c r="AC15330" s="144"/>
      <c r="AD15330" s="144"/>
      <c r="AE15330" s="144"/>
      <c r="AF15330" s="144"/>
      <c r="AG15330" s="144"/>
      <c r="AH15330" s="144"/>
      <c r="AI15330" s="144"/>
    </row>
    <row r="15331" spans="1:35" s="80" customFormat="1" ht="12" customHeight="1" x14ac:dyDescent="0.25">
      <c r="B15331" s="143" t="str">
        <f>'Laskun tiedot'!$A$32</f>
        <v xml:space="preserve"> </v>
      </c>
      <c r="C15331" s="143"/>
      <c r="D15331" s="143"/>
      <c r="E15331" s="143"/>
      <c r="F15331" s="143"/>
      <c r="G15331" s="143"/>
      <c r="H15331" s="143"/>
      <c r="I15331" s="143"/>
      <c r="J15331" s="143" t="str">
        <f>'Laskun tiedot'!$B$32</f>
        <v xml:space="preserve"> </v>
      </c>
      <c r="K15331" s="143"/>
      <c r="L15331" s="143"/>
      <c r="M15331" s="143"/>
      <c r="N15331" s="143"/>
      <c r="O15331" s="143"/>
      <c r="P15331" s="143"/>
      <c r="Q15331" s="143"/>
      <c r="R15331" s="143"/>
      <c r="S15331" s="144" t="str">
        <f>'Laskun tiedot'!$C$32</f>
        <v xml:space="preserve"> </v>
      </c>
      <c r="T15331" s="144"/>
      <c r="U15331" s="144"/>
      <c r="V15331" s="144"/>
      <c r="W15331" s="144"/>
      <c r="X15331" s="144"/>
      <c r="Y15331" s="144"/>
      <c r="Z15331" s="144"/>
      <c r="AA15331" s="144" t="str">
        <f>'Laskun tiedot'!$D$32</f>
        <v xml:space="preserve"> </v>
      </c>
      <c r="AB15331" s="144"/>
      <c r="AC15331" s="144"/>
      <c r="AD15331" s="144"/>
      <c r="AE15331" s="144"/>
      <c r="AF15331" s="144"/>
      <c r="AG15331" s="144"/>
      <c r="AH15331" s="144"/>
      <c r="AI15331" s="144"/>
    </row>
    <row r="15332" spans="1:35" s="15" customFormat="1" ht="15" customHeight="1" x14ac:dyDescent="0.25">
      <c r="A15332" s="60"/>
      <c r="B15332" s="61"/>
      <c r="C15332" s="61"/>
      <c r="D15332" s="61"/>
      <c r="E15332" s="61"/>
      <c r="F15332" s="61"/>
      <c r="G15332" s="61"/>
      <c r="H15332" s="61"/>
      <c r="I15332" s="61"/>
      <c r="J15332" s="61"/>
      <c r="K15332" s="61"/>
      <c r="L15332" s="61"/>
      <c r="M15332" s="61"/>
      <c r="N15332" s="61"/>
      <c r="O15332" s="61"/>
      <c r="P15332" s="61"/>
      <c r="Q15332" s="61"/>
      <c r="R15332" s="61"/>
      <c r="S15332" s="61"/>
      <c r="T15332" s="61"/>
      <c r="U15332" s="61"/>
      <c r="V15332" s="61"/>
      <c r="W15332" s="61"/>
      <c r="X15332" s="61"/>
      <c r="Y15332" s="61"/>
      <c r="Z15332" s="61"/>
      <c r="AA15332" s="61"/>
      <c r="AB15332" s="61"/>
      <c r="AC15332" s="61"/>
      <c r="AD15332" s="61"/>
      <c r="AE15332" s="61"/>
      <c r="AF15332" s="61"/>
      <c r="AG15332" s="61"/>
      <c r="AH15332" s="61"/>
      <c r="AI15332" s="61"/>
    </row>
    <row r="15333" spans="1:35" s="15" customFormat="1" ht="15" customHeight="1" x14ac:dyDescent="0.25">
      <c r="B15333" s="39"/>
      <c r="C15333" s="39"/>
      <c r="D15333" s="39"/>
      <c r="E15333" s="39"/>
      <c r="F15333" s="39"/>
      <c r="G15333" s="39"/>
      <c r="H15333" s="39"/>
      <c r="I15333" s="39"/>
      <c r="J15333" s="39"/>
      <c r="K15333" s="39"/>
      <c r="L15333" s="39"/>
      <c r="M15333" s="39"/>
      <c r="N15333" s="39"/>
      <c r="O15333" s="39"/>
      <c r="P15333" s="39"/>
      <c r="Q15333" s="39"/>
      <c r="R15333" s="39"/>
      <c r="S15333" s="39"/>
      <c r="T15333" s="39"/>
      <c r="U15333" s="39"/>
      <c r="V15333" s="39"/>
      <c r="W15333" s="39"/>
      <c r="X15333" s="39"/>
      <c r="Y15333" s="39"/>
      <c r="Z15333" s="39"/>
      <c r="AA15333" s="39"/>
      <c r="AB15333" s="59"/>
      <c r="AC15333" s="59"/>
      <c r="AD15333" s="39"/>
      <c r="AE15333" s="39"/>
      <c r="AF15333" s="39"/>
      <c r="AG15333" s="39"/>
      <c r="AH15333" s="39"/>
      <c r="AI15333" s="39"/>
    </row>
    <row r="15334" spans="1:35" s="15" customFormat="1" ht="11.1" customHeight="1" x14ac:dyDescent="0.25">
      <c r="A15334" s="72"/>
      <c r="B15334" s="73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  <c r="O15334" s="18"/>
      <c r="P15334" s="18"/>
      <c r="Q15334" s="18"/>
      <c r="R15334" s="18"/>
      <c r="S15334" s="127" t="s">
        <v>35</v>
      </c>
      <c r="T15334" s="128"/>
      <c r="U15334" s="128"/>
      <c r="V15334" s="128"/>
      <c r="W15334" s="128"/>
      <c r="X15334" s="128"/>
      <c r="Y15334" s="128"/>
      <c r="Z15334" s="128"/>
      <c r="AA15334" s="129"/>
      <c r="AB15334" s="128" t="s">
        <v>36</v>
      </c>
      <c r="AC15334" s="128"/>
      <c r="AD15334" s="128"/>
      <c r="AE15334" s="128"/>
      <c r="AF15334" s="128"/>
      <c r="AG15334" s="128"/>
      <c r="AH15334" s="128"/>
      <c r="AI15334" s="128"/>
    </row>
    <row r="15335" spans="1:35" s="15" customFormat="1" ht="15" customHeight="1" x14ac:dyDescent="0.25">
      <c r="A15335" s="116" t="s">
        <v>19</v>
      </c>
      <c r="B15335" s="130"/>
      <c r="C15335" s="20"/>
      <c r="D15335" s="133" t="str">
        <f>'Laskun tiedot'!$A$35</f>
        <v>EKOP 123456-09876543</v>
      </c>
      <c r="E15335" s="133"/>
      <c r="F15335" s="133"/>
      <c r="G15335" s="133"/>
      <c r="H15335" s="133"/>
      <c r="I15335" s="133"/>
      <c r="J15335" s="133"/>
      <c r="K15335" s="133"/>
      <c r="L15335" s="133"/>
      <c r="M15335" s="133"/>
      <c r="N15335" s="133"/>
      <c r="O15335" s="133"/>
      <c r="P15335" s="133"/>
      <c r="Q15335" s="133"/>
      <c r="R15335" s="133"/>
      <c r="S15335" s="134" t="str">
        <f>'Laskun tiedot'!$B$35</f>
        <v>FI67 1234 5609 8765 43</v>
      </c>
      <c r="T15335" s="135"/>
      <c r="U15335" s="135"/>
      <c r="V15335" s="135"/>
      <c r="W15335" s="135"/>
      <c r="X15335" s="135"/>
      <c r="Y15335" s="135"/>
      <c r="Z15335" s="135"/>
      <c r="AA15335" s="136"/>
      <c r="AB15335" s="135" t="str">
        <f>'Laskun tiedot'!$C$35</f>
        <v>OKOYFIHH</v>
      </c>
      <c r="AC15335" s="135"/>
      <c r="AD15335" s="135"/>
      <c r="AE15335" s="135"/>
      <c r="AF15335" s="135"/>
      <c r="AG15335" s="135"/>
      <c r="AH15335" s="135"/>
      <c r="AI15335" s="135"/>
    </row>
    <row r="15336" spans="1:35" s="15" customFormat="1" ht="15" customHeight="1" x14ac:dyDescent="0.25">
      <c r="A15336" s="116"/>
      <c r="B15336" s="130"/>
      <c r="C15336" s="20"/>
      <c r="D15336" s="133" t="str">
        <f>'Laskun tiedot'!$A$36</f>
        <v xml:space="preserve"> </v>
      </c>
      <c r="E15336" s="133"/>
      <c r="F15336" s="133"/>
      <c r="G15336" s="133"/>
      <c r="H15336" s="133"/>
      <c r="I15336" s="133"/>
      <c r="J15336" s="133"/>
      <c r="K15336" s="133"/>
      <c r="L15336" s="133"/>
      <c r="M15336" s="133"/>
      <c r="N15336" s="133"/>
      <c r="O15336" s="133"/>
      <c r="P15336" s="133"/>
      <c r="Q15336" s="133"/>
      <c r="R15336" s="137"/>
      <c r="S15336" s="134" t="str">
        <f>'Laskun tiedot'!$B$36</f>
        <v xml:space="preserve"> </v>
      </c>
      <c r="T15336" s="135"/>
      <c r="U15336" s="135"/>
      <c r="V15336" s="135"/>
      <c r="W15336" s="135"/>
      <c r="X15336" s="135"/>
      <c r="Y15336" s="135"/>
      <c r="Z15336" s="135"/>
      <c r="AA15336" s="136"/>
      <c r="AB15336" s="134" t="str">
        <f>'Laskun tiedot'!$C$36</f>
        <v xml:space="preserve"> </v>
      </c>
      <c r="AC15336" s="135"/>
      <c r="AD15336" s="135"/>
      <c r="AE15336" s="135"/>
      <c r="AF15336" s="135"/>
      <c r="AG15336" s="135"/>
      <c r="AH15336" s="135"/>
      <c r="AI15336" s="135"/>
    </row>
    <row r="15337" spans="1:35" s="15" customFormat="1" ht="15" customHeight="1" x14ac:dyDescent="0.25">
      <c r="A15337" s="131"/>
      <c r="B15337" s="132"/>
      <c r="C15337" s="20"/>
      <c r="D15337" s="138" t="str">
        <f>'Laskun tiedot'!$A$37</f>
        <v xml:space="preserve"> </v>
      </c>
      <c r="E15337" s="138"/>
      <c r="F15337" s="138"/>
      <c r="G15337" s="138"/>
      <c r="H15337" s="138"/>
      <c r="I15337" s="138"/>
      <c r="J15337" s="138"/>
      <c r="K15337" s="138"/>
      <c r="L15337" s="138"/>
      <c r="M15337" s="138"/>
      <c r="N15337" s="138"/>
      <c r="O15337" s="138"/>
      <c r="P15337" s="138"/>
      <c r="Q15337" s="138"/>
      <c r="R15337" s="139"/>
      <c r="S15337" s="140" t="str">
        <f>'Laskun tiedot'!$B$37</f>
        <v xml:space="preserve"> </v>
      </c>
      <c r="T15337" s="141"/>
      <c r="U15337" s="141"/>
      <c r="V15337" s="141"/>
      <c r="W15337" s="141"/>
      <c r="X15337" s="141"/>
      <c r="Y15337" s="141"/>
      <c r="Z15337" s="141"/>
      <c r="AA15337" s="142"/>
      <c r="AB15337" s="140" t="str">
        <f>'Laskun tiedot'!$C$37</f>
        <v xml:space="preserve"> </v>
      </c>
      <c r="AC15337" s="141"/>
      <c r="AD15337" s="141"/>
      <c r="AE15337" s="141"/>
      <c r="AF15337" s="141"/>
      <c r="AG15337" s="141"/>
      <c r="AH15337" s="141"/>
      <c r="AI15337" s="141"/>
    </row>
    <row r="15338" spans="1:35" s="15" customFormat="1" ht="15" customHeight="1" x14ac:dyDescent="0.25">
      <c r="A15338" s="101" t="s">
        <v>21</v>
      </c>
      <c r="B15338" s="102"/>
      <c r="C15338" s="22"/>
      <c r="D15338" s="107" t="str">
        <f>'Laskun tiedot'!$A$40</f>
        <v xml:space="preserve"> </v>
      </c>
      <c r="E15338" s="107"/>
      <c r="F15338" s="107"/>
      <c r="G15338" s="107"/>
      <c r="H15338" s="107"/>
      <c r="I15338" s="107"/>
      <c r="J15338" s="107"/>
      <c r="K15338" s="107"/>
      <c r="L15338" s="107"/>
      <c r="M15338" s="107"/>
      <c r="N15338" s="107"/>
      <c r="O15338" s="107"/>
      <c r="P15338" s="107"/>
      <c r="Q15338" s="107"/>
      <c r="R15338" s="108"/>
      <c r="S15338" s="23"/>
      <c r="T15338" s="24"/>
      <c r="U15338" s="25"/>
      <c r="V15338" s="25"/>
      <c r="W15338" s="25"/>
      <c r="X15338" s="25"/>
      <c r="Y15338" s="25"/>
      <c r="Z15338" s="25"/>
      <c r="AA15338" s="25"/>
      <c r="AB15338" s="25"/>
      <c r="AC15338" s="25"/>
      <c r="AD15338" s="25"/>
      <c r="AE15338" s="25"/>
      <c r="AF15338" s="25"/>
      <c r="AG15338" s="25"/>
      <c r="AH15338" s="25"/>
      <c r="AI15338" s="25"/>
    </row>
    <row r="15339" spans="1:35" s="15" customFormat="1" ht="15" customHeight="1" x14ac:dyDescent="0.25">
      <c r="A15339" s="103"/>
      <c r="B15339" s="104"/>
      <c r="C15339" s="20"/>
      <c r="D15339" s="109"/>
      <c r="E15339" s="109"/>
      <c r="F15339" s="109"/>
      <c r="G15339" s="109"/>
      <c r="H15339" s="109"/>
      <c r="I15339" s="109"/>
      <c r="J15339" s="109"/>
      <c r="K15339" s="109"/>
      <c r="L15339" s="109"/>
      <c r="M15339" s="109"/>
      <c r="N15339" s="109"/>
      <c r="O15339" s="109"/>
      <c r="P15339" s="109"/>
      <c r="Q15339" s="109"/>
      <c r="R15339" s="110"/>
      <c r="S15339" s="29"/>
      <c r="T15339" s="25" t="str">
        <f>'Laskun tiedot'!$A$43</f>
        <v>KÄYTÄ VIITETTÄ !</v>
      </c>
      <c r="U15339" s="25"/>
      <c r="V15339" s="25"/>
      <c r="W15339" s="25"/>
      <c r="X15339" s="25"/>
      <c r="Y15339" s="25"/>
      <c r="Z15339" s="25"/>
      <c r="AA15339" s="25"/>
      <c r="AB15339" s="25"/>
      <c r="AC15339" s="25"/>
      <c r="AD15339" s="25"/>
      <c r="AE15339" s="25"/>
      <c r="AF15339" s="25"/>
      <c r="AG15339" s="25"/>
      <c r="AH15339" s="25"/>
      <c r="AI15339" s="25"/>
    </row>
    <row r="15340" spans="1:35" s="15" customFormat="1" ht="15" customHeight="1" x14ac:dyDescent="0.25">
      <c r="A15340" s="105"/>
      <c r="B15340" s="106"/>
      <c r="C15340" s="26"/>
      <c r="D15340" s="111"/>
      <c r="E15340" s="111"/>
      <c r="F15340" s="111"/>
      <c r="G15340" s="111"/>
      <c r="H15340" s="111"/>
      <c r="I15340" s="111"/>
      <c r="J15340" s="111"/>
      <c r="K15340" s="111"/>
      <c r="L15340" s="111"/>
      <c r="M15340" s="111"/>
      <c r="N15340" s="111"/>
      <c r="O15340" s="111"/>
      <c r="P15340" s="111"/>
      <c r="Q15340" s="111"/>
      <c r="R15340" s="112"/>
      <c r="S15340" s="29"/>
      <c r="T15340" s="25" t="str">
        <f>'Laskun tiedot'!$A$44</f>
        <v xml:space="preserve"> </v>
      </c>
      <c r="U15340" s="25"/>
      <c r="V15340" s="25"/>
      <c r="W15340" s="25"/>
      <c r="X15340" s="25"/>
      <c r="Y15340" s="25"/>
      <c r="Z15340" s="27"/>
      <c r="AA15340" s="27"/>
      <c r="AB15340" s="27"/>
      <c r="AC15340" s="27"/>
      <c r="AD15340" s="27"/>
      <c r="AE15340" s="27"/>
      <c r="AF15340" s="27"/>
      <c r="AG15340" s="27"/>
      <c r="AH15340" s="27"/>
      <c r="AI15340" s="25"/>
    </row>
    <row r="15341" spans="1:35" s="15" customFormat="1" ht="15" customHeight="1" x14ac:dyDescent="0.25">
      <c r="A15341" s="113" t="s">
        <v>20</v>
      </c>
      <c r="B15341" s="101" t="s">
        <v>22</v>
      </c>
      <c r="C15341" s="20"/>
      <c r="D15341" s="20"/>
      <c r="E15341" s="20"/>
      <c r="F15341" s="20"/>
      <c r="G15341" s="20"/>
      <c r="H15341" s="20"/>
      <c r="I15341" s="20"/>
      <c r="J15341" s="20"/>
      <c r="K15341" s="20"/>
      <c r="L15341" s="20"/>
      <c r="M15341" s="20"/>
      <c r="N15341" s="20"/>
      <c r="O15341" s="20"/>
      <c r="P15341" s="20"/>
      <c r="Q15341" s="20"/>
      <c r="R15341" s="21"/>
      <c r="S15341" s="29"/>
      <c r="T15341" s="25" t="str">
        <f>'Laskun tiedot'!$A$45</f>
        <v xml:space="preserve"> </v>
      </c>
      <c r="U15341" s="25"/>
      <c r="V15341" s="25"/>
      <c r="W15341" s="25"/>
      <c r="X15341" s="25"/>
      <c r="Y15341" s="25"/>
      <c r="Z15341" s="25"/>
      <c r="AA15341" s="25"/>
      <c r="AB15341" s="25"/>
      <c r="AC15341" s="25"/>
      <c r="AD15341" s="25"/>
      <c r="AE15341" s="25"/>
      <c r="AF15341" s="25"/>
      <c r="AG15341" s="25"/>
      <c r="AH15341" s="25"/>
      <c r="AI15341" s="25"/>
    </row>
    <row r="15342" spans="1:35" s="15" customFormat="1" ht="15" customHeight="1" x14ac:dyDescent="0.25">
      <c r="A15342" s="114"/>
      <c r="B15342" s="116"/>
      <c r="C15342" s="20"/>
      <c r="D15342" s="117" t="str">
        <f ca="1">INDIRECT("Jäsenet!C"&amp;AI15302)&amp;$B$2&amp;INDIRECT("Jäsenet!B"&amp;AI15302)</f>
        <v xml:space="preserve"> </v>
      </c>
      <c r="E15342" s="117"/>
      <c r="F15342" s="117"/>
      <c r="G15342" s="117"/>
      <c r="H15342" s="117"/>
      <c r="I15342" s="117"/>
      <c r="J15342" s="117"/>
      <c r="K15342" s="117"/>
      <c r="L15342" s="117"/>
      <c r="M15342" s="117"/>
      <c r="N15342" s="117"/>
      <c r="O15342" s="117"/>
      <c r="P15342" s="117"/>
      <c r="Q15342" s="117"/>
      <c r="R15342" s="117"/>
      <c r="S15342" s="29"/>
      <c r="T15342" s="25" t="str">
        <f>'Laskun tiedot'!$A$46</f>
        <v xml:space="preserve"> </v>
      </c>
      <c r="U15342" s="25"/>
      <c r="V15342" s="25"/>
      <c r="W15342" s="25"/>
      <c r="X15342" s="25"/>
      <c r="Y15342" s="25"/>
      <c r="Z15342" s="25"/>
      <c r="AA15342" s="25"/>
      <c r="AB15342" s="25"/>
      <c r="AC15342" s="25"/>
      <c r="AD15342" s="25"/>
      <c r="AE15342" s="25"/>
      <c r="AF15342" s="25"/>
      <c r="AG15342" s="25"/>
      <c r="AH15342" s="25"/>
      <c r="AI15342" s="25"/>
    </row>
    <row r="15343" spans="1:35" s="15" customFormat="1" ht="15" customHeight="1" x14ac:dyDescent="0.25">
      <c r="A15343" s="114"/>
      <c r="B15343" s="116"/>
      <c r="C15343" s="20"/>
      <c r="D15343" s="117">
        <f ca="1">INDIRECT("Jäsenet!D"&amp;AI15302)</f>
        <v>0</v>
      </c>
      <c r="E15343" s="117"/>
      <c r="F15343" s="117"/>
      <c r="G15343" s="117"/>
      <c r="H15343" s="117"/>
      <c r="I15343" s="117"/>
      <c r="J15343" s="117"/>
      <c r="K15343" s="117"/>
      <c r="L15343" s="117"/>
      <c r="M15343" s="117"/>
      <c r="N15343" s="117"/>
      <c r="O15343" s="117"/>
      <c r="P15343" s="117"/>
      <c r="Q15343" s="117"/>
      <c r="R15343" s="117"/>
      <c r="S15343" s="29"/>
      <c r="T15343" s="25" t="str">
        <f>'Laskun tiedot'!$A$47</f>
        <v xml:space="preserve"> </v>
      </c>
      <c r="U15343" s="25"/>
      <c r="V15343" s="25"/>
      <c r="W15343" s="25"/>
      <c r="X15343" s="25"/>
      <c r="Y15343" s="25"/>
      <c r="Z15343" s="25"/>
      <c r="AA15343" s="25"/>
      <c r="AB15343" s="25"/>
      <c r="AC15343" s="25"/>
      <c r="AD15343" s="25"/>
      <c r="AE15343" s="25"/>
      <c r="AF15343" s="25"/>
      <c r="AG15343" s="25"/>
      <c r="AH15343" s="25"/>
      <c r="AI15343" s="25"/>
    </row>
    <row r="15344" spans="1:35" s="15" customFormat="1" ht="15" customHeight="1" x14ac:dyDescent="0.25">
      <c r="A15344" s="114"/>
      <c r="B15344" s="116"/>
      <c r="C15344" s="20"/>
      <c r="D15344" s="118" t="str">
        <f ca="1">INDIRECT("Jäsenet!E"&amp;AI15302)&amp;$B$2&amp;INDIRECT("Jäsenet!F"&amp;AI15302)</f>
        <v xml:space="preserve"> </v>
      </c>
      <c r="E15344" s="118"/>
      <c r="F15344" s="118"/>
      <c r="G15344" s="118"/>
      <c r="H15344" s="118"/>
      <c r="I15344" s="118"/>
      <c r="J15344" s="118"/>
      <c r="K15344" s="118"/>
      <c r="L15344" s="118"/>
      <c r="M15344" s="118"/>
      <c r="N15344" s="118"/>
      <c r="O15344" s="118"/>
      <c r="P15344" s="118"/>
      <c r="Q15344" s="118"/>
      <c r="R15344" s="118"/>
      <c r="S15344" s="29"/>
      <c r="T15344" s="25" t="str">
        <f>'Laskun tiedot'!$A$48</f>
        <v xml:space="preserve"> </v>
      </c>
      <c r="U15344" s="25"/>
      <c r="V15344" s="25"/>
      <c r="W15344" s="25"/>
      <c r="X15344" s="25"/>
      <c r="Y15344" s="25"/>
      <c r="Z15344" s="25"/>
      <c r="AA15344" s="25"/>
      <c r="AB15344" s="25"/>
      <c r="AC15344" s="25"/>
      <c r="AD15344" s="25"/>
      <c r="AE15344" s="25"/>
      <c r="AF15344" s="25"/>
      <c r="AG15344" s="25"/>
      <c r="AH15344" s="25"/>
      <c r="AI15344" s="25"/>
    </row>
    <row r="15345" spans="1:35" s="15" customFormat="1" ht="15" customHeight="1" x14ac:dyDescent="0.25">
      <c r="A15345" s="114"/>
      <c r="B15345" s="74"/>
      <c r="C15345" s="20"/>
      <c r="D15345" s="20"/>
      <c r="E15345" s="20"/>
      <c r="F15345" s="20"/>
      <c r="G15345" s="20"/>
      <c r="H15345" s="20"/>
      <c r="I15345" s="20"/>
      <c r="J15345" s="20"/>
      <c r="K15345" s="20"/>
      <c r="L15345" s="20"/>
      <c r="M15345" s="20"/>
      <c r="N15345" s="20"/>
      <c r="O15345" s="20"/>
      <c r="P15345" s="20"/>
      <c r="Q15345" s="20"/>
      <c r="R15345" s="21"/>
      <c r="S15345" s="30"/>
      <c r="T15345" s="25"/>
      <c r="U15345" s="25"/>
      <c r="V15345" s="25"/>
      <c r="W15345" s="25"/>
      <c r="X15345" s="25"/>
      <c r="Y15345" s="25"/>
      <c r="Z15345" s="25"/>
      <c r="AA15345" s="25"/>
      <c r="AB15345" s="25"/>
      <c r="AC15345" s="25"/>
      <c r="AD15345" s="25"/>
      <c r="AE15345" s="25"/>
      <c r="AF15345" s="25"/>
      <c r="AG15345" s="25"/>
      <c r="AH15345" s="25"/>
      <c r="AI15345" s="25"/>
    </row>
    <row r="15346" spans="1:35" s="15" customFormat="1" ht="12.6" customHeight="1" x14ac:dyDescent="0.25">
      <c r="A15346" s="114"/>
      <c r="B15346" s="119" t="s">
        <v>23</v>
      </c>
      <c r="C15346" s="20"/>
      <c r="D15346" s="20"/>
      <c r="E15346" s="20"/>
      <c r="F15346" s="20"/>
      <c r="G15346" s="20"/>
      <c r="H15346" s="20"/>
      <c r="I15346" s="20"/>
      <c r="J15346" s="20"/>
      <c r="K15346" s="20"/>
      <c r="L15346" s="20"/>
      <c r="M15346" s="20"/>
      <c r="N15346" s="20"/>
      <c r="O15346" s="20"/>
      <c r="P15346" s="20"/>
      <c r="Q15346" s="20"/>
      <c r="R15346" s="20"/>
      <c r="S15346" s="121" t="s">
        <v>39</v>
      </c>
      <c r="T15346" s="122"/>
      <c r="U15346" s="123"/>
      <c r="V15346" s="81">
        <f ca="1">INDIRECT("Jäsenet!G"&amp;AI15302)</f>
        <v>13071</v>
      </c>
      <c r="W15346" s="82"/>
      <c r="X15346" s="82"/>
      <c r="Y15346" s="82"/>
      <c r="Z15346" s="82"/>
      <c r="AA15346" s="82"/>
      <c r="AB15346" s="82"/>
      <c r="AC15346" s="82"/>
      <c r="AD15346" s="82"/>
      <c r="AE15346" s="82"/>
      <c r="AF15346" s="82"/>
      <c r="AG15346" s="82"/>
      <c r="AH15346" s="82"/>
      <c r="AI15346" s="82"/>
    </row>
    <row r="15347" spans="1:35" s="15" customFormat="1" ht="12.6" customHeight="1" x14ac:dyDescent="0.25">
      <c r="A15347" s="115"/>
      <c r="B15347" s="120"/>
      <c r="C15347" s="28"/>
      <c r="D15347" s="28"/>
      <c r="E15347" s="28"/>
      <c r="F15347" s="28"/>
      <c r="G15347" s="28"/>
      <c r="H15347" s="28"/>
      <c r="I15347" s="28"/>
      <c r="J15347" s="28"/>
      <c r="K15347" s="28"/>
      <c r="L15347" s="28"/>
      <c r="M15347" s="28"/>
      <c r="N15347" s="28"/>
      <c r="O15347" s="28"/>
      <c r="P15347" s="28"/>
      <c r="Q15347" s="28"/>
      <c r="R15347" s="28"/>
      <c r="S15347" s="124"/>
      <c r="T15347" s="125"/>
      <c r="U15347" s="126"/>
      <c r="V15347" s="83"/>
      <c r="W15347" s="84"/>
      <c r="X15347" s="84"/>
      <c r="Y15347" s="84"/>
      <c r="Z15347" s="84"/>
      <c r="AA15347" s="84"/>
      <c r="AB15347" s="85"/>
      <c r="AC15347" s="85"/>
      <c r="AD15347" s="85"/>
      <c r="AE15347" s="85"/>
      <c r="AF15347" s="85"/>
      <c r="AG15347" s="85"/>
      <c r="AH15347" s="85"/>
      <c r="AI15347" s="85"/>
    </row>
    <row r="15348" spans="1:35" s="15" customFormat="1" ht="24.95" customHeight="1" x14ac:dyDescent="0.25">
      <c r="A15348" s="86" t="s">
        <v>37</v>
      </c>
      <c r="B15348" s="87"/>
      <c r="C15348" s="88"/>
      <c r="D15348" s="89"/>
      <c r="E15348" s="89"/>
      <c r="F15348" s="89"/>
      <c r="G15348" s="89"/>
      <c r="H15348" s="89"/>
      <c r="I15348" s="89"/>
      <c r="J15348" s="89"/>
      <c r="K15348" s="89"/>
      <c r="L15348" s="89"/>
      <c r="M15348" s="89"/>
      <c r="N15348" s="89"/>
      <c r="O15348" s="89"/>
      <c r="P15348" s="89"/>
      <c r="Q15348" s="89"/>
      <c r="R15348" s="90"/>
      <c r="S15348" s="91" t="s">
        <v>40</v>
      </c>
      <c r="T15348" s="92"/>
      <c r="U15348" s="93"/>
      <c r="V15348" s="94">
        <f>'Laskun tiedot'!$A$8</f>
        <v>40907</v>
      </c>
      <c r="W15348" s="95"/>
      <c r="X15348" s="95"/>
      <c r="Y15348" s="95"/>
      <c r="Z15348" s="96"/>
      <c r="AA15348" s="97" t="s">
        <v>24</v>
      </c>
      <c r="AB15348" s="98"/>
      <c r="AC15348" s="99" t="str">
        <f>'Laskun tiedot'!$A$51</f>
        <v xml:space="preserve"> </v>
      </c>
      <c r="AD15348" s="99"/>
      <c r="AE15348" s="99"/>
      <c r="AF15348" s="99"/>
      <c r="AG15348" s="99"/>
      <c r="AH15348" s="99"/>
      <c r="AI15348" s="99"/>
    </row>
    <row r="15349" spans="1:35" s="15" customFormat="1" ht="9.9499999999999993" customHeight="1" x14ac:dyDescent="0.25">
      <c r="B15349" s="41"/>
      <c r="C15349" s="42"/>
      <c r="D15349" s="42"/>
      <c r="E15349" s="42"/>
      <c r="F15349" s="42"/>
      <c r="G15349" s="42"/>
      <c r="H15349" s="42"/>
      <c r="I15349" s="43"/>
      <c r="J15349" s="42"/>
      <c r="K15349" s="42"/>
      <c r="L15349" s="42"/>
      <c r="M15349" s="42"/>
      <c r="N15349" s="42"/>
      <c r="O15349" s="42"/>
      <c r="P15349" s="42"/>
      <c r="Q15349" s="18"/>
      <c r="R15349" s="18"/>
      <c r="S15349" s="44"/>
      <c r="T15349" s="44"/>
      <c r="U15349" s="19"/>
      <c r="V15349" s="45"/>
      <c r="W15349" s="45"/>
      <c r="X15349" s="45"/>
      <c r="Y15349" s="45"/>
      <c r="Z15349" s="45"/>
      <c r="AA15349" s="45"/>
      <c r="AB15349" s="46"/>
      <c r="AC15349" s="47"/>
      <c r="AD15349" s="48"/>
      <c r="AE15349" s="48"/>
      <c r="AF15349" s="48"/>
      <c r="AG15349" s="48"/>
      <c r="AH15349" s="48"/>
      <c r="AI15349" s="48"/>
    </row>
    <row r="15350" spans="1:35" s="15" customFormat="1" ht="50.1" customHeight="1" x14ac:dyDescent="0.25">
      <c r="B15350" s="41"/>
      <c r="C15350" s="42"/>
      <c r="D15350" s="42"/>
      <c r="E15350" s="42"/>
      <c r="F15350" s="42"/>
      <c r="G15350" s="42"/>
      <c r="H15350" s="42"/>
      <c r="I15350" s="43"/>
      <c r="J15350" s="42"/>
      <c r="K15350" s="42"/>
      <c r="L15350" s="42"/>
      <c r="M15350" s="42"/>
      <c r="N15350" s="42"/>
      <c r="O15350" s="42"/>
      <c r="P15350" s="42"/>
      <c r="Q15350" s="18"/>
      <c r="R15350" s="18"/>
      <c r="S15350" s="44"/>
      <c r="T15350" s="44"/>
      <c r="U15350" s="19"/>
      <c r="V15350" s="45"/>
      <c r="W15350" s="45"/>
      <c r="X15350" s="100" t="s">
        <v>38</v>
      </c>
      <c r="Y15350" s="100"/>
      <c r="Z15350" s="100"/>
      <c r="AA15350" s="100"/>
      <c r="AB15350" s="100"/>
      <c r="AC15350" s="100"/>
      <c r="AD15350" s="100"/>
      <c r="AE15350" s="100"/>
      <c r="AF15350" s="100"/>
      <c r="AG15350" s="100"/>
      <c r="AH15350" s="100"/>
      <c r="AI15350" s="100"/>
    </row>
    <row r="15351" spans="1:35" s="8" customFormat="1" ht="23.25" x14ac:dyDescent="0.35">
      <c r="B15351" s="66"/>
      <c r="C15351" s="150" t="str">
        <f>'Laskun tiedot'!$A$2</f>
        <v>Yhdistys ry</v>
      </c>
      <c r="D15351" s="150"/>
      <c r="E15351" s="150"/>
      <c r="F15351" s="150"/>
      <c r="G15351" s="150"/>
      <c r="H15351" s="150"/>
      <c r="I15351" s="150"/>
      <c r="J15351" s="150"/>
      <c r="K15351" s="150"/>
      <c r="L15351" s="150"/>
      <c r="M15351" s="150"/>
      <c r="N15351" s="150"/>
      <c r="O15351" s="150"/>
      <c r="P15351" s="150"/>
      <c r="Q15351" s="150"/>
      <c r="R15351" s="150"/>
      <c r="S15351" s="150"/>
      <c r="T15351" s="10"/>
      <c r="U15351" s="9"/>
      <c r="V15351" s="9"/>
      <c r="W15351" s="150" t="s">
        <v>16</v>
      </c>
      <c r="X15351" s="150"/>
      <c r="Y15351" s="150"/>
      <c r="Z15351" s="150"/>
    </row>
    <row r="15352" spans="1:35" s="15" customFormat="1" x14ac:dyDescent="0.25">
      <c r="B15352" s="15" t="s">
        <v>25</v>
      </c>
      <c r="AI15352" s="65">
        <v>309</v>
      </c>
    </row>
    <row r="15353" spans="1:35" s="11" customFormat="1" ht="15" customHeight="1" x14ac:dyDescent="0.2">
      <c r="V15353" s="68"/>
      <c r="W15353" s="145" t="s">
        <v>26</v>
      </c>
      <c r="X15353" s="145"/>
      <c r="Y15353" s="145"/>
      <c r="Z15353" s="145"/>
      <c r="AA15353" s="145"/>
      <c r="AB15353" s="145"/>
      <c r="AC15353" s="68"/>
      <c r="AD15353" s="68"/>
      <c r="AE15353" s="145" t="s">
        <v>18</v>
      </c>
      <c r="AF15353" s="145"/>
      <c r="AG15353" s="145"/>
      <c r="AH15353" s="145"/>
      <c r="AI15353" s="145"/>
    </row>
    <row r="15354" spans="1:35" s="15" customFormat="1" ht="15" customHeight="1" x14ac:dyDescent="0.25">
      <c r="B15354" s="62"/>
      <c r="C15354" s="146" t="str">
        <f ca="1">INDIRECT("Jäsenet!C"&amp;AI15352)&amp;$B$2&amp;INDIRECT("Jäsenet!B"&amp;AI15352)</f>
        <v xml:space="preserve"> </v>
      </c>
      <c r="D15354" s="146"/>
      <c r="E15354" s="146"/>
      <c r="F15354" s="146"/>
      <c r="G15354" s="146"/>
      <c r="H15354" s="146"/>
      <c r="I15354" s="146"/>
      <c r="J15354" s="146"/>
      <c r="K15354" s="146"/>
      <c r="L15354" s="146"/>
      <c r="M15354" s="146"/>
      <c r="N15354" s="146"/>
      <c r="O15354" s="146"/>
      <c r="P15354" s="146"/>
      <c r="Q15354" s="146"/>
      <c r="R15354" s="146"/>
      <c r="S15354" s="146"/>
      <c r="T15354" s="13"/>
      <c r="U15354" s="64"/>
      <c r="V15354" s="64"/>
      <c r="W15354" s="147">
        <f>'Laskun tiedot'!$A$5</f>
        <v>40618</v>
      </c>
      <c r="X15354" s="147"/>
      <c r="Y15354" s="147"/>
      <c r="Z15354" s="147"/>
      <c r="AA15354" s="147"/>
      <c r="AB15354" s="147"/>
      <c r="AC15354" s="64"/>
      <c r="AD15354" s="64"/>
      <c r="AE15354" s="147">
        <f>'Laskun tiedot'!$A$8</f>
        <v>40907</v>
      </c>
      <c r="AF15354" s="147"/>
      <c r="AG15354" s="147"/>
      <c r="AH15354" s="147"/>
      <c r="AI15354" s="147"/>
    </row>
    <row r="15355" spans="1:35" s="15" customFormat="1" ht="15" customHeight="1" x14ac:dyDescent="0.25">
      <c r="B15355" s="62"/>
      <c r="C15355" s="146">
        <f ca="1">INDIRECT("Jäsenet!D"&amp;AI15352)</f>
        <v>0</v>
      </c>
      <c r="D15355" s="146"/>
      <c r="E15355" s="146"/>
      <c r="F15355" s="146"/>
      <c r="G15355" s="146"/>
      <c r="H15355" s="146"/>
      <c r="I15355" s="146"/>
      <c r="J15355" s="146"/>
      <c r="K15355" s="146"/>
      <c r="L15355" s="146"/>
      <c r="M15355" s="146"/>
      <c r="N15355" s="146"/>
      <c r="O15355" s="146"/>
      <c r="P15355" s="146"/>
      <c r="Q15355" s="146"/>
      <c r="R15355" s="146"/>
      <c r="S15355" s="146"/>
    </row>
    <row r="15356" spans="1:35" s="11" customFormat="1" ht="15" customHeight="1" x14ac:dyDescent="0.25">
      <c r="B15356" s="67"/>
      <c r="C15356" s="148" t="str">
        <f ca="1">INDIRECT("Jäsenet!E"&amp;AI15352)&amp;$B$2&amp;INDIRECT("Jäsenet!F"&amp;AI15352)</f>
        <v xml:space="preserve"> </v>
      </c>
      <c r="D15356" s="148"/>
      <c r="E15356" s="148"/>
      <c r="F15356" s="148"/>
      <c r="G15356" s="148"/>
      <c r="H15356" s="148"/>
      <c r="I15356" s="148"/>
      <c r="J15356" s="148"/>
      <c r="K15356" s="148"/>
      <c r="L15356" s="148"/>
      <c r="M15356" s="148"/>
      <c r="N15356" s="148"/>
      <c r="O15356" s="148"/>
      <c r="P15356" s="148"/>
      <c r="Q15356" s="148"/>
      <c r="R15356" s="148"/>
      <c r="S15356" s="148"/>
      <c r="W15356" s="145" t="s">
        <v>17</v>
      </c>
      <c r="X15356" s="145"/>
      <c r="Y15356" s="145"/>
      <c r="Z15356" s="145"/>
      <c r="AA15356" s="145"/>
      <c r="AB15356" s="145"/>
    </row>
    <row r="15357" spans="1:35" s="15" customFormat="1" ht="15" customHeight="1" x14ac:dyDescent="0.25">
      <c r="T15357" s="78"/>
      <c r="U15357" s="63"/>
      <c r="V15357" s="63"/>
      <c r="W15357" s="149">
        <f ca="1">INDIRECT("Jäsenet!A"&amp;AI15352)</f>
        <v>308</v>
      </c>
      <c r="X15357" s="149"/>
      <c r="Y15357" s="149"/>
      <c r="Z15357" s="149"/>
      <c r="AA15357" s="149"/>
      <c r="AB15357" s="149"/>
    </row>
    <row r="15358" spans="1:35" s="15" customFormat="1" ht="15" customHeight="1" x14ac:dyDescent="0.25">
      <c r="B15358" s="39"/>
      <c r="C15358" s="39"/>
      <c r="D15358" s="39"/>
      <c r="E15358" s="39"/>
      <c r="F15358" s="39"/>
      <c r="G15358" s="39"/>
      <c r="H15358" s="39"/>
      <c r="I15358" s="39"/>
      <c r="J15358" s="39"/>
      <c r="K15358" s="39"/>
      <c r="L15358" s="39"/>
      <c r="M15358" s="39"/>
      <c r="N15358" s="39"/>
      <c r="O15358" s="39"/>
      <c r="P15358" s="39"/>
      <c r="Q15358" s="39"/>
      <c r="R15358" s="39"/>
      <c r="S15358" s="39"/>
      <c r="T15358" s="78"/>
      <c r="U15358" s="78"/>
      <c r="V15358" s="78"/>
      <c r="W15358" s="78"/>
      <c r="X15358" s="78"/>
      <c r="Y15358" s="78"/>
      <c r="Z15358" s="78"/>
      <c r="AA15358" s="39"/>
      <c r="AB15358" s="39"/>
      <c r="AC15358" s="39"/>
      <c r="AD15358" s="39"/>
      <c r="AE15358" s="39"/>
      <c r="AF15358" s="39"/>
      <c r="AG15358" s="39"/>
      <c r="AH15358" s="39"/>
      <c r="AI15358" s="39"/>
    </row>
    <row r="15359" spans="1:35" s="15" customFormat="1" ht="15" customHeight="1" x14ac:dyDescent="0.25">
      <c r="A15359" s="32"/>
      <c r="B15359" s="32"/>
      <c r="C15359" s="32"/>
      <c r="D15359" s="32"/>
      <c r="E15359" s="32"/>
      <c r="F15359" s="32"/>
      <c r="G15359" s="32"/>
      <c r="H15359" s="32"/>
      <c r="I15359" s="32"/>
      <c r="J15359" s="32"/>
      <c r="K15359" s="32"/>
      <c r="L15359" s="32"/>
      <c r="M15359" s="32"/>
      <c r="N15359" s="32"/>
      <c r="O15359" s="32"/>
      <c r="P15359" s="32"/>
      <c r="Q15359" s="32"/>
      <c r="R15359" s="32"/>
      <c r="S15359" s="32"/>
      <c r="T15359" s="33"/>
      <c r="U15359" s="33"/>
      <c r="V15359" s="33"/>
      <c r="W15359" s="35"/>
      <c r="X15359" s="33"/>
      <c r="Y15359" s="33"/>
      <c r="Z15359" s="33"/>
      <c r="AA15359" s="32"/>
      <c r="AB15359" s="32"/>
      <c r="AC15359" s="32"/>
      <c r="AD15359" s="32"/>
      <c r="AE15359" s="32"/>
      <c r="AF15359" s="32"/>
      <c r="AG15359" s="32"/>
      <c r="AH15359" s="32"/>
      <c r="AI15359" s="32"/>
    </row>
    <row r="15360" spans="1:35" s="15" customFormat="1" ht="15" customHeight="1" x14ac:dyDescent="0.25">
      <c r="B15360" s="39"/>
      <c r="C15360" s="39"/>
      <c r="D15360" s="39"/>
      <c r="E15360" s="39"/>
      <c r="F15360" s="39"/>
      <c r="G15360" s="39"/>
      <c r="H15360" s="39"/>
      <c r="I15360" s="39"/>
      <c r="J15360" s="39"/>
      <c r="K15360" s="39"/>
      <c r="L15360" s="39"/>
      <c r="M15360" s="39"/>
      <c r="N15360" s="39"/>
      <c r="O15360" s="39"/>
      <c r="P15360" s="39"/>
      <c r="Q15360" s="39"/>
      <c r="R15360" s="39"/>
      <c r="S15360" s="39"/>
      <c r="T15360" s="78"/>
      <c r="U15360" s="78"/>
      <c r="V15360" s="78"/>
      <c r="W15360" s="34"/>
      <c r="X15360" s="78"/>
      <c r="Y15360" s="78"/>
      <c r="Z15360" s="78"/>
      <c r="AA15360" s="39"/>
      <c r="AB15360" s="39"/>
      <c r="AC15360" s="39"/>
      <c r="AD15360" s="39"/>
      <c r="AE15360" s="39"/>
      <c r="AF15360" s="39"/>
      <c r="AG15360" s="39"/>
      <c r="AH15360" s="39"/>
      <c r="AI15360" s="39"/>
    </row>
    <row r="15361" spans="2:35" s="15" customFormat="1" ht="15" customHeight="1" x14ac:dyDescent="0.25">
      <c r="B15361" s="36" t="str">
        <f>'Laskun tiedot'!$A$11</f>
        <v>--------------------</v>
      </c>
      <c r="C15361" s="39"/>
      <c r="D15361" s="39"/>
      <c r="E15361" s="39"/>
      <c r="F15361" s="39"/>
      <c r="G15361" s="39"/>
      <c r="H15361" s="39"/>
      <c r="I15361" s="39"/>
      <c r="J15361" s="39"/>
      <c r="K15361" s="39"/>
      <c r="L15361" s="39"/>
      <c r="M15361" s="39"/>
      <c r="N15361" s="39"/>
      <c r="O15361" s="39"/>
      <c r="P15361" s="39"/>
      <c r="Q15361" s="39"/>
      <c r="R15361" s="39"/>
      <c r="S15361" s="39"/>
      <c r="T15361" s="17"/>
      <c r="U15361" s="17"/>
      <c r="V15361" s="17"/>
      <c r="W15361" s="17"/>
      <c r="X15361" s="17"/>
      <c r="Y15361" s="17"/>
      <c r="Z15361" s="17"/>
      <c r="AA15361" s="17"/>
      <c r="AB15361" s="17"/>
      <c r="AC15361" s="17"/>
      <c r="AD15361" s="17"/>
      <c r="AE15361" s="17"/>
      <c r="AF15361" s="17"/>
      <c r="AG15361" s="17"/>
      <c r="AH15361" s="17"/>
      <c r="AI15361" s="17"/>
    </row>
    <row r="15362" spans="2:35" s="15" customFormat="1" ht="15" customHeight="1" x14ac:dyDescent="0.25">
      <c r="B15362" s="36" t="str">
        <f>'Laskun tiedot'!$A$12</f>
        <v>Vuosi 2011</v>
      </c>
      <c r="C15362" s="78"/>
      <c r="D15362" s="78"/>
      <c r="E15362" s="78"/>
      <c r="F15362" s="78"/>
      <c r="G15362" s="78"/>
      <c r="H15362" s="78"/>
      <c r="I15362" s="78"/>
      <c r="J15362" s="78"/>
      <c r="K15362" s="78"/>
      <c r="L15362" s="78"/>
      <c r="M15362" s="78"/>
      <c r="N15362" s="78"/>
      <c r="O15362" s="78"/>
      <c r="P15362" s="39"/>
      <c r="Q15362" s="39"/>
      <c r="R15362" s="39"/>
      <c r="S15362" s="39"/>
      <c r="T15362" s="39"/>
      <c r="U15362" s="39"/>
      <c r="V15362" s="39"/>
      <c r="W15362" s="39"/>
      <c r="X15362" s="39"/>
      <c r="Y15362" s="39"/>
      <c r="Z15362" s="39"/>
      <c r="AA15362" s="39"/>
      <c r="AB15362" s="39"/>
      <c r="AC15362" s="13"/>
      <c r="AD15362" s="13"/>
      <c r="AE15362" s="13"/>
      <c r="AF15362" s="13"/>
      <c r="AG15362" s="13"/>
      <c r="AH15362" s="13"/>
      <c r="AI15362" s="13"/>
    </row>
    <row r="15363" spans="2:35" s="15" customFormat="1" ht="15" customHeight="1" x14ac:dyDescent="0.25">
      <c r="B15363" s="36" t="str">
        <f>'Laskun tiedot'!$A$13</f>
        <v>JÄSENMAKSU ………. 10 €</v>
      </c>
      <c r="T15363" s="11"/>
      <c r="U15363" s="11"/>
      <c r="V15363" s="11"/>
      <c r="W15363" s="11"/>
      <c r="X15363" s="11"/>
      <c r="Y15363" s="11"/>
      <c r="Z15363" s="11"/>
      <c r="AA15363" s="11"/>
      <c r="AB15363" s="11"/>
      <c r="AC15363" s="11"/>
      <c r="AD15363" s="11"/>
      <c r="AE15363" s="11"/>
      <c r="AF15363" s="11"/>
      <c r="AG15363" s="11"/>
      <c r="AH15363" s="11"/>
      <c r="AI15363" s="11"/>
    </row>
    <row r="15364" spans="2:35" s="15" customFormat="1" ht="15" customHeight="1" x14ac:dyDescent="0.25">
      <c r="B15364" s="36" t="str">
        <f>'Laskun tiedot'!$A$14</f>
        <v>--------------------</v>
      </c>
      <c r="T15364" s="39"/>
      <c r="AC15364" s="39"/>
    </row>
    <row r="15365" spans="2:35" s="15" customFormat="1" ht="15" customHeight="1" x14ac:dyDescent="0.25">
      <c r="B15365" s="36" t="str">
        <f>'Laskun tiedot'!$A$15</f>
        <v xml:space="preserve"> </v>
      </c>
      <c r="T15365" s="11"/>
      <c r="U15365" s="11"/>
      <c r="V15365" s="11"/>
      <c r="W15365" s="11"/>
      <c r="X15365" s="11"/>
      <c r="Y15365" s="11"/>
      <c r="Z15365" s="11"/>
      <c r="AA15365" s="11"/>
      <c r="AB15365" s="11"/>
      <c r="AC15365" s="11"/>
      <c r="AD15365" s="11"/>
      <c r="AE15365" s="11"/>
      <c r="AF15365" s="11"/>
      <c r="AG15365" s="11"/>
      <c r="AH15365" s="11"/>
      <c r="AI15365" s="11"/>
    </row>
    <row r="15366" spans="2:35" s="15" customFormat="1" ht="15" customHeight="1" x14ac:dyDescent="0.25">
      <c r="B15366" s="36" t="str">
        <f>'Laskun tiedot'!$A$16</f>
        <v xml:space="preserve"> </v>
      </c>
      <c r="C15366" s="39"/>
      <c r="D15366" s="39"/>
      <c r="E15366" s="39"/>
      <c r="F15366" s="39"/>
      <c r="G15366" s="39"/>
      <c r="H15366" s="39"/>
      <c r="I15366" s="39"/>
      <c r="J15366" s="39"/>
      <c r="K15366" s="39"/>
      <c r="L15366" s="39"/>
      <c r="M15366" s="39"/>
      <c r="N15366" s="39"/>
      <c r="O15366" s="39"/>
      <c r="P15366" s="39"/>
      <c r="Q15366" s="39"/>
      <c r="R15366" s="39"/>
      <c r="S15366" s="39"/>
      <c r="T15366" s="39"/>
      <c r="U15366" s="39"/>
      <c r="V15366" s="39"/>
      <c r="W15366" s="39"/>
      <c r="X15366" s="39"/>
      <c r="Y15366" s="39"/>
      <c r="Z15366" s="39"/>
      <c r="AA15366" s="39"/>
      <c r="AB15366" s="39"/>
      <c r="AC15366" s="39"/>
      <c r="AD15366" s="39"/>
      <c r="AE15366" s="39"/>
      <c r="AF15366" s="39"/>
      <c r="AG15366" s="39"/>
      <c r="AH15366" s="39"/>
      <c r="AI15366" s="39"/>
    </row>
    <row r="15367" spans="2:35" s="15" customFormat="1" ht="15" customHeight="1" x14ac:dyDescent="0.25">
      <c r="B15367" s="36" t="str">
        <f>'Laskun tiedot'!$A$17</f>
        <v xml:space="preserve"> </v>
      </c>
    </row>
    <row r="15368" spans="2:35" s="11" customFormat="1" ht="15" customHeight="1" x14ac:dyDescent="0.25">
      <c r="B15368" s="36" t="str">
        <f>'Laskun tiedot'!$A$18</f>
        <v xml:space="preserve"> </v>
      </c>
    </row>
    <row r="15369" spans="2:35" s="15" customFormat="1" ht="15" customHeight="1" x14ac:dyDescent="0.25">
      <c r="B15369" s="36" t="str">
        <f>'Laskun tiedot'!$A$19</f>
        <v xml:space="preserve"> </v>
      </c>
      <c r="M15369" s="16"/>
      <c r="N15369" s="1"/>
      <c r="O15369" s="1"/>
      <c r="P15369" s="16"/>
      <c r="Q15369" s="1"/>
      <c r="R15369" s="1"/>
      <c r="T15369" s="16"/>
      <c r="U15369" s="1"/>
      <c r="V15369" s="1"/>
      <c r="W15369" s="1"/>
      <c r="X15369" s="1"/>
      <c r="Z15369" s="16"/>
      <c r="AA15369" s="1"/>
      <c r="AB15369" s="1"/>
      <c r="AD15369" s="16"/>
      <c r="AE15369" s="1"/>
      <c r="AF15369" s="1"/>
      <c r="AG15369" s="1"/>
      <c r="AH15369" s="1"/>
    </row>
    <row r="15370" spans="2:35" s="15" customFormat="1" ht="15" customHeight="1" x14ac:dyDescent="0.25">
      <c r="B15370" s="36" t="str">
        <f>'Laskun tiedot'!$A$20</f>
        <v xml:space="preserve"> </v>
      </c>
      <c r="M15370" s="16"/>
      <c r="N15370" s="1"/>
      <c r="O15370" s="1"/>
      <c r="P15370" s="16"/>
      <c r="Q15370" s="1"/>
      <c r="R15370" s="1"/>
      <c r="T15370" s="16"/>
      <c r="U15370" s="1"/>
      <c r="V15370" s="1"/>
      <c r="W15370" s="1"/>
      <c r="X15370" s="1"/>
      <c r="Z15370" s="16"/>
      <c r="AA15370" s="1"/>
      <c r="AB15370" s="1"/>
      <c r="AD15370" s="16"/>
      <c r="AE15370" s="1"/>
      <c r="AF15370" s="1"/>
      <c r="AG15370" s="1"/>
      <c r="AH15370" s="1"/>
    </row>
    <row r="15371" spans="2:35" s="15" customFormat="1" ht="15" customHeight="1" x14ac:dyDescent="0.25">
      <c r="B15371" s="36" t="str">
        <f>'Laskun tiedot'!$A$21</f>
        <v xml:space="preserve"> </v>
      </c>
      <c r="M15371" s="16"/>
      <c r="N15371" s="1"/>
      <c r="O15371" s="1"/>
      <c r="P15371" s="16"/>
      <c r="Q15371" s="1"/>
      <c r="R15371" s="1"/>
      <c r="T15371" s="16"/>
      <c r="U15371" s="1"/>
      <c r="V15371" s="1"/>
      <c r="W15371" s="1"/>
      <c r="X15371" s="1"/>
      <c r="Z15371" s="16"/>
      <c r="AA15371" s="1"/>
      <c r="AB15371" s="1"/>
      <c r="AD15371" s="16"/>
      <c r="AE15371" s="1"/>
      <c r="AF15371" s="1"/>
      <c r="AG15371" s="1"/>
      <c r="AH15371" s="1"/>
    </row>
    <row r="15372" spans="2:35" s="15" customFormat="1" ht="15" customHeight="1" x14ac:dyDescent="0.25">
      <c r="B15372" s="36" t="str">
        <f>'Laskun tiedot'!$A$22</f>
        <v xml:space="preserve"> </v>
      </c>
      <c r="M15372" s="16"/>
      <c r="N15372" s="1"/>
      <c r="O15372" s="1"/>
      <c r="P15372" s="16"/>
      <c r="Q15372" s="1"/>
      <c r="R15372" s="1"/>
      <c r="T15372" s="16"/>
      <c r="U15372" s="1"/>
      <c r="V15372" s="1"/>
      <c r="W15372" s="1"/>
      <c r="X15372" s="1"/>
      <c r="Z15372" s="16"/>
      <c r="AA15372" s="1"/>
      <c r="AB15372" s="1"/>
      <c r="AD15372" s="16"/>
      <c r="AE15372" s="1"/>
      <c r="AF15372" s="1"/>
      <c r="AG15372" s="1"/>
      <c r="AH15372" s="1"/>
    </row>
    <row r="15373" spans="2:35" s="15" customFormat="1" ht="15" customHeight="1" x14ac:dyDescent="0.25">
      <c r="B15373" s="36" t="str">
        <f>'Laskun tiedot'!$A$23</f>
        <v xml:space="preserve"> </v>
      </c>
      <c r="M15373" s="16"/>
      <c r="N15373" s="1"/>
      <c r="O15373" s="1"/>
      <c r="P15373" s="16"/>
      <c r="Q15373" s="1"/>
      <c r="R15373" s="1"/>
      <c r="T15373" s="16"/>
      <c r="U15373" s="1"/>
      <c r="V15373" s="1"/>
      <c r="W15373" s="1"/>
      <c r="X15373" s="1"/>
      <c r="Z15373" s="16"/>
      <c r="AA15373" s="1"/>
      <c r="AB15373" s="1"/>
      <c r="AD15373" s="16"/>
      <c r="AE15373" s="1"/>
      <c r="AF15373" s="1"/>
      <c r="AG15373" s="1"/>
      <c r="AH15373" s="1"/>
    </row>
    <row r="15374" spans="2:35" s="15" customFormat="1" ht="15" customHeight="1" x14ac:dyDescent="0.25">
      <c r="B15374" s="36" t="str">
        <f>'Laskun tiedot'!$A$24</f>
        <v xml:space="preserve"> </v>
      </c>
      <c r="M15374" s="16"/>
      <c r="N15374" s="1"/>
      <c r="O15374" s="1"/>
      <c r="P15374" s="16"/>
      <c r="Q15374" s="1"/>
      <c r="R15374" s="1"/>
      <c r="T15374" s="16"/>
      <c r="U15374" s="1"/>
      <c r="V15374" s="1"/>
      <c r="W15374" s="1"/>
      <c r="X15374" s="1"/>
      <c r="Z15374" s="16"/>
      <c r="AA15374" s="1"/>
      <c r="AB15374" s="1"/>
      <c r="AD15374" s="16"/>
      <c r="AE15374" s="1"/>
      <c r="AF15374" s="1"/>
      <c r="AG15374" s="1"/>
      <c r="AH15374" s="1"/>
    </row>
    <row r="15375" spans="2:35" s="15" customFormat="1" ht="15" customHeight="1" x14ac:dyDescent="0.25">
      <c r="B15375" s="36" t="str">
        <f>'Laskun tiedot'!$A$25</f>
        <v xml:space="preserve"> </v>
      </c>
      <c r="M15375" s="16"/>
      <c r="N15375" s="1"/>
      <c r="O15375" s="1"/>
      <c r="P15375" s="16"/>
      <c r="Q15375" s="1"/>
      <c r="R15375" s="1"/>
      <c r="T15375" s="16"/>
      <c r="U15375" s="1"/>
      <c r="V15375" s="1"/>
      <c r="W15375" s="1"/>
      <c r="X15375" s="1"/>
      <c r="Z15375" s="16"/>
      <c r="AA15375" s="1"/>
      <c r="AB15375" s="1"/>
      <c r="AD15375" s="16"/>
      <c r="AE15375" s="1"/>
      <c r="AF15375" s="1"/>
      <c r="AG15375" s="1"/>
      <c r="AH15375" s="1"/>
    </row>
    <row r="15376" spans="2:35" s="15" customFormat="1" ht="15" customHeight="1" x14ac:dyDescent="0.25">
      <c r="B15376" s="36" t="str">
        <f>'Laskun tiedot'!$A$26</f>
        <v xml:space="preserve"> </v>
      </c>
      <c r="M15376" s="16"/>
      <c r="N15376" s="1"/>
      <c r="O15376" s="1"/>
      <c r="P15376" s="16"/>
      <c r="Q15376" s="1"/>
      <c r="R15376" s="1"/>
      <c r="T15376" s="16"/>
      <c r="U15376" s="1"/>
      <c r="V15376" s="1"/>
      <c r="W15376" s="1"/>
      <c r="X15376" s="1"/>
      <c r="Z15376" s="16"/>
      <c r="AA15376" s="1"/>
      <c r="AB15376" s="1"/>
      <c r="AD15376" s="16"/>
      <c r="AE15376" s="1"/>
      <c r="AF15376" s="1"/>
      <c r="AG15376" s="1"/>
      <c r="AH15376" s="1"/>
    </row>
    <row r="15377" spans="1:35" s="15" customFormat="1" ht="15" customHeight="1" x14ac:dyDescent="0.25">
      <c r="B15377" s="36" t="str">
        <f>'Laskun tiedot'!$A$27</f>
        <v xml:space="preserve"> </v>
      </c>
      <c r="M15377" s="16"/>
      <c r="N15377" s="1"/>
      <c r="O15377" s="1"/>
      <c r="P15377" s="16"/>
      <c r="Q15377" s="1"/>
      <c r="R15377" s="1"/>
      <c r="T15377" s="16"/>
      <c r="U15377" s="1"/>
      <c r="V15377" s="1"/>
      <c r="W15377" s="1"/>
      <c r="X15377" s="1"/>
      <c r="Z15377" s="16"/>
      <c r="AA15377" s="1"/>
      <c r="AB15377" s="1"/>
      <c r="AD15377" s="16"/>
      <c r="AE15377" s="1"/>
      <c r="AF15377" s="1"/>
      <c r="AG15377" s="1"/>
      <c r="AH15377" s="1"/>
    </row>
    <row r="15378" spans="1:35" s="15" customFormat="1" ht="15" customHeight="1" x14ac:dyDescent="0.25">
      <c r="B15378" s="36"/>
      <c r="M15378" s="16"/>
      <c r="N15378" s="1"/>
      <c r="O15378" s="1"/>
      <c r="P15378" s="16"/>
      <c r="Q15378" s="1"/>
      <c r="R15378" s="1"/>
      <c r="T15378" s="16"/>
      <c r="U15378" s="1"/>
      <c r="V15378" s="1"/>
      <c r="W15378" s="1"/>
      <c r="X15378" s="1"/>
      <c r="Z15378" s="16"/>
      <c r="AA15378" s="1"/>
      <c r="AB15378" s="1"/>
      <c r="AD15378" s="16"/>
      <c r="AE15378" s="1"/>
      <c r="AF15378" s="1"/>
      <c r="AG15378" s="1"/>
      <c r="AH15378" s="1"/>
    </row>
    <row r="15379" spans="1:35" s="80" customFormat="1" ht="12" customHeight="1" x14ac:dyDescent="0.25">
      <c r="B15379" s="143" t="str">
        <f>'Laskun tiedot'!$A$30</f>
        <v>Sihteeri:</v>
      </c>
      <c r="C15379" s="143"/>
      <c r="D15379" s="143"/>
      <c r="E15379" s="143"/>
      <c r="F15379" s="143"/>
      <c r="G15379" s="143"/>
      <c r="H15379" s="143"/>
      <c r="I15379" s="143"/>
      <c r="J15379" s="143" t="str">
        <f>'Laskun tiedot'!$B$30</f>
        <v>Puh.</v>
      </c>
      <c r="K15379" s="143"/>
      <c r="L15379" s="143"/>
      <c r="M15379" s="143"/>
      <c r="N15379" s="143"/>
      <c r="O15379" s="143"/>
      <c r="P15379" s="143"/>
      <c r="Q15379" s="143"/>
      <c r="R15379" s="143"/>
      <c r="S15379" s="143" t="str">
        <f>'Laskun tiedot'!$C$30</f>
        <v xml:space="preserve"> </v>
      </c>
      <c r="T15379" s="143"/>
      <c r="U15379" s="143"/>
      <c r="V15379" s="143"/>
      <c r="W15379" s="143"/>
      <c r="X15379" s="143"/>
      <c r="Y15379" s="143"/>
      <c r="Z15379" s="143"/>
      <c r="AA15379" s="143" t="str">
        <f>'Laskun tiedot'!$D$30</f>
        <v xml:space="preserve"> </v>
      </c>
      <c r="AB15379" s="143"/>
      <c r="AC15379" s="143"/>
      <c r="AD15379" s="143"/>
      <c r="AE15379" s="143"/>
      <c r="AF15379" s="143"/>
      <c r="AG15379" s="143"/>
      <c r="AH15379" s="143"/>
      <c r="AI15379" s="143"/>
    </row>
    <row r="15380" spans="1:35" s="79" customFormat="1" ht="12" customHeight="1" x14ac:dyDescent="0.2">
      <c r="B15380" s="143" t="str">
        <f>'Laskun tiedot'!$A$31</f>
        <v xml:space="preserve"> </v>
      </c>
      <c r="C15380" s="143"/>
      <c r="D15380" s="143"/>
      <c r="E15380" s="143"/>
      <c r="F15380" s="143"/>
      <c r="G15380" s="143"/>
      <c r="H15380" s="143"/>
      <c r="I15380" s="143"/>
      <c r="J15380" s="143" t="str">
        <f>'Laskun tiedot'!$B$31</f>
        <v xml:space="preserve"> </v>
      </c>
      <c r="K15380" s="143"/>
      <c r="L15380" s="143"/>
      <c r="M15380" s="143"/>
      <c r="N15380" s="143"/>
      <c r="O15380" s="143"/>
      <c r="P15380" s="143"/>
      <c r="Q15380" s="143"/>
      <c r="R15380" s="143"/>
      <c r="S15380" s="144" t="str">
        <f>'Laskun tiedot'!$C$31</f>
        <v xml:space="preserve"> </v>
      </c>
      <c r="T15380" s="144"/>
      <c r="U15380" s="144"/>
      <c r="V15380" s="144"/>
      <c r="W15380" s="144"/>
      <c r="X15380" s="144"/>
      <c r="Y15380" s="144"/>
      <c r="Z15380" s="144"/>
      <c r="AA15380" s="144" t="str">
        <f>'Laskun tiedot'!$D$31</f>
        <v xml:space="preserve"> </v>
      </c>
      <c r="AB15380" s="144"/>
      <c r="AC15380" s="144"/>
      <c r="AD15380" s="144"/>
      <c r="AE15380" s="144"/>
      <c r="AF15380" s="144"/>
      <c r="AG15380" s="144"/>
      <c r="AH15380" s="144"/>
      <c r="AI15380" s="144"/>
    </row>
    <row r="15381" spans="1:35" s="80" customFormat="1" ht="12" customHeight="1" x14ac:dyDescent="0.25">
      <c r="B15381" s="143" t="str">
        <f>'Laskun tiedot'!$A$32</f>
        <v xml:space="preserve"> </v>
      </c>
      <c r="C15381" s="143"/>
      <c r="D15381" s="143"/>
      <c r="E15381" s="143"/>
      <c r="F15381" s="143"/>
      <c r="G15381" s="143"/>
      <c r="H15381" s="143"/>
      <c r="I15381" s="143"/>
      <c r="J15381" s="143" t="str">
        <f>'Laskun tiedot'!$B$32</f>
        <v xml:space="preserve"> </v>
      </c>
      <c r="K15381" s="143"/>
      <c r="L15381" s="143"/>
      <c r="M15381" s="143"/>
      <c r="N15381" s="143"/>
      <c r="O15381" s="143"/>
      <c r="P15381" s="143"/>
      <c r="Q15381" s="143"/>
      <c r="R15381" s="143"/>
      <c r="S15381" s="144" t="str">
        <f>'Laskun tiedot'!$C$32</f>
        <v xml:space="preserve"> </v>
      </c>
      <c r="T15381" s="144"/>
      <c r="U15381" s="144"/>
      <c r="V15381" s="144"/>
      <c r="W15381" s="144"/>
      <c r="X15381" s="144"/>
      <c r="Y15381" s="144"/>
      <c r="Z15381" s="144"/>
      <c r="AA15381" s="144" t="str">
        <f>'Laskun tiedot'!$D$32</f>
        <v xml:space="preserve"> </v>
      </c>
      <c r="AB15381" s="144"/>
      <c r="AC15381" s="144"/>
      <c r="AD15381" s="144"/>
      <c r="AE15381" s="144"/>
      <c r="AF15381" s="144"/>
      <c r="AG15381" s="144"/>
      <c r="AH15381" s="144"/>
      <c r="AI15381" s="144"/>
    </row>
    <row r="15382" spans="1:35" s="15" customFormat="1" ht="15" customHeight="1" x14ac:dyDescent="0.25">
      <c r="A15382" s="60"/>
      <c r="B15382" s="61"/>
      <c r="C15382" s="61"/>
      <c r="D15382" s="61"/>
      <c r="E15382" s="61"/>
      <c r="F15382" s="61"/>
      <c r="G15382" s="61"/>
      <c r="H15382" s="61"/>
      <c r="I15382" s="61"/>
      <c r="J15382" s="61"/>
      <c r="K15382" s="61"/>
      <c r="L15382" s="61"/>
      <c r="M15382" s="61"/>
      <c r="N15382" s="61"/>
      <c r="O15382" s="61"/>
      <c r="P15382" s="61"/>
      <c r="Q15382" s="61"/>
      <c r="R15382" s="61"/>
      <c r="S15382" s="61"/>
      <c r="T15382" s="61"/>
      <c r="U15382" s="61"/>
      <c r="V15382" s="61"/>
      <c r="W15382" s="61"/>
      <c r="X15382" s="61"/>
      <c r="Y15382" s="61"/>
      <c r="Z15382" s="61"/>
      <c r="AA15382" s="61"/>
      <c r="AB15382" s="61"/>
      <c r="AC15382" s="61"/>
      <c r="AD15382" s="61"/>
      <c r="AE15382" s="61"/>
      <c r="AF15382" s="61"/>
      <c r="AG15382" s="61"/>
      <c r="AH15382" s="61"/>
      <c r="AI15382" s="61"/>
    </row>
    <row r="15383" spans="1:35" s="15" customFormat="1" ht="15" customHeight="1" x14ac:dyDescent="0.25">
      <c r="B15383" s="39"/>
      <c r="C15383" s="39"/>
      <c r="D15383" s="39"/>
      <c r="E15383" s="39"/>
      <c r="F15383" s="39"/>
      <c r="G15383" s="39"/>
      <c r="H15383" s="39"/>
      <c r="I15383" s="39"/>
      <c r="J15383" s="39"/>
      <c r="K15383" s="39"/>
      <c r="L15383" s="39"/>
      <c r="M15383" s="39"/>
      <c r="N15383" s="39"/>
      <c r="O15383" s="39"/>
      <c r="P15383" s="39"/>
      <c r="Q15383" s="39"/>
      <c r="R15383" s="39"/>
      <c r="S15383" s="39"/>
      <c r="T15383" s="39"/>
      <c r="U15383" s="39"/>
      <c r="V15383" s="39"/>
      <c r="W15383" s="39"/>
      <c r="X15383" s="39"/>
      <c r="Y15383" s="39"/>
      <c r="Z15383" s="39"/>
      <c r="AA15383" s="39"/>
      <c r="AB15383" s="59"/>
      <c r="AC15383" s="59"/>
      <c r="AD15383" s="39"/>
      <c r="AE15383" s="39"/>
      <c r="AF15383" s="39"/>
      <c r="AG15383" s="39"/>
      <c r="AH15383" s="39"/>
      <c r="AI15383" s="39"/>
    </row>
    <row r="15384" spans="1:35" s="15" customFormat="1" ht="11.1" customHeight="1" x14ac:dyDescent="0.25">
      <c r="A15384" s="72"/>
      <c r="B15384" s="73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  <c r="O15384" s="18"/>
      <c r="P15384" s="18"/>
      <c r="Q15384" s="18"/>
      <c r="R15384" s="18"/>
      <c r="S15384" s="127" t="s">
        <v>35</v>
      </c>
      <c r="T15384" s="128"/>
      <c r="U15384" s="128"/>
      <c r="V15384" s="128"/>
      <c r="W15384" s="128"/>
      <c r="X15384" s="128"/>
      <c r="Y15384" s="128"/>
      <c r="Z15384" s="128"/>
      <c r="AA15384" s="129"/>
      <c r="AB15384" s="128" t="s">
        <v>36</v>
      </c>
      <c r="AC15384" s="128"/>
      <c r="AD15384" s="128"/>
      <c r="AE15384" s="128"/>
      <c r="AF15384" s="128"/>
      <c r="AG15384" s="128"/>
      <c r="AH15384" s="128"/>
      <c r="AI15384" s="128"/>
    </row>
    <row r="15385" spans="1:35" s="15" customFormat="1" ht="15" customHeight="1" x14ac:dyDescent="0.25">
      <c r="A15385" s="116" t="s">
        <v>19</v>
      </c>
      <c r="B15385" s="130"/>
      <c r="C15385" s="20"/>
      <c r="D15385" s="133" t="str">
        <f>'Laskun tiedot'!$A$35</f>
        <v>EKOP 123456-09876543</v>
      </c>
      <c r="E15385" s="133"/>
      <c r="F15385" s="133"/>
      <c r="G15385" s="133"/>
      <c r="H15385" s="133"/>
      <c r="I15385" s="133"/>
      <c r="J15385" s="133"/>
      <c r="K15385" s="133"/>
      <c r="L15385" s="133"/>
      <c r="M15385" s="133"/>
      <c r="N15385" s="133"/>
      <c r="O15385" s="133"/>
      <c r="P15385" s="133"/>
      <c r="Q15385" s="133"/>
      <c r="R15385" s="133"/>
      <c r="S15385" s="134" t="str">
        <f>'Laskun tiedot'!$B$35</f>
        <v>FI67 1234 5609 8765 43</v>
      </c>
      <c r="T15385" s="135"/>
      <c r="U15385" s="135"/>
      <c r="V15385" s="135"/>
      <c r="W15385" s="135"/>
      <c r="X15385" s="135"/>
      <c r="Y15385" s="135"/>
      <c r="Z15385" s="135"/>
      <c r="AA15385" s="136"/>
      <c r="AB15385" s="135" t="str">
        <f>'Laskun tiedot'!$C$35</f>
        <v>OKOYFIHH</v>
      </c>
      <c r="AC15385" s="135"/>
      <c r="AD15385" s="135"/>
      <c r="AE15385" s="135"/>
      <c r="AF15385" s="135"/>
      <c r="AG15385" s="135"/>
      <c r="AH15385" s="135"/>
      <c r="AI15385" s="135"/>
    </row>
    <row r="15386" spans="1:35" s="15" customFormat="1" ht="15" customHeight="1" x14ac:dyDescent="0.25">
      <c r="A15386" s="116"/>
      <c r="B15386" s="130"/>
      <c r="C15386" s="20"/>
      <c r="D15386" s="133" t="str">
        <f>'Laskun tiedot'!$A$36</f>
        <v xml:space="preserve"> </v>
      </c>
      <c r="E15386" s="133"/>
      <c r="F15386" s="133"/>
      <c r="G15386" s="133"/>
      <c r="H15386" s="133"/>
      <c r="I15386" s="133"/>
      <c r="J15386" s="133"/>
      <c r="K15386" s="133"/>
      <c r="L15386" s="133"/>
      <c r="M15386" s="133"/>
      <c r="N15386" s="133"/>
      <c r="O15386" s="133"/>
      <c r="P15386" s="133"/>
      <c r="Q15386" s="133"/>
      <c r="R15386" s="137"/>
      <c r="S15386" s="134" t="str">
        <f>'Laskun tiedot'!$B$36</f>
        <v xml:space="preserve"> </v>
      </c>
      <c r="T15386" s="135"/>
      <c r="U15386" s="135"/>
      <c r="V15386" s="135"/>
      <c r="W15386" s="135"/>
      <c r="X15386" s="135"/>
      <c r="Y15386" s="135"/>
      <c r="Z15386" s="135"/>
      <c r="AA15386" s="136"/>
      <c r="AB15386" s="134" t="str">
        <f>'Laskun tiedot'!$C$36</f>
        <v xml:space="preserve"> </v>
      </c>
      <c r="AC15386" s="135"/>
      <c r="AD15386" s="135"/>
      <c r="AE15386" s="135"/>
      <c r="AF15386" s="135"/>
      <c r="AG15386" s="135"/>
      <c r="AH15386" s="135"/>
      <c r="AI15386" s="135"/>
    </row>
    <row r="15387" spans="1:35" s="15" customFormat="1" ht="15" customHeight="1" x14ac:dyDescent="0.25">
      <c r="A15387" s="131"/>
      <c r="B15387" s="132"/>
      <c r="C15387" s="20"/>
      <c r="D15387" s="138" t="str">
        <f>'Laskun tiedot'!$A$37</f>
        <v xml:space="preserve"> </v>
      </c>
      <c r="E15387" s="138"/>
      <c r="F15387" s="138"/>
      <c r="G15387" s="138"/>
      <c r="H15387" s="138"/>
      <c r="I15387" s="138"/>
      <c r="J15387" s="138"/>
      <c r="K15387" s="138"/>
      <c r="L15387" s="138"/>
      <c r="M15387" s="138"/>
      <c r="N15387" s="138"/>
      <c r="O15387" s="138"/>
      <c r="P15387" s="138"/>
      <c r="Q15387" s="138"/>
      <c r="R15387" s="139"/>
      <c r="S15387" s="140" t="str">
        <f>'Laskun tiedot'!$B$37</f>
        <v xml:space="preserve"> </v>
      </c>
      <c r="T15387" s="141"/>
      <c r="U15387" s="141"/>
      <c r="V15387" s="141"/>
      <c r="W15387" s="141"/>
      <c r="X15387" s="141"/>
      <c r="Y15387" s="141"/>
      <c r="Z15387" s="141"/>
      <c r="AA15387" s="142"/>
      <c r="AB15387" s="140" t="str">
        <f>'Laskun tiedot'!$C$37</f>
        <v xml:space="preserve"> </v>
      </c>
      <c r="AC15387" s="141"/>
      <c r="AD15387" s="141"/>
      <c r="AE15387" s="141"/>
      <c r="AF15387" s="141"/>
      <c r="AG15387" s="141"/>
      <c r="AH15387" s="141"/>
      <c r="AI15387" s="141"/>
    </row>
    <row r="15388" spans="1:35" s="15" customFormat="1" ht="15" customHeight="1" x14ac:dyDescent="0.25">
      <c r="A15388" s="101" t="s">
        <v>21</v>
      </c>
      <c r="B15388" s="102"/>
      <c r="C15388" s="22"/>
      <c r="D15388" s="107" t="str">
        <f>'Laskun tiedot'!$A$40</f>
        <v xml:space="preserve"> </v>
      </c>
      <c r="E15388" s="107"/>
      <c r="F15388" s="107"/>
      <c r="G15388" s="107"/>
      <c r="H15388" s="107"/>
      <c r="I15388" s="107"/>
      <c r="J15388" s="107"/>
      <c r="K15388" s="107"/>
      <c r="L15388" s="107"/>
      <c r="M15388" s="107"/>
      <c r="N15388" s="107"/>
      <c r="O15388" s="107"/>
      <c r="P15388" s="107"/>
      <c r="Q15388" s="107"/>
      <c r="R15388" s="108"/>
      <c r="S15388" s="23"/>
      <c r="T15388" s="24"/>
      <c r="U15388" s="25"/>
      <c r="V15388" s="25"/>
      <c r="W15388" s="25"/>
      <c r="X15388" s="25"/>
      <c r="Y15388" s="25"/>
      <c r="Z15388" s="25"/>
      <c r="AA15388" s="25"/>
      <c r="AB15388" s="25"/>
      <c r="AC15388" s="25"/>
      <c r="AD15388" s="25"/>
      <c r="AE15388" s="25"/>
      <c r="AF15388" s="25"/>
      <c r="AG15388" s="25"/>
      <c r="AH15388" s="25"/>
      <c r="AI15388" s="25"/>
    </row>
    <row r="15389" spans="1:35" s="15" customFormat="1" ht="15" customHeight="1" x14ac:dyDescent="0.25">
      <c r="A15389" s="103"/>
      <c r="B15389" s="104"/>
      <c r="C15389" s="20"/>
      <c r="D15389" s="109"/>
      <c r="E15389" s="109"/>
      <c r="F15389" s="109"/>
      <c r="G15389" s="109"/>
      <c r="H15389" s="109"/>
      <c r="I15389" s="109"/>
      <c r="J15389" s="109"/>
      <c r="K15389" s="109"/>
      <c r="L15389" s="109"/>
      <c r="M15389" s="109"/>
      <c r="N15389" s="109"/>
      <c r="O15389" s="109"/>
      <c r="P15389" s="109"/>
      <c r="Q15389" s="109"/>
      <c r="R15389" s="110"/>
      <c r="S15389" s="29"/>
      <c r="T15389" s="25" t="str">
        <f>'Laskun tiedot'!$A$43</f>
        <v>KÄYTÄ VIITETTÄ !</v>
      </c>
      <c r="U15389" s="25"/>
      <c r="V15389" s="25"/>
      <c r="W15389" s="25"/>
      <c r="X15389" s="25"/>
      <c r="Y15389" s="25"/>
      <c r="Z15389" s="25"/>
      <c r="AA15389" s="25"/>
      <c r="AB15389" s="25"/>
      <c r="AC15389" s="25"/>
      <c r="AD15389" s="25"/>
      <c r="AE15389" s="25"/>
      <c r="AF15389" s="25"/>
      <c r="AG15389" s="25"/>
      <c r="AH15389" s="25"/>
      <c r="AI15389" s="25"/>
    </row>
    <row r="15390" spans="1:35" s="15" customFormat="1" ht="15" customHeight="1" x14ac:dyDescent="0.25">
      <c r="A15390" s="105"/>
      <c r="B15390" s="106"/>
      <c r="C15390" s="26"/>
      <c r="D15390" s="111"/>
      <c r="E15390" s="111"/>
      <c r="F15390" s="111"/>
      <c r="G15390" s="111"/>
      <c r="H15390" s="111"/>
      <c r="I15390" s="111"/>
      <c r="J15390" s="111"/>
      <c r="K15390" s="111"/>
      <c r="L15390" s="111"/>
      <c r="M15390" s="111"/>
      <c r="N15390" s="111"/>
      <c r="O15390" s="111"/>
      <c r="P15390" s="111"/>
      <c r="Q15390" s="111"/>
      <c r="R15390" s="112"/>
      <c r="S15390" s="29"/>
      <c r="T15390" s="25" t="str">
        <f>'Laskun tiedot'!$A$44</f>
        <v xml:space="preserve"> </v>
      </c>
      <c r="U15390" s="25"/>
      <c r="V15390" s="25"/>
      <c r="W15390" s="25"/>
      <c r="X15390" s="25"/>
      <c r="Y15390" s="25"/>
      <c r="Z15390" s="27"/>
      <c r="AA15390" s="27"/>
      <c r="AB15390" s="27"/>
      <c r="AC15390" s="27"/>
      <c r="AD15390" s="27"/>
      <c r="AE15390" s="27"/>
      <c r="AF15390" s="27"/>
      <c r="AG15390" s="27"/>
      <c r="AH15390" s="27"/>
      <c r="AI15390" s="25"/>
    </row>
    <row r="15391" spans="1:35" s="15" customFormat="1" ht="15" customHeight="1" x14ac:dyDescent="0.25">
      <c r="A15391" s="113" t="s">
        <v>20</v>
      </c>
      <c r="B15391" s="101" t="s">
        <v>22</v>
      </c>
      <c r="C15391" s="20"/>
      <c r="D15391" s="20"/>
      <c r="E15391" s="20"/>
      <c r="F15391" s="20"/>
      <c r="G15391" s="20"/>
      <c r="H15391" s="20"/>
      <c r="I15391" s="20"/>
      <c r="J15391" s="20"/>
      <c r="K15391" s="20"/>
      <c r="L15391" s="20"/>
      <c r="M15391" s="20"/>
      <c r="N15391" s="20"/>
      <c r="O15391" s="20"/>
      <c r="P15391" s="20"/>
      <c r="Q15391" s="20"/>
      <c r="R15391" s="21"/>
      <c r="S15391" s="29"/>
      <c r="T15391" s="25" t="str">
        <f>'Laskun tiedot'!$A$45</f>
        <v xml:space="preserve"> </v>
      </c>
      <c r="U15391" s="25"/>
      <c r="V15391" s="25"/>
      <c r="W15391" s="25"/>
      <c r="X15391" s="25"/>
      <c r="Y15391" s="25"/>
      <c r="Z15391" s="25"/>
      <c r="AA15391" s="25"/>
      <c r="AB15391" s="25"/>
      <c r="AC15391" s="25"/>
      <c r="AD15391" s="25"/>
      <c r="AE15391" s="25"/>
      <c r="AF15391" s="25"/>
      <c r="AG15391" s="25"/>
      <c r="AH15391" s="25"/>
      <c r="AI15391" s="25"/>
    </row>
    <row r="15392" spans="1:35" s="15" customFormat="1" ht="15" customHeight="1" x14ac:dyDescent="0.25">
      <c r="A15392" s="114"/>
      <c r="B15392" s="116"/>
      <c r="C15392" s="20"/>
      <c r="D15392" s="117" t="str">
        <f ca="1">INDIRECT("Jäsenet!C"&amp;AI15352)&amp;$B$2&amp;INDIRECT("Jäsenet!B"&amp;AI15352)</f>
        <v xml:space="preserve"> </v>
      </c>
      <c r="E15392" s="117"/>
      <c r="F15392" s="117"/>
      <c r="G15392" s="117"/>
      <c r="H15392" s="117"/>
      <c r="I15392" s="117"/>
      <c r="J15392" s="117"/>
      <c r="K15392" s="117"/>
      <c r="L15392" s="117"/>
      <c r="M15392" s="117"/>
      <c r="N15392" s="117"/>
      <c r="O15392" s="117"/>
      <c r="P15392" s="117"/>
      <c r="Q15392" s="117"/>
      <c r="R15392" s="117"/>
      <c r="S15392" s="29"/>
      <c r="T15392" s="25" t="str">
        <f>'Laskun tiedot'!$A$46</f>
        <v xml:space="preserve"> </v>
      </c>
      <c r="U15392" s="25"/>
      <c r="V15392" s="25"/>
      <c r="W15392" s="25"/>
      <c r="X15392" s="25"/>
      <c r="Y15392" s="25"/>
      <c r="Z15392" s="25"/>
      <c r="AA15392" s="25"/>
      <c r="AB15392" s="25"/>
      <c r="AC15392" s="25"/>
      <c r="AD15392" s="25"/>
      <c r="AE15392" s="25"/>
      <c r="AF15392" s="25"/>
      <c r="AG15392" s="25"/>
      <c r="AH15392" s="25"/>
      <c r="AI15392" s="25"/>
    </row>
    <row r="15393" spans="1:35" s="15" customFormat="1" ht="15" customHeight="1" x14ac:dyDescent="0.25">
      <c r="A15393" s="114"/>
      <c r="B15393" s="116"/>
      <c r="C15393" s="20"/>
      <c r="D15393" s="117">
        <f ca="1">INDIRECT("Jäsenet!D"&amp;AI15352)</f>
        <v>0</v>
      </c>
      <c r="E15393" s="117"/>
      <c r="F15393" s="117"/>
      <c r="G15393" s="117"/>
      <c r="H15393" s="117"/>
      <c r="I15393" s="117"/>
      <c r="J15393" s="117"/>
      <c r="K15393" s="117"/>
      <c r="L15393" s="117"/>
      <c r="M15393" s="117"/>
      <c r="N15393" s="117"/>
      <c r="O15393" s="117"/>
      <c r="P15393" s="117"/>
      <c r="Q15393" s="117"/>
      <c r="R15393" s="117"/>
      <c r="S15393" s="29"/>
      <c r="T15393" s="25" t="str">
        <f>'Laskun tiedot'!$A$47</f>
        <v xml:space="preserve"> </v>
      </c>
      <c r="U15393" s="25"/>
      <c r="V15393" s="25"/>
      <c r="W15393" s="25"/>
      <c r="X15393" s="25"/>
      <c r="Y15393" s="25"/>
      <c r="Z15393" s="25"/>
      <c r="AA15393" s="25"/>
      <c r="AB15393" s="25"/>
      <c r="AC15393" s="25"/>
      <c r="AD15393" s="25"/>
      <c r="AE15393" s="25"/>
      <c r="AF15393" s="25"/>
      <c r="AG15393" s="25"/>
      <c r="AH15393" s="25"/>
      <c r="AI15393" s="25"/>
    </row>
    <row r="15394" spans="1:35" s="15" customFormat="1" ht="15" customHeight="1" x14ac:dyDescent="0.25">
      <c r="A15394" s="114"/>
      <c r="B15394" s="116"/>
      <c r="C15394" s="20"/>
      <c r="D15394" s="118" t="str">
        <f ca="1">INDIRECT("Jäsenet!E"&amp;AI15352)&amp;$B$2&amp;INDIRECT("Jäsenet!F"&amp;AI15352)</f>
        <v xml:space="preserve"> </v>
      </c>
      <c r="E15394" s="118"/>
      <c r="F15394" s="118"/>
      <c r="G15394" s="118"/>
      <c r="H15394" s="118"/>
      <c r="I15394" s="118"/>
      <c r="J15394" s="118"/>
      <c r="K15394" s="118"/>
      <c r="L15394" s="118"/>
      <c r="M15394" s="118"/>
      <c r="N15394" s="118"/>
      <c r="O15394" s="118"/>
      <c r="P15394" s="118"/>
      <c r="Q15394" s="118"/>
      <c r="R15394" s="118"/>
      <c r="S15394" s="29"/>
      <c r="T15394" s="25" t="str">
        <f>'Laskun tiedot'!$A$48</f>
        <v xml:space="preserve"> </v>
      </c>
      <c r="U15394" s="25"/>
      <c r="V15394" s="25"/>
      <c r="W15394" s="25"/>
      <c r="X15394" s="25"/>
      <c r="Y15394" s="25"/>
      <c r="Z15394" s="25"/>
      <c r="AA15394" s="25"/>
      <c r="AB15394" s="25"/>
      <c r="AC15394" s="25"/>
      <c r="AD15394" s="25"/>
      <c r="AE15394" s="25"/>
      <c r="AF15394" s="25"/>
      <c r="AG15394" s="25"/>
      <c r="AH15394" s="25"/>
      <c r="AI15394" s="25"/>
    </row>
    <row r="15395" spans="1:35" s="15" customFormat="1" ht="15" customHeight="1" x14ac:dyDescent="0.25">
      <c r="A15395" s="114"/>
      <c r="B15395" s="74"/>
      <c r="C15395" s="20"/>
      <c r="D15395" s="20"/>
      <c r="E15395" s="20"/>
      <c r="F15395" s="20"/>
      <c r="G15395" s="20"/>
      <c r="H15395" s="20"/>
      <c r="I15395" s="20"/>
      <c r="J15395" s="20"/>
      <c r="K15395" s="20"/>
      <c r="L15395" s="20"/>
      <c r="M15395" s="20"/>
      <c r="N15395" s="20"/>
      <c r="O15395" s="20"/>
      <c r="P15395" s="20"/>
      <c r="Q15395" s="20"/>
      <c r="R15395" s="21"/>
      <c r="S15395" s="30"/>
      <c r="T15395" s="25"/>
      <c r="U15395" s="25"/>
      <c r="V15395" s="25"/>
      <c r="W15395" s="25"/>
      <c r="X15395" s="25"/>
      <c r="Y15395" s="25"/>
      <c r="Z15395" s="25"/>
      <c r="AA15395" s="25"/>
      <c r="AB15395" s="25"/>
      <c r="AC15395" s="25"/>
      <c r="AD15395" s="25"/>
      <c r="AE15395" s="25"/>
      <c r="AF15395" s="25"/>
      <c r="AG15395" s="25"/>
      <c r="AH15395" s="25"/>
      <c r="AI15395" s="25"/>
    </row>
    <row r="15396" spans="1:35" s="15" customFormat="1" ht="12.6" customHeight="1" x14ac:dyDescent="0.25">
      <c r="A15396" s="114"/>
      <c r="B15396" s="119" t="s">
        <v>23</v>
      </c>
      <c r="C15396" s="20"/>
      <c r="D15396" s="20"/>
      <c r="E15396" s="20"/>
      <c r="F15396" s="20"/>
      <c r="G15396" s="20"/>
      <c r="H15396" s="20"/>
      <c r="I15396" s="20"/>
      <c r="J15396" s="20"/>
      <c r="K15396" s="20"/>
      <c r="L15396" s="20"/>
      <c r="M15396" s="20"/>
      <c r="N15396" s="20"/>
      <c r="O15396" s="20"/>
      <c r="P15396" s="20"/>
      <c r="Q15396" s="20"/>
      <c r="R15396" s="20"/>
      <c r="S15396" s="121" t="s">
        <v>39</v>
      </c>
      <c r="T15396" s="122"/>
      <c r="U15396" s="123"/>
      <c r="V15396" s="81">
        <f ca="1">INDIRECT("Jäsenet!G"&amp;AI15352)</f>
        <v>13084</v>
      </c>
      <c r="W15396" s="82"/>
      <c r="X15396" s="82"/>
      <c r="Y15396" s="82"/>
      <c r="Z15396" s="82"/>
      <c r="AA15396" s="82"/>
      <c r="AB15396" s="82"/>
      <c r="AC15396" s="82"/>
      <c r="AD15396" s="82"/>
      <c r="AE15396" s="82"/>
      <c r="AF15396" s="82"/>
      <c r="AG15396" s="82"/>
      <c r="AH15396" s="82"/>
      <c r="AI15396" s="82"/>
    </row>
    <row r="15397" spans="1:35" s="15" customFormat="1" ht="12.6" customHeight="1" x14ac:dyDescent="0.25">
      <c r="A15397" s="115"/>
      <c r="B15397" s="120"/>
      <c r="C15397" s="28"/>
      <c r="D15397" s="28"/>
      <c r="E15397" s="28"/>
      <c r="F15397" s="28"/>
      <c r="G15397" s="28"/>
      <c r="H15397" s="28"/>
      <c r="I15397" s="28"/>
      <c r="J15397" s="28"/>
      <c r="K15397" s="28"/>
      <c r="L15397" s="28"/>
      <c r="M15397" s="28"/>
      <c r="N15397" s="28"/>
      <c r="O15397" s="28"/>
      <c r="P15397" s="28"/>
      <c r="Q15397" s="28"/>
      <c r="R15397" s="28"/>
      <c r="S15397" s="124"/>
      <c r="T15397" s="125"/>
      <c r="U15397" s="126"/>
      <c r="V15397" s="83"/>
      <c r="W15397" s="84"/>
      <c r="X15397" s="84"/>
      <c r="Y15397" s="84"/>
      <c r="Z15397" s="84"/>
      <c r="AA15397" s="84"/>
      <c r="AB15397" s="85"/>
      <c r="AC15397" s="85"/>
      <c r="AD15397" s="85"/>
      <c r="AE15397" s="85"/>
      <c r="AF15397" s="85"/>
      <c r="AG15397" s="85"/>
      <c r="AH15397" s="85"/>
      <c r="AI15397" s="85"/>
    </row>
    <row r="15398" spans="1:35" s="15" customFormat="1" ht="24.95" customHeight="1" x14ac:dyDescent="0.25">
      <c r="A15398" s="86" t="s">
        <v>37</v>
      </c>
      <c r="B15398" s="87"/>
      <c r="C15398" s="88"/>
      <c r="D15398" s="89"/>
      <c r="E15398" s="89"/>
      <c r="F15398" s="89"/>
      <c r="G15398" s="89"/>
      <c r="H15398" s="89"/>
      <c r="I15398" s="89"/>
      <c r="J15398" s="89"/>
      <c r="K15398" s="89"/>
      <c r="L15398" s="89"/>
      <c r="M15398" s="89"/>
      <c r="N15398" s="89"/>
      <c r="O15398" s="89"/>
      <c r="P15398" s="89"/>
      <c r="Q15398" s="89"/>
      <c r="R15398" s="90"/>
      <c r="S15398" s="91" t="s">
        <v>40</v>
      </c>
      <c r="T15398" s="92"/>
      <c r="U15398" s="93"/>
      <c r="V15398" s="94">
        <f>'Laskun tiedot'!$A$8</f>
        <v>40907</v>
      </c>
      <c r="W15398" s="95"/>
      <c r="X15398" s="95"/>
      <c r="Y15398" s="95"/>
      <c r="Z15398" s="96"/>
      <c r="AA15398" s="97" t="s">
        <v>24</v>
      </c>
      <c r="AB15398" s="98"/>
      <c r="AC15398" s="99" t="str">
        <f>'Laskun tiedot'!$A$51</f>
        <v xml:space="preserve"> </v>
      </c>
      <c r="AD15398" s="99"/>
      <c r="AE15398" s="99"/>
      <c r="AF15398" s="99"/>
      <c r="AG15398" s="99"/>
      <c r="AH15398" s="99"/>
      <c r="AI15398" s="99"/>
    </row>
    <row r="15399" spans="1:35" s="15" customFormat="1" ht="9.9499999999999993" customHeight="1" x14ac:dyDescent="0.25">
      <c r="B15399" s="41"/>
      <c r="C15399" s="42"/>
      <c r="D15399" s="42"/>
      <c r="E15399" s="42"/>
      <c r="F15399" s="42"/>
      <c r="G15399" s="42"/>
      <c r="H15399" s="42"/>
      <c r="I15399" s="43"/>
      <c r="J15399" s="42"/>
      <c r="K15399" s="42"/>
      <c r="L15399" s="42"/>
      <c r="M15399" s="42"/>
      <c r="N15399" s="42"/>
      <c r="O15399" s="42"/>
      <c r="P15399" s="42"/>
      <c r="Q15399" s="18"/>
      <c r="R15399" s="18"/>
      <c r="S15399" s="44"/>
      <c r="T15399" s="44"/>
      <c r="U15399" s="19"/>
      <c r="V15399" s="45"/>
      <c r="W15399" s="45"/>
      <c r="X15399" s="45"/>
      <c r="Y15399" s="45"/>
      <c r="Z15399" s="45"/>
      <c r="AA15399" s="45"/>
      <c r="AB15399" s="46"/>
      <c r="AC15399" s="47"/>
      <c r="AD15399" s="48"/>
      <c r="AE15399" s="48"/>
      <c r="AF15399" s="48"/>
      <c r="AG15399" s="48"/>
      <c r="AH15399" s="48"/>
      <c r="AI15399" s="48"/>
    </row>
    <row r="15400" spans="1:35" s="15" customFormat="1" ht="50.1" customHeight="1" x14ac:dyDescent="0.25">
      <c r="B15400" s="41"/>
      <c r="C15400" s="42"/>
      <c r="D15400" s="42"/>
      <c r="E15400" s="42"/>
      <c r="F15400" s="42"/>
      <c r="G15400" s="42"/>
      <c r="H15400" s="42"/>
      <c r="I15400" s="43"/>
      <c r="J15400" s="42"/>
      <c r="K15400" s="42"/>
      <c r="L15400" s="42"/>
      <c r="M15400" s="42"/>
      <c r="N15400" s="42"/>
      <c r="O15400" s="42"/>
      <c r="P15400" s="42"/>
      <c r="Q15400" s="18"/>
      <c r="R15400" s="18"/>
      <c r="S15400" s="44"/>
      <c r="T15400" s="44"/>
      <c r="U15400" s="19"/>
      <c r="V15400" s="45"/>
      <c r="W15400" s="45"/>
      <c r="X15400" s="100" t="s">
        <v>38</v>
      </c>
      <c r="Y15400" s="100"/>
      <c r="Z15400" s="100"/>
      <c r="AA15400" s="100"/>
      <c r="AB15400" s="100"/>
      <c r="AC15400" s="100"/>
      <c r="AD15400" s="100"/>
      <c r="AE15400" s="100"/>
      <c r="AF15400" s="100"/>
      <c r="AG15400" s="100"/>
      <c r="AH15400" s="100"/>
      <c r="AI15400" s="100"/>
    </row>
    <row r="15401" spans="1:35" s="8" customFormat="1" ht="23.25" x14ac:dyDescent="0.35">
      <c r="B15401" s="66"/>
      <c r="C15401" s="150" t="str">
        <f>'Laskun tiedot'!$A$2</f>
        <v>Yhdistys ry</v>
      </c>
      <c r="D15401" s="150"/>
      <c r="E15401" s="150"/>
      <c r="F15401" s="150"/>
      <c r="G15401" s="150"/>
      <c r="H15401" s="150"/>
      <c r="I15401" s="150"/>
      <c r="J15401" s="150"/>
      <c r="K15401" s="150"/>
      <c r="L15401" s="150"/>
      <c r="M15401" s="150"/>
      <c r="N15401" s="150"/>
      <c r="O15401" s="150"/>
      <c r="P15401" s="150"/>
      <c r="Q15401" s="150"/>
      <c r="R15401" s="150"/>
      <c r="S15401" s="150"/>
      <c r="T15401" s="10"/>
      <c r="U15401" s="9"/>
      <c r="V15401" s="9"/>
      <c r="W15401" s="150" t="s">
        <v>16</v>
      </c>
      <c r="X15401" s="150"/>
      <c r="Y15401" s="150"/>
      <c r="Z15401" s="150"/>
    </row>
    <row r="15402" spans="1:35" s="15" customFormat="1" x14ac:dyDescent="0.25">
      <c r="B15402" s="15" t="s">
        <v>25</v>
      </c>
      <c r="AI15402" s="65">
        <v>310</v>
      </c>
    </row>
    <row r="15403" spans="1:35" s="11" customFormat="1" ht="15" customHeight="1" x14ac:dyDescent="0.2">
      <c r="V15403" s="68"/>
      <c r="W15403" s="145" t="s">
        <v>26</v>
      </c>
      <c r="X15403" s="145"/>
      <c r="Y15403" s="145"/>
      <c r="Z15403" s="145"/>
      <c r="AA15403" s="145"/>
      <c r="AB15403" s="145"/>
      <c r="AC15403" s="68"/>
      <c r="AD15403" s="68"/>
      <c r="AE15403" s="145" t="s">
        <v>18</v>
      </c>
      <c r="AF15403" s="145"/>
      <c r="AG15403" s="145"/>
      <c r="AH15403" s="145"/>
      <c r="AI15403" s="145"/>
    </row>
    <row r="15404" spans="1:35" s="15" customFormat="1" ht="15" customHeight="1" x14ac:dyDescent="0.25">
      <c r="B15404" s="62"/>
      <c r="C15404" s="146" t="str">
        <f ca="1">INDIRECT("Jäsenet!C"&amp;AI15402)&amp;$B$2&amp;INDIRECT("Jäsenet!B"&amp;AI15402)</f>
        <v xml:space="preserve"> </v>
      </c>
      <c r="D15404" s="146"/>
      <c r="E15404" s="146"/>
      <c r="F15404" s="146"/>
      <c r="G15404" s="146"/>
      <c r="H15404" s="146"/>
      <c r="I15404" s="146"/>
      <c r="J15404" s="146"/>
      <c r="K15404" s="146"/>
      <c r="L15404" s="146"/>
      <c r="M15404" s="146"/>
      <c r="N15404" s="146"/>
      <c r="O15404" s="146"/>
      <c r="P15404" s="146"/>
      <c r="Q15404" s="146"/>
      <c r="R15404" s="146"/>
      <c r="S15404" s="146"/>
      <c r="T15404" s="13"/>
      <c r="U15404" s="64"/>
      <c r="V15404" s="64"/>
      <c r="W15404" s="147">
        <f>'Laskun tiedot'!$A$5</f>
        <v>40618</v>
      </c>
      <c r="X15404" s="147"/>
      <c r="Y15404" s="147"/>
      <c r="Z15404" s="147"/>
      <c r="AA15404" s="147"/>
      <c r="AB15404" s="147"/>
      <c r="AC15404" s="64"/>
      <c r="AD15404" s="64"/>
      <c r="AE15404" s="147">
        <f>'Laskun tiedot'!$A$8</f>
        <v>40907</v>
      </c>
      <c r="AF15404" s="147"/>
      <c r="AG15404" s="147"/>
      <c r="AH15404" s="147"/>
      <c r="AI15404" s="147"/>
    </row>
    <row r="15405" spans="1:35" s="15" customFormat="1" ht="15" customHeight="1" x14ac:dyDescent="0.25">
      <c r="B15405" s="62"/>
      <c r="C15405" s="146">
        <f ca="1">INDIRECT("Jäsenet!D"&amp;AI15402)</f>
        <v>0</v>
      </c>
      <c r="D15405" s="146"/>
      <c r="E15405" s="146"/>
      <c r="F15405" s="146"/>
      <c r="G15405" s="146"/>
      <c r="H15405" s="146"/>
      <c r="I15405" s="146"/>
      <c r="J15405" s="146"/>
      <c r="K15405" s="146"/>
      <c r="L15405" s="146"/>
      <c r="M15405" s="146"/>
      <c r="N15405" s="146"/>
      <c r="O15405" s="146"/>
      <c r="P15405" s="146"/>
      <c r="Q15405" s="146"/>
      <c r="R15405" s="146"/>
      <c r="S15405" s="146"/>
    </row>
    <row r="15406" spans="1:35" s="11" customFormat="1" ht="15" customHeight="1" x14ac:dyDescent="0.25">
      <c r="B15406" s="67"/>
      <c r="C15406" s="148" t="str">
        <f ca="1">INDIRECT("Jäsenet!E"&amp;AI15402)&amp;$B$2&amp;INDIRECT("Jäsenet!F"&amp;AI15402)</f>
        <v xml:space="preserve"> </v>
      </c>
      <c r="D15406" s="148"/>
      <c r="E15406" s="148"/>
      <c r="F15406" s="148"/>
      <c r="G15406" s="148"/>
      <c r="H15406" s="148"/>
      <c r="I15406" s="148"/>
      <c r="J15406" s="148"/>
      <c r="K15406" s="148"/>
      <c r="L15406" s="148"/>
      <c r="M15406" s="148"/>
      <c r="N15406" s="148"/>
      <c r="O15406" s="148"/>
      <c r="P15406" s="148"/>
      <c r="Q15406" s="148"/>
      <c r="R15406" s="148"/>
      <c r="S15406" s="148"/>
      <c r="W15406" s="145" t="s">
        <v>17</v>
      </c>
      <c r="X15406" s="145"/>
      <c r="Y15406" s="145"/>
      <c r="Z15406" s="145"/>
      <c r="AA15406" s="145"/>
      <c r="AB15406" s="145"/>
    </row>
    <row r="15407" spans="1:35" s="15" customFormat="1" ht="15" customHeight="1" x14ac:dyDescent="0.25">
      <c r="T15407" s="78"/>
      <c r="U15407" s="63"/>
      <c r="V15407" s="63"/>
      <c r="W15407" s="149">
        <f ca="1">INDIRECT("Jäsenet!A"&amp;AI15402)</f>
        <v>309</v>
      </c>
      <c r="X15407" s="149"/>
      <c r="Y15407" s="149"/>
      <c r="Z15407" s="149"/>
      <c r="AA15407" s="149"/>
      <c r="AB15407" s="149"/>
    </row>
    <row r="15408" spans="1:35" s="15" customFormat="1" ht="15" customHeight="1" x14ac:dyDescent="0.25">
      <c r="B15408" s="39"/>
      <c r="C15408" s="39"/>
      <c r="D15408" s="39"/>
      <c r="E15408" s="39"/>
      <c r="F15408" s="39"/>
      <c r="G15408" s="39"/>
      <c r="H15408" s="39"/>
      <c r="I15408" s="39"/>
      <c r="J15408" s="39"/>
      <c r="K15408" s="39"/>
      <c r="L15408" s="39"/>
      <c r="M15408" s="39"/>
      <c r="N15408" s="39"/>
      <c r="O15408" s="39"/>
      <c r="P15408" s="39"/>
      <c r="Q15408" s="39"/>
      <c r="R15408" s="39"/>
      <c r="S15408" s="39"/>
      <c r="T15408" s="78"/>
      <c r="U15408" s="78"/>
      <c r="V15408" s="78"/>
      <c r="W15408" s="78"/>
      <c r="X15408" s="78"/>
      <c r="Y15408" s="78"/>
      <c r="Z15408" s="78"/>
      <c r="AA15408" s="39"/>
      <c r="AB15408" s="39"/>
      <c r="AC15408" s="39"/>
      <c r="AD15408" s="39"/>
      <c r="AE15408" s="39"/>
      <c r="AF15408" s="39"/>
      <c r="AG15408" s="39"/>
      <c r="AH15408" s="39"/>
      <c r="AI15408" s="39"/>
    </row>
    <row r="15409" spans="1:35" s="15" customFormat="1" ht="15" customHeight="1" x14ac:dyDescent="0.25">
      <c r="A15409" s="32"/>
      <c r="B15409" s="32"/>
      <c r="C15409" s="32"/>
      <c r="D15409" s="32"/>
      <c r="E15409" s="32"/>
      <c r="F15409" s="32"/>
      <c r="G15409" s="32"/>
      <c r="H15409" s="32"/>
      <c r="I15409" s="32"/>
      <c r="J15409" s="32"/>
      <c r="K15409" s="32"/>
      <c r="L15409" s="32"/>
      <c r="M15409" s="32"/>
      <c r="N15409" s="32"/>
      <c r="O15409" s="32"/>
      <c r="P15409" s="32"/>
      <c r="Q15409" s="32"/>
      <c r="R15409" s="32"/>
      <c r="S15409" s="32"/>
      <c r="T15409" s="33"/>
      <c r="U15409" s="33"/>
      <c r="V15409" s="33"/>
      <c r="W15409" s="35"/>
      <c r="X15409" s="33"/>
      <c r="Y15409" s="33"/>
      <c r="Z15409" s="33"/>
      <c r="AA15409" s="32"/>
      <c r="AB15409" s="32"/>
      <c r="AC15409" s="32"/>
      <c r="AD15409" s="32"/>
      <c r="AE15409" s="32"/>
      <c r="AF15409" s="32"/>
      <c r="AG15409" s="32"/>
      <c r="AH15409" s="32"/>
      <c r="AI15409" s="32"/>
    </row>
    <row r="15410" spans="1:35" s="15" customFormat="1" ht="15" customHeight="1" x14ac:dyDescent="0.25">
      <c r="B15410" s="39"/>
      <c r="C15410" s="39"/>
      <c r="D15410" s="39"/>
      <c r="E15410" s="39"/>
      <c r="F15410" s="39"/>
      <c r="G15410" s="39"/>
      <c r="H15410" s="39"/>
      <c r="I15410" s="39"/>
      <c r="J15410" s="39"/>
      <c r="K15410" s="39"/>
      <c r="L15410" s="39"/>
      <c r="M15410" s="39"/>
      <c r="N15410" s="39"/>
      <c r="O15410" s="39"/>
      <c r="P15410" s="39"/>
      <c r="Q15410" s="39"/>
      <c r="R15410" s="39"/>
      <c r="S15410" s="39"/>
      <c r="T15410" s="78"/>
      <c r="U15410" s="78"/>
      <c r="V15410" s="78"/>
      <c r="W15410" s="34"/>
      <c r="X15410" s="78"/>
      <c r="Y15410" s="78"/>
      <c r="Z15410" s="78"/>
      <c r="AA15410" s="39"/>
      <c r="AB15410" s="39"/>
      <c r="AC15410" s="39"/>
      <c r="AD15410" s="39"/>
      <c r="AE15410" s="39"/>
      <c r="AF15410" s="39"/>
      <c r="AG15410" s="39"/>
      <c r="AH15410" s="39"/>
      <c r="AI15410" s="39"/>
    </row>
    <row r="15411" spans="1:35" s="15" customFormat="1" ht="15" customHeight="1" x14ac:dyDescent="0.25">
      <c r="B15411" s="36" t="str">
        <f>'Laskun tiedot'!$A$11</f>
        <v>--------------------</v>
      </c>
      <c r="C15411" s="39"/>
      <c r="D15411" s="39"/>
      <c r="E15411" s="39"/>
      <c r="F15411" s="39"/>
      <c r="G15411" s="39"/>
      <c r="H15411" s="39"/>
      <c r="I15411" s="39"/>
      <c r="J15411" s="39"/>
      <c r="K15411" s="39"/>
      <c r="L15411" s="39"/>
      <c r="M15411" s="39"/>
      <c r="N15411" s="39"/>
      <c r="O15411" s="39"/>
      <c r="P15411" s="39"/>
      <c r="Q15411" s="39"/>
      <c r="R15411" s="39"/>
      <c r="S15411" s="39"/>
      <c r="T15411" s="17"/>
      <c r="U15411" s="17"/>
      <c r="V15411" s="17"/>
      <c r="W15411" s="17"/>
      <c r="X15411" s="17"/>
      <c r="Y15411" s="17"/>
      <c r="Z15411" s="17"/>
      <c r="AA15411" s="17"/>
      <c r="AB15411" s="17"/>
      <c r="AC15411" s="17"/>
      <c r="AD15411" s="17"/>
      <c r="AE15411" s="17"/>
      <c r="AF15411" s="17"/>
      <c r="AG15411" s="17"/>
      <c r="AH15411" s="17"/>
      <c r="AI15411" s="17"/>
    </row>
    <row r="15412" spans="1:35" s="15" customFormat="1" ht="15" customHeight="1" x14ac:dyDescent="0.25">
      <c r="B15412" s="36" t="str">
        <f>'Laskun tiedot'!$A$12</f>
        <v>Vuosi 2011</v>
      </c>
      <c r="C15412" s="78"/>
      <c r="D15412" s="78"/>
      <c r="E15412" s="78"/>
      <c r="F15412" s="78"/>
      <c r="G15412" s="78"/>
      <c r="H15412" s="78"/>
      <c r="I15412" s="78"/>
      <c r="J15412" s="78"/>
      <c r="K15412" s="78"/>
      <c r="L15412" s="78"/>
      <c r="M15412" s="78"/>
      <c r="N15412" s="78"/>
      <c r="O15412" s="78"/>
      <c r="P15412" s="39"/>
      <c r="Q15412" s="39"/>
      <c r="R15412" s="39"/>
      <c r="S15412" s="39"/>
      <c r="T15412" s="39"/>
      <c r="U15412" s="39"/>
      <c r="V15412" s="39"/>
      <c r="W15412" s="39"/>
      <c r="X15412" s="39"/>
      <c r="Y15412" s="39"/>
      <c r="Z15412" s="39"/>
      <c r="AA15412" s="39"/>
      <c r="AB15412" s="39"/>
      <c r="AC15412" s="13"/>
      <c r="AD15412" s="13"/>
      <c r="AE15412" s="13"/>
      <c r="AF15412" s="13"/>
      <c r="AG15412" s="13"/>
      <c r="AH15412" s="13"/>
      <c r="AI15412" s="13"/>
    </row>
    <row r="15413" spans="1:35" s="15" customFormat="1" ht="15" customHeight="1" x14ac:dyDescent="0.25">
      <c r="B15413" s="36" t="str">
        <f>'Laskun tiedot'!$A$13</f>
        <v>JÄSENMAKSU ………. 10 €</v>
      </c>
      <c r="T15413" s="11"/>
      <c r="U15413" s="11"/>
      <c r="V15413" s="11"/>
      <c r="W15413" s="11"/>
      <c r="X15413" s="11"/>
      <c r="Y15413" s="11"/>
      <c r="Z15413" s="11"/>
      <c r="AA15413" s="11"/>
      <c r="AB15413" s="11"/>
      <c r="AC15413" s="11"/>
      <c r="AD15413" s="11"/>
      <c r="AE15413" s="11"/>
      <c r="AF15413" s="11"/>
      <c r="AG15413" s="11"/>
      <c r="AH15413" s="11"/>
      <c r="AI15413" s="11"/>
    </row>
    <row r="15414" spans="1:35" s="15" customFormat="1" ht="15" customHeight="1" x14ac:dyDescent="0.25">
      <c r="B15414" s="36" t="str">
        <f>'Laskun tiedot'!$A$14</f>
        <v>--------------------</v>
      </c>
      <c r="T15414" s="39"/>
      <c r="AC15414" s="39"/>
    </row>
    <row r="15415" spans="1:35" s="15" customFormat="1" ht="15" customHeight="1" x14ac:dyDescent="0.25">
      <c r="B15415" s="36" t="str">
        <f>'Laskun tiedot'!$A$15</f>
        <v xml:space="preserve"> </v>
      </c>
      <c r="T15415" s="11"/>
      <c r="U15415" s="11"/>
      <c r="V15415" s="11"/>
      <c r="W15415" s="11"/>
      <c r="X15415" s="11"/>
      <c r="Y15415" s="11"/>
      <c r="Z15415" s="11"/>
      <c r="AA15415" s="11"/>
      <c r="AB15415" s="11"/>
      <c r="AC15415" s="11"/>
      <c r="AD15415" s="11"/>
      <c r="AE15415" s="11"/>
      <c r="AF15415" s="11"/>
      <c r="AG15415" s="11"/>
      <c r="AH15415" s="11"/>
      <c r="AI15415" s="11"/>
    </row>
    <row r="15416" spans="1:35" s="15" customFormat="1" ht="15" customHeight="1" x14ac:dyDescent="0.25">
      <c r="B15416" s="36" t="str">
        <f>'Laskun tiedot'!$A$16</f>
        <v xml:space="preserve"> </v>
      </c>
      <c r="C15416" s="39"/>
      <c r="D15416" s="39"/>
      <c r="E15416" s="39"/>
      <c r="F15416" s="39"/>
      <c r="G15416" s="39"/>
      <c r="H15416" s="39"/>
      <c r="I15416" s="39"/>
      <c r="J15416" s="39"/>
      <c r="K15416" s="39"/>
      <c r="L15416" s="39"/>
      <c r="M15416" s="39"/>
      <c r="N15416" s="39"/>
      <c r="O15416" s="39"/>
      <c r="P15416" s="39"/>
      <c r="Q15416" s="39"/>
      <c r="R15416" s="39"/>
      <c r="S15416" s="39"/>
      <c r="T15416" s="39"/>
      <c r="U15416" s="39"/>
      <c r="V15416" s="39"/>
      <c r="W15416" s="39"/>
      <c r="X15416" s="39"/>
      <c r="Y15416" s="39"/>
      <c r="Z15416" s="39"/>
      <c r="AA15416" s="39"/>
      <c r="AB15416" s="39"/>
      <c r="AC15416" s="39"/>
      <c r="AD15416" s="39"/>
      <c r="AE15416" s="39"/>
      <c r="AF15416" s="39"/>
      <c r="AG15416" s="39"/>
      <c r="AH15416" s="39"/>
      <c r="AI15416" s="39"/>
    </row>
    <row r="15417" spans="1:35" s="15" customFormat="1" ht="15" customHeight="1" x14ac:dyDescent="0.25">
      <c r="B15417" s="36" t="str">
        <f>'Laskun tiedot'!$A$17</f>
        <v xml:space="preserve"> </v>
      </c>
    </row>
    <row r="15418" spans="1:35" s="11" customFormat="1" ht="15" customHeight="1" x14ac:dyDescent="0.25">
      <c r="B15418" s="36" t="str">
        <f>'Laskun tiedot'!$A$18</f>
        <v xml:space="preserve"> </v>
      </c>
    </row>
    <row r="15419" spans="1:35" s="15" customFormat="1" ht="15" customHeight="1" x14ac:dyDescent="0.25">
      <c r="B15419" s="36" t="str">
        <f>'Laskun tiedot'!$A$19</f>
        <v xml:space="preserve"> </v>
      </c>
      <c r="M15419" s="16"/>
      <c r="N15419" s="1"/>
      <c r="O15419" s="1"/>
      <c r="P15419" s="16"/>
      <c r="Q15419" s="1"/>
      <c r="R15419" s="1"/>
      <c r="T15419" s="16"/>
      <c r="U15419" s="1"/>
      <c r="V15419" s="1"/>
      <c r="W15419" s="1"/>
      <c r="X15419" s="1"/>
      <c r="Z15419" s="16"/>
      <c r="AA15419" s="1"/>
      <c r="AB15419" s="1"/>
      <c r="AD15419" s="16"/>
      <c r="AE15419" s="1"/>
      <c r="AF15419" s="1"/>
      <c r="AG15419" s="1"/>
      <c r="AH15419" s="1"/>
    </row>
    <row r="15420" spans="1:35" s="15" customFormat="1" ht="15" customHeight="1" x14ac:dyDescent="0.25">
      <c r="B15420" s="36" t="str">
        <f>'Laskun tiedot'!$A$20</f>
        <v xml:space="preserve"> </v>
      </c>
      <c r="M15420" s="16"/>
      <c r="N15420" s="1"/>
      <c r="O15420" s="1"/>
      <c r="P15420" s="16"/>
      <c r="Q15420" s="1"/>
      <c r="R15420" s="1"/>
      <c r="T15420" s="16"/>
      <c r="U15420" s="1"/>
      <c r="V15420" s="1"/>
      <c r="W15420" s="1"/>
      <c r="X15420" s="1"/>
      <c r="Z15420" s="16"/>
      <c r="AA15420" s="1"/>
      <c r="AB15420" s="1"/>
      <c r="AD15420" s="16"/>
      <c r="AE15420" s="1"/>
      <c r="AF15420" s="1"/>
      <c r="AG15420" s="1"/>
      <c r="AH15420" s="1"/>
    </row>
    <row r="15421" spans="1:35" s="15" customFormat="1" ht="15" customHeight="1" x14ac:dyDescent="0.25">
      <c r="B15421" s="36" t="str">
        <f>'Laskun tiedot'!$A$21</f>
        <v xml:space="preserve"> </v>
      </c>
      <c r="M15421" s="16"/>
      <c r="N15421" s="1"/>
      <c r="O15421" s="1"/>
      <c r="P15421" s="16"/>
      <c r="Q15421" s="1"/>
      <c r="R15421" s="1"/>
      <c r="T15421" s="16"/>
      <c r="U15421" s="1"/>
      <c r="V15421" s="1"/>
      <c r="W15421" s="1"/>
      <c r="X15421" s="1"/>
      <c r="Z15421" s="16"/>
      <c r="AA15421" s="1"/>
      <c r="AB15421" s="1"/>
      <c r="AD15421" s="16"/>
      <c r="AE15421" s="1"/>
      <c r="AF15421" s="1"/>
      <c r="AG15421" s="1"/>
      <c r="AH15421" s="1"/>
    </row>
    <row r="15422" spans="1:35" s="15" customFormat="1" ht="15" customHeight="1" x14ac:dyDescent="0.25">
      <c r="B15422" s="36" t="str">
        <f>'Laskun tiedot'!$A$22</f>
        <v xml:space="preserve"> </v>
      </c>
      <c r="M15422" s="16"/>
      <c r="N15422" s="1"/>
      <c r="O15422" s="1"/>
      <c r="P15422" s="16"/>
      <c r="Q15422" s="1"/>
      <c r="R15422" s="1"/>
      <c r="T15422" s="16"/>
      <c r="U15422" s="1"/>
      <c r="V15422" s="1"/>
      <c r="W15422" s="1"/>
      <c r="X15422" s="1"/>
      <c r="Z15422" s="16"/>
      <c r="AA15422" s="1"/>
      <c r="AB15422" s="1"/>
      <c r="AD15422" s="16"/>
      <c r="AE15422" s="1"/>
      <c r="AF15422" s="1"/>
      <c r="AG15422" s="1"/>
      <c r="AH15422" s="1"/>
    </row>
    <row r="15423" spans="1:35" s="15" customFormat="1" ht="15" customHeight="1" x14ac:dyDescent="0.25">
      <c r="B15423" s="36" t="str">
        <f>'Laskun tiedot'!$A$23</f>
        <v xml:space="preserve"> </v>
      </c>
      <c r="M15423" s="16"/>
      <c r="N15423" s="1"/>
      <c r="O15423" s="1"/>
      <c r="P15423" s="16"/>
      <c r="Q15423" s="1"/>
      <c r="R15423" s="1"/>
      <c r="T15423" s="16"/>
      <c r="U15423" s="1"/>
      <c r="V15423" s="1"/>
      <c r="W15423" s="1"/>
      <c r="X15423" s="1"/>
      <c r="Z15423" s="16"/>
      <c r="AA15423" s="1"/>
      <c r="AB15423" s="1"/>
      <c r="AD15423" s="16"/>
      <c r="AE15423" s="1"/>
      <c r="AF15423" s="1"/>
      <c r="AG15423" s="1"/>
      <c r="AH15423" s="1"/>
    </row>
    <row r="15424" spans="1:35" s="15" customFormat="1" ht="15" customHeight="1" x14ac:dyDescent="0.25">
      <c r="B15424" s="36" t="str">
        <f>'Laskun tiedot'!$A$24</f>
        <v xml:space="preserve"> </v>
      </c>
      <c r="M15424" s="16"/>
      <c r="N15424" s="1"/>
      <c r="O15424" s="1"/>
      <c r="P15424" s="16"/>
      <c r="Q15424" s="1"/>
      <c r="R15424" s="1"/>
      <c r="T15424" s="16"/>
      <c r="U15424" s="1"/>
      <c r="V15424" s="1"/>
      <c r="W15424" s="1"/>
      <c r="X15424" s="1"/>
      <c r="Z15424" s="16"/>
      <c r="AA15424" s="1"/>
      <c r="AB15424" s="1"/>
      <c r="AD15424" s="16"/>
      <c r="AE15424" s="1"/>
      <c r="AF15424" s="1"/>
      <c r="AG15424" s="1"/>
      <c r="AH15424" s="1"/>
    </row>
    <row r="15425" spans="1:35" s="15" customFormat="1" ht="15" customHeight="1" x14ac:dyDescent="0.25">
      <c r="B15425" s="36" t="str">
        <f>'Laskun tiedot'!$A$25</f>
        <v xml:space="preserve"> </v>
      </c>
      <c r="M15425" s="16"/>
      <c r="N15425" s="1"/>
      <c r="O15425" s="1"/>
      <c r="P15425" s="16"/>
      <c r="Q15425" s="1"/>
      <c r="R15425" s="1"/>
      <c r="T15425" s="16"/>
      <c r="U15425" s="1"/>
      <c r="V15425" s="1"/>
      <c r="W15425" s="1"/>
      <c r="X15425" s="1"/>
      <c r="Z15425" s="16"/>
      <c r="AA15425" s="1"/>
      <c r="AB15425" s="1"/>
      <c r="AD15425" s="16"/>
      <c r="AE15425" s="1"/>
      <c r="AF15425" s="1"/>
      <c r="AG15425" s="1"/>
      <c r="AH15425" s="1"/>
    </row>
    <row r="15426" spans="1:35" s="15" customFormat="1" ht="15" customHeight="1" x14ac:dyDescent="0.25">
      <c r="B15426" s="36" t="str">
        <f>'Laskun tiedot'!$A$26</f>
        <v xml:space="preserve"> </v>
      </c>
      <c r="M15426" s="16"/>
      <c r="N15426" s="1"/>
      <c r="O15426" s="1"/>
      <c r="P15426" s="16"/>
      <c r="Q15426" s="1"/>
      <c r="R15426" s="1"/>
      <c r="T15426" s="16"/>
      <c r="U15426" s="1"/>
      <c r="V15426" s="1"/>
      <c r="W15426" s="1"/>
      <c r="X15426" s="1"/>
      <c r="Z15426" s="16"/>
      <c r="AA15426" s="1"/>
      <c r="AB15426" s="1"/>
      <c r="AD15426" s="16"/>
      <c r="AE15426" s="1"/>
      <c r="AF15426" s="1"/>
      <c r="AG15426" s="1"/>
      <c r="AH15426" s="1"/>
    </row>
    <row r="15427" spans="1:35" s="15" customFormat="1" ht="15" customHeight="1" x14ac:dyDescent="0.25">
      <c r="B15427" s="36" t="str">
        <f>'Laskun tiedot'!$A$27</f>
        <v xml:space="preserve"> </v>
      </c>
      <c r="M15427" s="16"/>
      <c r="N15427" s="1"/>
      <c r="O15427" s="1"/>
      <c r="P15427" s="16"/>
      <c r="Q15427" s="1"/>
      <c r="R15427" s="1"/>
      <c r="T15427" s="16"/>
      <c r="U15427" s="1"/>
      <c r="V15427" s="1"/>
      <c r="W15427" s="1"/>
      <c r="X15427" s="1"/>
      <c r="Z15427" s="16"/>
      <c r="AA15427" s="1"/>
      <c r="AB15427" s="1"/>
      <c r="AD15427" s="16"/>
      <c r="AE15427" s="1"/>
      <c r="AF15427" s="1"/>
      <c r="AG15427" s="1"/>
      <c r="AH15427" s="1"/>
    </row>
    <row r="15428" spans="1:35" s="15" customFormat="1" ht="15" customHeight="1" x14ac:dyDescent="0.25">
      <c r="B15428" s="36"/>
      <c r="M15428" s="16"/>
      <c r="N15428" s="1"/>
      <c r="O15428" s="1"/>
      <c r="P15428" s="16"/>
      <c r="Q15428" s="1"/>
      <c r="R15428" s="1"/>
      <c r="T15428" s="16"/>
      <c r="U15428" s="1"/>
      <c r="V15428" s="1"/>
      <c r="W15428" s="1"/>
      <c r="X15428" s="1"/>
      <c r="Z15428" s="16"/>
      <c r="AA15428" s="1"/>
      <c r="AB15428" s="1"/>
      <c r="AD15428" s="16"/>
      <c r="AE15428" s="1"/>
      <c r="AF15428" s="1"/>
      <c r="AG15428" s="1"/>
      <c r="AH15428" s="1"/>
    </row>
    <row r="15429" spans="1:35" s="80" customFormat="1" ht="12" customHeight="1" x14ac:dyDescent="0.25">
      <c r="B15429" s="143" t="str">
        <f>'Laskun tiedot'!$A$30</f>
        <v>Sihteeri:</v>
      </c>
      <c r="C15429" s="143"/>
      <c r="D15429" s="143"/>
      <c r="E15429" s="143"/>
      <c r="F15429" s="143"/>
      <c r="G15429" s="143"/>
      <c r="H15429" s="143"/>
      <c r="I15429" s="143"/>
      <c r="J15429" s="143" t="str">
        <f>'Laskun tiedot'!$B$30</f>
        <v>Puh.</v>
      </c>
      <c r="K15429" s="143"/>
      <c r="L15429" s="143"/>
      <c r="M15429" s="143"/>
      <c r="N15429" s="143"/>
      <c r="O15429" s="143"/>
      <c r="P15429" s="143"/>
      <c r="Q15429" s="143"/>
      <c r="R15429" s="143"/>
      <c r="S15429" s="143" t="str">
        <f>'Laskun tiedot'!$C$30</f>
        <v xml:space="preserve"> </v>
      </c>
      <c r="T15429" s="143"/>
      <c r="U15429" s="143"/>
      <c r="V15429" s="143"/>
      <c r="W15429" s="143"/>
      <c r="X15429" s="143"/>
      <c r="Y15429" s="143"/>
      <c r="Z15429" s="143"/>
      <c r="AA15429" s="143" t="str">
        <f>'Laskun tiedot'!$D$30</f>
        <v xml:space="preserve"> </v>
      </c>
      <c r="AB15429" s="143"/>
      <c r="AC15429" s="143"/>
      <c r="AD15429" s="143"/>
      <c r="AE15429" s="143"/>
      <c r="AF15429" s="143"/>
      <c r="AG15429" s="143"/>
      <c r="AH15429" s="143"/>
      <c r="AI15429" s="143"/>
    </row>
    <row r="15430" spans="1:35" s="79" customFormat="1" ht="12" customHeight="1" x14ac:dyDescent="0.2">
      <c r="B15430" s="143" t="str">
        <f>'Laskun tiedot'!$A$31</f>
        <v xml:space="preserve"> </v>
      </c>
      <c r="C15430" s="143"/>
      <c r="D15430" s="143"/>
      <c r="E15430" s="143"/>
      <c r="F15430" s="143"/>
      <c r="G15430" s="143"/>
      <c r="H15430" s="143"/>
      <c r="I15430" s="143"/>
      <c r="J15430" s="143" t="str">
        <f>'Laskun tiedot'!$B$31</f>
        <v xml:space="preserve"> </v>
      </c>
      <c r="K15430" s="143"/>
      <c r="L15430" s="143"/>
      <c r="M15430" s="143"/>
      <c r="N15430" s="143"/>
      <c r="O15430" s="143"/>
      <c r="P15430" s="143"/>
      <c r="Q15430" s="143"/>
      <c r="R15430" s="143"/>
      <c r="S15430" s="144" t="str">
        <f>'Laskun tiedot'!$C$31</f>
        <v xml:space="preserve"> </v>
      </c>
      <c r="T15430" s="144"/>
      <c r="U15430" s="144"/>
      <c r="V15430" s="144"/>
      <c r="W15430" s="144"/>
      <c r="X15430" s="144"/>
      <c r="Y15430" s="144"/>
      <c r="Z15430" s="144"/>
      <c r="AA15430" s="144" t="str">
        <f>'Laskun tiedot'!$D$31</f>
        <v xml:space="preserve"> </v>
      </c>
      <c r="AB15430" s="144"/>
      <c r="AC15430" s="144"/>
      <c r="AD15430" s="144"/>
      <c r="AE15430" s="144"/>
      <c r="AF15430" s="144"/>
      <c r="AG15430" s="144"/>
      <c r="AH15430" s="144"/>
      <c r="AI15430" s="144"/>
    </row>
    <row r="15431" spans="1:35" s="80" customFormat="1" ht="12" customHeight="1" x14ac:dyDescent="0.25">
      <c r="B15431" s="143" t="str">
        <f>'Laskun tiedot'!$A$32</f>
        <v xml:space="preserve"> </v>
      </c>
      <c r="C15431" s="143"/>
      <c r="D15431" s="143"/>
      <c r="E15431" s="143"/>
      <c r="F15431" s="143"/>
      <c r="G15431" s="143"/>
      <c r="H15431" s="143"/>
      <c r="I15431" s="143"/>
      <c r="J15431" s="143" t="str">
        <f>'Laskun tiedot'!$B$32</f>
        <v xml:space="preserve"> </v>
      </c>
      <c r="K15431" s="143"/>
      <c r="L15431" s="143"/>
      <c r="M15431" s="143"/>
      <c r="N15431" s="143"/>
      <c r="O15431" s="143"/>
      <c r="P15431" s="143"/>
      <c r="Q15431" s="143"/>
      <c r="R15431" s="143"/>
      <c r="S15431" s="144" t="str">
        <f>'Laskun tiedot'!$C$32</f>
        <v xml:space="preserve"> </v>
      </c>
      <c r="T15431" s="144"/>
      <c r="U15431" s="144"/>
      <c r="V15431" s="144"/>
      <c r="W15431" s="144"/>
      <c r="X15431" s="144"/>
      <c r="Y15431" s="144"/>
      <c r="Z15431" s="144"/>
      <c r="AA15431" s="144" t="str">
        <f>'Laskun tiedot'!$D$32</f>
        <v xml:space="preserve"> </v>
      </c>
      <c r="AB15431" s="144"/>
      <c r="AC15431" s="144"/>
      <c r="AD15431" s="144"/>
      <c r="AE15431" s="144"/>
      <c r="AF15431" s="144"/>
      <c r="AG15431" s="144"/>
      <c r="AH15431" s="144"/>
      <c r="AI15431" s="144"/>
    </row>
    <row r="15432" spans="1:35" s="15" customFormat="1" ht="15" customHeight="1" x14ac:dyDescent="0.25">
      <c r="A15432" s="60"/>
      <c r="B15432" s="61"/>
      <c r="C15432" s="61"/>
      <c r="D15432" s="61"/>
      <c r="E15432" s="61"/>
      <c r="F15432" s="61"/>
      <c r="G15432" s="61"/>
      <c r="H15432" s="61"/>
      <c r="I15432" s="61"/>
      <c r="J15432" s="61"/>
      <c r="K15432" s="61"/>
      <c r="L15432" s="61"/>
      <c r="M15432" s="61"/>
      <c r="N15432" s="61"/>
      <c r="O15432" s="61"/>
      <c r="P15432" s="61"/>
      <c r="Q15432" s="61"/>
      <c r="R15432" s="61"/>
      <c r="S15432" s="61"/>
      <c r="T15432" s="61"/>
      <c r="U15432" s="61"/>
      <c r="V15432" s="61"/>
      <c r="W15432" s="61"/>
      <c r="X15432" s="61"/>
      <c r="Y15432" s="61"/>
      <c r="Z15432" s="61"/>
      <c r="AA15432" s="61"/>
      <c r="AB15432" s="61"/>
      <c r="AC15432" s="61"/>
      <c r="AD15432" s="61"/>
      <c r="AE15432" s="61"/>
      <c r="AF15432" s="61"/>
      <c r="AG15432" s="61"/>
      <c r="AH15432" s="61"/>
      <c r="AI15432" s="61"/>
    </row>
    <row r="15433" spans="1:35" s="15" customFormat="1" ht="15" customHeight="1" x14ac:dyDescent="0.25">
      <c r="B15433" s="39"/>
      <c r="C15433" s="39"/>
      <c r="D15433" s="39"/>
      <c r="E15433" s="39"/>
      <c r="F15433" s="39"/>
      <c r="G15433" s="39"/>
      <c r="H15433" s="39"/>
      <c r="I15433" s="39"/>
      <c r="J15433" s="39"/>
      <c r="K15433" s="39"/>
      <c r="L15433" s="39"/>
      <c r="M15433" s="39"/>
      <c r="N15433" s="39"/>
      <c r="O15433" s="39"/>
      <c r="P15433" s="39"/>
      <c r="Q15433" s="39"/>
      <c r="R15433" s="39"/>
      <c r="S15433" s="39"/>
      <c r="T15433" s="39"/>
      <c r="U15433" s="39"/>
      <c r="V15433" s="39"/>
      <c r="W15433" s="39"/>
      <c r="X15433" s="39"/>
      <c r="Y15433" s="39"/>
      <c r="Z15433" s="39"/>
      <c r="AA15433" s="39"/>
      <c r="AB15433" s="59"/>
      <c r="AC15433" s="59"/>
      <c r="AD15433" s="39"/>
      <c r="AE15433" s="39"/>
      <c r="AF15433" s="39"/>
      <c r="AG15433" s="39"/>
      <c r="AH15433" s="39"/>
      <c r="AI15433" s="39"/>
    </row>
    <row r="15434" spans="1:35" s="15" customFormat="1" ht="11.1" customHeight="1" x14ac:dyDescent="0.25">
      <c r="A15434" s="72"/>
      <c r="B15434" s="73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  <c r="O15434" s="18"/>
      <c r="P15434" s="18"/>
      <c r="Q15434" s="18"/>
      <c r="R15434" s="18"/>
      <c r="S15434" s="127" t="s">
        <v>35</v>
      </c>
      <c r="T15434" s="128"/>
      <c r="U15434" s="128"/>
      <c r="V15434" s="128"/>
      <c r="W15434" s="128"/>
      <c r="X15434" s="128"/>
      <c r="Y15434" s="128"/>
      <c r="Z15434" s="128"/>
      <c r="AA15434" s="129"/>
      <c r="AB15434" s="128" t="s">
        <v>36</v>
      </c>
      <c r="AC15434" s="128"/>
      <c r="AD15434" s="128"/>
      <c r="AE15434" s="128"/>
      <c r="AF15434" s="128"/>
      <c r="AG15434" s="128"/>
      <c r="AH15434" s="128"/>
      <c r="AI15434" s="128"/>
    </row>
    <row r="15435" spans="1:35" s="15" customFormat="1" ht="15" customHeight="1" x14ac:dyDescent="0.25">
      <c r="A15435" s="116" t="s">
        <v>19</v>
      </c>
      <c r="B15435" s="130"/>
      <c r="C15435" s="20"/>
      <c r="D15435" s="133" t="str">
        <f>'Laskun tiedot'!$A$35</f>
        <v>EKOP 123456-09876543</v>
      </c>
      <c r="E15435" s="133"/>
      <c r="F15435" s="133"/>
      <c r="G15435" s="133"/>
      <c r="H15435" s="133"/>
      <c r="I15435" s="133"/>
      <c r="J15435" s="133"/>
      <c r="K15435" s="133"/>
      <c r="L15435" s="133"/>
      <c r="M15435" s="133"/>
      <c r="N15435" s="133"/>
      <c r="O15435" s="133"/>
      <c r="P15435" s="133"/>
      <c r="Q15435" s="133"/>
      <c r="R15435" s="133"/>
      <c r="S15435" s="134" t="str">
        <f>'Laskun tiedot'!$B$35</f>
        <v>FI67 1234 5609 8765 43</v>
      </c>
      <c r="T15435" s="135"/>
      <c r="U15435" s="135"/>
      <c r="V15435" s="135"/>
      <c r="W15435" s="135"/>
      <c r="X15435" s="135"/>
      <c r="Y15435" s="135"/>
      <c r="Z15435" s="135"/>
      <c r="AA15435" s="136"/>
      <c r="AB15435" s="135" t="str">
        <f>'Laskun tiedot'!$C$35</f>
        <v>OKOYFIHH</v>
      </c>
      <c r="AC15435" s="135"/>
      <c r="AD15435" s="135"/>
      <c r="AE15435" s="135"/>
      <c r="AF15435" s="135"/>
      <c r="AG15435" s="135"/>
      <c r="AH15435" s="135"/>
      <c r="AI15435" s="135"/>
    </row>
    <row r="15436" spans="1:35" s="15" customFormat="1" ht="15" customHeight="1" x14ac:dyDescent="0.25">
      <c r="A15436" s="116"/>
      <c r="B15436" s="130"/>
      <c r="C15436" s="20"/>
      <c r="D15436" s="133" t="str">
        <f>'Laskun tiedot'!$A$36</f>
        <v xml:space="preserve"> </v>
      </c>
      <c r="E15436" s="133"/>
      <c r="F15436" s="133"/>
      <c r="G15436" s="133"/>
      <c r="H15436" s="133"/>
      <c r="I15436" s="133"/>
      <c r="J15436" s="133"/>
      <c r="K15436" s="133"/>
      <c r="L15436" s="133"/>
      <c r="M15436" s="133"/>
      <c r="N15436" s="133"/>
      <c r="O15436" s="133"/>
      <c r="P15436" s="133"/>
      <c r="Q15436" s="133"/>
      <c r="R15436" s="137"/>
      <c r="S15436" s="134" t="str">
        <f>'Laskun tiedot'!$B$36</f>
        <v xml:space="preserve"> </v>
      </c>
      <c r="T15436" s="135"/>
      <c r="U15436" s="135"/>
      <c r="V15436" s="135"/>
      <c r="W15436" s="135"/>
      <c r="X15436" s="135"/>
      <c r="Y15436" s="135"/>
      <c r="Z15436" s="135"/>
      <c r="AA15436" s="136"/>
      <c r="AB15436" s="134" t="str">
        <f>'Laskun tiedot'!$C$36</f>
        <v xml:space="preserve"> </v>
      </c>
      <c r="AC15436" s="135"/>
      <c r="AD15436" s="135"/>
      <c r="AE15436" s="135"/>
      <c r="AF15436" s="135"/>
      <c r="AG15436" s="135"/>
      <c r="AH15436" s="135"/>
      <c r="AI15436" s="135"/>
    </row>
    <row r="15437" spans="1:35" s="15" customFormat="1" ht="15" customHeight="1" x14ac:dyDescent="0.25">
      <c r="A15437" s="131"/>
      <c r="B15437" s="132"/>
      <c r="C15437" s="20"/>
      <c r="D15437" s="138" t="str">
        <f>'Laskun tiedot'!$A$37</f>
        <v xml:space="preserve"> </v>
      </c>
      <c r="E15437" s="138"/>
      <c r="F15437" s="138"/>
      <c r="G15437" s="138"/>
      <c r="H15437" s="138"/>
      <c r="I15437" s="138"/>
      <c r="J15437" s="138"/>
      <c r="K15437" s="138"/>
      <c r="L15437" s="138"/>
      <c r="M15437" s="138"/>
      <c r="N15437" s="138"/>
      <c r="O15437" s="138"/>
      <c r="P15437" s="138"/>
      <c r="Q15437" s="138"/>
      <c r="R15437" s="139"/>
      <c r="S15437" s="140" t="str">
        <f>'Laskun tiedot'!$B$37</f>
        <v xml:space="preserve"> </v>
      </c>
      <c r="T15437" s="141"/>
      <c r="U15437" s="141"/>
      <c r="V15437" s="141"/>
      <c r="W15437" s="141"/>
      <c r="X15437" s="141"/>
      <c r="Y15437" s="141"/>
      <c r="Z15437" s="141"/>
      <c r="AA15437" s="142"/>
      <c r="AB15437" s="140" t="str">
        <f>'Laskun tiedot'!$C$37</f>
        <v xml:space="preserve"> </v>
      </c>
      <c r="AC15437" s="141"/>
      <c r="AD15437" s="141"/>
      <c r="AE15437" s="141"/>
      <c r="AF15437" s="141"/>
      <c r="AG15437" s="141"/>
      <c r="AH15437" s="141"/>
      <c r="AI15437" s="141"/>
    </row>
    <row r="15438" spans="1:35" s="15" customFormat="1" ht="15" customHeight="1" x14ac:dyDescent="0.25">
      <c r="A15438" s="101" t="s">
        <v>21</v>
      </c>
      <c r="B15438" s="102"/>
      <c r="C15438" s="22"/>
      <c r="D15438" s="107" t="str">
        <f>'Laskun tiedot'!$A$40</f>
        <v xml:space="preserve"> </v>
      </c>
      <c r="E15438" s="107"/>
      <c r="F15438" s="107"/>
      <c r="G15438" s="107"/>
      <c r="H15438" s="107"/>
      <c r="I15438" s="107"/>
      <c r="J15438" s="107"/>
      <c r="K15438" s="107"/>
      <c r="L15438" s="107"/>
      <c r="M15438" s="107"/>
      <c r="N15438" s="107"/>
      <c r="O15438" s="107"/>
      <c r="P15438" s="107"/>
      <c r="Q15438" s="107"/>
      <c r="R15438" s="108"/>
      <c r="S15438" s="23"/>
      <c r="T15438" s="24"/>
      <c r="U15438" s="25"/>
      <c r="V15438" s="25"/>
      <c r="W15438" s="25"/>
      <c r="X15438" s="25"/>
      <c r="Y15438" s="25"/>
      <c r="Z15438" s="25"/>
      <c r="AA15438" s="25"/>
      <c r="AB15438" s="25"/>
      <c r="AC15438" s="25"/>
      <c r="AD15438" s="25"/>
      <c r="AE15438" s="25"/>
      <c r="AF15438" s="25"/>
      <c r="AG15438" s="25"/>
      <c r="AH15438" s="25"/>
      <c r="AI15438" s="25"/>
    </row>
    <row r="15439" spans="1:35" s="15" customFormat="1" ht="15" customHeight="1" x14ac:dyDescent="0.25">
      <c r="A15439" s="103"/>
      <c r="B15439" s="104"/>
      <c r="C15439" s="20"/>
      <c r="D15439" s="109"/>
      <c r="E15439" s="109"/>
      <c r="F15439" s="109"/>
      <c r="G15439" s="109"/>
      <c r="H15439" s="109"/>
      <c r="I15439" s="109"/>
      <c r="J15439" s="109"/>
      <c r="K15439" s="109"/>
      <c r="L15439" s="109"/>
      <c r="M15439" s="109"/>
      <c r="N15439" s="109"/>
      <c r="O15439" s="109"/>
      <c r="P15439" s="109"/>
      <c r="Q15439" s="109"/>
      <c r="R15439" s="110"/>
      <c r="S15439" s="29"/>
      <c r="T15439" s="25" t="str">
        <f>'Laskun tiedot'!$A$43</f>
        <v>KÄYTÄ VIITETTÄ !</v>
      </c>
      <c r="U15439" s="25"/>
      <c r="V15439" s="25"/>
      <c r="W15439" s="25"/>
      <c r="X15439" s="25"/>
      <c r="Y15439" s="25"/>
      <c r="Z15439" s="25"/>
      <c r="AA15439" s="25"/>
      <c r="AB15439" s="25"/>
      <c r="AC15439" s="25"/>
      <c r="AD15439" s="25"/>
      <c r="AE15439" s="25"/>
      <c r="AF15439" s="25"/>
      <c r="AG15439" s="25"/>
      <c r="AH15439" s="25"/>
      <c r="AI15439" s="25"/>
    </row>
    <row r="15440" spans="1:35" s="15" customFormat="1" ht="15" customHeight="1" x14ac:dyDescent="0.25">
      <c r="A15440" s="105"/>
      <c r="B15440" s="106"/>
      <c r="C15440" s="26"/>
      <c r="D15440" s="111"/>
      <c r="E15440" s="111"/>
      <c r="F15440" s="111"/>
      <c r="G15440" s="111"/>
      <c r="H15440" s="111"/>
      <c r="I15440" s="111"/>
      <c r="J15440" s="111"/>
      <c r="K15440" s="111"/>
      <c r="L15440" s="111"/>
      <c r="M15440" s="111"/>
      <c r="N15440" s="111"/>
      <c r="O15440" s="111"/>
      <c r="P15440" s="111"/>
      <c r="Q15440" s="111"/>
      <c r="R15440" s="112"/>
      <c r="S15440" s="29"/>
      <c r="T15440" s="25" t="str">
        <f>'Laskun tiedot'!$A$44</f>
        <v xml:space="preserve"> </v>
      </c>
      <c r="U15440" s="25"/>
      <c r="V15440" s="25"/>
      <c r="W15440" s="25"/>
      <c r="X15440" s="25"/>
      <c r="Y15440" s="25"/>
      <c r="Z15440" s="27"/>
      <c r="AA15440" s="27"/>
      <c r="AB15440" s="27"/>
      <c r="AC15440" s="27"/>
      <c r="AD15440" s="27"/>
      <c r="AE15440" s="27"/>
      <c r="AF15440" s="27"/>
      <c r="AG15440" s="27"/>
      <c r="AH15440" s="27"/>
      <c r="AI15440" s="25"/>
    </row>
    <row r="15441" spans="1:35" s="15" customFormat="1" ht="15" customHeight="1" x14ac:dyDescent="0.25">
      <c r="A15441" s="113" t="s">
        <v>20</v>
      </c>
      <c r="B15441" s="101" t="s">
        <v>22</v>
      </c>
      <c r="C15441" s="20"/>
      <c r="D15441" s="20"/>
      <c r="E15441" s="20"/>
      <c r="F15441" s="20"/>
      <c r="G15441" s="20"/>
      <c r="H15441" s="20"/>
      <c r="I15441" s="20"/>
      <c r="J15441" s="20"/>
      <c r="K15441" s="20"/>
      <c r="L15441" s="20"/>
      <c r="M15441" s="20"/>
      <c r="N15441" s="20"/>
      <c r="O15441" s="20"/>
      <c r="P15441" s="20"/>
      <c r="Q15441" s="20"/>
      <c r="R15441" s="21"/>
      <c r="S15441" s="29"/>
      <c r="T15441" s="25" t="str">
        <f>'Laskun tiedot'!$A$45</f>
        <v xml:space="preserve"> </v>
      </c>
      <c r="U15441" s="25"/>
      <c r="V15441" s="25"/>
      <c r="W15441" s="25"/>
      <c r="X15441" s="25"/>
      <c r="Y15441" s="25"/>
      <c r="Z15441" s="25"/>
      <c r="AA15441" s="25"/>
      <c r="AB15441" s="25"/>
      <c r="AC15441" s="25"/>
      <c r="AD15441" s="25"/>
      <c r="AE15441" s="25"/>
      <c r="AF15441" s="25"/>
      <c r="AG15441" s="25"/>
      <c r="AH15441" s="25"/>
      <c r="AI15441" s="25"/>
    </row>
    <row r="15442" spans="1:35" s="15" customFormat="1" ht="15" customHeight="1" x14ac:dyDescent="0.25">
      <c r="A15442" s="114"/>
      <c r="B15442" s="116"/>
      <c r="C15442" s="20"/>
      <c r="D15442" s="117" t="str">
        <f ca="1">INDIRECT("Jäsenet!C"&amp;AI15402)&amp;$B$2&amp;INDIRECT("Jäsenet!B"&amp;AI15402)</f>
        <v xml:space="preserve"> </v>
      </c>
      <c r="E15442" s="117"/>
      <c r="F15442" s="117"/>
      <c r="G15442" s="117"/>
      <c r="H15442" s="117"/>
      <c r="I15442" s="117"/>
      <c r="J15442" s="117"/>
      <c r="K15442" s="117"/>
      <c r="L15442" s="117"/>
      <c r="M15442" s="117"/>
      <c r="N15442" s="117"/>
      <c r="O15442" s="117"/>
      <c r="P15442" s="117"/>
      <c r="Q15442" s="117"/>
      <c r="R15442" s="117"/>
      <c r="S15442" s="29"/>
      <c r="T15442" s="25" t="str">
        <f>'Laskun tiedot'!$A$46</f>
        <v xml:space="preserve"> </v>
      </c>
      <c r="U15442" s="25"/>
      <c r="V15442" s="25"/>
      <c r="W15442" s="25"/>
      <c r="X15442" s="25"/>
      <c r="Y15442" s="25"/>
      <c r="Z15442" s="25"/>
      <c r="AA15442" s="25"/>
      <c r="AB15442" s="25"/>
      <c r="AC15442" s="25"/>
      <c r="AD15442" s="25"/>
      <c r="AE15442" s="25"/>
      <c r="AF15442" s="25"/>
      <c r="AG15442" s="25"/>
      <c r="AH15442" s="25"/>
      <c r="AI15442" s="25"/>
    </row>
    <row r="15443" spans="1:35" s="15" customFormat="1" ht="15" customHeight="1" x14ac:dyDescent="0.25">
      <c r="A15443" s="114"/>
      <c r="B15443" s="116"/>
      <c r="C15443" s="20"/>
      <c r="D15443" s="117">
        <f ca="1">INDIRECT("Jäsenet!D"&amp;AI15402)</f>
        <v>0</v>
      </c>
      <c r="E15443" s="117"/>
      <c r="F15443" s="117"/>
      <c r="G15443" s="117"/>
      <c r="H15443" s="117"/>
      <c r="I15443" s="117"/>
      <c r="J15443" s="117"/>
      <c r="K15443" s="117"/>
      <c r="L15443" s="117"/>
      <c r="M15443" s="117"/>
      <c r="N15443" s="117"/>
      <c r="O15443" s="117"/>
      <c r="P15443" s="117"/>
      <c r="Q15443" s="117"/>
      <c r="R15443" s="117"/>
      <c r="S15443" s="29"/>
      <c r="T15443" s="25" t="str">
        <f>'Laskun tiedot'!$A$47</f>
        <v xml:space="preserve"> </v>
      </c>
      <c r="U15443" s="25"/>
      <c r="V15443" s="25"/>
      <c r="W15443" s="25"/>
      <c r="X15443" s="25"/>
      <c r="Y15443" s="25"/>
      <c r="Z15443" s="25"/>
      <c r="AA15443" s="25"/>
      <c r="AB15443" s="25"/>
      <c r="AC15443" s="25"/>
      <c r="AD15443" s="25"/>
      <c r="AE15443" s="25"/>
      <c r="AF15443" s="25"/>
      <c r="AG15443" s="25"/>
      <c r="AH15443" s="25"/>
      <c r="AI15443" s="25"/>
    </row>
    <row r="15444" spans="1:35" s="15" customFormat="1" ht="15" customHeight="1" x14ac:dyDescent="0.25">
      <c r="A15444" s="114"/>
      <c r="B15444" s="116"/>
      <c r="C15444" s="20"/>
      <c r="D15444" s="118" t="str">
        <f ca="1">INDIRECT("Jäsenet!E"&amp;AI15402)&amp;$B$2&amp;INDIRECT("Jäsenet!F"&amp;AI15402)</f>
        <v xml:space="preserve"> </v>
      </c>
      <c r="E15444" s="118"/>
      <c r="F15444" s="118"/>
      <c r="G15444" s="118"/>
      <c r="H15444" s="118"/>
      <c r="I15444" s="118"/>
      <c r="J15444" s="118"/>
      <c r="K15444" s="118"/>
      <c r="L15444" s="118"/>
      <c r="M15444" s="118"/>
      <c r="N15444" s="118"/>
      <c r="O15444" s="118"/>
      <c r="P15444" s="118"/>
      <c r="Q15444" s="118"/>
      <c r="R15444" s="118"/>
      <c r="S15444" s="29"/>
      <c r="T15444" s="25" t="str">
        <f>'Laskun tiedot'!$A$48</f>
        <v xml:space="preserve"> </v>
      </c>
      <c r="U15444" s="25"/>
      <c r="V15444" s="25"/>
      <c r="W15444" s="25"/>
      <c r="X15444" s="25"/>
      <c r="Y15444" s="25"/>
      <c r="Z15444" s="25"/>
      <c r="AA15444" s="25"/>
      <c r="AB15444" s="25"/>
      <c r="AC15444" s="25"/>
      <c r="AD15444" s="25"/>
      <c r="AE15444" s="25"/>
      <c r="AF15444" s="25"/>
      <c r="AG15444" s="25"/>
      <c r="AH15444" s="25"/>
      <c r="AI15444" s="25"/>
    </row>
    <row r="15445" spans="1:35" s="15" customFormat="1" ht="15" customHeight="1" x14ac:dyDescent="0.25">
      <c r="A15445" s="114"/>
      <c r="B15445" s="74"/>
      <c r="C15445" s="20"/>
      <c r="D15445" s="20"/>
      <c r="E15445" s="20"/>
      <c r="F15445" s="20"/>
      <c r="G15445" s="20"/>
      <c r="H15445" s="20"/>
      <c r="I15445" s="20"/>
      <c r="J15445" s="20"/>
      <c r="K15445" s="20"/>
      <c r="L15445" s="20"/>
      <c r="M15445" s="20"/>
      <c r="N15445" s="20"/>
      <c r="O15445" s="20"/>
      <c r="P15445" s="20"/>
      <c r="Q15445" s="20"/>
      <c r="R15445" s="21"/>
      <c r="S15445" s="30"/>
      <c r="T15445" s="25"/>
      <c r="U15445" s="25"/>
      <c r="V15445" s="25"/>
      <c r="W15445" s="25"/>
      <c r="X15445" s="25"/>
      <c r="Y15445" s="25"/>
      <c r="Z15445" s="25"/>
      <c r="AA15445" s="25"/>
      <c r="AB15445" s="25"/>
      <c r="AC15445" s="25"/>
      <c r="AD15445" s="25"/>
      <c r="AE15445" s="25"/>
      <c r="AF15445" s="25"/>
      <c r="AG15445" s="25"/>
      <c r="AH15445" s="25"/>
      <c r="AI15445" s="25"/>
    </row>
    <row r="15446" spans="1:35" s="15" customFormat="1" ht="12.6" customHeight="1" x14ac:dyDescent="0.25">
      <c r="A15446" s="114"/>
      <c r="B15446" s="119" t="s">
        <v>23</v>
      </c>
      <c r="C15446" s="20"/>
      <c r="D15446" s="20"/>
      <c r="E15446" s="20"/>
      <c r="F15446" s="20"/>
      <c r="G15446" s="20"/>
      <c r="H15446" s="20"/>
      <c r="I15446" s="20"/>
      <c r="J15446" s="20"/>
      <c r="K15446" s="20"/>
      <c r="L15446" s="20"/>
      <c r="M15446" s="20"/>
      <c r="N15446" s="20"/>
      <c r="O15446" s="20"/>
      <c r="P15446" s="20"/>
      <c r="Q15446" s="20"/>
      <c r="R15446" s="20"/>
      <c r="S15446" s="121" t="s">
        <v>39</v>
      </c>
      <c r="T15446" s="122"/>
      <c r="U15446" s="123"/>
      <c r="V15446" s="81">
        <f ca="1">INDIRECT("Jäsenet!G"&amp;AI15402)</f>
        <v>13097</v>
      </c>
      <c r="W15446" s="82"/>
      <c r="X15446" s="82"/>
      <c r="Y15446" s="82"/>
      <c r="Z15446" s="82"/>
      <c r="AA15446" s="82"/>
      <c r="AB15446" s="82"/>
      <c r="AC15446" s="82"/>
      <c r="AD15446" s="82"/>
      <c r="AE15446" s="82"/>
      <c r="AF15446" s="82"/>
      <c r="AG15446" s="82"/>
      <c r="AH15446" s="82"/>
      <c r="AI15446" s="82"/>
    </row>
    <row r="15447" spans="1:35" s="15" customFormat="1" ht="12.6" customHeight="1" x14ac:dyDescent="0.25">
      <c r="A15447" s="115"/>
      <c r="B15447" s="120"/>
      <c r="C15447" s="28"/>
      <c r="D15447" s="28"/>
      <c r="E15447" s="28"/>
      <c r="F15447" s="28"/>
      <c r="G15447" s="28"/>
      <c r="H15447" s="28"/>
      <c r="I15447" s="28"/>
      <c r="J15447" s="28"/>
      <c r="K15447" s="28"/>
      <c r="L15447" s="28"/>
      <c r="M15447" s="28"/>
      <c r="N15447" s="28"/>
      <c r="O15447" s="28"/>
      <c r="P15447" s="28"/>
      <c r="Q15447" s="28"/>
      <c r="R15447" s="28"/>
      <c r="S15447" s="124"/>
      <c r="T15447" s="125"/>
      <c r="U15447" s="126"/>
      <c r="V15447" s="83"/>
      <c r="W15447" s="84"/>
      <c r="X15447" s="84"/>
      <c r="Y15447" s="84"/>
      <c r="Z15447" s="84"/>
      <c r="AA15447" s="84"/>
      <c r="AB15447" s="85"/>
      <c r="AC15447" s="85"/>
      <c r="AD15447" s="85"/>
      <c r="AE15447" s="85"/>
      <c r="AF15447" s="85"/>
      <c r="AG15447" s="85"/>
      <c r="AH15447" s="85"/>
      <c r="AI15447" s="85"/>
    </row>
    <row r="15448" spans="1:35" s="15" customFormat="1" ht="24.95" customHeight="1" x14ac:dyDescent="0.25">
      <c r="A15448" s="86" t="s">
        <v>37</v>
      </c>
      <c r="B15448" s="87"/>
      <c r="C15448" s="88"/>
      <c r="D15448" s="89"/>
      <c r="E15448" s="89"/>
      <c r="F15448" s="89"/>
      <c r="G15448" s="89"/>
      <c r="H15448" s="89"/>
      <c r="I15448" s="89"/>
      <c r="J15448" s="89"/>
      <c r="K15448" s="89"/>
      <c r="L15448" s="89"/>
      <c r="M15448" s="89"/>
      <c r="N15448" s="89"/>
      <c r="O15448" s="89"/>
      <c r="P15448" s="89"/>
      <c r="Q15448" s="89"/>
      <c r="R15448" s="90"/>
      <c r="S15448" s="91" t="s">
        <v>40</v>
      </c>
      <c r="T15448" s="92"/>
      <c r="U15448" s="93"/>
      <c r="V15448" s="94">
        <f>'Laskun tiedot'!$A$8</f>
        <v>40907</v>
      </c>
      <c r="W15448" s="95"/>
      <c r="X15448" s="95"/>
      <c r="Y15448" s="95"/>
      <c r="Z15448" s="96"/>
      <c r="AA15448" s="97" t="s">
        <v>24</v>
      </c>
      <c r="AB15448" s="98"/>
      <c r="AC15448" s="99" t="str">
        <f>'Laskun tiedot'!$A$51</f>
        <v xml:space="preserve"> </v>
      </c>
      <c r="AD15448" s="99"/>
      <c r="AE15448" s="99"/>
      <c r="AF15448" s="99"/>
      <c r="AG15448" s="99"/>
      <c r="AH15448" s="99"/>
      <c r="AI15448" s="99"/>
    </row>
    <row r="15449" spans="1:35" s="15" customFormat="1" ht="9.9499999999999993" customHeight="1" x14ac:dyDescent="0.25">
      <c r="B15449" s="41"/>
      <c r="C15449" s="42"/>
      <c r="D15449" s="42"/>
      <c r="E15449" s="42"/>
      <c r="F15449" s="42"/>
      <c r="G15449" s="42"/>
      <c r="H15449" s="42"/>
      <c r="I15449" s="43"/>
      <c r="J15449" s="42"/>
      <c r="K15449" s="42"/>
      <c r="L15449" s="42"/>
      <c r="M15449" s="42"/>
      <c r="N15449" s="42"/>
      <c r="O15449" s="42"/>
      <c r="P15449" s="42"/>
      <c r="Q15449" s="18"/>
      <c r="R15449" s="18"/>
      <c r="S15449" s="44"/>
      <c r="T15449" s="44"/>
      <c r="U15449" s="19"/>
      <c r="V15449" s="45"/>
      <c r="W15449" s="45"/>
      <c r="X15449" s="45"/>
      <c r="Y15449" s="45"/>
      <c r="Z15449" s="45"/>
      <c r="AA15449" s="45"/>
      <c r="AB15449" s="46"/>
      <c r="AC15449" s="47"/>
      <c r="AD15449" s="48"/>
      <c r="AE15449" s="48"/>
      <c r="AF15449" s="48"/>
      <c r="AG15449" s="48"/>
      <c r="AH15449" s="48"/>
      <c r="AI15449" s="48"/>
    </row>
    <row r="15450" spans="1:35" s="15" customFormat="1" ht="50.1" customHeight="1" x14ac:dyDescent="0.25">
      <c r="B15450" s="41"/>
      <c r="C15450" s="42"/>
      <c r="D15450" s="42"/>
      <c r="E15450" s="42"/>
      <c r="F15450" s="42"/>
      <c r="G15450" s="42"/>
      <c r="H15450" s="42"/>
      <c r="I15450" s="43"/>
      <c r="J15450" s="42"/>
      <c r="K15450" s="42"/>
      <c r="L15450" s="42"/>
      <c r="M15450" s="42"/>
      <c r="N15450" s="42"/>
      <c r="O15450" s="42"/>
      <c r="P15450" s="42"/>
      <c r="Q15450" s="18"/>
      <c r="R15450" s="18"/>
      <c r="S15450" s="44"/>
      <c r="T15450" s="44"/>
      <c r="U15450" s="19"/>
      <c r="V15450" s="45"/>
      <c r="W15450" s="45"/>
      <c r="X15450" s="100" t="s">
        <v>38</v>
      </c>
      <c r="Y15450" s="100"/>
      <c r="Z15450" s="100"/>
      <c r="AA15450" s="100"/>
      <c r="AB15450" s="100"/>
      <c r="AC15450" s="100"/>
      <c r="AD15450" s="100"/>
      <c r="AE15450" s="100"/>
      <c r="AF15450" s="100"/>
      <c r="AG15450" s="100"/>
      <c r="AH15450" s="100"/>
      <c r="AI15450" s="100"/>
    </row>
    <row r="15451" spans="1:35" s="8" customFormat="1" ht="23.25" x14ac:dyDescent="0.35">
      <c r="B15451" s="66"/>
      <c r="C15451" s="150" t="str">
        <f>'Laskun tiedot'!$A$2</f>
        <v>Yhdistys ry</v>
      </c>
      <c r="D15451" s="150"/>
      <c r="E15451" s="150"/>
      <c r="F15451" s="150"/>
      <c r="G15451" s="150"/>
      <c r="H15451" s="150"/>
      <c r="I15451" s="150"/>
      <c r="J15451" s="150"/>
      <c r="K15451" s="150"/>
      <c r="L15451" s="150"/>
      <c r="M15451" s="150"/>
      <c r="N15451" s="150"/>
      <c r="O15451" s="150"/>
      <c r="P15451" s="150"/>
      <c r="Q15451" s="150"/>
      <c r="R15451" s="150"/>
      <c r="S15451" s="150"/>
      <c r="T15451" s="10"/>
      <c r="U15451" s="9"/>
      <c r="V15451" s="9"/>
      <c r="W15451" s="150" t="s">
        <v>16</v>
      </c>
      <c r="X15451" s="150"/>
      <c r="Y15451" s="150"/>
      <c r="Z15451" s="150"/>
    </row>
    <row r="15452" spans="1:35" s="15" customFormat="1" x14ac:dyDescent="0.25">
      <c r="B15452" s="15" t="s">
        <v>25</v>
      </c>
      <c r="AI15452" s="65">
        <v>311</v>
      </c>
    </row>
    <row r="15453" spans="1:35" s="11" customFormat="1" ht="15" customHeight="1" x14ac:dyDescent="0.2">
      <c r="V15453" s="68"/>
      <c r="W15453" s="145" t="s">
        <v>26</v>
      </c>
      <c r="X15453" s="145"/>
      <c r="Y15453" s="145"/>
      <c r="Z15453" s="145"/>
      <c r="AA15453" s="145"/>
      <c r="AB15453" s="145"/>
      <c r="AC15453" s="68"/>
      <c r="AD15453" s="68"/>
      <c r="AE15453" s="145" t="s">
        <v>18</v>
      </c>
      <c r="AF15453" s="145"/>
      <c r="AG15453" s="145"/>
      <c r="AH15453" s="145"/>
      <c r="AI15453" s="145"/>
    </row>
    <row r="15454" spans="1:35" s="15" customFormat="1" ht="15" customHeight="1" x14ac:dyDescent="0.25">
      <c r="B15454" s="62"/>
      <c r="C15454" s="146" t="str">
        <f ca="1">INDIRECT("Jäsenet!C"&amp;AI15452)&amp;$B$2&amp;INDIRECT("Jäsenet!B"&amp;AI15452)</f>
        <v xml:space="preserve"> </v>
      </c>
      <c r="D15454" s="146"/>
      <c r="E15454" s="146"/>
      <c r="F15454" s="146"/>
      <c r="G15454" s="146"/>
      <c r="H15454" s="146"/>
      <c r="I15454" s="146"/>
      <c r="J15454" s="146"/>
      <c r="K15454" s="146"/>
      <c r="L15454" s="146"/>
      <c r="M15454" s="146"/>
      <c r="N15454" s="146"/>
      <c r="O15454" s="146"/>
      <c r="P15454" s="146"/>
      <c r="Q15454" s="146"/>
      <c r="R15454" s="146"/>
      <c r="S15454" s="146"/>
      <c r="T15454" s="13"/>
      <c r="U15454" s="64"/>
      <c r="V15454" s="64"/>
      <c r="W15454" s="147">
        <f>'Laskun tiedot'!$A$5</f>
        <v>40618</v>
      </c>
      <c r="X15454" s="147"/>
      <c r="Y15454" s="147"/>
      <c r="Z15454" s="147"/>
      <c r="AA15454" s="147"/>
      <c r="AB15454" s="147"/>
      <c r="AC15454" s="64"/>
      <c r="AD15454" s="64"/>
      <c r="AE15454" s="147">
        <f>'Laskun tiedot'!$A$8</f>
        <v>40907</v>
      </c>
      <c r="AF15454" s="147"/>
      <c r="AG15454" s="147"/>
      <c r="AH15454" s="147"/>
      <c r="AI15454" s="147"/>
    </row>
    <row r="15455" spans="1:35" s="15" customFormat="1" ht="15" customHeight="1" x14ac:dyDescent="0.25">
      <c r="B15455" s="62"/>
      <c r="C15455" s="146">
        <f ca="1">INDIRECT("Jäsenet!D"&amp;AI15452)</f>
        <v>0</v>
      </c>
      <c r="D15455" s="146"/>
      <c r="E15455" s="146"/>
      <c r="F15455" s="146"/>
      <c r="G15455" s="146"/>
      <c r="H15455" s="146"/>
      <c r="I15455" s="146"/>
      <c r="J15455" s="146"/>
      <c r="K15455" s="146"/>
      <c r="L15455" s="146"/>
      <c r="M15455" s="146"/>
      <c r="N15455" s="146"/>
      <c r="O15455" s="146"/>
      <c r="P15455" s="146"/>
      <c r="Q15455" s="146"/>
      <c r="R15455" s="146"/>
      <c r="S15455" s="146"/>
    </row>
    <row r="15456" spans="1:35" s="11" customFormat="1" ht="15" customHeight="1" x14ac:dyDescent="0.25">
      <c r="B15456" s="67"/>
      <c r="C15456" s="148" t="str">
        <f ca="1">INDIRECT("Jäsenet!E"&amp;AI15452)&amp;$B$2&amp;INDIRECT("Jäsenet!F"&amp;AI15452)</f>
        <v xml:space="preserve"> </v>
      </c>
      <c r="D15456" s="148"/>
      <c r="E15456" s="148"/>
      <c r="F15456" s="148"/>
      <c r="G15456" s="148"/>
      <c r="H15456" s="148"/>
      <c r="I15456" s="148"/>
      <c r="J15456" s="148"/>
      <c r="K15456" s="148"/>
      <c r="L15456" s="148"/>
      <c r="M15456" s="148"/>
      <c r="N15456" s="148"/>
      <c r="O15456" s="148"/>
      <c r="P15456" s="148"/>
      <c r="Q15456" s="148"/>
      <c r="R15456" s="148"/>
      <c r="S15456" s="148"/>
      <c r="W15456" s="145" t="s">
        <v>17</v>
      </c>
      <c r="X15456" s="145"/>
      <c r="Y15456" s="145"/>
      <c r="Z15456" s="145"/>
      <c r="AA15456" s="145"/>
      <c r="AB15456" s="145"/>
    </row>
    <row r="15457" spans="1:35" s="15" customFormat="1" ht="15" customHeight="1" x14ac:dyDescent="0.25">
      <c r="T15457" s="78"/>
      <c r="U15457" s="63"/>
      <c r="V15457" s="63"/>
      <c r="W15457" s="149">
        <f ca="1">INDIRECT("Jäsenet!A"&amp;AI15452)</f>
        <v>310</v>
      </c>
      <c r="X15457" s="149"/>
      <c r="Y15457" s="149"/>
      <c r="Z15457" s="149"/>
      <c r="AA15457" s="149"/>
      <c r="AB15457" s="149"/>
    </row>
    <row r="15458" spans="1:35" s="15" customFormat="1" ht="15" customHeight="1" x14ac:dyDescent="0.25">
      <c r="B15458" s="39"/>
      <c r="C15458" s="39"/>
      <c r="D15458" s="39"/>
      <c r="E15458" s="39"/>
      <c r="F15458" s="39"/>
      <c r="G15458" s="39"/>
      <c r="H15458" s="39"/>
      <c r="I15458" s="39"/>
      <c r="J15458" s="39"/>
      <c r="K15458" s="39"/>
      <c r="L15458" s="39"/>
      <c r="M15458" s="39"/>
      <c r="N15458" s="39"/>
      <c r="O15458" s="39"/>
      <c r="P15458" s="39"/>
      <c r="Q15458" s="39"/>
      <c r="R15458" s="39"/>
      <c r="S15458" s="39"/>
      <c r="T15458" s="78"/>
      <c r="U15458" s="78"/>
      <c r="V15458" s="78"/>
      <c r="W15458" s="78"/>
      <c r="X15458" s="78"/>
      <c r="Y15458" s="78"/>
      <c r="Z15458" s="78"/>
      <c r="AA15458" s="39"/>
      <c r="AB15458" s="39"/>
      <c r="AC15458" s="39"/>
      <c r="AD15458" s="39"/>
      <c r="AE15458" s="39"/>
      <c r="AF15458" s="39"/>
      <c r="AG15458" s="39"/>
      <c r="AH15458" s="39"/>
      <c r="AI15458" s="39"/>
    </row>
    <row r="15459" spans="1:35" s="15" customFormat="1" ht="15" customHeight="1" x14ac:dyDescent="0.25">
      <c r="A15459" s="32"/>
      <c r="B15459" s="32"/>
      <c r="C15459" s="32"/>
      <c r="D15459" s="32"/>
      <c r="E15459" s="32"/>
      <c r="F15459" s="32"/>
      <c r="G15459" s="32"/>
      <c r="H15459" s="32"/>
      <c r="I15459" s="32"/>
      <c r="J15459" s="32"/>
      <c r="K15459" s="32"/>
      <c r="L15459" s="32"/>
      <c r="M15459" s="32"/>
      <c r="N15459" s="32"/>
      <c r="O15459" s="32"/>
      <c r="P15459" s="32"/>
      <c r="Q15459" s="32"/>
      <c r="R15459" s="32"/>
      <c r="S15459" s="32"/>
      <c r="T15459" s="33"/>
      <c r="U15459" s="33"/>
      <c r="V15459" s="33"/>
      <c r="W15459" s="35"/>
      <c r="X15459" s="33"/>
      <c r="Y15459" s="33"/>
      <c r="Z15459" s="33"/>
      <c r="AA15459" s="32"/>
      <c r="AB15459" s="32"/>
      <c r="AC15459" s="32"/>
      <c r="AD15459" s="32"/>
      <c r="AE15459" s="32"/>
      <c r="AF15459" s="32"/>
      <c r="AG15459" s="32"/>
      <c r="AH15459" s="32"/>
      <c r="AI15459" s="32"/>
    </row>
    <row r="15460" spans="1:35" s="15" customFormat="1" ht="15" customHeight="1" x14ac:dyDescent="0.25">
      <c r="B15460" s="39"/>
      <c r="C15460" s="39"/>
      <c r="D15460" s="39"/>
      <c r="E15460" s="39"/>
      <c r="F15460" s="39"/>
      <c r="G15460" s="39"/>
      <c r="H15460" s="39"/>
      <c r="I15460" s="39"/>
      <c r="J15460" s="39"/>
      <c r="K15460" s="39"/>
      <c r="L15460" s="39"/>
      <c r="M15460" s="39"/>
      <c r="N15460" s="39"/>
      <c r="O15460" s="39"/>
      <c r="P15460" s="39"/>
      <c r="Q15460" s="39"/>
      <c r="R15460" s="39"/>
      <c r="S15460" s="39"/>
      <c r="T15460" s="78"/>
      <c r="U15460" s="78"/>
      <c r="V15460" s="78"/>
      <c r="W15460" s="34"/>
      <c r="X15460" s="78"/>
      <c r="Y15460" s="78"/>
      <c r="Z15460" s="78"/>
      <c r="AA15460" s="39"/>
      <c r="AB15460" s="39"/>
      <c r="AC15460" s="39"/>
      <c r="AD15460" s="39"/>
      <c r="AE15460" s="39"/>
      <c r="AF15460" s="39"/>
      <c r="AG15460" s="39"/>
      <c r="AH15460" s="39"/>
      <c r="AI15460" s="39"/>
    </row>
    <row r="15461" spans="1:35" s="15" customFormat="1" ht="15" customHeight="1" x14ac:dyDescent="0.25">
      <c r="B15461" s="36" t="str">
        <f>'Laskun tiedot'!$A$11</f>
        <v>--------------------</v>
      </c>
      <c r="C15461" s="39"/>
      <c r="D15461" s="39"/>
      <c r="E15461" s="39"/>
      <c r="F15461" s="39"/>
      <c r="G15461" s="39"/>
      <c r="H15461" s="39"/>
      <c r="I15461" s="39"/>
      <c r="J15461" s="39"/>
      <c r="K15461" s="39"/>
      <c r="L15461" s="39"/>
      <c r="M15461" s="39"/>
      <c r="N15461" s="39"/>
      <c r="O15461" s="39"/>
      <c r="P15461" s="39"/>
      <c r="Q15461" s="39"/>
      <c r="R15461" s="39"/>
      <c r="S15461" s="39"/>
      <c r="T15461" s="17"/>
      <c r="U15461" s="17"/>
      <c r="V15461" s="17"/>
      <c r="W15461" s="17"/>
      <c r="X15461" s="17"/>
      <c r="Y15461" s="17"/>
      <c r="Z15461" s="17"/>
      <c r="AA15461" s="17"/>
      <c r="AB15461" s="17"/>
      <c r="AC15461" s="17"/>
      <c r="AD15461" s="17"/>
      <c r="AE15461" s="17"/>
      <c r="AF15461" s="17"/>
      <c r="AG15461" s="17"/>
      <c r="AH15461" s="17"/>
      <c r="AI15461" s="17"/>
    </row>
    <row r="15462" spans="1:35" s="15" customFormat="1" ht="15" customHeight="1" x14ac:dyDescent="0.25">
      <c r="B15462" s="36" t="str">
        <f>'Laskun tiedot'!$A$12</f>
        <v>Vuosi 2011</v>
      </c>
      <c r="C15462" s="78"/>
      <c r="D15462" s="78"/>
      <c r="E15462" s="78"/>
      <c r="F15462" s="78"/>
      <c r="G15462" s="78"/>
      <c r="H15462" s="78"/>
      <c r="I15462" s="78"/>
      <c r="J15462" s="78"/>
      <c r="K15462" s="78"/>
      <c r="L15462" s="78"/>
      <c r="M15462" s="78"/>
      <c r="N15462" s="78"/>
      <c r="O15462" s="78"/>
      <c r="P15462" s="39"/>
      <c r="Q15462" s="39"/>
      <c r="R15462" s="39"/>
      <c r="S15462" s="39"/>
      <c r="T15462" s="39"/>
      <c r="U15462" s="39"/>
      <c r="V15462" s="39"/>
      <c r="W15462" s="39"/>
      <c r="X15462" s="39"/>
      <c r="Y15462" s="39"/>
      <c r="Z15462" s="39"/>
      <c r="AA15462" s="39"/>
      <c r="AB15462" s="39"/>
      <c r="AC15462" s="13"/>
      <c r="AD15462" s="13"/>
      <c r="AE15462" s="13"/>
      <c r="AF15462" s="13"/>
      <c r="AG15462" s="13"/>
      <c r="AH15462" s="13"/>
      <c r="AI15462" s="13"/>
    </row>
    <row r="15463" spans="1:35" s="15" customFormat="1" ht="15" customHeight="1" x14ac:dyDescent="0.25">
      <c r="B15463" s="36" t="str">
        <f>'Laskun tiedot'!$A$13</f>
        <v>JÄSENMAKSU ………. 10 €</v>
      </c>
      <c r="T15463" s="11"/>
      <c r="U15463" s="11"/>
      <c r="V15463" s="11"/>
      <c r="W15463" s="11"/>
      <c r="X15463" s="11"/>
      <c r="Y15463" s="11"/>
      <c r="Z15463" s="11"/>
      <c r="AA15463" s="11"/>
      <c r="AB15463" s="11"/>
      <c r="AC15463" s="11"/>
      <c r="AD15463" s="11"/>
      <c r="AE15463" s="11"/>
      <c r="AF15463" s="11"/>
      <c r="AG15463" s="11"/>
      <c r="AH15463" s="11"/>
      <c r="AI15463" s="11"/>
    </row>
    <row r="15464" spans="1:35" s="15" customFormat="1" ht="15" customHeight="1" x14ac:dyDescent="0.25">
      <c r="B15464" s="36" t="str">
        <f>'Laskun tiedot'!$A$14</f>
        <v>--------------------</v>
      </c>
      <c r="T15464" s="39"/>
      <c r="AC15464" s="39"/>
    </row>
    <row r="15465" spans="1:35" s="15" customFormat="1" ht="15" customHeight="1" x14ac:dyDescent="0.25">
      <c r="B15465" s="36" t="str">
        <f>'Laskun tiedot'!$A$15</f>
        <v xml:space="preserve"> </v>
      </c>
      <c r="T15465" s="11"/>
      <c r="U15465" s="11"/>
      <c r="V15465" s="11"/>
      <c r="W15465" s="11"/>
      <c r="X15465" s="11"/>
      <c r="Y15465" s="11"/>
      <c r="Z15465" s="11"/>
      <c r="AA15465" s="11"/>
      <c r="AB15465" s="11"/>
      <c r="AC15465" s="11"/>
      <c r="AD15465" s="11"/>
      <c r="AE15465" s="11"/>
      <c r="AF15465" s="11"/>
      <c r="AG15465" s="11"/>
      <c r="AH15465" s="11"/>
      <c r="AI15465" s="11"/>
    </row>
    <row r="15466" spans="1:35" s="15" customFormat="1" ht="15" customHeight="1" x14ac:dyDescent="0.25">
      <c r="B15466" s="36" t="str">
        <f>'Laskun tiedot'!$A$16</f>
        <v xml:space="preserve"> </v>
      </c>
      <c r="C15466" s="39"/>
      <c r="D15466" s="39"/>
      <c r="E15466" s="39"/>
      <c r="F15466" s="39"/>
      <c r="G15466" s="39"/>
      <c r="H15466" s="39"/>
      <c r="I15466" s="39"/>
      <c r="J15466" s="39"/>
      <c r="K15466" s="39"/>
      <c r="L15466" s="39"/>
      <c r="M15466" s="39"/>
      <c r="N15466" s="39"/>
      <c r="O15466" s="39"/>
      <c r="P15466" s="39"/>
      <c r="Q15466" s="39"/>
      <c r="R15466" s="39"/>
      <c r="S15466" s="39"/>
      <c r="T15466" s="39"/>
      <c r="U15466" s="39"/>
      <c r="V15466" s="39"/>
      <c r="W15466" s="39"/>
      <c r="X15466" s="39"/>
      <c r="Y15466" s="39"/>
      <c r="Z15466" s="39"/>
      <c r="AA15466" s="39"/>
      <c r="AB15466" s="39"/>
      <c r="AC15466" s="39"/>
      <c r="AD15466" s="39"/>
      <c r="AE15466" s="39"/>
      <c r="AF15466" s="39"/>
      <c r="AG15466" s="39"/>
      <c r="AH15466" s="39"/>
      <c r="AI15466" s="39"/>
    </row>
    <row r="15467" spans="1:35" s="15" customFormat="1" ht="15" customHeight="1" x14ac:dyDescent="0.25">
      <c r="B15467" s="36" t="str">
        <f>'Laskun tiedot'!$A$17</f>
        <v xml:space="preserve"> </v>
      </c>
    </row>
    <row r="15468" spans="1:35" s="11" customFormat="1" ht="15" customHeight="1" x14ac:dyDescent="0.25">
      <c r="B15468" s="36" t="str">
        <f>'Laskun tiedot'!$A$18</f>
        <v xml:space="preserve"> </v>
      </c>
    </row>
    <row r="15469" spans="1:35" s="15" customFormat="1" ht="15" customHeight="1" x14ac:dyDescent="0.25">
      <c r="B15469" s="36" t="str">
        <f>'Laskun tiedot'!$A$19</f>
        <v xml:space="preserve"> </v>
      </c>
      <c r="M15469" s="16"/>
      <c r="N15469" s="1"/>
      <c r="O15469" s="1"/>
      <c r="P15469" s="16"/>
      <c r="Q15469" s="1"/>
      <c r="R15469" s="1"/>
      <c r="T15469" s="16"/>
      <c r="U15469" s="1"/>
      <c r="V15469" s="1"/>
      <c r="W15469" s="1"/>
      <c r="X15469" s="1"/>
      <c r="Z15469" s="16"/>
      <c r="AA15469" s="1"/>
      <c r="AB15469" s="1"/>
      <c r="AD15469" s="16"/>
      <c r="AE15469" s="1"/>
      <c r="AF15469" s="1"/>
      <c r="AG15469" s="1"/>
      <c r="AH15469" s="1"/>
    </row>
    <row r="15470" spans="1:35" s="15" customFormat="1" ht="15" customHeight="1" x14ac:dyDescent="0.25">
      <c r="B15470" s="36" t="str">
        <f>'Laskun tiedot'!$A$20</f>
        <v xml:space="preserve"> </v>
      </c>
      <c r="M15470" s="16"/>
      <c r="N15470" s="1"/>
      <c r="O15470" s="1"/>
      <c r="P15470" s="16"/>
      <c r="Q15470" s="1"/>
      <c r="R15470" s="1"/>
      <c r="T15470" s="16"/>
      <c r="U15470" s="1"/>
      <c r="V15470" s="1"/>
      <c r="W15470" s="1"/>
      <c r="X15470" s="1"/>
      <c r="Z15470" s="16"/>
      <c r="AA15470" s="1"/>
      <c r="AB15470" s="1"/>
      <c r="AD15470" s="16"/>
      <c r="AE15470" s="1"/>
      <c r="AF15470" s="1"/>
      <c r="AG15470" s="1"/>
      <c r="AH15470" s="1"/>
    </row>
    <row r="15471" spans="1:35" s="15" customFormat="1" ht="15" customHeight="1" x14ac:dyDescent="0.25">
      <c r="B15471" s="36" t="str">
        <f>'Laskun tiedot'!$A$21</f>
        <v xml:space="preserve"> </v>
      </c>
      <c r="M15471" s="16"/>
      <c r="N15471" s="1"/>
      <c r="O15471" s="1"/>
      <c r="P15471" s="16"/>
      <c r="Q15471" s="1"/>
      <c r="R15471" s="1"/>
      <c r="T15471" s="16"/>
      <c r="U15471" s="1"/>
      <c r="V15471" s="1"/>
      <c r="W15471" s="1"/>
      <c r="X15471" s="1"/>
      <c r="Z15471" s="16"/>
      <c r="AA15471" s="1"/>
      <c r="AB15471" s="1"/>
      <c r="AD15471" s="16"/>
      <c r="AE15471" s="1"/>
      <c r="AF15471" s="1"/>
      <c r="AG15471" s="1"/>
      <c r="AH15471" s="1"/>
    </row>
    <row r="15472" spans="1:35" s="15" customFormat="1" ht="15" customHeight="1" x14ac:dyDescent="0.25">
      <c r="B15472" s="36" t="str">
        <f>'Laskun tiedot'!$A$22</f>
        <v xml:space="preserve"> </v>
      </c>
      <c r="M15472" s="16"/>
      <c r="N15472" s="1"/>
      <c r="O15472" s="1"/>
      <c r="P15472" s="16"/>
      <c r="Q15472" s="1"/>
      <c r="R15472" s="1"/>
      <c r="T15472" s="16"/>
      <c r="U15472" s="1"/>
      <c r="V15472" s="1"/>
      <c r="W15472" s="1"/>
      <c r="X15472" s="1"/>
      <c r="Z15472" s="16"/>
      <c r="AA15472" s="1"/>
      <c r="AB15472" s="1"/>
      <c r="AD15472" s="16"/>
      <c r="AE15472" s="1"/>
      <c r="AF15472" s="1"/>
      <c r="AG15472" s="1"/>
      <c r="AH15472" s="1"/>
    </row>
    <row r="15473" spans="1:35" s="15" customFormat="1" ht="15" customHeight="1" x14ac:dyDescent="0.25">
      <c r="B15473" s="36" t="str">
        <f>'Laskun tiedot'!$A$23</f>
        <v xml:space="preserve"> </v>
      </c>
      <c r="M15473" s="16"/>
      <c r="N15473" s="1"/>
      <c r="O15473" s="1"/>
      <c r="P15473" s="16"/>
      <c r="Q15473" s="1"/>
      <c r="R15473" s="1"/>
      <c r="T15473" s="16"/>
      <c r="U15473" s="1"/>
      <c r="V15473" s="1"/>
      <c r="W15473" s="1"/>
      <c r="X15473" s="1"/>
      <c r="Z15473" s="16"/>
      <c r="AA15473" s="1"/>
      <c r="AB15473" s="1"/>
      <c r="AD15473" s="16"/>
      <c r="AE15473" s="1"/>
      <c r="AF15473" s="1"/>
      <c r="AG15473" s="1"/>
      <c r="AH15473" s="1"/>
    </row>
    <row r="15474" spans="1:35" s="15" customFormat="1" ht="15" customHeight="1" x14ac:dyDescent="0.25">
      <c r="B15474" s="36" t="str">
        <f>'Laskun tiedot'!$A$24</f>
        <v xml:space="preserve"> </v>
      </c>
      <c r="M15474" s="16"/>
      <c r="N15474" s="1"/>
      <c r="O15474" s="1"/>
      <c r="P15474" s="16"/>
      <c r="Q15474" s="1"/>
      <c r="R15474" s="1"/>
      <c r="T15474" s="16"/>
      <c r="U15474" s="1"/>
      <c r="V15474" s="1"/>
      <c r="W15474" s="1"/>
      <c r="X15474" s="1"/>
      <c r="Z15474" s="16"/>
      <c r="AA15474" s="1"/>
      <c r="AB15474" s="1"/>
      <c r="AD15474" s="16"/>
      <c r="AE15474" s="1"/>
      <c r="AF15474" s="1"/>
      <c r="AG15474" s="1"/>
      <c r="AH15474" s="1"/>
    </row>
    <row r="15475" spans="1:35" s="15" customFormat="1" ht="15" customHeight="1" x14ac:dyDescent="0.25">
      <c r="B15475" s="36" t="str">
        <f>'Laskun tiedot'!$A$25</f>
        <v xml:space="preserve"> </v>
      </c>
      <c r="M15475" s="16"/>
      <c r="N15475" s="1"/>
      <c r="O15475" s="1"/>
      <c r="P15475" s="16"/>
      <c r="Q15475" s="1"/>
      <c r="R15475" s="1"/>
      <c r="T15475" s="16"/>
      <c r="U15475" s="1"/>
      <c r="V15475" s="1"/>
      <c r="W15475" s="1"/>
      <c r="X15475" s="1"/>
      <c r="Z15475" s="16"/>
      <c r="AA15475" s="1"/>
      <c r="AB15475" s="1"/>
      <c r="AD15475" s="16"/>
      <c r="AE15475" s="1"/>
      <c r="AF15475" s="1"/>
      <c r="AG15475" s="1"/>
      <c r="AH15475" s="1"/>
    </row>
    <row r="15476" spans="1:35" s="15" customFormat="1" ht="15" customHeight="1" x14ac:dyDescent="0.25">
      <c r="B15476" s="36" t="str">
        <f>'Laskun tiedot'!$A$26</f>
        <v xml:space="preserve"> </v>
      </c>
      <c r="M15476" s="16"/>
      <c r="N15476" s="1"/>
      <c r="O15476" s="1"/>
      <c r="P15476" s="16"/>
      <c r="Q15476" s="1"/>
      <c r="R15476" s="1"/>
      <c r="T15476" s="16"/>
      <c r="U15476" s="1"/>
      <c r="V15476" s="1"/>
      <c r="W15476" s="1"/>
      <c r="X15476" s="1"/>
      <c r="Z15476" s="16"/>
      <c r="AA15476" s="1"/>
      <c r="AB15476" s="1"/>
      <c r="AD15476" s="16"/>
      <c r="AE15476" s="1"/>
      <c r="AF15476" s="1"/>
      <c r="AG15476" s="1"/>
      <c r="AH15476" s="1"/>
    </row>
    <row r="15477" spans="1:35" s="15" customFormat="1" ht="15" customHeight="1" x14ac:dyDescent="0.25">
      <c r="B15477" s="36" t="str">
        <f>'Laskun tiedot'!$A$27</f>
        <v xml:space="preserve"> </v>
      </c>
      <c r="M15477" s="16"/>
      <c r="N15477" s="1"/>
      <c r="O15477" s="1"/>
      <c r="P15477" s="16"/>
      <c r="Q15477" s="1"/>
      <c r="R15477" s="1"/>
      <c r="T15477" s="16"/>
      <c r="U15477" s="1"/>
      <c r="V15477" s="1"/>
      <c r="W15477" s="1"/>
      <c r="X15477" s="1"/>
      <c r="Z15477" s="16"/>
      <c r="AA15477" s="1"/>
      <c r="AB15477" s="1"/>
      <c r="AD15477" s="16"/>
      <c r="AE15477" s="1"/>
      <c r="AF15477" s="1"/>
      <c r="AG15477" s="1"/>
      <c r="AH15477" s="1"/>
    </row>
    <row r="15478" spans="1:35" s="15" customFormat="1" ht="15" customHeight="1" x14ac:dyDescent="0.25">
      <c r="B15478" s="36"/>
      <c r="M15478" s="16"/>
      <c r="N15478" s="1"/>
      <c r="O15478" s="1"/>
      <c r="P15478" s="16"/>
      <c r="Q15478" s="1"/>
      <c r="R15478" s="1"/>
      <c r="T15478" s="16"/>
      <c r="U15478" s="1"/>
      <c r="V15478" s="1"/>
      <c r="W15478" s="1"/>
      <c r="X15478" s="1"/>
      <c r="Z15478" s="16"/>
      <c r="AA15478" s="1"/>
      <c r="AB15478" s="1"/>
      <c r="AD15478" s="16"/>
      <c r="AE15478" s="1"/>
      <c r="AF15478" s="1"/>
      <c r="AG15478" s="1"/>
      <c r="AH15478" s="1"/>
    </row>
    <row r="15479" spans="1:35" s="80" customFormat="1" ht="12" customHeight="1" x14ac:dyDescent="0.25">
      <c r="B15479" s="143" t="str">
        <f>'Laskun tiedot'!$A$30</f>
        <v>Sihteeri:</v>
      </c>
      <c r="C15479" s="143"/>
      <c r="D15479" s="143"/>
      <c r="E15479" s="143"/>
      <c r="F15479" s="143"/>
      <c r="G15479" s="143"/>
      <c r="H15479" s="143"/>
      <c r="I15479" s="143"/>
      <c r="J15479" s="143" t="str">
        <f>'Laskun tiedot'!$B$30</f>
        <v>Puh.</v>
      </c>
      <c r="K15479" s="143"/>
      <c r="L15479" s="143"/>
      <c r="M15479" s="143"/>
      <c r="N15479" s="143"/>
      <c r="O15479" s="143"/>
      <c r="P15479" s="143"/>
      <c r="Q15479" s="143"/>
      <c r="R15479" s="143"/>
      <c r="S15479" s="143" t="str">
        <f>'Laskun tiedot'!$C$30</f>
        <v xml:space="preserve"> </v>
      </c>
      <c r="T15479" s="143"/>
      <c r="U15479" s="143"/>
      <c r="V15479" s="143"/>
      <c r="W15479" s="143"/>
      <c r="X15479" s="143"/>
      <c r="Y15479" s="143"/>
      <c r="Z15479" s="143"/>
      <c r="AA15479" s="143" t="str">
        <f>'Laskun tiedot'!$D$30</f>
        <v xml:space="preserve"> </v>
      </c>
      <c r="AB15479" s="143"/>
      <c r="AC15479" s="143"/>
      <c r="AD15479" s="143"/>
      <c r="AE15479" s="143"/>
      <c r="AF15479" s="143"/>
      <c r="AG15479" s="143"/>
      <c r="AH15479" s="143"/>
      <c r="AI15479" s="143"/>
    </row>
    <row r="15480" spans="1:35" s="79" customFormat="1" ht="12" customHeight="1" x14ac:dyDescent="0.2">
      <c r="B15480" s="143" t="str">
        <f>'Laskun tiedot'!$A$31</f>
        <v xml:space="preserve"> </v>
      </c>
      <c r="C15480" s="143"/>
      <c r="D15480" s="143"/>
      <c r="E15480" s="143"/>
      <c r="F15480" s="143"/>
      <c r="G15480" s="143"/>
      <c r="H15480" s="143"/>
      <c r="I15480" s="143"/>
      <c r="J15480" s="143" t="str">
        <f>'Laskun tiedot'!$B$31</f>
        <v xml:space="preserve"> </v>
      </c>
      <c r="K15480" s="143"/>
      <c r="L15480" s="143"/>
      <c r="M15480" s="143"/>
      <c r="N15480" s="143"/>
      <c r="O15480" s="143"/>
      <c r="P15480" s="143"/>
      <c r="Q15480" s="143"/>
      <c r="R15480" s="143"/>
      <c r="S15480" s="144" t="str">
        <f>'Laskun tiedot'!$C$31</f>
        <v xml:space="preserve"> </v>
      </c>
      <c r="T15480" s="144"/>
      <c r="U15480" s="144"/>
      <c r="V15480" s="144"/>
      <c r="W15480" s="144"/>
      <c r="X15480" s="144"/>
      <c r="Y15480" s="144"/>
      <c r="Z15480" s="144"/>
      <c r="AA15480" s="144" t="str">
        <f>'Laskun tiedot'!$D$31</f>
        <v xml:space="preserve"> </v>
      </c>
      <c r="AB15480" s="144"/>
      <c r="AC15480" s="144"/>
      <c r="AD15480" s="144"/>
      <c r="AE15480" s="144"/>
      <c r="AF15480" s="144"/>
      <c r="AG15480" s="144"/>
      <c r="AH15480" s="144"/>
      <c r="AI15480" s="144"/>
    </row>
    <row r="15481" spans="1:35" s="80" customFormat="1" ht="12" customHeight="1" x14ac:dyDescent="0.25">
      <c r="B15481" s="143" t="str">
        <f>'Laskun tiedot'!$A$32</f>
        <v xml:space="preserve"> </v>
      </c>
      <c r="C15481" s="143"/>
      <c r="D15481" s="143"/>
      <c r="E15481" s="143"/>
      <c r="F15481" s="143"/>
      <c r="G15481" s="143"/>
      <c r="H15481" s="143"/>
      <c r="I15481" s="143"/>
      <c r="J15481" s="143" t="str">
        <f>'Laskun tiedot'!$B$32</f>
        <v xml:space="preserve"> </v>
      </c>
      <c r="K15481" s="143"/>
      <c r="L15481" s="143"/>
      <c r="M15481" s="143"/>
      <c r="N15481" s="143"/>
      <c r="O15481" s="143"/>
      <c r="P15481" s="143"/>
      <c r="Q15481" s="143"/>
      <c r="R15481" s="143"/>
      <c r="S15481" s="144" t="str">
        <f>'Laskun tiedot'!$C$32</f>
        <v xml:space="preserve"> </v>
      </c>
      <c r="T15481" s="144"/>
      <c r="U15481" s="144"/>
      <c r="V15481" s="144"/>
      <c r="W15481" s="144"/>
      <c r="X15481" s="144"/>
      <c r="Y15481" s="144"/>
      <c r="Z15481" s="144"/>
      <c r="AA15481" s="144" t="str">
        <f>'Laskun tiedot'!$D$32</f>
        <v xml:space="preserve"> </v>
      </c>
      <c r="AB15481" s="144"/>
      <c r="AC15481" s="144"/>
      <c r="AD15481" s="144"/>
      <c r="AE15481" s="144"/>
      <c r="AF15481" s="144"/>
      <c r="AG15481" s="144"/>
      <c r="AH15481" s="144"/>
      <c r="AI15481" s="144"/>
    </row>
    <row r="15482" spans="1:35" s="15" customFormat="1" ht="15" customHeight="1" x14ac:dyDescent="0.25">
      <c r="A15482" s="60"/>
      <c r="B15482" s="61"/>
      <c r="C15482" s="61"/>
      <c r="D15482" s="61"/>
      <c r="E15482" s="61"/>
      <c r="F15482" s="61"/>
      <c r="G15482" s="61"/>
      <c r="H15482" s="61"/>
      <c r="I15482" s="61"/>
      <c r="J15482" s="61"/>
      <c r="K15482" s="61"/>
      <c r="L15482" s="61"/>
      <c r="M15482" s="61"/>
      <c r="N15482" s="61"/>
      <c r="O15482" s="61"/>
      <c r="P15482" s="61"/>
      <c r="Q15482" s="61"/>
      <c r="R15482" s="61"/>
      <c r="S15482" s="61"/>
      <c r="T15482" s="61"/>
      <c r="U15482" s="61"/>
      <c r="V15482" s="61"/>
      <c r="W15482" s="61"/>
      <c r="X15482" s="61"/>
      <c r="Y15482" s="61"/>
      <c r="Z15482" s="61"/>
      <c r="AA15482" s="61"/>
      <c r="AB15482" s="61"/>
      <c r="AC15482" s="61"/>
      <c r="AD15482" s="61"/>
      <c r="AE15482" s="61"/>
      <c r="AF15482" s="61"/>
      <c r="AG15482" s="61"/>
      <c r="AH15482" s="61"/>
      <c r="AI15482" s="61"/>
    </row>
    <row r="15483" spans="1:35" s="15" customFormat="1" ht="15" customHeight="1" x14ac:dyDescent="0.25">
      <c r="B15483" s="39"/>
      <c r="C15483" s="39"/>
      <c r="D15483" s="39"/>
      <c r="E15483" s="39"/>
      <c r="F15483" s="39"/>
      <c r="G15483" s="39"/>
      <c r="H15483" s="39"/>
      <c r="I15483" s="39"/>
      <c r="J15483" s="39"/>
      <c r="K15483" s="39"/>
      <c r="L15483" s="39"/>
      <c r="M15483" s="39"/>
      <c r="N15483" s="39"/>
      <c r="O15483" s="39"/>
      <c r="P15483" s="39"/>
      <c r="Q15483" s="39"/>
      <c r="R15483" s="39"/>
      <c r="S15483" s="39"/>
      <c r="T15483" s="39"/>
      <c r="U15483" s="39"/>
      <c r="V15483" s="39"/>
      <c r="W15483" s="39"/>
      <c r="X15483" s="39"/>
      <c r="Y15483" s="39"/>
      <c r="Z15483" s="39"/>
      <c r="AA15483" s="39"/>
      <c r="AB15483" s="59"/>
      <c r="AC15483" s="59"/>
      <c r="AD15483" s="39"/>
      <c r="AE15483" s="39"/>
      <c r="AF15483" s="39"/>
      <c r="AG15483" s="39"/>
      <c r="AH15483" s="39"/>
      <c r="AI15483" s="39"/>
    </row>
    <row r="15484" spans="1:35" s="15" customFormat="1" ht="11.1" customHeight="1" x14ac:dyDescent="0.25">
      <c r="A15484" s="72"/>
      <c r="B15484" s="73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  <c r="O15484" s="18"/>
      <c r="P15484" s="18"/>
      <c r="Q15484" s="18"/>
      <c r="R15484" s="18"/>
      <c r="S15484" s="127" t="s">
        <v>35</v>
      </c>
      <c r="T15484" s="128"/>
      <c r="U15484" s="128"/>
      <c r="V15484" s="128"/>
      <c r="W15484" s="128"/>
      <c r="X15484" s="128"/>
      <c r="Y15484" s="128"/>
      <c r="Z15484" s="128"/>
      <c r="AA15484" s="129"/>
      <c r="AB15484" s="128" t="s">
        <v>36</v>
      </c>
      <c r="AC15484" s="128"/>
      <c r="AD15484" s="128"/>
      <c r="AE15484" s="128"/>
      <c r="AF15484" s="128"/>
      <c r="AG15484" s="128"/>
      <c r="AH15484" s="128"/>
      <c r="AI15484" s="128"/>
    </row>
    <row r="15485" spans="1:35" s="15" customFormat="1" ht="15" customHeight="1" x14ac:dyDescent="0.25">
      <c r="A15485" s="116" t="s">
        <v>19</v>
      </c>
      <c r="B15485" s="130"/>
      <c r="C15485" s="20"/>
      <c r="D15485" s="133" t="str">
        <f>'Laskun tiedot'!$A$35</f>
        <v>EKOP 123456-09876543</v>
      </c>
      <c r="E15485" s="133"/>
      <c r="F15485" s="133"/>
      <c r="G15485" s="133"/>
      <c r="H15485" s="133"/>
      <c r="I15485" s="133"/>
      <c r="J15485" s="133"/>
      <c r="K15485" s="133"/>
      <c r="L15485" s="133"/>
      <c r="M15485" s="133"/>
      <c r="N15485" s="133"/>
      <c r="O15485" s="133"/>
      <c r="P15485" s="133"/>
      <c r="Q15485" s="133"/>
      <c r="R15485" s="133"/>
      <c r="S15485" s="134" t="str">
        <f>'Laskun tiedot'!$B$35</f>
        <v>FI67 1234 5609 8765 43</v>
      </c>
      <c r="T15485" s="135"/>
      <c r="U15485" s="135"/>
      <c r="V15485" s="135"/>
      <c r="W15485" s="135"/>
      <c r="X15485" s="135"/>
      <c r="Y15485" s="135"/>
      <c r="Z15485" s="135"/>
      <c r="AA15485" s="136"/>
      <c r="AB15485" s="135" t="str">
        <f>'Laskun tiedot'!$C$35</f>
        <v>OKOYFIHH</v>
      </c>
      <c r="AC15485" s="135"/>
      <c r="AD15485" s="135"/>
      <c r="AE15485" s="135"/>
      <c r="AF15485" s="135"/>
      <c r="AG15485" s="135"/>
      <c r="AH15485" s="135"/>
      <c r="AI15485" s="135"/>
    </row>
    <row r="15486" spans="1:35" s="15" customFormat="1" ht="15" customHeight="1" x14ac:dyDescent="0.25">
      <c r="A15486" s="116"/>
      <c r="B15486" s="130"/>
      <c r="C15486" s="20"/>
      <c r="D15486" s="133" t="str">
        <f>'Laskun tiedot'!$A$36</f>
        <v xml:space="preserve"> </v>
      </c>
      <c r="E15486" s="133"/>
      <c r="F15486" s="133"/>
      <c r="G15486" s="133"/>
      <c r="H15486" s="133"/>
      <c r="I15486" s="133"/>
      <c r="J15486" s="133"/>
      <c r="K15486" s="133"/>
      <c r="L15486" s="133"/>
      <c r="M15486" s="133"/>
      <c r="N15486" s="133"/>
      <c r="O15486" s="133"/>
      <c r="P15486" s="133"/>
      <c r="Q15486" s="133"/>
      <c r="R15486" s="137"/>
      <c r="S15486" s="134" t="str">
        <f>'Laskun tiedot'!$B$36</f>
        <v xml:space="preserve"> </v>
      </c>
      <c r="T15486" s="135"/>
      <c r="U15486" s="135"/>
      <c r="V15486" s="135"/>
      <c r="W15486" s="135"/>
      <c r="X15486" s="135"/>
      <c r="Y15486" s="135"/>
      <c r="Z15486" s="135"/>
      <c r="AA15486" s="136"/>
      <c r="AB15486" s="134" t="str">
        <f>'Laskun tiedot'!$C$36</f>
        <v xml:space="preserve"> </v>
      </c>
      <c r="AC15486" s="135"/>
      <c r="AD15486" s="135"/>
      <c r="AE15486" s="135"/>
      <c r="AF15486" s="135"/>
      <c r="AG15486" s="135"/>
      <c r="AH15486" s="135"/>
      <c r="AI15486" s="135"/>
    </row>
    <row r="15487" spans="1:35" s="15" customFormat="1" ht="15" customHeight="1" x14ac:dyDescent="0.25">
      <c r="A15487" s="131"/>
      <c r="B15487" s="132"/>
      <c r="C15487" s="20"/>
      <c r="D15487" s="138" t="str">
        <f>'Laskun tiedot'!$A$37</f>
        <v xml:space="preserve"> </v>
      </c>
      <c r="E15487" s="138"/>
      <c r="F15487" s="138"/>
      <c r="G15487" s="138"/>
      <c r="H15487" s="138"/>
      <c r="I15487" s="138"/>
      <c r="J15487" s="138"/>
      <c r="K15487" s="138"/>
      <c r="L15487" s="138"/>
      <c r="M15487" s="138"/>
      <c r="N15487" s="138"/>
      <c r="O15487" s="138"/>
      <c r="P15487" s="138"/>
      <c r="Q15487" s="138"/>
      <c r="R15487" s="139"/>
      <c r="S15487" s="140" t="str">
        <f>'Laskun tiedot'!$B$37</f>
        <v xml:space="preserve"> </v>
      </c>
      <c r="T15487" s="141"/>
      <c r="U15487" s="141"/>
      <c r="V15487" s="141"/>
      <c r="W15487" s="141"/>
      <c r="X15487" s="141"/>
      <c r="Y15487" s="141"/>
      <c r="Z15487" s="141"/>
      <c r="AA15487" s="142"/>
      <c r="AB15487" s="140" t="str">
        <f>'Laskun tiedot'!$C$37</f>
        <v xml:space="preserve"> </v>
      </c>
      <c r="AC15487" s="141"/>
      <c r="AD15487" s="141"/>
      <c r="AE15487" s="141"/>
      <c r="AF15487" s="141"/>
      <c r="AG15487" s="141"/>
      <c r="AH15487" s="141"/>
      <c r="AI15487" s="141"/>
    </row>
    <row r="15488" spans="1:35" s="15" customFormat="1" ht="15" customHeight="1" x14ac:dyDescent="0.25">
      <c r="A15488" s="101" t="s">
        <v>21</v>
      </c>
      <c r="B15488" s="102"/>
      <c r="C15488" s="22"/>
      <c r="D15488" s="107" t="str">
        <f>'Laskun tiedot'!$A$40</f>
        <v xml:space="preserve"> </v>
      </c>
      <c r="E15488" s="107"/>
      <c r="F15488" s="107"/>
      <c r="G15488" s="107"/>
      <c r="H15488" s="107"/>
      <c r="I15488" s="107"/>
      <c r="J15488" s="107"/>
      <c r="K15488" s="107"/>
      <c r="L15488" s="107"/>
      <c r="M15488" s="107"/>
      <c r="N15488" s="107"/>
      <c r="O15488" s="107"/>
      <c r="P15488" s="107"/>
      <c r="Q15488" s="107"/>
      <c r="R15488" s="108"/>
      <c r="S15488" s="23"/>
      <c r="T15488" s="24"/>
      <c r="U15488" s="25"/>
      <c r="V15488" s="25"/>
      <c r="W15488" s="25"/>
      <c r="X15488" s="25"/>
      <c r="Y15488" s="25"/>
      <c r="Z15488" s="25"/>
      <c r="AA15488" s="25"/>
      <c r="AB15488" s="25"/>
      <c r="AC15488" s="25"/>
      <c r="AD15488" s="25"/>
      <c r="AE15488" s="25"/>
      <c r="AF15488" s="25"/>
      <c r="AG15488" s="25"/>
      <c r="AH15488" s="25"/>
      <c r="AI15488" s="25"/>
    </row>
    <row r="15489" spans="1:35" s="15" customFormat="1" ht="15" customHeight="1" x14ac:dyDescent="0.25">
      <c r="A15489" s="103"/>
      <c r="B15489" s="104"/>
      <c r="C15489" s="20"/>
      <c r="D15489" s="109"/>
      <c r="E15489" s="109"/>
      <c r="F15489" s="109"/>
      <c r="G15489" s="109"/>
      <c r="H15489" s="109"/>
      <c r="I15489" s="109"/>
      <c r="J15489" s="109"/>
      <c r="K15489" s="109"/>
      <c r="L15489" s="109"/>
      <c r="M15489" s="109"/>
      <c r="N15489" s="109"/>
      <c r="O15489" s="109"/>
      <c r="P15489" s="109"/>
      <c r="Q15489" s="109"/>
      <c r="R15489" s="110"/>
      <c r="S15489" s="29"/>
      <c r="T15489" s="25" t="str">
        <f>'Laskun tiedot'!$A$43</f>
        <v>KÄYTÄ VIITETTÄ !</v>
      </c>
      <c r="U15489" s="25"/>
      <c r="V15489" s="25"/>
      <c r="W15489" s="25"/>
      <c r="X15489" s="25"/>
      <c r="Y15489" s="25"/>
      <c r="Z15489" s="25"/>
      <c r="AA15489" s="25"/>
      <c r="AB15489" s="25"/>
      <c r="AC15489" s="25"/>
      <c r="AD15489" s="25"/>
      <c r="AE15489" s="25"/>
      <c r="AF15489" s="25"/>
      <c r="AG15489" s="25"/>
      <c r="AH15489" s="25"/>
      <c r="AI15489" s="25"/>
    </row>
    <row r="15490" spans="1:35" s="15" customFormat="1" ht="15" customHeight="1" x14ac:dyDescent="0.25">
      <c r="A15490" s="105"/>
      <c r="B15490" s="106"/>
      <c r="C15490" s="26"/>
      <c r="D15490" s="111"/>
      <c r="E15490" s="111"/>
      <c r="F15490" s="111"/>
      <c r="G15490" s="111"/>
      <c r="H15490" s="111"/>
      <c r="I15490" s="111"/>
      <c r="J15490" s="111"/>
      <c r="K15490" s="111"/>
      <c r="L15490" s="111"/>
      <c r="M15490" s="111"/>
      <c r="N15490" s="111"/>
      <c r="O15490" s="111"/>
      <c r="P15490" s="111"/>
      <c r="Q15490" s="111"/>
      <c r="R15490" s="112"/>
      <c r="S15490" s="29"/>
      <c r="T15490" s="25" t="str">
        <f>'Laskun tiedot'!$A$44</f>
        <v xml:space="preserve"> </v>
      </c>
      <c r="U15490" s="25"/>
      <c r="V15490" s="25"/>
      <c r="W15490" s="25"/>
      <c r="X15490" s="25"/>
      <c r="Y15490" s="25"/>
      <c r="Z15490" s="27"/>
      <c r="AA15490" s="27"/>
      <c r="AB15490" s="27"/>
      <c r="AC15490" s="27"/>
      <c r="AD15490" s="27"/>
      <c r="AE15490" s="27"/>
      <c r="AF15490" s="27"/>
      <c r="AG15490" s="27"/>
      <c r="AH15490" s="27"/>
      <c r="AI15490" s="25"/>
    </row>
    <row r="15491" spans="1:35" s="15" customFormat="1" ht="15" customHeight="1" x14ac:dyDescent="0.25">
      <c r="A15491" s="113" t="s">
        <v>20</v>
      </c>
      <c r="B15491" s="101" t="s">
        <v>22</v>
      </c>
      <c r="C15491" s="20"/>
      <c r="D15491" s="20"/>
      <c r="E15491" s="20"/>
      <c r="F15491" s="20"/>
      <c r="G15491" s="20"/>
      <c r="H15491" s="20"/>
      <c r="I15491" s="20"/>
      <c r="J15491" s="20"/>
      <c r="K15491" s="20"/>
      <c r="L15491" s="20"/>
      <c r="M15491" s="20"/>
      <c r="N15491" s="20"/>
      <c r="O15491" s="20"/>
      <c r="P15491" s="20"/>
      <c r="Q15491" s="20"/>
      <c r="R15491" s="21"/>
      <c r="S15491" s="29"/>
      <c r="T15491" s="25" t="str">
        <f>'Laskun tiedot'!$A$45</f>
        <v xml:space="preserve"> </v>
      </c>
      <c r="U15491" s="25"/>
      <c r="V15491" s="25"/>
      <c r="W15491" s="25"/>
      <c r="X15491" s="25"/>
      <c r="Y15491" s="25"/>
      <c r="Z15491" s="25"/>
      <c r="AA15491" s="25"/>
      <c r="AB15491" s="25"/>
      <c r="AC15491" s="25"/>
      <c r="AD15491" s="25"/>
      <c r="AE15491" s="25"/>
      <c r="AF15491" s="25"/>
      <c r="AG15491" s="25"/>
      <c r="AH15491" s="25"/>
      <c r="AI15491" s="25"/>
    </row>
    <row r="15492" spans="1:35" s="15" customFormat="1" ht="15" customHeight="1" x14ac:dyDescent="0.25">
      <c r="A15492" s="114"/>
      <c r="B15492" s="116"/>
      <c r="C15492" s="20"/>
      <c r="D15492" s="117" t="str">
        <f ca="1">INDIRECT("Jäsenet!C"&amp;AI15452)&amp;$B$2&amp;INDIRECT("Jäsenet!B"&amp;AI15452)</f>
        <v xml:space="preserve"> </v>
      </c>
      <c r="E15492" s="117"/>
      <c r="F15492" s="117"/>
      <c r="G15492" s="117"/>
      <c r="H15492" s="117"/>
      <c r="I15492" s="117"/>
      <c r="J15492" s="117"/>
      <c r="K15492" s="117"/>
      <c r="L15492" s="117"/>
      <c r="M15492" s="117"/>
      <c r="N15492" s="117"/>
      <c r="O15492" s="117"/>
      <c r="P15492" s="117"/>
      <c r="Q15492" s="117"/>
      <c r="R15492" s="117"/>
      <c r="S15492" s="29"/>
      <c r="T15492" s="25" t="str">
        <f>'Laskun tiedot'!$A$46</f>
        <v xml:space="preserve"> </v>
      </c>
      <c r="U15492" s="25"/>
      <c r="V15492" s="25"/>
      <c r="W15492" s="25"/>
      <c r="X15492" s="25"/>
      <c r="Y15492" s="25"/>
      <c r="Z15492" s="25"/>
      <c r="AA15492" s="25"/>
      <c r="AB15492" s="25"/>
      <c r="AC15492" s="25"/>
      <c r="AD15492" s="25"/>
      <c r="AE15492" s="25"/>
      <c r="AF15492" s="25"/>
      <c r="AG15492" s="25"/>
      <c r="AH15492" s="25"/>
      <c r="AI15492" s="25"/>
    </row>
    <row r="15493" spans="1:35" s="15" customFormat="1" ht="15" customHeight="1" x14ac:dyDescent="0.25">
      <c r="A15493" s="114"/>
      <c r="B15493" s="116"/>
      <c r="C15493" s="20"/>
      <c r="D15493" s="117">
        <f ca="1">INDIRECT("Jäsenet!D"&amp;AI15452)</f>
        <v>0</v>
      </c>
      <c r="E15493" s="117"/>
      <c r="F15493" s="117"/>
      <c r="G15493" s="117"/>
      <c r="H15493" s="117"/>
      <c r="I15493" s="117"/>
      <c r="J15493" s="117"/>
      <c r="K15493" s="117"/>
      <c r="L15493" s="117"/>
      <c r="M15493" s="117"/>
      <c r="N15493" s="117"/>
      <c r="O15493" s="117"/>
      <c r="P15493" s="117"/>
      <c r="Q15493" s="117"/>
      <c r="R15493" s="117"/>
      <c r="S15493" s="29"/>
      <c r="T15493" s="25" t="str">
        <f>'Laskun tiedot'!$A$47</f>
        <v xml:space="preserve"> </v>
      </c>
      <c r="U15493" s="25"/>
      <c r="V15493" s="25"/>
      <c r="W15493" s="25"/>
      <c r="X15493" s="25"/>
      <c r="Y15493" s="25"/>
      <c r="Z15493" s="25"/>
      <c r="AA15493" s="25"/>
      <c r="AB15493" s="25"/>
      <c r="AC15493" s="25"/>
      <c r="AD15493" s="25"/>
      <c r="AE15493" s="25"/>
      <c r="AF15493" s="25"/>
      <c r="AG15493" s="25"/>
      <c r="AH15493" s="25"/>
      <c r="AI15493" s="25"/>
    </row>
    <row r="15494" spans="1:35" s="15" customFormat="1" ht="15" customHeight="1" x14ac:dyDescent="0.25">
      <c r="A15494" s="114"/>
      <c r="B15494" s="116"/>
      <c r="C15494" s="20"/>
      <c r="D15494" s="118" t="str">
        <f ca="1">INDIRECT("Jäsenet!E"&amp;AI15452)&amp;$B$2&amp;INDIRECT("Jäsenet!F"&amp;AI15452)</f>
        <v xml:space="preserve"> </v>
      </c>
      <c r="E15494" s="118"/>
      <c r="F15494" s="118"/>
      <c r="G15494" s="118"/>
      <c r="H15494" s="118"/>
      <c r="I15494" s="118"/>
      <c r="J15494" s="118"/>
      <c r="K15494" s="118"/>
      <c r="L15494" s="118"/>
      <c r="M15494" s="118"/>
      <c r="N15494" s="118"/>
      <c r="O15494" s="118"/>
      <c r="P15494" s="118"/>
      <c r="Q15494" s="118"/>
      <c r="R15494" s="118"/>
      <c r="S15494" s="29"/>
      <c r="T15494" s="25" t="str">
        <f>'Laskun tiedot'!$A$48</f>
        <v xml:space="preserve"> </v>
      </c>
      <c r="U15494" s="25"/>
      <c r="V15494" s="25"/>
      <c r="W15494" s="25"/>
      <c r="X15494" s="25"/>
      <c r="Y15494" s="25"/>
      <c r="Z15494" s="25"/>
      <c r="AA15494" s="25"/>
      <c r="AB15494" s="25"/>
      <c r="AC15494" s="25"/>
      <c r="AD15494" s="25"/>
      <c r="AE15494" s="25"/>
      <c r="AF15494" s="25"/>
      <c r="AG15494" s="25"/>
      <c r="AH15494" s="25"/>
      <c r="AI15494" s="25"/>
    </row>
    <row r="15495" spans="1:35" s="15" customFormat="1" ht="15" customHeight="1" x14ac:dyDescent="0.25">
      <c r="A15495" s="114"/>
      <c r="B15495" s="74"/>
      <c r="C15495" s="20"/>
      <c r="D15495" s="20"/>
      <c r="E15495" s="20"/>
      <c r="F15495" s="20"/>
      <c r="G15495" s="20"/>
      <c r="H15495" s="20"/>
      <c r="I15495" s="20"/>
      <c r="J15495" s="20"/>
      <c r="K15495" s="20"/>
      <c r="L15495" s="20"/>
      <c r="M15495" s="20"/>
      <c r="N15495" s="20"/>
      <c r="O15495" s="20"/>
      <c r="P15495" s="20"/>
      <c r="Q15495" s="20"/>
      <c r="R15495" s="21"/>
      <c r="S15495" s="30"/>
      <c r="T15495" s="25"/>
      <c r="U15495" s="25"/>
      <c r="V15495" s="25"/>
      <c r="W15495" s="25"/>
      <c r="X15495" s="25"/>
      <c r="Y15495" s="25"/>
      <c r="Z15495" s="25"/>
      <c r="AA15495" s="25"/>
      <c r="AB15495" s="25"/>
      <c r="AC15495" s="25"/>
      <c r="AD15495" s="25"/>
      <c r="AE15495" s="25"/>
      <c r="AF15495" s="25"/>
      <c r="AG15495" s="25"/>
      <c r="AH15495" s="25"/>
      <c r="AI15495" s="25"/>
    </row>
    <row r="15496" spans="1:35" s="15" customFormat="1" ht="12.6" customHeight="1" x14ac:dyDescent="0.25">
      <c r="A15496" s="114"/>
      <c r="B15496" s="119" t="s">
        <v>23</v>
      </c>
      <c r="C15496" s="20"/>
      <c r="D15496" s="20"/>
      <c r="E15496" s="20"/>
      <c r="F15496" s="20"/>
      <c r="G15496" s="20"/>
      <c r="H15496" s="20"/>
      <c r="I15496" s="20"/>
      <c r="J15496" s="20"/>
      <c r="K15496" s="20"/>
      <c r="L15496" s="20"/>
      <c r="M15496" s="20"/>
      <c r="N15496" s="20"/>
      <c r="O15496" s="20"/>
      <c r="P15496" s="20"/>
      <c r="Q15496" s="20"/>
      <c r="R15496" s="20"/>
      <c r="S15496" s="121" t="s">
        <v>39</v>
      </c>
      <c r="T15496" s="122"/>
      <c r="U15496" s="123"/>
      <c r="V15496" s="81">
        <f ca="1">INDIRECT("Jäsenet!G"&amp;AI15452)</f>
        <v>13107</v>
      </c>
      <c r="W15496" s="82"/>
      <c r="X15496" s="82"/>
      <c r="Y15496" s="82"/>
      <c r="Z15496" s="82"/>
      <c r="AA15496" s="82"/>
      <c r="AB15496" s="82"/>
      <c r="AC15496" s="82"/>
      <c r="AD15496" s="82"/>
      <c r="AE15496" s="82"/>
      <c r="AF15496" s="82"/>
      <c r="AG15496" s="82"/>
      <c r="AH15496" s="82"/>
      <c r="AI15496" s="82"/>
    </row>
    <row r="15497" spans="1:35" s="15" customFormat="1" ht="12.6" customHeight="1" x14ac:dyDescent="0.25">
      <c r="A15497" s="115"/>
      <c r="B15497" s="120"/>
      <c r="C15497" s="28"/>
      <c r="D15497" s="28"/>
      <c r="E15497" s="28"/>
      <c r="F15497" s="28"/>
      <c r="G15497" s="28"/>
      <c r="H15497" s="28"/>
      <c r="I15497" s="28"/>
      <c r="J15497" s="28"/>
      <c r="K15497" s="28"/>
      <c r="L15497" s="28"/>
      <c r="M15497" s="28"/>
      <c r="N15497" s="28"/>
      <c r="O15497" s="28"/>
      <c r="P15497" s="28"/>
      <c r="Q15497" s="28"/>
      <c r="R15497" s="28"/>
      <c r="S15497" s="124"/>
      <c r="T15497" s="125"/>
      <c r="U15497" s="126"/>
      <c r="V15497" s="83"/>
      <c r="W15497" s="84"/>
      <c r="X15497" s="84"/>
      <c r="Y15497" s="84"/>
      <c r="Z15497" s="84"/>
      <c r="AA15497" s="84"/>
      <c r="AB15497" s="85"/>
      <c r="AC15497" s="85"/>
      <c r="AD15497" s="85"/>
      <c r="AE15497" s="85"/>
      <c r="AF15497" s="85"/>
      <c r="AG15497" s="85"/>
      <c r="AH15497" s="85"/>
      <c r="AI15497" s="85"/>
    </row>
    <row r="15498" spans="1:35" s="15" customFormat="1" ht="24.95" customHeight="1" x14ac:dyDescent="0.25">
      <c r="A15498" s="86" t="s">
        <v>37</v>
      </c>
      <c r="B15498" s="87"/>
      <c r="C15498" s="88"/>
      <c r="D15498" s="89"/>
      <c r="E15498" s="89"/>
      <c r="F15498" s="89"/>
      <c r="G15498" s="89"/>
      <c r="H15498" s="89"/>
      <c r="I15498" s="89"/>
      <c r="J15498" s="89"/>
      <c r="K15498" s="89"/>
      <c r="L15498" s="89"/>
      <c r="M15498" s="89"/>
      <c r="N15498" s="89"/>
      <c r="O15498" s="89"/>
      <c r="P15498" s="89"/>
      <c r="Q15498" s="89"/>
      <c r="R15498" s="90"/>
      <c r="S15498" s="91" t="s">
        <v>40</v>
      </c>
      <c r="T15498" s="92"/>
      <c r="U15498" s="93"/>
      <c r="V15498" s="94">
        <f>'Laskun tiedot'!$A$8</f>
        <v>40907</v>
      </c>
      <c r="W15498" s="95"/>
      <c r="X15498" s="95"/>
      <c r="Y15498" s="95"/>
      <c r="Z15498" s="96"/>
      <c r="AA15498" s="97" t="s">
        <v>24</v>
      </c>
      <c r="AB15498" s="98"/>
      <c r="AC15498" s="99" t="str">
        <f>'Laskun tiedot'!$A$51</f>
        <v xml:space="preserve"> </v>
      </c>
      <c r="AD15498" s="99"/>
      <c r="AE15498" s="99"/>
      <c r="AF15498" s="99"/>
      <c r="AG15498" s="99"/>
      <c r="AH15498" s="99"/>
      <c r="AI15498" s="99"/>
    </row>
    <row r="15499" spans="1:35" s="15" customFormat="1" ht="9.9499999999999993" customHeight="1" x14ac:dyDescent="0.25">
      <c r="B15499" s="41"/>
      <c r="C15499" s="42"/>
      <c r="D15499" s="42"/>
      <c r="E15499" s="42"/>
      <c r="F15499" s="42"/>
      <c r="G15499" s="42"/>
      <c r="H15499" s="42"/>
      <c r="I15499" s="43"/>
      <c r="J15499" s="42"/>
      <c r="K15499" s="42"/>
      <c r="L15499" s="42"/>
      <c r="M15499" s="42"/>
      <c r="N15499" s="42"/>
      <c r="O15499" s="42"/>
      <c r="P15499" s="42"/>
      <c r="Q15499" s="18"/>
      <c r="R15499" s="18"/>
      <c r="S15499" s="44"/>
      <c r="T15499" s="44"/>
      <c r="U15499" s="19"/>
      <c r="V15499" s="45"/>
      <c r="W15499" s="45"/>
      <c r="X15499" s="45"/>
      <c r="Y15499" s="45"/>
      <c r="Z15499" s="45"/>
      <c r="AA15499" s="45"/>
      <c r="AB15499" s="46"/>
      <c r="AC15499" s="47"/>
      <c r="AD15499" s="48"/>
      <c r="AE15499" s="48"/>
      <c r="AF15499" s="48"/>
      <c r="AG15499" s="48"/>
      <c r="AH15499" s="48"/>
      <c r="AI15499" s="48"/>
    </row>
    <row r="15500" spans="1:35" s="15" customFormat="1" ht="50.1" customHeight="1" x14ac:dyDescent="0.25">
      <c r="B15500" s="41"/>
      <c r="C15500" s="42"/>
      <c r="D15500" s="42"/>
      <c r="E15500" s="42"/>
      <c r="F15500" s="42"/>
      <c r="G15500" s="42"/>
      <c r="H15500" s="42"/>
      <c r="I15500" s="43"/>
      <c r="J15500" s="42"/>
      <c r="K15500" s="42"/>
      <c r="L15500" s="42"/>
      <c r="M15500" s="42"/>
      <c r="N15500" s="42"/>
      <c r="O15500" s="42"/>
      <c r="P15500" s="42"/>
      <c r="Q15500" s="18"/>
      <c r="R15500" s="18"/>
      <c r="S15500" s="44"/>
      <c r="T15500" s="44"/>
      <c r="U15500" s="19"/>
      <c r="V15500" s="45"/>
      <c r="W15500" s="45"/>
      <c r="X15500" s="100" t="s">
        <v>38</v>
      </c>
      <c r="Y15500" s="100"/>
      <c r="Z15500" s="100"/>
      <c r="AA15500" s="100"/>
      <c r="AB15500" s="100"/>
      <c r="AC15500" s="100"/>
      <c r="AD15500" s="100"/>
      <c r="AE15500" s="100"/>
      <c r="AF15500" s="100"/>
      <c r="AG15500" s="100"/>
      <c r="AH15500" s="100"/>
      <c r="AI15500" s="100"/>
    </row>
    <row r="15501" spans="1:35" s="8" customFormat="1" ht="23.25" x14ac:dyDescent="0.35">
      <c r="B15501" s="66"/>
      <c r="C15501" s="150" t="str">
        <f>'Laskun tiedot'!$A$2</f>
        <v>Yhdistys ry</v>
      </c>
      <c r="D15501" s="150"/>
      <c r="E15501" s="150"/>
      <c r="F15501" s="150"/>
      <c r="G15501" s="150"/>
      <c r="H15501" s="150"/>
      <c r="I15501" s="150"/>
      <c r="J15501" s="150"/>
      <c r="K15501" s="150"/>
      <c r="L15501" s="150"/>
      <c r="M15501" s="150"/>
      <c r="N15501" s="150"/>
      <c r="O15501" s="150"/>
      <c r="P15501" s="150"/>
      <c r="Q15501" s="150"/>
      <c r="R15501" s="150"/>
      <c r="S15501" s="150"/>
      <c r="T15501" s="10"/>
      <c r="U15501" s="9"/>
      <c r="V15501" s="9"/>
      <c r="W15501" s="150" t="s">
        <v>16</v>
      </c>
      <c r="X15501" s="150"/>
      <c r="Y15501" s="150"/>
      <c r="Z15501" s="150"/>
    </row>
    <row r="15502" spans="1:35" s="15" customFormat="1" x14ac:dyDescent="0.25">
      <c r="B15502" s="15" t="s">
        <v>25</v>
      </c>
      <c r="AI15502" s="65">
        <v>312</v>
      </c>
    </row>
    <row r="15503" spans="1:35" s="11" customFormat="1" ht="15" customHeight="1" x14ac:dyDescent="0.2">
      <c r="V15503" s="68"/>
      <c r="W15503" s="145" t="s">
        <v>26</v>
      </c>
      <c r="X15503" s="145"/>
      <c r="Y15503" s="145"/>
      <c r="Z15503" s="145"/>
      <c r="AA15503" s="145"/>
      <c r="AB15503" s="145"/>
      <c r="AC15503" s="68"/>
      <c r="AD15503" s="68"/>
      <c r="AE15503" s="145" t="s">
        <v>18</v>
      </c>
      <c r="AF15503" s="145"/>
      <c r="AG15503" s="145"/>
      <c r="AH15503" s="145"/>
      <c r="AI15503" s="145"/>
    </row>
    <row r="15504" spans="1:35" s="15" customFormat="1" ht="15" customHeight="1" x14ac:dyDescent="0.25">
      <c r="B15504" s="62"/>
      <c r="C15504" s="146" t="str">
        <f ca="1">INDIRECT("Jäsenet!C"&amp;AI15502)&amp;$B$2&amp;INDIRECT("Jäsenet!B"&amp;AI15502)</f>
        <v xml:space="preserve"> </v>
      </c>
      <c r="D15504" s="146"/>
      <c r="E15504" s="146"/>
      <c r="F15504" s="146"/>
      <c r="G15504" s="146"/>
      <c r="H15504" s="146"/>
      <c r="I15504" s="146"/>
      <c r="J15504" s="146"/>
      <c r="K15504" s="146"/>
      <c r="L15504" s="146"/>
      <c r="M15504" s="146"/>
      <c r="N15504" s="146"/>
      <c r="O15504" s="146"/>
      <c r="P15504" s="146"/>
      <c r="Q15504" s="146"/>
      <c r="R15504" s="146"/>
      <c r="S15504" s="146"/>
      <c r="T15504" s="13"/>
      <c r="U15504" s="64"/>
      <c r="V15504" s="64"/>
      <c r="W15504" s="147">
        <f>'Laskun tiedot'!$A$5</f>
        <v>40618</v>
      </c>
      <c r="X15504" s="147"/>
      <c r="Y15504" s="147"/>
      <c r="Z15504" s="147"/>
      <c r="AA15504" s="147"/>
      <c r="AB15504" s="147"/>
      <c r="AC15504" s="64"/>
      <c r="AD15504" s="64"/>
      <c r="AE15504" s="147">
        <f>'Laskun tiedot'!$A$8</f>
        <v>40907</v>
      </c>
      <c r="AF15504" s="147"/>
      <c r="AG15504" s="147"/>
      <c r="AH15504" s="147"/>
      <c r="AI15504" s="147"/>
    </row>
    <row r="15505" spans="1:35" s="15" customFormat="1" ht="15" customHeight="1" x14ac:dyDescent="0.25">
      <c r="B15505" s="62"/>
      <c r="C15505" s="146">
        <f ca="1">INDIRECT("Jäsenet!D"&amp;AI15502)</f>
        <v>0</v>
      </c>
      <c r="D15505" s="146"/>
      <c r="E15505" s="146"/>
      <c r="F15505" s="146"/>
      <c r="G15505" s="146"/>
      <c r="H15505" s="146"/>
      <c r="I15505" s="146"/>
      <c r="J15505" s="146"/>
      <c r="K15505" s="146"/>
      <c r="L15505" s="146"/>
      <c r="M15505" s="146"/>
      <c r="N15505" s="146"/>
      <c r="O15505" s="146"/>
      <c r="P15505" s="146"/>
      <c r="Q15505" s="146"/>
      <c r="R15505" s="146"/>
      <c r="S15505" s="146"/>
    </row>
    <row r="15506" spans="1:35" s="11" customFormat="1" ht="15" customHeight="1" x14ac:dyDescent="0.25">
      <c r="B15506" s="67"/>
      <c r="C15506" s="148" t="str">
        <f ca="1">INDIRECT("Jäsenet!E"&amp;AI15502)&amp;$B$2&amp;INDIRECT("Jäsenet!F"&amp;AI15502)</f>
        <v xml:space="preserve"> </v>
      </c>
      <c r="D15506" s="148"/>
      <c r="E15506" s="148"/>
      <c r="F15506" s="148"/>
      <c r="G15506" s="148"/>
      <c r="H15506" s="148"/>
      <c r="I15506" s="148"/>
      <c r="J15506" s="148"/>
      <c r="K15506" s="148"/>
      <c r="L15506" s="148"/>
      <c r="M15506" s="148"/>
      <c r="N15506" s="148"/>
      <c r="O15506" s="148"/>
      <c r="P15506" s="148"/>
      <c r="Q15506" s="148"/>
      <c r="R15506" s="148"/>
      <c r="S15506" s="148"/>
      <c r="W15506" s="145" t="s">
        <v>17</v>
      </c>
      <c r="X15506" s="145"/>
      <c r="Y15506" s="145"/>
      <c r="Z15506" s="145"/>
      <c r="AA15506" s="145"/>
      <c r="AB15506" s="145"/>
    </row>
    <row r="15507" spans="1:35" s="15" customFormat="1" ht="15" customHeight="1" x14ac:dyDescent="0.25">
      <c r="T15507" s="78"/>
      <c r="U15507" s="63"/>
      <c r="V15507" s="63"/>
      <c r="W15507" s="149">
        <f ca="1">INDIRECT("Jäsenet!A"&amp;AI15502)</f>
        <v>311</v>
      </c>
      <c r="X15507" s="149"/>
      <c r="Y15507" s="149"/>
      <c r="Z15507" s="149"/>
      <c r="AA15507" s="149"/>
      <c r="AB15507" s="149"/>
    </row>
    <row r="15508" spans="1:35" s="15" customFormat="1" ht="15" customHeight="1" x14ac:dyDescent="0.25">
      <c r="B15508" s="39"/>
      <c r="C15508" s="39"/>
      <c r="D15508" s="39"/>
      <c r="E15508" s="39"/>
      <c r="F15508" s="39"/>
      <c r="G15508" s="39"/>
      <c r="H15508" s="39"/>
      <c r="I15508" s="39"/>
      <c r="J15508" s="39"/>
      <c r="K15508" s="39"/>
      <c r="L15508" s="39"/>
      <c r="M15508" s="39"/>
      <c r="N15508" s="39"/>
      <c r="O15508" s="39"/>
      <c r="P15508" s="39"/>
      <c r="Q15508" s="39"/>
      <c r="R15508" s="39"/>
      <c r="S15508" s="39"/>
      <c r="T15508" s="78"/>
      <c r="U15508" s="78"/>
      <c r="V15508" s="78"/>
      <c r="W15508" s="78"/>
      <c r="X15508" s="78"/>
      <c r="Y15508" s="78"/>
      <c r="Z15508" s="78"/>
      <c r="AA15508" s="39"/>
      <c r="AB15508" s="39"/>
      <c r="AC15508" s="39"/>
      <c r="AD15508" s="39"/>
      <c r="AE15508" s="39"/>
      <c r="AF15508" s="39"/>
      <c r="AG15508" s="39"/>
      <c r="AH15508" s="39"/>
      <c r="AI15508" s="39"/>
    </row>
    <row r="15509" spans="1:35" s="15" customFormat="1" ht="15" customHeight="1" x14ac:dyDescent="0.25">
      <c r="A15509" s="32"/>
      <c r="B15509" s="32"/>
      <c r="C15509" s="32"/>
      <c r="D15509" s="32"/>
      <c r="E15509" s="32"/>
      <c r="F15509" s="32"/>
      <c r="G15509" s="32"/>
      <c r="H15509" s="32"/>
      <c r="I15509" s="32"/>
      <c r="J15509" s="32"/>
      <c r="K15509" s="32"/>
      <c r="L15509" s="32"/>
      <c r="M15509" s="32"/>
      <c r="N15509" s="32"/>
      <c r="O15509" s="32"/>
      <c r="P15509" s="32"/>
      <c r="Q15509" s="32"/>
      <c r="R15509" s="32"/>
      <c r="S15509" s="32"/>
      <c r="T15509" s="33"/>
      <c r="U15509" s="33"/>
      <c r="V15509" s="33"/>
      <c r="W15509" s="35"/>
      <c r="X15509" s="33"/>
      <c r="Y15509" s="33"/>
      <c r="Z15509" s="33"/>
      <c r="AA15509" s="32"/>
      <c r="AB15509" s="32"/>
      <c r="AC15509" s="32"/>
      <c r="AD15509" s="32"/>
      <c r="AE15509" s="32"/>
      <c r="AF15509" s="32"/>
      <c r="AG15509" s="32"/>
      <c r="AH15509" s="32"/>
      <c r="AI15509" s="32"/>
    </row>
    <row r="15510" spans="1:35" s="15" customFormat="1" ht="15" customHeight="1" x14ac:dyDescent="0.25">
      <c r="B15510" s="39"/>
      <c r="C15510" s="39"/>
      <c r="D15510" s="39"/>
      <c r="E15510" s="39"/>
      <c r="F15510" s="39"/>
      <c r="G15510" s="39"/>
      <c r="H15510" s="39"/>
      <c r="I15510" s="39"/>
      <c r="J15510" s="39"/>
      <c r="K15510" s="39"/>
      <c r="L15510" s="39"/>
      <c r="M15510" s="39"/>
      <c r="N15510" s="39"/>
      <c r="O15510" s="39"/>
      <c r="P15510" s="39"/>
      <c r="Q15510" s="39"/>
      <c r="R15510" s="39"/>
      <c r="S15510" s="39"/>
      <c r="T15510" s="78"/>
      <c r="U15510" s="78"/>
      <c r="V15510" s="78"/>
      <c r="W15510" s="34"/>
      <c r="X15510" s="78"/>
      <c r="Y15510" s="78"/>
      <c r="Z15510" s="78"/>
      <c r="AA15510" s="39"/>
      <c r="AB15510" s="39"/>
      <c r="AC15510" s="39"/>
      <c r="AD15510" s="39"/>
      <c r="AE15510" s="39"/>
      <c r="AF15510" s="39"/>
      <c r="AG15510" s="39"/>
      <c r="AH15510" s="39"/>
      <c r="AI15510" s="39"/>
    </row>
    <row r="15511" spans="1:35" s="15" customFormat="1" ht="15" customHeight="1" x14ac:dyDescent="0.25">
      <c r="B15511" s="36" t="str">
        <f>'Laskun tiedot'!$A$11</f>
        <v>--------------------</v>
      </c>
      <c r="C15511" s="39"/>
      <c r="D15511" s="39"/>
      <c r="E15511" s="39"/>
      <c r="F15511" s="39"/>
      <c r="G15511" s="39"/>
      <c r="H15511" s="39"/>
      <c r="I15511" s="39"/>
      <c r="J15511" s="39"/>
      <c r="K15511" s="39"/>
      <c r="L15511" s="39"/>
      <c r="M15511" s="39"/>
      <c r="N15511" s="39"/>
      <c r="O15511" s="39"/>
      <c r="P15511" s="39"/>
      <c r="Q15511" s="39"/>
      <c r="R15511" s="39"/>
      <c r="S15511" s="39"/>
      <c r="T15511" s="17"/>
      <c r="U15511" s="17"/>
      <c r="V15511" s="17"/>
      <c r="W15511" s="17"/>
      <c r="X15511" s="17"/>
      <c r="Y15511" s="17"/>
      <c r="Z15511" s="17"/>
      <c r="AA15511" s="17"/>
      <c r="AB15511" s="17"/>
      <c r="AC15511" s="17"/>
      <c r="AD15511" s="17"/>
      <c r="AE15511" s="17"/>
      <c r="AF15511" s="17"/>
      <c r="AG15511" s="17"/>
      <c r="AH15511" s="17"/>
      <c r="AI15511" s="17"/>
    </row>
    <row r="15512" spans="1:35" s="15" customFormat="1" ht="15" customHeight="1" x14ac:dyDescent="0.25">
      <c r="B15512" s="36" t="str">
        <f>'Laskun tiedot'!$A$12</f>
        <v>Vuosi 2011</v>
      </c>
      <c r="C15512" s="78"/>
      <c r="D15512" s="78"/>
      <c r="E15512" s="78"/>
      <c r="F15512" s="78"/>
      <c r="G15512" s="78"/>
      <c r="H15512" s="78"/>
      <c r="I15512" s="78"/>
      <c r="J15512" s="78"/>
      <c r="K15512" s="78"/>
      <c r="L15512" s="78"/>
      <c r="M15512" s="78"/>
      <c r="N15512" s="78"/>
      <c r="O15512" s="78"/>
      <c r="P15512" s="39"/>
      <c r="Q15512" s="39"/>
      <c r="R15512" s="39"/>
      <c r="S15512" s="39"/>
      <c r="T15512" s="39"/>
      <c r="U15512" s="39"/>
      <c r="V15512" s="39"/>
      <c r="W15512" s="39"/>
      <c r="X15512" s="39"/>
      <c r="Y15512" s="39"/>
      <c r="Z15512" s="39"/>
      <c r="AA15512" s="39"/>
      <c r="AB15512" s="39"/>
      <c r="AC15512" s="13"/>
      <c r="AD15512" s="13"/>
      <c r="AE15512" s="13"/>
      <c r="AF15512" s="13"/>
      <c r="AG15512" s="13"/>
      <c r="AH15512" s="13"/>
      <c r="AI15512" s="13"/>
    </row>
    <row r="15513" spans="1:35" s="15" customFormat="1" ht="15" customHeight="1" x14ac:dyDescent="0.25">
      <c r="B15513" s="36" t="str">
        <f>'Laskun tiedot'!$A$13</f>
        <v>JÄSENMAKSU ………. 10 €</v>
      </c>
      <c r="T15513" s="11"/>
      <c r="U15513" s="11"/>
      <c r="V15513" s="11"/>
      <c r="W15513" s="11"/>
      <c r="X15513" s="11"/>
      <c r="Y15513" s="11"/>
      <c r="Z15513" s="11"/>
      <c r="AA15513" s="11"/>
      <c r="AB15513" s="11"/>
      <c r="AC15513" s="11"/>
      <c r="AD15513" s="11"/>
      <c r="AE15513" s="11"/>
      <c r="AF15513" s="11"/>
      <c r="AG15513" s="11"/>
      <c r="AH15513" s="11"/>
      <c r="AI15513" s="11"/>
    </row>
    <row r="15514" spans="1:35" s="15" customFormat="1" ht="15" customHeight="1" x14ac:dyDescent="0.25">
      <c r="B15514" s="36" t="str">
        <f>'Laskun tiedot'!$A$14</f>
        <v>--------------------</v>
      </c>
      <c r="T15514" s="39"/>
      <c r="AC15514" s="39"/>
    </row>
    <row r="15515" spans="1:35" s="15" customFormat="1" ht="15" customHeight="1" x14ac:dyDescent="0.25">
      <c r="B15515" s="36" t="str">
        <f>'Laskun tiedot'!$A$15</f>
        <v xml:space="preserve"> </v>
      </c>
      <c r="T15515" s="11"/>
      <c r="U15515" s="11"/>
      <c r="V15515" s="11"/>
      <c r="W15515" s="11"/>
      <c r="X15515" s="11"/>
      <c r="Y15515" s="11"/>
      <c r="Z15515" s="11"/>
      <c r="AA15515" s="11"/>
      <c r="AB15515" s="11"/>
      <c r="AC15515" s="11"/>
      <c r="AD15515" s="11"/>
      <c r="AE15515" s="11"/>
      <c r="AF15515" s="11"/>
      <c r="AG15515" s="11"/>
      <c r="AH15515" s="11"/>
      <c r="AI15515" s="11"/>
    </row>
    <row r="15516" spans="1:35" s="15" customFormat="1" ht="15" customHeight="1" x14ac:dyDescent="0.25">
      <c r="B15516" s="36" t="str">
        <f>'Laskun tiedot'!$A$16</f>
        <v xml:space="preserve"> </v>
      </c>
      <c r="C15516" s="39"/>
      <c r="D15516" s="39"/>
      <c r="E15516" s="39"/>
      <c r="F15516" s="39"/>
      <c r="G15516" s="39"/>
      <c r="H15516" s="39"/>
      <c r="I15516" s="39"/>
      <c r="J15516" s="39"/>
      <c r="K15516" s="39"/>
      <c r="L15516" s="39"/>
      <c r="M15516" s="39"/>
      <c r="N15516" s="39"/>
      <c r="O15516" s="39"/>
      <c r="P15516" s="39"/>
      <c r="Q15516" s="39"/>
      <c r="R15516" s="39"/>
      <c r="S15516" s="39"/>
      <c r="T15516" s="39"/>
      <c r="U15516" s="39"/>
      <c r="V15516" s="39"/>
      <c r="W15516" s="39"/>
      <c r="X15516" s="39"/>
      <c r="Y15516" s="39"/>
      <c r="Z15516" s="39"/>
      <c r="AA15516" s="39"/>
      <c r="AB15516" s="39"/>
      <c r="AC15516" s="39"/>
      <c r="AD15516" s="39"/>
      <c r="AE15516" s="39"/>
      <c r="AF15516" s="39"/>
      <c r="AG15516" s="39"/>
      <c r="AH15516" s="39"/>
      <c r="AI15516" s="39"/>
    </row>
    <row r="15517" spans="1:35" s="15" customFormat="1" ht="15" customHeight="1" x14ac:dyDescent="0.25">
      <c r="B15517" s="36" t="str">
        <f>'Laskun tiedot'!$A$17</f>
        <v xml:space="preserve"> </v>
      </c>
    </row>
    <row r="15518" spans="1:35" s="11" customFormat="1" ht="15" customHeight="1" x14ac:dyDescent="0.25">
      <c r="B15518" s="36" t="str">
        <f>'Laskun tiedot'!$A$18</f>
        <v xml:space="preserve"> </v>
      </c>
    </row>
    <row r="15519" spans="1:35" s="15" customFormat="1" ht="15" customHeight="1" x14ac:dyDescent="0.25">
      <c r="B15519" s="36" t="str">
        <f>'Laskun tiedot'!$A$19</f>
        <v xml:space="preserve"> </v>
      </c>
      <c r="M15519" s="16"/>
      <c r="N15519" s="1"/>
      <c r="O15519" s="1"/>
      <c r="P15519" s="16"/>
      <c r="Q15519" s="1"/>
      <c r="R15519" s="1"/>
      <c r="T15519" s="16"/>
      <c r="U15519" s="1"/>
      <c r="V15519" s="1"/>
      <c r="W15519" s="1"/>
      <c r="X15519" s="1"/>
      <c r="Z15519" s="16"/>
      <c r="AA15519" s="1"/>
      <c r="AB15519" s="1"/>
      <c r="AD15519" s="16"/>
      <c r="AE15519" s="1"/>
      <c r="AF15519" s="1"/>
      <c r="AG15519" s="1"/>
      <c r="AH15519" s="1"/>
    </row>
    <row r="15520" spans="1:35" s="15" customFormat="1" ht="15" customHeight="1" x14ac:dyDescent="0.25">
      <c r="B15520" s="36" t="str">
        <f>'Laskun tiedot'!$A$20</f>
        <v xml:space="preserve"> </v>
      </c>
      <c r="M15520" s="16"/>
      <c r="N15520" s="1"/>
      <c r="O15520" s="1"/>
      <c r="P15520" s="16"/>
      <c r="Q15520" s="1"/>
      <c r="R15520" s="1"/>
      <c r="T15520" s="16"/>
      <c r="U15520" s="1"/>
      <c r="V15520" s="1"/>
      <c r="W15520" s="1"/>
      <c r="X15520" s="1"/>
      <c r="Z15520" s="16"/>
      <c r="AA15520" s="1"/>
      <c r="AB15520" s="1"/>
      <c r="AD15520" s="16"/>
      <c r="AE15520" s="1"/>
      <c r="AF15520" s="1"/>
      <c r="AG15520" s="1"/>
      <c r="AH15520" s="1"/>
    </row>
    <row r="15521" spans="1:35" s="15" customFormat="1" ht="15" customHeight="1" x14ac:dyDescent="0.25">
      <c r="B15521" s="36" t="str">
        <f>'Laskun tiedot'!$A$21</f>
        <v xml:space="preserve"> </v>
      </c>
      <c r="M15521" s="16"/>
      <c r="N15521" s="1"/>
      <c r="O15521" s="1"/>
      <c r="P15521" s="16"/>
      <c r="Q15521" s="1"/>
      <c r="R15521" s="1"/>
      <c r="T15521" s="16"/>
      <c r="U15521" s="1"/>
      <c r="V15521" s="1"/>
      <c r="W15521" s="1"/>
      <c r="X15521" s="1"/>
      <c r="Z15521" s="16"/>
      <c r="AA15521" s="1"/>
      <c r="AB15521" s="1"/>
      <c r="AD15521" s="16"/>
      <c r="AE15521" s="1"/>
      <c r="AF15521" s="1"/>
      <c r="AG15521" s="1"/>
      <c r="AH15521" s="1"/>
    </row>
    <row r="15522" spans="1:35" s="15" customFormat="1" ht="15" customHeight="1" x14ac:dyDescent="0.25">
      <c r="B15522" s="36" t="str">
        <f>'Laskun tiedot'!$A$22</f>
        <v xml:space="preserve"> </v>
      </c>
      <c r="M15522" s="16"/>
      <c r="N15522" s="1"/>
      <c r="O15522" s="1"/>
      <c r="P15522" s="16"/>
      <c r="Q15522" s="1"/>
      <c r="R15522" s="1"/>
      <c r="T15522" s="16"/>
      <c r="U15522" s="1"/>
      <c r="V15522" s="1"/>
      <c r="W15522" s="1"/>
      <c r="X15522" s="1"/>
      <c r="Z15522" s="16"/>
      <c r="AA15522" s="1"/>
      <c r="AB15522" s="1"/>
      <c r="AD15522" s="16"/>
      <c r="AE15522" s="1"/>
      <c r="AF15522" s="1"/>
      <c r="AG15522" s="1"/>
      <c r="AH15522" s="1"/>
    </row>
    <row r="15523" spans="1:35" s="15" customFormat="1" ht="15" customHeight="1" x14ac:dyDescent="0.25">
      <c r="B15523" s="36" t="str">
        <f>'Laskun tiedot'!$A$23</f>
        <v xml:space="preserve"> </v>
      </c>
      <c r="M15523" s="16"/>
      <c r="N15523" s="1"/>
      <c r="O15523" s="1"/>
      <c r="P15523" s="16"/>
      <c r="Q15523" s="1"/>
      <c r="R15523" s="1"/>
      <c r="T15523" s="16"/>
      <c r="U15523" s="1"/>
      <c r="V15523" s="1"/>
      <c r="W15523" s="1"/>
      <c r="X15523" s="1"/>
      <c r="Z15523" s="16"/>
      <c r="AA15523" s="1"/>
      <c r="AB15523" s="1"/>
      <c r="AD15523" s="16"/>
      <c r="AE15523" s="1"/>
      <c r="AF15523" s="1"/>
      <c r="AG15523" s="1"/>
      <c r="AH15523" s="1"/>
    </row>
    <row r="15524" spans="1:35" s="15" customFormat="1" ht="15" customHeight="1" x14ac:dyDescent="0.25">
      <c r="B15524" s="36" t="str">
        <f>'Laskun tiedot'!$A$24</f>
        <v xml:space="preserve"> </v>
      </c>
      <c r="M15524" s="16"/>
      <c r="N15524" s="1"/>
      <c r="O15524" s="1"/>
      <c r="P15524" s="16"/>
      <c r="Q15524" s="1"/>
      <c r="R15524" s="1"/>
      <c r="T15524" s="16"/>
      <c r="U15524" s="1"/>
      <c r="V15524" s="1"/>
      <c r="W15524" s="1"/>
      <c r="X15524" s="1"/>
      <c r="Z15524" s="16"/>
      <c r="AA15524" s="1"/>
      <c r="AB15524" s="1"/>
      <c r="AD15524" s="16"/>
      <c r="AE15524" s="1"/>
      <c r="AF15524" s="1"/>
      <c r="AG15524" s="1"/>
      <c r="AH15524" s="1"/>
    </row>
    <row r="15525" spans="1:35" s="15" customFormat="1" ht="15" customHeight="1" x14ac:dyDescent="0.25">
      <c r="B15525" s="36" t="str">
        <f>'Laskun tiedot'!$A$25</f>
        <v xml:space="preserve"> </v>
      </c>
      <c r="M15525" s="16"/>
      <c r="N15525" s="1"/>
      <c r="O15525" s="1"/>
      <c r="P15525" s="16"/>
      <c r="Q15525" s="1"/>
      <c r="R15525" s="1"/>
      <c r="T15525" s="16"/>
      <c r="U15525" s="1"/>
      <c r="V15525" s="1"/>
      <c r="W15525" s="1"/>
      <c r="X15525" s="1"/>
      <c r="Z15525" s="16"/>
      <c r="AA15525" s="1"/>
      <c r="AB15525" s="1"/>
      <c r="AD15525" s="16"/>
      <c r="AE15525" s="1"/>
      <c r="AF15525" s="1"/>
      <c r="AG15525" s="1"/>
      <c r="AH15525" s="1"/>
    </row>
    <row r="15526" spans="1:35" s="15" customFormat="1" ht="15" customHeight="1" x14ac:dyDescent="0.25">
      <c r="B15526" s="36" t="str">
        <f>'Laskun tiedot'!$A$26</f>
        <v xml:space="preserve"> </v>
      </c>
      <c r="M15526" s="16"/>
      <c r="N15526" s="1"/>
      <c r="O15526" s="1"/>
      <c r="P15526" s="16"/>
      <c r="Q15526" s="1"/>
      <c r="R15526" s="1"/>
      <c r="T15526" s="16"/>
      <c r="U15526" s="1"/>
      <c r="V15526" s="1"/>
      <c r="W15526" s="1"/>
      <c r="X15526" s="1"/>
      <c r="Z15526" s="16"/>
      <c r="AA15526" s="1"/>
      <c r="AB15526" s="1"/>
      <c r="AD15526" s="16"/>
      <c r="AE15526" s="1"/>
      <c r="AF15526" s="1"/>
      <c r="AG15526" s="1"/>
      <c r="AH15526" s="1"/>
    </row>
    <row r="15527" spans="1:35" s="15" customFormat="1" ht="15" customHeight="1" x14ac:dyDescent="0.25">
      <c r="B15527" s="36" t="str">
        <f>'Laskun tiedot'!$A$27</f>
        <v xml:space="preserve"> </v>
      </c>
      <c r="M15527" s="16"/>
      <c r="N15527" s="1"/>
      <c r="O15527" s="1"/>
      <c r="P15527" s="16"/>
      <c r="Q15527" s="1"/>
      <c r="R15527" s="1"/>
      <c r="T15527" s="16"/>
      <c r="U15527" s="1"/>
      <c r="V15527" s="1"/>
      <c r="W15527" s="1"/>
      <c r="X15527" s="1"/>
      <c r="Z15527" s="16"/>
      <c r="AA15527" s="1"/>
      <c r="AB15527" s="1"/>
      <c r="AD15527" s="16"/>
      <c r="AE15527" s="1"/>
      <c r="AF15527" s="1"/>
      <c r="AG15527" s="1"/>
      <c r="AH15527" s="1"/>
    </row>
    <row r="15528" spans="1:35" s="15" customFormat="1" ht="15" customHeight="1" x14ac:dyDescent="0.25">
      <c r="B15528" s="36"/>
      <c r="M15528" s="16"/>
      <c r="N15528" s="1"/>
      <c r="O15528" s="1"/>
      <c r="P15528" s="16"/>
      <c r="Q15528" s="1"/>
      <c r="R15528" s="1"/>
      <c r="T15528" s="16"/>
      <c r="U15528" s="1"/>
      <c r="V15528" s="1"/>
      <c r="W15528" s="1"/>
      <c r="X15528" s="1"/>
      <c r="Z15528" s="16"/>
      <c r="AA15528" s="1"/>
      <c r="AB15528" s="1"/>
      <c r="AD15528" s="16"/>
      <c r="AE15528" s="1"/>
      <c r="AF15528" s="1"/>
      <c r="AG15528" s="1"/>
      <c r="AH15528" s="1"/>
    </row>
    <row r="15529" spans="1:35" s="80" customFormat="1" ht="12" customHeight="1" x14ac:dyDescent="0.25">
      <c r="B15529" s="143" t="str">
        <f>'Laskun tiedot'!$A$30</f>
        <v>Sihteeri:</v>
      </c>
      <c r="C15529" s="143"/>
      <c r="D15529" s="143"/>
      <c r="E15529" s="143"/>
      <c r="F15529" s="143"/>
      <c r="G15529" s="143"/>
      <c r="H15529" s="143"/>
      <c r="I15529" s="143"/>
      <c r="J15529" s="143" t="str">
        <f>'Laskun tiedot'!$B$30</f>
        <v>Puh.</v>
      </c>
      <c r="K15529" s="143"/>
      <c r="L15529" s="143"/>
      <c r="M15529" s="143"/>
      <c r="N15529" s="143"/>
      <c r="O15529" s="143"/>
      <c r="P15529" s="143"/>
      <c r="Q15529" s="143"/>
      <c r="R15529" s="143"/>
      <c r="S15529" s="143" t="str">
        <f>'Laskun tiedot'!$C$30</f>
        <v xml:space="preserve"> </v>
      </c>
      <c r="T15529" s="143"/>
      <c r="U15529" s="143"/>
      <c r="V15529" s="143"/>
      <c r="W15529" s="143"/>
      <c r="X15529" s="143"/>
      <c r="Y15529" s="143"/>
      <c r="Z15529" s="143"/>
      <c r="AA15529" s="143" t="str">
        <f>'Laskun tiedot'!$D$30</f>
        <v xml:space="preserve"> </v>
      </c>
      <c r="AB15529" s="143"/>
      <c r="AC15529" s="143"/>
      <c r="AD15529" s="143"/>
      <c r="AE15529" s="143"/>
      <c r="AF15529" s="143"/>
      <c r="AG15529" s="143"/>
      <c r="AH15529" s="143"/>
      <c r="AI15529" s="143"/>
    </row>
    <row r="15530" spans="1:35" s="79" customFormat="1" ht="12" customHeight="1" x14ac:dyDescent="0.2">
      <c r="B15530" s="143" t="str">
        <f>'Laskun tiedot'!$A$31</f>
        <v xml:space="preserve"> </v>
      </c>
      <c r="C15530" s="143"/>
      <c r="D15530" s="143"/>
      <c r="E15530" s="143"/>
      <c r="F15530" s="143"/>
      <c r="G15530" s="143"/>
      <c r="H15530" s="143"/>
      <c r="I15530" s="143"/>
      <c r="J15530" s="143" t="str">
        <f>'Laskun tiedot'!$B$31</f>
        <v xml:space="preserve"> </v>
      </c>
      <c r="K15530" s="143"/>
      <c r="L15530" s="143"/>
      <c r="M15530" s="143"/>
      <c r="N15530" s="143"/>
      <c r="O15530" s="143"/>
      <c r="P15530" s="143"/>
      <c r="Q15530" s="143"/>
      <c r="R15530" s="143"/>
      <c r="S15530" s="144" t="str">
        <f>'Laskun tiedot'!$C$31</f>
        <v xml:space="preserve"> </v>
      </c>
      <c r="T15530" s="144"/>
      <c r="U15530" s="144"/>
      <c r="V15530" s="144"/>
      <c r="W15530" s="144"/>
      <c r="X15530" s="144"/>
      <c r="Y15530" s="144"/>
      <c r="Z15530" s="144"/>
      <c r="AA15530" s="144" t="str">
        <f>'Laskun tiedot'!$D$31</f>
        <v xml:space="preserve"> </v>
      </c>
      <c r="AB15530" s="144"/>
      <c r="AC15530" s="144"/>
      <c r="AD15530" s="144"/>
      <c r="AE15530" s="144"/>
      <c r="AF15530" s="144"/>
      <c r="AG15530" s="144"/>
      <c r="AH15530" s="144"/>
      <c r="AI15530" s="144"/>
    </row>
    <row r="15531" spans="1:35" s="80" customFormat="1" ht="12" customHeight="1" x14ac:dyDescent="0.25">
      <c r="B15531" s="143" t="str">
        <f>'Laskun tiedot'!$A$32</f>
        <v xml:space="preserve"> </v>
      </c>
      <c r="C15531" s="143"/>
      <c r="D15531" s="143"/>
      <c r="E15531" s="143"/>
      <c r="F15531" s="143"/>
      <c r="G15531" s="143"/>
      <c r="H15531" s="143"/>
      <c r="I15531" s="143"/>
      <c r="J15531" s="143" t="str">
        <f>'Laskun tiedot'!$B$32</f>
        <v xml:space="preserve"> </v>
      </c>
      <c r="K15531" s="143"/>
      <c r="L15531" s="143"/>
      <c r="M15531" s="143"/>
      <c r="N15531" s="143"/>
      <c r="O15531" s="143"/>
      <c r="P15531" s="143"/>
      <c r="Q15531" s="143"/>
      <c r="R15531" s="143"/>
      <c r="S15531" s="144" t="str">
        <f>'Laskun tiedot'!$C$32</f>
        <v xml:space="preserve"> </v>
      </c>
      <c r="T15531" s="144"/>
      <c r="U15531" s="144"/>
      <c r="V15531" s="144"/>
      <c r="W15531" s="144"/>
      <c r="X15531" s="144"/>
      <c r="Y15531" s="144"/>
      <c r="Z15531" s="144"/>
      <c r="AA15531" s="144" t="str">
        <f>'Laskun tiedot'!$D$32</f>
        <v xml:space="preserve"> </v>
      </c>
      <c r="AB15531" s="144"/>
      <c r="AC15531" s="144"/>
      <c r="AD15531" s="144"/>
      <c r="AE15531" s="144"/>
      <c r="AF15531" s="144"/>
      <c r="AG15531" s="144"/>
      <c r="AH15531" s="144"/>
      <c r="AI15531" s="144"/>
    </row>
    <row r="15532" spans="1:35" s="15" customFormat="1" ht="15" customHeight="1" x14ac:dyDescent="0.25">
      <c r="A15532" s="60"/>
      <c r="B15532" s="61"/>
      <c r="C15532" s="61"/>
      <c r="D15532" s="61"/>
      <c r="E15532" s="61"/>
      <c r="F15532" s="61"/>
      <c r="G15532" s="61"/>
      <c r="H15532" s="61"/>
      <c r="I15532" s="61"/>
      <c r="J15532" s="61"/>
      <c r="K15532" s="61"/>
      <c r="L15532" s="61"/>
      <c r="M15532" s="61"/>
      <c r="N15532" s="61"/>
      <c r="O15532" s="61"/>
      <c r="P15532" s="61"/>
      <c r="Q15532" s="61"/>
      <c r="R15532" s="61"/>
      <c r="S15532" s="61"/>
      <c r="T15532" s="61"/>
      <c r="U15532" s="61"/>
      <c r="V15532" s="61"/>
      <c r="W15532" s="61"/>
      <c r="X15532" s="61"/>
      <c r="Y15532" s="61"/>
      <c r="Z15532" s="61"/>
      <c r="AA15532" s="61"/>
      <c r="AB15532" s="61"/>
      <c r="AC15532" s="61"/>
      <c r="AD15532" s="61"/>
      <c r="AE15532" s="61"/>
      <c r="AF15532" s="61"/>
      <c r="AG15532" s="61"/>
      <c r="AH15532" s="61"/>
      <c r="AI15532" s="61"/>
    </row>
    <row r="15533" spans="1:35" s="15" customFormat="1" ht="15" customHeight="1" x14ac:dyDescent="0.25">
      <c r="B15533" s="39"/>
      <c r="C15533" s="39"/>
      <c r="D15533" s="39"/>
      <c r="E15533" s="39"/>
      <c r="F15533" s="39"/>
      <c r="G15533" s="39"/>
      <c r="H15533" s="39"/>
      <c r="I15533" s="39"/>
      <c r="J15533" s="39"/>
      <c r="K15533" s="39"/>
      <c r="L15533" s="39"/>
      <c r="M15533" s="39"/>
      <c r="N15533" s="39"/>
      <c r="O15533" s="39"/>
      <c r="P15533" s="39"/>
      <c r="Q15533" s="39"/>
      <c r="R15533" s="39"/>
      <c r="S15533" s="39"/>
      <c r="T15533" s="39"/>
      <c r="U15533" s="39"/>
      <c r="V15533" s="39"/>
      <c r="W15533" s="39"/>
      <c r="X15533" s="39"/>
      <c r="Y15533" s="39"/>
      <c r="Z15533" s="39"/>
      <c r="AA15533" s="39"/>
      <c r="AB15533" s="59"/>
      <c r="AC15533" s="59"/>
      <c r="AD15533" s="39"/>
      <c r="AE15533" s="39"/>
      <c r="AF15533" s="39"/>
      <c r="AG15533" s="39"/>
      <c r="AH15533" s="39"/>
      <c r="AI15533" s="39"/>
    </row>
    <row r="15534" spans="1:35" s="15" customFormat="1" ht="11.1" customHeight="1" x14ac:dyDescent="0.25">
      <c r="A15534" s="72"/>
      <c r="B15534" s="73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  <c r="O15534" s="18"/>
      <c r="P15534" s="18"/>
      <c r="Q15534" s="18"/>
      <c r="R15534" s="18"/>
      <c r="S15534" s="127" t="s">
        <v>35</v>
      </c>
      <c r="T15534" s="128"/>
      <c r="U15534" s="128"/>
      <c r="V15534" s="128"/>
      <c r="W15534" s="128"/>
      <c r="X15534" s="128"/>
      <c r="Y15534" s="128"/>
      <c r="Z15534" s="128"/>
      <c r="AA15534" s="129"/>
      <c r="AB15534" s="128" t="s">
        <v>36</v>
      </c>
      <c r="AC15534" s="128"/>
      <c r="AD15534" s="128"/>
      <c r="AE15534" s="128"/>
      <c r="AF15534" s="128"/>
      <c r="AG15534" s="128"/>
      <c r="AH15534" s="128"/>
      <c r="AI15534" s="128"/>
    </row>
    <row r="15535" spans="1:35" s="15" customFormat="1" ht="15" customHeight="1" x14ac:dyDescent="0.25">
      <c r="A15535" s="116" t="s">
        <v>19</v>
      </c>
      <c r="B15535" s="130"/>
      <c r="C15535" s="20"/>
      <c r="D15535" s="133" t="str">
        <f>'Laskun tiedot'!$A$35</f>
        <v>EKOP 123456-09876543</v>
      </c>
      <c r="E15535" s="133"/>
      <c r="F15535" s="133"/>
      <c r="G15535" s="133"/>
      <c r="H15535" s="133"/>
      <c r="I15535" s="133"/>
      <c r="J15535" s="133"/>
      <c r="K15535" s="133"/>
      <c r="L15535" s="133"/>
      <c r="M15535" s="133"/>
      <c r="N15535" s="133"/>
      <c r="O15535" s="133"/>
      <c r="P15535" s="133"/>
      <c r="Q15535" s="133"/>
      <c r="R15535" s="133"/>
      <c r="S15535" s="134" t="str">
        <f>'Laskun tiedot'!$B$35</f>
        <v>FI67 1234 5609 8765 43</v>
      </c>
      <c r="T15535" s="135"/>
      <c r="U15535" s="135"/>
      <c r="V15535" s="135"/>
      <c r="W15535" s="135"/>
      <c r="X15535" s="135"/>
      <c r="Y15535" s="135"/>
      <c r="Z15535" s="135"/>
      <c r="AA15535" s="136"/>
      <c r="AB15535" s="135" t="str">
        <f>'Laskun tiedot'!$C$35</f>
        <v>OKOYFIHH</v>
      </c>
      <c r="AC15535" s="135"/>
      <c r="AD15535" s="135"/>
      <c r="AE15535" s="135"/>
      <c r="AF15535" s="135"/>
      <c r="AG15535" s="135"/>
      <c r="AH15535" s="135"/>
      <c r="AI15535" s="135"/>
    </row>
    <row r="15536" spans="1:35" s="15" customFormat="1" ht="15" customHeight="1" x14ac:dyDescent="0.25">
      <c r="A15536" s="116"/>
      <c r="B15536" s="130"/>
      <c r="C15536" s="20"/>
      <c r="D15536" s="133" t="str">
        <f>'Laskun tiedot'!$A$36</f>
        <v xml:space="preserve"> </v>
      </c>
      <c r="E15536" s="133"/>
      <c r="F15536" s="133"/>
      <c r="G15536" s="133"/>
      <c r="H15536" s="133"/>
      <c r="I15536" s="133"/>
      <c r="J15536" s="133"/>
      <c r="K15536" s="133"/>
      <c r="L15536" s="133"/>
      <c r="M15536" s="133"/>
      <c r="N15536" s="133"/>
      <c r="O15536" s="133"/>
      <c r="P15536" s="133"/>
      <c r="Q15536" s="133"/>
      <c r="R15536" s="137"/>
      <c r="S15536" s="134" t="str">
        <f>'Laskun tiedot'!$B$36</f>
        <v xml:space="preserve"> </v>
      </c>
      <c r="T15536" s="135"/>
      <c r="U15536" s="135"/>
      <c r="V15536" s="135"/>
      <c r="W15536" s="135"/>
      <c r="X15536" s="135"/>
      <c r="Y15536" s="135"/>
      <c r="Z15536" s="135"/>
      <c r="AA15536" s="136"/>
      <c r="AB15536" s="134" t="str">
        <f>'Laskun tiedot'!$C$36</f>
        <v xml:space="preserve"> </v>
      </c>
      <c r="AC15536" s="135"/>
      <c r="AD15536" s="135"/>
      <c r="AE15536" s="135"/>
      <c r="AF15536" s="135"/>
      <c r="AG15536" s="135"/>
      <c r="AH15536" s="135"/>
      <c r="AI15536" s="135"/>
    </row>
    <row r="15537" spans="1:35" s="15" customFormat="1" ht="15" customHeight="1" x14ac:dyDescent="0.25">
      <c r="A15537" s="131"/>
      <c r="B15537" s="132"/>
      <c r="C15537" s="20"/>
      <c r="D15537" s="138" t="str">
        <f>'Laskun tiedot'!$A$37</f>
        <v xml:space="preserve"> </v>
      </c>
      <c r="E15537" s="138"/>
      <c r="F15537" s="138"/>
      <c r="G15537" s="138"/>
      <c r="H15537" s="138"/>
      <c r="I15537" s="138"/>
      <c r="J15537" s="138"/>
      <c r="K15537" s="138"/>
      <c r="L15537" s="138"/>
      <c r="M15537" s="138"/>
      <c r="N15537" s="138"/>
      <c r="O15537" s="138"/>
      <c r="P15537" s="138"/>
      <c r="Q15537" s="138"/>
      <c r="R15537" s="139"/>
      <c r="S15537" s="140" t="str">
        <f>'Laskun tiedot'!$B$37</f>
        <v xml:space="preserve"> </v>
      </c>
      <c r="T15537" s="141"/>
      <c r="U15537" s="141"/>
      <c r="V15537" s="141"/>
      <c r="W15537" s="141"/>
      <c r="X15537" s="141"/>
      <c r="Y15537" s="141"/>
      <c r="Z15537" s="141"/>
      <c r="AA15537" s="142"/>
      <c r="AB15537" s="140" t="str">
        <f>'Laskun tiedot'!$C$37</f>
        <v xml:space="preserve"> </v>
      </c>
      <c r="AC15537" s="141"/>
      <c r="AD15537" s="141"/>
      <c r="AE15537" s="141"/>
      <c r="AF15537" s="141"/>
      <c r="AG15537" s="141"/>
      <c r="AH15537" s="141"/>
      <c r="AI15537" s="141"/>
    </row>
    <row r="15538" spans="1:35" s="15" customFormat="1" ht="15" customHeight="1" x14ac:dyDescent="0.25">
      <c r="A15538" s="101" t="s">
        <v>21</v>
      </c>
      <c r="B15538" s="102"/>
      <c r="C15538" s="22"/>
      <c r="D15538" s="107" t="str">
        <f>'Laskun tiedot'!$A$40</f>
        <v xml:space="preserve"> </v>
      </c>
      <c r="E15538" s="107"/>
      <c r="F15538" s="107"/>
      <c r="G15538" s="107"/>
      <c r="H15538" s="107"/>
      <c r="I15538" s="107"/>
      <c r="J15538" s="107"/>
      <c r="K15538" s="107"/>
      <c r="L15538" s="107"/>
      <c r="M15538" s="107"/>
      <c r="N15538" s="107"/>
      <c r="O15538" s="107"/>
      <c r="P15538" s="107"/>
      <c r="Q15538" s="107"/>
      <c r="R15538" s="108"/>
      <c r="S15538" s="23"/>
      <c r="T15538" s="24"/>
      <c r="U15538" s="25"/>
      <c r="V15538" s="25"/>
      <c r="W15538" s="25"/>
      <c r="X15538" s="25"/>
      <c r="Y15538" s="25"/>
      <c r="Z15538" s="25"/>
      <c r="AA15538" s="25"/>
      <c r="AB15538" s="25"/>
      <c r="AC15538" s="25"/>
      <c r="AD15538" s="25"/>
      <c r="AE15538" s="25"/>
      <c r="AF15538" s="25"/>
      <c r="AG15538" s="25"/>
      <c r="AH15538" s="25"/>
      <c r="AI15538" s="25"/>
    </row>
    <row r="15539" spans="1:35" s="15" customFormat="1" ht="15" customHeight="1" x14ac:dyDescent="0.25">
      <c r="A15539" s="103"/>
      <c r="B15539" s="104"/>
      <c r="C15539" s="20"/>
      <c r="D15539" s="109"/>
      <c r="E15539" s="109"/>
      <c r="F15539" s="109"/>
      <c r="G15539" s="109"/>
      <c r="H15539" s="109"/>
      <c r="I15539" s="109"/>
      <c r="J15539" s="109"/>
      <c r="K15539" s="109"/>
      <c r="L15539" s="109"/>
      <c r="M15539" s="109"/>
      <c r="N15539" s="109"/>
      <c r="O15539" s="109"/>
      <c r="P15539" s="109"/>
      <c r="Q15539" s="109"/>
      <c r="R15539" s="110"/>
      <c r="S15539" s="29"/>
      <c r="T15539" s="25" t="str">
        <f>'Laskun tiedot'!$A$43</f>
        <v>KÄYTÄ VIITETTÄ !</v>
      </c>
      <c r="U15539" s="25"/>
      <c r="V15539" s="25"/>
      <c r="W15539" s="25"/>
      <c r="X15539" s="25"/>
      <c r="Y15539" s="25"/>
      <c r="Z15539" s="25"/>
      <c r="AA15539" s="25"/>
      <c r="AB15539" s="25"/>
      <c r="AC15539" s="25"/>
      <c r="AD15539" s="25"/>
      <c r="AE15539" s="25"/>
      <c r="AF15539" s="25"/>
      <c r="AG15539" s="25"/>
      <c r="AH15539" s="25"/>
      <c r="AI15539" s="25"/>
    </row>
    <row r="15540" spans="1:35" s="15" customFormat="1" ht="15" customHeight="1" x14ac:dyDescent="0.25">
      <c r="A15540" s="105"/>
      <c r="B15540" s="106"/>
      <c r="C15540" s="26"/>
      <c r="D15540" s="111"/>
      <c r="E15540" s="111"/>
      <c r="F15540" s="111"/>
      <c r="G15540" s="111"/>
      <c r="H15540" s="111"/>
      <c r="I15540" s="111"/>
      <c r="J15540" s="111"/>
      <c r="K15540" s="111"/>
      <c r="L15540" s="111"/>
      <c r="M15540" s="111"/>
      <c r="N15540" s="111"/>
      <c r="O15540" s="111"/>
      <c r="P15540" s="111"/>
      <c r="Q15540" s="111"/>
      <c r="R15540" s="112"/>
      <c r="S15540" s="29"/>
      <c r="T15540" s="25" t="str">
        <f>'Laskun tiedot'!$A$44</f>
        <v xml:space="preserve"> </v>
      </c>
      <c r="U15540" s="25"/>
      <c r="V15540" s="25"/>
      <c r="W15540" s="25"/>
      <c r="X15540" s="25"/>
      <c r="Y15540" s="25"/>
      <c r="Z15540" s="27"/>
      <c r="AA15540" s="27"/>
      <c r="AB15540" s="27"/>
      <c r="AC15540" s="27"/>
      <c r="AD15540" s="27"/>
      <c r="AE15540" s="27"/>
      <c r="AF15540" s="27"/>
      <c r="AG15540" s="27"/>
      <c r="AH15540" s="27"/>
      <c r="AI15540" s="25"/>
    </row>
    <row r="15541" spans="1:35" s="15" customFormat="1" ht="15" customHeight="1" x14ac:dyDescent="0.25">
      <c r="A15541" s="113" t="s">
        <v>20</v>
      </c>
      <c r="B15541" s="101" t="s">
        <v>22</v>
      </c>
      <c r="C15541" s="20"/>
      <c r="D15541" s="20"/>
      <c r="E15541" s="20"/>
      <c r="F15541" s="20"/>
      <c r="G15541" s="20"/>
      <c r="H15541" s="20"/>
      <c r="I15541" s="20"/>
      <c r="J15541" s="20"/>
      <c r="K15541" s="20"/>
      <c r="L15541" s="20"/>
      <c r="M15541" s="20"/>
      <c r="N15541" s="20"/>
      <c r="O15541" s="20"/>
      <c r="P15541" s="20"/>
      <c r="Q15541" s="20"/>
      <c r="R15541" s="21"/>
      <c r="S15541" s="29"/>
      <c r="T15541" s="25" t="str">
        <f>'Laskun tiedot'!$A$45</f>
        <v xml:space="preserve"> </v>
      </c>
      <c r="U15541" s="25"/>
      <c r="V15541" s="25"/>
      <c r="W15541" s="25"/>
      <c r="X15541" s="25"/>
      <c r="Y15541" s="25"/>
      <c r="Z15541" s="25"/>
      <c r="AA15541" s="25"/>
      <c r="AB15541" s="25"/>
      <c r="AC15541" s="25"/>
      <c r="AD15541" s="25"/>
      <c r="AE15541" s="25"/>
      <c r="AF15541" s="25"/>
      <c r="AG15541" s="25"/>
      <c r="AH15541" s="25"/>
      <c r="AI15541" s="25"/>
    </row>
    <row r="15542" spans="1:35" s="15" customFormat="1" ht="15" customHeight="1" x14ac:dyDescent="0.25">
      <c r="A15542" s="114"/>
      <c r="B15542" s="116"/>
      <c r="C15542" s="20"/>
      <c r="D15542" s="117" t="str">
        <f ca="1">INDIRECT("Jäsenet!C"&amp;AI15502)&amp;$B$2&amp;INDIRECT("Jäsenet!B"&amp;AI15502)</f>
        <v xml:space="preserve"> </v>
      </c>
      <c r="E15542" s="117"/>
      <c r="F15542" s="117"/>
      <c r="G15542" s="117"/>
      <c r="H15542" s="117"/>
      <c r="I15542" s="117"/>
      <c r="J15542" s="117"/>
      <c r="K15542" s="117"/>
      <c r="L15542" s="117"/>
      <c r="M15542" s="117"/>
      <c r="N15542" s="117"/>
      <c r="O15542" s="117"/>
      <c r="P15542" s="117"/>
      <c r="Q15542" s="117"/>
      <c r="R15542" s="117"/>
      <c r="S15542" s="29"/>
      <c r="T15542" s="25" t="str">
        <f>'Laskun tiedot'!$A$46</f>
        <v xml:space="preserve"> </v>
      </c>
      <c r="U15542" s="25"/>
      <c r="V15542" s="25"/>
      <c r="W15542" s="25"/>
      <c r="X15542" s="25"/>
      <c r="Y15542" s="25"/>
      <c r="Z15542" s="25"/>
      <c r="AA15542" s="25"/>
      <c r="AB15542" s="25"/>
      <c r="AC15542" s="25"/>
      <c r="AD15542" s="25"/>
      <c r="AE15542" s="25"/>
      <c r="AF15542" s="25"/>
      <c r="AG15542" s="25"/>
      <c r="AH15542" s="25"/>
      <c r="AI15542" s="25"/>
    </row>
    <row r="15543" spans="1:35" s="15" customFormat="1" ht="15" customHeight="1" x14ac:dyDescent="0.25">
      <c r="A15543" s="114"/>
      <c r="B15543" s="116"/>
      <c r="C15543" s="20"/>
      <c r="D15543" s="117">
        <f ca="1">INDIRECT("Jäsenet!D"&amp;AI15502)</f>
        <v>0</v>
      </c>
      <c r="E15543" s="117"/>
      <c r="F15543" s="117"/>
      <c r="G15543" s="117"/>
      <c r="H15543" s="117"/>
      <c r="I15543" s="117"/>
      <c r="J15543" s="117"/>
      <c r="K15543" s="117"/>
      <c r="L15543" s="117"/>
      <c r="M15543" s="117"/>
      <c r="N15543" s="117"/>
      <c r="O15543" s="117"/>
      <c r="P15543" s="117"/>
      <c r="Q15543" s="117"/>
      <c r="R15543" s="117"/>
      <c r="S15543" s="29"/>
      <c r="T15543" s="25" t="str">
        <f>'Laskun tiedot'!$A$47</f>
        <v xml:space="preserve"> </v>
      </c>
      <c r="U15543" s="25"/>
      <c r="V15543" s="25"/>
      <c r="W15543" s="25"/>
      <c r="X15543" s="25"/>
      <c r="Y15543" s="25"/>
      <c r="Z15543" s="25"/>
      <c r="AA15543" s="25"/>
      <c r="AB15543" s="25"/>
      <c r="AC15543" s="25"/>
      <c r="AD15543" s="25"/>
      <c r="AE15543" s="25"/>
      <c r="AF15543" s="25"/>
      <c r="AG15543" s="25"/>
      <c r="AH15543" s="25"/>
      <c r="AI15543" s="25"/>
    </row>
    <row r="15544" spans="1:35" s="15" customFormat="1" ht="15" customHeight="1" x14ac:dyDescent="0.25">
      <c r="A15544" s="114"/>
      <c r="B15544" s="116"/>
      <c r="C15544" s="20"/>
      <c r="D15544" s="118" t="str">
        <f ca="1">INDIRECT("Jäsenet!E"&amp;AI15502)&amp;$B$2&amp;INDIRECT("Jäsenet!F"&amp;AI15502)</f>
        <v xml:space="preserve"> </v>
      </c>
      <c r="E15544" s="118"/>
      <c r="F15544" s="118"/>
      <c r="G15544" s="118"/>
      <c r="H15544" s="118"/>
      <c r="I15544" s="118"/>
      <c r="J15544" s="118"/>
      <c r="K15544" s="118"/>
      <c r="L15544" s="118"/>
      <c r="M15544" s="118"/>
      <c r="N15544" s="118"/>
      <c r="O15544" s="118"/>
      <c r="P15544" s="118"/>
      <c r="Q15544" s="118"/>
      <c r="R15544" s="118"/>
      <c r="S15544" s="29"/>
      <c r="T15544" s="25" t="str">
        <f>'Laskun tiedot'!$A$48</f>
        <v xml:space="preserve"> </v>
      </c>
      <c r="U15544" s="25"/>
      <c r="V15544" s="25"/>
      <c r="W15544" s="25"/>
      <c r="X15544" s="25"/>
      <c r="Y15544" s="25"/>
      <c r="Z15544" s="25"/>
      <c r="AA15544" s="25"/>
      <c r="AB15544" s="25"/>
      <c r="AC15544" s="25"/>
      <c r="AD15544" s="25"/>
      <c r="AE15544" s="25"/>
      <c r="AF15544" s="25"/>
      <c r="AG15544" s="25"/>
      <c r="AH15544" s="25"/>
      <c r="AI15544" s="25"/>
    </row>
    <row r="15545" spans="1:35" s="15" customFormat="1" ht="15" customHeight="1" x14ac:dyDescent="0.25">
      <c r="A15545" s="114"/>
      <c r="B15545" s="74"/>
      <c r="C15545" s="20"/>
      <c r="D15545" s="20"/>
      <c r="E15545" s="20"/>
      <c r="F15545" s="20"/>
      <c r="G15545" s="20"/>
      <c r="H15545" s="20"/>
      <c r="I15545" s="20"/>
      <c r="J15545" s="20"/>
      <c r="K15545" s="20"/>
      <c r="L15545" s="20"/>
      <c r="M15545" s="20"/>
      <c r="N15545" s="20"/>
      <c r="O15545" s="20"/>
      <c r="P15545" s="20"/>
      <c r="Q15545" s="20"/>
      <c r="R15545" s="21"/>
      <c r="S15545" s="30"/>
      <c r="T15545" s="25"/>
      <c r="U15545" s="25"/>
      <c r="V15545" s="25"/>
      <c r="W15545" s="25"/>
      <c r="X15545" s="25"/>
      <c r="Y15545" s="25"/>
      <c r="Z15545" s="25"/>
      <c r="AA15545" s="25"/>
      <c r="AB15545" s="25"/>
      <c r="AC15545" s="25"/>
      <c r="AD15545" s="25"/>
      <c r="AE15545" s="25"/>
      <c r="AF15545" s="25"/>
      <c r="AG15545" s="25"/>
      <c r="AH15545" s="25"/>
      <c r="AI15545" s="25"/>
    </row>
    <row r="15546" spans="1:35" s="15" customFormat="1" ht="12.6" customHeight="1" x14ac:dyDescent="0.25">
      <c r="A15546" s="114"/>
      <c r="B15546" s="119" t="s">
        <v>23</v>
      </c>
      <c r="C15546" s="20"/>
      <c r="D15546" s="20"/>
      <c r="E15546" s="20"/>
      <c r="F15546" s="20"/>
      <c r="G15546" s="20"/>
      <c r="H15546" s="20"/>
      <c r="I15546" s="20"/>
      <c r="J15546" s="20"/>
      <c r="K15546" s="20"/>
      <c r="L15546" s="20"/>
      <c r="M15546" s="20"/>
      <c r="N15546" s="20"/>
      <c r="O15546" s="20"/>
      <c r="P15546" s="20"/>
      <c r="Q15546" s="20"/>
      <c r="R15546" s="20"/>
      <c r="S15546" s="121" t="s">
        <v>39</v>
      </c>
      <c r="T15546" s="122"/>
      <c r="U15546" s="123"/>
      <c r="V15546" s="81">
        <f ca="1">INDIRECT("Jäsenet!G"&amp;AI15502)</f>
        <v>13110</v>
      </c>
      <c r="W15546" s="82"/>
      <c r="X15546" s="82"/>
      <c r="Y15546" s="82"/>
      <c r="Z15546" s="82"/>
      <c r="AA15546" s="82"/>
      <c r="AB15546" s="82"/>
      <c r="AC15546" s="82"/>
      <c r="AD15546" s="82"/>
      <c r="AE15546" s="82"/>
      <c r="AF15546" s="82"/>
      <c r="AG15546" s="82"/>
      <c r="AH15546" s="82"/>
      <c r="AI15546" s="82"/>
    </row>
    <row r="15547" spans="1:35" s="15" customFormat="1" ht="12.6" customHeight="1" x14ac:dyDescent="0.25">
      <c r="A15547" s="115"/>
      <c r="B15547" s="120"/>
      <c r="C15547" s="28"/>
      <c r="D15547" s="28"/>
      <c r="E15547" s="28"/>
      <c r="F15547" s="28"/>
      <c r="G15547" s="28"/>
      <c r="H15547" s="28"/>
      <c r="I15547" s="28"/>
      <c r="J15547" s="28"/>
      <c r="K15547" s="28"/>
      <c r="L15547" s="28"/>
      <c r="M15547" s="28"/>
      <c r="N15547" s="28"/>
      <c r="O15547" s="28"/>
      <c r="P15547" s="28"/>
      <c r="Q15547" s="28"/>
      <c r="R15547" s="28"/>
      <c r="S15547" s="124"/>
      <c r="T15547" s="125"/>
      <c r="U15547" s="126"/>
      <c r="V15547" s="83"/>
      <c r="W15547" s="84"/>
      <c r="X15547" s="84"/>
      <c r="Y15547" s="84"/>
      <c r="Z15547" s="84"/>
      <c r="AA15547" s="84"/>
      <c r="AB15547" s="85"/>
      <c r="AC15547" s="85"/>
      <c r="AD15547" s="85"/>
      <c r="AE15547" s="85"/>
      <c r="AF15547" s="85"/>
      <c r="AG15547" s="85"/>
      <c r="AH15547" s="85"/>
      <c r="AI15547" s="85"/>
    </row>
    <row r="15548" spans="1:35" s="15" customFormat="1" ht="24.95" customHeight="1" x14ac:dyDescent="0.25">
      <c r="A15548" s="86" t="s">
        <v>37</v>
      </c>
      <c r="B15548" s="87"/>
      <c r="C15548" s="88"/>
      <c r="D15548" s="89"/>
      <c r="E15548" s="89"/>
      <c r="F15548" s="89"/>
      <c r="G15548" s="89"/>
      <c r="H15548" s="89"/>
      <c r="I15548" s="89"/>
      <c r="J15548" s="89"/>
      <c r="K15548" s="89"/>
      <c r="L15548" s="89"/>
      <c r="M15548" s="89"/>
      <c r="N15548" s="89"/>
      <c r="O15548" s="89"/>
      <c r="P15548" s="89"/>
      <c r="Q15548" s="89"/>
      <c r="R15548" s="90"/>
      <c r="S15548" s="91" t="s">
        <v>40</v>
      </c>
      <c r="T15548" s="92"/>
      <c r="U15548" s="93"/>
      <c r="V15548" s="94">
        <f>'Laskun tiedot'!$A$8</f>
        <v>40907</v>
      </c>
      <c r="W15548" s="95"/>
      <c r="X15548" s="95"/>
      <c r="Y15548" s="95"/>
      <c r="Z15548" s="96"/>
      <c r="AA15548" s="97" t="s">
        <v>24</v>
      </c>
      <c r="AB15548" s="98"/>
      <c r="AC15548" s="99" t="str">
        <f>'Laskun tiedot'!$A$51</f>
        <v xml:space="preserve"> </v>
      </c>
      <c r="AD15548" s="99"/>
      <c r="AE15548" s="99"/>
      <c r="AF15548" s="99"/>
      <c r="AG15548" s="99"/>
      <c r="AH15548" s="99"/>
      <c r="AI15548" s="99"/>
    </row>
    <row r="15549" spans="1:35" s="15" customFormat="1" ht="9.9499999999999993" customHeight="1" x14ac:dyDescent="0.25">
      <c r="B15549" s="41"/>
      <c r="C15549" s="42"/>
      <c r="D15549" s="42"/>
      <c r="E15549" s="42"/>
      <c r="F15549" s="42"/>
      <c r="G15549" s="42"/>
      <c r="H15549" s="42"/>
      <c r="I15549" s="43"/>
      <c r="J15549" s="42"/>
      <c r="K15549" s="42"/>
      <c r="L15549" s="42"/>
      <c r="M15549" s="42"/>
      <c r="N15549" s="42"/>
      <c r="O15549" s="42"/>
      <c r="P15549" s="42"/>
      <c r="Q15549" s="18"/>
      <c r="R15549" s="18"/>
      <c r="S15549" s="44"/>
      <c r="T15549" s="44"/>
      <c r="U15549" s="19"/>
      <c r="V15549" s="45"/>
      <c r="W15549" s="45"/>
      <c r="X15549" s="45"/>
      <c r="Y15549" s="45"/>
      <c r="Z15549" s="45"/>
      <c r="AA15549" s="45"/>
      <c r="AB15549" s="46"/>
      <c r="AC15549" s="47"/>
      <c r="AD15549" s="48"/>
      <c r="AE15549" s="48"/>
      <c r="AF15549" s="48"/>
      <c r="AG15549" s="48"/>
      <c r="AH15549" s="48"/>
      <c r="AI15549" s="48"/>
    </row>
    <row r="15550" spans="1:35" s="15" customFormat="1" ht="50.1" customHeight="1" x14ac:dyDescent="0.25">
      <c r="B15550" s="41"/>
      <c r="C15550" s="42"/>
      <c r="D15550" s="42"/>
      <c r="E15550" s="42"/>
      <c r="F15550" s="42"/>
      <c r="G15550" s="42"/>
      <c r="H15550" s="42"/>
      <c r="I15550" s="43"/>
      <c r="J15550" s="42"/>
      <c r="K15550" s="42"/>
      <c r="L15550" s="42"/>
      <c r="M15550" s="42"/>
      <c r="N15550" s="42"/>
      <c r="O15550" s="42"/>
      <c r="P15550" s="42"/>
      <c r="Q15550" s="18"/>
      <c r="R15550" s="18"/>
      <c r="S15550" s="44"/>
      <c r="T15550" s="44"/>
      <c r="U15550" s="19"/>
      <c r="V15550" s="45"/>
      <c r="W15550" s="45"/>
      <c r="X15550" s="100" t="s">
        <v>38</v>
      </c>
      <c r="Y15550" s="100"/>
      <c r="Z15550" s="100"/>
      <c r="AA15550" s="100"/>
      <c r="AB15550" s="100"/>
      <c r="AC15550" s="100"/>
      <c r="AD15550" s="100"/>
      <c r="AE15550" s="100"/>
      <c r="AF15550" s="100"/>
      <c r="AG15550" s="100"/>
      <c r="AH15550" s="100"/>
      <c r="AI15550" s="100"/>
    </row>
    <row r="15551" spans="1:35" s="8" customFormat="1" ht="23.25" x14ac:dyDescent="0.35">
      <c r="B15551" s="66"/>
      <c r="C15551" s="150" t="str">
        <f>'Laskun tiedot'!$A$2</f>
        <v>Yhdistys ry</v>
      </c>
      <c r="D15551" s="150"/>
      <c r="E15551" s="150"/>
      <c r="F15551" s="150"/>
      <c r="G15551" s="150"/>
      <c r="H15551" s="150"/>
      <c r="I15551" s="150"/>
      <c r="J15551" s="150"/>
      <c r="K15551" s="150"/>
      <c r="L15551" s="150"/>
      <c r="M15551" s="150"/>
      <c r="N15551" s="150"/>
      <c r="O15551" s="150"/>
      <c r="P15551" s="150"/>
      <c r="Q15551" s="150"/>
      <c r="R15551" s="150"/>
      <c r="S15551" s="150"/>
      <c r="T15551" s="10"/>
      <c r="U15551" s="9"/>
      <c r="V15551" s="9"/>
      <c r="W15551" s="150" t="s">
        <v>16</v>
      </c>
      <c r="X15551" s="150"/>
      <c r="Y15551" s="150"/>
      <c r="Z15551" s="150"/>
    </row>
    <row r="15552" spans="1:35" s="15" customFormat="1" x14ac:dyDescent="0.25">
      <c r="B15552" s="15" t="s">
        <v>25</v>
      </c>
      <c r="AI15552" s="65">
        <v>313</v>
      </c>
    </row>
    <row r="15553" spans="1:35" s="11" customFormat="1" ht="15" customHeight="1" x14ac:dyDescent="0.2">
      <c r="V15553" s="68"/>
      <c r="W15553" s="145" t="s">
        <v>26</v>
      </c>
      <c r="X15553" s="145"/>
      <c r="Y15553" s="145"/>
      <c r="Z15553" s="145"/>
      <c r="AA15553" s="145"/>
      <c r="AB15553" s="145"/>
      <c r="AC15553" s="68"/>
      <c r="AD15553" s="68"/>
      <c r="AE15553" s="145" t="s">
        <v>18</v>
      </c>
      <c r="AF15553" s="145"/>
      <c r="AG15553" s="145"/>
      <c r="AH15553" s="145"/>
      <c r="AI15553" s="145"/>
    </row>
    <row r="15554" spans="1:35" s="15" customFormat="1" ht="15" customHeight="1" x14ac:dyDescent="0.25">
      <c r="B15554" s="62"/>
      <c r="C15554" s="146" t="str">
        <f ca="1">INDIRECT("Jäsenet!C"&amp;AI15552)&amp;$B$2&amp;INDIRECT("Jäsenet!B"&amp;AI15552)</f>
        <v xml:space="preserve"> </v>
      </c>
      <c r="D15554" s="146"/>
      <c r="E15554" s="146"/>
      <c r="F15554" s="146"/>
      <c r="G15554" s="146"/>
      <c r="H15554" s="146"/>
      <c r="I15554" s="146"/>
      <c r="J15554" s="146"/>
      <c r="K15554" s="146"/>
      <c r="L15554" s="146"/>
      <c r="M15554" s="146"/>
      <c r="N15554" s="146"/>
      <c r="O15554" s="146"/>
      <c r="P15554" s="146"/>
      <c r="Q15554" s="146"/>
      <c r="R15554" s="146"/>
      <c r="S15554" s="146"/>
      <c r="T15554" s="13"/>
      <c r="U15554" s="64"/>
      <c r="V15554" s="64"/>
      <c r="W15554" s="147">
        <f>'Laskun tiedot'!$A$5</f>
        <v>40618</v>
      </c>
      <c r="X15554" s="147"/>
      <c r="Y15554" s="147"/>
      <c r="Z15554" s="147"/>
      <c r="AA15554" s="147"/>
      <c r="AB15554" s="147"/>
      <c r="AC15554" s="64"/>
      <c r="AD15554" s="64"/>
      <c r="AE15554" s="147">
        <f>'Laskun tiedot'!$A$8</f>
        <v>40907</v>
      </c>
      <c r="AF15554" s="147"/>
      <c r="AG15554" s="147"/>
      <c r="AH15554" s="147"/>
      <c r="AI15554" s="147"/>
    </row>
    <row r="15555" spans="1:35" s="15" customFormat="1" ht="15" customHeight="1" x14ac:dyDescent="0.25">
      <c r="B15555" s="62"/>
      <c r="C15555" s="146">
        <f ca="1">INDIRECT("Jäsenet!D"&amp;AI15552)</f>
        <v>0</v>
      </c>
      <c r="D15555" s="146"/>
      <c r="E15555" s="146"/>
      <c r="F15555" s="146"/>
      <c r="G15555" s="146"/>
      <c r="H15555" s="146"/>
      <c r="I15555" s="146"/>
      <c r="J15555" s="146"/>
      <c r="K15555" s="146"/>
      <c r="L15555" s="146"/>
      <c r="M15555" s="146"/>
      <c r="N15555" s="146"/>
      <c r="O15555" s="146"/>
      <c r="P15555" s="146"/>
      <c r="Q15555" s="146"/>
      <c r="R15555" s="146"/>
      <c r="S15555" s="146"/>
    </row>
    <row r="15556" spans="1:35" s="11" customFormat="1" ht="15" customHeight="1" x14ac:dyDescent="0.25">
      <c r="B15556" s="67"/>
      <c r="C15556" s="148" t="str">
        <f ca="1">INDIRECT("Jäsenet!E"&amp;AI15552)&amp;$B$2&amp;INDIRECT("Jäsenet!F"&amp;AI15552)</f>
        <v xml:space="preserve"> </v>
      </c>
      <c r="D15556" s="148"/>
      <c r="E15556" s="148"/>
      <c r="F15556" s="148"/>
      <c r="G15556" s="148"/>
      <c r="H15556" s="148"/>
      <c r="I15556" s="148"/>
      <c r="J15556" s="148"/>
      <c r="K15556" s="148"/>
      <c r="L15556" s="148"/>
      <c r="M15556" s="148"/>
      <c r="N15556" s="148"/>
      <c r="O15556" s="148"/>
      <c r="P15556" s="148"/>
      <c r="Q15556" s="148"/>
      <c r="R15556" s="148"/>
      <c r="S15556" s="148"/>
      <c r="W15556" s="145" t="s">
        <v>17</v>
      </c>
      <c r="X15556" s="145"/>
      <c r="Y15556" s="145"/>
      <c r="Z15556" s="145"/>
      <c r="AA15556" s="145"/>
      <c r="AB15556" s="145"/>
    </row>
    <row r="15557" spans="1:35" s="15" customFormat="1" ht="15" customHeight="1" x14ac:dyDescent="0.25">
      <c r="T15557" s="78"/>
      <c r="U15557" s="63"/>
      <c r="V15557" s="63"/>
      <c r="W15557" s="149">
        <f ca="1">INDIRECT("Jäsenet!A"&amp;AI15552)</f>
        <v>312</v>
      </c>
      <c r="X15557" s="149"/>
      <c r="Y15557" s="149"/>
      <c r="Z15557" s="149"/>
      <c r="AA15557" s="149"/>
      <c r="AB15557" s="149"/>
    </row>
    <row r="15558" spans="1:35" s="15" customFormat="1" ht="15" customHeight="1" x14ac:dyDescent="0.25">
      <c r="B15558" s="39"/>
      <c r="C15558" s="39"/>
      <c r="D15558" s="39"/>
      <c r="E15558" s="39"/>
      <c r="F15558" s="39"/>
      <c r="G15558" s="39"/>
      <c r="H15558" s="39"/>
      <c r="I15558" s="39"/>
      <c r="J15558" s="39"/>
      <c r="K15558" s="39"/>
      <c r="L15558" s="39"/>
      <c r="M15558" s="39"/>
      <c r="N15558" s="39"/>
      <c r="O15558" s="39"/>
      <c r="P15558" s="39"/>
      <c r="Q15558" s="39"/>
      <c r="R15558" s="39"/>
      <c r="S15558" s="39"/>
      <c r="T15558" s="78"/>
      <c r="U15558" s="78"/>
      <c r="V15558" s="78"/>
      <c r="W15558" s="78"/>
      <c r="X15558" s="78"/>
      <c r="Y15558" s="78"/>
      <c r="Z15558" s="78"/>
      <c r="AA15558" s="39"/>
      <c r="AB15558" s="39"/>
      <c r="AC15558" s="39"/>
      <c r="AD15558" s="39"/>
      <c r="AE15558" s="39"/>
      <c r="AF15558" s="39"/>
      <c r="AG15558" s="39"/>
      <c r="AH15558" s="39"/>
      <c r="AI15558" s="39"/>
    </row>
    <row r="15559" spans="1:35" s="15" customFormat="1" ht="15" customHeight="1" x14ac:dyDescent="0.25">
      <c r="A15559" s="32"/>
      <c r="B15559" s="32"/>
      <c r="C15559" s="32"/>
      <c r="D15559" s="32"/>
      <c r="E15559" s="32"/>
      <c r="F15559" s="32"/>
      <c r="G15559" s="32"/>
      <c r="H15559" s="32"/>
      <c r="I15559" s="32"/>
      <c r="J15559" s="32"/>
      <c r="K15559" s="32"/>
      <c r="L15559" s="32"/>
      <c r="M15559" s="32"/>
      <c r="N15559" s="32"/>
      <c r="O15559" s="32"/>
      <c r="P15559" s="32"/>
      <c r="Q15559" s="32"/>
      <c r="R15559" s="32"/>
      <c r="S15559" s="32"/>
      <c r="T15559" s="33"/>
      <c r="U15559" s="33"/>
      <c r="V15559" s="33"/>
      <c r="W15559" s="35"/>
      <c r="X15559" s="33"/>
      <c r="Y15559" s="33"/>
      <c r="Z15559" s="33"/>
      <c r="AA15559" s="32"/>
      <c r="AB15559" s="32"/>
      <c r="AC15559" s="32"/>
      <c r="AD15559" s="32"/>
      <c r="AE15559" s="32"/>
      <c r="AF15559" s="32"/>
      <c r="AG15559" s="32"/>
      <c r="AH15559" s="32"/>
      <c r="AI15559" s="32"/>
    </row>
    <row r="15560" spans="1:35" s="15" customFormat="1" ht="15" customHeight="1" x14ac:dyDescent="0.25">
      <c r="B15560" s="39"/>
      <c r="C15560" s="39"/>
      <c r="D15560" s="39"/>
      <c r="E15560" s="39"/>
      <c r="F15560" s="39"/>
      <c r="G15560" s="39"/>
      <c r="H15560" s="39"/>
      <c r="I15560" s="39"/>
      <c r="J15560" s="39"/>
      <c r="K15560" s="39"/>
      <c r="L15560" s="39"/>
      <c r="M15560" s="39"/>
      <c r="N15560" s="39"/>
      <c r="O15560" s="39"/>
      <c r="P15560" s="39"/>
      <c r="Q15560" s="39"/>
      <c r="R15560" s="39"/>
      <c r="S15560" s="39"/>
      <c r="T15560" s="78"/>
      <c r="U15560" s="78"/>
      <c r="V15560" s="78"/>
      <c r="W15560" s="34"/>
      <c r="X15560" s="78"/>
      <c r="Y15560" s="78"/>
      <c r="Z15560" s="78"/>
      <c r="AA15560" s="39"/>
      <c r="AB15560" s="39"/>
      <c r="AC15560" s="39"/>
      <c r="AD15560" s="39"/>
      <c r="AE15560" s="39"/>
      <c r="AF15560" s="39"/>
      <c r="AG15560" s="39"/>
      <c r="AH15560" s="39"/>
      <c r="AI15560" s="39"/>
    </row>
    <row r="15561" spans="1:35" s="15" customFormat="1" ht="15" customHeight="1" x14ac:dyDescent="0.25">
      <c r="B15561" s="36" t="str">
        <f>'Laskun tiedot'!$A$11</f>
        <v>--------------------</v>
      </c>
      <c r="C15561" s="39"/>
      <c r="D15561" s="39"/>
      <c r="E15561" s="39"/>
      <c r="F15561" s="39"/>
      <c r="G15561" s="39"/>
      <c r="H15561" s="39"/>
      <c r="I15561" s="39"/>
      <c r="J15561" s="39"/>
      <c r="K15561" s="39"/>
      <c r="L15561" s="39"/>
      <c r="M15561" s="39"/>
      <c r="N15561" s="39"/>
      <c r="O15561" s="39"/>
      <c r="P15561" s="39"/>
      <c r="Q15561" s="39"/>
      <c r="R15561" s="39"/>
      <c r="S15561" s="39"/>
      <c r="T15561" s="17"/>
      <c r="U15561" s="17"/>
      <c r="V15561" s="17"/>
      <c r="W15561" s="17"/>
      <c r="X15561" s="17"/>
      <c r="Y15561" s="17"/>
      <c r="Z15561" s="17"/>
      <c r="AA15561" s="17"/>
      <c r="AB15561" s="17"/>
      <c r="AC15561" s="17"/>
      <c r="AD15561" s="17"/>
      <c r="AE15561" s="17"/>
      <c r="AF15561" s="17"/>
      <c r="AG15561" s="17"/>
      <c r="AH15561" s="17"/>
      <c r="AI15561" s="17"/>
    </row>
    <row r="15562" spans="1:35" s="15" customFormat="1" ht="15" customHeight="1" x14ac:dyDescent="0.25">
      <c r="B15562" s="36" t="str">
        <f>'Laskun tiedot'!$A$12</f>
        <v>Vuosi 2011</v>
      </c>
      <c r="C15562" s="78"/>
      <c r="D15562" s="78"/>
      <c r="E15562" s="78"/>
      <c r="F15562" s="78"/>
      <c r="G15562" s="78"/>
      <c r="H15562" s="78"/>
      <c r="I15562" s="78"/>
      <c r="J15562" s="78"/>
      <c r="K15562" s="78"/>
      <c r="L15562" s="78"/>
      <c r="M15562" s="78"/>
      <c r="N15562" s="78"/>
      <c r="O15562" s="78"/>
      <c r="P15562" s="39"/>
      <c r="Q15562" s="39"/>
      <c r="R15562" s="39"/>
      <c r="S15562" s="39"/>
      <c r="T15562" s="39"/>
      <c r="U15562" s="39"/>
      <c r="V15562" s="39"/>
      <c r="W15562" s="39"/>
      <c r="X15562" s="39"/>
      <c r="Y15562" s="39"/>
      <c r="Z15562" s="39"/>
      <c r="AA15562" s="39"/>
      <c r="AB15562" s="39"/>
      <c r="AC15562" s="13"/>
      <c r="AD15562" s="13"/>
      <c r="AE15562" s="13"/>
      <c r="AF15562" s="13"/>
      <c r="AG15562" s="13"/>
      <c r="AH15562" s="13"/>
      <c r="AI15562" s="13"/>
    </row>
    <row r="15563" spans="1:35" s="15" customFormat="1" ht="15" customHeight="1" x14ac:dyDescent="0.25">
      <c r="B15563" s="36" t="str">
        <f>'Laskun tiedot'!$A$13</f>
        <v>JÄSENMAKSU ………. 10 €</v>
      </c>
      <c r="T15563" s="11"/>
      <c r="U15563" s="11"/>
      <c r="V15563" s="11"/>
      <c r="W15563" s="11"/>
      <c r="X15563" s="11"/>
      <c r="Y15563" s="11"/>
      <c r="Z15563" s="11"/>
      <c r="AA15563" s="11"/>
      <c r="AB15563" s="11"/>
      <c r="AC15563" s="11"/>
      <c r="AD15563" s="11"/>
      <c r="AE15563" s="11"/>
      <c r="AF15563" s="11"/>
      <c r="AG15563" s="11"/>
      <c r="AH15563" s="11"/>
      <c r="AI15563" s="11"/>
    </row>
    <row r="15564" spans="1:35" s="15" customFormat="1" ht="15" customHeight="1" x14ac:dyDescent="0.25">
      <c r="B15564" s="36" t="str">
        <f>'Laskun tiedot'!$A$14</f>
        <v>--------------------</v>
      </c>
      <c r="T15564" s="39"/>
      <c r="AC15564" s="39"/>
    </row>
    <row r="15565" spans="1:35" s="15" customFormat="1" ht="15" customHeight="1" x14ac:dyDescent="0.25">
      <c r="B15565" s="36" t="str">
        <f>'Laskun tiedot'!$A$15</f>
        <v xml:space="preserve"> </v>
      </c>
      <c r="T15565" s="11"/>
      <c r="U15565" s="11"/>
      <c r="V15565" s="11"/>
      <c r="W15565" s="11"/>
      <c r="X15565" s="11"/>
      <c r="Y15565" s="11"/>
      <c r="Z15565" s="11"/>
      <c r="AA15565" s="11"/>
      <c r="AB15565" s="11"/>
      <c r="AC15565" s="11"/>
      <c r="AD15565" s="11"/>
      <c r="AE15565" s="11"/>
      <c r="AF15565" s="11"/>
      <c r="AG15565" s="11"/>
      <c r="AH15565" s="11"/>
      <c r="AI15565" s="11"/>
    </row>
    <row r="15566" spans="1:35" s="15" customFormat="1" ht="15" customHeight="1" x14ac:dyDescent="0.25">
      <c r="B15566" s="36" t="str">
        <f>'Laskun tiedot'!$A$16</f>
        <v xml:space="preserve"> </v>
      </c>
      <c r="C15566" s="39"/>
      <c r="D15566" s="39"/>
      <c r="E15566" s="39"/>
      <c r="F15566" s="39"/>
      <c r="G15566" s="39"/>
      <c r="H15566" s="39"/>
      <c r="I15566" s="39"/>
      <c r="J15566" s="39"/>
      <c r="K15566" s="39"/>
      <c r="L15566" s="39"/>
      <c r="M15566" s="39"/>
      <c r="N15566" s="39"/>
      <c r="O15566" s="39"/>
      <c r="P15566" s="39"/>
      <c r="Q15566" s="39"/>
      <c r="R15566" s="39"/>
      <c r="S15566" s="39"/>
      <c r="T15566" s="39"/>
      <c r="U15566" s="39"/>
      <c r="V15566" s="39"/>
      <c r="W15566" s="39"/>
      <c r="X15566" s="39"/>
      <c r="Y15566" s="39"/>
      <c r="Z15566" s="39"/>
      <c r="AA15566" s="39"/>
      <c r="AB15566" s="39"/>
      <c r="AC15566" s="39"/>
      <c r="AD15566" s="39"/>
      <c r="AE15566" s="39"/>
      <c r="AF15566" s="39"/>
      <c r="AG15566" s="39"/>
      <c r="AH15566" s="39"/>
      <c r="AI15566" s="39"/>
    </row>
    <row r="15567" spans="1:35" s="15" customFormat="1" ht="15" customHeight="1" x14ac:dyDescent="0.25">
      <c r="B15567" s="36" t="str">
        <f>'Laskun tiedot'!$A$17</f>
        <v xml:space="preserve"> </v>
      </c>
    </row>
    <row r="15568" spans="1:35" s="11" customFormat="1" ht="15" customHeight="1" x14ac:dyDescent="0.25">
      <c r="B15568" s="36" t="str">
        <f>'Laskun tiedot'!$A$18</f>
        <v xml:space="preserve"> </v>
      </c>
    </row>
    <row r="15569" spans="1:35" s="15" customFormat="1" ht="15" customHeight="1" x14ac:dyDescent="0.25">
      <c r="B15569" s="36" t="str">
        <f>'Laskun tiedot'!$A$19</f>
        <v xml:space="preserve"> </v>
      </c>
      <c r="M15569" s="16"/>
      <c r="N15569" s="1"/>
      <c r="O15569" s="1"/>
      <c r="P15569" s="16"/>
      <c r="Q15569" s="1"/>
      <c r="R15569" s="1"/>
      <c r="T15569" s="16"/>
      <c r="U15569" s="1"/>
      <c r="V15569" s="1"/>
      <c r="W15569" s="1"/>
      <c r="X15569" s="1"/>
      <c r="Z15569" s="16"/>
      <c r="AA15569" s="1"/>
      <c r="AB15569" s="1"/>
      <c r="AD15569" s="16"/>
      <c r="AE15569" s="1"/>
      <c r="AF15569" s="1"/>
      <c r="AG15569" s="1"/>
      <c r="AH15569" s="1"/>
    </row>
    <row r="15570" spans="1:35" s="15" customFormat="1" ht="15" customHeight="1" x14ac:dyDescent="0.25">
      <c r="B15570" s="36" t="str">
        <f>'Laskun tiedot'!$A$20</f>
        <v xml:space="preserve"> </v>
      </c>
      <c r="M15570" s="16"/>
      <c r="N15570" s="1"/>
      <c r="O15570" s="1"/>
      <c r="P15570" s="16"/>
      <c r="Q15570" s="1"/>
      <c r="R15570" s="1"/>
      <c r="T15570" s="16"/>
      <c r="U15570" s="1"/>
      <c r="V15570" s="1"/>
      <c r="W15570" s="1"/>
      <c r="X15570" s="1"/>
      <c r="Z15570" s="16"/>
      <c r="AA15570" s="1"/>
      <c r="AB15570" s="1"/>
      <c r="AD15570" s="16"/>
      <c r="AE15570" s="1"/>
      <c r="AF15570" s="1"/>
      <c r="AG15570" s="1"/>
      <c r="AH15570" s="1"/>
    </row>
    <row r="15571" spans="1:35" s="15" customFormat="1" ht="15" customHeight="1" x14ac:dyDescent="0.25">
      <c r="B15571" s="36" t="str">
        <f>'Laskun tiedot'!$A$21</f>
        <v xml:space="preserve"> </v>
      </c>
      <c r="M15571" s="16"/>
      <c r="N15571" s="1"/>
      <c r="O15571" s="1"/>
      <c r="P15571" s="16"/>
      <c r="Q15571" s="1"/>
      <c r="R15571" s="1"/>
      <c r="T15571" s="16"/>
      <c r="U15571" s="1"/>
      <c r="V15571" s="1"/>
      <c r="W15571" s="1"/>
      <c r="X15571" s="1"/>
      <c r="Z15571" s="16"/>
      <c r="AA15571" s="1"/>
      <c r="AB15571" s="1"/>
      <c r="AD15571" s="16"/>
      <c r="AE15571" s="1"/>
      <c r="AF15571" s="1"/>
      <c r="AG15571" s="1"/>
      <c r="AH15571" s="1"/>
    </row>
    <row r="15572" spans="1:35" s="15" customFormat="1" ht="15" customHeight="1" x14ac:dyDescent="0.25">
      <c r="B15572" s="36" t="str">
        <f>'Laskun tiedot'!$A$22</f>
        <v xml:space="preserve"> </v>
      </c>
      <c r="M15572" s="16"/>
      <c r="N15572" s="1"/>
      <c r="O15572" s="1"/>
      <c r="P15572" s="16"/>
      <c r="Q15572" s="1"/>
      <c r="R15572" s="1"/>
      <c r="T15572" s="16"/>
      <c r="U15572" s="1"/>
      <c r="V15572" s="1"/>
      <c r="W15572" s="1"/>
      <c r="X15572" s="1"/>
      <c r="Z15572" s="16"/>
      <c r="AA15572" s="1"/>
      <c r="AB15572" s="1"/>
      <c r="AD15572" s="16"/>
      <c r="AE15572" s="1"/>
      <c r="AF15572" s="1"/>
      <c r="AG15572" s="1"/>
      <c r="AH15572" s="1"/>
    </row>
    <row r="15573" spans="1:35" s="15" customFormat="1" ht="15" customHeight="1" x14ac:dyDescent="0.25">
      <c r="B15573" s="36" t="str">
        <f>'Laskun tiedot'!$A$23</f>
        <v xml:space="preserve"> </v>
      </c>
      <c r="M15573" s="16"/>
      <c r="N15573" s="1"/>
      <c r="O15573" s="1"/>
      <c r="P15573" s="16"/>
      <c r="Q15573" s="1"/>
      <c r="R15573" s="1"/>
      <c r="T15573" s="16"/>
      <c r="U15573" s="1"/>
      <c r="V15573" s="1"/>
      <c r="W15573" s="1"/>
      <c r="X15573" s="1"/>
      <c r="Z15573" s="16"/>
      <c r="AA15573" s="1"/>
      <c r="AB15573" s="1"/>
      <c r="AD15573" s="16"/>
      <c r="AE15573" s="1"/>
      <c r="AF15573" s="1"/>
      <c r="AG15573" s="1"/>
      <c r="AH15573" s="1"/>
    </row>
    <row r="15574" spans="1:35" s="15" customFormat="1" ht="15" customHeight="1" x14ac:dyDescent="0.25">
      <c r="B15574" s="36" t="str">
        <f>'Laskun tiedot'!$A$24</f>
        <v xml:space="preserve"> </v>
      </c>
      <c r="M15574" s="16"/>
      <c r="N15574" s="1"/>
      <c r="O15574" s="1"/>
      <c r="P15574" s="16"/>
      <c r="Q15574" s="1"/>
      <c r="R15574" s="1"/>
      <c r="T15574" s="16"/>
      <c r="U15574" s="1"/>
      <c r="V15574" s="1"/>
      <c r="W15574" s="1"/>
      <c r="X15574" s="1"/>
      <c r="Z15574" s="16"/>
      <c r="AA15574" s="1"/>
      <c r="AB15574" s="1"/>
      <c r="AD15574" s="16"/>
      <c r="AE15574" s="1"/>
      <c r="AF15574" s="1"/>
      <c r="AG15574" s="1"/>
      <c r="AH15574" s="1"/>
    </row>
    <row r="15575" spans="1:35" s="15" customFormat="1" ht="15" customHeight="1" x14ac:dyDescent="0.25">
      <c r="B15575" s="36" t="str">
        <f>'Laskun tiedot'!$A$25</f>
        <v xml:space="preserve"> </v>
      </c>
      <c r="M15575" s="16"/>
      <c r="N15575" s="1"/>
      <c r="O15575" s="1"/>
      <c r="P15575" s="16"/>
      <c r="Q15575" s="1"/>
      <c r="R15575" s="1"/>
      <c r="T15575" s="16"/>
      <c r="U15575" s="1"/>
      <c r="V15575" s="1"/>
      <c r="W15575" s="1"/>
      <c r="X15575" s="1"/>
      <c r="Z15575" s="16"/>
      <c r="AA15575" s="1"/>
      <c r="AB15575" s="1"/>
      <c r="AD15575" s="16"/>
      <c r="AE15575" s="1"/>
      <c r="AF15575" s="1"/>
      <c r="AG15575" s="1"/>
      <c r="AH15575" s="1"/>
    </row>
    <row r="15576" spans="1:35" s="15" customFormat="1" ht="15" customHeight="1" x14ac:dyDescent="0.25">
      <c r="B15576" s="36" t="str">
        <f>'Laskun tiedot'!$A$26</f>
        <v xml:space="preserve"> </v>
      </c>
      <c r="M15576" s="16"/>
      <c r="N15576" s="1"/>
      <c r="O15576" s="1"/>
      <c r="P15576" s="16"/>
      <c r="Q15576" s="1"/>
      <c r="R15576" s="1"/>
      <c r="T15576" s="16"/>
      <c r="U15576" s="1"/>
      <c r="V15576" s="1"/>
      <c r="W15576" s="1"/>
      <c r="X15576" s="1"/>
      <c r="Z15576" s="16"/>
      <c r="AA15576" s="1"/>
      <c r="AB15576" s="1"/>
      <c r="AD15576" s="16"/>
      <c r="AE15576" s="1"/>
      <c r="AF15576" s="1"/>
      <c r="AG15576" s="1"/>
      <c r="AH15576" s="1"/>
    </row>
    <row r="15577" spans="1:35" s="15" customFormat="1" ht="15" customHeight="1" x14ac:dyDescent="0.25">
      <c r="B15577" s="36" t="str">
        <f>'Laskun tiedot'!$A$27</f>
        <v xml:space="preserve"> </v>
      </c>
      <c r="M15577" s="16"/>
      <c r="N15577" s="1"/>
      <c r="O15577" s="1"/>
      <c r="P15577" s="16"/>
      <c r="Q15577" s="1"/>
      <c r="R15577" s="1"/>
      <c r="T15577" s="16"/>
      <c r="U15577" s="1"/>
      <c r="V15577" s="1"/>
      <c r="W15577" s="1"/>
      <c r="X15577" s="1"/>
      <c r="Z15577" s="16"/>
      <c r="AA15577" s="1"/>
      <c r="AB15577" s="1"/>
      <c r="AD15577" s="16"/>
      <c r="AE15577" s="1"/>
      <c r="AF15577" s="1"/>
      <c r="AG15577" s="1"/>
      <c r="AH15577" s="1"/>
    </row>
    <row r="15578" spans="1:35" s="15" customFormat="1" ht="15" customHeight="1" x14ac:dyDescent="0.25">
      <c r="B15578" s="36"/>
      <c r="M15578" s="16"/>
      <c r="N15578" s="1"/>
      <c r="O15578" s="1"/>
      <c r="P15578" s="16"/>
      <c r="Q15578" s="1"/>
      <c r="R15578" s="1"/>
      <c r="T15578" s="16"/>
      <c r="U15578" s="1"/>
      <c r="V15578" s="1"/>
      <c r="W15578" s="1"/>
      <c r="X15578" s="1"/>
      <c r="Z15578" s="16"/>
      <c r="AA15578" s="1"/>
      <c r="AB15578" s="1"/>
      <c r="AD15578" s="16"/>
      <c r="AE15578" s="1"/>
      <c r="AF15578" s="1"/>
      <c r="AG15578" s="1"/>
      <c r="AH15578" s="1"/>
    </row>
    <row r="15579" spans="1:35" s="80" customFormat="1" ht="12" customHeight="1" x14ac:dyDescent="0.25">
      <c r="B15579" s="143" t="str">
        <f>'Laskun tiedot'!$A$30</f>
        <v>Sihteeri:</v>
      </c>
      <c r="C15579" s="143"/>
      <c r="D15579" s="143"/>
      <c r="E15579" s="143"/>
      <c r="F15579" s="143"/>
      <c r="G15579" s="143"/>
      <c r="H15579" s="143"/>
      <c r="I15579" s="143"/>
      <c r="J15579" s="143" t="str">
        <f>'Laskun tiedot'!$B$30</f>
        <v>Puh.</v>
      </c>
      <c r="K15579" s="143"/>
      <c r="L15579" s="143"/>
      <c r="M15579" s="143"/>
      <c r="N15579" s="143"/>
      <c r="O15579" s="143"/>
      <c r="P15579" s="143"/>
      <c r="Q15579" s="143"/>
      <c r="R15579" s="143"/>
      <c r="S15579" s="143" t="str">
        <f>'Laskun tiedot'!$C$30</f>
        <v xml:space="preserve"> </v>
      </c>
      <c r="T15579" s="143"/>
      <c r="U15579" s="143"/>
      <c r="V15579" s="143"/>
      <c r="W15579" s="143"/>
      <c r="X15579" s="143"/>
      <c r="Y15579" s="143"/>
      <c r="Z15579" s="143"/>
      <c r="AA15579" s="143" t="str">
        <f>'Laskun tiedot'!$D$30</f>
        <v xml:space="preserve"> </v>
      </c>
      <c r="AB15579" s="143"/>
      <c r="AC15579" s="143"/>
      <c r="AD15579" s="143"/>
      <c r="AE15579" s="143"/>
      <c r="AF15579" s="143"/>
      <c r="AG15579" s="143"/>
      <c r="AH15579" s="143"/>
      <c r="AI15579" s="143"/>
    </row>
    <row r="15580" spans="1:35" s="79" customFormat="1" ht="12" customHeight="1" x14ac:dyDescent="0.2">
      <c r="B15580" s="143" t="str">
        <f>'Laskun tiedot'!$A$31</f>
        <v xml:space="preserve"> </v>
      </c>
      <c r="C15580" s="143"/>
      <c r="D15580" s="143"/>
      <c r="E15580" s="143"/>
      <c r="F15580" s="143"/>
      <c r="G15580" s="143"/>
      <c r="H15580" s="143"/>
      <c r="I15580" s="143"/>
      <c r="J15580" s="143" t="str">
        <f>'Laskun tiedot'!$B$31</f>
        <v xml:space="preserve"> </v>
      </c>
      <c r="K15580" s="143"/>
      <c r="L15580" s="143"/>
      <c r="M15580" s="143"/>
      <c r="N15580" s="143"/>
      <c r="O15580" s="143"/>
      <c r="P15580" s="143"/>
      <c r="Q15580" s="143"/>
      <c r="R15580" s="143"/>
      <c r="S15580" s="144" t="str">
        <f>'Laskun tiedot'!$C$31</f>
        <v xml:space="preserve"> </v>
      </c>
      <c r="T15580" s="144"/>
      <c r="U15580" s="144"/>
      <c r="V15580" s="144"/>
      <c r="W15580" s="144"/>
      <c r="X15580" s="144"/>
      <c r="Y15580" s="144"/>
      <c r="Z15580" s="144"/>
      <c r="AA15580" s="144" t="str">
        <f>'Laskun tiedot'!$D$31</f>
        <v xml:space="preserve"> </v>
      </c>
      <c r="AB15580" s="144"/>
      <c r="AC15580" s="144"/>
      <c r="AD15580" s="144"/>
      <c r="AE15580" s="144"/>
      <c r="AF15580" s="144"/>
      <c r="AG15580" s="144"/>
      <c r="AH15580" s="144"/>
      <c r="AI15580" s="144"/>
    </row>
    <row r="15581" spans="1:35" s="80" customFormat="1" ht="12" customHeight="1" x14ac:dyDescent="0.25">
      <c r="B15581" s="143" t="str">
        <f>'Laskun tiedot'!$A$32</f>
        <v xml:space="preserve"> </v>
      </c>
      <c r="C15581" s="143"/>
      <c r="D15581" s="143"/>
      <c r="E15581" s="143"/>
      <c r="F15581" s="143"/>
      <c r="G15581" s="143"/>
      <c r="H15581" s="143"/>
      <c r="I15581" s="143"/>
      <c r="J15581" s="143" t="str">
        <f>'Laskun tiedot'!$B$32</f>
        <v xml:space="preserve"> </v>
      </c>
      <c r="K15581" s="143"/>
      <c r="L15581" s="143"/>
      <c r="M15581" s="143"/>
      <c r="N15581" s="143"/>
      <c r="O15581" s="143"/>
      <c r="P15581" s="143"/>
      <c r="Q15581" s="143"/>
      <c r="R15581" s="143"/>
      <c r="S15581" s="144" t="str">
        <f>'Laskun tiedot'!$C$32</f>
        <v xml:space="preserve"> </v>
      </c>
      <c r="T15581" s="144"/>
      <c r="U15581" s="144"/>
      <c r="V15581" s="144"/>
      <c r="W15581" s="144"/>
      <c r="X15581" s="144"/>
      <c r="Y15581" s="144"/>
      <c r="Z15581" s="144"/>
      <c r="AA15581" s="144" t="str">
        <f>'Laskun tiedot'!$D$32</f>
        <v xml:space="preserve"> </v>
      </c>
      <c r="AB15581" s="144"/>
      <c r="AC15581" s="144"/>
      <c r="AD15581" s="144"/>
      <c r="AE15581" s="144"/>
      <c r="AF15581" s="144"/>
      <c r="AG15581" s="144"/>
      <c r="AH15581" s="144"/>
      <c r="AI15581" s="144"/>
    </row>
    <row r="15582" spans="1:35" s="15" customFormat="1" ht="15" customHeight="1" x14ac:dyDescent="0.25">
      <c r="A15582" s="60"/>
      <c r="B15582" s="61"/>
      <c r="C15582" s="61"/>
      <c r="D15582" s="61"/>
      <c r="E15582" s="61"/>
      <c r="F15582" s="61"/>
      <c r="G15582" s="61"/>
      <c r="H15582" s="61"/>
      <c r="I15582" s="61"/>
      <c r="J15582" s="61"/>
      <c r="K15582" s="61"/>
      <c r="L15582" s="61"/>
      <c r="M15582" s="61"/>
      <c r="N15582" s="61"/>
      <c r="O15582" s="61"/>
      <c r="P15582" s="61"/>
      <c r="Q15582" s="61"/>
      <c r="R15582" s="61"/>
      <c r="S15582" s="61"/>
      <c r="T15582" s="61"/>
      <c r="U15582" s="61"/>
      <c r="V15582" s="61"/>
      <c r="W15582" s="61"/>
      <c r="X15582" s="61"/>
      <c r="Y15582" s="61"/>
      <c r="Z15582" s="61"/>
      <c r="AA15582" s="61"/>
      <c r="AB15582" s="61"/>
      <c r="AC15582" s="61"/>
      <c r="AD15582" s="61"/>
      <c r="AE15582" s="61"/>
      <c r="AF15582" s="61"/>
      <c r="AG15582" s="61"/>
      <c r="AH15582" s="61"/>
      <c r="AI15582" s="61"/>
    </row>
    <row r="15583" spans="1:35" s="15" customFormat="1" ht="15" customHeight="1" x14ac:dyDescent="0.25">
      <c r="B15583" s="39"/>
      <c r="C15583" s="39"/>
      <c r="D15583" s="39"/>
      <c r="E15583" s="39"/>
      <c r="F15583" s="39"/>
      <c r="G15583" s="39"/>
      <c r="H15583" s="39"/>
      <c r="I15583" s="39"/>
      <c r="J15583" s="39"/>
      <c r="K15583" s="39"/>
      <c r="L15583" s="39"/>
      <c r="M15583" s="39"/>
      <c r="N15583" s="39"/>
      <c r="O15583" s="39"/>
      <c r="P15583" s="39"/>
      <c r="Q15583" s="39"/>
      <c r="R15583" s="39"/>
      <c r="S15583" s="39"/>
      <c r="T15583" s="39"/>
      <c r="U15583" s="39"/>
      <c r="V15583" s="39"/>
      <c r="W15583" s="39"/>
      <c r="X15583" s="39"/>
      <c r="Y15583" s="39"/>
      <c r="Z15583" s="39"/>
      <c r="AA15583" s="39"/>
      <c r="AB15583" s="59"/>
      <c r="AC15583" s="59"/>
      <c r="AD15583" s="39"/>
      <c r="AE15583" s="39"/>
      <c r="AF15583" s="39"/>
      <c r="AG15583" s="39"/>
      <c r="AH15583" s="39"/>
      <c r="AI15583" s="39"/>
    </row>
    <row r="15584" spans="1:35" s="15" customFormat="1" ht="11.1" customHeight="1" x14ac:dyDescent="0.25">
      <c r="A15584" s="72"/>
      <c r="B15584" s="73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  <c r="O15584" s="18"/>
      <c r="P15584" s="18"/>
      <c r="Q15584" s="18"/>
      <c r="R15584" s="18"/>
      <c r="S15584" s="127" t="s">
        <v>35</v>
      </c>
      <c r="T15584" s="128"/>
      <c r="U15584" s="128"/>
      <c r="V15584" s="128"/>
      <c r="W15584" s="128"/>
      <c r="X15584" s="128"/>
      <c r="Y15584" s="128"/>
      <c r="Z15584" s="128"/>
      <c r="AA15584" s="129"/>
      <c r="AB15584" s="128" t="s">
        <v>36</v>
      </c>
      <c r="AC15584" s="128"/>
      <c r="AD15584" s="128"/>
      <c r="AE15584" s="128"/>
      <c r="AF15584" s="128"/>
      <c r="AG15584" s="128"/>
      <c r="AH15584" s="128"/>
      <c r="AI15584" s="128"/>
    </row>
    <row r="15585" spans="1:35" s="15" customFormat="1" ht="15" customHeight="1" x14ac:dyDescent="0.25">
      <c r="A15585" s="116" t="s">
        <v>19</v>
      </c>
      <c r="B15585" s="130"/>
      <c r="C15585" s="20"/>
      <c r="D15585" s="133" t="str">
        <f>'Laskun tiedot'!$A$35</f>
        <v>EKOP 123456-09876543</v>
      </c>
      <c r="E15585" s="133"/>
      <c r="F15585" s="133"/>
      <c r="G15585" s="133"/>
      <c r="H15585" s="133"/>
      <c r="I15585" s="133"/>
      <c r="J15585" s="133"/>
      <c r="K15585" s="133"/>
      <c r="L15585" s="133"/>
      <c r="M15585" s="133"/>
      <c r="N15585" s="133"/>
      <c r="O15585" s="133"/>
      <c r="P15585" s="133"/>
      <c r="Q15585" s="133"/>
      <c r="R15585" s="133"/>
      <c r="S15585" s="134" t="str">
        <f>'Laskun tiedot'!$B$35</f>
        <v>FI67 1234 5609 8765 43</v>
      </c>
      <c r="T15585" s="135"/>
      <c r="U15585" s="135"/>
      <c r="V15585" s="135"/>
      <c r="W15585" s="135"/>
      <c r="X15585" s="135"/>
      <c r="Y15585" s="135"/>
      <c r="Z15585" s="135"/>
      <c r="AA15585" s="136"/>
      <c r="AB15585" s="135" t="str">
        <f>'Laskun tiedot'!$C$35</f>
        <v>OKOYFIHH</v>
      </c>
      <c r="AC15585" s="135"/>
      <c r="AD15585" s="135"/>
      <c r="AE15585" s="135"/>
      <c r="AF15585" s="135"/>
      <c r="AG15585" s="135"/>
      <c r="AH15585" s="135"/>
      <c r="AI15585" s="135"/>
    </row>
    <row r="15586" spans="1:35" s="15" customFormat="1" ht="15" customHeight="1" x14ac:dyDescent="0.25">
      <c r="A15586" s="116"/>
      <c r="B15586" s="130"/>
      <c r="C15586" s="20"/>
      <c r="D15586" s="133" t="str">
        <f>'Laskun tiedot'!$A$36</f>
        <v xml:space="preserve"> </v>
      </c>
      <c r="E15586" s="133"/>
      <c r="F15586" s="133"/>
      <c r="G15586" s="133"/>
      <c r="H15586" s="133"/>
      <c r="I15586" s="133"/>
      <c r="J15586" s="133"/>
      <c r="K15586" s="133"/>
      <c r="L15586" s="133"/>
      <c r="M15586" s="133"/>
      <c r="N15586" s="133"/>
      <c r="O15586" s="133"/>
      <c r="P15586" s="133"/>
      <c r="Q15586" s="133"/>
      <c r="R15586" s="137"/>
      <c r="S15586" s="134" t="str">
        <f>'Laskun tiedot'!$B$36</f>
        <v xml:space="preserve"> </v>
      </c>
      <c r="T15586" s="135"/>
      <c r="U15586" s="135"/>
      <c r="V15586" s="135"/>
      <c r="W15586" s="135"/>
      <c r="X15586" s="135"/>
      <c r="Y15586" s="135"/>
      <c r="Z15586" s="135"/>
      <c r="AA15586" s="136"/>
      <c r="AB15586" s="134" t="str">
        <f>'Laskun tiedot'!$C$36</f>
        <v xml:space="preserve"> </v>
      </c>
      <c r="AC15586" s="135"/>
      <c r="AD15586" s="135"/>
      <c r="AE15586" s="135"/>
      <c r="AF15586" s="135"/>
      <c r="AG15586" s="135"/>
      <c r="AH15586" s="135"/>
      <c r="AI15586" s="135"/>
    </row>
    <row r="15587" spans="1:35" s="15" customFormat="1" ht="15" customHeight="1" x14ac:dyDescent="0.25">
      <c r="A15587" s="131"/>
      <c r="B15587" s="132"/>
      <c r="C15587" s="20"/>
      <c r="D15587" s="138" t="str">
        <f>'Laskun tiedot'!$A$37</f>
        <v xml:space="preserve"> </v>
      </c>
      <c r="E15587" s="138"/>
      <c r="F15587" s="138"/>
      <c r="G15587" s="138"/>
      <c r="H15587" s="138"/>
      <c r="I15587" s="138"/>
      <c r="J15587" s="138"/>
      <c r="K15587" s="138"/>
      <c r="L15587" s="138"/>
      <c r="M15587" s="138"/>
      <c r="N15587" s="138"/>
      <c r="O15587" s="138"/>
      <c r="P15587" s="138"/>
      <c r="Q15587" s="138"/>
      <c r="R15587" s="139"/>
      <c r="S15587" s="140" t="str">
        <f>'Laskun tiedot'!$B$37</f>
        <v xml:space="preserve"> </v>
      </c>
      <c r="T15587" s="141"/>
      <c r="U15587" s="141"/>
      <c r="V15587" s="141"/>
      <c r="W15587" s="141"/>
      <c r="X15587" s="141"/>
      <c r="Y15587" s="141"/>
      <c r="Z15587" s="141"/>
      <c r="AA15587" s="142"/>
      <c r="AB15587" s="140" t="str">
        <f>'Laskun tiedot'!$C$37</f>
        <v xml:space="preserve"> </v>
      </c>
      <c r="AC15587" s="141"/>
      <c r="AD15587" s="141"/>
      <c r="AE15587" s="141"/>
      <c r="AF15587" s="141"/>
      <c r="AG15587" s="141"/>
      <c r="AH15587" s="141"/>
      <c r="AI15587" s="141"/>
    </row>
    <row r="15588" spans="1:35" s="15" customFormat="1" ht="15" customHeight="1" x14ac:dyDescent="0.25">
      <c r="A15588" s="101" t="s">
        <v>21</v>
      </c>
      <c r="B15588" s="102"/>
      <c r="C15588" s="22"/>
      <c r="D15588" s="107" t="str">
        <f>'Laskun tiedot'!$A$40</f>
        <v xml:space="preserve"> </v>
      </c>
      <c r="E15588" s="107"/>
      <c r="F15588" s="107"/>
      <c r="G15588" s="107"/>
      <c r="H15588" s="107"/>
      <c r="I15588" s="107"/>
      <c r="J15588" s="107"/>
      <c r="K15588" s="107"/>
      <c r="L15588" s="107"/>
      <c r="M15588" s="107"/>
      <c r="N15588" s="107"/>
      <c r="O15588" s="107"/>
      <c r="P15588" s="107"/>
      <c r="Q15588" s="107"/>
      <c r="R15588" s="108"/>
      <c r="S15588" s="23"/>
      <c r="T15588" s="24"/>
      <c r="U15588" s="25"/>
      <c r="V15588" s="25"/>
      <c r="W15588" s="25"/>
      <c r="X15588" s="25"/>
      <c r="Y15588" s="25"/>
      <c r="Z15588" s="25"/>
      <c r="AA15588" s="25"/>
      <c r="AB15588" s="25"/>
      <c r="AC15588" s="25"/>
      <c r="AD15588" s="25"/>
      <c r="AE15588" s="25"/>
      <c r="AF15588" s="25"/>
      <c r="AG15588" s="25"/>
      <c r="AH15588" s="25"/>
      <c r="AI15588" s="25"/>
    </row>
    <row r="15589" spans="1:35" s="15" customFormat="1" ht="15" customHeight="1" x14ac:dyDescent="0.25">
      <c r="A15589" s="103"/>
      <c r="B15589" s="104"/>
      <c r="C15589" s="20"/>
      <c r="D15589" s="109"/>
      <c r="E15589" s="109"/>
      <c r="F15589" s="109"/>
      <c r="G15589" s="109"/>
      <c r="H15589" s="109"/>
      <c r="I15589" s="109"/>
      <c r="J15589" s="109"/>
      <c r="K15589" s="109"/>
      <c r="L15589" s="109"/>
      <c r="M15589" s="109"/>
      <c r="N15589" s="109"/>
      <c r="O15589" s="109"/>
      <c r="P15589" s="109"/>
      <c r="Q15589" s="109"/>
      <c r="R15589" s="110"/>
      <c r="S15589" s="29"/>
      <c r="T15589" s="25" t="str">
        <f>'Laskun tiedot'!$A$43</f>
        <v>KÄYTÄ VIITETTÄ !</v>
      </c>
      <c r="U15589" s="25"/>
      <c r="V15589" s="25"/>
      <c r="W15589" s="25"/>
      <c r="X15589" s="25"/>
      <c r="Y15589" s="25"/>
      <c r="Z15589" s="25"/>
      <c r="AA15589" s="25"/>
      <c r="AB15589" s="25"/>
      <c r="AC15589" s="25"/>
      <c r="AD15589" s="25"/>
      <c r="AE15589" s="25"/>
      <c r="AF15589" s="25"/>
      <c r="AG15589" s="25"/>
      <c r="AH15589" s="25"/>
      <c r="AI15589" s="25"/>
    </row>
    <row r="15590" spans="1:35" s="15" customFormat="1" ht="15" customHeight="1" x14ac:dyDescent="0.25">
      <c r="A15590" s="105"/>
      <c r="B15590" s="106"/>
      <c r="C15590" s="26"/>
      <c r="D15590" s="111"/>
      <c r="E15590" s="111"/>
      <c r="F15590" s="111"/>
      <c r="G15590" s="111"/>
      <c r="H15590" s="111"/>
      <c r="I15590" s="111"/>
      <c r="J15590" s="111"/>
      <c r="K15590" s="111"/>
      <c r="L15590" s="111"/>
      <c r="M15590" s="111"/>
      <c r="N15590" s="111"/>
      <c r="O15590" s="111"/>
      <c r="P15590" s="111"/>
      <c r="Q15590" s="111"/>
      <c r="R15590" s="112"/>
      <c r="S15590" s="29"/>
      <c r="T15590" s="25" t="str">
        <f>'Laskun tiedot'!$A$44</f>
        <v xml:space="preserve"> </v>
      </c>
      <c r="U15590" s="25"/>
      <c r="V15590" s="25"/>
      <c r="W15590" s="25"/>
      <c r="X15590" s="25"/>
      <c r="Y15590" s="25"/>
      <c r="Z15590" s="27"/>
      <c r="AA15590" s="27"/>
      <c r="AB15590" s="27"/>
      <c r="AC15590" s="27"/>
      <c r="AD15590" s="27"/>
      <c r="AE15590" s="27"/>
      <c r="AF15590" s="27"/>
      <c r="AG15590" s="27"/>
      <c r="AH15590" s="27"/>
      <c r="AI15590" s="25"/>
    </row>
    <row r="15591" spans="1:35" s="15" customFormat="1" ht="15" customHeight="1" x14ac:dyDescent="0.25">
      <c r="A15591" s="113" t="s">
        <v>20</v>
      </c>
      <c r="B15591" s="101" t="s">
        <v>22</v>
      </c>
      <c r="C15591" s="20"/>
      <c r="D15591" s="20"/>
      <c r="E15591" s="20"/>
      <c r="F15591" s="20"/>
      <c r="G15591" s="20"/>
      <c r="H15591" s="20"/>
      <c r="I15591" s="20"/>
      <c r="J15591" s="20"/>
      <c r="K15591" s="20"/>
      <c r="L15591" s="20"/>
      <c r="M15591" s="20"/>
      <c r="N15591" s="20"/>
      <c r="O15591" s="20"/>
      <c r="P15591" s="20"/>
      <c r="Q15591" s="20"/>
      <c r="R15591" s="21"/>
      <c r="S15591" s="29"/>
      <c r="T15591" s="25" t="str">
        <f>'Laskun tiedot'!$A$45</f>
        <v xml:space="preserve"> </v>
      </c>
      <c r="U15591" s="25"/>
      <c r="V15591" s="25"/>
      <c r="W15591" s="25"/>
      <c r="X15591" s="25"/>
      <c r="Y15591" s="25"/>
      <c r="Z15591" s="25"/>
      <c r="AA15591" s="25"/>
      <c r="AB15591" s="25"/>
      <c r="AC15591" s="25"/>
      <c r="AD15591" s="25"/>
      <c r="AE15591" s="25"/>
      <c r="AF15591" s="25"/>
      <c r="AG15591" s="25"/>
      <c r="AH15591" s="25"/>
      <c r="AI15591" s="25"/>
    </row>
    <row r="15592" spans="1:35" s="15" customFormat="1" ht="15" customHeight="1" x14ac:dyDescent="0.25">
      <c r="A15592" s="114"/>
      <c r="B15592" s="116"/>
      <c r="C15592" s="20"/>
      <c r="D15592" s="117" t="str">
        <f ca="1">INDIRECT("Jäsenet!C"&amp;AI15552)&amp;$B$2&amp;INDIRECT("Jäsenet!B"&amp;AI15552)</f>
        <v xml:space="preserve"> </v>
      </c>
      <c r="E15592" s="117"/>
      <c r="F15592" s="117"/>
      <c r="G15592" s="117"/>
      <c r="H15592" s="117"/>
      <c r="I15592" s="117"/>
      <c r="J15592" s="117"/>
      <c r="K15592" s="117"/>
      <c r="L15592" s="117"/>
      <c r="M15592" s="117"/>
      <c r="N15592" s="117"/>
      <c r="O15592" s="117"/>
      <c r="P15592" s="117"/>
      <c r="Q15592" s="117"/>
      <c r="R15592" s="117"/>
      <c r="S15592" s="29"/>
      <c r="T15592" s="25" t="str">
        <f>'Laskun tiedot'!$A$46</f>
        <v xml:space="preserve"> </v>
      </c>
      <c r="U15592" s="25"/>
      <c r="V15592" s="25"/>
      <c r="W15592" s="25"/>
      <c r="X15592" s="25"/>
      <c r="Y15592" s="25"/>
      <c r="Z15592" s="25"/>
      <c r="AA15592" s="25"/>
      <c r="AB15592" s="25"/>
      <c r="AC15592" s="25"/>
      <c r="AD15592" s="25"/>
      <c r="AE15592" s="25"/>
      <c r="AF15592" s="25"/>
      <c r="AG15592" s="25"/>
      <c r="AH15592" s="25"/>
      <c r="AI15592" s="25"/>
    </row>
    <row r="15593" spans="1:35" s="15" customFormat="1" ht="15" customHeight="1" x14ac:dyDescent="0.25">
      <c r="A15593" s="114"/>
      <c r="B15593" s="116"/>
      <c r="C15593" s="20"/>
      <c r="D15593" s="117">
        <f ca="1">INDIRECT("Jäsenet!D"&amp;AI15552)</f>
        <v>0</v>
      </c>
      <c r="E15593" s="117"/>
      <c r="F15593" s="117"/>
      <c r="G15593" s="117"/>
      <c r="H15593" s="117"/>
      <c r="I15593" s="117"/>
      <c r="J15593" s="117"/>
      <c r="K15593" s="117"/>
      <c r="L15593" s="117"/>
      <c r="M15593" s="117"/>
      <c r="N15593" s="117"/>
      <c r="O15593" s="117"/>
      <c r="P15593" s="117"/>
      <c r="Q15593" s="117"/>
      <c r="R15593" s="117"/>
      <c r="S15593" s="29"/>
      <c r="T15593" s="25" t="str">
        <f>'Laskun tiedot'!$A$47</f>
        <v xml:space="preserve"> </v>
      </c>
      <c r="U15593" s="25"/>
      <c r="V15593" s="25"/>
      <c r="W15593" s="25"/>
      <c r="X15593" s="25"/>
      <c r="Y15593" s="25"/>
      <c r="Z15593" s="25"/>
      <c r="AA15593" s="25"/>
      <c r="AB15593" s="25"/>
      <c r="AC15593" s="25"/>
      <c r="AD15593" s="25"/>
      <c r="AE15593" s="25"/>
      <c r="AF15593" s="25"/>
      <c r="AG15593" s="25"/>
      <c r="AH15593" s="25"/>
      <c r="AI15593" s="25"/>
    </row>
    <row r="15594" spans="1:35" s="15" customFormat="1" ht="15" customHeight="1" x14ac:dyDescent="0.25">
      <c r="A15594" s="114"/>
      <c r="B15594" s="116"/>
      <c r="C15594" s="20"/>
      <c r="D15594" s="118" t="str">
        <f ca="1">INDIRECT("Jäsenet!E"&amp;AI15552)&amp;$B$2&amp;INDIRECT("Jäsenet!F"&amp;AI15552)</f>
        <v xml:space="preserve"> </v>
      </c>
      <c r="E15594" s="118"/>
      <c r="F15594" s="118"/>
      <c r="G15594" s="118"/>
      <c r="H15594" s="118"/>
      <c r="I15594" s="118"/>
      <c r="J15594" s="118"/>
      <c r="K15594" s="118"/>
      <c r="L15594" s="118"/>
      <c r="M15594" s="118"/>
      <c r="N15594" s="118"/>
      <c r="O15594" s="118"/>
      <c r="P15594" s="118"/>
      <c r="Q15594" s="118"/>
      <c r="R15594" s="118"/>
      <c r="S15594" s="29"/>
      <c r="T15594" s="25" t="str">
        <f>'Laskun tiedot'!$A$48</f>
        <v xml:space="preserve"> </v>
      </c>
      <c r="U15594" s="25"/>
      <c r="V15594" s="25"/>
      <c r="W15594" s="25"/>
      <c r="X15594" s="25"/>
      <c r="Y15594" s="25"/>
      <c r="Z15594" s="25"/>
      <c r="AA15594" s="25"/>
      <c r="AB15594" s="25"/>
      <c r="AC15594" s="25"/>
      <c r="AD15594" s="25"/>
      <c r="AE15594" s="25"/>
      <c r="AF15594" s="25"/>
      <c r="AG15594" s="25"/>
      <c r="AH15594" s="25"/>
      <c r="AI15594" s="25"/>
    </row>
    <row r="15595" spans="1:35" s="15" customFormat="1" ht="15" customHeight="1" x14ac:dyDescent="0.25">
      <c r="A15595" s="114"/>
      <c r="B15595" s="74"/>
      <c r="C15595" s="20"/>
      <c r="D15595" s="20"/>
      <c r="E15595" s="20"/>
      <c r="F15595" s="20"/>
      <c r="G15595" s="20"/>
      <c r="H15595" s="20"/>
      <c r="I15595" s="20"/>
      <c r="J15595" s="20"/>
      <c r="K15595" s="20"/>
      <c r="L15595" s="20"/>
      <c r="M15595" s="20"/>
      <c r="N15595" s="20"/>
      <c r="O15595" s="20"/>
      <c r="P15595" s="20"/>
      <c r="Q15595" s="20"/>
      <c r="R15595" s="21"/>
      <c r="S15595" s="30"/>
      <c r="T15595" s="25"/>
      <c r="U15595" s="25"/>
      <c r="V15595" s="25"/>
      <c r="W15595" s="25"/>
      <c r="X15595" s="25"/>
      <c r="Y15595" s="25"/>
      <c r="Z15595" s="25"/>
      <c r="AA15595" s="25"/>
      <c r="AB15595" s="25"/>
      <c r="AC15595" s="25"/>
      <c r="AD15595" s="25"/>
      <c r="AE15595" s="25"/>
      <c r="AF15595" s="25"/>
      <c r="AG15595" s="25"/>
      <c r="AH15595" s="25"/>
      <c r="AI15595" s="25"/>
    </row>
    <row r="15596" spans="1:35" s="15" customFormat="1" ht="12.6" customHeight="1" x14ac:dyDescent="0.25">
      <c r="A15596" s="114"/>
      <c r="B15596" s="119" t="s">
        <v>23</v>
      </c>
      <c r="C15596" s="20"/>
      <c r="D15596" s="20"/>
      <c r="E15596" s="20"/>
      <c r="F15596" s="20"/>
      <c r="G15596" s="20"/>
      <c r="H15596" s="20"/>
      <c r="I15596" s="20"/>
      <c r="J15596" s="20"/>
      <c r="K15596" s="20"/>
      <c r="L15596" s="20"/>
      <c r="M15596" s="20"/>
      <c r="N15596" s="20"/>
      <c r="O15596" s="20"/>
      <c r="P15596" s="20"/>
      <c r="Q15596" s="20"/>
      <c r="R15596" s="20"/>
      <c r="S15596" s="121" t="s">
        <v>39</v>
      </c>
      <c r="T15596" s="122"/>
      <c r="U15596" s="123"/>
      <c r="V15596" s="81">
        <f ca="1">INDIRECT("Jäsenet!G"&amp;AI15552)</f>
        <v>13123</v>
      </c>
      <c r="W15596" s="82"/>
      <c r="X15596" s="82"/>
      <c r="Y15596" s="82"/>
      <c r="Z15596" s="82"/>
      <c r="AA15596" s="82"/>
      <c r="AB15596" s="82"/>
      <c r="AC15596" s="82"/>
      <c r="AD15596" s="82"/>
      <c r="AE15596" s="82"/>
      <c r="AF15596" s="82"/>
      <c r="AG15596" s="82"/>
      <c r="AH15596" s="82"/>
      <c r="AI15596" s="82"/>
    </row>
    <row r="15597" spans="1:35" s="15" customFormat="1" ht="12.6" customHeight="1" x14ac:dyDescent="0.25">
      <c r="A15597" s="115"/>
      <c r="B15597" s="120"/>
      <c r="C15597" s="28"/>
      <c r="D15597" s="28"/>
      <c r="E15597" s="28"/>
      <c r="F15597" s="28"/>
      <c r="G15597" s="28"/>
      <c r="H15597" s="28"/>
      <c r="I15597" s="28"/>
      <c r="J15597" s="28"/>
      <c r="K15597" s="28"/>
      <c r="L15597" s="28"/>
      <c r="M15597" s="28"/>
      <c r="N15597" s="28"/>
      <c r="O15597" s="28"/>
      <c r="P15597" s="28"/>
      <c r="Q15597" s="28"/>
      <c r="R15597" s="28"/>
      <c r="S15597" s="124"/>
      <c r="T15597" s="125"/>
      <c r="U15597" s="126"/>
      <c r="V15597" s="83"/>
      <c r="W15597" s="84"/>
      <c r="X15597" s="84"/>
      <c r="Y15597" s="84"/>
      <c r="Z15597" s="84"/>
      <c r="AA15597" s="84"/>
      <c r="AB15597" s="85"/>
      <c r="AC15597" s="85"/>
      <c r="AD15597" s="85"/>
      <c r="AE15597" s="85"/>
      <c r="AF15597" s="85"/>
      <c r="AG15597" s="85"/>
      <c r="AH15597" s="85"/>
      <c r="AI15597" s="85"/>
    </row>
    <row r="15598" spans="1:35" s="15" customFormat="1" ht="24.95" customHeight="1" x14ac:dyDescent="0.25">
      <c r="A15598" s="86" t="s">
        <v>37</v>
      </c>
      <c r="B15598" s="87"/>
      <c r="C15598" s="88"/>
      <c r="D15598" s="89"/>
      <c r="E15598" s="89"/>
      <c r="F15598" s="89"/>
      <c r="G15598" s="89"/>
      <c r="H15598" s="89"/>
      <c r="I15598" s="89"/>
      <c r="J15598" s="89"/>
      <c r="K15598" s="89"/>
      <c r="L15598" s="89"/>
      <c r="M15598" s="89"/>
      <c r="N15598" s="89"/>
      <c r="O15598" s="89"/>
      <c r="P15598" s="89"/>
      <c r="Q15598" s="89"/>
      <c r="R15598" s="90"/>
      <c r="S15598" s="91" t="s">
        <v>40</v>
      </c>
      <c r="T15598" s="92"/>
      <c r="U15598" s="93"/>
      <c r="V15598" s="94">
        <f>'Laskun tiedot'!$A$8</f>
        <v>40907</v>
      </c>
      <c r="W15598" s="95"/>
      <c r="X15598" s="95"/>
      <c r="Y15598" s="95"/>
      <c r="Z15598" s="96"/>
      <c r="AA15598" s="97" t="s">
        <v>24</v>
      </c>
      <c r="AB15598" s="98"/>
      <c r="AC15598" s="99" t="str">
        <f>'Laskun tiedot'!$A$51</f>
        <v xml:space="preserve"> </v>
      </c>
      <c r="AD15598" s="99"/>
      <c r="AE15598" s="99"/>
      <c r="AF15598" s="99"/>
      <c r="AG15598" s="99"/>
      <c r="AH15598" s="99"/>
      <c r="AI15598" s="99"/>
    </row>
    <row r="15599" spans="1:35" s="15" customFormat="1" ht="9.9499999999999993" customHeight="1" x14ac:dyDescent="0.25">
      <c r="B15599" s="41"/>
      <c r="C15599" s="42"/>
      <c r="D15599" s="42"/>
      <c r="E15599" s="42"/>
      <c r="F15599" s="42"/>
      <c r="G15599" s="42"/>
      <c r="H15599" s="42"/>
      <c r="I15599" s="43"/>
      <c r="J15599" s="42"/>
      <c r="K15599" s="42"/>
      <c r="L15599" s="42"/>
      <c r="M15599" s="42"/>
      <c r="N15599" s="42"/>
      <c r="O15599" s="42"/>
      <c r="P15599" s="42"/>
      <c r="Q15599" s="18"/>
      <c r="R15599" s="18"/>
      <c r="S15599" s="44"/>
      <c r="T15599" s="44"/>
      <c r="U15599" s="19"/>
      <c r="V15599" s="45"/>
      <c r="W15599" s="45"/>
      <c r="X15599" s="45"/>
      <c r="Y15599" s="45"/>
      <c r="Z15599" s="45"/>
      <c r="AA15599" s="45"/>
      <c r="AB15599" s="46"/>
      <c r="AC15599" s="47"/>
      <c r="AD15599" s="48"/>
      <c r="AE15599" s="48"/>
      <c r="AF15599" s="48"/>
      <c r="AG15599" s="48"/>
      <c r="AH15599" s="48"/>
      <c r="AI15599" s="48"/>
    </row>
    <row r="15600" spans="1:35" s="15" customFormat="1" ht="50.1" customHeight="1" x14ac:dyDescent="0.25">
      <c r="B15600" s="41"/>
      <c r="C15600" s="42"/>
      <c r="D15600" s="42"/>
      <c r="E15600" s="42"/>
      <c r="F15600" s="42"/>
      <c r="G15600" s="42"/>
      <c r="H15600" s="42"/>
      <c r="I15600" s="43"/>
      <c r="J15600" s="42"/>
      <c r="K15600" s="42"/>
      <c r="L15600" s="42"/>
      <c r="M15600" s="42"/>
      <c r="N15600" s="42"/>
      <c r="O15600" s="42"/>
      <c r="P15600" s="42"/>
      <c r="Q15600" s="18"/>
      <c r="R15600" s="18"/>
      <c r="S15600" s="44"/>
      <c r="T15600" s="44"/>
      <c r="U15600" s="19"/>
      <c r="V15600" s="45"/>
      <c r="W15600" s="45"/>
      <c r="X15600" s="100" t="s">
        <v>38</v>
      </c>
      <c r="Y15600" s="100"/>
      <c r="Z15600" s="100"/>
      <c r="AA15600" s="100"/>
      <c r="AB15600" s="100"/>
      <c r="AC15600" s="100"/>
      <c r="AD15600" s="100"/>
      <c r="AE15600" s="100"/>
      <c r="AF15600" s="100"/>
      <c r="AG15600" s="100"/>
      <c r="AH15600" s="100"/>
      <c r="AI15600" s="100"/>
    </row>
    <row r="15601" spans="1:35" s="8" customFormat="1" ht="23.25" x14ac:dyDescent="0.35">
      <c r="B15601" s="66"/>
      <c r="C15601" s="150" t="str">
        <f>'Laskun tiedot'!$A$2</f>
        <v>Yhdistys ry</v>
      </c>
      <c r="D15601" s="150"/>
      <c r="E15601" s="150"/>
      <c r="F15601" s="150"/>
      <c r="G15601" s="150"/>
      <c r="H15601" s="150"/>
      <c r="I15601" s="150"/>
      <c r="J15601" s="150"/>
      <c r="K15601" s="150"/>
      <c r="L15601" s="150"/>
      <c r="M15601" s="150"/>
      <c r="N15601" s="150"/>
      <c r="O15601" s="150"/>
      <c r="P15601" s="150"/>
      <c r="Q15601" s="150"/>
      <c r="R15601" s="150"/>
      <c r="S15601" s="150"/>
      <c r="T15601" s="10"/>
      <c r="U15601" s="9"/>
      <c r="V15601" s="9"/>
      <c r="W15601" s="150" t="s">
        <v>16</v>
      </c>
      <c r="X15601" s="150"/>
      <c r="Y15601" s="150"/>
      <c r="Z15601" s="150"/>
    </row>
    <row r="15602" spans="1:35" s="15" customFormat="1" x14ac:dyDescent="0.25">
      <c r="B15602" s="15" t="s">
        <v>25</v>
      </c>
      <c r="AI15602" s="65">
        <v>314</v>
      </c>
    </row>
    <row r="15603" spans="1:35" s="11" customFormat="1" ht="15" customHeight="1" x14ac:dyDescent="0.2">
      <c r="V15603" s="68"/>
      <c r="W15603" s="145" t="s">
        <v>26</v>
      </c>
      <c r="X15603" s="145"/>
      <c r="Y15603" s="145"/>
      <c r="Z15603" s="145"/>
      <c r="AA15603" s="145"/>
      <c r="AB15603" s="145"/>
      <c r="AC15603" s="68"/>
      <c r="AD15603" s="68"/>
      <c r="AE15603" s="145" t="s">
        <v>18</v>
      </c>
      <c r="AF15603" s="145"/>
      <c r="AG15603" s="145"/>
      <c r="AH15603" s="145"/>
      <c r="AI15603" s="145"/>
    </row>
    <row r="15604" spans="1:35" s="15" customFormat="1" ht="15" customHeight="1" x14ac:dyDescent="0.25">
      <c r="B15604" s="62"/>
      <c r="C15604" s="146" t="str">
        <f ca="1">INDIRECT("Jäsenet!C"&amp;AI15602)&amp;$B$2&amp;INDIRECT("Jäsenet!B"&amp;AI15602)</f>
        <v xml:space="preserve"> </v>
      </c>
      <c r="D15604" s="146"/>
      <c r="E15604" s="146"/>
      <c r="F15604" s="146"/>
      <c r="G15604" s="146"/>
      <c r="H15604" s="146"/>
      <c r="I15604" s="146"/>
      <c r="J15604" s="146"/>
      <c r="K15604" s="146"/>
      <c r="L15604" s="146"/>
      <c r="M15604" s="146"/>
      <c r="N15604" s="146"/>
      <c r="O15604" s="146"/>
      <c r="P15604" s="146"/>
      <c r="Q15604" s="146"/>
      <c r="R15604" s="146"/>
      <c r="S15604" s="146"/>
      <c r="T15604" s="13"/>
      <c r="U15604" s="64"/>
      <c r="V15604" s="64"/>
      <c r="W15604" s="147">
        <f>'Laskun tiedot'!$A$5</f>
        <v>40618</v>
      </c>
      <c r="X15604" s="147"/>
      <c r="Y15604" s="147"/>
      <c r="Z15604" s="147"/>
      <c r="AA15604" s="147"/>
      <c r="AB15604" s="147"/>
      <c r="AC15604" s="64"/>
      <c r="AD15604" s="64"/>
      <c r="AE15604" s="147">
        <f>'Laskun tiedot'!$A$8</f>
        <v>40907</v>
      </c>
      <c r="AF15604" s="147"/>
      <c r="AG15604" s="147"/>
      <c r="AH15604" s="147"/>
      <c r="AI15604" s="147"/>
    </row>
    <row r="15605" spans="1:35" s="15" customFormat="1" ht="15" customHeight="1" x14ac:dyDescent="0.25">
      <c r="B15605" s="62"/>
      <c r="C15605" s="146">
        <f ca="1">INDIRECT("Jäsenet!D"&amp;AI15602)</f>
        <v>0</v>
      </c>
      <c r="D15605" s="146"/>
      <c r="E15605" s="146"/>
      <c r="F15605" s="146"/>
      <c r="G15605" s="146"/>
      <c r="H15605" s="146"/>
      <c r="I15605" s="146"/>
      <c r="J15605" s="146"/>
      <c r="K15605" s="146"/>
      <c r="L15605" s="146"/>
      <c r="M15605" s="146"/>
      <c r="N15605" s="146"/>
      <c r="O15605" s="146"/>
      <c r="P15605" s="146"/>
      <c r="Q15605" s="146"/>
      <c r="R15605" s="146"/>
      <c r="S15605" s="146"/>
    </row>
    <row r="15606" spans="1:35" s="11" customFormat="1" ht="15" customHeight="1" x14ac:dyDescent="0.25">
      <c r="B15606" s="67"/>
      <c r="C15606" s="148" t="str">
        <f ca="1">INDIRECT("Jäsenet!E"&amp;AI15602)&amp;$B$2&amp;INDIRECT("Jäsenet!F"&amp;AI15602)</f>
        <v xml:space="preserve"> </v>
      </c>
      <c r="D15606" s="148"/>
      <c r="E15606" s="148"/>
      <c r="F15606" s="148"/>
      <c r="G15606" s="148"/>
      <c r="H15606" s="148"/>
      <c r="I15606" s="148"/>
      <c r="J15606" s="148"/>
      <c r="K15606" s="148"/>
      <c r="L15606" s="148"/>
      <c r="M15606" s="148"/>
      <c r="N15606" s="148"/>
      <c r="O15606" s="148"/>
      <c r="P15606" s="148"/>
      <c r="Q15606" s="148"/>
      <c r="R15606" s="148"/>
      <c r="S15606" s="148"/>
      <c r="W15606" s="145" t="s">
        <v>17</v>
      </c>
      <c r="X15606" s="145"/>
      <c r="Y15606" s="145"/>
      <c r="Z15606" s="145"/>
      <c r="AA15606" s="145"/>
      <c r="AB15606" s="145"/>
    </row>
    <row r="15607" spans="1:35" s="15" customFormat="1" ht="15" customHeight="1" x14ac:dyDescent="0.25">
      <c r="T15607" s="78"/>
      <c r="U15607" s="63"/>
      <c r="V15607" s="63"/>
      <c r="W15607" s="149">
        <f ca="1">INDIRECT("Jäsenet!A"&amp;AI15602)</f>
        <v>313</v>
      </c>
      <c r="X15607" s="149"/>
      <c r="Y15607" s="149"/>
      <c r="Z15607" s="149"/>
      <c r="AA15607" s="149"/>
      <c r="AB15607" s="149"/>
    </row>
    <row r="15608" spans="1:35" s="15" customFormat="1" ht="15" customHeight="1" x14ac:dyDescent="0.25">
      <c r="B15608" s="39"/>
      <c r="C15608" s="39"/>
      <c r="D15608" s="39"/>
      <c r="E15608" s="39"/>
      <c r="F15608" s="39"/>
      <c r="G15608" s="39"/>
      <c r="H15608" s="39"/>
      <c r="I15608" s="39"/>
      <c r="J15608" s="39"/>
      <c r="K15608" s="39"/>
      <c r="L15608" s="39"/>
      <c r="M15608" s="39"/>
      <c r="N15608" s="39"/>
      <c r="O15608" s="39"/>
      <c r="P15608" s="39"/>
      <c r="Q15608" s="39"/>
      <c r="R15608" s="39"/>
      <c r="S15608" s="39"/>
      <c r="T15608" s="78"/>
      <c r="U15608" s="78"/>
      <c r="V15608" s="78"/>
      <c r="W15608" s="78"/>
      <c r="X15608" s="78"/>
      <c r="Y15608" s="78"/>
      <c r="Z15608" s="78"/>
      <c r="AA15608" s="39"/>
      <c r="AB15608" s="39"/>
      <c r="AC15608" s="39"/>
      <c r="AD15608" s="39"/>
      <c r="AE15608" s="39"/>
      <c r="AF15608" s="39"/>
      <c r="AG15608" s="39"/>
      <c r="AH15608" s="39"/>
      <c r="AI15608" s="39"/>
    </row>
    <row r="15609" spans="1:35" s="15" customFormat="1" ht="15" customHeight="1" x14ac:dyDescent="0.25">
      <c r="A15609" s="32"/>
      <c r="B15609" s="32"/>
      <c r="C15609" s="32"/>
      <c r="D15609" s="32"/>
      <c r="E15609" s="32"/>
      <c r="F15609" s="32"/>
      <c r="G15609" s="32"/>
      <c r="H15609" s="32"/>
      <c r="I15609" s="32"/>
      <c r="J15609" s="32"/>
      <c r="K15609" s="32"/>
      <c r="L15609" s="32"/>
      <c r="M15609" s="32"/>
      <c r="N15609" s="32"/>
      <c r="O15609" s="32"/>
      <c r="P15609" s="32"/>
      <c r="Q15609" s="32"/>
      <c r="R15609" s="32"/>
      <c r="S15609" s="32"/>
      <c r="T15609" s="33"/>
      <c r="U15609" s="33"/>
      <c r="V15609" s="33"/>
      <c r="W15609" s="35"/>
      <c r="X15609" s="33"/>
      <c r="Y15609" s="33"/>
      <c r="Z15609" s="33"/>
      <c r="AA15609" s="32"/>
      <c r="AB15609" s="32"/>
      <c r="AC15609" s="32"/>
      <c r="AD15609" s="32"/>
      <c r="AE15609" s="32"/>
      <c r="AF15609" s="32"/>
      <c r="AG15609" s="32"/>
      <c r="AH15609" s="32"/>
      <c r="AI15609" s="32"/>
    </row>
    <row r="15610" spans="1:35" s="15" customFormat="1" ht="15" customHeight="1" x14ac:dyDescent="0.25">
      <c r="B15610" s="39"/>
      <c r="C15610" s="39"/>
      <c r="D15610" s="39"/>
      <c r="E15610" s="39"/>
      <c r="F15610" s="39"/>
      <c r="G15610" s="39"/>
      <c r="H15610" s="39"/>
      <c r="I15610" s="39"/>
      <c r="J15610" s="39"/>
      <c r="K15610" s="39"/>
      <c r="L15610" s="39"/>
      <c r="M15610" s="39"/>
      <c r="N15610" s="39"/>
      <c r="O15610" s="39"/>
      <c r="P15610" s="39"/>
      <c r="Q15610" s="39"/>
      <c r="R15610" s="39"/>
      <c r="S15610" s="39"/>
      <c r="T15610" s="78"/>
      <c r="U15610" s="78"/>
      <c r="V15610" s="78"/>
      <c r="W15610" s="34"/>
      <c r="X15610" s="78"/>
      <c r="Y15610" s="78"/>
      <c r="Z15610" s="78"/>
      <c r="AA15610" s="39"/>
      <c r="AB15610" s="39"/>
      <c r="AC15610" s="39"/>
      <c r="AD15610" s="39"/>
      <c r="AE15610" s="39"/>
      <c r="AF15610" s="39"/>
      <c r="AG15610" s="39"/>
      <c r="AH15610" s="39"/>
      <c r="AI15610" s="39"/>
    </row>
    <row r="15611" spans="1:35" s="15" customFormat="1" ht="15" customHeight="1" x14ac:dyDescent="0.25">
      <c r="B15611" s="36" t="str">
        <f>'Laskun tiedot'!$A$11</f>
        <v>--------------------</v>
      </c>
      <c r="C15611" s="39"/>
      <c r="D15611" s="39"/>
      <c r="E15611" s="39"/>
      <c r="F15611" s="39"/>
      <c r="G15611" s="39"/>
      <c r="H15611" s="39"/>
      <c r="I15611" s="39"/>
      <c r="J15611" s="39"/>
      <c r="K15611" s="39"/>
      <c r="L15611" s="39"/>
      <c r="M15611" s="39"/>
      <c r="N15611" s="39"/>
      <c r="O15611" s="39"/>
      <c r="P15611" s="39"/>
      <c r="Q15611" s="39"/>
      <c r="R15611" s="39"/>
      <c r="S15611" s="39"/>
      <c r="T15611" s="17"/>
      <c r="U15611" s="17"/>
      <c r="V15611" s="17"/>
      <c r="W15611" s="17"/>
      <c r="X15611" s="17"/>
      <c r="Y15611" s="17"/>
      <c r="Z15611" s="17"/>
      <c r="AA15611" s="17"/>
      <c r="AB15611" s="17"/>
      <c r="AC15611" s="17"/>
      <c r="AD15611" s="17"/>
      <c r="AE15611" s="17"/>
      <c r="AF15611" s="17"/>
      <c r="AG15611" s="17"/>
      <c r="AH15611" s="17"/>
      <c r="AI15611" s="17"/>
    </row>
    <row r="15612" spans="1:35" s="15" customFormat="1" ht="15" customHeight="1" x14ac:dyDescent="0.25">
      <c r="B15612" s="36" t="str">
        <f>'Laskun tiedot'!$A$12</f>
        <v>Vuosi 2011</v>
      </c>
      <c r="C15612" s="78"/>
      <c r="D15612" s="78"/>
      <c r="E15612" s="78"/>
      <c r="F15612" s="78"/>
      <c r="G15612" s="78"/>
      <c r="H15612" s="78"/>
      <c r="I15612" s="78"/>
      <c r="J15612" s="78"/>
      <c r="K15612" s="78"/>
      <c r="L15612" s="78"/>
      <c r="M15612" s="78"/>
      <c r="N15612" s="78"/>
      <c r="O15612" s="78"/>
      <c r="P15612" s="39"/>
      <c r="Q15612" s="39"/>
      <c r="R15612" s="39"/>
      <c r="S15612" s="39"/>
      <c r="T15612" s="39"/>
      <c r="U15612" s="39"/>
      <c r="V15612" s="39"/>
      <c r="W15612" s="39"/>
      <c r="X15612" s="39"/>
      <c r="Y15612" s="39"/>
      <c r="Z15612" s="39"/>
      <c r="AA15612" s="39"/>
      <c r="AB15612" s="39"/>
      <c r="AC15612" s="13"/>
      <c r="AD15612" s="13"/>
      <c r="AE15612" s="13"/>
      <c r="AF15612" s="13"/>
      <c r="AG15612" s="13"/>
      <c r="AH15612" s="13"/>
      <c r="AI15612" s="13"/>
    </row>
    <row r="15613" spans="1:35" s="15" customFormat="1" ht="15" customHeight="1" x14ac:dyDescent="0.25">
      <c r="B15613" s="36" t="str">
        <f>'Laskun tiedot'!$A$13</f>
        <v>JÄSENMAKSU ………. 10 €</v>
      </c>
      <c r="T15613" s="11"/>
      <c r="U15613" s="11"/>
      <c r="V15613" s="11"/>
      <c r="W15613" s="11"/>
      <c r="X15613" s="11"/>
      <c r="Y15613" s="11"/>
      <c r="Z15613" s="11"/>
      <c r="AA15613" s="11"/>
      <c r="AB15613" s="11"/>
      <c r="AC15613" s="11"/>
      <c r="AD15613" s="11"/>
      <c r="AE15613" s="11"/>
      <c r="AF15613" s="11"/>
      <c r="AG15613" s="11"/>
      <c r="AH15613" s="11"/>
      <c r="AI15613" s="11"/>
    </row>
    <row r="15614" spans="1:35" s="15" customFormat="1" ht="15" customHeight="1" x14ac:dyDescent="0.25">
      <c r="B15614" s="36" t="str">
        <f>'Laskun tiedot'!$A$14</f>
        <v>--------------------</v>
      </c>
      <c r="T15614" s="39"/>
      <c r="AC15614" s="39"/>
    </row>
    <row r="15615" spans="1:35" s="15" customFormat="1" ht="15" customHeight="1" x14ac:dyDescent="0.25">
      <c r="B15615" s="36" t="str">
        <f>'Laskun tiedot'!$A$15</f>
        <v xml:space="preserve"> </v>
      </c>
      <c r="T15615" s="11"/>
      <c r="U15615" s="11"/>
      <c r="V15615" s="11"/>
      <c r="W15615" s="11"/>
      <c r="X15615" s="11"/>
      <c r="Y15615" s="11"/>
      <c r="Z15615" s="11"/>
      <c r="AA15615" s="11"/>
      <c r="AB15615" s="11"/>
      <c r="AC15615" s="11"/>
      <c r="AD15615" s="11"/>
      <c r="AE15615" s="11"/>
      <c r="AF15615" s="11"/>
      <c r="AG15615" s="11"/>
      <c r="AH15615" s="11"/>
      <c r="AI15615" s="11"/>
    </row>
    <row r="15616" spans="1:35" s="15" customFormat="1" ht="15" customHeight="1" x14ac:dyDescent="0.25">
      <c r="B15616" s="36" t="str">
        <f>'Laskun tiedot'!$A$16</f>
        <v xml:space="preserve"> </v>
      </c>
      <c r="C15616" s="39"/>
      <c r="D15616" s="39"/>
      <c r="E15616" s="39"/>
      <c r="F15616" s="39"/>
      <c r="G15616" s="39"/>
      <c r="H15616" s="39"/>
      <c r="I15616" s="39"/>
      <c r="J15616" s="39"/>
      <c r="K15616" s="39"/>
      <c r="L15616" s="39"/>
      <c r="M15616" s="39"/>
      <c r="N15616" s="39"/>
      <c r="O15616" s="39"/>
      <c r="P15616" s="39"/>
      <c r="Q15616" s="39"/>
      <c r="R15616" s="39"/>
      <c r="S15616" s="39"/>
      <c r="T15616" s="39"/>
      <c r="U15616" s="39"/>
      <c r="V15616" s="39"/>
      <c r="W15616" s="39"/>
      <c r="X15616" s="39"/>
      <c r="Y15616" s="39"/>
      <c r="Z15616" s="39"/>
      <c r="AA15616" s="39"/>
      <c r="AB15616" s="39"/>
      <c r="AC15616" s="39"/>
      <c r="AD15616" s="39"/>
      <c r="AE15616" s="39"/>
      <c r="AF15616" s="39"/>
      <c r="AG15616" s="39"/>
      <c r="AH15616" s="39"/>
      <c r="AI15616" s="39"/>
    </row>
    <row r="15617" spans="1:35" s="15" customFormat="1" ht="15" customHeight="1" x14ac:dyDescent="0.25">
      <c r="B15617" s="36" t="str">
        <f>'Laskun tiedot'!$A$17</f>
        <v xml:space="preserve"> </v>
      </c>
    </row>
    <row r="15618" spans="1:35" s="11" customFormat="1" ht="15" customHeight="1" x14ac:dyDescent="0.25">
      <c r="B15618" s="36" t="str">
        <f>'Laskun tiedot'!$A$18</f>
        <v xml:space="preserve"> </v>
      </c>
    </row>
    <row r="15619" spans="1:35" s="15" customFormat="1" ht="15" customHeight="1" x14ac:dyDescent="0.25">
      <c r="B15619" s="36" t="str">
        <f>'Laskun tiedot'!$A$19</f>
        <v xml:space="preserve"> </v>
      </c>
      <c r="M15619" s="16"/>
      <c r="N15619" s="1"/>
      <c r="O15619" s="1"/>
      <c r="P15619" s="16"/>
      <c r="Q15619" s="1"/>
      <c r="R15619" s="1"/>
      <c r="T15619" s="16"/>
      <c r="U15619" s="1"/>
      <c r="V15619" s="1"/>
      <c r="W15619" s="1"/>
      <c r="X15619" s="1"/>
      <c r="Z15619" s="16"/>
      <c r="AA15619" s="1"/>
      <c r="AB15619" s="1"/>
      <c r="AD15619" s="16"/>
      <c r="AE15619" s="1"/>
      <c r="AF15619" s="1"/>
      <c r="AG15619" s="1"/>
      <c r="AH15619" s="1"/>
    </row>
    <row r="15620" spans="1:35" s="15" customFormat="1" ht="15" customHeight="1" x14ac:dyDescent="0.25">
      <c r="B15620" s="36" t="str">
        <f>'Laskun tiedot'!$A$20</f>
        <v xml:space="preserve"> </v>
      </c>
      <c r="M15620" s="16"/>
      <c r="N15620" s="1"/>
      <c r="O15620" s="1"/>
      <c r="P15620" s="16"/>
      <c r="Q15620" s="1"/>
      <c r="R15620" s="1"/>
      <c r="T15620" s="16"/>
      <c r="U15620" s="1"/>
      <c r="V15620" s="1"/>
      <c r="W15620" s="1"/>
      <c r="X15620" s="1"/>
      <c r="Z15620" s="16"/>
      <c r="AA15620" s="1"/>
      <c r="AB15620" s="1"/>
      <c r="AD15620" s="16"/>
      <c r="AE15620" s="1"/>
      <c r="AF15620" s="1"/>
      <c r="AG15620" s="1"/>
      <c r="AH15620" s="1"/>
    </row>
    <row r="15621" spans="1:35" s="15" customFormat="1" ht="15" customHeight="1" x14ac:dyDescent="0.25">
      <c r="B15621" s="36" t="str">
        <f>'Laskun tiedot'!$A$21</f>
        <v xml:space="preserve"> </v>
      </c>
      <c r="M15621" s="16"/>
      <c r="N15621" s="1"/>
      <c r="O15621" s="1"/>
      <c r="P15621" s="16"/>
      <c r="Q15621" s="1"/>
      <c r="R15621" s="1"/>
      <c r="T15621" s="16"/>
      <c r="U15621" s="1"/>
      <c r="V15621" s="1"/>
      <c r="W15621" s="1"/>
      <c r="X15621" s="1"/>
      <c r="Z15621" s="16"/>
      <c r="AA15621" s="1"/>
      <c r="AB15621" s="1"/>
      <c r="AD15621" s="16"/>
      <c r="AE15621" s="1"/>
      <c r="AF15621" s="1"/>
      <c r="AG15621" s="1"/>
      <c r="AH15621" s="1"/>
    </row>
    <row r="15622" spans="1:35" s="15" customFormat="1" ht="15" customHeight="1" x14ac:dyDescent="0.25">
      <c r="B15622" s="36" t="str">
        <f>'Laskun tiedot'!$A$22</f>
        <v xml:space="preserve"> </v>
      </c>
      <c r="M15622" s="16"/>
      <c r="N15622" s="1"/>
      <c r="O15622" s="1"/>
      <c r="P15622" s="16"/>
      <c r="Q15622" s="1"/>
      <c r="R15622" s="1"/>
      <c r="T15622" s="16"/>
      <c r="U15622" s="1"/>
      <c r="V15622" s="1"/>
      <c r="W15622" s="1"/>
      <c r="X15622" s="1"/>
      <c r="Z15622" s="16"/>
      <c r="AA15622" s="1"/>
      <c r="AB15622" s="1"/>
      <c r="AD15622" s="16"/>
      <c r="AE15622" s="1"/>
      <c r="AF15622" s="1"/>
      <c r="AG15622" s="1"/>
      <c r="AH15622" s="1"/>
    </row>
    <row r="15623" spans="1:35" s="15" customFormat="1" ht="15" customHeight="1" x14ac:dyDescent="0.25">
      <c r="B15623" s="36" t="str">
        <f>'Laskun tiedot'!$A$23</f>
        <v xml:space="preserve"> </v>
      </c>
      <c r="M15623" s="16"/>
      <c r="N15623" s="1"/>
      <c r="O15623" s="1"/>
      <c r="P15623" s="16"/>
      <c r="Q15623" s="1"/>
      <c r="R15623" s="1"/>
      <c r="T15623" s="16"/>
      <c r="U15623" s="1"/>
      <c r="V15623" s="1"/>
      <c r="W15623" s="1"/>
      <c r="X15623" s="1"/>
      <c r="Z15623" s="16"/>
      <c r="AA15623" s="1"/>
      <c r="AB15623" s="1"/>
      <c r="AD15623" s="16"/>
      <c r="AE15623" s="1"/>
      <c r="AF15623" s="1"/>
      <c r="AG15623" s="1"/>
      <c r="AH15623" s="1"/>
    </row>
    <row r="15624" spans="1:35" s="15" customFormat="1" ht="15" customHeight="1" x14ac:dyDescent="0.25">
      <c r="B15624" s="36" t="str">
        <f>'Laskun tiedot'!$A$24</f>
        <v xml:space="preserve"> </v>
      </c>
      <c r="M15624" s="16"/>
      <c r="N15624" s="1"/>
      <c r="O15624" s="1"/>
      <c r="P15624" s="16"/>
      <c r="Q15624" s="1"/>
      <c r="R15624" s="1"/>
      <c r="T15624" s="16"/>
      <c r="U15624" s="1"/>
      <c r="V15624" s="1"/>
      <c r="W15624" s="1"/>
      <c r="X15624" s="1"/>
      <c r="Z15624" s="16"/>
      <c r="AA15624" s="1"/>
      <c r="AB15624" s="1"/>
      <c r="AD15624" s="16"/>
      <c r="AE15624" s="1"/>
      <c r="AF15624" s="1"/>
      <c r="AG15624" s="1"/>
      <c r="AH15624" s="1"/>
    </row>
    <row r="15625" spans="1:35" s="15" customFormat="1" ht="15" customHeight="1" x14ac:dyDescent="0.25">
      <c r="B15625" s="36" t="str">
        <f>'Laskun tiedot'!$A$25</f>
        <v xml:space="preserve"> </v>
      </c>
      <c r="M15625" s="16"/>
      <c r="N15625" s="1"/>
      <c r="O15625" s="1"/>
      <c r="P15625" s="16"/>
      <c r="Q15625" s="1"/>
      <c r="R15625" s="1"/>
      <c r="T15625" s="16"/>
      <c r="U15625" s="1"/>
      <c r="V15625" s="1"/>
      <c r="W15625" s="1"/>
      <c r="X15625" s="1"/>
      <c r="Z15625" s="16"/>
      <c r="AA15625" s="1"/>
      <c r="AB15625" s="1"/>
      <c r="AD15625" s="16"/>
      <c r="AE15625" s="1"/>
      <c r="AF15625" s="1"/>
      <c r="AG15625" s="1"/>
      <c r="AH15625" s="1"/>
    </row>
    <row r="15626" spans="1:35" s="15" customFormat="1" ht="15" customHeight="1" x14ac:dyDescent="0.25">
      <c r="B15626" s="36" t="str">
        <f>'Laskun tiedot'!$A$26</f>
        <v xml:space="preserve"> </v>
      </c>
      <c r="M15626" s="16"/>
      <c r="N15626" s="1"/>
      <c r="O15626" s="1"/>
      <c r="P15626" s="16"/>
      <c r="Q15626" s="1"/>
      <c r="R15626" s="1"/>
      <c r="T15626" s="16"/>
      <c r="U15626" s="1"/>
      <c r="V15626" s="1"/>
      <c r="W15626" s="1"/>
      <c r="X15626" s="1"/>
      <c r="Z15626" s="16"/>
      <c r="AA15626" s="1"/>
      <c r="AB15626" s="1"/>
      <c r="AD15626" s="16"/>
      <c r="AE15626" s="1"/>
      <c r="AF15626" s="1"/>
      <c r="AG15626" s="1"/>
      <c r="AH15626" s="1"/>
    </row>
    <row r="15627" spans="1:35" s="15" customFormat="1" ht="15" customHeight="1" x14ac:dyDescent="0.25">
      <c r="B15627" s="36" t="str">
        <f>'Laskun tiedot'!$A$27</f>
        <v xml:space="preserve"> </v>
      </c>
      <c r="M15627" s="16"/>
      <c r="N15627" s="1"/>
      <c r="O15627" s="1"/>
      <c r="P15627" s="16"/>
      <c r="Q15627" s="1"/>
      <c r="R15627" s="1"/>
      <c r="T15627" s="16"/>
      <c r="U15627" s="1"/>
      <c r="V15627" s="1"/>
      <c r="W15627" s="1"/>
      <c r="X15627" s="1"/>
      <c r="Z15627" s="16"/>
      <c r="AA15627" s="1"/>
      <c r="AB15627" s="1"/>
      <c r="AD15627" s="16"/>
      <c r="AE15627" s="1"/>
      <c r="AF15627" s="1"/>
      <c r="AG15627" s="1"/>
      <c r="AH15627" s="1"/>
    </row>
    <row r="15628" spans="1:35" s="15" customFormat="1" ht="15" customHeight="1" x14ac:dyDescent="0.25">
      <c r="B15628" s="36"/>
      <c r="M15628" s="16"/>
      <c r="N15628" s="1"/>
      <c r="O15628" s="1"/>
      <c r="P15628" s="16"/>
      <c r="Q15628" s="1"/>
      <c r="R15628" s="1"/>
      <c r="T15628" s="16"/>
      <c r="U15628" s="1"/>
      <c r="V15628" s="1"/>
      <c r="W15628" s="1"/>
      <c r="X15628" s="1"/>
      <c r="Z15628" s="16"/>
      <c r="AA15628" s="1"/>
      <c r="AB15628" s="1"/>
      <c r="AD15628" s="16"/>
      <c r="AE15628" s="1"/>
      <c r="AF15628" s="1"/>
      <c r="AG15628" s="1"/>
      <c r="AH15628" s="1"/>
    </row>
    <row r="15629" spans="1:35" s="80" customFormat="1" ht="12" customHeight="1" x14ac:dyDescent="0.25">
      <c r="B15629" s="143" t="str">
        <f>'Laskun tiedot'!$A$30</f>
        <v>Sihteeri:</v>
      </c>
      <c r="C15629" s="143"/>
      <c r="D15629" s="143"/>
      <c r="E15629" s="143"/>
      <c r="F15629" s="143"/>
      <c r="G15629" s="143"/>
      <c r="H15629" s="143"/>
      <c r="I15629" s="143"/>
      <c r="J15629" s="143" t="str">
        <f>'Laskun tiedot'!$B$30</f>
        <v>Puh.</v>
      </c>
      <c r="K15629" s="143"/>
      <c r="L15629" s="143"/>
      <c r="M15629" s="143"/>
      <c r="N15629" s="143"/>
      <c r="O15629" s="143"/>
      <c r="P15629" s="143"/>
      <c r="Q15629" s="143"/>
      <c r="R15629" s="143"/>
      <c r="S15629" s="143" t="str">
        <f>'Laskun tiedot'!$C$30</f>
        <v xml:space="preserve"> </v>
      </c>
      <c r="T15629" s="143"/>
      <c r="U15629" s="143"/>
      <c r="V15629" s="143"/>
      <c r="W15629" s="143"/>
      <c r="X15629" s="143"/>
      <c r="Y15629" s="143"/>
      <c r="Z15629" s="143"/>
      <c r="AA15629" s="143" t="str">
        <f>'Laskun tiedot'!$D$30</f>
        <v xml:space="preserve"> </v>
      </c>
      <c r="AB15629" s="143"/>
      <c r="AC15629" s="143"/>
      <c r="AD15629" s="143"/>
      <c r="AE15629" s="143"/>
      <c r="AF15629" s="143"/>
      <c r="AG15629" s="143"/>
      <c r="AH15629" s="143"/>
      <c r="AI15629" s="143"/>
    </row>
    <row r="15630" spans="1:35" s="79" customFormat="1" ht="12" customHeight="1" x14ac:dyDescent="0.2">
      <c r="B15630" s="143" t="str">
        <f>'Laskun tiedot'!$A$31</f>
        <v xml:space="preserve"> </v>
      </c>
      <c r="C15630" s="143"/>
      <c r="D15630" s="143"/>
      <c r="E15630" s="143"/>
      <c r="F15630" s="143"/>
      <c r="G15630" s="143"/>
      <c r="H15630" s="143"/>
      <c r="I15630" s="143"/>
      <c r="J15630" s="143" t="str">
        <f>'Laskun tiedot'!$B$31</f>
        <v xml:space="preserve"> </v>
      </c>
      <c r="K15630" s="143"/>
      <c r="L15630" s="143"/>
      <c r="M15630" s="143"/>
      <c r="N15630" s="143"/>
      <c r="O15630" s="143"/>
      <c r="P15630" s="143"/>
      <c r="Q15630" s="143"/>
      <c r="R15630" s="143"/>
      <c r="S15630" s="144" t="str">
        <f>'Laskun tiedot'!$C$31</f>
        <v xml:space="preserve"> </v>
      </c>
      <c r="T15630" s="144"/>
      <c r="U15630" s="144"/>
      <c r="V15630" s="144"/>
      <c r="W15630" s="144"/>
      <c r="X15630" s="144"/>
      <c r="Y15630" s="144"/>
      <c r="Z15630" s="144"/>
      <c r="AA15630" s="144" t="str">
        <f>'Laskun tiedot'!$D$31</f>
        <v xml:space="preserve"> </v>
      </c>
      <c r="AB15630" s="144"/>
      <c r="AC15630" s="144"/>
      <c r="AD15630" s="144"/>
      <c r="AE15630" s="144"/>
      <c r="AF15630" s="144"/>
      <c r="AG15630" s="144"/>
      <c r="AH15630" s="144"/>
      <c r="AI15630" s="144"/>
    </row>
    <row r="15631" spans="1:35" s="80" customFormat="1" ht="12" customHeight="1" x14ac:dyDescent="0.25">
      <c r="B15631" s="143" t="str">
        <f>'Laskun tiedot'!$A$32</f>
        <v xml:space="preserve"> </v>
      </c>
      <c r="C15631" s="143"/>
      <c r="D15631" s="143"/>
      <c r="E15631" s="143"/>
      <c r="F15631" s="143"/>
      <c r="G15631" s="143"/>
      <c r="H15631" s="143"/>
      <c r="I15631" s="143"/>
      <c r="J15631" s="143" t="str">
        <f>'Laskun tiedot'!$B$32</f>
        <v xml:space="preserve"> </v>
      </c>
      <c r="K15631" s="143"/>
      <c r="L15631" s="143"/>
      <c r="M15631" s="143"/>
      <c r="N15631" s="143"/>
      <c r="O15631" s="143"/>
      <c r="P15631" s="143"/>
      <c r="Q15631" s="143"/>
      <c r="R15631" s="143"/>
      <c r="S15631" s="144" t="str">
        <f>'Laskun tiedot'!$C$32</f>
        <v xml:space="preserve"> </v>
      </c>
      <c r="T15631" s="144"/>
      <c r="U15631" s="144"/>
      <c r="V15631" s="144"/>
      <c r="W15631" s="144"/>
      <c r="X15631" s="144"/>
      <c r="Y15631" s="144"/>
      <c r="Z15631" s="144"/>
      <c r="AA15631" s="144" t="str">
        <f>'Laskun tiedot'!$D$32</f>
        <v xml:space="preserve"> </v>
      </c>
      <c r="AB15631" s="144"/>
      <c r="AC15631" s="144"/>
      <c r="AD15631" s="144"/>
      <c r="AE15631" s="144"/>
      <c r="AF15631" s="144"/>
      <c r="AG15631" s="144"/>
      <c r="AH15631" s="144"/>
      <c r="AI15631" s="144"/>
    </row>
    <row r="15632" spans="1:35" s="15" customFormat="1" ht="15" customHeight="1" x14ac:dyDescent="0.25">
      <c r="A15632" s="60"/>
      <c r="B15632" s="61"/>
      <c r="C15632" s="61"/>
      <c r="D15632" s="61"/>
      <c r="E15632" s="61"/>
      <c r="F15632" s="61"/>
      <c r="G15632" s="61"/>
      <c r="H15632" s="61"/>
      <c r="I15632" s="61"/>
      <c r="J15632" s="61"/>
      <c r="K15632" s="61"/>
      <c r="L15632" s="61"/>
      <c r="M15632" s="61"/>
      <c r="N15632" s="61"/>
      <c r="O15632" s="61"/>
      <c r="P15632" s="61"/>
      <c r="Q15632" s="61"/>
      <c r="R15632" s="61"/>
      <c r="S15632" s="61"/>
      <c r="T15632" s="61"/>
      <c r="U15632" s="61"/>
      <c r="V15632" s="61"/>
      <c r="W15632" s="61"/>
      <c r="X15632" s="61"/>
      <c r="Y15632" s="61"/>
      <c r="Z15632" s="61"/>
      <c r="AA15632" s="61"/>
      <c r="AB15632" s="61"/>
      <c r="AC15632" s="61"/>
      <c r="AD15632" s="61"/>
      <c r="AE15632" s="61"/>
      <c r="AF15632" s="61"/>
      <c r="AG15632" s="61"/>
      <c r="AH15632" s="61"/>
      <c r="AI15632" s="61"/>
    </row>
    <row r="15633" spans="1:35" s="15" customFormat="1" ht="15" customHeight="1" x14ac:dyDescent="0.25">
      <c r="B15633" s="39"/>
      <c r="C15633" s="39"/>
      <c r="D15633" s="39"/>
      <c r="E15633" s="39"/>
      <c r="F15633" s="39"/>
      <c r="G15633" s="39"/>
      <c r="H15633" s="39"/>
      <c r="I15633" s="39"/>
      <c r="J15633" s="39"/>
      <c r="K15633" s="39"/>
      <c r="L15633" s="39"/>
      <c r="M15633" s="39"/>
      <c r="N15633" s="39"/>
      <c r="O15633" s="39"/>
      <c r="P15633" s="39"/>
      <c r="Q15633" s="39"/>
      <c r="R15633" s="39"/>
      <c r="S15633" s="39"/>
      <c r="T15633" s="39"/>
      <c r="U15633" s="39"/>
      <c r="V15633" s="39"/>
      <c r="W15633" s="39"/>
      <c r="X15633" s="39"/>
      <c r="Y15633" s="39"/>
      <c r="Z15633" s="39"/>
      <c r="AA15633" s="39"/>
      <c r="AB15633" s="59"/>
      <c r="AC15633" s="59"/>
      <c r="AD15633" s="39"/>
      <c r="AE15633" s="39"/>
      <c r="AF15633" s="39"/>
      <c r="AG15633" s="39"/>
      <c r="AH15633" s="39"/>
      <c r="AI15633" s="39"/>
    </row>
    <row r="15634" spans="1:35" s="15" customFormat="1" ht="11.1" customHeight="1" x14ac:dyDescent="0.25">
      <c r="A15634" s="72"/>
      <c r="B15634" s="73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  <c r="O15634" s="18"/>
      <c r="P15634" s="18"/>
      <c r="Q15634" s="18"/>
      <c r="R15634" s="18"/>
      <c r="S15634" s="127" t="s">
        <v>35</v>
      </c>
      <c r="T15634" s="128"/>
      <c r="U15634" s="128"/>
      <c r="V15634" s="128"/>
      <c r="W15634" s="128"/>
      <c r="X15634" s="128"/>
      <c r="Y15634" s="128"/>
      <c r="Z15634" s="128"/>
      <c r="AA15634" s="129"/>
      <c r="AB15634" s="128" t="s">
        <v>36</v>
      </c>
      <c r="AC15634" s="128"/>
      <c r="AD15634" s="128"/>
      <c r="AE15634" s="128"/>
      <c r="AF15634" s="128"/>
      <c r="AG15634" s="128"/>
      <c r="AH15634" s="128"/>
      <c r="AI15634" s="128"/>
    </row>
    <row r="15635" spans="1:35" s="15" customFormat="1" ht="15" customHeight="1" x14ac:dyDescent="0.25">
      <c r="A15635" s="116" t="s">
        <v>19</v>
      </c>
      <c r="B15635" s="130"/>
      <c r="C15635" s="20"/>
      <c r="D15635" s="133" t="str">
        <f>'Laskun tiedot'!$A$35</f>
        <v>EKOP 123456-09876543</v>
      </c>
      <c r="E15635" s="133"/>
      <c r="F15635" s="133"/>
      <c r="G15635" s="133"/>
      <c r="H15635" s="133"/>
      <c r="I15635" s="133"/>
      <c r="J15635" s="133"/>
      <c r="K15635" s="133"/>
      <c r="L15635" s="133"/>
      <c r="M15635" s="133"/>
      <c r="N15635" s="133"/>
      <c r="O15635" s="133"/>
      <c r="P15635" s="133"/>
      <c r="Q15635" s="133"/>
      <c r="R15635" s="133"/>
      <c r="S15635" s="134" t="str">
        <f>'Laskun tiedot'!$B$35</f>
        <v>FI67 1234 5609 8765 43</v>
      </c>
      <c r="T15635" s="135"/>
      <c r="U15635" s="135"/>
      <c r="V15635" s="135"/>
      <c r="W15635" s="135"/>
      <c r="X15635" s="135"/>
      <c r="Y15635" s="135"/>
      <c r="Z15635" s="135"/>
      <c r="AA15635" s="136"/>
      <c r="AB15635" s="135" t="str">
        <f>'Laskun tiedot'!$C$35</f>
        <v>OKOYFIHH</v>
      </c>
      <c r="AC15635" s="135"/>
      <c r="AD15635" s="135"/>
      <c r="AE15635" s="135"/>
      <c r="AF15635" s="135"/>
      <c r="AG15635" s="135"/>
      <c r="AH15635" s="135"/>
      <c r="AI15635" s="135"/>
    </row>
    <row r="15636" spans="1:35" s="15" customFormat="1" ht="15" customHeight="1" x14ac:dyDescent="0.25">
      <c r="A15636" s="116"/>
      <c r="B15636" s="130"/>
      <c r="C15636" s="20"/>
      <c r="D15636" s="133" t="str">
        <f>'Laskun tiedot'!$A$36</f>
        <v xml:space="preserve"> </v>
      </c>
      <c r="E15636" s="133"/>
      <c r="F15636" s="133"/>
      <c r="G15636" s="133"/>
      <c r="H15636" s="133"/>
      <c r="I15636" s="133"/>
      <c r="J15636" s="133"/>
      <c r="K15636" s="133"/>
      <c r="L15636" s="133"/>
      <c r="M15636" s="133"/>
      <c r="N15636" s="133"/>
      <c r="O15636" s="133"/>
      <c r="P15636" s="133"/>
      <c r="Q15636" s="133"/>
      <c r="R15636" s="137"/>
      <c r="S15636" s="134" t="str">
        <f>'Laskun tiedot'!$B$36</f>
        <v xml:space="preserve"> </v>
      </c>
      <c r="T15636" s="135"/>
      <c r="U15636" s="135"/>
      <c r="V15636" s="135"/>
      <c r="W15636" s="135"/>
      <c r="X15636" s="135"/>
      <c r="Y15636" s="135"/>
      <c r="Z15636" s="135"/>
      <c r="AA15636" s="136"/>
      <c r="AB15636" s="134" t="str">
        <f>'Laskun tiedot'!$C$36</f>
        <v xml:space="preserve"> </v>
      </c>
      <c r="AC15636" s="135"/>
      <c r="AD15636" s="135"/>
      <c r="AE15636" s="135"/>
      <c r="AF15636" s="135"/>
      <c r="AG15636" s="135"/>
      <c r="AH15636" s="135"/>
      <c r="AI15636" s="135"/>
    </row>
    <row r="15637" spans="1:35" s="15" customFormat="1" ht="15" customHeight="1" x14ac:dyDescent="0.25">
      <c r="A15637" s="131"/>
      <c r="B15637" s="132"/>
      <c r="C15637" s="20"/>
      <c r="D15637" s="138" t="str">
        <f>'Laskun tiedot'!$A$37</f>
        <v xml:space="preserve"> </v>
      </c>
      <c r="E15637" s="138"/>
      <c r="F15637" s="138"/>
      <c r="G15637" s="138"/>
      <c r="H15637" s="138"/>
      <c r="I15637" s="138"/>
      <c r="J15637" s="138"/>
      <c r="K15637" s="138"/>
      <c r="L15637" s="138"/>
      <c r="M15637" s="138"/>
      <c r="N15637" s="138"/>
      <c r="O15637" s="138"/>
      <c r="P15637" s="138"/>
      <c r="Q15637" s="138"/>
      <c r="R15637" s="139"/>
      <c r="S15637" s="140" t="str">
        <f>'Laskun tiedot'!$B$37</f>
        <v xml:space="preserve"> </v>
      </c>
      <c r="T15637" s="141"/>
      <c r="U15637" s="141"/>
      <c r="V15637" s="141"/>
      <c r="W15637" s="141"/>
      <c r="X15637" s="141"/>
      <c r="Y15637" s="141"/>
      <c r="Z15637" s="141"/>
      <c r="AA15637" s="142"/>
      <c r="AB15637" s="140" t="str">
        <f>'Laskun tiedot'!$C$37</f>
        <v xml:space="preserve"> </v>
      </c>
      <c r="AC15637" s="141"/>
      <c r="AD15637" s="141"/>
      <c r="AE15637" s="141"/>
      <c r="AF15637" s="141"/>
      <c r="AG15637" s="141"/>
      <c r="AH15637" s="141"/>
      <c r="AI15637" s="141"/>
    </row>
    <row r="15638" spans="1:35" s="15" customFormat="1" ht="15" customHeight="1" x14ac:dyDescent="0.25">
      <c r="A15638" s="101" t="s">
        <v>21</v>
      </c>
      <c r="B15638" s="102"/>
      <c r="C15638" s="22"/>
      <c r="D15638" s="107" t="str">
        <f>'Laskun tiedot'!$A$40</f>
        <v xml:space="preserve"> </v>
      </c>
      <c r="E15638" s="107"/>
      <c r="F15638" s="107"/>
      <c r="G15638" s="107"/>
      <c r="H15638" s="107"/>
      <c r="I15638" s="107"/>
      <c r="J15638" s="107"/>
      <c r="K15638" s="107"/>
      <c r="L15638" s="107"/>
      <c r="M15638" s="107"/>
      <c r="N15638" s="107"/>
      <c r="O15638" s="107"/>
      <c r="P15638" s="107"/>
      <c r="Q15638" s="107"/>
      <c r="R15638" s="108"/>
      <c r="S15638" s="23"/>
      <c r="T15638" s="24"/>
      <c r="U15638" s="25"/>
      <c r="V15638" s="25"/>
      <c r="W15638" s="25"/>
      <c r="X15638" s="25"/>
      <c r="Y15638" s="25"/>
      <c r="Z15638" s="25"/>
      <c r="AA15638" s="25"/>
      <c r="AB15638" s="25"/>
      <c r="AC15638" s="25"/>
      <c r="AD15638" s="25"/>
      <c r="AE15638" s="25"/>
      <c r="AF15638" s="25"/>
      <c r="AG15638" s="25"/>
      <c r="AH15638" s="25"/>
      <c r="AI15638" s="25"/>
    </row>
    <row r="15639" spans="1:35" s="15" customFormat="1" ht="15" customHeight="1" x14ac:dyDescent="0.25">
      <c r="A15639" s="103"/>
      <c r="B15639" s="104"/>
      <c r="C15639" s="20"/>
      <c r="D15639" s="109"/>
      <c r="E15639" s="109"/>
      <c r="F15639" s="109"/>
      <c r="G15639" s="109"/>
      <c r="H15639" s="109"/>
      <c r="I15639" s="109"/>
      <c r="J15639" s="109"/>
      <c r="K15639" s="109"/>
      <c r="L15639" s="109"/>
      <c r="M15639" s="109"/>
      <c r="N15639" s="109"/>
      <c r="O15639" s="109"/>
      <c r="P15639" s="109"/>
      <c r="Q15639" s="109"/>
      <c r="R15639" s="110"/>
      <c r="S15639" s="29"/>
      <c r="T15639" s="25" t="str">
        <f>'Laskun tiedot'!$A$43</f>
        <v>KÄYTÄ VIITETTÄ !</v>
      </c>
      <c r="U15639" s="25"/>
      <c r="V15639" s="25"/>
      <c r="W15639" s="25"/>
      <c r="X15639" s="25"/>
      <c r="Y15639" s="25"/>
      <c r="Z15639" s="25"/>
      <c r="AA15639" s="25"/>
      <c r="AB15639" s="25"/>
      <c r="AC15639" s="25"/>
      <c r="AD15639" s="25"/>
      <c r="AE15639" s="25"/>
      <c r="AF15639" s="25"/>
      <c r="AG15639" s="25"/>
      <c r="AH15639" s="25"/>
      <c r="AI15639" s="25"/>
    </row>
    <row r="15640" spans="1:35" s="15" customFormat="1" ht="15" customHeight="1" x14ac:dyDescent="0.25">
      <c r="A15640" s="105"/>
      <c r="B15640" s="106"/>
      <c r="C15640" s="26"/>
      <c r="D15640" s="111"/>
      <c r="E15640" s="111"/>
      <c r="F15640" s="111"/>
      <c r="G15640" s="111"/>
      <c r="H15640" s="111"/>
      <c r="I15640" s="111"/>
      <c r="J15640" s="111"/>
      <c r="K15640" s="111"/>
      <c r="L15640" s="111"/>
      <c r="M15640" s="111"/>
      <c r="N15640" s="111"/>
      <c r="O15640" s="111"/>
      <c r="P15640" s="111"/>
      <c r="Q15640" s="111"/>
      <c r="R15640" s="112"/>
      <c r="S15640" s="29"/>
      <c r="T15640" s="25" t="str">
        <f>'Laskun tiedot'!$A$44</f>
        <v xml:space="preserve"> </v>
      </c>
      <c r="U15640" s="25"/>
      <c r="V15640" s="25"/>
      <c r="W15640" s="25"/>
      <c r="X15640" s="25"/>
      <c r="Y15640" s="25"/>
      <c r="Z15640" s="27"/>
      <c r="AA15640" s="27"/>
      <c r="AB15640" s="27"/>
      <c r="AC15640" s="27"/>
      <c r="AD15640" s="27"/>
      <c r="AE15640" s="27"/>
      <c r="AF15640" s="27"/>
      <c r="AG15640" s="27"/>
      <c r="AH15640" s="27"/>
      <c r="AI15640" s="25"/>
    </row>
    <row r="15641" spans="1:35" s="15" customFormat="1" ht="15" customHeight="1" x14ac:dyDescent="0.25">
      <c r="A15641" s="113" t="s">
        <v>20</v>
      </c>
      <c r="B15641" s="101" t="s">
        <v>22</v>
      </c>
      <c r="C15641" s="20"/>
      <c r="D15641" s="20"/>
      <c r="E15641" s="20"/>
      <c r="F15641" s="20"/>
      <c r="G15641" s="20"/>
      <c r="H15641" s="20"/>
      <c r="I15641" s="20"/>
      <c r="J15641" s="20"/>
      <c r="K15641" s="20"/>
      <c r="L15641" s="20"/>
      <c r="M15641" s="20"/>
      <c r="N15641" s="20"/>
      <c r="O15641" s="20"/>
      <c r="P15641" s="20"/>
      <c r="Q15641" s="20"/>
      <c r="R15641" s="21"/>
      <c r="S15641" s="29"/>
      <c r="T15641" s="25" t="str">
        <f>'Laskun tiedot'!$A$45</f>
        <v xml:space="preserve"> </v>
      </c>
      <c r="U15641" s="25"/>
      <c r="V15641" s="25"/>
      <c r="W15641" s="25"/>
      <c r="X15641" s="25"/>
      <c r="Y15641" s="25"/>
      <c r="Z15641" s="25"/>
      <c r="AA15641" s="25"/>
      <c r="AB15641" s="25"/>
      <c r="AC15641" s="25"/>
      <c r="AD15641" s="25"/>
      <c r="AE15641" s="25"/>
      <c r="AF15641" s="25"/>
      <c r="AG15641" s="25"/>
      <c r="AH15641" s="25"/>
      <c r="AI15641" s="25"/>
    </row>
    <row r="15642" spans="1:35" s="15" customFormat="1" ht="15" customHeight="1" x14ac:dyDescent="0.25">
      <c r="A15642" s="114"/>
      <c r="B15642" s="116"/>
      <c r="C15642" s="20"/>
      <c r="D15642" s="117" t="str">
        <f ca="1">INDIRECT("Jäsenet!C"&amp;AI15602)&amp;$B$2&amp;INDIRECT("Jäsenet!B"&amp;AI15602)</f>
        <v xml:space="preserve"> </v>
      </c>
      <c r="E15642" s="117"/>
      <c r="F15642" s="117"/>
      <c r="G15642" s="117"/>
      <c r="H15642" s="117"/>
      <c r="I15642" s="117"/>
      <c r="J15642" s="117"/>
      <c r="K15642" s="117"/>
      <c r="L15642" s="117"/>
      <c r="M15642" s="117"/>
      <c r="N15642" s="117"/>
      <c r="O15642" s="117"/>
      <c r="P15642" s="117"/>
      <c r="Q15642" s="117"/>
      <c r="R15642" s="117"/>
      <c r="S15642" s="29"/>
      <c r="T15642" s="25" t="str">
        <f>'Laskun tiedot'!$A$46</f>
        <v xml:space="preserve"> </v>
      </c>
      <c r="U15642" s="25"/>
      <c r="V15642" s="25"/>
      <c r="W15642" s="25"/>
      <c r="X15642" s="25"/>
      <c r="Y15642" s="25"/>
      <c r="Z15642" s="25"/>
      <c r="AA15642" s="25"/>
      <c r="AB15642" s="25"/>
      <c r="AC15642" s="25"/>
      <c r="AD15642" s="25"/>
      <c r="AE15642" s="25"/>
      <c r="AF15642" s="25"/>
      <c r="AG15642" s="25"/>
      <c r="AH15642" s="25"/>
      <c r="AI15642" s="25"/>
    </row>
    <row r="15643" spans="1:35" s="15" customFormat="1" ht="15" customHeight="1" x14ac:dyDescent="0.25">
      <c r="A15643" s="114"/>
      <c r="B15643" s="116"/>
      <c r="C15643" s="20"/>
      <c r="D15643" s="117">
        <f ca="1">INDIRECT("Jäsenet!D"&amp;AI15602)</f>
        <v>0</v>
      </c>
      <c r="E15643" s="117"/>
      <c r="F15643" s="117"/>
      <c r="G15643" s="117"/>
      <c r="H15643" s="117"/>
      <c r="I15643" s="117"/>
      <c r="J15643" s="117"/>
      <c r="K15643" s="117"/>
      <c r="L15643" s="117"/>
      <c r="M15643" s="117"/>
      <c r="N15643" s="117"/>
      <c r="O15643" s="117"/>
      <c r="P15643" s="117"/>
      <c r="Q15643" s="117"/>
      <c r="R15643" s="117"/>
      <c r="S15643" s="29"/>
      <c r="T15643" s="25" t="str">
        <f>'Laskun tiedot'!$A$47</f>
        <v xml:space="preserve"> </v>
      </c>
      <c r="U15643" s="25"/>
      <c r="V15643" s="25"/>
      <c r="W15643" s="25"/>
      <c r="X15643" s="25"/>
      <c r="Y15643" s="25"/>
      <c r="Z15643" s="25"/>
      <c r="AA15643" s="25"/>
      <c r="AB15643" s="25"/>
      <c r="AC15643" s="25"/>
      <c r="AD15643" s="25"/>
      <c r="AE15643" s="25"/>
      <c r="AF15643" s="25"/>
      <c r="AG15643" s="25"/>
      <c r="AH15643" s="25"/>
      <c r="AI15643" s="25"/>
    </row>
    <row r="15644" spans="1:35" s="15" customFormat="1" ht="15" customHeight="1" x14ac:dyDescent="0.25">
      <c r="A15644" s="114"/>
      <c r="B15644" s="116"/>
      <c r="C15644" s="20"/>
      <c r="D15644" s="118" t="str">
        <f ca="1">INDIRECT("Jäsenet!E"&amp;AI15602)&amp;$B$2&amp;INDIRECT("Jäsenet!F"&amp;AI15602)</f>
        <v xml:space="preserve"> </v>
      </c>
      <c r="E15644" s="118"/>
      <c r="F15644" s="118"/>
      <c r="G15644" s="118"/>
      <c r="H15644" s="118"/>
      <c r="I15644" s="118"/>
      <c r="J15644" s="118"/>
      <c r="K15644" s="118"/>
      <c r="L15644" s="118"/>
      <c r="M15644" s="118"/>
      <c r="N15644" s="118"/>
      <c r="O15644" s="118"/>
      <c r="P15644" s="118"/>
      <c r="Q15644" s="118"/>
      <c r="R15644" s="118"/>
      <c r="S15644" s="29"/>
      <c r="T15644" s="25" t="str">
        <f>'Laskun tiedot'!$A$48</f>
        <v xml:space="preserve"> </v>
      </c>
      <c r="U15644" s="25"/>
      <c r="V15644" s="25"/>
      <c r="W15644" s="25"/>
      <c r="X15644" s="25"/>
      <c r="Y15644" s="25"/>
      <c r="Z15644" s="25"/>
      <c r="AA15644" s="25"/>
      <c r="AB15644" s="25"/>
      <c r="AC15644" s="25"/>
      <c r="AD15644" s="25"/>
      <c r="AE15644" s="25"/>
      <c r="AF15644" s="25"/>
      <c r="AG15644" s="25"/>
      <c r="AH15644" s="25"/>
      <c r="AI15644" s="25"/>
    </row>
    <row r="15645" spans="1:35" s="15" customFormat="1" ht="15" customHeight="1" x14ac:dyDescent="0.25">
      <c r="A15645" s="114"/>
      <c r="B15645" s="74"/>
      <c r="C15645" s="20"/>
      <c r="D15645" s="20"/>
      <c r="E15645" s="20"/>
      <c r="F15645" s="20"/>
      <c r="G15645" s="20"/>
      <c r="H15645" s="20"/>
      <c r="I15645" s="20"/>
      <c r="J15645" s="20"/>
      <c r="K15645" s="20"/>
      <c r="L15645" s="20"/>
      <c r="M15645" s="20"/>
      <c r="N15645" s="20"/>
      <c r="O15645" s="20"/>
      <c r="P15645" s="20"/>
      <c r="Q15645" s="20"/>
      <c r="R15645" s="21"/>
      <c r="S15645" s="30"/>
      <c r="T15645" s="25"/>
      <c r="U15645" s="25"/>
      <c r="V15645" s="25"/>
      <c r="W15645" s="25"/>
      <c r="X15645" s="25"/>
      <c r="Y15645" s="25"/>
      <c r="Z15645" s="25"/>
      <c r="AA15645" s="25"/>
      <c r="AB15645" s="25"/>
      <c r="AC15645" s="25"/>
      <c r="AD15645" s="25"/>
      <c r="AE15645" s="25"/>
      <c r="AF15645" s="25"/>
      <c r="AG15645" s="25"/>
      <c r="AH15645" s="25"/>
      <c r="AI15645" s="25"/>
    </row>
    <row r="15646" spans="1:35" s="15" customFormat="1" ht="12.6" customHeight="1" x14ac:dyDescent="0.25">
      <c r="A15646" s="114"/>
      <c r="B15646" s="119" t="s">
        <v>23</v>
      </c>
      <c r="C15646" s="20"/>
      <c r="D15646" s="20"/>
      <c r="E15646" s="20"/>
      <c r="F15646" s="20"/>
      <c r="G15646" s="20"/>
      <c r="H15646" s="20"/>
      <c r="I15646" s="20"/>
      <c r="J15646" s="20"/>
      <c r="K15646" s="20"/>
      <c r="L15646" s="20"/>
      <c r="M15646" s="20"/>
      <c r="N15646" s="20"/>
      <c r="O15646" s="20"/>
      <c r="P15646" s="20"/>
      <c r="Q15646" s="20"/>
      <c r="R15646" s="20"/>
      <c r="S15646" s="121" t="s">
        <v>39</v>
      </c>
      <c r="T15646" s="122"/>
      <c r="U15646" s="123"/>
      <c r="V15646" s="81">
        <f ca="1">INDIRECT("Jäsenet!G"&amp;AI15602)</f>
        <v>13136</v>
      </c>
      <c r="W15646" s="82"/>
      <c r="X15646" s="82"/>
      <c r="Y15646" s="82"/>
      <c r="Z15646" s="82"/>
      <c r="AA15646" s="82"/>
      <c r="AB15646" s="82"/>
      <c r="AC15646" s="82"/>
      <c r="AD15646" s="82"/>
      <c r="AE15646" s="82"/>
      <c r="AF15646" s="82"/>
      <c r="AG15646" s="82"/>
      <c r="AH15646" s="82"/>
      <c r="AI15646" s="82"/>
    </row>
    <row r="15647" spans="1:35" s="15" customFormat="1" ht="12.6" customHeight="1" x14ac:dyDescent="0.25">
      <c r="A15647" s="115"/>
      <c r="B15647" s="120"/>
      <c r="C15647" s="28"/>
      <c r="D15647" s="28"/>
      <c r="E15647" s="28"/>
      <c r="F15647" s="28"/>
      <c r="G15647" s="28"/>
      <c r="H15647" s="28"/>
      <c r="I15647" s="28"/>
      <c r="J15647" s="28"/>
      <c r="K15647" s="28"/>
      <c r="L15647" s="28"/>
      <c r="M15647" s="28"/>
      <c r="N15647" s="28"/>
      <c r="O15647" s="28"/>
      <c r="P15647" s="28"/>
      <c r="Q15647" s="28"/>
      <c r="R15647" s="28"/>
      <c r="S15647" s="124"/>
      <c r="T15647" s="125"/>
      <c r="U15647" s="126"/>
      <c r="V15647" s="83"/>
      <c r="W15647" s="84"/>
      <c r="X15647" s="84"/>
      <c r="Y15647" s="84"/>
      <c r="Z15647" s="84"/>
      <c r="AA15647" s="84"/>
      <c r="AB15647" s="85"/>
      <c r="AC15647" s="85"/>
      <c r="AD15647" s="85"/>
      <c r="AE15647" s="85"/>
      <c r="AF15647" s="85"/>
      <c r="AG15647" s="85"/>
      <c r="AH15647" s="85"/>
      <c r="AI15647" s="85"/>
    </row>
    <row r="15648" spans="1:35" s="15" customFormat="1" ht="24.95" customHeight="1" x14ac:dyDescent="0.25">
      <c r="A15648" s="86" t="s">
        <v>37</v>
      </c>
      <c r="B15648" s="87"/>
      <c r="C15648" s="88"/>
      <c r="D15648" s="89"/>
      <c r="E15648" s="89"/>
      <c r="F15648" s="89"/>
      <c r="G15648" s="89"/>
      <c r="H15648" s="89"/>
      <c r="I15648" s="89"/>
      <c r="J15648" s="89"/>
      <c r="K15648" s="89"/>
      <c r="L15648" s="89"/>
      <c r="M15648" s="89"/>
      <c r="N15648" s="89"/>
      <c r="O15648" s="89"/>
      <c r="P15648" s="89"/>
      <c r="Q15648" s="89"/>
      <c r="R15648" s="90"/>
      <c r="S15648" s="91" t="s">
        <v>40</v>
      </c>
      <c r="T15648" s="92"/>
      <c r="U15648" s="93"/>
      <c r="V15648" s="94">
        <f>'Laskun tiedot'!$A$8</f>
        <v>40907</v>
      </c>
      <c r="W15648" s="95"/>
      <c r="X15648" s="95"/>
      <c r="Y15648" s="95"/>
      <c r="Z15648" s="96"/>
      <c r="AA15648" s="97" t="s">
        <v>24</v>
      </c>
      <c r="AB15648" s="98"/>
      <c r="AC15648" s="99" t="str">
        <f>'Laskun tiedot'!$A$51</f>
        <v xml:space="preserve"> </v>
      </c>
      <c r="AD15648" s="99"/>
      <c r="AE15648" s="99"/>
      <c r="AF15648" s="99"/>
      <c r="AG15648" s="99"/>
      <c r="AH15648" s="99"/>
      <c r="AI15648" s="99"/>
    </row>
    <row r="15649" spans="1:35" s="15" customFormat="1" ht="9.9499999999999993" customHeight="1" x14ac:dyDescent="0.25">
      <c r="B15649" s="41"/>
      <c r="C15649" s="42"/>
      <c r="D15649" s="42"/>
      <c r="E15649" s="42"/>
      <c r="F15649" s="42"/>
      <c r="G15649" s="42"/>
      <c r="H15649" s="42"/>
      <c r="I15649" s="43"/>
      <c r="J15649" s="42"/>
      <c r="K15649" s="42"/>
      <c r="L15649" s="42"/>
      <c r="M15649" s="42"/>
      <c r="N15649" s="42"/>
      <c r="O15649" s="42"/>
      <c r="P15649" s="42"/>
      <c r="Q15649" s="18"/>
      <c r="R15649" s="18"/>
      <c r="S15649" s="44"/>
      <c r="T15649" s="44"/>
      <c r="U15649" s="19"/>
      <c r="V15649" s="45"/>
      <c r="W15649" s="45"/>
      <c r="X15649" s="45"/>
      <c r="Y15649" s="45"/>
      <c r="Z15649" s="45"/>
      <c r="AA15649" s="45"/>
      <c r="AB15649" s="46"/>
      <c r="AC15649" s="47"/>
      <c r="AD15649" s="48"/>
      <c r="AE15649" s="48"/>
      <c r="AF15649" s="48"/>
      <c r="AG15649" s="48"/>
      <c r="AH15649" s="48"/>
      <c r="AI15649" s="48"/>
    </row>
    <row r="15650" spans="1:35" s="15" customFormat="1" ht="50.1" customHeight="1" x14ac:dyDescent="0.25">
      <c r="B15650" s="41"/>
      <c r="C15650" s="42"/>
      <c r="D15650" s="42"/>
      <c r="E15650" s="42"/>
      <c r="F15650" s="42"/>
      <c r="G15650" s="42"/>
      <c r="H15650" s="42"/>
      <c r="I15650" s="43"/>
      <c r="J15650" s="42"/>
      <c r="K15650" s="42"/>
      <c r="L15650" s="42"/>
      <c r="M15650" s="42"/>
      <c r="N15650" s="42"/>
      <c r="O15650" s="42"/>
      <c r="P15650" s="42"/>
      <c r="Q15650" s="18"/>
      <c r="R15650" s="18"/>
      <c r="S15650" s="44"/>
      <c r="T15650" s="44"/>
      <c r="U15650" s="19"/>
      <c r="V15650" s="45"/>
      <c r="W15650" s="45"/>
      <c r="X15650" s="100" t="s">
        <v>38</v>
      </c>
      <c r="Y15650" s="100"/>
      <c r="Z15650" s="100"/>
      <c r="AA15650" s="100"/>
      <c r="AB15650" s="100"/>
      <c r="AC15650" s="100"/>
      <c r="AD15650" s="100"/>
      <c r="AE15650" s="100"/>
      <c r="AF15650" s="100"/>
      <c r="AG15650" s="100"/>
      <c r="AH15650" s="100"/>
      <c r="AI15650" s="100"/>
    </row>
    <row r="15651" spans="1:35" s="8" customFormat="1" ht="23.25" x14ac:dyDescent="0.35">
      <c r="B15651" s="66"/>
      <c r="C15651" s="150" t="str">
        <f>'Laskun tiedot'!$A$2</f>
        <v>Yhdistys ry</v>
      </c>
      <c r="D15651" s="150"/>
      <c r="E15651" s="150"/>
      <c r="F15651" s="150"/>
      <c r="G15651" s="150"/>
      <c r="H15651" s="150"/>
      <c r="I15651" s="150"/>
      <c r="J15651" s="150"/>
      <c r="K15651" s="150"/>
      <c r="L15651" s="150"/>
      <c r="M15651" s="150"/>
      <c r="N15651" s="150"/>
      <c r="O15651" s="150"/>
      <c r="P15651" s="150"/>
      <c r="Q15651" s="150"/>
      <c r="R15651" s="150"/>
      <c r="S15651" s="150"/>
      <c r="T15651" s="10"/>
      <c r="U15651" s="9"/>
      <c r="V15651" s="9"/>
      <c r="W15651" s="150" t="s">
        <v>16</v>
      </c>
      <c r="X15651" s="150"/>
      <c r="Y15651" s="150"/>
      <c r="Z15651" s="150"/>
    </row>
    <row r="15652" spans="1:35" s="15" customFormat="1" x14ac:dyDescent="0.25">
      <c r="B15652" s="15" t="s">
        <v>25</v>
      </c>
      <c r="AI15652" s="65">
        <v>315</v>
      </c>
    </row>
    <row r="15653" spans="1:35" s="11" customFormat="1" ht="15" customHeight="1" x14ac:dyDescent="0.2">
      <c r="V15653" s="68"/>
      <c r="W15653" s="145" t="s">
        <v>26</v>
      </c>
      <c r="X15653" s="145"/>
      <c r="Y15653" s="145"/>
      <c r="Z15653" s="145"/>
      <c r="AA15653" s="145"/>
      <c r="AB15653" s="145"/>
      <c r="AC15653" s="68"/>
      <c r="AD15653" s="68"/>
      <c r="AE15653" s="145" t="s">
        <v>18</v>
      </c>
      <c r="AF15653" s="145"/>
      <c r="AG15653" s="145"/>
      <c r="AH15653" s="145"/>
      <c r="AI15653" s="145"/>
    </row>
    <row r="15654" spans="1:35" s="15" customFormat="1" ht="15" customHeight="1" x14ac:dyDescent="0.25">
      <c r="B15654" s="62"/>
      <c r="C15654" s="146" t="str">
        <f ca="1">INDIRECT("Jäsenet!C"&amp;AI15652)&amp;$B$2&amp;INDIRECT("Jäsenet!B"&amp;AI15652)</f>
        <v xml:space="preserve"> </v>
      </c>
      <c r="D15654" s="146"/>
      <c r="E15654" s="146"/>
      <c r="F15654" s="146"/>
      <c r="G15654" s="146"/>
      <c r="H15654" s="146"/>
      <c r="I15654" s="146"/>
      <c r="J15654" s="146"/>
      <c r="K15654" s="146"/>
      <c r="L15654" s="146"/>
      <c r="M15654" s="146"/>
      <c r="N15654" s="146"/>
      <c r="O15654" s="146"/>
      <c r="P15654" s="146"/>
      <c r="Q15654" s="146"/>
      <c r="R15654" s="146"/>
      <c r="S15654" s="146"/>
      <c r="T15654" s="13"/>
      <c r="U15654" s="64"/>
      <c r="V15654" s="64"/>
      <c r="W15654" s="147">
        <f>'Laskun tiedot'!$A$5</f>
        <v>40618</v>
      </c>
      <c r="X15654" s="147"/>
      <c r="Y15654" s="147"/>
      <c r="Z15654" s="147"/>
      <c r="AA15654" s="147"/>
      <c r="AB15654" s="147"/>
      <c r="AC15654" s="64"/>
      <c r="AD15654" s="64"/>
      <c r="AE15654" s="147">
        <f>'Laskun tiedot'!$A$8</f>
        <v>40907</v>
      </c>
      <c r="AF15654" s="147"/>
      <c r="AG15654" s="147"/>
      <c r="AH15654" s="147"/>
      <c r="AI15654" s="147"/>
    </row>
    <row r="15655" spans="1:35" s="15" customFormat="1" ht="15" customHeight="1" x14ac:dyDescent="0.25">
      <c r="B15655" s="62"/>
      <c r="C15655" s="146">
        <f ca="1">INDIRECT("Jäsenet!D"&amp;AI15652)</f>
        <v>0</v>
      </c>
      <c r="D15655" s="146"/>
      <c r="E15655" s="146"/>
      <c r="F15655" s="146"/>
      <c r="G15655" s="146"/>
      <c r="H15655" s="146"/>
      <c r="I15655" s="146"/>
      <c r="J15655" s="146"/>
      <c r="K15655" s="146"/>
      <c r="L15655" s="146"/>
      <c r="M15655" s="146"/>
      <c r="N15655" s="146"/>
      <c r="O15655" s="146"/>
      <c r="P15655" s="146"/>
      <c r="Q15655" s="146"/>
      <c r="R15655" s="146"/>
      <c r="S15655" s="146"/>
    </row>
    <row r="15656" spans="1:35" s="11" customFormat="1" ht="15" customHeight="1" x14ac:dyDescent="0.25">
      <c r="B15656" s="67"/>
      <c r="C15656" s="148" t="str">
        <f ca="1">INDIRECT("Jäsenet!E"&amp;AI15652)&amp;$B$2&amp;INDIRECT("Jäsenet!F"&amp;AI15652)</f>
        <v xml:space="preserve"> </v>
      </c>
      <c r="D15656" s="148"/>
      <c r="E15656" s="148"/>
      <c r="F15656" s="148"/>
      <c r="G15656" s="148"/>
      <c r="H15656" s="148"/>
      <c r="I15656" s="148"/>
      <c r="J15656" s="148"/>
      <c r="K15656" s="148"/>
      <c r="L15656" s="148"/>
      <c r="M15656" s="148"/>
      <c r="N15656" s="148"/>
      <c r="O15656" s="148"/>
      <c r="P15656" s="148"/>
      <c r="Q15656" s="148"/>
      <c r="R15656" s="148"/>
      <c r="S15656" s="148"/>
      <c r="W15656" s="145" t="s">
        <v>17</v>
      </c>
      <c r="X15656" s="145"/>
      <c r="Y15656" s="145"/>
      <c r="Z15656" s="145"/>
      <c r="AA15656" s="145"/>
      <c r="AB15656" s="145"/>
    </row>
    <row r="15657" spans="1:35" s="15" customFormat="1" ht="15" customHeight="1" x14ac:dyDescent="0.25">
      <c r="T15657" s="78"/>
      <c r="U15657" s="63"/>
      <c r="V15657" s="63"/>
      <c r="W15657" s="149">
        <f ca="1">INDIRECT("Jäsenet!A"&amp;AI15652)</f>
        <v>314</v>
      </c>
      <c r="X15657" s="149"/>
      <c r="Y15657" s="149"/>
      <c r="Z15657" s="149"/>
      <c r="AA15657" s="149"/>
      <c r="AB15657" s="149"/>
    </row>
    <row r="15658" spans="1:35" s="15" customFormat="1" ht="15" customHeight="1" x14ac:dyDescent="0.25">
      <c r="B15658" s="39"/>
      <c r="C15658" s="39"/>
      <c r="D15658" s="39"/>
      <c r="E15658" s="39"/>
      <c r="F15658" s="39"/>
      <c r="G15658" s="39"/>
      <c r="H15658" s="39"/>
      <c r="I15658" s="39"/>
      <c r="J15658" s="39"/>
      <c r="K15658" s="39"/>
      <c r="L15658" s="39"/>
      <c r="M15658" s="39"/>
      <c r="N15658" s="39"/>
      <c r="O15658" s="39"/>
      <c r="P15658" s="39"/>
      <c r="Q15658" s="39"/>
      <c r="R15658" s="39"/>
      <c r="S15658" s="39"/>
      <c r="T15658" s="78"/>
      <c r="U15658" s="78"/>
      <c r="V15658" s="78"/>
      <c r="W15658" s="78"/>
      <c r="X15658" s="78"/>
      <c r="Y15658" s="78"/>
      <c r="Z15658" s="78"/>
      <c r="AA15658" s="39"/>
      <c r="AB15658" s="39"/>
      <c r="AC15658" s="39"/>
      <c r="AD15658" s="39"/>
      <c r="AE15658" s="39"/>
      <c r="AF15658" s="39"/>
      <c r="AG15658" s="39"/>
      <c r="AH15658" s="39"/>
      <c r="AI15658" s="39"/>
    </row>
    <row r="15659" spans="1:35" s="15" customFormat="1" ht="15" customHeight="1" x14ac:dyDescent="0.25">
      <c r="A15659" s="32"/>
      <c r="B15659" s="32"/>
      <c r="C15659" s="32"/>
      <c r="D15659" s="32"/>
      <c r="E15659" s="32"/>
      <c r="F15659" s="32"/>
      <c r="G15659" s="32"/>
      <c r="H15659" s="32"/>
      <c r="I15659" s="32"/>
      <c r="J15659" s="32"/>
      <c r="K15659" s="32"/>
      <c r="L15659" s="32"/>
      <c r="M15659" s="32"/>
      <c r="N15659" s="32"/>
      <c r="O15659" s="32"/>
      <c r="P15659" s="32"/>
      <c r="Q15659" s="32"/>
      <c r="R15659" s="32"/>
      <c r="S15659" s="32"/>
      <c r="T15659" s="33"/>
      <c r="U15659" s="33"/>
      <c r="V15659" s="33"/>
      <c r="W15659" s="35"/>
      <c r="X15659" s="33"/>
      <c r="Y15659" s="33"/>
      <c r="Z15659" s="33"/>
      <c r="AA15659" s="32"/>
      <c r="AB15659" s="32"/>
      <c r="AC15659" s="32"/>
      <c r="AD15659" s="32"/>
      <c r="AE15659" s="32"/>
      <c r="AF15659" s="32"/>
      <c r="AG15659" s="32"/>
      <c r="AH15659" s="32"/>
      <c r="AI15659" s="32"/>
    </row>
    <row r="15660" spans="1:35" s="15" customFormat="1" ht="15" customHeight="1" x14ac:dyDescent="0.25">
      <c r="B15660" s="39"/>
      <c r="C15660" s="39"/>
      <c r="D15660" s="39"/>
      <c r="E15660" s="39"/>
      <c r="F15660" s="39"/>
      <c r="G15660" s="39"/>
      <c r="H15660" s="39"/>
      <c r="I15660" s="39"/>
      <c r="J15660" s="39"/>
      <c r="K15660" s="39"/>
      <c r="L15660" s="39"/>
      <c r="M15660" s="39"/>
      <c r="N15660" s="39"/>
      <c r="O15660" s="39"/>
      <c r="P15660" s="39"/>
      <c r="Q15660" s="39"/>
      <c r="R15660" s="39"/>
      <c r="S15660" s="39"/>
      <c r="T15660" s="78"/>
      <c r="U15660" s="78"/>
      <c r="V15660" s="78"/>
      <c r="W15660" s="34"/>
      <c r="X15660" s="78"/>
      <c r="Y15660" s="78"/>
      <c r="Z15660" s="78"/>
      <c r="AA15660" s="39"/>
      <c r="AB15660" s="39"/>
      <c r="AC15660" s="39"/>
      <c r="AD15660" s="39"/>
      <c r="AE15660" s="39"/>
      <c r="AF15660" s="39"/>
      <c r="AG15660" s="39"/>
      <c r="AH15660" s="39"/>
      <c r="AI15660" s="39"/>
    </row>
    <row r="15661" spans="1:35" s="15" customFormat="1" ht="15" customHeight="1" x14ac:dyDescent="0.25">
      <c r="B15661" s="36" t="str">
        <f>'Laskun tiedot'!$A$11</f>
        <v>--------------------</v>
      </c>
      <c r="C15661" s="39"/>
      <c r="D15661" s="39"/>
      <c r="E15661" s="39"/>
      <c r="F15661" s="39"/>
      <c r="G15661" s="39"/>
      <c r="H15661" s="39"/>
      <c r="I15661" s="39"/>
      <c r="J15661" s="39"/>
      <c r="K15661" s="39"/>
      <c r="L15661" s="39"/>
      <c r="M15661" s="39"/>
      <c r="N15661" s="39"/>
      <c r="O15661" s="39"/>
      <c r="P15661" s="39"/>
      <c r="Q15661" s="39"/>
      <c r="R15661" s="39"/>
      <c r="S15661" s="39"/>
      <c r="T15661" s="17"/>
      <c r="U15661" s="17"/>
      <c r="V15661" s="17"/>
      <c r="W15661" s="17"/>
      <c r="X15661" s="17"/>
      <c r="Y15661" s="17"/>
      <c r="Z15661" s="17"/>
      <c r="AA15661" s="17"/>
      <c r="AB15661" s="17"/>
      <c r="AC15661" s="17"/>
      <c r="AD15661" s="17"/>
      <c r="AE15661" s="17"/>
      <c r="AF15661" s="17"/>
      <c r="AG15661" s="17"/>
      <c r="AH15661" s="17"/>
      <c r="AI15661" s="17"/>
    </row>
    <row r="15662" spans="1:35" s="15" customFormat="1" ht="15" customHeight="1" x14ac:dyDescent="0.25">
      <c r="B15662" s="36" t="str">
        <f>'Laskun tiedot'!$A$12</f>
        <v>Vuosi 2011</v>
      </c>
      <c r="C15662" s="78"/>
      <c r="D15662" s="78"/>
      <c r="E15662" s="78"/>
      <c r="F15662" s="78"/>
      <c r="G15662" s="78"/>
      <c r="H15662" s="78"/>
      <c r="I15662" s="78"/>
      <c r="J15662" s="78"/>
      <c r="K15662" s="78"/>
      <c r="L15662" s="78"/>
      <c r="M15662" s="78"/>
      <c r="N15662" s="78"/>
      <c r="O15662" s="78"/>
      <c r="P15662" s="39"/>
      <c r="Q15662" s="39"/>
      <c r="R15662" s="39"/>
      <c r="S15662" s="39"/>
      <c r="T15662" s="39"/>
      <c r="U15662" s="39"/>
      <c r="V15662" s="39"/>
      <c r="W15662" s="39"/>
      <c r="X15662" s="39"/>
      <c r="Y15662" s="39"/>
      <c r="Z15662" s="39"/>
      <c r="AA15662" s="39"/>
      <c r="AB15662" s="39"/>
      <c r="AC15662" s="13"/>
      <c r="AD15662" s="13"/>
      <c r="AE15662" s="13"/>
      <c r="AF15662" s="13"/>
      <c r="AG15662" s="13"/>
      <c r="AH15662" s="13"/>
      <c r="AI15662" s="13"/>
    </row>
    <row r="15663" spans="1:35" s="15" customFormat="1" ht="15" customHeight="1" x14ac:dyDescent="0.25">
      <c r="B15663" s="36" t="str">
        <f>'Laskun tiedot'!$A$13</f>
        <v>JÄSENMAKSU ………. 10 €</v>
      </c>
      <c r="T15663" s="11"/>
      <c r="U15663" s="11"/>
      <c r="V15663" s="11"/>
      <c r="W15663" s="11"/>
      <c r="X15663" s="11"/>
      <c r="Y15663" s="11"/>
      <c r="Z15663" s="11"/>
      <c r="AA15663" s="11"/>
      <c r="AB15663" s="11"/>
      <c r="AC15663" s="11"/>
      <c r="AD15663" s="11"/>
      <c r="AE15663" s="11"/>
      <c r="AF15663" s="11"/>
      <c r="AG15663" s="11"/>
      <c r="AH15663" s="11"/>
      <c r="AI15663" s="11"/>
    </row>
    <row r="15664" spans="1:35" s="15" customFormat="1" ht="15" customHeight="1" x14ac:dyDescent="0.25">
      <c r="B15664" s="36" t="str">
        <f>'Laskun tiedot'!$A$14</f>
        <v>--------------------</v>
      </c>
      <c r="T15664" s="39"/>
      <c r="AC15664" s="39"/>
    </row>
    <row r="15665" spans="2:35" s="15" customFormat="1" ht="15" customHeight="1" x14ac:dyDescent="0.25">
      <c r="B15665" s="36" t="str">
        <f>'Laskun tiedot'!$A$15</f>
        <v xml:space="preserve"> </v>
      </c>
      <c r="T15665" s="11"/>
      <c r="U15665" s="11"/>
      <c r="V15665" s="11"/>
      <c r="W15665" s="11"/>
      <c r="X15665" s="11"/>
      <c r="Y15665" s="11"/>
      <c r="Z15665" s="11"/>
      <c r="AA15665" s="11"/>
      <c r="AB15665" s="11"/>
      <c r="AC15665" s="11"/>
      <c r="AD15665" s="11"/>
      <c r="AE15665" s="11"/>
      <c r="AF15665" s="11"/>
      <c r="AG15665" s="11"/>
      <c r="AH15665" s="11"/>
      <c r="AI15665" s="11"/>
    </row>
    <row r="15666" spans="2:35" s="15" customFormat="1" ht="15" customHeight="1" x14ac:dyDescent="0.25">
      <c r="B15666" s="36" t="str">
        <f>'Laskun tiedot'!$A$16</f>
        <v xml:space="preserve"> </v>
      </c>
      <c r="C15666" s="39"/>
      <c r="D15666" s="39"/>
      <c r="E15666" s="39"/>
      <c r="F15666" s="39"/>
      <c r="G15666" s="39"/>
      <c r="H15666" s="39"/>
      <c r="I15666" s="39"/>
      <c r="J15666" s="39"/>
      <c r="K15666" s="39"/>
      <c r="L15666" s="39"/>
      <c r="M15666" s="39"/>
      <c r="N15666" s="39"/>
      <c r="O15666" s="39"/>
      <c r="P15666" s="39"/>
      <c r="Q15666" s="39"/>
      <c r="R15666" s="39"/>
      <c r="S15666" s="39"/>
      <c r="T15666" s="39"/>
      <c r="U15666" s="39"/>
      <c r="V15666" s="39"/>
      <c r="W15666" s="39"/>
      <c r="X15666" s="39"/>
      <c r="Y15666" s="39"/>
      <c r="Z15666" s="39"/>
      <c r="AA15666" s="39"/>
      <c r="AB15666" s="39"/>
      <c r="AC15666" s="39"/>
      <c r="AD15666" s="39"/>
      <c r="AE15666" s="39"/>
      <c r="AF15666" s="39"/>
      <c r="AG15666" s="39"/>
      <c r="AH15666" s="39"/>
      <c r="AI15666" s="39"/>
    </row>
    <row r="15667" spans="2:35" s="15" customFormat="1" ht="15" customHeight="1" x14ac:dyDescent="0.25">
      <c r="B15667" s="36" t="str">
        <f>'Laskun tiedot'!$A$17</f>
        <v xml:space="preserve"> </v>
      </c>
    </row>
    <row r="15668" spans="2:35" s="11" customFormat="1" ht="15" customHeight="1" x14ac:dyDescent="0.25">
      <c r="B15668" s="36" t="str">
        <f>'Laskun tiedot'!$A$18</f>
        <v xml:space="preserve"> </v>
      </c>
    </row>
    <row r="15669" spans="2:35" s="15" customFormat="1" ht="15" customHeight="1" x14ac:dyDescent="0.25">
      <c r="B15669" s="36" t="str">
        <f>'Laskun tiedot'!$A$19</f>
        <v xml:space="preserve"> </v>
      </c>
      <c r="M15669" s="16"/>
      <c r="N15669" s="1"/>
      <c r="O15669" s="1"/>
      <c r="P15669" s="16"/>
      <c r="Q15669" s="1"/>
      <c r="R15669" s="1"/>
      <c r="T15669" s="16"/>
      <c r="U15669" s="1"/>
      <c r="V15669" s="1"/>
      <c r="W15669" s="1"/>
      <c r="X15669" s="1"/>
      <c r="Z15669" s="16"/>
      <c r="AA15669" s="1"/>
      <c r="AB15669" s="1"/>
      <c r="AD15669" s="16"/>
      <c r="AE15669" s="1"/>
      <c r="AF15669" s="1"/>
      <c r="AG15669" s="1"/>
      <c r="AH15669" s="1"/>
    </row>
    <row r="15670" spans="2:35" s="15" customFormat="1" ht="15" customHeight="1" x14ac:dyDescent="0.25">
      <c r="B15670" s="36" t="str">
        <f>'Laskun tiedot'!$A$20</f>
        <v xml:space="preserve"> </v>
      </c>
      <c r="M15670" s="16"/>
      <c r="N15670" s="1"/>
      <c r="O15670" s="1"/>
      <c r="P15670" s="16"/>
      <c r="Q15670" s="1"/>
      <c r="R15670" s="1"/>
      <c r="T15670" s="16"/>
      <c r="U15670" s="1"/>
      <c r="V15670" s="1"/>
      <c r="W15670" s="1"/>
      <c r="X15670" s="1"/>
      <c r="Z15670" s="16"/>
      <c r="AA15670" s="1"/>
      <c r="AB15670" s="1"/>
      <c r="AD15670" s="16"/>
      <c r="AE15670" s="1"/>
      <c r="AF15670" s="1"/>
      <c r="AG15670" s="1"/>
      <c r="AH15670" s="1"/>
    </row>
    <row r="15671" spans="2:35" s="15" customFormat="1" ht="15" customHeight="1" x14ac:dyDescent="0.25">
      <c r="B15671" s="36" t="str">
        <f>'Laskun tiedot'!$A$21</f>
        <v xml:space="preserve"> </v>
      </c>
      <c r="M15671" s="16"/>
      <c r="N15671" s="1"/>
      <c r="O15671" s="1"/>
      <c r="P15671" s="16"/>
      <c r="Q15671" s="1"/>
      <c r="R15671" s="1"/>
      <c r="T15671" s="16"/>
      <c r="U15671" s="1"/>
      <c r="V15671" s="1"/>
      <c r="W15671" s="1"/>
      <c r="X15671" s="1"/>
      <c r="Z15671" s="16"/>
      <c r="AA15671" s="1"/>
      <c r="AB15671" s="1"/>
      <c r="AD15671" s="16"/>
      <c r="AE15671" s="1"/>
      <c r="AF15671" s="1"/>
      <c r="AG15671" s="1"/>
      <c r="AH15671" s="1"/>
    </row>
    <row r="15672" spans="2:35" s="15" customFormat="1" ht="15" customHeight="1" x14ac:dyDescent="0.25">
      <c r="B15672" s="36" t="str">
        <f>'Laskun tiedot'!$A$22</f>
        <v xml:space="preserve"> </v>
      </c>
      <c r="M15672" s="16"/>
      <c r="N15672" s="1"/>
      <c r="O15672" s="1"/>
      <c r="P15672" s="16"/>
      <c r="Q15672" s="1"/>
      <c r="R15672" s="1"/>
      <c r="T15672" s="16"/>
      <c r="U15672" s="1"/>
      <c r="V15672" s="1"/>
      <c r="W15672" s="1"/>
      <c r="X15672" s="1"/>
      <c r="Z15672" s="16"/>
      <c r="AA15672" s="1"/>
      <c r="AB15672" s="1"/>
      <c r="AD15672" s="16"/>
      <c r="AE15672" s="1"/>
      <c r="AF15672" s="1"/>
      <c r="AG15672" s="1"/>
      <c r="AH15672" s="1"/>
    </row>
    <row r="15673" spans="2:35" s="15" customFormat="1" ht="15" customHeight="1" x14ac:dyDescent="0.25">
      <c r="B15673" s="36" t="str">
        <f>'Laskun tiedot'!$A$23</f>
        <v xml:space="preserve"> </v>
      </c>
      <c r="M15673" s="16"/>
      <c r="N15673" s="1"/>
      <c r="O15673" s="1"/>
      <c r="P15673" s="16"/>
      <c r="Q15673" s="1"/>
      <c r="R15673" s="1"/>
      <c r="T15673" s="16"/>
      <c r="U15673" s="1"/>
      <c r="V15673" s="1"/>
      <c r="W15673" s="1"/>
      <c r="X15673" s="1"/>
      <c r="Z15673" s="16"/>
      <c r="AA15673" s="1"/>
      <c r="AB15673" s="1"/>
      <c r="AD15673" s="16"/>
      <c r="AE15673" s="1"/>
      <c r="AF15673" s="1"/>
      <c r="AG15673" s="1"/>
      <c r="AH15673" s="1"/>
    </row>
    <row r="15674" spans="2:35" s="15" customFormat="1" ht="15" customHeight="1" x14ac:dyDescent="0.25">
      <c r="B15674" s="36" t="str">
        <f>'Laskun tiedot'!$A$24</f>
        <v xml:space="preserve"> </v>
      </c>
      <c r="M15674" s="16"/>
      <c r="N15674" s="1"/>
      <c r="O15674" s="1"/>
      <c r="P15674" s="16"/>
      <c r="Q15674" s="1"/>
      <c r="R15674" s="1"/>
      <c r="T15674" s="16"/>
      <c r="U15674" s="1"/>
      <c r="V15674" s="1"/>
      <c r="W15674" s="1"/>
      <c r="X15674" s="1"/>
      <c r="Z15674" s="16"/>
      <c r="AA15674" s="1"/>
      <c r="AB15674" s="1"/>
      <c r="AD15674" s="16"/>
      <c r="AE15674" s="1"/>
      <c r="AF15674" s="1"/>
      <c r="AG15674" s="1"/>
      <c r="AH15674" s="1"/>
    </row>
    <row r="15675" spans="2:35" s="15" customFormat="1" ht="15" customHeight="1" x14ac:dyDescent="0.25">
      <c r="B15675" s="36" t="str">
        <f>'Laskun tiedot'!$A$25</f>
        <v xml:space="preserve"> </v>
      </c>
      <c r="M15675" s="16"/>
      <c r="N15675" s="1"/>
      <c r="O15675" s="1"/>
      <c r="P15675" s="16"/>
      <c r="Q15675" s="1"/>
      <c r="R15675" s="1"/>
      <c r="T15675" s="16"/>
      <c r="U15675" s="1"/>
      <c r="V15675" s="1"/>
      <c r="W15675" s="1"/>
      <c r="X15675" s="1"/>
      <c r="Z15675" s="16"/>
      <c r="AA15675" s="1"/>
      <c r="AB15675" s="1"/>
      <c r="AD15675" s="16"/>
      <c r="AE15675" s="1"/>
      <c r="AF15675" s="1"/>
      <c r="AG15675" s="1"/>
      <c r="AH15675" s="1"/>
    </row>
    <row r="15676" spans="2:35" s="15" customFormat="1" ht="15" customHeight="1" x14ac:dyDescent="0.25">
      <c r="B15676" s="36" t="str">
        <f>'Laskun tiedot'!$A$26</f>
        <v xml:space="preserve"> </v>
      </c>
      <c r="M15676" s="16"/>
      <c r="N15676" s="1"/>
      <c r="O15676" s="1"/>
      <c r="P15676" s="16"/>
      <c r="Q15676" s="1"/>
      <c r="R15676" s="1"/>
      <c r="T15676" s="16"/>
      <c r="U15676" s="1"/>
      <c r="V15676" s="1"/>
      <c r="W15676" s="1"/>
      <c r="X15676" s="1"/>
      <c r="Z15676" s="16"/>
      <c r="AA15676" s="1"/>
      <c r="AB15676" s="1"/>
      <c r="AD15676" s="16"/>
      <c r="AE15676" s="1"/>
      <c r="AF15676" s="1"/>
      <c r="AG15676" s="1"/>
      <c r="AH15676" s="1"/>
    </row>
    <row r="15677" spans="2:35" s="15" customFormat="1" ht="15" customHeight="1" x14ac:dyDescent="0.25">
      <c r="B15677" s="36" t="str">
        <f>'Laskun tiedot'!$A$27</f>
        <v xml:space="preserve"> </v>
      </c>
      <c r="M15677" s="16"/>
      <c r="N15677" s="1"/>
      <c r="O15677" s="1"/>
      <c r="P15677" s="16"/>
      <c r="Q15677" s="1"/>
      <c r="R15677" s="1"/>
      <c r="T15677" s="16"/>
      <c r="U15677" s="1"/>
      <c r="V15677" s="1"/>
      <c r="W15677" s="1"/>
      <c r="X15677" s="1"/>
      <c r="Z15677" s="16"/>
      <c r="AA15677" s="1"/>
      <c r="AB15677" s="1"/>
      <c r="AD15677" s="16"/>
      <c r="AE15677" s="1"/>
      <c r="AF15677" s="1"/>
      <c r="AG15677" s="1"/>
      <c r="AH15677" s="1"/>
    </row>
    <row r="15678" spans="2:35" s="15" customFormat="1" ht="15" customHeight="1" x14ac:dyDescent="0.25">
      <c r="B15678" s="36"/>
      <c r="M15678" s="16"/>
      <c r="N15678" s="1"/>
      <c r="O15678" s="1"/>
      <c r="P15678" s="16"/>
      <c r="Q15678" s="1"/>
      <c r="R15678" s="1"/>
      <c r="T15678" s="16"/>
      <c r="U15678" s="1"/>
      <c r="V15678" s="1"/>
      <c r="W15678" s="1"/>
      <c r="X15678" s="1"/>
      <c r="Z15678" s="16"/>
      <c r="AA15678" s="1"/>
      <c r="AB15678" s="1"/>
      <c r="AD15678" s="16"/>
      <c r="AE15678" s="1"/>
      <c r="AF15678" s="1"/>
      <c r="AG15678" s="1"/>
      <c r="AH15678" s="1"/>
    </row>
    <row r="15679" spans="2:35" s="80" customFormat="1" ht="12" customHeight="1" x14ac:dyDescent="0.25">
      <c r="B15679" s="143" t="str">
        <f>'Laskun tiedot'!$A$30</f>
        <v>Sihteeri:</v>
      </c>
      <c r="C15679" s="143"/>
      <c r="D15679" s="143"/>
      <c r="E15679" s="143"/>
      <c r="F15679" s="143"/>
      <c r="G15679" s="143"/>
      <c r="H15679" s="143"/>
      <c r="I15679" s="143"/>
      <c r="J15679" s="143" t="str">
        <f>'Laskun tiedot'!$B$30</f>
        <v>Puh.</v>
      </c>
      <c r="K15679" s="143"/>
      <c r="L15679" s="143"/>
      <c r="M15679" s="143"/>
      <c r="N15679" s="143"/>
      <c r="O15679" s="143"/>
      <c r="P15679" s="143"/>
      <c r="Q15679" s="143"/>
      <c r="R15679" s="143"/>
      <c r="S15679" s="143" t="str">
        <f>'Laskun tiedot'!$C$30</f>
        <v xml:space="preserve"> </v>
      </c>
      <c r="T15679" s="143"/>
      <c r="U15679" s="143"/>
      <c r="V15679" s="143"/>
      <c r="W15679" s="143"/>
      <c r="X15679" s="143"/>
      <c r="Y15679" s="143"/>
      <c r="Z15679" s="143"/>
      <c r="AA15679" s="143" t="str">
        <f>'Laskun tiedot'!$D$30</f>
        <v xml:space="preserve"> </v>
      </c>
      <c r="AB15679" s="143"/>
      <c r="AC15679" s="143"/>
      <c r="AD15679" s="143"/>
      <c r="AE15679" s="143"/>
      <c r="AF15679" s="143"/>
      <c r="AG15679" s="143"/>
      <c r="AH15679" s="143"/>
      <c r="AI15679" s="143"/>
    </row>
    <row r="15680" spans="2:35" s="79" customFormat="1" ht="12" customHeight="1" x14ac:dyDescent="0.2">
      <c r="B15680" s="143" t="str">
        <f>'Laskun tiedot'!$A$31</f>
        <v xml:space="preserve"> </v>
      </c>
      <c r="C15680" s="143"/>
      <c r="D15680" s="143"/>
      <c r="E15680" s="143"/>
      <c r="F15680" s="143"/>
      <c r="G15680" s="143"/>
      <c r="H15680" s="143"/>
      <c r="I15680" s="143"/>
      <c r="J15680" s="143" t="str">
        <f>'Laskun tiedot'!$B$31</f>
        <v xml:space="preserve"> </v>
      </c>
      <c r="K15680" s="143"/>
      <c r="L15680" s="143"/>
      <c r="M15680" s="143"/>
      <c r="N15680" s="143"/>
      <c r="O15680" s="143"/>
      <c r="P15680" s="143"/>
      <c r="Q15680" s="143"/>
      <c r="R15680" s="143"/>
      <c r="S15680" s="144" t="str">
        <f>'Laskun tiedot'!$C$31</f>
        <v xml:space="preserve"> </v>
      </c>
      <c r="T15680" s="144"/>
      <c r="U15680" s="144"/>
      <c r="V15680" s="144"/>
      <c r="W15680" s="144"/>
      <c r="X15680" s="144"/>
      <c r="Y15680" s="144"/>
      <c r="Z15680" s="144"/>
      <c r="AA15680" s="144" t="str">
        <f>'Laskun tiedot'!$D$31</f>
        <v xml:space="preserve"> </v>
      </c>
      <c r="AB15680" s="144"/>
      <c r="AC15680" s="144"/>
      <c r="AD15680" s="144"/>
      <c r="AE15680" s="144"/>
      <c r="AF15680" s="144"/>
      <c r="AG15680" s="144"/>
      <c r="AH15680" s="144"/>
      <c r="AI15680" s="144"/>
    </row>
    <row r="15681" spans="1:35" s="80" customFormat="1" ht="12" customHeight="1" x14ac:dyDescent="0.25">
      <c r="B15681" s="143" t="str">
        <f>'Laskun tiedot'!$A$32</f>
        <v xml:space="preserve"> </v>
      </c>
      <c r="C15681" s="143"/>
      <c r="D15681" s="143"/>
      <c r="E15681" s="143"/>
      <c r="F15681" s="143"/>
      <c r="G15681" s="143"/>
      <c r="H15681" s="143"/>
      <c r="I15681" s="143"/>
      <c r="J15681" s="143" t="str">
        <f>'Laskun tiedot'!$B$32</f>
        <v xml:space="preserve"> </v>
      </c>
      <c r="K15681" s="143"/>
      <c r="L15681" s="143"/>
      <c r="M15681" s="143"/>
      <c r="N15681" s="143"/>
      <c r="O15681" s="143"/>
      <c r="P15681" s="143"/>
      <c r="Q15681" s="143"/>
      <c r="R15681" s="143"/>
      <c r="S15681" s="144" t="str">
        <f>'Laskun tiedot'!$C$32</f>
        <v xml:space="preserve"> </v>
      </c>
      <c r="T15681" s="144"/>
      <c r="U15681" s="144"/>
      <c r="V15681" s="144"/>
      <c r="W15681" s="144"/>
      <c r="X15681" s="144"/>
      <c r="Y15681" s="144"/>
      <c r="Z15681" s="144"/>
      <c r="AA15681" s="144" t="str">
        <f>'Laskun tiedot'!$D$32</f>
        <v xml:space="preserve"> </v>
      </c>
      <c r="AB15681" s="144"/>
      <c r="AC15681" s="144"/>
      <c r="AD15681" s="144"/>
      <c r="AE15681" s="144"/>
      <c r="AF15681" s="144"/>
      <c r="AG15681" s="144"/>
      <c r="AH15681" s="144"/>
      <c r="AI15681" s="144"/>
    </row>
    <row r="15682" spans="1:35" s="15" customFormat="1" ht="15" customHeight="1" x14ac:dyDescent="0.25">
      <c r="A15682" s="60"/>
      <c r="B15682" s="61"/>
      <c r="C15682" s="61"/>
      <c r="D15682" s="61"/>
      <c r="E15682" s="61"/>
      <c r="F15682" s="61"/>
      <c r="G15682" s="61"/>
      <c r="H15682" s="61"/>
      <c r="I15682" s="61"/>
      <c r="J15682" s="61"/>
      <c r="K15682" s="61"/>
      <c r="L15682" s="61"/>
      <c r="M15682" s="61"/>
      <c r="N15682" s="61"/>
      <c r="O15682" s="61"/>
      <c r="P15682" s="61"/>
      <c r="Q15682" s="61"/>
      <c r="R15682" s="61"/>
      <c r="S15682" s="61"/>
      <c r="T15682" s="61"/>
      <c r="U15682" s="61"/>
      <c r="V15682" s="61"/>
      <c r="W15682" s="61"/>
      <c r="X15682" s="61"/>
      <c r="Y15682" s="61"/>
      <c r="Z15682" s="61"/>
      <c r="AA15682" s="61"/>
      <c r="AB15682" s="61"/>
      <c r="AC15682" s="61"/>
      <c r="AD15682" s="61"/>
      <c r="AE15682" s="61"/>
      <c r="AF15682" s="61"/>
      <c r="AG15682" s="61"/>
      <c r="AH15682" s="61"/>
      <c r="AI15682" s="61"/>
    </row>
    <row r="15683" spans="1:35" s="15" customFormat="1" ht="15" customHeight="1" x14ac:dyDescent="0.25">
      <c r="B15683" s="39"/>
      <c r="C15683" s="39"/>
      <c r="D15683" s="39"/>
      <c r="E15683" s="39"/>
      <c r="F15683" s="39"/>
      <c r="G15683" s="39"/>
      <c r="H15683" s="39"/>
      <c r="I15683" s="39"/>
      <c r="J15683" s="39"/>
      <c r="K15683" s="39"/>
      <c r="L15683" s="39"/>
      <c r="M15683" s="39"/>
      <c r="N15683" s="39"/>
      <c r="O15683" s="39"/>
      <c r="P15683" s="39"/>
      <c r="Q15683" s="39"/>
      <c r="R15683" s="39"/>
      <c r="S15683" s="39"/>
      <c r="T15683" s="39"/>
      <c r="U15683" s="39"/>
      <c r="V15683" s="39"/>
      <c r="W15683" s="39"/>
      <c r="X15683" s="39"/>
      <c r="Y15683" s="39"/>
      <c r="Z15683" s="39"/>
      <c r="AA15683" s="39"/>
      <c r="AB15683" s="59"/>
      <c r="AC15683" s="59"/>
      <c r="AD15683" s="39"/>
      <c r="AE15683" s="39"/>
      <c r="AF15683" s="39"/>
      <c r="AG15683" s="39"/>
      <c r="AH15683" s="39"/>
      <c r="AI15683" s="39"/>
    </row>
    <row r="15684" spans="1:35" s="15" customFormat="1" ht="11.1" customHeight="1" x14ac:dyDescent="0.25">
      <c r="A15684" s="72"/>
      <c r="B15684" s="73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  <c r="O15684" s="18"/>
      <c r="P15684" s="18"/>
      <c r="Q15684" s="18"/>
      <c r="R15684" s="18"/>
      <c r="S15684" s="127" t="s">
        <v>35</v>
      </c>
      <c r="T15684" s="128"/>
      <c r="U15684" s="128"/>
      <c r="V15684" s="128"/>
      <c r="W15684" s="128"/>
      <c r="X15684" s="128"/>
      <c r="Y15684" s="128"/>
      <c r="Z15684" s="128"/>
      <c r="AA15684" s="129"/>
      <c r="AB15684" s="128" t="s">
        <v>36</v>
      </c>
      <c r="AC15684" s="128"/>
      <c r="AD15684" s="128"/>
      <c r="AE15684" s="128"/>
      <c r="AF15684" s="128"/>
      <c r="AG15684" s="128"/>
      <c r="AH15684" s="128"/>
      <c r="AI15684" s="128"/>
    </row>
    <row r="15685" spans="1:35" s="15" customFormat="1" ht="15" customHeight="1" x14ac:dyDescent="0.25">
      <c r="A15685" s="116" t="s">
        <v>19</v>
      </c>
      <c r="B15685" s="130"/>
      <c r="C15685" s="20"/>
      <c r="D15685" s="133" t="str">
        <f>'Laskun tiedot'!$A$35</f>
        <v>EKOP 123456-09876543</v>
      </c>
      <c r="E15685" s="133"/>
      <c r="F15685" s="133"/>
      <c r="G15685" s="133"/>
      <c r="H15685" s="133"/>
      <c r="I15685" s="133"/>
      <c r="J15685" s="133"/>
      <c r="K15685" s="133"/>
      <c r="L15685" s="133"/>
      <c r="M15685" s="133"/>
      <c r="N15685" s="133"/>
      <c r="O15685" s="133"/>
      <c r="P15685" s="133"/>
      <c r="Q15685" s="133"/>
      <c r="R15685" s="133"/>
      <c r="S15685" s="134" t="str">
        <f>'Laskun tiedot'!$B$35</f>
        <v>FI67 1234 5609 8765 43</v>
      </c>
      <c r="T15685" s="135"/>
      <c r="U15685" s="135"/>
      <c r="V15685" s="135"/>
      <c r="W15685" s="135"/>
      <c r="X15685" s="135"/>
      <c r="Y15685" s="135"/>
      <c r="Z15685" s="135"/>
      <c r="AA15685" s="136"/>
      <c r="AB15685" s="135" t="str">
        <f>'Laskun tiedot'!$C$35</f>
        <v>OKOYFIHH</v>
      </c>
      <c r="AC15685" s="135"/>
      <c r="AD15685" s="135"/>
      <c r="AE15685" s="135"/>
      <c r="AF15685" s="135"/>
      <c r="AG15685" s="135"/>
      <c r="AH15685" s="135"/>
      <c r="AI15685" s="135"/>
    </row>
    <row r="15686" spans="1:35" s="15" customFormat="1" ht="15" customHeight="1" x14ac:dyDescent="0.25">
      <c r="A15686" s="116"/>
      <c r="B15686" s="130"/>
      <c r="C15686" s="20"/>
      <c r="D15686" s="133" t="str">
        <f>'Laskun tiedot'!$A$36</f>
        <v xml:space="preserve"> </v>
      </c>
      <c r="E15686" s="133"/>
      <c r="F15686" s="133"/>
      <c r="G15686" s="133"/>
      <c r="H15686" s="133"/>
      <c r="I15686" s="133"/>
      <c r="J15686" s="133"/>
      <c r="K15686" s="133"/>
      <c r="L15686" s="133"/>
      <c r="M15686" s="133"/>
      <c r="N15686" s="133"/>
      <c r="O15686" s="133"/>
      <c r="P15686" s="133"/>
      <c r="Q15686" s="133"/>
      <c r="R15686" s="137"/>
      <c r="S15686" s="134" t="str">
        <f>'Laskun tiedot'!$B$36</f>
        <v xml:space="preserve"> </v>
      </c>
      <c r="T15686" s="135"/>
      <c r="U15686" s="135"/>
      <c r="V15686" s="135"/>
      <c r="W15686" s="135"/>
      <c r="X15686" s="135"/>
      <c r="Y15686" s="135"/>
      <c r="Z15686" s="135"/>
      <c r="AA15686" s="136"/>
      <c r="AB15686" s="134" t="str">
        <f>'Laskun tiedot'!$C$36</f>
        <v xml:space="preserve"> </v>
      </c>
      <c r="AC15686" s="135"/>
      <c r="AD15686" s="135"/>
      <c r="AE15686" s="135"/>
      <c r="AF15686" s="135"/>
      <c r="AG15686" s="135"/>
      <c r="AH15686" s="135"/>
      <c r="AI15686" s="135"/>
    </row>
    <row r="15687" spans="1:35" s="15" customFormat="1" ht="15" customHeight="1" x14ac:dyDescent="0.25">
      <c r="A15687" s="131"/>
      <c r="B15687" s="132"/>
      <c r="C15687" s="20"/>
      <c r="D15687" s="138" t="str">
        <f>'Laskun tiedot'!$A$37</f>
        <v xml:space="preserve"> </v>
      </c>
      <c r="E15687" s="138"/>
      <c r="F15687" s="138"/>
      <c r="G15687" s="138"/>
      <c r="H15687" s="138"/>
      <c r="I15687" s="138"/>
      <c r="J15687" s="138"/>
      <c r="K15687" s="138"/>
      <c r="L15687" s="138"/>
      <c r="M15687" s="138"/>
      <c r="N15687" s="138"/>
      <c r="O15687" s="138"/>
      <c r="P15687" s="138"/>
      <c r="Q15687" s="138"/>
      <c r="R15687" s="139"/>
      <c r="S15687" s="140" t="str">
        <f>'Laskun tiedot'!$B$37</f>
        <v xml:space="preserve"> </v>
      </c>
      <c r="T15687" s="141"/>
      <c r="U15687" s="141"/>
      <c r="V15687" s="141"/>
      <c r="W15687" s="141"/>
      <c r="X15687" s="141"/>
      <c r="Y15687" s="141"/>
      <c r="Z15687" s="141"/>
      <c r="AA15687" s="142"/>
      <c r="AB15687" s="140" t="str">
        <f>'Laskun tiedot'!$C$37</f>
        <v xml:space="preserve"> </v>
      </c>
      <c r="AC15687" s="141"/>
      <c r="AD15687" s="141"/>
      <c r="AE15687" s="141"/>
      <c r="AF15687" s="141"/>
      <c r="AG15687" s="141"/>
      <c r="AH15687" s="141"/>
      <c r="AI15687" s="141"/>
    </row>
    <row r="15688" spans="1:35" s="15" customFormat="1" ht="15" customHeight="1" x14ac:dyDescent="0.25">
      <c r="A15688" s="101" t="s">
        <v>21</v>
      </c>
      <c r="B15688" s="102"/>
      <c r="C15688" s="22"/>
      <c r="D15688" s="107" t="str">
        <f>'Laskun tiedot'!$A$40</f>
        <v xml:space="preserve"> </v>
      </c>
      <c r="E15688" s="107"/>
      <c r="F15688" s="107"/>
      <c r="G15688" s="107"/>
      <c r="H15688" s="107"/>
      <c r="I15688" s="107"/>
      <c r="J15688" s="107"/>
      <c r="K15688" s="107"/>
      <c r="L15688" s="107"/>
      <c r="M15688" s="107"/>
      <c r="N15688" s="107"/>
      <c r="O15688" s="107"/>
      <c r="P15688" s="107"/>
      <c r="Q15688" s="107"/>
      <c r="R15688" s="108"/>
      <c r="S15688" s="23"/>
      <c r="T15688" s="24"/>
      <c r="U15688" s="25"/>
      <c r="V15688" s="25"/>
      <c r="W15688" s="25"/>
      <c r="X15688" s="25"/>
      <c r="Y15688" s="25"/>
      <c r="Z15688" s="25"/>
      <c r="AA15688" s="25"/>
      <c r="AB15688" s="25"/>
      <c r="AC15688" s="25"/>
      <c r="AD15688" s="25"/>
      <c r="AE15688" s="25"/>
      <c r="AF15688" s="25"/>
      <c r="AG15688" s="25"/>
      <c r="AH15688" s="25"/>
      <c r="AI15688" s="25"/>
    </row>
    <row r="15689" spans="1:35" s="15" customFormat="1" ht="15" customHeight="1" x14ac:dyDescent="0.25">
      <c r="A15689" s="103"/>
      <c r="B15689" s="104"/>
      <c r="C15689" s="20"/>
      <c r="D15689" s="109"/>
      <c r="E15689" s="109"/>
      <c r="F15689" s="109"/>
      <c r="G15689" s="109"/>
      <c r="H15689" s="109"/>
      <c r="I15689" s="109"/>
      <c r="J15689" s="109"/>
      <c r="K15689" s="109"/>
      <c r="L15689" s="109"/>
      <c r="M15689" s="109"/>
      <c r="N15689" s="109"/>
      <c r="O15689" s="109"/>
      <c r="P15689" s="109"/>
      <c r="Q15689" s="109"/>
      <c r="R15689" s="110"/>
      <c r="S15689" s="29"/>
      <c r="T15689" s="25" t="str">
        <f>'Laskun tiedot'!$A$43</f>
        <v>KÄYTÄ VIITETTÄ !</v>
      </c>
      <c r="U15689" s="25"/>
      <c r="V15689" s="25"/>
      <c r="W15689" s="25"/>
      <c r="X15689" s="25"/>
      <c r="Y15689" s="25"/>
      <c r="Z15689" s="25"/>
      <c r="AA15689" s="25"/>
      <c r="AB15689" s="25"/>
      <c r="AC15689" s="25"/>
      <c r="AD15689" s="25"/>
      <c r="AE15689" s="25"/>
      <c r="AF15689" s="25"/>
      <c r="AG15689" s="25"/>
      <c r="AH15689" s="25"/>
      <c r="AI15689" s="25"/>
    </row>
    <row r="15690" spans="1:35" s="15" customFormat="1" ht="15" customHeight="1" x14ac:dyDescent="0.25">
      <c r="A15690" s="105"/>
      <c r="B15690" s="106"/>
      <c r="C15690" s="26"/>
      <c r="D15690" s="111"/>
      <c r="E15690" s="111"/>
      <c r="F15690" s="111"/>
      <c r="G15690" s="111"/>
      <c r="H15690" s="111"/>
      <c r="I15690" s="111"/>
      <c r="J15690" s="111"/>
      <c r="K15690" s="111"/>
      <c r="L15690" s="111"/>
      <c r="M15690" s="111"/>
      <c r="N15690" s="111"/>
      <c r="O15690" s="111"/>
      <c r="P15690" s="111"/>
      <c r="Q15690" s="111"/>
      <c r="R15690" s="112"/>
      <c r="S15690" s="29"/>
      <c r="T15690" s="25" t="str">
        <f>'Laskun tiedot'!$A$44</f>
        <v xml:space="preserve"> </v>
      </c>
      <c r="U15690" s="25"/>
      <c r="V15690" s="25"/>
      <c r="W15690" s="25"/>
      <c r="X15690" s="25"/>
      <c r="Y15690" s="25"/>
      <c r="Z15690" s="27"/>
      <c r="AA15690" s="27"/>
      <c r="AB15690" s="27"/>
      <c r="AC15690" s="27"/>
      <c r="AD15690" s="27"/>
      <c r="AE15690" s="27"/>
      <c r="AF15690" s="27"/>
      <c r="AG15690" s="27"/>
      <c r="AH15690" s="27"/>
      <c r="AI15690" s="25"/>
    </row>
    <row r="15691" spans="1:35" s="15" customFormat="1" ht="15" customHeight="1" x14ac:dyDescent="0.25">
      <c r="A15691" s="113" t="s">
        <v>20</v>
      </c>
      <c r="B15691" s="101" t="s">
        <v>22</v>
      </c>
      <c r="C15691" s="20"/>
      <c r="D15691" s="20"/>
      <c r="E15691" s="20"/>
      <c r="F15691" s="20"/>
      <c r="G15691" s="20"/>
      <c r="H15691" s="20"/>
      <c r="I15691" s="20"/>
      <c r="J15691" s="20"/>
      <c r="K15691" s="20"/>
      <c r="L15691" s="20"/>
      <c r="M15691" s="20"/>
      <c r="N15691" s="20"/>
      <c r="O15691" s="20"/>
      <c r="P15691" s="20"/>
      <c r="Q15691" s="20"/>
      <c r="R15691" s="21"/>
      <c r="S15691" s="29"/>
      <c r="T15691" s="25" t="str">
        <f>'Laskun tiedot'!$A$45</f>
        <v xml:space="preserve"> </v>
      </c>
      <c r="U15691" s="25"/>
      <c r="V15691" s="25"/>
      <c r="W15691" s="25"/>
      <c r="X15691" s="25"/>
      <c r="Y15691" s="25"/>
      <c r="Z15691" s="25"/>
      <c r="AA15691" s="25"/>
      <c r="AB15691" s="25"/>
      <c r="AC15691" s="25"/>
      <c r="AD15691" s="25"/>
      <c r="AE15691" s="25"/>
      <c r="AF15691" s="25"/>
      <c r="AG15691" s="25"/>
      <c r="AH15691" s="25"/>
      <c r="AI15691" s="25"/>
    </row>
    <row r="15692" spans="1:35" s="15" customFormat="1" ht="15" customHeight="1" x14ac:dyDescent="0.25">
      <c r="A15692" s="114"/>
      <c r="B15692" s="116"/>
      <c r="C15692" s="20"/>
      <c r="D15692" s="117" t="str">
        <f ca="1">INDIRECT("Jäsenet!C"&amp;AI15652)&amp;$B$2&amp;INDIRECT("Jäsenet!B"&amp;AI15652)</f>
        <v xml:space="preserve"> </v>
      </c>
      <c r="E15692" s="117"/>
      <c r="F15692" s="117"/>
      <c r="G15692" s="117"/>
      <c r="H15692" s="117"/>
      <c r="I15692" s="117"/>
      <c r="J15692" s="117"/>
      <c r="K15692" s="117"/>
      <c r="L15692" s="117"/>
      <c r="M15692" s="117"/>
      <c r="N15692" s="117"/>
      <c r="O15692" s="117"/>
      <c r="P15692" s="117"/>
      <c r="Q15692" s="117"/>
      <c r="R15692" s="117"/>
      <c r="S15692" s="29"/>
      <c r="T15692" s="25" t="str">
        <f>'Laskun tiedot'!$A$46</f>
        <v xml:space="preserve"> </v>
      </c>
      <c r="U15692" s="25"/>
      <c r="V15692" s="25"/>
      <c r="W15692" s="25"/>
      <c r="X15692" s="25"/>
      <c r="Y15692" s="25"/>
      <c r="Z15692" s="25"/>
      <c r="AA15692" s="25"/>
      <c r="AB15692" s="25"/>
      <c r="AC15692" s="25"/>
      <c r="AD15692" s="25"/>
      <c r="AE15692" s="25"/>
      <c r="AF15692" s="25"/>
      <c r="AG15692" s="25"/>
      <c r="AH15692" s="25"/>
      <c r="AI15692" s="25"/>
    </row>
    <row r="15693" spans="1:35" s="15" customFormat="1" ht="15" customHeight="1" x14ac:dyDescent="0.25">
      <c r="A15693" s="114"/>
      <c r="B15693" s="116"/>
      <c r="C15693" s="20"/>
      <c r="D15693" s="117">
        <f ca="1">INDIRECT("Jäsenet!D"&amp;AI15652)</f>
        <v>0</v>
      </c>
      <c r="E15693" s="117"/>
      <c r="F15693" s="117"/>
      <c r="G15693" s="117"/>
      <c r="H15693" s="117"/>
      <c r="I15693" s="117"/>
      <c r="J15693" s="117"/>
      <c r="K15693" s="117"/>
      <c r="L15693" s="117"/>
      <c r="M15693" s="117"/>
      <c r="N15693" s="117"/>
      <c r="O15693" s="117"/>
      <c r="P15693" s="117"/>
      <c r="Q15693" s="117"/>
      <c r="R15693" s="117"/>
      <c r="S15693" s="29"/>
      <c r="T15693" s="25" t="str">
        <f>'Laskun tiedot'!$A$47</f>
        <v xml:space="preserve"> </v>
      </c>
      <c r="U15693" s="25"/>
      <c r="V15693" s="25"/>
      <c r="W15693" s="25"/>
      <c r="X15693" s="25"/>
      <c r="Y15693" s="25"/>
      <c r="Z15693" s="25"/>
      <c r="AA15693" s="25"/>
      <c r="AB15693" s="25"/>
      <c r="AC15693" s="25"/>
      <c r="AD15693" s="25"/>
      <c r="AE15693" s="25"/>
      <c r="AF15693" s="25"/>
      <c r="AG15693" s="25"/>
      <c r="AH15693" s="25"/>
      <c r="AI15693" s="25"/>
    </row>
    <row r="15694" spans="1:35" s="15" customFormat="1" ht="15" customHeight="1" x14ac:dyDescent="0.25">
      <c r="A15694" s="114"/>
      <c r="B15694" s="116"/>
      <c r="C15694" s="20"/>
      <c r="D15694" s="118" t="str">
        <f ca="1">INDIRECT("Jäsenet!E"&amp;AI15652)&amp;$B$2&amp;INDIRECT("Jäsenet!F"&amp;AI15652)</f>
        <v xml:space="preserve"> </v>
      </c>
      <c r="E15694" s="118"/>
      <c r="F15694" s="118"/>
      <c r="G15694" s="118"/>
      <c r="H15694" s="118"/>
      <c r="I15694" s="118"/>
      <c r="J15694" s="118"/>
      <c r="K15694" s="118"/>
      <c r="L15694" s="118"/>
      <c r="M15694" s="118"/>
      <c r="N15694" s="118"/>
      <c r="O15694" s="118"/>
      <c r="P15694" s="118"/>
      <c r="Q15694" s="118"/>
      <c r="R15694" s="118"/>
      <c r="S15694" s="29"/>
      <c r="T15694" s="25" t="str">
        <f>'Laskun tiedot'!$A$48</f>
        <v xml:space="preserve"> </v>
      </c>
      <c r="U15694" s="25"/>
      <c r="V15694" s="25"/>
      <c r="W15694" s="25"/>
      <c r="X15694" s="25"/>
      <c r="Y15694" s="25"/>
      <c r="Z15694" s="25"/>
      <c r="AA15694" s="25"/>
      <c r="AB15694" s="25"/>
      <c r="AC15694" s="25"/>
      <c r="AD15694" s="25"/>
      <c r="AE15694" s="25"/>
      <c r="AF15694" s="25"/>
      <c r="AG15694" s="25"/>
      <c r="AH15694" s="25"/>
      <c r="AI15694" s="25"/>
    </row>
    <row r="15695" spans="1:35" s="15" customFormat="1" ht="15" customHeight="1" x14ac:dyDescent="0.25">
      <c r="A15695" s="114"/>
      <c r="B15695" s="74"/>
      <c r="C15695" s="20"/>
      <c r="D15695" s="20"/>
      <c r="E15695" s="20"/>
      <c r="F15695" s="20"/>
      <c r="G15695" s="20"/>
      <c r="H15695" s="20"/>
      <c r="I15695" s="20"/>
      <c r="J15695" s="20"/>
      <c r="K15695" s="20"/>
      <c r="L15695" s="20"/>
      <c r="M15695" s="20"/>
      <c r="N15695" s="20"/>
      <c r="O15695" s="20"/>
      <c r="P15695" s="20"/>
      <c r="Q15695" s="20"/>
      <c r="R15695" s="21"/>
      <c r="S15695" s="30"/>
      <c r="T15695" s="25"/>
      <c r="U15695" s="25"/>
      <c r="V15695" s="25"/>
      <c r="W15695" s="25"/>
      <c r="X15695" s="25"/>
      <c r="Y15695" s="25"/>
      <c r="Z15695" s="25"/>
      <c r="AA15695" s="25"/>
      <c r="AB15695" s="25"/>
      <c r="AC15695" s="25"/>
      <c r="AD15695" s="25"/>
      <c r="AE15695" s="25"/>
      <c r="AF15695" s="25"/>
      <c r="AG15695" s="25"/>
      <c r="AH15695" s="25"/>
      <c r="AI15695" s="25"/>
    </row>
    <row r="15696" spans="1:35" s="15" customFormat="1" ht="12.6" customHeight="1" x14ac:dyDescent="0.25">
      <c r="A15696" s="114"/>
      <c r="B15696" s="119" t="s">
        <v>23</v>
      </c>
      <c r="C15696" s="20"/>
      <c r="D15696" s="20"/>
      <c r="E15696" s="20"/>
      <c r="F15696" s="20"/>
      <c r="G15696" s="20"/>
      <c r="H15696" s="20"/>
      <c r="I15696" s="20"/>
      <c r="J15696" s="20"/>
      <c r="K15696" s="20"/>
      <c r="L15696" s="20"/>
      <c r="M15696" s="20"/>
      <c r="N15696" s="20"/>
      <c r="O15696" s="20"/>
      <c r="P15696" s="20"/>
      <c r="Q15696" s="20"/>
      <c r="R15696" s="20"/>
      <c r="S15696" s="121" t="s">
        <v>39</v>
      </c>
      <c r="T15696" s="122"/>
      <c r="U15696" s="123"/>
      <c r="V15696" s="81">
        <f ca="1">INDIRECT("Jäsenet!G"&amp;AI15652)</f>
        <v>13149</v>
      </c>
      <c r="W15696" s="82"/>
      <c r="X15696" s="82"/>
      <c r="Y15696" s="82"/>
      <c r="Z15696" s="82"/>
      <c r="AA15696" s="82"/>
      <c r="AB15696" s="82"/>
      <c r="AC15696" s="82"/>
      <c r="AD15696" s="82"/>
      <c r="AE15696" s="82"/>
      <c r="AF15696" s="82"/>
      <c r="AG15696" s="82"/>
      <c r="AH15696" s="82"/>
      <c r="AI15696" s="82"/>
    </row>
    <row r="15697" spans="1:35" s="15" customFormat="1" ht="12.6" customHeight="1" x14ac:dyDescent="0.25">
      <c r="A15697" s="115"/>
      <c r="B15697" s="120"/>
      <c r="C15697" s="28"/>
      <c r="D15697" s="28"/>
      <c r="E15697" s="28"/>
      <c r="F15697" s="28"/>
      <c r="G15697" s="28"/>
      <c r="H15697" s="28"/>
      <c r="I15697" s="28"/>
      <c r="J15697" s="28"/>
      <c r="K15697" s="28"/>
      <c r="L15697" s="28"/>
      <c r="M15697" s="28"/>
      <c r="N15697" s="28"/>
      <c r="O15697" s="28"/>
      <c r="P15697" s="28"/>
      <c r="Q15697" s="28"/>
      <c r="R15697" s="28"/>
      <c r="S15697" s="124"/>
      <c r="T15697" s="125"/>
      <c r="U15697" s="126"/>
      <c r="V15697" s="83"/>
      <c r="W15697" s="84"/>
      <c r="X15697" s="84"/>
      <c r="Y15697" s="84"/>
      <c r="Z15697" s="84"/>
      <c r="AA15697" s="84"/>
      <c r="AB15697" s="85"/>
      <c r="AC15697" s="85"/>
      <c r="AD15697" s="85"/>
      <c r="AE15697" s="85"/>
      <c r="AF15697" s="85"/>
      <c r="AG15697" s="85"/>
      <c r="AH15697" s="85"/>
      <c r="AI15697" s="85"/>
    </row>
    <row r="15698" spans="1:35" s="15" customFormat="1" ht="24.95" customHeight="1" x14ac:dyDescent="0.25">
      <c r="A15698" s="86" t="s">
        <v>37</v>
      </c>
      <c r="B15698" s="87"/>
      <c r="C15698" s="88"/>
      <c r="D15698" s="89"/>
      <c r="E15698" s="89"/>
      <c r="F15698" s="89"/>
      <c r="G15698" s="89"/>
      <c r="H15698" s="89"/>
      <c r="I15698" s="89"/>
      <c r="J15698" s="89"/>
      <c r="K15698" s="89"/>
      <c r="L15698" s="89"/>
      <c r="M15698" s="89"/>
      <c r="N15698" s="89"/>
      <c r="O15698" s="89"/>
      <c r="P15698" s="89"/>
      <c r="Q15698" s="89"/>
      <c r="R15698" s="90"/>
      <c r="S15698" s="91" t="s">
        <v>40</v>
      </c>
      <c r="T15698" s="92"/>
      <c r="U15698" s="93"/>
      <c r="V15698" s="94">
        <f>'Laskun tiedot'!$A$8</f>
        <v>40907</v>
      </c>
      <c r="W15698" s="95"/>
      <c r="X15698" s="95"/>
      <c r="Y15698" s="95"/>
      <c r="Z15698" s="96"/>
      <c r="AA15698" s="97" t="s">
        <v>24</v>
      </c>
      <c r="AB15698" s="98"/>
      <c r="AC15698" s="99" t="str">
        <f>'Laskun tiedot'!$A$51</f>
        <v xml:space="preserve"> </v>
      </c>
      <c r="AD15698" s="99"/>
      <c r="AE15698" s="99"/>
      <c r="AF15698" s="99"/>
      <c r="AG15698" s="99"/>
      <c r="AH15698" s="99"/>
      <c r="AI15698" s="99"/>
    </row>
    <row r="15699" spans="1:35" s="15" customFormat="1" ht="9.9499999999999993" customHeight="1" x14ac:dyDescent="0.25">
      <c r="B15699" s="41"/>
      <c r="C15699" s="42"/>
      <c r="D15699" s="42"/>
      <c r="E15699" s="42"/>
      <c r="F15699" s="42"/>
      <c r="G15699" s="42"/>
      <c r="H15699" s="42"/>
      <c r="I15699" s="43"/>
      <c r="J15699" s="42"/>
      <c r="K15699" s="42"/>
      <c r="L15699" s="42"/>
      <c r="M15699" s="42"/>
      <c r="N15699" s="42"/>
      <c r="O15699" s="42"/>
      <c r="P15699" s="42"/>
      <c r="Q15699" s="18"/>
      <c r="R15699" s="18"/>
      <c r="S15699" s="44"/>
      <c r="T15699" s="44"/>
      <c r="U15699" s="19"/>
      <c r="V15699" s="45"/>
      <c r="W15699" s="45"/>
      <c r="X15699" s="45"/>
      <c r="Y15699" s="45"/>
      <c r="Z15699" s="45"/>
      <c r="AA15699" s="45"/>
      <c r="AB15699" s="46"/>
      <c r="AC15699" s="47"/>
      <c r="AD15699" s="48"/>
      <c r="AE15699" s="48"/>
      <c r="AF15699" s="48"/>
      <c r="AG15699" s="48"/>
      <c r="AH15699" s="48"/>
      <c r="AI15699" s="48"/>
    </row>
    <row r="15700" spans="1:35" s="15" customFormat="1" ht="50.1" customHeight="1" x14ac:dyDescent="0.25">
      <c r="B15700" s="41"/>
      <c r="C15700" s="42"/>
      <c r="D15700" s="42"/>
      <c r="E15700" s="42"/>
      <c r="F15700" s="42"/>
      <c r="G15700" s="42"/>
      <c r="H15700" s="42"/>
      <c r="I15700" s="43"/>
      <c r="J15700" s="42"/>
      <c r="K15700" s="42"/>
      <c r="L15700" s="42"/>
      <c r="M15700" s="42"/>
      <c r="N15700" s="42"/>
      <c r="O15700" s="42"/>
      <c r="P15700" s="42"/>
      <c r="Q15700" s="18"/>
      <c r="R15700" s="18"/>
      <c r="S15700" s="44"/>
      <c r="T15700" s="44"/>
      <c r="U15700" s="19"/>
      <c r="V15700" s="45"/>
      <c r="W15700" s="45"/>
      <c r="X15700" s="100" t="s">
        <v>38</v>
      </c>
      <c r="Y15700" s="100"/>
      <c r="Z15700" s="100"/>
      <c r="AA15700" s="100"/>
      <c r="AB15700" s="100"/>
      <c r="AC15700" s="100"/>
      <c r="AD15700" s="100"/>
      <c r="AE15700" s="100"/>
      <c r="AF15700" s="100"/>
      <c r="AG15700" s="100"/>
      <c r="AH15700" s="100"/>
      <c r="AI15700" s="100"/>
    </row>
    <row r="15701" spans="1:35" s="8" customFormat="1" ht="23.25" x14ac:dyDescent="0.35">
      <c r="B15701" s="66"/>
      <c r="C15701" s="150" t="str">
        <f>'Laskun tiedot'!$A$2</f>
        <v>Yhdistys ry</v>
      </c>
      <c r="D15701" s="150"/>
      <c r="E15701" s="150"/>
      <c r="F15701" s="150"/>
      <c r="G15701" s="150"/>
      <c r="H15701" s="150"/>
      <c r="I15701" s="150"/>
      <c r="J15701" s="150"/>
      <c r="K15701" s="150"/>
      <c r="L15701" s="150"/>
      <c r="M15701" s="150"/>
      <c r="N15701" s="150"/>
      <c r="O15701" s="150"/>
      <c r="P15701" s="150"/>
      <c r="Q15701" s="150"/>
      <c r="R15701" s="150"/>
      <c r="S15701" s="150"/>
      <c r="T15701" s="10"/>
      <c r="U15701" s="9"/>
      <c r="V15701" s="9"/>
      <c r="W15701" s="150" t="s">
        <v>16</v>
      </c>
      <c r="X15701" s="150"/>
      <c r="Y15701" s="150"/>
      <c r="Z15701" s="150"/>
    </row>
    <row r="15702" spans="1:35" s="15" customFormat="1" x14ac:dyDescent="0.25">
      <c r="B15702" s="15" t="s">
        <v>25</v>
      </c>
      <c r="AI15702" s="65">
        <v>316</v>
      </c>
    </row>
    <row r="15703" spans="1:35" s="11" customFormat="1" ht="15" customHeight="1" x14ac:dyDescent="0.2">
      <c r="V15703" s="68"/>
      <c r="W15703" s="145" t="s">
        <v>26</v>
      </c>
      <c r="X15703" s="145"/>
      <c r="Y15703" s="145"/>
      <c r="Z15703" s="145"/>
      <c r="AA15703" s="145"/>
      <c r="AB15703" s="145"/>
      <c r="AC15703" s="68"/>
      <c r="AD15703" s="68"/>
      <c r="AE15703" s="145" t="s">
        <v>18</v>
      </c>
      <c r="AF15703" s="145"/>
      <c r="AG15703" s="145"/>
      <c r="AH15703" s="145"/>
      <c r="AI15703" s="145"/>
    </row>
    <row r="15704" spans="1:35" s="15" customFormat="1" ht="15" customHeight="1" x14ac:dyDescent="0.25">
      <c r="B15704" s="62"/>
      <c r="C15704" s="146" t="str">
        <f ca="1">INDIRECT("Jäsenet!C"&amp;AI15702)&amp;$B$2&amp;INDIRECT("Jäsenet!B"&amp;AI15702)</f>
        <v xml:space="preserve"> </v>
      </c>
      <c r="D15704" s="146"/>
      <c r="E15704" s="146"/>
      <c r="F15704" s="146"/>
      <c r="G15704" s="146"/>
      <c r="H15704" s="146"/>
      <c r="I15704" s="146"/>
      <c r="J15704" s="146"/>
      <c r="K15704" s="146"/>
      <c r="L15704" s="146"/>
      <c r="M15704" s="146"/>
      <c r="N15704" s="146"/>
      <c r="O15704" s="146"/>
      <c r="P15704" s="146"/>
      <c r="Q15704" s="146"/>
      <c r="R15704" s="146"/>
      <c r="S15704" s="146"/>
      <c r="T15704" s="13"/>
      <c r="U15704" s="64"/>
      <c r="V15704" s="64"/>
      <c r="W15704" s="147">
        <f>'Laskun tiedot'!$A$5</f>
        <v>40618</v>
      </c>
      <c r="X15704" s="147"/>
      <c r="Y15704" s="147"/>
      <c r="Z15704" s="147"/>
      <c r="AA15704" s="147"/>
      <c r="AB15704" s="147"/>
      <c r="AC15704" s="64"/>
      <c r="AD15704" s="64"/>
      <c r="AE15704" s="147">
        <f>'Laskun tiedot'!$A$8</f>
        <v>40907</v>
      </c>
      <c r="AF15704" s="147"/>
      <c r="AG15704" s="147"/>
      <c r="AH15704" s="147"/>
      <c r="AI15704" s="147"/>
    </row>
    <row r="15705" spans="1:35" s="15" customFormat="1" ht="15" customHeight="1" x14ac:dyDescent="0.25">
      <c r="B15705" s="62"/>
      <c r="C15705" s="146">
        <f ca="1">INDIRECT("Jäsenet!D"&amp;AI15702)</f>
        <v>0</v>
      </c>
      <c r="D15705" s="146"/>
      <c r="E15705" s="146"/>
      <c r="F15705" s="146"/>
      <c r="G15705" s="146"/>
      <c r="H15705" s="146"/>
      <c r="I15705" s="146"/>
      <c r="J15705" s="146"/>
      <c r="K15705" s="146"/>
      <c r="L15705" s="146"/>
      <c r="M15705" s="146"/>
      <c r="N15705" s="146"/>
      <c r="O15705" s="146"/>
      <c r="P15705" s="146"/>
      <c r="Q15705" s="146"/>
      <c r="R15705" s="146"/>
      <c r="S15705" s="146"/>
    </row>
    <row r="15706" spans="1:35" s="11" customFormat="1" ht="15" customHeight="1" x14ac:dyDescent="0.25">
      <c r="B15706" s="67"/>
      <c r="C15706" s="148" t="str">
        <f ca="1">INDIRECT("Jäsenet!E"&amp;AI15702)&amp;$B$2&amp;INDIRECT("Jäsenet!F"&amp;AI15702)</f>
        <v xml:space="preserve"> </v>
      </c>
      <c r="D15706" s="148"/>
      <c r="E15706" s="148"/>
      <c r="F15706" s="148"/>
      <c r="G15706" s="148"/>
      <c r="H15706" s="148"/>
      <c r="I15706" s="148"/>
      <c r="J15706" s="148"/>
      <c r="K15706" s="148"/>
      <c r="L15706" s="148"/>
      <c r="M15706" s="148"/>
      <c r="N15706" s="148"/>
      <c r="O15706" s="148"/>
      <c r="P15706" s="148"/>
      <c r="Q15706" s="148"/>
      <c r="R15706" s="148"/>
      <c r="S15706" s="148"/>
      <c r="W15706" s="145" t="s">
        <v>17</v>
      </c>
      <c r="X15706" s="145"/>
      <c r="Y15706" s="145"/>
      <c r="Z15706" s="145"/>
      <c r="AA15706" s="145"/>
      <c r="AB15706" s="145"/>
    </row>
    <row r="15707" spans="1:35" s="15" customFormat="1" ht="15" customHeight="1" x14ac:dyDescent="0.25">
      <c r="T15707" s="78"/>
      <c r="U15707" s="63"/>
      <c r="V15707" s="63"/>
      <c r="W15707" s="149">
        <f ca="1">INDIRECT("Jäsenet!A"&amp;AI15702)</f>
        <v>315</v>
      </c>
      <c r="X15707" s="149"/>
      <c r="Y15707" s="149"/>
      <c r="Z15707" s="149"/>
      <c r="AA15707" s="149"/>
      <c r="AB15707" s="149"/>
    </row>
    <row r="15708" spans="1:35" s="15" customFormat="1" ht="15" customHeight="1" x14ac:dyDescent="0.25">
      <c r="B15708" s="39"/>
      <c r="C15708" s="39"/>
      <c r="D15708" s="39"/>
      <c r="E15708" s="39"/>
      <c r="F15708" s="39"/>
      <c r="G15708" s="39"/>
      <c r="H15708" s="39"/>
      <c r="I15708" s="39"/>
      <c r="J15708" s="39"/>
      <c r="K15708" s="39"/>
      <c r="L15708" s="39"/>
      <c r="M15708" s="39"/>
      <c r="N15708" s="39"/>
      <c r="O15708" s="39"/>
      <c r="P15708" s="39"/>
      <c r="Q15708" s="39"/>
      <c r="R15708" s="39"/>
      <c r="S15708" s="39"/>
      <c r="T15708" s="78"/>
      <c r="U15708" s="78"/>
      <c r="V15708" s="78"/>
      <c r="W15708" s="78"/>
      <c r="X15708" s="78"/>
      <c r="Y15708" s="78"/>
      <c r="Z15708" s="78"/>
      <c r="AA15708" s="39"/>
      <c r="AB15708" s="39"/>
      <c r="AC15708" s="39"/>
      <c r="AD15708" s="39"/>
      <c r="AE15708" s="39"/>
      <c r="AF15708" s="39"/>
      <c r="AG15708" s="39"/>
      <c r="AH15708" s="39"/>
      <c r="AI15708" s="39"/>
    </row>
    <row r="15709" spans="1:35" s="15" customFormat="1" ht="15" customHeight="1" x14ac:dyDescent="0.25">
      <c r="A15709" s="32"/>
      <c r="B15709" s="32"/>
      <c r="C15709" s="32"/>
      <c r="D15709" s="32"/>
      <c r="E15709" s="32"/>
      <c r="F15709" s="32"/>
      <c r="G15709" s="32"/>
      <c r="H15709" s="32"/>
      <c r="I15709" s="32"/>
      <c r="J15709" s="32"/>
      <c r="K15709" s="32"/>
      <c r="L15709" s="32"/>
      <c r="M15709" s="32"/>
      <c r="N15709" s="32"/>
      <c r="O15709" s="32"/>
      <c r="P15709" s="32"/>
      <c r="Q15709" s="32"/>
      <c r="R15709" s="32"/>
      <c r="S15709" s="32"/>
      <c r="T15709" s="33"/>
      <c r="U15709" s="33"/>
      <c r="V15709" s="33"/>
      <c r="W15709" s="35"/>
      <c r="X15709" s="33"/>
      <c r="Y15709" s="33"/>
      <c r="Z15709" s="33"/>
      <c r="AA15709" s="32"/>
      <c r="AB15709" s="32"/>
      <c r="AC15709" s="32"/>
      <c r="AD15709" s="32"/>
      <c r="AE15709" s="32"/>
      <c r="AF15709" s="32"/>
      <c r="AG15709" s="32"/>
      <c r="AH15709" s="32"/>
      <c r="AI15709" s="32"/>
    </row>
    <row r="15710" spans="1:35" s="15" customFormat="1" ht="15" customHeight="1" x14ac:dyDescent="0.25">
      <c r="B15710" s="39"/>
      <c r="C15710" s="39"/>
      <c r="D15710" s="39"/>
      <c r="E15710" s="39"/>
      <c r="F15710" s="39"/>
      <c r="G15710" s="39"/>
      <c r="H15710" s="39"/>
      <c r="I15710" s="39"/>
      <c r="J15710" s="39"/>
      <c r="K15710" s="39"/>
      <c r="L15710" s="39"/>
      <c r="M15710" s="39"/>
      <c r="N15710" s="39"/>
      <c r="O15710" s="39"/>
      <c r="P15710" s="39"/>
      <c r="Q15710" s="39"/>
      <c r="R15710" s="39"/>
      <c r="S15710" s="39"/>
      <c r="T15710" s="78"/>
      <c r="U15710" s="78"/>
      <c r="V15710" s="78"/>
      <c r="W15710" s="34"/>
      <c r="X15710" s="78"/>
      <c r="Y15710" s="78"/>
      <c r="Z15710" s="78"/>
      <c r="AA15710" s="39"/>
      <c r="AB15710" s="39"/>
      <c r="AC15710" s="39"/>
      <c r="AD15710" s="39"/>
      <c r="AE15710" s="39"/>
      <c r="AF15710" s="39"/>
      <c r="AG15710" s="39"/>
      <c r="AH15710" s="39"/>
      <c r="AI15710" s="39"/>
    </row>
    <row r="15711" spans="1:35" s="15" customFormat="1" ht="15" customHeight="1" x14ac:dyDescent="0.25">
      <c r="B15711" s="36" t="str">
        <f>'Laskun tiedot'!$A$11</f>
        <v>--------------------</v>
      </c>
      <c r="C15711" s="39"/>
      <c r="D15711" s="39"/>
      <c r="E15711" s="39"/>
      <c r="F15711" s="39"/>
      <c r="G15711" s="39"/>
      <c r="H15711" s="39"/>
      <c r="I15711" s="39"/>
      <c r="J15711" s="39"/>
      <c r="K15711" s="39"/>
      <c r="L15711" s="39"/>
      <c r="M15711" s="39"/>
      <c r="N15711" s="39"/>
      <c r="O15711" s="39"/>
      <c r="P15711" s="39"/>
      <c r="Q15711" s="39"/>
      <c r="R15711" s="39"/>
      <c r="S15711" s="39"/>
      <c r="T15711" s="17"/>
      <c r="U15711" s="17"/>
      <c r="V15711" s="17"/>
      <c r="W15711" s="17"/>
      <c r="X15711" s="17"/>
      <c r="Y15711" s="17"/>
      <c r="Z15711" s="17"/>
      <c r="AA15711" s="17"/>
      <c r="AB15711" s="17"/>
      <c r="AC15711" s="17"/>
      <c r="AD15711" s="17"/>
      <c r="AE15711" s="17"/>
      <c r="AF15711" s="17"/>
      <c r="AG15711" s="17"/>
      <c r="AH15711" s="17"/>
      <c r="AI15711" s="17"/>
    </row>
    <row r="15712" spans="1:35" s="15" customFormat="1" ht="15" customHeight="1" x14ac:dyDescent="0.25">
      <c r="B15712" s="36" t="str">
        <f>'Laskun tiedot'!$A$12</f>
        <v>Vuosi 2011</v>
      </c>
      <c r="C15712" s="78"/>
      <c r="D15712" s="78"/>
      <c r="E15712" s="78"/>
      <c r="F15712" s="78"/>
      <c r="G15712" s="78"/>
      <c r="H15712" s="78"/>
      <c r="I15712" s="78"/>
      <c r="J15712" s="78"/>
      <c r="K15712" s="78"/>
      <c r="L15712" s="78"/>
      <c r="M15712" s="78"/>
      <c r="N15712" s="78"/>
      <c r="O15712" s="78"/>
      <c r="P15712" s="39"/>
      <c r="Q15712" s="39"/>
      <c r="R15712" s="39"/>
      <c r="S15712" s="39"/>
      <c r="T15712" s="39"/>
      <c r="U15712" s="39"/>
      <c r="V15712" s="39"/>
      <c r="W15712" s="39"/>
      <c r="X15712" s="39"/>
      <c r="Y15712" s="39"/>
      <c r="Z15712" s="39"/>
      <c r="AA15712" s="39"/>
      <c r="AB15712" s="39"/>
      <c r="AC15712" s="13"/>
      <c r="AD15712" s="13"/>
      <c r="AE15712" s="13"/>
      <c r="AF15712" s="13"/>
      <c r="AG15712" s="13"/>
      <c r="AH15712" s="13"/>
      <c r="AI15712" s="13"/>
    </row>
    <row r="15713" spans="2:35" s="15" customFormat="1" ht="15" customHeight="1" x14ac:dyDescent="0.25">
      <c r="B15713" s="36" t="str">
        <f>'Laskun tiedot'!$A$13</f>
        <v>JÄSENMAKSU ………. 10 €</v>
      </c>
      <c r="T15713" s="11"/>
      <c r="U15713" s="11"/>
      <c r="V15713" s="11"/>
      <c r="W15713" s="11"/>
      <c r="X15713" s="11"/>
      <c r="Y15713" s="11"/>
      <c r="Z15713" s="11"/>
      <c r="AA15713" s="11"/>
      <c r="AB15713" s="11"/>
      <c r="AC15713" s="11"/>
      <c r="AD15713" s="11"/>
      <c r="AE15713" s="11"/>
      <c r="AF15713" s="11"/>
      <c r="AG15713" s="11"/>
      <c r="AH15713" s="11"/>
      <c r="AI15713" s="11"/>
    </row>
    <row r="15714" spans="2:35" s="15" customFormat="1" ht="15" customHeight="1" x14ac:dyDescent="0.25">
      <c r="B15714" s="36" t="str">
        <f>'Laskun tiedot'!$A$14</f>
        <v>--------------------</v>
      </c>
      <c r="T15714" s="39"/>
      <c r="AC15714" s="39"/>
    </row>
    <row r="15715" spans="2:35" s="15" customFormat="1" ht="15" customHeight="1" x14ac:dyDescent="0.25">
      <c r="B15715" s="36" t="str">
        <f>'Laskun tiedot'!$A$15</f>
        <v xml:space="preserve"> </v>
      </c>
      <c r="T15715" s="11"/>
      <c r="U15715" s="11"/>
      <c r="V15715" s="11"/>
      <c r="W15715" s="11"/>
      <c r="X15715" s="11"/>
      <c r="Y15715" s="11"/>
      <c r="Z15715" s="11"/>
      <c r="AA15715" s="11"/>
      <c r="AB15715" s="11"/>
      <c r="AC15715" s="11"/>
      <c r="AD15715" s="11"/>
      <c r="AE15715" s="11"/>
      <c r="AF15715" s="11"/>
      <c r="AG15715" s="11"/>
      <c r="AH15715" s="11"/>
      <c r="AI15715" s="11"/>
    </row>
    <row r="15716" spans="2:35" s="15" customFormat="1" ht="15" customHeight="1" x14ac:dyDescent="0.25">
      <c r="B15716" s="36" t="str">
        <f>'Laskun tiedot'!$A$16</f>
        <v xml:space="preserve"> </v>
      </c>
      <c r="C15716" s="39"/>
      <c r="D15716" s="39"/>
      <c r="E15716" s="39"/>
      <c r="F15716" s="39"/>
      <c r="G15716" s="39"/>
      <c r="H15716" s="39"/>
      <c r="I15716" s="39"/>
      <c r="J15716" s="39"/>
      <c r="K15716" s="39"/>
      <c r="L15716" s="39"/>
      <c r="M15716" s="39"/>
      <c r="N15716" s="39"/>
      <c r="O15716" s="39"/>
      <c r="P15716" s="39"/>
      <c r="Q15716" s="39"/>
      <c r="R15716" s="39"/>
      <c r="S15716" s="39"/>
      <c r="T15716" s="39"/>
      <c r="U15716" s="39"/>
      <c r="V15716" s="39"/>
      <c r="W15716" s="39"/>
      <c r="X15716" s="39"/>
      <c r="Y15716" s="39"/>
      <c r="Z15716" s="39"/>
      <c r="AA15716" s="39"/>
      <c r="AB15716" s="39"/>
      <c r="AC15716" s="39"/>
      <c r="AD15716" s="39"/>
      <c r="AE15716" s="39"/>
      <c r="AF15716" s="39"/>
      <c r="AG15716" s="39"/>
      <c r="AH15716" s="39"/>
      <c r="AI15716" s="39"/>
    </row>
    <row r="15717" spans="2:35" s="15" customFormat="1" ht="15" customHeight="1" x14ac:dyDescent="0.25">
      <c r="B15717" s="36" t="str">
        <f>'Laskun tiedot'!$A$17</f>
        <v xml:space="preserve"> </v>
      </c>
    </row>
    <row r="15718" spans="2:35" s="11" customFormat="1" ht="15" customHeight="1" x14ac:dyDescent="0.25">
      <c r="B15718" s="36" t="str">
        <f>'Laskun tiedot'!$A$18</f>
        <v xml:space="preserve"> </v>
      </c>
    </row>
    <row r="15719" spans="2:35" s="15" customFormat="1" ht="15" customHeight="1" x14ac:dyDescent="0.25">
      <c r="B15719" s="36" t="str">
        <f>'Laskun tiedot'!$A$19</f>
        <v xml:space="preserve"> </v>
      </c>
      <c r="M15719" s="16"/>
      <c r="N15719" s="1"/>
      <c r="O15719" s="1"/>
      <c r="P15719" s="16"/>
      <c r="Q15719" s="1"/>
      <c r="R15719" s="1"/>
      <c r="T15719" s="16"/>
      <c r="U15719" s="1"/>
      <c r="V15719" s="1"/>
      <c r="W15719" s="1"/>
      <c r="X15719" s="1"/>
      <c r="Z15719" s="16"/>
      <c r="AA15719" s="1"/>
      <c r="AB15719" s="1"/>
      <c r="AD15719" s="16"/>
      <c r="AE15719" s="1"/>
      <c r="AF15719" s="1"/>
      <c r="AG15719" s="1"/>
      <c r="AH15719" s="1"/>
    </row>
    <row r="15720" spans="2:35" s="15" customFormat="1" ht="15" customHeight="1" x14ac:dyDescent="0.25">
      <c r="B15720" s="36" t="str">
        <f>'Laskun tiedot'!$A$20</f>
        <v xml:space="preserve"> </v>
      </c>
      <c r="M15720" s="16"/>
      <c r="N15720" s="1"/>
      <c r="O15720" s="1"/>
      <c r="P15720" s="16"/>
      <c r="Q15720" s="1"/>
      <c r="R15720" s="1"/>
      <c r="T15720" s="16"/>
      <c r="U15720" s="1"/>
      <c r="V15720" s="1"/>
      <c r="W15720" s="1"/>
      <c r="X15720" s="1"/>
      <c r="Z15720" s="16"/>
      <c r="AA15720" s="1"/>
      <c r="AB15720" s="1"/>
      <c r="AD15720" s="16"/>
      <c r="AE15720" s="1"/>
      <c r="AF15720" s="1"/>
      <c r="AG15720" s="1"/>
      <c r="AH15720" s="1"/>
    </row>
    <row r="15721" spans="2:35" s="15" customFormat="1" ht="15" customHeight="1" x14ac:dyDescent="0.25">
      <c r="B15721" s="36" t="str">
        <f>'Laskun tiedot'!$A$21</f>
        <v xml:space="preserve"> </v>
      </c>
      <c r="M15721" s="16"/>
      <c r="N15721" s="1"/>
      <c r="O15721" s="1"/>
      <c r="P15721" s="16"/>
      <c r="Q15721" s="1"/>
      <c r="R15721" s="1"/>
      <c r="T15721" s="16"/>
      <c r="U15721" s="1"/>
      <c r="V15721" s="1"/>
      <c r="W15721" s="1"/>
      <c r="X15721" s="1"/>
      <c r="Z15721" s="16"/>
      <c r="AA15721" s="1"/>
      <c r="AB15721" s="1"/>
      <c r="AD15721" s="16"/>
      <c r="AE15721" s="1"/>
      <c r="AF15721" s="1"/>
      <c r="AG15721" s="1"/>
      <c r="AH15721" s="1"/>
    </row>
    <row r="15722" spans="2:35" s="15" customFormat="1" ht="15" customHeight="1" x14ac:dyDescent="0.25">
      <c r="B15722" s="36" t="str">
        <f>'Laskun tiedot'!$A$22</f>
        <v xml:space="preserve"> </v>
      </c>
      <c r="M15722" s="16"/>
      <c r="N15722" s="1"/>
      <c r="O15722" s="1"/>
      <c r="P15722" s="16"/>
      <c r="Q15722" s="1"/>
      <c r="R15722" s="1"/>
      <c r="T15722" s="16"/>
      <c r="U15722" s="1"/>
      <c r="V15722" s="1"/>
      <c r="W15722" s="1"/>
      <c r="X15722" s="1"/>
      <c r="Z15722" s="16"/>
      <c r="AA15722" s="1"/>
      <c r="AB15722" s="1"/>
      <c r="AD15722" s="16"/>
      <c r="AE15722" s="1"/>
      <c r="AF15722" s="1"/>
      <c r="AG15722" s="1"/>
      <c r="AH15722" s="1"/>
    </row>
    <row r="15723" spans="2:35" s="15" customFormat="1" ht="15" customHeight="1" x14ac:dyDescent="0.25">
      <c r="B15723" s="36" t="str">
        <f>'Laskun tiedot'!$A$23</f>
        <v xml:space="preserve"> </v>
      </c>
      <c r="M15723" s="16"/>
      <c r="N15723" s="1"/>
      <c r="O15723" s="1"/>
      <c r="P15723" s="16"/>
      <c r="Q15723" s="1"/>
      <c r="R15723" s="1"/>
      <c r="T15723" s="16"/>
      <c r="U15723" s="1"/>
      <c r="V15723" s="1"/>
      <c r="W15723" s="1"/>
      <c r="X15723" s="1"/>
      <c r="Z15723" s="16"/>
      <c r="AA15723" s="1"/>
      <c r="AB15723" s="1"/>
      <c r="AD15723" s="16"/>
      <c r="AE15723" s="1"/>
      <c r="AF15723" s="1"/>
      <c r="AG15723" s="1"/>
      <c r="AH15723" s="1"/>
    </row>
    <row r="15724" spans="2:35" s="15" customFormat="1" ht="15" customHeight="1" x14ac:dyDescent="0.25">
      <c r="B15724" s="36" t="str">
        <f>'Laskun tiedot'!$A$24</f>
        <v xml:space="preserve"> </v>
      </c>
      <c r="M15724" s="16"/>
      <c r="N15724" s="1"/>
      <c r="O15724" s="1"/>
      <c r="P15724" s="16"/>
      <c r="Q15724" s="1"/>
      <c r="R15724" s="1"/>
      <c r="T15724" s="16"/>
      <c r="U15724" s="1"/>
      <c r="V15724" s="1"/>
      <c r="W15724" s="1"/>
      <c r="X15724" s="1"/>
      <c r="Z15724" s="16"/>
      <c r="AA15724" s="1"/>
      <c r="AB15724" s="1"/>
      <c r="AD15724" s="16"/>
      <c r="AE15724" s="1"/>
      <c r="AF15724" s="1"/>
      <c r="AG15724" s="1"/>
      <c r="AH15724" s="1"/>
    </row>
    <row r="15725" spans="2:35" s="15" customFormat="1" ht="15" customHeight="1" x14ac:dyDescent="0.25">
      <c r="B15725" s="36" t="str">
        <f>'Laskun tiedot'!$A$25</f>
        <v xml:space="preserve"> </v>
      </c>
      <c r="M15725" s="16"/>
      <c r="N15725" s="1"/>
      <c r="O15725" s="1"/>
      <c r="P15725" s="16"/>
      <c r="Q15725" s="1"/>
      <c r="R15725" s="1"/>
      <c r="T15725" s="16"/>
      <c r="U15725" s="1"/>
      <c r="V15725" s="1"/>
      <c r="W15725" s="1"/>
      <c r="X15725" s="1"/>
      <c r="Z15725" s="16"/>
      <c r="AA15725" s="1"/>
      <c r="AB15725" s="1"/>
      <c r="AD15725" s="16"/>
      <c r="AE15725" s="1"/>
      <c r="AF15725" s="1"/>
      <c r="AG15725" s="1"/>
      <c r="AH15725" s="1"/>
    </row>
    <row r="15726" spans="2:35" s="15" customFormat="1" ht="15" customHeight="1" x14ac:dyDescent="0.25">
      <c r="B15726" s="36" t="str">
        <f>'Laskun tiedot'!$A$26</f>
        <v xml:space="preserve"> </v>
      </c>
      <c r="M15726" s="16"/>
      <c r="N15726" s="1"/>
      <c r="O15726" s="1"/>
      <c r="P15726" s="16"/>
      <c r="Q15726" s="1"/>
      <c r="R15726" s="1"/>
      <c r="T15726" s="16"/>
      <c r="U15726" s="1"/>
      <c r="V15726" s="1"/>
      <c r="W15726" s="1"/>
      <c r="X15726" s="1"/>
      <c r="Z15726" s="16"/>
      <c r="AA15726" s="1"/>
      <c r="AB15726" s="1"/>
      <c r="AD15726" s="16"/>
      <c r="AE15726" s="1"/>
      <c r="AF15726" s="1"/>
      <c r="AG15726" s="1"/>
      <c r="AH15726" s="1"/>
    </row>
    <row r="15727" spans="2:35" s="15" customFormat="1" ht="15" customHeight="1" x14ac:dyDescent="0.25">
      <c r="B15727" s="36" t="str">
        <f>'Laskun tiedot'!$A$27</f>
        <v xml:space="preserve"> </v>
      </c>
      <c r="M15727" s="16"/>
      <c r="N15727" s="1"/>
      <c r="O15727" s="1"/>
      <c r="P15727" s="16"/>
      <c r="Q15727" s="1"/>
      <c r="R15727" s="1"/>
      <c r="T15727" s="16"/>
      <c r="U15727" s="1"/>
      <c r="V15727" s="1"/>
      <c r="W15727" s="1"/>
      <c r="X15727" s="1"/>
      <c r="Z15727" s="16"/>
      <c r="AA15727" s="1"/>
      <c r="AB15727" s="1"/>
      <c r="AD15727" s="16"/>
      <c r="AE15727" s="1"/>
      <c r="AF15727" s="1"/>
      <c r="AG15727" s="1"/>
      <c r="AH15727" s="1"/>
    </row>
    <row r="15728" spans="2:35" s="15" customFormat="1" ht="15" customHeight="1" x14ac:dyDescent="0.25">
      <c r="B15728" s="36"/>
      <c r="M15728" s="16"/>
      <c r="N15728" s="1"/>
      <c r="O15728" s="1"/>
      <c r="P15728" s="16"/>
      <c r="Q15728" s="1"/>
      <c r="R15728" s="1"/>
      <c r="T15728" s="16"/>
      <c r="U15728" s="1"/>
      <c r="V15728" s="1"/>
      <c r="W15728" s="1"/>
      <c r="X15728" s="1"/>
      <c r="Z15728" s="16"/>
      <c r="AA15728" s="1"/>
      <c r="AB15728" s="1"/>
      <c r="AD15728" s="16"/>
      <c r="AE15728" s="1"/>
      <c r="AF15728" s="1"/>
      <c r="AG15728" s="1"/>
      <c r="AH15728" s="1"/>
    </row>
    <row r="15729" spans="1:35" s="80" customFormat="1" ht="12" customHeight="1" x14ac:dyDescent="0.25">
      <c r="B15729" s="143" t="str">
        <f>'Laskun tiedot'!$A$30</f>
        <v>Sihteeri:</v>
      </c>
      <c r="C15729" s="143"/>
      <c r="D15729" s="143"/>
      <c r="E15729" s="143"/>
      <c r="F15729" s="143"/>
      <c r="G15729" s="143"/>
      <c r="H15729" s="143"/>
      <c r="I15729" s="143"/>
      <c r="J15729" s="143" t="str">
        <f>'Laskun tiedot'!$B$30</f>
        <v>Puh.</v>
      </c>
      <c r="K15729" s="143"/>
      <c r="L15729" s="143"/>
      <c r="M15729" s="143"/>
      <c r="N15729" s="143"/>
      <c r="O15729" s="143"/>
      <c r="P15729" s="143"/>
      <c r="Q15729" s="143"/>
      <c r="R15729" s="143"/>
      <c r="S15729" s="143" t="str">
        <f>'Laskun tiedot'!$C$30</f>
        <v xml:space="preserve"> </v>
      </c>
      <c r="T15729" s="143"/>
      <c r="U15729" s="143"/>
      <c r="V15729" s="143"/>
      <c r="W15729" s="143"/>
      <c r="X15729" s="143"/>
      <c r="Y15729" s="143"/>
      <c r="Z15729" s="143"/>
      <c r="AA15729" s="143" t="str">
        <f>'Laskun tiedot'!$D$30</f>
        <v xml:space="preserve"> </v>
      </c>
      <c r="AB15729" s="143"/>
      <c r="AC15729" s="143"/>
      <c r="AD15729" s="143"/>
      <c r="AE15729" s="143"/>
      <c r="AF15729" s="143"/>
      <c r="AG15729" s="143"/>
      <c r="AH15729" s="143"/>
      <c r="AI15729" s="143"/>
    </row>
    <row r="15730" spans="1:35" s="79" customFormat="1" ht="12" customHeight="1" x14ac:dyDescent="0.2">
      <c r="B15730" s="143" t="str">
        <f>'Laskun tiedot'!$A$31</f>
        <v xml:space="preserve"> </v>
      </c>
      <c r="C15730" s="143"/>
      <c r="D15730" s="143"/>
      <c r="E15730" s="143"/>
      <c r="F15730" s="143"/>
      <c r="G15730" s="143"/>
      <c r="H15730" s="143"/>
      <c r="I15730" s="143"/>
      <c r="J15730" s="143" t="str">
        <f>'Laskun tiedot'!$B$31</f>
        <v xml:space="preserve"> </v>
      </c>
      <c r="K15730" s="143"/>
      <c r="L15730" s="143"/>
      <c r="M15730" s="143"/>
      <c r="N15730" s="143"/>
      <c r="O15730" s="143"/>
      <c r="P15730" s="143"/>
      <c r="Q15730" s="143"/>
      <c r="R15730" s="143"/>
      <c r="S15730" s="144" t="str">
        <f>'Laskun tiedot'!$C$31</f>
        <v xml:space="preserve"> </v>
      </c>
      <c r="T15730" s="144"/>
      <c r="U15730" s="144"/>
      <c r="V15730" s="144"/>
      <c r="W15730" s="144"/>
      <c r="X15730" s="144"/>
      <c r="Y15730" s="144"/>
      <c r="Z15730" s="144"/>
      <c r="AA15730" s="144" t="str">
        <f>'Laskun tiedot'!$D$31</f>
        <v xml:space="preserve"> </v>
      </c>
      <c r="AB15730" s="144"/>
      <c r="AC15730" s="144"/>
      <c r="AD15730" s="144"/>
      <c r="AE15730" s="144"/>
      <c r="AF15730" s="144"/>
      <c r="AG15730" s="144"/>
      <c r="AH15730" s="144"/>
      <c r="AI15730" s="144"/>
    </row>
    <row r="15731" spans="1:35" s="80" customFormat="1" ht="12" customHeight="1" x14ac:dyDescent="0.25">
      <c r="B15731" s="143" t="str">
        <f>'Laskun tiedot'!$A$32</f>
        <v xml:space="preserve"> </v>
      </c>
      <c r="C15731" s="143"/>
      <c r="D15731" s="143"/>
      <c r="E15731" s="143"/>
      <c r="F15731" s="143"/>
      <c r="G15731" s="143"/>
      <c r="H15731" s="143"/>
      <c r="I15731" s="143"/>
      <c r="J15731" s="143" t="str">
        <f>'Laskun tiedot'!$B$32</f>
        <v xml:space="preserve"> </v>
      </c>
      <c r="K15731" s="143"/>
      <c r="L15731" s="143"/>
      <c r="M15731" s="143"/>
      <c r="N15731" s="143"/>
      <c r="O15731" s="143"/>
      <c r="P15731" s="143"/>
      <c r="Q15731" s="143"/>
      <c r="R15731" s="143"/>
      <c r="S15731" s="144" t="str">
        <f>'Laskun tiedot'!$C$32</f>
        <v xml:space="preserve"> </v>
      </c>
      <c r="T15731" s="144"/>
      <c r="U15731" s="144"/>
      <c r="V15731" s="144"/>
      <c r="W15731" s="144"/>
      <c r="X15731" s="144"/>
      <c r="Y15731" s="144"/>
      <c r="Z15731" s="144"/>
      <c r="AA15731" s="144" t="str">
        <f>'Laskun tiedot'!$D$32</f>
        <v xml:space="preserve"> </v>
      </c>
      <c r="AB15731" s="144"/>
      <c r="AC15731" s="144"/>
      <c r="AD15731" s="144"/>
      <c r="AE15731" s="144"/>
      <c r="AF15731" s="144"/>
      <c r="AG15731" s="144"/>
      <c r="AH15731" s="144"/>
      <c r="AI15731" s="144"/>
    </row>
    <row r="15732" spans="1:35" s="15" customFormat="1" ht="15" customHeight="1" x14ac:dyDescent="0.25">
      <c r="A15732" s="60"/>
      <c r="B15732" s="61"/>
      <c r="C15732" s="61"/>
      <c r="D15732" s="61"/>
      <c r="E15732" s="61"/>
      <c r="F15732" s="61"/>
      <c r="G15732" s="61"/>
      <c r="H15732" s="61"/>
      <c r="I15732" s="61"/>
      <c r="J15732" s="61"/>
      <c r="K15732" s="61"/>
      <c r="L15732" s="61"/>
      <c r="M15732" s="61"/>
      <c r="N15732" s="61"/>
      <c r="O15732" s="61"/>
      <c r="P15732" s="61"/>
      <c r="Q15732" s="61"/>
      <c r="R15732" s="61"/>
      <c r="S15732" s="61"/>
      <c r="T15732" s="61"/>
      <c r="U15732" s="61"/>
      <c r="V15732" s="61"/>
      <c r="W15732" s="61"/>
      <c r="X15732" s="61"/>
      <c r="Y15732" s="61"/>
      <c r="Z15732" s="61"/>
      <c r="AA15732" s="61"/>
      <c r="AB15732" s="61"/>
      <c r="AC15732" s="61"/>
      <c r="AD15732" s="61"/>
      <c r="AE15732" s="61"/>
      <c r="AF15732" s="61"/>
      <c r="AG15732" s="61"/>
      <c r="AH15732" s="61"/>
      <c r="AI15732" s="61"/>
    </row>
    <row r="15733" spans="1:35" s="15" customFormat="1" ht="15" customHeight="1" x14ac:dyDescent="0.25">
      <c r="B15733" s="39"/>
      <c r="C15733" s="39"/>
      <c r="D15733" s="39"/>
      <c r="E15733" s="39"/>
      <c r="F15733" s="39"/>
      <c r="G15733" s="39"/>
      <c r="H15733" s="39"/>
      <c r="I15733" s="39"/>
      <c r="J15733" s="39"/>
      <c r="K15733" s="39"/>
      <c r="L15733" s="39"/>
      <c r="M15733" s="39"/>
      <c r="N15733" s="39"/>
      <c r="O15733" s="39"/>
      <c r="P15733" s="39"/>
      <c r="Q15733" s="39"/>
      <c r="R15733" s="39"/>
      <c r="S15733" s="39"/>
      <c r="T15733" s="39"/>
      <c r="U15733" s="39"/>
      <c r="V15733" s="39"/>
      <c r="W15733" s="39"/>
      <c r="X15733" s="39"/>
      <c r="Y15733" s="39"/>
      <c r="Z15733" s="39"/>
      <c r="AA15733" s="39"/>
      <c r="AB15733" s="59"/>
      <c r="AC15733" s="59"/>
      <c r="AD15733" s="39"/>
      <c r="AE15733" s="39"/>
      <c r="AF15733" s="39"/>
      <c r="AG15733" s="39"/>
      <c r="AH15733" s="39"/>
      <c r="AI15733" s="39"/>
    </row>
    <row r="15734" spans="1:35" s="15" customFormat="1" ht="11.1" customHeight="1" x14ac:dyDescent="0.25">
      <c r="A15734" s="72"/>
      <c r="B15734" s="73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  <c r="O15734" s="18"/>
      <c r="P15734" s="18"/>
      <c r="Q15734" s="18"/>
      <c r="R15734" s="18"/>
      <c r="S15734" s="127" t="s">
        <v>35</v>
      </c>
      <c r="T15734" s="128"/>
      <c r="U15734" s="128"/>
      <c r="V15734" s="128"/>
      <c r="W15734" s="128"/>
      <c r="X15734" s="128"/>
      <c r="Y15734" s="128"/>
      <c r="Z15734" s="128"/>
      <c r="AA15734" s="129"/>
      <c r="AB15734" s="128" t="s">
        <v>36</v>
      </c>
      <c r="AC15734" s="128"/>
      <c r="AD15734" s="128"/>
      <c r="AE15734" s="128"/>
      <c r="AF15734" s="128"/>
      <c r="AG15734" s="128"/>
      <c r="AH15734" s="128"/>
      <c r="AI15734" s="128"/>
    </row>
    <row r="15735" spans="1:35" s="15" customFormat="1" ht="15" customHeight="1" x14ac:dyDescent="0.25">
      <c r="A15735" s="116" t="s">
        <v>19</v>
      </c>
      <c r="B15735" s="130"/>
      <c r="C15735" s="20"/>
      <c r="D15735" s="133" t="str">
        <f>'Laskun tiedot'!$A$35</f>
        <v>EKOP 123456-09876543</v>
      </c>
      <c r="E15735" s="133"/>
      <c r="F15735" s="133"/>
      <c r="G15735" s="133"/>
      <c r="H15735" s="133"/>
      <c r="I15735" s="133"/>
      <c r="J15735" s="133"/>
      <c r="K15735" s="133"/>
      <c r="L15735" s="133"/>
      <c r="M15735" s="133"/>
      <c r="N15735" s="133"/>
      <c r="O15735" s="133"/>
      <c r="P15735" s="133"/>
      <c r="Q15735" s="133"/>
      <c r="R15735" s="133"/>
      <c r="S15735" s="134" t="str">
        <f>'Laskun tiedot'!$B$35</f>
        <v>FI67 1234 5609 8765 43</v>
      </c>
      <c r="T15735" s="135"/>
      <c r="U15735" s="135"/>
      <c r="V15735" s="135"/>
      <c r="W15735" s="135"/>
      <c r="X15735" s="135"/>
      <c r="Y15735" s="135"/>
      <c r="Z15735" s="135"/>
      <c r="AA15735" s="136"/>
      <c r="AB15735" s="135" t="str">
        <f>'Laskun tiedot'!$C$35</f>
        <v>OKOYFIHH</v>
      </c>
      <c r="AC15735" s="135"/>
      <c r="AD15735" s="135"/>
      <c r="AE15735" s="135"/>
      <c r="AF15735" s="135"/>
      <c r="AG15735" s="135"/>
      <c r="AH15735" s="135"/>
      <c r="AI15735" s="135"/>
    </row>
    <row r="15736" spans="1:35" s="15" customFormat="1" ht="15" customHeight="1" x14ac:dyDescent="0.25">
      <c r="A15736" s="116"/>
      <c r="B15736" s="130"/>
      <c r="C15736" s="20"/>
      <c r="D15736" s="133" t="str">
        <f>'Laskun tiedot'!$A$36</f>
        <v xml:space="preserve"> </v>
      </c>
      <c r="E15736" s="133"/>
      <c r="F15736" s="133"/>
      <c r="G15736" s="133"/>
      <c r="H15736" s="133"/>
      <c r="I15736" s="133"/>
      <c r="J15736" s="133"/>
      <c r="K15736" s="133"/>
      <c r="L15736" s="133"/>
      <c r="M15736" s="133"/>
      <c r="N15736" s="133"/>
      <c r="O15736" s="133"/>
      <c r="P15736" s="133"/>
      <c r="Q15736" s="133"/>
      <c r="R15736" s="137"/>
      <c r="S15736" s="134" t="str">
        <f>'Laskun tiedot'!$B$36</f>
        <v xml:space="preserve"> </v>
      </c>
      <c r="T15736" s="135"/>
      <c r="U15736" s="135"/>
      <c r="V15736" s="135"/>
      <c r="W15736" s="135"/>
      <c r="X15736" s="135"/>
      <c r="Y15736" s="135"/>
      <c r="Z15736" s="135"/>
      <c r="AA15736" s="136"/>
      <c r="AB15736" s="134" t="str">
        <f>'Laskun tiedot'!$C$36</f>
        <v xml:space="preserve"> </v>
      </c>
      <c r="AC15736" s="135"/>
      <c r="AD15736" s="135"/>
      <c r="AE15736" s="135"/>
      <c r="AF15736" s="135"/>
      <c r="AG15736" s="135"/>
      <c r="AH15736" s="135"/>
      <c r="AI15736" s="135"/>
    </row>
    <row r="15737" spans="1:35" s="15" customFormat="1" ht="15" customHeight="1" x14ac:dyDescent="0.25">
      <c r="A15737" s="131"/>
      <c r="B15737" s="132"/>
      <c r="C15737" s="20"/>
      <c r="D15737" s="138" t="str">
        <f>'Laskun tiedot'!$A$37</f>
        <v xml:space="preserve"> </v>
      </c>
      <c r="E15737" s="138"/>
      <c r="F15737" s="138"/>
      <c r="G15737" s="138"/>
      <c r="H15737" s="138"/>
      <c r="I15737" s="138"/>
      <c r="J15737" s="138"/>
      <c r="K15737" s="138"/>
      <c r="L15737" s="138"/>
      <c r="M15737" s="138"/>
      <c r="N15737" s="138"/>
      <c r="O15737" s="138"/>
      <c r="P15737" s="138"/>
      <c r="Q15737" s="138"/>
      <c r="R15737" s="139"/>
      <c r="S15737" s="140" t="str">
        <f>'Laskun tiedot'!$B$37</f>
        <v xml:space="preserve"> </v>
      </c>
      <c r="T15737" s="141"/>
      <c r="U15737" s="141"/>
      <c r="V15737" s="141"/>
      <c r="W15737" s="141"/>
      <c r="X15737" s="141"/>
      <c r="Y15737" s="141"/>
      <c r="Z15737" s="141"/>
      <c r="AA15737" s="142"/>
      <c r="AB15737" s="140" t="str">
        <f>'Laskun tiedot'!$C$37</f>
        <v xml:space="preserve"> </v>
      </c>
      <c r="AC15737" s="141"/>
      <c r="AD15737" s="141"/>
      <c r="AE15737" s="141"/>
      <c r="AF15737" s="141"/>
      <c r="AG15737" s="141"/>
      <c r="AH15737" s="141"/>
      <c r="AI15737" s="141"/>
    </row>
    <row r="15738" spans="1:35" s="15" customFormat="1" ht="15" customHeight="1" x14ac:dyDescent="0.25">
      <c r="A15738" s="101" t="s">
        <v>21</v>
      </c>
      <c r="B15738" s="102"/>
      <c r="C15738" s="22"/>
      <c r="D15738" s="107" t="str">
        <f>'Laskun tiedot'!$A$40</f>
        <v xml:space="preserve"> </v>
      </c>
      <c r="E15738" s="107"/>
      <c r="F15738" s="107"/>
      <c r="G15738" s="107"/>
      <c r="H15738" s="107"/>
      <c r="I15738" s="107"/>
      <c r="J15738" s="107"/>
      <c r="K15738" s="107"/>
      <c r="L15738" s="107"/>
      <c r="M15738" s="107"/>
      <c r="N15738" s="107"/>
      <c r="O15738" s="107"/>
      <c r="P15738" s="107"/>
      <c r="Q15738" s="107"/>
      <c r="R15738" s="108"/>
      <c r="S15738" s="23"/>
      <c r="T15738" s="24"/>
      <c r="U15738" s="25"/>
      <c r="V15738" s="25"/>
      <c r="W15738" s="25"/>
      <c r="X15738" s="25"/>
      <c r="Y15738" s="25"/>
      <c r="Z15738" s="25"/>
      <c r="AA15738" s="25"/>
      <c r="AB15738" s="25"/>
      <c r="AC15738" s="25"/>
      <c r="AD15738" s="25"/>
      <c r="AE15738" s="25"/>
      <c r="AF15738" s="25"/>
      <c r="AG15738" s="25"/>
      <c r="AH15738" s="25"/>
      <c r="AI15738" s="25"/>
    </row>
    <row r="15739" spans="1:35" s="15" customFormat="1" ht="15" customHeight="1" x14ac:dyDescent="0.25">
      <c r="A15739" s="103"/>
      <c r="B15739" s="104"/>
      <c r="C15739" s="20"/>
      <c r="D15739" s="109"/>
      <c r="E15739" s="109"/>
      <c r="F15739" s="109"/>
      <c r="G15739" s="109"/>
      <c r="H15739" s="109"/>
      <c r="I15739" s="109"/>
      <c r="J15739" s="109"/>
      <c r="K15739" s="109"/>
      <c r="L15739" s="109"/>
      <c r="M15739" s="109"/>
      <c r="N15739" s="109"/>
      <c r="O15739" s="109"/>
      <c r="P15739" s="109"/>
      <c r="Q15739" s="109"/>
      <c r="R15739" s="110"/>
      <c r="S15739" s="29"/>
      <c r="T15739" s="25" t="str">
        <f>'Laskun tiedot'!$A$43</f>
        <v>KÄYTÄ VIITETTÄ !</v>
      </c>
      <c r="U15739" s="25"/>
      <c r="V15739" s="25"/>
      <c r="W15739" s="25"/>
      <c r="X15739" s="25"/>
      <c r="Y15739" s="25"/>
      <c r="Z15739" s="25"/>
      <c r="AA15739" s="25"/>
      <c r="AB15739" s="25"/>
      <c r="AC15739" s="25"/>
      <c r="AD15739" s="25"/>
      <c r="AE15739" s="25"/>
      <c r="AF15739" s="25"/>
      <c r="AG15739" s="25"/>
      <c r="AH15739" s="25"/>
      <c r="AI15739" s="25"/>
    </row>
    <row r="15740" spans="1:35" s="15" customFormat="1" ht="15" customHeight="1" x14ac:dyDescent="0.25">
      <c r="A15740" s="105"/>
      <c r="B15740" s="106"/>
      <c r="C15740" s="26"/>
      <c r="D15740" s="111"/>
      <c r="E15740" s="111"/>
      <c r="F15740" s="111"/>
      <c r="G15740" s="111"/>
      <c r="H15740" s="111"/>
      <c r="I15740" s="111"/>
      <c r="J15740" s="111"/>
      <c r="K15740" s="111"/>
      <c r="L15740" s="111"/>
      <c r="M15740" s="111"/>
      <c r="N15740" s="111"/>
      <c r="O15740" s="111"/>
      <c r="P15740" s="111"/>
      <c r="Q15740" s="111"/>
      <c r="R15740" s="112"/>
      <c r="S15740" s="29"/>
      <c r="T15740" s="25" t="str">
        <f>'Laskun tiedot'!$A$44</f>
        <v xml:space="preserve"> </v>
      </c>
      <c r="U15740" s="25"/>
      <c r="V15740" s="25"/>
      <c r="W15740" s="25"/>
      <c r="X15740" s="25"/>
      <c r="Y15740" s="25"/>
      <c r="Z15740" s="27"/>
      <c r="AA15740" s="27"/>
      <c r="AB15740" s="27"/>
      <c r="AC15740" s="27"/>
      <c r="AD15740" s="27"/>
      <c r="AE15740" s="27"/>
      <c r="AF15740" s="27"/>
      <c r="AG15740" s="27"/>
      <c r="AH15740" s="27"/>
      <c r="AI15740" s="25"/>
    </row>
    <row r="15741" spans="1:35" s="15" customFormat="1" ht="15" customHeight="1" x14ac:dyDescent="0.25">
      <c r="A15741" s="113" t="s">
        <v>20</v>
      </c>
      <c r="B15741" s="101" t="s">
        <v>22</v>
      </c>
      <c r="C15741" s="20"/>
      <c r="D15741" s="20"/>
      <c r="E15741" s="20"/>
      <c r="F15741" s="20"/>
      <c r="G15741" s="20"/>
      <c r="H15741" s="20"/>
      <c r="I15741" s="20"/>
      <c r="J15741" s="20"/>
      <c r="K15741" s="20"/>
      <c r="L15741" s="20"/>
      <c r="M15741" s="20"/>
      <c r="N15741" s="20"/>
      <c r="O15741" s="20"/>
      <c r="P15741" s="20"/>
      <c r="Q15741" s="20"/>
      <c r="R15741" s="21"/>
      <c r="S15741" s="29"/>
      <c r="T15741" s="25" t="str">
        <f>'Laskun tiedot'!$A$45</f>
        <v xml:space="preserve"> </v>
      </c>
      <c r="U15741" s="25"/>
      <c r="V15741" s="25"/>
      <c r="W15741" s="25"/>
      <c r="X15741" s="25"/>
      <c r="Y15741" s="25"/>
      <c r="Z15741" s="25"/>
      <c r="AA15741" s="25"/>
      <c r="AB15741" s="25"/>
      <c r="AC15741" s="25"/>
      <c r="AD15741" s="25"/>
      <c r="AE15741" s="25"/>
      <c r="AF15741" s="25"/>
      <c r="AG15741" s="25"/>
      <c r="AH15741" s="25"/>
      <c r="AI15741" s="25"/>
    </row>
    <row r="15742" spans="1:35" s="15" customFormat="1" ht="15" customHeight="1" x14ac:dyDescent="0.25">
      <c r="A15742" s="114"/>
      <c r="B15742" s="116"/>
      <c r="C15742" s="20"/>
      <c r="D15742" s="117" t="str">
        <f ca="1">INDIRECT("Jäsenet!C"&amp;AI15702)&amp;$B$2&amp;INDIRECT("Jäsenet!B"&amp;AI15702)</f>
        <v xml:space="preserve"> </v>
      </c>
      <c r="E15742" s="117"/>
      <c r="F15742" s="117"/>
      <c r="G15742" s="117"/>
      <c r="H15742" s="117"/>
      <c r="I15742" s="117"/>
      <c r="J15742" s="117"/>
      <c r="K15742" s="117"/>
      <c r="L15742" s="117"/>
      <c r="M15742" s="117"/>
      <c r="N15742" s="117"/>
      <c r="O15742" s="117"/>
      <c r="P15742" s="117"/>
      <c r="Q15742" s="117"/>
      <c r="R15742" s="117"/>
      <c r="S15742" s="29"/>
      <c r="T15742" s="25" t="str">
        <f>'Laskun tiedot'!$A$46</f>
        <v xml:space="preserve"> </v>
      </c>
      <c r="U15742" s="25"/>
      <c r="V15742" s="25"/>
      <c r="W15742" s="25"/>
      <c r="X15742" s="25"/>
      <c r="Y15742" s="25"/>
      <c r="Z15742" s="25"/>
      <c r="AA15742" s="25"/>
      <c r="AB15742" s="25"/>
      <c r="AC15742" s="25"/>
      <c r="AD15742" s="25"/>
      <c r="AE15742" s="25"/>
      <c r="AF15742" s="25"/>
      <c r="AG15742" s="25"/>
      <c r="AH15742" s="25"/>
      <c r="AI15742" s="25"/>
    </row>
    <row r="15743" spans="1:35" s="15" customFormat="1" ht="15" customHeight="1" x14ac:dyDescent="0.25">
      <c r="A15743" s="114"/>
      <c r="B15743" s="116"/>
      <c r="C15743" s="20"/>
      <c r="D15743" s="117">
        <f ca="1">INDIRECT("Jäsenet!D"&amp;AI15702)</f>
        <v>0</v>
      </c>
      <c r="E15743" s="117"/>
      <c r="F15743" s="117"/>
      <c r="G15743" s="117"/>
      <c r="H15743" s="117"/>
      <c r="I15743" s="117"/>
      <c r="J15743" s="117"/>
      <c r="K15743" s="117"/>
      <c r="L15743" s="117"/>
      <c r="M15743" s="117"/>
      <c r="N15743" s="117"/>
      <c r="O15743" s="117"/>
      <c r="P15743" s="117"/>
      <c r="Q15743" s="117"/>
      <c r="R15743" s="117"/>
      <c r="S15743" s="29"/>
      <c r="T15743" s="25" t="str">
        <f>'Laskun tiedot'!$A$47</f>
        <v xml:space="preserve"> </v>
      </c>
      <c r="U15743" s="25"/>
      <c r="V15743" s="25"/>
      <c r="W15743" s="25"/>
      <c r="X15743" s="25"/>
      <c r="Y15743" s="25"/>
      <c r="Z15743" s="25"/>
      <c r="AA15743" s="25"/>
      <c r="AB15743" s="25"/>
      <c r="AC15743" s="25"/>
      <c r="AD15743" s="25"/>
      <c r="AE15743" s="25"/>
      <c r="AF15743" s="25"/>
      <c r="AG15743" s="25"/>
      <c r="AH15743" s="25"/>
      <c r="AI15743" s="25"/>
    </row>
    <row r="15744" spans="1:35" s="15" customFormat="1" ht="15" customHeight="1" x14ac:dyDescent="0.25">
      <c r="A15744" s="114"/>
      <c r="B15744" s="116"/>
      <c r="C15744" s="20"/>
      <c r="D15744" s="118" t="str">
        <f ca="1">INDIRECT("Jäsenet!E"&amp;AI15702)&amp;$B$2&amp;INDIRECT("Jäsenet!F"&amp;AI15702)</f>
        <v xml:space="preserve"> </v>
      </c>
      <c r="E15744" s="118"/>
      <c r="F15744" s="118"/>
      <c r="G15744" s="118"/>
      <c r="H15744" s="118"/>
      <c r="I15744" s="118"/>
      <c r="J15744" s="118"/>
      <c r="K15744" s="118"/>
      <c r="L15744" s="118"/>
      <c r="M15744" s="118"/>
      <c r="N15744" s="118"/>
      <c r="O15744" s="118"/>
      <c r="P15744" s="118"/>
      <c r="Q15744" s="118"/>
      <c r="R15744" s="118"/>
      <c r="S15744" s="29"/>
      <c r="T15744" s="25" t="str">
        <f>'Laskun tiedot'!$A$48</f>
        <v xml:space="preserve"> </v>
      </c>
      <c r="U15744" s="25"/>
      <c r="V15744" s="25"/>
      <c r="W15744" s="25"/>
      <c r="X15744" s="25"/>
      <c r="Y15744" s="25"/>
      <c r="Z15744" s="25"/>
      <c r="AA15744" s="25"/>
      <c r="AB15744" s="25"/>
      <c r="AC15744" s="25"/>
      <c r="AD15744" s="25"/>
      <c r="AE15744" s="25"/>
      <c r="AF15744" s="25"/>
      <c r="AG15744" s="25"/>
      <c r="AH15744" s="25"/>
      <c r="AI15744" s="25"/>
    </row>
    <row r="15745" spans="1:35" s="15" customFormat="1" ht="15" customHeight="1" x14ac:dyDescent="0.25">
      <c r="A15745" s="114"/>
      <c r="B15745" s="74"/>
      <c r="C15745" s="20"/>
      <c r="D15745" s="20"/>
      <c r="E15745" s="20"/>
      <c r="F15745" s="20"/>
      <c r="G15745" s="20"/>
      <c r="H15745" s="20"/>
      <c r="I15745" s="20"/>
      <c r="J15745" s="20"/>
      <c r="K15745" s="20"/>
      <c r="L15745" s="20"/>
      <c r="M15745" s="20"/>
      <c r="N15745" s="20"/>
      <c r="O15745" s="20"/>
      <c r="P15745" s="20"/>
      <c r="Q15745" s="20"/>
      <c r="R15745" s="21"/>
      <c r="S15745" s="30"/>
      <c r="T15745" s="25"/>
      <c r="U15745" s="25"/>
      <c r="V15745" s="25"/>
      <c r="W15745" s="25"/>
      <c r="X15745" s="25"/>
      <c r="Y15745" s="25"/>
      <c r="Z15745" s="25"/>
      <c r="AA15745" s="25"/>
      <c r="AB15745" s="25"/>
      <c r="AC15745" s="25"/>
      <c r="AD15745" s="25"/>
      <c r="AE15745" s="25"/>
      <c r="AF15745" s="25"/>
      <c r="AG15745" s="25"/>
      <c r="AH15745" s="25"/>
      <c r="AI15745" s="25"/>
    </row>
    <row r="15746" spans="1:35" s="15" customFormat="1" ht="12.6" customHeight="1" x14ac:dyDescent="0.25">
      <c r="A15746" s="114"/>
      <c r="B15746" s="119" t="s">
        <v>23</v>
      </c>
      <c r="C15746" s="20"/>
      <c r="D15746" s="20"/>
      <c r="E15746" s="20"/>
      <c r="F15746" s="20"/>
      <c r="G15746" s="20"/>
      <c r="H15746" s="20"/>
      <c r="I15746" s="20"/>
      <c r="J15746" s="20"/>
      <c r="K15746" s="20"/>
      <c r="L15746" s="20"/>
      <c r="M15746" s="20"/>
      <c r="N15746" s="20"/>
      <c r="O15746" s="20"/>
      <c r="P15746" s="20"/>
      <c r="Q15746" s="20"/>
      <c r="R15746" s="20"/>
      <c r="S15746" s="121" t="s">
        <v>39</v>
      </c>
      <c r="T15746" s="122"/>
      <c r="U15746" s="123"/>
      <c r="V15746" s="81">
        <f ca="1">INDIRECT("Jäsenet!G"&amp;AI15702)</f>
        <v>13152</v>
      </c>
      <c r="W15746" s="82"/>
      <c r="X15746" s="82"/>
      <c r="Y15746" s="82"/>
      <c r="Z15746" s="82"/>
      <c r="AA15746" s="82"/>
      <c r="AB15746" s="82"/>
      <c r="AC15746" s="82"/>
      <c r="AD15746" s="82"/>
      <c r="AE15746" s="82"/>
      <c r="AF15746" s="82"/>
      <c r="AG15746" s="82"/>
      <c r="AH15746" s="82"/>
      <c r="AI15746" s="82"/>
    </row>
    <row r="15747" spans="1:35" s="15" customFormat="1" ht="12.6" customHeight="1" x14ac:dyDescent="0.25">
      <c r="A15747" s="115"/>
      <c r="B15747" s="120"/>
      <c r="C15747" s="28"/>
      <c r="D15747" s="28"/>
      <c r="E15747" s="28"/>
      <c r="F15747" s="28"/>
      <c r="G15747" s="28"/>
      <c r="H15747" s="28"/>
      <c r="I15747" s="28"/>
      <c r="J15747" s="28"/>
      <c r="K15747" s="28"/>
      <c r="L15747" s="28"/>
      <c r="M15747" s="28"/>
      <c r="N15747" s="28"/>
      <c r="O15747" s="28"/>
      <c r="P15747" s="28"/>
      <c r="Q15747" s="28"/>
      <c r="R15747" s="28"/>
      <c r="S15747" s="124"/>
      <c r="T15747" s="125"/>
      <c r="U15747" s="126"/>
      <c r="V15747" s="83"/>
      <c r="W15747" s="84"/>
      <c r="X15747" s="84"/>
      <c r="Y15747" s="84"/>
      <c r="Z15747" s="84"/>
      <c r="AA15747" s="84"/>
      <c r="AB15747" s="85"/>
      <c r="AC15747" s="85"/>
      <c r="AD15747" s="85"/>
      <c r="AE15747" s="85"/>
      <c r="AF15747" s="85"/>
      <c r="AG15747" s="85"/>
      <c r="AH15747" s="85"/>
      <c r="AI15747" s="85"/>
    </row>
    <row r="15748" spans="1:35" s="15" customFormat="1" ht="24.95" customHeight="1" x14ac:dyDescent="0.25">
      <c r="A15748" s="86" t="s">
        <v>37</v>
      </c>
      <c r="B15748" s="87"/>
      <c r="C15748" s="88"/>
      <c r="D15748" s="89"/>
      <c r="E15748" s="89"/>
      <c r="F15748" s="89"/>
      <c r="G15748" s="89"/>
      <c r="H15748" s="89"/>
      <c r="I15748" s="89"/>
      <c r="J15748" s="89"/>
      <c r="K15748" s="89"/>
      <c r="L15748" s="89"/>
      <c r="M15748" s="89"/>
      <c r="N15748" s="89"/>
      <c r="O15748" s="89"/>
      <c r="P15748" s="89"/>
      <c r="Q15748" s="89"/>
      <c r="R15748" s="90"/>
      <c r="S15748" s="91" t="s">
        <v>40</v>
      </c>
      <c r="T15748" s="92"/>
      <c r="U15748" s="93"/>
      <c r="V15748" s="94">
        <f>'Laskun tiedot'!$A$8</f>
        <v>40907</v>
      </c>
      <c r="W15748" s="95"/>
      <c r="X15748" s="95"/>
      <c r="Y15748" s="95"/>
      <c r="Z15748" s="96"/>
      <c r="AA15748" s="97" t="s">
        <v>24</v>
      </c>
      <c r="AB15748" s="98"/>
      <c r="AC15748" s="99" t="str">
        <f>'Laskun tiedot'!$A$51</f>
        <v xml:space="preserve"> </v>
      </c>
      <c r="AD15748" s="99"/>
      <c r="AE15748" s="99"/>
      <c r="AF15748" s="99"/>
      <c r="AG15748" s="99"/>
      <c r="AH15748" s="99"/>
      <c r="AI15748" s="99"/>
    </row>
    <row r="15749" spans="1:35" s="15" customFormat="1" ht="9.9499999999999993" customHeight="1" x14ac:dyDescent="0.25">
      <c r="B15749" s="41"/>
      <c r="C15749" s="42"/>
      <c r="D15749" s="42"/>
      <c r="E15749" s="42"/>
      <c r="F15749" s="42"/>
      <c r="G15749" s="42"/>
      <c r="H15749" s="42"/>
      <c r="I15749" s="43"/>
      <c r="J15749" s="42"/>
      <c r="K15749" s="42"/>
      <c r="L15749" s="42"/>
      <c r="M15749" s="42"/>
      <c r="N15749" s="42"/>
      <c r="O15749" s="42"/>
      <c r="P15749" s="42"/>
      <c r="Q15749" s="18"/>
      <c r="R15749" s="18"/>
      <c r="S15749" s="44"/>
      <c r="T15749" s="44"/>
      <c r="U15749" s="19"/>
      <c r="V15749" s="45"/>
      <c r="W15749" s="45"/>
      <c r="X15749" s="45"/>
      <c r="Y15749" s="45"/>
      <c r="Z15749" s="45"/>
      <c r="AA15749" s="45"/>
      <c r="AB15749" s="46"/>
      <c r="AC15749" s="47"/>
      <c r="AD15749" s="48"/>
      <c r="AE15749" s="48"/>
      <c r="AF15749" s="48"/>
      <c r="AG15749" s="48"/>
      <c r="AH15749" s="48"/>
      <c r="AI15749" s="48"/>
    </row>
    <row r="15750" spans="1:35" s="15" customFormat="1" ht="50.1" customHeight="1" x14ac:dyDescent="0.25">
      <c r="B15750" s="41"/>
      <c r="C15750" s="42"/>
      <c r="D15750" s="42"/>
      <c r="E15750" s="42"/>
      <c r="F15750" s="42"/>
      <c r="G15750" s="42"/>
      <c r="H15750" s="42"/>
      <c r="I15750" s="43"/>
      <c r="J15750" s="42"/>
      <c r="K15750" s="42"/>
      <c r="L15750" s="42"/>
      <c r="M15750" s="42"/>
      <c r="N15750" s="42"/>
      <c r="O15750" s="42"/>
      <c r="P15750" s="42"/>
      <c r="Q15750" s="18"/>
      <c r="R15750" s="18"/>
      <c r="S15750" s="44"/>
      <c r="T15750" s="44"/>
      <c r="U15750" s="19"/>
      <c r="V15750" s="45"/>
      <c r="W15750" s="45"/>
      <c r="X15750" s="100" t="s">
        <v>38</v>
      </c>
      <c r="Y15750" s="100"/>
      <c r="Z15750" s="100"/>
      <c r="AA15750" s="100"/>
      <c r="AB15750" s="100"/>
      <c r="AC15750" s="100"/>
      <c r="AD15750" s="100"/>
      <c r="AE15750" s="100"/>
      <c r="AF15750" s="100"/>
      <c r="AG15750" s="100"/>
      <c r="AH15750" s="100"/>
      <c r="AI15750" s="100"/>
    </row>
    <row r="15751" spans="1:35" s="8" customFormat="1" ht="23.25" x14ac:dyDescent="0.35">
      <c r="B15751" s="66"/>
      <c r="C15751" s="150" t="str">
        <f>'Laskun tiedot'!$A$2</f>
        <v>Yhdistys ry</v>
      </c>
      <c r="D15751" s="150"/>
      <c r="E15751" s="150"/>
      <c r="F15751" s="150"/>
      <c r="G15751" s="150"/>
      <c r="H15751" s="150"/>
      <c r="I15751" s="150"/>
      <c r="J15751" s="150"/>
      <c r="K15751" s="150"/>
      <c r="L15751" s="150"/>
      <c r="M15751" s="150"/>
      <c r="N15751" s="150"/>
      <c r="O15751" s="150"/>
      <c r="P15751" s="150"/>
      <c r="Q15751" s="150"/>
      <c r="R15751" s="150"/>
      <c r="S15751" s="150"/>
      <c r="T15751" s="10"/>
      <c r="U15751" s="9"/>
      <c r="V15751" s="9"/>
      <c r="W15751" s="150" t="s">
        <v>16</v>
      </c>
      <c r="X15751" s="150"/>
      <c r="Y15751" s="150"/>
      <c r="Z15751" s="150"/>
    </row>
    <row r="15752" spans="1:35" s="15" customFormat="1" x14ac:dyDescent="0.25">
      <c r="B15752" s="15" t="s">
        <v>25</v>
      </c>
      <c r="AI15752" s="65">
        <v>317</v>
      </c>
    </row>
    <row r="15753" spans="1:35" s="11" customFormat="1" ht="15" customHeight="1" x14ac:dyDescent="0.2">
      <c r="V15753" s="68"/>
      <c r="W15753" s="145" t="s">
        <v>26</v>
      </c>
      <c r="X15753" s="145"/>
      <c r="Y15753" s="145"/>
      <c r="Z15753" s="145"/>
      <c r="AA15753" s="145"/>
      <c r="AB15753" s="145"/>
      <c r="AC15753" s="68"/>
      <c r="AD15753" s="68"/>
      <c r="AE15753" s="145" t="s">
        <v>18</v>
      </c>
      <c r="AF15753" s="145"/>
      <c r="AG15753" s="145"/>
      <c r="AH15753" s="145"/>
      <c r="AI15753" s="145"/>
    </row>
    <row r="15754" spans="1:35" s="15" customFormat="1" ht="15" customHeight="1" x14ac:dyDescent="0.25">
      <c r="B15754" s="62"/>
      <c r="C15754" s="146" t="str">
        <f ca="1">INDIRECT("Jäsenet!C"&amp;AI15752)&amp;$B$2&amp;INDIRECT("Jäsenet!B"&amp;AI15752)</f>
        <v xml:space="preserve"> </v>
      </c>
      <c r="D15754" s="146"/>
      <c r="E15754" s="146"/>
      <c r="F15754" s="146"/>
      <c r="G15754" s="146"/>
      <c r="H15754" s="146"/>
      <c r="I15754" s="146"/>
      <c r="J15754" s="146"/>
      <c r="K15754" s="146"/>
      <c r="L15754" s="146"/>
      <c r="M15754" s="146"/>
      <c r="N15754" s="146"/>
      <c r="O15754" s="146"/>
      <c r="P15754" s="146"/>
      <c r="Q15754" s="146"/>
      <c r="R15754" s="146"/>
      <c r="S15754" s="146"/>
      <c r="T15754" s="13"/>
      <c r="U15754" s="64"/>
      <c r="V15754" s="64"/>
      <c r="W15754" s="147">
        <f>'Laskun tiedot'!$A$5</f>
        <v>40618</v>
      </c>
      <c r="X15754" s="147"/>
      <c r="Y15754" s="147"/>
      <c r="Z15754" s="147"/>
      <c r="AA15754" s="147"/>
      <c r="AB15754" s="147"/>
      <c r="AC15754" s="64"/>
      <c r="AD15754" s="64"/>
      <c r="AE15754" s="147">
        <f>'Laskun tiedot'!$A$8</f>
        <v>40907</v>
      </c>
      <c r="AF15754" s="147"/>
      <c r="AG15754" s="147"/>
      <c r="AH15754" s="147"/>
      <c r="AI15754" s="147"/>
    </row>
    <row r="15755" spans="1:35" s="15" customFormat="1" ht="15" customHeight="1" x14ac:dyDescent="0.25">
      <c r="B15755" s="62"/>
      <c r="C15755" s="146">
        <f ca="1">INDIRECT("Jäsenet!D"&amp;AI15752)</f>
        <v>0</v>
      </c>
      <c r="D15755" s="146"/>
      <c r="E15755" s="146"/>
      <c r="F15755" s="146"/>
      <c r="G15755" s="146"/>
      <c r="H15755" s="146"/>
      <c r="I15755" s="146"/>
      <c r="J15755" s="146"/>
      <c r="K15755" s="146"/>
      <c r="L15755" s="146"/>
      <c r="M15755" s="146"/>
      <c r="N15755" s="146"/>
      <c r="O15755" s="146"/>
      <c r="P15755" s="146"/>
      <c r="Q15755" s="146"/>
      <c r="R15755" s="146"/>
      <c r="S15755" s="146"/>
    </row>
    <row r="15756" spans="1:35" s="11" customFormat="1" ht="15" customHeight="1" x14ac:dyDescent="0.25">
      <c r="B15756" s="67"/>
      <c r="C15756" s="148" t="str">
        <f ca="1">INDIRECT("Jäsenet!E"&amp;AI15752)&amp;$B$2&amp;INDIRECT("Jäsenet!F"&amp;AI15752)</f>
        <v xml:space="preserve"> </v>
      </c>
      <c r="D15756" s="148"/>
      <c r="E15756" s="148"/>
      <c r="F15756" s="148"/>
      <c r="G15756" s="148"/>
      <c r="H15756" s="148"/>
      <c r="I15756" s="148"/>
      <c r="J15756" s="148"/>
      <c r="K15756" s="148"/>
      <c r="L15756" s="148"/>
      <c r="M15756" s="148"/>
      <c r="N15756" s="148"/>
      <c r="O15756" s="148"/>
      <c r="P15756" s="148"/>
      <c r="Q15756" s="148"/>
      <c r="R15756" s="148"/>
      <c r="S15756" s="148"/>
      <c r="W15756" s="145" t="s">
        <v>17</v>
      </c>
      <c r="X15756" s="145"/>
      <c r="Y15756" s="145"/>
      <c r="Z15756" s="145"/>
      <c r="AA15756" s="145"/>
      <c r="AB15756" s="145"/>
    </row>
    <row r="15757" spans="1:35" s="15" customFormat="1" ht="15" customHeight="1" x14ac:dyDescent="0.25">
      <c r="T15757" s="78"/>
      <c r="U15757" s="63"/>
      <c r="V15757" s="63"/>
      <c r="W15757" s="149">
        <f ca="1">INDIRECT("Jäsenet!A"&amp;AI15752)</f>
        <v>316</v>
      </c>
      <c r="X15757" s="149"/>
      <c r="Y15757" s="149"/>
      <c r="Z15757" s="149"/>
      <c r="AA15757" s="149"/>
      <c r="AB15757" s="149"/>
    </row>
    <row r="15758" spans="1:35" s="15" customFormat="1" ht="15" customHeight="1" x14ac:dyDescent="0.25">
      <c r="B15758" s="39"/>
      <c r="C15758" s="39"/>
      <c r="D15758" s="39"/>
      <c r="E15758" s="39"/>
      <c r="F15758" s="39"/>
      <c r="G15758" s="39"/>
      <c r="H15758" s="39"/>
      <c r="I15758" s="39"/>
      <c r="J15758" s="39"/>
      <c r="K15758" s="39"/>
      <c r="L15758" s="39"/>
      <c r="M15758" s="39"/>
      <c r="N15758" s="39"/>
      <c r="O15758" s="39"/>
      <c r="P15758" s="39"/>
      <c r="Q15758" s="39"/>
      <c r="R15758" s="39"/>
      <c r="S15758" s="39"/>
      <c r="T15758" s="78"/>
      <c r="U15758" s="78"/>
      <c r="V15758" s="78"/>
      <c r="W15758" s="78"/>
      <c r="X15758" s="78"/>
      <c r="Y15758" s="78"/>
      <c r="Z15758" s="78"/>
      <c r="AA15758" s="39"/>
      <c r="AB15758" s="39"/>
      <c r="AC15758" s="39"/>
      <c r="AD15758" s="39"/>
      <c r="AE15758" s="39"/>
      <c r="AF15758" s="39"/>
      <c r="AG15758" s="39"/>
      <c r="AH15758" s="39"/>
      <c r="AI15758" s="39"/>
    </row>
    <row r="15759" spans="1:35" s="15" customFormat="1" ht="15" customHeight="1" x14ac:dyDescent="0.25">
      <c r="A15759" s="32"/>
      <c r="B15759" s="32"/>
      <c r="C15759" s="32"/>
      <c r="D15759" s="32"/>
      <c r="E15759" s="32"/>
      <c r="F15759" s="32"/>
      <c r="G15759" s="32"/>
      <c r="H15759" s="32"/>
      <c r="I15759" s="32"/>
      <c r="J15759" s="32"/>
      <c r="K15759" s="32"/>
      <c r="L15759" s="32"/>
      <c r="M15759" s="32"/>
      <c r="N15759" s="32"/>
      <c r="O15759" s="32"/>
      <c r="P15759" s="32"/>
      <c r="Q15759" s="32"/>
      <c r="R15759" s="32"/>
      <c r="S15759" s="32"/>
      <c r="T15759" s="33"/>
      <c r="U15759" s="33"/>
      <c r="V15759" s="33"/>
      <c r="W15759" s="35"/>
      <c r="X15759" s="33"/>
      <c r="Y15759" s="33"/>
      <c r="Z15759" s="33"/>
      <c r="AA15759" s="32"/>
      <c r="AB15759" s="32"/>
      <c r="AC15759" s="32"/>
      <c r="AD15759" s="32"/>
      <c r="AE15759" s="32"/>
      <c r="AF15759" s="32"/>
      <c r="AG15759" s="32"/>
      <c r="AH15759" s="32"/>
      <c r="AI15759" s="32"/>
    </row>
    <row r="15760" spans="1:35" s="15" customFormat="1" ht="15" customHeight="1" x14ac:dyDescent="0.25">
      <c r="B15760" s="39"/>
      <c r="C15760" s="39"/>
      <c r="D15760" s="39"/>
      <c r="E15760" s="39"/>
      <c r="F15760" s="39"/>
      <c r="G15760" s="39"/>
      <c r="H15760" s="39"/>
      <c r="I15760" s="39"/>
      <c r="J15760" s="39"/>
      <c r="K15760" s="39"/>
      <c r="L15760" s="39"/>
      <c r="M15760" s="39"/>
      <c r="N15760" s="39"/>
      <c r="O15760" s="39"/>
      <c r="P15760" s="39"/>
      <c r="Q15760" s="39"/>
      <c r="R15760" s="39"/>
      <c r="S15760" s="39"/>
      <c r="T15760" s="78"/>
      <c r="U15760" s="78"/>
      <c r="V15760" s="78"/>
      <c r="W15760" s="34"/>
      <c r="X15760" s="78"/>
      <c r="Y15760" s="78"/>
      <c r="Z15760" s="78"/>
      <c r="AA15760" s="39"/>
      <c r="AB15760" s="39"/>
      <c r="AC15760" s="39"/>
      <c r="AD15760" s="39"/>
      <c r="AE15760" s="39"/>
      <c r="AF15760" s="39"/>
      <c r="AG15760" s="39"/>
      <c r="AH15760" s="39"/>
      <c r="AI15760" s="39"/>
    </row>
    <row r="15761" spans="2:35" s="15" customFormat="1" ht="15" customHeight="1" x14ac:dyDescent="0.25">
      <c r="B15761" s="36" t="str">
        <f>'Laskun tiedot'!$A$11</f>
        <v>--------------------</v>
      </c>
      <c r="C15761" s="39"/>
      <c r="D15761" s="39"/>
      <c r="E15761" s="39"/>
      <c r="F15761" s="39"/>
      <c r="G15761" s="39"/>
      <c r="H15761" s="39"/>
      <c r="I15761" s="39"/>
      <c r="J15761" s="39"/>
      <c r="K15761" s="39"/>
      <c r="L15761" s="39"/>
      <c r="M15761" s="39"/>
      <c r="N15761" s="39"/>
      <c r="O15761" s="39"/>
      <c r="P15761" s="39"/>
      <c r="Q15761" s="39"/>
      <c r="R15761" s="39"/>
      <c r="S15761" s="39"/>
      <c r="T15761" s="17"/>
      <c r="U15761" s="17"/>
      <c r="V15761" s="17"/>
      <c r="W15761" s="17"/>
      <c r="X15761" s="17"/>
      <c r="Y15761" s="17"/>
      <c r="Z15761" s="17"/>
      <c r="AA15761" s="17"/>
      <c r="AB15761" s="17"/>
      <c r="AC15761" s="17"/>
      <c r="AD15761" s="17"/>
      <c r="AE15761" s="17"/>
      <c r="AF15761" s="17"/>
      <c r="AG15761" s="17"/>
      <c r="AH15761" s="17"/>
      <c r="AI15761" s="17"/>
    </row>
    <row r="15762" spans="2:35" s="15" customFormat="1" ht="15" customHeight="1" x14ac:dyDescent="0.25">
      <c r="B15762" s="36" t="str">
        <f>'Laskun tiedot'!$A$12</f>
        <v>Vuosi 2011</v>
      </c>
      <c r="C15762" s="78"/>
      <c r="D15762" s="78"/>
      <c r="E15762" s="78"/>
      <c r="F15762" s="78"/>
      <c r="G15762" s="78"/>
      <c r="H15762" s="78"/>
      <c r="I15762" s="78"/>
      <c r="J15762" s="78"/>
      <c r="K15762" s="78"/>
      <c r="L15762" s="78"/>
      <c r="M15762" s="78"/>
      <c r="N15762" s="78"/>
      <c r="O15762" s="78"/>
      <c r="P15762" s="39"/>
      <c r="Q15762" s="39"/>
      <c r="R15762" s="39"/>
      <c r="S15762" s="39"/>
      <c r="T15762" s="39"/>
      <c r="U15762" s="39"/>
      <c r="V15762" s="39"/>
      <c r="W15762" s="39"/>
      <c r="X15762" s="39"/>
      <c r="Y15762" s="39"/>
      <c r="Z15762" s="39"/>
      <c r="AA15762" s="39"/>
      <c r="AB15762" s="39"/>
      <c r="AC15762" s="13"/>
      <c r="AD15762" s="13"/>
      <c r="AE15762" s="13"/>
      <c r="AF15762" s="13"/>
      <c r="AG15762" s="13"/>
      <c r="AH15762" s="13"/>
      <c r="AI15762" s="13"/>
    </row>
    <row r="15763" spans="2:35" s="15" customFormat="1" ht="15" customHeight="1" x14ac:dyDescent="0.25">
      <c r="B15763" s="36" t="str">
        <f>'Laskun tiedot'!$A$13</f>
        <v>JÄSENMAKSU ………. 10 €</v>
      </c>
      <c r="T15763" s="11"/>
      <c r="U15763" s="11"/>
      <c r="V15763" s="11"/>
      <c r="W15763" s="11"/>
      <c r="X15763" s="11"/>
      <c r="Y15763" s="11"/>
      <c r="Z15763" s="11"/>
      <c r="AA15763" s="11"/>
      <c r="AB15763" s="11"/>
      <c r="AC15763" s="11"/>
      <c r="AD15763" s="11"/>
      <c r="AE15763" s="11"/>
      <c r="AF15763" s="11"/>
      <c r="AG15763" s="11"/>
      <c r="AH15763" s="11"/>
      <c r="AI15763" s="11"/>
    </row>
    <row r="15764" spans="2:35" s="15" customFormat="1" ht="15" customHeight="1" x14ac:dyDescent="0.25">
      <c r="B15764" s="36" t="str">
        <f>'Laskun tiedot'!$A$14</f>
        <v>--------------------</v>
      </c>
      <c r="T15764" s="39"/>
      <c r="AC15764" s="39"/>
    </row>
    <row r="15765" spans="2:35" s="15" customFormat="1" ht="15" customHeight="1" x14ac:dyDescent="0.25">
      <c r="B15765" s="36" t="str">
        <f>'Laskun tiedot'!$A$15</f>
        <v xml:space="preserve"> </v>
      </c>
      <c r="T15765" s="11"/>
      <c r="U15765" s="11"/>
      <c r="V15765" s="11"/>
      <c r="W15765" s="11"/>
      <c r="X15765" s="11"/>
      <c r="Y15765" s="11"/>
      <c r="Z15765" s="11"/>
      <c r="AA15765" s="11"/>
      <c r="AB15765" s="11"/>
      <c r="AC15765" s="11"/>
      <c r="AD15765" s="11"/>
      <c r="AE15765" s="11"/>
      <c r="AF15765" s="11"/>
      <c r="AG15765" s="11"/>
      <c r="AH15765" s="11"/>
      <c r="AI15765" s="11"/>
    </row>
    <row r="15766" spans="2:35" s="15" customFormat="1" ht="15" customHeight="1" x14ac:dyDescent="0.25">
      <c r="B15766" s="36" t="str">
        <f>'Laskun tiedot'!$A$16</f>
        <v xml:space="preserve"> </v>
      </c>
      <c r="C15766" s="39"/>
      <c r="D15766" s="39"/>
      <c r="E15766" s="39"/>
      <c r="F15766" s="39"/>
      <c r="G15766" s="39"/>
      <c r="H15766" s="39"/>
      <c r="I15766" s="39"/>
      <c r="J15766" s="39"/>
      <c r="K15766" s="39"/>
      <c r="L15766" s="39"/>
      <c r="M15766" s="39"/>
      <c r="N15766" s="39"/>
      <c r="O15766" s="39"/>
      <c r="P15766" s="39"/>
      <c r="Q15766" s="39"/>
      <c r="R15766" s="39"/>
      <c r="S15766" s="39"/>
      <c r="T15766" s="39"/>
      <c r="U15766" s="39"/>
      <c r="V15766" s="39"/>
      <c r="W15766" s="39"/>
      <c r="X15766" s="39"/>
      <c r="Y15766" s="39"/>
      <c r="Z15766" s="39"/>
      <c r="AA15766" s="39"/>
      <c r="AB15766" s="39"/>
      <c r="AC15766" s="39"/>
      <c r="AD15766" s="39"/>
      <c r="AE15766" s="39"/>
      <c r="AF15766" s="39"/>
      <c r="AG15766" s="39"/>
      <c r="AH15766" s="39"/>
      <c r="AI15766" s="39"/>
    </row>
    <row r="15767" spans="2:35" s="15" customFormat="1" ht="15" customHeight="1" x14ac:dyDescent="0.25">
      <c r="B15767" s="36" t="str">
        <f>'Laskun tiedot'!$A$17</f>
        <v xml:space="preserve"> </v>
      </c>
    </row>
    <row r="15768" spans="2:35" s="11" customFormat="1" ht="15" customHeight="1" x14ac:dyDescent="0.25">
      <c r="B15768" s="36" t="str">
        <f>'Laskun tiedot'!$A$18</f>
        <v xml:space="preserve"> </v>
      </c>
    </row>
    <row r="15769" spans="2:35" s="15" customFormat="1" ht="15" customHeight="1" x14ac:dyDescent="0.25">
      <c r="B15769" s="36" t="str">
        <f>'Laskun tiedot'!$A$19</f>
        <v xml:space="preserve"> </v>
      </c>
      <c r="M15769" s="16"/>
      <c r="N15769" s="1"/>
      <c r="O15769" s="1"/>
      <c r="P15769" s="16"/>
      <c r="Q15769" s="1"/>
      <c r="R15769" s="1"/>
      <c r="T15769" s="16"/>
      <c r="U15769" s="1"/>
      <c r="V15769" s="1"/>
      <c r="W15769" s="1"/>
      <c r="X15769" s="1"/>
      <c r="Z15769" s="16"/>
      <c r="AA15769" s="1"/>
      <c r="AB15769" s="1"/>
      <c r="AD15769" s="16"/>
      <c r="AE15769" s="1"/>
      <c r="AF15769" s="1"/>
      <c r="AG15769" s="1"/>
      <c r="AH15769" s="1"/>
    </row>
    <row r="15770" spans="2:35" s="15" customFormat="1" ht="15" customHeight="1" x14ac:dyDescent="0.25">
      <c r="B15770" s="36" t="str">
        <f>'Laskun tiedot'!$A$20</f>
        <v xml:space="preserve"> </v>
      </c>
      <c r="M15770" s="16"/>
      <c r="N15770" s="1"/>
      <c r="O15770" s="1"/>
      <c r="P15770" s="16"/>
      <c r="Q15770" s="1"/>
      <c r="R15770" s="1"/>
      <c r="T15770" s="16"/>
      <c r="U15770" s="1"/>
      <c r="V15770" s="1"/>
      <c r="W15770" s="1"/>
      <c r="X15770" s="1"/>
      <c r="Z15770" s="16"/>
      <c r="AA15770" s="1"/>
      <c r="AB15770" s="1"/>
      <c r="AD15770" s="16"/>
      <c r="AE15770" s="1"/>
      <c r="AF15770" s="1"/>
      <c r="AG15770" s="1"/>
      <c r="AH15770" s="1"/>
    </row>
    <row r="15771" spans="2:35" s="15" customFormat="1" ht="15" customHeight="1" x14ac:dyDescent="0.25">
      <c r="B15771" s="36" t="str">
        <f>'Laskun tiedot'!$A$21</f>
        <v xml:space="preserve"> </v>
      </c>
      <c r="M15771" s="16"/>
      <c r="N15771" s="1"/>
      <c r="O15771" s="1"/>
      <c r="P15771" s="16"/>
      <c r="Q15771" s="1"/>
      <c r="R15771" s="1"/>
      <c r="T15771" s="16"/>
      <c r="U15771" s="1"/>
      <c r="V15771" s="1"/>
      <c r="W15771" s="1"/>
      <c r="X15771" s="1"/>
      <c r="Z15771" s="16"/>
      <c r="AA15771" s="1"/>
      <c r="AB15771" s="1"/>
      <c r="AD15771" s="16"/>
      <c r="AE15771" s="1"/>
      <c r="AF15771" s="1"/>
      <c r="AG15771" s="1"/>
      <c r="AH15771" s="1"/>
    </row>
    <row r="15772" spans="2:35" s="15" customFormat="1" ht="15" customHeight="1" x14ac:dyDescent="0.25">
      <c r="B15772" s="36" t="str">
        <f>'Laskun tiedot'!$A$22</f>
        <v xml:space="preserve"> </v>
      </c>
      <c r="M15772" s="16"/>
      <c r="N15772" s="1"/>
      <c r="O15772" s="1"/>
      <c r="P15772" s="16"/>
      <c r="Q15772" s="1"/>
      <c r="R15772" s="1"/>
      <c r="T15772" s="16"/>
      <c r="U15772" s="1"/>
      <c r="V15772" s="1"/>
      <c r="W15772" s="1"/>
      <c r="X15772" s="1"/>
      <c r="Z15772" s="16"/>
      <c r="AA15772" s="1"/>
      <c r="AB15772" s="1"/>
      <c r="AD15772" s="16"/>
      <c r="AE15772" s="1"/>
      <c r="AF15772" s="1"/>
      <c r="AG15772" s="1"/>
      <c r="AH15772" s="1"/>
    </row>
    <row r="15773" spans="2:35" s="15" customFormat="1" ht="15" customHeight="1" x14ac:dyDescent="0.25">
      <c r="B15773" s="36" t="str">
        <f>'Laskun tiedot'!$A$23</f>
        <v xml:space="preserve"> </v>
      </c>
      <c r="M15773" s="16"/>
      <c r="N15773" s="1"/>
      <c r="O15773" s="1"/>
      <c r="P15773" s="16"/>
      <c r="Q15773" s="1"/>
      <c r="R15773" s="1"/>
      <c r="T15773" s="16"/>
      <c r="U15773" s="1"/>
      <c r="V15773" s="1"/>
      <c r="W15773" s="1"/>
      <c r="X15773" s="1"/>
      <c r="Z15773" s="16"/>
      <c r="AA15773" s="1"/>
      <c r="AB15773" s="1"/>
      <c r="AD15773" s="16"/>
      <c r="AE15773" s="1"/>
      <c r="AF15773" s="1"/>
      <c r="AG15773" s="1"/>
      <c r="AH15773" s="1"/>
    </row>
    <row r="15774" spans="2:35" s="15" customFormat="1" ht="15" customHeight="1" x14ac:dyDescent="0.25">
      <c r="B15774" s="36" t="str">
        <f>'Laskun tiedot'!$A$24</f>
        <v xml:space="preserve"> </v>
      </c>
      <c r="M15774" s="16"/>
      <c r="N15774" s="1"/>
      <c r="O15774" s="1"/>
      <c r="P15774" s="16"/>
      <c r="Q15774" s="1"/>
      <c r="R15774" s="1"/>
      <c r="T15774" s="16"/>
      <c r="U15774" s="1"/>
      <c r="V15774" s="1"/>
      <c r="W15774" s="1"/>
      <c r="X15774" s="1"/>
      <c r="Z15774" s="16"/>
      <c r="AA15774" s="1"/>
      <c r="AB15774" s="1"/>
      <c r="AD15774" s="16"/>
      <c r="AE15774" s="1"/>
      <c r="AF15774" s="1"/>
      <c r="AG15774" s="1"/>
      <c r="AH15774" s="1"/>
    </row>
    <row r="15775" spans="2:35" s="15" customFormat="1" ht="15" customHeight="1" x14ac:dyDescent="0.25">
      <c r="B15775" s="36" t="str">
        <f>'Laskun tiedot'!$A$25</f>
        <v xml:space="preserve"> </v>
      </c>
      <c r="M15775" s="16"/>
      <c r="N15775" s="1"/>
      <c r="O15775" s="1"/>
      <c r="P15775" s="16"/>
      <c r="Q15775" s="1"/>
      <c r="R15775" s="1"/>
      <c r="T15775" s="16"/>
      <c r="U15775" s="1"/>
      <c r="V15775" s="1"/>
      <c r="W15775" s="1"/>
      <c r="X15775" s="1"/>
      <c r="Z15775" s="16"/>
      <c r="AA15775" s="1"/>
      <c r="AB15775" s="1"/>
      <c r="AD15775" s="16"/>
      <c r="AE15775" s="1"/>
      <c r="AF15775" s="1"/>
      <c r="AG15775" s="1"/>
      <c r="AH15775" s="1"/>
    </row>
    <row r="15776" spans="2:35" s="15" customFormat="1" ht="15" customHeight="1" x14ac:dyDescent="0.25">
      <c r="B15776" s="36" t="str">
        <f>'Laskun tiedot'!$A$26</f>
        <v xml:space="preserve"> </v>
      </c>
      <c r="M15776" s="16"/>
      <c r="N15776" s="1"/>
      <c r="O15776" s="1"/>
      <c r="P15776" s="16"/>
      <c r="Q15776" s="1"/>
      <c r="R15776" s="1"/>
      <c r="T15776" s="16"/>
      <c r="U15776" s="1"/>
      <c r="V15776" s="1"/>
      <c r="W15776" s="1"/>
      <c r="X15776" s="1"/>
      <c r="Z15776" s="16"/>
      <c r="AA15776" s="1"/>
      <c r="AB15776" s="1"/>
      <c r="AD15776" s="16"/>
      <c r="AE15776" s="1"/>
      <c r="AF15776" s="1"/>
      <c r="AG15776" s="1"/>
      <c r="AH15776" s="1"/>
    </row>
    <row r="15777" spans="1:35" s="15" customFormat="1" ht="15" customHeight="1" x14ac:dyDescent="0.25">
      <c r="B15777" s="36" t="str">
        <f>'Laskun tiedot'!$A$27</f>
        <v xml:space="preserve"> </v>
      </c>
      <c r="M15777" s="16"/>
      <c r="N15777" s="1"/>
      <c r="O15777" s="1"/>
      <c r="P15777" s="16"/>
      <c r="Q15777" s="1"/>
      <c r="R15777" s="1"/>
      <c r="T15777" s="16"/>
      <c r="U15777" s="1"/>
      <c r="V15777" s="1"/>
      <c r="W15777" s="1"/>
      <c r="X15777" s="1"/>
      <c r="Z15777" s="16"/>
      <c r="AA15777" s="1"/>
      <c r="AB15777" s="1"/>
      <c r="AD15777" s="16"/>
      <c r="AE15777" s="1"/>
      <c r="AF15777" s="1"/>
      <c r="AG15777" s="1"/>
      <c r="AH15777" s="1"/>
    </row>
    <row r="15778" spans="1:35" s="15" customFormat="1" ht="15" customHeight="1" x14ac:dyDescent="0.25">
      <c r="B15778" s="36"/>
      <c r="M15778" s="16"/>
      <c r="N15778" s="1"/>
      <c r="O15778" s="1"/>
      <c r="P15778" s="16"/>
      <c r="Q15778" s="1"/>
      <c r="R15778" s="1"/>
      <c r="T15778" s="16"/>
      <c r="U15778" s="1"/>
      <c r="V15778" s="1"/>
      <c r="W15778" s="1"/>
      <c r="X15778" s="1"/>
      <c r="Z15778" s="16"/>
      <c r="AA15778" s="1"/>
      <c r="AB15778" s="1"/>
      <c r="AD15778" s="16"/>
      <c r="AE15778" s="1"/>
      <c r="AF15778" s="1"/>
      <c r="AG15778" s="1"/>
      <c r="AH15778" s="1"/>
    </row>
    <row r="15779" spans="1:35" s="80" customFormat="1" ht="12" customHeight="1" x14ac:dyDescent="0.25">
      <c r="B15779" s="143" t="str">
        <f>'Laskun tiedot'!$A$30</f>
        <v>Sihteeri:</v>
      </c>
      <c r="C15779" s="143"/>
      <c r="D15779" s="143"/>
      <c r="E15779" s="143"/>
      <c r="F15779" s="143"/>
      <c r="G15779" s="143"/>
      <c r="H15779" s="143"/>
      <c r="I15779" s="143"/>
      <c r="J15779" s="143" t="str">
        <f>'Laskun tiedot'!$B$30</f>
        <v>Puh.</v>
      </c>
      <c r="K15779" s="143"/>
      <c r="L15779" s="143"/>
      <c r="M15779" s="143"/>
      <c r="N15779" s="143"/>
      <c r="O15779" s="143"/>
      <c r="P15779" s="143"/>
      <c r="Q15779" s="143"/>
      <c r="R15779" s="143"/>
      <c r="S15779" s="143" t="str">
        <f>'Laskun tiedot'!$C$30</f>
        <v xml:space="preserve"> </v>
      </c>
      <c r="T15779" s="143"/>
      <c r="U15779" s="143"/>
      <c r="V15779" s="143"/>
      <c r="W15779" s="143"/>
      <c r="X15779" s="143"/>
      <c r="Y15779" s="143"/>
      <c r="Z15779" s="143"/>
      <c r="AA15779" s="143" t="str">
        <f>'Laskun tiedot'!$D$30</f>
        <v xml:space="preserve"> </v>
      </c>
      <c r="AB15779" s="143"/>
      <c r="AC15779" s="143"/>
      <c r="AD15779" s="143"/>
      <c r="AE15779" s="143"/>
      <c r="AF15779" s="143"/>
      <c r="AG15779" s="143"/>
      <c r="AH15779" s="143"/>
      <c r="AI15779" s="143"/>
    </row>
    <row r="15780" spans="1:35" s="79" customFormat="1" ht="12" customHeight="1" x14ac:dyDescent="0.2">
      <c r="B15780" s="143" t="str">
        <f>'Laskun tiedot'!$A$31</f>
        <v xml:space="preserve"> </v>
      </c>
      <c r="C15780" s="143"/>
      <c r="D15780" s="143"/>
      <c r="E15780" s="143"/>
      <c r="F15780" s="143"/>
      <c r="G15780" s="143"/>
      <c r="H15780" s="143"/>
      <c r="I15780" s="143"/>
      <c r="J15780" s="143" t="str">
        <f>'Laskun tiedot'!$B$31</f>
        <v xml:space="preserve"> </v>
      </c>
      <c r="K15780" s="143"/>
      <c r="L15780" s="143"/>
      <c r="M15780" s="143"/>
      <c r="N15780" s="143"/>
      <c r="O15780" s="143"/>
      <c r="P15780" s="143"/>
      <c r="Q15780" s="143"/>
      <c r="R15780" s="143"/>
      <c r="S15780" s="144" t="str">
        <f>'Laskun tiedot'!$C$31</f>
        <v xml:space="preserve"> </v>
      </c>
      <c r="T15780" s="144"/>
      <c r="U15780" s="144"/>
      <c r="V15780" s="144"/>
      <c r="W15780" s="144"/>
      <c r="X15780" s="144"/>
      <c r="Y15780" s="144"/>
      <c r="Z15780" s="144"/>
      <c r="AA15780" s="144" t="str">
        <f>'Laskun tiedot'!$D$31</f>
        <v xml:space="preserve"> </v>
      </c>
      <c r="AB15780" s="144"/>
      <c r="AC15780" s="144"/>
      <c r="AD15780" s="144"/>
      <c r="AE15780" s="144"/>
      <c r="AF15780" s="144"/>
      <c r="AG15780" s="144"/>
      <c r="AH15780" s="144"/>
      <c r="AI15780" s="144"/>
    </row>
    <row r="15781" spans="1:35" s="80" customFormat="1" ht="12" customHeight="1" x14ac:dyDescent="0.25">
      <c r="B15781" s="143" t="str">
        <f>'Laskun tiedot'!$A$32</f>
        <v xml:space="preserve"> </v>
      </c>
      <c r="C15781" s="143"/>
      <c r="D15781" s="143"/>
      <c r="E15781" s="143"/>
      <c r="F15781" s="143"/>
      <c r="G15781" s="143"/>
      <c r="H15781" s="143"/>
      <c r="I15781" s="143"/>
      <c r="J15781" s="143" t="str">
        <f>'Laskun tiedot'!$B$32</f>
        <v xml:space="preserve"> </v>
      </c>
      <c r="K15781" s="143"/>
      <c r="L15781" s="143"/>
      <c r="M15781" s="143"/>
      <c r="N15781" s="143"/>
      <c r="O15781" s="143"/>
      <c r="P15781" s="143"/>
      <c r="Q15781" s="143"/>
      <c r="R15781" s="143"/>
      <c r="S15781" s="144" t="str">
        <f>'Laskun tiedot'!$C$32</f>
        <v xml:space="preserve"> </v>
      </c>
      <c r="T15781" s="144"/>
      <c r="U15781" s="144"/>
      <c r="V15781" s="144"/>
      <c r="W15781" s="144"/>
      <c r="X15781" s="144"/>
      <c r="Y15781" s="144"/>
      <c r="Z15781" s="144"/>
      <c r="AA15781" s="144" t="str">
        <f>'Laskun tiedot'!$D$32</f>
        <v xml:space="preserve"> </v>
      </c>
      <c r="AB15781" s="144"/>
      <c r="AC15781" s="144"/>
      <c r="AD15781" s="144"/>
      <c r="AE15781" s="144"/>
      <c r="AF15781" s="144"/>
      <c r="AG15781" s="144"/>
      <c r="AH15781" s="144"/>
      <c r="AI15781" s="144"/>
    </row>
    <row r="15782" spans="1:35" s="15" customFormat="1" ht="15" customHeight="1" x14ac:dyDescent="0.25">
      <c r="A15782" s="60"/>
      <c r="B15782" s="61"/>
      <c r="C15782" s="61"/>
      <c r="D15782" s="61"/>
      <c r="E15782" s="61"/>
      <c r="F15782" s="61"/>
      <c r="G15782" s="61"/>
      <c r="H15782" s="61"/>
      <c r="I15782" s="61"/>
      <c r="J15782" s="61"/>
      <c r="K15782" s="61"/>
      <c r="L15782" s="61"/>
      <c r="M15782" s="61"/>
      <c r="N15782" s="61"/>
      <c r="O15782" s="61"/>
      <c r="P15782" s="61"/>
      <c r="Q15782" s="61"/>
      <c r="R15782" s="61"/>
      <c r="S15782" s="61"/>
      <c r="T15782" s="61"/>
      <c r="U15782" s="61"/>
      <c r="V15782" s="61"/>
      <c r="W15782" s="61"/>
      <c r="X15782" s="61"/>
      <c r="Y15782" s="61"/>
      <c r="Z15782" s="61"/>
      <c r="AA15782" s="61"/>
      <c r="AB15782" s="61"/>
      <c r="AC15782" s="61"/>
      <c r="AD15782" s="61"/>
      <c r="AE15782" s="61"/>
      <c r="AF15782" s="61"/>
      <c r="AG15782" s="61"/>
      <c r="AH15782" s="61"/>
      <c r="AI15782" s="61"/>
    </row>
    <row r="15783" spans="1:35" s="15" customFormat="1" ht="15" customHeight="1" x14ac:dyDescent="0.25">
      <c r="B15783" s="39"/>
      <c r="C15783" s="39"/>
      <c r="D15783" s="39"/>
      <c r="E15783" s="39"/>
      <c r="F15783" s="39"/>
      <c r="G15783" s="39"/>
      <c r="H15783" s="39"/>
      <c r="I15783" s="39"/>
      <c r="J15783" s="39"/>
      <c r="K15783" s="39"/>
      <c r="L15783" s="39"/>
      <c r="M15783" s="39"/>
      <c r="N15783" s="39"/>
      <c r="O15783" s="39"/>
      <c r="P15783" s="39"/>
      <c r="Q15783" s="39"/>
      <c r="R15783" s="39"/>
      <c r="S15783" s="39"/>
      <c r="T15783" s="39"/>
      <c r="U15783" s="39"/>
      <c r="V15783" s="39"/>
      <c r="W15783" s="39"/>
      <c r="X15783" s="39"/>
      <c r="Y15783" s="39"/>
      <c r="Z15783" s="39"/>
      <c r="AA15783" s="39"/>
      <c r="AB15783" s="59"/>
      <c r="AC15783" s="59"/>
      <c r="AD15783" s="39"/>
      <c r="AE15783" s="39"/>
      <c r="AF15783" s="39"/>
      <c r="AG15783" s="39"/>
      <c r="AH15783" s="39"/>
      <c r="AI15783" s="39"/>
    </row>
    <row r="15784" spans="1:35" s="15" customFormat="1" ht="11.1" customHeight="1" x14ac:dyDescent="0.25">
      <c r="A15784" s="72"/>
      <c r="B15784" s="73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  <c r="O15784" s="18"/>
      <c r="P15784" s="18"/>
      <c r="Q15784" s="18"/>
      <c r="R15784" s="18"/>
      <c r="S15784" s="127" t="s">
        <v>35</v>
      </c>
      <c r="T15784" s="128"/>
      <c r="U15784" s="128"/>
      <c r="V15784" s="128"/>
      <c r="W15784" s="128"/>
      <c r="X15784" s="128"/>
      <c r="Y15784" s="128"/>
      <c r="Z15784" s="128"/>
      <c r="AA15784" s="129"/>
      <c r="AB15784" s="128" t="s">
        <v>36</v>
      </c>
      <c r="AC15784" s="128"/>
      <c r="AD15784" s="128"/>
      <c r="AE15784" s="128"/>
      <c r="AF15784" s="128"/>
      <c r="AG15784" s="128"/>
      <c r="AH15784" s="128"/>
      <c r="AI15784" s="128"/>
    </row>
    <row r="15785" spans="1:35" s="15" customFormat="1" ht="15" customHeight="1" x14ac:dyDescent="0.25">
      <c r="A15785" s="116" t="s">
        <v>19</v>
      </c>
      <c r="B15785" s="130"/>
      <c r="C15785" s="20"/>
      <c r="D15785" s="133" t="str">
        <f>'Laskun tiedot'!$A$35</f>
        <v>EKOP 123456-09876543</v>
      </c>
      <c r="E15785" s="133"/>
      <c r="F15785" s="133"/>
      <c r="G15785" s="133"/>
      <c r="H15785" s="133"/>
      <c r="I15785" s="133"/>
      <c r="J15785" s="133"/>
      <c r="K15785" s="133"/>
      <c r="L15785" s="133"/>
      <c r="M15785" s="133"/>
      <c r="N15785" s="133"/>
      <c r="O15785" s="133"/>
      <c r="P15785" s="133"/>
      <c r="Q15785" s="133"/>
      <c r="R15785" s="133"/>
      <c r="S15785" s="134" t="str">
        <f>'Laskun tiedot'!$B$35</f>
        <v>FI67 1234 5609 8765 43</v>
      </c>
      <c r="T15785" s="135"/>
      <c r="U15785" s="135"/>
      <c r="V15785" s="135"/>
      <c r="W15785" s="135"/>
      <c r="X15785" s="135"/>
      <c r="Y15785" s="135"/>
      <c r="Z15785" s="135"/>
      <c r="AA15785" s="136"/>
      <c r="AB15785" s="135" t="str">
        <f>'Laskun tiedot'!$C$35</f>
        <v>OKOYFIHH</v>
      </c>
      <c r="AC15785" s="135"/>
      <c r="AD15785" s="135"/>
      <c r="AE15785" s="135"/>
      <c r="AF15785" s="135"/>
      <c r="AG15785" s="135"/>
      <c r="AH15785" s="135"/>
      <c r="AI15785" s="135"/>
    </row>
    <row r="15786" spans="1:35" s="15" customFormat="1" ht="15" customHeight="1" x14ac:dyDescent="0.25">
      <c r="A15786" s="116"/>
      <c r="B15786" s="130"/>
      <c r="C15786" s="20"/>
      <c r="D15786" s="133" t="str">
        <f>'Laskun tiedot'!$A$36</f>
        <v xml:space="preserve"> </v>
      </c>
      <c r="E15786" s="133"/>
      <c r="F15786" s="133"/>
      <c r="G15786" s="133"/>
      <c r="H15786" s="133"/>
      <c r="I15786" s="133"/>
      <c r="J15786" s="133"/>
      <c r="K15786" s="133"/>
      <c r="L15786" s="133"/>
      <c r="M15786" s="133"/>
      <c r="N15786" s="133"/>
      <c r="O15786" s="133"/>
      <c r="P15786" s="133"/>
      <c r="Q15786" s="133"/>
      <c r="R15786" s="137"/>
      <c r="S15786" s="134" t="str">
        <f>'Laskun tiedot'!$B$36</f>
        <v xml:space="preserve"> </v>
      </c>
      <c r="T15786" s="135"/>
      <c r="U15786" s="135"/>
      <c r="V15786" s="135"/>
      <c r="W15786" s="135"/>
      <c r="X15786" s="135"/>
      <c r="Y15786" s="135"/>
      <c r="Z15786" s="135"/>
      <c r="AA15786" s="136"/>
      <c r="AB15786" s="134" t="str">
        <f>'Laskun tiedot'!$C$36</f>
        <v xml:space="preserve"> </v>
      </c>
      <c r="AC15786" s="135"/>
      <c r="AD15786" s="135"/>
      <c r="AE15786" s="135"/>
      <c r="AF15786" s="135"/>
      <c r="AG15786" s="135"/>
      <c r="AH15786" s="135"/>
      <c r="AI15786" s="135"/>
    </row>
    <row r="15787" spans="1:35" s="15" customFormat="1" ht="15" customHeight="1" x14ac:dyDescent="0.25">
      <c r="A15787" s="131"/>
      <c r="B15787" s="132"/>
      <c r="C15787" s="20"/>
      <c r="D15787" s="138" t="str">
        <f>'Laskun tiedot'!$A$37</f>
        <v xml:space="preserve"> </v>
      </c>
      <c r="E15787" s="138"/>
      <c r="F15787" s="138"/>
      <c r="G15787" s="138"/>
      <c r="H15787" s="138"/>
      <c r="I15787" s="138"/>
      <c r="J15787" s="138"/>
      <c r="K15787" s="138"/>
      <c r="L15787" s="138"/>
      <c r="M15787" s="138"/>
      <c r="N15787" s="138"/>
      <c r="O15787" s="138"/>
      <c r="P15787" s="138"/>
      <c r="Q15787" s="138"/>
      <c r="R15787" s="139"/>
      <c r="S15787" s="140" t="str">
        <f>'Laskun tiedot'!$B$37</f>
        <v xml:space="preserve"> </v>
      </c>
      <c r="T15787" s="141"/>
      <c r="U15787" s="141"/>
      <c r="V15787" s="141"/>
      <c r="W15787" s="141"/>
      <c r="X15787" s="141"/>
      <c r="Y15787" s="141"/>
      <c r="Z15787" s="141"/>
      <c r="AA15787" s="142"/>
      <c r="AB15787" s="140" t="str">
        <f>'Laskun tiedot'!$C$37</f>
        <v xml:space="preserve"> </v>
      </c>
      <c r="AC15787" s="141"/>
      <c r="AD15787" s="141"/>
      <c r="AE15787" s="141"/>
      <c r="AF15787" s="141"/>
      <c r="AG15787" s="141"/>
      <c r="AH15787" s="141"/>
      <c r="AI15787" s="141"/>
    </row>
    <row r="15788" spans="1:35" s="15" customFormat="1" ht="15" customHeight="1" x14ac:dyDescent="0.25">
      <c r="A15788" s="101" t="s">
        <v>21</v>
      </c>
      <c r="B15788" s="102"/>
      <c r="C15788" s="22"/>
      <c r="D15788" s="107" t="str">
        <f>'Laskun tiedot'!$A$40</f>
        <v xml:space="preserve"> </v>
      </c>
      <c r="E15788" s="107"/>
      <c r="F15788" s="107"/>
      <c r="G15788" s="107"/>
      <c r="H15788" s="107"/>
      <c r="I15788" s="107"/>
      <c r="J15788" s="107"/>
      <c r="K15788" s="107"/>
      <c r="L15788" s="107"/>
      <c r="M15788" s="107"/>
      <c r="N15788" s="107"/>
      <c r="O15788" s="107"/>
      <c r="P15788" s="107"/>
      <c r="Q15788" s="107"/>
      <c r="R15788" s="108"/>
      <c r="S15788" s="23"/>
      <c r="T15788" s="24"/>
      <c r="U15788" s="25"/>
      <c r="V15788" s="25"/>
      <c r="W15788" s="25"/>
      <c r="X15788" s="25"/>
      <c r="Y15788" s="25"/>
      <c r="Z15788" s="25"/>
      <c r="AA15788" s="25"/>
      <c r="AB15788" s="25"/>
      <c r="AC15788" s="25"/>
      <c r="AD15788" s="25"/>
      <c r="AE15788" s="25"/>
      <c r="AF15788" s="25"/>
      <c r="AG15788" s="25"/>
      <c r="AH15788" s="25"/>
      <c r="AI15788" s="25"/>
    </row>
    <row r="15789" spans="1:35" s="15" customFormat="1" ht="15" customHeight="1" x14ac:dyDescent="0.25">
      <c r="A15789" s="103"/>
      <c r="B15789" s="104"/>
      <c r="C15789" s="20"/>
      <c r="D15789" s="109"/>
      <c r="E15789" s="109"/>
      <c r="F15789" s="109"/>
      <c r="G15789" s="109"/>
      <c r="H15789" s="109"/>
      <c r="I15789" s="109"/>
      <c r="J15789" s="109"/>
      <c r="K15789" s="109"/>
      <c r="L15789" s="109"/>
      <c r="M15789" s="109"/>
      <c r="N15789" s="109"/>
      <c r="O15789" s="109"/>
      <c r="P15789" s="109"/>
      <c r="Q15789" s="109"/>
      <c r="R15789" s="110"/>
      <c r="S15789" s="29"/>
      <c r="T15789" s="25" t="str">
        <f>'Laskun tiedot'!$A$43</f>
        <v>KÄYTÄ VIITETTÄ !</v>
      </c>
      <c r="U15789" s="25"/>
      <c r="V15789" s="25"/>
      <c r="W15789" s="25"/>
      <c r="X15789" s="25"/>
      <c r="Y15789" s="25"/>
      <c r="Z15789" s="25"/>
      <c r="AA15789" s="25"/>
      <c r="AB15789" s="25"/>
      <c r="AC15789" s="25"/>
      <c r="AD15789" s="25"/>
      <c r="AE15789" s="25"/>
      <c r="AF15789" s="25"/>
      <c r="AG15789" s="25"/>
      <c r="AH15789" s="25"/>
      <c r="AI15789" s="25"/>
    </row>
    <row r="15790" spans="1:35" s="15" customFormat="1" ht="15" customHeight="1" x14ac:dyDescent="0.25">
      <c r="A15790" s="105"/>
      <c r="B15790" s="106"/>
      <c r="C15790" s="26"/>
      <c r="D15790" s="111"/>
      <c r="E15790" s="111"/>
      <c r="F15790" s="111"/>
      <c r="G15790" s="111"/>
      <c r="H15790" s="111"/>
      <c r="I15790" s="111"/>
      <c r="J15790" s="111"/>
      <c r="K15790" s="111"/>
      <c r="L15790" s="111"/>
      <c r="M15790" s="111"/>
      <c r="N15790" s="111"/>
      <c r="O15790" s="111"/>
      <c r="P15790" s="111"/>
      <c r="Q15790" s="111"/>
      <c r="R15790" s="112"/>
      <c r="S15790" s="29"/>
      <c r="T15790" s="25" t="str">
        <f>'Laskun tiedot'!$A$44</f>
        <v xml:space="preserve"> </v>
      </c>
      <c r="U15790" s="25"/>
      <c r="V15790" s="25"/>
      <c r="W15790" s="25"/>
      <c r="X15790" s="25"/>
      <c r="Y15790" s="25"/>
      <c r="Z15790" s="27"/>
      <c r="AA15790" s="27"/>
      <c r="AB15790" s="27"/>
      <c r="AC15790" s="27"/>
      <c r="AD15790" s="27"/>
      <c r="AE15790" s="27"/>
      <c r="AF15790" s="27"/>
      <c r="AG15790" s="27"/>
      <c r="AH15790" s="27"/>
      <c r="AI15790" s="25"/>
    </row>
    <row r="15791" spans="1:35" s="15" customFormat="1" ht="15" customHeight="1" x14ac:dyDescent="0.25">
      <c r="A15791" s="113" t="s">
        <v>20</v>
      </c>
      <c r="B15791" s="101" t="s">
        <v>22</v>
      </c>
      <c r="C15791" s="20"/>
      <c r="D15791" s="20"/>
      <c r="E15791" s="20"/>
      <c r="F15791" s="20"/>
      <c r="G15791" s="20"/>
      <c r="H15791" s="20"/>
      <c r="I15791" s="20"/>
      <c r="J15791" s="20"/>
      <c r="K15791" s="20"/>
      <c r="L15791" s="20"/>
      <c r="M15791" s="20"/>
      <c r="N15791" s="20"/>
      <c r="O15791" s="20"/>
      <c r="P15791" s="20"/>
      <c r="Q15791" s="20"/>
      <c r="R15791" s="21"/>
      <c r="S15791" s="29"/>
      <c r="T15791" s="25" t="str">
        <f>'Laskun tiedot'!$A$45</f>
        <v xml:space="preserve"> </v>
      </c>
      <c r="U15791" s="25"/>
      <c r="V15791" s="25"/>
      <c r="W15791" s="25"/>
      <c r="X15791" s="25"/>
      <c r="Y15791" s="25"/>
      <c r="Z15791" s="25"/>
      <c r="AA15791" s="25"/>
      <c r="AB15791" s="25"/>
      <c r="AC15791" s="25"/>
      <c r="AD15791" s="25"/>
      <c r="AE15791" s="25"/>
      <c r="AF15791" s="25"/>
      <c r="AG15791" s="25"/>
      <c r="AH15791" s="25"/>
      <c r="AI15791" s="25"/>
    </row>
    <row r="15792" spans="1:35" s="15" customFormat="1" ht="15" customHeight="1" x14ac:dyDescent="0.25">
      <c r="A15792" s="114"/>
      <c r="B15792" s="116"/>
      <c r="C15792" s="20"/>
      <c r="D15792" s="117" t="str">
        <f ca="1">INDIRECT("Jäsenet!C"&amp;AI15752)&amp;$B$2&amp;INDIRECT("Jäsenet!B"&amp;AI15752)</f>
        <v xml:space="preserve"> </v>
      </c>
      <c r="E15792" s="117"/>
      <c r="F15792" s="117"/>
      <c r="G15792" s="117"/>
      <c r="H15792" s="117"/>
      <c r="I15792" s="117"/>
      <c r="J15792" s="117"/>
      <c r="K15792" s="117"/>
      <c r="L15792" s="117"/>
      <c r="M15792" s="117"/>
      <c r="N15792" s="117"/>
      <c r="O15792" s="117"/>
      <c r="P15792" s="117"/>
      <c r="Q15792" s="117"/>
      <c r="R15792" s="117"/>
      <c r="S15792" s="29"/>
      <c r="T15792" s="25" t="str">
        <f>'Laskun tiedot'!$A$46</f>
        <v xml:space="preserve"> </v>
      </c>
      <c r="U15792" s="25"/>
      <c r="V15792" s="25"/>
      <c r="W15792" s="25"/>
      <c r="X15792" s="25"/>
      <c r="Y15792" s="25"/>
      <c r="Z15792" s="25"/>
      <c r="AA15792" s="25"/>
      <c r="AB15792" s="25"/>
      <c r="AC15792" s="25"/>
      <c r="AD15792" s="25"/>
      <c r="AE15792" s="25"/>
      <c r="AF15792" s="25"/>
      <c r="AG15792" s="25"/>
      <c r="AH15792" s="25"/>
      <c r="AI15792" s="25"/>
    </row>
    <row r="15793" spans="1:35" s="15" customFormat="1" ht="15" customHeight="1" x14ac:dyDescent="0.25">
      <c r="A15793" s="114"/>
      <c r="B15793" s="116"/>
      <c r="C15793" s="20"/>
      <c r="D15793" s="117">
        <f ca="1">INDIRECT("Jäsenet!D"&amp;AI15752)</f>
        <v>0</v>
      </c>
      <c r="E15793" s="117"/>
      <c r="F15793" s="117"/>
      <c r="G15793" s="117"/>
      <c r="H15793" s="117"/>
      <c r="I15793" s="117"/>
      <c r="J15793" s="117"/>
      <c r="K15793" s="117"/>
      <c r="L15793" s="117"/>
      <c r="M15793" s="117"/>
      <c r="N15793" s="117"/>
      <c r="O15793" s="117"/>
      <c r="P15793" s="117"/>
      <c r="Q15793" s="117"/>
      <c r="R15793" s="117"/>
      <c r="S15793" s="29"/>
      <c r="T15793" s="25" t="str">
        <f>'Laskun tiedot'!$A$47</f>
        <v xml:space="preserve"> </v>
      </c>
      <c r="U15793" s="25"/>
      <c r="V15793" s="25"/>
      <c r="W15793" s="25"/>
      <c r="X15793" s="25"/>
      <c r="Y15793" s="25"/>
      <c r="Z15793" s="25"/>
      <c r="AA15793" s="25"/>
      <c r="AB15793" s="25"/>
      <c r="AC15793" s="25"/>
      <c r="AD15793" s="25"/>
      <c r="AE15793" s="25"/>
      <c r="AF15793" s="25"/>
      <c r="AG15793" s="25"/>
      <c r="AH15793" s="25"/>
      <c r="AI15793" s="25"/>
    </row>
    <row r="15794" spans="1:35" s="15" customFormat="1" ht="15" customHeight="1" x14ac:dyDescent="0.25">
      <c r="A15794" s="114"/>
      <c r="B15794" s="116"/>
      <c r="C15794" s="20"/>
      <c r="D15794" s="118" t="str">
        <f ca="1">INDIRECT("Jäsenet!E"&amp;AI15752)&amp;$B$2&amp;INDIRECT("Jäsenet!F"&amp;AI15752)</f>
        <v xml:space="preserve"> </v>
      </c>
      <c r="E15794" s="118"/>
      <c r="F15794" s="118"/>
      <c r="G15794" s="118"/>
      <c r="H15794" s="118"/>
      <c r="I15794" s="118"/>
      <c r="J15794" s="118"/>
      <c r="K15794" s="118"/>
      <c r="L15794" s="118"/>
      <c r="M15794" s="118"/>
      <c r="N15794" s="118"/>
      <c r="O15794" s="118"/>
      <c r="P15794" s="118"/>
      <c r="Q15794" s="118"/>
      <c r="R15794" s="118"/>
      <c r="S15794" s="29"/>
      <c r="T15794" s="25" t="str">
        <f>'Laskun tiedot'!$A$48</f>
        <v xml:space="preserve"> </v>
      </c>
      <c r="U15794" s="25"/>
      <c r="V15794" s="25"/>
      <c r="W15794" s="25"/>
      <c r="X15794" s="25"/>
      <c r="Y15794" s="25"/>
      <c r="Z15794" s="25"/>
      <c r="AA15794" s="25"/>
      <c r="AB15794" s="25"/>
      <c r="AC15794" s="25"/>
      <c r="AD15794" s="25"/>
      <c r="AE15794" s="25"/>
      <c r="AF15794" s="25"/>
      <c r="AG15794" s="25"/>
      <c r="AH15794" s="25"/>
      <c r="AI15794" s="25"/>
    </row>
    <row r="15795" spans="1:35" s="15" customFormat="1" ht="15" customHeight="1" x14ac:dyDescent="0.25">
      <c r="A15795" s="114"/>
      <c r="B15795" s="74"/>
      <c r="C15795" s="20"/>
      <c r="D15795" s="20"/>
      <c r="E15795" s="20"/>
      <c r="F15795" s="20"/>
      <c r="G15795" s="20"/>
      <c r="H15795" s="20"/>
      <c r="I15795" s="20"/>
      <c r="J15795" s="20"/>
      <c r="K15795" s="20"/>
      <c r="L15795" s="20"/>
      <c r="M15795" s="20"/>
      <c r="N15795" s="20"/>
      <c r="O15795" s="20"/>
      <c r="P15795" s="20"/>
      <c r="Q15795" s="20"/>
      <c r="R15795" s="21"/>
      <c r="S15795" s="30"/>
      <c r="T15795" s="25"/>
      <c r="U15795" s="25"/>
      <c r="V15795" s="25"/>
      <c r="W15795" s="25"/>
      <c r="X15795" s="25"/>
      <c r="Y15795" s="25"/>
      <c r="Z15795" s="25"/>
      <c r="AA15795" s="25"/>
      <c r="AB15795" s="25"/>
      <c r="AC15795" s="25"/>
      <c r="AD15795" s="25"/>
      <c r="AE15795" s="25"/>
      <c r="AF15795" s="25"/>
      <c r="AG15795" s="25"/>
      <c r="AH15795" s="25"/>
      <c r="AI15795" s="25"/>
    </row>
    <row r="15796" spans="1:35" s="15" customFormat="1" ht="12.6" customHeight="1" x14ac:dyDescent="0.25">
      <c r="A15796" s="114"/>
      <c r="B15796" s="119" t="s">
        <v>23</v>
      </c>
      <c r="C15796" s="20"/>
      <c r="D15796" s="20"/>
      <c r="E15796" s="20"/>
      <c r="F15796" s="20"/>
      <c r="G15796" s="20"/>
      <c r="H15796" s="20"/>
      <c r="I15796" s="20"/>
      <c r="J15796" s="20"/>
      <c r="K15796" s="20"/>
      <c r="L15796" s="20"/>
      <c r="M15796" s="20"/>
      <c r="N15796" s="20"/>
      <c r="O15796" s="20"/>
      <c r="P15796" s="20"/>
      <c r="Q15796" s="20"/>
      <c r="R15796" s="20"/>
      <c r="S15796" s="121" t="s">
        <v>39</v>
      </c>
      <c r="T15796" s="122"/>
      <c r="U15796" s="123"/>
      <c r="V15796" s="81">
        <f ca="1">INDIRECT("Jäsenet!G"&amp;AI15752)</f>
        <v>13165</v>
      </c>
      <c r="W15796" s="82"/>
      <c r="X15796" s="82"/>
      <c r="Y15796" s="82"/>
      <c r="Z15796" s="82"/>
      <c r="AA15796" s="82"/>
      <c r="AB15796" s="82"/>
      <c r="AC15796" s="82"/>
      <c r="AD15796" s="82"/>
      <c r="AE15796" s="82"/>
      <c r="AF15796" s="82"/>
      <c r="AG15796" s="82"/>
      <c r="AH15796" s="82"/>
      <c r="AI15796" s="82"/>
    </row>
    <row r="15797" spans="1:35" s="15" customFormat="1" ht="12.6" customHeight="1" x14ac:dyDescent="0.25">
      <c r="A15797" s="115"/>
      <c r="B15797" s="120"/>
      <c r="C15797" s="28"/>
      <c r="D15797" s="28"/>
      <c r="E15797" s="28"/>
      <c r="F15797" s="28"/>
      <c r="G15797" s="28"/>
      <c r="H15797" s="28"/>
      <c r="I15797" s="28"/>
      <c r="J15797" s="28"/>
      <c r="K15797" s="28"/>
      <c r="L15797" s="28"/>
      <c r="M15797" s="28"/>
      <c r="N15797" s="28"/>
      <c r="O15797" s="28"/>
      <c r="P15797" s="28"/>
      <c r="Q15797" s="28"/>
      <c r="R15797" s="28"/>
      <c r="S15797" s="124"/>
      <c r="T15797" s="125"/>
      <c r="U15797" s="126"/>
      <c r="V15797" s="83"/>
      <c r="W15797" s="84"/>
      <c r="X15797" s="84"/>
      <c r="Y15797" s="84"/>
      <c r="Z15797" s="84"/>
      <c r="AA15797" s="84"/>
      <c r="AB15797" s="85"/>
      <c r="AC15797" s="85"/>
      <c r="AD15797" s="85"/>
      <c r="AE15797" s="85"/>
      <c r="AF15797" s="85"/>
      <c r="AG15797" s="85"/>
      <c r="AH15797" s="85"/>
      <c r="AI15797" s="85"/>
    </row>
    <row r="15798" spans="1:35" s="15" customFormat="1" ht="24.95" customHeight="1" x14ac:dyDescent="0.25">
      <c r="A15798" s="86" t="s">
        <v>37</v>
      </c>
      <c r="B15798" s="87"/>
      <c r="C15798" s="88"/>
      <c r="D15798" s="89"/>
      <c r="E15798" s="89"/>
      <c r="F15798" s="89"/>
      <c r="G15798" s="89"/>
      <c r="H15798" s="89"/>
      <c r="I15798" s="89"/>
      <c r="J15798" s="89"/>
      <c r="K15798" s="89"/>
      <c r="L15798" s="89"/>
      <c r="M15798" s="89"/>
      <c r="N15798" s="89"/>
      <c r="O15798" s="89"/>
      <c r="P15798" s="89"/>
      <c r="Q15798" s="89"/>
      <c r="R15798" s="90"/>
      <c r="S15798" s="91" t="s">
        <v>40</v>
      </c>
      <c r="T15798" s="92"/>
      <c r="U15798" s="93"/>
      <c r="V15798" s="94">
        <f>'Laskun tiedot'!$A$8</f>
        <v>40907</v>
      </c>
      <c r="W15798" s="95"/>
      <c r="X15798" s="95"/>
      <c r="Y15798" s="95"/>
      <c r="Z15798" s="96"/>
      <c r="AA15798" s="97" t="s">
        <v>24</v>
      </c>
      <c r="AB15798" s="98"/>
      <c r="AC15798" s="99" t="str">
        <f>'Laskun tiedot'!$A$51</f>
        <v xml:space="preserve"> </v>
      </c>
      <c r="AD15798" s="99"/>
      <c r="AE15798" s="99"/>
      <c r="AF15798" s="99"/>
      <c r="AG15798" s="99"/>
      <c r="AH15798" s="99"/>
      <c r="AI15798" s="99"/>
    </row>
    <row r="15799" spans="1:35" s="15" customFormat="1" ht="9.9499999999999993" customHeight="1" x14ac:dyDescent="0.25">
      <c r="B15799" s="41"/>
      <c r="C15799" s="42"/>
      <c r="D15799" s="42"/>
      <c r="E15799" s="42"/>
      <c r="F15799" s="42"/>
      <c r="G15799" s="42"/>
      <c r="H15799" s="42"/>
      <c r="I15799" s="43"/>
      <c r="J15799" s="42"/>
      <c r="K15799" s="42"/>
      <c r="L15799" s="42"/>
      <c r="M15799" s="42"/>
      <c r="N15799" s="42"/>
      <c r="O15799" s="42"/>
      <c r="P15799" s="42"/>
      <c r="Q15799" s="18"/>
      <c r="R15799" s="18"/>
      <c r="S15799" s="44"/>
      <c r="T15799" s="44"/>
      <c r="U15799" s="19"/>
      <c r="V15799" s="45"/>
      <c r="W15799" s="45"/>
      <c r="X15799" s="45"/>
      <c r="Y15799" s="45"/>
      <c r="Z15799" s="45"/>
      <c r="AA15799" s="45"/>
      <c r="AB15799" s="46"/>
      <c r="AC15799" s="47"/>
      <c r="AD15799" s="48"/>
      <c r="AE15799" s="48"/>
      <c r="AF15799" s="48"/>
      <c r="AG15799" s="48"/>
      <c r="AH15799" s="48"/>
      <c r="AI15799" s="48"/>
    </row>
    <row r="15800" spans="1:35" s="15" customFormat="1" ht="50.1" customHeight="1" x14ac:dyDescent="0.25">
      <c r="B15800" s="41"/>
      <c r="C15800" s="42"/>
      <c r="D15800" s="42"/>
      <c r="E15800" s="42"/>
      <c r="F15800" s="42"/>
      <c r="G15800" s="42"/>
      <c r="H15800" s="42"/>
      <c r="I15800" s="43"/>
      <c r="J15800" s="42"/>
      <c r="K15800" s="42"/>
      <c r="L15800" s="42"/>
      <c r="M15800" s="42"/>
      <c r="N15800" s="42"/>
      <c r="O15800" s="42"/>
      <c r="P15800" s="42"/>
      <c r="Q15800" s="18"/>
      <c r="R15800" s="18"/>
      <c r="S15800" s="44"/>
      <c r="T15800" s="44"/>
      <c r="U15800" s="19"/>
      <c r="V15800" s="45"/>
      <c r="W15800" s="45"/>
      <c r="X15800" s="100" t="s">
        <v>38</v>
      </c>
      <c r="Y15800" s="100"/>
      <c r="Z15800" s="100"/>
      <c r="AA15800" s="100"/>
      <c r="AB15800" s="100"/>
      <c r="AC15800" s="100"/>
      <c r="AD15800" s="100"/>
      <c r="AE15800" s="100"/>
      <c r="AF15800" s="100"/>
      <c r="AG15800" s="100"/>
      <c r="AH15800" s="100"/>
      <c r="AI15800" s="100"/>
    </row>
    <row r="15801" spans="1:35" s="8" customFormat="1" ht="23.25" x14ac:dyDescent="0.35">
      <c r="B15801" s="66"/>
      <c r="C15801" s="150" t="str">
        <f>'Laskun tiedot'!$A$2</f>
        <v>Yhdistys ry</v>
      </c>
      <c r="D15801" s="150"/>
      <c r="E15801" s="150"/>
      <c r="F15801" s="150"/>
      <c r="G15801" s="150"/>
      <c r="H15801" s="150"/>
      <c r="I15801" s="150"/>
      <c r="J15801" s="150"/>
      <c r="K15801" s="150"/>
      <c r="L15801" s="150"/>
      <c r="M15801" s="150"/>
      <c r="N15801" s="150"/>
      <c r="O15801" s="150"/>
      <c r="P15801" s="150"/>
      <c r="Q15801" s="150"/>
      <c r="R15801" s="150"/>
      <c r="S15801" s="150"/>
      <c r="T15801" s="10"/>
      <c r="U15801" s="9"/>
      <c r="V15801" s="9"/>
      <c r="W15801" s="150" t="s">
        <v>16</v>
      </c>
      <c r="X15801" s="150"/>
      <c r="Y15801" s="150"/>
      <c r="Z15801" s="150"/>
    </row>
    <row r="15802" spans="1:35" s="15" customFormat="1" x14ac:dyDescent="0.25">
      <c r="B15802" s="15" t="s">
        <v>25</v>
      </c>
      <c r="AI15802" s="65">
        <v>318</v>
      </c>
    </row>
    <row r="15803" spans="1:35" s="11" customFormat="1" ht="15" customHeight="1" x14ac:dyDescent="0.2">
      <c r="V15803" s="68"/>
      <c r="W15803" s="145" t="s">
        <v>26</v>
      </c>
      <c r="X15803" s="145"/>
      <c r="Y15803" s="145"/>
      <c r="Z15803" s="145"/>
      <c r="AA15803" s="145"/>
      <c r="AB15803" s="145"/>
      <c r="AC15803" s="68"/>
      <c r="AD15803" s="68"/>
      <c r="AE15803" s="145" t="s">
        <v>18</v>
      </c>
      <c r="AF15803" s="145"/>
      <c r="AG15803" s="145"/>
      <c r="AH15803" s="145"/>
      <c r="AI15803" s="145"/>
    </row>
    <row r="15804" spans="1:35" s="15" customFormat="1" ht="15" customHeight="1" x14ac:dyDescent="0.25">
      <c r="B15804" s="62"/>
      <c r="C15804" s="146" t="str">
        <f ca="1">INDIRECT("Jäsenet!C"&amp;AI15802)&amp;$B$2&amp;INDIRECT("Jäsenet!B"&amp;AI15802)</f>
        <v xml:space="preserve"> </v>
      </c>
      <c r="D15804" s="146"/>
      <c r="E15804" s="146"/>
      <c r="F15804" s="146"/>
      <c r="G15804" s="146"/>
      <c r="H15804" s="146"/>
      <c r="I15804" s="146"/>
      <c r="J15804" s="146"/>
      <c r="K15804" s="146"/>
      <c r="L15804" s="146"/>
      <c r="M15804" s="146"/>
      <c r="N15804" s="146"/>
      <c r="O15804" s="146"/>
      <c r="P15804" s="146"/>
      <c r="Q15804" s="146"/>
      <c r="R15804" s="146"/>
      <c r="S15804" s="146"/>
      <c r="T15804" s="13"/>
      <c r="U15804" s="64"/>
      <c r="V15804" s="64"/>
      <c r="W15804" s="147">
        <f>'Laskun tiedot'!$A$5</f>
        <v>40618</v>
      </c>
      <c r="X15804" s="147"/>
      <c r="Y15804" s="147"/>
      <c r="Z15804" s="147"/>
      <c r="AA15804" s="147"/>
      <c r="AB15804" s="147"/>
      <c r="AC15804" s="64"/>
      <c r="AD15804" s="64"/>
      <c r="AE15804" s="147">
        <f>'Laskun tiedot'!$A$8</f>
        <v>40907</v>
      </c>
      <c r="AF15804" s="147"/>
      <c r="AG15804" s="147"/>
      <c r="AH15804" s="147"/>
      <c r="AI15804" s="147"/>
    </row>
    <row r="15805" spans="1:35" s="15" customFormat="1" ht="15" customHeight="1" x14ac:dyDescent="0.25">
      <c r="B15805" s="62"/>
      <c r="C15805" s="146">
        <f ca="1">INDIRECT("Jäsenet!D"&amp;AI15802)</f>
        <v>0</v>
      </c>
      <c r="D15805" s="146"/>
      <c r="E15805" s="146"/>
      <c r="F15805" s="146"/>
      <c r="G15805" s="146"/>
      <c r="H15805" s="146"/>
      <c r="I15805" s="146"/>
      <c r="J15805" s="146"/>
      <c r="K15805" s="146"/>
      <c r="L15805" s="146"/>
      <c r="M15805" s="146"/>
      <c r="N15805" s="146"/>
      <c r="O15805" s="146"/>
      <c r="P15805" s="146"/>
      <c r="Q15805" s="146"/>
      <c r="R15805" s="146"/>
      <c r="S15805" s="146"/>
    </row>
    <row r="15806" spans="1:35" s="11" customFormat="1" ht="15" customHeight="1" x14ac:dyDescent="0.25">
      <c r="B15806" s="67"/>
      <c r="C15806" s="148" t="str">
        <f ca="1">INDIRECT("Jäsenet!E"&amp;AI15802)&amp;$B$2&amp;INDIRECT("Jäsenet!F"&amp;AI15802)</f>
        <v xml:space="preserve"> </v>
      </c>
      <c r="D15806" s="148"/>
      <c r="E15806" s="148"/>
      <c r="F15806" s="148"/>
      <c r="G15806" s="148"/>
      <c r="H15806" s="148"/>
      <c r="I15806" s="148"/>
      <c r="J15806" s="148"/>
      <c r="K15806" s="148"/>
      <c r="L15806" s="148"/>
      <c r="M15806" s="148"/>
      <c r="N15806" s="148"/>
      <c r="O15806" s="148"/>
      <c r="P15806" s="148"/>
      <c r="Q15806" s="148"/>
      <c r="R15806" s="148"/>
      <c r="S15806" s="148"/>
      <c r="W15806" s="145" t="s">
        <v>17</v>
      </c>
      <c r="X15806" s="145"/>
      <c r="Y15806" s="145"/>
      <c r="Z15806" s="145"/>
      <c r="AA15806" s="145"/>
      <c r="AB15806" s="145"/>
    </row>
    <row r="15807" spans="1:35" s="15" customFormat="1" ht="15" customHeight="1" x14ac:dyDescent="0.25">
      <c r="T15807" s="78"/>
      <c r="U15807" s="63"/>
      <c r="V15807" s="63"/>
      <c r="W15807" s="149">
        <f ca="1">INDIRECT("Jäsenet!A"&amp;AI15802)</f>
        <v>317</v>
      </c>
      <c r="X15807" s="149"/>
      <c r="Y15807" s="149"/>
      <c r="Z15807" s="149"/>
      <c r="AA15807" s="149"/>
      <c r="AB15807" s="149"/>
    </row>
    <row r="15808" spans="1:35" s="15" customFormat="1" ht="15" customHeight="1" x14ac:dyDescent="0.25">
      <c r="B15808" s="39"/>
      <c r="C15808" s="39"/>
      <c r="D15808" s="39"/>
      <c r="E15808" s="39"/>
      <c r="F15808" s="39"/>
      <c r="G15808" s="39"/>
      <c r="H15808" s="39"/>
      <c r="I15808" s="39"/>
      <c r="J15808" s="39"/>
      <c r="K15808" s="39"/>
      <c r="L15808" s="39"/>
      <c r="M15808" s="39"/>
      <c r="N15808" s="39"/>
      <c r="O15808" s="39"/>
      <c r="P15808" s="39"/>
      <c r="Q15808" s="39"/>
      <c r="R15808" s="39"/>
      <c r="S15808" s="39"/>
      <c r="T15808" s="78"/>
      <c r="U15808" s="78"/>
      <c r="V15808" s="78"/>
      <c r="W15808" s="78"/>
      <c r="X15808" s="78"/>
      <c r="Y15808" s="78"/>
      <c r="Z15808" s="78"/>
      <c r="AA15808" s="39"/>
      <c r="AB15808" s="39"/>
      <c r="AC15808" s="39"/>
      <c r="AD15808" s="39"/>
      <c r="AE15808" s="39"/>
      <c r="AF15808" s="39"/>
      <c r="AG15808" s="39"/>
      <c r="AH15808" s="39"/>
      <c r="AI15808" s="39"/>
    </row>
    <row r="15809" spans="1:35" s="15" customFormat="1" ht="15" customHeight="1" x14ac:dyDescent="0.25">
      <c r="A15809" s="32"/>
      <c r="B15809" s="32"/>
      <c r="C15809" s="32"/>
      <c r="D15809" s="32"/>
      <c r="E15809" s="32"/>
      <c r="F15809" s="32"/>
      <c r="G15809" s="32"/>
      <c r="H15809" s="32"/>
      <c r="I15809" s="32"/>
      <c r="J15809" s="32"/>
      <c r="K15809" s="32"/>
      <c r="L15809" s="32"/>
      <c r="M15809" s="32"/>
      <c r="N15809" s="32"/>
      <c r="O15809" s="32"/>
      <c r="P15809" s="32"/>
      <c r="Q15809" s="32"/>
      <c r="R15809" s="32"/>
      <c r="S15809" s="32"/>
      <c r="T15809" s="33"/>
      <c r="U15809" s="33"/>
      <c r="V15809" s="33"/>
      <c r="W15809" s="35"/>
      <c r="X15809" s="33"/>
      <c r="Y15809" s="33"/>
      <c r="Z15809" s="33"/>
      <c r="AA15809" s="32"/>
      <c r="AB15809" s="32"/>
      <c r="AC15809" s="32"/>
      <c r="AD15809" s="32"/>
      <c r="AE15809" s="32"/>
      <c r="AF15809" s="32"/>
      <c r="AG15809" s="32"/>
      <c r="AH15809" s="32"/>
      <c r="AI15809" s="32"/>
    </row>
    <row r="15810" spans="1:35" s="15" customFormat="1" ht="15" customHeight="1" x14ac:dyDescent="0.25">
      <c r="B15810" s="39"/>
      <c r="C15810" s="39"/>
      <c r="D15810" s="39"/>
      <c r="E15810" s="39"/>
      <c r="F15810" s="39"/>
      <c r="G15810" s="39"/>
      <c r="H15810" s="39"/>
      <c r="I15810" s="39"/>
      <c r="J15810" s="39"/>
      <c r="K15810" s="39"/>
      <c r="L15810" s="39"/>
      <c r="M15810" s="39"/>
      <c r="N15810" s="39"/>
      <c r="O15810" s="39"/>
      <c r="P15810" s="39"/>
      <c r="Q15810" s="39"/>
      <c r="R15810" s="39"/>
      <c r="S15810" s="39"/>
      <c r="T15810" s="78"/>
      <c r="U15810" s="78"/>
      <c r="V15810" s="78"/>
      <c r="W15810" s="34"/>
      <c r="X15810" s="78"/>
      <c r="Y15810" s="78"/>
      <c r="Z15810" s="78"/>
      <c r="AA15810" s="39"/>
      <c r="AB15810" s="39"/>
      <c r="AC15810" s="39"/>
      <c r="AD15810" s="39"/>
      <c r="AE15810" s="39"/>
      <c r="AF15810" s="39"/>
      <c r="AG15810" s="39"/>
      <c r="AH15810" s="39"/>
      <c r="AI15810" s="39"/>
    </row>
    <row r="15811" spans="1:35" s="15" customFormat="1" ht="15" customHeight="1" x14ac:dyDescent="0.25">
      <c r="B15811" s="36" t="str">
        <f>'Laskun tiedot'!$A$11</f>
        <v>--------------------</v>
      </c>
      <c r="C15811" s="39"/>
      <c r="D15811" s="39"/>
      <c r="E15811" s="39"/>
      <c r="F15811" s="39"/>
      <c r="G15811" s="39"/>
      <c r="H15811" s="39"/>
      <c r="I15811" s="39"/>
      <c r="J15811" s="39"/>
      <c r="K15811" s="39"/>
      <c r="L15811" s="39"/>
      <c r="M15811" s="39"/>
      <c r="N15811" s="39"/>
      <c r="O15811" s="39"/>
      <c r="P15811" s="39"/>
      <c r="Q15811" s="39"/>
      <c r="R15811" s="39"/>
      <c r="S15811" s="39"/>
      <c r="T15811" s="17"/>
      <c r="U15811" s="17"/>
      <c r="V15811" s="17"/>
      <c r="W15811" s="17"/>
      <c r="X15811" s="17"/>
      <c r="Y15811" s="17"/>
      <c r="Z15811" s="17"/>
      <c r="AA15811" s="17"/>
      <c r="AB15811" s="17"/>
      <c r="AC15811" s="17"/>
      <c r="AD15811" s="17"/>
      <c r="AE15811" s="17"/>
      <c r="AF15811" s="17"/>
      <c r="AG15811" s="17"/>
      <c r="AH15811" s="17"/>
      <c r="AI15811" s="17"/>
    </row>
    <row r="15812" spans="1:35" s="15" customFormat="1" ht="15" customHeight="1" x14ac:dyDescent="0.25">
      <c r="B15812" s="36" t="str">
        <f>'Laskun tiedot'!$A$12</f>
        <v>Vuosi 2011</v>
      </c>
      <c r="C15812" s="78"/>
      <c r="D15812" s="78"/>
      <c r="E15812" s="78"/>
      <c r="F15812" s="78"/>
      <c r="G15812" s="78"/>
      <c r="H15812" s="78"/>
      <c r="I15812" s="78"/>
      <c r="J15812" s="78"/>
      <c r="K15812" s="78"/>
      <c r="L15812" s="78"/>
      <c r="M15812" s="78"/>
      <c r="N15812" s="78"/>
      <c r="O15812" s="78"/>
      <c r="P15812" s="39"/>
      <c r="Q15812" s="39"/>
      <c r="R15812" s="39"/>
      <c r="S15812" s="39"/>
      <c r="T15812" s="39"/>
      <c r="U15812" s="39"/>
      <c r="V15812" s="39"/>
      <c r="W15812" s="39"/>
      <c r="X15812" s="39"/>
      <c r="Y15812" s="39"/>
      <c r="Z15812" s="39"/>
      <c r="AA15812" s="39"/>
      <c r="AB15812" s="39"/>
      <c r="AC15812" s="13"/>
      <c r="AD15812" s="13"/>
      <c r="AE15812" s="13"/>
      <c r="AF15812" s="13"/>
      <c r="AG15812" s="13"/>
      <c r="AH15812" s="13"/>
      <c r="AI15812" s="13"/>
    </row>
    <row r="15813" spans="1:35" s="15" customFormat="1" ht="15" customHeight="1" x14ac:dyDescent="0.25">
      <c r="B15813" s="36" t="str">
        <f>'Laskun tiedot'!$A$13</f>
        <v>JÄSENMAKSU ………. 10 €</v>
      </c>
      <c r="T15813" s="11"/>
      <c r="U15813" s="11"/>
      <c r="V15813" s="11"/>
      <c r="W15813" s="11"/>
      <c r="X15813" s="11"/>
      <c r="Y15813" s="11"/>
      <c r="Z15813" s="11"/>
      <c r="AA15813" s="11"/>
      <c r="AB15813" s="11"/>
      <c r="AC15813" s="11"/>
      <c r="AD15813" s="11"/>
      <c r="AE15813" s="11"/>
      <c r="AF15813" s="11"/>
      <c r="AG15813" s="11"/>
      <c r="AH15813" s="11"/>
      <c r="AI15813" s="11"/>
    </row>
    <row r="15814" spans="1:35" s="15" customFormat="1" ht="15" customHeight="1" x14ac:dyDescent="0.25">
      <c r="B15814" s="36" t="str">
        <f>'Laskun tiedot'!$A$14</f>
        <v>--------------------</v>
      </c>
      <c r="T15814" s="39"/>
      <c r="AC15814" s="39"/>
    </row>
    <row r="15815" spans="1:35" s="15" customFormat="1" ht="15" customHeight="1" x14ac:dyDescent="0.25">
      <c r="B15815" s="36" t="str">
        <f>'Laskun tiedot'!$A$15</f>
        <v xml:space="preserve"> </v>
      </c>
      <c r="T15815" s="11"/>
      <c r="U15815" s="11"/>
      <c r="V15815" s="11"/>
      <c r="W15815" s="11"/>
      <c r="X15815" s="11"/>
      <c r="Y15815" s="11"/>
      <c r="Z15815" s="11"/>
      <c r="AA15815" s="11"/>
      <c r="AB15815" s="11"/>
      <c r="AC15815" s="11"/>
      <c r="AD15815" s="11"/>
      <c r="AE15815" s="11"/>
      <c r="AF15815" s="11"/>
      <c r="AG15815" s="11"/>
      <c r="AH15815" s="11"/>
      <c r="AI15815" s="11"/>
    </row>
    <row r="15816" spans="1:35" s="15" customFormat="1" ht="15" customHeight="1" x14ac:dyDescent="0.25">
      <c r="B15816" s="36" t="str">
        <f>'Laskun tiedot'!$A$16</f>
        <v xml:space="preserve"> </v>
      </c>
      <c r="C15816" s="39"/>
      <c r="D15816" s="39"/>
      <c r="E15816" s="39"/>
      <c r="F15816" s="39"/>
      <c r="G15816" s="39"/>
      <c r="H15816" s="39"/>
      <c r="I15816" s="39"/>
      <c r="J15816" s="39"/>
      <c r="K15816" s="39"/>
      <c r="L15816" s="39"/>
      <c r="M15816" s="39"/>
      <c r="N15816" s="39"/>
      <c r="O15816" s="39"/>
      <c r="P15816" s="39"/>
      <c r="Q15816" s="39"/>
      <c r="R15816" s="39"/>
      <c r="S15816" s="39"/>
      <c r="T15816" s="39"/>
      <c r="U15816" s="39"/>
      <c r="V15816" s="39"/>
      <c r="W15816" s="39"/>
      <c r="X15816" s="39"/>
      <c r="Y15816" s="39"/>
      <c r="Z15816" s="39"/>
      <c r="AA15816" s="39"/>
      <c r="AB15816" s="39"/>
      <c r="AC15816" s="39"/>
      <c r="AD15816" s="39"/>
      <c r="AE15816" s="39"/>
      <c r="AF15816" s="39"/>
      <c r="AG15816" s="39"/>
      <c r="AH15816" s="39"/>
      <c r="AI15816" s="39"/>
    </row>
    <row r="15817" spans="1:35" s="15" customFormat="1" ht="15" customHeight="1" x14ac:dyDescent="0.25">
      <c r="B15817" s="36" t="str">
        <f>'Laskun tiedot'!$A$17</f>
        <v xml:space="preserve"> </v>
      </c>
    </row>
    <row r="15818" spans="1:35" s="11" customFormat="1" ht="15" customHeight="1" x14ac:dyDescent="0.25">
      <c r="B15818" s="36" t="str">
        <f>'Laskun tiedot'!$A$18</f>
        <v xml:space="preserve"> </v>
      </c>
    </row>
    <row r="15819" spans="1:35" s="15" customFormat="1" ht="15" customHeight="1" x14ac:dyDescent="0.25">
      <c r="B15819" s="36" t="str">
        <f>'Laskun tiedot'!$A$19</f>
        <v xml:space="preserve"> </v>
      </c>
      <c r="M15819" s="16"/>
      <c r="N15819" s="1"/>
      <c r="O15819" s="1"/>
      <c r="P15819" s="16"/>
      <c r="Q15819" s="1"/>
      <c r="R15819" s="1"/>
      <c r="T15819" s="16"/>
      <c r="U15819" s="1"/>
      <c r="V15819" s="1"/>
      <c r="W15819" s="1"/>
      <c r="X15819" s="1"/>
      <c r="Z15819" s="16"/>
      <c r="AA15819" s="1"/>
      <c r="AB15819" s="1"/>
      <c r="AD15819" s="16"/>
      <c r="AE15819" s="1"/>
      <c r="AF15819" s="1"/>
      <c r="AG15819" s="1"/>
      <c r="AH15819" s="1"/>
    </row>
    <row r="15820" spans="1:35" s="15" customFormat="1" ht="15" customHeight="1" x14ac:dyDescent="0.25">
      <c r="B15820" s="36" t="str">
        <f>'Laskun tiedot'!$A$20</f>
        <v xml:space="preserve"> </v>
      </c>
      <c r="M15820" s="16"/>
      <c r="N15820" s="1"/>
      <c r="O15820" s="1"/>
      <c r="P15820" s="16"/>
      <c r="Q15820" s="1"/>
      <c r="R15820" s="1"/>
      <c r="T15820" s="16"/>
      <c r="U15820" s="1"/>
      <c r="V15820" s="1"/>
      <c r="W15820" s="1"/>
      <c r="X15820" s="1"/>
      <c r="Z15820" s="16"/>
      <c r="AA15820" s="1"/>
      <c r="AB15820" s="1"/>
      <c r="AD15820" s="16"/>
      <c r="AE15820" s="1"/>
      <c r="AF15820" s="1"/>
      <c r="AG15820" s="1"/>
      <c r="AH15820" s="1"/>
    </row>
    <row r="15821" spans="1:35" s="15" customFormat="1" ht="15" customHeight="1" x14ac:dyDescent="0.25">
      <c r="B15821" s="36" t="str">
        <f>'Laskun tiedot'!$A$21</f>
        <v xml:space="preserve"> </v>
      </c>
      <c r="M15821" s="16"/>
      <c r="N15821" s="1"/>
      <c r="O15821" s="1"/>
      <c r="P15821" s="16"/>
      <c r="Q15821" s="1"/>
      <c r="R15821" s="1"/>
      <c r="T15821" s="16"/>
      <c r="U15821" s="1"/>
      <c r="V15821" s="1"/>
      <c r="W15821" s="1"/>
      <c r="X15821" s="1"/>
      <c r="Z15821" s="16"/>
      <c r="AA15821" s="1"/>
      <c r="AB15821" s="1"/>
      <c r="AD15821" s="16"/>
      <c r="AE15821" s="1"/>
      <c r="AF15821" s="1"/>
      <c r="AG15821" s="1"/>
      <c r="AH15821" s="1"/>
    </row>
    <row r="15822" spans="1:35" s="15" customFormat="1" ht="15" customHeight="1" x14ac:dyDescent="0.25">
      <c r="B15822" s="36" t="str">
        <f>'Laskun tiedot'!$A$22</f>
        <v xml:space="preserve"> </v>
      </c>
      <c r="M15822" s="16"/>
      <c r="N15822" s="1"/>
      <c r="O15822" s="1"/>
      <c r="P15822" s="16"/>
      <c r="Q15822" s="1"/>
      <c r="R15822" s="1"/>
      <c r="T15822" s="16"/>
      <c r="U15822" s="1"/>
      <c r="V15822" s="1"/>
      <c r="W15822" s="1"/>
      <c r="X15822" s="1"/>
      <c r="Z15822" s="16"/>
      <c r="AA15822" s="1"/>
      <c r="AB15822" s="1"/>
      <c r="AD15822" s="16"/>
      <c r="AE15822" s="1"/>
      <c r="AF15822" s="1"/>
      <c r="AG15822" s="1"/>
      <c r="AH15822" s="1"/>
    </row>
    <row r="15823" spans="1:35" s="15" customFormat="1" ht="15" customHeight="1" x14ac:dyDescent="0.25">
      <c r="B15823" s="36" t="str">
        <f>'Laskun tiedot'!$A$23</f>
        <v xml:space="preserve"> </v>
      </c>
      <c r="M15823" s="16"/>
      <c r="N15823" s="1"/>
      <c r="O15823" s="1"/>
      <c r="P15823" s="16"/>
      <c r="Q15823" s="1"/>
      <c r="R15823" s="1"/>
      <c r="T15823" s="16"/>
      <c r="U15823" s="1"/>
      <c r="V15823" s="1"/>
      <c r="W15823" s="1"/>
      <c r="X15823" s="1"/>
      <c r="Z15823" s="16"/>
      <c r="AA15823" s="1"/>
      <c r="AB15823" s="1"/>
      <c r="AD15823" s="16"/>
      <c r="AE15823" s="1"/>
      <c r="AF15823" s="1"/>
      <c r="AG15823" s="1"/>
      <c r="AH15823" s="1"/>
    </row>
    <row r="15824" spans="1:35" s="15" customFormat="1" ht="15" customHeight="1" x14ac:dyDescent="0.25">
      <c r="B15824" s="36" t="str">
        <f>'Laskun tiedot'!$A$24</f>
        <v xml:space="preserve"> </v>
      </c>
      <c r="M15824" s="16"/>
      <c r="N15824" s="1"/>
      <c r="O15824" s="1"/>
      <c r="P15824" s="16"/>
      <c r="Q15824" s="1"/>
      <c r="R15824" s="1"/>
      <c r="T15824" s="16"/>
      <c r="U15824" s="1"/>
      <c r="V15824" s="1"/>
      <c r="W15824" s="1"/>
      <c r="X15824" s="1"/>
      <c r="Z15824" s="16"/>
      <c r="AA15824" s="1"/>
      <c r="AB15824" s="1"/>
      <c r="AD15824" s="16"/>
      <c r="AE15824" s="1"/>
      <c r="AF15824" s="1"/>
      <c r="AG15824" s="1"/>
      <c r="AH15824" s="1"/>
    </row>
    <row r="15825" spans="1:35" s="15" customFormat="1" ht="15" customHeight="1" x14ac:dyDescent="0.25">
      <c r="B15825" s="36" t="str">
        <f>'Laskun tiedot'!$A$25</f>
        <v xml:space="preserve"> </v>
      </c>
      <c r="M15825" s="16"/>
      <c r="N15825" s="1"/>
      <c r="O15825" s="1"/>
      <c r="P15825" s="16"/>
      <c r="Q15825" s="1"/>
      <c r="R15825" s="1"/>
      <c r="T15825" s="16"/>
      <c r="U15825" s="1"/>
      <c r="V15825" s="1"/>
      <c r="W15825" s="1"/>
      <c r="X15825" s="1"/>
      <c r="Z15825" s="16"/>
      <c r="AA15825" s="1"/>
      <c r="AB15825" s="1"/>
      <c r="AD15825" s="16"/>
      <c r="AE15825" s="1"/>
      <c r="AF15825" s="1"/>
      <c r="AG15825" s="1"/>
      <c r="AH15825" s="1"/>
    </row>
    <row r="15826" spans="1:35" s="15" customFormat="1" ht="15" customHeight="1" x14ac:dyDescent="0.25">
      <c r="B15826" s="36" t="str">
        <f>'Laskun tiedot'!$A$26</f>
        <v xml:space="preserve"> </v>
      </c>
      <c r="M15826" s="16"/>
      <c r="N15826" s="1"/>
      <c r="O15826" s="1"/>
      <c r="P15826" s="16"/>
      <c r="Q15826" s="1"/>
      <c r="R15826" s="1"/>
      <c r="T15826" s="16"/>
      <c r="U15826" s="1"/>
      <c r="V15826" s="1"/>
      <c r="W15826" s="1"/>
      <c r="X15826" s="1"/>
      <c r="Z15826" s="16"/>
      <c r="AA15826" s="1"/>
      <c r="AB15826" s="1"/>
      <c r="AD15826" s="16"/>
      <c r="AE15826" s="1"/>
      <c r="AF15826" s="1"/>
      <c r="AG15826" s="1"/>
      <c r="AH15826" s="1"/>
    </row>
    <row r="15827" spans="1:35" s="15" customFormat="1" ht="15" customHeight="1" x14ac:dyDescent="0.25">
      <c r="B15827" s="36" t="str">
        <f>'Laskun tiedot'!$A$27</f>
        <v xml:space="preserve"> </v>
      </c>
      <c r="M15827" s="16"/>
      <c r="N15827" s="1"/>
      <c r="O15827" s="1"/>
      <c r="P15827" s="16"/>
      <c r="Q15827" s="1"/>
      <c r="R15827" s="1"/>
      <c r="T15827" s="16"/>
      <c r="U15827" s="1"/>
      <c r="V15827" s="1"/>
      <c r="W15827" s="1"/>
      <c r="X15827" s="1"/>
      <c r="Z15827" s="16"/>
      <c r="AA15827" s="1"/>
      <c r="AB15827" s="1"/>
      <c r="AD15827" s="16"/>
      <c r="AE15827" s="1"/>
      <c r="AF15827" s="1"/>
      <c r="AG15827" s="1"/>
      <c r="AH15827" s="1"/>
    </row>
    <row r="15828" spans="1:35" s="15" customFormat="1" ht="15" customHeight="1" x14ac:dyDescent="0.25">
      <c r="B15828" s="36"/>
      <c r="M15828" s="16"/>
      <c r="N15828" s="1"/>
      <c r="O15828" s="1"/>
      <c r="P15828" s="16"/>
      <c r="Q15828" s="1"/>
      <c r="R15828" s="1"/>
      <c r="T15828" s="16"/>
      <c r="U15828" s="1"/>
      <c r="V15828" s="1"/>
      <c r="W15828" s="1"/>
      <c r="X15828" s="1"/>
      <c r="Z15828" s="16"/>
      <c r="AA15828" s="1"/>
      <c r="AB15828" s="1"/>
      <c r="AD15828" s="16"/>
      <c r="AE15828" s="1"/>
      <c r="AF15828" s="1"/>
      <c r="AG15828" s="1"/>
      <c r="AH15828" s="1"/>
    </row>
    <row r="15829" spans="1:35" s="80" customFormat="1" ht="12" customHeight="1" x14ac:dyDescent="0.25">
      <c r="B15829" s="143" t="str">
        <f>'Laskun tiedot'!$A$30</f>
        <v>Sihteeri:</v>
      </c>
      <c r="C15829" s="143"/>
      <c r="D15829" s="143"/>
      <c r="E15829" s="143"/>
      <c r="F15829" s="143"/>
      <c r="G15829" s="143"/>
      <c r="H15829" s="143"/>
      <c r="I15829" s="143"/>
      <c r="J15829" s="143" t="str">
        <f>'Laskun tiedot'!$B$30</f>
        <v>Puh.</v>
      </c>
      <c r="K15829" s="143"/>
      <c r="L15829" s="143"/>
      <c r="M15829" s="143"/>
      <c r="N15829" s="143"/>
      <c r="O15829" s="143"/>
      <c r="P15829" s="143"/>
      <c r="Q15829" s="143"/>
      <c r="R15829" s="143"/>
      <c r="S15829" s="143" t="str">
        <f>'Laskun tiedot'!$C$30</f>
        <v xml:space="preserve"> </v>
      </c>
      <c r="T15829" s="143"/>
      <c r="U15829" s="143"/>
      <c r="V15829" s="143"/>
      <c r="W15829" s="143"/>
      <c r="X15829" s="143"/>
      <c r="Y15829" s="143"/>
      <c r="Z15829" s="143"/>
      <c r="AA15829" s="143" t="str">
        <f>'Laskun tiedot'!$D$30</f>
        <v xml:space="preserve"> </v>
      </c>
      <c r="AB15829" s="143"/>
      <c r="AC15829" s="143"/>
      <c r="AD15829" s="143"/>
      <c r="AE15829" s="143"/>
      <c r="AF15829" s="143"/>
      <c r="AG15829" s="143"/>
      <c r="AH15829" s="143"/>
      <c r="AI15829" s="143"/>
    </row>
    <row r="15830" spans="1:35" s="79" customFormat="1" ht="12" customHeight="1" x14ac:dyDescent="0.2">
      <c r="B15830" s="143" t="str">
        <f>'Laskun tiedot'!$A$31</f>
        <v xml:space="preserve"> </v>
      </c>
      <c r="C15830" s="143"/>
      <c r="D15830" s="143"/>
      <c r="E15830" s="143"/>
      <c r="F15830" s="143"/>
      <c r="G15830" s="143"/>
      <c r="H15830" s="143"/>
      <c r="I15830" s="143"/>
      <c r="J15830" s="143" t="str">
        <f>'Laskun tiedot'!$B$31</f>
        <v xml:space="preserve"> </v>
      </c>
      <c r="K15830" s="143"/>
      <c r="L15830" s="143"/>
      <c r="M15830" s="143"/>
      <c r="N15830" s="143"/>
      <c r="O15830" s="143"/>
      <c r="P15830" s="143"/>
      <c r="Q15830" s="143"/>
      <c r="R15830" s="143"/>
      <c r="S15830" s="144" t="str">
        <f>'Laskun tiedot'!$C$31</f>
        <v xml:space="preserve"> </v>
      </c>
      <c r="T15830" s="144"/>
      <c r="U15830" s="144"/>
      <c r="V15830" s="144"/>
      <c r="W15830" s="144"/>
      <c r="X15830" s="144"/>
      <c r="Y15830" s="144"/>
      <c r="Z15830" s="144"/>
      <c r="AA15830" s="144" t="str">
        <f>'Laskun tiedot'!$D$31</f>
        <v xml:space="preserve"> </v>
      </c>
      <c r="AB15830" s="144"/>
      <c r="AC15830" s="144"/>
      <c r="AD15830" s="144"/>
      <c r="AE15830" s="144"/>
      <c r="AF15830" s="144"/>
      <c r="AG15830" s="144"/>
      <c r="AH15830" s="144"/>
      <c r="AI15830" s="144"/>
    </row>
    <row r="15831" spans="1:35" s="80" customFormat="1" ht="12" customHeight="1" x14ac:dyDescent="0.25">
      <c r="B15831" s="143" t="str">
        <f>'Laskun tiedot'!$A$32</f>
        <v xml:space="preserve"> </v>
      </c>
      <c r="C15831" s="143"/>
      <c r="D15831" s="143"/>
      <c r="E15831" s="143"/>
      <c r="F15831" s="143"/>
      <c r="G15831" s="143"/>
      <c r="H15831" s="143"/>
      <c r="I15831" s="143"/>
      <c r="J15831" s="143" t="str">
        <f>'Laskun tiedot'!$B$32</f>
        <v xml:space="preserve"> </v>
      </c>
      <c r="K15831" s="143"/>
      <c r="L15831" s="143"/>
      <c r="M15831" s="143"/>
      <c r="N15831" s="143"/>
      <c r="O15831" s="143"/>
      <c r="P15831" s="143"/>
      <c r="Q15831" s="143"/>
      <c r="R15831" s="143"/>
      <c r="S15831" s="144" t="str">
        <f>'Laskun tiedot'!$C$32</f>
        <v xml:space="preserve"> </v>
      </c>
      <c r="T15831" s="144"/>
      <c r="U15831" s="144"/>
      <c r="V15831" s="144"/>
      <c r="W15831" s="144"/>
      <c r="X15831" s="144"/>
      <c r="Y15831" s="144"/>
      <c r="Z15831" s="144"/>
      <c r="AA15831" s="144" t="str">
        <f>'Laskun tiedot'!$D$32</f>
        <v xml:space="preserve"> </v>
      </c>
      <c r="AB15831" s="144"/>
      <c r="AC15831" s="144"/>
      <c r="AD15831" s="144"/>
      <c r="AE15831" s="144"/>
      <c r="AF15831" s="144"/>
      <c r="AG15831" s="144"/>
      <c r="AH15831" s="144"/>
      <c r="AI15831" s="144"/>
    </row>
    <row r="15832" spans="1:35" s="15" customFormat="1" ht="15" customHeight="1" x14ac:dyDescent="0.25">
      <c r="A15832" s="60"/>
      <c r="B15832" s="61"/>
      <c r="C15832" s="61"/>
      <c r="D15832" s="61"/>
      <c r="E15832" s="61"/>
      <c r="F15832" s="61"/>
      <c r="G15832" s="61"/>
      <c r="H15832" s="61"/>
      <c r="I15832" s="61"/>
      <c r="J15832" s="61"/>
      <c r="K15832" s="61"/>
      <c r="L15832" s="61"/>
      <c r="M15832" s="61"/>
      <c r="N15832" s="61"/>
      <c r="O15832" s="61"/>
      <c r="P15832" s="61"/>
      <c r="Q15832" s="61"/>
      <c r="R15832" s="61"/>
      <c r="S15832" s="61"/>
      <c r="T15832" s="61"/>
      <c r="U15832" s="61"/>
      <c r="V15832" s="61"/>
      <c r="W15832" s="61"/>
      <c r="X15832" s="61"/>
      <c r="Y15832" s="61"/>
      <c r="Z15832" s="61"/>
      <c r="AA15832" s="61"/>
      <c r="AB15832" s="61"/>
      <c r="AC15832" s="61"/>
      <c r="AD15832" s="61"/>
      <c r="AE15832" s="61"/>
      <c r="AF15832" s="61"/>
      <c r="AG15832" s="61"/>
      <c r="AH15832" s="61"/>
      <c r="AI15832" s="61"/>
    </row>
    <row r="15833" spans="1:35" s="15" customFormat="1" ht="15" customHeight="1" x14ac:dyDescent="0.25">
      <c r="B15833" s="39"/>
      <c r="C15833" s="39"/>
      <c r="D15833" s="39"/>
      <c r="E15833" s="39"/>
      <c r="F15833" s="39"/>
      <c r="G15833" s="39"/>
      <c r="H15833" s="39"/>
      <c r="I15833" s="39"/>
      <c r="J15833" s="39"/>
      <c r="K15833" s="39"/>
      <c r="L15833" s="39"/>
      <c r="M15833" s="39"/>
      <c r="N15833" s="39"/>
      <c r="O15833" s="39"/>
      <c r="P15833" s="39"/>
      <c r="Q15833" s="39"/>
      <c r="R15833" s="39"/>
      <c r="S15833" s="39"/>
      <c r="T15833" s="39"/>
      <c r="U15833" s="39"/>
      <c r="V15833" s="39"/>
      <c r="W15833" s="39"/>
      <c r="X15833" s="39"/>
      <c r="Y15833" s="39"/>
      <c r="Z15833" s="39"/>
      <c r="AA15833" s="39"/>
      <c r="AB15833" s="59"/>
      <c r="AC15833" s="59"/>
      <c r="AD15833" s="39"/>
      <c r="AE15833" s="39"/>
      <c r="AF15833" s="39"/>
      <c r="AG15833" s="39"/>
      <c r="AH15833" s="39"/>
      <c r="AI15833" s="39"/>
    </row>
    <row r="15834" spans="1:35" s="15" customFormat="1" ht="11.1" customHeight="1" x14ac:dyDescent="0.25">
      <c r="A15834" s="72"/>
      <c r="B15834" s="73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  <c r="O15834" s="18"/>
      <c r="P15834" s="18"/>
      <c r="Q15834" s="18"/>
      <c r="R15834" s="18"/>
      <c r="S15834" s="127" t="s">
        <v>35</v>
      </c>
      <c r="T15834" s="128"/>
      <c r="U15834" s="128"/>
      <c r="V15834" s="128"/>
      <c r="W15834" s="128"/>
      <c r="X15834" s="128"/>
      <c r="Y15834" s="128"/>
      <c r="Z15834" s="128"/>
      <c r="AA15834" s="129"/>
      <c r="AB15834" s="128" t="s">
        <v>36</v>
      </c>
      <c r="AC15834" s="128"/>
      <c r="AD15834" s="128"/>
      <c r="AE15834" s="128"/>
      <c r="AF15834" s="128"/>
      <c r="AG15834" s="128"/>
      <c r="AH15834" s="128"/>
      <c r="AI15834" s="128"/>
    </row>
    <row r="15835" spans="1:35" s="15" customFormat="1" ht="15" customHeight="1" x14ac:dyDescent="0.25">
      <c r="A15835" s="116" t="s">
        <v>19</v>
      </c>
      <c r="B15835" s="130"/>
      <c r="C15835" s="20"/>
      <c r="D15835" s="133" t="str">
        <f>'Laskun tiedot'!$A$35</f>
        <v>EKOP 123456-09876543</v>
      </c>
      <c r="E15835" s="133"/>
      <c r="F15835" s="133"/>
      <c r="G15835" s="133"/>
      <c r="H15835" s="133"/>
      <c r="I15835" s="133"/>
      <c r="J15835" s="133"/>
      <c r="K15835" s="133"/>
      <c r="L15835" s="133"/>
      <c r="M15835" s="133"/>
      <c r="N15835" s="133"/>
      <c r="O15835" s="133"/>
      <c r="P15835" s="133"/>
      <c r="Q15835" s="133"/>
      <c r="R15835" s="133"/>
      <c r="S15835" s="134" t="str">
        <f>'Laskun tiedot'!$B$35</f>
        <v>FI67 1234 5609 8765 43</v>
      </c>
      <c r="T15835" s="135"/>
      <c r="U15835" s="135"/>
      <c r="V15835" s="135"/>
      <c r="W15835" s="135"/>
      <c r="X15835" s="135"/>
      <c r="Y15835" s="135"/>
      <c r="Z15835" s="135"/>
      <c r="AA15835" s="136"/>
      <c r="AB15835" s="135" t="str">
        <f>'Laskun tiedot'!$C$35</f>
        <v>OKOYFIHH</v>
      </c>
      <c r="AC15835" s="135"/>
      <c r="AD15835" s="135"/>
      <c r="AE15835" s="135"/>
      <c r="AF15835" s="135"/>
      <c r="AG15835" s="135"/>
      <c r="AH15835" s="135"/>
      <c r="AI15835" s="135"/>
    </row>
    <row r="15836" spans="1:35" s="15" customFormat="1" ht="15" customHeight="1" x14ac:dyDescent="0.25">
      <c r="A15836" s="116"/>
      <c r="B15836" s="130"/>
      <c r="C15836" s="20"/>
      <c r="D15836" s="133" t="str">
        <f>'Laskun tiedot'!$A$36</f>
        <v xml:space="preserve"> </v>
      </c>
      <c r="E15836" s="133"/>
      <c r="F15836" s="133"/>
      <c r="G15836" s="133"/>
      <c r="H15836" s="133"/>
      <c r="I15836" s="133"/>
      <c r="J15836" s="133"/>
      <c r="K15836" s="133"/>
      <c r="L15836" s="133"/>
      <c r="M15836" s="133"/>
      <c r="N15836" s="133"/>
      <c r="O15836" s="133"/>
      <c r="P15836" s="133"/>
      <c r="Q15836" s="133"/>
      <c r="R15836" s="137"/>
      <c r="S15836" s="134" t="str">
        <f>'Laskun tiedot'!$B$36</f>
        <v xml:space="preserve"> </v>
      </c>
      <c r="T15836" s="135"/>
      <c r="U15836" s="135"/>
      <c r="V15836" s="135"/>
      <c r="W15836" s="135"/>
      <c r="X15836" s="135"/>
      <c r="Y15836" s="135"/>
      <c r="Z15836" s="135"/>
      <c r="AA15836" s="136"/>
      <c r="AB15836" s="134" t="str">
        <f>'Laskun tiedot'!$C$36</f>
        <v xml:space="preserve"> </v>
      </c>
      <c r="AC15836" s="135"/>
      <c r="AD15836" s="135"/>
      <c r="AE15836" s="135"/>
      <c r="AF15836" s="135"/>
      <c r="AG15836" s="135"/>
      <c r="AH15836" s="135"/>
      <c r="AI15836" s="135"/>
    </row>
    <row r="15837" spans="1:35" s="15" customFormat="1" ht="15" customHeight="1" x14ac:dyDescent="0.25">
      <c r="A15837" s="131"/>
      <c r="B15837" s="132"/>
      <c r="C15837" s="20"/>
      <c r="D15837" s="138" t="str">
        <f>'Laskun tiedot'!$A$37</f>
        <v xml:space="preserve"> </v>
      </c>
      <c r="E15837" s="138"/>
      <c r="F15837" s="138"/>
      <c r="G15837" s="138"/>
      <c r="H15837" s="138"/>
      <c r="I15837" s="138"/>
      <c r="J15837" s="138"/>
      <c r="K15837" s="138"/>
      <c r="L15837" s="138"/>
      <c r="M15837" s="138"/>
      <c r="N15837" s="138"/>
      <c r="O15837" s="138"/>
      <c r="P15837" s="138"/>
      <c r="Q15837" s="138"/>
      <c r="R15837" s="139"/>
      <c r="S15837" s="140" t="str">
        <f>'Laskun tiedot'!$B$37</f>
        <v xml:space="preserve"> </v>
      </c>
      <c r="T15837" s="141"/>
      <c r="U15837" s="141"/>
      <c r="V15837" s="141"/>
      <c r="W15837" s="141"/>
      <c r="X15837" s="141"/>
      <c r="Y15837" s="141"/>
      <c r="Z15837" s="141"/>
      <c r="AA15837" s="142"/>
      <c r="AB15837" s="140" t="str">
        <f>'Laskun tiedot'!$C$37</f>
        <v xml:space="preserve"> </v>
      </c>
      <c r="AC15837" s="141"/>
      <c r="AD15837" s="141"/>
      <c r="AE15837" s="141"/>
      <c r="AF15837" s="141"/>
      <c r="AG15837" s="141"/>
      <c r="AH15837" s="141"/>
      <c r="AI15837" s="141"/>
    </row>
    <row r="15838" spans="1:35" s="15" customFormat="1" ht="15" customHeight="1" x14ac:dyDescent="0.25">
      <c r="A15838" s="101" t="s">
        <v>21</v>
      </c>
      <c r="B15838" s="102"/>
      <c r="C15838" s="22"/>
      <c r="D15838" s="107" t="str">
        <f>'Laskun tiedot'!$A$40</f>
        <v xml:space="preserve"> </v>
      </c>
      <c r="E15838" s="107"/>
      <c r="F15838" s="107"/>
      <c r="G15838" s="107"/>
      <c r="H15838" s="107"/>
      <c r="I15838" s="107"/>
      <c r="J15838" s="107"/>
      <c r="K15838" s="107"/>
      <c r="L15838" s="107"/>
      <c r="M15838" s="107"/>
      <c r="N15838" s="107"/>
      <c r="O15838" s="107"/>
      <c r="P15838" s="107"/>
      <c r="Q15838" s="107"/>
      <c r="R15838" s="108"/>
      <c r="S15838" s="23"/>
      <c r="T15838" s="24"/>
      <c r="U15838" s="25"/>
      <c r="V15838" s="25"/>
      <c r="W15838" s="25"/>
      <c r="X15838" s="25"/>
      <c r="Y15838" s="25"/>
      <c r="Z15838" s="25"/>
      <c r="AA15838" s="25"/>
      <c r="AB15838" s="25"/>
      <c r="AC15838" s="25"/>
      <c r="AD15838" s="25"/>
      <c r="AE15838" s="25"/>
      <c r="AF15838" s="25"/>
      <c r="AG15838" s="25"/>
      <c r="AH15838" s="25"/>
      <c r="AI15838" s="25"/>
    </row>
    <row r="15839" spans="1:35" s="15" customFormat="1" ht="15" customHeight="1" x14ac:dyDescent="0.25">
      <c r="A15839" s="103"/>
      <c r="B15839" s="104"/>
      <c r="C15839" s="20"/>
      <c r="D15839" s="109"/>
      <c r="E15839" s="109"/>
      <c r="F15839" s="109"/>
      <c r="G15839" s="109"/>
      <c r="H15839" s="109"/>
      <c r="I15839" s="109"/>
      <c r="J15839" s="109"/>
      <c r="K15839" s="109"/>
      <c r="L15839" s="109"/>
      <c r="M15839" s="109"/>
      <c r="N15839" s="109"/>
      <c r="O15839" s="109"/>
      <c r="P15839" s="109"/>
      <c r="Q15839" s="109"/>
      <c r="R15839" s="110"/>
      <c r="S15839" s="29"/>
      <c r="T15839" s="25" t="str">
        <f>'Laskun tiedot'!$A$43</f>
        <v>KÄYTÄ VIITETTÄ !</v>
      </c>
      <c r="U15839" s="25"/>
      <c r="V15839" s="25"/>
      <c r="W15839" s="25"/>
      <c r="X15839" s="25"/>
      <c r="Y15839" s="25"/>
      <c r="Z15839" s="25"/>
      <c r="AA15839" s="25"/>
      <c r="AB15839" s="25"/>
      <c r="AC15839" s="25"/>
      <c r="AD15839" s="25"/>
      <c r="AE15839" s="25"/>
      <c r="AF15839" s="25"/>
      <c r="AG15839" s="25"/>
      <c r="AH15839" s="25"/>
      <c r="AI15839" s="25"/>
    </row>
    <row r="15840" spans="1:35" s="15" customFormat="1" ht="15" customHeight="1" x14ac:dyDescent="0.25">
      <c r="A15840" s="105"/>
      <c r="B15840" s="106"/>
      <c r="C15840" s="26"/>
      <c r="D15840" s="111"/>
      <c r="E15840" s="111"/>
      <c r="F15840" s="111"/>
      <c r="G15840" s="111"/>
      <c r="H15840" s="111"/>
      <c r="I15840" s="111"/>
      <c r="J15840" s="111"/>
      <c r="K15840" s="111"/>
      <c r="L15840" s="111"/>
      <c r="M15840" s="111"/>
      <c r="N15840" s="111"/>
      <c r="O15840" s="111"/>
      <c r="P15840" s="111"/>
      <c r="Q15840" s="111"/>
      <c r="R15840" s="112"/>
      <c r="S15840" s="29"/>
      <c r="T15840" s="25" t="str">
        <f>'Laskun tiedot'!$A$44</f>
        <v xml:space="preserve"> </v>
      </c>
      <c r="U15840" s="25"/>
      <c r="V15840" s="25"/>
      <c r="W15840" s="25"/>
      <c r="X15840" s="25"/>
      <c r="Y15840" s="25"/>
      <c r="Z15840" s="27"/>
      <c r="AA15840" s="27"/>
      <c r="AB15840" s="27"/>
      <c r="AC15840" s="27"/>
      <c r="AD15840" s="27"/>
      <c r="AE15840" s="27"/>
      <c r="AF15840" s="27"/>
      <c r="AG15840" s="27"/>
      <c r="AH15840" s="27"/>
      <c r="AI15840" s="25"/>
    </row>
    <row r="15841" spans="1:35" s="15" customFormat="1" ht="15" customHeight="1" x14ac:dyDescent="0.25">
      <c r="A15841" s="113" t="s">
        <v>20</v>
      </c>
      <c r="B15841" s="101" t="s">
        <v>22</v>
      </c>
      <c r="C15841" s="20"/>
      <c r="D15841" s="20"/>
      <c r="E15841" s="20"/>
      <c r="F15841" s="20"/>
      <c r="G15841" s="20"/>
      <c r="H15841" s="20"/>
      <c r="I15841" s="20"/>
      <c r="J15841" s="20"/>
      <c r="K15841" s="20"/>
      <c r="L15841" s="20"/>
      <c r="M15841" s="20"/>
      <c r="N15841" s="20"/>
      <c r="O15841" s="20"/>
      <c r="P15841" s="20"/>
      <c r="Q15841" s="20"/>
      <c r="R15841" s="21"/>
      <c r="S15841" s="29"/>
      <c r="T15841" s="25" t="str">
        <f>'Laskun tiedot'!$A$45</f>
        <v xml:space="preserve"> </v>
      </c>
      <c r="U15841" s="25"/>
      <c r="V15841" s="25"/>
      <c r="W15841" s="25"/>
      <c r="X15841" s="25"/>
      <c r="Y15841" s="25"/>
      <c r="Z15841" s="25"/>
      <c r="AA15841" s="25"/>
      <c r="AB15841" s="25"/>
      <c r="AC15841" s="25"/>
      <c r="AD15841" s="25"/>
      <c r="AE15841" s="25"/>
      <c r="AF15841" s="25"/>
      <c r="AG15841" s="25"/>
      <c r="AH15841" s="25"/>
      <c r="AI15841" s="25"/>
    </row>
    <row r="15842" spans="1:35" s="15" customFormat="1" ht="15" customHeight="1" x14ac:dyDescent="0.25">
      <c r="A15842" s="114"/>
      <c r="B15842" s="116"/>
      <c r="C15842" s="20"/>
      <c r="D15842" s="117" t="str">
        <f ca="1">INDIRECT("Jäsenet!C"&amp;AI15802)&amp;$B$2&amp;INDIRECT("Jäsenet!B"&amp;AI15802)</f>
        <v xml:space="preserve"> </v>
      </c>
      <c r="E15842" s="117"/>
      <c r="F15842" s="117"/>
      <c r="G15842" s="117"/>
      <c r="H15842" s="117"/>
      <c r="I15842" s="117"/>
      <c r="J15842" s="117"/>
      <c r="K15842" s="117"/>
      <c r="L15842" s="117"/>
      <c r="M15842" s="117"/>
      <c r="N15842" s="117"/>
      <c r="O15842" s="117"/>
      <c r="P15842" s="117"/>
      <c r="Q15842" s="117"/>
      <c r="R15842" s="117"/>
      <c r="S15842" s="29"/>
      <c r="T15842" s="25" t="str">
        <f>'Laskun tiedot'!$A$46</f>
        <v xml:space="preserve"> </v>
      </c>
      <c r="U15842" s="25"/>
      <c r="V15842" s="25"/>
      <c r="W15842" s="25"/>
      <c r="X15842" s="25"/>
      <c r="Y15842" s="25"/>
      <c r="Z15842" s="25"/>
      <c r="AA15842" s="25"/>
      <c r="AB15842" s="25"/>
      <c r="AC15842" s="25"/>
      <c r="AD15842" s="25"/>
      <c r="AE15842" s="25"/>
      <c r="AF15842" s="25"/>
      <c r="AG15842" s="25"/>
      <c r="AH15842" s="25"/>
      <c r="AI15842" s="25"/>
    </row>
    <row r="15843" spans="1:35" s="15" customFormat="1" ht="15" customHeight="1" x14ac:dyDescent="0.25">
      <c r="A15843" s="114"/>
      <c r="B15843" s="116"/>
      <c r="C15843" s="20"/>
      <c r="D15843" s="117">
        <f ca="1">INDIRECT("Jäsenet!D"&amp;AI15802)</f>
        <v>0</v>
      </c>
      <c r="E15843" s="117"/>
      <c r="F15843" s="117"/>
      <c r="G15843" s="117"/>
      <c r="H15843" s="117"/>
      <c r="I15843" s="117"/>
      <c r="J15843" s="117"/>
      <c r="K15843" s="117"/>
      <c r="L15843" s="117"/>
      <c r="M15843" s="117"/>
      <c r="N15843" s="117"/>
      <c r="O15843" s="117"/>
      <c r="P15843" s="117"/>
      <c r="Q15843" s="117"/>
      <c r="R15843" s="117"/>
      <c r="S15843" s="29"/>
      <c r="T15843" s="25" t="str">
        <f>'Laskun tiedot'!$A$47</f>
        <v xml:space="preserve"> </v>
      </c>
      <c r="U15843" s="25"/>
      <c r="V15843" s="25"/>
      <c r="W15843" s="25"/>
      <c r="X15843" s="25"/>
      <c r="Y15843" s="25"/>
      <c r="Z15843" s="25"/>
      <c r="AA15843" s="25"/>
      <c r="AB15843" s="25"/>
      <c r="AC15843" s="25"/>
      <c r="AD15843" s="25"/>
      <c r="AE15843" s="25"/>
      <c r="AF15843" s="25"/>
      <c r="AG15843" s="25"/>
      <c r="AH15843" s="25"/>
      <c r="AI15843" s="25"/>
    </row>
    <row r="15844" spans="1:35" s="15" customFormat="1" ht="15" customHeight="1" x14ac:dyDescent="0.25">
      <c r="A15844" s="114"/>
      <c r="B15844" s="116"/>
      <c r="C15844" s="20"/>
      <c r="D15844" s="118" t="str">
        <f ca="1">INDIRECT("Jäsenet!E"&amp;AI15802)&amp;$B$2&amp;INDIRECT("Jäsenet!F"&amp;AI15802)</f>
        <v xml:space="preserve"> </v>
      </c>
      <c r="E15844" s="118"/>
      <c r="F15844" s="118"/>
      <c r="G15844" s="118"/>
      <c r="H15844" s="118"/>
      <c r="I15844" s="118"/>
      <c r="J15844" s="118"/>
      <c r="K15844" s="118"/>
      <c r="L15844" s="118"/>
      <c r="M15844" s="118"/>
      <c r="N15844" s="118"/>
      <c r="O15844" s="118"/>
      <c r="P15844" s="118"/>
      <c r="Q15844" s="118"/>
      <c r="R15844" s="118"/>
      <c r="S15844" s="29"/>
      <c r="T15844" s="25" t="str">
        <f>'Laskun tiedot'!$A$48</f>
        <v xml:space="preserve"> </v>
      </c>
      <c r="U15844" s="25"/>
      <c r="V15844" s="25"/>
      <c r="W15844" s="25"/>
      <c r="X15844" s="25"/>
      <c r="Y15844" s="25"/>
      <c r="Z15844" s="25"/>
      <c r="AA15844" s="25"/>
      <c r="AB15844" s="25"/>
      <c r="AC15844" s="25"/>
      <c r="AD15844" s="25"/>
      <c r="AE15844" s="25"/>
      <c r="AF15844" s="25"/>
      <c r="AG15844" s="25"/>
      <c r="AH15844" s="25"/>
      <c r="AI15844" s="25"/>
    </row>
    <row r="15845" spans="1:35" s="15" customFormat="1" ht="15" customHeight="1" x14ac:dyDescent="0.25">
      <c r="A15845" s="114"/>
      <c r="B15845" s="74"/>
      <c r="C15845" s="20"/>
      <c r="D15845" s="20"/>
      <c r="E15845" s="20"/>
      <c r="F15845" s="20"/>
      <c r="G15845" s="20"/>
      <c r="H15845" s="20"/>
      <c r="I15845" s="20"/>
      <c r="J15845" s="20"/>
      <c r="K15845" s="20"/>
      <c r="L15845" s="20"/>
      <c r="M15845" s="20"/>
      <c r="N15845" s="20"/>
      <c r="O15845" s="20"/>
      <c r="P15845" s="20"/>
      <c r="Q15845" s="20"/>
      <c r="R15845" s="21"/>
      <c r="S15845" s="30"/>
      <c r="T15845" s="25"/>
      <c r="U15845" s="25"/>
      <c r="V15845" s="25"/>
      <c r="W15845" s="25"/>
      <c r="X15845" s="25"/>
      <c r="Y15845" s="25"/>
      <c r="Z15845" s="25"/>
      <c r="AA15845" s="25"/>
      <c r="AB15845" s="25"/>
      <c r="AC15845" s="25"/>
      <c r="AD15845" s="25"/>
      <c r="AE15845" s="25"/>
      <c r="AF15845" s="25"/>
      <c r="AG15845" s="25"/>
      <c r="AH15845" s="25"/>
      <c r="AI15845" s="25"/>
    </row>
    <row r="15846" spans="1:35" s="15" customFormat="1" ht="12.6" customHeight="1" x14ac:dyDescent="0.25">
      <c r="A15846" s="114"/>
      <c r="B15846" s="119" t="s">
        <v>23</v>
      </c>
      <c r="C15846" s="20"/>
      <c r="D15846" s="20"/>
      <c r="E15846" s="20"/>
      <c r="F15846" s="20"/>
      <c r="G15846" s="20"/>
      <c r="H15846" s="20"/>
      <c r="I15846" s="20"/>
      <c r="J15846" s="20"/>
      <c r="K15846" s="20"/>
      <c r="L15846" s="20"/>
      <c r="M15846" s="20"/>
      <c r="N15846" s="20"/>
      <c r="O15846" s="20"/>
      <c r="P15846" s="20"/>
      <c r="Q15846" s="20"/>
      <c r="R15846" s="20"/>
      <c r="S15846" s="121" t="s">
        <v>39</v>
      </c>
      <c r="T15846" s="122"/>
      <c r="U15846" s="123"/>
      <c r="V15846" s="81">
        <f ca="1">INDIRECT("Jäsenet!G"&amp;AI15802)</f>
        <v>13178</v>
      </c>
      <c r="W15846" s="82"/>
      <c r="X15846" s="82"/>
      <c r="Y15846" s="82"/>
      <c r="Z15846" s="82"/>
      <c r="AA15846" s="82"/>
      <c r="AB15846" s="82"/>
      <c r="AC15846" s="82"/>
      <c r="AD15846" s="82"/>
      <c r="AE15846" s="82"/>
      <c r="AF15846" s="82"/>
      <c r="AG15846" s="82"/>
      <c r="AH15846" s="82"/>
      <c r="AI15846" s="82"/>
    </row>
    <row r="15847" spans="1:35" s="15" customFormat="1" ht="12.6" customHeight="1" x14ac:dyDescent="0.25">
      <c r="A15847" s="115"/>
      <c r="B15847" s="120"/>
      <c r="C15847" s="28"/>
      <c r="D15847" s="28"/>
      <c r="E15847" s="28"/>
      <c r="F15847" s="28"/>
      <c r="G15847" s="28"/>
      <c r="H15847" s="28"/>
      <c r="I15847" s="28"/>
      <c r="J15847" s="28"/>
      <c r="K15847" s="28"/>
      <c r="L15847" s="28"/>
      <c r="M15847" s="28"/>
      <c r="N15847" s="28"/>
      <c r="O15847" s="28"/>
      <c r="P15847" s="28"/>
      <c r="Q15847" s="28"/>
      <c r="R15847" s="28"/>
      <c r="S15847" s="124"/>
      <c r="T15847" s="125"/>
      <c r="U15847" s="126"/>
      <c r="V15847" s="83"/>
      <c r="W15847" s="84"/>
      <c r="X15847" s="84"/>
      <c r="Y15847" s="84"/>
      <c r="Z15847" s="84"/>
      <c r="AA15847" s="84"/>
      <c r="AB15847" s="85"/>
      <c r="AC15847" s="85"/>
      <c r="AD15847" s="85"/>
      <c r="AE15847" s="85"/>
      <c r="AF15847" s="85"/>
      <c r="AG15847" s="85"/>
      <c r="AH15847" s="85"/>
      <c r="AI15847" s="85"/>
    </row>
    <row r="15848" spans="1:35" s="15" customFormat="1" ht="24.95" customHeight="1" x14ac:dyDescent="0.25">
      <c r="A15848" s="86" t="s">
        <v>37</v>
      </c>
      <c r="B15848" s="87"/>
      <c r="C15848" s="88"/>
      <c r="D15848" s="89"/>
      <c r="E15848" s="89"/>
      <c r="F15848" s="89"/>
      <c r="G15848" s="89"/>
      <c r="H15848" s="89"/>
      <c r="I15848" s="89"/>
      <c r="J15848" s="89"/>
      <c r="K15848" s="89"/>
      <c r="L15848" s="89"/>
      <c r="M15848" s="89"/>
      <c r="N15848" s="89"/>
      <c r="O15848" s="89"/>
      <c r="P15848" s="89"/>
      <c r="Q15848" s="89"/>
      <c r="R15848" s="90"/>
      <c r="S15848" s="91" t="s">
        <v>40</v>
      </c>
      <c r="T15848" s="92"/>
      <c r="U15848" s="93"/>
      <c r="V15848" s="94">
        <f>'Laskun tiedot'!$A$8</f>
        <v>40907</v>
      </c>
      <c r="W15848" s="95"/>
      <c r="X15848" s="95"/>
      <c r="Y15848" s="95"/>
      <c r="Z15848" s="96"/>
      <c r="AA15848" s="97" t="s">
        <v>24</v>
      </c>
      <c r="AB15848" s="98"/>
      <c r="AC15848" s="99" t="str">
        <f>'Laskun tiedot'!$A$51</f>
        <v xml:space="preserve"> </v>
      </c>
      <c r="AD15848" s="99"/>
      <c r="AE15848" s="99"/>
      <c r="AF15848" s="99"/>
      <c r="AG15848" s="99"/>
      <c r="AH15848" s="99"/>
      <c r="AI15848" s="99"/>
    </row>
    <row r="15849" spans="1:35" s="15" customFormat="1" ht="9.9499999999999993" customHeight="1" x14ac:dyDescent="0.25">
      <c r="B15849" s="41"/>
      <c r="C15849" s="42"/>
      <c r="D15849" s="42"/>
      <c r="E15849" s="42"/>
      <c r="F15849" s="42"/>
      <c r="G15849" s="42"/>
      <c r="H15849" s="42"/>
      <c r="I15849" s="43"/>
      <c r="J15849" s="42"/>
      <c r="K15849" s="42"/>
      <c r="L15849" s="42"/>
      <c r="M15849" s="42"/>
      <c r="N15849" s="42"/>
      <c r="O15849" s="42"/>
      <c r="P15849" s="42"/>
      <c r="Q15849" s="18"/>
      <c r="R15849" s="18"/>
      <c r="S15849" s="44"/>
      <c r="T15849" s="44"/>
      <c r="U15849" s="19"/>
      <c r="V15849" s="45"/>
      <c r="W15849" s="45"/>
      <c r="X15849" s="45"/>
      <c r="Y15849" s="45"/>
      <c r="Z15849" s="45"/>
      <c r="AA15849" s="45"/>
      <c r="AB15849" s="46"/>
      <c r="AC15849" s="47"/>
      <c r="AD15849" s="48"/>
      <c r="AE15849" s="48"/>
      <c r="AF15849" s="48"/>
      <c r="AG15849" s="48"/>
      <c r="AH15849" s="48"/>
      <c r="AI15849" s="48"/>
    </row>
    <row r="15850" spans="1:35" s="15" customFormat="1" ht="50.1" customHeight="1" x14ac:dyDescent="0.25">
      <c r="B15850" s="41"/>
      <c r="C15850" s="42"/>
      <c r="D15850" s="42"/>
      <c r="E15850" s="42"/>
      <c r="F15850" s="42"/>
      <c r="G15850" s="42"/>
      <c r="H15850" s="42"/>
      <c r="I15850" s="43"/>
      <c r="J15850" s="42"/>
      <c r="K15850" s="42"/>
      <c r="L15850" s="42"/>
      <c r="M15850" s="42"/>
      <c r="N15850" s="42"/>
      <c r="O15850" s="42"/>
      <c r="P15850" s="42"/>
      <c r="Q15850" s="18"/>
      <c r="R15850" s="18"/>
      <c r="S15850" s="44"/>
      <c r="T15850" s="44"/>
      <c r="U15850" s="19"/>
      <c r="V15850" s="45"/>
      <c r="W15850" s="45"/>
      <c r="X15850" s="100" t="s">
        <v>38</v>
      </c>
      <c r="Y15850" s="100"/>
      <c r="Z15850" s="100"/>
      <c r="AA15850" s="100"/>
      <c r="AB15850" s="100"/>
      <c r="AC15850" s="100"/>
      <c r="AD15850" s="100"/>
      <c r="AE15850" s="100"/>
      <c r="AF15850" s="100"/>
      <c r="AG15850" s="100"/>
      <c r="AH15850" s="100"/>
      <c r="AI15850" s="100"/>
    </row>
    <row r="15851" spans="1:35" s="8" customFormat="1" ht="23.25" x14ac:dyDescent="0.35">
      <c r="B15851" s="66"/>
      <c r="C15851" s="150" t="str">
        <f>'Laskun tiedot'!$A$2</f>
        <v>Yhdistys ry</v>
      </c>
      <c r="D15851" s="150"/>
      <c r="E15851" s="150"/>
      <c r="F15851" s="150"/>
      <c r="G15851" s="150"/>
      <c r="H15851" s="150"/>
      <c r="I15851" s="150"/>
      <c r="J15851" s="150"/>
      <c r="K15851" s="150"/>
      <c r="L15851" s="150"/>
      <c r="M15851" s="150"/>
      <c r="N15851" s="150"/>
      <c r="O15851" s="150"/>
      <c r="P15851" s="150"/>
      <c r="Q15851" s="150"/>
      <c r="R15851" s="150"/>
      <c r="S15851" s="150"/>
      <c r="T15851" s="10"/>
      <c r="U15851" s="9"/>
      <c r="V15851" s="9"/>
      <c r="W15851" s="150" t="s">
        <v>16</v>
      </c>
      <c r="X15851" s="150"/>
      <c r="Y15851" s="150"/>
      <c r="Z15851" s="150"/>
    </row>
    <row r="15852" spans="1:35" s="15" customFormat="1" x14ac:dyDescent="0.25">
      <c r="B15852" s="15" t="s">
        <v>25</v>
      </c>
      <c r="AI15852" s="65">
        <v>319</v>
      </c>
    </row>
    <row r="15853" spans="1:35" s="11" customFormat="1" ht="15" customHeight="1" x14ac:dyDescent="0.2">
      <c r="V15853" s="68"/>
      <c r="W15853" s="145" t="s">
        <v>26</v>
      </c>
      <c r="X15853" s="145"/>
      <c r="Y15853" s="145"/>
      <c r="Z15853" s="145"/>
      <c r="AA15853" s="145"/>
      <c r="AB15853" s="145"/>
      <c r="AC15853" s="68"/>
      <c r="AD15853" s="68"/>
      <c r="AE15853" s="145" t="s">
        <v>18</v>
      </c>
      <c r="AF15853" s="145"/>
      <c r="AG15853" s="145"/>
      <c r="AH15853" s="145"/>
      <c r="AI15853" s="145"/>
    </row>
    <row r="15854" spans="1:35" s="15" customFormat="1" ht="15" customHeight="1" x14ac:dyDescent="0.25">
      <c r="B15854" s="62"/>
      <c r="C15854" s="146" t="str">
        <f ca="1">INDIRECT("Jäsenet!C"&amp;AI15852)&amp;$B$2&amp;INDIRECT("Jäsenet!B"&amp;AI15852)</f>
        <v xml:space="preserve"> </v>
      </c>
      <c r="D15854" s="146"/>
      <c r="E15854" s="146"/>
      <c r="F15854" s="146"/>
      <c r="G15854" s="146"/>
      <c r="H15854" s="146"/>
      <c r="I15854" s="146"/>
      <c r="J15854" s="146"/>
      <c r="K15854" s="146"/>
      <c r="L15854" s="146"/>
      <c r="M15854" s="146"/>
      <c r="N15854" s="146"/>
      <c r="O15854" s="146"/>
      <c r="P15854" s="146"/>
      <c r="Q15854" s="146"/>
      <c r="R15854" s="146"/>
      <c r="S15854" s="146"/>
      <c r="T15854" s="13"/>
      <c r="U15854" s="64"/>
      <c r="V15854" s="64"/>
      <c r="W15854" s="147">
        <f>'Laskun tiedot'!$A$5</f>
        <v>40618</v>
      </c>
      <c r="X15854" s="147"/>
      <c r="Y15854" s="147"/>
      <c r="Z15854" s="147"/>
      <c r="AA15854" s="147"/>
      <c r="AB15854" s="147"/>
      <c r="AC15854" s="64"/>
      <c r="AD15854" s="64"/>
      <c r="AE15854" s="147">
        <f>'Laskun tiedot'!$A$8</f>
        <v>40907</v>
      </c>
      <c r="AF15854" s="147"/>
      <c r="AG15854" s="147"/>
      <c r="AH15854" s="147"/>
      <c r="AI15854" s="147"/>
    </row>
    <row r="15855" spans="1:35" s="15" customFormat="1" ht="15" customHeight="1" x14ac:dyDescent="0.25">
      <c r="B15855" s="62"/>
      <c r="C15855" s="146">
        <f ca="1">INDIRECT("Jäsenet!D"&amp;AI15852)</f>
        <v>0</v>
      </c>
      <c r="D15855" s="146"/>
      <c r="E15855" s="146"/>
      <c r="F15855" s="146"/>
      <c r="G15855" s="146"/>
      <c r="H15855" s="146"/>
      <c r="I15855" s="146"/>
      <c r="J15855" s="146"/>
      <c r="K15855" s="146"/>
      <c r="L15855" s="146"/>
      <c r="M15855" s="146"/>
      <c r="N15855" s="146"/>
      <c r="O15855" s="146"/>
      <c r="P15855" s="146"/>
      <c r="Q15855" s="146"/>
      <c r="R15855" s="146"/>
      <c r="S15855" s="146"/>
    </row>
    <row r="15856" spans="1:35" s="11" customFormat="1" ht="15" customHeight="1" x14ac:dyDescent="0.25">
      <c r="B15856" s="67"/>
      <c r="C15856" s="148" t="str">
        <f ca="1">INDIRECT("Jäsenet!E"&amp;AI15852)&amp;$B$2&amp;INDIRECT("Jäsenet!F"&amp;AI15852)</f>
        <v xml:space="preserve"> </v>
      </c>
      <c r="D15856" s="148"/>
      <c r="E15856" s="148"/>
      <c r="F15856" s="148"/>
      <c r="G15856" s="148"/>
      <c r="H15856" s="148"/>
      <c r="I15856" s="148"/>
      <c r="J15856" s="148"/>
      <c r="K15856" s="148"/>
      <c r="L15856" s="148"/>
      <c r="M15856" s="148"/>
      <c r="N15856" s="148"/>
      <c r="O15856" s="148"/>
      <c r="P15856" s="148"/>
      <c r="Q15856" s="148"/>
      <c r="R15856" s="148"/>
      <c r="S15856" s="148"/>
      <c r="W15856" s="145" t="s">
        <v>17</v>
      </c>
      <c r="X15856" s="145"/>
      <c r="Y15856" s="145"/>
      <c r="Z15856" s="145"/>
      <c r="AA15856" s="145"/>
      <c r="AB15856" s="145"/>
    </row>
    <row r="15857" spans="1:35" s="15" customFormat="1" ht="15" customHeight="1" x14ac:dyDescent="0.25">
      <c r="T15857" s="78"/>
      <c r="U15857" s="63"/>
      <c r="V15857" s="63"/>
      <c r="W15857" s="149">
        <f ca="1">INDIRECT("Jäsenet!A"&amp;AI15852)</f>
        <v>318</v>
      </c>
      <c r="X15857" s="149"/>
      <c r="Y15857" s="149"/>
      <c r="Z15857" s="149"/>
      <c r="AA15857" s="149"/>
      <c r="AB15857" s="149"/>
    </row>
    <row r="15858" spans="1:35" s="15" customFormat="1" ht="15" customHeight="1" x14ac:dyDescent="0.25">
      <c r="B15858" s="39"/>
      <c r="C15858" s="39"/>
      <c r="D15858" s="39"/>
      <c r="E15858" s="39"/>
      <c r="F15858" s="39"/>
      <c r="G15858" s="39"/>
      <c r="H15858" s="39"/>
      <c r="I15858" s="39"/>
      <c r="J15858" s="39"/>
      <c r="K15858" s="39"/>
      <c r="L15858" s="39"/>
      <c r="M15858" s="39"/>
      <c r="N15858" s="39"/>
      <c r="O15858" s="39"/>
      <c r="P15858" s="39"/>
      <c r="Q15858" s="39"/>
      <c r="R15858" s="39"/>
      <c r="S15858" s="39"/>
      <c r="T15858" s="78"/>
      <c r="U15858" s="78"/>
      <c r="V15858" s="78"/>
      <c r="W15858" s="78"/>
      <c r="X15858" s="78"/>
      <c r="Y15858" s="78"/>
      <c r="Z15858" s="78"/>
      <c r="AA15858" s="39"/>
      <c r="AB15858" s="39"/>
      <c r="AC15858" s="39"/>
      <c r="AD15858" s="39"/>
      <c r="AE15858" s="39"/>
      <c r="AF15858" s="39"/>
      <c r="AG15858" s="39"/>
      <c r="AH15858" s="39"/>
      <c r="AI15858" s="39"/>
    </row>
    <row r="15859" spans="1:35" s="15" customFormat="1" ht="15" customHeight="1" x14ac:dyDescent="0.25">
      <c r="A15859" s="32"/>
      <c r="B15859" s="32"/>
      <c r="C15859" s="32"/>
      <c r="D15859" s="32"/>
      <c r="E15859" s="32"/>
      <c r="F15859" s="32"/>
      <c r="G15859" s="32"/>
      <c r="H15859" s="32"/>
      <c r="I15859" s="32"/>
      <c r="J15859" s="32"/>
      <c r="K15859" s="32"/>
      <c r="L15859" s="32"/>
      <c r="M15859" s="32"/>
      <c r="N15859" s="32"/>
      <c r="O15859" s="32"/>
      <c r="P15859" s="32"/>
      <c r="Q15859" s="32"/>
      <c r="R15859" s="32"/>
      <c r="S15859" s="32"/>
      <c r="T15859" s="33"/>
      <c r="U15859" s="33"/>
      <c r="V15859" s="33"/>
      <c r="W15859" s="35"/>
      <c r="X15859" s="33"/>
      <c r="Y15859" s="33"/>
      <c r="Z15859" s="33"/>
      <c r="AA15859" s="32"/>
      <c r="AB15859" s="32"/>
      <c r="AC15859" s="32"/>
      <c r="AD15859" s="32"/>
      <c r="AE15859" s="32"/>
      <c r="AF15859" s="32"/>
      <c r="AG15859" s="32"/>
      <c r="AH15859" s="32"/>
      <c r="AI15859" s="32"/>
    </row>
    <row r="15860" spans="1:35" s="15" customFormat="1" ht="15" customHeight="1" x14ac:dyDescent="0.25">
      <c r="B15860" s="39"/>
      <c r="C15860" s="39"/>
      <c r="D15860" s="39"/>
      <c r="E15860" s="39"/>
      <c r="F15860" s="39"/>
      <c r="G15860" s="39"/>
      <c r="H15860" s="39"/>
      <c r="I15860" s="39"/>
      <c r="J15860" s="39"/>
      <c r="K15860" s="39"/>
      <c r="L15860" s="39"/>
      <c r="M15860" s="39"/>
      <c r="N15860" s="39"/>
      <c r="O15860" s="39"/>
      <c r="P15860" s="39"/>
      <c r="Q15860" s="39"/>
      <c r="R15860" s="39"/>
      <c r="S15860" s="39"/>
      <c r="T15860" s="78"/>
      <c r="U15860" s="78"/>
      <c r="V15860" s="78"/>
      <c r="W15860" s="34"/>
      <c r="X15860" s="78"/>
      <c r="Y15860" s="78"/>
      <c r="Z15860" s="78"/>
      <c r="AA15860" s="39"/>
      <c r="AB15860" s="39"/>
      <c r="AC15860" s="39"/>
      <c r="AD15860" s="39"/>
      <c r="AE15860" s="39"/>
      <c r="AF15860" s="39"/>
      <c r="AG15860" s="39"/>
      <c r="AH15860" s="39"/>
      <c r="AI15860" s="39"/>
    </row>
    <row r="15861" spans="1:35" s="15" customFormat="1" ht="15" customHeight="1" x14ac:dyDescent="0.25">
      <c r="B15861" s="36" t="str">
        <f>'Laskun tiedot'!$A$11</f>
        <v>--------------------</v>
      </c>
      <c r="C15861" s="39"/>
      <c r="D15861" s="39"/>
      <c r="E15861" s="39"/>
      <c r="F15861" s="39"/>
      <c r="G15861" s="39"/>
      <c r="H15861" s="39"/>
      <c r="I15861" s="39"/>
      <c r="J15861" s="39"/>
      <c r="K15861" s="39"/>
      <c r="L15861" s="39"/>
      <c r="M15861" s="39"/>
      <c r="N15861" s="39"/>
      <c r="O15861" s="39"/>
      <c r="P15861" s="39"/>
      <c r="Q15861" s="39"/>
      <c r="R15861" s="39"/>
      <c r="S15861" s="39"/>
      <c r="T15861" s="17"/>
      <c r="U15861" s="17"/>
      <c r="V15861" s="17"/>
      <c r="W15861" s="17"/>
      <c r="X15861" s="17"/>
      <c r="Y15861" s="17"/>
      <c r="Z15861" s="17"/>
      <c r="AA15861" s="17"/>
      <c r="AB15861" s="17"/>
      <c r="AC15861" s="17"/>
      <c r="AD15861" s="17"/>
      <c r="AE15861" s="17"/>
      <c r="AF15861" s="17"/>
      <c r="AG15861" s="17"/>
      <c r="AH15861" s="17"/>
      <c r="AI15861" s="17"/>
    </row>
    <row r="15862" spans="1:35" s="15" customFormat="1" ht="15" customHeight="1" x14ac:dyDescent="0.25">
      <c r="B15862" s="36" t="str">
        <f>'Laskun tiedot'!$A$12</f>
        <v>Vuosi 2011</v>
      </c>
      <c r="C15862" s="78"/>
      <c r="D15862" s="78"/>
      <c r="E15862" s="78"/>
      <c r="F15862" s="78"/>
      <c r="G15862" s="78"/>
      <c r="H15862" s="78"/>
      <c r="I15862" s="78"/>
      <c r="J15862" s="78"/>
      <c r="K15862" s="78"/>
      <c r="L15862" s="78"/>
      <c r="M15862" s="78"/>
      <c r="N15862" s="78"/>
      <c r="O15862" s="78"/>
      <c r="P15862" s="39"/>
      <c r="Q15862" s="39"/>
      <c r="R15862" s="39"/>
      <c r="S15862" s="39"/>
      <c r="T15862" s="39"/>
      <c r="U15862" s="39"/>
      <c r="V15862" s="39"/>
      <c r="W15862" s="39"/>
      <c r="X15862" s="39"/>
      <c r="Y15862" s="39"/>
      <c r="Z15862" s="39"/>
      <c r="AA15862" s="39"/>
      <c r="AB15862" s="39"/>
      <c r="AC15862" s="13"/>
      <c r="AD15862" s="13"/>
      <c r="AE15862" s="13"/>
      <c r="AF15862" s="13"/>
      <c r="AG15862" s="13"/>
      <c r="AH15862" s="13"/>
      <c r="AI15862" s="13"/>
    </row>
    <row r="15863" spans="1:35" s="15" customFormat="1" ht="15" customHeight="1" x14ac:dyDescent="0.25">
      <c r="B15863" s="36" t="str">
        <f>'Laskun tiedot'!$A$13</f>
        <v>JÄSENMAKSU ………. 10 €</v>
      </c>
      <c r="T15863" s="11"/>
      <c r="U15863" s="11"/>
      <c r="V15863" s="11"/>
      <c r="W15863" s="11"/>
      <c r="X15863" s="11"/>
      <c r="Y15863" s="11"/>
      <c r="Z15863" s="11"/>
      <c r="AA15863" s="11"/>
      <c r="AB15863" s="11"/>
      <c r="AC15863" s="11"/>
      <c r="AD15863" s="11"/>
      <c r="AE15863" s="11"/>
      <c r="AF15863" s="11"/>
      <c r="AG15863" s="11"/>
      <c r="AH15863" s="11"/>
      <c r="AI15863" s="11"/>
    </row>
    <row r="15864" spans="1:35" s="15" customFormat="1" ht="15" customHeight="1" x14ac:dyDescent="0.25">
      <c r="B15864" s="36" t="str">
        <f>'Laskun tiedot'!$A$14</f>
        <v>--------------------</v>
      </c>
      <c r="T15864" s="39"/>
      <c r="AC15864" s="39"/>
    </row>
    <row r="15865" spans="1:35" s="15" customFormat="1" ht="15" customHeight="1" x14ac:dyDescent="0.25">
      <c r="B15865" s="36" t="str">
        <f>'Laskun tiedot'!$A$15</f>
        <v xml:space="preserve"> </v>
      </c>
      <c r="T15865" s="11"/>
      <c r="U15865" s="11"/>
      <c r="V15865" s="11"/>
      <c r="W15865" s="11"/>
      <c r="X15865" s="11"/>
      <c r="Y15865" s="11"/>
      <c r="Z15865" s="11"/>
      <c r="AA15865" s="11"/>
      <c r="AB15865" s="11"/>
      <c r="AC15865" s="11"/>
      <c r="AD15865" s="11"/>
      <c r="AE15865" s="11"/>
      <c r="AF15865" s="11"/>
      <c r="AG15865" s="11"/>
      <c r="AH15865" s="11"/>
      <c r="AI15865" s="11"/>
    </row>
    <row r="15866" spans="1:35" s="15" customFormat="1" ht="15" customHeight="1" x14ac:dyDescent="0.25">
      <c r="B15866" s="36" t="str">
        <f>'Laskun tiedot'!$A$16</f>
        <v xml:space="preserve"> </v>
      </c>
      <c r="C15866" s="39"/>
      <c r="D15866" s="39"/>
      <c r="E15866" s="39"/>
      <c r="F15866" s="39"/>
      <c r="G15866" s="39"/>
      <c r="H15866" s="39"/>
      <c r="I15866" s="39"/>
      <c r="J15866" s="39"/>
      <c r="K15866" s="39"/>
      <c r="L15866" s="39"/>
      <c r="M15866" s="39"/>
      <c r="N15866" s="39"/>
      <c r="O15866" s="39"/>
      <c r="P15866" s="39"/>
      <c r="Q15866" s="39"/>
      <c r="R15866" s="39"/>
      <c r="S15866" s="39"/>
      <c r="T15866" s="39"/>
      <c r="U15866" s="39"/>
      <c r="V15866" s="39"/>
      <c r="W15866" s="39"/>
      <c r="X15866" s="39"/>
      <c r="Y15866" s="39"/>
      <c r="Z15866" s="39"/>
      <c r="AA15866" s="39"/>
      <c r="AB15866" s="39"/>
      <c r="AC15866" s="39"/>
      <c r="AD15866" s="39"/>
      <c r="AE15866" s="39"/>
      <c r="AF15866" s="39"/>
      <c r="AG15866" s="39"/>
      <c r="AH15866" s="39"/>
      <c r="AI15866" s="39"/>
    </row>
    <row r="15867" spans="1:35" s="15" customFormat="1" ht="15" customHeight="1" x14ac:dyDescent="0.25">
      <c r="B15867" s="36" t="str">
        <f>'Laskun tiedot'!$A$17</f>
        <v xml:space="preserve"> </v>
      </c>
    </row>
    <row r="15868" spans="1:35" s="11" customFormat="1" ht="15" customHeight="1" x14ac:dyDescent="0.25">
      <c r="B15868" s="36" t="str">
        <f>'Laskun tiedot'!$A$18</f>
        <v xml:space="preserve"> </v>
      </c>
    </row>
    <row r="15869" spans="1:35" s="15" customFormat="1" ht="15" customHeight="1" x14ac:dyDescent="0.25">
      <c r="B15869" s="36" t="str">
        <f>'Laskun tiedot'!$A$19</f>
        <v xml:space="preserve"> </v>
      </c>
      <c r="M15869" s="16"/>
      <c r="N15869" s="1"/>
      <c r="O15869" s="1"/>
      <c r="P15869" s="16"/>
      <c r="Q15869" s="1"/>
      <c r="R15869" s="1"/>
      <c r="T15869" s="16"/>
      <c r="U15869" s="1"/>
      <c r="V15869" s="1"/>
      <c r="W15869" s="1"/>
      <c r="X15869" s="1"/>
      <c r="Z15869" s="16"/>
      <c r="AA15869" s="1"/>
      <c r="AB15869" s="1"/>
      <c r="AD15869" s="16"/>
      <c r="AE15869" s="1"/>
      <c r="AF15869" s="1"/>
      <c r="AG15869" s="1"/>
      <c r="AH15869" s="1"/>
    </row>
    <row r="15870" spans="1:35" s="15" customFormat="1" ht="15" customHeight="1" x14ac:dyDescent="0.25">
      <c r="B15870" s="36" t="str">
        <f>'Laskun tiedot'!$A$20</f>
        <v xml:space="preserve"> </v>
      </c>
      <c r="M15870" s="16"/>
      <c r="N15870" s="1"/>
      <c r="O15870" s="1"/>
      <c r="P15870" s="16"/>
      <c r="Q15870" s="1"/>
      <c r="R15870" s="1"/>
      <c r="T15870" s="16"/>
      <c r="U15870" s="1"/>
      <c r="V15870" s="1"/>
      <c r="W15870" s="1"/>
      <c r="X15870" s="1"/>
      <c r="Z15870" s="16"/>
      <c r="AA15870" s="1"/>
      <c r="AB15870" s="1"/>
      <c r="AD15870" s="16"/>
      <c r="AE15870" s="1"/>
      <c r="AF15870" s="1"/>
      <c r="AG15870" s="1"/>
      <c r="AH15870" s="1"/>
    </row>
    <row r="15871" spans="1:35" s="15" customFormat="1" ht="15" customHeight="1" x14ac:dyDescent="0.25">
      <c r="B15871" s="36" t="str">
        <f>'Laskun tiedot'!$A$21</f>
        <v xml:space="preserve"> </v>
      </c>
      <c r="M15871" s="16"/>
      <c r="N15871" s="1"/>
      <c r="O15871" s="1"/>
      <c r="P15871" s="16"/>
      <c r="Q15871" s="1"/>
      <c r="R15871" s="1"/>
      <c r="T15871" s="16"/>
      <c r="U15871" s="1"/>
      <c r="V15871" s="1"/>
      <c r="W15871" s="1"/>
      <c r="X15871" s="1"/>
      <c r="Z15871" s="16"/>
      <c r="AA15871" s="1"/>
      <c r="AB15871" s="1"/>
      <c r="AD15871" s="16"/>
      <c r="AE15871" s="1"/>
      <c r="AF15871" s="1"/>
      <c r="AG15871" s="1"/>
      <c r="AH15871" s="1"/>
    </row>
    <row r="15872" spans="1:35" s="15" customFormat="1" ht="15" customHeight="1" x14ac:dyDescent="0.25">
      <c r="B15872" s="36" t="str">
        <f>'Laskun tiedot'!$A$22</f>
        <v xml:space="preserve"> </v>
      </c>
      <c r="M15872" s="16"/>
      <c r="N15872" s="1"/>
      <c r="O15872" s="1"/>
      <c r="P15872" s="16"/>
      <c r="Q15872" s="1"/>
      <c r="R15872" s="1"/>
      <c r="T15872" s="16"/>
      <c r="U15872" s="1"/>
      <c r="V15872" s="1"/>
      <c r="W15872" s="1"/>
      <c r="X15872" s="1"/>
      <c r="Z15872" s="16"/>
      <c r="AA15872" s="1"/>
      <c r="AB15872" s="1"/>
      <c r="AD15872" s="16"/>
      <c r="AE15872" s="1"/>
      <c r="AF15872" s="1"/>
      <c r="AG15872" s="1"/>
      <c r="AH15872" s="1"/>
    </row>
    <row r="15873" spans="1:35" s="15" customFormat="1" ht="15" customHeight="1" x14ac:dyDescent="0.25">
      <c r="B15873" s="36" t="str">
        <f>'Laskun tiedot'!$A$23</f>
        <v xml:space="preserve"> </v>
      </c>
      <c r="M15873" s="16"/>
      <c r="N15873" s="1"/>
      <c r="O15873" s="1"/>
      <c r="P15873" s="16"/>
      <c r="Q15873" s="1"/>
      <c r="R15873" s="1"/>
      <c r="T15873" s="16"/>
      <c r="U15873" s="1"/>
      <c r="V15873" s="1"/>
      <c r="W15873" s="1"/>
      <c r="X15873" s="1"/>
      <c r="Z15873" s="16"/>
      <c r="AA15873" s="1"/>
      <c r="AB15873" s="1"/>
      <c r="AD15873" s="16"/>
      <c r="AE15873" s="1"/>
      <c r="AF15873" s="1"/>
      <c r="AG15873" s="1"/>
      <c r="AH15873" s="1"/>
    </row>
    <row r="15874" spans="1:35" s="15" customFormat="1" ht="15" customHeight="1" x14ac:dyDescent="0.25">
      <c r="B15874" s="36" t="str">
        <f>'Laskun tiedot'!$A$24</f>
        <v xml:space="preserve"> </v>
      </c>
      <c r="M15874" s="16"/>
      <c r="N15874" s="1"/>
      <c r="O15874" s="1"/>
      <c r="P15874" s="16"/>
      <c r="Q15874" s="1"/>
      <c r="R15874" s="1"/>
      <c r="T15874" s="16"/>
      <c r="U15874" s="1"/>
      <c r="V15874" s="1"/>
      <c r="W15874" s="1"/>
      <c r="X15874" s="1"/>
      <c r="Z15874" s="16"/>
      <c r="AA15874" s="1"/>
      <c r="AB15874" s="1"/>
      <c r="AD15874" s="16"/>
      <c r="AE15874" s="1"/>
      <c r="AF15874" s="1"/>
      <c r="AG15874" s="1"/>
      <c r="AH15874" s="1"/>
    </row>
    <row r="15875" spans="1:35" s="15" customFormat="1" ht="15" customHeight="1" x14ac:dyDescent="0.25">
      <c r="B15875" s="36" t="str">
        <f>'Laskun tiedot'!$A$25</f>
        <v xml:space="preserve"> </v>
      </c>
      <c r="M15875" s="16"/>
      <c r="N15875" s="1"/>
      <c r="O15875" s="1"/>
      <c r="P15875" s="16"/>
      <c r="Q15875" s="1"/>
      <c r="R15875" s="1"/>
      <c r="T15875" s="16"/>
      <c r="U15875" s="1"/>
      <c r="V15875" s="1"/>
      <c r="W15875" s="1"/>
      <c r="X15875" s="1"/>
      <c r="Z15875" s="16"/>
      <c r="AA15875" s="1"/>
      <c r="AB15875" s="1"/>
      <c r="AD15875" s="16"/>
      <c r="AE15875" s="1"/>
      <c r="AF15875" s="1"/>
      <c r="AG15875" s="1"/>
      <c r="AH15875" s="1"/>
    </row>
    <row r="15876" spans="1:35" s="15" customFormat="1" ht="15" customHeight="1" x14ac:dyDescent="0.25">
      <c r="B15876" s="36" t="str">
        <f>'Laskun tiedot'!$A$26</f>
        <v xml:space="preserve"> </v>
      </c>
      <c r="M15876" s="16"/>
      <c r="N15876" s="1"/>
      <c r="O15876" s="1"/>
      <c r="P15876" s="16"/>
      <c r="Q15876" s="1"/>
      <c r="R15876" s="1"/>
      <c r="T15876" s="16"/>
      <c r="U15876" s="1"/>
      <c r="V15876" s="1"/>
      <c r="W15876" s="1"/>
      <c r="X15876" s="1"/>
      <c r="Z15876" s="16"/>
      <c r="AA15876" s="1"/>
      <c r="AB15876" s="1"/>
      <c r="AD15876" s="16"/>
      <c r="AE15876" s="1"/>
      <c r="AF15876" s="1"/>
      <c r="AG15876" s="1"/>
      <c r="AH15876" s="1"/>
    </row>
    <row r="15877" spans="1:35" s="15" customFormat="1" ht="15" customHeight="1" x14ac:dyDescent="0.25">
      <c r="B15877" s="36" t="str">
        <f>'Laskun tiedot'!$A$27</f>
        <v xml:space="preserve"> </v>
      </c>
      <c r="M15877" s="16"/>
      <c r="N15877" s="1"/>
      <c r="O15877" s="1"/>
      <c r="P15877" s="16"/>
      <c r="Q15877" s="1"/>
      <c r="R15877" s="1"/>
      <c r="T15877" s="16"/>
      <c r="U15877" s="1"/>
      <c r="V15877" s="1"/>
      <c r="W15877" s="1"/>
      <c r="X15877" s="1"/>
      <c r="Z15877" s="16"/>
      <c r="AA15877" s="1"/>
      <c r="AB15877" s="1"/>
      <c r="AD15877" s="16"/>
      <c r="AE15877" s="1"/>
      <c r="AF15877" s="1"/>
      <c r="AG15877" s="1"/>
      <c r="AH15877" s="1"/>
    </row>
    <row r="15878" spans="1:35" s="15" customFormat="1" ht="15" customHeight="1" x14ac:dyDescent="0.25">
      <c r="B15878" s="36"/>
      <c r="M15878" s="16"/>
      <c r="N15878" s="1"/>
      <c r="O15878" s="1"/>
      <c r="P15878" s="16"/>
      <c r="Q15878" s="1"/>
      <c r="R15878" s="1"/>
      <c r="T15878" s="16"/>
      <c r="U15878" s="1"/>
      <c r="V15878" s="1"/>
      <c r="W15878" s="1"/>
      <c r="X15878" s="1"/>
      <c r="Z15878" s="16"/>
      <c r="AA15878" s="1"/>
      <c r="AB15878" s="1"/>
      <c r="AD15878" s="16"/>
      <c r="AE15878" s="1"/>
      <c r="AF15878" s="1"/>
      <c r="AG15878" s="1"/>
      <c r="AH15878" s="1"/>
    </row>
    <row r="15879" spans="1:35" s="80" customFormat="1" ht="12" customHeight="1" x14ac:dyDescent="0.25">
      <c r="B15879" s="143" t="str">
        <f>'Laskun tiedot'!$A$30</f>
        <v>Sihteeri:</v>
      </c>
      <c r="C15879" s="143"/>
      <c r="D15879" s="143"/>
      <c r="E15879" s="143"/>
      <c r="F15879" s="143"/>
      <c r="G15879" s="143"/>
      <c r="H15879" s="143"/>
      <c r="I15879" s="143"/>
      <c r="J15879" s="143" t="str">
        <f>'Laskun tiedot'!$B$30</f>
        <v>Puh.</v>
      </c>
      <c r="K15879" s="143"/>
      <c r="L15879" s="143"/>
      <c r="M15879" s="143"/>
      <c r="N15879" s="143"/>
      <c r="O15879" s="143"/>
      <c r="P15879" s="143"/>
      <c r="Q15879" s="143"/>
      <c r="R15879" s="143"/>
      <c r="S15879" s="143" t="str">
        <f>'Laskun tiedot'!$C$30</f>
        <v xml:space="preserve"> </v>
      </c>
      <c r="T15879" s="143"/>
      <c r="U15879" s="143"/>
      <c r="V15879" s="143"/>
      <c r="W15879" s="143"/>
      <c r="X15879" s="143"/>
      <c r="Y15879" s="143"/>
      <c r="Z15879" s="143"/>
      <c r="AA15879" s="143" t="str">
        <f>'Laskun tiedot'!$D$30</f>
        <v xml:space="preserve"> </v>
      </c>
      <c r="AB15879" s="143"/>
      <c r="AC15879" s="143"/>
      <c r="AD15879" s="143"/>
      <c r="AE15879" s="143"/>
      <c r="AF15879" s="143"/>
      <c r="AG15879" s="143"/>
      <c r="AH15879" s="143"/>
      <c r="AI15879" s="143"/>
    </row>
    <row r="15880" spans="1:35" s="79" customFormat="1" ht="12" customHeight="1" x14ac:dyDescent="0.2">
      <c r="B15880" s="143" t="str">
        <f>'Laskun tiedot'!$A$31</f>
        <v xml:space="preserve"> </v>
      </c>
      <c r="C15880" s="143"/>
      <c r="D15880" s="143"/>
      <c r="E15880" s="143"/>
      <c r="F15880" s="143"/>
      <c r="G15880" s="143"/>
      <c r="H15880" s="143"/>
      <c r="I15880" s="143"/>
      <c r="J15880" s="143" t="str">
        <f>'Laskun tiedot'!$B$31</f>
        <v xml:space="preserve"> </v>
      </c>
      <c r="K15880" s="143"/>
      <c r="L15880" s="143"/>
      <c r="M15880" s="143"/>
      <c r="N15880" s="143"/>
      <c r="O15880" s="143"/>
      <c r="P15880" s="143"/>
      <c r="Q15880" s="143"/>
      <c r="R15880" s="143"/>
      <c r="S15880" s="144" t="str">
        <f>'Laskun tiedot'!$C$31</f>
        <v xml:space="preserve"> </v>
      </c>
      <c r="T15880" s="144"/>
      <c r="U15880" s="144"/>
      <c r="V15880" s="144"/>
      <c r="W15880" s="144"/>
      <c r="X15880" s="144"/>
      <c r="Y15880" s="144"/>
      <c r="Z15880" s="144"/>
      <c r="AA15880" s="144" t="str">
        <f>'Laskun tiedot'!$D$31</f>
        <v xml:space="preserve"> </v>
      </c>
      <c r="AB15880" s="144"/>
      <c r="AC15880" s="144"/>
      <c r="AD15880" s="144"/>
      <c r="AE15880" s="144"/>
      <c r="AF15880" s="144"/>
      <c r="AG15880" s="144"/>
      <c r="AH15880" s="144"/>
      <c r="AI15880" s="144"/>
    </row>
    <row r="15881" spans="1:35" s="80" customFormat="1" ht="12" customHeight="1" x14ac:dyDescent="0.25">
      <c r="B15881" s="143" t="str">
        <f>'Laskun tiedot'!$A$32</f>
        <v xml:space="preserve"> </v>
      </c>
      <c r="C15881" s="143"/>
      <c r="D15881" s="143"/>
      <c r="E15881" s="143"/>
      <c r="F15881" s="143"/>
      <c r="G15881" s="143"/>
      <c r="H15881" s="143"/>
      <c r="I15881" s="143"/>
      <c r="J15881" s="143" t="str">
        <f>'Laskun tiedot'!$B$32</f>
        <v xml:space="preserve"> </v>
      </c>
      <c r="K15881" s="143"/>
      <c r="L15881" s="143"/>
      <c r="M15881" s="143"/>
      <c r="N15881" s="143"/>
      <c r="O15881" s="143"/>
      <c r="P15881" s="143"/>
      <c r="Q15881" s="143"/>
      <c r="R15881" s="143"/>
      <c r="S15881" s="144" t="str">
        <f>'Laskun tiedot'!$C$32</f>
        <v xml:space="preserve"> </v>
      </c>
      <c r="T15881" s="144"/>
      <c r="U15881" s="144"/>
      <c r="V15881" s="144"/>
      <c r="W15881" s="144"/>
      <c r="X15881" s="144"/>
      <c r="Y15881" s="144"/>
      <c r="Z15881" s="144"/>
      <c r="AA15881" s="144" t="str">
        <f>'Laskun tiedot'!$D$32</f>
        <v xml:space="preserve"> </v>
      </c>
      <c r="AB15881" s="144"/>
      <c r="AC15881" s="144"/>
      <c r="AD15881" s="144"/>
      <c r="AE15881" s="144"/>
      <c r="AF15881" s="144"/>
      <c r="AG15881" s="144"/>
      <c r="AH15881" s="144"/>
      <c r="AI15881" s="144"/>
    </row>
    <row r="15882" spans="1:35" s="15" customFormat="1" ht="15" customHeight="1" x14ac:dyDescent="0.25">
      <c r="A15882" s="60"/>
      <c r="B15882" s="61"/>
      <c r="C15882" s="61"/>
      <c r="D15882" s="61"/>
      <c r="E15882" s="61"/>
      <c r="F15882" s="61"/>
      <c r="G15882" s="61"/>
      <c r="H15882" s="61"/>
      <c r="I15882" s="61"/>
      <c r="J15882" s="61"/>
      <c r="K15882" s="61"/>
      <c r="L15882" s="61"/>
      <c r="M15882" s="61"/>
      <c r="N15882" s="61"/>
      <c r="O15882" s="61"/>
      <c r="P15882" s="61"/>
      <c r="Q15882" s="61"/>
      <c r="R15882" s="61"/>
      <c r="S15882" s="61"/>
      <c r="T15882" s="61"/>
      <c r="U15882" s="61"/>
      <c r="V15882" s="61"/>
      <c r="W15882" s="61"/>
      <c r="X15882" s="61"/>
      <c r="Y15882" s="61"/>
      <c r="Z15882" s="61"/>
      <c r="AA15882" s="61"/>
      <c r="AB15882" s="61"/>
      <c r="AC15882" s="61"/>
      <c r="AD15882" s="61"/>
      <c r="AE15882" s="61"/>
      <c r="AF15882" s="61"/>
      <c r="AG15882" s="61"/>
      <c r="AH15882" s="61"/>
      <c r="AI15882" s="61"/>
    </row>
    <row r="15883" spans="1:35" s="15" customFormat="1" ht="15" customHeight="1" x14ac:dyDescent="0.25">
      <c r="B15883" s="39"/>
      <c r="C15883" s="39"/>
      <c r="D15883" s="39"/>
      <c r="E15883" s="39"/>
      <c r="F15883" s="39"/>
      <c r="G15883" s="39"/>
      <c r="H15883" s="39"/>
      <c r="I15883" s="39"/>
      <c r="J15883" s="39"/>
      <c r="K15883" s="39"/>
      <c r="L15883" s="39"/>
      <c r="M15883" s="39"/>
      <c r="N15883" s="39"/>
      <c r="O15883" s="39"/>
      <c r="P15883" s="39"/>
      <c r="Q15883" s="39"/>
      <c r="R15883" s="39"/>
      <c r="S15883" s="39"/>
      <c r="T15883" s="39"/>
      <c r="U15883" s="39"/>
      <c r="V15883" s="39"/>
      <c r="W15883" s="39"/>
      <c r="X15883" s="39"/>
      <c r="Y15883" s="39"/>
      <c r="Z15883" s="39"/>
      <c r="AA15883" s="39"/>
      <c r="AB15883" s="59"/>
      <c r="AC15883" s="59"/>
      <c r="AD15883" s="39"/>
      <c r="AE15883" s="39"/>
      <c r="AF15883" s="39"/>
      <c r="AG15883" s="39"/>
      <c r="AH15883" s="39"/>
      <c r="AI15883" s="39"/>
    </row>
    <row r="15884" spans="1:35" s="15" customFormat="1" ht="11.1" customHeight="1" x14ac:dyDescent="0.25">
      <c r="A15884" s="72"/>
      <c r="B15884" s="73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  <c r="O15884" s="18"/>
      <c r="P15884" s="18"/>
      <c r="Q15884" s="18"/>
      <c r="R15884" s="18"/>
      <c r="S15884" s="127" t="s">
        <v>35</v>
      </c>
      <c r="T15884" s="128"/>
      <c r="U15884" s="128"/>
      <c r="V15884" s="128"/>
      <c r="W15884" s="128"/>
      <c r="X15884" s="128"/>
      <c r="Y15884" s="128"/>
      <c r="Z15884" s="128"/>
      <c r="AA15884" s="129"/>
      <c r="AB15884" s="128" t="s">
        <v>36</v>
      </c>
      <c r="AC15884" s="128"/>
      <c r="AD15884" s="128"/>
      <c r="AE15884" s="128"/>
      <c r="AF15884" s="128"/>
      <c r="AG15884" s="128"/>
      <c r="AH15884" s="128"/>
      <c r="AI15884" s="128"/>
    </row>
    <row r="15885" spans="1:35" s="15" customFormat="1" ht="15" customHeight="1" x14ac:dyDescent="0.25">
      <c r="A15885" s="116" t="s">
        <v>19</v>
      </c>
      <c r="B15885" s="130"/>
      <c r="C15885" s="20"/>
      <c r="D15885" s="133" t="str">
        <f>'Laskun tiedot'!$A$35</f>
        <v>EKOP 123456-09876543</v>
      </c>
      <c r="E15885" s="133"/>
      <c r="F15885" s="133"/>
      <c r="G15885" s="133"/>
      <c r="H15885" s="133"/>
      <c r="I15885" s="133"/>
      <c r="J15885" s="133"/>
      <c r="K15885" s="133"/>
      <c r="L15885" s="133"/>
      <c r="M15885" s="133"/>
      <c r="N15885" s="133"/>
      <c r="O15885" s="133"/>
      <c r="P15885" s="133"/>
      <c r="Q15885" s="133"/>
      <c r="R15885" s="133"/>
      <c r="S15885" s="134" t="str">
        <f>'Laskun tiedot'!$B$35</f>
        <v>FI67 1234 5609 8765 43</v>
      </c>
      <c r="T15885" s="135"/>
      <c r="U15885" s="135"/>
      <c r="V15885" s="135"/>
      <c r="W15885" s="135"/>
      <c r="X15885" s="135"/>
      <c r="Y15885" s="135"/>
      <c r="Z15885" s="135"/>
      <c r="AA15885" s="136"/>
      <c r="AB15885" s="135" t="str">
        <f>'Laskun tiedot'!$C$35</f>
        <v>OKOYFIHH</v>
      </c>
      <c r="AC15885" s="135"/>
      <c r="AD15885" s="135"/>
      <c r="AE15885" s="135"/>
      <c r="AF15885" s="135"/>
      <c r="AG15885" s="135"/>
      <c r="AH15885" s="135"/>
      <c r="AI15885" s="135"/>
    </row>
    <row r="15886" spans="1:35" s="15" customFormat="1" ht="15" customHeight="1" x14ac:dyDescent="0.25">
      <c r="A15886" s="116"/>
      <c r="B15886" s="130"/>
      <c r="C15886" s="20"/>
      <c r="D15886" s="133" t="str">
        <f>'Laskun tiedot'!$A$36</f>
        <v xml:space="preserve"> </v>
      </c>
      <c r="E15886" s="133"/>
      <c r="F15886" s="133"/>
      <c r="G15886" s="133"/>
      <c r="H15886" s="133"/>
      <c r="I15886" s="133"/>
      <c r="J15886" s="133"/>
      <c r="K15886" s="133"/>
      <c r="L15886" s="133"/>
      <c r="M15886" s="133"/>
      <c r="N15886" s="133"/>
      <c r="O15886" s="133"/>
      <c r="P15886" s="133"/>
      <c r="Q15886" s="133"/>
      <c r="R15886" s="137"/>
      <c r="S15886" s="134" t="str">
        <f>'Laskun tiedot'!$B$36</f>
        <v xml:space="preserve"> </v>
      </c>
      <c r="T15886" s="135"/>
      <c r="U15886" s="135"/>
      <c r="V15886" s="135"/>
      <c r="W15886" s="135"/>
      <c r="X15886" s="135"/>
      <c r="Y15886" s="135"/>
      <c r="Z15886" s="135"/>
      <c r="AA15886" s="136"/>
      <c r="AB15886" s="134" t="str">
        <f>'Laskun tiedot'!$C$36</f>
        <v xml:space="preserve"> </v>
      </c>
      <c r="AC15886" s="135"/>
      <c r="AD15886" s="135"/>
      <c r="AE15886" s="135"/>
      <c r="AF15886" s="135"/>
      <c r="AG15886" s="135"/>
      <c r="AH15886" s="135"/>
      <c r="AI15886" s="135"/>
    </row>
    <row r="15887" spans="1:35" s="15" customFormat="1" ht="15" customHeight="1" x14ac:dyDescent="0.25">
      <c r="A15887" s="131"/>
      <c r="B15887" s="132"/>
      <c r="C15887" s="20"/>
      <c r="D15887" s="138" t="str">
        <f>'Laskun tiedot'!$A$37</f>
        <v xml:space="preserve"> </v>
      </c>
      <c r="E15887" s="138"/>
      <c r="F15887" s="138"/>
      <c r="G15887" s="138"/>
      <c r="H15887" s="138"/>
      <c r="I15887" s="138"/>
      <c r="J15887" s="138"/>
      <c r="K15887" s="138"/>
      <c r="L15887" s="138"/>
      <c r="M15887" s="138"/>
      <c r="N15887" s="138"/>
      <c r="O15887" s="138"/>
      <c r="P15887" s="138"/>
      <c r="Q15887" s="138"/>
      <c r="R15887" s="139"/>
      <c r="S15887" s="140" t="str">
        <f>'Laskun tiedot'!$B$37</f>
        <v xml:space="preserve"> </v>
      </c>
      <c r="T15887" s="141"/>
      <c r="U15887" s="141"/>
      <c r="V15887" s="141"/>
      <c r="W15887" s="141"/>
      <c r="X15887" s="141"/>
      <c r="Y15887" s="141"/>
      <c r="Z15887" s="141"/>
      <c r="AA15887" s="142"/>
      <c r="AB15887" s="140" t="str">
        <f>'Laskun tiedot'!$C$37</f>
        <v xml:space="preserve"> </v>
      </c>
      <c r="AC15887" s="141"/>
      <c r="AD15887" s="141"/>
      <c r="AE15887" s="141"/>
      <c r="AF15887" s="141"/>
      <c r="AG15887" s="141"/>
      <c r="AH15887" s="141"/>
      <c r="AI15887" s="141"/>
    </row>
    <row r="15888" spans="1:35" s="15" customFormat="1" ht="15" customHeight="1" x14ac:dyDescent="0.25">
      <c r="A15888" s="101" t="s">
        <v>21</v>
      </c>
      <c r="B15888" s="102"/>
      <c r="C15888" s="22"/>
      <c r="D15888" s="107" t="str">
        <f>'Laskun tiedot'!$A$40</f>
        <v xml:space="preserve"> </v>
      </c>
      <c r="E15888" s="107"/>
      <c r="F15888" s="107"/>
      <c r="G15888" s="107"/>
      <c r="H15888" s="107"/>
      <c r="I15888" s="107"/>
      <c r="J15888" s="107"/>
      <c r="K15888" s="107"/>
      <c r="L15888" s="107"/>
      <c r="M15888" s="107"/>
      <c r="N15888" s="107"/>
      <c r="O15888" s="107"/>
      <c r="P15888" s="107"/>
      <c r="Q15888" s="107"/>
      <c r="R15888" s="108"/>
      <c r="S15888" s="23"/>
      <c r="T15888" s="24"/>
      <c r="U15888" s="25"/>
      <c r="V15888" s="25"/>
      <c r="W15888" s="25"/>
      <c r="X15888" s="25"/>
      <c r="Y15888" s="25"/>
      <c r="Z15888" s="25"/>
      <c r="AA15888" s="25"/>
      <c r="AB15888" s="25"/>
      <c r="AC15888" s="25"/>
      <c r="AD15888" s="25"/>
      <c r="AE15888" s="25"/>
      <c r="AF15888" s="25"/>
      <c r="AG15888" s="25"/>
      <c r="AH15888" s="25"/>
      <c r="AI15888" s="25"/>
    </row>
    <row r="15889" spans="1:35" s="15" customFormat="1" ht="15" customHeight="1" x14ac:dyDescent="0.25">
      <c r="A15889" s="103"/>
      <c r="B15889" s="104"/>
      <c r="C15889" s="20"/>
      <c r="D15889" s="109"/>
      <c r="E15889" s="109"/>
      <c r="F15889" s="109"/>
      <c r="G15889" s="109"/>
      <c r="H15889" s="109"/>
      <c r="I15889" s="109"/>
      <c r="J15889" s="109"/>
      <c r="K15889" s="109"/>
      <c r="L15889" s="109"/>
      <c r="M15889" s="109"/>
      <c r="N15889" s="109"/>
      <c r="O15889" s="109"/>
      <c r="P15889" s="109"/>
      <c r="Q15889" s="109"/>
      <c r="R15889" s="110"/>
      <c r="S15889" s="29"/>
      <c r="T15889" s="25" t="str">
        <f>'Laskun tiedot'!$A$43</f>
        <v>KÄYTÄ VIITETTÄ !</v>
      </c>
      <c r="U15889" s="25"/>
      <c r="V15889" s="25"/>
      <c r="W15889" s="25"/>
      <c r="X15889" s="25"/>
      <c r="Y15889" s="25"/>
      <c r="Z15889" s="25"/>
      <c r="AA15889" s="25"/>
      <c r="AB15889" s="25"/>
      <c r="AC15889" s="25"/>
      <c r="AD15889" s="25"/>
      <c r="AE15889" s="25"/>
      <c r="AF15889" s="25"/>
      <c r="AG15889" s="25"/>
      <c r="AH15889" s="25"/>
      <c r="AI15889" s="25"/>
    </row>
    <row r="15890" spans="1:35" s="15" customFormat="1" ht="15" customHeight="1" x14ac:dyDescent="0.25">
      <c r="A15890" s="105"/>
      <c r="B15890" s="106"/>
      <c r="C15890" s="26"/>
      <c r="D15890" s="111"/>
      <c r="E15890" s="111"/>
      <c r="F15890" s="111"/>
      <c r="G15890" s="111"/>
      <c r="H15890" s="111"/>
      <c r="I15890" s="111"/>
      <c r="J15890" s="111"/>
      <c r="K15890" s="111"/>
      <c r="L15890" s="111"/>
      <c r="M15890" s="111"/>
      <c r="N15890" s="111"/>
      <c r="O15890" s="111"/>
      <c r="P15890" s="111"/>
      <c r="Q15890" s="111"/>
      <c r="R15890" s="112"/>
      <c r="S15890" s="29"/>
      <c r="T15890" s="25" t="str">
        <f>'Laskun tiedot'!$A$44</f>
        <v xml:space="preserve"> </v>
      </c>
      <c r="U15890" s="25"/>
      <c r="V15890" s="25"/>
      <c r="W15890" s="25"/>
      <c r="X15890" s="25"/>
      <c r="Y15890" s="25"/>
      <c r="Z15890" s="27"/>
      <c r="AA15890" s="27"/>
      <c r="AB15890" s="27"/>
      <c r="AC15890" s="27"/>
      <c r="AD15890" s="27"/>
      <c r="AE15890" s="27"/>
      <c r="AF15890" s="27"/>
      <c r="AG15890" s="27"/>
      <c r="AH15890" s="27"/>
      <c r="AI15890" s="25"/>
    </row>
    <row r="15891" spans="1:35" s="15" customFormat="1" ht="15" customHeight="1" x14ac:dyDescent="0.25">
      <c r="A15891" s="113" t="s">
        <v>20</v>
      </c>
      <c r="B15891" s="101" t="s">
        <v>22</v>
      </c>
      <c r="C15891" s="20"/>
      <c r="D15891" s="20"/>
      <c r="E15891" s="20"/>
      <c r="F15891" s="20"/>
      <c r="G15891" s="20"/>
      <c r="H15891" s="20"/>
      <c r="I15891" s="20"/>
      <c r="J15891" s="20"/>
      <c r="K15891" s="20"/>
      <c r="L15891" s="20"/>
      <c r="M15891" s="20"/>
      <c r="N15891" s="20"/>
      <c r="O15891" s="20"/>
      <c r="P15891" s="20"/>
      <c r="Q15891" s="20"/>
      <c r="R15891" s="21"/>
      <c r="S15891" s="29"/>
      <c r="T15891" s="25" t="str">
        <f>'Laskun tiedot'!$A$45</f>
        <v xml:space="preserve"> </v>
      </c>
      <c r="U15891" s="25"/>
      <c r="V15891" s="25"/>
      <c r="W15891" s="25"/>
      <c r="X15891" s="25"/>
      <c r="Y15891" s="25"/>
      <c r="Z15891" s="25"/>
      <c r="AA15891" s="25"/>
      <c r="AB15891" s="25"/>
      <c r="AC15891" s="25"/>
      <c r="AD15891" s="25"/>
      <c r="AE15891" s="25"/>
      <c r="AF15891" s="25"/>
      <c r="AG15891" s="25"/>
      <c r="AH15891" s="25"/>
      <c r="AI15891" s="25"/>
    </row>
    <row r="15892" spans="1:35" s="15" customFormat="1" ht="15" customHeight="1" x14ac:dyDescent="0.25">
      <c r="A15892" s="114"/>
      <c r="B15892" s="116"/>
      <c r="C15892" s="20"/>
      <c r="D15892" s="117" t="str">
        <f ca="1">INDIRECT("Jäsenet!C"&amp;AI15852)&amp;$B$2&amp;INDIRECT("Jäsenet!B"&amp;AI15852)</f>
        <v xml:space="preserve"> </v>
      </c>
      <c r="E15892" s="117"/>
      <c r="F15892" s="117"/>
      <c r="G15892" s="117"/>
      <c r="H15892" s="117"/>
      <c r="I15892" s="117"/>
      <c r="J15892" s="117"/>
      <c r="K15892" s="117"/>
      <c r="L15892" s="117"/>
      <c r="M15892" s="117"/>
      <c r="N15892" s="117"/>
      <c r="O15892" s="117"/>
      <c r="P15892" s="117"/>
      <c r="Q15892" s="117"/>
      <c r="R15892" s="117"/>
      <c r="S15892" s="29"/>
      <c r="T15892" s="25" t="str">
        <f>'Laskun tiedot'!$A$46</f>
        <v xml:space="preserve"> </v>
      </c>
      <c r="U15892" s="25"/>
      <c r="V15892" s="25"/>
      <c r="W15892" s="25"/>
      <c r="X15892" s="25"/>
      <c r="Y15892" s="25"/>
      <c r="Z15892" s="25"/>
      <c r="AA15892" s="25"/>
      <c r="AB15892" s="25"/>
      <c r="AC15892" s="25"/>
      <c r="AD15892" s="25"/>
      <c r="AE15892" s="25"/>
      <c r="AF15892" s="25"/>
      <c r="AG15892" s="25"/>
      <c r="AH15892" s="25"/>
      <c r="AI15892" s="25"/>
    </row>
    <row r="15893" spans="1:35" s="15" customFormat="1" ht="15" customHeight="1" x14ac:dyDescent="0.25">
      <c r="A15893" s="114"/>
      <c r="B15893" s="116"/>
      <c r="C15893" s="20"/>
      <c r="D15893" s="117">
        <f ca="1">INDIRECT("Jäsenet!D"&amp;AI15852)</f>
        <v>0</v>
      </c>
      <c r="E15893" s="117"/>
      <c r="F15893" s="117"/>
      <c r="G15893" s="117"/>
      <c r="H15893" s="117"/>
      <c r="I15893" s="117"/>
      <c r="J15893" s="117"/>
      <c r="K15893" s="117"/>
      <c r="L15893" s="117"/>
      <c r="M15893" s="117"/>
      <c r="N15893" s="117"/>
      <c r="O15893" s="117"/>
      <c r="P15893" s="117"/>
      <c r="Q15893" s="117"/>
      <c r="R15893" s="117"/>
      <c r="S15893" s="29"/>
      <c r="T15893" s="25" t="str">
        <f>'Laskun tiedot'!$A$47</f>
        <v xml:space="preserve"> </v>
      </c>
      <c r="U15893" s="25"/>
      <c r="V15893" s="25"/>
      <c r="W15893" s="25"/>
      <c r="X15893" s="25"/>
      <c r="Y15893" s="25"/>
      <c r="Z15893" s="25"/>
      <c r="AA15893" s="25"/>
      <c r="AB15893" s="25"/>
      <c r="AC15893" s="25"/>
      <c r="AD15893" s="25"/>
      <c r="AE15893" s="25"/>
      <c r="AF15893" s="25"/>
      <c r="AG15893" s="25"/>
      <c r="AH15893" s="25"/>
      <c r="AI15893" s="25"/>
    </row>
    <row r="15894" spans="1:35" s="15" customFormat="1" ht="15" customHeight="1" x14ac:dyDescent="0.25">
      <c r="A15894" s="114"/>
      <c r="B15894" s="116"/>
      <c r="C15894" s="20"/>
      <c r="D15894" s="118" t="str">
        <f ca="1">INDIRECT("Jäsenet!E"&amp;AI15852)&amp;$B$2&amp;INDIRECT("Jäsenet!F"&amp;AI15852)</f>
        <v xml:space="preserve"> </v>
      </c>
      <c r="E15894" s="118"/>
      <c r="F15894" s="118"/>
      <c r="G15894" s="118"/>
      <c r="H15894" s="118"/>
      <c r="I15894" s="118"/>
      <c r="J15894" s="118"/>
      <c r="K15894" s="118"/>
      <c r="L15894" s="118"/>
      <c r="M15894" s="118"/>
      <c r="N15894" s="118"/>
      <c r="O15894" s="118"/>
      <c r="P15894" s="118"/>
      <c r="Q15894" s="118"/>
      <c r="R15894" s="118"/>
      <c r="S15894" s="29"/>
      <c r="T15894" s="25" t="str">
        <f>'Laskun tiedot'!$A$48</f>
        <v xml:space="preserve"> </v>
      </c>
      <c r="U15894" s="25"/>
      <c r="V15894" s="25"/>
      <c r="W15894" s="25"/>
      <c r="X15894" s="25"/>
      <c r="Y15894" s="25"/>
      <c r="Z15894" s="25"/>
      <c r="AA15894" s="25"/>
      <c r="AB15894" s="25"/>
      <c r="AC15894" s="25"/>
      <c r="AD15894" s="25"/>
      <c r="AE15894" s="25"/>
      <c r="AF15894" s="25"/>
      <c r="AG15894" s="25"/>
      <c r="AH15894" s="25"/>
      <c r="AI15894" s="25"/>
    </row>
    <row r="15895" spans="1:35" s="15" customFormat="1" ht="15" customHeight="1" x14ac:dyDescent="0.25">
      <c r="A15895" s="114"/>
      <c r="B15895" s="74"/>
      <c r="C15895" s="20"/>
      <c r="D15895" s="20"/>
      <c r="E15895" s="20"/>
      <c r="F15895" s="20"/>
      <c r="G15895" s="20"/>
      <c r="H15895" s="20"/>
      <c r="I15895" s="20"/>
      <c r="J15895" s="20"/>
      <c r="K15895" s="20"/>
      <c r="L15895" s="20"/>
      <c r="M15895" s="20"/>
      <c r="N15895" s="20"/>
      <c r="O15895" s="20"/>
      <c r="P15895" s="20"/>
      <c r="Q15895" s="20"/>
      <c r="R15895" s="21"/>
      <c r="S15895" s="30"/>
      <c r="T15895" s="25"/>
      <c r="U15895" s="25"/>
      <c r="V15895" s="25"/>
      <c r="W15895" s="25"/>
      <c r="X15895" s="25"/>
      <c r="Y15895" s="25"/>
      <c r="Z15895" s="25"/>
      <c r="AA15895" s="25"/>
      <c r="AB15895" s="25"/>
      <c r="AC15895" s="25"/>
      <c r="AD15895" s="25"/>
      <c r="AE15895" s="25"/>
      <c r="AF15895" s="25"/>
      <c r="AG15895" s="25"/>
      <c r="AH15895" s="25"/>
      <c r="AI15895" s="25"/>
    </row>
    <row r="15896" spans="1:35" s="15" customFormat="1" ht="12.6" customHeight="1" x14ac:dyDescent="0.25">
      <c r="A15896" s="114"/>
      <c r="B15896" s="119" t="s">
        <v>23</v>
      </c>
      <c r="C15896" s="20"/>
      <c r="D15896" s="20"/>
      <c r="E15896" s="20"/>
      <c r="F15896" s="20"/>
      <c r="G15896" s="20"/>
      <c r="H15896" s="20"/>
      <c r="I15896" s="20"/>
      <c r="J15896" s="20"/>
      <c r="K15896" s="20"/>
      <c r="L15896" s="20"/>
      <c r="M15896" s="20"/>
      <c r="N15896" s="20"/>
      <c r="O15896" s="20"/>
      <c r="P15896" s="20"/>
      <c r="Q15896" s="20"/>
      <c r="R15896" s="20"/>
      <c r="S15896" s="121" t="s">
        <v>39</v>
      </c>
      <c r="T15896" s="122"/>
      <c r="U15896" s="123"/>
      <c r="V15896" s="81">
        <f ca="1">INDIRECT("Jäsenet!G"&amp;AI15852)</f>
        <v>13181</v>
      </c>
      <c r="W15896" s="82"/>
      <c r="X15896" s="82"/>
      <c r="Y15896" s="82"/>
      <c r="Z15896" s="82"/>
      <c r="AA15896" s="82"/>
      <c r="AB15896" s="82"/>
      <c r="AC15896" s="82"/>
      <c r="AD15896" s="82"/>
      <c r="AE15896" s="82"/>
      <c r="AF15896" s="82"/>
      <c r="AG15896" s="82"/>
      <c r="AH15896" s="82"/>
      <c r="AI15896" s="82"/>
    </row>
    <row r="15897" spans="1:35" s="15" customFormat="1" ht="12.6" customHeight="1" x14ac:dyDescent="0.25">
      <c r="A15897" s="115"/>
      <c r="B15897" s="120"/>
      <c r="C15897" s="28"/>
      <c r="D15897" s="28"/>
      <c r="E15897" s="28"/>
      <c r="F15897" s="28"/>
      <c r="G15897" s="28"/>
      <c r="H15897" s="28"/>
      <c r="I15897" s="28"/>
      <c r="J15897" s="28"/>
      <c r="K15897" s="28"/>
      <c r="L15897" s="28"/>
      <c r="M15897" s="28"/>
      <c r="N15897" s="28"/>
      <c r="O15897" s="28"/>
      <c r="P15897" s="28"/>
      <c r="Q15897" s="28"/>
      <c r="R15897" s="28"/>
      <c r="S15897" s="124"/>
      <c r="T15897" s="125"/>
      <c r="U15897" s="126"/>
      <c r="V15897" s="83"/>
      <c r="W15897" s="84"/>
      <c r="X15897" s="84"/>
      <c r="Y15897" s="84"/>
      <c r="Z15897" s="84"/>
      <c r="AA15897" s="84"/>
      <c r="AB15897" s="85"/>
      <c r="AC15897" s="85"/>
      <c r="AD15897" s="85"/>
      <c r="AE15897" s="85"/>
      <c r="AF15897" s="85"/>
      <c r="AG15897" s="85"/>
      <c r="AH15897" s="85"/>
      <c r="AI15897" s="85"/>
    </row>
    <row r="15898" spans="1:35" s="15" customFormat="1" ht="24.95" customHeight="1" x14ac:dyDescent="0.25">
      <c r="A15898" s="86" t="s">
        <v>37</v>
      </c>
      <c r="B15898" s="87"/>
      <c r="C15898" s="88"/>
      <c r="D15898" s="89"/>
      <c r="E15898" s="89"/>
      <c r="F15898" s="89"/>
      <c r="G15898" s="89"/>
      <c r="H15898" s="89"/>
      <c r="I15898" s="89"/>
      <c r="J15898" s="89"/>
      <c r="K15898" s="89"/>
      <c r="L15898" s="89"/>
      <c r="M15898" s="89"/>
      <c r="N15898" s="89"/>
      <c r="O15898" s="89"/>
      <c r="P15898" s="89"/>
      <c r="Q15898" s="89"/>
      <c r="R15898" s="90"/>
      <c r="S15898" s="91" t="s">
        <v>40</v>
      </c>
      <c r="T15898" s="92"/>
      <c r="U15898" s="93"/>
      <c r="V15898" s="94">
        <f>'Laskun tiedot'!$A$8</f>
        <v>40907</v>
      </c>
      <c r="W15898" s="95"/>
      <c r="X15898" s="95"/>
      <c r="Y15898" s="95"/>
      <c r="Z15898" s="96"/>
      <c r="AA15898" s="97" t="s">
        <v>24</v>
      </c>
      <c r="AB15898" s="98"/>
      <c r="AC15898" s="99" t="str">
        <f>'Laskun tiedot'!$A$51</f>
        <v xml:space="preserve"> </v>
      </c>
      <c r="AD15898" s="99"/>
      <c r="AE15898" s="99"/>
      <c r="AF15898" s="99"/>
      <c r="AG15898" s="99"/>
      <c r="AH15898" s="99"/>
      <c r="AI15898" s="99"/>
    </row>
    <row r="15899" spans="1:35" s="15" customFormat="1" ht="9.9499999999999993" customHeight="1" x14ac:dyDescent="0.25">
      <c r="B15899" s="41"/>
      <c r="C15899" s="42"/>
      <c r="D15899" s="42"/>
      <c r="E15899" s="42"/>
      <c r="F15899" s="42"/>
      <c r="G15899" s="42"/>
      <c r="H15899" s="42"/>
      <c r="I15899" s="43"/>
      <c r="J15899" s="42"/>
      <c r="K15899" s="42"/>
      <c r="L15899" s="42"/>
      <c r="M15899" s="42"/>
      <c r="N15899" s="42"/>
      <c r="O15899" s="42"/>
      <c r="P15899" s="42"/>
      <c r="Q15899" s="18"/>
      <c r="R15899" s="18"/>
      <c r="S15899" s="44"/>
      <c r="T15899" s="44"/>
      <c r="U15899" s="19"/>
      <c r="V15899" s="45"/>
      <c r="W15899" s="45"/>
      <c r="X15899" s="45"/>
      <c r="Y15899" s="45"/>
      <c r="Z15899" s="45"/>
      <c r="AA15899" s="45"/>
      <c r="AB15899" s="46"/>
      <c r="AC15899" s="47"/>
      <c r="AD15899" s="48"/>
      <c r="AE15899" s="48"/>
      <c r="AF15899" s="48"/>
      <c r="AG15899" s="48"/>
      <c r="AH15899" s="48"/>
      <c r="AI15899" s="48"/>
    </row>
    <row r="15900" spans="1:35" s="15" customFormat="1" ht="50.1" customHeight="1" x14ac:dyDescent="0.25">
      <c r="B15900" s="41"/>
      <c r="C15900" s="42"/>
      <c r="D15900" s="42"/>
      <c r="E15900" s="42"/>
      <c r="F15900" s="42"/>
      <c r="G15900" s="42"/>
      <c r="H15900" s="42"/>
      <c r="I15900" s="43"/>
      <c r="J15900" s="42"/>
      <c r="K15900" s="42"/>
      <c r="L15900" s="42"/>
      <c r="M15900" s="42"/>
      <c r="N15900" s="42"/>
      <c r="O15900" s="42"/>
      <c r="P15900" s="42"/>
      <c r="Q15900" s="18"/>
      <c r="R15900" s="18"/>
      <c r="S15900" s="44"/>
      <c r="T15900" s="44"/>
      <c r="U15900" s="19"/>
      <c r="V15900" s="45"/>
      <c r="W15900" s="45"/>
      <c r="X15900" s="100" t="s">
        <v>38</v>
      </c>
      <c r="Y15900" s="100"/>
      <c r="Z15900" s="100"/>
      <c r="AA15900" s="100"/>
      <c r="AB15900" s="100"/>
      <c r="AC15900" s="100"/>
      <c r="AD15900" s="100"/>
      <c r="AE15900" s="100"/>
      <c r="AF15900" s="100"/>
      <c r="AG15900" s="100"/>
      <c r="AH15900" s="100"/>
      <c r="AI15900" s="100"/>
    </row>
    <row r="15901" spans="1:35" s="8" customFormat="1" ht="23.25" x14ac:dyDescent="0.35">
      <c r="B15901" s="66"/>
      <c r="C15901" s="150" t="str">
        <f>'Laskun tiedot'!$A$2</f>
        <v>Yhdistys ry</v>
      </c>
      <c r="D15901" s="150"/>
      <c r="E15901" s="150"/>
      <c r="F15901" s="150"/>
      <c r="G15901" s="150"/>
      <c r="H15901" s="150"/>
      <c r="I15901" s="150"/>
      <c r="J15901" s="150"/>
      <c r="K15901" s="150"/>
      <c r="L15901" s="150"/>
      <c r="M15901" s="150"/>
      <c r="N15901" s="150"/>
      <c r="O15901" s="150"/>
      <c r="P15901" s="150"/>
      <c r="Q15901" s="150"/>
      <c r="R15901" s="150"/>
      <c r="S15901" s="150"/>
      <c r="T15901" s="10"/>
      <c r="U15901" s="9"/>
      <c r="V15901" s="9"/>
      <c r="W15901" s="150" t="s">
        <v>16</v>
      </c>
      <c r="X15901" s="150"/>
      <c r="Y15901" s="150"/>
      <c r="Z15901" s="150"/>
    </row>
    <row r="15902" spans="1:35" s="15" customFormat="1" x14ac:dyDescent="0.25">
      <c r="B15902" s="15" t="s">
        <v>25</v>
      </c>
      <c r="AI15902" s="65">
        <v>320</v>
      </c>
    </row>
    <row r="15903" spans="1:35" s="11" customFormat="1" ht="15" customHeight="1" x14ac:dyDescent="0.2">
      <c r="V15903" s="68"/>
      <c r="W15903" s="145" t="s">
        <v>26</v>
      </c>
      <c r="X15903" s="145"/>
      <c r="Y15903" s="145"/>
      <c r="Z15903" s="145"/>
      <c r="AA15903" s="145"/>
      <c r="AB15903" s="145"/>
      <c r="AC15903" s="68"/>
      <c r="AD15903" s="68"/>
      <c r="AE15903" s="145" t="s">
        <v>18</v>
      </c>
      <c r="AF15903" s="145"/>
      <c r="AG15903" s="145"/>
      <c r="AH15903" s="145"/>
      <c r="AI15903" s="145"/>
    </row>
    <row r="15904" spans="1:35" s="15" customFormat="1" ht="15" customHeight="1" x14ac:dyDescent="0.25">
      <c r="B15904" s="62"/>
      <c r="C15904" s="146" t="str">
        <f ca="1">INDIRECT("Jäsenet!C"&amp;AI15902)&amp;$B$2&amp;INDIRECT("Jäsenet!B"&amp;AI15902)</f>
        <v xml:space="preserve"> </v>
      </c>
      <c r="D15904" s="146"/>
      <c r="E15904" s="146"/>
      <c r="F15904" s="146"/>
      <c r="G15904" s="146"/>
      <c r="H15904" s="146"/>
      <c r="I15904" s="146"/>
      <c r="J15904" s="146"/>
      <c r="K15904" s="146"/>
      <c r="L15904" s="146"/>
      <c r="M15904" s="146"/>
      <c r="N15904" s="146"/>
      <c r="O15904" s="146"/>
      <c r="P15904" s="146"/>
      <c r="Q15904" s="146"/>
      <c r="R15904" s="146"/>
      <c r="S15904" s="146"/>
      <c r="T15904" s="13"/>
      <c r="U15904" s="64"/>
      <c r="V15904" s="64"/>
      <c r="W15904" s="147">
        <f>'Laskun tiedot'!$A$5</f>
        <v>40618</v>
      </c>
      <c r="X15904" s="147"/>
      <c r="Y15904" s="147"/>
      <c r="Z15904" s="147"/>
      <c r="AA15904" s="147"/>
      <c r="AB15904" s="147"/>
      <c r="AC15904" s="64"/>
      <c r="AD15904" s="64"/>
      <c r="AE15904" s="147">
        <f>'Laskun tiedot'!$A$8</f>
        <v>40907</v>
      </c>
      <c r="AF15904" s="147"/>
      <c r="AG15904" s="147"/>
      <c r="AH15904" s="147"/>
      <c r="AI15904" s="147"/>
    </row>
    <row r="15905" spans="1:35" s="15" customFormat="1" ht="15" customHeight="1" x14ac:dyDescent="0.25">
      <c r="B15905" s="62"/>
      <c r="C15905" s="146">
        <f ca="1">INDIRECT("Jäsenet!D"&amp;AI15902)</f>
        <v>0</v>
      </c>
      <c r="D15905" s="146"/>
      <c r="E15905" s="146"/>
      <c r="F15905" s="146"/>
      <c r="G15905" s="146"/>
      <c r="H15905" s="146"/>
      <c r="I15905" s="146"/>
      <c r="J15905" s="146"/>
      <c r="K15905" s="146"/>
      <c r="L15905" s="146"/>
      <c r="M15905" s="146"/>
      <c r="N15905" s="146"/>
      <c r="O15905" s="146"/>
      <c r="P15905" s="146"/>
      <c r="Q15905" s="146"/>
      <c r="R15905" s="146"/>
      <c r="S15905" s="146"/>
    </row>
    <row r="15906" spans="1:35" s="11" customFormat="1" ht="15" customHeight="1" x14ac:dyDescent="0.25">
      <c r="B15906" s="67"/>
      <c r="C15906" s="148" t="str">
        <f ca="1">INDIRECT("Jäsenet!E"&amp;AI15902)&amp;$B$2&amp;INDIRECT("Jäsenet!F"&amp;AI15902)</f>
        <v xml:space="preserve"> </v>
      </c>
      <c r="D15906" s="148"/>
      <c r="E15906" s="148"/>
      <c r="F15906" s="148"/>
      <c r="G15906" s="148"/>
      <c r="H15906" s="148"/>
      <c r="I15906" s="148"/>
      <c r="J15906" s="148"/>
      <c r="K15906" s="148"/>
      <c r="L15906" s="148"/>
      <c r="M15906" s="148"/>
      <c r="N15906" s="148"/>
      <c r="O15906" s="148"/>
      <c r="P15906" s="148"/>
      <c r="Q15906" s="148"/>
      <c r="R15906" s="148"/>
      <c r="S15906" s="148"/>
      <c r="W15906" s="145" t="s">
        <v>17</v>
      </c>
      <c r="X15906" s="145"/>
      <c r="Y15906" s="145"/>
      <c r="Z15906" s="145"/>
      <c r="AA15906" s="145"/>
      <c r="AB15906" s="145"/>
    </row>
    <row r="15907" spans="1:35" s="15" customFormat="1" ht="15" customHeight="1" x14ac:dyDescent="0.25">
      <c r="T15907" s="78"/>
      <c r="U15907" s="63"/>
      <c r="V15907" s="63"/>
      <c r="W15907" s="149">
        <f ca="1">INDIRECT("Jäsenet!A"&amp;AI15902)</f>
        <v>319</v>
      </c>
      <c r="X15907" s="149"/>
      <c r="Y15907" s="149"/>
      <c r="Z15907" s="149"/>
      <c r="AA15907" s="149"/>
      <c r="AB15907" s="149"/>
    </row>
    <row r="15908" spans="1:35" s="15" customFormat="1" ht="15" customHeight="1" x14ac:dyDescent="0.25">
      <c r="B15908" s="39"/>
      <c r="C15908" s="39"/>
      <c r="D15908" s="39"/>
      <c r="E15908" s="39"/>
      <c r="F15908" s="39"/>
      <c r="G15908" s="39"/>
      <c r="H15908" s="39"/>
      <c r="I15908" s="39"/>
      <c r="J15908" s="39"/>
      <c r="K15908" s="39"/>
      <c r="L15908" s="39"/>
      <c r="M15908" s="39"/>
      <c r="N15908" s="39"/>
      <c r="O15908" s="39"/>
      <c r="P15908" s="39"/>
      <c r="Q15908" s="39"/>
      <c r="R15908" s="39"/>
      <c r="S15908" s="39"/>
      <c r="T15908" s="78"/>
      <c r="U15908" s="78"/>
      <c r="V15908" s="78"/>
      <c r="W15908" s="78"/>
      <c r="X15908" s="78"/>
      <c r="Y15908" s="78"/>
      <c r="Z15908" s="78"/>
      <c r="AA15908" s="39"/>
      <c r="AB15908" s="39"/>
      <c r="AC15908" s="39"/>
      <c r="AD15908" s="39"/>
      <c r="AE15908" s="39"/>
      <c r="AF15908" s="39"/>
      <c r="AG15908" s="39"/>
      <c r="AH15908" s="39"/>
      <c r="AI15908" s="39"/>
    </row>
    <row r="15909" spans="1:35" s="15" customFormat="1" ht="15" customHeight="1" x14ac:dyDescent="0.25">
      <c r="A15909" s="32"/>
      <c r="B15909" s="32"/>
      <c r="C15909" s="32"/>
      <c r="D15909" s="32"/>
      <c r="E15909" s="32"/>
      <c r="F15909" s="32"/>
      <c r="G15909" s="32"/>
      <c r="H15909" s="32"/>
      <c r="I15909" s="32"/>
      <c r="J15909" s="32"/>
      <c r="K15909" s="32"/>
      <c r="L15909" s="32"/>
      <c r="M15909" s="32"/>
      <c r="N15909" s="32"/>
      <c r="O15909" s="32"/>
      <c r="P15909" s="32"/>
      <c r="Q15909" s="32"/>
      <c r="R15909" s="32"/>
      <c r="S15909" s="32"/>
      <c r="T15909" s="33"/>
      <c r="U15909" s="33"/>
      <c r="V15909" s="33"/>
      <c r="W15909" s="35"/>
      <c r="X15909" s="33"/>
      <c r="Y15909" s="33"/>
      <c r="Z15909" s="33"/>
      <c r="AA15909" s="32"/>
      <c r="AB15909" s="32"/>
      <c r="AC15909" s="32"/>
      <c r="AD15909" s="32"/>
      <c r="AE15909" s="32"/>
      <c r="AF15909" s="32"/>
      <c r="AG15909" s="32"/>
      <c r="AH15909" s="32"/>
      <c r="AI15909" s="32"/>
    </row>
    <row r="15910" spans="1:35" s="15" customFormat="1" ht="15" customHeight="1" x14ac:dyDescent="0.25">
      <c r="B15910" s="39"/>
      <c r="C15910" s="39"/>
      <c r="D15910" s="39"/>
      <c r="E15910" s="39"/>
      <c r="F15910" s="39"/>
      <c r="G15910" s="39"/>
      <c r="H15910" s="39"/>
      <c r="I15910" s="39"/>
      <c r="J15910" s="39"/>
      <c r="K15910" s="39"/>
      <c r="L15910" s="39"/>
      <c r="M15910" s="39"/>
      <c r="N15910" s="39"/>
      <c r="O15910" s="39"/>
      <c r="P15910" s="39"/>
      <c r="Q15910" s="39"/>
      <c r="R15910" s="39"/>
      <c r="S15910" s="39"/>
      <c r="T15910" s="78"/>
      <c r="U15910" s="78"/>
      <c r="V15910" s="78"/>
      <c r="W15910" s="34"/>
      <c r="X15910" s="78"/>
      <c r="Y15910" s="78"/>
      <c r="Z15910" s="78"/>
      <c r="AA15910" s="39"/>
      <c r="AB15910" s="39"/>
      <c r="AC15910" s="39"/>
      <c r="AD15910" s="39"/>
      <c r="AE15910" s="39"/>
      <c r="AF15910" s="39"/>
      <c r="AG15910" s="39"/>
      <c r="AH15910" s="39"/>
      <c r="AI15910" s="39"/>
    </row>
    <row r="15911" spans="1:35" s="15" customFormat="1" ht="15" customHeight="1" x14ac:dyDescent="0.25">
      <c r="B15911" s="36" t="str">
        <f>'Laskun tiedot'!$A$11</f>
        <v>--------------------</v>
      </c>
      <c r="C15911" s="39"/>
      <c r="D15911" s="39"/>
      <c r="E15911" s="39"/>
      <c r="F15911" s="39"/>
      <c r="G15911" s="39"/>
      <c r="H15911" s="39"/>
      <c r="I15911" s="39"/>
      <c r="J15911" s="39"/>
      <c r="K15911" s="39"/>
      <c r="L15911" s="39"/>
      <c r="M15911" s="39"/>
      <c r="N15911" s="39"/>
      <c r="O15911" s="39"/>
      <c r="P15911" s="39"/>
      <c r="Q15911" s="39"/>
      <c r="R15911" s="39"/>
      <c r="S15911" s="39"/>
      <c r="T15911" s="17"/>
      <c r="U15911" s="17"/>
      <c r="V15911" s="17"/>
      <c r="W15911" s="17"/>
      <c r="X15911" s="17"/>
      <c r="Y15911" s="17"/>
      <c r="Z15911" s="17"/>
      <c r="AA15911" s="17"/>
      <c r="AB15911" s="17"/>
      <c r="AC15911" s="17"/>
      <c r="AD15911" s="17"/>
      <c r="AE15911" s="17"/>
      <c r="AF15911" s="17"/>
      <c r="AG15911" s="17"/>
      <c r="AH15911" s="17"/>
      <c r="AI15911" s="17"/>
    </row>
    <row r="15912" spans="1:35" s="15" customFormat="1" ht="15" customHeight="1" x14ac:dyDescent="0.25">
      <c r="B15912" s="36" t="str">
        <f>'Laskun tiedot'!$A$12</f>
        <v>Vuosi 2011</v>
      </c>
      <c r="C15912" s="78"/>
      <c r="D15912" s="78"/>
      <c r="E15912" s="78"/>
      <c r="F15912" s="78"/>
      <c r="G15912" s="78"/>
      <c r="H15912" s="78"/>
      <c r="I15912" s="78"/>
      <c r="J15912" s="78"/>
      <c r="K15912" s="78"/>
      <c r="L15912" s="78"/>
      <c r="M15912" s="78"/>
      <c r="N15912" s="78"/>
      <c r="O15912" s="78"/>
      <c r="P15912" s="39"/>
      <c r="Q15912" s="39"/>
      <c r="R15912" s="39"/>
      <c r="S15912" s="39"/>
      <c r="T15912" s="39"/>
      <c r="U15912" s="39"/>
      <c r="V15912" s="39"/>
      <c r="W15912" s="39"/>
      <c r="X15912" s="39"/>
      <c r="Y15912" s="39"/>
      <c r="Z15912" s="39"/>
      <c r="AA15912" s="39"/>
      <c r="AB15912" s="39"/>
      <c r="AC15912" s="13"/>
      <c r="AD15912" s="13"/>
      <c r="AE15912" s="13"/>
      <c r="AF15912" s="13"/>
      <c r="AG15912" s="13"/>
      <c r="AH15912" s="13"/>
      <c r="AI15912" s="13"/>
    </row>
    <row r="15913" spans="1:35" s="15" customFormat="1" ht="15" customHeight="1" x14ac:dyDescent="0.25">
      <c r="B15913" s="36" t="str">
        <f>'Laskun tiedot'!$A$13</f>
        <v>JÄSENMAKSU ………. 10 €</v>
      </c>
      <c r="T15913" s="11"/>
      <c r="U15913" s="11"/>
      <c r="V15913" s="11"/>
      <c r="W15913" s="11"/>
      <c r="X15913" s="11"/>
      <c r="Y15913" s="11"/>
      <c r="Z15913" s="11"/>
      <c r="AA15913" s="11"/>
      <c r="AB15913" s="11"/>
      <c r="AC15913" s="11"/>
      <c r="AD15913" s="11"/>
      <c r="AE15913" s="11"/>
      <c r="AF15913" s="11"/>
      <c r="AG15913" s="11"/>
      <c r="AH15913" s="11"/>
      <c r="AI15913" s="11"/>
    </row>
    <row r="15914" spans="1:35" s="15" customFormat="1" ht="15" customHeight="1" x14ac:dyDescent="0.25">
      <c r="B15914" s="36" t="str">
        <f>'Laskun tiedot'!$A$14</f>
        <v>--------------------</v>
      </c>
      <c r="T15914" s="39"/>
      <c r="AC15914" s="39"/>
    </row>
    <row r="15915" spans="1:35" s="15" customFormat="1" ht="15" customHeight="1" x14ac:dyDescent="0.25">
      <c r="B15915" s="36" t="str">
        <f>'Laskun tiedot'!$A$15</f>
        <v xml:space="preserve"> </v>
      </c>
      <c r="T15915" s="11"/>
      <c r="U15915" s="11"/>
      <c r="V15915" s="11"/>
      <c r="W15915" s="11"/>
      <c r="X15915" s="11"/>
      <c r="Y15915" s="11"/>
      <c r="Z15915" s="11"/>
      <c r="AA15915" s="11"/>
      <c r="AB15915" s="11"/>
      <c r="AC15915" s="11"/>
      <c r="AD15915" s="11"/>
      <c r="AE15915" s="11"/>
      <c r="AF15915" s="11"/>
      <c r="AG15915" s="11"/>
      <c r="AH15915" s="11"/>
      <c r="AI15915" s="11"/>
    </row>
    <row r="15916" spans="1:35" s="15" customFormat="1" ht="15" customHeight="1" x14ac:dyDescent="0.25">
      <c r="B15916" s="36" t="str">
        <f>'Laskun tiedot'!$A$16</f>
        <v xml:space="preserve"> </v>
      </c>
      <c r="C15916" s="39"/>
      <c r="D15916" s="39"/>
      <c r="E15916" s="39"/>
      <c r="F15916" s="39"/>
      <c r="G15916" s="39"/>
      <c r="H15916" s="39"/>
      <c r="I15916" s="39"/>
      <c r="J15916" s="39"/>
      <c r="K15916" s="39"/>
      <c r="L15916" s="39"/>
      <c r="M15916" s="39"/>
      <c r="N15916" s="39"/>
      <c r="O15916" s="39"/>
      <c r="P15916" s="39"/>
      <c r="Q15916" s="39"/>
      <c r="R15916" s="39"/>
      <c r="S15916" s="39"/>
      <c r="T15916" s="39"/>
      <c r="U15916" s="39"/>
      <c r="V15916" s="39"/>
      <c r="W15916" s="39"/>
      <c r="X15916" s="39"/>
      <c r="Y15916" s="39"/>
      <c r="Z15916" s="39"/>
      <c r="AA15916" s="39"/>
      <c r="AB15916" s="39"/>
      <c r="AC15916" s="39"/>
      <c r="AD15916" s="39"/>
      <c r="AE15916" s="39"/>
      <c r="AF15916" s="39"/>
      <c r="AG15916" s="39"/>
      <c r="AH15916" s="39"/>
      <c r="AI15916" s="39"/>
    </row>
    <row r="15917" spans="1:35" s="15" customFormat="1" ht="15" customHeight="1" x14ac:dyDescent="0.25">
      <c r="B15917" s="36" t="str">
        <f>'Laskun tiedot'!$A$17</f>
        <v xml:space="preserve"> </v>
      </c>
    </row>
    <row r="15918" spans="1:35" s="11" customFormat="1" ht="15" customHeight="1" x14ac:dyDescent="0.25">
      <c r="B15918" s="36" t="str">
        <f>'Laskun tiedot'!$A$18</f>
        <v xml:space="preserve"> </v>
      </c>
    </row>
    <row r="15919" spans="1:35" s="15" customFormat="1" ht="15" customHeight="1" x14ac:dyDescent="0.25">
      <c r="B15919" s="36" t="str">
        <f>'Laskun tiedot'!$A$19</f>
        <v xml:space="preserve"> </v>
      </c>
      <c r="M15919" s="16"/>
      <c r="N15919" s="1"/>
      <c r="O15919" s="1"/>
      <c r="P15919" s="16"/>
      <c r="Q15919" s="1"/>
      <c r="R15919" s="1"/>
      <c r="T15919" s="16"/>
      <c r="U15919" s="1"/>
      <c r="V15919" s="1"/>
      <c r="W15919" s="1"/>
      <c r="X15919" s="1"/>
      <c r="Z15919" s="16"/>
      <c r="AA15919" s="1"/>
      <c r="AB15919" s="1"/>
      <c r="AD15919" s="16"/>
      <c r="AE15919" s="1"/>
      <c r="AF15919" s="1"/>
      <c r="AG15919" s="1"/>
      <c r="AH15919" s="1"/>
    </row>
    <row r="15920" spans="1:35" s="15" customFormat="1" ht="15" customHeight="1" x14ac:dyDescent="0.25">
      <c r="B15920" s="36" t="str">
        <f>'Laskun tiedot'!$A$20</f>
        <v xml:space="preserve"> </v>
      </c>
      <c r="M15920" s="16"/>
      <c r="N15920" s="1"/>
      <c r="O15920" s="1"/>
      <c r="P15920" s="16"/>
      <c r="Q15920" s="1"/>
      <c r="R15920" s="1"/>
      <c r="T15920" s="16"/>
      <c r="U15920" s="1"/>
      <c r="V15920" s="1"/>
      <c r="W15920" s="1"/>
      <c r="X15920" s="1"/>
      <c r="Z15920" s="16"/>
      <c r="AA15920" s="1"/>
      <c r="AB15920" s="1"/>
      <c r="AD15920" s="16"/>
      <c r="AE15920" s="1"/>
      <c r="AF15920" s="1"/>
      <c r="AG15920" s="1"/>
      <c r="AH15920" s="1"/>
    </row>
    <row r="15921" spans="1:35" s="15" customFormat="1" ht="15" customHeight="1" x14ac:dyDescent="0.25">
      <c r="B15921" s="36" t="str">
        <f>'Laskun tiedot'!$A$21</f>
        <v xml:space="preserve"> </v>
      </c>
      <c r="M15921" s="16"/>
      <c r="N15921" s="1"/>
      <c r="O15921" s="1"/>
      <c r="P15921" s="16"/>
      <c r="Q15921" s="1"/>
      <c r="R15921" s="1"/>
      <c r="T15921" s="16"/>
      <c r="U15921" s="1"/>
      <c r="V15921" s="1"/>
      <c r="W15921" s="1"/>
      <c r="X15921" s="1"/>
      <c r="Z15921" s="16"/>
      <c r="AA15921" s="1"/>
      <c r="AB15921" s="1"/>
      <c r="AD15921" s="16"/>
      <c r="AE15921" s="1"/>
      <c r="AF15921" s="1"/>
      <c r="AG15921" s="1"/>
      <c r="AH15921" s="1"/>
    </row>
    <row r="15922" spans="1:35" s="15" customFormat="1" ht="15" customHeight="1" x14ac:dyDescent="0.25">
      <c r="B15922" s="36" t="str">
        <f>'Laskun tiedot'!$A$22</f>
        <v xml:space="preserve"> </v>
      </c>
      <c r="M15922" s="16"/>
      <c r="N15922" s="1"/>
      <c r="O15922" s="1"/>
      <c r="P15922" s="16"/>
      <c r="Q15922" s="1"/>
      <c r="R15922" s="1"/>
      <c r="T15922" s="16"/>
      <c r="U15922" s="1"/>
      <c r="V15922" s="1"/>
      <c r="W15922" s="1"/>
      <c r="X15922" s="1"/>
      <c r="Z15922" s="16"/>
      <c r="AA15922" s="1"/>
      <c r="AB15922" s="1"/>
      <c r="AD15922" s="16"/>
      <c r="AE15922" s="1"/>
      <c r="AF15922" s="1"/>
      <c r="AG15922" s="1"/>
      <c r="AH15922" s="1"/>
    </row>
    <row r="15923" spans="1:35" s="15" customFormat="1" ht="15" customHeight="1" x14ac:dyDescent="0.25">
      <c r="B15923" s="36" t="str">
        <f>'Laskun tiedot'!$A$23</f>
        <v xml:space="preserve"> </v>
      </c>
      <c r="M15923" s="16"/>
      <c r="N15923" s="1"/>
      <c r="O15923" s="1"/>
      <c r="P15923" s="16"/>
      <c r="Q15923" s="1"/>
      <c r="R15923" s="1"/>
      <c r="T15923" s="16"/>
      <c r="U15923" s="1"/>
      <c r="V15923" s="1"/>
      <c r="W15923" s="1"/>
      <c r="X15923" s="1"/>
      <c r="Z15923" s="16"/>
      <c r="AA15923" s="1"/>
      <c r="AB15923" s="1"/>
      <c r="AD15923" s="16"/>
      <c r="AE15923" s="1"/>
      <c r="AF15923" s="1"/>
      <c r="AG15923" s="1"/>
      <c r="AH15923" s="1"/>
    </row>
    <row r="15924" spans="1:35" s="15" customFormat="1" ht="15" customHeight="1" x14ac:dyDescent="0.25">
      <c r="B15924" s="36" t="str">
        <f>'Laskun tiedot'!$A$24</f>
        <v xml:space="preserve"> </v>
      </c>
      <c r="M15924" s="16"/>
      <c r="N15924" s="1"/>
      <c r="O15924" s="1"/>
      <c r="P15924" s="16"/>
      <c r="Q15924" s="1"/>
      <c r="R15924" s="1"/>
      <c r="T15924" s="16"/>
      <c r="U15924" s="1"/>
      <c r="V15924" s="1"/>
      <c r="W15924" s="1"/>
      <c r="X15924" s="1"/>
      <c r="Z15924" s="16"/>
      <c r="AA15924" s="1"/>
      <c r="AB15924" s="1"/>
      <c r="AD15924" s="16"/>
      <c r="AE15924" s="1"/>
      <c r="AF15924" s="1"/>
      <c r="AG15924" s="1"/>
      <c r="AH15924" s="1"/>
    </row>
    <row r="15925" spans="1:35" s="15" customFormat="1" ht="15" customHeight="1" x14ac:dyDescent="0.25">
      <c r="B15925" s="36" t="str">
        <f>'Laskun tiedot'!$A$25</f>
        <v xml:space="preserve"> </v>
      </c>
      <c r="M15925" s="16"/>
      <c r="N15925" s="1"/>
      <c r="O15925" s="1"/>
      <c r="P15925" s="16"/>
      <c r="Q15925" s="1"/>
      <c r="R15925" s="1"/>
      <c r="T15925" s="16"/>
      <c r="U15925" s="1"/>
      <c r="V15925" s="1"/>
      <c r="W15925" s="1"/>
      <c r="X15925" s="1"/>
      <c r="Z15925" s="16"/>
      <c r="AA15925" s="1"/>
      <c r="AB15925" s="1"/>
      <c r="AD15925" s="16"/>
      <c r="AE15925" s="1"/>
      <c r="AF15925" s="1"/>
      <c r="AG15925" s="1"/>
      <c r="AH15925" s="1"/>
    </row>
    <row r="15926" spans="1:35" s="15" customFormat="1" ht="15" customHeight="1" x14ac:dyDescent="0.25">
      <c r="B15926" s="36" t="str">
        <f>'Laskun tiedot'!$A$26</f>
        <v xml:space="preserve"> </v>
      </c>
      <c r="M15926" s="16"/>
      <c r="N15926" s="1"/>
      <c r="O15926" s="1"/>
      <c r="P15926" s="16"/>
      <c r="Q15926" s="1"/>
      <c r="R15926" s="1"/>
      <c r="T15926" s="16"/>
      <c r="U15926" s="1"/>
      <c r="V15926" s="1"/>
      <c r="W15926" s="1"/>
      <c r="X15926" s="1"/>
      <c r="Z15926" s="16"/>
      <c r="AA15926" s="1"/>
      <c r="AB15926" s="1"/>
      <c r="AD15926" s="16"/>
      <c r="AE15926" s="1"/>
      <c r="AF15926" s="1"/>
      <c r="AG15926" s="1"/>
      <c r="AH15926" s="1"/>
    </row>
    <row r="15927" spans="1:35" s="15" customFormat="1" ht="15" customHeight="1" x14ac:dyDescent="0.25">
      <c r="B15927" s="36" t="str">
        <f>'Laskun tiedot'!$A$27</f>
        <v xml:space="preserve"> </v>
      </c>
      <c r="M15927" s="16"/>
      <c r="N15927" s="1"/>
      <c r="O15927" s="1"/>
      <c r="P15927" s="16"/>
      <c r="Q15927" s="1"/>
      <c r="R15927" s="1"/>
      <c r="T15927" s="16"/>
      <c r="U15927" s="1"/>
      <c r="V15927" s="1"/>
      <c r="W15927" s="1"/>
      <c r="X15927" s="1"/>
      <c r="Z15927" s="16"/>
      <c r="AA15927" s="1"/>
      <c r="AB15927" s="1"/>
      <c r="AD15927" s="16"/>
      <c r="AE15927" s="1"/>
      <c r="AF15927" s="1"/>
      <c r="AG15927" s="1"/>
      <c r="AH15927" s="1"/>
    </row>
    <row r="15928" spans="1:35" s="15" customFormat="1" ht="15" customHeight="1" x14ac:dyDescent="0.25">
      <c r="B15928" s="36"/>
      <c r="M15928" s="16"/>
      <c r="N15928" s="1"/>
      <c r="O15928" s="1"/>
      <c r="P15928" s="16"/>
      <c r="Q15928" s="1"/>
      <c r="R15928" s="1"/>
      <c r="T15928" s="16"/>
      <c r="U15928" s="1"/>
      <c r="V15928" s="1"/>
      <c r="W15928" s="1"/>
      <c r="X15928" s="1"/>
      <c r="Z15928" s="16"/>
      <c r="AA15928" s="1"/>
      <c r="AB15928" s="1"/>
      <c r="AD15928" s="16"/>
      <c r="AE15928" s="1"/>
      <c r="AF15928" s="1"/>
      <c r="AG15928" s="1"/>
      <c r="AH15928" s="1"/>
    </row>
    <row r="15929" spans="1:35" s="80" customFormat="1" ht="12" customHeight="1" x14ac:dyDescent="0.25">
      <c r="B15929" s="143" t="str">
        <f>'Laskun tiedot'!$A$30</f>
        <v>Sihteeri:</v>
      </c>
      <c r="C15929" s="143"/>
      <c r="D15929" s="143"/>
      <c r="E15929" s="143"/>
      <c r="F15929" s="143"/>
      <c r="G15929" s="143"/>
      <c r="H15929" s="143"/>
      <c r="I15929" s="143"/>
      <c r="J15929" s="143" t="str">
        <f>'Laskun tiedot'!$B$30</f>
        <v>Puh.</v>
      </c>
      <c r="K15929" s="143"/>
      <c r="L15929" s="143"/>
      <c r="M15929" s="143"/>
      <c r="N15929" s="143"/>
      <c r="O15929" s="143"/>
      <c r="P15929" s="143"/>
      <c r="Q15929" s="143"/>
      <c r="R15929" s="143"/>
      <c r="S15929" s="143" t="str">
        <f>'Laskun tiedot'!$C$30</f>
        <v xml:space="preserve"> </v>
      </c>
      <c r="T15929" s="143"/>
      <c r="U15929" s="143"/>
      <c r="V15929" s="143"/>
      <c r="W15929" s="143"/>
      <c r="X15929" s="143"/>
      <c r="Y15929" s="143"/>
      <c r="Z15929" s="143"/>
      <c r="AA15929" s="143" t="str">
        <f>'Laskun tiedot'!$D$30</f>
        <v xml:space="preserve"> </v>
      </c>
      <c r="AB15929" s="143"/>
      <c r="AC15929" s="143"/>
      <c r="AD15929" s="143"/>
      <c r="AE15929" s="143"/>
      <c r="AF15929" s="143"/>
      <c r="AG15929" s="143"/>
      <c r="AH15929" s="143"/>
      <c r="AI15929" s="143"/>
    </row>
    <row r="15930" spans="1:35" s="79" customFormat="1" ht="12" customHeight="1" x14ac:dyDescent="0.2">
      <c r="B15930" s="143" t="str">
        <f>'Laskun tiedot'!$A$31</f>
        <v xml:space="preserve"> </v>
      </c>
      <c r="C15930" s="143"/>
      <c r="D15930" s="143"/>
      <c r="E15930" s="143"/>
      <c r="F15930" s="143"/>
      <c r="G15930" s="143"/>
      <c r="H15930" s="143"/>
      <c r="I15930" s="143"/>
      <c r="J15930" s="143" t="str">
        <f>'Laskun tiedot'!$B$31</f>
        <v xml:space="preserve"> </v>
      </c>
      <c r="K15930" s="143"/>
      <c r="L15930" s="143"/>
      <c r="M15930" s="143"/>
      <c r="N15930" s="143"/>
      <c r="O15930" s="143"/>
      <c r="P15930" s="143"/>
      <c r="Q15930" s="143"/>
      <c r="R15930" s="143"/>
      <c r="S15930" s="144" t="str">
        <f>'Laskun tiedot'!$C$31</f>
        <v xml:space="preserve"> </v>
      </c>
      <c r="T15930" s="144"/>
      <c r="U15930" s="144"/>
      <c r="V15930" s="144"/>
      <c r="W15930" s="144"/>
      <c r="X15930" s="144"/>
      <c r="Y15930" s="144"/>
      <c r="Z15930" s="144"/>
      <c r="AA15930" s="144" t="str">
        <f>'Laskun tiedot'!$D$31</f>
        <v xml:space="preserve"> </v>
      </c>
      <c r="AB15930" s="144"/>
      <c r="AC15930" s="144"/>
      <c r="AD15930" s="144"/>
      <c r="AE15930" s="144"/>
      <c r="AF15930" s="144"/>
      <c r="AG15930" s="144"/>
      <c r="AH15930" s="144"/>
      <c r="AI15930" s="144"/>
    </row>
    <row r="15931" spans="1:35" s="80" customFormat="1" ht="12" customHeight="1" x14ac:dyDescent="0.25">
      <c r="B15931" s="143" t="str">
        <f>'Laskun tiedot'!$A$32</f>
        <v xml:space="preserve"> </v>
      </c>
      <c r="C15931" s="143"/>
      <c r="D15931" s="143"/>
      <c r="E15931" s="143"/>
      <c r="F15931" s="143"/>
      <c r="G15931" s="143"/>
      <c r="H15931" s="143"/>
      <c r="I15931" s="143"/>
      <c r="J15931" s="143" t="str">
        <f>'Laskun tiedot'!$B$32</f>
        <v xml:space="preserve"> </v>
      </c>
      <c r="K15931" s="143"/>
      <c r="L15931" s="143"/>
      <c r="M15931" s="143"/>
      <c r="N15931" s="143"/>
      <c r="O15931" s="143"/>
      <c r="P15931" s="143"/>
      <c r="Q15931" s="143"/>
      <c r="R15931" s="143"/>
      <c r="S15931" s="144" t="str">
        <f>'Laskun tiedot'!$C$32</f>
        <v xml:space="preserve"> </v>
      </c>
      <c r="T15931" s="144"/>
      <c r="U15931" s="144"/>
      <c r="V15931" s="144"/>
      <c r="W15931" s="144"/>
      <c r="X15931" s="144"/>
      <c r="Y15931" s="144"/>
      <c r="Z15931" s="144"/>
      <c r="AA15931" s="144" t="str">
        <f>'Laskun tiedot'!$D$32</f>
        <v xml:space="preserve"> </v>
      </c>
      <c r="AB15931" s="144"/>
      <c r="AC15931" s="144"/>
      <c r="AD15931" s="144"/>
      <c r="AE15931" s="144"/>
      <c r="AF15931" s="144"/>
      <c r="AG15931" s="144"/>
      <c r="AH15931" s="144"/>
      <c r="AI15931" s="144"/>
    </row>
    <row r="15932" spans="1:35" s="15" customFormat="1" ht="15" customHeight="1" x14ac:dyDescent="0.25">
      <c r="A15932" s="60"/>
      <c r="B15932" s="61"/>
      <c r="C15932" s="61"/>
      <c r="D15932" s="61"/>
      <c r="E15932" s="61"/>
      <c r="F15932" s="61"/>
      <c r="G15932" s="61"/>
      <c r="H15932" s="61"/>
      <c r="I15932" s="61"/>
      <c r="J15932" s="61"/>
      <c r="K15932" s="61"/>
      <c r="L15932" s="61"/>
      <c r="M15932" s="61"/>
      <c r="N15932" s="61"/>
      <c r="O15932" s="61"/>
      <c r="P15932" s="61"/>
      <c r="Q15932" s="61"/>
      <c r="R15932" s="61"/>
      <c r="S15932" s="61"/>
      <c r="T15932" s="61"/>
      <c r="U15932" s="61"/>
      <c r="V15932" s="61"/>
      <c r="W15932" s="61"/>
      <c r="X15932" s="61"/>
      <c r="Y15932" s="61"/>
      <c r="Z15932" s="61"/>
      <c r="AA15932" s="61"/>
      <c r="AB15932" s="61"/>
      <c r="AC15932" s="61"/>
      <c r="AD15932" s="61"/>
      <c r="AE15932" s="61"/>
      <c r="AF15932" s="61"/>
      <c r="AG15932" s="61"/>
      <c r="AH15932" s="61"/>
      <c r="AI15932" s="61"/>
    </row>
    <row r="15933" spans="1:35" s="15" customFormat="1" ht="15" customHeight="1" x14ac:dyDescent="0.25">
      <c r="B15933" s="39"/>
      <c r="C15933" s="39"/>
      <c r="D15933" s="39"/>
      <c r="E15933" s="39"/>
      <c r="F15933" s="39"/>
      <c r="G15933" s="39"/>
      <c r="H15933" s="39"/>
      <c r="I15933" s="39"/>
      <c r="J15933" s="39"/>
      <c r="K15933" s="39"/>
      <c r="L15933" s="39"/>
      <c r="M15933" s="39"/>
      <c r="N15933" s="39"/>
      <c r="O15933" s="39"/>
      <c r="P15933" s="39"/>
      <c r="Q15933" s="39"/>
      <c r="R15933" s="39"/>
      <c r="S15933" s="39"/>
      <c r="T15933" s="39"/>
      <c r="U15933" s="39"/>
      <c r="V15933" s="39"/>
      <c r="W15933" s="39"/>
      <c r="X15933" s="39"/>
      <c r="Y15933" s="39"/>
      <c r="Z15933" s="39"/>
      <c r="AA15933" s="39"/>
      <c r="AB15933" s="59"/>
      <c r="AC15933" s="59"/>
      <c r="AD15933" s="39"/>
      <c r="AE15933" s="39"/>
      <c r="AF15933" s="39"/>
      <c r="AG15933" s="39"/>
      <c r="AH15933" s="39"/>
      <c r="AI15933" s="39"/>
    </row>
    <row r="15934" spans="1:35" s="15" customFormat="1" ht="11.1" customHeight="1" x14ac:dyDescent="0.25">
      <c r="A15934" s="72"/>
      <c r="B15934" s="73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  <c r="O15934" s="18"/>
      <c r="P15934" s="18"/>
      <c r="Q15934" s="18"/>
      <c r="R15934" s="18"/>
      <c r="S15934" s="127" t="s">
        <v>35</v>
      </c>
      <c r="T15934" s="128"/>
      <c r="U15934" s="128"/>
      <c r="V15934" s="128"/>
      <c r="W15934" s="128"/>
      <c r="X15934" s="128"/>
      <c r="Y15934" s="128"/>
      <c r="Z15934" s="128"/>
      <c r="AA15934" s="129"/>
      <c r="AB15934" s="128" t="s">
        <v>36</v>
      </c>
      <c r="AC15934" s="128"/>
      <c r="AD15934" s="128"/>
      <c r="AE15934" s="128"/>
      <c r="AF15934" s="128"/>
      <c r="AG15934" s="128"/>
      <c r="AH15934" s="128"/>
      <c r="AI15934" s="128"/>
    </row>
    <row r="15935" spans="1:35" s="15" customFormat="1" ht="15" customHeight="1" x14ac:dyDescent="0.25">
      <c r="A15935" s="116" t="s">
        <v>19</v>
      </c>
      <c r="B15935" s="130"/>
      <c r="C15935" s="20"/>
      <c r="D15935" s="133" t="str">
        <f>'Laskun tiedot'!$A$35</f>
        <v>EKOP 123456-09876543</v>
      </c>
      <c r="E15935" s="133"/>
      <c r="F15935" s="133"/>
      <c r="G15935" s="133"/>
      <c r="H15935" s="133"/>
      <c r="I15935" s="133"/>
      <c r="J15935" s="133"/>
      <c r="K15935" s="133"/>
      <c r="L15935" s="133"/>
      <c r="M15935" s="133"/>
      <c r="N15935" s="133"/>
      <c r="O15935" s="133"/>
      <c r="P15935" s="133"/>
      <c r="Q15935" s="133"/>
      <c r="R15935" s="133"/>
      <c r="S15935" s="134" t="str">
        <f>'Laskun tiedot'!$B$35</f>
        <v>FI67 1234 5609 8765 43</v>
      </c>
      <c r="T15935" s="135"/>
      <c r="U15935" s="135"/>
      <c r="V15935" s="135"/>
      <c r="W15935" s="135"/>
      <c r="X15935" s="135"/>
      <c r="Y15935" s="135"/>
      <c r="Z15935" s="135"/>
      <c r="AA15935" s="136"/>
      <c r="AB15935" s="135" t="str">
        <f>'Laskun tiedot'!$C$35</f>
        <v>OKOYFIHH</v>
      </c>
      <c r="AC15935" s="135"/>
      <c r="AD15935" s="135"/>
      <c r="AE15935" s="135"/>
      <c r="AF15935" s="135"/>
      <c r="AG15935" s="135"/>
      <c r="AH15935" s="135"/>
      <c r="AI15935" s="135"/>
    </row>
    <row r="15936" spans="1:35" s="15" customFormat="1" ht="15" customHeight="1" x14ac:dyDescent="0.25">
      <c r="A15936" s="116"/>
      <c r="B15936" s="130"/>
      <c r="C15936" s="20"/>
      <c r="D15936" s="133" t="str">
        <f>'Laskun tiedot'!$A$36</f>
        <v xml:space="preserve"> </v>
      </c>
      <c r="E15936" s="133"/>
      <c r="F15936" s="133"/>
      <c r="G15936" s="133"/>
      <c r="H15936" s="133"/>
      <c r="I15936" s="133"/>
      <c r="J15936" s="133"/>
      <c r="K15936" s="133"/>
      <c r="L15936" s="133"/>
      <c r="M15936" s="133"/>
      <c r="N15936" s="133"/>
      <c r="O15936" s="133"/>
      <c r="P15936" s="133"/>
      <c r="Q15936" s="133"/>
      <c r="R15936" s="137"/>
      <c r="S15936" s="134" t="str">
        <f>'Laskun tiedot'!$B$36</f>
        <v xml:space="preserve"> </v>
      </c>
      <c r="T15936" s="135"/>
      <c r="U15936" s="135"/>
      <c r="V15936" s="135"/>
      <c r="W15936" s="135"/>
      <c r="X15936" s="135"/>
      <c r="Y15936" s="135"/>
      <c r="Z15936" s="135"/>
      <c r="AA15936" s="136"/>
      <c r="AB15936" s="134" t="str">
        <f>'Laskun tiedot'!$C$36</f>
        <v xml:space="preserve"> </v>
      </c>
      <c r="AC15936" s="135"/>
      <c r="AD15936" s="135"/>
      <c r="AE15936" s="135"/>
      <c r="AF15936" s="135"/>
      <c r="AG15936" s="135"/>
      <c r="AH15936" s="135"/>
      <c r="AI15936" s="135"/>
    </row>
    <row r="15937" spans="1:35" s="15" customFormat="1" ht="15" customHeight="1" x14ac:dyDescent="0.25">
      <c r="A15937" s="131"/>
      <c r="B15937" s="132"/>
      <c r="C15937" s="20"/>
      <c r="D15937" s="138" t="str">
        <f>'Laskun tiedot'!$A$37</f>
        <v xml:space="preserve"> </v>
      </c>
      <c r="E15937" s="138"/>
      <c r="F15937" s="138"/>
      <c r="G15937" s="138"/>
      <c r="H15937" s="138"/>
      <c r="I15937" s="138"/>
      <c r="J15937" s="138"/>
      <c r="K15937" s="138"/>
      <c r="L15937" s="138"/>
      <c r="M15937" s="138"/>
      <c r="N15937" s="138"/>
      <c r="O15937" s="138"/>
      <c r="P15937" s="138"/>
      <c r="Q15937" s="138"/>
      <c r="R15937" s="139"/>
      <c r="S15937" s="140" t="str">
        <f>'Laskun tiedot'!$B$37</f>
        <v xml:space="preserve"> </v>
      </c>
      <c r="T15937" s="141"/>
      <c r="U15937" s="141"/>
      <c r="V15937" s="141"/>
      <c r="W15937" s="141"/>
      <c r="X15937" s="141"/>
      <c r="Y15937" s="141"/>
      <c r="Z15937" s="141"/>
      <c r="AA15937" s="142"/>
      <c r="AB15937" s="140" t="str">
        <f>'Laskun tiedot'!$C$37</f>
        <v xml:space="preserve"> </v>
      </c>
      <c r="AC15937" s="141"/>
      <c r="AD15937" s="141"/>
      <c r="AE15937" s="141"/>
      <c r="AF15937" s="141"/>
      <c r="AG15937" s="141"/>
      <c r="AH15937" s="141"/>
      <c r="AI15937" s="141"/>
    </row>
    <row r="15938" spans="1:35" s="15" customFormat="1" ht="15" customHeight="1" x14ac:dyDescent="0.25">
      <c r="A15938" s="101" t="s">
        <v>21</v>
      </c>
      <c r="B15938" s="102"/>
      <c r="C15938" s="22"/>
      <c r="D15938" s="107" t="str">
        <f>'Laskun tiedot'!$A$40</f>
        <v xml:space="preserve"> </v>
      </c>
      <c r="E15938" s="107"/>
      <c r="F15938" s="107"/>
      <c r="G15938" s="107"/>
      <c r="H15938" s="107"/>
      <c r="I15938" s="107"/>
      <c r="J15938" s="107"/>
      <c r="K15938" s="107"/>
      <c r="L15938" s="107"/>
      <c r="M15938" s="107"/>
      <c r="N15938" s="107"/>
      <c r="O15938" s="107"/>
      <c r="P15938" s="107"/>
      <c r="Q15938" s="107"/>
      <c r="R15938" s="108"/>
      <c r="S15938" s="23"/>
      <c r="T15938" s="24"/>
      <c r="U15938" s="25"/>
      <c r="V15938" s="25"/>
      <c r="W15938" s="25"/>
      <c r="X15938" s="25"/>
      <c r="Y15938" s="25"/>
      <c r="Z15938" s="25"/>
      <c r="AA15938" s="25"/>
      <c r="AB15938" s="25"/>
      <c r="AC15938" s="25"/>
      <c r="AD15938" s="25"/>
      <c r="AE15938" s="25"/>
      <c r="AF15938" s="25"/>
      <c r="AG15938" s="25"/>
      <c r="AH15938" s="25"/>
      <c r="AI15938" s="25"/>
    </row>
    <row r="15939" spans="1:35" s="15" customFormat="1" ht="15" customHeight="1" x14ac:dyDescent="0.25">
      <c r="A15939" s="103"/>
      <c r="B15939" s="104"/>
      <c r="C15939" s="20"/>
      <c r="D15939" s="109"/>
      <c r="E15939" s="109"/>
      <c r="F15939" s="109"/>
      <c r="G15939" s="109"/>
      <c r="H15939" s="109"/>
      <c r="I15939" s="109"/>
      <c r="J15939" s="109"/>
      <c r="K15939" s="109"/>
      <c r="L15939" s="109"/>
      <c r="M15939" s="109"/>
      <c r="N15939" s="109"/>
      <c r="O15939" s="109"/>
      <c r="P15939" s="109"/>
      <c r="Q15939" s="109"/>
      <c r="R15939" s="110"/>
      <c r="S15939" s="29"/>
      <c r="T15939" s="25" t="str">
        <f>'Laskun tiedot'!$A$43</f>
        <v>KÄYTÄ VIITETTÄ !</v>
      </c>
      <c r="U15939" s="25"/>
      <c r="V15939" s="25"/>
      <c r="W15939" s="25"/>
      <c r="X15939" s="25"/>
      <c r="Y15939" s="25"/>
      <c r="Z15939" s="25"/>
      <c r="AA15939" s="25"/>
      <c r="AB15939" s="25"/>
      <c r="AC15939" s="25"/>
      <c r="AD15939" s="25"/>
      <c r="AE15939" s="25"/>
      <c r="AF15939" s="25"/>
      <c r="AG15939" s="25"/>
      <c r="AH15939" s="25"/>
      <c r="AI15939" s="25"/>
    </row>
    <row r="15940" spans="1:35" s="15" customFormat="1" ht="15" customHeight="1" x14ac:dyDescent="0.25">
      <c r="A15940" s="105"/>
      <c r="B15940" s="106"/>
      <c r="C15940" s="26"/>
      <c r="D15940" s="111"/>
      <c r="E15940" s="111"/>
      <c r="F15940" s="111"/>
      <c r="G15940" s="111"/>
      <c r="H15940" s="111"/>
      <c r="I15940" s="111"/>
      <c r="J15940" s="111"/>
      <c r="K15940" s="111"/>
      <c r="L15940" s="111"/>
      <c r="M15940" s="111"/>
      <c r="N15940" s="111"/>
      <c r="O15940" s="111"/>
      <c r="P15940" s="111"/>
      <c r="Q15940" s="111"/>
      <c r="R15940" s="112"/>
      <c r="S15940" s="29"/>
      <c r="T15940" s="25" t="str">
        <f>'Laskun tiedot'!$A$44</f>
        <v xml:space="preserve"> </v>
      </c>
      <c r="U15940" s="25"/>
      <c r="V15940" s="25"/>
      <c r="W15940" s="25"/>
      <c r="X15940" s="25"/>
      <c r="Y15940" s="25"/>
      <c r="Z15940" s="27"/>
      <c r="AA15940" s="27"/>
      <c r="AB15940" s="27"/>
      <c r="AC15940" s="27"/>
      <c r="AD15940" s="27"/>
      <c r="AE15940" s="27"/>
      <c r="AF15940" s="27"/>
      <c r="AG15940" s="27"/>
      <c r="AH15940" s="27"/>
      <c r="AI15940" s="25"/>
    </row>
    <row r="15941" spans="1:35" s="15" customFormat="1" ht="15" customHeight="1" x14ac:dyDescent="0.25">
      <c r="A15941" s="113" t="s">
        <v>20</v>
      </c>
      <c r="B15941" s="101" t="s">
        <v>22</v>
      </c>
      <c r="C15941" s="20"/>
      <c r="D15941" s="20"/>
      <c r="E15941" s="20"/>
      <c r="F15941" s="20"/>
      <c r="G15941" s="20"/>
      <c r="H15941" s="20"/>
      <c r="I15941" s="20"/>
      <c r="J15941" s="20"/>
      <c r="K15941" s="20"/>
      <c r="L15941" s="20"/>
      <c r="M15941" s="20"/>
      <c r="N15941" s="20"/>
      <c r="O15941" s="20"/>
      <c r="P15941" s="20"/>
      <c r="Q15941" s="20"/>
      <c r="R15941" s="21"/>
      <c r="S15941" s="29"/>
      <c r="T15941" s="25" t="str">
        <f>'Laskun tiedot'!$A$45</f>
        <v xml:space="preserve"> </v>
      </c>
      <c r="U15941" s="25"/>
      <c r="V15941" s="25"/>
      <c r="W15941" s="25"/>
      <c r="X15941" s="25"/>
      <c r="Y15941" s="25"/>
      <c r="Z15941" s="25"/>
      <c r="AA15941" s="25"/>
      <c r="AB15941" s="25"/>
      <c r="AC15941" s="25"/>
      <c r="AD15941" s="25"/>
      <c r="AE15941" s="25"/>
      <c r="AF15941" s="25"/>
      <c r="AG15941" s="25"/>
      <c r="AH15941" s="25"/>
      <c r="AI15941" s="25"/>
    </row>
    <row r="15942" spans="1:35" s="15" customFormat="1" ht="15" customHeight="1" x14ac:dyDescent="0.25">
      <c r="A15942" s="114"/>
      <c r="B15942" s="116"/>
      <c r="C15942" s="20"/>
      <c r="D15942" s="117" t="str">
        <f ca="1">INDIRECT("Jäsenet!C"&amp;AI15902)&amp;$B$2&amp;INDIRECT("Jäsenet!B"&amp;AI15902)</f>
        <v xml:space="preserve"> </v>
      </c>
      <c r="E15942" s="117"/>
      <c r="F15942" s="117"/>
      <c r="G15942" s="117"/>
      <c r="H15942" s="117"/>
      <c r="I15942" s="117"/>
      <c r="J15942" s="117"/>
      <c r="K15942" s="117"/>
      <c r="L15942" s="117"/>
      <c r="M15942" s="117"/>
      <c r="N15942" s="117"/>
      <c r="O15942" s="117"/>
      <c r="P15942" s="117"/>
      <c r="Q15942" s="117"/>
      <c r="R15942" s="117"/>
      <c r="S15942" s="29"/>
      <c r="T15942" s="25" t="str">
        <f>'Laskun tiedot'!$A$46</f>
        <v xml:space="preserve"> </v>
      </c>
      <c r="U15942" s="25"/>
      <c r="V15942" s="25"/>
      <c r="W15942" s="25"/>
      <c r="X15942" s="25"/>
      <c r="Y15942" s="25"/>
      <c r="Z15942" s="25"/>
      <c r="AA15942" s="25"/>
      <c r="AB15942" s="25"/>
      <c r="AC15942" s="25"/>
      <c r="AD15942" s="25"/>
      <c r="AE15942" s="25"/>
      <c r="AF15942" s="25"/>
      <c r="AG15942" s="25"/>
      <c r="AH15942" s="25"/>
      <c r="AI15942" s="25"/>
    </row>
    <row r="15943" spans="1:35" s="15" customFormat="1" ht="15" customHeight="1" x14ac:dyDescent="0.25">
      <c r="A15943" s="114"/>
      <c r="B15943" s="116"/>
      <c r="C15943" s="20"/>
      <c r="D15943" s="117">
        <f ca="1">INDIRECT("Jäsenet!D"&amp;AI15902)</f>
        <v>0</v>
      </c>
      <c r="E15943" s="117"/>
      <c r="F15943" s="117"/>
      <c r="G15943" s="117"/>
      <c r="H15943" s="117"/>
      <c r="I15943" s="117"/>
      <c r="J15943" s="117"/>
      <c r="K15943" s="117"/>
      <c r="L15943" s="117"/>
      <c r="M15943" s="117"/>
      <c r="N15943" s="117"/>
      <c r="O15943" s="117"/>
      <c r="P15943" s="117"/>
      <c r="Q15943" s="117"/>
      <c r="R15943" s="117"/>
      <c r="S15943" s="29"/>
      <c r="T15943" s="25" t="str">
        <f>'Laskun tiedot'!$A$47</f>
        <v xml:space="preserve"> </v>
      </c>
      <c r="U15943" s="25"/>
      <c r="V15943" s="25"/>
      <c r="W15943" s="25"/>
      <c r="X15943" s="25"/>
      <c r="Y15943" s="25"/>
      <c r="Z15943" s="25"/>
      <c r="AA15943" s="25"/>
      <c r="AB15943" s="25"/>
      <c r="AC15943" s="25"/>
      <c r="AD15943" s="25"/>
      <c r="AE15943" s="25"/>
      <c r="AF15943" s="25"/>
      <c r="AG15943" s="25"/>
      <c r="AH15943" s="25"/>
      <c r="AI15943" s="25"/>
    </row>
    <row r="15944" spans="1:35" s="15" customFormat="1" ht="15" customHeight="1" x14ac:dyDescent="0.25">
      <c r="A15944" s="114"/>
      <c r="B15944" s="116"/>
      <c r="C15944" s="20"/>
      <c r="D15944" s="118" t="str">
        <f ca="1">INDIRECT("Jäsenet!E"&amp;AI15902)&amp;$B$2&amp;INDIRECT("Jäsenet!F"&amp;AI15902)</f>
        <v xml:space="preserve"> </v>
      </c>
      <c r="E15944" s="118"/>
      <c r="F15944" s="118"/>
      <c r="G15944" s="118"/>
      <c r="H15944" s="118"/>
      <c r="I15944" s="118"/>
      <c r="J15944" s="118"/>
      <c r="K15944" s="118"/>
      <c r="L15944" s="118"/>
      <c r="M15944" s="118"/>
      <c r="N15944" s="118"/>
      <c r="O15944" s="118"/>
      <c r="P15944" s="118"/>
      <c r="Q15944" s="118"/>
      <c r="R15944" s="118"/>
      <c r="S15944" s="29"/>
      <c r="T15944" s="25" t="str">
        <f>'Laskun tiedot'!$A$48</f>
        <v xml:space="preserve"> </v>
      </c>
      <c r="U15944" s="25"/>
      <c r="V15944" s="25"/>
      <c r="W15944" s="25"/>
      <c r="X15944" s="25"/>
      <c r="Y15944" s="25"/>
      <c r="Z15944" s="25"/>
      <c r="AA15944" s="25"/>
      <c r="AB15944" s="25"/>
      <c r="AC15944" s="25"/>
      <c r="AD15944" s="25"/>
      <c r="AE15944" s="25"/>
      <c r="AF15944" s="25"/>
      <c r="AG15944" s="25"/>
      <c r="AH15944" s="25"/>
      <c r="AI15944" s="25"/>
    </row>
    <row r="15945" spans="1:35" s="15" customFormat="1" ht="15" customHeight="1" x14ac:dyDescent="0.25">
      <c r="A15945" s="114"/>
      <c r="B15945" s="74"/>
      <c r="C15945" s="20"/>
      <c r="D15945" s="20"/>
      <c r="E15945" s="20"/>
      <c r="F15945" s="20"/>
      <c r="G15945" s="20"/>
      <c r="H15945" s="20"/>
      <c r="I15945" s="20"/>
      <c r="J15945" s="20"/>
      <c r="K15945" s="20"/>
      <c r="L15945" s="20"/>
      <c r="M15945" s="20"/>
      <c r="N15945" s="20"/>
      <c r="O15945" s="20"/>
      <c r="P15945" s="20"/>
      <c r="Q15945" s="20"/>
      <c r="R15945" s="21"/>
      <c r="S15945" s="30"/>
      <c r="T15945" s="25"/>
      <c r="U15945" s="25"/>
      <c r="V15945" s="25"/>
      <c r="W15945" s="25"/>
      <c r="X15945" s="25"/>
      <c r="Y15945" s="25"/>
      <c r="Z15945" s="25"/>
      <c r="AA15945" s="25"/>
      <c r="AB15945" s="25"/>
      <c r="AC15945" s="25"/>
      <c r="AD15945" s="25"/>
      <c r="AE15945" s="25"/>
      <c r="AF15945" s="25"/>
      <c r="AG15945" s="25"/>
      <c r="AH15945" s="25"/>
      <c r="AI15945" s="25"/>
    </row>
    <row r="15946" spans="1:35" s="15" customFormat="1" ht="12.6" customHeight="1" x14ac:dyDescent="0.25">
      <c r="A15946" s="114"/>
      <c r="B15946" s="119" t="s">
        <v>23</v>
      </c>
      <c r="C15946" s="20"/>
      <c r="D15946" s="20"/>
      <c r="E15946" s="20"/>
      <c r="F15946" s="20"/>
      <c r="G15946" s="20"/>
      <c r="H15946" s="20"/>
      <c r="I15946" s="20"/>
      <c r="J15946" s="20"/>
      <c r="K15946" s="20"/>
      <c r="L15946" s="20"/>
      <c r="M15946" s="20"/>
      <c r="N15946" s="20"/>
      <c r="O15946" s="20"/>
      <c r="P15946" s="20"/>
      <c r="Q15946" s="20"/>
      <c r="R15946" s="20"/>
      <c r="S15946" s="121" t="s">
        <v>39</v>
      </c>
      <c r="T15946" s="122"/>
      <c r="U15946" s="123"/>
      <c r="V15946" s="81">
        <f ca="1">INDIRECT("Jäsenet!G"&amp;AI15902)</f>
        <v>13194</v>
      </c>
      <c r="W15946" s="82"/>
      <c r="X15946" s="82"/>
      <c r="Y15946" s="82"/>
      <c r="Z15946" s="82"/>
      <c r="AA15946" s="82"/>
      <c r="AB15946" s="82"/>
      <c r="AC15946" s="82"/>
      <c r="AD15946" s="82"/>
      <c r="AE15946" s="82"/>
      <c r="AF15946" s="82"/>
      <c r="AG15946" s="82"/>
      <c r="AH15946" s="82"/>
      <c r="AI15946" s="82"/>
    </row>
    <row r="15947" spans="1:35" s="15" customFormat="1" ht="12.6" customHeight="1" x14ac:dyDescent="0.25">
      <c r="A15947" s="115"/>
      <c r="B15947" s="120"/>
      <c r="C15947" s="28"/>
      <c r="D15947" s="28"/>
      <c r="E15947" s="28"/>
      <c r="F15947" s="28"/>
      <c r="G15947" s="28"/>
      <c r="H15947" s="28"/>
      <c r="I15947" s="28"/>
      <c r="J15947" s="28"/>
      <c r="K15947" s="28"/>
      <c r="L15947" s="28"/>
      <c r="M15947" s="28"/>
      <c r="N15947" s="28"/>
      <c r="O15947" s="28"/>
      <c r="P15947" s="28"/>
      <c r="Q15947" s="28"/>
      <c r="R15947" s="28"/>
      <c r="S15947" s="124"/>
      <c r="T15947" s="125"/>
      <c r="U15947" s="126"/>
      <c r="V15947" s="83"/>
      <c r="W15947" s="84"/>
      <c r="X15947" s="84"/>
      <c r="Y15947" s="84"/>
      <c r="Z15947" s="84"/>
      <c r="AA15947" s="84"/>
      <c r="AB15947" s="85"/>
      <c r="AC15947" s="85"/>
      <c r="AD15947" s="85"/>
      <c r="AE15947" s="85"/>
      <c r="AF15947" s="85"/>
      <c r="AG15947" s="85"/>
      <c r="AH15947" s="85"/>
      <c r="AI15947" s="85"/>
    </row>
    <row r="15948" spans="1:35" s="15" customFormat="1" ht="24.95" customHeight="1" x14ac:dyDescent="0.25">
      <c r="A15948" s="86" t="s">
        <v>37</v>
      </c>
      <c r="B15948" s="87"/>
      <c r="C15948" s="88"/>
      <c r="D15948" s="89"/>
      <c r="E15948" s="89"/>
      <c r="F15948" s="89"/>
      <c r="G15948" s="89"/>
      <c r="H15948" s="89"/>
      <c r="I15948" s="89"/>
      <c r="J15948" s="89"/>
      <c r="K15948" s="89"/>
      <c r="L15948" s="89"/>
      <c r="M15948" s="89"/>
      <c r="N15948" s="89"/>
      <c r="O15948" s="89"/>
      <c r="P15948" s="89"/>
      <c r="Q15948" s="89"/>
      <c r="R15948" s="90"/>
      <c r="S15948" s="91" t="s">
        <v>40</v>
      </c>
      <c r="T15948" s="92"/>
      <c r="U15948" s="93"/>
      <c r="V15948" s="94">
        <f>'Laskun tiedot'!$A$8</f>
        <v>40907</v>
      </c>
      <c r="W15948" s="95"/>
      <c r="X15948" s="95"/>
      <c r="Y15948" s="95"/>
      <c r="Z15948" s="96"/>
      <c r="AA15948" s="97" t="s">
        <v>24</v>
      </c>
      <c r="AB15948" s="98"/>
      <c r="AC15948" s="99" t="str">
        <f>'Laskun tiedot'!$A$51</f>
        <v xml:space="preserve"> </v>
      </c>
      <c r="AD15948" s="99"/>
      <c r="AE15948" s="99"/>
      <c r="AF15948" s="99"/>
      <c r="AG15948" s="99"/>
      <c r="AH15948" s="99"/>
      <c r="AI15948" s="99"/>
    </row>
    <row r="15949" spans="1:35" s="15" customFormat="1" ht="9.9499999999999993" customHeight="1" x14ac:dyDescent="0.25">
      <c r="B15949" s="41"/>
      <c r="C15949" s="42"/>
      <c r="D15949" s="42"/>
      <c r="E15949" s="42"/>
      <c r="F15949" s="42"/>
      <c r="G15949" s="42"/>
      <c r="H15949" s="42"/>
      <c r="I15949" s="43"/>
      <c r="J15949" s="42"/>
      <c r="K15949" s="42"/>
      <c r="L15949" s="42"/>
      <c r="M15949" s="42"/>
      <c r="N15949" s="42"/>
      <c r="O15949" s="42"/>
      <c r="P15949" s="42"/>
      <c r="Q15949" s="18"/>
      <c r="R15949" s="18"/>
      <c r="S15949" s="44"/>
      <c r="T15949" s="44"/>
      <c r="U15949" s="19"/>
      <c r="V15949" s="45"/>
      <c r="W15949" s="45"/>
      <c r="X15949" s="45"/>
      <c r="Y15949" s="45"/>
      <c r="Z15949" s="45"/>
      <c r="AA15949" s="45"/>
      <c r="AB15949" s="46"/>
      <c r="AC15949" s="47"/>
      <c r="AD15949" s="48"/>
      <c r="AE15949" s="48"/>
      <c r="AF15949" s="48"/>
      <c r="AG15949" s="48"/>
      <c r="AH15949" s="48"/>
      <c r="AI15949" s="48"/>
    </row>
    <row r="15950" spans="1:35" s="15" customFormat="1" ht="50.1" customHeight="1" x14ac:dyDescent="0.25">
      <c r="B15950" s="41"/>
      <c r="C15950" s="42"/>
      <c r="D15950" s="42"/>
      <c r="E15950" s="42"/>
      <c r="F15950" s="42"/>
      <c r="G15950" s="42"/>
      <c r="H15950" s="42"/>
      <c r="I15950" s="43"/>
      <c r="J15950" s="42"/>
      <c r="K15950" s="42"/>
      <c r="L15950" s="42"/>
      <c r="M15950" s="42"/>
      <c r="N15950" s="42"/>
      <c r="O15950" s="42"/>
      <c r="P15950" s="42"/>
      <c r="Q15950" s="18"/>
      <c r="R15950" s="18"/>
      <c r="S15950" s="44"/>
      <c r="T15950" s="44"/>
      <c r="U15950" s="19"/>
      <c r="V15950" s="45"/>
      <c r="W15950" s="45"/>
      <c r="X15950" s="100" t="s">
        <v>38</v>
      </c>
      <c r="Y15950" s="100"/>
      <c r="Z15950" s="100"/>
      <c r="AA15950" s="100"/>
      <c r="AB15950" s="100"/>
      <c r="AC15950" s="100"/>
      <c r="AD15950" s="100"/>
      <c r="AE15950" s="100"/>
      <c r="AF15950" s="100"/>
      <c r="AG15950" s="100"/>
      <c r="AH15950" s="100"/>
      <c r="AI15950" s="100"/>
    </row>
    <row r="15951" spans="1:35" s="8" customFormat="1" ht="23.25" x14ac:dyDescent="0.35">
      <c r="B15951" s="66"/>
      <c r="C15951" s="150" t="str">
        <f>'Laskun tiedot'!$A$2</f>
        <v>Yhdistys ry</v>
      </c>
      <c r="D15951" s="150"/>
      <c r="E15951" s="150"/>
      <c r="F15951" s="150"/>
      <c r="G15951" s="150"/>
      <c r="H15951" s="150"/>
      <c r="I15951" s="150"/>
      <c r="J15951" s="150"/>
      <c r="K15951" s="150"/>
      <c r="L15951" s="150"/>
      <c r="M15951" s="150"/>
      <c r="N15951" s="150"/>
      <c r="O15951" s="150"/>
      <c r="P15951" s="150"/>
      <c r="Q15951" s="150"/>
      <c r="R15951" s="150"/>
      <c r="S15951" s="150"/>
      <c r="T15951" s="10"/>
      <c r="U15951" s="9"/>
      <c r="V15951" s="9"/>
      <c r="W15951" s="150" t="s">
        <v>16</v>
      </c>
      <c r="X15951" s="150"/>
      <c r="Y15951" s="150"/>
      <c r="Z15951" s="150"/>
    </row>
    <row r="15952" spans="1:35" s="15" customFormat="1" x14ac:dyDescent="0.25">
      <c r="B15952" s="15" t="s">
        <v>25</v>
      </c>
      <c r="AI15952" s="65">
        <v>321</v>
      </c>
    </row>
    <row r="15953" spans="1:35" s="11" customFormat="1" ht="15" customHeight="1" x14ac:dyDescent="0.2">
      <c r="V15953" s="68"/>
      <c r="W15953" s="145" t="s">
        <v>26</v>
      </c>
      <c r="X15953" s="145"/>
      <c r="Y15953" s="145"/>
      <c r="Z15953" s="145"/>
      <c r="AA15953" s="145"/>
      <c r="AB15953" s="145"/>
      <c r="AC15953" s="68"/>
      <c r="AD15953" s="68"/>
      <c r="AE15953" s="145" t="s">
        <v>18</v>
      </c>
      <c r="AF15953" s="145"/>
      <c r="AG15953" s="145"/>
      <c r="AH15953" s="145"/>
      <c r="AI15953" s="145"/>
    </row>
    <row r="15954" spans="1:35" s="15" customFormat="1" ht="15" customHeight="1" x14ac:dyDescent="0.25">
      <c r="B15954" s="62"/>
      <c r="C15954" s="146" t="str">
        <f ca="1">INDIRECT("Jäsenet!C"&amp;AI15952)&amp;$B$2&amp;INDIRECT("Jäsenet!B"&amp;AI15952)</f>
        <v xml:space="preserve"> </v>
      </c>
      <c r="D15954" s="146"/>
      <c r="E15954" s="146"/>
      <c r="F15954" s="146"/>
      <c r="G15954" s="146"/>
      <c r="H15954" s="146"/>
      <c r="I15954" s="146"/>
      <c r="J15954" s="146"/>
      <c r="K15954" s="146"/>
      <c r="L15954" s="146"/>
      <c r="M15954" s="146"/>
      <c r="N15954" s="146"/>
      <c r="O15954" s="146"/>
      <c r="P15954" s="146"/>
      <c r="Q15954" s="146"/>
      <c r="R15954" s="146"/>
      <c r="S15954" s="146"/>
      <c r="T15954" s="13"/>
      <c r="U15954" s="64"/>
      <c r="V15954" s="64"/>
      <c r="W15954" s="147">
        <f>'Laskun tiedot'!$A$5</f>
        <v>40618</v>
      </c>
      <c r="X15954" s="147"/>
      <c r="Y15954" s="147"/>
      <c r="Z15954" s="147"/>
      <c r="AA15954" s="147"/>
      <c r="AB15954" s="147"/>
      <c r="AC15954" s="64"/>
      <c r="AD15954" s="64"/>
      <c r="AE15954" s="147">
        <f>'Laskun tiedot'!$A$8</f>
        <v>40907</v>
      </c>
      <c r="AF15954" s="147"/>
      <c r="AG15954" s="147"/>
      <c r="AH15954" s="147"/>
      <c r="AI15954" s="147"/>
    </row>
    <row r="15955" spans="1:35" s="15" customFormat="1" ht="15" customHeight="1" x14ac:dyDescent="0.25">
      <c r="B15955" s="62"/>
      <c r="C15955" s="146">
        <f ca="1">INDIRECT("Jäsenet!D"&amp;AI15952)</f>
        <v>0</v>
      </c>
      <c r="D15955" s="146"/>
      <c r="E15955" s="146"/>
      <c r="F15955" s="146"/>
      <c r="G15955" s="146"/>
      <c r="H15955" s="146"/>
      <c r="I15955" s="146"/>
      <c r="J15955" s="146"/>
      <c r="K15955" s="146"/>
      <c r="L15955" s="146"/>
      <c r="M15955" s="146"/>
      <c r="N15955" s="146"/>
      <c r="O15955" s="146"/>
      <c r="P15955" s="146"/>
      <c r="Q15955" s="146"/>
      <c r="R15955" s="146"/>
      <c r="S15955" s="146"/>
    </row>
    <row r="15956" spans="1:35" s="11" customFormat="1" ht="15" customHeight="1" x14ac:dyDescent="0.25">
      <c r="B15956" s="67"/>
      <c r="C15956" s="148" t="str">
        <f ca="1">INDIRECT("Jäsenet!E"&amp;AI15952)&amp;$B$2&amp;INDIRECT("Jäsenet!F"&amp;AI15952)</f>
        <v xml:space="preserve"> </v>
      </c>
      <c r="D15956" s="148"/>
      <c r="E15956" s="148"/>
      <c r="F15956" s="148"/>
      <c r="G15956" s="148"/>
      <c r="H15956" s="148"/>
      <c r="I15956" s="148"/>
      <c r="J15956" s="148"/>
      <c r="K15956" s="148"/>
      <c r="L15956" s="148"/>
      <c r="M15956" s="148"/>
      <c r="N15956" s="148"/>
      <c r="O15956" s="148"/>
      <c r="P15956" s="148"/>
      <c r="Q15956" s="148"/>
      <c r="R15956" s="148"/>
      <c r="S15956" s="148"/>
      <c r="W15956" s="145" t="s">
        <v>17</v>
      </c>
      <c r="X15956" s="145"/>
      <c r="Y15956" s="145"/>
      <c r="Z15956" s="145"/>
      <c r="AA15956" s="145"/>
      <c r="AB15956" s="145"/>
    </row>
    <row r="15957" spans="1:35" s="15" customFormat="1" ht="15" customHeight="1" x14ac:dyDescent="0.25">
      <c r="T15957" s="78"/>
      <c r="U15957" s="63"/>
      <c r="V15957" s="63"/>
      <c r="W15957" s="149">
        <f ca="1">INDIRECT("Jäsenet!A"&amp;AI15952)</f>
        <v>320</v>
      </c>
      <c r="X15957" s="149"/>
      <c r="Y15957" s="149"/>
      <c r="Z15957" s="149"/>
      <c r="AA15957" s="149"/>
      <c r="AB15957" s="149"/>
    </row>
    <row r="15958" spans="1:35" s="15" customFormat="1" ht="15" customHeight="1" x14ac:dyDescent="0.25">
      <c r="B15958" s="39"/>
      <c r="C15958" s="39"/>
      <c r="D15958" s="39"/>
      <c r="E15958" s="39"/>
      <c r="F15958" s="39"/>
      <c r="G15958" s="39"/>
      <c r="H15958" s="39"/>
      <c r="I15958" s="39"/>
      <c r="J15958" s="39"/>
      <c r="K15958" s="39"/>
      <c r="L15958" s="39"/>
      <c r="M15958" s="39"/>
      <c r="N15958" s="39"/>
      <c r="O15958" s="39"/>
      <c r="P15958" s="39"/>
      <c r="Q15958" s="39"/>
      <c r="R15958" s="39"/>
      <c r="S15958" s="39"/>
      <c r="T15958" s="78"/>
      <c r="U15958" s="78"/>
      <c r="V15958" s="78"/>
      <c r="W15958" s="78"/>
      <c r="X15958" s="78"/>
      <c r="Y15958" s="78"/>
      <c r="Z15958" s="78"/>
      <c r="AA15958" s="39"/>
      <c r="AB15958" s="39"/>
      <c r="AC15958" s="39"/>
      <c r="AD15958" s="39"/>
      <c r="AE15958" s="39"/>
      <c r="AF15958" s="39"/>
      <c r="AG15958" s="39"/>
      <c r="AH15958" s="39"/>
      <c r="AI15958" s="39"/>
    </row>
    <row r="15959" spans="1:35" s="15" customFormat="1" ht="15" customHeight="1" x14ac:dyDescent="0.25">
      <c r="A15959" s="32"/>
      <c r="B15959" s="32"/>
      <c r="C15959" s="32"/>
      <c r="D15959" s="32"/>
      <c r="E15959" s="32"/>
      <c r="F15959" s="32"/>
      <c r="G15959" s="32"/>
      <c r="H15959" s="32"/>
      <c r="I15959" s="32"/>
      <c r="J15959" s="32"/>
      <c r="K15959" s="32"/>
      <c r="L15959" s="32"/>
      <c r="M15959" s="32"/>
      <c r="N15959" s="32"/>
      <c r="O15959" s="32"/>
      <c r="P15959" s="32"/>
      <c r="Q15959" s="32"/>
      <c r="R15959" s="32"/>
      <c r="S15959" s="32"/>
      <c r="T15959" s="33"/>
      <c r="U15959" s="33"/>
      <c r="V15959" s="33"/>
      <c r="W15959" s="35"/>
      <c r="X15959" s="33"/>
      <c r="Y15959" s="33"/>
      <c r="Z15959" s="33"/>
      <c r="AA15959" s="32"/>
      <c r="AB15959" s="32"/>
      <c r="AC15959" s="32"/>
      <c r="AD15959" s="32"/>
      <c r="AE15959" s="32"/>
      <c r="AF15959" s="32"/>
      <c r="AG15959" s="32"/>
      <c r="AH15959" s="32"/>
      <c r="AI15959" s="32"/>
    </row>
    <row r="15960" spans="1:35" s="15" customFormat="1" ht="15" customHeight="1" x14ac:dyDescent="0.25">
      <c r="B15960" s="39"/>
      <c r="C15960" s="39"/>
      <c r="D15960" s="39"/>
      <c r="E15960" s="39"/>
      <c r="F15960" s="39"/>
      <c r="G15960" s="39"/>
      <c r="H15960" s="39"/>
      <c r="I15960" s="39"/>
      <c r="J15960" s="39"/>
      <c r="K15960" s="39"/>
      <c r="L15960" s="39"/>
      <c r="M15960" s="39"/>
      <c r="N15960" s="39"/>
      <c r="O15960" s="39"/>
      <c r="P15960" s="39"/>
      <c r="Q15960" s="39"/>
      <c r="R15960" s="39"/>
      <c r="S15960" s="39"/>
      <c r="T15960" s="78"/>
      <c r="U15960" s="78"/>
      <c r="V15960" s="78"/>
      <c r="W15960" s="34"/>
      <c r="X15960" s="78"/>
      <c r="Y15960" s="78"/>
      <c r="Z15960" s="78"/>
      <c r="AA15960" s="39"/>
      <c r="AB15960" s="39"/>
      <c r="AC15960" s="39"/>
      <c r="AD15960" s="39"/>
      <c r="AE15960" s="39"/>
      <c r="AF15960" s="39"/>
      <c r="AG15960" s="39"/>
      <c r="AH15960" s="39"/>
      <c r="AI15960" s="39"/>
    </row>
    <row r="15961" spans="1:35" s="15" customFormat="1" ht="15" customHeight="1" x14ac:dyDescent="0.25">
      <c r="B15961" s="36" t="str">
        <f>'Laskun tiedot'!$A$11</f>
        <v>--------------------</v>
      </c>
      <c r="C15961" s="39"/>
      <c r="D15961" s="39"/>
      <c r="E15961" s="39"/>
      <c r="F15961" s="39"/>
      <c r="G15961" s="39"/>
      <c r="H15961" s="39"/>
      <c r="I15961" s="39"/>
      <c r="J15961" s="39"/>
      <c r="K15961" s="39"/>
      <c r="L15961" s="39"/>
      <c r="M15961" s="39"/>
      <c r="N15961" s="39"/>
      <c r="O15961" s="39"/>
      <c r="P15961" s="39"/>
      <c r="Q15961" s="39"/>
      <c r="R15961" s="39"/>
      <c r="S15961" s="39"/>
      <c r="T15961" s="17"/>
      <c r="U15961" s="17"/>
      <c r="V15961" s="17"/>
      <c r="W15961" s="17"/>
      <c r="X15961" s="17"/>
      <c r="Y15961" s="17"/>
      <c r="Z15961" s="17"/>
      <c r="AA15961" s="17"/>
      <c r="AB15961" s="17"/>
      <c r="AC15961" s="17"/>
      <c r="AD15961" s="17"/>
      <c r="AE15961" s="17"/>
      <c r="AF15961" s="17"/>
      <c r="AG15961" s="17"/>
      <c r="AH15961" s="17"/>
      <c r="AI15961" s="17"/>
    </row>
    <row r="15962" spans="1:35" s="15" customFormat="1" ht="15" customHeight="1" x14ac:dyDescent="0.25">
      <c r="B15962" s="36" t="str">
        <f>'Laskun tiedot'!$A$12</f>
        <v>Vuosi 2011</v>
      </c>
      <c r="C15962" s="78"/>
      <c r="D15962" s="78"/>
      <c r="E15962" s="78"/>
      <c r="F15962" s="78"/>
      <c r="G15962" s="78"/>
      <c r="H15962" s="78"/>
      <c r="I15962" s="78"/>
      <c r="J15962" s="78"/>
      <c r="K15962" s="78"/>
      <c r="L15962" s="78"/>
      <c r="M15962" s="78"/>
      <c r="N15962" s="78"/>
      <c r="O15962" s="78"/>
      <c r="P15962" s="39"/>
      <c r="Q15962" s="39"/>
      <c r="R15962" s="39"/>
      <c r="S15962" s="39"/>
      <c r="T15962" s="39"/>
      <c r="U15962" s="39"/>
      <c r="V15962" s="39"/>
      <c r="W15962" s="39"/>
      <c r="X15962" s="39"/>
      <c r="Y15962" s="39"/>
      <c r="Z15962" s="39"/>
      <c r="AA15962" s="39"/>
      <c r="AB15962" s="39"/>
      <c r="AC15962" s="13"/>
      <c r="AD15962" s="13"/>
      <c r="AE15962" s="13"/>
      <c r="AF15962" s="13"/>
      <c r="AG15962" s="13"/>
      <c r="AH15962" s="13"/>
      <c r="AI15962" s="13"/>
    </row>
    <row r="15963" spans="1:35" s="15" customFormat="1" ht="15" customHeight="1" x14ac:dyDescent="0.25">
      <c r="B15963" s="36" t="str">
        <f>'Laskun tiedot'!$A$13</f>
        <v>JÄSENMAKSU ………. 10 €</v>
      </c>
      <c r="T15963" s="11"/>
      <c r="U15963" s="11"/>
      <c r="V15963" s="11"/>
      <c r="W15963" s="11"/>
      <c r="X15963" s="11"/>
      <c r="Y15963" s="11"/>
      <c r="Z15963" s="11"/>
      <c r="AA15963" s="11"/>
      <c r="AB15963" s="11"/>
      <c r="AC15963" s="11"/>
      <c r="AD15963" s="11"/>
      <c r="AE15963" s="11"/>
      <c r="AF15963" s="11"/>
      <c r="AG15963" s="11"/>
      <c r="AH15963" s="11"/>
      <c r="AI15963" s="11"/>
    </row>
    <row r="15964" spans="1:35" s="15" customFormat="1" ht="15" customHeight="1" x14ac:dyDescent="0.25">
      <c r="B15964" s="36" t="str">
        <f>'Laskun tiedot'!$A$14</f>
        <v>--------------------</v>
      </c>
      <c r="T15964" s="39"/>
      <c r="AC15964" s="39"/>
    </row>
    <row r="15965" spans="1:35" s="15" customFormat="1" ht="15" customHeight="1" x14ac:dyDescent="0.25">
      <c r="B15965" s="36" t="str">
        <f>'Laskun tiedot'!$A$15</f>
        <v xml:space="preserve"> </v>
      </c>
      <c r="T15965" s="11"/>
      <c r="U15965" s="11"/>
      <c r="V15965" s="11"/>
      <c r="W15965" s="11"/>
      <c r="X15965" s="11"/>
      <c r="Y15965" s="11"/>
      <c r="Z15965" s="11"/>
      <c r="AA15965" s="11"/>
      <c r="AB15965" s="11"/>
      <c r="AC15965" s="11"/>
      <c r="AD15965" s="11"/>
      <c r="AE15965" s="11"/>
      <c r="AF15965" s="11"/>
      <c r="AG15965" s="11"/>
      <c r="AH15965" s="11"/>
      <c r="AI15965" s="11"/>
    </row>
    <row r="15966" spans="1:35" s="15" customFormat="1" ht="15" customHeight="1" x14ac:dyDescent="0.25">
      <c r="B15966" s="36" t="str">
        <f>'Laskun tiedot'!$A$16</f>
        <v xml:space="preserve"> </v>
      </c>
      <c r="C15966" s="39"/>
      <c r="D15966" s="39"/>
      <c r="E15966" s="39"/>
      <c r="F15966" s="39"/>
      <c r="G15966" s="39"/>
      <c r="H15966" s="39"/>
      <c r="I15966" s="39"/>
      <c r="J15966" s="39"/>
      <c r="K15966" s="39"/>
      <c r="L15966" s="39"/>
      <c r="M15966" s="39"/>
      <c r="N15966" s="39"/>
      <c r="O15966" s="39"/>
      <c r="P15966" s="39"/>
      <c r="Q15966" s="39"/>
      <c r="R15966" s="39"/>
      <c r="S15966" s="39"/>
      <c r="T15966" s="39"/>
      <c r="U15966" s="39"/>
      <c r="V15966" s="39"/>
      <c r="W15966" s="39"/>
      <c r="X15966" s="39"/>
      <c r="Y15966" s="39"/>
      <c r="Z15966" s="39"/>
      <c r="AA15966" s="39"/>
      <c r="AB15966" s="39"/>
      <c r="AC15966" s="39"/>
      <c r="AD15966" s="39"/>
      <c r="AE15966" s="39"/>
      <c r="AF15966" s="39"/>
      <c r="AG15966" s="39"/>
      <c r="AH15966" s="39"/>
      <c r="AI15966" s="39"/>
    </row>
    <row r="15967" spans="1:35" s="15" customFormat="1" ht="15" customHeight="1" x14ac:dyDescent="0.25">
      <c r="B15967" s="36" t="str">
        <f>'Laskun tiedot'!$A$17</f>
        <v xml:space="preserve"> </v>
      </c>
    </row>
    <row r="15968" spans="1:35" s="11" customFormat="1" ht="15" customHeight="1" x14ac:dyDescent="0.25">
      <c r="B15968" s="36" t="str">
        <f>'Laskun tiedot'!$A$18</f>
        <v xml:space="preserve"> </v>
      </c>
    </row>
    <row r="15969" spans="1:35" s="15" customFormat="1" ht="15" customHeight="1" x14ac:dyDescent="0.25">
      <c r="B15969" s="36" t="str">
        <f>'Laskun tiedot'!$A$19</f>
        <v xml:space="preserve"> </v>
      </c>
      <c r="M15969" s="16"/>
      <c r="N15969" s="1"/>
      <c r="O15969" s="1"/>
      <c r="P15969" s="16"/>
      <c r="Q15969" s="1"/>
      <c r="R15969" s="1"/>
      <c r="T15969" s="16"/>
      <c r="U15969" s="1"/>
      <c r="V15969" s="1"/>
      <c r="W15969" s="1"/>
      <c r="X15969" s="1"/>
      <c r="Z15969" s="16"/>
      <c r="AA15969" s="1"/>
      <c r="AB15969" s="1"/>
      <c r="AD15969" s="16"/>
      <c r="AE15969" s="1"/>
      <c r="AF15969" s="1"/>
      <c r="AG15969" s="1"/>
      <c r="AH15969" s="1"/>
    </row>
    <row r="15970" spans="1:35" s="15" customFormat="1" ht="15" customHeight="1" x14ac:dyDescent="0.25">
      <c r="B15970" s="36" t="str">
        <f>'Laskun tiedot'!$A$20</f>
        <v xml:space="preserve"> </v>
      </c>
      <c r="M15970" s="16"/>
      <c r="N15970" s="1"/>
      <c r="O15970" s="1"/>
      <c r="P15970" s="16"/>
      <c r="Q15970" s="1"/>
      <c r="R15970" s="1"/>
      <c r="T15970" s="16"/>
      <c r="U15970" s="1"/>
      <c r="V15970" s="1"/>
      <c r="W15970" s="1"/>
      <c r="X15970" s="1"/>
      <c r="Z15970" s="16"/>
      <c r="AA15970" s="1"/>
      <c r="AB15970" s="1"/>
      <c r="AD15970" s="16"/>
      <c r="AE15970" s="1"/>
      <c r="AF15970" s="1"/>
      <c r="AG15970" s="1"/>
      <c r="AH15970" s="1"/>
    </row>
    <row r="15971" spans="1:35" s="15" customFormat="1" ht="15" customHeight="1" x14ac:dyDescent="0.25">
      <c r="B15971" s="36" t="str">
        <f>'Laskun tiedot'!$A$21</f>
        <v xml:space="preserve"> </v>
      </c>
      <c r="M15971" s="16"/>
      <c r="N15971" s="1"/>
      <c r="O15971" s="1"/>
      <c r="P15971" s="16"/>
      <c r="Q15971" s="1"/>
      <c r="R15971" s="1"/>
      <c r="T15971" s="16"/>
      <c r="U15971" s="1"/>
      <c r="V15971" s="1"/>
      <c r="W15971" s="1"/>
      <c r="X15971" s="1"/>
      <c r="Z15971" s="16"/>
      <c r="AA15971" s="1"/>
      <c r="AB15971" s="1"/>
      <c r="AD15971" s="16"/>
      <c r="AE15971" s="1"/>
      <c r="AF15971" s="1"/>
      <c r="AG15971" s="1"/>
      <c r="AH15971" s="1"/>
    </row>
    <row r="15972" spans="1:35" s="15" customFormat="1" ht="15" customHeight="1" x14ac:dyDescent="0.25">
      <c r="B15972" s="36" t="str">
        <f>'Laskun tiedot'!$A$22</f>
        <v xml:space="preserve"> </v>
      </c>
      <c r="M15972" s="16"/>
      <c r="N15972" s="1"/>
      <c r="O15972" s="1"/>
      <c r="P15972" s="16"/>
      <c r="Q15972" s="1"/>
      <c r="R15972" s="1"/>
      <c r="T15972" s="16"/>
      <c r="U15972" s="1"/>
      <c r="V15972" s="1"/>
      <c r="W15972" s="1"/>
      <c r="X15972" s="1"/>
      <c r="Z15972" s="16"/>
      <c r="AA15972" s="1"/>
      <c r="AB15972" s="1"/>
      <c r="AD15972" s="16"/>
      <c r="AE15972" s="1"/>
      <c r="AF15972" s="1"/>
      <c r="AG15972" s="1"/>
      <c r="AH15972" s="1"/>
    </row>
    <row r="15973" spans="1:35" s="15" customFormat="1" ht="15" customHeight="1" x14ac:dyDescent="0.25">
      <c r="B15973" s="36" t="str">
        <f>'Laskun tiedot'!$A$23</f>
        <v xml:space="preserve"> </v>
      </c>
      <c r="M15973" s="16"/>
      <c r="N15973" s="1"/>
      <c r="O15973" s="1"/>
      <c r="P15973" s="16"/>
      <c r="Q15973" s="1"/>
      <c r="R15973" s="1"/>
      <c r="T15973" s="16"/>
      <c r="U15973" s="1"/>
      <c r="V15973" s="1"/>
      <c r="W15973" s="1"/>
      <c r="X15973" s="1"/>
      <c r="Z15973" s="16"/>
      <c r="AA15973" s="1"/>
      <c r="AB15973" s="1"/>
      <c r="AD15973" s="16"/>
      <c r="AE15973" s="1"/>
      <c r="AF15973" s="1"/>
      <c r="AG15973" s="1"/>
      <c r="AH15973" s="1"/>
    </row>
    <row r="15974" spans="1:35" s="15" customFormat="1" ht="15" customHeight="1" x14ac:dyDescent="0.25">
      <c r="B15974" s="36" t="str">
        <f>'Laskun tiedot'!$A$24</f>
        <v xml:space="preserve"> </v>
      </c>
      <c r="M15974" s="16"/>
      <c r="N15974" s="1"/>
      <c r="O15974" s="1"/>
      <c r="P15974" s="16"/>
      <c r="Q15974" s="1"/>
      <c r="R15974" s="1"/>
      <c r="T15974" s="16"/>
      <c r="U15974" s="1"/>
      <c r="V15974" s="1"/>
      <c r="W15974" s="1"/>
      <c r="X15974" s="1"/>
      <c r="Z15974" s="16"/>
      <c r="AA15974" s="1"/>
      <c r="AB15974" s="1"/>
      <c r="AD15974" s="16"/>
      <c r="AE15974" s="1"/>
      <c r="AF15974" s="1"/>
      <c r="AG15974" s="1"/>
      <c r="AH15974" s="1"/>
    </row>
    <row r="15975" spans="1:35" s="15" customFormat="1" ht="15" customHeight="1" x14ac:dyDescent="0.25">
      <c r="B15975" s="36" t="str">
        <f>'Laskun tiedot'!$A$25</f>
        <v xml:space="preserve"> </v>
      </c>
      <c r="M15975" s="16"/>
      <c r="N15975" s="1"/>
      <c r="O15975" s="1"/>
      <c r="P15975" s="16"/>
      <c r="Q15975" s="1"/>
      <c r="R15975" s="1"/>
      <c r="T15975" s="16"/>
      <c r="U15975" s="1"/>
      <c r="V15975" s="1"/>
      <c r="W15975" s="1"/>
      <c r="X15975" s="1"/>
      <c r="Z15975" s="16"/>
      <c r="AA15975" s="1"/>
      <c r="AB15975" s="1"/>
      <c r="AD15975" s="16"/>
      <c r="AE15975" s="1"/>
      <c r="AF15975" s="1"/>
      <c r="AG15975" s="1"/>
      <c r="AH15975" s="1"/>
    </row>
    <row r="15976" spans="1:35" s="15" customFormat="1" ht="15" customHeight="1" x14ac:dyDescent="0.25">
      <c r="B15976" s="36" t="str">
        <f>'Laskun tiedot'!$A$26</f>
        <v xml:space="preserve"> </v>
      </c>
      <c r="M15976" s="16"/>
      <c r="N15976" s="1"/>
      <c r="O15976" s="1"/>
      <c r="P15976" s="16"/>
      <c r="Q15976" s="1"/>
      <c r="R15976" s="1"/>
      <c r="T15976" s="16"/>
      <c r="U15976" s="1"/>
      <c r="V15976" s="1"/>
      <c r="W15976" s="1"/>
      <c r="X15976" s="1"/>
      <c r="Z15976" s="16"/>
      <c r="AA15976" s="1"/>
      <c r="AB15976" s="1"/>
      <c r="AD15976" s="16"/>
      <c r="AE15976" s="1"/>
      <c r="AF15976" s="1"/>
      <c r="AG15976" s="1"/>
      <c r="AH15976" s="1"/>
    </row>
    <row r="15977" spans="1:35" s="15" customFormat="1" ht="15" customHeight="1" x14ac:dyDescent="0.25">
      <c r="B15977" s="36" t="str">
        <f>'Laskun tiedot'!$A$27</f>
        <v xml:space="preserve"> </v>
      </c>
      <c r="M15977" s="16"/>
      <c r="N15977" s="1"/>
      <c r="O15977" s="1"/>
      <c r="P15977" s="16"/>
      <c r="Q15977" s="1"/>
      <c r="R15977" s="1"/>
      <c r="T15977" s="16"/>
      <c r="U15977" s="1"/>
      <c r="V15977" s="1"/>
      <c r="W15977" s="1"/>
      <c r="X15977" s="1"/>
      <c r="Z15977" s="16"/>
      <c r="AA15977" s="1"/>
      <c r="AB15977" s="1"/>
      <c r="AD15977" s="16"/>
      <c r="AE15977" s="1"/>
      <c r="AF15977" s="1"/>
      <c r="AG15977" s="1"/>
      <c r="AH15977" s="1"/>
    </row>
    <row r="15978" spans="1:35" s="15" customFormat="1" ht="15" customHeight="1" x14ac:dyDescent="0.25">
      <c r="B15978" s="36"/>
      <c r="M15978" s="16"/>
      <c r="N15978" s="1"/>
      <c r="O15978" s="1"/>
      <c r="P15978" s="16"/>
      <c r="Q15978" s="1"/>
      <c r="R15978" s="1"/>
      <c r="T15978" s="16"/>
      <c r="U15978" s="1"/>
      <c r="V15978" s="1"/>
      <c r="W15978" s="1"/>
      <c r="X15978" s="1"/>
      <c r="Z15978" s="16"/>
      <c r="AA15978" s="1"/>
      <c r="AB15978" s="1"/>
      <c r="AD15978" s="16"/>
      <c r="AE15978" s="1"/>
      <c r="AF15978" s="1"/>
      <c r="AG15978" s="1"/>
      <c r="AH15978" s="1"/>
    </row>
    <row r="15979" spans="1:35" s="80" customFormat="1" ht="12" customHeight="1" x14ac:dyDescent="0.25">
      <c r="B15979" s="143" t="str">
        <f>'Laskun tiedot'!$A$30</f>
        <v>Sihteeri:</v>
      </c>
      <c r="C15979" s="143"/>
      <c r="D15979" s="143"/>
      <c r="E15979" s="143"/>
      <c r="F15979" s="143"/>
      <c r="G15979" s="143"/>
      <c r="H15979" s="143"/>
      <c r="I15979" s="143"/>
      <c r="J15979" s="143" t="str">
        <f>'Laskun tiedot'!$B$30</f>
        <v>Puh.</v>
      </c>
      <c r="K15979" s="143"/>
      <c r="L15979" s="143"/>
      <c r="M15979" s="143"/>
      <c r="N15979" s="143"/>
      <c r="O15979" s="143"/>
      <c r="P15979" s="143"/>
      <c r="Q15979" s="143"/>
      <c r="R15979" s="143"/>
      <c r="S15979" s="143" t="str">
        <f>'Laskun tiedot'!$C$30</f>
        <v xml:space="preserve"> </v>
      </c>
      <c r="T15979" s="143"/>
      <c r="U15979" s="143"/>
      <c r="V15979" s="143"/>
      <c r="W15979" s="143"/>
      <c r="X15979" s="143"/>
      <c r="Y15979" s="143"/>
      <c r="Z15979" s="143"/>
      <c r="AA15979" s="143" t="str">
        <f>'Laskun tiedot'!$D$30</f>
        <v xml:space="preserve"> </v>
      </c>
      <c r="AB15979" s="143"/>
      <c r="AC15979" s="143"/>
      <c r="AD15979" s="143"/>
      <c r="AE15979" s="143"/>
      <c r="AF15979" s="143"/>
      <c r="AG15979" s="143"/>
      <c r="AH15979" s="143"/>
      <c r="AI15979" s="143"/>
    </row>
    <row r="15980" spans="1:35" s="79" customFormat="1" ht="12" customHeight="1" x14ac:dyDescent="0.2">
      <c r="B15980" s="143" t="str">
        <f>'Laskun tiedot'!$A$31</f>
        <v xml:space="preserve"> </v>
      </c>
      <c r="C15980" s="143"/>
      <c r="D15980" s="143"/>
      <c r="E15980" s="143"/>
      <c r="F15980" s="143"/>
      <c r="G15980" s="143"/>
      <c r="H15980" s="143"/>
      <c r="I15980" s="143"/>
      <c r="J15980" s="143" t="str">
        <f>'Laskun tiedot'!$B$31</f>
        <v xml:space="preserve"> </v>
      </c>
      <c r="K15980" s="143"/>
      <c r="L15980" s="143"/>
      <c r="M15980" s="143"/>
      <c r="N15980" s="143"/>
      <c r="O15980" s="143"/>
      <c r="P15980" s="143"/>
      <c r="Q15980" s="143"/>
      <c r="R15980" s="143"/>
      <c r="S15980" s="144" t="str">
        <f>'Laskun tiedot'!$C$31</f>
        <v xml:space="preserve"> </v>
      </c>
      <c r="T15980" s="144"/>
      <c r="U15980" s="144"/>
      <c r="V15980" s="144"/>
      <c r="W15980" s="144"/>
      <c r="X15980" s="144"/>
      <c r="Y15980" s="144"/>
      <c r="Z15980" s="144"/>
      <c r="AA15980" s="144" t="str">
        <f>'Laskun tiedot'!$D$31</f>
        <v xml:space="preserve"> </v>
      </c>
      <c r="AB15980" s="144"/>
      <c r="AC15980" s="144"/>
      <c r="AD15980" s="144"/>
      <c r="AE15980" s="144"/>
      <c r="AF15980" s="144"/>
      <c r="AG15980" s="144"/>
      <c r="AH15980" s="144"/>
      <c r="AI15980" s="144"/>
    </row>
    <row r="15981" spans="1:35" s="80" customFormat="1" ht="12" customHeight="1" x14ac:dyDescent="0.25">
      <c r="B15981" s="143" t="str">
        <f>'Laskun tiedot'!$A$32</f>
        <v xml:space="preserve"> </v>
      </c>
      <c r="C15981" s="143"/>
      <c r="D15981" s="143"/>
      <c r="E15981" s="143"/>
      <c r="F15981" s="143"/>
      <c r="G15981" s="143"/>
      <c r="H15981" s="143"/>
      <c r="I15981" s="143"/>
      <c r="J15981" s="143" t="str">
        <f>'Laskun tiedot'!$B$32</f>
        <v xml:space="preserve"> </v>
      </c>
      <c r="K15981" s="143"/>
      <c r="L15981" s="143"/>
      <c r="M15981" s="143"/>
      <c r="N15981" s="143"/>
      <c r="O15981" s="143"/>
      <c r="P15981" s="143"/>
      <c r="Q15981" s="143"/>
      <c r="R15981" s="143"/>
      <c r="S15981" s="144" t="str">
        <f>'Laskun tiedot'!$C$32</f>
        <v xml:space="preserve"> </v>
      </c>
      <c r="T15981" s="144"/>
      <c r="U15981" s="144"/>
      <c r="V15981" s="144"/>
      <c r="W15981" s="144"/>
      <c r="X15981" s="144"/>
      <c r="Y15981" s="144"/>
      <c r="Z15981" s="144"/>
      <c r="AA15981" s="144" t="str">
        <f>'Laskun tiedot'!$D$32</f>
        <v xml:space="preserve"> </v>
      </c>
      <c r="AB15981" s="144"/>
      <c r="AC15981" s="144"/>
      <c r="AD15981" s="144"/>
      <c r="AE15981" s="144"/>
      <c r="AF15981" s="144"/>
      <c r="AG15981" s="144"/>
      <c r="AH15981" s="144"/>
      <c r="AI15981" s="144"/>
    </row>
    <row r="15982" spans="1:35" s="15" customFormat="1" ht="15" customHeight="1" x14ac:dyDescent="0.25">
      <c r="A15982" s="60"/>
      <c r="B15982" s="61"/>
      <c r="C15982" s="61"/>
      <c r="D15982" s="61"/>
      <c r="E15982" s="61"/>
      <c r="F15982" s="61"/>
      <c r="G15982" s="61"/>
      <c r="H15982" s="61"/>
      <c r="I15982" s="61"/>
      <c r="J15982" s="61"/>
      <c r="K15982" s="61"/>
      <c r="L15982" s="61"/>
      <c r="M15982" s="61"/>
      <c r="N15982" s="61"/>
      <c r="O15982" s="61"/>
      <c r="P15982" s="61"/>
      <c r="Q15982" s="61"/>
      <c r="R15982" s="61"/>
      <c r="S15982" s="61"/>
      <c r="T15982" s="61"/>
      <c r="U15982" s="61"/>
      <c r="V15982" s="61"/>
      <c r="W15982" s="61"/>
      <c r="X15982" s="61"/>
      <c r="Y15982" s="61"/>
      <c r="Z15982" s="61"/>
      <c r="AA15982" s="61"/>
      <c r="AB15982" s="61"/>
      <c r="AC15982" s="61"/>
      <c r="AD15982" s="61"/>
      <c r="AE15982" s="61"/>
      <c r="AF15982" s="61"/>
      <c r="AG15982" s="61"/>
      <c r="AH15982" s="61"/>
      <c r="AI15982" s="61"/>
    </row>
    <row r="15983" spans="1:35" s="15" customFormat="1" ht="15" customHeight="1" x14ac:dyDescent="0.25">
      <c r="B15983" s="39"/>
      <c r="C15983" s="39"/>
      <c r="D15983" s="39"/>
      <c r="E15983" s="39"/>
      <c r="F15983" s="39"/>
      <c r="G15983" s="39"/>
      <c r="H15983" s="39"/>
      <c r="I15983" s="39"/>
      <c r="J15983" s="39"/>
      <c r="K15983" s="39"/>
      <c r="L15983" s="39"/>
      <c r="M15983" s="39"/>
      <c r="N15983" s="39"/>
      <c r="O15983" s="39"/>
      <c r="P15983" s="39"/>
      <c r="Q15983" s="39"/>
      <c r="R15983" s="39"/>
      <c r="S15983" s="39"/>
      <c r="T15983" s="39"/>
      <c r="U15983" s="39"/>
      <c r="V15983" s="39"/>
      <c r="W15983" s="39"/>
      <c r="X15983" s="39"/>
      <c r="Y15983" s="39"/>
      <c r="Z15983" s="39"/>
      <c r="AA15983" s="39"/>
      <c r="AB15983" s="59"/>
      <c r="AC15983" s="59"/>
      <c r="AD15983" s="39"/>
      <c r="AE15983" s="39"/>
      <c r="AF15983" s="39"/>
      <c r="AG15983" s="39"/>
      <c r="AH15983" s="39"/>
      <c r="AI15983" s="39"/>
    </row>
    <row r="15984" spans="1:35" s="15" customFormat="1" ht="11.1" customHeight="1" x14ac:dyDescent="0.25">
      <c r="A15984" s="72"/>
      <c r="B15984" s="73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  <c r="O15984" s="18"/>
      <c r="P15984" s="18"/>
      <c r="Q15984" s="18"/>
      <c r="R15984" s="18"/>
      <c r="S15984" s="127" t="s">
        <v>35</v>
      </c>
      <c r="T15984" s="128"/>
      <c r="U15984" s="128"/>
      <c r="V15984" s="128"/>
      <c r="W15984" s="128"/>
      <c r="X15984" s="128"/>
      <c r="Y15984" s="128"/>
      <c r="Z15984" s="128"/>
      <c r="AA15984" s="129"/>
      <c r="AB15984" s="128" t="s">
        <v>36</v>
      </c>
      <c r="AC15984" s="128"/>
      <c r="AD15984" s="128"/>
      <c r="AE15984" s="128"/>
      <c r="AF15984" s="128"/>
      <c r="AG15984" s="128"/>
      <c r="AH15984" s="128"/>
      <c r="AI15984" s="128"/>
    </row>
    <row r="15985" spans="1:35" s="15" customFormat="1" ht="15" customHeight="1" x14ac:dyDescent="0.25">
      <c r="A15985" s="116" t="s">
        <v>19</v>
      </c>
      <c r="B15985" s="130"/>
      <c r="C15985" s="20"/>
      <c r="D15985" s="133" t="str">
        <f>'Laskun tiedot'!$A$35</f>
        <v>EKOP 123456-09876543</v>
      </c>
      <c r="E15985" s="133"/>
      <c r="F15985" s="133"/>
      <c r="G15985" s="133"/>
      <c r="H15985" s="133"/>
      <c r="I15985" s="133"/>
      <c r="J15985" s="133"/>
      <c r="K15985" s="133"/>
      <c r="L15985" s="133"/>
      <c r="M15985" s="133"/>
      <c r="N15985" s="133"/>
      <c r="O15985" s="133"/>
      <c r="P15985" s="133"/>
      <c r="Q15985" s="133"/>
      <c r="R15985" s="133"/>
      <c r="S15985" s="134" t="str">
        <f>'Laskun tiedot'!$B$35</f>
        <v>FI67 1234 5609 8765 43</v>
      </c>
      <c r="T15985" s="135"/>
      <c r="U15985" s="135"/>
      <c r="V15985" s="135"/>
      <c r="W15985" s="135"/>
      <c r="X15985" s="135"/>
      <c r="Y15985" s="135"/>
      <c r="Z15985" s="135"/>
      <c r="AA15985" s="136"/>
      <c r="AB15985" s="135" t="str">
        <f>'Laskun tiedot'!$C$35</f>
        <v>OKOYFIHH</v>
      </c>
      <c r="AC15985" s="135"/>
      <c r="AD15985" s="135"/>
      <c r="AE15985" s="135"/>
      <c r="AF15985" s="135"/>
      <c r="AG15985" s="135"/>
      <c r="AH15985" s="135"/>
      <c r="AI15985" s="135"/>
    </row>
    <row r="15986" spans="1:35" s="15" customFormat="1" ht="15" customHeight="1" x14ac:dyDescent="0.25">
      <c r="A15986" s="116"/>
      <c r="B15986" s="130"/>
      <c r="C15986" s="20"/>
      <c r="D15986" s="133" t="str">
        <f>'Laskun tiedot'!$A$36</f>
        <v xml:space="preserve"> </v>
      </c>
      <c r="E15986" s="133"/>
      <c r="F15986" s="133"/>
      <c r="G15986" s="133"/>
      <c r="H15986" s="133"/>
      <c r="I15986" s="133"/>
      <c r="J15986" s="133"/>
      <c r="K15986" s="133"/>
      <c r="L15986" s="133"/>
      <c r="M15986" s="133"/>
      <c r="N15986" s="133"/>
      <c r="O15986" s="133"/>
      <c r="P15986" s="133"/>
      <c r="Q15986" s="133"/>
      <c r="R15986" s="137"/>
      <c r="S15986" s="134" t="str">
        <f>'Laskun tiedot'!$B$36</f>
        <v xml:space="preserve"> </v>
      </c>
      <c r="T15986" s="135"/>
      <c r="U15986" s="135"/>
      <c r="V15986" s="135"/>
      <c r="W15986" s="135"/>
      <c r="X15986" s="135"/>
      <c r="Y15986" s="135"/>
      <c r="Z15986" s="135"/>
      <c r="AA15986" s="136"/>
      <c r="AB15986" s="134" t="str">
        <f>'Laskun tiedot'!$C$36</f>
        <v xml:space="preserve"> </v>
      </c>
      <c r="AC15986" s="135"/>
      <c r="AD15986" s="135"/>
      <c r="AE15986" s="135"/>
      <c r="AF15986" s="135"/>
      <c r="AG15986" s="135"/>
      <c r="AH15986" s="135"/>
      <c r="AI15986" s="135"/>
    </row>
    <row r="15987" spans="1:35" s="15" customFormat="1" ht="15" customHeight="1" x14ac:dyDescent="0.25">
      <c r="A15987" s="131"/>
      <c r="B15987" s="132"/>
      <c r="C15987" s="20"/>
      <c r="D15987" s="138" t="str">
        <f>'Laskun tiedot'!$A$37</f>
        <v xml:space="preserve"> </v>
      </c>
      <c r="E15987" s="138"/>
      <c r="F15987" s="138"/>
      <c r="G15987" s="138"/>
      <c r="H15987" s="138"/>
      <c r="I15987" s="138"/>
      <c r="J15987" s="138"/>
      <c r="K15987" s="138"/>
      <c r="L15987" s="138"/>
      <c r="M15987" s="138"/>
      <c r="N15987" s="138"/>
      <c r="O15987" s="138"/>
      <c r="P15987" s="138"/>
      <c r="Q15987" s="138"/>
      <c r="R15987" s="139"/>
      <c r="S15987" s="140" t="str">
        <f>'Laskun tiedot'!$B$37</f>
        <v xml:space="preserve"> </v>
      </c>
      <c r="T15987" s="141"/>
      <c r="U15987" s="141"/>
      <c r="V15987" s="141"/>
      <c r="W15987" s="141"/>
      <c r="X15987" s="141"/>
      <c r="Y15987" s="141"/>
      <c r="Z15987" s="141"/>
      <c r="AA15987" s="142"/>
      <c r="AB15987" s="140" t="str">
        <f>'Laskun tiedot'!$C$37</f>
        <v xml:space="preserve"> </v>
      </c>
      <c r="AC15987" s="141"/>
      <c r="AD15987" s="141"/>
      <c r="AE15987" s="141"/>
      <c r="AF15987" s="141"/>
      <c r="AG15987" s="141"/>
      <c r="AH15987" s="141"/>
      <c r="AI15987" s="141"/>
    </row>
    <row r="15988" spans="1:35" s="15" customFormat="1" ht="15" customHeight="1" x14ac:dyDescent="0.25">
      <c r="A15988" s="101" t="s">
        <v>21</v>
      </c>
      <c r="B15988" s="102"/>
      <c r="C15988" s="22"/>
      <c r="D15988" s="107" t="str">
        <f>'Laskun tiedot'!$A$40</f>
        <v xml:space="preserve"> </v>
      </c>
      <c r="E15988" s="107"/>
      <c r="F15988" s="107"/>
      <c r="G15988" s="107"/>
      <c r="H15988" s="107"/>
      <c r="I15988" s="107"/>
      <c r="J15988" s="107"/>
      <c r="K15988" s="107"/>
      <c r="L15988" s="107"/>
      <c r="M15988" s="107"/>
      <c r="N15988" s="107"/>
      <c r="O15988" s="107"/>
      <c r="P15988" s="107"/>
      <c r="Q15988" s="107"/>
      <c r="R15988" s="108"/>
      <c r="S15988" s="23"/>
      <c r="T15988" s="24"/>
      <c r="U15988" s="25"/>
      <c r="V15988" s="25"/>
      <c r="W15988" s="25"/>
      <c r="X15988" s="25"/>
      <c r="Y15988" s="25"/>
      <c r="Z15988" s="25"/>
      <c r="AA15988" s="25"/>
      <c r="AB15988" s="25"/>
      <c r="AC15988" s="25"/>
      <c r="AD15988" s="25"/>
      <c r="AE15988" s="25"/>
      <c r="AF15988" s="25"/>
      <c r="AG15988" s="25"/>
      <c r="AH15988" s="25"/>
      <c r="AI15988" s="25"/>
    </row>
    <row r="15989" spans="1:35" s="15" customFormat="1" ht="15" customHeight="1" x14ac:dyDescent="0.25">
      <c r="A15989" s="103"/>
      <c r="B15989" s="104"/>
      <c r="C15989" s="20"/>
      <c r="D15989" s="109"/>
      <c r="E15989" s="109"/>
      <c r="F15989" s="109"/>
      <c r="G15989" s="109"/>
      <c r="H15989" s="109"/>
      <c r="I15989" s="109"/>
      <c r="J15989" s="109"/>
      <c r="K15989" s="109"/>
      <c r="L15989" s="109"/>
      <c r="M15989" s="109"/>
      <c r="N15989" s="109"/>
      <c r="O15989" s="109"/>
      <c r="P15989" s="109"/>
      <c r="Q15989" s="109"/>
      <c r="R15989" s="110"/>
      <c r="S15989" s="29"/>
      <c r="T15989" s="25" t="str">
        <f>'Laskun tiedot'!$A$43</f>
        <v>KÄYTÄ VIITETTÄ !</v>
      </c>
      <c r="U15989" s="25"/>
      <c r="V15989" s="25"/>
      <c r="W15989" s="25"/>
      <c r="X15989" s="25"/>
      <c r="Y15989" s="25"/>
      <c r="Z15989" s="25"/>
      <c r="AA15989" s="25"/>
      <c r="AB15989" s="25"/>
      <c r="AC15989" s="25"/>
      <c r="AD15989" s="25"/>
      <c r="AE15989" s="25"/>
      <c r="AF15989" s="25"/>
      <c r="AG15989" s="25"/>
      <c r="AH15989" s="25"/>
      <c r="AI15989" s="25"/>
    </row>
    <row r="15990" spans="1:35" s="15" customFormat="1" ht="15" customHeight="1" x14ac:dyDescent="0.25">
      <c r="A15990" s="105"/>
      <c r="B15990" s="106"/>
      <c r="C15990" s="26"/>
      <c r="D15990" s="111"/>
      <c r="E15990" s="111"/>
      <c r="F15990" s="111"/>
      <c r="G15990" s="111"/>
      <c r="H15990" s="111"/>
      <c r="I15990" s="111"/>
      <c r="J15990" s="111"/>
      <c r="K15990" s="111"/>
      <c r="L15990" s="111"/>
      <c r="M15990" s="111"/>
      <c r="N15990" s="111"/>
      <c r="O15990" s="111"/>
      <c r="P15990" s="111"/>
      <c r="Q15990" s="111"/>
      <c r="R15990" s="112"/>
      <c r="S15990" s="29"/>
      <c r="T15990" s="25" t="str">
        <f>'Laskun tiedot'!$A$44</f>
        <v xml:space="preserve"> </v>
      </c>
      <c r="U15990" s="25"/>
      <c r="V15990" s="25"/>
      <c r="W15990" s="25"/>
      <c r="X15990" s="25"/>
      <c r="Y15990" s="25"/>
      <c r="Z15990" s="27"/>
      <c r="AA15990" s="27"/>
      <c r="AB15990" s="27"/>
      <c r="AC15990" s="27"/>
      <c r="AD15990" s="27"/>
      <c r="AE15990" s="27"/>
      <c r="AF15990" s="27"/>
      <c r="AG15990" s="27"/>
      <c r="AH15990" s="27"/>
      <c r="AI15990" s="25"/>
    </row>
    <row r="15991" spans="1:35" s="15" customFormat="1" ht="15" customHeight="1" x14ac:dyDescent="0.25">
      <c r="A15991" s="113" t="s">
        <v>20</v>
      </c>
      <c r="B15991" s="101" t="s">
        <v>22</v>
      </c>
      <c r="C15991" s="20"/>
      <c r="D15991" s="20"/>
      <c r="E15991" s="20"/>
      <c r="F15991" s="20"/>
      <c r="G15991" s="20"/>
      <c r="H15991" s="20"/>
      <c r="I15991" s="20"/>
      <c r="J15991" s="20"/>
      <c r="K15991" s="20"/>
      <c r="L15991" s="20"/>
      <c r="M15991" s="20"/>
      <c r="N15991" s="20"/>
      <c r="O15991" s="20"/>
      <c r="P15991" s="20"/>
      <c r="Q15991" s="20"/>
      <c r="R15991" s="21"/>
      <c r="S15991" s="29"/>
      <c r="T15991" s="25" t="str">
        <f>'Laskun tiedot'!$A$45</f>
        <v xml:space="preserve"> </v>
      </c>
      <c r="U15991" s="25"/>
      <c r="V15991" s="25"/>
      <c r="W15991" s="25"/>
      <c r="X15991" s="25"/>
      <c r="Y15991" s="25"/>
      <c r="Z15991" s="25"/>
      <c r="AA15991" s="25"/>
      <c r="AB15991" s="25"/>
      <c r="AC15991" s="25"/>
      <c r="AD15991" s="25"/>
      <c r="AE15991" s="25"/>
      <c r="AF15991" s="25"/>
      <c r="AG15991" s="25"/>
      <c r="AH15991" s="25"/>
      <c r="AI15991" s="25"/>
    </row>
    <row r="15992" spans="1:35" s="15" customFormat="1" ht="15" customHeight="1" x14ac:dyDescent="0.25">
      <c r="A15992" s="114"/>
      <c r="B15992" s="116"/>
      <c r="C15992" s="20"/>
      <c r="D15992" s="117" t="str">
        <f ca="1">INDIRECT("Jäsenet!C"&amp;AI15952)&amp;$B$2&amp;INDIRECT("Jäsenet!B"&amp;AI15952)</f>
        <v xml:space="preserve"> </v>
      </c>
      <c r="E15992" s="117"/>
      <c r="F15992" s="117"/>
      <c r="G15992" s="117"/>
      <c r="H15992" s="117"/>
      <c r="I15992" s="117"/>
      <c r="J15992" s="117"/>
      <c r="K15992" s="117"/>
      <c r="L15992" s="117"/>
      <c r="M15992" s="117"/>
      <c r="N15992" s="117"/>
      <c r="O15992" s="117"/>
      <c r="P15992" s="117"/>
      <c r="Q15992" s="117"/>
      <c r="R15992" s="117"/>
      <c r="S15992" s="29"/>
      <c r="T15992" s="25" t="str">
        <f>'Laskun tiedot'!$A$46</f>
        <v xml:space="preserve"> </v>
      </c>
      <c r="U15992" s="25"/>
      <c r="V15992" s="25"/>
      <c r="W15992" s="25"/>
      <c r="X15992" s="25"/>
      <c r="Y15992" s="25"/>
      <c r="Z15992" s="25"/>
      <c r="AA15992" s="25"/>
      <c r="AB15992" s="25"/>
      <c r="AC15992" s="25"/>
      <c r="AD15992" s="25"/>
      <c r="AE15992" s="25"/>
      <c r="AF15992" s="25"/>
      <c r="AG15992" s="25"/>
      <c r="AH15992" s="25"/>
      <c r="AI15992" s="25"/>
    </row>
    <row r="15993" spans="1:35" s="15" customFormat="1" ht="15" customHeight="1" x14ac:dyDescent="0.25">
      <c r="A15993" s="114"/>
      <c r="B15993" s="116"/>
      <c r="C15993" s="20"/>
      <c r="D15993" s="117">
        <f ca="1">INDIRECT("Jäsenet!D"&amp;AI15952)</f>
        <v>0</v>
      </c>
      <c r="E15993" s="117"/>
      <c r="F15993" s="117"/>
      <c r="G15993" s="117"/>
      <c r="H15993" s="117"/>
      <c r="I15993" s="117"/>
      <c r="J15993" s="117"/>
      <c r="K15993" s="117"/>
      <c r="L15993" s="117"/>
      <c r="M15993" s="117"/>
      <c r="N15993" s="117"/>
      <c r="O15993" s="117"/>
      <c r="P15993" s="117"/>
      <c r="Q15993" s="117"/>
      <c r="R15993" s="117"/>
      <c r="S15993" s="29"/>
      <c r="T15993" s="25" t="str">
        <f>'Laskun tiedot'!$A$47</f>
        <v xml:space="preserve"> </v>
      </c>
      <c r="U15993" s="25"/>
      <c r="V15993" s="25"/>
      <c r="W15993" s="25"/>
      <c r="X15993" s="25"/>
      <c r="Y15993" s="25"/>
      <c r="Z15993" s="25"/>
      <c r="AA15993" s="25"/>
      <c r="AB15993" s="25"/>
      <c r="AC15993" s="25"/>
      <c r="AD15993" s="25"/>
      <c r="AE15993" s="25"/>
      <c r="AF15993" s="25"/>
      <c r="AG15993" s="25"/>
      <c r="AH15993" s="25"/>
      <c r="AI15993" s="25"/>
    </row>
    <row r="15994" spans="1:35" s="15" customFormat="1" ht="15" customHeight="1" x14ac:dyDescent="0.25">
      <c r="A15994" s="114"/>
      <c r="B15994" s="116"/>
      <c r="C15994" s="20"/>
      <c r="D15994" s="118" t="str">
        <f ca="1">INDIRECT("Jäsenet!E"&amp;AI15952)&amp;$B$2&amp;INDIRECT("Jäsenet!F"&amp;AI15952)</f>
        <v xml:space="preserve"> </v>
      </c>
      <c r="E15994" s="118"/>
      <c r="F15994" s="118"/>
      <c r="G15994" s="118"/>
      <c r="H15994" s="118"/>
      <c r="I15994" s="118"/>
      <c r="J15994" s="118"/>
      <c r="K15994" s="118"/>
      <c r="L15994" s="118"/>
      <c r="M15994" s="118"/>
      <c r="N15994" s="118"/>
      <c r="O15994" s="118"/>
      <c r="P15994" s="118"/>
      <c r="Q15994" s="118"/>
      <c r="R15994" s="118"/>
      <c r="S15994" s="29"/>
      <c r="T15994" s="25" t="str">
        <f>'Laskun tiedot'!$A$48</f>
        <v xml:space="preserve"> </v>
      </c>
      <c r="U15994" s="25"/>
      <c r="V15994" s="25"/>
      <c r="W15994" s="25"/>
      <c r="X15994" s="25"/>
      <c r="Y15994" s="25"/>
      <c r="Z15994" s="25"/>
      <c r="AA15994" s="25"/>
      <c r="AB15994" s="25"/>
      <c r="AC15994" s="25"/>
      <c r="AD15994" s="25"/>
      <c r="AE15994" s="25"/>
      <c r="AF15994" s="25"/>
      <c r="AG15994" s="25"/>
      <c r="AH15994" s="25"/>
      <c r="AI15994" s="25"/>
    </row>
    <row r="15995" spans="1:35" s="15" customFormat="1" ht="15" customHeight="1" x14ac:dyDescent="0.25">
      <c r="A15995" s="114"/>
      <c r="B15995" s="74"/>
      <c r="C15995" s="20"/>
      <c r="D15995" s="20"/>
      <c r="E15995" s="20"/>
      <c r="F15995" s="20"/>
      <c r="G15995" s="20"/>
      <c r="H15995" s="20"/>
      <c r="I15995" s="20"/>
      <c r="J15995" s="20"/>
      <c r="K15995" s="20"/>
      <c r="L15995" s="20"/>
      <c r="M15995" s="20"/>
      <c r="N15995" s="20"/>
      <c r="O15995" s="20"/>
      <c r="P15995" s="20"/>
      <c r="Q15995" s="20"/>
      <c r="R15995" s="21"/>
      <c r="S15995" s="30"/>
      <c r="T15995" s="25"/>
      <c r="U15995" s="25"/>
      <c r="V15995" s="25"/>
      <c r="W15995" s="25"/>
      <c r="X15995" s="25"/>
      <c r="Y15995" s="25"/>
      <c r="Z15995" s="25"/>
      <c r="AA15995" s="25"/>
      <c r="AB15995" s="25"/>
      <c r="AC15995" s="25"/>
      <c r="AD15995" s="25"/>
      <c r="AE15995" s="25"/>
      <c r="AF15995" s="25"/>
      <c r="AG15995" s="25"/>
      <c r="AH15995" s="25"/>
      <c r="AI15995" s="25"/>
    </row>
    <row r="15996" spans="1:35" s="15" customFormat="1" ht="12.6" customHeight="1" x14ac:dyDescent="0.25">
      <c r="A15996" s="114"/>
      <c r="B15996" s="119" t="s">
        <v>23</v>
      </c>
      <c r="C15996" s="20"/>
      <c r="D15996" s="20"/>
      <c r="E15996" s="20"/>
      <c r="F15996" s="20"/>
      <c r="G15996" s="20"/>
      <c r="H15996" s="20"/>
      <c r="I15996" s="20"/>
      <c r="J15996" s="20"/>
      <c r="K15996" s="20"/>
      <c r="L15996" s="20"/>
      <c r="M15996" s="20"/>
      <c r="N15996" s="20"/>
      <c r="O15996" s="20"/>
      <c r="P15996" s="20"/>
      <c r="Q15996" s="20"/>
      <c r="R15996" s="20"/>
      <c r="S15996" s="121" t="s">
        <v>39</v>
      </c>
      <c r="T15996" s="122"/>
      <c r="U15996" s="123"/>
      <c r="V15996" s="81">
        <f ca="1">INDIRECT("Jäsenet!G"&amp;AI15952)</f>
        <v>13204</v>
      </c>
      <c r="W15996" s="82"/>
      <c r="X15996" s="82"/>
      <c r="Y15996" s="82"/>
      <c r="Z15996" s="82"/>
      <c r="AA15996" s="82"/>
      <c r="AB15996" s="82"/>
      <c r="AC15996" s="82"/>
      <c r="AD15996" s="82"/>
      <c r="AE15996" s="82"/>
      <c r="AF15996" s="82"/>
      <c r="AG15996" s="82"/>
      <c r="AH15996" s="82"/>
      <c r="AI15996" s="82"/>
    </row>
    <row r="15997" spans="1:35" s="15" customFormat="1" ht="12.6" customHeight="1" x14ac:dyDescent="0.25">
      <c r="A15997" s="115"/>
      <c r="B15997" s="120"/>
      <c r="C15997" s="28"/>
      <c r="D15997" s="28"/>
      <c r="E15997" s="28"/>
      <c r="F15997" s="28"/>
      <c r="G15997" s="28"/>
      <c r="H15997" s="28"/>
      <c r="I15997" s="28"/>
      <c r="J15997" s="28"/>
      <c r="K15997" s="28"/>
      <c r="L15997" s="28"/>
      <c r="M15997" s="28"/>
      <c r="N15997" s="28"/>
      <c r="O15997" s="28"/>
      <c r="P15997" s="28"/>
      <c r="Q15997" s="28"/>
      <c r="R15997" s="28"/>
      <c r="S15997" s="124"/>
      <c r="T15997" s="125"/>
      <c r="U15997" s="126"/>
      <c r="V15997" s="83"/>
      <c r="W15997" s="84"/>
      <c r="X15997" s="84"/>
      <c r="Y15997" s="84"/>
      <c r="Z15997" s="84"/>
      <c r="AA15997" s="84"/>
      <c r="AB15997" s="85"/>
      <c r="AC15997" s="85"/>
      <c r="AD15997" s="85"/>
      <c r="AE15997" s="85"/>
      <c r="AF15997" s="85"/>
      <c r="AG15997" s="85"/>
      <c r="AH15997" s="85"/>
      <c r="AI15997" s="85"/>
    </row>
    <row r="15998" spans="1:35" s="15" customFormat="1" ht="24.95" customHeight="1" x14ac:dyDescent="0.25">
      <c r="A15998" s="86" t="s">
        <v>37</v>
      </c>
      <c r="B15998" s="87"/>
      <c r="C15998" s="88"/>
      <c r="D15998" s="89"/>
      <c r="E15998" s="89"/>
      <c r="F15998" s="89"/>
      <c r="G15998" s="89"/>
      <c r="H15998" s="89"/>
      <c r="I15998" s="89"/>
      <c r="J15998" s="89"/>
      <c r="K15998" s="89"/>
      <c r="L15998" s="89"/>
      <c r="M15998" s="89"/>
      <c r="N15998" s="89"/>
      <c r="O15998" s="89"/>
      <c r="P15998" s="89"/>
      <c r="Q15998" s="89"/>
      <c r="R15998" s="90"/>
      <c r="S15998" s="91" t="s">
        <v>40</v>
      </c>
      <c r="T15998" s="92"/>
      <c r="U15998" s="93"/>
      <c r="V15998" s="94">
        <f>'Laskun tiedot'!$A$8</f>
        <v>40907</v>
      </c>
      <c r="W15998" s="95"/>
      <c r="X15998" s="95"/>
      <c r="Y15998" s="95"/>
      <c r="Z15998" s="96"/>
      <c r="AA15998" s="97" t="s">
        <v>24</v>
      </c>
      <c r="AB15998" s="98"/>
      <c r="AC15998" s="99" t="str">
        <f>'Laskun tiedot'!$A$51</f>
        <v xml:space="preserve"> </v>
      </c>
      <c r="AD15998" s="99"/>
      <c r="AE15998" s="99"/>
      <c r="AF15998" s="99"/>
      <c r="AG15998" s="99"/>
      <c r="AH15998" s="99"/>
      <c r="AI15998" s="99"/>
    </row>
    <row r="15999" spans="1:35" s="15" customFormat="1" ht="9.9499999999999993" customHeight="1" x14ac:dyDescent="0.25">
      <c r="B15999" s="41"/>
      <c r="C15999" s="42"/>
      <c r="D15999" s="42"/>
      <c r="E15999" s="42"/>
      <c r="F15999" s="42"/>
      <c r="G15999" s="42"/>
      <c r="H15999" s="42"/>
      <c r="I15999" s="43"/>
      <c r="J15999" s="42"/>
      <c r="K15999" s="42"/>
      <c r="L15999" s="42"/>
      <c r="M15999" s="42"/>
      <c r="N15999" s="42"/>
      <c r="O15999" s="42"/>
      <c r="P15999" s="42"/>
      <c r="Q15999" s="18"/>
      <c r="R15999" s="18"/>
      <c r="S15999" s="44"/>
      <c r="T15999" s="44"/>
      <c r="U15999" s="19"/>
      <c r="V15999" s="45"/>
      <c r="W15999" s="45"/>
      <c r="X15999" s="45"/>
      <c r="Y15999" s="45"/>
      <c r="Z15999" s="45"/>
      <c r="AA15999" s="45"/>
      <c r="AB15999" s="46"/>
      <c r="AC15999" s="47"/>
      <c r="AD15999" s="48"/>
      <c r="AE15999" s="48"/>
      <c r="AF15999" s="48"/>
      <c r="AG15999" s="48"/>
      <c r="AH15999" s="48"/>
      <c r="AI15999" s="48"/>
    </row>
    <row r="16000" spans="1:35" s="15" customFormat="1" ht="50.1" customHeight="1" x14ac:dyDescent="0.25">
      <c r="B16000" s="41"/>
      <c r="C16000" s="42"/>
      <c r="D16000" s="42"/>
      <c r="E16000" s="42"/>
      <c r="F16000" s="42"/>
      <c r="G16000" s="42"/>
      <c r="H16000" s="42"/>
      <c r="I16000" s="43"/>
      <c r="J16000" s="42"/>
      <c r="K16000" s="42"/>
      <c r="L16000" s="42"/>
      <c r="M16000" s="42"/>
      <c r="N16000" s="42"/>
      <c r="O16000" s="42"/>
      <c r="P16000" s="42"/>
      <c r="Q16000" s="18"/>
      <c r="R16000" s="18"/>
      <c r="S16000" s="44"/>
      <c r="T16000" s="44"/>
      <c r="U16000" s="19"/>
      <c r="V16000" s="45"/>
      <c r="W16000" s="45"/>
      <c r="X16000" s="100" t="s">
        <v>38</v>
      </c>
      <c r="Y16000" s="100"/>
      <c r="Z16000" s="100"/>
      <c r="AA16000" s="100"/>
      <c r="AB16000" s="100"/>
      <c r="AC16000" s="100"/>
      <c r="AD16000" s="100"/>
      <c r="AE16000" s="100"/>
      <c r="AF16000" s="100"/>
      <c r="AG16000" s="100"/>
      <c r="AH16000" s="100"/>
      <c r="AI16000" s="100"/>
    </row>
    <row r="16001" spans="1:35" s="8" customFormat="1" ht="23.25" x14ac:dyDescent="0.35">
      <c r="B16001" s="66"/>
      <c r="C16001" s="150" t="str">
        <f>'Laskun tiedot'!$A$2</f>
        <v>Yhdistys ry</v>
      </c>
      <c r="D16001" s="150"/>
      <c r="E16001" s="150"/>
      <c r="F16001" s="150"/>
      <c r="G16001" s="150"/>
      <c r="H16001" s="150"/>
      <c r="I16001" s="150"/>
      <c r="J16001" s="150"/>
      <c r="K16001" s="150"/>
      <c r="L16001" s="150"/>
      <c r="M16001" s="150"/>
      <c r="N16001" s="150"/>
      <c r="O16001" s="150"/>
      <c r="P16001" s="150"/>
      <c r="Q16001" s="150"/>
      <c r="R16001" s="150"/>
      <c r="S16001" s="150"/>
      <c r="T16001" s="10"/>
      <c r="U16001" s="9"/>
      <c r="V16001" s="9"/>
      <c r="W16001" s="150" t="s">
        <v>16</v>
      </c>
      <c r="X16001" s="150"/>
      <c r="Y16001" s="150"/>
      <c r="Z16001" s="150"/>
    </row>
    <row r="16002" spans="1:35" s="15" customFormat="1" x14ac:dyDescent="0.25">
      <c r="B16002" s="15" t="s">
        <v>25</v>
      </c>
      <c r="AI16002" s="65">
        <v>322</v>
      </c>
    </row>
    <row r="16003" spans="1:35" s="11" customFormat="1" ht="15" customHeight="1" x14ac:dyDescent="0.2">
      <c r="V16003" s="68"/>
      <c r="W16003" s="145" t="s">
        <v>26</v>
      </c>
      <c r="X16003" s="145"/>
      <c r="Y16003" s="145"/>
      <c r="Z16003" s="145"/>
      <c r="AA16003" s="145"/>
      <c r="AB16003" s="145"/>
      <c r="AC16003" s="68"/>
      <c r="AD16003" s="68"/>
      <c r="AE16003" s="145" t="s">
        <v>18</v>
      </c>
      <c r="AF16003" s="145"/>
      <c r="AG16003" s="145"/>
      <c r="AH16003" s="145"/>
      <c r="AI16003" s="145"/>
    </row>
    <row r="16004" spans="1:35" s="15" customFormat="1" ht="15" customHeight="1" x14ac:dyDescent="0.25">
      <c r="B16004" s="62"/>
      <c r="C16004" s="146" t="str">
        <f ca="1">INDIRECT("Jäsenet!C"&amp;AI16002)&amp;$B$2&amp;INDIRECT("Jäsenet!B"&amp;AI16002)</f>
        <v xml:space="preserve"> </v>
      </c>
      <c r="D16004" s="146"/>
      <c r="E16004" s="146"/>
      <c r="F16004" s="146"/>
      <c r="G16004" s="146"/>
      <c r="H16004" s="146"/>
      <c r="I16004" s="146"/>
      <c r="J16004" s="146"/>
      <c r="K16004" s="146"/>
      <c r="L16004" s="146"/>
      <c r="M16004" s="146"/>
      <c r="N16004" s="146"/>
      <c r="O16004" s="146"/>
      <c r="P16004" s="146"/>
      <c r="Q16004" s="146"/>
      <c r="R16004" s="146"/>
      <c r="S16004" s="146"/>
      <c r="T16004" s="13"/>
      <c r="U16004" s="64"/>
      <c r="V16004" s="64"/>
      <c r="W16004" s="147">
        <f>'Laskun tiedot'!$A$5</f>
        <v>40618</v>
      </c>
      <c r="X16004" s="147"/>
      <c r="Y16004" s="147"/>
      <c r="Z16004" s="147"/>
      <c r="AA16004" s="147"/>
      <c r="AB16004" s="147"/>
      <c r="AC16004" s="64"/>
      <c r="AD16004" s="64"/>
      <c r="AE16004" s="147">
        <f>'Laskun tiedot'!$A$8</f>
        <v>40907</v>
      </c>
      <c r="AF16004" s="147"/>
      <c r="AG16004" s="147"/>
      <c r="AH16004" s="147"/>
      <c r="AI16004" s="147"/>
    </row>
    <row r="16005" spans="1:35" s="15" customFormat="1" ht="15" customHeight="1" x14ac:dyDescent="0.25">
      <c r="B16005" s="62"/>
      <c r="C16005" s="146">
        <f ca="1">INDIRECT("Jäsenet!D"&amp;AI16002)</f>
        <v>0</v>
      </c>
      <c r="D16005" s="146"/>
      <c r="E16005" s="146"/>
      <c r="F16005" s="146"/>
      <c r="G16005" s="146"/>
      <c r="H16005" s="146"/>
      <c r="I16005" s="146"/>
      <c r="J16005" s="146"/>
      <c r="K16005" s="146"/>
      <c r="L16005" s="146"/>
      <c r="M16005" s="146"/>
      <c r="N16005" s="146"/>
      <c r="O16005" s="146"/>
      <c r="P16005" s="146"/>
      <c r="Q16005" s="146"/>
      <c r="R16005" s="146"/>
      <c r="S16005" s="146"/>
    </row>
    <row r="16006" spans="1:35" s="11" customFormat="1" ht="15" customHeight="1" x14ac:dyDescent="0.25">
      <c r="B16006" s="67"/>
      <c r="C16006" s="148" t="str">
        <f ca="1">INDIRECT("Jäsenet!E"&amp;AI16002)&amp;$B$2&amp;INDIRECT("Jäsenet!F"&amp;AI16002)</f>
        <v xml:space="preserve"> </v>
      </c>
      <c r="D16006" s="148"/>
      <c r="E16006" s="148"/>
      <c r="F16006" s="148"/>
      <c r="G16006" s="148"/>
      <c r="H16006" s="148"/>
      <c r="I16006" s="148"/>
      <c r="J16006" s="148"/>
      <c r="K16006" s="148"/>
      <c r="L16006" s="148"/>
      <c r="M16006" s="148"/>
      <c r="N16006" s="148"/>
      <c r="O16006" s="148"/>
      <c r="P16006" s="148"/>
      <c r="Q16006" s="148"/>
      <c r="R16006" s="148"/>
      <c r="S16006" s="148"/>
      <c r="W16006" s="145" t="s">
        <v>17</v>
      </c>
      <c r="X16006" s="145"/>
      <c r="Y16006" s="145"/>
      <c r="Z16006" s="145"/>
      <c r="AA16006" s="145"/>
      <c r="AB16006" s="145"/>
    </row>
    <row r="16007" spans="1:35" s="15" customFormat="1" ht="15" customHeight="1" x14ac:dyDescent="0.25">
      <c r="T16007" s="78"/>
      <c r="U16007" s="63"/>
      <c r="V16007" s="63"/>
      <c r="W16007" s="149">
        <f ca="1">INDIRECT("Jäsenet!A"&amp;AI16002)</f>
        <v>321</v>
      </c>
      <c r="X16007" s="149"/>
      <c r="Y16007" s="149"/>
      <c r="Z16007" s="149"/>
      <c r="AA16007" s="149"/>
      <c r="AB16007" s="149"/>
    </row>
    <row r="16008" spans="1:35" s="15" customFormat="1" ht="15" customHeight="1" x14ac:dyDescent="0.25">
      <c r="B16008" s="39"/>
      <c r="C16008" s="39"/>
      <c r="D16008" s="39"/>
      <c r="E16008" s="39"/>
      <c r="F16008" s="39"/>
      <c r="G16008" s="39"/>
      <c r="H16008" s="39"/>
      <c r="I16008" s="39"/>
      <c r="J16008" s="39"/>
      <c r="K16008" s="39"/>
      <c r="L16008" s="39"/>
      <c r="M16008" s="39"/>
      <c r="N16008" s="39"/>
      <c r="O16008" s="39"/>
      <c r="P16008" s="39"/>
      <c r="Q16008" s="39"/>
      <c r="R16008" s="39"/>
      <c r="S16008" s="39"/>
      <c r="T16008" s="78"/>
      <c r="U16008" s="78"/>
      <c r="V16008" s="78"/>
      <c r="W16008" s="78"/>
      <c r="X16008" s="78"/>
      <c r="Y16008" s="78"/>
      <c r="Z16008" s="78"/>
      <c r="AA16008" s="39"/>
      <c r="AB16008" s="39"/>
      <c r="AC16008" s="39"/>
      <c r="AD16008" s="39"/>
      <c r="AE16008" s="39"/>
      <c r="AF16008" s="39"/>
      <c r="AG16008" s="39"/>
      <c r="AH16008" s="39"/>
      <c r="AI16008" s="39"/>
    </row>
    <row r="16009" spans="1:35" s="15" customFormat="1" ht="15" customHeight="1" x14ac:dyDescent="0.25">
      <c r="A16009" s="32"/>
      <c r="B16009" s="32"/>
      <c r="C16009" s="32"/>
      <c r="D16009" s="32"/>
      <c r="E16009" s="32"/>
      <c r="F16009" s="32"/>
      <c r="G16009" s="32"/>
      <c r="H16009" s="32"/>
      <c r="I16009" s="32"/>
      <c r="J16009" s="32"/>
      <c r="K16009" s="32"/>
      <c r="L16009" s="32"/>
      <c r="M16009" s="32"/>
      <c r="N16009" s="32"/>
      <c r="O16009" s="32"/>
      <c r="P16009" s="32"/>
      <c r="Q16009" s="32"/>
      <c r="R16009" s="32"/>
      <c r="S16009" s="32"/>
      <c r="T16009" s="33"/>
      <c r="U16009" s="33"/>
      <c r="V16009" s="33"/>
      <c r="W16009" s="35"/>
      <c r="X16009" s="33"/>
      <c r="Y16009" s="33"/>
      <c r="Z16009" s="33"/>
      <c r="AA16009" s="32"/>
      <c r="AB16009" s="32"/>
      <c r="AC16009" s="32"/>
      <c r="AD16009" s="32"/>
      <c r="AE16009" s="32"/>
      <c r="AF16009" s="32"/>
      <c r="AG16009" s="32"/>
      <c r="AH16009" s="32"/>
      <c r="AI16009" s="32"/>
    </row>
    <row r="16010" spans="1:35" s="15" customFormat="1" ht="15" customHeight="1" x14ac:dyDescent="0.25">
      <c r="B16010" s="39"/>
      <c r="C16010" s="39"/>
      <c r="D16010" s="39"/>
      <c r="E16010" s="39"/>
      <c r="F16010" s="39"/>
      <c r="G16010" s="39"/>
      <c r="H16010" s="39"/>
      <c r="I16010" s="39"/>
      <c r="J16010" s="39"/>
      <c r="K16010" s="39"/>
      <c r="L16010" s="39"/>
      <c r="M16010" s="39"/>
      <c r="N16010" s="39"/>
      <c r="O16010" s="39"/>
      <c r="P16010" s="39"/>
      <c r="Q16010" s="39"/>
      <c r="R16010" s="39"/>
      <c r="S16010" s="39"/>
      <c r="T16010" s="78"/>
      <c r="U16010" s="78"/>
      <c r="V16010" s="78"/>
      <c r="W16010" s="34"/>
      <c r="X16010" s="78"/>
      <c r="Y16010" s="78"/>
      <c r="Z16010" s="78"/>
      <c r="AA16010" s="39"/>
      <c r="AB16010" s="39"/>
      <c r="AC16010" s="39"/>
      <c r="AD16010" s="39"/>
      <c r="AE16010" s="39"/>
      <c r="AF16010" s="39"/>
      <c r="AG16010" s="39"/>
      <c r="AH16010" s="39"/>
      <c r="AI16010" s="39"/>
    </row>
    <row r="16011" spans="1:35" s="15" customFormat="1" ht="15" customHeight="1" x14ac:dyDescent="0.25">
      <c r="B16011" s="36" t="str">
        <f>'Laskun tiedot'!$A$11</f>
        <v>--------------------</v>
      </c>
      <c r="C16011" s="39"/>
      <c r="D16011" s="39"/>
      <c r="E16011" s="39"/>
      <c r="F16011" s="39"/>
      <c r="G16011" s="39"/>
      <c r="H16011" s="39"/>
      <c r="I16011" s="39"/>
      <c r="J16011" s="39"/>
      <c r="K16011" s="39"/>
      <c r="L16011" s="39"/>
      <c r="M16011" s="39"/>
      <c r="N16011" s="39"/>
      <c r="O16011" s="39"/>
      <c r="P16011" s="39"/>
      <c r="Q16011" s="39"/>
      <c r="R16011" s="39"/>
      <c r="S16011" s="39"/>
      <c r="T16011" s="17"/>
      <c r="U16011" s="17"/>
      <c r="V16011" s="17"/>
      <c r="W16011" s="17"/>
      <c r="X16011" s="17"/>
      <c r="Y16011" s="17"/>
      <c r="Z16011" s="17"/>
      <c r="AA16011" s="17"/>
      <c r="AB16011" s="17"/>
      <c r="AC16011" s="17"/>
      <c r="AD16011" s="17"/>
      <c r="AE16011" s="17"/>
      <c r="AF16011" s="17"/>
      <c r="AG16011" s="17"/>
      <c r="AH16011" s="17"/>
      <c r="AI16011" s="17"/>
    </row>
    <row r="16012" spans="1:35" s="15" customFormat="1" ht="15" customHeight="1" x14ac:dyDescent="0.25">
      <c r="B16012" s="36" t="str">
        <f>'Laskun tiedot'!$A$12</f>
        <v>Vuosi 2011</v>
      </c>
      <c r="C16012" s="78"/>
      <c r="D16012" s="78"/>
      <c r="E16012" s="78"/>
      <c r="F16012" s="78"/>
      <c r="G16012" s="78"/>
      <c r="H16012" s="78"/>
      <c r="I16012" s="78"/>
      <c r="J16012" s="78"/>
      <c r="K16012" s="78"/>
      <c r="L16012" s="78"/>
      <c r="M16012" s="78"/>
      <c r="N16012" s="78"/>
      <c r="O16012" s="78"/>
      <c r="P16012" s="39"/>
      <c r="Q16012" s="39"/>
      <c r="R16012" s="39"/>
      <c r="S16012" s="39"/>
      <c r="T16012" s="39"/>
      <c r="U16012" s="39"/>
      <c r="V16012" s="39"/>
      <c r="W16012" s="39"/>
      <c r="X16012" s="39"/>
      <c r="Y16012" s="39"/>
      <c r="Z16012" s="39"/>
      <c r="AA16012" s="39"/>
      <c r="AB16012" s="39"/>
      <c r="AC16012" s="13"/>
      <c r="AD16012" s="13"/>
      <c r="AE16012" s="13"/>
      <c r="AF16012" s="13"/>
      <c r="AG16012" s="13"/>
      <c r="AH16012" s="13"/>
      <c r="AI16012" s="13"/>
    </row>
    <row r="16013" spans="1:35" s="15" customFormat="1" ht="15" customHeight="1" x14ac:dyDescent="0.25">
      <c r="B16013" s="36" t="str">
        <f>'Laskun tiedot'!$A$13</f>
        <v>JÄSENMAKSU ………. 10 €</v>
      </c>
      <c r="T16013" s="11"/>
      <c r="U16013" s="11"/>
      <c r="V16013" s="11"/>
      <c r="W16013" s="11"/>
      <c r="X16013" s="11"/>
      <c r="Y16013" s="11"/>
      <c r="Z16013" s="11"/>
      <c r="AA16013" s="11"/>
      <c r="AB16013" s="11"/>
      <c r="AC16013" s="11"/>
      <c r="AD16013" s="11"/>
      <c r="AE16013" s="11"/>
      <c r="AF16013" s="11"/>
      <c r="AG16013" s="11"/>
      <c r="AH16013" s="11"/>
      <c r="AI16013" s="11"/>
    </row>
    <row r="16014" spans="1:35" s="15" customFormat="1" ht="15" customHeight="1" x14ac:dyDescent="0.25">
      <c r="B16014" s="36" t="str">
        <f>'Laskun tiedot'!$A$14</f>
        <v>--------------------</v>
      </c>
      <c r="T16014" s="39"/>
      <c r="AC16014" s="39"/>
    </row>
    <row r="16015" spans="1:35" s="15" customFormat="1" ht="15" customHeight="1" x14ac:dyDescent="0.25">
      <c r="B16015" s="36" t="str">
        <f>'Laskun tiedot'!$A$15</f>
        <v xml:space="preserve"> </v>
      </c>
      <c r="T16015" s="11"/>
      <c r="U16015" s="11"/>
      <c r="V16015" s="11"/>
      <c r="W16015" s="11"/>
      <c r="X16015" s="11"/>
      <c r="Y16015" s="11"/>
      <c r="Z16015" s="11"/>
      <c r="AA16015" s="11"/>
      <c r="AB16015" s="11"/>
      <c r="AC16015" s="11"/>
      <c r="AD16015" s="11"/>
      <c r="AE16015" s="11"/>
      <c r="AF16015" s="11"/>
      <c r="AG16015" s="11"/>
      <c r="AH16015" s="11"/>
      <c r="AI16015" s="11"/>
    </row>
    <row r="16016" spans="1:35" s="15" customFormat="1" ht="15" customHeight="1" x14ac:dyDescent="0.25">
      <c r="B16016" s="36" t="str">
        <f>'Laskun tiedot'!$A$16</f>
        <v xml:space="preserve"> </v>
      </c>
      <c r="C16016" s="39"/>
      <c r="D16016" s="39"/>
      <c r="E16016" s="39"/>
      <c r="F16016" s="39"/>
      <c r="G16016" s="39"/>
      <c r="H16016" s="39"/>
      <c r="I16016" s="39"/>
      <c r="J16016" s="39"/>
      <c r="K16016" s="39"/>
      <c r="L16016" s="39"/>
      <c r="M16016" s="39"/>
      <c r="N16016" s="39"/>
      <c r="O16016" s="39"/>
      <c r="P16016" s="39"/>
      <c r="Q16016" s="39"/>
      <c r="R16016" s="39"/>
      <c r="S16016" s="39"/>
      <c r="T16016" s="39"/>
      <c r="U16016" s="39"/>
      <c r="V16016" s="39"/>
      <c r="W16016" s="39"/>
      <c r="X16016" s="39"/>
      <c r="Y16016" s="39"/>
      <c r="Z16016" s="39"/>
      <c r="AA16016" s="39"/>
      <c r="AB16016" s="39"/>
      <c r="AC16016" s="39"/>
      <c r="AD16016" s="39"/>
      <c r="AE16016" s="39"/>
      <c r="AF16016" s="39"/>
      <c r="AG16016" s="39"/>
      <c r="AH16016" s="39"/>
      <c r="AI16016" s="39"/>
    </row>
    <row r="16017" spans="1:35" s="15" customFormat="1" ht="15" customHeight="1" x14ac:dyDescent="0.25">
      <c r="B16017" s="36" t="str">
        <f>'Laskun tiedot'!$A$17</f>
        <v xml:space="preserve"> </v>
      </c>
    </row>
    <row r="16018" spans="1:35" s="11" customFormat="1" ht="15" customHeight="1" x14ac:dyDescent="0.25">
      <c r="B16018" s="36" t="str">
        <f>'Laskun tiedot'!$A$18</f>
        <v xml:space="preserve"> </v>
      </c>
    </row>
    <row r="16019" spans="1:35" s="15" customFormat="1" ht="15" customHeight="1" x14ac:dyDescent="0.25">
      <c r="B16019" s="36" t="str">
        <f>'Laskun tiedot'!$A$19</f>
        <v xml:space="preserve"> </v>
      </c>
      <c r="M16019" s="16"/>
      <c r="N16019" s="1"/>
      <c r="O16019" s="1"/>
      <c r="P16019" s="16"/>
      <c r="Q16019" s="1"/>
      <c r="R16019" s="1"/>
      <c r="T16019" s="16"/>
      <c r="U16019" s="1"/>
      <c r="V16019" s="1"/>
      <c r="W16019" s="1"/>
      <c r="X16019" s="1"/>
      <c r="Z16019" s="16"/>
      <c r="AA16019" s="1"/>
      <c r="AB16019" s="1"/>
      <c r="AD16019" s="16"/>
      <c r="AE16019" s="1"/>
      <c r="AF16019" s="1"/>
      <c r="AG16019" s="1"/>
      <c r="AH16019" s="1"/>
    </row>
    <row r="16020" spans="1:35" s="15" customFormat="1" ht="15" customHeight="1" x14ac:dyDescent="0.25">
      <c r="B16020" s="36" t="str">
        <f>'Laskun tiedot'!$A$20</f>
        <v xml:space="preserve"> </v>
      </c>
      <c r="M16020" s="16"/>
      <c r="N16020" s="1"/>
      <c r="O16020" s="1"/>
      <c r="P16020" s="16"/>
      <c r="Q16020" s="1"/>
      <c r="R16020" s="1"/>
      <c r="T16020" s="16"/>
      <c r="U16020" s="1"/>
      <c r="V16020" s="1"/>
      <c r="W16020" s="1"/>
      <c r="X16020" s="1"/>
      <c r="Z16020" s="16"/>
      <c r="AA16020" s="1"/>
      <c r="AB16020" s="1"/>
      <c r="AD16020" s="16"/>
      <c r="AE16020" s="1"/>
      <c r="AF16020" s="1"/>
      <c r="AG16020" s="1"/>
      <c r="AH16020" s="1"/>
    </row>
    <row r="16021" spans="1:35" s="15" customFormat="1" ht="15" customHeight="1" x14ac:dyDescent="0.25">
      <c r="B16021" s="36" t="str">
        <f>'Laskun tiedot'!$A$21</f>
        <v xml:space="preserve"> </v>
      </c>
      <c r="M16021" s="16"/>
      <c r="N16021" s="1"/>
      <c r="O16021" s="1"/>
      <c r="P16021" s="16"/>
      <c r="Q16021" s="1"/>
      <c r="R16021" s="1"/>
      <c r="T16021" s="16"/>
      <c r="U16021" s="1"/>
      <c r="V16021" s="1"/>
      <c r="W16021" s="1"/>
      <c r="X16021" s="1"/>
      <c r="Z16021" s="16"/>
      <c r="AA16021" s="1"/>
      <c r="AB16021" s="1"/>
      <c r="AD16021" s="16"/>
      <c r="AE16021" s="1"/>
      <c r="AF16021" s="1"/>
      <c r="AG16021" s="1"/>
      <c r="AH16021" s="1"/>
    </row>
    <row r="16022" spans="1:35" s="15" customFormat="1" ht="15" customHeight="1" x14ac:dyDescent="0.25">
      <c r="B16022" s="36" t="str">
        <f>'Laskun tiedot'!$A$22</f>
        <v xml:space="preserve"> </v>
      </c>
      <c r="M16022" s="16"/>
      <c r="N16022" s="1"/>
      <c r="O16022" s="1"/>
      <c r="P16022" s="16"/>
      <c r="Q16022" s="1"/>
      <c r="R16022" s="1"/>
      <c r="T16022" s="16"/>
      <c r="U16022" s="1"/>
      <c r="V16022" s="1"/>
      <c r="W16022" s="1"/>
      <c r="X16022" s="1"/>
      <c r="Z16022" s="16"/>
      <c r="AA16022" s="1"/>
      <c r="AB16022" s="1"/>
      <c r="AD16022" s="16"/>
      <c r="AE16022" s="1"/>
      <c r="AF16022" s="1"/>
      <c r="AG16022" s="1"/>
      <c r="AH16022" s="1"/>
    </row>
    <row r="16023" spans="1:35" s="15" customFormat="1" ht="15" customHeight="1" x14ac:dyDescent="0.25">
      <c r="B16023" s="36" t="str">
        <f>'Laskun tiedot'!$A$23</f>
        <v xml:space="preserve"> </v>
      </c>
      <c r="M16023" s="16"/>
      <c r="N16023" s="1"/>
      <c r="O16023" s="1"/>
      <c r="P16023" s="16"/>
      <c r="Q16023" s="1"/>
      <c r="R16023" s="1"/>
      <c r="T16023" s="16"/>
      <c r="U16023" s="1"/>
      <c r="V16023" s="1"/>
      <c r="W16023" s="1"/>
      <c r="X16023" s="1"/>
      <c r="Z16023" s="16"/>
      <c r="AA16023" s="1"/>
      <c r="AB16023" s="1"/>
      <c r="AD16023" s="16"/>
      <c r="AE16023" s="1"/>
      <c r="AF16023" s="1"/>
      <c r="AG16023" s="1"/>
      <c r="AH16023" s="1"/>
    </row>
    <row r="16024" spans="1:35" s="15" customFormat="1" ht="15" customHeight="1" x14ac:dyDescent="0.25">
      <c r="B16024" s="36" t="str">
        <f>'Laskun tiedot'!$A$24</f>
        <v xml:space="preserve"> </v>
      </c>
      <c r="M16024" s="16"/>
      <c r="N16024" s="1"/>
      <c r="O16024" s="1"/>
      <c r="P16024" s="16"/>
      <c r="Q16024" s="1"/>
      <c r="R16024" s="1"/>
      <c r="T16024" s="16"/>
      <c r="U16024" s="1"/>
      <c r="V16024" s="1"/>
      <c r="W16024" s="1"/>
      <c r="X16024" s="1"/>
      <c r="Z16024" s="16"/>
      <c r="AA16024" s="1"/>
      <c r="AB16024" s="1"/>
      <c r="AD16024" s="16"/>
      <c r="AE16024" s="1"/>
      <c r="AF16024" s="1"/>
      <c r="AG16024" s="1"/>
      <c r="AH16024" s="1"/>
    </row>
    <row r="16025" spans="1:35" s="15" customFormat="1" ht="15" customHeight="1" x14ac:dyDescent="0.25">
      <c r="B16025" s="36" t="str">
        <f>'Laskun tiedot'!$A$25</f>
        <v xml:space="preserve"> </v>
      </c>
      <c r="M16025" s="16"/>
      <c r="N16025" s="1"/>
      <c r="O16025" s="1"/>
      <c r="P16025" s="16"/>
      <c r="Q16025" s="1"/>
      <c r="R16025" s="1"/>
      <c r="T16025" s="16"/>
      <c r="U16025" s="1"/>
      <c r="V16025" s="1"/>
      <c r="W16025" s="1"/>
      <c r="X16025" s="1"/>
      <c r="Z16025" s="16"/>
      <c r="AA16025" s="1"/>
      <c r="AB16025" s="1"/>
      <c r="AD16025" s="16"/>
      <c r="AE16025" s="1"/>
      <c r="AF16025" s="1"/>
      <c r="AG16025" s="1"/>
      <c r="AH16025" s="1"/>
    </row>
    <row r="16026" spans="1:35" s="15" customFormat="1" ht="15" customHeight="1" x14ac:dyDescent="0.25">
      <c r="B16026" s="36" t="str">
        <f>'Laskun tiedot'!$A$26</f>
        <v xml:space="preserve"> </v>
      </c>
      <c r="M16026" s="16"/>
      <c r="N16026" s="1"/>
      <c r="O16026" s="1"/>
      <c r="P16026" s="16"/>
      <c r="Q16026" s="1"/>
      <c r="R16026" s="1"/>
      <c r="T16026" s="16"/>
      <c r="U16026" s="1"/>
      <c r="V16026" s="1"/>
      <c r="W16026" s="1"/>
      <c r="X16026" s="1"/>
      <c r="Z16026" s="16"/>
      <c r="AA16026" s="1"/>
      <c r="AB16026" s="1"/>
      <c r="AD16026" s="16"/>
      <c r="AE16026" s="1"/>
      <c r="AF16026" s="1"/>
      <c r="AG16026" s="1"/>
      <c r="AH16026" s="1"/>
    </row>
    <row r="16027" spans="1:35" s="15" customFormat="1" ht="15" customHeight="1" x14ac:dyDescent="0.25">
      <c r="B16027" s="36" t="str">
        <f>'Laskun tiedot'!$A$27</f>
        <v xml:space="preserve"> </v>
      </c>
      <c r="M16027" s="16"/>
      <c r="N16027" s="1"/>
      <c r="O16027" s="1"/>
      <c r="P16027" s="16"/>
      <c r="Q16027" s="1"/>
      <c r="R16027" s="1"/>
      <c r="T16027" s="16"/>
      <c r="U16027" s="1"/>
      <c r="V16027" s="1"/>
      <c r="W16027" s="1"/>
      <c r="X16027" s="1"/>
      <c r="Z16027" s="16"/>
      <c r="AA16027" s="1"/>
      <c r="AB16027" s="1"/>
      <c r="AD16027" s="16"/>
      <c r="AE16027" s="1"/>
      <c r="AF16027" s="1"/>
      <c r="AG16027" s="1"/>
      <c r="AH16027" s="1"/>
    </row>
    <row r="16028" spans="1:35" s="15" customFormat="1" ht="15" customHeight="1" x14ac:dyDescent="0.25">
      <c r="B16028" s="36"/>
      <c r="M16028" s="16"/>
      <c r="N16028" s="1"/>
      <c r="O16028" s="1"/>
      <c r="P16028" s="16"/>
      <c r="Q16028" s="1"/>
      <c r="R16028" s="1"/>
      <c r="T16028" s="16"/>
      <c r="U16028" s="1"/>
      <c r="V16028" s="1"/>
      <c r="W16028" s="1"/>
      <c r="X16028" s="1"/>
      <c r="Z16028" s="16"/>
      <c r="AA16028" s="1"/>
      <c r="AB16028" s="1"/>
      <c r="AD16028" s="16"/>
      <c r="AE16028" s="1"/>
      <c r="AF16028" s="1"/>
      <c r="AG16028" s="1"/>
      <c r="AH16028" s="1"/>
    </row>
    <row r="16029" spans="1:35" s="80" customFormat="1" ht="12" customHeight="1" x14ac:dyDescent="0.25">
      <c r="B16029" s="143" t="str">
        <f>'Laskun tiedot'!$A$30</f>
        <v>Sihteeri:</v>
      </c>
      <c r="C16029" s="143"/>
      <c r="D16029" s="143"/>
      <c r="E16029" s="143"/>
      <c r="F16029" s="143"/>
      <c r="G16029" s="143"/>
      <c r="H16029" s="143"/>
      <c r="I16029" s="143"/>
      <c r="J16029" s="143" t="str">
        <f>'Laskun tiedot'!$B$30</f>
        <v>Puh.</v>
      </c>
      <c r="K16029" s="143"/>
      <c r="L16029" s="143"/>
      <c r="M16029" s="143"/>
      <c r="N16029" s="143"/>
      <c r="O16029" s="143"/>
      <c r="P16029" s="143"/>
      <c r="Q16029" s="143"/>
      <c r="R16029" s="143"/>
      <c r="S16029" s="143" t="str">
        <f>'Laskun tiedot'!$C$30</f>
        <v xml:space="preserve"> </v>
      </c>
      <c r="T16029" s="143"/>
      <c r="U16029" s="143"/>
      <c r="V16029" s="143"/>
      <c r="W16029" s="143"/>
      <c r="X16029" s="143"/>
      <c r="Y16029" s="143"/>
      <c r="Z16029" s="143"/>
      <c r="AA16029" s="143" t="str">
        <f>'Laskun tiedot'!$D$30</f>
        <v xml:space="preserve"> </v>
      </c>
      <c r="AB16029" s="143"/>
      <c r="AC16029" s="143"/>
      <c r="AD16029" s="143"/>
      <c r="AE16029" s="143"/>
      <c r="AF16029" s="143"/>
      <c r="AG16029" s="143"/>
      <c r="AH16029" s="143"/>
      <c r="AI16029" s="143"/>
    </row>
    <row r="16030" spans="1:35" s="79" customFormat="1" ht="12" customHeight="1" x14ac:dyDescent="0.2">
      <c r="B16030" s="143" t="str">
        <f>'Laskun tiedot'!$A$31</f>
        <v xml:space="preserve"> </v>
      </c>
      <c r="C16030" s="143"/>
      <c r="D16030" s="143"/>
      <c r="E16030" s="143"/>
      <c r="F16030" s="143"/>
      <c r="G16030" s="143"/>
      <c r="H16030" s="143"/>
      <c r="I16030" s="143"/>
      <c r="J16030" s="143" t="str">
        <f>'Laskun tiedot'!$B$31</f>
        <v xml:space="preserve"> </v>
      </c>
      <c r="K16030" s="143"/>
      <c r="L16030" s="143"/>
      <c r="M16030" s="143"/>
      <c r="N16030" s="143"/>
      <c r="O16030" s="143"/>
      <c r="P16030" s="143"/>
      <c r="Q16030" s="143"/>
      <c r="R16030" s="143"/>
      <c r="S16030" s="144" t="str">
        <f>'Laskun tiedot'!$C$31</f>
        <v xml:space="preserve"> </v>
      </c>
      <c r="T16030" s="144"/>
      <c r="U16030" s="144"/>
      <c r="V16030" s="144"/>
      <c r="W16030" s="144"/>
      <c r="X16030" s="144"/>
      <c r="Y16030" s="144"/>
      <c r="Z16030" s="144"/>
      <c r="AA16030" s="144" t="str">
        <f>'Laskun tiedot'!$D$31</f>
        <v xml:space="preserve"> </v>
      </c>
      <c r="AB16030" s="144"/>
      <c r="AC16030" s="144"/>
      <c r="AD16030" s="144"/>
      <c r="AE16030" s="144"/>
      <c r="AF16030" s="144"/>
      <c r="AG16030" s="144"/>
      <c r="AH16030" s="144"/>
      <c r="AI16030" s="144"/>
    </row>
    <row r="16031" spans="1:35" s="80" customFormat="1" ht="12" customHeight="1" x14ac:dyDescent="0.25">
      <c r="B16031" s="143" t="str">
        <f>'Laskun tiedot'!$A$32</f>
        <v xml:space="preserve"> </v>
      </c>
      <c r="C16031" s="143"/>
      <c r="D16031" s="143"/>
      <c r="E16031" s="143"/>
      <c r="F16031" s="143"/>
      <c r="G16031" s="143"/>
      <c r="H16031" s="143"/>
      <c r="I16031" s="143"/>
      <c r="J16031" s="143" t="str">
        <f>'Laskun tiedot'!$B$32</f>
        <v xml:space="preserve"> </v>
      </c>
      <c r="K16031" s="143"/>
      <c r="L16031" s="143"/>
      <c r="M16031" s="143"/>
      <c r="N16031" s="143"/>
      <c r="O16031" s="143"/>
      <c r="P16031" s="143"/>
      <c r="Q16031" s="143"/>
      <c r="R16031" s="143"/>
      <c r="S16031" s="144" t="str">
        <f>'Laskun tiedot'!$C$32</f>
        <v xml:space="preserve"> </v>
      </c>
      <c r="T16031" s="144"/>
      <c r="U16031" s="144"/>
      <c r="V16031" s="144"/>
      <c r="W16031" s="144"/>
      <c r="X16031" s="144"/>
      <c r="Y16031" s="144"/>
      <c r="Z16031" s="144"/>
      <c r="AA16031" s="144" t="str">
        <f>'Laskun tiedot'!$D$32</f>
        <v xml:space="preserve"> </v>
      </c>
      <c r="AB16031" s="144"/>
      <c r="AC16031" s="144"/>
      <c r="AD16031" s="144"/>
      <c r="AE16031" s="144"/>
      <c r="AF16031" s="144"/>
      <c r="AG16031" s="144"/>
      <c r="AH16031" s="144"/>
      <c r="AI16031" s="144"/>
    </row>
    <row r="16032" spans="1:35" s="15" customFormat="1" ht="15" customHeight="1" x14ac:dyDescent="0.25">
      <c r="A16032" s="60"/>
      <c r="B16032" s="61"/>
      <c r="C16032" s="61"/>
      <c r="D16032" s="61"/>
      <c r="E16032" s="61"/>
      <c r="F16032" s="61"/>
      <c r="G16032" s="61"/>
      <c r="H16032" s="61"/>
      <c r="I16032" s="61"/>
      <c r="J16032" s="61"/>
      <c r="K16032" s="61"/>
      <c r="L16032" s="61"/>
      <c r="M16032" s="61"/>
      <c r="N16032" s="61"/>
      <c r="O16032" s="61"/>
      <c r="P16032" s="61"/>
      <c r="Q16032" s="61"/>
      <c r="R16032" s="61"/>
      <c r="S16032" s="61"/>
      <c r="T16032" s="61"/>
      <c r="U16032" s="61"/>
      <c r="V16032" s="61"/>
      <c r="W16032" s="61"/>
      <c r="X16032" s="61"/>
      <c r="Y16032" s="61"/>
      <c r="Z16032" s="61"/>
      <c r="AA16032" s="61"/>
      <c r="AB16032" s="61"/>
      <c r="AC16032" s="61"/>
      <c r="AD16032" s="61"/>
      <c r="AE16032" s="61"/>
      <c r="AF16032" s="61"/>
      <c r="AG16032" s="61"/>
      <c r="AH16032" s="61"/>
      <c r="AI16032" s="61"/>
    </row>
    <row r="16033" spans="1:35" s="15" customFormat="1" ht="15" customHeight="1" x14ac:dyDescent="0.25">
      <c r="B16033" s="39"/>
      <c r="C16033" s="39"/>
      <c r="D16033" s="39"/>
      <c r="E16033" s="39"/>
      <c r="F16033" s="39"/>
      <c r="G16033" s="39"/>
      <c r="H16033" s="39"/>
      <c r="I16033" s="39"/>
      <c r="J16033" s="39"/>
      <c r="K16033" s="39"/>
      <c r="L16033" s="39"/>
      <c r="M16033" s="39"/>
      <c r="N16033" s="39"/>
      <c r="O16033" s="39"/>
      <c r="P16033" s="39"/>
      <c r="Q16033" s="39"/>
      <c r="R16033" s="39"/>
      <c r="S16033" s="39"/>
      <c r="T16033" s="39"/>
      <c r="U16033" s="39"/>
      <c r="V16033" s="39"/>
      <c r="W16033" s="39"/>
      <c r="X16033" s="39"/>
      <c r="Y16033" s="39"/>
      <c r="Z16033" s="39"/>
      <c r="AA16033" s="39"/>
      <c r="AB16033" s="59"/>
      <c r="AC16033" s="59"/>
      <c r="AD16033" s="39"/>
      <c r="AE16033" s="39"/>
      <c r="AF16033" s="39"/>
      <c r="AG16033" s="39"/>
      <c r="AH16033" s="39"/>
      <c r="AI16033" s="39"/>
    </row>
    <row r="16034" spans="1:35" s="15" customFormat="1" ht="11.1" customHeight="1" x14ac:dyDescent="0.25">
      <c r="A16034" s="72"/>
      <c r="B16034" s="73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  <c r="O16034" s="18"/>
      <c r="P16034" s="18"/>
      <c r="Q16034" s="18"/>
      <c r="R16034" s="18"/>
      <c r="S16034" s="127" t="s">
        <v>35</v>
      </c>
      <c r="T16034" s="128"/>
      <c r="U16034" s="128"/>
      <c r="V16034" s="128"/>
      <c r="W16034" s="128"/>
      <c r="X16034" s="128"/>
      <c r="Y16034" s="128"/>
      <c r="Z16034" s="128"/>
      <c r="AA16034" s="129"/>
      <c r="AB16034" s="128" t="s">
        <v>36</v>
      </c>
      <c r="AC16034" s="128"/>
      <c r="AD16034" s="128"/>
      <c r="AE16034" s="128"/>
      <c r="AF16034" s="128"/>
      <c r="AG16034" s="128"/>
      <c r="AH16034" s="128"/>
      <c r="AI16034" s="128"/>
    </row>
    <row r="16035" spans="1:35" s="15" customFormat="1" ht="15" customHeight="1" x14ac:dyDescent="0.25">
      <c r="A16035" s="116" t="s">
        <v>19</v>
      </c>
      <c r="B16035" s="130"/>
      <c r="C16035" s="20"/>
      <c r="D16035" s="133" t="str">
        <f>'Laskun tiedot'!$A$35</f>
        <v>EKOP 123456-09876543</v>
      </c>
      <c r="E16035" s="133"/>
      <c r="F16035" s="133"/>
      <c r="G16035" s="133"/>
      <c r="H16035" s="133"/>
      <c r="I16035" s="133"/>
      <c r="J16035" s="133"/>
      <c r="K16035" s="133"/>
      <c r="L16035" s="133"/>
      <c r="M16035" s="133"/>
      <c r="N16035" s="133"/>
      <c r="O16035" s="133"/>
      <c r="P16035" s="133"/>
      <c r="Q16035" s="133"/>
      <c r="R16035" s="133"/>
      <c r="S16035" s="134" t="str">
        <f>'Laskun tiedot'!$B$35</f>
        <v>FI67 1234 5609 8765 43</v>
      </c>
      <c r="T16035" s="135"/>
      <c r="U16035" s="135"/>
      <c r="V16035" s="135"/>
      <c r="W16035" s="135"/>
      <c r="X16035" s="135"/>
      <c r="Y16035" s="135"/>
      <c r="Z16035" s="135"/>
      <c r="AA16035" s="136"/>
      <c r="AB16035" s="135" t="str">
        <f>'Laskun tiedot'!$C$35</f>
        <v>OKOYFIHH</v>
      </c>
      <c r="AC16035" s="135"/>
      <c r="AD16035" s="135"/>
      <c r="AE16035" s="135"/>
      <c r="AF16035" s="135"/>
      <c r="AG16035" s="135"/>
      <c r="AH16035" s="135"/>
      <c r="AI16035" s="135"/>
    </row>
    <row r="16036" spans="1:35" s="15" customFormat="1" ht="15" customHeight="1" x14ac:dyDescent="0.25">
      <c r="A16036" s="116"/>
      <c r="B16036" s="130"/>
      <c r="C16036" s="20"/>
      <c r="D16036" s="133" t="str">
        <f>'Laskun tiedot'!$A$36</f>
        <v xml:space="preserve"> </v>
      </c>
      <c r="E16036" s="133"/>
      <c r="F16036" s="133"/>
      <c r="G16036" s="133"/>
      <c r="H16036" s="133"/>
      <c r="I16036" s="133"/>
      <c r="J16036" s="133"/>
      <c r="K16036" s="133"/>
      <c r="L16036" s="133"/>
      <c r="M16036" s="133"/>
      <c r="N16036" s="133"/>
      <c r="O16036" s="133"/>
      <c r="P16036" s="133"/>
      <c r="Q16036" s="133"/>
      <c r="R16036" s="137"/>
      <c r="S16036" s="134" t="str">
        <f>'Laskun tiedot'!$B$36</f>
        <v xml:space="preserve"> </v>
      </c>
      <c r="T16036" s="135"/>
      <c r="U16036" s="135"/>
      <c r="V16036" s="135"/>
      <c r="W16036" s="135"/>
      <c r="X16036" s="135"/>
      <c r="Y16036" s="135"/>
      <c r="Z16036" s="135"/>
      <c r="AA16036" s="136"/>
      <c r="AB16036" s="134" t="str">
        <f>'Laskun tiedot'!$C$36</f>
        <v xml:space="preserve"> </v>
      </c>
      <c r="AC16036" s="135"/>
      <c r="AD16036" s="135"/>
      <c r="AE16036" s="135"/>
      <c r="AF16036" s="135"/>
      <c r="AG16036" s="135"/>
      <c r="AH16036" s="135"/>
      <c r="AI16036" s="135"/>
    </row>
    <row r="16037" spans="1:35" s="15" customFormat="1" ht="15" customHeight="1" x14ac:dyDescent="0.25">
      <c r="A16037" s="131"/>
      <c r="B16037" s="132"/>
      <c r="C16037" s="20"/>
      <c r="D16037" s="138" t="str">
        <f>'Laskun tiedot'!$A$37</f>
        <v xml:space="preserve"> </v>
      </c>
      <c r="E16037" s="138"/>
      <c r="F16037" s="138"/>
      <c r="G16037" s="138"/>
      <c r="H16037" s="138"/>
      <c r="I16037" s="138"/>
      <c r="J16037" s="138"/>
      <c r="K16037" s="138"/>
      <c r="L16037" s="138"/>
      <c r="M16037" s="138"/>
      <c r="N16037" s="138"/>
      <c r="O16037" s="138"/>
      <c r="P16037" s="138"/>
      <c r="Q16037" s="138"/>
      <c r="R16037" s="139"/>
      <c r="S16037" s="140" t="str">
        <f>'Laskun tiedot'!$B$37</f>
        <v xml:space="preserve"> </v>
      </c>
      <c r="T16037" s="141"/>
      <c r="U16037" s="141"/>
      <c r="V16037" s="141"/>
      <c r="W16037" s="141"/>
      <c r="X16037" s="141"/>
      <c r="Y16037" s="141"/>
      <c r="Z16037" s="141"/>
      <c r="AA16037" s="142"/>
      <c r="AB16037" s="140" t="str">
        <f>'Laskun tiedot'!$C$37</f>
        <v xml:space="preserve"> </v>
      </c>
      <c r="AC16037" s="141"/>
      <c r="AD16037" s="141"/>
      <c r="AE16037" s="141"/>
      <c r="AF16037" s="141"/>
      <c r="AG16037" s="141"/>
      <c r="AH16037" s="141"/>
      <c r="AI16037" s="141"/>
    </row>
    <row r="16038" spans="1:35" s="15" customFormat="1" ht="15" customHeight="1" x14ac:dyDescent="0.25">
      <c r="A16038" s="101" t="s">
        <v>21</v>
      </c>
      <c r="B16038" s="102"/>
      <c r="C16038" s="22"/>
      <c r="D16038" s="107" t="str">
        <f>'Laskun tiedot'!$A$40</f>
        <v xml:space="preserve"> </v>
      </c>
      <c r="E16038" s="107"/>
      <c r="F16038" s="107"/>
      <c r="G16038" s="107"/>
      <c r="H16038" s="107"/>
      <c r="I16038" s="107"/>
      <c r="J16038" s="107"/>
      <c r="K16038" s="107"/>
      <c r="L16038" s="107"/>
      <c r="M16038" s="107"/>
      <c r="N16038" s="107"/>
      <c r="O16038" s="107"/>
      <c r="P16038" s="107"/>
      <c r="Q16038" s="107"/>
      <c r="R16038" s="108"/>
      <c r="S16038" s="23"/>
      <c r="T16038" s="24"/>
      <c r="U16038" s="25"/>
      <c r="V16038" s="25"/>
      <c r="W16038" s="25"/>
      <c r="X16038" s="25"/>
      <c r="Y16038" s="25"/>
      <c r="Z16038" s="25"/>
      <c r="AA16038" s="25"/>
      <c r="AB16038" s="25"/>
      <c r="AC16038" s="25"/>
      <c r="AD16038" s="25"/>
      <c r="AE16038" s="25"/>
      <c r="AF16038" s="25"/>
      <c r="AG16038" s="25"/>
      <c r="AH16038" s="25"/>
      <c r="AI16038" s="25"/>
    </row>
    <row r="16039" spans="1:35" s="15" customFormat="1" ht="15" customHeight="1" x14ac:dyDescent="0.25">
      <c r="A16039" s="103"/>
      <c r="B16039" s="104"/>
      <c r="C16039" s="20"/>
      <c r="D16039" s="109"/>
      <c r="E16039" s="109"/>
      <c r="F16039" s="109"/>
      <c r="G16039" s="109"/>
      <c r="H16039" s="109"/>
      <c r="I16039" s="109"/>
      <c r="J16039" s="109"/>
      <c r="K16039" s="109"/>
      <c r="L16039" s="109"/>
      <c r="M16039" s="109"/>
      <c r="N16039" s="109"/>
      <c r="O16039" s="109"/>
      <c r="P16039" s="109"/>
      <c r="Q16039" s="109"/>
      <c r="R16039" s="110"/>
      <c r="S16039" s="29"/>
      <c r="T16039" s="25" t="str">
        <f>'Laskun tiedot'!$A$43</f>
        <v>KÄYTÄ VIITETTÄ !</v>
      </c>
      <c r="U16039" s="25"/>
      <c r="V16039" s="25"/>
      <c r="W16039" s="25"/>
      <c r="X16039" s="25"/>
      <c r="Y16039" s="25"/>
      <c r="Z16039" s="25"/>
      <c r="AA16039" s="25"/>
      <c r="AB16039" s="25"/>
      <c r="AC16039" s="25"/>
      <c r="AD16039" s="25"/>
      <c r="AE16039" s="25"/>
      <c r="AF16039" s="25"/>
      <c r="AG16039" s="25"/>
      <c r="AH16039" s="25"/>
      <c r="AI16039" s="25"/>
    </row>
    <row r="16040" spans="1:35" s="15" customFormat="1" ht="15" customHeight="1" x14ac:dyDescent="0.25">
      <c r="A16040" s="105"/>
      <c r="B16040" s="106"/>
      <c r="C16040" s="26"/>
      <c r="D16040" s="111"/>
      <c r="E16040" s="111"/>
      <c r="F16040" s="111"/>
      <c r="G16040" s="111"/>
      <c r="H16040" s="111"/>
      <c r="I16040" s="111"/>
      <c r="J16040" s="111"/>
      <c r="K16040" s="111"/>
      <c r="L16040" s="111"/>
      <c r="M16040" s="111"/>
      <c r="N16040" s="111"/>
      <c r="O16040" s="111"/>
      <c r="P16040" s="111"/>
      <c r="Q16040" s="111"/>
      <c r="R16040" s="112"/>
      <c r="S16040" s="29"/>
      <c r="T16040" s="25" t="str">
        <f>'Laskun tiedot'!$A$44</f>
        <v xml:space="preserve"> </v>
      </c>
      <c r="U16040" s="25"/>
      <c r="V16040" s="25"/>
      <c r="W16040" s="25"/>
      <c r="X16040" s="25"/>
      <c r="Y16040" s="25"/>
      <c r="Z16040" s="27"/>
      <c r="AA16040" s="27"/>
      <c r="AB16040" s="27"/>
      <c r="AC16040" s="27"/>
      <c r="AD16040" s="27"/>
      <c r="AE16040" s="27"/>
      <c r="AF16040" s="27"/>
      <c r="AG16040" s="27"/>
      <c r="AH16040" s="27"/>
      <c r="AI16040" s="25"/>
    </row>
    <row r="16041" spans="1:35" s="15" customFormat="1" ht="15" customHeight="1" x14ac:dyDescent="0.25">
      <c r="A16041" s="113" t="s">
        <v>20</v>
      </c>
      <c r="B16041" s="101" t="s">
        <v>22</v>
      </c>
      <c r="C16041" s="20"/>
      <c r="D16041" s="20"/>
      <c r="E16041" s="20"/>
      <c r="F16041" s="20"/>
      <c r="G16041" s="20"/>
      <c r="H16041" s="20"/>
      <c r="I16041" s="20"/>
      <c r="J16041" s="20"/>
      <c r="K16041" s="20"/>
      <c r="L16041" s="20"/>
      <c r="M16041" s="20"/>
      <c r="N16041" s="20"/>
      <c r="O16041" s="20"/>
      <c r="P16041" s="20"/>
      <c r="Q16041" s="20"/>
      <c r="R16041" s="21"/>
      <c r="S16041" s="29"/>
      <c r="T16041" s="25" t="str">
        <f>'Laskun tiedot'!$A$45</f>
        <v xml:space="preserve"> </v>
      </c>
      <c r="U16041" s="25"/>
      <c r="V16041" s="25"/>
      <c r="W16041" s="25"/>
      <c r="X16041" s="25"/>
      <c r="Y16041" s="25"/>
      <c r="Z16041" s="25"/>
      <c r="AA16041" s="25"/>
      <c r="AB16041" s="25"/>
      <c r="AC16041" s="25"/>
      <c r="AD16041" s="25"/>
      <c r="AE16041" s="25"/>
      <c r="AF16041" s="25"/>
      <c r="AG16041" s="25"/>
      <c r="AH16041" s="25"/>
      <c r="AI16041" s="25"/>
    </row>
    <row r="16042" spans="1:35" s="15" customFormat="1" ht="15" customHeight="1" x14ac:dyDescent="0.25">
      <c r="A16042" s="114"/>
      <c r="B16042" s="116"/>
      <c r="C16042" s="20"/>
      <c r="D16042" s="117" t="str">
        <f ca="1">INDIRECT("Jäsenet!C"&amp;AI16002)&amp;$B$2&amp;INDIRECT("Jäsenet!B"&amp;AI16002)</f>
        <v xml:space="preserve"> </v>
      </c>
      <c r="E16042" s="117"/>
      <c r="F16042" s="117"/>
      <c r="G16042" s="117"/>
      <c r="H16042" s="117"/>
      <c r="I16042" s="117"/>
      <c r="J16042" s="117"/>
      <c r="K16042" s="117"/>
      <c r="L16042" s="117"/>
      <c r="M16042" s="117"/>
      <c r="N16042" s="117"/>
      <c r="O16042" s="117"/>
      <c r="P16042" s="117"/>
      <c r="Q16042" s="117"/>
      <c r="R16042" s="117"/>
      <c r="S16042" s="29"/>
      <c r="T16042" s="25" t="str">
        <f>'Laskun tiedot'!$A$46</f>
        <v xml:space="preserve"> </v>
      </c>
      <c r="U16042" s="25"/>
      <c r="V16042" s="25"/>
      <c r="W16042" s="25"/>
      <c r="X16042" s="25"/>
      <c r="Y16042" s="25"/>
      <c r="Z16042" s="25"/>
      <c r="AA16042" s="25"/>
      <c r="AB16042" s="25"/>
      <c r="AC16042" s="25"/>
      <c r="AD16042" s="25"/>
      <c r="AE16042" s="25"/>
      <c r="AF16042" s="25"/>
      <c r="AG16042" s="25"/>
      <c r="AH16042" s="25"/>
      <c r="AI16042" s="25"/>
    </row>
    <row r="16043" spans="1:35" s="15" customFormat="1" ht="15" customHeight="1" x14ac:dyDescent="0.25">
      <c r="A16043" s="114"/>
      <c r="B16043" s="116"/>
      <c r="C16043" s="20"/>
      <c r="D16043" s="117">
        <f ca="1">INDIRECT("Jäsenet!D"&amp;AI16002)</f>
        <v>0</v>
      </c>
      <c r="E16043" s="117"/>
      <c r="F16043" s="117"/>
      <c r="G16043" s="117"/>
      <c r="H16043" s="117"/>
      <c r="I16043" s="117"/>
      <c r="J16043" s="117"/>
      <c r="K16043" s="117"/>
      <c r="L16043" s="117"/>
      <c r="M16043" s="117"/>
      <c r="N16043" s="117"/>
      <c r="O16043" s="117"/>
      <c r="P16043" s="117"/>
      <c r="Q16043" s="117"/>
      <c r="R16043" s="117"/>
      <c r="S16043" s="29"/>
      <c r="T16043" s="25" t="str">
        <f>'Laskun tiedot'!$A$47</f>
        <v xml:space="preserve"> </v>
      </c>
      <c r="U16043" s="25"/>
      <c r="V16043" s="25"/>
      <c r="W16043" s="25"/>
      <c r="X16043" s="25"/>
      <c r="Y16043" s="25"/>
      <c r="Z16043" s="25"/>
      <c r="AA16043" s="25"/>
      <c r="AB16043" s="25"/>
      <c r="AC16043" s="25"/>
      <c r="AD16043" s="25"/>
      <c r="AE16043" s="25"/>
      <c r="AF16043" s="25"/>
      <c r="AG16043" s="25"/>
      <c r="AH16043" s="25"/>
      <c r="AI16043" s="25"/>
    </row>
    <row r="16044" spans="1:35" s="15" customFormat="1" ht="15" customHeight="1" x14ac:dyDescent="0.25">
      <c r="A16044" s="114"/>
      <c r="B16044" s="116"/>
      <c r="C16044" s="20"/>
      <c r="D16044" s="118" t="str">
        <f ca="1">INDIRECT("Jäsenet!E"&amp;AI16002)&amp;$B$2&amp;INDIRECT("Jäsenet!F"&amp;AI16002)</f>
        <v xml:space="preserve"> </v>
      </c>
      <c r="E16044" s="118"/>
      <c r="F16044" s="118"/>
      <c r="G16044" s="118"/>
      <c r="H16044" s="118"/>
      <c r="I16044" s="118"/>
      <c r="J16044" s="118"/>
      <c r="K16044" s="118"/>
      <c r="L16044" s="118"/>
      <c r="M16044" s="118"/>
      <c r="N16044" s="118"/>
      <c r="O16044" s="118"/>
      <c r="P16044" s="118"/>
      <c r="Q16044" s="118"/>
      <c r="R16044" s="118"/>
      <c r="S16044" s="29"/>
      <c r="T16044" s="25" t="str">
        <f>'Laskun tiedot'!$A$48</f>
        <v xml:space="preserve"> </v>
      </c>
      <c r="U16044" s="25"/>
      <c r="V16044" s="25"/>
      <c r="W16044" s="25"/>
      <c r="X16044" s="25"/>
      <c r="Y16044" s="25"/>
      <c r="Z16044" s="25"/>
      <c r="AA16044" s="25"/>
      <c r="AB16044" s="25"/>
      <c r="AC16044" s="25"/>
      <c r="AD16044" s="25"/>
      <c r="AE16044" s="25"/>
      <c r="AF16044" s="25"/>
      <c r="AG16044" s="25"/>
      <c r="AH16044" s="25"/>
      <c r="AI16044" s="25"/>
    </row>
    <row r="16045" spans="1:35" s="15" customFormat="1" ht="15" customHeight="1" x14ac:dyDescent="0.25">
      <c r="A16045" s="114"/>
      <c r="B16045" s="74"/>
      <c r="C16045" s="20"/>
      <c r="D16045" s="20"/>
      <c r="E16045" s="20"/>
      <c r="F16045" s="20"/>
      <c r="G16045" s="20"/>
      <c r="H16045" s="20"/>
      <c r="I16045" s="20"/>
      <c r="J16045" s="20"/>
      <c r="K16045" s="20"/>
      <c r="L16045" s="20"/>
      <c r="M16045" s="20"/>
      <c r="N16045" s="20"/>
      <c r="O16045" s="20"/>
      <c r="P16045" s="20"/>
      <c r="Q16045" s="20"/>
      <c r="R16045" s="21"/>
      <c r="S16045" s="30"/>
      <c r="T16045" s="25"/>
      <c r="U16045" s="25"/>
      <c r="V16045" s="25"/>
      <c r="W16045" s="25"/>
      <c r="X16045" s="25"/>
      <c r="Y16045" s="25"/>
      <c r="Z16045" s="25"/>
      <c r="AA16045" s="25"/>
      <c r="AB16045" s="25"/>
      <c r="AC16045" s="25"/>
      <c r="AD16045" s="25"/>
      <c r="AE16045" s="25"/>
      <c r="AF16045" s="25"/>
      <c r="AG16045" s="25"/>
      <c r="AH16045" s="25"/>
      <c r="AI16045" s="25"/>
    </row>
    <row r="16046" spans="1:35" s="15" customFormat="1" ht="12.6" customHeight="1" x14ac:dyDescent="0.25">
      <c r="A16046" s="114"/>
      <c r="B16046" s="119" t="s">
        <v>23</v>
      </c>
      <c r="C16046" s="20"/>
      <c r="D16046" s="20"/>
      <c r="E16046" s="20"/>
      <c r="F16046" s="20"/>
      <c r="G16046" s="20"/>
      <c r="H16046" s="20"/>
      <c r="I16046" s="20"/>
      <c r="J16046" s="20"/>
      <c r="K16046" s="20"/>
      <c r="L16046" s="20"/>
      <c r="M16046" s="20"/>
      <c r="N16046" s="20"/>
      <c r="O16046" s="20"/>
      <c r="P16046" s="20"/>
      <c r="Q16046" s="20"/>
      <c r="R16046" s="20"/>
      <c r="S16046" s="121" t="s">
        <v>39</v>
      </c>
      <c r="T16046" s="122"/>
      <c r="U16046" s="123"/>
      <c r="V16046" s="81">
        <f ca="1">INDIRECT("Jäsenet!G"&amp;AI16002)</f>
        <v>13217</v>
      </c>
      <c r="W16046" s="82"/>
      <c r="X16046" s="82"/>
      <c r="Y16046" s="82"/>
      <c r="Z16046" s="82"/>
      <c r="AA16046" s="82"/>
      <c r="AB16046" s="82"/>
      <c r="AC16046" s="82"/>
      <c r="AD16046" s="82"/>
      <c r="AE16046" s="82"/>
      <c r="AF16046" s="82"/>
      <c r="AG16046" s="82"/>
      <c r="AH16046" s="82"/>
      <c r="AI16046" s="82"/>
    </row>
    <row r="16047" spans="1:35" s="15" customFormat="1" ht="12.6" customHeight="1" x14ac:dyDescent="0.25">
      <c r="A16047" s="115"/>
      <c r="B16047" s="120"/>
      <c r="C16047" s="28"/>
      <c r="D16047" s="28"/>
      <c r="E16047" s="28"/>
      <c r="F16047" s="28"/>
      <c r="G16047" s="28"/>
      <c r="H16047" s="28"/>
      <c r="I16047" s="28"/>
      <c r="J16047" s="28"/>
      <c r="K16047" s="28"/>
      <c r="L16047" s="28"/>
      <c r="M16047" s="28"/>
      <c r="N16047" s="28"/>
      <c r="O16047" s="28"/>
      <c r="P16047" s="28"/>
      <c r="Q16047" s="28"/>
      <c r="R16047" s="28"/>
      <c r="S16047" s="124"/>
      <c r="T16047" s="125"/>
      <c r="U16047" s="126"/>
      <c r="V16047" s="83"/>
      <c r="W16047" s="84"/>
      <c r="X16047" s="84"/>
      <c r="Y16047" s="84"/>
      <c r="Z16047" s="84"/>
      <c r="AA16047" s="84"/>
      <c r="AB16047" s="85"/>
      <c r="AC16047" s="85"/>
      <c r="AD16047" s="85"/>
      <c r="AE16047" s="85"/>
      <c r="AF16047" s="85"/>
      <c r="AG16047" s="85"/>
      <c r="AH16047" s="85"/>
      <c r="AI16047" s="85"/>
    </row>
    <row r="16048" spans="1:35" s="15" customFormat="1" ht="24.95" customHeight="1" x14ac:dyDescent="0.25">
      <c r="A16048" s="86" t="s">
        <v>37</v>
      </c>
      <c r="B16048" s="87"/>
      <c r="C16048" s="88"/>
      <c r="D16048" s="89"/>
      <c r="E16048" s="89"/>
      <c r="F16048" s="89"/>
      <c r="G16048" s="89"/>
      <c r="H16048" s="89"/>
      <c r="I16048" s="89"/>
      <c r="J16048" s="89"/>
      <c r="K16048" s="89"/>
      <c r="L16048" s="89"/>
      <c r="M16048" s="89"/>
      <c r="N16048" s="89"/>
      <c r="O16048" s="89"/>
      <c r="P16048" s="89"/>
      <c r="Q16048" s="89"/>
      <c r="R16048" s="90"/>
      <c r="S16048" s="91" t="s">
        <v>40</v>
      </c>
      <c r="T16048" s="92"/>
      <c r="U16048" s="93"/>
      <c r="V16048" s="94">
        <f>'Laskun tiedot'!$A$8</f>
        <v>40907</v>
      </c>
      <c r="W16048" s="95"/>
      <c r="X16048" s="95"/>
      <c r="Y16048" s="95"/>
      <c r="Z16048" s="96"/>
      <c r="AA16048" s="97" t="s">
        <v>24</v>
      </c>
      <c r="AB16048" s="98"/>
      <c r="AC16048" s="99" t="str">
        <f>'Laskun tiedot'!$A$51</f>
        <v xml:space="preserve"> </v>
      </c>
      <c r="AD16048" s="99"/>
      <c r="AE16048" s="99"/>
      <c r="AF16048" s="99"/>
      <c r="AG16048" s="99"/>
      <c r="AH16048" s="99"/>
      <c r="AI16048" s="99"/>
    </row>
    <row r="16049" spans="1:35" s="15" customFormat="1" ht="9.9499999999999993" customHeight="1" x14ac:dyDescent="0.25">
      <c r="B16049" s="41"/>
      <c r="C16049" s="42"/>
      <c r="D16049" s="42"/>
      <c r="E16049" s="42"/>
      <c r="F16049" s="42"/>
      <c r="G16049" s="42"/>
      <c r="H16049" s="42"/>
      <c r="I16049" s="43"/>
      <c r="J16049" s="42"/>
      <c r="K16049" s="42"/>
      <c r="L16049" s="42"/>
      <c r="M16049" s="42"/>
      <c r="N16049" s="42"/>
      <c r="O16049" s="42"/>
      <c r="P16049" s="42"/>
      <c r="Q16049" s="18"/>
      <c r="R16049" s="18"/>
      <c r="S16049" s="44"/>
      <c r="T16049" s="44"/>
      <c r="U16049" s="19"/>
      <c r="V16049" s="45"/>
      <c r="W16049" s="45"/>
      <c r="X16049" s="45"/>
      <c r="Y16049" s="45"/>
      <c r="Z16049" s="45"/>
      <c r="AA16049" s="45"/>
      <c r="AB16049" s="46"/>
      <c r="AC16049" s="47"/>
      <c r="AD16049" s="48"/>
      <c r="AE16049" s="48"/>
      <c r="AF16049" s="48"/>
      <c r="AG16049" s="48"/>
      <c r="AH16049" s="48"/>
      <c r="AI16049" s="48"/>
    </row>
    <row r="16050" spans="1:35" s="15" customFormat="1" ht="50.1" customHeight="1" x14ac:dyDescent="0.25">
      <c r="B16050" s="41"/>
      <c r="C16050" s="42"/>
      <c r="D16050" s="42"/>
      <c r="E16050" s="42"/>
      <c r="F16050" s="42"/>
      <c r="G16050" s="42"/>
      <c r="H16050" s="42"/>
      <c r="I16050" s="43"/>
      <c r="J16050" s="42"/>
      <c r="K16050" s="42"/>
      <c r="L16050" s="42"/>
      <c r="M16050" s="42"/>
      <c r="N16050" s="42"/>
      <c r="O16050" s="42"/>
      <c r="P16050" s="42"/>
      <c r="Q16050" s="18"/>
      <c r="R16050" s="18"/>
      <c r="S16050" s="44"/>
      <c r="T16050" s="44"/>
      <c r="U16050" s="19"/>
      <c r="V16050" s="45"/>
      <c r="W16050" s="45"/>
      <c r="X16050" s="100" t="s">
        <v>38</v>
      </c>
      <c r="Y16050" s="100"/>
      <c r="Z16050" s="100"/>
      <c r="AA16050" s="100"/>
      <c r="AB16050" s="100"/>
      <c r="AC16050" s="100"/>
      <c r="AD16050" s="100"/>
      <c r="AE16050" s="100"/>
      <c r="AF16050" s="100"/>
      <c r="AG16050" s="100"/>
      <c r="AH16050" s="100"/>
      <c r="AI16050" s="100"/>
    </row>
    <row r="16051" spans="1:35" s="8" customFormat="1" ht="23.25" x14ac:dyDescent="0.35">
      <c r="B16051" s="66"/>
      <c r="C16051" s="150" t="str">
        <f>'Laskun tiedot'!$A$2</f>
        <v>Yhdistys ry</v>
      </c>
      <c r="D16051" s="150"/>
      <c r="E16051" s="150"/>
      <c r="F16051" s="150"/>
      <c r="G16051" s="150"/>
      <c r="H16051" s="150"/>
      <c r="I16051" s="150"/>
      <c r="J16051" s="150"/>
      <c r="K16051" s="150"/>
      <c r="L16051" s="150"/>
      <c r="M16051" s="150"/>
      <c r="N16051" s="150"/>
      <c r="O16051" s="150"/>
      <c r="P16051" s="150"/>
      <c r="Q16051" s="150"/>
      <c r="R16051" s="150"/>
      <c r="S16051" s="150"/>
      <c r="T16051" s="10"/>
      <c r="U16051" s="9"/>
      <c r="V16051" s="9"/>
      <c r="W16051" s="150" t="s">
        <v>16</v>
      </c>
      <c r="X16051" s="150"/>
      <c r="Y16051" s="150"/>
      <c r="Z16051" s="150"/>
    </row>
    <row r="16052" spans="1:35" s="15" customFormat="1" x14ac:dyDescent="0.25">
      <c r="B16052" s="15" t="s">
        <v>25</v>
      </c>
      <c r="AI16052" s="65">
        <v>323</v>
      </c>
    </row>
    <row r="16053" spans="1:35" s="11" customFormat="1" ht="15" customHeight="1" x14ac:dyDescent="0.2">
      <c r="V16053" s="68"/>
      <c r="W16053" s="145" t="s">
        <v>26</v>
      </c>
      <c r="X16053" s="145"/>
      <c r="Y16053" s="145"/>
      <c r="Z16053" s="145"/>
      <c r="AA16053" s="145"/>
      <c r="AB16053" s="145"/>
      <c r="AC16053" s="68"/>
      <c r="AD16053" s="68"/>
      <c r="AE16053" s="145" t="s">
        <v>18</v>
      </c>
      <c r="AF16053" s="145"/>
      <c r="AG16053" s="145"/>
      <c r="AH16053" s="145"/>
      <c r="AI16053" s="145"/>
    </row>
    <row r="16054" spans="1:35" s="15" customFormat="1" ht="15" customHeight="1" x14ac:dyDescent="0.25">
      <c r="B16054" s="62"/>
      <c r="C16054" s="146" t="str">
        <f ca="1">INDIRECT("Jäsenet!C"&amp;AI16052)&amp;$B$2&amp;INDIRECT("Jäsenet!B"&amp;AI16052)</f>
        <v xml:space="preserve"> </v>
      </c>
      <c r="D16054" s="146"/>
      <c r="E16054" s="146"/>
      <c r="F16054" s="146"/>
      <c r="G16054" s="146"/>
      <c r="H16054" s="146"/>
      <c r="I16054" s="146"/>
      <c r="J16054" s="146"/>
      <c r="K16054" s="146"/>
      <c r="L16054" s="146"/>
      <c r="M16054" s="146"/>
      <c r="N16054" s="146"/>
      <c r="O16054" s="146"/>
      <c r="P16054" s="146"/>
      <c r="Q16054" s="146"/>
      <c r="R16054" s="146"/>
      <c r="S16054" s="146"/>
      <c r="T16054" s="13"/>
      <c r="U16054" s="64"/>
      <c r="V16054" s="64"/>
      <c r="W16054" s="147">
        <f>'Laskun tiedot'!$A$5</f>
        <v>40618</v>
      </c>
      <c r="X16054" s="147"/>
      <c r="Y16054" s="147"/>
      <c r="Z16054" s="147"/>
      <c r="AA16054" s="147"/>
      <c r="AB16054" s="147"/>
      <c r="AC16054" s="64"/>
      <c r="AD16054" s="64"/>
      <c r="AE16054" s="147">
        <f>'Laskun tiedot'!$A$8</f>
        <v>40907</v>
      </c>
      <c r="AF16054" s="147"/>
      <c r="AG16054" s="147"/>
      <c r="AH16054" s="147"/>
      <c r="AI16054" s="147"/>
    </row>
    <row r="16055" spans="1:35" s="15" customFormat="1" ht="15" customHeight="1" x14ac:dyDescent="0.25">
      <c r="B16055" s="62"/>
      <c r="C16055" s="146">
        <f ca="1">INDIRECT("Jäsenet!D"&amp;AI16052)</f>
        <v>0</v>
      </c>
      <c r="D16055" s="146"/>
      <c r="E16055" s="146"/>
      <c r="F16055" s="146"/>
      <c r="G16055" s="146"/>
      <c r="H16055" s="146"/>
      <c r="I16055" s="146"/>
      <c r="J16055" s="146"/>
      <c r="K16055" s="146"/>
      <c r="L16055" s="146"/>
      <c r="M16055" s="146"/>
      <c r="N16055" s="146"/>
      <c r="O16055" s="146"/>
      <c r="P16055" s="146"/>
      <c r="Q16055" s="146"/>
      <c r="R16055" s="146"/>
      <c r="S16055" s="146"/>
    </row>
    <row r="16056" spans="1:35" s="11" customFormat="1" ht="15" customHeight="1" x14ac:dyDescent="0.25">
      <c r="B16056" s="67"/>
      <c r="C16056" s="148" t="str">
        <f ca="1">INDIRECT("Jäsenet!E"&amp;AI16052)&amp;$B$2&amp;INDIRECT("Jäsenet!F"&amp;AI16052)</f>
        <v xml:space="preserve"> </v>
      </c>
      <c r="D16056" s="148"/>
      <c r="E16056" s="148"/>
      <c r="F16056" s="148"/>
      <c r="G16056" s="148"/>
      <c r="H16056" s="148"/>
      <c r="I16056" s="148"/>
      <c r="J16056" s="148"/>
      <c r="K16056" s="148"/>
      <c r="L16056" s="148"/>
      <c r="M16056" s="148"/>
      <c r="N16056" s="148"/>
      <c r="O16056" s="148"/>
      <c r="P16056" s="148"/>
      <c r="Q16056" s="148"/>
      <c r="R16056" s="148"/>
      <c r="S16056" s="148"/>
      <c r="W16056" s="145" t="s">
        <v>17</v>
      </c>
      <c r="X16056" s="145"/>
      <c r="Y16056" s="145"/>
      <c r="Z16056" s="145"/>
      <c r="AA16056" s="145"/>
      <c r="AB16056" s="145"/>
    </row>
    <row r="16057" spans="1:35" s="15" customFormat="1" ht="15" customHeight="1" x14ac:dyDescent="0.25">
      <c r="T16057" s="78"/>
      <c r="U16057" s="63"/>
      <c r="V16057" s="63"/>
      <c r="W16057" s="149">
        <f ca="1">INDIRECT("Jäsenet!A"&amp;AI16052)</f>
        <v>322</v>
      </c>
      <c r="X16057" s="149"/>
      <c r="Y16057" s="149"/>
      <c r="Z16057" s="149"/>
      <c r="AA16057" s="149"/>
      <c r="AB16057" s="149"/>
    </row>
    <row r="16058" spans="1:35" s="15" customFormat="1" ht="15" customHeight="1" x14ac:dyDescent="0.25">
      <c r="B16058" s="39"/>
      <c r="C16058" s="39"/>
      <c r="D16058" s="39"/>
      <c r="E16058" s="39"/>
      <c r="F16058" s="39"/>
      <c r="G16058" s="39"/>
      <c r="H16058" s="39"/>
      <c r="I16058" s="39"/>
      <c r="J16058" s="39"/>
      <c r="K16058" s="39"/>
      <c r="L16058" s="39"/>
      <c r="M16058" s="39"/>
      <c r="N16058" s="39"/>
      <c r="O16058" s="39"/>
      <c r="P16058" s="39"/>
      <c r="Q16058" s="39"/>
      <c r="R16058" s="39"/>
      <c r="S16058" s="39"/>
      <c r="T16058" s="78"/>
      <c r="U16058" s="78"/>
      <c r="V16058" s="78"/>
      <c r="W16058" s="78"/>
      <c r="X16058" s="78"/>
      <c r="Y16058" s="78"/>
      <c r="Z16058" s="78"/>
      <c r="AA16058" s="39"/>
      <c r="AB16058" s="39"/>
      <c r="AC16058" s="39"/>
      <c r="AD16058" s="39"/>
      <c r="AE16058" s="39"/>
      <c r="AF16058" s="39"/>
      <c r="AG16058" s="39"/>
      <c r="AH16058" s="39"/>
      <c r="AI16058" s="39"/>
    </row>
    <row r="16059" spans="1:35" s="15" customFormat="1" ht="15" customHeight="1" x14ac:dyDescent="0.25">
      <c r="A16059" s="32"/>
      <c r="B16059" s="32"/>
      <c r="C16059" s="32"/>
      <c r="D16059" s="32"/>
      <c r="E16059" s="32"/>
      <c r="F16059" s="32"/>
      <c r="G16059" s="32"/>
      <c r="H16059" s="32"/>
      <c r="I16059" s="32"/>
      <c r="J16059" s="32"/>
      <c r="K16059" s="32"/>
      <c r="L16059" s="32"/>
      <c r="M16059" s="32"/>
      <c r="N16059" s="32"/>
      <c r="O16059" s="32"/>
      <c r="P16059" s="32"/>
      <c r="Q16059" s="32"/>
      <c r="R16059" s="32"/>
      <c r="S16059" s="32"/>
      <c r="T16059" s="33"/>
      <c r="U16059" s="33"/>
      <c r="V16059" s="33"/>
      <c r="W16059" s="35"/>
      <c r="X16059" s="33"/>
      <c r="Y16059" s="33"/>
      <c r="Z16059" s="33"/>
      <c r="AA16059" s="32"/>
      <c r="AB16059" s="32"/>
      <c r="AC16059" s="32"/>
      <c r="AD16059" s="32"/>
      <c r="AE16059" s="32"/>
      <c r="AF16059" s="32"/>
      <c r="AG16059" s="32"/>
      <c r="AH16059" s="32"/>
      <c r="AI16059" s="32"/>
    </row>
    <row r="16060" spans="1:35" s="15" customFormat="1" ht="15" customHeight="1" x14ac:dyDescent="0.25">
      <c r="B16060" s="39"/>
      <c r="C16060" s="39"/>
      <c r="D16060" s="39"/>
      <c r="E16060" s="39"/>
      <c r="F16060" s="39"/>
      <c r="G16060" s="39"/>
      <c r="H16060" s="39"/>
      <c r="I16060" s="39"/>
      <c r="J16060" s="39"/>
      <c r="K16060" s="39"/>
      <c r="L16060" s="39"/>
      <c r="M16060" s="39"/>
      <c r="N16060" s="39"/>
      <c r="O16060" s="39"/>
      <c r="P16060" s="39"/>
      <c r="Q16060" s="39"/>
      <c r="R16060" s="39"/>
      <c r="S16060" s="39"/>
      <c r="T16060" s="78"/>
      <c r="U16060" s="78"/>
      <c r="V16060" s="78"/>
      <c r="W16060" s="34"/>
      <c r="X16060" s="78"/>
      <c r="Y16060" s="78"/>
      <c r="Z16060" s="78"/>
      <c r="AA16060" s="39"/>
      <c r="AB16060" s="39"/>
      <c r="AC16060" s="39"/>
      <c r="AD16060" s="39"/>
      <c r="AE16060" s="39"/>
      <c r="AF16060" s="39"/>
      <c r="AG16060" s="39"/>
      <c r="AH16060" s="39"/>
      <c r="AI16060" s="39"/>
    </row>
    <row r="16061" spans="1:35" s="15" customFormat="1" ht="15" customHeight="1" x14ac:dyDescent="0.25">
      <c r="B16061" s="36" t="str">
        <f>'Laskun tiedot'!$A$11</f>
        <v>--------------------</v>
      </c>
      <c r="C16061" s="39"/>
      <c r="D16061" s="39"/>
      <c r="E16061" s="39"/>
      <c r="F16061" s="39"/>
      <c r="G16061" s="39"/>
      <c r="H16061" s="39"/>
      <c r="I16061" s="39"/>
      <c r="J16061" s="39"/>
      <c r="K16061" s="39"/>
      <c r="L16061" s="39"/>
      <c r="M16061" s="39"/>
      <c r="N16061" s="39"/>
      <c r="O16061" s="39"/>
      <c r="P16061" s="39"/>
      <c r="Q16061" s="39"/>
      <c r="R16061" s="39"/>
      <c r="S16061" s="39"/>
      <c r="T16061" s="17"/>
      <c r="U16061" s="17"/>
      <c r="V16061" s="17"/>
      <c r="W16061" s="17"/>
      <c r="X16061" s="17"/>
      <c r="Y16061" s="17"/>
      <c r="Z16061" s="17"/>
      <c r="AA16061" s="17"/>
      <c r="AB16061" s="17"/>
      <c r="AC16061" s="17"/>
      <c r="AD16061" s="17"/>
      <c r="AE16061" s="17"/>
      <c r="AF16061" s="17"/>
      <c r="AG16061" s="17"/>
      <c r="AH16061" s="17"/>
      <c r="AI16061" s="17"/>
    </row>
    <row r="16062" spans="1:35" s="15" customFormat="1" ht="15" customHeight="1" x14ac:dyDescent="0.25">
      <c r="B16062" s="36" t="str">
        <f>'Laskun tiedot'!$A$12</f>
        <v>Vuosi 2011</v>
      </c>
      <c r="C16062" s="78"/>
      <c r="D16062" s="78"/>
      <c r="E16062" s="78"/>
      <c r="F16062" s="78"/>
      <c r="G16062" s="78"/>
      <c r="H16062" s="78"/>
      <c r="I16062" s="78"/>
      <c r="J16062" s="78"/>
      <c r="K16062" s="78"/>
      <c r="L16062" s="78"/>
      <c r="M16062" s="78"/>
      <c r="N16062" s="78"/>
      <c r="O16062" s="78"/>
      <c r="P16062" s="39"/>
      <c r="Q16062" s="39"/>
      <c r="R16062" s="39"/>
      <c r="S16062" s="39"/>
      <c r="T16062" s="39"/>
      <c r="U16062" s="39"/>
      <c r="V16062" s="39"/>
      <c r="W16062" s="39"/>
      <c r="X16062" s="39"/>
      <c r="Y16062" s="39"/>
      <c r="Z16062" s="39"/>
      <c r="AA16062" s="39"/>
      <c r="AB16062" s="39"/>
      <c r="AC16062" s="13"/>
      <c r="AD16062" s="13"/>
      <c r="AE16062" s="13"/>
      <c r="AF16062" s="13"/>
      <c r="AG16062" s="13"/>
      <c r="AH16062" s="13"/>
      <c r="AI16062" s="13"/>
    </row>
    <row r="16063" spans="1:35" s="15" customFormat="1" ht="15" customHeight="1" x14ac:dyDescent="0.25">
      <c r="B16063" s="36" t="str">
        <f>'Laskun tiedot'!$A$13</f>
        <v>JÄSENMAKSU ………. 10 €</v>
      </c>
      <c r="T16063" s="11"/>
      <c r="U16063" s="11"/>
      <c r="V16063" s="11"/>
      <c r="W16063" s="11"/>
      <c r="X16063" s="11"/>
      <c r="Y16063" s="11"/>
      <c r="Z16063" s="11"/>
      <c r="AA16063" s="11"/>
      <c r="AB16063" s="11"/>
      <c r="AC16063" s="11"/>
      <c r="AD16063" s="11"/>
      <c r="AE16063" s="11"/>
      <c r="AF16063" s="11"/>
      <c r="AG16063" s="11"/>
      <c r="AH16063" s="11"/>
      <c r="AI16063" s="11"/>
    </row>
    <row r="16064" spans="1:35" s="15" customFormat="1" ht="15" customHeight="1" x14ac:dyDescent="0.25">
      <c r="B16064" s="36" t="str">
        <f>'Laskun tiedot'!$A$14</f>
        <v>--------------------</v>
      </c>
      <c r="T16064" s="39"/>
      <c r="AC16064" s="39"/>
    </row>
    <row r="16065" spans="2:35" s="15" customFormat="1" ht="15" customHeight="1" x14ac:dyDescent="0.25">
      <c r="B16065" s="36" t="str">
        <f>'Laskun tiedot'!$A$15</f>
        <v xml:space="preserve"> </v>
      </c>
      <c r="T16065" s="11"/>
      <c r="U16065" s="11"/>
      <c r="V16065" s="11"/>
      <c r="W16065" s="11"/>
      <c r="X16065" s="11"/>
      <c r="Y16065" s="11"/>
      <c r="Z16065" s="11"/>
      <c r="AA16065" s="11"/>
      <c r="AB16065" s="11"/>
      <c r="AC16065" s="11"/>
      <c r="AD16065" s="11"/>
      <c r="AE16065" s="11"/>
      <c r="AF16065" s="11"/>
      <c r="AG16065" s="11"/>
      <c r="AH16065" s="11"/>
      <c r="AI16065" s="11"/>
    </row>
    <row r="16066" spans="2:35" s="15" customFormat="1" ht="15" customHeight="1" x14ac:dyDescent="0.25">
      <c r="B16066" s="36" t="str">
        <f>'Laskun tiedot'!$A$16</f>
        <v xml:space="preserve"> </v>
      </c>
      <c r="C16066" s="39"/>
      <c r="D16066" s="39"/>
      <c r="E16066" s="39"/>
      <c r="F16066" s="39"/>
      <c r="G16066" s="39"/>
      <c r="H16066" s="39"/>
      <c r="I16066" s="39"/>
      <c r="J16066" s="39"/>
      <c r="K16066" s="39"/>
      <c r="L16066" s="39"/>
      <c r="M16066" s="39"/>
      <c r="N16066" s="39"/>
      <c r="O16066" s="39"/>
      <c r="P16066" s="39"/>
      <c r="Q16066" s="39"/>
      <c r="R16066" s="39"/>
      <c r="S16066" s="39"/>
      <c r="T16066" s="39"/>
      <c r="U16066" s="39"/>
      <c r="V16066" s="39"/>
      <c r="W16066" s="39"/>
      <c r="X16066" s="39"/>
      <c r="Y16066" s="39"/>
      <c r="Z16066" s="39"/>
      <c r="AA16066" s="39"/>
      <c r="AB16066" s="39"/>
      <c r="AC16066" s="39"/>
      <c r="AD16066" s="39"/>
      <c r="AE16066" s="39"/>
      <c r="AF16066" s="39"/>
      <c r="AG16066" s="39"/>
      <c r="AH16066" s="39"/>
      <c r="AI16066" s="39"/>
    </row>
    <row r="16067" spans="2:35" s="15" customFormat="1" ht="15" customHeight="1" x14ac:dyDescent="0.25">
      <c r="B16067" s="36" t="str">
        <f>'Laskun tiedot'!$A$17</f>
        <v xml:space="preserve"> </v>
      </c>
    </row>
    <row r="16068" spans="2:35" s="11" customFormat="1" ht="15" customHeight="1" x14ac:dyDescent="0.25">
      <c r="B16068" s="36" t="str">
        <f>'Laskun tiedot'!$A$18</f>
        <v xml:space="preserve"> </v>
      </c>
    </row>
    <row r="16069" spans="2:35" s="15" customFormat="1" ht="15" customHeight="1" x14ac:dyDescent="0.25">
      <c r="B16069" s="36" t="str">
        <f>'Laskun tiedot'!$A$19</f>
        <v xml:space="preserve"> </v>
      </c>
      <c r="M16069" s="16"/>
      <c r="N16069" s="1"/>
      <c r="O16069" s="1"/>
      <c r="P16069" s="16"/>
      <c r="Q16069" s="1"/>
      <c r="R16069" s="1"/>
      <c r="T16069" s="16"/>
      <c r="U16069" s="1"/>
      <c r="V16069" s="1"/>
      <c r="W16069" s="1"/>
      <c r="X16069" s="1"/>
      <c r="Z16069" s="16"/>
      <c r="AA16069" s="1"/>
      <c r="AB16069" s="1"/>
      <c r="AD16069" s="16"/>
      <c r="AE16069" s="1"/>
      <c r="AF16069" s="1"/>
      <c r="AG16069" s="1"/>
      <c r="AH16069" s="1"/>
    </row>
    <row r="16070" spans="2:35" s="15" customFormat="1" ht="15" customHeight="1" x14ac:dyDescent="0.25">
      <c r="B16070" s="36" t="str">
        <f>'Laskun tiedot'!$A$20</f>
        <v xml:space="preserve"> </v>
      </c>
      <c r="M16070" s="16"/>
      <c r="N16070" s="1"/>
      <c r="O16070" s="1"/>
      <c r="P16070" s="16"/>
      <c r="Q16070" s="1"/>
      <c r="R16070" s="1"/>
      <c r="T16070" s="16"/>
      <c r="U16070" s="1"/>
      <c r="V16070" s="1"/>
      <c r="W16070" s="1"/>
      <c r="X16070" s="1"/>
      <c r="Z16070" s="16"/>
      <c r="AA16070" s="1"/>
      <c r="AB16070" s="1"/>
      <c r="AD16070" s="16"/>
      <c r="AE16070" s="1"/>
      <c r="AF16070" s="1"/>
      <c r="AG16070" s="1"/>
      <c r="AH16070" s="1"/>
    </row>
    <row r="16071" spans="2:35" s="15" customFormat="1" ht="15" customHeight="1" x14ac:dyDescent="0.25">
      <c r="B16071" s="36" t="str">
        <f>'Laskun tiedot'!$A$21</f>
        <v xml:space="preserve"> </v>
      </c>
      <c r="M16071" s="16"/>
      <c r="N16071" s="1"/>
      <c r="O16071" s="1"/>
      <c r="P16071" s="16"/>
      <c r="Q16071" s="1"/>
      <c r="R16071" s="1"/>
      <c r="T16071" s="16"/>
      <c r="U16071" s="1"/>
      <c r="V16071" s="1"/>
      <c r="W16071" s="1"/>
      <c r="X16071" s="1"/>
      <c r="Z16071" s="16"/>
      <c r="AA16071" s="1"/>
      <c r="AB16071" s="1"/>
      <c r="AD16071" s="16"/>
      <c r="AE16071" s="1"/>
      <c r="AF16071" s="1"/>
      <c r="AG16071" s="1"/>
      <c r="AH16071" s="1"/>
    </row>
    <row r="16072" spans="2:35" s="15" customFormat="1" ht="15" customHeight="1" x14ac:dyDescent="0.25">
      <c r="B16072" s="36" t="str">
        <f>'Laskun tiedot'!$A$22</f>
        <v xml:space="preserve"> </v>
      </c>
      <c r="M16072" s="16"/>
      <c r="N16072" s="1"/>
      <c r="O16072" s="1"/>
      <c r="P16072" s="16"/>
      <c r="Q16072" s="1"/>
      <c r="R16072" s="1"/>
      <c r="T16072" s="16"/>
      <c r="U16072" s="1"/>
      <c r="V16072" s="1"/>
      <c r="W16072" s="1"/>
      <c r="X16072" s="1"/>
      <c r="Z16072" s="16"/>
      <c r="AA16072" s="1"/>
      <c r="AB16072" s="1"/>
      <c r="AD16072" s="16"/>
      <c r="AE16072" s="1"/>
      <c r="AF16072" s="1"/>
      <c r="AG16072" s="1"/>
      <c r="AH16072" s="1"/>
    </row>
    <row r="16073" spans="2:35" s="15" customFormat="1" ht="15" customHeight="1" x14ac:dyDescent="0.25">
      <c r="B16073" s="36" t="str">
        <f>'Laskun tiedot'!$A$23</f>
        <v xml:space="preserve"> </v>
      </c>
      <c r="M16073" s="16"/>
      <c r="N16073" s="1"/>
      <c r="O16073" s="1"/>
      <c r="P16073" s="16"/>
      <c r="Q16073" s="1"/>
      <c r="R16073" s="1"/>
      <c r="T16073" s="16"/>
      <c r="U16073" s="1"/>
      <c r="V16073" s="1"/>
      <c r="W16073" s="1"/>
      <c r="X16073" s="1"/>
      <c r="Z16073" s="16"/>
      <c r="AA16073" s="1"/>
      <c r="AB16073" s="1"/>
      <c r="AD16073" s="16"/>
      <c r="AE16073" s="1"/>
      <c r="AF16073" s="1"/>
      <c r="AG16073" s="1"/>
      <c r="AH16073" s="1"/>
    </row>
    <row r="16074" spans="2:35" s="15" customFormat="1" ht="15" customHeight="1" x14ac:dyDescent="0.25">
      <c r="B16074" s="36" t="str">
        <f>'Laskun tiedot'!$A$24</f>
        <v xml:space="preserve"> </v>
      </c>
      <c r="M16074" s="16"/>
      <c r="N16074" s="1"/>
      <c r="O16074" s="1"/>
      <c r="P16074" s="16"/>
      <c r="Q16074" s="1"/>
      <c r="R16074" s="1"/>
      <c r="T16074" s="16"/>
      <c r="U16074" s="1"/>
      <c r="V16074" s="1"/>
      <c r="W16074" s="1"/>
      <c r="X16074" s="1"/>
      <c r="Z16074" s="16"/>
      <c r="AA16074" s="1"/>
      <c r="AB16074" s="1"/>
      <c r="AD16074" s="16"/>
      <c r="AE16074" s="1"/>
      <c r="AF16074" s="1"/>
      <c r="AG16074" s="1"/>
      <c r="AH16074" s="1"/>
    </row>
    <row r="16075" spans="2:35" s="15" customFormat="1" ht="15" customHeight="1" x14ac:dyDescent="0.25">
      <c r="B16075" s="36" t="str">
        <f>'Laskun tiedot'!$A$25</f>
        <v xml:space="preserve"> </v>
      </c>
      <c r="M16075" s="16"/>
      <c r="N16075" s="1"/>
      <c r="O16075" s="1"/>
      <c r="P16075" s="16"/>
      <c r="Q16075" s="1"/>
      <c r="R16075" s="1"/>
      <c r="T16075" s="16"/>
      <c r="U16075" s="1"/>
      <c r="V16075" s="1"/>
      <c r="W16075" s="1"/>
      <c r="X16075" s="1"/>
      <c r="Z16075" s="16"/>
      <c r="AA16075" s="1"/>
      <c r="AB16075" s="1"/>
      <c r="AD16075" s="16"/>
      <c r="AE16075" s="1"/>
      <c r="AF16075" s="1"/>
      <c r="AG16075" s="1"/>
      <c r="AH16075" s="1"/>
    </row>
    <row r="16076" spans="2:35" s="15" customFormat="1" ht="15" customHeight="1" x14ac:dyDescent="0.25">
      <c r="B16076" s="36" t="str">
        <f>'Laskun tiedot'!$A$26</f>
        <v xml:space="preserve"> </v>
      </c>
      <c r="M16076" s="16"/>
      <c r="N16076" s="1"/>
      <c r="O16076" s="1"/>
      <c r="P16076" s="16"/>
      <c r="Q16076" s="1"/>
      <c r="R16076" s="1"/>
      <c r="T16076" s="16"/>
      <c r="U16076" s="1"/>
      <c r="V16076" s="1"/>
      <c r="W16076" s="1"/>
      <c r="X16076" s="1"/>
      <c r="Z16076" s="16"/>
      <c r="AA16076" s="1"/>
      <c r="AB16076" s="1"/>
      <c r="AD16076" s="16"/>
      <c r="AE16076" s="1"/>
      <c r="AF16076" s="1"/>
      <c r="AG16076" s="1"/>
      <c r="AH16076" s="1"/>
    </row>
    <row r="16077" spans="2:35" s="15" customFormat="1" ht="15" customHeight="1" x14ac:dyDescent="0.25">
      <c r="B16077" s="36" t="str">
        <f>'Laskun tiedot'!$A$27</f>
        <v xml:space="preserve"> </v>
      </c>
      <c r="M16077" s="16"/>
      <c r="N16077" s="1"/>
      <c r="O16077" s="1"/>
      <c r="P16077" s="16"/>
      <c r="Q16077" s="1"/>
      <c r="R16077" s="1"/>
      <c r="T16077" s="16"/>
      <c r="U16077" s="1"/>
      <c r="V16077" s="1"/>
      <c r="W16077" s="1"/>
      <c r="X16077" s="1"/>
      <c r="Z16077" s="16"/>
      <c r="AA16077" s="1"/>
      <c r="AB16077" s="1"/>
      <c r="AD16077" s="16"/>
      <c r="AE16077" s="1"/>
      <c r="AF16077" s="1"/>
      <c r="AG16077" s="1"/>
      <c r="AH16077" s="1"/>
    </row>
    <row r="16078" spans="2:35" s="15" customFormat="1" ht="15" customHeight="1" x14ac:dyDescent="0.25">
      <c r="B16078" s="36"/>
      <c r="M16078" s="16"/>
      <c r="N16078" s="1"/>
      <c r="O16078" s="1"/>
      <c r="P16078" s="16"/>
      <c r="Q16078" s="1"/>
      <c r="R16078" s="1"/>
      <c r="T16078" s="16"/>
      <c r="U16078" s="1"/>
      <c r="V16078" s="1"/>
      <c r="W16078" s="1"/>
      <c r="X16078" s="1"/>
      <c r="Z16078" s="16"/>
      <c r="AA16078" s="1"/>
      <c r="AB16078" s="1"/>
      <c r="AD16078" s="16"/>
      <c r="AE16078" s="1"/>
      <c r="AF16078" s="1"/>
      <c r="AG16078" s="1"/>
      <c r="AH16078" s="1"/>
    </row>
    <row r="16079" spans="2:35" s="80" customFormat="1" ht="12" customHeight="1" x14ac:dyDescent="0.25">
      <c r="B16079" s="143" t="str">
        <f>'Laskun tiedot'!$A$30</f>
        <v>Sihteeri:</v>
      </c>
      <c r="C16079" s="143"/>
      <c r="D16079" s="143"/>
      <c r="E16079" s="143"/>
      <c r="F16079" s="143"/>
      <c r="G16079" s="143"/>
      <c r="H16079" s="143"/>
      <c r="I16079" s="143"/>
      <c r="J16079" s="143" t="str">
        <f>'Laskun tiedot'!$B$30</f>
        <v>Puh.</v>
      </c>
      <c r="K16079" s="143"/>
      <c r="L16079" s="143"/>
      <c r="M16079" s="143"/>
      <c r="N16079" s="143"/>
      <c r="O16079" s="143"/>
      <c r="P16079" s="143"/>
      <c r="Q16079" s="143"/>
      <c r="R16079" s="143"/>
      <c r="S16079" s="143" t="str">
        <f>'Laskun tiedot'!$C$30</f>
        <v xml:space="preserve"> </v>
      </c>
      <c r="T16079" s="143"/>
      <c r="U16079" s="143"/>
      <c r="V16079" s="143"/>
      <c r="W16079" s="143"/>
      <c r="X16079" s="143"/>
      <c r="Y16079" s="143"/>
      <c r="Z16079" s="143"/>
      <c r="AA16079" s="143" t="str">
        <f>'Laskun tiedot'!$D$30</f>
        <v xml:space="preserve"> </v>
      </c>
      <c r="AB16079" s="143"/>
      <c r="AC16079" s="143"/>
      <c r="AD16079" s="143"/>
      <c r="AE16079" s="143"/>
      <c r="AF16079" s="143"/>
      <c r="AG16079" s="143"/>
      <c r="AH16079" s="143"/>
      <c r="AI16079" s="143"/>
    </row>
    <row r="16080" spans="2:35" s="79" customFormat="1" ht="12" customHeight="1" x14ac:dyDescent="0.2">
      <c r="B16080" s="143" t="str">
        <f>'Laskun tiedot'!$A$31</f>
        <v xml:space="preserve"> </v>
      </c>
      <c r="C16080" s="143"/>
      <c r="D16080" s="143"/>
      <c r="E16080" s="143"/>
      <c r="F16080" s="143"/>
      <c r="G16080" s="143"/>
      <c r="H16080" s="143"/>
      <c r="I16080" s="143"/>
      <c r="J16080" s="143" t="str">
        <f>'Laskun tiedot'!$B$31</f>
        <v xml:space="preserve"> </v>
      </c>
      <c r="K16080" s="143"/>
      <c r="L16080" s="143"/>
      <c r="M16080" s="143"/>
      <c r="N16080" s="143"/>
      <c r="O16080" s="143"/>
      <c r="P16080" s="143"/>
      <c r="Q16080" s="143"/>
      <c r="R16080" s="143"/>
      <c r="S16080" s="144" t="str">
        <f>'Laskun tiedot'!$C$31</f>
        <v xml:space="preserve"> </v>
      </c>
      <c r="T16080" s="144"/>
      <c r="U16080" s="144"/>
      <c r="V16080" s="144"/>
      <c r="W16080" s="144"/>
      <c r="X16080" s="144"/>
      <c r="Y16080" s="144"/>
      <c r="Z16080" s="144"/>
      <c r="AA16080" s="144" t="str">
        <f>'Laskun tiedot'!$D$31</f>
        <v xml:space="preserve"> </v>
      </c>
      <c r="AB16080" s="144"/>
      <c r="AC16080" s="144"/>
      <c r="AD16080" s="144"/>
      <c r="AE16080" s="144"/>
      <c r="AF16080" s="144"/>
      <c r="AG16080" s="144"/>
      <c r="AH16080" s="144"/>
      <c r="AI16080" s="144"/>
    </row>
    <row r="16081" spans="1:35" s="80" customFormat="1" ht="12" customHeight="1" x14ac:dyDescent="0.25">
      <c r="B16081" s="143" t="str">
        <f>'Laskun tiedot'!$A$32</f>
        <v xml:space="preserve"> </v>
      </c>
      <c r="C16081" s="143"/>
      <c r="D16081" s="143"/>
      <c r="E16081" s="143"/>
      <c r="F16081" s="143"/>
      <c r="G16081" s="143"/>
      <c r="H16081" s="143"/>
      <c r="I16081" s="143"/>
      <c r="J16081" s="143" t="str">
        <f>'Laskun tiedot'!$B$32</f>
        <v xml:space="preserve"> </v>
      </c>
      <c r="K16081" s="143"/>
      <c r="L16081" s="143"/>
      <c r="M16081" s="143"/>
      <c r="N16081" s="143"/>
      <c r="O16081" s="143"/>
      <c r="P16081" s="143"/>
      <c r="Q16081" s="143"/>
      <c r="R16081" s="143"/>
      <c r="S16081" s="144" t="str">
        <f>'Laskun tiedot'!$C$32</f>
        <v xml:space="preserve"> </v>
      </c>
      <c r="T16081" s="144"/>
      <c r="U16081" s="144"/>
      <c r="V16081" s="144"/>
      <c r="W16081" s="144"/>
      <c r="X16081" s="144"/>
      <c r="Y16081" s="144"/>
      <c r="Z16081" s="144"/>
      <c r="AA16081" s="144" t="str">
        <f>'Laskun tiedot'!$D$32</f>
        <v xml:space="preserve"> </v>
      </c>
      <c r="AB16081" s="144"/>
      <c r="AC16081" s="144"/>
      <c r="AD16081" s="144"/>
      <c r="AE16081" s="144"/>
      <c r="AF16081" s="144"/>
      <c r="AG16081" s="144"/>
      <c r="AH16081" s="144"/>
      <c r="AI16081" s="144"/>
    </row>
    <row r="16082" spans="1:35" s="15" customFormat="1" ht="15" customHeight="1" x14ac:dyDescent="0.25">
      <c r="A16082" s="60"/>
      <c r="B16082" s="61"/>
      <c r="C16082" s="61"/>
      <c r="D16082" s="61"/>
      <c r="E16082" s="61"/>
      <c r="F16082" s="61"/>
      <c r="G16082" s="61"/>
      <c r="H16082" s="61"/>
      <c r="I16082" s="61"/>
      <c r="J16082" s="61"/>
      <c r="K16082" s="61"/>
      <c r="L16082" s="61"/>
      <c r="M16082" s="61"/>
      <c r="N16082" s="61"/>
      <c r="O16082" s="61"/>
      <c r="P16082" s="61"/>
      <c r="Q16082" s="61"/>
      <c r="R16082" s="61"/>
      <c r="S16082" s="61"/>
      <c r="T16082" s="61"/>
      <c r="U16082" s="61"/>
      <c r="V16082" s="61"/>
      <c r="W16082" s="61"/>
      <c r="X16082" s="61"/>
      <c r="Y16082" s="61"/>
      <c r="Z16082" s="61"/>
      <c r="AA16082" s="61"/>
      <c r="AB16082" s="61"/>
      <c r="AC16082" s="61"/>
      <c r="AD16082" s="61"/>
      <c r="AE16082" s="61"/>
      <c r="AF16082" s="61"/>
      <c r="AG16082" s="61"/>
      <c r="AH16082" s="61"/>
      <c r="AI16082" s="61"/>
    </row>
    <row r="16083" spans="1:35" s="15" customFormat="1" ht="15" customHeight="1" x14ac:dyDescent="0.25">
      <c r="B16083" s="39"/>
      <c r="C16083" s="39"/>
      <c r="D16083" s="39"/>
      <c r="E16083" s="39"/>
      <c r="F16083" s="39"/>
      <c r="G16083" s="39"/>
      <c r="H16083" s="39"/>
      <c r="I16083" s="39"/>
      <c r="J16083" s="39"/>
      <c r="K16083" s="39"/>
      <c r="L16083" s="39"/>
      <c r="M16083" s="39"/>
      <c r="N16083" s="39"/>
      <c r="O16083" s="39"/>
      <c r="P16083" s="39"/>
      <c r="Q16083" s="39"/>
      <c r="R16083" s="39"/>
      <c r="S16083" s="39"/>
      <c r="T16083" s="39"/>
      <c r="U16083" s="39"/>
      <c r="V16083" s="39"/>
      <c r="W16083" s="39"/>
      <c r="X16083" s="39"/>
      <c r="Y16083" s="39"/>
      <c r="Z16083" s="39"/>
      <c r="AA16083" s="39"/>
      <c r="AB16083" s="59"/>
      <c r="AC16083" s="59"/>
      <c r="AD16083" s="39"/>
      <c r="AE16083" s="39"/>
      <c r="AF16083" s="39"/>
      <c r="AG16083" s="39"/>
      <c r="AH16083" s="39"/>
      <c r="AI16083" s="39"/>
    </row>
    <row r="16084" spans="1:35" s="15" customFormat="1" ht="11.1" customHeight="1" x14ac:dyDescent="0.25">
      <c r="A16084" s="72"/>
      <c r="B16084" s="73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  <c r="O16084" s="18"/>
      <c r="P16084" s="18"/>
      <c r="Q16084" s="18"/>
      <c r="R16084" s="18"/>
      <c r="S16084" s="127" t="s">
        <v>35</v>
      </c>
      <c r="T16084" s="128"/>
      <c r="U16084" s="128"/>
      <c r="V16084" s="128"/>
      <c r="W16084" s="128"/>
      <c r="X16084" s="128"/>
      <c r="Y16084" s="128"/>
      <c r="Z16084" s="128"/>
      <c r="AA16084" s="129"/>
      <c r="AB16084" s="128" t="s">
        <v>36</v>
      </c>
      <c r="AC16084" s="128"/>
      <c r="AD16084" s="128"/>
      <c r="AE16084" s="128"/>
      <c r="AF16084" s="128"/>
      <c r="AG16084" s="128"/>
      <c r="AH16084" s="128"/>
      <c r="AI16084" s="128"/>
    </row>
    <row r="16085" spans="1:35" s="15" customFormat="1" ht="15" customHeight="1" x14ac:dyDescent="0.25">
      <c r="A16085" s="116" t="s">
        <v>19</v>
      </c>
      <c r="B16085" s="130"/>
      <c r="C16085" s="20"/>
      <c r="D16085" s="133" t="str">
        <f>'Laskun tiedot'!$A$35</f>
        <v>EKOP 123456-09876543</v>
      </c>
      <c r="E16085" s="133"/>
      <c r="F16085" s="133"/>
      <c r="G16085" s="133"/>
      <c r="H16085" s="133"/>
      <c r="I16085" s="133"/>
      <c r="J16085" s="133"/>
      <c r="K16085" s="133"/>
      <c r="L16085" s="133"/>
      <c r="M16085" s="133"/>
      <c r="N16085" s="133"/>
      <c r="O16085" s="133"/>
      <c r="P16085" s="133"/>
      <c r="Q16085" s="133"/>
      <c r="R16085" s="133"/>
      <c r="S16085" s="134" t="str">
        <f>'Laskun tiedot'!$B$35</f>
        <v>FI67 1234 5609 8765 43</v>
      </c>
      <c r="T16085" s="135"/>
      <c r="U16085" s="135"/>
      <c r="V16085" s="135"/>
      <c r="W16085" s="135"/>
      <c r="X16085" s="135"/>
      <c r="Y16085" s="135"/>
      <c r="Z16085" s="135"/>
      <c r="AA16085" s="136"/>
      <c r="AB16085" s="135" t="str">
        <f>'Laskun tiedot'!$C$35</f>
        <v>OKOYFIHH</v>
      </c>
      <c r="AC16085" s="135"/>
      <c r="AD16085" s="135"/>
      <c r="AE16085" s="135"/>
      <c r="AF16085" s="135"/>
      <c r="AG16085" s="135"/>
      <c r="AH16085" s="135"/>
      <c r="AI16085" s="135"/>
    </row>
    <row r="16086" spans="1:35" s="15" customFormat="1" ht="15" customHeight="1" x14ac:dyDescent="0.25">
      <c r="A16086" s="116"/>
      <c r="B16086" s="130"/>
      <c r="C16086" s="20"/>
      <c r="D16086" s="133" t="str">
        <f>'Laskun tiedot'!$A$36</f>
        <v xml:space="preserve"> </v>
      </c>
      <c r="E16086" s="133"/>
      <c r="F16086" s="133"/>
      <c r="G16086" s="133"/>
      <c r="H16086" s="133"/>
      <c r="I16086" s="133"/>
      <c r="J16086" s="133"/>
      <c r="K16086" s="133"/>
      <c r="L16086" s="133"/>
      <c r="M16086" s="133"/>
      <c r="N16086" s="133"/>
      <c r="O16086" s="133"/>
      <c r="P16086" s="133"/>
      <c r="Q16086" s="133"/>
      <c r="R16086" s="137"/>
      <c r="S16086" s="134" t="str">
        <f>'Laskun tiedot'!$B$36</f>
        <v xml:space="preserve"> </v>
      </c>
      <c r="T16086" s="135"/>
      <c r="U16086" s="135"/>
      <c r="V16086" s="135"/>
      <c r="W16086" s="135"/>
      <c r="X16086" s="135"/>
      <c r="Y16086" s="135"/>
      <c r="Z16086" s="135"/>
      <c r="AA16086" s="136"/>
      <c r="AB16086" s="134" t="str">
        <f>'Laskun tiedot'!$C$36</f>
        <v xml:space="preserve"> </v>
      </c>
      <c r="AC16086" s="135"/>
      <c r="AD16086" s="135"/>
      <c r="AE16086" s="135"/>
      <c r="AF16086" s="135"/>
      <c r="AG16086" s="135"/>
      <c r="AH16086" s="135"/>
      <c r="AI16086" s="135"/>
    </row>
    <row r="16087" spans="1:35" s="15" customFormat="1" ht="15" customHeight="1" x14ac:dyDescent="0.25">
      <c r="A16087" s="131"/>
      <c r="B16087" s="132"/>
      <c r="C16087" s="20"/>
      <c r="D16087" s="138" t="str">
        <f>'Laskun tiedot'!$A$37</f>
        <v xml:space="preserve"> </v>
      </c>
      <c r="E16087" s="138"/>
      <c r="F16087" s="138"/>
      <c r="G16087" s="138"/>
      <c r="H16087" s="138"/>
      <c r="I16087" s="138"/>
      <c r="J16087" s="138"/>
      <c r="K16087" s="138"/>
      <c r="L16087" s="138"/>
      <c r="M16087" s="138"/>
      <c r="N16087" s="138"/>
      <c r="O16087" s="138"/>
      <c r="P16087" s="138"/>
      <c r="Q16087" s="138"/>
      <c r="R16087" s="139"/>
      <c r="S16087" s="140" t="str">
        <f>'Laskun tiedot'!$B$37</f>
        <v xml:space="preserve"> </v>
      </c>
      <c r="T16087" s="141"/>
      <c r="U16087" s="141"/>
      <c r="V16087" s="141"/>
      <c r="W16087" s="141"/>
      <c r="X16087" s="141"/>
      <c r="Y16087" s="141"/>
      <c r="Z16087" s="141"/>
      <c r="AA16087" s="142"/>
      <c r="AB16087" s="140" t="str">
        <f>'Laskun tiedot'!$C$37</f>
        <v xml:space="preserve"> </v>
      </c>
      <c r="AC16087" s="141"/>
      <c r="AD16087" s="141"/>
      <c r="AE16087" s="141"/>
      <c r="AF16087" s="141"/>
      <c r="AG16087" s="141"/>
      <c r="AH16087" s="141"/>
      <c r="AI16087" s="141"/>
    </row>
    <row r="16088" spans="1:35" s="15" customFormat="1" ht="15" customHeight="1" x14ac:dyDescent="0.25">
      <c r="A16088" s="101" t="s">
        <v>21</v>
      </c>
      <c r="B16088" s="102"/>
      <c r="C16088" s="22"/>
      <c r="D16088" s="107" t="str">
        <f>'Laskun tiedot'!$A$40</f>
        <v xml:space="preserve"> </v>
      </c>
      <c r="E16088" s="107"/>
      <c r="F16088" s="107"/>
      <c r="G16088" s="107"/>
      <c r="H16088" s="107"/>
      <c r="I16088" s="107"/>
      <c r="J16088" s="107"/>
      <c r="K16088" s="107"/>
      <c r="L16088" s="107"/>
      <c r="M16088" s="107"/>
      <c r="N16088" s="107"/>
      <c r="O16088" s="107"/>
      <c r="P16088" s="107"/>
      <c r="Q16088" s="107"/>
      <c r="R16088" s="108"/>
      <c r="S16088" s="23"/>
      <c r="T16088" s="24"/>
      <c r="U16088" s="25"/>
      <c r="V16088" s="25"/>
      <c r="W16088" s="25"/>
      <c r="X16088" s="25"/>
      <c r="Y16088" s="25"/>
      <c r="Z16088" s="25"/>
      <c r="AA16088" s="25"/>
      <c r="AB16088" s="25"/>
      <c r="AC16088" s="25"/>
      <c r="AD16088" s="25"/>
      <c r="AE16088" s="25"/>
      <c r="AF16088" s="25"/>
      <c r="AG16088" s="25"/>
      <c r="AH16088" s="25"/>
      <c r="AI16088" s="25"/>
    </row>
    <row r="16089" spans="1:35" s="15" customFormat="1" ht="15" customHeight="1" x14ac:dyDescent="0.25">
      <c r="A16089" s="103"/>
      <c r="B16089" s="104"/>
      <c r="C16089" s="20"/>
      <c r="D16089" s="109"/>
      <c r="E16089" s="109"/>
      <c r="F16089" s="109"/>
      <c r="G16089" s="109"/>
      <c r="H16089" s="109"/>
      <c r="I16089" s="109"/>
      <c r="J16089" s="109"/>
      <c r="K16089" s="109"/>
      <c r="L16089" s="109"/>
      <c r="M16089" s="109"/>
      <c r="N16089" s="109"/>
      <c r="O16089" s="109"/>
      <c r="P16089" s="109"/>
      <c r="Q16089" s="109"/>
      <c r="R16089" s="110"/>
      <c r="S16089" s="29"/>
      <c r="T16089" s="25" t="str">
        <f>'Laskun tiedot'!$A$43</f>
        <v>KÄYTÄ VIITETTÄ !</v>
      </c>
      <c r="U16089" s="25"/>
      <c r="V16089" s="25"/>
      <c r="W16089" s="25"/>
      <c r="X16089" s="25"/>
      <c r="Y16089" s="25"/>
      <c r="Z16089" s="25"/>
      <c r="AA16089" s="25"/>
      <c r="AB16089" s="25"/>
      <c r="AC16089" s="25"/>
      <c r="AD16089" s="25"/>
      <c r="AE16089" s="25"/>
      <c r="AF16089" s="25"/>
      <c r="AG16089" s="25"/>
      <c r="AH16089" s="25"/>
      <c r="AI16089" s="25"/>
    </row>
    <row r="16090" spans="1:35" s="15" customFormat="1" ht="15" customHeight="1" x14ac:dyDescent="0.25">
      <c r="A16090" s="105"/>
      <c r="B16090" s="106"/>
      <c r="C16090" s="26"/>
      <c r="D16090" s="111"/>
      <c r="E16090" s="111"/>
      <c r="F16090" s="111"/>
      <c r="G16090" s="111"/>
      <c r="H16090" s="111"/>
      <c r="I16090" s="111"/>
      <c r="J16090" s="111"/>
      <c r="K16090" s="111"/>
      <c r="L16090" s="111"/>
      <c r="M16090" s="111"/>
      <c r="N16090" s="111"/>
      <c r="O16090" s="111"/>
      <c r="P16090" s="111"/>
      <c r="Q16090" s="111"/>
      <c r="R16090" s="112"/>
      <c r="S16090" s="29"/>
      <c r="T16090" s="25" t="str">
        <f>'Laskun tiedot'!$A$44</f>
        <v xml:space="preserve"> </v>
      </c>
      <c r="U16090" s="25"/>
      <c r="V16090" s="25"/>
      <c r="W16090" s="25"/>
      <c r="X16090" s="25"/>
      <c r="Y16090" s="25"/>
      <c r="Z16090" s="27"/>
      <c r="AA16090" s="27"/>
      <c r="AB16090" s="27"/>
      <c r="AC16090" s="27"/>
      <c r="AD16090" s="27"/>
      <c r="AE16090" s="27"/>
      <c r="AF16090" s="27"/>
      <c r="AG16090" s="27"/>
      <c r="AH16090" s="27"/>
      <c r="AI16090" s="25"/>
    </row>
    <row r="16091" spans="1:35" s="15" customFormat="1" ht="15" customHeight="1" x14ac:dyDescent="0.25">
      <c r="A16091" s="113" t="s">
        <v>20</v>
      </c>
      <c r="B16091" s="101" t="s">
        <v>22</v>
      </c>
      <c r="C16091" s="20"/>
      <c r="D16091" s="20"/>
      <c r="E16091" s="20"/>
      <c r="F16091" s="20"/>
      <c r="G16091" s="20"/>
      <c r="H16091" s="20"/>
      <c r="I16091" s="20"/>
      <c r="J16091" s="20"/>
      <c r="K16091" s="20"/>
      <c r="L16091" s="20"/>
      <c r="M16091" s="20"/>
      <c r="N16091" s="20"/>
      <c r="O16091" s="20"/>
      <c r="P16091" s="20"/>
      <c r="Q16091" s="20"/>
      <c r="R16091" s="21"/>
      <c r="S16091" s="29"/>
      <c r="T16091" s="25" t="str">
        <f>'Laskun tiedot'!$A$45</f>
        <v xml:space="preserve"> </v>
      </c>
      <c r="U16091" s="25"/>
      <c r="V16091" s="25"/>
      <c r="W16091" s="25"/>
      <c r="X16091" s="25"/>
      <c r="Y16091" s="25"/>
      <c r="Z16091" s="25"/>
      <c r="AA16091" s="25"/>
      <c r="AB16091" s="25"/>
      <c r="AC16091" s="25"/>
      <c r="AD16091" s="25"/>
      <c r="AE16091" s="25"/>
      <c r="AF16091" s="25"/>
      <c r="AG16091" s="25"/>
      <c r="AH16091" s="25"/>
      <c r="AI16091" s="25"/>
    </row>
    <row r="16092" spans="1:35" s="15" customFormat="1" ht="15" customHeight="1" x14ac:dyDescent="0.25">
      <c r="A16092" s="114"/>
      <c r="B16092" s="116"/>
      <c r="C16092" s="20"/>
      <c r="D16092" s="117" t="str">
        <f ca="1">INDIRECT("Jäsenet!C"&amp;AI16052)&amp;$B$2&amp;INDIRECT("Jäsenet!B"&amp;AI16052)</f>
        <v xml:space="preserve"> </v>
      </c>
      <c r="E16092" s="117"/>
      <c r="F16092" s="117"/>
      <c r="G16092" s="117"/>
      <c r="H16092" s="117"/>
      <c r="I16092" s="117"/>
      <c r="J16092" s="117"/>
      <c r="K16092" s="117"/>
      <c r="L16092" s="117"/>
      <c r="M16092" s="117"/>
      <c r="N16092" s="117"/>
      <c r="O16092" s="117"/>
      <c r="P16092" s="117"/>
      <c r="Q16092" s="117"/>
      <c r="R16092" s="117"/>
      <c r="S16092" s="29"/>
      <c r="T16092" s="25" t="str">
        <f>'Laskun tiedot'!$A$46</f>
        <v xml:space="preserve"> </v>
      </c>
      <c r="U16092" s="25"/>
      <c r="V16092" s="25"/>
      <c r="W16092" s="25"/>
      <c r="X16092" s="25"/>
      <c r="Y16092" s="25"/>
      <c r="Z16092" s="25"/>
      <c r="AA16092" s="25"/>
      <c r="AB16092" s="25"/>
      <c r="AC16092" s="25"/>
      <c r="AD16092" s="25"/>
      <c r="AE16092" s="25"/>
      <c r="AF16092" s="25"/>
      <c r="AG16092" s="25"/>
      <c r="AH16092" s="25"/>
      <c r="AI16092" s="25"/>
    </row>
    <row r="16093" spans="1:35" s="15" customFormat="1" ht="15" customHeight="1" x14ac:dyDescent="0.25">
      <c r="A16093" s="114"/>
      <c r="B16093" s="116"/>
      <c r="C16093" s="20"/>
      <c r="D16093" s="117">
        <f ca="1">INDIRECT("Jäsenet!D"&amp;AI16052)</f>
        <v>0</v>
      </c>
      <c r="E16093" s="117"/>
      <c r="F16093" s="117"/>
      <c r="G16093" s="117"/>
      <c r="H16093" s="117"/>
      <c r="I16093" s="117"/>
      <c r="J16093" s="117"/>
      <c r="K16093" s="117"/>
      <c r="L16093" s="117"/>
      <c r="M16093" s="117"/>
      <c r="N16093" s="117"/>
      <c r="O16093" s="117"/>
      <c r="P16093" s="117"/>
      <c r="Q16093" s="117"/>
      <c r="R16093" s="117"/>
      <c r="S16093" s="29"/>
      <c r="T16093" s="25" t="str">
        <f>'Laskun tiedot'!$A$47</f>
        <v xml:space="preserve"> </v>
      </c>
      <c r="U16093" s="25"/>
      <c r="V16093" s="25"/>
      <c r="W16093" s="25"/>
      <c r="X16093" s="25"/>
      <c r="Y16093" s="25"/>
      <c r="Z16093" s="25"/>
      <c r="AA16093" s="25"/>
      <c r="AB16093" s="25"/>
      <c r="AC16093" s="25"/>
      <c r="AD16093" s="25"/>
      <c r="AE16093" s="25"/>
      <c r="AF16093" s="25"/>
      <c r="AG16093" s="25"/>
      <c r="AH16093" s="25"/>
      <c r="AI16093" s="25"/>
    </row>
    <row r="16094" spans="1:35" s="15" customFormat="1" ht="15" customHeight="1" x14ac:dyDescent="0.25">
      <c r="A16094" s="114"/>
      <c r="B16094" s="116"/>
      <c r="C16094" s="20"/>
      <c r="D16094" s="118" t="str">
        <f ca="1">INDIRECT("Jäsenet!E"&amp;AI16052)&amp;$B$2&amp;INDIRECT("Jäsenet!F"&amp;AI16052)</f>
        <v xml:space="preserve"> </v>
      </c>
      <c r="E16094" s="118"/>
      <c r="F16094" s="118"/>
      <c r="G16094" s="118"/>
      <c r="H16094" s="118"/>
      <c r="I16094" s="118"/>
      <c r="J16094" s="118"/>
      <c r="K16094" s="118"/>
      <c r="L16094" s="118"/>
      <c r="M16094" s="118"/>
      <c r="N16094" s="118"/>
      <c r="O16094" s="118"/>
      <c r="P16094" s="118"/>
      <c r="Q16094" s="118"/>
      <c r="R16094" s="118"/>
      <c r="S16094" s="29"/>
      <c r="T16094" s="25" t="str">
        <f>'Laskun tiedot'!$A$48</f>
        <v xml:space="preserve"> </v>
      </c>
      <c r="U16094" s="25"/>
      <c r="V16094" s="25"/>
      <c r="W16094" s="25"/>
      <c r="X16094" s="25"/>
      <c r="Y16094" s="25"/>
      <c r="Z16094" s="25"/>
      <c r="AA16094" s="25"/>
      <c r="AB16094" s="25"/>
      <c r="AC16094" s="25"/>
      <c r="AD16094" s="25"/>
      <c r="AE16094" s="25"/>
      <c r="AF16094" s="25"/>
      <c r="AG16094" s="25"/>
      <c r="AH16094" s="25"/>
      <c r="AI16094" s="25"/>
    </row>
    <row r="16095" spans="1:35" s="15" customFormat="1" ht="15" customHeight="1" x14ac:dyDescent="0.25">
      <c r="A16095" s="114"/>
      <c r="B16095" s="74"/>
      <c r="C16095" s="20"/>
      <c r="D16095" s="20"/>
      <c r="E16095" s="20"/>
      <c r="F16095" s="20"/>
      <c r="G16095" s="20"/>
      <c r="H16095" s="20"/>
      <c r="I16095" s="20"/>
      <c r="J16095" s="20"/>
      <c r="K16095" s="20"/>
      <c r="L16095" s="20"/>
      <c r="M16095" s="20"/>
      <c r="N16095" s="20"/>
      <c r="O16095" s="20"/>
      <c r="P16095" s="20"/>
      <c r="Q16095" s="20"/>
      <c r="R16095" s="21"/>
      <c r="S16095" s="30"/>
      <c r="T16095" s="25"/>
      <c r="U16095" s="25"/>
      <c r="V16095" s="25"/>
      <c r="W16095" s="25"/>
      <c r="X16095" s="25"/>
      <c r="Y16095" s="25"/>
      <c r="Z16095" s="25"/>
      <c r="AA16095" s="25"/>
      <c r="AB16095" s="25"/>
      <c r="AC16095" s="25"/>
      <c r="AD16095" s="25"/>
      <c r="AE16095" s="25"/>
      <c r="AF16095" s="25"/>
      <c r="AG16095" s="25"/>
      <c r="AH16095" s="25"/>
      <c r="AI16095" s="25"/>
    </row>
    <row r="16096" spans="1:35" s="15" customFormat="1" ht="12.6" customHeight="1" x14ac:dyDescent="0.25">
      <c r="A16096" s="114"/>
      <c r="B16096" s="119" t="s">
        <v>23</v>
      </c>
      <c r="C16096" s="20"/>
      <c r="D16096" s="20"/>
      <c r="E16096" s="20"/>
      <c r="F16096" s="20"/>
      <c r="G16096" s="20"/>
      <c r="H16096" s="20"/>
      <c r="I16096" s="20"/>
      <c r="J16096" s="20"/>
      <c r="K16096" s="20"/>
      <c r="L16096" s="20"/>
      <c r="M16096" s="20"/>
      <c r="N16096" s="20"/>
      <c r="O16096" s="20"/>
      <c r="P16096" s="20"/>
      <c r="Q16096" s="20"/>
      <c r="R16096" s="20"/>
      <c r="S16096" s="121" t="s">
        <v>39</v>
      </c>
      <c r="T16096" s="122"/>
      <c r="U16096" s="123"/>
      <c r="V16096" s="81">
        <f ca="1">INDIRECT("Jäsenet!G"&amp;AI16052)</f>
        <v>13220</v>
      </c>
      <c r="W16096" s="82"/>
      <c r="X16096" s="82"/>
      <c r="Y16096" s="82"/>
      <c r="Z16096" s="82"/>
      <c r="AA16096" s="82"/>
      <c r="AB16096" s="82"/>
      <c r="AC16096" s="82"/>
      <c r="AD16096" s="82"/>
      <c r="AE16096" s="82"/>
      <c r="AF16096" s="82"/>
      <c r="AG16096" s="82"/>
      <c r="AH16096" s="82"/>
      <c r="AI16096" s="82"/>
    </row>
    <row r="16097" spans="1:35" s="15" customFormat="1" ht="12.6" customHeight="1" x14ac:dyDescent="0.25">
      <c r="A16097" s="115"/>
      <c r="B16097" s="120"/>
      <c r="C16097" s="28"/>
      <c r="D16097" s="28"/>
      <c r="E16097" s="28"/>
      <c r="F16097" s="28"/>
      <c r="G16097" s="28"/>
      <c r="H16097" s="28"/>
      <c r="I16097" s="28"/>
      <c r="J16097" s="28"/>
      <c r="K16097" s="28"/>
      <c r="L16097" s="28"/>
      <c r="M16097" s="28"/>
      <c r="N16097" s="28"/>
      <c r="O16097" s="28"/>
      <c r="P16097" s="28"/>
      <c r="Q16097" s="28"/>
      <c r="R16097" s="28"/>
      <c r="S16097" s="124"/>
      <c r="T16097" s="125"/>
      <c r="U16097" s="126"/>
      <c r="V16097" s="83"/>
      <c r="W16097" s="84"/>
      <c r="X16097" s="84"/>
      <c r="Y16097" s="84"/>
      <c r="Z16097" s="84"/>
      <c r="AA16097" s="84"/>
      <c r="AB16097" s="85"/>
      <c r="AC16097" s="85"/>
      <c r="AD16097" s="85"/>
      <c r="AE16097" s="85"/>
      <c r="AF16097" s="85"/>
      <c r="AG16097" s="85"/>
      <c r="AH16097" s="85"/>
      <c r="AI16097" s="85"/>
    </row>
    <row r="16098" spans="1:35" s="15" customFormat="1" ht="24.95" customHeight="1" x14ac:dyDescent="0.25">
      <c r="A16098" s="86" t="s">
        <v>37</v>
      </c>
      <c r="B16098" s="87"/>
      <c r="C16098" s="88"/>
      <c r="D16098" s="89"/>
      <c r="E16098" s="89"/>
      <c r="F16098" s="89"/>
      <c r="G16098" s="89"/>
      <c r="H16098" s="89"/>
      <c r="I16098" s="89"/>
      <c r="J16098" s="89"/>
      <c r="K16098" s="89"/>
      <c r="L16098" s="89"/>
      <c r="M16098" s="89"/>
      <c r="N16098" s="89"/>
      <c r="O16098" s="89"/>
      <c r="P16098" s="89"/>
      <c r="Q16098" s="89"/>
      <c r="R16098" s="90"/>
      <c r="S16098" s="91" t="s">
        <v>40</v>
      </c>
      <c r="T16098" s="92"/>
      <c r="U16098" s="93"/>
      <c r="V16098" s="94">
        <f>'Laskun tiedot'!$A$8</f>
        <v>40907</v>
      </c>
      <c r="W16098" s="95"/>
      <c r="X16098" s="95"/>
      <c r="Y16098" s="95"/>
      <c r="Z16098" s="96"/>
      <c r="AA16098" s="97" t="s">
        <v>24</v>
      </c>
      <c r="AB16098" s="98"/>
      <c r="AC16098" s="99" t="str">
        <f>'Laskun tiedot'!$A$51</f>
        <v xml:space="preserve"> </v>
      </c>
      <c r="AD16098" s="99"/>
      <c r="AE16098" s="99"/>
      <c r="AF16098" s="99"/>
      <c r="AG16098" s="99"/>
      <c r="AH16098" s="99"/>
      <c r="AI16098" s="99"/>
    </row>
    <row r="16099" spans="1:35" s="15" customFormat="1" ht="9.9499999999999993" customHeight="1" x14ac:dyDescent="0.25">
      <c r="B16099" s="41"/>
      <c r="C16099" s="42"/>
      <c r="D16099" s="42"/>
      <c r="E16099" s="42"/>
      <c r="F16099" s="42"/>
      <c r="G16099" s="42"/>
      <c r="H16099" s="42"/>
      <c r="I16099" s="43"/>
      <c r="J16099" s="42"/>
      <c r="K16099" s="42"/>
      <c r="L16099" s="42"/>
      <c r="M16099" s="42"/>
      <c r="N16099" s="42"/>
      <c r="O16099" s="42"/>
      <c r="P16099" s="42"/>
      <c r="Q16099" s="18"/>
      <c r="R16099" s="18"/>
      <c r="S16099" s="44"/>
      <c r="T16099" s="44"/>
      <c r="U16099" s="19"/>
      <c r="V16099" s="45"/>
      <c r="W16099" s="45"/>
      <c r="X16099" s="45"/>
      <c r="Y16099" s="45"/>
      <c r="Z16099" s="45"/>
      <c r="AA16099" s="45"/>
      <c r="AB16099" s="46"/>
      <c r="AC16099" s="47"/>
      <c r="AD16099" s="48"/>
      <c r="AE16099" s="48"/>
      <c r="AF16099" s="48"/>
      <c r="AG16099" s="48"/>
      <c r="AH16099" s="48"/>
      <c r="AI16099" s="48"/>
    </row>
    <row r="16100" spans="1:35" s="15" customFormat="1" ht="50.1" customHeight="1" x14ac:dyDescent="0.25">
      <c r="B16100" s="41"/>
      <c r="C16100" s="42"/>
      <c r="D16100" s="42"/>
      <c r="E16100" s="42"/>
      <c r="F16100" s="42"/>
      <c r="G16100" s="42"/>
      <c r="H16100" s="42"/>
      <c r="I16100" s="43"/>
      <c r="J16100" s="42"/>
      <c r="K16100" s="42"/>
      <c r="L16100" s="42"/>
      <c r="M16100" s="42"/>
      <c r="N16100" s="42"/>
      <c r="O16100" s="42"/>
      <c r="P16100" s="42"/>
      <c r="Q16100" s="18"/>
      <c r="R16100" s="18"/>
      <c r="S16100" s="44"/>
      <c r="T16100" s="44"/>
      <c r="U16100" s="19"/>
      <c r="V16100" s="45"/>
      <c r="W16100" s="45"/>
      <c r="X16100" s="100" t="s">
        <v>38</v>
      </c>
      <c r="Y16100" s="100"/>
      <c r="Z16100" s="100"/>
      <c r="AA16100" s="100"/>
      <c r="AB16100" s="100"/>
      <c r="AC16100" s="100"/>
      <c r="AD16100" s="100"/>
      <c r="AE16100" s="100"/>
      <c r="AF16100" s="100"/>
      <c r="AG16100" s="100"/>
      <c r="AH16100" s="100"/>
      <c r="AI16100" s="100"/>
    </row>
    <row r="16101" spans="1:35" s="8" customFormat="1" ht="23.25" x14ac:dyDescent="0.35">
      <c r="B16101" s="66"/>
      <c r="C16101" s="150" t="str">
        <f>'Laskun tiedot'!$A$2</f>
        <v>Yhdistys ry</v>
      </c>
      <c r="D16101" s="150"/>
      <c r="E16101" s="150"/>
      <c r="F16101" s="150"/>
      <c r="G16101" s="150"/>
      <c r="H16101" s="150"/>
      <c r="I16101" s="150"/>
      <c r="J16101" s="150"/>
      <c r="K16101" s="150"/>
      <c r="L16101" s="150"/>
      <c r="M16101" s="150"/>
      <c r="N16101" s="150"/>
      <c r="O16101" s="150"/>
      <c r="P16101" s="150"/>
      <c r="Q16101" s="150"/>
      <c r="R16101" s="150"/>
      <c r="S16101" s="150"/>
      <c r="T16101" s="10"/>
      <c r="U16101" s="9"/>
      <c r="V16101" s="9"/>
      <c r="W16101" s="150" t="s">
        <v>16</v>
      </c>
      <c r="X16101" s="150"/>
      <c r="Y16101" s="150"/>
      <c r="Z16101" s="150"/>
    </row>
    <row r="16102" spans="1:35" s="15" customFormat="1" x14ac:dyDescent="0.25">
      <c r="B16102" s="15" t="s">
        <v>25</v>
      </c>
      <c r="AI16102" s="65">
        <v>324</v>
      </c>
    </row>
    <row r="16103" spans="1:35" s="11" customFormat="1" ht="15" customHeight="1" x14ac:dyDescent="0.2">
      <c r="V16103" s="68"/>
      <c r="W16103" s="145" t="s">
        <v>26</v>
      </c>
      <c r="X16103" s="145"/>
      <c r="Y16103" s="145"/>
      <c r="Z16103" s="145"/>
      <c r="AA16103" s="145"/>
      <c r="AB16103" s="145"/>
      <c r="AC16103" s="68"/>
      <c r="AD16103" s="68"/>
      <c r="AE16103" s="145" t="s">
        <v>18</v>
      </c>
      <c r="AF16103" s="145"/>
      <c r="AG16103" s="145"/>
      <c r="AH16103" s="145"/>
      <c r="AI16103" s="145"/>
    </row>
    <row r="16104" spans="1:35" s="15" customFormat="1" ht="15" customHeight="1" x14ac:dyDescent="0.25">
      <c r="B16104" s="62"/>
      <c r="C16104" s="146" t="str">
        <f ca="1">INDIRECT("Jäsenet!C"&amp;AI16102)&amp;$B$2&amp;INDIRECT("Jäsenet!B"&amp;AI16102)</f>
        <v xml:space="preserve"> </v>
      </c>
      <c r="D16104" s="146"/>
      <c r="E16104" s="146"/>
      <c r="F16104" s="146"/>
      <c r="G16104" s="146"/>
      <c r="H16104" s="146"/>
      <c r="I16104" s="146"/>
      <c r="J16104" s="146"/>
      <c r="K16104" s="146"/>
      <c r="L16104" s="146"/>
      <c r="M16104" s="146"/>
      <c r="N16104" s="146"/>
      <c r="O16104" s="146"/>
      <c r="P16104" s="146"/>
      <c r="Q16104" s="146"/>
      <c r="R16104" s="146"/>
      <c r="S16104" s="146"/>
      <c r="T16104" s="13"/>
      <c r="U16104" s="64"/>
      <c r="V16104" s="64"/>
      <c r="W16104" s="147">
        <f>'Laskun tiedot'!$A$5</f>
        <v>40618</v>
      </c>
      <c r="X16104" s="147"/>
      <c r="Y16104" s="147"/>
      <c r="Z16104" s="147"/>
      <c r="AA16104" s="147"/>
      <c r="AB16104" s="147"/>
      <c r="AC16104" s="64"/>
      <c r="AD16104" s="64"/>
      <c r="AE16104" s="147">
        <f>'Laskun tiedot'!$A$8</f>
        <v>40907</v>
      </c>
      <c r="AF16104" s="147"/>
      <c r="AG16104" s="147"/>
      <c r="AH16104" s="147"/>
      <c r="AI16104" s="147"/>
    </row>
    <row r="16105" spans="1:35" s="15" customFormat="1" ht="15" customHeight="1" x14ac:dyDescent="0.25">
      <c r="B16105" s="62"/>
      <c r="C16105" s="146">
        <f ca="1">INDIRECT("Jäsenet!D"&amp;AI16102)</f>
        <v>0</v>
      </c>
      <c r="D16105" s="146"/>
      <c r="E16105" s="146"/>
      <c r="F16105" s="146"/>
      <c r="G16105" s="146"/>
      <c r="H16105" s="146"/>
      <c r="I16105" s="146"/>
      <c r="J16105" s="146"/>
      <c r="K16105" s="146"/>
      <c r="L16105" s="146"/>
      <c r="M16105" s="146"/>
      <c r="N16105" s="146"/>
      <c r="O16105" s="146"/>
      <c r="P16105" s="146"/>
      <c r="Q16105" s="146"/>
      <c r="R16105" s="146"/>
      <c r="S16105" s="146"/>
    </row>
    <row r="16106" spans="1:35" s="11" customFormat="1" ht="15" customHeight="1" x14ac:dyDescent="0.25">
      <c r="B16106" s="67"/>
      <c r="C16106" s="148" t="str">
        <f ca="1">INDIRECT("Jäsenet!E"&amp;AI16102)&amp;$B$2&amp;INDIRECT("Jäsenet!F"&amp;AI16102)</f>
        <v xml:space="preserve"> </v>
      </c>
      <c r="D16106" s="148"/>
      <c r="E16106" s="148"/>
      <c r="F16106" s="148"/>
      <c r="G16106" s="148"/>
      <c r="H16106" s="148"/>
      <c r="I16106" s="148"/>
      <c r="J16106" s="148"/>
      <c r="K16106" s="148"/>
      <c r="L16106" s="148"/>
      <c r="M16106" s="148"/>
      <c r="N16106" s="148"/>
      <c r="O16106" s="148"/>
      <c r="P16106" s="148"/>
      <c r="Q16106" s="148"/>
      <c r="R16106" s="148"/>
      <c r="S16106" s="148"/>
      <c r="W16106" s="145" t="s">
        <v>17</v>
      </c>
      <c r="X16106" s="145"/>
      <c r="Y16106" s="145"/>
      <c r="Z16106" s="145"/>
      <c r="AA16106" s="145"/>
      <c r="AB16106" s="145"/>
    </row>
    <row r="16107" spans="1:35" s="15" customFormat="1" ht="15" customHeight="1" x14ac:dyDescent="0.25">
      <c r="T16107" s="78"/>
      <c r="U16107" s="63"/>
      <c r="V16107" s="63"/>
      <c r="W16107" s="149">
        <f ca="1">INDIRECT("Jäsenet!A"&amp;AI16102)</f>
        <v>323</v>
      </c>
      <c r="X16107" s="149"/>
      <c r="Y16107" s="149"/>
      <c r="Z16107" s="149"/>
      <c r="AA16107" s="149"/>
      <c r="AB16107" s="149"/>
    </row>
    <row r="16108" spans="1:35" s="15" customFormat="1" ht="15" customHeight="1" x14ac:dyDescent="0.25">
      <c r="B16108" s="39"/>
      <c r="C16108" s="39"/>
      <c r="D16108" s="39"/>
      <c r="E16108" s="39"/>
      <c r="F16108" s="39"/>
      <c r="G16108" s="39"/>
      <c r="H16108" s="39"/>
      <c r="I16108" s="39"/>
      <c r="J16108" s="39"/>
      <c r="K16108" s="39"/>
      <c r="L16108" s="39"/>
      <c r="M16108" s="39"/>
      <c r="N16108" s="39"/>
      <c r="O16108" s="39"/>
      <c r="P16108" s="39"/>
      <c r="Q16108" s="39"/>
      <c r="R16108" s="39"/>
      <c r="S16108" s="39"/>
      <c r="T16108" s="78"/>
      <c r="U16108" s="78"/>
      <c r="V16108" s="78"/>
      <c r="W16108" s="78"/>
      <c r="X16108" s="78"/>
      <c r="Y16108" s="78"/>
      <c r="Z16108" s="78"/>
      <c r="AA16108" s="39"/>
      <c r="AB16108" s="39"/>
      <c r="AC16108" s="39"/>
      <c r="AD16108" s="39"/>
      <c r="AE16108" s="39"/>
      <c r="AF16108" s="39"/>
      <c r="AG16108" s="39"/>
      <c r="AH16108" s="39"/>
      <c r="AI16108" s="39"/>
    </row>
    <row r="16109" spans="1:35" s="15" customFormat="1" ht="15" customHeight="1" x14ac:dyDescent="0.25">
      <c r="A16109" s="32"/>
      <c r="B16109" s="32"/>
      <c r="C16109" s="32"/>
      <c r="D16109" s="32"/>
      <c r="E16109" s="32"/>
      <c r="F16109" s="32"/>
      <c r="G16109" s="32"/>
      <c r="H16109" s="32"/>
      <c r="I16109" s="32"/>
      <c r="J16109" s="32"/>
      <c r="K16109" s="32"/>
      <c r="L16109" s="32"/>
      <c r="M16109" s="32"/>
      <c r="N16109" s="32"/>
      <c r="O16109" s="32"/>
      <c r="P16109" s="32"/>
      <c r="Q16109" s="32"/>
      <c r="R16109" s="32"/>
      <c r="S16109" s="32"/>
      <c r="T16109" s="33"/>
      <c r="U16109" s="33"/>
      <c r="V16109" s="33"/>
      <c r="W16109" s="35"/>
      <c r="X16109" s="33"/>
      <c r="Y16109" s="33"/>
      <c r="Z16109" s="33"/>
      <c r="AA16109" s="32"/>
      <c r="AB16109" s="32"/>
      <c r="AC16109" s="32"/>
      <c r="AD16109" s="32"/>
      <c r="AE16109" s="32"/>
      <c r="AF16109" s="32"/>
      <c r="AG16109" s="32"/>
      <c r="AH16109" s="32"/>
      <c r="AI16109" s="32"/>
    </row>
    <row r="16110" spans="1:35" s="15" customFormat="1" ht="15" customHeight="1" x14ac:dyDescent="0.25">
      <c r="B16110" s="39"/>
      <c r="C16110" s="39"/>
      <c r="D16110" s="39"/>
      <c r="E16110" s="39"/>
      <c r="F16110" s="39"/>
      <c r="G16110" s="39"/>
      <c r="H16110" s="39"/>
      <c r="I16110" s="39"/>
      <c r="J16110" s="39"/>
      <c r="K16110" s="39"/>
      <c r="L16110" s="39"/>
      <c r="M16110" s="39"/>
      <c r="N16110" s="39"/>
      <c r="O16110" s="39"/>
      <c r="P16110" s="39"/>
      <c r="Q16110" s="39"/>
      <c r="R16110" s="39"/>
      <c r="S16110" s="39"/>
      <c r="T16110" s="78"/>
      <c r="U16110" s="78"/>
      <c r="V16110" s="78"/>
      <c r="W16110" s="34"/>
      <c r="X16110" s="78"/>
      <c r="Y16110" s="78"/>
      <c r="Z16110" s="78"/>
      <c r="AA16110" s="39"/>
      <c r="AB16110" s="39"/>
      <c r="AC16110" s="39"/>
      <c r="AD16110" s="39"/>
      <c r="AE16110" s="39"/>
      <c r="AF16110" s="39"/>
      <c r="AG16110" s="39"/>
      <c r="AH16110" s="39"/>
      <c r="AI16110" s="39"/>
    </row>
    <row r="16111" spans="1:35" s="15" customFormat="1" ht="15" customHeight="1" x14ac:dyDescent="0.25">
      <c r="B16111" s="36" t="str">
        <f>'Laskun tiedot'!$A$11</f>
        <v>--------------------</v>
      </c>
      <c r="C16111" s="39"/>
      <c r="D16111" s="39"/>
      <c r="E16111" s="39"/>
      <c r="F16111" s="39"/>
      <c r="G16111" s="39"/>
      <c r="H16111" s="39"/>
      <c r="I16111" s="39"/>
      <c r="J16111" s="39"/>
      <c r="K16111" s="39"/>
      <c r="L16111" s="39"/>
      <c r="M16111" s="39"/>
      <c r="N16111" s="39"/>
      <c r="O16111" s="39"/>
      <c r="P16111" s="39"/>
      <c r="Q16111" s="39"/>
      <c r="R16111" s="39"/>
      <c r="S16111" s="39"/>
      <c r="T16111" s="17"/>
      <c r="U16111" s="17"/>
      <c r="V16111" s="17"/>
      <c r="W16111" s="17"/>
      <c r="X16111" s="17"/>
      <c r="Y16111" s="17"/>
      <c r="Z16111" s="17"/>
      <c r="AA16111" s="17"/>
      <c r="AB16111" s="17"/>
      <c r="AC16111" s="17"/>
      <c r="AD16111" s="17"/>
      <c r="AE16111" s="17"/>
      <c r="AF16111" s="17"/>
      <c r="AG16111" s="17"/>
      <c r="AH16111" s="17"/>
      <c r="AI16111" s="17"/>
    </row>
    <row r="16112" spans="1:35" s="15" customFormat="1" ht="15" customHeight="1" x14ac:dyDescent="0.25">
      <c r="B16112" s="36" t="str">
        <f>'Laskun tiedot'!$A$12</f>
        <v>Vuosi 2011</v>
      </c>
      <c r="C16112" s="78"/>
      <c r="D16112" s="78"/>
      <c r="E16112" s="78"/>
      <c r="F16112" s="78"/>
      <c r="G16112" s="78"/>
      <c r="H16112" s="78"/>
      <c r="I16112" s="78"/>
      <c r="J16112" s="78"/>
      <c r="K16112" s="78"/>
      <c r="L16112" s="78"/>
      <c r="M16112" s="78"/>
      <c r="N16112" s="78"/>
      <c r="O16112" s="78"/>
      <c r="P16112" s="39"/>
      <c r="Q16112" s="39"/>
      <c r="R16112" s="39"/>
      <c r="S16112" s="39"/>
      <c r="T16112" s="39"/>
      <c r="U16112" s="39"/>
      <c r="V16112" s="39"/>
      <c r="W16112" s="39"/>
      <c r="X16112" s="39"/>
      <c r="Y16112" s="39"/>
      <c r="Z16112" s="39"/>
      <c r="AA16112" s="39"/>
      <c r="AB16112" s="39"/>
      <c r="AC16112" s="13"/>
      <c r="AD16112" s="13"/>
      <c r="AE16112" s="13"/>
      <c r="AF16112" s="13"/>
      <c r="AG16112" s="13"/>
      <c r="AH16112" s="13"/>
      <c r="AI16112" s="13"/>
    </row>
    <row r="16113" spans="2:35" s="15" customFormat="1" ht="15" customHeight="1" x14ac:dyDescent="0.25">
      <c r="B16113" s="36" t="str">
        <f>'Laskun tiedot'!$A$13</f>
        <v>JÄSENMAKSU ………. 10 €</v>
      </c>
      <c r="T16113" s="11"/>
      <c r="U16113" s="11"/>
      <c r="V16113" s="11"/>
      <c r="W16113" s="11"/>
      <c r="X16113" s="11"/>
      <c r="Y16113" s="11"/>
      <c r="Z16113" s="11"/>
      <c r="AA16113" s="11"/>
      <c r="AB16113" s="11"/>
      <c r="AC16113" s="11"/>
      <c r="AD16113" s="11"/>
      <c r="AE16113" s="11"/>
      <c r="AF16113" s="11"/>
      <c r="AG16113" s="11"/>
      <c r="AH16113" s="11"/>
      <c r="AI16113" s="11"/>
    </row>
    <row r="16114" spans="2:35" s="15" customFormat="1" ht="15" customHeight="1" x14ac:dyDescent="0.25">
      <c r="B16114" s="36" t="str">
        <f>'Laskun tiedot'!$A$14</f>
        <v>--------------------</v>
      </c>
      <c r="T16114" s="39"/>
      <c r="AC16114" s="39"/>
    </row>
    <row r="16115" spans="2:35" s="15" customFormat="1" ht="15" customHeight="1" x14ac:dyDescent="0.25">
      <c r="B16115" s="36" t="str">
        <f>'Laskun tiedot'!$A$15</f>
        <v xml:space="preserve"> </v>
      </c>
      <c r="T16115" s="11"/>
      <c r="U16115" s="11"/>
      <c r="V16115" s="11"/>
      <c r="W16115" s="11"/>
      <c r="X16115" s="11"/>
      <c r="Y16115" s="11"/>
      <c r="Z16115" s="11"/>
      <c r="AA16115" s="11"/>
      <c r="AB16115" s="11"/>
      <c r="AC16115" s="11"/>
      <c r="AD16115" s="11"/>
      <c r="AE16115" s="11"/>
      <c r="AF16115" s="11"/>
      <c r="AG16115" s="11"/>
      <c r="AH16115" s="11"/>
      <c r="AI16115" s="11"/>
    </row>
    <row r="16116" spans="2:35" s="15" customFormat="1" ht="15" customHeight="1" x14ac:dyDescent="0.25">
      <c r="B16116" s="36" t="str">
        <f>'Laskun tiedot'!$A$16</f>
        <v xml:space="preserve"> </v>
      </c>
      <c r="C16116" s="39"/>
      <c r="D16116" s="39"/>
      <c r="E16116" s="39"/>
      <c r="F16116" s="39"/>
      <c r="G16116" s="39"/>
      <c r="H16116" s="39"/>
      <c r="I16116" s="39"/>
      <c r="J16116" s="39"/>
      <c r="K16116" s="39"/>
      <c r="L16116" s="39"/>
      <c r="M16116" s="39"/>
      <c r="N16116" s="39"/>
      <c r="O16116" s="39"/>
      <c r="P16116" s="39"/>
      <c r="Q16116" s="39"/>
      <c r="R16116" s="39"/>
      <c r="S16116" s="39"/>
      <c r="T16116" s="39"/>
      <c r="U16116" s="39"/>
      <c r="V16116" s="39"/>
      <c r="W16116" s="39"/>
      <c r="X16116" s="39"/>
      <c r="Y16116" s="39"/>
      <c r="Z16116" s="39"/>
      <c r="AA16116" s="39"/>
      <c r="AB16116" s="39"/>
      <c r="AC16116" s="39"/>
      <c r="AD16116" s="39"/>
      <c r="AE16116" s="39"/>
      <c r="AF16116" s="39"/>
      <c r="AG16116" s="39"/>
      <c r="AH16116" s="39"/>
      <c r="AI16116" s="39"/>
    </row>
    <row r="16117" spans="2:35" s="15" customFormat="1" ht="15" customHeight="1" x14ac:dyDescent="0.25">
      <c r="B16117" s="36" t="str">
        <f>'Laskun tiedot'!$A$17</f>
        <v xml:space="preserve"> </v>
      </c>
    </row>
    <row r="16118" spans="2:35" s="11" customFormat="1" ht="15" customHeight="1" x14ac:dyDescent="0.25">
      <c r="B16118" s="36" t="str">
        <f>'Laskun tiedot'!$A$18</f>
        <v xml:space="preserve"> </v>
      </c>
    </row>
    <row r="16119" spans="2:35" s="15" customFormat="1" ht="15" customHeight="1" x14ac:dyDescent="0.25">
      <c r="B16119" s="36" t="str">
        <f>'Laskun tiedot'!$A$19</f>
        <v xml:space="preserve"> </v>
      </c>
      <c r="M16119" s="16"/>
      <c r="N16119" s="1"/>
      <c r="O16119" s="1"/>
      <c r="P16119" s="16"/>
      <c r="Q16119" s="1"/>
      <c r="R16119" s="1"/>
      <c r="T16119" s="16"/>
      <c r="U16119" s="1"/>
      <c r="V16119" s="1"/>
      <c r="W16119" s="1"/>
      <c r="X16119" s="1"/>
      <c r="Z16119" s="16"/>
      <c r="AA16119" s="1"/>
      <c r="AB16119" s="1"/>
      <c r="AD16119" s="16"/>
      <c r="AE16119" s="1"/>
      <c r="AF16119" s="1"/>
      <c r="AG16119" s="1"/>
      <c r="AH16119" s="1"/>
    </row>
    <row r="16120" spans="2:35" s="15" customFormat="1" ht="15" customHeight="1" x14ac:dyDescent="0.25">
      <c r="B16120" s="36" t="str">
        <f>'Laskun tiedot'!$A$20</f>
        <v xml:space="preserve"> </v>
      </c>
      <c r="M16120" s="16"/>
      <c r="N16120" s="1"/>
      <c r="O16120" s="1"/>
      <c r="P16120" s="16"/>
      <c r="Q16120" s="1"/>
      <c r="R16120" s="1"/>
      <c r="T16120" s="16"/>
      <c r="U16120" s="1"/>
      <c r="V16120" s="1"/>
      <c r="W16120" s="1"/>
      <c r="X16120" s="1"/>
      <c r="Z16120" s="16"/>
      <c r="AA16120" s="1"/>
      <c r="AB16120" s="1"/>
      <c r="AD16120" s="16"/>
      <c r="AE16120" s="1"/>
      <c r="AF16120" s="1"/>
      <c r="AG16120" s="1"/>
      <c r="AH16120" s="1"/>
    </row>
    <row r="16121" spans="2:35" s="15" customFormat="1" ht="15" customHeight="1" x14ac:dyDescent="0.25">
      <c r="B16121" s="36" t="str">
        <f>'Laskun tiedot'!$A$21</f>
        <v xml:space="preserve"> </v>
      </c>
      <c r="M16121" s="16"/>
      <c r="N16121" s="1"/>
      <c r="O16121" s="1"/>
      <c r="P16121" s="16"/>
      <c r="Q16121" s="1"/>
      <c r="R16121" s="1"/>
      <c r="T16121" s="16"/>
      <c r="U16121" s="1"/>
      <c r="V16121" s="1"/>
      <c r="W16121" s="1"/>
      <c r="X16121" s="1"/>
      <c r="Z16121" s="16"/>
      <c r="AA16121" s="1"/>
      <c r="AB16121" s="1"/>
      <c r="AD16121" s="16"/>
      <c r="AE16121" s="1"/>
      <c r="AF16121" s="1"/>
      <c r="AG16121" s="1"/>
      <c r="AH16121" s="1"/>
    </row>
    <row r="16122" spans="2:35" s="15" customFormat="1" ht="15" customHeight="1" x14ac:dyDescent="0.25">
      <c r="B16122" s="36" t="str">
        <f>'Laskun tiedot'!$A$22</f>
        <v xml:space="preserve"> </v>
      </c>
      <c r="M16122" s="16"/>
      <c r="N16122" s="1"/>
      <c r="O16122" s="1"/>
      <c r="P16122" s="16"/>
      <c r="Q16122" s="1"/>
      <c r="R16122" s="1"/>
      <c r="T16122" s="16"/>
      <c r="U16122" s="1"/>
      <c r="V16122" s="1"/>
      <c r="W16122" s="1"/>
      <c r="X16122" s="1"/>
      <c r="Z16122" s="16"/>
      <c r="AA16122" s="1"/>
      <c r="AB16122" s="1"/>
      <c r="AD16122" s="16"/>
      <c r="AE16122" s="1"/>
      <c r="AF16122" s="1"/>
      <c r="AG16122" s="1"/>
      <c r="AH16122" s="1"/>
    </row>
    <row r="16123" spans="2:35" s="15" customFormat="1" ht="15" customHeight="1" x14ac:dyDescent="0.25">
      <c r="B16123" s="36" t="str">
        <f>'Laskun tiedot'!$A$23</f>
        <v xml:space="preserve"> </v>
      </c>
      <c r="M16123" s="16"/>
      <c r="N16123" s="1"/>
      <c r="O16123" s="1"/>
      <c r="P16123" s="16"/>
      <c r="Q16123" s="1"/>
      <c r="R16123" s="1"/>
      <c r="T16123" s="16"/>
      <c r="U16123" s="1"/>
      <c r="V16123" s="1"/>
      <c r="W16123" s="1"/>
      <c r="X16123" s="1"/>
      <c r="Z16123" s="16"/>
      <c r="AA16123" s="1"/>
      <c r="AB16123" s="1"/>
      <c r="AD16123" s="16"/>
      <c r="AE16123" s="1"/>
      <c r="AF16123" s="1"/>
      <c r="AG16123" s="1"/>
      <c r="AH16123" s="1"/>
    </row>
    <row r="16124" spans="2:35" s="15" customFormat="1" ht="15" customHeight="1" x14ac:dyDescent="0.25">
      <c r="B16124" s="36" t="str">
        <f>'Laskun tiedot'!$A$24</f>
        <v xml:space="preserve"> </v>
      </c>
      <c r="M16124" s="16"/>
      <c r="N16124" s="1"/>
      <c r="O16124" s="1"/>
      <c r="P16124" s="16"/>
      <c r="Q16124" s="1"/>
      <c r="R16124" s="1"/>
      <c r="T16124" s="16"/>
      <c r="U16124" s="1"/>
      <c r="V16124" s="1"/>
      <c r="W16124" s="1"/>
      <c r="X16124" s="1"/>
      <c r="Z16124" s="16"/>
      <c r="AA16124" s="1"/>
      <c r="AB16124" s="1"/>
      <c r="AD16124" s="16"/>
      <c r="AE16124" s="1"/>
      <c r="AF16124" s="1"/>
      <c r="AG16124" s="1"/>
      <c r="AH16124" s="1"/>
    </row>
    <row r="16125" spans="2:35" s="15" customFormat="1" ht="15" customHeight="1" x14ac:dyDescent="0.25">
      <c r="B16125" s="36" t="str">
        <f>'Laskun tiedot'!$A$25</f>
        <v xml:space="preserve"> </v>
      </c>
      <c r="M16125" s="16"/>
      <c r="N16125" s="1"/>
      <c r="O16125" s="1"/>
      <c r="P16125" s="16"/>
      <c r="Q16125" s="1"/>
      <c r="R16125" s="1"/>
      <c r="T16125" s="16"/>
      <c r="U16125" s="1"/>
      <c r="V16125" s="1"/>
      <c r="W16125" s="1"/>
      <c r="X16125" s="1"/>
      <c r="Z16125" s="16"/>
      <c r="AA16125" s="1"/>
      <c r="AB16125" s="1"/>
      <c r="AD16125" s="16"/>
      <c r="AE16125" s="1"/>
      <c r="AF16125" s="1"/>
      <c r="AG16125" s="1"/>
      <c r="AH16125" s="1"/>
    </row>
    <row r="16126" spans="2:35" s="15" customFormat="1" ht="15" customHeight="1" x14ac:dyDescent="0.25">
      <c r="B16126" s="36" t="str">
        <f>'Laskun tiedot'!$A$26</f>
        <v xml:space="preserve"> </v>
      </c>
      <c r="M16126" s="16"/>
      <c r="N16126" s="1"/>
      <c r="O16126" s="1"/>
      <c r="P16126" s="16"/>
      <c r="Q16126" s="1"/>
      <c r="R16126" s="1"/>
      <c r="T16126" s="16"/>
      <c r="U16126" s="1"/>
      <c r="V16126" s="1"/>
      <c r="W16126" s="1"/>
      <c r="X16126" s="1"/>
      <c r="Z16126" s="16"/>
      <c r="AA16126" s="1"/>
      <c r="AB16126" s="1"/>
      <c r="AD16126" s="16"/>
      <c r="AE16126" s="1"/>
      <c r="AF16126" s="1"/>
      <c r="AG16126" s="1"/>
      <c r="AH16126" s="1"/>
    </row>
    <row r="16127" spans="2:35" s="15" customFormat="1" ht="15" customHeight="1" x14ac:dyDescent="0.25">
      <c r="B16127" s="36" t="str">
        <f>'Laskun tiedot'!$A$27</f>
        <v xml:space="preserve"> </v>
      </c>
      <c r="M16127" s="16"/>
      <c r="N16127" s="1"/>
      <c r="O16127" s="1"/>
      <c r="P16127" s="16"/>
      <c r="Q16127" s="1"/>
      <c r="R16127" s="1"/>
      <c r="T16127" s="16"/>
      <c r="U16127" s="1"/>
      <c r="V16127" s="1"/>
      <c r="W16127" s="1"/>
      <c r="X16127" s="1"/>
      <c r="Z16127" s="16"/>
      <c r="AA16127" s="1"/>
      <c r="AB16127" s="1"/>
      <c r="AD16127" s="16"/>
      <c r="AE16127" s="1"/>
      <c r="AF16127" s="1"/>
      <c r="AG16127" s="1"/>
      <c r="AH16127" s="1"/>
    </row>
    <row r="16128" spans="2:35" s="15" customFormat="1" ht="15" customHeight="1" x14ac:dyDescent="0.25">
      <c r="B16128" s="36"/>
      <c r="M16128" s="16"/>
      <c r="N16128" s="1"/>
      <c r="O16128" s="1"/>
      <c r="P16128" s="16"/>
      <c r="Q16128" s="1"/>
      <c r="R16128" s="1"/>
      <c r="T16128" s="16"/>
      <c r="U16128" s="1"/>
      <c r="V16128" s="1"/>
      <c r="W16128" s="1"/>
      <c r="X16128" s="1"/>
      <c r="Z16128" s="16"/>
      <c r="AA16128" s="1"/>
      <c r="AB16128" s="1"/>
      <c r="AD16128" s="16"/>
      <c r="AE16128" s="1"/>
      <c r="AF16128" s="1"/>
      <c r="AG16128" s="1"/>
      <c r="AH16128" s="1"/>
    </row>
    <row r="16129" spans="1:35" s="80" customFormat="1" ht="12" customHeight="1" x14ac:dyDescent="0.25">
      <c r="B16129" s="143" t="str">
        <f>'Laskun tiedot'!$A$30</f>
        <v>Sihteeri:</v>
      </c>
      <c r="C16129" s="143"/>
      <c r="D16129" s="143"/>
      <c r="E16129" s="143"/>
      <c r="F16129" s="143"/>
      <c r="G16129" s="143"/>
      <c r="H16129" s="143"/>
      <c r="I16129" s="143"/>
      <c r="J16129" s="143" t="str">
        <f>'Laskun tiedot'!$B$30</f>
        <v>Puh.</v>
      </c>
      <c r="K16129" s="143"/>
      <c r="L16129" s="143"/>
      <c r="M16129" s="143"/>
      <c r="N16129" s="143"/>
      <c r="O16129" s="143"/>
      <c r="P16129" s="143"/>
      <c r="Q16129" s="143"/>
      <c r="R16129" s="143"/>
      <c r="S16129" s="143" t="str">
        <f>'Laskun tiedot'!$C$30</f>
        <v xml:space="preserve"> </v>
      </c>
      <c r="T16129" s="143"/>
      <c r="U16129" s="143"/>
      <c r="V16129" s="143"/>
      <c r="W16129" s="143"/>
      <c r="X16129" s="143"/>
      <c r="Y16129" s="143"/>
      <c r="Z16129" s="143"/>
      <c r="AA16129" s="143" t="str">
        <f>'Laskun tiedot'!$D$30</f>
        <v xml:space="preserve"> </v>
      </c>
      <c r="AB16129" s="143"/>
      <c r="AC16129" s="143"/>
      <c r="AD16129" s="143"/>
      <c r="AE16129" s="143"/>
      <c r="AF16129" s="143"/>
      <c r="AG16129" s="143"/>
      <c r="AH16129" s="143"/>
      <c r="AI16129" s="143"/>
    </row>
    <row r="16130" spans="1:35" s="79" customFormat="1" ht="12" customHeight="1" x14ac:dyDescent="0.2">
      <c r="B16130" s="143" t="str">
        <f>'Laskun tiedot'!$A$31</f>
        <v xml:space="preserve"> </v>
      </c>
      <c r="C16130" s="143"/>
      <c r="D16130" s="143"/>
      <c r="E16130" s="143"/>
      <c r="F16130" s="143"/>
      <c r="G16130" s="143"/>
      <c r="H16130" s="143"/>
      <c r="I16130" s="143"/>
      <c r="J16130" s="143" t="str">
        <f>'Laskun tiedot'!$B$31</f>
        <v xml:space="preserve"> </v>
      </c>
      <c r="K16130" s="143"/>
      <c r="L16130" s="143"/>
      <c r="M16130" s="143"/>
      <c r="N16130" s="143"/>
      <c r="O16130" s="143"/>
      <c r="P16130" s="143"/>
      <c r="Q16130" s="143"/>
      <c r="R16130" s="143"/>
      <c r="S16130" s="144" t="str">
        <f>'Laskun tiedot'!$C$31</f>
        <v xml:space="preserve"> </v>
      </c>
      <c r="T16130" s="144"/>
      <c r="U16130" s="144"/>
      <c r="V16130" s="144"/>
      <c r="W16130" s="144"/>
      <c r="X16130" s="144"/>
      <c r="Y16130" s="144"/>
      <c r="Z16130" s="144"/>
      <c r="AA16130" s="144" t="str">
        <f>'Laskun tiedot'!$D$31</f>
        <v xml:space="preserve"> </v>
      </c>
      <c r="AB16130" s="144"/>
      <c r="AC16130" s="144"/>
      <c r="AD16130" s="144"/>
      <c r="AE16130" s="144"/>
      <c r="AF16130" s="144"/>
      <c r="AG16130" s="144"/>
      <c r="AH16130" s="144"/>
      <c r="AI16130" s="144"/>
    </row>
    <row r="16131" spans="1:35" s="80" customFormat="1" ht="12" customHeight="1" x14ac:dyDescent="0.25">
      <c r="B16131" s="143" t="str">
        <f>'Laskun tiedot'!$A$32</f>
        <v xml:space="preserve"> </v>
      </c>
      <c r="C16131" s="143"/>
      <c r="D16131" s="143"/>
      <c r="E16131" s="143"/>
      <c r="F16131" s="143"/>
      <c r="G16131" s="143"/>
      <c r="H16131" s="143"/>
      <c r="I16131" s="143"/>
      <c r="J16131" s="143" t="str">
        <f>'Laskun tiedot'!$B$32</f>
        <v xml:space="preserve"> </v>
      </c>
      <c r="K16131" s="143"/>
      <c r="L16131" s="143"/>
      <c r="M16131" s="143"/>
      <c r="N16131" s="143"/>
      <c r="O16131" s="143"/>
      <c r="P16131" s="143"/>
      <c r="Q16131" s="143"/>
      <c r="R16131" s="143"/>
      <c r="S16131" s="144" t="str">
        <f>'Laskun tiedot'!$C$32</f>
        <v xml:space="preserve"> </v>
      </c>
      <c r="T16131" s="144"/>
      <c r="U16131" s="144"/>
      <c r="V16131" s="144"/>
      <c r="W16131" s="144"/>
      <c r="X16131" s="144"/>
      <c r="Y16131" s="144"/>
      <c r="Z16131" s="144"/>
      <c r="AA16131" s="144" t="str">
        <f>'Laskun tiedot'!$D$32</f>
        <v xml:space="preserve"> </v>
      </c>
      <c r="AB16131" s="144"/>
      <c r="AC16131" s="144"/>
      <c r="AD16131" s="144"/>
      <c r="AE16131" s="144"/>
      <c r="AF16131" s="144"/>
      <c r="AG16131" s="144"/>
      <c r="AH16131" s="144"/>
      <c r="AI16131" s="144"/>
    </row>
    <row r="16132" spans="1:35" s="15" customFormat="1" ht="15" customHeight="1" x14ac:dyDescent="0.25">
      <c r="A16132" s="60"/>
      <c r="B16132" s="61"/>
      <c r="C16132" s="61"/>
      <c r="D16132" s="61"/>
      <c r="E16132" s="61"/>
      <c r="F16132" s="61"/>
      <c r="G16132" s="61"/>
      <c r="H16132" s="61"/>
      <c r="I16132" s="61"/>
      <c r="J16132" s="61"/>
      <c r="K16132" s="61"/>
      <c r="L16132" s="61"/>
      <c r="M16132" s="61"/>
      <c r="N16132" s="61"/>
      <c r="O16132" s="61"/>
      <c r="P16132" s="61"/>
      <c r="Q16132" s="61"/>
      <c r="R16132" s="61"/>
      <c r="S16132" s="61"/>
      <c r="T16132" s="61"/>
      <c r="U16132" s="61"/>
      <c r="V16132" s="61"/>
      <c r="W16132" s="61"/>
      <c r="X16132" s="61"/>
      <c r="Y16132" s="61"/>
      <c r="Z16132" s="61"/>
      <c r="AA16132" s="61"/>
      <c r="AB16132" s="61"/>
      <c r="AC16132" s="61"/>
      <c r="AD16132" s="61"/>
      <c r="AE16132" s="61"/>
      <c r="AF16132" s="61"/>
      <c r="AG16132" s="61"/>
      <c r="AH16132" s="61"/>
      <c r="AI16132" s="61"/>
    </row>
    <row r="16133" spans="1:35" s="15" customFormat="1" ht="15" customHeight="1" x14ac:dyDescent="0.25">
      <c r="B16133" s="39"/>
      <c r="C16133" s="39"/>
      <c r="D16133" s="39"/>
      <c r="E16133" s="39"/>
      <c r="F16133" s="39"/>
      <c r="G16133" s="39"/>
      <c r="H16133" s="39"/>
      <c r="I16133" s="39"/>
      <c r="J16133" s="39"/>
      <c r="K16133" s="39"/>
      <c r="L16133" s="39"/>
      <c r="M16133" s="39"/>
      <c r="N16133" s="39"/>
      <c r="O16133" s="39"/>
      <c r="P16133" s="39"/>
      <c r="Q16133" s="39"/>
      <c r="R16133" s="39"/>
      <c r="S16133" s="39"/>
      <c r="T16133" s="39"/>
      <c r="U16133" s="39"/>
      <c r="V16133" s="39"/>
      <c r="W16133" s="39"/>
      <c r="X16133" s="39"/>
      <c r="Y16133" s="39"/>
      <c r="Z16133" s="39"/>
      <c r="AA16133" s="39"/>
      <c r="AB16133" s="59"/>
      <c r="AC16133" s="59"/>
      <c r="AD16133" s="39"/>
      <c r="AE16133" s="39"/>
      <c r="AF16133" s="39"/>
      <c r="AG16133" s="39"/>
      <c r="AH16133" s="39"/>
      <c r="AI16133" s="39"/>
    </row>
    <row r="16134" spans="1:35" s="15" customFormat="1" ht="11.1" customHeight="1" x14ac:dyDescent="0.25">
      <c r="A16134" s="72"/>
      <c r="B16134" s="73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  <c r="O16134" s="18"/>
      <c r="P16134" s="18"/>
      <c r="Q16134" s="18"/>
      <c r="R16134" s="18"/>
      <c r="S16134" s="127" t="s">
        <v>35</v>
      </c>
      <c r="T16134" s="128"/>
      <c r="U16134" s="128"/>
      <c r="V16134" s="128"/>
      <c r="W16134" s="128"/>
      <c r="X16134" s="128"/>
      <c r="Y16134" s="128"/>
      <c r="Z16134" s="128"/>
      <c r="AA16134" s="129"/>
      <c r="AB16134" s="128" t="s">
        <v>36</v>
      </c>
      <c r="AC16134" s="128"/>
      <c r="AD16134" s="128"/>
      <c r="AE16134" s="128"/>
      <c r="AF16134" s="128"/>
      <c r="AG16134" s="128"/>
      <c r="AH16134" s="128"/>
      <c r="AI16134" s="128"/>
    </row>
    <row r="16135" spans="1:35" s="15" customFormat="1" ht="15" customHeight="1" x14ac:dyDescent="0.25">
      <c r="A16135" s="116" t="s">
        <v>19</v>
      </c>
      <c r="B16135" s="130"/>
      <c r="C16135" s="20"/>
      <c r="D16135" s="133" t="str">
        <f>'Laskun tiedot'!$A$35</f>
        <v>EKOP 123456-09876543</v>
      </c>
      <c r="E16135" s="133"/>
      <c r="F16135" s="133"/>
      <c r="G16135" s="133"/>
      <c r="H16135" s="133"/>
      <c r="I16135" s="133"/>
      <c r="J16135" s="133"/>
      <c r="K16135" s="133"/>
      <c r="L16135" s="133"/>
      <c r="M16135" s="133"/>
      <c r="N16135" s="133"/>
      <c r="O16135" s="133"/>
      <c r="P16135" s="133"/>
      <c r="Q16135" s="133"/>
      <c r="R16135" s="133"/>
      <c r="S16135" s="134" t="str">
        <f>'Laskun tiedot'!$B$35</f>
        <v>FI67 1234 5609 8765 43</v>
      </c>
      <c r="T16135" s="135"/>
      <c r="U16135" s="135"/>
      <c r="V16135" s="135"/>
      <c r="W16135" s="135"/>
      <c r="X16135" s="135"/>
      <c r="Y16135" s="135"/>
      <c r="Z16135" s="135"/>
      <c r="AA16135" s="136"/>
      <c r="AB16135" s="135" t="str">
        <f>'Laskun tiedot'!$C$35</f>
        <v>OKOYFIHH</v>
      </c>
      <c r="AC16135" s="135"/>
      <c r="AD16135" s="135"/>
      <c r="AE16135" s="135"/>
      <c r="AF16135" s="135"/>
      <c r="AG16135" s="135"/>
      <c r="AH16135" s="135"/>
      <c r="AI16135" s="135"/>
    </row>
    <row r="16136" spans="1:35" s="15" customFormat="1" ht="15" customHeight="1" x14ac:dyDescent="0.25">
      <c r="A16136" s="116"/>
      <c r="B16136" s="130"/>
      <c r="C16136" s="20"/>
      <c r="D16136" s="133" t="str">
        <f>'Laskun tiedot'!$A$36</f>
        <v xml:space="preserve"> </v>
      </c>
      <c r="E16136" s="133"/>
      <c r="F16136" s="133"/>
      <c r="G16136" s="133"/>
      <c r="H16136" s="133"/>
      <c r="I16136" s="133"/>
      <c r="J16136" s="133"/>
      <c r="K16136" s="133"/>
      <c r="L16136" s="133"/>
      <c r="M16136" s="133"/>
      <c r="N16136" s="133"/>
      <c r="O16136" s="133"/>
      <c r="P16136" s="133"/>
      <c r="Q16136" s="133"/>
      <c r="R16136" s="137"/>
      <c r="S16136" s="134" t="str">
        <f>'Laskun tiedot'!$B$36</f>
        <v xml:space="preserve"> </v>
      </c>
      <c r="T16136" s="135"/>
      <c r="U16136" s="135"/>
      <c r="V16136" s="135"/>
      <c r="W16136" s="135"/>
      <c r="X16136" s="135"/>
      <c r="Y16136" s="135"/>
      <c r="Z16136" s="135"/>
      <c r="AA16136" s="136"/>
      <c r="AB16136" s="134" t="str">
        <f>'Laskun tiedot'!$C$36</f>
        <v xml:space="preserve"> </v>
      </c>
      <c r="AC16136" s="135"/>
      <c r="AD16136" s="135"/>
      <c r="AE16136" s="135"/>
      <c r="AF16136" s="135"/>
      <c r="AG16136" s="135"/>
      <c r="AH16136" s="135"/>
      <c r="AI16136" s="135"/>
    </row>
    <row r="16137" spans="1:35" s="15" customFormat="1" ht="15" customHeight="1" x14ac:dyDescent="0.25">
      <c r="A16137" s="131"/>
      <c r="B16137" s="132"/>
      <c r="C16137" s="20"/>
      <c r="D16137" s="138" t="str">
        <f>'Laskun tiedot'!$A$37</f>
        <v xml:space="preserve"> </v>
      </c>
      <c r="E16137" s="138"/>
      <c r="F16137" s="138"/>
      <c r="G16137" s="138"/>
      <c r="H16137" s="138"/>
      <c r="I16137" s="138"/>
      <c r="J16137" s="138"/>
      <c r="K16137" s="138"/>
      <c r="L16137" s="138"/>
      <c r="M16137" s="138"/>
      <c r="N16137" s="138"/>
      <c r="O16137" s="138"/>
      <c r="P16137" s="138"/>
      <c r="Q16137" s="138"/>
      <c r="R16137" s="139"/>
      <c r="S16137" s="140" t="str">
        <f>'Laskun tiedot'!$B$37</f>
        <v xml:space="preserve"> </v>
      </c>
      <c r="T16137" s="141"/>
      <c r="U16137" s="141"/>
      <c r="V16137" s="141"/>
      <c r="W16137" s="141"/>
      <c r="X16137" s="141"/>
      <c r="Y16137" s="141"/>
      <c r="Z16137" s="141"/>
      <c r="AA16137" s="142"/>
      <c r="AB16137" s="140" t="str">
        <f>'Laskun tiedot'!$C$37</f>
        <v xml:space="preserve"> </v>
      </c>
      <c r="AC16137" s="141"/>
      <c r="AD16137" s="141"/>
      <c r="AE16137" s="141"/>
      <c r="AF16137" s="141"/>
      <c r="AG16137" s="141"/>
      <c r="AH16137" s="141"/>
      <c r="AI16137" s="141"/>
    </row>
    <row r="16138" spans="1:35" s="15" customFormat="1" ht="15" customHeight="1" x14ac:dyDescent="0.25">
      <c r="A16138" s="101" t="s">
        <v>21</v>
      </c>
      <c r="B16138" s="102"/>
      <c r="C16138" s="22"/>
      <c r="D16138" s="107" t="str">
        <f>'Laskun tiedot'!$A$40</f>
        <v xml:space="preserve"> </v>
      </c>
      <c r="E16138" s="107"/>
      <c r="F16138" s="107"/>
      <c r="G16138" s="107"/>
      <c r="H16138" s="107"/>
      <c r="I16138" s="107"/>
      <c r="J16138" s="107"/>
      <c r="K16138" s="107"/>
      <c r="L16138" s="107"/>
      <c r="M16138" s="107"/>
      <c r="N16138" s="107"/>
      <c r="O16138" s="107"/>
      <c r="P16138" s="107"/>
      <c r="Q16138" s="107"/>
      <c r="R16138" s="108"/>
      <c r="S16138" s="23"/>
      <c r="T16138" s="24"/>
      <c r="U16138" s="25"/>
      <c r="V16138" s="25"/>
      <c r="W16138" s="25"/>
      <c r="X16138" s="25"/>
      <c r="Y16138" s="25"/>
      <c r="Z16138" s="25"/>
      <c r="AA16138" s="25"/>
      <c r="AB16138" s="25"/>
      <c r="AC16138" s="25"/>
      <c r="AD16138" s="25"/>
      <c r="AE16138" s="25"/>
      <c r="AF16138" s="25"/>
      <c r="AG16138" s="25"/>
      <c r="AH16138" s="25"/>
      <c r="AI16138" s="25"/>
    </row>
    <row r="16139" spans="1:35" s="15" customFormat="1" ht="15" customHeight="1" x14ac:dyDescent="0.25">
      <c r="A16139" s="103"/>
      <c r="B16139" s="104"/>
      <c r="C16139" s="20"/>
      <c r="D16139" s="109"/>
      <c r="E16139" s="109"/>
      <c r="F16139" s="109"/>
      <c r="G16139" s="109"/>
      <c r="H16139" s="109"/>
      <c r="I16139" s="109"/>
      <c r="J16139" s="109"/>
      <c r="K16139" s="109"/>
      <c r="L16139" s="109"/>
      <c r="M16139" s="109"/>
      <c r="N16139" s="109"/>
      <c r="O16139" s="109"/>
      <c r="P16139" s="109"/>
      <c r="Q16139" s="109"/>
      <c r="R16139" s="110"/>
      <c r="S16139" s="29"/>
      <c r="T16139" s="25" t="str">
        <f>'Laskun tiedot'!$A$43</f>
        <v>KÄYTÄ VIITETTÄ !</v>
      </c>
      <c r="U16139" s="25"/>
      <c r="V16139" s="25"/>
      <c r="W16139" s="25"/>
      <c r="X16139" s="25"/>
      <c r="Y16139" s="25"/>
      <c r="Z16139" s="25"/>
      <c r="AA16139" s="25"/>
      <c r="AB16139" s="25"/>
      <c r="AC16139" s="25"/>
      <c r="AD16139" s="25"/>
      <c r="AE16139" s="25"/>
      <c r="AF16139" s="25"/>
      <c r="AG16139" s="25"/>
      <c r="AH16139" s="25"/>
      <c r="AI16139" s="25"/>
    </row>
    <row r="16140" spans="1:35" s="15" customFormat="1" ht="15" customHeight="1" x14ac:dyDescent="0.25">
      <c r="A16140" s="105"/>
      <c r="B16140" s="106"/>
      <c r="C16140" s="26"/>
      <c r="D16140" s="111"/>
      <c r="E16140" s="111"/>
      <c r="F16140" s="111"/>
      <c r="G16140" s="111"/>
      <c r="H16140" s="111"/>
      <c r="I16140" s="111"/>
      <c r="J16140" s="111"/>
      <c r="K16140" s="111"/>
      <c r="L16140" s="111"/>
      <c r="M16140" s="111"/>
      <c r="N16140" s="111"/>
      <c r="O16140" s="111"/>
      <c r="P16140" s="111"/>
      <c r="Q16140" s="111"/>
      <c r="R16140" s="112"/>
      <c r="S16140" s="29"/>
      <c r="T16140" s="25" t="str">
        <f>'Laskun tiedot'!$A$44</f>
        <v xml:space="preserve"> </v>
      </c>
      <c r="U16140" s="25"/>
      <c r="V16140" s="25"/>
      <c r="W16140" s="25"/>
      <c r="X16140" s="25"/>
      <c r="Y16140" s="25"/>
      <c r="Z16140" s="27"/>
      <c r="AA16140" s="27"/>
      <c r="AB16140" s="27"/>
      <c r="AC16140" s="27"/>
      <c r="AD16140" s="27"/>
      <c r="AE16140" s="27"/>
      <c r="AF16140" s="27"/>
      <c r="AG16140" s="27"/>
      <c r="AH16140" s="27"/>
      <c r="AI16140" s="25"/>
    </row>
    <row r="16141" spans="1:35" s="15" customFormat="1" ht="15" customHeight="1" x14ac:dyDescent="0.25">
      <c r="A16141" s="113" t="s">
        <v>20</v>
      </c>
      <c r="B16141" s="101" t="s">
        <v>22</v>
      </c>
      <c r="C16141" s="20"/>
      <c r="D16141" s="20"/>
      <c r="E16141" s="20"/>
      <c r="F16141" s="20"/>
      <c r="G16141" s="20"/>
      <c r="H16141" s="20"/>
      <c r="I16141" s="20"/>
      <c r="J16141" s="20"/>
      <c r="K16141" s="20"/>
      <c r="L16141" s="20"/>
      <c r="M16141" s="20"/>
      <c r="N16141" s="20"/>
      <c r="O16141" s="20"/>
      <c r="P16141" s="20"/>
      <c r="Q16141" s="20"/>
      <c r="R16141" s="21"/>
      <c r="S16141" s="29"/>
      <c r="T16141" s="25" t="str">
        <f>'Laskun tiedot'!$A$45</f>
        <v xml:space="preserve"> </v>
      </c>
      <c r="U16141" s="25"/>
      <c r="V16141" s="25"/>
      <c r="W16141" s="25"/>
      <c r="X16141" s="25"/>
      <c r="Y16141" s="25"/>
      <c r="Z16141" s="25"/>
      <c r="AA16141" s="25"/>
      <c r="AB16141" s="25"/>
      <c r="AC16141" s="25"/>
      <c r="AD16141" s="25"/>
      <c r="AE16141" s="25"/>
      <c r="AF16141" s="25"/>
      <c r="AG16141" s="25"/>
      <c r="AH16141" s="25"/>
      <c r="AI16141" s="25"/>
    </row>
    <row r="16142" spans="1:35" s="15" customFormat="1" ht="15" customHeight="1" x14ac:dyDescent="0.25">
      <c r="A16142" s="114"/>
      <c r="B16142" s="116"/>
      <c r="C16142" s="20"/>
      <c r="D16142" s="117" t="str">
        <f ca="1">INDIRECT("Jäsenet!C"&amp;AI16102)&amp;$B$2&amp;INDIRECT("Jäsenet!B"&amp;AI16102)</f>
        <v xml:space="preserve"> </v>
      </c>
      <c r="E16142" s="117"/>
      <c r="F16142" s="117"/>
      <c r="G16142" s="117"/>
      <c r="H16142" s="117"/>
      <c r="I16142" s="117"/>
      <c r="J16142" s="117"/>
      <c r="K16142" s="117"/>
      <c r="L16142" s="117"/>
      <c r="M16142" s="117"/>
      <c r="N16142" s="117"/>
      <c r="O16142" s="117"/>
      <c r="P16142" s="117"/>
      <c r="Q16142" s="117"/>
      <c r="R16142" s="117"/>
      <c r="S16142" s="29"/>
      <c r="T16142" s="25" t="str">
        <f>'Laskun tiedot'!$A$46</f>
        <v xml:space="preserve"> </v>
      </c>
      <c r="U16142" s="25"/>
      <c r="V16142" s="25"/>
      <c r="W16142" s="25"/>
      <c r="X16142" s="25"/>
      <c r="Y16142" s="25"/>
      <c r="Z16142" s="25"/>
      <c r="AA16142" s="25"/>
      <c r="AB16142" s="25"/>
      <c r="AC16142" s="25"/>
      <c r="AD16142" s="25"/>
      <c r="AE16142" s="25"/>
      <c r="AF16142" s="25"/>
      <c r="AG16142" s="25"/>
      <c r="AH16142" s="25"/>
      <c r="AI16142" s="25"/>
    </row>
    <row r="16143" spans="1:35" s="15" customFormat="1" ht="15" customHeight="1" x14ac:dyDescent="0.25">
      <c r="A16143" s="114"/>
      <c r="B16143" s="116"/>
      <c r="C16143" s="20"/>
      <c r="D16143" s="117">
        <f ca="1">INDIRECT("Jäsenet!D"&amp;AI16102)</f>
        <v>0</v>
      </c>
      <c r="E16143" s="117"/>
      <c r="F16143" s="117"/>
      <c r="G16143" s="117"/>
      <c r="H16143" s="117"/>
      <c r="I16143" s="117"/>
      <c r="J16143" s="117"/>
      <c r="K16143" s="117"/>
      <c r="L16143" s="117"/>
      <c r="M16143" s="117"/>
      <c r="N16143" s="117"/>
      <c r="O16143" s="117"/>
      <c r="P16143" s="117"/>
      <c r="Q16143" s="117"/>
      <c r="R16143" s="117"/>
      <c r="S16143" s="29"/>
      <c r="T16143" s="25" t="str">
        <f>'Laskun tiedot'!$A$47</f>
        <v xml:space="preserve"> </v>
      </c>
      <c r="U16143" s="25"/>
      <c r="V16143" s="25"/>
      <c r="W16143" s="25"/>
      <c r="X16143" s="25"/>
      <c r="Y16143" s="25"/>
      <c r="Z16143" s="25"/>
      <c r="AA16143" s="25"/>
      <c r="AB16143" s="25"/>
      <c r="AC16143" s="25"/>
      <c r="AD16143" s="25"/>
      <c r="AE16143" s="25"/>
      <c r="AF16143" s="25"/>
      <c r="AG16143" s="25"/>
      <c r="AH16143" s="25"/>
      <c r="AI16143" s="25"/>
    </row>
    <row r="16144" spans="1:35" s="15" customFormat="1" ht="15" customHeight="1" x14ac:dyDescent="0.25">
      <c r="A16144" s="114"/>
      <c r="B16144" s="116"/>
      <c r="C16144" s="20"/>
      <c r="D16144" s="118" t="str">
        <f ca="1">INDIRECT("Jäsenet!E"&amp;AI16102)&amp;$B$2&amp;INDIRECT("Jäsenet!F"&amp;AI16102)</f>
        <v xml:space="preserve"> </v>
      </c>
      <c r="E16144" s="118"/>
      <c r="F16144" s="118"/>
      <c r="G16144" s="118"/>
      <c r="H16144" s="118"/>
      <c r="I16144" s="118"/>
      <c r="J16144" s="118"/>
      <c r="K16144" s="118"/>
      <c r="L16144" s="118"/>
      <c r="M16144" s="118"/>
      <c r="N16144" s="118"/>
      <c r="O16144" s="118"/>
      <c r="P16144" s="118"/>
      <c r="Q16144" s="118"/>
      <c r="R16144" s="118"/>
      <c r="S16144" s="29"/>
      <c r="T16144" s="25" t="str">
        <f>'Laskun tiedot'!$A$48</f>
        <v xml:space="preserve"> </v>
      </c>
      <c r="U16144" s="25"/>
      <c r="V16144" s="25"/>
      <c r="W16144" s="25"/>
      <c r="X16144" s="25"/>
      <c r="Y16144" s="25"/>
      <c r="Z16144" s="25"/>
      <c r="AA16144" s="25"/>
      <c r="AB16144" s="25"/>
      <c r="AC16144" s="25"/>
      <c r="AD16144" s="25"/>
      <c r="AE16144" s="25"/>
      <c r="AF16144" s="25"/>
      <c r="AG16144" s="25"/>
      <c r="AH16144" s="25"/>
      <c r="AI16144" s="25"/>
    </row>
    <row r="16145" spans="1:35" s="15" customFormat="1" ht="15" customHeight="1" x14ac:dyDescent="0.25">
      <c r="A16145" s="114"/>
      <c r="B16145" s="74"/>
      <c r="C16145" s="20"/>
      <c r="D16145" s="20"/>
      <c r="E16145" s="20"/>
      <c r="F16145" s="20"/>
      <c r="G16145" s="20"/>
      <c r="H16145" s="20"/>
      <c r="I16145" s="20"/>
      <c r="J16145" s="20"/>
      <c r="K16145" s="20"/>
      <c r="L16145" s="20"/>
      <c r="M16145" s="20"/>
      <c r="N16145" s="20"/>
      <c r="O16145" s="20"/>
      <c r="P16145" s="20"/>
      <c r="Q16145" s="20"/>
      <c r="R16145" s="21"/>
      <c r="S16145" s="30"/>
      <c r="T16145" s="25"/>
      <c r="U16145" s="25"/>
      <c r="V16145" s="25"/>
      <c r="W16145" s="25"/>
      <c r="X16145" s="25"/>
      <c r="Y16145" s="25"/>
      <c r="Z16145" s="25"/>
      <c r="AA16145" s="25"/>
      <c r="AB16145" s="25"/>
      <c r="AC16145" s="25"/>
      <c r="AD16145" s="25"/>
      <c r="AE16145" s="25"/>
      <c r="AF16145" s="25"/>
      <c r="AG16145" s="25"/>
      <c r="AH16145" s="25"/>
      <c r="AI16145" s="25"/>
    </row>
    <row r="16146" spans="1:35" s="15" customFormat="1" ht="12.6" customHeight="1" x14ac:dyDescent="0.25">
      <c r="A16146" s="114"/>
      <c r="B16146" s="119" t="s">
        <v>23</v>
      </c>
      <c r="C16146" s="20"/>
      <c r="D16146" s="20"/>
      <c r="E16146" s="20"/>
      <c r="F16146" s="20"/>
      <c r="G16146" s="20"/>
      <c r="H16146" s="20"/>
      <c r="I16146" s="20"/>
      <c r="J16146" s="20"/>
      <c r="K16146" s="20"/>
      <c r="L16146" s="20"/>
      <c r="M16146" s="20"/>
      <c r="N16146" s="20"/>
      <c r="O16146" s="20"/>
      <c r="P16146" s="20"/>
      <c r="Q16146" s="20"/>
      <c r="R16146" s="20"/>
      <c r="S16146" s="121" t="s">
        <v>39</v>
      </c>
      <c r="T16146" s="122"/>
      <c r="U16146" s="123"/>
      <c r="V16146" s="81">
        <f ca="1">INDIRECT("Jäsenet!G"&amp;AI16102)</f>
        <v>13233</v>
      </c>
      <c r="W16146" s="82"/>
      <c r="X16146" s="82"/>
      <c r="Y16146" s="82"/>
      <c r="Z16146" s="82"/>
      <c r="AA16146" s="82"/>
      <c r="AB16146" s="82"/>
      <c r="AC16146" s="82"/>
      <c r="AD16146" s="82"/>
      <c r="AE16146" s="82"/>
      <c r="AF16146" s="82"/>
      <c r="AG16146" s="82"/>
      <c r="AH16146" s="82"/>
      <c r="AI16146" s="82"/>
    </row>
    <row r="16147" spans="1:35" s="15" customFormat="1" ht="12.6" customHeight="1" x14ac:dyDescent="0.25">
      <c r="A16147" s="115"/>
      <c r="B16147" s="120"/>
      <c r="C16147" s="28"/>
      <c r="D16147" s="28"/>
      <c r="E16147" s="28"/>
      <c r="F16147" s="28"/>
      <c r="G16147" s="28"/>
      <c r="H16147" s="28"/>
      <c r="I16147" s="28"/>
      <c r="J16147" s="28"/>
      <c r="K16147" s="28"/>
      <c r="L16147" s="28"/>
      <c r="M16147" s="28"/>
      <c r="N16147" s="28"/>
      <c r="O16147" s="28"/>
      <c r="P16147" s="28"/>
      <c r="Q16147" s="28"/>
      <c r="R16147" s="28"/>
      <c r="S16147" s="124"/>
      <c r="T16147" s="125"/>
      <c r="U16147" s="126"/>
      <c r="V16147" s="83"/>
      <c r="W16147" s="84"/>
      <c r="X16147" s="84"/>
      <c r="Y16147" s="84"/>
      <c r="Z16147" s="84"/>
      <c r="AA16147" s="84"/>
      <c r="AB16147" s="85"/>
      <c r="AC16147" s="85"/>
      <c r="AD16147" s="85"/>
      <c r="AE16147" s="85"/>
      <c r="AF16147" s="85"/>
      <c r="AG16147" s="85"/>
      <c r="AH16147" s="85"/>
      <c r="AI16147" s="85"/>
    </row>
    <row r="16148" spans="1:35" s="15" customFormat="1" ht="24.95" customHeight="1" x14ac:dyDescent="0.25">
      <c r="A16148" s="86" t="s">
        <v>37</v>
      </c>
      <c r="B16148" s="87"/>
      <c r="C16148" s="88"/>
      <c r="D16148" s="89"/>
      <c r="E16148" s="89"/>
      <c r="F16148" s="89"/>
      <c r="G16148" s="89"/>
      <c r="H16148" s="89"/>
      <c r="I16148" s="89"/>
      <c r="J16148" s="89"/>
      <c r="K16148" s="89"/>
      <c r="L16148" s="89"/>
      <c r="M16148" s="89"/>
      <c r="N16148" s="89"/>
      <c r="O16148" s="89"/>
      <c r="P16148" s="89"/>
      <c r="Q16148" s="89"/>
      <c r="R16148" s="90"/>
      <c r="S16148" s="91" t="s">
        <v>40</v>
      </c>
      <c r="T16148" s="92"/>
      <c r="U16148" s="93"/>
      <c r="V16148" s="94">
        <f>'Laskun tiedot'!$A$8</f>
        <v>40907</v>
      </c>
      <c r="W16148" s="95"/>
      <c r="X16148" s="95"/>
      <c r="Y16148" s="95"/>
      <c r="Z16148" s="96"/>
      <c r="AA16148" s="97" t="s">
        <v>24</v>
      </c>
      <c r="AB16148" s="98"/>
      <c r="AC16148" s="99" t="str">
        <f>'Laskun tiedot'!$A$51</f>
        <v xml:space="preserve"> </v>
      </c>
      <c r="AD16148" s="99"/>
      <c r="AE16148" s="99"/>
      <c r="AF16148" s="99"/>
      <c r="AG16148" s="99"/>
      <c r="AH16148" s="99"/>
      <c r="AI16148" s="99"/>
    </row>
    <row r="16149" spans="1:35" s="15" customFormat="1" ht="9.9499999999999993" customHeight="1" x14ac:dyDescent="0.25">
      <c r="B16149" s="41"/>
      <c r="C16149" s="42"/>
      <c r="D16149" s="42"/>
      <c r="E16149" s="42"/>
      <c r="F16149" s="42"/>
      <c r="G16149" s="42"/>
      <c r="H16149" s="42"/>
      <c r="I16149" s="43"/>
      <c r="J16149" s="42"/>
      <c r="K16149" s="42"/>
      <c r="L16149" s="42"/>
      <c r="M16149" s="42"/>
      <c r="N16149" s="42"/>
      <c r="O16149" s="42"/>
      <c r="P16149" s="42"/>
      <c r="Q16149" s="18"/>
      <c r="R16149" s="18"/>
      <c r="S16149" s="44"/>
      <c r="T16149" s="44"/>
      <c r="U16149" s="19"/>
      <c r="V16149" s="45"/>
      <c r="W16149" s="45"/>
      <c r="X16149" s="45"/>
      <c r="Y16149" s="45"/>
      <c r="Z16149" s="45"/>
      <c r="AA16149" s="45"/>
      <c r="AB16149" s="46"/>
      <c r="AC16149" s="47"/>
      <c r="AD16149" s="48"/>
      <c r="AE16149" s="48"/>
      <c r="AF16149" s="48"/>
      <c r="AG16149" s="48"/>
      <c r="AH16149" s="48"/>
      <c r="AI16149" s="48"/>
    </row>
    <row r="16150" spans="1:35" s="15" customFormat="1" ht="50.1" customHeight="1" x14ac:dyDescent="0.25">
      <c r="B16150" s="41"/>
      <c r="C16150" s="42"/>
      <c r="D16150" s="42"/>
      <c r="E16150" s="42"/>
      <c r="F16150" s="42"/>
      <c r="G16150" s="42"/>
      <c r="H16150" s="42"/>
      <c r="I16150" s="43"/>
      <c r="J16150" s="42"/>
      <c r="K16150" s="42"/>
      <c r="L16150" s="42"/>
      <c r="M16150" s="42"/>
      <c r="N16150" s="42"/>
      <c r="O16150" s="42"/>
      <c r="P16150" s="42"/>
      <c r="Q16150" s="18"/>
      <c r="R16150" s="18"/>
      <c r="S16150" s="44"/>
      <c r="T16150" s="44"/>
      <c r="U16150" s="19"/>
      <c r="V16150" s="45"/>
      <c r="W16150" s="45"/>
      <c r="X16150" s="100" t="s">
        <v>38</v>
      </c>
      <c r="Y16150" s="100"/>
      <c r="Z16150" s="100"/>
      <c r="AA16150" s="100"/>
      <c r="AB16150" s="100"/>
      <c r="AC16150" s="100"/>
      <c r="AD16150" s="100"/>
      <c r="AE16150" s="100"/>
      <c r="AF16150" s="100"/>
      <c r="AG16150" s="100"/>
      <c r="AH16150" s="100"/>
      <c r="AI16150" s="100"/>
    </row>
    <row r="16151" spans="1:35" s="8" customFormat="1" ht="23.25" x14ac:dyDescent="0.35">
      <c r="B16151" s="66"/>
      <c r="C16151" s="150" t="str">
        <f>'Laskun tiedot'!$A$2</f>
        <v>Yhdistys ry</v>
      </c>
      <c r="D16151" s="150"/>
      <c r="E16151" s="150"/>
      <c r="F16151" s="150"/>
      <c r="G16151" s="150"/>
      <c r="H16151" s="150"/>
      <c r="I16151" s="150"/>
      <c r="J16151" s="150"/>
      <c r="K16151" s="150"/>
      <c r="L16151" s="150"/>
      <c r="M16151" s="150"/>
      <c r="N16151" s="150"/>
      <c r="O16151" s="150"/>
      <c r="P16151" s="150"/>
      <c r="Q16151" s="150"/>
      <c r="R16151" s="150"/>
      <c r="S16151" s="150"/>
      <c r="T16151" s="10"/>
      <c r="U16151" s="9"/>
      <c r="V16151" s="9"/>
      <c r="W16151" s="150" t="s">
        <v>16</v>
      </c>
      <c r="X16151" s="150"/>
      <c r="Y16151" s="150"/>
      <c r="Z16151" s="150"/>
    </row>
    <row r="16152" spans="1:35" s="15" customFormat="1" x14ac:dyDescent="0.25">
      <c r="B16152" s="15" t="s">
        <v>25</v>
      </c>
      <c r="AI16152" s="65">
        <v>325</v>
      </c>
    </row>
    <row r="16153" spans="1:35" s="11" customFormat="1" ht="15" customHeight="1" x14ac:dyDescent="0.2">
      <c r="V16153" s="68"/>
      <c r="W16153" s="145" t="s">
        <v>26</v>
      </c>
      <c r="X16153" s="145"/>
      <c r="Y16153" s="145"/>
      <c r="Z16153" s="145"/>
      <c r="AA16153" s="145"/>
      <c r="AB16153" s="145"/>
      <c r="AC16153" s="68"/>
      <c r="AD16153" s="68"/>
      <c r="AE16153" s="145" t="s">
        <v>18</v>
      </c>
      <c r="AF16153" s="145"/>
      <c r="AG16153" s="145"/>
      <c r="AH16153" s="145"/>
      <c r="AI16153" s="145"/>
    </row>
    <row r="16154" spans="1:35" s="15" customFormat="1" ht="15" customHeight="1" x14ac:dyDescent="0.25">
      <c r="B16154" s="62"/>
      <c r="C16154" s="146" t="str">
        <f ca="1">INDIRECT("Jäsenet!C"&amp;AI16152)&amp;$B$2&amp;INDIRECT("Jäsenet!B"&amp;AI16152)</f>
        <v xml:space="preserve"> </v>
      </c>
      <c r="D16154" s="146"/>
      <c r="E16154" s="146"/>
      <c r="F16154" s="146"/>
      <c r="G16154" s="146"/>
      <c r="H16154" s="146"/>
      <c r="I16154" s="146"/>
      <c r="J16154" s="146"/>
      <c r="K16154" s="146"/>
      <c r="L16154" s="146"/>
      <c r="M16154" s="146"/>
      <c r="N16154" s="146"/>
      <c r="O16154" s="146"/>
      <c r="P16154" s="146"/>
      <c r="Q16154" s="146"/>
      <c r="R16154" s="146"/>
      <c r="S16154" s="146"/>
      <c r="T16154" s="13"/>
      <c r="U16154" s="64"/>
      <c r="V16154" s="64"/>
      <c r="W16154" s="147">
        <f>'Laskun tiedot'!$A$5</f>
        <v>40618</v>
      </c>
      <c r="X16154" s="147"/>
      <c r="Y16154" s="147"/>
      <c r="Z16154" s="147"/>
      <c r="AA16154" s="147"/>
      <c r="AB16154" s="147"/>
      <c r="AC16154" s="64"/>
      <c r="AD16154" s="64"/>
      <c r="AE16154" s="147">
        <f>'Laskun tiedot'!$A$8</f>
        <v>40907</v>
      </c>
      <c r="AF16154" s="147"/>
      <c r="AG16154" s="147"/>
      <c r="AH16154" s="147"/>
      <c r="AI16154" s="147"/>
    </row>
    <row r="16155" spans="1:35" s="15" customFormat="1" ht="15" customHeight="1" x14ac:dyDescent="0.25">
      <c r="B16155" s="62"/>
      <c r="C16155" s="146">
        <f ca="1">INDIRECT("Jäsenet!D"&amp;AI16152)</f>
        <v>0</v>
      </c>
      <c r="D16155" s="146"/>
      <c r="E16155" s="146"/>
      <c r="F16155" s="146"/>
      <c r="G16155" s="146"/>
      <c r="H16155" s="146"/>
      <c r="I16155" s="146"/>
      <c r="J16155" s="146"/>
      <c r="K16155" s="146"/>
      <c r="L16155" s="146"/>
      <c r="M16155" s="146"/>
      <c r="N16155" s="146"/>
      <c r="O16155" s="146"/>
      <c r="P16155" s="146"/>
      <c r="Q16155" s="146"/>
      <c r="R16155" s="146"/>
      <c r="S16155" s="146"/>
    </row>
    <row r="16156" spans="1:35" s="11" customFormat="1" ht="15" customHeight="1" x14ac:dyDescent="0.25">
      <c r="B16156" s="67"/>
      <c r="C16156" s="148" t="str">
        <f ca="1">INDIRECT("Jäsenet!E"&amp;AI16152)&amp;$B$2&amp;INDIRECT("Jäsenet!F"&amp;AI16152)</f>
        <v xml:space="preserve"> </v>
      </c>
      <c r="D16156" s="148"/>
      <c r="E16156" s="148"/>
      <c r="F16156" s="148"/>
      <c r="G16156" s="148"/>
      <c r="H16156" s="148"/>
      <c r="I16156" s="148"/>
      <c r="J16156" s="148"/>
      <c r="K16156" s="148"/>
      <c r="L16156" s="148"/>
      <c r="M16156" s="148"/>
      <c r="N16156" s="148"/>
      <c r="O16156" s="148"/>
      <c r="P16156" s="148"/>
      <c r="Q16156" s="148"/>
      <c r="R16156" s="148"/>
      <c r="S16156" s="148"/>
      <c r="W16156" s="145" t="s">
        <v>17</v>
      </c>
      <c r="X16156" s="145"/>
      <c r="Y16156" s="145"/>
      <c r="Z16156" s="145"/>
      <c r="AA16156" s="145"/>
      <c r="AB16156" s="145"/>
    </row>
    <row r="16157" spans="1:35" s="15" customFormat="1" ht="15" customHeight="1" x14ac:dyDescent="0.25">
      <c r="T16157" s="78"/>
      <c r="U16157" s="63"/>
      <c r="V16157" s="63"/>
      <c r="W16157" s="149">
        <f ca="1">INDIRECT("Jäsenet!A"&amp;AI16152)</f>
        <v>324</v>
      </c>
      <c r="X16157" s="149"/>
      <c r="Y16157" s="149"/>
      <c r="Z16157" s="149"/>
      <c r="AA16157" s="149"/>
      <c r="AB16157" s="149"/>
    </row>
    <row r="16158" spans="1:35" s="15" customFormat="1" ht="15" customHeight="1" x14ac:dyDescent="0.25">
      <c r="B16158" s="39"/>
      <c r="C16158" s="39"/>
      <c r="D16158" s="39"/>
      <c r="E16158" s="39"/>
      <c r="F16158" s="39"/>
      <c r="G16158" s="39"/>
      <c r="H16158" s="39"/>
      <c r="I16158" s="39"/>
      <c r="J16158" s="39"/>
      <c r="K16158" s="39"/>
      <c r="L16158" s="39"/>
      <c r="M16158" s="39"/>
      <c r="N16158" s="39"/>
      <c r="O16158" s="39"/>
      <c r="P16158" s="39"/>
      <c r="Q16158" s="39"/>
      <c r="R16158" s="39"/>
      <c r="S16158" s="39"/>
      <c r="T16158" s="78"/>
      <c r="U16158" s="78"/>
      <c r="V16158" s="78"/>
      <c r="W16158" s="78"/>
      <c r="X16158" s="78"/>
      <c r="Y16158" s="78"/>
      <c r="Z16158" s="78"/>
      <c r="AA16158" s="39"/>
      <c r="AB16158" s="39"/>
      <c r="AC16158" s="39"/>
      <c r="AD16158" s="39"/>
      <c r="AE16158" s="39"/>
      <c r="AF16158" s="39"/>
      <c r="AG16158" s="39"/>
      <c r="AH16158" s="39"/>
      <c r="AI16158" s="39"/>
    </row>
    <row r="16159" spans="1:35" s="15" customFormat="1" ht="15" customHeight="1" x14ac:dyDescent="0.25">
      <c r="A16159" s="32"/>
      <c r="B16159" s="32"/>
      <c r="C16159" s="32"/>
      <c r="D16159" s="32"/>
      <c r="E16159" s="32"/>
      <c r="F16159" s="32"/>
      <c r="G16159" s="32"/>
      <c r="H16159" s="32"/>
      <c r="I16159" s="32"/>
      <c r="J16159" s="32"/>
      <c r="K16159" s="32"/>
      <c r="L16159" s="32"/>
      <c r="M16159" s="32"/>
      <c r="N16159" s="32"/>
      <c r="O16159" s="32"/>
      <c r="P16159" s="32"/>
      <c r="Q16159" s="32"/>
      <c r="R16159" s="32"/>
      <c r="S16159" s="32"/>
      <c r="T16159" s="33"/>
      <c r="U16159" s="33"/>
      <c r="V16159" s="33"/>
      <c r="W16159" s="35"/>
      <c r="X16159" s="33"/>
      <c r="Y16159" s="33"/>
      <c r="Z16159" s="33"/>
      <c r="AA16159" s="32"/>
      <c r="AB16159" s="32"/>
      <c r="AC16159" s="32"/>
      <c r="AD16159" s="32"/>
      <c r="AE16159" s="32"/>
      <c r="AF16159" s="32"/>
      <c r="AG16159" s="32"/>
      <c r="AH16159" s="32"/>
      <c r="AI16159" s="32"/>
    </row>
    <row r="16160" spans="1:35" s="15" customFormat="1" ht="15" customHeight="1" x14ac:dyDescent="0.25">
      <c r="B16160" s="39"/>
      <c r="C16160" s="39"/>
      <c r="D16160" s="39"/>
      <c r="E16160" s="39"/>
      <c r="F16160" s="39"/>
      <c r="G16160" s="39"/>
      <c r="H16160" s="39"/>
      <c r="I16160" s="39"/>
      <c r="J16160" s="39"/>
      <c r="K16160" s="39"/>
      <c r="L16160" s="39"/>
      <c r="M16160" s="39"/>
      <c r="N16160" s="39"/>
      <c r="O16160" s="39"/>
      <c r="P16160" s="39"/>
      <c r="Q16160" s="39"/>
      <c r="R16160" s="39"/>
      <c r="S16160" s="39"/>
      <c r="T16160" s="78"/>
      <c r="U16160" s="78"/>
      <c r="V16160" s="78"/>
      <c r="W16160" s="34"/>
      <c r="X16160" s="78"/>
      <c r="Y16160" s="78"/>
      <c r="Z16160" s="78"/>
      <c r="AA16160" s="39"/>
      <c r="AB16160" s="39"/>
      <c r="AC16160" s="39"/>
      <c r="AD16160" s="39"/>
      <c r="AE16160" s="39"/>
      <c r="AF16160" s="39"/>
      <c r="AG16160" s="39"/>
      <c r="AH16160" s="39"/>
      <c r="AI16160" s="39"/>
    </row>
    <row r="16161" spans="2:35" s="15" customFormat="1" ht="15" customHeight="1" x14ac:dyDescent="0.25">
      <c r="B16161" s="36" t="str">
        <f>'Laskun tiedot'!$A$11</f>
        <v>--------------------</v>
      </c>
      <c r="C16161" s="39"/>
      <c r="D16161" s="39"/>
      <c r="E16161" s="39"/>
      <c r="F16161" s="39"/>
      <c r="G16161" s="39"/>
      <c r="H16161" s="39"/>
      <c r="I16161" s="39"/>
      <c r="J16161" s="39"/>
      <c r="K16161" s="39"/>
      <c r="L16161" s="39"/>
      <c r="M16161" s="39"/>
      <c r="N16161" s="39"/>
      <c r="O16161" s="39"/>
      <c r="P16161" s="39"/>
      <c r="Q16161" s="39"/>
      <c r="R16161" s="39"/>
      <c r="S16161" s="39"/>
      <c r="T16161" s="17"/>
      <c r="U16161" s="17"/>
      <c r="V16161" s="17"/>
      <c r="W16161" s="17"/>
      <c r="X16161" s="17"/>
      <c r="Y16161" s="17"/>
      <c r="Z16161" s="17"/>
      <c r="AA16161" s="17"/>
      <c r="AB16161" s="17"/>
      <c r="AC16161" s="17"/>
      <c r="AD16161" s="17"/>
      <c r="AE16161" s="17"/>
      <c r="AF16161" s="17"/>
      <c r="AG16161" s="17"/>
      <c r="AH16161" s="17"/>
      <c r="AI16161" s="17"/>
    </row>
    <row r="16162" spans="2:35" s="15" customFormat="1" ht="15" customHeight="1" x14ac:dyDescent="0.25">
      <c r="B16162" s="36" t="str">
        <f>'Laskun tiedot'!$A$12</f>
        <v>Vuosi 2011</v>
      </c>
      <c r="C16162" s="78"/>
      <c r="D16162" s="78"/>
      <c r="E16162" s="78"/>
      <c r="F16162" s="78"/>
      <c r="G16162" s="78"/>
      <c r="H16162" s="78"/>
      <c r="I16162" s="78"/>
      <c r="J16162" s="78"/>
      <c r="K16162" s="78"/>
      <c r="L16162" s="78"/>
      <c r="M16162" s="78"/>
      <c r="N16162" s="78"/>
      <c r="O16162" s="78"/>
      <c r="P16162" s="39"/>
      <c r="Q16162" s="39"/>
      <c r="R16162" s="39"/>
      <c r="S16162" s="39"/>
      <c r="T16162" s="39"/>
      <c r="U16162" s="39"/>
      <c r="V16162" s="39"/>
      <c r="W16162" s="39"/>
      <c r="X16162" s="39"/>
      <c r="Y16162" s="39"/>
      <c r="Z16162" s="39"/>
      <c r="AA16162" s="39"/>
      <c r="AB16162" s="39"/>
      <c r="AC16162" s="13"/>
      <c r="AD16162" s="13"/>
      <c r="AE16162" s="13"/>
      <c r="AF16162" s="13"/>
      <c r="AG16162" s="13"/>
      <c r="AH16162" s="13"/>
      <c r="AI16162" s="13"/>
    </row>
    <row r="16163" spans="2:35" s="15" customFormat="1" ht="15" customHeight="1" x14ac:dyDescent="0.25">
      <c r="B16163" s="36" t="str">
        <f>'Laskun tiedot'!$A$13</f>
        <v>JÄSENMAKSU ………. 10 €</v>
      </c>
      <c r="T16163" s="11"/>
      <c r="U16163" s="11"/>
      <c r="V16163" s="11"/>
      <c r="W16163" s="11"/>
      <c r="X16163" s="11"/>
      <c r="Y16163" s="11"/>
      <c r="Z16163" s="11"/>
      <c r="AA16163" s="11"/>
      <c r="AB16163" s="11"/>
      <c r="AC16163" s="11"/>
      <c r="AD16163" s="11"/>
      <c r="AE16163" s="11"/>
      <c r="AF16163" s="11"/>
      <c r="AG16163" s="11"/>
      <c r="AH16163" s="11"/>
      <c r="AI16163" s="11"/>
    </row>
    <row r="16164" spans="2:35" s="15" customFormat="1" ht="15" customHeight="1" x14ac:dyDescent="0.25">
      <c r="B16164" s="36" t="str">
        <f>'Laskun tiedot'!$A$14</f>
        <v>--------------------</v>
      </c>
      <c r="T16164" s="39"/>
      <c r="AC16164" s="39"/>
    </row>
    <row r="16165" spans="2:35" s="15" customFormat="1" ht="15" customHeight="1" x14ac:dyDescent="0.25">
      <c r="B16165" s="36" t="str">
        <f>'Laskun tiedot'!$A$15</f>
        <v xml:space="preserve"> </v>
      </c>
      <c r="T16165" s="11"/>
      <c r="U16165" s="11"/>
      <c r="V16165" s="11"/>
      <c r="W16165" s="11"/>
      <c r="X16165" s="11"/>
      <c r="Y16165" s="11"/>
      <c r="Z16165" s="11"/>
      <c r="AA16165" s="11"/>
      <c r="AB16165" s="11"/>
      <c r="AC16165" s="11"/>
      <c r="AD16165" s="11"/>
      <c r="AE16165" s="11"/>
      <c r="AF16165" s="11"/>
      <c r="AG16165" s="11"/>
      <c r="AH16165" s="11"/>
      <c r="AI16165" s="11"/>
    </row>
    <row r="16166" spans="2:35" s="15" customFormat="1" ht="15" customHeight="1" x14ac:dyDescent="0.25">
      <c r="B16166" s="36" t="str">
        <f>'Laskun tiedot'!$A$16</f>
        <v xml:space="preserve"> </v>
      </c>
      <c r="C16166" s="39"/>
      <c r="D16166" s="39"/>
      <c r="E16166" s="39"/>
      <c r="F16166" s="39"/>
      <c r="G16166" s="39"/>
      <c r="H16166" s="39"/>
      <c r="I16166" s="39"/>
      <c r="J16166" s="39"/>
      <c r="K16166" s="39"/>
      <c r="L16166" s="39"/>
      <c r="M16166" s="39"/>
      <c r="N16166" s="39"/>
      <c r="O16166" s="39"/>
      <c r="P16166" s="39"/>
      <c r="Q16166" s="39"/>
      <c r="R16166" s="39"/>
      <c r="S16166" s="39"/>
      <c r="T16166" s="39"/>
      <c r="U16166" s="39"/>
      <c r="V16166" s="39"/>
      <c r="W16166" s="39"/>
      <c r="X16166" s="39"/>
      <c r="Y16166" s="39"/>
      <c r="Z16166" s="39"/>
      <c r="AA16166" s="39"/>
      <c r="AB16166" s="39"/>
      <c r="AC16166" s="39"/>
      <c r="AD16166" s="39"/>
      <c r="AE16166" s="39"/>
      <c r="AF16166" s="39"/>
      <c r="AG16166" s="39"/>
      <c r="AH16166" s="39"/>
      <c r="AI16166" s="39"/>
    </row>
    <row r="16167" spans="2:35" s="15" customFormat="1" ht="15" customHeight="1" x14ac:dyDescent="0.25">
      <c r="B16167" s="36" t="str">
        <f>'Laskun tiedot'!$A$17</f>
        <v xml:space="preserve"> </v>
      </c>
    </row>
    <row r="16168" spans="2:35" s="11" customFormat="1" ht="15" customHeight="1" x14ac:dyDescent="0.25">
      <c r="B16168" s="36" t="str">
        <f>'Laskun tiedot'!$A$18</f>
        <v xml:space="preserve"> </v>
      </c>
    </row>
    <row r="16169" spans="2:35" s="15" customFormat="1" ht="15" customHeight="1" x14ac:dyDescent="0.25">
      <c r="B16169" s="36" t="str">
        <f>'Laskun tiedot'!$A$19</f>
        <v xml:space="preserve"> </v>
      </c>
      <c r="M16169" s="16"/>
      <c r="N16169" s="1"/>
      <c r="O16169" s="1"/>
      <c r="P16169" s="16"/>
      <c r="Q16169" s="1"/>
      <c r="R16169" s="1"/>
      <c r="T16169" s="16"/>
      <c r="U16169" s="1"/>
      <c r="V16169" s="1"/>
      <c r="W16169" s="1"/>
      <c r="X16169" s="1"/>
      <c r="Z16169" s="16"/>
      <c r="AA16169" s="1"/>
      <c r="AB16169" s="1"/>
      <c r="AD16169" s="16"/>
      <c r="AE16169" s="1"/>
      <c r="AF16169" s="1"/>
      <c r="AG16169" s="1"/>
      <c r="AH16169" s="1"/>
    </row>
    <row r="16170" spans="2:35" s="15" customFormat="1" ht="15" customHeight="1" x14ac:dyDescent="0.25">
      <c r="B16170" s="36" t="str">
        <f>'Laskun tiedot'!$A$20</f>
        <v xml:space="preserve"> </v>
      </c>
      <c r="M16170" s="16"/>
      <c r="N16170" s="1"/>
      <c r="O16170" s="1"/>
      <c r="P16170" s="16"/>
      <c r="Q16170" s="1"/>
      <c r="R16170" s="1"/>
      <c r="T16170" s="16"/>
      <c r="U16170" s="1"/>
      <c r="V16170" s="1"/>
      <c r="W16170" s="1"/>
      <c r="X16170" s="1"/>
      <c r="Z16170" s="16"/>
      <c r="AA16170" s="1"/>
      <c r="AB16170" s="1"/>
      <c r="AD16170" s="16"/>
      <c r="AE16170" s="1"/>
      <c r="AF16170" s="1"/>
      <c r="AG16170" s="1"/>
      <c r="AH16170" s="1"/>
    </row>
    <row r="16171" spans="2:35" s="15" customFormat="1" ht="15" customHeight="1" x14ac:dyDescent="0.25">
      <c r="B16171" s="36" t="str">
        <f>'Laskun tiedot'!$A$21</f>
        <v xml:space="preserve"> </v>
      </c>
      <c r="M16171" s="16"/>
      <c r="N16171" s="1"/>
      <c r="O16171" s="1"/>
      <c r="P16171" s="16"/>
      <c r="Q16171" s="1"/>
      <c r="R16171" s="1"/>
      <c r="T16171" s="16"/>
      <c r="U16171" s="1"/>
      <c r="V16171" s="1"/>
      <c r="W16171" s="1"/>
      <c r="X16171" s="1"/>
      <c r="Z16171" s="16"/>
      <c r="AA16171" s="1"/>
      <c r="AB16171" s="1"/>
      <c r="AD16171" s="16"/>
      <c r="AE16171" s="1"/>
      <c r="AF16171" s="1"/>
      <c r="AG16171" s="1"/>
      <c r="AH16171" s="1"/>
    </row>
    <row r="16172" spans="2:35" s="15" customFormat="1" ht="15" customHeight="1" x14ac:dyDescent="0.25">
      <c r="B16172" s="36" t="str">
        <f>'Laskun tiedot'!$A$22</f>
        <v xml:space="preserve"> </v>
      </c>
      <c r="M16172" s="16"/>
      <c r="N16172" s="1"/>
      <c r="O16172" s="1"/>
      <c r="P16172" s="16"/>
      <c r="Q16172" s="1"/>
      <c r="R16172" s="1"/>
      <c r="T16172" s="16"/>
      <c r="U16172" s="1"/>
      <c r="V16172" s="1"/>
      <c r="W16172" s="1"/>
      <c r="X16172" s="1"/>
      <c r="Z16172" s="16"/>
      <c r="AA16172" s="1"/>
      <c r="AB16172" s="1"/>
      <c r="AD16172" s="16"/>
      <c r="AE16172" s="1"/>
      <c r="AF16172" s="1"/>
      <c r="AG16172" s="1"/>
      <c r="AH16172" s="1"/>
    </row>
    <row r="16173" spans="2:35" s="15" customFormat="1" ht="15" customHeight="1" x14ac:dyDescent="0.25">
      <c r="B16173" s="36" t="str">
        <f>'Laskun tiedot'!$A$23</f>
        <v xml:space="preserve"> </v>
      </c>
      <c r="M16173" s="16"/>
      <c r="N16173" s="1"/>
      <c r="O16173" s="1"/>
      <c r="P16173" s="16"/>
      <c r="Q16173" s="1"/>
      <c r="R16173" s="1"/>
      <c r="T16173" s="16"/>
      <c r="U16173" s="1"/>
      <c r="V16173" s="1"/>
      <c r="W16173" s="1"/>
      <c r="X16173" s="1"/>
      <c r="Z16173" s="16"/>
      <c r="AA16173" s="1"/>
      <c r="AB16173" s="1"/>
      <c r="AD16173" s="16"/>
      <c r="AE16173" s="1"/>
      <c r="AF16173" s="1"/>
      <c r="AG16173" s="1"/>
      <c r="AH16173" s="1"/>
    </row>
    <row r="16174" spans="2:35" s="15" customFormat="1" ht="15" customHeight="1" x14ac:dyDescent="0.25">
      <c r="B16174" s="36" t="str">
        <f>'Laskun tiedot'!$A$24</f>
        <v xml:space="preserve"> </v>
      </c>
      <c r="M16174" s="16"/>
      <c r="N16174" s="1"/>
      <c r="O16174" s="1"/>
      <c r="P16174" s="16"/>
      <c r="Q16174" s="1"/>
      <c r="R16174" s="1"/>
      <c r="T16174" s="16"/>
      <c r="U16174" s="1"/>
      <c r="V16174" s="1"/>
      <c r="W16174" s="1"/>
      <c r="X16174" s="1"/>
      <c r="Z16174" s="16"/>
      <c r="AA16174" s="1"/>
      <c r="AB16174" s="1"/>
      <c r="AD16174" s="16"/>
      <c r="AE16174" s="1"/>
      <c r="AF16174" s="1"/>
      <c r="AG16174" s="1"/>
      <c r="AH16174" s="1"/>
    </row>
    <row r="16175" spans="2:35" s="15" customFormat="1" ht="15" customHeight="1" x14ac:dyDescent="0.25">
      <c r="B16175" s="36" t="str">
        <f>'Laskun tiedot'!$A$25</f>
        <v xml:space="preserve"> </v>
      </c>
      <c r="M16175" s="16"/>
      <c r="N16175" s="1"/>
      <c r="O16175" s="1"/>
      <c r="P16175" s="16"/>
      <c r="Q16175" s="1"/>
      <c r="R16175" s="1"/>
      <c r="T16175" s="16"/>
      <c r="U16175" s="1"/>
      <c r="V16175" s="1"/>
      <c r="W16175" s="1"/>
      <c r="X16175" s="1"/>
      <c r="Z16175" s="16"/>
      <c r="AA16175" s="1"/>
      <c r="AB16175" s="1"/>
      <c r="AD16175" s="16"/>
      <c r="AE16175" s="1"/>
      <c r="AF16175" s="1"/>
      <c r="AG16175" s="1"/>
      <c r="AH16175" s="1"/>
    </row>
    <row r="16176" spans="2:35" s="15" customFormat="1" ht="15" customHeight="1" x14ac:dyDescent="0.25">
      <c r="B16176" s="36" t="str">
        <f>'Laskun tiedot'!$A$26</f>
        <v xml:space="preserve"> </v>
      </c>
      <c r="M16176" s="16"/>
      <c r="N16176" s="1"/>
      <c r="O16176" s="1"/>
      <c r="P16176" s="16"/>
      <c r="Q16176" s="1"/>
      <c r="R16176" s="1"/>
      <c r="T16176" s="16"/>
      <c r="U16176" s="1"/>
      <c r="V16176" s="1"/>
      <c r="W16176" s="1"/>
      <c r="X16176" s="1"/>
      <c r="Z16176" s="16"/>
      <c r="AA16176" s="1"/>
      <c r="AB16176" s="1"/>
      <c r="AD16176" s="16"/>
      <c r="AE16176" s="1"/>
      <c r="AF16176" s="1"/>
      <c r="AG16176" s="1"/>
      <c r="AH16176" s="1"/>
    </row>
    <row r="16177" spans="1:35" s="15" customFormat="1" ht="15" customHeight="1" x14ac:dyDescent="0.25">
      <c r="B16177" s="36" t="str">
        <f>'Laskun tiedot'!$A$27</f>
        <v xml:space="preserve"> </v>
      </c>
      <c r="M16177" s="16"/>
      <c r="N16177" s="1"/>
      <c r="O16177" s="1"/>
      <c r="P16177" s="16"/>
      <c r="Q16177" s="1"/>
      <c r="R16177" s="1"/>
      <c r="T16177" s="16"/>
      <c r="U16177" s="1"/>
      <c r="V16177" s="1"/>
      <c r="W16177" s="1"/>
      <c r="X16177" s="1"/>
      <c r="Z16177" s="16"/>
      <c r="AA16177" s="1"/>
      <c r="AB16177" s="1"/>
      <c r="AD16177" s="16"/>
      <c r="AE16177" s="1"/>
      <c r="AF16177" s="1"/>
      <c r="AG16177" s="1"/>
      <c r="AH16177" s="1"/>
    </row>
    <row r="16178" spans="1:35" s="15" customFormat="1" ht="15" customHeight="1" x14ac:dyDescent="0.25">
      <c r="B16178" s="36"/>
      <c r="M16178" s="16"/>
      <c r="N16178" s="1"/>
      <c r="O16178" s="1"/>
      <c r="P16178" s="16"/>
      <c r="Q16178" s="1"/>
      <c r="R16178" s="1"/>
      <c r="T16178" s="16"/>
      <c r="U16178" s="1"/>
      <c r="V16178" s="1"/>
      <c r="W16178" s="1"/>
      <c r="X16178" s="1"/>
      <c r="Z16178" s="16"/>
      <c r="AA16178" s="1"/>
      <c r="AB16178" s="1"/>
      <c r="AD16178" s="16"/>
      <c r="AE16178" s="1"/>
      <c r="AF16178" s="1"/>
      <c r="AG16178" s="1"/>
      <c r="AH16178" s="1"/>
    </row>
    <row r="16179" spans="1:35" s="80" customFormat="1" ht="12" customHeight="1" x14ac:dyDescent="0.25">
      <c r="B16179" s="143" t="str">
        <f>'Laskun tiedot'!$A$30</f>
        <v>Sihteeri:</v>
      </c>
      <c r="C16179" s="143"/>
      <c r="D16179" s="143"/>
      <c r="E16179" s="143"/>
      <c r="F16179" s="143"/>
      <c r="G16179" s="143"/>
      <c r="H16179" s="143"/>
      <c r="I16179" s="143"/>
      <c r="J16179" s="143" t="str">
        <f>'Laskun tiedot'!$B$30</f>
        <v>Puh.</v>
      </c>
      <c r="K16179" s="143"/>
      <c r="L16179" s="143"/>
      <c r="M16179" s="143"/>
      <c r="N16179" s="143"/>
      <c r="O16179" s="143"/>
      <c r="P16179" s="143"/>
      <c r="Q16179" s="143"/>
      <c r="R16179" s="143"/>
      <c r="S16179" s="143" t="str">
        <f>'Laskun tiedot'!$C$30</f>
        <v xml:space="preserve"> </v>
      </c>
      <c r="T16179" s="143"/>
      <c r="U16179" s="143"/>
      <c r="V16179" s="143"/>
      <c r="W16179" s="143"/>
      <c r="X16179" s="143"/>
      <c r="Y16179" s="143"/>
      <c r="Z16179" s="143"/>
      <c r="AA16179" s="143" t="str">
        <f>'Laskun tiedot'!$D$30</f>
        <v xml:space="preserve"> </v>
      </c>
      <c r="AB16179" s="143"/>
      <c r="AC16179" s="143"/>
      <c r="AD16179" s="143"/>
      <c r="AE16179" s="143"/>
      <c r="AF16179" s="143"/>
      <c r="AG16179" s="143"/>
      <c r="AH16179" s="143"/>
      <c r="AI16179" s="143"/>
    </row>
    <row r="16180" spans="1:35" s="79" customFormat="1" ht="12" customHeight="1" x14ac:dyDescent="0.2">
      <c r="B16180" s="143" t="str">
        <f>'Laskun tiedot'!$A$31</f>
        <v xml:space="preserve"> </v>
      </c>
      <c r="C16180" s="143"/>
      <c r="D16180" s="143"/>
      <c r="E16180" s="143"/>
      <c r="F16180" s="143"/>
      <c r="G16180" s="143"/>
      <c r="H16180" s="143"/>
      <c r="I16180" s="143"/>
      <c r="J16180" s="143" t="str">
        <f>'Laskun tiedot'!$B$31</f>
        <v xml:space="preserve"> </v>
      </c>
      <c r="K16180" s="143"/>
      <c r="L16180" s="143"/>
      <c r="M16180" s="143"/>
      <c r="N16180" s="143"/>
      <c r="O16180" s="143"/>
      <c r="P16180" s="143"/>
      <c r="Q16180" s="143"/>
      <c r="R16180" s="143"/>
      <c r="S16180" s="144" t="str">
        <f>'Laskun tiedot'!$C$31</f>
        <v xml:space="preserve"> </v>
      </c>
      <c r="T16180" s="144"/>
      <c r="U16180" s="144"/>
      <c r="V16180" s="144"/>
      <c r="W16180" s="144"/>
      <c r="X16180" s="144"/>
      <c r="Y16180" s="144"/>
      <c r="Z16180" s="144"/>
      <c r="AA16180" s="144" t="str">
        <f>'Laskun tiedot'!$D$31</f>
        <v xml:space="preserve"> </v>
      </c>
      <c r="AB16180" s="144"/>
      <c r="AC16180" s="144"/>
      <c r="AD16180" s="144"/>
      <c r="AE16180" s="144"/>
      <c r="AF16180" s="144"/>
      <c r="AG16180" s="144"/>
      <c r="AH16180" s="144"/>
      <c r="AI16180" s="144"/>
    </row>
    <row r="16181" spans="1:35" s="80" customFormat="1" ht="12" customHeight="1" x14ac:dyDescent="0.25">
      <c r="B16181" s="143" t="str">
        <f>'Laskun tiedot'!$A$32</f>
        <v xml:space="preserve"> </v>
      </c>
      <c r="C16181" s="143"/>
      <c r="D16181" s="143"/>
      <c r="E16181" s="143"/>
      <c r="F16181" s="143"/>
      <c r="G16181" s="143"/>
      <c r="H16181" s="143"/>
      <c r="I16181" s="143"/>
      <c r="J16181" s="143" t="str">
        <f>'Laskun tiedot'!$B$32</f>
        <v xml:space="preserve"> </v>
      </c>
      <c r="K16181" s="143"/>
      <c r="L16181" s="143"/>
      <c r="M16181" s="143"/>
      <c r="N16181" s="143"/>
      <c r="O16181" s="143"/>
      <c r="P16181" s="143"/>
      <c r="Q16181" s="143"/>
      <c r="R16181" s="143"/>
      <c r="S16181" s="144" t="str">
        <f>'Laskun tiedot'!$C$32</f>
        <v xml:space="preserve"> </v>
      </c>
      <c r="T16181" s="144"/>
      <c r="U16181" s="144"/>
      <c r="V16181" s="144"/>
      <c r="W16181" s="144"/>
      <c r="X16181" s="144"/>
      <c r="Y16181" s="144"/>
      <c r="Z16181" s="144"/>
      <c r="AA16181" s="144" t="str">
        <f>'Laskun tiedot'!$D$32</f>
        <v xml:space="preserve"> </v>
      </c>
      <c r="AB16181" s="144"/>
      <c r="AC16181" s="144"/>
      <c r="AD16181" s="144"/>
      <c r="AE16181" s="144"/>
      <c r="AF16181" s="144"/>
      <c r="AG16181" s="144"/>
      <c r="AH16181" s="144"/>
      <c r="AI16181" s="144"/>
    </row>
    <row r="16182" spans="1:35" s="15" customFormat="1" ht="15" customHeight="1" x14ac:dyDescent="0.25">
      <c r="A16182" s="60"/>
      <c r="B16182" s="61"/>
      <c r="C16182" s="61"/>
      <c r="D16182" s="61"/>
      <c r="E16182" s="61"/>
      <c r="F16182" s="61"/>
      <c r="G16182" s="61"/>
      <c r="H16182" s="61"/>
      <c r="I16182" s="61"/>
      <c r="J16182" s="61"/>
      <c r="K16182" s="61"/>
      <c r="L16182" s="61"/>
      <c r="M16182" s="61"/>
      <c r="N16182" s="61"/>
      <c r="O16182" s="61"/>
      <c r="P16182" s="61"/>
      <c r="Q16182" s="61"/>
      <c r="R16182" s="61"/>
      <c r="S16182" s="61"/>
      <c r="T16182" s="61"/>
      <c r="U16182" s="61"/>
      <c r="V16182" s="61"/>
      <c r="W16182" s="61"/>
      <c r="X16182" s="61"/>
      <c r="Y16182" s="61"/>
      <c r="Z16182" s="61"/>
      <c r="AA16182" s="61"/>
      <c r="AB16182" s="61"/>
      <c r="AC16182" s="61"/>
      <c r="AD16182" s="61"/>
      <c r="AE16182" s="61"/>
      <c r="AF16182" s="61"/>
      <c r="AG16182" s="61"/>
      <c r="AH16182" s="61"/>
      <c r="AI16182" s="61"/>
    </row>
    <row r="16183" spans="1:35" s="15" customFormat="1" ht="15" customHeight="1" x14ac:dyDescent="0.25">
      <c r="B16183" s="39"/>
      <c r="C16183" s="39"/>
      <c r="D16183" s="39"/>
      <c r="E16183" s="39"/>
      <c r="F16183" s="39"/>
      <c r="G16183" s="39"/>
      <c r="H16183" s="39"/>
      <c r="I16183" s="39"/>
      <c r="J16183" s="39"/>
      <c r="K16183" s="39"/>
      <c r="L16183" s="39"/>
      <c r="M16183" s="39"/>
      <c r="N16183" s="39"/>
      <c r="O16183" s="39"/>
      <c r="P16183" s="39"/>
      <c r="Q16183" s="39"/>
      <c r="R16183" s="39"/>
      <c r="S16183" s="39"/>
      <c r="T16183" s="39"/>
      <c r="U16183" s="39"/>
      <c r="V16183" s="39"/>
      <c r="W16183" s="39"/>
      <c r="X16183" s="39"/>
      <c r="Y16183" s="39"/>
      <c r="Z16183" s="39"/>
      <c r="AA16183" s="39"/>
      <c r="AB16183" s="59"/>
      <c r="AC16183" s="59"/>
      <c r="AD16183" s="39"/>
      <c r="AE16183" s="39"/>
      <c r="AF16183" s="39"/>
      <c r="AG16183" s="39"/>
      <c r="AH16183" s="39"/>
      <c r="AI16183" s="39"/>
    </row>
    <row r="16184" spans="1:35" s="15" customFormat="1" ht="11.1" customHeight="1" x14ac:dyDescent="0.25">
      <c r="A16184" s="72"/>
      <c r="B16184" s="73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  <c r="O16184" s="18"/>
      <c r="P16184" s="18"/>
      <c r="Q16184" s="18"/>
      <c r="R16184" s="18"/>
      <c r="S16184" s="127" t="s">
        <v>35</v>
      </c>
      <c r="T16184" s="128"/>
      <c r="U16184" s="128"/>
      <c r="V16184" s="128"/>
      <c r="W16184" s="128"/>
      <c r="X16184" s="128"/>
      <c r="Y16184" s="128"/>
      <c r="Z16184" s="128"/>
      <c r="AA16184" s="129"/>
      <c r="AB16184" s="128" t="s">
        <v>36</v>
      </c>
      <c r="AC16184" s="128"/>
      <c r="AD16184" s="128"/>
      <c r="AE16184" s="128"/>
      <c r="AF16184" s="128"/>
      <c r="AG16184" s="128"/>
      <c r="AH16184" s="128"/>
      <c r="AI16184" s="128"/>
    </row>
    <row r="16185" spans="1:35" s="15" customFormat="1" ht="15" customHeight="1" x14ac:dyDescent="0.25">
      <c r="A16185" s="116" t="s">
        <v>19</v>
      </c>
      <c r="B16185" s="130"/>
      <c r="C16185" s="20"/>
      <c r="D16185" s="133" t="str">
        <f>'Laskun tiedot'!$A$35</f>
        <v>EKOP 123456-09876543</v>
      </c>
      <c r="E16185" s="133"/>
      <c r="F16185" s="133"/>
      <c r="G16185" s="133"/>
      <c r="H16185" s="133"/>
      <c r="I16185" s="133"/>
      <c r="J16185" s="133"/>
      <c r="K16185" s="133"/>
      <c r="L16185" s="133"/>
      <c r="M16185" s="133"/>
      <c r="N16185" s="133"/>
      <c r="O16185" s="133"/>
      <c r="P16185" s="133"/>
      <c r="Q16185" s="133"/>
      <c r="R16185" s="133"/>
      <c r="S16185" s="134" t="str">
        <f>'Laskun tiedot'!$B$35</f>
        <v>FI67 1234 5609 8765 43</v>
      </c>
      <c r="T16185" s="135"/>
      <c r="U16185" s="135"/>
      <c r="V16185" s="135"/>
      <c r="W16185" s="135"/>
      <c r="X16185" s="135"/>
      <c r="Y16185" s="135"/>
      <c r="Z16185" s="135"/>
      <c r="AA16185" s="136"/>
      <c r="AB16185" s="135" t="str">
        <f>'Laskun tiedot'!$C$35</f>
        <v>OKOYFIHH</v>
      </c>
      <c r="AC16185" s="135"/>
      <c r="AD16185" s="135"/>
      <c r="AE16185" s="135"/>
      <c r="AF16185" s="135"/>
      <c r="AG16185" s="135"/>
      <c r="AH16185" s="135"/>
      <c r="AI16185" s="135"/>
    </row>
    <row r="16186" spans="1:35" s="15" customFormat="1" ht="15" customHeight="1" x14ac:dyDescent="0.25">
      <c r="A16186" s="116"/>
      <c r="B16186" s="130"/>
      <c r="C16186" s="20"/>
      <c r="D16186" s="133" t="str">
        <f>'Laskun tiedot'!$A$36</f>
        <v xml:space="preserve"> </v>
      </c>
      <c r="E16186" s="133"/>
      <c r="F16186" s="133"/>
      <c r="G16186" s="133"/>
      <c r="H16186" s="133"/>
      <c r="I16186" s="133"/>
      <c r="J16186" s="133"/>
      <c r="K16186" s="133"/>
      <c r="L16186" s="133"/>
      <c r="M16186" s="133"/>
      <c r="N16186" s="133"/>
      <c r="O16186" s="133"/>
      <c r="P16186" s="133"/>
      <c r="Q16186" s="133"/>
      <c r="R16186" s="137"/>
      <c r="S16186" s="134" t="str">
        <f>'Laskun tiedot'!$B$36</f>
        <v xml:space="preserve"> </v>
      </c>
      <c r="T16186" s="135"/>
      <c r="U16186" s="135"/>
      <c r="V16186" s="135"/>
      <c r="W16186" s="135"/>
      <c r="X16186" s="135"/>
      <c r="Y16186" s="135"/>
      <c r="Z16186" s="135"/>
      <c r="AA16186" s="136"/>
      <c r="AB16186" s="134" t="str">
        <f>'Laskun tiedot'!$C$36</f>
        <v xml:space="preserve"> </v>
      </c>
      <c r="AC16186" s="135"/>
      <c r="AD16186" s="135"/>
      <c r="AE16186" s="135"/>
      <c r="AF16186" s="135"/>
      <c r="AG16186" s="135"/>
      <c r="AH16186" s="135"/>
      <c r="AI16186" s="135"/>
    </row>
    <row r="16187" spans="1:35" s="15" customFormat="1" ht="15" customHeight="1" x14ac:dyDescent="0.25">
      <c r="A16187" s="131"/>
      <c r="B16187" s="132"/>
      <c r="C16187" s="20"/>
      <c r="D16187" s="138" t="str">
        <f>'Laskun tiedot'!$A$37</f>
        <v xml:space="preserve"> </v>
      </c>
      <c r="E16187" s="138"/>
      <c r="F16187" s="138"/>
      <c r="G16187" s="138"/>
      <c r="H16187" s="138"/>
      <c r="I16187" s="138"/>
      <c r="J16187" s="138"/>
      <c r="K16187" s="138"/>
      <c r="L16187" s="138"/>
      <c r="M16187" s="138"/>
      <c r="N16187" s="138"/>
      <c r="O16187" s="138"/>
      <c r="P16187" s="138"/>
      <c r="Q16187" s="138"/>
      <c r="R16187" s="139"/>
      <c r="S16187" s="140" t="str">
        <f>'Laskun tiedot'!$B$37</f>
        <v xml:space="preserve"> </v>
      </c>
      <c r="T16187" s="141"/>
      <c r="U16187" s="141"/>
      <c r="V16187" s="141"/>
      <c r="W16187" s="141"/>
      <c r="X16187" s="141"/>
      <c r="Y16187" s="141"/>
      <c r="Z16187" s="141"/>
      <c r="AA16187" s="142"/>
      <c r="AB16187" s="140" t="str">
        <f>'Laskun tiedot'!$C$37</f>
        <v xml:space="preserve"> </v>
      </c>
      <c r="AC16187" s="141"/>
      <c r="AD16187" s="141"/>
      <c r="AE16187" s="141"/>
      <c r="AF16187" s="141"/>
      <c r="AG16187" s="141"/>
      <c r="AH16187" s="141"/>
      <c r="AI16187" s="141"/>
    </row>
    <row r="16188" spans="1:35" s="15" customFormat="1" ht="15" customHeight="1" x14ac:dyDescent="0.25">
      <c r="A16188" s="101" t="s">
        <v>21</v>
      </c>
      <c r="B16188" s="102"/>
      <c r="C16188" s="22"/>
      <c r="D16188" s="107" t="str">
        <f>'Laskun tiedot'!$A$40</f>
        <v xml:space="preserve"> </v>
      </c>
      <c r="E16188" s="107"/>
      <c r="F16188" s="107"/>
      <c r="G16188" s="107"/>
      <c r="H16188" s="107"/>
      <c r="I16188" s="107"/>
      <c r="J16188" s="107"/>
      <c r="K16188" s="107"/>
      <c r="L16188" s="107"/>
      <c r="M16188" s="107"/>
      <c r="N16188" s="107"/>
      <c r="O16188" s="107"/>
      <c r="P16188" s="107"/>
      <c r="Q16188" s="107"/>
      <c r="R16188" s="108"/>
      <c r="S16188" s="23"/>
      <c r="T16188" s="24"/>
      <c r="U16188" s="25"/>
      <c r="V16188" s="25"/>
      <c r="W16188" s="25"/>
      <c r="X16188" s="25"/>
      <c r="Y16188" s="25"/>
      <c r="Z16188" s="25"/>
      <c r="AA16188" s="25"/>
      <c r="AB16188" s="25"/>
      <c r="AC16188" s="25"/>
      <c r="AD16188" s="25"/>
      <c r="AE16188" s="25"/>
      <c r="AF16188" s="25"/>
      <c r="AG16188" s="25"/>
      <c r="AH16188" s="25"/>
      <c r="AI16188" s="25"/>
    </row>
    <row r="16189" spans="1:35" s="15" customFormat="1" ht="15" customHeight="1" x14ac:dyDescent="0.25">
      <c r="A16189" s="103"/>
      <c r="B16189" s="104"/>
      <c r="C16189" s="20"/>
      <c r="D16189" s="109"/>
      <c r="E16189" s="109"/>
      <c r="F16189" s="109"/>
      <c r="G16189" s="109"/>
      <c r="H16189" s="109"/>
      <c r="I16189" s="109"/>
      <c r="J16189" s="109"/>
      <c r="K16189" s="109"/>
      <c r="L16189" s="109"/>
      <c r="M16189" s="109"/>
      <c r="N16189" s="109"/>
      <c r="O16189" s="109"/>
      <c r="P16189" s="109"/>
      <c r="Q16189" s="109"/>
      <c r="R16189" s="110"/>
      <c r="S16189" s="29"/>
      <c r="T16189" s="25" t="str">
        <f>'Laskun tiedot'!$A$43</f>
        <v>KÄYTÄ VIITETTÄ !</v>
      </c>
      <c r="U16189" s="25"/>
      <c r="V16189" s="25"/>
      <c r="W16189" s="25"/>
      <c r="X16189" s="25"/>
      <c r="Y16189" s="25"/>
      <c r="Z16189" s="25"/>
      <c r="AA16189" s="25"/>
      <c r="AB16189" s="25"/>
      <c r="AC16189" s="25"/>
      <c r="AD16189" s="25"/>
      <c r="AE16189" s="25"/>
      <c r="AF16189" s="25"/>
      <c r="AG16189" s="25"/>
      <c r="AH16189" s="25"/>
      <c r="AI16189" s="25"/>
    </row>
    <row r="16190" spans="1:35" s="15" customFormat="1" ht="15" customHeight="1" x14ac:dyDescent="0.25">
      <c r="A16190" s="105"/>
      <c r="B16190" s="106"/>
      <c r="C16190" s="26"/>
      <c r="D16190" s="111"/>
      <c r="E16190" s="111"/>
      <c r="F16190" s="111"/>
      <c r="G16190" s="111"/>
      <c r="H16190" s="111"/>
      <c r="I16190" s="111"/>
      <c r="J16190" s="111"/>
      <c r="K16190" s="111"/>
      <c r="L16190" s="111"/>
      <c r="M16190" s="111"/>
      <c r="N16190" s="111"/>
      <c r="O16190" s="111"/>
      <c r="P16190" s="111"/>
      <c r="Q16190" s="111"/>
      <c r="R16190" s="112"/>
      <c r="S16190" s="29"/>
      <c r="T16190" s="25" t="str">
        <f>'Laskun tiedot'!$A$44</f>
        <v xml:space="preserve"> </v>
      </c>
      <c r="U16190" s="25"/>
      <c r="V16190" s="25"/>
      <c r="W16190" s="25"/>
      <c r="X16190" s="25"/>
      <c r="Y16190" s="25"/>
      <c r="Z16190" s="27"/>
      <c r="AA16190" s="27"/>
      <c r="AB16190" s="27"/>
      <c r="AC16190" s="27"/>
      <c r="AD16190" s="27"/>
      <c r="AE16190" s="27"/>
      <c r="AF16190" s="27"/>
      <c r="AG16190" s="27"/>
      <c r="AH16190" s="27"/>
      <c r="AI16190" s="25"/>
    </row>
    <row r="16191" spans="1:35" s="15" customFormat="1" ht="15" customHeight="1" x14ac:dyDescent="0.25">
      <c r="A16191" s="113" t="s">
        <v>20</v>
      </c>
      <c r="B16191" s="101" t="s">
        <v>22</v>
      </c>
      <c r="C16191" s="20"/>
      <c r="D16191" s="20"/>
      <c r="E16191" s="20"/>
      <c r="F16191" s="20"/>
      <c r="G16191" s="20"/>
      <c r="H16191" s="20"/>
      <c r="I16191" s="20"/>
      <c r="J16191" s="20"/>
      <c r="K16191" s="20"/>
      <c r="L16191" s="20"/>
      <c r="M16191" s="20"/>
      <c r="N16191" s="20"/>
      <c r="O16191" s="20"/>
      <c r="P16191" s="20"/>
      <c r="Q16191" s="20"/>
      <c r="R16191" s="21"/>
      <c r="S16191" s="29"/>
      <c r="T16191" s="25" t="str">
        <f>'Laskun tiedot'!$A$45</f>
        <v xml:space="preserve"> </v>
      </c>
      <c r="U16191" s="25"/>
      <c r="V16191" s="25"/>
      <c r="W16191" s="25"/>
      <c r="X16191" s="25"/>
      <c r="Y16191" s="25"/>
      <c r="Z16191" s="25"/>
      <c r="AA16191" s="25"/>
      <c r="AB16191" s="25"/>
      <c r="AC16191" s="25"/>
      <c r="AD16191" s="25"/>
      <c r="AE16191" s="25"/>
      <c r="AF16191" s="25"/>
      <c r="AG16191" s="25"/>
      <c r="AH16191" s="25"/>
      <c r="AI16191" s="25"/>
    </row>
    <row r="16192" spans="1:35" s="15" customFormat="1" ht="15" customHeight="1" x14ac:dyDescent="0.25">
      <c r="A16192" s="114"/>
      <c r="B16192" s="116"/>
      <c r="C16192" s="20"/>
      <c r="D16192" s="117" t="str">
        <f ca="1">INDIRECT("Jäsenet!C"&amp;AI16152)&amp;$B$2&amp;INDIRECT("Jäsenet!B"&amp;AI16152)</f>
        <v xml:space="preserve"> </v>
      </c>
      <c r="E16192" s="117"/>
      <c r="F16192" s="117"/>
      <c r="G16192" s="117"/>
      <c r="H16192" s="117"/>
      <c r="I16192" s="117"/>
      <c r="J16192" s="117"/>
      <c r="K16192" s="117"/>
      <c r="L16192" s="117"/>
      <c r="M16192" s="117"/>
      <c r="N16192" s="117"/>
      <c r="O16192" s="117"/>
      <c r="P16192" s="117"/>
      <c r="Q16192" s="117"/>
      <c r="R16192" s="117"/>
      <c r="S16192" s="29"/>
      <c r="T16192" s="25" t="str">
        <f>'Laskun tiedot'!$A$46</f>
        <v xml:space="preserve"> </v>
      </c>
      <c r="U16192" s="25"/>
      <c r="V16192" s="25"/>
      <c r="W16192" s="25"/>
      <c r="X16192" s="25"/>
      <c r="Y16192" s="25"/>
      <c r="Z16192" s="25"/>
      <c r="AA16192" s="25"/>
      <c r="AB16192" s="25"/>
      <c r="AC16192" s="25"/>
      <c r="AD16192" s="25"/>
      <c r="AE16192" s="25"/>
      <c r="AF16192" s="25"/>
      <c r="AG16192" s="25"/>
      <c r="AH16192" s="25"/>
      <c r="AI16192" s="25"/>
    </row>
    <row r="16193" spans="1:35" s="15" customFormat="1" ht="15" customHeight="1" x14ac:dyDescent="0.25">
      <c r="A16193" s="114"/>
      <c r="B16193" s="116"/>
      <c r="C16193" s="20"/>
      <c r="D16193" s="117">
        <f ca="1">INDIRECT("Jäsenet!D"&amp;AI16152)</f>
        <v>0</v>
      </c>
      <c r="E16193" s="117"/>
      <c r="F16193" s="117"/>
      <c r="G16193" s="117"/>
      <c r="H16193" s="117"/>
      <c r="I16193" s="117"/>
      <c r="J16193" s="117"/>
      <c r="K16193" s="117"/>
      <c r="L16193" s="117"/>
      <c r="M16193" s="117"/>
      <c r="N16193" s="117"/>
      <c r="O16193" s="117"/>
      <c r="P16193" s="117"/>
      <c r="Q16193" s="117"/>
      <c r="R16193" s="117"/>
      <c r="S16193" s="29"/>
      <c r="T16193" s="25" t="str">
        <f>'Laskun tiedot'!$A$47</f>
        <v xml:space="preserve"> </v>
      </c>
      <c r="U16193" s="25"/>
      <c r="V16193" s="25"/>
      <c r="W16193" s="25"/>
      <c r="X16193" s="25"/>
      <c r="Y16193" s="25"/>
      <c r="Z16193" s="25"/>
      <c r="AA16193" s="25"/>
      <c r="AB16193" s="25"/>
      <c r="AC16193" s="25"/>
      <c r="AD16193" s="25"/>
      <c r="AE16193" s="25"/>
      <c r="AF16193" s="25"/>
      <c r="AG16193" s="25"/>
      <c r="AH16193" s="25"/>
      <c r="AI16193" s="25"/>
    </row>
    <row r="16194" spans="1:35" s="15" customFormat="1" ht="15" customHeight="1" x14ac:dyDescent="0.25">
      <c r="A16194" s="114"/>
      <c r="B16194" s="116"/>
      <c r="C16194" s="20"/>
      <c r="D16194" s="118" t="str">
        <f ca="1">INDIRECT("Jäsenet!E"&amp;AI16152)&amp;$B$2&amp;INDIRECT("Jäsenet!F"&amp;AI16152)</f>
        <v xml:space="preserve"> </v>
      </c>
      <c r="E16194" s="118"/>
      <c r="F16194" s="118"/>
      <c r="G16194" s="118"/>
      <c r="H16194" s="118"/>
      <c r="I16194" s="118"/>
      <c r="J16194" s="118"/>
      <c r="K16194" s="118"/>
      <c r="L16194" s="118"/>
      <c r="M16194" s="118"/>
      <c r="N16194" s="118"/>
      <c r="O16194" s="118"/>
      <c r="P16194" s="118"/>
      <c r="Q16194" s="118"/>
      <c r="R16194" s="118"/>
      <c r="S16194" s="29"/>
      <c r="T16194" s="25" t="str">
        <f>'Laskun tiedot'!$A$48</f>
        <v xml:space="preserve"> </v>
      </c>
      <c r="U16194" s="25"/>
      <c r="V16194" s="25"/>
      <c r="W16194" s="25"/>
      <c r="X16194" s="25"/>
      <c r="Y16194" s="25"/>
      <c r="Z16194" s="25"/>
      <c r="AA16194" s="25"/>
      <c r="AB16194" s="25"/>
      <c r="AC16194" s="25"/>
      <c r="AD16194" s="25"/>
      <c r="AE16194" s="25"/>
      <c r="AF16194" s="25"/>
      <c r="AG16194" s="25"/>
      <c r="AH16194" s="25"/>
      <c r="AI16194" s="25"/>
    </row>
    <row r="16195" spans="1:35" s="15" customFormat="1" ht="15" customHeight="1" x14ac:dyDescent="0.25">
      <c r="A16195" s="114"/>
      <c r="B16195" s="74"/>
      <c r="C16195" s="20"/>
      <c r="D16195" s="20"/>
      <c r="E16195" s="20"/>
      <c r="F16195" s="20"/>
      <c r="G16195" s="20"/>
      <c r="H16195" s="20"/>
      <c r="I16195" s="20"/>
      <c r="J16195" s="20"/>
      <c r="K16195" s="20"/>
      <c r="L16195" s="20"/>
      <c r="M16195" s="20"/>
      <c r="N16195" s="20"/>
      <c r="O16195" s="20"/>
      <c r="P16195" s="20"/>
      <c r="Q16195" s="20"/>
      <c r="R16195" s="21"/>
      <c r="S16195" s="30"/>
      <c r="T16195" s="25"/>
      <c r="U16195" s="25"/>
      <c r="V16195" s="25"/>
      <c r="W16195" s="25"/>
      <c r="X16195" s="25"/>
      <c r="Y16195" s="25"/>
      <c r="Z16195" s="25"/>
      <c r="AA16195" s="25"/>
      <c r="AB16195" s="25"/>
      <c r="AC16195" s="25"/>
      <c r="AD16195" s="25"/>
      <c r="AE16195" s="25"/>
      <c r="AF16195" s="25"/>
      <c r="AG16195" s="25"/>
      <c r="AH16195" s="25"/>
      <c r="AI16195" s="25"/>
    </row>
    <row r="16196" spans="1:35" s="15" customFormat="1" ht="12.6" customHeight="1" x14ac:dyDescent="0.25">
      <c r="A16196" s="114"/>
      <c r="B16196" s="119" t="s">
        <v>23</v>
      </c>
      <c r="C16196" s="20"/>
      <c r="D16196" s="20"/>
      <c r="E16196" s="20"/>
      <c r="F16196" s="20"/>
      <c r="G16196" s="20"/>
      <c r="H16196" s="20"/>
      <c r="I16196" s="20"/>
      <c r="J16196" s="20"/>
      <c r="K16196" s="20"/>
      <c r="L16196" s="20"/>
      <c r="M16196" s="20"/>
      <c r="N16196" s="20"/>
      <c r="O16196" s="20"/>
      <c r="P16196" s="20"/>
      <c r="Q16196" s="20"/>
      <c r="R16196" s="20"/>
      <c r="S16196" s="121" t="s">
        <v>39</v>
      </c>
      <c r="T16196" s="122"/>
      <c r="U16196" s="123"/>
      <c r="V16196" s="81">
        <f ca="1">INDIRECT("Jäsenet!G"&amp;AI16152)</f>
        <v>13246</v>
      </c>
      <c r="W16196" s="82"/>
      <c r="X16196" s="82"/>
      <c r="Y16196" s="82"/>
      <c r="Z16196" s="82"/>
      <c r="AA16196" s="82"/>
      <c r="AB16196" s="82"/>
      <c r="AC16196" s="82"/>
      <c r="AD16196" s="82"/>
      <c r="AE16196" s="82"/>
      <c r="AF16196" s="82"/>
      <c r="AG16196" s="82"/>
      <c r="AH16196" s="82"/>
      <c r="AI16196" s="82"/>
    </row>
    <row r="16197" spans="1:35" s="15" customFormat="1" ht="12.6" customHeight="1" x14ac:dyDescent="0.25">
      <c r="A16197" s="115"/>
      <c r="B16197" s="120"/>
      <c r="C16197" s="28"/>
      <c r="D16197" s="28"/>
      <c r="E16197" s="28"/>
      <c r="F16197" s="28"/>
      <c r="G16197" s="28"/>
      <c r="H16197" s="28"/>
      <c r="I16197" s="28"/>
      <c r="J16197" s="28"/>
      <c r="K16197" s="28"/>
      <c r="L16197" s="28"/>
      <c r="M16197" s="28"/>
      <c r="N16197" s="28"/>
      <c r="O16197" s="28"/>
      <c r="P16197" s="28"/>
      <c r="Q16197" s="28"/>
      <c r="R16197" s="28"/>
      <c r="S16197" s="124"/>
      <c r="T16197" s="125"/>
      <c r="U16197" s="126"/>
      <c r="V16197" s="83"/>
      <c r="W16197" s="84"/>
      <c r="X16197" s="84"/>
      <c r="Y16197" s="84"/>
      <c r="Z16197" s="84"/>
      <c r="AA16197" s="84"/>
      <c r="AB16197" s="85"/>
      <c r="AC16197" s="85"/>
      <c r="AD16197" s="85"/>
      <c r="AE16197" s="85"/>
      <c r="AF16197" s="85"/>
      <c r="AG16197" s="85"/>
      <c r="AH16197" s="85"/>
      <c r="AI16197" s="85"/>
    </row>
    <row r="16198" spans="1:35" s="15" customFormat="1" ht="24.95" customHeight="1" x14ac:dyDescent="0.25">
      <c r="A16198" s="86" t="s">
        <v>37</v>
      </c>
      <c r="B16198" s="87"/>
      <c r="C16198" s="88"/>
      <c r="D16198" s="89"/>
      <c r="E16198" s="89"/>
      <c r="F16198" s="89"/>
      <c r="G16198" s="89"/>
      <c r="H16198" s="89"/>
      <c r="I16198" s="89"/>
      <c r="J16198" s="89"/>
      <c r="K16198" s="89"/>
      <c r="L16198" s="89"/>
      <c r="M16198" s="89"/>
      <c r="N16198" s="89"/>
      <c r="O16198" s="89"/>
      <c r="P16198" s="89"/>
      <c r="Q16198" s="89"/>
      <c r="R16198" s="90"/>
      <c r="S16198" s="91" t="s">
        <v>40</v>
      </c>
      <c r="T16198" s="92"/>
      <c r="U16198" s="93"/>
      <c r="V16198" s="94">
        <f>'Laskun tiedot'!$A$8</f>
        <v>40907</v>
      </c>
      <c r="W16198" s="95"/>
      <c r="X16198" s="95"/>
      <c r="Y16198" s="95"/>
      <c r="Z16198" s="96"/>
      <c r="AA16198" s="97" t="s">
        <v>24</v>
      </c>
      <c r="AB16198" s="98"/>
      <c r="AC16198" s="99" t="str">
        <f>'Laskun tiedot'!$A$51</f>
        <v xml:space="preserve"> </v>
      </c>
      <c r="AD16198" s="99"/>
      <c r="AE16198" s="99"/>
      <c r="AF16198" s="99"/>
      <c r="AG16198" s="99"/>
      <c r="AH16198" s="99"/>
      <c r="AI16198" s="99"/>
    </row>
    <row r="16199" spans="1:35" s="15" customFormat="1" ht="9.9499999999999993" customHeight="1" x14ac:dyDescent="0.25">
      <c r="B16199" s="41"/>
      <c r="C16199" s="42"/>
      <c r="D16199" s="42"/>
      <c r="E16199" s="42"/>
      <c r="F16199" s="42"/>
      <c r="G16199" s="42"/>
      <c r="H16199" s="42"/>
      <c r="I16199" s="43"/>
      <c r="J16199" s="42"/>
      <c r="K16199" s="42"/>
      <c r="L16199" s="42"/>
      <c r="M16199" s="42"/>
      <c r="N16199" s="42"/>
      <c r="O16199" s="42"/>
      <c r="P16199" s="42"/>
      <c r="Q16199" s="18"/>
      <c r="R16199" s="18"/>
      <c r="S16199" s="44"/>
      <c r="T16199" s="44"/>
      <c r="U16199" s="19"/>
      <c r="V16199" s="45"/>
      <c r="W16199" s="45"/>
      <c r="X16199" s="45"/>
      <c r="Y16199" s="45"/>
      <c r="Z16199" s="45"/>
      <c r="AA16199" s="45"/>
      <c r="AB16199" s="46"/>
      <c r="AC16199" s="47"/>
      <c r="AD16199" s="48"/>
      <c r="AE16199" s="48"/>
      <c r="AF16199" s="48"/>
      <c r="AG16199" s="48"/>
      <c r="AH16199" s="48"/>
      <c r="AI16199" s="48"/>
    </row>
    <row r="16200" spans="1:35" s="15" customFormat="1" ht="50.1" customHeight="1" x14ac:dyDescent="0.25">
      <c r="B16200" s="41"/>
      <c r="C16200" s="42"/>
      <c r="D16200" s="42"/>
      <c r="E16200" s="42"/>
      <c r="F16200" s="42"/>
      <c r="G16200" s="42"/>
      <c r="H16200" s="42"/>
      <c r="I16200" s="43"/>
      <c r="J16200" s="42"/>
      <c r="K16200" s="42"/>
      <c r="L16200" s="42"/>
      <c r="M16200" s="42"/>
      <c r="N16200" s="42"/>
      <c r="O16200" s="42"/>
      <c r="P16200" s="42"/>
      <c r="Q16200" s="18"/>
      <c r="R16200" s="18"/>
      <c r="S16200" s="44"/>
      <c r="T16200" s="44"/>
      <c r="U16200" s="19"/>
      <c r="V16200" s="45"/>
      <c r="W16200" s="45"/>
      <c r="X16200" s="100" t="s">
        <v>38</v>
      </c>
      <c r="Y16200" s="100"/>
      <c r="Z16200" s="100"/>
      <c r="AA16200" s="100"/>
      <c r="AB16200" s="100"/>
      <c r="AC16200" s="100"/>
      <c r="AD16200" s="100"/>
      <c r="AE16200" s="100"/>
      <c r="AF16200" s="100"/>
      <c r="AG16200" s="100"/>
      <c r="AH16200" s="100"/>
      <c r="AI16200" s="100"/>
    </row>
    <row r="16201" spans="1:35" s="8" customFormat="1" ht="23.25" x14ac:dyDescent="0.35">
      <c r="B16201" s="66"/>
      <c r="C16201" s="150" t="str">
        <f>'Laskun tiedot'!$A$2</f>
        <v>Yhdistys ry</v>
      </c>
      <c r="D16201" s="150"/>
      <c r="E16201" s="150"/>
      <c r="F16201" s="150"/>
      <c r="G16201" s="150"/>
      <c r="H16201" s="150"/>
      <c r="I16201" s="150"/>
      <c r="J16201" s="150"/>
      <c r="K16201" s="150"/>
      <c r="L16201" s="150"/>
      <c r="M16201" s="150"/>
      <c r="N16201" s="150"/>
      <c r="O16201" s="150"/>
      <c r="P16201" s="150"/>
      <c r="Q16201" s="150"/>
      <c r="R16201" s="150"/>
      <c r="S16201" s="150"/>
      <c r="T16201" s="10"/>
      <c r="U16201" s="9"/>
      <c r="V16201" s="9"/>
      <c r="W16201" s="150" t="s">
        <v>16</v>
      </c>
      <c r="X16201" s="150"/>
      <c r="Y16201" s="150"/>
      <c r="Z16201" s="150"/>
    </row>
    <row r="16202" spans="1:35" s="15" customFormat="1" x14ac:dyDescent="0.25">
      <c r="B16202" s="15" t="s">
        <v>25</v>
      </c>
      <c r="AI16202" s="65">
        <v>326</v>
      </c>
    </row>
    <row r="16203" spans="1:35" s="11" customFormat="1" ht="15" customHeight="1" x14ac:dyDescent="0.2">
      <c r="V16203" s="68"/>
      <c r="W16203" s="145" t="s">
        <v>26</v>
      </c>
      <c r="X16203" s="145"/>
      <c r="Y16203" s="145"/>
      <c r="Z16203" s="145"/>
      <c r="AA16203" s="145"/>
      <c r="AB16203" s="145"/>
      <c r="AC16203" s="68"/>
      <c r="AD16203" s="68"/>
      <c r="AE16203" s="145" t="s">
        <v>18</v>
      </c>
      <c r="AF16203" s="145"/>
      <c r="AG16203" s="145"/>
      <c r="AH16203" s="145"/>
      <c r="AI16203" s="145"/>
    </row>
    <row r="16204" spans="1:35" s="15" customFormat="1" ht="15" customHeight="1" x14ac:dyDescent="0.25">
      <c r="B16204" s="62"/>
      <c r="C16204" s="146" t="str">
        <f ca="1">INDIRECT("Jäsenet!C"&amp;AI16202)&amp;$B$2&amp;INDIRECT("Jäsenet!B"&amp;AI16202)</f>
        <v xml:space="preserve"> </v>
      </c>
      <c r="D16204" s="146"/>
      <c r="E16204" s="146"/>
      <c r="F16204" s="146"/>
      <c r="G16204" s="146"/>
      <c r="H16204" s="146"/>
      <c r="I16204" s="146"/>
      <c r="J16204" s="146"/>
      <c r="K16204" s="146"/>
      <c r="L16204" s="146"/>
      <c r="M16204" s="146"/>
      <c r="N16204" s="146"/>
      <c r="O16204" s="146"/>
      <c r="P16204" s="146"/>
      <c r="Q16204" s="146"/>
      <c r="R16204" s="146"/>
      <c r="S16204" s="146"/>
      <c r="T16204" s="13"/>
      <c r="U16204" s="64"/>
      <c r="V16204" s="64"/>
      <c r="W16204" s="147">
        <f>'Laskun tiedot'!$A$5</f>
        <v>40618</v>
      </c>
      <c r="X16204" s="147"/>
      <c r="Y16204" s="147"/>
      <c r="Z16204" s="147"/>
      <c r="AA16204" s="147"/>
      <c r="AB16204" s="147"/>
      <c r="AC16204" s="64"/>
      <c r="AD16204" s="64"/>
      <c r="AE16204" s="147">
        <f>'Laskun tiedot'!$A$8</f>
        <v>40907</v>
      </c>
      <c r="AF16204" s="147"/>
      <c r="AG16204" s="147"/>
      <c r="AH16204" s="147"/>
      <c r="AI16204" s="147"/>
    </row>
    <row r="16205" spans="1:35" s="15" customFormat="1" ht="15" customHeight="1" x14ac:dyDescent="0.25">
      <c r="B16205" s="62"/>
      <c r="C16205" s="146">
        <f ca="1">INDIRECT("Jäsenet!D"&amp;AI16202)</f>
        <v>0</v>
      </c>
      <c r="D16205" s="146"/>
      <c r="E16205" s="146"/>
      <c r="F16205" s="146"/>
      <c r="G16205" s="146"/>
      <c r="H16205" s="146"/>
      <c r="I16205" s="146"/>
      <c r="J16205" s="146"/>
      <c r="K16205" s="146"/>
      <c r="L16205" s="146"/>
      <c r="M16205" s="146"/>
      <c r="N16205" s="146"/>
      <c r="O16205" s="146"/>
      <c r="P16205" s="146"/>
      <c r="Q16205" s="146"/>
      <c r="R16205" s="146"/>
      <c r="S16205" s="146"/>
    </row>
    <row r="16206" spans="1:35" s="11" customFormat="1" ht="15" customHeight="1" x14ac:dyDescent="0.25">
      <c r="B16206" s="67"/>
      <c r="C16206" s="148" t="str">
        <f ca="1">INDIRECT("Jäsenet!E"&amp;AI16202)&amp;$B$2&amp;INDIRECT("Jäsenet!F"&amp;AI16202)</f>
        <v xml:space="preserve"> </v>
      </c>
      <c r="D16206" s="148"/>
      <c r="E16206" s="148"/>
      <c r="F16206" s="148"/>
      <c r="G16206" s="148"/>
      <c r="H16206" s="148"/>
      <c r="I16206" s="148"/>
      <c r="J16206" s="148"/>
      <c r="K16206" s="148"/>
      <c r="L16206" s="148"/>
      <c r="M16206" s="148"/>
      <c r="N16206" s="148"/>
      <c r="O16206" s="148"/>
      <c r="P16206" s="148"/>
      <c r="Q16206" s="148"/>
      <c r="R16206" s="148"/>
      <c r="S16206" s="148"/>
      <c r="W16206" s="145" t="s">
        <v>17</v>
      </c>
      <c r="X16206" s="145"/>
      <c r="Y16206" s="145"/>
      <c r="Z16206" s="145"/>
      <c r="AA16206" s="145"/>
      <c r="AB16206" s="145"/>
    </row>
    <row r="16207" spans="1:35" s="15" customFormat="1" ht="15" customHeight="1" x14ac:dyDescent="0.25">
      <c r="T16207" s="78"/>
      <c r="U16207" s="63"/>
      <c r="V16207" s="63"/>
      <c r="W16207" s="149">
        <f ca="1">INDIRECT("Jäsenet!A"&amp;AI16202)</f>
        <v>325</v>
      </c>
      <c r="X16207" s="149"/>
      <c r="Y16207" s="149"/>
      <c r="Z16207" s="149"/>
      <c r="AA16207" s="149"/>
      <c r="AB16207" s="149"/>
    </row>
    <row r="16208" spans="1:35" s="15" customFormat="1" ht="15" customHeight="1" x14ac:dyDescent="0.25">
      <c r="B16208" s="39"/>
      <c r="C16208" s="39"/>
      <c r="D16208" s="39"/>
      <c r="E16208" s="39"/>
      <c r="F16208" s="39"/>
      <c r="G16208" s="39"/>
      <c r="H16208" s="39"/>
      <c r="I16208" s="39"/>
      <c r="J16208" s="39"/>
      <c r="K16208" s="39"/>
      <c r="L16208" s="39"/>
      <c r="M16208" s="39"/>
      <c r="N16208" s="39"/>
      <c r="O16208" s="39"/>
      <c r="P16208" s="39"/>
      <c r="Q16208" s="39"/>
      <c r="R16208" s="39"/>
      <c r="S16208" s="39"/>
      <c r="T16208" s="78"/>
      <c r="U16208" s="78"/>
      <c r="V16208" s="78"/>
      <c r="W16208" s="78"/>
      <c r="X16208" s="78"/>
      <c r="Y16208" s="78"/>
      <c r="Z16208" s="78"/>
      <c r="AA16208" s="39"/>
      <c r="AB16208" s="39"/>
      <c r="AC16208" s="39"/>
      <c r="AD16208" s="39"/>
      <c r="AE16208" s="39"/>
      <c r="AF16208" s="39"/>
      <c r="AG16208" s="39"/>
      <c r="AH16208" s="39"/>
      <c r="AI16208" s="39"/>
    </row>
    <row r="16209" spans="1:35" s="15" customFormat="1" ht="15" customHeight="1" x14ac:dyDescent="0.25">
      <c r="A16209" s="32"/>
      <c r="B16209" s="32"/>
      <c r="C16209" s="32"/>
      <c r="D16209" s="32"/>
      <c r="E16209" s="32"/>
      <c r="F16209" s="32"/>
      <c r="G16209" s="32"/>
      <c r="H16209" s="32"/>
      <c r="I16209" s="32"/>
      <c r="J16209" s="32"/>
      <c r="K16209" s="32"/>
      <c r="L16209" s="32"/>
      <c r="M16209" s="32"/>
      <c r="N16209" s="32"/>
      <c r="O16209" s="32"/>
      <c r="P16209" s="32"/>
      <c r="Q16209" s="32"/>
      <c r="R16209" s="32"/>
      <c r="S16209" s="32"/>
      <c r="T16209" s="33"/>
      <c r="U16209" s="33"/>
      <c r="V16209" s="33"/>
      <c r="W16209" s="35"/>
      <c r="X16209" s="33"/>
      <c r="Y16209" s="33"/>
      <c r="Z16209" s="33"/>
      <c r="AA16209" s="32"/>
      <c r="AB16209" s="32"/>
      <c r="AC16209" s="32"/>
      <c r="AD16209" s="32"/>
      <c r="AE16209" s="32"/>
      <c r="AF16209" s="32"/>
      <c r="AG16209" s="32"/>
      <c r="AH16209" s="32"/>
      <c r="AI16209" s="32"/>
    </row>
    <row r="16210" spans="1:35" s="15" customFormat="1" ht="15" customHeight="1" x14ac:dyDescent="0.25">
      <c r="B16210" s="39"/>
      <c r="C16210" s="39"/>
      <c r="D16210" s="39"/>
      <c r="E16210" s="39"/>
      <c r="F16210" s="39"/>
      <c r="G16210" s="39"/>
      <c r="H16210" s="39"/>
      <c r="I16210" s="39"/>
      <c r="J16210" s="39"/>
      <c r="K16210" s="39"/>
      <c r="L16210" s="39"/>
      <c r="M16210" s="39"/>
      <c r="N16210" s="39"/>
      <c r="O16210" s="39"/>
      <c r="P16210" s="39"/>
      <c r="Q16210" s="39"/>
      <c r="R16210" s="39"/>
      <c r="S16210" s="39"/>
      <c r="T16210" s="78"/>
      <c r="U16210" s="78"/>
      <c r="V16210" s="78"/>
      <c r="W16210" s="34"/>
      <c r="X16210" s="78"/>
      <c r="Y16210" s="78"/>
      <c r="Z16210" s="78"/>
      <c r="AA16210" s="39"/>
      <c r="AB16210" s="39"/>
      <c r="AC16210" s="39"/>
      <c r="AD16210" s="39"/>
      <c r="AE16210" s="39"/>
      <c r="AF16210" s="39"/>
      <c r="AG16210" s="39"/>
      <c r="AH16210" s="39"/>
      <c r="AI16210" s="39"/>
    </row>
    <row r="16211" spans="1:35" s="15" customFormat="1" ht="15" customHeight="1" x14ac:dyDescent="0.25">
      <c r="B16211" s="36" t="str">
        <f>'Laskun tiedot'!$A$11</f>
        <v>--------------------</v>
      </c>
      <c r="C16211" s="39"/>
      <c r="D16211" s="39"/>
      <c r="E16211" s="39"/>
      <c r="F16211" s="39"/>
      <c r="G16211" s="39"/>
      <c r="H16211" s="39"/>
      <c r="I16211" s="39"/>
      <c r="J16211" s="39"/>
      <c r="K16211" s="39"/>
      <c r="L16211" s="39"/>
      <c r="M16211" s="39"/>
      <c r="N16211" s="39"/>
      <c r="O16211" s="39"/>
      <c r="P16211" s="39"/>
      <c r="Q16211" s="39"/>
      <c r="R16211" s="39"/>
      <c r="S16211" s="39"/>
      <c r="T16211" s="17"/>
      <c r="U16211" s="17"/>
      <c r="V16211" s="17"/>
      <c r="W16211" s="17"/>
      <c r="X16211" s="17"/>
      <c r="Y16211" s="17"/>
      <c r="Z16211" s="17"/>
      <c r="AA16211" s="17"/>
      <c r="AB16211" s="17"/>
      <c r="AC16211" s="17"/>
      <c r="AD16211" s="17"/>
      <c r="AE16211" s="17"/>
      <c r="AF16211" s="17"/>
      <c r="AG16211" s="17"/>
      <c r="AH16211" s="17"/>
      <c r="AI16211" s="17"/>
    </row>
    <row r="16212" spans="1:35" s="15" customFormat="1" ht="15" customHeight="1" x14ac:dyDescent="0.25">
      <c r="B16212" s="36" t="str">
        <f>'Laskun tiedot'!$A$12</f>
        <v>Vuosi 2011</v>
      </c>
      <c r="C16212" s="78"/>
      <c r="D16212" s="78"/>
      <c r="E16212" s="78"/>
      <c r="F16212" s="78"/>
      <c r="G16212" s="78"/>
      <c r="H16212" s="78"/>
      <c r="I16212" s="78"/>
      <c r="J16212" s="78"/>
      <c r="K16212" s="78"/>
      <c r="L16212" s="78"/>
      <c r="M16212" s="78"/>
      <c r="N16212" s="78"/>
      <c r="O16212" s="78"/>
      <c r="P16212" s="39"/>
      <c r="Q16212" s="39"/>
      <c r="R16212" s="39"/>
      <c r="S16212" s="39"/>
      <c r="T16212" s="39"/>
      <c r="U16212" s="39"/>
      <c r="V16212" s="39"/>
      <c r="W16212" s="39"/>
      <c r="X16212" s="39"/>
      <c r="Y16212" s="39"/>
      <c r="Z16212" s="39"/>
      <c r="AA16212" s="39"/>
      <c r="AB16212" s="39"/>
      <c r="AC16212" s="13"/>
      <c r="AD16212" s="13"/>
      <c r="AE16212" s="13"/>
      <c r="AF16212" s="13"/>
      <c r="AG16212" s="13"/>
      <c r="AH16212" s="13"/>
      <c r="AI16212" s="13"/>
    </row>
    <row r="16213" spans="1:35" s="15" customFormat="1" ht="15" customHeight="1" x14ac:dyDescent="0.25">
      <c r="B16213" s="36" t="str">
        <f>'Laskun tiedot'!$A$13</f>
        <v>JÄSENMAKSU ………. 10 €</v>
      </c>
      <c r="T16213" s="11"/>
      <c r="U16213" s="11"/>
      <c r="V16213" s="11"/>
      <c r="W16213" s="11"/>
      <c r="X16213" s="11"/>
      <c r="Y16213" s="11"/>
      <c r="Z16213" s="11"/>
      <c r="AA16213" s="11"/>
      <c r="AB16213" s="11"/>
      <c r="AC16213" s="11"/>
      <c r="AD16213" s="11"/>
      <c r="AE16213" s="11"/>
      <c r="AF16213" s="11"/>
      <c r="AG16213" s="11"/>
      <c r="AH16213" s="11"/>
      <c r="AI16213" s="11"/>
    </row>
    <row r="16214" spans="1:35" s="15" customFormat="1" ht="15" customHeight="1" x14ac:dyDescent="0.25">
      <c r="B16214" s="36" t="str">
        <f>'Laskun tiedot'!$A$14</f>
        <v>--------------------</v>
      </c>
      <c r="T16214" s="39"/>
      <c r="AC16214" s="39"/>
    </row>
    <row r="16215" spans="1:35" s="15" customFormat="1" ht="15" customHeight="1" x14ac:dyDescent="0.25">
      <c r="B16215" s="36" t="str">
        <f>'Laskun tiedot'!$A$15</f>
        <v xml:space="preserve"> </v>
      </c>
      <c r="T16215" s="11"/>
      <c r="U16215" s="11"/>
      <c r="V16215" s="11"/>
      <c r="W16215" s="11"/>
      <c r="X16215" s="11"/>
      <c r="Y16215" s="11"/>
      <c r="Z16215" s="11"/>
      <c r="AA16215" s="11"/>
      <c r="AB16215" s="11"/>
      <c r="AC16215" s="11"/>
      <c r="AD16215" s="11"/>
      <c r="AE16215" s="11"/>
      <c r="AF16215" s="11"/>
      <c r="AG16215" s="11"/>
      <c r="AH16215" s="11"/>
      <c r="AI16215" s="11"/>
    </row>
    <row r="16216" spans="1:35" s="15" customFormat="1" ht="15" customHeight="1" x14ac:dyDescent="0.25">
      <c r="B16216" s="36" t="str">
        <f>'Laskun tiedot'!$A$16</f>
        <v xml:space="preserve"> </v>
      </c>
      <c r="C16216" s="39"/>
      <c r="D16216" s="39"/>
      <c r="E16216" s="39"/>
      <c r="F16216" s="39"/>
      <c r="G16216" s="39"/>
      <c r="H16216" s="39"/>
      <c r="I16216" s="39"/>
      <c r="J16216" s="39"/>
      <c r="K16216" s="39"/>
      <c r="L16216" s="39"/>
      <c r="M16216" s="39"/>
      <c r="N16216" s="39"/>
      <c r="O16216" s="39"/>
      <c r="P16216" s="39"/>
      <c r="Q16216" s="39"/>
      <c r="R16216" s="39"/>
      <c r="S16216" s="39"/>
      <c r="T16216" s="39"/>
      <c r="U16216" s="39"/>
      <c r="V16216" s="39"/>
      <c r="W16216" s="39"/>
      <c r="X16216" s="39"/>
      <c r="Y16216" s="39"/>
      <c r="Z16216" s="39"/>
      <c r="AA16216" s="39"/>
      <c r="AB16216" s="39"/>
      <c r="AC16216" s="39"/>
      <c r="AD16216" s="39"/>
      <c r="AE16216" s="39"/>
      <c r="AF16216" s="39"/>
      <c r="AG16216" s="39"/>
      <c r="AH16216" s="39"/>
      <c r="AI16216" s="39"/>
    </row>
    <row r="16217" spans="1:35" s="15" customFormat="1" ht="15" customHeight="1" x14ac:dyDescent="0.25">
      <c r="B16217" s="36" t="str">
        <f>'Laskun tiedot'!$A$17</f>
        <v xml:space="preserve"> </v>
      </c>
    </row>
    <row r="16218" spans="1:35" s="11" customFormat="1" ht="15" customHeight="1" x14ac:dyDescent="0.25">
      <c r="B16218" s="36" t="str">
        <f>'Laskun tiedot'!$A$18</f>
        <v xml:space="preserve"> </v>
      </c>
    </row>
    <row r="16219" spans="1:35" s="15" customFormat="1" ht="15" customHeight="1" x14ac:dyDescent="0.25">
      <c r="B16219" s="36" t="str">
        <f>'Laskun tiedot'!$A$19</f>
        <v xml:space="preserve"> </v>
      </c>
      <c r="M16219" s="16"/>
      <c r="N16219" s="1"/>
      <c r="O16219" s="1"/>
      <c r="P16219" s="16"/>
      <c r="Q16219" s="1"/>
      <c r="R16219" s="1"/>
      <c r="T16219" s="16"/>
      <c r="U16219" s="1"/>
      <c r="V16219" s="1"/>
      <c r="W16219" s="1"/>
      <c r="X16219" s="1"/>
      <c r="Z16219" s="16"/>
      <c r="AA16219" s="1"/>
      <c r="AB16219" s="1"/>
      <c r="AD16219" s="16"/>
      <c r="AE16219" s="1"/>
      <c r="AF16219" s="1"/>
      <c r="AG16219" s="1"/>
      <c r="AH16219" s="1"/>
    </row>
    <row r="16220" spans="1:35" s="15" customFormat="1" ht="15" customHeight="1" x14ac:dyDescent="0.25">
      <c r="B16220" s="36" t="str">
        <f>'Laskun tiedot'!$A$20</f>
        <v xml:space="preserve"> </v>
      </c>
      <c r="M16220" s="16"/>
      <c r="N16220" s="1"/>
      <c r="O16220" s="1"/>
      <c r="P16220" s="16"/>
      <c r="Q16220" s="1"/>
      <c r="R16220" s="1"/>
      <c r="T16220" s="16"/>
      <c r="U16220" s="1"/>
      <c r="V16220" s="1"/>
      <c r="W16220" s="1"/>
      <c r="X16220" s="1"/>
      <c r="Z16220" s="16"/>
      <c r="AA16220" s="1"/>
      <c r="AB16220" s="1"/>
      <c r="AD16220" s="16"/>
      <c r="AE16220" s="1"/>
      <c r="AF16220" s="1"/>
      <c r="AG16220" s="1"/>
      <c r="AH16220" s="1"/>
    </row>
    <row r="16221" spans="1:35" s="15" customFormat="1" ht="15" customHeight="1" x14ac:dyDescent="0.25">
      <c r="B16221" s="36" t="str">
        <f>'Laskun tiedot'!$A$21</f>
        <v xml:space="preserve"> </v>
      </c>
      <c r="M16221" s="16"/>
      <c r="N16221" s="1"/>
      <c r="O16221" s="1"/>
      <c r="P16221" s="16"/>
      <c r="Q16221" s="1"/>
      <c r="R16221" s="1"/>
      <c r="T16221" s="16"/>
      <c r="U16221" s="1"/>
      <c r="V16221" s="1"/>
      <c r="W16221" s="1"/>
      <c r="X16221" s="1"/>
      <c r="Z16221" s="16"/>
      <c r="AA16221" s="1"/>
      <c r="AB16221" s="1"/>
      <c r="AD16221" s="16"/>
      <c r="AE16221" s="1"/>
      <c r="AF16221" s="1"/>
      <c r="AG16221" s="1"/>
      <c r="AH16221" s="1"/>
    </row>
    <row r="16222" spans="1:35" s="15" customFormat="1" ht="15" customHeight="1" x14ac:dyDescent="0.25">
      <c r="B16222" s="36" t="str">
        <f>'Laskun tiedot'!$A$22</f>
        <v xml:space="preserve"> </v>
      </c>
      <c r="M16222" s="16"/>
      <c r="N16222" s="1"/>
      <c r="O16222" s="1"/>
      <c r="P16222" s="16"/>
      <c r="Q16222" s="1"/>
      <c r="R16222" s="1"/>
      <c r="T16222" s="16"/>
      <c r="U16222" s="1"/>
      <c r="V16222" s="1"/>
      <c r="W16222" s="1"/>
      <c r="X16222" s="1"/>
      <c r="Z16222" s="16"/>
      <c r="AA16222" s="1"/>
      <c r="AB16222" s="1"/>
      <c r="AD16222" s="16"/>
      <c r="AE16222" s="1"/>
      <c r="AF16222" s="1"/>
      <c r="AG16222" s="1"/>
      <c r="AH16222" s="1"/>
    </row>
    <row r="16223" spans="1:35" s="15" customFormat="1" ht="15" customHeight="1" x14ac:dyDescent="0.25">
      <c r="B16223" s="36" t="str">
        <f>'Laskun tiedot'!$A$23</f>
        <v xml:space="preserve"> </v>
      </c>
      <c r="M16223" s="16"/>
      <c r="N16223" s="1"/>
      <c r="O16223" s="1"/>
      <c r="P16223" s="16"/>
      <c r="Q16223" s="1"/>
      <c r="R16223" s="1"/>
      <c r="T16223" s="16"/>
      <c r="U16223" s="1"/>
      <c r="V16223" s="1"/>
      <c r="W16223" s="1"/>
      <c r="X16223" s="1"/>
      <c r="Z16223" s="16"/>
      <c r="AA16223" s="1"/>
      <c r="AB16223" s="1"/>
      <c r="AD16223" s="16"/>
      <c r="AE16223" s="1"/>
      <c r="AF16223" s="1"/>
      <c r="AG16223" s="1"/>
      <c r="AH16223" s="1"/>
    </row>
    <row r="16224" spans="1:35" s="15" customFormat="1" ht="15" customHeight="1" x14ac:dyDescent="0.25">
      <c r="B16224" s="36" t="str">
        <f>'Laskun tiedot'!$A$24</f>
        <v xml:space="preserve"> </v>
      </c>
      <c r="M16224" s="16"/>
      <c r="N16224" s="1"/>
      <c r="O16224" s="1"/>
      <c r="P16224" s="16"/>
      <c r="Q16224" s="1"/>
      <c r="R16224" s="1"/>
      <c r="T16224" s="16"/>
      <c r="U16224" s="1"/>
      <c r="V16224" s="1"/>
      <c r="W16224" s="1"/>
      <c r="X16224" s="1"/>
      <c r="Z16224" s="16"/>
      <c r="AA16224" s="1"/>
      <c r="AB16224" s="1"/>
      <c r="AD16224" s="16"/>
      <c r="AE16224" s="1"/>
      <c r="AF16224" s="1"/>
      <c r="AG16224" s="1"/>
      <c r="AH16224" s="1"/>
    </row>
    <row r="16225" spans="1:35" s="15" customFormat="1" ht="15" customHeight="1" x14ac:dyDescent="0.25">
      <c r="B16225" s="36" t="str">
        <f>'Laskun tiedot'!$A$25</f>
        <v xml:space="preserve"> </v>
      </c>
      <c r="M16225" s="16"/>
      <c r="N16225" s="1"/>
      <c r="O16225" s="1"/>
      <c r="P16225" s="16"/>
      <c r="Q16225" s="1"/>
      <c r="R16225" s="1"/>
      <c r="T16225" s="16"/>
      <c r="U16225" s="1"/>
      <c r="V16225" s="1"/>
      <c r="W16225" s="1"/>
      <c r="X16225" s="1"/>
      <c r="Z16225" s="16"/>
      <c r="AA16225" s="1"/>
      <c r="AB16225" s="1"/>
      <c r="AD16225" s="16"/>
      <c r="AE16225" s="1"/>
      <c r="AF16225" s="1"/>
      <c r="AG16225" s="1"/>
      <c r="AH16225" s="1"/>
    </row>
    <row r="16226" spans="1:35" s="15" customFormat="1" ht="15" customHeight="1" x14ac:dyDescent="0.25">
      <c r="B16226" s="36" t="str">
        <f>'Laskun tiedot'!$A$26</f>
        <v xml:space="preserve"> </v>
      </c>
      <c r="M16226" s="16"/>
      <c r="N16226" s="1"/>
      <c r="O16226" s="1"/>
      <c r="P16226" s="16"/>
      <c r="Q16226" s="1"/>
      <c r="R16226" s="1"/>
      <c r="T16226" s="16"/>
      <c r="U16226" s="1"/>
      <c r="V16226" s="1"/>
      <c r="W16226" s="1"/>
      <c r="X16226" s="1"/>
      <c r="Z16226" s="16"/>
      <c r="AA16226" s="1"/>
      <c r="AB16226" s="1"/>
      <c r="AD16226" s="16"/>
      <c r="AE16226" s="1"/>
      <c r="AF16226" s="1"/>
      <c r="AG16226" s="1"/>
      <c r="AH16226" s="1"/>
    </row>
    <row r="16227" spans="1:35" s="15" customFormat="1" ht="15" customHeight="1" x14ac:dyDescent="0.25">
      <c r="B16227" s="36" t="str">
        <f>'Laskun tiedot'!$A$27</f>
        <v xml:space="preserve"> </v>
      </c>
      <c r="M16227" s="16"/>
      <c r="N16227" s="1"/>
      <c r="O16227" s="1"/>
      <c r="P16227" s="16"/>
      <c r="Q16227" s="1"/>
      <c r="R16227" s="1"/>
      <c r="T16227" s="16"/>
      <c r="U16227" s="1"/>
      <c r="V16227" s="1"/>
      <c r="W16227" s="1"/>
      <c r="X16227" s="1"/>
      <c r="Z16227" s="16"/>
      <c r="AA16227" s="1"/>
      <c r="AB16227" s="1"/>
      <c r="AD16227" s="16"/>
      <c r="AE16227" s="1"/>
      <c r="AF16227" s="1"/>
      <c r="AG16227" s="1"/>
      <c r="AH16227" s="1"/>
    </row>
    <row r="16228" spans="1:35" s="15" customFormat="1" ht="15" customHeight="1" x14ac:dyDescent="0.25">
      <c r="B16228" s="36"/>
      <c r="M16228" s="16"/>
      <c r="N16228" s="1"/>
      <c r="O16228" s="1"/>
      <c r="P16228" s="16"/>
      <c r="Q16228" s="1"/>
      <c r="R16228" s="1"/>
      <c r="T16228" s="16"/>
      <c r="U16228" s="1"/>
      <c r="V16228" s="1"/>
      <c r="W16228" s="1"/>
      <c r="X16228" s="1"/>
      <c r="Z16228" s="16"/>
      <c r="AA16228" s="1"/>
      <c r="AB16228" s="1"/>
      <c r="AD16228" s="16"/>
      <c r="AE16228" s="1"/>
      <c r="AF16228" s="1"/>
      <c r="AG16228" s="1"/>
      <c r="AH16228" s="1"/>
    </row>
    <row r="16229" spans="1:35" s="80" customFormat="1" ht="12" customHeight="1" x14ac:dyDescent="0.25">
      <c r="B16229" s="143" t="str">
        <f>'Laskun tiedot'!$A$30</f>
        <v>Sihteeri:</v>
      </c>
      <c r="C16229" s="143"/>
      <c r="D16229" s="143"/>
      <c r="E16229" s="143"/>
      <c r="F16229" s="143"/>
      <c r="G16229" s="143"/>
      <c r="H16229" s="143"/>
      <c r="I16229" s="143"/>
      <c r="J16229" s="143" t="str">
        <f>'Laskun tiedot'!$B$30</f>
        <v>Puh.</v>
      </c>
      <c r="K16229" s="143"/>
      <c r="L16229" s="143"/>
      <c r="M16229" s="143"/>
      <c r="N16229" s="143"/>
      <c r="O16229" s="143"/>
      <c r="P16229" s="143"/>
      <c r="Q16229" s="143"/>
      <c r="R16229" s="143"/>
      <c r="S16229" s="143" t="str">
        <f>'Laskun tiedot'!$C$30</f>
        <v xml:space="preserve"> </v>
      </c>
      <c r="T16229" s="143"/>
      <c r="U16229" s="143"/>
      <c r="V16229" s="143"/>
      <c r="W16229" s="143"/>
      <c r="X16229" s="143"/>
      <c r="Y16229" s="143"/>
      <c r="Z16229" s="143"/>
      <c r="AA16229" s="143" t="str">
        <f>'Laskun tiedot'!$D$30</f>
        <v xml:space="preserve"> </v>
      </c>
      <c r="AB16229" s="143"/>
      <c r="AC16229" s="143"/>
      <c r="AD16229" s="143"/>
      <c r="AE16229" s="143"/>
      <c r="AF16229" s="143"/>
      <c r="AG16229" s="143"/>
      <c r="AH16229" s="143"/>
      <c r="AI16229" s="143"/>
    </row>
    <row r="16230" spans="1:35" s="79" customFormat="1" ht="12" customHeight="1" x14ac:dyDescent="0.2">
      <c r="B16230" s="143" t="str">
        <f>'Laskun tiedot'!$A$31</f>
        <v xml:space="preserve"> </v>
      </c>
      <c r="C16230" s="143"/>
      <c r="D16230" s="143"/>
      <c r="E16230" s="143"/>
      <c r="F16230" s="143"/>
      <c r="G16230" s="143"/>
      <c r="H16230" s="143"/>
      <c r="I16230" s="143"/>
      <c r="J16230" s="143" t="str">
        <f>'Laskun tiedot'!$B$31</f>
        <v xml:space="preserve"> </v>
      </c>
      <c r="K16230" s="143"/>
      <c r="L16230" s="143"/>
      <c r="M16230" s="143"/>
      <c r="N16230" s="143"/>
      <c r="O16230" s="143"/>
      <c r="P16230" s="143"/>
      <c r="Q16230" s="143"/>
      <c r="R16230" s="143"/>
      <c r="S16230" s="144" t="str">
        <f>'Laskun tiedot'!$C$31</f>
        <v xml:space="preserve"> </v>
      </c>
      <c r="T16230" s="144"/>
      <c r="U16230" s="144"/>
      <c r="V16230" s="144"/>
      <c r="W16230" s="144"/>
      <c r="X16230" s="144"/>
      <c r="Y16230" s="144"/>
      <c r="Z16230" s="144"/>
      <c r="AA16230" s="144" t="str">
        <f>'Laskun tiedot'!$D$31</f>
        <v xml:space="preserve"> </v>
      </c>
      <c r="AB16230" s="144"/>
      <c r="AC16230" s="144"/>
      <c r="AD16230" s="144"/>
      <c r="AE16230" s="144"/>
      <c r="AF16230" s="144"/>
      <c r="AG16230" s="144"/>
      <c r="AH16230" s="144"/>
      <c r="AI16230" s="144"/>
    </row>
    <row r="16231" spans="1:35" s="80" customFormat="1" ht="12" customHeight="1" x14ac:dyDescent="0.25">
      <c r="B16231" s="143" t="str">
        <f>'Laskun tiedot'!$A$32</f>
        <v xml:space="preserve"> </v>
      </c>
      <c r="C16231" s="143"/>
      <c r="D16231" s="143"/>
      <c r="E16231" s="143"/>
      <c r="F16231" s="143"/>
      <c r="G16231" s="143"/>
      <c r="H16231" s="143"/>
      <c r="I16231" s="143"/>
      <c r="J16231" s="143" t="str">
        <f>'Laskun tiedot'!$B$32</f>
        <v xml:space="preserve"> </v>
      </c>
      <c r="K16231" s="143"/>
      <c r="L16231" s="143"/>
      <c r="M16231" s="143"/>
      <c r="N16231" s="143"/>
      <c r="O16231" s="143"/>
      <c r="P16231" s="143"/>
      <c r="Q16231" s="143"/>
      <c r="R16231" s="143"/>
      <c r="S16231" s="144" t="str">
        <f>'Laskun tiedot'!$C$32</f>
        <v xml:space="preserve"> </v>
      </c>
      <c r="T16231" s="144"/>
      <c r="U16231" s="144"/>
      <c r="V16231" s="144"/>
      <c r="W16231" s="144"/>
      <c r="X16231" s="144"/>
      <c r="Y16231" s="144"/>
      <c r="Z16231" s="144"/>
      <c r="AA16231" s="144" t="str">
        <f>'Laskun tiedot'!$D$32</f>
        <v xml:space="preserve"> </v>
      </c>
      <c r="AB16231" s="144"/>
      <c r="AC16231" s="144"/>
      <c r="AD16231" s="144"/>
      <c r="AE16231" s="144"/>
      <c r="AF16231" s="144"/>
      <c r="AG16231" s="144"/>
      <c r="AH16231" s="144"/>
      <c r="AI16231" s="144"/>
    </row>
    <row r="16232" spans="1:35" s="15" customFormat="1" ht="15" customHeight="1" x14ac:dyDescent="0.25">
      <c r="A16232" s="60"/>
      <c r="B16232" s="61"/>
      <c r="C16232" s="61"/>
      <c r="D16232" s="61"/>
      <c r="E16232" s="61"/>
      <c r="F16232" s="61"/>
      <c r="G16232" s="61"/>
      <c r="H16232" s="61"/>
      <c r="I16232" s="61"/>
      <c r="J16232" s="61"/>
      <c r="K16232" s="61"/>
      <c r="L16232" s="61"/>
      <c r="M16232" s="61"/>
      <c r="N16232" s="61"/>
      <c r="O16232" s="61"/>
      <c r="P16232" s="61"/>
      <c r="Q16232" s="61"/>
      <c r="R16232" s="61"/>
      <c r="S16232" s="61"/>
      <c r="T16232" s="61"/>
      <c r="U16232" s="61"/>
      <c r="V16232" s="61"/>
      <c r="W16232" s="61"/>
      <c r="X16232" s="61"/>
      <c r="Y16232" s="61"/>
      <c r="Z16232" s="61"/>
      <c r="AA16232" s="61"/>
      <c r="AB16232" s="61"/>
      <c r="AC16232" s="61"/>
      <c r="AD16232" s="61"/>
      <c r="AE16232" s="61"/>
      <c r="AF16232" s="61"/>
      <c r="AG16232" s="61"/>
      <c r="AH16232" s="61"/>
      <c r="AI16232" s="61"/>
    </row>
    <row r="16233" spans="1:35" s="15" customFormat="1" ht="15" customHeight="1" x14ac:dyDescent="0.25">
      <c r="B16233" s="39"/>
      <c r="C16233" s="39"/>
      <c r="D16233" s="39"/>
      <c r="E16233" s="39"/>
      <c r="F16233" s="39"/>
      <c r="G16233" s="39"/>
      <c r="H16233" s="39"/>
      <c r="I16233" s="39"/>
      <c r="J16233" s="39"/>
      <c r="K16233" s="39"/>
      <c r="L16233" s="39"/>
      <c r="M16233" s="39"/>
      <c r="N16233" s="39"/>
      <c r="O16233" s="39"/>
      <c r="P16233" s="39"/>
      <c r="Q16233" s="39"/>
      <c r="R16233" s="39"/>
      <c r="S16233" s="39"/>
      <c r="T16233" s="39"/>
      <c r="U16233" s="39"/>
      <c r="V16233" s="39"/>
      <c r="W16233" s="39"/>
      <c r="X16233" s="39"/>
      <c r="Y16233" s="39"/>
      <c r="Z16233" s="39"/>
      <c r="AA16233" s="39"/>
      <c r="AB16233" s="59"/>
      <c r="AC16233" s="59"/>
      <c r="AD16233" s="39"/>
      <c r="AE16233" s="39"/>
      <c r="AF16233" s="39"/>
      <c r="AG16233" s="39"/>
      <c r="AH16233" s="39"/>
      <c r="AI16233" s="39"/>
    </row>
    <row r="16234" spans="1:35" s="15" customFormat="1" ht="11.1" customHeight="1" x14ac:dyDescent="0.25">
      <c r="A16234" s="72"/>
      <c r="B16234" s="73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  <c r="O16234" s="18"/>
      <c r="P16234" s="18"/>
      <c r="Q16234" s="18"/>
      <c r="R16234" s="18"/>
      <c r="S16234" s="127" t="s">
        <v>35</v>
      </c>
      <c r="T16234" s="128"/>
      <c r="U16234" s="128"/>
      <c r="V16234" s="128"/>
      <c r="W16234" s="128"/>
      <c r="X16234" s="128"/>
      <c r="Y16234" s="128"/>
      <c r="Z16234" s="128"/>
      <c r="AA16234" s="129"/>
      <c r="AB16234" s="128" t="s">
        <v>36</v>
      </c>
      <c r="AC16234" s="128"/>
      <c r="AD16234" s="128"/>
      <c r="AE16234" s="128"/>
      <c r="AF16234" s="128"/>
      <c r="AG16234" s="128"/>
      <c r="AH16234" s="128"/>
      <c r="AI16234" s="128"/>
    </row>
    <row r="16235" spans="1:35" s="15" customFormat="1" ht="15" customHeight="1" x14ac:dyDescent="0.25">
      <c r="A16235" s="116" t="s">
        <v>19</v>
      </c>
      <c r="B16235" s="130"/>
      <c r="C16235" s="20"/>
      <c r="D16235" s="133" t="str">
        <f>'Laskun tiedot'!$A$35</f>
        <v>EKOP 123456-09876543</v>
      </c>
      <c r="E16235" s="133"/>
      <c r="F16235" s="133"/>
      <c r="G16235" s="133"/>
      <c r="H16235" s="133"/>
      <c r="I16235" s="133"/>
      <c r="J16235" s="133"/>
      <c r="K16235" s="133"/>
      <c r="L16235" s="133"/>
      <c r="M16235" s="133"/>
      <c r="N16235" s="133"/>
      <c r="O16235" s="133"/>
      <c r="P16235" s="133"/>
      <c r="Q16235" s="133"/>
      <c r="R16235" s="133"/>
      <c r="S16235" s="134" t="str">
        <f>'Laskun tiedot'!$B$35</f>
        <v>FI67 1234 5609 8765 43</v>
      </c>
      <c r="T16235" s="135"/>
      <c r="U16235" s="135"/>
      <c r="V16235" s="135"/>
      <c r="W16235" s="135"/>
      <c r="X16235" s="135"/>
      <c r="Y16235" s="135"/>
      <c r="Z16235" s="135"/>
      <c r="AA16235" s="136"/>
      <c r="AB16235" s="135" t="str">
        <f>'Laskun tiedot'!$C$35</f>
        <v>OKOYFIHH</v>
      </c>
      <c r="AC16235" s="135"/>
      <c r="AD16235" s="135"/>
      <c r="AE16235" s="135"/>
      <c r="AF16235" s="135"/>
      <c r="AG16235" s="135"/>
      <c r="AH16235" s="135"/>
      <c r="AI16235" s="135"/>
    </row>
    <row r="16236" spans="1:35" s="15" customFormat="1" ht="15" customHeight="1" x14ac:dyDescent="0.25">
      <c r="A16236" s="116"/>
      <c r="B16236" s="130"/>
      <c r="C16236" s="20"/>
      <c r="D16236" s="133" t="str">
        <f>'Laskun tiedot'!$A$36</f>
        <v xml:space="preserve"> </v>
      </c>
      <c r="E16236" s="133"/>
      <c r="F16236" s="133"/>
      <c r="G16236" s="133"/>
      <c r="H16236" s="133"/>
      <c r="I16236" s="133"/>
      <c r="J16236" s="133"/>
      <c r="K16236" s="133"/>
      <c r="L16236" s="133"/>
      <c r="M16236" s="133"/>
      <c r="N16236" s="133"/>
      <c r="O16236" s="133"/>
      <c r="P16236" s="133"/>
      <c r="Q16236" s="133"/>
      <c r="R16236" s="137"/>
      <c r="S16236" s="134" t="str">
        <f>'Laskun tiedot'!$B$36</f>
        <v xml:space="preserve"> </v>
      </c>
      <c r="T16236" s="135"/>
      <c r="U16236" s="135"/>
      <c r="V16236" s="135"/>
      <c r="W16236" s="135"/>
      <c r="X16236" s="135"/>
      <c r="Y16236" s="135"/>
      <c r="Z16236" s="135"/>
      <c r="AA16236" s="136"/>
      <c r="AB16236" s="134" t="str">
        <f>'Laskun tiedot'!$C$36</f>
        <v xml:space="preserve"> </v>
      </c>
      <c r="AC16236" s="135"/>
      <c r="AD16236" s="135"/>
      <c r="AE16236" s="135"/>
      <c r="AF16236" s="135"/>
      <c r="AG16236" s="135"/>
      <c r="AH16236" s="135"/>
      <c r="AI16236" s="135"/>
    </row>
    <row r="16237" spans="1:35" s="15" customFormat="1" ht="15" customHeight="1" x14ac:dyDescent="0.25">
      <c r="A16237" s="131"/>
      <c r="B16237" s="132"/>
      <c r="C16237" s="20"/>
      <c r="D16237" s="138" t="str">
        <f>'Laskun tiedot'!$A$37</f>
        <v xml:space="preserve"> </v>
      </c>
      <c r="E16237" s="138"/>
      <c r="F16237" s="138"/>
      <c r="G16237" s="138"/>
      <c r="H16237" s="138"/>
      <c r="I16237" s="138"/>
      <c r="J16237" s="138"/>
      <c r="K16237" s="138"/>
      <c r="L16237" s="138"/>
      <c r="M16237" s="138"/>
      <c r="N16237" s="138"/>
      <c r="O16237" s="138"/>
      <c r="P16237" s="138"/>
      <c r="Q16237" s="138"/>
      <c r="R16237" s="139"/>
      <c r="S16237" s="140" t="str">
        <f>'Laskun tiedot'!$B$37</f>
        <v xml:space="preserve"> </v>
      </c>
      <c r="T16237" s="141"/>
      <c r="U16237" s="141"/>
      <c r="V16237" s="141"/>
      <c r="W16237" s="141"/>
      <c r="X16237" s="141"/>
      <c r="Y16237" s="141"/>
      <c r="Z16237" s="141"/>
      <c r="AA16237" s="142"/>
      <c r="AB16237" s="140" t="str">
        <f>'Laskun tiedot'!$C$37</f>
        <v xml:space="preserve"> </v>
      </c>
      <c r="AC16237" s="141"/>
      <c r="AD16237" s="141"/>
      <c r="AE16237" s="141"/>
      <c r="AF16237" s="141"/>
      <c r="AG16237" s="141"/>
      <c r="AH16237" s="141"/>
      <c r="AI16237" s="141"/>
    </row>
    <row r="16238" spans="1:35" s="15" customFormat="1" ht="15" customHeight="1" x14ac:dyDescent="0.25">
      <c r="A16238" s="101" t="s">
        <v>21</v>
      </c>
      <c r="B16238" s="102"/>
      <c r="C16238" s="22"/>
      <c r="D16238" s="107" t="str">
        <f>'Laskun tiedot'!$A$40</f>
        <v xml:space="preserve"> </v>
      </c>
      <c r="E16238" s="107"/>
      <c r="F16238" s="107"/>
      <c r="G16238" s="107"/>
      <c r="H16238" s="107"/>
      <c r="I16238" s="107"/>
      <c r="J16238" s="107"/>
      <c r="K16238" s="107"/>
      <c r="L16238" s="107"/>
      <c r="M16238" s="107"/>
      <c r="N16238" s="107"/>
      <c r="O16238" s="107"/>
      <c r="P16238" s="107"/>
      <c r="Q16238" s="107"/>
      <c r="R16238" s="108"/>
      <c r="S16238" s="23"/>
      <c r="T16238" s="24"/>
      <c r="U16238" s="25"/>
      <c r="V16238" s="25"/>
      <c r="W16238" s="25"/>
      <c r="X16238" s="25"/>
      <c r="Y16238" s="25"/>
      <c r="Z16238" s="25"/>
      <c r="AA16238" s="25"/>
      <c r="AB16238" s="25"/>
      <c r="AC16238" s="25"/>
      <c r="AD16238" s="25"/>
      <c r="AE16238" s="25"/>
      <c r="AF16238" s="25"/>
      <c r="AG16238" s="25"/>
      <c r="AH16238" s="25"/>
      <c r="AI16238" s="25"/>
    </row>
    <row r="16239" spans="1:35" s="15" customFormat="1" ht="15" customHeight="1" x14ac:dyDescent="0.25">
      <c r="A16239" s="103"/>
      <c r="B16239" s="104"/>
      <c r="C16239" s="20"/>
      <c r="D16239" s="109"/>
      <c r="E16239" s="109"/>
      <c r="F16239" s="109"/>
      <c r="G16239" s="109"/>
      <c r="H16239" s="109"/>
      <c r="I16239" s="109"/>
      <c r="J16239" s="109"/>
      <c r="K16239" s="109"/>
      <c r="L16239" s="109"/>
      <c r="M16239" s="109"/>
      <c r="N16239" s="109"/>
      <c r="O16239" s="109"/>
      <c r="P16239" s="109"/>
      <c r="Q16239" s="109"/>
      <c r="R16239" s="110"/>
      <c r="S16239" s="29"/>
      <c r="T16239" s="25" t="str">
        <f>'Laskun tiedot'!$A$43</f>
        <v>KÄYTÄ VIITETTÄ !</v>
      </c>
      <c r="U16239" s="25"/>
      <c r="V16239" s="25"/>
      <c r="W16239" s="25"/>
      <c r="X16239" s="25"/>
      <c r="Y16239" s="25"/>
      <c r="Z16239" s="25"/>
      <c r="AA16239" s="25"/>
      <c r="AB16239" s="25"/>
      <c r="AC16239" s="25"/>
      <c r="AD16239" s="25"/>
      <c r="AE16239" s="25"/>
      <c r="AF16239" s="25"/>
      <c r="AG16239" s="25"/>
      <c r="AH16239" s="25"/>
      <c r="AI16239" s="25"/>
    </row>
    <row r="16240" spans="1:35" s="15" customFormat="1" ht="15" customHeight="1" x14ac:dyDescent="0.25">
      <c r="A16240" s="105"/>
      <c r="B16240" s="106"/>
      <c r="C16240" s="26"/>
      <c r="D16240" s="111"/>
      <c r="E16240" s="111"/>
      <c r="F16240" s="111"/>
      <c r="G16240" s="111"/>
      <c r="H16240" s="111"/>
      <c r="I16240" s="111"/>
      <c r="J16240" s="111"/>
      <c r="K16240" s="111"/>
      <c r="L16240" s="111"/>
      <c r="M16240" s="111"/>
      <c r="N16240" s="111"/>
      <c r="O16240" s="111"/>
      <c r="P16240" s="111"/>
      <c r="Q16240" s="111"/>
      <c r="R16240" s="112"/>
      <c r="S16240" s="29"/>
      <c r="T16240" s="25" t="str">
        <f>'Laskun tiedot'!$A$44</f>
        <v xml:space="preserve"> </v>
      </c>
      <c r="U16240" s="25"/>
      <c r="V16240" s="25"/>
      <c r="W16240" s="25"/>
      <c r="X16240" s="25"/>
      <c r="Y16240" s="25"/>
      <c r="Z16240" s="27"/>
      <c r="AA16240" s="27"/>
      <c r="AB16240" s="27"/>
      <c r="AC16240" s="27"/>
      <c r="AD16240" s="27"/>
      <c r="AE16240" s="27"/>
      <c r="AF16240" s="27"/>
      <c r="AG16240" s="27"/>
      <c r="AH16240" s="27"/>
      <c r="AI16240" s="25"/>
    </row>
    <row r="16241" spans="1:35" s="15" customFormat="1" ht="15" customHeight="1" x14ac:dyDescent="0.25">
      <c r="A16241" s="113" t="s">
        <v>20</v>
      </c>
      <c r="B16241" s="101" t="s">
        <v>22</v>
      </c>
      <c r="C16241" s="20"/>
      <c r="D16241" s="20"/>
      <c r="E16241" s="20"/>
      <c r="F16241" s="20"/>
      <c r="G16241" s="20"/>
      <c r="H16241" s="20"/>
      <c r="I16241" s="20"/>
      <c r="J16241" s="20"/>
      <c r="K16241" s="20"/>
      <c r="L16241" s="20"/>
      <c r="M16241" s="20"/>
      <c r="N16241" s="20"/>
      <c r="O16241" s="20"/>
      <c r="P16241" s="20"/>
      <c r="Q16241" s="20"/>
      <c r="R16241" s="21"/>
      <c r="S16241" s="29"/>
      <c r="T16241" s="25" t="str">
        <f>'Laskun tiedot'!$A$45</f>
        <v xml:space="preserve"> </v>
      </c>
      <c r="U16241" s="25"/>
      <c r="V16241" s="25"/>
      <c r="W16241" s="25"/>
      <c r="X16241" s="25"/>
      <c r="Y16241" s="25"/>
      <c r="Z16241" s="25"/>
      <c r="AA16241" s="25"/>
      <c r="AB16241" s="25"/>
      <c r="AC16241" s="25"/>
      <c r="AD16241" s="25"/>
      <c r="AE16241" s="25"/>
      <c r="AF16241" s="25"/>
      <c r="AG16241" s="25"/>
      <c r="AH16241" s="25"/>
      <c r="AI16241" s="25"/>
    </row>
    <row r="16242" spans="1:35" s="15" customFormat="1" ht="15" customHeight="1" x14ac:dyDescent="0.25">
      <c r="A16242" s="114"/>
      <c r="B16242" s="116"/>
      <c r="C16242" s="20"/>
      <c r="D16242" s="117" t="str">
        <f ca="1">INDIRECT("Jäsenet!C"&amp;AI16202)&amp;$B$2&amp;INDIRECT("Jäsenet!B"&amp;AI16202)</f>
        <v xml:space="preserve"> </v>
      </c>
      <c r="E16242" s="117"/>
      <c r="F16242" s="117"/>
      <c r="G16242" s="117"/>
      <c r="H16242" s="117"/>
      <c r="I16242" s="117"/>
      <c r="J16242" s="117"/>
      <c r="K16242" s="117"/>
      <c r="L16242" s="117"/>
      <c r="M16242" s="117"/>
      <c r="N16242" s="117"/>
      <c r="O16242" s="117"/>
      <c r="P16242" s="117"/>
      <c r="Q16242" s="117"/>
      <c r="R16242" s="117"/>
      <c r="S16242" s="29"/>
      <c r="T16242" s="25" t="str">
        <f>'Laskun tiedot'!$A$46</f>
        <v xml:space="preserve"> </v>
      </c>
      <c r="U16242" s="25"/>
      <c r="V16242" s="25"/>
      <c r="W16242" s="25"/>
      <c r="X16242" s="25"/>
      <c r="Y16242" s="25"/>
      <c r="Z16242" s="25"/>
      <c r="AA16242" s="25"/>
      <c r="AB16242" s="25"/>
      <c r="AC16242" s="25"/>
      <c r="AD16242" s="25"/>
      <c r="AE16242" s="25"/>
      <c r="AF16242" s="25"/>
      <c r="AG16242" s="25"/>
      <c r="AH16242" s="25"/>
      <c r="AI16242" s="25"/>
    </row>
    <row r="16243" spans="1:35" s="15" customFormat="1" ht="15" customHeight="1" x14ac:dyDescent="0.25">
      <c r="A16243" s="114"/>
      <c r="B16243" s="116"/>
      <c r="C16243" s="20"/>
      <c r="D16243" s="117">
        <f ca="1">INDIRECT("Jäsenet!D"&amp;AI16202)</f>
        <v>0</v>
      </c>
      <c r="E16243" s="117"/>
      <c r="F16243" s="117"/>
      <c r="G16243" s="117"/>
      <c r="H16243" s="117"/>
      <c r="I16243" s="117"/>
      <c r="J16243" s="117"/>
      <c r="K16243" s="117"/>
      <c r="L16243" s="117"/>
      <c r="M16243" s="117"/>
      <c r="N16243" s="117"/>
      <c r="O16243" s="117"/>
      <c r="P16243" s="117"/>
      <c r="Q16243" s="117"/>
      <c r="R16243" s="117"/>
      <c r="S16243" s="29"/>
      <c r="T16243" s="25" t="str">
        <f>'Laskun tiedot'!$A$47</f>
        <v xml:space="preserve"> </v>
      </c>
      <c r="U16243" s="25"/>
      <c r="V16243" s="25"/>
      <c r="W16243" s="25"/>
      <c r="X16243" s="25"/>
      <c r="Y16243" s="25"/>
      <c r="Z16243" s="25"/>
      <c r="AA16243" s="25"/>
      <c r="AB16243" s="25"/>
      <c r="AC16243" s="25"/>
      <c r="AD16243" s="25"/>
      <c r="AE16243" s="25"/>
      <c r="AF16243" s="25"/>
      <c r="AG16243" s="25"/>
      <c r="AH16243" s="25"/>
      <c r="AI16243" s="25"/>
    </row>
    <row r="16244" spans="1:35" s="15" customFormat="1" ht="15" customHeight="1" x14ac:dyDescent="0.25">
      <c r="A16244" s="114"/>
      <c r="B16244" s="116"/>
      <c r="C16244" s="20"/>
      <c r="D16244" s="118" t="str">
        <f ca="1">INDIRECT("Jäsenet!E"&amp;AI16202)&amp;$B$2&amp;INDIRECT("Jäsenet!F"&amp;AI16202)</f>
        <v xml:space="preserve"> </v>
      </c>
      <c r="E16244" s="118"/>
      <c r="F16244" s="118"/>
      <c r="G16244" s="118"/>
      <c r="H16244" s="118"/>
      <c r="I16244" s="118"/>
      <c r="J16244" s="118"/>
      <c r="K16244" s="118"/>
      <c r="L16244" s="118"/>
      <c r="M16244" s="118"/>
      <c r="N16244" s="118"/>
      <c r="O16244" s="118"/>
      <c r="P16244" s="118"/>
      <c r="Q16244" s="118"/>
      <c r="R16244" s="118"/>
      <c r="S16244" s="29"/>
      <c r="T16244" s="25" t="str">
        <f>'Laskun tiedot'!$A$48</f>
        <v xml:space="preserve"> </v>
      </c>
      <c r="U16244" s="25"/>
      <c r="V16244" s="25"/>
      <c r="W16244" s="25"/>
      <c r="X16244" s="25"/>
      <c r="Y16244" s="25"/>
      <c r="Z16244" s="25"/>
      <c r="AA16244" s="25"/>
      <c r="AB16244" s="25"/>
      <c r="AC16244" s="25"/>
      <c r="AD16244" s="25"/>
      <c r="AE16244" s="25"/>
      <c r="AF16244" s="25"/>
      <c r="AG16244" s="25"/>
      <c r="AH16244" s="25"/>
      <c r="AI16244" s="25"/>
    </row>
    <row r="16245" spans="1:35" s="15" customFormat="1" ht="15" customHeight="1" x14ac:dyDescent="0.25">
      <c r="A16245" s="114"/>
      <c r="B16245" s="74"/>
      <c r="C16245" s="20"/>
      <c r="D16245" s="20"/>
      <c r="E16245" s="20"/>
      <c r="F16245" s="20"/>
      <c r="G16245" s="20"/>
      <c r="H16245" s="20"/>
      <c r="I16245" s="20"/>
      <c r="J16245" s="20"/>
      <c r="K16245" s="20"/>
      <c r="L16245" s="20"/>
      <c r="M16245" s="20"/>
      <c r="N16245" s="20"/>
      <c r="O16245" s="20"/>
      <c r="P16245" s="20"/>
      <c r="Q16245" s="20"/>
      <c r="R16245" s="21"/>
      <c r="S16245" s="30"/>
      <c r="T16245" s="25"/>
      <c r="U16245" s="25"/>
      <c r="V16245" s="25"/>
      <c r="W16245" s="25"/>
      <c r="X16245" s="25"/>
      <c r="Y16245" s="25"/>
      <c r="Z16245" s="25"/>
      <c r="AA16245" s="25"/>
      <c r="AB16245" s="25"/>
      <c r="AC16245" s="25"/>
      <c r="AD16245" s="25"/>
      <c r="AE16245" s="25"/>
      <c r="AF16245" s="25"/>
      <c r="AG16245" s="25"/>
      <c r="AH16245" s="25"/>
      <c r="AI16245" s="25"/>
    </row>
    <row r="16246" spans="1:35" s="15" customFormat="1" ht="12.6" customHeight="1" x14ac:dyDescent="0.25">
      <c r="A16246" s="114"/>
      <c r="B16246" s="119" t="s">
        <v>23</v>
      </c>
      <c r="C16246" s="20"/>
      <c r="D16246" s="20"/>
      <c r="E16246" s="20"/>
      <c r="F16246" s="20"/>
      <c r="G16246" s="20"/>
      <c r="H16246" s="20"/>
      <c r="I16246" s="20"/>
      <c r="J16246" s="20"/>
      <c r="K16246" s="20"/>
      <c r="L16246" s="20"/>
      <c r="M16246" s="20"/>
      <c r="N16246" s="20"/>
      <c r="O16246" s="20"/>
      <c r="P16246" s="20"/>
      <c r="Q16246" s="20"/>
      <c r="R16246" s="20"/>
      <c r="S16246" s="121" t="s">
        <v>39</v>
      </c>
      <c r="T16246" s="122"/>
      <c r="U16246" s="123"/>
      <c r="V16246" s="81">
        <f ca="1">INDIRECT("Jäsenet!G"&amp;AI16202)</f>
        <v>13259</v>
      </c>
      <c r="W16246" s="82"/>
      <c r="X16246" s="82"/>
      <c r="Y16246" s="82"/>
      <c r="Z16246" s="82"/>
      <c r="AA16246" s="82"/>
      <c r="AB16246" s="82"/>
      <c r="AC16246" s="82"/>
      <c r="AD16246" s="82"/>
      <c r="AE16246" s="82"/>
      <c r="AF16246" s="82"/>
      <c r="AG16246" s="82"/>
      <c r="AH16246" s="82"/>
      <c r="AI16246" s="82"/>
    </row>
    <row r="16247" spans="1:35" s="15" customFormat="1" ht="12.6" customHeight="1" x14ac:dyDescent="0.25">
      <c r="A16247" s="115"/>
      <c r="B16247" s="120"/>
      <c r="C16247" s="28"/>
      <c r="D16247" s="28"/>
      <c r="E16247" s="28"/>
      <c r="F16247" s="28"/>
      <c r="G16247" s="28"/>
      <c r="H16247" s="28"/>
      <c r="I16247" s="28"/>
      <c r="J16247" s="28"/>
      <c r="K16247" s="28"/>
      <c r="L16247" s="28"/>
      <c r="M16247" s="28"/>
      <c r="N16247" s="28"/>
      <c r="O16247" s="28"/>
      <c r="P16247" s="28"/>
      <c r="Q16247" s="28"/>
      <c r="R16247" s="28"/>
      <c r="S16247" s="124"/>
      <c r="T16247" s="125"/>
      <c r="U16247" s="126"/>
      <c r="V16247" s="83"/>
      <c r="W16247" s="84"/>
      <c r="X16247" s="84"/>
      <c r="Y16247" s="84"/>
      <c r="Z16247" s="84"/>
      <c r="AA16247" s="84"/>
      <c r="AB16247" s="85"/>
      <c r="AC16247" s="85"/>
      <c r="AD16247" s="85"/>
      <c r="AE16247" s="85"/>
      <c r="AF16247" s="85"/>
      <c r="AG16247" s="85"/>
      <c r="AH16247" s="85"/>
      <c r="AI16247" s="85"/>
    </row>
    <row r="16248" spans="1:35" s="15" customFormat="1" ht="24.95" customHeight="1" x14ac:dyDescent="0.25">
      <c r="A16248" s="86" t="s">
        <v>37</v>
      </c>
      <c r="B16248" s="87"/>
      <c r="C16248" s="88"/>
      <c r="D16248" s="89"/>
      <c r="E16248" s="89"/>
      <c r="F16248" s="89"/>
      <c r="G16248" s="89"/>
      <c r="H16248" s="89"/>
      <c r="I16248" s="89"/>
      <c r="J16248" s="89"/>
      <c r="K16248" s="89"/>
      <c r="L16248" s="89"/>
      <c r="M16248" s="89"/>
      <c r="N16248" s="89"/>
      <c r="O16248" s="89"/>
      <c r="P16248" s="89"/>
      <c r="Q16248" s="89"/>
      <c r="R16248" s="90"/>
      <c r="S16248" s="91" t="s">
        <v>40</v>
      </c>
      <c r="T16248" s="92"/>
      <c r="U16248" s="93"/>
      <c r="V16248" s="94">
        <f>'Laskun tiedot'!$A$8</f>
        <v>40907</v>
      </c>
      <c r="W16248" s="95"/>
      <c r="X16248" s="95"/>
      <c r="Y16248" s="95"/>
      <c r="Z16248" s="96"/>
      <c r="AA16248" s="97" t="s">
        <v>24</v>
      </c>
      <c r="AB16248" s="98"/>
      <c r="AC16248" s="99" t="str">
        <f>'Laskun tiedot'!$A$51</f>
        <v xml:space="preserve"> </v>
      </c>
      <c r="AD16248" s="99"/>
      <c r="AE16248" s="99"/>
      <c r="AF16248" s="99"/>
      <c r="AG16248" s="99"/>
      <c r="AH16248" s="99"/>
      <c r="AI16248" s="99"/>
    </row>
    <row r="16249" spans="1:35" s="15" customFormat="1" ht="9.9499999999999993" customHeight="1" x14ac:dyDescent="0.25">
      <c r="B16249" s="41"/>
      <c r="C16249" s="42"/>
      <c r="D16249" s="42"/>
      <c r="E16249" s="42"/>
      <c r="F16249" s="42"/>
      <c r="G16249" s="42"/>
      <c r="H16249" s="42"/>
      <c r="I16249" s="43"/>
      <c r="J16249" s="42"/>
      <c r="K16249" s="42"/>
      <c r="L16249" s="42"/>
      <c r="M16249" s="42"/>
      <c r="N16249" s="42"/>
      <c r="O16249" s="42"/>
      <c r="P16249" s="42"/>
      <c r="Q16249" s="18"/>
      <c r="R16249" s="18"/>
      <c r="S16249" s="44"/>
      <c r="T16249" s="44"/>
      <c r="U16249" s="19"/>
      <c r="V16249" s="45"/>
      <c r="W16249" s="45"/>
      <c r="X16249" s="45"/>
      <c r="Y16249" s="45"/>
      <c r="Z16249" s="45"/>
      <c r="AA16249" s="45"/>
      <c r="AB16249" s="46"/>
      <c r="AC16249" s="47"/>
      <c r="AD16249" s="48"/>
      <c r="AE16249" s="48"/>
      <c r="AF16249" s="48"/>
      <c r="AG16249" s="48"/>
      <c r="AH16249" s="48"/>
      <c r="AI16249" s="48"/>
    </row>
    <row r="16250" spans="1:35" s="15" customFormat="1" ht="50.1" customHeight="1" x14ac:dyDescent="0.25">
      <c r="B16250" s="41"/>
      <c r="C16250" s="42"/>
      <c r="D16250" s="42"/>
      <c r="E16250" s="42"/>
      <c r="F16250" s="42"/>
      <c r="G16250" s="42"/>
      <c r="H16250" s="42"/>
      <c r="I16250" s="43"/>
      <c r="J16250" s="42"/>
      <c r="K16250" s="42"/>
      <c r="L16250" s="42"/>
      <c r="M16250" s="42"/>
      <c r="N16250" s="42"/>
      <c r="O16250" s="42"/>
      <c r="P16250" s="42"/>
      <c r="Q16250" s="18"/>
      <c r="R16250" s="18"/>
      <c r="S16250" s="44"/>
      <c r="T16250" s="44"/>
      <c r="U16250" s="19"/>
      <c r="V16250" s="45"/>
      <c r="W16250" s="45"/>
      <c r="X16250" s="100" t="s">
        <v>38</v>
      </c>
      <c r="Y16250" s="100"/>
      <c r="Z16250" s="100"/>
      <c r="AA16250" s="100"/>
      <c r="AB16250" s="100"/>
      <c r="AC16250" s="100"/>
      <c r="AD16250" s="100"/>
      <c r="AE16250" s="100"/>
      <c r="AF16250" s="100"/>
      <c r="AG16250" s="100"/>
      <c r="AH16250" s="100"/>
      <c r="AI16250" s="100"/>
    </row>
    <row r="16251" spans="1:35" s="8" customFormat="1" ht="23.25" x14ac:dyDescent="0.35">
      <c r="B16251" s="66"/>
      <c r="C16251" s="150" t="str">
        <f>'Laskun tiedot'!$A$2</f>
        <v>Yhdistys ry</v>
      </c>
      <c r="D16251" s="150"/>
      <c r="E16251" s="150"/>
      <c r="F16251" s="150"/>
      <c r="G16251" s="150"/>
      <c r="H16251" s="150"/>
      <c r="I16251" s="150"/>
      <c r="J16251" s="150"/>
      <c r="K16251" s="150"/>
      <c r="L16251" s="150"/>
      <c r="M16251" s="150"/>
      <c r="N16251" s="150"/>
      <c r="O16251" s="150"/>
      <c r="P16251" s="150"/>
      <c r="Q16251" s="150"/>
      <c r="R16251" s="150"/>
      <c r="S16251" s="150"/>
      <c r="T16251" s="10"/>
      <c r="U16251" s="9"/>
      <c r="V16251" s="9"/>
      <c r="W16251" s="150" t="s">
        <v>16</v>
      </c>
      <c r="X16251" s="150"/>
      <c r="Y16251" s="150"/>
      <c r="Z16251" s="150"/>
    </row>
    <row r="16252" spans="1:35" s="15" customFormat="1" x14ac:dyDescent="0.25">
      <c r="B16252" s="15" t="s">
        <v>25</v>
      </c>
      <c r="AI16252" s="65">
        <v>327</v>
      </c>
    </row>
    <row r="16253" spans="1:35" s="11" customFormat="1" ht="15" customHeight="1" x14ac:dyDescent="0.2">
      <c r="V16253" s="68"/>
      <c r="W16253" s="145" t="s">
        <v>26</v>
      </c>
      <c r="X16253" s="145"/>
      <c r="Y16253" s="145"/>
      <c r="Z16253" s="145"/>
      <c r="AA16253" s="145"/>
      <c r="AB16253" s="145"/>
      <c r="AC16253" s="68"/>
      <c r="AD16253" s="68"/>
      <c r="AE16253" s="145" t="s">
        <v>18</v>
      </c>
      <c r="AF16253" s="145"/>
      <c r="AG16253" s="145"/>
      <c r="AH16253" s="145"/>
      <c r="AI16253" s="145"/>
    </row>
    <row r="16254" spans="1:35" s="15" customFormat="1" ht="15" customHeight="1" x14ac:dyDescent="0.25">
      <c r="B16254" s="62"/>
      <c r="C16254" s="146" t="str">
        <f ca="1">INDIRECT("Jäsenet!C"&amp;AI16252)&amp;$B$2&amp;INDIRECT("Jäsenet!B"&amp;AI16252)</f>
        <v xml:space="preserve"> </v>
      </c>
      <c r="D16254" s="146"/>
      <c r="E16254" s="146"/>
      <c r="F16254" s="146"/>
      <c r="G16254" s="146"/>
      <c r="H16254" s="146"/>
      <c r="I16254" s="146"/>
      <c r="J16254" s="146"/>
      <c r="K16254" s="146"/>
      <c r="L16254" s="146"/>
      <c r="M16254" s="146"/>
      <c r="N16254" s="146"/>
      <c r="O16254" s="146"/>
      <c r="P16254" s="146"/>
      <c r="Q16254" s="146"/>
      <c r="R16254" s="146"/>
      <c r="S16254" s="146"/>
      <c r="T16254" s="13"/>
      <c r="U16254" s="64"/>
      <c r="V16254" s="64"/>
      <c r="W16254" s="147">
        <f>'Laskun tiedot'!$A$5</f>
        <v>40618</v>
      </c>
      <c r="X16254" s="147"/>
      <c r="Y16254" s="147"/>
      <c r="Z16254" s="147"/>
      <c r="AA16254" s="147"/>
      <c r="AB16254" s="147"/>
      <c r="AC16254" s="64"/>
      <c r="AD16254" s="64"/>
      <c r="AE16254" s="147">
        <f>'Laskun tiedot'!$A$8</f>
        <v>40907</v>
      </c>
      <c r="AF16254" s="147"/>
      <c r="AG16254" s="147"/>
      <c r="AH16254" s="147"/>
      <c r="AI16254" s="147"/>
    </row>
    <row r="16255" spans="1:35" s="15" customFormat="1" ht="15" customHeight="1" x14ac:dyDescent="0.25">
      <c r="B16255" s="62"/>
      <c r="C16255" s="146">
        <f ca="1">INDIRECT("Jäsenet!D"&amp;AI16252)</f>
        <v>0</v>
      </c>
      <c r="D16255" s="146"/>
      <c r="E16255" s="146"/>
      <c r="F16255" s="146"/>
      <c r="G16255" s="146"/>
      <c r="H16255" s="146"/>
      <c r="I16255" s="146"/>
      <c r="J16255" s="146"/>
      <c r="K16255" s="146"/>
      <c r="L16255" s="146"/>
      <c r="M16255" s="146"/>
      <c r="N16255" s="146"/>
      <c r="O16255" s="146"/>
      <c r="P16255" s="146"/>
      <c r="Q16255" s="146"/>
      <c r="R16255" s="146"/>
      <c r="S16255" s="146"/>
    </row>
    <row r="16256" spans="1:35" s="11" customFormat="1" ht="15" customHeight="1" x14ac:dyDescent="0.25">
      <c r="B16256" s="67"/>
      <c r="C16256" s="148" t="str">
        <f ca="1">INDIRECT("Jäsenet!E"&amp;AI16252)&amp;$B$2&amp;INDIRECT("Jäsenet!F"&amp;AI16252)</f>
        <v xml:space="preserve"> </v>
      </c>
      <c r="D16256" s="148"/>
      <c r="E16256" s="148"/>
      <c r="F16256" s="148"/>
      <c r="G16256" s="148"/>
      <c r="H16256" s="148"/>
      <c r="I16256" s="148"/>
      <c r="J16256" s="148"/>
      <c r="K16256" s="148"/>
      <c r="L16256" s="148"/>
      <c r="M16256" s="148"/>
      <c r="N16256" s="148"/>
      <c r="O16256" s="148"/>
      <c r="P16256" s="148"/>
      <c r="Q16256" s="148"/>
      <c r="R16256" s="148"/>
      <c r="S16256" s="148"/>
      <c r="W16256" s="145" t="s">
        <v>17</v>
      </c>
      <c r="X16256" s="145"/>
      <c r="Y16256" s="145"/>
      <c r="Z16256" s="145"/>
      <c r="AA16256" s="145"/>
      <c r="AB16256" s="145"/>
    </row>
    <row r="16257" spans="1:35" s="15" customFormat="1" ht="15" customHeight="1" x14ac:dyDescent="0.25">
      <c r="T16257" s="78"/>
      <c r="U16257" s="63"/>
      <c r="V16257" s="63"/>
      <c r="W16257" s="149">
        <f ca="1">INDIRECT("Jäsenet!A"&amp;AI16252)</f>
        <v>326</v>
      </c>
      <c r="X16257" s="149"/>
      <c r="Y16257" s="149"/>
      <c r="Z16257" s="149"/>
      <c r="AA16257" s="149"/>
      <c r="AB16257" s="149"/>
    </row>
    <row r="16258" spans="1:35" s="15" customFormat="1" ht="15" customHeight="1" x14ac:dyDescent="0.25">
      <c r="B16258" s="39"/>
      <c r="C16258" s="39"/>
      <c r="D16258" s="39"/>
      <c r="E16258" s="39"/>
      <c r="F16258" s="39"/>
      <c r="G16258" s="39"/>
      <c r="H16258" s="39"/>
      <c r="I16258" s="39"/>
      <c r="J16258" s="39"/>
      <c r="K16258" s="39"/>
      <c r="L16258" s="39"/>
      <c r="M16258" s="39"/>
      <c r="N16258" s="39"/>
      <c r="O16258" s="39"/>
      <c r="P16258" s="39"/>
      <c r="Q16258" s="39"/>
      <c r="R16258" s="39"/>
      <c r="S16258" s="39"/>
      <c r="T16258" s="78"/>
      <c r="U16258" s="78"/>
      <c r="V16258" s="78"/>
      <c r="W16258" s="78"/>
      <c r="X16258" s="78"/>
      <c r="Y16258" s="78"/>
      <c r="Z16258" s="78"/>
      <c r="AA16258" s="39"/>
      <c r="AB16258" s="39"/>
      <c r="AC16258" s="39"/>
      <c r="AD16258" s="39"/>
      <c r="AE16258" s="39"/>
      <c r="AF16258" s="39"/>
      <c r="AG16258" s="39"/>
      <c r="AH16258" s="39"/>
      <c r="AI16258" s="39"/>
    </row>
    <row r="16259" spans="1:35" s="15" customFormat="1" ht="15" customHeight="1" x14ac:dyDescent="0.25">
      <c r="A16259" s="32"/>
      <c r="B16259" s="32"/>
      <c r="C16259" s="32"/>
      <c r="D16259" s="32"/>
      <c r="E16259" s="32"/>
      <c r="F16259" s="32"/>
      <c r="G16259" s="32"/>
      <c r="H16259" s="32"/>
      <c r="I16259" s="32"/>
      <c r="J16259" s="32"/>
      <c r="K16259" s="32"/>
      <c r="L16259" s="32"/>
      <c r="M16259" s="32"/>
      <c r="N16259" s="32"/>
      <c r="O16259" s="32"/>
      <c r="P16259" s="32"/>
      <c r="Q16259" s="32"/>
      <c r="R16259" s="32"/>
      <c r="S16259" s="32"/>
      <c r="T16259" s="33"/>
      <c r="U16259" s="33"/>
      <c r="V16259" s="33"/>
      <c r="W16259" s="35"/>
      <c r="X16259" s="33"/>
      <c r="Y16259" s="33"/>
      <c r="Z16259" s="33"/>
      <c r="AA16259" s="32"/>
      <c r="AB16259" s="32"/>
      <c r="AC16259" s="32"/>
      <c r="AD16259" s="32"/>
      <c r="AE16259" s="32"/>
      <c r="AF16259" s="32"/>
      <c r="AG16259" s="32"/>
      <c r="AH16259" s="32"/>
      <c r="AI16259" s="32"/>
    </row>
    <row r="16260" spans="1:35" s="15" customFormat="1" ht="15" customHeight="1" x14ac:dyDescent="0.25">
      <c r="B16260" s="39"/>
      <c r="C16260" s="39"/>
      <c r="D16260" s="39"/>
      <c r="E16260" s="39"/>
      <c r="F16260" s="39"/>
      <c r="G16260" s="39"/>
      <c r="H16260" s="39"/>
      <c r="I16260" s="39"/>
      <c r="J16260" s="39"/>
      <c r="K16260" s="39"/>
      <c r="L16260" s="39"/>
      <c r="M16260" s="39"/>
      <c r="N16260" s="39"/>
      <c r="O16260" s="39"/>
      <c r="P16260" s="39"/>
      <c r="Q16260" s="39"/>
      <c r="R16260" s="39"/>
      <c r="S16260" s="39"/>
      <c r="T16260" s="78"/>
      <c r="U16260" s="78"/>
      <c r="V16260" s="78"/>
      <c r="W16260" s="34"/>
      <c r="X16260" s="78"/>
      <c r="Y16260" s="78"/>
      <c r="Z16260" s="78"/>
      <c r="AA16260" s="39"/>
      <c r="AB16260" s="39"/>
      <c r="AC16260" s="39"/>
      <c r="AD16260" s="39"/>
      <c r="AE16260" s="39"/>
      <c r="AF16260" s="39"/>
      <c r="AG16260" s="39"/>
      <c r="AH16260" s="39"/>
      <c r="AI16260" s="39"/>
    </row>
    <row r="16261" spans="1:35" s="15" customFormat="1" ht="15" customHeight="1" x14ac:dyDescent="0.25">
      <c r="B16261" s="36" t="str">
        <f>'Laskun tiedot'!$A$11</f>
        <v>--------------------</v>
      </c>
      <c r="C16261" s="39"/>
      <c r="D16261" s="39"/>
      <c r="E16261" s="39"/>
      <c r="F16261" s="39"/>
      <c r="G16261" s="39"/>
      <c r="H16261" s="39"/>
      <c r="I16261" s="39"/>
      <c r="J16261" s="39"/>
      <c r="K16261" s="39"/>
      <c r="L16261" s="39"/>
      <c r="M16261" s="39"/>
      <c r="N16261" s="39"/>
      <c r="O16261" s="39"/>
      <c r="P16261" s="39"/>
      <c r="Q16261" s="39"/>
      <c r="R16261" s="39"/>
      <c r="S16261" s="39"/>
      <c r="T16261" s="17"/>
      <c r="U16261" s="17"/>
      <c r="V16261" s="17"/>
      <c r="W16261" s="17"/>
      <c r="X16261" s="17"/>
      <c r="Y16261" s="17"/>
      <c r="Z16261" s="17"/>
      <c r="AA16261" s="17"/>
      <c r="AB16261" s="17"/>
      <c r="AC16261" s="17"/>
      <c r="AD16261" s="17"/>
      <c r="AE16261" s="17"/>
      <c r="AF16261" s="17"/>
      <c r="AG16261" s="17"/>
      <c r="AH16261" s="17"/>
      <c r="AI16261" s="17"/>
    </row>
    <row r="16262" spans="1:35" s="15" customFormat="1" ht="15" customHeight="1" x14ac:dyDescent="0.25">
      <c r="B16262" s="36" t="str">
        <f>'Laskun tiedot'!$A$12</f>
        <v>Vuosi 2011</v>
      </c>
      <c r="C16262" s="78"/>
      <c r="D16262" s="78"/>
      <c r="E16262" s="78"/>
      <c r="F16262" s="78"/>
      <c r="G16262" s="78"/>
      <c r="H16262" s="78"/>
      <c r="I16262" s="78"/>
      <c r="J16262" s="78"/>
      <c r="K16262" s="78"/>
      <c r="L16262" s="78"/>
      <c r="M16262" s="78"/>
      <c r="N16262" s="78"/>
      <c r="O16262" s="78"/>
      <c r="P16262" s="39"/>
      <c r="Q16262" s="39"/>
      <c r="R16262" s="39"/>
      <c r="S16262" s="39"/>
      <c r="T16262" s="39"/>
      <c r="U16262" s="39"/>
      <c r="V16262" s="39"/>
      <c r="W16262" s="39"/>
      <c r="X16262" s="39"/>
      <c r="Y16262" s="39"/>
      <c r="Z16262" s="39"/>
      <c r="AA16262" s="39"/>
      <c r="AB16262" s="39"/>
      <c r="AC16262" s="13"/>
      <c r="AD16262" s="13"/>
      <c r="AE16262" s="13"/>
      <c r="AF16262" s="13"/>
      <c r="AG16262" s="13"/>
      <c r="AH16262" s="13"/>
      <c r="AI16262" s="13"/>
    </row>
    <row r="16263" spans="1:35" s="15" customFormat="1" ht="15" customHeight="1" x14ac:dyDescent="0.25">
      <c r="B16263" s="36" t="str">
        <f>'Laskun tiedot'!$A$13</f>
        <v>JÄSENMAKSU ………. 10 €</v>
      </c>
      <c r="T16263" s="11"/>
      <c r="U16263" s="11"/>
      <c r="V16263" s="11"/>
      <c r="W16263" s="11"/>
      <c r="X16263" s="11"/>
      <c r="Y16263" s="11"/>
      <c r="Z16263" s="11"/>
      <c r="AA16263" s="11"/>
      <c r="AB16263" s="11"/>
      <c r="AC16263" s="11"/>
      <c r="AD16263" s="11"/>
      <c r="AE16263" s="11"/>
      <c r="AF16263" s="11"/>
      <c r="AG16263" s="11"/>
      <c r="AH16263" s="11"/>
      <c r="AI16263" s="11"/>
    </row>
    <row r="16264" spans="1:35" s="15" customFormat="1" ht="15" customHeight="1" x14ac:dyDescent="0.25">
      <c r="B16264" s="36" t="str">
        <f>'Laskun tiedot'!$A$14</f>
        <v>--------------------</v>
      </c>
      <c r="T16264" s="39"/>
      <c r="AC16264" s="39"/>
    </row>
    <row r="16265" spans="1:35" s="15" customFormat="1" ht="15" customHeight="1" x14ac:dyDescent="0.25">
      <c r="B16265" s="36" t="str">
        <f>'Laskun tiedot'!$A$15</f>
        <v xml:space="preserve"> </v>
      </c>
      <c r="T16265" s="11"/>
      <c r="U16265" s="11"/>
      <c r="V16265" s="11"/>
      <c r="W16265" s="11"/>
      <c r="X16265" s="11"/>
      <c r="Y16265" s="11"/>
      <c r="Z16265" s="11"/>
      <c r="AA16265" s="11"/>
      <c r="AB16265" s="11"/>
      <c r="AC16265" s="11"/>
      <c r="AD16265" s="11"/>
      <c r="AE16265" s="11"/>
      <c r="AF16265" s="11"/>
      <c r="AG16265" s="11"/>
      <c r="AH16265" s="11"/>
      <c r="AI16265" s="11"/>
    </row>
    <row r="16266" spans="1:35" s="15" customFormat="1" ht="15" customHeight="1" x14ac:dyDescent="0.25">
      <c r="B16266" s="36" t="str">
        <f>'Laskun tiedot'!$A$16</f>
        <v xml:space="preserve"> </v>
      </c>
      <c r="C16266" s="39"/>
      <c r="D16266" s="39"/>
      <c r="E16266" s="39"/>
      <c r="F16266" s="39"/>
      <c r="G16266" s="39"/>
      <c r="H16266" s="39"/>
      <c r="I16266" s="39"/>
      <c r="J16266" s="39"/>
      <c r="K16266" s="39"/>
      <c r="L16266" s="39"/>
      <c r="M16266" s="39"/>
      <c r="N16266" s="39"/>
      <c r="O16266" s="39"/>
      <c r="P16266" s="39"/>
      <c r="Q16266" s="39"/>
      <c r="R16266" s="39"/>
      <c r="S16266" s="39"/>
      <c r="T16266" s="39"/>
      <c r="U16266" s="39"/>
      <c r="V16266" s="39"/>
      <c r="W16266" s="39"/>
      <c r="X16266" s="39"/>
      <c r="Y16266" s="39"/>
      <c r="Z16266" s="39"/>
      <c r="AA16266" s="39"/>
      <c r="AB16266" s="39"/>
      <c r="AC16266" s="39"/>
      <c r="AD16266" s="39"/>
      <c r="AE16266" s="39"/>
      <c r="AF16266" s="39"/>
      <c r="AG16266" s="39"/>
      <c r="AH16266" s="39"/>
      <c r="AI16266" s="39"/>
    </row>
    <row r="16267" spans="1:35" s="15" customFormat="1" ht="15" customHeight="1" x14ac:dyDescent="0.25">
      <c r="B16267" s="36" t="str">
        <f>'Laskun tiedot'!$A$17</f>
        <v xml:space="preserve"> </v>
      </c>
    </row>
    <row r="16268" spans="1:35" s="11" customFormat="1" ht="15" customHeight="1" x14ac:dyDescent="0.25">
      <c r="B16268" s="36" t="str">
        <f>'Laskun tiedot'!$A$18</f>
        <v xml:space="preserve"> </v>
      </c>
    </row>
    <row r="16269" spans="1:35" s="15" customFormat="1" ht="15" customHeight="1" x14ac:dyDescent="0.25">
      <c r="B16269" s="36" t="str">
        <f>'Laskun tiedot'!$A$19</f>
        <v xml:space="preserve"> </v>
      </c>
      <c r="M16269" s="16"/>
      <c r="N16269" s="1"/>
      <c r="O16269" s="1"/>
      <c r="P16269" s="16"/>
      <c r="Q16269" s="1"/>
      <c r="R16269" s="1"/>
      <c r="T16269" s="16"/>
      <c r="U16269" s="1"/>
      <c r="V16269" s="1"/>
      <c r="W16269" s="1"/>
      <c r="X16269" s="1"/>
      <c r="Z16269" s="16"/>
      <c r="AA16269" s="1"/>
      <c r="AB16269" s="1"/>
      <c r="AD16269" s="16"/>
      <c r="AE16269" s="1"/>
      <c r="AF16269" s="1"/>
      <c r="AG16269" s="1"/>
      <c r="AH16269" s="1"/>
    </row>
    <row r="16270" spans="1:35" s="15" customFormat="1" ht="15" customHeight="1" x14ac:dyDescent="0.25">
      <c r="B16270" s="36" t="str">
        <f>'Laskun tiedot'!$A$20</f>
        <v xml:space="preserve"> </v>
      </c>
      <c r="M16270" s="16"/>
      <c r="N16270" s="1"/>
      <c r="O16270" s="1"/>
      <c r="P16270" s="16"/>
      <c r="Q16270" s="1"/>
      <c r="R16270" s="1"/>
      <c r="T16270" s="16"/>
      <c r="U16270" s="1"/>
      <c r="V16270" s="1"/>
      <c r="W16270" s="1"/>
      <c r="X16270" s="1"/>
      <c r="Z16270" s="16"/>
      <c r="AA16270" s="1"/>
      <c r="AB16270" s="1"/>
      <c r="AD16270" s="16"/>
      <c r="AE16270" s="1"/>
      <c r="AF16270" s="1"/>
      <c r="AG16270" s="1"/>
      <c r="AH16270" s="1"/>
    </row>
    <row r="16271" spans="1:35" s="15" customFormat="1" ht="15" customHeight="1" x14ac:dyDescent="0.25">
      <c r="B16271" s="36" t="str">
        <f>'Laskun tiedot'!$A$21</f>
        <v xml:space="preserve"> </v>
      </c>
      <c r="M16271" s="16"/>
      <c r="N16271" s="1"/>
      <c r="O16271" s="1"/>
      <c r="P16271" s="16"/>
      <c r="Q16271" s="1"/>
      <c r="R16271" s="1"/>
      <c r="T16271" s="16"/>
      <c r="U16271" s="1"/>
      <c r="V16271" s="1"/>
      <c r="W16271" s="1"/>
      <c r="X16271" s="1"/>
      <c r="Z16271" s="16"/>
      <c r="AA16271" s="1"/>
      <c r="AB16271" s="1"/>
      <c r="AD16271" s="16"/>
      <c r="AE16271" s="1"/>
      <c r="AF16271" s="1"/>
      <c r="AG16271" s="1"/>
      <c r="AH16271" s="1"/>
    </row>
    <row r="16272" spans="1:35" s="15" customFormat="1" ht="15" customHeight="1" x14ac:dyDescent="0.25">
      <c r="B16272" s="36" t="str">
        <f>'Laskun tiedot'!$A$22</f>
        <v xml:space="preserve"> </v>
      </c>
      <c r="M16272" s="16"/>
      <c r="N16272" s="1"/>
      <c r="O16272" s="1"/>
      <c r="P16272" s="16"/>
      <c r="Q16272" s="1"/>
      <c r="R16272" s="1"/>
      <c r="T16272" s="16"/>
      <c r="U16272" s="1"/>
      <c r="V16272" s="1"/>
      <c r="W16272" s="1"/>
      <c r="X16272" s="1"/>
      <c r="Z16272" s="16"/>
      <c r="AA16272" s="1"/>
      <c r="AB16272" s="1"/>
      <c r="AD16272" s="16"/>
      <c r="AE16272" s="1"/>
      <c r="AF16272" s="1"/>
      <c r="AG16272" s="1"/>
      <c r="AH16272" s="1"/>
    </row>
    <row r="16273" spans="1:35" s="15" customFormat="1" ht="15" customHeight="1" x14ac:dyDescent="0.25">
      <c r="B16273" s="36" t="str">
        <f>'Laskun tiedot'!$A$23</f>
        <v xml:space="preserve"> </v>
      </c>
      <c r="M16273" s="16"/>
      <c r="N16273" s="1"/>
      <c r="O16273" s="1"/>
      <c r="P16273" s="16"/>
      <c r="Q16273" s="1"/>
      <c r="R16273" s="1"/>
      <c r="T16273" s="16"/>
      <c r="U16273" s="1"/>
      <c r="V16273" s="1"/>
      <c r="W16273" s="1"/>
      <c r="X16273" s="1"/>
      <c r="Z16273" s="16"/>
      <c r="AA16273" s="1"/>
      <c r="AB16273" s="1"/>
      <c r="AD16273" s="16"/>
      <c r="AE16273" s="1"/>
      <c r="AF16273" s="1"/>
      <c r="AG16273" s="1"/>
      <c r="AH16273" s="1"/>
    </row>
    <row r="16274" spans="1:35" s="15" customFormat="1" ht="15" customHeight="1" x14ac:dyDescent="0.25">
      <c r="B16274" s="36" t="str">
        <f>'Laskun tiedot'!$A$24</f>
        <v xml:space="preserve"> </v>
      </c>
      <c r="M16274" s="16"/>
      <c r="N16274" s="1"/>
      <c r="O16274" s="1"/>
      <c r="P16274" s="16"/>
      <c r="Q16274" s="1"/>
      <c r="R16274" s="1"/>
      <c r="T16274" s="16"/>
      <c r="U16274" s="1"/>
      <c r="V16274" s="1"/>
      <c r="W16274" s="1"/>
      <c r="X16274" s="1"/>
      <c r="Z16274" s="16"/>
      <c r="AA16274" s="1"/>
      <c r="AB16274" s="1"/>
      <c r="AD16274" s="16"/>
      <c r="AE16274" s="1"/>
      <c r="AF16274" s="1"/>
      <c r="AG16274" s="1"/>
      <c r="AH16274" s="1"/>
    </row>
    <row r="16275" spans="1:35" s="15" customFormat="1" ht="15" customHeight="1" x14ac:dyDescent="0.25">
      <c r="B16275" s="36" t="str">
        <f>'Laskun tiedot'!$A$25</f>
        <v xml:space="preserve"> </v>
      </c>
      <c r="M16275" s="16"/>
      <c r="N16275" s="1"/>
      <c r="O16275" s="1"/>
      <c r="P16275" s="16"/>
      <c r="Q16275" s="1"/>
      <c r="R16275" s="1"/>
      <c r="T16275" s="16"/>
      <c r="U16275" s="1"/>
      <c r="V16275" s="1"/>
      <c r="W16275" s="1"/>
      <c r="X16275" s="1"/>
      <c r="Z16275" s="16"/>
      <c r="AA16275" s="1"/>
      <c r="AB16275" s="1"/>
      <c r="AD16275" s="16"/>
      <c r="AE16275" s="1"/>
      <c r="AF16275" s="1"/>
      <c r="AG16275" s="1"/>
      <c r="AH16275" s="1"/>
    </row>
    <row r="16276" spans="1:35" s="15" customFormat="1" ht="15" customHeight="1" x14ac:dyDescent="0.25">
      <c r="B16276" s="36" t="str">
        <f>'Laskun tiedot'!$A$26</f>
        <v xml:space="preserve"> </v>
      </c>
      <c r="M16276" s="16"/>
      <c r="N16276" s="1"/>
      <c r="O16276" s="1"/>
      <c r="P16276" s="16"/>
      <c r="Q16276" s="1"/>
      <c r="R16276" s="1"/>
      <c r="T16276" s="16"/>
      <c r="U16276" s="1"/>
      <c r="V16276" s="1"/>
      <c r="W16276" s="1"/>
      <c r="X16276" s="1"/>
      <c r="Z16276" s="16"/>
      <c r="AA16276" s="1"/>
      <c r="AB16276" s="1"/>
      <c r="AD16276" s="16"/>
      <c r="AE16276" s="1"/>
      <c r="AF16276" s="1"/>
      <c r="AG16276" s="1"/>
      <c r="AH16276" s="1"/>
    </row>
    <row r="16277" spans="1:35" s="15" customFormat="1" ht="15" customHeight="1" x14ac:dyDescent="0.25">
      <c r="B16277" s="36" t="str">
        <f>'Laskun tiedot'!$A$27</f>
        <v xml:space="preserve"> </v>
      </c>
      <c r="M16277" s="16"/>
      <c r="N16277" s="1"/>
      <c r="O16277" s="1"/>
      <c r="P16277" s="16"/>
      <c r="Q16277" s="1"/>
      <c r="R16277" s="1"/>
      <c r="T16277" s="16"/>
      <c r="U16277" s="1"/>
      <c r="V16277" s="1"/>
      <c r="W16277" s="1"/>
      <c r="X16277" s="1"/>
      <c r="Z16277" s="16"/>
      <c r="AA16277" s="1"/>
      <c r="AB16277" s="1"/>
      <c r="AD16277" s="16"/>
      <c r="AE16277" s="1"/>
      <c r="AF16277" s="1"/>
      <c r="AG16277" s="1"/>
      <c r="AH16277" s="1"/>
    </row>
    <row r="16278" spans="1:35" s="15" customFormat="1" ht="15" customHeight="1" x14ac:dyDescent="0.25">
      <c r="B16278" s="36"/>
      <c r="M16278" s="16"/>
      <c r="N16278" s="1"/>
      <c r="O16278" s="1"/>
      <c r="P16278" s="16"/>
      <c r="Q16278" s="1"/>
      <c r="R16278" s="1"/>
      <c r="T16278" s="16"/>
      <c r="U16278" s="1"/>
      <c r="V16278" s="1"/>
      <c r="W16278" s="1"/>
      <c r="X16278" s="1"/>
      <c r="Z16278" s="16"/>
      <c r="AA16278" s="1"/>
      <c r="AB16278" s="1"/>
      <c r="AD16278" s="16"/>
      <c r="AE16278" s="1"/>
      <c r="AF16278" s="1"/>
      <c r="AG16278" s="1"/>
      <c r="AH16278" s="1"/>
    </row>
    <row r="16279" spans="1:35" s="80" customFormat="1" ht="12" customHeight="1" x14ac:dyDescent="0.25">
      <c r="B16279" s="143" t="str">
        <f>'Laskun tiedot'!$A$30</f>
        <v>Sihteeri:</v>
      </c>
      <c r="C16279" s="143"/>
      <c r="D16279" s="143"/>
      <c r="E16279" s="143"/>
      <c r="F16279" s="143"/>
      <c r="G16279" s="143"/>
      <c r="H16279" s="143"/>
      <c r="I16279" s="143"/>
      <c r="J16279" s="143" t="str">
        <f>'Laskun tiedot'!$B$30</f>
        <v>Puh.</v>
      </c>
      <c r="K16279" s="143"/>
      <c r="L16279" s="143"/>
      <c r="M16279" s="143"/>
      <c r="N16279" s="143"/>
      <c r="O16279" s="143"/>
      <c r="P16279" s="143"/>
      <c r="Q16279" s="143"/>
      <c r="R16279" s="143"/>
      <c r="S16279" s="143" t="str">
        <f>'Laskun tiedot'!$C$30</f>
        <v xml:space="preserve"> </v>
      </c>
      <c r="T16279" s="143"/>
      <c r="U16279" s="143"/>
      <c r="V16279" s="143"/>
      <c r="W16279" s="143"/>
      <c r="X16279" s="143"/>
      <c r="Y16279" s="143"/>
      <c r="Z16279" s="143"/>
      <c r="AA16279" s="143" t="str">
        <f>'Laskun tiedot'!$D$30</f>
        <v xml:space="preserve"> </v>
      </c>
      <c r="AB16279" s="143"/>
      <c r="AC16279" s="143"/>
      <c r="AD16279" s="143"/>
      <c r="AE16279" s="143"/>
      <c r="AF16279" s="143"/>
      <c r="AG16279" s="143"/>
      <c r="AH16279" s="143"/>
      <c r="AI16279" s="143"/>
    </row>
    <row r="16280" spans="1:35" s="79" customFormat="1" ht="12" customHeight="1" x14ac:dyDescent="0.2">
      <c r="B16280" s="143" t="str">
        <f>'Laskun tiedot'!$A$31</f>
        <v xml:space="preserve"> </v>
      </c>
      <c r="C16280" s="143"/>
      <c r="D16280" s="143"/>
      <c r="E16280" s="143"/>
      <c r="F16280" s="143"/>
      <c r="G16280" s="143"/>
      <c r="H16280" s="143"/>
      <c r="I16280" s="143"/>
      <c r="J16280" s="143" t="str">
        <f>'Laskun tiedot'!$B$31</f>
        <v xml:space="preserve"> </v>
      </c>
      <c r="K16280" s="143"/>
      <c r="L16280" s="143"/>
      <c r="M16280" s="143"/>
      <c r="N16280" s="143"/>
      <c r="O16280" s="143"/>
      <c r="P16280" s="143"/>
      <c r="Q16280" s="143"/>
      <c r="R16280" s="143"/>
      <c r="S16280" s="144" t="str">
        <f>'Laskun tiedot'!$C$31</f>
        <v xml:space="preserve"> </v>
      </c>
      <c r="T16280" s="144"/>
      <c r="U16280" s="144"/>
      <c r="V16280" s="144"/>
      <c r="W16280" s="144"/>
      <c r="X16280" s="144"/>
      <c r="Y16280" s="144"/>
      <c r="Z16280" s="144"/>
      <c r="AA16280" s="144" t="str">
        <f>'Laskun tiedot'!$D$31</f>
        <v xml:space="preserve"> </v>
      </c>
      <c r="AB16280" s="144"/>
      <c r="AC16280" s="144"/>
      <c r="AD16280" s="144"/>
      <c r="AE16280" s="144"/>
      <c r="AF16280" s="144"/>
      <c r="AG16280" s="144"/>
      <c r="AH16280" s="144"/>
      <c r="AI16280" s="144"/>
    </row>
    <row r="16281" spans="1:35" s="80" customFormat="1" ht="12" customHeight="1" x14ac:dyDescent="0.25">
      <c r="B16281" s="143" t="str">
        <f>'Laskun tiedot'!$A$32</f>
        <v xml:space="preserve"> </v>
      </c>
      <c r="C16281" s="143"/>
      <c r="D16281" s="143"/>
      <c r="E16281" s="143"/>
      <c r="F16281" s="143"/>
      <c r="G16281" s="143"/>
      <c r="H16281" s="143"/>
      <c r="I16281" s="143"/>
      <c r="J16281" s="143" t="str">
        <f>'Laskun tiedot'!$B$32</f>
        <v xml:space="preserve"> </v>
      </c>
      <c r="K16281" s="143"/>
      <c r="L16281" s="143"/>
      <c r="M16281" s="143"/>
      <c r="N16281" s="143"/>
      <c r="O16281" s="143"/>
      <c r="P16281" s="143"/>
      <c r="Q16281" s="143"/>
      <c r="R16281" s="143"/>
      <c r="S16281" s="144" t="str">
        <f>'Laskun tiedot'!$C$32</f>
        <v xml:space="preserve"> </v>
      </c>
      <c r="T16281" s="144"/>
      <c r="U16281" s="144"/>
      <c r="V16281" s="144"/>
      <c r="W16281" s="144"/>
      <c r="X16281" s="144"/>
      <c r="Y16281" s="144"/>
      <c r="Z16281" s="144"/>
      <c r="AA16281" s="144" t="str">
        <f>'Laskun tiedot'!$D$32</f>
        <v xml:space="preserve"> </v>
      </c>
      <c r="AB16281" s="144"/>
      <c r="AC16281" s="144"/>
      <c r="AD16281" s="144"/>
      <c r="AE16281" s="144"/>
      <c r="AF16281" s="144"/>
      <c r="AG16281" s="144"/>
      <c r="AH16281" s="144"/>
      <c r="AI16281" s="144"/>
    </row>
    <row r="16282" spans="1:35" s="15" customFormat="1" ht="15" customHeight="1" x14ac:dyDescent="0.25">
      <c r="A16282" s="60"/>
      <c r="B16282" s="61"/>
      <c r="C16282" s="61"/>
      <c r="D16282" s="61"/>
      <c r="E16282" s="61"/>
      <c r="F16282" s="61"/>
      <c r="G16282" s="61"/>
      <c r="H16282" s="61"/>
      <c r="I16282" s="61"/>
      <c r="J16282" s="61"/>
      <c r="K16282" s="61"/>
      <c r="L16282" s="61"/>
      <c r="M16282" s="61"/>
      <c r="N16282" s="61"/>
      <c r="O16282" s="61"/>
      <c r="P16282" s="61"/>
      <c r="Q16282" s="61"/>
      <c r="R16282" s="61"/>
      <c r="S16282" s="61"/>
      <c r="T16282" s="61"/>
      <c r="U16282" s="61"/>
      <c r="V16282" s="61"/>
      <c r="W16282" s="61"/>
      <c r="X16282" s="61"/>
      <c r="Y16282" s="61"/>
      <c r="Z16282" s="61"/>
      <c r="AA16282" s="61"/>
      <c r="AB16282" s="61"/>
      <c r="AC16282" s="61"/>
      <c r="AD16282" s="61"/>
      <c r="AE16282" s="61"/>
      <c r="AF16282" s="61"/>
      <c r="AG16282" s="61"/>
      <c r="AH16282" s="61"/>
      <c r="AI16282" s="61"/>
    </row>
    <row r="16283" spans="1:35" s="15" customFormat="1" ht="15" customHeight="1" x14ac:dyDescent="0.25">
      <c r="B16283" s="39"/>
      <c r="C16283" s="39"/>
      <c r="D16283" s="39"/>
      <c r="E16283" s="39"/>
      <c r="F16283" s="39"/>
      <c r="G16283" s="39"/>
      <c r="H16283" s="39"/>
      <c r="I16283" s="39"/>
      <c r="J16283" s="39"/>
      <c r="K16283" s="39"/>
      <c r="L16283" s="39"/>
      <c r="M16283" s="39"/>
      <c r="N16283" s="39"/>
      <c r="O16283" s="39"/>
      <c r="P16283" s="39"/>
      <c r="Q16283" s="39"/>
      <c r="R16283" s="39"/>
      <c r="S16283" s="39"/>
      <c r="T16283" s="39"/>
      <c r="U16283" s="39"/>
      <c r="V16283" s="39"/>
      <c r="W16283" s="39"/>
      <c r="X16283" s="39"/>
      <c r="Y16283" s="39"/>
      <c r="Z16283" s="39"/>
      <c r="AA16283" s="39"/>
      <c r="AB16283" s="59"/>
      <c r="AC16283" s="59"/>
      <c r="AD16283" s="39"/>
      <c r="AE16283" s="39"/>
      <c r="AF16283" s="39"/>
      <c r="AG16283" s="39"/>
      <c r="AH16283" s="39"/>
      <c r="AI16283" s="39"/>
    </row>
    <row r="16284" spans="1:35" s="15" customFormat="1" ht="11.1" customHeight="1" x14ac:dyDescent="0.25">
      <c r="A16284" s="72"/>
      <c r="B16284" s="73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  <c r="O16284" s="18"/>
      <c r="P16284" s="18"/>
      <c r="Q16284" s="18"/>
      <c r="R16284" s="18"/>
      <c r="S16284" s="127" t="s">
        <v>35</v>
      </c>
      <c r="T16284" s="128"/>
      <c r="U16284" s="128"/>
      <c r="V16284" s="128"/>
      <c r="W16284" s="128"/>
      <c r="X16284" s="128"/>
      <c r="Y16284" s="128"/>
      <c r="Z16284" s="128"/>
      <c r="AA16284" s="129"/>
      <c r="AB16284" s="128" t="s">
        <v>36</v>
      </c>
      <c r="AC16284" s="128"/>
      <c r="AD16284" s="128"/>
      <c r="AE16284" s="128"/>
      <c r="AF16284" s="128"/>
      <c r="AG16284" s="128"/>
      <c r="AH16284" s="128"/>
      <c r="AI16284" s="128"/>
    </row>
    <row r="16285" spans="1:35" s="15" customFormat="1" ht="15" customHeight="1" x14ac:dyDescent="0.25">
      <c r="A16285" s="116" t="s">
        <v>19</v>
      </c>
      <c r="B16285" s="130"/>
      <c r="C16285" s="20"/>
      <c r="D16285" s="133" t="str">
        <f>'Laskun tiedot'!$A$35</f>
        <v>EKOP 123456-09876543</v>
      </c>
      <c r="E16285" s="133"/>
      <c r="F16285" s="133"/>
      <c r="G16285" s="133"/>
      <c r="H16285" s="133"/>
      <c r="I16285" s="133"/>
      <c r="J16285" s="133"/>
      <c r="K16285" s="133"/>
      <c r="L16285" s="133"/>
      <c r="M16285" s="133"/>
      <c r="N16285" s="133"/>
      <c r="O16285" s="133"/>
      <c r="P16285" s="133"/>
      <c r="Q16285" s="133"/>
      <c r="R16285" s="133"/>
      <c r="S16285" s="134" t="str">
        <f>'Laskun tiedot'!$B$35</f>
        <v>FI67 1234 5609 8765 43</v>
      </c>
      <c r="T16285" s="135"/>
      <c r="U16285" s="135"/>
      <c r="V16285" s="135"/>
      <c r="W16285" s="135"/>
      <c r="X16285" s="135"/>
      <c r="Y16285" s="135"/>
      <c r="Z16285" s="135"/>
      <c r="AA16285" s="136"/>
      <c r="AB16285" s="135" t="str">
        <f>'Laskun tiedot'!$C$35</f>
        <v>OKOYFIHH</v>
      </c>
      <c r="AC16285" s="135"/>
      <c r="AD16285" s="135"/>
      <c r="AE16285" s="135"/>
      <c r="AF16285" s="135"/>
      <c r="AG16285" s="135"/>
      <c r="AH16285" s="135"/>
      <c r="AI16285" s="135"/>
    </row>
    <row r="16286" spans="1:35" s="15" customFormat="1" ht="15" customHeight="1" x14ac:dyDescent="0.25">
      <c r="A16286" s="116"/>
      <c r="B16286" s="130"/>
      <c r="C16286" s="20"/>
      <c r="D16286" s="133" t="str">
        <f>'Laskun tiedot'!$A$36</f>
        <v xml:space="preserve"> </v>
      </c>
      <c r="E16286" s="133"/>
      <c r="F16286" s="133"/>
      <c r="G16286" s="133"/>
      <c r="H16286" s="133"/>
      <c r="I16286" s="133"/>
      <c r="J16286" s="133"/>
      <c r="K16286" s="133"/>
      <c r="L16286" s="133"/>
      <c r="M16286" s="133"/>
      <c r="N16286" s="133"/>
      <c r="O16286" s="133"/>
      <c r="P16286" s="133"/>
      <c r="Q16286" s="133"/>
      <c r="R16286" s="137"/>
      <c r="S16286" s="134" t="str">
        <f>'Laskun tiedot'!$B$36</f>
        <v xml:space="preserve"> </v>
      </c>
      <c r="T16286" s="135"/>
      <c r="U16286" s="135"/>
      <c r="V16286" s="135"/>
      <c r="W16286" s="135"/>
      <c r="X16286" s="135"/>
      <c r="Y16286" s="135"/>
      <c r="Z16286" s="135"/>
      <c r="AA16286" s="136"/>
      <c r="AB16286" s="134" t="str">
        <f>'Laskun tiedot'!$C$36</f>
        <v xml:space="preserve"> </v>
      </c>
      <c r="AC16286" s="135"/>
      <c r="AD16286" s="135"/>
      <c r="AE16286" s="135"/>
      <c r="AF16286" s="135"/>
      <c r="AG16286" s="135"/>
      <c r="AH16286" s="135"/>
      <c r="AI16286" s="135"/>
    </row>
    <row r="16287" spans="1:35" s="15" customFormat="1" ht="15" customHeight="1" x14ac:dyDescent="0.25">
      <c r="A16287" s="131"/>
      <c r="B16287" s="132"/>
      <c r="C16287" s="20"/>
      <c r="D16287" s="138" t="str">
        <f>'Laskun tiedot'!$A$37</f>
        <v xml:space="preserve"> </v>
      </c>
      <c r="E16287" s="138"/>
      <c r="F16287" s="138"/>
      <c r="G16287" s="138"/>
      <c r="H16287" s="138"/>
      <c r="I16287" s="138"/>
      <c r="J16287" s="138"/>
      <c r="K16287" s="138"/>
      <c r="L16287" s="138"/>
      <c r="M16287" s="138"/>
      <c r="N16287" s="138"/>
      <c r="O16287" s="138"/>
      <c r="P16287" s="138"/>
      <c r="Q16287" s="138"/>
      <c r="R16287" s="139"/>
      <c r="S16287" s="140" t="str">
        <f>'Laskun tiedot'!$B$37</f>
        <v xml:space="preserve"> </v>
      </c>
      <c r="T16287" s="141"/>
      <c r="U16287" s="141"/>
      <c r="V16287" s="141"/>
      <c r="W16287" s="141"/>
      <c r="X16287" s="141"/>
      <c r="Y16287" s="141"/>
      <c r="Z16287" s="141"/>
      <c r="AA16287" s="142"/>
      <c r="AB16287" s="140" t="str">
        <f>'Laskun tiedot'!$C$37</f>
        <v xml:space="preserve"> </v>
      </c>
      <c r="AC16287" s="141"/>
      <c r="AD16287" s="141"/>
      <c r="AE16287" s="141"/>
      <c r="AF16287" s="141"/>
      <c r="AG16287" s="141"/>
      <c r="AH16287" s="141"/>
      <c r="AI16287" s="141"/>
    </row>
    <row r="16288" spans="1:35" s="15" customFormat="1" ht="15" customHeight="1" x14ac:dyDescent="0.25">
      <c r="A16288" s="101" t="s">
        <v>21</v>
      </c>
      <c r="B16288" s="102"/>
      <c r="C16288" s="22"/>
      <c r="D16288" s="107" t="str">
        <f>'Laskun tiedot'!$A$40</f>
        <v xml:space="preserve"> </v>
      </c>
      <c r="E16288" s="107"/>
      <c r="F16288" s="107"/>
      <c r="G16288" s="107"/>
      <c r="H16288" s="107"/>
      <c r="I16288" s="107"/>
      <c r="J16288" s="107"/>
      <c r="K16288" s="107"/>
      <c r="L16288" s="107"/>
      <c r="M16288" s="107"/>
      <c r="N16288" s="107"/>
      <c r="O16288" s="107"/>
      <c r="P16288" s="107"/>
      <c r="Q16288" s="107"/>
      <c r="R16288" s="108"/>
      <c r="S16288" s="23"/>
      <c r="T16288" s="24"/>
      <c r="U16288" s="25"/>
      <c r="V16288" s="25"/>
      <c r="W16288" s="25"/>
      <c r="X16288" s="25"/>
      <c r="Y16288" s="25"/>
      <c r="Z16288" s="25"/>
      <c r="AA16288" s="25"/>
      <c r="AB16288" s="25"/>
      <c r="AC16288" s="25"/>
      <c r="AD16288" s="25"/>
      <c r="AE16288" s="25"/>
      <c r="AF16288" s="25"/>
      <c r="AG16288" s="25"/>
      <c r="AH16288" s="25"/>
      <c r="AI16288" s="25"/>
    </row>
    <row r="16289" spans="1:35" s="15" customFormat="1" ht="15" customHeight="1" x14ac:dyDescent="0.25">
      <c r="A16289" s="103"/>
      <c r="B16289" s="104"/>
      <c r="C16289" s="20"/>
      <c r="D16289" s="109"/>
      <c r="E16289" s="109"/>
      <c r="F16289" s="109"/>
      <c r="G16289" s="109"/>
      <c r="H16289" s="109"/>
      <c r="I16289" s="109"/>
      <c r="J16289" s="109"/>
      <c r="K16289" s="109"/>
      <c r="L16289" s="109"/>
      <c r="M16289" s="109"/>
      <c r="N16289" s="109"/>
      <c r="O16289" s="109"/>
      <c r="P16289" s="109"/>
      <c r="Q16289" s="109"/>
      <c r="R16289" s="110"/>
      <c r="S16289" s="29"/>
      <c r="T16289" s="25" t="str">
        <f>'Laskun tiedot'!$A$43</f>
        <v>KÄYTÄ VIITETTÄ !</v>
      </c>
      <c r="U16289" s="25"/>
      <c r="V16289" s="25"/>
      <c r="W16289" s="25"/>
      <c r="X16289" s="25"/>
      <c r="Y16289" s="25"/>
      <c r="Z16289" s="25"/>
      <c r="AA16289" s="25"/>
      <c r="AB16289" s="25"/>
      <c r="AC16289" s="25"/>
      <c r="AD16289" s="25"/>
      <c r="AE16289" s="25"/>
      <c r="AF16289" s="25"/>
      <c r="AG16289" s="25"/>
      <c r="AH16289" s="25"/>
      <c r="AI16289" s="25"/>
    </row>
    <row r="16290" spans="1:35" s="15" customFormat="1" ht="15" customHeight="1" x14ac:dyDescent="0.25">
      <c r="A16290" s="105"/>
      <c r="B16290" s="106"/>
      <c r="C16290" s="26"/>
      <c r="D16290" s="111"/>
      <c r="E16290" s="111"/>
      <c r="F16290" s="111"/>
      <c r="G16290" s="111"/>
      <c r="H16290" s="111"/>
      <c r="I16290" s="111"/>
      <c r="J16290" s="111"/>
      <c r="K16290" s="111"/>
      <c r="L16290" s="111"/>
      <c r="M16290" s="111"/>
      <c r="N16290" s="111"/>
      <c r="O16290" s="111"/>
      <c r="P16290" s="111"/>
      <c r="Q16290" s="111"/>
      <c r="R16290" s="112"/>
      <c r="S16290" s="29"/>
      <c r="T16290" s="25" t="str">
        <f>'Laskun tiedot'!$A$44</f>
        <v xml:space="preserve"> </v>
      </c>
      <c r="U16290" s="25"/>
      <c r="V16290" s="25"/>
      <c r="W16290" s="25"/>
      <c r="X16290" s="25"/>
      <c r="Y16290" s="25"/>
      <c r="Z16290" s="27"/>
      <c r="AA16290" s="27"/>
      <c r="AB16290" s="27"/>
      <c r="AC16290" s="27"/>
      <c r="AD16290" s="27"/>
      <c r="AE16290" s="27"/>
      <c r="AF16290" s="27"/>
      <c r="AG16290" s="27"/>
      <c r="AH16290" s="27"/>
      <c r="AI16290" s="25"/>
    </row>
    <row r="16291" spans="1:35" s="15" customFormat="1" ht="15" customHeight="1" x14ac:dyDescent="0.25">
      <c r="A16291" s="113" t="s">
        <v>20</v>
      </c>
      <c r="B16291" s="101" t="s">
        <v>22</v>
      </c>
      <c r="C16291" s="20"/>
      <c r="D16291" s="20"/>
      <c r="E16291" s="20"/>
      <c r="F16291" s="20"/>
      <c r="G16291" s="20"/>
      <c r="H16291" s="20"/>
      <c r="I16291" s="20"/>
      <c r="J16291" s="20"/>
      <c r="K16291" s="20"/>
      <c r="L16291" s="20"/>
      <c r="M16291" s="20"/>
      <c r="N16291" s="20"/>
      <c r="O16291" s="20"/>
      <c r="P16291" s="20"/>
      <c r="Q16291" s="20"/>
      <c r="R16291" s="21"/>
      <c r="S16291" s="29"/>
      <c r="T16291" s="25" t="str">
        <f>'Laskun tiedot'!$A$45</f>
        <v xml:space="preserve"> </v>
      </c>
      <c r="U16291" s="25"/>
      <c r="V16291" s="25"/>
      <c r="W16291" s="25"/>
      <c r="X16291" s="25"/>
      <c r="Y16291" s="25"/>
      <c r="Z16291" s="25"/>
      <c r="AA16291" s="25"/>
      <c r="AB16291" s="25"/>
      <c r="AC16291" s="25"/>
      <c r="AD16291" s="25"/>
      <c r="AE16291" s="25"/>
      <c r="AF16291" s="25"/>
      <c r="AG16291" s="25"/>
      <c r="AH16291" s="25"/>
      <c r="AI16291" s="25"/>
    </row>
    <row r="16292" spans="1:35" s="15" customFormat="1" ht="15" customHeight="1" x14ac:dyDescent="0.25">
      <c r="A16292" s="114"/>
      <c r="B16292" s="116"/>
      <c r="C16292" s="20"/>
      <c r="D16292" s="117" t="str">
        <f ca="1">INDIRECT("Jäsenet!C"&amp;AI16252)&amp;$B$2&amp;INDIRECT("Jäsenet!B"&amp;AI16252)</f>
        <v xml:space="preserve"> </v>
      </c>
      <c r="E16292" s="117"/>
      <c r="F16292" s="117"/>
      <c r="G16292" s="117"/>
      <c r="H16292" s="117"/>
      <c r="I16292" s="117"/>
      <c r="J16292" s="117"/>
      <c r="K16292" s="117"/>
      <c r="L16292" s="117"/>
      <c r="M16292" s="117"/>
      <c r="N16292" s="117"/>
      <c r="O16292" s="117"/>
      <c r="P16292" s="117"/>
      <c r="Q16292" s="117"/>
      <c r="R16292" s="117"/>
      <c r="S16292" s="29"/>
      <c r="T16292" s="25" t="str">
        <f>'Laskun tiedot'!$A$46</f>
        <v xml:space="preserve"> </v>
      </c>
      <c r="U16292" s="25"/>
      <c r="V16292" s="25"/>
      <c r="W16292" s="25"/>
      <c r="X16292" s="25"/>
      <c r="Y16292" s="25"/>
      <c r="Z16292" s="25"/>
      <c r="AA16292" s="25"/>
      <c r="AB16292" s="25"/>
      <c r="AC16292" s="25"/>
      <c r="AD16292" s="25"/>
      <c r="AE16292" s="25"/>
      <c r="AF16292" s="25"/>
      <c r="AG16292" s="25"/>
      <c r="AH16292" s="25"/>
      <c r="AI16292" s="25"/>
    </row>
    <row r="16293" spans="1:35" s="15" customFormat="1" ht="15" customHeight="1" x14ac:dyDescent="0.25">
      <c r="A16293" s="114"/>
      <c r="B16293" s="116"/>
      <c r="C16293" s="20"/>
      <c r="D16293" s="117">
        <f ca="1">INDIRECT("Jäsenet!D"&amp;AI16252)</f>
        <v>0</v>
      </c>
      <c r="E16293" s="117"/>
      <c r="F16293" s="117"/>
      <c r="G16293" s="117"/>
      <c r="H16293" s="117"/>
      <c r="I16293" s="117"/>
      <c r="J16293" s="117"/>
      <c r="K16293" s="117"/>
      <c r="L16293" s="117"/>
      <c r="M16293" s="117"/>
      <c r="N16293" s="117"/>
      <c r="O16293" s="117"/>
      <c r="P16293" s="117"/>
      <c r="Q16293" s="117"/>
      <c r="R16293" s="117"/>
      <c r="S16293" s="29"/>
      <c r="T16293" s="25" t="str">
        <f>'Laskun tiedot'!$A$47</f>
        <v xml:space="preserve"> </v>
      </c>
      <c r="U16293" s="25"/>
      <c r="V16293" s="25"/>
      <c r="W16293" s="25"/>
      <c r="X16293" s="25"/>
      <c r="Y16293" s="25"/>
      <c r="Z16293" s="25"/>
      <c r="AA16293" s="25"/>
      <c r="AB16293" s="25"/>
      <c r="AC16293" s="25"/>
      <c r="AD16293" s="25"/>
      <c r="AE16293" s="25"/>
      <c r="AF16293" s="25"/>
      <c r="AG16293" s="25"/>
      <c r="AH16293" s="25"/>
      <c r="AI16293" s="25"/>
    </row>
    <row r="16294" spans="1:35" s="15" customFormat="1" ht="15" customHeight="1" x14ac:dyDescent="0.25">
      <c r="A16294" s="114"/>
      <c r="B16294" s="116"/>
      <c r="C16294" s="20"/>
      <c r="D16294" s="118" t="str">
        <f ca="1">INDIRECT("Jäsenet!E"&amp;AI16252)&amp;$B$2&amp;INDIRECT("Jäsenet!F"&amp;AI16252)</f>
        <v xml:space="preserve"> </v>
      </c>
      <c r="E16294" s="118"/>
      <c r="F16294" s="118"/>
      <c r="G16294" s="118"/>
      <c r="H16294" s="118"/>
      <c r="I16294" s="118"/>
      <c r="J16294" s="118"/>
      <c r="K16294" s="118"/>
      <c r="L16294" s="118"/>
      <c r="M16294" s="118"/>
      <c r="N16294" s="118"/>
      <c r="O16294" s="118"/>
      <c r="P16294" s="118"/>
      <c r="Q16294" s="118"/>
      <c r="R16294" s="118"/>
      <c r="S16294" s="29"/>
      <c r="T16294" s="25" t="str">
        <f>'Laskun tiedot'!$A$48</f>
        <v xml:space="preserve"> </v>
      </c>
      <c r="U16294" s="25"/>
      <c r="V16294" s="25"/>
      <c r="W16294" s="25"/>
      <c r="X16294" s="25"/>
      <c r="Y16294" s="25"/>
      <c r="Z16294" s="25"/>
      <c r="AA16294" s="25"/>
      <c r="AB16294" s="25"/>
      <c r="AC16294" s="25"/>
      <c r="AD16294" s="25"/>
      <c r="AE16294" s="25"/>
      <c r="AF16294" s="25"/>
      <c r="AG16294" s="25"/>
      <c r="AH16294" s="25"/>
      <c r="AI16294" s="25"/>
    </row>
    <row r="16295" spans="1:35" s="15" customFormat="1" ht="15" customHeight="1" x14ac:dyDescent="0.25">
      <c r="A16295" s="114"/>
      <c r="B16295" s="74"/>
      <c r="C16295" s="20"/>
      <c r="D16295" s="20"/>
      <c r="E16295" s="20"/>
      <c r="F16295" s="20"/>
      <c r="G16295" s="20"/>
      <c r="H16295" s="20"/>
      <c r="I16295" s="20"/>
      <c r="J16295" s="20"/>
      <c r="K16295" s="20"/>
      <c r="L16295" s="20"/>
      <c r="M16295" s="20"/>
      <c r="N16295" s="20"/>
      <c r="O16295" s="20"/>
      <c r="P16295" s="20"/>
      <c r="Q16295" s="20"/>
      <c r="R16295" s="21"/>
      <c r="S16295" s="30"/>
      <c r="T16295" s="25"/>
      <c r="U16295" s="25"/>
      <c r="V16295" s="25"/>
      <c r="W16295" s="25"/>
      <c r="X16295" s="25"/>
      <c r="Y16295" s="25"/>
      <c r="Z16295" s="25"/>
      <c r="AA16295" s="25"/>
      <c r="AB16295" s="25"/>
      <c r="AC16295" s="25"/>
      <c r="AD16295" s="25"/>
      <c r="AE16295" s="25"/>
      <c r="AF16295" s="25"/>
      <c r="AG16295" s="25"/>
      <c r="AH16295" s="25"/>
      <c r="AI16295" s="25"/>
    </row>
    <row r="16296" spans="1:35" s="15" customFormat="1" ht="12.6" customHeight="1" x14ac:dyDescent="0.25">
      <c r="A16296" s="114"/>
      <c r="B16296" s="119" t="s">
        <v>23</v>
      </c>
      <c r="C16296" s="20"/>
      <c r="D16296" s="20"/>
      <c r="E16296" s="20"/>
      <c r="F16296" s="20"/>
      <c r="G16296" s="20"/>
      <c r="H16296" s="20"/>
      <c r="I16296" s="20"/>
      <c r="J16296" s="20"/>
      <c r="K16296" s="20"/>
      <c r="L16296" s="20"/>
      <c r="M16296" s="20"/>
      <c r="N16296" s="20"/>
      <c r="O16296" s="20"/>
      <c r="P16296" s="20"/>
      <c r="Q16296" s="20"/>
      <c r="R16296" s="20"/>
      <c r="S16296" s="121" t="s">
        <v>39</v>
      </c>
      <c r="T16296" s="122"/>
      <c r="U16296" s="123"/>
      <c r="V16296" s="81">
        <f ca="1">INDIRECT("Jäsenet!G"&amp;AI16252)</f>
        <v>13262</v>
      </c>
      <c r="W16296" s="82"/>
      <c r="X16296" s="82"/>
      <c r="Y16296" s="82"/>
      <c r="Z16296" s="82"/>
      <c r="AA16296" s="82"/>
      <c r="AB16296" s="82"/>
      <c r="AC16296" s="82"/>
      <c r="AD16296" s="82"/>
      <c r="AE16296" s="82"/>
      <c r="AF16296" s="82"/>
      <c r="AG16296" s="82"/>
      <c r="AH16296" s="82"/>
      <c r="AI16296" s="82"/>
    </row>
    <row r="16297" spans="1:35" s="15" customFormat="1" ht="12.6" customHeight="1" x14ac:dyDescent="0.25">
      <c r="A16297" s="115"/>
      <c r="B16297" s="120"/>
      <c r="C16297" s="28"/>
      <c r="D16297" s="28"/>
      <c r="E16297" s="28"/>
      <c r="F16297" s="28"/>
      <c r="G16297" s="28"/>
      <c r="H16297" s="28"/>
      <c r="I16297" s="28"/>
      <c r="J16297" s="28"/>
      <c r="K16297" s="28"/>
      <c r="L16297" s="28"/>
      <c r="M16297" s="28"/>
      <c r="N16297" s="28"/>
      <c r="O16297" s="28"/>
      <c r="P16297" s="28"/>
      <c r="Q16297" s="28"/>
      <c r="R16297" s="28"/>
      <c r="S16297" s="124"/>
      <c r="T16297" s="125"/>
      <c r="U16297" s="126"/>
      <c r="V16297" s="83"/>
      <c r="W16297" s="84"/>
      <c r="X16297" s="84"/>
      <c r="Y16297" s="84"/>
      <c r="Z16297" s="84"/>
      <c r="AA16297" s="84"/>
      <c r="AB16297" s="85"/>
      <c r="AC16297" s="85"/>
      <c r="AD16297" s="85"/>
      <c r="AE16297" s="85"/>
      <c r="AF16297" s="85"/>
      <c r="AG16297" s="85"/>
      <c r="AH16297" s="85"/>
      <c r="AI16297" s="85"/>
    </row>
    <row r="16298" spans="1:35" s="15" customFormat="1" ht="24.95" customHeight="1" x14ac:dyDescent="0.25">
      <c r="A16298" s="86" t="s">
        <v>37</v>
      </c>
      <c r="B16298" s="87"/>
      <c r="C16298" s="88"/>
      <c r="D16298" s="89"/>
      <c r="E16298" s="89"/>
      <c r="F16298" s="89"/>
      <c r="G16298" s="89"/>
      <c r="H16298" s="89"/>
      <c r="I16298" s="89"/>
      <c r="J16298" s="89"/>
      <c r="K16298" s="89"/>
      <c r="L16298" s="89"/>
      <c r="M16298" s="89"/>
      <c r="N16298" s="89"/>
      <c r="O16298" s="89"/>
      <c r="P16298" s="89"/>
      <c r="Q16298" s="89"/>
      <c r="R16298" s="90"/>
      <c r="S16298" s="91" t="s">
        <v>40</v>
      </c>
      <c r="T16298" s="92"/>
      <c r="U16298" s="93"/>
      <c r="V16298" s="94">
        <f>'Laskun tiedot'!$A$8</f>
        <v>40907</v>
      </c>
      <c r="W16298" s="95"/>
      <c r="X16298" s="95"/>
      <c r="Y16298" s="95"/>
      <c r="Z16298" s="96"/>
      <c r="AA16298" s="97" t="s">
        <v>24</v>
      </c>
      <c r="AB16298" s="98"/>
      <c r="AC16298" s="99" t="str">
        <f>'Laskun tiedot'!$A$51</f>
        <v xml:space="preserve"> </v>
      </c>
      <c r="AD16298" s="99"/>
      <c r="AE16298" s="99"/>
      <c r="AF16298" s="99"/>
      <c r="AG16298" s="99"/>
      <c r="AH16298" s="99"/>
      <c r="AI16298" s="99"/>
    </row>
    <row r="16299" spans="1:35" s="15" customFormat="1" ht="9.9499999999999993" customHeight="1" x14ac:dyDescent="0.25">
      <c r="B16299" s="41"/>
      <c r="C16299" s="42"/>
      <c r="D16299" s="42"/>
      <c r="E16299" s="42"/>
      <c r="F16299" s="42"/>
      <c r="G16299" s="42"/>
      <c r="H16299" s="42"/>
      <c r="I16299" s="43"/>
      <c r="J16299" s="42"/>
      <c r="K16299" s="42"/>
      <c r="L16299" s="42"/>
      <c r="M16299" s="42"/>
      <c r="N16299" s="42"/>
      <c r="O16299" s="42"/>
      <c r="P16299" s="42"/>
      <c r="Q16299" s="18"/>
      <c r="R16299" s="18"/>
      <c r="S16299" s="44"/>
      <c r="T16299" s="44"/>
      <c r="U16299" s="19"/>
      <c r="V16299" s="45"/>
      <c r="W16299" s="45"/>
      <c r="X16299" s="45"/>
      <c r="Y16299" s="45"/>
      <c r="Z16299" s="45"/>
      <c r="AA16299" s="45"/>
      <c r="AB16299" s="46"/>
      <c r="AC16299" s="47"/>
      <c r="AD16299" s="48"/>
      <c r="AE16299" s="48"/>
      <c r="AF16299" s="48"/>
      <c r="AG16299" s="48"/>
      <c r="AH16299" s="48"/>
      <c r="AI16299" s="48"/>
    </row>
    <row r="16300" spans="1:35" s="15" customFormat="1" ht="50.1" customHeight="1" x14ac:dyDescent="0.25">
      <c r="B16300" s="41"/>
      <c r="C16300" s="42"/>
      <c r="D16300" s="42"/>
      <c r="E16300" s="42"/>
      <c r="F16300" s="42"/>
      <c r="G16300" s="42"/>
      <c r="H16300" s="42"/>
      <c r="I16300" s="43"/>
      <c r="J16300" s="42"/>
      <c r="K16300" s="42"/>
      <c r="L16300" s="42"/>
      <c r="M16300" s="42"/>
      <c r="N16300" s="42"/>
      <c r="O16300" s="42"/>
      <c r="P16300" s="42"/>
      <c r="Q16300" s="18"/>
      <c r="R16300" s="18"/>
      <c r="S16300" s="44"/>
      <c r="T16300" s="44"/>
      <c r="U16300" s="19"/>
      <c r="V16300" s="45"/>
      <c r="W16300" s="45"/>
      <c r="X16300" s="100" t="s">
        <v>38</v>
      </c>
      <c r="Y16300" s="100"/>
      <c r="Z16300" s="100"/>
      <c r="AA16300" s="100"/>
      <c r="AB16300" s="100"/>
      <c r="AC16300" s="100"/>
      <c r="AD16300" s="100"/>
      <c r="AE16300" s="100"/>
      <c r="AF16300" s="100"/>
      <c r="AG16300" s="100"/>
      <c r="AH16300" s="100"/>
      <c r="AI16300" s="100"/>
    </row>
    <row r="16301" spans="1:35" s="8" customFormat="1" ht="23.25" x14ac:dyDescent="0.35">
      <c r="B16301" s="66"/>
      <c r="C16301" s="150" t="str">
        <f>'Laskun tiedot'!$A$2</f>
        <v>Yhdistys ry</v>
      </c>
      <c r="D16301" s="150"/>
      <c r="E16301" s="150"/>
      <c r="F16301" s="150"/>
      <c r="G16301" s="150"/>
      <c r="H16301" s="150"/>
      <c r="I16301" s="150"/>
      <c r="J16301" s="150"/>
      <c r="K16301" s="150"/>
      <c r="L16301" s="150"/>
      <c r="M16301" s="150"/>
      <c r="N16301" s="150"/>
      <c r="O16301" s="150"/>
      <c r="P16301" s="150"/>
      <c r="Q16301" s="150"/>
      <c r="R16301" s="150"/>
      <c r="S16301" s="150"/>
      <c r="T16301" s="10"/>
      <c r="U16301" s="9"/>
      <c r="V16301" s="9"/>
      <c r="W16301" s="150" t="s">
        <v>16</v>
      </c>
      <c r="X16301" s="150"/>
      <c r="Y16301" s="150"/>
      <c r="Z16301" s="150"/>
    </row>
    <row r="16302" spans="1:35" s="15" customFormat="1" x14ac:dyDescent="0.25">
      <c r="B16302" s="15" t="s">
        <v>25</v>
      </c>
      <c r="AI16302" s="65">
        <v>328</v>
      </c>
    </row>
    <row r="16303" spans="1:35" s="11" customFormat="1" ht="15" customHeight="1" x14ac:dyDescent="0.2">
      <c r="V16303" s="68"/>
      <c r="W16303" s="145" t="s">
        <v>26</v>
      </c>
      <c r="X16303" s="145"/>
      <c r="Y16303" s="145"/>
      <c r="Z16303" s="145"/>
      <c r="AA16303" s="145"/>
      <c r="AB16303" s="145"/>
      <c r="AC16303" s="68"/>
      <c r="AD16303" s="68"/>
      <c r="AE16303" s="145" t="s">
        <v>18</v>
      </c>
      <c r="AF16303" s="145"/>
      <c r="AG16303" s="145"/>
      <c r="AH16303" s="145"/>
      <c r="AI16303" s="145"/>
    </row>
    <row r="16304" spans="1:35" s="15" customFormat="1" ht="15" customHeight="1" x14ac:dyDescent="0.25">
      <c r="B16304" s="62"/>
      <c r="C16304" s="146" t="str">
        <f ca="1">INDIRECT("Jäsenet!C"&amp;AI16302)&amp;$B$2&amp;INDIRECT("Jäsenet!B"&amp;AI16302)</f>
        <v xml:space="preserve"> </v>
      </c>
      <c r="D16304" s="146"/>
      <c r="E16304" s="146"/>
      <c r="F16304" s="146"/>
      <c r="G16304" s="146"/>
      <c r="H16304" s="146"/>
      <c r="I16304" s="146"/>
      <c r="J16304" s="146"/>
      <c r="K16304" s="146"/>
      <c r="L16304" s="146"/>
      <c r="M16304" s="146"/>
      <c r="N16304" s="146"/>
      <c r="O16304" s="146"/>
      <c r="P16304" s="146"/>
      <c r="Q16304" s="146"/>
      <c r="R16304" s="146"/>
      <c r="S16304" s="146"/>
      <c r="T16304" s="13"/>
      <c r="U16304" s="64"/>
      <c r="V16304" s="64"/>
      <c r="W16304" s="147">
        <f>'Laskun tiedot'!$A$5</f>
        <v>40618</v>
      </c>
      <c r="X16304" s="147"/>
      <c r="Y16304" s="147"/>
      <c r="Z16304" s="147"/>
      <c r="AA16304" s="147"/>
      <c r="AB16304" s="147"/>
      <c r="AC16304" s="64"/>
      <c r="AD16304" s="64"/>
      <c r="AE16304" s="147">
        <f>'Laskun tiedot'!$A$8</f>
        <v>40907</v>
      </c>
      <c r="AF16304" s="147"/>
      <c r="AG16304" s="147"/>
      <c r="AH16304" s="147"/>
      <c r="AI16304" s="147"/>
    </row>
    <row r="16305" spans="1:35" s="15" customFormat="1" ht="15" customHeight="1" x14ac:dyDescent="0.25">
      <c r="B16305" s="62"/>
      <c r="C16305" s="146">
        <f ca="1">INDIRECT("Jäsenet!D"&amp;AI16302)</f>
        <v>0</v>
      </c>
      <c r="D16305" s="146"/>
      <c r="E16305" s="146"/>
      <c r="F16305" s="146"/>
      <c r="G16305" s="146"/>
      <c r="H16305" s="146"/>
      <c r="I16305" s="146"/>
      <c r="J16305" s="146"/>
      <c r="K16305" s="146"/>
      <c r="L16305" s="146"/>
      <c r="M16305" s="146"/>
      <c r="N16305" s="146"/>
      <c r="O16305" s="146"/>
      <c r="P16305" s="146"/>
      <c r="Q16305" s="146"/>
      <c r="R16305" s="146"/>
      <c r="S16305" s="146"/>
    </row>
    <row r="16306" spans="1:35" s="11" customFormat="1" ht="15" customHeight="1" x14ac:dyDescent="0.25">
      <c r="B16306" s="67"/>
      <c r="C16306" s="148" t="str">
        <f ca="1">INDIRECT("Jäsenet!E"&amp;AI16302)&amp;$B$2&amp;INDIRECT("Jäsenet!F"&amp;AI16302)</f>
        <v xml:space="preserve"> </v>
      </c>
      <c r="D16306" s="148"/>
      <c r="E16306" s="148"/>
      <c r="F16306" s="148"/>
      <c r="G16306" s="148"/>
      <c r="H16306" s="148"/>
      <c r="I16306" s="148"/>
      <c r="J16306" s="148"/>
      <c r="K16306" s="148"/>
      <c r="L16306" s="148"/>
      <c r="M16306" s="148"/>
      <c r="N16306" s="148"/>
      <c r="O16306" s="148"/>
      <c r="P16306" s="148"/>
      <c r="Q16306" s="148"/>
      <c r="R16306" s="148"/>
      <c r="S16306" s="148"/>
      <c r="W16306" s="145" t="s">
        <v>17</v>
      </c>
      <c r="X16306" s="145"/>
      <c r="Y16306" s="145"/>
      <c r="Z16306" s="145"/>
      <c r="AA16306" s="145"/>
      <c r="AB16306" s="145"/>
    </row>
    <row r="16307" spans="1:35" s="15" customFormat="1" ht="15" customHeight="1" x14ac:dyDescent="0.25">
      <c r="T16307" s="78"/>
      <c r="U16307" s="63"/>
      <c r="V16307" s="63"/>
      <c r="W16307" s="149">
        <f ca="1">INDIRECT("Jäsenet!A"&amp;AI16302)</f>
        <v>327</v>
      </c>
      <c r="X16307" s="149"/>
      <c r="Y16307" s="149"/>
      <c r="Z16307" s="149"/>
      <c r="AA16307" s="149"/>
      <c r="AB16307" s="149"/>
    </row>
    <row r="16308" spans="1:35" s="15" customFormat="1" ht="15" customHeight="1" x14ac:dyDescent="0.25">
      <c r="B16308" s="39"/>
      <c r="C16308" s="39"/>
      <c r="D16308" s="39"/>
      <c r="E16308" s="39"/>
      <c r="F16308" s="39"/>
      <c r="G16308" s="39"/>
      <c r="H16308" s="39"/>
      <c r="I16308" s="39"/>
      <c r="J16308" s="39"/>
      <c r="K16308" s="39"/>
      <c r="L16308" s="39"/>
      <c r="M16308" s="39"/>
      <c r="N16308" s="39"/>
      <c r="O16308" s="39"/>
      <c r="P16308" s="39"/>
      <c r="Q16308" s="39"/>
      <c r="R16308" s="39"/>
      <c r="S16308" s="39"/>
      <c r="T16308" s="78"/>
      <c r="U16308" s="78"/>
      <c r="V16308" s="78"/>
      <c r="W16308" s="78"/>
      <c r="X16308" s="78"/>
      <c r="Y16308" s="78"/>
      <c r="Z16308" s="78"/>
      <c r="AA16308" s="39"/>
      <c r="AB16308" s="39"/>
      <c r="AC16308" s="39"/>
      <c r="AD16308" s="39"/>
      <c r="AE16308" s="39"/>
      <c r="AF16308" s="39"/>
      <c r="AG16308" s="39"/>
      <c r="AH16308" s="39"/>
      <c r="AI16308" s="39"/>
    </row>
    <row r="16309" spans="1:35" s="15" customFormat="1" ht="15" customHeight="1" x14ac:dyDescent="0.25">
      <c r="A16309" s="32"/>
      <c r="B16309" s="32"/>
      <c r="C16309" s="32"/>
      <c r="D16309" s="32"/>
      <c r="E16309" s="32"/>
      <c r="F16309" s="32"/>
      <c r="G16309" s="32"/>
      <c r="H16309" s="32"/>
      <c r="I16309" s="32"/>
      <c r="J16309" s="32"/>
      <c r="K16309" s="32"/>
      <c r="L16309" s="32"/>
      <c r="M16309" s="32"/>
      <c r="N16309" s="32"/>
      <c r="O16309" s="32"/>
      <c r="P16309" s="32"/>
      <c r="Q16309" s="32"/>
      <c r="R16309" s="32"/>
      <c r="S16309" s="32"/>
      <c r="T16309" s="33"/>
      <c r="U16309" s="33"/>
      <c r="V16309" s="33"/>
      <c r="W16309" s="35"/>
      <c r="X16309" s="33"/>
      <c r="Y16309" s="33"/>
      <c r="Z16309" s="33"/>
      <c r="AA16309" s="32"/>
      <c r="AB16309" s="32"/>
      <c r="AC16309" s="32"/>
      <c r="AD16309" s="32"/>
      <c r="AE16309" s="32"/>
      <c r="AF16309" s="32"/>
      <c r="AG16309" s="32"/>
      <c r="AH16309" s="32"/>
      <c r="AI16309" s="32"/>
    </row>
    <row r="16310" spans="1:35" s="15" customFormat="1" ht="15" customHeight="1" x14ac:dyDescent="0.25">
      <c r="B16310" s="39"/>
      <c r="C16310" s="39"/>
      <c r="D16310" s="39"/>
      <c r="E16310" s="39"/>
      <c r="F16310" s="39"/>
      <c r="G16310" s="39"/>
      <c r="H16310" s="39"/>
      <c r="I16310" s="39"/>
      <c r="J16310" s="39"/>
      <c r="K16310" s="39"/>
      <c r="L16310" s="39"/>
      <c r="M16310" s="39"/>
      <c r="N16310" s="39"/>
      <c r="O16310" s="39"/>
      <c r="P16310" s="39"/>
      <c r="Q16310" s="39"/>
      <c r="R16310" s="39"/>
      <c r="S16310" s="39"/>
      <c r="T16310" s="78"/>
      <c r="U16310" s="78"/>
      <c r="V16310" s="78"/>
      <c r="W16310" s="34"/>
      <c r="X16310" s="78"/>
      <c r="Y16310" s="78"/>
      <c r="Z16310" s="78"/>
      <c r="AA16310" s="39"/>
      <c r="AB16310" s="39"/>
      <c r="AC16310" s="39"/>
      <c r="AD16310" s="39"/>
      <c r="AE16310" s="39"/>
      <c r="AF16310" s="39"/>
      <c r="AG16310" s="39"/>
      <c r="AH16310" s="39"/>
      <c r="AI16310" s="39"/>
    </row>
    <row r="16311" spans="1:35" s="15" customFormat="1" ht="15" customHeight="1" x14ac:dyDescent="0.25">
      <c r="B16311" s="36" t="str">
        <f>'Laskun tiedot'!$A$11</f>
        <v>--------------------</v>
      </c>
      <c r="C16311" s="39"/>
      <c r="D16311" s="39"/>
      <c r="E16311" s="39"/>
      <c r="F16311" s="39"/>
      <c r="G16311" s="39"/>
      <c r="H16311" s="39"/>
      <c r="I16311" s="39"/>
      <c r="J16311" s="39"/>
      <c r="K16311" s="39"/>
      <c r="L16311" s="39"/>
      <c r="M16311" s="39"/>
      <c r="N16311" s="39"/>
      <c r="O16311" s="39"/>
      <c r="P16311" s="39"/>
      <c r="Q16311" s="39"/>
      <c r="R16311" s="39"/>
      <c r="S16311" s="39"/>
      <c r="T16311" s="17"/>
      <c r="U16311" s="17"/>
      <c r="V16311" s="17"/>
      <c r="W16311" s="17"/>
      <c r="X16311" s="17"/>
      <c r="Y16311" s="17"/>
      <c r="Z16311" s="17"/>
      <c r="AA16311" s="17"/>
      <c r="AB16311" s="17"/>
      <c r="AC16311" s="17"/>
      <c r="AD16311" s="17"/>
      <c r="AE16311" s="17"/>
      <c r="AF16311" s="17"/>
      <c r="AG16311" s="17"/>
      <c r="AH16311" s="17"/>
      <c r="AI16311" s="17"/>
    </row>
    <row r="16312" spans="1:35" s="15" customFormat="1" ht="15" customHeight="1" x14ac:dyDescent="0.25">
      <c r="B16312" s="36" t="str">
        <f>'Laskun tiedot'!$A$12</f>
        <v>Vuosi 2011</v>
      </c>
      <c r="C16312" s="78"/>
      <c r="D16312" s="78"/>
      <c r="E16312" s="78"/>
      <c r="F16312" s="78"/>
      <c r="G16312" s="78"/>
      <c r="H16312" s="78"/>
      <c r="I16312" s="78"/>
      <c r="J16312" s="78"/>
      <c r="K16312" s="78"/>
      <c r="L16312" s="78"/>
      <c r="M16312" s="78"/>
      <c r="N16312" s="78"/>
      <c r="O16312" s="78"/>
      <c r="P16312" s="39"/>
      <c r="Q16312" s="39"/>
      <c r="R16312" s="39"/>
      <c r="S16312" s="39"/>
      <c r="T16312" s="39"/>
      <c r="U16312" s="39"/>
      <c r="V16312" s="39"/>
      <c r="W16312" s="39"/>
      <c r="X16312" s="39"/>
      <c r="Y16312" s="39"/>
      <c r="Z16312" s="39"/>
      <c r="AA16312" s="39"/>
      <c r="AB16312" s="39"/>
      <c r="AC16312" s="13"/>
      <c r="AD16312" s="13"/>
      <c r="AE16312" s="13"/>
      <c r="AF16312" s="13"/>
      <c r="AG16312" s="13"/>
      <c r="AH16312" s="13"/>
      <c r="AI16312" s="13"/>
    </row>
    <row r="16313" spans="1:35" s="15" customFormat="1" ht="15" customHeight="1" x14ac:dyDescent="0.25">
      <c r="B16313" s="36" t="str">
        <f>'Laskun tiedot'!$A$13</f>
        <v>JÄSENMAKSU ………. 10 €</v>
      </c>
      <c r="T16313" s="11"/>
      <c r="U16313" s="11"/>
      <c r="V16313" s="11"/>
      <c r="W16313" s="11"/>
      <c r="X16313" s="11"/>
      <c r="Y16313" s="11"/>
      <c r="Z16313" s="11"/>
      <c r="AA16313" s="11"/>
      <c r="AB16313" s="11"/>
      <c r="AC16313" s="11"/>
      <c r="AD16313" s="11"/>
      <c r="AE16313" s="11"/>
      <c r="AF16313" s="11"/>
      <c r="AG16313" s="11"/>
      <c r="AH16313" s="11"/>
      <c r="AI16313" s="11"/>
    </row>
    <row r="16314" spans="1:35" s="15" customFormat="1" ht="15" customHeight="1" x14ac:dyDescent="0.25">
      <c r="B16314" s="36" t="str">
        <f>'Laskun tiedot'!$A$14</f>
        <v>--------------------</v>
      </c>
      <c r="T16314" s="39"/>
      <c r="AC16314" s="39"/>
    </row>
    <row r="16315" spans="1:35" s="15" customFormat="1" ht="15" customHeight="1" x14ac:dyDescent="0.25">
      <c r="B16315" s="36" t="str">
        <f>'Laskun tiedot'!$A$15</f>
        <v xml:space="preserve"> </v>
      </c>
      <c r="T16315" s="11"/>
      <c r="U16315" s="11"/>
      <c r="V16315" s="11"/>
      <c r="W16315" s="11"/>
      <c r="X16315" s="11"/>
      <c r="Y16315" s="11"/>
      <c r="Z16315" s="11"/>
      <c r="AA16315" s="11"/>
      <c r="AB16315" s="11"/>
      <c r="AC16315" s="11"/>
      <c r="AD16315" s="11"/>
      <c r="AE16315" s="11"/>
      <c r="AF16315" s="11"/>
      <c r="AG16315" s="11"/>
      <c r="AH16315" s="11"/>
      <c r="AI16315" s="11"/>
    </row>
    <row r="16316" spans="1:35" s="15" customFormat="1" ht="15" customHeight="1" x14ac:dyDescent="0.25">
      <c r="B16316" s="36" t="str">
        <f>'Laskun tiedot'!$A$16</f>
        <v xml:space="preserve"> </v>
      </c>
      <c r="C16316" s="39"/>
      <c r="D16316" s="39"/>
      <c r="E16316" s="39"/>
      <c r="F16316" s="39"/>
      <c r="G16316" s="39"/>
      <c r="H16316" s="39"/>
      <c r="I16316" s="39"/>
      <c r="J16316" s="39"/>
      <c r="K16316" s="39"/>
      <c r="L16316" s="39"/>
      <c r="M16316" s="39"/>
      <c r="N16316" s="39"/>
      <c r="O16316" s="39"/>
      <c r="P16316" s="39"/>
      <c r="Q16316" s="39"/>
      <c r="R16316" s="39"/>
      <c r="S16316" s="39"/>
      <c r="T16316" s="39"/>
      <c r="U16316" s="39"/>
      <c r="V16316" s="39"/>
      <c r="W16316" s="39"/>
      <c r="X16316" s="39"/>
      <c r="Y16316" s="39"/>
      <c r="Z16316" s="39"/>
      <c r="AA16316" s="39"/>
      <c r="AB16316" s="39"/>
      <c r="AC16316" s="39"/>
      <c r="AD16316" s="39"/>
      <c r="AE16316" s="39"/>
      <c r="AF16316" s="39"/>
      <c r="AG16316" s="39"/>
      <c r="AH16316" s="39"/>
      <c r="AI16316" s="39"/>
    </row>
    <row r="16317" spans="1:35" s="15" customFormat="1" ht="15" customHeight="1" x14ac:dyDescent="0.25">
      <c r="B16317" s="36" t="str">
        <f>'Laskun tiedot'!$A$17</f>
        <v xml:space="preserve"> </v>
      </c>
    </row>
    <row r="16318" spans="1:35" s="11" customFormat="1" ht="15" customHeight="1" x14ac:dyDescent="0.25">
      <c r="B16318" s="36" t="str">
        <f>'Laskun tiedot'!$A$18</f>
        <v xml:space="preserve"> </v>
      </c>
    </row>
    <row r="16319" spans="1:35" s="15" customFormat="1" ht="15" customHeight="1" x14ac:dyDescent="0.25">
      <c r="B16319" s="36" t="str">
        <f>'Laskun tiedot'!$A$19</f>
        <v xml:space="preserve"> </v>
      </c>
      <c r="M16319" s="16"/>
      <c r="N16319" s="1"/>
      <c r="O16319" s="1"/>
      <c r="P16319" s="16"/>
      <c r="Q16319" s="1"/>
      <c r="R16319" s="1"/>
      <c r="T16319" s="16"/>
      <c r="U16319" s="1"/>
      <c r="V16319" s="1"/>
      <c r="W16319" s="1"/>
      <c r="X16319" s="1"/>
      <c r="Z16319" s="16"/>
      <c r="AA16319" s="1"/>
      <c r="AB16319" s="1"/>
      <c r="AD16319" s="16"/>
      <c r="AE16319" s="1"/>
      <c r="AF16319" s="1"/>
      <c r="AG16319" s="1"/>
      <c r="AH16319" s="1"/>
    </row>
    <row r="16320" spans="1:35" s="15" customFormat="1" ht="15" customHeight="1" x14ac:dyDescent="0.25">
      <c r="B16320" s="36" t="str">
        <f>'Laskun tiedot'!$A$20</f>
        <v xml:space="preserve"> </v>
      </c>
      <c r="M16320" s="16"/>
      <c r="N16320" s="1"/>
      <c r="O16320" s="1"/>
      <c r="P16320" s="16"/>
      <c r="Q16320" s="1"/>
      <c r="R16320" s="1"/>
      <c r="T16320" s="16"/>
      <c r="U16320" s="1"/>
      <c r="V16320" s="1"/>
      <c r="W16320" s="1"/>
      <c r="X16320" s="1"/>
      <c r="Z16320" s="16"/>
      <c r="AA16320" s="1"/>
      <c r="AB16320" s="1"/>
      <c r="AD16320" s="16"/>
      <c r="AE16320" s="1"/>
      <c r="AF16320" s="1"/>
      <c r="AG16320" s="1"/>
      <c r="AH16320" s="1"/>
    </row>
    <row r="16321" spans="1:35" s="15" customFormat="1" ht="15" customHeight="1" x14ac:dyDescent="0.25">
      <c r="B16321" s="36" t="str">
        <f>'Laskun tiedot'!$A$21</f>
        <v xml:space="preserve"> </v>
      </c>
      <c r="M16321" s="16"/>
      <c r="N16321" s="1"/>
      <c r="O16321" s="1"/>
      <c r="P16321" s="16"/>
      <c r="Q16321" s="1"/>
      <c r="R16321" s="1"/>
      <c r="T16321" s="16"/>
      <c r="U16321" s="1"/>
      <c r="V16321" s="1"/>
      <c r="W16321" s="1"/>
      <c r="X16321" s="1"/>
      <c r="Z16321" s="16"/>
      <c r="AA16321" s="1"/>
      <c r="AB16321" s="1"/>
      <c r="AD16321" s="16"/>
      <c r="AE16321" s="1"/>
      <c r="AF16321" s="1"/>
      <c r="AG16321" s="1"/>
      <c r="AH16321" s="1"/>
    </row>
    <row r="16322" spans="1:35" s="15" customFormat="1" ht="15" customHeight="1" x14ac:dyDescent="0.25">
      <c r="B16322" s="36" t="str">
        <f>'Laskun tiedot'!$A$22</f>
        <v xml:space="preserve"> </v>
      </c>
      <c r="M16322" s="16"/>
      <c r="N16322" s="1"/>
      <c r="O16322" s="1"/>
      <c r="P16322" s="16"/>
      <c r="Q16322" s="1"/>
      <c r="R16322" s="1"/>
      <c r="T16322" s="16"/>
      <c r="U16322" s="1"/>
      <c r="V16322" s="1"/>
      <c r="W16322" s="1"/>
      <c r="X16322" s="1"/>
      <c r="Z16322" s="16"/>
      <c r="AA16322" s="1"/>
      <c r="AB16322" s="1"/>
      <c r="AD16322" s="16"/>
      <c r="AE16322" s="1"/>
      <c r="AF16322" s="1"/>
      <c r="AG16322" s="1"/>
      <c r="AH16322" s="1"/>
    </row>
    <row r="16323" spans="1:35" s="15" customFormat="1" ht="15" customHeight="1" x14ac:dyDescent="0.25">
      <c r="B16323" s="36" t="str">
        <f>'Laskun tiedot'!$A$23</f>
        <v xml:space="preserve"> </v>
      </c>
      <c r="M16323" s="16"/>
      <c r="N16323" s="1"/>
      <c r="O16323" s="1"/>
      <c r="P16323" s="16"/>
      <c r="Q16323" s="1"/>
      <c r="R16323" s="1"/>
      <c r="T16323" s="16"/>
      <c r="U16323" s="1"/>
      <c r="V16323" s="1"/>
      <c r="W16323" s="1"/>
      <c r="X16323" s="1"/>
      <c r="Z16323" s="16"/>
      <c r="AA16323" s="1"/>
      <c r="AB16323" s="1"/>
      <c r="AD16323" s="16"/>
      <c r="AE16323" s="1"/>
      <c r="AF16323" s="1"/>
      <c r="AG16323" s="1"/>
      <c r="AH16323" s="1"/>
    </row>
    <row r="16324" spans="1:35" s="15" customFormat="1" ht="15" customHeight="1" x14ac:dyDescent="0.25">
      <c r="B16324" s="36" t="str">
        <f>'Laskun tiedot'!$A$24</f>
        <v xml:space="preserve"> </v>
      </c>
      <c r="M16324" s="16"/>
      <c r="N16324" s="1"/>
      <c r="O16324" s="1"/>
      <c r="P16324" s="16"/>
      <c r="Q16324" s="1"/>
      <c r="R16324" s="1"/>
      <c r="T16324" s="16"/>
      <c r="U16324" s="1"/>
      <c r="V16324" s="1"/>
      <c r="W16324" s="1"/>
      <c r="X16324" s="1"/>
      <c r="Z16324" s="16"/>
      <c r="AA16324" s="1"/>
      <c r="AB16324" s="1"/>
      <c r="AD16324" s="16"/>
      <c r="AE16324" s="1"/>
      <c r="AF16324" s="1"/>
      <c r="AG16324" s="1"/>
      <c r="AH16324" s="1"/>
    </row>
    <row r="16325" spans="1:35" s="15" customFormat="1" ht="15" customHeight="1" x14ac:dyDescent="0.25">
      <c r="B16325" s="36" t="str">
        <f>'Laskun tiedot'!$A$25</f>
        <v xml:space="preserve"> </v>
      </c>
      <c r="M16325" s="16"/>
      <c r="N16325" s="1"/>
      <c r="O16325" s="1"/>
      <c r="P16325" s="16"/>
      <c r="Q16325" s="1"/>
      <c r="R16325" s="1"/>
      <c r="T16325" s="16"/>
      <c r="U16325" s="1"/>
      <c r="V16325" s="1"/>
      <c r="W16325" s="1"/>
      <c r="X16325" s="1"/>
      <c r="Z16325" s="16"/>
      <c r="AA16325" s="1"/>
      <c r="AB16325" s="1"/>
      <c r="AD16325" s="16"/>
      <c r="AE16325" s="1"/>
      <c r="AF16325" s="1"/>
      <c r="AG16325" s="1"/>
      <c r="AH16325" s="1"/>
    </row>
    <row r="16326" spans="1:35" s="15" customFormat="1" ht="15" customHeight="1" x14ac:dyDescent="0.25">
      <c r="B16326" s="36" t="str">
        <f>'Laskun tiedot'!$A$26</f>
        <v xml:space="preserve"> </v>
      </c>
      <c r="M16326" s="16"/>
      <c r="N16326" s="1"/>
      <c r="O16326" s="1"/>
      <c r="P16326" s="16"/>
      <c r="Q16326" s="1"/>
      <c r="R16326" s="1"/>
      <c r="T16326" s="16"/>
      <c r="U16326" s="1"/>
      <c r="V16326" s="1"/>
      <c r="W16326" s="1"/>
      <c r="X16326" s="1"/>
      <c r="Z16326" s="16"/>
      <c r="AA16326" s="1"/>
      <c r="AB16326" s="1"/>
      <c r="AD16326" s="16"/>
      <c r="AE16326" s="1"/>
      <c r="AF16326" s="1"/>
      <c r="AG16326" s="1"/>
      <c r="AH16326" s="1"/>
    </row>
    <row r="16327" spans="1:35" s="15" customFormat="1" ht="15" customHeight="1" x14ac:dyDescent="0.25">
      <c r="B16327" s="36" t="str">
        <f>'Laskun tiedot'!$A$27</f>
        <v xml:space="preserve"> </v>
      </c>
      <c r="M16327" s="16"/>
      <c r="N16327" s="1"/>
      <c r="O16327" s="1"/>
      <c r="P16327" s="16"/>
      <c r="Q16327" s="1"/>
      <c r="R16327" s="1"/>
      <c r="T16327" s="16"/>
      <c r="U16327" s="1"/>
      <c r="V16327" s="1"/>
      <c r="W16327" s="1"/>
      <c r="X16327" s="1"/>
      <c r="Z16327" s="16"/>
      <c r="AA16327" s="1"/>
      <c r="AB16327" s="1"/>
      <c r="AD16327" s="16"/>
      <c r="AE16327" s="1"/>
      <c r="AF16327" s="1"/>
      <c r="AG16327" s="1"/>
      <c r="AH16327" s="1"/>
    </row>
    <row r="16328" spans="1:35" s="15" customFormat="1" ht="15" customHeight="1" x14ac:dyDescent="0.25">
      <c r="B16328" s="36"/>
      <c r="M16328" s="16"/>
      <c r="N16328" s="1"/>
      <c r="O16328" s="1"/>
      <c r="P16328" s="16"/>
      <c r="Q16328" s="1"/>
      <c r="R16328" s="1"/>
      <c r="T16328" s="16"/>
      <c r="U16328" s="1"/>
      <c r="V16328" s="1"/>
      <c r="W16328" s="1"/>
      <c r="X16328" s="1"/>
      <c r="Z16328" s="16"/>
      <c r="AA16328" s="1"/>
      <c r="AB16328" s="1"/>
      <c r="AD16328" s="16"/>
      <c r="AE16328" s="1"/>
      <c r="AF16328" s="1"/>
      <c r="AG16328" s="1"/>
      <c r="AH16328" s="1"/>
    </row>
    <row r="16329" spans="1:35" s="80" customFormat="1" ht="12" customHeight="1" x14ac:dyDescent="0.25">
      <c r="B16329" s="143" t="str">
        <f>'Laskun tiedot'!$A$30</f>
        <v>Sihteeri:</v>
      </c>
      <c r="C16329" s="143"/>
      <c r="D16329" s="143"/>
      <c r="E16329" s="143"/>
      <c r="F16329" s="143"/>
      <c r="G16329" s="143"/>
      <c r="H16329" s="143"/>
      <c r="I16329" s="143"/>
      <c r="J16329" s="143" t="str">
        <f>'Laskun tiedot'!$B$30</f>
        <v>Puh.</v>
      </c>
      <c r="K16329" s="143"/>
      <c r="L16329" s="143"/>
      <c r="M16329" s="143"/>
      <c r="N16329" s="143"/>
      <c r="O16329" s="143"/>
      <c r="P16329" s="143"/>
      <c r="Q16329" s="143"/>
      <c r="R16329" s="143"/>
      <c r="S16329" s="143" t="str">
        <f>'Laskun tiedot'!$C$30</f>
        <v xml:space="preserve"> </v>
      </c>
      <c r="T16329" s="143"/>
      <c r="U16329" s="143"/>
      <c r="V16329" s="143"/>
      <c r="W16329" s="143"/>
      <c r="X16329" s="143"/>
      <c r="Y16329" s="143"/>
      <c r="Z16329" s="143"/>
      <c r="AA16329" s="143" t="str">
        <f>'Laskun tiedot'!$D$30</f>
        <v xml:space="preserve"> </v>
      </c>
      <c r="AB16329" s="143"/>
      <c r="AC16329" s="143"/>
      <c r="AD16329" s="143"/>
      <c r="AE16329" s="143"/>
      <c r="AF16329" s="143"/>
      <c r="AG16329" s="143"/>
      <c r="AH16329" s="143"/>
      <c r="AI16329" s="143"/>
    </row>
    <row r="16330" spans="1:35" s="79" customFormat="1" ht="12" customHeight="1" x14ac:dyDescent="0.2">
      <c r="B16330" s="143" t="str">
        <f>'Laskun tiedot'!$A$31</f>
        <v xml:space="preserve"> </v>
      </c>
      <c r="C16330" s="143"/>
      <c r="D16330" s="143"/>
      <c r="E16330" s="143"/>
      <c r="F16330" s="143"/>
      <c r="G16330" s="143"/>
      <c r="H16330" s="143"/>
      <c r="I16330" s="143"/>
      <c r="J16330" s="143" t="str">
        <f>'Laskun tiedot'!$B$31</f>
        <v xml:space="preserve"> </v>
      </c>
      <c r="K16330" s="143"/>
      <c r="L16330" s="143"/>
      <c r="M16330" s="143"/>
      <c r="N16330" s="143"/>
      <c r="O16330" s="143"/>
      <c r="P16330" s="143"/>
      <c r="Q16330" s="143"/>
      <c r="R16330" s="143"/>
      <c r="S16330" s="144" t="str">
        <f>'Laskun tiedot'!$C$31</f>
        <v xml:space="preserve"> </v>
      </c>
      <c r="T16330" s="144"/>
      <c r="U16330" s="144"/>
      <c r="V16330" s="144"/>
      <c r="W16330" s="144"/>
      <c r="X16330" s="144"/>
      <c r="Y16330" s="144"/>
      <c r="Z16330" s="144"/>
      <c r="AA16330" s="144" t="str">
        <f>'Laskun tiedot'!$D$31</f>
        <v xml:space="preserve"> </v>
      </c>
      <c r="AB16330" s="144"/>
      <c r="AC16330" s="144"/>
      <c r="AD16330" s="144"/>
      <c r="AE16330" s="144"/>
      <c r="AF16330" s="144"/>
      <c r="AG16330" s="144"/>
      <c r="AH16330" s="144"/>
      <c r="AI16330" s="144"/>
    </row>
    <row r="16331" spans="1:35" s="80" customFormat="1" ht="12" customHeight="1" x14ac:dyDescent="0.25">
      <c r="B16331" s="143" t="str">
        <f>'Laskun tiedot'!$A$32</f>
        <v xml:space="preserve"> </v>
      </c>
      <c r="C16331" s="143"/>
      <c r="D16331" s="143"/>
      <c r="E16331" s="143"/>
      <c r="F16331" s="143"/>
      <c r="G16331" s="143"/>
      <c r="H16331" s="143"/>
      <c r="I16331" s="143"/>
      <c r="J16331" s="143" t="str">
        <f>'Laskun tiedot'!$B$32</f>
        <v xml:space="preserve"> </v>
      </c>
      <c r="K16331" s="143"/>
      <c r="L16331" s="143"/>
      <c r="M16331" s="143"/>
      <c r="N16331" s="143"/>
      <c r="O16331" s="143"/>
      <c r="P16331" s="143"/>
      <c r="Q16331" s="143"/>
      <c r="R16331" s="143"/>
      <c r="S16331" s="144" t="str">
        <f>'Laskun tiedot'!$C$32</f>
        <v xml:space="preserve"> </v>
      </c>
      <c r="T16331" s="144"/>
      <c r="U16331" s="144"/>
      <c r="V16331" s="144"/>
      <c r="W16331" s="144"/>
      <c r="X16331" s="144"/>
      <c r="Y16331" s="144"/>
      <c r="Z16331" s="144"/>
      <c r="AA16331" s="144" t="str">
        <f>'Laskun tiedot'!$D$32</f>
        <v xml:space="preserve"> </v>
      </c>
      <c r="AB16331" s="144"/>
      <c r="AC16331" s="144"/>
      <c r="AD16331" s="144"/>
      <c r="AE16331" s="144"/>
      <c r="AF16331" s="144"/>
      <c r="AG16331" s="144"/>
      <c r="AH16331" s="144"/>
      <c r="AI16331" s="144"/>
    </row>
    <row r="16332" spans="1:35" s="15" customFormat="1" ht="15" customHeight="1" x14ac:dyDescent="0.25">
      <c r="A16332" s="60"/>
      <c r="B16332" s="61"/>
      <c r="C16332" s="61"/>
      <c r="D16332" s="61"/>
      <c r="E16332" s="61"/>
      <c r="F16332" s="61"/>
      <c r="G16332" s="61"/>
      <c r="H16332" s="61"/>
      <c r="I16332" s="61"/>
      <c r="J16332" s="61"/>
      <c r="K16332" s="61"/>
      <c r="L16332" s="61"/>
      <c r="M16332" s="61"/>
      <c r="N16332" s="61"/>
      <c r="O16332" s="61"/>
      <c r="P16332" s="61"/>
      <c r="Q16332" s="61"/>
      <c r="R16332" s="61"/>
      <c r="S16332" s="61"/>
      <c r="T16332" s="61"/>
      <c r="U16332" s="61"/>
      <c r="V16332" s="61"/>
      <c r="W16332" s="61"/>
      <c r="X16332" s="61"/>
      <c r="Y16332" s="61"/>
      <c r="Z16332" s="61"/>
      <c r="AA16332" s="61"/>
      <c r="AB16332" s="61"/>
      <c r="AC16332" s="61"/>
      <c r="AD16332" s="61"/>
      <c r="AE16332" s="61"/>
      <c r="AF16332" s="61"/>
      <c r="AG16332" s="61"/>
      <c r="AH16332" s="61"/>
      <c r="AI16332" s="61"/>
    </row>
    <row r="16333" spans="1:35" s="15" customFormat="1" ht="15" customHeight="1" x14ac:dyDescent="0.25">
      <c r="B16333" s="39"/>
      <c r="C16333" s="39"/>
      <c r="D16333" s="39"/>
      <c r="E16333" s="39"/>
      <c r="F16333" s="39"/>
      <c r="G16333" s="39"/>
      <c r="H16333" s="39"/>
      <c r="I16333" s="39"/>
      <c r="J16333" s="39"/>
      <c r="K16333" s="39"/>
      <c r="L16333" s="39"/>
      <c r="M16333" s="39"/>
      <c r="N16333" s="39"/>
      <c r="O16333" s="39"/>
      <c r="P16333" s="39"/>
      <c r="Q16333" s="39"/>
      <c r="R16333" s="39"/>
      <c r="S16333" s="39"/>
      <c r="T16333" s="39"/>
      <c r="U16333" s="39"/>
      <c r="V16333" s="39"/>
      <c r="W16333" s="39"/>
      <c r="X16333" s="39"/>
      <c r="Y16333" s="39"/>
      <c r="Z16333" s="39"/>
      <c r="AA16333" s="39"/>
      <c r="AB16333" s="59"/>
      <c r="AC16333" s="59"/>
      <c r="AD16333" s="39"/>
      <c r="AE16333" s="39"/>
      <c r="AF16333" s="39"/>
      <c r="AG16333" s="39"/>
      <c r="AH16333" s="39"/>
      <c r="AI16333" s="39"/>
    </row>
    <row r="16334" spans="1:35" s="15" customFormat="1" ht="11.1" customHeight="1" x14ac:dyDescent="0.25">
      <c r="A16334" s="72"/>
      <c r="B16334" s="73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  <c r="O16334" s="18"/>
      <c r="P16334" s="18"/>
      <c r="Q16334" s="18"/>
      <c r="R16334" s="18"/>
      <c r="S16334" s="127" t="s">
        <v>35</v>
      </c>
      <c r="T16334" s="128"/>
      <c r="U16334" s="128"/>
      <c r="V16334" s="128"/>
      <c r="W16334" s="128"/>
      <c r="X16334" s="128"/>
      <c r="Y16334" s="128"/>
      <c r="Z16334" s="128"/>
      <c r="AA16334" s="129"/>
      <c r="AB16334" s="128" t="s">
        <v>36</v>
      </c>
      <c r="AC16334" s="128"/>
      <c r="AD16334" s="128"/>
      <c r="AE16334" s="128"/>
      <c r="AF16334" s="128"/>
      <c r="AG16334" s="128"/>
      <c r="AH16334" s="128"/>
      <c r="AI16334" s="128"/>
    </row>
    <row r="16335" spans="1:35" s="15" customFormat="1" ht="15" customHeight="1" x14ac:dyDescent="0.25">
      <c r="A16335" s="116" t="s">
        <v>19</v>
      </c>
      <c r="B16335" s="130"/>
      <c r="C16335" s="20"/>
      <c r="D16335" s="133" t="str">
        <f>'Laskun tiedot'!$A$35</f>
        <v>EKOP 123456-09876543</v>
      </c>
      <c r="E16335" s="133"/>
      <c r="F16335" s="133"/>
      <c r="G16335" s="133"/>
      <c r="H16335" s="133"/>
      <c r="I16335" s="133"/>
      <c r="J16335" s="133"/>
      <c r="K16335" s="133"/>
      <c r="L16335" s="133"/>
      <c r="M16335" s="133"/>
      <c r="N16335" s="133"/>
      <c r="O16335" s="133"/>
      <c r="P16335" s="133"/>
      <c r="Q16335" s="133"/>
      <c r="R16335" s="133"/>
      <c r="S16335" s="134" t="str">
        <f>'Laskun tiedot'!$B$35</f>
        <v>FI67 1234 5609 8765 43</v>
      </c>
      <c r="T16335" s="135"/>
      <c r="U16335" s="135"/>
      <c r="V16335" s="135"/>
      <c r="W16335" s="135"/>
      <c r="X16335" s="135"/>
      <c r="Y16335" s="135"/>
      <c r="Z16335" s="135"/>
      <c r="AA16335" s="136"/>
      <c r="AB16335" s="135" t="str">
        <f>'Laskun tiedot'!$C$35</f>
        <v>OKOYFIHH</v>
      </c>
      <c r="AC16335" s="135"/>
      <c r="AD16335" s="135"/>
      <c r="AE16335" s="135"/>
      <c r="AF16335" s="135"/>
      <c r="AG16335" s="135"/>
      <c r="AH16335" s="135"/>
      <c r="AI16335" s="135"/>
    </row>
    <row r="16336" spans="1:35" s="15" customFormat="1" ht="15" customHeight="1" x14ac:dyDescent="0.25">
      <c r="A16336" s="116"/>
      <c r="B16336" s="130"/>
      <c r="C16336" s="20"/>
      <c r="D16336" s="133" t="str">
        <f>'Laskun tiedot'!$A$36</f>
        <v xml:space="preserve"> </v>
      </c>
      <c r="E16336" s="133"/>
      <c r="F16336" s="133"/>
      <c r="G16336" s="133"/>
      <c r="H16336" s="133"/>
      <c r="I16336" s="133"/>
      <c r="J16336" s="133"/>
      <c r="K16336" s="133"/>
      <c r="L16336" s="133"/>
      <c r="M16336" s="133"/>
      <c r="N16336" s="133"/>
      <c r="O16336" s="133"/>
      <c r="P16336" s="133"/>
      <c r="Q16336" s="133"/>
      <c r="R16336" s="137"/>
      <c r="S16336" s="134" t="str">
        <f>'Laskun tiedot'!$B$36</f>
        <v xml:space="preserve"> </v>
      </c>
      <c r="T16336" s="135"/>
      <c r="U16336" s="135"/>
      <c r="V16336" s="135"/>
      <c r="W16336" s="135"/>
      <c r="X16336" s="135"/>
      <c r="Y16336" s="135"/>
      <c r="Z16336" s="135"/>
      <c r="AA16336" s="136"/>
      <c r="AB16336" s="134" t="str">
        <f>'Laskun tiedot'!$C$36</f>
        <v xml:space="preserve"> </v>
      </c>
      <c r="AC16336" s="135"/>
      <c r="AD16336" s="135"/>
      <c r="AE16336" s="135"/>
      <c r="AF16336" s="135"/>
      <c r="AG16336" s="135"/>
      <c r="AH16336" s="135"/>
      <c r="AI16336" s="135"/>
    </row>
    <row r="16337" spans="1:35" s="15" customFormat="1" ht="15" customHeight="1" x14ac:dyDescent="0.25">
      <c r="A16337" s="131"/>
      <c r="B16337" s="132"/>
      <c r="C16337" s="20"/>
      <c r="D16337" s="138" t="str">
        <f>'Laskun tiedot'!$A$37</f>
        <v xml:space="preserve"> </v>
      </c>
      <c r="E16337" s="138"/>
      <c r="F16337" s="138"/>
      <c r="G16337" s="138"/>
      <c r="H16337" s="138"/>
      <c r="I16337" s="138"/>
      <c r="J16337" s="138"/>
      <c r="K16337" s="138"/>
      <c r="L16337" s="138"/>
      <c r="M16337" s="138"/>
      <c r="N16337" s="138"/>
      <c r="O16337" s="138"/>
      <c r="P16337" s="138"/>
      <c r="Q16337" s="138"/>
      <c r="R16337" s="139"/>
      <c r="S16337" s="140" t="str">
        <f>'Laskun tiedot'!$B$37</f>
        <v xml:space="preserve"> </v>
      </c>
      <c r="T16337" s="141"/>
      <c r="U16337" s="141"/>
      <c r="V16337" s="141"/>
      <c r="W16337" s="141"/>
      <c r="X16337" s="141"/>
      <c r="Y16337" s="141"/>
      <c r="Z16337" s="141"/>
      <c r="AA16337" s="142"/>
      <c r="AB16337" s="140" t="str">
        <f>'Laskun tiedot'!$C$37</f>
        <v xml:space="preserve"> </v>
      </c>
      <c r="AC16337" s="141"/>
      <c r="AD16337" s="141"/>
      <c r="AE16337" s="141"/>
      <c r="AF16337" s="141"/>
      <c r="AG16337" s="141"/>
      <c r="AH16337" s="141"/>
      <c r="AI16337" s="141"/>
    </row>
    <row r="16338" spans="1:35" s="15" customFormat="1" ht="15" customHeight="1" x14ac:dyDescent="0.25">
      <c r="A16338" s="101" t="s">
        <v>21</v>
      </c>
      <c r="B16338" s="102"/>
      <c r="C16338" s="22"/>
      <c r="D16338" s="107" t="str">
        <f>'Laskun tiedot'!$A$40</f>
        <v xml:space="preserve"> </v>
      </c>
      <c r="E16338" s="107"/>
      <c r="F16338" s="107"/>
      <c r="G16338" s="107"/>
      <c r="H16338" s="107"/>
      <c r="I16338" s="107"/>
      <c r="J16338" s="107"/>
      <c r="K16338" s="107"/>
      <c r="L16338" s="107"/>
      <c r="M16338" s="107"/>
      <c r="N16338" s="107"/>
      <c r="O16338" s="107"/>
      <c r="P16338" s="107"/>
      <c r="Q16338" s="107"/>
      <c r="R16338" s="108"/>
      <c r="S16338" s="23"/>
      <c r="T16338" s="24"/>
      <c r="U16338" s="25"/>
      <c r="V16338" s="25"/>
      <c r="W16338" s="25"/>
      <c r="X16338" s="25"/>
      <c r="Y16338" s="25"/>
      <c r="Z16338" s="25"/>
      <c r="AA16338" s="25"/>
      <c r="AB16338" s="25"/>
      <c r="AC16338" s="25"/>
      <c r="AD16338" s="25"/>
      <c r="AE16338" s="25"/>
      <c r="AF16338" s="25"/>
      <c r="AG16338" s="25"/>
      <c r="AH16338" s="25"/>
      <c r="AI16338" s="25"/>
    </row>
    <row r="16339" spans="1:35" s="15" customFormat="1" ht="15" customHeight="1" x14ac:dyDescent="0.25">
      <c r="A16339" s="103"/>
      <c r="B16339" s="104"/>
      <c r="C16339" s="20"/>
      <c r="D16339" s="109"/>
      <c r="E16339" s="109"/>
      <c r="F16339" s="109"/>
      <c r="G16339" s="109"/>
      <c r="H16339" s="109"/>
      <c r="I16339" s="109"/>
      <c r="J16339" s="109"/>
      <c r="K16339" s="109"/>
      <c r="L16339" s="109"/>
      <c r="M16339" s="109"/>
      <c r="N16339" s="109"/>
      <c r="O16339" s="109"/>
      <c r="P16339" s="109"/>
      <c r="Q16339" s="109"/>
      <c r="R16339" s="110"/>
      <c r="S16339" s="29"/>
      <c r="T16339" s="25" t="str">
        <f>'Laskun tiedot'!$A$43</f>
        <v>KÄYTÄ VIITETTÄ !</v>
      </c>
      <c r="U16339" s="25"/>
      <c r="V16339" s="25"/>
      <c r="W16339" s="25"/>
      <c r="X16339" s="25"/>
      <c r="Y16339" s="25"/>
      <c r="Z16339" s="25"/>
      <c r="AA16339" s="25"/>
      <c r="AB16339" s="25"/>
      <c r="AC16339" s="25"/>
      <c r="AD16339" s="25"/>
      <c r="AE16339" s="25"/>
      <c r="AF16339" s="25"/>
      <c r="AG16339" s="25"/>
      <c r="AH16339" s="25"/>
      <c r="AI16339" s="25"/>
    </row>
    <row r="16340" spans="1:35" s="15" customFormat="1" ht="15" customHeight="1" x14ac:dyDescent="0.25">
      <c r="A16340" s="105"/>
      <c r="B16340" s="106"/>
      <c r="C16340" s="26"/>
      <c r="D16340" s="111"/>
      <c r="E16340" s="111"/>
      <c r="F16340" s="111"/>
      <c r="G16340" s="111"/>
      <c r="H16340" s="111"/>
      <c r="I16340" s="111"/>
      <c r="J16340" s="111"/>
      <c r="K16340" s="111"/>
      <c r="L16340" s="111"/>
      <c r="M16340" s="111"/>
      <c r="N16340" s="111"/>
      <c r="O16340" s="111"/>
      <c r="P16340" s="111"/>
      <c r="Q16340" s="111"/>
      <c r="R16340" s="112"/>
      <c r="S16340" s="29"/>
      <c r="T16340" s="25" t="str">
        <f>'Laskun tiedot'!$A$44</f>
        <v xml:space="preserve"> </v>
      </c>
      <c r="U16340" s="25"/>
      <c r="V16340" s="25"/>
      <c r="W16340" s="25"/>
      <c r="X16340" s="25"/>
      <c r="Y16340" s="25"/>
      <c r="Z16340" s="27"/>
      <c r="AA16340" s="27"/>
      <c r="AB16340" s="27"/>
      <c r="AC16340" s="27"/>
      <c r="AD16340" s="27"/>
      <c r="AE16340" s="27"/>
      <c r="AF16340" s="27"/>
      <c r="AG16340" s="27"/>
      <c r="AH16340" s="27"/>
      <c r="AI16340" s="25"/>
    </row>
    <row r="16341" spans="1:35" s="15" customFormat="1" ht="15" customHeight="1" x14ac:dyDescent="0.25">
      <c r="A16341" s="113" t="s">
        <v>20</v>
      </c>
      <c r="B16341" s="101" t="s">
        <v>22</v>
      </c>
      <c r="C16341" s="20"/>
      <c r="D16341" s="20"/>
      <c r="E16341" s="20"/>
      <c r="F16341" s="20"/>
      <c r="G16341" s="20"/>
      <c r="H16341" s="20"/>
      <c r="I16341" s="20"/>
      <c r="J16341" s="20"/>
      <c r="K16341" s="20"/>
      <c r="L16341" s="20"/>
      <c r="M16341" s="20"/>
      <c r="N16341" s="20"/>
      <c r="O16341" s="20"/>
      <c r="P16341" s="20"/>
      <c r="Q16341" s="20"/>
      <c r="R16341" s="21"/>
      <c r="S16341" s="29"/>
      <c r="T16341" s="25" t="str">
        <f>'Laskun tiedot'!$A$45</f>
        <v xml:space="preserve"> </v>
      </c>
      <c r="U16341" s="25"/>
      <c r="V16341" s="25"/>
      <c r="W16341" s="25"/>
      <c r="X16341" s="25"/>
      <c r="Y16341" s="25"/>
      <c r="Z16341" s="25"/>
      <c r="AA16341" s="25"/>
      <c r="AB16341" s="25"/>
      <c r="AC16341" s="25"/>
      <c r="AD16341" s="25"/>
      <c r="AE16341" s="25"/>
      <c r="AF16341" s="25"/>
      <c r="AG16341" s="25"/>
      <c r="AH16341" s="25"/>
      <c r="AI16341" s="25"/>
    </row>
    <row r="16342" spans="1:35" s="15" customFormat="1" ht="15" customHeight="1" x14ac:dyDescent="0.25">
      <c r="A16342" s="114"/>
      <c r="B16342" s="116"/>
      <c r="C16342" s="20"/>
      <c r="D16342" s="117" t="str">
        <f ca="1">INDIRECT("Jäsenet!C"&amp;AI16302)&amp;$B$2&amp;INDIRECT("Jäsenet!B"&amp;AI16302)</f>
        <v xml:space="preserve"> </v>
      </c>
      <c r="E16342" s="117"/>
      <c r="F16342" s="117"/>
      <c r="G16342" s="117"/>
      <c r="H16342" s="117"/>
      <c r="I16342" s="117"/>
      <c r="J16342" s="117"/>
      <c r="K16342" s="117"/>
      <c r="L16342" s="117"/>
      <c r="M16342" s="117"/>
      <c r="N16342" s="117"/>
      <c r="O16342" s="117"/>
      <c r="P16342" s="117"/>
      <c r="Q16342" s="117"/>
      <c r="R16342" s="117"/>
      <c r="S16342" s="29"/>
      <c r="T16342" s="25" t="str">
        <f>'Laskun tiedot'!$A$46</f>
        <v xml:space="preserve"> </v>
      </c>
      <c r="U16342" s="25"/>
      <c r="V16342" s="25"/>
      <c r="W16342" s="25"/>
      <c r="X16342" s="25"/>
      <c r="Y16342" s="25"/>
      <c r="Z16342" s="25"/>
      <c r="AA16342" s="25"/>
      <c r="AB16342" s="25"/>
      <c r="AC16342" s="25"/>
      <c r="AD16342" s="25"/>
      <c r="AE16342" s="25"/>
      <c r="AF16342" s="25"/>
      <c r="AG16342" s="25"/>
      <c r="AH16342" s="25"/>
      <c r="AI16342" s="25"/>
    </row>
    <row r="16343" spans="1:35" s="15" customFormat="1" ht="15" customHeight="1" x14ac:dyDescent="0.25">
      <c r="A16343" s="114"/>
      <c r="B16343" s="116"/>
      <c r="C16343" s="20"/>
      <c r="D16343" s="117">
        <f ca="1">INDIRECT("Jäsenet!D"&amp;AI16302)</f>
        <v>0</v>
      </c>
      <c r="E16343" s="117"/>
      <c r="F16343" s="117"/>
      <c r="G16343" s="117"/>
      <c r="H16343" s="117"/>
      <c r="I16343" s="117"/>
      <c r="J16343" s="117"/>
      <c r="K16343" s="117"/>
      <c r="L16343" s="117"/>
      <c r="M16343" s="117"/>
      <c r="N16343" s="117"/>
      <c r="O16343" s="117"/>
      <c r="P16343" s="117"/>
      <c r="Q16343" s="117"/>
      <c r="R16343" s="117"/>
      <c r="S16343" s="29"/>
      <c r="T16343" s="25" t="str">
        <f>'Laskun tiedot'!$A$47</f>
        <v xml:space="preserve"> </v>
      </c>
      <c r="U16343" s="25"/>
      <c r="V16343" s="25"/>
      <c r="W16343" s="25"/>
      <c r="X16343" s="25"/>
      <c r="Y16343" s="25"/>
      <c r="Z16343" s="25"/>
      <c r="AA16343" s="25"/>
      <c r="AB16343" s="25"/>
      <c r="AC16343" s="25"/>
      <c r="AD16343" s="25"/>
      <c r="AE16343" s="25"/>
      <c r="AF16343" s="25"/>
      <c r="AG16343" s="25"/>
      <c r="AH16343" s="25"/>
      <c r="AI16343" s="25"/>
    </row>
    <row r="16344" spans="1:35" s="15" customFormat="1" ht="15" customHeight="1" x14ac:dyDescent="0.25">
      <c r="A16344" s="114"/>
      <c r="B16344" s="116"/>
      <c r="C16344" s="20"/>
      <c r="D16344" s="118" t="str">
        <f ca="1">INDIRECT("Jäsenet!E"&amp;AI16302)&amp;$B$2&amp;INDIRECT("Jäsenet!F"&amp;AI16302)</f>
        <v xml:space="preserve"> </v>
      </c>
      <c r="E16344" s="118"/>
      <c r="F16344" s="118"/>
      <c r="G16344" s="118"/>
      <c r="H16344" s="118"/>
      <c r="I16344" s="118"/>
      <c r="J16344" s="118"/>
      <c r="K16344" s="118"/>
      <c r="L16344" s="118"/>
      <c r="M16344" s="118"/>
      <c r="N16344" s="118"/>
      <c r="O16344" s="118"/>
      <c r="P16344" s="118"/>
      <c r="Q16344" s="118"/>
      <c r="R16344" s="118"/>
      <c r="S16344" s="29"/>
      <c r="T16344" s="25" t="str">
        <f>'Laskun tiedot'!$A$48</f>
        <v xml:space="preserve"> </v>
      </c>
      <c r="U16344" s="25"/>
      <c r="V16344" s="25"/>
      <c r="W16344" s="25"/>
      <c r="X16344" s="25"/>
      <c r="Y16344" s="25"/>
      <c r="Z16344" s="25"/>
      <c r="AA16344" s="25"/>
      <c r="AB16344" s="25"/>
      <c r="AC16344" s="25"/>
      <c r="AD16344" s="25"/>
      <c r="AE16344" s="25"/>
      <c r="AF16344" s="25"/>
      <c r="AG16344" s="25"/>
      <c r="AH16344" s="25"/>
      <c r="AI16344" s="25"/>
    </row>
    <row r="16345" spans="1:35" s="15" customFormat="1" ht="15" customHeight="1" x14ac:dyDescent="0.25">
      <c r="A16345" s="114"/>
      <c r="B16345" s="74"/>
      <c r="C16345" s="20"/>
      <c r="D16345" s="20"/>
      <c r="E16345" s="20"/>
      <c r="F16345" s="20"/>
      <c r="G16345" s="20"/>
      <c r="H16345" s="20"/>
      <c r="I16345" s="20"/>
      <c r="J16345" s="20"/>
      <c r="K16345" s="20"/>
      <c r="L16345" s="20"/>
      <c r="M16345" s="20"/>
      <c r="N16345" s="20"/>
      <c r="O16345" s="20"/>
      <c r="P16345" s="20"/>
      <c r="Q16345" s="20"/>
      <c r="R16345" s="21"/>
      <c r="S16345" s="30"/>
      <c r="T16345" s="25"/>
      <c r="U16345" s="25"/>
      <c r="V16345" s="25"/>
      <c r="W16345" s="25"/>
      <c r="X16345" s="25"/>
      <c r="Y16345" s="25"/>
      <c r="Z16345" s="25"/>
      <c r="AA16345" s="25"/>
      <c r="AB16345" s="25"/>
      <c r="AC16345" s="25"/>
      <c r="AD16345" s="25"/>
      <c r="AE16345" s="25"/>
      <c r="AF16345" s="25"/>
      <c r="AG16345" s="25"/>
      <c r="AH16345" s="25"/>
      <c r="AI16345" s="25"/>
    </row>
    <row r="16346" spans="1:35" s="15" customFormat="1" ht="12.6" customHeight="1" x14ac:dyDescent="0.25">
      <c r="A16346" s="114"/>
      <c r="B16346" s="119" t="s">
        <v>23</v>
      </c>
      <c r="C16346" s="20"/>
      <c r="D16346" s="20"/>
      <c r="E16346" s="20"/>
      <c r="F16346" s="20"/>
      <c r="G16346" s="20"/>
      <c r="H16346" s="20"/>
      <c r="I16346" s="20"/>
      <c r="J16346" s="20"/>
      <c r="K16346" s="20"/>
      <c r="L16346" s="20"/>
      <c r="M16346" s="20"/>
      <c r="N16346" s="20"/>
      <c r="O16346" s="20"/>
      <c r="P16346" s="20"/>
      <c r="Q16346" s="20"/>
      <c r="R16346" s="20"/>
      <c r="S16346" s="121" t="s">
        <v>39</v>
      </c>
      <c r="T16346" s="122"/>
      <c r="U16346" s="123"/>
      <c r="V16346" s="81">
        <f ca="1">INDIRECT("Jäsenet!G"&amp;AI16302)</f>
        <v>13275</v>
      </c>
      <c r="W16346" s="82"/>
      <c r="X16346" s="82"/>
      <c r="Y16346" s="82"/>
      <c r="Z16346" s="82"/>
      <c r="AA16346" s="82"/>
      <c r="AB16346" s="82"/>
      <c r="AC16346" s="82"/>
      <c r="AD16346" s="82"/>
      <c r="AE16346" s="82"/>
      <c r="AF16346" s="82"/>
      <c r="AG16346" s="82"/>
      <c r="AH16346" s="82"/>
      <c r="AI16346" s="82"/>
    </row>
    <row r="16347" spans="1:35" s="15" customFormat="1" ht="12.6" customHeight="1" x14ac:dyDescent="0.25">
      <c r="A16347" s="115"/>
      <c r="B16347" s="120"/>
      <c r="C16347" s="28"/>
      <c r="D16347" s="28"/>
      <c r="E16347" s="28"/>
      <c r="F16347" s="28"/>
      <c r="G16347" s="28"/>
      <c r="H16347" s="28"/>
      <c r="I16347" s="28"/>
      <c r="J16347" s="28"/>
      <c r="K16347" s="28"/>
      <c r="L16347" s="28"/>
      <c r="M16347" s="28"/>
      <c r="N16347" s="28"/>
      <c r="O16347" s="28"/>
      <c r="P16347" s="28"/>
      <c r="Q16347" s="28"/>
      <c r="R16347" s="28"/>
      <c r="S16347" s="124"/>
      <c r="T16347" s="125"/>
      <c r="U16347" s="126"/>
      <c r="V16347" s="83"/>
      <c r="W16347" s="84"/>
      <c r="X16347" s="84"/>
      <c r="Y16347" s="84"/>
      <c r="Z16347" s="84"/>
      <c r="AA16347" s="84"/>
      <c r="AB16347" s="85"/>
      <c r="AC16347" s="85"/>
      <c r="AD16347" s="85"/>
      <c r="AE16347" s="85"/>
      <c r="AF16347" s="85"/>
      <c r="AG16347" s="85"/>
      <c r="AH16347" s="85"/>
      <c r="AI16347" s="85"/>
    </row>
    <row r="16348" spans="1:35" s="15" customFormat="1" ht="24.95" customHeight="1" x14ac:dyDescent="0.25">
      <c r="A16348" s="86" t="s">
        <v>37</v>
      </c>
      <c r="B16348" s="87"/>
      <c r="C16348" s="88"/>
      <c r="D16348" s="89"/>
      <c r="E16348" s="89"/>
      <c r="F16348" s="89"/>
      <c r="G16348" s="89"/>
      <c r="H16348" s="89"/>
      <c r="I16348" s="89"/>
      <c r="J16348" s="89"/>
      <c r="K16348" s="89"/>
      <c r="L16348" s="89"/>
      <c r="M16348" s="89"/>
      <c r="N16348" s="89"/>
      <c r="O16348" s="89"/>
      <c r="P16348" s="89"/>
      <c r="Q16348" s="89"/>
      <c r="R16348" s="90"/>
      <c r="S16348" s="91" t="s">
        <v>40</v>
      </c>
      <c r="T16348" s="92"/>
      <c r="U16348" s="93"/>
      <c r="V16348" s="94">
        <f>'Laskun tiedot'!$A$8</f>
        <v>40907</v>
      </c>
      <c r="W16348" s="95"/>
      <c r="X16348" s="95"/>
      <c r="Y16348" s="95"/>
      <c r="Z16348" s="96"/>
      <c r="AA16348" s="97" t="s">
        <v>24</v>
      </c>
      <c r="AB16348" s="98"/>
      <c r="AC16348" s="99" t="str">
        <f>'Laskun tiedot'!$A$51</f>
        <v xml:space="preserve"> </v>
      </c>
      <c r="AD16348" s="99"/>
      <c r="AE16348" s="99"/>
      <c r="AF16348" s="99"/>
      <c r="AG16348" s="99"/>
      <c r="AH16348" s="99"/>
      <c r="AI16348" s="99"/>
    </row>
    <row r="16349" spans="1:35" s="15" customFormat="1" ht="9.9499999999999993" customHeight="1" x14ac:dyDescent="0.25">
      <c r="B16349" s="41"/>
      <c r="C16349" s="42"/>
      <c r="D16349" s="42"/>
      <c r="E16349" s="42"/>
      <c r="F16349" s="42"/>
      <c r="G16349" s="42"/>
      <c r="H16349" s="42"/>
      <c r="I16349" s="43"/>
      <c r="J16349" s="42"/>
      <c r="K16349" s="42"/>
      <c r="L16349" s="42"/>
      <c r="M16349" s="42"/>
      <c r="N16349" s="42"/>
      <c r="O16349" s="42"/>
      <c r="P16349" s="42"/>
      <c r="Q16349" s="18"/>
      <c r="R16349" s="18"/>
      <c r="S16349" s="44"/>
      <c r="T16349" s="44"/>
      <c r="U16349" s="19"/>
      <c r="V16349" s="45"/>
      <c r="W16349" s="45"/>
      <c r="X16349" s="45"/>
      <c r="Y16349" s="45"/>
      <c r="Z16349" s="45"/>
      <c r="AA16349" s="45"/>
      <c r="AB16349" s="46"/>
      <c r="AC16349" s="47"/>
      <c r="AD16349" s="48"/>
      <c r="AE16349" s="48"/>
      <c r="AF16349" s="48"/>
      <c r="AG16349" s="48"/>
      <c r="AH16349" s="48"/>
      <c r="AI16349" s="48"/>
    </row>
    <row r="16350" spans="1:35" s="15" customFormat="1" ht="50.1" customHeight="1" x14ac:dyDescent="0.25">
      <c r="B16350" s="41"/>
      <c r="C16350" s="42"/>
      <c r="D16350" s="42"/>
      <c r="E16350" s="42"/>
      <c r="F16350" s="42"/>
      <c r="G16350" s="42"/>
      <c r="H16350" s="42"/>
      <c r="I16350" s="43"/>
      <c r="J16350" s="42"/>
      <c r="K16350" s="42"/>
      <c r="L16350" s="42"/>
      <c r="M16350" s="42"/>
      <c r="N16350" s="42"/>
      <c r="O16350" s="42"/>
      <c r="P16350" s="42"/>
      <c r="Q16350" s="18"/>
      <c r="R16350" s="18"/>
      <c r="S16350" s="44"/>
      <c r="T16350" s="44"/>
      <c r="U16350" s="19"/>
      <c r="V16350" s="45"/>
      <c r="W16350" s="45"/>
      <c r="X16350" s="100" t="s">
        <v>38</v>
      </c>
      <c r="Y16350" s="100"/>
      <c r="Z16350" s="100"/>
      <c r="AA16350" s="100"/>
      <c r="AB16350" s="100"/>
      <c r="AC16350" s="100"/>
      <c r="AD16350" s="100"/>
      <c r="AE16350" s="100"/>
      <c r="AF16350" s="100"/>
      <c r="AG16350" s="100"/>
      <c r="AH16350" s="100"/>
      <c r="AI16350" s="100"/>
    </row>
    <row r="16351" spans="1:35" s="8" customFormat="1" ht="23.25" x14ac:dyDescent="0.35">
      <c r="B16351" s="66"/>
      <c r="C16351" s="150" t="str">
        <f>'Laskun tiedot'!$A$2</f>
        <v>Yhdistys ry</v>
      </c>
      <c r="D16351" s="150"/>
      <c r="E16351" s="150"/>
      <c r="F16351" s="150"/>
      <c r="G16351" s="150"/>
      <c r="H16351" s="150"/>
      <c r="I16351" s="150"/>
      <c r="J16351" s="150"/>
      <c r="K16351" s="150"/>
      <c r="L16351" s="150"/>
      <c r="M16351" s="150"/>
      <c r="N16351" s="150"/>
      <c r="O16351" s="150"/>
      <c r="P16351" s="150"/>
      <c r="Q16351" s="150"/>
      <c r="R16351" s="150"/>
      <c r="S16351" s="150"/>
      <c r="T16351" s="10"/>
      <c r="U16351" s="9"/>
      <c r="V16351" s="9"/>
      <c r="W16351" s="150" t="s">
        <v>16</v>
      </c>
      <c r="X16351" s="150"/>
      <c r="Y16351" s="150"/>
      <c r="Z16351" s="150"/>
    </row>
    <row r="16352" spans="1:35" s="15" customFormat="1" x14ac:dyDescent="0.25">
      <c r="B16352" s="15" t="s">
        <v>25</v>
      </c>
      <c r="AI16352" s="65">
        <v>329</v>
      </c>
    </row>
    <row r="16353" spans="1:35" s="11" customFormat="1" ht="15" customHeight="1" x14ac:dyDescent="0.2">
      <c r="V16353" s="68"/>
      <c r="W16353" s="145" t="s">
        <v>26</v>
      </c>
      <c r="X16353" s="145"/>
      <c r="Y16353" s="145"/>
      <c r="Z16353" s="145"/>
      <c r="AA16353" s="145"/>
      <c r="AB16353" s="145"/>
      <c r="AC16353" s="68"/>
      <c r="AD16353" s="68"/>
      <c r="AE16353" s="145" t="s">
        <v>18</v>
      </c>
      <c r="AF16353" s="145"/>
      <c r="AG16353" s="145"/>
      <c r="AH16353" s="145"/>
      <c r="AI16353" s="145"/>
    </row>
    <row r="16354" spans="1:35" s="15" customFormat="1" ht="15" customHeight="1" x14ac:dyDescent="0.25">
      <c r="B16354" s="62"/>
      <c r="C16354" s="146" t="str">
        <f ca="1">INDIRECT("Jäsenet!C"&amp;AI16352)&amp;$B$2&amp;INDIRECT("Jäsenet!B"&amp;AI16352)</f>
        <v xml:space="preserve"> </v>
      </c>
      <c r="D16354" s="146"/>
      <c r="E16354" s="146"/>
      <c r="F16354" s="146"/>
      <c r="G16354" s="146"/>
      <c r="H16354" s="146"/>
      <c r="I16354" s="146"/>
      <c r="J16354" s="146"/>
      <c r="K16354" s="146"/>
      <c r="L16354" s="146"/>
      <c r="M16354" s="146"/>
      <c r="N16354" s="146"/>
      <c r="O16354" s="146"/>
      <c r="P16354" s="146"/>
      <c r="Q16354" s="146"/>
      <c r="R16354" s="146"/>
      <c r="S16354" s="146"/>
      <c r="T16354" s="13"/>
      <c r="U16354" s="64"/>
      <c r="V16354" s="64"/>
      <c r="W16354" s="147">
        <f>'Laskun tiedot'!$A$5</f>
        <v>40618</v>
      </c>
      <c r="X16354" s="147"/>
      <c r="Y16354" s="147"/>
      <c r="Z16354" s="147"/>
      <c r="AA16354" s="147"/>
      <c r="AB16354" s="147"/>
      <c r="AC16354" s="64"/>
      <c r="AD16354" s="64"/>
      <c r="AE16354" s="147">
        <f>'Laskun tiedot'!$A$8</f>
        <v>40907</v>
      </c>
      <c r="AF16354" s="147"/>
      <c r="AG16354" s="147"/>
      <c r="AH16354" s="147"/>
      <c r="AI16354" s="147"/>
    </row>
    <row r="16355" spans="1:35" s="15" customFormat="1" ht="15" customHeight="1" x14ac:dyDescent="0.25">
      <c r="B16355" s="62"/>
      <c r="C16355" s="146">
        <f ca="1">INDIRECT("Jäsenet!D"&amp;AI16352)</f>
        <v>0</v>
      </c>
      <c r="D16355" s="146"/>
      <c r="E16355" s="146"/>
      <c r="F16355" s="146"/>
      <c r="G16355" s="146"/>
      <c r="H16355" s="146"/>
      <c r="I16355" s="146"/>
      <c r="J16355" s="146"/>
      <c r="K16355" s="146"/>
      <c r="L16355" s="146"/>
      <c r="M16355" s="146"/>
      <c r="N16355" s="146"/>
      <c r="O16355" s="146"/>
      <c r="P16355" s="146"/>
      <c r="Q16355" s="146"/>
      <c r="R16355" s="146"/>
      <c r="S16355" s="146"/>
    </row>
    <row r="16356" spans="1:35" s="11" customFormat="1" ht="15" customHeight="1" x14ac:dyDescent="0.25">
      <c r="B16356" s="67"/>
      <c r="C16356" s="148" t="str">
        <f ca="1">INDIRECT("Jäsenet!E"&amp;AI16352)&amp;$B$2&amp;INDIRECT("Jäsenet!F"&amp;AI16352)</f>
        <v xml:space="preserve"> </v>
      </c>
      <c r="D16356" s="148"/>
      <c r="E16356" s="148"/>
      <c r="F16356" s="148"/>
      <c r="G16356" s="148"/>
      <c r="H16356" s="148"/>
      <c r="I16356" s="148"/>
      <c r="J16356" s="148"/>
      <c r="K16356" s="148"/>
      <c r="L16356" s="148"/>
      <c r="M16356" s="148"/>
      <c r="N16356" s="148"/>
      <c r="O16356" s="148"/>
      <c r="P16356" s="148"/>
      <c r="Q16356" s="148"/>
      <c r="R16356" s="148"/>
      <c r="S16356" s="148"/>
      <c r="W16356" s="145" t="s">
        <v>17</v>
      </c>
      <c r="X16356" s="145"/>
      <c r="Y16356" s="145"/>
      <c r="Z16356" s="145"/>
      <c r="AA16356" s="145"/>
      <c r="AB16356" s="145"/>
    </row>
    <row r="16357" spans="1:35" s="15" customFormat="1" ht="15" customHeight="1" x14ac:dyDescent="0.25">
      <c r="T16357" s="78"/>
      <c r="U16357" s="63"/>
      <c r="V16357" s="63"/>
      <c r="W16357" s="149">
        <f ca="1">INDIRECT("Jäsenet!A"&amp;AI16352)</f>
        <v>328</v>
      </c>
      <c r="X16357" s="149"/>
      <c r="Y16357" s="149"/>
      <c r="Z16357" s="149"/>
      <c r="AA16357" s="149"/>
      <c r="AB16357" s="149"/>
    </row>
    <row r="16358" spans="1:35" s="15" customFormat="1" ht="15" customHeight="1" x14ac:dyDescent="0.25">
      <c r="B16358" s="39"/>
      <c r="C16358" s="39"/>
      <c r="D16358" s="39"/>
      <c r="E16358" s="39"/>
      <c r="F16358" s="39"/>
      <c r="G16358" s="39"/>
      <c r="H16358" s="39"/>
      <c r="I16358" s="39"/>
      <c r="J16358" s="39"/>
      <c r="K16358" s="39"/>
      <c r="L16358" s="39"/>
      <c r="M16358" s="39"/>
      <c r="N16358" s="39"/>
      <c r="O16358" s="39"/>
      <c r="P16358" s="39"/>
      <c r="Q16358" s="39"/>
      <c r="R16358" s="39"/>
      <c r="S16358" s="39"/>
      <c r="T16358" s="78"/>
      <c r="U16358" s="78"/>
      <c r="V16358" s="78"/>
      <c r="W16358" s="78"/>
      <c r="X16358" s="78"/>
      <c r="Y16358" s="78"/>
      <c r="Z16358" s="78"/>
      <c r="AA16358" s="39"/>
      <c r="AB16358" s="39"/>
      <c r="AC16358" s="39"/>
      <c r="AD16358" s="39"/>
      <c r="AE16358" s="39"/>
      <c r="AF16358" s="39"/>
      <c r="AG16358" s="39"/>
      <c r="AH16358" s="39"/>
      <c r="AI16358" s="39"/>
    </row>
    <row r="16359" spans="1:35" s="15" customFormat="1" ht="15" customHeight="1" x14ac:dyDescent="0.25">
      <c r="A16359" s="32"/>
      <c r="B16359" s="32"/>
      <c r="C16359" s="32"/>
      <c r="D16359" s="32"/>
      <c r="E16359" s="32"/>
      <c r="F16359" s="32"/>
      <c r="G16359" s="32"/>
      <c r="H16359" s="32"/>
      <c r="I16359" s="32"/>
      <c r="J16359" s="32"/>
      <c r="K16359" s="32"/>
      <c r="L16359" s="32"/>
      <c r="M16359" s="32"/>
      <c r="N16359" s="32"/>
      <c r="O16359" s="32"/>
      <c r="P16359" s="32"/>
      <c r="Q16359" s="32"/>
      <c r="R16359" s="32"/>
      <c r="S16359" s="32"/>
      <c r="T16359" s="33"/>
      <c r="U16359" s="33"/>
      <c r="V16359" s="33"/>
      <c r="W16359" s="35"/>
      <c r="X16359" s="33"/>
      <c r="Y16359" s="33"/>
      <c r="Z16359" s="33"/>
      <c r="AA16359" s="32"/>
      <c r="AB16359" s="32"/>
      <c r="AC16359" s="32"/>
      <c r="AD16359" s="32"/>
      <c r="AE16359" s="32"/>
      <c r="AF16359" s="32"/>
      <c r="AG16359" s="32"/>
      <c r="AH16359" s="32"/>
      <c r="AI16359" s="32"/>
    </row>
    <row r="16360" spans="1:35" s="15" customFormat="1" ht="15" customHeight="1" x14ac:dyDescent="0.25">
      <c r="B16360" s="39"/>
      <c r="C16360" s="39"/>
      <c r="D16360" s="39"/>
      <c r="E16360" s="39"/>
      <c r="F16360" s="39"/>
      <c r="G16360" s="39"/>
      <c r="H16360" s="39"/>
      <c r="I16360" s="39"/>
      <c r="J16360" s="39"/>
      <c r="K16360" s="39"/>
      <c r="L16360" s="39"/>
      <c r="M16360" s="39"/>
      <c r="N16360" s="39"/>
      <c r="O16360" s="39"/>
      <c r="P16360" s="39"/>
      <c r="Q16360" s="39"/>
      <c r="R16360" s="39"/>
      <c r="S16360" s="39"/>
      <c r="T16360" s="78"/>
      <c r="U16360" s="78"/>
      <c r="V16360" s="78"/>
      <c r="W16360" s="34"/>
      <c r="X16360" s="78"/>
      <c r="Y16360" s="78"/>
      <c r="Z16360" s="78"/>
      <c r="AA16360" s="39"/>
      <c r="AB16360" s="39"/>
      <c r="AC16360" s="39"/>
      <c r="AD16360" s="39"/>
      <c r="AE16360" s="39"/>
      <c r="AF16360" s="39"/>
      <c r="AG16360" s="39"/>
      <c r="AH16360" s="39"/>
      <c r="AI16360" s="39"/>
    </row>
    <row r="16361" spans="1:35" s="15" customFormat="1" ht="15" customHeight="1" x14ac:dyDescent="0.25">
      <c r="B16361" s="36" t="str">
        <f>'Laskun tiedot'!$A$11</f>
        <v>--------------------</v>
      </c>
      <c r="C16361" s="39"/>
      <c r="D16361" s="39"/>
      <c r="E16361" s="39"/>
      <c r="F16361" s="39"/>
      <c r="G16361" s="39"/>
      <c r="H16361" s="39"/>
      <c r="I16361" s="39"/>
      <c r="J16361" s="39"/>
      <c r="K16361" s="39"/>
      <c r="L16361" s="39"/>
      <c r="M16361" s="39"/>
      <c r="N16361" s="39"/>
      <c r="O16361" s="39"/>
      <c r="P16361" s="39"/>
      <c r="Q16361" s="39"/>
      <c r="R16361" s="39"/>
      <c r="S16361" s="39"/>
      <c r="T16361" s="17"/>
      <c r="U16361" s="17"/>
      <c r="V16361" s="17"/>
      <c r="W16361" s="17"/>
      <c r="X16361" s="17"/>
      <c r="Y16361" s="17"/>
      <c r="Z16361" s="17"/>
      <c r="AA16361" s="17"/>
      <c r="AB16361" s="17"/>
      <c r="AC16361" s="17"/>
      <c r="AD16361" s="17"/>
      <c r="AE16361" s="17"/>
      <c r="AF16361" s="17"/>
      <c r="AG16361" s="17"/>
      <c r="AH16361" s="17"/>
      <c r="AI16361" s="17"/>
    </row>
    <row r="16362" spans="1:35" s="15" customFormat="1" ht="15" customHeight="1" x14ac:dyDescent="0.25">
      <c r="B16362" s="36" t="str">
        <f>'Laskun tiedot'!$A$12</f>
        <v>Vuosi 2011</v>
      </c>
      <c r="C16362" s="78"/>
      <c r="D16362" s="78"/>
      <c r="E16362" s="78"/>
      <c r="F16362" s="78"/>
      <c r="G16362" s="78"/>
      <c r="H16362" s="78"/>
      <c r="I16362" s="78"/>
      <c r="J16362" s="78"/>
      <c r="K16362" s="78"/>
      <c r="L16362" s="78"/>
      <c r="M16362" s="78"/>
      <c r="N16362" s="78"/>
      <c r="O16362" s="78"/>
      <c r="P16362" s="39"/>
      <c r="Q16362" s="39"/>
      <c r="R16362" s="39"/>
      <c r="S16362" s="39"/>
      <c r="T16362" s="39"/>
      <c r="U16362" s="39"/>
      <c r="V16362" s="39"/>
      <c r="W16362" s="39"/>
      <c r="X16362" s="39"/>
      <c r="Y16362" s="39"/>
      <c r="Z16362" s="39"/>
      <c r="AA16362" s="39"/>
      <c r="AB16362" s="39"/>
      <c r="AC16362" s="13"/>
      <c r="AD16362" s="13"/>
      <c r="AE16362" s="13"/>
      <c r="AF16362" s="13"/>
      <c r="AG16362" s="13"/>
      <c r="AH16362" s="13"/>
      <c r="AI16362" s="13"/>
    </row>
    <row r="16363" spans="1:35" s="15" customFormat="1" ht="15" customHeight="1" x14ac:dyDescent="0.25">
      <c r="B16363" s="36" t="str">
        <f>'Laskun tiedot'!$A$13</f>
        <v>JÄSENMAKSU ………. 10 €</v>
      </c>
      <c r="T16363" s="11"/>
      <c r="U16363" s="11"/>
      <c r="V16363" s="11"/>
      <c r="W16363" s="11"/>
      <c r="X16363" s="11"/>
      <c r="Y16363" s="11"/>
      <c r="Z16363" s="11"/>
      <c r="AA16363" s="11"/>
      <c r="AB16363" s="11"/>
      <c r="AC16363" s="11"/>
      <c r="AD16363" s="11"/>
      <c r="AE16363" s="11"/>
      <c r="AF16363" s="11"/>
      <c r="AG16363" s="11"/>
      <c r="AH16363" s="11"/>
      <c r="AI16363" s="11"/>
    </row>
    <row r="16364" spans="1:35" s="15" customFormat="1" ht="15" customHeight="1" x14ac:dyDescent="0.25">
      <c r="B16364" s="36" t="str">
        <f>'Laskun tiedot'!$A$14</f>
        <v>--------------------</v>
      </c>
      <c r="T16364" s="39"/>
      <c r="AC16364" s="39"/>
    </row>
    <row r="16365" spans="1:35" s="15" customFormat="1" ht="15" customHeight="1" x14ac:dyDescent="0.25">
      <c r="B16365" s="36" t="str">
        <f>'Laskun tiedot'!$A$15</f>
        <v xml:space="preserve"> </v>
      </c>
      <c r="T16365" s="11"/>
      <c r="U16365" s="11"/>
      <c r="V16365" s="11"/>
      <c r="W16365" s="11"/>
      <c r="X16365" s="11"/>
      <c r="Y16365" s="11"/>
      <c r="Z16365" s="11"/>
      <c r="AA16365" s="11"/>
      <c r="AB16365" s="11"/>
      <c r="AC16365" s="11"/>
      <c r="AD16365" s="11"/>
      <c r="AE16365" s="11"/>
      <c r="AF16365" s="11"/>
      <c r="AG16365" s="11"/>
      <c r="AH16365" s="11"/>
      <c r="AI16365" s="11"/>
    </row>
    <row r="16366" spans="1:35" s="15" customFormat="1" ht="15" customHeight="1" x14ac:dyDescent="0.25">
      <c r="B16366" s="36" t="str">
        <f>'Laskun tiedot'!$A$16</f>
        <v xml:space="preserve"> </v>
      </c>
      <c r="C16366" s="39"/>
      <c r="D16366" s="39"/>
      <c r="E16366" s="39"/>
      <c r="F16366" s="39"/>
      <c r="G16366" s="39"/>
      <c r="H16366" s="39"/>
      <c r="I16366" s="39"/>
      <c r="J16366" s="39"/>
      <c r="K16366" s="39"/>
      <c r="L16366" s="39"/>
      <c r="M16366" s="39"/>
      <c r="N16366" s="39"/>
      <c r="O16366" s="39"/>
      <c r="P16366" s="39"/>
      <c r="Q16366" s="39"/>
      <c r="R16366" s="39"/>
      <c r="S16366" s="39"/>
      <c r="T16366" s="39"/>
      <c r="U16366" s="39"/>
      <c r="V16366" s="39"/>
      <c r="W16366" s="39"/>
      <c r="X16366" s="39"/>
      <c r="Y16366" s="39"/>
      <c r="Z16366" s="39"/>
      <c r="AA16366" s="39"/>
      <c r="AB16366" s="39"/>
      <c r="AC16366" s="39"/>
      <c r="AD16366" s="39"/>
      <c r="AE16366" s="39"/>
      <c r="AF16366" s="39"/>
      <c r="AG16366" s="39"/>
      <c r="AH16366" s="39"/>
      <c r="AI16366" s="39"/>
    </row>
    <row r="16367" spans="1:35" s="15" customFormat="1" ht="15" customHeight="1" x14ac:dyDescent="0.25">
      <c r="B16367" s="36" t="str">
        <f>'Laskun tiedot'!$A$17</f>
        <v xml:space="preserve"> </v>
      </c>
    </row>
    <row r="16368" spans="1:35" s="11" customFormat="1" ht="15" customHeight="1" x14ac:dyDescent="0.25">
      <c r="B16368" s="36" t="str">
        <f>'Laskun tiedot'!$A$18</f>
        <v xml:space="preserve"> </v>
      </c>
    </row>
    <row r="16369" spans="1:35" s="15" customFormat="1" ht="15" customHeight="1" x14ac:dyDescent="0.25">
      <c r="B16369" s="36" t="str">
        <f>'Laskun tiedot'!$A$19</f>
        <v xml:space="preserve"> </v>
      </c>
      <c r="M16369" s="16"/>
      <c r="N16369" s="1"/>
      <c r="O16369" s="1"/>
      <c r="P16369" s="16"/>
      <c r="Q16369" s="1"/>
      <c r="R16369" s="1"/>
      <c r="T16369" s="16"/>
      <c r="U16369" s="1"/>
      <c r="V16369" s="1"/>
      <c r="W16369" s="1"/>
      <c r="X16369" s="1"/>
      <c r="Z16369" s="16"/>
      <c r="AA16369" s="1"/>
      <c r="AB16369" s="1"/>
      <c r="AD16369" s="16"/>
      <c r="AE16369" s="1"/>
      <c r="AF16369" s="1"/>
      <c r="AG16369" s="1"/>
      <c r="AH16369" s="1"/>
    </row>
    <row r="16370" spans="1:35" s="15" customFormat="1" ht="15" customHeight="1" x14ac:dyDescent="0.25">
      <c r="B16370" s="36" t="str">
        <f>'Laskun tiedot'!$A$20</f>
        <v xml:space="preserve"> </v>
      </c>
      <c r="M16370" s="16"/>
      <c r="N16370" s="1"/>
      <c r="O16370" s="1"/>
      <c r="P16370" s="16"/>
      <c r="Q16370" s="1"/>
      <c r="R16370" s="1"/>
      <c r="T16370" s="16"/>
      <c r="U16370" s="1"/>
      <c r="V16370" s="1"/>
      <c r="W16370" s="1"/>
      <c r="X16370" s="1"/>
      <c r="Z16370" s="16"/>
      <c r="AA16370" s="1"/>
      <c r="AB16370" s="1"/>
      <c r="AD16370" s="16"/>
      <c r="AE16370" s="1"/>
      <c r="AF16370" s="1"/>
      <c r="AG16370" s="1"/>
      <c r="AH16370" s="1"/>
    </row>
    <row r="16371" spans="1:35" s="15" customFormat="1" ht="15" customHeight="1" x14ac:dyDescent="0.25">
      <c r="B16371" s="36" t="str">
        <f>'Laskun tiedot'!$A$21</f>
        <v xml:space="preserve"> </v>
      </c>
      <c r="M16371" s="16"/>
      <c r="N16371" s="1"/>
      <c r="O16371" s="1"/>
      <c r="P16371" s="16"/>
      <c r="Q16371" s="1"/>
      <c r="R16371" s="1"/>
      <c r="T16371" s="16"/>
      <c r="U16371" s="1"/>
      <c r="V16371" s="1"/>
      <c r="W16371" s="1"/>
      <c r="X16371" s="1"/>
      <c r="Z16371" s="16"/>
      <c r="AA16371" s="1"/>
      <c r="AB16371" s="1"/>
      <c r="AD16371" s="16"/>
      <c r="AE16371" s="1"/>
      <c r="AF16371" s="1"/>
      <c r="AG16371" s="1"/>
      <c r="AH16371" s="1"/>
    </row>
    <row r="16372" spans="1:35" s="15" customFormat="1" ht="15" customHeight="1" x14ac:dyDescent="0.25">
      <c r="B16372" s="36" t="str">
        <f>'Laskun tiedot'!$A$22</f>
        <v xml:space="preserve"> </v>
      </c>
      <c r="M16372" s="16"/>
      <c r="N16372" s="1"/>
      <c r="O16372" s="1"/>
      <c r="P16372" s="16"/>
      <c r="Q16372" s="1"/>
      <c r="R16372" s="1"/>
      <c r="T16372" s="16"/>
      <c r="U16372" s="1"/>
      <c r="V16372" s="1"/>
      <c r="W16372" s="1"/>
      <c r="X16372" s="1"/>
      <c r="Z16372" s="16"/>
      <c r="AA16372" s="1"/>
      <c r="AB16372" s="1"/>
      <c r="AD16372" s="16"/>
      <c r="AE16372" s="1"/>
      <c r="AF16372" s="1"/>
      <c r="AG16372" s="1"/>
      <c r="AH16372" s="1"/>
    </row>
    <row r="16373" spans="1:35" s="15" customFormat="1" ht="15" customHeight="1" x14ac:dyDescent="0.25">
      <c r="B16373" s="36" t="str">
        <f>'Laskun tiedot'!$A$23</f>
        <v xml:space="preserve"> </v>
      </c>
      <c r="M16373" s="16"/>
      <c r="N16373" s="1"/>
      <c r="O16373" s="1"/>
      <c r="P16373" s="16"/>
      <c r="Q16373" s="1"/>
      <c r="R16373" s="1"/>
      <c r="T16373" s="16"/>
      <c r="U16373" s="1"/>
      <c r="V16373" s="1"/>
      <c r="W16373" s="1"/>
      <c r="X16373" s="1"/>
      <c r="Z16373" s="16"/>
      <c r="AA16373" s="1"/>
      <c r="AB16373" s="1"/>
      <c r="AD16373" s="16"/>
      <c r="AE16373" s="1"/>
      <c r="AF16373" s="1"/>
      <c r="AG16373" s="1"/>
      <c r="AH16373" s="1"/>
    </row>
    <row r="16374" spans="1:35" s="15" customFormat="1" ht="15" customHeight="1" x14ac:dyDescent="0.25">
      <c r="B16374" s="36" t="str">
        <f>'Laskun tiedot'!$A$24</f>
        <v xml:space="preserve"> </v>
      </c>
      <c r="M16374" s="16"/>
      <c r="N16374" s="1"/>
      <c r="O16374" s="1"/>
      <c r="P16374" s="16"/>
      <c r="Q16374" s="1"/>
      <c r="R16374" s="1"/>
      <c r="T16374" s="16"/>
      <c r="U16374" s="1"/>
      <c r="V16374" s="1"/>
      <c r="W16374" s="1"/>
      <c r="X16374" s="1"/>
      <c r="Z16374" s="16"/>
      <c r="AA16374" s="1"/>
      <c r="AB16374" s="1"/>
      <c r="AD16374" s="16"/>
      <c r="AE16374" s="1"/>
      <c r="AF16374" s="1"/>
      <c r="AG16374" s="1"/>
      <c r="AH16374" s="1"/>
    </row>
    <row r="16375" spans="1:35" s="15" customFormat="1" ht="15" customHeight="1" x14ac:dyDescent="0.25">
      <c r="B16375" s="36" t="str">
        <f>'Laskun tiedot'!$A$25</f>
        <v xml:space="preserve"> </v>
      </c>
      <c r="M16375" s="16"/>
      <c r="N16375" s="1"/>
      <c r="O16375" s="1"/>
      <c r="P16375" s="16"/>
      <c r="Q16375" s="1"/>
      <c r="R16375" s="1"/>
      <c r="T16375" s="16"/>
      <c r="U16375" s="1"/>
      <c r="V16375" s="1"/>
      <c r="W16375" s="1"/>
      <c r="X16375" s="1"/>
      <c r="Z16375" s="16"/>
      <c r="AA16375" s="1"/>
      <c r="AB16375" s="1"/>
      <c r="AD16375" s="16"/>
      <c r="AE16375" s="1"/>
      <c r="AF16375" s="1"/>
      <c r="AG16375" s="1"/>
      <c r="AH16375" s="1"/>
    </row>
    <row r="16376" spans="1:35" s="15" customFormat="1" ht="15" customHeight="1" x14ac:dyDescent="0.25">
      <c r="B16376" s="36" t="str">
        <f>'Laskun tiedot'!$A$26</f>
        <v xml:space="preserve"> </v>
      </c>
      <c r="M16376" s="16"/>
      <c r="N16376" s="1"/>
      <c r="O16376" s="1"/>
      <c r="P16376" s="16"/>
      <c r="Q16376" s="1"/>
      <c r="R16376" s="1"/>
      <c r="T16376" s="16"/>
      <c r="U16376" s="1"/>
      <c r="V16376" s="1"/>
      <c r="W16376" s="1"/>
      <c r="X16376" s="1"/>
      <c r="Z16376" s="16"/>
      <c r="AA16376" s="1"/>
      <c r="AB16376" s="1"/>
      <c r="AD16376" s="16"/>
      <c r="AE16376" s="1"/>
      <c r="AF16376" s="1"/>
      <c r="AG16376" s="1"/>
      <c r="AH16376" s="1"/>
    </row>
    <row r="16377" spans="1:35" s="15" customFormat="1" ht="15" customHeight="1" x14ac:dyDescent="0.25">
      <c r="B16377" s="36" t="str">
        <f>'Laskun tiedot'!$A$27</f>
        <v xml:space="preserve"> </v>
      </c>
      <c r="M16377" s="16"/>
      <c r="N16377" s="1"/>
      <c r="O16377" s="1"/>
      <c r="P16377" s="16"/>
      <c r="Q16377" s="1"/>
      <c r="R16377" s="1"/>
      <c r="T16377" s="16"/>
      <c r="U16377" s="1"/>
      <c r="V16377" s="1"/>
      <c r="W16377" s="1"/>
      <c r="X16377" s="1"/>
      <c r="Z16377" s="16"/>
      <c r="AA16377" s="1"/>
      <c r="AB16377" s="1"/>
      <c r="AD16377" s="16"/>
      <c r="AE16377" s="1"/>
      <c r="AF16377" s="1"/>
      <c r="AG16377" s="1"/>
      <c r="AH16377" s="1"/>
    </row>
    <row r="16378" spans="1:35" s="15" customFormat="1" ht="15" customHeight="1" x14ac:dyDescent="0.25">
      <c r="B16378" s="36"/>
      <c r="M16378" s="16"/>
      <c r="N16378" s="1"/>
      <c r="O16378" s="1"/>
      <c r="P16378" s="16"/>
      <c r="Q16378" s="1"/>
      <c r="R16378" s="1"/>
      <c r="T16378" s="16"/>
      <c r="U16378" s="1"/>
      <c r="V16378" s="1"/>
      <c r="W16378" s="1"/>
      <c r="X16378" s="1"/>
      <c r="Z16378" s="16"/>
      <c r="AA16378" s="1"/>
      <c r="AB16378" s="1"/>
      <c r="AD16378" s="16"/>
      <c r="AE16378" s="1"/>
      <c r="AF16378" s="1"/>
      <c r="AG16378" s="1"/>
      <c r="AH16378" s="1"/>
    </row>
    <row r="16379" spans="1:35" s="80" customFormat="1" ht="12" customHeight="1" x14ac:dyDescent="0.25">
      <c r="B16379" s="143" t="str">
        <f>'Laskun tiedot'!$A$30</f>
        <v>Sihteeri:</v>
      </c>
      <c r="C16379" s="143"/>
      <c r="D16379" s="143"/>
      <c r="E16379" s="143"/>
      <c r="F16379" s="143"/>
      <c r="G16379" s="143"/>
      <c r="H16379" s="143"/>
      <c r="I16379" s="143"/>
      <c r="J16379" s="143" t="str">
        <f>'Laskun tiedot'!$B$30</f>
        <v>Puh.</v>
      </c>
      <c r="K16379" s="143"/>
      <c r="L16379" s="143"/>
      <c r="M16379" s="143"/>
      <c r="N16379" s="143"/>
      <c r="O16379" s="143"/>
      <c r="P16379" s="143"/>
      <c r="Q16379" s="143"/>
      <c r="R16379" s="143"/>
      <c r="S16379" s="143" t="str">
        <f>'Laskun tiedot'!$C$30</f>
        <v xml:space="preserve"> </v>
      </c>
      <c r="T16379" s="143"/>
      <c r="U16379" s="143"/>
      <c r="V16379" s="143"/>
      <c r="W16379" s="143"/>
      <c r="X16379" s="143"/>
      <c r="Y16379" s="143"/>
      <c r="Z16379" s="143"/>
      <c r="AA16379" s="143" t="str">
        <f>'Laskun tiedot'!$D$30</f>
        <v xml:space="preserve"> </v>
      </c>
      <c r="AB16379" s="143"/>
      <c r="AC16379" s="143"/>
      <c r="AD16379" s="143"/>
      <c r="AE16379" s="143"/>
      <c r="AF16379" s="143"/>
      <c r="AG16379" s="143"/>
      <c r="AH16379" s="143"/>
      <c r="AI16379" s="143"/>
    </row>
    <row r="16380" spans="1:35" s="79" customFormat="1" ht="12" customHeight="1" x14ac:dyDescent="0.2">
      <c r="B16380" s="143" t="str">
        <f>'Laskun tiedot'!$A$31</f>
        <v xml:space="preserve"> </v>
      </c>
      <c r="C16380" s="143"/>
      <c r="D16380" s="143"/>
      <c r="E16380" s="143"/>
      <c r="F16380" s="143"/>
      <c r="G16380" s="143"/>
      <c r="H16380" s="143"/>
      <c r="I16380" s="143"/>
      <c r="J16380" s="143" t="str">
        <f>'Laskun tiedot'!$B$31</f>
        <v xml:space="preserve"> </v>
      </c>
      <c r="K16380" s="143"/>
      <c r="L16380" s="143"/>
      <c r="M16380" s="143"/>
      <c r="N16380" s="143"/>
      <c r="O16380" s="143"/>
      <c r="P16380" s="143"/>
      <c r="Q16380" s="143"/>
      <c r="R16380" s="143"/>
      <c r="S16380" s="144" t="str">
        <f>'Laskun tiedot'!$C$31</f>
        <v xml:space="preserve"> </v>
      </c>
      <c r="T16380" s="144"/>
      <c r="U16380" s="144"/>
      <c r="V16380" s="144"/>
      <c r="W16380" s="144"/>
      <c r="X16380" s="144"/>
      <c r="Y16380" s="144"/>
      <c r="Z16380" s="144"/>
      <c r="AA16380" s="144" t="str">
        <f>'Laskun tiedot'!$D$31</f>
        <v xml:space="preserve"> </v>
      </c>
      <c r="AB16380" s="144"/>
      <c r="AC16380" s="144"/>
      <c r="AD16380" s="144"/>
      <c r="AE16380" s="144"/>
      <c r="AF16380" s="144"/>
      <c r="AG16380" s="144"/>
      <c r="AH16380" s="144"/>
      <c r="AI16380" s="144"/>
    </row>
    <row r="16381" spans="1:35" s="80" customFormat="1" ht="12" customHeight="1" x14ac:dyDescent="0.25">
      <c r="B16381" s="143" t="str">
        <f>'Laskun tiedot'!$A$32</f>
        <v xml:space="preserve"> </v>
      </c>
      <c r="C16381" s="143"/>
      <c r="D16381" s="143"/>
      <c r="E16381" s="143"/>
      <c r="F16381" s="143"/>
      <c r="G16381" s="143"/>
      <c r="H16381" s="143"/>
      <c r="I16381" s="143"/>
      <c r="J16381" s="143" t="str">
        <f>'Laskun tiedot'!$B$32</f>
        <v xml:space="preserve"> </v>
      </c>
      <c r="K16381" s="143"/>
      <c r="L16381" s="143"/>
      <c r="M16381" s="143"/>
      <c r="N16381" s="143"/>
      <c r="O16381" s="143"/>
      <c r="P16381" s="143"/>
      <c r="Q16381" s="143"/>
      <c r="R16381" s="143"/>
      <c r="S16381" s="144" t="str">
        <f>'Laskun tiedot'!$C$32</f>
        <v xml:space="preserve"> </v>
      </c>
      <c r="T16381" s="144"/>
      <c r="U16381" s="144"/>
      <c r="V16381" s="144"/>
      <c r="W16381" s="144"/>
      <c r="X16381" s="144"/>
      <c r="Y16381" s="144"/>
      <c r="Z16381" s="144"/>
      <c r="AA16381" s="144" t="str">
        <f>'Laskun tiedot'!$D$32</f>
        <v xml:space="preserve"> </v>
      </c>
      <c r="AB16381" s="144"/>
      <c r="AC16381" s="144"/>
      <c r="AD16381" s="144"/>
      <c r="AE16381" s="144"/>
      <c r="AF16381" s="144"/>
      <c r="AG16381" s="144"/>
      <c r="AH16381" s="144"/>
      <c r="AI16381" s="144"/>
    </row>
    <row r="16382" spans="1:35" s="15" customFormat="1" ht="15" customHeight="1" x14ac:dyDescent="0.25">
      <c r="A16382" s="60"/>
      <c r="B16382" s="61"/>
      <c r="C16382" s="61"/>
      <c r="D16382" s="61"/>
      <c r="E16382" s="61"/>
      <c r="F16382" s="61"/>
      <c r="G16382" s="61"/>
      <c r="H16382" s="61"/>
      <c r="I16382" s="61"/>
      <c r="J16382" s="61"/>
      <c r="K16382" s="61"/>
      <c r="L16382" s="61"/>
      <c r="M16382" s="61"/>
      <c r="N16382" s="61"/>
      <c r="O16382" s="61"/>
      <c r="P16382" s="61"/>
      <c r="Q16382" s="61"/>
      <c r="R16382" s="61"/>
      <c r="S16382" s="61"/>
      <c r="T16382" s="61"/>
      <c r="U16382" s="61"/>
      <c r="V16382" s="61"/>
      <c r="W16382" s="61"/>
      <c r="X16382" s="61"/>
      <c r="Y16382" s="61"/>
      <c r="Z16382" s="61"/>
      <c r="AA16382" s="61"/>
      <c r="AB16382" s="61"/>
      <c r="AC16382" s="61"/>
      <c r="AD16382" s="61"/>
      <c r="AE16382" s="61"/>
      <c r="AF16382" s="61"/>
      <c r="AG16382" s="61"/>
      <c r="AH16382" s="61"/>
      <c r="AI16382" s="61"/>
    </row>
    <row r="16383" spans="1:35" s="15" customFormat="1" ht="15" customHeight="1" x14ac:dyDescent="0.25">
      <c r="B16383" s="39"/>
      <c r="C16383" s="39"/>
      <c r="D16383" s="39"/>
      <c r="E16383" s="39"/>
      <c r="F16383" s="39"/>
      <c r="G16383" s="39"/>
      <c r="H16383" s="39"/>
      <c r="I16383" s="39"/>
      <c r="J16383" s="39"/>
      <c r="K16383" s="39"/>
      <c r="L16383" s="39"/>
      <c r="M16383" s="39"/>
      <c r="N16383" s="39"/>
      <c r="O16383" s="39"/>
      <c r="P16383" s="39"/>
      <c r="Q16383" s="39"/>
      <c r="R16383" s="39"/>
      <c r="S16383" s="39"/>
      <c r="T16383" s="39"/>
      <c r="U16383" s="39"/>
      <c r="V16383" s="39"/>
      <c r="W16383" s="39"/>
      <c r="X16383" s="39"/>
      <c r="Y16383" s="39"/>
      <c r="Z16383" s="39"/>
      <c r="AA16383" s="39"/>
      <c r="AB16383" s="59"/>
      <c r="AC16383" s="59"/>
      <c r="AD16383" s="39"/>
      <c r="AE16383" s="39"/>
      <c r="AF16383" s="39"/>
      <c r="AG16383" s="39"/>
      <c r="AH16383" s="39"/>
      <c r="AI16383" s="39"/>
    </row>
    <row r="16384" spans="1:35" s="15" customFormat="1" ht="11.1" customHeight="1" x14ac:dyDescent="0.25">
      <c r="A16384" s="72"/>
      <c r="B16384" s="73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  <c r="O16384" s="18"/>
      <c r="P16384" s="18"/>
      <c r="Q16384" s="18"/>
      <c r="R16384" s="18"/>
      <c r="S16384" s="127" t="s">
        <v>35</v>
      </c>
      <c r="T16384" s="128"/>
      <c r="U16384" s="128"/>
      <c r="V16384" s="128"/>
      <c r="W16384" s="128"/>
      <c r="X16384" s="128"/>
      <c r="Y16384" s="128"/>
      <c r="Z16384" s="128"/>
      <c r="AA16384" s="129"/>
      <c r="AB16384" s="128" t="s">
        <v>36</v>
      </c>
      <c r="AC16384" s="128"/>
      <c r="AD16384" s="128"/>
      <c r="AE16384" s="128"/>
      <c r="AF16384" s="128"/>
      <c r="AG16384" s="128"/>
      <c r="AH16384" s="128"/>
      <c r="AI16384" s="128"/>
    </row>
    <row r="16385" spans="1:35" s="15" customFormat="1" ht="15" customHeight="1" x14ac:dyDescent="0.25">
      <c r="A16385" s="116" t="s">
        <v>19</v>
      </c>
      <c r="B16385" s="130"/>
      <c r="C16385" s="20"/>
      <c r="D16385" s="133" t="str">
        <f>'Laskun tiedot'!$A$35</f>
        <v>EKOP 123456-09876543</v>
      </c>
      <c r="E16385" s="133"/>
      <c r="F16385" s="133"/>
      <c r="G16385" s="133"/>
      <c r="H16385" s="133"/>
      <c r="I16385" s="133"/>
      <c r="J16385" s="133"/>
      <c r="K16385" s="133"/>
      <c r="L16385" s="133"/>
      <c r="M16385" s="133"/>
      <c r="N16385" s="133"/>
      <c r="O16385" s="133"/>
      <c r="P16385" s="133"/>
      <c r="Q16385" s="133"/>
      <c r="R16385" s="133"/>
      <c r="S16385" s="134" t="str">
        <f>'Laskun tiedot'!$B$35</f>
        <v>FI67 1234 5609 8765 43</v>
      </c>
      <c r="T16385" s="135"/>
      <c r="U16385" s="135"/>
      <c r="V16385" s="135"/>
      <c r="W16385" s="135"/>
      <c r="X16385" s="135"/>
      <c r="Y16385" s="135"/>
      <c r="Z16385" s="135"/>
      <c r="AA16385" s="136"/>
      <c r="AB16385" s="135" t="str">
        <f>'Laskun tiedot'!$C$35</f>
        <v>OKOYFIHH</v>
      </c>
      <c r="AC16385" s="135"/>
      <c r="AD16385" s="135"/>
      <c r="AE16385" s="135"/>
      <c r="AF16385" s="135"/>
      <c r="AG16385" s="135"/>
      <c r="AH16385" s="135"/>
      <c r="AI16385" s="135"/>
    </row>
    <row r="16386" spans="1:35" s="15" customFormat="1" ht="15" customHeight="1" x14ac:dyDescent="0.25">
      <c r="A16386" s="116"/>
      <c r="B16386" s="130"/>
      <c r="C16386" s="20"/>
      <c r="D16386" s="133" t="str">
        <f>'Laskun tiedot'!$A$36</f>
        <v xml:space="preserve"> </v>
      </c>
      <c r="E16386" s="133"/>
      <c r="F16386" s="133"/>
      <c r="G16386" s="133"/>
      <c r="H16386" s="133"/>
      <c r="I16386" s="133"/>
      <c r="J16386" s="133"/>
      <c r="K16386" s="133"/>
      <c r="L16386" s="133"/>
      <c r="M16386" s="133"/>
      <c r="N16386" s="133"/>
      <c r="O16386" s="133"/>
      <c r="P16386" s="133"/>
      <c r="Q16386" s="133"/>
      <c r="R16386" s="137"/>
      <c r="S16386" s="134" t="str">
        <f>'Laskun tiedot'!$B$36</f>
        <v xml:space="preserve"> </v>
      </c>
      <c r="T16386" s="135"/>
      <c r="U16386" s="135"/>
      <c r="V16386" s="135"/>
      <c r="W16386" s="135"/>
      <c r="X16386" s="135"/>
      <c r="Y16386" s="135"/>
      <c r="Z16386" s="135"/>
      <c r="AA16386" s="136"/>
      <c r="AB16386" s="134" t="str">
        <f>'Laskun tiedot'!$C$36</f>
        <v xml:space="preserve"> </v>
      </c>
      <c r="AC16386" s="135"/>
      <c r="AD16386" s="135"/>
      <c r="AE16386" s="135"/>
      <c r="AF16386" s="135"/>
      <c r="AG16386" s="135"/>
      <c r="AH16386" s="135"/>
      <c r="AI16386" s="135"/>
    </row>
    <row r="16387" spans="1:35" s="15" customFormat="1" ht="15" customHeight="1" x14ac:dyDescent="0.25">
      <c r="A16387" s="131"/>
      <c r="B16387" s="132"/>
      <c r="C16387" s="20"/>
      <c r="D16387" s="138" t="str">
        <f>'Laskun tiedot'!$A$37</f>
        <v xml:space="preserve"> </v>
      </c>
      <c r="E16387" s="138"/>
      <c r="F16387" s="138"/>
      <c r="G16387" s="138"/>
      <c r="H16387" s="138"/>
      <c r="I16387" s="138"/>
      <c r="J16387" s="138"/>
      <c r="K16387" s="138"/>
      <c r="L16387" s="138"/>
      <c r="M16387" s="138"/>
      <c r="N16387" s="138"/>
      <c r="O16387" s="138"/>
      <c r="P16387" s="138"/>
      <c r="Q16387" s="138"/>
      <c r="R16387" s="139"/>
      <c r="S16387" s="140" t="str">
        <f>'Laskun tiedot'!$B$37</f>
        <v xml:space="preserve"> </v>
      </c>
      <c r="T16387" s="141"/>
      <c r="U16387" s="141"/>
      <c r="V16387" s="141"/>
      <c r="W16387" s="141"/>
      <c r="X16387" s="141"/>
      <c r="Y16387" s="141"/>
      <c r="Z16387" s="141"/>
      <c r="AA16387" s="142"/>
      <c r="AB16387" s="140" t="str">
        <f>'Laskun tiedot'!$C$37</f>
        <v xml:space="preserve"> </v>
      </c>
      <c r="AC16387" s="141"/>
      <c r="AD16387" s="141"/>
      <c r="AE16387" s="141"/>
      <c r="AF16387" s="141"/>
      <c r="AG16387" s="141"/>
      <c r="AH16387" s="141"/>
      <c r="AI16387" s="141"/>
    </row>
    <row r="16388" spans="1:35" s="15" customFormat="1" ht="15" customHeight="1" x14ac:dyDescent="0.25">
      <c r="A16388" s="101" t="s">
        <v>21</v>
      </c>
      <c r="B16388" s="102"/>
      <c r="C16388" s="22"/>
      <c r="D16388" s="107" t="str">
        <f>'Laskun tiedot'!$A$40</f>
        <v xml:space="preserve"> </v>
      </c>
      <c r="E16388" s="107"/>
      <c r="F16388" s="107"/>
      <c r="G16388" s="107"/>
      <c r="H16388" s="107"/>
      <c r="I16388" s="107"/>
      <c r="J16388" s="107"/>
      <c r="K16388" s="107"/>
      <c r="L16388" s="107"/>
      <c r="M16388" s="107"/>
      <c r="N16388" s="107"/>
      <c r="O16388" s="107"/>
      <c r="P16388" s="107"/>
      <c r="Q16388" s="107"/>
      <c r="R16388" s="108"/>
      <c r="S16388" s="23"/>
      <c r="T16388" s="24"/>
      <c r="U16388" s="25"/>
      <c r="V16388" s="25"/>
      <c r="W16388" s="25"/>
      <c r="X16388" s="25"/>
      <c r="Y16388" s="25"/>
      <c r="Z16388" s="25"/>
      <c r="AA16388" s="25"/>
      <c r="AB16388" s="25"/>
      <c r="AC16388" s="25"/>
      <c r="AD16388" s="25"/>
      <c r="AE16388" s="25"/>
      <c r="AF16388" s="25"/>
      <c r="AG16388" s="25"/>
      <c r="AH16388" s="25"/>
      <c r="AI16388" s="25"/>
    </row>
    <row r="16389" spans="1:35" s="15" customFormat="1" ht="15" customHeight="1" x14ac:dyDescent="0.25">
      <c r="A16389" s="103"/>
      <c r="B16389" s="104"/>
      <c r="C16389" s="20"/>
      <c r="D16389" s="109"/>
      <c r="E16389" s="109"/>
      <c r="F16389" s="109"/>
      <c r="G16389" s="109"/>
      <c r="H16389" s="109"/>
      <c r="I16389" s="109"/>
      <c r="J16389" s="109"/>
      <c r="K16389" s="109"/>
      <c r="L16389" s="109"/>
      <c r="M16389" s="109"/>
      <c r="N16389" s="109"/>
      <c r="O16389" s="109"/>
      <c r="P16389" s="109"/>
      <c r="Q16389" s="109"/>
      <c r="R16389" s="110"/>
      <c r="S16389" s="29"/>
      <c r="T16389" s="25" t="str">
        <f>'Laskun tiedot'!$A$43</f>
        <v>KÄYTÄ VIITETTÄ !</v>
      </c>
      <c r="U16389" s="25"/>
      <c r="V16389" s="25"/>
      <c r="W16389" s="25"/>
      <c r="X16389" s="25"/>
      <c r="Y16389" s="25"/>
      <c r="Z16389" s="25"/>
      <c r="AA16389" s="25"/>
      <c r="AB16389" s="25"/>
      <c r="AC16389" s="25"/>
      <c r="AD16389" s="25"/>
      <c r="AE16389" s="25"/>
      <c r="AF16389" s="25"/>
      <c r="AG16389" s="25"/>
      <c r="AH16389" s="25"/>
      <c r="AI16389" s="25"/>
    </row>
    <row r="16390" spans="1:35" s="15" customFormat="1" ht="15" customHeight="1" x14ac:dyDescent="0.25">
      <c r="A16390" s="105"/>
      <c r="B16390" s="106"/>
      <c r="C16390" s="26"/>
      <c r="D16390" s="111"/>
      <c r="E16390" s="111"/>
      <c r="F16390" s="111"/>
      <c r="G16390" s="111"/>
      <c r="H16390" s="111"/>
      <c r="I16390" s="111"/>
      <c r="J16390" s="111"/>
      <c r="K16390" s="111"/>
      <c r="L16390" s="111"/>
      <c r="M16390" s="111"/>
      <c r="N16390" s="111"/>
      <c r="O16390" s="111"/>
      <c r="P16390" s="111"/>
      <c r="Q16390" s="111"/>
      <c r="R16390" s="112"/>
      <c r="S16390" s="29"/>
      <c r="T16390" s="25" t="str">
        <f>'Laskun tiedot'!$A$44</f>
        <v xml:space="preserve"> </v>
      </c>
      <c r="U16390" s="25"/>
      <c r="V16390" s="25"/>
      <c r="W16390" s="25"/>
      <c r="X16390" s="25"/>
      <c r="Y16390" s="25"/>
      <c r="Z16390" s="27"/>
      <c r="AA16390" s="27"/>
      <c r="AB16390" s="27"/>
      <c r="AC16390" s="27"/>
      <c r="AD16390" s="27"/>
      <c r="AE16390" s="27"/>
      <c r="AF16390" s="27"/>
      <c r="AG16390" s="27"/>
      <c r="AH16390" s="27"/>
      <c r="AI16390" s="25"/>
    </row>
    <row r="16391" spans="1:35" s="15" customFormat="1" ht="15" customHeight="1" x14ac:dyDescent="0.25">
      <c r="A16391" s="113" t="s">
        <v>20</v>
      </c>
      <c r="B16391" s="101" t="s">
        <v>22</v>
      </c>
      <c r="C16391" s="20"/>
      <c r="D16391" s="20"/>
      <c r="E16391" s="20"/>
      <c r="F16391" s="20"/>
      <c r="G16391" s="20"/>
      <c r="H16391" s="20"/>
      <c r="I16391" s="20"/>
      <c r="J16391" s="20"/>
      <c r="K16391" s="20"/>
      <c r="L16391" s="20"/>
      <c r="M16391" s="20"/>
      <c r="N16391" s="20"/>
      <c r="O16391" s="20"/>
      <c r="P16391" s="20"/>
      <c r="Q16391" s="20"/>
      <c r="R16391" s="21"/>
      <c r="S16391" s="29"/>
      <c r="T16391" s="25" t="str">
        <f>'Laskun tiedot'!$A$45</f>
        <v xml:space="preserve"> </v>
      </c>
      <c r="U16391" s="25"/>
      <c r="V16391" s="25"/>
      <c r="W16391" s="25"/>
      <c r="X16391" s="25"/>
      <c r="Y16391" s="25"/>
      <c r="Z16391" s="25"/>
      <c r="AA16391" s="25"/>
      <c r="AB16391" s="25"/>
      <c r="AC16391" s="25"/>
      <c r="AD16391" s="25"/>
      <c r="AE16391" s="25"/>
      <c r="AF16391" s="25"/>
      <c r="AG16391" s="25"/>
      <c r="AH16391" s="25"/>
      <c r="AI16391" s="25"/>
    </row>
    <row r="16392" spans="1:35" s="15" customFormat="1" ht="15" customHeight="1" x14ac:dyDescent="0.25">
      <c r="A16392" s="114"/>
      <c r="B16392" s="116"/>
      <c r="C16392" s="20"/>
      <c r="D16392" s="117" t="str">
        <f ca="1">INDIRECT("Jäsenet!C"&amp;AI16352)&amp;$B$2&amp;INDIRECT("Jäsenet!B"&amp;AI16352)</f>
        <v xml:space="preserve"> </v>
      </c>
      <c r="E16392" s="117"/>
      <c r="F16392" s="117"/>
      <c r="G16392" s="117"/>
      <c r="H16392" s="117"/>
      <c r="I16392" s="117"/>
      <c r="J16392" s="117"/>
      <c r="K16392" s="117"/>
      <c r="L16392" s="117"/>
      <c r="M16392" s="117"/>
      <c r="N16392" s="117"/>
      <c r="O16392" s="117"/>
      <c r="P16392" s="117"/>
      <c r="Q16392" s="117"/>
      <c r="R16392" s="117"/>
      <c r="S16392" s="29"/>
      <c r="T16392" s="25" t="str">
        <f>'Laskun tiedot'!$A$46</f>
        <v xml:space="preserve"> </v>
      </c>
      <c r="U16392" s="25"/>
      <c r="V16392" s="25"/>
      <c r="W16392" s="25"/>
      <c r="X16392" s="25"/>
      <c r="Y16392" s="25"/>
      <c r="Z16392" s="25"/>
      <c r="AA16392" s="25"/>
      <c r="AB16392" s="25"/>
      <c r="AC16392" s="25"/>
      <c r="AD16392" s="25"/>
      <c r="AE16392" s="25"/>
      <c r="AF16392" s="25"/>
      <c r="AG16392" s="25"/>
      <c r="AH16392" s="25"/>
      <c r="AI16392" s="25"/>
    </row>
    <row r="16393" spans="1:35" s="15" customFormat="1" ht="15" customHeight="1" x14ac:dyDescent="0.25">
      <c r="A16393" s="114"/>
      <c r="B16393" s="116"/>
      <c r="C16393" s="20"/>
      <c r="D16393" s="117">
        <f ca="1">INDIRECT("Jäsenet!D"&amp;AI16352)</f>
        <v>0</v>
      </c>
      <c r="E16393" s="117"/>
      <c r="F16393" s="117"/>
      <c r="G16393" s="117"/>
      <c r="H16393" s="117"/>
      <c r="I16393" s="117"/>
      <c r="J16393" s="117"/>
      <c r="K16393" s="117"/>
      <c r="L16393" s="117"/>
      <c r="M16393" s="117"/>
      <c r="N16393" s="117"/>
      <c r="O16393" s="117"/>
      <c r="P16393" s="117"/>
      <c r="Q16393" s="117"/>
      <c r="R16393" s="117"/>
      <c r="S16393" s="29"/>
      <c r="T16393" s="25" t="str">
        <f>'Laskun tiedot'!$A$47</f>
        <v xml:space="preserve"> </v>
      </c>
      <c r="U16393" s="25"/>
      <c r="V16393" s="25"/>
      <c r="W16393" s="25"/>
      <c r="X16393" s="25"/>
      <c r="Y16393" s="25"/>
      <c r="Z16393" s="25"/>
      <c r="AA16393" s="25"/>
      <c r="AB16393" s="25"/>
      <c r="AC16393" s="25"/>
      <c r="AD16393" s="25"/>
      <c r="AE16393" s="25"/>
      <c r="AF16393" s="25"/>
      <c r="AG16393" s="25"/>
      <c r="AH16393" s="25"/>
      <c r="AI16393" s="25"/>
    </row>
    <row r="16394" spans="1:35" s="15" customFormat="1" ht="15" customHeight="1" x14ac:dyDescent="0.25">
      <c r="A16394" s="114"/>
      <c r="B16394" s="116"/>
      <c r="C16394" s="20"/>
      <c r="D16394" s="118" t="str">
        <f ca="1">INDIRECT("Jäsenet!E"&amp;AI16352)&amp;$B$2&amp;INDIRECT("Jäsenet!F"&amp;AI16352)</f>
        <v xml:space="preserve"> </v>
      </c>
      <c r="E16394" s="118"/>
      <c r="F16394" s="118"/>
      <c r="G16394" s="118"/>
      <c r="H16394" s="118"/>
      <c r="I16394" s="118"/>
      <c r="J16394" s="118"/>
      <c r="K16394" s="118"/>
      <c r="L16394" s="118"/>
      <c r="M16394" s="118"/>
      <c r="N16394" s="118"/>
      <c r="O16394" s="118"/>
      <c r="P16394" s="118"/>
      <c r="Q16394" s="118"/>
      <c r="R16394" s="118"/>
      <c r="S16394" s="29"/>
      <c r="T16394" s="25" t="str">
        <f>'Laskun tiedot'!$A$48</f>
        <v xml:space="preserve"> </v>
      </c>
      <c r="U16394" s="25"/>
      <c r="V16394" s="25"/>
      <c r="W16394" s="25"/>
      <c r="X16394" s="25"/>
      <c r="Y16394" s="25"/>
      <c r="Z16394" s="25"/>
      <c r="AA16394" s="25"/>
      <c r="AB16394" s="25"/>
      <c r="AC16394" s="25"/>
      <c r="AD16394" s="25"/>
      <c r="AE16394" s="25"/>
      <c r="AF16394" s="25"/>
      <c r="AG16394" s="25"/>
      <c r="AH16394" s="25"/>
      <c r="AI16394" s="25"/>
    </row>
    <row r="16395" spans="1:35" s="15" customFormat="1" ht="15" customHeight="1" x14ac:dyDescent="0.25">
      <c r="A16395" s="114"/>
      <c r="B16395" s="74"/>
      <c r="C16395" s="20"/>
      <c r="D16395" s="20"/>
      <c r="E16395" s="20"/>
      <c r="F16395" s="20"/>
      <c r="G16395" s="20"/>
      <c r="H16395" s="20"/>
      <c r="I16395" s="20"/>
      <c r="J16395" s="20"/>
      <c r="K16395" s="20"/>
      <c r="L16395" s="20"/>
      <c r="M16395" s="20"/>
      <c r="N16395" s="20"/>
      <c r="O16395" s="20"/>
      <c r="P16395" s="20"/>
      <c r="Q16395" s="20"/>
      <c r="R16395" s="21"/>
      <c r="S16395" s="30"/>
      <c r="T16395" s="25"/>
      <c r="U16395" s="25"/>
      <c r="V16395" s="25"/>
      <c r="W16395" s="25"/>
      <c r="X16395" s="25"/>
      <c r="Y16395" s="25"/>
      <c r="Z16395" s="25"/>
      <c r="AA16395" s="25"/>
      <c r="AB16395" s="25"/>
      <c r="AC16395" s="25"/>
      <c r="AD16395" s="25"/>
      <c r="AE16395" s="25"/>
      <c r="AF16395" s="25"/>
      <c r="AG16395" s="25"/>
      <c r="AH16395" s="25"/>
      <c r="AI16395" s="25"/>
    </row>
    <row r="16396" spans="1:35" s="15" customFormat="1" ht="12.6" customHeight="1" x14ac:dyDescent="0.25">
      <c r="A16396" s="114"/>
      <c r="B16396" s="119" t="s">
        <v>23</v>
      </c>
      <c r="C16396" s="20"/>
      <c r="D16396" s="20"/>
      <c r="E16396" s="20"/>
      <c r="F16396" s="20"/>
      <c r="G16396" s="20"/>
      <c r="H16396" s="20"/>
      <c r="I16396" s="20"/>
      <c r="J16396" s="20"/>
      <c r="K16396" s="20"/>
      <c r="L16396" s="20"/>
      <c r="M16396" s="20"/>
      <c r="N16396" s="20"/>
      <c r="O16396" s="20"/>
      <c r="P16396" s="20"/>
      <c r="Q16396" s="20"/>
      <c r="R16396" s="20"/>
      <c r="S16396" s="121" t="s">
        <v>39</v>
      </c>
      <c r="T16396" s="122"/>
      <c r="U16396" s="123"/>
      <c r="V16396" s="81">
        <f ca="1">INDIRECT("Jäsenet!G"&amp;AI16352)</f>
        <v>13288</v>
      </c>
      <c r="W16396" s="82"/>
      <c r="X16396" s="82"/>
      <c r="Y16396" s="82"/>
      <c r="Z16396" s="82"/>
      <c r="AA16396" s="82"/>
      <c r="AB16396" s="82"/>
      <c r="AC16396" s="82"/>
      <c r="AD16396" s="82"/>
      <c r="AE16396" s="82"/>
      <c r="AF16396" s="82"/>
      <c r="AG16396" s="82"/>
      <c r="AH16396" s="82"/>
      <c r="AI16396" s="82"/>
    </row>
    <row r="16397" spans="1:35" s="15" customFormat="1" ht="12.6" customHeight="1" x14ac:dyDescent="0.25">
      <c r="A16397" s="115"/>
      <c r="B16397" s="120"/>
      <c r="C16397" s="28"/>
      <c r="D16397" s="28"/>
      <c r="E16397" s="28"/>
      <c r="F16397" s="28"/>
      <c r="G16397" s="28"/>
      <c r="H16397" s="28"/>
      <c r="I16397" s="28"/>
      <c r="J16397" s="28"/>
      <c r="K16397" s="28"/>
      <c r="L16397" s="28"/>
      <c r="M16397" s="28"/>
      <c r="N16397" s="28"/>
      <c r="O16397" s="28"/>
      <c r="P16397" s="28"/>
      <c r="Q16397" s="28"/>
      <c r="R16397" s="28"/>
      <c r="S16397" s="124"/>
      <c r="T16397" s="125"/>
      <c r="U16397" s="126"/>
      <c r="V16397" s="83"/>
      <c r="W16397" s="84"/>
      <c r="X16397" s="84"/>
      <c r="Y16397" s="84"/>
      <c r="Z16397" s="84"/>
      <c r="AA16397" s="84"/>
      <c r="AB16397" s="85"/>
      <c r="AC16397" s="85"/>
      <c r="AD16397" s="85"/>
      <c r="AE16397" s="85"/>
      <c r="AF16397" s="85"/>
      <c r="AG16397" s="85"/>
      <c r="AH16397" s="85"/>
      <c r="AI16397" s="85"/>
    </row>
    <row r="16398" spans="1:35" s="15" customFormat="1" ht="24.95" customHeight="1" x14ac:dyDescent="0.25">
      <c r="A16398" s="86" t="s">
        <v>37</v>
      </c>
      <c r="B16398" s="87"/>
      <c r="C16398" s="88"/>
      <c r="D16398" s="89"/>
      <c r="E16398" s="89"/>
      <c r="F16398" s="89"/>
      <c r="G16398" s="89"/>
      <c r="H16398" s="89"/>
      <c r="I16398" s="89"/>
      <c r="J16398" s="89"/>
      <c r="K16398" s="89"/>
      <c r="L16398" s="89"/>
      <c r="M16398" s="89"/>
      <c r="N16398" s="89"/>
      <c r="O16398" s="89"/>
      <c r="P16398" s="89"/>
      <c r="Q16398" s="89"/>
      <c r="R16398" s="90"/>
      <c r="S16398" s="91" t="s">
        <v>40</v>
      </c>
      <c r="T16398" s="92"/>
      <c r="U16398" s="93"/>
      <c r="V16398" s="94">
        <f>'Laskun tiedot'!$A$8</f>
        <v>40907</v>
      </c>
      <c r="W16398" s="95"/>
      <c r="X16398" s="95"/>
      <c r="Y16398" s="95"/>
      <c r="Z16398" s="96"/>
      <c r="AA16398" s="97" t="s">
        <v>24</v>
      </c>
      <c r="AB16398" s="98"/>
      <c r="AC16398" s="99" t="str">
        <f>'Laskun tiedot'!$A$51</f>
        <v xml:space="preserve"> </v>
      </c>
      <c r="AD16398" s="99"/>
      <c r="AE16398" s="99"/>
      <c r="AF16398" s="99"/>
      <c r="AG16398" s="99"/>
      <c r="AH16398" s="99"/>
      <c r="AI16398" s="99"/>
    </row>
    <row r="16399" spans="1:35" s="15" customFormat="1" ht="9.9499999999999993" customHeight="1" x14ac:dyDescent="0.25">
      <c r="B16399" s="41"/>
      <c r="C16399" s="42"/>
      <c r="D16399" s="42"/>
      <c r="E16399" s="42"/>
      <c r="F16399" s="42"/>
      <c r="G16399" s="42"/>
      <c r="H16399" s="42"/>
      <c r="I16399" s="43"/>
      <c r="J16399" s="42"/>
      <c r="K16399" s="42"/>
      <c r="L16399" s="42"/>
      <c r="M16399" s="42"/>
      <c r="N16399" s="42"/>
      <c r="O16399" s="42"/>
      <c r="P16399" s="42"/>
      <c r="Q16399" s="18"/>
      <c r="R16399" s="18"/>
      <c r="S16399" s="44"/>
      <c r="T16399" s="44"/>
      <c r="U16399" s="19"/>
      <c r="V16399" s="45"/>
      <c r="W16399" s="45"/>
      <c r="X16399" s="45"/>
      <c r="Y16399" s="45"/>
      <c r="Z16399" s="45"/>
      <c r="AA16399" s="45"/>
      <c r="AB16399" s="46"/>
      <c r="AC16399" s="47"/>
      <c r="AD16399" s="48"/>
      <c r="AE16399" s="48"/>
      <c r="AF16399" s="48"/>
      <c r="AG16399" s="48"/>
      <c r="AH16399" s="48"/>
      <c r="AI16399" s="48"/>
    </row>
    <row r="16400" spans="1:35" s="15" customFormat="1" ht="50.1" customHeight="1" x14ac:dyDescent="0.25">
      <c r="B16400" s="41"/>
      <c r="C16400" s="42"/>
      <c r="D16400" s="42"/>
      <c r="E16400" s="42"/>
      <c r="F16400" s="42"/>
      <c r="G16400" s="42"/>
      <c r="H16400" s="42"/>
      <c r="I16400" s="43"/>
      <c r="J16400" s="42"/>
      <c r="K16400" s="42"/>
      <c r="L16400" s="42"/>
      <c r="M16400" s="42"/>
      <c r="N16400" s="42"/>
      <c r="O16400" s="42"/>
      <c r="P16400" s="42"/>
      <c r="Q16400" s="18"/>
      <c r="R16400" s="18"/>
      <c r="S16400" s="44"/>
      <c r="T16400" s="44"/>
      <c r="U16400" s="19"/>
      <c r="V16400" s="45"/>
      <c r="W16400" s="45"/>
      <c r="X16400" s="100" t="s">
        <v>38</v>
      </c>
      <c r="Y16400" s="100"/>
      <c r="Z16400" s="100"/>
      <c r="AA16400" s="100"/>
      <c r="AB16400" s="100"/>
      <c r="AC16400" s="100"/>
      <c r="AD16400" s="100"/>
      <c r="AE16400" s="100"/>
      <c r="AF16400" s="100"/>
      <c r="AG16400" s="100"/>
      <c r="AH16400" s="100"/>
      <c r="AI16400" s="100"/>
    </row>
    <row r="16401" spans="1:35" s="8" customFormat="1" ht="23.25" x14ac:dyDescent="0.35">
      <c r="B16401" s="66"/>
      <c r="C16401" s="150" t="str">
        <f>'Laskun tiedot'!$A$2</f>
        <v>Yhdistys ry</v>
      </c>
      <c r="D16401" s="150"/>
      <c r="E16401" s="150"/>
      <c r="F16401" s="150"/>
      <c r="G16401" s="150"/>
      <c r="H16401" s="150"/>
      <c r="I16401" s="150"/>
      <c r="J16401" s="150"/>
      <c r="K16401" s="150"/>
      <c r="L16401" s="150"/>
      <c r="M16401" s="150"/>
      <c r="N16401" s="150"/>
      <c r="O16401" s="150"/>
      <c r="P16401" s="150"/>
      <c r="Q16401" s="150"/>
      <c r="R16401" s="150"/>
      <c r="S16401" s="150"/>
      <c r="T16401" s="10"/>
      <c r="U16401" s="9"/>
      <c r="V16401" s="9"/>
      <c r="W16401" s="150" t="s">
        <v>16</v>
      </c>
      <c r="X16401" s="150"/>
      <c r="Y16401" s="150"/>
      <c r="Z16401" s="150"/>
    </row>
    <row r="16402" spans="1:35" s="15" customFormat="1" x14ac:dyDescent="0.25">
      <c r="B16402" s="15" t="s">
        <v>25</v>
      </c>
      <c r="AI16402" s="65">
        <v>330</v>
      </c>
    </row>
    <row r="16403" spans="1:35" s="11" customFormat="1" ht="15" customHeight="1" x14ac:dyDescent="0.2">
      <c r="V16403" s="68"/>
      <c r="W16403" s="145" t="s">
        <v>26</v>
      </c>
      <c r="X16403" s="145"/>
      <c r="Y16403" s="145"/>
      <c r="Z16403" s="145"/>
      <c r="AA16403" s="145"/>
      <c r="AB16403" s="145"/>
      <c r="AC16403" s="68"/>
      <c r="AD16403" s="68"/>
      <c r="AE16403" s="145" t="s">
        <v>18</v>
      </c>
      <c r="AF16403" s="145"/>
      <c r="AG16403" s="145"/>
      <c r="AH16403" s="145"/>
      <c r="AI16403" s="145"/>
    </row>
    <row r="16404" spans="1:35" s="15" customFormat="1" ht="15" customHeight="1" x14ac:dyDescent="0.25">
      <c r="B16404" s="62"/>
      <c r="C16404" s="146" t="str">
        <f ca="1">INDIRECT("Jäsenet!C"&amp;AI16402)&amp;$B$2&amp;INDIRECT("Jäsenet!B"&amp;AI16402)</f>
        <v xml:space="preserve"> </v>
      </c>
      <c r="D16404" s="146"/>
      <c r="E16404" s="146"/>
      <c r="F16404" s="146"/>
      <c r="G16404" s="146"/>
      <c r="H16404" s="146"/>
      <c r="I16404" s="146"/>
      <c r="J16404" s="146"/>
      <c r="K16404" s="146"/>
      <c r="L16404" s="146"/>
      <c r="M16404" s="146"/>
      <c r="N16404" s="146"/>
      <c r="O16404" s="146"/>
      <c r="P16404" s="146"/>
      <c r="Q16404" s="146"/>
      <c r="R16404" s="146"/>
      <c r="S16404" s="146"/>
      <c r="T16404" s="13"/>
      <c r="U16404" s="64"/>
      <c r="V16404" s="64"/>
      <c r="W16404" s="147">
        <f>'Laskun tiedot'!$A$5</f>
        <v>40618</v>
      </c>
      <c r="X16404" s="147"/>
      <c r="Y16404" s="147"/>
      <c r="Z16404" s="147"/>
      <c r="AA16404" s="147"/>
      <c r="AB16404" s="147"/>
      <c r="AC16404" s="64"/>
      <c r="AD16404" s="64"/>
      <c r="AE16404" s="147">
        <f>'Laskun tiedot'!$A$8</f>
        <v>40907</v>
      </c>
      <c r="AF16404" s="147"/>
      <c r="AG16404" s="147"/>
      <c r="AH16404" s="147"/>
      <c r="AI16404" s="147"/>
    </row>
    <row r="16405" spans="1:35" s="15" customFormat="1" ht="15" customHeight="1" x14ac:dyDescent="0.25">
      <c r="B16405" s="62"/>
      <c r="C16405" s="146">
        <f ca="1">INDIRECT("Jäsenet!D"&amp;AI16402)</f>
        <v>0</v>
      </c>
      <c r="D16405" s="146"/>
      <c r="E16405" s="146"/>
      <c r="F16405" s="146"/>
      <c r="G16405" s="146"/>
      <c r="H16405" s="146"/>
      <c r="I16405" s="146"/>
      <c r="J16405" s="146"/>
      <c r="K16405" s="146"/>
      <c r="L16405" s="146"/>
      <c r="M16405" s="146"/>
      <c r="N16405" s="146"/>
      <c r="O16405" s="146"/>
      <c r="P16405" s="146"/>
      <c r="Q16405" s="146"/>
      <c r="R16405" s="146"/>
      <c r="S16405" s="146"/>
    </row>
    <row r="16406" spans="1:35" s="11" customFormat="1" ht="15" customHeight="1" x14ac:dyDescent="0.25">
      <c r="B16406" s="67"/>
      <c r="C16406" s="148" t="str">
        <f ca="1">INDIRECT("Jäsenet!E"&amp;AI16402)&amp;$B$2&amp;INDIRECT("Jäsenet!F"&amp;AI16402)</f>
        <v xml:space="preserve"> </v>
      </c>
      <c r="D16406" s="148"/>
      <c r="E16406" s="148"/>
      <c r="F16406" s="148"/>
      <c r="G16406" s="148"/>
      <c r="H16406" s="148"/>
      <c r="I16406" s="148"/>
      <c r="J16406" s="148"/>
      <c r="K16406" s="148"/>
      <c r="L16406" s="148"/>
      <c r="M16406" s="148"/>
      <c r="N16406" s="148"/>
      <c r="O16406" s="148"/>
      <c r="P16406" s="148"/>
      <c r="Q16406" s="148"/>
      <c r="R16406" s="148"/>
      <c r="S16406" s="148"/>
      <c r="W16406" s="145" t="s">
        <v>17</v>
      </c>
      <c r="X16406" s="145"/>
      <c r="Y16406" s="145"/>
      <c r="Z16406" s="145"/>
      <c r="AA16406" s="145"/>
      <c r="AB16406" s="145"/>
    </row>
    <row r="16407" spans="1:35" s="15" customFormat="1" ht="15" customHeight="1" x14ac:dyDescent="0.25">
      <c r="T16407" s="78"/>
      <c r="U16407" s="63"/>
      <c r="V16407" s="63"/>
      <c r="W16407" s="149">
        <f ca="1">INDIRECT("Jäsenet!A"&amp;AI16402)</f>
        <v>329</v>
      </c>
      <c r="X16407" s="149"/>
      <c r="Y16407" s="149"/>
      <c r="Z16407" s="149"/>
      <c r="AA16407" s="149"/>
      <c r="AB16407" s="149"/>
    </row>
    <row r="16408" spans="1:35" s="15" customFormat="1" ht="15" customHeight="1" x14ac:dyDescent="0.25">
      <c r="B16408" s="39"/>
      <c r="C16408" s="39"/>
      <c r="D16408" s="39"/>
      <c r="E16408" s="39"/>
      <c r="F16408" s="39"/>
      <c r="G16408" s="39"/>
      <c r="H16408" s="39"/>
      <c r="I16408" s="39"/>
      <c r="J16408" s="39"/>
      <c r="K16408" s="39"/>
      <c r="L16408" s="39"/>
      <c r="M16408" s="39"/>
      <c r="N16408" s="39"/>
      <c r="O16408" s="39"/>
      <c r="P16408" s="39"/>
      <c r="Q16408" s="39"/>
      <c r="R16408" s="39"/>
      <c r="S16408" s="39"/>
      <c r="T16408" s="78"/>
      <c r="U16408" s="78"/>
      <c r="V16408" s="78"/>
      <c r="W16408" s="78"/>
      <c r="X16408" s="78"/>
      <c r="Y16408" s="78"/>
      <c r="Z16408" s="78"/>
      <c r="AA16408" s="39"/>
      <c r="AB16408" s="39"/>
      <c r="AC16408" s="39"/>
      <c r="AD16408" s="39"/>
      <c r="AE16408" s="39"/>
      <c r="AF16408" s="39"/>
      <c r="AG16408" s="39"/>
      <c r="AH16408" s="39"/>
      <c r="AI16408" s="39"/>
    </row>
    <row r="16409" spans="1:35" s="15" customFormat="1" ht="15" customHeight="1" x14ac:dyDescent="0.25">
      <c r="A16409" s="32"/>
      <c r="B16409" s="32"/>
      <c r="C16409" s="32"/>
      <c r="D16409" s="32"/>
      <c r="E16409" s="32"/>
      <c r="F16409" s="32"/>
      <c r="G16409" s="32"/>
      <c r="H16409" s="32"/>
      <c r="I16409" s="32"/>
      <c r="J16409" s="32"/>
      <c r="K16409" s="32"/>
      <c r="L16409" s="32"/>
      <c r="M16409" s="32"/>
      <c r="N16409" s="32"/>
      <c r="O16409" s="32"/>
      <c r="P16409" s="32"/>
      <c r="Q16409" s="32"/>
      <c r="R16409" s="32"/>
      <c r="S16409" s="32"/>
      <c r="T16409" s="33"/>
      <c r="U16409" s="33"/>
      <c r="V16409" s="33"/>
      <c r="W16409" s="35"/>
      <c r="X16409" s="33"/>
      <c r="Y16409" s="33"/>
      <c r="Z16409" s="33"/>
      <c r="AA16409" s="32"/>
      <c r="AB16409" s="32"/>
      <c r="AC16409" s="32"/>
      <c r="AD16409" s="32"/>
      <c r="AE16409" s="32"/>
      <c r="AF16409" s="32"/>
      <c r="AG16409" s="32"/>
      <c r="AH16409" s="32"/>
      <c r="AI16409" s="32"/>
    </row>
    <row r="16410" spans="1:35" s="15" customFormat="1" ht="15" customHeight="1" x14ac:dyDescent="0.25">
      <c r="B16410" s="39"/>
      <c r="C16410" s="39"/>
      <c r="D16410" s="39"/>
      <c r="E16410" s="39"/>
      <c r="F16410" s="39"/>
      <c r="G16410" s="39"/>
      <c r="H16410" s="39"/>
      <c r="I16410" s="39"/>
      <c r="J16410" s="39"/>
      <c r="K16410" s="39"/>
      <c r="L16410" s="39"/>
      <c r="M16410" s="39"/>
      <c r="N16410" s="39"/>
      <c r="O16410" s="39"/>
      <c r="P16410" s="39"/>
      <c r="Q16410" s="39"/>
      <c r="R16410" s="39"/>
      <c r="S16410" s="39"/>
      <c r="T16410" s="78"/>
      <c r="U16410" s="78"/>
      <c r="V16410" s="78"/>
      <c r="W16410" s="34"/>
      <c r="X16410" s="78"/>
      <c r="Y16410" s="78"/>
      <c r="Z16410" s="78"/>
      <c r="AA16410" s="39"/>
      <c r="AB16410" s="39"/>
      <c r="AC16410" s="39"/>
      <c r="AD16410" s="39"/>
      <c r="AE16410" s="39"/>
      <c r="AF16410" s="39"/>
      <c r="AG16410" s="39"/>
      <c r="AH16410" s="39"/>
      <c r="AI16410" s="39"/>
    </row>
    <row r="16411" spans="1:35" s="15" customFormat="1" ht="15" customHeight="1" x14ac:dyDescent="0.25">
      <c r="B16411" s="36" t="str">
        <f>'Laskun tiedot'!$A$11</f>
        <v>--------------------</v>
      </c>
      <c r="C16411" s="39"/>
      <c r="D16411" s="39"/>
      <c r="E16411" s="39"/>
      <c r="F16411" s="39"/>
      <c r="G16411" s="39"/>
      <c r="H16411" s="39"/>
      <c r="I16411" s="39"/>
      <c r="J16411" s="39"/>
      <c r="K16411" s="39"/>
      <c r="L16411" s="39"/>
      <c r="M16411" s="39"/>
      <c r="N16411" s="39"/>
      <c r="O16411" s="39"/>
      <c r="P16411" s="39"/>
      <c r="Q16411" s="39"/>
      <c r="R16411" s="39"/>
      <c r="S16411" s="39"/>
      <c r="T16411" s="17"/>
      <c r="U16411" s="17"/>
      <c r="V16411" s="17"/>
      <c r="W16411" s="17"/>
      <c r="X16411" s="17"/>
      <c r="Y16411" s="17"/>
      <c r="Z16411" s="17"/>
      <c r="AA16411" s="17"/>
      <c r="AB16411" s="17"/>
      <c r="AC16411" s="17"/>
      <c r="AD16411" s="17"/>
      <c r="AE16411" s="17"/>
      <c r="AF16411" s="17"/>
      <c r="AG16411" s="17"/>
      <c r="AH16411" s="17"/>
      <c r="AI16411" s="17"/>
    </row>
    <row r="16412" spans="1:35" s="15" customFormat="1" ht="15" customHeight="1" x14ac:dyDescent="0.25">
      <c r="B16412" s="36" t="str">
        <f>'Laskun tiedot'!$A$12</f>
        <v>Vuosi 2011</v>
      </c>
      <c r="C16412" s="78"/>
      <c r="D16412" s="78"/>
      <c r="E16412" s="78"/>
      <c r="F16412" s="78"/>
      <c r="G16412" s="78"/>
      <c r="H16412" s="78"/>
      <c r="I16412" s="78"/>
      <c r="J16412" s="78"/>
      <c r="K16412" s="78"/>
      <c r="L16412" s="78"/>
      <c r="M16412" s="78"/>
      <c r="N16412" s="78"/>
      <c r="O16412" s="78"/>
      <c r="P16412" s="39"/>
      <c r="Q16412" s="39"/>
      <c r="R16412" s="39"/>
      <c r="S16412" s="39"/>
      <c r="T16412" s="39"/>
      <c r="U16412" s="39"/>
      <c r="V16412" s="39"/>
      <c r="W16412" s="39"/>
      <c r="X16412" s="39"/>
      <c r="Y16412" s="39"/>
      <c r="Z16412" s="39"/>
      <c r="AA16412" s="39"/>
      <c r="AB16412" s="39"/>
      <c r="AC16412" s="13"/>
      <c r="AD16412" s="13"/>
      <c r="AE16412" s="13"/>
      <c r="AF16412" s="13"/>
      <c r="AG16412" s="13"/>
      <c r="AH16412" s="13"/>
      <c r="AI16412" s="13"/>
    </row>
    <row r="16413" spans="1:35" s="15" customFormat="1" ht="15" customHeight="1" x14ac:dyDescent="0.25">
      <c r="B16413" s="36" t="str">
        <f>'Laskun tiedot'!$A$13</f>
        <v>JÄSENMAKSU ………. 10 €</v>
      </c>
      <c r="T16413" s="11"/>
      <c r="U16413" s="11"/>
      <c r="V16413" s="11"/>
      <c r="W16413" s="11"/>
      <c r="X16413" s="11"/>
      <c r="Y16413" s="11"/>
      <c r="Z16413" s="11"/>
      <c r="AA16413" s="11"/>
      <c r="AB16413" s="11"/>
      <c r="AC16413" s="11"/>
      <c r="AD16413" s="11"/>
      <c r="AE16413" s="11"/>
      <c r="AF16413" s="11"/>
      <c r="AG16413" s="11"/>
      <c r="AH16413" s="11"/>
      <c r="AI16413" s="11"/>
    </row>
    <row r="16414" spans="1:35" s="15" customFormat="1" ht="15" customHeight="1" x14ac:dyDescent="0.25">
      <c r="B16414" s="36" t="str">
        <f>'Laskun tiedot'!$A$14</f>
        <v>--------------------</v>
      </c>
      <c r="T16414" s="39"/>
      <c r="AC16414" s="39"/>
    </row>
    <row r="16415" spans="1:35" s="15" customFormat="1" ht="15" customHeight="1" x14ac:dyDescent="0.25">
      <c r="B16415" s="36" t="str">
        <f>'Laskun tiedot'!$A$15</f>
        <v xml:space="preserve"> </v>
      </c>
      <c r="T16415" s="11"/>
      <c r="U16415" s="11"/>
      <c r="V16415" s="11"/>
      <c r="W16415" s="11"/>
      <c r="X16415" s="11"/>
      <c r="Y16415" s="11"/>
      <c r="Z16415" s="11"/>
      <c r="AA16415" s="11"/>
      <c r="AB16415" s="11"/>
      <c r="AC16415" s="11"/>
      <c r="AD16415" s="11"/>
      <c r="AE16415" s="11"/>
      <c r="AF16415" s="11"/>
      <c r="AG16415" s="11"/>
      <c r="AH16415" s="11"/>
      <c r="AI16415" s="11"/>
    </row>
    <row r="16416" spans="1:35" s="15" customFormat="1" ht="15" customHeight="1" x14ac:dyDescent="0.25">
      <c r="B16416" s="36" t="str">
        <f>'Laskun tiedot'!$A$16</f>
        <v xml:space="preserve"> </v>
      </c>
      <c r="C16416" s="39"/>
      <c r="D16416" s="39"/>
      <c r="E16416" s="39"/>
      <c r="F16416" s="39"/>
      <c r="G16416" s="39"/>
      <c r="H16416" s="39"/>
      <c r="I16416" s="39"/>
      <c r="J16416" s="39"/>
      <c r="K16416" s="39"/>
      <c r="L16416" s="39"/>
      <c r="M16416" s="39"/>
      <c r="N16416" s="39"/>
      <c r="O16416" s="39"/>
      <c r="P16416" s="39"/>
      <c r="Q16416" s="39"/>
      <c r="R16416" s="39"/>
      <c r="S16416" s="39"/>
      <c r="T16416" s="39"/>
      <c r="U16416" s="39"/>
      <c r="V16416" s="39"/>
      <c r="W16416" s="39"/>
      <c r="X16416" s="39"/>
      <c r="Y16416" s="39"/>
      <c r="Z16416" s="39"/>
      <c r="AA16416" s="39"/>
      <c r="AB16416" s="39"/>
      <c r="AC16416" s="39"/>
      <c r="AD16416" s="39"/>
      <c r="AE16416" s="39"/>
      <c r="AF16416" s="39"/>
      <c r="AG16416" s="39"/>
      <c r="AH16416" s="39"/>
      <c r="AI16416" s="39"/>
    </row>
    <row r="16417" spans="1:35" s="15" customFormat="1" ht="15" customHeight="1" x14ac:dyDescent="0.25">
      <c r="B16417" s="36" t="str">
        <f>'Laskun tiedot'!$A$17</f>
        <v xml:space="preserve"> </v>
      </c>
    </row>
    <row r="16418" spans="1:35" s="11" customFormat="1" ht="15" customHeight="1" x14ac:dyDescent="0.25">
      <c r="B16418" s="36" t="str">
        <f>'Laskun tiedot'!$A$18</f>
        <v xml:space="preserve"> </v>
      </c>
    </row>
    <row r="16419" spans="1:35" s="15" customFormat="1" ht="15" customHeight="1" x14ac:dyDescent="0.25">
      <c r="B16419" s="36" t="str">
        <f>'Laskun tiedot'!$A$19</f>
        <v xml:space="preserve"> </v>
      </c>
      <c r="M16419" s="16"/>
      <c r="N16419" s="1"/>
      <c r="O16419" s="1"/>
      <c r="P16419" s="16"/>
      <c r="Q16419" s="1"/>
      <c r="R16419" s="1"/>
      <c r="T16419" s="16"/>
      <c r="U16419" s="1"/>
      <c r="V16419" s="1"/>
      <c r="W16419" s="1"/>
      <c r="X16419" s="1"/>
      <c r="Z16419" s="16"/>
      <c r="AA16419" s="1"/>
      <c r="AB16419" s="1"/>
      <c r="AD16419" s="16"/>
      <c r="AE16419" s="1"/>
      <c r="AF16419" s="1"/>
      <c r="AG16419" s="1"/>
      <c r="AH16419" s="1"/>
    </row>
    <row r="16420" spans="1:35" s="15" customFormat="1" ht="15" customHeight="1" x14ac:dyDescent="0.25">
      <c r="B16420" s="36" t="str">
        <f>'Laskun tiedot'!$A$20</f>
        <v xml:space="preserve"> </v>
      </c>
      <c r="M16420" s="16"/>
      <c r="N16420" s="1"/>
      <c r="O16420" s="1"/>
      <c r="P16420" s="16"/>
      <c r="Q16420" s="1"/>
      <c r="R16420" s="1"/>
      <c r="T16420" s="16"/>
      <c r="U16420" s="1"/>
      <c r="V16420" s="1"/>
      <c r="W16420" s="1"/>
      <c r="X16420" s="1"/>
      <c r="Z16420" s="16"/>
      <c r="AA16420" s="1"/>
      <c r="AB16420" s="1"/>
      <c r="AD16420" s="16"/>
      <c r="AE16420" s="1"/>
      <c r="AF16420" s="1"/>
      <c r="AG16420" s="1"/>
      <c r="AH16420" s="1"/>
    </row>
    <row r="16421" spans="1:35" s="15" customFormat="1" ht="15" customHeight="1" x14ac:dyDescent="0.25">
      <c r="B16421" s="36" t="str">
        <f>'Laskun tiedot'!$A$21</f>
        <v xml:space="preserve"> </v>
      </c>
      <c r="M16421" s="16"/>
      <c r="N16421" s="1"/>
      <c r="O16421" s="1"/>
      <c r="P16421" s="16"/>
      <c r="Q16421" s="1"/>
      <c r="R16421" s="1"/>
      <c r="T16421" s="16"/>
      <c r="U16421" s="1"/>
      <c r="V16421" s="1"/>
      <c r="W16421" s="1"/>
      <c r="X16421" s="1"/>
      <c r="Z16421" s="16"/>
      <c r="AA16421" s="1"/>
      <c r="AB16421" s="1"/>
      <c r="AD16421" s="16"/>
      <c r="AE16421" s="1"/>
      <c r="AF16421" s="1"/>
      <c r="AG16421" s="1"/>
      <c r="AH16421" s="1"/>
    </row>
    <row r="16422" spans="1:35" s="15" customFormat="1" ht="15" customHeight="1" x14ac:dyDescent="0.25">
      <c r="B16422" s="36" t="str">
        <f>'Laskun tiedot'!$A$22</f>
        <v xml:space="preserve"> </v>
      </c>
      <c r="M16422" s="16"/>
      <c r="N16422" s="1"/>
      <c r="O16422" s="1"/>
      <c r="P16422" s="16"/>
      <c r="Q16422" s="1"/>
      <c r="R16422" s="1"/>
      <c r="T16422" s="16"/>
      <c r="U16422" s="1"/>
      <c r="V16422" s="1"/>
      <c r="W16422" s="1"/>
      <c r="X16422" s="1"/>
      <c r="Z16422" s="16"/>
      <c r="AA16422" s="1"/>
      <c r="AB16422" s="1"/>
      <c r="AD16422" s="16"/>
      <c r="AE16422" s="1"/>
      <c r="AF16422" s="1"/>
      <c r="AG16422" s="1"/>
      <c r="AH16422" s="1"/>
    </row>
    <row r="16423" spans="1:35" s="15" customFormat="1" ht="15" customHeight="1" x14ac:dyDescent="0.25">
      <c r="B16423" s="36" t="str">
        <f>'Laskun tiedot'!$A$23</f>
        <v xml:space="preserve"> </v>
      </c>
      <c r="M16423" s="16"/>
      <c r="N16423" s="1"/>
      <c r="O16423" s="1"/>
      <c r="P16423" s="16"/>
      <c r="Q16423" s="1"/>
      <c r="R16423" s="1"/>
      <c r="T16423" s="16"/>
      <c r="U16423" s="1"/>
      <c r="V16423" s="1"/>
      <c r="W16423" s="1"/>
      <c r="X16423" s="1"/>
      <c r="Z16423" s="16"/>
      <c r="AA16423" s="1"/>
      <c r="AB16423" s="1"/>
      <c r="AD16423" s="16"/>
      <c r="AE16423" s="1"/>
      <c r="AF16423" s="1"/>
      <c r="AG16423" s="1"/>
      <c r="AH16423" s="1"/>
    </row>
    <row r="16424" spans="1:35" s="15" customFormat="1" ht="15" customHeight="1" x14ac:dyDescent="0.25">
      <c r="B16424" s="36" t="str">
        <f>'Laskun tiedot'!$A$24</f>
        <v xml:space="preserve"> </v>
      </c>
      <c r="M16424" s="16"/>
      <c r="N16424" s="1"/>
      <c r="O16424" s="1"/>
      <c r="P16424" s="16"/>
      <c r="Q16424" s="1"/>
      <c r="R16424" s="1"/>
      <c r="T16424" s="16"/>
      <c r="U16424" s="1"/>
      <c r="V16424" s="1"/>
      <c r="W16424" s="1"/>
      <c r="X16424" s="1"/>
      <c r="Z16424" s="16"/>
      <c r="AA16424" s="1"/>
      <c r="AB16424" s="1"/>
      <c r="AD16424" s="16"/>
      <c r="AE16424" s="1"/>
      <c r="AF16424" s="1"/>
      <c r="AG16424" s="1"/>
      <c r="AH16424" s="1"/>
    </row>
    <row r="16425" spans="1:35" s="15" customFormat="1" ht="15" customHeight="1" x14ac:dyDescent="0.25">
      <c r="B16425" s="36" t="str">
        <f>'Laskun tiedot'!$A$25</f>
        <v xml:space="preserve"> </v>
      </c>
      <c r="M16425" s="16"/>
      <c r="N16425" s="1"/>
      <c r="O16425" s="1"/>
      <c r="P16425" s="16"/>
      <c r="Q16425" s="1"/>
      <c r="R16425" s="1"/>
      <c r="T16425" s="16"/>
      <c r="U16425" s="1"/>
      <c r="V16425" s="1"/>
      <c r="W16425" s="1"/>
      <c r="X16425" s="1"/>
      <c r="Z16425" s="16"/>
      <c r="AA16425" s="1"/>
      <c r="AB16425" s="1"/>
      <c r="AD16425" s="16"/>
      <c r="AE16425" s="1"/>
      <c r="AF16425" s="1"/>
      <c r="AG16425" s="1"/>
      <c r="AH16425" s="1"/>
    </row>
    <row r="16426" spans="1:35" s="15" customFormat="1" ht="15" customHeight="1" x14ac:dyDescent="0.25">
      <c r="B16426" s="36" t="str">
        <f>'Laskun tiedot'!$A$26</f>
        <v xml:space="preserve"> </v>
      </c>
      <c r="M16426" s="16"/>
      <c r="N16426" s="1"/>
      <c r="O16426" s="1"/>
      <c r="P16426" s="16"/>
      <c r="Q16426" s="1"/>
      <c r="R16426" s="1"/>
      <c r="T16426" s="16"/>
      <c r="U16426" s="1"/>
      <c r="V16426" s="1"/>
      <c r="W16426" s="1"/>
      <c r="X16426" s="1"/>
      <c r="Z16426" s="16"/>
      <c r="AA16426" s="1"/>
      <c r="AB16426" s="1"/>
      <c r="AD16426" s="16"/>
      <c r="AE16426" s="1"/>
      <c r="AF16426" s="1"/>
      <c r="AG16426" s="1"/>
      <c r="AH16426" s="1"/>
    </row>
    <row r="16427" spans="1:35" s="15" customFormat="1" ht="15" customHeight="1" x14ac:dyDescent="0.25">
      <c r="B16427" s="36" t="str">
        <f>'Laskun tiedot'!$A$27</f>
        <v xml:space="preserve"> </v>
      </c>
      <c r="M16427" s="16"/>
      <c r="N16427" s="1"/>
      <c r="O16427" s="1"/>
      <c r="P16427" s="16"/>
      <c r="Q16427" s="1"/>
      <c r="R16427" s="1"/>
      <c r="T16427" s="16"/>
      <c r="U16427" s="1"/>
      <c r="V16427" s="1"/>
      <c r="W16427" s="1"/>
      <c r="X16427" s="1"/>
      <c r="Z16427" s="16"/>
      <c r="AA16427" s="1"/>
      <c r="AB16427" s="1"/>
      <c r="AD16427" s="16"/>
      <c r="AE16427" s="1"/>
      <c r="AF16427" s="1"/>
      <c r="AG16427" s="1"/>
      <c r="AH16427" s="1"/>
    </row>
    <row r="16428" spans="1:35" s="15" customFormat="1" ht="15" customHeight="1" x14ac:dyDescent="0.25">
      <c r="B16428" s="36"/>
      <c r="M16428" s="16"/>
      <c r="N16428" s="1"/>
      <c r="O16428" s="1"/>
      <c r="P16428" s="16"/>
      <c r="Q16428" s="1"/>
      <c r="R16428" s="1"/>
      <c r="T16428" s="16"/>
      <c r="U16428" s="1"/>
      <c r="V16428" s="1"/>
      <c r="W16428" s="1"/>
      <c r="X16428" s="1"/>
      <c r="Z16428" s="16"/>
      <c r="AA16428" s="1"/>
      <c r="AB16428" s="1"/>
      <c r="AD16428" s="16"/>
      <c r="AE16428" s="1"/>
      <c r="AF16428" s="1"/>
      <c r="AG16428" s="1"/>
      <c r="AH16428" s="1"/>
    </row>
    <row r="16429" spans="1:35" s="80" customFormat="1" ht="12" customHeight="1" x14ac:dyDescent="0.25">
      <c r="B16429" s="143" t="str">
        <f>'Laskun tiedot'!$A$30</f>
        <v>Sihteeri:</v>
      </c>
      <c r="C16429" s="143"/>
      <c r="D16429" s="143"/>
      <c r="E16429" s="143"/>
      <c r="F16429" s="143"/>
      <c r="G16429" s="143"/>
      <c r="H16429" s="143"/>
      <c r="I16429" s="143"/>
      <c r="J16429" s="143" t="str">
        <f>'Laskun tiedot'!$B$30</f>
        <v>Puh.</v>
      </c>
      <c r="K16429" s="143"/>
      <c r="L16429" s="143"/>
      <c r="M16429" s="143"/>
      <c r="N16429" s="143"/>
      <c r="O16429" s="143"/>
      <c r="P16429" s="143"/>
      <c r="Q16429" s="143"/>
      <c r="R16429" s="143"/>
      <c r="S16429" s="143" t="str">
        <f>'Laskun tiedot'!$C$30</f>
        <v xml:space="preserve"> </v>
      </c>
      <c r="T16429" s="143"/>
      <c r="U16429" s="143"/>
      <c r="V16429" s="143"/>
      <c r="W16429" s="143"/>
      <c r="X16429" s="143"/>
      <c r="Y16429" s="143"/>
      <c r="Z16429" s="143"/>
      <c r="AA16429" s="143" t="str">
        <f>'Laskun tiedot'!$D$30</f>
        <v xml:space="preserve"> </v>
      </c>
      <c r="AB16429" s="143"/>
      <c r="AC16429" s="143"/>
      <c r="AD16429" s="143"/>
      <c r="AE16429" s="143"/>
      <c r="AF16429" s="143"/>
      <c r="AG16429" s="143"/>
      <c r="AH16429" s="143"/>
      <c r="AI16429" s="143"/>
    </row>
    <row r="16430" spans="1:35" s="79" customFormat="1" ht="12" customHeight="1" x14ac:dyDescent="0.2">
      <c r="B16430" s="143" t="str">
        <f>'Laskun tiedot'!$A$31</f>
        <v xml:space="preserve"> </v>
      </c>
      <c r="C16430" s="143"/>
      <c r="D16430" s="143"/>
      <c r="E16430" s="143"/>
      <c r="F16430" s="143"/>
      <c r="G16430" s="143"/>
      <c r="H16430" s="143"/>
      <c r="I16430" s="143"/>
      <c r="J16430" s="143" t="str">
        <f>'Laskun tiedot'!$B$31</f>
        <v xml:space="preserve"> </v>
      </c>
      <c r="K16430" s="143"/>
      <c r="L16430" s="143"/>
      <c r="M16430" s="143"/>
      <c r="N16430" s="143"/>
      <c r="O16430" s="143"/>
      <c r="P16430" s="143"/>
      <c r="Q16430" s="143"/>
      <c r="R16430" s="143"/>
      <c r="S16430" s="144" t="str">
        <f>'Laskun tiedot'!$C$31</f>
        <v xml:space="preserve"> </v>
      </c>
      <c r="T16430" s="144"/>
      <c r="U16430" s="144"/>
      <c r="V16430" s="144"/>
      <c r="W16430" s="144"/>
      <c r="X16430" s="144"/>
      <c r="Y16430" s="144"/>
      <c r="Z16430" s="144"/>
      <c r="AA16430" s="144" t="str">
        <f>'Laskun tiedot'!$D$31</f>
        <v xml:space="preserve"> </v>
      </c>
      <c r="AB16430" s="144"/>
      <c r="AC16430" s="144"/>
      <c r="AD16430" s="144"/>
      <c r="AE16430" s="144"/>
      <c r="AF16430" s="144"/>
      <c r="AG16430" s="144"/>
      <c r="AH16430" s="144"/>
      <c r="AI16430" s="144"/>
    </row>
    <row r="16431" spans="1:35" s="80" customFormat="1" ht="12" customHeight="1" x14ac:dyDescent="0.25">
      <c r="B16431" s="143" t="str">
        <f>'Laskun tiedot'!$A$32</f>
        <v xml:space="preserve"> </v>
      </c>
      <c r="C16431" s="143"/>
      <c r="D16431" s="143"/>
      <c r="E16431" s="143"/>
      <c r="F16431" s="143"/>
      <c r="G16431" s="143"/>
      <c r="H16431" s="143"/>
      <c r="I16431" s="143"/>
      <c r="J16431" s="143" t="str">
        <f>'Laskun tiedot'!$B$32</f>
        <v xml:space="preserve"> </v>
      </c>
      <c r="K16431" s="143"/>
      <c r="L16431" s="143"/>
      <c r="M16431" s="143"/>
      <c r="N16431" s="143"/>
      <c r="O16431" s="143"/>
      <c r="P16431" s="143"/>
      <c r="Q16431" s="143"/>
      <c r="R16431" s="143"/>
      <c r="S16431" s="144" t="str">
        <f>'Laskun tiedot'!$C$32</f>
        <v xml:space="preserve"> </v>
      </c>
      <c r="T16431" s="144"/>
      <c r="U16431" s="144"/>
      <c r="V16431" s="144"/>
      <c r="W16431" s="144"/>
      <c r="X16431" s="144"/>
      <c r="Y16431" s="144"/>
      <c r="Z16431" s="144"/>
      <c r="AA16431" s="144" t="str">
        <f>'Laskun tiedot'!$D$32</f>
        <v xml:space="preserve"> </v>
      </c>
      <c r="AB16431" s="144"/>
      <c r="AC16431" s="144"/>
      <c r="AD16431" s="144"/>
      <c r="AE16431" s="144"/>
      <c r="AF16431" s="144"/>
      <c r="AG16431" s="144"/>
      <c r="AH16431" s="144"/>
      <c r="AI16431" s="144"/>
    </row>
    <row r="16432" spans="1:35" s="15" customFormat="1" ht="15" customHeight="1" x14ac:dyDescent="0.25">
      <c r="A16432" s="60"/>
      <c r="B16432" s="61"/>
      <c r="C16432" s="61"/>
      <c r="D16432" s="61"/>
      <c r="E16432" s="61"/>
      <c r="F16432" s="61"/>
      <c r="G16432" s="61"/>
      <c r="H16432" s="61"/>
      <c r="I16432" s="61"/>
      <c r="J16432" s="61"/>
      <c r="K16432" s="61"/>
      <c r="L16432" s="61"/>
      <c r="M16432" s="61"/>
      <c r="N16432" s="61"/>
      <c r="O16432" s="61"/>
      <c r="P16432" s="61"/>
      <c r="Q16432" s="61"/>
      <c r="R16432" s="61"/>
      <c r="S16432" s="61"/>
      <c r="T16432" s="61"/>
      <c r="U16432" s="61"/>
      <c r="V16432" s="61"/>
      <c r="W16432" s="61"/>
      <c r="X16432" s="61"/>
      <c r="Y16432" s="61"/>
      <c r="Z16432" s="61"/>
      <c r="AA16432" s="61"/>
      <c r="AB16432" s="61"/>
      <c r="AC16432" s="61"/>
      <c r="AD16432" s="61"/>
      <c r="AE16432" s="61"/>
      <c r="AF16432" s="61"/>
      <c r="AG16432" s="61"/>
      <c r="AH16432" s="61"/>
      <c r="AI16432" s="61"/>
    </row>
    <row r="16433" spans="1:35" s="15" customFormat="1" ht="15" customHeight="1" x14ac:dyDescent="0.25">
      <c r="B16433" s="39"/>
      <c r="C16433" s="39"/>
      <c r="D16433" s="39"/>
      <c r="E16433" s="39"/>
      <c r="F16433" s="39"/>
      <c r="G16433" s="39"/>
      <c r="H16433" s="39"/>
      <c r="I16433" s="39"/>
      <c r="J16433" s="39"/>
      <c r="K16433" s="39"/>
      <c r="L16433" s="39"/>
      <c r="M16433" s="39"/>
      <c r="N16433" s="39"/>
      <c r="O16433" s="39"/>
      <c r="P16433" s="39"/>
      <c r="Q16433" s="39"/>
      <c r="R16433" s="39"/>
      <c r="S16433" s="39"/>
      <c r="T16433" s="39"/>
      <c r="U16433" s="39"/>
      <c r="V16433" s="39"/>
      <c r="W16433" s="39"/>
      <c r="X16433" s="39"/>
      <c r="Y16433" s="39"/>
      <c r="Z16433" s="39"/>
      <c r="AA16433" s="39"/>
      <c r="AB16433" s="59"/>
      <c r="AC16433" s="59"/>
      <c r="AD16433" s="39"/>
      <c r="AE16433" s="39"/>
      <c r="AF16433" s="39"/>
      <c r="AG16433" s="39"/>
      <c r="AH16433" s="39"/>
      <c r="AI16433" s="39"/>
    </row>
    <row r="16434" spans="1:35" s="15" customFormat="1" ht="11.1" customHeight="1" x14ac:dyDescent="0.25">
      <c r="A16434" s="72"/>
      <c r="B16434" s="73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 s="18"/>
      <c r="N16434" s="18"/>
      <c r="O16434" s="18"/>
      <c r="P16434" s="18"/>
      <c r="Q16434" s="18"/>
      <c r="R16434" s="18"/>
      <c r="S16434" s="127" t="s">
        <v>35</v>
      </c>
      <c r="T16434" s="128"/>
      <c r="U16434" s="128"/>
      <c r="V16434" s="128"/>
      <c r="W16434" s="128"/>
      <c r="X16434" s="128"/>
      <c r="Y16434" s="128"/>
      <c r="Z16434" s="128"/>
      <c r="AA16434" s="129"/>
      <c r="AB16434" s="128" t="s">
        <v>36</v>
      </c>
      <c r="AC16434" s="128"/>
      <c r="AD16434" s="128"/>
      <c r="AE16434" s="128"/>
      <c r="AF16434" s="128"/>
      <c r="AG16434" s="128"/>
      <c r="AH16434" s="128"/>
      <c r="AI16434" s="128"/>
    </row>
    <row r="16435" spans="1:35" s="15" customFormat="1" ht="15" customHeight="1" x14ac:dyDescent="0.25">
      <c r="A16435" s="116" t="s">
        <v>19</v>
      </c>
      <c r="B16435" s="130"/>
      <c r="C16435" s="20"/>
      <c r="D16435" s="133" t="str">
        <f>'Laskun tiedot'!$A$35</f>
        <v>EKOP 123456-09876543</v>
      </c>
      <c r="E16435" s="133"/>
      <c r="F16435" s="133"/>
      <c r="G16435" s="133"/>
      <c r="H16435" s="133"/>
      <c r="I16435" s="133"/>
      <c r="J16435" s="133"/>
      <c r="K16435" s="133"/>
      <c r="L16435" s="133"/>
      <c r="M16435" s="133"/>
      <c r="N16435" s="133"/>
      <c r="O16435" s="133"/>
      <c r="P16435" s="133"/>
      <c r="Q16435" s="133"/>
      <c r="R16435" s="133"/>
      <c r="S16435" s="134" t="str">
        <f>'Laskun tiedot'!$B$35</f>
        <v>FI67 1234 5609 8765 43</v>
      </c>
      <c r="T16435" s="135"/>
      <c r="U16435" s="135"/>
      <c r="V16435" s="135"/>
      <c r="W16435" s="135"/>
      <c r="X16435" s="135"/>
      <c r="Y16435" s="135"/>
      <c r="Z16435" s="135"/>
      <c r="AA16435" s="136"/>
      <c r="AB16435" s="135" t="str">
        <f>'Laskun tiedot'!$C$35</f>
        <v>OKOYFIHH</v>
      </c>
      <c r="AC16435" s="135"/>
      <c r="AD16435" s="135"/>
      <c r="AE16435" s="135"/>
      <c r="AF16435" s="135"/>
      <c r="AG16435" s="135"/>
      <c r="AH16435" s="135"/>
      <c r="AI16435" s="135"/>
    </row>
    <row r="16436" spans="1:35" s="15" customFormat="1" ht="15" customHeight="1" x14ac:dyDescent="0.25">
      <c r="A16436" s="116"/>
      <c r="B16436" s="130"/>
      <c r="C16436" s="20"/>
      <c r="D16436" s="133" t="str">
        <f>'Laskun tiedot'!$A$36</f>
        <v xml:space="preserve"> </v>
      </c>
      <c r="E16436" s="133"/>
      <c r="F16436" s="133"/>
      <c r="G16436" s="133"/>
      <c r="H16436" s="133"/>
      <c r="I16436" s="133"/>
      <c r="J16436" s="133"/>
      <c r="K16436" s="133"/>
      <c r="L16436" s="133"/>
      <c r="M16436" s="133"/>
      <c r="N16436" s="133"/>
      <c r="O16436" s="133"/>
      <c r="P16436" s="133"/>
      <c r="Q16436" s="133"/>
      <c r="R16436" s="137"/>
      <c r="S16436" s="134" t="str">
        <f>'Laskun tiedot'!$B$36</f>
        <v xml:space="preserve"> </v>
      </c>
      <c r="T16436" s="135"/>
      <c r="U16436" s="135"/>
      <c r="V16436" s="135"/>
      <c r="W16436" s="135"/>
      <c r="X16436" s="135"/>
      <c r="Y16436" s="135"/>
      <c r="Z16436" s="135"/>
      <c r="AA16436" s="136"/>
      <c r="AB16436" s="134" t="str">
        <f>'Laskun tiedot'!$C$36</f>
        <v xml:space="preserve"> </v>
      </c>
      <c r="AC16436" s="135"/>
      <c r="AD16436" s="135"/>
      <c r="AE16436" s="135"/>
      <c r="AF16436" s="135"/>
      <c r="AG16436" s="135"/>
      <c r="AH16436" s="135"/>
      <c r="AI16436" s="135"/>
    </row>
    <row r="16437" spans="1:35" s="15" customFormat="1" ht="15" customHeight="1" x14ac:dyDescent="0.25">
      <c r="A16437" s="131"/>
      <c r="B16437" s="132"/>
      <c r="C16437" s="20"/>
      <c r="D16437" s="138" t="str">
        <f>'Laskun tiedot'!$A$37</f>
        <v xml:space="preserve"> </v>
      </c>
      <c r="E16437" s="138"/>
      <c r="F16437" s="138"/>
      <c r="G16437" s="138"/>
      <c r="H16437" s="138"/>
      <c r="I16437" s="138"/>
      <c r="J16437" s="138"/>
      <c r="K16437" s="138"/>
      <c r="L16437" s="138"/>
      <c r="M16437" s="138"/>
      <c r="N16437" s="138"/>
      <c r="O16437" s="138"/>
      <c r="P16437" s="138"/>
      <c r="Q16437" s="138"/>
      <c r="R16437" s="139"/>
      <c r="S16437" s="140" t="str">
        <f>'Laskun tiedot'!$B$37</f>
        <v xml:space="preserve"> </v>
      </c>
      <c r="T16437" s="141"/>
      <c r="U16437" s="141"/>
      <c r="V16437" s="141"/>
      <c r="W16437" s="141"/>
      <c r="X16437" s="141"/>
      <c r="Y16437" s="141"/>
      <c r="Z16437" s="141"/>
      <c r="AA16437" s="142"/>
      <c r="AB16437" s="140" t="str">
        <f>'Laskun tiedot'!$C$37</f>
        <v xml:space="preserve"> </v>
      </c>
      <c r="AC16437" s="141"/>
      <c r="AD16437" s="141"/>
      <c r="AE16437" s="141"/>
      <c r="AF16437" s="141"/>
      <c r="AG16437" s="141"/>
      <c r="AH16437" s="141"/>
      <c r="AI16437" s="141"/>
    </row>
    <row r="16438" spans="1:35" s="15" customFormat="1" ht="15" customHeight="1" x14ac:dyDescent="0.25">
      <c r="A16438" s="101" t="s">
        <v>21</v>
      </c>
      <c r="B16438" s="102"/>
      <c r="C16438" s="22"/>
      <c r="D16438" s="107" t="str">
        <f>'Laskun tiedot'!$A$40</f>
        <v xml:space="preserve"> </v>
      </c>
      <c r="E16438" s="107"/>
      <c r="F16438" s="107"/>
      <c r="G16438" s="107"/>
      <c r="H16438" s="107"/>
      <c r="I16438" s="107"/>
      <c r="J16438" s="107"/>
      <c r="K16438" s="107"/>
      <c r="L16438" s="107"/>
      <c r="M16438" s="107"/>
      <c r="N16438" s="107"/>
      <c r="O16438" s="107"/>
      <c r="P16438" s="107"/>
      <c r="Q16438" s="107"/>
      <c r="R16438" s="108"/>
      <c r="S16438" s="23"/>
      <c r="T16438" s="24"/>
      <c r="U16438" s="25"/>
      <c r="V16438" s="25"/>
      <c r="W16438" s="25"/>
      <c r="X16438" s="25"/>
      <c r="Y16438" s="25"/>
      <c r="Z16438" s="25"/>
      <c r="AA16438" s="25"/>
      <c r="AB16438" s="25"/>
      <c r="AC16438" s="25"/>
      <c r="AD16438" s="25"/>
      <c r="AE16438" s="25"/>
      <c r="AF16438" s="25"/>
      <c r="AG16438" s="25"/>
      <c r="AH16438" s="25"/>
      <c r="AI16438" s="25"/>
    </row>
    <row r="16439" spans="1:35" s="15" customFormat="1" ht="15" customHeight="1" x14ac:dyDescent="0.25">
      <c r="A16439" s="103"/>
      <c r="B16439" s="104"/>
      <c r="C16439" s="20"/>
      <c r="D16439" s="109"/>
      <c r="E16439" s="109"/>
      <c r="F16439" s="109"/>
      <c r="G16439" s="109"/>
      <c r="H16439" s="109"/>
      <c r="I16439" s="109"/>
      <c r="J16439" s="109"/>
      <c r="K16439" s="109"/>
      <c r="L16439" s="109"/>
      <c r="M16439" s="109"/>
      <c r="N16439" s="109"/>
      <c r="O16439" s="109"/>
      <c r="P16439" s="109"/>
      <c r="Q16439" s="109"/>
      <c r="R16439" s="110"/>
      <c r="S16439" s="29"/>
      <c r="T16439" s="25" t="str">
        <f>'Laskun tiedot'!$A$43</f>
        <v>KÄYTÄ VIITETTÄ !</v>
      </c>
      <c r="U16439" s="25"/>
      <c r="V16439" s="25"/>
      <c r="W16439" s="25"/>
      <c r="X16439" s="25"/>
      <c r="Y16439" s="25"/>
      <c r="Z16439" s="25"/>
      <c r="AA16439" s="25"/>
      <c r="AB16439" s="25"/>
      <c r="AC16439" s="25"/>
      <c r="AD16439" s="25"/>
      <c r="AE16439" s="25"/>
      <c r="AF16439" s="25"/>
      <c r="AG16439" s="25"/>
      <c r="AH16439" s="25"/>
      <c r="AI16439" s="25"/>
    </row>
    <row r="16440" spans="1:35" s="15" customFormat="1" ht="15" customHeight="1" x14ac:dyDescent="0.25">
      <c r="A16440" s="105"/>
      <c r="B16440" s="106"/>
      <c r="C16440" s="26"/>
      <c r="D16440" s="111"/>
      <c r="E16440" s="111"/>
      <c r="F16440" s="111"/>
      <c r="G16440" s="111"/>
      <c r="H16440" s="111"/>
      <c r="I16440" s="111"/>
      <c r="J16440" s="111"/>
      <c r="K16440" s="111"/>
      <c r="L16440" s="111"/>
      <c r="M16440" s="111"/>
      <c r="N16440" s="111"/>
      <c r="O16440" s="111"/>
      <c r="P16440" s="111"/>
      <c r="Q16440" s="111"/>
      <c r="R16440" s="112"/>
      <c r="S16440" s="29"/>
      <c r="T16440" s="25" t="str">
        <f>'Laskun tiedot'!$A$44</f>
        <v xml:space="preserve"> </v>
      </c>
      <c r="U16440" s="25"/>
      <c r="V16440" s="25"/>
      <c r="W16440" s="25"/>
      <c r="X16440" s="25"/>
      <c r="Y16440" s="25"/>
      <c r="Z16440" s="27"/>
      <c r="AA16440" s="27"/>
      <c r="AB16440" s="27"/>
      <c r="AC16440" s="27"/>
      <c r="AD16440" s="27"/>
      <c r="AE16440" s="27"/>
      <c r="AF16440" s="27"/>
      <c r="AG16440" s="27"/>
      <c r="AH16440" s="27"/>
      <c r="AI16440" s="25"/>
    </row>
    <row r="16441" spans="1:35" s="15" customFormat="1" ht="15" customHeight="1" x14ac:dyDescent="0.25">
      <c r="A16441" s="113" t="s">
        <v>20</v>
      </c>
      <c r="B16441" s="101" t="s">
        <v>22</v>
      </c>
      <c r="C16441" s="20"/>
      <c r="D16441" s="20"/>
      <c r="E16441" s="20"/>
      <c r="F16441" s="20"/>
      <c r="G16441" s="20"/>
      <c r="H16441" s="20"/>
      <c r="I16441" s="20"/>
      <c r="J16441" s="20"/>
      <c r="K16441" s="20"/>
      <c r="L16441" s="20"/>
      <c r="M16441" s="20"/>
      <c r="N16441" s="20"/>
      <c r="O16441" s="20"/>
      <c r="P16441" s="20"/>
      <c r="Q16441" s="20"/>
      <c r="R16441" s="21"/>
      <c r="S16441" s="29"/>
      <c r="T16441" s="25" t="str">
        <f>'Laskun tiedot'!$A$45</f>
        <v xml:space="preserve"> </v>
      </c>
      <c r="U16441" s="25"/>
      <c r="V16441" s="25"/>
      <c r="W16441" s="25"/>
      <c r="X16441" s="25"/>
      <c r="Y16441" s="25"/>
      <c r="Z16441" s="25"/>
      <c r="AA16441" s="25"/>
      <c r="AB16441" s="25"/>
      <c r="AC16441" s="25"/>
      <c r="AD16441" s="25"/>
      <c r="AE16441" s="25"/>
      <c r="AF16441" s="25"/>
      <c r="AG16441" s="25"/>
      <c r="AH16441" s="25"/>
      <c r="AI16441" s="25"/>
    </row>
    <row r="16442" spans="1:35" s="15" customFormat="1" ht="15" customHeight="1" x14ac:dyDescent="0.25">
      <c r="A16442" s="114"/>
      <c r="B16442" s="116"/>
      <c r="C16442" s="20"/>
      <c r="D16442" s="117" t="str">
        <f ca="1">INDIRECT("Jäsenet!C"&amp;AI16402)&amp;$B$2&amp;INDIRECT("Jäsenet!B"&amp;AI16402)</f>
        <v xml:space="preserve"> </v>
      </c>
      <c r="E16442" s="117"/>
      <c r="F16442" s="117"/>
      <c r="G16442" s="117"/>
      <c r="H16442" s="117"/>
      <c r="I16442" s="117"/>
      <c r="J16442" s="117"/>
      <c r="K16442" s="117"/>
      <c r="L16442" s="117"/>
      <c r="M16442" s="117"/>
      <c r="N16442" s="117"/>
      <c r="O16442" s="117"/>
      <c r="P16442" s="117"/>
      <c r="Q16442" s="117"/>
      <c r="R16442" s="117"/>
      <c r="S16442" s="29"/>
      <c r="T16442" s="25" t="str">
        <f>'Laskun tiedot'!$A$46</f>
        <v xml:space="preserve"> </v>
      </c>
      <c r="U16442" s="25"/>
      <c r="V16442" s="25"/>
      <c r="W16442" s="25"/>
      <c r="X16442" s="25"/>
      <c r="Y16442" s="25"/>
      <c r="Z16442" s="25"/>
      <c r="AA16442" s="25"/>
      <c r="AB16442" s="25"/>
      <c r="AC16442" s="25"/>
      <c r="AD16442" s="25"/>
      <c r="AE16442" s="25"/>
      <c r="AF16442" s="25"/>
      <c r="AG16442" s="25"/>
      <c r="AH16442" s="25"/>
      <c r="AI16442" s="25"/>
    </row>
    <row r="16443" spans="1:35" s="15" customFormat="1" ht="15" customHeight="1" x14ac:dyDescent="0.25">
      <c r="A16443" s="114"/>
      <c r="B16443" s="116"/>
      <c r="C16443" s="20"/>
      <c r="D16443" s="117">
        <f ca="1">INDIRECT("Jäsenet!D"&amp;AI16402)</f>
        <v>0</v>
      </c>
      <c r="E16443" s="117"/>
      <c r="F16443" s="117"/>
      <c r="G16443" s="117"/>
      <c r="H16443" s="117"/>
      <c r="I16443" s="117"/>
      <c r="J16443" s="117"/>
      <c r="K16443" s="117"/>
      <c r="L16443" s="117"/>
      <c r="M16443" s="117"/>
      <c r="N16443" s="117"/>
      <c r="O16443" s="117"/>
      <c r="P16443" s="117"/>
      <c r="Q16443" s="117"/>
      <c r="R16443" s="117"/>
      <c r="S16443" s="29"/>
      <c r="T16443" s="25" t="str">
        <f>'Laskun tiedot'!$A$47</f>
        <v xml:space="preserve"> </v>
      </c>
      <c r="U16443" s="25"/>
      <c r="V16443" s="25"/>
      <c r="W16443" s="25"/>
      <c r="X16443" s="25"/>
      <c r="Y16443" s="25"/>
      <c r="Z16443" s="25"/>
      <c r="AA16443" s="25"/>
      <c r="AB16443" s="25"/>
      <c r="AC16443" s="25"/>
      <c r="AD16443" s="25"/>
      <c r="AE16443" s="25"/>
      <c r="AF16443" s="25"/>
      <c r="AG16443" s="25"/>
      <c r="AH16443" s="25"/>
      <c r="AI16443" s="25"/>
    </row>
    <row r="16444" spans="1:35" s="15" customFormat="1" ht="15" customHeight="1" x14ac:dyDescent="0.25">
      <c r="A16444" s="114"/>
      <c r="B16444" s="116"/>
      <c r="C16444" s="20"/>
      <c r="D16444" s="118" t="str">
        <f ca="1">INDIRECT("Jäsenet!E"&amp;AI16402)&amp;$B$2&amp;INDIRECT("Jäsenet!F"&amp;AI16402)</f>
        <v xml:space="preserve"> </v>
      </c>
      <c r="E16444" s="118"/>
      <c r="F16444" s="118"/>
      <c r="G16444" s="118"/>
      <c r="H16444" s="118"/>
      <c r="I16444" s="118"/>
      <c r="J16444" s="118"/>
      <c r="K16444" s="118"/>
      <c r="L16444" s="118"/>
      <c r="M16444" s="118"/>
      <c r="N16444" s="118"/>
      <c r="O16444" s="118"/>
      <c r="P16444" s="118"/>
      <c r="Q16444" s="118"/>
      <c r="R16444" s="118"/>
      <c r="S16444" s="29"/>
      <c r="T16444" s="25" t="str">
        <f>'Laskun tiedot'!$A$48</f>
        <v xml:space="preserve"> </v>
      </c>
      <c r="U16444" s="25"/>
      <c r="V16444" s="25"/>
      <c r="W16444" s="25"/>
      <c r="X16444" s="25"/>
      <c r="Y16444" s="25"/>
      <c r="Z16444" s="25"/>
      <c r="AA16444" s="25"/>
      <c r="AB16444" s="25"/>
      <c r="AC16444" s="25"/>
      <c r="AD16444" s="25"/>
      <c r="AE16444" s="25"/>
      <c r="AF16444" s="25"/>
      <c r="AG16444" s="25"/>
      <c r="AH16444" s="25"/>
      <c r="AI16444" s="25"/>
    </row>
    <row r="16445" spans="1:35" s="15" customFormat="1" ht="15" customHeight="1" x14ac:dyDescent="0.25">
      <c r="A16445" s="114"/>
      <c r="B16445" s="74"/>
      <c r="C16445" s="20"/>
      <c r="D16445" s="20"/>
      <c r="E16445" s="20"/>
      <c r="F16445" s="20"/>
      <c r="G16445" s="20"/>
      <c r="H16445" s="20"/>
      <c r="I16445" s="20"/>
      <c r="J16445" s="20"/>
      <c r="K16445" s="20"/>
      <c r="L16445" s="20"/>
      <c r="M16445" s="20"/>
      <c r="N16445" s="20"/>
      <c r="O16445" s="20"/>
      <c r="P16445" s="20"/>
      <c r="Q16445" s="20"/>
      <c r="R16445" s="21"/>
      <c r="S16445" s="30"/>
      <c r="T16445" s="25"/>
      <c r="U16445" s="25"/>
      <c r="V16445" s="25"/>
      <c r="W16445" s="25"/>
      <c r="X16445" s="25"/>
      <c r="Y16445" s="25"/>
      <c r="Z16445" s="25"/>
      <c r="AA16445" s="25"/>
      <c r="AB16445" s="25"/>
      <c r="AC16445" s="25"/>
      <c r="AD16445" s="25"/>
      <c r="AE16445" s="25"/>
      <c r="AF16445" s="25"/>
      <c r="AG16445" s="25"/>
      <c r="AH16445" s="25"/>
      <c r="AI16445" s="25"/>
    </row>
    <row r="16446" spans="1:35" s="15" customFormat="1" ht="12.6" customHeight="1" x14ac:dyDescent="0.25">
      <c r="A16446" s="114"/>
      <c r="B16446" s="119" t="s">
        <v>23</v>
      </c>
      <c r="C16446" s="20"/>
      <c r="D16446" s="20"/>
      <c r="E16446" s="20"/>
      <c r="F16446" s="20"/>
      <c r="G16446" s="20"/>
      <c r="H16446" s="20"/>
      <c r="I16446" s="20"/>
      <c r="J16446" s="20"/>
      <c r="K16446" s="20"/>
      <c r="L16446" s="20"/>
      <c r="M16446" s="20"/>
      <c r="N16446" s="20"/>
      <c r="O16446" s="20"/>
      <c r="P16446" s="20"/>
      <c r="Q16446" s="20"/>
      <c r="R16446" s="20"/>
      <c r="S16446" s="121" t="s">
        <v>39</v>
      </c>
      <c r="T16446" s="122"/>
      <c r="U16446" s="123"/>
      <c r="V16446" s="81">
        <f ca="1">INDIRECT("Jäsenet!G"&amp;AI16402)</f>
        <v>13291</v>
      </c>
      <c r="W16446" s="82"/>
      <c r="X16446" s="82"/>
      <c r="Y16446" s="82"/>
      <c r="Z16446" s="82"/>
      <c r="AA16446" s="82"/>
      <c r="AB16446" s="82"/>
      <c r="AC16446" s="82"/>
      <c r="AD16446" s="82"/>
      <c r="AE16446" s="82"/>
      <c r="AF16446" s="82"/>
      <c r="AG16446" s="82"/>
      <c r="AH16446" s="82"/>
      <c r="AI16446" s="82"/>
    </row>
    <row r="16447" spans="1:35" s="15" customFormat="1" ht="12.6" customHeight="1" x14ac:dyDescent="0.25">
      <c r="A16447" s="115"/>
      <c r="B16447" s="120"/>
      <c r="C16447" s="28"/>
      <c r="D16447" s="28"/>
      <c r="E16447" s="28"/>
      <c r="F16447" s="28"/>
      <c r="G16447" s="28"/>
      <c r="H16447" s="28"/>
      <c r="I16447" s="28"/>
      <c r="J16447" s="28"/>
      <c r="K16447" s="28"/>
      <c r="L16447" s="28"/>
      <c r="M16447" s="28"/>
      <c r="N16447" s="28"/>
      <c r="O16447" s="28"/>
      <c r="P16447" s="28"/>
      <c r="Q16447" s="28"/>
      <c r="R16447" s="28"/>
      <c r="S16447" s="124"/>
      <c r="T16447" s="125"/>
      <c r="U16447" s="126"/>
      <c r="V16447" s="83"/>
      <c r="W16447" s="84"/>
      <c r="X16447" s="84"/>
      <c r="Y16447" s="84"/>
      <c r="Z16447" s="84"/>
      <c r="AA16447" s="84"/>
      <c r="AB16447" s="85"/>
      <c r="AC16447" s="85"/>
      <c r="AD16447" s="85"/>
      <c r="AE16447" s="85"/>
      <c r="AF16447" s="85"/>
      <c r="AG16447" s="85"/>
      <c r="AH16447" s="85"/>
      <c r="AI16447" s="85"/>
    </row>
    <row r="16448" spans="1:35" s="15" customFormat="1" ht="24.95" customHeight="1" x14ac:dyDescent="0.25">
      <c r="A16448" s="86" t="s">
        <v>37</v>
      </c>
      <c r="B16448" s="87"/>
      <c r="C16448" s="88"/>
      <c r="D16448" s="89"/>
      <c r="E16448" s="89"/>
      <c r="F16448" s="89"/>
      <c r="G16448" s="89"/>
      <c r="H16448" s="89"/>
      <c r="I16448" s="89"/>
      <c r="J16448" s="89"/>
      <c r="K16448" s="89"/>
      <c r="L16448" s="89"/>
      <c r="M16448" s="89"/>
      <c r="N16448" s="89"/>
      <c r="O16448" s="89"/>
      <c r="P16448" s="89"/>
      <c r="Q16448" s="89"/>
      <c r="R16448" s="90"/>
      <c r="S16448" s="91" t="s">
        <v>40</v>
      </c>
      <c r="T16448" s="92"/>
      <c r="U16448" s="93"/>
      <c r="V16448" s="94">
        <f>'Laskun tiedot'!$A$8</f>
        <v>40907</v>
      </c>
      <c r="W16448" s="95"/>
      <c r="X16448" s="95"/>
      <c r="Y16448" s="95"/>
      <c r="Z16448" s="96"/>
      <c r="AA16448" s="97" t="s">
        <v>24</v>
      </c>
      <c r="AB16448" s="98"/>
      <c r="AC16448" s="99" t="str">
        <f>'Laskun tiedot'!$A$51</f>
        <v xml:space="preserve"> </v>
      </c>
      <c r="AD16448" s="99"/>
      <c r="AE16448" s="99"/>
      <c r="AF16448" s="99"/>
      <c r="AG16448" s="99"/>
      <c r="AH16448" s="99"/>
      <c r="AI16448" s="99"/>
    </row>
    <row r="16449" spans="1:35" s="15" customFormat="1" ht="9.9499999999999993" customHeight="1" x14ac:dyDescent="0.25">
      <c r="B16449" s="41"/>
      <c r="C16449" s="42"/>
      <c r="D16449" s="42"/>
      <c r="E16449" s="42"/>
      <c r="F16449" s="42"/>
      <c r="G16449" s="42"/>
      <c r="H16449" s="42"/>
      <c r="I16449" s="43"/>
      <c r="J16449" s="42"/>
      <c r="K16449" s="42"/>
      <c r="L16449" s="42"/>
      <c r="M16449" s="42"/>
      <c r="N16449" s="42"/>
      <c r="O16449" s="42"/>
      <c r="P16449" s="42"/>
      <c r="Q16449" s="18"/>
      <c r="R16449" s="18"/>
      <c r="S16449" s="44"/>
      <c r="T16449" s="44"/>
      <c r="U16449" s="19"/>
      <c r="V16449" s="45"/>
      <c r="W16449" s="45"/>
      <c r="X16449" s="45"/>
      <c r="Y16449" s="45"/>
      <c r="Z16449" s="45"/>
      <c r="AA16449" s="45"/>
      <c r="AB16449" s="46"/>
      <c r="AC16449" s="47"/>
      <c r="AD16449" s="48"/>
      <c r="AE16449" s="48"/>
      <c r="AF16449" s="48"/>
      <c r="AG16449" s="48"/>
      <c r="AH16449" s="48"/>
      <c r="AI16449" s="48"/>
    </row>
    <row r="16450" spans="1:35" s="15" customFormat="1" ht="50.1" customHeight="1" x14ac:dyDescent="0.25">
      <c r="B16450" s="41"/>
      <c r="C16450" s="42"/>
      <c r="D16450" s="42"/>
      <c r="E16450" s="42"/>
      <c r="F16450" s="42"/>
      <c r="G16450" s="42"/>
      <c r="H16450" s="42"/>
      <c r="I16450" s="43"/>
      <c r="J16450" s="42"/>
      <c r="K16450" s="42"/>
      <c r="L16450" s="42"/>
      <c r="M16450" s="42"/>
      <c r="N16450" s="42"/>
      <c r="O16450" s="42"/>
      <c r="P16450" s="42"/>
      <c r="Q16450" s="18"/>
      <c r="R16450" s="18"/>
      <c r="S16450" s="44"/>
      <c r="T16450" s="44"/>
      <c r="U16450" s="19"/>
      <c r="V16450" s="45"/>
      <c r="W16450" s="45"/>
      <c r="X16450" s="100" t="s">
        <v>38</v>
      </c>
      <c r="Y16450" s="100"/>
      <c r="Z16450" s="100"/>
      <c r="AA16450" s="100"/>
      <c r="AB16450" s="100"/>
      <c r="AC16450" s="100"/>
      <c r="AD16450" s="100"/>
      <c r="AE16450" s="100"/>
      <c r="AF16450" s="100"/>
      <c r="AG16450" s="100"/>
      <c r="AH16450" s="100"/>
      <c r="AI16450" s="100"/>
    </row>
    <row r="16451" spans="1:35" s="8" customFormat="1" ht="23.25" x14ac:dyDescent="0.35">
      <c r="B16451" s="66"/>
      <c r="C16451" s="150" t="str">
        <f>'Laskun tiedot'!$A$2</f>
        <v>Yhdistys ry</v>
      </c>
      <c r="D16451" s="150"/>
      <c r="E16451" s="150"/>
      <c r="F16451" s="150"/>
      <c r="G16451" s="150"/>
      <c r="H16451" s="150"/>
      <c r="I16451" s="150"/>
      <c r="J16451" s="150"/>
      <c r="K16451" s="150"/>
      <c r="L16451" s="150"/>
      <c r="M16451" s="150"/>
      <c r="N16451" s="150"/>
      <c r="O16451" s="150"/>
      <c r="P16451" s="150"/>
      <c r="Q16451" s="150"/>
      <c r="R16451" s="150"/>
      <c r="S16451" s="150"/>
      <c r="T16451" s="10"/>
      <c r="U16451" s="9"/>
      <c r="V16451" s="9"/>
      <c r="W16451" s="150" t="s">
        <v>16</v>
      </c>
      <c r="X16451" s="150"/>
      <c r="Y16451" s="150"/>
      <c r="Z16451" s="150"/>
    </row>
    <row r="16452" spans="1:35" s="15" customFormat="1" x14ac:dyDescent="0.25">
      <c r="B16452" s="15" t="s">
        <v>25</v>
      </c>
      <c r="AI16452" s="65">
        <v>331</v>
      </c>
    </row>
    <row r="16453" spans="1:35" s="11" customFormat="1" ht="15" customHeight="1" x14ac:dyDescent="0.2">
      <c r="V16453" s="68"/>
      <c r="W16453" s="145" t="s">
        <v>26</v>
      </c>
      <c r="X16453" s="145"/>
      <c r="Y16453" s="145"/>
      <c r="Z16453" s="145"/>
      <c r="AA16453" s="145"/>
      <c r="AB16453" s="145"/>
      <c r="AC16453" s="68"/>
      <c r="AD16453" s="68"/>
      <c r="AE16453" s="145" t="s">
        <v>18</v>
      </c>
      <c r="AF16453" s="145"/>
      <c r="AG16453" s="145"/>
      <c r="AH16453" s="145"/>
      <c r="AI16453" s="145"/>
    </row>
    <row r="16454" spans="1:35" s="15" customFormat="1" ht="15" customHeight="1" x14ac:dyDescent="0.25">
      <c r="B16454" s="62"/>
      <c r="C16454" s="146" t="str">
        <f ca="1">INDIRECT("Jäsenet!C"&amp;AI16452)&amp;$B$2&amp;INDIRECT("Jäsenet!B"&amp;AI16452)</f>
        <v xml:space="preserve"> </v>
      </c>
      <c r="D16454" s="146"/>
      <c r="E16454" s="146"/>
      <c r="F16454" s="146"/>
      <c r="G16454" s="146"/>
      <c r="H16454" s="146"/>
      <c r="I16454" s="146"/>
      <c r="J16454" s="146"/>
      <c r="K16454" s="146"/>
      <c r="L16454" s="146"/>
      <c r="M16454" s="146"/>
      <c r="N16454" s="146"/>
      <c r="O16454" s="146"/>
      <c r="P16454" s="146"/>
      <c r="Q16454" s="146"/>
      <c r="R16454" s="146"/>
      <c r="S16454" s="146"/>
      <c r="T16454" s="13"/>
      <c r="U16454" s="64"/>
      <c r="V16454" s="64"/>
      <c r="W16454" s="147">
        <f>'Laskun tiedot'!$A$5</f>
        <v>40618</v>
      </c>
      <c r="X16454" s="147"/>
      <c r="Y16454" s="147"/>
      <c r="Z16454" s="147"/>
      <c r="AA16454" s="147"/>
      <c r="AB16454" s="147"/>
      <c r="AC16454" s="64"/>
      <c r="AD16454" s="64"/>
      <c r="AE16454" s="147">
        <f>'Laskun tiedot'!$A$8</f>
        <v>40907</v>
      </c>
      <c r="AF16454" s="147"/>
      <c r="AG16454" s="147"/>
      <c r="AH16454" s="147"/>
      <c r="AI16454" s="147"/>
    </row>
    <row r="16455" spans="1:35" s="15" customFormat="1" ht="15" customHeight="1" x14ac:dyDescent="0.25">
      <c r="B16455" s="62"/>
      <c r="C16455" s="146">
        <f ca="1">INDIRECT("Jäsenet!D"&amp;AI16452)</f>
        <v>0</v>
      </c>
      <c r="D16455" s="146"/>
      <c r="E16455" s="146"/>
      <c r="F16455" s="146"/>
      <c r="G16455" s="146"/>
      <c r="H16455" s="146"/>
      <c r="I16455" s="146"/>
      <c r="J16455" s="146"/>
      <c r="K16455" s="146"/>
      <c r="L16455" s="146"/>
      <c r="M16455" s="146"/>
      <c r="N16455" s="146"/>
      <c r="O16455" s="146"/>
      <c r="P16455" s="146"/>
      <c r="Q16455" s="146"/>
      <c r="R16455" s="146"/>
      <c r="S16455" s="146"/>
    </row>
    <row r="16456" spans="1:35" s="11" customFormat="1" ht="15" customHeight="1" x14ac:dyDescent="0.25">
      <c r="B16456" s="67"/>
      <c r="C16456" s="148" t="str">
        <f ca="1">INDIRECT("Jäsenet!E"&amp;AI16452)&amp;$B$2&amp;INDIRECT("Jäsenet!F"&amp;AI16452)</f>
        <v xml:space="preserve"> </v>
      </c>
      <c r="D16456" s="148"/>
      <c r="E16456" s="148"/>
      <c r="F16456" s="148"/>
      <c r="G16456" s="148"/>
      <c r="H16456" s="148"/>
      <c r="I16456" s="148"/>
      <c r="J16456" s="148"/>
      <c r="K16456" s="148"/>
      <c r="L16456" s="148"/>
      <c r="M16456" s="148"/>
      <c r="N16456" s="148"/>
      <c r="O16456" s="148"/>
      <c r="P16456" s="148"/>
      <c r="Q16456" s="148"/>
      <c r="R16456" s="148"/>
      <c r="S16456" s="148"/>
      <c r="W16456" s="145" t="s">
        <v>17</v>
      </c>
      <c r="X16456" s="145"/>
      <c r="Y16456" s="145"/>
      <c r="Z16456" s="145"/>
      <c r="AA16456" s="145"/>
      <c r="AB16456" s="145"/>
    </row>
    <row r="16457" spans="1:35" s="15" customFormat="1" ht="15" customHeight="1" x14ac:dyDescent="0.25">
      <c r="T16457" s="78"/>
      <c r="U16457" s="63"/>
      <c r="V16457" s="63"/>
      <c r="W16457" s="149">
        <f ca="1">INDIRECT("Jäsenet!A"&amp;AI16452)</f>
        <v>330</v>
      </c>
      <c r="X16457" s="149"/>
      <c r="Y16457" s="149"/>
      <c r="Z16457" s="149"/>
      <c r="AA16457" s="149"/>
      <c r="AB16457" s="149"/>
    </row>
    <row r="16458" spans="1:35" s="15" customFormat="1" ht="15" customHeight="1" x14ac:dyDescent="0.25">
      <c r="B16458" s="39"/>
      <c r="C16458" s="39"/>
      <c r="D16458" s="39"/>
      <c r="E16458" s="39"/>
      <c r="F16458" s="39"/>
      <c r="G16458" s="39"/>
      <c r="H16458" s="39"/>
      <c r="I16458" s="39"/>
      <c r="J16458" s="39"/>
      <c r="K16458" s="39"/>
      <c r="L16458" s="39"/>
      <c r="M16458" s="39"/>
      <c r="N16458" s="39"/>
      <c r="O16458" s="39"/>
      <c r="P16458" s="39"/>
      <c r="Q16458" s="39"/>
      <c r="R16458" s="39"/>
      <c r="S16458" s="39"/>
      <c r="T16458" s="78"/>
      <c r="U16458" s="78"/>
      <c r="V16458" s="78"/>
      <c r="W16458" s="78"/>
      <c r="X16458" s="78"/>
      <c r="Y16458" s="78"/>
      <c r="Z16458" s="78"/>
      <c r="AA16458" s="39"/>
      <c r="AB16458" s="39"/>
      <c r="AC16458" s="39"/>
      <c r="AD16458" s="39"/>
      <c r="AE16458" s="39"/>
      <c r="AF16458" s="39"/>
      <c r="AG16458" s="39"/>
      <c r="AH16458" s="39"/>
      <c r="AI16458" s="39"/>
    </row>
    <row r="16459" spans="1:35" s="15" customFormat="1" ht="15" customHeight="1" x14ac:dyDescent="0.25">
      <c r="A16459" s="32"/>
      <c r="B16459" s="32"/>
      <c r="C16459" s="32"/>
      <c r="D16459" s="32"/>
      <c r="E16459" s="32"/>
      <c r="F16459" s="32"/>
      <c r="G16459" s="32"/>
      <c r="H16459" s="32"/>
      <c r="I16459" s="32"/>
      <c r="J16459" s="32"/>
      <c r="K16459" s="32"/>
      <c r="L16459" s="32"/>
      <c r="M16459" s="32"/>
      <c r="N16459" s="32"/>
      <c r="O16459" s="32"/>
      <c r="P16459" s="32"/>
      <c r="Q16459" s="32"/>
      <c r="R16459" s="32"/>
      <c r="S16459" s="32"/>
      <c r="T16459" s="33"/>
      <c r="U16459" s="33"/>
      <c r="V16459" s="33"/>
      <c r="W16459" s="35"/>
      <c r="X16459" s="33"/>
      <c r="Y16459" s="33"/>
      <c r="Z16459" s="33"/>
      <c r="AA16459" s="32"/>
      <c r="AB16459" s="32"/>
      <c r="AC16459" s="32"/>
      <c r="AD16459" s="32"/>
      <c r="AE16459" s="32"/>
      <c r="AF16459" s="32"/>
      <c r="AG16459" s="32"/>
      <c r="AH16459" s="32"/>
      <c r="AI16459" s="32"/>
    </row>
    <row r="16460" spans="1:35" s="15" customFormat="1" ht="15" customHeight="1" x14ac:dyDescent="0.25">
      <c r="B16460" s="39"/>
      <c r="C16460" s="39"/>
      <c r="D16460" s="39"/>
      <c r="E16460" s="39"/>
      <c r="F16460" s="39"/>
      <c r="G16460" s="39"/>
      <c r="H16460" s="39"/>
      <c r="I16460" s="39"/>
      <c r="J16460" s="39"/>
      <c r="K16460" s="39"/>
      <c r="L16460" s="39"/>
      <c r="M16460" s="39"/>
      <c r="N16460" s="39"/>
      <c r="O16460" s="39"/>
      <c r="P16460" s="39"/>
      <c r="Q16460" s="39"/>
      <c r="R16460" s="39"/>
      <c r="S16460" s="39"/>
      <c r="T16460" s="78"/>
      <c r="U16460" s="78"/>
      <c r="V16460" s="78"/>
      <c r="W16460" s="34"/>
      <c r="X16460" s="78"/>
      <c r="Y16460" s="78"/>
      <c r="Z16460" s="78"/>
      <c r="AA16460" s="39"/>
      <c r="AB16460" s="39"/>
      <c r="AC16460" s="39"/>
      <c r="AD16460" s="39"/>
      <c r="AE16460" s="39"/>
      <c r="AF16460" s="39"/>
      <c r="AG16460" s="39"/>
      <c r="AH16460" s="39"/>
      <c r="AI16460" s="39"/>
    </row>
    <row r="16461" spans="1:35" s="15" customFormat="1" ht="15" customHeight="1" x14ac:dyDescent="0.25">
      <c r="B16461" s="36" t="str">
        <f>'Laskun tiedot'!$A$11</f>
        <v>--------------------</v>
      </c>
      <c r="C16461" s="39"/>
      <c r="D16461" s="39"/>
      <c r="E16461" s="39"/>
      <c r="F16461" s="39"/>
      <c r="G16461" s="39"/>
      <c r="H16461" s="39"/>
      <c r="I16461" s="39"/>
      <c r="J16461" s="39"/>
      <c r="K16461" s="39"/>
      <c r="L16461" s="39"/>
      <c r="M16461" s="39"/>
      <c r="N16461" s="39"/>
      <c r="O16461" s="39"/>
      <c r="P16461" s="39"/>
      <c r="Q16461" s="39"/>
      <c r="R16461" s="39"/>
      <c r="S16461" s="39"/>
      <c r="T16461" s="17"/>
      <c r="U16461" s="17"/>
      <c r="V16461" s="17"/>
      <c r="W16461" s="17"/>
      <c r="X16461" s="17"/>
      <c r="Y16461" s="17"/>
      <c r="Z16461" s="17"/>
      <c r="AA16461" s="17"/>
      <c r="AB16461" s="17"/>
      <c r="AC16461" s="17"/>
      <c r="AD16461" s="17"/>
      <c r="AE16461" s="17"/>
      <c r="AF16461" s="17"/>
      <c r="AG16461" s="17"/>
      <c r="AH16461" s="17"/>
      <c r="AI16461" s="17"/>
    </row>
    <row r="16462" spans="1:35" s="15" customFormat="1" ht="15" customHeight="1" x14ac:dyDescent="0.25">
      <c r="B16462" s="36" t="str">
        <f>'Laskun tiedot'!$A$12</f>
        <v>Vuosi 2011</v>
      </c>
      <c r="C16462" s="78"/>
      <c r="D16462" s="78"/>
      <c r="E16462" s="78"/>
      <c r="F16462" s="78"/>
      <c r="G16462" s="78"/>
      <c r="H16462" s="78"/>
      <c r="I16462" s="78"/>
      <c r="J16462" s="78"/>
      <c r="K16462" s="78"/>
      <c r="L16462" s="78"/>
      <c r="M16462" s="78"/>
      <c r="N16462" s="78"/>
      <c r="O16462" s="78"/>
      <c r="P16462" s="39"/>
      <c r="Q16462" s="39"/>
      <c r="R16462" s="39"/>
      <c r="S16462" s="39"/>
      <c r="T16462" s="39"/>
      <c r="U16462" s="39"/>
      <c r="V16462" s="39"/>
      <c r="W16462" s="39"/>
      <c r="X16462" s="39"/>
      <c r="Y16462" s="39"/>
      <c r="Z16462" s="39"/>
      <c r="AA16462" s="39"/>
      <c r="AB16462" s="39"/>
      <c r="AC16462" s="13"/>
      <c r="AD16462" s="13"/>
      <c r="AE16462" s="13"/>
      <c r="AF16462" s="13"/>
      <c r="AG16462" s="13"/>
      <c r="AH16462" s="13"/>
      <c r="AI16462" s="13"/>
    </row>
    <row r="16463" spans="1:35" s="15" customFormat="1" ht="15" customHeight="1" x14ac:dyDescent="0.25">
      <c r="B16463" s="36" t="str">
        <f>'Laskun tiedot'!$A$13</f>
        <v>JÄSENMAKSU ………. 10 €</v>
      </c>
      <c r="T16463" s="11"/>
      <c r="U16463" s="11"/>
      <c r="V16463" s="11"/>
      <c r="W16463" s="11"/>
      <c r="X16463" s="11"/>
      <c r="Y16463" s="11"/>
      <c r="Z16463" s="11"/>
      <c r="AA16463" s="11"/>
      <c r="AB16463" s="11"/>
      <c r="AC16463" s="11"/>
      <c r="AD16463" s="11"/>
      <c r="AE16463" s="11"/>
      <c r="AF16463" s="11"/>
      <c r="AG16463" s="11"/>
      <c r="AH16463" s="11"/>
      <c r="AI16463" s="11"/>
    </row>
    <row r="16464" spans="1:35" s="15" customFormat="1" ht="15" customHeight="1" x14ac:dyDescent="0.25">
      <c r="B16464" s="36" t="str">
        <f>'Laskun tiedot'!$A$14</f>
        <v>--------------------</v>
      </c>
      <c r="T16464" s="39"/>
      <c r="AC16464" s="39"/>
    </row>
    <row r="16465" spans="2:35" s="15" customFormat="1" ht="15" customHeight="1" x14ac:dyDescent="0.25">
      <c r="B16465" s="36" t="str">
        <f>'Laskun tiedot'!$A$15</f>
        <v xml:space="preserve"> </v>
      </c>
      <c r="T16465" s="11"/>
      <c r="U16465" s="11"/>
      <c r="V16465" s="11"/>
      <c r="W16465" s="11"/>
      <c r="X16465" s="11"/>
      <c r="Y16465" s="11"/>
      <c r="Z16465" s="11"/>
      <c r="AA16465" s="11"/>
      <c r="AB16465" s="11"/>
      <c r="AC16465" s="11"/>
      <c r="AD16465" s="11"/>
      <c r="AE16465" s="11"/>
      <c r="AF16465" s="11"/>
      <c r="AG16465" s="11"/>
      <c r="AH16465" s="11"/>
      <c r="AI16465" s="11"/>
    </row>
    <row r="16466" spans="2:35" s="15" customFormat="1" ht="15" customHeight="1" x14ac:dyDescent="0.25">
      <c r="B16466" s="36" t="str">
        <f>'Laskun tiedot'!$A$16</f>
        <v xml:space="preserve"> </v>
      </c>
      <c r="C16466" s="39"/>
      <c r="D16466" s="39"/>
      <c r="E16466" s="39"/>
      <c r="F16466" s="39"/>
      <c r="G16466" s="39"/>
      <c r="H16466" s="39"/>
      <c r="I16466" s="39"/>
      <c r="J16466" s="39"/>
      <c r="K16466" s="39"/>
      <c r="L16466" s="39"/>
      <c r="M16466" s="39"/>
      <c r="N16466" s="39"/>
      <c r="O16466" s="39"/>
      <c r="P16466" s="39"/>
      <c r="Q16466" s="39"/>
      <c r="R16466" s="39"/>
      <c r="S16466" s="39"/>
      <c r="T16466" s="39"/>
      <c r="U16466" s="39"/>
      <c r="V16466" s="39"/>
      <c r="W16466" s="39"/>
      <c r="X16466" s="39"/>
      <c r="Y16466" s="39"/>
      <c r="Z16466" s="39"/>
      <c r="AA16466" s="39"/>
      <c r="AB16466" s="39"/>
      <c r="AC16466" s="39"/>
      <c r="AD16466" s="39"/>
      <c r="AE16466" s="39"/>
      <c r="AF16466" s="39"/>
      <c r="AG16466" s="39"/>
      <c r="AH16466" s="39"/>
      <c r="AI16466" s="39"/>
    </row>
    <row r="16467" spans="2:35" s="15" customFormat="1" ht="15" customHeight="1" x14ac:dyDescent="0.25">
      <c r="B16467" s="36" t="str">
        <f>'Laskun tiedot'!$A$17</f>
        <v xml:space="preserve"> </v>
      </c>
    </row>
    <row r="16468" spans="2:35" s="11" customFormat="1" ht="15" customHeight="1" x14ac:dyDescent="0.25">
      <c r="B16468" s="36" t="str">
        <f>'Laskun tiedot'!$A$18</f>
        <v xml:space="preserve"> </v>
      </c>
    </row>
    <row r="16469" spans="2:35" s="15" customFormat="1" ht="15" customHeight="1" x14ac:dyDescent="0.25">
      <c r="B16469" s="36" t="str">
        <f>'Laskun tiedot'!$A$19</f>
        <v xml:space="preserve"> </v>
      </c>
      <c r="M16469" s="16"/>
      <c r="N16469" s="1"/>
      <c r="O16469" s="1"/>
      <c r="P16469" s="16"/>
      <c r="Q16469" s="1"/>
      <c r="R16469" s="1"/>
      <c r="T16469" s="16"/>
      <c r="U16469" s="1"/>
      <c r="V16469" s="1"/>
      <c r="W16469" s="1"/>
      <c r="X16469" s="1"/>
      <c r="Z16469" s="16"/>
      <c r="AA16469" s="1"/>
      <c r="AB16469" s="1"/>
      <c r="AD16469" s="16"/>
      <c r="AE16469" s="1"/>
      <c r="AF16469" s="1"/>
      <c r="AG16469" s="1"/>
      <c r="AH16469" s="1"/>
    </row>
    <row r="16470" spans="2:35" s="15" customFormat="1" ht="15" customHeight="1" x14ac:dyDescent="0.25">
      <c r="B16470" s="36" t="str">
        <f>'Laskun tiedot'!$A$20</f>
        <v xml:space="preserve"> </v>
      </c>
      <c r="M16470" s="16"/>
      <c r="N16470" s="1"/>
      <c r="O16470" s="1"/>
      <c r="P16470" s="16"/>
      <c r="Q16470" s="1"/>
      <c r="R16470" s="1"/>
      <c r="T16470" s="16"/>
      <c r="U16470" s="1"/>
      <c r="V16470" s="1"/>
      <c r="W16470" s="1"/>
      <c r="X16470" s="1"/>
      <c r="Z16470" s="16"/>
      <c r="AA16470" s="1"/>
      <c r="AB16470" s="1"/>
      <c r="AD16470" s="16"/>
      <c r="AE16470" s="1"/>
      <c r="AF16470" s="1"/>
      <c r="AG16470" s="1"/>
      <c r="AH16470" s="1"/>
    </row>
    <row r="16471" spans="2:35" s="15" customFormat="1" ht="15" customHeight="1" x14ac:dyDescent="0.25">
      <c r="B16471" s="36" t="str">
        <f>'Laskun tiedot'!$A$21</f>
        <v xml:space="preserve"> </v>
      </c>
      <c r="M16471" s="16"/>
      <c r="N16471" s="1"/>
      <c r="O16471" s="1"/>
      <c r="P16471" s="16"/>
      <c r="Q16471" s="1"/>
      <c r="R16471" s="1"/>
      <c r="T16471" s="16"/>
      <c r="U16471" s="1"/>
      <c r="V16471" s="1"/>
      <c r="W16471" s="1"/>
      <c r="X16471" s="1"/>
      <c r="Z16471" s="16"/>
      <c r="AA16471" s="1"/>
      <c r="AB16471" s="1"/>
      <c r="AD16471" s="16"/>
      <c r="AE16471" s="1"/>
      <c r="AF16471" s="1"/>
      <c r="AG16471" s="1"/>
      <c r="AH16471" s="1"/>
    </row>
    <row r="16472" spans="2:35" s="15" customFormat="1" ht="15" customHeight="1" x14ac:dyDescent="0.25">
      <c r="B16472" s="36" t="str">
        <f>'Laskun tiedot'!$A$22</f>
        <v xml:space="preserve"> </v>
      </c>
      <c r="M16472" s="16"/>
      <c r="N16472" s="1"/>
      <c r="O16472" s="1"/>
      <c r="P16472" s="16"/>
      <c r="Q16472" s="1"/>
      <c r="R16472" s="1"/>
      <c r="T16472" s="16"/>
      <c r="U16472" s="1"/>
      <c r="V16472" s="1"/>
      <c r="W16472" s="1"/>
      <c r="X16472" s="1"/>
      <c r="Z16472" s="16"/>
      <c r="AA16472" s="1"/>
      <c r="AB16472" s="1"/>
      <c r="AD16472" s="16"/>
      <c r="AE16472" s="1"/>
      <c r="AF16472" s="1"/>
      <c r="AG16472" s="1"/>
      <c r="AH16472" s="1"/>
    </row>
    <row r="16473" spans="2:35" s="15" customFormat="1" ht="15" customHeight="1" x14ac:dyDescent="0.25">
      <c r="B16473" s="36" t="str">
        <f>'Laskun tiedot'!$A$23</f>
        <v xml:space="preserve"> </v>
      </c>
      <c r="M16473" s="16"/>
      <c r="N16473" s="1"/>
      <c r="O16473" s="1"/>
      <c r="P16473" s="16"/>
      <c r="Q16473" s="1"/>
      <c r="R16473" s="1"/>
      <c r="T16473" s="16"/>
      <c r="U16473" s="1"/>
      <c r="V16473" s="1"/>
      <c r="W16473" s="1"/>
      <c r="X16473" s="1"/>
      <c r="Z16473" s="16"/>
      <c r="AA16473" s="1"/>
      <c r="AB16473" s="1"/>
      <c r="AD16473" s="16"/>
      <c r="AE16473" s="1"/>
      <c r="AF16473" s="1"/>
      <c r="AG16473" s="1"/>
      <c r="AH16473" s="1"/>
    </row>
    <row r="16474" spans="2:35" s="15" customFormat="1" ht="15" customHeight="1" x14ac:dyDescent="0.25">
      <c r="B16474" s="36" t="str">
        <f>'Laskun tiedot'!$A$24</f>
        <v xml:space="preserve"> </v>
      </c>
      <c r="M16474" s="16"/>
      <c r="N16474" s="1"/>
      <c r="O16474" s="1"/>
      <c r="P16474" s="16"/>
      <c r="Q16474" s="1"/>
      <c r="R16474" s="1"/>
      <c r="T16474" s="16"/>
      <c r="U16474" s="1"/>
      <c r="V16474" s="1"/>
      <c r="W16474" s="1"/>
      <c r="X16474" s="1"/>
      <c r="Z16474" s="16"/>
      <c r="AA16474" s="1"/>
      <c r="AB16474" s="1"/>
      <c r="AD16474" s="16"/>
      <c r="AE16474" s="1"/>
      <c r="AF16474" s="1"/>
      <c r="AG16474" s="1"/>
      <c r="AH16474" s="1"/>
    </row>
    <row r="16475" spans="2:35" s="15" customFormat="1" ht="15" customHeight="1" x14ac:dyDescent="0.25">
      <c r="B16475" s="36" t="str">
        <f>'Laskun tiedot'!$A$25</f>
        <v xml:space="preserve"> </v>
      </c>
      <c r="M16475" s="16"/>
      <c r="N16475" s="1"/>
      <c r="O16475" s="1"/>
      <c r="P16475" s="16"/>
      <c r="Q16475" s="1"/>
      <c r="R16475" s="1"/>
      <c r="T16475" s="16"/>
      <c r="U16475" s="1"/>
      <c r="V16475" s="1"/>
      <c r="W16475" s="1"/>
      <c r="X16475" s="1"/>
      <c r="Z16475" s="16"/>
      <c r="AA16475" s="1"/>
      <c r="AB16475" s="1"/>
      <c r="AD16475" s="16"/>
      <c r="AE16475" s="1"/>
      <c r="AF16475" s="1"/>
      <c r="AG16475" s="1"/>
      <c r="AH16475" s="1"/>
    </row>
    <row r="16476" spans="2:35" s="15" customFormat="1" ht="15" customHeight="1" x14ac:dyDescent="0.25">
      <c r="B16476" s="36" t="str">
        <f>'Laskun tiedot'!$A$26</f>
        <v xml:space="preserve"> </v>
      </c>
      <c r="M16476" s="16"/>
      <c r="N16476" s="1"/>
      <c r="O16476" s="1"/>
      <c r="P16476" s="16"/>
      <c r="Q16476" s="1"/>
      <c r="R16476" s="1"/>
      <c r="T16476" s="16"/>
      <c r="U16476" s="1"/>
      <c r="V16476" s="1"/>
      <c r="W16476" s="1"/>
      <c r="X16476" s="1"/>
      <c r="Z16476" s="16"/>
      <c r="AA16476" s="1"/>
      <c r="AB16476" s="1"/>
      <c r="AD16476" s="16"/>
      <c r="AE16476" s="1"/>
      <c r="AF16476" s="1"/>
      <c r="AG16476" s="1"/>
      <c r="AH16476" s="1"/>
    </row>
    <row r="16477" spans="2:35" s="15" customFormat="1" ht="15" customHeight="1" x14ac:dyDescent="0.25">
      <c r="B16477" s="36" t="str">
        <f>'Laskun tiedot'!$A$27</f>
        <v xml:space="preserve"> </v>
      </c>
      <c r="M16477" s="16"/>
      <c r="N16477" s="1"/>
      <c r="O16477" s="1"/>
      <c r="P16477" s="16"/>
      <c r="Q16477" s="1"/>
      <c r="R16477" s="1"/>
      <c r="T16477" s="16"/>
      <c r="U16477" s="1"/>
      <c r="V16477" s="1"/>
      <c r="W16477" s="1"/>
      <c r="X16477" s="1"/>
      <c r="Z16477" s="16"/>
      <c r="AA16477" s="1"/>
      <c r="AB16477" s="1"/>
      <c r="AD16477" s="16"/>
      <c r="AE16477" s="1"/>
      <c r="AF16477" s="1"/>
      <c r="AG16477" s="1"/>
      <c r="AH16477" s="1"/>
    </row>
    <row r="16478" spans="2:35" s="15" customFormat="1" ht="15" customHeight="1" x14ac:dyDescent="0.25">
      <c r="B16478" s="36"/>
      <c r="M16478" s="16"/>
      <c r="N16478" s="1"/>
      <c r="O16478" s="1"/>
      <c r="P16478" s="16"/>
      <c r="Q16478" s="1"/>
      <c r="R16478" s="1"/>
      <c r="T16478" s="16"/>
      <c r="U16478" s="1"/>
      <c r="V16478" s="1"/>
      <c r="W16478" s="1"/>
      <c r="X16478" s="1"/>
      <c r="Z16478" s="16"/>
      <c r="AA16478" s="1"/>
      <c r="AB16478" s="1"/>
      <c r="AD16478" s="16"/>
      <c r="AE16478" s="1"/>
      <c r="AF16478" s="1"/>
      <c r="AG16478" s="1"/>
      <c r="AH16478" s="1"/>
    </row>
    <row r="16479" spans="2:35" s="80" customFormat="1" ht="12" customHeight="1" x14ac:dyDescent="0.25">
      <c r="B16479" s="143" t="str">
        <f>'Laskun tiedot'!$A$30</f>
        <v>Sihteeri:</v>
      </c>
      <c r="C16479" s="143"/>
      <c r="D16479" s="143"/>
      <c r="E16479" s="143"/>
      <c r="F16479" s="143"/>
      <c r="G16479" s="143"/>
      <c r="H16479" s="143"/>
      <c r="I16479" s="143"/>
      <c r="J16479" s="143" t="str">
        <f>'Laskun tiedot'!$B$30</f>
        <v>Puh.</v>
      </c>
      <c r="K16479" s="143"/>
      <c r="L16479" s="143"/>
      <c r="M16479" s="143"/>
      <c r="N16479" s="143"/>
      <c r="O16479" s="143"/>
      <c r="P16479" s="143"/>
      <c r="Q16479" s="143"/>
      <c r="R16479" s="143"/>
      <c r="S16479" s="143" t="str">
        <f>'Laskun tiedot'!$C$30</f>
        <v xml:space="preserve"> </v>
      </c>
      <c r="T16479" s="143"/>
      <c r="U16479" s="143"/>
      <c r="V16479" s="143"/>
      <c r="W16479" s="143"/>
      <c r="X16479" s="143"/>
      <c r="Y16479" s="143"/>
      <c r="Z16479" s="143"/>
      <c r="AA16479" s="143" t="str">
        <f>'Laskun tiedot'!$D$30</f>
        <v xml:space="preserve"> </v>
      </c>
      <c r="AB16479" s="143"/>
      <c r="AC16479" s="143"/>
      <c r="AD16479" s="143"/>
      <c r="AE16479" s="143"/>
      <c r="AF16479" s="143"/>
      <c r="AG16479" s="143"/>
      <c r="AH16479" s="143"/>
      <c r="AI16479" s="143"/>
    </row>
    <row r="16480" spans="2:35" s="79" customFormat="1" ht="12" customHeight="1" x14ac:dyDescent="0.2">
      <c r="B16480" s="143" t="str">
        <f>'Laskun tiedot'!$A$31</f>
        <v xml:space="preserve"> </v>
      </c>
      <c r="C16480" s="143"/>
      <c r="D16480" s="143"/>
      <c r="E16480" s="143"/>
      <c r="F16480" s="143"/>
      <c r="G16480" s="143"/>
      <c r="H16480" s="143"/>
      <c r="I16480" s="143"/>
      <c r="J16480" s="143" t="str">
        <f>'Laskun tiedot'!$B$31</f>
        <v xml:space="preserve"> </v>
      </c>
      <c r="K16480" s="143"/>
      <c r="L16480" s="143"/>
      <c r="M16480" s="143"/>
      <c r="N16480" s="143"/>
      <c r="O16480" s="143"/>
      <c r="P16480" s="143"/>
      <c r="Q16480" s="143"/>
      <c r="R16480" s="143"/>
      <c r="S16480" s="144" t="str">
        <f>'Laskun tiedot'!$C$31</f>
        <v xml:space="preserve"> </v>
      </c>
      <c r="T16480" s="144"/>
      <c r="U16480" s="144"/>
      <c r="V16480" s="144"/>
      <c r="W16480" s="144"/>
      <c r="X16480" s="144"/>
      <c r="Y16480" s="144"/>
      <c r="Z16480" s="144"/>
      <c r="AA16480" s="144" t="str">
        <f>'Laskun tiedot'!$D$31</f>
        <v xml:space="preserve"> </v>
      </c>
      <c r="AB16480" s="144"/>
      <c r="AC16480" s="144"/>
      <c r="AD16480" s="144"/>
      <c r="AE16480" s="144"/>
      <c r="AF16480" s="144"/>
      <c r="AG16480" s="144"/>
      <c r="AH16480" s="144"/>
      <c r="AI16480" s="144"/>
    </row>
    <row r="16481" spans="1:35" s="80" customFormat="1" ht="12" customHeight="1" x14ac:dyDescent="0.25">
      <c r="B16481" s="143" t="str">
        <f>'Laskun tiedot'!$A$32</f>
        <v xml:space="preserve"> </v>
      </c>
      <c r="C16481" s="143"/>
      <c r="D16481" s="143"/>
      <c r="E16481" s="143"/>
      <c r="F16481" s="143"/>
      <c r="G16481" s="143"/>
      <c r="H16481" s="143"/>
      <c r="I16481" s="143"/>
      <c r="J16481" s="143" t="str">
        <f>'Laskun tiedot'!$B$32</f>
        <v xml:space="preserve"> </v>
      </c>
      <c r="K16481" s="143"/>
      <c r="L16481" s="143"/>
      <c r="M16481" s="143"/>
      <c r="N16481" s="143"/>
      <c r="O16481" s="143"/>
      <c r="P16481" s="143"/>
      <c r="Q16481" s="143"/>
      <c r="R16481" s="143"/>
      <c r="S16481" s="144" t="str">
        <f>'Laskun tiedot'!$C$32</f>
        <v xml:space="preserve"> </v>
      </c>
      <c r="T16481" s="144"/>
      <c r="U16481" s="144"/>
      <c r="V16481" s="144"/>
      <c r="W16481" s="144"/>
      <c r="X16481" s="144"/>
      <c r="Y16481" s="144"/>
      <c r="Z16481" s="144"/>
      <c r="AA16481" s="144" t="str">
        <f>'Laskun tiedot'!$D$32</f>
        <v xml:space="preserve"> </v>
      </c>
      <c r="AB16481" s="144"/>
      <c r="AC16481" s="144"/>
      <c r="AD16481" s="144"/>
      <c r="AE16481" s="144"/>
      <c r="AF16481" s="144"/>
      <c r="AG16481" s="144"/>
      <c r="AH16481" s="144"/>
      <c r="AI16481" s="144"/>
    </row>
    <row r="16482" spans="1:35" s="15" customFormat="1" ht="15" customHeight="1" x14ac:dyDescent="0.25">
      <c r="A16482" s="60"/>
      <c r="B16482" s="61"/>
      <c r="C16482" s="61"/>
      <c r="D16482" s="61"/>
      <c r="E16482" s="61"/>
      <c r="F16482" s="61"/>
      <c r="G16482" s="61"/>
      <c r="H16482" s="61"/>
      <c r="I16482" s="61"/>
      <c r="J16482" s="61"/>
      <c r="K16482" s="61"/>
      <c r="L16482" s="61"/>
      <c r="M16482" s="61"/>
      <c r="N16482" s="61"/>
      <c r="O16482" s="61"/>
      <c r="P16482" s="61"/>
      <c r="Q16482" s="61"/>
      <c r="R16482" s="61"/>
      <c r="S16482" s="61"/>
      <c r="T16482" s="61"/>
      <c r="U16482" s="61"/>
      <c r="V16482" s="61"/>
      <c r="W16482" s="61"/>
      <c r="X16482" s="61"/>
      <c r="Y16482" s="61"/>
      <c r="Z16482" s="61"/>
      <c r="AA16482" s="61"/>
      <c r="AB16482" s="61"/>
      <c r="AC16482" s="61"/>
      <c r="AD16482" s="61"/>
      <c r="AE16482" s="61"/>
      <c r="AF16482" s="61"/>
      <c r="AG16482" s="61"/>
      <c r="AH16482" s="61"/>
      <c r="AI16482" s="61"/>
    </row>
    <row r="16483" spans="1:35" s="15" customFormat="1" ht="15" customHeight="1" x14ac:dyDescent="0.25">
      <c r="B16483" s="39"/>
      <c r="C16483" s="39"/>
      <c r="D16483" s="39"/>
      <c r="E16483" s="39"/>
      <c r="F16483" s="39"/>
      <c r="G16483" s="39"/>
      <c r="H16483" s="39"/>
      <c r="I16483" s="39"/>
      <c r="J16483" s="39"/>
      <c r="K16483" s="39"/>
      <c r="L16483" s="39"/>
      <c r="M16483" s="39"/>
      <c r="N16483" s="39"/>
      <c r="O16483" s="39"/>
      <c r="P16483" s="39"/>
      <c r="Q16483" s="39"/>
      <c r="R16483" s="39"/>
      <c r="S16483" s="39"/>
      <c r="T16483" s="39"/>
      <c r="U16483" s="39"/>
      <c r="V16483" s="39"/>
      <c r="W16483" s="39"/>
      <c r="X16483" s="39"/>
      <c r="Y16483" s="39"/>
      <c r="Z16483" s="39"/>
      <c r="AA16483" s="39"/>
      <c r="AB16483" s="59"/>
      <c r="AC16483" s="59"/>
      <c r="AD16483" s="39"/>
      <c r="AE16483" s="39"/>
      <c r="AF16483" s="39"/>
      <c r="AG16483" s="39"/>
      <c r="AH16483" s="39"/>
      <c r="AI16483" s="39"/>
    </row>
    <row r="16484" spans="1:35" s="15" customFormat="1" ht="11.1" customHeight="1" x14ac:dyDescent="0.25">
      <c r="A16484" s="72"/>
      <c r="B16484" s="73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 s="18"/>
      <c r="N16484" s="18"/>
      <c r="O16484" s="18"/>
      <c r="P16484" s="18"/>
      <c r="Q16484" s="18"/>
      <c r="R16484" s="18"/>
      <c r="S16484" s="127" t="s">
        <v>35</v>
      </c>
      <c r="T16484" s="128"/>
      <c r="U16484" s="128"/>
      <c r="V16484" s="128"/>
      <c r="W16484" s="128"/>
      <c r="X16484" s="128"/>
      <c r="Y16484" s="128"/>
      <c r="Z16484" s="128"/>
      <c r="AA16484" s="129"/>
      <c r="AB16484" s="128" t="s">
        <v>36</v>
      </c>
      <c r="AC16484" s="128"/>
      <c r="AD16484" s="128"/>
      <c r="AE16484" s="128"/>
      <c r="AF16484" s="128"/>
      <c r="AG16484" s="128"/>
      <c r="AH16484" s="128"/>
      <c r="AI16484" s="128"/>
    </row>
    <row r="16485" spans="1:35" s="15" customFormat="1" ht="15" customHeight="1" x14ac:dyDescent="0.25">
      <c r="A16485" s="116" t="s">
        <v>19</v>
      </c>
      <c r="B16485" s="130"/>
      <c r="C16485" s="20"/>
      <c r="D16485" s="133" t="str">
        <f>'Laskun tiedot'!$A$35</f>
        <v>EKOP 123456-09876543</v>
      </c>
      <c r="E16485" s="133"/>
      <c r="F16485" s="133"/>
      <c r="G16485" s="133"/>
      <c r="H16485" s="133"/>
      <c r="I16485" s="133"/>
      <c r="J16485" s="133"/>
      <c r="K16485" s="133"/>
      <c r="L16485" s="133"/>
      <c r="M16485" s="133"/>
      <c r="N16485" s="133"/>
      <c r="O16485" s="133"/>
      <c r="P16485" s="133"/>
      <c r="Q16485" s="133"/>
      <c r="R16485" s="133"/>
      <c r="S16485" s="134" t="str">
        <f>'Laskun tiedot'!$B$35</f>
        <v>FI67 1234 5609 8765 43</v>
      </c>
      <c r="T16485" s="135"/>
      <c r="U16485" s="135"/>
      <c r="V16485" s="135"/>
      <c r="W16485" s="135"/>
      <c r="X16485" s="135"/>
      <c r="Y16485" s="135"/>
      <c r="Z16485" s="135"/>
      <c r="AA16485" s="136"/>
      <c r="AB16485" s="135" t="str">
        <f>'Laskun tiedot'!$C$35</f>
        <v>OKOYFIHH</v>
      </c>
      <c r="AC16485" s="135"/>
      <c r="AD16485" s="135"/>
      <c r="AE16485" s="135"/>
      <c r="AF16485" s="135"/>
      <c r="AG16485" s="135"/>
      <c r="AH16485" s="135"/>
      <c r="AI16485" s="135"/>
    </row>
    <row r="16486" spans="1:35" s="15" customFormat="1" ht="15" customHeight="1" x14ac:dyDescent="0.25">
      <c r="A16486" s="116"/>
      <c r="B16486" s="130"/>
      <c r="C16486" s="20"/>
      <c r="D16486" s="133" t="str">
        <f>'Laskun tiedot'!$A$36</f>
        <v xml:space="preserve"> </v>
      </c>
      <c r="E16486" s="133"/>
      <c r="F16486" s="133"/>
      <c r="G16486" s="133"/>
      <c r="H16486" s="133"/>
      <c r="I16486" s="133"/>
      <c r="J16486" s="133"/>
      <c r="K16486" s="133"/>
      <c r="L16486" s="133"/>
      <c r="M16486" s="133"/>
      <c r="N16486" s="133"/>
      <c r="O16486" s="133"/>
      <c r="P16486" s="133"/>
      <c r="Q16486" s="133"/>
      <c r="R16486" s="137"/>
      <c r="S16486" s="134" t="str">
        <f>'Laskun tiedot'!$B$36</f>
        <v xml:space="preserve"> </v>
      </c>
      <c r="T16486" s="135"/>
      <c r="U16486" s="135"/>
      <c r="V16486" s="135"/>
      <c r="W16486" s="135"/>
      <c r="X16486" s="135"/>
      <c r="Y16486" s="135"/>
      <c r="Z16486" s="135"/>
      <c r="AA16486" s="136"/>
      <c r="AB16486" s="134" t="str">
        <f>'Laskun tiedot'!$C$36</f>
        <v xml:space="preserve"> </v>
      </c>
      <c r="AC16486" s="135"/>
      <c r="AD16486" s="135"/>
      <c r="AE16486" s="135"/>
      <c r="AF16486" s="135"/>
      <c r="AG16486" s="135"/>
      <c r="AH16486" s="135"/>
      <c r="AI16486" s="135"/>
    </row>
    <row r="16487" spans="1:35" s="15" customFormat="1" ht="15" customHeight="1" x14ac:dyDescent="0.25">
      <c r="A16487" s="131"/>
      <c r="B16487" s="132"/>
      <c r="C16487" s="20"/>
      <c r="D16487" s="138" t="str">
        <f>'Laskun tiedot'!$A$37</f>
        <v xml:space="preserve"> </v>
      </c>
      <c r="E16487" s="138"/>
      <c r="F16487" s="138"/>
      <c r="G16487" s="138"/>
      <c r="H16487" s="138"/>
      <c r="I16487" s="138"/>
      <c r="J16487" s="138"/>
      <c r="K16487" s="138"/>
      <c r="L16487" s="138"/>
      <c r="M16487" s="138"/>
      <c r="N16487" s="138"/>
      <c r="O16487" s="138"/>
      <c r="P16487" s="138"/>
      <c r="Q16487" s="138"/>
      <c r="R16487" s="139"/>
      <c r="S16487" s="140" t="str">
        <f>'Laskun tiedot'!$B$37</f>
        <v xml:space="preserve"> </v>
      </c>
      <c r="T16487" s="141"/>
      <c r="U16487" s="141"/>
      <c r="V16487" s="141"/>
      <c r="W16487" s="141"/>
      <c r="X16487" s="141"/>
      <c r="Y16487" s="141"/>
      <c r="Z16487" s="141"/>
      <c r="AA16487" s="142"/>
      <c r="AB16487" s="140" t="str">
        <f>'Laskun tiedot'!$C$37</f>
        <v xml:space="preserve"> </v>
      </c>
      <c r="AC16487" s="141"/>
      <c r="AD16487" s="141"/>
      <c r="AE16487" s="141"/>
      <c r="AF16487" s="141"/>
      <c r="AG16487" s="141"/>
      <c r="AH16487" s="141"/>
      <c r="AI16487" s="141"/>
    </row>
    <row r="16488" spans="1:35" s="15" customFormat="1" ht="15" customHeight="1" x14ac:dyDescent="0.25">
      <c r="A16488" s="101" t="s">
        <v>21</v>
      </c>
      <c r="B16488" s="102"/>
      <c r="C16488" s="22"/>
      <c r="D16488" s="107" t="str">
        <f>'Laskun tiedot'!$A$40</f>
        <v xml:space="preserve"> </v>
      </c>
      <c r="E16488" s="107"/>
      <c r="F16488" s="107"/>
      <c r="G16488" s="107"/>
      <c r="H16488" s="107"/>
      <c r="I16488" s="107"/>
      <c r="J16488" s="107"/>
      <c r="K16488" s="107"/>
      <c r="L16488" s="107"/>
      <c r="M16488" s="107"/>
      <c r="N16488" s="107"/>
      <c r="O16488" s="107"/>
      <c r="P16488" s="107"/>
      <c r="Q16488" s="107"/>
      <c r="R16488" s="108"/>
      <c r="S16488" s="23"/>
      <c r="T16488" s="24"/>
      <c r="U16488" s="25"/>
      <c r="V16488" s="25"/>
      <c r="W16488" s="25"/>
      <c r="X16488" s="25"/>
      <c r="Y16488" s="25"/>
      <c r="Z16488" s="25"/>
      <c r="AA16488" s="25"/>
      <c r="AB16488" s="25"/>
      <c r="AC16488" s="25"/>
      <c r="AD16488" s="25"/>
      <c r="AE16488" s="25"/>
      <c r="AF16488" s="25"/>
      <c r="AG16488" s="25"/>
      <c r="AH16488" s="25"/>
      <c r="AI16488" s="25"/>
    </row>
    <row r="16489" spans="1:35" s="15" customFormat="1" ht="15" customHeight="1" x14ac:dyDescent="0.25">
      <c r="A16489" s="103"/>
      <c r="B16489" s="104"/>
      <c r="C16489" s="20"/>
      <c r="D16489" s="109"/>
      <c r="E16489" s="109"/>
      <c r="F16489" s="109"/>
      <c r="G16489" s="109"/>
      <c r="H16489" s="109"/>
      <c r="I16489" s="109"/>
      <c r="J16489" s="109"/>
      <c r="K16489" s="109"/>
      <c r="L16489" s="109"/>
      <c r="M16489" s="109"/>
      <c r="N16489" s="109"/>
      <c r="O16489" s="109"/>
      <c r="P16489" s="109"/>
      <c r="Q16489" s="109"/>
      <c r="R16489" s="110"/>
      <c r="S16489" s="29"/>
      <c r="T16489" s="25" t="str">
        <f>'Laskun tiedot'!$A$43</f>
        <v>KÄYTÄ VIITETTÄ !</v>
      </c>
      <c r="U16489" s="25"/>
      <c r="V16489" s="25"/>
      <c r="W16489" s="25"/>
      <c r="X16489" s="25"/>
      <c r="Y16489" s="25"/>
      <c r="Z16489" s="25"/>
      <c r="AA16489" s="25"/>
      <c r="AB16489" s="25"/>
      <c r="AC16489" s="25"/>
      <c r="AD16489" s="25"/>
      <c r="AE16489" s="25"/>
      <c r="AF16489" s="25"/>
      <c r="AG16489" s="25"/>
      <c r="AH16489" s="25"/>
      <c r="AI16489" s="25"/>
    </row>
    <row r="16490" spans="1:35" s="15" customFormat="1" ht="15" customHeight="1" x14ac:dyDescent="0.25">
      <c r="A16490" s="105"/>
      <c r="B16490" s="106"/>
      <c r="C16490" s="26"/>
      <c r="D16490" s="111"/>
      <c r="E16490" s="111"/>
      <c r="F16490" s="111"/>
      <c r="G16490" s="111"/>
      <c r="H16490" s="111"/>
      <c r="I16490" s="111"/>
      <c r="J16490" s="111"/>
      <c r="K16490" s="111"/>
      <c r="L16490" s="111"/>
      <c r="M16490" s="111"/>
      <c r="N16490" s="111"/>
      <c r="O16490" s="111"/>
      <c r="P16490" s="111"/>
      <c r="Q16490" s="111"/>
      <c r="R16490" s="112"/>
      <c r="S16490" s="29"/>
      <c r="T16490" s="25" t="str">
        <f>'Laskun tiedot'!$A$44</f>
        <v xml:space="preserve"> </v>
      </c>
      <c r="U16490" s="25"/>
      <c r="V16490" s="25"/>
      <c r="W16490" s="25"/>
      <c r="X16490" s="25"/>
      <c r="Y16490" s="25"/>
      <c r="Z16490" s="27"/>
      <c r="AA16490" s="27"/>
      <c r="AB16490" s="27"/>
      <c r="AC16490" s="27"/>
      <c r="AD16490" s="27"/>
      <c r="AE16490" s="27"/>
      <c r="AF16490" s="27"/>
      <c r="AG16490" s="27"/>
      <c r="AH16490" s="27"/>
      <c r="AI16490" s="25"/>
    </row>
    <row r="16491" spans="1:35" s="15" customFormat="1" ht="15" customHeight="1" x14ac:dyDescent="0.25">
      <c r="A16491" s="113" t="s">
        <v>20</v>
      </c>
      <c r="B16491" s="101" t="s">
        <v>22</v>
      </c>
      <c r="C16491" s="20"/>
      <c r="D16491" s="20"/>
      <c r="E16491" s="20"/>
      <c r="F16491" s="20"/>
      <c r="G16491" s="20"/>
      <c r="H16491" s="20"/>
      <c r="I16491" s="20"/>
      <c r="J16491" s="20"/>
      <c r="K16491" s="20"/>
      <c r="L16491" s="20"/>
      <c r="M16491" s="20"/>
      <c r="N16491" s="20"/>
      <c r="O16491" s="20"/>
      <c r="P16491" s="20"/>
      <c r="Q16491" s="20"/>
      <c r="R16491" s="21"/>
      <c r="S16491" s="29"/>
      <c r="T16491" s="25" t="str">
        <f>'Laskun tiedot'!$A$45</f>
        <v xml:space="preserve"> </v>
      </c>
      <c r="U16491" s="25"/>
      <c r="V16491" s="25"/>
      <c r="W16491" s="25"/>
      <c r="X16491" s="25"/>
      <c r="Y16491" s="25"/>
      <c r="Z16491" s="25"/>
      <c r="AA16491" s="25"/>
      <c r="AB16491" s="25"/>
      <c r="AC16491" s="25"/>
      <c r="AD16491" s="25"/>
      <c r="AE16491" s="25"/>
      <c r="AF16491" s="25"/>
      <c r="AG16491" s="25"/>
      <c r="AH16491" s="25"/>
      <c r="AI16491" s="25"/>
    </row>
    <row r="16492" spans="1:35" s="15" customFormat="1" ht="15" customHeight="1" x14ac:dyDescent="0.25">
      <c r="A16492" s="114"/>
      <c r="B16492" s="116"/>
      <c r="C16492" s="20"/>
      <c r="D16492" s="117" t="str">
        <f ca="1">INDIRECT("Jäsenet!C"&amp;AI16452)&amp;$B$2&amp;INDIRECT("Jäsenet!B"&amp;AI16452)</f>
        <v xml:space="preserve"> </v>
      </c>
      <c r="E16492" s="117"/>
      <c r="F16492" s="117"/>
      <c r="G16492" s="117"/>
      <c r="H16492" s="117"/>
      <c r="I16492" s="117"/>
      <c r="J16492" s="117"/>
      <c r="K16492" s="117"/>
      <c r="L16492" s="117"/>
      <c r="M16492" s="117"/>
      <c r="N16492" s="117"/>
      <c r="O16492" s="117"/>
      <c r="P16492" s="117"/>
      <c r="Q16492" s="117"/>
      <c r="R16492" s="117"/>
      <c r="S16492" s="29"/>
      <c r="T16492" s="25" t="str">
        <f>'Laskun tiedot'!$A$46</f>
        <v xml:space="preserve"> </v>
      </c>
      <c r="U16492" s="25"/>
      <c r="V16492" s="25"/>
      <c r="W16492" s="25"/>
      <c r="X16492" s="25"/>
      <c r="Y16492" s="25"/>
      <c r="Z16492" s="25"/>
      <c r="AA16492" s="25"/>
      <c r="AB16492" s="25"/>
      <c r="AC16492" s="25"/>
      <c r="AD16492" s="25"/>
      <c r="AE16492" s="25"/>
      <c r="AF16492" s="25"/>
      <c r="AG16492" s="25"/>
      <c r="AH16492" s="25"/>
      <c r="AI16492" s="25"/>
    </row>
    <row r="16493" spans="1:35" s="15" customFormat="1" ht="15" customHeight="1" x14ac:dyDescent="0.25">
      <c r="A16493" s="114"/>
      <c r="B16493" s="116"/>
      <c r="C16493" s="20"/>
      <c r="D16493" s="117">
        <f ca="1">INDIRECT("Jäsenet!D"&amp;AI16452)</f>
        <v>0</v>
      </c>
      <c r="E16493" s="117"/>
      <c r="F16493" s="117"/>
      <c r="G16493" s="117"/>
      <c r="H16493" s="117"/>
      <c r="I16493" s="117"/>
      <c r="J16493" s="117"/>
      <c r="K16493" s="117"/>
      <c r="L16493" s="117"/>
      <c r="M16493" s="117"/>
      <c r="N16493" s="117"/>
      <c r="O16493" s="117"/>
      <c r="P16493" s="117"/>
      <c r="Q16493" s="117"/>
      <c r="R16493" s="117"/>
      <c r="S16493" s="29"/>
      <c r="T16493" s="25" t="str">
        <f>'Laskun tiedot'!$A$47</f>
        <v xml:space="preserve"> </v>
      </c>
      <c r="U16493" s="25"/>
      <c r="V16493" s="25"/>
      <c r="W16493" s="25"/>
      <c r="X16493" s="25"/>
      <c r="Y16493" s="25"/>
      <c r="Z16493" s="25"/>
      <c r="AA16493" s="25"/>
      <c r="AB16493" s="25"/>
      <c r="AC16493" s="25"/>
      <c r="AD16493" s="25"/>
      <c r="AE16493" s="25"/>
      <c r="AF16493" s="25"/>
      <c r="AG16493" s="25"/>
      <c r="AH16493" s="25"/>
      <c r="AI16493" s="25"/>
    </row>
    <row r="16494" spans="1:35" s="15" customFormat="1" ht="15" customHeight="1" x14ac:dyDescent="0.25">
      <c r="A16494" s="114"/>
      <c r="B16494" s="116"/>
      <c r="C16494" s="20"/>
      <c r="D16494" s="118" t="str">
        <f ca="1">INDIRECT("Jäsenet!E"&amp;AI16452)&amp;$B$2&amp;INDIRECT("Jäsenet!F"&amp;AI16452)</f>
        <v xml:space="preserve"> </v>
      </c>
      <c r="E16494" s="118"/>
      <c r="F16494" s="118"/>
      <c r="G16494" s="118"/>
      <c r="H16494" s="118"/>
      <c r="I16494" s="118"/>
      <c r="J16494" s="118"/>
      <c r="K16494" s="118"/>
      <c r="L16494" s="118"/>
      <c r="M16494" s="118"/>
      <c r="N16494" s="118"/>
      <c r="O16494" s="118"/>
      <c r="P16494" s="118"/>
      <c r="Q16494" s="118"/>
      <c r="R16494" s="118"/>
      <c r="S16494" s="29"/>
      <c r="T16494" s="25" t="str">
        <f>'Laskun tiedot'!$A$48</f>
        <v xml:space="preserve"> </v>
      </c>
      <c r="U16494" s="25"/>
      <c r="V16494" s="25"/>
      <c r="W16494" s="25"/>
      <c r="X16494" s="25"/>
      <c r="Y16494" s="25"/>
      <c r="Z16494" s="25"/>
      <c r="AA16494" s="25"/>
      <c r="AB16494" s="25"/>
      <c r="AC16494" s="25"/>
      <c r="AD16494" s="25"/>
      <c r="AE16494" s="25"/>
      <c r="AF16494" s="25"/>
      <c r="AG16494" s="25"/>
      <c r="AH16494" s="25"/>
      <c r="AI16494" s="25"/>
    </row>
    <row r="16495" spans="1:35" s="15" customFormat="1" ht="15" customHeight="1" x14ac:dyDescent="0.25">
      <c r="A16495" s="114"/>
      <c r="B16495" s="74"/>
      <c r="C16495" s="20"/>
      <c r="D16495" s="20"/>
      <c r="E16495" s="20"/>
      <c r="F16495" s="20"/>
      <c r="G16495" s="20"/>
      <c r="H16495" s="20"/>
      <c r="I16495" s="20"/>
      <c r="J16495" s="20"/>
      <c r="K16495" s="20"/>
      <c r="L16495" s="20"/>
      <c r="M16495" s="20"/>
      <c r="N16495" s="20"/>
      <c r="O16495" s="20"/>
      <c r="P16495" s="20"/>
      <c r="Q16495" s="20"/>
      <c r="R16495" s="21"/>
      <c r="S16495" s="30"/>
      <c r="T16495" s="25"/>
      <c r="U16495" s="25"/>
      <c r="V16495" s="25"/>
      <c r="W16495" s="25"/>
      <c r="X16495" s="25"/>
      <c r="Y16495" s="25"/>
      <c r="Z16495" s="25"/>
      <c r="AA16495" s="25"/>
      <c r="AB16495" s="25"/>
      <c r="AC16495" s="25"/>
      <c r="AD16495" s="25"/>
      <c r="AE16495" s="25"/>
      <c r="AF16495" s="25"/>
      <c r="AG16495" s="25"/>
      <c r="AH16495" s="25"/>
      <c r="AI16495" s="25"/>
    </row>
    <row r="16496" spans="1:35" s="15" customFormat="1" ht="12.6" customHeight="1" x14ac:dyDescent="0.25">
      <c r="A16496" s="114"/>
      <c r="B16496" s="119" t="s">
        <v>23</v>
      </c>
      <c r="C16496" s="20"/>
      <c r="D16496" s="20"/>
      <c r="E16496" s="20"/>
      <c r="F16496" s="20"/>
      <c r="G16496" s="20"/>
      <c r="H16496" s="20"/>
      <c r="I16496" s="20"/>
      <c r="J16496" s="20"/>
      <c r="K16496" s="20"/>
      <c r="L16496" s="20"/>
      <c r="M16496" s="20"/>
      <c r="N16496" s="20"/>
      <c r="O16496" s="20"/>
      <c r="P16496" s="20"/>
      <c r="Q16496" s="20"/>
      <c r="R16496" s="20"/>
      <c r="S16496" s="121" t="s">
        <v>39</v>
      </c>
      <c r="T16496" s="122"/>
      <c r="U16496" s="123"/>
      <c r="V16496" s="81">
        <f ca="1">INDIRECT("Jäsenet!G"&amp;AI16452)</f>
        <v>13301</v>
      </c>
      <c r="W16496" s="82"/>
      <c r="X16496" s="82"/>
      <c r="Y16496" s="82"/>
      <c r="Z16496" s="82"/>
      <c r="AA16496" s="82"/>
      <c r="AB16496" s="82"/>
      <c r="AC16496" s="82"/>
      <c r="AD16496" s="82"/>
      <c r="AE16496" s="82"/>
      <c r="AF16496" s="82"/>
      <c r="AG16496" s="82"/>
      <c r="AH16496" s="82"/>
      <c r="AI16496" s="82"/>
    </row>
    <row r="16497" spans="1:35" s="15" customFormat="1" ht="12.6" customHeight="1" x14ac:dyDescent="0.25">
      <c r="A16497" s="115"/>
      <c r="B16497" s="120"/>
      <c r="C16497" s="28"/>
      <c r="D16497" s="28"/>
      <c r="E16497" s="28"/>
      <c r="F16497" s="28"/>
      <c r="G16497" s="28"/>
      <c r="H16497" s="28"/>
      <c r="I16497" s="28"/>
      <c r="J16497" s="28"/>
      <c r="K16497" s="28"/>
      <c r="L16497" s="28"/>
      <c r="M16497" s="28"/>
      <c r="N16497" s="28"/>
      <c r="O16497" s="28"/>
      <c r="P16497" s="28"/>
      <c r="Q16497" s="28"/>
      <c r="R16497" s="28"/>
      <c r="S16497" s="124"/>
      <c r="T16497" s="125"/>
      <c r="U16497" s="126"/>
      <c r="V16497" s="83"/>
      <c r="W16497" s="84"/>
      <c r="X16497" s="84"/>
      <c r="Y16497" s="84"/>
      <c r="Z16497" s="84"/>
      <c r="AA16497" s="84"/>
      <c r="AB16497" s="85"/>
      <c r="AC16497" s="85"/>
      <c r="AD16497" s="85"/>
      <c r="AE16497" s="85"/>
      <c r="AF16497" s="85"/>
      <c r="AG16497" s="85"/>
      <c r="AH16497" s="85"/>
      <c r="AI16497" s="85"/>
    </row>
    <row r="16498" spans="1:35" s="15" customFormat="1" ht="24.95" customHeight="1" x14ac:dyDescent="0.25">
      <c r="A16498" s="86" t="s">
        <v>37</v>
      </c>
      <c r="B16498" s="87"/>
      <c r="C16498" s="88"/>
      <c r="D16498" s="89"/>
      <c r="E16498" s="89"/>
      <c r="F16498" s="89"/>
      <c r="G16498" s="89"/>
      <c r="H16498" s="89"/>
      <c r="I16498" s="89"/>
      <c r="J16498" s="89"/>
      <c r="K16498" s="89"/>
      <c r="L16498" s="89"/>
      <c r="M16498" s="89"/>
      <c r="N16498" s="89"/>
      <c r="O16498" s="89"/>
      <c r="P16498" s="89"/>
      <c r="Q16498" s="89"/>
      <c r="R16498" s="90"/>
      <c r="S16498" s="91" t="s">
        <v>40</v>
      </c>
      <c r="T16498" s="92"/>
      <c r="U16498" s="93"/>
      <c r="V16498" s="94">
        <f>'Laskun tiedot'!$A$8</f>
        <v>40907</v>
      </c>
      <c r="W16498" s="95"/>
      <c r="X16498" s="95"/>
      <c r="Y16498" s="95"/>
      <c r="Z16498" s="96"/>
      <c r="AA16498" s="97" t="s">
        <v>24</v>
      </c>
      <c r="AB16498" s="98"/>
      <c r="AC16498" s="99" t="str">
        <f>'Laskun tiedot'!$A$51</f>
        <v xml:space="preserve"> </v>
      </c>
      <c r="AD16498" s="99"/>
      <c r="AE16498" s="99"/>
      <c r="AF16498" s="99"/>
      <c r="AG16498" s="99"/>
      <c r="AH16498" s="99"/>
      <c r="AI16498" s="99"/>
    </row>
    <row r="16499" spans="1:35" s="15" customFormat="1" ht="9.9499999999999993" customHeight="1" x14ac:dyDescent="0.25">
      <c r="B16499" s="41"/>
      <c r="C16499" s="42"/>
      <c r="D16499" s="42"/>
      <c r="E16499" s="42"/>
      <c r="F16499" s="42"/>
      <c r="G16499" s="42"/>
      <c r="H16499" s="42"/>
      <c r="I16499" s="43"/>
      <c r="J16499" s="42"/>
      <c r="K16499" s="42"/>
      <c r="L16499" s="42"/>
      <c r="M16499" s="42"/>
      <c r="N16499" s="42"/>
      <c r="O16499" s="42"/>
      <c r="P16499" s="42"/>
      <c r="Q16499" s="18"/>
      <c r="R16499" s="18"/>
      <c r="S16499" s="44"/>
      <c r="T16499" s="44"/>
      <c r="U16499" s="19"/>
      <c r="V16499" s="45"/>
      <c r="W16499" s="45"/>
      <c r="X16499" s="45"/>
      <c r="Y16499" s="45"/>
      <c r="Z16499" s="45"/>
      <c r="AA16499" s="45"/>
      <c r="AB16499" s="46"/>
      <c r="AC16499" s="47"/>
      <c r="AD16499" s="48"/>
      <c r="AE16499" s="48"/>
      <c r="AF16499" s="48"/>
      <c r="AG16499" s="48"/>
      <c r="AH16499" s="48"/>
      <c r="AI16499" s="48"/>
    </row>
    <row r="16500" spans="1:35" s="15" customFormat="1" ht="50.1" customHeight="1" x14ac:dyDescent="0.25">
      <c r="B16500" s="41"/>
      <c r="C16500" s="42"/>
      <c r="D16500" s="42"/>
      <c r="E16500" s="42"/>
      <c r="F16500" s="42"/>
      <c r="G16500" s="42"/>
      <c r="H16500" s="42"/>
      <c r="I16500" s="43"/>
      <c r="J16500" s="42"/>
      <c r="K16500" s="42"/>
      <c r="L16500" s="42"/>
      <c r="M16500" s="42"/>
      <c r="N16500" s="42"/>
      <c r="O16500" s="42"/>
      <c r="P16500" s="42"/>
      <c r="Q16500" s="18"/>
      <c r="R16500" s="18"/>
      <c r="S16500" s="44"/>
      <c r="T16500" s="44"/>
      <c r="U16500" s="19"/>
      <c r="V16500" s="45"/>
      <c r="W16500" s="45"/>
      <c r="X16500" s="100" t="s">
        <v>38</v>
      </c>
      <c r="Y16500" s="100"/>
      <c r="Z16500" s="100"/>
      <c r="AA16500" s="100"/>
      <c r="AB16500" s="100"/>
      <c r="AC16500" s="100"/>
      <c r="AD16500" s="100"/>
      <c r="AE16500" s="100"/>
      <c r="AF16500" s="100"/>
      <c r="AG16500" s="100"/>
      <c r="AH16500" s="100"/>
      <c r="AI16500" s="100"/>
    </row>
    <row r="16501" spans="1:35" s="8" customFormat="1" ht="23.25" x14ac:dyDescent="0.35">
      <c r="B16501" s="66"/>
      <c r="C16501" s="150" t="str">
        <f>'Laskun tiedot'!$A$2</f>
        <v>Yhdistys ry</v>
      </c>
      <c r="D16501" s="150"/>
      <c r="E16501" s="150"/>
      <c r="F16501" s="150"/>
      <c r="G16501" s="150"/>
      <c r="H16501" s="150"/>
      <c r="I16501" s="150"/>
      <c r="J16501" s="150"/>
      <c r="K16501" s="150"/>
      <c r="L16501" s="150"/>
      <c r="M16501" s="150"/>
      <c r="N16501" s="150"/>
      <c r="O16501" s="150"/>
      <c r="P16501" s="150"/>
      <c r="Q16501" s="150"/>
      <c r="R16501" s="150"/>
      <c r="S16501" s="150"/>
      <c r="T16501" s="10"/>
      <c r="U16501" s="9"/>
      <c r="V16501" s="9"/>
      <c r="W16501" s="150" t="s">
        <v>16</v>
      </c>
      <c r="X16501" s="150"/>
      <c r="Y16501" s="150"/>
      <c r="Z16501" s="150"/>
    </row>
    <row r="16502" spans="1:35" s="15" customFormat="1" x14ac:dyDescent="0.25">
      <c r="B16502" s="15" t="s">
        <v>25</v>
      </c>
      <c r="AI16502" s="65">
        <v>332</v>
      </c>
    </row>
    <row r="16503" spans="1:35" s="11" customFormat="1" ht="15" customHeight="1" x14ac:dyDescent="0.2">
      <c r="V16503" s="68"/>
      <c r="W16503" s="145" t="s">
        <v>26</v>
      </c>
      <c r="X16503" s="145"/>
      <c r="Y16503" s="145"/>
      <c r="Z16503" s="145"/>
      <c r="AA16503" s="145"/>
      <c r="AB16503" s="145"/>
      <c r="AC16503" s="68"/>
      <c r="AD16503" s="68"/>
      <c r="AE16503" s="145" t="s">
        <v>18</v>
      </c>
      <c r="AF16503" s="145"/>
      <c r="AG16503" s="145"/>
      <c r="AH16503" s="145"/>
      <c r="AI16503" s="145"/>
    </row>
    <row r="16504" spans="1:35" s="15" customFormat="1" ht="15" customHeight="1" x14ac:dyDescent="0.25">
      <c r="B16504" s="62"/>
      <c r="C16504" s="146" t="str">
        <f ca="1">INDIRECT("Jäsenet!C"&amp;AI16502)&amp;$B$2&amp;INDIRECT("Jäsenet!B"&amp;AI16502)</f>
        <v xml:space="preserve"> </v>
      </c>
      <c r="D16504" s="146"/>
      <c r="E16504" s="146"/>
      <c r="F16504" s="146"/>
      <c r="G16504" s="146"/>
      <c r="H16504" s="146"/>
      <c r="I16504" s="146"/>
      <c r="J16504" s="146"/>
      <c r="K16504" s="146"/>
      <c r="L16504" s="146"/>
      <c r="M16504" s="146"/>
      <c r="N16504" s="146"/>
      <c r="O16504" s="146"/>
      <c r="P16504" s="146"/>
      <c r="Q16504" s="146"/>
      <c r="R16504" s="146"/>
      <c r="S16504" s="146"/>
      <c r="T16504" s="13"/>
      <c r="U16504" s="64"/>
      <c r="V16504" s="64"/>
      <c r="W16504" s="147">
        <f>'Laskun tiedot'!$A$5</f>
        <v>40618</v>
      </c>
      <c r="X16504" s="147"/>
      <c r="Y16504" s="147"/>
      <c r="Z16504" s="147"/>
      <c r="AA16504" s="147"/>
      <c r="AB16504" s="147"/>
      <c r="AC16504" s="64"/>
      <c r="AD16504" s="64"/>
      <c r="AE16504" s="147">
        <f>'Laskun tiedot'!$A$8</f>
        <v>40907</v>
      </c>
      <c r="AF16504" s="147"/>
      <c r="AG16504" s="147"/>
      <c r="AH16504" s="147"/>
      <c r="AI16504" s="147"/>
    </row>
    <row r="16505" spans="1:35" s="15" customFormat="1" ht="15" customHeight="1" x14ac:dyDescent="0.25">
      <c r="B16505" s="62"/>
      <c r="C16505" s="146">
        <f ca="1">INDIRECT("Jäsenet!D"&amp;AI16502)</f>
        <v>0</v>
      </c>
      <c r="D16505" s="146"/>
      <c r="E16505" s="146"/>
      <c r="F16505" s="146"/>
      <c r="G16505" s="146"/>
      <c r="H16505" s="146"/>
      <c r="I16505" s="146"/>
      <c r="J16505" s="146"/>
      <c r="K16505" s="146"/>
      <c r="L16505" s="146"/>
      <c r="M16505" s="146"/>
      <c r="N16505" s="146"/>
      <c r="O16505" s="146"/>
      <c r="P16505" s="146"/>
      <c r="Q16505" s="146"/>
      <c r="R16505" s="146"/>
      <c r="S16505" s="146"/>
    </row>
    <row r="16506" spans="1:35" s="11" customFormat="1" ht="15" customHeight="1" x14ac:dyDescent="0.25">
      <c r="B16506" s="67"/>
      <c r="C16506" s="148" t="str">
        <f ca="1">INDIRECT("Jäsenet!E"&amp;AI16502)&amp;$B$2&amp;INDIRECT("Jäsenet!F"&amp;AI16502)</f>
        <v xml:space="preserve"> </v>
      </c>
      <c r="D16506" s="148"/>
      <c r="E16506" s="148"/>
      <c r="F16506" s="148"/>
      <c r="G16506" s="148"/>
      <c r="H16506" s="148"/>
      <c r="I16506" s="148"/>
      <c r="J16506" s="148"/>
      <c r="K16506" s="148"/>
      <c r="L16506" s="148"/>
      <c r="M16506" s="148"/>
      <c r="N16506" s="148"/>
      <c r="O16506" s="148"/>
      <c r="P16506" s="148"/>
      <c r="Q16506" s="148"/>
      <c r="R16506" s="148"/>
      <c r="S16506" s="148"/>
      <c r="W16506" s="145" t="s">
        <v>17</v>
      </c>
      <c r="X16506" s="145"/>
      <c r="Y16506" s="145"/>
      <c r="Z16506" s="145"/>
      <c r="AA16506" s="145"/>
      <c r="AB16506" s="145"/>
    </row>
    <row r="16507" spans="1:35" s="15" customFormat="1" ht="15" customHeight="1" x14ac:dyDescent="0.25">
      <c r="T16507" s="78"/>
      <c r="U16507" s="63"/>
      <c r="V16507" s="63"/>
      <c r="W16507" s="149">
        <f ca="1">INDIRECT("Jäsenet!A"&amp;AI16502)</f>
        <v>331</v>
      </c>
      <c r="X16507" s="149"/>
      <c r="Y16507" s="149"/>
      <c r="Z16507" s="149"/>
      <c r="AA16507" s="149"/>
      <c r="AB16507" s="149"/>
    </row>
    <row r="16508" spans="1:35" s="15" customFormat="1" ht="15" customHeight="1" x14ac:dyDescent="0.25">
      <c r="B16508" s="39"/>
      <c r="C16508" s="39"/>
      <c r="D16508" s="39"/>
      <c r="E16508" s="39"/>
      <c r="F16508" s="39"/>
      <c r="G16508" s="39"/>
      <c r="H16508" s="39"/>
      <c r="I16508" s="39"/>
      <c r="J16508" s="39"/>
      <c r="K16508" s="39"/>
      <c r="L16508" s="39"/>
      <c r="M16508" s="39"/>
      <c r="N16508" s="39"/>
      <c r="O16508" s="39"/>
      <c r="P16508" s="39"/>
      <c r="Q16508" s="39"/>
      <c r="R16508" s="39"/>
      <c r="S16508" s="39"/>
      <c r="T16508" s="78"/>
      <c r="U16508" s="78"/>
      <c r="V16508" s="78"/>
      <c r="W16508" s="78"/>
      <c r="X16508" s="78"/>
      <c r="Y16508" s="78"/>
      <c r="Z16508" s="78"/>
      <c r="AA16508" s="39"/>
      <c r="AB16508" s="39"/>
      <c r="AC16508" s="39"/>
      <c r="AD16508" s="39"/>
      <c r="AE16508" s="39"/>
      <c r="AF16508" s="39"/>
      <c r="AG16508" s="39"/>
      <c r="AH16508" s="39"/>
      <c r="AI16508" s="39"/>
    </row>
    <row r="16509" spans="1:35" s="15" customFormat="1" ht="15" customHeight="1" x14ac:dyDescent="0.25">
      <c r="A16509" s="32"/>
      <c r="B16509" s="32"/>
      <c r="C16509" s="32"/>
      <c r="D16509" s="32"/>
      <c r="E16509" s="32"/>
      <c r="F16509" s="32"/>
      <c r="G16509" s="32"/>
      <c r="H16509" s="32"/>
      <c r="I16509" s="32"/>
      <c r="J16509" s="32"/>
      <c r="K16509" s="32"/>
      <c r="L16509" s="32"/>
      <c r="M16509" s="32"/>
      <c r="N16509" s="32"/>
      <c r="O16509" s="32"/>
      <c r="P16509" s="32"/>
      <c r="Q16509" s="32"/>
      <c r="R16509" s="32"/>
      <c r="S16509" s="32"/>
      <c r="T16509" s="33"/>
      <c r="U16509" s="33"/>
      <c r="V16509" s="33"/>
      <c r="W16509" s="35"/>
      <c r="X16509" s="33"/>
      <c r="Y16509" s="33"/>
      <c r="Z16509" s="33"/>
      <c r="AA16509" s="32"/>
      <c r="AB16509" s="32"/>
      <c r="AC16509" s="32"/>
      <c r="AD16509" s="32"/>
      <c r="AE16509" s="32"/>
      <c r="AF16509" s="32"/>
      <c r="AG16509" s="32"/>
      <c r="AH16509" s="32"/>
      <c r="AI16509" s="32"/>
    </row>
    <row r="16510" spans="1:35" s="15" customFormat="1" ht="15" customHeight="1" x14ac:dyDescent="0.25">
      <c r="B16510" s="39"/>
      <c r="C16510" s="39"/>
      <c r="D16510" s="39"/>
      <c r="E16510" s="39"/>
      <c r="F16510" s="39"/>
      <c r="G16510" s="39"/>
      <c r="H16510" s="39"/>
      <c r="I16510" s="39"/>
      <c r="J16510" s="39"/>
      <c r="K16510" s="39"/>
      <c r="L16510" s="39"/>
      <c r="M16510" s="39"/>
      <c r="N16510" s="39"/>
      <c r="O16510" s="39"/>
      <c r="P16510" s="39"/>
      <c r="Q16510" s="39"/>
      <c r="R16510" s="39"/>
      <c r="S16510" s="39"/>
      <c r="T16510" s="78"/>
      <c r="U16510" s="78"/>
      <c r="V16510" s="78"/>
      <c r="W16510" s="34"/>
      <c r="X16510" s="78"/>
      <c r="Y16510" s="78"/>
      <c r="Z16510" s="78"/>
      <c r="AA16510" s="39"/>
      <c r="AB16510" s="39"/>
      <c r="AC16510" s="39"/>
      <c r="AD16510" s="39"/>
      <c r="AE16510" s="39"/>
      <c r="AF16510" s="39"/>
      <c r="AG16510" s="39"/>
      <c r="AH16510" s="39"/>
      <c r="AI16510" s="39"/>
    </row>
    <row r="16511" spans="1:35" s="15" customFormat="1" ht="15" customHeight="1" x14ac:dyDescent="0.25">
      <c r="B16511" s="36" t="str">
        <f>'Laskun tiedot'!$A$11</f>
        <v>--------------------</v>
      </c>
      <c r="C16511" s="39"/>
      <c r="D16511" s="39"/>
      <c r="E16511" s="39"/>
      <c r="F16511" s="39"/>
      <c r="G16511" s="39"/>
      <c r="H16511" s="39"/>
      <c r="I16511" s="39"/>
      <c r="J16511" s="39"/>
      <c r="K16511" s="39"/>
      <c r="L16511" s="39"/>
      <c r="M16511" s="39"/>
      <c r="N16511" s="39"/>
      <c r="O16511" s="39"/>
      <c r="P16511" s="39"/>
      <c r="Q16511" s="39"/>
      <c r="R16511" s="39"/>
      <c r="S16511" s="39"/>
      <c r="T16511" s="17"/>
      <c r="U16511" s="17"/>
      <c r="V16511" s="17"/>
      <c r="W16511" s="17"/>
      <c r="X16511" s="17"/>
      <c r="Y16511" s="17"/>
      <c r="Z16511" s="17"/>
      <c r="AA16511" s="17"/>
      <c r="AB16511" s="17"/>
      <c r="AC16511" s="17"/>
      <c r="AD16511" s="17"/>
      <c r="AE16511" s="17"/>
      <c r="AF16511" s="17"/>
      <c r="AG16511" s="17"/>
      <c r="AH16511" s="17"/>
      <c r="AI16511" s="17"/>
    </row>
    <row r="16512" spans="1:35" s="15" customFormat="1" ht="15" customHeight="1" x14ac:dyDescent="0.25">
      <c r="B16512" s="36" t="str">
        <f>'Laskun tiedot'!$A$12</f>
        <v>Vuosi 2011</v>
      </c>
      <c r="C16512" s="78"/>
      <c r="D16512" s="78"/>
      <c r="E16512" s="78"/>
      <c r="F16512" s="78"/>
      <c r="G16512" s="78"/>
      <c r="H16512" s="78"/>
      <c r="I16512" s="78"/>
      <c r="J16512" s="78"/>
      <c r="K16512" s="78"/>
      <c r="L16512" s="78"/>
      <c r="M16512" s="78"/>
      <c r="N16512" s="78"/>
      <c r="O16512" s="78"/>
      <c r="P16512" s="39"/>
      <c r="Q16512" s="39"/>
      <c r="R16512" s="39"/>
      <c r="S16512" s="39"/>
      <c r="T16512" s="39"/>
      <c r="U16512" s="39"/>
      <c r="V16512" s="39"/>
      <c r="W16512" s="39"/>
      <c r="X16512" s="39"/>
      <c r="Y16512" s="39"/>
      <c r="Z16512" s="39"/>
      <c r="AA16512" s="39"/>
      <c r="AB16512" s="39"/>
      <c r="AC16512" s="13"/>
      <c r="AD16512" s="13"/>
      <c r="AE16512" s="13"/>
      <c r="AF16512" s="13"/>
      <c r="AG16512" s="13"/>
      <c r="AH16512" s="13"/>
      <c r="AI16512" s="13"/>
    </row>
    <row r="16513" spans="2:35" s="15" customFormat="1" ht="15" customHeight="1" x14ac:dyDescent="0.25">
      <c r="B16513" s="36" t="str">
        <f>'Laskun tiedot'!$A$13</f>
        <v>JÄSENMAKSU ………. 10 €</v>
      </c>
      <c r="T16513" s="11"/>
      <c r="U16513" s="11"/>
      <c r="V16513" s="11"/>
      <c r="W16513" s="11"/>
      <c r="X16513" s="11"/>
      <c r="Y16513" s="11"/>
      <c r="Z16513" s="11"/>
      <c r="AA16513" s="11"/>
      <c r="AB16513" s="11"/>
      <c r="AC16513" s="11"/>
      <c r="AD16513" s="11"/>
      <c r="AE16513" s="11"/>
      <c r="AF16513" s="11"/>
      <c r="AG16513" s="11"/>
      <c r="AH16513" s="11"/>
      <c r="AI16513" s="11"/>
    </row>
    <row r="16514" spans="2:35" s="15" customFormat="1" ht="15" customHeight="1" x14ac:dyDescent="0.25">
      <c r="B16514" s="36" t="str">
        <f>'Laskun tiedot'!$A$14</f>
        <v>--------------------</v>
      </c>
      <c r="T16514" s="39"/>
      <c r="AC16514" s="39"/>
    </row>
    <row r="16515" spans="2:35" s="15" customFormat="1" ht="15" customHeight="1" x14ac:dyDescent="0.25">
      <c r="B16515" s="36" t="str">
        <f>'Laskun tiedot'!$A$15</f>
        <v xml:space="preserve"> </v>
      </c>
      <c r="T16515" s="11"/>
      <c r="U16515" s="11"/>
      <c r="V16515" s="11"/>
      <c r="W16515" s="11"/>
      <c r="X16515" s="11"/>
      <c r="Y16515" s="11"/>
      <c r="Z16515" s="11"/>
      <c r="AA16515" s="11"/>
      <c r="AB16515" s="11"/>
      <c r="AC16515" s="11"/>
      <c r="AD16515" s="11"/>
      <c r="AE16515" s="11"/>
      <c r="AF16515" s="11"/>
      <c r="AG16515" s="11"/>
      <c r="AH16515" s="11"/>
      <c r="AI16515" s="11"/>
    </row>
    <row r="16516" spans="2:35" s="15" customFormat="1" ht="15" customHeight="1" x14ac:dyDescent="0.25">
      <c r="B16516" s="36" t="str">
        <f>'Laskun tiedot'!$A$16</f>
        <v xml:space="preserve"> </v>
      </c>
      <c r="C16516" s="39"/>
      <c r="D16516" s="39"/>
      <c r="E16516" s="39"/>
      <c r="F16516" s="39"/>
      <c r="G16516" s="39"/>
      <c r="H16516" s="39"/>
      <c r="I16516" s="39"/>
      <c r="J16516" s="39"/>
      <c r="K16516" s="39"/>
      <c r="L16516" s="39"/>
      <c r="M16516" s="39"/>
      <c r="N16516" s="39"/>
      <c r="O16516" s="39"/>
      <c r="P16516" s="39"/>
      <c r="Q16516" s="39"/>
      <c r="R16516" s="39"/>
      <c r="S16516" s="39"/>
      <c r="T16516" s="39"/>
      <c r="U16516" s="39"/>
      <c r="V16516" s="39"/>
      <c r="W16516" s="39"/>
      <c r="X16516" s="39"/>
      <c r="Y16516" s="39"/>
      <c r="Z16516" s="39"/>
      <c r="AA16516" s="39"/>
      <c r="AB16516" s="39"/>
      <c r="AC16516" s="39"/>
      <c r="AD16516" s="39"/>
      <c r="AE16516" s="39"/>
      <c r="AF16516" s="39"/>
      <c r="AG16516" s="39"/>
      <c r="AH16516" s="39"/>
      <c r="AI16516" s="39"/>
    </row>
    <row r="16517" spans="2:35" s="15" customFormat="1" ht="15" customHeight="1" x14ac:dyDescent="0.25">
      <c r="B16517" s="36" t="str">
        <f>'Laskun tiedot'!$A$17</f>
        <v xml:space="preserve"> </v>
      </c>
    </row>
    <row r="16518" spans="2:35" s="11" customFormat="1" ht="15" customHeight="1" x14ac:dyDescent="0.25">
      <c r="B16518" s="36" t="str">
        <f>'Laskun tiedot'!$A$18</f>
        <v xml:space="preserve"> </v>
      </c>
    </row>
    <row r="16519" spans="2:35" s="15" customFormat="1" ht="15" customHeight="1" x14ac:dyDescent="0.25">
      <c r="B16519" s="36" t="str">
        <f>'Laskun tiedot'!$A$19</f>
        <v xml:space="preserve"> </v>
      </c>
      <c r="M16519" s="16"/>
      <c r="N16519" s="1"/>
      <c r="O16519" s="1"/>
      <c r="P16519" s="16"/>
      <c r="Q16519" s="1"/>
      <c r="R16519" s="1"/>
      <c r="T16519" s="16"/>
      <c r="U16519" s="1"/>
      <c r="V16519" s="1"/>
      <c r="W16519" s="1"/>
      <c r="X16519" s="1"/>
      <c r="Z16519" s="16"/>
      <c r="AA16519" s="1"/>
      <c r="AB16519" s="1"/>
      <c r="AD16519" s="16"/>
      <c r="AE16519" s="1"/>
      <c r="AF16519" s="1"/>
      <c r="AG16519" s="1"/>
      <c r="AH16519" s="1"/>
    </row>
    <row r="16520" spans="2:35" s="15" customFormat="1" ht="15" customHeight="1" x14ac:dyDescent="0.25">
      <c r="B16520" s="36" t="str">
        <f>'Laskun tiedot'!$A$20</f>
        <v xml:space="preserve"> </v>
      </c>
      <c r="M16520" s="16"/>
      <c r="N16520" s="1"/>
      <c r="O16520" s="1"/>
      <c r="P16520" s="16"/>
      <c r="Q16520" s="1"/>
      <c r="R16520" s="1"/>
      <c r="T16520" s="16"/>
      <c r="U16520" s="1"/>
      <c r="V16520" s="1"/>
      <c r="W16520" s="1"/>
      <c r="X16520" s="1"/>
      <c r="Z16520" s="16"/>
      <c r="AA16520" s="1"/>
      <c r="AB16520" s="1"/>
      <c r="AD16520" s="16"/>
      <c r="AE16520" s="1"/>
      <c r="AF16520" s="1"/>
      <c r="AG16520" s="1"/>
      <c r="AH16520" s="1"/>
    </row>
    <row r="16521" spans="2:35" s="15" customFormat="1" ht="15" customHeight="1" x14ac:dyDescent="0.25">
      <c r="B16521" s="36" t="str">
        <f>'Laskun tiedot'!$A$21</f>
        <v xml:space="preserve"> </v>
      </c>
      <c r="M16521" s="16"/>
      <c r="N16521" s="1"/>
      <c r="O16521" s="1"/>
      <c r="P16521" s="16"/>
      <c r="Q16521" s="1"/>
      <c r="R16521" s="1"/>
      <c r="T16521" s="16"/>
      <c r="U16521" s="1"/>
      <c r="V16521" s="1"/>
      <c r="W16521" s="1"/>
      <c r="X16521" s="1"/>
      <c r="Z16521" s="16"/>
      <c r="AA16521" s="1"/>
      <c r="AB16521" s="1"/>
      <c r="AD16521" s="16"/>
      <c r="AE16521" s="1"/>
      <c r="AF16521" s="1"/>
      <c r="AG16521" s="1"/>
      <c r="AH16521" s="1"/>
    </row>
    <row r="16522" spans="2:35" s="15" customFormat="1" ht="15" customHeight="1" x14ac:dyDescent="0.25">
      <c r="B16522" s="36" t="str">
        <f>'Laskun tiedot'!$A$22</f>
        <v xml:space="preserve"> </v>
      </c>
      <c r="M16522" s="16"/>
      <c r="N16522" s="1"/>
      <c r="O16522" s="1"/>
      <c r="P16522" s="16"/>
      <c r="Q16522" s="1"/>
      <c r="R16522" s="1"/>
      <c r="T16522" s="16"/>
      <c r="U16522" s="1"/>
      <c r="V16522" s="1"/>
      <c r="W16522" s="1"/>
      <c r="X16522" s="1"/>
      <c r="Z16522" s="16"/>
      <c r="AA16522" s="1"/>
      <c r="AB16522" s="1"/>
      <c r="AD16522" s="16"/>
      <c r="AE16522" s="1"/>
      <c r="AF16522" s="1"/>
      <c r="AG16522" s="1"/>
      <c r="AH16522" s="1"/>
    </row>
    <row r="16523" spans="2:35" s="15" customFormat="1" ht="15" customHeight="1" x14ac:dyDescent="0.25">
      <c r="B16523" s="36" t="str">
        <f>'Laskun tiedot'!$A$23</f>
        <v xml:space="preserve"> </v>
      </c>
      <c r="M16523" s="16"/>
      <c r="N16523" s="1"/>
      <c r="O16523" s="1"/>
      <c r="P16523" s="16"/>
      <c r="Q16523" s="1"/>
      <c r="R16523" s="1"/>
      <c r="T16523" s="16"/>
      <c r="U16523" s="1"/>
      <c r="V16523" s="1"/>
      <c r="W16523" s="1"/>
      <c r="X16523" s="1"/>
      <c r="Z16523" s="16"/>
      <c r="AA16523" s="1"/>
      <c r="AB16523" s="1"/>
      <c r="AD16523" s="16"/>
      <c r="AE16523" s="1"/>
      <c r="AF16523" s="1"/>
      <c r="AG16523" s="1"/>
      <c r="AH16523" s="1"/>
    </row>
    <row r="16524" spans="2:35" s="15" customFormat="1" ht="15" customHeight="1" x14ac:dyDescent="0.25">
      <c r="B16524" s="36" t="str">
        <f>'Laskun tiedot'!$A$24</f>
        <v xml:space="preserve"> </v>
      </c>
      <c r="M16524" s="16"/>
      <c r="N16524" s="1"/>
      <c r="O16524" s="1"/>
      <c r="P16524" s="16"/>
      <c r="Q16524" s="1"/>
      <c r="R16524" s="1"/>
      <c r="T16524" s="16"/>
      <c r="U16524" s="1"/>
      <c r="V16524" s="1"/>
      <c r="W16524" s="1"/>
      <c r="X16524" s="1"/>
      <c r="Z16524" s="16"/>
      <c r="AA16524" s="1"/>
      <c r="AB16524" s="1"/>
      <c r="AD16524" s="16"/>
      <c r="AE16524" s="1"/>
      <c r="AF16524" s="1"/>
      <c r="AG16524" s="1"/>
      <c r="AH16524" s="1"/>
    </row>
    <row r="16525" spans="2:35" s="15" customFormat="1" ht="15" customHeight="1" x14ac:dyDescent="0.25">
      <c r="B16525" s="36" t="str">
        <f>'Laskun tiedot'!$A$25</f>
        <v xml:space="preserve"> </v>
      </c>
      <c r="M16525" s="16"/>
      <c r="N16525" s="1"/>
      <c r="O16525" s="1"/>
      <c r="P16525" s="16"/>
      <c r="Q16525" s="1"/>
      <c r="R16525" s="1"/>
      <c r="T16525" s="16"/>
      <c r="U16525" s="1"/>
      <c r="V16525" s="1"/>
      <c r="W16525" s="1"/>
      <c r="X16525" s="1"/>
      <c r="Z16525" s="16"/>
      <c r="AA16525" s="1"/>
      <c r="AB16525" s="1"/>
      <c r="AD16525" s="16"/>
      <c r="AE16525" s="1"/>
      <c r="AF16525" s="1"/>
      <c r="AG16525" s="1"/>
      <c r="AH16525" s="1"/>
    </row>
    <row r="16526" spans="2:35" s="15" customFormat="1" ht="15" customHeight="1" x14ac:dyDescent="0.25">
      <c r="B16526" s="36" t="str">
        <f>'Laskun tiedot'!$A$26</f>
        <v xml:space="preserve"> </v>
      </c>
      <c r="M16526" s="16"/>
      <c r="N16526" s="1"/>
      <c r="O16526" s="1"/>
      <c r="P16526" s="16"/>
      <c r="Q16526" s="1"/>
      <c r="R16526" s="1"/>
      <c r="T16526" s="16"/>
      <c r="U16526" s="1"/>
      <c r="V16526" s="1"/>
      <c r="W16526" s="1"/>
      <c r="X16526" s="1"/>
      <c r="Z16526" s="16"/>
      <c r="AA16526" s="1"/>
      <c r="AB16526" s="1"/>
      <c r="AD16526" s="16"/>
      <c r="AE16526" s="1"/>
      <c r="AF16526" s="1"/>
      <c r="AG16526" s="1"/>
      <c r="AH16526" s="1"/>
    </row>
    <row r="16527" spans="2:35" s="15" customFormat="1" ht="15" customHeight="1" x14ac:dyDescent="0.25">
      <c r="B16527" s="36" t="str">
        <f>'Laskun tiedot'!$A$27</f>
        <v xml:space="preserve"> </v>
      </c>
      <c r="M16527" s="16"/>
      <c r="N16527" s="1"/>
      <c r="O16527" s="1"/>
      <c r="P16527" s="16"/>
      <c r="Q16527" s="1"/>
      <c r="R16527" s="1"/>
      <c r="T16527" s="16"/>
      <c r="U16527" s="1"/>
      <c r="V16527" s="1"/>
      <c r="W16527" s="1"/>
      <c r="X16527" s="1"/>
      <c r="Z16527" s="16"/>
      <c r="AA16527" s="1"/>
      <c r="AB16527" s="1"/>
      <c r="AD16527" s="16"/>
      <c r="AE16527" s="1"/>
      <c r="AF16527" s="1"/>
      <c r="AG16527" s="1"/>
      <c r="AH16527" s="1"/>
    </row>
    <row r="16528" spans="2:35" s="15" customFormat="1" ht="15" customHeight="1" x14ac:dyDescent="0.25">
      <c r="B16528" s="36"/>
      <c r="M16528" s="16"/>
      <c r="N16528" s="1"/>
      <c r="O16528" s="1"/>
      <c r="P16528" s="16"/>
      <c r="Q16528" s="1"/>
      <c r="R16528" s="1"/>
      <c r="T16528" s="16"/>
      <c r="U16528" s="1"/>
      <c r="V16528" s="1"/>
      <c r="W16528" s="1"/>
      <c r="X16528" s="1"/>
      <c r="Z16528" s="16"/>
      <c r="AA16528" s="1"/>
      <c r="AB16528" s="1"/>
      <c r="AD16528" s="16"/>
      <c r="AE16528" s="1"/>
      <c r="AF16528" s="1"/>
      <c r="AG16528" s="1"/>
      <c r="AH16528" s="1"/>
    </row>
    <row r="16529" spans="1:35" s="80" customFormat="1" ht="12" customHeight="1" x14ac:dyDescent="0.25">
      <c r="B16529" s="143" t="str">
        <f>'Laskun tiedot'!$A$30</f>
        <v>Sihteeri:</v>
      </c>
      <c r="C16529" s="143"/>
      <c r="D16529" s="143"/>
      <c r="E16529" s="143"/>
      <c r="F16529" s="143"/>
      <c r="G16529" s="143"/>
      <c r="H16529" s="143"/>
      <c r="I16529" s="143"/>
      <c r="J16529" s="143" t="str">
        <f>'Laskun tiedot'!$B$30</f>
        <v>Puh.</v>
      </c>
      <c r="K16529" s="143"/>
      <c r="L16529" s="143"/>
      <c r="M16529" s="143"/>
      <c r="N16529" s="143"/>
      <c r="O16529" s="143"/>
      <c r="P16529" s="143"/>
      <c r="Q16529" s="143"/>
      <c r="R16529" s="143"/>
      <c r="S16529" s="143" t="str">
        <f>'Laskun tiedot'!$C$30</f>
        <v xml:space="preserve"> </v>
      </c>
      <c r="T16529" s="143"/>
      <c r="U16529" s="143"/>
      <c r="V16529" s="143"/>
      <c r="W16529" s="143"/>
      <c r="X16529" s="143"/>
      <c r="Y16529" s="143"/>
      <c r="Z16529" s="143"/>
      <c r="AA16529" s="143" t="str">
        <f>'Laskun tiedot'!$D$30</f>
        <v xml:space="preserve"> </v>
      </c>
      <c r="AB16529" s="143"/>
      <c r="AC16529" s="143"/>
      <c r="AD16529" s="143"/>
      <c r="AE16529" s="143"/>
      <c r="AF16529" s="143"/>
      <c r="AG16529" s="143"/>
      <c r="AH16529" s="143"/>
      <c r="AI16529" s="143"/>
    </row>
    <row r="16530" spans="1:35" s="79" customFormat="1" ht="12" customHeight="1" x14ac:dyDescent="0.2">
      <c r="B16530" s="143" t="str">
        <f>'Laskun tiedot'!$A$31</f>
        <v xml:space="preserve"> </v>
      </c>
      <c r="C16530" s="143"/>
      <c r="D16530" s="143"/>
      <c r="E16530" s="143"/>
      <c r="F16530" s="143"/>
      <c r="G16530" s="143"/>
      <c r="H16530" s="143"/>
      <c r="I16530" s="143"/>
      <c r="J16530" s="143" t="str">
        <f>'Laskun tiedot'!$B$31</f>
        <v xml:space="preserve"> </v>
      </c>
      <c r="K16530" s="143"/>
      <c r="L16530" s="143"/>
      <c r="M16530" s="143"/>
      <c r="N16530" s="143"/>
      <c r="O16530" s="143"/>
      <c r="P16530" s="143"/>
      <c r="Q16530" s="143"/>
      <c r="R16530" s="143"/>
      <c r="S16530" s="144" t="str">
        <f>'Laskun tiedot'!$C$31</f>
        <v xml:space="preserve"> </v>
      </c>
      <c r="T16530" s="144"/>
      <c r="U16530" s="144"/>
      <c r="V16530" s="144"/>
      <c r="W16530" s="144"/>
      <c r="X16530" s="144"/>
      <c r="Y16530" s="144"/>
      <c r="Z16530" s="144"/>
      <c r="AA16530" s="144" t="str">
        <f>'Laskun tiedot'!$D$31</f>
        <v xml:space="preserve"> </v>
      </c>
      <c r="AB16530" s="144"/>
      <c r="AC16530" s="144"/>
      <c r="AD16530" s="144"/>
      <c r="AE16530" s="144"/>
      <c r="AF16530" s="144"/>
      <c r="AG16530" s="144"/>
      <c r="AH16530" s="144"/>
      <c r="AI16530" s="144"/>
    </row>
    <row r="16531" spans="1:35" s="80" customFormat="1" ht="12" customHeight="1" x14ac:dyDescent="0.25">
      <c r="B16531" s="143" t="str">
        <f>'Laskun tiedot'!$A$32</f>
        <v xml:space="preserve"> </v>
      </c>
      <c r="C16531" s="143"/>
      <c r="D16531" s="143"/>
      <c r="E16531" s="143"/>
      <c r="F16531" s="143"/>
      <c r="G16531" s="143"/>
      <c r="H16531" s="143"/>
      <c r="I16531" s="143"/>
      <c r="J16531" s="143" t="str">
        <f>'Laskun tiedot'!$B$32</f>
        <v xml:space="preserve"> </v>
      </c>
      <c r="K16531" s="143"/>
      <c r="L16531" s="143"/>
      <c r="M16531" s="143"/>
      <c r="N16531" s="143"/>
      <c r="O16531" s="143"/>
      <c r="P16531" s="143"/>
      <c r="Q16531" s="143"/>
      <c r="R16531" s="143"/>
      <c r="S16531" s="144" t="str">
        <f>'Laskun tiedot'!$C$32</f>
        <v xml:space="preserve"> </v>
      </c>
      <c r="T16531" s="144"/>
      <c r="U16531" s="144"/>
      <c r="V16531" s="144"/>
      <c r="W16531" s="144"/>
      <c r="X16531" s="144"/>
      <c r="Y16531" s="144"/>
      <c r="Z16531" s="144"/>
      <c r="AA16531" s="144" t="str">
        <f>'Laskun tiedot'!$D$32</f>
        <v xml:space="preserve"> </v>
      </c>
      <c r="AB16531" s="144"/>
      <c r="AC16531" s="144"/>
      <c r="AD16531" s="144"/>
      <c r="AE16531" s="144"/>
      <c r="AF16531" s="144"/>
      <c r="AG16531" s="144"/>
      <c r="AH16531" s="144"/>
      <c r="AI16531" s="144"/>
    </row>
    <row r="16532" spans="1:35" s="15" customFormat="1" ht="15" customHeight="1" x14ac:dyDescent="0.25">
      <c r="A16532" s="60"/>
      <c r="B16532" s="61"/>
      <c r="C16532" s="61"/>
      <c r="D16532" s="61"/>
      <c r="E16532" s="61"/>
      <c r="F16532" s="61"/>
      <c r="G16532" s="61"/>
      <c r="H16532" s="61"/>
      <c r="I16532" s="61"/>
      <c r="J16532" s="61"/>
      <c r="K16532" s="61"/>
      <c r="L16532" s="61"/>
      <c r="M16532" s="61"/>
      <c r="N16532" s="61"/>
      <c r="O16532" s="61"/>
      <c r="P16532" s="61"/>
      <c r="Q16532" s="61"/>
      <c r="R16532" s="61"/>
      <c r="S16532" s="61"/>
      <c r="T16532" s="61"/>
      <c r="U16532" s="61"/>
      <c r="V16532" s="61"/>
      <c r="W16532" s="61"/>
      <c r="X16532" s="61"/>
      <c r="Y16532" s="61"/>
      <c r="Z16532" s="61"/>
      <c r="AA16532" s="61"/>
      <c r="AB16532" s="61"/>
      <c r="AC16532" s="61"/>
      <c r="AD16532" s="61"/>
      <c r="AE16532" s="61"/>
      <c r="AF16532" s="61"/>
      <c r="AG16532" s="61"/>
      <c r="AH16532" s="61"/>
      <c r="AI16532" s="61"/>
    </row>
    <row r="16533" spans="1:35" s="15" customFormat="1" ht="15" customHeight="1" x14ac:dyDescent="0.25">
      <c r="B16533" s="39"/>
      <c r="C16533" s="39"/>
      <c r="D16533" s="39"/>
      <c r="E16533" s="39"/>
      <c r="F16533" s="39"/>
      <c r="G16533" s="39"/>
      <c r="H16533" s="39"/>
      <c r="I16533" s="39"/>
      <c r="J16533" s="39"/>
      <c r="K16533" s="39"/>
      <c r="L16533" s="39"/>
      <c r="M16533" s="39"/>
      <c r="N16533" s="39"/>
      <c r="O16533" s="39"/>
      <c r="P16533" s="39"/>
      <c r="Q16533" s="39"/>
      <c r="R16533" s="39"/>
      <c r="S16533" s="39"/>
      <c r="T16533" s="39"/>
      <c r="U16533" s="39"/>
      <c r="V16533" s="39"/>
      <c r="W16533" s="39"/>
      <c r="X16533" s="39"/>
      <c r="Y16533" s="39"/>
      <c r="Z16533" s="39"/>
      <c r="AA16533" s="39"/>
      <c r="AB16533" s="59"/>
      <c r="AC16533" s="59"/>
      <c r="AD16533" s="39"/>
      <c r="AE16533" s="39"/>
      <c r="AF16533" s="39"/>
      <c r="AG16533" s="39"/>
      <c r="AH16533" s="39"/>
      <c r="AI16533" s="39"/>
    </row>
    <row r="16534" spans="1:35" s="15" customFormat="1" ht="11.1" customHeight="1" x14ac:dyDescent="0.25">
      <c r="A16534" s="72"/>
      <c r="B16534" s="73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 s="18"/>
      <c r="N16534" s="18"/>
      <c r="O16534" s="18"/>
      <c r="P16534" s="18"/>
      <c r="Q16534" s="18"/>
      <c r="R16534" s="18"/>
      <c r="S16534" s="127" t="s">
        <v>35</v>
      </c>
      <c r="T16534" s="128"/>
      <c r="U16534" s="128"/>
      <c r="V16534" s="128"/>
      <c r="W16534" s="128"/>
      <c r="X16534" s="128"/>
      <c r="Y16534" s="128"/>
      <c r="Z16534" s="128"/>
      <c r="AA16534" s="129"/>
      <c r="AB16534" s="128" t="s">
        <v>36</v>
      </c>
      <c r="AC16534" s="128"/>
      <c r="AD16534" s="128"/>
      <c r="AE16534" s="128"/>
      <c r="AF16534" s="128"/>
      <c r="AG16534" s="128"/>
      <c r="AH16534" s="128"/>
      <c r="AI16534" s="128"/>
    </row>
    <row r="16535" spans="1:35" s="15" customFormat="1" ht="15" customHeight="1" x14ac:dyDescent="0.25">
      <c r="A16535" s="116" t="s">
        <v>19</v>
      </c>
      <c r="B16535" s="130"/>
      <c r="C16535" s="20"/>
      <c r="D16535" s="133" t="str">
        <f>'Laskun tiedot'!$A$35</f>
        <v>EKOP 123456-09876543</v>
      </c>
      <c r="E16535" s="133"/>
      <c r="F16535" s="133"/>
      <c r="G16535" s="133"/>
      <c r="H16535" s="133"/>
      <c r="I16535" s="133"/>
      <c r="J16535" s="133"/>
      <c r="K16535" s="133"/>
      <c r="L16535" s="133"/>
      <c r="M16535" s="133"/>
      <c r="N16535" s="133"/>
      <c r="O16535" s="133"/>
      <c r="P16535" s="133"/>
      <c r="Q16535" s="133"/>
      <c r="R16535" s="133"/>
      <c r="S16535" s="134" t="str">
        <f>'Laskun tiedot'!$B$35</f>
        <v>FI67 1234 5609 8765 43</v>
      </c>
      <c r="T16535" s="135"/>
      <c r="U16535" s="135"/>
      <c r="V16535" s="135"/>
      <c r="W16535" s="135"/>
      <c r="X16535" s="135"/>
      <c r="Y16535" s="135"/>
      <c r="Z16535" s="135"/>
      <c r="AA16535" s="136"/>
      <c r="AB16535" s="135" t="str">
        <f>'Laskun tiedot'!$C$35</f>
        <v>OKOYFIHH</v>
      </c>
      <c r="AC16535" s="135"/>
      <c r="AD16535" s="135"/>
      <c r="AE16535" s="135"/>
      <c r="AF16535" s="135"/>
      <c r="AG16535" s="135"/>
      <c r="AH16535" s="135"/>
      <c r="AI16535" s="135"/>
    </row>
    <row r="16536" spans="1:35" s="15" customFormat="1" ht="15" customHeight="1" x14ac:dyDescent="0.25">
      <c r="A16536" s="116"/>
      <c r="B16536" s="130"/>
      <c r="C16536" s="20"/>
      <c r="D16536" s="133" t="str">
        <f>'Laskun tiedot'!$A$36</f>
        <v xml:space="preserve"> </v>
      </c>
      <c r="E16536" s="133"/>
      <c r="F16536" s="133"/>
      <c r="G16536" s="133"/>
      <c r="H16536" s="133"/>
      <c r="I16536" s="133"/>
      <c r="J16536" s="133"/>
      <c r="K16536" s="133"/>
      <c r="L16536" s="133"/>
      <c r="M16536" s="133"/>
      <c r="N16536" s="133"/>
      <c r="O16536" s="133"/>
      <c r="P16536" s="133"/>
      <c r="Q16536" s="133"/>
      <c r="R16536" s="137"/>
      <c r="S16536" s="134" t="str">
        <f>'Laskun tiedot'!$B$36</f>
        <v xml:space="preserve"> </v>
      </c>
      <c r="T16536" s="135"/>
      <c r="U16536" s="135"/>
      <c r="V16536" s="135"/>
      <c r="W16536" s="135"/>
      <c r="X16536" s="135"/>
      <c r="Y16536" s="135"/>
      <c r="Z16536" s="135"/>
      <c r="AA16536" s="136"/>
      <c r="AB16536" s="134" t="str">
        <f>'Laskun tiedot'!$C$36</f>
        <v xml:space="preserve"> </v>
      </c>
      <c r="AC16536" s="135"/>
      <c r="AD16536" s="135"/>
      <c r="AE16536" s="135"/>
      <c r="AF16536" s="135"/>
      <c r="AG16536" s="135"/>
      <c r="AH16536" s="135"/>
      <c r="AI16536" s="135"/>
    </row>
    <row r="16537" spans="1:35" s="15" customFormat="1" ht="15" customHeight="1" x14ac:dyDescent="0.25">
      <c r="A16537" s="131"/>
      <c r="B16537" s="132"/>
      <c r="C16537" s="20"/>
      <c r="D16537" s="138" t="str">
        <f>'Laskun tiedot'!$A$37</f>
        <v xml:space="preserve"> </v>
      </c>
      <c r="E16537" s="138"/>
      <c r="F16537" s="138"/>
      <c r="G16537" s="138"/>
      <c r="H16537" s="138"/>
      <c r="I16537" s="138"/>
      <c r="J16537" s="138"/>
      <c r="K16537" s="138"/>
      <c r="L16537" s="138"/>
      <c r="M16537" s="138"/>
      <c r="N16537" s="138"/>
      <c r="O16537" s="138"/>
      <c r="P16537" s="138"/>
      <c r="Q16537" s="138"/>
      <c r="R16537" s="139"/>
      <c r="S16537" s="140" t="str">
        <f>'Laskun tiedot'!$B$37</f>
        <v xml:space="preserve"> </v>
      </c>
      <c r="T16537" s="141"/>
      <c r="U16537" s="141"/>
      <c r="V16537" s="141"/>
      <c r="W16537" s="141"/>
      <c r="X16537" s="141"/>
      <c r="Y16537" s="141"/>
      <c r="Z16537" s="141"/>
      <c r="AA16537" s="142"/>
      <c r="AB16537" s="140" t="str">
        <f>'Laskun tiedot'!$C$37</f>
        <v xml:space="preserve"> </v>
      </c>
      <c r="AC16537" s="141"/>
      <c r="AD16537" s="141"/>
      <c r="AE16537" s="141"/>
      <c r="AF16537" s="141"/>
      <c r="AG16537" s="141"/>
      <c r="AH16537" s="141"/>
      <c r="AI16537" s="141"/>
    </row>
    <row r="16538" spans="1:35" s="15" customFormat="1" ht="15" customHeight="1" x14ac:dyDescent="0.25">
      <c r="A16538" s="101" t="s">
        <v>21</v>
      </c>
      <c r="B16538" s="102"/>
      <c r="C16538" s="22"/>
      <c r="D16538" s="107" t="str">
        <f>'Laskun tiedot'!$A$40</f>
        <v xml:space="preserve"> </v>
      </c>
      <c r="E16538" s="107"/>
      <c r="F16538" s="107"/>
      <c r="G16538" s="107"/>
      <c r="H16538" s="107"/>
      <c r="I16538" s="107"/>
      <c r="J16538" s="107"/>
      <c r="K16538" s="107"/>
      <c r="L16538" s="107"/>
      <c r="M16538" s="107"/>
      <c r="N16538" s="107"/>
      <c r="O16538" s="107"/>
      <c r="P16538" s="107"/>
      <c r="Q16538" s="107"/>
      <c r="R16538" s="108"/>
      <c r="S16538" s="23"/>
      <c r="T16538" s="24"/>
      <c r="U16538" s="25"/>
      <c r="V16538" s="25"/>
      <c r="W16538" s="25"/>
      <c r="X16538" s="25"/>
      <c r="Y16538" s="25"/>
      <c r="Z16538" s="25"/>
      <c r="AA16538" s="25"/>
      <c r="AB16538" s="25"/>
      <c r="AC16538" s="25"/>
      <c r="AD16538" s="25"/>
      <c r="AE16538" s="25"/>
      <c r="AF16538" s="25"/>
      <c r="AG16538" s="25"/>
      <c r="AH16538" s="25"/>
      <c r="AI16538" s="25"/>
    </row>
    <row r="16539" spans="1:35" s="15" customFormat="1" ht="15" customHeight="1" x14ac:dyDescent="0.25">
      <c r="A16539" s="103"/>
      <c r="B16539" s="104"/>
      <c r="C16539" s="20"/>
      <c r="D16539" s="109"/>
      <c r="E16539" s="109"/>
      <c r="F16539" s="109"/>
      <c r="G16539" s="109"/>
      <c r="H16539" s="109"/>
      <c r="I16539" s="109"/>
      <c r="J16539" s="109"/>
      <c r="K16539" s="109"/>
      <c r="L16539" s="109"/>
      <c r="M16539" s="109"/>
      <c r="N16539" s="109"/>
      <c r="O16539" s="109"/>
      <c r="P16539" s="109"/>
      <c r="Q16539" s="109"/>
      <c r="R16539" s="110"/>
      <c r="S16539" s="29"/>
      <c r="T16539" s="25" t="str">
        <f>'Laskun tiedot'!$A$43</f>
        <v>KÄYTÄ VIITETTÄ !</v>
      </c>
      <c r="U16539" s="25"/>
      <c r="V16539" s="25"/>
      <c r="W16539" s="25"/>
      <c r="X16539" s="25"/>
      <c r="Y16539" s="25"/>
      <c r="Z16539" s="25"/>
      <c r="AA16539" s="25"/>
      <c r="AB16539" s="25"/>
      <c r="AC16539" s="25"/>
      <c r="AD16539" s="25"/>
      <c r="AE16539" s="25"/>
      <c r="AF16539" s="25"/>
      <c r="AG16539" s="25"/>
      <c r="AH16539" s="25"/>
      <c r="AI16539" s="25"/>
    </row>
    <row r="16540" spans="1:35" s="15" customFormat="1" ht="15" customHeight="1" x14ac:dyDescent="0.25">
      <c r="A16540" s="105"/>
      <c r="B16540" s="106"/>
      <c r="C16540" s="26"/>
      <c r="D16540" s="111"/>
      <c r="E16540" s="111"/>
      <c r="F16540" s="111"/>
      <c r="G16540" s="111"/>
      <c r="H16540" s="111"/>
      <c r="I16540" s="111"/>
      <c r="J16540" s="111"/>
      <c r="K16540" s="111"/>
      <c r="L16540" s="111"/>
      <c r="M16540" s="111"/>
      <c r="N16540" s="111"/>
      <c r="O16540" s="111"/>
      <c r="P16540" s="111"/>
      <c r="Q16540" s="111"/>
      <c r="R16540" s="112"/>
      <c r="S16540" s="29"/>
      <c r="T16540" s="25" t="str">
        <f>'Laskun tiedot'!$A$44</f>
        <v xml:space="preserve"> </v>
      </c>
      <c r="U16540" s="25"/>
      <c r="V16540" s="25"/>
      <c r="W16540" s="25"/>
      <c r="X16540" s="25"/>
      <c r="Y16540" s="25"/>
      <c r="Z16540" s="27"/>
      <c r="AA16540" s="27"/>
      <c r="AB16540" s="27"/>
      <c r="AC16540" s="27"/>
      <c r="AD16540" s="27"/>
      <c r="AE16540" s="27"/>
      <c r="AF16540" s="27"/>
      <c r="AG16540" s="27"/>
      <c r="AH16540" s="27"/>
      <c r="AI16540" s="25"/>
    </row>
    <row r="16541" spans="1:35" s="15" customFormat="1" ht="15" customHeight="1" x14ac:dyDescent="0.25">
      <c r="A16541" s="113" t="s">
        <v>20</v>
      </c>
      <c r="B16541" s="101" t="s">
        <v>22</v>
      </c>
      <c r="C16541" s="20"/>
      <c r="D16541" s="20"/>
      <c r="E16541" s="20"/>
      <c r="F16541" s="20"/>
      <c r="G16541" s="20"/>
      <c r="H16541" s="20"/>
      <c r="I16541" s="20"/>
      <c r="J16541" s="20"/>
      <c r="K16541" s="20"/>
      <c r="L16541" s="20"/>
      <c r="M16541" s="20"/>
      <c r="N16541" s="20"/>
      <c r="O16541" s="20"/>
      <c r="P16541" s="20"/>
      <c r="Q16541" s="20"/>
      <c r="R16541" s="21"/>
      <c r="S16541" s="29"/>
      <c r="T16541" s="25" t="str">
        <f>'Laskun tiedot'!$A$45</f>
        <v xml:space="preserve"> </v>
      </c>
      <c r="U16541" s="25"/>
      <c r="V16541" s="25"/>
      <c r="W16541" s="25"/>
      <c r="X16541" s="25"/>
      <c r="Y16541" s="25"/>
      <c r="Z16541" s="25"/>
      <c r="AA16541" s="25"/>
      <c r="AB16541" s="25"/>
      <c r="AC16541" s="25"/>
      <c r="AD16541" s="25"/>
      <c r="AE16541" s="25"/>
      <c r="AF16541" s="25"/>
      <c r="AG16541" s="25"/>
      <c r="AH16541" s="25"/>
      <c r="AI16541" s="25"/>
    </row>
    <row r="16542" spans="1:35" s="15" customFormat="1" ht="15" customHeight="1" x14ac:dyDescent="0.25">
      <c r="A16542" s="114"/>
      <c r="B16542" s="116"/>
      <c r="C16542" s="20"/>
      <c r="D16542" s="117" t="str">
        <f ca="1">INDIRECT("Jäsenet!C"&amp;AI16502)&amp;$B$2&amp;INDIRECT("Jäsenet!B"&amp;AI16502)</f>
        <v xml:space="preserve"> </v>
      </c>
      <c r="E16542" s="117"/>
      <c r="F16542" s="117"/>
      <c r="G16542" s="117"/>
      <c r="H16542" s="117"/>
      <c r="I16542" s="117"/>
      <c r="J16542" s="117"/>
      <c r="K16542" s="117"/>
      <c r="L16542" s="117"/>
      <c r="M16542" s="117"/>
      <c r="N16542" s="117"/>
      <c r="O16542" s="117"/>
      <c r="P16542" s="117"/>
      <c r="Q16542" s="117"/>
      <c r="R16542" s="117"/>
      <c r="S16542" s="29"/>
      <c r="T16542" s="25" t="str">
        <f>'Laskun tiedot'!$A$46</f>
        <v xml:space="preserve"> </v>
      </c>
      <c r="U16542" s="25"/>
      <c r="V16542" s="25"/>
      <c r="W16542" s="25"/>
      <c r="X16542" s="25"/>
      <c r="Y16542" s="25"/>
      <c r="Z16542" s="25"/>
      <c r="AA16542" s="25"/>
      <c r="AB16542" s="25"/>
      <c r="AC16542" s="25"/>
      <c r="AD16542" s="25"/>
      <c r="AE16542" s="25"/>
      <c r="AF16542" s="25"/>
      <c r="AG16542" s="25"/>
      <c r="AH16542" s="25"/>
      <c r="AI16542" s="25"/>
    </row>
    <row r="16543" spans="1:35" s="15" customFormat="1" ht="15" customHeight="1" x14ac:dyDescent="0.25">
      <c r="A16543" s="114"/>
      <c r="B16543" s="116"/>
      <c r="C16543" s="20"/>
      <c r="D16543" s="117">
        <f ca="1">INDIRECT("Jäsenet!D"&amp;AI16502)</f>
        <v>0</v>
      </c>
      <c r="E16543" s="117"/>
      <c r="F16543" s="117"/>
      <c r="G16543" s="117"/>
      <c r="H16543" s="117"/>
      <c r="I16543" s="117"/>
      <c r="J16543" s="117"/>
      <c r="K16543" s="117"/>
      <c r="L16543" s="117"/>
      <c r="M16543" s="117"/>
      <c r="N16543" s="117"/>
      <c r="O16543" s="117"/>
      <c r="P16543" s="117"/>
      <c r="Q16543" s="117"/>
      <c r="R16543" s="117"/>
      <c r="S16543" s="29"/>
      <c r="T16543" s="25" t="str">
        <f>'Laskun tiedot'!$A$47</f>
        <v xml:space="preserve"> </v>
      </c>
      <c r="U16543" s="25"/>
      <c r="V16543" s="25"/>
      <c r="W16543" s="25"/>
      <c r="X16543" s="25"/>
      <c r="Y16543" s="25"/>
      <c r="Z16543" s="25"/>
      <c r="AA16543" s="25"/>
      <c r="AB16543" s="25"/>
      <c r="AC16543" s="25"/>
      <c r="AD16543" s="25"/>
      <c r="AE16543" s="25"/>
      <c r="AF16543" s="25"/>
      <c r="AG16543" s="25"/>
      <c r="AH16543" s="25"/>
      <c r="AI16543" s="25"/>
    </row>
    <row r="16544" spans="1:35" s="15" customFormat="1" ht="15" customHeight="1" x14ac:dyDescent="0.25">
      <c r="A16544" s="114"/>
      <c r="B16544" s="116"/>
      <c r="C16544" s="20"/>
      <c r="D16544" s="118" t="str">
        <f ca="1">INDIRECT("Jäsenet!E"&amp;AI16502)&amp;$B$2&amp;INDIRECT("Jäsenet!F"&amp;AI16502)</f>
        <v xml:space="preserve"> </v>
      </c>
      <c r="E16544" s="118"/>
      <c r="F16544" s="118"/>
      <c r="G16544" s="118"/>
      <c r="H16544" s="118"/>
      <c r="I16544" s="118"/>
      <c r="J16544" s="118"/>
      <c r="K16544" s="118"/>
      <c r="L16544" s="118"/>
      <c r="M16544" s="118"/>
      <c r="N16544" s="118"/>
      <c r="O16544" s="118"/>
      <c r="P16544" s="118"/>
      <c r="Q16544" s="118"/>
      <c r="R16544" s="118"/>
      <c r="S16544" s="29"/>
      <c r="T16544" s="25" t="str">
        <f>'Laskun tiedot'!$A$48</f>
        <v xml:space="preserve"> </v>
      </c>
      <c r="U16544" s="25"/>
      <c r="V16544" s="25"/>
      <c r="W16544" s="25"/>
      <c r="X16544" s="25"/>
      <c r="Y16544" s="25"/>
      <c r="Z16544" s="25"/>
      <c r="AA16544" s="25"/>
      <c r="AB16544" s="25"/>
      <c r="AC16544" s="25"/>
      <c r="AD16544" s="25"/>
      <c r="AE16544" s="25"/>
      <c r="AF16544" s="25"/>
      <c r="AG16544" s="25"/>
      <c r="AH16544" s="25"/>
      <c r="AI16544" s="25"/>
    </row>
    <row r="16545" spans="1:35" s="15" customFormat="1" ht="15" customHeight="1" x14ac:dyDescent="0.25">
      <c r="A16545" s="114"/>
      <c r="B16545" s="74"/>
      <c r="C16545" s="20"/>
      <c r="D16545" s="20"/>
      <c r="E16545" s="20"/>
      <c r="F16545" s="20"/>
      <c r="G16545" s="20"/>
      <c r="H16545" s="20"/>
      <c r="I16545" s="20"/>
      <c r="J16545" s="20"/>
      <c r="K16545" s="20"/>
      <c r="L16545" s="20"/>
      <c r="M16545" s="20"/>
      <c r="N16545" s="20"/>
      <c r="O16545" s="20"/>
      <c r="P16545" s="20"/>
      <c r="Q16545" s="20"/>
      <c r="R16545" s="21"/>
      <c r="S16545" s="30"/>
      <c r="T16545" s="25"/>
      <c r="U16545" s="25"/>
      <c r="V16545" s="25"/>
      <c r="W16545" s="25"/>
      <c r="X16545" s="25"/>
      <c r="Y16545" s="25"/>
      <c r="Z16545" s="25"/>
      <c r="AA16545" s="25"/>
      <c r="AB16545" s="25"/>
      <c r="AC16545" s="25"/>
      <c r="AD16545" s="25"/>
      <c r="AE16545" s="25"/>
      <c r="AF16545" s="25"/>
      <c r="AG16545" s="25"/>
      <c r="AH16545" s="25"/>
      <c r="AI16545" s="25"/>
    </row>
    <row r="16546" spans="1:35" s="15" customFormat="1" ht="12.6" customHeight="1" x14ac:dyDescent="0.25">
      <c r="A16546" s="114"/>
      <c r="B16546" s="119" t="s">
        <v>23</v>
      </c>
      <c r="C16546" s="20"/>
      <c r="D16546" s="20"/>
      <c r="E16546" s="20"/>
      <c r="F16546" s="20"/>
      <c r="G16546" s="20"/>
      <c r="H16546" s="20"/>
      <c r="I16546" s="20"/>
      <c r="J16546" s="20"/>
      <c r="K16546" s="20"/>
      <c r="L16546" s="20"/>
      <c r="M16546" s="20"/>
      <c r="N16546" s="20"/>
      <c r="O16546" s="20"/>
      <c r="P16546" s="20"/>
      <c r="Q16546" s="20"/>
      <c r="R16546" s="20"/>
      <c r="S16546" s="121" t="s">
        <v>39</v>
      </c>
      <c r="T16546" s="122"/>
      <c r="U16546" s="123"/>
      <c r="V16546" s="81">
        <f ca="1">INDIRECT("Jäsenet!G"&amp;AI16502)</f>
        <v>13314</v>
      </c>
      <c r="W16546" s="82"/>
      <c r="X16546" s="82"/>
      <c r="Y16546" s="82"/>
      <c r="Z16546" s="82"/>
      <c r="AA16546" s="82"/>
      <c r="AB16546" s="82"/>
      <c r="AC16546" s="82"/>
      <c r="AD16546" s="82"/>
      <c r="AE16546" s="82"/>
      <c r="AF16546" s="82"/>
      <c r="AG16546" s="82"/>
      <c r="AH16546" s="82"/>
      <c r="AI16546" s="82"/>
    </row>
    <row r="16547" spans="1:35" s="15" customFormat="1" ht="12.6" customHeight="1" x14ac:dyDescent="0.25">
      <c r="A16547" s="115"/>
      <c r="B16547" s="120"/>
      <c r="C16547" s="28"/>
      <c r="D16547" s="28"/>
      <c r="E16547" s="28"/>
      <c r="F16547" s="28"/>
      <c r="G16547" s="28"/>
      <c r="H16547" s="28"/>
      <c r="I16547" s="28"/>
      <c r="J16547" s="28"/>
      <c r="K16547" s="28"/>
      <c r="L16547" s="28"/>
      <c r="M16547" s="28"/>
      <c r="N16547" s="28"/>
      <c r="O16547" s="28"/>
      <c r="P16547" s="28"/>
      <c r="Q16547" s="28"/>
      <c r="R16547" s="28"/>
      <c r="S16547" s="124"/>
      <c r="T16547" s="125"/>
      <c r="U16547" s="126"/>
      <c r="V16547" s="83"/>
      <c r="W16547" s="84"/>
      <c r="X16547" s="84"/>
      <c r="Y16547" s="84"/>
      <c r="Z16547" s="84"/>
      <c r="AA16547" s="84"/>
      <c r="AB16547" s="85"/>
      <c r="AC16547" s="85"/>
      <c r="AD16547" s="85"/>
      <c r="AE16547" s="85"/>
      <c r="AF16547" s="85"/>
      <c r="AG16547" s="85"/>
      <c r="AH16547" s="85"/>
      <c r="AI16547" s="85"/>
    </row>
    <row r="16548" spans="1:35" s="15" customFormat="1" ht="24.95" customHeight="1" x14ac:dyDescent="0.25">
      <c r="A16548" s="86" t="s">
        <v>37</v>
      </c>
      <c r="B16548" s="87"/>
      <c r="C16548" s="88"/>
      <c r="D16548" s="89"/>
      <c r="E16548" s="89"/>
      <c r="F16548" s="89"/>
      <c r="G16548" s="89"/>
      <c r="H16548" s="89"/>
      <c r="I16548" s="89"/>
      <c r="J16548" s="89"/>
      <c r="K16548" s="89"/>
      <c r="L16548" s="89"/>
      <c r="M16548" s="89"/>
      <c r="N16548" s="89"/>
      <c r="O16548" s="89"/>
      <c r="P16548" s="89"/>
      <c r="Q16548" s="89"/>
      <c r="R16548" s="90"/>
      <c r="S16548" s="91" t="s">
        <v>40</v>
      </c>
      <c r="T16548" s="92"/>
      <c r="U16548" s="93"/>
      <c r="V16548" s="94">
        <f>'Laskun tiedot'!$A$8</f>
        <v>40907</v>
      </c>
      <c r="W16548" s="95"/>
      <c r="X16548" s="95"/>
      <c r="Y16548" s="95"/>
      <c r="Z16548" s="96"/>
      <c r="AA16548" s="97" t="s">
        <v>24</v>
      </c>
      <c r="AB16548" s="98"/>
      <c r="AC16548" s="99" t="str">
        <f>'Laskun tiedot'!$A$51</f>
        <v xml:space="preserve"> </v>
      </c>
      <c r="AD16548" s="99"/>
      <c r="AE16548" s="99"/>
      <c r="AF16548" s="99"/>
      <c r="AG16548" s="99"/>
      <c r="AH16548" s="99"/>
      <c r="AI16548" s="99"/>
    </row>
    <row r="16549" spans="1:35" s="15" customFormat="1" ht="9.9499999999999993" customHeight="1" x14ac:dyDescent="0.25">
      <c r="B16549" s="41"/>
      <c r="C16549" s="42"/>
      <c r="D16549" s="42"/>
      <c r="E16549" s="42"/>
      <c r="F16549" s="42"/>
      <c r="G16549" s="42"/>
      <c r="H16549" s="42"/>
      <c r="I16549" s="43"/>
      <c r="J16549" s="42"/>
      <c r="K16549" s="42"/>
      <c r="L16549" s="42"/>
      <c r="M16549" s="42"/>
      <c r="N16549" s="42"/>
      <c r="O16549" s="42"/>
      <c r="P16549" s="42"/>
      <c r="Q16549" s="18"/>
      <c r="R16549" s="18"/>
      <c r="S16549" s="44"/>
      <c r="T16549" s="44"/>
      <c r="U16549" s="19"/>
      <c r="V16549" s="45"/>
      <c r="W16549" s="45"/>
      <c r="X16549" s="45"/>
      <c r="Y16549" s="45"/>
      <c r="Z16549" s="45"/>
      <c r="AA16549" s="45"/>
      <c r="AB16549" s="46"/>
      <c r="AC16549" s="47"/>
      <c r="AD16549" s="48"/>
      <c r="AE16549" s="48"/>
      <c r="AF16549" s="48"/>
      <c r="AG16549" s="48"/>
      <c r="AH16549" s="48"/>
      <c r="AI16549" s="48"/>
    </row>
    <row r="16550" spans="1:35" s="15" customFormat="1" ht="50.1" customHeight="1" x14ac:dyDescent="0.25">
      <c r="B16550" s="41"/>
      <c r="C16550" s="42"/>
      <c r="D16550" s="42"/>
      <c r="E16550" s="42"/>
      <c r="F16550" s="42"/>
      <c r="G16550" s="42"/>
      <c r="H16550" s="42"/>
      <c r="I16550" s="43"/>
      <c r="J16550" s="42"/>
      <c r="K16550" s="42"/>
      <c r="L16550" s="42"/>
      <c r="M16550" s="42"/>
      <c r="N16550" s="42"/>
      <c r="O16550" s="42"/>
      <c r="P16550" s="42"/>
      <c r="Q16550" s="18"/>
      <c r="R16550" s="18"/>
      <c r="S16550" s="44"/>
      <c r="T16550" s="44"/>
      <c r="U16550" s="19"/>
      <c r="V16550" s="45"/>
      <c r="W16550" s="45"/>
      <c r="X16550" s="100" t="s">
        <v>38</v>
      </c>
      <c r="Y16550" s="100"/>
      <c r="Z16550" s="100"/>
      <c r="AA16550" s="100"/>
      <c r="AB16550" s="100"/>
      <c r="AC16550" s="100"/>
      <c r="AD16550" s="100"/>
      <c r="AE16550" s="100"/>
      <c r="AF16550" s="100"/>
      <c r="AG16550" s="100"/>
      <c r="AH16550" s="100"/>
      <c r="AI16550" s="100"/>
    </row>
    <row r="16551" spans="1:35" s="8" customFormat="1" ht="23.25" x14ac:dyDescent="0.35">
      <c r="B16551" s="66"/>
      <c r="C16551" s="150" t="str">
        <f>'Laskun tiedot'!$A$2</f>
        <v>Yhdistys ry</v>
      </c>
      <c r="D16551" s="150"/>
      <c r="E16551" s="150"/>
      <c r="F16551" s="150"/>
      <c r="G16551" s="150"/>
      <c r="H16551" s="150"/>
      <c r="I16551" s="150"/>
      <c r="J16551" s="150"/>
      <c r="K16551" s="150"/>
      <c r="L16551" s="150"/>
      <c r="M16551" s="150"/>
      <c r="N16551" s="150"/>
      <c r="O16551" s="150"/>
      <c r="P16551" s="150"/>
      <c r="Q16551" s="150"/>
      <c r="R16551" s="150"/>
      <c r="S16551" s="150"/>
      <c r="T16551" s="10"/>
      <c r="U16551" s="9"/>
      <c r="V16551" s="9"/>
      <c r="W16551" s="150" t="s">
        <v>16</v>
      </c>
      <c r="X16551" s="150"/>
      <c r="Y16551" s="150"/>
      <c r="Z16551" s="150"/>
    </row>
    <row r="16552" spans="1:35" s="15" customFormat="1" x14ac:dyDescent="0.25">
      <c r="B16552" s="15" t="s">
        <v>25</v>
      </c>
      <c r="AI16552" s="65">
        <v>333</v>
      </c>
    </row>
    <row r="16553" spans="1:35" s="11" customFormat="1" ht="15" customHeight="1" x14ac:dyDescent="0.2">
      <c r="V16553" s="68"/>
      <c r="W16553" s="145" t="s">
        <v>26</v>
      </c>
      <c r="X16553" s="145"/>
      <c r="Y16553" s="145"/>
      <c r="Z16553" s="145"/>
      <c r="AA16553" s="145"/>
      <c r="AB16553" s="145"/>
      <c r="AC16553" s="68"/>
      <c r="AD16553" s="68"/>
      <c r="AE16553" s="145" t="s">
        <v>18</v>
      </c>
      <c r="AF16553" s="145"/>
      <c r="AG16553" s="145"/>
      <c r="AH16553" s="145"/>
      <c r="AI16553" s="145"/>
    </row>
    <row r="16554" spans="1:35" s="15" customFormat="1" ht="15" customHeight="1" x14ac:dyDescent="0.25">
      <c r="B16554" s="62"/>
      <c r="C16554" s="146" t="str">
        <f ca="1">INDIRECT("Jäsenet!C"&amp;AI16552)&amp;$B$2&amp;INDIRECT("Jäsenet!B"&amp;AI16552)</f>
        <v xml:space="preserve"> </v>
      </c>
      <c r="D16554" s="146"/>
      <c r="E16554" s="146"/>
      <c r="F16554" s="146"/>
      <c r="G16554" s="146"/>
      <c r="H16554" s="146"/>
      <c r="I16554" s="146"/>
      <c r="J16554" s="146"/>
      <c r="K16554" s="146"/>
      <c r="L16554" s="146"/>
      <c r="M16554" s="146"/>
      <c r="N16554" s="146"/>
      <c r="O16554" s="146"/>
      <c r="P16554" s="146"/>
      <c r="Q16554" s="146"/>
      <c r="R16554" s="146"/>
      <c r="S16554" s="146"/>
      <c r="T16554" s="13"/>
      <c r="U16554" s="64"/>
      <c r="V16554" s="64"/>
      <c r="W16554" s="147">
        <f>'Laskun tiedot'!$A$5</f>
        <v>40618</v>
      </c>
      <c r="X16554" s="147"/>
      <c r="Y16554" s="147"/>
      <c r="Z16554" s="147"/>
      <c r="AA16554" s="147"/>
      <c r="AB16554" s="147"/>
      <c r="AC16554" s="64"/>
      <c r="AD16554" s="64"/>
      <c r="AE16554" s="147">
        <f>'Laskun tiedot'!$A$8</f>
        <v>40907</v>
      </c>
      <c r="AF16554" s="147"/>
      <c r="AG16554" s="147"/>
      <c r="AH16554" s="147"/>
      <c r="AI16554" s="147"/>
    </row>
    <row r="16555" spans="1:35" s="15" customFormat="1" ht="15" customHeight="1" x14ac:dyDescent="0.25">
      <c r="B16555" s="62"/>
      <c r="C16555" s="146">
        <f ca="1">INDIRECT("Jäsenet!D"&amp;AI16552)</f>
        <v>0</v>
      </c>
      <c r="D16555" s="146"/>
      <c r="E16555" s="146"/>
      <c r="F16555" s="146"/>
      <c r="G16555" s="146"/>
      <c r="H16555" s="146"/>
      <c r="I16555" s="146"/>
      <c r="J16555" s="146"/>
      <c r="K16555" s="146"/>
      <c r="L16555" s="146"/>
      <c r="M16555" s="146"/>
      <c r="N16555" s="146"/>
      <c r="O16555" s="146"/>
      <c r="P16555" s="146"/>
      <c r="Q16555" s="146"/>
      <c r="R16555" s="146"/>
      <c r="S16555" s="146"/>
    </row>
    <row r="16556" spans="1:35" s="11" customFormat="1" ht="15" customHeight="1" x14ac:dyDescent="0.25">
      <c r="B16556" s="67"/>
      <c r="C16556" s="148" t="str">
        <f ca="1">INDIRECT("Jäsenet!E"&amp;AI16552)&amp;$B$2&amp;INDIRECT("Jäsenet!F"&amp;AI16552)</f>
        <v xml:space="preserve"> </v>
      </c>
      <c r="D16556" s="148"/>
      <c r="E16556" s="148"/>
      <c r="F16556" s="148"/>
      <c r="G16556" s="148"/>
      <c r="H16556" s="148"/>
      <c r="I16556" s="148"/>
      <c r="J16556" s="148"/>
      <c r="K16556" s="148"/>
      <c r="L16556" s="148"/>
      <c r="M16556" s="148"/>
      <c r="N16556" s="148"/>
      <c r="O16556" s="148"/>
      <c r="P16556" s="148"/>
      <c r="Q16556" s="148"/>
      <c r="R16556" s="148"/>
      <c r="S16556" s="148"/>
      <c r="W16556" s="145" t="s">
        <v>17</v>
      </c>
      <c r="X16556" s="145"/>
      <c r="Y16556" s="145"/>
      <c r="Z16556" s="145"/>
      <c r="AA16556" s="145"/>
      <c r="AB16556" s="145"/>
    </row>
    <row r="16557" spans="1:35" s="15" customFormat="1" ht="15" customHeight="1" x14ac:dyDescent="0.25">
      <c r="T16557" s="78"/>
      <c r="U16557" s="63"/>
      <c r="V16557" s="63"/>
      <c r="W16557" s="149">
        <f ca="1">INDIRECT("Jäsenet!A"&amp;AI16552)</f>
        <v>332</v>
      </c>
      <c r="X16557" s="149"/>
      <c r="Y16557" s="149"/>
      <c r="Z16557" s="149"/>
      <c r="AA16557" s="149"/>
      <c r="AB16557" s="149"/>
    </row>
    <row r="16558" spans="1:35" s="15" customFormat="1" ht="15" customHeight="1" x14ac:dyDescent="0.25">
      <c r="B16558" s="39"/>
      <c r="C16558" s="39"/>
      <c r="D16558" s="39"/>
      <c r="E16558" s="39"/>
      <c r="F16558" s="39"/>
      <c r="G16558" s="39"/>
      <c r="H16558" s="39"/>
      <c r="I16558" s="39"/>
      <c r="J16558" s="39"/>
      <c r="K16558" s="39"/>
      <c r="L16558" s="39"/>
      <c r="M16558" s="39"/>
      <c r="N16558" s="39"/>
      <c r="O16558" s="39"/>
      <c r="P16558" s="39"/>
      <c r="Q16558" s="39"/>
      <c r="R16558" s="39"/>
      <c r="S16558" s="39"/>
      <c r="T16558" s="78"/>
      <c r="U16558" s="78"/>
      <c r="V16558" s="78"/>
      <c r="W16558" s="78"/>
      <c r="X16558" s="78"/>
      <c r="Y16558" s="78"/>
      <c r="Z16558" s="78"/>
      <c r="AA16558" s="39"/>
      <c r="AB16558" s="39"/>
      <c r="AC16558" s="39"/>
      <c r="AD16558" s="39"/>
      <c r="AE16558" s="39"/>
      <c r="AF16558" s="39"/>
      <c r="AG16558" s="39"/>
      <c r="AH16558" s="39"/>
      <c r="AI16558" s="39"/>
    </row>
    <row r="16559" spans="1:35" s="15" customFormat="1" ht="15" customHeight="1" x14ac:dyDescent="0.25">
      <c r="A16559" s="32"/>
      <c r="B16559" s="32"/>
      <c r="C16559" s="32"/>
      <c r="D16559" s="32"/>
      <c r="E16559" s="32"/>
      <c r="F16559" s="32"/>
      <c r="G16559" s="32"/>
      <c r="H16559" s="32"/>
      <c r="I16559" s="32"/>
      <c r="J16559" s="32"/>
      <c r="K16559" s="32"/>
      <c r="L16559" s="32"/>
      <c r="M16559" s="32"/>
      <c r="N16559" s="32"/>
      <c r="O16559" s="32"/>
      <c r="P16559" s="32"/>
      <c r="Q16559" s="32"/>
      <c r="R16559" s="32"/>
      <c r="S16559" s="32"/>
      <c r="T16559" s="33"/>
      <c r="U16559" s="33"/>
      <c r="V16559" s="33"/>
      <c r="W16559" s="35"/>
      <c r="X16559" s="33"/>
      <c r="Y16559" s="33"/>
      <c r="Z16559" s="33"/>
      <c r="AA16559" s="32"/>
      <c r="AB16559" s="32"/>
      <c r="AC16559" s="32"/>
      <c r="AD16559" s="32"/>
      <c r="AE16559" s="32"/>
      <c r="AF16559" s="32"/>
      <c r="AG16559" s="32"/>
      <c r="AH16559" s="32"/>
      <c r="AI16559" s="32"/>
    </row>
    <row r="16560" spans="1:35" s="15" customFormat="1" ht="15" customHeight="1" x14ac:dyDescent="0.25">
      <c r="B16560" s="39"/>
      <c r="C16560" s="39"/>
      <c r="D16560" s="39"/>
      <c r="E16560" s="39"/>
      <c r="F16560" s="39"/>
      <c r="G16560" s="39"/>
      <c r="H16560" s="39"/>
      <c r="I16560" s="39"/>
      <c r="J16560" s="39"/>
      <c r="K16560" s="39"/>
      <c r="L16560" s="39"/>
      <c r="M16560" s="39"/>
      <c r="N16560" s="39"/>
      <c r="O16560" s="39"/>
      <c r="P16560" s="39"/>
      <c r="Q16560" s="39"/>
      <c r="R16560" s="39"/>
      <c r="S16560" s="39"/>
      <c r="T16560" s="78"/>
      <c r="U16560" s="78"/>
      <c r="V16560" s="78"/>
      <c r="W16560" s="34"/>
      <c r="X16560" s="78"/>
      <c r="Y16560" s="78"/>
      <c r="Z16560" s="78"/>
      <c r="AA16560" s="39"/>
      <c r="AB16560" s="39"/>
      <c r="AC16560" s="39"/>
      <c r="AD16560" s="39"/>
      <c r="AE16560" s="39"/>
      <c r="AF16560" s="39"/>
      <c r="AG16560" s="39"/>
      <c r="AH16560" s="39"/>
      <c r="AI16560" s="39"/>
    </row>
    <row r="16561" spans="2:35" s="15" customFormat="1" ht="15" customHeight="1" x14ac:dyDescent="0.25">
      <c r="B16561" s="36" t="str">
        <f>'Laskun tiedot'!$A$11</f>
        <v>--------------------</v>
      </c>
      <c r="C16561" s="39"/>
      <c r="D16561" s="39"/>
      <c r="E16561" s="39"/>
      <c r="F16561" s="39"/>
      <c r="G16561" s="39"/>
      <c r="H16561" s="39"/>
      <c r="I16561" s="39"/>
      <c r="J16561" s="39"/>
      <c r="K16561" s="39"/>
      <c r="L16561" s="39"/>
      <c r="M16561" s="39"/>
      <c r="N16561" s="39"/>
      <c r="O16561" s="39"/>
      <c r="P16561" s="39"/>
      <c r="Q16561" s="39"/>
      <c r="R16561" s="39"/>
      <c r="S16561" s="39"/>
      <c r="T16561" s="17"/>
      <c r="U16561" s="17"/>
      <c r="V16561" s="17"/>
      <c r="W16561" s="17"/>
      <c r="X16561" s="17"/>
      <c r="Y16561" s="17"/>
      <c r="Z16561" s="17"/>
      <c r="AA16561" s="17"/>
      <c r="AB16561" s="17"/>
      <c r="AC16561" s="17"/>
      <c r="AD16561" s="17"/>
      <c r="AE16561" s="17"/>
      <c r="AF16561" s="17"/>
      <c r="AG16561" s="17"/>
      <c r="AH16561" s="17"/>
      <c r="AI16561" s="17"/>
    </row>
    <row r="16562" spans="2:35" s="15" customFormat="1" ht="15" customHeight="1" x14ac:dyDescent="0.25">
      <c r="B16562" s="36" t="str">
        <f>'Laskun tiedot'!$A$12</f>
        <v>Vuosi 2011</v>
      </c>
      <c r="C16562" s="78"/>
      <c r="D16562" s="78"/>
      <c r="E16562" s="78"/>
      <c r="F16562" s="78"/>
      <c r="G16562" s="78"/>
      <c r="H16562" s="78"/>
      <c r="I16562" s="78"/>
      <c r="J16562" s="78"/>
      <c r="K16562" s="78"/>
      <c r="L16562" s="78"/>
      <c r="M16562" s="78"/>
      <c r="N16562" s="78"/>
      <c r="O16562" s="78"/>
      <c r="P16562" s="39"/>
      <c r="Q16562" s="39"/>
      <c r="R16562" s="39"/>
      <c r="S16562" s="39"/>
      <c r="T16562" s="39"/>
      <c r="U16562" s="39"/>
      <c r="V16562" s="39"/>
      <c r="W16562" s="39"/>
      <c r="X16562" s="39"/>
      <c r="Y16562" s="39"/>
      <c r="Z16562" s="39"/>
      <c r="AA16562" s="39"/>
      <c r="AB16562" s="39"/>
      <c r="AC16562" s="13"/>
      <c r="AD16562" s="13"/>
      <c r="AE16562" s="13"/>
      <c r="AF16562" s="13"/>
      <c r="AG16562" s="13"/>
      <c r="AH16562" s="13"/>
      <c r="AI16562" s="13"/>
    </row>
    <row r="16563" spans="2:35" s="15" customFormat="1" ht="15" customHeight="1" x14ac:dyDescent="0.25">
      <c r="B16563" s="36" t="str">
        <f>'Laskun tiedot'!$A$13</f>
        <v>JÄSENMAKSU ………. 10 €</v>
      </c>
      <c r="T16563" s="11"/>
      <c r="U16563" s="11"/>
      <c r="V16563" s="11"/>
      <c r="W16563" s="11"/>
      <c r="X16563" s="11"/>
      <c r="Y16563" s="11"/>
      <c r="Z16563" s="11"/>
      <c r="AA16563" s="11"/>
      <c r="AB16563" s="11"/>
      <c r="AC16563" s="11"/>
      <c r="AD16563" s="11"/>
      <c r="AE16563" s="11"/>
      <c r="AF16563" s="11"/>
      <c r="AG16563" s="11"/>
      <c r="AH16563" s="11"/>
      <c r="AI16563" s="11"/>
    </row>
    <row r="16564" spans="2:35" s="15" customFormat="1" ht="15" customHeight="1" x14ac:dyDescent="0.25">
      <c r="B16564" s="36" t="str">
        <f>'Laskun tiedot'!$A$14</f>
        <v>--------------------</v>
      </c>
      <c r="T16564" s="39"/>
      <c r="AC16564" s="39"/>
    </row>
    <row r="16565" spans="2:35" s="15" customFormat="1" ht="15" customHeight="1" x14ac:dyDescent="0.25">
      <c r="B16565" s="36" t="str">
        <f>'Laskun tiedot'!$A$15</f>
        <v xml:space="preserve"> </v>
      </c>
      <c r="T16565" s="11"/>
      <c r="U16565" s="11"/>
      <c r="V16565" s="11"/>
      <c r="W16565" s="11"/>
      <c r="X16565" s="11"/>
      <c r="Y16565" s="11"/>
      <c r="Z16565" s="11"/>
      <c r="AA16565" s="11"/>
      <c r="AB16565" s="11"/>
      <c r="AC16565" s="11"/>
      <c r="AD16565" s="11"/>
      <c r="AE16565" s="11"/>
      <c r="AF16565" s="11"/>
      <c r="AG16565" s="11"/>
      <c r="AH16565" s="11"/>
      <c r="AI16565" s="11"/>
    </row>
    <row r="16566" spans="2:35" s="15" customFormat="1" ht="15" customHeight="1" x14ac:dyDescent="0.25">
      <c r="B16566" s="36" t="str">
        <f>'Laskun tiedot'!$A$16</f>
        <v xml:space="preserve"> </v>
      </c>
      <c r="C16566" s="39"/>
      <c r="D16566" s="39"/>
      <c r="E16566" s="39"/>
      <c r="F16566" s="39"/>
      <c r="G16566" s="39"/>
      <c r="H16566" s="39"/>
      <c r="I16566" s="39"/>
      <c r="J16566" s="39"/>
      <c r="K16566" s="39"/>
      <c r="L16566" s="39"/>
      <c r="M16566" s="39"/>
      <c r="N16566" s="39"/>
      <c r="O16566" s="39"/>
      <c r="P16566" s="39"/>
      <c r="Q16566" s="39"/>
      <c r="R16566" s="39"/>
      <c r="S16566" s="39"/>
      <c r="T16566" s="39"/>
      <c r="U16566" s="39"/>
      <c r="V16566" s="39"/>
      <c r="W16566" s="39"/>
      <c r="X16566" s="39"/>
      <c r="Y16566" s="39"/>
      <c r="Z16566" s="39"/>
      <c r="AA16566" s="39"/>
      <c r="AB16566" s="39"/>
      <c r="AC16566" s="39"/>
      <c r="AD16566" s="39"/>
      <c r="AE16566" s="39"/>
      <c r="AF16566" s="39"/>
      <c r="AG16566" s="39"/>
      <c r="AH16566" s="39"/>
      <c r="AI16566" s="39"/>
    </row>
    <row r="16567" spans="2:35" s="15" customFormat="1" ht="15" customHeight="1" x14ac:dyDescent="0.25">
      <c r="B16567" s="36" t="str">
        <f>'Laskun tiedot'!$A$17</f>
        <v xml:space="preserve"> </v>
      </c>
    </row>
    <row r="16568" spans="2:35" s="11" customFormat="1" ht="15" customHeight="1" x14ac:dyDescent="0.25">
      <c r="B16568" s="36" t="str">
        <f>'Laskun tiedot'!$A$18</f>
        <v xml:space="preserve"> </v>
      </c>
    </row>
    <row r="16569" spans="2:35" s="15" customFormat="1" ht="15" customHeight="1" x14ac:dyDescent="0.25">
      <c r="B16569" s="36" t="str">
        <f>'Laskun tiedot'!$A$19</f>
        <v xml:space="preserve"> </v>
      </c>
      <c r="M16569" s="16"/>
      <c r="N16569" s="1"/>
      <c r="O16569" s="1"/>
      <c r="P16569" s="16"/>
      <c r="Q16569" s="1"/>
      <c r="R16569" s="1"/>
      <c r="T16569" s="16"/>
      <c r="U16569" s="1"/>
      <c r="V16569" s="1"/>
      <c r="W16569" s="1"/>
      <c r="X16569" s="1"/>
      <c r="Z16569" s="16"/>
      <c r="AA16569" s="1"/>
      <c r="AB16569" s="1"/>
      <c r="AD16569" s="16"/>
      <c r="AE16569" s="1"/>
      <c r="AF16569" s="1"/>
      <c r="AG16569" s="1"/>
      <c r="AH16569" s="1"/>
    </row>
    <row r="16570" spans="2:35" s="15" customFormat="1" ht="15" customHeight="1" x14ac:dyDescent="0.25">
      <c r="B16570" s="36" t="str">
        <f>'Laskun tiedot'!$A$20</f>
        <v xml:space="preserve"> </v>
      </c>
      <c r="M16570" s="16"/>
      <c r="N16570" s="1"/>
      <c r="O16570" s="1"/>
      <c r="P16570" s="16"/>
      <c r="Q16570" s="1"/>
      <c r="R16570" s="1"/>
      <c r="T16570" s="16"/>
      <c r="U16570" s="1"/>
      <c r="V16570" s="1"/>
      <c r="W16570" s="1"/>
      <c r="X16570" s="1"/>
      <c r="Z16570" s="16"/>
      <c r="AA16570" s="1"/>
      <c r="AB16570" s="1"/>
      <c r="AD16570" s="16"/>
      <c r="AE16570" s="1"/>
      <c r="AF16570" s="1"/>
      <c r="AG16570" s="1"/>
      <c r="AH16570" s="1"/>
    </row>
    <row r="16571" spans="2:35" s="15" customFormat="1" ht="15" customHeight="1" x14ac:dyDescent="0.25">
      <c r="B16571" s="36" t="str">
        <f>'Laskun tiedot'!$A$21</f>
        <v xml:space="preserve"> </v>
      </c>
      <c r="M16571" s="16"/>
      <c r="N16571" s="1"/>
      <c r="O16571" s="1"/>
      <c r="P16571" s="16"/>
      <c r="Q16571" s="1"/>
      <c r="R16571" s="1"/>
      <c r="T16571" s="16"/>
      <c r="U16571" s="1"/>
      <c r="V16571" s="1"/>
      <c r="W16571" s="1"/>
      <c r="X16571" s="1"/>
      <c r="Z16571" s="16"/>
      <c r="AA16571" s="1"/>
      <c r="AB16571" s="1"/>
      <c r="AD16571" s="16"/>
      <c r="AE16571" s="1"/>
      <c r="AF16571" s="1"/>
      <c r="AG16571" s="1"/>
      <c r="AH16571" s="1"/>
    </row>
    <row r="16572" spans="2:35" s="15" customFormat="1" ht="15" customHeight="1" x14ac:dyDescent="0.25">
      <c r="B16572" s="36" t="str">
        <f>'Laskun tiedot'!$A$22</f>
        <v xml:space="preserve"> </v>
      </c>
      <c r="M16572" s="16"/>
      <c r="N16572" s="1"/>
      <c r="O16572" s="1"/>
      <c r="P16572" s="16"/>
      <c r="Q16572" s="1"/>
      <c r="R16572" s="1"/>
      <c r="T16572" s="16"/>
      <c r="U16572" s="1"/>
      <c r="V16572" s="1"/>
      <c r="W16572" s="1"/>
      <c r="X16572" s="1"/>
      <c r="Z16572" s="16"/>
      <c r="AA16572" s="1"/>
      <c r="AB16572" s="1"/>
      <c r="AD16572" s="16"/>
      <c r="AE16572" s="1"/>
      <c r="AF16572" s="1"/>
      <c r="AG16572" s="1"/>
      <c r="AH16572" s="1"/>
    </row>
    <row r="16573" spans="2:35" s="15" customFormat="1" ht="15" customHeight="1" x14ac:dyDescent="0.25">
      <c r="B16573" s="36" t="str">
        <f>'Laskun tiedot'!$A$23</f>
        <v xml:space="preserve"> </v>
      </c>
      <c r="M16573" s="16"/>
      <c r="N16573" s="1"/>
      <c r="O16573" s="1"/>
      <c r="P16573" s="16"/>
      <c r="Q16573" s="1"/>
      <c r="R16573" s="1"/>
      <c r="T16573" s="16"/>
      <c r="U16573" s="1"/>
      <c r="V16573" s="1"/>
      <c r="W16573" s="1"/>
      <c r="X16573" s="1"/>
      <c r="Z16573" s="16"/>
      <c r="AA16573" s="1"/>
      <c r="AB16573" s="1"/>
      <c r="AD16573" s="16"/>
      <c r="AE16573" s="1"/>
      <c r="AF16573" s="1"/>
      <c r="AG16573" s="1"/>
      <c r="AH16573" s="1"/>
    </row>
    <row r="16574" spans="2:35" s="15" customFormat="1" ht="15" customHeight="1" x14ac:dyDescent="0.25">
      <c r="B16574" s="36" t="str">
        <f>'Laskun tiedot'!$A$24</f>
        <v xml:space="preserve"> </v>
      </c>
      <c r="M16574" s="16"/>
      <c r="N16574" s="1"/>
      <c r="O16574" s="1"/>
      <c r="P16574" s="16"/>
      <c r="Q16574" s="1"/>
      <c r="R16574" s="1"/>
      <c r="T16574" s="16"/>
      <c r="U16574" s="1"/>
      <c r="V16574" s="1"/>
      <c r="W16574" s="1"/>
      <c r="X16574" s="1"/>
      <c r="Z16574" s="16"/>
      <c r="AA16574" s="1"/>
      <c r="AB16574" s="1"/>
      <c r="AD16574" s="16"/>
      <c r="AE16574" s="1"/>
      <c r="AF16574" s="1"/>
      <c r="AG16574" s="1"/>
      <c r="AH16574" s="1"/>
    </row>
    <row r="16575" spans="2:35" s="15" customFormat="1" ht="15" customHeight="1" x14ac:dyDescent="0.25">
      <c r="B16575" s="36" t="str">
        <f>'Laskun tiedot'!$A$25</f>
        <v xml:space="preserve"> </v>
      </c>
      <c r="M16575" s="16"/>
      <c r="N16575" s="1"/>
      <c r="O16575" s="1"/>
      <c r="P16575" s="16"/>
      <c r="Q16575" s="1"/>
      <c r="R16575" s="1"/>
      <c r="T16575" s="16"/>
      <c r="U16575" s="1"/>
      <c r="V16575" s="1"/>
      <c r="W16575" s="1"/>
      <c r="X16575" s="1"/>
      <c r="Z16575" s="16"/>
      <c r="AA16575" s="1"/>
      <c r="AB16575" s="1"/>
      <c r="AD16575" s="16"/>
      <c r="AE16575" s="1"/>
      <c r="AF16575" s="1"/>
      <c r="AG16575" s="1"/>
      <c r="AH16575" s="1"/>
    </row>
    <row r="16576" spans="2:35" s="15" customFormat="1" ht="15" customHeight="1" x14ac:dyDescent="0.25">
      <c r="B16576" s="36" t="str">
        <f>'Laskun tiedot'!$A$26</f>
        <v xml:space="preserve"> </v>
      </c>
      <c r="M16576" s="16"/>
      <c r="N16576" s="1"/>
      <c r="O16576" s="1"/>
      <c r="P16576" s="16"/>
      <c r="Q16576" s="1"/>
      <c r="R16576" s="1"/>
      <c r="T16576" s="16"/>
      <c r="U16576" s="1"/>
      <c r="V16576" s="1"/>
      <c r="W16576" s="1"/>
      <c r="X16576" s="1"/>
      <c r="Z16576" s="16"/>
      <c r="AA16576" s="1"/>
      <c r="AB16576" s="1"/>
      <c r="AD16576" s="16"/>
      <c r="AE16576" s="1"/>
      <c r="AF16576" s="1"/>
      <c r="AG16576" s="1"/>
      <c r="AH16576" s="1"/>
    </row>
    <row r="16577" spans="1:35" s="15" customFormat="1" ht="15" customHeight="1" x14ac:dyDescent="0.25">
      <c r="B16577" s="36" t="str">
        <f>'Laskun tiedot'!$A$27</f>
        <v xml:space="preserve"> </v>
      </c>
      <c r="M16577" s="16"/>
      <c r="N16577" s="1"/>
      <c r="O16577" s="1"/>
      <c r="P16577" s="16"/>
      <c r="Q16577" s="1"/>
      <c r="R16577" s="1"/>
      <c r="T16577" s="16"/>
      <c r="U16577" s="1"/>
      <c r="V16577" s="1"/>
      <c r="W16577" s="1"/>
      <c r="X16577" s="1"/>
      <c r="Z16577" s="16"/>
      <c r="AA16577" s="1"/>
      <c r="AB16577" s="1"/>
      <c r="AD16577" s="16"/>
      <c r="AE16577" s="1"/>
      <c r="AF16577" s="1"/>
      <c r="AG16577" s="1"/>
      <c r="AH16577" s="1"/>
    </row>
    <row r="16578" spans="1:35" s="15" customFormat="1" ht="15" customHeight="1" x14ac:dyDescent="0.25">
      <c r="B16578" s="36"/>
      <c r="M16578" s="16"/>
      <c r="N16578" s="1"/>
      <c r="O16578" s="1"/>
      <c r="P16578" s="16"/>
      <c r="Q16578" s="1"/>
      <c r="R16578" s="1"/>
      <c r="T16578" s="16"/>
      <c r="U16578" s="1"/>
      <c r="V16578" s="1"/>
      <c r="W16578" s="1"/>
      <c r="X16578" s="1"/>
      <c r="Z16578" s="16"/>
      <c r="AA16578" s="1"/>
      <c r="AB16578" s="1"/>
      <c r="AD16578" s="16"/>
      <c r="AE16578" s="1"/>
      <c r="AF16578" s="1"/>
      <c r="AG16578" s="1"/>
      <c r="AH16578" s="1"/>
    </row>
    <row r="16579" spans="1:35" s="80" customFormat="1" ht="12" customHeight="1" x14ac:dyDescent="0.25">
      <c r="B16579" s="143" t="str">
        <f>'Laskun tiedot'!$A$30</f>
        <v>Sihteeri:</v>
      </c>
      <c r="C16579" s="143"/>
      <c r="D16579" s="143"/>
      <c r="E16579" s="143"/>
      <c r="F16579" s="143"/>
      <c r="G16579" s="143"/>
      <c r="H16579" s="143"/>
      <c r="I16579" s="143"/>
      <c r="J16579" s="143" t="str">
        <f>'Laskun tiedot'!$B$30</f>
        <v>Puh.</v>
      </c>
      <c r="K16579" s="143"/>
      <c r="L16579" s="143"/>
      <c r="M16579" s="143"/>
      <c r="N16579" s="143"/>
      <c r="O16579" s="143"/>
      <c r="P16579" s="143"/>
      <c r="Q16579" s="143"/>
      <c r="R16579" s="143"/>
      <c r="S16579" s="143" t="str">
        <f>'Laskun tiedot'!$C$30</f>
        <v xml:space="preserve"> </v>
      </c>
      <c r="T16579" s="143"/>
      <c r="U16579" s="143"/>
      <c r="V16579" s="143"/>
      <c r="W16579" s="143"/>
      <c r="X16579" s="143"/>
      <c r="Y16579" s="143"/>
      <c r="Z16579" s="143"/>
      <c r="AA16579" s="143" t="str">
        <f>'Laskun tiedot'!$D$30</f>
        <v xml:space="preserve"> </v>
      </c>
      <c r="AB16579" s="143"/>
      <c r="AC16579" s="143"/>
      <c r="AD16579" s="143"/>
      <c r="AE16579" s="143"/>
      <c r="AF16579" s="143"/>
      <c r="AG16579" s="143"/>
      <c r="AH16579" s="143"/>
      <c r="AI16579" s="143"/>
    </row>
    <row r="16580" spans="1:35" s="79" customFormat="1" ht="12" customHeight="1" x14ac:dyDescent="0.2">
      <c r="B16580" s="143" t="str">
        <f>'Laskun tiedot'!$A$31</f>
        <v xml:space="preserve"> </v>
      </c>
      <c r="C16580" s="143"/>
      <c r="D16580" s="143"/>
      <c r="E16580" s="143"/>
      <c r="F16580" s="143"/>
      <c r="G16580" s="143"/>
      <c r="H16580" s="143"/>
      <c r="I16580" s="143"/>
      <c r="J16580" s="143" t="str">
        <f>'Laskun tiedot'!$B$31</f>
        <v xml:space="preserve"> </v>
      </c>
      <c r="K16580" s="143"/>
      <c r="L16580" s="143"/>
      <c r="M16580" s="143"/>
      <c r="N16580" s="143"/>
      <c r="O16580" s="143"/>
      <c r="P16580" s="143"/>
      <c r="Q16580" s="143"/>
      <c r="R16580" s="143"/>
      <c r="S16580" s="144" t="str">
        <f>'Laskun tiedot'!$C$31</f>
        <v xml:space="preserve"> </v>
      </c>
      <c r="T16580" s="144"/>
      <c r="U16580" s="144"/>
      <c r="V16580" s="144"/>
      <c r="W16580" s="144"/>
      <c r="X16580" s="144"/>
      <c r="Y16580" s="144"/>
      <c r="Z16580" s="144"/>
      <c r="AA16580" s="144" t="str">
        <f>'Laskun tiedot'!$D$31</f>
        <v xml:space="preserve"> </v>
      </c>
      <c r="AB16580" s="144"/>
      <c r="AC16580" s="144"/>
      <c r="AD16580" s="144"/>
      <c r="AE16580" s="144"/>
      <c r="AF16580" s="144"/>
      <c r="AG16580" s="144"/>
      <c r="AH16580" s="144"/>
      <c r="AI16580" s="144"/>
    </row>
    <row r="16581" spans="1:35" s="80" customFormat="1" ht="12" customHeight="1" x14ac:dyDescent="0.25">
      <c r="B16581" s="143" t="str">
        <f>'Laskun tiedot'!$A$32</f>
        <v xml:space="preserve"> </v>
      </c>
      <c r="C16581" s="143"/>
      <c r="D16581" s="143"/>
      <c r="E16581" s="143"/>
      <c r="F16581" s="143"/>
      <c r="G16581" s="143"/>
      <c r="H16581" s="143"/>
      <c r="I16581" s="143"/>
      <c r="J16581" s="143" t="str">
        <f>'Laskun tiedot'!$B$32</f>
        <v xml:space="preserve"> </v>
      </c>
      <c r="K16581" s="143"/>
      <c r="L16581" s="143"/>
      <c r="M16581" s="143"/>
      <c r="N16581" s="143"/>
      <c r="O16581" s="143"/>
      <c r="P16581" s="143"/>
      <c r="Q16581" s="143"/>
      <c r="R16581" s="143"/>
      <c r="S16581" s="144" t="str">
        <f>'Laskun tiedot'!$C$32</f>
        <v xml:space="preserve"> </v>
      </c>
      <c r="T16581" s="144"/>
      <c r="U16581" s="144"/>
      <c r="V16581" s="144"/>
      <c r="W16581" s="144"/>
      <c r="X16581" s="144"/>
      <c r="Y16581" s="144"/>
      <c r="Z16581" s="144"/>
      <c r="AA16581" s="144" t="str">
        <f>'Laskun tiedot'!$D$32</f>
        <v xml:space="preserve"> </v>
      </c>
      <c r="AB16581" s="144"/>
      <c r="AC16581" s="144"/>
      <c r="AD16581" s="144"/>
      <c r="AE16581" s="144"/>
      <c r="AF16581" s="144"/>
      <c r="AG16581" s="144"/>
      <c r="AH16581" s="144"/>
      <c r="AI16581" s="144"/>
    </row>
    <row r="16582" spans="1:35" s="15" customFormat="1" ht="15" customHeight="1" x14ac:dyDescent="0.25">
      <c r="A16582" s="60"/>
      <c r="B16582" s="61"/>
      <c r="C16582" s="61"/>
      <c r="D16582" s="61"/>
      <c r="E16582" s="61"/>
      <c r="F16582" s="61"/>
      <c r="G16582" s="61"/>
      <c r="H16582" s="61"/>
      <c r="I16582" s="61"/>
      <c r="J16582" s="61"/>
      <c r="K16582" s="61"/>
      <c r="L16582" s="61"/>
      <c r="M16582" s="61"/>
      <c r="N16582" s="61"/>
      <c r="O16582" s="61"/>
      <c r="P16582" s="61"/>
      <c r="Q16582" s="61"/>
      <c r="R16582" s="61"/>
      <c r="S16582" s="61"/>
      <c r="T16582" s="61"/>
      <c r="U16582" s="61"/>
      <c r="V16582" s="61"/>
      <c r="W16582" s="61"/>
      <c r="X16582" s="61"/>
      <c r="Y16582" s="61"/>
      <c r="Z16582" s="61"/>
      <c r="AA16582" s="61"/>
      <c r="AB16582" s="61"/>
      <c r="AC16582" s="61"/>
      <c r="AD16582" s="61"/>
      <c r="AE16582" s="61"/>
      <c r="AF16582" s="61"/>
      <c r="AG16582" s="61"/>
      <c r="AH16582" s="61"/>
      <c r="AI16582" s="61"/>
    </row>
    <row r="16583" spans="1:35" s="15" customFormat="1" ht="15" customHeight="1" x14ac:dyDescent="0.25">
      <c r="B16583" s="39"/>
      <c r="C16583" s="39"/>
      <c r="D16583" s="39"/>
      <c r="E16583" s="39"/>
      <c r="F16583" s="39"/>
      <c r="G16583" s="39"/>
      <c r="H16583" s="39"/>
      <c r="I16583" s="39"/>
      <c r="J16583" s="39"/>
      <c r="K16583" s="39"/>
      <c r="L16583" s="39"/>
      <c r="M16583" s="39"/>
      <c r="N16583" s="39"/>
      <c r="O16583" s="39"/>
      <c r="P16583" s="39"/>
      <c r="Q16583" s="39"/>
      <c r="R16583" s="39"/>
      <c r="S16583" s="39"/>
      <c r="T16583" s="39"/>
      <c r="U16583" s="39"/>
      <c r="V16583" s="39"/>
      <c r="W16583" s="39"/>
      <c r="X16583" s="39"/>
      <c r="Y16583" s="39"/>
      <c r="Z16583" s="39"/>
      <c r="AA16583" s="39"/>
      <c r="AB16583" s="59"/>
      <c r="AC16583" s="59"/>
      <c r="AD16583" s="39"/>
      <c r="AE16583" s="39"/>
      <c r="AF16583" s="39"/>
      <c r="AG16583" s="39"/>
      <c r="AH16583" s="39"/>
      <c r="AI16583" s="39"/>
    </row>
    <row r="16584" spans="1:35" s="15" customFormat="1" ht="11.1" customHeight="1" x14ac:dyDescent="0.25">
      <c r="A16584" s="72"/>
      <c r="B16584" s="73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 s="18"/>
      <c r="N16584" s="18"/>
      <c r="O16584" s="18"/>
      <c r="P16584" s="18"/>
      <c r="Q16584" s="18"/>
      <c r="R16584" s="18"/>
      <c r="S16584" s="127" t="s">
        <v>35</v>
      </c>
      <c r="T16584" s="128"/>
      <c r="U16584" s="128"/>
      <c r="V16584" s="128"/>
      <c r="W16584" s="128"/>
      <c r="X16584" s="128"/>
      <c r="Y16584" s="128"/>
      <c r="Z16584" s="128"/>
      <c r="AA16584" s="129"/>
      <c r="AB16584" s="128" t="s">
        <v>36</v>
      </c>
      <c r="AC16584" s="128"/>
      <c r="AD16584" s="128"/>
      <c r="AE16584" s="128"/>
      <c r="AF16584" s="128"/>
      <c r="AG16584" s="128"/>
      <c r="AH16584" s="128"/>
      <c r="AI16584" s="128"/>
    </row>
    <row r="16585" spans="1:35" s="15" customFormat="1" ht="15" customHeight="1" x14ac:dyDescent="0.25">
      <c r="A16585" s="116" t="s">
        <v>19</v>
      </c>
      <c r="B16585" s="130"/>
      <c r="C16585" s="20"/>
      <c r="D16585" s="133" t="str">
        <f>'Laskun tiedot'!$A$35</f>
        <v>EKOP 123456-09876543</v>
      </c>
      <c r="E16585" s="133"/>
      <c r="F16585" s="133"/>
      <c r="G16585" s="133"/>
      <c r="H16585" s="133"/>
      <c r="I16585" s="133"/>
      <c r="J16585" s="133"/>
      <c r="K16585" s="133"/>
      <c r="L16585" s="133"/>
      <c r="M16585" s="133"/>
      <c r="N16585" s="133"/>
      <c r="O16585" s="133"/>
      <c r="P16585" s="133"/>
      <c r="Q16585" s="133"/>
      <c r="R16585" s="133"/>
      <c r="S16585" s="134" t="str">
        <f>'Laskun tiedot'!$B$35</f>
        <v>FI67 1234 5609 8765 43</v>
      </c>
      <c r="T16585" s="135"/>
      <c r="U16585" s="135"/>
      <c r="V16585" s="135"/>
      <c r="W16585" s="135"/>
      <c r="X16585" s="135"/>
      <c r="Y16585" s="135"/>
      <c r="Z16585" s="135"/>
      <c r="AA16585" s="136"/>
      <c r="AB16585" s="135" t="str">
        <f>'Laskun tiedot'!$C$35</f>
        <v>OKOYFIHH</v>
      </c>
      <c r="AC16585" s="135"/>
      <c r="AD16585" s="135"/>
      <c r="AE16585" s="135"/>
      <c r="AF16585" s="135"/>
      <c r="AG16585" s="135"/>
      <c r="AH16585" s="135"/>
      <c r="AI16585" s="135"/>
    </row>
    <row r="16586" spans="1:35" s="15" customFormat="1" ht="15" customHeight="1" x14ac:dyDescent="0.25">
      <c r="A16586" s="116"/>
      <c r="B16586" s="130"/>
      <c r="C16586" s="20"/>
      <c r="D16586" s="133" t="str">
        <f>'Laskun tiedot'!$A$36</f>
        <v xml:space="preserve"> </v>
      </c>
      <c r="E16586" s="133"/>
      <c r="F16586" s="133"/>
      <c r="G16586" s="133"/>
      <c r="H16586" s="133"/>
      <c r="I16586" s="133"/>
      <c r="J16586" s="133"/>
      <c r="K16586" s="133"/>
      <c r="L16586" s="133"/>
      <c r="M16586" s="133"/>
      <c r="N16586" s="133"/>
      <c r="O16586" s="133"/>
      <c r="P16586" s="133"/>
      <c r="Q16586" s="133"/>
      <c r="R16586" s="137"/>
      <c r="S16586" s="134" t="str">
        <f>'Laskun tiedot'!$B$36</f>
        <v xml:space="preserve"> </v>
      </c>
      <c r="T16586" s="135"/>
      <c r="U16586" s="135"/>
      <c r="V16586" s="135"/>
      <c r="W16586" s="135"/>
      <c r="X16586" s="135"/>
      <c r="Y16586" s="135"/>
      <c r="Z16586" s="135"/>
      <c r="AA16586" s="136"/>
      <c r="AB16586" s="134" t="str">
        <f>'Laskun tiedot'!$C$36</f>
        <v xml:space="preserve"> </v>
      </c>
      <c r="AC16586" s="135"/>
      <c r="AD16586" s="135"/>
      <c r="AE16586" s="135"/>
      <c r="AF16586" s="135"/>
      <c r="AG16586" s="135"/>
      <c r="AH16586" s="135"/>
      <c r="AI16586" s="135"/>
    </row>
    <row r="16587" spans="1:35" s="15" customFormat="1" ht="15" customHeight="1" x14ac:dyDescent="0.25">
      <c r="A16587" s="131"/>
      <c r="B16587" s="132"/>
      <c r="C16587" s="20"/>
      <c r="D16587" s="138" t="str">
        <f>'Laskun tiedot'!$A$37</f>
        <v xml:space="preserve"> </v>
      </c>
      <c r="E16587" s="138"/>
      <c r="F16587" s="138"/>
      <c r="G16587" s="138"/>
      <c r="H16587" s="138"/>
      <c r="I16587" s="138"/>
      <c r="J16587" s="138"/>
      <c r="K16587" s="138"/>
      <c r="L16587" s="138"/>
      <c r="M16587" s="138"/>
      <c r="N16587" s="138"/>
      <c r="O16587" s="138"/>
      <c r="P16587" s="138"/>
      <c r="Q16587" s="138"/>
      <c r="R16587" s="139"/>
      <c r="S16587" s="140" t="str">
        <f>'Laskun tiedot'!$B$37</f>
        <v xml:space="preserve"> </v>
      </c>
      <c r="T16587" s="141"/>
      <c r="U16587" s="141"/>
      <c r="V16587" s="141"/>
      <c r="W16587" s="141"/>
      <c r="X16587" s="141"/>
      <c r="Y16587" s="141"/>
      <c r="Z16587" s="141"/>
      <c r="AA16587" s="142"/>
      <c r="AB16587" s="140" t="str">
        <f>'Laskun tiedot'!$C$37</f>
        <v xml:space="preserve"> </v>
      </c>
      <c r="AC16587" s="141"/>
      <c r="AD16587" s="141"/>
      <c r="AE16587" s="141"/>
      <c r="AF16587" s="141"/>
      <c r="AG16587" s="141"/>
      <c r="AH16587" s="141"/>
      <c r="AI16587" s="141"/>
    </row>
    <row r="16588" spans="1:35" s="15" customFormat="1" ht="15" customHeight="1" x14ac:dyDescent="0.25">
      <c r="A16588" s="101" t="s">
        <v>21</v>
      </c>
      <c r="B16588" s="102"/>
      <c r="C16588" s="22"/>
      <c r="D16588" s="107" t="str">
        <f>'Laskun tiedot'!$A$40</f>
        <v xml:space="preserve"> </v>
      </c>
      <c r="E16588" s="107"/>
      <c r="F16588" s="107"/>
      <c r="G16588" s="107"/>
      <c r="H16588" s="107"/>
      <c r="I16588" s="107"/>
      <c r="J16588" s="107"/>
      <c r="K16588" s="107"/>
      <c r="L16588" s="107"/>
      <c r="M16588" s="107"/>
      <c r="N16588" s="107"/>
      <c r="O16588" s="107"/>
      <c r="P16588" s="107"/>
      <c r="Q16588" s="107"/>
      <c r="R16588" s="108"/>
      <c r="S16588" s="23"/>
      <c r="T16588" s="24"/>
      <c r="U16588" s="25"/>
      <c r="V16588" s="25"/>
      <c r="W16588" s="25"/>
      <c r="X16588" s="25"/>
      <c r="Y16588" s="25"/>
      <c r="Z16588" s="25"/>
      <c r="AA16588" s="25"/>
      <c r="AB16588" s="25"/>
      <c r="AC16588" s="25"/>
      <c r="AD16588" s="25"/>
      <c r="AE16588" s="25"/>
      <c r="AF16588" s="25"/>
      <c r="AG16588" s="25"/>
      <c r="AH16588" s="25"/>
      <c r="AI16588" s="25"/>
    </row>
    <row r="16589" spans="1:35" s="15" customFormat="1" ht="15" customHeight="1" x14ac:dyDescent="0.25">
      <c r="A16589" s="103"/>
      <c r="B16589" s="104"/>
      <c r="C16589" s="20"/>
      <c r="D16589" s="109"/>
      <c r="E16589" s="109"/>
      <c r="F16589" s="109"/>
      <c r="G16589" s="109"/>
      <c r="H16589" s="109"/>
      <c r="I16589" s="109"/>
      <c r="J16589" s="109"/>
      <c r="K16589" s="109"/>
      <c r="L16589" s="109"/>
      <c r="M16589" s="109"/>
      <c r="N16589" s="109"/>
      <c r="O16589" s="109"/>
      <c r="P16589" s="109"/>
      <c r="Q16589" s="109"/>
      <c r="R16589" s="110"/>
      <c r="S16589" s="29"/>
      <c r="T16589" s="25" t="str">
        <f>'Laskun tiedot'!$A$43</f>
        <v>KÄYTÄ VIITETTÄ !</v>
      </c>
      <c r="U16589" s="25"/>
      <c r="V16589" s="25"/>
      <c r="W16589" s="25"/>
      <c r="X16589" s="25"/>
      <c r="Y16589" s="25"/>
      <c r="Z16589" s="25"/>
      <c r="AA16589" s="25"/>
      <c r="AB16589" s="25"/>
      <c r="AC16589" s="25"/>
      <c r="AD16589" s="25"/>
      <c r="AE16589" s="25"/>
      <c r="AF16589" s="25"/>
      <c r="AG16589" s="25"/>
      <c r="AH16589" s="25"/>
      <c r="AI16589" s="25"/>
    </row>
    <row r="16590" spans="1:35" s="15" customFormat="1" ht="15" customHeight="1" x14ac:dyDescent="0.25">
      <c r="A16590" s="105"/>
      <c r="B16590" s="106"/>
      <c r="C16590" s="26"/>
      <c r="D16590" s="111"/>
      <c r="E16590" s="111"/>
      <c r="F16590" s="111"/>
      <c r="G16590" s="111"/>
      <c r="H16590" s="111"/>
      <c r="I16590" s="111"/>
      <c r="J16590" s="111"/>
      <c r="K16590" s="111"/>
      <c r="L16590" s="111"/>
      <c r="M16590" s="111"/>
      <c r="N16590" s="111"/>
      <c r="O16590" s="111"/>
      <c r="P16590" s="111"/>
      <c r="Q16590" s="111"/>
      <c r="R16590" s="112"/>
      <c r="S16590" s="29"/>
      <c r="T16590" s="25" t="str">
        <f>'Laskun tiedot'!$A$44</f>
        <v xml:space="preserve"> </v>
      </c>
      <c r="U16590" s="25"/>
      <c r="V16590" s="25"/>
      <c r="W16590" s="25"/>
      <c r="X16590" s="25"/>
      <c r="Y16590" s="25"/>
      <c r="Z16590" s="27"/>
      <c r="AA16590" s="27"/>
      <c r="AB16590" s="27"/>
      <c r="AC16590" s="27"/>
      <c r="AD16590" s="27"/>
      <c r="AE16590" s="27"/>
      <c r="AF16590" s="27"/>
      <c r="AG16590" s="27"/>
      <c r="AH16590" s="27"/>
      <c r="AI16590" s="25"/>
    </row>
    <row r="16591" spans="1:35" s="15" customFormat="1" ht="15" customHeight="1" x14ac:dyDescent="0.25">
      <c r="A16591" s="113" t="s">
        <v>20</v>
      </c>
      <c r="B16591" s="101" t="s">
        <v>22</v>
      </c>
      <c r="C16591" s="20"/>
      <c r="D16591" s="20"/>
      <c r="E16591" s="20"/>
      <c r="F16591" s="20"/>
      <c r="G16591" s="20"/>
      <c r="H16591" s="20"/>
      <c r="I16591" s="20"/>
      <c r="J16591" s="20"/>
      <c r="K16591" s="20"/>
      <c r="L16591" s="20"/>
      <c r="M16591" s="20"/>
      <c r="N16591" s="20"/>
      <c r="O16591" s="20"/>
      <c r="P16591" s="20"/>
      <c r="Q16591" s="20"/>
      <c r="R16591" s="21"/>
      <c r="S16591" s="29"/>
      <c r="T16591" s="25" t="str">
        <f>'Laskun tiedot'!$A$45</f>
        <v xml:space="preserve"> </v>
      </c>
      <c r="U16591" s="25"/>
      <c r="V16591" s="25"/>
      <c r="W16591" s="25"/>
      <c r="X16591" s="25"/>
      <c r="Y16591" s="25"/>
      <c r="Z16591" s="25"/>
      <c r="AA16591" s="25"/>
      <c r="AB16591" s="25"/>
      <c r="AC16591" s="25"/>
      <c r="AD16591" s="25"/>
      <c r="AE16591" s="25"/>
      <c r="AF16591" s="25"/>
      <c r="AG16591" s="25"/>
      <c r="AH16591" s="25"/>
      <c r="AI16591" s="25"/>
    </row>
    <row r="16592" spans="1:35" s="15" customFormat="1" ht="15" customHeight="1" x14ac:dyDescent="0.25">
      <c r="A16592" s="114"/>
      <c r="B16592" s="116"/>
      <c r="C16592" s="20"/>
      <c r="D16592" s="117" t="str">
        <f ca="1">INDIRECT("Jäsenet!C"&amp;AI16552)&amp;$B$2&amp;INDIRECT("Jäsenet!B"&amp;AI16552)</f>
        <v xml:space="preserve"> </v>
      </c>
      <c r="E16592" s="117"/>
      <c r="F16592" s="117"/>
      <c r="G16592" s="117"/>
      <c r="H16592" s="117"/>
      <c r="I16592" s="117"/>
      <c r="J16592" s="117"/>
      <c r="K16592" s="117"/>
      <c r="L16592" s="117"/>
      <c r="M16592" s="117"/>
      <c r="N16592" s="117"/>
      <c r="O16592" s="117"/>
      <c r="P16592" s="117"/>
      <c r="Q16592" s="117"/>
      <c r="R16592" s="117"/>
      <c r="S16592" s="29"/>
      <c r="T16592" s="25" t="str">
        <f>'Laskun tiedot'!$A$46</f>
        <v xml:space="preserve"> </v>
      </c>
      <c r="U16592" s="25"/>
      <c r="V16592" s="25"/>
      <c r="W16592" s="25"/>
      <c r="X16592" s="25"/>
      <c r="Y16592" s="25"/>
      <c r="Z16592" s="25"/>
      <c r="AA16592" s="25"/>
      <c r="AB16592" s="25"/>
      <c r="AC16592" s="25"/>
      <c r="AD16592" s="25"/>
      <c r="AE16592" s="25"/>
      <c r="AF16592" s="25"/>
      <c r="AG16592" s="25"/>
      <c r="AH16592" s="25"/>
      <c r="AI16592" s="25"/>
    </row>
    <row r="16593" spans="1:35" s="15" customFormat="1" ht="15" customHeight="1" x14ac:dyDescent="0.25">
      <c r="A16593" s="114"/>
      <c r="B16593" s="116"/>
      <c r="C16593" s="20"/>
      <c r="D16593" s="117">
        <f ca="1">INDIRECT("Jäsenet!D"&amp;AI16552)</f>
        <v>0</v>
      </c>
      <c r="E16593" s="117"/>
      <c r="F16593" s="117"/>
      <c r="G16593" s="117"/>
      <c r="H16593" s="117"/>
      <c r="I16593" s="117"/>
      <c r="J16593" s="117"/>
      <c r="K16593" s="117"/>
      <c r="L16593" s="117"/>
      <c r="M16593" s="117"/>
      <c r="N16593" s="117"/>
      <c r="O16593" s="117"/>
      <c r="P16593" s="117"/>
      <c r="Q16593" s="117"/>
      <c r="R16593" s="117"/>
      <c r="S16593" s="29"/>
      <c r="T16593" s="25" t="str">
        <f>'Laskun tiedot'!$A$47</f>
        <v xml:space="preserve"> </v>
      </c>
      <c r="U16593" s="25"/>
      <c r="V16593" s="25"/>
      <c r="W16593" s="25"/>
      <c r="X16593" s="25"/>
      <c r="Y16593" s="25"/>
      <c r="Z16593" s="25"/>
      <c r="AA16593" s="25"/>
      <c r="AB16593" s="25"/>
      <c r="AC16593" s="25"/>
      <c r="AD16593" s="25"/>
      <c r="AE16593" s="25"/>
      <c r="AF16593" s="25"/>
      <c r="AG16593" s="25"/>
      <c r="AH16593" s="25"/>
      <c r="AI16593" s="25"/>
    </row>
    <row r="16594" spans="1:35" s="15" customFormat="1" ht="15" customHeight="1" x14ac:dyDescent="0.25">
      <c r="A16594" s="114"/>
      <c r="B16594" s="116"/>
      <c r="C16594" s="20"/>
      <c r="D16594" s="118" t="str">
        <f ca="1">INDIRECT("Jäsenet!E"&amp;AI16552)&amp;$B$2&amp;INDIRECT("Jäsenet!F"&amp;AI16552)</f>
        <v xml:space="preserve"> </v>
      </c>
      <c r="E16594" s="118"/>
      <c r="F16594" s="118"/>
      <c r="G16594" s="118"/>
      <c r="H16594" s="118"/>
      <c r="I16594" s="118"/>
      <c r="J16594" s="118"/>
      <c r="K16594" s="118"/>
      <c r="L16594" s="118"/>
      <c r="M16594" s="118"/>
      <c r="N16594" s="118"/>
      <c r="O16594" s="118"/>
      <c r="P16594" s="118"/>
      <c r="Q16594" s="118"/>
      <c r="R16594" s="118"/>
      <c r="S16594" s="29"/>
      <c r="T16594" s="25" t="str">
        <f>'Laskun tiedot'!$A$48</f>
        <v xml:space="preserve"> </v>
      </c>
      <c r="U16594" s="25"/>
      <c r="V16594" s="25"/>
      <c r="W16594" s="25"/>
      <c r="X16594" s="25"/>
      <c r="Y16594" s="25"/>
      <c r="Z16594" s="25"/>
      <c r="AA16594" s="25"/>
      <c r="AB16594" s="25"/>
      <c r="AC16594" s="25"/>
      <c r="AD16594" s="25"/>
      <c r="AE16594" s="25"/>
      <c r="AF16594" s="25"/>
      <c r="AG16594" s="25"/>
      <c r="AH16594" s="25"/>
      <c r="AI16594" s="25"/>
    </row>
    <row r="16595" spans="1:35" s="15" customFormat="1" ht="15" customHeight="1" x14ac:dyDescent="0.25">
      <c r="A16595" s="114"/>
      <c r="B16595" s="74"/>
      <c r="C16595" s="20"/>
      <c r="D16595" s="20"/>
      <c r="E16595" s="20"/>
      <c r="F16595" s="20"/>
      <c r="G16595" s="20"/>
      <c r="H16595" s="20"/>
      <c r="I16595" s="20"/>
      <c r="J16595" s="20"/>
      <c r="K16595" s="20"/>
      <c r="L16595" s="20"/>
      <c r="M16595" s="20"/>
      <c r="N16595" s="20"/>
      <c r="O16595" s="20"/>
      <c r="P16595" s="20"/>
      <c r="Q16595" s="20"/>
      <c r="R16595" s="21"/>
      <c r="S16595" s="30"/>
      <c r="T16595" s="25"/>
      <c r="U16595" s="25"/>
      <c r="V16595" s="25"/>
      <c r="W16595" s="25"/>
      <c r="X16595" s="25"/>
      <c r="Y16595" s="25"/>
      <c r="Z16595" s="25"/>
      <c r="AA16595" s="25"/>
      <c r="AB16595" s="25"/>
      <c r="AC16595" s="25"/>
      <c r="AD16595" s="25"/>
      <c r="AE16595" s="25"/>
      <c r="AF16595" s="25"/>
      <c r="AG16595" s="25"/>
      <c r="AH16595" s="25"/>
      <c r="AI16595" s="25"/>
    </row>
    <row r="16596" spans="1:35" s="15" customFormat="1" ht="12.6" customHeight="1" x14ac:dyDescent="0.25">
      <c r="A16596" s="114"/>
      <c r="B16596" s="119" t="s">
        <v>23</v>
      </c>
      <c r="C16596" s="20"/>
      <c r="D16596" s="20"/>
      <c r="E16596" s="20"/>
      <c r="F16596" s="20"/>
      <c r="G16596" s="20"/>
      <c r="H16596" s="20"/>
      <c r="I16596" s="20"/>
      <c r="J16596" s="20"/>
      <c r="K16596" s="20"/>
      <c r="L16596" s="20"/>
      <c r="M16596" s="20"/>
      <c r="N16596" s="20"/>
      <c r="O16596" s="20"/>
      <c r="P16596" s="20"/>
      <c r="Q16596" s="20"/>
      <c r="R16596" s="20"/>
      <c r="S16596" s="121" t="s">
        <v>39</v>
      </c>
      <c r="T16596" s="122"/>
      <c r="U16596" s="123"/>
      <c r="V16596" s="81">
        <f ca="1">INDIRECT("Jäsenet!G"&amp;AI16552)</f>
        <v>13327</v>
      </c>
      <c r="W16596" s="82"/>
      <c r="X16596" s="82"/>
      <c r="Y16596" s="82"/>
      <c r="Z16596" s="82"/>
      <c r="AA16596" s="82"/>
      <c r="AB16596" s="82"/>
      <c r="AC16596" s="82"/>
      <c r="AD16596" s="82"/>
      <c r="AE16596" s="82"/>
      <c r="AF16596" s="82"/>
      <c r="AG16596" s="82"/>
      <c r="AH16596" s="82"/>
      <c r="AI16596" s="82"/>
    </row>
    <row r="16597" spans="1:35" s="15" customFormat="1" ht="12.6" customHeight="1" x14ac:dyDescent="0.25">
      <c r="A16597" s="115"/>
      <c r="B16597" s="120"/>
      <c r="C16597" s="28"/>
      <c r="D16597" s="28"/>
      <c r="E16597" s="28"/>
      <c r="F16597" s="28"/>
      <c r="G16597" s="28"/>
      <c r="H16597" s="28"/>
      <c r="I16597" s="28"/>
      <c r="J16597" s="28"/>
      <c r="K16597" s="28"/>
      <c r="L16597" s="28"/>
      <c r="M16597" s="28"/>
      <c r="N16597" s="28"/>
      <c r="O16597" s="28"/>
      <c r="P16597" s="28"/>
      <c r="Q16597" s="28"/>
      <c r="R16597" s="28"/>
      <c r="S16597" s="124"/>
      <c r="T16597" s="125"/>
      <c r="U16597" s="126"/>
      <c r="V16597" s="83"/>
      <c r="W16597" s="84"/>
      <c r="X16597" s="84"/>
      <c r="Y16597" s="84"/>
      <c r="Z16597" s="84"/>
      <c r="AA16597" s="84"/>
      <c r="AB16597" s="85"/>
      <c r="AC16597" s="85"/>
      <c r="AD16597" s="85"/>
      <c r="AE16597" s="85"/>
      <c r="AF16597" s="85"/>
      <c r="AG16597" s="85"/>
      <c r="AH16597" s="85"/>
      <c r="AI16597" s="85"/>
    </row>
    <row r="16598" spans="1:35" s="15" customFormat="1" ht="24.95" customHeight="1" x14ac:dyDescent="0.25">
      <c r="A16598" s="86" t="s">
        <v>37</v>
      </c>
      <c r="B16598" s="87"/>
      <c r="C16598" s="88"/>
      <c r="D16598" s="89"/>
      <c r="E16598" s="89"/>
      <c r="F16598" s="89"/>
      <c r="G16598" s="89"/>
      <c r="H16598" s="89"/>
      <c r="I16598" s="89"/>
      <c r="J16598" s="89"/>
      <c r="K16598" s="89"/>
      <c r="L16598" s="89"/>
      <c r="M16598" s="89"/>
      <c r="N16598" s="89"/>
      <c r="O16598" s="89"/>
      <c r="P16598" s="89"/>
      <c r="Q16598" s="89"/>
      <c r="R16598" s="90"/>
      <c r="S16598" s="91" t="s">
        <v>40</v>
      </c>
      <c r="T16598" s="92"/>
      <c r="U16598" s="93"/>
      <c r="V16598" s="94">
        <f>'Laskun tiedot'!$A$8</f>
        <v>40907</v>
      </c>
      <c r="W16598" s="95"/>
      <c r="X16598" s="95"/>
      <c r="Y16598" s="95"/>
      <c r="Z16598" s="96"/>
      <c r="AA16598" s="97" t="s">
        <v>24</v>
      </c>
      <c r="AB16598" s="98"/>
      <c r="AC16598" s="99" t="str">
        <f>'Laskun tiedot'!$A$51</f>
        <v xml:space="preserve"> </v>
      </c>
      <c r="AD16598" s="99"/>
      <c r="AE16598" s="99"/>
      <c r="AF16598" s="99"/>
      <c r="AG16598" s="99"/>
      <c r="AH16598" s="99"/>
      <c r="AI16598" s="99"/>
    </row>
    <row r="16599" spans="1:35" s="15" customFormat="1" ht="9.9499999999999993" customHeight="1" x14ac:dyDescent="0.25">
      <c r="B16599" s="41"/>
      <c r="C16599" s="42"/>
      <c r="D16599" s="42"/>
      <c r="E16599" s="42"/>
      <c r="F16599" s="42"/>
      <c r="G16599" s="42"/>
      <c r="H16599" s="42"/>
      <c r="I16599" s="43"/>
      <c r="J16599" s="42"/>
      <c r="K16599" s="42"/>
      <c r="L16599" s="42"/>
      <c r="M16599" s="42"/>
      <c r="N16599" s="42"/>
      <c r="O16599" s="42"/>
      <c r="P16599" s="42"/>
      <c r="Q16599" s="18"/>
      <c r="R16599" s="18"/>
      <c r="S16599" s="44"/>
      <c r="T16599" s="44"/>
      <c r="U16599" s="19"/>
      <c r="V16599" s="45"/>
      <c r="W16599" s="45"/>
      <c r="X16599" s="45"/>
      <c r="Y16599" s="45"/>
      <c r="Z16599" s="45"/>
      <c r="AA16599" s="45"/>
      <c r="AB16599" s="46"/>
      <c r="AC16599" s="47"/>
      <c r="AD16599" s="48"/>
      <c r="AE16599" s="48"/>
      <c r="AF16599" s="48"/>
      <c r="AG16599" s="48"/>
      <c r="AH16599" s="48"/>
      <c r="AI16599" s="48"/>
    </row>
    <row r="16600" spans="1:35" s="15" customFormat="1" ht="50.1" customHeight="1" x14ac:dyDescent="0.25">
      <c r="B16600" s="41"/>
      <c r="C16600" s="42"/>
      <c r="D16600" s="42"/>
      <c r="E16600" s="42"/>
      <c r="F16600" s="42"/>
      <c r="G16600" s="42"/>
      <c r="H16600" s="42"/>
      <c r="I16600" s="43"/>
      <c r="J16600" s="42"/>
      <c r="K16600" s="42"/>
      <c r="L16600" s="42"/>
      <c r="M16600" s="42"/>
      <c r="N16600" s="42"/>
      <c r="O16600" s="42"/>
      <c r="P16600" s="42"/>
      <c r="Q16600" s="18"/>
      <c r="R16600" s="18"/>
      <c r="S16600" s="44"/>
      <c r="T16600" s="44"/>
      <c r="U16600" s="19"/>
      <c r="V16600" s="45"/>
      <c r="W16600" s="45"/>
      <c r="X16600" s="100" t="s">
        <v>38</v>
      </c>
      <c r="Y16600" s="100"/>
      <c r="Z16600" s="100"/>
      <c r="AA16600" s="100"/>
      <c r="AB16600" s="100"/>
      <c r="AC16600" s="100"/>
      <c r="AD16600" s="100"/>
      <c r="AE16600" s="100"/>
      <c r="AF16600" s="100"/>
      <c r="AG16600" s="100"/>
      <c r="AH16600" s="100"/>
      <c r="AI16600" s="100"/>
    </row>
    <row r="16601" spans="1:35" s="8" customFormat="1" ht="23.25" x14ac:dyDescent="0.35">
      <c r="B16601" s="66"/>
      <c r="C16601" s="150" t="str">
        <f>'Laskun tiedot'!$A$2</f>
        <v>Yhdistys ry</v>
      </c>
      <c r="D16601" s="150"/>
      <c r="E16601" s="150"/>
      <c r="F16601" s="150"/>
      <c r="G16601" s="150"/>
      <c r="H16601" s="150"/>
      <c r="I16601" s="150"/>
      <c r="J16601" s="150"/>
      <c r="K16601" s="150"/>
      <c r="L16601" s="150"/>
      <c r="M16601" s="150"/>
      <c r="N16601" s="150"/>
      <c r="O16601" s="150"/>
      <c r="P16601" s="150"/>
      <c r="Q16601" s="150"/>
      <c r="R16601" s="150"/>
      <c r="S16601" s="150"/>
      <c r="T16601" s="10"/>
      <c r="U16601" s="9"/>
      <c r="V16601" s="9"/>
      <c r="W16601" s="150" t="s">
        <v>16</v>
      </c>
      <c r="X16601" s="150"/>
      <c r="Y16601" s="150"/>
      <c r="Z16601" s="150"/>
    </row>
    <row r="16602" spans="1:35" s="15" customFormat="1" x14ac:dyDescent="0.25">
      <c r="B16602" s="15" t="s">
        <v>25</v>
      </c>
      <c r="AI16602" s="65">
        <v>334</v>
      </c>
    </row>
    <row r="16603" spans="1:35" s="11" customFormat="1" ht="15" customHeight="1" x14ac:dyDescent="0.2">
      <c r="V16603" s="68"/>
      <c r="W16603" s="145" t="s">
        <v>26</v>
      </c>
      <c r="X16603" s="145"/>
      <c r="Y16603" s="145"/>
      <c r="Z16603" s="145"/>
      <c r="AA16603" s="145"/>
      <c r="AB16603" s="145"/>
      <c r="AC16603" s="68"/>
      <c r="AD16603" s="68"/>
      <c r="AE16603" s="145" t="s">
        <v>18</v>
      </c>
      <c r="AF16603" s="145"/>
      <c r="AG16603" s="145"/>
      <c r="AH16603" s="145"/>
      <c r="AI16603" s="145"/>
    </row>
    <row r="16604" spans="1:35" s="15" customFormat="1" ht="15" customHeight="1" x14ac:dyDescent="0.25">
      <c r="B16604" s="62"/>
      <c r="C16604" s="146" t="str">
        <f ca="1">INDIRECT("Jäsenet!C"&amp;AI16602)&amp;$B$2&amp;INDIRECT("Jäsenet!B"&amp;AI16602)</f>
        <v xml:space="preserve"> </v>
      </c>
      <c r="D16604" s="146"/>
      <c r="E16604" s="146"/>
      <c r="F16604" s="146"/>
      <c r="G16604" s="146"/>
      <c r="H16604" s="146"/>
      <c r="I16604" s="146"/>
      <c r="J16604" s="146"/>
      <c r="K16604" s="146"/>
      <c r="L16604" s="146"/>
      <c r="M16604" s="146"/>
      <c r="N16604" s="146"/>
      <c r="O16604" s="146"/>
      <c r="P16604" s="146"/>
      <c r="Q16604" s="146"/>
      <c r="R16604" s="146"/>
      <c r="S16604" s="146"/>
      <c r="T16604" s="13"/>
      <c r="U16604" s="64"/>
      <c r="V16604" s="64"/>
      <c r="W16604" s="147">
        <f>'Laskun tiedot'!$A$5</f>
        <v>40618</v>
      </c>
      <c r="X16604" s="147"/>
      <c r="Y16604" s="147"/>
      <c r="Z16604" s="147"/>
      <c r="AA16604" s="147"/>
      <c r="AB16604" s="147"/>
      <c r="AC16604" s="64"/>
      <c r="AD16604" s="64"/>
      <c r="AE16604" s="147">
        <f>'Laskun tiedot'!$A$8</f>
        <v>40907</v>
      </c>
      <c r="AF16604" s="147"/>
      <c r="AG16604" s="147"/>
      <c r="AH16604" s="147"/>
      <c r="AI16604" s="147"/>
    </row>
    <row r="16605" spans="1:35" s="15" customFormat="1" ht="15" customHeight="1" x14ac:dyDescent="0.25">
      <c r="B16605" s="62"/>
      <c r="C16605" s="146">
        <f ca="1">INDIRECT("Jäsenet!D"&amp;AI16602)</f>
        <v>0</v>
      </c>
      <c r="D16605" s="146"/>
      <c r="E16605" s="146"/>
      <c r="F16605" s="146"/>
      <c r="G16605" s="146"/>
      <c r="H16605" s="146"/>
      <c r="I16605" s="146"/>
      <c r="J16605" s="146"/>
      <c r="K16605" s="146"/>
      <c r="L16605" s="146"/>
      <c r="M16605" s="146"/>
      <c r="N16605" s="146"/>
      <c r="O16605" s="146"/>
      <c r="P16605" s="146"/>
      <c r="Q16605" s="146"/>
      <c r="R16605" s="146"/>
      <c r="S16605" s="146"/>
    </row>
    <row r="16606" spans="1:35" s="11" customFormat="1" ht="15" customHeight="1" x14ac:dyDescent="0.25">
      <c r="B16606" s="67"/>
      <c r="C16606" s="148" t="str">
        <f ca="1">INDIRECT("Jäsenet!E"&amp;AI16602)&amp;$B$2&amp;INDIRECT("Jäsenet!F"&amp;AI16602)</f>
        <v xml:space="preserve"> </v>
      </c>
      <c r="D16606" s="148"/>
      <c r="E16606" s="148"/>
      <c r="F16606" s="148"/>
      <c r="G16606" s="148"/>
      <c r="H16606" s="148"/>
      <c r="I16606" s="148"/>
      <c r="J16606" s="148"/>
      <c r="K16606" s="148"/>
      <c r="L16606" s="148"/>
      <c r="M16606" s="148"/>
      <c r="N16606" s="148"/>
      <c r="O16606" s="148"/>
      <c r="P16606" s="148"/>
      <c r="Q16606" s="148"/>
      <c r="R16606" s="148"/>
      <c r="S16606" s="148"/>
      <c r="W16606" s="145" t="s">
        <v>17</v>
      </c>
      <c r="X16606" s="145"/>
      <c r="Y16606" s="145"/>
      <c r="Z16606" s="145"/>
      <c r="AA16606" s="145"/>
      <c r="AB16606" s="145"/>
    </row>
    <row r="16607" spans="1:35" s="15" customFormat="1" ht="15" customHeight="1" x14ac:dyDescent="0.25">
      <c r="T16607" s="78"/>
      <c r="U16607" s="63"/>
      <c r="V16607" s="63"/>
      <c r="W16607" s="149">
        <f ca="1">INDIRECT("Jäsenet!A"&amp;AI16602)</f>
        <v>333</v>
      </c>
      <c r="X16607" s="149"/>
      <c r="Y16607" s="149"/>
      <c r="Z16607" s="149"/>
      <c r="AA16607" s="149"/>
      <c r="AB16607" s="149"/>
    </row>
    <row r="16608" spans="1:35" s="15" customFormat="1" ht="15" customHeight="1" x14ac:dyDescent="0.25">
      <c r="B16608" s="39"/>
      <c r="C16608" s="39"/>
      <c r="D16608" s="39"/>
      <c r="E16608" s="39"/>
      <c r="F16608" s="39"/>
      <c r="G16608" s="39"/>
      <c r="H16608" s="39"/>
      <c r="I16608" s="39"/>
      <c r="J16608" s="39"/>
      <c r="K16608" s="39"/>
      <c r="L16608" s="39"/>
      <c r="M16608" s="39"/>
      <c r="N16608" s="39"/>
      <c r="O16608" s="39"/>
      <c r="P16608" s="39"/>
      <c r="Q16608" s="39"/>
      <c r="R16608" s="39"/>
      <c r="S16608" s="39"/>
      <c r="T16608" s="78"/>
      <c r="U16608" s="78"/>
      <c r="V16608" s="78"/>
      <c r="W16608" s="78"/>
      <c r="X16608" s="78"/>
      <c r="Y16608" s="78"/>
      <c r="Z16608" s="78"/>
      <c r="AA16608" s="39"/>
      <c r="AB16608" s="39"/>
      <c r="AC16608" s="39"/>
      <c r="AD16608" s="39"/>
      <c r="AE16608" s="39"/>
      <c r="AF16608" s="39"/>
      <c r="AG16608" s="39"/>
      <c r="AH16608" s="39"/>
      <c r="AI16608" s="39"/>
    </row>
    <row r="16609" spans="1:35" s="15" customFormat="1" ht="15" customHeight="1" x14ac:dyDescent="0.25">
      <c r="A16609" s="32"/>
      <c r="B16609" s="32"/>
      <c r="C16609" s="32"/>
      <c r="D16609" s="32"/>
      <c r="E16609" s="32"/>
      <c r="F16609" s="32"/>
      <c r="G16609" s="32"/>
      <c r="H16609" s="32"/>
      <c r="I16609" s="32"/>
      <c r="J16609" s="32"/>
      <c r="K16609" s="32"/>
      <c r="L16609" s="32"/>
      <c r="M16609" s="32"/>
      <c r="N16609" s="32"/>
      <c r="O16609" s="32"/>
      <c r="P16609" s="32"/>
      <c r="Q16609" s="32"/>
      <c r="R16609" s="32"/>
      <c r="S16609" s="32"/>
      <c r="T16609" s="33"/>
      <c r="U16609" s="33"/>
      <c r="V16609" s="33"/>
      <c r="W16609" s="35"/>
      <c r="X16609" s="33"/>
      <c r="Y16609" s="33"/>
      <c r="Z16609" s="33"/>
      <c r="AA16609" s="32"/>
      <c r="AB16609" s="32"/>
      <c r="AC16609" s="32"/>
      <c r="AD16609" s="32"/>
      <c r="AE16609" s="32"/>
      <c r="AF16609" s="32"/>
      <c r="AG16609" s="32"/>
      <c r="AH16609" s="32"/>
      <c r="AI16609" s="32"/>
    </row>
    <row r="16610" spans="1:35" s="15" customFormat="1" ht="15" customHeight="1" x14ac:dyDescent="0.25">
      <c r="B16610" s="39"/>
      <c r="C16610" s="39"/>
      <c r="D16610" s="39"/>
      <c r="E16610" s="39"/>
      <c r="F16610" s="39"/>
      <c r="G16610" s="39"/>
      <c r="H16610" s="39"/>
      <c r="I16610" s="39"/>
      <c r="J16610" s="39"/>
      <c r="K16610" s="39"/>
      <c r="L16610" s="39"/>
      <c r="M16610" s="39"/>
      <c r="N16610" s="39"/>
      <c r="O16610" s="39"/>
      <c r="P16610" s="39"/>
      <c r="Q16610" s="39"/>
      <c r="R16610" s="39"/>
      <c r="S16610" s="39"/>
      <c r="T16610" s="78"/>
      <c r="U16610" s="78"/>
      <c r="V16610" s="78"/>
      <c r="W16610" s="34"/>
      <c r="X16610" s="78"/>
      <c r="Y16610" s="78"/>
      <c r="Z16610" s="78"/>
      <c r="AA16610" s="39"/>
      <c r="AB16610" s="39"/>
      <c r="AC16610" s="39"/>
      <c r="AD16610" s="39"/>
      <c r="AE16610" s="39"/>
      <c r="AF16610" s="39"/>
      <c r="AG16610" s="39"/>
      <c r="AH16610" s="39"/>
      <c r="AI16610" s="39"/>
    </row>
    <row r="16611" spans="1:35" s="15" customFormat="1" ht="15" customHeight="1" x14ac:dyDescent="0.25">
      <c r="B16611" s="36" t="str">
        <f>'Laskun tiedot'!$A$11</f>
        <v>--------------------</v>
      </c>
      <c r="C16611" s="39"/>
      <c r="D16611" s="39"/>
      <c r="E16611" s="39"/>
      <c r="F16611" s="39"/>
      <c r="G16611" s="39"/>
      <c r="H16611" s="39"/>
      <c r="I16611" s="39"/>
      <c r="J16611" s="39"/>
      <c r="K16611" s="39"/>
      <c r="L16611" s="39"/>
      <c r="M16611" s="39"/>
      <c r="N16611" s="39"/>
      <c r="O16611" s="39"/>
      <c r="P16611" s="39"/>
      <c r="Q16611" s="39"/>
      <c r="R16611" s="39"/>
      <c r="S16611" s="39"/>
      <c r="T16611" s="17"/>
      <c r="U16611" s="17"/>
      <c r="V16611" s="17"/>
      <c r="W16611" s="17"/>
      <c r="X16611" s="17"/>
      <c r="Y16611" s="17"/>
      <c r="Z16611" s="17"/>
      <c r="AA16611" s="17"/>
      <c r="AB16611" s="17"/>
      <c r="AC16611" s="17"/>
      <c r="AD16611" s="17"/>
      <c r="AE16611" s="17"/>
      <c r="AF16611" s="17"/>
      <c r="AG16611" s="17"/>
      <c r="AH16611" s="17"/>
      <c r="AI16611" s="17"/>
    </row>
    <row r="16612" spans="1:35" s="15" customFormat="1" ht="15" customHeight="1" x14ac:dyDescent="0.25">
      <c r="B16612" s="36" t="str">
        <f>'Laskun tiedot'!$A$12</f>
        <v>Vuosi 2011</v>
      </c>
      <c r="C16612" s="78"/>
      <c r="D16612" s="78"/>
      <c r="E16612" s="78"/>
      <c r="F16612" s="78"/>
      <c r="G16612" s="78"/>
      <c r="H16612" s="78"/>
      <c r="I16612" s="78"/>
      <c r="J16612" s="78"/>
      <c r="K16612" s="78"/>
      <c r="L16612" s="78"/>
      <c r="M16612" s="78"/>
      <c r="N16612" s="78"/>
      <c r="O16612" s="78"/>
      <c r="P16612" s="39"/>
      <c r="Q16612" s="39"/>
      <c r="R16612" s="39"/>
      <c r="S16612" s="39"/>
      <c r="T16612" s="39"/>
      <c r="U16612" s="39"/>
      <c r="V16612" s="39"/>
      <c r="W16612" s="39"/>
      <c r="X16612" s="39"/>
      <c r="Y16612" s="39"/>
      <c r="Z16612" s="39"/>
      <c r="AA16612" s="39"/>
      <c r="AB16612" s="39"/>
      <c r="AC16612" s="13"/>
      <c r="AD16612" s="13"/>
      <c r="AE16612" s="13"/>
      <c r="AF16612" s="13"/>
      <c r="AG16612" s="13"/>
      <c r="AH16612" s="13"/>
      <c r="AI16612" s="13"/>
    </row>
    <row r="16613" spans="1:35" s="15" customFormat="1" ht="15" customHeight="1" x14ac:dyDescent="0.25">
      <c r="B16613" s="36" t="str">
        <f>'Laskun tiedot'!$A$13</f>
        <v>JÄSENMAKSU ………. 10 €</v>
      </c>
      <c r="T16613" s="11"/>
      <c r="U16613" s="11"/>
      <c r="V16613" s="11"/>
      <c r="W16613" s="11"/>
      <c r="X16613" s="11"/>
      <c r="Y16613" s="11"/>
      <c r="Z16613" s="11"/>
      <c r="AA16613" s="11"/>
      <c r="AB16613" s="11"/>
      <c r="AC16613" s="11"/>
      <c r="AD16613" s="11"/>
      <c r="AE16613" s="11"/>
      <c r="AF16613" s="11"/>
      <c r="AG16613" s="11"/>
      <c r="AH16613" s="11"/>
      <c r="AI16613" s="11"/>
    </row>
    <row r="16614" spans="1:35" s="15" customFormat="1" ht="15" customHeight="1" x14ac:dyDescent="0.25">
      <c r="B16614" s="36" t="str">
        <f>'Laskun tiedot'!$A$14</f>
        <v>--------------------</v>
      </c>
      <c r="T16614" s="39"/>
      <c r="AC16614" s="39"/>
    </row>
    <row r="16615" spans="1:35" s="15" customFormat="1" ht="15" customHeight="1" x14ac:dyDescent="0.25">
      <c r="B16615" s="36" t="str">
        <f>'Laskun tiedot'!$A$15</f>
        <v xml:space="preserve"> </v>
      </c>
      <c r="T16615" s="11"/>
      <c r="U16615" s="11"/>
      <c r="V16615" s="11"/>
      <c r="W16615" s="11"/>
      <c r="X16615" s="11"/>
      <c r="Y16615" s="11"/>
      <c r="Z16615" s="11"/>
      <c r="AA16615" s="11"/>
      <c r="AB16615" s="11"/>
      <c r="AC16615" s="11"/>
      <c r="AD16615" s="11"/>
      <c r="AE16615" s="11"/>
      <c r="AF16615" s="11"/>
      <c r="AG16615" s="11"/>
      <c r="AH16615" s="11"/>
      <c r="AI16615" s="11"/>
    </row>
    <row r="16616" spans="1:35" s="15" customFormat="1" ht="15" customHeight="1" x14ac:dyDescent="0.25">
      <c r="B16616" s="36" t="str">
        <f>'Laskun tiedot'!$A$16</f>
        <v xml:space="preserve"> </v>
      </c>
      <c r="C16616" s="39"/>
      <c r="D16616" s="39"/>
      <c r="E16616" s="39"/>
      <c r="F16616" s="39"/>
      <c r="G16616" s="39"/>
      <c r="H16616" s="39"/>
      <c r="I16616" s="39"/>
      <c r="J16616" s="39"/>
      <c r="K16616" s="39"/>
      <c r="L16616" s="39"/>
      <c r="M16616" s="39"/>
      <c r="N16616" s="39"/>
      <c r="O16616" s="39"/>
      <c r="P16616" s="39"/>
      <c r="Q16616" s="39"/>
      <c r="R16616" s="39"/>
      <c r="S16616" s="39"/>
      <c r="T16616" s="39"/>
      <c r="U16616" s="39"/>
      <c r="V16616" s="39"/>
      <c r="W16616" s="39"/>
      <c r="X16616" s="39"/>
      <c r="Y16616" s="39"/>
      <c r="Z16616" s="39"/>
      <c r="AA16616" s="39"/>
      <c r="AB16616" s="39"/>
      <c r="AC16616" s="39"/>
      <c r="AD16616" s="39"/>
      <c r="AE16616" s="39"/>
      <c r="AF16616" s="39"/>
      <c r="AG16616" s="39"/>
      <c r="AH16616" s="39"/>
      <c r="AI16616" s="39"/>
    </row>
    <row r="16617" spans="1:35" s="15" customFormat="1" ht="15" customHeight="1" x14ac:dyDescent="0.25">
      <c r="B16617" s="36" t="str">
        <f>'Laskun tiedot'!$A$17</f>
        <v xml:space="preserve"> </v>
      </c>
    </row>
    <row r="16618" spans="1:35" s="11" customFormat="1" ht="15" customHeight="1" x14ac:dyDescent="0.25">
      <c r="B16618" s="36" t="str">
        <f>'Laskun tiedot'!$A$18</f>
        <v xml:space="preserve"> </v>
      </c>
    </row>
    <row r="16619" spans="1:35" s="15" customFormat="1" ht="15" customHeight="1" x14ac:dyDescent="0.25">
      <c r="B16619" s="36" t="str">
        <f>'Laskun tiedot'!$A$19</f>
        <v xml:space="preserve"> </v>
      </c>
      <c r="M16619" s="16"/>
      <c r="N16619" s="1"/>
      <c r="O16619" s="1"/>
      <c r="P16619" s="16"/>
      <c r="Q16619" s="1"/>
      <c r="R16619" s="1"/>
      <c r="T16619" s="16"/>
      <c r="U16619" s="1"/>
      <c r="V16619" s="1"/>
      <c r="W16619" s="1"/>
      <c r="X16619" s="1"/>
      <c r="Z16619" s="16"/>
      <c r="AA16619" s="1"/>
      <c r="AB16619" s="1"/>
      <c r="AD16619" s="16"/>
      <c r="AE16619" s="1"/>
      <c r="AF16619" s="1"/>
      <c r="AG16619" s="1"/>
      <c r="AH16619" s="1"/>
    </row>
    <row r="16620" spans="1:35" s="15" customFormat="1" ht="15" customHeight="1" x14ac:dyDescent="0.25">
      <c r="B16620" s="36" t="str">
        <f>'Laskun tiedot'!$A$20</f>
        <v xml:space="preserve"> </v>
      </c>
      <c r="M16620" s="16"/>
      <c r="N16620" s="1"/>
      <c r="O16620" s="1"/>
      <c r="P16620" s="16"/>
      <c r="Q16620" s="1"/>
      <c r="R16620" s="1"/>
      <c r="T16620" s="16"/>
      <c r="U16620" s="1"/>
      <c r="V16620" s="1"/>
      <c r="W16620" s="1"/>
      <c r="X16620" s="1"/>
      <c r="Z16620" s="16"/>
      <c r="AA16620" s="1"/>
      <c r="AB16620" s="1"/>
      <c r="AD16620" s="16"/>
      <c r="AE16620" s="1"/>
      <c r="AF16620" s="1"/>
      <c r="AG16620" s="1"/>
      <c r="AH16620" s="1"/>
    </row>
    <row r="16621" spans="1:35" s="15" customFormat="1" ht="15" customHeight="1" x14ac:dyDescent="0.25">
      <c r="B16621" s="36" t="str">
        <f>'Laskun tiedot'!$A$21</f>
        <v xml:space="preserve"> </v>
      </c>
      <c r="M16621" s="16"/>
      <c r="N16621" s="1"/>
      <c r="O16621" s="1"/>
      <c r="P16621" s="16"/>
      <c r="Q16621" s="1"/>
      <c r="R16621" s="1"/>
      <c r="T16621" s="16"/>
      <c r="U16621" s="1"/>
      <c r="V16621" s="1"/>
      <c r="W16621" s="1"/>
      <c r="X16621" s="1"/>
      <c r="Z16621" s="16"/>
      <c r="AA16621" s="1"/>
      <c r="AB16621" s="1"/>
      <c r="AD16621" s="16"/>
      <c r="AE16621" s="1"/>
      <c r="AF16621" s="1"/>
      <c r="AG16621" s="1"/>
      <c r="AH16621" s="1"/>
    </row>
    <row r="16622" spans="1:35" s="15" customFormat="1" ht="15" customHeight="1" x14ac:dyDescent="0.25">
      <c r="B16622" s="36" t="str">
        <f>'Laskun tiedot'!$A$22</f>
        <v xml:space="preserve"> </v>
      </c>
      <c r="M16622" s="16"/>
      <c r="N16622" s="1"/>
      <c r="O16622" s="1"/>
      <c r="P16622" s="16"/>
      <c r="Q16622" s="1"/>
      <c r="R16622" s="1"/>
      <c r="T16622" s="16"/>
      <c r="U16622" s="1"/>
      <c r="V16622" s="1"/>
      <c r="W16622" s="1"/>
      <c r="X16622" s="1"/>
      <c r="Z16622" s="16"/>
      <c r="AA16622" s="1"/>
      <c r="AB16622" s="1"/>
      <c r="AD16622" s="16"/>
      <c r="AE16622" s="1"/>
      <c r="AF16622" s="1"/>
      <c r="AG16622" s="1"/>
      <c r="AH16622" s="1"/>
    </row>
    <row r="16623" spans="1:35" s="15" customFormat="1" ht="15" customHeight="1" x14ac:dyDescent="0.25">
      <c r="B16623" s="36" t="str">
        <f>'Laskun tiedot'!$A$23</f>
        <v xml:space="preserve"> </v>
      </c>
      <c r="M16623" s="16"/>
      <c r="N16623" s="1"/>
      <c r="O16623" s="1"/>
      <c r="P16623" s="16"/>
      <c r="Q16623" s="1"/>
      <c r="R16623" s="1"/>
      <c r="T16623" s="16"/>
      <c r="U16623" s="1"/>
      <c r="V16623" s="1"/>
      <c r="W16623" s="1"/>
      <c r="X16623" s="1"/>
      <c r="Z16623" s="16"/>
      <c r="AA16623" s="1"/>
      <c r="AB16623" s="1"/>
      <c r="AD16623" s="16"/>
      <c r="AE16623" s="1"/>
      <c r="AF16623" s="1"/>
      <c r="AG16623" s="1"/>
      <c r="AH16623" s="1"/>
    </row>
    <row r="16624" spans="1:35" s="15" customFormat="1" ht="15" customHeight="1" x14ac:dyDescent="0.25">
      <c r="B16624" s="36" t="str">
        <f>'Laskun tiedot'!$A$24</f>
        <v xml:space="preserve"> </v>
      </c>
      <c r="M16624" s="16"/>
      <c r="N16624" s="1"/>
      <c r="O16624" s="1"/>
      <c r="P16624" s="16"/>
      <c r="Q16624" s="1"/>
      <c r="R16624" s="1"/>
      <c r="T16624" s="16"/>
      <c r="U16624" s="1"/>
      <c r="V16624" s="1"/>
      <c r="W16624" s="1"/>
      <c r="X16624" s="1"/>
      <c r="Z16624" s="16"/>
      <c r="AA16624" s="1"/>
      <c r="AB16624" s="1"/>
      <c r="AD16624" s="16"/>
      <c r="AE16624" s="1"/>
      <c r="AF16624" s="1"/>
      <c r="AG16624" s="1"/>
      <c r="AH16624" s="1"/>
    </row>
    <row r="16625" spans="1:35" s="15" customFormat="1" ht="15" customHeight="1" x14ac:dyDescent="0.25">
      <c r="B16625" s="36" t="str">
        <f>'Laskun tiedot'!$A$25</f>
        <v xml:space="preserve"> </v>
      </c>
      <c r="M16625" s="16"/>
      <c r="N16625" s="1"/>
      <c r="O16625" s="1"/>
      <c r="P16625" s="16"/>
      <c r="Q16625" s="1"/>
      <c r="R16625" s="1"/>
      <c r="T16625" s="16"/>
      <c r="U16625" s="1"/>
      <c r="V16625" s="1"/>
      <c r="W16625" s="1"/>
      <c r="X16625" s="1"/>
      <c r="Z16625" s="16"/>
      <c r="AA16625" s="1"/>
      <c r="AB16625" s="1"/>
      <c r="AD16625" s="16"/>
      <c r="AE16625" s="1"/>
      <c r="AF16625" s="1"/>
      <c r="AG16625" s="1"/>
      <c r="AH16625" s="1"/>
    </row>
    <row r="16626" spans="1:35" s="15" customFormat="1" ht="15" customHeight="1" x14ac:dyDescent="0.25">
      <c r="B16626" s="36" t="str">
        <f>'Laskun tiedot'!$A$26</f>
        <v xml:space="preserve"> </v>
      </c>
      <c r="M16626" s="16"/>
      <c r="N16626" s="1"/>
      <c r="O16626" s="1"/>
      <c r="P16626" s="16"/>
      <c r="Q16626" s="1"/>
      <c r="R16626" s="1"/>
      <c r="T16626" s="16"/>
      <c r="U16626" s="1"/>
      <c r="V16626" s="1"/>
      <c r="W16626" s="1"/>
      <c r="X16626" s="1"/>
      <c r="Z16626" s="16"/>
      <c r="AA16626" s="1"/>
      <c r="AB16626" s="1"/>
      <c r="AD16626" s="16"/>
      <c r="AE16626" s="1"/>
      <c r="AF16626" s="1"/>
      <c r="AG16626" s="1"/>
      <c r="AH16626" s="1"/>
    </row>
    <row r="16627" spans="1:35" s="15" customFormat="1" ht="15" customHeight="1" x14ac:dyDescent="0.25">
      <c r="B16627" s="36" t="str">
        <f>'Laskun tiedot'!$A$27</f>
        <v xml:space="preserve"> </v>
      </c>
      <c r="M16627" s="16"/>
      <c r="N16627" s="1"/>
      <c r="O16627" s="1"/>
      <c r="P16627" s="16"/>
      <c r="Q16627" s="1"/>
      <c r="R16627" s="1"/>
      <c r="T16627" s="16"/>
      <c r="U16627" s="1"/>
      <c r="V16627" s="1"/>
      <c r="W16627" s="1"/>
      <c r="X16627" s="1"/>
      <c r="Z16627" s="16"/>
      <c r="AA16627" s="1"/>
      <c r="AB16627" s="1"/>
      <c r="AD16627" s="16"/>
      <c r="AE16627" s="1"/>
      <c r="AF16627" s="1"/>
      <c r="AG16627" s="1"/>
      <c r="AH16627" s="1"/>
    </row>
    <row r="16628" spans="1:35" s="15" customFormat="1" ht="15" customHeight="1" x14ac:dyDescent="0.25">
      <c r="B16628" s="36"/>
      <c r="M16628" s="16"/>
      <c r="N16628" s="1"/>
      <c r="O16628" s="1"/>
      <c r="P16628" s="16"/>
      <c r="Q16628" s="1"/>
      <c r="R16628" s="1"/>
      <c r="T16628" s="16"/>
      <c r="U16628" s="1"/>
      <c r="V16628" s="1"/>
      <c r="W16628" s="1"/>
      <c r="X16628" s="1"/>
      <c r="Z16628" s="16"/>
      <c r="AA16628" s="1"/>
      <c r="AB16628" s="1"/>
      <c r="AD16628" s="16"/>
      <c r="AE16628" s="1"/>
      <c r="AF16628" s="1"/>
      <c r="AG16628" s="1"/>
      <c r="AH16628" s="1"/>
    </row>
    <row r="16629" spans="1:35" s="80" customFormat="1" ht="12" customHeight="1" x14ac:dyDescent="0.25">
      <c r="B16629" s="143" t="str">
        <f>'Laskun tiedot'!$A$30</f>
        <v>Sihteeri:</v>
      </c>
      <c r="C16629" s="143"/>
      <c r="D16629" s="143"/>
      <c r="E16629" s="143"/>
      <c r="F16629" s="143"/>
      <c r="G16629" s="143"/>
      <c r="H16629" s="143"/>
      <c r="I16629" s="143"/>
      <c r="J16629" s="143" t="str">
        <f>'Laskun tiedot'!$B$30</f>
        <v>Puh.</v>
      </c>
      <c r="K16629" s="143"/>
      <c r="L16629" s="143"/>
      <c r="M16629" s="143"/>
      <c r="N16629" s="143"/>
      <c r="O16629" s="143"/>
      <c r="P16629" s="143"/>
      <c r="Q16629" s="143"/>
      <c r="R16629" s="143"/>
      <c r="S16629" s="143" t="str">
        <f>'Laskun tiedot'!$C$30</f>
        <v xml:space="preserve"> </v>
      </c>
      <c r="T16629" s="143"/>
      <c r="U16629" s="143"/>
      <c r="V16629" s="143"/>
      <c r="W16629" s="143"/>
      <c r="X16629" s="143"/>
      <c r="Y16629" s="143"/>
      <c r="Z16629" s="143"/>
      <c r="AA16629" s="143" t="str">
        <f>'Laskun tiedot'!$D$30</f>
        <v xml:space="preserve"> </v>
      </c>
      <c r="AB16629" s="143"/>
      <c r="AC16629" s="143"/>
      <c r="AD16629" s="143"/>
      <c r="AE16629" s="143"/>
      <c r="AF16629" s="143"/>
      <c r="AG16629" s="143"/>
      <c r="AH16629" s="143"/>
      <c r="AI16629" s="143"/>
    </row>
    <row r="16630" spans="1:35" s="79" customFormat="1" ht="12" customHeight="1" x14ac:dyDescent="0.2">
      <c r="B16630" s="143" t="str">
        <f>'Laskun tiedot'!$A$31</f>
        <v xml:space="preserve"> </v>
      </c>
      <c r="C16630" s="143"/>
      <c r="D16630" s="143"/>
      <c r="E16630" s="143"/>
      <c r="F16630" s="143"/>
      <c r="G16630" s="143"/>
      <c r="H16630" s="143"/>
      <c r="I16630" s="143"/>
      <c r="J16630" s="143" t="str">
        <f>'Laskun tiedot'!$B$31</f>
        <v xml:space="preserve"> </v>
      </c>
      <c r="K16630" s="143"/>
      <c r="L16630" s="143"/>
      <c r="M16630" s="143"/>
      <c r="N16630" s="143"/>
      <c r="O16630" s="143"/>
      <c r="P16630" s="143"/>
      <c r="Q16630" s="143"/>
      <c r="R16630" s="143"/>
      <c r="S16630" s="144" t="str">
        <f>'Laskun tiedot'!$C$31</f>
        <v xml:space="preserve"> </v>
      </c>
      <c r="T16630" s="144"/>
      <c r="U16630" s="144"/>
      <c r="V16630" s="144"/>
      <c r="W16630" s="144"/>
      <c r="X16630" s="144"/>
      <c r="Y16630" s="144"/>
      <c r="Z16630" s="144"/>
      <c r="AA16630" s="144" t="str">
        <f>'Laskun tiedot'!$D$31</f>
        <v xml:space="preserve"> </v>
      </c>
      <c r="AB16630" s="144"/>
      <c r="AC16630" s="144"/>
      <c r="AD16630" s="144"/>
      <c r="AE16630" s="144"/>
      <c r="AF16630" s="144"/>
      <c r="AG16630" s="144"/>
      <c r="AH16630" s="144"/>
      <c r="AI16630" s="144"/>
    </row>
    <row r="16631" spans="1:35" s="80" customFormat="1" ht="12" customHeight="1" x14ac:dyDescent="0.25">
      <c r="B16631" s="143" t="str">
        <f>'Laskun tiedot'!$A$32</f>
        <v xml:space="preserve"> </v>
      </c>
      <c r="C16631" s="143"/>
      <c r="D16631" s="143"/>
      <c r="E16631" s="143"/>
      <c r="F16631" s="143"/>
      <c r="G16631" s="143"/>
      <c r="H16631" s="143"/>
      <c r="I16631" s="143"/>
      <c r="J16631" s="143" t="str">
        <f>'Laskun tiedot'!$B$32</f>
        <v xml:space="preserve"> </v>
      </c>
      <c r="K16631" s="143"/>
      <c r="L16631" s="143"/>
      <c r="M16631" s="143"/>
      <c r="N16631" s="143"/>
      <c r="O16631" s="143"/>
      <c r="P16631" s="143"/>
      <c r="Q16631" s="143"/>
      <c r="R16631" s="143"/>
      <c r="S16631" s="144" t="str">
        <f>'Laskun tiedot'!$C$32</f>
        <v xml:space="preserve"> </v>
      </c>
      <c r="T16631" s="144"/>
      <c r="U16631" s="144"/>
      <c r="V16631" s="144"/>
      <c r="W16631" s="144"/>
      <c r="X16631" s="144"/>
      <c r="Y16631" s="144"/>
      <c r="Z16631" s="144"/>
      <c r="AA16631" s="144" t="str">
        <f>'Laskun tiedot'!$D$32</f>
        <v xml:space="preserve"> </v>
      </c>
      <c r="AB16631" s="144"/>
      <c r="AC16631" s="144"/>
      <c r="AD16631" s="144"/>
      <c r="AE16631" s="144"/>
      <c r="AF16631" s="144"/>
      <c r="AG16631" s="144"/>
      <c r="AH16631" s="144"/>
      <c r="AI16631" s="144"/>
    </row>
    <row r="16632" spans="1:35" s="15" customFormat="1" ht="15" customHeight="1" x14ac:dyDescent="0.25">
      <c r="A16632" s="60"/>
      <c r="B16632" s="61"/>
      <c r="C16632" s="61"/>
      <c r="D16632" s="61"/>
      <c r="E16632" s="61"/>
      <c r="F16632" s="61"/>
      <c r="G16632" s="61"/>
      <c r="H16632" s="61"/>
      <c r="I16632" s="61"/>
      <c r="J16632" s="61"/>
      <c r="K16632" s="61"/>
      <c r="L16632" s="61"/>
      <c r="M16632" s="61"/>
      <c r="N16632" s="61"/>
      <c r="O16632" s="61"/>
      <c r="P16632" s="61"/>
      <c r="Q16632" s="61"/>
      <c r="R16632" s="61"/>
      <c r="S16632" s="61"/>
      <c r="T16632" s="61"/>
      <c r="U16632" s="61"/>
      <c r="V16632" s="61"/>
      <c r="W16632" s="61"/>
      <c r="X16632" s="61"/>
      <c r="Y16632" s="61"/>
      <c r="Z16632" s="61"/>
      <c r="AA16632" s="61"/>
      <c r="AB16632" s="61"/>
      <c r="AC16632" s="61"/>
      <c r="AD16632" s="61"/>
      <c r="AE16632" s="61"/>
      <c r="AF16632" s="61"/>
      <c r="AG16632" s="61"/>
      <c r="AH16632" s="61"/>
      <c r="AI16632" s="61"/>
    </row>
    <row r="16633" spans="1:35" s="15" customFormat="1" ht="15" customHeight="1" x14ac:dyDescent="0.25">
      <c r="B16633" s="39"/>
      <c r="C16633" s="39"/>
      <c r="D16633" s="39"/>
      <c r="E16633" s="39"/>
      <c r="F16633" s="39"/>
      <c r="G16633" s="39"/>
      <c r="H16633" s="39"/>
      <c r="I16633" s="39"/>
      <c r="J16633" s="39"/>
      <c r="K16633" s="39"/>
      <c r="L16633" s="39"/>
      <c r="M16633" s="39"/>
      <c r="N16633" s="39"/>
      <c r="O16633" s="39"/>
      <c r="P16633" s="39"/>
      <c r="Q16633" s="39"/>
      <c r="R16633" s="39"/>
      <c r="S16633" s="39"/>
      <c r="T16633" s="39"/>
      <c r="U16633" s="39"/>
      <c r="V16633" s="39"/>
      <c r="W16633" s="39"/>
      <c r="X16633" s="39"/>
      <c r="Y16633" s="39"/>
      <c r="Z16633" s="39"/>
      <c r="AA16633" s="39"/>
      <c r="AB16633" s="59"/>
      <c r="AC16633" s="59"/>
      <c r="AD16633" s="39"/>
      <c r="AE16633" s="39"/>
      <c r="AF16633" s="39"/>
      <c r="AG16633" s="39"/>
      <c r="AH16633" s="39"/>
      <c r="AI16633" s="39"/>
    </row>
    <row r="16634" spans="1:35" s="15" customFormat="1" ht="11.1" customHeight="1" x14ac:dyDescent="0.25">
      <c r="A16634" s="72"/>
      <c r="B16634" s="73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 s="18"/>
      <c r="N16634" s="18"/>
      <c r="O16634" s="18"/>
      <c r="P16634" s="18"/>
      <c r="Q16634" s="18"/>
      <c r="R16634" s="18"/>
      <c r="S16634" s="127" t="s">
        <v>35</v>
      </c>
      <c r="T16634" s="128"/>
      <c r="U16634" s="128"/>
      <c r="V16634" s="128"/>
      <c r="W16634" s="128"/>
      <c r="X16634" s="128"/>
      <c r="Y16634" s="128"/>
      <c r="Z16634" s="128"/>
      <c r="AA16634" s="129"/>
      <c r="AB16634" s="128" t="s">
        <v>36</v>
      </c>
      <c r="AC16634" s="128"/>
      <c r="AD16634" s="128"/>
      <c r="AE16634" s="128"/>
      <c r="AF16634" s="128"/>
      <c r="AG16634" s="128"/>
      <c r="AH16634" s="128"/>
      <c r="AI16634" s="128"/>
    </row>
    <row r="16635" spans="1:35" s="15" customFormat="1" ht="15" customHeight="1" x14ac:dyDescent="0.25">
      <c r="A16635" s="116" t="s">
        <v>19</v>
      </c>
      <c r="B16635" s="130"/>
      <c r="C16635" s="20"/>
      <c r="D16635" s="133" t="str">
        <f>'Laskun tiedot'!$A$35</f>
        <v>EKOP 123456-09876543</v>
      </c>
      <c r="E16635" s="133"/>
      <c r="F16635" s="133"/>
      <c r="G16635" s="133"/>
      <c r="H16635" s="133"/>
      <c r="I16635" s="133"/>
      <c r="J16635" s="133"/>
      <c r="K16635" s="133"/>
      <c r="L16635" s="133"/>
      <c r="M16635" s="133"/>
      <c r="N16635" s="133"/>
      <c r="O16635" s="133"/>
      <c r="P16635" s="133"/>
      <c r="Q16635" s="133"/>
      <c r="R16635" s="133"/>
      <c r="S16635" s="134" t="str">
        <f>'Laskun tiedot'!$B$35</f>
        <v>FI67 1234 5609 8765 43</v>
      </c>
      <c r="T16635" s="135"/>
      <c r="U16635" s="135"/>
      <c r="V16635" s="135"/>
      <c r="W16635" s="135"/>
      <c r="X16635" s="135"/>
      <c r="Y16635" s="135"/>
      <c r="Z16635" s="135"/>
      <c r="AA16635" s="136"/>
      <c r="AB16635" s="135" t="str">
        <f>'Laskun tiedot'!$C$35</f>
        <v>OKOYFIHH</v>
      </c>
      <c r="AC16635" s="135"/>
      <c r="AD16635" s="135"/>
      <c r="AE16635" s="135"/>
      <c r="AF16635" s="135"/>
      <c r="AG16635" s="135"/>
      <c r="AH16635" s="135"/>
      <c r="AI16635" s="135"/>
    </row>
    <row r="16636" spans="1:35" s="15" customFormat="1" ht="15" customHeight="1" x14ac:dyDescent="0.25">
      <c r="A16636" s="116"/>
      <c r="B16636" s="130"/>
      <c r="C16636" s="20"/>
      <c r="D16636" s="133" t="str">
        <f>'Laskun tiedot'!$A$36</f>
        <v xml:space="preserve"> </v>
      </c>
      <c r="E16636" s="133"/>
      <c r="F16636" s="133"/>
      <c r="G16636" s="133"/>
      <c r="H16636" s="133"/>
      <c r="I16636" s="133"/>
      <c r="J16636" s="133"/>
      <c r="K16636" s="133"/>
      <c r="L16636" s="133"/>
      <c r="M16636" s="133"/>
      <c r="N16636" s="133"/>
      <c r="O16636" s="133"/>
      <c r="P16636" s="133"/>
      <c r="Q16636" s="133"/>
      <c r="R16636" s="137"/>
      <c r="S16636" s="134" t="str">
        <f>'Laskun tiedot'!$B$36</f>
        <v xml:space="preserve"> </v>
      </c>
      <c r="T16636" s="135"/>
      <c r="U16636" s="135"/>
      <c r="V16636" s="135"/>
      <c r="W16636" s="135"/>
      <c r="X16636" s="135"/>
      <c r="Y16636" s="135"/>
      <c r="Z16636" s="135"/>
      <c r="AA16636" s="136"/>
      <c r="AB16636" s="134" t="str">
        <f>'Laskun tiedot'!$C$36</f>
        <v xml:space="preserve"> </v>
      </c>
      <c r="AC16636" s="135"/>
      <c r="AD16636" s="135"/>
      <c r="AE16636" s="135"/>
      <c r="AF16636" s="135"/>
      <c r="AG16636" s="135"/>
      <c r="AH16636" s="135"/>
      <c r="AI16636" s="135"/>
    </row>
    <row r="16637" spans="1:35" s="15" customFormat="1" ht="15" customHeight="1" x14ac:dyDescent="0.25">
      <c r="A16637" s="131"/>
      <c r="B16637" s="132"/>
      <c r="C16637" s="20"/>
      <c r="D16637" s="138" t="str">
        <f>'Laskun tiedot'!$A$37</f>
        <v xml:space="preserve"> </v>
      </c>
      <c r="E16637" s="138"/>
      <c r="F16637" s="138"/>
      <c r="G16637" s="138"/>
      <c r="H16637" s="138"/>
      <c r="I16637" s="138"/>
      <c r="J16637" s="138"/>
      <c r="K16637" s="138"/>
      <c r="L16637" s="138"/>
      <c r="M16637" s="138"/>
      <c r="N16637" s="138"/>
      <c r="O16637" s="138"/>
      <c r="P16637" s="138"/>
      <c r="Q16637" s="138"/>
      <c r="R16637" s="139"/>
      <c r="S16637" s="140" t="str">
        <f>'Laskun tiedot'!$B$37</f>
        <v xml:space="preserve"> </v>
      </c>
      <c r="T16637" s="141"/>
      <c r="U16637" s="141"/>
      <c r="V16637" s="141"/>
      <c r="W16637" s="141"/>
      <c r="X16637" s="141"/>
      <c r="Y16637" s="141"/>
      <c r="Z16637" s="141"/>
      <c r="AA16637" s="142"/>
      <c r="AB16637" s="140" t="str">
        <f>'Laskun tiedot'!$C$37</f>
        <v xml:space="preserve"> </v>
      </c>
      <c r="AC16637" s="141"/>
      <c r="AD16637" s="141"/>
      <c r="AE16637" s="141"/>
      <c r="AF16637" s="141"/>
      <c r="AG16637" s="141"/>
      <c r="AH16637" s="141"/>
      <c r="AI16637" s="141"/>
    </row>
    <row r="16638" spans="1:35" s="15" customFormat="1" ht="15" customHeight="1" x14ac:dyDescent="0.25">
      <c r="A16638" s="101" t="s">
        <v>21</v>
      </c>
      <c r="B16638" s="102"/>
      <c r="C16638" s="22"/>
      <c r="D16638" s="107" t="str">
        <f>'Laskun tiedot'!$A$40</f>
        <v xml:space="preserve"> </v>
      </c>
      <c r="E16638" s="107"/>
      <c r="F16638" s="107"/>
      <c r="G16638" s="107"/>
      <c r="H16638" s="107"/>
      <c r="I16638" s="107"/>
      <c r="J16638" s="107"/>
      <c r="K16638" s="107"/>
      <c r="L16638" s="107"/>
      <c r="M16638" s="107"/>
      <c r="N16638" s="107"/>
      <c r="O16638" s="107"/>
      <c r="P16638" s="107"/>
      <c r="Q16638" s="107"/>
      <c r="R16638" s="108"/>
      <c r="S16638" s="23"/>
      <c r="T16638" s="24"/>
      <c r="U16638" s="25"/>
      <c r="V16638" s="25"/>
      <c r="W16638" s="25"/>
      <c r="X16638" s="25"/>
      <c r="Y16638" s="25"/>
      <c r="Z16638" s="25"/>
      <c r="AA16638" s="25"/>
      <c r="AB16638" s="25"/>
      <c r="AC16638" s="25"/>
      <c r="AD16638" s="25"/>
      <c r="AE16638" s="25"/>
      <c r="AF16638" s="25"/>
      <c r="AG16638" s="25"/>
      <c r="AH16638" s="25"/>
      <c r="AI16638" s="25"/>
    </row>
    <row r="16639" spans="1:35" s="15" customFormat="1" ht="15" customHeight="1" x14ac:dyDescent="0.25">
      <c r="A16639" s="103"/>
      <c r="B16639" s="104"/>
      <c r="C16639" s="20"/>
      <c r="D16639" s="109"/>
      <c r="E16639" s="109"/>
      <c r="F16639" s="109"/>
      <c r="G16639" s="109"/>
      <c r="H16639" s="109"/>
      <c r="I16639" s="109"/>
      <c r="J16639" s="109"/>
      <c r="K16639" s="109"/>
      <c r="L16639" s="109"/>
      <c r="M16639" s="109"/>
      <c r="N16639" s="109"/>
      <c r="O16639" s="109"/>
      <c r="P16639" s="109"/>
      <c r="Q16639" s="109"/>
      <c r="R16639" s="110"/>
      <c r="S16639" s="29"/>
      <c r="T16639" s="25" t="str">
        <f>'Laskun tiedot'!$A$43</f>
        <v>KÄYTÄ VIITETTÄ !</v>
      </c>
      <c r="U16639" s="25"/>
      <c r="V16639" s="25"/>
      <c r="W16639" s="25"/>
      <c r="X16639" s="25"/>
      <c r="Y16639" s="25"/>
      <c r="Z16639" s="25"/>
      <c r="AA16639" s="25"/>
      <c r="AB16639" s="25"/>
      <c r="AC16639" s="25"/>
      <c r="AD16639" s="25"/>
      <c r="AE16639" s="25"/>
      <c r="AF16639" s="25"/>
      <c r="AG16639" s="25"/>
      <c r="AH16639" s="25"/>
      <c r="AI16639" s="25"/>
    </row>
    <row r="16640" spans="1:35" s="15" customFormat="1" ht="15" customHeight="1" x14ac:dyDescent="0.25">
      <c r="A16640" s="105"/>
      <c r="B16640" s="106"/>
      <c r="C16640" s="26"/>
      <c r="D16640" s="111"/>
      <c r="E16640" s="111"/>
      <c r="F16640" s="111"/>
      <c r="G16640" s="111"/>
      <c r="H16640" s="111"/>
      <c r="I16640" s="111"/>
      <c r="J16640" s="111"/>
      <c r="K16640" s="111"/>
      <c r="L16640" s="111"/>
      <c r="M16640" s="111"/>
      <c r="N16640" s="111"/>
      <c r="O16640" s="111"/>
      <c r="P16640" s="111"/>
      <c r="Q16640" s="111"/>
      <c r="R16640" s="112"/>
      <c r="S16640" s="29"/>
      <c r="T16640" s="25" t="str">
        <f>'Laskun tiedot'!$A$44</f>
        <v xml:space="preserve"> </v>
      </c>
      <c r="U16640" s="25"/>
      <c r="V16640" s="25"/>
      <c r="W16640" s="25"/>
      <c r="X16640" s="25"/>
      <c r="Y16640" s="25"/>
      <c r="Z16640" s="27"/>
      <c r="AA16640" s="27"/>
      <c r="AB16640" s="27"/>
      <c r="AC16640" s="27"/>
      <c r="AD16640" s="27"/>
      <c r="AE16640" s="27"/>
      <c r="AF16640" s="27"/>
      <c r="AG16640" s="27"/>
      <c r="AH16640" s="27"/>
      <c r="AI16640" s="25"/>
    </row>
    <row r="16641" spans="1:35" s="15" customFormat="1" ht="15" customHeight="1" x14ac:dyDescent="0.25">
      <c r="A16641" s="113" t="s">
        <v>20</v>
      </c>
      <c r="B16641" s="101" t="s">
        <v>22</v>
      </c>
      <c r="C16641" s="20"/>
      <c r="D16641" s="20"/>
      <c r="E16641" s="20"/>
      <c r="F16641" s="20"/>
      <c r="G16641" s="20"/>
      <c r="H16641" s="20"/>
      <c r="I16641" s="20"/>
      <c r="J16641" s="20"/>
      <c r="K16641" s="20"/>
      <c r="L16641" s="20"/>
      <c r="M16641" s="20"/>
      <c r="N16641" s="20"/>
      <c r="O16641" s="20"/>
      <c r="P16641" s="20"/>
      <c r="Q16641" s="20"/>
      <c r="R16641" s="21"/>
      <c r="S16641" s="29"/>
      <c r="T16641" s="25" t="str">
        <f>'Laskun tiedot'!$A$45</f>
        <v xml:space="preserve"> </v>
      </c>
      <c r="U16641" s="25"/>
      <c r="V16641" s="25"/>
      <c r="W16641" s="25"/>
      <c r="X16641" s="25"/>
      <c r="Y16641" s="25"/>
      <c r="Z16641" s="25"/>
      <c r="AA16641" s="25"/>
      <c r="AB16641" s="25"/>
      <c r="AC16641" s="25"/>
      <c r="AD16641" s="25"/>
      <c r="AE16641" s="25"/>
      <c r="AF16641" s="25"/>
      <c r="AG16641" s="25"/>
      <c r="AH16641" s="25"/>
      <c r="AI16641" s="25"/>
    </row>
    <row r="16642" spans="1:35" s="15" customFormat="1" ht="15" customHeight="1" x14ac:dyDescent="0.25">
      <c r="A16642" s="114"/>
      <c r="B16642" s="116"/>
      <c r="C16642" s="20"/>
      <c r="D16642" s="117" t="str">
        <f ca="1">INDIRECT("Jäsenet!C"&amp;AI16602)&amp;$B$2&amp;INDIRECT("Jäsenet!B"&amp;AI16602)</f>
        <v xml:space="preserve"> </v>
      </c>
      <c r="E16642" s="117"/>
      <c r="F16642" s="117"/>
      <c r="G16642" s="117"/>
      <c r="H16642" s="117"/>
      <c r="I16642" s="117"/>
      <c r="J16642" s="117"/>
      <c r="K16642" s="117"/>
      <c r="L16642" s="117"/>
      <c r="M16642" s="117"/>
      <c r="N16642" s="117"/>
      <c r="O16642" s="117"/>
      <c r="P16642" s="117"/>
      <c r="Q16642" s="117"/>
      <c r="R16642" s="117"/>
      <c r="S16642" s="29"/>
      <c r="T16642" s="25" t="str">
        <f>'Laskun tiedot'!$A$46</f>
        <v xml:space="preserve"> </v>
      </c>
      <c r="U16642" s="25"/>
      <c r="V16642" s="25"/>
      <c r="W16642" s="25"/>
      <c r="X16642" s="25"/>
      <c r="Y16642" s="25"/>
      <c r="Z16642" s="25"/>
      <c r="AA16642" s="25"/>
      <c r="AB16642" s="25"/>
      <c r="AC16642" s="25"/>
      <c r="AD16642" s="25"/>
      <c r="AE16642" s="25"/>
      <c r="AF16642" s="25"/>
      <c r="AG16642" s="25"/>
      <c r="AH16642" s="25"/>
      <c r="AI16642" s="25"/>
    </row>
    <row r="16643" spans="1:35" s="15" customFormat="1" ht="15" customHeight="1" x14ac:dyDescent="0.25">
      <c r="A16643" s="114"/>
      <c r="B16643" s="116"/>
      <c r="C16643" s="20"/>
      <c r="D16643" s="117">
        <f ca="1">INDIRECT("Jäsenet!D"&amp;AI16602)</f>
        <v>0</v>
      </c>
      <c r="E16643" s="117"/>
      <c r="F16643" s="117"/>
      <c r="G16643" s="117"/>
      <c r="H16643" s="117"/>
      <c r="I16643" s="117"/>
      <c r="J16643" s="117"/>
      <c r="K16643" s="117"/>
      <c r="L16643" s="117"/>
      <c r="M16643" s="117"/>
      <c r="N16643" s="117"/>
      <c r="O16643" s="117"/>
      <c r="P16643" s="117"/>
      <c r="Q16643" s="117"/>
      <c r="R16643" s="117"/>
      <c r="S16643" s="29"/>
      <c r="T16643" s="25" t="str">
        <f>'Laskun tiedot'!$A$47</f>
        <v xml:space="preserve"> </v>
      </c>
      <c r="U16643" s="25"/>
      <c r="V16643" s="25"/>
      <c r="W16643" s="25"/>
      <c r="X16643" s="25"/>
      <c r="Y16643" s="25"/>
      <c r="Z16643" s="25"/>
      <c r="AA16643" s="25"/>
      <c r="AB16643" s="25"/>
      <c r="AC16643" s="25"/>
      <c r="AD16643" s="25"/>
      <c r="AE16643" s="25"/>
      <c r="AF16643" s="25"/>
      <c r="AG16643" s="25"/>
      <c r="AH16643" s="25"/>
      <c r="AI16643" s="25"/>
    </row>
    <row r="16644" spans="1:35" s="15" customFormat="1" ht="15" customHeight="1" x14ac:dyDescent="0.25">
      <c r="A16644" s="114"/>
      <c r="B16644" s="116"/>
      <c r="C16644" s="20"/>
      <c r="D16644" s="118" t="str">
        <f ca="1">INDIRECT("Jäsenet!E"&amp;AI16602)&amp;$B$2&amp;INDIRECT("Jäsenet!F"&amp;AI16602)</f>
        <v xml:space="preserve"> </v>
      </c>
      <c r="E16644" s="118"/>
      <c r="F16644" s="118"/>
      <c r="G16644" s="118"/>
      <c r="H16644" s="118"/>
      <c r="I16644" s="118"/>
      <c r="J16644" s="118"/>
      <c r="K16644" s="118"/>
      <c r="L16644" s="118"/>
      <c r="M16644" s="118"/>
      <c r="N16644" s="118"/>
      <c r="O16644" s="118"/>
      <c r="P16644" s="118"/>
      <c r="Q16644" s="118"/>
      <c r="R16644" s="118"/>
      <c r="S16644" s="29"/>
      <c r="T16644" s="25" t="str">
        <f>'Laskun tiedot'!$A$48</f>
        <v xml:space="preserve"> </v>
      </c>
      <c r="U16644" s="25"/>
      <c r="V16644" s="25"/>
      <c r="W16644" s="25"/>
      <c r="X16644" s="25"/>
      <c r="Y16644" s="25"/>
      <c r="Z16644" s="25"/>
      <c r="AA16644" s="25"/>
      <c r="AB16644" s="25"/>
      <c r="AC16644" s="25"/>
      <c r="AD16644" s="25"/>
      <c r="AE16644" s="25"/>
      <c r="AF16644" s="25"/>
      <c r="AG16644" s="25"/>
      <c r="AH16644" s="25"/>
      <c r="AI16644" s="25"/>
    </row>
    <row r="16645" spans="1:35" s="15" customFormat="1" ht="15" customHeight="1" x14ac:dyDescent="0.25">
      <c r="A16645" s="114"/>
      <c r="B16645" s="74"/>
      <c r="C16645" s="20"/>
      <c r="D16645" s="20"/>
      <c r="E16645" s="20"/>
      <c r="F16645" s="20"/>
      <c r="G16645" s="20"/>
      <c r="H16645" s="20"/>
      <c r="I16645" s="20"/>
      <c r="J16645" s="20"/>
      <c r="K16645" s="20"/>
      <c r="L16645" s="20"/>
      <c r="M16645" s="20"/>
      <c r="N16645" s="20"/>
      <c r="O16645" s="20"/>
      <c r="P16645" s="20"/>
      <c r="Q16645" s="20"/>
      <c r="R16645" s="21"/>
      <c r="S16645" s="30"/>
      <c r="T16645" s="25"/>
      <c r="U16645" s="25"/>
      <c r="V16645" s="25"/>
      <c r="W16645" s="25"/>
      <c r="X16645" s="25"/>
      <c r="Y16645" s="25"/>
      <c r="Z16645" s="25"/>
      <c r="AA16645" s="25"/>
      <c r="AB16645" s="25"/>
      <c r="AC16645" s="25"/>
      <c r="AD16645" s="25"/>
      <c r="AE16645" s="25"/>
      <c r="AF16645" s="25"/>
      <c r="AG16645" s="25"/>
      <c r="AH16645" s="25"/>
      <c r="AI16645" s="25"/>
    </row>
    <row r="16646" spans="1:35" s="15" customFormat="1" ht="12.6" customHeight="1" x14ac:dyDescent="0.25">
      <c r="A16646" s="114"/>
      <c r="B16646" s="119" t="s">
        <v>23</v>
      </c>
      <c r="C16646" s="20"/>
      <c r="D16646" s="20"/>
      <c r="E16646" s="20"/>
      <c r="F16646" s="20"/>
      <c r="G16646" s="20"/>
      <c r="H16646" s="20"/>
      <c r="I16646" s="20"/>
      <c r="J16646" s="20"/>
      <c r="K16646" s="20"/>
      <c r="L16646" s="20"/>
      <c r="M16646" s="20"/>
      <c r="N16646" s="20"/>
      <c r="O16646" s="20"/>
      <c r="P16646" s="20"/>
      <c r="Q16646" s="20"/>
      <c r="R16646" s="20"/>
      <c r="S16646" s="121" t="s">
        <v>39</v>
      </c>
      <c r="T16646" s="122"/>
      <c r="U16646" s="123"/>
      <c r="V16646" s="81">
        <f ca="1">INDIRECT("Jäsenet!G"&amp;AI16602)</f>
        <v>13330</v>
      </c>
      <c r="W16646" s="82"/>
      <c r="X16646" s="82"/>
      <c r="Y16646" s="82"/>
      <c r="Z16646" s="82"/>
      <c r="AA16646" s="82"/>
      <c r="AB16646" s="82"/>
      <c r="AC16646" s="82"/>
      <c r="AD16646" s="82"/>
      <c r="AE16646" s="82"/>
      <c r="AF16646" s="82"/>
      <c r="AG16646" s="82"/>
      <c r="AH16646" s="82"/>
      <c r="AI16646" s="82"/>
    </row>
    <row r="16647" spans="1:35" s="15" customFormat="1" ht="12.6" customHeight="1" x14ac:dyDescent="0.25">
      <c r="A16647" s="115"/>
      <c r="B16647" s="120"/>
      <c r="C16647" s="28"/>
      <c r="D16647" s="28"/>
      <c r="E16647" s="28"/>
      <c r="F16647" s="28"/>
      <c r="G16647" s="28"/>
      <c r="H16647" s="28"/>
      <c r="I16647" s="28"/>
      <c r="J16647" s="28"/>
      <c r="K16647" s="28"/>
      <c r="L16647" s="28"/>
      <c r="M16647" s="28"/>
      <c r="N16647" s="28"/>
      <c r="O16647" s="28"/>
      <c r="P16647" s="28"/>
      <c r="Q16647" s="28"/>
      <c r="R16647" s="28"/>
      <c r="S16647" s="124"/>
      <c r="T16647" s="125"/>
      <c r="U16647" s="126"/>
      <c r="V16647" s="83"/>
      <c r="W16647" s="84"/>
      <c r="X16647" s="84"/>
      <c r="Y16647" s="84"/>
      <c r="Z16647" s="84"/>
      <c r="AA16647" s="84"/>
      <c r="AB16647" s="85"/>
      <c r="AC16647" s="85"/>
      <c r="AD16647" s="85"/>
      <c r="AE16647" s="85"/>
      <c r="AF16647" s="85"/>
      <c r="AG16647" s="85"/>
      <c r="AH16647" s="85"/>
      <c r="AI16647" s="85"/>
    </row>
    <row r="16648" spans="1:35" s="15" customFormat="1" ht="24.95" customHeight="1" x14ac:dyDescent="0.25">
      <c r="A16648" s="86" t="s">
        <v>37</v>
      </c>
      <c r="B16648" s="87"/>
      <c r="C16648" s="88"/>
      <c r="D16648" s="89"/>
      <c r="E16648" s="89"/>
      <c r="F16648" s="89"/>
      <c r="G16648" s="89"/>
      <c r="H16648" s="89"/>
      <c r="I16648" s="89"/>
      <c r="J16648" s="89"/>
      <c r="K16648" s="89"/>
      <c r="L16648" s="89"/>
      <c r="M16648" s="89"/>
      <c r="N16648" s="89"/>
      <c r="O16648" s="89"/>
      <c r="P16648" s="89"/>
      <c r="Q16648" s="89"/>
      <c r="R16648" s="90"/>
      <c r="S16648" s="91" t="s">
        <v>40</v>
      </c>
      <c r="T16648" s="92"/>
      <c r="U16648" s="93"/>
      <c r="V16648" s="94">
        <f>'Laskun tiedot'!$A$8</f>
        <v>40907</v>
      </c>
      <c r="W16648" s="95"/>
      <c r="X16648" s="95"/>
      <c r="Y16648" s="95"/>
      <c r="Z16648" s="96"/>
      <c r="AA16648" s="97" t="s">
        <v>24</v>
      </c>
      <c r="AB16648" s="98"/>
      <c r="AC16648" s="99" t="str">
        <f>'Laskun tiedot'!$A$51</f>
        <v xml:space="preserve"> </v>
      </c>
      <c r="AD16648" s="99"/>
      <c r="AE16648" s="99"/>
      <c r="AF16648" s="99"/>
      <c r="AG16648" s="99"/>
      <c r="AH16648" s="99"/>
      <c r="AI16648" s="99"/>
    </row>
    <row r="16649" spans="1:35" s="15" customFormat="1" ht="9.9499999999999993" customHeight="1" x14ac:dyDescent="0.25">
      <c r="B16649" s="41"/>
      <c r="C16649" s="42"/>
      <c r="D16649" s="42"/>
      <c r="E16649" s="42"/>
      <c r="F16649" s="42"/>
      <c r="G16649" s="42"/>
      <c r="H16649" s="42"/>
      <c r="I16649" s="43"/>
      <c r="J16649" s="42"/>
      <c r="K16649" s="42"/>
      <c r="L16649" s="42"/>
      <c r="M16649" s="42"/>
      <c r="N16649" s="42"/>
      <c r="O16649" s="42"/>
      <c r="P16649" s="42"/>
      <c r="Q16649" s="18"/>
      <c r="R16649" s="18"/>
      <c r="S16649" s="44"/>
      <c r="T16649" s="44"/>
      <c r="U16649" s="19"/>
      <c r="V16649" s="45"/>
      <c r="W16649" s="45"/>
      <c r="X16649" s="45"/>
      <c r="Y16649" s="45"/>
      <c r="Z16649" s="45"/>
      <c r="AA16649" s="45"/>
      <c r="AB16649" s="46"/>
      <c r="AC16649" s="47"/>
      <c r="AD16649" s="48"/>
      <c r="AE16649" s="48"/>
      <c r="AF16649" s="48"/>
      <c r="AG16649" s="48"/>
      <c r="AH16649" s="48"/>
      <c r="AI16649" s="48"/>
    </row>
    <row r="16650" spans="1:35" s="15" customFormat="1" ht="50.1" customHeight="1" x14ac:dyDescent="0.25">
      <c r="B16650" s="41"/>
      <c r="C16650" s="42"/>
      <c r="D16650" s="42"/>
      <c r="E16650" s="42"/>
      <c r="F16650" s="42"/>
      <c r="G16650" s="42"/>
      <c r="H16650" s="42"/>
      <c r="I16650" s="43"/>
      <c r="J16650" s="42"/>
      <c r="K16650" s="42"/>
      <c r="L16650" s="42"/>
      <c r="M16650" s="42"/>
      <c r="N16650" s="42"/>
      <c r="O16650" s="42"/>
      <c r="P16650" s="42"/>
      <c r="Q16650" s="18"/>
      <c r="R16650" s="18"/>
      <c r="S16650" s="44"/>
      <c r="T16650" s="44"/>
      <c r="U16650" s="19"/>
      <c r="V16650" s="45"/>
      <c r="W16650" s="45"/>
      <c r="X16650" s="100" t="s">
        <v>38</v>
      </c>
      <c r="Y16650" s="100"/>
      <c r="Z16650" s="100"/>
      <c r="AA16650" s="100"/>
      <c r="AB16650" s="100"/>
      <c r="AC16650" s="100"/>
      <c r="AD16650" s="100"/>
      <c r="AE16650" s="100"/>
      <c r="AF16650" s="100"/>
      <c r="AG16650" s="100"/>
      <c r="AH16650" s="100"/>
      <c r="AI16650" s="100"/>
    </row>
    <row r="16651" spans="1:35" s="8" customFormat="1" ht="23.25" x14ac:dyDescent="0.35">
      <c r="B16651" s="66"/>
      <c r="C16651" s="150" t="str">
        <f>'Laskun tiedot'!$A$2</f>
        <v>Yhdistys ry</v>
      </c>
      <c r="D16651" s="150"/>
      <c r="E16651" s="150"/>
      <c r="F16651" s="150"/>
      <c r="G16651" s="150"/>
      <c r="H16651" s="150"/>
      <c r="I16651" s="150"/>
      <c r="J16651" s="150"/>
      <c r="K16651" s="150"/>
      <c r="L16651" s="150"/>
      <c r="M16651" s="150"/>
      <c r="N16651" s="150"/>
      <c r="O16651" s="150"/>
      <c r="P16651" s="150"/>
      <c r="Q16651" s="150"/>
      <c r="R16651" s="150"/>
      <c r="S16651" s="150"/>
      <c r="T16651" s="10"/>
      <c r="U16651" s="9"/>
      <c r="V16651" s="9"/>
      <c r="W16651" s="150" t="s">
        <v>16</v>
      </c>
      <c r="X16651" s="150"/>
      <c r="Y16651" s="150"/>
      <c r="Z16651" s="150"/>
    </row>
    <row r="16652" spans="1:35" s="15" customFormat="1" x14ac:dyDescent="0.25">
      <c r="B16652" s="15" t="s">
        <v>25</v>
      </c>
      <c r="AI16652" s="65">
        <v>335</v>
      </c>
    </row>
    <row r="16653" spans="1:35" s="11" customFormat="1" ht="15" customHeight="1" x14ac:dyDescent="0.2">
      <c r="V16653" s="68"/>
      <c r="W16653" s="145" t="s">
        <v>26</v>
      </c>
      <c r="X16653" s="145"/>
      <c r="Y16653" s="145"/>
      <c r="Z16653" s="145"/>
      <c r="AA16653" s="145"/>
      <c r="AB16653" s="145"/>
      <c r="AC16653" s="68"/>
      <c r="AD16653" s="68"/>
      <c r="AE16653" s="145" t="s">
        <v>18</v>
      </c>
      <c r="AF16653" s="145"/>
      <c r="AG16653" s="145"/>
      <c r="AH16653" s="145"/>
      <c r="AI16653" s="145"/>
    </row>
    <row r="16654" spans="1:35" s="15" customFormat="1" ht="15" customHeight="1" x14ac:dyDescent="0.25">
      <c r="B16654" s="62"/>
      <c r="C16654" s="146" t="str">
        <f ca="1">INDIRECT("Jäsenet!C"&amp;AI16652)&amp;$B$2&amp;INDIRECT("Jäsenet!B"&amp;AI16652)</f>
        <v xml:space="preserve"> </v>
      </c>
      <c r="D16654" s="146"/>
      <c r="E16654" s="146"/>
      <c r="F16654" s="146"/>
      <c r="G16654" s="146"/>
      <c r="H16654" s="146"/>
      <c r="I16654" s="146"/>
      <c r="J16654" s="146"/>
      <c r="K16654" s="146"/>
      <c r="L16654" s="146"/>
      <c r="M16654" s="146"/>
      <c r="N16654" s="146"/>
      <c r="O16654" s="146"/>
      <c r="P16654" s="146"/>
      <c r="Q16654" s="146"/>
      <c r="R16654" s="146"/>
      <c r="S16654" s="146"/>
      <c r="T16654" s="13"/>
      <c r="U16654" s="64"/>
      <c r="V16654" s="64"/>
      <c r="W16654" s="147">
        <f>'Laskun tiedot'!$A$5</f>
        <v>40618</v>
      </c>
      <c r="X16654" s="147"/>
      <c r="Y16654" s="147"/>
      <c r="Z16654" s="147"/>
      <c r="AA16654" s="147"/>
      <c r="AB16654" s="147"/>
      <c r="AC16654" s="64"/>
      <c r="AD16654" s="64"/>
      <c r="AE16654" s="147">
        <f>'Laskun tiedot'!$A$8</f>
        <v>40907</v>
      </c>
      <c r="AF16654" s="147"/>
      <c r="AG16654" s="147"/>
      <c r="AH16654" s="147"/>
      <c r="AI16654" s="147"/>
    </row>
    <row r="16655" spans="1:35" s="15" customFormat="1" ht="15" customHeight="1" x14ac:dyDescent="0.25">
      <c r="B16655" s="62"/>
      <c r="C16655" s="146">
        <f ca="1">INDIRECT("Jäsenet!D"&amp;AI16652)</f>
        <v>0</v>
      </c>
      <c r="D16655" s="146"/>
      <c r="E16655" s="146"/>
      <c r="F16655" s="146"/>
      <c r="G16655" s="146"/>
      <c r="H16655" s="146"/>
      <c r="I16655" s="146"/>
      <c r="J16655" s="146"/>
      <c r="K16655" s="146"/>
      <c r="L16655" s="146"/>
      <c r="M16655" s="146"/>
      <c r="N16655" s="146"/>
      <c r="O16655" s="146"/>
      <c r="P16655" s="146"/>
      <c r="Q16655" s="146"/>
      <c r="R16655" s="146"/>
      <c r="S16655" s="146"/>
    </row>
    <row r="16656" spans="1:35" s="11" customFormat="1" ht="15" customHeight="1" x14ac:dyDescent="0.25">
      <c r="B16656" s="67"/>
      <c r="C16656" s="148" t="str">
        <f ca="1">INDIRECT("Jäsenet!E"&amp;AI16652)&amp;$B$2&amp;INDIRECT("Jäsenet!F"&amp;AI16652)</f>
        <v xml:space="preserve"> </v>
      </c>
      <c r="D16656" s="148"/>
      <c r="E16656" s="148"/>
      <c r="F16656" s="148"/>
      <c r="G16656" s="148"/>
      <c r="H16656" s="148"/>
      <c r="I16656" s="148"/>
      <c r="J16656" s="148"/>
      <c r="K16656" s="148"/>
      <c r="L16656" s="148"/>
      <c r="M16656" s="148"/>
      <c r="N16656" s="148"/>
      <c r="O16656" s="148"/>
      <c r="P16656" s="148"/>
      <c r="Q16656" s="148"/>
      <c r="R16656" s="148"/>
      <c r="S16656" s="148"/>
      <c r="W16656" s="145" t="s">
        <v>17</v>
      </c>
      <c r="X16656" s="145"/>
      <c r="Y16656" s="145"/>
      <c r="Z16656" s="145"/>
      <c r="AA16656" s="145"/>
      <c r="AB16656" s="145"/>
    </row>
    <row r="16657" spans="1:35" s="15" customFormat="1" ht="15" customHeight="1" x14ac:dyDescent="0.25">
      <c r="T16657" s="78"/>
      <c r="U16657" s="63"/>
      <c r="V16657" s="63"/>
      <c r="W16657" s="149">
        <f ca="1">INDIRECT("Jäsenet!A"&amp;AI16652)</f>
        <v>334</v>
      </c>
      <c r="X16657" s="149"/>
      <c r="Y16657" s="149"/>
      <c r="Z16657" s="149"/>
      <c r="AA16657" s="149"/>
      <c r="AB16657" s="149"/>
    </row>
    <row r="16658" spans="1:35" s="15" customFormat="1" ht="15" customHeight="1" x14ac:dyDescent="0.25">
      <c r="B16658" s="39"/>
      <c r="C16658" s="39"/>
      <c r="D16658" s="39"/>
      <c r="E16658" s="39"/>
      <c r="F16658" s="39"/>
      <c r="G16658" s="39"/>
      <c r="H16658" s="39"/>
      <c r="I16658" s="39"/>
      <c r="J16658" s="39"/>
      <c r="K16658" s="39"/>
      <c r="L16658" s="39"/>
      <c r="M16658" s="39"/>
      <c r="N16658" s="39"/>
      <c r="O16658" s="39"/>
      <c r="P16658" s="39"/>
      <c r="Q16658" s="39"/>
      <c r="R16658" s="39"/>
      <c r="S16658" s="39"/>
      <c r="T16658" s="78"/>
      <c r="U16658" s="78"/>
      <c r="V16658" s="78"/>
      <c r="W16658" s="78"/>
      <c r="X16658" s="78"/>
      <c r="Y16658" s="78"/>
      <c r="Z16658" s="78"/>
      <c r="AA16658" s="39"/>
      <c r="AB16658" s="39"/>
      <c r="AC16658" s="39"/>
      <c r="AD16658" s="39"/>
      <c r="AE16658" s="39"/>
      <c r="AF16658" s="39"/>
      <c r="AG16658" s="39"/>
      <c r="AH16658" s="39"/>
      <c r="AI16658" s="39"/>
    </row>
    <row r="16659" spans="1:35" s="15" customFormat="1" ht="15" customHeight="1" x14ac:dyDescent="0.25">
      <c r="A16659" s="32"/>
      <c r="B16659" s="32"/>
      <c r="C16659" s="32"/>
      <c r="D16659" s="32"/>
      <c r="E16659" s="32"/>
      <c r="F16659" s="32"/>
      <c r="G16659" s="32"/>
      <c r="H16659" s="32"/>
      <c r="I16659" s="32"/>
      <c r="J16659" s="32"/>
      <c r="K16659" s="32"/>
      <c r="L16659" s="32"/>
      <c r="M16659" s="32"/>
      <c r="N16659" s="32"/>
      <c r="O16659" s="32"/>
      <c r="P16659" s="32"/>
      <c r="Q16659" s="32"/>
      <c r="R16659" s="32"/>
      <c r="S16659" s="32"/>
      <c r="T16659" s="33"/>
      <c r="U16659" s="33"/>
      <c r="V16659" s="33"/>
      <c r="W16659" s="35"/>
      <c r="X16659" s="33"/>
      <c r="Y16659" s="33"/>
      <c r="Z16659" s="33"/>
      <c r="AA16659" s="32"/>
      <c r="AB16659" s="32"/>
      <c r="AC16659" s="32"/>
      <c r="AD16659" s="32"/>
      <c r="AE16659" s="32"/>
      <c r="AF16659" s="32"/>
      <c r="AG16659" s="32"/>
      <c r="AH16659" s="32"/>
      <c r="AI16659" s="32"/>
    </row>
    <row r="16660" spans="1:35" s="15" customFormat="1" ht="15" customHeight="1" x14ac:dyDescent="0.25">
      <c r="B16660" s="39"/>
      <c r="C16660" s="39"/>
      <c r="D16660" s="39"/>
      <c r="E16660" s="39"/>
      <c r="F16660" s="39"/>
      <c r="G16660" s="39"/>
      <c r="H16660" s="39"/>
      <c r="I16660" s="39"/>
      <c r="J16660" s="39"/>
      <c r="K16660" s="39"/>
      <c r="L16660" s="39"/>
      <c r="M16660" s="39"/>
      <c r="N16660" s="39"/>
      <c r="O16660" s="39"/>
      <c r="P16660" s="39"/>
      <c r="Q16660" s="39"/>
      <c r="R16660" s="39"/>
      <c r="S16660" s="39"/>
      <c r="T16660" s="78"/>
      <c r="U16660" s="78"/>
      <c r="V16660" s="78"/>
      <c r="W16660" s="34"/>
      <c r="X16660" s="78"/>
      <c r="Y16660" s="78"/>
      <c r="Z16660" s="78"/>
      <c r="AA16660" s="39"/>
      <c r="AB16660" s="39"/>
      <c r="AC16660" s="39"/>
      <c r="AD16660" s="39"/>
      <c r="AE16660" s="39"/>
      <c r="AF16660" s="39"/>
      <c r="AG16660" s="39"/>
      <c r="AH16660" s="39"/>
      <c r="AI16660" s="39"/>
    </row>
    <row r="16661" spans="1:35" s="15" customFormat="1" ht="15" customHeight="1" x14ac:dyDescent="0.25">
      <c r="B16661" s="36" t="str">
        <f>'Laskun tiedot'!$A$11</f>
        <v>--------------------</v>
      </c>
      <c r="C16661" s="39"/>
      <c r="D16661" s="39"/>
      <c r="E16661" s="39"/>
      <c r="F16661" s="39"/>
      <c r="G16661" s="39"/>
      <c r="H16661" s="39"/>
      <c r="I16661" s="39"/>
      <c r="J16661" s="39"/>
      <c r="K16661" s="39"/>
      <c r="L16661" s="39"/>
      <c r="M16661" s="39"/>
      <c r="N16661" s="39"/>
      <c r="O16661" s="39"/>
      <c r="P16661" s="39"/>
      <c r="Q16661" s="39"/>
      <c r="R16661" s="39"/>
      <c r="S16661" s="39"/>
      <c r="T16661" s="17"/>
      <c r="U16661" s="17"/>
      <c r="V16661" s="17"/>
      <c r="W16661" s="17"/>
      <c r="X16661" s="17"/>
      <c r="Y16661" s="17"/>
      <c r="Z16661" s="17"/>
      <c r="AA16661" s="17"/>
      <c r="AB16661" s="17"/>
      <c r="AC16661" s="17"/>
      <c r="AD16661" s="17"/>
      <c r="AE16661" s="17"/>
      <c r="AF16661" s="17"/>
      <c r="AG16661" s="17"/>
      <c r="AH16661" s="17"/>
      <c r="AI16661" s="17"/>
    </row>
    <row r="16662" spans="1:35" s="15" customFormat="1" ht="15" customHeight="1" x14ac:dyDescent="0.25">
      <c r="B16662" s="36" t="str">
        <f>'Laskun tiedot'!$A$12</f>
        <v>Vuosi 2011</v>
      </c>
      <c r="C16662" s="78"/>
      <c r="D16662" s="78"/>
      <c r="E16662" s="78"/>
      <c r="F16662" s="78"/>
      <c r="G16662" s="78"/>
      <c r="H16662" s="78"/>
      <c r="I16662" s="78"/>
      <c r="J16662" s="78"/>
      <c r="K16662" s="78"/>
      <c r="L16662" s="78"/>
      <c r="M16662" s="78"/>
      <c r="N16662" s="78"/>
      <c r="O16662" s="78"/>
      <c r="P16662" s="39"/>
      <c r="Q16662" s="39"/>
      <c r="R16662" s="39"/>
      <c r="S16662" s="39"/>
      <c r="T16662" s="39"/>
      <c r="U16662" s="39"/>
      <c r="V16662" s="39"/>
      <c r="W16662" s="39"/>
      <c r="X16662" s="39"/>
      <c r="Y16662" s="39"/>
      <c r="Z16662" s="39"/>
      <c r="AA16662" s="39"/>
      <c r="AB16662" s="39"/>
      <c r="AC16662" s="13"/>
      <c r="AD16662" s="13"/>
      <c r="AE16662" s="13"/>
      <c r="AF16662" s="13"/>
      <c r="AG16662" s="13"/>
      <c r="AH16662" s="13"/>
      <c r="AI16662" s="13"/>
    </row>
    <row r="16663" spans="1:35" s="15" customFormat="1" ht="15" customHeight="1" x14ac:dyDescent="0.25">
      <c r="B16663" s="36" t="str">
        <f>'Laskun tiedot'!$A$13</f>
        <v>JÄSENMAKSU ………. 10 €</v>
      </c>
      <c r="T16663" s="11"/>
      <c r="U16663" s="11"/>
      <c r="V16663" s="11"/>
      <c r="W16663" s="11"/>
      <c r="X16663" s="11"/>
      <c r="Y16663" s="11"/>
      <c r="Z16663" s="11"/>
      <c r="AA16663" s="11"/>
      <c r="AB16663" s="11"/>
      <c r="AC16663" s="11"/>
      <c r="AD16663" s="11"/>
      <c r="AE16663" s="11"/>
      <c r="AF16663" s="11"/>
      <c r="AG16663" s="11"/>
      <c r="AH16663" s="11"/>
      <c r="AI16663" s="11"/>
    </row>
    <row r="16664" spans="1:35" s="15" customFormat="1" ht="15" customHeight="1" x14ac:dyDescent="0.25">
      <c r="B16664" s="36" t="str">
        <f>'Laskun tiedot'!$A$14</f>
        <v>--------------------</v>
      </c>
      <c r="T16664" s="39"/>
      <c r="AC16664" s="39"/>
    </row>
    <row r="16665" spans="1:35" s="15" customFormat="1" ht="15" customHeight="1" x14ac:dyDescent="0.25">
      <c r="B16665" s="36" t="str">
        <f>'Laskun tiedot'!$A$15</f>
        <v xml:space="preserve"> </v>
      </c>
      <c r="T16665" s="11"/>
      <c r="U16665" s="11"/>
      <c r="V16665" s="11"/>
      <c r="W16665" s="11"/>
      <c r="X16665" s="11"/>
      <c r="Y16665" s="11"/>
      <c r="Z16665" s="11"/>
      <c r="AA16665" s="11"/>
      <c r="AB16665" s="11"/>
      <c r="AC16665" s="11"/>
      <c r="AD16665" s="11"/>
      <c r="AE16665" s="11"/>
      <c r="AF16665" s="11"/>
      <c r="AG16665" s="11"/>
      <c r="AH16665" s="11"/>
      <c r="AI16665" s="11"/>
    </row>
    <row r="16666" spans="1:35" s="15" customFormat="1" ht="15" customHeight="1" x14ac:dyDescent="0.25">
      <c r="B16666" s="36" t="str">
        <f>'Laskun tiedot'!$A$16</f>
        <v xml:space="preserve"> </v>
      </c>
      <c r="C16666" s="39"/>
      <c r="D16666" s="39"/>
      <c r="E16666" s="39"/>
      <c r="F16666" s="39"/>
      <c r="G16666" s="39"/>
      <c r="H16666" s="39"/>
      <c r="I16666" s="39"/>
      <c r="J16666" s="39"/>
      <c r="K16666" s="39"/>
      <c r="L16666" s="39"/>
      <c r="M16666" s="39"/>
      <c r="N16666" s="39"/>
      <c r="O16666" s="39"/>
      <c r="P16666" s="39"/>
      <c r="Q16666" s="39"/>
      <c r="R16666" s="39"/>
      <c r="S16666" s="39"/>
      <c r="T16666" s="39"/>
      <c r="U16666" s="39"/>
      <c r="V16666" s="39"/>
      <c r="W16666" s="39"/>
      <c r="X16666" s="39"/>
      <c r="Y16666" s="39"/>
      <c r="Z16666" s="39"/>
      <c r="AA16666" s="39"/>
      <c r="AB16666" s="39"/>
      <c r="AC16666" s="39"/>
      <c r="AD16666" s="39"/>
      <c r="AE16666" s="39"/>
      <c r="AF16666" s="39"/>
      <c r="AG16666" s="39"/>
      <c r="AH16666" s="39"/>
      <c r="AI16666" s="39"/>
    </row>
    <row r="16667" spans="1:35" s="15" customFormat="1" ht="15" customHeight="1" x14ac:dyDescent="0.25">
      <c r="B16667" s="36" t="str">
        <f>'Laskun tiedot'!$A$17</f>
        <v xml:space="preserve"> </v>
      </c>
    </row>
    <row r="16668" spans="1:35" s="11" customFormat="1" ht="15" customHeight="1" x14ac:dyDescent="0.25">
      <c r="B16668" s="36" t="str">
        <f>'Laskun tiedot'!$A$18</f>
        <v xml:space="preserve"> </v>
      </c>
    </row>
    <row r="16669" spans="1:35" s="15" customFormat="1" ht="15" customHeight="1" x14ac:dyDescent="0.25">
      <c r="B16669" s="36" t="str">
        <f>'Laskun tiedot'!$A$19</f>
        <v xml:space="preserve"> </v>
      </c>
      <c r="M16669" s="16"/>
      <c r="N16669" s="1"/>
      <c r="O16669" s="1"/>
      <c r="P16669" s="16"/>
      <c r="Q16669" s="1"/>
      <c r="R16669" s="1"/>
      <c r="T16669" s="16"/>
      <c r="U16669" s="1"/>
      <c r="V16669" s="1"/>
      <c r="W16669" s="1"/>
      <c r="X16669" s="1"/>
      <c r="Z16669" s="16"/>
      <c r="AA16669" s="1"/>
      <c r="AB16669" s="1"/>
      <c r="AD16669" s="16"/>
      <c r="AE16669" s="1"/>
      <c r="AF16669" s="1"/>
      <c r="AG16669" s="1"/>
      <c r="AH16669" s="1"/>
    </row>
    <row r="16670" spans="1:35" s="15" customFormat="1" ht="15" customHeight="1" x14ac:dyDescent="0.25">
      <c r="B16670" s="36" t="str">
        <f>'Laskun tiedot'!$A$20</f>
        <v xml:space="preserve"> </v>
      </c>
      <c r="M16670" s="16"/>
      <c r="N16670" s="1"/>
      <c r="O16670" s="1"/>
      <c r="P16670" s="16"/>
      <c r="Q16670" s="1"/>
      <c r="R16670" s="1"/>
      <c r="T16670" s="16"/>
      <c r="U16670" s="1"/>
      <c r="V16670" s="1"/>
      <c r="W16670" s="1"/>
      <c r="X16670" s="1"/>
      <c r="Z16670" s="16"/>
      <c r="AA16670" s="1"/>
      <c r="AB16670" s="1"/>
      <c r="AD16670" s="16"/>
      <c r="AE16670" s="1"/>
      <c r="AF16670" s="1"/>
      <c r="AG16670" s="1"/>
      <c r="AH16670" s="1"/>
    </row>
    <row r="16671" spans="1:35" s="15" customFormat="1" ht="15" customHeight="1" x14ac:dyDescent="0.25">
      <c r="B16671" s="36" t="str">
        <f>'Laskun tiedot'!$A$21</f>
        <v xml:space="preserve"> </v>
      </c>
      <c r="M16671" s="16"/>
      <c r="N16671" s="1"/>
      <c r="O16671" s="1"/>
      <c r="P16671" s="16"/>
      <c r="Q16671" s="1"/>
      <c r="R16671" s="1"/>
      <c r="T16671" s="16"/>
      <c r="U16671" s="1"/>
      <c r="V16671" s="1"/>
      <c r="W16671" s="1"/>
      <c r="X16671" s="1"/>
      <c r="Z16671" s="16"/>
      <c r="AA16671" s="1"/>
      <c r="AB16671" s="1"/>
      <c r="AD16671" s="16"/>
      <c r="AE16671" s="1"/>
      <c r="AF16671" s="1"/>
      <c r="AG16671" s="1"/>
      <c r="AH16671" s="1"/>
    </row>
    <row r="16672" spans="1:35" s="15" customFormat="1" ht="15" customHeight="1" x14ac:dyDescent="0.25">
      <c r="B16672" s="36" t="str">
        <f>'Laskun tiedot'!$A$22</f>
        <v xml:space="preserve"> </v>
      </c>
      <c r="M16672" s="16"/>
      <c r="N16672" s="1"/>
      <c r="O16672" s="1"/>
      <c r="P16672" s="16"/>
      <c r="Q16672" s="1"/>
      <c r="R16672" s="1"/>
      <c r="T16672" s="16"/>
      <c r="U16672" s="1"/>
      <c r="V16672" s="1"/>
      <c r="W16672" s="1"/>
      <c r="X16672" s="1"/>
      <c r="Z16672" s="16"/>
      <c r="AA16672" s="1"/>
      <c r="AB16672" s="1"/>
      <c r="AD16672" s="16"/>
      <c r="AE16672" s="1"/>
      <c r="AF16672" s="1"/>
      <c r="AG16672" s="1"/>
      <c r="AH16672" s="1"/>
    </row>
    <row r="16673" spans="1:35" s="15" customFormat="1" ht="15" customHeight="1" x14ac:dyDescent="0.25">
      <c r="B16673" s="36" t="str">
        <f>'Laskun tiedot'!$A$23</f>
        <v xml:space="preserve"> </v>
      </c>
      <c r="M16673" s="16"/>
      <c r="N16673" s="1"/>
      <c r="O16673" s="1"/>
      <c r="P16673" s="16"/>
      <c r="Q16673" s="1"/>
      <c r="R16673" s="1"/>
      <c r="T16673" s="16"/>
      <c r="U16673" s="1"/>
      <c r="V16673" s="1"/>
      <c r="W16673" s="1"/>
      <c r="X16673" s="1"/>
      <c r="Z16673" s="16"/>
      <c r="AA16673" s="1"/>
      <c r="AB16673" s="1"/>
      <c r="AD16673" s="16"/>
      <c r="AE16673" s="1"/>
      <c r="AF16673" s="1"/>
      <c r="AG16673" s="1"/>
      <c r="AH16673" s="1"/>
    </row>
    <row r="16674" spans="1:35" s="15" customFormat="1" ht="15" customHeight="1" x14ac:dyDescent="0.25">
      <c r="B16674" s="36" t="str">
        <f>'Laskun tiedot'!$A$24</f>
        <v xml:space="preserve"> </v>
      </c>
      <c r="M16674" s="16"/>
      <c r="N16674" s="1"/>
      <c r="O16674" s="1"/>
      <c r="P16674" s="16"/>
      <c r="Q16674" s="1"/>
      <c r="R16674" s="1"/>
      <c r="T16674" s="16"/>
      <c r="U16674" s="1"/>
      <c r="V16674" s="1"/>
      <c r="W16674" s="1"/>
      <c r="X16674" s="1"/>
      <c r="Z16674" s="16"/>
      <c r="AA16674" s="1"/>
      <c r="AB16674" s="1"/>
      <c r="AD16674" s="16"/>
      <c r="AE16674" s="1"/>
      <c r="AF16674" s="1"/>
      <c r="AG16674" s="1"/>
      <c r="AH16674" s="1"/>
    </row>
    <row r="16675" spans="1:35" s="15" customFormat="1" ht="15" customHeight="1" x14ac:dyDescent="0.25">
      <c r="B16675" s="36" t="str">
        <f>'Laskun tiedot'!$A$25</f>
        <v xml:space="preserve"> </v>
      </c>
      <c r="M16675" s="16"/>
      <c r="N16675" s="1"/>
      <c r="O16675" s="1"/>
      <c r="P16675" s="16"/>
      <c r="Q16675" s="1"/>
      <c r="R16675" s="1"/>
      <c r="T16675" s="16"/>
      <c r="U16675" s="1"/>
      <c r="V16675" s="1"/>
      <c r="W16675" s="1"/>
      <c r="X16675" s="1"/>
      <c r="Z16675" s="16"/>
      <c r="AA16675" s="1"/>
      <c r="AB16675" s="1"/>
      <c r="AD16675" s="16"/>
      <c r="AE16675" s="1"/>
      <c r="AF16675" s="1"/>
      <c r="AG16675" s="1"/>
      <c r="AH16675" s="1"/>
    </row>
    <row r="16676" spans="1:35" s="15" customFormat="1" ht="15" customHeight="1" x14ac:dyDescent="0.25">
      <c r="B16676" s="36" t="str">
        <f>'Laskun tiedot'!$A$26</f>
        <v xml:space="preserve"> </v>
      </c>
      <c r="M16676" s="16"/>
      <c r="N16676" s="1"/>
      <c r="O16676" s="1"/>
      <c r="P16676" s="16"/>
      <c r="Q16676" s="1"/>
      <c r="R16676" s="1"/>
      <c r="T16676" s="16"/>
      <c r="U16676" s="1"/>
      <c r="V16676" s="1"/>
      <c r="W16676" s="1"/>
      <c r="X16676" s="1"/>
      <c r="Z16676" s="16"/>
      <c r="AA16676" s="1"/>
      <c r="AB16676" s="1"/>
      <c r="AD16676" s="16"/>
      <c r="AE16676" s="1"/>
      <c r="AF16676" s="1"/>
      <c r="AG16676" s="1"/>
      <c r="AH16676" s="1"/>
    </row>
    <row r="16677" spans="1:35" s="15" customFormat="1" ht="15" customHeight="1" x14ac:dyDescent="0.25">
      <c r="B16677" s="36" t="str">
        <f>'Laskun tiedot'!$A$27</f>
        <v xml:space="preserve"> </v>
      </c>
      <c r="M16677" s="16"/>
      <c r="N16677" s="1"/>
      <c r="O16677" s="1"/>
      <c r="P16677" s="16"/>
      <c r="Q16677" s="1"/>
      <c r="R16677" s="1"/>
      <c r="T16677" s="16"/>
      <c r="U16677" s="1"/>
      <c r="V16677" s="1"/>
      <c r="W16677" s="1"/>
      <c r="X16677" s="1"/>
      <c r="Z16677" s="16"/>
      <c r="AA16677" s="1"/>
      <c r="AB16677" s="1"/>
      <c r="AD16677" s="16"/>
      <c r="AE16677" s="1"/>
      <c r="AF16677" s="1"/>
      <c r="AG16677" s="1"/>
      <c r="AH16677" s="1"/>
    </row>
    <row r="16678" spans="1:35" s="15" customFormat="1" ht="15" customHeight="1" x14ac:dyDescent="0.25">
      <c r="B16678" s="36"/>
      <c r="M16678" s="16"/>
      <c r="N16678" s="1"/>
      <c r="O16678" s="1"/>
      <c r="P16678" s="16"/>
      <c r="Q16678" s="1"/>
      <c r="R16678" s="1"/>
      <c r="T16678" s="16"/>
      <c r="U16678" s="1"/>
      <c r="V16678" s="1"/>
      <c r="W16678" s="1"/>
      <c r="X16678" s="1"/>
      <c r="Z16678" s="16"/>
      <c r="AA16678" s="1"/>
      <c r="AB16678" s="1"/>
      <c r="AD16678" s="16"/>
      <c r="AE16678" s="1"/>
      <c r="AF16678" s="1"/>
      <c r="AG16678" s="1"/>
      <c r="AH16678" s="1"/>
    </row>
    <row r="16679" spans="1:35" s="80" customFormat="1" ht="12" customHeight="1" x14ac:dyDescent="0.25">
      <c r="B16679" s="143" t="str">
        <f>'Laskun tiedot'!$A$30</f>
        <v>Sihteeri:</v>
      </c>
      <c r="C16679" s="143"/>
      <c r="D16679" s="143"/>
      <c r="E16679" s="143"/>
      <c r="F16679" s="143"/>
      <c r="G16679" s="143"/>
      <c r="H16679" s="143"/>
      <c r="I16679" s="143"/>
      <c r="J16679" s="143" t="str">
        <f>'Laskun tiedot'!$B$30</f>
        <v>Puh.</v>
      </c>
      <c r="K16679" s="143"/>
      <c r="L16679" s="143"/>
      <c r="M16679" s="143"/>
      <c r="N16679" s="143"/>
      <c r="O16679" s="143"/>
      <c r="P16679" s="143"/>
      <c r="Q16679" s="143"/>
      <c r="R16679" s="143"/>
      <c r="S16679" s="143" t="str">
        <f>'Laskun tiedot'!$C$30</f>
        <v xml:space="preserve"> </v>
      </c>
      <c r="T16679" s="143"/>
      <c r="U16679" s="143"/>
      <c r="V16679" s="143"/>
      <c r="W16679" s="143"/>
      <c r="X16679" s="143"/>
      <c r="Y16679" s="143"/>
      <c r="Z16679" s="143"/>
      <c r="AA16679" s="143" t="str">
        <f>'Laskun tiedot'!$D$30</f>
        <v xml:space="preserve"> </v>
      </c>
      <c r="AB16679" s="143"/>
      <c r="AC16679" s="143"/>
      <c r="AD16679" s="143"/>
      <c r="AE16679" s="143"/>
      <c r="AF16679" s="143"/>
      <c r="AG16679" s="143"/>
      <c r="AH16679" s="143"/>
      <c r="AI16679" s="143"/>
    </row>
    <row r="16680" spans="1:35" s="79" customFormat="1" ht="12" customHeight="1" x14ac:dyDescent="0.2">
      <c r="B16680" s="143" t="str">
        <f>'Laskun tiedot'!$A$31</f>
        <v xml:space="preserve"> </v>
      </c>
      <c r="C16680" s="143"/>
      <c r="D16680" s="143"/>
      <c r="E16680" s="143"/>
      <c r="F16680" s="143"/>
      <c r="G16680" s="143"/>
      <c r="H16680" s="143"/>
      <c r="I16680" s="143"/>
      <c r="J16680" s="143" t="str">
        <f>'Laskun tiedot'!$B$31</f>
        <v xml:space="preserve"> </v>
      </c>
      <c r="K16680" s="143"/>
      <c r="L16680" s="143"/>
      <c r="M16680" s="143"/>
      <c r="N16680" s="143"/>
      <c r="O16680" s="143"/>
      <c r="P16680" s="143"/>
      <c r="Q16680" s="143"/>
      <c r="R16680" s="143"/>
      <c r="S16680" s="144" t="str">
        <f>'Laskun tiedot'!$C$31</f>
        <v xml:space="preserve"> </v>
      </c>
      <c r="T16680" s="144"/>
      <c r="U16680" s="144"/>
      <c r="V16680" s="144"/>
      <c r="W16680" s="144"/>
      <c r="X16680" s="144"/>
      <c r="Y16680" s="144"/>
      <c r="Z16680" s="144"/>
      <c r="AA16680" s="144" t="str">
        <f>'Laskun tiedot'!$D$31</f>
        <v xml:space="preserve"> </v>
      </c>
      <c r="AB16680" s="144"/>
      <c r="AC16680" s="144"/>
      <c r="AD16680" s="144"/>
      <c r="AE16680" s="144"/>
      <c r="AF16680" s="144"/>
      <c r="AG16680" s="144"/>
      <c r="AH16680" s="144"/>
      <c r="AI16680" s="144"/>
    </row>
    <row r="16681" spans="1:35" s="80" customFormat="1" ht="12" customHeight="1" x14ac:dyDescent="0.25">
      <c r="B16681" s="143" t="str">
        <f>'Laskun tiedot'!$A$32</f>
        <v xml:space="preserve"> </v>
      </c>
      <c r="C16681" s="143"/>
      <c r="D16681" s="143"/>
      <c r="E16681" s="143"/>
      <c r="F16681" s="143"/>
      <c r="G16681" s="143"/>
      <c r="H16681" s="143"/>
      <c r="I16681" s="143"/>
      <c r="J16681" s="143" t="str">
        <f>'Laskun tiedot'!$B$32</f>
        <v xml:space="preserve"> </v>
      </c>
      <c r="K16681" s="143"/>
      <c r="L16681" s="143"/>
      <c r="M16681" s="143"/>
      <c r="N16681" s="143"/>
      <c r="O16681" s="143"/>
      <c r="P16681" s="143"/>
      <c r="Q16681" s="143"/>
      <c r="R16681" s="143"/>
      <c r="S16681" s="144" t="str">
        <f>'Laskun tiedot'!$C$32</f>
        <v xml:space="preserve"> </v>
      </c>
      <c r="T16681" s="144"/>
      <c r="U16681" s="144"/>
      <c r="V16681" s="144"/>
      <c r="W16681" s="144"/>
      <c r="X16681" s="144"/>
      <c r="Y16681" s="144"/>
      <c r="Z16681" s="144"/>
      <c r="AA16681" s="144" t="str">
        <f>'Laskun tiedot'!$D$32</f>
        <v xml:space="preserve"> </v>
      </c>
      <c r="AB16681" s="144"/>
      <c r="AC16681" s="144"/>
      <c r="AD16681" s="144"/>
      <c r="AE16681" s="144"/>
      <c r="AF16681" s="144"/>
      <c r="AG16681" s="144"/>
      <c r="AH16681" s="144"/>
      <c r="AI16681" s="144"/>
    </row>
    <row r="16682" spans="1:35" s="15" customFormat="1" ht="15" customHeight="1" x14ac:dyDescent="0.25">
      <c r="A16682" s="60"/>
      <c r="B16682" s="61"/>
      <c r="C16682" s="61"/>
      <c r="D16682" s="61"/>
      <c r="E16682" s="61"/>
      <c r="F16682" s="61"/>
      <c r="G16682" s="61"/>
      <c r="H16682" s="61"/>
      <c r="I16682" s="61"/>
      <c r="J16682" s="61"/>
      <c r="K16682" s="61"/>
      <c r="L16682" s="61"/>
      <c r="M16682" s="61"/>
      <c r="N16682" s="61"/>
      <c r="O16682" s="61"/>
      <c r="P16682" s="61"/>
      <c r="Q16682" s="61"/>
      <c r="R16682" s="61"/>
      <c r="S16682" s="61"/>
      <c r="T16682" s="61"/>
      <c r="U16682" s="61"/>
      <c r="V16682" s="61"/>
      <c r="W16682" s="61"/>
      <c r="X16682" s="61"/>
      <c r="Y16682" s="61"/>
      <c r="Z16682" s="61"/>
      <c r="AA16682" s="61"/>
      <c r="AB16682" s="61"/>
      <c r="AC16682" s="61"/>
      <c r="AD16682" s="61"/>
      <c r="AE16682" s="61"/>
      <c r="AF16682" s="61"/>
      <c r="AG16682" s="61"/>
      <c r="AH16682" s="61"/>
      <c r="AI16682" s="61"/>
    </row>
    <row r="16683" spans="1:35" s="15" customFormat="1" ht="15" customHeight="1" x14ac:dyDescent="0.25">
      <c r="B16683" s="39"/>
      <c r="C16683" s="39"/>
      <c r="D16683" s="39"/>
      <c r="E16683" s="39"/>
      <c r="F16683" s="39"/>
      <c r="G16683" s="39"/>
      <c r="H16683" s="39"/>
      <c r="I16683" s="39"/>
      <c r="J16683" s="39"/>
      <c r="K16683" s="39"/>
      <c r="L16683" s="39"/>
      <c r="M16683" s="39"/>
      <c r="N16683" s="39"/>
      <c r="O16683" s="39"/>
      <c r="P16683" s="39"/>
      <c r="Q16683" s="39"/>
      <c r="R16683" s="39"/>
      <c r="S16683" s="39"/>
      <c r="T16683" s="39"/>
      <c r="U16683" s="39"/>
      <c r="V16683" s="39"/>
      <c r="W16683" s="39"/>
      <c r="X16683" s="39"/>
      <c r="Y16683" s="39"/>
      <c r="Z16683" s="39"/>
      <c r="AA16683" s="39"/>
      <c r="AB16683" s="59"/>
      <c r="AC16683" s="59"/>
      <c r="AD16683" s="39"/>
      <c r="AE16683" s="39"/>
      <c r="AF16683" s="39"/>
      <c r="AG16683" s="39"/>
      <c r="AH16683" s="39"/>
      <c r="AI16683" s="39"/>
    </row>
    <row r="16684" spans="1:35" s="15" customFormat="1" ht="11.1" customHeight="1" x14ac:dyDescent="0.25">
      <c r="A16684" s="72"/>
      <c r="B16684" s="73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 s="18"/>
      <c r="N16684" s="18"/>
      <c r="O16684" s="18"/>
      <c r="P16684" s="18"/>
      <c r="Q16684" s="18"/>
      <c r="R16684" s="18"/>
      <c r="S16684" s="127" t="s">
        <v>35</v>
      </c>
      <c r="T16684" s="128"/>
      <c r="U16684" s="128"/>
      <c r="V16684" s="128"/>
      <c r="W16684" s="128"/>
      <c r="X16684" s="128"/>
      <c r="Y16684" s="128"/>
      <c r="Z16684" s="128"/>
      <c r="AA16684" s="129"/>
      <c r="AB16684" s="128" t="s">
        <v>36</v>
      </c>
      <c r="AC16684" s="128"/>
      <c r="AD16684" s="128"/>
      <c r="AE16684" s="128"/>
      <c r="AF16684" s="128"/>
      <c r="AG16684" s="128"/>
      <c r="AH16684" s="128"/>
      <c r="AI16684" s="128"/>
    </row>
    <row r="16685" spans="1:35" s="15" customFormat="1" ht="15" customHeight="1" x14ac:dyDescent="0.25">
      <c r="A16685" s="116" t="s">
        <v>19</v>
      </c>
      <c r="B16685" s="130"/>
      <c r="C16685" s="20"/>
      <c r="D16685" s="133" t="str">
        <f>'Laskun tiedot'!$A$35</f>
        <v>EKOP 123456-09876543</v>
      </c>
      <c r="E16685" s="133"/>
      <c r="F16685" s="133"/>
      <c r="G16685" s="133"/>
      <c r="H16685" s="133"/>
      <c r="I16685" s="133"/>
      <c r="J16685" s="133"/>
      <c r="K16685" s="133"/>
      <c r="L16685" s="133"/>
      <c r="M16685" s="133"/>
      <c r="N16685" s="133"/>
      <c r="O16685" s="133"/>
      <c r="P16685" s="133"/>
      <c r="Q16685" s="133"/>
      <c r="R16685" s="133"/>
      <c r="S16685" s="134" t="str">
        <f>'Laskun tiedot'!$B$35</f>
        <v>FI67 1234 5609 8765 43</v>
      </c>
      <c r="T16685" s="135"/>
      <c r="U16685" s="135"/>
      <c r="V16685" s="135"/>
      <c r="W16685" s="135"/>
      <c r="X16685" s="135"/>
      <c r="Y16685" s="135"/>
      <c r="Z16685" s="135"/>
      <c r="AA16685" s="136"/>
      <c r="AB16685" s="135" t="str">
        <f>'Laskun tiedot'!$C$35</f>
        <v>OKOYFIHH</v>
      </c>
      <c r="AC16685" s="135"/>
      <c r="AD16685" s="135"/>
      <c r="AE16685" s="135"/>
      <c r="AF16685" s="135"/>
      <c r="AG16685" s="135"/>
      <c r="AH16685" s="135"/>
      <c r="AI16685" s="135"/>
    </row>
    <row r="16686" spans="1:35" s="15" customFormat="1" ht="15" customHeight="1" x14ac:dyDescent="0.25">
      <c r="A16686" s="116"/>
      <c r="B16686" s="130"/>
      <c r="C16686" s="20"/>
      <c r="D16686" s="133" t="str">
        <f>'Laskun tiedot'!$A$36</f>
        <v xml:space="preserve"> </v>
      </c>
      <c r="E16686" s="133"/>
      <c r="F16686" s="133"/>
      <c r="G16686" s="133"/>
      <c r="H16686" s="133"/>
      <c r="I16686" s="133"/>
      <c r="J16686" s="133"/>
      <c r="K16686" s="133"/>
      <c r="L16686" s="133"/>
      <c r="M16686" s="133"/>
      <c r="N16686" s="133"/>
      <c r="O16686" s="133"/>
      <c r="P16686" s="133"/>
      <c r="Q16686" s="133"/>
      <c r="R16686" s="137"/>
      <c r="S16686" s="134" t="str">
        <f>'Laskun tiedot'!$B$36</f>
        <v xml:space="preserve"> </v>
      </c>
      <c r="T16686" s="135"/>
      <c r="U16686" s="135"/>
      <c r="V16686" s="135"/>
      <c r="W16686" s="135"/>
      <c r="X16686" s="135"/>
      <c r="Y16686" s="135"/>
      <c r="Z16686" s="135"/>
      <c r="AA16686" s="136"/>
      <c r="AB16686" s="134" t="str">
        <f>'Laskun tiedot'!$C$36</f>
        <v xml:space="preserve"> </v>
      </c>
      <c r="AC16686" s="135"/>
      <c r="AD16686" s="135"/>
      <c r="AE16686" s="135"/>
      <c r="AF16686" s="135"/>
      <c r="AG16686" s="135"/>
      <c r="AH16686" s="135"/>
      <c r="AI16686" s="135"/>
    </row>
    <row r="16687" spans="1:35" s="15" customFormat="1" ht="15" customHeight="1" x14ac:dyDescent="0.25">
      <c r="A16687" s="131"/>
      <c r="B16687" s="132"/>
      <c r="C16687" s="20"/>
      <c r="D16687" s="138" t="str">
        <f>'Laskun tiedot'!$A$37</f>
        <v xml:space="preserve"> </v>
      </c>
      <c r="E16687" s="138"/>
      <c r="F16687" s="138"/>
      <c r="G16687" s="138"/>
      <c r="H16687" s="138"/>
      <c r="I16687" s="138"/>
      <c r="J16687" s="138"/>
      <c r="K16687" s="138"/>
      <c r="L16687" s="138"/>
      <c r="M16687" s="138"/>
      <c r="N16687" s="138"/>
      <c r="O16687" s="138"/>
      <c r="P16687" s="138"/>
      <c r="Q16687" s="138"/>
      <c r="R16687" s="139"/>
      <c r="S16687" s="140" t="str">
        <f>'Laskun tiedot'!$B$37</f>
        <v xml:space="preserve"> </v>
      </c>
      <c r="T16687" s="141"/>
      <c r="U16687" s="141"/>
      <c r="V16687" s="141"/>
      <c r="W16687" s="141"/>
      <c r="X16687" s="141"/>
      <c r="Y16687" s="141"/>
      <c r="Z16687" s="141"/>
      <c r="AA16687" s="142"/>
      <c r="AB16687" s="140" t="str">
        <f>'Laskun tiedot'!$C$37</f>
        <v xml:space="preserve"> </v>
      </c>
      <c r="AC16687" s="141"/>
      <c r="AD16687" s="141"/>
      <c r="AE16687" s="141"/>
      <c r="AF16687" s="141"/>
      <c r="AG16687" s="141"/>
      <c r="AH16687" s="141"/>
      <c r="AI16687" s="141"/>
    </row>
    <row r="16688" spans="1:35" s="15" customFormat="1" ht="15" customHeight="1" x14ac:dyDescent="0.25">
      <c r="A16688" s="101" t="s">
        <v>21</v>
      </c>
      <c r="B16688" s="102"/>
      <c r="C16688" s="22"/>
      <c r="D16688" s="107" t="str">
        <f>'Laskun tiedot'!$A$40</f>
        <v xml:space="preserve"> </v>
      </c>
      <c r="E16688" s="107"/>
      <c r="F16688" s="107"/>
      <c r="G16688" s="107"/>
      <c r="H16688" s="107"/>
      <c r="I16688" s="107"/>
      <c r="J16688" s="107"/>
      <c r="K16688" s="107"/>
      <c r="L16688" s="107"/>
      <c r="M16688" s="107"/>
      <c r="N16688" s="107"/>
      <c r="O16688" s="107"/>
      <c r="P16688" s="107"/>
      <c r="Q16688" s="107"/>
      <c r="R16688" s="108"/>
      <c r="S16688" s="23"/>
      <c r="T16688" s="24"/>
      <c r="U16688" s="25"/>
      <c r="V16688" s="25"/>
      <c r="W16688" s="25"/>
      <c r="X16688" s="25"/>
      <c r="Y16688" s="25"/>
      <c r="Z16688" s="25"/>
      <c r="AA16688" s="25"/>
      <c r="AB16688" s="25"/>
      <c r="AC16688" s="25"/>
      <c r="AD16688" s="25"/>
      <c r="AE16688" s="25"/>
      <c r="AF16688" s="25"/>
      <c r="AG16688" s="25"/>
      <c r="AH16688" s="25"/>
      <c r="AI16688" s="25"/>
    </row>
    <row r="16689" spans="1:35" s="15" customFormat="1" ht="15" customHeight="1" x14ac:dyDescent="0.25">
      <c r="A16689" s="103"/>
      <c r="B16689" s="104"/>
      <c r="C16689" s="20"/>
      <c r="D16689" s="109"/>
      <c r="E16689" s="109"/>
      <c r="F16689" s="109"/>
      <c r="G16689" s="109"/>
      <c r="H16689" s="109"/>
      <c r="I16689" s="109"/>
      <c r="J16689" s="109"/>
      <c r="K16689" s="109"/>
      <c r="L16689" s="109"/>
      <c r="M16689" s="109"/>
      <c r="N16689" s="109"/>
      <c r="O16689" s="109"/>
      <c r="P16689" s="109"/>
      <c r="Q16689" s="109"/>
      <c r="R16689" s="110"/>
      <c r="S16689" s="29"/>
      <c r="T16689" s="25" t="str">
        <f>'Laskun tiedot'!$A$43</f>
        <v>KÄYTÄ VIITETTÄ !</v>
      </c>
      <c r="U16689" s="25"/>
      <c r="V16689" s="25"/>
      <c r="W16689" s="25"/>
      <c r="X16689" s="25"/>
      <c r="Y16689" s="25"/>
      <c r="Z16689" s="25"/>
      <c r="AA16689" s="25"/>
      <c r="AB16689" s="25"/>
      <c r="AC16689" s="25"/>
      <c r="AD16689" s="25"/>
      <c r="AE16689" s="25"/>
      <c r="AF16689" s="25"/>
      <c r="AG16689" s="25"/>
      <c r="AH16689" s="25"/>
      <c r="AI16689" s="25"/>
    </row>
    <row r="16690" spans="1:35" s="15" customFormat="1" ht="15" customHeight="1" x14ac:dyDescent="0.25">
      <c r="A16690" s="105"/>
      <c r="B16690" s="106"/>
      <c r="C16690" s="26"/>
      <c r="D16690" s="111"/>
      <c r="E16690" s="111"/>
      <c r="F16690" s="111"/>
      <c r="G16690" s="111"/>
      <c r="H16690" s="111"/>
      <c r="I16690" s="111"/>
      <c r="J16690" s="111"/>
      <c r="K16690" s="111"/>
      <c r="L16690" s="111"/>
      <c r="M16690" s="111"/>
      <c r="N16690" s="111"/>
      <c r="O16690" s="111"/>
      <c r="P16690" s="111"/>
      <c r="Q16690" s="111"/>
      <c r="R16690" s="112"/>
      <c r="S16690" s="29"/>
      <c r="T16690" s="25" t="str">
        <f>'Laskun tiedot'!$A$44</f>
        <v xml:space="preserve"> </v>
      </c>
      <c r="U16690" s="25"/>
      <c r="V16690" s="25"/>
      <c r="W16690" s="25"/>
      <c r="X16690" s="25"/>
      <c r="Y16690" s="25"/>
      <c r="Z16690" s="27"/>
      <c r="AA16690" s="27"/>
      <c r="AB16690" s="27"/>
      <c r="AC16690" s="27"/>
      <c r="AD16690" s="27"/>
      <c r="AE16690" s="27"/>
      <c r="AF16690" s="27"/>
      <c r="AG16690" s="27"/>
      <c r="AH16690" s="27"/>
      <c r="AI16690" s="25"/>
    </row>
    <row r="16691" spans="1:35" s="15" customFormat="1" ht="15" customHeight="1" x14ac:dyDescent="0.25">
      <c r="A16691" s="113" t="s">
        <v>20</v>
      </c>
      <c r="B16691" s="101" t="s">
        <v>22</v>
      </c>
      <c r="C16691" s="20"/>
      <c r="D16691" s="20"/>
      <c r="E16691" s="20"/>
      <c r="F16691" s="20"/>
      <c r="G16691" s="20"/>
      <c r="H16691" s="20"/>
      <c r="I16691" s="20"/>
      <c r="J16691" s="20"/>
      <c r="K16691" s="20"/>
      <c r="L16691" s="20"/>
      <c r="M16691" s="20"/>
      <c r="N16691" s="20"/>
      <c r="O16691" s="20"/>
      <c r="P16691" s="20"/>
      <c r="Q16691" s="20"/>
      <c r="R16691" s="21"/>
      <c r="S16691" s="29"/>
      <c r="T16691" s="25" t="str">
        <f>'Laskun tiedot'!$A$45</f>
        <v xml:space="preserve"> </v>
      </c>
      <c r="U16691" s="25"/>
      <c r="V16691" s="25"/>
      <c r="W16691" s="25"/>
      <c r="X16691" s="25"/>
      <c r="Y16691" s="25"/>
      <c r="Z16691" s="25"/>
      <c r="AA16691" s="25"/>
      <c r="AB16691" s="25"/>
      <c r="AC16691" s="25"/>
      <c r="AD16691" s="25"/>
      <c r="AE16691" s="25"/>
      <c r="AF16691" s="25"/>
      <c r="AG16691" s="25"/>
      <c r="AH16691" s="25"/>
      <c r="AI16691" s="25"/>
    </row>
    <row r="16692" spans="1:35" s="15" customFormat="1" ht="15" customHeight="1" x14ac:dyDescent="0.25">
      <c r="A16692" s="114"/>
      <c r="B16692" s="116"/>
      <c r="C16692" s="20"/>
      <c r="D16692" s="117" t="str">
        <f ca="1">INDIRECT("Jäsenet!C"&amp;AI16652)&amp;$B$2&amp;INDIRECT("Jäsenet!B"&amp;AI16652)</f>
        <v xml:space="preserve"> </v>
      </c>
      <c r="E16692" s="117"/>
      <c r="F16692" s="117"/>
      <c r="G16692" s="117"/>
      <c r="H16692" s="117"/>
      <c r="I16692" s="117"/>
      <c r="J16692" s="117"/>
      <c r="K16692" s="117"/>
      <c r="L16692" s="117"/>
      <c r="M16692" s="117"/>
      <c r="N16692" s="117"/>
      <c r="O16692" s="117"/>
      <c r="P16692" s="117"/>
      <c r="Q16692" s="117"/>
      <c r="R16692" s="117"/>
      <c r="S16692" s="29"/>
      <c r="T16692" s="25" t="str">
        <f>'Laskun tiedot'!$A$46</f>
        <v xml:space="preserve"> </v>
      </c>
      <c r="U16692" s="25"/>
      <c r="V16692" s="25"/>
      <c r="W16692" s="25"/>
      <c r="X16692" s="25"/>
      <c r="Y16692" s="25"/>
      <c r="Z16692" s="25"/>
      <c r="AA16692" s="25"/>
      <c r="AB16692" s="25"/>
      <c r="AC16692" s="25"/>
      <c r="AD16692" s="25"/>
      <c r="AE16692" s="25"/>
      <c r="AF16692" s="25"/>
      <c r="AG16692" s="25"/>
      <c r="AH16692" s="25"/>
      <c r="AI16692" s="25"/>
    </row>
    <row r="16693" spans="1:35" s="15" customFormat="1" ht="15" customHeight="1" x14ac:dyDescent="0.25">
      <c r="A16693" s="114"/>
      <c r="B16693" s="116"/>
      <c r="C16693" s="20"/>
      <c r="D16693" s="117">
        <f ca="1">INDIRECT("Jäsenet!D"&amp;AI16652)</f>
        <v>0</v>
      </c>
      <c r="E16693" s="117"/>
      <c r="F16693" s="117"/>
      <c r="G16693" s="117"/>
      <c r="H16693" s="117"/>
      <c r="I16693" s="117"/>
      <c r="J16693" s="117"/>
      <c r="K16693" s="117"/>
      <c r="L16693" s="117"/>
      <c r="M16693" s="117"/>
      <c r="N16693" s="117"/>
      <c r="O16693" s="117"/>
      <c r="P16693" s="117"/>
      <c r="Q16693" s="117"/>
      <c r="R16693" s="117"/>
      <c r="S16693" s="29"/>
      <c r="T16693" s="25" t="str">
        <f>'Laskun tiedot'!$A$47</f>
        <v xml:space="preserve"> </v>
      </c>
      <c r="U16693" s="25"/>
      <c r="V16693" s="25"/>
      <c r="W16693" s="25"/>
      <c r="X16693" s="25"/>
      <c r="Y16693" s="25"/>
      <c r="Z16693" s="25"/>
      <c r="AA16693" s="25"/>
      <c r="AB16693" s="25"/>
      <c r="AC16693" s="25"/>
      <c r="AD16693" s="25"/>
      <c r="AE16693" s="25"/>
      <c r="AF16693" s="25"/>
      <c r="AG16693" s="25"/>
      <c r="AH16693" s="25"/>
      <c r="AI16693" s="25"/>
    </row>
    <row r="16694" spans="1:35" s="15" customFormat="1" ht="15" customHeight="1" x14ac:dyDescent="0.25">
      <c r="A16694" s="114"/>
      <c r="B16694" s="116"/>
      <c r="C16694" s="20"/>
      <c r="D16694" s="118" t="str">
        <f ca="1">INDIRECT("Jäsenet!E"&amp;AI16652)&amp;$B$2&amp;INDIRECT("Jäsenet!F"&amp;AI16652)</f>
        <v xml:space="preserve"> </v>
      </c>
      <c r="E16694" s="118"/>
      <c r="F16694" s="118"/>
      <c r="G16694" s="118"/>
      <c r="H16694" s="118"/>
      <c r="I16694" s="118"/>
      <c r="J16694" s="118"/>
      <c r="K16694" s="118"/>
      <c r="L16694" s="118"/>
      <c r="M16694" s="118"/>
      <c r="N16694" s="118"/>
      <c r="O16694" s="118"/>
      <c r="P16694" s="118"/>
      <c r="Q16694" s="118"/>
      <c r="R16694" s="118"/>
      <c r="S16694" s="29"/>
      <c r="T16694" s="25" t="str">
        <f>'Laskun tiedot'!$A$48</f>
        <v xml:space="preserve"> </v>
      </c>
      <c r="U16694" s="25"/>
      <c r="V16694" s="25"/>
      <c r="W16694" s="25"/>
      <c r="X16694" s="25"/>
      <c r="Y16694" s="25"/>
      <c r="Z16694" s="25"/>
      <c r="AA16694" s="25"/>
      <c r="AB16694" s="25"/>
      <c r="AC16694" s="25"/>
      <c r="AD16694" s="25"/>
      <c r="AE16694" s="25"/>
      <c r="AF16694" s="25"/>
      <c r="AG16694" s="25"/>
      <c r="AH16694" s="25"/>
      <c r="AI16694" s="25"/>
    </row>
    <row r="16695" spans="1:35" s="15" customFormat="1" ht="15" customHeight="1" x14ac:dyDescent="0.25">
      <c r="A16695" s="114"/>
      <c r="B16695" s="74"/>
      <c r="C16695" s="20"/>
      <c r="D16695" s="20"/>
      <c r="E16695" s="20"/>
      <c r="F16695" s="20"/>
      <c r="G16695" s="20"/>
      <c r="H16695" s="20"/>
      <c r="I16695" s="20"/>
      <c r="J16695" s="20"/>
      <c r="K16695" s="20"/>
      <c r="L16695" s="20"/>
      <c r="M16695" s="20"/>
      <c r="N16695" s="20"/>
      <c r="O16695" s="20"/>
      <c r="P16695" s="20"/>
      <c r="Q16695" s="20"/>
      <c r="R16695" s="21"/>
      <c r="S16695" s="30"/>
      <c r="T16695" s="25"/>
      <c r="U16695" s="25"/>
      <c r="V16695" s="25"/>
      <c r="W16695" s="25"/>
      <c r="X16695" s="25"/>
      <c r="Y16695" s="25"/>
      <c r="Z16695" s="25"/>
      <c r="AA16695" s="25"/>
      <c r="AB16695" s="25"/>
      <c r="AC16695" s="25"/>
      <c r="AD16695" s="25"/>
      <c r="AE16695" s="25"/>
      <c r="AF16695" s="25"/>
      <c r="AG16695" s="25"/>
      <c r="AH16695" s="25"/>
      <c r="AI16695" s="25"/>
    </row>
    <row r="16696" spans="1:35" s="15" customFormat="1" ht="12.6" customHeight="1" x14ac:dyDescent="0.25">
      <c r="A16696" s="114"/>
      <c r="B16696" s="119" t="s">
        <v>23</v>
      </c>
      <c r="C16696" s="20"/>
      <c r="D16696" s="20"/>
      <c r="E16696" s="20"/>
      <c r="F16696" s="20"/>
      <c r="G16696" s="20"/>
      <c r="H16696" s="20"/>
      <c r="I16696" s="20"/>
      <c r="J16696" s="20"/>
      <c r="K16696" s="20"/>
      <c r="L16696" s="20"/>
      <c r="M16696" s="20"/>
      <c r="N16696" s="20"/>
      <c r="O16696" s="20"/>
      <c r="P16696" s="20"/>
      <c r="Q16696" s="20"/>
      <c r="R16696" s="20"/>
      <c r="S16696" s="121" t="s">
        <v>39</v>
      </c>
      <c r="T16696" s="122"/>
      <c r="U16696" s="123"/>
      <c r="V16696" s="81">
        <f ca="1">INDIRECT("Jäsenet!G"&amp;AI16652)</f>
        <v>13343</v>
      </c>
      <c r="W16696" s="82"/>
      <c r="X16696" s="82"/>
      <c r="Y16696" s="82"/>
      <c r="Z16696" s="82"/>
      <c r="AA16696" s="82"/>
      <c r="AB16696" s="82"/>
      <c r="AC16696" s="82"/>
      <c r="AD16696" s="82"/>
      <c r="AE16696" s="82"/>
      <c r="AF16696" s="82"/>
      <c r="AG16696" s="82"/>
      <c r="AH16696" s="82"/>
      <c r="AI16696" s="82"/>
    </row>
    <row r="16697" spans="1:35" s="15" customFormat="1" ht="12.6" customHeight="1" x14ac:dyDescent="0.25">
      <c r="A16697" s="115"/>
      <c r="B16697" s="120"/>
      <c r="C16697" s="28"/>
      <c r="D16697" s="28"/>
      <c r="E16697" s="28"/>
      <c r="F16697" s="28"/>
      <c r="G16697" s="28"/>
      <c r="H16697" s="28"/>
      <c r="I16697" s="28"/>
      <c r="J16697" s="28"/>
      <c r="K16697" s="28"/>
      <c r="L16697" s="28"/>
      <c r="M16697" s="28"/>
      <c r="N16697" s="28"/>
      <c r="O16697" s="28"/>
      <c r="P16697" s="28"/>
      <c r="Q16697" s="28"/>
      <c r="R16697" s="28"/>
      <c r="S16697" s="124"/>
      <c r="T16697" s="125"/>
      <c r="U16697" s="126"/>
      <c r="V16697" s="83"/>
      <c r="W16697" s="84"/>
      <c r="X16697" s="84"/>
      <c r="Y16697" s="84"/>
      <c r="Z16697" s="84"/>
      <c r="AA16697" s="84"/>
      <c r="AB16697" s="85"/>
      <c r="AC16697" s="85"/>
      <c r="AD16697" s="85"/>
      <c r="AE16697" s="85"/>
      <c r="AF16697" s="85"/>
      <c r="AG16697" s="85"/>
      <c r="AH16697" s="85"/>
      <c r="AI16697" s="85"/>
    </row>
    <row r="16698" spans="1:35" s="15" customFormat="1" ht="24.95" customHeight="1" x14ac:dyDescent="0.25">
      <c r="A16698" s="86" t="s">
        <v>37</v>
      </c>
      <c r="B16698" s="87"/>
      <c r="C16698" s="88"/>
      <c r="D16698" s="89"/>
      <c r="E16698" s="89"/>
      <c r="F16698" s="89"/>
      <c r="G16698" s="89"/>
      <c r="H16698" s="89"/>
      <c r="I16698" s="89"/>
      <c r="J16698" s="89"/>
      <c r="K16698" s="89"/>
      <c r="L16698" s="89"/>
      <c r="M16698" s="89"/>
      <c r="N16698" s="89"/>
      <c r="O16698" s="89"/>
      <c r="P16698" s="89"/>
      <c r="Q16698" s="89"/>
      <c r="R16698" s="90"/>
      <c r="S16698" s="91" t="s">
        <v>40</v>
      </c>
      <c r="T16698" s="92"/>
      <c r="U16698" s="93"/>
      <c r="V16698" s="94">
        <f>'Laskun tiedot'!$A$8</f>
        <v>40907</v>
      </c>
      <c r="W16698" s="95"/>
      <c r="X16698" s="95"/>
      <c r="Y16698" s="95"/>
      <c r="Z16698" s="96"/>
      <c r="AA16698" s="97" t="s">
        <v>24</v>
      </c>
      <c r="AB16698" s="98"/>
      <c r="AC16698" s="99" t="str">
        <f>'Laskun tiedot'!$A$51</f>
        <v xml:space="preserve"> </v>
      </c>
      <c r="AD16698" s="99"/>
      <c r="AE16698" s="99"/>
      <c r="AF16698" s="99"/>
      <c r="AG16698" s="99"/>
      <c r="AH16698" s="99"/>
      <c r="AI16698" s="99"/>
    </row>
    <row r="16699" spans="1:35" s="15" customFormat="1" ht="9.9499999999999993" customHeight="1" x14ac:dyDescent="0.25">
      <c r="B16699" s="41"/>
      <c r="C16699" s="42"/>
      <c r="D16699" s="42"/>
      <c r="E16699" s="42"/>
      <c r="F16699" s="42"/>
      <c r="G16699" s="42"/>
      <c r="H16699" s="42"/>
      <c r="I16699" s="43"/>
      <c r="J16699" s="42"/>
      <c r="K16699" s="42"/>
      <c r="L16699" s="42"/>
      <c r="M16699" s="42"/>
      <c r="N16699" s="42"/>
      <c r="O16699" s="42"/>
      <c r="P16699" s="42"/>
      <c r="Q16699" s="18"/>
      <c r="R16699" s="18"/>
      <c r="S16699" s="44"/>
      <c r="T16699" s="44"/>
      <c r="U16699" s="19"/>
      <c r="V16699" s="45"/>
      <c r="W16699" s="45"/>
      <c r="X16699" s="45"/>
      <c r="Y16699" s="45"/>
      <c r="Z16699" s="45"/>
      <c r="AA16699" s="45"/>
      <c r="AB16699" s="46"/>
      <c r="AC16699" s="47"/>
      <c r="AD16699" s="48"/>
      <c r="AE16699" s="48"/>
      <c r="AF16699" s="48"/>
      <c r="AG16699" s="48"/>
      <c r="AH16699" s="48"/>
      <c r="AI16699" s="48"/>
    </row>
    <row r="16700" spans="1:35" s="15" customFormat="1" ht="50.1" customHeight="1" x14ac:dyDescent="0.25">
      <c r="B16700" s="41"/>
      <c r="C16700" s="42"/>
      <c r="D16700" s="42"/>
      <c r="E16700" s="42"/>
      <c r="F16700" s="42"/>
      <c r="G16700" s="42"/>
      <c r="H16700" s="42"/>
      <c r="I16700" s="43"/>
      <c r="J16700" s="42"/>
      <c r="K16700" s="42"/>
      <c r="L16700" s="42"/>
      <c r="M16700" s="42"/>
      <c r="N16700" s="42"/>
      <c r="O16700" s="42"/>
      <c r="P16700" s="42"/>
      <c r="Q16700" s="18"/>
      <c r="R16700" s="18"/>
      <c r="S16700" s="44"/>
      <c r="T16700" s="44"/>
      <c r="U16700" s="19"/>
      <c r="V16700" s="45"/>
      <c r="W16700" s="45"/>
      <c r="X16700" s="100" t="s">
        <v>38</v>
      </c>
      <c r="Y16700" s="100"/>
      <c r="Z16700" s="100"/>
      <c r="AA16700" s="100"/>
      <c r="AB16700" s="100"/>
      <c r="AC16700" s="100"/>
      <c r="AD16700" s="100"/>
      <c r="AE16700" s="100"/>
      <c r="AF16700" s="100"/>
      <c r="AG16700" s="100"/>
      <c r="AH16700" s="100"/>
      <c r="AI16700" s="100"/>
    </row>
    <row r="16701" spans="1:35" s="8" customFormat="1" ht="23.25" x14ac:dyDescent="0.35">
      <c r="B16701" s="66"/>
      <c r="C16701" s="150" t="str">
        <f>'Laskun tiedot'!$A$2</f>
        <v>Yhdistys ry</v>
      </c>
      <c r="D16701" s="150"/>
      <c r="E16701" s="150"/>
      <c r="F16701" s="150"/>
      <c r="G16701" s="150"/>
      <c r="H16701" s="150"/>
      <c r="I16701" s="150"/>
      <c r="J16701" s="150"/>
      <c r="K16701" s="150"/>
      <c r="L16701" s="150"/>
      <c r="M16701" s="150"/>
      <c r="N16701" s="150"/>
      <c r="O16701" s="150"/>
      <c r="P16701" s="150"/>
      <c r="Q16701" s="150"/>
      <c r="R16701" s="150"/>
      <c r="S16701" s="150"/>
      <c r="T16701" s="10"/>
      <c r="U16701" s="9"/>
      <c r="V16701" s="9"/>
      <c r="W16701" s="150" t="s">
        <v>16</v>
      </c>
      <c r="X16701" s="150"/>
      <c r="Y16701" s="150"/>
      <c r="Z16701" s="150"/>
    </row>
    <row r="16702" spans="1:35" s="15" customFormat="1" x14ac:dyDescent="0.25">
      <c r="B16702" s="15" t="s">
        <v>25</v>
      </c>
      <c r="AI16702" s="65">
        <v>336</v>
      </c>
    </row>
    <row r="16703" spans="1:35" s="11" customFormat="1" ht="15" customHeight="1" x14ac:dyDescent="0.2">
      <c r="V16703" s="68"/>
      <c r="W16703" s="145" t="s">
        <v>26</v>
      </c>
      <c r="X16703" s="145"/>
      <c r="Y16703" s="145"/>
      <c r="Z16703" s="145"/>
      <c r="AA16703" s="145"/>
      <c r="AB16703" s="145"/>
      <c r="AC16703" s="68"/>
      <c r="AD16703" s="68"/>
      <c r="AE16703" s="145" t="s">
        <v>18</v>
      </c>
      <c r="AF16703" s="145"/>
      <c r="AG16703" s="145"/>
      <c r="AH16703" s="145"/>
      <c r="AI16703" s="145"/>
    </row>
    <row r="16704" spans="1:35" s="15" customFormat="1" ht="15" customHeight="1" x14ac:dyDescent="0.25">
      <c r="B16704" s="62"/>
      <c r="C16704" s="146" t="str">
        <f ca="1">INDIRECT("Jäsenet!C"&amp;AI16702)&amp;$B$2&amp;INDIRECT("Jäsenet!B"&amp;AI16702)</f>
        <v xml:space="preserve"> </v>
      </c>
      <c r="D16704" s="146"/>
      <c r="E16704" s="146"/>
      <c r="F16704" s="146"/>
      <c r="G16704" s="146"/>
      <c r="H16704" s="146"/>
      <c r="I16704" s="146"/>
      <c r="J16704" s="146"/>
      <c r="K16704" s="146"/>
      <c r="L16704" s="146"/>
      <c r="M16704" s="146"/>
      <c r="N16704" s="146"/>
      <c r="O16704" s="146"/>
      <c r="P16704" s="146"/>
      <c r="Q16704" s="146"/>
      <c r="R16704" s="146"/>
      <c r="S16704" s="146"/>
      <c r="T16704" s="13"/>
      <c r="U16704" s="64"/>
      <c r="V16704" s="64"/>
      <c r="W16704" s="147">
        <f>'Laskun tiedot'!$A$5</f>
        <v>40618</v>
      </c>
      <c r="X16704" s="147"/>
      <c r="Y16704" s="147"/>
      <c r="Z16704" s="147"/>
      <c r="AA16704" s="147"/>
      <c r="AB16704" s="147"/>
      <c r="AC16704" s="64"/>
      <c r="AD16704" s="64"/>
      <c r="AE16704" s="147">
        <f>'Laskun tiedot'!$A$8</f>
        <v>40907</v>
      </c>
      <c r="AF16704" s="147"/>
      <c r="AG16704" s="147"/>
      <c r="AH16704" s="147"/>
      <c r="AI16704" s="147"/>
    </row>
    <row r="16705" spans="1:35" s="15" customFormat="1" ht="15" customHeight="1" x14ac:dyDescent="0.25">
      <c r="B16705" s="62"/>
      <c r="C16705" s="146">
        <f ca="1">INDIRECT("Jäsenet!D"&amp;AI16702)</f>
        <v>0</v>
      </c>
      <c r="D16705" s="146"/>
      <c r="E16705" s="146"/>
      <c r="F16705" s="146"/>
      <c r="G16705" s="146"/>
      <c r="H16705" s="146"/>
      <c r="I16705" s="146"/>
      <c r="J16705" s="146"/>
      <c r="K16705" s="146"/>
      <c r="L16705" s="146"/>
      <c r="M16705" s="146"/>
      <c r="N16705" s="146"/>
      <c r="O16705" s="146"/>
      <c r="P16705" s="146"/>
      <c r="Q16705" s="146"/>
      <c r="R16705" s="146"/>
      <c r="S16705" s="146"/>
    </row>
    <row r="16706" spans="1:35" s="11" customFormat="1" ht="15" customHeight="1" x14ac:dyDescent="0.25">
      <c r="B16706" s="67"/>
      <c r="C16706" s="148" t="str">
        <f ca="1">INDIRECT("Jäsenet!E"&amp;AI16702)&amp;$B$2&amp;INDIRECT("Jäsenet!F"&amp;AI16702)</f>
        <v xml:space="preserve"> </v>
      </c>
      <c r="D16706" s="148"/>
      <c r="E16706" s="148"/>
      <c r="F16706" s="148"/>
      <c r="G16706" s="148"/>
      <c r="H16706" s="148"/>
      <c r="I16706" s="148"/>
      <c r="J16706" s="148"/>
      <c r="K16706" s="148"/>
      <c r="L16706" s="148"/>
      <c r="M16706" s="148"/>
      <c r="N16706" s="148"/>
      <c r="O16706" s="148"/>
      <c r="P16706" s="148"/>
      <c r="Q16706" s="148"/>
      <c r="R16706" s="148"/>
      <c r="S16706" s="148"/>
      <c r="W16706" s="145" t="s">
        <v>17</v>
      </c>
      <c r="X16706" s="145"/>
      <c r="Y16706" s="145"/>
      <c r="Z16706" s="145"/>
      <c r="AA16706" s="145"/>
      <c r="AB16706" s="145"/>
    </row>
    <row r="16707" spans="1:35" s="15" customFormat="1" ht="15" customHeight="1" x14ac:dyDescent="0.25">
      <c r="T16707" s="78"/>
      <c r="U16707" s="63"/>
      <c r="V16707" s="63"/>
      <c r="W16707" s="149">
        <f ca="1">INDIRECT("Jäsenet!A"&amp;AI16702)</f>
        <v>335</v>
      </c>
      <c r="X16707" s="149"/>
      <c r="Y16707" s="149"/>
      <c r="Z16707" s="149"/>
      <c r="AA16707" s="149"/>
      <c r="AB16707" s="149"/>
    </row>
    <row r="16708" spans="1:35" s="15" customFormat="1" ht="15" customHeight="1" x14ac:dyDescent="0.25">
      <c r="B16708" s="39"/>
      <c r="C16708" s="39"/>
      <c r="D16708" s="39"/>
      <c r="E16708" s="39"/>
      <c r="F16708" s="39"/>
      <c r="G16708" s="39"/>
      <c r="H16708" s="39"/>
      <c r="I16708" s="39"/>
      <c r="J16708" s="39"/>
      <c r="K16708" s="39"/>
      <c r="L16708" s="39"/>
      <c r="M16708" s="39"/>
      <c r="N16708" s="39"/>
      <c r="O16708" s="39"/>
      <c r="P16708" s="39"/>
      <c r="Q16708" s="39"/>
      <c r="R16708" s="39"/>
      <c r="S16708" s="39"/>
      <c r="T16708" s="78"/>
      <c r="U16708" s="78"/>
      <c r="V16708" s="78"/>
      <c r="W16708" s="78"/>
      <c r="X16708" s="78"/>
      <c r="Y16708" s="78"/>
      <c r="Z16708" s="78"/>
      <c r="AA16708" s="39"/>
      <c r="AB16708" s="39"/>
      <c r="AC16708" s="39"/>
      <c r="AD16708" s="39"/>
      <c r="AE16708" s="39"/>
      <c r="AF16708" s="39"/>
      <c r="AG16708" s="39"/>
      <c r="AH16708" s="39"/>
      <c r="AI16708" s="39"/>
    </row>
    <row r="16709" spans="1:35" s="15" customFormat="1" ht="15" customHeight="1" x14ac:dyDescent="0.25">
      <c r="A16709" s="32"/>
      <c r="B16709" s="32"/>
      <c r="C16709" s="32"/>
      <c r="D16709" s="32"/>
      <c r="E16709" s="32"/>
      <c r="F16709" s="32"/>
      <c r="G16709" s="32"/>
      <c r="H16709" s="32"/>
      <c r="I16709" s="32"/>
      <c r="J16709" s="32"/>
      <c r="K16709" s="32"/>
      <c r="L16709" s="32"/>
      <c r="M16709" s="32"/>
      <c r="N16709" s="32"/>
      <c r="O16709" s="32"/>
      <c r="P16709" s="32"/>
      <c r="Q16709" s="32"/>
      <c r="R16709" s="32"/>
      <c r="S16709" s="32"/>
      <c r="T16709" s="33"/>
      <c r="U16709" s="33"/>
      <c r="V16709" s="33"/>
      <c r="W16709" s="35"/>
      <c r="X16709" s="33"/>
      <c r="Y16709" s="33"/>
      <c r="Z16709" s="33"/>
      <c r="AA16709" s="32"/>
      <c r="AB16709" s="32"/>
      <c r="AC16709" s="32"/>
      <c r="AD16709" s="32"/>
      <c r="AE16709" s="32"/>
      <c r="AF16709" s="32"/>
      <c r="AG16709" s="32"/>
      <c r="AH16709" s="32"/>
      <c r="AI16709" s="32"/>
    </row>
    <row r="16710" spans="1:35" s="15" customFormat="1" ht="15" customHeight="1" x14ac:dyDescent="0.25">
      <c r="B16710" s="39"/>
      <c r="C16710" s="39"/>
      <c r="D16710" s="39"/>
      <c r="E16710" s="39"/>
      <c r="F16710" s="39"/>
      <c r="G16710" s="39"/>
      <c r="H16710" s="39"/>
      <c r="I16710" s="39"/>
      <c r="J16710" s="39"/>
      <c r="K16710" s="39"/>
      <c r="L16710" s="39"/>
      <c r="M16710" s="39"/>
      <c r="N16710" s="39"/>
      <c r="O16710" s="39"/>
      <c r="P16710" s="39"/>
      <c r="Q16710" s="39"/>
      <c r="R16710" s="39"/>
      <c r="S16710" s="39"/>
      <c r="T16710" s="78"/>
      <c r="U16710" s="78"/>
      <c r="V16710" s="78"/>
      <c r="W16710" s="34"/>
      <c r="X16710" s="78"/>
      <c r="Y16710" s="78"/>
      <c r="Z16710" s="78"/>
      <c r="AA16710" s="39"/>
      <c r="AB16710" s="39"/>
      <c r="AC16710" s="39"/>
      <c r="AD16710" s="39"/>
      <c r="AE16710" s="39"/>
      <c r="AF16710" s="39"/>
      <c r="AG16710" s="39"/>
      <c r="AH16710" s="39"/>
      <c r="AI16710" s="39"/>
    </row>
    <row r="16711" spans="1:35" s="15" customFormat="1" ht="15" customHeight="1" x14ac:dyDescent="0.25">
      <c r="B16711" s="36" t="str">
        <f>'Laskun tiedot'!$A$11</f>
        <v>--------------------</v>
      </c>
      <c r="C16711" s="39"/>
      <c r="D16711" s="39"/>
      <c r="E16711" s="39"/>
      <c r="F16711" s="39"/>
      <c r="G16711" s="39"/>
      <c r="H16711" s="39"/>
      <c r="I16711" s="39"/>
      <c r="J16711" s="39"/>
      <c r="K16711" s="39"/>
      <c r="L16711" s="39"/>
      <c r="M16711" s="39"/>
      <c r="N16711" s="39"/>
      <c r="O16711" s="39"/>
      <c r="P16711" s="39"/>
      <c r="Q16711" s="39"/>
      <c r="R16711" s="39"/>
      <c r="S16711" s="39"/>
      <c r="T16711" s="17"/>
      <c r="U16711" s="17"/>
      <c r="V16711" s="17"/>
      <c r="W16711" s="17"/>
      <c r="X16711" s="17"/>
      <c r="Y16711" s="17"/>
      <c r="Z16711" s="17"/>
      <c r="AA16711" s="17"/>
      <c r="AB16711" s="17"/>
      <c r="AC16711" s="17"/>
      <c r="AD16711" s="17"/>
      <c r="AE16711" s="17"/>
      <c r="AF16711" s="17"/>
      <c r="AG16711" s="17"/>
      <c r="AH16711" s="17"/>
      <c r="AI16711" s="17"/>
    </row>
    <row r="16712" spans="1:35" s="15" customFormat="1" ht="15" customHeight="1" x14ac:dyDescent="0.25">
      <c r="B16712" s="36" t="str">
        <f>'Laskun tiedot'!$A$12</f>
        <v>Vuosi 2011</v>
      </c>
      <c r="C16712" s="78"/>
      <c r="D16712" s="78"/>
      <c r="E16712" s="78"/>
      <c r="F16712" s="78"/>
      <c r="G16712" s="78"/>
      <c r="H16712" s="78"/>
      <c r="I16712" s="78"/>
      <c r="J16712" s="78"/>
      <c r="K16712" s="78"/>
      <c r="L16712" s="78"/>
      <c r="M16712" s="78"/>
      <c r="N16712" s="78"/>
      <c r="O16712" s="78"/>
      <c r="P16712" s="39"/>
      <c r="Q16712" s="39"/>
      <c r="R16712" s="39"/>
      <c r="S16712" s="39"/>
      <c r="T16712" s="39"/>
      <c r="U16712" s="39"/>
      <c r="V16712" s="39"/>
      <c r="W16712" s="39"/>
      <c r="X16712" s="39"/>
      <c r="Y16712" s="39"/>
      <c r="Z16712" s="39"/>
      <c r="AA16712" s="39"/>
      <c r="AB16712" s="39"/>
      <c r="AC16712" s="13"/>
      <c r="AD16712" s="13"/>
      <c r="AE16712" s="13"/>
      <c r="AF16712" s="13"/>
      <c r="AG16712" s="13"/>
      <c r="AH16712" s="13"/>
      <c r="AI16712" s="13"/>
    </row>
    <row r="16713" spans="1:35" s="15" customFormat="1" ht="15" customHeight="1" x14ac:dyDescent="0.25">
      <c r="B16713" s="36" t="str">
        <f>'Laskun tiedot'!$A$13</f>
        <v>JÄSENMAKSU ………. 10 €</v>
      </c>
      <c r="T16713" s="11"/>
      <c r="U16713" s="11"/>
      <c r="V16713" s="11"/>
      <c r="W16713" s="11"/>
      <c r="X16713" s="11"/>
      <c r="Y16713" s="11"/>
      <c r="Z16713" s="11"/>
      <c r="AA16713" s="11"/>
      <c r="AB16713" s="11"/>
      <c r="AC16713" s="11"/>
      <c r="AD16713" s="11"/>
      <c r="AE16713" s="11"/>
      <c r="AF16713" s="11"/>
      <c r="AG16713" s="11"/>
      <c r="AH16713" s="11"/>
      <c r="AI16713" s="11"/>
    </row>
    <row r="16714" spans="1:35" s="15" customFormat="1" ht="15" customHeight="1" x14ac:dyDescent="0.25">
      <c r="B16714" s="36" t="str">
        <f>'Laskun tiedot'!$A$14</f>
        <v>--------------------</v>
      </c>
      <c r="T16714" s="39"/>
      <c r="AC16714" s="39"/>
    </row>
    <row r="16715" spans="1:35" s="15" customFormat="1" ht="15" customHeight="1" x14ac:dyDescent="0.25">
      <c r="B16715" s="36" t="str">
        <f>'Laskun tiedot'!$A$15</f>
        <v xml:space="preserve"> </v>
      </c>
      <c r="T16715" s="11"/>
      <c r="U16715" s="11"/>
      <c r="V16715" s="11"/>
      <c r="W16715" s="11"/>
      <c r="X16715" s="11"/>
      <c r="Y16715" s="11"/>
      <c r="Z16715" s="11"/>
      <c r="AA16715" s="11"/>
      <c r="AB16715" s="11"/>
      <c r="AC16715" s="11"/>
      <c r="AD16715" s="11"/>
      <c r="AE16715" s="11"/>
      <c r="AF16715" s="11"/>
      <c r="AG16715" s="11"/>
      <c r="AH16715" s="11"/>
      <c r="AI16715" s="11"/>
    </row>
    <row r="16716" spans="1:35" s="15" customFormat="1" ht="15" customHeight="1" x14ac:dyDescent="0.25">
      <c r="B16716" s="36" t="str">
        <f>'Laskun tiedot'!$A$16</f>
        <v xml:space="preserve"> </v>
      </c>
      <c r="C16716" s="39"/>
      <c r="D16716" s="39"/>
      <c r="E16716" s="39"/>
      <c r="F16716" s="39"/>
      <c r="G16716" s="39"/>
      <c r="H16716" s="39"/>
      <c r="I16716" s="39"/>
      <c r="J16716" s="39"/>
      <c r="K16716" s="39"/>
      <c r="L16716" s="39"/>
      <c r="M16716" s="39"/>
      <c r="N16716" s="39"/>
      <c r="O16716" s="39"/>
      <c r="P16716" s="39"/>
      <c r="Q16716" s="39"/>
      <c r="R16716" s="39"/>
      <c r="S16716" s="39"/>
      <c r="T16716" s="39"/>
      <c r="U16716" s="39"/>
      <c r="V16716" s="39"/>
      <c r="W16716" s="39"/>
      <c r="X16716" s="39"/>
      <c r="Y16716" s="39"/>
      <c r="Z16716" s="39"/>
      <c r="AA16716" s="39"/>
      <c r="AB16716" s="39"/>
      <c r="AC16716" s="39"/>
      <c r="AD16716" s="39"/>
      <c r="AE16716" s="39"/>
      <c r="AF16716" s="39"/>
      <c r="AG16716" s="39"/>
      <c r="AH16716" s="39"/>
      <c r="AI16716" s="39"/>
    </row>
    <row r="16717" spans="1:35" s="15" customFormat="1" ht="15" customHeight="1" x14ac:dyDescent="0.25">
      <c r="B16717" s="36" t="str">
        <f>'Laskun tiedot'!$A$17</f>
        <v xml:space="preserve"> </v>
      </c>
    </row>
    <row r="16718" spans="1:35" s="11" customFormat="1" ht="15" customHeight="1" x14ac:dyDescent="0.25">
      <c r="B16718" s="36" t="str">
        <f>'Laskun tiedot'!$A$18</f>
        <v xml:space="preserve"> </v>
      </c>
    </row>
    <row r="16719" spans="1:35" s="15" customFormat="1" ht="15" customHeight="1" x14ac:dyDescent="0.25">
      <c r="B16719" s="36" t="str">
        <f>'Laskun tiedot'!$A$19</f>
        <v xml:space="preserve"> </v>
      </c>
      <c r="M16719" s="16"/>
      <c r="N16719" s="1"/>
      <c r="O16719" s="1"/>
      <c r="P16719" s="16"/>
      <c r="Q16719" s="1"/>
      <c r="R16719" s="1"/>
      <c r="T16719" s="16"/>
      <c r="U16719" s="1"/>
      <c r="V16719" s="1"/>
      <c r="W16719" s="1"/>
      <c r="X16719" s="1"/>
      <c r="Z16719" s="16"/>
      <c r="AA16719" s="1"/>
      <c r="AB16719" s="1"/>
      <c r="AD16719" s="16"/>
      <c r="AE16719" s="1"/>
      <c r="AF16719" s="1"/>
      <c r="AG16719" s="1"/>
      <c r="AH16719" s="1"/>
    </row>
    <row r="16720" spans="1:35" s="15" customFormat="1" ht="15" customHeight="1" x14ac:dyDescent="0.25">
      <c r="B16720" s="36" t="str">
        <f>'Laskun tiedot'!$A$20</f>
        <v xml:space="preserve"> </v>
      </c>
      <c r="M16720" s="16"/>
      <c r="N16720" s="1"/>
      <c r="O16720" s="1"/>
      <c r="P16720" s="16"/>
      <c r="Q16720" s="1"/>
      <c r="R16720" s="1"/>
      <c r="T16720" s="16"/>
      <c r="U16720" s="1"/>
      <c r="V16720" s="1"/>
      <c r="W16720" s="1"/>
      <c r="X16720" s="1"/>
      <c r="Z16720" s="16"/>
      <c r="AA16720" s="1"/>
      <c r="AB16720" s="1"/>
      <c r="AD16720" s="16"/>
      <c r="AE16720" s="1"/>
      <c r="AF16720" s="1"/>
      <c r="AG16720" s="1"/>
      <c r="AH16720" s="1"/>
    </row>
    <row r="16721" spans="1:35" s="15" customFormat="1" ht="15" customHeight="1" x14ac:dyDescent="0.25">
      <c r="B16721" s="36" t="str">
        <f>'Laskun tiedot'!$A$21</f>
        <v xml:space="preserve"> </v>
      </c>
      <c r="M16721" s="16"/>
      <c r="N16721" s="1"/>
      <c r="O16721" s="1"/>
      <c r="P16721" s="16"/>
      <c r="Q16721" s="1"/>
      <c r="R16721" s="1"/>
      <c r="T16721" s="16"/>
      <c r="U16721" s="1"/>
      <c r="V16721" s="1"/>
      <c r="W16721" s="1"/>
      <c r="X16721" s="1"/>
      <c r="Z16721" s="16"/>
      <c r="AA16721" s="1"/>
      <c r="AB16721" s="1"/>
      <c r="AD16721" s="16"/>
      <c r="AE16721" s="1"/>
      <c r="AF16721" s="1"/>
      <c r="AG16721" s="1"/>
      <c r="AH16721" s="1"/>
    </row>
    <row r="16722" spans="1:35" s="15" customFormat="1" ht="15" customHeight="1" x14ac:dyDescent="0.25">
      <c r="B16722" s="36" t="str">
        <f>'Laskun tiedot'!$A$22</f>
        <v xml:space="preserve"> </v>
      </c>
      <c r="M16722" s="16"/>
      <c r="N16722" s="1"/>
      <c r="O16722" s="1"/>
      <c r="P16722" s="16"/>
      <c r="Q16722" s="1"/>
      <c r="R16722" s="1"/>
      <c r="T16722" s="16"/>
      <c r="U16722" s="1"/>
      <c r="V16722" s="1"/>
      <c r="W16722" s="1"/>
      <c r="X16722" s="1"/>
      <c r="Z16722" s="16"/>
      <c r="AA16722" s="1"/>
      <c r="AB16722" s="1"/>
      <c r="AD16722" s="16"/>
      <c r="AE16722" s="1"/>
      <c r="AF16722" s="1"/>
      <c r="AG16722" s="1"/>
      <c r="AH16722" s="1"/>
    </row>
    <row r="16723" spans="1:35" s="15" customFormat="1" ht="15" customHeight="1" x14ac:dyDescent="0.25">
      <c r="B16723" s="36" t="str">
        <f>'Laskun tiedot'!$A$23</f>
        <v xml:space="preserve"> </v>
      </c>
      <c r="M16723" s="16"/>
      <c r="N16723" s="1"/>
      <c r="O16723" s="1"/>
      <c r="P16723" s="16"/>
      <c r="Q16723" s="1"/>
      <c r="R16723" s="1"/>
      <c r="T16723" s="16"/>
      <c r="U16723" s="1"/>
      <c r="V16723" s="1"/>
      <c r="W16723" s="1"/>
      <c r="X16723" s="1"/>
      <c r="Z16723" s="16"/>
      <c r="AA16723" s="1"/>
      <c r="AB16723" s="1"/>
      <c r="AD16723" s="16"/>
      <c r="AE16723" s="1"/>
      <c r="AF16723" s="1"/>
      <c r="AG16723" s="1"/>
      <c r="AH16723" s="1"/>
    </row>
    <row r="16724" spans="1:35" s="15" customFormat="1" ht="15" customHeight="1" x14ac:dyDescent="0.25">
      <c r="B16724" s="36" t="str">
        <f>'Laskun tiedot'!$A$24</f>
        <v xml:space="preserve"> </v>
      </c>
      <c r="M16724" s="16"/>
      <c r="N16724" s="1"/>
      <c r="O16724" s="1"/>
      <c r="P16724" s="16"/>
      <c r="Q16724" s="1"/>
      <c r="R16724" s="1"/>
      <c r="T16724" s="16"/>
      <c r="U16724" s="1"/>
      <c r="V16724" s="1"/>
      <c r="W16724" s="1"/>
      <c r="X16724" s="1"/>
      <c r="Z16724" s="16"/>
      <c r="AA16724" s="1"/>
      <c r="AB16724" s="1"/>
      <c r="AD16724" s="16"/>
      <c r="AE16724" s="1"/>
      <c r="AF16724" s="1"/>
      <c r="AG16724" s="1"/>
      <c r="AH16724" s="1"/>
    </row>
    <row r="16725" spans="1:35" s="15" customFormat="1" ht="15" customHeight="1" x14ac:dyDescent="0.25">
      <c r="B16725" s="36" t="str">
        <f>'Laskun tiedot'!$A$25</f>
        <v xml:space="preserve"> </v>
      </c>
      <c r="M16725" s="16"/>
      <c r="N16725" s="1"/>
      <c r="O16725" s="1"/>
      <c r="P16725" s="16"/>
      <c r="Q16725" s="1"/>
      <c r="R16725" s="1"/>
      <c r="T16725" s="16"/>
      <c r="U16725" s="1"/>
      <c r="V16725" s="1"/>
      <c r="W16725" s="1"/>
      <c r="X16725" s="1"/>
      <c r="Z16725" s="16"/>
      <c r="AA16725" s="1"/>
      <c r="AB16725" s="1"/>
      <c r="AD16725" s="16"/>
      <c r="AE16725" s="1"/>
      <c r="AF16725" s="1"/>
      <c r="AG16725" s="1"/>
      <c r="AH16725" s="1"/>
    </row>
    <row r="16726" spans="1:35" s="15" customFormat="1" ht="15" customHeight="1" x14ac:dyDescent="0.25">
      <c r="B16726" s="36" t="str">
        <f>'Laskun tiedot'!$A$26</f>
        <v xml:space="preserve"> </v>
      </c>
      <c r="M16726" s="16"/>
      <c r="N16726" s="1"/>
      <c r="O16726" s="1"/>
      <c r="P16726" s="16"/>
      <c r="Q16726" s="1"/>
      <c r="R16726" s="1"/>
      <c r="T16726" s="16"/>
      <c r="U16726" s="1"/>
      <c r="V16726" s="1"/>
      <c r="W16726" s="1"/>
      <c r="X16726" s="1"/>
      <c r="Z16726" s="16"/>
      <c r="AA16726" s="1"/>
      <c r="AB16726" s="1"/>
      <c r="AD16726" s="16"/>
      <c r="AE16726" s="1"/>
      <c r="AF16726" s="1"/>
      <c r="AG16726" s="1"/>
      <c r="AH16726" s="1"/>
    </row>
    <row r="16727" spans="1:35" s="15" customFormat="1" ht="15" customHeight="1" x14ac:dyDescent="0.25">
      <c r="B16727" s="36" t="str">
        <f>'Laskun tiedot'!$A$27</f>
        <v xml:space="preserve"> </v>
      </c>
      <c r="M16727" s="16"/>
      <c r="N16727" s="1"/>
      <c r="O16727" s="1"/>
      <c r="P16727" s="16"/>
      <c r="Q16727" s="1"/>
      <c r="R16727" s="1"/>
      <c r="T16727" s="16"/>
      <c r="U16727" s="1"/>
      <c r="V16727" s="1"/>
      <c r="W16727" s="1"/>
      <c r="X16727" s="1"/>
      <c r="Z16727" s="16"/>
      <c r="AA16727" s="1"/>
      <c r="AB16727" s="1"/>
      <c r="AD16727" s="16"/>
      <c r="AE16727" s="1"/>
      <c r="AF16727" s="1"/>
      <c r="AG16727" s="1"/>
      <c r="AH16727" s="1"/>
    </row>
    <row r="16728" spans="1:35" s="15" customFormat="1" ht="15" customHeight="1" x14ac:dyDescent="0.25">
      <c r="B16728" s="36"/>
      <c r="M16728" s="16"/>
      <c r="N16728" s="1"/>
      <c r="O16728" s="1"/>
      <c r="P16728" s="16"/>
      <c r="Q16728" s="1"/>
      <c r="R16728" s="1"/>
      <c r="T16728" s="16"/>
      <c r="U16728" s="1"/>
      <c r="V16728" s="1"/>
      <c r="W16728" s="1"/>
      <c r="X16728" s="1"/>
      <c r="Z16728" s="16"/>
      <c r="AA16728" s="1"/>
      <c r="AB16728" s="1"/>
      <c r="AD16728" s="16"/>
      <c r="AE16728" s="1"/>
      <c r="AF16728" s="1"/>
      <c r="AG16728" s="1"/>
      <c r="AH16728" s="1"/>
    </row>
    <row r="16729" spans="1:35" s="80" customFormat="1" ht="12" customHeight="1" x14ac:dyDescent="0.25">
      <c r="B16729" s="143" t="str">
        <f>'Laskun tiedot'!$A$30</f>
        <v>Sihteeri:</v>
      </c>
      <c r="C16729" s="143"/>
      <c r="D16729" s="143"/>
      <c r="E16729" s="143"/>
      <c r="F16729" s="143"/>
      <c r="G16729" s="143"/>
      <c r="H16729" s="143"/>
      <c r="I16729" s="143"/>
      <c r="J16729" s="143" t="str">
        <f>'Laskun tiedot'!$B$30</f>
        <v>Puh.</v>
      </c>
      <c r="K16729" s="143"/>
      <c r="L16729" s="143"/>
      <c r="M16729" s="143"/>
      <c r="N16729" s="143"/>
      <c r="O16729" s="143"/>
      <c r="P16729" s="143"/>
      <c r="Q16729" s="143"/>
      <c r="R16729" s="143"/>
      <c r="S16729" s="143" t="str">
        <f>'Laskun tiedot'!$C$30</f>
        <v xml:space="preserve"> </v>
      </c>
      <c r="T16729" s="143"/>
      <c r="U16729" s="143"/>
      <c r="V16729" s="143"/>
      <c r="W16729" s="143"/>
      <c r="X16729" s="143"/>
      <c r="Y16729" s="143"/>
      <c r="Z16729" s="143"/>
      <c r="AA16729" s="143" t="str">
        <f>'Laskun tiedot'!$D$30</f>
        <v xml:space="preserve"> </v>
      </c>
      <c r="AB16729" s="143"/>
      <c r="AC16729" s="143"/>
      <c r="AD16729" s="143"/>
      <c r="AE16729" s="143"/>
      <c r="AF16729" s="143"/>
      <c r="AG16729" s="143"/>
      <c r="AH16729" s="143"/>
      <c r="AI16729" s="143"/>
    </row>
    <row r="16730" spans="1:35" s="79" customFormat="1" ht="12" customHeight="1" x14ac:dyDescent="0.2">
      <c r="B16730" s="143" t="str">
        <f>'Laskun tiedot'!$A$31</f>
        <v xml:space="preserve"> </v>
      </c>
      <c r="C16730" s="143"/>
      <c r="D16730" s="143"/>
      <c r="E16730" s="143"/>
      <c r="F16730" s="143"/>
      <c r="G16730" s="143"/>
      <c r="H16730" s="143"/>
      <c r="I16730" s="143"/>
      <c r="J16730" s="143" t="str">
        <f>'Laskun tiedot'!$B$31</f>
        <v xml:space="preserve"> </v>
      </c>
      <c r="K16730" s="143"/>
      <c r="L16730" s="143"/>
      <c r="M16730" s="143"/>
      <c r="N16730" s="143"/>
      <c r="O16730" s="143"/>
      <c r="P16730" s="143"/>
      <c r="Q16730" s="143"/>
      <c r="R16730" s="143"/>
      <c r="S16730" s="144" t="str">
        <f>'Laskun tiedot'!$C$31</f>
        <v xml:space="preserve"> </v>
      </c>
      <c r="T16730" s="144"/>
      <c r="U16730" s="144"/>
      <c r="V16730" s="144"/>
      <c r="W16730" s="144"/>
      <c r="X16730" s="144"/>
      <c r="Y16730" s="144"/>
      <c r="Z16730" s="144"/>
      <c r="AA16730" s="144" t="str">
        <f>'Laskun tiedot'!$D$31</f>
        <v xml:space="preserve"> </v>
      </c>
      <c r="AB16730" s="144"/>
      <c r="AC16730" s="144"/>
      <c r="AD16730" s="144"/>
      <c r="AE16730" s="144"/>
      <c r="AF16730" s="144"/>
      <c r="AG16730" s="144"/>
      <c r="AH16730" s="144"/>
      <c r="AI16730" s="144"/>
    </row>
    <row r="16731" spans="1:35" s="80" customFormat="1" ht="12" customHeight="1" x14ac:dyDescent="0.25">
      <c r="B16731" s="143" t="str">
        <f>'Laskun tiedot'!$A$32</f>
        <v xml:space="preserve"> </v>
      </c>
      <c r="C16731" s="143"/>
      <c r="D16731" s="143"/>
      <c r="E16731" s="143"/>
      <c r="F16731" s="143"/>
      <c r="G16731" s="143"/>
      <c r="H16731" s="143"/>
      <c r="I16731" s="143"/>
      <c r="J16731" s="143" t="str">
        <f>'Laskun tiedot'!$B$32</f>
        <v xml:space="preserve"> </v>
      </c>
      <c r="K16731" s="143"/>
      <c r="L16731" s="143"/>
      <c r="M16731" s="143"/>
      <c r="N16731" s="143"/>
      <c r="O16731" s="143"/>
      <c r="P16731" s="143"/>
      <c r="Q16731" s="143"/>
      <c r="R16731" s="143"/>
      <c r="S16731" s="144" t="str">
        <f>'Laskun tiedot'!$C$32</f>
        <v xml:space="preserve"> </v>
      </c>
      <c r="T16731" s="144"/>
      <c r="U16731" s="144"/>
      <c r="V16731" s="144"/>
      <c r="W16731" s="144"/>
      <c r="X16731" s="144"/>
      <c r="Y16731" s="144"/>
      <c r="Z16731" s="144"/>
      <c r="AA16731" s="144" t="str">
        <f>'Laskun tiedot'!$D$32</f>
        <v xml:space="preserve"> </v>
      </c>
      <c r="AB16731" s="144"/>
      <c r="AC16731" s="144"/>
      <c r="AD16731" s="144"/>
      <c r="AE16731" s="144"/>
      <c r="AF16731" s="144"/>
      <c r="AG16731" s="144"/>
      <c r="AH16731" s="144"/>
      <c r="AI16731" s="144"/>
    </row>
    <row r="16732" spans="1:35" s="15" customFormat="1" ht="15" customHeight="1" x14ac:dyDescent="0.25">
      <c r="A16732" s="60"/>
      <c r="B16732" s="61"/>
      <c r="C16732" s="61"/>
      <c r="D16732" s="61"/>
      <c r="E16732" s="61"/>
      <c r="F16732" s="61"/>
      <c r="G16732" s="61"/>
      <c r="H16732" s="61"/>
      <c r="I16732" s="61"/>
      <c r="J16732" s="61"/>
      <c r="K16732" s="61"/>
      <c r="L16732" s="61"/>
      <c r="M16732" s="61"/>
      <c r="N16732" s="61"/>
      <c r="O16732" s="61"/>
      <c r="P16732" s="61"/>
      <c r="Q16732" s="61"/>
      <c r="R16732" s="61"/>
      <c r="S16732" s="61"/>
      <c r="T16732" s="61"/>
      <c r="U16732" s="61"/>
      <c r="V16732" s="61"/>
      <c r="W16732" s="61"/>
      <c r="X16732" s="61"/>
      <c r="Y16732" s="61"/>
      <c r="Z16732" s="61"/>
      <c r="AA16732" s="61"/>
      <c r="AB16732" s="61"/>
      <c r="AC16732" s="61"/>
      <c r="AD16732" s="61"/>
      <c r="AE16732" s="61"/>
      <c r="AF16732" s="61"/>
      <c r="AG16732" s="61"/>
      <c r="AH16732" s="61"/>
      <c r="AI16732" s="61"/>
    </row>
    <row r="16733" spans="1:35" s="15" customFormat="1" ht="15" customHeight="1" x14ac:dyDescent="0.25">
      <c r="B16733" s="39"/>
      <c r="C16733" s="39"/>
      <c r="D16733" s="39"/>
      <c r="E16733" s="39"/>
      <c r="F16733" s="39"/>
      <c r="G16733" s="39"/>
      <c r="H16733" s="39"/>
      <c r="I16733" s="39"/>
      <c r="J16733" s="39"/>
      <c r="K16733" s="39"/>
      <c r="L16733" s="39"/>
      <c r="M16733" s="39"/>
      <c r="N16733" s="39"/>
      <c r="O16733" s="39"/>
      <c r="P16733" s="39"/>
      <c r="Q16733" s="39"/>
      <c r="R16733" s="39"/>
      <c r="S16733" s="39"/>
      <c r="T16733" s="39"/>
      <c r="U16733" s="39"/>
      <c r="V16733" s="39"/>
      <c r="W16733" s="39"/>
      <c r="X16733" s="39"/>
      <c r="Y16733" s="39"/>
      <c r="Z16733" s="39"/>
      <c r="AA16733" s="39"/>
      <c r="AB16733" s="59"/>
      <c r="AC16733" s="59"/>
      <c r="AD16733" s="39"/>
      <c r="AE16733" s="39"/>
      <c r="AF16733" s="39"/>
      <c r="AG16733" s="39"/>
      <c r="AH16733" s="39"/>
      <c r="AI16733" s="39"/>
    </row>
    <row r="16734" spans="1:35" s="15" customFormat="1" ht="11.1" customHeight="1" x14ac:dyDescent="0.25">
      <c r="A16734" s="72"/>
      <c r="B16734" s="73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 s="18"/>
      <c r="N16734" s="18"/>
      <c r="O16734" s="18"/>
      <c r="P16734" s="18"/>
      <c r="Q16734" s="18"/>
      <c r="R16734" s="18"/>
      <c r="S16734" s="127" t="s">
        <v>35</v>
      </c>
      <c r="T16734" s="128"/>
      <c r="U16734" s="128"/>
      <c r="V16734" s="128"/>
      <c r="W16734" s="128"/>
      <c r="X16734" s="128"/>
      <c r="Y16734" s="128"/>
      <c r="Z16734" s="128"/>
      <c r="AA16734" s="129"/>
      <c r="AB16734" s="128" t="s">
        <v>36</v>
      </c>
      <c r="AC16734" s="128"/>
      <c r="AD16734" s="128"/>
      <c r="AE16734" s="128"/>
      <c r="AF16734" s="128"/>
      <c r="AG16734" s="128"/>
      <c r="AH16734" s="128"/>
      <c r="AI16734" s="128"/>
    </row>
    <row r="16735" spans="1:35" s="15" customFormat="1" ht="15" customHeight="1" x14ac:dyDescent="0.25">
      <c r="A16735" s="116" t="s">
        <v>19</v>
      </c>
      <c r="B16735" s="130"/>
      <c r="C16735" s="20"/>
      <c r="D16735" s="133" t="str">
        <f>'Laskun tiedot'!$A$35</f>
        <v>EKOP 123456-09876543</v>
      </c>
      <c r="E16735" s="133"/>
      <c r="F16735" s="133"/>
      <c r="G16735" s="133"/>
      <c r="H16735" s="133"/>
      <c r="I16735" s="133"/>
      <c r="J16735" s="133"/>
      <c r="K16735" s="133"/>
      <c r="L16735" s="133"/>
      <c r="M16735" s="133"/>
      <c r="N16735" s="133"/>
      <c r="O16735" s="133"/>
      <c r="P16735" s="133"/>
      <c r="Q16735" s="133"/>
      <c r="R16735" s="133"/>
      <c r="S16735" s="134" t="str">
        <f>'Laskun tiedot'!$B$35</f>
        <v>FI67 1234 5609 8765 43</v>
      </c>
      <c r="T16735" s="135"/>
      <c r="U16735" s="135"/>
      <c r="V16735" s="135"/>
      <c r="W16735" s="135"/>
      <c r="X16735" s="135"/>
      <c r="Y16735" s="135"/>
      <c r="Z16735" s="135"/>
      <c r="AA16735" s="136"/>
      <c r="AB16735" s="135" t="str">
        <f>'Laskun tiedot'!$C$35</f>
        <v>OKOYFIHH</v>
      </c>
      <c r="AC16735" s="135"/>
      <c r="AD16735" s="135"/>
      <c r="AE16735" s="135"/>
      <c r="AF16735" s="135"/>
      <c r="AG16735" s="135"/>
      <c r="AH16735" s="135"/>
      <c r="AI16735" s="135"/>
    </row>
    <row r="16736" spans="1:35" s="15" customFormat="1" ht="15" customHeight="1" x14ac:dyDescent="0.25">
      <c r="A16736" s="116"/>
      <c r="B16736" s="130"/>
      <c r="C16736" s="20"/>
      <c r="D16736" s="133" t="str">
        <f>'Laskun tiedot'!$A$36</f>
        <v xml:space="preserve"> </v>
      </c>
      <c r="E16736" s="133"/>
      <c r="F16736" s="133"/>
      <c r="G16736" s="133"/>
      <c r="H16736" s="133"/>
      <c r="I16736" s="133"/>
      <c r="J16736" s="133"/>
      <c r="K16736" s="133"/>
      <c r="L16736" s="133"/>
      <c r="M16736" s="133"/>
      <c r="N16736" s="133"/>
      <c r="O16736" s="133"/>
      <c r="P16736" s="133"/>
      <c r="Q16736" s="133"/>
      <c r="R16736" s="137"/>
      <c r="S16736" s="134" t="str">
        <f>'Laskun tiedot'!$B$36</f>
        <v xml:space="preserve"> </v>
      </c>
      <c r="T16736" s="135"/>
      <c r="U16736" s="135"/>
      <c r="V16736" s="135"/>
      <c r="W16736" s="135"/>
      <c r="X16736" s="135"/>
      <c r="Y16736" s="135"/>
      <c r="Z16736" s="135"/>
      <c r="AA16736" s="136"/>
      <c r="AB16736" s="134" t="str">
        <f>'Laskun tiedot'!$C$36</f>
        <v xml:space="preserve"> </v>
      </c>
      <c r="AC16736" s="135"/>
      <c r="AD16736" s="135"/>
      <c r="AE16736" s="135"/>
      <c r="AF16736" s="135"/>
      <c r="AG16736" s="135"/>
      <c r="AH16736" s="135"/>
      <c r="AI16736" s="135"/>
    </row>
    <row r="16737" spans="1:35" s="15" customFormat="1" ht="15" customHeight="1" x14ac:dyDescent="0.25">
      <c r="A16737" s="131"/>
      <c r="B16737" s="132"/>
      <c r="C16737" s="20"/>
      <c r="D16737" s="138" t="str">
        <f>'Laskun tiedot'!$A$37</f>
        <v xml:space="preserve"> </v>
      </c>
      <c r="E16737" s="138"/>
      <c r="F16737" s="138"/>
      <c r="G16737" s="138"/>
      <c r="H16737" s="138"/>
      <c r="I16737" s="138"/>
      <c r="J16737" s="138"/>
      <c r="K16737" s="138"/>
      <c r="L16737" s="138"/>
      <c r="M16737" s="138"/>
      <c r="N16737" s="138"/>
      <c r="O16737" s="138"/>
      <c r="P16737" s="138"/>
      <c r="Q16737" s="138"/>
      <c r="R16737" s="139"/>
      <c r="S16737" s="140" t="str">
        <f>'Laskun tiedot'!$B$37</f>
        <v xml:space="preserve"> </v>
      </c>
      <c r="T16737" s="141"/>
      <c r="U16737" s="141"/>
      <c r="V16737" s="141"/>
      <c r="W16737" s="141"/>
      <c r="X16737" s="141"/>
      <c r="Y16737" s="141"/>
      <c r="Z16737" s="141"/>
      <c r="AA16737" s="142"/>
      <c r="AB16737" s="140" t="str">
        <f>'Laskun tiedot'!$C$37</f>
        <v xml:space="preserve"> </v>
      </c>
      <c r="AC16737" s="141"/>
      <c r="AD16737" s="141"/>
      <c r="AE16737" s="141"/>
      <c r="AF16737" s="141"/>
      <c r="AG16737" s="141"/>
      <c r="AH16737" s="141"/>
      <c r="AI16737" s="141"/>
    </row>
    <row r="16738" spans="1:35" s="15" customFormat="1" ht="15" customHeight="1" x14ac:dyDescent="0.25">
      <c r="A16738" s="101" t="s">
        <v>21</v>
      </c>
      <c r="B16738" s="102"/>
      <c r="C16738" s="22"/>
      <c r="D16738" s="107" t="str">
        <f>'Laskun tiedot'!$A$40</f>
        <v xml:space="preserve"> </v>
      </c>
      <c r="E16738" s="107"/>
      <c r="F16738" s="107"/>
      <c r="G16738" s="107"/>
      <c r="H16738" s="107"/>
      <c r="I16738" s="107"/>
      <c r="J16738" s="107"/>
      <c r="K16738" s="107"/>
      <c r="L16738" s="107"/>
      <c r="M16738" s="107"/>
      <c r="N16738" s="107"/>
      <c r="O16738" s="107"/>
      <c r="P16738" s="107"/>
      <c r="Q16738" s="107"/>
      <c r="R16738" s="108"/>
      <c r="S16738" s="23"/>
      <c r="T16738" s="24"/>
      <c r="U16738" s="25"/>
      <c r="V16738" s="25"/>
      <c r="W16738" s="25"/>
      <c r="X16738" s="25"/>
      <c r="Y16738" s="25"/>
      <c r="Z16738" s="25"/>
      <c r="AA16738" s="25"/>
      <c r="AB16738" s="25"/>
      <c r="AC16738" s="25"/>
      <c r="AD16738" s="25"/>
      <c r="AE16738" s="25"/>
      <c r="AF16738" s="25"/>
      <c r="AG16738" s="25"/>
      <c r="AH16738" s="25"/>
      <c r="AI16738" s="25"/>
    </row>
    <row r="16739" spans="1:35" s="15" customFormat="1" ht="15" customHeight="1" x14ac:dyDescent="0.25">
      <c r="A16739" s="103"/>
      <c r="B16739" s="104"/>
      <c r="C16739" s="20"/>
      <c r="D16739" s="109"/>
      <c r="E16739" s="109"/>
      <c r="F16739" s="109"/>
      <c r="G16739" s="109"/>
      <c r="H16739" s="109"/>
      <c r="I16739" s="109"/>
      <c r="J16739" s="109"/>
      <c r="K16739" s="109"/>
      <c r="L16739" s="109"/>
      <c r="M16739" s="109"/>
      <c r="N16739" s="109"/>
      <c r="O16739" s="109"/>
      <c r="P16739" s="109"/>
      <c r="Q16739" s="109"/>
      <c r="R16739" s="110"/>
      <c r="S16739" s="29"/>
      <c r="T16739" s="25" t="str">
        <f>'Laskun tiedot'!$A$43</f>
        <v>KÄYTÄ VIITETTÄ !</v>
      </c>
      <c r="U16739" s="25"/>
      <c r="V16739" s="25"/>
      <c r="W16739" s="25"/>
      <c r="X16739" s="25"/>
      <c r="Y16739" s="25"/>
      <c r="Z16739" s="25"/>
      <c r="AA16739" s="25"/>
      <c r="AB16739" s="25"/>
      <c r="AC16739" s="25"/>
      <c r="AD16739" s="25"/>
      <c r="AE16739" s="25"/>
      <c r="AF16739" s="25"/>
      <c r="AG16739" s="25"/>
      <c r="AH16739" s="25"/>
      <c r="AI16739" s="25"/>
    </row>
    <row r="16740" spans="1:35" s="15" customFormat="1" ht="15" customHeight="1" x14ac:dyDescent="0.25">
      <c r="A16740" s="105"/>
      <c r="B16740" s="106"/>
      <c r="C16740" s="26"/>
      <c r="D16740" s="111"/>
      <c r="E16740" s="111"/>
      <c r="F16740" s="111"/>
      <c r="G16740" s="111"/>
      <c r="H16740" s="111"/>
      <c r="I16740" s="111"/>
      <c r="J16740" s="111"/>
      <c r="K16740" s="111"/>
      <c r="L16740" s="111"/>
      <c r="M16740" s="111"/>
      <c r="N16740" s="111"/>
      <c r="O16740" s="111"/>
      <c r="P16740" s="111"/>
      <c r="Q16740" s="111"/>
      <c r="R16740" s="112"/>
      <c r="S16740" s="29"/>
      <c r="T16740" s="25" t="str">
        <f>'Laskun tiedot'!$A$44</f>
        <v xml:space="preserve"> </v>
      </c>
      <c r="U16740" s="25"/>
      <c r="V16740" s="25"/>
      <c r="W16740" s="25"/>
      <c r="X16740" s="25"/>
      <c r="Y16740" s="25"/>
      <c r="Z16740" s="27"/>
      <c r="AA16740" s="27"/>
      <c r="AB16740" s="27"/>
      <c r="AC16740" s="27"/>
      <c r="AD16740" s="27"/>
      <c r="AE16740" s="27"/>
      <c r="AF16740" s="27"/>
      <c r="AG16740" s="27"/>
      <c r="AH16740" s="27"/>
      <c r="AI16740" s="25"/>
    </row>
    <row r="16741" spans="1:35" s="15" customFormat="1" ht="15" customHeight="1" x14ac:dyDescent="0.25">
      <c r="A16741" s="113" t="s">
        <v>20</v>
      </c>
      <c r="B16741" s="101" t="s">
        <v>22</v>
      </c>
      <c r="C16741" s="20"/>
      <c r="D16741" s="20"/>
      <c r="E16741" s="20"/>
      <c r="F16741" s="20"/>
      <c r="G16741" s="20"/>
      <c r="H16741" s="20"/>
      <c r="I16741" s="20"/>
      <c r="J16741" s="20"/>
      <c r="K16741" s="20"/>
      <c r="L16741" s="20"/>
      <c r="M16741" s="20"/>
      <c r="N16741" s="20"/>
      <c r="O16741" s="20"/>
      <c r="P16741" s="20"/>
      <c r="Q16741" s="20"/>
      <c r="R16741" s="21"/>
      <c r="S16741" s="29"/>
      <c r="T16741" s="25" t="str">
        <f>'Laskun tiedot'!$A$45</f>
        <v xml:space="preserve"> </v>
      </c>
      <c r="U16741" s="25"/>
      <c r="V16741" s="25"/>
      <c r="W16741" s="25"/>
      <c r="X16741" s="25"/>
      <c r="Y16741" s="25"/>
      <c r="Z16741" s="25"/>
      <c r="AA16741" s="25"/>
      <c r="AB16741" s="25"/>
      <c r="AC16741" s="25"/>
      <c r="AD16741" s="25"/>
      <c r="AE16741" s="25"/>
      <c r="AF16741" s="25"/>
      <c r="AG16741" s="25"/>
      <c r="AH16741" s="25"/>
      <c r="AI16741" s="25"/>
    </row>
    <row r="16742" spans="1:35" s="15" customFormat="1" ht="15" customHeight="1" x14ac:dyDescent="0.25">
      <c r="A16742" s="114"/>
      <c r="B16742" s="116"/>
      <c r="C16742" s="20"/>
      <c r="D16742" s="117" t="str">
        <f ca="1">INDIRECT("Jäsenet!C"&amp;AI16702)&amp;$B$2&amp;INDIRECT("Jäsenet!B"&amp;AI16702)</f>
        <v xml:space="preserve"> </v>
      </c>
      <c r="E16742" s="117"/>
      <c r="F16742" s="117"/>
      <c r="G16742" s="117"/>
      <c r="H16742" s="117"/>
      <c r="I16742" s="117"/>
      <c r="J16742" s="117"/>
      <c r="K16742" s="117"/>
      <c r="L16742" s="117"/>
      <c r="M16742" s="117"/>
      <c r="N16742" s="117"/>
      <c r="O16742" s="117"/>
      <c r="P16742" s="117"/>
      <c r="Q16742" s="117"/>
      <c r="R16742" s="117"/>
      <c r="S16742" s="29"/>
      <c r="T16742" s="25" t="str">
        <f>'Laskun tiedot'!$A$46</f>
        <v xml:space="preserve"> </v>
      </c>
      <c r="U16742" s="25"/>
      <c r="V16742" s="25"/>
      <c r="W16742" s="25"/>
      <c r="X16742" s="25"/>
      <c r="Y16742" s="25"/>
      <c r="Z16742" s="25"/>
      <c r="AA16742" s="25"/>
      <c r="AB16742" s="25"/>
      <c r="AC16742" s="25"/>
      <c r="AD16742" s="25"/>
      <c r="AE16742" s="25"/>
      <c r="AF16742" s="25"/>
      <c r="AG16742" s="25"/>
      <c r="AH16742" s="25"/>
      <c r="AI16742" s="25"/>
    </row>
    <row r="16743" spans="1:35" s="15" customFormat="1" ht="15" customHeight="1" x14ac:dyDescent="0.25">
      <c r="A16743" s="114"/>
      <c r="B16743" s="116"/>
      <c r="C16743" s="20"/>
      <c r="D16743" s="117">
        <f ca="1">INDIRECT("Jäsenet!D"&amp;AI16702)</f>
        <v>0</v>
      </c>
      <c r="E16743" s="117"/>
      <c r="F16743" s="117"/>
      <c r="G16743" s="117"/>
      <c r="H16743" s="117"/>
      <c r="I16743" s="117"/>
      <c r="J16743" s="117"/>
      <c r="K16743" s="117"/>
      <c r="L16743" s="117"/>
      <c r="M16743" s="117"/>
      <c r="N16743" s="117"/>
      <c r="O16743" s="117"/>
      <c r="P16743" s="117"/>
      <c r="Q16743" s="117"/>
      <c r="R16743" s="117"/>
      <c r="S16743" s="29"/>
      <c r="T16743" s="25" t="str">
        <f>'Laskun tiedot'!$A$47</f>
        <v xml:space="preserve"> </v>
      </c>
      <c r="U16743" s="25"/>
      <c r="V16743" s="25"/>
      <c r="W16743" s="25"/>
      <c r="X16743" s="25"/>
      <c r="Y16743" s="25"/>
      <c r="Z16743" s="25"/>
      <c r="AA16743" s="25"/>
      <c r="AB16743" s="25"/>
      <c r="AC16743" s="25"/>
      <c r="AD16743" s="25"/>
      <c r="AE16743" s="25"/>
      <c r="AF16743" s="25"/>
      <c r="AG16743" s="25"/>
      <c r="AH16743" s="25"/>
      <c r="AI16743" s="25"/>
    </row>
    <row r="16744" spans="1:35" s="15" customFormat="1" ht="15" customHeight="1" x14ac:dyDescent="0.25">
      <c r="A16744" s="114"/>
      <c r="B16744" s="116"/>
      <c r="C16744" s="20"/>
      <c r="D16744" s="118" t="str">
        <f ca="1">INDIRECT("Jäsenet!E"&amp;AI16702)&amp;$B$2&amp;INDIRECT("Jäsenet!F"&amp;AI16702)</f>
        <v xml:space="preserve"> </v>
      </c>
      <c r="E16744" s="118"/>
      <c r="F16744" s="118"/>
      <c r="G16744" s="118"/>
      <c r="H16744" s="118"/>
      <c r="I16744" s="118"/>
      <c r="J16744" s="118"/>
      <c r="K16744" s="118"/>
      <c r="L16744" s="118"/>
      <c r="M16744" s="118"/>
      <c r="N16744" s="118"/>
      <c r="O16744" s="118"/>
      <c r="P16744" s="118"/>
      <c r="Q16744" s="118"/>
      <c r="R16744" s="118"/>
      <c r="S16744" s="29"/>
      <c r="T16744" s="25" t="str">
        <f>'Laskun tiedot'!$A$48</f>
        <v xml:space="preserve"> </v>
      </c>
      <c r="U16744" s="25"/>
      <c r="V16744" s="25"/>
      <c r="W16744" s="25"/>
      <c r="X16744" s="25"/>
      <c r="Y16744" s="25"/>
      <c r="Z16744" s="25"/>
      <c r="AA16744" s="25"/>
      <c r="AB16744" s="25"/>
      <c r="AC16744" s="25"/>
      <c r="AD16744" s="25"/>
      <c r="AE16744" s="25"/>
      <c r="AF16744" s="25"/>
      <c r="AG16744" s="25"/>
      <c r="AH16744" s="25"/>
      <c r="AI16744" s="25"/>
    </row>
    <row r="16745" spans="1:35" s="15" customFormat="1" ht="15" customHeight="1" x14ac:dyDescent="0.25">
      <c r="A16745" s="114"/>
      <c r="B16745" s="74"/>
      <c r="C16745" s="20"/>
      <c r="D16745" s="20"/>
      <c r="E16745" s="20"/>
      <c r="F16745" s="20"/>
      <c r="G16745" s="20"/>
      <c r="H16745" s="20"/>
      <c r="I16745" s="20"/>
      <c r="J16745" s="20"/>
      <c r="K16745" s="20"/>
      <c r="L16745" s="20"/>
      <c r="M16745" s="20"/>
      <c r="N16745" s="20"/>
      <c r="O16745" s="20"/>
      <c r="P16745" s="20"/>
      <c r="Q16745" s="20"/>
      <c r="R16745" s="21"/>
      <c r="S16745" s="30"/>
      <c r="T16745" s="25"/>
      <c r="U16745" s="25"/>
      <c r="V16745" s="25"/>
      <c r="W16745" s="25"/>
      <c r="X16745" s="25"/>
      <c r="Y16745" s="25"/>
      <c r="Z16745" s="25"/>
      <c r="AA16745" s="25"/>
      <c r="AB16745" s="25"/>
      <c r="AC16745" s="25"/>
      <c r="AD16745" s="25"/>
      <c r="AE16745" s="25"/>
      <c r="AF16745" s="25"/>
      <c r="AG16745" s="25"/>
      <c r="AH16745" s="25"/>
      <c r="AI16745" s="25"/>
    </row>
    <row r="16746" spans="1:35" s="15" customFormat="1" ht="12.6" customHeight="1" x14ac:dyDescent="0.25">
      <c r="A16746" s="114"/>
      <c r="B16746" s="119" t="s">
        <v>23</v>
      </c>
      <c r="C16746" s="20"/>
      <c r="D16746" s="20"/>
      <c r="E16746" s="20"/>
      <c r="F16746" s="20"/>
      <c r="G16746" s="20"/>
      <c r="H16746" s="20"/>
      <c r="I16746" s="20"/>
      <c r="J16746" s="20"/>
      <c r="K16746" s="20"/>
      <c r="L16746" s="20"/>
      <c r="M16746" s="20"/>
      <c r="N16746" s="20"/>
      <c r="O16746" s="20"/>
      <c r="P16746" s="20"/>
      <c r="Q16746" s="20"/>
      <c r="R16746" s="20"/>
      <c r="S16746" s="121" t="s">
        <v>39</v>
      </c>
      <c r="T16746" s="122"/>
      <c r="U16746" s="123"/>
      <c r="V16746" s="81">
        <f ca="1">INDIRECT("Jäsenet!G"&amp;AI16702)</f>
        <v>13356</v>
      </c>
      <c r="W16746" s="82"/>
      <c r="X16746" s="82"/>
      <c r="Y16746" s="82"/>
      <c r="Z16746" s="82"/>
      <c r="AA16746" s="82"/>
      <c r="AB16746" s="82"/>
      <c r="AC16746" s="82"/>
      <c r="AD16746" s="82"/>
      <c r="AE16746" s="82"/>
      <c r="AF16746" s="82"/>
      <c r="AG16746" s="82"/>
      <c r="AH16746" s="82"/>
      <c r="AI16746" s="82"/>
    </row>
    <row r="16747" spans="1:35" s="15" customFormat="1" ht="12.6" customHeight="1" x14ac:dyDescent="0.25">
      <c r="A16747" s="115"/>
      <c r="B16747" s="120"/>
      <c r="C16747" s="28"/>
      <c r="D16747" s="28"/>
      <c r="E16747" s="28"/>
      <c r="F16747" s="28"/>
      <c r="G16747" s="28"/>
      <c r="H16747" s="28"/>
      <c r="I16747" s="28"/>
      <c r="J16747" s="28"/>
      <c r="K16747" s="28"/>
      <c r="L16747" s="28"/>
      <c r="M16747" s="28"/>
      <c r="N16747" s="28"/>
      <c r="O16747" s="28"/>
      <c r="P16747" s="28"/>
      <c r="Q16747" s="28"/>
      <c r="R16747" s="28"/>
      <c r="S16747" s="124"/>
      <c r="T16747" s="125"/>
      <c r="U16747" s="126"/>
      <c r="V16747" s="83"/>
      <c r="W16747" s="84"/>
      <c r="X16747" s="84"/>
      <c r="Y16747" s="84"/>
      <c r="Z16747" s="84"/>
      <c r="AA16747" s="84"/>
      <c r="AB16747" s="85"/>
      <c r="AC16747" s="85"/>
      <c r="AD16747" s="85"/>
      <c r="AE16747" s="85"/>
      <c r="AF16747" s="85"/>
      <c r="AG16747" s="85"/>
      <c r="AH16747" s="85"/>
      <c r="AI16747" s="85"/>
    </row>
    <row r="16748" spans="1:35" s="15" customFormat="1" ht="24.95" customHeight="1" x14ac:dyDescent="0.25">
      <c r="A16748" s="86" t="s">
        <v>37</v>
      </c>
      <c r="B16748" s="87"/>
      <c r="C16748" s="88"/>
      <c r="D16748" s="89"/>
      <c r="E16748" s="89"/>
      <c r="F16748" s="89"/>
      <c r="G16748" s="89"/>
      <c r="H16748" s="89"/>
      <c r="I16748" s="89"/>
      <c r="J16748" s="89"/>
      <c r="K16748" s="89"/>
      <c r="L16748" s="89"/>
      <c r="M16748" s="89"/>
      <c r="N16748" s="89"/>
      <c r="O16748" s="89"/>
      <c r="P16748" s="89"/>
      <c r="Q16748" s="89"/>
      <c r="R16748" s="90"/>
      <c r="S16748" s="91" t="s">
        <v>40</v>
      </c>
      <c r="T16748" s="92"/>
      <c r="U16748" s="93"/>
      <c r="V16748" s="94">
        <f>'Laskun tiedot'!$A$8</f>
        <v>40907</v>
      </c>
      <c r="W16748" s="95"/>
      <c r="X16748" s="95"/>
      <c r="Y16748" s="95"/>
      <c r="Z16748" s="96"/>
      <c r="AA16748" s="97" t="s">
        <v>24</v>
      </c>
      <c r="AB16748" s="98"/>
      <c r="AC16748" s="99" t="str">
        <f>'Laskun tiedot'!$A$51</f>
        <v xml:space="preserve"> </v>
      </c>
      <c r="AD16748" s="99"/>
      <c r="AE16748" s="99"/>
      <c r="AF16748" s="99"/>
      <c r="AG16748" s="99"/>
      <c r="AH16748" s="99"/>
      <c r="AI16748" s="99"/>
    </row>
    <row r="16749" spans="1:35" s="15" customFormat="1" ht="9.9499999999999993" customHeight="1" x14ac:dyDescent="0.25">
      <c r="B16749" s="41"/>
      <c r="C16749" s="42"/>
      <c r="D16749" s="42"/>
      <c r="E16749" s="42"/>
      <c r="F16749" s="42"/>
      <c r="G16749" s="42"/>
      <c r="H16749" s="42"/>
      <c r="I16749" s="43"/>
      <c r="J16749" s="42"/>
      <c r="K16749" s="42"/>
      <c r="L16749" s="42"/>
      <c r="M16749" s="42"/>
      <c r="N16749" s="42"/>
      <c r="O16749" s="42"/>
      <c r="P16749" s="42"/>
      <c r="Q16749" s="18"/>
      <c r="R16749" s="18"/>
      <c r="S16749" s="44"/>
      <c r="T16749" s="44"/>
      <c r="U16749" s="19"/>
      <c r="V16749" s="45"/>
      <c r="W16749" s="45"/>
      <c r="X16749" s="45"/>
      <c r="Y16749" s="45"/>
      <c r="Z16749" s="45"/>
      <c r="AA16749" s="45"/>
      <c r="AB16749" s="46"/>
      <c r="AC16749" s="47"/>
      <c r="AD16749" s="48"/>
      <c r="AE16749" s="48"/>
      <c r="AF16749" s="48"/>
      <c r="AG16749" s="48"/>
      <c r="AH16749" s="48"/>
      <c r="AI16749" s="48"/>
    </row>
    <row r="16750" spans="1:35" s="15" customFormat="1" ht="50.1" customHeight="1" x14ac:dyDescent="0.25">
      <c r="B16750" s="41"/>
      <c r="C16750" s="42"/>
      <c r="D16750" s="42"/>
      <c r="E16750" s="42"/>
      <c r="F16750" s="42"/>
      <c r="G16750" s="42"/>
      <c r="H16750" s="42"/>
      <c r="I16750" s="43"/>
      <c r="J16750" s="42"/>
      <c r="K16750" s="42"/>
      <c r="L16750" s="42"/>
      <c r="M16750" s="42"/>
      <c r="N16750" s="42"/>
      <c r="O16750" s="42"/>
      <c r="P16750" s="42"/>
      <c r="Q16750" s="18"/>
      <c r="R16750" s="18"/>
      <c r="S16750" s="44"/>
      <c r="T16750" s="44"/>
      <c r="U16750" s="19"/>
      <c r="V16750" s="45"/>
      <c r="W16750" s="45"/>
      <c r="X16750" s="100" t="s">
        <v>38</v>
      </c>
      <c r="Y16750" s="100"/>
      <c r="Z16750" s="100"/>
      <c r="AA16750" s="100"/>
      <c r="AB16750" s="100"/>
      <c r="AC16750" s="100"/>
      <c r="AD16750" s="100"/>
      <c r="AE16750" s="100"/>
      <c r="AF16750" s="100"/>
      <c r="AG16750" s="100"/>
      <c r="AH16750" s="100"/>
      <c r="AI16750" s="100"/>
    </row>
    <row r="16751" spans="1:35" s="8" customFormat="1" ht="23.25" x14ac:dyDescent="0.35">
      <c r="B16751" s="66"/>
      <c r="C16751" s="150" t="str">
        <f>'Laskun tiedot'!$A$2</f>
        <v>Yhdistys ry</v>
      </c>
      <c r="D16751" s="150"/>
      <c r="E16751" s="150"/>
      <c r="F16751" s="150"/>
      <c r="G16751" s="150"/>
      <c r="H16751" s="150"/>
      <c r="I16751" s="150"/>
      <c r="J16751" s="150"/>
      <c r="K16751" s="150"/>
      <c r="L16751" s="150"/>
      <c r="M16751" s="150"/>
      <c r="N16751" s="150"/>
      <c r="O16751" s="150"/>
      <c r="P16751" s="150"/>
      <c r="Q16751" s="150"/>
      <c r="R16751" s="150"/>
      <c r="S16751" s="150"/>
      <c r="T16751" s="10"/>
      <c r="U16751" s="9"/>
      <c r="V16751" s="9"/>
      <c r="W16751" s="150" t="s">
        <v>16</v>
      </c>
      <c r="X16751" s="150"/>
      <c r="Y16751" s="150"/>
      <c r="Z16751" s="150"/>
    </row>
    <row r="16752" spans="1:35" s="15" customFormat="1" x14ac:dyDescent="0.25">
      <c r="B16752" s="15" t="s">
        <v>25</v>
      </c>
      <c r="AI16752" s="65">
        <v>337</v>
      </c>
    </row>
    <row r="16753" spans="1:35" s="11" customFormat="1" ht="15" customHeight="1" x14ac:dyDescent="0.2">
      <c r="V16753" s="68"/>
      <c r="W16753" s="145" t="s">
        <v>26</v>
      </c>
      <c r="X16753" s="145"/>
      <c r="Y16753" s="145"/>
      <c r="Z16753" s="145"/>
      <c r="AA16753" s="145"/>
      <c r="AB16753" s="145"/>
      <c r="AC16753" s="68"/>
      <c r="AD16753" s="68"/>
      <c r="AE16753" s="145" t="s">
        <v>18</v>
      </c>
      <c r="AF16753" s="145"/>
      <c r="AG16753" s="145"/>
      <c r="AH16753" s="145"/>
      <c r="AI16753" s="145"/>
    </row>
    <row r="16754" spans="1:35" s="15" customFormat="1" ht="15" customHeight="1" x14ac:dyDescent="0.25">
      <c r="B16754" s="62"/>
      <c r="C16754" s="146" t="str">
        <f ca="1">INDIRECT("Jäsenet!C"&amp;AI16752)&amp;$B$2&amp;INDIRECT("Jäsenet!B"&amp;AI16752)</f>
        <v xml:space="preserve"> </v>
      </c>
      <c r="D16754" s="146"/>
      <c r="E16754" s="146"/>
      <c r="F16754" s="146"/>
      <c r="G16754" s="146"/>
      <c r="H16754" s="146"/>
      <c r="I16754" s="146"/>
      <c r="J16754" s="146"/>
      <c r="K16754" s="146"/>
      <c r="L16754" s="146"/>
      <c r="M16754" s="146"/>
      <c r="N16754" s="146"/>
      <c r="O16754" s="146"/>
      <c r="P16754" s="146"/>
      <c r="Q16754" s="146"/>
      <c r="R16754" s="146"/>
      <c r="S16754" s="146"/>
      <c r="T16754" s="13"/>
      <c r="U16754" s="64"/>
      <c r="V16754" s="64"/>
      <c r="W16754" s="147">
        <f>'Laskun tiedot'!$A$5</f>
        <v>40618</v>
      </c>
      <c r="X16754" s="147"/>
      <c r="Y16754" s="147"/>
      <c r="Z16754" s="147"/>
      <c r="AA16754" s="147"/>
      <c r="AB16754" s="147"/>
      <c r="AC16754" s="64"/>
      <c r="AD16754" s="64"/>
      <c r="AE16754" s="147">
        <f>'Laskun tiedot'!$A$8</f>
        <v>40907</v>
      </c>
      <c r="AF16754" s="147"/>
      <c r="AG16754" s="147"/>
      <c r="AH16754" s="147"/>
      <c r="AI16754" s="147"/>
    </row>
    <row r="16755" spans="1:35" s="15" customFormat="1" ht="15" customHeight="1" x14ac:dyDescent="0.25">
      <c r="B16755" s="62"/>
      <c r="C16755" s="146">
        <f ca="1">INDIRECT("Jäsenet!D"&amp;AI16752)</f>
        <v>0</v>
      </c>
      <c r="D16755" s="146"/>
      <c r="E16755" s="146"/>
      <c r="F16755" s="146"/>
      <c r="G16755" s="146"/>
      <c r="H16755" s="146"/>
      <c r="I16755" s="146"/>
      <c r="J16755" s="146"/>
      <c r="K16755" s="146"/>
      <c r="L16755" s="146"/>
      <c r="M16755" s="146"/>
      <c r="N16755" s="146"/>
      <c r="O16755" s="146"/>
      <c r="P16755" s="146"/>
      <c r="Q16755" s="146"/>
      <c r="R16755" s="146"/>
      <c r="S16755" s="146"/>
    </row>
    <row r="16756" spans="1:35" s="11" customFormat="1" ht="15" customHeight="1" x14ac:dyDescent="0.25">
      <c r="B16756" s="67"/>
      <c r="C16756" s="148" t="str">
        <f ca="1">INDIRECT("Jäsenet!E"&amp;AI16752)&amp;$B$2&amp;INDIRECT("Jäsenet!F"&amp;AI16752)</f>
        <v xml:space="preserve"> </v>
      </c>
      <c r="D16756" s="148"/>
      <c r="E16756" s="148"/>
      <c r="F16756" s="148"/>
      <c r="G16756" s="148"/>
      <c r="H16756" s="148"/>
      <c r="I16756" s="148"/>
      <c r="J16756" s="148"/>
      <c r="K16756" s="148"/>
      <c r="L16756" s="148"/>
      <c r="M16756" s="148"/>
      <c r="N16756" s="148"/>
      <c r="O16756" s="148"/>
      <c r="P16756" s="148"/>
      <c r="Q16756" s="148"/>
      <c r="R16756" s="148"/>
      <c r="S16756" s="148"/>
      <c r="W16756" s="145" t="s">
        <v>17</v>
      </c>
      <c r="X16756" s="145"/>
      <c r="Y16756" s="145"/>
      <c r="Z16756" s="145"/>
      <c r="AA16756" s="145"/>
      <c r="AB16756" s="145"/>
    </row>
    <row r="16757" spans="1:35" s="15" customFormat="1" ht="15" customHeight="1" x14ac:dyDescent="0.25">
      <c r="T16757" s="78"/>
      <c r="U16757" s="63"/>
      <c r="V16757" s="63"/>
      <c r="W16757" s="149">
        <f ca="1">INDIRECT("Jäsenet!A"&amp;AI16752)</f>
        <v>336</v>
      </c>
      <c r="X16757" s="149"/>
      <c r="Y16757" s="149"/>
      <c r="Z16757" s="149"/>
      <c r="AA16757" s="149"/>
      <c r="AB16757" s="149"/>
    </row>
    <row r="16758" spans="1:35" s="15" customFormat="1" ht="15" customHeight="1" x14ac:dyDescent="0.25">
      <c r="B16758" s="39"/>
      <c r="C16758" s="39"/>
      <c r="D16758" s="39"/>
      <c r="E16758" s="39"/>
      <c r="F16758" s="39"/>
      <c r="G16758" s="39"/>
      <c r="H16758" s="39"/>
      <c r="I16758" s="39"/>
      <c r="J16758" s="39"/>
      <c r="K16758" s="39"/>
      <c r="L16758" s="39"/>
      <c r="M16758" s="39"/>
      <c r="N16758" s="39"/>
      <c r="O16758" s="39"/>
      <c r="P16758" s="39"/>
      <c r="Q16758" s="39"/>
      <c r="R16758" s="39"/>
      <c r="S16758" s="39"/>
      <c r="T16758" s="78"/>
      <c r="U16758" s="78"/>
      <c r="V16758" s="78"/>
      <c r="W16758" s="78"/>
      <c r="X16758" s="78"/>
      <c r="Y16758" s="78"/>
      <c r="Z16758" s="78"/>
      <c r="AA16758" s="39"/>
      <c r="AB16758" s="39"/>
      <c r="AC16758" s="39"/>
      <c r="AD16758" s="39"/>
      <c r="AE16758" s="39"/>
      <c r="AF16758" s="39"/>
      <c r="AG16758" s="39"/>
      <c r="AH16758" s="39"/>
      <c r="AI16758" s="39"/>
    </row>
    <row r="16759" spans="1:35" s="15" customFormat="1" ht="15" customHeight="1" x14ac:dyDescent="0.25">
      <c r="A16759" s="32"/>
      <c r="B16759" s="32"/>
      <c r="C16759" s="32"/>
      <c r="D16759" s="32"/>
      <c r="E16759" s="32"/>
      <c r="F16759" s="32"/>
      <c r="G16759" s="32"/>
      <c r="H16759" s="32"/>
      <c r="I16759" s="32"/>
      <c r="J16759" s="32"/>
      <c r="K16759" s="32"/>
      <c r="L16759" s="32"/>
      <c r="M16759" s="32"/>
      <c r="N16759" s="32"/>
      <c r="O16759" s="32"/>
      <c r="P16759" s="32"/>
      <c r="Q16759" s="32"/>
      <c r="R16759" s="32"/>
      <c r="S16759" s="32"/>
      <c r="T16759" s="33"/>
      <c r="U16759" s="33"/>
      <c r="V16759" s="33"/>
      <c r="W16759" s="35"/>
      <c r="X16759" s="33"/>
      <c r="Y16759" s="33"/>
      <c r="Z16759" s="33"/>
      <c r="AA16759" s="32"/>
      <c r="AB16759" s="32"/>
      <c r="AC16759" s="32"/>
      <c r="AD16759" s="32"/>
      <c r="AE16759" s="32"/>
      <c r="AF16759" s="32"/>
      <c r="AG16759" s="32"/>
      <c r="AH16759" s="32"/>
      <c r="AI16759" s="32"/>
    </row>
    <row r="16760" spans="1:35" s="15" customFormat="1" ht="15" customHeight="1" x14ac:dyDescent="0.25">
      <c r="B16760" s="39"/>
      <c r="C16760" s="39"/>
      <c r="D16760" s="39"/>
      <c r="E16760" s="39"/>
      <c r="F16760" s="39"/>
      <c r="G16760" s="39"/>
      <c r="H16760" s="39"/>
      <c r="I16760" s="39"/>
      <c r="J16760" s="39"/>
      <c r="K16760" s="39"/>
      <c r="L16760" s="39"/>
      <c r="M16760" s="39"/>
      <c r="N16760" s="39"/>
      <c r="O16760" s="39"/>
      <c r="P16760" s="39"/>
      <c r="Q16760" s="39"/>
      <c r="R16760" s="39"/>
      <c r="S16760" s="39"/>
      <c r="T16760" s="78"/>
      <c r="U16760" s="78"/>
      <c r="V16760" s="78"/>
      <c r="W16760" s="34"/>
      <c r="X16760" s="78"/>
      <c r="Y16760" s="78"/>
      <c r="Z16760" s="78"/>
      <c r="AA16760" s="39"/>
      <c r="AB16760" s="39"/>
      <c r="AC16760" s="39"/>
      <c r="AD16760" s="39"/>
      <c r="AE16760" s="39"/>
      <c r="AF16760" s="39"/>
      <c r="AG16760" s="39"/>
      <c r="AH16760" s="39"/>
      <c r="AI16760" s="39"/>
    </row>
    <row r="16761" spans="1:35" s="15" customFormat="1" ht="15" customHeight="1" x14ac:dyDescent="0.25">
      <c r="B16761" s="36" t="str">
        <f>'Laskun tiedot'!$A$11</f>
        <v>--------------------</v>
      </c>
      <c r="C16761" s="39"/>
      <c r="D16761" s="39"/>
      <c r="E16761" s="39"/>
      <c r="F16761" s="39"/>
      <c r="G16761" s="39"/>
      <c r="H16761" s="39"/>
      <c r="I16761" s="39"/>
      <c r="J16761" s="39"/>
      <c r="K16761" s="39"/>
      <c r="L16761" s="39"/>
      <c r="M16761" s="39"/>
      <c r="N16761" s="39"/>
      <c r="O16761" s="39"/>
      <c r="P16761" s="39"/>
      <c r="Q16761" s="39"/>
      <c r="R16761" s="39"/>
      <c r="S16761" s="39"/>
      <c r="T16761" s="17"/>
      <c r="U16761" s="17"/>
      <c r="V16761" s="17"/>
      <c r="W16761" s="17"/>
      <c r="X16761" s="17"/>
      <c r="Y16761" s="17"/>
      <c r="Z16761" s="17"/>
      <c r="AA16761" s="17"/>
      <c r="AB16761" s="17"/>
      <c r="AC16761" s="17"/>
      <c r="AD16761" s="17"/>
      <c r="AE16761" s="17"/>
      <c r="AF16761" s="17"/>
      <c r="AG16761" s="17"/>
      <c r="AH16761" s="17"/>
      <c r="AI16761" s="17"/>
    </row>
    <row r="16762" spans="1:35" s="15" customFormat="1" ht="15" customHeight="1" x14ac:dyDescent="0.25">
      <c r="B16762" s="36" t="str">
        <f>'Laskun tiedot'!$A$12</f>
        <v>Vuosi 2011</v>
      </c>
      <c r="C16762" s="78"/>
      <c r="D16762" s="78"/>
      <c r="E16762" s="78"/>
      <c r="F16762" s="78"/>
      <c r="G16762" s="78"/>
      <c r="H16762" s="78"/>
      <c r="I16762" s="78"/>
      <c r="J16762" s="78"/>
      <c r="K16762" s="78"/>
      <c r="L16762" s="78"/>
      <c r="M16762" s="78"/>
      <c r="N16762" s="78"/>
      <c r="O16762" s="78"/>
      <c r="P16762" s="39"/>
      <c r="Q16762" s="39"/>
      <c r="R16762" s="39"/>
      <c r="S16762" s="39"/>
      <c r="T16762" s="39"/>
      <c r="U16762" s="39"/>
      <c r="V16762" s="39"/>
      <c r="W16762" s="39"/>
      <c r="X16762" s="39"/>
      <c r="Y16762" s="39"/>
      <c r="Z16762" s="39"/>
      <c r="AA16762" s="39"/>
      <c r="AB16762" s="39"/>
      <c r="AC16762" s="13"/>
      <c r="AD16762" s="13"/>
      <c r="AE16762" s="13"/>
      <c r="AF16762" s="13"/>
      <c r="AG16762" s="13"/>
      <c r="AH16762" s="13"/>
      <c r="AI16762" s="13"/>
    </row>
    <row r="16763" spans="1:35" s="15" customFormat="1" ht="15" customHeight="1" x14ac:dyDescent="0.25">
      <c r="B16763" s="36" t="str">
        <f>'Laskun tiedot'!$A$13</f>
        <v>JÄSENMAKSU ………. 10 €</v>
      </c>
      <c r="T16763" s="11"/>
      <c r="U16763" s="11"/>
      <c r="V16763" s="11"/>
      <c r="W16763" s="11"/>
      <c r="X16763" s="11"/>
      <c r="Y16763" s="11"/>
      <c r="Z16763" s="11"/>
      <c r="AA16763" s="11"/>
      <c r="AB16763" s="11"/>
      <c r="AC16763" s="11"/>
      <c r="AD16763" s="11"/>
      <c r="AE16763" s="11"/>
      <c r="AF16763" s="11"/>
      <c r="AG16763" s="11"/>
      <c r="AH16763" s="11"/>
      <c r="AI16763" s="11"/>
    </row>
    <row r="16764" spans="1:35" s="15" customFormat="1" ht="15" customHeight="1" x14ac:dyDescent="0.25">
      <c r="B16764" s="36" t="str">
        <f>'Laskun tiedot'!$A$14</f>
        <v>--------------------</v>
      </c>
      <c r="T16764" s="39"/>
      <c r="AC16764" s="39"/>
    </row>
    <row r="16765" spans="1:35" s="15" customFormat="1" ht="15" customHeight="1" x14ac:dyDescent="0.25">
      <c r="B16765" s="36" t="str">
        <f>'Laskun tiedot'!$A$15</f>
        <v xml:space="preserve"> </v>
      </c>
      <c r="T16765" s="11"/>
      <c r="U16765" s="11"/>
      <c r="V16765" s="11"/>
      <c r="W16765" s="11"/>
      <c r="X16765" s="11"/>
      <c r="Y16765" s="11"/>
      <c r="Z16765" s="11"/>
      <c r="AA16765" s="11"/>
      <c r="AB16765" s="11"/>
      <c r="AC16765" s="11"/>
      <c r="AD16765" s="11"/>
      <c r="AE16765" s="11"/>
      <c r="AF16765" s="11"/>
      <c r="AG16765" s="11"/>
      <c r="AH16765" s="11"/>
      <c r="AI16765" s="11"/>
    </row>
    <row r="16766" spans="1:35" s="15" customFormat="1" ht="15" customHeight="1" x14ac:dyDescent="0.25">
      <c r="B16766" s="36" t="str">
        <f>'Laskun tiedot'!$A$16</f>
        <v xml:space="preserve"> </v>
      </c>
      <c r="C16766" s="39"/>
      <c r="D16766" s="39"/>
      <c r="E16766" s="39"/>
      <c r="F16766" s="39"/>
      <c r="G16766" s="39"/>
      <c r="H16766" s="39"/>
      <c r="I16766" s="39"/>
      <c r="J16766" s="39"/>
      <c r="K16766" s="39"/>
      <c r="L16766" s="39"/>
      <c r="M16766" s="39"/>
      <c r="N16766" s="39"/>
      <c r="O16766" s="39"/>
      <c r="P16766" s="39"/>
      <c r="Q16766" s="39"/>
      <c r="R16766" s="39"/>
      <c r="S16766" s="39"/>
      <c r="T16766" s="39"/>
      <c r="U16766" s="39"/>
      <c r="V16766" s="39"/>
      <c r="W16766" s="39"/>
      <c r="X16766" s="39"/>
      <c r="Y16766" s="39"/>
      <c r="Z16766" s="39"/>
      <c r="AA16766" s="39"/>
      <c r="AB16766" s="39"/>
      <c r="AC16766" s="39"/>
      <c r="AD16766" s="39"/>
      <c r="AE16766" s="39"/>
      <c r="AF16766" s="39"/>
      <c r="AG16766" s="39"/>
      <c r="AH16766" s="39"/>
      <c r="AI16766" s="39"/>
    </row>
    <row r="16767" spans="1:35" s="15" customFormat="1" ht="15" customHeight="1" x14ac:dyDescent="0.25">
      <c r="B16767" s="36" t="str">
        <f>'Laskun tiedot'!$A$17</f>
        <v xml:space="preserve"> </v>
      </c>
    </row>
    <row r="16768" spans="1:35" s="11" customFormat="1" ht="15" customHeight="1" x14ac:dyDescent="0.25">
      <c r="B16768" s="36" t="str">
        <f>'Laskun tiedot'!$A$18</f>
        <v xml:space="preserve"> </v>
      </c>
    </row>
    <row r="16769" spans="1:35" s="15" customFormat="1" ht="15" customHeight="1" x14ac:dyDescent="0.25">
      <c r="B16769" s="36" t="str">
        <f>'Laskun tiedot'!$A$19</f>
        <v xml:space="preserve"> </v>
      </c>
      <c r="M16769" s="16"/>
      <c r="N16769" s="1"/>
      <c r="O16769" s="1"/>
      <c r="P16769" s="16"/>
      <c r="Q16769" s="1"/>
      <c r="R16769" s="1"/>
      <c r="T16769" s="16"/>
      <c r="U16769" s="1"/>
      <c r="V16769" s="1"/>
      <c r="W16769" s="1"/>
      <c r="X16769" s="1"/>
      <c r="Z16769" s="16"/>
      <c r="AA16769" s="1"/>
      <c r="AB16769" s="1"/>
      <c r="AD16769" s="16"/>
      <c r="AE16769" s="1"/>
      <c r="AF16769" s="1"/>
      <c r="AG16769" s="1"/>
      <c r="AH16769" s="1"/>
    </row>
    <row r="16770" spans="1:35" s="15" customFormat="1" ht="15" customHeight="1" x14ac:dyDescent="0.25">
      <c r="B16770" s="36" t="str">
        <f>'Laskun tiedot'!$A$20</f>
        <v xml:space="preserve"> </v>
      </c>
      <c r="M16770" s="16"/>
      <c r="N16770" s="1"/>
      <c r="O16770" s="1"/>
      <c r="P16770" s="16"/>
      <c r="Q16770" s="1"/>
      <c r="R16770" s="1"/>
      <c r="T16770" s="16"/>
      <c r="U16770" s="1"/>
      <c r="V16770" s="1"/>
      <c r="W16770" s="1"/>
      <c r="X16770" s="1"/>
      <c r="Z16770" s="16"/>
      <c r="AA16770" s="1"/>
      <c r="AB16770" s="1"/>
      <c r="AD16770" s="16"/>
      <c r="AE16770" s="1"/>
      <c r="AF16770" s="1"/>
      <c r="AG16770" s="1"/>
      <c r="AH16770" s="1"/>
    </row>
    <row r="16771" spans="1:35" s="15" customFormat="1" ht="15" customHeight="1" x14ac:dyDescent="0.25">
      <c r="B16771" s="36" t="str">
        <f>'Laskun tiedot'!$A$21</f>
        <v xml:space="preserve"> </v>
      </c>
      <c r="M16771" s="16"/>
      <c r="N16771" s="1"/>
      <c r="O16771" s="1"/>
      <c r="P16771" s="16"/>
      <c r="Q16771" s="1"/>
      <c r="R16771" s="1"/>
      <c r="T16771" s="16"/>
      <c r="U16771" s="1"/>
      <c r="V16771" s="1"/>
      <c r="W16771" s="1"/>
      <c r="X16771" s="1"/>
      <c r="Z16771" s="16"/>
      <c r="AA16771" s="1"/>
      <c r="AB16771" s="1"/>
      <c r="AD16771" s="16"/>
      <c r="AE16771" s="1"/>
      <c r="AF16771" s="1"/>
      <c r="AG16771" s="1"/>
      <c r="AH16771" s="1"/>
    </row>
    <row r="16772" spans="1:35" s="15" customFormat="1" ht="15" customHeight="1" x14ac:dyDescent="0.25">
      <c r="B16772" s="36" t="str">
        <f>'Laskun tiedot'!$A$22</f>
        <v xml:space="preserve"> </v>
      </c>
      <c r="M16772" s="16"/>
      <c r="N16772" s="1"/>
      <c r="O16772" s="1"/>
      <c r="P16772" s="16"/>
      <c r="Q16772" s="1"/>
      <c r="R16772" s="1"/>
      <c r="T16772" s="16"/>
      <c r="U16772" s="1"/>
      <c r="V16772" s="1"/>
      <c r="W16772" s="1"/>
      <c r="X16772" s="1"/>
      <c r="Z16772" s="16"/>
      <c r="AA16772" s="1"/>
      <c r="AB16772" s="1"/>
      <c r="AD16772" s="16"/>
      <c r="AE16772" s="1"/>
      <c r="AF16772" s="1"/>
      <c r="AG16772" s="1"/>
      <c r="AH16772" s="1"/>
    </row>
    <row r="16773" spans="1:35" s="15" customFormat="1" ht="15" customHeight="1" x14ac:dyDescent="0.25">
      <c r="B16773" s="36" t="str">
        <f>'Laskun tiedot'!$A$23</f>
        <v xml:space="preserve"> </v>
      </c>
      <c r="M16773" s="16"/>
      <c r="N16773" s="1"/>
      <c r="O16773" s="1"/>
      <c r="P16773" s="16"/>
      <c r="Q16773" s="1"/>
      <c r="R16773" s="1"/>
      <c r="T16773" s="16"/>
      <c r="U16773" s="1"/>
      <c r="V16773" s="1"/>
      <c r="W16773" s="1"/>
      <c r="X16773" s="1"/>
      <c r="Z16773" s="16"/>
      <c r="AA16773" s="1"/>
      <c r="AB16773" s="1"/>
      <c r="AD16773" s="16"/>
      <c r="AE16773" s="1"/>
      <c r="AF16773" s="1"/>
      <c r="AG16773" s="1"/>
      <c r="AH16773" s="1"/>
    </row>
    <row r="16774" spans="1:35" s="15" customFormat="1" ht="15" customHeight="1" x14ac:dyDescent="0.25">
      <c r="B16774" s="36" t="str">
        <f>'Laskun tiedot'!$A$24</f>
        <v xml:space="preserve"> </v>
      </c>
      <c r="M16774" s="16"/>
      <c r="N16774" s="1"/>
      <c r="O16774" s="1"/>
      <c r="P16774" s="16"/>
      <c r="Q16774" s="1"/>
      <c r="R16774" s="1"/>
      <c r="T16774" s="16"/>
      <c r="U16774" s="1"/>
      <c r="V16774" s="1"/>
      <c r="W16774" s="1"/>
      <c r="X16774" s="1"/>
      <c r="Z16774" s="16"/>
      <c r="AA16774" s="1"/>
      <c r="AB16774" s="1"/>
      <c r="AD16774" s="16"/>
      <c r="AE16774" s="1"/>
      <c r="AF16774" s="1"/>
      <c r="AG16774" s="1"/>
      <c r="AH16774" s="1"/>
    </row>
    <row r="16775" spans="1:35" s="15" customFormat="1" ht="15" customHeight="1" x14ac:dyDescent="0.25">
      <c r="B16775" s="36" t="str">
        <f>'Laskun tiedot'!$A$25</f>
        <v xml:space="preserve"> </v>
      </c>
      <c r="M16775" s="16"/>
      <c r="N16775" s="1"/>
      <c r="O16775" s="1"/>
      <c r="P16775" s="16"/>
      <c r="Q16775" s="1"/>
      <c r="R16775" s="1"/>
      <c r="T16775" s="16"/>
      <c r="U16775" s="1"/>
      <c r="V16775" s="1"/>
      <c r="W16775" s="1"/>
      <c r="X16775" s="1"/>
      <c r="Z16775" s="16"/>
      <c r="AA16775" s="1"/>
      <c r="AB16775" s="1"/>
      <c r="AD16775" s="16"/>
      <c r="AE16775" s="1"/>
      <c r="AF16775" s="1"/>
      <c r="AG16775" s="1"/>
      <c r="AH16775" s="1"/>
    </row>
    <row r="16776" spans="1:35" s="15" customFormat="1" ht="15" customHeight="1" x14ac:dyDescent="0.25">
      <c r="B16776" s="36" t="str">
        <f>'Laskun tiedot'!$A$26</f>
        <v xml:space="preserve"> </v>
      </c>
      <c r="M16776" s="16"/>
      <c r="N16776" s="1"/>
      <c r="O16776" s="1"/>
      <c r="P16776" s="16"/>
      <c r="Q16776" s="1"/>
      <c r="R16776" s="1"/>
      <c r="T16776" s="16"/>
      <c r="U16776" s="1"/>
      <c r="V16776" s="1"/>
      <c r="W16776" s="1"/>
      <c r="X16776" s="1"/>
      <c r="Z16776" s="16"/>
      <c r="AA16776" s="1"/>
      <c r="AB16776" s="1"/>
      <c r="AD16776" s="16"/>
      <c r="AE16776" s="1"/>
      <c r="AF16776" s="1"/>
      <c r="AG16776" s="1"/>
      <c r="AH16776" s="1"/>
    </row>
    <row r="16777" spans="1:35" s="15" customFormat="1" ht="15" customHeight="1" x14ac:dyDescent="0.25">
      <c r="B16777" s="36" t="str">
        <f>'Laskun tiedot'!$A$27</f>
        <v xml:space="preserve"> </v>
      </c>
      <c r="M16777" s="16"/>
      <c r="N16777" s="1"/>
      <c r="O16777" s="1"/>
      <c r="P16777" s="16"/>
      <c r="Q16777" s="1"/>
      <c r="R16777" s="1"/>
      <c r="T16777" s="16"/>
      <c r="U16777" s="1"/>
      <c r="V16777" s="1"/>
      <c r="W16777" s="1"/>
      <c r="X16777" s="1"/>
      <c r="Z16777" s="16"/>
      <c r="AA16777" s="1"/>
      <c r="AB16777" s="1"/>
      <c r="AD16777" s="16"/>
      <c r="AE16777" s="1"/>
      <c r="AF16777" s="1"/>
      <c r="AG16777" s="1"/>
      <c r="AH16777" s="1"/>
    </row>
    <row r="16778" spans="1:35" s="15" customFormat="1" ht="15" customHeight="1" x14ac:dyDescent="0.25">
      <c r="B16778" s="36"/>
      <c r="M16778" s="16"/>
      <c r="N16778" s="1"/>
      <c r="O16778" s="1"/>
      <c r="P16778" s="16"/>
      <c r="Q16778" s="1"/>
      <c r="R16778" s="1"/>
      <c r="T16778" s="16"/>
      <c r="U16778" s="1"/>
      <c r="V16778" s="1"/>
      <c r="W16778" s="1"/>
      <c r="X16778" s="1"/>
      <c r="Z16778" s="16"/>
      <c r="AA16778" s="1"/>
      <c r="AB16778" s="1"/>
      <c r="AD16778" s="16"/>
      <c r="AE16778" s="1"/>
      <c r="AF16778" s="1"/>
      <c r="AG16778" s="1"/>
      <c r="AH16778" s="1"/>
    </row>
    <row r="16779" spans="1:35" s="80" customFormat="1" ht="12" customHeight="1" x14ac:dyDescent="0.25">
      <c r="B16779" s="143" t="str">
        <f>'Laskun tiedot'!$A$30</f>
        <v>Sihteeri:</v>
      </c>
      <c r="C16779" s="143"/>
      <c r="D16779" s="143"/>
      <c r="E16779" s="143"/>
      <c r="F16779" s="143"/>
      <c r="G16779" s="143"/>
      <c r="H16779" s="143"/>
      <c r="I16779" s="143"/>
      <c r="J16779" s="143" t="str">
        <f>'Laskun tiedot'!$B$30</f>
        <v>Puh.</v>
      </c>
      <c r="K16779" s="143"/>
      <c r="L16779" s="143"/>
      <c r="M16779" s="143"/>
      <c r="N16779" s="143"/>
      <c r="O16779" s="143"/>
      <c r="P16779" s="143"/>
      <c r="Q16779" s="143"/>
      <c r="R16779" s="143"/>
      <c r="S16779" s="143" t="str">
        <f>'Laskun tiedot'!$C$30</f>
        <v xml:space="preserve"> </v>
      </c>
      <c r="T16779" s="143"/>
      <c r="U16779" s="143"/>
      <c r="V16779" s="143"/>
      <c r="W16779" s="143"/>
      <c r="X16779" s="143"/>
      <c r="Y16779" s="143"/>
      <c r="Z16779" s="143"/>
      <c r="AA16779" s="143" t="str">
        <f>'Laskun tiedot'!$D$30</f>
        <v xml:space="preserve"> </v>
      </c>
      <c r="AB16779" s="143"/>
      <c r="AC16779" s="143"/>
      <c r="AD16779" s="143"/>
      <c r="AE16779" s="143"/>
      <c r="AF16779" s="143"/>
      <c r="AG16779" s="143"/>
      <c r="AH16779" s="143"/>
      <c r="AI16779" s="143"/>
    </row>
    <row r="16780" spans="1:35" s="79" customFormat="1" ht="12" customHeight="1" x14ac:dyDescent="0.2">
      <c r="B16780" s="143" t="str">
        <f>'Laskun tiedot'!$A$31</f>
        <v xml:space="preserve"> </v>
      </c>
      <c r="C16780" s="143"/>
      <c r="D16780" s="143"/>
      <c r="E16780" s="143"/>
      <c r="F16780" s="143"/>
      <c r="G16780" s="143"/>
      <c r="H16780" s="143"/>
      <c r="I16780" s="143"/>
      <c r="J16780" s="143" t="str">
        <f>'Laskun tiedot'!$B$31</f>
        <v xml:space="preserve"> </v>
      </c>
      <c r="K16780" s="143"/>
      <c r="L16780" s="143"/>
      <c r="M16780" s="143"/>
      <c r="N16780" s="143"/>
      <c r="O16780" s="143"/>
      <c r="P16780" s="143"/>
      <c r="Q16780" s="143"/>
      <c r="R16780" s="143"/>
      <c r="S16780" s="144" t="str">
        <f>'Laskun tiedot'!$C$31</f>
        <v xml:space="preserve"> </v>
      </c>
      <c r="T16780" s="144"/>
      <c r="U16780" s="144"/>
      <c r="V16780" s="144"/>
      <c r="W16780" s="144"/>
      <c r="X16780" s="144"/>
      <c r="Y16780" s="144"/>
      <c r="Z16780" s="144"/>
      <c r="AA16780" s="144" t="str">
        <f>'Laskun tiedot'!$D$31</f>
        <v xml:space="preserve"> </v>
      </c>
      <c r="AB16780" s="144"/>
      <c r="AC16780" s="144"/>
      <c r="AD16780" s="144"/>
      <c r="AE16780" s="144"/>
      <c r="AF16780" s="144"/>
      <c r="AG16780" s="144"/>
      <c r="AH16780" s="144"/>
      <c r="AI16780" s="144"/>
    </row>
    <row r="16781" spans="1:35" s="80" customFormat="1" ht="12" customHeight="1" x14ac:dyDescent="0.25">
      <c r="B16781" s="143" t="str">
        <f>'Laskun tiedot'!$A$32</f>
        <v xml:space="preserve"> </v>
      </c>
      <c r="C16781" s="143"/>
      <c r="D16781" s="143"/>
      <c r="E16781" s="143"/>
      <c r="F16781" s="143"/>
      <c r="G16781" s="143"/>
      <c r="H16781" s="143"/>
      <c r="I16781" s="143"/>
      <c r="J16781" s="143" t="str">
        <f>'Laskun tiedot'!$B$32</f>
        <v xml:space="preserve"> </v>
      </c>
      <c r="K16781" s="143"/>
      <c r="L16781" s="143"/>
      <c r="M16781" s="143"/>
      <c r="N16781" s="143"/>
      <c r="O16781" s="143"/>
      <c r="P16781" s="143"/>
      <c r="Q16781" s="143"/>
      <c r="R16781" s="143"/>
      <c r="S16781" s="144" t="str">
        <f>'Laskun tiedot'!$C$32</f>
        <v xml:space="preserve"> </v>
      </c>
      <c r="T16781" s="144"/>
      <c r="U16781" s="144"/>
      <c r="V16781" s="144"/>
      <c r="W16781" s="144"/>
      <c r="X16781" s="144"/>
      <c r="Y16781" s="144"/>
      <c r="Z16781" s="144"/>
      <c r="AA16781" s="144" t="str">
        <f>'Laskun tiedot'!$D$32</f>
        <v xml:space="preserve"> </v>
      </c>
      <c r="AB16781" s="144"/>
      <c r="AC16781" s="144"/>
      <c r="AD16781" s="144"/>
      <c r="AE16781" s="144"/>
      <c r="AF16781" s="144"/>
      <c r="AG16781" s="144"/>
      <c r="AH16781" s="144"/>
      <c r="AI16781" s="144"/>
    </row>
    <row r="16782" spans="1:35" s="15" customFormat="1" ht="15" customHeight="1" x14ac:dyDescent="0.25">
      <c r="A16782" s="60"/>
      <c r="B16782" s="61"/>
      <c r="C16782" s="61"/>
      <c r="D16782" s="61"/>
      <c r="E16782" s="61"/>
      <c r="F16782" s="61"/>
      <c r="G16782" s="61"/>
      <c r="H16782" s="61"/>
      <c r="I16782" s="61"/>
      <c r="J16782" s="61"/>
      <c r="K16782" s="61"/>
      <c r="L16782" s="61"/>
      <c r="M16782" s="61"/>
      <c r="N16782" s="61"/>
      <c r="O16782" s="61"/>
      <c r="P16782" s="61"/>
      <c r="Q16782" s="61"/>
      <c r="R16782" s="61"/>
      <c r="S16782" s="61"/>
      <c r="T16782" s="61"/>
      <c r="U16782" s="61"/>
      <c r="V16782" s="61"/>
      <c r="W16782" s="61"/>
      <c r="X16782" s="61"/>
      <c r="Y16782" s="61"/>
      <c r="Z16782" s="61"/>
      <c r="AA16782" s="61"/>
      <c r="AB16782" s="61"/>
      <c r="AC16782" s="61"/>
      <c r="AD16782" s="61"/>
      <c r="AE16782" s="61"/>
      <c r="AF16782" s="61"/>
      <c r="AG16782" s="61"/>
      <c r="AH16782" s="61"/>
      <c r="AI16782" s="61"/>
    </row>
    <row r="16783" spans="1:35" s="15" customFormat="1" ht="15" customHeight="1" x14ac:dyDescent="0.25">
      <c r="B16783" s="39"/>
      <c r="C16783" s="39"/>
      <c r="D16783" s="39"/>
      <c r="E16783" s="39"/>
      <c r="F16783" s="39"/>
      <c r="G16783" s="39"/>
      <c r="H16783" s="39"/>
      <c r="I16783" s="39"/>
      <c r="J16783" s="39"/>
      <c r="K16783" s="39"/>
      <c r="L16783" s="39"/>
      <c r="M16783" s="39"/>
      <c r="N16783" s="39"/>
      <c r="O16783" s="39"/>
      <c r="P16783" s="39"/>
      <c r="Q16783" s="39"/>
      <c r="R16783" s="39"/>
      <c r="S16783" s="39"/>
      <c r="T16783" s="39"/>
      <c r="U16783" s="39"/>
      <c r="V16783" s="39"/>
      <c r="W16783" s="39"/>
      <c r="X16783" s="39"/>
      <c r="Y16783" s="39"/>
      <c r="Z16783" s="39"/>
      <c r="AA16783" s="39"/>
      <c r="AB16783" s="59"/>
      <c r="AC16783" s="59"/>
      <c r="AD16783" s="39"/>
      <c r="AE16783" s="39"/>
      <c r="AF16783" s="39"/>
      <c r="AG16783" s="39"/>
      <c r="AH16783" s="39"/>
      <c r="AI16783" s="39"/>
    </row>
    <row r="16784" spans="1:35" s="15" customFormat="1" ht="11.1" customHeight="1" x14ac:dyDescent="0.25">
      <c r="A16784" s="72"/>
      <c r="B16784" s="73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 s="18"/>
      <c r="N16784" s="18"/>
      <c r="O16784" s="18"/>
      <c r="P16784" s="18"/>
      <c r="Q16784" s="18"/>
      <c r="R16784" s="18"/>
      <c r="S16784" s="127" t="s">
        <v>35</v>
      </c>
      <c r="T16784" s="128"/>
      <c r="U16784" s="128"/>
      <c r="V16784" s="128"/>
      <c r="W16784" s="128"/>
      <c r="X16784" s="128"/>
      <c r="Y16784" s="128"/>
      <c r="Z16784" s="128"/>
      <c r="AA16784" s="129"/>
      <c r="AB16784" s="128" t="s">
        <v>36</v>
      </c>
      <c r="AC16784" s="128"/>
      <c r="AD16784" s="128"/>
      <c r="AE16784" s="128"/>
      <c r="AF16784" s="128"/>
      <c r="AG16784" s="128"/>
      <c r="AH16784" s="128"/>
      <c r="AI16784" s="128"/>
    </row>
    <row r="16785" spans="1:35" s="15" customFormat="1" ht="15" customHeight="1" x14ac:dyDescent="0.25">
      <c r="A16785" s="116" t="s">
        <v>19</v>
      </c>
      <c r="B16785" s="130"/>
      <c r="C16785" s="20"/>
      <c r="D16785" s="133" t="str">
        <f>'Laskun tiedot'!$A$35</f>
        <v>EKOP 123456-09876543</v>
      </c>
      <c r="E16785" s="133"/>
      <c r="F16785" s="133"/>
      <c r="G16785" s="133"/>
      <c r="H16785" s="133"/>
      <c r="I16785" s="133"/>
      <c r="J16785" s="133"/>
      <c r="K16785" s="133"/>
      <c r="L16785" s="133"/>
      <c r="M16785" s="133"/>
      <c r="N16785" s="133"/>
      <c r="O16785" s="133"/>
      <c r="P16785" s="133"/>
      <c r="Q16785" s="133"/>
      <c r="R16785" s="133"/>
      <c r="S16785" s="134" t="str">
        <f>'Laskun tiedot'!$B$35</f>
        <v>FI67 1234 5609 8765 43</v>
      </c>
      <c r="T16785" s="135"/>
      <c r="U16785" s="135"/>
      <c r="V16785" s="135"/>
      <c r="W16785" s="135"/>
      <c r="X16785" s="135"/>
      <c r="Y16785" s="135"/>
      <c r="Z16785" s="135"/>
      <c r="AA16785" s="136"/>
      <c r="AB16785" s="135" t="str">
        <f>'Laskun tiedot'!$C$35</f>
        <v>OKOYFIHH</v>
      </c>
      <c r="AC16785" s="135"/>
      <c r="AD16785" s="135"/>
      <c r="AE16785" s="135"/>
      <c r="AF16785" s="135"/>
      <c r="AG16785" s="135"/>
      <c r="AH16785" s="135"/>
      <c r="AI16785" s="135"/>
    </row>
    <row r="16786" spans="1:35" s="15" customFormat="1" ht="15" customHeight="1" x14ac:dyDescent="0.25">
      <c r="A16786" s="116"/>
      <c r="B16786" s="130"/>
      <c r="C16786" s="20"/>
      <c r="D16786" s="133" t="str">
        <f>'Laskun tiedot'!$A$36</f>
        <v xml:space="preserve"> </v>
      </c>
      <c r="E16786" s="133"/>
      <c r="F16786" s="133"/>
      <c r="G16786" s="133"/>
      <c r="H16786" s="133"/>
      <c r="I16786" s="133"/>
      <c r="J16786" s="133"/>
      <c r="K16786" s="133"/>
      <c r="L16786" s="133"/>
      <c r="M16786" s="133"/>
      <c r="N16786" s="133"/>
      <c r="O16786" s="133"/>
      <c r="P16786" s="133"/>
      <c r="Q16786" s="133"/>
      <c r="R16786" s="137"/>
      <c r="S16786" s="134" t="str">
        <f>'Laskun tiedot'!$B$36</f>
        <v xml:space="preserve"> </v>
      </c>
      <c r="T16786" s="135"/>
      <c r="U16786" s="135"/>
      <c r="V16786" s="135"/>
      <c r="W16786" s="135"/>
      <c r="X16786" s="135"/>
      <c r="Y16786" s="135"/>
      <c r="Z16786" s="135"/>
      <c r="AA16786" s="136"/>
      <c r="AB16786" s="134" t="str">
        <f>'Laskun tiedot'!$C$36</f>
        <v xml:space="preserve"> </v>
      </c>
      <c r="AC16786" s="135"/>
      <c r="AD16786" s="135"/>
      <c r="AE16786" s="135"/>
      <c r="AF16786" s="135"/>
      <c r="AG16786" s="135"/>
      <c r="AH16786" s="135"/>
      <c r="AI16786" s="135"/>
    </row>
    <row r="16787" spans="1:35" s="15" customFormat="1" ht="15" customHeight="1" x14ac:dyDescent="0.25">
      <c r="A16787" s="131"/>
      <c r="B16787" s="132"/>
      <c r="C16787" s="20"/>
      <c r="D16787" s="138" t="str">
        <f>'Laskun tiedot'!$A$37</f>
        <v xml:space="preserve"> </v>
      </c>
      <c r="E16787" s="138"/>
      <c r="F16787" s="138"/>
      <c r="G16787" s="138"/>
      <c r="H16787" s="138"/>
      <c r="I16787" s="138"/>
      <c r="J16787" s="138"/>
      <c r="K16787" s="138"/>
      <c r="L16787" s="138"/>
      <c r="M16787" s="138"/>
      <c r="N16787" s="138"/>
      <c r="O16787" s="138"/>
      <c r="P16787" s="138"/>
      <c r="Q16787" s="138"/>
      <c r="R16787" s="139"/>
      <c r="S16787" s="140" t="str">
        <f>'Laskun tiedot'!$B$37</f>
        <v xml:space="preserve"> </v>
      </c>
      <c r="T16787" s="141"/>
      <c r="U16787" s="141"/>
      <c r="V16787" s="141"/>
      <c r="W16787" s="141"/>
      <c r="X16787" s="141"/>
      <c r="Y16787" s="141"/>
      <c r="Z16787" s="141"/>
      <c r="AA16787" s="142"/>
      <c r="AB16787" s="140" t="str">
        <f>'Laskun tiedot'!$C$37</f>
        <v xml:space="preserve"> </v>
      </c>
      <c r="AC16787" s="141"/>
      <c r="AD16787" s="141"/>
      <c r="AE16787" s="141"/>
      <c r="AF16787" s="141"/>
      <c r="AG16787" s="141"/>
      <c r="AH16787" s="141"/>
      <c r="AI16787" s="141"/>
    </row>
    <row r="16788" spans="1:35" s="15" customFormat="1" ht="15" customHeight="1" x14ac:dyDescent="0.25">
      <c r="A16788" s="101" t="s">
        <v>21</v>
      </c>
      <c r="B16788" s="102"/>
      <c r="C16788" s="22"/>
      <c r="D16788" s="107" t="str">
        <f>'Laskun tiedot'!$A$40</f>
        <v xml:space="preserve"> </v>
      </c>
      <c r="E16788" s="107"/>
      <c r="F16788" s="107"/>
      <c r="G16788" s="107"/>
      <c r="H16788" s="107"/>
      <c r="I16788" s="107"/>
      <c r="J16788" s="107"/>
      <c r="K16788" s="107"/>
      <c r="L16788" s="107"/>
      <c r="M16788" s="107"/>
      <c r="N16788" s="107"/>
      <c r="O16788" s="107"/>
      <c r="P16788" s="107"/>
      <c r="Q16788" s="107"/>
      <c r="R16788" s="108"/>
      <c r="S16788" s="23"/>
      <c r="T16788" s="24"/>
      <c r="U16788" s="25"/>
      <c r="V16788" s="25"/>
      <c r="W16788" s="25"/>
      <c r="X16788" s="25"/>
      <c r="Y16788" s="25"/>
      <c r="Z16788" s="25"/>
      <c r="AA16788" s="25"/>
      <c r="AB16788" s="25"/>
      <c r="AC16788" s="25"/>
      <c r="AD16788" s="25"/>
      <c r="AE16788" s="25"/>
      <c r="AF16788" s="25"/>
      <c r="AG16788" s="25"/>
      <c r="AH16788" s="25"/>
      <c r="AI16788" s="25"/>
    </row>
    <row r="16789" spans="1:35" s="15" customFormat="1" ht="15" customHeight="1" x14ac:dyDescent="0.25">
      <c r="A16789" s="103"/>
      <c r="B16789" s="104"/>
      <c r="C16789" s="20"/>
      <c r="D16789" s="109"/>
      <c r="E16789" s="109"/>
      <c r="F16789" s="109"/>
      <c r="G16789" s="109"/>
      <c r="H16789" s="109"/>
      <c r="I16789" s="109"/>
      <c r="J16789" s="109"/>
      <c r="K16789" s="109"/>
      <c r="L16789" s="109"/>
      <c r="M16789" s="109"/>
      <c r="N16789" s="109"/>
      <c r="O16789" s="109"/>
      <c r="P16789" s="109"/>
      <c r="Q16789" s="109"/>
      <c r="R16789" s="110"/>
      <c r="S16789" s="29"/>
      <c r="T16789" s="25" t="str">
        <f>'Laskun tiedot'!$A$43</f>
        <v>KÄYTÄ VIITETTÄ !</v>
      </c>
      <c r="U16789" s="25"/>
      <c r="V16789" s="25"/>
      <c r="W16789" s="25"/>
      <c r="X16789" s="25"/>
      <c r="Y16789" s="25"/>
      <c r="Z16789" s="25"/>
      <c r="AA16789" s="25"/>
      <c r="AB16789" s="25"/>
      <c r="AC16789" s="25"/>
      <c r="AD16789" s="25"/>
      <c r="AE16789" s="25"/>
      <c r="AF16789" s="25"/>
      <c r="AG16789" s="25"/>
      <c r="AH16789" s="25"/>
      <c r="AI16789" s="25"/>
    </row>
    <row r="16790" spans="1:35" s="15" customFormat="1" ht="15" customHeight="1" x14ac:dyDescent="0.25">
      <c r="A16790" s="105"/>
      <c r="B16790" s="106"/>
      <c r="C16790" s="26"/>
      <c r="D16790" s="111"/>
      <c r="E16790" s="111"/>
      <c r="F16790" s="111"/>
      <c r="G16790" s="111"/>
      <c r="H16790" s="111"/>
      <c r="I16790" s="111"/>
      <c r="J16790" s="111"/>
      <c r="K16790" s="111"/>
      <c r="L16790" s="111"/>
      <c r="M16790" s="111"/>
      <c r="N16790" s="111"/>
      <c r="O16790" s="111"/>
      <c r="P16790" s="111"/>
      <c r="Q16790" s="111"/>
      <c r="R16790" s="112"/>
      <c r="S16790" s="29"/>
      <c r="T16790" s="25" t="str">
        <f>'Laskun tiedot'!$A$44</f>
        <v xml:space="preserve"> </v>
      </c>
      <c r="U16790" s="25"/>
      <c r="V16790" s="25"/>
      <c r="W16790" s="25"/>
      <c r="X16790" s="25"/>
      <c r="Y16790" s="25"/>
      <c r="Z16790" s="27"/>
      <c r="AA16790" s="27"/>
      <c r="AB16790" s="27"/>
      <c r="AC16790" s="27"/>
      <c r="AD16790" s="27"/>
      <c r="AE16790" s="27"/>
      <c r="AF16790" s="27"/>
      <c r="AG16790" s="27"/>
      <c r="AH16790" s="27"/>
      <c r="AI16790" s="25"/>
    </row>
    <row r="16791" spans="1:35" s="15" customFormat="1" ht="15" customHeight="1" x14ac:dyDescent="0.25">
      <c r="A16791" s="113" t="s">
        <v>20</v>
      </c>
      <c r="B16791" s="101" t="s">
        <v>22</v>
      </c>
      <c r="C16791" s="20"/>
      <c r="D16791" s="20"/>
      <c r="E16791" s="20"/>
      <c r="F16791" s="20"/>
      <c r="G16791" s="20"/>
      <c r="H16791" s="20"/>
      <c r="I16791" s="20"/>
      <c r="J16791" s="20"/>
      <c r="K16791" s="20"/>
      <c r="L16791" s="20"/>
      <c r="M16791" s="20"/>
      <c r="N16791" s="20"/>
      <c r="O16791" s="20"/>
      <c r="P16791" s="20"/>
      <c r="Q16791" s="20"/>
      <c r="R16791" s="21"/>
      <c r="S16791" s="29"/>
      <c r="T16791" s="25" t="str">
        <f>'Laskun tiedot'!$A$45</f>
        <v xml:space="preserve"> </v>
      </c>
      <c r="U16791" s="25"/>
      <c r="V16791" s="25"/>
      <c r="W16791" s="25"/>
      <c r="X16791" s="25"/>
      <c r="Y16791" s="25"/>
      <c r="Z16791" s="25"/>
      <c r="AA16791" s="25"/>
      <c r="AB16791" s="25"/>
      <c r="AC16791" s="25"/>
      <c r="AD16791" s="25"/>
      <c r="AE16791" s="25"/>
      <c r="AF16791" s="25"/>
      <c r="AG16791" s="25"/>
      <c r="AH16791" s="25"/>
      <c r="AI16791" s="25"/>
    </row>
    <row r="16792" spans="1:35" s="15" customFormat="1" ht="15" customHeight="1" x14ac:dyDescent="0.25">
      <c r="A16792" s="114"/>
      <c r="B16792" s="116"/>
      <c r="C16792" s="20"/>
      <c r="D16792" s="117" t="str">
        <f ca="1">INDIRECT("Jäsenet!C"&amp;AI16752)&amp;$B$2&amp;INDIRECT("Jäsenet!B"&amp;AI16752)</f>
        <v xml:space="preserve"> </v>
      </c>
      <c r="E16792" s="117"/>
      <c r="F16792" s="117"/>
      <c r="G16792" s="117"/>
      <c r="H16792" s="117"/>
      <c r="I16792" s="117"/>
      <c r="J16792" s="117"/>
      <c r="K16792" s="117"/>
      <c r="L16792" s="117"/>
      <c r="M16792" s="117"/>
      <c r="N16792" s="117"/>
      <c r="O16792" s="117"/>
      <c r="P16792" s="117"/>
      <c r="Q16792" s="117"/>
      <c r="R16792" s="117"/>
      <c r="S16792" s="29"/>
      <c r="T16792" s="25" t="str">
        <f>'Laskun tiedot'!$A$46</f>
        <v xml:space="preserve"> </v>
      </c>
      <c r="U16792" s="25"/>
      <c r="V16792" s="25"/>
      <c r="W16792" s="25"/>
      <c r="X16792" s="25"/>
      <c r="Y16792" s="25"/>
      <c r="Z16792" s="25"/>
      <c r="AA16792" s="25"/>
      <c r="AB16792" s="25"/>
      <c r="AC16792" s="25"/>
      <c r="AD16792" s="25"/>
      <c r="AE16792" s="25"/>
      <c r="AF16792" s="25"/>
      <c r="AG16792" s="25"/>
      <c r="AH16792" s="25"/>
      <c r="AI16792" s="25"/>
    </row>
    <row r="16793" spans="1:35" s="15" customFormat="1" ht="15" customHeight="1" x14ac:dyDescent="0.25">
      <c r="A16793" s="114"/>
      <c r="B16793" s="116"/>
      <c r="C16793" s="20"/>
      <c r="D16793" s="117">
        <f ca="1">INDIRECT("Jäsenet!D"&amp;AI16752)</f>
        <v>0</v>
      </c>
      <c r="E16793" s="117"/>
      <c r="F16793" s="117"/>
      <c r="G16793" s="117"/>
      <c r="H16793" s="117"/>
      <c r="I16793" s="117"/>
      <c r="J16793" s="117"/>
      <c r="K16793" s="117"/>
      <c r="L16793" s="117"/>
      <c r="M16793" s="117"/>
      <c r="N16793" s="117"/>
      <c r="O16793" s="117"/>
      <c r="P16793" s="117"/>
      <c r="Q16793" s="117"/>
      <c r="R16793" s="117"/>
      <c r="S16793" s="29"/>
      <c r="T16793" s="25" t="str">
        <f>'Laskun tiedot'!$A$47</f>
        <v xml:space="preserve"> </v>
      </c>
      <c r="U16793" s="25"/>
      <c r="V16793" s="25"/>
      <c r="W16793" s="25"/>
      <c r="X16793" s="25"/>
      <c r="Y16793" s="25"/>
      <c r="Z16793" s="25"/>
      <c r="AA16793" s="25"/>
      <c r="AB16793" s="25"/>
      <c r="AC16793" s="25"/>
      <c r="AD16793" s="25"/>
      <c r="AE16793" s="25"/>
      <c r="AF16793" s="25"/>
      <c r="AG16793" s="25"/>
      <c r="AH16793" s="25"/>
      <c r="AI16793" s="25"/>
    </row>
    <row r="16794" spans="1:35" s="15" customFormat="1" ht="15" customHeight="1" x14ac:dyDescent="0.25">
      <c r="A16794" s="114"/>
      <c r="B16794" s="116"/>
      <c r="C16794" s="20"/>
      <c r="D16794" s="118" t="str">
        <f ca="1">INDIRECT("Jäsenet!E"&amp;AI16752)&amp;$B$2&amp;INDIRECT("Jäsenet!F"&amp;AI16752)</f>
        <v xml:space="preserve"> </v>
      </c>
      <c r="E16794" s="118"/>
      <c r="F16794" s="118"/>
      <c r="G16794" s="118"/>
      <c r="H16794" s="118"/>
      <c r="I16794" s="118"/>
      <c r="J16794" s="118"/>
      <c r="K16794" s="118"/>
      <c r="L16794" s="118"/>
      <c r="M16794" s="118"/>
      <c r="N16794" s="118"/>
      <c r="O16794" s="118"/>
      <c r="P16794" s="118"/>
      <c r="Q16794" s="118"/>
      <c r="R16794" s="118"/>
      <c r="S16794" s="29"/>
      <c r="T16794" s="25" t="str">
        <f>'Laskun tiedot'!$A$48</f>
        <v xml:space="preserve"> </v>
      </c>
      <c r="U16794" s="25"/>
      <c r="V16794" s="25"/>
      <c r="W16794" s="25"/>
      <c r="X16794" s="25"/>
      <c r="Y16794" s="25"/>
      <c r="Z16794" s="25"/>
      <c r="AA16794" s="25"/>
      <c r="AB16794" s="25"/>
      <c r="AC16794" s="25"/>
      <c r="AD16794" s="25"/>
      <c r="AE16794" s="25"/>
      <c r="AF16794" s="25"/>
      <c r="AG16794" s="25"/>
      <c r="AH16794" s="25"/>
      <c r="AI16794" s="25"/>
    </row>
    <row r="16795" spans="1:35" s="15" customFormat="1" ht="15" customHeight="1" x14ac:dyDescent="0.25">
      <c r="A16795" s="114"/>
      <c r="B16795" s="74"/>
      <c r="C16795" s="20"/>
      <c r="D16795" s="20"/>
      <c r="E16795" s="20"/>
      <c r="F16795" s="20"/>
      <c r="G16795" s="20"/>
      <c r="H16795" s="20"/>
      <c r="I16795" s="20"/>
      <c r="J16795" s="20"/>
      <c r="K16795" s="20"/>
      <c r="L16795" s="20"/>
      <c r="M16795" s="20"/>
      <c r="N16795" s="20"/>
      <c r="O16795" s="20"/>
      <c r="P16795" s="20"/>
      <c r="Q16795" s="20"/>
      <c r="R16795" s="21"/>
      <c r="S16795" s="30"/>
      <c r="T16795" s="25"/>
      <c r="U16795" s="25"/>
      <c r="V16795" s="25"/>
      <c r="W16795" s="25"/>
      <c r="X16795" s="25"/>
      <c r="Y16795" s="25"/>
      <c r="Z16795" s="25"/>
      <c r="AA16795" s="25"/>
      <c r="AB16795" s="25"/>
      <c r="AC16795" s="25"/>
      <c r="AD16795" s="25"/>
      <c r="AE16795" s="25"/>
      <c r="AF16795" s="25"/>
      <c r="AG16795" s="25"/>
      <c r="AH16795" s="25"/>
      <c r="AI16795" s="25"/>
    </row>
    <row r="16796" spans="1:35" s="15" customFormat="1" ht="12.6" customHeight="1" x14ac:dyDescent="0.25">
      <c r="A16796" s="114"/>
      <c r="B16796" s="119" t="s">
        <v>23</v>
      </c>
      <c r="C16796" s="20"/>
      <c r="D16796" s="20"/>
      <c r="E16796" s="20"/>
      <c r="F16796" s="20"/>
      <c r="G16796" s="20"/>
      <c r="H16796" s="20"/>
      <c r="I16796" s="20"/>
      <c r="J16796" s="20"/>
      <c r="K16796" s="20"/>
      <c r="L16796" s="20"/>
      <c r="M16796" s="20"/>
      <c r="N16796" s="20"/>
      <c r="O16796" s="20"/>
      <c r="P16796" s="20"/>
      <c r="Q16796" s="20"/>
      <c r="R16796" s="20"/>
      <c r="S16796" s="121" t="s">
        <v>39</v>
      </c>
      <c r="T16796" s="122"/>
      <c r="U16796" s="123"/>
      <c r="V16796" s="81">
        <f ca="1">INDIRECT("Jäsenet!G"&amp;AI16752)</f>
        <v>13369</v>
      </c>
      <c r="W16796" s="82"/>
      <c r="X16796" s="82"/>
      <c r="Y16796" s="82"/>
      <c r="Z16796" s="82"/>
      <c r="AA16796" s="82"/>
      <c r="AB16796" s="82"/>
      <c r="AC16796" s="82"/>
      <c r="AD16796" s="82"/>
      <c r="AE16796" s="82"/>
      <c r="AF16796" s="82"/>
      <c r="AG16796" s="82"/>
      <c r="AH16796" s="82"/>
      <c r="AI16796" s="82"/>
    </row>
    <row r="16797" spans="1:35" s="15" customFormat="1" ht="12.6" customHeight="1" x14ac:dyDescent="0.25">
      <c r="A16797" s="115"/>
      <c r="B16797" s="120"/>
      <c r="C16797" s="28"/>
      <c r="D16797" s="28"/>
      <c r="E16797" s="28"/>
      <c r="F16797" s="28"/>
      <c r="G16797" s="28"/>
      <c r="H16797" s="28"/>
      <c r="I16797" s="28"/>
      <c r="J16797" s="28"/>
      <c r="K16797" s="28"/>
      <c r="L16797" s="28"/>
      <c r="M16797" s="28"/>
      <c r="N16797" s="28"/>
      <c r="O16797" s="28"/>
      <c r="P16797" s="28"/>
      <c r="Q16797" s="28"/>
      <c r="R16797" s="28"/>
      <c r="S16797" s="124"/>
      <c r="T16797" s="125"/>
      <c r="U16797" s="126"/>
      <c r="V16797" s="83"/>
      <c r="W16797" s="84"/>
      <c r="X16797" s="84"/>
      <c r="Y16797" s="84"/>
      <c r="Z16797" s="84"/>
      <c r="AA16797" s="84"/>
      <c r="AB16797" s="85"/>
      <c r="AC16797" s="85"/>
      <c r="AD16797" s="85"/>
      <c r="AE16797" s="85"/>
      <c r="AF16797" s="85"/>
      <c r="AG16797" s="85"/>
      <c r="AH16797" s="85"/>
      <c r="AI16797" s="85"/>
    </row>
    <row r="16798" spans="1:35" s="15" customFormat="1" ht="24.95" customHeight="1" x14ac:dyDescent="0.25">
      <c r="A16798" s="86" t="s">
        <v>37</v>
      </c>
      <c r="B16798" s="87"/>
      <c r="C16798" s="88"/>
      <c r="D16798" s="89"/>
      <c r="E16798" s="89"/>
      <c r="F16798" s="89"/>
      <c r="G16798" s="89"/>
      <c r="H16798" s="89"/>
      <c r="I16798" s="89"/>
      <c r="J16798" s="89"/>
      <c r="K16798" s="89"/>
      <c r="L16798" s="89"/>
      <c r="M16798" s="89"/>
      <c r="N16798" s="89"/>
      <c r="O16798" s="89"/>
      <c r="P16798" s="89"/>
      <c r="Q16798" s="89"/>
      <c r="R16798" s="90"/>
      <c r="S16798" s="91" t="s">
        <v>40</v>
      </c>
      <c r="T16798" s="92"/>
      <c r="U16798" s="93"/>
      <c r="V16798" s="94">
        <f>'Laskun tiedot'!$A$8</f>
        <v>40907</v>
      </c>
      <c r="W16798" s="95"/>
      <c r="X16798" s="95"/>
      <c r="Y16798" s="95"/>
      <c r="Z16798" s="96"/>
      <c r="AA16798" s="97" t="s">
        <v>24</v>
      </c>
      <c r="AB16798" s="98"/>
      <c r="AC16798" s="99" t="str">
        <f>'Laskun tiedot'!$A$51</f>
        <v xml:space="preserve"> </v>
      </c>
      <c r="AD16798" s="99"/>
      <c r="AE16798" s="99"/>
      <c r="AF16798" s="99"/>
      <c r="AG16798" s="99"/>
      <c r="AH16798" s="99"/>
      <c r="AI16798" s="99"/>
    </row>
    <row r="16799" spans="1:35" s="15" customFormat="1" ht="9.9499999999999993" customHeight="1" x14ac:dyDescent="0.25">
      <c r="B16799" s="41"/>
      <c r="C16799" s="42"/>
      <c r="D16799" s="42"/>
      <c r="E16799" s="42"/>
      <c r="F16799" s="42"/>
      <c r="G16799" s="42"/>
      <c r="H16799" s="42"/>
      <c r="I16799" s="43"/>
      <c r="J16799" s="42"/>
      <c r="K16799" s="42"/>
      <c r="L16799" s="42"/>
      <c r="M16799" s="42"/>
      <c r="N16799" s="42"/>
      <c r="O16799" s="42"/>
      <c r="P16799" s="42"/>
      <c r="Q16799" s="18"/>
      <c r="R16799" s="18"/>
      <c r="S16799" s="44"/>
      <c r="T16799" s="44"/>
      <c r="U16799" s="19"/>
      <c r="V16799" s="45"/>
      <c r="W16799" s="45"/>
      <c r="X16799" s="45"/>
      <c r="Y16799" s="45"/>
      <c r="Z16799" s="45"/>
      <c r="AA16799" s="45"/>
      <c r="AB16799" s="46"/>
      <c r="AC16799" s="47"/>
      <c r="AD16799" s="48"/>
      <c r="AE16799" s="48"/>
      <c r="AF16799" s="48"/>
      <c r="AG16799" s="48"/>
      <c r="AH16799" s="48"/>
      <c r="AI16799" s="48"/>
    </row>
    <row r="16800" spans="1:35" s="15" customFormat="1" ht="50.1" customHeight="1" x14ac:dyDescent="0.25">
      <c r="B16800" s="41"/>
      <c r="C16800" s="42"/>
      <c r="D16800" s="42"/>
      <c r="E16800" s="42"/>
      <c r="F16800" s="42"/>
      <c r="G16800" s="42"/>
      <c r="H16800" s="42"/>
      <c r="I16800" s="43"/>
      <c r="J16800" s="42"/>
      <c r="K16800" s="42"/>
      <c r="L16800" s="42"/>
      <c r="M16800" s="42"/>
      <c r="N16800" s="42"/>
      <c r="O16800" s="42"/>
      <c r="P16800" s="42"/>
      <c r="Q16800" s="18"/>
      <c r="R16800" s="18"/>
      <c r="S16800" s="44"/>
      <c r="T16800" s="44"/>
      <c r="U16800" s="19"/>
      <c r="V16800" s="45"/>
      <c r="W16800" s="45"/>
      <c r="X16800" s="100" t="s">
        <v>38</v>
      </c>
      <c r="Y16800" s="100"/>
      <c r="Z16800" s="100"/>
      <c r="AA16800" s="100"/>
      <c r="AB16800" s="100"/>
      <c r="AC16800" s="100"/>
      <c r="AD16800" s="100"/>
      <c r="AE16800" s="100"/>
      <c r="AF16800" s="100"/>
      <c r="AG16800" s="100"/>
      <c r="AH16800" s="100"/>
      <c r="AI16800" s="100"/>
    </row>
    <row r="16801" spans="1:35" s="8" customFormat="1" ht="23.25" x14ac:dyDescent="0.35">
      <c r="B16801" s="66"/>
      <c r="C16801" s="150" t="str">
        <f>'Laskun tiedot'!$A$2</f>
        <v>Yhdistys ry</v>
      </c>
      <c r="D16801" s="150"/>
      <c r="E16801" s="150"/>
      <c r="F16801" s="150"/>
      <c r="G16801" s="150"/>
      <c r="H16801" s="150"/>
      <c r="I16801" s="150"/>
      <c r="J16801" s="150"/>
      <c r="K16801" s="150"/>
      <c r="L16801" s="150"/>
      <c r="M16801" s="150"/>
      <c r="N16801" s="150"/>
      <c r="O16801" s="150"/>
      <c r="P16801" s="150"/>
      <c r="Q16801" s="150"/>
      <c r="R16801" s="150"/>
      <c r="S16801" s="150"/>
      <c r="T16801" s="10"/>
      <c r="U16801" s="9"/>
      <c r="V16801" s="9"/>
      <c r="W16801" s="150" t="s">
        <v>16</v>
      </c>
      <c r="X16801" s="150"/>
      <c r="Y16801" s="150"/>
      <c r="Z16801" s="150"/>
    </row>
    <row r="16802" spans="1:35" s="15" customFormat="1" x14ac:dyDescent="0.25">
      <c r="B16802" s="15" t="s">
        <v>25</v>
      </c>
      <c r="AI16802" s="65">
        <v>338</v>
      </c>
    </row>
    <row r="16803" spans="1:35" s="11" customFormat="1" ht="15" customHeight="1" x14ac:dyDescent="0.2">
      <c r="V16803" s="68"/>
      <c r="W16803" s="145" t="s">
        <v>26</v>
      </c>
      <c r="X16803" s="145"/>
      <c r="Y16803" s="145"/>
      <c r="Z16803" s="145"/>
      <c r="AA16803" s="145"/>
      <c r="AB16803" s="145"/>
      <c r="AC16803" s="68"/>
      <c r="AD16803" s="68"/>
      <c r="AE16803" s="145" t="s">
        <v>18</v>
      </c>
      <c r="AF16803" s="145"/>
      <c r="AG16803" s="145"/>
      <c r="AH16803" s="145"/>
      <c r="AI16803" s="145"/>
    </row>
    <row r="16804" spans="1:35" s="15" customFormat="1" ht="15" customHeight="1" x14ac:dyDescent="0.25">
      <c r="B16804" s="62"/>
      <c r="C16804" s="146" t="str">
        <f ca="1">INDIRECT("Jäsenet!C"&amp;AI16802)&amp;$B$2&amp;INDIRECT("Jäsenet!B"&amp;AI16802)</f>
        <v xml:space="preserve"> </v>
      </c>
      <c r="D16804" s="146"/>
      <c r="E16804" s="146"/>
      <c r="F16804" s="146"/>
      <c r="G16804" s="146"/>
      <c r="H16804" s="146"/>
      <c r="I16804" s="146"/>
      <c r="J16804" s="146"/>
      <c r="K16804" s="146"/>
      <c r="L16804" s="146"/>
      <c r="M16804" s="146"/>
      <c r="N16804" s="146"/>
      <c r="O16804" s="146"/>
      <c r="P16804" s="146"/>
      <c r="Q16804" s="146"/>
      <c r="R16804" s="146"/>
      <c r="S16804" s="146"/>
      <c r="T16804" s="13"/>
      <c r="U16804" s="64"/>
      <c r="V16804" s="64"/>
      <c r="W16804" s="147">
        <f>'Laskun tiedot'!$A$5</f>
        <v>40618</v>
      </c>
      <c r="X16804" s="147"/>
      <c r="Y16804" s="147"/>
      <c r="Z16804" s="147"/>
      <c r="AA16804" s="147"/>
      <c r="AB16804" s="147"/>
      <c r="AC16804" s="64"/>
      <c r="AD16804" s="64"/>
      <c r="AE16804" s="147">
        <f>'Laskun tiedot'!$A$8</f>
        <v>40907</v>
      </c>
      <c r="AF16804" s="147"/>
      <c r="AG16804" s="147"/>
      <c r="AH16804" s="147"/>
      <c r="AI16804" s="147"/>
    </row>
    <row r="16805" spans="1:35" s="15" customFormat="1" ht="15" customHeight="1" x14ac:dyDescent="0.25">
      <c r="B16805" s="62"/>
      <c r="C16805" s="146">
        <f ca="1">INDIRECT("Jäsenet!D"&amp;AI16802)</f>
        <v>0</v>
      </c>
      <c r="D16805" s="146"/>
      <c r="E16805" s="146"/>
      <c r="F16805" s="146"/>
      <c r="G16805" s="146"/>
      <c r="H16805" s="146"/>
      <c r="I16805" s="146"/>
      <c r="J16805" s="146"/>
      <c r="K16805" s="146"/>
      <c r="L16805" s="146"/>
      <c r="M16805" s="146"/>
      <c r="N16805" s="146"/>
      <c r="O16805" s="146"/>
      <c r="P16805" s="146"/>
      <c r="Q16805" s="146"/>
      <c r="R16805" s="146"/>
      <c r="S16805" s="146"/>
    </row>
    <row r="16806" spans="1:35" s="11" customFormat="1" ht="15" customHeight="1" x14ac:dyDescent="0.25">
      <c r="B16806" s="67"/>
      <c r="C16806" s="148" t="str">
        <f ca="1">INDIRECT("Jäsenet!E"&amp;AI16802)&amp;$B$2&amp;INDIRECT("Jäsenet!F"&amp;AI16802)</f>
        <v xml:space="preserve"> </v>
      </c>
      <c r="D16806" s="148"/>
      <c r="E16806" s="148"/>
      <c r="F16806" s="148"/>
      <c r="G16806" s="148"/>
      <c r="H16806" s="148"/>
      <c r="I16806" s="148"/>
      <c r="J16806" s="148"/>
      <c r="K16806" s="148"/>
      <c r="L16806" s="148"/>
      <c r="M16806" s="148"/>
      <c r="N16806" s="148"/>
      <c r="O16806" s="148"/>
      <c r="P16806" s="148"/>
      <c r="Q16806" s="148"/>
      <c r="R16806" s="148"/>
      <c r="S16806" s="148"/>
      <c r="W16806" s="145" t="s">
        <v>17</v>
      </c>
      <c r="X16806" s="145"/>
      <c r="Y16806" s="145"/>
      <c r="Z16806" s="145"/>
      <c r="AA16806" s="145"/>
      <c r="AB16806" s="145"/>
    </row>
    <row r="16807" spans="1:35" s="15" customFormat="1" ht="15" customHeight="1" x14ac:dyDescent="0.25">
      <c r="T16807" s="78"/>
      <c r="U16807" s="63"/>
      <c r="V16807" s="63"/>
      <c r="W16807" s="149">
        <f ca="1">INDIRECT("Jäsenet!A"&amp;AI16802)</f>
        <v>337</v>
      </c>
      <c r="X16807" s="149"/>
      <c r="Y16807" s="149"/>
      <c r="Z16807" s="149"/>
      <c r="AA16807" s="149"/>
      <c r="AB16807" s="149"/>
    </row>
    <row r="16808" spans="1:35" s="15" customFormat="1" ht="15" customHeight="1" x14ac:dyDescent="0.25">
      <c r="B16808" s="39"/>
      <c r="C16808" s="39"/>
      <c r="D16808" s="39"/>
      <c r="E16808" s="39"/>
      <c r="F16808" s="39"/>
      <c r="G16808" s="39"/>
      <c r="H16808" s="39"/>
      <c r="I16808" s="39"/>
      <c r="J16808" s="39"/>
      <c r="K16808" s="39"/>
      <c r="L16808" s="39"/>
      <c r="M16808" s="39"/>
      <c r="N16808" s="39"/>
      <c r="O16808" s="39"/>
      <c r="P16808" s="39"/>
      <c r="Q16808" s="39"/>
      <c r="R16808" s="39"/>
      <c r="S16808" s="39"/>
      <c r="T16808" s="78"/>
      <c r="U16808" s="78"/>
      <c r="V16808" s="78"/>
      <c r="W16808" s="78"/>
      <c r="X16808" s="78"/>
      <c r="Y16808" s="78"/>
      <c r="Z16808" s="78"/>
      <c r="AA16808" s="39"/>
      <c r="AB16808" s="39"/>
      <c r="AC16808" s="39"/>
      <c r="AD16808" s="39"/>
      <c r="AE16808" s="39"/>
      <c r="AF16808" s="39"/>
      <c r="AG16808" s="39"/>
      <c r="AH16808" s="39"/>
      <c r="AI16808" s="39"/>
    </row>
    <row r="16809" spans="1:35" s="15" customFormat="1" ht="15" customHeight="1" x14ac:dyDescent="0.25">
      <c r="A16809" s="32"/>
      <c r="B16809" s="32"/>
      <c r="C16809" s="32"/>
      <c r="D16809" s="32"/>
      <c r="E16809" s="32"/>
      <c r="F16809" s="32"/>
      <c r="G16809" s="32"/>
      <c r="H16809" s="32"/>
      <c r="I16809" s="32"/>
      <c r="J16809" s="32"/>
      <c r="K16809" s="32"/>
      <c r="L16809" s="32"/>
      <c r="M16809" s="32"/>
      <c r="N16809" s="32"/>
      <c r="O16809" s="32"/>
      <c r="P16809" s="32"/>
      <c r="Q16809" s="32"/>
      <c r="R16809" s="32"/>
      <c r="S16809" s="32"/>
      <c r="T16809" s="33"/>
      <c r="U16809" s="33"/>
      <c r="V16809" s="33"/>
      <c r="W16809" s="35"/>
      <c r="X16809" s="33"/>
      <c r="Y16809" s="33"/>
      <c r="Z16809" s="33"/>
      <c r="AA16809" s="32"/>
      <c r="AB16809" s="32"/>
      <c r="AC16809" s="32"/>
      <c r="AD16809" s="32"/>
      <c r="AE16809" s="32"/>
      <c r="AF16809" s="32"/>
      <c r="AG16809" s="32"/>
      <c r="AH16809" s="32"/>
      <c r="AI16809" s="32"/>
    </row>
    <row r="16810" spans="1:35" s="15" customFormat="1" ht="15" customHeight="1" x14ac:dyDescent="0.25">
      <c r="B16810" s="39"/>
      <c r="C16810" s="39"/>
      <c r="D16810" s="39"/>
      <c r="E16810" s="39"/>
      <c r="F16810" s="39"/>
      <c r="G16810" s="39"/>
      <c r="H16810" s="39"/>
      <c r="I16810" s="39"/>
      <c r="J16810" s="39"/>
      <c r="K16810" s="39"/>
      <c r="L16810" s="39"/>
      <c r="M16810" s="39"/>
      <c r="N16810" s="39"/>
      <c r="O16810" s="39"/>
      <c r="P16810" s="39"/>
      <c r="Q16810" s="39"/>
      <c r="R16810" s="39"/>
      <c r="S16810" s="39"/>
      <c r="T16810" s="78"/>
      <c r="U16810" s="78"/>
      <c r="V16810" s="78"/>
      <c r="W16810" s="34"/>
      <c r="X16810" s="78"/>
      <c r="Y16810" s="78"/>
      <c r="Z16810" s="78"/>
      <c r="AA16810" s="39"/>
      <c r="AB16810" s="39"/>
      <c r="AC16810" s="39"/>
      <c r="AD16810" s="39"/>
      <c r="AE16810" s="39"/>
      <c r="AF16810" s="39"/>
      <c r="AG16810" s="39"/>
      <c r="AH16810" s="39"/>
      <c r="AI16810" s="39"/>
    </row>
    <row r="16811" spans="1:35" s="15" customFormat="1" ht="15" customHeight="1" x14ac:dyDescent="0.25">
      <c r="B16811" s="36" t="str">
        <f>'Laskun tiedot'!$A$11</f>
        <v>--------------------</v>
      </c>
      <c r="C16811" s="39"/>
      <c r="D16811" s="39"/>
      <c r="E16811" s="39"/>
      <c r="F16811" s="39"/>
      <c r="G16811" s="39"/>
      <c r="H16811" s="39"/>
      <c r="I16811" s="39"/>
      <c r="J16811" s="39"/>
      <c r="K16811" s="39"/>
      <c r="L16811" s="39"/>
      <c r="M16811" s="39"/>
      <c r="N16811" s="39"/>
      <c r="O16811" s="39"/>
      <c r="P16811" s="39"/>
      <c r="Q16811" s="39"/>
      <c r="R16811" s="39"/>
      <c r="S16811" s="39"/>
      <c r="T16811" s="17"/>
      <c r="U16811" s="17"/>
      <c r="V16811" s="17"/>
      <c r="W16811" s="17"/>
      <c r="X16811" s="17"/>
      <c r="Y16811" s="17"/>
      <c r="Z16811" s="17"/>
      <c r="AA16811" s="17"/>
      <c r="AB16811" s="17"/>
      <c r="AC16811" s="17"/>
      <c r="AD16811" s="17"/>
      <c r="AE16811" s="17"/>
      <c r="AF16811" s="17"/>
      <c r="AG16811" s="17"/>
      <c r="AH16811" s="17"/>
      <c r="AI16811" s="17"/>
    </row>
    <row r="16812" spans="1:35" s="15" customFormat="1" ht="15" customHeight="1" x14ac:dyDescent="0.25">
      <c r="B16812" s="36" t="str">
        <f>'Laskun tiedot'!$A$12</f>
        <v>Vuosi 2011</v>
      </c>
      <c r="C16812" s="78"/>
      <c r="D16812" s="78"/>
      <c r="E16812" s="78"/>
      <c r="F16812" s="78"/>
      <c r="G16812" s="78"/>
      <c r="H16812" s="78"/>
      <c r="I16812" s="78"/>
      <c r="J16812" s="78"/>
      <c r="K16812" s="78"/>
      <c r="L16812" s="78"/>
      <c r="M16812" s="78"/>
      <c r="N16812" s="78"/>
      <c r="O16812" s="78"/>
      <c r="P16812" s="39"/>
      <c r="Q16812" s="39"/>
      <c r="R16812" s="39"/>
      <c r="S16812" s="39"/>
      <c r="T16812" s="39"/>
      <c r="U16812" s="39"/>
      <c r="V16812" s="39"/>
      <c r="W16812" s="39"/>
      <c r="X16812" s="39"/>
      <c r="Y16812" s="39"/>
      <c r="Z16812" s="39"/>
      <c r="AA16812" s="39"/>
      <c r="AB16812" s="39"/>
      <c r="AC16812" s="13"/>
      <c r="AD16812" s="13"/>
      <c r="AE16812" s="13"/>
      <c r="AF16812" s="13"/>
      <c r="AG16812" s="13"/>
      <c r="AH16812" s="13"/>
      <c r="AI16812" s="13"/>
    </row>
    <row r="16813" spans="1:35" s="15" customFormat="1" ht="15" customHeight="1" x14ac:dyDescent="0.25">
      <c r="B16813" s="36" t="str">
        <f>'Laskun tiedot'!$A$13</f>
        <v>JÄSENMAKSU ………. 10 €</v>
      </c>
      <c r="T16813" s="11"/>
      <c r="U16813" s="11"/>
      <c r="V16813" s="11"/>
      <c r="W16813" s="11"/>
      <c r="X16813" s="11"/>
      <c r="Y16813" s="11"/>
      <c r="Z16813" s="11"/>
      <c r="AA16813" s="11"/>
      <c r="AB16813" s="11"/>
      <c r="AC16813" s="11"/>
      <c r="AD16813" s="11"/>
      <c r="AE16813" s="11"/>
      <c r="AF16813" s="11"/>
      <c r="AG16813" s="11"/>
      <c r="AH16813" s="11"/>
      <c r="AI16813" s="11"/>
    </row>
    <row r="16814" spans="1:35" s="15" customFormat="1" ht="15" customHeight="1" x14ac:dyDescent="0.25">
      <c r="B16814" s="36" t="str">
        <f>'Laskun tiedot'!$A$14</f>
        <v>--------------------</v>
      </c>
      <c r="T16814" s="39"/>
      <c r="AC16814" s="39"/>
    </row>
    <row r="16815" spans="1:35" s="15" customFormat="1" ht="15" customHeight="1" x14ac:dyDescent="0.25">
      <c r="B16815" s="36" t="str">
        <f>'Laskun tiedot'!$A$15</f>
        <v xml:space="preserve"> </v>
      </c>
      <c r="T16815" s="11"/>
      <c r="U16815" s="11"/>
      <c r="V16815" s="11"/>
      <c r="W16815" s="11"/>
      <c r="X16815" s="11"/>
      <c r="Y16815" s="11"/>
      <c r="Z16815" s="11"/>
      <c r="AA16815" s="11"/>
      <c r="AB16815" s="11"/>
      <c r="AC16815" s="11"/>
      <c r="AD16815" s="11"/>
      <c r="AE16815" s="11"/>
      <c r="AF16815" s="11"/>
      <c r="AG16815" s="11"/>
      <c r="AH16815" s="11"/>
      <c r="AI16815" s="11"/>
    </row>
    <row r="16816" spans="1:35" s="15" customFormat="1" ht="15" customHeight="1" x14ac:dyDescent="0.25">
      <c r="B16816" s="36" t="str">
        <f>'Laskun tiedot'!$A$16</f>
        <v xml:space="preserve"> </v>
      </c>
      <c r="C16816" s="39"/>
      <c r="D16816" s="39"/>
      <c r="E16816" s="39"/>
      <c r="F16816" s="39"/>
      <c r="G16816" s="39"/>
      <c r="H16816" s="39"/>
      <c r="I16816" s="39"/>
      <c r="J16816" s="39"/>
      <c r="K16816" s="39"/>
      <c r="L16816" s="39"/>
      <c r="M16816" s="39"/>
      <c r="N16816" s="39"/>
      <c r="O16816" s="39"/>
      <c r="P16816" s="39"/>
      <c r="Q16816" s="39"/>
      <c r="R16816" s="39"/>
      <c r="S16816" s="39"/>
      <c r="T16816" s="39"/>
      <c r="U16816" s="39"/>
      <c r="V16816" s="39"/>
      <c r="W16816" s="39"/>
      <c r="X16816" s="39"/>
      <c r="Y16816" s="39"/>
      <c r="Z16816" s="39"/>
      <c r="AA16816" s="39"/>
      <c r="AB16816" s="39"/>
      <c r="AC16816" s="39"/>
      <c r="AD16816" s="39"/>
      <c r="AE16816" s="39"/>
      <c r="AF16816" s="39"/>
      <c r="AG16816" s="39"/>
      <c r="AH16816" s="39"/>
      <c r="AI16816" s="39"/>
    </row>
    <row r="16817" spans="1:35" s="15" customFormat="1" ht="15" customHeight="1" x14ac:dyDescent="0.25">
      <c r="B16817" s="36" t="str">
        <f>'Laskun tiedot'!$A$17</f>
        <v xml:space="preserve"> </v>
      </c>
    </row>
    <row r="16818" spans="1:35" s="11" customFormat="1" ht="15" customHeight="1" x14ac:dyDescent="0.25">
      <c r="B16818" s="36" t="str">
        <f>'Laskun tiedot'!$A$18</f>
        <v xml:space="preserve"> </v>
      </c>
    </row>
    <row r="16819" spans="1:35" s="15" customFormat="1" ht="15" customHeight="1" x14ac:dyDescent="0.25">
      <c r="B16819" s="36" t="str">
        <f>'Laskun tiedot'!$A$19</f>
        <v xml:space="preserve"> </v>
      </c>
      <c r="M16819" s="16"/>
      <c r="N16819" s="1"/>
      <c r="O16819" s="1"/>
      <c r="P16819" s="16"/>
      <c r="Q16819" s="1"/>
      <c r="R16819" s="1"/>
      <c r="T16819" s="16"/>
      <c r="U16819" s="1"/>
      <c r="V16819" s="1"/>
      <c r="W16819" s="1"/>
      <c r="X16819" s="1"/>
      <c r="Z16819" s="16"/>
      <c r="AA16819" s="1"/>
      <c r="AB16819" s="1"/>
      <c r="AD16819" s="16"/>
      <c r="AE16819" s="1"/>
      <c r="AF16819" s="1"/>
      <c r="AG16819" s="1"/>
      <c r="AH16819" s="1"/>
    </row>
    <row r="16820" spans="1:35" s="15" customFormat="1" ht="15" customHeight="1" x14ac:dyDescent="0.25">
      <c r="B16820" s="36" t="str">
        <f>'Laskun tiedot'!$A$20</f>
        <v xml:space="preserve"> </v>
      </c>
      <c r="M16820" s="16"/>
      <c r="N16820" s="1"/>
      <c r="O16820" s="1"/>
      <c r="P16820" s="16"/>
      <c r="Q16820" s="1"/>
      <c r="R16820" s="1"/>
      <c r="T16820" s="16"/>
      <c r="U16820" s="1"/>
      <c r="V16820" s="1"/>
      <c r="W16820" s="1"/>
      <c r="X16820" s="1"/>
      <c r="Z16820" s="16"/>
      <c r="AA16820" s="1"/>
      <c r="AB16820" s="1"/>
      <c r="AD16820" s="16"/>
      <c r="AE16820" s="1"/>
      <c r="AF16820" s="1"/>
      <c r="AG16820" s="1"/>
      <c r="AH16820" s="1"/>
    </row>
    <row r="16821" spans="1:35" s="15" customFormat="1" ht="15" customHeight="1" x14ac:dyDescent="0.25">
      <c r="B16821" s="36" t="str">
        <f>'Laskun tiedot'!$A$21</f>
        <v xml:space="preserve"> </v>
      </c>
      <c r="M16821" s="16"/>
      <c r="N16821" s="1"/>
      <c r="O16821" s="1"/>
      <c r="P16821" s="16"/>
      <c r="Q16821" s="1"/>
      <c r="R16821" s="1"/>
      <c r="T16821" s="16"/>
      <c r="U16821" s="1"/>
      <c r="V16821" s="1"/>
      <c r="W16821" s="1"/>
      <c r="X16821" s="1"/>
      <c r="Z16821" s="16"/>
      <c r="AA16821" s="1"/>
      <c r="AB16821" s="1"/>
      <c r="AD16821" s="16"/>
      <c r="AE16821" s="1"/>
      <c r="AF16821" s="1"/>
      <c r="AG16821" s="1"/>
      <c r="AH16821" s="1"/>
    </row>
    <row r="16822" spans="1:35" s="15" customFormat="1" ht="15" customHeight="1" x14ac:dyDescent="0.25">
      <c r="B16822" s="36" t="str">
        <f>'Laskun tiedot'!$A$22</f>
        <v xml:space="preserve"> </v>
      </c>
      <c r="M16822" s="16"/>
      <c r="N16822" s="1"/>
      <c r="O16822" s="1"/>
      <c r="P16822" s="16"/>
      <c r="Q16822" s="1"/>
      <c r="R16822" s="1"/>
      <c r="T16822" s="16"/>
      <c r="U16822" s="1"/>
      <c r="V16822" s="1"/>
      <c r="W16822" s="1"/>
      <c r="X16822" s="1"/>
      <c r="Z16822" s="16"/>
      <c r="AA16822" s="1"/>
      <c r="AB16822" s="1"/>
      <c r="AD16822" s="16"/>
      <c r="AE16822" s="1"/>
      <c r="AF16822" s="1"/>
      <c r="AG16822" s="1"/>
      <c r="AH16822" s="1"/>
    </row>
    <row r="16823" spans="1:35" s="15" customFormat="1" ht="15" customHeight="1" x14ac:dyDescent="0.25">
      <c r="B16823" s="36" t="str">
        <f>'Laskun tiedot'!$A$23</f>
        <v xml:space="preserve"> </v>
      </c>
      <c r="M16823" s="16"/>
      <c r="N16823" s="1"/>
      <c r="O16823" s="1"/>
      <c r="P16823" s="16"/>
      <c r="Q16823" s="1"/>
      <c r="R16823" s="1"/>
      <c r="T16823" s="16"/>
      <c r="U16823" s="1"/>
      <c r="V16823" s="1"/>
      <c r="W16823" s="1"/>
      <c r="X16823" s="1"/>
      <c r="Z16823" s="16"/>
      <c r="AA16823" s="1"/>
      <c r="AB16823" s="1"/>
      <c r="AD16823" s="16"/>
      <c r="AE16823" s="1"/>
      <c r="AF16823" s="1"/>
      <c r="AG16823" s="1"/>
      <c r="AH16823" s="1"/>
    </row>
    <row r="16824" spans="1:35" s="15" customFormat="1" ht="15" customHeight="1" x14ac:dyDescent="0.25">
      <c r="B16824" s="36" t="str">
        <f>'Laskun tiedot'!$A$24</f>
        <v xml:space="preserve"> </v>
      </c>
      <c r="M16824" s="16"/>
      <c r="N16824" s="1"/>
      <c r="O16824" s="1"/>
      <c r="P16824" s="16"/>
      <c r="Q16824" s="1"/>
      <c r="R16824" s="1"/>
      <c r="T16824" s="16"/>
      <c r="U16824" s="1"/>
      <c r="V16824" s="1"/>
      <c r="W16824" s="1"/>
      <c r="X16824" s="1"/>
      <c r="Z16824" s="16"/>
      <c r="AA16824" s="1"/>
      <c r="AB16824" s="1"/>
      <c r="AD16824" s="16"/>
      <c r="AE16824" s="1"/>
      <c r="AF16824" s="1"/>
      <c r="AG16824" s="1"/>
      <c r="AH16824" s="1"/>
    </row>
    <row r="16825" spans="1:35" s="15" customFormat="1" ht="15" customHeight="1" x14ac:dyDescent="0.25">
      <c r="B16825" s="36" t="str">
        <f>'Laskun tiedot'!$A$25</f>
        <v xml:space="preserve"> </v>
      </c>
      <c r="M16825" s="16"/>
      <c r="N16825" s="1"/>
      <c r="O16825" s="1"/>
      <c r="P16825" s="16"/>
      <c r="Q16825" s="1"/>
      <c r="R16825" s="1"/>
      <c r="T16825" s="16"/>
      <c r="U16825" s="1"/>
      <c r="V16825" s="1"/>
      <c r="W16825" s="1"/>
      <c r="X16825" s="1"/>
      <c r="Z16825" s="16"/>
      <c r="AA16825" s="1"/>
      <c r="AB16825" s="1"/>
      <c r="AD16825" s="16"/>
      <c r="AE16825" s="1"/>
      <c r="AF16825" s="1"/>
      <c r="AG16825" s="1"/>
      <c r="AH16825" s="1"/>
    </row>
    <row r="16826" spans="1:35" s="15" customFormat="1" ht="15" customHeight="1" x14ac:dyDescent="0.25">
      <c r="B16826" s="36" t="str">
        <f>'Laskun tiedot'!$A$26</f>
        <v xml:space="preserve"> </v>
      </c>
      <c r="M16826" s="16"/>
      <c r="N16826" s="1"/>
      <c r="O16826" s="1"/>
      <c r="P16826" s="16"/>
      <c r="Q16826" s="1"/>
      <c r="R16826" s="1"/>
      <c r="T16826" s="16"/>
      <c r="U16826" s="1"/>
      <c r="V16826" s="1"/>
      <c r="W16826" s="1"/>
      <c r="X16826" s="1"/>
      <c r="Z16826" s="16"/>
      <c r="AA16826" s="1"/>
      <c r="AB16826" s="1"/>
      <c r="AD16826" s="16"/>
      <c r="AE16826" s="1"/>
      <c r="AF16826" s="1"/>
      <c r="AG16826" s="1"/>
      <c r="AH16826" s="1"/>
    </row>
    <row r="16827" spans="1:35" s="15" customFormat="1" ht="15" customHeight="1" x14ac:dyDescent="0.25">
      <c r="B16827" s="36" t="str">
        <f>'Laskun tiedot'!$A$27</f>
        <v xml:space="preserve"> </v>
      </c>
      <c r="M16827" s="16"/>
      <c r="N16827" s="1"/>
      <c r="O16827" s="1"/>
      <c r="P16827" s="16"/>
      <c r="Q16827" s="1"/>
      <c r="R16827" s="1"/>
      <c r="T16827" s="16"/>
      <c r="U16827" s="1"/>
      <c r="V16827" s="1"/>
      <c r="W16827" s="1"/>
      <c r="X16827" s="1"/>
      <c r="Z16827" s="16"/>
      <c r="AA16827" s="1"/>
      <c r="AB16827" s="1"/>
      <c r="AD16827" s="16"/>
      <c r="AE16827" s="1"/>
      <c r="AF16827" s="1"/>
      <c r="AG16827" s="1"/>
      <c r="AH16827" s="1"/>
    </row>
    <row r="16828" spans="1:35" s="15" customFormat="1" ht="15" customHeight="1" x14ac:dyDescent="0.25">
      <c r="B16828" s="36"/>
      <c r="M16828" s="16"/>
      <c r="N16828" s="1"/>
      <c r="O16828" s="1"/>
      <c r="P16828" s="16"/>
      <c r="Q16828" s="1"/>
      <c r="R16828" s="1"/>
      <c r="T16828" s="16"/>
      <c r="U16828" s="1"/>
      <c r="V16828" s="1"/>
      <c r="W16828" s="1"/>
      <c r="X16828" s="1"/>
      <c r="Z16828" s="16"/>
      <c r="AA16828" s="1"/>
      <c r="AB16828" s="1"/>
      <c r="AD16828" s="16"/>
      <c r="AE16828" s="1"/>
      <c r="AF16828" s="1"/>
      <c r="AG16828" s="1"/>
      <c r="AH16828" s="1"/>
    </row>
    <row r="16829" spans="1:35" s="80" customFormat="1" ht="12" customHeight="1" x14ac:dyDescent="0.25">
      <c r="B16829" s="143" t="str">
        <f>'Laskun tiedot'!$A$30</f>
        <v>Sihteeri:</v>
      </c>
      <c r="C16829" s="143"/>
      <c r="D16829" s="143"/>
      <c r="E16829" s="143"/>
      <c r="F16829" s="143"/>
      <c r="G16829" s="143"/>
      <c r="H16829" s="143"/>
      <c r="I16829" s="143"/>
      <c r="J16829" s="143" t="str">
        <f>'Laskun tiedot'!$B$30</f>
        <v>Puh.</v>
      </c>
      <c r="K16829" s="143"/>
      <c r="L16829" s="143"/>
      <c r="M16829" s="143"/>
      <c r="N16829" s="143"/>
      <c r="O16829" s="143"/>
      <c r="P16829" s="143"/>
      <c r="Q16829" s="143"/>
      <c r="R16829" s="143"/>
      <c r="S16829" s="143" t="str">
        <f>'Laskun tiedot'!$C$30</f>
        <v xml:space="preserve"> </v>
      </c>
      <c r="T16829" s="143"/>
      <c r="U16829" s="143"/>
      <c r="V16829" s="143"/>
      <c r="W16829" s="143"/>
      <c r="X16829" s="143"/>
      <c r="Y16829" s="143"/>
      <c r="Z16829" s="143"/>
      <c r="AA16829" s="143" t="str">
        <f>'Laskun tiedot'!$D$30</f>
        <v xml:space="preserve"> </v>
      </c>
      <c r="AB16829" s="143"/>
      <c r="AC16829" s="143"/>
      <c r="AD16829" s="143"/>
      <c r="AE16829" s="143"/>
      <c r="AF16829" s="143"/>
      <c r="AG16829" s="143"/>
      <c r="AH16829" s="143"/>
      <c r="AI16829" s="143"/>
    </row>
    <row r="16830" spans="1:35" s="79" customFormat="1" ht="12" customHeight="1" x14ac:dyDescent="0.2">
      <c r="B16830" s="143" t="str">
        <f>'Laskun tiedot'!$A$31</f>
        <v xml:space="preserve"> </v>
      </c>
      <c r="C16830" s="143"/>
      <c r="D16830" s="143"/>
      <c r="E16830" s="143"/>
      <c r="F16830" s="143"/>
      <c r="G16830" s="143"/>
      <c r="H16830" s="143"/>
      <c r="I16830" s="143"/>
      <c r="J16830" s="143" t="str">
        <f>'Laskun tiedot'!$B$31</f>
        <v xml:space="preserve"> </v>
      </c>
      <c r="K16830" s="143"/>
      <c r="L16830" s="143"/>
      <c r="M16830" s="143"/>
      <c r="N16830" s="143"/>
      <c r="O16830" s="143"/>
      <c r="P16830" s="143"/>
      <c r="Q16830" s="143"/>
      <c r="R16830" s="143"/>
      <c r="S16830" s="144" t="str">
        <f>'Laskun tiedot'!$C$31</f>
        <v xml:space="preserve"> </v>
      </c>
      <c r="T16830" s="144"/>
      <c r="U16830" s="144"/>
      <c r="V16830" s="144"/>
      <c r="W16830" s="144"/>
      <c r="X16830" s="144"/>
      <c r="Y16830" s="144"/>
      <c r="Z16830" s="144"/>
      <c r="AA16830" s="144" t="str">
        <f>'Laskun tiedot'!$D$31</f>
        <v xml:space="preserve"> </v>
      </c>
      <c r="AB16830" s="144"/>
      <c r="AC16830" s="144"/>
      <c r="AD16830" s="144"/>
      <c r="AE16830" s="144"/>
      <c r="AF16830" s="144"/>
      <c r="AG16830" s="144"/>
      <c r="AH16830" s="144"/>
      <c r="AI16830" s="144"/>
    </row>
    <row r="16831" spans="1:35" s="80" customFormat="1" ht="12" customHeight="1" x14ac:dyDescent="0.25">
      <c r="B16831" s="143" t="str">
        <f>'Laskun tiedot'!$A$32</f>
        <v xml:space="preserve"> </v>
      </c>
      <c r="C16831" s="143"/>
      <c r="D16831" s="143"/>
      <c r="E16831" s="143"/>
      <c r="F16831" s="143"/>
      <c r="G16831" s="143"/>
      <c r="H16831" s="143"/>
      <c r="I16831" s="143"/>
      <c r="J16831" s="143" t="str">
        <f>'Laskun tiedot'!$B$32</f>
        <v xml:space="preserve"> </v>
      </c>
      <c r="K16831" s="143"/>
      <c r="L16831" s="143"/>
      <c r="M16831" s="143"/>
      <c r="N16831" s="143"/>
      <c r="O16831" s="143"/>
      <c r="P16831" s="143"/>
      <c r="Q16831" s="143"/>
      <c r="R16831" s="143"/>
      <c r="S16831" s="144" t="str">
        <f>'Laskun tiedot'!$C$32</f>
        <v xml:space="preserve"> </v>
      </c>
      <c r="T16831" s="144"/>
      <c r="U16831" s="144"/>
      <c r="V16831" s="144"/>
      <c r="W16831" s="144"/>
      <c r="X16831" s="144"/>
      <c r="Y16831" s="144"/>
      <c r="Z16831" s="144"/>
      <c r="AA16831" s="144" t="str">
        <f>'Laskun tiedot'!$D$32</f>
        <v xml:space="preserve"> </v>
      </c>
      <c r="AB16831" s="144"/>
      <c r="AC16831" s="144"/>
      <c r="AD16831" s="144"/>
      <c r="AE16831" s="144"/>
      <c r="AF16831" s="144"/>
      <c r="AG16831" s="144"/>
      <c r="AH16831" s="144"/>
      <c r="AI16831" s="144"/>
    </row>
    <row r="16832" spans="1:35" s="15" customFormat="1" ht="15" customHeight="1" x14ac:dyDescent="0.25">
      <c r="A16832" s="60"/>
      <c r="B16832" s="61"/>
      <c r="C16832" s="61"/>
      <c r="D16832" s="61"/>
      <c r="E16832" s="61"/>
      <c r="F16832" s="61"/>
      <c r="G16832" s="61"/>
      <c r="H16832" s="61"/>
      <c r="I16832" s="61"/>
      <c r="J16832" s="61"/>
      <c r="K16832" s="61"/>
      <c r="L16832" s="61"/>
      <c r="M16832" s="61"/>
      <c r="N16832" s="61"/>
      <c r="O16832" s="61"/>
      <c r="P16832" s="61"/>
      <c r="Q16832" s="61"/>
      <c r="R16832" s="61"/>
      <c r="S16832" s="61"/>
      <c r="T16832" s="61"/>
      <c r="U16832" s="61"/>
      <c r="V16832" s="61"/>
      <c r="W16832" s="61"/>
      <c r="X16832" s="61"/>
      <c r="Y16832" s="61"/>
      <c r="Z16832" s="61"/>
      <c r="AA16832" s="61"/>
      <c r="AB16832" s="61"/>
      <c r="AC16832" s="61"/>
      <c r="AD16832" s="61"/>
      <c r="AE16832" s="61"/>
      <c r="AF16832" s="61"/>
      <c r="AG16832" s="61"/>
      <c r="AH16832" s="61"/>
      <c r="AI16832" s="61"/>
    </row>
    <row r="16833" spans="1:35" s="15" customFormat="1" ht="15" customHeight="1" x14ac:dyDescent="0.25">
      <c r="B16833" s="39"/>
      <c r="C16833" s="39"/>
      <c r="D16833" s="39"/>
      <c r="E16833" s="39"/>
      <c r="F16833" s="39"/>
      <c r="G16833" s="39"/>
      <c r="H16833" s="39"/>
      <c r="I16833" s="39"/>
      <c r="J16833" s="39"/>
      <c r="K16833" s="39"/>
      <c r="L16833" s="39"/>
      <c r="M16833" s="39"/>
      <c r="N16833" s="39"/>
      <c r="O16833" s="39"/>
      <c r="P16833" s="39"/>
      <c r="Q16833" s="39"/>
      <c r="R16833" s="39"/>
      <c r="S16833" s="39"/>
      <c r="T16833" s="39"/>
      <c r="U16833" s="39"/>
      <c r="V16833" s="39"/>
      <c r="W16833" s="39"/>
      <c r="X16833" s="39"/>
      <c r="Y16833" s="39"/>
      <c r="Z16833" s="39"/>
      <c r="AA16833" s="39"/>
      <c r="AB16833" s="59"/>
      <c r="AC16833" s="59"/>
      <c r="AD16833" s="39"/>
      <c r="AE16833" s="39"/>
      <c r="AF16833" s="39"/>
      <c r="AG16833" s="39"/>
      <c r="AH16833" s="39"/>
      <c r="AI16833" s="39"/>
    </row>
    <row r="16834" spans="1:35" s="15" customFormat="1" ht="11.1" customHeight="1" x14ac:dyDescent="0.25">
      <c r="A16834" s="72"/>
      <c r="B16834" s="73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 s="18"/>
      <c r="N16834" s="18"/>
      <c r="O16834" s="18"/>
      <c r="P16834" s="18"/>
      <c r="Q16834" s="18"/>
      <c r="R16834" s="18"/>
      <c r="S16834" s="127" t="s">
        <v>35</v>
      </c>
      <c r="T16834" s="128"/>
      <c r="U16834" s="128"/>
      <c r="V16834" s="128"/>
      <c r="W16834" s="128"/>
      <c r="X16834" s="128"/>
      <c r="Y16834" s="128"/>
      <c r="Z16834" s="128"/>
      <c r="AA16834" s="129"/>
      <c r="AB16834" s="128" t="s">
        <v>36</v>
      </c>
      <c r="AC16834" s="128"/>
      <c r="AD16834" s="128"/>
      <c r="AE16834" s="128"/>
      <c r="AF16834" s="128"/>
      <c r="AG16834" s="128"/>
      <c r="AH16834" s="128"/>
      <c r="AI16834" s="128"/>
    </row>
    <row r="16835" spans="1:35" s="15" customFormat="1" ht="15" customHeight="1" x14ac:dyDescent="0.25">
      <c r="A16835" s="116" t="s">
        <v>19</v>
      </c>
      <c r="B16835" s="130"/>
      <c r="C16835" s="20"/>
      <c r="D16835" s="133" t="str">
        <f>'Laskun tiedot'!$A$35</f>
        <v>EKOP 123456-09876543</v>
      </c>
      <c r="E16835" s="133"/>
      <c r="F16835" s="133"/>
      <c r="G16835" s="133"/>
      <c r="H16835" s="133"/>
      <c r="I16835" s="133"/>
      <c r="J16835" s="133"/>
      <c r="K16835" s="133"/>
      <c r="L16835" s="133"/>
      <c r="M16835" s="133"/>
      <c r="N16835" s="133"/>
      <c r="O16835" s="133"/>
      <c r="P16835" s="133"/>
      <c r="Q16835" s="133"/>
      <c r="R16835" s="133"/>
      <c r="S16835" s="134" t="str">
        <f>'Laskun tiedot'!$B$35</f>
        <v>FI67 1234 5609 8765 43</v>
      </c>
      <c r="T16835" s="135"/>
      <c r="U16835" s="135"/>
      <c r="V16835" s="135"/>
      <c r="W16835" s="135"/>
      <c r="X16835" s="135"/>
      <c r="Y16835" s="135"/>
      <c r="Z16835" s="135"/>
      <c r="AA16835" s="136"/>
      <c r="AB16835" s="135" t="str">
        <f>'Laskun tiedot'!$C$35</f>
        <v>OKOYFIHH</v>
      </c>
      <c r="AC16835" s="135"/>
      <c r="AD16835" s="135"/>
      <c r="AE16835" s="135"/>
      <c r="AF16835" s="135"/>
      <c r="AG16835" s="135"/>
      <c r="AH16835" s="135"/>
      <c r="AI16835" s="135"/>
    </row>
    <row r="16836" spans="1:35" s="15" customFormat="1" ht="15" customHeight="1" x14ac:dyDescent="0.25">
      <c r="A16836" s="116"/>
      <c r="B16836" s="130"/>
      <c r="C16836" s="20"/>
      <c r="D16836" s="133" t="str">
        <f>'Laskun tiedot'!$A$36</f>
        <v xml:space="preserve"> </v>
      </c>
      <c r="E16836" s="133"/>
      <c r="F16836" s="133"/>
      <c r="G16836" s="133"/>
      <c r="H16836" s="133"/>
      <c r="I16836" s="133"/>
      <c r="J16836" s="133"/>
      <c r="K16836" s="133"/>
      <c r="L16836" s="133"/>
      <c r="M16836" s="133"/>
      <c r="N16836" s="133"/>
      <c r="O16836" s="133"/>
      <c r="P16836" s="133"/>
      <c r="Q16836" s="133"/>
      <c r="R16836" s="137"/>
      <c r="S16836" s="134" t="str">
        <f>'Laskun tiedot'!$B$36</f>
        <v xml:space="preserve"> </v>
      </c>
      <c r="T16836" s="135"/>
      <c r="U16836" s="135"/>
      <c r="V16836" s="135"/>
      <c r="W16836" s="135"/>
      <c r="X16836" s="135"/>
      <c r="Y16836" s="135"/>
      <c r="Z16836" s="135"/>
      <c r="AA16836" s="136"/>
      <c r="AB16836" s="134" t="str">
        <f>'Laskun tiedot'!$C$36</f>
        <v xml:space="preserve"> </v>
      </c>
      <c r="AC16836" s="135"/>
      <c r="AD16836" s="135"/>
      <c r="AE16836" s="135"/>
      <c r="AF16836" s="135"/>
      <c r="AG16836" s="135"/>
      <c r="AH16836" s="135"/>
      <c r="AI16836" s="135"/>
    </row>
    <row r="16837" spans="1:35" s="15" customFormat="1" ht="15" customHeight="1" x14ac:dyDescent="0.25">
      <c r="A16837" s="131"/>
      <c r="B16837" s="132"/>
      <c r="C16837" s="20"/>
      <c r="D16837" s="138" t="str">
        <f>'Laskun tiedot'!$A$37</f>
        <v xml:space="preserve"> </v>
      </c>
      <c r="E16837" s="138"/>
      <c r="F16837" s="138"/>
      <c r="G16837" s="138"/>
      <c r="H16837" s="138"/>
      <c r="I16837" s="138"/>
      <c r="J16837" s="138"/>
      <c r="K16837" s="138"/>
      <c r="L16837" s="138"/>
      <c r="M16837" s="138"/>
      <c r="N16837" s="138"/>
      <c r="O16837" s="138"/>
      <c r="P16837" s="138"/>
      <c r="Q16837" s="138"/>
      <c r="R16837" s="139"/>
      <c r="S16837" s="140" t="str">
        <f>'Laskun tiedot'!$B$37</f>
        <v xml:space="preserve"> </v>
      </c>
      <c r="T16837" s="141"/>
      <c r="U16837" s="141"/>
      <c r="V16837" s="141"/>
      <c r="W16837" s="141"/>
      <c r="X16837" s="141"/>
      <c r="Y16837" s="141"/>
      <c r="Z16837" s="141"/>
      <c r="AA16837" s="142"/>
      <c r="AB16837" s="140" t="str">
        <f>'Laskun tiedot'!$C$37</f>
        <v xml:space="preserve"> </v>
      </c>
      <c r="AC16837" s="141"/>
      <c r="AD16837" s="141"/>
      <c r="AE16837" s="141"/>
      <c r="AF16837" s="141"/>
      <c r="AG16837" s="141"/>
      <c r="AH16837" s="141"/>
      <c r="AI16837" s="141"/>
    </row>
    <row r="16838" spans="1:35" s="15" customFormat="1" ht="15" customHeight="1" x14ac:dyDescent="0.25">
      <c r="A16838" s="101" t="s">
        <v>21</v>
      </c>
      <c r="B16838" s="102"/>
      <c r="C16838" s="22"/>
      <c r="D16838" s="107" t="str">
        <f>'Laskun tiedot'!$A$40</f>
        <v xml:space="preserve"> </v>
      </c>
      <c r="E16838" s="107"/>
      <c r="F16838" s="107"/>
      <c r="G16838" s="107"/>
      <c r="H16838" s="107"/>
      <c r="I16838" s="107"/>
      <c r="J16838" s="107"/>
      <c r="K16838" s="107"/>
      <c r="L16838" s="107"/>
      <c r="M16838" s="107"/>
      <c r="N16838" s="107"/>
      <c r="O16838" s="107"/>
      <c r="P16838" s="107"/>
      <c r="Q16838" s="107"/>
      <c r="R16838" s="108"/>
      <c r="S16838" s="23"/>
      <c r="T16838" s="24"/>
      <c r="U16838" s="25"/>
      <c r="V16838" s="25"/>
      <c r="W16838" s="25"/>
      <c r="X16838" s="25"/>
      <c r="Y16838" s="25"/>
      <c r="Z16838" s="25"/>
      <c r="AA16838" s="25"/>
      <c r="AB16838" s="25"/>
      <c r="AC16838" s="25"/>
      <c r="AD16838" s="25"/>
      <c r="AE16838" s="25"/>
      <c r="AF16838" s="25"/>
      <c r="AG16838" s="25"/>
      <c r="AH16838" s="25"/>
      <c r="AI16838" s="25"/>
    </row>
    <row r="16839" spans="1:35" s="15" customFormat="1" ht="15" customHeight="1" x14ac:dyDescent="0.25">
      <c r="A16839" s="103"/>
      <c r="B16839" s="104"/>
      <c r="C16839" s="20"/>
      <c r="D16839" s="109"/>
      <c r="E16839" s="109"/>
      <c r="F16839" s="109"/>
      <c r="G16839" s="109"/>
      <c r="H16839" s="109"/>
      <c r="I16839" s="109"/>
      <c r="J16839" s="109"/>
      <c r="K16839" s="109"/>
      <c r="L16839" s="109"/>
      <c r="M16839" s="109"/>
      <c r="N16839" s="109"/>
      <c r="O16839" s="109"/>
      <c r="P16839" s="109"/>
      <c r="Q16839" s="109"/>
      <c r="R16839" s="110"/>
      <c r="S16839" s="29"/>
      <c r="T16839" s="25" t="str">
        <f>'Laskun tiedot'!$A$43</f>
        <v>KÄYTÄ VIITETTÄ !</v>
      </c>
      <c r="U16839" s="25"/>
      <c r="V16839" s="25"/>
      <c r="W16839" s="25"/>
      <c r="X16839" s="25"/>
      <c r="Y16839" s="25"/>
      <c r="Z16839" s="25"/>
      <c r="AA16839" s="25"/>
      <c r="AB16839" s="25"/>
      <c r="AC16839" s="25"/>
      <c r="AD16839" s="25"/>
      <c r="AE16839" s="25"/>
      <c r="AF16839" s="25"/>
      <c r="AG16839" s="25"/>
      <c r="AH16839" s="25"/>
      <c r="AI16839" s="25"/>
    </row>
    <row r="16840" spans="1:35" s="15" customFormat="1" ht="15" customHeight="1" x14ac:dyDescent="0.25">
      <c r="A16840" s="105"/>
      <c r="B16840" s="106"/>
      <c r="C16840" s="26"/>
      <c r="D16840" s="111"/>
      <c r="E16840" s="111"/>
      <c r="F16840" s="111"/>
      <c r="G16840" s="111"/>
      <c r="H16840" s="111"/>
      <c r="I16840" s="111"/>
      <c r="J16840" s="111"/>
      <c r="K16840" s="111"/>
      <c r="L16840" s="111"/>
      <c r="M16840" s="111"/>
      <c r="N16840" s="111"/>
      <c r="O16840" s="111"/>
      <c r="P16840" s="111"/>
      <c r="Q16840" s="111"/>
      <c r="R16840" s="112"/>
      <c r="S16840" s="29"/>
      <c r="T16840" s="25" t="str">
        <f>'Laskun tiedot'!$A$44</f>
        <v xml:space="preserve"> </v>
      </c>
      <c r="U16840" s="25"/>
      <c r="V16840" s="25"/>
      <c r="W16840" s="25"/>
      <c r="X16840" s="25"/>
      <c r="Y16840" s="25"/>
      <c r="Z16840" s="27"/>
      <c r="AA16840" s="27"/>
      <c r="AB16840" s="27"/>
      <c r="AC16840" s="27"/>
      <c r="AD16840" s="27"/>
      <c r="AE16840" s="27"/>
      <c r="AF16840" s="27"/>
      <c r="AG16840" s="27"/>
      <c r="AH16840" s="27"/>
      <c r="AI16840" s="25"/>
    </row>
    <row r="16841" spans="1:35" s="15" customFormat="1" ht="15" customHeight="1" x14ac:dyDescent="0.25">
      <c r="A16841" s="113" t="s">
        <v>20</v>
      </c>
      <c r="B16841" s="101" t="s">
        <v>22</v>
      </c>
      <c r="C16841" s="20"/>
      <c r="D16841" s="20"/>
      <c r="E16841" s="20"/>
      <c r="F16841" s="20"/>
      <c r="G16841" s="20"/>
      <c r="H16841" s="20"/>
      <c r="I16841" s="20"/>
      <c r="J16841" s="20"/>
      <c r="K16841" s="20"/>
      <c r="L16841" s="20"/>
      <c r="M16841" s="20"/>
      <c r="N16841" s="20"/>
      <c r="O16841" s="20"/>
      <c r="P16841" s="20"/>
      <c r="Q16841" s="20"/>
      <c r="R16841" s="21"/>
      <c r="S16841" s="29"/>
      <c r="T16841" s="25" t="str">
        <f>'Laskun tiedot'!$A$45</f>
        <v xml:space="preserve"> </v>
      </c>
      <c r="U16841" s="25"/>
      <c r="V16841" s="25"/>
      <c r="W16841" s="25"/>
      <c r="X16841" s="25"/>
      <c r="Y16841" s="25"/>
      <c r="Z16841" s="25"/>
      <c r="AA16841" s="25"/>
      <c r="AB16841" s="25"/>
      <c r="AC16841" s="25"/>
      <c r="AD16841" s="25"/>
      <c r="AE16841" s="25"/>
      <c r="AF16841" s="25"/>
      <c r="AG16841" s="25"/>
      <c r="AH16841" s="25"/>
      <c r="AI16841" s="25"/>
    </row>
    <row r="16842" spans="1:35" s="15" customFormat="1" ht="15" customHeight="1" x14ac:dyDescent="0.25">
      <c r="A16842" s="114"/>
      <c r="B16842" s="116"/>
      <c r="C16842" s="20"/>
      <c r="D16842" s="117" t="str">
        <f ca="1">INDIRECT("Jäsenet!C"&amp;AI16802)&amp;$B$2&amp;INDIRECT("Jäsenet!B"&amp;AI16802)</f>
        <v xml:space="preserve"> </v>
      </c>
      <c r="E16842" s="117"/>
      <c r="F16842" s="117"/>
      <c r="G16842" s="117"/>
      <c r="H16842" s="117"/>
      <c r="I16842" s="117"/>
      <c r="J16842" s="117"/>
      <c r="K16842" s="117"/>
      <c r="L16842" s="117"/>
      <c r="M16842" s="117"/>
      <c r="N16842" s="117"/>
      <c r="O16842" s="117"/>
      <c r="P16842" s="117"/>
      <c r="Q16842" s="117"/>
      <c r="R16842" s="117"/>
      <c r="S16842" s="29"/>
      <c r="T16842" s="25" t="str">
        <f>'Laskun tiedot'!$A$46</f>
        <v xml:space="preserve"> </v>
      </c>
      <c r="U16842" s="25"/>
      <c r="V16842" s="25"/>
      <c r="W16842" s="25"/>
      <c r="X16842" s="25"/>
      <c r="Y16842" s="25"/>
      <c r="Z16842" s="25"/>
      <c r="AA16842" s="25"/>
      <c r="AB16842" s="25"/>
      <c r="AC16842" s="25"/>
      <c r="AD16842" s="25"/>
      <c r="AE16842" s="25"/>
      <c r="AF16842" s="25"/>
      <c r="AG16842" s="25"/>
      <c r="AH16842" s="25"/>
      <c r="AI16842" s="25"/>
    </row>
    <row r="16843" spans="1:35" s="15" customFormat="1" ht="15" customHeight="1" x14ac:dyDescent="0.25">
      <c r="A16843" s="114"/>
      <c r="B16843" s="116"/>
      <c r="C16843" s="20"/>
      <c r="D16843" s="117">
        <f ca="1">INDIRECT("Jäsenet!D"&amp;AI16802)</f>
        <v>0</v>
      </c>
      <c r="E16843" s="117"/>
      <c r="F16843" s="117"/>
      <c r="G16843" s="117"/>
      <c r="H16843" s="117"/>
      <c r="I16843" s="117"/>
      <c r="J16843" s="117"/>
      <c r="K16843" s="117"/>
      <c r="L16843" s="117"/>
      <c r="M16843" s="117"/>
      <c r="N16843" s="117"/>
      <c r="O16843" s="117"/>
      <c r="P16843" s="117"/>
      <c r="Q16843" s="117"/>
      <c r="R16843" s="117"/>
      <c r="S16843" s="29"/>
      <c r="T16843" s="25" t="str">
        <f>'Laskun tiedot'!$A$47</f>
        <v xml:space="preserve"> </v>
      </c>
      <c r="U16843" s="25"/>
      <c r="V16843" s="25"/>
      <c r="W16843" s="25"/>
      <c r="X16843" s="25"/>
      <c r="Y16843" s="25"/>
      <c r="Z16843" s="25"/>
      <c r="AA16843" s="25"/>
      <c r="AB16843" s="25"/>
      <c r="AC16843" s="25"/>
      <c r="AD16843" s="25"/>
      <c r="AE16843" s="25"/>
      <c r="AF16843" s="25"/>
      <c r="AG16843" s="25"/>
      <c r="AH16843" s="25"/>
      <c r="AI16843" s="25"/>
    </row>
    <row r="16844" spans="1:35" s="15" customFormat="1" ht="15" customHeight="1" x14ac:dyDescent="0.25">
      <c r="A16844" s="114"/>
      <c r="B16844" s="116"/>
      <c r="C16844" s="20"/>
      <c r="D16844" s="118" t="str">
        <f ca="1">INDIRECT("Jäsenet!E"&amp;AI16802)&amp;$B$2&amp;INDIRECT("Jäsenet!F"&amp;AI16802)</f>
        <v xml:space="preserve"> </v>
      </c>
      <c r="E16844" s="118"/>
      <c r="F16844" s="118"/>
      <c r="G16844" s="118"/>
      <c r="H16844" s="118"/>
      <c r="I16844" s="118"/>
      <c r="J16844" s="118"/>
      <c r="K16844" s="118"/>
      <c r="L16844" s="118"/>
      <c r="M16844" s="118"/>
      <c r="N16844" s="118"/>
      <c r="O16844" s="118"/>
      <c r="P16844" s="118"/>
      <c r="Q16844" s="118"/>
      <c r="R16844" s="118"/>
      <c r="S16844" s="29"/>
      <c r="T16844" s="25" t="str">
        <f>'Laskun tiedot'!$A$48</f>
        <v xml:space="preserve"> </v>
      </c>
      <c r="U16844" s="25"/>
      <c r="V16844" s="25"/>
      <c r="W16844" s="25"/>
      <c r="X16844" s="25"/>
      <c r="Y16844" s="25"/>
      <c r="Z16844" s="25"/>
      <c r="AA16844" s="25"/>
      <c r="AB16844" s="25"/>
      <c r="AC16844" s="25"/>
      <c r="AD16844" s="25"/>
      <c r="AE16844" s="25"/>
      <c r="AF16844" s="25"/>
      <c r="AG16844" s="25"/>
      <c r="AH16844" s="25"/>
      <c r="AI16844" s="25"/>
    </row>
    <row r="16845" spans="1:35" s="15" customFormat="1" ht="15" customHeight="1" x14ac:dyDescent="0.25">
      <c r="A16845" s="114"/>
      <c r="B16845" s="74"/>
      <c r="C16845" s="20"/>
      <c r="D16845" s="20"/>
      <c r="E16845" s="20"/>
      <c r="F16845" s="20"/>
      <c r="G16845" s="20"/>
      <c r="H16845" s="20"/>
      <c r="I16845" s="20"/>
      <c r="J16845" s="20"/>
      <c r="K16845" s="20"/>
      <c r="L16845" s="20"/>
      <c r="M16845" s="20"/>
      <c r="N16845" s="20"/>
      <c r="O16845" s="20"/>
      <c r="P16845" s="20"/>
      <c r="Q16845" s="20"/>
      <c r="R16845" s="21"/>
      <c r="S16845" s="30"/>
      <c r="T16845" s="25"/>
      <c r="U16845" s="25"/>
      <c r="V16845" s="25"/>
      <c r="W16845" s="25"/>
      <c r="X16845" s="25"/>
      <c r="Y16845" s="25"/>
      <c r="Z16845" s="25"/>
      <c r="AA16845" s="25"/>
      <c r="AB16845" s="25"/>
      <c r="AC16845" s="25"/>
      <c r="AD16845" s="25"/>
      <c r="AE16845" s="25"/>
      <c r="AF16845" s="25"/>
      <c r="AG16845" s="25"/>
      <c r="AH16845" s="25"/>
      <c r="AI16845" s="25"/>
    </row>
    <row r="16846" spans="1:35" s="15" customFormat="1" ht="12.6" customHeight="1" x14ac:dyDescent="0.25">
      <c r="A16846" s="114"/>
      <c r="B16846" s="119" t="s">
        <v>23</v>
      </c>
      <c r="C16846" s="20"/>
      <c r="D16846" s="20"/>
      <c r="E16846" s="20"/>
      <c r="F16846" s="20"/>
      <c r="G16846" s="20"/>
      <c r="H16846" s="20"/>
      <c r="I16846" s="20"/>
      <c r="J16846" s="20"/>
      <c r="K16846" s="20"/>
      <c r="L16846" s="20"/>
      <c r="M16846" s="20"/>
      <c r="N16846" s="20"/>
      <c r="O16846" s="20"/>
      <c r="P16846" s="20"/>
      <c r="Q16846" s="20"/>
      <c r="R16846" s="20"/>
      <c r="S16846" s="121" t="s">
        <v>39</v>
      </c>
      <c r="T16846" s="122"/>
      <c r="U16846" s="123"/>
      <c r="V16846" s="81">
        <f ca="1">INDIRECT("Jäsenet!G"&amp;AI16802)</f>
        <v>13372</v>
      </c>
      <c r="W16846" s="82"/>
      <c r="X16846" s="82"/>
      <c r="Y16846" s="82"/>
      <c r="Z16846" s="82"/>
      <c r="AA16846" s="82"/>
      <c r="AB16846" s="82"/>
      <c r="AC16846" s="82"/>
      <c r="AD16846" s="82"/>
      <c r="AE16846" s="82"/>
      <c r="AF16846" s="82"/>
      <c r="AG16846" s="82"/>
      <c r="AH16846" s="82"/>
      <c r="AI16846" s="82"/>
    </row>
    <row r="16847" spans="1:35" s="15" customFormat="1" ht="12.6" customHeight="1" x14ac:dyDescent="0.25">
      <c r="A16847" s="115"/>
      <c r="B16847" s="120"/>
      <c r="C16847" s="28"/>
      <c r="D16847" s="28"/>
      <c r="E16847" s="28"/>
      <c r="F16847" s="28"/>
      <c r="G16847" s="28"/>
      <c r="H16847" s="28"/>
      <c r="I16847" s="28"/>
      <c r="J16847" s="28"/>
      <c r="K16847" s="28"/>
      <c r="L16847" s="28"/>
      <c r="M16847" s="28"/>
      <c r="N16847" s="28"/>
      <c r="O16847" s="28"/>
      <c r="P16847" s="28"/>
      <c r="Q16847" s="28"/>
      <c r="R16847" s="28"/>
      <c r="S16847" s="124"/>
      <c r="T16847" s="125"/>
      <c r="U16847" s="126"/>
      <c r="V16847" s="83"/>
      <c r="W16847" s="84"/>
      <c r="X16847" s="84"/>
      <c r="Y16847" s="84"/>
      <c r="Z16847" s="84"/>
      <c r="AA16847" s="84"/>
      <c r="AB16847" s="85"/>
      <c r="AC16847" s="85"/>
      <c r="AD16847" s="85"/>
      <c r="AE16847" s="85"/>
      <c r="AF16847" s="85"/>
      <c r="AG16847" s="85"/>
      <c r="AH16847" s="85"/>
      <c r="AI16847" s="85"/>
    </row>
    <row r="16848" spans="1:35" s="15" customFormat="1" ht="24.95" customHeight="1" x14ac:dyDescent="0.25">
      <c r="A16848" s="86" t="s">
        <v>37</v>
      </c>
      <c r="B16848" s="87"/>
      <c r="C16848" s="88"/>
      <c r="D16848" s="89"/>
      <c r="E16848" s="89"/>
      <c r="F16848" s="89"/>
      <c r="G16848" s="89"/>
      <c r="H16848" s="89"/>
      <c r="I16848" s="89"/>
      <c r="J16848" s="89"/>
      <c r="K16848" s="89"/>
      <c r="L16848" s="89"/>
      <c r="M16848" s="89"/>
      <c r="N16848" s="89"/>
      <c r="O16848" s="89"/>
      <c r="P16848" s="89"/>
      <c r="Q16848" s="89"/>
      <c r="R16848" s="90"/>
      <c r="S16848" s="91" t="s">
        <v>40</v>
      </c>
      <c r="T16848" s="92"/>
      <c r="U16848" s="93"/>
      <c r="V16848" s="94">
        <f>'Laskun tiedot'!$A$8</f>
        <v>40907</v>
      </c>
      <c r="W16848" s="95"/>
      <c r="X16848" s="95"/>
      <c r="Y16848" s="95"/>
      <c r="Z16848" s="96"/>
      <c r="AA16848" s="97" t="s">
        <v>24</v>
      </c>
      <c r="AB16848" s="98"/>
      <c r="AC16848" s="99" t="str">
        <f>'Laskun tiedot'!$A$51</f>
        <v xml:space="preserve"> </v>
      </c>
      <c r="AD16848" s="99"/>
      <c r="AE16848" s="99"/>
      <c r="AF16848" s="99"/>
      <c r="AG16848" s="99"/>
      <c r="AH16848" s="99"/>
      <c r="AI16848" s="99"/>
    </row>
    <row r="16849" spans="1:35" s="15" customFormat="1" ht="9.9499999999999993" customHeight="1" x14ac:dyDescent="0.25">
      <c r="B16849" s="41"/>
      <c r="C16849" s="42"/>
      <c r="D16849" s="42"/>
      <c r="E16849" s="42"/>
      <c r="F16849" s="42"/>
      <c r="G16849" s="42"/>
      <c r="H16849" s="42"/>
      <c r="I16849" s="43"/>
      <c r="J16849" s="42"/>
      <c r="K16849" s="42"/>
      <c r="L16849" s="42"/>
      <c r="M16849" s="42"/>
      <c r="N16849" s="42"/>
      <c r="O16849" s="42"/>
      <c r="P16849" s="42"/>
      <c r="Q16849" s="18"/>
      <c r="R16849" s="18"/>
      <c r="S16849" s="44"/>
      <c r="T16849" s="44"/>
      <c r="U16849" s="19"/>
      <c r="V16849" s="45"/>
      <c r="W16849" s="45"/>
      <c r="X16849" s="45"/>
      <c r="Y16849" s="45"/>
      <c r="Z16849" s="45"/>
      <c r="AA16849" s="45"/>
      <c r="AB16849" s="46"/>
      <c r="AC16849" s="47"/>
      <c r="AD16849" s="48"/>
      <c r="AE16849" s="48"/>
      <c r="AF16849" s="48"/>
      <c r="AG16849" s="48"/>
      <c r="AH16849" s="48"/>
      <c r="AI16849" s="48"/>
    </row>
    <row r="16850" spans="1:35" s="15" customFormat="1" ht="50.1" customHeight="1" x14ac:dyDescent="0.25">
      <c r="B16850" s="41"/>
      <c r="C16850" s="42"/>
      <c r="D16850" s="42"/>
      <c r="E16850" s="42"/>
      <c r="F16850" s="42"/>
      <c r="G16850" s="42"/>
      <c r="H16850" s="42"/>
      <c r="I16850" s="43"/>
      <c r="J16850" s="42"/>
      <c r="K16850" s="42"/>
      <c r="L16850" s="42"/>
      <c r="M16850" s="42"/>
      <c r="N16850" s="42"/>
      <c r="O16850" s="42"/>
      <c r="P16850" s="42"/>
      <c r="Q16850" s="18"/>
      <c r="R16850" s="18"/>
      <c r="S16850" s="44"/>
      <c r="T16850" s="44"/>
      <c r="U16850" s="19"/>
      <c r="V16850" s="45"/>
      <c r="W16850" s="45"/>
      <c r="X16850" s="100" t="s">
        <v>38</v>
      </c>
      <c r="Y16850" s="100"/>
      <c r="Z16850" s="100"/>
      <c r="AA16850" s="100"/>
      <c r="AB16850" s="100"/>
      <c r="AC16850" s="100"/>
      <c r="AD16850" s="100"/>
      <c r="AE16850" s="100"/>
      <c r="AF16850" s="100"/>
      <c r="AG16850" s="100"/>
      <c r="AH16850" s="100"/>
      <c r="AI16850" s="100"/>
    </row>
    <row r="16851" spans="1:35" s="8" customFormat="1" ht="23.25" x14ac:dyDescent="0.35">
      <c r="B16851" s="66"/>
      <c r="C16851" s="150" t="str">
        <f>'Laskun tiedot'!$A$2</f>
        <v>Yhdistys ry</v>
      </c>
      <c r="D16851" s="150"/>
      <c r="E16851" s="150"/>
      <c r="F16851" s="150"/>
      <c r="G16851" s="150"/>
      <c r="H16851" s="150"/>
      <c r="I16851" s="150"/>
      <c r="J16851" s="150"/>
      <c r="K16851" s="150"/>
      <c r="L16851" s="150"/>
      <c r="M16851" s="150"/>
      <c r="N16851" s="150"/>
      <c r="O16851" s="150"/>
      <c r="P16851" s="150"/>
      <c r="Q16851" s="150"/>
      <c r="R16851" s="150"/>
      <c r="S16851" s="150"/>
      <c r="T16851" s="10"/>
      <c r="U16851" s="9"/>
      <c r="V16851" s="9"/>
      <c r="W16851" s="150" t="s">
        <v>16</v>
      </c>
      <c r="X16851" s="150"/>
      <c r="Y16851" s="150"/>
      <c r="Z16851" s="150"/>
    </row>
    <row r="16852" spans="1:35" s="15" customFormat="1" x14ac:dyDescent="0.25">
      <c r="B16852" s="15" t="s">
        <v>25</v>
      </c>
      <c r="AI16852" s="65">
        <v>339</v>
      </c>
    </row>
    <row r="16853" spans="1:35" s="11" customFormat="1" ht="15" customHeight="1" x14ac:dyDescent="0.2">
      <c r="V16853" s="68"/>
      <c r="W16853" s="145" t="s">
        <v>26</v>
      </c>
      <c r="X16853" s="145"/>
      <c r="Y16853" s="145"/>
      <c r="Z16853" s="145"/>
      <c r="AA16853" s="145"/>
      <c r="AB16853" s="145"/>
      <c r="AC16853" s="68"/>
      <c r="AD16853" s="68"/>
      <c r="AE16853" s="145" t="s">
        <v>18</v>
      </c>
      <c r="AF16853" s="145"/>
      <c r="AG16853" s="145"/>
      <c r="AH16853" s="145"/>
      <c r="AI16853" s="145"/>
    </row>
    <row r="16854" spans="1:35" s="15" customFormat="1" ht="15" customHeight="1" x14ac:dyDescent="0.25">
      <c r="B16854" s="62"/>
      <c r="C16854" s="146" t="str">
        <f ca="1">INDIRECT("Jäsenet!C"&amp;AI16852)&amp;$B$2&amp;INDIRECT("Jäsenet!B"&amp;AI16852)</f>
        <v xml:space="preserve"> </v>
      </c>
      <c r="D16854" s="146"/>
      <c r="E16854" s="146"/>
      <c r="F16854" s="146"/>
      <c r="G16854" s="146"/>
      <c r="H16854" s="146"/>
      <c r="I16854" s="146"/>
      <c r="J16854" s="146"/>
      <c r="K16854" s="146"/>
      <c r="L16854" s="146"/>
      <c r="M16854" s="146"/>
      <c r="N16854" s="146"/>
      <c r="O16854" s="146"/>
      <c r="P16854" s="146"/>
      <c r="Q16854" s="146"/>
      <c r="R16854" s="146"/>
      <c r="S16854" s="146"/>
      <c r="T16854" s="13"/>
      <c r="U16854" s="64"/>
      <c r="V16854" s="64"/>
      <c r="W16854" s="147">
        <f>'Laskun tiedot'!$A$5</f>
        <v>40618</v>
      </c>
      <c r="X16854" s="147"/>
      <c r="Y16854" s="147"/>
      <c r="Z16854" s="147"/>
      <c r="AA16854" s="147"/>
      <c r="AB16854" s="147"/>
      <c r="AC16854" s="64"/>
      <c r="AD16854" s="64"/>
      <c r="AE16854" s="147">
        <f>'Laskun tiedot'!$A$8</f>
        <v>40907</v>
      </c>
      <c r="AF16854" s="147"/>
      <c r="AG16854" s="147"/>
      <c r="AH16854" s="147"/>
      <c r="AI16854" s="147"/>
    </row>
    <row r="16855" spans="1:35" s="15" customFormat="1" ht="15" customHeight="1" x14ac:dyDescent="0.25">
      <c r="B16855" s="62"/>
      <c r="C16855" s="146">
        <f ca="1">INDIRECT("Jäsenet!D"&amp;AI16852)</f>
        <v>0</v>
      </c>
      <c r="D16855" s="146"/>
      <c r="E16855" s="146"/>
      <c r="F16855" s="146"/>
      <c r="G16855" s="146"/>
      <c r="H16855" s="146"/>
      <c r="I16855" s="146"/>
      <c r="J16855" s="146"/>
      <c r="K16855" s="146"/>
      <c r="L16855" s="146"/>
      <c r="M16855" s="146"/>
      <c r="N16855" s="146"/>
      <c r="O16855" s="146"/>
      <c r="P16855" s="146"/>
      <c r="Q16855" s="146"/>
      <c r="R16855" s="146"/>
      <c r="S16855" s="146"/>
    </row>
    <row r="16856" spans="1:35" s="11" customFormat="1" ht="15" customHeight="1" x14ac:dyDescent="0.25">
      <c r="B16856" s="67"/>
      <c r="C16856" s="148" t="str">
        <f ca="1">INDIRECT("Jäsenet!E"&amp;AI16852)&amp;$B$2&amp;INDIRECT("Jäsenet!F"&amp;AI16852)</f>
        <v xml:space="preserve"> </v>
      </c>
      <c r="D16856" s="148"/>
      <c r="E16856" s="148"/>
      <c r="F16856" s="148"/>
      <c r="G16856" s="148"/>
      <c r="H16856" s="148"/>
      <c r="I16856" s="148"/>
      <c r="J16856" s="148"/>
      <c r="K16856" s="148"/>
      <c r="L16856" s="148"/>
      <c r="M16856" s="148"/>
      <c r="N16856" s="148"/>
      <c r="O16856" s="148"/>
      <c r="P16856" s="148"/>
      <c r="Q16856" s="148"/>
      <c r="R16856" s="148"/>
      <c r="S16856" s="148"/>
      <c r="W16856" s="145" t="s">
        <v>17</v>
      </c>
      <c r="X16856" s="145"/>
      <c r="Y16856" s="145"/>
      <c r="Z16856" s="145"/>
      <c r="AA16856" s="145"/>
      <c r="AB16856" s="145"/>
    </row>
    <row r="16857" spans="1:35" s="15" customFormat="1" ht="15" customHeight="1" x14ac:dyDescent="0.25">
      <c r="T16857" s="78"/>
      <c r="U16857" s="63"/>
      <c r="V16857" s="63"/>
      <c r="W16857" s="149">
        <f ca="1">INDIRECT("Jäsenet!A"&amp;AI16852)</f>
        <v>338</v>
      </c>
      <c r="X16857" s="149"/>
      <c r="Y16857" s="149"/>
      <c r="Z16857" s="149"/>
      <c r="AA16857" s="149"/>
      <c r="AB16857" s="149"/>
    </row>
    <row r="16858" spans="1:35" s="15" customFormat="1" ht="15" customHeight="1" x14ac:dyDescent="0.25">
      <c r="B16858" s="39"/>
      <c r="C16858" s="39"/>
      <c r="D16858" s="39"/>
      <c r="E16858" s="39"/>
      <c r="F16858" s="39"/>
      <c r="G16858" s="39"/>
      <c r="H16858" s="39"/>
      <c r="I16858" s="39"/>
      <c r="J16858" s="39"/>
      <c r="K16858" s="39"/>
      <c r="L16858" s="39"/>
      <c r="M16858" s="39"/>
      <c r="N16858" s="39"/>
      <c r="O16858" s="39"/>
      <c r="P16858" s="39"/>
      <c r="Q16858" s="39"/>
      <c r="R16858" s="39"/>
      <c r="S16858" s="39"/>
      <c r="T16858" s="78"/>
      <c r="U16858" s="78"/>
      <c r="V16858" s="78"/>
      <c r="W16858" s="78"/>
      <c r="X16858" s="78"/>
      <c r="Y16858" s="78"/>
      <c r="Z16858" s="78"/>
      <c r="AA16858" s="39"/>
      <c r="AB16858" s="39"/>
      <c r="AC16858" s="39"/>
      <c r="AD16858" s="39"/>
      <c r="AE16858" s="39"/>
      <c r="AF16858" s="39"/>
      <c r="AG16858" s="39"/>
      <c r="AH16858" s="39"/>
      <c r="AI16858" s="39"/>
    </row>
    <row r="16859" spans="1:35" s="15" customFormat="1" ht="15" customHeight="1" x14ac:dyDescent="0.25">
      <c r="A16859" s="32"/>
      <c r="B16859" s="32"/>
      <c r="C16859" s="32"/>
      <c r="D16859" s="32"/>
      <c r="E16859" s="32"/>
      <c r="F16859" s="32"/>
      <c r="G16859" s="32"/>
      <c r="H16859" s="32"/>
      <c r="I16859" s="32"/>
      <c r="J16859" s="32"/>
      <c r="K16859" s="32"/>
      <c r="L16859" s="32"/>
      <c r="M16859" s="32"/>
      <c r="N16859" s="32"/>
      <c r="O16859" s="32"/>
      <c r="P16859" s="32"/>
      <c r="Q16859" s="32"/>
      <c r="R16859" s="32"/>
      <c r="S16859" s="32"/>
      <c r="T16859" s="33"/>
      <c r="U16859" s="33"/>
      <c r="V16859" s="33"/>
      <c r="W16859" s="35"/>
      <c r="X16859" s="33"/>
      <c r="Y16859" s="33"/>
      <c r="Z16859" s="33"/>
      <c r="AA16859" s="32"/>
      <c r="AB16859" s="32"/>
      <c r="AC16859" s="32"/>
      <c r="AD16859" s="32"/>
      <c r="AE16859" s="32"/>
      <c r="AF16859" s="32"/>
      <c r="AG16859" s="32"/>
      <c r="AH16859" s="32"/>
      <c r="AI16859" s="32"/>
    </row>
    <row r="16860" spans="1:35" s="15" customFormat="1" ht="15" customHeight="1" x14ac:dyDescent="0.25">
      <c r="B16860" s="39"/>
      <c r="C16860" s="39"/>
      <c r="D16860" s="39"/>
      <c r="E16860" s="39"/>
      <c r="F16860" s="39"/>
      <c r="G16860" s="39"/>
      <c r="H16860" s="39"/>
      <c r="I16860" s="39"/>
      <c r="J16860" s="39"/>
      <c r="K16860" s="39"/>
      <c r="L16860" s="39"/>
      <c r="M16860" s="39"/>
      <c r="N16860" s="39"/>
      <c r="O16860" s="39"/>
      <c r="P16860" s="39"/>
      <c r="Q16860" s="39"/>
      <c r="R16860" s="39"/>
      <c r="S16860" s="39"/>
      <c r="T16860" s="78"/>
      <c r="U16860" s="78"/>
      <c r="V16860" s="78"/>
      <c r="W16860" s="34"/>
      <c r="X16860" s="78"/>
      <c r="Y16860" s="78"/>
      <c r="Z16860" s="78"/>
      <c r="AA16860" s="39"/>
      <c r="AB16860" s="39"/>
      <c r="AC16860" s="39"/>
      <c r="AD16860" s="39"/>
      <c r="AE16860" s="39"/>
      <c r="AF16860" s="39"/>
      <c r="AG16860" s="39"/>
      <c r="AH16860" s="39"/>
      <c r="AI16860" s="39"/>
    </row>
    <row r="16861" spans="1:35" s="15" customFormat="1" ht="15" customHeight="1" x14ac:dyDescent="0.25">
      <c r="B16861" s="36" t="str">
        <f>'Laskun tiedot'!$A$11</f>
        <v>--------------------</v>
      </c>
      <c r="C16861" s="39"/>
      <c r="D16861" s="39"/>
      <c r="E16861" s="39"/>
      <c r="F16861" s="39"/>
      <c r="G16861" s="39"/>
      <c r="H16861" s="39"/>
      <c r="I16861" s="39"/>
      <c r="J16861" s="39"/>
      <c r="K16861" s="39"/>
      <c r="L16861" s="39"/>
      <c r="M16861" s="39"/>
      <c r="N16861" s="39"/>
      <c r="O16861" s="39"/>
      <c r="P16861" s="39"/>
      <c r="Q16861" s="39"/>
      <c r="R16861" s="39"/>
      <c r="S16861" s="39"/>
      <c r="T16861" s="17"/>
      <c r="U16861" s="17"/>
      <c r="V16861" s="17"/>
      <c r="W16861" s="17"/>
      <c r="X16861" s="17"/>
      <c r="Y16861" s="17"/>
      <c r="Z16861" s="17"/>
      <c r="AA16861" s="17"/>
      <c r="AB16861" s="17"/>
      <c r="AC16861" s="17"/>
      <c r="AD16861" s="17"/>
      <c r="AE16861" s="17"/>
      <c r="AF16861" s="17"/>
      <c r="AG16861" s="17"/>
      <c r="AH16861" s="17"/>
      <c r="AI16861" s="17"/>
    </row>
    <row r="16862" spans="1:35" s="15" customFormat="1" ht="15" customHeight="1" x14ac:dyDescent="0.25">
      <c r="B16862" s="36" t="str">
        <f>'Laskun tiedot'!$A$12</f>
        <v>Vuosi 2011</v>
      </c>
      <c r="C16862" s="78"/>
      <c r="D16862" s="78"/>
      <c r="E16862" s="78"/>
      <c r="F16862" s="78"/>
      <c r="G16862" s="78"/>
      <c r="H16862" s="78"/>
      <c r="I16862" s="78"/>
      <c r="J16862" s="78"/>
      <c r="K16862" s="78"/>
      <c r="L16862" s="78"/>
      <c r="M16862" s="78"/>
      <c r="N16862" s="78"/>
      <c r="O16862" s="78"/>
      <c r="P16862" s="39"/>
      <c r="Q16862" s="39"/>
      <c r="R16862" s="39"/>
      <c r="S16862" s="39"/>
      <c r="T16862" s="39"/>
      <c r="U16862" s="39"/>
      <c r="V16862" s="39"/>
      <c r="W16862" s="39"/>
      <c r="X16862" s="39"/>
      <c r="Y16862" s="39"/>
      <c r="Z16862" s="39"/>
      <c r="AA16862" s="39"/>
      <c r="AB16862" s="39"/>
      <c r="AC16862" s="13"/>
      <c r="AD16862" s="13"/>
      <c r="AE16862" s="13"/>
      <c r="AF16862" s="13"/>
      <c r="AG16862" s="13"/>
      <c r="AH16862" s="13"/>
      <c r="AI16862" s="13"/>
    </row>
    <row r="16863" spans="1:35" s="15" customFormat="1" ht="15" customHeight="1" x14ac:dyDescent="0.25">
      <c r="B16863" s="36" t="str">
        <f>'Laskun tiedot'!$A$13</f>
        <v>JÄSENMAKSU ………. 10 €</v>
      </c>
      <c r="T16863" s="11"/>
      <c r="U16863" s="11"/>
      <c r="V16863" s="11"/>
      <c r="W16863" s="11"/>
      <c r="X16863" s="11"/>
      <c r="Y16863" s="11"/>
      <c r="Z16863" s="11"/>
      <c r="AA16863" s="11"/>
      <c r="AB16863" s="11"/>
      <c r="AC16863" s="11"/>
      <c r="AD16863" s="11"/>
      <c r="AE16863" s="11"/>
      <c r="AF16863" s="11"/>
      <c r="AG16863" s="11"/>
      <c r="AH16863" s="11"/>
      <c r="AI16863" s="11"/>
    </row>
    <row r="16864" spans="1:35" s="15" customFormat="1" ht="15" customHeight="1" x14ac:dyDescent="0.25">
      <c r="B16864" s="36" t="str">
        <f>'Laskun tiedot'!$A$14</f>
        <v>--------------------</v>
      </c>
      <c r="T16864" s="39"/>
      <c r="AC16864" s="39"/>
    </row>
    <row r="16865" spans="2:35" s="15" customFormat="1" ht="15" customHeight="1" x14ac:dyDescent="0.25">
      <c r="B16865" s="36" t="str">
        <f>'Laskun tiedot'!$A$15</f>
        <v xml:space="preserve"> </v>
      </c>
      <c r="T16865" s="11"/>
      <c r="U16865" s="11"/>
      <c r="V16865" s="11"/>
      <c r="W16865" s="11"/>
      <c r="X16865" s="11"/>
      <c r="Y16865" s="11"/>
      <c r="Z16865" s="11"/>
      <c r="AA16865" s="11"/>
      <c r="AB16865" s="11"/>
      <c r="AC16865" s="11"/>
      <c r="AD16865" s="11"/>
      <c r="AE16865" s="11"/>
      <c r="AF16865" s="11"/>
      <c r="AG16865" s="11"/>
      <c r="AH16865" s="11"/>
      <c r="AI16865" s="11"/>
    </row>
    <row r="16866" spans="2:35" s="15" customFormat="1" ht="15" customHeight="1" x14ac:dyDescent="0.25">
      <c r="B16866" s="36" t="str">
        <f>'Laskun tiedot'!$A$16</f>
        <v xml:space="preserve"> </v>
      </c>
      <c r="C16866" s="39"/>
      <c r="D16866" s="39"/>
      <c r="E16866" s="39"/>
      <c r="F16866" s="39"/>
      <c r="G16866" s="39"/>
      <c r="H16866" s="39"/>
      <c r="I16866" s="39"/>
      <c r="J16866" s="39"/>
      <c r="K16866" s="39"/>
      <c r="L16866" s="39"/>
      <c r="M16866" s="39"/>
      <c r="N16866" s="39"/>
      <c r="O16866" s="39"/>
      <c r="P16866" s="39"/>
      <c r="Q16866" s="39"/>
      <c r="R16866" s="39"/>
      <c r="S16866" s="39"/>
      <c r="T16866" s="39"/>
      <c r="U16866" s="39"/>
      <c r="V16866" s="39"/>
      <c r="W16866" s="39"/>
      <c r="X16866" s="39"/>
      <c r="Y16866" s="39"/>
      <c r="Z16866" s="39"/>
      <c r="AA16866" s="39"/>
      <c r="AB16866" s="39"/>
      <c r="AC16866" s="39"/>
      <c r="AD16866" s="39"/>
      <c r="AE16866" s="39"/>
      <c r="AF16866" s="39"/>
      <c r="AG16866" s="39"/>
      <c r="AH16866" s="39"/>
      <c r="AI16866" s="39"/>
    </row>
    <row r="16867" spans="2:35" s="15" customFormat="1" ht="15" customHeight="1" x14ac:dyDescent="0.25">
      <c r="B16867" s="36" t="str">
        <f>'Laskun tiedot'!$A$17</f>
        <v xml:space="preserve"> </v>
      </c>
    </row>
    <row r="16868" spans="2:35" s="11" customFormat="1" ht="15" customHeight="1" x14ac:dyDescent="0.25">
      <c r="B16868" s="36" t="str">
        <f>'Laskun tiedot'!$A$18</f>
        <v xml:space="preserve"> </v>
      </c>
    </row>
    <row r="16869" spans="2:35" s="15" customFormat="1" ht="15" customHeight="1" x14ac:dyDescent="0.25">
      <c r="B16869" s="36" t="str">
        <f>'Laskun tiedot'!$A$19</f>
        <v xml:space="preserve"> </v>
      </c>
      <c r="M16869" s="16"/>
      <c r="N16869" s="1"/>
      <c r="O16869" s="1"/>
      <c r="P16869" s="16"/>
      <c r="Q16869" s="1"/>
      <c r="R16869" s="1"/>
      <c r="T16869" s="16"/>
      <c r="U16869" s="1"/>
      <c r="V16869" s="1"/>
      <c r="W16869" s="1"/>
      <c r="X16869" s="1"/>
      <c r="Z16869" s="16"/>
      <c r="AA16869" s="1"/>
      <c r="AB16869" s="1"/>
      <c r="AD16869" s="16"/>
      <c r="AE16869" s="1"/>
      <c r="AF16869" s="1"/>
      <c r="AG16869" s="1"/>
      <c r="AH16869" s="1"/>
    </row>
    <row r="16870" spans="2:35" s="15" customFormat="1" ht="15" customHeight="1" x14ac:dyDescent="0.25">
      <c r="B16870" s="36" t="str">
        <f>'Laskun tiedot'!$A$20</f>
        <v xml:space="preserve"> </v>
      </c>
      <c r="M16870" s="16"/>
      <c r="N16870" s="1"/>
      <c r="O16870" s="1"/>
      <c r="P16870" s="16"/>
      <c r="Q16870" s="1"/>
      <c r="R16870" s="1"/>
      <c r="T16870" s="16"/>
      <c r="U16870" s="1"/>
      <c r="V16870" s="1"/>
      <c r="W16870" s="1"/>
      <c r="X16870" s="1"/>
      <c r="Z16870" s="16"/>
      <c r="AA16870" s="1"/>
      <c r="AB16870" s="1"/>
      <c r="AD16870" s="16"/>
      <c r="AE16870" s="1"/>
      <c r="AF16870" s="1"/>
      <c r="AG16870" s="1"/>
      <c r="AH16870" s="1"/>
    </row>
    <row r="16871" spans="2:35" s="15" customFormat="1" ht="15" customHeight="1" x14ac:dyDescent="0.25">
      <c r="B16871" s="36" t="str">
        <f>'Laskun tiedot'!$A$21</f>
        <v xml:space="preserve"> </v>
      </c>
      <c r="M16871" s="16"/>
      <c r="N16871" s="1"/>
      <c r="O16871" s="1"/>
      <c r="P16871" s="16"/>
      <c r="Q16871" s="1"/>
      <c r="R16871" s="1"/>
      <c r="T16871" s="16"/>
      <c r="U16871" s="1"/>
      <c r="V16871" s="1"/>
      <c r="W16871" s="1"/>
      <c r="X16871" s="1"/>
      <c r="Z16871" s="16"/>
      <c r="AA16871" s="1"/>
      <c r="AB16871" s="1"/>
      <c r="AD16871" s="16"/>
      <c r="AE16871" s="1"/>
      <c r="AF16871" s="1"/>
      <c r="AG16871" s="1"/>
      <c r="AH16871" s="1"/>
    </row>
    <row r="16872" spans="2:35" s="15" customFormat="1" ht="15" customHeight="1" x14ac:dyDescent="0.25">
      <c r="B16872" s="36" t="str">
        <f>'Laskun tiedot'!$A$22</f>
        <v xml:space="preserve"> </v>
      </c>
      <c r="M16872" s="16"/>
      <c r="N16872" s="1"/>
      <c r="O16872" s="1"/>
      <c r="P16872" s="16"/>
      <c r="Q16872" s="1"/>
      <c r="R16872" s="1"/>
      <c r="T16872" s="16"/>
      <c r="U16872" s="1"/>
      <c r="V16872" s="1"/>
      <c r="W16872" s="1"/>
      <c r="X16872" s="1"/>
      <c r="Z16872" s="16"/>
      <c r="AA16872" s="1"/>
      <c r="AB16872" s="1"/>
      <c r="AD16872" s="16"/>
      <c r="AE16872" s="1"/>
      <c r="AF16872" s="1"/>
      <c r="AG16872" s="1"/>
      <c r="AH16872" s="1"/>
    </row>
    <row r="16873" spans="2:35" s="15" customFormat="1" ht="15" customHeight="1" x14ac:dyDescent="0.25">
      <c r="B16873" s="36" t="str">
        <f>'Laskun tiedot'!$A$23</f>
        <v xml:space="preserve"> </v>
      </c>
      <c r="M16873" s="16"/>
      <c r="N16873" s="1"/>
      <c r="O16873" s="1"/>
      <c r="P16873" s="16"/>
      <c r="Q16873" s="1"/>
      <c r="R16873" s="1"/>
      <c r="T16873" s="16"/>
      <c r="U16873" s="1"/>
      <c r="V16873" s="1"/>
      <c r="W16873" s="1"/>
      <c r="X16873" s="1"/>
      <c r="Z16873" s="16"/>
      <c r="AA16873" s="1"/>
      <c r="AB16873" s="1"/>
      <c r="AD16873" s="16"/>
      <c r="AE16873" s="1"/>
      <c r="AF16873" s="1"/>
      <c r="AG16873" s="1"/>
      <c r="AH16873" s="1"/>
    </row>
    <row r="16874" spans="2:35" s="15" customFormat="1" ht="15" customHeight="1" x14ac:dyDescent="0.25">
      <c r="B16874" s="36" t="str">
        <f>'Laskun tiedot'!$A$24</f>
        <v xml:space="preserve"> </v>
      </c>
      <c r="M16874" s="16"/>
      <c r="N16874" s="1"/>
      <c r="O16874" s="1"/>
      <c r="P16874" s="16"/>
      <c r="Q16874" s="1"/>
      <c r="R16874" s="1"/>
      <c r="T16874" s="16"/>
      <c r="U16874" s="1"/>
      <c r="V16874" s="1"/>
      <c r="W16874" s="1"/>
      <c r="X16874" s="1"/>
      <c r="Z16874" s="16"/>
      <c r="AA16874" s="1"/>
      <c r="AB16874" s="1"/>
      <c r="AD16874" s="16"/>
      <c r="AE16874" s="1"/>
      <c r="AF16874" s="1"/>
      <c r="AG16874" s="1"/>
      <c r="AH16874" s="1"/>
    </row>
    <row r="16875" spans="2:35" s="15" customFormat="1" ht="15" customHeight="1" x14ac:dyDescent="0.25">
      <c r="B16875" s="36" t="str">
        <f>'Laskun tiedot'!$A$25</f>
        <v xml:space="preserve"> </v>
      </c>
      <c r="M16875" s="16"/>
      <c r="N16875" s="1"/>
      <c r="O16875" s="1"/>
      <c r="P16875" s="16"/>
      <c r="Q16875" s="1"/>
      <c r="R16875" s="1"/>
      <c r="T16875" s="16"/>
      <c r="U16875" s="1"/>
      <c r="V16875" s="1"/>
      <c r="W16875" s="1"/>
      <c r="X16875" s="1"/>
      <c r="Z16875" s="16"/>
      <c r="AA16875" s="1"/>
      <c r="AB16875" s="1"/>
      <c r="AD16875" s="16"/>
      <c r="AE16875" s="1"/>
      <c r="AF16875" s="1"/>
      <c r="AG16875" s="1"/>
      <c r="AH16875" s="1"/>
    </row>
    <row r="16876" spans="2:35" s="15" customFormat="1" ht="15" customHeight="1" x14ac:dyDescent="0.25">
      <c r="B16876" s="36" t="str">
        <f>'Laskun tiedot'!$A$26</f>
        <v xml:space="preserve"> </v>
      </c>
      <c r="M16876" s="16"/>
      <c r="N16876" s="1"/>
      <c r="O16876" s="1"/>
      <c r="P16876" s="16"/>
      <c r="Q16876" s="1"/>
      <c r="R16876" s="1"/>
      <c r="T16876" s="16"/>
      <c r="U16876" s="1"/>
      <c r="V16876" s="1"/>
      <c r="W16876" s="1"/>
      <c r="X16876" s="1"/>
      <c r="Z16876" s="16"/>
      <c r="AA16876" s="1"/>
      <c r="AB16876" s="1"/>
      <c r="AD16876" s="16"/>
      <c r="AE16876" s="1"/>
      <c r="AF16876" s="1"/>
      <c r="AG16876" s="1"/>
      <c r="AH16876" s="1"/>
    </row>
    <row r="16877" spans="2:35" s="15" customFormat="1" ht="15" customHeight="1" x14ac:dyDescent="0.25">
      <c r="B16877" s="36" t="str">
        <f>'Laskun tiedot'!$A$27</f>
        <v xml:space="preserve"> </v>
      </c>
      <c r="M16877" s="16"/>
      <c r="N16877" s="1"/>
      <c r="O16877" s="1"/>
      <c r="P16877" s="16"/>
      <c r="Q16877" s="1"/>
      <c r="R16877" s="1"/>
      <c r="T16877" s="16"/>
      <c r="U16877" s="1"/>
      <c r="V16877" s="1"/>
      <c r="W16877" s="1"/>
      <c r="X16877" s="1"/>
      <c r="Z16877" s="16"/>
      <c r="AA16877" s="1"/>
      <c r="AB16877" s="1"/>
      <c r="AD16877" s="16"/>
      <c r="AE16877" s="1"/>
      <c r="AF16877" s="1"/>
      <c r="AG16877" s="1"/>
      <c r="AH16877" s="1"/>
    </row>
    <row r="16878" spans="2:35" s="15" customFormat="1" ht="15" customHeight="1" x14ac:dyDescent="0.25">
      <c r="B16878" s="36"/>
      <c r="M16878" s="16"/>
      <c r="N16878" s="1"/>
      <c r="O16878" s="1"/>
      <c r="P16878" s="16"/>
      <c r="Q16878" s="1"/>
      <c r="R16878" s="1"/>
      <c r="T16878" s="16"/>
      <c r="U16878" s="1"/>
      <c r="V16878" s="1"/>
      <c r="W16878" s="1"/>
      <c r="X16878" s="1"/>
      <c r="Z16878" s="16"/>
      <c r="AA16878" s="1"/>
      <c r="AB16878" s="1"/>
      <c r="AD16878" s="16"/>
      <c r="AE16878" s="1"/>
      <c r="AF16878" s="1"/>
      <c r="AG16878" s="1"/>
      <c r="AH16878" s="1"/>
    </row>
    <row r="16879" spans="2:35" s="80" customFormat="1" ht="12" customHeight="1" x14ac:dyDescent="0.25">
      <c r="B16879" s="143" t="str">
        <f>'Laskun tiedot'!$A$30</f>
        <v>Sihteeri:</v>
      </c>
      <c r="C16879" s="143"/>
      <c r="D16879" s="143"/>
      <c r="E16879" s="143"/>
      <c r="F16879" s="143"/>
      <c r="G16879" s="143"/>
      <c r="H16879" s="143"/>
      <c r="I16879" s="143"/>
      <c r="J16879" s="143" t="str">
        <f>'Laskun tiedot'!$B$30</f>
        <v>Puh.</v>
      </c>
      <c r="K16879" s="143"/>
      <c r="L16879" s="143"/>
      <c r="M16879" s="143"/>
      <c r="N16879" s="143"/>
      <c r="O16879" s="143"/>
      <c r="P16879" s="143"/>
      <c r="Q16879" s="143"/>
      <c r="R16879" s="143"/>
      <c r="S16879" s="143" t="str">
        <f>'Laskun tiedot'!$C$30</f>
        <v xml:space="preserve"> </v>
      </c>
      <c r="T16879" s="143"/>
      <c r="U16879" s="143"/>
      <c r="V16879" s="143"/>
      <c r="W16879" s="143"/>
      <c r="X16879" s="143"/>
      <c r="Y16879" s="143"/>
      <c r="Z16879" s="143"/>
      <c r="AA16879" s="143" t="str">
        <f>'Laskun tiedot'!$D$30</f>
        <v xml:space="preserve"> </v>
      </c>
      <c r="AB16879" s="143"/>
      <c r="AC16879" s="143"/>
      <c r="AD16879" s="143"/>
      <c r="AE16879" s="143"/>
      <c r="AF16879" s="143"/>
      <c r="AG16879" s="143"/>
      <c r="AH16879" s="143"/>
      <c r="AI16879" s="143"/>
    </row>
    <row r="16880" spans="2:35" s="79" customFormat="1" ht="12" customHeight="1" x14ac:dyDescent="0.2">
      <c r="B16880" s="143" t="str">
        <f>'Laskun tiedot'!$A$31</f>
        <v xml:space="preserve"> </v>
      </c>
      <c r="C16880" s="143"/>
      <c r="D16880" s="143"/>
      <c r="E16880" s="143"/>
      <c r="F16880" s="143"/>
      <c r="G16880" s="143"/>
      <c r="H16880" s="143"/>
      <c r="I16880" s="143"/>
      <c r="J16880" s="143" t="str">
        <f>'Laskun tiedot'!$B$31</f>
        <v xml:space="preserve"> </v>
      </c>
      <c r="K16880" s="143"/>
      <c r="L16880" s="143"/>
      <c r="M16880" s="143"/>
      <c r="N16880" s="143"/>
      <c r="O16880" s="143"/>
      <c r="P16880" s="143"/>
      <c r="Q16880" s="143"/>
      <c r="R16880" s="143"/>
      <c r="S16880" s="144" t="str">
        <f>'Laskun tiedot'!$C$31</f>
        <v xml:space="preserve"> </v>
      </c>
      <c r="T16880" s="144"/>
      <c r="U16880" s="144"/>
      <c r="V16880" s="144"/>
      <c r="W16880" s="144"/>
      <c r="X16880" s="144"/>
      <c r="Y16880" s="144"/>
      <c r="Z16880" s="144"/>
      <c r="AA16880" s="144" t="str">
        <f>'Laskun tiedot'!$D$31</f>
        <v xml:space="preserve"> </v>
      </c>
      <c r="AB16880" s="144"/>
      <c r="AC16880" s="144"/>
      <c r="AD16880" s="144"/>
      <c r="AE16880" s="144"/>
      <c r="AF16880" s="144"/>
      <c r="AG16880" s="144"/>
      <c r="AH16880" s="144"/>
      <c r="AI16880" s="144"/>
    </row>
    <row r="16881" spans="1:35" s="80" customFormat="1" ht="12" customHeight="1" x14ac:dyDescent="0.25">
      <c r="B16881" s="143" t="str">
        <f>'Laskun tiedot'!$A$32</f>
        <v xml:space="preserve"> </v>
      </c>
      <c r="C16881" s="143"/>
      <c r="D16881" s="143"/>
      <c r="E16881" s="143"/>
      <c r="F16881" s="143"/>
      <c r="G16881" s="143"/>
      <c r="H16881" s="143"/>
      <c r="I16881" s="143"/>
      <c r="J16881" s="143" t="str">
        <f>'Laskun tiedot'!$B$32</f>
        <v xml:space="preserve"> </v>
      </c>
      <c r="K16881" s="143"/>
      <c r="L16881" s="143"/>
      <c r="M16881" s="143"/>
      <c r="N16881" s="143"/>
      <c r="O16881" s="143"/>
      <c r="P16881" s="143"/>
      <c r="Q16881" s="143"/>
      <c r="R16881" s="143"/>
      <c r="S16881" s="144" t="str">
        <f>'Laskun tiedot'!$C$32</f>
        <v xml:space="preserve"> </v>
      </c>
      <c r="T16881" s="144"/>
      <c r="U16881" s="144"/>
      <c r="V16881" s="144"/>
      <c r="W16881" s="144"/>
      <c r="X16881" s="144"/>
      <c r="Y16881" s="144"/>
      <c r="Z16881" s="144"/>
      <c r="AA16881" s="144" t="str">
        <f>'Laskun tiedot'!$D$32</f>
        <v xml:space="preserve"> </v>
      </c>
      <c r="AB16881" s="144"/>
      <c r="AC16881" s="144"/>
      <c r="AD16881" s="144"/>
      <c r="AE16881" s="144"/>
      <c r="AF16881" s="144"/>
      <c r="AG16881" s="144"/>
      <c r="AH16881" s="144"/>
      <c r="AI16881" s="144"/>
    </row>
    <row r="16882" spans="1:35" s="15" customFormat="1" ht="15" customHeight="1" x14ac:dyDescent="0.25">
      <c r="A16882" s="60"/>
      <c r="B16882" s="61"/>
      <c r="C16882" s="61"/>
      <c r="D16882" s="61"/>
      <c r="E16882" s="61"/>
      <c r="F16882" s="61"/>
      <c r="G16882" s="61"/>
      <c r="H16882" s="61"/>
      <c r="I16882" s="61"/>
      <c r="J16882" s="61"/>
      <c r="K16882" s="61"/>
      <c r="L16882" s="61"/>
      <c r="M16882" s="61"/>
      <c r="N16882" s="61"/>
      <c r="O16882" s="61"/>
      <c r="P16882" s="61"/>
      <c r="Q16882" s="61"/>
      <c r="R16882" s="61"/>
      <c r="S16882" s="61"/>
      <c r="T16882" s="61"/>
      <c r="U16882" s="61"/>
      <c r="V16882" s="61"/>
      <c r="W16882" s="61"/>
      <c r="X16882" s="61"/>
      <c r="Y16882" s="61"/>
      <c r="Z16882" s="61"/>
      <c r="AA16882" s="61"/>
      <c r="AB16882" s="61"/>
      <c r="AC16882" s="61"/>
      <c r="AD16882" s="61"/>
      <c r="AE16882" s="61"/>
      <c r="AF16882" s="61"/>
      <c r="AG16882" s="61"/>
      <c r="AH16882" s="61"/>
      <c r="AI16882" s="61"/>
    </row>
    <row r="16883" spans="1:35" s="15" customFormat="1" ht="15" customHeight="1" x14ac:dyDescent="0.25">
      <c r="B16883" s="39"/>
      <c r="C16883" s="39"/>
      <c r="D16883" s="39"/>
      <c r="E16883" s="39"/>
      <c r="F16883" s="39"/>
      <c r="G16883" s="39"/>
      <c r="H16883" s="39"/>
      <c r="I16883" s="39"/>
      <c r="J16883" s="39"/>
      <c r="K16883" s="39"/>
      <c r="L16883" s="39"/>
      <c r="M16883" s="39"/>
      <c r="N16883" s="39"/>
      <c r="O16883" s="39"/>
      <c r="P16883" s="39"/>
      <c r="Q16883" s="39"/>
      <c r="R16883" s="39"/>
      <c r="S16883" s="39"/>
      <c r="T16883" s="39"/>
      <c r="U16883" s="39"/>
      <c r="V16883" s="39"/>
      <c r="W16883" s="39"/>
      <c r="X16883" s="39"/>
      <c r="Y16883" s="39"/>
      <c r="Z16883" s="39"/>
      <c r="AA16883" s="39"/>
      <c r="AB16883" s="59"/>
      <c r="AC16883" s="59"/>
      <c r="AD16883" s="39"/>
      <c r="AE16883" s="39"/>
      <c r="AF16883" s="39"/>
      <c r="AG16883" s="39"/>
      <c r="AH16883" s="39"/>
      <c r="AI16883" s="39"/>
    </row>
    <row r="16884" spans="1:35" s="15" customFormat="1" ht="11.1" customHeight="1" x14ac:dyDescent="0.25">
      <c r="A16884" s="72"/>
      <c r="B16884" s="73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 s="18"/>
      <c r="N16884" s="18"/>
      <c r="O16884" s="18"/>
      <c r="P16884" s="18"/>
      <c r="Q16884" s="18"/>
      <c r="R16884" s="18"/>
      <c r="S16884" s="127" t="s">
        <v>35</v>
      </c>
      <c r="T16884" s="128"/>
      <c r="U16884" s="128"/>
      <c r="V16884" s="128"/>
      <c r="W16884" s="128"/>
      <c r="X16884" s="128"/>
      <c r="Y16884" s="128"/>
      <c r="Z16884" s="128"/>
      <c r="AA16884" s="129"/>
      <c r="AB16884" s="128" t="s">
        <v>36</v>
      </c>
      <c r="AC16884" s="128"/>
      <c r="AD16884" s="128"/>
      <c r="AE16884" s="128"/>
      <c r="AF16884" s="128"/>
      <c r="AG16884" s="128"/>
      <c r="AH16884" s="128"/>
      <c r="AI16884" s="128"/>
    </row>
    <row r="16885" spans="1:35" s="15" customFormat="1" ht="15" customHeight="1" x14ac:dyDescent="0.25">
      <c r="A16885" s="116" t="s">
        <v>19</v>
      </c>
      <c r="B16885" s="130"/>
      <c r="C16885" s="20"/>
      <c r="D16885" s="133" t="str">
        <f>'Laskun tiedot'!$A$35</f>
        <v>EKOP 123456-09876543</v>
      </c>
      <c r="E16885" s="133"/>
      <c r="F16885" s="133"/>
      <c r="G16885" s="133"/>
      <c r="H16885" s="133"/>
      <c r="I16885" s="133"/>
      <c r="J16885" s="133"/>
      <c r="K16885" s="133"/>
      <c r="L16885" s="133"/>
      <c r="M16885" s="133"/>
      <c r="N16885" s="133"/>
      <c r="O16885" s="133"/>
      <c r="P16885" s="133"/>
      <c r="Q16885" s="133"/>
      <c r="R16885" s="133"/>
      <c r="S16885" s="134" t="str">
        <f>'Laskun tiedot'!$B$35</f>
        <v>FI67 1234 5609 8765 43</v>
      </c>
      <c r="T16885" s="135"/>
      <c r="U16885" s="135"/>
      <c r="V16885" s="135"/>
      <c r="W16885" s="135"/>
      <c r="X16885" s="135"/>
      <c r="Y16885" s="135"/>
      <c r="Z16885" s="135"/>
      <c r="AA16885" s="136"/>
      <c r="AB16885" s="135" t="str">
        <f>'Laskun tiedot'!$C$35</f>
        <v>OKOYFIHH</v>
      </c>
      <c r="AC16885" s="135"/>
      <c r="AD16885" s="135"/>
      <c r="AE16885" s="135"/>
      <c r="AF16885" s="135"/>
      <c r="AG16885" s="135"/>
      <c r="AH16885" s="135"/>
      <c r="AI16885" s="135"/>
    </row>
    <row r="16886" spans="1:35" s="15" customFormat="1" ht="15" customHeight="1" x14ac:dyDescent="0.25">
      <c r="A16886" s="116"/>
      <c r="B16886" s="130"/>
      <c r="C16886" s="20"/>
      <c r="D16886" s="133" t="str">
        <f>'Laskun tiedot'!$A$36</f>
        <v xml:space="preserve"> </v>
      </c>
      <c r="E16886" s="133"/>
      <c r="F16886" s="133"/>
      <c r="G16886" s="133"/>
      <c r="H16886" s="133"/>
      <c r="I16886" s="133"/>
      <c r="J16886" s="133"/>
      <c r="K16886" s="133"/>
      <c r="L16886" s="133"/>
      <c r="M16886" s="133"/>
      <c r="N16886" s="133"/>
      <c r="O16886" s="133"/>
      <c r="P16886" s="133"/>
      <c r="Q16886" s="133"/>
      <c r="R16886" s="137"/>
      <c r="S16886" s="134" t="str">
        <f>'Laskun tiedot'!$B$36</f>
        <v xml:space="preserve"> </v>
      </c>
      <c r="T16886" s="135"/>
      <c r="U16886" s="135"/>
      <c r="V16886" s="135"/>
      <c r="W16886" s="135"/>
      <c r="X16886" s="135"/>
      <c r="Y16886" s="135"/>
      <c r="Z16886" s="135"/>
      <c r="AA16886" s="136"/>
      <c r="AB16886" s="134" t="str">
        <f>'Laskun tiedot'!$C$36</f>
        <v xml:space="preserve"> </v>
      </c>
      <c r="AC16886" s="135"/>
      <c r="AD16886" s="135"/>
      <c r="AE16886" s="135"/>
      <c r="AF16886" s="135"/>
      <c r="AG16886" s="135"/>
      <c r="AH16886" s="135"/>
      <c r="AI16886" s="135"/>
    </row>
    <row r="16887" spans="1:35" s="15" customFormat="1" ht="15" customHeight="1" x14ac:dyDescent="0.25">
      <c r="A16887" s="131"/>
      <c r="B16887" s="132"/>
      <c r="C16887" s="20"/>
      <c r="D16887" s="138" t="str">
        <f>'Laskun tiedot'!$A$37</f>
        <v xml:space="preserve"> </v>
      </c>
      <c r="E16887" s="138"/>
      <c r="F16887" s="138"/>
      <c r="G16887" s="138"/>
      <c r="H16887" s="138"/>
      <c r="I16887" s="138"/>
      <c r="J16887" s="138"/>
      <c r="K16887" s="138"/>
      <c r="L16887" s="138"/>
      <c r="M16887" s="138"/>
      <c r="N16887" s="138"/>
      <c r="O16887" s="138"/>
      <c r="P16887" s="138"/>
      <c r="Q16887" s="138"/>
      <c r="R16887" s="139"/>
      <c r="S16887" s="140" t="str">
        <f>'Laskun tiedot'!$B$37</f>
        <v xml:space="preserve"> </v>
      </c>
      <c r="T16887" s="141"/>
      <c r="U16887" s="141"/>
      <c r="V16887" s="141"/>
      <c r="W16887" s="141"/>
      <c r="X16887" s="141"/>
      <c r="Y16887" s="141"/>
      <c r="Z16887" s="141"/>
      <c r="AA16887" s="142"/>
      <c r="AB16887" s="140" t="str">
        <f>'Laskun tiedot'!$C$37</f>
        <v xml:space="preserve"> </v>
      </c>
      <c r="AC16887" s="141"/>
      <c r="AD16887" s="141"/>
      <c r="AE16887" s="141"/>
      <c r="AF16887" s="141"/>
      <c r="AG16887" s="141"/>
      <c r="AH16887" s="141"/>
      <c r="AI16887" s="141"/>
    </row>
    <row r="16888" spans="1:35" s="15" customFormat="1" ht="15" customHeight="1" x14ac:dyDescent="0.25">
      <c r="A16888" s="101" t="s">
        <v>21</v>
      </c>
      <c r="B16888" s="102"/>
      <c r="C16888" s="22"/>
      <c r="D16888" s="107" t="str">
        <f>'Laskun tiedot'!$A$40</f>
        <v xml:space="preserve"> </v>
      </c>
      <c r="E16888" s="107"/>
      <c r="F16888" s="107"/>
      <c r="G16888" s="107"/>
      <c r="H16888" s="107"/>
      <c r="I16888" s="107"/>
      <c r="J16888" s="107"/>
      <c r="K16888" s="107"/>
      <c r="L16888" s="107"/>
      <c r="M16888" s="107"/>
      <c r="N16888" s="107"/>
      <c r="O16888" s="107"/>
      <c r="P16888" s="107"/>
      <c r="Q16888" s="107"/>
      <c r="R16888" s="108"/>
      <c r="S16888" s="23"/>
      <c r="T16888" s="24"/>
      <c r="U16888" s="25"/>
      <c r="V16888" s="25"/>
      <c r="W16888" s="25"/>
      <c r="X16888" s="25"/>
      <c r="Y16888" s="25"/>
      <c r="Z16888" s="25"/>
      <c r="AA16888" s="25"/>
      <c r="AB16888" s="25"/>
      <c r="AC16888" s="25"/>
      <c r="AD16888" s="25"/>
      <c r="AE16888" s="25"/>
      <c r="AF16888" s="25"/>
      <c r="AG16888" s="25"/>
      <c r="AH16888" s="25"/>
      <c r="AI16888" s="25"/>
    </row>
    <row r="16889" spans="1:35" s="15" customFormat="1" ht="15" customHeight="1" x14ac:dyDescent="0.25">
      <c r="A16889" s="103"/>
      <c r="B16889" s="104"/>
      <c r="C16889" s="20"/>
      <c r="D16889" s="109"/>
      <c r="E16889" s="109"/>
      <c r="F16889" s="109"/>
      <c r="G16889" s="109"/>
      <c r="H16889" s="109"/>
      <c r="I16889" s="109"/>
      <c r="J16889" s="109"/>
      <c r="K16889" s="109"/>
      <c r="L16889" s="109"/>
      <c r="M16889" s="109"/>
      <c r="N16889" s="109"/>
      <c r="O16889" s="109"/>
      <c r="P16889" s="109"/>
      <c r="Q16889" s="109"/>
      <c r="R16889" s="110"/>
      <c r="S16889" s="29"/>
      <c r="T16889" s="25" t="str">
        <f>'Laskun tiedot'!$A$43</f>
        <v>KÄYTÄ VIITETTÄ !</v>
      </c>
      <c r="U16889" s="25"/>
      <c r="V16889" s="25"/>
      <c r="W16889" s="25"/>
      <c r="X16889" s="25"/>
      <c r="Y16889" s="25"/>
      <c r="Z16889" s="25"/>
      <c r="AA16889" s="25"/>
      <c r="AB16889" s="25"/>
      <c r="AC16889" s="25"/>
      <c r="AD16889" s="25"/>
      <c r="AE16889" s="25"/>
      <c r="AF16889" s="25"/>
      <c r="AG16889" s="25"/>
      <c r="AH16889" s="25"/>
      <c r="AI16889" s="25"/>
    </row>
    <row r="16890" spans="1:35" s="15" customFormat="1" ht="15" customHeight="1" x14ac:dyDescent="0.25">
      <c r="A16890" s="105"/>
      <c r="B16890" s="106"/>
      <c r="C16890" s="26"/>
      <c r="D16890" s="111"/>
      <c r="E16890" s="111"/>
      <c r="F16890" s="111"/>
      <c r="G16890" s="111"/>
      <c r="H16890" s="111"/>
      <c r="I16890" s="111"/>
      <c r="J16890" s="111"/>
      <c r="K16890" s="111"/>
      <c r="L16890" s="111"/>
      <c r="M16890" s="111"/>
      <c r="N16890" s="111"/>
      <c r="O16890" s="111"/>
      <c r="P16890" s="111"/>
      <c r="Q16890" s="111"/>
      <c r="R16890" s="112"/>
      <c r="S16890" s="29"/>
      <c r="T16890" s="25" t="str">
        <f>'Laskun tiedot'!$A$44</f>
        <v xml:space="preserve"> </v>
      </c>
      <c r="U16890" s="25"/>
      <c r="V16890" s="25"/>
      <c r="W16890" s="25"/>
      <c r="X16890" s="25"/>
      <c r="Y16890" s="25"/>
      <c r="Z16890" s="27"/>
      <c r="AA16890" s="27"/>
      <c r="AB16890" s="27"/>
      <c r="AC16890" s="27"/>
      <c r="AD16890" s="27"/>
      <c r="AE16890" s="27"/>
      <c r="AF16890" s="27"/>
      <c r="AG16890" s="27"/>
      <c r="AH16890" s="27"/>
      <c r="AI16890" s="25"/>
    </row>
    <row r="16891" spans="1:35" s="15" customFormat="1" ht="15" customHeight="1" x14ac:dyDescent="0.25">
      <c r="A16891" s="113" t="s">
        <v>20</v>
      </c>
      <c r="B16891" s="101" t="s">
        <v>22</v>
      </c>
      <c r="C16891" s="20"/>
      <c r="D16891" s="20"/>
      <c r="E16891" s="20"/>
      <c r="F16891" s="20"/>
      <c r="G16891" s="20"/>
      <c r="H16891" s="20"/>
      <c r="I16891" s="20"/>
      <c r="J16891" s="20"/>
      <c r="K16891" s="20"/>
      <c r="L16891" s="20"/>
      <c r="M16891" s="20"/>
      <c r="N16891" s="20"/>
      <c r="O16891" s="20"/>
      <c r="P16891" s="20"/>
      <c r="Q16891" s="20"/>
      <c r="R16891" s="21"/>
      <c r="S16891" s="29"/>
      <c r="T16891" s="25" t="str">
        <f>'Laskun tiedot'!$A$45</f>
        <v xml:space="preserve"> </v>
      </c>
      <c r="U16891" s="25"/>
      <c r="V16891" s="25"/>
      <c r="W16891" s="25"/>
      <c r="X16891" s="25"/>
      <c r="Y16891" s="25"/>
      <c r="Z16891" s="25"/>
      <c r="AA16891" s="25"/>
      <c r="AB16891" s="25"/>
      <c r="AC16891" s="25"/>
      <c r="AD16891" s="25"/>
      <c r="AE16891" s="25"/>
      <c r="AF16891" s="25"/>
      <c r="AG16891" s="25"/>
      <c r="AH16891" s="25"/>
      <c r="AI16891" s="25"/>
    </row>
    <row r="16892" spans="1:35" s="15" customFormat="1" ht="15" customHeight="1" x14ac:dyDescent="0.25">
      <c r="A16892" s="114"/>
      <c r="B16892" s="116"/>
      <c r="C16892" s="20"/>
      <c r="D16892" s="117" t="str">
        <f ca="1">INDIRECT("Jäsenet!C"&amp;AI16852)&amp;$B$2&amp;INDIRECT("Jäsenet!B"&amp;AI16852)</f>
        <v xml:space="preserve"> </v>
      </c>
      <c r="E16892" s="117"/>
      <c r="F16892" s="117"/>
      <c r="G16892" s="117"/>
      <c r="H16892" s="117"/>
      <c r="I16892" s="117"/>
      <c r="J16892" s="117"/>
      <c r="K16892" s="117"/>
      <c r="L16892" s="117"/>
      <c r="M16892" s="117"/>
      <c r="N16892" s="117"/>
      <c r="O16892" s="117"/>
      <c r="P16892" s="117"/>
      <c r="Q16892" s="117"/>
      <c r="R16892" s="117"/>
      <c r="S16892" s="29"/>
      <c r="T16892" s="25" t="str">
        <f>'Laskun tiedot'!$A$46</f>
        <v xml:space="preserve"> </v>
      </c>
      <c r="U16892" s="25"/>
      <c r="V16892" s="25"/>
      <c r="W16892" s="25"/>
      <c r="X16892" s="25"/>
      <c r="Y16892" s="25"/>
      <c r="Z16892" s="25"/>
      <c r="AA16892" s="25"/>
      <c r="AB16892" s="25"/>
      <c r="AC16892" s="25"/>
      <c r="AD16892" s="25"/>
      <c r="AE16892" s="25"/>
      <c r="AF16892" s="25"/>
      <c r="AG16892" s="25"/>
      <c r="AH16892" s="25"/>
      <c r="AI16892" s="25"/>
    </row>
    <row r="16893" spans="1:35" s="15" customFormat="1" ht="15" customHeight="1" x14ac:dyDescent="0.25">
      <c r="A16893" s="114"/>
      <c r="B16893" s="116"/>
      <c r="C16893" s="20"/>
      <c r="D16893" s="117">
        <f ca="1">INDIRECT("Jäsenet!D"&amp;AI16852)</f>
        <v>0</v>
      </c>
      <c r="E16893" s="117"/>
      <c r="F16893" s="117"/>
      <c r="G16893" s="117"/>
      <c r="H16893" s="117"/>
      <c r="I16893" s="117"/>
      <c r="J16893" s="117"/>
      <c r="K16893" s="117"/>
      <c r="L16893" s="117"/>
      <c r="M16893" s="117"/>
      <c r="N16893" s="117"/>
      <c r="O16893" s="117"/>
      <c r="P16893" s="117"/>
      <c r="Q16893" s="117"/>
      <c r="R16893" s="117"/>
      <c r="S16893" s="29"/>
      <c r="T16893" s="25" t="str">
        <f>'Laskun tiedot'!$A$47</f>
        <v xml:space="preserve"> </v>
      </c>
      <c r="U16893" s="25"/>
      <c r="V16893" s="25"/>
      <c r="W16893" s="25"/>
      <c r="X16893" s="25"/>
      <c r="Y16893" s="25"/>
      <c r="Z16893" s="25"/>
      <c r="AA16893" s="25"/>
      <c r="AB16893" s="25"/>
      <c r="AC16893" s="25"/>
      <c r="AD16893" s="25"/>
      <c r="AE16893" s="25"/>
      <c r="AF16893" s="25"/>
      <c r="AG16893" s="25"/>
      <c r="AH16893" s="25"/>
      <c r="AI16893" s="25"/>
    </row>
    <row r="16894" spans="1:35" s="15" customFormat="1" ht="15" customHeight="1" x14ac:dyDescent="0.25">
      <c r="A16894" s="114"/>
      <c r="B16894" s="116"/>
      <c r="C16894" s="20"/>
      <c r="D16894" s="118" t="str">
        <f ca="1">INDIRECT("Jäsenet!E"&amp;AI16852)&amp;$B$2&amp;INDIRECT("Jäsenet!F"&amp;AI16852)</f>
        <v xml:space="preserve"> </v>
      </c>
      <c r="E16894" s="118"/>
      <c r="F16894" s="118"/>
      <c r="G16894" s="118"/>
      <c r="H16894" s="118"/>
      <c r="I16894" s="118"/>
      <c r="J16894" s="118"/>
      <c r="K16894" s="118"/>
      <c r="L16894" s="118"/>
      <c r="M16894" s="118"/>
      <c r="N16894" s="118"/>
      <c r="O16894" s="118"/>
      <c r="P16894" s="118"/>
      <c r="Q16894" s="118"/>
      <c r="R16894" s="118"/>
      <c r="S16894" s="29"/>
      <c r="T16894" s="25" t="str">
        <f>'Laskun tiedot'!$A$48</f>
        <v xml:space="preserve"> </v>
      </c>
      <c r="U16894" s="25"/>
      <c r="V16894" s="25"/>
      <c r="W16894" s="25"/>
      <c r="X16894" s="25"/>
      <c r="Y16894" s="25"/>
      <c r="Z16894" s="25"/>
      <c r="AA16894" s="25"/>
      <c r="AB16894" s="25"/>
      <c r="AC16894" s="25"/>
      <c r="AD16894" s="25"/>
      <c r="AE16894" s="25"/>
      <c r="AF16894" s="25"/>
      <c r="AG16894" s="25"/>
      <c r="AH16894" s="25"/>
      <c r="AI16894" s="25"/>
    </row>
    <row r="16895" spans="1:35" s="15" customFormat="1" ht="15" customHeight="1" x14ac:dyDescent="0.25">
      <c r="A16895" s="114"/>
      <c r="B16895" s="74"/>
      <c r="C16895" s="20"/>
      <c r="D16895" s="20"/>
      <c r="E16895" s="20"/>
      <c r="F16895" s="20"/>
      <c r="G16895" s="20"/>
      <c r="H16895" s="20"/>
      <c r="I16895" s="20"/>
      <c r="J16895" s="20"/>
      <c r="K16895" s="20"/>
      <c r="L16895" s="20"/>
      <c r="M16895" s="20"/>
      <c r="N16895" s="20"/>
      <c r="O16895" s="20"/>
      <c r="P16895" s="20"/>
      <c r="Q16895" s="20"/>
      <c r="R16895" s="21"/>
      <c r="S16895" s="30"/>
      <c r="T16895" s="25"/>
      <c r="U16895" s="25"/>
      <c r="V16895" s="25"/>
      <c r="W16895" s="25"/>
      <c r="X16895" s="25"/>
      <c r="Y16895" s="25"/>
      <c r="Z16895" s="25"/>
      <c r="AA16895" s="25"/>
      <c r="AB16895" s="25"/>
      <c r="AC16895" s="25"/>
      <c r="AD16895" s="25"/>
      <c r="AE16895" s="25"/>
      <c r="AF16895" s="25"/>
      <c r="AG16895" s="25"/>
      <c r="AH16895" s="25"/>
      <c r="AI16895" s="25"/>
    </row>
    <row r="16896" spans="1:35" s="15" customFormat="1" ht="12.6" customHeight="1" x14ac:dyDescent="0.25">
      <c r="A16896" s="114"/>
      <c r="B16896" s="119" t="s">
        <v>23</v>
      </c>
      <c r="C16896" s="20"/>
      <c r="D16896" s="20"/>
      <c r="E16896" s="20"/>
      <c r="F16896" s="20"/>
      <c r="G16896" s="20"/>
      <c r="H16896" s="20"/>
      <c r="I16896" s="20"/>
      <c r="J16896" s="20"/>
      <c r="K16896" s="20"/>
      <c r="L16896" s="20"/>
      <c r="M16896" s="20"/>
      <c r="N16896" s="20"/>
      <c r="O16896" s="20"/>
      <c r="P16896" s="20"/>
      <c r="Q16896" s="20"/>
      <c r="R16896" s="20"/>
      <c r="S16896" s="121" t="s">
        <v>39</v>
      </c>
      <c r="T16896" s="122"/>
      <c r="U16896" s="123"/>
      <c r="V16896" s="81">
        <f ca="1">INDIRECT("Jäsenet!G"&amp;AI16852)</f>
        <v>13385</v>
      </c>
      <c r="W16896" s="82"/>
      <c r="X16896" s="82"/>
      <c r="Y16896" s="82"/>
      <c r="Z16896" s="82"/>
      <c r="AA16896" s="82"/>
      <c r="AB16896" s="82"/>
      <c r="AC16896" s="82"/>
      <c r="AD16896" s="82"/>
      <c r="AE16896" s="82"/>
      <c r="AF16896" s="82"/>
      <c r="AG16896" s="82"/>
      <c r="AH16896" s="82"/>
      <c r="AI16896" s="82"/>
    </row>
    <row r="16897" spans="1:35" s="15" customFormat="1" ht="12.6" customHeight="1" x14ac:dyDescent="0.25">
      <c r="A16897" s="115"/>
      <c r="B16897" s="120"/>
      <c r="C16897" s="28"/>
      <c r="D16897" s="28"/>
      <c r="E16897" s="28"/>
      <c r="F16897" s="28"/>
      <c r="G16897" s="28"/>
      <c r="H16897" s="28"/>
      <c r="I16897" s="28"/>
      <c r="J16897" s="28"/>
      <c r="K16897" s="28"/>
      <c r="L16897" s="28"/>
      <c r="M16897" s="28"/>
      <c r="N16897" s="28"/>
      <c r="O16897" s="28"/>
      <c r="P16897" s="28"/>
      <c r="Q16897" s="28"/>
      <c r="R16897" s="28"/>
      <c r="S16897" s="124"/>
      <c r="T16897" s="125"/>
      <c r="U16897" s="126"/>
      <c r="V16897" s="83"/>
      <c r="W16897" s="84"/>
      <c r="X16897" s="84"/>
      <c r="Y16897" s="84"/>
      <c r="Z16897" s="84"/>
      <c r="AA16897" s="84"/>
      <c r="AB16897" s="85"/>
      <c r="AC16897" s="85"/>
      <c r="AD16897" s="85"/>
      <c r="AE16897" s="85"/>
      <c r="AF16897" s="85"/>
      <c r="AG16897" s="85"/>
      <c r="AH16897" s="85"/>
      <c r="AI16897" s="85"/>
    </row>
    <row r="16898" spans="1:35" s="15" customFormat="1" ht="24.95" customHeight="1" x14ac:dyDescent="0.25">
      <c r="A16898" s="86" t="s">
        <v>37</v>
      </c>
      <c r="B16898" s="87"/>
      <c r="C16898" s="88"/>
      <c r="D16898" s="89"/>
      <c r="E16898" s="89"/>
      <c r="F16898" s="89"/>
      <c r="G16898" s="89"/>
      <c r="H16898" s="89"/>
      <c r="I16898" s="89"/>
      <c r="J16898" s="89"/>
      <c r="K16898" s="89"/>
      <c r="L16898" s="89"/>
      <c r="M16898" s="89"/>
      <c r="N16898" s="89"/>
      <c r="O16898" s="89"/>
      <c r="P16898" s="89"/>
      <c r="Q16898" s="89"/>
      <c r="R16898" s="90"/>
      <c r="S16898" s="91" t="s">
        <v>40</v>
      </c>
      <c r="T16898" s="92"/>
      <c r="U16898" s="93"/>
      <c r="V16898" s="94">
        <f>'Laskun tiedot'!$A$8</f>
        <v>40907</v>
      </c>
      <c r="W16898" s="95"/>
      <c r="X16898" s="95"/>
      <c r="Y16898" s="95"/>
      <c r="Z16898" s="96"/>
      <c r="AA16898" s="97" t="s">
        <v>24</v>
      </c>
      <c r="AB16898" s="98"/>
      <c r="AC16898" s="99" t="str">
        <f>'Laskun tiedot'!$A$51</f>
        <v xml:space="preserve"> </v>
      </c>
      <c r="AD16898" s="99"/>
      <c r="AE16898" s="99"/>
      <c r="AF16898" s="99"/>
      <c r="AG16898" s="99"/>
      <c r="AH16898" s="99"/>
      <c r="AI16898" s="99"/>
    </row>
    <row r="16899" spans="1:35" s="15" customFormat="1" ht="9.9499999999999993" customHeight="1" x14ac:dyDescent="0.25">
      <c r="B16899" s="41"/>
      <c r="C16899" s="42"/>
      <c r="D16899" s="42"/>
      <c r="E16899" s="42"/>
      <c r="F16899" s="42"/>
      <c r="G16899" s="42"/>
      <c r="H16899" s="42"/>
      <c r="I16899" s="43"/>
      <c r="J16899" s="42"/>
      <c r="K16899" s="42"/>
      <c r="L16899" s="42"/>
      <c r="M16899" s="42"/>
      <c r="N16899" s="42"/>
      <c r="O16899" s="42"/>
      <c r="P16899" s="42"/>
      <c r="Q16899" s="18"/>
      <c r="R16899" s="18"/>
      <c r="S16899" s="44"/>
      <c r="T16899" s="44"/>
      <c r="U16899" s="19"/>
      <c r="V16899" s="45"/>
      <c r="W16899" s="45"/>
      <c r="X16899" s="45"/>
      <c r="Y16899" s="45"/>
      <c r="Z16899" s="45"/>
      <c r="AA16899" s="45"/>
      <c r="AB16899" s="46"/>
      <c r="AC16899" s="47"/>
      <c r="AD16899" s="48"/>
      <c r="AE16899" s="48"/>
      <c r="AF16899" s="48"/>
      <c r="AG16899" s="48"/>
      <c r="AH16899" s="48"/>
      <c r="AI16899" s="48"/>
    </row>
    <row r="16900" spans="1:35" s="15" customFormat="1" ht="50.1" customHeight="1" x14ac:dyDescent="0.25">
      <c r="B16900" s="41"/>
      <c r="C16900" s="42"/>
      <c r="D16900" s="42"/>
      <c r="E16900" s="42"/>
      <c r="F16900" s="42"/>
      <c r="G16900" s="42"/>
      <c r="H16900" s="42"/>
      <c r="I16900" s="43"/>
      <c r="J16900" s="42"/>
      <c r="K16900" s="42"/>
      <c r="L16900" s="42"/>
      <c r="M16900" s="42"/>
      <c r="N16900" s="42"/>
      <c r="O16900" s="42"/>
      <c r="P16900" s="42"/>
      <c r="Q16900" s="18"/>
      <c r="R16900" s="18"/>
      <c r="S16900" s="44"/>
      <c r="T16900" s="44"/>
      <c r="U16900" s="19"/>
      <c r="V16900" s="45"/>
      <c r="W16900" s="45"/>
      <c r="X16900" s="100" t="s">
        <v>38</v>
      </c>
      <c r="Y16900" s="100"/>
      <c r="Z16900" s="100"/>
      <c r="AA16900" s="100"/>
      <c r="AB16900" s="100"/>
      <c r="AC16900" s="100"/>
      <c r="AD16900" s="100"/>
      <c r="AE16900" s="100"/>
      <c r="AF16900" s="100"/>
      <c r="AG16900" s="100"/>
      <c r="AH16900" s="100"/>
      <c r="AI16900" s="100"/>
    </row>
    <row r="16901" spans="1:35" s="8" customFormat="1" ht="23.25" x14ac:dyDescent="0.35">
      <c r="B16901" s="66"/>
      <c r="C16901" s="150" t="str">
        <f>'Laskun tiedot'!$A$2</f>
        <v>Yhdistys ry</v>
      </c>
      <c r="D16901" s="150"/>
      <c r="E16901" s="150"/>
      <c r="F16901" s="150"/>
      <c r="G16901" s="150"/>
      <c r="H16901" s="150"/>
      <c r="I16901" s="150"/>
      <c r="J16901" s="150"/>
      <c r="K16901" s="150"/>
      <c r="L16901" s="150"/>
      <c r="M16901" s="150"/>
      <c r="N16901" s="150"/>
      <c r="O16901" s="150"/>
      <c r="P16901" s="150"/>
      <c r="Q16901" s="150"/>
      <c r="R16901" s="150"/>
      <c r="S16901" s="150"/>
      <c r="T16901" s="10"/>
      <c r="U16901" s="9"/>
      <c r="V16901" s="9"/>
      <c r="W16901" s="150" t="s">
        <v>16</v>
      </c>
      <c r="X16901" s="150"/>
      <c r="Y16901" s="150"/>
      <c r="Z16901" s="150"/>
    </row>
    <row r="16902" spans="1:35" s="15" customFormat="1" x14ac:dyDescent="0.25">
      <c r="B16902" s="15" t="s">
        <v>25</v>
      </c>
      <c r="AI16902" s="65">
        <v>340</v>
      </c>
    </row>
    <row r="16903" spans="1:35" s="11" customFormat="1" ht="15" customHeight="1" x14ac:dyDescent="0.2">
      <c r="V16903" s="68"/>
      <c r="W16903" s="145" t="s">
        <v>26</v>
      </c>
      <c r="X16903" s="145"/>
      <c r="Y16903" s="145"/>
      <c r="Z16903" s="145"/>
      <c r="AA16903" s="145"/>
      <c r="AB16903" s="145"/>
      <c r="AC16903" s="68"/>
      <c r="AD16903" s="68"/>
      <c r="AE16903" s="145" t="s">
        <v>18</v>
      </c>
      <c r="AF16903" s="145"/>
      <c r="AG16903" s="145"/>
      <c r="AH16903" s="145"/>
      <c r="AI16903" s="145"/>
    </row>
    <row r="16904" spans="1:35" s="15" customFormat="1" ht="15" customHeight="1" x14ac:dyDescent="0.25">
      <c r="B16904" s="62"/>
      <c r="C16904" s="146" t="str">
        <f ca="1">INDIRECT("Jäsenet!C"&amp;AI16902)&amp;$B$2&amp;INDIRECT("Jäsenet!B"&amp;AI16902)</f>
        <v xml:space="preserve"> </v>
      </c>
      <c r="D16904" s="146"/>
      <c r="E16904" s="146"/>
      <c r="F16904" s="146"/>
      <c r="G16904" s="146"/>
      <c r="H16904" s="146"/>
      <c r="I16904" s="146"/>
      <c r="J16904" s="146"/>
      <c r="K16904" s="146"/>
      <c r="L16904" s="146"/>
      <c r="M16904" s="146"/>
      <c r="N16904" s="146"/>
      <c r="O16904" s="146"/>
      <c r="P16904" s="146"/>
      <c r="Q16904" s="146"/>
      <c r="R16904" s="146"/>
      <c r="S16904" s="146"/>
      <c r="T16904" s="13"/>
      <c r="U16904" s="64"/>
      <c r="V16904" s="64"/>
      <c r="W16904" s="147">
        <f>'Laskun tiedot'!$A$5</f>
        <v>40618</v>
      </c>
      <c r="X16904" s="147"/>
      <c r="Y16904" s="147"/>
      <c r="Z16904" s="147"/>
      <c r="AA16904" s="147"/>
      <c r="AB16904" s="147"/>
      <c r="AC16904" s="64"/>
      <c r="AD16904" s="64"/>
      <c r="AE16904" s="147">
        <f>'Laskun tiedot'!$A$8</f>
        <v>40907</v>
      </c>
      <c r="AF16904" s="147"/>
      <c r="AG16904" s="147"/>
      <c r="AH16904" s="147"/>
      <c r="AI16904" s="147"/>
    </row>
    <row r="16905" spans="1:35" s="15" customFormat="1" ht="15" customHeight="1" x14ac:dyDescent="0.25">
      <c r="B16905" s="62"/>
      <c r="C16905" s="146">
        <f ca="1">INDIRECT("Jäsenet!D"&amp;AI16902)</f>
        <v>0</v>
      </c>
      <c r="D16905" s="146"/>
      <c r="E16905" s="146"/>
      <c r="F16905" s="146"/>
      <c r="G16905" s="146"/>
      <c r="H16905" s="146"/>
      <c r="I16905" s="146"/>
      <c r="J16905" s="146"/>
      <c r="K16905" s="146"/>
      <c r="L16905" s="146"/>
      <c r="M16905" s="146"/>
      <c r="N16905" s="146"/>
      <c r="O16905" s="146"/>
      <c r="P16905" s="146"/>
      <c r="Q16905" s="146"/>
      <c r="R16905" s="146"/>
      <c r="S16905" s="146"/>
    </row>
    <row r="16906" spans="1:35" s="11" customFormat="1" ht="15" customHeight="1" x14ac:dyDescent="0.25">
      <c r="B16906" s="67"/>
      <c r="C16906" s="148" t="str">
        <f ca="1">INDIRECT("Jäsenet!E"&amp;AI16902)&amp;$B$2&amp;INDIRECT("Jäsenet!F"&amp;AI16902)</f>
        <v xml:space="preserve"> </v>
      </c>
      <c r="D16906" s="148"/>
      <c r="E16906" s="148"/>
      <c r="F16906" s="148"/>
      <c r="G16906" s="148"/>
      <c r="H16906" s="148"/>
      <c r="I16906" s="148"/>
      <c r="J16906" s="148"/>
      <c r="K16906" s="148"/>
      <c r="L16906" s="148"/>
      <c r="M16906" s="148"/>
      <c r="N16906" s="148"/>
      <c r="O16906" s="148"/>
      <c r="P16906" s="148"/>
      <c r="Q16906" s="148"/>
      <c r="R16906" s="148"/>
      <c r="S16906" s="148"/>
      <c r="W16906" s="145" t="s">
        <v>17</v>
      </c>
      <c r="X16906" s="145"/>
      <c r="Y16906" s="145"/>
      <c r="Z16906" s="145"/>
      <c r="AA16906" s="145"/>
      <c r="AB16906" s="145"/>
    </row>
    <row r="16907" spans="1:35" s="15" customFormat="1" ht="15" customHeight="1" x14ac:dyDescent="0.25">
      <c r="T16907" s="78"/>
      <c r="U16907" s="63"/>
      <c r="V16907" s="63"/>
      <c r="W16907" s="149">
        <f ca="1">INDIRECT("Jäsenet!A"&amp;AI16902)</f>
        <v>339</v>
      </c>
      <c r="X16907" s="149"/>
      <c r="Y16907" s="149"/>
      <c r="Z16907" s="149"/>
      <c r="AA16907" s="149"/>
      <c r="AB16907" s="149"/>
    </row>
    <row r="16908" spans="1:35" s="15" customFormat="1" ht="15" customHeight="1" x14ac:dyDescent="0.25">
      <c r="B16908" s="39"/>
      <c r="C16908" s="39"/>
      <c r="D16908" s="39"/>
      <c r="E16908" s="39"/>
      <c r="F16908" s="39"/>
      <c r="G16908" s="39"/>
      <c r="H16908" s="39"/>
      <c r="I16908" s="39"/>
      <c r="J16908" s="39"/>
      <c r="K16908" s="39"/>
      <c r="L16908" s="39"/>
      <c r="M16908" s="39"/>
      <c r="N16908" s="39"/>
      <c r="O16908" s="39"/>
      <c r="P16908" s="39"/>
      <c r="Q16908" s="39"/>
      <c r="R16908" s="39"/>
      <c r="S16908" s="39"/>
      <c r="T16908" s="78"/>
      <c r="U16908" s="78"/>
      <c r="V16908" s="78"/>
      <c r="W16908" s="78"/>
      <c r="X16908" s="78"/>
      <c r="Y16908" s="78"/>
      <c r="Z16908" s="78"/>
      <c r="AA16908" s="39"/>
      <c r="AB16908" s="39"/>
      <c r="AC16908" s="39"/>
      <c r="AD16908" s="39"/>
      <c r="AE16908" s="39"/>
      <c r="AF16908" s="39"/>
      <c r="AG16908" s="39"/>
      <c r="AH16908" s="39"/>
      <c r="AI16908" s="39"/>
    </row>
    <row r="16909" spans="1:35" s="15" customFormat="1" ht="15" customHeight="1" x14ac:dyDescent="0.25">
      <c r="A16909" s="32"/>
      <c r="B16909" s="32"/>
      <c r="C16909" s="32"/>
      <c r="D16909" s="32"/>
      <c r="E16909" s="32"/>
      <c r="F16909" s="32"/>
      <c r="G16909" s="32"/>
      <c r="H16909" s="32"/>
      <c r="I16909" s="32"/>
      <c r="J16909" s="32"/>
      <c r="K16909" s="32"/>
      <c r="L16909" s="32"/>
      <c r="M16909" s="32"/>
      <c r="N16909" s="32"/>
      <c r="O16909" s="32"/>
      <c r="P16909" s="32"/>
      <c r="Q16909" s="32"/>
      <c r="R16909" s="32"/>
      <c r="S16909" s="32"/>
      <c r="T16909" s="33"/>
      <c r="U16909" s="33"/>
      <c r="V16909" s="33"/>
      <c r="W16909" s="35"/>
      <c r="X16909" s="33"/>
      <c r="Y16909" s="33"/>
      <c r="Z16909" s="33"/>
      <c r="AA16909" s="32"/>
      <c r="AB16909" s="32"/>
      <c r="AC16909" s="32"/>
      <c r="AD16909" s="32"/>
      <c r="AE16909" s="32"/>
      <c r="AF16909" s="32"/>
      <c r="AG16909" s="32"/>
      <c r="AH16909" s="32"/>
      <c r="AI16909" s="32"/>
    </row>
    <row r="16910" spans="1:35" s="15" customFormat="1" ht="15" customHeight="1" x14ac:dyDescent="0.25">
      <c r="B16910" s="39"/>
      <c r="C16910" s="39"/>
      <c r="D16910" s="39"/>
      <c r="E16910" s="39"/>
      <c r="F16910" s="39"/>
      <c r="G16910" s="39"/>
      <c r="H16910" s="39"/>
      <c r="I16910" s="39"/>
      <c r="J16910" s="39"/>
      <c r="K16910" s="39"/>
      <c r="L16910" s="39"/>
      <c r="M16910" s="39"/>
      <c r="N16910" s="39"/>
      <c r="O16910" s="39"/>
      <c r="P16910" s="39"/>
      <c r="Q16910" s="39"/>
      <c r="R16910" s="39"/>
      <c r="S16910" s="39"/>
      <c r="T16910" s="78"/>
      <c r="U16910" s="78"/>
      <c r="V16910" s="78"/>
      <c r="W16910" s="34"/>
      <c r="X16910" s="78"/>
      <c r="Y16910" s="78"/>
      <c r="Z16910" s="78"/>
      <c r="AA16910" s="39"/>
      <c r="AB16910" s="39"/>
      <c r="AC16910" s="39"/>
      <c r="AD16910" s="39"/>
      <c r="AE16910" s="39"/>
      <c r="AF16910" s="39"/>
      <c r="AG16910" s="39"/>
      <c r="AH16910" s="39"/>
      <c r="AI16910" s="39"/>
    </row>
    <row r="16911" spans="1:35" s="15" customFormat="1" ht="15" customHeight="1" x14ac:dyDescent="0.25">
      <c r="B16911" s="36" t="str">
        <f>'Laskun tiedot'!$A$11</f>
        <v>--------------------</v>
      </c>
      <c r="C16911" s="39"/>
      <c r="D16911" s="39"/>
      <c r="E16911" s="39"/>
      <c r="F16911" s="39"/>
      <c r="G16911" s="39"/>
      <c r="H16911" s="39"/>
      <c r="I16911" s="39"/>
      <c r="J16911" s="39"/>
      <c r="K16911" s="39"/>
      <c r="L16911" s="39"/>
      <c r="M16911" s="39"/>
      <c r="N16911" s="39"/>
      <c r="O16911" s="39"/>
      <c r="P16911" s="39"/>
      <c r="Q16911" s="39"/>
      <c r="R16911" s="39"/>
      <c r="S16911" s="39"/>
      <c r="T16911" s="17"/>
      <c r="U16911" s="17"/>
      <c r="V16911" s="17"/>
      <c r="W16911" s="17"/>
      <c r="X16911" s="17"/>
      <c r="Y16911" s="17"/>
      <c r="Z16911" s="17"/>
      <c r="AA16911" s="17"/>
      <c r="AB16911" s="17"/>
      <c r="AC16911" s="17"/>
      <c r="AD16911" s="17"/>
      <c r="AE16911" s="17"/>
      <c r="AF16911" s="17"/>
      <c r="AG16911" s="17"/>
      <c r="AH16911" s="17"/>
      <c r="AI16911" s="17"/>
    </row>
    <row r="16912" spans="1:35" s="15" customFormat="1" ht="15" customHeight="1" x14ac:dyDescent="0.25">
      <c r="B16912" s="36" t="str">
        <f>'Laskun tiedot'!$A$12</f>
        <v>Vuosi 2011</v>
      </c>
      <c r="C16912" s="78"/>
      <c r="D16912" s="78"/>
      <c r="E16912" s="78"/>
      <c r="F16912" s="78"/>
      <c r="G16912" s="78"/>
      <c r="H16912" s="78"/>
      <c r="I16912" s="78"/>
      <c r="J16912" s="78"/>
      <c r="K16912" s="78"/>
      <c r="L16912" s="78"/>
      <c r="M16912" s="78"/>
      <c r="N16912" s="78"/>
      <c r="O16912" s="78"/>
      <c r="P16912" s="39"/>
      <c r="Q16912" s="39"/>
      <c r="R16912" s="39"/>
      <c r="S16912" s="39"/>
      <c r="T16912" s="39"/>
      <c r="U16912" s="39"/>
      <c r="V16912" s="39"/>
      <c r="W16912" s="39"/>
      <c r="X16912" s="39"/>
      <c r="Y16912" s="39"/>
      <c r="Z16912" s="39"/>
      <c r="AA16912" s="39"/>
      <c r="AB16912" s="39"/>
      <c r="AC16912" s="13"/>
      <c r="AD16912" s="13"/>
      <c r="AE16912" s="13"/>
      <c r="AF16912" s="13"/>
      <c r="AG16912" s="13"/>
      <c r="AH16912" s="13"/>
      <c r="AI16912" s="13"/>
    </row>
    <row r="16913" spans="2:35" s="15" customFormat="1" ht="15" customHeight="1" x14ac:dyDescent="0.25">
      <c r="B16913" s="36" t="str">
        <f>'Laskun tiedot'!$A$13</f>
        <v>JÄSENMAKSU ………. 10 €</v>
      </c>
      <c r="T16913" s="11"/>
      <c r="U16913" s="11"/>
      <c r="V16913" s="11"/>
      <c r="W16913" s="11"/>
      <c r="X16913" s="11"/>
      <c r="Y16913" s="11"/>
      <c r="Z16913" s="11"/>
      <c r="AA16913" s="11"/>
      <c r="AB16913" s="11"/>
      <c r="AC16913" s="11"/>
      <c r="AD16913" s="11"/>
      <c r="AE16913" s="11"/>
      <c r="AF16913" s="11"/>
      <c r="AG16913" s="11"/>
      <c r="AH16913" s="11"/>
      <c r="AI16913" s="11"/>
    </row>
    <row r="16914" spans="2:35" s="15" customFormat="1" ht="15" customHeight="1" x14ac:dyDescent="0.25">
      <c r="B16914" s="36" t="str">
        <f>'Laskun tiedot'!$A$14</f>
        <v>--------------------</v>
      </c>
      <c r="T16914" s="39"/>
      <c r="AC16914" s="39"/>
    </row>
    <row r="16915" spans="2:35" s="15" customFormat="1" ht="15" customHeight="1" x14ac:dyDescent="0.25">
      <c r="B16915" s="36" t="str">
        <f>'Laskun tiedot'!$A$15</f>
        <v xml:space="preserve"> </v>
      </c>
      <c r="T16915" s="11"/>
      <c r="U16915" s="11"/>
      <c r="V16915" s="11"/>
      <c r="W16915" s="11"/>
      <c r="X16915" s="11"/>
      <c r="Y16915" s="11"/>
      <c r="Z16915" s="11"/>
      <c r="AA16915" s="11"/>
      <c r="AB16915" s="11"/>
      <c r="AC16915" s="11"/>
      <c r="AD16915" s="11"/>
      <c r="AE16915" s="11"/>
      <c r="AF16915" s="11"/>
      <c r="AG16915" s="11"/>
      <c r="AH16915" s="11"/>
      <c r="AI16915" s="11"/>
    </row>
    <row r="16916" spans="2:35" s="15" customFormat="1" ht="15" customHeight="1" x14ac:dyDescent="0.25">
      <c r="B16916" s="36" t="str">
        <f>'Laskun tiedot'!$A$16</f>
        <v xml:space="preserve"> </v>
      </c>
      <c r="C16916" s="39"/>
      <c r="D16916" s="39"/>
      <c r="E16916" s="39"/>
      <c r="F16916" s="39"/>
      <c r="G16916" s="39"/>
      <c r="H16916" s="39"/>
      <c r="I16916" s="39"/>
      <c r="J16916" s="39"/>
      <c r="K16916" s="39"/>
      <c r="L16916" s="39"/>
      <c r="M16916" s="39"/>
      <c r="N16916" s="39"/>
      <c r="O16916" s="39"/>
      <c r="P16916" s="39"/>
      <c r="Q16916" s="39"/>
      <c r="R16916" s="39"/>
      <c r="S16916" s="39"/>
      <c r="T16916" s="39"/>
      <c r="U16916" s="39"/>
      <c r="V16916" s="39"/>
      <c r="W16916" s="39"/>
      <c r="X16916" s="39"/>
      <c r="Y16916" s="39"/>
      <c r="Z16916" s="39"/>
      <c r="AA16916" s="39"/>
      <c r="AB16916" s="39"/>
      <c r="AC16916" s="39"/>
      <c r="AD16916" s="39"/>
      <c r="AE16916" s="39"/>
      <c r="AF16916" s="39"/>
      <c r="AG16916" s="39"/>
      <c r="AH16916" s="39"/>
      <c r="AI16916" s="39"/>
    </row>
    <row r="16917" spans="2:35" s="15" customFormat="1" ht="15" customHeight="1" x14ac:dyDescent="0.25">
      <c r="B16917" s="36" t="str">
        <f>'Laskun tiedot'!$A$17</f>
        <v xml:space="preserve"> </v>
      </c>
    </row>
    <row r="16918" spans="2:35" s="11" customFormat="1" ht="15" customHeight="1" x14ac:dyDescent="0.25">
      <c r="B16918" s="36" t="str">
        <f>'Laskun tiedot'!$A$18</f>
        <v xml:space="preserve"> </v>
      </c>
    </row>
    <row r="16919" spans="2:35" s="15" customFormat="1" ht="15" customHeight="1" x14ac:dyDescent="0.25">
      <c r="B16919" s="36" t="str">
        <f>'Laskun tiedot'!$A$19</f>
        <v xml:space="preserve"> </v>
      </c>
      <c r="M16919" s="16"/>
      <c r="N16919" s="1"/>
      <c r="O16919" s="1"/>
      <c r="P16919" s="16"/>
      <c r="Q16919" s="1"/>
      <c r="R16919" s="1"/>
      <c r="T16919" s="16"/>
      <c r="U16919" s="1"/>
      <c r="V16919" s="1"/>
      <c r="W16919" s="1"/>
      <c r="X16919" s="1"/>
      <c r="Z16919" s="16"/>
      <c r="AA16919" s="1"/>
      <c r="AB16919" s="1"/>
      <c r="AD16919" s="16"/>
      <c r="AE16919" s="1"/>
      <c r="AF16919" s="1"/>
      <c r="AG16919" s="1"/>
      <c r="AH16919" s="1"/>
    </row>
    <row r="16920" spans="2:35" s="15" customFormat="1" ht="15" customHeight="1" x14ac:dyDescent="0.25">
      <c r="B16920" s="36" t="str">
        <f>'Laskun tiedot'!$A$20</f>
        <v xml:space="preserve"> </v>
      </c>
      <c r="M16920" s="16"/>
      <c r="N16920" s="1"/>
      <c r="O16920" s="1"/>
      <c r="P16920" s="16"/>
      <c r="Q16920" s="1"/>
      <c r="R16920" s="1"/>
      <c r="T16920" s="16"/>
      <c r="U16920" s="1"/>
      <c r="V16920" s="1"/>
      <c r="W16920" s="1"/>
      <c r="X16920" s="1"/>
      <c r="Z16920" s="16"/>
      <c r="AA16920" s="1"/>
      <c r="AB16920" s="1"/>
      <c r="AD16920" s="16"/>
      <c r="AE16920" s="1"/>
      <c r="AF16920" s="1"/>
      <c r="AG16920" s="1"/>
      <c r="AH16920" s="1"/>
    </row>
    <row r="16921" spans="2:35" s="15" customFormat="1" ht="15" customHeight="1" x14ac:dyDescent="0.25">
      <c r="B16921" s="36" t="str">
        <f>'Laskun tiedot'!$A$21</f>
        <v xml:space="preserve"> </v>
      </c>
      <c r="M16921" s="16"/>
      <c r="N16921" s="1"/>
      <c r="O16921" s="1"/>
      <c r="P16921" s="16"/>
      <c r="Q16921" s="1"/>
      <c r="R16921" s="1"/>
      <c r="T16921" s="16"/>
      <c r="U16921" s="1"/>
      <c r="V16921" s="1"/>
      <c r="W16921" s="1"/>
      <c r="X16921" s="1"/>
      <c r="Z16921" s="16"/>
      <c r="AA16921" s="1"/>
      <c r="AB16921" s="1"/>
      <c r="AD16921" s="16"/>
      <c r="AE16921" s="1"/>
      <c r="AF16921" s="1"/>
      <c r="AG16921" s="1"/>
      <c r="AH16921" s="1"/>
    </row>
    <row r="16922" spans="2:35" s="15" customFormat="1" ht="15" customHeight="1" x14ac:dyDescent="0.25">
      <c r="B16922" s="36" t="str">
        <f>'Laskun tiedot'!$A$22</f>
        <v xml:space="preserve"> </v>
      </c>
      <c r="M16922" s="16"/>
      <c r="N16922" s="1"/>
      <c r="O16922" s="1"/>
      <c r="P16922" s="16"/>
      <c r="Q16922" s="1"/>
      <c r="R16922" s="1"/>
      <c r="T16922" s="16"/>
      <c r="U16922" s="1"/>
      <c r="V16922" s="1"/>
      <c r="W16922" s="1"/>
      <c r="X16922" s="1"/>
      <c r="Z16922" s="16"/>
      <c r="AA16922" s="1"/>
      <c r="AB16922" s="1"/>
      <c r="AD16922" s="16"/>
      <c r="AE16922" s="1"/>
      <c r="AF16922" s="1"/>
      <c r="AG16922" s="1"/>
      <c r="AH16922" s="1"/>
    </row>
    <row r="16923" spans="2:35" s="15" customFormat="1" ht="15" customHeight="1" x14ac:dyDescent="0.25">
      <c r="B16923" s="36" t="str">
        <f>'Laskun tiedot'!$A$23</f>
        <v xml:space="preserve"> </v>
      </c>
      <c r="M16923" s="16"/>
      <c r="N16923" s="1"/>
      <c r="O16923" s="1"/>
      <c r="P16923" s="16"/>
      <c r="Q16923" s="1"/>
      <c r="R16923" s="1"/>
      <c r="T16923" s="16"/>
      <c r="U16923" s="1"/>
      <c r="V16923" s="1"/>
      <c r="W16923" s="1"/>
      <c r="X16923" s="1"/>
      <c r="Z16923" s="16"/>
      <c r="AA16923" s="1"/>
      <c r="AB16923" s="1"/>
      <c r="AD16923" s="16"/>
      <c r="AE16923" s="1"/>
      <c r="AF16923" s="1"/>
      <c r="AG16923" s="1"/>
      <c r="AH16923" s="1"/>
    </row>
    <row r="16924" spans="2:35" s="15" customFormat="1" ht="15" customHeight="1" x14ac:dyDescent="0.25">
      <c r="B16924" s="36" t="str">
        <f>'Laskun tiedot'!$A$24</f>
        <v xml:space="preserve"> </v>
      </c>
      <c r="M16924" s="16"/>
      <c r="N16924" s="1"/>
      <c r="O16924" s="1"/>
      <c r="P16924" s="16"/>
      <c r="Q16924" s="1"/>
      <c r="R16924" s="1"/>
      <c r="T16924" s="16"/>
      <c r="U16924" s="1"/>
      <c r="V16924" s="1"/>
      <c r="W16924" s="1"/>
      <c r="X16924" s="1"/>
      <c r="Z16924" s="16"/>
      <c r="AA16924" s="1"/>
      <c r="AB16924" s="1"/>
      <c r="AD16924" s="16"/>
      <c r="AE16924" s="1"/>
      <c r="AF16924" s="1"/>
      <c r="AG16924" s="1"/>
      <c r="AH16924" s="1"/>
    </row>
    <row r="16925" spans="2:35" s="15" customFormat="1" ht="15" customHeight="1" x14ac:dyDescent="0.25">
      <c r="B16925" s="36" t="str">
        <f>'Laskun tiedot'!$A$25</f>
        <v xml:space="preserve"> </v>
      </c>
      <c r="M16925" s="16"/>
      <c r="N16925" s="1"/>
      <c r="O16925" s="1"/>
      <c r="P16925" s="16"/>
      <c r="Q16925" s="1"/>
      <c r="R16925" s="1"/>
      <c r="T16925" s="16"/>
      <c r="U16925" s="1"/>
      <c r="V16925" s="1"/>
      <c r="W16925" s="1"/>
      <c r="X16925" s="1"/>
      <c r="Z16925" s="16"/>
      <c r="AA16925" s="1"/>
      <c r="AB16925" s="1"/>
      <c r="AD16925" s="16"/>
      <c r="AE16925" s="1"/>
      <c r="AF16925" s="1"/>
      <c r="AG16925" s="1"/>
      <c r="AH16925" s="1"/>
    </row>
    <row r="16926" spans="2:35" s="15" customFormat="1" ht="15" customHeight="1" x14ac:dyDescent="0.25">
      <c r="B16926" s="36" t="str">
        <f>'Laskun tiedot'!$A$26</f>
        <v xml:space="preserve"> </v>
      </c>
      <c r="M16926" s="16"/>
      <c r="N16926" s="1"/>
      <c r="O16926" s="1"/>
      <c r="P16926" s="16"/>
      <c r="Q16926" s="1"/>
      <c r="R16926" s="1"/>
      <c r="T16926" s="16"/>
      <c r="U16926" s="1"/>
      <c r="V16926" s="1"/>
      <c r="W16926" s="1"/>
      <c r="X16926" s="1"/>
      <c r="Z16926" s="16"/>
      <c r="AA16926" s="1"/>
      <c r="AB16926" s="1"/>
      <c r="AD16926" s="16"/>
      <c r="AE16926" s="1"/>
      <c r="AF16926" s="1"/>
      <c r="AG16926" s="1"/>
      <c r="AH16926" s="1"/>
    </row>
    <row r="16927" spans="2:35" s="15" customFormat="1" ht="15" customHeight="1" x14ac:dyDescent="0.25">
      <c r="B16927" s="36" t="str">
        <f>'Laskun tiedot'!$A$27</f>
        <v xml:space="preserve"> </v>
      </c>
      <c r="M16927" s="16"/>
      <c r="N16927" s="1"/>
      <c r="O16927" s="1"/>
      <c r="P16927" s="16"/>
      <c r="Q16927" s="1"/>
      <c r="R16927" s="1"/>
      <c r="T16927" s="16"/>
      <c r="U16927" s="1"/>
      <c r="V16927" s="1"/>
      <c r="W16927" s="1"/>
      <c r="X16927" s="1"/>
      <c r="Z16927" s="16"/>
      <c r="AA16927" s="1"/>
      <c r="AB16927" s="1"/>
      <c r="AD16927" s="16"/>
      <c r="AE16927" s="1"/>
      <c r="AF16927" s="1"/>
      <c r="AG16927" s="1"/>
      <c r="AH16927" s="1"/>
    </row>
    <row r="16928" spans="2:35" s="15" customFormat="1" ht="15" customHeight="1" x14ac:dyDescent="0.25">
      <c r="B16928" s="36"/>
      <c r="M16928" s="16"/>
      <c r="N16928" s="1"/>
      <c r="O16928" s="1"/>
      <c r="P16928" s="16"/>
      <c r="Q16928" s="1"/>
      <c r="R16928" s="1"/>
      <c r="T16928" s="16"/>
      <c r="U16928" s="1"/>
      <c r="V16928" s="1"/>
      <c r="W16928" s="1"/>
      <c r="X16928" s="1"/>
      <c r="Z16928" s="16"/>
      <c r="AA16928" s="1"/>
      <c r="AB16928" s="1"/>
      <c r="AD16928" s="16"/>
      <c r="AE16928" s="1"/>
      <c r="AF16928" s="1"/>
      <c r="AG16928" s="1"/>
      <c r="AH16928" s="1"/>
    </row>
    <row r="16929" spans="1:35" s="80" customFormat="1" ht="12" customHeight="1" x14ac:dyDescent="0.25">
      <c r="B16929" s="143" t="str">
        <f>'Laskun tiedot'!$A$30</f>
        <v>Sihteeri:</v>
      </c>
      <c r="C16929" s="143"/>
      <c r="D16929" s="143"/>
      <c r="E16929" s="143"/>
      <c r="F16929" s="143"/>
      <c r="G16929" s="143"/>
      <c r="H16929" s="143"/>
      <c r="I16929" s="143"/>
      <c r="J16929" s="143" t="str">
        <f>'Laskun tiedot'!$B$30</f>
        <v>Puh.</v>
      </c>
      <c r="K16929" s="143"/>
      <c r="L16929" s="143"/>
      <c r="M16929" s="143"/>
      <c r="N16929" s="143"/>
      <c r="O16929" s="143"/>
      <c r="P16929" s="143"/>
      <c r="Q16929" s="143"/>
      <c r="R16929" s="143"/>
      <c r="S16929" s="143" t="str">
        <f>'Laskun tiedot'!$C$30</f>
        <v xml:space="preserve"> </v>
      </c>
      <c r="T16929" s="143"/>
      <c r="U16929" s="143"/>
      <c r="V16929" s="143"/>
      <c r="W16929" s="143"/>
      <c r="X16929" s="143"/>
      <c r="Y16929" s="143"/>
      <c r="Z16929" s="143"/>
      <c r="AA16929" s="143" t="str">
        <f>'Laskun tiedot'!$D$30</f>
        <v xml:space="preserve"> </v>
      </c>
      <c r="AB16929" s="143"/>
      <c r="AC16929" s="143"/>
      <c r="AD16929" s="143"/>
      <c r="AE16929" s="143"/>
      <c r="AF16929" s="143"/>
      <c r="AG16929" s="143"/>
      <c r="AH16929" s="143"/>
      <c r="AI16929" s="143"/>
    </row>
    <row r="16930" spans="1:35" s="79" customFormat="1" ht="12" customHeight="1" x14ac:dyDescent="0.2">
      <c r="B16930" s="143" t="str">
        <f>'Laskun tiedot'!$A$31</f>
        <v xml:space="preserve"> </v>
      </c>
      <c r="C16930" s="143"/>
      <c r="D16930" s="143"/>
      <c r="E16930" s="143"/>
      <c r="F16930" s="143"/>
      <c r="G16930" s="143"/>
      <c r="H16930" s="143"/>
      <c r="I16930" s="143"/>
      <c r="J16930" s="143" t="str">
        <f>'Laskun tiedot'!$B$31</f>
        <v xml:space="preserve"> </v>
      </c>
      <c r="K16930" s="143"/>
      <c r="L16930" s="143"/>
      <c r="M16930" s="143"/>
      <c r="N16930" s="143"/>
      <c r="O16930" s="143"/>
      <c r="P16930" s="143"/>
      <c r="Q16930" s="143"/>
      <c r="R16930" s="143"/>
      <c r="S16930" s="144" t="str">
        <f>'Laskun tiedot'!$C$31</f>
        <v xml:space="preserve"> </v>
      </c>
      <c r="T16930" s="144"/>
      <c r="U16930" s="144"/>
      <c r="V16930" s="144"/>
      <c r="W16930" s="144"/>
      <c r="X16930" s="144"/>
      <c r="Y16930" s="144"/>
      <c r="Z16930" s="144"/>
      <c r="AA16930" s="144" t="str">
        <f>'Laskun tiedot'!$D$31</f>
        <v xml:space="preserve"> </v>
      </c>
      <c r="AB16930" s="144"/>
      <c r="AC16930" s="144"/>
      <c r="AD16930" s="144"/>
      <c r="AE16930" s="144"/>
      <c r="AF16930" s="144"/>
      <c r="AG16930" s="144"/>
      <c r="AH16930" s="144"/>
      <c r="AI16930" s="144"/>
    </row>
    <row r="16931" spans="1:35" s="80" customFormat="1" ht="12" customHeight="1" x14ac:dyDescent="0.25">
      <c r="B16931" s="143" t="str">
        <f>'Laskun tiedot'!$A$32</f>
        <v xml:space="preserve"> </v>
      </c>
      <c r="C16931" s="143"/>
      <c r="D16931" s="143"/>
      <c r="E16931" s="143"/>
      <c r="F16931" s="143"/>
      <c r="G16931" s="143"/>
      <c r="H16931" s="143"/>
      <c r="I16931" s="143"/>
      <c r="J16931" s="143" t="str">
        <f>'Laskun tiedot'!$B$32</f>
        <v xml:space="preserve"> </v>
      </c>
      <c r="K16931" s="143"/>
      <c r="L16931" s="143"/>
      <c r="M16931" s="143"/>
      <c r="N16931" s="143"/>
      <c r="O16931" s="143"/>
      <c r="P16931" s="143"/>
      <c r="Q16931" s="143"/>
      <c r="R16931" s="143"/>
      <c r="S16931" s="144" t="str">
        <f>'Laskun tiedot'!$C$32</f>
        <v xml:space="preserve"> </v>
      </c>
      <c r="T16931" s="144"/>
      <c r="U16931" s="144"/>
      <c r="V16931" s="144"/>
      <c r="W16931" s="144"/>
      <c r="X16931" s="144"/>
      <c r="Y16931" s="144"/>
      <c r="Z16931" s="144"/>
      <c r="AA16931" s="144" t="str">
        <f>'Laskun tiedot'!$D$32</f>
        <v xml:space="preserve"> </v>
      </c>
      <c r="AB16931" s="144"/>
      <c r="AC16931" s="144"/>
      <c r="AD16931" s="144"/>
      <c r="AE16931" s="144"/>
      <c r="AF16931" s="144"/>
      <c r="AG16931" s="144"/>
      <c r="AH16931" s="144"/>
      <c r="AI16931" s="144"/>
    </row>
    <row r="16932" spans="1:35" s="15" customFormat="1" ht="15" customHeight="1" x14ac:dyDescent="0.25">
      <c r="A16932" s="60"/>
      <c r="B16932" s="61"/>
      <c r="C16932" s="61"/>
      <c r="D16932" s="61"/>
      <c r="E16932" s="61"/>
      <c r="F16932" s="61"/>
      <c r="G16932" s="61"/>
      <c r="H16932" s="61"/>
      <c r="I16932" s="61"/>
      <c r="J16932" s="61"/>
      <c r="K16932" s="61"/>
      <c r="L16932" s="61"/>
      <c r="M16932" s="61"/>
      <c r="N16932" s="61"/>
      <c r="O16932" s="61"/>
      <c r="P16932" s="61"/>
      <c r="Q16932" s="61"/>
      <c r="R16932" s="61"/>
      <c r="S16932" s="61"/>
      <c r="T16932" s="61"/>
      <c r="U16932" s="61"/>
      <c r="V16932" s="61"/>
      <c r="W16932" s="61"/>
      <c r="X16932" s="61"/>
      <c r="Y16932" s="61"/>
      <c r="Z16932" s="61"/>
      <c r="AA16932" s="61"/>
      <c r="AB16932" s="61"/>
      <c r="AC16932" s="61"/>
      <c r="AD16932" s="61"/>
      <c r="AE16932" s="61"/>
      <c r="AF16932" s="61"/>
      <c r="AG16932" s="61"/>
      <c r="AH16932" s="61"/>
      <c r="AI16932" s="61"/>
    </row>
    <row r="16933" spans="1:35" s="15" customFormat="1" ht="15" customHeight="1" x14ac:dyDescent="0.25">
      <c r="B16933" s="39"/>
      <c r="C16933" s="39"/>
      <c r="D16933" s="39"/>
      <c r="E16933" s="39"/>
      <c r="F16933" s="39"/>
      <c r="G16933" s="39"/>
      <c r="H16933" s="39"/>
      <c r="I16933" s="39"/>
      <c r="J16933" s="39"/>
      <c r="K16933" s="39"/>
      <c r="L16933" s="39"/>
      <c r="M16933" s="39"/>
      <c r="N16933" s="39"/>
      <c r="O16933" s="39"/>
      <c r="P16933" s="39"/>
      <c r="Q16933" s="39"/>
      <c r="R16933" s="39"/>
      <c r="S16933" s="39"/>
      <c r="T16933" s="39"/>
      <c r="U16933" s="39"/>
      <c r="V16933" s="39"/>
      <c r="W16933" s="39"/>
      <c r="X16933" s="39"/>
      <c r="Y16933" s="39"/>
      <c r="Z16933" s="39"/>
      <c r="AA16933" s="39"/>
      <c r="AB16933" s="59"/>
      <c r="AC16933" s="59"/>
      <c r="AD16933" s="39"/>
      <c r="AE16933" s="39"/>
      <c r="AF16933" s="39"/>
      <c r="AG16933" s="39"/>
      <c r="AH16933" s="39"/>
      <c r="AI16933" s="39"/>
    </row>
    <row r="16934" spans="1:35" s="15" customFormat="1" ht="11.1" customHeight="1" x14ac:dyDescent="0.25">
      <c r="A16934" s="72"/>
      <c r="B16934" s="73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 s="18"/>
      <c r="N16934" s="18"/>
      <c r="O16934" s="18"/>
      <c r="P16934" s="18"/>
      <c r="Q16934" s="18"/>
      <c r="R16934" s="18"/>
      <c r="S16934" s="127" t="s">
        <v>35</v>
      </c>
      <c r="T16934" s="128"/>
      <c r="U16934" s="128"/>
      <c r="V16934" s="128"/>
      <c r="W16934" s="128"/>
      <c r="X16934" s="128"/>
      <c r="Y16934" s="128"/>
      <c r="Z16934" s="128"/>
      <c r="AA16934" s="129"/>
      <c r="AB16934" s="128" t="s">
        <v>36</v>
      </c>
      <c r="AC16934" s="128"/>
      <c r="AD16934" s="128"/>
      <c r="AE16934" s="128"/>
      <c r="AF16934" s="128"/>
      <c r="AG16934" s="128"/>
      <c r="AH16934" s="128"/>
      <c r="AI16934" s="128"/>
    </row>
    <row r="16935" spans="1:35" s="15" customFormat="1" ht="15" customHeight="1" x14ac:dyDescent="0.25">
      <c r="A16935" s="116" t="s">
        <v>19</v>
      </c>
      <c r="B16935" s="130"/>
      <c r="C16935" s="20"/>
      <c r="D16935" s="133" t="str">
        <f>'Laskun tiedot'!$A$35</f>
        <v>EKOP 123456-09876543</v>
      </c>
      <c r="E16935" s="133"/>
      <c r="F16935" s="133"/>
      <c r="G16935" s="133"/>
      <c r="H16935" s="133"/>
      <c r="I16935" s="133"/>
      <c r="J16935" s="133"/>
      <c r="K16935" s="133"/>
      <c r="L16935" s="133"/>
      <c r="M16935" s="133"/>
      <c r="N16935" s="133"/>
      <c r="O16935" s="133"/>
      <c r="P16935" s="133"/>
      <c r="Q16935" s="133"/>
      <c r="R16935" s="133"/>
      <c r="S16935" s="134" t="str">
        <f>'Laskun tiedot'!$B$35</f>
        <v>FI67 1234 5609 8765 43</v>
      </c>
      <c r="T16935" s="135"/>
      <c r="U16935" s="135"/>
      <c r="V16935" s="135"/>
      <c r="W16935" s="135"/>
      <c r="X16935" s="135"/>
      <c r="Y16935" s="135"/>
      <c r="Z16935" s="135"/>
      <c r="AA16935" s="136"/>
      <c r="AB16935" s="135" t="str">
        <f>'Laskun tiedot'!$C$35</f>
        <v>OKOYFIHH</v>
      </c>
      <c r="AC16935" s="135"/>
      <c r="AD16935" s="135"/>
      <c r="AE16935" s="135"/>
      <c r="AF16935" s="135"/>
      <c r="AG16935" s="135"/>
      <c r="AH16935" s="135"/>
      <c r="AI16935" s="135"/>
    </row>
    <row r="16936" spans="1:35" s="15" customFormat="1" ht="15" customHeight="1" x14ac:dyDescent="0.25">
      <c r="A16936" s="116"/>
      <c r="B16936" s="130"/>
      <c r="C16936" s="20"/>
      <c r="D16936" s="133" t="str">
        <f>'Laskun tiedot'!$A$36</f>
        <v xml:space="preserve"> </v>
      </c>
      <c r="E16936" s="133"/>
      <c r="F16936" s="133"/>
      <c r="G16936" s="133"/>
      <c r="H16936" s="133"/>
      <c r="I16936" s="133"/>
      <c r="J16936" s="133"/>
      <c r="K16936" s="133"/>
      <c r="L16936" s="133"/>
      <c r="M16936" s="133"/>
      <c r="N16936" s="133"/>
      <c r="O16936" s="133"/>
      <c r="P16936" s="133"/>
      <c r="Q16936" s="133"/>
      <c r="R16936" s="137"/>
      <c r="S16936" s="134" t="str">
        <f>'Laskun tiedot'!$B$36</f>
        <v xml:space="preserve"> </v>
      </c>
      <c r="T16936" s="135"/>
      <c r="U16936" s="135"/>
      <c r="V16936" s="135"/>
      <c r="W16936" s="135"/>
      <c r="X16936" s="135"/>
      <c r="Y16936" s="135"/>
      <c r="Z16936" s="135"/>
      <c r="AA16936" s="136"/>
      <c r="AB16936" s="134" t="str">
        <f>'Laskun tiedot'!$C$36</f>
        <v xml:space="preserve"> </v>
      </c>
      <c r="AC16936" s="135"/>
      <c r="AD16936" s="135"/>
      <c r="AE16936" s="135"/>
      <c r="AF16936" s="135"/>
      <c r="AG16936" s="135"/>
      <c r="AH16936" s="135"/>
      <c r="AI16936" s="135"/>
    </row>
    <row r="16937" spans="1:35" s="15" customFormat="1" ht="15" customHeight="1" x14ac:dyDescent="0.25">
      <c r="A16937" s="131"/>
      <c r="B16937" s="132"/>
      <c r="C16937" s="20"/>
      <c r="D16937" s="138" t="str">
        <f>'Laskun tiedot'!$A$37</f>
        <v xml:space="preserve"> </v>
      </c>
      <c r="E16937" s="138"/>
      <c r="F16937" s="138"/>
      <c r="G16937" s="138"/>
      <c r="H16937" s="138"/>
      <c r="I16937" s="138"/>
      <c r="J16937" s="138"/>
      <c r="K16937" s="138"/>
      <c r="L16937" s="138"/>
      <c r="M16937" s="138"/>
      <c r="N16937" s="138"/>
      <c r="O16937" s="138"/>
      <c r="P16937" s="138"/>
      <c r="Q16937" s="138"/>
      <c r="R16937" s="139"/>
      <c r="S16937" s="140" t="str">
        <f>'Laskun tiedot'!$B$37</f>
        <v xml:space="preserve"> </v>
      </c>
      <c r="T16937" s="141"/>
      <c r="U16937" s="141"/>
      <c r="V16937" s="141"/>
      <c r="W16937" s="141"/>
      <c r="X16937" s="141"/>
      <c r="Y16937" s="141"/>
      <c r="Z16937" s="141"/>
      <c r="AA16937" s="142"/>
      <c r="AB16937" s="140" t="str">
        <f>'Laskun tiedot'!$C$37</f>
        <v xml:space="preserve"> </v>
      </c>
      <c r="AC16937" s="141"/>
      <c r="AD16937" s="141"/>
      <c r="AE16937" s="141"/>
      <c r="AF16937" s="141"/>
      <c r="AG16937" s="141"/>
      <c r="AH16937" s="141"/>
      <c r="AI16937" s="141"/>
    </row>
    <row r="16938" spans="1:35" s="15" customFormat="1" ht="15" customHeight="1" x14ac:dyDescent="0.25">
      <c r="A16938" s="101" t="s">
        <v>21</v>
      </c>
      <c r="B16938" s="102"/>
      <c r="C16938" s="22"/>
      <c r="D16938" s="107" t="str">
        <f>'Laskun tiedot'!$A$40</f>
        <v xml:space="preserve"> </v>
      </c>
      <c r="E16938" s="107"/>
      <c r="F16938" s="107"/>
      <c r="G16938" s="107"/>
      <c r="H16938" s="107"/>
      <c r="I16938" s="107"/>
      <c r="J16938" s="107"/>
      <c r="K16938" s="107"/>
      <c r="L16938" s="107"/>
      <c r="M16938" s="107"/>
      <c r="N16938" s="107"/>
      <c r="O16938" s="107"/>
      <c r="P16938" s="107"/>
      <c r="Q16938" s="107"/>
      <c r="R16938" s="108"/>
      <c r="S16938" s="23"/>
      <c r="T16938" s="24"/>
      <c r="U16938" s="25"/>
      <c r="V16938" s="25"/>
      <c r="W16938" s="25"/>
      <c r="X16938" s="25"/>
      <c r="Y16938" s="25"/>
      <c r="Z16938" s="25"/>
      <c r="AA16938" s="25"/>
      <c r="AB16938" s="25"/>
      <c r="AC16938" s="25"/>
      <c r="AD16938" s="25"/>
      <c r="AE16938" s="25"/>
      <c r="AF16938" s="25"/>
      <c r="AG16938" s="25"/>
      <c r="AH16938" s="25"/>
      <c r="AI16938" s="25"/>
    </row>
    <row r="16939" spans="1:35" s="15" customFormat="1" ht="15" customHeight="1" x14ac:dyDescent="0.25">
      <c r="A16939" s="103"/>
      <c r="B16939" s="104"/>
      <c r="C16939" s="20"/>
      <c r="D16939" s="109"/>
      <c r="E16939" s="109"/>
      <c r="F16939" s="109"/>
      <c r="G16939" s="109"/>
      <c r="H16939" s="109"/>
      <c r="I16939" s="109"/>
      <c r="J16939" s="109"/>
      <c r="K16939" s="109"/>
      <c r="L16939" s="109"/>
      <c r="M16939" s="109"/>
      <c r="N16939" s="109"/>
      <c r="O16939" s="109"/>
      <c r="P16939" s="109"/>
      <c r="Q16939" s="109"/>
      <c r="R16939" s="110"/>
      <c r="S16939" s="29"/>
      <c r="T16939" s="25" t="str">
        <f>'Laskun tiedot'!$A$43</f>
        <v>KÄYTÄ VIITETTÄ !</v>
      </c>
      <c r="U16939" s="25"/>
      <c r="V16939" s="25"/>
      <c r="W16939" s="25"/>
      <c r="X16939" s="25"/>
      <c r="Y16939" s="25"/>
      <c r="Z16939" s="25"/>
      <c r="AA16939" s="25"/>
      <c r="AB16939" s="25"/>
      <c r="AC16939" s="25"/>
      <c r="AD16939" s="25"/>
      <c r="AE16939" s="25"/>
      <c r="AF16939" s="25"/>
      <c r="AG16939" s="25"/>
      <c r="AH16939" s="25"/>
      <c r="AI16939" s="25"/>
    </row>
    <row r="16940" spans="1:35" s="15" customFormat="1" ht="15" customHeight="1" x14ac:dyDescent="0.25">
      <c r="A16940" s="105"/>
      <c r="B16940" s="106"/>
      <c r="C16940" s="26"/>
      <c r="D16940" s="111"/>
      <c r="E16940" s="111"/>
      <c r="F16940" s="111"/>
      <c r="G16940" s="111"/>
      <c r="H16940" s="111"/>
      <c r="I16940" s="111"/>
      <c r="J16940" s="111"/>
      <c r="K16940" s="111"/>
      <c r="L16940" s="111"/>
      <c r="M16940" s="111"/>
      <c r="N16940" s="111"/>
      <c r="O16940" s="111"/>
      <c r="P16940" s="111"/>
      <c r="Q16940" s="111"/>
      <c r="R16940" s="112"/>
      <c r="S16940" s="29"/>
      <c r="T16940" s="25" t="str">
        <f>'Laskun tiedot'!$A$44</f>
        <v xml:space="preserve"> </v>
      </c>
      <c r="U16940" s="25"/>
      <c r="V16940" s="25"/>
      <c r="W16940" s="25"/>
      <c r="X16940" s="25"/>
      <c r="Y16940" s="25"/>
      <c r="Z16940" s="27"/>
      <c r="AA16940" s="27"/>
      <c r="AB16940" s="27"/>
      <c r="AC16940" s="27"/>
      <c r="AD16940" s="27"/>
      <c r="AE16940" s="27"/>
      <c r="AF16940" s="27"/>
      <c r="AG16940" s="27"/>
      <c r="AH16940" s="27"/>
      <c r="AI16940" s="25"/>
    </row>
    <row r="16941" spans="1:35" s="15" customFormat="1" ht="15" customHeight="1" x14ac:dyDescent="0.25">
      <c r="A16941" s="113" t="s">
        <v>20</v>
      </c>
      <c r="B16941" s="101" t="s">
        <v>22</v>
      </c>
      <c r="C16941" s="20"/>
      <c r="D16941" s="20"/>
      <c r="E16941" s="20"/>
      <c r="F16941" s="20"/>
      <c r="G16941" s="20"/>
      <c r="H16941" s="20"/>
      <c r="I16941" s="20"/>
      <c r="J16941" s="20"/>
      <c r="K16941" s="20"/>
      <c r="L16941" s="20"/>
      <c r="M16941" s="20"/>
      <c r="N16941" s="20"/>
      <c r="O16941" s="20"/>
      <c r="P16941" s="20"/>
      <c r="Q16941" s="20"/>
      <c r="R16941" s="21"/>
      <c r="S16941" s="29"/>
      <c r="T16941" s="25" t="str">
        <f>'Laskun tiedot'!$A$45</f>
        <v xml:space="preserve"> </v>
      </c>
      <c r="U16941" s="25"/>
      <c r="V16941" s="25"/>
      <c r="W16941" s="25"/>
      <c r="X16941" s="25"/>
      <c r="Y16941" s="25"/>
      <c r="Z16941" s="25"/>
      <c r="AA16941" s="25"/>
      <c r="AB16941" s="25"/>
      <c r="AC16941" s="25"/>
      <c r="AD16941" s="25"/>
      <c r="AE16941" s="25"/>
      <c r="AF16941" s="25"/>
      <c r="AG16941" s="25"/>
      <c r="AH16941" s="25"/>
      <c r="AI16941" s="25"/>
    </row>
    <row r="16942" spans="1:35" s="15" customFormat="1" ht="15" customHeight="1" x14ac:dyDescent="0.25">
      <c r="A16942" s="114"/>
      <c r="B16942" s="116"/>
      <c r="C16942" s="20"/>
      <c r="D16942" s="117" t="str">
        <f ca="1">INDIRECT("Jäsenet!C"&amp;AI16902)&amp;$B$2&amp;INDIRECT("Jäsenet!B"&amp;AI16902)</f>
        <v xml:space="preserve"> </v>
      </c>
      <c r="E16942" s="117"/>
      <c r="F16942" s="117"/>
      <c r="G16942" s="117"/>
      <c r="H16942" s="117"/>
      <c r="I16942" s="117"/>
      <c r="J16942" s="117"/>
      <c r="K16942" s="117"/>
      <c r="L16942" s="117"/>
      <c r="M16942" s="117"/>
      <c r="N16942" s="117"/>
      <c r="O16942" s="117"/>
      <c r="P16942" s="117"/>
      <c r="Q16942" s="117"/>
      <c r="R16942" s="117"/>
      <c r="S16942" s="29"/>
      <c r="T16942" s="25" t="str">
        <f>'Laskun tiedot'!$A$46</f>
        <v xml:space="preserve"> </v>
      </c>
      <c r="U16942" s="25"/>
      <c r="V16942" s="25"/>
      <c r="W16942" s="25"/>
      <c r="X16942" s="25"/>
      <c r="Y16942" s="25"/>
      <c r="Z16942" s="25"/>
      <c r="AA16942" s="25"/>
      <c r="AB16942" s="25"/>
      <c r="AC16942" s="25"/>
      <c r="AD16942" s="25"/>
      <c r="AE16942" s="25"/>
      <c r="AF16942" s="25"/>
      <c r="AG16942" s="25"/>
      <c r="AH16942" s="25"/>
      <c r="AI16942" s="25"/>
    </row>
    <row r="16943" spans="1:35" s="15" customFormat="1" ht="15" customHeight="1" x14ac:dyDescent="0.25">
      <c r="A16943" s="114"/>
      <c r="B16943" s="116"/>
      <c r="C16943" s="20"/>
      <c r="D16943" s="117">
        <f ca="1">INDIRECT("Jäsenet!D"&amp;AI16902)</f>
        <v>0</v>
      </c>
      <c r="E16943" s="117"/>
      <c r="F16943" s="117"/>
      <c r="G16943" s="117"/>
      <c r="H16943" s="117"/>
      <c r="I16943" s="117"/>
      <c r="J16943" s="117"/>
      <c r="K16943" s="117"/>
      <c r="L16943" s="117"/>
      <c r="M16943" s="117"/>
      <c r="N16943" s="117"/>
      <c r="O16943" s="117"/>
      <c r="P16943" s="117"/>
      <c r="Q16943" s="117"/>
      <c r="R16943" s="117"/>
      <c r="S16943" s="29"/>
      <c r="T16943" s="25" t="str">
        <f>'Laskun tiedot'!$A$47</f>
        <v xml:space="preserve"> </v>
      </c>
      <c r="U16943" s="25"/>
      <c r="V16943" s="25"/>
      <c r="W16943" s="25"/>
      <c r="X16943" s="25"/>
      <c r="Y16943" s="25"/>
      <c r="Z16943" s="25"/>
      <c r="AA16943" s="25"/>
      <c r="AB16943" s="25"/>
      <c r="AC16943" s="25"/>
      <c r="AD16943" s="25"/>
      <c r="AE16943" s="25"/>
      <c r="AF16943" s="25"/>
      <c r="AG16943" s="25"/>
      <c r="AH16943" s="25"/>
      <c r="AI16943" s="25"/>
    </row>
    <row r="16944" spans="1:35" s="15" customFormat="1" ht="15" customHeight="1" x14ac:dyDescent="0.25">
      <c r="A16944" s="114"/>
      <c r="B16944" s="116"/>
      <c r="C16944" s="20"/>
      <c r="D16944" s="118" t="str">
        <f ca="1">INDIRECT("Jäsenet!E"&amp;AI16902)&amp;$B$2&amp;INDIRECT("Jäsenet!F"&amp;AI16902)</f>
        <v xml:space="preserve"> </v>
      </c>
      <c r="E16944" s="118"/>
      <c r="F16944" s="118"/>
      <c r="G16944" s="118"/>
      <c r="H16944" s="118"/>
      <c r="I16944" s="118"/>
      <c r="J16944" s="118"/>
      <c r="K16944" s="118"/>
      <c r="L16944" s="118"/>
      <c r="M16944" s="118"/>
      <c r="N16944" s="118"/>
      <c r="O16944" s="118"/>
      <c r="P16944" s="118"/>
      <c r="Q16944" s="118"/>
      <c r="R16944" s="118"/>
      <c r="S16944" s="29"/>
      <c r="T16944" s="25" t="str">
        <f>'Laskun tiedot'!$A$48</f>
        <v xml:space="preserve"> </v>
      </c>
      <c r="U16944" s="25"/>
      <c r="V16944" s="25"/>
      <c r="W16944" s="25"/>
      <c r="X16944" s="25"/>
      <c r="Y16944" s="25"/>
      <c r="Z16944" s="25"/>
      <c r="AA16944" s="25"/>
      <c r="AB16944" s="25"/>
      <c r="AC16944" s="25"/>
      <c r="AD16944" s="25"/>
      <c r="AE16944" s="25"/>
      <c r="AF16944" s="25"/>
      <c r="AG16944" s="25"/>
      <c r="AH16944" s="25"/>
      <c r="AI16944" s="25"/>
    </row>
    <row r="16945" spans="1:35" s="15" customFormat="1" ht="15" customHeight="1" x14ac:dyDescent="0.25">
      <c r="A16945" s="114"/>
      <c r="B16945" s="74"/>
      <c r="C16945" s="20"/>
      <c r="D16945" s="20"/>
      <c r="E16945" s="20"/>
      <c r="F16945" s="20"/>
      <c r="G16945" s="20"/>
      <c r="H16945" s="20"/>
      <c r="I16945" s="20"/>
      <c r="J16945" s="20"/>
      <c r="K16945" s="20"/>
      <c r="L16945" s="20"/>
      <c r="M16945" s="20"/>
      <c r="N16945" s="20"/>
      <c r="O16945" s="20"/>
      <c r="P16945" s="20"/>
      <c r="Q16945" s="20"/>
      <c r="R16945" s="21"/>
      <c r="S16945" s="30"/>
      <c r="T16945" s="25"/>
      <c r="U16945" s="25"/>
      <c r="V16945" s="25"/>
      <c r="W16945" s="25"/>
      <c r="X16945" s="25"/>
      <c r="Y16945" s="25"/>
      <c r="Z16945" s="25"/>
      <c r="AA16945" s="25"/>
      <c r="AB16945" s="25"/>
      <c r="AC16945" s="25"/>
      <c r="AD16945" s="25"/>
      <c r="AE16945" s="25"/>
      <c r="AF16945" s="25"/>
      <c r="AG16945" s="25"/>
      <c r="AH16945" s="25"/>
      <c r="AI16945" s="25"/>
    </row>
    <row r="16946" spans="1:35" s="15" customFormat="1" ht="12.6" customHeight="1" x14ac:dyDescent="0.25">
      <c r="A16946" s="114"/>
      <c r="B16946" s="119" t="s">
        <v>23</v>
      </c>
      <c r="C16946" s="20"/>
      <c r="D16946" s="20"/>
      <c r="E16946" s="20"/>
      <c r="F16946" s="20"/>
      <c r="G16946" s="20"/>
      <c r="H16946" s="20"/>
      <c r="I16946" s="20"/>
      <c r="J16946" s="20"/>
      <c r="K16946" s="20"/>
      <c r="L16946" s="20"/>
      <c r="M16946" s="20"/>
      <c r="N16946" s="20"/>
      <c r="O16946" s="20"/>
      <c r="P16946" s="20"/>
      <c r="Q16946" s="20"/>
      <c r="R16946" s="20"/>
      <c r="S16946" s="121" t="s">
        <v>39</v>
      </c>
      <c r="T16946" s="122"/>
      <c r="U16946" s="123"/>
      <c r="V16946" s="81">
        <f ca="1">INDIRECT("Jäsenet!G"&amp;AI16902)</f>
        <v>13398</v>
      </c>
      <c r="W16946" s="82"/>
      <c r="X16946" s="82"/>
      <c r="Y16946" s="82"/>
      <c r="Z16946" s="82"/>
      <c r="AA16946" s="82"/>
      <c r="AB16946" s="82"/>
      <c r="AC16946" s="82"/>
      <c r="AD16946" s="82"/>
      <c r="AE16946" s="82"/>
      <c r="AF16946" s="82"/>
      <c r="AG16946" s="82"/>
      <c r="AH16946" s="82"/>
      <c r="AI16946" s="82"/>
    </row>
    <row r="16947" spans="1:35" s="15" customFormat="1" ht="12.6" customHeight="1" x14ac:dyDescent="0.25">
      <c r="A16947" s="115"/>
      <c r="B16947" s="120"/>
      <c r="C16947" s="28"/>
      <c r="D16947" s="28"/>
      <c r="E16947" s="28"/>
      <c r="F16947" s="28"/>
      <c r="G16947" s="28"/>
      <c r="H16947" s="28"/>
      <c r="I16947" s="28"/>
      <c r="J16947" s="28"/>
      <c r="K16947" s="28"/>
      <c r="L16947" s="28"/>
      <c r="M16947" s="28"/>
      <c r="N16947" s="28"/>
      <c r="O16947" s="28"/>
      <c r="P16947" s="28"/>
      <c r="Q16947" s="28"/>
      <c r="R16947" s="28"/>
      <c r="S16947" s="124"/>
      <c r="T16947" s="125"/>
      <c r="U16947" s="126"/>
      <c r="V16947" s="83"/>
      <c r="W16947" s="84"/>
      <c r="X16947" s="84"/>
      <c r="Y16947" s="84"/>
      <c r="Z16947" s="84"/>
      <c r="AA16947" s="84"/>
      <c r="AB16947" s="85"/>
      <c r="AC16947" s="85"/>
      <c r="AD16947" s="85"/>
      <c r="AE16947" s="85"/>
      <c r="AF16947" s="85"/>
      <c r="AG16947" s="85"/>
      <c r="AH16947" s="85"/>
      <c r="AI16947" s="85"/>
    </row>
    <row r="16948" spans="1:35" s="15" customFormat="1" ht="24.95" customHeight="1" x14ac:dyDescent="0.25">
      <c r="A16948" s="86" t="s">
        <v>37</v>
      </c>
      <c r="B16948" s="87"/>
      <c r="C16948" s="88"/>
      <c r="D16948" s="89"/>
      <c r="E16948" s="89"/>
      <c r="F16948" s="89"/>
      <c r="G16948" s="89"/>
      <c r="H16948" s="89"/>
      <c r="I16948" s="89"/>
      <c r="J16948" s="89"/>
      <c r="K16948" s="89"/>
      <c r="L16948" s="89"/>
      <c r="M16948" s="89"/>
      <c r="N16948" s="89"/>
      <c r="O16948" s="89"/>
      <c r="P16948" s="89"/>
      <c r="Q16948" s="89"/>
      <c r="R16948" s="90"/>
      <c r="S16948" s="91" t="s">
        <v>40</v>
      </c>
      <c r="T16948" s="92"/>
      <c r="U16948" s="93"/>
      <c r="V16948" s="94">
        <f>'Laskun tiedot'!$A$8</f>
        <v>40907</v>
      </c>
      <c r="W16948" s="95"/>
      <c r="X16948" s="95"/>
      <c r="Y16948" s="95"/>
      <c r="Z16948" s="96"/>
      <c r="AA16948" s="97" t="s">
        <v>24</v>
      </c>
      <c r="AB16948" s="98"/>
      <c r="AC16948" s="99" t="str">
        <f>'Laskun tiedot'!$A$51</f>
        <v xml:space="preserve"> </v>
      </c>
      <c r="AD16948" s="99"/>
      <c r="AE16948" s="99"/>
      <c r="AF16948" s="99"/>
      <c r="AG16948" s="99"/>
      <c r="AH16948" s="99"/>
      <c r="AI16948" s="99"/>
    </row>
    <row r="16949" spans="1:35" s="15" customFormat="1" ht="9.9499999999999993" customHeight="1" x14ac:dyDescent="0.25">
      <c r="B16949" s="41"/>
      <c r="C16949" s="42"/>
      <c r="D16949" s="42"/>
      <c r="E16949" s="42"/>
      <c r="F16949" s="42"/>
      <c r="G16949" s="42"/>
      <c r="H16949" s="42"/>
      <c r="I16949" s="43"/>
      <c r="J16949" s="42"/>
      <c r="K16949" s="42"/>
      <c r="L16949" s="42"/>
      <c r="M16949" s="42"/>
      <c r="N16949" s="42"/>
      <c r="O16949" s="42"/>
      <c r="P16949" s="42"/>
      <c r="Q16949" s="18"/>
      <c r="R16949" s="18"/>
      <c r="S16949" s="44"/>
      <c r="T16949" s="44"/>
      <c r="U16949" s="19"/>
      <c r="V16949" s="45"/>
      <c r="W16949" s="45"/>
      <c r="X16949" s="45"/>
      <c r="Y16949" s="45"/>
      <c r="Z16949" s="45"/>
      <c r="AA16949" s="45"/>
      <c r="AB16949" s="46"/>
      <c r="AC16949" s="47"/>
      <c r="AD16949" s="48"/>
      <c r="AE16949" s="48"/>
      <c r="AF16949" s="48"/>
      <c r="AG16949" s="48"/>
      <c r="AH16949" s="48"/>
      <c r="AI16949" s="48"/>
    </row>
    <row r="16950" spans="1:35" s="15" customFormat="1" ht="50.1" customHeight="1" x14ac:dyDescent="0.25">
      <c r="B16950" s="41"/>
      <c r="C16950" s="42"/>
      <c r="D16950" s="42"/>
      <c r="E16950" s="42"/>
      <c r="F16950" s="42"/>
      <c r="G16950" s="42"/>
      <c r="H16950" s="42"/>
      <c r="I16950" s="43"/>
      <c r="J16950" s="42"/>
      <c r="K16950" s="42"/>
      <c r="L16950" s="42"/>
      <c r="M16950" s="42"/>
      <c r="N16950" s="42"/>
      <c r="O16950" s="42"/>
      <c r="P16950" s="42"/>
      <c r="Q16950" s="18"/>
      <c r="R16950" s="18"/>
      <c r="S16950" s="44"/>
      <c r="T16950" s="44"/>
      <c r="U16950" s="19"/>
      <c r="V16950" s="45"/>
      <c r="W16950" s="45"/>
      <c r="X16950" s="100" t="s">
        <v>38</v>
      </c>
      <c r="Y16950" s="100"/>
      <c r="Z16950" s="100"/>
      <c r="AA16950" s="100"/>
      <c r="AB16950" s="100"/>
      <c r="AC16950" s="100"/>
      <c r="AD16950" s="100"/>
      <c r="AE16950" s="100"/>
      <c r="AF16950" s="100"/>
      <c r="AG16950" s="100"/>
      <c r="AH16950" s="100"/>
      <c r="AI16950" s="100"/>
    </row>
    <row r="16951" spans="1:35" s="8" customFormat="1" ht="23.25" x14ac:dyDescent="0.35">
      <c r="B16951" s="66"/>
      <c r="C16951" s="150" t="str">
        <f>'Laskun tiedot'!$A$2</f>
        <v>Yhdistys ry</v>
      </c>
      <c r="D16951" s="150"/>
      <c r="E16951" s="150"/>
      <c r="F16951" s="150"/>
      <c r="G16951" s="150"/>
      <c r="H16951" s="150"/>
      <c r="I16951" s="150"/>
      <c r="J16951" s="150"/>
      <c r="K16951" s="150"/>
      <c r="L16951" s="150"/>
      <c r="M16951" s="150"/>
      <c r="N16951" s="150"/>
      <c r="O16951" s="150"/>
      <c r="P16951" s="150"/>
      <c r="Q16951" s="150"/>
      <c r="R16951" s="150"/>
      <c r="S16951" s="150"/>
      <c r="T16951" s="10"/>
      <c r="U16951" s="9"/>
      <c r="V16951" s="9"/>
      <c r="W16951" s="150" t="s">
        <v>16</v>
      </c>
      <c r="X16951" s="150"/>
      <c r="Y16951" s="150"/>
      <c r="Z16951" s="150"/>
    </row>
    <row r="16952" spans="1:35" s="15" customFormat="1" x14ac:dyDescent="0.25">
      <c r="B16952" s="15" t="s">
        <v>25</v>
      </c>
      <c r="AI16952" s="65">
        <v>341</v>
      </c>
    </row>
    <row r="16953" spans="1:35" s="11" customFormat="1" ht="15" customHeight="1" x14ac:dyDescent="0.2">
      <c r="V16953" s="68"/>
      <c r="W16953" s="145" t="s">
        <v>26</v>
      </c>
      <c r="X16953" s="145"/>
      <c r="Y16953" s="145"/>
      <c r="Z16953" s="145"/>
      <c r="AA16953" s="145"/>
      <c r="AB16953" s="145"/>
      <c r="AC16953" s="68"/>
      <c r="AD16953" s="68"/>
      <c r="AE16953" s="145" t="s">
        <v>18</v>
      </c>
      <c r="AF16953" s="145"/>
      <c r="AG16953" s="145"/>
      <c r="AH16953" s="145"/>
      <c r="AI16953" s="145"/>
    </row>
    <row r="16954" spans="1:35" s="15" customFormat="1" ht="15" customHeight="1" x14ac:dyDescent="0.25">
      <c r="B16954" s="62"/>
      <c r="C16954" s="146" t="str">
        <f ca="1">INDIRECT("Jäsenet!C"&amp;AI16952)&amp;$B$2&amp;INDIRECT("Jäsenet!B"&amp;AI16952)</f>
        <v xml:space="preserve"> </v>
      </c>
      <c r="D16954" s="146"/>
      <c r="E16954" s="146"/>
      <c r="F16954" s="146"/>
      <c r="G16954" s="146"/>
      <c r="H16954" s="146"/>
      <c r="I16954" s="146"/>
      <c r="J16954" s="146"/>
      <c r="K16954" s="146"/>
      <c r="L16954" s="146"/>
      <c r="M16954" s="146"/>
      <c r="N16954" s="146"/>
      <c r="O16954" s="146"/>
      <c r="P16954" s="146"/>
      <c r="Q16954" s="146"/>
      <c r="R16954" s="146"/>
      <c r="S16954" s="146"/>
      <c r="T16954" s="13"/>
      <c r="U16954" s="64"/>
      <c r="V16954" s="64"/>
      <c r="W16954" s="147">
        <f>'Laskun tiedot'!$A$5</f>
        <v>40618</v>
      </c>
      <c r="X16954" s="147"/>
      <c r="Y16954" s="147"/>
      <c r="Z16954" s="147"/>
      <c r="AA16954" s="147"/>
      <c r="AB16954" s="147"/>
      <c r="AC16954" s="64"/>
      <c r="AD16954" s="64"/>
      <c r="AE16954" s="147">
        <f>'Laskun tiedot'!$A$8</f>
        <v>40907</v>
      </c>
      <c r="AF16954" s="147"/>
      <c r="AG16954" s="147"/>
      <c r="AH16954" s="147"/>
      <c r="AI16954" s="147"/>
    </row>
    <row r="16955" spans="1:35" s="15" customFormat="1" ht="15" customHeight="1" x14ac:dyDescent="0.25">
      <c r="B16955" s="62"/>
      <c r="C16955" s="146">
        <f ca="1">INDIRECT("Jäsenet!D"&amp;AI16952)</f>
        <v>0</v>
      </c>
      <c r="D16955" s="146"/>
      <c r="E16955" s="146"/>
      <c r="F16955" s="146"/>
      <c r="G16955" s="146"/>
      <c r="H16955" s="146"/>
      <c r="I16955" s="146"/>
      <c r="J16955" s="146"/>
      <c r="K16955" s="146"/>
      <c r="L16955" s="146"/>
      <c r="M16955" s="146"/>
      <c r="N16955" s="146"/>
      <c r="O16955" s="146"/>
      <c r="P16955" s="146"/>
      <c r="Q16955" s="146"/>
      <c r="R16955" s="146"/>
      <c r="S16955" s="146"/>
    </row>
    <row r="16956" spans="1:35" s="11" customFormat="1" ht="15" customHeight="1" x14ac:dyDescent="0.25">
      <c r="B16956" s="67"/>
      <c r="C16956" s="148" t="str">
        <f ca="1">INDIRECT("Jäsenet!E"&amp;AI16952)&amp;$B$2&amp;INDIRECT("Jäsenet!F"&amp;AI16952)</f>
        <v xml:space="preserve"> </v>
      </c>
      <c r="D16956" s="148"/>
      <c r="E16956" s="148"/>
      <c r="F16956" s="148"/>
      <c r="G16956" s="148"/>
      <c r="H16956" s="148"/>
      <c r="I16956" s="148"/>
      <c r="J16956" s="148"/>
      <c r="K16956" s="148"/>
      <c r="L16956" s="148"/>
      <c r="M16956" s="148"/>
      <c r="N16956" s="148"/>
      <c r="O16956" s="148"/>
      <c r="P16956" s="148"/>
      <c r="Q16956" s="148"/>
      <c r="R16956" s="148"/>
      <c r="S16956" s="148"/>
      <c r="W16956" s="145" t="s">
        <v>17</v>
      </c>
      <c r="X16956" s="145"/>
      <c r="Y16956" s="145"/>
      <c r="Z16956" s="145"/>
      <c r="AA16956" s="145"/>
      <c r="AB16956" s="145"/>
    </row>
    <row r="16957" spans="1:35" s="15" customFormat="1" ht="15" customHeight="1" x14ac:dyDescent="0.25">
      <c r="T16957" s="78"/>
      <c r="U16957" s="63"/>
      <c r="V16957" s="63"/>
      <c r="W16957" s="149">
        <f ca="1">INDIRECT("Jäsenet!A"&amp;AI16952)</f>
        <v>340</v>
      </c>
      <c r="X16957" s="149"/>
      <c r="Y16957" s="149"/>
      <c r="Z16957" s="149"/>
      <c r="AA16957" s="149"/>
      <c r="AB16957" s="149"/>
    </row>
    <row r="16958" spans="1:35" s="15" customFormat="1" ht="15" customHeight="1" x14ac:dyDescent="0.25">
      <c r="B16958" s="39"/>
      <c r="C16958" s="39"/>
      <c r="D16958" s="39"/>
      <c r="E16958" s="39"/>
      <c r="F16958" s="39"/>
      <c r="G16958" s="39"/>
      <c r="H16958" s="39"/>
      <c r="I16958" s="39"/>
      <c r="J16958" s="39"/>
      <c r="K16958" s="39"/>
      <c r="L16958" s="39"/>
      <c r="M16958" s="39"/>
      <c r="N16958" s="39"/>
      <c r="O16958" s="39"/>
      <c r="P16958" s="39"/>
      <c r="Q16958" s="39"/>
      <c r="R16958" s="39"/>
      <c r="S16958" s="39"/>
      <c r="T16958" s="78"/>
      <c r="U16958" s="78"/>
      <c r="V16958" s="78"/>
      <c r="W16958" s="78"/>
      <c r="X16958" s="78"/>
      <c r="Y16958" s="78"/>
      <c r="Z16958" s="78"/>
      <c r="AA16958" s="39"/>
      <c r="AB16958" s="39"/>
      <c r="AC16958" s="39"/>
      <c r="AD16958" s="39"/>
      <c r="AE16958" s="39"/>
      <c r="AF16958" s="39"/>
      <c r="AG16958" s="39"/>
      <c r="AH16958" s="39"/>
      <c r="AI16958" s="39"/>
    </row>
    <row r="16959" spans="1:35" s="15" customFormat="1" ht="15" customHeight="1" x14ac:dyDescent="0.25">
      <c r="A16959" s="32"/>
      <c r="B16959" s="32"/>
      <c r="C16959" s="32"/>
      <c r="D16959" s="32"/>
      <c r="E16959" s="32"/>
      <c r="F16959" s="32"/>
      <c r="G16959" s="32"/>
      <c r="H16959" s="32"/>
      <c r="I16959" s="32"/>
      <c r="J16959" s="32"/>
      <c r="K16959" s="32"/>
      <c r="L16959" s="32"/>
      <c r="M16959" s="32"/>
      <c r="N16959" s="32"/>
      <c r="O16959" s="32"/>
      <c r="P16959" s="32"/>
      <c r="Q16959" s="32"/>
      <c r="R16959" s="32"/>
      <c r="S16959" s="32"/>
      <c r="T16959" s="33"/>
      <c r="U16959" s="33"/>
      <c r="V16959" s="33"/>
      <c r="W16959" s="35"/>
      <c r="X16959" s="33"/>
      <c r="Y16959" s="33"/>
      <c r="Z16959" s="33"/>
      <c r="AA16959" s="32"/>
      <c r="AB16959" s="32"/>
      <c r="AC16959" s="32"/>
      <c r="AD16959" s="32"/>
      <c r="AE16959" s="32"/>
      <c r="AF16959" s="32"/>
      <c r="AG16959" s="32"/>
      <c r="AH16959" s="32"/>
      <c r="AI16959" s="32"/>
    </row>
    <row r="16960" spans="1:35" s="15" customFormat="1" ht="15" customHeight="1" x14ac:dyDescent="0.25">
      <c r="B16960" s="39"/>
      <c r="C16960" s="39"/>
      <c r="D16960" s="39"/>
      <c r="E16960" s="39"/>
      <c r="F16960" s="39"/>
      <c r="G16960" s="39"/>
      <c r="H16960" s="39"/>
      <c r="I16960" s="39"/>
      <c r="J16960" s="39"/>
      <c r="K16960" s="39"/>
      <c r="L16960" s="39"/>
      <c r="M16960" s="39"/>
      <c r="N16960" s="39"/>
      <c r="O16960" s="39"/>
      <c r="P16960" s="39"/>
      <c r="Q16960" s="39"/>
      <c r="R16960" s="39"/>
      <c r="S16960" s="39"/>
      <c r="T16960" s="78"/>
      <c r="U16960" s="78"/>
      <c r="V16960" s="78"/>
      <c r="W16960" s="34"/>
      <c r="X16960" s="78"/>
      <c r="Y16960" s="78"/>
      <c r="Z16960" s="78"/>
      <c r="AA16960" s="39"/>
      <c r="AB16960" s="39"/>
      <c r="AC16960" s="39"/>
      <c r="AD16960" s="39"/>
      <c r="AE16960" s="39"/>
      <c r="AF16960" s="39"/>
      <c r="AG16960" s="39"/>
      <c r="AH16960" s="39"/>
      <c r="AI16960" s="39"/>
    </row>
    <row r="16961" spans="2:35" s="15" customFormat="1" ht="15" customHeight="1" x14ac:dyDescent="0.25">
      <c r="B16961" s="36" t="str">
        <f>'Laskun tiedot'!$A$11</f>
        <v>--------------------</v>
      </c>
      <c r="C16961" s="39"/>
      <c r="D16961" s="39"/>
      <c r="E16961" s="39"/>
      <c r="F16961" s="39"/>
      <c r="G16961" s="39"/>
      <c r="H16961" s="39"/>
      <c r="I16961" s="39"/>
      <c r="J16961" s="39"/>
      <c r="K16961" s="39"/>
      <c r="L16961" s="39"/>
      <c r="M16961" s="39"/>
      <c r="N16961" s="39"/>
      <c r="O16961" s="39"/>
      <c r="P16961" s="39"/>
      <c r="Q16961" s="39"/>
      <c r="R16961" s="39"/>
      <c r="S16961" s="39"/>
      <c r="T16961" s="17"/>
      <c r="U16961" s="17"/>
      <c r="V16961" s="17"/>
      <c r="W16961" s="17"/>
      <c r="X16961" s="17"/>
      <c r="Y16961" s="17"/>
      <c r="Z16961" s="17"/>
      <c r="AA16961" s="17"/>
      <c r="AB16961" s="17"/>
      <c r="AC16961" s="17"/>
      <c r="AD16961" s="17"/>
      <c r="AE16961" s="17"/>
      <c r="AF16961" s="17"/>
      <c r="AG16961" s="17"/>
      <c r="AH16961" s="17"/>
      <c r="AI16961" s="17"/>
    </row>
    <row r="16962" spans="2:35" s="15" customFormat="1" ht="15" customHeight="1" x14ac:dyDescent="0.25">
      <c r="B16962" s="36" t="str">
        <f>'Laskun tiedot'!$A$12</f>
        <v>Vuosi 2011</v>
      </c>
      <c r="C16962" s="78"/>
      <c r="D16962" s="78"/>
      <c r="E16962" s="78"/>
      <c r="F16962" s="78"/>
      <c r="G16962" s="78"/>
      <c r="H16962" s="78"/>
      <c r="I16962" s="78"/>
      <c r="J16962" s="78"/>
      <c r="K16962" s="78"/>
      <c r="L16962" s="78"/>
      <c r="M16962" s="78"/>
      <c r="N16962" s="78"/>
      <c r="O16962" s="78"/>
      <c r="P16962" s="39"/>
      <c r="Q16962" s="39"/>
      <c r="R16962" s="39"/>
      <c r="S16962" s="39"/>
      <c r="T16962" s="39"/>
      <c r="U16962" s="39"/>
      <c r="V16962" s="39"/>
      <c r="W16962" s="39"/>
      <c r="X16962" s="39"/>
      <c r="Y16962" s="39"/>
      <c r="Z16962" s="39"/>
      <c r="AA16962" s="39"/>
      <c r="AB16962" s="39"/>
      <c r="AC16962" s="13"/>
      <c r="AD16962" s="13"/>
      <c r="AE16962" s="13"/>
      <c r="AF16962" s="13"/>
      <c r="AG16962" s="13"/>
      <c r="AH16962" s="13"/>
      <c r="AI16962" s="13"/>
    </row>
    <row r="16963" spans="2:35" s="15" customFormat="1" ht="15" customHeight="1" x14ac:dyDescent="0.25">
      <c r="B16963" s="36" t="str">
        <f>'Laskun tiedot'!$A$13</f>
        <v>JÄSENMAKSU ………. 10 €</v>
      </c>
      <c r="T16963" s="11"/>
      <c r="U16963" s="11"/>
      <c r="V16963" s="11"/>
      <c r="W16963" s="11"/>
      <c r="X16963" s="11"/>
      <c r="Y16963" s="11"/>
      <c r="Z16963" s="11"/>
      <c r="AA16963" s="11"/>
      <c r="AB16963" s="11"/>
      <c r="AC16963" s="11"/>
      <c r="AD16963" s="11"/>
      <c r="AE16963" s="11"/>
      <c r="AF16963" s="11"/>
      <c r="AG16963" s="11"/>
      <c r="AH16963" s="11"/>
      <c r="AI16963" s="11"/>
    </row>
    <row r="16964" spans="2:35" s="15" customFormat="1" ht="15" customHeight="1" x14ac:dyDescent="0.25">
      <c r="B16964" s="36" t="str">
        <f>'Laskun tiedot'!$A$14</f>
        <v>--------------------</v>
      </c>
      <c r="T16964" s="39"/>
      <c r="AC16964" s="39"/>
    </row>
    <row r="16965" spans="2:35" s="15" customFormat="1" ht="15" customHeight="1" x14ac:dyDescent="0.25">
      <c r="B16965" s="36" t="str">
        <f>'Laskun tiedot'!$A$15</f>
        <v xml:space="preserve"> </v>
      </c>
      <c r="T16965" s="11"/>
      <c r="U16965" s="11"/>
      <c r="V16965" s="11"/>
      <c r="W16965" s="11"/>
      <c r="X16965" s="11"/>
      <c r="Y16965" s="11"/>
      <c r="Z16965" s="11"/>
      <c r="AA16965" s="11"/>
      <c r="AB16965" s="11"/>
      <c r="AC16965" s="11"/>
      <c r="AD16965" s="11"/>
      <c r="AE16965" s="11"/>
      <c r="AF16965" s="11"/>
      <c r="AG16965" s="11"/>
      <c r="AH16965" s="11"/>
      <c r="AI16965" s="11"/>
    </row>
    <row r="16966" spans="2:35" s="15" customFormat="1" ht="15" customHeight="1" x14ac:dyDescent="0.25">
      <c r="B16966" s="36" t="str">
        <f>'Laskun tiedot'!$A$16</f>
        <v xml:space="preserve"> </v>
      </c>
      <c r="C16966" s="39"/>
      <c r="D16966" s="39"/>
      <c r="E16966" s="39"/>
      <c r="F16966" s="39"/>
      <c r="G16966" s="39"/>
      <c r="H16966" s="39"/>
      <c r="I16966" s="39"/>
      <c r="J16966" s="39"/>
      <c r="K16966" s="39"/>
      <c r="L16966" s="39"/>
      <c r="M16966" s="39"/>
      <c r="N16966" s="39"/>
      <c r="O16966" s="39"/>
      <c r="P16966" s="39"/>
      <c r="Q16966" s="39"/>
      <c r="R16966" s="39"/>
      <c r="S16966" s="39"/>
      <c r="T16966" s="39"/>
      <c r="U16966" s="39"/>
      <c r="V16966" s="39"/>
      <c r="W16966" s="39"/>
      <c r="X16966" s="39"/>
      <c r="Y16966" s="39"/>
      <c r="Z16966" s="39"/>
      <c r="AA16966" s="39"/>
      <c r="AB16966" s="39"/>
      <c r="AC16966" s="39"/>
      <c r="AD16966" s="39"/>
      <c r="AE16966" s="39"/>
      <c r="AF16966" s="39"/>
      <c r="AG16966" s="39"/>
      <c r="AH16966" s="39"/>
      <c r="AI16966" s="39"/>
    </row>
    <row r="16967" spans="2:35" s="15" customFormat="1" ht="15" customHeight="1" x14ac:dyDescent="0.25">
      <c r="B16967" s="36" t="str">
        <f>'Laskun tiedot'!$A$17</f>
        <v xml:space="preserve"> </v>
      </c>
    </row>
    <row r="16968" spans="2:35" s="11" customFormat="1" ht="15" customHeight="1" x14ac:dyDescent="0.25">
      <c r="B16968" s="36" t="str">
        <f>'Laskun tiedot'!$A$18</f>
        <v xml:space="preserve"> </v>
      </c>
    </row>
    <row r="16969" spans="2:35" s="15" customFormat="1" ht="15" customHeight="1" x14ac:dyDescent="0.25">
      <c r="B16969" s="36" t="str">
        <f>'Laskun tiedot'!$A$19</f>
        <v xml:space="preserve"> </v>
      </c>
      <c r="M16969" s="16"/>
      <c r="N16969" s="1"/>
      <c r="O16969" s="1"/>
      <c r="P16969" s="16"/>
      <c r="Q16969" s="1"/>
      <c r="R16969" s="1"/>
      <c r="T16969" s="16"/>
      <c r="U16969" s="1"/>
      <c r="V16969" s="1"/>
      <c r="W16969" s="1"/>
      <c r="X16969" s="1"/>
      <c r="Z16969" s="16"/>
      <c r="AA16969" s="1"/>
      <c r="AB16969" s="1"/>
      <c r="AD16969" s="16"/>
      <c r="AE16969" s="1"/>
      <c r="AF16969" s="1"/>
      <c r="AG16969" s="1"/>
      <c r="AH16969" s="1"/>
    </row>
    <row r="16970" spans="2:35" s="15" customFormat="1" ht="15" customHeight="1" x14ac:dyDescent="0.25">
      <c r="B16970" s="36" t="str">
        <f>'Laskun tiedot'!$A$20</f>
        <v xml:space="preserve"> </v>
      </c>
      <c r="M16970" s="16"/>
      <c r="N16970" s="1"/>
      <c r="O16970" s="1"/>
      <c r="P16970" s="16"/>
      <c r="Q16970" s="1"/>
      <c r="R16970" s="1"/>
      <c r="T16970" s="16"/>
      <c r="U16970" s="1"/>
      <c r="V16970" s="1"/>
      <c r="W16970" s="1"/>
      <c r="X16970" s="1"/>
      <c r="Z16970" s="16"/>
      <c r="AA16970" s="1"/>
      <c r="AB16970" s="1"/>
      <c r="AD16970" s="16"/>
      <c r="AE16970" s="1"/>
      <c r="AF16970" s="1"/>
      <c r="AG16970" s="1"/>
      <c r="AH16970" s="1"/>
    </row>
    <row r="16971" spans="2:35" s="15" customFormat="1" ht="15" customHeight="1" x14ac:dyDescent="0.25">
      <c r="B16971" s="36" t="str">
        <f>'Laskun tiedot'!$A$21</f>
        <v xml:space="preserve"> </v>
      </c>
      <c r="M16971" s="16"/>
      <c r="N16971" s="1"/>
      <c r="O16971" s="1"/>
      <c r="P16971" s="16"/>
      <c r="Q16971" s="1"/>
      <c r="R16971" s="1"/>
      <c r="T16971" s="16"/>
      <c r="U16971" s="1"/>
      <c r="V16971" s="1"/>
      <c r="W16971" s="1"/>
      <c r="X16971" s="1"/>
      <c r="Z16971" s="16"/>
      <c r="AA16971" s="1"/>
      <c r="AB16971" s="1"/>
      <c r="AD16971" s="16"/>
      <c r="AE16971" s="1"/>
      <c r="AF16971" s="1"/>
      <c r="AG16971" s="1"/>
      <c r="AH16971" s="1"/>
    </row>
    <row r="16972" spans="2:35" s="15" customFormat="1" ht="15" customHeight="1" x14ac:dyDescent="0.25">
      <c r="B16972" s="36" t="str">
        <f>'Laskun tiedot'!$A$22</f>
        <v xml:space="preserve"> </v>
      </c>
      <c r="M16972" s="16"/>
      <c r="N16972" s="1"/>
      <c r="O16972" s="1"/>
      <c r="P16972" s="16"/>
      <c r="Q16972" s="1"/>
      <c r="R16972" s="1"/>
      <c r="T16972" s="16"/>
      <c r="U16972" s="1"/>
      <c r="V16972" s="1"/>
      <c r="W16972" s="1"/>
      <c r="X16972" s="1"/>
      <c r="Z16972" s="16"/>
      <c r="AA16972" s="1"/>
      <c r="AB16972" s="1"/>
      <c r="AD16972" s="16"/>
      <c r="AE16972" s="1"/>
      <c r="AF16972" s="1"/>
      <c r="AG16972" s="1"/>
      <c r="AH16972" s="1"/>
    </row>
    <row r="16973" spans="2:35" s="15" customFormat="1" ht="15" customHeight="1" x14ac:dyDescent="0.25">
      <c r="B16973" s="36" t="str">
        <f>'Laskun tiedot'!$A$23</f>
        <v xml:space="preserve"> </v>
      </c>
      <c r="M16973" s="16"/>
      <c r="N16973" s="1"/>
      <c r="O16973" s="1"/>
      <c r="P16973" s="16"/>
      <c r="Q16973" s="1"/>
      <c r="R16973" s="1"/>
      <c r="T16973" s="16"/>
      <c r="U16973" s="1"/>
      <c r="V16973" s="1"/>
      <c r="W16973" s="1"/>
      <c r="X16973" s="1"/>
      <c r="Z16973" s="16"/>
      <c r="AA16973" s="1"/>
      <c r="AB16973" s="1"/>
      <c r="AD16973" s="16"/>
      <c r="AE16973" s="1"/>
      <c r="AF16973" s="1"/>
      <c r="AG16973" s="1"/>
      <c r="AH16973" s="1"/>
    </row>
    <row r="16974" spans="2:35" s="15" customFormat="1" ht="15" customHeight="1" x14ac:dyDescent="0.25">
      <c r="B16974" s="36" t="str">
        <f>'Laskun tiedot'!$A$24</f>
        <v xml:space="preserve"> </v>
      </c>
      <c r="M16974" s="16"/>
      <c r="N16974" s="1"/>
      <c r="O16974" s="1"/>
      <c r="P16974" s="16"/>
      <c r="Q16974" s="1"/>
      <c r="R16974" s="1"/>
      <c r="T16974" s="16"/>
      <c r="U16974" s="1"/>
      <c r="V16974" s="1"/>
      <c r="W16974" s="1"/>
      <c r="X16974" s="1"/>
      <c r="Z16974" s="16"/>
      <c r="AA16974" s="1"/>
      <c r="AB16974" s="1"/>
      <c r="AD16974" s="16"/>
      <c r="AE16974" s="1"/>
      <c r="AF16974" s="1"/>
      <c r="AG16974" s="1"/>
      <c r="AH16974" s="1"/>
    </row>
    <row r="16975" spans="2:35" s="15" customFormat="1" ht="15" customHeight="1" x14ac:dyDescent="0.25">
      <c r="B16975" s="36" t="str">
        <f>'Laskun tiedot'!$A$25</f>
        <v xml:space="preserve"> </v>
      </c>
      <c r="M16975" s="16"/>
      <c r="N16975" s="1"/>
      <c r="O16975" s="1"/>
      <c r="P16975" s="16"/>
      <c r="Q16975" s="1"/>
      <c r="R16975" s="1"/>
      <c r="T16975" s="16"/>
      <c r="U16975" s="1"/>
      <c r="V16975" s="1"/>
      <c r="W16975" s="1"/>
      <c r="X16975" s="1"/>
      <c r="Z16975" s="16"/>
      <c r="AA16975" s="1"/>
      <c r="AB16975" s="1"/>
      <c r="AD16975" s="16"/>
      <c r="AE16975" s="1"/>
      <c r="AF16975" s="1"/>
      <c r="AG16975" s="1"/>
      <c r="AH16975" s="1"/>
    </row>
    <row r="16976" spans="2:35" s="15" customFormat="1" ht="15" customHeight="1" x14ac:dyDescent="0.25">
      <c r="B16976" s="36" t="str">
        <f>'Laskun tiedot'!$A$26</f>
        <v xml:space="preserve"> </v>
      </c>
      <c r="M16976" s="16"/>
      <c r="N16976" s="1"/>
      <c r="O16976" s="1"/>
      <c r="P16976" s="16"/>
      <c r="Q16976" s="1"/>
      <c r="R16976" s="1"/>
      <c r="T16976" s="16"/>
      <c r="U16976" s="1"/>
      <c r="V16976" s="1"/>
      <c r="W16976" s="1"/>
      <c r="X16976" s="1"/>
      <c r="Z16976" s="16"/>
      <c r="AA16976" s="1"/>
      <c r="AB16976" s="1"/>
      <c r="AD16976" s="16"/>
      <c r="AE16976" s="1"/>
      <c r="AF16976" s="1"/>
      <c r="AG16976" s="1"/>
      <c r="AH16976" s="1"/>
    </row>
    <row r="16977" spans="1:35" s="15" customFormat="1" ht="15" customHeight="1" x14ac:dyDescent="0.25">
      <c r="B16977" s="36" t="str">
        <f>'Laskun tiedot'!$A$27</f>
        <v xml:space="preserve"> </v>
      </c>
      <c r="M16977" s="16"/>
      <c r="N16977" s="1"/>
      <c r="O16977" s="1"/>
      <c r="P16977" s="16"/>
      <c r="Q16977" s="1"/>
      <c r="R16977" s="1"/>
      <c r="T16977" s="16"/>
      <c r="U16977" s="1"/>
      <c r="V16977" s="1"/>
      <c r="W16977" s="1"/>
      <c r="X16977" s="1"/>
      <c r="Z16977" s="16"/>
      <c r="AA16977" s="1"/>
      <c r="AB16977" s="1"/>
      <c r="AD16977" s="16"/>
      <c r="AE16977" s="1"/>
      <c r="AF16977" s="1"/>
      <c r="AG16977" s="1"/>
      <c r="AH16977" s="1"/>
    </row>
    <row r="16978" spans="1:35" s="15" customFormat="1" ht="15" customHeight="1" x14ac:dyDescent="0.25">
      <c r="B16978" s="36"/>
      <c r="M16978" s="16"/>
      <c r="N16978" s="1"/>
      <c r="O16978" s="1"/>
      <c r="P16978" s="16"/>
      <c r="Q16978" s="1"/>
      <c r="R16978" s="1"/>
      <c r="T16978" s="16"/>
      <c r="U16978" s="1"/>
      <c r="V16978" s="1"/>
      <c r="W16978" s="1"/>
      <c r="X16978" s="1"/>
      <c r="Z16978" s="16"/>
      <c r="AA16978" s="1"/>
      <c r="AB16978" s="1"/>
      <c r="AD16978" s="16"/>
      <c r="AE16978" s="1"/>
      <c r="AF16978" s="1"/>
      <c r="AG16978" s="1"/>
      <c r="AH16978" s="1"/>
    </row>
    <row r="16979" spans="1:35" s="80" customFormat="1" ht="12" customHeight="1" x14ac:dyDescent="0.25">
      <c r="B16979" s="143" t="str">
        <f>'Laskun tiedot'!$A$30</f>
        <v>Sihteeri:</v>
      </c>
      <c r="C16979" s="143"/>
      <c r="D16979" s="143"/>
      <c r="E16979" s="143"/>
      <c r="F16979" s="143"/>
      <c r="G16979" s="143"/>
      <c r="H16979" s="143"/>
      <c r="I16979" s="143"/>
      <c r="J16979" s="143" t="str">
        <f>'Laskun tiedot'!$B$30</f>
        <v>Puh.</v>
      </c>
      <c r="K16979" s="143"/>
      <c r="L16979" s="143"/>
      <c r="M16979" s="143"/>
      <c r="N16979" s="143"/>
      <c r="O16979" s="143"/>
      <c r="P16979" s="143"/>
      <c r="Q16979" s="143"/>
      <c r="R16979" s="143"/>
      <c r="S16979" s="143" t="str">
        <f>'Laskun tiedot'!$C$30</f>
        <v xml:space="preserve"> </v>
      </c>
      <c r="T16979" s="143"/>
      <c r="U16979" s="143"/>
      <c r="V16979" s="143"/>
      <c r="W16979" s="143"/>
      <c r="X16979" s="143"/>
      <c r="Y16979" s="143"/>
      <c r="Z16979" s="143"/>
      <c r="AA16979" s="143" t="str">
        <f>'Laskun tiedot'!$D$30</f>
        <v xml:space="preserve"> </v>
      </c>
      <c r="AB16979" s="143"/>
      <c r="AC16979" s="143"/>
      <c r="AD16979" s="143"/>
      <c r="AE16979" s="143"/>
      <c r="AF16979" s="143"/>
      <c r="AG16979" s="143"/>
      <c r="AH16979" s="143"/>
      <c r="AI16979" s="143"/>
    </row>
    <row r="16980" spans="1:35" s="79" customFormat="1" ht="12" customHeight="1" x14ac:dyDescent="0.2">
      <c r="B16980" s="143" t="str">
        <f>'Laskun tiedot'!$A$31</f>
        <v xml:space="preserve"> </v>
      </c>
      <c r="C16980" s="143"/>
      <c r="D16980" s="143"/>
      <c r="E16980" s="143"/>
      <c r="F16980" s="143"/>
      <c r="G16980" s="143"/>
      <c r="H16980" s="143"/>
      <c r="I16980" s="143"/>
      <c r="J16980" s="143" t="str">
        <f>'Laskun tiedot'!$B$31</f>
        <v xml:space="preserve"> </v>
      </c>
      <c r="K16980" s="143"/>
      <c r="L16980" s="143"/>
      <c r="M16980" s="143"/>
      <c r="N16980" s="143"/>
      <c r="O16980" s="143"/>
      <c r="P16980" s="143"/>
      <c r="Q16980" s="143"/>
      <c r="R16980" s="143"/>
      <c r="S16980" s="144" t="str">
        <f>'Laskun tiedot'!$C$31</f>
        <v xml:space="preserve"> </v>
      </c>
      <c r="T16980" s="144"/>
      <c r="U16980" s="144"/>
      <c r="V16980" s="144"/>
      <c r="W16980" s="144"/>
      <c r="X16980" s="144"/>
      <c r="Y16980" s="144"/>
      <c r="Z16980" s="144"/>
      <c r="AA16980" s="144" t="str">
        <f>'Laskun tiedot'!$D$31</f>
        <v xml:space="preserve"> </v>
      </c>
      <c r="AB16980" s="144"/>
      <c r="AC16980" s="144"/>
      <c r="AD16980" s="144"/>
      <c r="AE16980" s="144"/>
      <c r="AF16980" s="144"/>
      <c r="AG16980" s="144"/>
      <c r="AH16980" s="144"/>
      <c r="AI16980" s="144"/>
    </row>
    <row r="16981" spans="1:35" s="80" customFormat="1" ht="12" customHeight="1" x14ac:dyDescent="0.25">
      <c r="B16981" s="143" t="str">
        <f>'Laskun tiedot'!$A$32</f>
        <v xml:space="preserve"> </v>
      </c>
      <c r="C16981" s="143"/>
      <c r="D16981" s="143"/>
      <c r="E16981" s="143"/>
      <c r="F16981" s="143"/>
      <c r="G16981" s="143"/>
      <c r="H16981" s="143"/>
      <c r="I16981" s="143"/>
      <c r="J16981" s="143" t="str">
        <f>'Laskun tiedot'!$B$32</f>
        <v xml:space="preserve"> </v>
      </c>
      <c r="K16981" s="143"/>
      <c r="L16981" s="143"/>
      <c r="M16981" s="143"/>
      <c r="N16981" s="143"/>
      <c r="O16981" s="143"/>
      <c r="P16981" s="143"/>
      <c r="Q16981" s="143"/>
      <c r="R16981" s="143"/>
      <c r="S16981" s="144" t="str">
        <f>'Laskun tiedot'!$C$32</f>
        <v xml:space="preserve"> </v>
      </c>
      <c r="T16981" s="144"/>
      <c r="U16981" s="144"/>
      <c r="V16981" s="144"/>
      <c r="W16981" s="144"/>
      <c r="X16981" s="144"/>
      <c r="Y16981" s="144"/>
      <c r="Z16981" s="144"/>
      <c r="AA16981" s="144" t="str">
        <f>'Laskun tiedot'!$D$32</f>
        <v xml:space="preserve"> </v>
      </c>
      <c r="AB16981" s="144"/>
      <c r="AC16981" s="144"/>
      <c r="AD16981" s="144"/>
      <c r="AE16981" s="144"/>
      <c r="AF16981" s="144"/>
      <c r="AG16981" s="144"/>
      <c r="AH16981" s="144"/>
      <c r="AI16981" s="144"/>
    </row>
    <row r="16982" spans="1:35" s="15" customFormat="1" ht="15" customHeight="1" x14ac:dyDescent="0.25">
      <c r="A16982" s="60"/>
      <c r="B16982" s="61"/>
      <c r="C16982" s="61"/>
      <c r="D16982" s="61"/>
      <c r="E16982" s="61"/>
      <c r="F16982" s="61"/>
      <c r="G16982" s="61"/>
      <c r="H16982" s="61"/>
      <c r="I16982" s="61"/>
      <c r="J16982" s="61"/>
      <c r="K16982" s="61"/>
      <c r="L16982" s="61"/>
      <c r="M16982" s="61"/>
      <c r="N16982" s="61"/>
      <c r="O16982" s="61"/>
      <c r="P16982" s="61"/>
      <c r="Q16982" s="61"/>
      <c r="R16982" s="61"/>
      <c r="S16982" s="61"/>
      <c r="T16982" s="61"/>
      <c r="U16982" s="61"/>
      <c r="V16982" s="61"/>
      <c r="W16982" s="61"/>
      <c r="X16982" s="61"/>
      <c r="Y16982" s="61"/>
      <c r="Z16982" s="61"/>
      <c r="AA16982" s="61"/>
      <c r="AB16982" s="61"/>
      <c r="AC16982" s="61"/>
      <c r="AD16982" s="61"/>
      <c r="AE16982" s="61"/>
      <c r="AF16982" s="61"/>
      <c r="AG16982" s="61"/>
      <c r="AH16982" s="61"/>
      <c r="AI16982" s="61"/>
    </row>
    <row r="16983" spans="1:35" s="15" customFormat="1" ht="15" customHeight="1" x14ac:dyDescent="0.25">
      <c r="B16983" s="39"/>
      <c r="C16983" s="39"/>
      <c r="D16983" s="39"/>
      <c r="E16983" s="39"/>
      <c r="F16983" s="39"/>
      <c r="G16983" s="39"/>
      <c r="H16983" s="39"/>
      <c r="I16983" s="39"/>
      <c r="J16983" s="39"/>
      <c r="K16983" s="39"/>
      <c r="L16983" s="39"/>
      <c r="M16983" s="39"/>
      <c r="N16983" s="39"/>
      <c r="O16983" s="39"/>
      <c r="P16983" s="39"/>
      <c r="Q16983" s="39"/>
      <c r="R16983" s="39"/>
      <c r="S16983" s="39"/>
      <c r="T16983" s="39"/>
      <c r="U16983" s="39"/>
      <c r="V16983" s="39"/>
      <c r="W16983" s="39"/>
      <c r="X16983" s="39"/>
      <c r="Y16983" s="39"/>
      <c r="Z16983" s="39"/>
      <c r="AA16983" s="39"/>
      <c r="AB16983" s="59"/>
      <c r="AC16983" s="59"/>
      <c r="AD16983" s="39"/>
      <c r="AE16983" s="39"/>
      <c r="AF16983" s="39"/>
      <c r="AG16983" s="39"/>
      <c r="AH16983" s="39"/>
      <c r="AI16983" s="39"/>
    </row>
    <row r="16984" spans="1:35" s="15" customFormat="1" ht="11.1" customHeight="1" x14ac:dyDescent="0.25">
      <c r="A16984" s="72"/>
      <c r="B16984" s="73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 s="18"/>
      <c r="N16984" s="18"/>
      <c r="O16984" s="18"/>
      <c r="P16984" s="18"/>
      <c r="Q16984" s="18"/>
      <c r="R16984" s="18"/>
      <c r="S16984" s="127" t="s">
        <v>35</v>
      </c>
      <c r="T16984" s="128"/>
      <c r="U16984" s="128"/>
      <c r="V16984" s="128"/>
      <c r="W16984" s="128"/>
      <c r="X16984" s="128"/>
      <c r="Y16984" s="128"/>
      <c r="Z16984" s="128"/>
      <c r="AA16984" s="129"/>
      <c r="AB16984" s="128" t="s">
        <v>36</v>
      </c>
      <c r="AC16984" s="128"/>
      <c r="AD16984" s="128"/>
      <c r="AE16984" s="128"/>
      <c r="AF16984" s="128"/>
      <c r="AG16984" s="128"/>
      <c r="AH16984" s="128"/>
      <c r="AI16984" s="128"/>
    </row>
    <row r="16985" spans="1:35" s="15" customFormat="1" ht="15" customHeight="1" x14ac:dyDescent="0.25">
      <c r="A16985" s="116" t="s">
        <v>19</v>
      </c>
      <c r="B16985" s="130"/>
      <c r="C16985" s="20"/>
      <c r="D16985" s="133" t="str">
        <f>'Laskun tiedot'!$A$35</f>
        <v>EKOP 123456-09876543</v>
      </c>
      <c r="E16985" s="133"/>
      <c r="F16985" s="133"/>
      <c r="G16985" s="133"/>
      <c r="H16985" s="133"/>
      <c r="I16985" s="133"/>
      <c r="J16985" s="133"/>
      <c r="K16985" s="133"/>
      <c r="L16985" s="133"/>
      <c r="M16985" s="133"/>
      <c r="N16985" s="133"/>
      <c r="O16985" s="133"/>
      <c r="P16985" s="133"/>
      <c r="Q16985" s="133"/>
      <c r="R16985" s="133"/>
      <c r="S16985" s="134" t="str">
        <f>'Laskun tiedot'!$B$35</f>
        <v>FI67 1234 5609 8765 43</v>
      </c>
      <c r="T16985" s="135"/>
      <c r="U16985" s="135"/>
      <c r="V16985" s="135"/>
      <c r="W16985" s="135"/>
      <c r="X16985" s="135"/>
      <c r="Y16985" s="135"/>
      <c r="Z16985" s="135"/>
      <c r="AA16985" s="136"/>
      <c r="AB16985" s="135" t="str">
        <f>'Laskun tiedot'!$C$35</f>
        <v>OKOYFIHH</v>
      </c>
      <c r="AC16985" s="135"/>
      <c r="AD16985" s="135"/>
      <c r="AE16985" s="135"/>
      <c r="AF16985" s="135"/>
      <c r="AG16985" s="135"/>
      <c r="AH16985" s="135"/>
      <c r="AI16985" s="135"/>
    </row>
    <row r="16986" spans="1:35" s="15" customFormat="1" ht="15" customHeight="1" x14ac:dyDescent="0.25">
      <c r="A16986" s="116"/>
      <c r="B16986" s="130"/>
      <c r="C16986" s="20"/>
      <c r="D16986" s="133" t="str">
        <f>'Laskun tiedot'!$A$36</f>
        <v xml:space="preserve"> </v>
      </c>
      <c r="E16986" s="133"/>
      <c r="F16986" s="133"/>
      <c r="G16986" s="133"/>
      <c r="H16986" s="133"/>
      <c r="I16986" s="133"/>
      <c r="J16986" s="133"/>
      <c r="K16986" s="133"/>
      <c r="L16986" s="133"/>
      <c r="M16986" s="133"/>
      <c r="N16986" s="133"/>
      <c r="O16986" s="133"/>
      <c r="P16986" s="133"/>
      <c r="Q16986" s="133"/>
      <c r="R16986" s="137"/>
      <c r="S16986" s="134" t="str">
        <f>'Laskun tiedot'!$B$36</f>
        <v xml:space="preserve"> </v>
      </c>
      <c r="T16986" s="135"/>
      <c r="U16986" s="135"/>
      <c r="V16986" s="135"/>
      <c r="W16986" s="135"/>
      <c r="X16986" s="135"/>
      <c r="Y16986" s="135"/>
      <c r="Z16986" s="135"/>
      <c r="AA16986" s="136"/>
      <c r="AB16986" s="134" t="str">
        <f>'Laskun tiedot'!$C$36</f>
        <v xml:space="preserve"> </v>
      </c>
      <c r="AC16986" s="135"/>
      <c r="AD16986" s="135"/>
      <c r="AE16986" s="135"/>
      <c r="AF16986" s="135"/>
      <c r="AG16986" s="135"/>
      <c r="AH16986" s="135"/>
      <c r="AI16986" s="135"/>
    </row>
    <row r="16987" spans="1:35" s="15" customFormat="1" ht="15" customHeight="1" x14ac:dyDescent="0.25">
      <c r="A16987" s="131"/>
      <c r="B16987" s="132"/>
      <c r="C16987" s="20"/>
      <c r="D16987" s="138" t="str">
        <f>'Laskun tiedot'!$A$37</f>
        <v xml:space="preserve"> </v>
      </c>
      <c r="E16987" s="138"/>
      <c r="F16987" s="138"/>
      <c r="G16987" s="138"/>
      <c r="H16987" s="138"/>
      <c r="I16987" s="138"/>
      <c r="J16987" s="138"/>
      <c r="K16987" s="138"/>
      <c r="L16987" s="138"/>
      <c r="M16987" s="138"/>
      <c r="N16987" s="138"/>
      <c r="O16987" s="138"/>
      <c r="P16987" s="138"/>
      <c r="Q16987" s="138"/>
      <c r="R16987" s="139"/>
      <c r="S16987" s="140" t="str">
        <f>'Laskun tiedot'!$B$37</f>
        <v xml:space="preserve"> </v>
      </c>
      <c r="T16987" s="141"/>
      <c r="U16987" s="141"/>
      <c r="V16987" s="141"/>
      <c r="W16987" s="141"/>
      <c r="X16987" s="141"/>
      <c r="Y16987" s="141"/>
      <c r="Z16987" s="141"/>
      <c r="AA16987" s="142"/>
      <c r="AB16987" s="140" t="str">
        <f>'Laskun tiedot'!$C$37</f>
        <v xml:space="preserve"> </v>
      </c>
      <c r="AC16987" s="141"/>
      <c r="AD16987" s="141"/>
      <c r="AE16987" s="141"/>
      <c r="AF16987" s="141"/>
      <c r="AG16987" s="141"/>
      <c r="AH16987" s="141"/>
      <c r="AI16987" s="141"/>
    </row>
    <row r="16988" spans="1:35" s="15" customFormat="1" ht="15" customHeight="1" x14ac:dyDescent="0.25">
      <c r="A16988" s="101" t="s">
        <v>21</v>
      </c>
      <c r="B16988" s="102"/>
      <c r="C16988" s="22"/>
      <c r="D16988" s="107" t="str">
        <f>'Laskun tiedot'!$A$40</f>
        <v xml:space="preserve"> </v>
      </c>
      <c r="E16988" s="107"/>
      <c r="F16988" s="107"/>
      <c r="G16988" s="107"/>
      <c r="H16988" s="107"/>
      <c r="I16988" s="107"/>
      <c r="J16988" s="107"/>
      <c r="K16988" s="107"/>
      <c r="L16988" s="107"/>
      <c r="M16988" s="107"/>
      <c r="N16988" s="107"/>
      <c r="O16988" s="107"/>
      <c r="P16988" s="107"/>
      <c r="Q16988" s="107"/>
      <c r="R16988" s="108"/>
      <c r="S16988" s="23"/>
      <c r="T16988" s="24"/>
      <c r="U16988" s="25"/>
      <c r="V16988" s="25"/>
      <c r="W16988" s="25"/>
      <c r="X16988" s="25"/>
      <c r="Y16988" s="25"/>
      <c r="Z16988" s="25"/>
      <c r="AA16988" s="25"/>
      <c r="AB16988" s="25"/>
      <c r="AC16988" s="25"/>
      <c r="AD16988" s="25"/>
      <c r="AE16988" s="25"/>
      <c r="AF16988" s="25"/>
      <c r="AG16988" s="25"/>
      <c r="AH16988" s="25"/>
      <c r="AI16988" s="25"/>
    </row>
    <row r="16989" spans="1:35" s="15" customFormat="1" ht="15" customHeight="1" x14ac:dyDescent="0.25">
      <c r="A16989" s="103"/>
      <c r="B16989" s="104"/>
      <c r="C16989" s="20"/>
      <c r="D16989" s="109"/>
      <c r="E16989" s="109"/>
      <c r="F16989" s="109"/>
      <c r="G16989" s="109"/>
      <c r="H16989" s="109"/>
      <c r="I16989" s="109"/>
      <c r="J16989" s="109"/>
      <c r="K16989" s="109"/>
      <c r="L16989" s="109"/>
      <c r="M16989" s="109"/>
      <c r="N16989" s="109"/>
      <c r="O16989" s="109"/>
      <c r="P16989" s="109"/>
      <c r="Q16989" s="109"/>
      <c r="R16989" s="110"/>
      <c r="S16989" s="29"/>
      <c r="T16989" s="25" t="str">
        <f>'Laskun tiedot'!$A$43</f>
        <v>KÄYTÄ VIITETTÄ !</v>
      </c>
      <c r="U16989" s="25"/>
      <c r="V16989" s="25"/>
      <c r="W16989" s="25"/>
      <c r="X16989" s="25"/>
      <c r="Y16989" s="25"/>
      <c r="Z16989" s="25"/>
      <c r="AA16989" s="25"/>
      <c r="AB16989" s="25"/>
      <c r="AC16989" s="25"/>
      <c r="AD16989" s="25"/>
      <c r="AE16989" s="25"/>
      <c r="AF16989" s="25"/>
      <c r="AG16989" s="25"/>
      <c r="AH16989" s="25"/>
      <c r="AI16989" s="25"/>
    </row>
    <row r="16990" spans="1:35" s="15" customFormat="1" ht="15" customHeight="1" x14ac:dyDescent="0.25">
      <c r="A16990" s="105"/>
      <c r="B16990" s="106"/>
      <c r="C16990" s="26"/>
      <c r="D16990" s="111"/>
      <c r="E16990" s="111"/>
      <c r="F16990" s="111"/>
      <c r="G16990" s="111"/>
      <c r="H16990" s="111"/>
      <c r="I16990" s="111"/>
      <c r="J16990" s="111"/>
      <c r="K16990" s="111"/>
      <c r="L16990" s="111"/>
      <c r="M16990" s="111"/>
      <c r="N16990" s="111"/>
      <c r="O16990" s="111"/>
      <c r="P16990" s="111"/>
      <c r="Q16990" s="111"/>
      <c r="R16990" s="112"/>
      <c r="S16990" s="29"/>
      <c r="T16990" s="25" t="str">
        <f>'Laskun tiedot'!$A$44</f>
        <v xml:space="preserve"> </v>
      </c>
      <c r="U16990" s="25"/>
      <c r="V16990" s="25"/>
      <c r="W16990" s="25"/>
      <c r="X16990" s="25"/>
      <c r="Y16990" s="25"/>
      <c r="Z16990" s="27"/>
      <c r="AA16990" s="27"/>
      <c r="AB16990" s="27"/>
      <c r="AC16990" s="27"/>
      <c r="AD16990" s="27"/>
      <c r="AE16990" s="27"/>
      <c r="AF16990" s="27"/>
      <c r="AG16990" s="27"/>
      <c r="AH16990" s="27"/>
      <c r="AI16990" s="25"/>
    </row>
    <row r="16991" spans="1:35" s="15" customFormat="1" ht="15" customHeight="1" x14ac:dyDescent="0.25">
      <c r="A16991" s="113" t="s">
        <v>20</v>
      </c>
      <c r="B16991" s="101" t="s">
        <v>22</v>
      </c>
      <c r="C16991" s="20"/>
      <c r="D16991" s="20"/>
      <c r="E16991" s="20"/>
      <c r="F16991" s="20"/>
      <c r="G16991" s="20"/>
      <c r="H16991" s="20"/>
      <c r="I16991" s="20"/>
      <c r="J16991" s="20"/>
      <c r="K16991" s="20"/>
      <c r="L16991" s="20"/>
      <c r="M16991" s="20"/>
      <c r="N16991" s="20"/>
      <c r="O16991" s="20"/>
      <c r="P16991" s="20"/>
      <c r="Q16991" s="20"/>
      <c r="R16991" s="21"/>
      <c r="S16991" s="29"/>
      <c r="T16991" s="25" t="str">
        <f>'Laskun tiedot'!$A$45</f>
        <v xml:space="preserve"> </v>
      </c>
      <c r="U16991" s="25"/>
      <c r="V16991" s="25"/>
      <c r="W16991" s="25"/>
      <c r="X16991" s="25"/>
      <c r="Y16991" s="25"/>
      <c r="Z16991" s="25"/>
      <c r="AA16991" s="25"/>
      <c r="AB16991" s="25"/>
      <c r="AC16991" s="25"/>
      <c r="AD16991" s="25"/>
      <c r="AE16991" s="25"/>
      <c r="AF16991" s="25"/>
      <c r="AG16991" s="25"/>
      <c r="AH16991" s="25"/>
      <c r="AI16991" s="25"/>
    </row>
    <row r="16992" spans="1:35" s="15" customFormat="1" ht="15" customHeight="1" x14ac:dyDescent="0.25">
      <c r="A16992" s="114"/>
      <c r="B16992" s="116"/>
      <c r="C16992" s="20"/>
      <c r="D16992" s="117" t="str">
        <f ca="1">INDIRECT("Jäsenet!C"&amp;AI16952)&amp;$B$2&amp;INDIRECT("Jäsenet!B"&amp;AI16952)</f>
        <v xml:space="preserve"> </v>
      </c>
      <c r="E16992" s="117"/>
      <c r="F16992" s="117"/>
      <c r="G16992" s="117"/>
      <c r="H16992" s="117"/>
      <c r="I16992" s="117"/>
      <c r="J16992" s="117"/>
      <c r="K16992" s="117"/>
      <c r="L16992" s="117"/>
      <c r="M16992" s="117"/>
      <c r="N16992" s="117"/>
      <c r="O16992" s="117"/>
      <c r="P16992" s="117"/>
      <c r="Q16992" s="117"/>
      <c r="R16992" s="117"/>
      <c r="S16992" s="29"/>
      <c r="T16992" s="25" t="str">
        <f>'Laskun tiedot'!$A$46</f>
        <v xml:space="preserve"> </v>
      </c>
      <c r="U16992" s="25"/>
      <c r="V16992" s="25"/>
      <c r="W16992" s="25"/>
      <c r="X16992" s="25"/>
      <c r="Y16992" s="25"/>
      <c r="Z16992" s="25"/>
      <c r="AA16992" s="25"/>
      <c r="AB16992" s="25"/>
      <c r="AC16992" s="25"/>
      <c r="AD16992" s="25"/>
      <c r="AE16992" s="25"/>
      <c r="AF16992" s="25"/>
      <c r="AG16992" s="25"/>
      <c r="AH16992" s="25"/>
      <c r="AI16992" s="25"/>
    </row>
    <row r="16993" spans="1:35" s="15" customFormat="1" ht="15" customHeight="1" x14ac:dyDescent="0.25">
      <c r="A16993" s="114"/>
      <c r="B16993" s="116"/>
      <c r="C16993" s="20"/>
      <c r="D16993" s="117">
        <f ca="1">INDIRECT("Jäsenet!D"&amp;AI16952)</f>
        <v>0</v>
      </c>
      <c r="E16993" s="117"/>
      <c r="F16993" s="117"/>
      <c r="G16993" s="117"/>
      <c r="H16993" s="117"/>
      <c r="I16993" s="117"/>
      <c r="J16993" s="117"/>
      <c r="K16993" s="117"/>
      <c r="L16993" s="117"/>
      <c r="M16993" s="117"/>
      <c r="N16993" s="117"/>
      <c r="O16993" s="117"/>
      <c r="P16993" s="117"/>
      <c r="Q16993" s="117"/>
      <c r="R16993" s="117"/>
      <c r="S16993" s="29"/>
      <c r="T16993" s="25" t="str">
        <f>'Laskun tiedot'!$A$47</f>
        <v xml:space="preserve"> </v>
      </c>
      <c r="U16993" s="25"/>
      <c r="V16993" s="25"/>
      <c r="W16993" s="25"/>
      <c r="X16993" s="25"/>
      <c r="Y16993" s="25"/>
      <c r="Z16993" s="25"/>
      <c r="AA16993" s="25"/>
      <c r="AB16993" s="25"/>
      <c r="AC16993" s="25"/>
      <c r="AD16993" s="25"/>
      <c r="AE16993" s="25"/>
      <c r="AF16993" s="25"/>
      <c r="AG16993" s="25"/>
      <c r="AH16993" s="25"/>
      <c r="AI16993" s="25"/>
    </row>
    <row r="16994" spans="1:35" s="15" customFormat="1" ht="15" customHeight="1" x14ac:dyDescent="0.25">
      <c r="A16994" s="114"/>
      <c r="B16994" s="116"/>
      <c r="C16994" s="20"/>
      <c r="D16994" s="118" t="str">
        <f ca="1">INDIRECT("Jäsenet!E"&amp;AI16952)&amp;$B$2&amp;INDIRECT("Jäsenet!F"&amp;AI16952)</f>
        <v xml:space="preserve"> </v>
      </c>
      <c r="E16994" s="118"/>
      <c r="F16994" s="118"/>
      <c r="G16994" s="118"/>
      <c r="H16994" s="118"/>
      <c r="I16994" s="118"/>
      <c r="J16994" s="118"/>
      <c r="K16994" s="118"/>
      <c r="L16994" s="118"/>
      <c r="M16994" s="118"/>
      <c r="N16994" s="118"/>
      <c r="O16994" s="118"/>
      <c r="P16994" s="118"/>
      <c r="Q16994" s="118"/>
      <c r="R16994" s="118"/>
      <c r="S16994" s="29"/>
      <c r="T16994" s="25" t="str">
        <f>'Laskun tiedot'!$A$48</f>
        <v xml:space="preserve"> </v>
      </c>
      <c r="U16994" s="25"/>
      <c r="V16994" s="25"/>
      <c r="W16994" s="25"/>
      <c r="X16994" s="25"/>
      <c r="Y16994" s="25"/>
      <c r="Z16994" s="25"/>
      <c r="AA16994" s="25"/>
      <c r="AB16994" s="25"/>
      <c r="AC16994" s="25"/>
      <c r="AD16994" s="25"/>
      <c r="AE16994" s="25"/>
      <c r="AF16994" s="25"/>
      <c r="AG16994" s="25"/>
      <c r="AH16994" s="25"/>
      <c r="AI16994" s="25"/>
    </row>
    <row r="16995" spans="1:35" s="15" customFormat="1" ht="15" customHeight="1" x14ac:dyDescent="0.25">
      <c r="A16995" s="114"/>
      <c r="B16995" s="74"/>
      <c r="C16995" s="20"/>
      <c r="D16995" s="20"/>
      <c r="E16995" s="20"/>
      <c r="F16995" s="20"/>
      <c r="G16995" s="20"/>
      <c r="H16995" s="20"/>
      <c r="I16995" s="20"/>
      <c r="J16995" s="20"/>
      <c r="K16995" s="20"/>
      <c r="L16995" s="20"/>
      <c r="M16995" s="20"/>
      <c r="N16995" s="20"/>
      <c r="O16995" s="20"/>
      <c r="P16995" s="20"/>
      <c r="Q16995" s="20"/>
      <c r="R16995" s="21"/>
      <c r="S16995" s="30"/>
      <c r="T16995" s="25"/>
      <c r="U16995" s="25"/>
      <c r="V16995" s="25"/>
      <c r="W16995" s="25"/>
      <c r="X16995" s="25"/>
      <c r="Y16995" s="25"/>
      <c r="Z16995" s="25"/>
      <c r="AA16995" s="25"/>
      <c r="AB16995" s="25"/>
      <c r="AC16995" s="25"/>
      <c r="AD16995" s="25"/>
      <c r="AE16995" s="25"/>
      <c r="AF16995" s="25"/>
      <c r="AG16995" s="25"/>
      <c r="AH16995" s="25"/>
      <c r="AI16995" s="25"/>
    </row>
    <row r="16996" spans="1:35" s="15" customFormat="1" ht="12.6" customHeight="1" x14ac:dyDescent="0.25">
      <c r="A16996" s="114"/>
      <c r="B16996" s="119" t="s">
        <v>23</v>
      </c>
      <c r="C16996" s="20"/>
      <c r="D16996" s="20"/>
      <c r="E16996" s="20"/>
      <c r="F16996" s="20"/>
      <c r="G16996" s="20"/>
      <c r="H16996" s="20"/>
      <c r="I16996" s="20"/>
      <c r="J16996" s="20"/>
      <c r="K16996" s="20"/>
      <c r="L16996" s="20"/>
      <c r="M16996" s="20"/>
      <c r="N16996" s="20"/>
      <c r="O16996" s="20"/>
      <c r="P16996" s="20"/>
      <c r="Q16996" s="20"/>
      <c r="R16996" s="20"/>
      <c r="S16996" s="121" t="s">
        <v>39</v>
      </c>
      <c r="T16996" s="122"/>
      <c r="U16996" s="123"/>
      <c r="V16996" s="81">
        <f ca="1">INDIRECT("Jäsenet!G"&amp;AI16952)</f>
        <v>13408</v>
      </c>
      <c r="W16996" s="82"/>
      <c r="X16996" s="82"/>
      <c r="Y16996" s="82"/>
      <c r="Z16996" s="82"/>
      <c r="AA16996" s="82"/>
      <c r="AB16996" s="82"/>
      <c r="AC16996" s="82"/>
      <c r="AD16996" s="82"/>
      <c r="AE16996" s="82"/>
      <c r="AF16996" s="82"/>
      <c r="AG16996" s="82"/>
      <c r="AH16996" s="82"/>
      <c r="AI16996" s="82"/>
    </row>
    <row r="16997" spans="1:35" s="15" customFormat="1" ht="12.6" customHeight="1" x14ac:dyDescent="0.25">
      <c r="A16997" s="115"/>
      <c r="B16997" s="120"/>
      <c r="C16997" s="28"/>
      <c r="D16997" s="28"/>
      <c r="E16997" s="28"/>
      <c r="F16997" s="28"/>
      <c r="G16997" s="28"/>
      <c r="H16997" s="28"/>
      <c r="I16997" s="28"/>
      <c r="J16997" s="28"/>
      <c r="K16997" s="28"/>
      <c r="L16997" s="28"/>
      <c r="M16997" s="28"/>
      <c r="N16997" s="28"/>
      <c r="O16997" s="28"/>
      <c r="P16997" s="28"/>
      <c r="Q16997" s="28"/>
      <c r="R16997" s="28"/>
      <c r="S16997" s="124"/>
      <c r="T16997" s="125"/>
      <c r="U16997" s="126"/>
      <c r="V16997" s="83"/>
      <c r="W16997" s="84"/>
      <c r="X16997" s="84"/>
      <c r="Y16997" s="84"/>
      <c r="Z16997" s="84"/>
      <c r="AA16997" s="84"/>
      <c r="AB16997" s="85"/>
      <c r="AC16997" s="85"/>
      <c r="AD16997" s="85"/>
      <c r="AE16997" s="85"/>
      <c r="AF16997" s="85"/>
      <c r="AG16997" s="85"/>
      <c r="AH16997" s="85"/>
      <c r="AI16997" s="85"/>
    </row>
    <row r="16998" spans="1:35" s="15" customFormat="1" ht="24.95" customHeight="1" x14ac:dyDescent="0.25">
      <c r="A16998" s="86" t="s">
        <v>37</v>
      </c>
      <c r="B16998" s="87"/>
      <c r="C16998" s="88"/>
      <c r="D16998" s="89"/>
      <c r="E16998" s="89"/>
      <c r="F16998" s="89"/>
      <c r="G16998" s="89"/>
      <c r="H16998" s="89"/>
      <c r="I16998" s="89"/>
      <c r="J16998" s="89"/>
      <c r="K16998" s="89"/>
      <c r="L16998" s="89"/>
      <c r="M16998" s="89"/>
      <c r="N16998" s="89"/>
      <c r="O16998" s="89"/>
      <c r="P16998" s="89"/>
      <c r="Q16998" s="89"/>
      <c r="R16998" s="90"/>
      <c r="S16998" s="91" t="s">
        <v>40</v>
      </c>
      <c r="T16998" s="92"/>
      <c r="U16998" s="93"/>
      <c r="V16998" s="94">
        <f>'Laskun tiedot'!$A$8</f>
        <v>40907</v>
      </c>
      <c r="W16998" s="95"/>
      <c r="X16998" s="95"/>
      <c r="Y16998" s="95"/>
      <c r="Z16998" s="96"/>
      <c r="AA16998" s="97" t="s">
        <v>24</v>
      </c>
      <c r="AB16998" s="98"/>
      <c r="AC16998" s="99" t="str">
        <f>'Laskun tiedot'!$A$51</f>
        <v xml:space="preserve"> </v>
      </c>
      <c r="AD16998" s="99"/>
      <c r="AE16998" s="99"/>
      <c r="AF16998" s="99"/>
      <c r="AG16998" s="99"/>
      <c r="AH16998" s="99"/>
      <c r="AI16998" s="99"/>
    </row>
    <row r="16999" spans="1:35" s="15" customFormat="1" ht="9.9499999999999993" customHeight="1" x14ac:dyDescent="0.25">
      <c r="B16999" s="41"/>
      <c r="C16999" s="42"/>
      <c r="D16999" s="42"/>
      <c r="E16999" s="42"/>
      <c r="F16999" s="42"/>
      <c r="G16999" s="42"/>
      <c r="H16999" s="42"/>
      <c r="I16999" s="43"/>
      <c r="J16999" s="42"/>
      <c r="K16999" s="42"/>
      <c r="L16999" s="42"/>
      <c r="M16999" s="42"/>
      <c r="N16999" s="42"/>
      <c r="O16999" s="42"/>
      <c r="P16999" s="42"/>
      <c r="Q16999" s="18"/>
      <c r="R16999" s="18"/>
      <c r="S16999" s="44"/>
      <c r="T16999" s="44"/>
      <c r="U16999" s="19"/>
      <c r="V16999" s="45"/>
      <c r="W16999" s="45"/>
      <c r="X16999" s="45"/>
      <c r="Y16999" s="45"/>
      <c r="Z16999" s="45"/>
      <c r="AA16999" s="45"/>
      <c r="AB16999" s="46"/>
      <c r="AC16999" s="47"/>
      <c r="AD16999" s="48"/>
      <c r="AE16999" s="48"/>
      <c r="AF16999" s="48"/>
      <c r="AG16999" s="48"/>
      <c r="AH16999" s="48"/>
      <c r="AI16999" s="48"/>
    </row>
    <row r="17000" spans="1:35" s="15" customFormat="1" ht="50.1" customHeight="1" x14ac:dyDescent="0.25">
      <c r="B17000" s="41"/>
      <c r="C17000" s="42"/>
      <c r="D17000" s="42"/>
      <c r="E17000" s="42"/>
      <c r="F17000" s="42"/>
      <c r="G17000" s="42"/>
      <c r="H17000" s="42"/>
      <c r="I17000" s="43"/>
      <c r="J17000" s="42"/>
      <c r="K17000" s="42"/>
      <c r="L17000" s="42"/>
      <c r="M17000" s="42"/>
      <c r="N17000" s="42"/>
      <c r="O17000" s="42"/>
      <c r="P17000" s="42"/>
      <c r="Q17000" s="18"/>
      <c r="R17000" s="18"/>
      <c r="S17000" s="44"/>
      <c r="T17000" s="44"/>
      <c r="U17000" s="19"/>
      <c r="V17000" s="45"/>
      <c r="W17000" s="45"/>
      <c r="X17000" s="100" t="s">
        <v>38</v>
      </c>
      <c r="Y17000" s="100"/>
      <c r="Z17000" s="100"/>
      <c r="AA17000" s="100"/>
      <c r="AB17000" s="100"/>
      <c r="AC17000" s="100"/>
      <c r="AD17000" s="100"/>
      <c r="AE17000" s="100"/>
      <c r="AF17000" s="100"/>
      <c r="AG17000" s="100"/>
      <c r="AH17000" s="100"/>
      <c r="AI17000" s="100"/>
    </row>
    <row r="17001" spans="1:35" s="8" customFormat="1" ht="23.25" x14ac:dyDescent="0.35">
      <c r="B17001" s="66"/>
      <c r="C17001" s="150" t="str">
        <f>'Laskun tiedot'!$A$2</f>
        <v>Yhdistys ry</v>
      </c>
      <c r="D17001" s="150"/>
      <c r="E17001" s="150"/>
      <c r="F17001" s="150"/>
      <c r="G17001" s="150"/>
      <c r="H17001" s="150"/>
      <c r="I17001" s="150"/>
      <c r="J17001" s="150"/>
      <c r="K17001" s="150"/>
      <c r="L17001" s="150"/>
      <c r="M17001" s="150"/>
      <c r="N17001" s="150"/>
      <c r="O17001" s="150"/>
      <c r="P17001" s="150"/>
      <c r="Q17001" s="150"/>
      <c r="R17001" s="150"/>
      <c r="S17001" s="150"/>
      <c r="T17001" s="10"/>
      <c r="U17001" s="9"/>
      <c r="V17001" s="9"/>
      <c r="W17001" s="150" t="s">
        <v>16</v>
      </c>
      <c r="X17001" s="150"/>
      <c r="Y17001" s="150"/>
      <c r="Z17001" s="150"/>
    </row>
    <row r="17002" spans="1:35" s="15" customFormat="1" x14ac:dyDescent="0.25">
      <c r="B17002" s="15" t="s">
        <v>25</v>
      </c>
      <c r="AI17002" s="65">
        <v>342</v>
      </c>
    </row>
    <row r="17003" spans="1:35" s="11" customFormat="1" ht="15" customHeight="1" x14ac:dyDescent="0.2">
      <c r="V17003" s="68"/>
      <c r="W17003" s="145" t="s">
        <v>26</v>
      </c>
      <c r="X17003" s="145"/>
      <c r="Y17003" s="145"/>
      <c r="Z17003" s="145"/>
      <c r="AA17003" s="145"/>
      <c r="AB17003" s="145"/>
      <c r="AC17003" s="68"/>
      <c r="AD17003" s="68"/>
      <c r="AE17003" s="145" t="s">
        <v>18</v>
      </c>
      <c r="AF17003" s="145"/>
      <c r="AG17003" s="145"/>
      <c r="AH17003" s="145"/>
      <c r="AI17003" s="145"/>
    </row>
    <row r="17004" spans="1:35" s="15" customFormat="1" ht="15" customHeight="1" x14ac:dyDescent="0.25">
      <c r="B17004" s="62"/>
      <c r="C17004" s="146" t="str">
        <f ca="1">INDIRECT("Jäsenet!C"&amp;AI17002)&amp;$B$2&amp;INDIRECT("Jäsenet!B"&amp;AI17002)</f>
        <v xml:space="preserve"> </v>
      </c>
      <c r="D17004" s="146"/>
      <c r="E17004" s="146"/>
      <c r="F17004" s="146"/>
      <c r="G17004" s="146"/>
      <c r="H17004" s="146"/>
      <c r="I17004" s="146"/>
      <c r="J17004" s="146"/>
      <c r="K17004" s="146"/>
      <c r="L17004" s="146"/>
      <c r="M17004" s="146"/>
      <c r="N17004" s="146"/>
      <c r="O17004" s="146"/>
      <c r="P17004" s="146"/>
      <c r="Q17004" s="146"/>
      <c r="R17004" s="146"/>
      <c r="S17004" s="146"/>
      <c r="T17004" s="13"/>
      <c r="U17004" s="64"/>
      <c r="V17004" s="64"/>
      <c r="W17004" s="147">
        <f>'Laskun tiedot'!$A$5</f>
        <v>40618</v>
      </c>
      <c r="X17004" s="147"/>
      <c r="Y17004" s="147"/>
      <c r="Z17004" s="147"/>
      <c r="AA17004" s="147"/>
      <c r="AB17004" s="147"/>
      <c r="AC17004" s="64"/>
      <c r="AD17004" s="64"/>
      <c r="AE17004" s="147">
        <f>'Laskun tiedot'!$A$8</f>
        <v>40907</v>
      </c>
      <c r="AF17004" s="147"/>
      <c r="AG17004" s="147"/>
      <c r="AH17004" s="147"/>
      <c r="AI17004" s="147"/>
    </row>
    <row r="17005" spans="1:35" s="15" customFormat="1" ht="15" customHeight="1" x14ac:dyDescent="0.25">
      <c r="B17005" s="62"/>
      <c r="C17005" s="146">
        <f ca="1">INDIRECT("Jäsenet!D"&amp;AI17002)</f>
        <v>0</v>
      </c>
      <c r="D17005" s="146"/>
      <c r="E17005" s="146"/>
      <c r="F17005" s="146"/>
      <c r="G17005" s="146"/>
      <c r="H17005" s="146"/>
      <c r="I17005" s="146"/>
      <c r="J17005" s="146"/>
      <c r="K17005" s="146"/>
      <c r="L17005" s="146"/>
      <c r="M17005" s="146"/>
      <c r="N17005" s="146"/>
      <c r="O17005" s="146"/>
      <c r="P17005" s="146"/>
      <c r="Q17005" s="146"/>
      <c r="R17005" s="146"/>
      <c r="S17005" s="146"/>
    </row>
    <row r="17006" spans="1:35" s="11" customFormat="1" ht="15" customHeight="1" x14ac:dyDescent="0.25">
      <c r="B17006" s="67"/>
      <c r="C17006" s="148" t="str">
        <f ca="1">INDIRECT("Jäsenet!E"&amp;AI17002)&amp;$B$2&amp;INDIRECT("Jäsenet!F"&amp;AI17002)</f>
        <v xml:space="preserve"> </v>
      </c>
      <c r="D17006" s="148"/>
      <c r="E17006" s="148"/>
      <c r="F17006" s="148"/>
      <c r="G17006" s="148"/>
      <c r="H17006" s="148"/>
      <c r="I17006" s="148"/>
      <c r="J17006" s="148"/>
      <c r="K17006" s="148"/>
      <c r="L17006" s="148"/>
      <c r="M17006" s="148"/>
      <c r="N17006" s="148"/>
      <c r="O17006" s="148"/>
      <c r="P17006" s="148"/>
      <c r="Q17006" s="148"/>
      <c r="R17006" s="148"/>
      <c r="S17006" s="148"/>
      <c r="W17006" s="145" t="s">
        <v>17</v>
      </c>
      <c r="X17006" s="145"/>
      <c r="Y17006" s="145"/>
      <c r="Z17006" s="145"/>
      <c r="AA17006" s="145"/>
      <c r="AB17006" s="145"/>
    </row>
    <row r="17007" spans="1:35" s="15" customFormat="1" ht="15" customHeight="1" x14ac:dyDescent="0.25">
      <c r="T17007" s="78"/>
      <c r="U17007" s="63"/>
      <c r="V17007" s="63"/>
      <c r="W17007" s="149">
        <f ca="1">INDIRECT("Jäsenet!A"&amp;AI17002)</f>
        <v>341</v>
      </c>
      <c r="X17007" s="149"/>
      <c r="Y17007" s="149"/>
      <c r="Z17007" s="149"/>
      <c r="AA17007" s="149"/>
      <c r="AB17007" s="149"/>
    </row>
    <row r="17008" spans="1:35" s="15" customFormat="1" ht="15" customHeight="1" x14ac:dyDescent="0.25">
      <c r="B17008" s="39"/>
      <c r="C17008" s="39"/>
      <c r="D17008" s="39"/>
      <c r="E17008" s="39"/>
      <c r="F17008" s="39"/>
      <c r="G17008" s="39"/>
      <c r="H17008" s="39"/>
      <c r="I17008" s="39"/>
      <c r="J17008" s="39"/>
      <c r="K17008" s="39"/>
      <c r="L17008" s="39"/>
      <c r="M17008" s="39"/>
      <c r="N17008" s="39"/>
      <c r="O17008" s="39"/>
      <c r="P17008" s="39"/>
      <c r="Q17008" s="39"/>
      <c r="R17008" s="39"/>
      <c r="S17008" s="39"/>
      <c r="T17008" s="78"/>
      <c r="U17008" s="78"/>
      <c r="V17008" s="78"/>
      <c r="W17008" s="78"/>
      <c r="X17008" s="78"/>
      <c r="Y17008" s="78"/>
      <c r="Z17008" s="78"/>
      <c r="AA17008" s="39"/>
      <c r="AB17008" s="39"/>
      <c r="AC17008" s="39"/>
      <c r="AD17008" s="39"/>
      <c r="AE17008" s="39"/>
      <c r="AF17008" s="39"/>
      <c r="AG17008" s="39"/>
      <c r="AH17008" s="39"/>
      <c r="AI17008" s="39"/>
    </row>
    <row r="17009" spans="1:35" s="15" customFormat="1" ht="15" customHeight="1" x14ac:dyDescent="0.25">
      <c r="A17009" s="32"/>
      <c r="B17009" s="32"/>
      <c r="C17009" s="32"/>
      <c r="D17009" s="32"/>
      <c r="E17009" s="32"/>
      <c r="F17009" s="32"/>
      <c r="G17009" s="32"/>
      <c r="H17009" s="32"/>
      <c r="I17009" s="32"/>
      <c r="J17009" s="32"/>
      <c r="K17009" s="32"/>
      <c r="L17009" s="32"/>
      <c r="M17009" s="32"/>
      <c r="N17009" s="32"/>
      <c r="O17009" s="32"/>
      <c r="P17009" s="32"/>
      <c r="Q17009" s="32"/>
      <c r="R17009" s="32"/>
      <c r="S17009" s="32"/>
      <c r="T17009" s="33"/>
      <c r="U17009" s="33"/>
      <c r="V17009" s="33"/>
      <c r="W17009" s="35"/>
      <c r="X17009" s="33"/>
      <c r="Y17009" s="33"/>
      <c r="Z17009" s="33"/>
      <c r="AA17009" s="32"/>
      <c r="AB17009" s="32"/>
      <c r="AC17009" s="32"/>
      <c r="AD17009" s="32"/>
      <c r="AE17009" s="32"/>
      <c r="AF17009" s="32"/>
      <c r="AG17009" s="32"/>
      <c r="AH17009" s="32"/>
      <c r="AI17009" s="32"/>
    </row>
    <row r="17010" spans="1:35" s="15" customFormat="1" ht="15" customHeight="1" x14ac:dyDescent="0.25">
      <c r="B17010" s="39"/>
      <c r="C17010" s="39"/>
      <c r="D17010" s="39"/>
      <c r="E17010" s="39"/>
      <c r="F17010" s="39"/>
      <c r="G17010" s="39"/>
      <c r="H17010" s="39"/>
      <c r="I17010" s="39"/>
      <c r="J17010" s="39"/>
      <c r="K17010" s="39"/>
      <c r="L17010" s="39"/>
      <c r="M17010" s="39"/>
      <c r="N17010" s="39"/>
      <c r="O17010" s="39"/>
      <c r="P17010" s="39"/>
      <c r="Q17010" s="39"/>
      <c r="R17010" s="39"/>
      <c r="S17010" s="39"/>
      <c r="T17010" s="78"/>
      <c r="U17010" s="78"/>
      <c r="V17010" s="78"/>
      <c r="W17010" s="34"/>
      <c r="X17010" s="78"/>
      <c r="Y17010" s="78"/>
      <c r="Z17010" s="78"/>
      <c r="AA17010" s="39"/>
      <c r="AB17010" s="39"/>
      <c r="AC17010" s="39"/>
      <c r="AD17010" s="39"/>
      <c r="AE17010" s="39"/>
      <c r="AF17010" s="39"/>
      <c r="AG17010" s="39"/>
      <c r="AH17010" s="39"/>
      <c r="AI17010" s="39"/>
    </row>
    <row r="17011" spans="1:35" s="15" customFormat="1" ht="15" customHeight="1" x14ac:dyDescent="0.25">
      <c r="B17011" s="36" t="str">
        <f>'Laskun tiedot'!$A$11</f>
        <v>--------------------</v>
      </c>
      <c r="C17011" s="39"/>
      <c r="D17011" s="39"/>
      <c r="E17011" s="39"/>
      <c r="F17011" s="39"/>
      <c r="G17011" s="39"/>
      <c r="H17011" s="39"/>
      <c r="I17011" s="39"/>
      <c r="J17011" s="39"/>
      <c r="K17011" s="39"/>
      <c r="L17011" s="39"/>
      <c r="M17011" s="39"/>
      <c r="N17011" s="39"/>
      <c r="O17011" s="39"/>
      <c r="P17011" s="39"/>
      <c r="Q17011" s="39"/>
      <c r="R17011" s="39"/>
      <c r="S17011" s="39"/>
      <c r="T17011" s="17"/>
      <c r="U17011" s="17"/>
      <c r="V17011" s="17"/>
      <c r="W17011" s="17"/>
      <c r="X17011" s="17"/>
      <c r="Y17011" s="17"/>
      <c r="Z17011" s="17"/>
      <c r="AA17011" s="17"/>
      <c r="AB17011" s="17"/>
      <c r="AC17011" s="17"/>
      <c r="AD17011" s="17"/>
      <c r="AE17011" s="17"/>
      <c r="AF17011" s="17"/>
      <c r="AG17011" s="17"/>
      <c r="AH17011" s="17"/>
      <c r="AI17011" s="17"/>
    </row>
    <row r="17012" spans="1:35" s="15" customFormat="1" ht="15" customHeight="1" x14ac:dyDescent="0.25">
      <c r="B17012" s="36" t="str">
        <f>'Laskun tiedot'!$A$12</f>
        <v>Vuosi 2011</v>
      </c>
      <c r="C17012" s="78"/>
      <c r="D17012" s="78"/>
      <c r="E17012" s="78"/>
      <c r="F17012" s="78"/>
      <c r="G17012" s="78"/>
      <c r="H17012" s="78"/>
      <c r="I17012" s="78"/>
      <c r="J17012" s="78"/>
      <c r="K17012" s="78"/>
      <c r="L17012" s="78"/>
      <c r="M17012" s="78"/>
      <c r="N17012" s="78"/>
      <c r="O17012" s="78"/>
      <c r="P17012" s="39"/>
      <c r="Q17012" s="39"/>
      <c r="R17012" s="39"/>
      <c r="S17012" s="39"/>
      <c r="T17012" s="39"/>
      <c r="U17012" s="39"/>
      <c r="V17012" s="39"/>
      <c r="W17012" s="39"/>
      <c r="X17012" s="39"/>
      <c r="Y17012" s="39"/>
      <c r="Z17012" s="39"/>
      <c r="AA17012" s="39"/>
      <c r="AB17012" s="39"/>
      <c r="AC17012" s="13"/>
      <c r="AD17012" s="13"/>
      <c r="AE17012" s="13"/>
      <c r="AF17012" s="13"/>
      <c r="AG17012" s="13"/>
      <c r="AH17012" s="13"/>
      <c r="AI17012" s="13"/>
    </row>
    <row r="17013" spans="1:35" s="15" customFormat="1" ht="15" customHeight="1" x14ac:dyDescent="0.25">
      <c r="B17013" s="36" t="str">
        <f>'Laskun tiedot'!$A$13</f>
        <v>JÄSENMAKSU ………. 10 €</v>
      </c>
      <c r="T17013" s="11"/>
      <c r="U17013" s="11"/>
      <c r="V17013" s="11"/>
      <c r="W17013" s="11"/>
      <c r="X17013" s="11"/>
      <c r="Y17013" s="11"/>
      <c r="Z17013" s="11"/>
      <c r="AA17013" s="11"/>
      <c r="AB17013" s="11"/>
      <c r="AC17013" s="11"/>
      <c r="AD17013" s="11"/>
      <c r="AE17013" s="11"/>
      <c r="AF17013" s="11"/>
      <c r="AG17013" s="11"/>
      <c r="AH17013" s="11"/>
      <c r="AI17013" s="11"/>
    </row>
    <row r="17014" spans="1:35" s="15" customFormat="1" ht="15" customHeight="1" x14ac:dyDescent="0.25">
      <c r="B17014" s="36" t="str">
        <f>'Laskun tiedot'!$A$14</f>
        <v>--------------------</v>
      </c>
      <c r="T17014" s="39"/>
      <c r="AC17014" s="39"/>
    </row>
    <row r="17015" spans="1:35" s="15" customFormat="1" ht="15" customHeight="1" x14ac:dyDescent="0.25">
      <c r="B17015" s="36" t="str">
        <f>'Laskun tiedot'!$A$15</f>
        <v xml:space="preserve"> </v>
      </c>
      <c r="T17015" s="11"/>
      <c r="U17015" s="11"/>
      <c r="V17015" s="11"/>
      <c r="W17015" s="11"/>
      <c r="X17015" s="11"/>
      <c r="Y17015" s="11"/>
      <c r="Z17015" s="11"/>
      <c r="AA17015" s="11"/>
      <c r="AB17015" s="11"/>
      <c r="AC17015" s="11"/>
      <c r="AD17015" s="11"/>
      <c r="AE17015" s="11"/>
      <c r="AF17015" s="11"/>
      <c r="AG17015" s="11"/>
      <c r="AH17015" s="11"/>
      <c r="AI17015" s="11"/>
    </row>
    <row r="17016" spans="1:35" s="15" customFormat="1" ht="15" customHeight="1" x14ac:dyDescent="0.25">
      <c r="B17016" s="36" t="str">
        <f>'Laskun tiedot'!$A$16</f>
        <v xml:space="preserve"> </v>
      </c>
      <c r="C17016" s="39"/>
      <c r="D17016" s="39"/>
      <c r="E17016" s="39"/>
      <c r="F17016" s="39"/>
      <c r="G17016" s="39"/>
      <c r="H17016" s="39"/>
      <c r="I17016" s="39"/>
      <c r="J17016" s="39"/>
      <c r="K17016" s="39"/>
      <c r="L17016" s="39"/>
      <c r="M17016" s="39"/>
      <c r="N17016" s="39"/>
      <c r="O17016" s="39"/>
      <c r="P17016" s="39"/>
      <c r="Q17016" s="39"/>
      <c r="R17016" s="39"/>
      <c r="S17016" s="39"/>
      <c r="T17016" s="39"/>
      <c r="U17016" s="39"/>
      <c r="V17016" s="39"/>
      <c r="W17016" s="39"/>
      <c r="X17016" s="39"/>
      <c r="Y17016" s="39"/>
      <c r="Z17016" s="39"/>
      <c r="AA17016" s="39"/>
      <c r="AB17016" s="39"/>
      <c r="AC17016" s="39"/>
      <c r="AD17016" s="39"/>
      <c r="AE17016" s="39"/>
      <c r="AF17016" s="39"/>
      <c r="AG17016" s="39"/>
      <c r="AH17016" s="39"/>
      <c r="AI17016" s="39"/>
    </row>
    <row r="17017" spans="1:35" s="15" customFormat="1" ht="15" customHeight="1" x14ac:dyDescent="0.25">
      <c r="B17017" s="36" t="str">
        <f>'Laskun tiedot'!$A$17</f>
        <v xml:space="preserve"> </v>
      </c>
    </row>
    <row r="17018" spans="1:35" s="11" customFormat="1" ht="15" customHeight="1" x14ac:dyDescent="0.25">
      <c r="B17018" s="36" t="str">
        <f>'Laskun tiedot'!$A$18</f>
        <v xml:space="preserve"> </v>
      </c>
    </row>
    <row r="17019" spans="1:35" s="15" customFormat="1" ht="15" customHeight="1" x14ac:dyDescent="0.25">
      <c r="B17019" s="36" t="str">
        <f>'Laskun tiedot'!$A$19</f>
        <v xml:space="preserve"> </v>
      </c>
      <c r="M17019" s="16"/>
      <c r="N17019" s="1"/>
      <c r="O17019" s="1"/>
      <c r="P17019" s="16"/>
      <c r="Q17019" s="1"/>
      <c r="R17019" s="1"/>
      <c r="T17019" s="16"/>
      <c r="U17019" s="1"/>
      <c r="V17019" s="1"/>
      <c r="W17019" s="1"/>
      <c r="X17019" s="1"/>
      <c r="Z17019" s="16"/>
      <c r="AA17019" s="1"/>
      <c r="AB17019" s="1"/>
      <c r="AD17019" s="16"/>
      <c r="AE17019" s="1"/>
      <c r="AF17019" s="1"/>
      <c r="AG17019" s="1"/>
      <c r="AH17019" s="1"/>
    </row>
    <row r="17020" spans="1:35" s="15" customFormat="1" ht="15" customHeight="1" x14ac:dyDescent="0.25">
      <c r="B17020" s="36" t="str">
        <f>'Laskun tiedot'!$A$20</f>
        <v xml:space="preserve"> </v>
      </c>
      <c r="M17020" s="16"/>
      <c r="N17020" s="1"/>
      <c r="O17020" s="1"/>
      <c r="P17020" s="16"/>
      <c r="Q17020" s="1"/>
      <c r="R17020" s="1"/>
      <c r="T17020" s="16"/>
      <c r="U17020" s="1"/>
      <c r="V17020" s="1"/>
      <c r="W17020" s="1"/>
      <c r="X17020" s="1"/>
      <c r="Z17020" s="16"/>
      <c r="AA17020" s="1"/>
      <c r="AB17020" s="1"/>
      <c r="AD17020" s="16"/>
      <c r="AE17020" s="1"/>
      <c r="AF17020" s="1"/>
      <c r="AG17020" s="1"/>
      <c r="AH17020" s="1"/>
    </row>
    <row r="17021" spans="1:35" s="15" customFormat="1" ht="15" customHeight="1" x14ac:dyDescent="0.25">
      <c r="B17021" s="36" t="str">
        <f>'Laskun tiedot'!$A$21</f>
        <v xml:space="preserve"> </v>
      </c>
      <c r="M17021" s="16"/>
      <c r="N17021" s="1"/>
      <c r="O17021" s="1"/>
      <c r="P17021" s="16"/>
      <c r="Q17021" s="1"/>
      <c r="R17021" s="1"/>
      <c r="T17021" s="16"/>
      <c r="U17021" s="1"/>
      <c r="V17021" s="1"/>
      <c r="W17021" s="1"/>
      <c r="X17021" s="1"/>
      <c r="Z17021" s="16"/>
      <c r="AA17021" s="1"/>
      <c r="AB17021" s="1"/>
      <c r="AD17021" s="16"/>
      <c r="AE17021" s="1"/>
      <c r="AF17021" s="1"/>
      <c r="AG17021" s="1"/>
      <c r="AH17021" s="1"/>
    </row>
    <row r="17022" spans="1:35" s="15" customFormat="1" ht="15" customHeight="1" x14ac:dyDescent="0.25">
      <c r="B17022" s="36" t="str">
        <f>'Laskun tiedot'!$A$22</f>
        <v xml:space="preserve"> </v>
      </c>
      <c r="M17022" s="16"/>
      <c r="N17022" s="1"/>
      <c r="O17022" s="1"/>
      <c r="P17022" s="16"/>
      <c r="Q17022" s="1"/>
      <c r="R17022" s="1"/>
      <c r="T17022" s="16"/>
      <c r="U17022" s="1"/>
      <c r="V17022" s="1"/>
      <c r="W17022" s="1"/>
      <c r="X17022" s="1"/>
      <c r="Z17022" s="16"/>
      <c r="AA17022" s="1"/>
      <c r="AB17022" s="1"/>
      <c r="AD17022" s="16"/>
      <c r="AE17022" s="1"/>
      <c r="AF17022" s="1"/>
      <c r="AG17022" s="1"/>
      <c r="AH17022" s="1"/>
    </row>
    <row r="17023" spans="1:35" s="15" customFormat="1" ht="15" customHeight="1" x14ac:dyDescent="0.25">
      <c r="B17023" s="36" t="str">
        <f>'Laskun tiedot'!$A$23</f>
        <v xml:space="preserve"> </v>
      </c>
      <c r="M17023" s="16"/>
      <c r="N17023" s="1"/>
      <c r="O17023" s="1"/>
      <c r="P17023" s="16"/>
      <c r="Q17023" s="1"/>
      <c r="R17023" s="1"/>
      <c r="T17023" s="16"/>
      <c r="U17023" s="1"/>
      <c r="V17023" s="1"/>
      <c r="W17023" s="1"/>
      <c r="X17023" s="1"/>
      <c r="Z17023" s="16"/>
      <c r="AA17023" s="1"/>
      <c r="AB17023" s="1"/>
      <c r="AD17023" s="16"/>
      <c r="AE17023" s="1"/>
      <c r="AF17023" s="1"/>
      <c r="AG17023" s="1"/>
      <c r="AH17023" s="1"/>
    </row>
    <row r="17024" spans="1:35" s="15" customFormat="1" ht="15" customHeight="1" x14ac:dyDescent="0.25">
      <c r="B17024" s="36" t="str">
        <f>'Laskun tiedot'!$A$24</f>
        <v xml:space="preserve"> </v>
      </c>
      <c r="M17024" s="16"/>
      <c r="N17024" s="1"/>
      <c r="O17024" s="1"/>
      <c r="P17024" s="16"/>
      <c r="Q17024" s="1"/>
      <c r="R17024" s="1"/>
      <c r="T17024" s="16"/>
      <c r="U17024" s="1"/>
      <c r="V17024" s="1"/>
      <c r="W17024" s="1"/>
      <c r="X17024" s="1"/>
      <c r="Z17024" s="16"/>
      <c r="AA17024" s="1"/>
      <c r="AB17024" s="1"/>
      <c r="AD17024" s="16"/>
      <c r="AE17024" s="1"/>
      <c r="AF17024" s="1"/>
      <c r="AG17024" s="1"/>
      <c r="AH17024" s="1"/>
    </row>
    <row r="17025" spans="1:35" s="15" customFormat="1" ht="15" customHeight="1" x14ac:dyDescent="0.25">
      <c r="B17025" s="36" t="str">
        <f>'Laskun tiedot'!$A$25</f>
        <v xml:space="preserve"> </v>
      </c>
      <c r="M17025" s="16"/>
      <c r="N17025" s="1"/>
      <c r="O17025" s="1"/>
      <c r="P17025" s="16"/>
      <c r="Q17025" s="1"/>
      <c r="R17025" s="1"/>
      <c r="T17025" s="16"/>
      <c r="U17025" s="1"/>
      <c r="V17025" s="1"/>
      <c r="W17025" s="1"/>
      <c r="X17025" s="1"/>
      <c r="Z17025" s="16"/>
      <c r="AA17025" s="1"/>
      <c r="AB17025" s="1"/>
      <c r="AD17025" s="16"/>
      <c r="AE17025" s="1"/>
      <c r="AF17025" s="1"/>
      <c r="AG17025" s="1"/>
      <c r="AH17025" s="1"/>
    </row>
    <row r="17026" spans="1:35" s="15" customFormat="1" ht="15" customHeight="1" x14ac:dyDescent="0.25">
      <c r="B17026" s="36" t="str">
        <f>'Laskun tiedot'!$A$26</f>
        <v xml:space="preserve"> </v>
      </c>
      <c r="M17026" s="16"/>
      <c r="N17026" s="1"/>
      <c r="O17026" s="1"/>
      <c r="P17026" s="16"/>
      <c r="Q17026" s="1"/>
      <c r="R17026" s="1"/>
      <c r="T17026" s="16"/>
      <c r="U17026" s="1"/>
      <c r="V17026" s="1"/>
      <c r="W17026" s="1"/>
      <c r="X17026" s="1"/>
      <c r="Z17026" s="16"/>
      <c r="AA17026" s="1"/>
      <c r="AB17026" s="1"/>
      <c r="AD17026" s="16"/>
      <c r="AE17026" s="1"/>
      <c r="AF17026" s="1"/>
      <c r="AG17026" s="1"/>
      <c r="AH17026" s="1"/>
    </row>
    <row r="17027" spans="1:35" s="15" customFormat="1" ht="15" customHeight="1" x14ac:dyDescent="0.25">
      <c r="B17027" s="36" t="str">
        <f>'Laskun tiedot'!$A$27</f>
        <v xml:space="preserve"> </v>
      </c>
      <c r="M17027" s="16"/>
      <c r="N17027" s="1"/>
      <c r="O17027" s="1"/>
      <c r="P17027" s="16"/>
      <c r="Q17027" s="1"/>
      <c r="R17027" s="1"/>
      <c r="T17027" s="16"/>
      <c r="U17027" s="1"/>
      <c r="V17027" s="1"/>
      <c r="W17027" s="1"/>
      <c r="X17027" s="1"/>
      <c r="Z17027" s="16"/>
      <c r="AA17027" s="1"/>
      <c r="AB17027" s="1"/>
      <c r="AD17027" s="16"/>
      <c r="AE17027" s="1"/>
      <c r="AF17027" s="1"/>
      <c r="AG17027" s="1"/>
      <c r="AH17027" s="1"/>
    </row>
    <row r="17028" spans="1:35" s="15" customFormat="1" ht="15" customHeight="1" x14ac:dyDescent="0.25">
      <c r="B17028" s="36"/>
      <c r="M17028" s="16"/>
      <c r="N17028" s="1"/>
      <c r="O17028" s="1"/>
      <c r="P17028" s="16"/>
      <c r="Q17028" s="1"/>
      <c r="R17028" s="1"/>
      <c r="T17028" s="16"/>
      <c r="U17028" s="1"/>
      <c r="V17028" s="1"/>
      <c r="W17028" s="1"/>
      <c r="X17028" s="1"/>
      <c r="Z17028" s="16"/>
      <c r="AA17028" s="1"/>
      <c r="AB17028" s="1"/>
      <c r="AD17028" s="16"/>
      <c r="AE17028" s="1"/>
      <c r="AF17028" s="1"/>
      <c r="AG17028" s="1"/>
      <c r="AH17028" s="1"/>
    </row>
    <row r="17029" spans="1:35" s="80" customFormat="1" ht="12" customHeight="1" x14ac:dyDescent="0.25">
      <c r="B17029" s="143" t="str">
        <f>'Laskun tiedot'!$A$30</f>
        <v>Sihteeri:</v>
      </c>
      <c r="C17029" s="143"/>
      <c r="D17029" s="143"/>
      <c r="E17029" s="143"/>
      <c r="F17029" s="143"/>
      <c r="G17029" s="143"/>
      <c r="H17029" s="143"/>
      <c r="I17029" s="143"/>
      <c r="J17029" s="143" t="str">
        <f>'Laskun tiedot'!$B$30</f>
        <v>Puh.</v>
      </c>
      <c r="K17029" s="143"/>
      <c r="L17029" s="143"/>
      <c r="M17029" s="143"/>
      <c r="N17029" s="143"/>
      <c r="O17029" s="143"/>
      <c r="P17029" s="143"/>
      <c r="Q17029" s="143"/>
      <c r="R17029" s="143"/>
      <c r="S17029" s="143" t="str">
        <f>'Laskun tiedot'!$C$30</f>
        <v xml:space="preserve"> </v>
      </c>
      <c r="T17029" s="143"/>
      <c r="U17029" s="143"/>
      <c r="V17029" s="143"/>
      <c r="W17029" s="143"/>
      <c r="X17029" s="143"/>
      <c r="Y17029" s="143"/>
      <c r="Z17029" s="143"/>
      <c r="AA17029" s="143" t="str">
        <f>'Laskun tiedot'!$D$30</f>
        <v xml:space="preserve"> </v>
      </c>
      <c r="AB17029" s="143"/>
      <c r="AC17029" s="143"/>
      <c r="AD17029" s="143"/>
      <c r="AE17029" s="143"/>
      <c r="AF17029" s="143"/>
      <c r="AG17029" s="143"/>
      <c r="AH17029" s="143"/>
      <c r="AI17029" s="143"/>
    </row>
    <row r="17030" spans="1:35" s="79" customFormat="1" ht="12" customHeight="1" x14ac:dyDescent="0.2">
      <c r="B17030" s="143" t="str">
        <f>'Laskun tiedot'!$A$31</f>
        <v xml:space="preserve"> </v>
      </c>
      <c r="C17030" s="143"/>
      <c r="D17030" s="143"/>
      <c r="E17030" s="143"/>
      <c r="F17030" s="143"/>
      <c r="G17030" s="143"/>
      <c r="H17030" s="143"/>
      <c r="I17030" s="143"/>
      <c r="J17030" s="143" t="str">
        <f>'Laskun tiedot'!$B$31</f>
        <v xml:space="preserve"> </v>
      </c>
      <c r="K17030" s="143"/>
      <c r="L17030" s="143"/>
      <c r="M17030" s="143"/>
      <c r="N17030" s="143"/>
      <c r="O17030" s="143"/>
      <c r="P17030" s="143"/>
      <c r="Q17030" s="143"/>
      <c r="R17030" s="143"/>
      <c r="S17030" s="144" t="str">
        <f>'Laskun tiedot'!$C$31</f>
        <v xml:space="preserve"> </v>
      </c>
      <c r="T17030" s="144"/>
      <c r="U17030" s="144"/>
      <c r="V17030" s="144"/>
      <c r="W17030" s="144"/>
      <c r="X17030" s="144"/>
      <c r="Y17030" s="144"/>
      <c r="Z17030" s="144"/>
      <c r="AA17030" s="144" t="str">
        <f>'Laskun tiedot'!$D$31</f>
        <v xml:space="preserve"> </v>
      </c>
      <c r="AB17030" s="144"/>
      <c r="AC17030" s="144"/>
      <c r="AD17030" s="144"/>
      <c r="AE17030" s="144"/>
      <c r="AF17030" s="144"/>
      <c r="AG17030" s="144"/>
      <c r="AH17030" s="144"/>
      <c r="AI17030" s="144"/>
    </row>
    <row r="17031" spans="1:35" s="80" customFormat="1" ht="12" customHeight="1" x14ac:dyDescent="0.25">
      <c r="B17031" s="143" t="str">
        <f>'Laskun tiedot'!$A$32</f>
        <v xml:space="preserve"> </v>
      </c>
      <c r="C17031" s="143"/>
      <c r="D17031" s="143"/>
      <c r="E17031" s="143"/>
      <c r="F17031" s="143"/>
      <c r="G17031" s="143"/>
      <c r="H17031" s="143"/>
      <c r="I17031" s="143"/>
      <c r="J17031" s="143" t="str">
        <f>'Laskun tiedot'!$B$32</f>
        <v xml:space="preserve"> </v>
      </c>
      <c r="K17031" s="143"/>
      <c r="L17031" s="143"/>
      <c r="M17031" s="143"/>
      <c r="N17031" s="143"/>
      <c r="O17031" s="143"/>
      <c r="P17031" s="143"/>
      <c r="Q17031" s="143"/>
      <c r="R17031" s="143"/>
      <c r="S17031" s="144" t="str">
        <f>'Laskun tiedot'!$C$32</f>
        <v xml:space="preserve"> </v>
      </c>
      <c r="T17031" s="144"/>
      <c r="U17031" s="144"/>
      <c r="V17031" s="144"/>
      <c r="W17031" s="144"/>
      <c r="X17031" s="144"/>
      <c r="Y17031" s="144"/>
      <c r="Z17031" s="144"/>
      <c r="AA17031" s="144" t="str">
        <f>'Laskun tiedot'!$D$32</f>
        <v xml:space="preserve"> </v>
      </c>
      <c r="AB17031" s="144"/>
      <c r="AC17031" s="144"/>
      <c r="AD17031" s="144"/>
      <c r="AE17031" s="144"/>
      <c r="AF17031" s="144"/>
      <c r="AG17031" s="144"/>
      <c r="AH17031" s="144"/>
      <c r="AI17031" s="144"/>
    </row>
    <row r="17032" spans="1:35" s="15" customFormat="1" ht="15" customHeight="1" x14ac:dyDescent="0.25">
      <c r="A17032" s="60"/>
      <c r="B17032" s="61"/>
      <c r="C17032" s="61"/>
      <c r="D17032" s="61"/>
      <c r="E17032" s="61"/>
      <c r="F17032" s="61"/>
      <c r="G17032" s="61"/>
      <c r="H17032" s="61"/>
      <c r="I17032" s="61"/>
      <c r="J17032" s="61"/>
      <c r="K17032" s="61"/>
      <c r="L17032" s="61"/>
      <c r="M17032" s="61"/>
      <c r="N17032" s="61"/>
      <c r="O17032" s="61"/>
      <c r="P17032" s="61"/>
      <c r="Q17032" s="61"/>
      <c r="R17032" s="61"/>
      <c r="S17032" s="61"/>
      <c r="T17032" s="61"/>
      <c r="U17032" s="61"/>
      <c r="V17032" s="61"/>
      <c r="W17032" s="61"/>
      <c r="X17032" s="61"/>
      <c r="Y17032" s="61"/>
      <c r="Z17032" s="61"/>
      <c r="AA17032" s="61"/>
      <c r="AB17032" s="61"/>
      <c r="AC17032" s="61"/>
      <c r="AD17032" s="61"/>
      <c r="AE17032" s="61"/>
      <c r="AF17032" s="61"/>
      <c r="AG17032" s="61"/>
      <c r="AH17032" s="61"/>
      <c r="AI17032" s="61"/>
    </row>
    <row r="17033" spans="1:35" s="15" customFormat="1" ht="15" customHeight="1" x14ac:dyDescent="0.25">
      <c r="B17033" s="39"/>
      <c r="C17033" s="39"/>
      <c r="D17033" s="39"/>
      <c r="E17033" s="39"/>
      <c r="F17033" s="39"/>
      <c r="G17033" s="39"/>
      <c r="H17033" s="39"/>
      <c r="I17033" s="39"/>
      <c r="J17033" s="39"/>
      <c r="K17033" s="39"/>
      <c r="L17033" s="39"/>
      <c r="M17033" s="39"/>
      <c r="N17033" s="39"/>
      <c r="O17033" s="39"/>
      <c r="P17033" s="39"/>
      <c r="Q17033" s="39"/>
      <c r="R17033" s="39"/>
      <c r="S17033" s="39"/>
      <c r="T17033" s="39"/>
      <c r="U17033" s="39"/>
      <c r="V17033" s="39"/>
      <c r="W17033" s="39"/>
      <c r="X17033" s="39"/>
      <c r="Y17033" s="39"/>
      <c r="Z17033" s="39"/>
      <c r="AA17033" s="39"/>
      <c r="AB17033" s="59"/>
      <c r="AC17033" s="59"/>
      <c r="AD17033" s="39"/>
      <c r="AE17033" s="39"/>
      <c r="AF17033" s="39"/>
      <c r="AG17033" s="39"/>
      <c r="AH17033" s="39"/>
      <c r="AI17033" s="39"/>
    </row>
    <row r="17034" spans="1:35" s="15" customFormat="1" ht="11.1" customHeight="1" x14ac:dyDescent="0.25">
      <c r="A17034" s="72"/>
      <c r="B17034" s="73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 s="18"/>
      <c r="N17034" s="18"/>
      <c r="O17034" s="18"/>
      <c r="P17034" s="18"/>
      <c r="Q17034" s="18"/>
      <c r="R17034" s="18"/>
      <c r="S17034" s="127" t="s">
        <v>35</v>
      </c>
      <c r="T17034" s="128"/>
      <c r="U17034" s="128"/>
      <c r="V17034" s="128"/>
      <c r="W17034" s="128"/>
      <c r="X17034" s="128"/>
      <c r="Y17034" s="128"/>
      <c r="Z17034" s="128"/>
      <c r="AA17034" s="129"/>
      <c r="AB17034" s="128" t="s">
        <v>36</v>
      </c>
      <c r="AC17034" s="128"/>
      <c r="AD17034" s="128"/>
      <c r="AE17034" s="128"/>
      <c r="AF17034" s="128"/>
      <c r="AG17034" s="128"/>
      <c r="AH17034" s="128"/>
      <c r="AI17034" s="128"/>
    </row>
    <row r="17035" spans="1:35" s="15" customFormat="1" ht="15" customHeight="1" x14ac:dyDescent="0.25">
      <c r="A17035" s="116" t="s">
        <v>19</v>
      </c>
      <c r="B17035" s="130"/>
      <c r="C17035" s="20"/>
      <c r="D17035" s="133" t="str">
        <f>'Laskun tiedot'!$A$35</f>
        <v>EKOP 123456-09876543</v>
      </c>
      <c r="E17035" s="133"/>
      <c r="F17035" s="133"/>
      <c r="G17035" s="133"/>
      <c r="H17035" s="133"/>
      <c r="I17035" s="133"/>
      <c r="J17035" s="133"/>
      <c r="K17035" s="133"/>
      <c r="L17035" s="133"/>
      <c r="M17035" s="133"/>
      <c r="N17035" s="133"/>
      <c r="O17035" s="133"/>
      <c r="P17035" s="133"/>
      <c r="Q17035" s="133"/>
      <c r="R17035" s="133"/>
      <c r="S17035" s="134" t="str">
        <f>'Laskun tiedot'!$B$35</f>
        <v>FI67 1234 5609 8765 43</v>
      </c>
      <c r="T17035" s="135"/>
      <c r="U17035" s="135"/>
      <c r="V17035" s="135"/>
      <c r="W17035" s="135"/>
      <c r="X17035" s="135"/>
      <c r="Y17035" s="135"/>
      <c r="Z17035" s="135"/>
      <c r="AA17035" s="136"/>
      <c r="AB17035" s="135" t="str">
        <f>'Laskun tiedot'!$C$35</f>
        <v>OKOYFIHH</v>
      </c>
      <c r="AC17035" s="135"/>
      <c r="AD17035" s="135"/>
      <c r="AE17035" s="135"/>
      <c r="AF17035" s="135"/>
      <c r="AG17035" s="135"/>
      <c r="AH17035" s="135"/>
      <c r="AI17035" s="135"/>
    </row>
    <row r="17036" spans="1:35" s="15" customFormat="1" ht="15" customHeight="1" x14ac:dyDescent="0.25">
      <c r="A17036" s="116"/>
      <c r="B17036" s="130"/>
      <c r="C17036" s="20"/>
      <c r="D17036" s="133" t="str">
        <f>'Laskun tiedot'!$A$36</f>
        <v xml:space="preserve"> </v>
      </c>
      <c r="E17036" s="133"/>
      <c r="F17036" s="133"/>
      <c r="G17036" s="133"/>
      <c r="H17036" s="133"/>
      <c r="I17036" s="133"/>
      <c r="J17036" s="133"/>
      <c r="K17036" s="133"/>
      <c r="L17036" s="133"/>
      <c r="M17036" s="133"/>
      <c r="N17036" s="133"/>
      <c r="O17036" s="133"/>
      <c r="P17036" s="133"/>
      <c r="Q17036" s="133"/>
      <c r="R17036" s="137"/>
      <c r="S17036" s="134" t="str">
        <f>'Laskun tiedot'!$B$36</f>
        <v xml:space="preserve"> </v>
      </c>
      <c r="T17036" s="135"/>
      <c r="U17036" s="135"/>
      <c r="V17036" s="135"/>
      <c r="W17036" s="135"/>
      <c r="X17036" s="135"/>
      <c r="Y17036" s="135"/>
      <c r="Z17036" s="135"/>
      <c r="AA17036" s="136"/>
      <c r="AB17036" s="134" t="str">
        <f>'Laskun tiedot'!$C$36</f>
        <v xml:space="preserve"> </v>
      </c>
      <c r="AC17036" s="135"/>
      <c r="AD17036" s="135"/>
      <c r="AE17036" s="135"/>
      <c r="AF17036" s="135"/>
      <c r="AG17036" s="135"/>
      <c r="AH17036" s="135"/>
      <c r="AI17036" s="135"/>
    </row>
    <row r="17037" spans="1:35" s="15" customFormat="1" ht="15" customHeight="1" x14ac:dyDescent="0.25">
      <c r="A17037" s="131"/>
      <c r="B17037" s="132"/>
      <c r="C17037" s="20"/>
      <c r="D17037" s="138" t="str">
        <f>'Laskun tiedot'!$A$37</f>
        <v xml:space="preserve"> </v>
      </c>
      <c r="E17037" s="138"/>
      <c r="F17037" s="138"/>
      <c r="G17037" s="138"/>
      <c r="H17037" s="138"/>
      <c r="I17037" s="138"/>
      <c r="J17037" s="138"/>
      <c r="K17037" s="138"/>
      <c r="L17037" s="138"/>
      <c r="M17037" s="138"/>
      <c r="N17037" s="138"/>
      <c r="O17037" s="138"/>
      <c r="P17037" s="138"/>
      <c r="Q17037" s="138"/>
      <c r="R17037" s="139"/>
      <c r="S17037" s="140" t="str">
        <f>'Laskun tiedot'!$B$37</f>
        <v xml:space="preserve"> </v>
      </c>
      <c r="T17037" s="141"/>
      <c r="U17037" s="141"/>
      <c r="V17037" s="141"/>
      <c r="W17037" s="141"/>
      <c r="X17037" s="141"/>
      <c r="Y17037" s="141"/>
      <c r="Z17037" s="141"/>
      <c r="AA17037" s="142"/>
      <c r="AB17037" s="140" t="str">
        <f>'Laskun tiedot'!$C$37</f>
        <v xml:space="preserve"> </v>
      </c>
      <c r="AC17037" s="141"/>
      <c r="AD17037" s="141"/>
      <c r="AE17037" s="141"/>
      <c r="AF17037" s="141"/>
      <c r="AG17037" s="141"/>
      <c r="AH17037" s="141"/>
      <c r="AI17037" s="141"/>
    </row>
    <row r="17038" spans="1:35" s="15" customFormat="1" ht="15" customHeight="1" x14ac:dyDescent="0.25">
      <c r="A17038" s="101" t="s">
        <v>21</v>
      </c>
      <c r="B17038" s="102"/>
      <c r="C17038" s="22"/>
      <c r="D17038" s="107" t="str">
        <f>'Laskun tiedot'!$A$40</f>
        <v xml:space="preserve"> </v>
      </c>
      <c r="E17038" s="107"/>
      <c r="F17038" s="107"/>
      <c r="G17038" s="107"/>
      <c r="H17038" s="107"/>
      <c r="I17038" s="107"/>
      <c r="J17038" s="107"/>
      <c r="K17038" s="107"/>
      <c r="L17038" s="107"/>
      <c r="M17038" s="107"/>
      <c r="N17038" s="107"/>
      <c r="O17038" s="107"/>
      <c r="P17038" s="107"/>
      <c r="Q17038" s="107"/>
      <c r="R17038" s="108"/>
      <c r="S17038" s="23"/>
      <c r="T17038" s="24"/>
      <c r="U17038" s="25"/>
      <c r="V17038" s="25"/>
      <c r="W17038" s="25"/>
      <c r="X17038" s="25"/>
      <c r="Y17038" s="25"/>
      <c r="Z17038" s="25"/>
      <c r="AA17038" s="25"/>
      <c r="AB17038" s="25"/>
      <c r="AC17038" s="25"/>
      <c r="AD17038" s="25"/>
      <c r="AE17038" s="25"/>
      <c r="AF17038" s="25"/>
      <c r="AG17038" s="25"/>
      <c r="AH17038" s="25"/>
      <c r="AI17038" s="25"/>
    </row>
    <row r="17039" spans="1:35" s="15" customFormat="1" ht="15" customHeight="1" x14ac:dyDescent="0.25">
      <c r="A17039" s="103"/>
      <c r="B17039" s="104"/>
      <c r="C17039" s="20"/>
      <c r="D17039" s="109"/>
      <c r="E17039" s="109"/>
      <c r="F17039" s="109"/>
      <c r="G17039" s="109"/>
      <c r="H17039" s="109"/>
      <c r="I17039" s="109"/>
      <c r="J17039" s="109"/>
      <c r="K17039" s="109"/>
      <c r="L17039" s="109"/>
      <c r="M17039" s="109"/>
      <c r="N17039" s="109"/>
      <c r="O17039" s="109"/>
      <c r="P17039" s="109"/>
      <c r="Q17039" s="109"/>
      <c r="R17039" s="110"/>
      <c r="S17039" s="29"/>
      <c r="T17039" s="25" t="str">
        <f>'Laskun tiedot'!$A$43</f>
        <v>KÄYTÄ VIITETTÄ !</v>
      </c>
      <c r="U17039" s="25"/>
      <c r="V17039" s="25"/>
      <c r="W17039" s="25"/>
      <c r="X17039" s="25"/>
      <c r="Y17039" s="25"/>
      <c r="Z17039" s="25"/>
      <c r="AA17039" s="25"/>
      <c r="AB17039" s="25"/>
      <c r="AC17039" s="25"/>
      <c r="AD17039" s="25"/>
      <c r="AE17039" s="25"/>
      <c r="AF17039" s="25"/>
      <c r="AG17039" s="25"/>
      <c r="AH17039" s="25"/>
      <c r="AI17039" s="25"/>
    </row>
    <row r="17040" spans="1:35" s="15" customFormat="1" ht="15" customHeight="1" x14ac:dyDescent="0.25">
      <c r="A17040" s="105"/>
      <c r="B17040" s="106"/>
      <c r="C17040" s="26"/>
      <c r="D17040" s="111"/>
      <c r="E17040" s="111"/>
      <c r="F17040" s="111"/>
      <c r="G17040" s="111"/>
      <c r="H17040" s="111"/>
      <c r="I17040" s="111"/>
      <c r="J17040" s="111"/>
      <c r="K17040" s="111"/>
      <c r="L17040" s="111"/>
      <c r="M17040" s="111"/>
      <c r="N17040" s="111"/>
      <c r="O17040" s="111"/>
      <c r="P17040" s="111"/>
      <c r="Q17040" s="111"/>
      <c r="R17040" s="112"/>
      <c r="S17040" s="29"/>
      <c r="T17040" s="25" t="str">
        <f>'Laskun tiedot'!$A$44</f>
        <v xml:space="preserve"> </v>
      </c>
      <c r="U17040" s="25"/>
      <c r="V17040" s="25"/>
      <c r="W17040" s="25"/>
      <c r="X17040" s="25"/>
      <c r="Y17040" s="25"/>
      <c r="Z17040" s="27"/>
      <c r="AA17040" s="27"/>
      <c r="AB17040" s="27"/>
      <c r="AC17040" s="27"/>
      <c r="AD17040" s="27"/>
      <c r="AE17040" s="27"/>
      <c r="AF17040" s="27"/>
      <c r="AG17040" s="27"/>
      <c r="AH17040" s="27"/>
      <c r="AI17040" s="25"/>
    </row>
    <row r="17041" spans="1:35" s="15" customFormat="1" ht="15" customHeight="1" x14ac:dyDescent="0.25">
      <c r="A17041" s="113" t="s">
        <v>20</v>
      </c>
      <c r="B17041" s="101" t="s">
        <v>22</v>
      </c>
      <c r="C17041" s="20"/>
      <c r="D17041" s="20"/>
      <c r="E17041" s="20"/>
      <c r="F17041" s="20"/>
      <c r="G17041" s="20"/>
      <c r="H17041" s="20"/>
      <c r="I17041" s="20"/>
      <c r="J17041" s="20"/>
      <c r="K17041" s="20"/>
      <c r="L17041" s="20"/>
      <c r="M17041" s="20"/>
      <c r="N17041" s="20"/>
      <c r="O17041" s="20"/>
      <c r="P17041" s="20"/>
      <c r="Q17041" s="20"/>
      <c r="R17041" s="21"/>
      <c r="S17041" s="29"/>
      <c r="T17041" s="25" t="str">
        <f>'Laskun tiedot'!$A$45</f>
        <v xml:space="preserve"> </v>
      </c>
      <c r="U17041" s="25"/>
      <c r="V17041" s="25"/>
      <c r="W17041" s="25"/>
      <c r="X17041" s="25"/>
      <c r="Y17041" s="25"/>
      <c r="Z17041" s="25"/>
      <c r="AA17041" s="25"/>
      <c r="AB17041" s="25"/>
      <c r="AC17041" s="25"/>
      <c r="AD17041" s="25"/>
      <c r="AE17041" s="25"/>
      <c r="AF17041" s="25"/>
      <c r="AG17041" s="25"/>
      <c r="AH17041" s="25"/>
      <c r="AI17041" s="25"/>
    </row>
    <row r="17042" spans="1:35" s="15" customFormat="1" ht="15" customHeight="1" x14ac:dyDescent="0.25">
      <c r="A17042" s="114"/>
      <c r="B17042" s="116"/>
      <c r="C17042" s="20"/>
      <c r="D17042" s="117" t="str">
        <f ca="1">INDIRECT("Jäsenet!C"&amp;AI17002)&amp;$B$2&amp;INDIRECT("Jäsenet!B"&amp;AI17002)</f>
        <v xml:space="preserve"> </v>
      </c>
      <c r="E17042" s="117"/>
      <c r="F17042" s="117"/>
      <c r="G17042" s="117"/>
      <c r="H17042" s="117"/>
      <c r="I17042" s="117"/>
      <c r="J17042" s="117"/>
      <c r="K17042" s="117"/>
      <c r="L17042" s="117"/>
      <c r="M17042" s="117"/>
      <c r="N17042" s="117"/>
      <c r="O17042" s="117"/>
      <c r="P17042" s="117"/>
      <c r="Q17042" s="117"/>
      <c r="R17042" s="117"/>
      <c r="S17042" s="29"/>
      <c r="T17042" s="25" t="str">
        <f>'Laskun tiedot'!$A$46</f>
        <v xml:space="preserve"> </v>
      </c>
      <c r="U17042" s="25"/>
      <c r="V17042" s="25"/>
      <c r="W17042" s="25"/>
      <c r="X17042" s="25"/>
      <c r="Y17042" s="25"/>
      <c r="Z17042" s="25"/>
      <c r="AA17042" s="25"/>
      <c r="AB17042" s="25"/>
      <c r="AC17042" s="25"/>
      <c r="AD17042" s="25"/>
      <c r="AE17042" s="25"/>
      <c r="AF17042" s="25"/>
      <c r="AG17042" s="25"/>
      <c r="AH17042" s="25"/>
      <c r="AI17042" s="25"/>
    </row>
    <row r="17043" spans="1:35" s="15" customFormat="1" ht="15" customHeight="1" x14ac:dyDescent="0.25">
      <c r="A17043" s="114"/>
      <c r="B17043" s="116"/>
      <c r="C17043" s="20"/>
      <c r="D17043" s="117">
        <f ca="1">INDIRECT("Jäsenet!D"&amp;AI17002)</f>
        <v>0</v>
      </c>
      <c r="E17043" s="117"/>
      <c r="F17043" s="117"/>
      <c r="G17043" s="117"/>
      <c r="H17043" s="117"/>
      <c r="I17043" s="117"/>
      <c r="J17043" s="117"/>
      <c r="K17043" s="117"/>
      <c r="L17043" s="117"/>
      <c r="M17043" s="117"/>
      <c r="N17043" s="117"/>
      <c r="O17043" s="117"/>
      <c r="P17043" s="117"/>
      <c r="Q17043" s="117"/>
      <c r="R17043" s="117"/>
      <c r="S17043" s="29"/>
      <c r="T17043" s="25" t="str">
        <f>'Laskun tiedot'!$A$47</f>
        <v xml:space="preserve"> </v>
      </c>
      <c r="U17043" s="25"/>
      <c r="V17043" s="25"/>
      <c r="W17043" s="25"/>
      <c r="X17043" s="25"/>
      <c r="Y17043" s="25"/>
      <c r="Z17043" s="25"/>
      <c r="AA17043" s="25"/>
      <c r="AB17043" s="25"/>
      <c r="AC17043" s="25"/>
      <c r="AD17043" s="25"/>
      <c r="AE17043" s="25"/>
      <c r="AF17043" s="25"/>
      <c r="AG17043" s="25"/>
      <c r="AH17043" s="25"/>
      <c r="AI17043" s="25"/>
    </row>
    <row r="17044" spans="1:35" s="15" customFormat="1" ht="15" customHeight="1" x14ac:dyDescent="0.25">
      <c r="A17044" s="114"/>
      <c r="B17044" s="116"/>
      <c r="C17044" s="20"/>
      <c r="D17044" s="118" t="str">
        <f ca="1">INDIRECT("Jäsenet!E"&amp;AI17002)&amp;$B$2&amp;INDIRECT("Jäsenet!F"&amp;AI17002)</f>
        <v xml:space="preserve"> </v>
      </c>
      <c r="E17044" s="118"/>
      <c r="F17044" s="118"/>
      <c r="G17044" s="118"/>
      <c r="H17044" s="118"/>
      <c r="I17044" s="118"/>
      <c r="J17044" s="118"/>
      <c r="K17044" s="118"/>
      <c r="L17044" s="118"/>
      <c r="M17044" s="118"/>
      <c r="N17044" s="118"/>
      <c r="O17044" s="118"/>
      <c r="P17044" s="118"/>
      <c r="Q17044" s="118"/>
      <c r="R17044" s="118"/>
      <c r="S17044" s="29"/>
      <c r="T17044" s="25" t="str">
        <f>'Laskun tiedot'!$A$48</f>
        <v xml:space="preserve"> </v>
      </c>
      <c r="U17044" s="25"/>
      <c r="V17044" s="25"/>
      <c r="W17044" s="25"/>
      <c r="X17044" s="25"/>
      <c r="Y17044" s="25"/>
      <c r="Z17044" s="25"/>
      <c r="AA17044" s="25"/>
      <c r="AB17044" s="25"/>
      <c r="AC17044" s="25"/>
      <c r="AD17044" s="25"/>
      <c r="AE17044" s="25"/>
      <c r="AF17044" s="25"/>
      <c r="AG17044" s="25"/>
      <c r="AH17044" s="25"/>
      <c r="AI17044" s="25"/>
    </row>
    <row r="17045" spans="1:35" s="15" customFormat="1" ht="15" customHeight="1" x14ac:dyDescent="0.25">
      <c r="A17045" s="114"/>
      <c r="B17045" s="74"/>
      <c r="C17045" s="20"/>
      <c r="D17045" s="20"/>
      <c r="E17045" s="20"/>
      <c r="F17045" s="20"/>
      <c r="G17045" s="20"/>
      <c r="H17045" s="20"/>
      <c r="I17045" s="20"/>
      <c r="J17045" s="20"/>
      <c r="K17045" s="20"/>
      <c r="L17045" s="20"/>
      <c r="M17045" s="20"/>
      <c r="N17045" s="20"/>
      <c r="O17045" s="20"/>
      <c r="P17045" s="20"/>
      <c r="Q17045" s="20"/>
      <c r="R17045" s="21"/>
      <c r="S17045" s="30"/>
      <c r="T17045" s="25"/>
      <c r="U17045" s="25"/>
      <c r="V17045" s="25"/>
      <c r="W17045" s="25"/>
      <c r="X17045" s="25"/>
      <c r="Y17045" s="25"/>
      <c r="Z17045" s="25"/>
      <c r="AA17045" s="25"/>
      <c r="AB17045" s="25"/>
      <c r="AC17045" s="25"/>
      <c r="AD17045" s="25"/>
      <c r="AE17045" s="25"/>
      <c r="AF17045" s="25"/>
      <c r="AG17045" s="25"/>
      <c r="AH17045" s="25"/>
      <c r="AI17045" s="25"/>
    </row>
    <row r="17046" spans="1:35" s="15" customFormat="1" ht="12.6" customHeight="1" x14ac:dyDescent="0.25">
      <c r="A17046" s="114"/>
      <c r="B17046" s="119" t="s">
        <v>23</v>
      </c>
      <c r="C17046" s="20"/>
      <c r="D17046" s="20"/>
      <c r="E17046" s="20"/>
      <c r="F17046" s="20"/>
      <c r="G17046" s="20"/>
      <c r="H17046" s="20"/>
      <c r="I17046" s="20"/>
      <c r="J17046" s="20"/>
      <c r="K17046" s="20"/>
      <c r="L17046" s="20"/>
      <c r="M17046" s="20"/>
      <c r="N17046" s="20"/>
      <c r="O17046" s="20"/>
      <c r="P17046" s="20"/>
      <c r="Q17046" s="20"/>
      <c r="R17046" s="20"/>
      <c r="S17046" s="121" t="s">
        <v>39</v>
      </c>
      <c r="T17046" s="122"/>
      <c r="U17046" s="123"/>
      <c r="V17046" s="81">
        <f ca="1">INDIRECT("Jäsenet!G"&amp;AI17002)</f>
        <v>13411</v>
      </c>
      <c r="W17046" s="82"/>
      <c r="X17046" s="82"/>
      <c r="Y17046" s="82"/>
      <c r="Z17046" s="82"/>
      <c r="AA17046" s="82"/>
      <c r="AB17046" s="82"/>
      <c r="AC17046" s="82"/>
      <c r="AD17046" s="82"/>
      <c r="AE17046" s="82"/>
      <c r="AF17046" s="82"/>
      <c r="AG17046" s="82"/>
      <c r="AH17046" s="82"/>
      <c r="AI17046" s="82"/>
    </row>
    <row r="17047" spans="1:35" s="15" customFormat="1" ht="12.6" customHeight="1" x14ac:dyDescent="0.25">
      <c r="A17047" s="115"/>
      <c r="B17047" s="120"/>
      <c r="C17047" s="28"/>
      <c r="D17047" s="28"/>
      <c r="E17047" s="28"/>
      <c r="F17047" s="28"/>
      <c r="G17047" s="28"/>
      <c r="H17047" s="28"/>
      <c r="I17047" s="28"/>
      <c r="J17047" s="28"/>
      <c r="K17047" s="28"/>
      <c r="L17047" s="28"/>
      <c r="M17047" s="28"/>
      <c r="N17047" s="28"/>
      <c r="O17047" s="28"/>
      <c r="P17047" s="28"/>
      <c r="Q17047" s="28"/>
      <c r="R17047" s="28"/>
      <c r="S17047" s="124"/>
      <c r="T17047" s="125"/>
      <c r="U17047" s="126"/>
      <c r="V17047" s="83"/>
      <c r="W17047" s="84"/>
      <c r="X17047" s="84"/>
      <c r="Y17047" s="84"/>
      <c r="Z17047" s="84"/>
      <c r="AA17047" s="84"/>
      <c r="AB17047" s="85"/>
      <c r="AC17047" s="85"/>
      <c r="AD17047" s="85"/>
      <c r="AE17047" s="85"/>
      <c r="AF17047" s="85"/>
      <c r="AG17047" s="85"/>
      <c r="AH17047" s="85"/>
      <c r="AI17047" s="85"/>
    </row>
    <row r="17048" spans="1:35" s="15" customFormat="1" ht="24.95" customHeight="1" x14ac:dyDescent="0.25">
      <c r="A17048" s="86" t="s">
        <v>37</v>
      </c>
      <c r="B17048" s="87"/>
      <c r="C17048" s="88"/>
      <c r="D17048" s="89"/>
      <c r="E17048" s="89"/>
      <c r="F17048" s="89"/>
      <c r="G17048" s="89"/>
      <c r="H17048" s="89"/>
      <c r="I17048" s="89"/>
      <c r="J17048" s="89"/>
      <c r="K17048" s="89"/>
      <c r="L17048" s="89"/>
      <c r="M17048" s="89"/>
      <c r="N17048" s="89"/>
      <c r="O17048" s="89"/>
      <c r="P17048" s="89"/>
      <c r="Q17048" s="89"/>
      <c r="R17048" s="90"/>
      <c r="S17048" s="91" t="s">
        <v>40</v>
      </c>
      <c r="T17048" s="92"/>
      <c r="U17048" s="93"/>
      <c r="V17048" s="94">
        <f>'Laskun tiedot'!$A$8</f>
        <v>40907</v>
      </c>
      <c r="W17048" s="95"/>
      <c r="X17048" s="95"/>
      <c r="Y17048" s="95"/>
      <c r="Z17048" s="96"/>
      <c r="AA17048" s="97" t="s">
        <v>24</v>
      </c>
      <c r="AB17048" s="98"/>
      <c r="AC17048" s="99" t="str">
        <f>'Laskun tiedot'!$A$51</f>
        <v xml:space="preserve"> </v>
      </c>
      <c r="AD17048" s="99"/>
      <c r="AE17048" s="99"/>
      <c r="AF17048" s="99"/>
      <c r="AG17048" s="99"/>
      <c r="AH17048" s="99"/>
      <c r="AI17048" s="99"/>
    </row>
    <row r="17049" spans="1:35" s="15" customFormat="1" ht="9.9499999999999993" customHeight="1" x14ac:dyDescent="0.25">
      <c r="B17049" s="41"/>
      <c r="C17049" s="42"/>
      <c r="D17049" s="42"/>
      <c r="E17049" s="42"/>
      <c r="F17049" s="42"/>
      <c r="G17049" s="42"/>
      <c r="H17049" s="42"/>
      <c r="I17049" s="43"/>
      <c r="J17049" s="42"/>
      <c r="K17049" s="42"/>
      <c r="L17049" s="42"/>
      <c r="M17049" s="42"/>
      <c r="N17049" s="42"/>
      <c r="O17049" s="42"/>
      <c r="P17049" s="42"/>
      <c r="Q17049" s="18"/>
      <c r="R17049" s="18"/>
      <c r="S17049" s="44"/>
      <c r="T17049" s="44"/>
      <c r="U17049" s="19"/>
      <c r="V17049" s="45"/>
      <c r="W17049" s="45"/>
      <c r="X17049" s="45"/>
      <c r="Y17049" s="45"/>
      <c r="Z17049" s="45"/>
      <c r="AA17049" s="45"/>
      <c r="AB17049" s="46"/>
      <c r="AC17049" s="47"/>
      <c r="AD17049" s="48"/>
      <c r="AE17049" s="48"/>
      <c r="AF17049" s="48"/>
      <c r="AG17049" s="48"/>
      <c r="AH17049" s="48"/>
      <c r="AI17049" s="48"/>
    </row>
    <row r="17050" spans="1:35" s="15" customFormat="1" ht="50.1" customHeight="1" x14ac:dyDescent="0.25">
      <c r="B17050" s="41"/>
      <c r="C17050" s="42"/>
      <c r="D17050" s="42"/>
      <c r="E17050" s="42"/>
      <c r="F17050" s="42"/>
      <c r="G17050" s="42"/>
      <c r="H17050" s="42"/>
      <c r="I17050" s="43"/>
      <c r="J17050" s="42"/>
      <c r="K17050" s="42"/>
      <c r="L17050" s="42"/>
      <c r="M17050" s="42"/>
      <c r="N17050" s="42"/>
      <c r="O17050" s="42"/>
      <c r="P17050" s="42"/>
      <c r="Q17050" s="18"/>
      <c r="R17050" s="18"/>
      <c r="S17050" s="44"/>
      <c r="T17050" s="44"/>
      <c r="U17050" s="19"/>
      <c r="V17050" s="45"/>
      <c r="W17050" s="45"/>
      <c r="X17050" s="100" t="s">
        <v>38</v>
      </c>
      <c r="Y17050" s="100"/>
      <c r="Z17050" s="100"/>
      <c r="AA17050" s="100"/>
      <c r="AB17050" s="100"/>
      <c r="AC17050" s="100"/>
      <c r="AD17050" s="100"/>
      <c r="AE17050" s="100"/>
      <c r="AF17050" s="100"/>
      <c r="AG17050" s="100"/>
      <c r="AH17050" s="100"/>
      <c r="AI17050" s="100"/>
    </row>
    <row r="17051" spans="1:35" s="8" customFormat="1" ht="23.25" x14ac:dyDescent="0.35">
      <c r="B17051" s="66"/>
      <c r="C17051" s="150" t="str">
        <f>'Laskun tiedot'!$A$2</f>
        <v>Yhdistys ry</v>
      </c>
      <c r="D17051" s="150"/>
      <c r="E17051" s="150"/>
      <c r="F17051" s="150"/>
      <c r="G17051" s="150"/>
      <c r="H17051" s="150"/>
      <c r="I17051" s="150"/>
      <c r="J17051" s="150"/>
      <c r="K17051" s="150"/>
      <c r="L17051" s="150"/>
      <c r="M17051" s="150"/>
      <c r="N17051" s="150"/>
      <c r="O17051" s="150"/>
      <c r="P17051" s="150"/>
      <c r="Q17051" s="150"/>
      <c r="R17051" s="150"/>
      <c r="S17051" s="150"/>
      <c r="T17051" s="10"/>
      <c r="U17051" s="9"/>
      <c r="V17051" s="9"/>
      <c r="W17051" s="150" t="s">
        <v>16</v>
      </c>
      <c r="X17051" s="150"/>
      <c r="Y17051" s="150"/>
      <c r="Z17051" s="150"/>
    </row>
    <row r="17052" spans="1:35" s="15" customFormat="1" x14ac:dyDescent="0.25">
      <c r="B17052" s="15" t="s">
        <v>25</v>
      </c>
      <c r="AI17052" s="65">
        <v>343</v>
      </c>
    </row>
    <row r="17053" spans="1:35" s="11" customFormat="1" ht="15" customHeight="1" x14ac:dyDescent="0.2">
      <c r="V17053" s="68"/>
      <c r="W17053" s="145" t="s">
        <v>26</v>
      </c>
      <c r="X17053" s="145"/>
      <c r="Y17053" s="145"/>
      <c r="Z17053" s="145"/>
      <c r="AA17053" s="145"/>
      <c r="AB17053" s="145"/>
      <c r="AC17053" s="68"/>
      <c r="AD17053" s="68"/>
      <c r="AE17053" s="145" t="s">
        <v>18</v>
      </c>
      <c r="AF17053" s="145"/>
      <c r="AG17053" s="145"/>
      <c r="AH17053" s="145"/>
      <c r="AI17053" s="145"/>
    </row>
    <row r="17054" spans="1:35" s="15" customFormat="1" ht="15" customHeight="1" x14ac:dyDescent="0.25">
      <c r="B17054" s="62"/>
      <c r="C17054" s="146" t="str">
        <f ca="1">INDIRECT("Jäsenet!C"&amp;AI17052)&amp;$B$2&amp;INDIRECT("Jäsenet!B"&amp;AI17052)</f>
        <v xml:space="preserve"> </v>
      </c>
      <c r="D17054" s="146"/>
      <c r="E17054" s="146"/>
      <c r="F17054" s="146"/>
      <c r="G17054" s="146"/>
      <c r="H17054" s="146"/>
      <c r="I17054" s="146"/>
      <c r="J17054" s="146"/>
      <c r="K17054" s="146"/>
      <c r="L17054" s="146"/>
      <c r="M17054" s="146"/>
      <c r="N17054" s="146"/>
      <c r="O17054" s="146"/>
      <c r="P17054" s="146"/>
      <c r="Q17054" s="146"/>
      <c r="R17054" s="146"/>
      <c r="S17054" s="146"/>
      <c r="T17054" s="13"/>
      <c r="U17054" s="64"/>
      <c r="V17054" s="64"/>
      <c r="W17054" s="147">
        <f>'Laskun tiedot'!$A$5</f>
        <v>40618</v>
      </c>
      <c r="X17054" s="147"/>
      <c r="Y17054" s="147"/>
      <c r="Z17054" s="147"/>
      <c r="AA17054" s="147"/>
      <c r="AB17054" s="147"/>
      <c r="AC17054" s="64"/>
      <c r="AD17054" s="64"/>
      <c r="AE17054" s="147">
        <f>'Laskun tiedot'!$A$8</f>
        <v>40907</v>
      </c>
      <c r="AF17054" s="147"/>
      <c r="AG17054" s="147"/>
      <c r="AH17054" s="147"/>
      <c r="AI17054" s="147"/>
    </row>
    <row r="17055" spans="1:35" s="15" customFormat="1" ht="15" customHeight="1" x14ac:dyDescent="0.25">
      <c r="B17055" s="62"/>
      <c r="C17055" s="146">
        <f ca="1">INDIRECT("Jäsenet!D"&amp;AI17052)</f>
        <v>0</v>
      </c>
      <c r="D17055" s="146"/>
      <c r="E17055" s="146"/>
      <c r="F17055" s="146"/>
      <c r="G17055" s="146"/>
      <c r="H17055" s="146"/>
      <c r="I17055" s="146"/>
      <c r="J17055" s="146"/>
      <c r="K17055" s="146"/>
      <c r="L17055" s="146"/>
      <c r="M17055" s="146"/>
      <c r="N17055" s="146"/>
      <c r="O17055" s="146"/>
      <c r="P17055" s="146"/>
      <c r="Q17055" s="146"/>
      <c r="R17055" s="146"/>
      <c r="S17055" s="146"/>
    </row>
    <row r="17056" spans="1:35" s="11" customFormat="1" ht="15" customHeight="1" x14ac:dyDescent="0.25">
      <c r="B17056" s="67"/>
      <c r="C17056" s="148" t="str">
        <f ca="1">INDIRECT("Jäsenet!E"&amp;AI17052)&amp;$B$2&amp;INDIRECT("Jäsenet!F"&amp;AI17052)</f>
        <v xml:space="preserve"> </v>
      </c>
      <c r="D17056" s="148"/>
      <c r="E17056" s="148"/>
      <c r="F17056" s="148"/>
      <c r="G17056" s="148"/>
      <c r="H17056" s="148"/>
      <c r="I17056" s="148"/>
      <c r="J17056" s="148"/>
      <c r="K17056" s="148"/>
      <c r="L17056" s="148"/>
      <c r="M17056" s="148"/>
      <c r="N17056" s="148"/>
      <c r="O17056" s="148"/>
      <c r="P17056" s="148"/>
      <c r="Q17056" s="148"/>
      <c r="R17056" s="148"/>
      <c r="S17056" s="148"/>
      <c r="W17056" s="145" t="s">
        <v>17</v>
      </c>
      <c r="X17056" s="145"/>
      <c r="Y17056" s="145"/>
      <c r="Z17056" s="145"/>
      <c r="AA17056" s="145"/>
      <c r="AB17056" s="145"/>
    </row>
    <row r="17057" spans="1:35" s="15" customFormat="1" ht="15" customHeight="1" x14ac:dyDescent="0.25">
      <c r="T17057" s="78"/>
      <c r="U17057" s="63"/>
      <c r="V17057" s="63"/>
      <c r="W17057" s="149">
        <f ca="1">INDIRECT("Jäsenet!A"&amp;AI17052)</f>
        <v>342</v>
      </c>
      <c r="X17057" s="149"/>
      <c r="Y17057" s="149"/>
      <c r="Z17057" s="149"/>
      <c r="AA17057" s="149"/>
      <c r="AB17057" s="149"/>
    </row>
    <row r="17058" spans="1:35" s="15" customFormat="1" ht="15" customHeight="1" x14ac:dyDescent="0.25">
      <c r="B17058" s="39"/>
      <c r="C17058" s="39"/>
      <c r="D17058" s="39"/>
      <c r="E17058" s="39"/>
      <c r="F17058" s="39"/>
      <c r="G17058" s="39"/>
      <c r="H17058" s="39"/>
      <c r="I17058" s="39"/>
      <c r="J17058" s="39"/>
      <c r="K17058" s="39"/>
      <c r="L17058" s="39"/>
      <c r="M17058" s="39"/>
      <c r="N17058" s="39"/>
      <c r="O17058" s="39"/>
      <c r="P17058" s="39"/>
      <c r="Q17058" s="39"/>
      <c r="R17058" s="39"/>
      <c r="S17058" s="39"/>
      <c r="T17058" s="78"/>
      <c r="U17058" s="78"/>
      <c r="V17058" s="78"/>
      <c r="W17058" s="78"/>
      <c r="X17058" s="78"/>
      <c r="Y17058" s="78"/>
      <c r="Z17058" s="78"/>
      <c r="AA17058" s="39"/>
      <c r="AB17058" s="39"/>
      <c r="AC17058" s="39"/>
      <c r="AD17058" s="39"/>
      <c r="AE17058" s="39"/>
      <c r="AF17058" s="39"/>
      <c r="AG17058" s="39"/>
      <c r="AH17058" s="39"/>
      <c r="AI17058" s="39"/>
    </row>
    <row r="17059" spans="1:35" s="15" customFormat="1" ht="15" customHeight="1" x14ac:dyDescent="0.25">
      <c r="A17059" s="32"/>
      <c r="B17059" s="32"/>
      <c r="C17059" s="32"/>
      <c r="D17059" s="32"/>
      <c r="E17059" s="32"/>
      <c r="F17059" s="32"/>
      <c r="G17059" s="32"/>
      <c r="H17059" s="32"/>
      <c r="I17059" s="32"/>
      <c r="J17059" s="32"/>
      <c r="K17059" s="32"/>
      <c r="L17059" s="32"/>
      <c r="M17059" s="32"/>
      <c r="N17059" s="32"/>
      <c r="O17059" s="32"/>
      <c r="P17059" s="32"/>
      <c r="Q17059" s="32"/>
      <c r="R17059" s="32"/>
      <c r="S17059" s="32"/>
      <c r="T17059" s="33"/>
      <c r="U17059" s="33"/>
      <c r="V17059" s="33"/>
      <c r="W17059" s="35"/>
      <c r="X17059" s="33"/>
      <c r="Y17059" s="33"/>
      <c r="Z17059" s="33"/>
      <c r="AA17059" s="32"/>
      <c r="AB17059" s="32"/>
      <c r="AC17059" s="32"/>
      <c r="AD17059" s="32"/>
      <c r="AE17059" s="32"/>
      <c r="AF17059" s="32"/>
      <c r="AG17059" s="32"/>
      <c r="AH17059" s="32"/>
      <c r="AI17059" s="32"/>
    </row>
    <row r="17060" spans="1:35" s="15" customFormat="1" ht="15" customHeight="1" x14ac:dyDescent="0.25">
      <c r="B17060" s="39"/>
      <c r="C17060" s="39"/>
      <c r="D17060" s="39"/>
      <c r="E17060" s="39"/>
      <c r="F17060" s="39"/>
      <c r="G17060" s="39"/>
      <c r="H17060" s="39"/>
      <c r="I17060" s="39"/>
      <c r="J17060" s="39"/>
      <c r="K17060" s="39"/>
      <c r="L17060" s="39"/>
      <c r="M17060" s="39"/>
      <c r="N17060" s="39"/>
      <c r="O17060" s="39"/>
      <c r="P17060" s="39"/>
      <c r="Q17060" s="39"/>
      <c r="R17060" s="39"/>
      <c r="S17060" s="39"/>
      <c r="T17060" s="78"/>
      <c r="U17060" s="78"/>
      <c r="V17060" s="78"/>
      <c r="W17060" s="34"/>
      <c r="X17060" s="78"/>
      <c r="Y17060" s="78"/>
      <c r="Z17060" s="78"/>
      <c r="AA17060" s="39"/>
      <c r="AB17060" s="39"/>
      <c r="AC17060" s="39"/>
      <c r="AD17060" s="39"/>
      <c r="AE17060" s="39"/>
      <c r="AF17060" s="39"/>
      <c r="AG17060" s="39"/>
      <c r="AH17060" s="39"/>
      <c r="AI17060" s="39"/>
    </row>
    <row r="17061" spans="1:35" s="15" customFormat="1" ht="15" customHeight="1" x14ac:dyDescent="0.25">
      <c r="B17061" s="36" t="str">
        <f>'Laskun tiedot'!$A$11</f>
        <v>--------------------</v>
      </c>
      <c r="C17061" s="39"/>
      <c r="D17061" s="39"/>
      <c r="E17061" s="39"/>
      <c r="F17061" s="39"/>
      <c r="G17061" s="39"/>
      <c r="H17061" s="39"/>
      <c r="I17061" s="39"/>
      <c r="J17061" s="39"/>
      <c r="K17061" s="39"/>
      <c r="L17061" s="39"/>
      <c r="M17061" s="39"/>
      <c r="N17061" s="39"/>
      <c r="O17061" s="39"/>
      <c r="P17061" s="39"/>
      <c r="Q17061" s="39"/>
      <c r="R17061" s="39"/>
      <c r="S17061" s="39"/>
      <c r="T17061" s="17"/>
      <c r="U17061" s="17"/>
      <c r="V17061" s="17"/>
      <c r="W17061" s="17"/>
      <c r="X17061" s="17"/>
      <c r="Y17061" s="17"/>
      <c r="Z17061" s="17"/>
      <c r="AA17061" s="17"/>
      <c r="AB17061" s="17"/>
      <c r="AC17061" s="17"/>
      <c r="AD17061" s="17"/>
      <c r="AE17061" s="17"/>
      <c r="AF17061" s="17"/>
      <c r="AG17061" s="17"/>
      <c r="AH17061" s="17"/>
      <c r="AI17061" s="17"/>
    </row>
    <row r="17062" spans="1:35" s="15" customFormat="1" ht="15" customHeight="1" x14ac:dyDescent="0.25">
      <c r="B17062" s="36" t="str">
        <f>'Laskun tiedot'!$A$12</f>
        <v>Vuosi 2011</v>
      </c>
      <c r="C17062" s="78"/>
      <c r="D17062" s="78"/>
      <c r="E17062" s="78"/>
      <c r="F17062" s="78"/>
      <c r="G17062" s="78"/>
      <c r="H17062" s="78"/>
      <c r="I17062" s="78"/>
      <c r="J17062" s="78"/>
      <c r="K17062" s="78"/>
      <c r="L17062" s="78"/>
      <c r="M17062" s="78"/>
      <c r="N17062" s="78"/>
      <c r="O17062" s="78"/>
      <c r="P17062" s="39"/>
      <c r="Q17062" s="39"/>
      <c r="R17062" s="39"/>
      <c r="S17062" s="39"/>
      <c r="T17062" s="39"/>
      <c r="U17062" s="39"/>
      <c r="V17062" s="39"/>
      <c r="W17062" s="39"/>
      <c r="X17062" s="39"/>
      <c r="Y17062" s="39"/>
      <c r="Z17062" s="39"/>
      <c r="AA17062" s="39"/>
      <c r="AB17062" s="39"/>
      <c r="AC17062" s="13"/>
      <c r="AD17062" s="13"/>
      <c r="AE17062" s="13"/>
      <c r="AF17062" s="13"/>
      <c r="AG17062" s="13"/>
      <c r="AH17062" s="13"/>
      <c r="AI17062" s="13"/>
    </row>
    <row r="17063" spans="1:35" s="15" customFormat="1" ht="15" customHeight="1" x14ac:dyDescent="0.25">
      <c r="B17063" s="36" t="str">
        <f>'Laskun tiedot'!$A$13</f>
        <v>JÄSENMAKSU ………. 10 €</v>
      </c>
      <c r="T17063" s="11"/>
      <c r="U17063" s="11"/>
      <c r="V17063" s="11"/>
      <c r="W17063" s="11"/>
      <c r="X17063" s="11"/>
      <c r="Y17063" s="11"/>
      <c r="Z17063" s="11"/>
      <c r="AA17063" s="11"/>
      <c r="AB17063" s="11"/>
      <c r="AC17063" s="11"/>
      <c r="AD17063" s="11"/>
      <c r="AE17063" s="11"/>
      <c r="AF17063" s="11"/>
      <c r="AG17063" s="11"/>
      <c r="AH17063" s="11"/>
      <c r="AI17063" s="11"/>
    </row>
    <row r="17064" spans="1:35" s="15" customFormat="1" ht="15" customHeight="1" x14ac:dyDescent="0.25">
      <c r="B17064" s="36" t="str">
        <f>'Laskun tiedot'!$A$14</f>
        <v>--------------------</v>
      </c>
      <c r="T17064" s="39"/>
      <c r="AC17064" s="39"/>
    </row>
    <row r="17065" spans="1:35" s="15" customFormat="1" ht="15" customHeight="1" x14ac:dyDescent="0.25">
      <c r="B17065" s="36" t="str">
        <f>'Laskun tiedot'!$A$15</f>
        <v xml:space="preserve"> </v>
      </c>
      <c r="T17065" s="11"/>
      <c r="U17065" s="11"/>
      <c r="V17065" s="11"/>
      <c r="W17065" s="11"/>
      <c r="X17065" s="11"/>
      <c r="Y17065" s="11"/>
      <c r="Z17065" s="11"/>
      <c r="AA17065" s="11"/>
      <c r="AB17065" s="11"/>
      <c r="AC17065" s="11"/>
      <c r="AD17065" s="11"/>
      <c r="AE17065" s="11"/>
      <c r="AF17065" s="11"/>
      <c r="AG17065" s="11"/>
      <c r="AH17065" s="11"/>
      <c r="AI17065" s="11"/>
    </row>
    <row r="17066" spans="1:35" s="15" customFormat="1" ht="15" customHeight="1" x14ac:dyDescent="0.25">
      <c r="B17066" s="36" t="str">
        <f>'Laskun tiedot'!$A$16</f>
        <v xml:space="preserve"> </v>
      </c>
      <c r="C17066" s="39"/>
      <c r="D17066" s="39"/>
      <c r="E17066" s="39"/>
      <c r="F17066" s="39"/>
      <c r="G17066" s="39"/>
      <c r="H17066" s="39"/>
      <c r="I17066" s="39"/>
      <c r="J17066" s="39"/>
      <c r="K17066" s="39"/>
      <c r="L17066" s="39"/>
      <c r="M17066" s="39"/>
      <c r="N17066" s="39"/>
      <c r="O17066" s="39"/>
      <c r="P17066" s="39"/>
      <c r="Q17066" s="39"/>
      <c r="R17066" s="39"/>
      <c r="S17066" s="39"/>
      <c r="T17066" s="39"/>
      <c r="U17066" s="39"/>
      <c r="V17066" s="39"/>
      <c r="W17066" s="39"/>
      <c r="X17066" s="39"/>
      <c r="Y17066" s="39"/>
      <c r="Z17066" s="39"/>
      <c r="AA17066" s="39"/>
      <c r="AB17066" s="39"/>
      <c r="AC17066" s="39"/>
      <c r="AD17066" s="39"/>
      <c r="AE17066" s="39"/>
      <c r="AF17066" s="39"/>
      <c r="AG17066" s="39"/>
      <c r="AH17066" s="39"/>
      <c r="AI17066" s="39"/>
    </row>
    <row r="17067" spans="1:35" s="15" customFormat="1" ht="15" customHeight="1" x14ac:dyDescent="0.25">
      <c r="B17067" s="36" t="str">
        <f>'Laskun tiedot'!$A$17</f>
        <v xml:space="preserve"> </v>
      </c>
    </row>
    <row r="17068" spans="1:35" s="11" customFormat="1" ht="15" customHeight="1" x14ac:dyDescent="0.25">
      <c r="B17068" s="36" t="str">
        <f>'Laskun tiedot'!$A$18</f>
        <v xml:space="preserve"> </v>
      </c>
    </row>
    <row r="17069" spans="1:35" s="15" customFormat="1" ht="15" customHeight="1" x14ac:dyDescent="0.25">
      <c r="B17069" s="36" t="str">
        <f>'Laskun tiedot'!$A$19</f>
        <v xml:space="preserve"> </v>
      </c>
      <c r="M17069" s="16"/>
      <c r="N17069" s="1"/>
      <c r="O17069" s="1"/>
      <c r="P17069" s="16"/>
      <c r="Q17069" s="1"/>
      <c r="R17069" s="1"/>
      <c r="T17069" s="16"/>
      <c r="U17069" s="1"/>
      <c r="V17069" s="1"/>
      <c r="W17069" s="1"/>
      <c r="X17069" s="1"/>
      <c r="Z17069" s="16"/>
      <c r="AA17069" s="1"/>
      <c r="AB17069" s="1"/>
      <c r="AD17069" s="16"/>
      <c r="AE17069" s="1"/>
      <c r="AF17069" s="1"/>
      <c r="AG17069" s="1"/>
      <c r="AH17069" s="1"/>
    </row>
    <row r="17070" spans="1:35" s="15" customFormat="1" ht="15" customHeight="1" x14ac:dyDescent="0.25">
      <c r="B17070" s="36" t="str">
        <f>'Laskun tiedot'!$A$20</f>
        <v xml:space="preserve"> </v>
      </c>
      <c r="M17070" s="16"/>
      <c r="N17070" s="1"/>
      <c r="O17070" s="1"/>
      <c r="P17070" s="16"/>
      <c r="Q17070" s="1"/>
      <c r="R17070" s="1"/>
      <c r="T17070" s="16"/>
      <c r="U17070" s="1"/>
      <c r="V17070" s="1"/>
      <c r="W17070" s="1"/>
      <c r="X17070" s="1"/>
      <c r="Z17070" s="16"/>
      <c r="AA17070" s="1"/>
      <c r="AB17070" s="1"/>
      <c r="AD17070" s="16"/>
      <c r="AE17070" s="1"/>
      <c r="AF17070" s="1"/>
      <c r="AG17070" s="1"/>
      <c r="AH17070" s="1"/>
    </row>
    <row r="17071" spans="1:35" s="15" customFormat="1" ht="15" customHeight="1" x14ac:dyDescent="0.25">
      <c r="B17071" s="36" t="str">
        <f>'Laskun tiedot'!$A$21</f>
        <v xml:space="preserve"> </v>
      </c>
      <c r="M17071" s="16"/>
      <c r="N17071" s="1"/>
      <c r="O17071" s="1"/>
      <c r="P17071" s="16"/>
      <c r="Q17071" s="1"/>
      <c r="R17071" s="1"/>
      <c r="T17071" s="16"/>
      <c r="U17071" s="1"/>
      <c r="V17071" s="1"/>
      <c r="W17071" s="1"/>
      <c r="X17071" s="1"/>
      <c r="Z17071" s="16"/>
      <c r="AA17071" s="1"/>
      <c r="AB17071" s="1"/>
      <c r="AD17071" s="16"/>
      <c r="AE17071" s="1"/>
      <c r="AF17071" s="1"/>
      <c r="AG17071" s="1"/>
      <c r="AH17071" s="1"/>
    </row>
    <row r="17072" spans="1:35" s="15" customFormat="1" ht="15" customHeight="1" x14ac:dyDescent="0.25">
      <c r="B17072" s="36" t="str">
        <f>'Laskun tiedot'!$A$22</f>
        <v xml:space="preserve"> </v>
      </c>
      <c r="M17072" s="16"/>
      <c r="N17072" s="1"/>
      <c r="O17072" s="1"/>
      <c r="P17072" s="16"/>
      <c r="Q17072" s="1"/>
      <c r="R17072" s="1"/>
      <c r="T17072" s="16"/>
      <c r="U17072" s="1"/>
      <c r="V17072" s="1"/>
      <c r="W17072" s="1"/>
      <c r="X17072" s="1"/>
      <c r="Z17072" s="16"/>
      <c r="AA17072" s="1"/>
      <c r="AB17072" s="1"/>
      <c r="AD17072" s="16"/>
      <c r="AE17072" s="1"/>
      <c r="AF17072" s="1"/>
      <c r="AG17072" s="1"/>
      <c r="AH17072" s="1"/>
    </row>
    <row r="17073" spans="1:35" s="15" customFormat="1" ht="15" customHeight="1" x14ac:dyDescent="0.25">
      <c r="B17073" s="36" t="str">
        <f>'Laskun tiedot'!$A$23</f>
        <v xml:space="preserve"> </v>
      </c>
      <c r="M17073" s="16"/>
      <c r="N17073" s="1"/>
      <c r="O17073" s="1"/>
      <c r="P17073" s="16"/>
      <c r="Q17073" s="1"/>
      <c r="R17073" s="1"/>
      <c r="T17073" s="16"/>
      <c r="U17073" s="1"/>
      <c r="V17073" s="1"/>
      <c r="W17073" s="1"/>
      <c r="X17073" s="1"/>
      <c r="Z17073" s="16"/>
      <c r="AA17073" s="1"/>
      <c r="AB17073" s="1"/>
      <c r="AD17073" s="16"/>
      <c r="AE17073" s="1"/>
      <c r="AF17073" s="1"/>
      <c r="AG17073" s="1"/>
      <c r="AH17073" s="1"/>
    </row>
    <row r="17074" spans="1:35" s="15" customFormat="1" ht="15" customHeight="1" x14ac:dyDescent="0.25">
      <c r="B17074" s="36" t="str">
        <f>'Laskun tiedot'!$A$24</f>
        <v xml:space="preserve"> </v>
      </c>
      <c r="M17074" s="16"/>
      <c r="N17074" s="1"/>
      <c r="O17074" s="1"/>
      <c r="P17074" s="16"/>
      <c r="Q17074" s="1"/>
      <c r="R17074" s="1"/>
      <c r="T17074" s="16"/>
      <c r="U17074" s="1"/>
      <c r="V17074" s="1"/>
      <c r="W17074" s="1"/>
      <c r="X17074" s="1"/>
      <c r="Z17074" s="16"/>
      <c r="AA17074" s="1"/>
      <c r="AB17074" s="1"/>
      <c r="AD17074" s="16"/>
      <c r="AE17074" s="1"/>
      <c r="AF17074" s="1"/>
      <c r="AG17074" s="1"/>
      <c r="AH17074" s="1"/>
    </row>
    <row r="17075" spans="1:35" s="15" customFormat="1" ht="15" customHeight="1" x14ac:dyDescent="0.25">
      <c r="B17075" s="36" t="str">
        <f>'Laskun tiedot'!$A$25</f>
        <v xml:space="preserve"> </v>
      </c>
      <c r="M17075" s="16"/>
      <c r="N17075" s="1"/>
      <c r="O17075" s="1"/>
      <c r="P17075" s="16"/>
      <c r="Q17075" s="1"/>
      <c r="R17075" s="1"/>
      <c r="T17075" s="16"/>
      <c r="U17075" s="1"/>
      <c r="V17075" s="1"/>
      <c r="W17075" s="1"/>
      <c r="X17075" s="1"/>
      <c r="Z17075" s="16"/>
      <c r="AA17075" s="1"/>
      <c r="AB17075" s="1"/>
      <c r="AD17075" s="16"/>
      <c r="AE17075" s="1"/>
      <c r="AF17075" s="1"/>
      <c r="AG17075" s="1"/>
      <c r="AH17075" s="1"/>
    </row>
    <row r="17076" spans="1:35" s="15" customFormat="1" ht="15" customHeight="1" x14ac:dyDescent="0.25">
      <c r="B17076" s="36" t="str">
        <f>'Laskun tiedot'!$A$26</f>
        <v xml:space="preserve"> </v>
      </c>
      <c r="M17076" s="16"/>
      <c r="N17076" s="1"/>
      <c r="O17076" s="1"/>
      <c r="P17076" s="16"/>
      <c r="Q17076" s="1"/>
      <c r="R17076" s="1"/>
      <c r="T17076" s="16"/>
      <c r="U17076" s="1"/>
      <c r="V17076" s="1"/>
      <c r="W17076" s="1"/>
      <c r="X17076" s="1"/>
      <c r="Z17076" s="16"/>
      <c r="AA17076" s="1"/>
      <c r="AB17076" s="1"/>
      <c r="AD17076" s="16"/>
      <c r="AE17076" s="1"/>
      <c r="AF17076" s="1"/>
      <c r="AG17076" s="1"/>
      <c r="AH17076" s="1"/>
    </row>
    <row r="17077" spans="1:35" s="15" customFormat="1" ht="15" customHeight="1" x14ac:dyDescent="0.25">
      <c r="B17077" s="36" t="str">
        <f>'Laskun tiedot'!$A$27</f>
        <v xml:space="preserve"> </v>
      </c>
      <c r="M17077" s="16"/>
      <c r="N17077" s="1"/>
      <c r="O17077" s="1"/>
      <c r="P17077" s="16"/>
      <c r="Q17077" s="1"/>
      <c r="R17077" s="1"/>
      <c r="T17077" s="16"/>
      <c r="U17077" s="1"/>
      <c r="V17077" s="1"/>
      <c r="W17077" s="1"/>
      <c r="X17077" s="1"/>
      <c r="Z17077" s="16"/>
      <c r="AA17077" s="1"/>
      <c r="AB17077" s="1"/>
      <c r="AD17077" s="16"/>
      <c r="AE17077" s="1"/>
      <c r="AF17077" s="1"/>
      <c r="AG17077" s="1"/>
      <c r="AH17077" s="1"/>
    </row>
    <row r="17078" spans="1:35" s="15" customFormat="1" ht="15" customHeight="1" x14ac:dyDescent="0.25">
      <c r="B17078" s="36"/>
      <c r="M17078" s="16"/>
      <c r="N17078" s="1"/>
      <c r="O17078" s="1"/>
      <c r="P17078" s="16"/>
      <c r="Q17078" s="1"/>
      <c r="R17078" s="1"/>
      <c r="T17078" s="16"/>
      <c r="U17078" s="1"/>
      <c r="V17078" s="1"/>
      <c r="W17078" s="1"/>
      <c r="X17078" s="1"/>
      <c r="Z17078" s="16"/>
      <c r="AA17078" s="1"/>
      <c r="AB17078" s="1"/>
      <c r="AD17078" s="16"/>
      <c r="AE17078" s="1"/>
      <c r="AF17078" s="1"/>
      <c r="AG17078" s="1"/>
      <c r="AH17078" s="1"/>
    </row>
    <row r="17079" spans="1:35" s="80" customFormat="1" ht="12" customHeight="1" x14ac:dyDescent="0.25">
      <c r="B17079" s="143" t="str">
        <f>'Laskun tiedot'!$A$30</f>
        <v>Sihteeri:</v>
      </c>
      <c r="C17079" s="143"/>
      <c r="D17079" s="143"/>
      <c r="E17079" s="143"/>
      <c r="F17079" s="143"/>
      <c r="G17079" s="143"/>
      <c r="H17079" s="143"/>
      <c r="I17079" s="143"/>
      <c r="J17079" s="143" t="str">
        <f>'Laskun tiedot'!$B$30</f>
        <v>Puh.</v>
      </c>
      <c r="K17079" s="143"/>
      <c r="L17079" s="143"/>
      <c r="M17079" s="143"/>
      <c r="N17079" s="143"/>
      <c r="O17079" s="143"/>
      <c r="P17079" s="143"/>
      <c r="Q17079" s="143"/>
      <c r="R17079" s="143"/>
      <c r="S17079" s="143" t="str">
        <f>'Laskun tiedot'!$C$30</f>
        <v xml:space="preserve"> </v>
      </c>
      <c r="T17079" s="143"/>
      <c r="U17079" s="143"/>
      <c r="V17079" s="143"/>
      <c r="W17079" s="143"/>
      <c r="X17079" s="143"/>
      <c r="Y17079" s="143"/>
      <c r="Z17079" s="143"/>
      <c r="AA17079" s="143" t="str">
        <f>'Laskun tiedot'!$D$30</f>
        <v xml:space="preserve"> </v>
      </c>
      <c r="AB17079" s="143"/>
      <c r="AC17079" s="143"/>
      <c r="AD17079" s="143"/>
      <c r="AE17079" s="143"/>
      <c r="AF17079" s="143"/>
      <c r="AG17079" s="143"/>
      <c r="AH17079" s="143"/>
      <c r="AI17079" s="143"/>
    </row>
    <row r="17080" spans="1:35" s="79" customFormat="1" ht="12" customHeight="1" x14ac:dyDescent="0.2">
      <c r="B17080" s="143" t="str">
        <f>'Laskun tiedot'!$A$31</f>
        <v xml:space="preserve"> </v>
      </c>
      <c r="C17080" s="143"/>
      <c r="D17080" s="143"/>
      <c r="E17080" s="143"/>
      <c r="F17080" s="143"/>
      <c r="G17080" s="143"/>
      <c r="H17080" s="143"/>
      <c r="I17080" s="143"/>
      <c r="J17080" s="143" t="str">
        <f>'Laskun tiedot'!$B$31</f>
        <v xml:space="preserve"> </v>
      </c>
      <c r="K17080" s="143"/>
      <c r="L17080" s="143"/>
      <c r="M17080" s="143"/>
      <c r="N17080" s="143"/>
      <c r="O17080" s="143"/>
      <c r="P17080" s="143"/>
      <c r="Q17080" s="143"/>
      <c r="R17080" s="143"/>
      <c r="S17080" s="144" t="str">
        <f>'Laskun tiedot'!$C$31</f>
        <v xml:space="preserve"> </v>
      </c>
      <c r="T17080" s="144"/>
      <c r="U17080" s="144"/>
      <c r="V17080" s="144"/>
      <c r="W17080" s="144"/>
      <c r="X17080" s="144"/>
      <c r="Y17080" s="144"/>
      <c r="Z17080" s="144"/>
      <c r="AA17080" s="144" t="str">
        <f>'Laskun tiedot'!$D$31</f>
        <v xml:space="preserve"> </v>
      </c>
      <c r="AB17080" s="144"/>
      <c r="AC17080" s="144"/>
      <c r="AD17080" s="144"/>
      <c r="AE17080" s="144"/>
      <c r="AF17080" s="144"/>
      <c r="AG17080" s="144"/>
      <c r="AH17080" s="144"/>
      <c r="AI17080" s="144"/>
    </row>
    <row r="17081" spans="1:35" s="80" customFormat="1" ht="12" customHeight="1" x14ac:dyDescent="0.25">
      <c r="B17081" s="143" t="str">
        <f>'Laskun tiedot'!$A$32</f>
        <v xml:space="preserve"> </v>
      </c>
      <c r="C17081" s="143"/>
      <c r="D17081" s="143"/>
      <c r="E17081" s="143"/>
      <c r="F17081" s="143"/>
      <c r="G17081" s="143"/>
      <c r="H17081" s="143"/>
      <c r="I17081" s="143"/>
      <c r="J17081" s="143" t="str">
        <f>'Laskun tiedot'!$B$32</f>
        <v xml:space="preserve"> </v>
      </c>
      <c r="K17081" s="143"/>
      <c r="L17081" s="143"/>
      <c r="M17081" s="143"/>
      <c r="N17081" s="143"/>
      <c r="O17081" s="143"/>
      <c r="P17081" s="143"/>
      <c r="Q17081" s="143"/>
      <c r="R17081" s="143"/>
      <c r="S17081" s="144" t="str">
        <f>'Laskun tiedot'!$C$32</f>
        <v xml:space="preserve"> </v>
      </c>
      <c r="T17081" s="144"/>
      <c r="U17081" s="144"/>
      <c r="V17081" s="144"/>
      <c r="W17081" s="144"/>
      <c r="X17081" s="144"/>
      <c r="Y17081" s="144"/>
      <c r="Z17081" s="144"/>
      <c r="AA17081" s="144" t="str">
        <f>'Laskun tiedot'!$D$32</f>
        <v xml:space="preserve"> </v>
      </c>
      <c r="AB17081" s="144"/>
      <c r="AC17081" s="144"/>
      <c r="AD17081" s="144"/>
      <c r="AE17081" s="144"/>
      <c r="AF17081" s="144"/>
      <c r="AG17081" s="144"/>
      <c r="AH17081" s="144"/>
      <c r="AI17081" s="144"/>
    </row>
    <row r="17082" spans="1:35" s="15" customFormat="1" ht="15" customHeight="1" x14ac:dyDescent="0.25">
      <c r="A17082" s="60"/>
      <c r="B17082" s="61"/>
      <c r="C17082" s="61"/>
      <c r="D17082" s="61"/>
      <c r="E17082" s="61"/>
      <c r="F17082" s="61"/>
      <c r="G17082" s="61"/>
      <c r="H17082" s="61"/>
      <c r="I17082" s="61"/>
      <c r="J17082" s="61"/>
      <c r="K17082" s="61"/>
      <c r="L17082" s="61"/>
      <c r="M17082" s="61"/>
      <c r="N17082" s="61"/>
      <c r="O17082" s="61"/>
      <c r="P17082" s="61"/>
      <c r="Q17082" s="61"/>
      <c r="R17082" s="61"/>
      <c r="S17082" s="61"/>
      <c r="T17082" s="61"/>
      <c r="U17082" s="61"/>
      <c r="V17082" s="61"/>
      <c r="W17082" s="61"/>
      <c r="X17082" s="61"/>
      <c r="Y17082" s="61"/>
      <c r="Z17082" s="61"/>
      <c r="AA17082" s="61"/>
      <c r="AB17082" s="61"/>
      <c r="AC17082" s="61"/>
      <c r="AD17082" s="61"/>
      <c r="AE17082" s="61"/>
      <c r="AF17082" s="61"/>
      <c r="AG17082" s="61"/>
      <c r="AH17082" s="61"/>
      <c r="AI17082" s="61"/>
    </row>
    <row r="17083" spans="1:35" s="15" customFormat="1" ht="15" customHeight="1" x14ac:dyDescent="0.25">
      <c r="B17083" s="39"/>
      <c r="C17083" s="39"/>
      <c r="D17083" s="39"/>
      <c r="E17083" s="39"/>
      <c r="F17083" s="39"/>
      <c r="G17083" s="39"/>
      <c r="H17083" s="39"/>
      <c r="I17083" s="39"/>
      <c r="J17083" s="39"/>
      <c r="K17083" s="39"/>
      <c r="L17083" s="39"/>
      <c r="M17083" s="39"/>
      <c r="N17083" s="39"/>
      <c r="O17083" s="39"/>
      <c r="P17083" s="39"/>
      <c r="Q17083" s="39"/>
      <c r="R17083" s="39"/>
      <c r="S17083" s="39"/>
      <c r="T17083" s="39"/>
      <c r="U17083" s="39"/>
      <c r="V17083" s="39"/>
      <c r="W17083" s="39"/>
      <c r="X17083" s="39"/>
      <c r="Y17083" s="39"/>
      <c r="Z17083" s="39"/>
      <c r="AA17083" s="39"/>
      <c r="AB17083" s="59"/>
      <c r="AC17083" s="59"/>
      <c r="AD17083" s="39"/>
      <c r="AE17083" s="39"/>
      <c r="AF17083" s="39"/>
      <c r="AG17083" s="39"/>
      <c r="AH17083" s="39"/>
      <c r="AI17083" s="39"/>
    </row>
    <row r="17084" spans="1:35" s="15" customFormat="1" ht="11.1" customHeight="1" x14ac:dyDescent="0.25">
      <c r="A17084" s="72"/>
      <c r="B17084" s="73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 s="18"/>
      <c r="N17084" s="18"/>
      <c r="O17084" s="18"/>
      <c r="P17084" s="18"/>
      <c r="Q17084" s="18"/>
      <c r="R17084" s="18"/>
      <c r="S17084" s="127" t="s">
        <v>35</v>
      </c>
      <c r="T17084" s="128"/>
      <c r="U17084" s="128"/>
      <c r="V17084" s="128"/>
      <c r="W17084" s="128"/>
      <c r="X17084" s="128"/>
      <c r="Y17084" s="128"/>
      <c r="Z17084" s="128"/>
      <c r="AA17084" s="129"/>
      <c r="AB17084" s="128" t="s">
        <v>36</v>
      </c>
      <c r="AC17084" s="128"/>
      <c r="AD17084" s="128"/>
      <c r="AE17084" s="128"/>
      <c r="AF17084" s="128"/>
      <c r="AG17084" s="128"/>
      <c r="AH17084" s="128"/>
      <c r="AI17084" s="128"/>
    </row>
    <row r="17085" spans="1:35" s="15" customFormat="1" ht="15" customHeight="1" x14ac:dyDescent="0.25">
      <c r="A17085" s="116" t="s">
        <v>19</v>
      </c>
      <c r="B17085" s="130"/>
      <c r="C17085" s="20"/>
      <c r="D17085" s="133" t="str">
        <f>'Laskun tiedot'!$A$35</f>
        <v>EKOP 123456-09876543</v>
      </c>
      <c r="E17085" s="133"/>
      <c r="F17085" s="133"/>
      <c r="G17085" s="133"/>
      <c r="H17085" s="133"/>
      <c r="I17085" s="133"/>
      <c r="J17085" s="133"/>
      <c r="K17085" s="133"/>
      <c r="L17085" s="133"/>
      <c r="M17085" s="133"/>
      <c r="N17085" s="133"/>
      <c r="O17085" s="133"/>
      <c r="P17085" s="133"/>
      <c r="Q17085" s="133"/>
      <c r="R17085" s="133"/>
      <c r="S17085" s="134" t="str">
        <f>'Laskun tiedot'!$B$35</f>
        <v>FI67 1234 5609 8765 43</v>
      </c>
      <c r="T17085" s="135"/>
      <c r="U17085" s="135"/>
      <c r="V17085" s="135"/>
      <c r="W17085" s="135"/>
      <c r="X17085" s="135"/>
      <c r="Y17085" s="135"/>
      <c r="Z17085" s="135"/>
      <c r="AA17085" s="136"/>
      <c r="AB17085" s="135" t="str">
        <f>'Laskun tiedot'!$C$35</f>
        <v>OKOYFIHH</v>
      </c>
      <c r="AC17085" s="135"/>
      <c r="AD17085" s="135"/>
      <c r="AE17085" s="135"/>
      <c r="AF17085" s="135"/>
      <c r="AG17085" s="135"/>
      <c r="AH17085" s="135"/>
      <c r="AI17085" s="135"/>
    </row>
    <row r="17086" spans="1:35" s="15" customFormat="1" ht="15" customHeight="1" x14ac:dyDescent="0.25">
      <c r="A17086" s="116"/>
      <c r="B17086" s="130"/>
      <c r="C17086" s="20"/>
      <c r="D17086" s="133" t="str">
        <f>'Laskun tiedot'!$A$36</f>
        <v xml:space="preserve"> </v>
      </c>
      <c r="E17086" s="133"/>
      <c r="F17086" s="133"/>
      <c r="G17086" s="133"/>
      <c r="H17086" s="133"/>
      <c r="I17086" s="133"/>
      <c r="J17086" s="133"/>
      <c r="K17086" s="133"/>
      <c r="L17086" s="133"/>
      <c r="M17086" s="133"/>
      <c r="N17086" s="133"/>
      <c r="O17086" s="133"/>
      <c r="P17086" s="133"/>
      <c r="Q17086" s="133"/>
      <c r="R17086" s="137"/>
      <c r="S17086" s="134" t="str">
        <f>'Laskun tiedot'!$B$36</f>
        <v xml:space="preserve"> </v>
      </c>
      <c r="T17086" s="135"/>
      <c r="U17086" s="135"/>
      <c r="V17086" s="135"/>
      <c r="W17086" s="135"/>
      <c r="X17086" s="135"/>
      <c r="Y17086" s="135"/>
      <c r="Z17086" s="135"/>
      <c r="AA17086" s="136"/>
      <c r="AB17086" s="134" t="str">
        <f>'Laskun tiedot'!$C$36</f>
        <v xml:space="preserve"> </v>
      </c>
      <c r="AC17086" s="135"/>
      <c r="AD17086" s="135"/>
      <c r="AE17086" s="135"/>
      <c r="AF17086" s="135"/>
      <c r="AG17086" s="135"/>
      <c r="AH17086" s="135"/>
      <c r="AI17086" s="135"/>
    </row>
    <row r="17087" spans="1:35" s="15" customFormat="1" ht="15" customHeight="1" x14ac:dyDescent="0.25">
      <c r="A17087" s="131"/>
      <c r="B17087" s="132"/>
      <c r="C17087" s="20"/>
      <c r="D17087" s="138" t="str">
        <f>'Laskun tiedot'!$A$37</f>
        <v xml:space="preserve"> </v>
      </c>
      <c r="E17087" s="138"/>
      <c r="F17087" s="138"/>
      <c r="G17087" s="138"/>
      <c r="H17087" s="138"/>
      <c r="I17087" s="138"/>
      <c r="J17087" s="138"/>
      <c r="K17087" s="138"/>
      <c r="L17087" s="138"/>
      <c r="M17087" s="138"/>
      <c r="N17087" s="138"/>
      <c r="O17087" s="138"/>
      <c r="P17087" s="138"/>
      <c r="Q17087" s="138"/>
      <c r="R17087" s="139"/>
      <c r="S17087" s="140" t="str">
        <f>'Laskun tiedot'!$B$37</f>
        <v xml:space="preserve"> </v>
      </c>
      <c r="T17087" s="141"/>
      <c r="U17087" s="141"/>
      <c r="V17087" s="141"/>
      <c r="W17087" s="141"/>
      <c r="X17087" s="141"/>
      <c r="Y17087" s="141"/>
      <c r="Z17087" s="141"/>
      <c r="AA17087" s="142"/>
      <c r="AB17087" s="140" t="str">
        <f>'Laskun tiedot'!$C$37</f>
        <v xml:space="preserve"> </v>
      </c>
      <c r="AC17087" s="141"/>
      <c r="AD17087" s="141"/>
      <c r="AE17087" s="141"/>
      <c r="AF17087" s="141"/>
      <c r="AG17087" s="141"/>
      <c r="AH17087" s="141"/>
      <c r="AI17087" s="141"/>
    </row>
    <row r="17088" spans="1:35" s="15" customFormat="1" ht="15" customHeight="1" x14ac:dyDescent="0.25">
      <c r="A17088" s="101" t="s">
        <v>21</v>
      </c>
      <c r="B17088" s="102"/>
      <c r="C17088" s="22"/>
      <c r="D17088" s="107" t="str">
        <f>'Laskun tiedot'!$A$40</f>
        <v xml:space="preserve"> </v>
      </c>
      <c r="E17088" s="107"/>
      <c r="F17088" s="107"/>
      <c r="G17088" s="107"/>
      <c r="H17088" s="107"/>
      <c r="I17088" s="107"/>
      <c r="J17088" s="107"/>
      <c r="K17088" s="107"/>
      <c r="L17088" s="107"/>
      <c r="M17088" s="107"/>
      <c r="N17088" s="107"/>
      <c r="O17088" s="107"/>
      <c r="P17088" s="107"/>
      <c r="Q17088" s="107"/>
      <c r="R17088" s="108"/>
      <c r="S17088" s="23"/>
      <c r="T17088" s="24"/>
      <c r="U17088" s="25"/>
      <c r="V17088" s="25"/>
      <c r="W17088" s="25"/>
      <c r="X17088" s="25"/>
      <c r="Y17088" s="25"/>
      <c r="Z17088" s="25"/>
      <c r="AA17088" s="25"/>
      <c r="AB17088" s="25"/>
      <c r="AC17088" s="25"/>
      <c r="AD17088" s="25"/>
      <c r="AE17088" s="25"/>
      <c r="AF17088" s="25"/>
      <c r="AG17088" s="25"/>
      <c r="AH17088" s="25"/>
      <c r="AI17088" s="25"/>
    </row>
    <row r="17089" spans="1:35" s="15" customFormat="1" ht="15" customHeight="1" x14ac:dyDescent="0.25">
      <c r="A17089" s="103"/>
      <c r="B17089" s="104"/>
      <c r="C17089" s="20"/>
      <c r="D17089" s="109"/>
      <c r="E17089" s="109"/>
      <c r="F17089" s="109"/>
      <c r="G17089" s="109"/>
      <c r="H17089" s="109"/>
      <c r="I17089" s="109"/>
      <c r="J17089" s="109"/>
      <c r="K17089" s="109"/>
      <c r="L17089" s="109"/>
      <c r="M17089" s="109"/>
      <c r="N17089" s="109"/>
      <c r="O17089" s="109"/>
      <c r="P17089" s="109"/>
      <c r="Q17089" s="109"/>
      <c r="R17089" s="110"/>
      <c r="S17089" s="29"/>
      <c r="T17089" s="25" t="str">
        <f>'Laskun tiedot'!$A$43</f>
        <v>KÄYTÄ VIITETTÄ !</v>
      </c>
      <c r="U17089" s="25"/>
      <c r="V17089" s="25"/>
      <c r="W17089" s="25"/>
      <c r="X17089" s="25"/>
      <c r="Y17089" s="25"/>
      <c r="Z17089" s="25"/>
      <c r="AA17089" s="25"/>
      <c r="AB17089" s="25"/>
      <c r="AC17089" s="25"/>
      <c r="AD17089" s="25"/>
      <c r="AE17089" s="25"/>
      <c r="AF17089" s="25"/>
      <c r="AG17089" s="25"/>
      <c r="AH17089" s="25"/>
      <c r="AI17089" s="25"/>
    </row>
    <row r="17090" spans="1:35" s="15" customFormat="1" ht="15" customHeight="1" x14ac:dyDescent="0.25">
      <c r="A17090" s="105"/>
      <c r="B17090" s="106"/>
      <c r="C17090" s="26"/>
      <c r="D17090" s="111"/>
      <c r="E17090" s="111"/>
      <c r="F17090" s="111"/>
      <c r="G17090" s="111"/>
      <c r="H17090" s="111"/>
      <c r="I17090" s="111"/>
      <c r="J17090" s="111"/>
      <c r="K17090" s="111"/>
      <c r="L17090" s="111"/>
      <c r="M17090" s="111"/>
      <c r="N17090" s="111"/>
      <c r="O17090" s="111"/>
      <c r="P17090" s="111"/>
      <c r="Q17090" s="111"/>
      <c r="R17090" s="112"/>
      <c r="S17090" s="29"/>
      <c r="T17090" s="25" t="str">
        <f>'Laskun tiedot'!$A$44</f>
        <v xml:space="preserve"> </v>
      </c>
      <c r="U17090" s="25"/>
      <c r="V17090" s="25"/>
      <c r="W17090" s="25"/>
      <c r="X17090" s="25"/>
      <c r="Y17090" s="25"/>
      <c r="Z17090" s="27"/>
      <c r="AA17090" s="27"/>
      <c r="AB17090" s="27"/>
      <c r="AC17090" s="27"/>
      <c r="AD17090" s="27"/>
      <c r="AE17090" s="27"/>
      <c r="AF17090" s="27"/>
      <c r="AG17090" s="27"/>
      <c r="AH17090" s="27"/>
      <c r="AI17090" s="25"/>
    </row>
    <row r="17091" spans="1:35" s="15" customFormat="1" ht="15" customHeight="1" x14ac:dyDescent="0.25">
      <c r="A17091" s="113" t="s">
        <v>20</v>
      </c>
      <c r="B17091" s="101" t="s">
        <v>22</v>
      </c>
      <c r="C17091" s="20"/>
      <c r="D17091" s="20"/>
      <c r="E17091" s="20"/>
      <c r="F17091" s="20"/>
      <c r="G17091" s="20"/>
      <c r="H17091" s="20"/>
      <c r="I17091" s="20"/>
      <c r="J17091" s="20"/>
      <c r="K17091" s="20"/>
      <c r="L17091" s="20"/>
      <c r="M17091" s="20"/>
      <c r="N17091" s="20"/>
      <c r="O17091" s="20"/>
      <c r="P17091" s="20"/>
      <c r="Q17091" s="20"/>
      <c r="R17091" s="21"/>
      <c r="S17091" s="29"/>
      <c r="T17091" s="25" t="str">
        <f>'Laskun tiedot'!$A$45</f>
        <v xml:space="preserve"> </v>
      </c>
      <c r="U17091" s="25"/>
      <c r="V17091" s="25"/>
      <c r="W17091" s="25"/>
      <c r="X17091" s="25"/>
      <c r="Y17091" s="25"/>
      <c r="Z17091" s="25"/>
      <c r="AA17091" s="25"/>
      <c r="AB17091" s="25"/>
      <c r="AC17091" s="25"/>
      <c r="AD17091" s="25"/>
      <c r="AE17091" s="25"/>
      <c r="AF17091" s="25"/>
      <c r="AG17091" s="25"/>
      <c r="AH17091" s="25"/>
      <c r="AI17091" s="25"/>
    </row>
    <row r="17092" spans="1:35" s="15" customFormat="1" ht="15" customHeight="1" x14ac:dyDescent="0.25">
      <c r="A17092" s="114"/>
      <c r="B17092" s="116"/>
      <c r="C17092" s="20"/>
      <c r="D17092" s="117" t="str">
        <f ca="1">INDIRECT("Jäsenet!C"&amp;AI17052)&amp;$B$2&amp;INDIRECT("Jäsenet!B"&amp;AI17052)</f>
        <v xml:space="preserve"> </v>
      </c>
      <c r="E17092" s="117"/>
      <c r="F17092" s="117"/>
      <c r="G17092" s="117"/>
      <c r="H17092" s="117"/>
      <c r="I17092" s="117"/>
      <c r="J17092" s="117"/>
      <c r="K17092" s="117"/>
      <c r="L17092" s="117"/>
      <c r="M17092" s="117"/>
      <c r="N17092" s="117"/>
      <c r="O17092" s="117"/>
      <c r="P17092" s="117"/>
      <c r="Q17092" s="117"/>
      <c r="R17092" s="117"/>
      <c r="S17092" s="29"/>
      <c r="T17092" s="25" t="str">
        <f>'Laskun tiedot'!$A$46</f>
        <v xml:space="preserve"> </v>
      </c>
      <c r="U17092" s="25"/>
      <c r="V17092" s="25"/>
      <c r="W17092" s="25"/>
      <c r="X17092" s="25"/>
      <c r="Y17092" s="25"/>
      <c r="Z17092" s="25"/>
      <c r="AA17092" s="25"/>
      <c r="AB17092" s="25"/>
      <c r="AC17092" s="25"/>
      <c r="AD17092" s="25"/>
      <c r="AE17092" s="25"/>
      <c r="AF17092" s="25"/>
      <c r="AG17092" s="25"/>
      <c r="AH17092" s="25"/>
      <c r="AI17092" s="25"/>
    </row>
    <row r="17093" spans="1:35" s="15" customFormat="1" ht="15" customHeight="1" x14ac:dyDescent="0.25">
      <c r="A17093" s="114"/>
      <c r="B17093" s="116"/>
      <c r="C17093" s="20"/>
      <c r="D17093" s="117">
        <f ca="1">INDIRECT("Jäsenet!D"&amp;AI17052)</f>
        <v>0</v>
      </c>
      <c r="E17093" s="117"/>
      <c r="F17093" s="117"/>
      <c r="G17093" s="117"/>
      <c r="H17093" s="117"/>
      <c r="I17093" s="117"/>
      <c r="J17093" s="117"/>
      <c r="K17093" s="117"/>
      <c r="L17093" s="117"/>
      <c r="M17093" s="117"/>
      <c r="N17093" s="117"/>
      <c r="O17093" s="117"/>
      <c r="P17093" s="117"/>
      <c r="Q17093" s="117"/>
      <c r="R17093" s="117"/>
      <c r="S17093" s="29"/>
      <c r="T17093" s="25" t="str">
        <f>'Laskun tiedot'!$A$47</f>
        <v xml:space="preserve"> </v>
      </c>
      <c r="U17093" s="25"/>
      <c r="V17093" s="25"/>
      <c r="W17093" s="25"/>
      <c r="X17093" s="25"/>
      <c r="Y17093" s="25"/>
      <c r="Z17093" s="25"/>
      <c r="AA17093" s="25"/>
      <c r="AB17093" s="25"/>
      <c r="AC17093" s="25"/>
      <c r="AD17093" s="25"/>
      <c r="AE17093" s="25"/>
      <c r="AF17093" s="25"/>
      <c r="AG17093" s="25"/>
      <c r="AH17093" s="25"/>
      <c r="AI17093" s="25"/>
    </row>
    <row r="17094" spans="1:35" s="15" customFormat="1" ht="15" customHeight="1" x14ac:dyDescent="0.25">
      <c r="A17094" s="114"/>
      <c r="B17094" s="116"/>
      <c r="C17094" s="20"/>
      <c r="D17094" s="118" t="str">
        <f ca="1">INDIRECT("Jäsenet!E"&amp;AI17052)&amp;$B$2&amp;INDIRECT("Jäsenet!F"&amp;AI17052)</f>
        <v xml:space="preserve"> </v>
      </c>
      <c r="E17094" s="118"/>
      <c r="F17094" s="118"/>
      <c r="G17094" s="118"/>
      <c r="H17094" s="118"/>
      <c r="I17094" s="118"/>
      <c r="J17094" s="118"/>
      <c r="K17094" s="118"/>
      <c r="L17094" s="118"/>
      <c r="M17094" s="118"/>
      <c r="N17094" s="118"/>
      <c r="O17094" s="118"/>
      <c r="P17094" s="118"/>
      <c r="Q17094" s="118"/>
      <c r="R17094" s="118"/>
      <c r="S17094" s="29"/>
      <c r="T17094" s="25" t="str">
        <f>'Laskun tiedot'!$A$48</f>
        <v xml:space="preserve"> </v>
      </c>
      <c r="U17094" s="25"/>
      <c r="V17094" s="25"/>
      <c r="W17094" s="25"/>
      <c r="X17094" s="25"/>
      <c r="Y17094" s="25"/>
      <c r="Z17094" s="25"/>
      <c r="AA17094" s="25"/>
      <c r="AB17094" s="25"/>
      <c r="AC17094" s="25"/>
      <c r="AD17094" s="25"/>
      <c r="AE17094" s="25"/>
      <c r="AF17094" s="25"/>
      <c r="AG17094" s="25"/>
      <c r="AH17094" s="25"/>
      <c r="AI17094" s="25"/>
    </row>
    <row r="17095" spans="1:35" s="15" customFormat="1" ht="15" customHeight="1" x14ac:dyDescent="0.25">
      <c r="A17095" s="114"/>
      <c r="B17095" s="74"/>
      <c r="C17095" s="20"/>
      <c r="D17095" s="20"/>
      <c r="E17095" s="20"/>
      <c r="F17095" s="20"/>
      <c r="G17095" s="20"/>
      <c r="H17095" s="20"/>
      <c r="I17095" s="20"/>
      <c r="J17095" s="20"/>
      <c r="K17095" s="20"/>
      <c r="L17095" s="20"/>
      <c r="M17095" s="20"/>
      <c r="N17095" s="20"/>
      <c r="O17095" s="20"/>
      <c r="P17095" s="20"/>
      <c r="Q17095" s="20"/>
      <c r="R17095" s="21"/>
      <c r="S17095" s="30"/>
      <c r="T17095" s="25"/>
      <c r="U17095" s="25"/>
      <c r="V17095" s="25"/>
      <c r="W17095" s="25"/>
      <c r="X17095" s="25"/>
      <c r="Y17095" s="25"/>
      <c r="Z17095" s="25"/>
      <c r="AA17095" s="25"/>
      <c r="AB17095" s="25"/>
      <c r="AC17095" s="25"/>
      <c r="AD17095" s="25"/>
      <c r="AE17095" s="25"/>
      <c r="AF17095" s="25"/>
      <c r="AG17095" s="25"/>
      <c r="AH17095" s="25"/>
      <c r="AI17095" s="25"/>
    </row>
    <row r="17096" spans="1:35" s="15" customFormat="1" ht="12.6" customHeight="1" x14ac:dyDescent="0.25">
      <c r="A17096" s="114"/>
      <c r="B17096" s="119" t="s">
        <v>23</v>
      </c>
      <c r="C17096" s="20"/>
      <c r="D17096" s="20"/>
      <c r="E17096" s="20"/>
      <c r="F17096" s="20"/>
      <c r="G17096" s="20"/>
      <c r="H17096" s="20"/>
      <c r="I17096" s="20"/>
      <c r="J17096" s="20"/>
      <c r="K17096" s="20"/>
      <c r="L17096" s="20"/>
      <c r="M17096" s="20"/>
      <c r="N17096" s="20"/>
      <c r="O17096" s="20"/>
      <c r="P17096" s="20"/>
      <c r="Q17096" s="20"/>
      <c r="R17096" s="20"/>
      <c r="S17096" s="121" t="s">
        <v>39</v>
      </c>
      <c r="T17096" s="122"/>
      <c r="U17096" s="123"/>
      <c r="V17096" s="81">
        <f ca="1">INDIRECT("Jäsenet!G"&amp;AI17052)</f>
        <v>13424</v>
      </c>
      <c r="W17096" s="82"/>
      <c r="X17096" s="82"/>
      <c r="Y17096" s="82"/>
      <c r="Z17096" s="82"/>
      <c r="AA17096" s="82"/>
      <c r="AB17096" s="82"/>
      <c r="AC17096" s="82"/>
      <c r="AD17096" s="82"/>
      <c r="AE17096" s="82"/>
      <c r="AF17096" s="82"/>
      <c r="AG17096" s="82"/>
      <c r="AH17096" s="82"/>
      <c r="AI17096" s="82"/>
    </row>
    <row r="17097" spans="1:35" s="15" customFormat="1" ht="12.6" customHeight="1" x14ac:dyDescent="0.25">
      <c r="A17097" s="115"/>
      <c r="B17097" s="120"/>
      <c r="C17097" s="28"/>
      <c r="D17097" s="28"/>
      <c r="E17097" s="28"/>
      <c r="F17097" s="28"/>
      <c r="G17097" s="28"/>
      <c r="H17097" s="28"/>
      <c r="I17097" s="28"/>
      <c r="J17097" s="28"/>
      <c r="K17097" s="28"/>
      <c r="L17097" s="28"/>
      <c r="M17097" s="28"/>
      <c r="N17097" s="28"/>
      <c r="O17097" s="28"/>
      <c r="P17097" s="28"/>
      <c r="Q17097" s="28"/>
      <c r="R17097" s="28"/>
      <c r="S17097" s="124"/>
      <c r="T17097" s="125"/>
      <c r="U17097" s="126"/>
      <c r="V17097" s="83"/>
      <c r="W17097" s="84"/>
      <c r="X17097" s="84"/>
      <c r="Y17097" s="84"/>
      <c r="Z17097" s="84"/>
      <c r="AA17097" s="84"/>
      <c r="AB17097" s="85"/>
      <c r="AC17097" s="85"/>
      <c r="AD17097" s="85"/>
      <c r="AE17097" s="85"/>
      <c r="AF17097" s="85"/>
      <c r="AG17097" s="85"/>
      <c r="AH17097" s="85"/>
      <c r="AI17097" s="85"/>
    </row>
    <row r="17098" spans="1:35" s="15" customFormat="1" ht="24.95" customHeight="1" x14ac:dyDescent="0.25">
      <c r="A17098" s="86" t="s">
        <v>37</v>
      </c>
      <c r="B17098" s="87"/>
      <c r="C17098" s="88"/>
      <c r="D17098" s="89"/>
      <c r="E17098" s="89"/>
      <c r="F17098" s="89"/>
      <c r="G17098" s="89"/>
      <c r="H17098" s="89"/>
      <c r="I17098" s="89"/>
      <c r="J17098" s="89"/>
      <c r="K17098" s="89"/>
      <c r="L17098" s="89"/>
      <c r="M17098" s="89"/>
      <c r="N17098" s="89"/>
      <c r="O17098" s="89"/>
      <c r="P17098" s="89"/>
      <c r="Q17098" s="89"/>
      <c r="R17098" s="90"/>
      <c r="S17098" s="91" t="s">
        <v>40</v>
      </c>
      <c r="T17098" s="92"/>
      <c r="U17098" s="93"/>
      <c r="V17098" s="94">
        <f>'Laskun tiedot'!$A$8</f>
        <v>40907</v>
      </c>
      <c r="W17098" s="95"/>
      <c r="X17098" s="95"/>
      <c r="Y17098" s="95"/>
      <c r="Z17098" s="96"/>
      <c r="AA17098" s="97" t="s">
        <v>24</v>
      </c>
      <c r="AB17098" s="98"/>
      <c r="AC17098" s="99" t="str">
        <f>'Laskun tiedot'!$A$51</f>
        <v xml:space="preserve"> </v>
      </c>
      <c r="AD17098" s="99"/>
      <c r="AE17098" s="99"/>
      <c r="AF17098" s="99"/>
      <c r="AG17098" s="99"/>
      <c r="AH17098" s="99"/>
      <c r="AI17098" s="99"/>
    </row>
    <row r="17099" spans="1:35" s="15" customFormat="1" ht="9.9499999999999993" customHeight="1" x14ac:dyDescent="0.25">
      <c r="B17099" s="41"/>
      <c r="C17099" s="42"/>
      <c r="D17099" s="42"/>
      <c r="E17099" s="42"/>
      <c r="F17099" s="42"/>
      <c r="G17099" s="42"/>
      <c r="H17099" s="42"/>
      <c r="I17099" s="43"/>
      <c r="J17099" s="42"/>
      <c r="K17099" s="42"/>
      <c r="L17099" s="42"/>
      <c r="M17099" s="42"/>
      <c r="N17099" s="42"/>
      <c r="O17099" s="42"/>
      <c r="P17099" s="42"/>
      <c r="Q17099" s="18"/>
      <c r="R17099" s="18"/>
      <c r="S17099" s="44"/>
      <c r="T17099" s="44"/>
      <c r="U17099" s="19"/>
      <c r="V17099" s="45"/>
      <c r="W17099" s="45"/>
      <c r="X17099" s="45"/>
      <c r="Y17099" s="45"/>
      <c r="Z17099" s="45"/>
      <c r="AA17099" s="45"/>
      <c r="AB17099" s="46"/>
      <c r="AC17099" s="47"/>
      <c r="AD17099" s="48"/>
      <c r="AE17099" s="48"/>
      <c r="AF17099" s="48"/>
      <c r="AG17099" s="48"/>
      <c r="AH17099" s="48"/>
      <c r="AI17099" s="48"/>
    </row>
    <row r="17100" spans="1:35" s="15" customFormat="1" ht="50.1" customHeight="1" x14ac:dyDescent="0.25">
      <c r="B17100" s="41"/>
      <c r="C17100" s="42"/>
      <c r="D17100" s="42"/>
      <c r="E17100" s="42"/>
      <c r="F17100" s="42"/>
      <c r="G17100" s="42"/>
      <c r="H17100" s="42"/>
      <c r="I17100" s="43"/>
      <c r="J17100" s="42"/>
      <c r="K17100" s="42"/>
      <c r="L17100" s="42"/>
      <c r="M17100" s="42"/>
      <c r="N17100" s="42"/>
      <c r="O17100" s="42"/>
      <c r="P17100" s="42"/>
      <c r="Q17100" s="18"/>
      <c r="R17100" s="18"/>
      <c r="S17100" s="44"/>
      <c r="T17100" s="44"/>
      <c r="U17100" s="19"/>
      <c r="V17100" s="45"/>
      <c r="W17100" s="45"/>
      <c r="X17100" s="100" t="s">
        <v>38</v>
      </c>
      <c r="Y17100" s="100"/>
      <c r="Z17100" s="100"/>
      <c r="AA17100" s="100"/>
      <c r="AB17100" s="100"/>
      <c r="AC17100" s="100"/>
      <c r="AD17100" s="100"/>
      <c r="AE17100" s="100"/>
      <c r="AF17100" s="100"/>
      <c r="AG17100" s="100"/>
      <c r="AH17100" s="100"/>
      <c r="AI17100" s="100"/>
    </row>
    <row r="17101" spans="1:35" s="8" customFormat="1" ht="23.25" x14ac:dyDescent="0.35">
      <c r="B17101" s="66"/>
      <c r="C17101" s="150" t="str">
        <f>'Laskun tiedot'!$A$2</f>
        <v>Yhdistys ry</v>
      </c>
      <c r="D17101" s="150"/>
      <c r="E17101" s="150"/>
      <c r="F17101" s="150"/>
      <c r="G17101" s="150"/>
      <c r="H17101" s="150"/>
      <c r="I17101" s="150"/>
      <c r="J17101" s="150"/>
      <c r="K17101" s="150"/>
      <c r="L17101" s="150"/>
      <c r="M17101" s="150"/>
      <c r="N17101" s="150"/>
      <c r="O17101" s="150"/>
      <c r="P17101" s="150"/>
      <c r="Q17101" s="150"/>
      <c r="R17101" s="150"/>
      <c r="S17101" s="150"/>
      <c r="T17101" s="10"/>
      <c r="U17101" s="9"/>
      <c r="V17101" s="9"/>
      <c r="W17101" s="150" t="s">
        <v>16</v>
      </c>
      <c r="X17101" s="150"/>
      <c r="Y17101" s="150"/>
      <c r="Z17101" s="150"/>
    </row>
    <row r="17102" spans="1:35" s="15" customFormat="1" x14ac:dyDescent="0.25">
      <c r="B17102" s="15" t="s">
        <v>25</v>
      </c>
      <c r="AI17102" s="65">
        <v>344</v>
      </c>
    </row>
    <row r="17103" spans="1:35" s="11" customFormat="1" ht="15" customHeight="1" x14ac:dyDescent="0.2">
      <c r="V17103" s="68"/>
      <c r="W17103" s="145" t="s">
        <v>26</v>
      </c>
      <c r="X17103" s="145"/>
      <c r="Y17103" s="145"/>
      <c r="Z17103" s="145"/>
      <c r="AA17103" s="145"/>
      <c r="AB17103" s="145"/>
      <c r="AC17103" s="68"/>
      <c r="AD17103" s="68"/>
      <c r="AE17103" s="145" t="s">
        <v>18</v>
      </c>
      <c r="AF17103" s="145"/>
      <c r="AG17103" s="145"/>
      <c r="AH17103" s="145"/>
      <c r="AI17103" s="145"/>
    </row>
    <row r="17104" spans="1:35" s="15" customFormat="1" ht="15" customHeight="1" x14ac:dyDescent="0.25">
      <c r="B17104" s="62"/>
      <c r="C17104" s="146" t="str">
        <f ca="1">INDIRECT("Jäsenet!C"&amp;AI17102)&amp;$B$2&amp;INDIRECT("Jäsenet!B"&amp;AI17102)</f>
        <v xml:space="preserve"> </v>
      </c>
      <c r="D17104" s="146"/>
      <c r="E17104" s="146"/>
      <c r="F17104" s="146"/>
      <c r="G17104" s="146"/>
      <c r="H17104" s="146"/>
      <c r="I17104" s="146"/>
      <c r="J17104" s="146"/>
      <c r="K17104" s="146"/>
      <c r="L17104" s="146"/>
      <c r="M17104" s="146"/>
      <c r="N17104" s="146"/>
      <c r="O17104" s="146"/>
      <c r="P17104" s="146"/>
      <c r="Q17104" s="146"/>
      <c r="R17104" s="146"/>
      <c r="S17104" s="146"/>
      <c r="T17104" s="13"/>
      <c r="U17104" s="64"/>
      <c r="V17104" s="64"/>
      <c r="W17104" s="147">
        <f>'Laskun tiedot'!$A$5</f>
        <v>40618</v>
      </c>
      <c r="X17104" s="147"/>
      <c r="Y17104" s="147"/>
      <c r="Z17104" s="147"/>
      <c r="AA17104" s="147"/>
      <c r="AB17104" s="147"/>
      <c r="AC17104" s="64"/>
      <c r="AD17104" s="64"/>
      <c r="AE17104" s="147">
        <f>'Laskun tiedot'!$A$8</f>
        <v>40907</v>
      </c>
      <c r="AF17104" s="147"/>
      <c r="AG17104" s="147"/>
      <c r="AH17104" s="147"/>
      <c r="AI17104" s="147"/>
    </row>
    <row r="17105" spans="1:35" s="15" customFormat="1" ht="15" customHeight="1" x14ac:dyDescent="0.25">
      <c r="B17105" s="62"/>
      <c r="C17105" s="146">
        <f ca="1">INDIRECT("Jäsenet!D"&amp;AI17102)</f>
        <v>0</v>
      </c>
      <c r="D17105" s="146"/>
      <c r="E17105" s="146"/>
      <c r="F17105" s="146"/>
      <c r="G17105" s="146"/>
      <c r="H17105" s="146"/>
      <c r="I17105" s="146"/>
      <c r="J17105" s="146"/>
      <c r="K17105" s="146"/>
      <c r="L17105" s="146"/>
      <c r="M17105" s="146"/>
      <c r="N17105" s="146"/>
      <c r="O17105" s="146"/>
      <c r="P17105" s="146"/>
      <c r="Q17105" s="146"/>
      <c r="R17105" s="146"/>
      <c r="S17105" s="146"/>
    </row>
    <row r="17106" spans="1:35" s="11" customFormat="1" ht="15" customHeight="1" x14ac:dyDescent="0.25">
      <c r="B17106" s="67"/>
      <c r="C17106" s="148" t="str">
        <f ca="1">INDIRECT("Jäsenet!E"&amp;AI17102)&amp;$B$2&amp;INDIRECT("Jäsenet!F"&amp;AI17102)</f>
        <v xml:space="preserve"> </v>
      </c>
      <c r="D17106" s="148"/>
      <c r="E17106" s="148"/>
      <c r="F17106" s="148"/>
      <c r="G17106" s="148"/>
      <c r="H17106" s="148"/>
      <c r="I17106" s="148"/>
      <c r="J17106" s="148"/>
      <c r="K17106" s="148"/>
      <c r="L17106" s="148"/>
      <c r="M17106" s="148"/>
      <c r="N17106" s="148"/>
      <c r="O17106" s="148"/>
      <c r="P17106" s="148"/>
      <c r="Q17106" s="148"/>
      <c r="R17106" s="148"/>
      <c r="S17106" s="148"/>
      <c r="W17106" s="145" t="s">
        <v>17</v>
      </c>
      <c r="X17106" s="145"/>
      <c r="Y17106" s="145"/>
      <c r="Z17106" s="145"/>
      <c r="AA17106" s="145"/>
      <c r="AB17106" s="145"/>
    </row>
    <row r="17107" spans="1:35" s="15" customFormat="1" ht="15" customHeight="1" x14ac:dyDescent="0.25">
      <c r="T17107" s="78"/>
      <c r="U17107" s="63"/>
      <c r="V17107" s="63"/>
      <c r="W17107" s="149">
        <f ca="1">INDIRECT("Jäsenet!A"&amp;AI17102)</f>
        <v>343</v>
      </c>
      <c r="X17107" s="149"/>
      <c r="Y17107" s="149"/>
      <c r="Z17107" s="149"/>
      <c r="AA17107" s="149"/>
      <c r="AB17107" s="149"/>
    </row>
    <row r="17108" spans="1:35" s="15" customFormat="1" ht="15" customHeight="1" x14ac:dyDescent="0.25">
      <c r="B17108" s="39"/>
      <c r="C17108" s="39"/>
      <c r="D17108" s="39"/>
      <c r="E17108" s="39"/>
      <c r="F17108" s="39"/>
      <c r="G17108" s="39"/>
      <c r="H17108" s="39"/>
      <c r="I17108" s="39"/>
      <c r="J17108" s="39"/>
      <c r="K17108" s="39"/>
      <c r="L17108" s="39"/>
      <c r="M17108" s="39"/>
      <c r="N17108" s="39"/>
      <c r="O17108" s="39"/>
      <c r="P17108" s="39"/>
      <c r="Q17108" s="39"/>
      <c r="R17108" s="39"/>
      <c r="S17108" s="39"/>
      <c r="T17108" s="78"/>
      <c r="U17108" s="78"/>
      <c r="V17108" s="78"/>
      <c r="W17108" s="78"/>
      <c r="X17108" s="78"/>
      <c r="Y17108" s="78"/>
      <c r="Z17108" s="78"/>
      <c r="AA17108" s="39"/>
      <c r="AB17108" s="39"/>
      <c r="AC17108" s="39"/>
      <c r="AD17108" s="39"/>
      <c r="AE17108" s="39"/>
      <c r="AF17108" s="39"/>
      <c r="AG17108" s="39"/>
      <c r="AH17108" s="39"/>
      <c r="AI17108" s="39"/>
    </row>
    <row r="17109" spans="1:35" s="15" customFormat="1" ht="15" customHeight="1" x14ac:dyDescent="0.25">
      <c r="A17109" s="32"/>
      <c r="B17109" s="32"/>
      <c r="C17109" s="32"/>
      <c r="D17109" s="32"/>
      <c r="E17109" s="32"/>
      <c r="F17109" s="32"/>
      <c r="G17109" s="32"/>
      <c r="H17109" s="32"/>
      <c r="I17109" s="32"/>
      <c r="J17109" s="32"/>
      <c r="K17109" s="32"/>
      <c r="L17109" s="32"/>
      <c r="M17109" s="32"/>
      <c r="N17109" s="32"/>
      <c r="O17109" s="32"/>
      <c r="P17109" s="32"/>
      <c r="Q17109" s="32"/>
      <c r="R17109" s="32"/>
      <c r="S17109" s="32"/>
      <c r="T17109" s="33"/>
      <c r="U17109" s="33"/>
      <c r="V17109" s="33"/>
      <c r="W17109" s="35"/>
      <c r="X17109" s="33"/>
      <c r="Y17109" s="33"/>
      <c r="Z17109" s="33"/>
      <c r="AA17109" s="32"/>
      <c r="AB17109" s="32"/>
      <c r="AC17109" s="32"/>
      <c r="AD17109" s="32"/>
      <c r="AE17109" s="32"/>
      <c r="AF17109" s="32"/>
      <c r="AG17109" s="32"/>
      <c r="AH17109" s="32"/>
      <c r="AI17109" s="32"/>
    </row>
    <row r="17110" spans="1:35" s="15" customFormat="1" ht="15" customHeight="1" x14ac:dyDescent="0.25">
      <c r="B17110" s="39"/>
      <c r="C17110" s="39"/>
      <c r="D17110" s="39"/>
      <c r="E17110" s="39"/>
      <c r="F17110" s="39"/>
      <c r="G17110" s="39"/>
      <c r="H17110" s="39"/>
      <c r="I17110" s="39"/>
      <c r="J17110" s="39"/>
      <c r="K17110" s="39"/>
      <c r="L17110" s="39"/>
      <c r="M17110" s="39"/>
      <c r="N17110" s="39"/>
      <c r="O17110" s="39"/>
      <c r="P17110" s="39"/>
      <c r="Q17110" s="39"/>
      <c r="R17110" s="39"/>
      <c r="S17110" s="39"/>
      <c r="T17110" s="78"/>
      <c r="U17110" s="78"/>
      <c r="V17110" s="78"/>
      <c r="W17110" s="34"/>
      <c r="X17110" s="78"/>
      <c r="Y17110" s="78"/>
      <c r="Z17110" s="78"/>
      <c r="AA17110" s="39"/>
      <c r="AB17110" s="39"/>
      <c r="AC17110" s="39"/>
      <c r="AD17110" s="39"/>
      <c r="AE17110" s="39"/>
      <c r="AF17110" s="39"/>
      <c r="AG17110" s="39"/>
      <c r="AH17110" s="39"/>
      <c r="AI17110" s="39"/>
    </row>
    <row r="17111" spans="1:35" s="15" customFormat="1" ht="15" customHeight="1" x14ac:dyDescent="0.25">
      <c r="B17111" s="36" t="str">
        <f>'Laskun tiedot'!$A$11</f>
        <v>--------------------</v>
      </c>
      <c r="C17111" s="39"/>
      <c r="D17111" s="39"/>
      <c r="E17111" s="39"/>
      <c r="F17111" s="39"/>
      <c r="G17111" s="39"/>
      <c r="H17111" s="39"/>
      <c r="I17111" s="39"/>
      <c r="J17111" s="39"/>
      <c r="K17111" s="39"/>
      <c r="L17111" s="39"/>
      <c r="M17111" s="39"/>
      <c r="N17111" s="39"/>
      <c r="O17111" s="39"/>
      <c r="P17111" s="39"/>
      <c r="Q17111" s="39"/>
      <c r="R17111" s="39"/>
      <c r="S17111" s="39"/>
      <c r="T17111" s="17"/>
      <c r="U17111" s="17"/>
      <c r="V17111" s="17"/>
      <c r="W17111" s="17"/>
      <c r="X17111" s="17"/>
      <c r="Y17111" s="17"/>
      <c r="Z17111" s="17"/>
      <c r="AA17111" s="17"/>
      <c r="AB17111" s="17"/>
      <c r="AC17111" s="17"/>
      <c r="AD17111" s="17"/>
      <c r="AE17111" s="17"/>
      <c r="AF17111" s="17"/>
      <c r="AG17111" s="17"/>
      <c r="AH17111" s="17"/>
      <c r="AI17111" s="17"/>
    </row>
    <row r="17112" spans="1:35" s="15" customFormat="1" ht="15" customHeight="1" x14ac:dyDescent="0.25">
      <c r="B17112" s="36" t="str">
        <f>'Laskun tiedot'!$A$12</f>
        <v>Vuosi 2011</v>
      </c>
      <c r="C17112" s="78"/>
      <c r="D17112" s="78"/>
      <c r="E17112" s="78"/>
      <c r="F17112" s="78"/>
      <c r="G17112" s="78"/>
      <c r="H17112" s="78"/>
      <c r="I17112" s="78"/>
      <c r="J17112" s="78"/>
      <c r="K17112" s="78"/>
      <c r="L17112" s="78"/>
      <c r="M17112" s="78"/>
      <c r="N17112" s="78"/>
      <c r="O17112" s="78"/>
      <c r="P17112" s="39"/>
      <c r="Q17112" s="39"/>
      <c r="R17112" s="39"/>
      <c r="S17112" s="39"/>
      <c r="T17112" s="39"/>
      <c r="U17112" s="39"/>
      <c r="V17112" s="39"/>
      <c r="W17112" s="39"/>
      <c r="X17112" s="39"/>
      <c r="Y17112" s="39"/>
      <c r="Z17112" s="39"/>
      <c r="AA17112" s="39"/>
      <c r="AB17112" s="39"/>
      <c r="AC17112" s="13"/>
      <c r="AD17112" s="13"/>
      <c r="AE17112" s="13"/>
      <c r="AF17112" s="13"/>
      <c r="AG17112" s="13"/>
      <c r="AH17112" s="13"/>
      <c r="AI17112" s="13"/>
    </row>
    <row r="17113" spans="1:35" s="15" customFormat="1" ht="15" customHeight="1" x14ac:dyDescent="0.25">
      <c r="B17113" s="36" t="str">
        <f>'Laskun tiedot'!$A$13</f>
        <v>JÄSENMAKSU ………. 10 €</v>
      </c>
      <c r="T17113" s="11"/>
      <c r="U17113" s="11"/>
      <c r="V17113" s="11"/>
      <c r="W17113" s="11"/>
      <c r="X17113" s="11"/>
      <c r="Y17113" s="11"/>
      <c r="Z17113" s="11"/>
      <c r="AA17113" s="11"/>
      <c r="AB17113" s="11"/>
      <c r="AC17113" s="11"/>
      <c r="AD17113" s="11"/>
      <c r="AE17113" s="11"/>
      <c r="AF17113" s="11"/>
      <c r="AG17113" s="11"/>
      <c r="AH17113" s="11"/>
      <c r="AI17113" s="11"/>
    </row>
    <row r="17114" spans="1:35" s="15" customFormat="1" ht="15" customHeight="1" x14ac:dyDescent="0.25">
      <c r="B17114" s="36" t="str">
        <f>'Laskun tiedot'!$A$14</f>
        <v>--------------------</v>
      </c>
      <c r="T17114" s="39"/>
      <c r="AC17114" s="39"/>
    </row>
    <row r="17115" spans="1:35" s="15" customFormat="1" ht="15" customHeight="1" x14ac:dyDescent="0.25">
      <c r="B17115" s="36" t="str">
        <f>'Laskun tiedot'!$A$15</f>
        <v xml:space="preserve"> </v>
      </c>
      <c r="T17115" s="11"/>
      <c r="U17115" s="11"/>
      <c r="V17115" s="11"/>
      <c r="W17115" s="11"/>
      <c r="X17115" s="11"/>
      <c r="Y17115" s="11"/>
      <c r="Z17115" s="11"/>
      <c r="AA17115" s="11"/>
      <c r="AB17115" s="11"/>
      <c r="AC17115" s="11"/>
      <c r="AD17115" s="11"/>
      <c r="AE17115" s="11"/>
      <c r="AF17115" s="11"/>
      <c r="AG17115" s="11"/>
      <c r="AH17115" s="11"/>
      <c r="AI17115" s="11"/>
    </row>
    <row r="17116" spans="1:35" s="15" customFormat="1" ht="15" customHeight="1" x14ac:dyDescent="0.25">
      <c r="B17116" s="36" t="str">
        <f>'Laskun tiedot'!$A$16</f>
        <v xml:space="preserve"> </v>
      </c>
      <c r="C17116" s="39"/>
      <c r="D17116" s="39"/>
      <c r="E17116" s="39"/>
      <c r="F17116" s="39"/>
      <c r="G17116" s="39"/>
      <c r="H17116" s="39"/>
      <c r="I17116" s="39"/>
      <c r="J17116" s="39"/>
      <c r="K17116" s="39"/>
      <c r="L17116" s="39"/>
      <c r="M17116" s="39"/>
      <c r="N17116" s="39"/>
      <c r="O17116" s="39"/>
      <c r="P17116" s="39"/>
      <c r="Q17116" s="39"/>
      <c r="R17116" s="39"/>
      <c r="S17116" s="39"/>
      <c r="T17116" s="39"/>
      <c r="U17116" s="39"/>
      <c r="V17116" s="39"/>
      <c r="W17116" s="39"/>
      <c r="X17116" s="39"/>
      <c r="Y17116" s="39"/>
      <c r="Z17116" s="39"/>
      <c r="AA17116" s="39"/>
      <c r="AB17116" s="39"/>
      <c r="AC17116" s="39"/>
      <c r="AD17116" s="39"/>
      <c r="AE17116" s="39"/>
      <c r="AF17116" s="39"/>
      <c r="AG17116" s="39"/>
      <c r="AH17116" s="39"/>
      <c r="AI17116" s="39"/>
    </row>
    <row r="17117" spans="1:35" s="15" customFormat="1" ht="15" customHeight="1" x14ac:dyDescent="0.25">
      <c r="B17117" s="36" t="str">
        <f>'Laskun tiedot'!$A$17</f>
        <v xml:space="preserve"> </v>
      </c>
    </row>
    <row r="17118" spans="1:35" s="11" customFormat="1" ht="15" customHeight="1" x14ac:dyDescent="0.25">
      <c r="B17118" s="36" t="str">
        <f>'Laskun tiedot'!$A$18</f>
        <v xml:space="preserve"> </v>
      </c>
    </row>
    <row r="17119" spans="1:35" s="15" customFormat="1" ht="15" customHeight="1" x14ac:dyDescent="0.25">
      <c r="B17119" s="36" t="str">
        <f>'Laskun tiedot'!$A$19</f>
        <v xml:space="preserve"> </v>
      </c>
      <c r="M17119" s="16"/>
      <c r="N17119" s="1"/>
      <c r="O17119" s="1"/>
      <c r="P17119" s="16"/>
      <c r="Q17119" s="1"/>
      <c r="R17119" s="1"/>
      <c r="T17119" s="16"/>
      <c r="U17119" s="1"/>
      <c r="V17119" s="1"/>
      <c r="W17119" s="1"/>
      <c r="X17119" s="1"/>
      <c r="Z17119" s="16"/>
      <c r="AA17119" s="1"/>
      <c r="AB17119" s="1"/>
      <c r="AD17119" s="16"/>
      <c r="AE17119" s="1"/>
      <c r="AF17119" s="1"/>
      <c r="AG17119" s="1"/>
      <c r="AH17119" s="1"/>
    </row>
    <row r="17120" spans="1:35" s="15" customFormat="1" ht="15" customHeight="1" x14ac:dyDescent="0.25">
      <c r="B17120" s="36" t="str">
        <f>'Laskun tiedot'!$A$20</f>
        <v xml:space="preserve"> </v>
      </c>
      <c r="M17120" s="16"/>
      <c r="N17120" s="1"/>
      <c r="O17120" s="1"/>
      <c r="P17120" s="16"/>
      <c r="Q17120" s="1"/>
      <c r="R17120" s="1"/>
      <c r="T17120" s="16"/>
      <c r="U17120" s="1"/>
      <c r="V17120" s="1"/>
      <c r="W17120" s="1"/>
      <c r="X17120" s="1"/>
      <c r="Z17120" s="16"/>
      <c r="AA17120" s="1"/>
      <c r="AB17120" s="1"/>
      <c r="AD17120" s="16"/>
      <c r="AE17120" s="1"/>
      <c r="AF17120" s="1"/>
      <c r="AG17120" s="1"/>
      <c r="AH17120" s="1"/>
    </row>
    <row r="17121" spans="1:35" s="15" customFormat="1" ht="15" customHeight="1" x14ac:dyDescent="0.25">
      <c r="B17121" s="36" t="str">
        <f>'Laskun tiedot'!$A$21</f>
        <v xml:space="preserve"> </v>
      </c>
      <c r="M17121" s="16"/>
      <c r="N17121" s="1"/>
      <c r="O17121" s="1"/>
      <c r="P17121" s="16"/>
      <c r="Q17121" s="1"/>
      <c r="R17121" s="1"/>
      <c r="T17121" s="16"/>
      <c r="U17121" s="1"/>
      <c r="V17121" s="1"/>
      <c r="W17121" s="1"/>
      <c r="X17121" s="1"/>
      <c r="Z17121" s="16"/>
      <c r="AA17121" s="1"/>
      <c r="AB17121" s="1"/>
      <c r="AD17121" s="16"/>
      <c r="AE17121" s="1"/>
      <c r="AF17121" s="1"/>
      <c r="AG17121" s="1"/>
      <c r="AH17121" s="1"/>
    </row>
    <row r="17122" spans="1:35" s="15" customFormat="1" ht="15" customHeight="1" x14ac:dyDescent="0.25">
      <c r="B17122" s="36" t="str">
        <f>'Laskun tiedot'!$A$22</f>
        <v xml:space="preserve"> </v>
      </c>
      <c r="M17122" s="16"/>
      <c r="N17122" s="1"/>
      <c r="O17122" s="1"/>
      <c r="P17122" s="16"/>
      <c r="Q17122" s="1"/>
      <c r="R17122" s="1"/>
      <c r="T17122" s="16"/>
      <c r="U17122" s="1"/>
      <c r="V17122" s="1"/>
      <c r="W17122" s="1"/>
      <c r="X17122" s="1"/>
      <c r="Z17122" s="16"/>
      <c r="AA17122" s="1"/>
      <c r="AB17122" s="1"/>
      <c r="AD17122" s="16"/>
      <c r="AE17122" s="1"/>
      <c r="AF17122" s="1"/>
      <c r="AG17122" s="1"/>
      <c r="AH17122" s="1"/>
    </row>
    <row r="17123" spans="1:35" s="15" customFormat="1" ht="15" customHeight="1" x14ac:dyDescent="0.25">
      <c r="B17123" s="36" t="str">
        <f>'Laskun tiedot'!$A$23</f>
        <v xml:space="preserve"> </v>
      </c>
      <c r="M17123" s="16"/>
      <c r="N17123" s="1"/>
      <c r="O17123" s="1"/>
      <c r="P17123" s="16"/>
      <c r="Q17123" s="1"/>
      <c r="R17123" s="1"/>
      <c r="T17123" s="16"/>
      <c r="U17123" s="1"/>
      <c r="V17123" s="1"/>
      <c r="W17123" s="1"/>
      <c r="X17123" s="1"/>
      <c r="Z17123" s="16"/>
      <c r="AA17123" s="1"/>
      <c r="AB17123" s="1"/>
      <c r="AD17123" s="16"/>
      <c r="AE17123" s="1"/>
      <c r="AF17123" s="1"/>
      <c r="AG17123" s="1"/>
      <c r="AH17123" s="1"/>
    </row>
    <row r="17124" spans="1:35" s="15" customFormat="1" ht="15" customHeight="1" x14ac:dyDescent="0.25">
      <c r="B17124" s="36" t="str">
        <f>'Laskun tiedot'!$A$24</f>
        <v xml:space="preserve"> </v>
      </c>
      <c r="M17124" s="16"/>
      <c r="N17124" s="1"/>
      <c r="O17124" s="1"/>
      <c r="P17124" s="16"/>
      <c r="Q17124" s="1"/>
      <c r="R17124" s="1"/>
      <c r="T17124" s="16"/>
      <c r="U17124" s="1"/>
      <c r="V17124" s="1"/>
      <c r="W17124" s="1"/>
      <c r="X17124" s="1"/>
      <c r="Z17124" s="16"/>
      <c r="AA17124" s="1"/>
      <c r="AB17124" s="1"/>
      <c r="AD17124" s="16"/>
      <c r="AE17124" s="1"/>
      <c r="AF17124" s="1"/>
      <c r="AG17124" s="1"/>
      <c r="AH17124" s="1"/>
    </row>
    <row r="17125" spans="1:35" s="15" customFormat="1" ht="15" customHeight="1" x14ac:dyDescent="0.25">
      <c r="B17125" s="36" t="str">
        <f>'Laskun tiedot'!$A$25</f>
        <v xml:space="preserve"> </v>
      </c>
      <c r="M17125" s="16"/>
      <c r="N17125" s="1"/>
      <c r="O17125" s="1"/>
      <c r="P17125" s="16"/>
      <c r="Q17125" s="1"/>
      <c r="R17125" s="1"/>
      <c r="T17125" s="16"/>
      <c r="U17125" s="1"/>
      <c r="V17125" s="1"/>
      <c r="W17125" s="1"/>
      <c r="X17125" s="1"/>
      <c r="Z17125" s="16"/>
      <c r="AA17125" s="1"/>
      <c r="AB17125" s="1"/>
      <c r="AD17125" s="16"/>
      <c r="AE17125" s="1"/>
      <c r="AF17125" s="1"/>
      <c r="AG17125" s="1"/>
      <c r="AH17125" s="1"/>
    </row>
    <row r="17126" spans="1:35" s="15" customFormat="1" ht="15" customHeight="1" x14ac:dyDescent="0.25">
      <c r="B17126" s="36" t="str">
        <f>'Laskun tiedot'!$A$26</f>
        <v xml:space="preserve"> </v>
      </c>
      <c r="M17126" s="16"/>
      <c r="N17126" s="1"/>
      <c r="O17126" s="1"/>
      <c r="P17126" s="16"/>
      <c r="Q17126" s="1"/>
      <c r="R17126" s="1"/>
      <c r="T17126" s="16"/>
      <c r="U17126" s="1"/>
      <c r="V17126" s="1"/>
      <c r="W17126" s="1"/>
      <c r="X17126" s="1"/>
      <c r="Z17126" s="16"/>
      <c r="AA17126" s="1"/>
      <c r="AB17126" s="1"/>
      <c r="AD17126" s="16"/>
      <c r="AE17126" s="1"/>
      <c r="AF17126" s="1"/>
      <c r="AG17126" s="1"/>
      <c r="AH17126" s="1"/>
    </row>
    <row r="17127" spans="1:35" s="15" customFormat="1" ht="15" customHeight="1" x14ac:dyDescent="0.25">
      <c r="B17127" s="36" t="str">
        <f>'Laskun tiedot'!$A$27</f>
        <v xml:space="preserve"> </v>
      </c>
      <c r="M17127" s="16"/>
      <c r="N17127" s="1"/>
      <c r="O17127" s="1"/>
      <c r="P17127" s="16"/>
      <c r="Q17127" s="1"/>
      <c r="R17127" s="1"/>
      <c r="T17127" s="16"/>
      <c r="U17127" s="1"/>
      <c r="V17127" s="1"/>
      <c r="W17127" s="1"/>
      <c r="X17127" s="1"/>
      <c r="Z17127" s="16"/>
      <c r="AA17127" s="1"/>
      <c r="AB17127" s="1"/>
      <c r="AD17127" s="16"/>
      <c r="AE17127" s="1"/>
      <c r="AF17127" s="1"/>
      <c r="AG17127" s="1"/>
      <c r="AH17127" s="1"/>
    </row>
    <row r="17128" spans="1:35" s="15" customFormat="1" ht="15" customHeight="1" x14ac:dyDescent="0.25">
      <c r="B17128" s="36"/>
      <c r="M17128" s="16"/>
      <c r="N17128" s="1"/>
      <c r="O17128" s="1"/>
      <c r="P17128" s="16"/>
      <c r="Q17128" s="1"/>
      <c r="R17128" s="1"/>
      <c r="T17128" s="16"/>
      <c r="U17128" s="1"/>
      <c r="V17128" s="1"/>
      <c r="W17128" s="1"/>
      <c r="X17128" s="1"/>
      <c r="Z17128" s="16"/>
      <c r="AA17128" s="1"/>
      <c r="AB17128" s="1"/>
      <c r="AD17128" s="16"/>
      <c r="AE17128" s="1"/>
      <c r="AF17128" s="1"/>
      <c r="AG17128" s="1"/>
      <c r="AH17128" s="1"/>
    </row>
    <row r="17129" spans="1:35" s="80" customFormat="1" ht="12" customHeight="1" x14ac:dyDescent="0.25">
      <c r="B17129" s="143" t="str">
        <f>'Laskun tiedot'!$A$30</f>
        <v>Sihteeri:</v>
      </c>
      <c r="C17129" s="143"/>
      <c r="D17129" s="143"/>
      <c r="E17129" s="143"/>
      <c r="F17129" s="143"/>
      <c r="G17129" s="143"/>
      <c r="H17129" s="143"/>
      <c r="I17129" s="143"/>
      <c r="J17129" s="143" t="str">
        <f>'Laskun tiedot'!$B$30</f>
        <v>Puh.</v>
      </c>
      <c r="K17129" s="143"/>
      <c r="L17129" s="143"/>
      <c r="M17129" s="143"/>
      <c r="N17129" s="143"/>
      <c r="O17129" s="143"/>
      <c r="P17129" s="143"/>
      <c r="Q17129" s="143"/>
      <c r="R17129" s="143"/>
      <c r="S17129" s="143" t="str">
        <f>'Laskun tiedot'!$C$30</f>
        <v xml:space="preserve"> </v>
      </c>
      <c r="T17129" s="143"/>
      <c r="U17129" s="143"/>
      <c r="V17129" s="143"/>
      <c r="W17129" s="143"/>
      <c r="X17129" s="143"/>
      <c r="Y17129" s="143"/>
      <c r="Z17129" s="143"/>
      <c r="AA17129" s="143" t="str">
        <f>'Laskun tiedot'!$D$30</f>
        <v xml:space="preserve"> </v>
      </c>
      <c r="AB17129" s="143"/>
      <c r="AC17129" s="143"/>
      <c r="AD17129" s="143"/>
      <c r="AE17129" s="143"/>
      <c r="AF17129" s="143"/>
      <c r="AG17129" s="143"/>
      <c r="AH17129" s="143"/>
      <c r="AI17129" s="143"/>
    </row>
    <row r="17130" spans="1:35" s="79" customFormat="1" ht="12" customHeight="1" x14ac:dyDescent="0.2">
      <c r="B17130" s="143" t="str">
        <f>'Laskun tiedot'!$A$31</f>
        <v xml:space="preserve"> </v>
      </c>
      <c r="C17130" s="143"/>
      <c r="D17130" s="143"/>
      <c r="E17130" s="143"/>
      <c r="F17130" s="143"/>
      <c r="G17130" s="143"/>
      <c r="H17130" s="143"/>
      <c r="I17130" s="143"/>
      <c r="J17130" s="143" t="str">
        <f>'Laskun tiedot'!$B$31</f>
        <v xml:space="preserve"> </v>
      </c>
      <c r="K17130" s="143"/>
      <c r="L17130" s="143"/>
      <c r="M17130" s="143"/>
      <c r="N17130" s="143"/>
      <c r="O17130" s="143"/>
      <c r="P17130" s="143"/>
      <c r="Q17130" s="143"/>
      <c r="R17130" s="143"/>
      <c r="S17130" s="144" t="str">
        <f>'Laskun tiedot'!$C$31</f>
        <v xml:space="preserve"> </v>
      </c>
      <c r="T17130" s="144"/>
      <c r="U17130" s="144"/>
      <c r="V17130" s="144"/>
      <c r="W17130" s="144"/>
      <c r="X17130" s="144"/>
      <c r="Y17130" s="144"/>
      <c r="Z17130" s="144"/>
      <c r="AA17130" s="144" t="str">
        <f>'Laskun tiedot'!$D$31</f>
        <v xml:space="preserve"> </v>
      </c>
      <c r="AB17130" s="144"/>
      <c r="AC17130" s="144"/>
      <c r="AD17130" s="144"/>
      <c r="AE17130" s="144"/>
      <c r="AF17130" s="144"/>
      <c r="AG17130" s="144"/>
      <c r="AH17130" s="144"/>
      <c r="AI17130" s="144"/>
    </row>
    <row r="17131" spans="1:35" s="80" customFormat="1" ht="12" customHeight="1" x14ac:dyDescent="0.25">
      <c r="B17131" s="143" t="str">
        <f>'Laskun tiedot'!$A$32</f>
        <v xml:space="preserve"> </v>
      </c>
      <c r="C17131" s="143"/>
      <c r="D17131" s="143"/>
      <c r="E17131" s="143"/>
      <c r="F17131" s="143"/>
      <c r="G17131" s="143"/>
      <c r="H17131" s="143"/>
      <c r="I17131" s="143"/>
      <c r="J17131" s="143" t="str">
        <f>'Laskun tiedot'!$B$32</f>
        <v xml:space="preserve"> </v>
      </c>
      <c r="K17131" s="143"/>
      <c r="L17131" s="143"/>
      <c r="M17131" s="143"/>
      <c r="N17131" s="143"/>
      <c r="O17131" s="143"/>
      <c r="P17131" s="143"/>
      <c r="Q17131" s="143"/>
      <c r="R17131" s="143"/>
      <c r="S17131" s="144" t="str">
        <f>'Laskun tiedot'!$C$32</f>
        <v xml:space="preserve"> </v>
      </c>
      <c r="T17131" s="144"/>
      <c r="U17131" s="144"/>
      <c r="V17131" s="144"/>
      <c r="W17131" s="144"/>
      <c r="X17131" s="144"/>
      <c r="Y17131" s="144"/>
      <c r="Z17131" s="144"/>
      <c r="AA17131" s="144" t="str">
        <f>'Laskun tiedot'!$D$32</f>
        <v xml:space="preserve"> </v>
      </c>
      <c r="AB17131" s="144"/>
      <c r="AC17131" s="144"/>
      <c r="AD17131" s="144"/>
      <c r="AE17131" s="144"/>
      <c r="AF17131" s="144"/>
      <c r="AG17131" s="144"/>
      <c r="AH17131" s="144"/>
      <c r="AI17131" s="144"/>
    </row>
    <row r="17132" spans="1:35" s="15" customFormat="1" ht="15" customHeight="1" x14ac:dyDescent="0.25">
      <c r="A17132" s="60"/>
      <c r="B17132" s="61"/>
      <c r="C17132" s="61"/>
      <c r="D17132" s="61"/>
      <c r="E17132" s="61"/>
      <c r="F17132" s="61"/>
      <c r="G17132" s="61"/>
      <c r="H17132" s="61"/>
      <c r="I17132" s="61"/>
      <c r="J17132" s="61"/>
      <c r="K17132" s="61"/>
      <c r="L17132" s="61"/>
      <c r="M17132" s="61"/>
      <c r="N17132" s="61"/>
      <c r="O17132" s="61"/>
      <c r="P17132" s="61"/>
      <c r="Q17132" s="61"/>
      <c r="R17132" s="61"/>
      <c r="S17132" s="61"/>
      <c r="T17132" s="61"/>
      <c r="U17132" s="61"/>
      <c r="V17132" s="61"/>
      <c r="W17132" s="61"/>
      <c r="X17132" s="61"/>
      <c r="Y17132" s="61"/>
      <c r="Z17132" s="61"/>
      <c r="AA17132" s="61"/>
      <c r="AB17132" s="61"/>
      <c r="AC17132" s="61"/>
      <c r="AD17132" s="61"/>
      <c r="AE17132" s="61"/>
      <c r="AF17132" s="61"/>
      <c r="AG17132" s="61"/>
      <c r="AH17132" s="61"/>
      <c r="AI17132" s="61"/>
    </row>
    <row r="17133" spans="1:35" s="15" customFormat="1" ht="15" customHeight="1" x14ac:dyDescent="0.25">
      <c r="B17133" s="39"/>
      <c r="C17133" s="39"/>
      <c r="D17133" s="39"/>
      <c r="E17133" s="39"/>
      <c r="F17133" s="39"/>
      <c r="G17133" s="39"/>
      <c r="H17133" s="39"/>
      <c r="I17133" s="39"/>
      <c r="J17133" s="39"/>
      <c r="K17133" s="39"/>
      <c r="L17133" s="39"/>
      <c r="M17133" s="39"/>
      <c r="N17133" s="39"/>
      <c r="O17133" s="39"/>
      <c r="P17133" s="39"/>
      <c r="Q17133" s="39"/>
      <c r="R17133" s="39"/>
      <c r="S17133" s="39"/>
      <c r="T17133" s="39"/>
      <c r="U17133" s="39"/>
      <c r="V17133" s="39"/>
      <c r="W17133" s="39"/>
      <c r="X17133" s="39"/>
      <c r="Y17133" s="39"/>
      <c r="Z17133" s="39"/>
      <c r="AA17133" s="39"/>
      <c r="AB17133" s="59"/>
      <c r="AC17133" s="59"/>
      <c r="AD17133" s="39"/>
      <c r="AE17133" s="39"/>
      <c r="AF17133" s="39"/>
      <c r="AG17133" s="39"/>
      <c r="AH17133" s="39"/>
      <c r="AI17133" s="39"/>
    </row>
    <row r="17134" spans="1:35" s="15" customFormat="1" ht="11.1" customHeight="1" x14ac:dyDescent="0.25">
      <c r="A17134" s="72"/>
      <c r="B17134" s="73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 s="18"/>
      <c r="N17134" s="18"/>
      <c r="O17134" s="18"/>
      <c r="P17134" s="18"/>
      <c r="Q17134" s="18"/>
      <c r="R17134" s="18"/>
      <c r="S17134" s="127" t="s">
        <v>35</v>
      </c>
      <c r="T17134" s="128"/>
      <c r="U17134" s="128"/>
      <c r="V17134" s="128"/>
      <c r="W17134" s="128"/>
      <c r="X17134" s="128"/>
      <c r="Y17134" s="128"/>
      <c r="Z17134" s="128"/>
      <c r="AA17134" s="129"/>
      <c r="AB17134" s="128" t="s">
        <v>36</v>
      </c>
      <c r="AC17134" s="128"/>
      <c r="AD17134" s="128"/>
      <c r="AE17134" s="128"/>
      <c r="AF17134" s="128"/>
      <c r="AG17134" s="128"/>
      <c r="AH17134" s="128"/>
      <c r="AI17134" s="128"/>
    </row>
    <row r="17135" spans="1:35" s="15" customFormat="1" ht="15" customHeight="1" x14ac:dyDescent="0.25">
      <c r="A17135" s="116" t="s">
        <v>19</v>
      </c>
      <c r="B17135" s="130"/>
      <c r="C17135" s="20"/>
      <c r="D17135" s="133" t="str">
        <f>'Laskun tiedot'!$A$35</f>
        <v>EKOP 123456-09876543</v>
      </c>
      <c r="E17135" s="133"/>
      <c r="F17135" s="133"/>
      <c r="G17135" s="133"/>
      <c r="H17135" s="133"/>
      <c r="I17135" s="133"/>
      <c r="J17135" s="133"/>
      <c r="K17135" s="133"/>
      <c r="L17135" s="133"/>
      <c r="M17135" s="133"/>
      <c r="N17135" s="133"/>
      <c r="O17135" s="133"/>
      <c r="P17135" s="133"/>
      <c r="Q17135" s="133"/>
      <c r="R17135" s="133"/>
      <c r="S17135" s="134" t="str">
        <f>'Laskun tiedot'!$B$35</f>
        <v>FI67 1234 5609 8765 43</v>
      </c>
      <c r="T17135" s="135"/>
      <c r="U17135" s="135"/>
      <c r="V17135" s="135"/>
      <c r="W17135" s="135"/>
      <c r="X17135" s="135"/>
      <c r="Y17135" s="135"/>
      <c r="Z17135" s="135"/>
      <c r="AA17135" s="136"/>
      <c r="AB17135" s="135" t="str">
        <f>'Laskun tiedot'!$C$35</f>
        <v>OKOYFIHH</v>
      </c>
      <c r="AC17135" s="135"/>
      <c r="AD17135" s="135"/>
      <c r="AE17135" s="135"/>
      <c r="AF17135" s="135"/>
      <c r="AG17135" s="135"/>
      <c r="AH17135" s="135"/>
      <c r="AI17135" s="135"/>
    </row>
    <row r="17136" spans="1:35" s="15" customFormat="1" ht="15" customHeight="1" x14ac:dyDescent="0.25">
      <c r="A17136" s="116"/>
      <c r="B17136" s="130"/>
      <c r="C17136" s="20"/>
      <c r="D17136" s="133" t="str">
        <f>'Laskun tiedot'!$A$36</f>
        <v xml:space="preserve"> </v>
      </c>
      <c r="E17136" s="133"/>
      <c r="F17136" s="133"/>
      <c r="G17136" s="133"/>
      <c r="H17136" s="133"/>
      <c r="I17136" s="133"/>
      <c r="J17136" s="133"/>
      <c r="K17136" s="133"/>
      <c r="L17136" s="133"/>
      <c r="M17136" s="133"/>
      <c r="N17136" s="133"/>
      <c r="O17136" s="133"/>
      <c r="P17136" s="133"/>
      <c r="Q17136" s="133"/>
      <c r="R17136" s="137"/>
      <c r="S17136" s="134" t="str">
        <f>'Laskun tiedot'!$B$36</f>
        <v xml:space="preserve"> </v>
      </c>
      <c r="T17136" s="135"/>
      <c r="U17136" s="135"/>
      <c r="V17136" s="135"/>
      <c r="W17136" s="135"/>
      <c r="X17136" s="135"/>
      <c r="Y17136" s="135"/>
      <c r="Z17136" s="135"/>
      <c r="AA17136" s="136"/>
      <c r="AB17136" s="134" t="str">
        <f>'Laskun tiedot'!$C$36</f>
        <v xml:space="preserve"> </v>
      </c>
      <c r="AC17136" s="135"/>
      <c r="AD17136" s="135"/>
      <c r="AE17136" s="135"/>
      <c r="AF17136" s="135"/>
      <c r="AG17136" s="135"/>
      <c r="AH17136" s="135"/>
      <c r="AI17136" s="135"/>
    </row>
    <row r="17137" spans="1:35" s="15" customFormat="1" ht="15" customHeight="1" x14ac:dyDescent="0.25">
      <c r="A17137" s="131"/>
      <c r="B17137" s="132"/>
      <c r="C17137" s="20"/>
      <c r="D17137" s="138" t="str">
        <f>'Laskun tiedot'!$A$37</f>
        <v xml:space="preserve"> </v>
      </c>
      <c r="E17137" s="138"/>
      <c r="F17137" s="138"/>
      <c r="G17137" s="138"/>
      <c r="H17137" s="138"/>
      <c r="I17137" s="138"/>
      <c r="J17137" s="138"/>
      <c r="K17137" s="138"/>
      <c r="L17137" s="138"/>
      <c r="M17137" s="138"/>
      <c r="N17137" s="138"/>
      <c r="O17137" s="138"/>
      <c r="P17137" s="138"/>
      <c r="Q17137" s="138"/>
      <c r="R17137" s="139"/>
      <c r="S17137" s="140" t="str">
        <f>'Laskun tiedot'!$B$37</f>
        <v xml:space="preserve"> </v>
      </c>
      <c r="T17137" s="141"/>
      <c r="U17137" s="141"/>
      <c r="V17137" s="141"/>
      <c r="W17137" s="141"/>
      <c r="X17137" s="141"/>
      <c r="Y17137" s="141"/>
      <c r="Z17137" s="141"/>
      <c r="AA17137" s="142"/>
      <c r="AB17137" s="140" t="str">
        <f>'Laskun tiedot'!$C$37</f>
        <v xml:space="preserve"> </v>
      </c>
      <c r="AC17137" s="141"/>
      <c r="AD17137" s="141"/>
      <c r="AE17137" s="141"/>
      <c r="AF17137" s="141"/>
      <c r="AG17137" s="141"/>
      <c r="AH17137" s="141"/>
      <c r="AI17137" s="141"/>
    </row>
    <row r="17138" spans="1:35" s="15" customFormat="1" ht="15" customHeight="1" x14ac:dyDescent="0.25">
      <c r="A17138" s="101" t="s">
        <v>21</v>
      </c>
      <c r="B17138" s="102"/>
      <c r="C17138" s="22"/>
      <c r="D17138" s="107" t="str">
        <f>'Laskun tiedot'!$A$40</f>
        <v xml:space="preserve"> </v>
      </c>
      <c r="E17138" s="107"/>
      <c r="F17138" s="107"/>
      <c r="G17138" s="107"/>
      <c r="H17138" s="107"/>
      <c r="I17138" s="107"/>
      <c r="J17138" s="107"/>
      <c r="K17138" s="107"/>
      <c r="L17138" s="107"/>
      <c r="M17138" s="107"/>
      <c r="N17138" s="107"/>
      <c r="O17138" s="107"/>
      <c r="P17138" s="107"/>
      <c r="Q17138" s="107"/>
      <c r="R17138" s="108"/>
      <c r="S17138" s="23"/>
      <c r="T17138" s="24"/>
      <c r="U17138" s="25"/>
      <c r="V17138" s="25"/>
      <c r="W17138" s="25"/>
      <c r="X17138" s="25"/>
      <c r="Y17138" s="25"/>
      <c r="Z17138" s="25"/>
      <c r="AA17138" s="25"/>
      <c r="AB17138" s="25"/>
      <c r="AC17138" s="25"/>
      <c r="AD17138" s="25"/>
      <c r="AE17138" s="25"/>
      <c r="AF17138" s="25"/>
      <c r="AG17138" s="25"/>
      <c r="AH17138" s="25"/>
      <c r="AI17138" s="25"/>
    </row>
    <row r="17139" spans="1:35" s="15" customFormat="1" ht="15" customHeight="1" x14ac:dyDescent="0.25">
      <c r="A17139" s="103"/>
      <c r="B17139" s="104"/>
      <c r="C17139" s="20"/>
      <c r="D17139" s="109"/>
      <c r="E17139" s="109"/>
      <c r="F17139" s="109"/>
      <c r="G17139" s="109"/>
      <c r="H17139" s="109"/>
      <c r="I17139" s="109"/>
      <c r="J17139" s="109"/>
      <c r="K17139" s="109"/>
      <c r="L17139" s="109"/>
      <c r="M17139" s="109"/>
      <c r="N17139" s="109"/>
      <c r="O17139" s="109"/>
      <c r="P17139" s="109"/>
      <c r="Q17139" s="109"/>
      <c r="R17139" s="110"/>
      <c r="S17139" s="29"/>
      <c r="T17139" s="25" t="str">
        <f>'Laskun tiedot'!$A$43</f>
        <v>KÄYTÄ VIITETTÄ !</v>
      </c>
      <c r="U17139" s="25"/>
      <c r="V17139" s="25"/>
      <c r="W17139" s="25"/>
      <c r="X17139" s="25"/>
      <c r="Y17139" s="25"/>
      <c r="Z17139" s="25"/>
      <c r="AA17139" s="25"/>
      <c r="AB17139" s="25"/>
      <c r="AC17139" s="25"/>
      <c r="AD17139" s="25"/>
      <c r="AE17139" s="25"/>
      <c r="AF17139" s="25"/>
      <c r="AG17139" s="25"/>
      <c r="AH17139" s="25"/>
      <c r="AI17139" s="25"/>
    </row>
    <row r="17140" spans="1:35" s="15" customFormat="1" ht="15" customHeight="1" x14ac:dyDescent="0.25">
      <c r="A17140" s="105"/>
      <c r="B17140" s="106"/>
      <c r="C17140" s="26"/>
      <c r="D17140" s="111"/>
      <c r="E17140" s="111"/>
      <c r="F17140" s="111"/>
      <c r="G17140" s="111"/>
      <c r="H17140" s="111"/>
      <c r="I17140" s="111"/>
      <c r="J17140" s="111"/>
      <c r="K17140" s="111"/>
      <c r="L17140" s="111"/>
      <c r="M17140" s="111"/>
      <c r="N17140" s="111"/>
      <c r="O17140" s="111"/>
      <c r="P17140" s="111"/>
      <c r="Q17140" s="111"/>
      <c r="R17140" s="112"/>
      <c r="S17140" s="29"/>
      <c r="T17140" s="25" t="str">
        <f>'Laskun tiedot'!$A$44</f>
        <v xml:space="preserve"> </v>
      </c>
      <c r="U17140" s="25"/>
      <c r="V17140" s="25"/>
      <c r="W17140" s="25"/>
      <c r="X17140" s="25"/>
      <c r="Y17140" s="25"/>
      <c r="Z17140" s="27"/>
      <c r="AA17140" s="27"/>
      <c r="AB17140" s="27"/>
      <c r="AC17140" s="27"/>
      <c r="AD17140" s="27"/>
      <c r="AE17140" s="27"/>
      <c r="AF17140" s="27"/>
      <c r="AG17140" s="27"/>
      <c r="AH17140" s="27"/>
      <c r="AI17140" s="25"/>
    </row>
    <row r="17141" spans="1:35" s="15" customFormat="1" ht="15" customHeight="1" x14ac:dyDescent="0.25">
      <c r="A17141" s="113" t="s">
        <v>20</v>
      </c>
      <c r="B17141" s="101" t="s">
        <v>22</v>
      </c>
      <c r="C17141" s="20"/>
      <c r="D17141" s="20"/>
      <c r="E17141" s="20"/>
      <c r="F17141" s="20"/>
      <c r="G17141" s="20"/>
      <c r="H17141" s="20"/>
      <c r="I17141" s="20"/>
      <c r="J17141" s="20"/>
      <c r="K17141" s="20"/>
      <c r="L17141" s="20"/>
      <c r="M17141" s="20"/>
      <c r="N17141" s="20"/>
      <c r="O17141" s="20"/>
      <c r="P17141" s="20"/>
      <c r="Q17141" s="20"/>
      <c r="R17141" s="21"/>
      <c r="S17141" s="29"/>
      <c r="T17141" s="25" t="str">
        <f>'Laskun tiedot'!$A$45</f>
        <v xml:space="preserve"> </v>
      </c>
      <c r="U17141" s="25"/>
      <c r="V17141" s="25"/>
      <c r="W17141" s="25"/>
      <c r="X17141" s="25"/>
      <c r="Y17141" s="25"/>
      <c r="Z17141" s="25"/>
      <c r="AA17141" s="25"/>
      <c r="AB17141" s="25"/>
      <c r="AC17141" s="25"/>
      <c r="AD17141" s="25"/>
      <c r="AE17141" s="25"/>
      <c r="AF17141" s="25"/>
      <c r="AG17141" s="25"/>
      <c r="AH17141" s="25"/>
      <c r="AI17141" s="25"/>
    </row>
    <row r="17142" spans="1:35" s="15" customFormat="1" ht="15" customHeight="1" x14ac:dyDescent="0.25">
      <c r="A17142" s="114"/>
      <c r="B17142" s="116"/>
      <c r="C17142" s="20"/>
      <c r="D17142" s="117" t="str">
        <f ca="1">INDIRECT("Jäsenet!C"&amp;AI17102)&amp;$B$2&amp;INDIRECT("Jäsenet!B"&amp;AI17102)</f>
        <v xml:space="preserve"> </v>
      </c>
      <c r="E17142" s="117"/>
      <c r="F17142" s="117"/>
      <c r="G17142" s="117"/>
      <c r="H17142" s="117"/>
      <c r="I17142" s="117"/>
      <c r="J17142" s="117"/>
      <c r="K17142" s="117"/>
      <c r="L17142" s="117"/>
      <c r="M17142" s="117"/>
      <c r="N17142" s="117"/>
      <c r="O17142" s="117"/>
      <c r="P17142" s="117"/>
      <c r="Q17142" s="117"/>
      <c r="R17142" s="117"/>
      <c r="S17142" s="29"/>
      <c r="T17142" s="25" t="str">
        <f>'Laskun tiedot'!$A$46</f>
        <v xml:space="preserve"> </v>
      </c>
      <c r="U17142" s="25"/>
      <c r="V17142" s="25"/>
      <c r="W17142" s="25"/>
      <c r="X17142" s="25"/>
      <c r="Y17142" s="25"/>
      <c r="Z17142" s="25"/>
      <c r="AA17142" s="25"/>
      <c r="AB17142" s="25"/>
      <c r="AC17142" s="25"/>
      <c r="AD17142" s="25"/>
      <c r="AE17142" s="25"/>
      <c r="AF17142" s="25"/>
      <c r="AG17142" s="25"/>
      <c r="AH17142" s="25"/>
      <c r="AI17142" s="25"/>
    </row>
    <row r="17143" spans="1:35" s="15" customFormat="1" ht="15" customHeight="1" x14ac:dyDescent="0.25">
      <c r="A17143" s="114"/>
      <c r="B17143" s="116"/>
      <c r="C17143" s="20"/>
      <c r="D17143" s="117">
        <f ca="1">INDIRECT("Jäsenet!D"&amp;AI17102)</f>
        <v>0</v>
      </c>
      <c r="E17143" s="117"/>
      <c r="F17143" s="117"/>
      <c r="G17143" s="117"/>
      <c r="H17143" s="117"/>
      <c r="I17143" s="117"/>
      <c r="J17143" s="117"/>
      <c r="K17143" s="117"/>
      <c r="L17143" s="117"/>
      <c r="M17143" s="117"/>
      <c r="N17143" s="117"/>
      <c r="O17143" s="117"/>
      <c r="P17143" s="117"/>
      <c r="Q17143" s="117"/>
      <c r="R17143" s="117"/>
      <c r="S17143" s="29"/>
      <c r="T17143" s="25" t="str">
        <f>'Laskun tiedot'!$A$47</f>
        <v xml:space="preserve"> </v>
      </c>
      <c r="U17143" s="25"/>
      <c r="V17143" s="25"/>
      <c r="W17143" s="25"/>
      <c r="X17143" s="25"/>
      <c r="Y17143" s="25"/>
      <c r="Z17143" s="25"/>
      <c r="AA17143" s="25"/>
      <c r="AB17143" s="25"/>
      <c r="AC17143" s="25"/>
      <c r="AD17143" s="25"/>
      <c r="AE17143" s="25"/>
      <c r="AF17143" s="25"/>
      <c r="AG17143" s="25"/>
      <c r="AH17143" s="25"/>
      <c r="AI17143" s="25"/>
    </row>
    <row r="17144" spans="1:35" s="15" customFormat="1" ht="15" customHeight="1" x14ac:dyDescent="0.25">
      <c r="A17144" s="114"/>
      <c r="B17144" s="116"/>
      <c r="C17144" s="20"/>
      <c r="D17144" s="118" t="str">
        <f ca="1">INDIRECT("Jäsenet!E"&amp;AI17102)&amp;$B$2&amp;INDIRECT("Jäsenet!F"&amp;AI17102)</f>
        <v xml:space="preserve"> </v>
      </c>
      <c r="E17144" s="118"/>
      <c r="F17144" s="118"/>
      <c r="G17144" s="118"/>
      <c r="H17144" s="118"/>
      <c r="I17144" s="118"/>
      <c r="J17144" s="118"/>
      <c r="K17144" s="118"/>
      <c r="L17144" s="118"/>
      <c r="M17144" s="118"/>
      <c r="N17144" s="118"/>
      <c r="O17144" s="118"/>
      <c r="P17144" s="118"/>
      <c r="Q17144" s="118"/>
      <c r="R17144" s="118"/>
      <c r="S17144" s="29"/>
      <c r="T17144" s="25" t="str">
        <f>'Laskun tiedot'!$A$48</f>
        <v xml:space="preserve"> </v>
      </c>
      <c r="U17144" s="25"/>
      <c r="V17144" s="25"/>
      <c r="W17144" s="25"/>
      <c r="X17144" s="25"/>
      <c r="Y17144" s="25"/>
      <c r="Z17144" s="25"/>
      <c r="AA17144" s="25"/>
      <c r="AB17144" s="25"/>
      <c r="AC17144" s="25"/>
      <c r="AD17144" s="25"/>
      <c r="AE17144" s="25"/>
      <c r="AF17144" s="25"/>
      <c r="AG17144" s="25"/>
      <c r="AH17144" s="25"/>
      <c r="AI17144" s="25"/>
    </row>
    <row r="17145" spans="1:35" s="15" customFormat="1" ht="15" customHeight="1" x14ac:dyDescent="0.25">
      <c r="A17145" s="114"/>
      <c r="B17145" s="74"/>
      <c r="C17145" s="20"/>
      <c r="D17145" s="20"/>
      <c r="E17145" s="20"/>
      <c r="F17145" s="20"/>
      <c r="G17145" s="20"/>
      <c r="H17145" s="20"/>
      <c r="I17145" s="20"/>
      <c r="J17145" s="20"/>
      <c r="K17145" s="20"/>
      <c r="L17145" s="20"/>
      <c r="M17145" s="20"/>
      <c r="N17145" s="20"/>
      <c r="O17145" s="20"/>
      <c r="P17145" s="20"/>
      <c r="Q17145" s="20"/>
      <c r="R17145" s="21"/>
      <c r="S17145" s="30"/>
      <c r="T17145" s="25"/>
      <c r="U17145" s="25"/>
      <c r="V17145" s="25"/>
      <c r="W17145" s="25"/>
      <c r="X17145" s="25"/>
      <c r="Y17145" s="25"/>
      <c r="Z17145" s="25"/>
      <c r="AA17145" s="25"/>
      <c r="AB17145" s="25"/>
      <c r="AC17145" s="25"/>
      <c r="AD17145" s="25"/>
      <c r="AE17145" s="25"/>
      <c r="AF17145" s="25"/>
      <c r="AG17145" s="25"/>
      <c r="AH17145" s="25"/>
      <c r="AI17145" s="25"/>
    </row>
    <row r="17146" spans="1:35" s="15" customFormat="1" ht="12.6" customHeight="1" x14ac:dyDescent="0.25">
      <c r="A17146" s="114"/>
      <c r="B17146" s="119" t="s">
        <v>23</v>
      </c>
      <c r="C17146" s="20"/>
      <c r="D17146" s="20"/>
      <c r="E17146" s="20"/>
      <c r="F17146" s="20"/>
      <c r="G17146" s="20"/>
      <c r="H17146" s="20"/>
      <c r="I17146" s="20"/>
      <c r="J17146" s="20"/>
      <c r="K17146" s="20"/>
      <c r="L17146" s="20"/>
      <c r="M17146" s="20"/>
      <c r="N17146" s="20"/>
      <c r="O17146" s="20"/>
      <c r="P17146" s="20"/>
      <c r="Q17146" s="20"/>
      <c r="R17146" s="20"/>
      <c r="S17146" s="121" t="s">
        <v>39</v>
      </c>
      <c r="T17146" s="122"/>
      <c r="U17146" s="123"/>
      <c r="V17146" s="81">
        <f ca="1">INDIRECT("Jäsenet!G"&amp;AI17102)</f>
        <v>13437</v>
      </c>
      <c r="W17146" s="82"/>
      <c r="X17146" s="82"/>
      <c r="Y17146" s="82"/>
      <c r="Z17146" s="82"/>
      <c r="AA17146" s="82"/>
      <c r="AB17146" s="82"/>
      <c r="AC17146" s="82"/>
      <c r="AD17146" s="82"/>
      <c r="AE17146" s="82"/>
      <c r="AF17146" s="82"/>
      <c r="AG17146" s="82"/>
      <c r="AH17146" s="82"/>
      <c r="AI17146" s="82"/>
    </row>
    <row r="17147" spans="1:35" s="15" customFormat="1" ht="12.6" customHeight="1" x14ac:dyDescent="0.25">
      <c r="A17147" s="115"/>
      <c r="B17147" s="120"/>
      <c r="C17147" s="28"/>
      <c r="D17147" s="28"/>
      <c r="E17147" s="28"/>
      <c r="F17147" s="28"/>
      <c r="G17147" s="28"/>
      <c r="H17147" s="28"/>
      <c r="I17147" s="28"/>
      <c r="J17147" s="28"/>
      <c r="K17147" s="28"/>
      <c r="L17147" s="28"/>
      <c r="M17147" s="28"/>
      <c r="N17147" s="28"/>
      <c r="O17147" s="28"/>
      <c r="P17147" s="28"/>
      <c r="Q17147" s="28"/>
      <c r="R17147" s="28"/>
      <c r="S17147" s="124"/>
      <c r="T17147" s="125"/>
      <c r="U17147" s="126"/>
      <c r="V17147" s="83"/>
      <c r="W17147" s="84"/>
      <c r="X17147" s="84"/>
      <c r="Y17147" s="84"/>
      <c r="Z17147" s="84"/>
      <c r="AA17147" s="84"/>
      <c r="AB17147" s="85"/>
      <c r="AC17147" s="85"/>
      <c r="AD17147" s="85"/>
      <c r="AE17147" s="85"/>
      <c r="AF17147" s="85"/>
      <c r="AG17147" s="85"/>
      <c r="AH17147" s="85"/>
      <c r="AI17147" s="85"/>
    </row>
    <row r="17148" spans="1:35" s="15" customFormat="1" ht="24.95" customHeight="1" x14ac:dyDescent="0.25">
      <c r="A17148" s="86" t="s">
        <v>37</v>
      </c>
      <c r="B17148" s="87"/>
      <c r="C17148" s="88"/>
      <c r="D17148" s="89"/>
      <c r="E17148" s="89"/>
      <c r="F17148" s="89"/>
      <c r="G17148" s="89"/>
      <c r="H17148" s="89"/>
      <c r="I17148" s="89"/>
      <c r="J17148" s="89"/>
      <c r="K17148" s="89"/>
      <c r="L17148" s="89"/>
      <c r="M17148" s="89"/>
      <c r="N17148" s="89"/>
      <c r="O17148" s="89"/>
      <c r="P17148" s="89"/>
      <c r="Q17148" s="89"/>
      <c r="R17148" s="90"/>
      <c r="S17148" s="91" t="s">
        <v>40</v>
      </c>
      <c r="T17148" s="92"/>
      <c r="U17148" s="93"/>
      <c r="V17148" s="94">
        <f>'Laskun tiedot'!$A$8</f>
        <v>40907</v>
      </c>
      <c r="W17148" s="95"/>
      <c r="X17148" s="95"/>
      <c r="Y17148" s="95"/>
      <c r="Z17148" s="96"/>
      <c r="AA17148" s="97" t="s">
        <v>24</v>
      </c>
      <c r="AB17148" s="98"/>
      <c r="AC17148" s="99" t="str">
        <f>'Laskun tiedot'!$A$51</f>
        <v xml:space="preserve"> </v>
      </c>
      <c r="AD17148" s="99"/>
      <c r="AE17148" s="99"/>
      <c r="AF17148" s="99"/>
      <c r="AG17148" s="99"/>
      <c r="AH17148" s="99"/>
      <c r="AI17148" s="99"/>
    </row>
    <row r="17149" spans="1:35" s="15" customFormat="1" ht="9.9499999999999993" customHeight="1" x14ac:dyDescent="0.25">
      <c r="B17149" s="41"/>
      <c r="C17149" s="42"/>
      <c r="D17149" s="42"/>
      <c r="E17149" s="42"/>
      <c r="F17149" s="42"/>
      <c r="G17149" s="42"/>
      <c r="H17149" s="42"/>
      <c r="I17149" s="43"/>
      <c r="J17149" s="42"/>
      <c r="K17149" s="42"/>
      <c r="L17149" s="42"/>
      <c r="M17149" s="42"/>
      <c r="N17149" s="42"/>
      <c r="O17149" s="42"/>
      <c r="P17149" s="42"/>
      <c r="Q17149" s="18"/>
      <c r="R17149" s="18"/>
      <c r="S17149" s="44"/>
      <c r="T17149" s="44"/>
      <c r="U17149" s="19"/>
      <c r="V17149" s="45"/>
      <c r="W17149" s="45"/>
      <c r="X17149" s="45"/>
      <c r="Y17149" s="45"/>
      <c r="Z17149" s="45"/>
      <c r="AA17149" s="45"/>
      <c r="AB17149" s="46"/>
      <c r="AC17149" s="47"/>
      <c r="AD17149" s="48"/>
      <c r="AE17149" s="48"/>
      <c r="AF17149" s="48"/>
      <c r="AG17149" s="48"/>
      <c r="AH17149" s="48"/>
      <c r="AI17149" s="48"/>
    </row>
    <row r="17150" spans="1:35" s="15" customFormat="1" ht="50.1" customHeight="1" x14ac:dyDescent="0.25">
      <c r="B17150" s="41"/>
      <c r="C17150" s="42"/>
      <c r="D17150" s="42"/>
      <c r="E17150" s="42"/>
      <c r="F17150" s="42"/>
      <c r="G17150" s="42"/>
      <c r="H17150" s="42"/>
      <c r="I17150" s="43"/>
      <c r="J17150" s="42"/>
      <c r="K17150" s="42"/>
      <c r="L17150" s="42"/>
      <c r="M17150" s="42"/>
      <c r="N17150" s="42"/>
      <c r="O17150" s="42"/>
      <c r="P17150" s="42"/>
      <c r="Q17150" s="18"/>
      <c r="R17150" s="18"/>
      <c r="S17150" s="44"/>
      <c r="T17150" s="44"/>
      <c r="U17150" s="19"/>
      <c r="V17150" s="45"/>
      <c r="W17150" s="45"/>
      <c r="X17150" s="100" t="s">
        <v>38</v>
      </c>
      <c r="Y17150" s="100"/>
      <c r="Z17150" s="100"/>
      <c r="AA17150" s="100"/>
      <c r="AB17150" s="100"/>
      <c r="AC17150" s="100"/>
      <c r="AD17150" s="100"/>
      <c r="AE17150" s="100"/>
      <c r="AF17150" s="100"/>
      <c r="AG17150" s="100"/>
      <c r="AH17150" s="100"/>
      <c r="AI17150" s="100"/>
    </row>
    <row r="17151" spans="1:35" s="8" customFormat="1" ht="23.25" x14ac:dyDescent="0.35">
      <c r="B17151" s="66"/>
      <c r="C17151" s="150" t="str">
        <f>'Laskun tiedot'!$A$2</f>
        <v>Yhdistys ry</v>
      </c>
      <c r="D17151" s="150"/>
      <c r="E17151" s="150"/>
      <c r="F17151" s="150"/>
      <c r="G17151" s="150"/>
      <c r="H17151" s="150"/>
      <c r="I17151" s="150"/>
      <c r="J17151" s="150"/>
      <c r="K17151" s="150"/>
      <c r="L17151" s="150"/>
      <c r="M17151" s="150"/>
      <c r="N17151" s="150"/>
      <c r="O17151" s="150"/>
      <c r="P17151" s="150"/>
      <c r="Q17151" s="150"/>
      <c r="R17151" s="150"/>
      <c r="S17151" s="150"/>
      <c r="T17151" s="10"/>
      <c r="U17151" s="9"/>
      <c r="V17151" s="9"/>
      <c r="W17151" s="150" t="s">
        <v>16</v>
      </c>
      <c r="X17151" s="150"/>
      <c r="Y17151" s="150"/>
      <c r="Z17151" s="150"/>
    </row>
    <row r="17152" spans="1:35" s="15" customFormat="1" x14ac:dyDescent="0.25">
      <c r="B17152" s="15" t="s">
        <v>25</v>
      </c>
      <c r="AI17152" s="65">
        <v>345</v>
      </c>
    </row>
    <row r="17153" spans="1:35" s="11" customFormat="1" ht="15" customHeight="1" x14ac:dyDescent="0.2">
      <c r="V17153" s="68"/>
      <c r="W17153" s="145" t="s">
        <v>26</v>
      </c>
      <c r="X17153" s="145"/>
      <c r="Y17153" s="145"/>
      <c r="Z17153" s="145"/>
      <c r="AA17153" s="145"/>
      <c r="AB17153" s="145"/>
      <c r="AC17153" s="68"/>
      <c r="AD17153" s="68"/>
      <c r="AE17153" s="145" t="s">
        <v>18</v>
      </c>
      <c r="AF17153" s="145"/>
      <c r="AG17153" s="145"/>
      <c r="AH17153" s="145"/>
      <c r="AI17153" s="145"/>
    </row>
    <row r="17154" spans="1:35" s="15" customFormat="1" ht="15" customHeight="1" x14ac:dyDescent="0.25">
      <c r="B17154" s="62"/>
      <c r="C17154" s="146" t="str">
        <f ca="1">INDIRECT("Jäsenet!C"&amp;AI17152)&amp;$B$2&amp;INDIRECT("Jäsenet!B"&amp;AI17152)</f>
        <v xml:space="preserve"> </v>
      </c>
      <c r="D17154" s="146"/>
      <c r="E17154" s="146"/>
      <c r="F17154" s="146"/>
      <c r="G17154" s="146"/>
      <c r="H17154" s="146"/>
      <c r="I17154" s="146"/>
      <c r="J17154" s="146"/>
      <c r="K17154" s="146"/>
      <c r="L17154" s="146"/>
      <c r="M17154" s="146"/>
      <c r="N17154" s="146"/>
      <c r="O17154" s="146"/>
      <c r="P17154" s="146"/>
      <c r="Q17154" s="146"/>
      <c r="R17154" s="146"/>
      <c r="S17154" s="146"/>
      <c r="T17154" s="13"/>
      <c r="U17154" s="64"/>
      <c r="V17154" s="64"/>
      <c r="W17154" s="147">
        <f>'Laskun tiedot'!$A$5</f>
        <v>40618</v>
      </c>
      <c r="X17154" s="147"/>
      <c r="Y17154" s="147"/>
      <c r="Z17154" s="147"/>
      <c r="AA17154" s="147"/>
      <c r="AB17154" s="147"/>
      <c r="AC17154" s="64"/>
      <c r="AD17154" s="64"/>
      <c r="AE17154" s="147">
        <f>'Laskun tiedot'!$A$8</f>
        <v>40907</v>
      </c>
      <c r="AF17154" s="147"/>
      <c r="AG17154" s="147"/>
      <c r="AH17154" s="147"/>
      <c r="AI17154" s="147"/>
    </row>
    <row r="17155" spans="1:35" s="15" customFormat="1" ht="15" customHeight="1" x14ac:dyDescent="0.25">
      <c r="B17155" s="62"/>
      <c r="C17155" s="146">
        <f ca="1">INDIRECT("Jäsenet!D"&amp;AI17152)</f>
        <v>0</v>
      </c>
      <c r="D17155" s="146"/>
      <c r="E17155" s="146"/>
      <c r="F17155" s="146"/>
      <c r="G17155" s="146"/>
      <c r="H17155" s="146"/>
      <c r="I17155" s="146"/>
      <c r="J17155" s="146"/>
      <c r="K17155" s="146"/>
      <c r="L17155" s="146"/>
      <c r="M17155" s="146"/>
      <c r="N17155" s="146"/>
      <c r="O17155" s="146"/>
      <c r="P17155" s="146"/>
      <c r="Q17155" s="146"/>
      <c r="R17155" s="146"/>
      <c r="S17155" s="146"/>
    </row>
    <row r="17156" spans="1:35" s="11" customFormat="1" ht="15" customHeight="1" x14ac:dyDescent="0.25">
      <c r="B17156" s="67"/>
      <c r="C17156" s="148" t="str">
        <f ca="1">INDIRECT("Jäsenet!E"&amp;AI17152)&amp;$B$2&amp;INDIRECT("Jäsenet!F"&amp;AI17152)</f>
        <v xml:space="preserve"> </v>
      </c>
      <c r="D17156" s="148"/>
      <c r="E17156" s="148"/>
      <c r="F17156" s="148"/>
      <c r="G17156" s="148"/>
      <c r="H17156" s="148"/>
      <c r="I17156" s="148"/>
      <c r="J17156" s="148"/>
      <c r="K17156" s="148"/>
      <c r="L17156" s="148"/>
      <c r="M17156" s="148"/>
      <c r="N17156" s="148"/>
      <c r="O17156" s="148"/>
      <c r="P17156" s="148"/>
      <c r="Q17156" s="148"/>
      <c r="R17156" s="148"/>
      <c r="S17156" s="148"/>
      <c r="W17156" s="145" t="s">
        <v>17</v>
      </c>
      <c r="X17156" s="145"/>
      <c r="Y17156" s="145"/>
      <c r="Z17156" s="145"/>
      <c r="AA17156" s="145"/>
      <c r="AB17156" s="145"/>
    </row>
    <row r="17157" spans="1:35" s="15" customFormat="1" ht="15" customHeight="1" x14ac:dyDescent="0.25">
      <c r="T17157" s="78"/>
      <c r="U17157" s="63"/>
      <c r="V17157" s="63"/>
      <c r="W17157" s="149">
        <f ca="1">INDIRECT("Jäsenet!A"&amp;AI17152)</f>
        <v>344</v>
      </c>
      <c r="X17157" s="149"/>
      <c r="Y17157" s="149"/>
      <c r="Z17157" s="149"/>
      <c r="AA17157" s="149"/>
      <c r="AB17157" s="149"/>
    </row>
    <row r="17158" spans="1:35" s="15" customFormat="1" ht="15" customHeight="1" x14ac:dyDescent="0.25">
      <c r="B17158" s="39"/>
      <c r="C17158" s="39"/>
      <c r="D17158" s="39"/>
      <c r="E17158" s="39"/>
      <c r="F17158" s="39"/>
      <c r="G17158" s="39"/>
      <c r="H17158" s="39"/>
      <c r="I17158" s="39"/>
      <c r="J17158" s="39"/>
      <c r="K17158" s="39"/>
      <c r="L17158" s="39"/>
      <c r="M17158" s="39"/>
      <c r="N17158" s="39"/>
      <c r="O17158" s="39"/>
      <c r="P17158" s="39"/>
      <c r="Q17158" s="39"/>
      <c r="R17158" s="39"/>
      <c r="S17158" s="39"/>
      <c r="T17158" s="78"/>
      <c r="U17158" s="78"/>
      <c r="V17158" s="78"/>
      <c r="W17158" s="78"/>
      <c r="X17158" s="78"/>
      <c r="Y17158" s="78"/>
      <c r="Z17158" s="78"/>
      <c r="AA17158" s="39"/>
      <c r="AB17158" s="39"/>
      <c r="AC17158" s="39"/>
      <c r="AD17158" s="39"/>
      <c r="AE17158" s="39"/>
      <c r="AF17158" s="39"/>
      <c r="AG17158" s="39"/>
      <c r="AH17158" s="39"/>
      <c r="AI17158" s="39"/>
    </row>
    <row r="17159" spans="1:35" s="15" customFormat="1" ht="15" customHeight="1" x14ac:dyDescent="0.25">
      <c r="A17159" s="32"/>
      <c r="B17159" s="32"/>
      <c r="C17159" s="32"/>
      <c r="D17159" s="32"/>
      <c r="E17159" s="32"/>
      <c r="F17159" s="32"/>
      <c r="G17159" s="32"/>
      <c r="H17159" s="32"/>
      <c r="I17159" s="32"/>
      <c r="J17159" s="32"/>
      <c r="K17159" s="32"/>
      <c r="L17159" s="32"/>
      <c r="M17159" s="32"/>
      <c r="N17159" s="32"/>
      <c r="O17159" s="32"/>
      <c r="P17159" s="32"/>
      <c r="Q17159" s="32"/>
      <c r="R17159" s="32"/>
      <c r="S17159" s="32"/>
      <c r="T17159" s="33"/>
      <c r="U17159" s="33"/>
      <c r="V17159" s="33"/>
      <c r="W17159" s="35"/>
      <c r="X17159" s="33"/>
      <c r="Y17159" s="33"/>
      <c r="Z17159" s="33"/>
      <c r="AA17159" s="32"/>
      <c r="AB17159" s="32"/>
      <c r="AC17159" s="32"/>
      <c r="AD17159" s="32"/>
      <c r="AE17159" s="32"/>
      <c r="AF17159" s="32"/>
      <c r="AG17159" s="32"/>
      <c r="AH17159" s="32"/>
      <c r="AI17159" s="32"/>
    </row>
    <row r="17160" spans="1:35" s="15" customFormat="1" ht="15" customHeight="1" x14ac:dyDescent="0.25">
      <c r="B17160" s="39"/>
      <c r="C17160" s="39"/>
      <c r="D17160" s="39"/>
      <c r="E17160" s="39"/>
      <c r="F17160" s="39"/>
      <c r="G17160" s="39"/>
      <c r="H17160" s="39"/>
      <c r="I17160" s="39"/>
      <c r="J17160" s="39"/>
      <c r="K17160" s="39"/>
      <c r="L17160" s="39"/>
      <c r="M17160" s="39"/>
      <c r="N17160" s="39"/>
      <c r="O17160" s="39"/>
      <c r="P17160" s="39"/>
      <c r="Q17160" s="39"/>
      <c r="R17160" s="39"/>
      <c r="S17160" s="39"/>
      <c r="T17160" s="78"/>
      <c r="U17160" s="78"/>
      <c r="V17160" s="78"/>
      <c r="W17160" s="34"/>
      <c r="X17160" s="78"/>
      <c r="Y17160" s="78"/>
      <c r="Z17160" s="78"/>
      <c r="AA17160" s="39"/>
      <c r="AB17160" s="39"/>
      <c r="AC17160" s="39"/>
      <c r="AD17160" s="39"/>
      <c r="AE17160" s="39"/>
      <c r="AF17160" s="39"/>
      <c r="AG17160" s="39"/>
      <c r="AH17160" s="39"/>
      <c r="AI17160" s="39"/>
    </row>
    <row r="17161" spans="1:35" s="15" customFormat="1" ht="15" customHeight="1" x14ac:dyDescent="0.25">
      <c r="B17161" s="36" t="str">
        <f>'Laskun tiedot'!$A$11</f>
        <v>--------------------</v>
      </c>
      <c r="C17161" s="39"/>
      <c r="D17161" s="39"/>
      <c r="E17161" s="39"/>
      <c r="F17161" s="39"/>
      <c r="G17161" s="39"/>
      <c r="H17161" s="39"/>
      <c r="I17161" s="39"/>
      <c r="J17161" s="39"/>
      <c r="K17161" s="39"/>
      <c r="L17161" s="39"/>
      <c r="M17161" s="39"/>
      <c r="N17161" s="39"/>
      <c r="O17161" s="39"/>
      <c r="P17161" s="39"/>
      <c r="Q17161" s="39"/>
      <c r="R17161" s="39"/>
      <c r="S17161" s="39"/>
      <c r="T17161" s="17"/>
      <c r="U17161" s="17"/>
      <c r="V17161" s="17"/>
      <c r="W17161" s="17"/>
      <c r="X17161" s="17"/>
      <c r="Y17161" s="17"/>
      <c r="Z17161" s="17"/>
      <c r="AA17161" s="17"/>
      <c r="AB17161" s="17"/>
      <c r="AC17161" s="17"/>
      <c r="AD17161" s="17"/>
      <c r="AE17161" s="17"/>
      <c r="AF17161" s="17"/>
      <c r="AG17161" s="17"/>
      <c r="AH17161" s="17"/>
      <c r="AI17161" s="17"/>
    </row>
    <row r="17162" spans="1:35" s="15" customFormat="1" ht="15" customHeight="1" x14ac:dyDescent="0.25">
      <c r="B17162" s="36" t="str">
        <f>'Laskun tiedot'!$A$12</f>
        <v>Vuosi 2011</v>
      </c>
      <c r="C17162" s="78"/>
      <c r="D17162" s="78"/>
      <c r="E17162" s="78"/>
      <c r="F17162" s="78"/>
      <c r="G17162" s="78"/>
      <c r="H17162" s="78"/>
      <c r="I17162" s="78"/>
      <c r="J17162" s="78"/>
      <c r="K17162" s="78"/>
      <c r="L17162" s="78"/>
      <c r="M17162" s="78"/>
      <c r="N17162" s="78"/>
      <c r="O17162" s="78"/>
      <c r="P17162" s="39"/>
      <c r="Q17162" s="39"/>
      <c r="R17162" s="39"/>
      <c r="S17162" s="39"/>
      <c r="T17162" s="39"/>
      <c r="U17162" s="39"/>
      <c r="V17162" s="39"/>
      <c r="W17162" s="39"/>
      <c r="X17162" s="39"/>
      <c r="Y17162" s="39"/>
      <c r="Z17162" s="39"/>
      <c r="AA17162" s="39"/>
      <c r="AB17162" s="39"/>
      <c r="AC17162" s="13"/>
      <c r="AD17162" s="13"/>
      <c r="AE17162" s="13"/>
      <c r="AF17162" s="13"/>
      <c r="AG17162" s="13"/>
      <c r="AH17162" s="13"/>
      <c r="AI17162" s="13"/>
    </row>
    <row r="17163" spans="1:35" s="15" customFormat="1" ht="15" customHeight="1" x14ac:dyDescent="0.25">
      <c r="B17163" s="36" t="str">
        <f>'Laskun tiedot'!$A$13</f>
        <v>JÄSENMAKSU ………. 10 €</v>
      </c>
      <c r="T17163" s="11"/>
      <c r="U17163" s="11"/>
      <c r="V17163" s="11"/>
      <c r="W17163" s="11"/>
      <c r="X17163" s="11"/>
      <c r="Y17163" s="11"/>
      <c r="Z17163" s="11"/>
      <c r="AA17163" s="11"/>
      <c r="AB17163" s="11"/>
      <c r="AC17163" s="11"/>
      <c r="AD17163" s="11"/>
      <c r="AE17163" s="11"/>
      <c r="AF17163" s="11"/>
      <c r="AG17163" s="11"/>
      <c r="AH17163" s="11"/>
      <c r="AI17163" s="11"/>
    </row>
    <row r="17164" spans="1:35" s="15" customFormat="1" ht="15" customHeight="1" x14ac:dyDescent="0.25">
      <c r="B17164" s="36" t="str">
        <f>'Laskun tiedot'!$A$14</f>
        <v>--------------------</v>
      </c>
      <c r="T17164" s="39"/>
      <c r="AC17164" s="39"/>
    </row>
    <row r="17165" spans="1:35" s="15" customFormat="1" ht="15" customHeight="1" x14ac:dyDescent="0.25">
      <c r="B17165" s="36" t="str">
        <f>'Laskun tiedot'!$A$15</f>
        <v xml:space="preserve"> </v>
      </c>
      <c r="T17165" s="11"/>
      <c r="U17165" s="11"/>
      <c r="V17165" s="11"/>
      <c r="W17165" s="11"/>
      <c r="X17165" s="11"/>
      <c r="Y17165" s="11"/>
      <c r="Z17165" s="11"/>
      <c r="AA17165" s="11"/>
      <c r="AB17165" s="11"/>
      <c r="AC17165" s="11"/>
      <c r="AD17165" s="11"/>
      <c r="AE17165" s="11"/>
      <c r="AF17165" s="11"/>
      <c r="AG17165" s="11"/>
      <c r="AH17165" s="11"/>
      <c r="AI17165" s="11"/>
    </row>
    <row r="17166" spans="1:35" s="15" customFormat="1" ht="15" customHeight="1" x14ac:dyDescent="0.25">
      <c r="B17166" s="36" t="str">
        <f>'Laskun tiedot'!$A$16</f>
        <v xml:space="preserve"> </v>
      </c>
      <c r="C17166" s="39"/>
      <c r="D17166" s="39"/>
      <c r="E17166" s="39"/>
      <c r="F17166" s="39"/>
      <c r="G17166" s="39"/>
      <c r="H17166" s="39"/>
      <c r="I17166" s="39"/>
      <c r="J17166" s="39"/>
      <c r="K17166" s="39"/>
      <c r="L17166" s="39"/>
      <c r="M17166" s="39"/>
      <c r="N17166" s="39"/>
      <c r="O17166" s="39"/>
      <c r="P17166" s="39"/>
      <c r="Q17166" s="39"/>
      <c r="R17166" s="39"/>
      <c r="S17166" s="39"/>
      <c r="T17166" s="39"/>
      <c r="U17166" s="39"/>
      <c r="V17166" s="39"/>
      <c r="W17166" s="39"/>
      <c r="X17166" s="39"/>
      <c r="Y17166" s="39"/>
      <c r="Z17166" s="39"/>
      <c r="AA17166" s="39"/>
      <c r="AB17166" s="39"/>
      <c r="AC17166" s="39"/>
      <c r="AD17166" s="39"/>
      <c r="AE17166" s="39"/>
      <c r="AF17166" s="39"/>
      <c r="AG17166" s="39"/>
      <c r="AH17166" s="39"/>
      <c r="AI17166" s="39"/>
    </row>
    <row r="17167" spans="1:35" s="15" customFormat="1" ht="15" customHeight="1" x14ac:dyDescent="0.25">
      <c r="B17167" s="36" t="str">
        <f>'Laskun tiedot'!$A$17</f>
        <v xml:space="preserve"> </v>
      </c>
    </row>
    <row r="17168" spans="1:35" s="11" customFormat="1" ht="15" customHeight="1" x14ac:dyDescent="0.25">
      <c r="B17168" s="36" t="str">
        <f>'Laskun tiedot'!$A$18</f>
        <v xml:space="preserve"> </v>
      </c>
    </row>
    <row r="17169" spans="1:35" s="15" customFormat="1" ht="15" customHeight="1" x14ac:dyDescent="0.25">
      <c r="B17169" s="36" t="str">
        <f>'Laskun tiedot'!$A$19</f>
        <v xml:space="preserve"> </v>
      </c>
      <c r="M17169" s="16"/>
      <c r="N17169" s="1"/>
      <c r="O17169" s="1"/>
      <c r="P17169" s="16"/>
      <c r="Q17169" s="1"/>
      <c r="R17169" s="1"/>
      <c r="T17169" s="16"/>
      <c r="U17169" s="1"/>
      <c r="V17169" s="1"/>
      <c r="W17169" s="1"/>
      <c r="X17169" s="1"/>
      <c r="Z17169" s="16"/>
      <c r="AA17169" s="1"/>
      <c r="AB17169" s="1"/>
      <c r="AD17169" s="16"/>
      <c r="AE17169" s="1"/>
      <c r="AF17169" s="1"/>
      <c r="AG17169" s="1"/>
      <c r="AH17169" s="1"/>
    </row>
    <row r="17170" spans="1:35" s="15" customFormat="1" ht="15" customHeight="1" x14ac:dyDescent="0.25">
      <c r="B17170" s="36" t="str">
        <f>'Laskun tiedot'!$A$20</f>
        <v xml:space="preserve"> </v>
      </c>
      <c r="M17170" s="16"/>
      <c r="N17170" s="1"/>
      <c r="O17170" s="1"/>
      <c r="P17170" s="16"/>
      <c r="Q17170" s="1"/>
      <c r="R17170" s="1"/>
      <c r="T17170" s="16"/>
      <c r="U17170" s="1"/>
      <c r="V17170" s="1"/>
      <c r="W17170" s="1"/>
      <c r="X17170" s="1"/>
      <c r="Z17170" s="16"/>
      <c r="AA17170" s="1"/>
      <c r="AB17170" s="1"/>
      <c r="AD17170" s="16"/>
      <c r="AE17170" s="1"/>
      <c r="AF17170" s="1"/>
      <c r="AG17170" s="1"/>
      <c r="AH17170" s="1"/>
    </row>
    <row r="17171" spans="1:35" s="15" customFormat="1" ht="15" customHeight="1" x14ac:dyDescent="0.25">
      <c r="B17171" s="36" t="str">
        <f>'Laskun tiedot'!$A$21</f>
        <v xml:space="preserve"> </v>
      </c>
      <c r="M17171" s="16"/>
      <c r="N17171" s="1"/>
      <c r="O17171" s="1"/>
      <c r="P17171" s="16"/>
      <c r="Q17171" s="1"/>
      <c r="R17171" s="1"/>
      <c r="T17171" s="16"/>
      <c r="U17171" s="1"/>
      <c r="V17171" s="1"/>
      <c r="W17171" s="1"/>
      <c r="X17171" s="1"/>
      <c r="Z17171" s="16"/>
      <c r="AA17171" s="1"/>
      <c r="AB17171" s="1"/>
      <c r="AD17171" s="16"/>
      <c r="AE17171" s="1"/>
      <c r="AF17171" s="1"/>
      <c r="AG17171" s="1"/>
      <c r="AH17171" s="1"/>
    </row>
    <row r="17172" spans="1:35" s="15" customFormat="1" ht="15" customHeight="1" x14ac:dyDescent="0.25">
      <c r="B17172" s="36" t="str">
        <f>'Laskun tiedot'!$A$22</f>
        <v xml:space="preserve"> </v>
      </c>
      <c r="M17172" s="16"/>
      <c r="N17172" s="1"/>
      <c r="O17172" s="1"/>
      <c r="P17172" s="16"/>
      <c r="Q17172" s="1"/>
      <c r="R17172" s="1"/>
      <c r="T17172" s="16"/>
      <c r="U17172" s="1"/>
      <c r="V17172" s="1"/>
      <c r="W17172" s="1"/>
      <c r="X17172" s="1"/>
      <c r="Z17172" s="16"/>
      <c r="AA17172" s="1"/>
      <c r="AB17172" s="1"/>
      <c r="AD17172" s="16"/>
      <c r="AE17172" s="1"/>
      <c r="AF17172" s="1"/>
      <c r="AG17172" s="1"/>
      <c r="AH17172" s="1"/>
    </row>
    <row r="17173" spans="1:35" s="15" customFormat="1" ht="15" customHeight="1" x14ac:dyDescent="0.25">
      <c r="B17173" s="36" t="str">
        <f>'Laskun tiedot'!$A$23</f>
        <v xml:space="preserve"> </v>
      </c>
      <c r="M17173" s="16"/>
      <c r="N17173" s="1"/>
      <c r="O17173" s="1"/>
      <c r="P17173" s="16"/>
      <c r="Q17173" s="1"/>
      <c r="R17173" s="1"/>
      <c r="T17173" s="16"/>
      <c r="U17173" s="1"/>
      <c r="V17173" s="1"/>
      <c r="W17173" s="1"/>
      <c r="X17173" s="1"/>
      <c r="Z17173" s="16"/>
      <c r="AA17173" s="1"/>
      <c r="AB17173" s="1"/>
      <c r="AD17173" s="16"/>
      <c r="AE17173" s="1"/>
      <c r="AF17173" s="1"/>
      <c r="AG17173" s="1"/>
      <c r="AH17173" s="1"/>
    </row>
    <row r="17174" spans="1:35" s="15" customFormat="1" ht="15" customHeight="1" x14ac:dyDescent="0.25">
      <c r="B17174" s="36" t="str">
        <f>'Laskun tiedot'!$A$24</f>
        <v xml:space="preserve"> </v>
      </c>
      <c r="M17174" s="16"/>
      <c r="N17174" s="1"/>
      <c r="O17174" s="1"/>
      <c r="P17174" s="16"/>
      <c r="Q17174" s="1"/>
      <c r="R17174" s="1"/>
      <c r="T17174" s="16"/>
      <c r="U17174" s="1"/>
      <c r="V17174" s="1"/>
      <c r="W17174" s="1"/>
      <c r="X17174" s="1"/>
      <c r="Z17174" s="16"/>
      <c r="AA17174" s="1"/>
      <c r="AB17174" s="1"/>
      <c r="AD17174" s="16"/>
      <c r="AE17174" s="1"/>
      <c r="AF17174" s="1"/>
      <c r="AG17174" s="1"/>
      <c r="AH17174" s="1"/>
    </row>
    <row r="17175" spans="1:35" s="15" customFormat="1" ht="15" customHeight="1" x14ac:dyDescent="0.25">
      <c r="B17175" s="36" t="str">
        <f>'Laskun tiedot'!$A$25</f>
        <v xml:space="preserve"> </v>
      </c>
      <c r="M17175" s="16"/>
      <c r="N17175" s="1"/>
      <c r="O17175" s="1"/>
      <c r="P17175" s="16"/>
      <c r="Q17175" s="1"/>
      <c r="R17175" s="1"/>
      <c r="T17175" s="16"/>
      <c r="U17175" s="1"/>
      <c r="V17175" s="1"/>
      <c r="W17175" s="1"/>
      <c r="X17175" s="1"/>
      <c r="Z17175" s="16"/>
      <c r="AA17175" s="1"/>
      <c r="AB17175" s="1"/>
      <c r="AD17175" s="16"/>
      <c r="AE17175" s="1"/>
      <c r="AF17175" s="1"/>
      <c r="AG17175" s="1"/>
      <c r="AH17175" s="1"/>
    </row>
    <row r="17176" spans="1:35" s="15" customFormat="1" ht="15" customHeight="1" x14ac:dyDescent="0.25">
      <c r="B17176" s="36" t="str">
        <f>'Laskun tiedot'!$A$26</f>
        <v xml:space="preserve"> </v>
      </c>
      <c r="M17176" s="16"/>
      <c r="N17176" s="1"/>
      <c r="O17176" s="1"/>
      <c r="P17176" s="16"/>
      <c r="Q17176" s="1"/>
      <c r="R17176" s="1"/>
      <c r="T17176" s="16"/>
      <c r="U17176" s="1"/>
      <c r="V17176" s="1"/>
      <c r="W17176" s="1"/>
      <c r="X17176" s="1"/>
      <c r="Z17176" s="16"/>
      <c r="AA17176" s="1"/>
      <c r="AB17176" s="1"/>
      <c r="AD17176" s="16"/>
      <c r="AE17176" s="1"/>
      <c r="AF17176" s="1"/>
      <c r="AG17176" s="1"/>
      <c r="AH17176" s="1"/>
    </row>
    <row r="17177" spans="1:35" s="15" customFormat="1" ht="15" customHeight="1" x14ac:dyDescent="0.25">
      <c r="B17177" s="36" t="str">
        <f>'Laskun tiedot'!$A$27</f>
        <v xml:space="preserve"> </v>
      </c>
      <c r="M17177" s="16"/>
      <c r="N17177" s="1"/>
      <c r="O17177" s="1"/>
      <c r="P17177" s="16"/>
      <c r="Q17177" s="1"/>
      <c r="R17177" s="1"/>
      <c r="T17177" s="16"/>
      <c r="U17177" s="1"/>
      <c r="V17177" s="1"/>
      <c r="W17177" s="1"/>
      <c r="X17177" s="1"/>
      <c r="Z17177" s="16"/>
      <c r="AA17177" s="1"/>
      <c r="AB17177" s="1"/>
      <c r="AD17177" s="16"/>
      <c r="AE17177" s="1"/>
      <c r="AF17177" s="1"/>
      <c r="AG17177" s="1"/>
      <c r="AH17177" s="1"/>
    </row>
    <row r="17178" spans="1:35" s="15" customFormat="1" ht="15" customHeight="1" x14ac:dyDescent="0.25">
      <c r="B17178" s="36"/>
      <c r="M17178" s="16"/>
      <c r="N17178" s="1"/>
      <c r="O17178" s="1"/>
      <c r="P17178" s="16"/>
      <c r="Q17178" s="1"/>
      <c r="R17178" s="1"/>
      <c r="T17178" s="16"/>
      <c r="U17178" s="1"/>
      <c r="V17178" s="1"/>
      <c r="W17178" s="1"/>
      <c r="X17178" s="1"/>
      <c r="Z17178" s="16"/>
      <c r="AA17178" s="1"/>
      <c r="AB17178" s="1"/>
      <c r="AD17178" s="16"/>
      <c r="AE17178" s="1"/>
      <c r="AF17178" s="1"/>
      <c r="AG17178" s="1"/>
      <c r="AH17178" s="1"/>
    </row>
    <row r="17179" spans="1:35" s="80" customFormat="1" ht="12" customHeight="1" x14ac:dyDescent="0.25">
      <c r="B17179" s="143" t="str">
        <f>'Laskun tiedot'!$A$30</f>
        <v>Sihteeri:</v>
      </c>
      <c r="C17179" s="143"/>
      <c r="D17179" s="143"/>
      <c r="E17179" s="143"/>
      <c r="F17179" s="143"/>
      <c r="G17179" s="143"/>
      <c r="H17179" s="143"/>
      <c r="I17179" s="143"/>
      <c r="J17179" s="143" t="str">
        <f>'Laskun tiedot'!$B$30</f>
        <v>Puh.</v>
      </c>
      <c r="K17179" s="143"/>
      <c r="L17179" s="143"/>
      <c r="M17179" s="143"/>
      <c r="N17179" s="143"/>
      <c r="O17179" s="143"/>
      <c r="P17179" s="143"/>
      <c r="Q17179" s="143"/>
      <c r="R17179" s="143"/>
      <c r="S17179" s="143" t="str">
        <f>'Laskun tiedot'!$C$30</f>
        <v xml:space="preserve"> </v>
      </c>
      <c r="T17179" s="143"/>
      <c r="U17179" s="143"/>
      <c r="V17179" s="143"/>
      <c r="W17179" s="143"/>
      <c r="X17179" s="143"/>
      <c r="Y17179" s="143"/>
      <c r="Z17179" s="143"/>
      <c r="AA17179" s="143" t="str">
        <f>'Laskun tiedot'!$D$30</f>
        <v xml:space="preserve"> </v>
      </c>
      <c r="AB17179" s="143"/>
      <c r="AC17179" s="143"/>
      <c r="AD17179" s="143"/>
      <c r="AE17179" s="143"/>
      <c r="AF17179" s="143"/>
      <c r="AG17179" s="143"/>
      <c r="AH17179" s="143"/>
      <c r="AI17179" s="143"/>
    </row>
    <row r="17180" spans="1:35" s="79" customFormat="1" ht="12" customHeight="1" x14ac:dyDescent="0.2">
      <c r="B17180" s="143" t="str">
        <f>'Laskun tiedot'!$A$31</f>
        <v xml:space="preserve"> </v>
      </c>
      <c r="C17180" s="143"/>
      <c r="D17180" s="143"/>
      <c r="E17180" s="143"/>
      <c r="F17180" s="143"/>
      <c r="G17180" s="143"/>
      <c r="H17180" s="143"/>
      <c r="I17180" s="143"/>
      <c r="J17180" s="143" t="str">
        <f>'Laskun tiedot'!$B$31</f>
        <v xml:space="preserve"> </v>
      </c>
      <c r="K17180" s="143"/>
      <c r="L17180" s="143"/>
      <c r="M17180" s="143"/>
      <c r="N17180" s="143"/>
      <c r="O17180" s="143"/>
      <c r="P17180" s="143"/>
      <c r="Q17180" s="143"/>
      <c r="R17180" s="143"/>
      <c r="S17180" s="144" t="str">
        <f>'Laskun tiedot'!$C$31</f>
        <v xml:space="preserve"> </v>
      </c>
      <c r="T17180" s="144"/>
      <c r="U17180" s="144"/>
      <c r="V17180" s="144"/>
      <c r="W17180" s="144"/>
      <c r="X17180" s="144"/>
      <c r="Y17180" s="144"/>
      <c r="Z17180" s="144"/>
      <c r="AA17180" s="144" t="str">
        <f>'Laskun tiedot'!$D$31</f>
        <v xml:space="preserve"> </v>
      </c>
      <c r="AB17180" s="144"/>
      <c r="AC17180" s="144"/>
      <c r="AD17180" s="144"/>
      <c r="AE17180" s="144"/>
      <c r="AF17180" s="144"/>
      <c r="AG17180" s="144"/>
      <c r="AH17180" s="144"/>
      <c r="AI17180" s="144"/>
    </row>
    <row r="17181" spans="1:35" s="80" customFormat="1" ht="12" customHeight="1" x14ac:dyDescent="0.25">
      <c r="B17181" s="143" t="str">
        <f>'Laskun tiedot'!$A$32</f>
        <v xml:space="preserve"> </v>
      </c>
      <c r="C17181" s="143"/>
      <c r="D17181" s="143"/>
      <c r="E17181" s="143"/>
      <c r="F17181" s="143"/>
      <c r="G17181" s="143"/>
      <c r="H17181" s="143"/>
      <c r="I17181" s="143"/>
      <c r="J17181" s="143" t="str">
        <f>'Laskun tiedot'!$B$32</f>
        <v xml:space="preserve"> </v>
      </c>
      <c r="K17181" s="143"/>
      <c r="L17181" s="143"/>
      <c r="M17181" s="143"/>
      <c r="N17181" s="143"/>
      <c r="O17181" s="143"/>
      <c r="P17181" s="143"/>
      <c r="Q17181" s="143"/>
      <c r="R17181" s="143"/>
      <c r="S17181" s="144" t="str">
        <f>'Laskun tiedot'!$C$32</f>
        <v xml:space="preserve"> </v>
      </c>
      <c r="T17181" s="144"/>
      <c r="U17181" s="144"/>
      <c r="V17181" s="144"/>
      <c r="W17181" s="144"/>
      <c r="X17181" s="144"/>
      <c r="Y17181" s="144"/>
      <c r="Z17181" s="144"/>
      <c r="AA17181" s="144" t="str">
        <f>'Laskun tiedot'!$D$32</f>
        <v xml:space="preserve"> </v>
      </c>
      <c r="AB17181" s="144"/>
      <c r="AC17181" s="144"/>
      <c r="AD17181" s="144"/>
      <c r="AE17181" s="144"/>
      <c r="AF17181" s="144"/>
      <c r="AG17181" s="144"/>
      <c r="AH17181" s="144"/>
      <c r="AI17181" s="144"/>
    </row>
    <row r="17182" spans="1:35" s="15" customFormat="1" ht="15" customHeight="1" x14ac:dyDescent="0.25">
      <c r="A17182" s="60"/>
      <c r="B17182" s="61"/>
      <c r="C17182" s="61"/>
      <c r="D17182" s="61"/>
      <c r="E17182" s="61"/>
      <c r="F17182" s="61"/>
      <c r="G17182" s="61"/>
      <c r="H17182" s="61"/>
      <c r="I17182" s="61"/>
      <c r="J17182" s="61"/>
      <c r="K17182" s="61"/>
      <c r="L17182" s="61"/>
      <c r="M17182" s="61"/>
      <c r="N17182" s="61"/>
      <c r="O17182" s="61"/>
      <c r="P17182" s="61"/>
      <c r="Q17182" s="61"/>
      <c r="R17182" s="61"/>
      <c r="S17182" s="61"/>
      <c r="T17182" s="61"/>
      <c r="U17182" s="61"/>
      <c r="V17182" s="61"/>
      <c r="W17182" s="61"/>
      <c r="X17182" s="61"/>
      <c r="Y17182" s="61"/>
      <c r="Z17182" s="61"/>
      <c r="AA17182" s="61"/>
      <c r="AB17182" s="61"/>
      <c r="AC17182" s="61"/>
      <c r="AD17182" s="61"/>
      <c r="AE17182" s="61"/>
      <c r="AF17182" s="61"/>
      <c r="AG17182" s="61"/>
      <c r="AH17182" s="61"/>
      <c r="AI17182" s="61"/>
    </row>
    <row r="17183" spans="1:35" s="15" customFormat="1" ht="15" customHeight="1" x14ac:dyDescent="0.25">
      <c r="B17183" s="39"/>
      <c r="C17183" s="39"/>
      <c r="D17183" s="39"/>
      <c r="E17183" s="39"/>
      <c r="F17183" s="39"/>
      <c r="G17183" s="39"/>
      <c r="H17183" s="39"/>
      <c r="I17183" s="39"/>
      <c r="J17183" s="39"/>
      <c r="K17183" s="39"/>
      <c r="L17183" s="39"/>
      <c r="M17183" s="39"/>
      <c r="N17183" s="39"/>
      <c r="O17183" s="39"/>
      <c r="P17183" s="39"/>
      <c r="Q17183" s="39"/>
      <c r="R17183" s="39"/>
      <c r="S17183" s="39"/>
      <c r="T17183" s="39"/>
      <c r="U17183" s="39"/>
      <c r="V17183" s="39"/>
      <c r="W17183" s="39"/>
      <c r="X17183" s="39"/>
      <c r="Y17183" s="39"/>
      <c r="Z17183" s="39"/>
      <c r="AA17183" s="39"/>
      <c r="AB17183" s="59"/>
      <c r="AC17183" s="59"/>
      <c r="AD17183" s="39"/>
      <c r="AE17183" s="39"/>
      <c r="AF17183" s="39"/>
      <c r="AG17183" s="39"/>
      <c r="AH17183" s="39"/>
      <c r="AI17183" s="39"/>
    </row>
    <row r="17184" spans="1:35" s="15" customFormat="1" ht="11.1" customHeight="1" x14ac:dyDescent="0.25">
      <c r="A17184" s="72"/>
      <c r="B17184" s="73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 s="18"/>
      <c r="N17184" s="18"/>
      <c r="O17184" s="18"/>
      <c r="P17184" s="18"/>
      <c r="Q17184" s="18"/>
      <c r="R17184" s="18"/>
      <c r="S17184" s="127" t="s">
        <v>35</v>
      </c>
      <c r="T17184" s="128"/>
      <c r="U17184" s="128"/>
      <c r="V17184" s="128"/>
      <c r="W17184" s="128"/>
      <c r="X17184" s="128"/>
      <c r="Y17184" s="128"/>
      <c r="Z17184" s="128"/>
      <c r="AA17184" s="129"/>
      <c r="AB17184" s="128" t="s">
        <v>36</v>
      </c>
      <c r="AC17184" s="128"/>
      <c r="AD17184" s="128"/>
      <c r="AE17184" s="128"/>
      <c r="AF17184" s="128"/>
      <c r="AG17184" s="128"/>
      <c r="AH17184" s="128"/>
      <c r="AI17184" s="128"/>
    </row>
    <row r="17185" spans="1:35" s="15" customFormat="1" ht="15" customHeight="1" x14ac:dyDescent="0.25">
      <c r="A17185" s="116" t="s">
        <v>19</v>
      </c>
      <c r="B17185" s="130"/>
      <c r="C17185" s="20"/>
      <c r="D17185" s="133" t="str">
        <f>'Laskun tiedot'!$A$35</f>
        <v>EKOP 123456-09876543</v>
      </c>
      <c r="E17185" s="133"/>
      <c r="F17185" s="133"/>
      <c r="G17185" s="133"/>
      <c r="H17185" s="133"/>
      <c r="I17185" s="133"/>
      <c r="J17185" s="133"/>
      <c r="K17185" s="133"/>
      <c r="L17185" s="133"/>
      <c r="M17185" s="133"/>
      <c r="N17185" s="133"/>
      <c r="O17185" s="133"/>
      <c r="P17185" s="133"/>
      <c r="Q17185" s="133"/>
      <c r="R17185" s="133"/>
      <c r="S17185" s="134" t="str">
        <f>'Laskun tiedot'!$B$35</f>
        <v>FI67 1234 5609 8765 43</v>
      </c>
      <c r="T17185" s="135"/>
      <c r="U17185" s="135"/>
      <c r="V17185" s="135"/>
      <c r="W17185" s="135"/>
      <c r="X17185" s="135"/>
      <c r="Y17185" s="135"/>
      <c r="Z17185" s="135"/>
      <c r="AA17185" s="136"/>
      <c r="AB17185" s="135" t="str">
        <f>'Laskun tiedot'!$C$35</f>
        <v>OKOYFIHH</v>
      </c>
      <c r="AC17185" s="135"/>
      <c r="AD17185" s="135"/>
      <c r="AE17185" s="135"/>
      <c r="AF17185" s="135"/>
      <c r="AG17185" s="135"/>
      <c r="AH17185" s="135"/>
      <c r="AI17185" s="135"/>
    </row>
    <row r="17186" spans="1:35" s="15" customFormat="1" ht="15" customHeight="1" x14ac:dyDescent="0.25">
      <c r="A17186" s="116"/>
      <c r="B17186" s="130"/>
      <c r="C17186" s="20"/>
      <c r="D17186" s="133" t="str">
        <f>'Laskun tiedot'!$A$36</f>
        <v xml:space="preserve"> </v>
      </c>
      <c r="E17186" s="133"/>
      <c r="F17186" s="133"/>
      <c r="G17186" s="133"/>
      <c r="H17186" s="133"/>
      <c r="I17186" s="133"/>
      <c r="J17186" s="133"/>
      <c r="K17186" s="133"/>
      <c r="L17186" s="133"/>
      <c r="M17186" s="133"/>
      <c r="N17186" s="133"/>
      <c r="O17186" s="133"/>
      <c r="P17186" s="133"/>
      <c r="Q17186" s="133"/>
      <c r="R17186" s="137"/>
      <c r="S17186" s="134" t="str">
        <f>'Laskun tiedot'!$B$36</f>
        <v xml:space="preserve"> </v>
      </c>
      <c r="T17186" s="135"/>
      <c r="U17186" s="135"/>
      <c r="V17186" s="135"/>
      <c r="W17186" s="135"/>
      <c r="X17186" s="135"/>
      <c r="Y17186" s="135"/>
      <c r="Z17186" s="135"/>
      <c r="AA17186" s="136"/>
      <c r="AB17186" s="134" t="str">
        <f>'Laskun tiedot'!$C$36</f>
        <v xml:space="preserve"> </v>
      </c>
      <c r="AC17186" s="135"/>
      <c r="AD17186" s="135"/>
      <c r="AE17186" s="135"/>
      <c r="AF17186" s="135"/>
      <c r="AG17186" s="135"/>
      <c r="AH17186" s="135"/>
      <c r="AI17186" s="135"/>
    </row>
    <row r="17187" spans="1:35" s="15" customFormat="1" ht="15" customHeight="1" x14ac:dyDescent="0.25">
      <c r="A17187" s="131"/>
      <c r="B17187" s="132"/>
      <c r="C17187" s="20"/>
      <c r="D17187" s="138" t="str">
        <f>'Laskun tiedot'!$A$37</f>
        <v xml:space="preserve"> </v>
      </c>
      <c r="E17187" s="138"/>
      <c r="F17187" s="138"/>
      <c r="G17187" s="138"/>
      <c r="H17187" s="138"/>
      <c r="I17187" s="138"/>
      <c r="J17187" s="138"/>
      <c r="K17187" s="138"/>
      <c r="L17187" s="138"/>
      <c r="M17187" s="138"/>
      <c r="N17187" s="138"/>
      <c r="O17187" s="138"/>
      <c r="P17187" s="138"/>
      <c r="Q17187" s="138"/>
      <c r="R17187" s="139"/>
      <c r="S17187" s="140" t="str">
        <f>'Laskun tiedot'!$B$37</f>
        <v xml:space="preserve"> </v>
      </c>
      <c r="T17187" s="141"/>
      <c r="U17187" s="141"/>
      <c r="V17187" s="141"/>
      <c r="W17187" s="141"/>
      <c r="X17187" s="141"/>
      <c r="Y17187" s="141"/>
      <c r="Z17187" s="141"/>
      <c r="AA17187" s="142"/>
      <c r="AB17187" s="140" t="str">
        <f>'Laskun tiedot'!$C$37</f>
        <v xml:space="preserve"> </v>
      </c>
      <c r="AC17187" s="141"/>
      <c r="AD17187" s="141"/>
      <c r="AE17187" s="141"/>
      <c r="AF17187" s="141"/>
      <c r="AG17187" s="141"/>
      <c r="AH17187" s="141"/>
      <c r="AI17187" s="141"/>
    </row>
    <row r="17188" spans="1:35" s="15" customFormat="1" ht="15" customHeight="1" x14ac:dyDescent="0.25">
      <c r="A17188" s="101" t="s">
        <v>21</v>
      </c>
      <c r="B17188" s="102"/>
      <c r="C17188" s="22"/>
      <c r="D17188" s="107" t="str">
        <f>'Laskun tiedot'!$A$40</f>
        <v xml:space="preserve"> </v>
      </c>
      <c r="E17188" s="107"/>
      <c r="F17188" s="107"/>
      <c r="G17188" s="107"/>
      <c r="H17188" s="107"/>
      <c r="I17188" s="107"/>
      <c r="J17188" s="107"/>
      <c r="K17188" s="107"/>
      <c r="L17188" s="107"/>
      <c r="M17188" s="107"/>
      <c r="N17188" s="107"/>
      <c r="O17188" s="107"/>
      <c r="P17188" s="107"/>
      <c r="Q17188" s="107"/>
      <c r="R17188" s="108"/>
      <c r="S17188" s="23"/>
      <c r="T17188" s="24"/>
      <c r="U17188" s="25"/>
      <c r="V17188" s="25"/>
      <c r="W17188" s="25"/>
      <c r="X17188" s="25"/>
      <c r="Y17188" s="25"/>
      <c r="Z17188" s="25"/>
      <c r="AA17188" s="25"/>
      <c r="AB17188" s="25"/>
      <c r="AC17188" s="25"/>
      <c r="AD17188" s="25"/>
      <c r="AE17188" s="25"/>
      <c r="AF17188" s="25"/>
      <c r="AG17188" s="25"/>
      <c r="AH17188" s="25"/>
      <c r="AI17188" s="25"/>
    </row>
    <row r="17189" spans="1:35" s="15" customFormat="1" ht="15" customHeight="1" x14ac:dyDescent="0.25">
      <c r="A17189" s="103"/>
      <c r="B17189" s="104"/>
      <c r="C17189" s="20"/>
      <c r="D17189" s="109"/>
      <c r="E17189" s="109"/>
      <c r="F17189" s="109"/>
      <c r="G17189" s="109"/>
      <c r="H17189" s="109"/>
      <c r="I17189" s="109"/>
      <c r="J17189" s="109"/>
      <c r="K17189" s="109"/>
      <c r="L17189" s="109"/>
      <c r="M17189" s="109"/>
      <c r="N17189" s="109"/>
      <c r="O17189" s="109"/>
      <c r="P17189" s="109"/>
      <c r="Q17189" s="109"/>
      <c r="R17189" s="110"/>
      <c r="S17189" s="29"/>
      <c r="T17189" s="25" t="str">
        <f>'Laskun tiedot'!$A$43</f>
        <v>KÄYTÄ VIITETTÄ !</v>
      </c>
      <c r="U17189" s="25"/>
      <c r="V17189" s="25"/>
      <c r="W17189" s="25"/>
      <c r="X17189" s="25"/>
      <c r="Y17189" s="25"/>
      <c r="Z17189" s="25"/>
      <c r="AA17189" s="25"/>
      <c r="AB17189" s="25"/>
      <c r="AC17189" s="25"/>
      <c r="AD17189" s="25"/>
      <c r="AE17189" s="25"/>
      <c r="AF17189" s="25"/>
      <c r="AG17189" s="25"/>
      <c r="AH17189" s="25"/>
      <c r="AI17189" s="25"/>
    </row>
    <row r="17190" spans="1:35" s="15" customFormat="1" ht="15" customHeight="1" x14ac:dyDescent="0.25">
      <c r="A17190" s="105"/>
      <c r="B17190" s="106"/>
      <c r="C17190" s="26"/>
      <c r="D17190" s="111"/>
      <c r="E17190" s="111"/>
      <c r="F17190" s="111"/>
      <c r="G17190" s="111"/>
      <c r="H17190" s="111"/>
      <c r="I17190" s="111"/>
      <c r="J17190" s="111"/>
      <c r="K17190" s="111"/>
      <c r="L17190" s="111"/>
      <c r="M17190" s="111"/>
      <c r="N17190" s="111"/>
      <c r="O17190" s="111"/>
      <c r="P17190" s="111"/>
      <c r="Q17190" s="111"/>
      <c r="R17190" s="112"/>
      <c r="S17190" s="29"/>
      <c r="T17190" s="25" t="str">
        <f>'Laskun tiedot'!$A$44</f>
        <v xml:space="preserve"> </v>
      </c>
      <c r="U17190" s="25"/>
      <c r="V17190" s="25"/>
      <c r="W17190" s="25"/>
      <c r="X17190" s="25"/>
      <c r="Y17190" s="25"/>
      <c r="Z17190" s="27"/>
      <c r="AA17190" s="27"/>
      <c r="AB17190" s="27"/>
      <c r="AC17190" s="27"/>
      <c r="AD17190" s="27"/>
      <c r="AE17190" s="27"/>
      <c r="AF17190" s="27"/>
      <c r="AG17190" s="27"/>
      <c r="AH17190" s="27"/>
      <c r="AI17190" s="25"/>
    </row>
    <row r="17191" spans="1:35" s="15" customFormat="1" ht="15" customHeight="1" x14ac:dyDescent="0.25">
      <c r="A17191" s="113" t="s">
        <v>20</v>
      </c>
      <c r="B17191" s="101" t="s">
        <v>22</v>
      </c>
      <c r="C17191" s="20"/>
      <c r="D17191" s="20"/>
      <c r="E17191" s="20"/>
      <c r="F17191" s="20"/>
      <c r="G17191" s="20"/>
      <c r="H17191" s="20"/>
      <c r="I17191" s="20"/>
      <c r="J17191" s="20"/>
      <c r="K17191" s="20"/>
      <c r="L17191" s="20"/>
      <c r="M17191" s="20"/>
      <c r="N17191" s="20"/>
      <c r="O17191" s="20"/>
      <c r="P17191" s="20"/>
      <c r="Q17191" s="20"/>
      <c r="R17191" s="21"/>
      <c r="S17191" s="29"/>
      <c r="T17191" s="25" t="str">
        <f>'Laskun tiedot'!$A$45</f>
        <v xml:space="preserve"> </v>
      </c>
      <c r="U17191" s="25"/>
      <c r="V17191" s="25"/>
      <c r="W17191" s="25"/>
      <c r="X17191" s="25"/>
      <c r="Y17191" s="25"/>
      <c r="Z17191" s="25"/>
      <c r="AA17191" s="25"/>
      <c r="AB17191" s="25"/>
      <c r="AC17191" s="25"/>
      <c r="AD17191" s="25"/>
      <c r="AE17191" s="25"/>
      <c r="AF17191" s="25"/>
      <c r="AG17191" s="25"/>
      <c r="AH17191" s="25"/>
      <c r="AI17191" s="25"/>
    </row>
    <row r="17192" spans="1:35" s="15" customFormat="1" ht="15" customHeight="1" x14ac:dyDescent="0.25">
      <c r="A17192" s="114"/>
      <c r="B17192" s="116"/>
      <c r="C17192" s="20"/>
      <c r="D17192" s="117" t="str">
        <f ca="1">INDIRECT("Jäsenet!C"&amp;AI17152)&amp;$B$2&amp;INDIRECT("Jäsenet!B"&amp;AI17152)</f>
        <v xml:space="preserve"> </v>
      </c>
      <c r="E17192" s="117"/>
      <c r="F17192" s="117"/>
      <c r="G17192" s="117"/>
      <c r="H17192" s="117"/>
      <c r="I17192" s="117"/>
      <c r="J17192" s="117"/>
      <c r="K17192" s="117"/>
      <c r="L17192" s="117"/>
      <c r="M17192" s="117"/>
      <c r="N17192" s="117"/>
      <c r="O17192" s="117"/>
      <c r="P17192" s="117"/>
      <c r="Q17192" s="117"/>
      <c r="R17192" s="117"/>
      <c r="S17192" s="29"/>
      <c r="T17192" s="25" t="str">
        <f>'Laskun tiedot'!$A$46</f>
        <v xml:space="preserve"> </v>
      </c>
      <c r="U17192" s="25"/>
      <c r="V17192" s="25"/>
      <c r="W17192" s="25"/>
      <c r="X17192" s="25"/>
      <c r="Y17192" s="25"/>
      <c r="Z17192" s="25"/>
      <c r="AA17192" s="25"/>
      <c r="AB17192" s="25"/>
      <c r="AC17192" s="25"/>
      <c r="AD17192" s="25"/>
      <c r="AE17192" s="25"/>
      <c r="AF17192" s="25"/>
      <c r="AG17192" s="25"/>
      <c r="AH17192" s="25"/>
      <c r="AI17192" s="25"/>
    </row>
    <row r="17193" spans="1:35" s="15" customFormat="1" ht="15" customHeight="1" x14ac:dyDescent="0.25">
      <c r="A17193" s="114"/>
      <c r="B17193" s="116"/>
      <c r="C17193" s="20"/>
      <c r="D17193" s="117">
        <f ca="1">INDIRECT("Jäsenet!D"&amp;AI17152)</f>
        <v>0</v>
      </c>
      <c r="E17193" s="117"/>
      <c r="F17193" s="117"/>
      <c r="G17193" s="117"/>
      <c r="H17193" s="117"/>
      <c r="I17193" s="117"/>
      <c r="J17193" s="117"/>
      <c r="K17193" s="117"/>
      <c r="L17193" s="117"/>
      <c r="M17193" s="117"/>
      <c r="N17193" s="117"/>
      <c r="O17193" s="117"/>
      <c r="P17193" s="117"/>
      <c r="Q17193" s="117"/>
      <c r="R17193" s="117"/>
      <c r="S17193" s="29"/>
      <c r="T17193" s="25" t="str">
        <f>'Laskun tiedot'!$A$47</f>
        <v xml:space="preserve"> </v>
      </c>
      <c r="U17193" s="25"/>
      <c r="V17193" s="25"/>
      <c r="W17193" s="25"/>
      <c r="X17193" s="25"/>
      <c r="Y17193" s="25"/>
      <c r="Z17193" s="25"/>
      <c r="AA17193" s="25"/>
      <c r="AB17193" s="25"/>
      <c r="AC17193" s="25"/>
      <c r="AD17193" s="25"/>
      <c r="AE17193" s="25"/>
      <c r="AF17193" s="25"/>
      <c r="AG17193" s="25"/>
      <c r="AH17193" s="25"/>
      <c r="AI17193" s="25"/>
    </row>
    <row r="17194" spans="1:35" s="15" customFormat="1" ht="15" customHeight="1" x14ac:dyDescent="0.25">
      <c r="A17194" s="114"/>
      <c r="B17194" s="116"/>
      <c r="C17194" s="20"/>
      <c r="D17194" s="118" t="str">
        <f ca="1">INDIRECT("Jäsenet!E"&amp;AI17152)&amp;$B$2&amp;INDIRECT("Jäsenet!F"&amp;AI17152)</f>
        <v xml:space="preserve"> </v>
      </c>
      <c r="E17194" s="118"/>
      <c r="F17194" s="118"/>
      <c r="G17194" s="118"/>
      <c r="H17194" s="118"/>
      <c r="I17194" s="118"/>
      <c r="J17194" s="118"/>
      <c r="K17194" s="118"/>
      <c r="L17194" s="118"/>
      <c r="M17194" s="118"/>
      <c r="N17194" s="118"/>
      <c r="O17194" s="118"/>
      <c r="P17194" s="118"/>
      <c r="Q17194" s="118"/>
      <c r="R17194" s="118"/>
      <c r="S17194" s="29"/>
      <c r="T17194" s="25" t="str">
        <f>'Laskun tiedot'!$A$48</f>
        <v xml:space="preserve"> </v>
      </c>
      <c r="U17194" s="25"/>
      <c r="V17194" s="25"/>
      <c r="W17194" s="25"/>
      <c r="X17194" s="25"/>
      <c r="Y17194" s="25"/>
      <c r="Z17194" s="25"/>
      <c r="AA17194" s="25"/>
      <c r="AB17194" s="25"/>
      <c r="AC17194" s="25"/>
      <c r="AD17194" s="25"/>
      <c r="AE17194" s="25"/>
      <c r="AF17194" s="25"/>
      <c r="AG17194" s="25"/>
      <c r="AH17194" s="25"/>
      <c r="AI17194" s="25"/>
    </row>
    <row r="17195" spans="1:35" s="15" customFormat="1" ht="15" customHeight="1" x14ac:dyDescent="0.25">
      <c r="A17195" s="114"/>
      <c r="B17195" s="74"/>
      <c r="C17195" s="20"/>
      <c r="D17195" s="20"/>
      <c r="E17195" s="20"/>
      <c r="F17195" s="20"/>
      <c r="G17195" s="20"/>
      <c r="H17195" s="20"/>
      <c r="I17195" s="20"/>
      <c r="J17195" s="20"/>
      <c r="K17195" s="20"/>
      <c r="L17195" s="20"/>
      <c r="M17195" s="20"/>
      <c r="N17195" s="20"/>
      <c r="O17195" s="20"/>
      <c r="P17195" s="20"/>
      <c r="Q17195" s="20"/>
      <c r="R17195" s="21"/>
      <c r="S17195" s="30"/>
      <c r="T17195" s="25"/>
      <c r="U17195" s="25"/>
      <c r="V17195" s="25"/>
      <c r="W17195" s="25"/>
      <c r="X17195" s="25"/>
      <c r="Y17195" s="25"/>
      <c r="Z17195" s="25"/>
      <c r="AA17195" s="25"/>
      <c r="AB17195" s="25"/>
      <c r="AC17195" s="25"/>
      <c r="AD17195" s="25"/>
      <c r="AE17195" s="25"/>
      <c r="AF17195" s="25"/>
      <c r="AG17195" s="25"/>
      <c r="AH17195" s="25"/>
      <c r="AI17195" s="25"/>
    </row>
    <row r="17196" spans="1:35" s="15" customFormat="1" ht="12.6" customHeight="1" x14ac:dyDescent="0.25">
      <c r="A17196" s="114"/>
      <c r="B17196" s="119" t="s">
        <v>23</v>
      </c>
      <c r="C17196" s="20"/>
      <c r="D17196" s="20"/>
      <c r="E17196" s="20"/>
      <c r="F17196" s="20"/>
      <c r="G17196" s="20"/>
      <c r="H17196" s="20"/>
      <c r="I17196" s="20"/>
      <c r="J17196" s="20"/>
      <c r="K17196" s="20"/>
      <c r="L17196" s="20"/>
      <c r="M17196" s="20"/>
      <c r="N17196" s="20"/>
      <c r="O17196" s="20"/>
      <c r="P17196" s="20"/>
      <c r="Q17196" s="20"/>
      <c r="R17196" s="20"/>
      <c r="S17196" s="121" t="s">
        <v>39</v>
      </c>
      <c r="T17196" s="122"/>
      <c r="U17196" s="123"/>
      <c r="V17196" s="81">
        <f ca="1">INDIRECT("Jäsenet!G"&amp;AI17152)</f>
        <v>13440</v>
      </c>
      <c r="W17196" s="82"/>
      <c r="X17196" s="82"/>
      <c r="Y17196" s="82"/>
      <c r="Z17196" s="82"/>
      <c r="AA17196" s="82"/>
      <c r="AB17196" s="82"/>
      <c r="AC17196" s="82"/>
      <c r="AD17196" s="82"/>
      <c r="AE17196" s="82"/>
      <c r="AF17196" s="82"/>
      <c r="AG17196" s="82"/>
      <c r="AH17196" s="82"/>
      <c r="AI17196" s="82"/>
    </row>
    <row r="17197" spans="1:35" s="15" customFormat="1" ht="12.6" customHeight="1" x14ac:dyDescent="0.25">
      <c r="A17197" s="115"/>
      <c r="B17197" s="120"/>
      <c r="C17197" s="28"/>
      <c r="D17197" s="28"/>
      <c r="E17197" s="28"/>
      <c r="F17197" s="28"/>
      <c r="G17197" s="28"/>
      <c r="H17197" s="28"/>
      <c r="I17197" s="28"/>
      <c r="J17197" s="28"/>
      <c r="K17197" s="28"/>
      <c r="L17197" s="28"/>
      <c r="M17197" s="28"/>
      <c r="N17197" s="28"/>
      <c r="O17197" s="28"/>
      <c r="P17197" s="28"/>
      <c r="Q17197" s="28"/>
      <c r="R17197" s="28"/>
      <c r="S17197" s="124"/>
      <c r="T17197" s="125"/>
      <c r="U17197" s="126"/>
      <c r="V17197" s="83"/>
      <c r="W17197" s="84"/>
      <c r="X17197" s="84"/>
      <c r="Y17197" s="84"/>
      <c r="Z17197" s="84"/>
      <c r="AA17197" s="84"/>
      <c r="AB17197" s="85"/>
      <c r="AC17197" s="85"/>
      <c r="AD17197" s="85"/>
      <c r="AE17197" s="85"/>
      <c r="AF17197" s="85"/>
      <c r="AG17197" s="85"/>
      <c r="AH17197" s="85"/>
      <c r="AI17197" s="85"/>
    </row>
    <row r="17198" spans="1:35" s="15" customFormat="1" ht="24.95" customHeight="1" x14ac:dyDescent="0.25">
      <c r="A17198" s="86" t="s">
        <v>37</v>
      </c>
      <c r="B17198" s="87"/>
      <c r="C17198" s="88"/>
      <c r="D17198" s="89"/>
      <c r="E17198" s="89"/>
      <c r="F17198" s="89"/>
      <c r="G17198" s="89"/>
      <c r="H17198" s="89"/>
      <c r="I17198" s="89"/>
      <c r="J17198" s="89"/>
      <c r="K17198" s="89"/>
      <c r="L17198" s="89"/>
      <c r="M17198" s="89"/>
      <c r="N17198" s="89"/>
      <c r="O17198" s="89"/>
      <c r="P17198" s="89"/>
      <c r="Q17198" s="89"/>
      <c r="R17198" s="90"/>
      <c r="S17198" s="91" t="s">
        <v>40</v>
      </c>
      <c r="T17198" s="92"/>
      <c r="U17198" s="93"/>
      <c r="V17198" s="94">
        <f>'Laskun tiedot'!$A$8</f>
        <v>40907</v>
      </c>
      <c r="W17198" s="95"/>
      <c r="X17198" s="95"/>
      <c r="Y17198" s="95"/>
      <c r="Z17198" s="96"/>
      <c r="AA17198" s="97" t="s">
        <v>24</v>
      </c>
      <c r="AB17198" s="98"/>
      <c r="AC17198" s="99" t="str">
        <f>'Laskun tiedot'!$A$51</f>
        <v xml:space="preserve"> </v>
      </c>
      <c r="AD17198" s="99"/>
      <c r="AE17198" s="99"/>
      <c r="AF17198" s="99"/>
      <c r="AG17198" s="99"/>
      <c r="AH17198" s="99"/>
      <c r="AI17198" s="99"/>
    </row>
    <row r="17199" spans="1:35" s="15" customFormat="1" ht="9.9499999999999993" customHeight="1" x14ac:dyDescent="0.25">
      <c r="B17199" s="41"/>
      <c r="C17199" s="42"/>
      <c r="D17199" s="42"/>
      <c r="E17199" s="42"/>
      <c r="F17199" s="42"/>
      <c r="G17199" s="42"/>
      <c r="H17199" s="42"/>
      <c r="I17199" s="43"/>
      <c r="J17199" s="42"/>
      <c r="K17199" s="42"/>
      <c r="L17199" s="42"/>
      <c r="M17199" s="42"/>
      <c r="N17199" s="42"/>
      <c r="O17199" s="42"/>
      <c r="P17199" s="42"/>
      <c r="Q17199" s="18"/>
      <c r="R17199" s="18"/>
      <c r="S17199" s="44"/>
      <c r="T17199" s="44"/>
      <c r="U17199" s="19"/>
      <c r="V17199" s="45"/>
      <c r="W17199" s="45"/>
      <c r="X17199" s="45"/>
      <c r="Y17199" s="45"/>
      <c r="Z17199" s="45"/>
      <c r="AA17199" s="45"/>
      <c r="AB17199" s="46"/>
      <c r="AC17199" s="47"/>
      <c r="AD17199" s="48"/>
      <c r="AE17199" s="48"/>
      <c r="AF17199" s="48"/>
      <c r="AG17199" s="48"/>
      <c r="AH17199" s="48"/>
      <c r="AI17199" s="48"/>
    </row>
    <row r="17200" spans="1:35" s="15" customFormat="1" ht="50.1" customHeight="1" x14ac:dyDescent="0.25">
      <c r="B17200" s="41"/>
      <c r="C17200" s="42"/>
      <c r="D17200" s="42"/>
      <c r="E17200" s="42"/>
      <c r="F17200" s="42"/>
      <c r="G17200" s="42"/>
      <c r="H17200" s="42"/>
      <c r="I17200" s="43"/>
      <c r="J17200" s="42"/>
      <c r="K17200" s="42"/>
      <c r="L17200" s="42"/>
      <c r="M17200" s="42"/>
      <c r="N17200" s="42"/>
      <c r="O17200" s="42"/>
      <c r="P17200" s="42"/>
      <c r="Q17200" s="18"/>
      <c r="R17200" s="18"/>
      <c r="S17200" s="44"/>
      <c r="T17200" s="44"/>
      <c r="U17200" s="19"/>
      <c r="V17200" s="45"/>
      <c r="W17200" s="45"/>
      <c r="X17200" s="100" t="s">
        <v>38</v>
      </c>
      <c r="Y17200" s="100"/>
      <c r="Z17200" s="100"/>
      <c r="AA17200" s="100"/>
      <c r="AB17200" s="100"/>
      <c r="AC17200" s="100"/>
      <c r="AD17200" s="100"/>
      <c r="AE17200" s="100"/>
      <c r="AF17200" s="100"/>
      <c r="AG17200" s="100"/>
      <c r="AH17200" s="100"/>
      <c r="AI17200" s="100"/>
    </row>
    <row r="17201" spans="1:35" s="8" customFormat="1" ht="23.25" x14ac:dyDescent="0.35">
      <c r="B17201" s="66"/>
      <c r="C17201" s="150" t="str">
        <f>'Laskun tiedot'!$A$2</f>
        <v>Yhdistys ry</v>
      </c>
      <c r="D17201" s="150"/>
      <c r="E17201" s="150"/>
      <c r="F17201" s="150"/>
      <c r="G17201" s="150"/>
      <c r="H17201" s="150"/>
      <c r="I17201" s="150"/>
      <c r="J17201" s="150"/>
      <c r="K17201" s="150"/>
      <c r="L17201" s="150"/>
      <c r="M17201" s="150"/>
      <c r="N17201" s="150"/>
      <c r="O17201" s="150"/>
      <c r="P17201" s="150"/>
      <c r="Q17201" s="150"/>
      <c r="R17201" s="150"/>
      <c r="S17201" s="150"/>
      <c r="T17201" s="10"/>
      <c r="U17201" s="9"/>
      <c r="V17201" s="9"/>
      <c r="W17201" s="150" t="s">
        <v>16</v>
      </c>
      <c r="X17201" s="150"/>
      <c r="Y17201" s="150"/>
      <c r="Z17201" s="150"/>
    </row>
    <row r="17202" spans="1:35" s="15" customFormat="1" x14ac:dyDescent="0.25">
      <c r="B17202" s="15" t="s">
        <v>25</v>
      </c>
      <c r="AI17202" s="65">
        <v>346</v>
      </c>
    </row>
    <row r="17203" spans="1:35" s="11" customFormat="1" ht="15" customHeight="1" x14ac:dyDescent="0.2">
      <c r="V17203" s="68"/>
      <c r="W17203" s="145" t="s">
        <v>26</v>
      </c>
      <c r="X17203" s="145"/>
      <c r="Y17203" s="145"/>
      <c r="Z17203" s="145"/>
      <c r="AA17203" s="145"/>
      <c r="AB17203" s="145"/>
      <c r="AC17203" s="68"/>
      <c r="AD17203" s="68"/>
      <c r="AE17203" s="145" t="s">
        <v>18</v>
      </c>
      <c r="AF17203" s="145"/>
      <c r="AG17203" s="145"/>
      <c r="AH17203" s="145"/>
      <c r="AI17203" s="145"/>
    </row>
    <row r="17204" spans="1:35" s="15" customFormat="1" ht="15" customHeight="1" x14ac:dyDescent="0.25">
      <c r="B17204" s="62"/>
      <c r="C17204" s="146" t="str">
        <f ca="1">INDIRECT("Jäsenet!C"&amp;AI17202)&amp;$B$2&amp;INDIRECT("Jäsenet!B"&amp;AI17202)</f>
        <v xml:space="preserve"> </v>
      </c>
      <c r="D17204" s="146"/>
      <c r="E17204" s="146"/>
      <c r="F17204" s="146"/>
      <c r="G17204" s="146"/>
      <c r="H17204" s="146"/>
      <c r="I17204" s="146"/>
      <c r="J17204" s="146"/>
      <c r="K17204" s="146"/>
      <c r="L17204" s="146"/>
      <c r="M17204" s="146"/>
      <c r="N17204" s="146"/>
      <c r="O17204" s="146"/>
      <c r="P17204" s="146"/>
      <c r="Q17204" s="146"/>
      <c r="R17204" s="146"/>
      <c r="S17204" s="146"/>
      <c r="T17204" s="13"/>
      <c r="U17204" s="64"/>
      <c r="V17204" s="64"/>
      <c r="W17204" s="147">
        <f>'Laskun tiedot'!$A$5</f>
        <v>40618</v>
      </c>
      <c r="X17204" s="147"/>
      <c r="Y17204" s="147"/>
      <c r="Z17204" s="147"/>
      <c r="AA17204" s="147"/>
      <c r="AB17204" s="147"/>
      <c r="AC17204" s="64"/>
      <c r="AD17204" s="64"/>
      <c r="AE17204" s="147">
        <f>'Laskun tiedot'!$A$8</f>
        <v>40907</v>
      </c>
      <c r="AF17204" s="147"/>
      <c r="AG17204" s="147"/>
      <c r="AH17204" s="147"/>
      <c r="AI17204" s="147"/>
    </row>
    <row r="17205" spans="1:35" s="15" customFormat="1" ht="15" customHeight="1" x14ac:dyDescent="0.25">
      <c r="B17205" s="62"/>
      <c r="C17205" s="146">
        <f ca="1">INDIRECT("Jäsenet!D"&amp;AI17202)</f>
        <v>0</v>
      </c>
      <c r="D17205" s="146"/>
      <c r="E17205" s="146"/>
      <c r="F17205" s="146"/>
      <c r="G17205" s="146"/>
      <c r="H17205" s="146"/>
      <c r="I17205" s="146"/>
      <c r="J17205" s="146"/>
      <c r="K17205" s="146"/>
      <c r="L17205" s="146"/>
      <c r="M17205" s="146"/>
      <c r="N17205" s="146"/>
      <c r="O17205" s="146"/>
      <c r="P17205" s="146"/>
      <c r="Q17205" s="146"/>
      <c r="R17205" s="146"/>
      <c r="S17205" s="146"/>
    </row>
    <row r="17206" spans="1:35" s="11" customFormat="1" ht="15" customHeight="1" x14ac:dyDescent="0.25">
      <c r="B17206" s="67"/>
      <c r="C17206" s="148" t="str">
        <f ca="1">INDIRECT("Jäsenet!E"&amp;AI17202)&amp;$B$2&amp;INDIRECT("Jäsenet!F"&amp;AI17202)</f>
        <v xml:space="preserve"> </v>
      </c>
      <c r="D17206" s="148"/>
      <c r="E17206" s="148"/>
      <c r="F17206" s="148"/>
      <c r="G17206" s="148"/>
      <c r="H17206" s="148"/>
      <c r="I17206" s="148"/>
      <c r="J17206" s="148"/>
      <c r="K17206" s="148"/>
      <c r="L17206" s="148"/>
      <c r="M17206" s="148"/>
      <c r="N17206" s="148"/>
      <c r="O17206" s="148"/>
      <c r="P17206" s="148"/>
      <c r="Q17206" s="148"/>
      <c r="R17206" s="148"/>
      <c r="S17206" s="148"/>
      <c r="W17206" s="145" t="s">
        <v>17</v>
      </c>
      <c r="X17206" s="145"/>
      <c r="Y17206" s="145"/>
      <c r="Z17206" s="145"/>
      <c r="AA17206" s="145"/>
      <c r="AB17206" s="145"/>
    </row>
    <row r="17207" spans="1:35" s="15" customFormat="1" ht="15" customHeight="1" x14ac:dyDescent="0.25">
      <c r="T17207" s="78"/>
      <c r="U17207" s="63"/>
      <c r="V17207" s="63"/>
      <c r="W17207" s="149">
        <f ca="1">INDIRECT("Jäsenet!A"&amp;AI17202)</f>
        <v>345</v>
      </c>
      <c r="X17207" s="149"/>
      <c r="Y17207" s="149"/>
      <c r="Z17207" s="149"/>
      <c r="AA17207" s="149"/>
      <c r="AB17207" s="149"/>
    </row>
    <row r="17208" spans="1:35" s="15" customFormat="1" ht="15" customHeight="1" x14ac:dyDescent="0.25">
      <c r="B17208" s="39"/>
      <c r="C17208" s="39"/>
      <c r="D17208" s="39"/>
      <c r="E17208" s="39"/>
      <c r="F17208" s="39"/>
      <c r="G17208" s="39"/>
      <c r="H17208" s="39"/>
      <c r="I17208" s="39"/>
      <c r="J17208" s="39"/>
      <c r="K17208" s="39"/>
      <c r="L17208" s="39"/>
      <c r="M17208" s="39"/>
      <c r="N17208" s="39"/>
      <c r="O17208" s="39"/>
      <c r="P17208" s="39"/>
      <c r="Q17208" s="39"/>
      <c r="R17208" s="39"/>
      <c r="S17208" s="39"/>
      <c r="T17208" s="78"/>
      <c r="U17208" s="78"/>
      <c r="V17208" s="78"/>
      <c r="W17208" s="78"/>
      <c r="X17208" s="78"/>
      <c r="Y17208" s="78"/>
      <c r="Z17208" s="78"/>
      <c r="AA17208" s="39"/>
      <c r="AB17208" s="39"/>
      <c r="AC17208" s="39"/>
      <c r="AD17208" s="39"/>
      <c r="AE17208" s="39"/>
      <c r="AF17208" s="39"/>
      <c r="AG17208" s="39"/>
      <c r="AH17208" s="39"/>
      <c r="AI17208" s="39"/>
    </row>
    <row r="17209" spans="1:35" s="15" customFormat="1" ht="15" customHeight="1" x14ac:dyDescent="0.25">
      <c r="A17209" s="32"/>
      <c r="B17209" s="32"/>
      <c r="C17209" s="32"/>
      <c r="D17209" s="32"/>
      <c r="E17209" s="32"/>
      <c r="F17209" s="32"/>
      <c r="G17209" s="32"/>
      <c r="H17209" s="32"/>
      <c r="I17209" s="32"/>
      <c r="J17209" s="32"/>
      <c r="K17209" s="32"/>
      <c r="L17209" s="32"/>
      <c r="M17209" s="32"/>
      <c r="N17209" s="32"/>
      <c r="O17209" s="32"/>
      <c r="P17209" s="32"/>
      <c r="Q17209" s="32"/>
      <c r="R17209" s="32"/>
      <c r="S17209" s="32"/>
      <c r="T17209" s="33"/>
      <c r="U17209" s="33"/>
      <c r="V17209" s="33"/>
      <c r="W17209" s="35"/>
      <c r="X17209" s="33"/>
      <c r="Y17209" s="33"/>
      <c r="Z17209" s="33"/>
      <c r="AA17209" s="32"/>
      <c r="AB17209" s="32"/>
      <c r="AC17209" s="32"/>
      <c r="AD17209" s="32"/>
      <c r="AE17209" s="32"/>
      <c r="AF17209" s="32"/>
      <c r="AG17209" s="32"/>
      <c r="AH17209" s="32"/>
      <c r="AI17209" s="32"/>
    </row>
    <row r="17210" spans="1:35" s="15" customFormat="1" ht="15" customHeight="1" x14ac:dyDescent="0.25">
      <c r="B17210" s="39"/>
      <c r="C17210" s="39"/>
      <c r="D17210" s="39"/>
      <c r="E17210" s="39"/>
      <c r="F17210" s="39"/>
      <c r="G17210" s="39"/>
      <c r="H17210" s="39"/>
      <c r="I17210" s="39"/>
      <c r="J17210" s="39"/>
      <c r="K17210" s="39"/>
      <c r="L17210" s="39"/>
      <c r="M17210" s="39"/>
      <c r="N17210" s="39"/>
      <c r="O17210" s="39"/>
      <c r="P17210" s="39"/>
      <c r="Q17210" s="39"/>
      <c r="R17210" s="39"/>
      <c r="S17210" s="39"/>
      <c r="T17210" s="78"/>
      <c r="U17210" s="78"/>
      <c r="V17210" s="78"/>
      <c r="W17210" s="34"/>
      <c r="X17210" s="78"/>
      <c r="Y17210" s="78"/>
      <c r="Z17210" s="78"/>
      <c r="AA17210" s="39"/>
      <c r="AB17210" s="39"/>
      <c r="AC17210" s="39"/>
      <c r="AD17210" s="39"/>
      <c r="AE17210" s="39"/>
      <c r="AF17210" s="39"/>
      <c r="AG17210" s="39"/>
      <c r="AH17210" s="39"/>
      <c r="AI17210" s="39"/>
    </row>
    <row r="17211" spans="1:35" s="15" customFormat="1" ht="15" customHeight="1" x14ac:dyDescent="0.25">
      <c r="B17211" s="36" t="str">
        <f>'Laskun tiedot'!$A$11</f>
        <v>--------------------</v>
      </c>
      <c r="C17211" s="39"/>
      <c r="D17211" s="39"/>
      <c r="E17211" s="39"/>
      <c r="F17211" s="39"/>
      <c r="G17211" s="39"/>
      <c r="H17211" s="39"/>
      <c r="I17211" s="39"/>
      <c r="J17211" s="39"/>
      <c r="K17211" s="39"/>
      <c r="L17211" s="39"/>
      <c r="M17211" s="39"/>
      <c r="N17211" s="39"/>
      <c r="O17211" s="39"/>
      <c r="P17211" s="39"/>
      <c r="Q17211" s="39"/>
      <c r="R17211" s="39"/>
      <c r="S17211" s="39"/>
      <c r="T17211" s="17"/>
      <c r="U17211" s="17"/>
      <c r="V17211" s="17"/>
      <c r="W17211" s="17"/>
      <c r="X17211" s="17"/>
      <c r="Y17211" s="17"/>
      <c r="Z17211" s="17"/>
      <c r="AA17211" s="17"/>
      <c r="AB17211" s="17"/>
      <c r="AC17211" s="17"/>
      <c r="AD17211" s="17"/>
      <c r="AE17211" s="17"/>
      <c r="AF17211" s="17"/>
      <c r="AG17211" s="17"/>
      <c r="AH17211" s="17"/>
      <c r="AI17211" s="17"/>
    </row>
    <row r="17212" spans="1:35" s="15" customFormat="1" ht="15" customHeight="1" x14ac:dyDescent="0.25">
      <c r="B17212" s="36" t="str">
        <f>'Laskun tiedot'!$A$12</f>
        <v>Vuosi 2011</v>
      </c>
      <c r="C17212" s="78"/>
      <c r="D17212" s="78"/>
      <c r="E17212" s="78"/>
      <c r="F17212" s="78"/>
      <c r="G17212" s="78"/>
      <c r="H17212" s="78"/>
      <c r="I17212" s="78"/>
      <c r="J17212" s="78"/>
      <c r="K17212" s="78"/>
      <c r="L17212" s="78"/>
      <c r="M17212" s="78"/>
      <c r="N17212" s="78"/>
      <c r="O17212" s="78"/>
      <c r="P17212" s="39"/>
      <c r="Q17212" s="39"/>
      <c r="R17212" s="39"/>
      <c r="S17212" s="39"/>
      <c r="T17212" s="39"/>
      <c r="U17212" s="39"/>
      <c r="V17212" s="39"/>
      <c r="W17212" s="39"/>
      <c r="X17212" s="39"/>
      <c r="Y17212" s="39"/>
      <c r="Z17212" s="39"/>
      <c r="AA17212" s="39"/>
      <c r="AB17212" s="39"/>
      <c r="AC17212" s="13"/>
      <c r="AD17212" s="13"/>
      <c r="AE17212" s="13"/>
      <c r="AF17212" s="13"/>
      <c r="AG17212" s="13"/>
      <c r="AH17212" s="13"/>
      <c r="AI17212" s="13"/>
    </row>
    <row r="17213" spans="1:35" s="15" customFormat="1" ht="15" customHeight="1" x14ac:dyDescent="0.25">
      <c r="B17213" s="36" t="str">
        <f>'Laskun tiedot'!$A$13</f>
        <v>JÄSENMAKSU ………. 10 €</v>
      </c>
      <c r="T17213" s="11"/>
      <c r="U17213" s="11"/>
      <c r="V17213" s="11"/>
      <c r="W17213" s="11"/>
      <c r="X17213" s="11"/>
      <c r="Y17213" s="11"/>
      <c r="Z17213" s="11"/>
      <c r="AA17213" s="11"/>
      <c r="AB17213" s="11"/>
      <c r="AC17213" s="11"/>
      <c r="AD17213" s="11"/>
      <c r="AE17213" s="11"/>
      <c r="AF17213" s="11"/>
      <c r="AG17213" s="11"/>
      <c r="AH17213" s="11"/>
      <c r="AI17213" s="11"/>
    </row>
    <row r="17214" spans="1:35" s="15" customFormat="1" ht="15" customHeight="1" x14ac:dyDescent="0.25">
      <c r="B17214" s="36" t="str">
        <f>'Laskun tiedot'!$A$14</f>
        <v>--------------------</v>
      </c>
      <c r="T17214" s="39"/>
      <c r="AC17214" s="39"/>
    </row>
    <row r="17215" spans="1:35" s="15" customFormat="1" ht="15" customHeight="1" x14ac:dyDescent="0.25">
      <c r="B17215" s="36" t="str">
        <f>'Laskun tiedot'!$A$15</f>
        <v xml:space="preserve"> </v>
      </c>
      <c r="T17215" s="11"/>
      <c r="U17215" s="11"/>
      <c r="V17215" s="11"/>
      <c r="W17215" s="11"/>
      <c r="X17215" s="11"/>
      <c r="Y17215" s="11"/>
      <c r="Z17215" s="11"/>
      <c r="AA17215" s="11"/>
      <c r="AB17215" s="11"/>
      <c r="AC17215" s="11"/>
      <c r="AD17215" s="11"/>
      <c r="AE17215" s="11"/>
      <c r="AF17215" s="11"/>
      <c r="AG17215" s="11"/>
      <c r="AH17215" s="11"/>
      <c r="AI17215" s="11"/>
    </row>
    <row r="17216" spans="1:35" s="15" customFormat="1" ht="15" customHeight="1" x14ac:dyDescent="0.25">
      <c r="B17216" s="36" t="str">
        <f>'Laskun tiedot'!$A$16</f>
        <v xml:space="preserve"> </v>
      </c>
      <c r="C17216" s="39"/>
      <c r="D17216" s="39"/>
      <c r="E17216" s="39"/>
      <c r="F17216" s="39"/>
      <c r="G17216" s="39"/>
      <c r="H17216" s="39"/>
      <c r="I17216" s="39"/>
      <c r="J17216" s="39"/>
      <c r="K17216" s="39"/>
      <c r="L17216" s="39"/>
      <c r="M17216" s="39"/>
      <c r="N17216" s="39"/>
      <c r="O17216" s="39"/>
      <c r="P17216" s="39"/>
      <c r="Q17216" s="39"/>
      <c r="R17216" s="39"/>
      <c r="S17216" s="39"/>
      <c r="T17216" s="39"/>
      <c r="U17216" s="39"/>
      <c r="V17216" s="39"/>
      <c r="W17216" s="39"/>
      <c r="X17216" s="39"/>
      <c r="Y17216" s="39"/>
      <c r="Z17216" s="39"/>
      <c r="AA17216" s="39"/>
      <c r="AB17216" s="39"/>
      <c r="AC17216" s="39"/>
      <c r="AD17216" s="39"/>
      <c r="AE17216" s="39"/>
      <c r="AF17216" s="39"/>
      <c r="AG17216" s="39"/>
      <c r="AH17216" s="39"/>
      <c r="AI17216" s="39"/>
    </row>
    <row r="17217" spans="1:35" s="15" customFormat="1" ht="15" customHeight="1" x14ac:dyDescent="0.25">
      <c r="B17217" s="36" t="str">
        <f>'Laskun tiedot'!$A$17</f>
        <v xml:space="preserve"> </v>
      </c>
    </row>
    <row r="17218" spans="1:35" s="11" customFormat="1" ht="15" customHeight="1" x14ac:dyDescent="0.25">
      <c r="B17218" s="36" t="str">
        <f>'Laskun tiedot'!$A$18</f>
        <v xml:space="preserve"> </v>
      </c>
    </row>
    <row r="17219" spans="1:35" s="15" customFormat="1" ht="15" customHeight="1" x14ac:dyDescent="0.25">
      <c r="B17219" s="36" t="str">
        <f>'Laskun tiedot'!$A$19</f>
        <v xml:space="preserve"> </v>
      </c>
      <c r="M17219" s="16"/>
      <c r="N17219" s="1"/>
      <c r="O17219" s="1"/>
      <c r="P17219" s="16"/>
      <c r="Q17219" s="1"/>
      <c r="R17219" s="1"/>
      <c r="T17219" s="16"/>
      <c r="U17219" s="1"/>
      <c r="V17219" s="1"/>
      <c r="W17219" s="1"/>
      <c r="X17219" s="1"/>
      <c r="Z17219" s="16"/>
      <c r="AA17219" s="1"/>
      <c r="AB17219" s="1"/>
      <c r="AD17219" s="16"/>
      <c r="AE17219" s="1"/>
      <c r="AF17219" s="1"/>
      <c r="AG17219" s="1"/>
      <c r="AH17219" s="1"/>
    </row>
    <row r="17220" spans="1:35" s="15" customFormat="1" ht="15" customHeight="1" x14ac:dyDescent="0.25">
      <c r="B17220" s="36" t="str">
        <f>'Laskun tiedot'!$A$20</f>
        <v xml:space="preserve"> </v>
      </c>
      <c r="M17220" s="16"/>
      <c r="N17220" s="1"/>
      <c r="O17220" s="1"/>
      <c r="P17220" s="16"/>
      <c r="Q17220" s="1"/>
      <c r="R17220" s="1"/>
      <c r="T17220" s="16"/>
      <c r="U17220" s="1"/>
      <c r="V17220" s="1"/>
      <c r="W17220" s="1"/>
      <c r="X17220" s="1"/>
      <c r="Z17220" s="16"/>
      <c r="AA17220" s="1"/>
      <c r="AB17220" s="1"/>
      <c r="AD17220" s="16"/>
      <c r="AE17220" s="1"/>
      <c r="AF17220" s="1"/>
      <c r="AG17220" s="1"/>
      <c r="AH17220" s="1"/>
    </row>
    <row r="17221" spans="1:35" s="15" customFormat="1" ht="15" customHeight="1" x14ac:dyDescent="0.25">
      <c r="B17221" s="36" t="str">
        <f>'Laskun tiedot'!$A$21</f>
        <v xml:space="preserve"> </v>
      </c>
      <c r="M17221" s="16"/>
      <c r="N17221" s="1"/>
      <c r="O17221" s="1"/>
      <c r="P17221" s="16"/>
      <c r="Q17221" s="1"/>
      <c r="R17221" s="1"/>
      <c r="T17221" s="16"/>
      <c r="U17221" s="1"/>
      <c r="V17221" s="1"/>
      <c r="W17221" s="1"/>
      <c r="X17221" s="1"/>
      <c r="Z17221" s="16"/>
      <c r="AA17221" s="1"/>
      <c r="AB17221" s="1"/>
      <c r="AD17221" s="16"/>
      <c r="AE17221" s="1"/>
      <c r="AF17221" s="1"/>
      <c r="AG17221" s="1"/>
      <c r="AH17221" s="1"/>
    </row>
    <row r="17222" spans="1:35" s="15" customFormat="1" ht="15" customHeight="1" x14ac:dyDescent="0.25">
      <c r="B17222" s="36" t="str">
        <f>'Laskun tiedot'!$A$22</f>
        <v xml:space="preserve"> </v>
      </c>
      <c r="M17222" s="16"/>
      <c r="N17222" s="1"/>
      <c r="O17222" s="1"/>
      <c r="P17222" s="16"/>
      <c r="Q17222" s="1"/>
      <c r="R17222" s="1"/>
      <c r="T17222" s="16"/>
      <c r="U17222" s="1"/>
      <c r="V17222" s="1"/>
      <c r="W17222" s="1"/>
      <c r="X17222" s="1"/>
      <c r="Z17222" s="16"/>
      <c r="AA17222" s="1"/>
      <c r="AB17222" s="1"/>
      <c r="AD17222" s="16"/>
      <c r="AE17222" s="1"/>
      <c r="AF17222" s="1"/>
      <c r="AG17222" s="1"/>
      <c r="AH17222" s="1"/>
    </row>
    <row r="17223" spans="1:35" s="15" customFormat="1" ht="15" customHeight="1" x14ac:dyDescent="0.25">
      <c r="B17223" s="36" t="str">
        <f>'Laskun tiedot'!$A$23</f>
        <v xml:space="preserve"> </v>
      </c>
      <c r="M17223" s="16"/>
      <c r="N17223" s="1"/>
      <c r="O17223" s="1"/>
      <c r="P17223" s="16"/>
      <c r="Q17223" s="1"/>
      <c r="R17223" s="1"/>
      <c r="T17223" s="16"/>
      <c r="U17223" s="1"/>
      <c r="V17223" s="1"/>
      <c r="W17223" s="1"/>
      <c r="X17223" s="1"/>
      <c r="Z17223" s="16"/>
      <c r="AA17223" s="1"/>
      <c r="AB17223" s="1"/>
      <c r="AD17223" s="16"/>
      <c r="AE17223" s="1"/>
      <c r="AF17223" s="1"/>
      <c r="AG17223" s="1"/>
      <c r="AH17223" s="1"/>
    </row>
    <row r="17224" spans="1:35" s="15" customFormat="1" ht="15" customHeight="1" x14ac:dyDescent="0.25">
      <c r="B17224" s="36" t="str">
        <f>'Laskun tiedot'!$A$24</f>
        <v xml:space="preserve"> </v>
      </c>
      <c r="M17224" s="16"/>
      <c r="N17224" s="1"/>
      <c r="O17224" s="1"/>
      <c r="P17224" s="16"/>
      <c r="Q17224" s="1"/>
      <c r="R17224" s="1"/>
      <c r="T17224" s="16"/>
      <c r="U17224" s="1"/>
      <c r="V17224" s="1"/>
      <c r="W17224" s="1"/>
      <c r="X17224" s="1"/>
      <c r="Z17224" s="16"/>
      <c r="AA17224" s="1"/>
      <c r="AB17224" s="1"/>
      <c r="AD17224" s="16"/>
      <c r="AE17224" s="1"/>
      <c r="AF17224" s="1"/>
      <c r="AG17224" s="1"/>
      <c r="AH17224" s="1"/>
    </row>
    <row r="17225" spans="1:35" s="15" customFormat="1" ht="15" customHeight="1" x14ac:dyDescent="0.25">
      <c r="B17225" s="36" t="str">
        <f>'Laskun tiedot'!$A$25</f>
        <v xml:space="preserve"> </v>
      </c>
      <c r="M17225" s="16"/>
      <c r="N17225" s="1"/>
      <c r="O17225" s="1"/>
      <c r="P17225" s="16"/>
      <c r="Q17225" s="1"/>
      <c r="R17225" s="1"/>
      <c r="T17225" s="16"/>
      <c r="U17225" s="1"/>
      <c r="V17225" s="1"/>
      <c r="W17225" s="1"/>
      <c r="X17225" s="1"/>
      <c r="Z17225" s="16"/>
      <c r="AA17225" s="1"/>
      <c r="AB17225" s="1"/>
      <c r="AD17225" s="16"/>
      <c r="AE17225" s="1"/>
      <c r="AF17225" s="1"/>
      <c r="AG17225" s="1"/>
      <c r="AH17225" s="1"/>
    </row>
    <row r="17226" spans="1:35" s="15" customFormat="1" ht="15" customHeight="1" x14ac:dyDescent="0.25">
      <c r="B17226" s="36" t="str">
        <f>'Laskun tiedot'!$A$26</f>
        <v xml:space="preserve"> </v>
      </c>
      <c r="M17226" s="16"/>
      <c r="N17226" s="1"/>
      <c r="O17226" s="1"/>
      <c r="P17226" s="16"/>
      <c r="Q17226" s="1"/>
      <c r="R17226" s="1"/>
      <c r="T17226" s="16"/>
      <c r="U17226" s="1"/>
      <c r="V17226" s="1"/>
      <c r="W17226" s="1"/>
      <c r="X17226" s="1"/>
      <c r="Z17226" s="16"/>
      <c r="AA17226" s="1"/>
      <c r="AB17226" s="1"/>
      <c r="AD17226" s="16"/>
      <c r="AE17226" s="1"/>
      <c r="AF17226" s="1"/>
      <c r="AG17226" s="1"/>
      <c r="AH17226" s="1"/>
    </row>
    <row r="17227" spans="1:35" s="15" customFormat="1" ht="15" customHeight="1" x14ac:dyDescent="0.25">
      <c r="B17227" s="36" t="str">
        <f>'Laskun tiedot'!$A$27</f>
        <v xml:space="preserve"> </v>
      </c>
      <c r="M17227" s="16"/>
      <c r="N17227" s="1"/>
      <c r="O17227" s="1"/>
      <c r="P17227" s="16"/>
      <c r="Q17227" s="1"/>
      <c r="R17227" s="1"/>
      <c r="T17227" s="16"/>
      <c r="U17227" s="1"/>
      <c r="V17227" s="1"/>
      <c r="W17227" s="1"/>
      <c r="X17227" s="1"/>
      <c r="Z17227" s="16"/>
      <c r="AA17227" s="1"/>
      <c r="AB17227" s="1"/>
      <c r="AD17227" s="16"/>
      <c r="AE17227" s="1"/>
      <c r="AF17227" s="1"/>
      <c r="AG17227" s="1"/>
      <c r="AH17227" s="1"/>
    </row>
    <row r="17228" spans="1:35" s="15" customFormat="1" ht="15" customHeight="1" x14ac:dyDescent="0.25">
      <c r="B17228" s="36"/>
      <c r="M17228" s="16"/>
      <c r="N17228" s="1"/>
      <c r="O17228" s="1"/>
      <c r="P17228" s="16"/>
      <c r="Q17228" s="1"/>
      <c r="R17228" s="1"/>
      <c r="T17228" s="16"/>
      <c r="U17228" s="1"/>
      <c r="V17228" s="1"/>
      <c r="W17228" s="1"/>
      <c r="X17228" s="1"/>
      <c r="Z17228" s="16"/>
      <c r="AA17228" s="1"/>
      <c r="AB17228" s="1"/>
      <c r="AD17228" s="16"/>
      <c r="AE17228" s="1"/>
      <c r="AF17228" s="1"/>
      <c r="AG17228" s="1"/>
      <c r="AH17228" s="1"/>
    </row>
    <row r="17229" spans="1:35" s="80" customFormat="1" ht="12" customHeight="1" x14ac:dyDescent="0.25">
      <c r="B17229" s="143" t="str">
        <f>'Laskun tiedot'!$A$30</f>
        <v>Sihteeri:</v>
      </c>
      <c r="C17229" s="143"/>
      <c r="D17229" s="143"/>
      <c r="E17229" s="143"/>
      <c r="F17229" s="143"/>
      <c r="G17229" s="143"/>
      <c r="H17229" s="143"/>
      <c r="I17229" s="143"/>
      <c r="J17229" s="143" t="str">
        <f>'Laskun tiedot'!$B$30</f>
        <v>Puh.</v>
      </c>
      <c r="K17229" s="143"/>
      <c r="L17229" s="143"/>
      <c r="M17229" s="143"/>
      <c r="N17229" s="143"/>
      <c r="O17229" s="143"/>
      <c r="P17229" s="143"/>
      <c r="Q17229" s="143"/>
      <c r="R17229" s="143"/>
      <c r="S17229" s="143" t="str">
        <f>'Laskun tiedot'!$C$30</f>
        <v xml:space="preserve"> </v>
      </c>
      <c r="T17229" s="143"/>
      <c r="U17229" s="143"/>
      <c r="V17229" s="143"/>
      <c r="W17229" s="143"/>
      <c r="X17229" s="143"/>
      <c r="Y17229" s="143"/>
      <c r="Z17229" s="143"/>
      <c r="AA17229" s="143" t="str">
        <f>'Laskun tiedot'!$D$30</f>
        <v xml:space="preserve"> </v>
      </c>
      <c r="AB17229" s="143"/>
      <c r="AC17229" s="143"/>
      <c r="AD17229" s="143"/>
      <c r="AE17229" s="143"/>
      <c r="AF17229" s="143"/>
      <c r="AG17229" s="143"/>
      <c r="AH17229" s="143"/>
      <c r="AI17229" s="143"/>
    </row>
    <row r="17230" spans="1:35" s="79" customFormat="1" ht="12" customHeight="1" x14ac:dyDescent="0.2">
      <c r="B17230" s="143" t="str">
        <f>'Laskun tiedot'!$A$31</f>
        <v xml:space="preserve"> </v>
      </c>
      <c r="C17230" s="143"/>
      <c r="D17230" s="143"/>
      <c r="E17230" s="143"/>
      <c r="F17230" s="143"/>
      <c r="G17230" s="143"/>
      <c r="H17230" s="143"/>
      <c r="I17230" s="143"/>
      <c r="J17230" s="143" t="str">
        <f>'Laskun tiedot'!$B$31</f>
        <v xml:space="preserve"> </v>
      </c>
      <c r="K17230" s="143"/>
      <c r="L17230" s="143"/>
      <c r="M17230" s="143"/>
      <c r="N17230" s="143"/>
      <c r="O17230" s="143"/>
      <c r="P17230" s="143"/>
      <c r="Q17230" s="143"/>
      <c r="R17230" s="143"/>
      <c r="S17230" s="144" t="str">
        <f>'Laskun tiedot'!$C$31</f>
        <v xml:space="preserve"> </v>
      </c>
      <c r="T17230" s="144"/>
      <c r="U17230" s="144"/>
      <c r="V17230" s="144"/>
      <c r="W17230" s="144"/>
      <c r="X17230" s="144"/>
      <c r="Y17230" s="144"/>
      <c r="Z17230" s="144"/>
      <c r="AA17230" s="144" t="str">
        <f>'Laskun tiedot'!$D$31</f>
        <v xml:space="preserve"> </v>
      </c>
      <c r="AB17230" s="144"/>
      <c r="AC17230" s="144"/>
      <c r="AD17230" s="144"/>
      <c r="AE17230" s="144"/>
      <c r="AF17230" s="144"/>
      <c r="AG17230" s="144"/>
      <c r="AH17230" s="144"/>
      <c r="AI17230" s="144"/>
    </row>
    <row r="17231" spans="1:35" s="80" customFormat="1" ht="12" customHeight="1" x14ac:dyDescent="0.25">
      <c r="B17231" s="143" t="str">
        <f>'Laskun tiedot'!$A$32</f>
        <v xml:space="preserve"> </v>
      </c>
      <c r="C17231" s="143"/>
      <c r="D17231" s="143"/>
      <c r="E17231" s="143"/>
      <c r="F17231" s="143"/>
      <c r="G17231" s="143"/>
      <c r="H17231" s="143"/>
      <c r="I17231" s="143"/>
      <c r="J17231" s="143" t="str">
        <f>'Laskun tiedot'!$B$32</f>
        <v xml:space="preserve"> </v>
      </c>
      <c r="K17231" s="143"/>
      <c r="L17231" s="143"/>
      <c r="M17231" s="143"/>
      <c r="N17231" s="143"/>
      <c r="O17231" s="143"/>
      <c r="P17231" s="143"/>
      <c r="Q17231" s="143"/>
      <c r="R17231" s="143"/>
      <c r="S17231" s="144" t="str">
        <f>'Laskun tiedot'!$C$32</f>
        <v xml:space="preserve"> </v>
      </c>
      <c r="T17231" s="144"/>
      <c r="U17231" s="144"/>
      <c r="V17231" s="144"/>
      <c r="W17231" s="144"/>
      <c r="X17231" s="144"/>
      <c r="Y17231" s="144"/>
      <c r="Z17231" s="144"/>
      <c r="AA17231" s="144" t="str">
        <f>'Laskun tiedot'!$D$32</f>
        <v xml:space="preserve"> </v>
      </c>
      <c r="AB17231" s="144"/>
      <c r="AC17231" s="144"/>
      <c r="AD17231" s="144"/>
      <c r="AE17231" s="144"/>
      <c r="AF17231" s="144"/>
      <c r="AG17231" s="144"/>
      <c r="AH17231" s="144"/>
      <c r="AI17231" s="144"/>
    </row>
    <row r="17232" spans="1:35" s="15" customFormat="1" ht="15" customHeight="1" x14ac:dyDescent="0.25">
      <c r="A17232" s="60"/>
      <c r="B17232" s="61"/>
      <c r="C17232" s="61"/>
      <c r="D17232" s="61"/>
      <c r="E17232" s="61"/>
      <c r="F17232" s="61"/>
      <c r="G17232" s="61"/>
      <c r="H17232" s="61"/>
      <c r="I17232" s="61"/>
      <c r="J17232" s="61"/>
      <c r="K17232" s="61"/>
      <c r="L17232" s="61"/>
      <c r="M17232" s="61"/>
      <c r="N17232" s="61"/>
      <c r="O17232" s="61"/>
      <c r="P17232" s="61"/>
      <c r="Q17232" s="61"/>
      <c r="R17232" s="61"/>
      <c r="S17232" s="61"/>
      <c r="T17232" s="61"/>
      <c r="U17232" s="61"/>
      <c r="V17232" s="61"/>
      <c r="W17232" s="61"/>
      <c r="X17232" s="61"/>
      <c r="Y17232" s="61"/>
      <c r="Z17232" s="61"/>
      <c r="AA17232" s="61"/>
      <c r="AB17232" s="61"/>
      <c r="AC17232" s="61"/>
      <c r="AD17232" s="61"/>
      <c r="AE17232" s="61"/>
      <c r="AF17232" s="61"/>
      <c r="AG17232" s="61"/>
      <c r="AH17232" s="61"/>
      <c r="AI17232" s="61"/>
    </row>
    <row r="17233" spans="1:35" s="15" customFormat="1" ht="15" customHeight="1" x14ac:dyDescent="0.25">
      <c r="B17233" s="39"/>
      <c r="C17233" s="39"/>
      <c r="D17233" s="39"/>
      <c r="E17233" s="39"/>
      <c r="F17233" s="39"/>
      <c r="G17233" s="39"/>
      <c r="H17233" s="39"/>
      <c r="I17233" s="39"/>
      <c r="J17233" s="39"/>
      <c r="K17233" s="39"/>
      <c r="L17233" s="39"/>
      <c r="M17233" s="39"/>
      <c r="N17233" s="39"/>
      <c r="O17233" s="39"/>
      <c r="P17233" s="39"/>
      <c r="Q17233" s="39"/>
      <c r="R17233" s="39"/>
      <c r="S17233" s="39"/>
      <c r="T17233" s="39"/>
      <c r="U17233" s="39"/>
      <c r="V17233" s="39"/>
      <c r="W17233" s="39"/>
      <c r="X17233" s="39"/>
      <c r="Y17233" s="39"/>
      <c r="Z17233" s="39"/>
      <c r="AA17233" s="39"/>
      <c r="AB17233" s="59"/>
      <c r="AC17233" s="59"/>
      <c r="AD17233" s="39"/>
      <c r="AE17233" s="39"/>
      <c r="AF17233" s="39"/>
      <c r="AG17233" s="39"/>
      <c r="AH17233" s="39"/>
      <c r="AI17233" s="39"/>
    </row>
    <row r="17234" spans="1:35" s="15" customFormat="1" ht="11.1" customHeight="1" x14ac:dyDescent="0.25">
      <c r="A17234" s="72"/>
      <c r="B17234" s="73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 s="18"/>
      <c r="N17234" s="18"/>
      <c r="O17234" s="18"/>
      <c r="P17234" s="18"/>
      <c r="Q17234" s="18"/>
      <c r="R17234" s="18"/>
      <c r="S17234" s="127" t="s">
        <v>35</v>
      </c>
      <c r="T17234" s="128"/>
      <c r="U17234" s="128"/>
      <c r="V17234" s="128"/>
      <c r="W17234" s="128"/>
      <c r="X17234" s="128"/>
      <c r="Y17234" s="128"/>
      <c r="Z17234" s="128"/>
      <c r="AA17234" s="129"/>
      <c r="AB17234" s="128" t="s">
        <v>36</v>
      </c>
      <c r="AC17234" s="128"/>
      <c r="AD17234" s="128"/>
      <c r="AE17234" s="128"/>
      <c r="AF17234" s="128"/>
      <c r="AG17234" s="128"/>
      <c r="AH17234" s="128"/>
      <c r="AI17234" s="128"/>
    </row>
    <row r="17235" spans="1:35" s="15" customFormat="1" ht="15" customHeight="1" x14ac:dyDescent="0.25">
      <c r="A17235" s="116" t="s">
        <v>19</v>
      </c>
      <c r="B17235" s="130"/>
      <c r="C17235" s="20"/>
      <c r="D17235" s="133" t="str">
        <f>'Laskun tiedot'!$A$35</f>
        <v>EKOP 123456-09876543</v>
      </c>
      <c r="E17235" s="133"/>
      <c r="F17235" s="133"/>
      <c r="G17235" s="133"/>
      <c r="H17235" s="133"/>
      <c r="I17235" s="133"/>
      <c r="J17235" s="133"/>
      <c r="K17235" s="133"/>
      <c r="L17235" s="133"/>
      <c r="M17235" s="133"/>
      <c r="N17235" s="133"/>
      <c r="O17235" s="133"/>
      <c r="P17235" s="133"/>
      <c r="Q17235" s="133"/>
      <c r="R17235" s="133"/>
      <c r="S17235" s="134" t="str">
        <f>'Laskun tiedot'!$B$35</f>
        <v>FI67 1234 5609 8765 43</v>
      </c>
      <c r="T17235" s="135"/>
      <c r="U17235" s="135"/>
      <c r="V17235" s="135"/>
      <c r="W17235" s="135"/>
      <c r="X17235" s="135"/>
      <c r="Y17235" s="135"/>
      <c r="Z17235" s="135"/>
      <c r="AA17235" s="136"/>
      <c r="AB17235" s="135" t="str">
        <f>'Laskun tiedot'!$C$35</f>
        <v>OKOYFIHH</v>
      </c>
      <c r="AC17235" s="135"/>
      <c r="AD17235" s="135"/>
      <c r="AE17235" s="135"/>
      <c r="AF17235" s="135"/>
      <c r="AG17235" s="135"/>
      <c r="AH17235" s="135"/>
      <c r="AI17235" s="135"/>
    </row>
    <row r="17236" spans="1:35" s="15" customFormat="1" ht="15" customHeight="1" x14ac:dyDescent="0.25">
      <c r="A17236" s="116"/>
      <c r="B17236" s="130"/>
      <c r="C17236" s="20"/>
      <c r="D17236" s="133" t="str">
        <f>'Laskun tiedot'!$A$36</f>
        <v xml:space="preserve"> </v>
      </c>
      <c r="E17236" s="133"/>
      <c r="F17236" s="133"/>
      <c r="G17236" s="133"/>
      <c r="H17236" s="133"/>
      <c r="I17236" s="133"/>
      <c r="J17236" s="133"/>
      <c r="K17236" s="133"/>
      <c r="L17236" s="133"/>
      <c r="M17236" s="133"/>
      <c r="N17236" s="133"/>
      <c r="O17236" s="133"/>
      <c r="P17236" s="133"/>
      <c r="Q17236" s="133"/>
      <c r="R17236" s="137"/>
      <c r="S17236" s="134" t="str">
        <f>'Laskun tiedot'!$B$36</f>
        <v xml:space="preserve"> </v>
      </c>
      <c r="T17236" s="135"/>
      <c r="U17236" s="135"/>
      <c r="V17236" s="135"/>
      <c r="W17236" s="135"/>
      <c r="X17236" s="135"/>
      <c r="Y17236" s="135"/>
      <c r="Z17236" s="135"/>
      <c r="AA17236" s="136"/>
      <c r="AB17236" s="134" t="str">
        <f>'Laskun tiedot'!$C$36</f>
        <v xml:space="preserve"> </v>
      </c>
      <c r="AC17236" s="135"/>
      <c r="AD17236" s="135"/>
      <c r="AE17236" s="135"/>
      <c r="AF17236" s="135"/>
      <c r="AG17236" s="135"/>
      <c r="AH17236" s="135"/>
      <c r="AI17236" s="135"/>
    </row>
    <row r="17237" spans="1:35" s="15" customFormat="1" ht="15" customHeight="1" x14ac:dyDescent="0.25">
      <c r="A17237" s="131"/>
      <c r="B17237" s="132"/>
      <c r="C17237" s="20"/>
      <c r="D17237" s="138" t="str">
        <f>'Laskun tiedot'!$A$37</f>
        <v xml:space="preserve"> </v>
      </c>
      <c r="E17237" s="138"/>
      <c r="F17237" s="138"/>
      <c r="G17237" s="138"/>
      <c r="H17237" s="138"/>
      <c r="I17237" s="138"/>
      <c r="J17237" s="138"/>
      <c r="K17237" s="138"/>
      <c r="L17237" s="138"/>
      <c r="M17237" s="138"/>
      <c r="N17237" s="138"/>
      <c r="O17237" s="138"/>
      <c r="P17237" s="138"/>
      <c r="Q17237" s="138"/>
      <c r="R17237" s="139"/>
      <c r="S17237" s="140" t="str">
        <f>'Laskun tiedot'!$B$37</f>
        <v xml:space="preserve"> </v>
      </c>
      <c r="T17237" s="141"/>
      <c r="U17237" s="141"/>
      <c r="V17237" s="141"/>
      <c r="W17237" s="141"/>
      <c r="X17237" s="141"/>
      <c r="Y17237" s="141"/>
      <c r="Z17237" s="141"/>
      <c r="AA17237" s="142"/>
      <c r="AB17237" s="140" t="str">
        <f>'Laskun tiedot'!$C$37</f>
        <v xml:space="preserve"> </v>
      </c>
      <c r="AC17237" s="141"/>
      <c r="AD17237" s="141"/>
      <c r="AE17237" s="141"/>
      <c r="AF17237" s="141"/>
      <c r="AG17237" s="141"/>
      <c r="AH17237" s="141"/>
      <c r="AI17237" s="141"/>
    </row>
    <row r="17238" spans="1:35" s="15" customFormat="1" ht="15" customHeight="1" x14ac:dyDescent="0.25">
      <c r="A17238" s="101" t="s">
        <v>21</v>
      </c>
      <c r="B17238" s="102"/>
      <c r="C17238" s="22"/>
      <c r="D17238" s="107" t="str">
        <f>'Laskun tiedot'!$A$40</f>
        <v xml:space="preserve"> </v>
      </c>
      <c r="E17238" s="107"/>
      <c r="F17238" s="107"/>
      <c r="G17238" s="107"/>
      <c r="H17238" s="107"/>
      <c r="I17238" s="107"/>
      <c r="J17238" s="107"/>
      <c r="K17238" s="107"/>
      <c r="L17238" s="107"/>
      <c r="M17238" s="107"/>
      <c r="N17238" s="107"/>
      <c r="O17238" s="107"/>
      <c r="P17238" s="107"/>
      <c r="Q17238" s="107"/>
      <c r="R17238" s="108"/>
      <c r="S17238" s="23"/>
      <c r="T17238" s="24"/>
      <c r="U17238" s="25"/>
      <c r="V17238" s="25"/>
      <c r="W17238" s="25"/>
      <c r="X17238" s="25"/>
      <c r="Y17238" s="25"/>
      <c r="Z17238" s="25"/>
      <c r="AA17238" s="25"/>
      <c r="AB17238" s="25"/>
      <c r="AC17238" s="25"/>
      <c r="AD17238" s="25"/>
      <c r="AE17238" s="25"/>
      <c r="AF17238" s="25"/>
      <c r="AG17238" s="25"/>
      <c r="AH17238" s="25"/>
      <c r="AI17238" s="25"/>
    </row>
    <row r="17239" spans="1:35" s="15" customFormat="1" ht="15" customHeight="1" x14ac:dyDescent="0.25">
      <c r="A17239" s="103"/>
      <c r="B17239" s="104"/>
      <c r="C17239" s="20"/>
      <c r="D17239" s="109"/>
      <c r="E17239" s="109"/>
      <c r="F17239" s="109"/>
      <c r="G17239" s="109"/>
      <c r="H17239" s="109"/>
      <c r="I17239" s="109"/>
      <c r="J17239" s="109"/>
      <c r="K17239" s="109"/>
      <c r="L17239" s="109"/>
      <c r="M17239" s="109"/>
      <c r="N17239" s="109"/>
      <c r="O17239" s="109"/>
      <c r="P17239" s="109"/>
      <c r="Q17239" s="109"/>
      <c r="R17239" s="110"/>
      <c r="S17239" s="29"/>
      <c r="T17239" s="25" t="str">
        <f>'Laskun tiedot'!$A$43</f>
        <v>KÄYTÄ VIITETTÄ !</v>
      </c>
      <c r="U17239" s="25"/>
      <c r="V17239" s="25"/>
      <c r="W17239" s="25"/>
      <c r="X17239" s="25"/>
      <c r="Y17239" s="25"/>
      <c r="Z17239" s="25"/>
      <c r="AA17239" s="25"/>
      <c r="AB17239" s="25"/>
      <c r="AC17239" s="25"/>
      <c r="AD17239" s="25"/>
      <c r="AE17239" s="25"/>
      <c r="AF17239" s="25"/>
      <c r="AG17239" s="25"/>
      <c r="AH17239" s="25"/>
      <c r="AI17239" s="25"/>
    </row>
    <row r="17240" spans="1:35" s="15" customFormat="1" ht="15" customHeight="1" x14ac:dyDescent="0.25">
      <c r="A17240" s="105"/>
      <c r="B17240" s="106"/>
      <c r="C17240" s="26"/>
      <c r="D17240" s="111"/>
      <c r="E17240" s="111"/>
      <c r="F17240" s="111"/>
      <c r="G17240" s="111"/>
      <c r="H17240" s="111"/>
      <c r="I17240" s="111"/>
      <c r="J17240" s="111"/>
      <c r="K17240" s="111"/>
      <c r="L17240" s="111"/>
      <c r="M17240" s="111"/>
      <c r="N17240" s="111"/>
      <c r="O17240" s="111"/>
      <c r="P17240" s="111"/>
      <c r="Q17240" s="111"/>
      <c r="R17240" s="112"/>
      <c r="S17240" s="29"/>
      <c r="T17240" s="25" t="str">
        <f>'Laskun tiedot'!$A$44</f>
        <v xml:space="preserve"> </v>
      </c>
      <c r="U17240" s="25"/>
      <c r="V17240" s="25"/>
      <c r="W17240" s="25"/>
      <c r="X17240" s="25"/>
      <c r="Y17240" s="25"/>
      <c r="Z17240" s="27"/>
      <c r="AA17240" s="27"/>
      <c r="AB17240" s="27"/>
      <c r="AC17240" s="27"/>
      <c r="AD17240" s="27"/>
      <c r="AE17240" s="27"/>
      <c r="AF17240" s="27"/>
      <c r="AG17240" s="27"/>
      <c r="AH17240" s="27"/>
      <c r="AI17240" s="25"/>
    </row>
    <row r="17241" spans="1:35" s="15" customFormat="1" ht="15" customHeight="1" x14ac:dyDescent="0.25">
      <c r="A17241" s="113" t="s">
        <v>20</v>
      </c>
      <c r="B17241" s="101" t="s">
        <v>22</v>
      </c>
      <c r="C17241" s="20"/>
      <c r="D17241" s="20"/>
      <c r="E17241" s="20"/>
      <c r="F17241" s="20"/>
      <c r="G17241" s="20"/>
      <c r="H17241" s="20"/>
      <c r="I17241" s="20"/>
      <c r="J17241" s="20"/>
      <c r="K17241" s="20"/>
      <c r="L17241" s="20"/>
      <c r="M17241" s="20"/>
      <c r="N17241" s="20"/>
      <c r="O17241" s="20"/>
      <c r="P17241" s="20"/>
      <c r="Q17241" s="20"/>
      <c r="R17241" s="21"/>
      <c r="S17241" s="29"/>
      <c r="T17241" s="25" t="str">
        <f>'Laskun tiedot'!$A$45</f>
        <v xml:space="preserve"> </v>
      </c>
      <c r="U17241" s="25"/>
      <c r="V17241" s="25"/>
      <c r="W17241" s="25"/>
      <c r="X17241" s="25"/>
      <c r="Y17241" s="25"/>
      <c r="Z17241" s="25"/>
      <c r="AA17241" s="25"/>
      <c r="AB17241" s="25"/>
      <c r="AC17241" s="25"/>
      <c r="AD17241" s="25"/>
      <c r="AE17241" s="25"/>
      <c r="AF17241" s="25"/>
      <c r="AG17241" s="25"/>
      <c r="AH17241" s="25"/>
      <c r="AI17241" s="25"/>
    </row>
    <row r="17242" spans="1:35" s="15" customFormat="1" ht="15" customHeight="1" x14ac:dyDescent="0.25">
      <c r="A17242" s="114"/>
      <c r="B17242" s="116"/>
      <c r="C17242" s="20"/>
      <c r="D17242" s="117" t="str">
        <f ca="1">INDIRECT("Jäsenet!C"&amp;AI17202)&amp;$B$2&amp;INDIRECT("Jäsenet!B"&amp;AI17202)</f>
        <v xml:space="preserve"> </v>
      </c>
      <c r="E17242" s="117"/>
      <c r="F17242" s="117"/>
      <c r="G17242" s="117"/>
      <c r="H17242" s="117"/>
      <c r="I17242" s="117"/>
      <c r="J17242" s="117"/>
      <c r="K17242" s="117"/>
      <c r="L17242" s="117"/>
      <c r="M17242" s="117"/>
      <c r="N17242" s="117"/>
      <c r="O17242" s="117"/>
      <c r="P17242" s="117"/>
      <c r="Q17242" s="117"/>
      <c r="R17242" s="117"/>
      <c r="S17242" s="29"/>
      <c r="T17242" s="25" t="str">
        <f>'Laskun tiedot'!$A$46</f>
        <v xml:space="preserve"> </v>
      </c>
      <c r="U17242" s="25"/>
      <c r="V17242" s="25"/>
      <c r="W17242" s="25"/>
      <c r="X17242" s="25"/>
      <c r="Y17242" s="25"/>
      <c r="Z17242" s="25"/>
      <c r="AA17242" s="25"/>
      <c r="AB17242" s="25"/>
      <c r="AC17242" s="25"/>
      <c r="AD17242" s="25"/>
      <c r="AE17242" s="25"/>
      <c r="AF17242" s="25"/>
      <c r="AG17242" s="25"/>
      <c r="AH17242" s="25"/>
      <c r="AI17242" s="25"/>
    </row>
    <row r="17243" spans="1:35" s="15" customFormat="1" ht="15" customHeight="1" x14ac:dyDescent="0.25">
      <c r="A17243" s="114"/>
      <c r="B17243" s="116"/>
      <c r="C17243" s="20"/>
      <c r="D17243" s="117">
        <f ca="1">INDIRECT("Jäsenet!D"&amp;AI17202)</f>
        <v>0</v>
      </c>
      <c r="E17243" s="117"/>
      <c r="F17243" s="117"/>
      <c r="G17243" s="117"/>
      <c r="H17243" s="117"/>
      <c r="I17243" s="117"/>
      <c r="J17243" s="117"/>
      <c r="K17243" s="117"/>
      <c r="L17243" s="117"/>
      <c r="M17243" s="117"/>
      <c r="N17243" s="117"/>
      <c r="O17243" s="117"/>
      <c r="P17243" s="117"/>
      <c r="Q17243" s="117"/>
      <c r="R17243" s="117"/>
      <c r="S17243" s="29"/>
      <c r="T17243" s="25" t="str">
        <f>'Laskun tiedot'!$A$47</f>
        <v xml:space="preserve"> </v>
      </c>
      <c r="U17243" s="25"/>
      <c r="V17243" s="25"/>
      <c r="W17243" s="25"/>
      <c r="X17243" s="25"/>
      <c r="Y17243" s="25"/>
      <c r="Z17243" s="25"/>
      <c r="AA17243" s="25"/>
      <c r="AB17243" s="25"/>
      <c r="AC17243" s="25"/>
      <c r="AD17243" s="25"/>
      <c r="AE17243" s="25"/>
      <c r="AF17243" s="25"/>
      <c r="AG17243" s="25"/>
      <c r="AH17243" s="25"/>
      <c r="AI17243" s="25"/>
    </row>
    <row r="17244" spans="1:35" s="15" customFormat="1" ht="15" customHeight="1" x14ac:dyDescent="0.25">
      <c r="A17244" s="114"/>
      <c r="B17244" s="116"/>
      <c r="C17244" s="20"/>
      <c r="D17244" s="118" t="str">
        <f ca="1">INDIRECT("Jäsenet!E"&amp;AI17202)&amp;$B$2&amp;INDIRECT("Jäsenet!F"&amp;AI17202)</f>
        <v xml:space="preserve"> </v>
      </c>
      <c r="E17244" s="118"/>
      <c r="F17244" s="118"/>
      <c r="G17244" s="118"/>
      <c r="H17244" s="118"/>
      <c r="I17244" s="118"/>
      <c r="J17244" s="118"/>
      <c r="K17244" s="118"/>
      <c r="L17244" s="118"/>
      <c r="M17244" s="118"/>
      <c r="N17244" s="118"/>
      <c r="O17244" s="118"/>
      <c r="P17244" s="118"/>
      <c r="Q17244" s="118"/>
      <c r="R17244" s="118"/>
      <c r="S17244" s="29"/>
      <c r="T17244" s="25" t="str">
        <f>'Laskun tiedot'!$A$48</f>
        <v xml:space="preserve"> </v>
      </c>
      <c r="U17244" s="25"/>
      <c r="V17244" s="25"/>
      <c r="W17244" s="25"/>
      <c r="X17244" s="25"/>
      <c r="Y17244" s="25"/>
      <c r="Z17244" s="25"/>
      <c r="AA17244" s="25"/>
      <c r="AB17244" s="25"/>
      <c r="AC17244" s="25"/>
      <c r="AD17244" s="25"/>
      <c r="AE17244" s="25"/>
      <c r="AF17244" s="25"/>
      <c r="AG17244" s="25"/>
      <c r="AH17244" s="25"/>
      <c r="AI17244" s="25"/>
    </row>
    <row r="17245" spans="1:35" s="15" customFormat="1" ht="15" customHeight="1" x14ac:dyDescent="0.25">
      <c r="A17245" s="114"/>
      <c r="B17245" s="74"/>
      <c r="C17245" s="20"/>
      <c r="D17245" s="20"/>
      <c r="E17245" s="20"/>
      <c r="F17245" s="20"/>
      <c r="G17245" s="20"/>
      <c r="H17245" s="20"/>
      <c r="I17245" s="20"/>
      <c r="J17245" s="20"/>
      <c r="K17245" s="20"/>
      <c r="L17245" s="20"/>
      <c r="M17245" s="20"/>
      <c r="N17245" s="20"/>
      <c r="O17245" s="20"/>
      <c r="P17245" s="20"/>
      <c r="Q17245" s="20"/>
      <c r="R17245" s="21"/>
      <c r="S17245" s="30"/>
      <c r="T17245" s="25"/>
      <c r="U17245" s="25"/>
      <c r="V17245" s="25"/>
      <c r="W17245" s="25"/>
      <c r="X17245" s="25"/>
      <c r="Y17245" s="25"/>
      <c r="Z17245" s="25"/>
      <c r="AA17245" s="25"/>
      <c r="AB17245" s="25"/>
      <c r="AC17245" s="25"/>
      <c r="AD17245" s="25"/>
      <c r="AE17245" s="25"/>
      <c r="AF17245" s="25"/>
      <c r="AG17245" s="25"/>
      <c r="AH17245" s="25"/>
      <c r="AI17245" s="25"/>
    </row>
    <row r="17246" spans="1:35" s="15" customFormat="1" ht="12.6" customHeight="1" x14ac:dyDescent="0.25">
      <c r="A17246" s="114"/>
      <c r="B17246" s="119" t="s">
        <v>23</v>
      </c>
      <c r="C17246" s="20"/>
      <c r="D17246" s="20"/>
      <c r="E17246" s="20"/>
      <c r="F17246" s="20"/>
      <c r="G17246" s="20"/>
      <c r="H17246" s="20"/>
      <c r="I17246" s="20"/>
      <c r="J17246" s="20"/>
      <c r="K17246" s="20"/>
      <c r="L17246" s="20"/>
      <c r="M17246" s="20"/>
      <c r="N17246" s="20"/>
      <c r="O17246" s="20"/>
      <c r="P17246" s="20"/>
      <c r="Q17246" s="20"/>
      <c r="R17246" s="20"/>
      <c r="S17246" s="121" t="s">
        <v>39</v>
      </c>
      <c r="T17246" s="122"/>
      <c r="U17246" s="123"/>
      <c r="V17246" s="81">
        <f ca="1">INDIRECT("Jäsenet!G"&amp;AI17202)</f>
        <v>13453</v>
      </c>
      <c r="W17246" s="82"/>
      <c r="X17246" s="82"/>
      <c r="Y17246" s="82"/>
      <c r="Z17246" s="82"/>
      <c r="AA17246" s="82"/>
      <c r="AB17246" s="82"/>
      <c r="AC17246" s="82"/>
      <c r="AD17246" s="82"/>
      <c r="AE17246" s="82"/>
      <c r="AF17246" s="82"/>
      <c r="AG17246" s="82"/>
      <c r="AH17246" s="82"/>
      <c r="AI17246" s="82"/>
    </row>
    <row r="17247" spans="1:35" s="15" customFormat="1" ht="12.6" customHeight="1" x14ac:dyDescent="0.25">
      <c r="A17247" s="115"/>
      <c r="B17247" s="120"/>
      <c r="C17247" s="28"/>
      <c r="D17247" s="28"/>
      <c r="E17247" s="28"/>
      <c r="F17247" s="28"/>
      <c r="G17247" s="28"/>
      <c r="H17247" s="28"/>
      <c r="I17247" s="28"/>
      <c r="J17247" s="28"/>
      <c r="K17247" s="28"/>
      <c r="L17247" s="28"/>
      <c r="M17247" s="28"/>
      <c r="N17247" s="28"/>
      <c r="O17247" s="28"/>
      <c r="P17247" s="28"/>
      <c r="Q17247" s="28"/>
      <c r="R17247" s="28"/>
      <c r="S17247" s="124"/>
      <c r="T17247" s="125"/>
      <c r="U17247" s="126"/>
      <c r="V17247" s="83"/>
      <c r="W17247" s="84"/>
      <c r="X17247" s="84"/>
      <c r="Y17247" s="84"/>
      <c r="Z17247" s="84"/>
      <c r="AA17247" s="84"/>
      <c r="AB17247" s="85"/>
      <c r="AC17247" s="85"/>
      <c r="AD17247" s="85"/>
      <c r="AE17247" s="85"/>
      <c r="AF17247" s="85"/>
      <c r="AG17247" s="85"/>
      <c r="AH17247" s="85"/>
      <c r="AI17247" s="85"/>
    </row>
    <row r="17248" spans="1:35" s="15" customFormat="1" ht="24.95" customHeight="1" x14ac:dyDescent="0.25">
      <c r="A17248" s="86" t="s">
        <v>37</v>
      </c>
      <c r="B17248" s="87"/>
      <c r="C17248" s="88"/>
      <c r="D17248" s="89"/>
      <c r="E17248" s="89"/>
      <c r="F17248" s="89"/>
      <c r="G17248" s="89"/>
      <c r="H17248" s="89"/>
      <c r="I17248" s="89"/>
      <c r="J17248" s="89"/>
      <c r="K17248" s="89"/>
      <c r="L17248" s="89"/>
      <c r="M17248" s="89"/>
      <c r="N17248" s="89"/>
      <c r="O17248" s="89"/>
      <c r="P17248" s="89"/>
      <c r="Q17248" s="89"/>
      <c r="R17248" s="90"/>
      <c r="S17248" s="91" t="s">
        <v>40</v>
      </c>
      <c r="T17248" s="92"/>
      <c r="U17248" s="93"/>
      <c r="V17248" s="94">
        <f>'Laskun tiedot'!$A$8</f>
        <v>40907</v>
      </c>
      <c r="W17248" s="95"/>
      <c r="X17248" s="95"/>
      <c r="Y17248" s="95"/>
      <c r="Z17248" s="96"/>
      <c r="AA17248" s="97" t="s">
        <v>24</v>
      </c>
      <c r="AB17248" s="98"/>
      <c r="AC17248" s="99" t="str">
        <f>'Laskun tiedot'!$A$51</f>
        <v xml:space="preserve"> </v>
      </c>
      <c r="AD17248" s="99"/>
      <c r="AE17248" s="99"/>
      <c r="AF17248" s="99"/>
      <c r="AG17248" s="99"/>
      <c r="AH17248" s="99"/>
      <c r="AI17248" s="99"/>
    </row>
    <row r="17249" spans="1:35" s="15" customFormat="1" ht="9.9499999999999993" customHeight="1" x14ac:dyDescent="0.25">
      <c r="B17249" s="41"/>
      <c r="C17249" s="42"/>
      <c r="D17249" s="42"/>
      <c r="E17249" s="42"/>
      <c r="F17249" s="42"/>
      <c r="G17249" s="42"/>
      <c r="H17249" s="42"/>
      <c r="I17249" s="43"/>
      <c r="J17249" s="42"/>
      <c r="K17249" s="42"/>
      <c r="L17249" s="42"/>
      <c r="M17249" s="42"/>
      <c r="N17249" s="42"/>
      <c r="O17249" s="42"/>
      <c r="P17249" s="42"/>
      <c r="Q17249" s="18"/>
      <c r="R17249" s="18"/>
      <c r="S17249" s="44"/>
      <c r="T17249" s="44"/>
      <c r="U17249" s="19"/>
      <c r="V17249" s="45"/>
      <c r="W17249" s="45"/>
      <c r="X17249" s="45"/>
      <c r="Y17249" s="45"/>
      <c r="Z17249" s="45"/>
      <c r="AA17249" s="45"/>
      <c r="AB17249" s="46"/>
      <c r="AC17249" s="47"/>
      <c r="AD17249" s="48"/>
      <c r="AE17249" s="48"/>
      <c r="AF17249" s="48"/>
      <c r="AG17249" s="48"/>
      <c r="AH17249" s="48"/>
      <c r="AI17249" s="48"/>
    </row>
    <row r="17250" spans="1:35" s="15" customFormat="1" ht="50.1" customHeight="1" x14ac:dyDescent="0.25">
      <c r="B17250" s="41"/>
      <c r="C17250" s="42"/>
      <c r="D17250" s="42"/>
      <c r="E17250" s="42"/>
      <c r="F17250" s="42"/>
      <c r="G17250" s="42"/>
      <c r="H17250" s="42"/>
      <c r="I17250" s="43"/>
      <c r="J17250" s="42"/>
      <c r="K17250" s="42"/>
      <c r="L17250" s="42"/>
      <c r="M17250" s="42"/>
      <c r="N17250" s="42"/>
      <c r="O17250" s="42"/>
      <c r="P17250" s="42"/>
      <c r="Q17250" s="18"/>
      <c r="R17250" s="18"/>
      <c r="S17250" s="44"/>
      <c r="T17250" s="44"/>
      <c r="U17250" s="19"/>
      <c r="V17250" s="45"/>
      <c r="W17250" s="45"/>
      <c r="X17250" s="100" t="s">
        <v>38</v>
      </c>
      <c r="Y17250" s="100"/>
      <c r="Z17250" s="100"/>
      <c r="AA17250" s="100"/>
      <c r="AB17250" s="100"/>
      <c r="AC17250" s="100"/>
      <c r="AD17250" s="100"/>
      <c r="AE17250" s="100"/>
      <c r="AF17250" s="100"/>
      <c r="AG17250" s="100"/>
      <c r="AH17250" s="100"/>
      <c r="AI17250" s="100"/>
    </row>
    <row r="17251" spans="1:35" s="8" customFormat="1" ht="23.25" x14ac:dyDescent="0.35">
      <c r="B17251" s="66"/>
      <c r="C17251" s="150" t="str">
        <f>'Laskun tiedot'!$A$2</f>
        <v>Yhdistys ry</v>
      </c>
      <c r="D17251" s="150"/>
      <c r="E17251" s="150"/>
      <c r="F17251" s="150"/>
      <c r="G17251" s="150"/>
      <c r="H17251" s="150"/>
      <c r="I17251" s="150"/>
      <c r="J17251" s="150"/>
      <c r="K17251" s="150"/>
      <c r="L17251" s="150"/>
      <c r="M17251" s="150"/>
      <c r="N17251" s="150"/>
      <c r="O17251" s="150"/>
      <c r="P17251" s="150"/>
      <c r="Q17251" s="150"/>
      <c r="R17251" s="150"/>
      <c r="S17251" s="150"/>
      <c r="T17251" s="10"/>
      <c r="U17251" s="9"/>
      <c r="V17251" s="9"/>
      <c r="W17251" s="150" t="s">
        <v>16</v>
      </c>
      <c r="X17251" s="150"/>
      <c r="Y17251" s="150"/>
      <c r="Z17251" s="150"/>
    </row>
    <row r="17252" spans="1:35" s="15" customFormat="1" x14ac:dyDescent="0.25">
      <c r="B17252" s="15" t="s">
        <v>25</v>
      </c>
      <c r="AI17252" s="65">
        <v>347</v>
      </c>
    </row>
    <row r="17253" spans="1:35" s="11" customFormat="1" ht="15" customHeight="1" x14ac:dyDescent="0.2">
      <c r="V17253" s="68"/>
      <c r="W17253" s="145" t="s">
        <v>26</v>
      </c>
      <c r="X17253" s="145"/>
      <c r="Y17253" s="145"/>
      <c r="Z17253" s="145"/>
      <c r="AA17253" s="145"/>
      <c r="AB17253" s="145"/>
      <c r="AC17253" s="68"/>
      <c r="AD17253" s="68"/>
      <c r="AE17253" s="145" t="s">
        <v>18</v>
      </c>
      <c r="AF17253" s="145"/>
      <c r="AG17253" s="145"/>
      <c r="AH17253" s="145"/>
      <c r="AI17253" s="145"/>
    </row>
    <row r="17254" spans="1:35" s="15" customFormat="1" ht="15" customHeight="1" x14ac:dyDescent="0.25">
      <c r="B17254" s="62"/>
      <c r="C17254" s="146" t="str">
        <f ca="1">INDIRECT("Jäsenet!C"&amp;AI17252)&amp;$B$2&amp;INDIRECT("Jäsenet!B"&amp;AI17252)</f>
        <v xml:space="preserve"> </v>
      </c>
      <c r="D17254" s="146"/>
      <c r="E17254" s="146"/>
      <c r="F17254" s="146"/>
      <c r="G17254" s="146"/>
      <c r="H17254" s="146"/>
      <c r="I17254" s="146"/>
      <c r="J17254" s="146"/>
      <c r="K17254" s="146"/>
      <c r="L17254" s="146"/>
      <c r="M17254" s="146"/>
      <c r="N17254" s="146"/>
      <c r="O17254" s="146"/>
      <c r="P17254" s="146"/>
      <c r="Q17254" s="146"/>
      <c r="R17254" s="146"/>
      <c r="S17254" s="146"/>
      <c r="T17254" s="13"/>
      <c r="U17254" s="64"/>
      <c r="V17254" s="64"/>
      <c r="W17254" s="147">
        <f>'Laskun tiedot'!$A$5</f>
        <v>40618</v>
      </c>
      <c r="X17254" s="147"/>
      <c r="Y17254" s="147"/>
      <c r="Z17254" s="147"/>
      <c r="AA17254" s="147"/>
      <c r="AB17254" s="147"/>
      <c r="AC17254" s="64"/>
      <c r="AD17254" s="64"/>
      <c r="AE17254" s="147">
        <f>'Laskun tiedot'!$A$8</f>
        <v>40907</v>
      </c>
      <c r="AF17254" s="147"/>
      <c r="AG17254" s="147"/>
      <c r="AH17254" s="147"/>
      <c r="AI17254" s="147"/>
    </row>
    <row r="17255" spans="1:35" s="15" customFormat="1" ht="15" customHeight="1" x14ac:dyDescent="0.25">
      <c r="B17255" s="62"/>
      <c r="C17255" s="146">
        <f ca="1">INDIRECT("Jäsenet!D"&amp;AI17252)</f>
        <v>0</v>
      </c>
      <c r="D17255" s="146"/>
      <c r="E17255" s="146"/>
      <c r="F17255" s="146"/>
      <c r="G17255" s="146"/>
      <c r="H17255" s="146"/>
      <c r="I17255" s="146"/>
      <c r="J17255" s="146"/>
      <c r="K17255" s="146"/>
      <c r="L17255" s="146"/>
      <c r="M17255" s="146"/>
      <c r="N17255" s="146"/>
      <c r="O17255" s="146"/>
      <c r="P17255" s="146"/>
      <c r="Q17255" s="146"/>
      <c r="R17255" s="146"/>
      <c r="S17255" s="146"/>
    </row>
    <row r="17256" spans="1:35" s="11" customFormat="1" ht="15" customHeight="1" x14ac:dyDescent="0.25">
      <c r="B17256" s="67"/>
      <c r="C17256" s="148" t="str">
        <f ca="1">INDIRECT("Jäsenet!E"&amp;AI17252)&amp;$B$2&amp;INDIRECT("Jäsenet!F"&amp;AI17252)</f>
        <v xml:space="preserve"> </v>
      </c>
      <c r="D17256" s="148"/>
      <c r="E17256" s="148"/>
      <c r="F17256" s="148"/>
      <c r="G17256" s="148"/>
      <c r="H17256" s="148"/>
      <c r="I17256" s="148"/>
      <c r="J17256" s="148"/>
      <c r="K17256" s="148"/>
      <c r="L17256" s="148"/>
      <c r="M17256" s="148"/>
      <c r="N17256" s="148"/>
      <c r="O17256" s="148"/>
      <c r="P17256" s="148"/>
      <c r="Q17256" s="148"/>
      <c r="R17256" s="148"/>
      <c r="S17256" s="148"/>
      <c r="W17256" s="145" t="s">
        <v>17</v>
      </c>
      <c r="X17256" s="145"/>
      <c r="Y17256" s="145"/>
      <c r="Z17256" s="145"/>
      <c r="AA17256" s="145"/>
      <c r="AB17256" s="145"/>
    </row>
    <row r="17257" spans="1:35" s="15" customFormat="1" ht="15" customHeight="1" x14ac:dyDescent="0.25">
      <c r="T17257" s="78"/>
      <c r="U17257" s="63"/>
      <c r="V17257" s="63"/>
      <c r="W17257" s="149">
        <f ca="1">INDIRECT("Jäsenet!A"&amp;AI17252)</f>
        <v>346</v>
      </c>
      <c r="X17257" s="149"/>
      <c r="Y17257" s="149"/>
      <c r="Z17257" s="149"/>
      <c r="AA17257" s="149"/>
      <c r="AB17257" s="149"/>
    </row>
    <row r="17258" spans="1:35" s="15" customFormat="1" ht="15" customHeight="1" x14ac:dyDescent="0.25">
      <c r="B17258" s="39"/>
      <c r="C17258" s="39"/>
      <c r="D17258" s="39"/>
      <c r="E17258" s="39"/>
      <c r="F17258" s="39"/>
      <c r="G17258" s="39"/>
      <c r="H17258" s="39"/>
      <c r="I17258" s="39"/>
      <c r="J17258" s="39"/>
      <c r="K17258" s="39"/>
      <c r="L17258" s="39"/>
      <c r="M17258" s="39"/>
      <c r="N17258" s="39"/>
      <c r="O17258" s="39"/>
      <c r="P17258" s="39"/>
      <c r="Q17258" s="39"/>
      <c r="R17258" s="39"/>
      <c r="S17258" s="39"/>
      <c r="T17258" s="78"/>
      <c r="U17258" s="78"/>
      <c r="V17258" s="78"/>
      <c r="W17258" s="78"/>
      <c r="X17258" s="78"/>
      <c r="Y17258" s="78"/>
      <c r="Z17258" s="78"/>
      <c r="AA17258" s="39"/>
      <c r="AB17258" s="39"/>
      <c r="AC17258" s="39"/>
      <c r="AD17258" s="39"/>
      <c r="AE17258" s="39"/>
      <c r="AF17258" s="39"/>
      <c r="AG17258" s="39"/>
      <c r="AH17258" s="39"/>
      <c r="AI17258" s="39"/>
    </row>
    <row r="17259" spans="1:35" s="15" customFormat="1" ht="15" customHeight="1" x14ac:dyDescent="0.25">
      <c r="A17259" s="32"/>
      <c r="B17259" s="32"/>
      <c r="C17259" s="32"/>
      <c r="D17259" s="32"/>
      <c r="E17259" s="32"/>
      <c r="F17259" s="32"/>
      <c r="G17259" s="32"/>
      <c r="H17259" s="32"/>
      <c r="I17259" s="32"/>
      <c r="J17259" s="32"/>
      <c r="K17259" s="32"/>
      <c r="L17259" s="32"/>
      <c r="M17259" s="32"/>
      <c r="N17259" s="32"/>
      <c r="O17259" s="32"/>
      <c r="P17259" s="32"/>
      <c r="Q17259" s="32"/>
      <c r="R17259" s="32"/>
      <c r="S17259" s="32"/>
      <c r="T17259" s="33"/>
      <c r="U17259" s="33"/>
      <c r="V17259" s="33"/>
      <c r="W17259" s="35"/>
      <c r="X17259" s="33"/>
      <c r="Y17259" s="33"/>
      <c r="Z17259" s="33"/>
      <c r="AA17259" s="32"/>
      <c r="AB17259" s="32"/>
      <c r="AC17259" s="32"/>
      <c r="AD17259" s="32"/>
      <c r="AE17259" s="32"/>
      <c r="AF17259" s="32"/>
      <c r="AG17259" s="32"/>
      <c r="AH17259" s="32"/>
      <c r="AI17259" s="32"/>
    </row>
    <row r="17260" spans="1:35" s="15" customFormat="1" ht="15" customHeight="1" x14ac:dyDescent="0.25">
      <c r="B17260" s="39"/>
      <c r="C17260" s="39"/>
      <c r="D17260" s="39"/>
      <c r="E17260" s="39"/>
      <c r="F17260" s="39"/>
      <c r="G17260" s="39"/>
      <c r="H17260" s="39"/>
      <c r="I17260" s="39"/>
      <c r="J17260" s="39"/>
      <c r="K17260" s="39"/>
      <c r="L17260" s="39"/>
      <c r="M17260" s="39"/>
      <c r="N17260" s="39"/>
      <c r="O17260" s="39"/>
      <c r="P17260" s="39"/>
      <c r="Q17260" s="39"/>
      <c r="R17260" s="39"/>
      <c r="S17260" s="39"/>
      <c r="T17260" s="78"/>
      <c r="U17260" s="78"/>
      <c r="V17260" s="78"/>
      <c r="W17260" s="34"/>
      <c r="X17260" s="78"/>
      <c r="Y17260" s="78"/>
      <c r="Z17260" s="78"/>
      <c r="AA17260" s="39"/>
      <c r="AB17260" s="39"/>
      <c r="AC17260" s="39"/>
      <c r="AD17260" s="39"/>
      <c r="AE17260" s="39"/>
      <c r="AF17260" s="39"/>
      <c r="AG17260" s="39"/>
      <c r="AH17260" s="39"/>
      <c r="AI17260" s="39"/>
    </row>
    <row r="17261" spans="1:35" s="15" customFormat="1" ht="15" customHeight="1" x14ac:dyDescent="0.25">
      <c r="B17261" s="36" t="str">
        <f>'Laskun tiedot'!$A$11</f>
        <v>--------------------</v>
      </c>
      <c r="C17261" s="39"/>
      <c r="D17261" s="39"/>
      <c r="E17261" s="39"/>
      <c r="F17261" s="39"/>
      <c r="G17261" s="39"/>
      <c r="H17261" s="39"/>
      <c r="I17261" s="39"/>
      <c r="J17261" s="39"/>
      <c r="K17261" s="39"/>
      <c r="L17261" s="39"/>
      <c r="M17261" s="39"/>
      <c r="N17261" s="39"/>
      <c r="O17261" s="39"/>
      <c r="P17261" s="39"/>
      <c r="Q17261" s="39"/>
      <c r="R17261" s="39"/>
      <c r="S17261" s="39"/>
      <c r="T17261" s="17"/>
      <c r="U17261" s="17"/>
      <c r="V17261" s="17"/>
      <c r="W17261" s="17"/>
      <c r="X17261" s="17"/>
      <c r="Y17261" s="17"/>
      <c r="Z17261" s="17"/>
      <c r="AA17261" s="17"/>
      <c r="AB17261" s="17"/>
      <c r="AC17261" s="17"/>
      <c r="AD17261" s="17"/>
      <c r="AE17261" s="17"/>
      <c r="AF17261" s="17"/>
      <c r="AG17261" s="17"/>
      <c r="AH17261" s="17"/>
      <c r="AI17261" s="17"/>
    </row>
    <row r="17262" spans="1:35" s="15" customFormat="1" ht="15" customHeight="1" x14ac:dyDescent="0.25">
      <c r="B17262" s="36" t="str">
        <f>'Laskun tiedot'!$A$12</f>
        <v>Vuosi 2011</v>
      </c>
      <c r="C17262" s="78"/>
      <c r="D17262" s="78"/>
      <c r="E17262" s="78"/>
      <c r="F17262" s="78"/>
      <c r="G17262" s="78"/>
      <c r="H17262" s="78"/>
      <c r="I17262" s="78"/>
      <c r="J17262" s="78"/>
      <c r="K17262" s="78"/>
      <c r="L17262" s="78"/>
      <c r="M17262" s="78"/>
      <c r="N17262" s="78"/>
      <c r="O17262" s="78"/>
      <c r="P17262" s="39"/>
      <c r="Q17262" s="39"/>
      <c r="R17262" s="39"/>
      <c r="S17262" s="39"/>
      <c r="T17262" s="39"/>
      <c r="U17262" s="39"/>
      <c r="V17262" s="39"/>
      <c r="W17262" s="39"/>
      <c r="X17262" s="39"/>
      <c r="Y17262" s="39"/>
      <c r="Z17262" s="39"/>
      <c r="AA17262" s="39"/>
      <c r="AB17262" s="39"/>
      <c r="AC17262" s="13"/>
      <c r="AD17262" s="13"/>
      <c r="AE17262" s="13"/>
      <c r="AF17262" s="13"/>
      <c r="AG17262" s="13"/>
      <c r="AH17262" s="13"/>
      <c r="AI17262" s="13"/>
    </row>
    <row r="17263" spans="1:35" s="15" customFormat="1" ht="15" customHeight="1" x14ac:dyDescent="0.25">
      <c r="B17263" s="36" t="str">
        <f>'Laskun tiedot'!$A$13</f>
        <v>JÄSENMAKSU ………. 10 €</v>
      </c>
      <c r="T17263" s="11"/>
      <c r="U17263" s="11"/>
      <c r="V17263" s="11"/>
      <c r="W17263" s="11"/>
      <c r="X17263" s="11"/>
      <c r="Y17263" s="11"/>
      <c r="Z17263" s="11"/>
      <c r="AA17263" s="11"/>
      <c r="AB17263" s="11"/>
      <c r="AC17263" s="11"/>
      <c r="AD17263" s="11"/>
      <c r="AE17263" s="11"/>
      <c r="AF17263" s="11"/>
      <c r="AG17263" s="11"/>
      <c r="AH17263" s="11"/>
      <c r="AI17263" s="11"/>
    </row>
    <row r="17264" spans="1:35" s="15" customFormat="1" ht="15" customHeight="1" x14ac:dyDescent="0.25">
      <c r="B17264" s="36" t="str">
        <f>'Laskun tiedot'!$A$14</f>
        <v>--------------------</v>
      </c>
      <c r="T17264" s="39"/>
      <c r="AC17264" s="39"/>
    </row>
    <row r="17265" spans="2:35" s="15" customFormat="1" ht="15" customHeight="1" x14ac:dyDescent="0.25">
      <c r="B17265" s="36" t="str">
        <f>'Laskun tiedot'!$A$15</f>
        <v xml:space="preserve"> </v>
      </c>
      <c r="T17265" s="11"/>
      <c r="U17265" s="11"/>
      <c r="V17265" s="11"/>
      <c r="W17265" s="11"/>
      <c r="X17265" s="11"/>
      <c r="Y17265" s="11"/>
      <c r="Z17265" s="11"/>
      <c r="AA17265" s="11"/>
      <c r="AB17265" s="11"/>
      <c r="AC17265" s="11"/>
      <c r="AD17265" s="11"/>
      <c r="AE17265" s="11"/>
      <c r="AF17265" s="11"/>
      <c r="AG17265" s="11"/>
      <c r="AH17265" s="11"/>
      <c r="AI17265" s="11"/>
    </row>
    <row r="17266" spans="2:35" s="15" customFormat="1" ht="15" customHeight="1" x14ac:dyDescent="0.25">
      <c r="B17266" s="36" t="str">
        <f>'Laskun tiedot'!$A$16</f>
        <v xml:space="preserve"> </v>
      </c>
      <c r="C17266" s="39"/>
      <c r="D17266" s="39"/>
      <c r="E17266" s="39"/>
      <c r="F17266" s="39"/>
      <c r="G17266" s="39"/>
      <c r="H17266" s="39"/>
      <c r="I17266" s="39"/>
      <c r="J17266" s="39"/>
      <c r="K17266" s="39"/>
      <c r="L17266" s="39"/>
      <c r="M17266" s="39"/>
      <c r="N17266" s="39"/>
      <c r="O17266" s="39"/>
      <c r="P17266" s="39"/>
      <c r="Q17266" s="39"/>
      <c r="R17266" s="39"/>
      <c r="S17266" s="39"/>
      <c r="T17266" s="39"/>
      <c r="U17266" s="39"/>
      <c r="V17266" s="39"/>
      <c r="W17266" s="39"/>
      <c r="X17266" s="39"/>
      <c r="Y17266" s="39"/>
      <c r="Z17266" s="39"/>
      <c r="AA17266" s="39"/>
      <c r="AB17266" s="39"/>
      <c r="AC17266" s="39"/>
      <c r="AD17266" s="39"/>
      <c r="AE17266" s="39"/>
      <c r="AF17266" s="39"/>
      <c r="AG17266" s="39"/>
      <c r="AH17266" s="39"/>
      <c r="AI17266" s="39"/>
    </row>
    <row r="17267" spans="2:35" s="15" customFormat="1" ht="15" customHeight="1" x14ac:dyDescent="0.25">
      <c r="B17267" s="36" t="str">
        <f>'Laskun tiedot'!$A$17</f>
        <v xml:space="preserve"> </v>
      </c>
    </row>
    <row r="17268" spans="2:35" s="11" customFormat="1" ht="15" customHeight="1" x14ac:dyDescent="0.25">
      <c r="B17268" s="36" t="str">
        <f>'Laskun tiedot'!$A$18</f>
        <v xml:space="preserve"> </v>
      </c>
    </row>
    <row r="17269" spans="2:35" s="15" customFormat="1" ht="15" customHeight="1" x14ac:dyDescent="0.25">
      <c r="B17269" s="36" t="str">
        <f>'Laskun tiedot'!$A$19</f>
        <v xml:space="preserve"> </v>
      </c>
      <c r="M17269" s="16"/>
      <c r="N17269" s="1"/>
      <c r="O17269" s="1"/>
      <c r="P17269" s="16"/>
      <c r="Q17269" s="1"/>
      <c r="R17269" s="1"/>
      <c r="T17269" s="16"/>
      <c r="U17269" s="1"/>
      <c r="V17269" s="1"/>
      <c r="W17269" s="1"/>
      <c r="X17269" s="1"/>
      <c r="Z17269" s="16"/>
      <c r="AA17269" s="1"/>
      <c r="AB17269" s="1"/>
      <c r="AD17269" s="16"/>
      <c r="AE17269" s="1"/>
      <c r="AF17269" s="1"/>
      <c r="AG17269" s="1"/>
      <c r="AH17269" s="1"/>
    </row>
    <row r="17270" spans="2:35" s="15" customFormat="1" ht="15" customHeight="1" x14ac:dyDescent="0.25">
      <c r="B17270" s="36" t="str">
        <f>'Laskun tiedot'!$A$20</f>
        <v xml:space="preserve"> </v>
      </c>
      <c r="M17270" s="16"/>
      <c r="N17270" s="1"/>
      <c r="O17270" s="1"/>
      <c r="P17270" s="16"/>
      <c r="Q17270" s="1"/>
      <c r="R17270" s="1"/>
      <c r="T17270" s="16"/>
      <c r="U17270" s="1"/>
      <c r="V17270" s="1"/>
      <c r="W17270" s="1"/>
      <c r="X17270" s="1"/>
      <c r="Z17270" s="16"/>
      <c r="AA17270" s="1"/>
      <c r="AB17270" s="1"/>
      <c r="AD17270" s="16"/>
      <c r="AE17270" s="1"/>
      <c r="AF17270" s="1"/>
      <c r="AG17270" s="1"/>
      <c r="AH17270" s="1"/>
    </row>
    <row r="17271" spans="2:35" s="15" customFormat="1" ht="15" customHeight="1" x14ac:dyDescent="0.25">
      <c r="B17271" s="36" t="str">
        <f>'Laskun tiedot'!$A$21</f>
        <v xml:space="preserve"> </v>
      </c>
      <c r="M17271" s="16"/>
      <c r="N17271" s="1"/>
      <c r="O17271" s="1"/>
      <c r="P17271" s="16"/>
      <c r="Q17271" s="1"/>
      <c r="R17271" s="1"/>
      <c r="T17271" s="16"/>
      <c r="U17271" s="1"/>
      <c r="V17271" s="1"/>
      <c r="W17271" s="1"/>
      <c r="X17271" s="1"/>
      <c r="Z17271" s="16"/>
      <c r="AA17271" s="1"/>
      <c r="AB17271" s="1"/>
      <c r="AD17271" s="16"/>
      <c r="AE17271" s="1"/>
      <c r="AF17271" s="1"/>
      <c r="AG17271" s="1"/>
      <c r="AH17271" s="1"/>
    </row>
    <row r="17272" spans="2:35" s="15" customFormat="1" ht="15" customHeight="1" x14ac:dyDescent="0.25">
      <c r="B17272" s="36" t="str">
        <f>'Laskun tiedot'!$A$22</f>
        <v xml:space="preserve"> </v>
      </c>
      <c r="M17272" s="16"/>
      <c r="N17272" s="1"/>
      <c r="O17272" s="1"/>
      <c r="P17272" s="16"/>
      <c r="Q17272" s="1"/>
      <c r="R17272" s="1"/>
      <c r="T17272" s="16"/>
      <c r="U17272" s="1"/>
      <c r="V17272" s="1"/>
      <c r="W17272" s="1"/>
      <c r="X17272" s="1"/>
      <c r="Z17272" s="16"/>
      <c r="AA17272" s="1"/>
      <c r="AB17272" s="1"/>
      <c r="AD17272" s="16"/>
      <c r="AE17272" s="1"/>
      <c r="AF17272" s="1"/>
      <c r="AG17272" s="1"/>
      <c r="AH17272" s="1"/>
    </row>
    <row r="17273" spans="2:35" s="15" customFormat="1" ht="15" customHeight="1" x14ac:dyDescent="0.25">
      <c r="B17273" s="36" t="str">
        <f>'Laskun tiedot'!$A$23</f>
        <v xml:space="preserve"> </v>
      </c>
      <c r="M17273" s="16"/>
      <c r="N17273" s="1"/>
      <c r="O17273" s="1"/>
      <c r="P17273" s="16"/>
      <c r="Q17273" s="1"/>
      <c r="R17273" s="1"/>
      <c r="T17273" s="16"/>
      <c r="U17273" s="1"/>
      <c r="V17273" s="1"/>
      <c r="W17273" s="1"/>
      <c r="X17273" s="1"/>
      <c r="Z17273" s="16"/>
      <c r="AA17273" s="1"/>
      <c r="AB17273" s="1"/>
      <c r="AD17273" s="16"/>
      <c r="AE17273" s="1"/>
      <c r="AF17273" s="1"/>
      <c r="AG17273" s="1"/>
      <c r="AH17273" s="1"/>
    </row>
    <row r="17274" spans="2:35" s="15" customFormat="1" ht="15" customHeight="1" x14ac:dyDescent="0.25">
      <c r="B17274" s="36" t="str">
        <f>'Laskun tiedot'!$A$24</f>
        <v xml:space="preserve"> </v>
      </c>
      <c r="M17274" s="16"/>
      <c r="N17274" s="1"/>
      <c r="O17274" s="1"/>
      <c r="P17274" s="16"/>
      <c r="Q17274" s="1"/>
      <c r="R17274" s="1"/>
      <c r="T17274" s="16"/>
      <c r="U17274" s="1"/>
      <c r="V17274" s="1"/>
      <c r="W17274" s="1"/>
      <c r="X17274" s="1"/>
      <c r="Z17274" s="16"/>
      <c r="AA17274" s="1"/>
      <c r="AB17274" s="1"/>
      <c r="AD17274" s="16"/>
      <c r="AE17274" s="1"/>
      <c r="AF17274" s="1"/>
      <c r="AG17274" s="1"/>
      <c r="AH17274" s="1"/>
    </row>
    <row r="17275" spans="2:35" s="15" customFormat="1" ht="15" customHeight="1" x14ac:dyDescent="0.25">
      <c r="B17275" s="36" t="str">
        <f>'Laskun tiedot'!$A$25</f>
        <v xml:space="preserve"> </v>
      </c>
      <c r="M17275" s="16"/>
      <c r="N17275" s="1"/>
      <c r="O17275" s="1"/>
      <c r="P17275" s="16"/>
      <c r="Q17275" s="1"/>
      <c r="R17275" s="1"/>
      <c r="T17275" s="16"/>
      <c r="U17275" s="1"/>
      <c r="V17275" s="1"/>
      <c r="W17275" s="1"/>
      <c r="X17275" s="1"/>
      <c r="Z17275" s="16"/>
      <c r="AA17275" s="1"/>
      <c r="AB17275" s="1"/>
      <c r="AD17275" s="16"/>
      <c r="AE17275" s="1"/>
      <c r="AF17275" s="1"/>
      <c r="AG17275" s="1"/>
      <c r="AH17275" s="1"/>
    </row>
    <row r="17276" spans="2:35" s="15" customFormat="1" ht="15" customHeight="1" x14ac:dyDescent="0.25">
      <c r="B17276" s="36" t="str">
        <f>'Laskun tiedot'!$A$26</f>
        <v xml:space="preserve"> </v>
      </c>
      <c r="M17276" s="16"/>
      <c r="N17276" s="1"/>
      <c r="O17276" s="1"/>
      <c r="P17276" s="16"/>
      <c r="Q17276" s="1"/>
      <c r="R17276" s="1"/>
      <c r="T17276" s="16"/>
      <c r="U17276" s="1"/>
      <c r="V17276" s="1"/>
      <c r="W17276" s="1"/>
      <c r="X17276" s="1"/>
      <c r="Z17276" s="16"/>
      <c r="AA17276" s="1"/>
      <c r="AB17276" s="1"/>
      <c r="AD17276" s="16"/>
      <c r="AE17276" s="1"/>
      <c r="AF17276" s="1"/>
      <c r="AG17276" s="1"/>
      <c r="AH17276" s="1"/>
    </row>
    <row r="17277" spans="2:35" s="15" customFormat="1" ht="15" customHeight="1" x14ac:dyDescent="0.25">
      <c r="B17277" s="36" t="str">
        <f>'Laskun tiedot'!$A$27</f>
        <v xml:space="preserve"> </v>
      </c>
      <c r="M17277" s="16"/>
      <c r="N17277" s="1"/>
      <c r="O17277" s="1"/>
      <c r="P17277" s="16"/>
      <c r="Q17277" s="1"/>
      <c r="R17277" s="1"/>
      <c r="T17277" s="16"/>
      <c r="U17277" s="1"/>
      <c r="V17277" s="1"/>
      <c r="W17277" s="1"/>
      <c r="X17277" s="1"/>
      <c r="Z17277" s="16"/>
      <c r="AA17277" s="1"/>
      <c r="AB17277" s="1"/>
      <c r="AD17277" s="16"/>
      <c r="AE17277" s="1"/>
      <c r="AF17277" s="1"/>
      <c r="AG17277" s="1"/>
      <c r="AH17277" s="1"/>
    </row>
    <row r="17278" spans="2:35" s="15" customFormat="1" ht="15" customHeight="1" x14ac:dyDescent="0.25">
      <c r="B17278" s="36"/>
      <c r="M17278" s="16"/>
      <c r="N17278" s="1"/>
      <c r="O17278" s="1"/>
      <c r="P17278" s="16"/>
      <c r="Q17278" s="1"/>
      <c r="R17278" s="1"/>
      <c r="T17278" s="16"/>
      <c r="U17278" s="1"/>
      <c r="V17278" s="1"/>
      <c r="W17278" s="1"/>
      <c r="X17278" s="1"/>
      <c r="Z17278" s="16"/>
      <c r="AA17278" s="1"/>
      <c r="AB17278" s="1"/>
      <c r="AD17278" s="16"/>
      <c r="AE17278" s="1"/>
      <c r="AF17278" s="1"/>
      <c r="AG17278" s="1"/>
      <c r="AH17278" s="1"/>
    </row>
    <row r="17279" spans="2:35" s="80" customFormat="1" ht="12" customHeight="1" x14ac:dyDescent="0.25">
      <c r="B17279" s="143" t="str">
        <f>'Laskun tiedot'!$A$30</f>
        <v>Sihteeri:</v>
      </c>
      <c r="C17279" s="143"/>
      <c r="D17279" s="143"/>
      <c r="E17279" s="143"/>
      <c r="F17279" s="143"/>
      <c r="G17279" s="143"/>
      <c r="H17279" s="143"/>
      <c r="I17279" s="143"/>
      <c r="J17279" s="143" t="str">
        <f>'Laskun tiedot'!$B$30</f>
        <v>Puh.</v>
      </c>
      <c r="K17279" s="143"/>
      <c r="L17279" s="143"/>
      <c r="M17279" s="143"/>
      <c r="N17279" s="143"/>
      <c r="O17279" s="143"/>
      <c r="P17279" s="143"/>
      <c r="Q17279" s="143"/>
      <c r="R17279" s="143"/>
      <c r="S17279" s="143" t="str">
        <f>'Laskun tiedot'!$C$30</f>
        <v xml:space="preserve"> </v>
      </c>
      <c r="T17279" s="143"/>
      <c r="U17279" s="143"/>
      <c r="V17279" s="143"/>
      <c r="W17279" s="143"/>
      <c r="X17279" s="143"/>
      <c r="Y17279" s="143"/>
      <c r="Z17279" s="143"/>
      <c r="AA17279" s="143" t="str">
        <f>'Laskun tiedot'!$D$30</f>
        <v xml:space="preserve"> </v>
      </c>
      <c r="AB17279" s="143"/>
      <c r="AC17279" s="143"/>
      <c r="AD17279" s="143"/>
      <c r="AE17279" s="143"/>
      <c r="AF17279" s="143"/>
      <c r="AG17279" s="143"/>
      <c r="AH17279" s="143"/>
      <c r="AI17279" s="143"/>
    </row>
    <row r="17280" spans="2:35" s="79" customFormat="1" ht="12" customHeight="1" x14ac:dyDescent="0.2">
      <c r="B17280" s="143" t="str">
        <f>'Laskun tiedot'!$A$31</f>
        <v xml:space="preserve"> </v>
      </c>
      <c r="C17280" s="143"/>
      <c r="D17280" s="143"/>
      <c r="E17280" s="143"/>
      <c r="F17280" s="143"/>
      <c r="G17280" s="143"/>
      <c r="H17280" s="143"/>
      <c r="I17280" s="143"/>
      <c r="J17280" s="143" t="str">
        <f>'Laskun tiedot'!$B$31</f>
        <v xml:space="preserve"> </v>
      </c>
      <c r="K17280" s="143"/>
      <c r="L17280" s="143"/>
      <c r="M17280" s="143"/>
      <c r="N17280" s="143"/>
      <c r="O17280" s="143"/>
      <c r="P17280" s="143"/>
      <c r="Q17280" s="143"/>
      <c r="R17280" s="143"/>
      <c r="S17280" s="144" t="str">
        <f>'Laskun tiedot'!$C$31</f>
        <v xml:space="preserve"> </v>
      </c>
      <c r="T17280" s="144"/>
      <c r="U17280" s="144"/>
      <c r="V17280" s="144"/>
      <c r="W17280" s="144"/>
      <c r="X17280" s="144"/>
      <c r="Y17280" s="144"/>
      <c r="Z17280" s="144"/>
      <c r="AA17280" s="144" t="str">
        <f>'Laskun tiedot'!$D$31</f>
        <v xml:space="preserve"> </v>
      </c>
      <c r="AB17280" s="144"/>
      <c r="AC17280" s="144"/>
      <c r="AD17280" s="144"/>
      <c r="AE17280" s="144"/>
      <c r="AF17280" s="144"/>
      <c r="AG17280" s="144"/>
      <c r="AH17280" s="144"/>
      <c r="AI17280" s="144"/>
    </row>
    <row r="17281" spans="1:35" s="80" customFormat="1" ht="12" customHeight="1" x14ac:dyDescent="0.25">
      <c r="B17281" s="143" t="str">
        <f>'Laskun tiedot'!$A$32</f>
        <v xml:space="preserve"> </v>
      </c>
      <c r="C17281" s="143"/>
      <c r="D17281" s="143"/>
      <c r="E17281" s="143"/>
      <c r="F17281" s="143"/>
      <c r="G17281" s="143"/>
      <c r="H17281" s="143"/>
      <c r="I17281" s="143"/>
      <c r="J17281" s="143" t="str">
        <f>'Laskun tiedot'!$B$32</f>
        <v xml:space="preserve"> </v>
      </c>
      <c r="K17281" s="143"/>
      <c r="L17281" s="143"/>
      <c r="M17281" s="143"/>
      <c r="N17281" s="143"/>
      <c r="O17281" s="143"/>
      <c r="P17281" s="143"/>
      <c r="Q17281" s="143"/>
      <c r="R17281" s="143"/>
      <c r="S17281" s="144" t="str">
        <f>'Laskun tiedot'!$C$32</f>
        <v xml:space="preserve"> </v>
      </c>
      <c r="T17281" s="144"/>
      <c r="U17281" s="144"/>
      <c r="V17281" s="144"/>
      <c r="W17281" s="144"/>
      <c r="X17281" s="144"/>
      <c r="Y17281" s="144"/>
      <c r="Z17281" s="144"/>
      <c r="AA17281" s="144" t="str">
        <f>'Laskun tiedot'!$D$32</f>
        <v xml:space="preserve"> </v>
      </c>
      <c r="AB17281" s="144"/>
      <c r="AC17281" s="144"/>
      <c r="AD17281" s="144"/>
      <c r="AE17281" s="144"/>
      <c r="AF17281" s="144"/>
      <c r="AG17281" s="144"/>
      <c r="AH17281" s="144"/>
      <c r="AI17281" s="144"/>
    </row>
    <row r="17282" spans="1:35" s="15" customFormat="1" ht="15" customHeight="1" x14ac:dyDescent="0.25">
      <c r="A17282" s="60"/>
      <c r="B17282" s="61"/>
      <c r="C17282" s="61"/>
      <c r="D17282" s="61"/>
      <c r="E17282" s="61"/>
      <c r="F17282" s="61"/>
      <c r="G17282" s="61"/>
      <c r="H17282" s="61"/>
      <c r="I17282" s="61"/>
      <c r="J17282" s="61"/>
      <c r="K17282" s="61"/>
      <c r="L17282" s="61"/>
      <c r="M17282" s="61"/>
      <c r="N17282" s="61"/>
      <c r="O17282" s="61"/>
      <c r="P17282" s="61"/>
      <c r="Q17282" s="61"/>
      <c r="R17282" s="61"/>
      <c r="S17282" s="61"/>
      <c r="T17282" s="61"/>
      <c r="U17282" s="61"/>
      <c r="V17282" s="61"/>
      <c r="W17282" s="61"/>
      <c r="X17282" s="61"/>
      <c r="Y17282" s="61"/>
      <c r="Z17282" s="61"/>
      <c r="AA17282" s="61"/>
      <c r="AB17282" s="61"/>
      <c r="AC17282" s="61"/>
      <c r="AD17282" s="61"/>
      <c r="AE17282" s="61"/>
      <c r="AF17282" s="61"/>
      <c r="AG17282" s="61"/>
      <c r="AH17282" s="61"/>
      <c r="AI17282" s="61"/>
    </row>
    <row r="17283" spans="1:35" s="15" customFormat="1" ht="15" customHeight="1" x14ac:dyDescent="0.25">
      <c r="B17283" s="39"/>
      <c r="C17283" s="39"/>
      <c r="D17283" s="39"/>
      <c r="E17283" s="39"/>
      <c r="F17283" s="39"/>
      <c r="G17283" s="39"/>
      <c r="H17283" s="39"/>
      <c r="I17283" s="39"/>
      <c r="J17283" s="39"/>
      <c r="K17283" s="39"/>
      <c r="L17283" s="39"/>
      <c r="M17283" s="39"/>
      <c r="N17283" s="39"/>
      <c r="O17283" s="39"/>
      <c r="P17283" s="39"/>
      <c r="Q17283" s="39"/>
      <c r="R17283" s="39"/>
      <c r="S17283" s="39"/>
      <c r="T17283" s="39"/>
      <c r="U17283" s="39"/>
      <c r="V17283" s="39"/>
      <c r="W17283" s="39"/>
      <c r="X17283" s="39"/>
      <c r="Y17283" s="39"/>
      <c r="Z17283" s="39"/>
      <c r="AA17283" s="39"/>
      <c r="AB17283" s="59"/>
      <c r="AC17283" s="59"/>
      <c r="AD17283" s="39"/>
      <c r="AE17283" s="39"/>
      <c r="AF17283" s="39"/>
      <c r="AG17283" s="39"/>
      <c r="AH17283" s="39"/>
      <c r="AI17283" s="39"/>
    </row>
    <row r="17284" spans="1:35" s="15" customFormat="1" ht="11.1" customHeight="1" x14ac:dyDescent="0.25">
      <c r="A17284" s="72"/>
      <c r="B17284" s="73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 s="18"/>
      <c r="N17284" s="18"/>
      <c r="O17284" s="18"/>
      <c r="P17284" s="18"/>
      <c r="Q17284" s="18"/>
      <c r="R17284" s="18"/>
      <c r="S17284" s="127" t="s">
        <v>35</v>
      </c>
      <c r="T17284" s="128"/>
      <c r="U17284" s="128"/>
      <c r="V17284" s="128"/>
      <c r="W17284" s="128"/>
      <c r="X17284" s="128"/>
      <c r="Y17284" s="128"/>
      <c r="Z17284" s="128"/>
      <c r="AA17284" s="129"/>
      <c r="AB17284" s="128" t="s">
        <v>36</v>
      </c>
      <c r="AC17284" s="128"/>
      <c r="AD17284" s="128"/>
      <c r="AE17284" s="128"/>
      <c r="AF17284" s="128"/>
      <c r="AG17284" s="128"/>
      <c r="AH17284" s="128"/>
      <c r="AI17284" s="128"/>
    </row>
    <row r="17285" spans="1:35" s="15" customFormat="1" ht="15" customHeight="1" x14ac:dyDescent="0.25">
      <c r="A17285" s="116" t="s">
        <v>19</v>
      </c>
      <c r="B17285" s="130"/>
      <c r="C17285" s="20"/>
      <c r="D17285" s="133" t="str">
        <f>'Laskun tiedot'!$A$35</f>
        <v>EKOP 123456-09876543</v>
      </c>
      <c r="E17285" s="133"/>
      <c r="F17285" s="133"/>
      <c r="G17285" s="133"/>
      <c r="H17285" s="133"/>
      <c r="I17285" s="133"/>
      <c r="J17285" s="133"/>
      <c r="K17285" s="133"/>
      <c r="L17285" s="133"/>
      <c r="M17285" s="133"/>
      <c r="N17285" s="133"/>
      <c r="O17285" s="133"/>
      <c r="P17285" s="133"/>
      <c r="Q17285" s="133"/>
      <c r="R17285" s="133"/>
      <c r="S17285" s="134" t="str">
        <f>'Laskun tiedot'!$B$35</f>
        <v>FI67 1234 5609 8765 43</v>
      </c>
      <c r="T17285" s="135"/>
      <c r="U17285" s="135"/>
      <c r="V17285" s="135"/>
      <c r="W17285" s="135"/>
      <c r="X17285" s="135"/>
      <c r="Y17285" s="135"/>
      <c r="Z17285" s="135"/>
      <c r="AA17285" s="136"/>
      <c r="AB17285" s="135" t="str">
        <f>'Laskun tiedot'!$C$35</f>
        <v>OKOYFIHH</v>
      </c>
      <c r="AC17285" s="135"/>
      <c r="AD17285" s="135"/>
      <c r="AE17285" s="135"/>
      <c r="AF17285" s="135"/>
      <c r="AG17285" s="135"/>
      <c r="AH17285" s="135"/>
      <c r="AI17285" s="135"/>
    </row>
    <row r="17286" spans="1:35" s="15" customFormat="1" ht="15" customHeight="1" x14ac:dyDescent="0.25">
      <c r="A17286" s="116"/>
      <c r="B17286" s="130"/>
      <c r="C17286" s="20"/>
      <c r="D17286" s="133" t="str">
        <f>'Laskun tiedot'!$A$36</f>
        <v xml:space="preserve"> </v>
      </c>
      <c r="E17286" s="133"/>
      <c r="F17286" s="133"/>
      <c r="G17286" s="133"/>
      <c r="H17286" s="133"/>
      <c r="I17286" s="133"/>
      <c r="J17286" s="133"/>
      <c r="K17286" s="133"/>
      <c r="L17286" s="133"/>
      <c r="M17286" s="133"/>
      <c r="N17286" s="133"/>
      <c r="O17286" s="133"/>
      <c r="P17286" s="133"/>
      <c r="Q17286" s="133"/>
      <c r="R17286" s="137"/>
      <c r="S17286" s="134" t="str">
        <f>'Laskun tiedot'!$B$36</f>
        <v xml:space="preserve"> </v>
      </c>
      <c r="T17286" s="135"/>
      <c r="U17286" s="135"/>
      <c r="V17286" s="135"/>
      <c r="W17286" s="135"/>
      <c r="X17286" s="135"/>
      <c r="Y17286" s="135"/>
      <c r="Z17286" s="135"/>
      <c r="AA17286" s="136"/>
      <c r="AB17286" s="134" t="str">
        <f>'Laskun tiedot'!$C$36</f>
        <v xml:space="preserve"> </v>
      </c>
      <c r="AC17286" s="135"/>
      <c r="AD17286" s="135"/>
      <c r="AE17286" s="135"/>
      <c r="AF17286" s="135"/>
      <c r="AG17286" s="135"/>
      <c r="AH17286" s="135"/>
      <c r="AI17286" s="135"/>
    </row>
    <row r="17287" spans="1:35" s="15" customFormat="1" ht="15" customHeight="1" x14ac:dyDescent="0.25">
      <c r="A17287" s="131"/>
      <c r="B17287" s="132"/>
      <c r="C17287" s="20"/>
      <c r="D17287" s="138" t="str">
        <f>'Laskun tiedot'!$A$37</f>
        <v xml:space="preserve"> </v>
      </c>
      <c r="E17287" s="138"/>
      <c r="F17287" s="138"/>
      <c r="G17287" s="138"/>
      <c r="H17287" s="138"/>
      <c r="I17287" s="138"/>
      <c r="J17287" s="138"/>
      <c r="K17287" s="138"/>
      <c r="L17287" s="138"/>
      <c r="M17287" s="138"/>
      <c r="N17287" s="138"/>
      <c r="O17287" s="138"/>
      <c r="P17287" s="138"/>
      <c r="Q17287" s="138"/>
      <c r="R17287" s="139"/>
      <c r="S17287" s="140" t="str">
        <f>'Laskun tiedot'!$B$37</f>
        <v xml:space="preserve"> </v>
      </c>
      <c r="T17287" s="141"/>
      <c r="U17287" s="141"/>
      <c r="V17287" s="141"/>
      <c r="W17287" s="141"/>
      <c r="X17287" s="141"/>
      <c r="Y17287" s="141"/>
      <c r="Z17287" s="141"/>
      <c r="AA17287" s="142"/>
      <c r="AB17287" s="140" t="str">
        <f>'Laskun tiedot'!$C$37</f>
        <v xml:space="preserve"> </v>
      </c>
      <c r="AC17287" s="141"/>
      <c r="AD17287" s="141"/>
      <c r="AE17287" s="141"/>
      <c r="AF17287" s="141"/>
      <c r="AG17287" s="141"/>
      <c r="AH17287" s="141"/>
      <c r="AI17287" s="141"/>
    </row>
    <row r="17288" spans="1:35" s="15" customFormat="1" ht="15" customHeight="1" x14ac:dyDescent="0.25">
      <c r="A17288" s="101" t="s">
        <v>21</v>
      </c>
      <c r="B17288" s="102"/>
      <c r="C17288" s="22"/>
      <c r="D17288" s="107" t="str">
        <f>'Laskun tiedot'!$A$40</f>
        <v xml:space="preserve"> </v>
      </c>
      <c r="E17288" s="107"/>
      <c r="F17288" s="107"/>
      <c r="G17288" s="107"/>
      <c r="H17288" s="107"/>
      <c r="I17288" s="107"/>
      <c r="J17288" s="107"/>
      <c r="K17288" s="107"/>
      <c r="L17288" s="107"/>
      <c r="M17288" s="107"/>
      <c r="N17288" s="107"/>
      <c r="O17288" s="107"/>
      <c r="P17288" s="107"/>
      <c r="Q17288" s="107"/>
      <c r="R17288" s="108"/>
      <c r="S17288" s="23"/>
      <c r="T17288" s="24"/>
      <c r="U17288" s="25"/>
      <c r="V17288" s="25"/>
      <c r="W17288" s="25"/>
      <c r="X17288" s="25"/>
      <c r="Y17288" s="25"/>
      <c r="Z17288" s="25"/>
      <c r="AA17288" s="25"/>
      <c r="AB17288" s="25"/>
      <c r="AC17288" s="25"/>
      <c r="AD17288" s="25"/>
      <c r="AE17288" s="25"/>
      <c r="AF17288" s="25"/>
      <c r="AG17288" s="25"/>
      <c r="AH17288" s="25"/>
      <c r="AI17288" s="25"/>
    </row>
    <row r="17289" spans="1:35" s="15" customFormat="1" ht="15" customHeight="1" x14ac:dyDescent="0.25">
      <c r="A17289" s="103"/>
      <c r="B17289" s="104"/>
      <c r="C17289" s="20"/>
      <c r="D17289" s="109"/>
      <c r="E17289" s="109"/>
      <c r="F17289" s="109"/>
      <c r="G17289" s="109"/>
      <c r="H17289" s="109"/>
      <c r="I17289" s="109"/>
      <c r="J17289" s="109"/>
      <c r="K17289" s="109"/>
      <c r="L17289" s="109"/>
      <c r="M17289" s="109"/>
      <c r="N17289" s="109"/>
      <c r="O17289" s="109"/>
      <c r="P17289" s="109"/>
      <c r="Q17289" s="109"/>
      <c r="R17289" s="110"/>
      <c r="S17289" s="29"/>
      <c r="T17289" s="25" t="str">
        <f>'Laskun tiedot'!$A$43</f>
        <v>KÄYTÄ VIITETTÄ !</v>
      </c>
      <c r="U17289" s="25"/>
      <c r="V17289" s="25"/>
      <c r="W17289" s="25"/>
      <c r="X17289" s="25"/>
      <c r="Y17289" s="25"/>
      <c r="Z17289" s="25"/>
      <c r="AA17289" s="25"/>
      <c r="AB17289" s="25"/>
      <c r="AC17289" s="25"/>
      <c r="AD17289" s="25"/>
      <c r="AE17289" s="25"/>
      <c r="AF17289" s="25"/>
      <c r="AG17289" s="25"/>
      <c r="AH17289" s="25"/>
      <c r="AI17289" s="25"/>
    </row>
    <row r="17290" spans="1:35" s="15" customFormat="1" ht="15" customHeight="1" x14ac:dyDescent="0.25">
      <c r="A17290" s="105"/>
      <c r="B17290" s="106"/>
      <c r="C17290" s="26"/>
      <c r="D17290" s="111"/>
      <c r="E17290" s="111"/>
      <c r="F17290" s="111"/>
      <c r="G17290" s="111"/>
      <c r="H17290" s="111"/>
      <c r="I17290" s="111"/>
      <c r="J17290" s="111"/>
      <c r="K17290" s="111"/>
      <c r="L17290" s="111"/>
      <c r="M17290" s="111"/>
      <c r="N17290" s="111"/>
      <c r="O17290" s="111"/>
      <c r="P17290" s="111"/>
      <c r="Q17290" s="111"/>
      <c r="R17290" s="112"/>
      <c r="S17290" s="29"/>
      <c r="T17290" s="25" t="str">
        <f>'Laskun tiedot'!$A$44</f>
        <v xml:space="preserve"> </v>
      </c>
      <c r="U17290" s="25"/>
      <c r="V17290" s="25"/>
      <c r="W17290" s="25"/>
      <c r="X17290" s="25"/>
      <c r="Y17290" s="25"/>
      <c r="Z17290" s="27"/>
      <c r="AA17290" s="27"/>
      <c r="AB17290" s="27"/>
      <c r="AC17290" s="27"/>
      <c r="AD17290" s="27"/>
      <c r="AE17290" s="27"/>
      <c r="AF17290" s="27"/>
      <c r="AG17290" s="27"/>
      <c r="AH17290" s="27"/>
      <c r="AI17290" s="25"/>
    </row>
    <row r="17291" spans="1:35" s="15" customFormat="1" ht="15" customHeight="1" x14ac:dyDescent="0.25">
      <c r="A17291" s="113" t="s">
        <v>20</v>
      </c>
      <c r="B17291" s="101" t="s">
        <v>22</v>
      </c>
      <c r="C17291" s="20"/>
      <c r="D17291" s="20"/>
      <c r="E17291" s="20"/>
      <c r="F17291" s="20"/>
      <c r="G17291" s="20"/>
      <c r="H17291" s="20"/>
      <c r="I17291" s="20"/>
      <c r="J17291" s="20"/>
      <c r="K17291" s="20"/>
      <c r="L17291" s="20"/>
      <c r="M17291" s="20"/>
      <c r="N17291" s="20"/>
      <c r="O17291" s="20"/>
      <c r="P17291" s="20"/>
      <c r="Q17291" s="20"/>
      <c r="R17291" s="21"/>
      <c r="S17291" s="29"/>
      <c r="T17291" s="25" t="str">
        <f>'Laskun tiedot'!$A$45</f>
        <v xml:space="preserve"> </v>
      </c>
      <c r="U17291" s="25"/>
      <c r="V17291" s="25"/>
      <c r="W17291" s="25"/>
      <c r="X17291" s="25"/>
      <c r="Y17291" s="25"/>
      <c r="Z17291" s="25"/>
      <c r="AA17291" s="25"/>
      <c r="AB17291" s="25"/>
      <c r="AC17291" s="25"/>
      <c r="AD17291" s="25"/>
      <c r="AE17291" s="25"/>
      <c r="AF17291" s="25"/>
      <c r="AG17291" s="25"/>
      <c r="AH17291" s="25"/>
      <c r="AI17291" s="25"/>
    </row>
    <row r="17292" spans="1:35" s="15" customFormat="1" ht="15" customHeight="1" x14ac:dyDescent="0.25">
      <c r="A17292" s="114"/>
      <c r="B17292" s="116"/>
      <c r="C17292" s="20"/>
      <c r="D17292" s="117" t="str">
        <f ca="1">INDIRECT("Jäsenet!C"&amp;AI17252)&amp;$B$2&amp;INDIRECT("Jäsenet!B"&amp;AI17252)</f>
        <v xml:space="preserve"> </v>
      </c>
      <c r="E17292" s="117"/>
      <c r="F17292" s="117"/>
      <c r="G17292" s="117"/>
      <c r="H17292" s="117"/>
      <c r="I17292" s="117"/>
      <c r="J17292" s="117"/>
      <c r="K17292" s="117"/>
      <c r="L17292" s="117"/>
      <c r="M17292" s="117"/>
      <c r="N17292" s="117"/>
      <c r="O17292" s="117"/>
      <c r="P17292" s="117"/>
      <c r="Q17292" s="117"/>
      <c r="R17292" s="117"/>
      <c r="S17292" s="29"/>
      <c r="T17292" s="25" t="str">
        <f>'Laskun tiedot'!$A$46</f>
        <v xml:space="preserve"> </v>
      </c>
      <c r="U17292" s="25"/>
      <c r="V17292" s="25"/>
      <c r="W17292" s="25"/>
      <c r="X17292" s="25"/>
      <c r="Y17292" s="25"/>
      <c r="Z17292" s="25"/>
      <c r="AA17292" s="25"/>
      <c r="AB17292" s="25"/>
      <c r="AC17292" s="25"/>
      <c r="AD17292" s="25"/>
      <c r="AE17292" s="25"/>
      <c r="AF17292" s="25"/>
      <c r="AG17292" s="25"/>
      <c r="AH17292" s="25"/>
      <c r="AI17292" s="25"/>
    </row>
    <row r="17293" spans="1:35" s="15" customFormat="1" ht="15" customHeight="1" x14ac:dyDescent="0.25">
      <c r="A17293" s="114"/>
      <c r="B17293" s="116"/>
      <c r="C17293" s="20"/>
      <c r="D17293" s="117">
        <f ca="1">INDIRECT("Jäsenet!D"&amp;AI17252)</f>
        <v>0</v>
      </c>
      <c r="E17293" s="117"/>
      <c r="F17293" s="117"/>
      <c r="G17293" s="117"/>
      <c r="H17293" s="117"/>
      <c r="I17293" s="117"/>
      <c r="J17293" s="117"/>
      <c r="K17293" s="117"/>
      <c r="L17293" s="117"/>
      <c r="M17293" s="117"/>
      <c r="N17293" s="117"/>
      <c r="O17293" s="117"/>
      <c r="P17293" s="117"/>
      <c r="Q17293" s="117"/>
      <c r="R17293" s="117"/>
      <c r="S17293" s="29"/>
      <c r="T17293" s="25" t="str">
        <f>'Laskun tiedot'!$A$47</f>
        <v xml:space="preserve"> </v>
      </c>
      <c r="U17293" s="25"/>
      <c r="V17293" s="25"/>
      <c r="W17293" s="25"/>
      <c r="X17293" s="25"/>
      <c r="Y17293" s="25"/>
      <c r="Z17293" s="25"/>
      <c r="AA17293" s="25"/>
      <c r="AB17293" s="25"/>
      <c r="AC17293" s="25"/>
      <c r="AD17293" s="25"/>
      <c r="AE17293" s="25"/>
      <c r="AF17293" s="25"/>
      <c r="AG17293" s="25"/>
      <c r="AH17293" s="25"/>
      <c r="AI17293" s="25"/>
    </row>
    <row r="17294" spans="1:35" s="15" customFormat="1" ht="15" customHeight="1" x14ac:dyDescent="0.25">
      <c r="A17294" s="114"/>
      <c r="B17294" s="116"/>
      <c r="C17294" s="20"/>
      <c r="D17294" s="118" t="str">
        <f ca="1">INDIRECT("Jäsenet!E"&amp;AI17252)&amp;$B$2&amp;INDIRECT("Jäsenet!F"&amp;AI17252)</f>
        <v xml:space="preserve"> </v>
      </c>
      <c r="E17294" s="118"/>
      <c r="F17294" s="118"/>
      <c r="G17294" s="118"/>
      <c r="H17294" s="118"/>
      <c r="I17294" s="118"/>
      <c r="J17294" s="118"/>
      <c r="K17294" s="118"/>
      <c r="L17294" s="118"/>
      <c r="M17294" s="118"/>
      <c r="N17294" s="118"/>
      <c r="O17294" s="118"/>
      <c r="P17294" s="118"/>
      <c r="Q17294" s="118"/>
      <c r="R17294" s="118"/>
      <c r="S17294" s="29"/>
      <c r="T17294" s="25" t="str">
        <f>'Laskun tiedot'!$A$48</f>
        <v xml:space="preserve"> </v>
      </c>
      <c r="U17294" s="25"/>
      <c r="V17294" s="25"/>
      <c r="W17294" s="25"/>
      <c r="X17294" s="25"/>
      <c r="Y17294" s="25"/>
      <c r="Z17294" s="25"/>
      <c r="AA17294" s="25"/>
      <c r="AB17294" s="25"/>
      <c r="AC17294" s="25"/>
      <c r="AD17294" s="25"/>
      <c r="AE17294" s="25"/>
      <c r="AF17294" s="25"/>
      <c r="AG17294" s="25"/>
      <c r="AH17294" s="25"/>
      <c r="AI17294" s="25"/>
    </row>
    <row r="17295" spans="1:35" s="15" customFormat="1" ht="15" customHeight="1" x14ac:dyDescent="0.25">
      <c r="A17295" s="114"/>
      <c r="B17295" s="74"/>
      <c r="C17295" s="20"/>
      <c r="D17295" s="20"/>
      <c r="E17295" s="20"/>
      <c r="F17295" s="20"/>
      <c r="G17295" s="20"/>
      <c r="H17295" s="20"/>
      <c r="I17295" s="20"/>
      <c r="J17295" s="20"/>
      <c r="K17295" s="20"/>
      <c r="L17295" s="20"/>
      <c r="M17295" s="20"/>
      <c r="N17295" s="20"/>
      <c r="O17295" s="20"/>
      <c r="P17295" s="20"/>
      <c r="Q17295" s="20"/>
      <c r="R17295" s="21"/>
      <c r="S17295" s="30"/>
      <c r="T17295" s="25"/>
      <c r="U17295" s="25"/>
      <c r="V17295" s="25"/>
      <c r="W17295" s="25"/>
      <c r="X17295" s="25"/>
      <c r="Y17295" s="25"/>
      <c r="Z17295" s="25"/>
      <c r="AA17295" s="25"/>
      <c r="AB17295" s="25"/>
      <c r="AC17295" s="25"/>
      <c r="AD17295" s="25"/>
      <c r="AE17295" s="25"/>
      <c r="AF17295" s="25"/>
      <c r="AG17295" s="25"/>
      <c r="AH17295" s="25"/>
      <c r="AI17295" s="25"/>
    </row>
    <row r="17296" spans="1:35" s="15" customFormat="1" ht="12.6" customHeight="1" x14ac:dyDescent="0.25">
      <c r="A17296" s="114"/>
      <c r="B17296" s="119" t="s">
        <v>23</v>
      </c>
      <c r="C17296" s="20"/>
      <c r="D17296" s="20"/>
      <c r="E17296" s="20"/>
      <c r="F17296" s="20"/>
      <c r="G17296" s="20"/>
      <c r="H17296" s="20"/>
      <c r="I17296" s="20"/>
      <c r="J17296" s="20"/>
      <c r="K17296" s="20"/>
      <c r="L17296" s="20"/>
      <c r="M17296" s="20"/>
      <c r="N17296" s="20"/>
      <c r="O17296" s="20"/>
      <c r="P17296" s="20"/>
      <c r="Q17296" s="20"/>
      <c r="R17296" s="20"/>
      <c r="S17296" s="121" t="s">
        <v>39</v>
      </c>
      <c r="T17296" s="122"/>
      <c r="U17296" s="123"/>
      <c r="V17296" s="81">
        <f ca="1">INDIRECT("Jäsenet!G"&amp;AI17252)</f>
        <v>13466</v>
      </c>
      <c r="W17296" s="82"/>
      <c r="X17296" s="82"/>
      <c r="Y17296" s="82"/>
      <c r="Z17296" s="82"/>
      <c r="AA17296" s="82"/>
      <c r="AB17296" s="82"/>
      <c r="AC17296" s="82"/>
      <c r="AD17296" s="82"/>
      <c r="AE17296" s="82"/>
      <c r="AF17296" s="82"/>
      <c r="AG17296" s="82"/>
      <c r="AH17296" s="82"/>
      <c r="AI17296" s="82"/>
    </row>
    <row r="17297" spans="1:35" s="15" customFormat="1" ht="12.6" customHeight="1" x14ac:dyDescent="0.25">
      <c r="A17297" s="115"/>
      <c r="B17297" s="120"/>
      <c r="C17297" s="28"/>
      <c r="D17297" s="28"/>
      <c r="E17297" s="28"/>
      <c r="F17297" s="28"/>
      <c r="G17297" s="28"/>
      <c r="H17297" s="28"/>
      <c r="I17297" s="28"/>
      <c r="J17297" s="28"/>
      <c r="K17297" s="28"/>
      <c r="L17297" s="28"/>
      <c r="M17297" s="28"/>
      <c r="N17297" s="28"/>
      <c r="O17297" s="28"/>
      <c r="P17297" s="28"/>
      <c r="Q17297" s="28"/>
      <c r="R17297" s="28"/>
      <c r="S17297" s="124"/>
      <c r="T17297" s="125"/>
      <c r="U17297" s="126"/>
      <c r="V17297" s="83"/>
      <c r="W17297" s="84"/>
      <c r="X17297" s="84"/>
      <c r="Y17297" s="84"/>
      <c r="Z17297" s="84"/>
      <c r="AA17297" s="84"/>
      <c r="AB17297" s="85"/>
      <c r="AC17297" s="85"/>
      <c r="AD17297" s="85"/>
      <c r="AE17297" s="85"/>
      <c r="AF17297" s="85"/>
      <c r="AG17297" s="85"/>
      <c r="AH17297" s="85"/>
      <c r="AI17297" s="85"/>
    </row>
    <row r="17298" spans="1:35" s="15" customFormat="1" ht="24.95" customHeight="1" x14ac:dyDescent="0.25">
      <c r="A17298" s="86" t="s">
        <v>37</v>
      </c>
      <c r="B17298" s="87"/>
      <c r="C17298" s="88"/>
      <c r="D17298" s="89"/>
      <c r="E17298" s="89"/>
      <c r="F17298" s="89"/>
      <c r="G17298" s="89"/>
      <c r="H17298" s="89"/>
      <c r="I17298" s="89"/>
      <c r="J17298" s="89"/>
      <c r="K17298" s="89"/>
      <c r="L17298" s="89"/>
      <c r="M17298" s="89"/>
      <c r="N17298" s="89"/>
      <c r="O17298" s="89"/>
      <c r="P17298" s="89"/>
      <c r="Q17298" s="89"/>
      <c r="R17298" s="90"/>
      <c r="S17298" s="91" t="s">
        <v>40</v>
      </c>
      <c r="T17298" s="92"/>
      <c r="U17298" s="93"/>
      <c r="V17298" s="94">
        <f>'Laskun tiedot'!$A$8</f>
        <v>40907</v>
      </c>
      <c r="W17298" s="95"/>
      <c r="X17298" s="95"/>
      <c r="Y17298" s="95"/>
      <c r="Z17298" s="96"/>
      <c r="AA17298" s="97" t="s">
        <v>24</v>
      </c>
      <c r="AB17298" s="98"/>
      <c r="AC17298" s="99" t="str">
        <f>'Laskun tiedot'!$A$51</f>
        <v xml:space="preserve"> </v>
      </c>
      <c r="AD17298" s="99"/>
      <c r="AE17298" s="99"/>
      <c r="AF17298" s="99"/>
      <c r="AG17298" s="99"/>
      <c r="AH17298" s="99"/>
      <c r="AI17298" s="99"/>
    </row>
    <row r="17299" spans="1:35" s="15" customFormat="1" ht="9.9499999999999993" customHeight="1" x14ac:dyDescent="0.25">
      <c r="B17299" s="41"/>
      <c r="C17299" s="42"/>
      <c r="D17299" s="42"/>
      <c r="E17299" s="42"/>
      <c r="F17299" s="42"/>
      <c r="G17299" s="42"/>
      <c r="H17299" s="42"/>
      <c r="I17299" s="43"/>
      <c r="J17299" s="42"/>
      <c r="K17299" s="42"/>
      <c r="L17299" s="42"/>
      <c r="M17299" s="42"/>
      <c r="N17299" s="42"/>
      <c r="O17299" s="42"/>
      <c r="P17299" s="42"/>
      <c r="Q17299" s="18"/>
      <c r="R17299" s="18"/>
      <c r="S17299" s="44"/>
      <c r="T17299" s="44"/>
      <c r="U17299" s="19"/>
      <c r="V17299" s="45"/>
      <c r="W17299" s="45"/>
      <c r="X17299" s="45"/>
      <c r="Y17299" s="45"/>
      <c r="Z17299" s="45"/>
      <c r="AA17299" s="45"/>
      <c r="AB17299" s="46"/>
      <c r="AC17299" s="47"/>
      <c r="AD17299" s="48"/>
      <c r="AE17299" s="48"/>
      <c r="AF17299" s="48"/>
      <c r="AG17299" s="48"/>
      <c r="AH17299" s="48"/>
      <c r="AI17299" s="48"/>
    </row>
    <row r="17300" spans="1:35" s="15" customFormat="1" ht="50.1" customHeight="1" x14ac:dyDescent="0.25">
      <c r="B17300" s="41"/>
      <c r="C17300" s="42"/>
      <c r="D17300" s="42"/>
      <c r="E17300" s="42"/>
      <c r="F17300" s="42"/>
      <c r="G17300" s="42"/>
      <c r="H17300" s="42"/>
      <c r="I17300" s="43"/>
      <c r="J17300" s="42"/>
      <c r="K17300" s="42"/>
      <c r="L17300" s="42"/>
      <c r="M17300" s="42"/>
      <c r="N17300" s="42"/>
      <c r="O17300" s="42"/>
      <c r="P17300" s="42"/>
      <c r="Q17300" s="18"/>
      <c r="R17300" s="18"/>
      <c r="S17300" s="44"/>
      <c r="T17300" s="44"/>
      <c r="U17300" s="19"/>
      <c r="V17300" s="45"/>
      <c r="W17300" s="45"/>
      <c r="X17300" s="100" t="s">
        <v>38</v>
      </c>
      <c r="Y17300" s="100"/>
      <c r="Z17300" s="100"/>
      <c r="AA17300" s="100"/>
      <c r="AB17300" s="100"/>
      <c r="AC17300" s="100"/>
      <c r="AD17300" s="100"/>
      <c r="AE17300" s="100"/>
      <c r="AF17300" s="100"/>
      <c r="AG17300" s="100"/>
      <c r="AH17300" s="100"/>
      <c r="AI17300" s="100"/>
    </row>
    <row r="17301" spans="1:35" s="8" customFormat="1" ht="23.25" x14ac:dyDescent="0.35">
      <c r="B17301" s="66"/>
      <c r="C17301" s="150" t="str">
        <f>'Laskun tiedot'!$A$2</f>
        <v>Yhdistys ry</v>
      </c>
      <c r="D17301" s="150"/>
      <c r="E17301" s="150"/>
      <c r="F17301" s="150"/>
      <c r="G17301" s="150"/>
      <c r="H17301" s="150"/>
      <c r="I17301" s="150"/>
      <c r="J17301" s="150"/>
      <c r="K17301" s="150"/>
      <c r="L17301" s="150"/>
      <c r="M17301" s="150"/>
      <c r="N17301" s="150"/>
      <c r="O17301" s="150"/>
      <c r="P17301" s="150"/>
      <c r="Q17301" s="150"/>
      <c r="R17301" s="150"/>
      <c r="S17301" s="150"/>
      <c r="T17301" s="10"/>
      <c r="U17301" s="9"/>
      <c r="V17301" s="9"/>
      <c r="W17301" s="150" t="s">
        <v>16</v>
      </c>
      <c r="X17301" s="150"/>
      <c r="Y17301" s="150"/>
      <c r="Z17301" s="150"/>
    </row>
    <row r="17302" spans="1:35" s="15" customFormat="1" x14ac:dyDescent="0.25">
      <c r="B17302" s="15" t="s">
        <v>25</v>
      </c>
      <c r="AI17302" s="65">
        <v>348</v>
      </c>
    </row>
    <row r="17303" spans="1:35" s="11" customFormat="1" ht="15" customHeight="1" x14ac:dyDescent="0.2">
      <c r="V17303" s="68"/>
      <c r="W17303" s="145" t="s">
        <v>26</v>
      </c>
      <c r="X17303" s="145"/>
      <c r="Y17303" s="145"/>
      <c r="Z17303" s="145"/>
      <c r="AA17303" s="145"/>
      <c r="AB17303" s="145"/>
      <c r="AC17303" s="68"/>
      <c r="AD17303" s="68"/>
      <c r="AE17303" s="145" t="s">
        <v>18</v>
      </c>
      <c r="AF17303" s="145"/>
      <c r="AG17303" s="145"/>
      <c r="AH17303" s="145"/>
      <c r="AI17303" s="145"/>
    </row>
    <row r="17304" spans="1:35" s="15" customFormat="1" ht="15" customHeight="1" x14ac:dyDescent="0.25">
      <c r="B17304" s="62"/>
      <c r="C17304" s="146" t="str">
        <f ca="1">INDIRECT("Jäsenet!C"&amp;AI17302)&amp;$B$2&amp;INDIRECT("Jäsenet!B"&amp;AI17302)</f>
        <v xml:space="preserve"> </v>
      </c>
      <c r="D17304" s="146"/>
      <c r="E17304" s="146"/>
      <c r="F17304" s="146"/>
      <c r="G17304" s="146"/>
      <c r="H17304" s="146"/>
      <c r="I17304" s="146"/>
      <c r="J17304" s="146"/>
      <c r="K17304" s="146"/>
      <c r="L17304" s="146"/>
      <c r="M17304" s="146"/>
      <c r="N17304" s="146"/>
      <c r="O17304" s="146"/>
      <c r="P17304" s="146"/>
      <c r="Q17304" s="146"/>
      <c r="R17304" s="146"/>
      <c r="S17304" s="146"/>
      <c r="T17304" s="13"/>
      <c r="U17304" s="64"/>
      <c r="V17304" s="64"/>
      <c r="W17304" s="147">
        <f>'Laskun tiedot'!$A$5</f>
        <v>40618</v>
      </c>
      <c r="X17304" s="147"/>
      <c r="Y17304" s="147"/>
      <c r="Z17304" s="147"/>
      <c r="AA17304" s="147"/>
      <c r="AB17304" s="147"/>
      <c r="AC17304" s="64"/>
      <c r="AD17304" s="64"/>
      <c r="AE17304" s="147">
        <f>'Laskun tiedot'!$A$8</f>
        <v>40907</v>
      </c>
      <c r="AF17304" s="147"/>
      <c r="AG17304" s="147"/>
      <c r="AH17304" s="147"/>
      <c r="AI17304" s="147"/>
    </row>
    <row r="17305" spans="1:35" s="15" customFormat="1" ht="15" customHeight="1" x14ac:dyDescent="0.25">
      <c r="B17305" s="62"/>
      <c r="C17305" s="146">
        <f ca="1">INDIRECT("Jäsenet!D"&amp;AI17302)</f>
        <v>0</v>
      </c>
      <c r="D17305" s="146"/>
      <c r="E17305" s="146"/>
      <c r="F17305" s="146"/>
      <c r="G17305" s="146"/>
      <c r="H17305" s="146"/>
      <c r="I17305" s="146"/>
      <c r="J17305" s="146"/>
      <c r="K17305" s="146"/>
      <c r="L17305" s="146"/>
      <c r="M17305" s="146"/>
      <c r="N17305" s="146"/>
      <c r="O17305" s="146"/>
      <c r="P17305" s="146"/>
      <c r="Q17305" s="146"/>
      <c r="R17305" s="146"/>
      <c r="S17305" s="146"/>
    </row>
    <row r="17306" spans="1:35" s="11" customFormat="1" ht="15" customHeight="1" x14ac:dyDescent="0.25">
      <c r="B17306" s="67"/>
      <c r="C17306" s="148" t="str">
        <f ca="1">INDIRECT("Jäsenet!E"&amp;AI17302)&amp;$B$2&amp;INDIRECT("Jäsenet!F"&amp;AI17302)</f>
        <v xml:space="preserve"> </v>
      </c>
      <c r="D17306" s="148"/>
      <c r="E17306" s="148"/>
      <c r="F17306" s="148"/>
      <c r="G17306" s="148"/>
      <c r="H17306" s="148"/>
      <c r="I17306" s="148"/>
      <c r="J17306" s="148"/>
      <c r="K17306" s="148"/>
      <c r="L17306" s="148"/>
      <c r="M17306" s="148"/>
      <c r="N17306" s="148"/>
      <c r="O17306" s="148"/>
      <c r="P17306" s="148"/>
      <c r="Q17306" s="148"/>
      <c r="R17306" s="148"/>
      <c r="S17306" s="148"/>
      <c r="W17306" s="145" t="s">
        <v>17</v>
      </c>
      <c r="X17306" s="145"/>
      <c r="Y17306" s="145"/>
      <c r="Z17306" s="145"/>
      <c r="AA17306" s="145"/>
      <c r="AB17306" s="145"/>
    </row>
    <row r="17307" spans="1:35" s="15" customFormat="1" ht="15" customHeight="1" x14ac:dyDescent="0.25">
      <c r="T17307" s="78"/>
      <c r="U17307" s="63"/>
      <c r="V17307" s="63"/>
      <c r="W17307" s="149">
        <f ca="1">INDIRECT("Jäsenet!A"&amp;AI17302)</f>
        <v>347</v>
      </c>
      <c r="X17307" s="149"/>
      <c r="Y17307" s="149"/>
      <c r="Z17307" s="149"/>
      <c r="AA17307" s="149"/>
      <c r="AB17307" s="149"/>
    </row>
    <row r="17308" spans="1:35" s="15" customFormat="1" ht="15" customHeight="1" x14ac:dyDescent="0.25">
      <c r="B17308" s="39"/>
      <c r="C17308" s="39"/>
      <c r="D17308" s="39"/>
      <c r="E17308" s="39"/>
      <c r="F17308" s="39"/>
      <c r="G17308" s="39"/>
      <c r="H17308" s="39"/>
      <c r="I17308" s="39"/>
      <c r="J17308" s="39"/>
      <c r="K17308" s="39"/>
      <c r="L17308" s="39"/>
      <c r="M17308" s="39"/>
      <c r="N17308" s="39"/>
      <c r="O17308" s="39"/>
      <c r="P17308" s="39"/>
      <c r="Q17308" s="39"/>
      <c r="R17308" s="39"/>
      <c r="S17308" s="39"/>
      <c r="T17308" s="78"/>
      <c r="U17308" s="78"/>
      <c r="V17308" s="78"/>
      <c r="W17308" s="78"/>
      <c r="X17308" s="78"/>
      <c r="Y17308" s="78"/>
      <c r="Z17308" s="78"/>
      <c r="AA17308" s="39"/>
      <c r="AB17308" s="39"/>
      <c r="AC17308" s="39"/>
      <c r="AD17308" s="39"/>
      <c r="AE17308" s="39"/>
      <c r="AF17308" s="39"/>
      <c r="AG17308" s="39"/>
      <c r="AH17308" s="39"/>
      <c r="AI17308" s="39"/>
    </row>
    <row r="17309" spans="1:35" s="15" customFormat="1" ht="15" customHeight="1" x14ac:dyDescent="0.25">
      <c r="A17309" s="32"/>
      <c r="B17309" s="32"/>
      <c r="C17309" s="32"/>
      <c r="D17309" s="32"/>
      <c r="E17309" s="32"/>
      <c r="F17309" s="32"/>
      <c r="G17309" s="32"/>
      <c r="H17309" s="32"/>
      <c r="I17309" s="32"/>
      <c r="J17309" s="32"/>
      <c r="K17309" s="32"/>
      <c r="L17309" s="32"/>
      <c r="M17309" s="32"/>
      <c r="N17309" s="32"/>
      <c r="O17309" s="32"/>
      <c r="P17309" s="32"/>
      <c r="Q17309" s="32"/>
      <c r="R17309" s="32"/>
      <c r="S17309" s="32"/>
      <c r="T17309" s="33"/>
      <c r="U17309" s="33"/>
      <c r="V17309" s="33"/>
      <c r="W17309" s="35"/>
      <c r="X17309" s="33"/>
      <c r="Y17309" s="33"/>
      <c r="Z17309" s="33"/>
      <c r="AA17309" s="32"/>
      <c r="AB17309" s="32"/>
      <c r="AC17309" s="32"/>
      <c r="AD17309" s="32"/>
      <c r="AE17309" s="32"/>
      <c r="AF17309" s="32"/>
      <c r="AG17309" s="32"/>
      <c r="AH17309" s="32"/>
      <c r="AI17309" s="32"/>
    </row>
    <row r="17310" spans="1:35" s="15" customFormat="1" ht="15" customHeight="1" x14ac:dyDescent="0.25">
      <c r="B17310" s="39"/>
      <c r="C17310" s="39"/>
      <c r="D17310" s="39"/>
      <c r="E17310" s="39"/>
      <c r="F17310" s="39"/>
      <c r="G17310" s="39"/>
      <c r="H17310" s="39"/>
      <c r="I17310" s="39"/>
      <c r="J17310" s="39"/>
      <c r="K17310" s="39"/>
      <c r="L17310" s="39"/>
      <c r="M17310" s="39"/>
      <c r="N17310" s="39"/>
      <c r="O17310" s="39"/>
      <c r="P17310" s="39"/>
      <c r="Q17310" s="39"/>
      <c r="R17310" s="39"/>
      <c r="S17310" s="39"/>
      <c r="T17310" s="78"/>
      <c r="U17310" s="78"/>
      <c r="V17310" s="78"/>
      <c r="W17310" s="34"/>
      <c r="X17310" s="78"/>
      <c r="Y17310" s="78"/>
      <c r="Z17310" s="78"/>
      <c r="AA17310" s="39"/>
      <c r="AB17310" s="39"/>
      <c r="AC17310" s="39"/>
      <c r="AD17310" s="39"/>
      <c r="AE17310" s="39"/>
      <c r="AF17310" s="39"/>
      <c r="AG17310" s="39"/>
      <c r="AH17310" s="39"/>
      <c r="AI17310" s="39"/>
    </row>
    <row r="17311" spans="1:35" s="15" customFormat="1" ht="15" customHeight="1" x14ac:dyDescent="0.25">
      <c r="B17311" s="36" t="str">
        <f>'Laskun tiedot'!$A$11</f>
        <v>--------------------</v>
      </c>
      <c r="C17311" s="39"/>
      <c r="D17311" s="39"/>
      <c r="E17311" s="39"/>
      <c r="F17311" s="39"/>
      <c r="G17311" s="39"/>
      <c r="H17311" s="39"/>
      <c r="I17311" s="39"/>
      <c r="J17311" s="39"/>
      <c r="K17311" s="39"/>
      <c r="L17311" s="39"/>
      <c r="M17311" s="39"/>
      <c r="N17311" s="39"/>
      <c r="O17311" s="39"/>
      <c r="P17311" s="39"/>
      <c r="Q17311" s="39"/>
      <c r="R17311" s="39"/>
      <c r="S17311" s="39"/>
      <c r="T17311" s="17"/>
      <c r="U17311" s="17"/>
      <c r="V17311" s="17"/>
      <c r="W17311" s="17"/>
      <c r="X17311" s="17"/>
      <c r="Y17311" s="17"/>
      <c r="Z17311" s="17"/>
      <c r="AA17311" s="17"/>
      <c r="AB17311" s="17"/>
      <c r="AC17311" s="17"/>
      <c r="AD17311" s="17"/>
      <c r="AE17311" s="17"/>
      <c r="AF17311" s="17"/>
      <c r="AG17311" s="17"/>
      <c r="AH17311" s="17"/>
      <c r="AI17311" s="17"/>
    </row>
    <row r="17312" spans="1:35" s="15" customFormat="1" ht="15" customHeight="1" x14ac:dyDescent="0.25">
      <c r="B17312" s="36" t="str">
        <f>'Laskun tiedot'!$A$12</f>
        <v>Vuosi 2011</v>
      </c>
      <c r="C17312" s="78"/>
      <c r="D17312" s="78"/>
      <c r="E17312" s="78"/>
      <c r="F17312" s="78"/>
      <c r="G17312" s="78"/>
      <c r="H17312" s="78"/>
      <c r="I17312" s="78"/>
      <c r="J17312" s="78"/>
      <c r="K17312" s="78"/>
      <c r="L17312" s="78"/>
      <c r="M17312" s="78"/>
      <c r="N17312" s="78"/>
      <c r="O17312" s="78"/>
      <c r="P17312" s="39"/>
      <c r="Q17312" s="39"/>
      <c r="R17312" s="39"/>
      <c r="S17312" s="39"/>
      <c r="T17312" s="39"/>
      <c r="U17312" s="39"/>
      <c r="V17312" s="39"/>
      <c r="W17312" s="39"/>
      <c r="X17312" s="39"/>
      <c r="Y17312" s="39"/>
      <c r="Z17312" s="39"/>
      <c r="AA17312" s="39"/>
      <c r="AB17312" s="39"/>
      <c r="AC17312" s="13"/>
      <c r="AD17312" s="13"/>
      <c r="AE17312" s="13"/>
      <c r="AF17312" s="13"/>
      <c r="AG17312" s="13"/>
      <c r="AH17312" s="13"/>
      <c r="AI17312" s="13"/>
    </row>
    <row r="17313" spans="2:35" s="15" customFormat="1" ht="15" customHeight="1" x14ac:dyDescent="0.25">
      <c r="B17313" s="36" t="str">
        <f>'Laskun tiedot'!$A$13</f>
        <v>JÄSENMAKSU ………. 10 €</v>
      </c>
      <c r="T17313" s="11"/>
      <c r="U17313" s="11"/>
      <c r="V17313" s="11"/>
      <c r="W17313" s="11"/>
      <c r="X17313" s="11"/>
      <c r="Y17313" s="11"/>
      <c r="Z17313" s="11"/>
      <c r="AA17313" s="11"/>
      <c r="AB17313" s="11"/>
      <c r="AC17313" s="11"/>
      <c r="AD17313" s="11"/>
      <c r="AE17313" s="11"/>
      <c r="AF17313" s="11"/>
      <c r="AG17313" s="11"/>
      <c r="AH17313" s="11"/>
      <c r="AI17313" s="11"/>
    </row>
    <row r="17314" spans="2:35" s="15" customFormat="1" ht="15" customHeight="1" x14ac:dyDescent="0.25">
      <c r="B17314" s="36" t="str">
        <f>'Laskun tiedot'!$A$14</f>
        <v>--------------------</v>
      </c>
      <c r="T17314" s="39"/>
      <c r="AC17314" s="39"/>
    </row>
    <row r="17315" spans="2:35" s="15" customFormat="1" ht="15" customHeight="1" x14ac:dyDescent="0.25">
      <c r="B17315" s="36" t="str">
        <f>'Laskun tiedot'!$A$15</f>
        <v xml:space="preserve"> </v>
      </c>
      <c r="T17315" s="11"/>
      <c r="U17315" s="11"/>
      <c r="V17315" s="11"/>
      <c r="W17315" s="11"/>
      <c r="X17315" s="11"/>
      <c r="Y17315" s="11"/>
      <c r="Z17315" s="11"/>
      <c r="AA17315" s="11"/>
      <c r="AB17315" s="11"/>
      <c r="AC17315" s="11"/>
      <c r="AD17315" s="11"/>
      <c r="AE17315" s="11"/>
      <c r="AF17315" s="11"/>
      <c r="AG17315" s="11"/>
      <c r="AH17315" s="11"/>
      <c r="AI17315" s="11"/>
    </row>
    <row r="17316" spans="2:35" s="15" customFormat="1" ht="15" customHeight="1" x14ac:dyDescent="0.25">
      <c r="B17316" s="36" t="str">
        <f>'Laskun tiedot'!$A$16</f>
        <v xml:space="preserve"> </v>
      </c>
      <c r="C17316" s="39"/>
      <c r="D17316" s="39"/>
      <c r="E17316" s="39"/>
      <c r="F17316" s="39"/>
      <c r="G17316" s="39"/>
      <c r="H17316" s="39"/>
      <c r="I17316" s="39"/>
      <c r="J17316" s="39"/>
      <c r="K17316" s="39"/>
      <c r="L17316" s="39"/>
      <c r="M17316" s="39"/>
      <c r="N17316" s="39"/>
      <c r="O17316" s="39"/>
      <c r="P17316" s="39"/>
      <c r="Q17316" s="39"/>
      <c r="R17316" s="39"/>
      <c r="S17316" s="39"/>
      <c r="T17316" s="39"/>
      <c r="U17316" s="39"/>
      <c r="V17316" s="39"/>
      <c r="W17316" s="39"/>
      <c r="X17316" s="39"/>
      <c r="Y17316" s="39"/>
      <c r="Z17316" s="39"/>
      <c r="AA17316" s="39"/>
      <c r="AB17316" s="39"/>
      <c r="AC17316" s="39"/>
      <c r="AD17316" s="39"/>
      <c r="AE17316" s="39"/>
      <c r="AF17316" s="39"/>
      <c r="AG17316" s="39"/>
      <c r="AH17316" s="39"/>
      <c r="AI17316" s="39"/>
    </row>
    <row r="17317" spans="2:35" s="15" customFormat="1" ht="15" customHeight="1" x14ac:dyDescent="0.25">
      <c r="B17317" s="36" t="str">
        <f>'Laskun tiedot'!$A$17</f>
        <v xml:space="preserve"> </v>
      </c>
    </row>
    <row r="17318" spans="2:35" s="11" customFormat="1" ht="15" customHeight="1" x14ac:dyDescent="0.25">
      <c r="B17318" s="36" t="str">
        <f>'Laskun tiedot'!$A$18</f>
        <v xml:space="preserve"> </v>
      </c>
    </row>
    <row r="17319" spans="2:35" s="15" customFormat="1" ht="15" customHeight="1" x14ac:dyDescent="0.25">
      <c r="B17319" s="36" t="str">
        <f>'Laskun tiedot'!$A$19</f>
        <v xml:space="preserve"> </v>
      </c>
      <c r="M17319" s="16"/>
      <c r="N17319" s="1"/>
      <c r="O17319" s="1"/>
      <c r="P17319" s="16"/>
      <c r="Q17319" s="1"/>
      <c r="R17319" s="1"/>
      <c r="T17319" s="16"/>
      <c r="U17319" s="1"/>
      <c r="V17319" s="1"/>
      <c r="W17319" s="1"/>
      <c r="X17319" s="1"/>
      <c r="Z17319" s="16"/>
      <c r="AA17319" s="1"/>
      <c r="AB17319" s="1"/>
      <c r="AD17319" s="16"/>
      <c r="AE17319" s="1"/>
      <c r="AF17319" s="1"/>
      <c r="AG17319" s="1"/>
      <c r="AH17319" s="1"/>
    </row>
    <row r="17320" spans="2:35" s="15" customFormat="1" ht="15" customHeight="1" x14ac:dyDescent="0.25">
      <c r="B17320" s="36" t="str">
        <f>'Laskun tiedot'!$A$20</f>
        <v xml:space="preserve"> </v>
      </c>
      <c r="M17320" s="16"/>
      <c r="N17320" s="1"/>
      <c r="O17320" s="1"/>
      <c r="P17320" s="16"/>
      <c r="Q17320" s="1"/>
      <c r="R17320" s="1"/>
      <c r="T17320" s="16"/>
      <c r="U17320" s="1"/>
      <c r="V17320" s="1"/>
      <c r="W17320" s="1"/>
      <c r="X17320" s="1"/>
      <c r="Z17320" s="16"/>
      <c r="AA17320" s="1"/>
      <c r="AB17320" s="1"/>
      <c r="AD17320" s="16"/>
      <c r="AE17320" s="1"/>
      <c r="AF17320" s="1"/>
      <c r="AG17320" s="1"/>
      <c r="AH17320" s="1"/>
    </row>
    <row r="17321" spans="2:35" s="15" customFormat="1" ht="15" customHeight="1" x14ac:dyDescent="0.25">
      <c r="B17321" s="36" t="str">
        <f>'Laskun tiedot'!$A$21</f>
        <v xml:space="preserve"> </v>
      </c>
      <c r="M17321" s="16"/>
      <c r="N17321" s="1"/>
      <c r="O17321" s="1"/>
      <c r="P17321" s="16"/>
      <c r="Q17321" s="1"/>
      <c r="R17321" s="1"/>
      <c r="T17321" s="16"/>
      <c r="U17321" s="1"/>
      <c r="V17321" s="1"/>
      <c r="W17321" s="1"/>
      <c r="X17321" s="1"/>
      <c r="Z17321" s="16"/>
      <c r="AA17321" s="1"/>
      <c r="AB17321" s="1"/>
      <c r="AD17321" s="16"/>
      <c r="AE17321" s="1"/>
      <c r="AF17321" s="1"/>
      <c r="AG17321" s="1"/>
      <c r="AH17321" s="1"/>
    </row>
    <row r="17322" spans="2:35" s="15" customFormat="1" ht="15" customHeight="1" x14ac:dyDescent="0.25">
      <c r="B17322" s="36" t="str">
        <f>'Laskun tiedot'!$A$22</f>
        <v xml:space="preserve"> </v>
      </c>
      <c r="M17322" s="16"/>
      <c r="N17322" s="1"/>
      <c r="O17322" s="1"/>
      <c r="P17322" s="16"/>
      <c r="Q17322" s="1"/>
      <c r="R17322" s="1"/>
      <c r="T17322" s="16"/>
      <c r="U17322" s="1"/>
      <c r="V17322" s="1"/>
      <c r="W17322" s="1"/>
      <c r="X17322" s="1"/>
      <c r="Z17322" s="16"/>
      <c r="AA17322" s="1"/>
      <c r="AB17322" s="1"/>
      <c r="AD17322" s="16"/>
      <c r="AE17322" s="1"/>
      <c r="AF17322" s="1"/>
      <c r="AG17322" s="1"/>
      <c r="AH17322" s="1"/>
    </row>
    <row r="17323" spans="2:35" s="15" customFormat="1" ht="15" customHeight="1" x14ac:dyDescent="0.25">
      <c r="B17323" s="36" t="str">
        <f>'Laskun tiedot'!$A$23</f>
        <v xml:space="preserve"> </v>
      </c>
      <c r="M17323" s="16"/>
      <c r="N17323" s="1"/>
      <c r="O17323" s="1"/>
      <c r="P17323" s="16"/>
      <c r="Q17323" s="1"/>
      <c r="R17323" s="1"/>
      <c r="T17323" s="16"/>
      <c r="U17323" s="1"/>
      <c r="V17323" s="1"/>
      <c r="W17323" s="1"/>
      <c r="X17323" s="1"/>
      <c r="Z17323" s="16"/>
      <c r="AA17323" s="1"/>
      <c r="AB17323" s="1"/>
      <c r="AD17323" s="16"/>
      <c r="AE17323" s="1"/>
      <c r="AF17323" s="1"/>
      <c r="AG17323" s="1"/>
      <c r="AH17323" s="1"/>
    </row>
    <row r="17324" spans="2:35" s="15" customFormat="1" ht="15" customHeight="1" x14ac:dyDescent="0.25">
      <c r="B17324" s="36" t="str">
        <f>'Laskun tiedot'!$A$24</f>
        <v xml:space="preserve"> </v>
      </c>
      <c r="M17324" s="16"/>
      <c r="N17324" s="1"/>
      <c r="O17324" s="1"/>
      <c r="P17324" s="16"/>
      <c r="Q17324" s="1"/>
      <c r="R17324" s="1"/>
      <c r="T17324" s="16"/>
      <c r="U17324" s="1"/>
      <c r="V17324" s="1"/>
      <c r="W17324" s="1"/>
      <c r="X17324" s="1"/>
      <c r="Z17324" s="16"/>
      <c r="AA17324" s="1"/>
      <c r="AB17324" s="1"/>
      <c r="AD17324" s="16"/>
      <c r="AE17324" s="1"/>
      <c r="AF17324" s="1"/>
      <c r="AG17324" s="1"/>
      <c r="AH17324" s="1"/>
    </row>
    <row r="17325" spans="2:35" s="15" customFormat="1" ht="15" customHeight="1" x14ac:dyDescent="0.25">
      <c r="B17325" s="36" t="str">
        <f>'Laskun tiedot'!$A$25</f>
        <v xml:space="preserve"> </v>
      </c>
      <c r="M17325" s="16"/>
      <c r="N17325" s="1"/>
      <c r="O17325" s="1"/>
      <c r="P17325" s="16"/>
      <c r="Q17325" s="1"/>
      <c r="R17325" s="1"/>
      <c r="T17325" s="16"/>
      <c r="U17325" s="1"/>
      <c r="V17325" s="1"/>
      <c r="W17325" s="1"/>
      <c r="X17325" s="1"/>
      <c r="Z17325" s="16"/>
      <c r="AA17325" s="1"/>
      <c r="AB17325" s="1"/>
      <c r="AD17325" s="16"/>
      <c r="AE17325" s="1"/>
      <c r="AF17325" s="1"/>
      <c r="AG17325" s="1"/>
      <c r="AH17325" s="1"/>
    </row>
    <row r="17326" spans="2:35" s="15" customFormat="1" ht="15" customHeight="1" x14ac:dyDescent="0.25">
      <c r="B17326" s="36" t="str">
        <f>'Laskun tiedot'!$A$26</f>
        <v xml:space="preserve"> </v>
      </c>
      <c r="M17326" s="16"/>
      <c r="N17326" s="1"/>
      <c r="O17326" s="1"/>
      <c r="P17326" s="16"/>
      <c r="Q17326" s="1"/>
      <c r="R17326" s="1"/>
      <c r="T17326" s="16"/>
      <c r="U17326" s="1"/>
      <c r="V17326" s="1"/>
      <c r="W17326" s="1"/>
      <c r="X17326" s="1"/>
      <c r="Z17326" s="16"/>
      <c r="AA17326" s="1"/>
      <c r="AB17326" s="1"/>
      <c r="AD17326" s="16"/>
      <c r="AE17326" s="1"/>
      <c r="AF17326" s="1"/>
      <c r="AG17326" s="1"/>
      <c r="AH17326" s="1"/>
    </row>
    <row r="17327" spans="2:35" s="15" customFormat="1" ht="15" customHeight="1" x14ac:dyDescent="0.25">
      <c r="B17327" s="36" t="str">
        <f>'Laskun tiedot'!$A$27</f>
        <v xml:space="preserve"> </v>
      </c>
      <c r="M17327" s="16"/>
      <c r="N17327" s="1"/>
      <c r="O17327" s="1"/>
      <c r="P17327" s="16"/>
      <c r="Q17327" s="1"/>
      <c r="R17327" s="1"/>
      <c r="T17327" s="16"/>
      <c r="U17327" s="1"/>
      <c r="V17327" s="1"/>
      <c r="W17327" s="1"/>
      <c r="X17327" s="1"/>
      <c r="Z17327" s="16"/>
      <c r="AA17327" s="1"/>
      <c r="AB17327" s="1"/>
      <c r="AD17327" s="16"/>
      <c r="AE17327" s="1"/>
      <c r="AF17327" s="1"/>
      <c r="AG17327" s="1"/>
      <c r="AH17327" s="1"/>
    </row>
    <row r="17328" spans="2:35" s="15" customFormat="1" ht="15" customHeight="1" x14ac:dyDescent="0.25">
      <c r="B17328" s="36"/>
      <c r="M17328" s="16"/>
      <c r="N17328" s="1"/>
      <c r="O17328" s="1"/>
      <c r="P17328" s="16"/>
      <c r="Q17328" s="1"/>
      <c r="R17328" s="1"/>
      <c r="T17328" s="16"/>
      <c r="U17328" s="1"/>
      <c r="V17328" s="1"/>
      <c r="W17328" s="1"/>
      <c r="X17328" s="1"/>
      <c r="Z17328" s="16"/>
      <c r="AA17328" s="1"/>
      <c r="AB17328" s="1"/>
      <c r="AD17328" s="16"/>
      <c r="AE17328" s="1"/>
      <c r="AF17328" s="1"/>
      <c r="AG17328" s="1"/>
      <c r="AH17328" s="1"/>
    </row>
    <row r="17329" spans="1:35" s="80" customFormat="1" ht="12" customHeight="1" x14ac:dyDescent="0.25">
      <c r="B17329" s="143" t="str">
        <f>'Laskun tiedot'!$A$30</f>
        <v>Sihteeri:</v>
      </c>
      <c r="C17329" s="143"/>
      <c r="D17329" s="143"/>
      <c r="E17329" s="143"/>
      <c r="F17329" s="143"/>
      <c r="G17329" s="143"/>
      <c r="H17329" s="143"/>
      <c r="I17329" s="143"/>
      <c r="J17329" s="143" t="str">
        <f>'Laskun tiedot'!$B$30</f>
        <v>Puh.</v>
      </c>
      <c r="K17329" s="143"/>
      <c r="L17329" s="143"/>
      <c r="M17329" s="143"/>
      <c r="N17329" s="143"/>
      <c r="O17329" s="143"/>
      <c r="P17329" s="143"/>
      <c r="Q17329" s="143"/>
      <c r="R17329" s="143"/>
      <c r="S17329" s="143" t="str">
        <f>'Laskun tiedot'!$C$30</f>
        <v xml:space="preserve"> </v>
      </c>
      <c r="T17329" s="143"/>
      <c r="U17329" s="143"/>
      <c r="V17329" s="143"/>
      <c r="W17329" s="143"/>
      <c r="X17329" s="143"/>
      <c r="Y17329" s="143"/>
      <c r="Z17329" s="143"/>
      <c r="AA17329" s="143" t="str">
        <f>'Laskun tiedot'!$D$30</f>
        <v xml:space="preserve"> </v>
      </c>
      <c r="AB17329" s="143"/>
      <c r="AC17329" s="143"/>
      <c r="AD17329" s="143"/>
      <c r="AE17329" s="143"/>
      <c r="AF17329" s="143"/>
      <c r="AG17329" s="143"/>
      <c r="AH17329" s="143"/>
      <c r="AI17329" s="143"/>
    </row>
    <row r="17330" spans="1:35" s="79" customFormat="1" ht="12" customHeight="1" x14ac:dyDescent="0.2">
      <c r="B17330" s="143" t="str">
        <f>'Laskun tiedot'!$A$31</f>
        <v xml:space="preserve"> </v>
      </c>
      <c r="C17330" s="143"/>
      <c r="D17330" s="143"/>
      <c r="E17330" s="143"/>
      <c r="F17330" s="143"/>
      <c r="G17330" s="143"/>
      <c r="H17330" s="143"/>
      <c r="I17330" s="143"/>
      <c r="J17330" s="143" t="str">
        <f>'Laskun tiedot'!$B$31</f>
        <v xml:space="preserve"> </v>
      </c>
      <c r="K17330" s="143"/>
      <c r="L17330" s="143"/>
      <c r="M17330" s="143"/>
      <c r="N17330" s="143"/>
      <c r="O17330" s="143"/>
      <c r="P17330" s="143"/>
      <c r="Q17330" s="143"/>
      <c r="R17330" s="143"/>
      <c r="S17330" s="144" t="str">
        <f>'Laskun tiedot'!$C$31</f>
        <v xml:space="preserve"> </v>
      </c>
      <c r="T17330" s="144"/>
      <c r="U17330" s="144"/>
      <c r="V17330" s="144"/>
      <c r="W17330" s="144"/>
      <c r="X17330" s="144"/>
      <c r="Y17330" s="144"/>
      <c r="Z17330" s="144"/>
      <c r="AA17330" s="144" t="str">
        <f>'Laskun tiedot'!$D$31</f>
        <v xml:space="preserve"> </v>
      </c>
      <c r="AB17330" s="144"/>
      <c r="AC17330" s="144"/>
      <c r="AD17330" s="144"/>
      <c r="AE17330" s="144"/>
      <c r="AF17330" s="144"/>
      <c r="AG17330" s="144"/>
      <c r="AH17330" s="144"/>
      <c r="AI17330" s="144"/>
    </row>
    <row r="17331" spans="1:35" s="80" customFormat="1" ht="12" customHeight="1" x14ac:dyDescent="0.25">
      <c r="B17331" s="143" t="str">
        <f>'Laskun tiedot'!$A$32</f>
        <v xml:space="preserve"> </v>
      </c>
      <c r="C17331" s="143"/>
      <c r="D17331" s="143"/>
      <c r="E17331" s="143"/>
      <c r="F17331" s="143"/>
      <c r="G17331" s="143"/>
      <c r="H17331" s="143"/>
      <c r="I17331" s="143"/>
      <c r="J17331" s="143" t="str">
        <f>'Laskun tiedot'!$B$32</f>
        <v xml:space="preserve"> </v>
      </c>
      <c r="K17331" s="143"/>
      <c r="L17331" s="143"/>
      <c r="M17331" s="143"/>
      <c r="N17331" s="143"/>
      <c r="O17331" s="143"/>
      <c r="P17331" s="143"/>
      <c r="Q17331" s="143"/>
      <c r="R17331" s="143"/>
      <c r="S17331" s="144" t="str">
        <f>'Laskun tiedot'!$C$32</f>
        <v xml:space="preserve"> </v>
      </c>
      <c r="T17331" s="144"/>
      <c r="U17331" s="144"/>
      <c r="V17331" s="144"/>
      <c r="W17331" s="144"/>
      <c r="X17331" s="144"/>
      <c r="Y17331" s="144"/>
      <c r="Z17331" s="144"/>
      <c r="AA17331" s="144" t="str">
        <f>'Laskun tiedot'!$D$32</f>
        <v xml:space="preserve"> </v>
      </c>
      <c r="AB17331" s="144"/>
      <c r="AC17331" s="144"/>
      <c r="AD17331" s="144"/>
      <c r="AE17331" s="144"/>
      <c r="AF17331" s="144"/>
      <c r="AG17331" s="144"/>
      <c r="AH17331" s="144"/>
      <c r="AI17331" s="144"/>
    </row>
    <row r="17332" spans="1:35" s="15" customFormat="1" ht="15" customHeight="1" x14ac:dyDescent="0.25">
      <c r="A17332" s="60"/>
      <c r="B17332" s="61"/>
      <c r="C17332" s="61"/>
      <c r="D17332" s="61"/>
      <c r="E17332" s="61"/>
      <c r="F17332" s="61"/>
      <c r="G17332" s="61"/>
      <c r="H17332" s="61"/>
      <c r="I17332" s="61"/>
      <c r="J17332" s="61"/>
      <c r="K17332" s="61"/>
      <c r="L17332" s="61"/>
      <c r="M17332" s="61"/>
      <c r="N17332" s="61"/>
      <c r="O17332" s="61"/>
      <c r="P17332" s="61"/>
      <c r="Q17332" s="61"/>
      <c r="R17332" s="61"/>
      <c r="S17332" s="61"/>
      <c r="T17332" s="61"/>
      <c r="U17332" s="61"/>
      <c r="V17332" s="61"/>
      <c r="W17332" s="61"/>
      <c r="X17332" s="61"/>
      <c r="Y17332" s="61"/>
      <c r="Z17332" s="61"/>
      <c r="AA17332" s="61"/>
      <c r="AB17332" s="61"/>
      <c r="AC17332" s="61"/>
      <c r="AD17332" s="61"/>
      <c r="AE17332" s="61"/>
      <c r="AF17332" s="61"/>
      <c r="AG17332" s="61"/>
      <c r="AH17332" s="61"/>
      <c r="AI17332" s="61"/>
    </row>
    <row r="17333" spans="1:35" s="15" customFormat="1" ht="15" customHeight="1" x14ac:dyDescent="0.25">
      <c r="B17333" s="39"/>
      <c r="C17333" s="39"/>
      <c r="D17333" s="39"/>
      <c r="E17333" s="39"/>
      <c r="F17333" s="39"/>
      <c r="G17333" s="39"/>
      <c r="H17333" s="39"/>
      <c r="I17333" s="39"/>
      <c r="J17333" s="39"/>
      <c r="K17333" s="39"/>
      <c r="L17333" s="39"/>
      <c r="M17333" s="39"/>
      <c r="N17333" s="39"/>
      <c r="O17333" s="39"/>
      <c r="P17333" s="39"/>
      <c r="Q17333" s="39"/>
      <c r="R17333" s="39"/>
      <c r="S17333" s="39"/>
      <c r="T17333" s="39"/>
      <c r="U17333" s="39"/>
      <c r="V17333" s="39"/>
      <c r="W17333" s="39"/>
      <c r="X17333" s="39"/>
      <c r="Y17333" s="39"/>
      <c r="Z17333" s="39"/>
      <c r="AA17333" s="39"/>
      <c r="AB17333" s="59"/>
      <c r="AC17333" s="59"/>
      <c r="AD17333" s="39"/>
      <c r="AE17333" s="39"/>
      <c r="AF17333" s="39"/>
      <c r="AG17333" s="39"/>
      <c r="AH17333" s="39"/>
      <c r="AI17333" s="39"/>
    </row>
    <row r="17334" spans="1:35" s="15" customFormat="1" ht="11.1" customHeight="1" x14ac:dyDescent="0.25">
      <c r="A17334" s="72"/>
      <c r="B17334" s="73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 s="18"/>
      <c r="N17334" s="18"/>
      <c r="O17334" s="18"/>
      <c r="P17334" s="18"/>
      <c r="Q17334" s="18"/>
      <c r="R17334" s="18"/>
      <c r="S17334" s="127" t="s">
        <v>35</v>
      </c>
      <c r="T17334" s="128"/>
      <c r="U17334" s="128"/>
      <c r="V17334" s="128"/>
      <c r="W17334" s="128"/>
      <c r="X17334" s="128"/>
      <c r="Y17334" s="128"/>
      <c r="Z17334" s="128"/>
      <c r="AA17334" s="129"/>
      <c r="AB17334" s="128" t="s">
        <v>36</v>
      </c>
      <c r="AC17334" s="128"/>
      <c r="AD17334" s="128"/>
      <c r="AE17334" s="128"/>
      <c r="AF17334" s="128"/>
      <c r="AG17334" s="128"/>
      <c r="AH17334" s="128"/>
      <c r="AI17334" s="128"/>
    </row>
    <row r="17335" spans="1:35" s="15" customFormat="1" ht="15" customHeight="1" x14ac:dyDescent="0.25">
      <c r="A17335" s="116" t="s">
        <v>19</v>
      </c>
      <c r="B17335" s="130"/>
      <c r="C17335" s="20"/>
      <c r="D17335" s="133" t="str">
        <f>'Laskun tiedot'!$A$35</f>
        <v>EKOP 123456-09876543</v>
      </c>
      <c r="E17335" s="133"/>
      <c r="F17335" s="133"/>
      <c r="G17335" s="133"/>
      <c r="H17335" s="133"/>
      <c r="I17335" s="133"/>
      <c r="J17335" s="133"/>
      <c r="K17335" s="133"/>
      <c r="L17335" s="133"/>
      <c r="M17335" s="133"/>
      <c r="N17335" s="133"/>
      <c r="O17335" s="133"/>
      <c r="P17335" s="133"/>
      <c r="Q17335" s="133"/>
      <c r="R17335" s="133"/>
      <c r="S17335" s="134" t="str">
        <f>'Laskun tiedot'!$B$35</f>
        <v>FI67 1234 5609 8765 43</v>
      </c>
      <c r="T17335" s="135"/>
      <c r="U17335" s="135"/>
      <c r="V17335" s="135"/>
      <c r="W17335" s="135"/>
      <c r="X17335" s="135"/>
      <c r="Y17335" s="135"/>
      <c r="Z17335" s="135"/>
      <c r="AA17335" s="136"/>
      <c r="AB17335" s="135" t="str">
        <f>'Laskun tiedot'!$C$35</f>
        <v>OKOYFIHH</v>
      </c>
      <c r="AC17335" s="135"/>
      <c r="AD17335" s="135"/>
      <c r="AE17335" s="135"/>
      <c r="AF17335" s="135"/>
      <c r="AG17335" s="135"/>
      <c r="AH17335" s="135"/>
      <c r="AI17335" s="135"/>
    </row>
    <row r="17336" spans="1:35" s="15" customFormat="1" ht="15" customHeight="1" x14ac:dyDescent="0.25">
      <c r="A17336" s="116"/>
      <c r="B17336" s="130"/>
      <c r="C17336" s="20"/>
      <c r="D17336" s="133" t="str">
        <f>'Laskun tiedot'!$A$36</f>
        <v xml:space="preserve"> </v>
      </c>
      <c r="E17336" s="133"/>
      <c r="F17336" s="133"/>
      <c r="G17336" s="133"/>
      <c r="H17336" s="133"/>
      <c r="I17336" s="133"/>
      <c r="J17336" s="133"/>
      <c r="K17336" s="133"/>
      <c r="L17336" s="133"/>
      <c r="M17336" s="133"/>
      <c r="N17336" s="133"/>
      <c r="O17336" s="133"/>
      <c r="P17336" s="133"/>
      <c r="Q17336" s="133"/>
      <c r="R17336" s="137"/>
      <c r="S17336" s="134" t="str">
        <f>'Laskun tiedot'!$B$36</f>
        <v xml:space="preserve"> </v>
      </c>
      <c r="T17336" s="135"/>
      <c r="U17336" s="135"/>
      <c r="V17336" s="135"/>
      <c r="W17336" s="135"/>
      <c r="X17336" s="135"/>
      <c r="Y17336" s="135"/>
      <c r="Z17336" s="135"/>
      <c r="AA17336" s="136"/>
      <c r="AB17336" s="134" t="str">
        <f>'Laskun tiedot'!$C$36</f>
        <v xml:space="preserve"> </v>
      </c>
      <c r="AC17336" s="135"/>
      <c r="AD17336" s="135"/>
      <c r="AE17336" s="135"/>
      <c r="AF17336" s="135"/>
      <c r="AG17336" s="135"/>
      <c r="AH17336" s="135"/>
      <c r="AI17336" s="135"/>
    </row>
    <row r="17337" spans="1:35" s="15" customFormat="1" ht="15" customHeight="1" x14ac:dyDescent="0.25">
      <c r="A17337" s="131"/>
      <c r="B17337" s="132"/>
      <c r="C17337" s="20"/>
      <c r="D17337" s="138" t="str">
        <f>'Laskun tiedot'!$A$37</f>
        <v xml:space="preserve"> </v>
      </c>
      <c r="E17337" s="138"/>
      <c r="F17337" s="138"/>
      <c r="G17337" s="138"/>
      <c r="H17337" s="138"/>
      <c r="I17337" s="138"/>
      <c r="J17337" s="138"/>
      <c r="K17337" s="138"/>
      <c r="L17337" s="138"/>
      <c r="M17337" s="138"/>
      <c r="N17337" s="138"/>
      <c r="O17337" s="138"/>
      <c r="P17337" s="138"/>
      <c r="Q17337" s="138"/>
      <c r="R17337" s="139"/>
      <c r="S17337" s="140" t="str">
        <f>'Laskun tiedot'!$B$37</f>
        <v xml:space="preserve"> </v>
      </c>
      <c r="T17337" s="141"/>
      <c r="U17337" s="141"/>
      <c r="V17337" s="141"/>
      <c r="W17337" s="141"/>
      <c r="X17337" s="141"/>
      <c r="Y17337" s="141"/>
      <c r="Z17337" s="141"/>
      <c r="AA17337" s="142"/>
      <c r="AB17337" s="140" t="str">
        <f>'Laskun tiedot'!$C$37</f>
        <v xml:space="preserve"> </v>
      </c>
      <c r="AC17337" s="141"/>
      <c r="AD17337" s="141"/>
      <c r="AE17337" s="141"/>
      <c r="AF17337" s="141"/>
      <c r="AG17337" s="141"/>
      <c r="AH17337" s="141"/>
      <c r="AI17337" s="141"/>
    </row>
    <row r="17338" spans="1:35" s="15" customFormat="1" ht="15" customHeight="1" x14ac:dyDescent="0.25">
      <c r="A17338" s="101" t="s">
        <v>21</v>
      </c>
      <c r="B17338" s="102"/>
      <c r="C17338" s="22"/>
      <c r="D17338" s="107" t="str">
        <f>'Laskun tiedot'!$A$40</f>
        <v xml:space="preserve"> </v>
      </c>
      <c r="E17338" s="107"/>
      <c r="F17338" s="107"/>
      <c r="G17338" s="107"/>
      <c r="H17338" s="107"/>
      <c r="I17338" s="107"/>
      <c r="J17338" s="107"/>
      <c r="K17338" s="107"/>
      <c r="L17338" s="107"/>
      <c r="M17338" s="107"/>
      <c r="N17338" s="107"/>
      <c r="O17338" s="107"/>
      <c r="P17338" s="107"/>
      <c r="Q17338" s="107"/>
      <c r="R17338" s="108"/>
      <c r="S17338" s="23"/>
      <c r="T17338" s="24"/>
      <c r="U17338" s="25"/>
      <c r="V17338" s="25"/>
      <c r="W17338" s="25"/>
      <c r="X17338" s="25"/>
      <c r="Y17338" s="25"/>
      <c r="Z17338" s="25"/>
      <c r="AA17338" s="25"/>
      <c r="AB17338" s="25"/>
      <c r="AC17338" s="25"/>
      <c r="AD17338" s="25"/>
      <c r="AE17338" s="25"/>
      <c r="AF17338" s="25"/>
      <c r="AG17338" s="25"/>
      <c r="AH17338" s="25"/>
      <c r="AI17338" s="25"/>
    </row>
    <row r="17339" spans="1:35" s="15" customFormat="1" ht="15" customHeight="1" x14ac:dyDescent="0.25">
      <c r="A17339" s="103"/>
      <c r="B17339" s="104"/>
      <c r="C17339" s="20"/>
      <c r="D17339" s="109"/>
      <c r="E17339" s="109"/>
      <c r="F17339" s="109"/>
      <c r="G17339" s="109"/>
      <c r="H17339" s="109"/>
      <c r="I17339" s="109"/>
      <c r="J17339" s="109"/>
      <c r="K17339" s="109"/>
      <c r="L17339" s="109"/>
      <c r="M17339" s="109"/>
      <c r="N17339" s="109"/>
      <c r="O17339" s="109"/>
      <c r="P17339" s="109"/>
      <c r="Q17339" s="109"/>
      <c r="R17339" s="110"/>
      <c r="S17339" s="29"/>
      <c r="T17339" s="25" t="str">
        <f>'Laskun tiedot'!$A$43</f>
        <v>KÄYTÄ VIITETTÄ !</v>
      </c>
      <c r="U17339" s="25"/>
      <c r="V17339" s="25"/>
      <c r="W17339" s="25"/>
      <c r="X17339" s="25"/>
      <c r="Y17339" s="25"/>
      <c r="Z17339" s="25"/>
      <c r="AA17339" s="25"/>
      <c r="AB17339" s="25"/>
      <c r="AC17339" s="25"/>
      <c r="AD17339" s="25"/>
      <c r="AE17339" s="25"/>
      <c r="AF17339" s="25"/>
      <c r="AG17339" s="25"/>
      <c r="AH17339" s="25"/>
      <c r="AI17339" s="25"/>
    </row>
    <row r="17340" spans="1:35" s="15" customFormat="1" ht="15" customHeight="1" x14ac:dyDescent="0.25">
      <c r="A17340" s="105"/>
      <c r="B17340" s="106"/>
      <c r="C17340" s="26"/>
      <c r="D17340" s="111"/>
      <c r="E17340" s="111"/>
      <c r="F17340" s="111"/>
      <c r="G17340" s="111"/>
      <c r="H17340" s="111"/>
      <c r="I17340" s="111"/>
      <c r="J17340" s="111"/>
      <c r="K17340" s="111"/>
      <c r="L17340" s="111"/>
      <c r="M17340" s="111"/>
      <c r="N17340" s="111"/>
      <c r="O17340" s="111"/>
      <c r="P17340" s="111"/>
      <c r="Q17340" s="111"/>
      <c r="R17340" s="112"/>
      <c r="S17340" s="29"/>
      <c r="T17340" s="25" t="str">
        <f>'Laskun tiedot'!$A$44</f>
        <v xml:space="preserve"> </v>
      </c>
      <c r="U17340" s="25"/>
      <c r="V17340" s="25"/>
      <c r="W17340" s="25"/>
      <c r="X17340" s="25"/>
      <c r="Y17340" s="25"/>
      <c r="Z17340" s="27"/>
      <c r="AA17340" s="27"/>
      <c r="AB17340" s="27"/>
      <c r="AC17340" s="27"/>
      <c r="AD17340" s="27"/>
      <c r="AE17340" s="27"/>
      <c r="AF17340" s="27"/>
      <c r="AG17340" s="27"/>
      <c r="AH17340" s="27"/>
      <c r="AI17340" s="25"/>
    </row>
    <row r="17341" spans="1:35" s="15" customFormat="1" ht="15" customHeight="1" x14ac:dyDescent="0.25">
      <c r="A17341" s="113" t="s">
        <v>20</v>
      </c>
      <c r="B17341" s="101" t="s">
        <v>22</v>
      </c>
      <c r="C17341" s="20"/>
      <c r="D17341" s="20"/>
      <c r="E17341" s="20"/>
      <c r="F17341" s="20"/>
      <c r="G17341" s="20"/>
      <c r="H17341" s="20"/>
      <c r="I17341" s="20"/>
      <c r="J17341" s="20"/>
      <c r="K17341" s="20"/>
      <c r="L17341" s="20"/>
      <c r="M17341" s="20"/>
      <c r="N17341" s="20"/>
      <c r="O17341" s="20"/>
      <c r="P17341" s="20"/>
      <c r="Q17341" s="20"/>
      <c r="R17341" s="21"/>
      <c r="S17341" s="29"/>
      <c r="T17341" s="25" t="str">
        <f>'Laskun tiedot'!$A$45</f>
        <v xml:space="preserve"> </v>
      </c>
      <c r="U17341" s="25"/>
      <c r="V17341" s="25"/>
      <c r="W17341" s="25"/>
      <c r="X17341" s="25"/>
      <c r="Y17341" s="25"/>
      <c r="Z17341" s="25"/>
      <c r="AA17341" s="25"/>
      <c r="AB17341" s="25"/>
      <c r="AC17341" s="25"/>
      <c r="AD17341" s="25"/>
      <c r="AE17341" s="25"/>
      <c r="AF17341" s="25"/>
      <c r="AG17341" s="25"/>
      <c r="AH17341" s="25"/>
      <c r="AI17341" s="25"/>
    </row>
    <row r="17342" spans="1:35" s="15" customFormat="1" ht="15" customHeight="1" x14ac:dyDescent="0.25">
      <c r="A17342" s="114"/>
      <c r="B17342" s="116"/>
      <c r="C17342" s="20"/>
      <c r="D17342" s="117" t="str">
        <f ca="1">INDIRECT("Jäsenet!C"&amp;AI17302)&amp;$B$2&amp;INDIRECT("Jäsenet!B"&amp;AI17302)</f>
        <v xml:space="preserve"> </v>
      </c>
      <c r="E17342" s="117"/>
      <c r="F17342" s="117"/>
      <c r="G17342" s="117"/>
      <c r="H17342" s="117"/>
      <c r="I17342" s="117"/>
      <c r="J17342" s="117"/>
      <c r="K17342" s="117"/>
      <c r="L17342" s="117"/>
      <c r="M17342" s="117"/>
      <c r="N17342" s="117"/>
      <c r="O17342" s="117"/>
      <c r="P17342" s="117"/>
      <c r="Q17342" s="117"/>
      <c r="R17342" s="117"/>
      <c r="S17342" s="29"/>
      <c r="T17342" s="25" t="str">
        <f>'Laskun tiedot'!$A$46</f>
        <v xml:space="preserve"> </v>
      </c>
      <c r="U17342" s="25"/>
      <c r="V17342" s="25"/>
      <c r="W17342" s="25"/>
      <c r="X17342" s="25"/>
      <c r="Y17342" s="25"/>
      <c r="Z17342" s="25"/>
      <c r="AA17342" s="25"/>
      <c r="AB17342" s="25"/>
      <c r="AC17342" s="25"/>
      <c r="AD17342" s="25"/>
      <c r="AE17342" s="25"/>
      <c r="AF17342" s="25"/>
      <c r="AG17342" s="25"/>
      <c r="AH17342" s="25"/>
      <c r="AI17342" s="25"/>
    </row>
    <row r="17343" spans="1:35" s="15" customFormat="1" ht="15" customHeight="1" x14ac:dyDescent="0.25">
      <c r="A17343" s="114"/>
      <c r="B17343" s="116"/>
      <c r="C17343" s="20"/>
      <c r="D17343" s="117">
        <f ca="1">INDIRECT("Jäsenet!D"&amp;AI17302)</f>
        <v>0</v>
      </c>
      <c r="E17343" s="117"/>
      <c r="F17343" s="117"/>
      <c r="G17343" s="117"/>
      <c r="H17343" s="117"/>
      <c r="I17343" s="117"/>
      <c r="J17343" s="117"/>
      <c r="K17343" s="117"/>
      <c r="L17343" s="117"/>
      <c r="M17343" s="117"/>
      <c r="N17343" s="117"/>
      <c r="O17343" s="117"/>
      <c r="P17343" s="117"/>
      <c r="Q17343" s="117"/>
      <c r="R17343" s="117"/>
      <c r="S17343" s="29"/>
      <c r="T17343" s="25" t="str">
        <f>'Laskun tiedot'!$A$47</f>
        <v xml:space="preserve"> </v>
      </c>
      <c r="U17343" s="25"/>
      <c r="V17343" s="25"/>
      <c r="W17343" s="25"/>
      <c r="X17343" s="25"/>
      <c r="Y17343" s="25"/>
      <c r="Z17343" s="25"/>
      <c r="AA17343" s="25"/>
      <c r="AB17343" s="25"/>
      <c r="AC17343" s="25"/>
      <c r="AD17343" s="25"/>
      <c r="AE17343" s="25"/>
      <c r="AF17343" s="25"/>
      <c r="AG17343" s="25"/>
      <c r="AH17343" s="25"/>
      <c r="AI17343" s="25"/>
    </row>
    <row r="17344" spans="1:35" s="15" customFormat="1" ht="15" customHeight="1" x14ac:dyDescent="0.25">
      <c r="A17344" s="114"/>
      <c r="B17344" s="116"/>
      <c r="C17344" s="20"/>
      <c r="D17344" s="118" t="str">
        <f ca="1">INDIRECT("Jäsenet!E"&amp;AI17302)&amp;$B$2&amp;INDIRECT("Jäsenet!F"&amp;AI17302)</f>
        <v xml:space="preserve"> </v>
      </c>
      <c r="E17344" s="118"/>
      <c r="F17344" s="118"/>
      <c r="G17344" s="118"/>
      <c r="H17344" s="118"/>
      <c r="I17344" s="118"/>
      <c r="J17344" s="118"/>
      <c r="K17344" s="118"/>
      <c r="L17344" s="118"/>
      <c r="M17344" s="118"/>
      <c r="N17344" s="118"/>
      <c r="O17344" s="118"/>
      <c r="P17344" s="118"/>
      <c r="Q17344" s="118"/>
      <c r="R17344" s="118"/>
      <c r="S17344" s="29"/>
      <c r="T17344" s="25" t="str">
        <f>'Laskun tiedot'!$A$48</f>
        <v xml:space="preserve"> </v>
      </c>
      <c r="U17344" s="25"/>
      <c r="V17344" s="25"/>
      <c r="W17344" s="25"/>
      <c r="X17344" s="25"/>
      <c r="Y17344" s="25"/>
      <c r="Z17344" s="25"/>
      <c r="AA17344" s="25"/>
      <c r="AB17344" s="25"/>
      <c r="AC17344" s="25"/>
      <c r="AD17344" s="25"/>
      <c r="AE17344" s="25"/>
      <c r="AF17344" s="25"/>
      <c r="AG17344" s="25"/>
      <c r="AH17344" s="25"/>
      <c r="AI17344" s="25"/>
    </row>
    <row r="17345" spans="1:35" s="15" customFormat="1" ht="15" customHeight="1" x14ac:dyDescent="0.25">
      <c r="A17345" s="114"/>
      <c r="B17345" s="74"/>
      <c r="C17345" s="20"/>
      <c r="D17345" s="20"/>
      <c r="E17345" s="20"/>
      <c r="F17345" s="20"/>
      <c r="G17345" s="20"/>
      <c r="H17345" s="20"/>
      <c r="I17345" s="20"/>
      <c r="J17345" s="20"/>
      <c r="K17345" s="20"/>
      <c r="L17345" s="20"/>
      <c r="M17345" s="20"/>
      <c r="N17345" s="20"/>
      <c r="O17345" s="20"/>
      <c r="P17345" s="20"/>
      <c r="Q17345" s="20"/>
      <c r="R17345" s="21"/>
      <c r="S17345" s="30"/>
      <c r="T17345" s="25"/>
      <c r="U17345" s="25"/>
      <c r="V17345" s="25"/>
      <c r="W17345" s="25"/>
      <c r="X17345" s="25"/>
      <c r="Y17345" s="25"/>
      <c r="Z17345" s="25"/>
      <c r="AA17345" s="25"/>
      <c r="AB17345" s="25"/>
      <c r="AC17345" s="25"/>
      <c r="AD17345" s="25"/>
      <c r="AE17345" s="25"/>
      <c r="AF17345" s="25"/>
      <c r="AG17345" s="25"/>
      <c r="AH17345" s="25"/>
      <c r="AI17345" s="25"/>
    </row>
    <row r="17346" spans="1:35" s="15" customFormat="1" ht="12.6" customHeight="1" x14ac:dyDescent="0.25">
      <c r="A17346" s="114"/>
      <c r="B17346" s="119" t="s">
        <v>23</v>
      </c>
      <c r="C17346" s="20"/>
      <c r="D17346" s="20"/>
      <c r="E17346" s="20"/>
      <c r="F17346" s="20"/>
      <c r="G17346" s="20"/>
      <c r="H17346" s="20"/>
      <c r="I17346" s="20"/>
      <c r="J17346" s="20"/>
      <c r="K17346" s="20"/>
      <c r="L17346" s="20"/>
      <c r="M17346" s="20"/>
      <c r="N17346" s="20"/>
      <c r="O17346" s="20"/>
      <c r="P17346" s="20"/>
      <c r="Q17346" s="20"/>
      <c r="R17346" s="20"/>
      <c r="S17346" s="121" t="s">
        <v>39</v>
      </c>
      <c r="T17346" s="122"/>
      <c r="U17346" s="123"/>
      <c r="V17346" s="81">
        <f ca="1">INDIRECT("Jäsenet!G"&amp;AI17302)</f>
        <v>13479</v>
      </c>
      <c r="W17346" s="82"/>
      <c r="X17346" s="82"/>
      <c r="Y17346" s="82"/>
      <c r="Z17346" s="82"/>
      <c r="AA17346" s="82"/>
      <c r="AB17346" s="82"/>
      <c r="AC17346" s="82"/>
      <c r="AD17346" s="82"/>
      <c r="AE17346" s="82"/>
      <c r="AF17346" s="82"/>
      <c r="AG17346" s="82"/>
      <c r="AH17346" s="82"/>
      <c r="AI17346" s="82"/>
    </row>
    <row r="17347" spans="1:35" s="15" customFormat="1" ht="12.6" customHeight="1" x14ac:dyDescent="0.25">
      <c r="A17347" s="115"/>
      <c r="B17347" s="120"/>
      <c r="C17347" s="28"/>
      <c r="D17347" s="28"/>
      <c r="E17347" s="28"/>
      <c r="F17347" s="28"/>
      <c r="G17347" s="28"/>
      <c r="H17347" s="28"/>
      <c r="I17347" s="28"/>
      <c r="J17347" s="28"/>
      <c r="K17347" s="28"/>
      <c r="L17347" s="28"/>
      <c r="M17347" s="28"/>
      <c r="N17347" s="28"/>
      <c r="O17347" s="28"/>
      <c r="P17347" s="28"/>
      <c r="Q17347" s="28"/>
      <c r="R17347" s="28"/>
      <c r="S17347" s="124"/>
      <c r="T17347" s="125"/>
      <c r="U17347" s="126"/>
      <c r="V17347" s="83"/>
      <c r="W17347" s="84"/>
      <c r="X17347" s="84"/>
      <c r="Y17347" s="84"/>
      <c r="Z17347" s="84"/>
      <c r="AA17347" s="84"/>
      <c r="AB17347" s="85"/>
      <c r="AC17347" s="85"/>
      <c r="AD17347" s="85"/>
      <c r="AE17347" s="85"/>
      <c r="AF17347" s="85"/>
      <c r="AG17347" s="85"/>
      <c r="AH17347" s="85"/>
      <c r="AI17347" s="85"/>
    </row>
    <row r="17348" spans="1:35" s="15" customFormat="1" ht="24.95" customHeight="1" x14ac:dyDescent="0.25">
      <c r="A17348" s="86" t="s">
        <v>37</v>
      </c>
      <c r="B17348" s="87"/>
      <c r="C17348" s="88"/>
      <c r="D17348" s="89"/>
      <c r="E17348" s="89"/>
      <c r="F17348" s="89"/>
      <c r="G17348" s="89"/>
      <c r="H17348" s="89"/>
      <c r="I17348" s="89"/>
      <c r="J17348" s="89"/>
      <c r="K17348" s="89"/>
      <c r="L17348" s="89"/>
      <c r="M17348" s="89"/>
      <c r="N17348" s="89"/>
      <c r="O17348" s="89"/>
      <c r="P17348" s="89"/>
      <c r="Q17348" s="89"/>
      <c r="R17348" s="90"/>
      <c r="S17348" s="91" t="s">
        <v>40</v>
      </c>
      <c r="T17348" s="92"/>
      <c r="U17348" s="93"/>
      <c r="V17348" s="94">
        <f>'Laskun tiedot'!$A$8</f>
        <v>40907</v>
      </c>
      <c r="W17348" s="95"/>
      <c r="X17348" s="95"/>
      <c r="Y17348" s="95"/>
      <c r="Z17348" s="96"/>
      <c r="AA17348" s="97" t="s">
        <v>24</v>
      </c>
      <c r="AB17348" s="98"/>
      <c r="AC17348" s="99" t="str">
        <f>'Laskun tiedot'!$A$51</f>
        <v xml:space="preserve"> </v>
      </c>
      <c r="AD17348" s="99"/>
      <c r="AE17348" s="99"/>
      <c r="AF17348" s="99"/>
      <c r="AG17348" s="99"/>
      <c r="AH17348" s="99"/>
      <c r="AI17348" s="99"/>
    </row>
    <row r="17349" spans="1:35" s="15" customFormat="1" ht="9.9499999999999993" customHeight="1" x14ac:dyDescent="0.25">
      <c r="B17349" s="41"/>
      <c r="C17349" s="42"/>
      <c r="D17349" s="42"/>
      <c r="E17349" s="42"/>
      <c r="F17349" s="42"/>
      <c r="G17349" s="42"/>
      <c r="H17349" s="42"/>
      <c r="I17349" s="43"/>
      <c r="J17349" s="42"/>
      <c r="K17349" s="42"/>
      <c r="L17349" s="42"/>
      <c r="M17349" s="42"/>
      <c r="N17349" s="42"/>
      <c r="O17349" s="42"/>
      <c r="P17349" s="42"/>
      <c r="Q17349" s="18"/>
      <c r="R17349" s="18"/>
      <c r="S17349" s="44"/>
      <c r="T17349" s="44"/>
      <c r="U17349" s="19"/>
      <c r="V17349" s="45"/>
      <c r="W17349" s="45"/>
      <c r="X17349" s="45"/>
      <c r="Y17349" s="45"/>
      <c r="Z17349" s="45"/>
      <c r="AA17349" s="45"/>
      <c r="AB17349" s="46"/>
      <c r="AC17349" s="47"/>
      <c r="AD17349" s="48"/>
      <c r="AE17349" s="48"/>
      <c r="AF17349" s="48"/>
      <c r="AG17349" s="48"/>
      <c r="AH17349" s="48"/>
      <c r="AI17349" s="48"/>
    </row>
    <row r="17350" spans="1:35" s="15" customFormat="1" ht="50.1" customHeight="1" x14ac:dyDescent="0.25">
      <c r="B17350" s="41"/>
      <c r="C17350" s="42"/>
      <c r="D17350" s="42"/>
      <c r="E17350" s="42"/>
      <c r="F17350" s="42"/>
      <c r="G17350" s="42"/>
      <c r="H17350" s="42"/>
      <c r="I17350" s="43"/>
      <c r="J17350" s="42"/>
      <c r="K17350" s="42"/>
      <c r="L17350" s="42"/>
      <c r="M17350" s="42"/>
      <c r="N17350" s="42"/>
      <c r="O17350" s="42"/>
      <c r="P17350" s="42"/>
      <c r="Q17350" s="18"/>
      <c r="R17350" s="18"/>
      <c r="S17350" s="44"/>
      <c r="T17350" s="44"/>
      <c r="U17350" s="19"/>
      <c r="V17350" s="45"/>
      <c r="W17350" s="45"/>
      <c r="X17350" s="100" t="s">
        <v>38</v>
      </c>
      <c r="Y17350" s="100"/>
      <c r="Z17350" s="100"/>
      <c r="AA17350" s="100"/>
      <c r="AB17350" s="100"/>
      <c r="AC17350" s="100"/>
      <c r="AD17350" s="100"/>
      <c r="AE17350" s="100"/>
      <c r="AF17350" s="100"/>
      <c r="AG17350" s="100"/>
      <c r="AH17350" s="100"/>
      <c r="AI17350" s="100"/>
    </row>
    <row r="17351" spans="1:35" s="8" customFormat="1" ht="23.25" x14ac:dyDescent="0.35">
      <c r="B17351" s="66"/>
      <c r="C17351" s="150" t="str">
        <f>'Laskun tiedot'!$A$2</f>
        <v>Yhdistys ry</v>
      </c>
      <c r="D17351" s="150"/>
      <c r="E17351" s="150"/>
      <c r="F17351" s="150"/>
      <c r="G17351" s="150"/>
      <c r="H17351" s="150"/>
      <c r="I17351" s="150"/>
      <c r="J17351" s="150"/>
      <c r="K17351" s="150"/>
      <c r="L17351" s="150"/>
      <c r="M17351" s="150"/>
      <c r="N17351" s="150"/>
      <c r="O17351" s="150"/>
      <c r="P17351" s="150"/>
      <c r="Q17351" s="150"/>
      <c r="R17351" s="150"/>
      <c r="S17351" s="150"/>
      <c r="T17351" s="10"/>
      <c r="U17351" s="9"/>
      <c r="V17351" s="9"/>
      <c r="W17351" s="150" t="s">
        <v>16</v>
      </c>
      <c r="X17351" s="150"/>
      <c r="Y17351" s="150"/>
      <c r="Z17351" s="150"/>
    </row>
    <row r="17352" spans="1:35" s="15" customFormat="1" x14ac:dyDescent="0.25">
      <c r="B17352" s="15" t="s">
        <v>25</v>
      </c>
      <c r="AI17352" s="65">
        <v>349</v>
      </c>
    </row>
    <row r="17353" spans="1:35" s="11" customFormat="1" ht="15" customHeight="1" x14ac:dyDescent="0.2">
      <c r="V17353" s="68"/>
      <c r="W17353" s="145" t="s">
        <v>26</v>
      </c>
      <c r="X17353" s="145"/>
      <c r="Y17353" s="145"/>
      <c r="Z17353" s="145"/>
      <c r="AA17353" s="145"/>
      <c r="AB17353" s="145"/>
      <c r="AC17353" s="68"/>
      <c r="AD17353" s="68"/>
      <c r="AE17353" s="145" t="s">
        <v>18</v>
      </c>
      <c r="AF17353" s="145"/>
      <c r="AG17353" s="145"/>
      <c r="AH17353" s="145"/>
      <c r="AI17353" s="145"/>
    </row>
    <row r="17354" spans="1:35" s="15" customFormat="1" ht="15" customHeight="1" x14ac:dyDescent="0.25">
      <c r="B17354" s="62"/>
      <c r="C17354" s="146" t="str">
        <f ca="1">INDIRECT("Jäsenet!C"&amp;AI17352)&amp;$B$2&amp;INDIRECT("Jäsenet!B"&amp;AI17352)</f>
        <v xml:space="preserve"> </v>
      </c>
      <c r="D17354" s="146"/>
      <c r="E17354" s="146"/>
      <c r="F17354" s="146"/>
      <c r="G17354" s="146"/>
      <c r="H17354" s="146"/>
      <c r="I17354" s="146"/>
      <c r="J17354" s="146"/>
      <c r="K17354" s="146"/>
      <c r="L17354" s="146"/>
      <c r="M17354" s="146"/>
      <c r="N17354" s="146"/>
      <c r="O17354" s="146"/>
      <c r="P17354" s="146"/>
      <c r="Q17354" s="146"/>
      <c r="R17354" s="146"/>
      <c r="S17354" s="146"/>
      <c r="T17354" s="13"/>
      <c r="U17354" s="64"/>
      <c r="V17354" s="64"/>
      <c r="W17354" s="147">
        <f>'Laskun tiedot'!$A$5</f>
        <v>40618</v>
      </c>
      <c r="X17354" s="147"/>
      <c r="Y17354" s="147"/>
      <c r="Z17354" s="147"/>
      <c r="AA17354" s="147"/>
      <c r="AB17354" s="147"/>
      <c r="AC17354" s="64"/>
      <c r="AD17354" s="64"/>
      <c r="AE17354" s="147">
        <f>'Laskun tiedot'!$A$8</f>
        <v>40907</v>
      </c>
      <c r="AF17354" s="147"/>
      <c r="AG17354" s="147"/>
      <c r="AH17354" s="147"/>
      <c r="AI17354" s="147"/>
    </row>
    <row r="17355" spans="1:35" s="15" customFormat="1" ht="15" customHeight="1" x14ac:dyDescent="0.25">
      <c r="B17355" s="62"/>
      <c r="C17355" s="146">
        <f ca="1">INDIRECT("Jäsenet!D"&amp;AI17352)</f>
        <v>0</v>
      </c>
      <c r="D17355" s="146"/>
      <c r="E17355" s="146"/>
      <c r="F17355" s="146"/>
      <c r="G17355" s="146"/>
      <c r="H17355" s="146"/>
      <c r="I17355" s="146"/>
      <c r="J17355" s="146"/>
      <c r="K17355" s="146"/>
      <c r="L17355" s="146"/>
      <c r="M17355" s="146"/>
      <c r="N17355" s="146"/>
      <c r="O17355" s="146"/>
      <c r="P17355" s="146"/>
      <c r="Q17355" s="146"/>
      <c r="R17355" s="146"/>
      <c r="S17355" s="146"/>
    </row>
    <row r="17356" spans="1:35" s="11" customFormat="1" ht="15" customHeight="1" x14ac:dyDescent="0.25">
      <c r="B17356" s="67"/>
      <c r="C17356" s="148" t="str">
        <f ca="1">INDIRECT("Jäsenet!E"&amp;AI17352)&amp;$B$2&amp;INDIRECT("Jäsenet!F"&amp;AI17352)</f>
        <v xml:space="preserve"> </v>
      </c>
      <c r="D17356" s="148"/>
      <c r="E17356" s="148"/>
      <c r="F17356" s="148"/>
      <c r="G17356" s="148"/>
      <c r="H17356" s="148"/>
      <c r="I17356" s="148"/>
      <c r="J17356" s="148"/>
      <c r="K17356" s="148"/>
      <c r="L17356" s="148"/>
      <c r="M17356" s="148"/>
      <c r="N17356" s="148"/>
      <c r="O17356" s="148"/>
      <c r="P17356" s="148"/>
      <c r="Q17356" s="148"/>
      <c r="R17356" s="148"/>
      <c r="S17356" s="148"/>
      <c r="W17356" s="145" t="s">
        <v>17</v>
      </c>
      <c r="X17356" s="145"/>
      <c r="Y17356" s="145"/>
      <c r="Z17356" s="145"/>
      <c r="AA17356" s="145"/>
      <c r="AB17356" s="145"/>
    </row>
    <row r="17357" spans="1:35" s="15" customFormat="1" ht="15" customHeight="1" x14ac:dyDescent="0.25">
      <c r="T17357" s="78"/>
      <c r="U17357" s="63"/>
      <c r="V17357" s="63"/>
      <c r="W17357" s="149">
        <f ca="1">INDIRECT("Jäsenet!A"&amp;AI17352)</f>
        <v>348</v>
      </c>
      <c r="X17357" s="149"/>
      <c r="Y17357" s="149"/>
      <c r="Z17357" s="149"/>
      <c r="AA17357" s="149"/>
      <c r="AB17357" s="149"/>
    </row>
    <row r="17358" spans="1:35" s="15" customFormat="1" ht="15" customHeight="1" x14ac:dyDescent="0.25">
      <c r="B17358" s="39"/>
      <c r="C17358" s="39"/>
      <c r="D17358" s="39"/>
      <c r="E17358" s="39"/>
      <c r="F17358" s="39"/>
      <c r="G17358" s="39"/>
      <c r="H17358" s="39"/>
      <c r="I17358" s="39"/>
      <c r="J17358" s="39"/>
      <c r="K17358" s="39"/>
      <c r="L17358" s="39"/>
      <c r="M17358" s="39"/>
      <c r="N17358" s="39"/>
      <c r="O17358" s="39"/>
      <c r="P17358" s="39"/>
      <c r="Q17358" s="39"/>
      <c r="R17358" s="39"/>
      <c r="S17358" s="39"/>
      <c r="T17358" s="78"/>
      <c r="U17358" s="78"/>
      <c r="V17358" s="78"/>
      <c r="W17358" s="78"/>
      <c r="X17358" s="78"/>
      <c r="Y17358" s="78"/>
      <c r="Z17358" s="78"/>
      <c r="AA17358" s="39"/>
      <c r="AB17358" s="39"/>
      <c r="AC17358" s="39"/>
      <c r="AD17358" s="39"/>
      <c r="AE17358" s="39"/>
      <c r="AF17358" s="39"/>
      <c r="AG17358" s="39"/>
      <c r="AH17358" s="39"/>
      <c r="AI17358" s="39"/>
    </row>
    <row r="17359" spans="1:35" s="15" customFormat="1" ht="15" customHeight="1" x14ac:dyDescent="0.25">
      <c r="A17359" s="32"/>
      <c r="B17359" s="32"/>
      <c r="C17359" s="32"/>
      <c r="D17359" s="32"/>
      <c r="E17359" s="32"/>
      <c r="F17359" s="32"/>
      <c r="G17359" s="32"/>
      <c r="H17359" s="32"/>
      <c r="I17359" s="32"/>
      <c r="J17359" s="32"/>
      <c r="K17359" s="32"/>
      <c r="L17359" s="32"/>
      <c r="M17359" s="32"/>
      <c r="N17359" s="32"/>
      <c r="O17359" s="32"/>
      <c r="P17359" s="32"/>
      <c r="Q17359" s="32"/>
      <c r="R17359" s="32"/>
      <c r="S17359" s="32"/>
      <c r="T17359" s="33"/>
      <c r="U17359" s="33"/>
      <c r="V17359" s="33"/>
      <c r="W17359" s="35"/>
      <c r="X17359" s="33"/>
      <c r="Y17359" s="33"/>
      <c r="Z17359" s="33"/>
      <c r="AA17359" s="32"/>
      <c r="AB17359" s="32"/>
      <c r="AC17359" s="32"/>
      <c r="AD17359" s="32"/>
      <c r="AE17359" s="32"/>
      <c r="AF17359" s="32"/>
      <c r="AG17359" s="32"/>
      <c r="AH17359" s="32"/>
      <c r="AI17359" s="32"/>
    </row>
    <row r="17360" spans="1:35" s="15" customFormat="1" ht="15" customHeight="1" x14ac:dyDescent="0.25">
      <c r="B17360" s="39"/>
      <c r="C17360" s="39"/>
      <c r="D17360" s="39"/>
      <c r="E17360" s="39"/>
      <c r="F17360" s="39"/>
      <c r="G17360" s="39"/>
      <c r="H17360" s="39"/>
      <c r="I17360" s="39"/>
      <c r="J17360" s="39"/>
      <c r="K17360" s="39"/>
      <c r="L17360" s="39"/>
      <c r="M17360" s="39"/>
      <c r="N17360" s="39"/>
      <c r="O17360" s="39"/>
      <c r="P17360" s="39"/>
      <c r="Q17360" s="39"/>
      <c r="R17360" s="39"/>
      <c r="S17360" s="39"/>
      <c r="T17360" s="78"/>
      <c r="U17360" s="78"/>
      <c r="V17360" s="78"/>
      <c r="W17360" s="34"/>
      <c r="X17360" s="78"/>
      <c r="Y17360" s="78"/>
      <c r="Z17360" s="78"/>
      <c r="AA17360" s="39"/>
      <c r="AB17360" s="39"/>
      <c r="AC17360" s="39"/>
      <c r="AD17360" s="39"/>
      <c r="AE17360" s="39"/>
      <c r="AF17360" s="39"/>
      <c r="AG17360" s="39"/>
      <c r="AH17360" s="39"/>
      <c r="AI17360" s="39"/>
    </row>
    <row r="17361" spans="2:35" s="15" customFormat="1" ht="15" customHeight="1" x14ac:dyDescent="0.25">
      <c r="B17361" s="36" t="str">
        <f>'Laskun tiedot'!$A$11</f>
        <v>--------------------</v>
      </c>
      <c r="C17361" s="39"/>
      <c r="D17361" s="39"/>
      <c r="E17361" s="39"/>
      <c r="F17361" s="39"/>
      <c r="G17361" s="39"/>
      <c r="H17361" s="39"/>
      <c r="I17361" s="39"/>
      <c r="J17361" s="39"/>
      <c r="K17361" s="39"/>
      <c r="L17361" s="39"/>
      <c r="M17361" s="39"/>
      <c r="N17361" s="39"/>
      <c r="O17361" s="39"/>
      <c r="P17361" s="39"/>
      <c r="Q17361" s="39"/>
      <c r="R17361" s="39"/>
      <c r="S17361" s="39"/>
      <c r="T17361" s="17"/>
      <c r="U17361" s="17"/>
      <c r="V17361" s="17"/>
      <c r="W17361" s="17"/>
      <c r="X17361" s="17"/>
      <c r="Y17361" s="17"/>
      <c r="Z17361" s="17"/>
      <c r="AA17361" s="17"/>
      <c r="AB17361" s="17"/>
      <c r="AC17361" s="17"/>
      <c r="AD17361" s="17"/>
      <c r="AE17361" s="17"/>
      <c r="AF17361" s="17"/>
      <c r="AG17361" s="17"/>
      <c r="AH17361" s="17"/>
      <c r="AI17361" s="17"/>
    </row>
    <row r="17362" spans="2:35" s="15" customFormat="1" ht="15" customHeight="1" x14ac:dyDescent="0.25">
      <c r="B17362" s="36" t="str">
        <f>'Laskun tiedot'!$A$12</f>
        <v>Vuosi 2011</v>
      </c>
      <c r="C17362" s="78"/>
      <c r="D17362" s="78"/>
      <c r="E17362" s="78"/>
      <c r="F17362" s="78"/>
      <c r="G17362" s="78"/>
      <c r="H17362" s="78"/>
      <c r="I17362" s="78"/>
      <c r="J17362" s="78"/>
      <c r="K17362" s="78"/>
      <c r="L17362" s="78"/>
      <c r="M17362" s="78"/>
      <c r="N17362" s="78"/>
      <c r="O17362" s="78"/>
      <c r="P17362" s="39"/>
      <c r="Q17362" s="39"/>
      <c r="R17362" s="39"/>
      <c r="S17362" s="39"/>
      <c r="T17362" s="39"/>
      <c r="U17362" s="39"/>
      <c r="V17362" s="39"/>
      <c r="W17362" s="39"/>
      <c r="X17362" s="39"/>
      <c r="Y17362" s="39"/>
      <c r="Z17362" s="39"/>
      <c r="AA17362" s="39"/>
      <c r="AB17362" s="39"/>
      <c r="AC17362" s="13"/>
      <c r="AD17362" s="13"/>
      <c r="AE17362" s="13"/>
      <c r="AF17362" s="13"/>
      <c r="AG17362" s="13"/>
      <c r="AH17362" s="13"/>
      <c r="AI17362" s="13"/>
    </row>
    <row r="17363" spans="2:35" s="15" customFormat="1" ht="15" customHeight="1" x14ac:dyDescent="0.25">
      <c r="B17363" s="36" t="str">
        <f>'Laskun tiedot'!$A$13</f>
        <v>JÄSENMAKSU ………. 10 €</v>
      </c>
      <c r="T17363" s="11"/>
      <c r="U17363" s="11"/>
      <c r="V17363" s="11"/>
      <c r="W17363" s="11"/>
      <c r="X17363" s="11"/>
      <c r="Y17363" s="11"/>
      <c r="Z17363" s="11"/>
      <c r="AA17363" s="11"/>
      <c r="AB17363" s="11"/>
      <c r="AC17363" s="11"/>
      <c r="AD17363" s="11"/>
      <c r="AE17363" s="11"/>
      <c r="AF17363" s="11"/>
      <c r="AG17363" s="11"/>
      <c r="AH17363" s="11"/>
      <c r="AI17363" s="11"/>
    </row>
    <row r="17364" spans="2:35" s="15" customFormat="1" ht="15" customHeight="1" x14ac:dyDescent="0.25">
      <c r="B17364" s="36" t="str">
        <f>'Laskun tiedot'!$A$14</f>
        <v>--------------------</v>
      </c>
      <c r="T17364" s="39"/>
      <c r="AC17364" s="39"/>
    </row>
    <row r="17365" spans="2:35" s="15" customFormat="1" ht="15" customHeight="1" x14ac:dyDescent="0.25">
      <c r="B17365" s="36" t="str">
        <f>'Laskun tiedot'!$A$15</f>
        <v xml:space="preserve"> </v>
      </c>
      <c r="T17365" s="11"/>
      <c r="U17365" s="11"/>
      <c r="V17365" s="11"/>
      <c r="W17365" s="11"/>
      <c r="X17365" s="11"/>
      <c r="Y17365" s="11"/>
      <c r="Z17365" s="11"/>
      <c r="AA17365" s="11"/>
      <c r="AB17365" s="11"/>
      <c r="AC17365" s="11"/>
      <c r="AD17365" s="11"/>
      <c r="AE17365" s="11"/>
      <c r="AF17365" s="11"/>
      <c r="AG17365" s="11"/>
      <c r="AH17365" s="11"/>
      <c r="AI17365" s="11"/>
    </row>
    <row r="17366" spans="2:35" s="15" customFormat="1" ht="15" customHeight="1" x14ac:dyDescent="0.25">
      <c r="B17366" s="36" t="str">
        <f>'Laskun tiedot'!$A$16</f>
        <v xml:space="preserve"> </v>
      </c>
      <c r="C17366" s="39"/>
      <c r="D17366" s="39"/>
      <c r="E17366" s="39"/>
      <c r="F17366" s="39"/>
      <c r="G17366" s="39"/>
      <c r="H17366" s="39"/>
      <c r="I17366" s="39"/>
      <c r="J17366" s="39"/>
      <c r="K17366" s="39"/>
      <c r="L17366" s="39"/>
      <c r="M17366" s="39"/>
      <c r="N17366" s="39"/>
      <c r="O17366" s="39"/>
      <c r="P17366" s="39"/>
      <c r="Q17366" s="39"/>
      <c r="R17366" s="39"/>
      <c r="S17366" s="39"/>
      <c r="T17366" s="39"/>
      <c r="U17366" s="39"/>
      <c r="V17366" s="39"/>
      <c r="W17366" s="39"/>
      <c r="X17366" s="39"/>
      <c r="Y17366" s="39"/>
      <c r="Z17366" s="39"/>
      <c r="AA17366" s="39"/>
      <c r="AB17366" s="39"/>
      <c r="AC17366" s="39"/>
      <c r="AD17366" s="39"/>
      <c r="AE17366" s="39"/>
      <c r="AF17366" s="39"/>
      <c r="AG17366" s="39"/>
      <c r="AH17366" s="39"/>
      <c r="AI17366" s="39"/>
    </row>
    <row r="17367" spans="2:35" s="15" customFormat="1" ht="15" customHeight="1" x14ac:dyDescent="0.25">
      <c r="B17367" s="36" t="str">
        <f>'Laskun tiedot'!$A$17</f>
        <v xml:space="preserve"> </v>
      </c>
    </row>
    <row r="17368" spans="2:35" s="11" customFormat="1" ht="15" customHeight="1" x14ac:dyDescent="0.25">
      <c r="B17368" s="36" t="str">
        <f>'Laskun tiedot'!$A$18</f>
        <v xml:space="preserve"> </v>
      </c>
    </row>
    <row r="17369" spans="2:35" s="15" customFormat="1" ht="15" customHeight="1" x14ac:dyDescent="0.25">
      <c r="B17369" s="36" t="str">
        <f>'Laskun tiedot'!$A$19</f>
        <v xml:space="preserve"> </v>
      </c>
      <c r="M17369" s="16"/>
      <c r="N17369" s="1"/>
      <c r="O17369" s="1"/>
      <c r="P17369" s="16"/>
      <c r="Q17369" s="1"/>
      <c r="R17369" s="1"/>
      <c r="T17369" s="16"/>
      <c r="U17369" s="1"/>
      <c r="V17369" s="1"/>
      <c r="W17369" s="1"/>
      <c r="X17369" s="1"/>
      <c r="Z17369" s="16"/>
      <c r="AA17369" s="1"/>
      <c r="AB17369" s="1"/>
      <c r="AD17369" s="16"/>
      <c r="AE17369" s="1"/>
      <c r="AF17369" s="1"/>
      <c r="AG17369" s="1"/>
      <c r="AH17369" s="1"/>
    </row>
    <row r="17370" spans="2:35" s="15" customFormat="1" ht="15" customHeight="1" x14ac:dyDescent="0.25">
      <c r="B17370" s="36" t="str">
        <f>'Laskun tiedot'!$A$20</f>
        <v xml:space="preserve"> </v>
      </c>
      <c r="M17370" s="16"/>
      <c r="N17370" s="1"/>
      <c r="O17370" s="1"/>
      <c r="P17370" s="16"/>
      <c r="Q17370" s="1"/>
      <c r="R17370" s="1"/>
      <c r="T17370" s="16"/>
      <c r="U17370" s="1"/>
      <c r="V17370" s="1"/>
      <c r="W17370" s="1"/>
      <c r="X17370" s="1"/>
      <c r="Z17370" s="16"/>
      <c r="AA17370" s="1"/>
      <c r="AB17370" s="1"/>
      <c r="AD17370" s="16"/>
      <c r="AE17370" s="1"/>
      <c r="AF17370" s="1"/>
      <c r="AG17370" s="1"/>
      <c r="AH17370" s="1"/>
    </row>
    <row r="17371" spans="2:35" s="15" customFormat="1" ht="15" customHeight="1" x14ac:dyDescent="0.25">
      <c r="B17371" s="36" t="str">
        <f>'Laskun tiedot'!$A$21</f>
        <v xml:space="preserve"> </v>
      </c>
      <c r="M17371" s="16"/>
      <c r="N17371" s="1"/>
      <c r="O17371" s="1"/>
      <c r="P17371" s="16"/>
      <c r="Q17371" s="1"/>
      <c r="R17371" s="1"/>
      <c r="T17371" s="16"/>
      <c r="U17371" s="1"/>
      <c r="V17371" s="1"/>
      <c r="W17371" s="1"/>
      <c r="X17371" s="1"/>
      <c r="Z17371" s="16"/>
      <c r="AA17371" s="1"/>
      <c r="AB17371" s="1"/>
      <c r="AD17371" s="16"/>
      <c r="AE17371" s="1"/>
      <c r="AF17371" s="1"/>
      <c r="AG17371" s="1"/>
      <c r="AH17371" s="1"/>
    </row>
    <row r="17372" spans="2:35" s="15" customFormat="1" ht="15" customHeight="1" x14ac:dyDescent="0.25">
      <c r="B17372" s="36" t="str">
        <f>'Laskun tiedot'!$A$22</f>
        <v xml:space="preserve"> </v>
      </c>
      <c r="M17372" s="16"/>
      <c r="N17372" s="1"/>
      <c r="O17372" s="1"/>
      <c r="P17372" s="16"/>
      <c r="Q17372" s="1"/>
      <c r="R17372" s="1"/>
      <c r="T17372" s="16"/>
      <c r="U17372" s="1"/>
      <c r="V17372" s="1"/>
      <c r="W17372" s="1"/>
      <c r="X17372" s="1"/>
      <c r="Z17372" s="16"/>
      <c r="AA17372" s="1"/>
      <c r="AB17372" s="1"/>
      <c r="AD17372" s="16"/>
      <c r="AE17372" s="1"/>
      <c r="AF17372" s="1"/>
      <c r="AG17372" s="1"/>
      <c r="AH17372" s="1"/>
    </row>
    <row r="17373" spans="2:35" s="15" customFormat="1" ht="15" customHeight="1" x14ac:dyDescent="0.25">
      <c r="B17373" s="36" t="str">
        <f>'Laskun tiedot'!$A$23</f>
        <v xml:space="preserve"> </v>
      </c>
      <c r="M17373" s="16"/>
      <c r="N17373" s="1"/>
      <c r="O17373" s="1"/>
      <c r="P17373" s="16"/>
      <c r="Q17373" s="1"/>
      <c r="R17373" s="1"/>
      <c r="T17373" s="16"/>
      <c r="U17373" s="1"/>
      <c r="V17373" s="1"/>
      <c r="W17373" s="1"/>
      <c r="X17373" s="1"/>
      <c r="Z17373" s="16"/>
      <c r="AA17373" s="1"/>
      <c r="AB17373" s="1"/>
      <c r="AD17373" s="16"/>
      <c r="AE17373" s="1"/>
      <c r="AF17373" s="1"/>
      <c r="AG17373" s="1"/>
      <c r="AH17373" s="1"/>
    </row>
    <row r="17374" spans="2:35" s="15" customFormat="1" ht="15" customHeight="1" x14ac:dyDescent="0.25">
      <c r="B17374" s="36" t="str">
        <f>'Laskun tiedot'!$A$24</f>
        <v xml:space="preserve"> </v>
      </c>
      <c r="M17374" s="16"/>
      <c r="N17374" s="1"/>
      <c r="O17374" s="1"/>
      <c r="P17374" s="16"/>
      <c r="Q17374" s="1"/>
      <c r="R17374" s="1"/>
      <c r="T17374" s="16"/>
      <c r="U17374" s="1"/>
      <c r="V17374" s="1"/>
      <c r="W17374" s="1"/>
      <c r="X17374" s="1"/>
      <c r="Z17374" s="16"/>
      <c r="AA17374" s="1"/>
      <c r="AB17374" s="1"/>
      <c r="AD17374" s="16"/>
      <c r="AE17374" s="1"/>
      <c r="AF17374" s="1"/>
      <c r="AG17374" s="1"/>
      <c r="AH17374" s="1"/>
    </row>
    <row r="17375" spans="2:35" s="15" customFormat="1" ht="15" customHeight="1" x14ac:dyDescent="0.25">
      <c r="B17375" s="36" t="str">
        <f>'Laskun tiedot'!$A$25</f>
        <v xml:space="preserve"> </v>
      </c>
      <c r="M17375" s="16"/>
      <c r="N17375" s="1"/>
      <c r="O17375" s="1"/>
      <c r="P17375" s="16"/>
      <c r="Q17375" s="1"/>
      <c r="R17375" s="1"/>
      <c r="T17375" s="16"/>
      <c r="U17375" s="1"/>
      <c r="V17375" s="1"/>
      <c r="W17375" s="1"/>
      <c r="X17375" s="1"/>
      <c r="Z17375" s="16"/>
      <c r="AA17375" s="1"/>
      <c r="AB17375" s="1"/>
      <c r="AD17375" s="16"/>
      <c r="AE17375" s="1"/>
      <c r="AF17375" s="1"/>
      <c r="AG17375" s="1"/>
      <c r="AH17375" s="1"/>
    </row>
    <row r="17376" spans="2:35" s="15" customFormat="1" ht="15" customHeight="1" x14ac:dyDescent="0.25">
      <c r="B17376" s="36" t="str">
        <f>'Laskun tiedot'!$A$26</f>
        <v xml:space="preserve"> </v>
      </c>
      <c r="M17376" s="16"/>
      <c r="N17376" s="1"/>
      <c r="O17376" s="1"/>
      <c r="P17376" s="16"/>
      <c r="Q17376" s="1"/>
      <c r="R17376" s="1"/>
      <c r="T17376" s="16"/>
      <c r="U17376" s="1"/>
      <c r="V17376" s="1"/>
      <c r="W17376" s="1"/>
      <c r="X17376" s="1"/>
      <c r="Z17376" s="16"/>
      <c r="AA17376" s="1"/>
      <c r="AB17376" s="1"/>
      <c r="AD17376" s="16"/>
      <c r="AE17376" s="1"/>
      <c r="AF17376" s="1"/>
      <c r="AG17376" s="1"/>
      <c r="AH17376" s="1"/>
    </row>
    <row r="17377" spans="1:35" s="15" customFormat="1" ht="15" customHeight="1" x14ac:dyDescent="0.25">
      <c r="B17377" s="36" t="str">
        <f>'Laskun tiedot'!$A$27</f>
        <v xml:space="preserve"> </v>
      </c>
      <c r="M17377" s="16"/>
      <c r="N17377" s="1"/>
      <c r="O17377" s="1"/>
      <c r="P17377" s="16"/>
      <c r="Q17377" s="1"/>
      <c r="R17377" s="1"/>
      <c r="T17377" s="16"/>
      <c r="U17377" s="1"/>
      <c r="V17377" s="1"/>
      <c r="W17377" s="1"/>
      <c r="X17377" s="1"/>
      <c r="Z17377" s="16"/>
      <c r="AA17377" s="1"/>
      <c r="AB17377" s="1"/>
      <c r="AD17377" s="16"/>
      <c r="AE17377" s="1"/>
      <c r="AF17377" s="1"/>
      <c r="AG17377" s="1"/>
      <c r="AH17377" s="1"/>
    </row>
    <row r="17378" spans="1:35" s="15" customFormat="1" ht="15" customHeight="1" x14ac:dyDescent="0.25">
      <c r="B17378" s="36"/>
      <c r="M17378" s="16"/>
      <c r="N17378" s="1"/>
      <c r="O17378" s="1"/>
      <c r="P17378" s="16"/>
      <c r="Q17378" s="1"/>
      <c r="R17378" s="1"/>
      <c r="T17378" s="16"/>
      <c r="U17378" s="1"/>
      <c r="V17378" s="1"/>
      <c r="W17378" s="1"/>
      <c r="X17378" s="1"/>
      <c r="Z17378" s="16"/>
      <c r="AA17378" s="1"/>
      <c r="AB17378" s="1"/>
      <c r="AD17378" s="16"/>
      <c r="AE17378" s="1"/>
      <c r="AF17378" s="1"/>
      <c r="AG17378" s="1"/>
      <c r="AH17378" s="1"/>
    </row>
    <row r="17379" spans="1:35" s="80" customFormat="1" ht="12" customHeight="1" x14ac:dyDescent="0.25">
      <c r="B17379" s="143" t="str">
        <f>'Laskun tiedot'!$A$30</f>
        <v>Sihteeri:</v>
      </c>
      <c r="C17379" s="143"/>
      <c r="D17379" s="143"/>
      <c r="E17379" s="143"/>
      <c r="F17379" s="143"/>
      <c r="G17379" s="143"/>
      <c r="H17379" s="143"/>
      <c r="I17379" s="143"/>
      <c r="J17379" s="143" t="str">
        <f>'Laskun tiedot'!$B$30</f>
        <v>Puh.</v>
      </c>
      <c r="K17379" s="143"/>
      <c r="L17379" s="143"/>
      <c r="M17379" s="143"/>
      <c r="N17379" s="143"/>
      <c r="O17379" s="143"/>
      <c r="P17379" s="143"/>
      <c r="Q17379" s="143"/>
      <c r="R17379" s="143"/>
      <c r="S17379" s="143" t="str">
        <f>'Laskun tiedot'!$C$30</f>
        <v xml:space="preserve"> </v>
      </c>
      <c r="T17379" s="143"/>
      <c r="U17379" s="143"/>
      <c r="V17379" s="143"/>
      <c r="W17379" s="143"/>
      <c r="X17379" s="143"/>
      <c r="Y17379" s="143"/>
      <c r="Z17379" s="143"/>
      <c r="AA17379" s="143" t="str">
        <f>'Laskun tiedot'!$D$30</f>
        <v xml:space="preserve"> </v>
      </c>
      <c r="AB17379" s="143"/>
      <c r="AC17379" s="143"/>
      <c r="AD17379" s="143"/>
      <c r="AE17379" s="143"/>
      <c r="AF17379" s="143"/>
      <c r="AG17379" s="143"/>
      <c r="AH17379" s="143"/>
      <c r="AI17379" s="143"/>
    </row>
    <row r="17380" spans="1:35" s="79" customFormat="1" ht="12" customHeight="1" x14ac:dyDescent="0.2">
      <c r="B17380" s="143" t="str">
        <f>'Laskun tiedot'!$A$31</f>
        <v xml:space="preserve"> </v>
      </c>
      <c r="C17380" s="143"/>
      <c r="D17380" s="143"/>
      <c r="E17380" s="143"/>
      <c r="F17380" s="143"/>
      <c r="G17380" s="143"/>
      <c r="H17380" s="143"/>
      <c r="I17380" s="143"/>
      <c r="J17380" s="143" t="str">
        <f>'Laskun tiedot'!$B$31</f>
        <v xml:space="preserve"> </v>
      </c>
      <c r="K17380" s="143"/>
      <c r="L17380" s="143"/>
      <c r="M17380" s="143"/>
      <c r="N17380" s="143"/>
      <c r="O17380" s="143"/>
      <c r="P17380" s="143"/>
      <c r="Q17380" s="143"/>
      <c r="R17380" s="143"/>
      <c r="S17380" s="144" t="str">
        <f>'Laskun tiedot'!$C$31</f>
        <v xml:space="preserve"> </v>
      </c>
      <c r="T17380" s="144"/>
      <c r="U17380" s="144"/>
      <c r="V17380" s="144"/>
      <c r="W17380" s="144"/>
      <c r="X17380" s="144"/>
      <c r="Y17380" s="144"/>
      <c r="Z17380" s="144"/>
      <c r="AA17380" s="144" t="str">
        <f>'Laskun tiedot'!$D$31</f>
        <v xml:space="preserve"> </v>
      </c>
      <c r="AB17380" s="144"/>
      <c r="AC17380" s="144"/>
      <c r="AD17380" s="144"/>
      <c r="AE17380" s="144"/>
      <c r="AF17380" s="144"/>
      <c r="AG17380" s="144"/>
      <c r="AH17380" s="144"/>
      <c r="AI17380" s="144"/>
    </row>
    <row r="17381" spans="1:35" s="80" customFormat="1" ht="12" customHeight="1" x14ac:dyDescent="0.25">
      <c r="B17381" s="143" t="str">
        <f>'Laskun tiedot'!$A$32</f>
        <v xml:space="preserve"> </v>
      </c>
      <c r="C17381" s="143"/>
      <c r="D17381" s="143"/>
      <c r="E17381" s="143"/>
      <c r="F17381" s="143"/>
      <c r="G17381" s="143"/>
      <c r="H17381" s="143"/>
      <c r="I17381" s="143"/>
      <c r="J17381" s="143" t="str">
        <f>'Laskun tiedot'!$B$32</f>
        <v xml:space="preserve"> </v>
      </c>
      <c r="K17381" s="143"/>
      <c r="L17381" s="143"/>
      <c r="M17381" s="143"/>
      <c r="N17381" s="143"/>
      <c r="O17381" s="143"/>
      <c r="P17381" s="143"/>
      <c r="Q17381" s="143"/>
      <c r="R17381" s="143"/>
      <c r="S17381" s="144" t="str">
        <f>'Laskun tiedot'!$C$32</f>
        <v xml:space="preserve"> </v>
      </c>
      <c r="T17381" s="144"/>
      <c r="U17381" s="144"/>
      <c r="V17381" s="144"/>
      <c r="W17381" s="144"/>
      <c r="X17381" s="144"/>
      <c r="Y17381" s="144"/>
      <c r="Z17381" s="144"/>
      <c r="AA17381" s="144" t="str">
        <f>'Laskun tiedot'!$D$32</f>
        <v xml:space="preserve"> </v>
      </c>
      <c r="AB17381" s="144"/>
      <c r="AC17381" s="144"/>
      <c r="AD17381" s="144"/>
      <c r="AE17381" s="144"/>
      <c r="AF17381" s="144"/>
      <c r="AG17381" s="144"/>
      <c r="AH17381" s="144"/>
      <c r="AI17381" s="144"/>
    </row>
    <row r="17382" spans="1:35" s="15" customFormat="1" ht="15" customHeight="1" x14ac:dyDescent="0.25">
      <c r="A17382" s="60"/>
      <c r="B17382" s="61"/>
      <c r="C17382" s="61"/>
      <c r="D17382" s="61"/>
      <c r="E17382" s="61"/>
      <c r="F17382" s="61"/>
      <c r="G17382" s="61"/>
      <c r="H17382" s="61"/>
      <c r="I17382" s="61"/>
      <c r="J17382" s="61"/>
      <c r="K17382" s="61"/>
      <c r="L17382" s="61"/>
      <c r="M17382" s="61"/>
      <c r="N17382" s="61"/>
      <c r="O17382" s="61"/>
      <c r="P17382" s="61"/>
      <c r="Q17382" s="61"/>
      <c r="R17382" s="61"/>
      <c r="S17382" s="61"/>
      <c r="T17382" s="61"/>
      <c r="U17382" s="61"/>
      <c r="V17382" s="61"/>
      <c r="W17382" s="61"/>
      <c r="X17382" s="61"/>
      <c r="Y17382" s="61"/>
      <c r="Z17382" s="61"/>
      <c r="AA17382" s="61"/>
      <c r="AB17382" s="61"/>
      <c r="AC17382" s="61"/>
      <c r="AD17382" s="61"/>
      <c r="AE17382" s="61"/>
      <c r="AF17382" s="61"/>
      <c r="AG17382" s="61"/>
      <c r="AH17382" s="61"/>
      <c r="AI17382" s="61"/>
    </row>
    <row r="17383" spans="1:35" s="15" customFormat="1" ht="15" customHeight="1" x14ac:dyDescent="0.25">
      <c r="B17383" s="39"/>
      <c r="C17383" s="39"/>
      <c r="D17383" s="39"/>
      <c r="E17383" s="39"/>
      <c r="F17383" s="39"/>
      <c r="G17383" s="39"/>
      <c r="H17383" s="39"/>
      <c r="I17383" s="39"/>
      <c r="J17383" s="39"/>
      <c r="K17383" s="39"/>
      <c r="L17383" s="39"/>
      <c r="M17383" s="39"/>
      <c r="N17383" s="39"/>
      <c r="O17383" s="39"/>
      <c r="P17383" s="39"/>
      <c r="Q17383" s="39"/>
      <c r="R17383" s="39"/>
      <c r="S17383" s="39"/>
      <c r="T17383" s="39"/>
      <c r="U17383" s="39"/>
      <c r="V17383" s="39"/>
      <c r="W17383" s="39"/>
      <c r="X17383" s="39"/>
      <c r="Y17383" s="39"/>
      <c r="Z17383" s="39"/>
      <c r="AA17383" s="39"/>
      <c r="AB17383" s="59"/>
      <c r="AC17383" s="59"/>
      <c r="AD17383" s="39"/>
      <c r="AE17383" s="39"/>
      <c r="AF17383" s="39"/>
      <c r="AG17383" s="39"/>
      <c r="AH17383" s="39"/>
      <c r="AI17383" s="39"/>
    </row>
    <row r="17384" spans="1:35" s="15" customFormat="1" ht="11.1" customHeight="1" x14ac:dyDescent="0.25">
      <c r="A17384" s="72"/>
      <c r="B17384" s="73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 s="18"/>
      <c r="N17384" s="18"/>
      <c r="O17384" s="18"/>
      <c r="P17384" s="18"/>
      <c r="Q17384" s="18"/>
      <c r="R17384" s="18"/>
      <c r="S17384" s="127" t="s">
        <v>35</v>
      </c>
      <c r="T17384" s="128"/>
      <c r="U17384" s="128"/>
      <c r="V17384" s="128"/>
      <c r="W17384" s="128"/>
      <c r="X17384" s="128"/>
      <c r="Y17384" s="128"/>
      <c r="Z17384" s="128"/>
      <c r="AA17384" s="129"/>
      <c r="AB17384" s="128" t="s">
        <v>36</v>
      </c>
      <c r="AC17384" s="128"/>
      <c r="AD17384" s="128"/>
      <c r="AE17384" s="128"/>
      <c r="AF17384" s="128"/>
      <c r="AG17384" s="128"/>
      <c r="AH17384" s="128"/>
      <c r="AI17384" s="128"/>
    </row>
    <row r="17385" spans="1:35" s="15" customFormat="1" ht="15" customHeight="1" x14ac:dyDescent="0.25">
      <c r="A17385" s="116" t="s">
        <v>19</v>
      </c>
      <c r="B17385" s="130"/>
      <c r="C17385" s="20"/>
      <c r="D17385" s="133" t="str">
        <f>'Laskun tiedot'!$A$35</f>
        <v>EKOP 123456-09876543</v>
      </c>
      <c r="E17385" s="133"/>
      <c r="F17385" s="133"/>
      <c r="G17385" s="133"/>
      <c r="H17385" s="133"/>
      <c r="I17385" s="133"/>
      <c r="J17385" s="133"/>
      <c r="K17385" s="133"/>
      <c r="L17385" s="133"/>
      <c r="M17385" s="133"/>
      <c r="N17385" s="133"/>
      <c r="O17385" s="133"/>
      <c r="P17385" s="133"/>
      <c r="Q17385" s="133"/>
      <c r="R17385" s="133"/>
      <c r="S17385" s="134" t="str">
        <f>'Laskun tiedot'!$B$35</f>
        <v>FI67 1234 5609 8765 43</v>
      </c>
      <c r="T17385" s="135"/>
      <c r="U17385" s="135"/>
      <c r="V17385" s="135"/>
      <c r="W17385" s="135"/>
      <c r="X17385" s="135"/>
      <c r="Y17385" s="135"/>
      <c r="Z17385" s="135"/>
      <c r="AA17385" s="136"/>
      <c r="AB17385" s="135" t="str">
        <f>'Laskun tiedot'!$C$35</f>
        <v>OKOYFIHH</v>
      </c>
      <c r="AC17385" s="135"/>
      <c r="AD17385" s="135"/>
      <c r="AE17385" s="135"/>
      <c r="AF17385" s="135"/>
      <c r="AG17385" s="135"/>
      <c r="AH17385" s="135"/>
      <c r="AI17385" s="135"/>
    </row>
    <row r="17386" spans="1:35" s="15" customFormat="1" ht="15" customHeight="1" x14ac:dyDescent="0.25">
      <c r="A17386" s="116"/>
      <c r="B17386" s="130"/>
      <c r="C17386" s="20"/>
      <c r="D17386" s="133" t="str">
        <f>'Laskun tiedot'!$A$36</f>
        <v xml:space="preserve"> </v>
      </c>
      <c r="E17386" s="133"/>
      <c r="F17386" s="133"/>
      <c r="G17386" s="133"/>
      <c r="H17386" s="133"/>
      <c r="I17386" s="133"/>
      <c r="J17386" s="133"/>
      <c r="K17386" s="133"/>
      <c r="L17386" s="133"/>
      <c r="M17386" s="133"/>
      <c r="N17386" s="133"/>
      <c r="O17386" s="133"/>
      <c r="P17386" s="133"/>
      <c r="Q17386" s="133"/>
      <c r="R17386" s="137"/>
      <c r="S17386" s="134" t="str">
        <f>'Laskun tiedot'!$B$36</f>
        <v xml:space="preserve"> </v>
      </c>
      <c r="T17386" s="135"/>
      <c r="U17386" s="135"/>
      <c r="V17386" s="135"/>
      <c r="W17386" s="135"/>
      <c r="X17386" s="135"/>
      <c r="Y17386" s="135"/>
      <c r="Z17386" s="135"/>
      <c r="AA17386" s="136"/>
      <c r="AB17386" s="134" t="str">
        <f>'Laskun tiedot'!$C$36</f>
        <v xml:space="preserve"> </v>
      </c>
      <c r="AC17386" s="135"/>
      <c r="AD17386" s="135"/>
      <c r="AE17386" s="135"/>
      <c r="AF17386" s="135"/>
      <c r="AG17386" s="135"/>
      <c r="AH17386" s="135"/>
      <c r="AI17386" s="135"/>
    </row>
    <row r="17387" spans="1:35" s="15" customFormat="1" ht="15" customHeight="1" x14ac:dyDescent="0.25">
      <c r="A17387" s="131"/>
      <c r="B17387" s="132"/>
      <c r="C17387" s="20"/>
      <c r="D17387" s="138" t="str">
        <f>'Laskun tiedot'!$A$37</f>
        <v xml:space="preserve"> </v>
      </c>
      <c r="E17387" s="138"/>
      <c r="F17387" s="138"/>
      <c r="G17387" s="138"/>
      <c r="H17387" s="138"/>
      <c r="I17387" s="138"/>
      <c r="J17387" s="138"/>
      <c r="K17387" s="138"/>
      <c r="L17387" s="138"/>
      <c r="M17387" s="138"/>
      <c r="N17387" s="138"/>
      <c r="O17387" s="138"/>
      <c r="P17387" s="138"/>
      <c r="Q17387" s="138"/>
      <c r="R17387" s="139"/>
      <c r="S17387" s="140" t="str">
        <f>'Laskun tiedot'!$B$37</f>
        <v xml:space="preserve"> </v>
      </c>
      <c r="T17387" s="141"/>
      <c r="U17387" s="141"/>
      <c r="V17387" s="141"/>
      <c r="W17387" s="141"/>
      <c r="X17387" s="141"/>
      <c r="Y17387" s="141"/>
      <c r="Z17387" s="141"/>
      <c r="AA17387" s="142"/>
      <c r="AB17387" s="140" t="str">
        <f>'Laskun tiedot'!$C$37</f>
        <v xml:space="preserve"> </v>
      </c>
      <c r="AC17387" s="141"/>
      <c r="AD17387" s="141"/>
      <c r="AE17387" s="141"/>
      <c r="AF17387" s="141"/>
      <c r="AG17387" s="141"/>
      <c r="AH17387" s="141"/>
      <c r="AI17387" s="141"/>
    </row>
    <row r="17388" spans="1:35" s="15" customFormat="1" ht="15" customHeight="1" x14ac:dyDescent="0.25">
      <c r="A17388" s="101" t="s">
        <v>21</v>
      </c>
      <c r="B17388" s="102"/>
      <c r="C17388" s="22"/>
      <c r="D17388" s="107" t="str">
        <f>'Laskun tiedot'!$A$40</f>
        <v xml:space="preserve"> </v>
      </c>
      <c r="E17388" s="107"/>
      <c r="F17388" s="107"/>
      <c r="G17388" s="107"/>
      <c r="H17388" s="107"/>
      <c r="I17388" s="107"/>
      <c r="J17388" s="107"/>
      <c r="K17388" s="107"/>
      <c r="L17388" s="107"/>
      <c r="M17388" s="107"/>
      <c r="N17388" s="107"/>
      <c r="O17388" s="107"/>
      <c r="P17388" s="107"/>
      <c r="Q17388" s="107"/>
      <c r="R17388" s="108"/>
      <c r="S17388" s="23"/>
      <c r="T17388" s="24"/>
      <c r="U17388" s="25"/>
      <c r="V17388" s="25"/>
      <c r="W17388" s="25"/>
      <c r="X17388" s="25"/>
      <c r="Y17388" s="25"/>
      <c r="Z17388" s="25"/>
      <c r="AA17388" s="25"/>
      <c r="AB17388" s="25"/>
      <c r="AC17388" s="25"/>
      <c r="AD17388" s="25"/>
      <c r="AE17388" s="25"/>
      <c r="AF17388" s="25"/>
      <c r="AG17388" s="25"/>
      <c r="AH17388" s="25"/>
      <c r="AI17388" s="25"/>
    </row>
    <row r="17389" spans="1:35" s="15" customFormat="1" ht="15" customHeight="1" x14ac:dyDescent="0.25">
      <c r="A17389" s="103"/>
      <c r="B17389" s="104"/>
      <c r="C17389" s="20"/>
      <c r="D17389" s="109"/>
      <c r="E17389" s="109"/>
      <c r="F17389" s="109"/>
      <c r="G17389" s="109"/>
      <c r="H17389" s="109"/>
      <c r="I17389" s="109"/>
      <c r="J17389" s="109"/>
      <c r="K17389" s="109"/>
      <c r="L17389" s="109"/>
      <c r="M17389" s="109"/>
      <c r="N17389" s="109"/>
      <c r="O17389" s="109"/>
      <c r="P17389" s="109"/>
      <c r="Q17389" s="109"/>
      <c r="R17389" s="110"/>
      <c r="S17389" s="29"/>
      <c r="T17389" s="25" t="str">
        <f>'Laskun tiedot'!$A$43</f>
        <v>KÄYTÄ VIITETTÄ !</v>
      </c>
      <c r="U17389" s="25"/>
      <c r="V17389" s="25"/>
      <c r="W17389" s="25"/>
      <c r="X17389" s="25"/>
      <c r="Y17389" s="25"/>
      <c r="Z17389" s="25"/>
      <c r="AA17389" s="25"/>
      <c r="AB17389" s="25"/>
      <c r="AC17389" s="25"/>
      <c r="AD17389" s="25"/>
      <c r="AE17389" s="25"/>
      <c r="AF17389" s="25"/>
      <c r="AG17389" s="25"/>
      <c r="AH17389" s="25"/>
      <c r="AI17389" s="25"/>
    </row>
    <row r="17390" spans="1:35" s="15" customFormat="1" ht="15" customHeight="1" x14ac:dyDescent="0.25">
      <c r="A17390" s="105"/>
      <c r="B17390" s="106"/>
      <c r="C17390" s="26"/>
      <c r="D17390" s="111"/>
      <c r="E17390" s="111"/>
      <c r="F17390" s="111"/>
      <c r="G17390" s="111"/>
      <c r="H17390" s="111"/>
      <c r="I17390" s="111"/>
      <c r="J17390" s="111"/>
      <c r="K17390" s="111"/>
      <c r="L17390" s="111"/>
      <c r="M17390" s="111"/>
      <c r="N17390" s="111"/>
      <c r="O17390" s="111"/>
      <c r="P17390" s="111"/>
      <c r="Q17390" s="111"/>
      <c r="R17390" s="112"/>
      <c r="S17390" s="29"/>
      <c r="T17390" s="25" t="str">
        <f>'Laskun tiedot'!$A$44</f>
        <v xml:space="preserve"> </v>
      </c>
      <c r="U17390" s="25"/>
      <c r="V17390" s="25"/>
      <c r="W17390" s="25"/>
      <c r="X17390" s="25"/>
      <c r="Y17390" s="25"/>
      <c r="Z17390" s="27"/>
      <c r="AA17390" s="27"/>
      <c r="AB17390" s="27"/>
      <c r="AC17390" s="27"/>
      <c r="AD17390" s="27"/>
      <c r="AE17390" s="27"/>
      <c r="AF17390" s="27"/>
      <c r="AG17390" s="27"/>
      <c r="AH17390" s="27"/>
      <c r="AI17390" s="25"/>
    </row>
    <row r="17391" spans="1:35" s="15" customFormat="1" ht="15" customHeight="1" x14ac:dyDescent="0.25">
      <c r="A17391" s="113" t="s">
        <v>20</v>
      </c>
      <c r="B17391" s="101" t="s">
        <v>22</v>
      </c>
      <c r="C17391" s="20"/>
      <c r="D17391" s="20"/>
      <c r="E17391" s="20"/>
      <c r="F17391" s="20"/>
      <c r="G17391" s="20"/>
      <c r="H17391" s="20"/>
      <c r="I17391" s="20"/>
      <c r="J17391" s="20"/>
      <c r="K17391" s="20"/>
      <c r="L17391" s="20"/>
      <c r="M17391" s="20"/>
      <c r="N17391" s="20"/>
      <c r="O17391" s="20"/>
      <c r="P17391" s="20"/>
      <c r="Q17391" s="20"/>
      <c r="R17391" s="21"/>
      <c r="S17391" s="29"/>
      <c r="T17391" s="25" t="str">
        <f>'Laskun tiedot'!$A$45</f>
        <v xml:space="preserve"> </v>
      </c>
      <c r="U17391" s="25"/>
      <c r="V17391" s="25"/>
      <c r="W17391" s="25"/>
      <c r="X17391" s="25"/>
      <c r="Y17391" s="25"/>
      <c r="Z17391" s="25"/>
      <c r="AA17391" s="25"/>
      <c r="AB17391" s="25"/>
      <c r="AC17391" s="25"/>
      <c r="AD17391" s="25"/>
      <c r="AE17391" s="25"/>
      <c r="AF17391" s="25"/>
      <c r="AG17391" s="25"/>
      <c r="AH17391" s="25"/>
      <c r="AI17391" s="25"/>
    </row>
    <row r="17392" spans="1:35" s="15" customFormat="1" ht="15" customHeight="1" x14ac:dyDescent="0.25">
      <c r="A17392" s="114"/>
      <c r="B17392" s="116"/>
      <c r="C17392" s="20"/>
      <c r="D17392" s="117" t="str">
        <f ca="1">INDIRECT("Jäsenet!C"&amp;AI17352)&amp;$B$2&amp;INDIRECT("Jäsenet!B"&amp;AI17352)</f>
        <v xml:space="preserve"> </v>
      </c>
      <c r="E17392" s="117"/>
      <c r="F17392" s="117"/>
      <c r="G17392" s="117"/>
      <c r="H17392" s="117"/>
      <c r="I17392" s="117"/>
      <c r="J17392" s="117"/>
      <c r="K17392" s="117"/>
      <c r="L17392" s="117"/>
      <c r="M17392" s="117"/>
      <c r="N17392" s="117"/>
      <c r="O17392" s="117"/>
      <c r="P17392" s="117"/>
      <c r="Q17392" s="117"/>
      <c r="R17392" s="117"/>
      <c r="S17392" s="29"/>
      <c r="T17392" s="25" t="str">
        <f>'Laskun tiedot'!$A$46</f>
        <v xml:space="preserve"> </v>
      </c>
      <c r="U17392" s="25"/>
      <c r="V17392" s="25"/>
      <c r="W17392" s="25"/>
      <c r="X17392" s="25"/>
      <c r="Y17392" s="25"/>
      <c r="Z17392" s="25"/>
      <c r="AA17392" s="25"/>
      <c r="AB17392" s="25"/>
      <c r="AC17392" s="25"/>
      <c r="AD17392" s="25"/>
      <c r="AE17392" s="25"/>
      <c r="AF17392" s="25"/>
      <c r="AG17392" s="25"/>
      <c r="AH17392" s="25"/>
      <c r="AI17392" s="25"/>
    </row>
    <row r="17393" spans="1:35" s="15" customFormat="1" ht="15" customHeight="1" x14ac:dyDescent="0.25">
      <c r="A17393" s="114"/>
      <c r="B17393" s="116"/>
      <c r="C17393" s="20"/>
      <c r="D17393" s="117">
        <f ca="1">INDIRECT("Jäsenet!D"&amp;AI17352)</f>
        <v>0</v>
      </c>
      <c r="E17393" s="117"/>
      <c r="F17393" s="117"/>
      <c r="G17393" s="117"/>
      <c r="H17393" s="117"/>
      <c r="I17393" s="117"/>
      <c r="J17393" s="117"/>
      <c r="K17393" s="117"/>
      <c r="L17393" s="117"/>
      <c r="M17393" s="117"/>
      <c r="N17393" s="117"/>
      <c r="O17393" s="117"/>
      <c r="P17393" s="117"/>
      <c r="Q17393" s="117"/>
      <c r="R17393" s="117"/>
      <c r="S17393" s="29"/>
      <c r="T17393" s="25" t="str">
        <f>'Laskun tiedot'!$A$47</f>
        <v xml:space="preserve"> </v>
      </c>
      <c r="U17393" s="25"/>
      <c r="V17393" s="25"/>
      <c r="W17393" s="25"/>
      <c r="X17393" s="25"/>
      <c r="Y17393" s="25"/>
      <c r="Z17393" s="25"/>
      <c r="AA17393" s="25"/>
      <c r="AB17393" s="25"/>
      <c r="AC17393" s="25"/>
      <c r="AD17393" s="25"/>
      <c r="AE17393" s="25"/>
      <c r="AF17393" s="25"/>
      <c r="AG17393" s="25"/>
      <c r="AH17393" s="25"/>
      <c r="AI17393" s="25"/>
    </row>
    <row r="17394" spans="1:35" s="15" customFormat="1" ht="15" customHeight="1" x14ac:dyDescent="0.25">
      <c r="A17394" s="114"/>
      <c r="B17394" s="116"/>
      <c r="C17394" s="20"/>
      <c r="D17394" s="118" t="str">
        <f ca="1">INDIRECT("Jäsenet!E"&amp;AI17352)&amp;$B$2&amp;INDIRECT("Jäsenet!F"&amp;AI17352)</f>
        <v xml:space="preserve"> </v>
      </c>
      <c r="E17394" s="118"/>
      <c r="F17394" s="118"/>
      <c r="G17394" s="118"/>
      <c r="H17394" s="118"/>
      <c r="I17394" s="118"/>
      <c r="J17394" s="118"/>
      <c r="K17394" s="118"/>
      <c r="L17394" s="118"/>
      <c r="M17394" s="118"/>
      <c r="N17394" s="118"/>
      <c r="O17394" s="118"/>
      <c r="P17394" s="118"/>
      <c r="Q17394" s="118"/>
      <c r="R17394" s="118"/>
      <c r="S17394" s="29"/>
      <c r="T17394" s="25" t="str">
        <f>'Laskun tiedot'!$A$48</f>
        <v xml:space="preserve"> </v>
      </c>
      <c r="U17394" s="25"/>
      <c r="V17394" s="25"/>
      <c r="W17394" s="25"/>
      <c r="X17394" s="25"/>
      <c r="Y17394" s="25"/>
      <c r="Z17394" s="25"/>
      <c r="AA17394" s="25"/>
      <c r="AB17394" s="25"/>
      <c r="AC17394" s="25"/>
      <c r="AD17394" s="25"/>
      <c r="AE17394" s="25"/>
      <c r="AF17394" s="25"/>
      <c r="AG17394" s="25"/>
      <c r="AH17394" s="25"/>
      <c r="AI17394" s="25"/>
    </row>
    <row r="17395" spans="1:35" s="15" customFormat="1" ht="15" customHeight="1" x14ac:dyDescent="0.25">
      <c r="A17395" s="114"/>
      <c r="B17395" s="74"/>
      <c r="C17395" s="20"/>
      <c r="D17395" s="20"/>
      <c r="E17395" s="20"/>
      <c r="F17395" s="20"/>
      <c r="G17395" s="20"/>
      <c r="H17395" s="20"/>
      <c r="I17395" s="20"/>
      <c r="J17395" s="20"/>
      <c r="K17395" s="20"/>
      <c r="L17395" s="20"/>
      <c r="M17395" s="20"/>
      <c r="N17395" s="20"/>
      <c r="O17395" s="20"/>
      <c r="P17395" s="20"/>
      <c r="Q17395" s="20"/>
      <c r="R17395" s="21"/>
      <c r="S17395" s="30"/>
      <c r="T17395" s="25"/>
      <c r="U17395" s="25"/>
      <c r="V17395" s="25"/>
      <c r="W17395" s="25"/>
      <c r="X17395" s="25"/>
      <c r="Y17395" s="25"/>
      <c r="Z17395" s="25"/>
      <c r="AA17395" s="25"/>
      <c r="AB17395" s="25"/>
      <c r="AC17395" s="25"/>
      <c r="AD17395" s="25"/>
      <c r="AE17395" s="25"/>
      <c r="AF17395" s="25"/>
      <c r="AG17395" s="25"/>
      <c r="AH17395" s="25"/>
      <c r="AI17395" s="25"/>
    </row>
    <row r="17396" spans="1:35" s="15" customFormat="1" ht="12.6" customHeight="1" x14ac:dyDescent="0.25">
      <c r="A17396" s="114"/>
      <c r="B17396" s="119" t="s">
        <v>23</v>
      </c>
      <c r="C17396" s="20"/>
      <c r="D17396" s="20"/>
      <c r="E17396" s="20"/>
      <c r="F17396" s="20"/>
      <c r="G17396" s="20"/>
      <c r="H17396" s="20"/>
      <c r="I17396" s="20"/>
      <c r="J17396" s="20"/>
      <c r="K17396" s="20"/>
      <c r="L17396" s="20"/>
      <c r="M17396" s="20"/>
      <c r="N17396" s="20"/>
      <c r="O17396" s="20"/>
      <c r="P17396" s="20"/>
      <c r="Q17396" s="20"/>
      <c r="R17396" s="20"/>
      <c r="S17396" s="121" t="s">
        <v>39</v>
      </c>
      <c r="T17396" s="122"/>
      <c r="U17396" s="123"/>
      <c r="V17396" s="81">
        <f ca="1">INDIRECT("Jäsenet!G"&amp;AI17352)</f>
        <v>13482</v>
      </c>
      <c r="W17396" s="82"/>
      <c r="X17396" s="82"/>
      <c r="Y17396" s="82"/>
      <c r="Z17396" s="82"/>
      <c r="AA17396" s="82"/>
      <c r="AB17396" s="82"/>
      <c r="AC17396" s="82"/>
      <c r="AD17396" s="82"/>
      <c r="AE17396" s="82"/>
      <c r="AF17396" s="82"/>
      <c r="AG17396" s="82"/>
      <c r="AH17396" s="82"/>
      <c r="AI17396" s="82"/>
    </row>
    <row r="17397" spans="1:35" s="15" customFormat="1" ht="12.6" customHeight="1" x14ac:dyDescent="0.25">
      <c r="A17397" s="115"/>
      <c r="B17397" s="120"/>
      <c r="C17397" s="28"/>
      <c r="D17397" s="28"/>
      <c r="E17397" s="28"/>
      <c r="F17397" s="28"/>
      <c r="G17397" s="28"/>
      <c r="H17397" s="28"/>
      <c r="I17397" s="28"/>
      <c r="J17397" s="28"/>
      <c r="K17397" s="28"/>
      <c r="L17397" s="28"/>
      <c r="M17397" s="28"/>
      <c r="N17397" s="28"/>
      <c r="O17397" s="28"/>
      <c r="P17397" s="28"/>
      <c r="Q17397" s="28"/>
      <c r="R17397" s="28"/>
      <c r="S17397" s="124"/>
      <c r="T17397" s="125"/>
      <c r="U17397" s="126"/>
      <c r="V17397" s="83"/>
      <c r="W17397" s="84"/>
      <c r="X17397" s="84"/>
      <c r="Y17397" s="84"/>
      <c r="Z17397" s="84"/>
      <c r="AA17397" s="84"/>
      <c r="AB17397" s="85"/>
      <c r="AC17397" s="85"/>
      <c r="AD17397" s="85"/>
      <c r="AE17397" s="85"/>
      <c r="AF17397" s="85"/>
      <c r="AG17397" s="85"/>
      <c r="AH17397" s="85"/>
      <c r="AI17397" s="85"/>
    </row>
    <row r="17398" spans="1:35" s="15" customFormat="1" ht="24.95" customHeight="1" x14ac:dyDescent="0.25">
      <c r="A17398" s="86" t="s">
        <v>37</v>
      </c>
      <c r="B17398" s="87"/>
      <c r="C17398" s="88"/>
      <c r="D17398" s="89"/>
      <c r="E17398" s="89"/>
      <c r="F17398" s="89"/>
      <c r="G17398" s="89"/>
      <c r="H17398" s="89"/>
      <c r="I17398" s="89"/>
      <c r="J17398" s="89"/>
      <c r="K17398" s="89"/>
      <c r="L17398" s="89"/>
      <c r="M17398" s="89"/>
      <c r="N17398" s="89"/>
      <c r="O17398" s="89"/>
      <c r="P17398" s="89"/>
      <c r="Q17398" s="89"/>
      <c r="R17398" s="90"/>
      <c r="S17398" s="91" t="s">
        <v>40</v>
      </c>
      <c r="T17398" s="92"/>
      <c r="U17398" s="93"/>
      <c r="V17398" s="94">
        <f>'Laskun tiedot'!$A$8</f>
        <v>40907</v>
      </c>
      <c r="W17398" s="95"/>
      <c r="X17398" s="95"/>
      <c r="Y17398" s="95"/>
      <c r="Z17398" s="96"/>
      <c r="AA17398" s="97" t="s">
        <v>24</v>
      </c>
      <c r="AB17398" s="98"/>
      <c r="AC17398" s="99" t="str">
        <f>'Laskun tiedot'!$A$51</f>
        <v xml:space="preserve"> </v>
      </c>
      <c r="AD17398" s="99"/>
      <c r="AE17398" s="99"/>
      <c r="AF17398" s="99"/>
      <c r="AG17398" s="99"/>
      <c r="AH17398" s="99"/>
      <c r="AI17398" s="99"/>
    </row>
    <row r="17399" spans="1:35" s="15" customFormat="1" ht="9.9499999999999993" customHeight="1" x14ac:dyDescent="0.25">
      <c r="B17399" s="41"/>
      <c r="C17399" s="42"/>
      <c r="D17399" s="42"/>
      <c r="E17399" s="42"/>
      <c r="F17399" s="42"/>
      <c r="G17399" s="42"/>
      <c r="H17399" s="42"/>
      <c r="I17399" s="43"/>
      <c r="J17399" s="42"/>
      <c r="K17399" s="42"/>
      <c r="L17399" s="42"/>
      <c r="M17399" s="42"/>
      <c r="N17399" s="42"/>
      <c r="O17399" s="42"/>
      <c r="P17399" s="42"/>
      <c r="Q17399" s="18"/>
      <c r="R17399" s="18"/>
      <c r="S17399" s="44"/>
      <c r="T17399" s="44"/>
      <c r="U17399" s="19"/>
      <c r="V17399" s="45"/>
      <c r="W17399" s="45"/>
      <c r="X17399" s="45"/>
      <c r="Y17399" s="45"/>
      <c r="Z17399" s="45"/>
      <c r="AA17399" s="45"/>
      <c r="AB17399" s="46"/>
      <c r="AC17399" s="47"/>
      <c r="AD17399" s="48"/>
      <c r="AE17399" s="48"/>
      <c r="AF17399" s="48"/>
      <c r="AG17399" s="48"/>
      <c r="AH17399" s="48"/>
      <c r="AI17399" s="48"/>
    </row>
    <row r="17400" spans="1:35" s="15" customFormat="1" ht="50.1" customHeight="1" x14ac:dyDescent="0.25">
      <c r="B17400" s="41"/>
      <c r="C17400" s="42"/>
      <c r="D17400" s="42"/>
      <c r="E17400" s="42"/>
      <c r="F17400" s="42"/>
      <c r="G17400" s="42"/>
      <c r="H17400" s="42"/>
      <c r="I17400" s="43"/>
      <c r="J17400" s="42"/>
      <c r="K17400" s="42"/>
      <c r="L17400" s="42"/>
      <c r="M17400" s="42"/>
      <c r="N17400" s="42"/>
      <c r="O17400" s="42"/>
      <c r="P17400" s="42"/>
      <c r="Q17400" s="18"/>
      <c r="R17400" s="18"/>
      <c r="S17400" s="44"/>
      <c r="T17400" s="44"/>
      <c r="U17400" s="19"/>
      <c r="V17400" s="45"/>
      <c r="W17400" s="45"/>
      <c r="X17400" s="100" t="s">
        <v>38</v>
      </c>
      <c r="Y17400" s="100"/>
      <c r="Z17400" s="100"/>
      <c r="AA17400" s="100"/>
      <c r="AB17400" s="100"/>
      <c r="AC17400" s="100"/>
      <c r="AD17400" s="100"/>
      <c r="AE17400" s="100"/>
      <c r="AF17400" s="100"/>
      <c r="AG17400" s="100"/>
      <c r="AH17400" s="100"/>
      <c r="AI17400" s="100"/>
    </row>
    <row r="17401" spans="1:35" s="8" customFormat="1" ht="23.25" x14ac:dyDescent="0.35">
      <c r="B17401" s="66"/>
      <c r="C17401" s="150" t="str">
        <f>'Laskun tiedot'!$A$2</f>
        <v>Yhdistys ry</v>
      </c>
      <c r="D17401" s="150"/>
      <c r="E17401" s="150"/>
      <c r="F17401" s="150"/>
      <c r="G17401" s="150"/>
      <c r="H17401" s="150"/>
      <c r="I17401" s="150"/>
      <c r="J17401" s="150"/>
      <c r="K17401" s="150"/>
      <c r="L17401" s="150"/>
      <c r="M17401" s="150"/>
      <c r="N17401" s="150"/>
      <c r="O17401" s="150"/>
      <c r="P17401" s="150"/>
      <c r="Q17401" s="150"/>
      <c r="R17401" s="150"/>
      <c r="S17401" s="150"/>
      <c r="T17401" s="10"/>
      <c r="U17401" s="9"/>
      <c r="V17401" s="9"/>
      <c r="W17401" s="150" t="s">
        <v>16</v>
      </c>
      <c r="X17401" s="150"/>
      <c r="Y17401" s="150"/>
      <c r="Z17401" s="150"/>
    </row>
    <row r="17402" spans="1:35" s="15" customFormat="1" x14ac:dyDescent="0.25">
      <c r="B17402" s="15" t="s">
        <v>25</v>
      </c>
      <c r="AI17402" s="65">
        <v>350</v>
      </c>
    </row>
    <row r="17403" spans="1:35" s="11" customFormat="1" ht="15" customHeight="1" x14ac:dyDescent="0.2">
      <c r="V17403" s="68"/>
      <c r="W17403" s="145" t="s">
        <v>26</v>
      </c>
      <c r="X17403" s="145"/>
      <c r="Y17403" s="145"/>
      <c r="Z17403" s="145"/>
      <c r="AA17403" s="145"/>
      <c r="AB17403" s="145"/>
      <c r="AC17403" s="68"/>
      <c r="AD17403" s="68"/>
      <c r="AE17403" s="145" t="s">
        <v>18</v>
      </c>
      <c r="AF17403" s="145"/>
      <c r="AG17403" s="145"/>
      <c r="AH17403" s="145"/>
      <c r="AI17403" s="145"/>
    </row>
    <row r="17404" spans="1:35" s="15" customFormat="1" ht="15" customHeight="1" x14ac:dyDescent="0.25">
      <c r="B17404" s="62"/>
      <c r="C17404" s="146" t="str">
        <f ca="1">INDIRECT("Jäsenet!C"&amp;AI17402)&amp;$B$2&amp;INDIRECT("Jäsenet!B"&amp;AI17402)</f>
        <v xml:space="preserve"> </v>
      </c>
      <c r="D17404" s="146"/>
      <c r="E17404" s="146"/>
      <c r="F17404" s="146"/>
      <c r="G17404" s="146"/>
      <c r="H17404" s="146"/>
      <c r="I17404" s="146"/>
      <c r="J17404" s="146"/>
      <c r="K17404" s="146"/>
      <c r="L17404" s="146"/>
      <c r="M17404" s="146"/>
      <c r="N17404" s="146"/>
      <c r="O17404" s="146"/>
      <c r="P17404" s="146"/>
      <c r="Q17404" s="146"/>
      <c r="R17404" s="146"/>
      <c r="S17404" s="146"/>
      <c r="T17404" s="13"/>
      <c r="U17404" s="64"/>
      <c r="V17404" s="64"/>
      <c r="W17404" s="147">
        <f>'Laskun tiedot'!$A$5</f>
        <v>40618</v>
      </c>
      <c r="X17404" s="147"/>
      <c r="Y17404" s="147"/>
      <c r="Z17404" s="147"/>
      <c r="AA17404" s="147"/>
      <c r="AB17404" s="147"/>
      <c r="AC17404" s="64"/>
      <c r="AD17404" s="64"/>
      <c r="AE17404" s="147">
        <f>'Laskun tiedot'!$A$8</f>
        <v>40907</v>
      </c>
      <c r="AF17404" s="147"/>
      <c r="AG17404" s="147"/>
      <c r="AH17404" s="147"/>
      <c r="AI17404" s="147"/>
    </row>
    <row r="17405" spans="1:35" s="15" customFormat="1" ht="15" customHeight="1" x14ac:dyDescent="0.25">
      <c r="B17405" s="62"/>
      <c r="C17405" s="146">
        <f ca="1">INDIRECT("Jäsenet!D"&amp;AI17402)</f>
        <v>0</v>
      </c>
      <c r="D17405" s="146"/>
      <c r="E17405" s="146"/>
      <c r="F17405" s="146"/>
      <c r="G17405" s="146"/>
      <c r="H17405" s="146"/>
      <c r="I17405" s="146"/>
      <c r="J17405" s="146"/>
      <c r="K17405" s="146"/>
      <c r="L17405" s="146"/>
      <c r="M17405" s="146"/>
      <c r="N17405" s="146"/>
      <c r="O17405" s="146"/>
      <c r="P17405" s="146"/>
      <c r="Q17405" s="146"/>
      <c r="R17405" s="146"/>
      <c r="S17405" s="146"/>
    </row>
    <row r="17406" spans="1:35" s="11" customFormat="1" ht="15" customHeight="1" x14ac:dyDescent="0.25">
      <c r="B17406" s="67"/>
      <c r="C17406" s="148" t="str">
        <f ca="1">INDIRECT("Jäsenet!E"&amp;AI17402)&amp;$B$2&amp;INDIRECT("Jäsenet!F"&amp;AI17402)</f>
        <v xml:space="preserve"> </v>
      </c>
      <c r="D17406" s="148"/>
      <c r="E17406" s="148"/>
      <c r="F17406" s="148"/>
      <c r="G17406" s="148"/>
      <c r="H17406" s="148"/>
      <c r="I17406" s="148"/>
      <c r="J17406" s="148"/>
      <c r="K17406" s="148"/>
      <c r="L17406" s="148"/>
      <c r="M17406" s="148"/>
      <c r="N17406" s="148"/>
      <c r="O17406" s="148"/>
      <c r="P17406" s="148"/>
      <c r="Q17406" s="148"/>
      <c r="R17406" s="148"/>
      <c r="S17406" s="148"/>
      <c r="W17406" s="145" t="s">
        <v>17</v>
      </c>
      <c r="X17406" s="145"/>
      <c r="Y17406" s="145"/>
      <c r="Z17406" s="145"/>
      <c r="AA17406" s="145"/>
      <c r="AB17406" s="145"/>
    </row>
    <row r="17407" spans="1:35" s="15" customFormat="1" ht="15" customHeight="1" x14ac:dyDescent="0.25">
      <c r="T17407" s="78"/>
      <c r="U17407" s="63"/>
      <c r="V17407" s="63"/>
      <c r="W17407" s="149">
        <f ca="1">INDIRECT("Jäsenet!A"&amp;AI17402)</f>
        <v>349</v>
      </c>
      <c r="X17407" s="149"/>
      <c r="Y17407" s="149"/>
      <c r="Z17407" s="149"/>
      <c r="AA17407" s="149"/>
      <c r="AB17407" s="149"/>
    </row>
    <row r="17408" spans="1:35" s="15" customFormat="1" ht="15" customHeight="1" x14ac:dyDescent="0.25">
      <c r="B17408" s="39"/>
      <c r="C17408" s="39"/>
      <c r="D17408" s="39"/>
      <c r="E17408" s="39"/>
      <c r="F17408" s="39"/>
      <c r="G17408" s="39"/>
      <c r="H17408" s="39"/>
      <c r="I17408" s="39"/>
      <c r="J17408" s="39"/>
      <c r="K17408" s="39"/>
      <c r="L17408" s="39"/>
      <c r="M17408" s="39"/>
      <c r="N17408" s="39"/>
      <c r="O17408" s="39"/>
      <c r="P17408" s="39"/>
      <c r="Q17408" s="39"/>
      <c r="R17408" s="39"/>
      <c r="S17408" s="39"/>
      <c r="T17408" s="78"/>
      <c r="U17408" s="78"/>
      <c r="V17408" s="78"/>
      <c r="W17408" s="78"/>
      <c r="X17408" s="78"/>
      <c r="Y17408" s="78"/>
      <c r="Z17408" s="78"/>
      <c r="AA17408" s="39"/>
      <c r="AB17408" s="39"/>
      <c r="AC17408" s="39"/>
      <c r="AD17408" s="39"/>
      <c r="AE17408" s="39"/>
      <c r="AF17408" s="39"/>
      <c r="AG17408" s="39"/>
      <c r="AH17408" s="39"/>
      <c r="AI17408" s="39"/>
    </row>
    <row r="17409" spans="1:35" s="15" customFormat="1" ht="15" customHeight="1" x14ac:dyDescent="0.25">
      <c r="A17409" s="32"/>
      <c r="B17409" s="32"/>
      <c r="C17409" s="32"/>
      <c r="D17409" s="32"/>
      <c r="E17409" s="32"/>
      <c r="F17409" s="32"/>
      <c r="G17409" s="32"/>
      <c r="H17409" s="32"/>
      <c r="I17409" s="32"/>
      <c r="J17409" s="32"/>
      <c r="K17409" s="32"/>
      <c r="L17409" s="32"/>
      <c r="M17409" s="32"/>
      <c r="N17409" s="32"/>
      <c r="O17409" s="32"/>
      <c r="P17409" s="32"/>
      <c r="Q17409" s="32"/>
      <c r="R17409" s="32"/>
      <c r="S17409" s="32"/>
      <c r="T17409" s="33"/>
      <c r="U17409" s="33"/>
      <c r="V17409" s="33"/>
      <c r="W17409" s="35"/>
      <c r="X17409" s="33"/>
      <c r="Y17409" s="33"/>
      <c r="Z17409" s="33"/>
      <c r="AA17409" s="32"/>
      <c r="AB17409" s="32"/>
      <c r="AC17409" s="32"/>
      <c r="AD17409" s="32"/>
      <c r="AE17409" s="32"/>
      <c r="AF17409" s="32"/>
      <c r="AG17409" s="32"/>
      <c r="AH17409" s="32"/>
      <c r="AI17409" s="32"/>
    </row>
    <row r="17410" spans="1:35" s="15" customFormat="1" ht="15" customHeight="1" x14ac:dyDescent="0.25">
      <c r="B17410" s="39"/>
      <c r="C17410" s="39"/>
      <c r="D17410" s="39"/>
      <c r="E17410" s="39"/>
      <c r="F17410" s="39"/>
      <c r="G17410" s="39"/>
      <c r="H17410" s="39"/>
      <c r="I17410" s="39"/>
      <c r="J17410" s="39"/>
      <c r="K17410" s="39"/>
      <c r="L17410" s="39"/>
      <c r="M17410" s="39"/>
      <c r="N17410" s="39"/>
      <c r="O17410" s="39"/>
      <c r="P17410" s="39"/>
      <c r="Q17410" s="39"/>
      <c r="R17410" s="39"/>
      <c r="S17410" s="39"/>
      <c r="T17410" s="78"/>
      <c r="U17410" s="78"/>
      <c r="V17410" s="78"/>
      <c r="W17410" s="34"/>
      <c r="X17410" s="78"/>
      <c r="Y17410" s="78"/>
      <c r="Z17410" s="78"/>
      <c r="AA17410" s="39"/>
      <c r="AB17410" s="39"/>
      <c r="AC17410" s="39"/>
      <c r="AD17410" s="39"/>
      <c r="AE17410" s="39"/>
      <c r="AF17410" s="39"/>
      <c r="AG17410" s="39"/>
      <c r="AH17410" s="39"/>
      <c r="AI17410" s="39"/>
    </row>
    <row r="17411" spans="1:35" s="15" customFormat="1" ht="15" customHeight="1" x14ac:dyDescent="0.25">
      <c r="B17411" s="36" t="str">
        <f>'Laskun tiedot'!$A$11</f>
        <v>--------------------</v>
      </c>
      <c r="C17411" s="39"/>
      <c r="D17411" s="39"/>
      <c r="E17411" s="39"/>
      <c r="F17411" s="39"/>
      <c r="G17411" s="39"/>
      <c r="H17411" s="39"/>
      <c r="I17411" s="39"/>
      <c r="J17411" s="39"/>
      <c r="K17411" s="39"/>
      <c r="L17411" s="39"/>
      <c r="M17411" s="39"/>
      <c r="N17411" s="39"/>
      <c r="O17411" s="39"/>
      <c r="P17411" s="39"/>
      <c r="Q17411" s="39"/>
      <c r="R17411" s="39"/>
      <c r="S17411" s="39"/>
      <c r="T17411" s="17"/>
      <c r="U17411" s="17"/>
      <c r="V17411" s="17"/>
      <c r="W17411" s="17"/>
      <c r="X17411" s="17"/>
      <c r="Y17411" s="17"/>
      <c r="Z17411" s="17"/>
      <c r="AA17411" s="17"/>
      <c r="AB17411" s="17"/>
      <c r="AC17411" s="17"/>
      <c r="AD17411" s="17"/>
      <c r="AE17411" s="17"/>
      <c r="AF17411" s="17"/>
      <c r="AG17411" s="17"/>
      <c r="AH17411" s="17"/>
      <c r="AI17411" s="17"/>
    </row>
    <row r="17412" spans="1:35" s="15" customFormat="1" ht="15" customHeight="1" x14ac:dyDescent="0.25">
      <c r="B17412" s="36" t="str">
        <f>'Laskun tiedot'!$A$12</f>
        <v>Vuosi 2011</v>
      </c>
      <c r="C17412" s="78"/>
      <c r="D17412" s="78"/>
      <c r="E17412" s="78"/>
      <c r="F17412" s="78"/>
      <c r="G17412" s="78"/>
      <c r="H17412" s="78"/>
      <c r="I17412" s="78"/>
      <c r="J17412" s="78"/>
      <c r="K17412" s="78"/>
      <c r="L17412" s="78"/>
      <c r="M17412" s="78"/>
      <c r="N17412" s="78"/>
      <c r="O17412" s="78"/>
      <c r="P17412" s="39"/>
      <c r="Q17412" s="39"/>
      <c r="R17412" s="39"/>
      <c r="S17412" s="39"/>
      <c r="T17412" s="39"/>
      <c r="U17412" s="39"/>
      <c r="V17412" s="39"/>
      <c r="W17412" s="39"/>
      <c r="X17412" s="39"/>
      <c r="Y17412" s="39"/>
      <c r="Z17412" s="39"/>
      <c r="AA17412" s="39"/>
      <c r="AB17412" s="39"/>
      <c r="AC17412" s="13"/>
      <c r="AD17412" s="13"/>
      <c r="AE17412" s="13"/>
      <c r="AF17412" s="13"/>
      <c r="AG17412" s="13"/>
      <c r="AH17412" s="13"/>
      <c r="AI17412" s="13"/>
    </row>
    <row r="17413" spans="1:35" s="15" customFormat="1" ht="15" customHeight="1" x14ac:dyDescent="0.25">
      <c r="B17413" s="36" t="str">
        <f>'Laskun tiedot'!$A$13</f>
        <v>JÄSENMAKSU ………. 10 €</v>
      </c>
      <c r="T17413" s="11"/>
      <c r="U17413" s="11"/>
      <c r="V17413" s="11"/>
      <c r="W17413" s="11"/>
      <c r="X17413" s="11"/>
      <c r="Y17413" s="11"/>
      <c r="Z17413" s="11"/>
      <c r="AA17413" s="11"/>
      <c r="AB17413" s="11"/>
      <c r="AC17413" s="11"/>
      <c r="AD17413" s="11"/>
      <c r="AE17413" s="11"/>
      <c r="AF17413" s="11"/>
      <c r="AG17413" s="11"/>
      <c r="AH17413" s="11"/>
      <c r="AI17413" s="11"/>
    </row>
    <row r="17414" spans="1:35" s="15" customFormat="1" ht="15" customHeight="1" x14ac:dyDescent="0.25">
      <c r="B17414" s="36" t="str">
        <f>'Laskun tiedot'!$A$14</f>
        <v>--------------------</v>
      </c>
      <c r="T17414" s="39"/>
      <c r="AC17414" s="39"/>
    </row>
    <row r="17415" spans="1:35" s="15" customFormat="1" ht="15" customHeight="1" x14ac:dyDescent="0.25">
      <c r="B17415" s="36" t="str">
        <f>'Laskun tiedot'!$A$15</f>
        <v xml:space="preserve"> </v>
      </c>
      <c r="T17415" s="11"/>
      <c r="U17415" s="11"/>
      <c r="V17415" s="11"/>
      <c r="W17415" s="11"/>
      <c r="X17415" s="11"/>
      <c r="Y17415" s="11"/>
      <c r="Z17415" s="11"/>
      <c r="AA17415" s="11"/>
      <c r="AB17415" s="11"/>
      <c r="AC17415" s="11"/>
      <c r="AD17415" s="11"/>
      <c r="AE17415" s="11"/>
      <c r="AF17415" s="11"/>
      <c r="AG17415" s="11"/>
      <c r="AH17415" s="11"/>
      <c r="AI17415" s="11"/>
    </row>
    <row r="17416" spans="1:35" s="15" customFormat="1" ht="15" customHeight="1" x14ac:dyDescent="0.25">
      <c r="B17416" s="36" t="str">
        <f>'Laskun tiedot'!$A$16</f>
        <v xml:space="preserve"> </v>
      </c>
      <c r="C17416" s="39"/>
      <c r="D17416" s="39"/>
      <c r="E17416" s="39"/>
      <c r="F17416" s="39"/>
      <c r="G17416" s="39"/>
      <c r="H17416" s="39"/>
      <c r="I17416" s="39"/>
      <c r="J17416" s="39"/>
      <c r="K17416" s="39"/>
      <c r="L17416" s="39"/>
      <c r="M17416" s="39"/>
      <c r="N17416" s="39"/>
      <c r="O17416" s="39"/>
      <c r="P17416" s="39"/>
      <c r="Q17416" s="39"/>
      <c r="R17416" s="39"/>
      <c r="S17416" s="39"/>
      <c r="T17416" s="39"/>
      <c r="U17416" s="39"/>
      <c r="V17416" s="39"/>
      <c r="W17416" s="39"/>
      <c r="X17416" s="39"/>
      <c r="Y17416" s="39"/>
      <c r="Z17416" s="39"/>
      <c r="AA17416" s="39"/>
      <c r="AB17416" s="39"/>
      <c r="AC17416" s="39"/>
      <c r="AD17416" s="39"/>
      <c r="AE17416" s="39"/>
      <c r="AF17416" s="39"/>
      <c r="AG17416" s="39"/>
      <c r="AH17416" s="39"/>
      <c r="AI17416" s="39"/>
    </row>
    <row r="17417" spans="1:35" s="15" customFormat="1" ht="15" customHeight="1" x14ac:dyDescent="0.25">
      <c r="B17417" s="36" t="str">
        <f>'Laskun tiedot'!$A$17</f>
        <v xml:space="preserve"> </v>
      </c>
    </row>
    <row r="17418" spans="1:35" s="11" customFormat="1" ht="15" customHeight="1" x14ac:dyDescent="0.25">
      <c r="B17418" s="36" t="str">
        <f>'Laskun tiedot'!$A$18</f>
        <v xml:space="preserve"> </v>
      </c>
    </row>
    <row r="17419" spans="1:35" s="15" customFormat="1" ht="15" customHeight="1" x14ac:dyDescent="0.25">
      <c r="B17419" s="36" t="str">
        <f>'Laskun tiedot'!$A$19</f>
        <v xml:space="preserve"> </v>
      </c>
      <c r="M17419" s="16"/>
      <c r="N17419" s="1"/>
      <c r="O17419" s="1"/>
      <c r="P17419" s="16"/>
      <c r="Q17419" s="1"/>
      <c r="R17419" s="1"/>
      <c r="T17419" s="16"/>
      <c r="U17419" s="1"/>
      <c r="V17419" s="1"/>
      <c r="W17419" s="1"/>
      <c r="X17419" s="1"/>
      <c r="Z17419" s="16"/>
      <c r="AA17419" s="1"/>
      <c r="AB17419" s="1"/>
      <c r="AD17419" s="16"/>
      <c r="AE17419" s="1"/>
      <c r="AF17419" s="1"/>
      <c r="AG17419" s="1"/>
      <c r="AH17419" s="1"/>
    </row>
    <row r="17420" spans="1:35" s="15" customFormat="1" ht="15" customHeight="1" x14ac:dyDescent="0.25">
      <c r="B17420" s="36" t="str">
        <f>'Laskun tiedot'!$A$20</f>
        <v xml:space="preserve"> </v>
      </c>
      <c r="M17420" s="16"/>
      <c r="N17420" s="1"/>
      <c r="O17420" s="1"/>
      <c r="P17420" s="16"/>
      <c r="Q17420" s="1"/>
      <c r="R17420" s="1"/>
      <c r="T17420" s="16"/>
      <c r="U17420" s="1"/>
      <c r="V17420" s="1"/>
      <c r="W17420" s="1"/>
      <c r="X17420" s="1"/>
      <c r="Z17420" s="16"/>
      <c r="AA17420" s="1"/>
      <c r="AB17420" s="1"/>
      <c r="AD17420" s="16"/>
      <c r="AE17420" s="1"/>
      <c r="AF17420" s="1"/>
      <c r="AG17420" s="1"/>
      <c r="AH17420" s="1"/>
    </row>
    <row r="17421" spans="1:35" s="15" customFormat="1" ht="15" customHeight="1" x14ac:dyDescent="0.25">
      <c r="B17421" s="36" t="str">
        <f>'Laskun tiedot'!$A$21</f>
        <v xml:space="preserve"> </v>
      </c>
      <c r="M17421" s="16"/>
      <c r="N17421" s="1"/>
      <c r="O17421" s="1"/>
      <c r="P17421" s="16"/>
      <c r="Q17421" s="1"/>
      <c r="R17421" s="1"/>
      <c r="T17421" s="16"/>
      <c r="U17421" s="1"/>
      <c r="V17421" s="1"/>
      <c r="W17421" s="1"/>
      <c r="X17421" s="1"/>
      <c r="Z17421" s="16"/>
      <c r="AA17421" s="1"/>
      <c r="AB17421" s="1"/>
      <c r="AD17421" s="16"/>
      <c r="AE17421" s="1"/>
      <c r="AF17421" s="1"/>
      <c r="AG17421" s="1"/>
      <c r="AH17421" s="1"/>
    </row>
    <row r="17422" spans="1:35" s="15" customFormat="1" ht="15" customHeight="1" x14ac:dyDescent="0.25">
      <c r="B17422" s="36" t="str">
        <f>'Laskun tiedot'!$A$22</f>
        <v xml:space="preserve"> </v>
      </c>
      <c r="M17422" s="16"/>
      <c r="N17422" s="1"/>
      <c r="O17422" s="1"/>
      <c r="P17422" s="16"/>
      <c r="Q17422" s="1"/>
      <c r="R17422" s="1"/>
      <c r="T17422" s="16"/>
      <c r="U17422" s="1"/>
      <c r="V17422" s="1"/>
      <c r="W17422" s="1"/>
      <c r="X17422" s="1"/>
      <c r="Z17422" s="16"/>
      <c r="AA17422" s="1"/>
      <c r="AB17422" s="1"/>
      <c r="AD17422" s="16"/>
      <c r="AE17422" s="1"/>
      <c r="AF17422" s="1"/>
      <c r="AG17422" s="1"/>
      <c r="AH17422" s="1"/>
    </row>
    <row r="17423" spans="1:35" s="15" customFormat="1" ht="15" customHeight="1" x14ac:dyDescent="0.25">
      <c r="B17423" s="36" t="str">
        <f>'Laskun tiedot'!$A$23</f>
        <v xml:space="preserve"> </v>
      </c>
      <c r="M17423" s="16"/>
      <c r="N17423" s="1"/>
      <c r="O17423" s="1"/>
      <c r="P17423" s="16"/>
      <c r="Q17423" s="1"/>
      <c r="R17423" s="1"/>
      <c r="T17423" s="16"/>
      <c r="U17423" s="1"/>
      <c r="V17423" s="1"/>
      <c r="W17423" s="1"/>
      <c r="X17423" s="1"/>
      <c r="Z17423" s="16"/>
      <c r="AA17423" s="1"/>
      <c r="AB17423" s="1"/>
      <c r="AD17423" s="16"/>
      <c r="AE17423" s="1"/>
      <c r="AF17423" s="1"/>
      <c r="AG17423" s="1"/>
      <c r="AH17423" s="1"/>
    </row>
    <row r="17424" spans="1:35" s="15" customFormat="1" ht="15" customHeight="1" x14ac:dyDescent="0.25">
      <c r="B17424" s="36" t="str">
        <f>'Laskun tiedot'!$A$24</f>
        <v xml:space="preserve"> </v>
      </c>
      <c r="M17424" s="16"/>
      <c r="N17424" s="1"/>
      <c r="O17424" s="1"/>
      <c r="P17424" s="16"/>
      <c r="Q17424" s="1"/>
      <c r="R17424" s="1"/>
      <c r="T17424" s="16"/>
      <c r="U17424" s="1"/>
      <c r="V17424" s="1"/>
      <c r="W17424" s="1"/>
      <c r="X17424" s="1"/>
      <c r="Z17424" s="16"/>
      <c r="AA17424" s="1"/>
      <c r="AB17424" s="1"/>
      <c r="AD17424" s="16"/>
      <c r="AE17424" s="1"/>
      <c r="AF17424" s="1"/>
      <c r="AG17424" s="1"/>
      <c r="AH17424" s="1"/>
    </row>
    <row r="17425" spans="1:35" s="15" customFormat="1" ht="15" customHeight="1" x14ac:dyDescent="0.25">
      <c r="B17425" s="36" t="str">
        <f>'Laskun tiedot'!$A$25</f>
        <v xml:space="preserve"> </v>
      </c>
      <c r="M17425" s="16"/>
      <c r="N17425" s="1"/>
      <c r="O17425" s="1"/>
      <c r="P17425" s="16"/>
      <c r="Q17425" s="1"/>
      <c r="R17425" s="1"/>
      <c r="T17425" s="16"/>
      <c r="U17425" s="1"/>
      <c r="V17425" s="1"/>
      <c r="W17425" s="1"/>
      <c r="X17425" s="1"/>
      <c r="Z17425" s="16"/>
      <c r="AA17425" s="1"/>
      <c r="AB17425" s="1"/>
      <c r="AD17425" s="16"/>
      <c r="AE17425" s="1"/>
      <c r="AF17425" s="1"/>
      <c r="AG17425" s="1"/>
      <c r="AH17425" s="1"/>
    </row>
    <row r="17426" spans="1:35" s="15" customFormat="1" ht="15" customHeight="1" x14ac:dyDescent="0.25">
      <c r="B17426" s="36" t="str">
        <f>'Laskun tiedot'!$A$26</f>
        <v xml:space="preserve"> </v>
      </c>
      <c r="M17426" s="16"/>
      <c r="N17426" s="1"/>
      <c r="O17426" s="1"/>
      <c r="P17426" s="16"/>
      <c r="Q17426" s="1"/>
      <c r="R17426" s="1"/>
      <c r="T17426" s="16"/>
      <c r="U17426" s="1"/>
      <c r="V17426" s="1"/>
      <c r="W17426" s="1"/>
      <c r="X17426" s="1"/>
      <c r="Z17426" s="16"/>
      <c r="AA17426" s="1"/>
      <c r="AB17426" s="1"/>
      <c r="AD17426" s="16"/>
      <c r="AE17426" s="1"/>
      <c r="AF17426" s="1"/>
      <c r="AG17426" s="1"/>
      <c r="AH17426" s="1"/>
    </row>
    <row r="17427" spans="1:35" s="15" customFormat="1" ht="15" customHeight="1" x14ac:dyDescent="0.25">
      <c r="B17427" s="36" t="str">
        <f>'Laskun tiedot'!$A$27</f>
        <v xml:space="preserve"> </v>
      </c>
      <c r="M17427" s="16"/>
      <c r="N17427" s="1"/>
      <c r="O17427" s="1"/>
      <c r="P17427" s="16"/>
      <c r="Q17427" s="1"/>
      <c r="R17427" s="1"/>
      <c r="T17427" s="16"/>
      <c r="U17427" s="1"/>
      <c r="V17427" s="1"/>
      <c r="W17427" s="1"/>
      <c r="X17427" s="1"/>
      <c r="Z17427" s="16"/>
      <c r="AA17427" s="1"/>
      <c r="AB17427" s="1"/>
      <c r="AD17427" s="16"/>
      <c r="AE17427" s="1"/>
      <c r="AF17427" s="1"/>
      <c r="AG17427" s="1"/>
      <c r="AH17427" s="1"/>
    </row>
    <row r="17428" spans="1:35" s="15" customFormat="1" ht="15" customHeight="1" x14ac:dyDescent="0.25">
      <c r="B17428" s="36"/>
      <c r="M17428" s="16"/>
      <c r="N17428" s="1"/>
      <c r="O17428" s="1"/>
      <c r="P17428" s="16"/>
      <c r="Q17428" s="1"/>
      <c r="R17428" s="1"/>
      <c r="T17428" s="16"/>
      <c r="U17428" s="1"/>
      <c r="V17428" s="1"/>
      <c r="W17428" s="1"/>
      <c r="X17428" s="1"/>
      <c r="Z17428" s="16"/>
      <c r="AA17428" s="1"/>
      <c r="AB17428" s="1"/>
      <c r="AD17428" s="16"/>
      <c r="AE17428" s="1"/>
      <c r="AF17428" s="1"/>
      <c r="AG17428" s="1"/>
      <c r="AH17428" s="1"/>
    </row>
    <row r="17429" spans="1:35" s="80" customFormat="1" ht="12" customHeight="1" x14ac:dyDescent="0.25">
      <c r="B17429" s="143" t="str">
        <f>'Laskun tiedot'!$A$30</f>
        <v>Sihteeri:</v>
      </c>
      <c r="C17429" s="143"/>
      <c r="D17429" s="143"/>
      <c r="E17429" s="143"/>
      <c r="F17429" s="143"/>
      <c r="G17429" s="143"/>
      <c r="H17429" s="143"/>
      <c r="I17429" s="143"/>
      <c r="J17429" s="143" t="str">
        <f>'Laskun tiedot'!$B$30</f>
        <v>Puh.</v>
      </c>
      <c r="K17429" s="143"/>
      <c r="L17429" s="143"/>
      <c r="M17429" s="143"/>
      <c r="N17429" s="143"/>
      <c r="O17429" s="143"/>
      <c r="P17429" s="143"/>
      <c r="Q17429" s="143"/>
      <c r="R17429" s="143"/>
      <c r="S17429" s="143" t="str">
        <f>'Laskun tiedot'!$C$30</f>
        <v xml:space="preserve"> </v>
      </c>
      <c r="T17429" s="143"/>
      <c r="U17429" s="143"/>
      <c r="V17429" s="143"/>
      <c r="W17429" s="143"/>
      <c r="X17429" s="143"/>
      <c r="Y17429" s="143"/>
      <c r="Z17429" s="143"/>
      <c r="AA17429" s="143" t="str">
        <f>'Laskun tiedot'!$D$30</f>
        <v xml:space="preserve"> </v>
      </c>
      <c r="AB17429" s="143"/>
      <c r="AC17429" s="143"/>
      <c r="AD17429" s="143"/>
      <c r="AE17429" s="143"/>
      <c r="AF17429" s="143"/>
      <c r="AG17429" s="143"/>
      <c r="AH17429" s="143"/>
      <c r="AI17429" s="143"/>
    </row>
    <row r="17430" spans="1:35" s="79" customFormat="1" ht="12" customHeight="1" x14ac:dyDescent="0.2">
      <c r="B17430" s="143" t="str">
        <f>'Laskun tiedot'!$A$31</f>
        <v xml:space="preserve"> </v>
      </c>
      <c r="C17430" s="143"/>
      <c r="D17430" s="143"/>
      <c r="E17430" s="143"/>
      <c r="F17430" s="143"/>
      <c r="G17430" s="143"/>
      <c r="H17430" s="143"/>
      <c r="I17430" s="143"/>
      <c r="J17430" s="143" t="str">
        <f>'Laskun tiedot'!$B$31</f>
        <v xml:space="preserve"> </v>
      </c>
      <c r="K17430" s="143"/>
      <c r="L17430" s="143"/>
      <c r="M17430" s="143"/>
      <c r="N17430" s="143"/>
      <c r="O17430" s="143"/>
      <c r="P17430" s="143"/>
      <c r="Q17430" s="143"/>
      <c r="R17430" s="143"/>
      <c r="S17430" s="144" t="str">
        <f>'Laskun tiedot'!$C$31</f>
        <v xml:space="preserve"> </v>
      </c>
      <c r="T17430" s="144"/>
      <c r="U17430" s="144"/>
      <c r="V17430" s="144"/>
      <c r="W17430" s="144"/>
      <c r="X17430" s="144"/>
      <c r="Y17430" s="144"/>
      <c r="Z17430" s="144"/>
      <c r="AA17430" s="144" t="str">
        <f>'Laskun tiedot'!$D$31</f>
        <v xml:space="preserve"> </v>
      </c>
      <c r="AB17430" s="144"/>
      <c r="AC17430" s="144"/>
      <c r="AD17430" s="144"/>
      <c r="AE17430" s="144"/>
      <c r="AF17430" s="144"/>
      <c r="AG17430" s="144"/>
      <c r="AH17430" s="144"/>
      <c r="AI17430" s="144"/>
    </row>
    <row r="17431" spans="1:35" s="80" customFormat="1" ht="12" customHeight="1" x14ac:dyDescent="0.25">
      <c r="B17431" s="143" t="str">
        <f>'Laskun tiedot'!$A$32</f>
        <v xml:space="preserve"> </v>
      </c>
      <c r="C17431" s="143"/>
      <c r="D17431" s="143"/>
      <c r="E17431" s="143"/>
      <c r="F17431" s="143"/>
      <c r="G17431" s="143"/>
      <c r="H17431" s="143"/>
      <c r="I17431" s="143"/>
      <c r="J17431" s="143" t="str">
        <f>'Laskun tiedot'!$B$32</f>
        <v xml:space="preserve"> </v>
      </c>
      <c r="K17431" s="143"/>
      <c r="L17431" s="143"/>
      <c r="M17431" s="143"/>
      <c r="N17431" s="143"/>
      <c r="O17431" s="143"/>
      <c r="P17431" s="143"/>
      <c r="Q17431" s="143"/>
      <c r="R17431" s="143"/>
      <c r="S17431" s="144" t="str">
        <f>'Laskun tiedot'!$C$32</f>
        <v xml:space="preserve"> </v>
      </c>
      <c r="T17431" s="144"/>
      <c r="U17431" s="144"/>
      <c r="V17431" s="144"/>
      <c r="W17431" s="144"/>
      <c r="X17431" s="144"/>
      <c r="Y17431" s="144"/>
      <c r="Z17431" s="144"/>
      <c r="AA17431" s="144" t="str">
        <f>'Laskun tiedot'!$D$32</f>
        <v xml:space="preserve"> </v>
      </c>
      <c r="AB17431" s="144"/>
      <c r="AC17431" s="144"/>
      <c r="AD17431" s="144"/>
      <c r="AE17431" s="144"/>
      <c r="AF17431" s="144"/>
      <c r="AG17431" s="144"/>
      <c r="AH17431" s="144"/>
      <c r="AI17431" s="144"/>
    </row>
    <row r="17432" spans="1:35" s="15" customFormat="1" ht="15" customHeight="1" x14ac:dyDescent="0.25">
      <c r="A17432" s="60"/>
      <c r="B17432" s="61"/>
      <c r="C17432" s="61"/>
      <c r="D17432" s="61"/>
      <c r="E17432" s="61"/>
      <c r="F17432" s="61"/>
      <c r="G17432" s="61"/>
      <c r="H17432" s="61"/>
      <c r="I17432" s="61"/>
      <c r="J17432" s="61"/>
      <c r="K17432" s="61"/>
      <c r="L17432" s="61"/>
      <c r="M17432" s="61"/>
      <c r="N17432" s="61"/>
      <c r="O17432" s="61"/>
      <c r="P17432" s="61"/>
      <c r="Q17432" s="61"/>
      <c r="R17432" s="61"/>
      <c r="S17432" s="61"/>
      <c r="T17432" s="61"/>
      <c r="U17432" s="61"/>
      <c r="V17432" s="61"/>
      <c r="W17432" s="61"/>
      <c r="X17432" s="61"/>
      <c r="Y17432" s="61"/>
      <c r="Z17432" s="61"/>
      <c r="AA17432" s="61"/>
      <c r="AB17432" s="61"/>
      <c r="AC17432" s="61"/>
      <c r="AD17432" s="61"/>
      <c r="AE17432" s="61"/>
      <c r="AF17432" s="61"/>
      <c r="AG17432" s="61"/>
      <c r="AH17432" s="61"/>
      <c r="AI17432" s="61"/>
    </row>
    <row r="17433" spans="1:35" s="15" customFormat="1" ht="15" customHeight="1" x14ac:dyDescent="0.25">
      <c r="B17433" s="39"/>
      <c r="C17433" s="39"/>
      <c r="D17433" s="39"/>
      <c r="E17433" s="39"/>
      <c r="F17433" s="39"/>
      <c r="G17433" s="39"/>
      <c r="H17433" s="39"/>
      <c r="I17433" s="39"/>
      <c r="J17433" s="39"/>
      <c r="K17433" s="39"/>
      <c r="L17433" s="39"/>
      <c r="M17433" s="39"/>
      <c r="N17433" s="39"/>
      <c r="O17433" s="39"/>
      <c r="P17433" s="39"/>
      <c r="Q17433" s="39"/>
      <c r="R17433" s="39"/>
      <c r="S17433" s="39"/>
      <c r="T17433" s="39"/>
      <c r="U17433" s="39"/>
      <c r="V17433" s="39"/>
      <c r="W17433" s="39"/>
      <c r="X17433" s="39"/>
      <c r="Y17433" s="39"/>
      <c r="Z17433" s="39"/>
      <c r="AA17433" s="39"/>
      <c r="AB17433" s="59"/>
      <c r="AC17433" s="59"/>
      <c r="AD17433" s="39"/>
      <c r="AE17433" s="39"/>
      <c r="AF17433" s="39"/>
      <c r="AG17433" s="39"/>
      <c r="AH17433" s="39"/>
      <c r="AI17433" s="39"/>
    </row>
    <row r="17434" spans="1:35" s="15" customFormat="1" ht="11.1" customHeight="1" x14ac:dyDescent="0.25">
      <c r="A17434" s="72"/>
      <c r="B17434" s="73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 s="18"/>
      <c r="N17434" s="18"/>
      <c r="O17434" s="18"/>
      <c r="P17434" s="18"/>
      <c r="Q17434" s="18"/>
      <c r="R17434" s="18"/>
      <c r="S17434" s="127" t="s">
        <v>35</v>
      </c>
      <c r="T17434" s="128"/>
      <c r="U17434" s="128"/>
      <c r="V17434" s="128"/>
      <c r="W17434" s="128"/>
      <c r="X17434" s="128"/>
      <c r="Y17434" s="128"/>
      <c r="Z17434" s="128"/>
      <c r="AA17434" s="129"/>
      <c r="AB17434" s="128" t="s">
        <v>36</v>
      </c>
      <c r="AC17434" s="128"/>
      <c r="AD17434" s="128"/>
      <c r="AE17434" s="128"/>
      <c r="AF17434" s="128"/>
      <c r="AG17434" s="128"/>
      <c r="AH17434" s="128"/>
      <c r="AI17434" s="128"/>
    </row>
    <row r="17435" spans="1:35" s="15" customFormat="1" ht="15" customHeight="1" x14ac:dyDescent="0.25">
      <c r="A17435" s="116" t="s">
        <v>19</v>
      </c>
      <c r="B17435" s="130"/>
      <c r="C17435" s="20"/>
      <c r="D17435" s="133" t="str">
        <f>'Laskun tiedot'!$A$35</f>
        <v>EKOP 123456-09876543</v>
      </c>
      <c r="E17435" s="133"/>
      <c r="F17435" s="133"/>
      <c r="G17435" s="133"/>
      <c r="H17435" s="133"/>
      <c r="I17435" s="133"/>
      <c r="J17435" s="133"/>
      <c r="K17435" s="133"/>
      <c r="L17435" s="133"/>
      <c r="M17435" s="133"/>
      <c r="N17435" s="133"/>
      <c r="O17435" s="133"/>
      <c r="P17435" s="133"/>
      <c r="Q17435" s="133"/>
      <c r="R17435" s="133"/>
      <c r="S17435" s="134" t="str">
        <f>'Laskun tiedot'!$B$35</f>
        <v>FI67 1234 5609 8765 43</v>
      </c>
      <c r="T17435" s="135"/>
      <c r="U17435" s="135"/>
      <c r="V17435" s="135"/>
      <c r="W17435" s="135"/>
      <c r="X17435" s="135"/>
      <c r="Y17435" s="135"/>
      <c r="Z17435" s="135"/>
      <c r="AA17435" s="136"/>
      <c r="AB17435" s="135" t="str">
        <f>'Laskun tiedot'!$C$35</f>
        <v>OKOYFIHH</v>
      </c>
      <c r="AC17435" s="135"/>
      <c r="AD17435" s="135"/>
      <c r="AE17435" s="135"/>
      <c r="AF17435" s="135"/>
      <c r="AG17435" s="135"/>
      <c r="AH17435" s="135"/>
      <c r="AI17435" s="135"/>
    </row>
    <row r="17436" spans="1:35" s="15" customFormat="1" ht="15" customHeight="1" x14ac:dyDescent="0.25">
      <c r="A17436" s="116"/>
      <c r="B17436" s="130"/>
      <c r="C17436" s="20"/>
      <c r="D17436" s="133" t="str">
        <f>'Laskun tiedot'!$A$36</f>
        <v xml:space="preserve"> </v>
      </c>
      <c r="E17436" s="133"/>
      <c r="F17436" s="133"/>
      <c r="G17436" s="133"/>
      <c r="H17436" s="133"/>
      <c r="I17436" s="133"/>
      <c r="J17436" s="133"/>
      <c r="K17436" s="133"/>
      <c r="L17436" s="133"/>
      <c r="M17436" s="133"/>
      <c r="N17436" s="133"/>
      <c r="O17436" s="133"/>
      <c r="P17436" s="133"/>
      <c r="Q17436" s="133"/>
      <c r="R17436" s="137"/>
      <c r="S17436" s="134" t="str">
        <f>'Laskun tiedot'!$B$36</f>
        <v xml:space="preserve"> </v>
      </c>
      <c r="T17436" s="135"/>
      <c r="U17436" s="135"/>
      <c r="V17436" s="135"/>
      <c r="W17436" s="135"/>
      <c r="X17436" s="135"/>
      <c r="Y17436" s="135"/>
      <c r="Z17436" s="135"/>
      <c r="AA17436" s="136"/>
      <c r="AB17436" s="134" t="str">
        <f>'Laskun tiedot'!$C$36</f>
        <v xml:space="preserve"> </v>
      </c>
      <c r="AC17436" s="135"/>
      <c r="AD17436" s="135"/>
      <c r="AE17436" s="135"/>
      <c r="AF17436" s="135"/>
      <c r="AG17436" s="135"/>
      <c r="AH17436" s="135"/>
      <c r="AI17436" s="135"/>
    </row>
    <row r="17437" spans="1:35" s="15" customFormat="1" ht="15" customHeight="1" x14ac:dyDescent="0.25">
      <c r="A17437" s="131"/>
      <c r="B17437" s="132"/>
      <c r="C17437" s="20"/>
      <c r="D17437" s="138" t="str">
        <f>'Laskun tiedot'!$A$37</f>
        <v xml:space="preserve"> </v>
      </c>
      <c r="E17437" s="138"/>
      <c r="F17437" s="138"/>
      <c r="G17437" s="138"/>
      <c r="H17437" s="138"/>
      <c r="I17437" s="138"/>
      <c r="J17437" s="138"/>
      <c r="K17437" s="138"/>
      <c r="L17437" s="138"/>
      <c r="M17437" s="138"/>
      <c r="N17437" s="138"/>
      <c r="O17437" s="138"/>
      <c r="P17437" s="138"/>
      <c r="Q17437" s="138"/>
      <c r="R17437" s="139"/>
      <c r="S17437" s="140" t="str">
        <f>'Laskun tiedot'!$B$37</f>
        <v xml:space="preserve"> </v>
      </c>
      <c r="T17437" s="141"/>
      <c r="U17437" s="141"/>
      <c r="V17437" s="141"/>
      <c r="W17437" s="141"/>
      <c r="X17437" s="141"/>
      <c r="Y17437" s="141"/>
      <c r="Z17437" s="141"/>
      <c r="AA17437" s="142"/>
      <c r="AB17437" s="140" t="str">
        <f>'Laskun tiedot'!$C$37</f>
        <v xml:space="preserve"> </v>
      </c>
      <c r="AC17437" s="141"/>
      <c r="AD17437" s="141"/>
      <c r="AE17437" s="141"/>
      <c r="AF17437" s="141"/>
      <c r="AG17437" s="141"/>
      <c r="AH17437" s="141"/>
      <c r="AI17437" s="141"/>
    </row>
    <row r="17438" spans="1:35" s="15" customFormat="1" ht="15" customHeight="1" x14ac:dyDescent="0.25">
      <c r="A17438" s="101" t="s">
        <v>21</v>
      </c>
      <c r="B17438" s="102"/>
      <c r="C17438" s="22"/>
      <c r="D17438" s="107" t="str">
        <f>'Laskun tiedot'!$A$40</f>
        <v xml:space="preserve"> </v>
      </c>
      <c r="E17438" s="107"/>
      <c r="F17438" s="107"/>
      <c r="G17438" s="107"/>
      <c r="H17438" s="107"/>
      <c r="I17438" s="107"/>
      <c r="J17438" s="107"/>
      <c r="K17438" s="107"/>
      <c r="L17438" s="107"/>
      <c r="M17438" s="107"/>
      <c r="N17438" s="107"/>
      <c r="O17438" s="107"/>
      <c r="P17438" s="107"/>
      <c r="Q17438" s="107"/>
      <c r="R17438" s="108"/>
      <c r="S17438" s="23"/>
      <c r="T17438" s="24"/>
      <c r="U17438" s="25"/>
      <c r="V17438" s="25"/>
      <c r="W17438" s="25"/>
      <c r="X17438" s="25"/>
      <c r="Y17438" s="25"/>
      <c r="Z17438" s="25"/>
      <c r="AA17438" s="25"/>
      <c r="AB17438" s="25"/>
      <c r="AC17438" s="25"/>
      <c r="AD17438" s="25"/>
      <c r="AE17438" s="25"/>
      <c r="AF17438" s="25"/>
      <c r="AG17438" s="25"/>
      <c r="AH17438" s="25"/>
      <c r="AI17438" s="25"/>
    </row>
    <row r="17439" spans="1:35" s="15" customFormat="1" ht="15" customHeight="1" x14ac:dyDescent="0.25">
      <c r="A17439" s="103"/>
      <c r="B17439" s="104"/>
      <c r="C17439" s="20"/>
      <c r="D17439" s="109"/>
      <c r="E17439" s="109"/>
      <c r="F17439" s="109"/>
      <c r="G17439" s="109"/>
      <c r="H17439" s="109"/>
      <c r="I17439" s="109"/>
      <c r="J17439" s="109"/>
      <c r="K17439" s="109"/>
      <c r="L17439" s="109"/>
      <c r="M17439" s="109"/>
      <c r="N17439" s="109"/>
      <c r="O17439" s="109"/>
      <c r="P17439" s="109"/>
      <c r="Q17439" s="109"/>
      <c r="R17439" s="110"/>
      <c r="S17439" s="29"/>
      <c r="T17439" s="25" t="str">
        <f>'Laskun tiedot'!$A$43</f>
        <v>KÄYTÄ VIITETTÄ !</v>
      </c>
      <c r="U17439" s="25"/>
      <c r="V17439" s="25"/>
      <c r="W17439" s="25"/>
      <c r="X17439" s="25"/>
      <c r="Y17439" s="25"/>
      <c r="Z17439" s="25"/>
      <c r="AA17439" s="25"/>
      <c r="AB17439" s="25"/>
      <c r="AC17439" s="25"/>
      <c r="AD17439" s="25"/>
      <c r="AE17439" s="25"/>
      <c r="AF17439" s="25"/>
      <c r="AG17439" s="25"/>
      <c r="AH17439" s="25"/>
      <c r="AI17439" s="25"/>
    </row>
    <row r="17440" spans="1:35" s="15" customFormat="1" ht="15" customHeight="1" x14ac:dyDescent="0.25">
      <c r="A17440" s="105"/>
      <c r="B17440" s="106"/>
      <c r="C17440" s="26"/>
      <c r="D17440" s="111"/>
      <c r="E17440" s="111"/>
      <c r="F17440" s="111"/>
      <c r="G17440" s="111"/>
      <c r="H17440" s="111"/>
      <c r="I17440" s="111"/>
      <c r="J17440" s="111"/>
      <c r="K17440" s="111"/>
      <c r="L17440" s="111"/>
      <c r="M17440" s="111"/>
      <c r="N17440" s="111"/>
      <c r="O17440" s="111"/>
      <c r="P17440" s="111"/>
      <c r="Q17440" s="111"/>
      <c r="R17440" s="112"/>
      <c r="S17440" s="29"/>
      <c r="T17440" s="25" t="str">
        <f>'Laskun tiedot'!$A$44</f>
        <v xml:space="preserve"> </v>
      </c>
      <c r="U17440" s="25"/>
      <c r="V17440" s="25"/>
      <c r="W17440" s="25"/>
      <c r="X17440" s="25"/>
      <c r="Y17440" s="25"/>
      <c r="Z17440" s="27"/>
      <c r="AA17440" s="27"/>
      <c r="AB17440" s="27"/>
      <c r="AC17440" s="27"/>
      <c r="AD17440" s="27"/>
      <c r="AE17440" s="27"/>
      <c r="AF17440" s="27"/>
      <c r="AG17440" s="27"/>
      <c r="AH17440" s="27"/>
      <c r="AI17440" s="25"/>
    </row>
    <row r="17441" spans="1:35" s="15" customFormat="1" ht="15" customHeight="1" x14ac:dyDescent="0.25">
      <c r="A17441" s="113" t="s">
        <v>20</v>
      </c>
      <c r="B17441" s="101" t="s">
        <v>22</v>
      </c>
      <c r="C17441" s="20"/>
      <c r="D17441" s="20"/>
      <c r="E17441" s="20"/>
      <c r="F17441" s="20"/>
      <c r="G17441" s="20"/>
      <c r="H17441" s="20"/>
      <c r="I17441" s="20"/>
      <c r="J17441" s="20"/>
      <c r="K17441" s="20"/>
      <c r="L17441" s="20"/>
      <c r="M17441" s="20"/>
      <c r="N17441" s="20"/>
      <c r="O17441" s="20"/>
      <c r="P17441" s="20"/>
      <c r="Q17441" s="20"/>
      <c r="R17441" s="21"/>
      <c r="S17441" s="29"/>
      <c r="T17441" s="25" t="str">
        <f>'Laskun tiedot'!$A$45</f>
        <v xml:space="preserve"> </v>
      </c>
      <c r="U17441" s="25"/>
      <c r="V17441" s="25"/>
      <c r="W17441" s="25"/>
      <c r="X17441" s="25"/>
      <c r="Y17441" s="25"/>
      <c r="Z17441" s="25"/>
      <c r="AA17441" s="25"/>
      <c r="AB17441" s="25"/>
      <c r="AC17441" s="25"/>
      <c r="AD17441" s="25"/>
      <c r="AE17441" s="25"/>
      <c r="AF17441" s="25"/>
      <c r="AG17441" s="25"/>
      <c r="AH17441" s="25"/>
      <c r="AI17441" s="25"/>
    </row>
    <row r="17442" spans="1:35" s="15" customFormat="1" ht="15" customHeight="1" x14ac:dyDescent="0.25">
      <c r="A17442" s="114"/>
      <c r="B17442" s="116"/>
      <c r="C17442" s="20"/>
      <c r="D17442" s="117" t="str">
        <f ca="1">INDIRECT("Jäsenet!C"&amp;AI17402)&amp;$B$2&amp;INDIRECT("Jäsenet!B"&amp;AI17402)</f>
        <v xml:space="preserve"> </v>
      </c>
      <c r="E17442" s="117"/>
      <c r="F17442" s="117"/>
      <c r="G17442" s="117"/>
      <c r="H17442" s="117"/>
      <c r="I17442" s="117"/>
      <c r="J17442" s="117"/>
      <c r="K17442" s="117"/>
      <c r="L17442" s="117"/>
      <c r="M17442" s="117"/>
      <c r="N17442" s="117"/>
      <c r="O17442" s="117"/>
      <c r="P17442" s="117"/>
      <c r="Q17442" s="117"/>
      <c r="R17442" s="117"/>
      <c r="S17442" s="29"/>
      <c r="T17442" s="25" t="str">
        <f>'Laskun tiedot'!$A$46</f>
        <v xml:space="preserve"> </v>
      </c>
      <c r="U17442" s="25"/>
      <c r="V17442" s="25"/>
      <c r="W17442" s="25"/>
      <c r="X17442" s="25"/>
      <c r="Y17442" s="25"/>
      <c r="Z17442" s="25"/>
      <c r="AA17442" s="25"/>
      <c r="AB17442" s="25"/>
      <c r="AC17442" s="25"/>
      <c r="AD17442" s="25"/>
      <c r="AE17442" s="25"/>
      <c r="AF17442" s="25"/>
      <c r="AG17442" s="25"/>
      <c r="AH17442" s="25"/>
      <c r="AI17442" s="25"/>
    </row>
    <row r="17443" spans="1:35" s="15" customFormat="1" ht="15" customHeight="1" x14ac:dyDescent="0.25">
      <c r="A17443" s="114"/>
      <c r="B17443" s="116"/>
      <c r="C17443" s="20"/>
      <c r="D17443" s="117">
        <f ca="1">INDIRECT("Jäsenet!D"&amp;AI17402)</f>
        <v>0</v>
      </c>
      <c r="E17443" s="117"/>
      <c r="F17443" s="117"/>
      <c r="G17443" s="117"/>
      <c r="H17443" s="117"/>
      <c r="I17443" s="117"/>
      <c r="J17443" s="117"/>
      <c r="K17443" s="117"/>
      <c r="L17443" s="117"/>
      <c r="M17443" s="117"/>
      <c r="N17443" s="117"/>
      <c r="O17443" s="117"/>
      <c r="P17443" s="117"/>
      <c r="Q17443" s="117"/>
      <c r="R17443" s="117"/>
      <c r="S17443" s="29"/>
      <c r="T17443" s="25" t="str">
        <f>'Laskun tiedot'!$A$47</f>
        <v xml:space="preserve"> </v>
      </c>
      <c r="U17443" s="25"/>
      <c r="V17443" s="25"/>
      <c r="W17443" s="25"/>
      <c r="X17443" s="25"/>
      <c r="Y17443" s="25"/>
      <c r="Z17443" s="25"/>
      <c r="AA17443" s="25"/>
      <c r="AB17443" s="25"/>
      <c r="AC17443" s="25"/>
      <c r="AD17443" s="25"/>
      <c r="AE17443" s="25"/>
      <c r="AF17443" s="25"/>
      <c r="AG17443" s="25"/>
      <c r="AH17443" s="25"/>
      <c r="AI17443" s="25"/>
    </row>
    <row r="17444" spans="1:35" s="15" customFormat="1" ht="15" customHeight="1" x14ac:dyDescent="0.25">
      <c r="A17444" s="114"/>
      <c r="B17444" s="116"/>
      <c r="C17444" s="20"/>
      <c r="D17444" s="118" t="str">
        <f ca="1">INDIRECT("Jäsenet!E"&amp;AI17402)&amp;$B$2&amp;INDIRECT("Jäsenet!F"&amp;AI17402)</f>
        <v xml:space="preserve"> </v>
      </c>
      <c r="E17444" s="118"/>
      <c r="F17444" s="118"/>
      <c r="G17444" s="118"/>
      <c r="H17444" s="118"/>
      <c r="I17444" s="118"/>
      <c r="J17444" s="118"/>
      <c r="K17444" s="118"/>
      <c r="L17444" s="118"/>
      <c r="M17444" s="118"/>
      <c r="N17444" s="118"/>
      <c r="O17444" s="118"/>
      <c r="P17444" s="118"/>
      <c r="Q17444" s="118"/>
      <c r="R17444" s="118"/>
      <c r="S17444" s="29"/>
      <c r="T17444" s="25" t="str">
        <f>'Laskun tiedot'!$A$48</f>
        <v xml:space="preserve"> </v>
      </c>
      <c r="U17444" s="25"/>
      <c r="V17444" s="25"/>
      <c r="W17444" s="25"/>
      <c r="X17444" s="25"/>
      <c r="Y17444" s="25"/>
      <c r="Z17444" s="25"/>
      <c r="AA17444" s="25"/>
      <c r="AB17444" s="25"/>
      <c r="AC17444" s="25"/>
      <c r="AD17444" s="25"/>
      <c r="AE17444" s="25"/>
      <c r="AF17444" s="25"/>
      <c r="AG17444" s="25"/>
      <c r="AH17444" s="25"/>
      <c r="AI17444" s="25"/>
    </row>
    <row r="17445" spans="1:35" s="15" customFormat="1" ht="15" customHeight="1" x14ac:dyDescent="0.25">
      <c r="A17445" s="114"/>
      <c r="B17445" s="74"/>
      <c r="C17445" s="20"/>
      <c r="D17445" s="20"/>
      <c r="E17445" s="20"/>
      <c r="F17445" s="20"/>
      <c r="G17445" s="20"/>
      <c r="H17445" s="20"/>
      <c r="I17445" s="20"/>
      <c r="J17445" s="20"/>
      <c r="K17445" s="20"/>
      <c r="L17445" s="20"/>
      <c r="M17445" s="20"/>
      <c r="N17445" s="20"/>
      <c r="O17445" s="20"/>
      <c r="P17445" s="20"/>
      <c r="Q17445" s="20"/>
      <c r="R17445" s="21"/>
      <c r="S17445" s="30"/>
      <c r="T17445" s="25"/>
      <c r="U17445" s="25"/>
      <c r="V17445" s="25"/>
      <c r="W17445" s="25"/>
      <c r="X17445" s="25"/>
      <c r="Y17445" s="25"/>
      <c r="Z17445" s="25"/>
      <c r="AA17445" s="25"/>
      <c r="AB17445" s="25"/>
      <c r="AC17445" s="25"/>
      <c r="AD17445" s="25"/>
      <c r="AE17445" s="25"/>
      <c r="AF17445" s="25"/>
      <c r="AG17445" s="25"/>
      <c r="AH17445" s="25"/>
      <c r="AI17445" s="25"/>
    </row>
    <row r="17446" spans="1:35" s="15" customFormat="1" ht="12.6" customHeight="1" x14ac:dyDescent="0.25">
      <c r="A17446" s="114"/>
      <c r="B17446" s="119" t="s">
        <v>23</v>
      </c>
      <c r="C17446" s="20"/>
      <c r="D17446" s="20"/>
      <c r="E17446" s="20"/>
      <c r="F17446" s="20"/>
      <c r="G17446" s="20"/>
      <c r="H17446" s="20"/>
      <c r="I17446" s="20"/>
      <c r="J17446" s="20"/>
      <c r="K17446" s="20"/>
      <c r="L17446" s="20"/>
      <c r="M17446" s="20"/>
      <c r="N17446" s="20"/>
      <c r="O17446" s="20"/>
      <c r="P17446" s="20"/>
      <c r="Q17446" s="20"/>
      <c r="R17446" s="20"/>
      <c r="S17446" s="121" t="s">
        <v>39</v>
      </c>
      <c r="T17446" s="122"/>
      <c r="U17446" s="123"/>
      <c r="V17446" s="81">
        <f ca="1">INDIRECT("Jäsenet!G"&amp;AI17402)</f>
        <v>13495</v>
      </c>
      <c r="W17446" s="82"/>
      <c r="X17446" s="82"/>
      <c r="Y17446" s="82"/>
      <c r="Z17446" s="82"/>
      <c r="AA17446" s="82"/>
      <c r="AB17446" s="82"/>
      <c r="AC17446" s="82"/>
      <c r="AD17446" s="82"/>
      <c r="AE17446" s="82"/>
      <c r="AF17446" s="82"/>
      <c r="AG17446" s="82"/>
      <c r="AH17446" s="82"/>
      <c r="AI17446" s="82"/>
    </row>
    <row r="17447" spans="1:35" s="15" customFormat="1" ht="12.6" customHeight="1" x14ac:dyDescent="0.25">
      <c r="A17447" s="115"/>
      <c r="B17447" s="120"/>
      <c r="C17447" s="28"/>
      <c r="D17447" s="28"/>
      <c r="E17447" s="28"/>
      <c r="F17447" s="28"/>
      <c r="G17447" s="28"/>
      <c r="H17447" s="28"/>
      <c r="I17447" s="28"/>
      <c r="J17447" s="28"/>
      <c r="K17447" s="28"/>
      <c r="L17447" s="28"/>
      <c r="M17447" s="28"/>
      <c r="N17447" s="28"/>
      <c r="O17447" s="28"/>
      <c r="P17447" s="28"/>
      <c r="Q17447" s="28"/>
      <c r="R17447" s="28"/>
      <c r="S17447" s="124"/>
      <c r="T17447" s="125"/>
      <c r="U17447" s="126"/>
      <c r="V17447" s="83"/>
      <c r="W17447" s="84"/>
      <c r="X17447" s="84"/>
      <c r="Y17447" s="84"/>
      <c r="Z17447" s="84"/>
      <c r="AA17447" s="84"/>
      <c r="AB17447" s="85"/>
      <c r="AC17447" s="85"/>
      <c r="AD17447" s="85"/>
      <c r="AE17447" s="85"/>
      <c r="AF17447" s="85"/>
      <c r="AG17447" s="85"/>
      <c r="AH17447" s="85"/>
      <c r="AI17447" s="85"/>
    </row>
    <row r="17448" spans="1:35" s="15" customFormat="1" ht="24.95" customHeight="1" x14ac:dyDescent="0.25">
      <c r="A17448" s="86" t="s">
        <v>37</v>
      </c>
      <c r="B17448" s="87"/>
      <c r="C17448" s="88"/>
      <c r="D17448" s="89"/>
      <c r="E17448" s="89"/>
      <c r="F17448" s="89"/>
      <c r="G17448" s="89"/>
      <c r="H17448" s="89"/>
      <c r="I17448" s="89"/>
      <c r="J17448" s="89"/>
      <c r="K17448" s="89"/>
      <c r="L17448" s="89"/>
      <c r="M17448" s="89"/>
      <c r="N17448" s="89"/>
      <c r="O17448" s="89"/>
      <c r="P17448" s="89"/>
      <c r="Q17448" s="89"/>
      <c r="R17448" s="90"/>
      <c r="S17448" s="91" t="s">
        <v>40</v>
      </c>
      <c r="T17448" s="92"/>
      <c r="U17448" s="93"/>
      <c r="V17448" s="94">
        <f>'Laskun tiedot'!$A$8</f>
        <v>40907</v>
      </c>
      <c r="W17448" s="95"/>
      <c r="X17448" s="95"/>
      <c r="Y17448" s="95"/>
      <c r="Z17448" s="96"/>
      <c r="AA17448" s="97" t="s">
        <v>24</v>
      </c>
      <c r="AB17448" s="98"/>
      <c r="AC17448" s="99" t="str">
        <f>'Laskun tiedot'!$A$51</f>
        <v xml:space="preserve"> </v>
      </c>
      <c r="AD17448" s="99"/>
      <c r="AE17448" s="99"/>
      <c r="AF17448" s="99"/>
      <c r="AG17448" s="99"/>
      <c r="AH17448" s="99"/>
      <c r="AI17448" s="99"/>
    </row>
    <row r="17449" spans="1:35" s="15" customFormat="1" ht="9.9499999999999993" customHeight="1" x14ac:dyDescent="0.25">
      <c r="B17449" s="41"/>
      <c r="C17449" s="42"/>
      <c r="D17449" s="42"/>
      <c r="E17449" s="42"/>
      <c r="F17449" s="42"/>
      <c r="G17449" s="42"/>
      <c r="H17449" s="42"/>
      <c r="I17449" s="43"/>
      <c r="J17449" s="42"/>
      <c r="K17449" s="42"/>
      <c r="L17449" s="42"/>
      <c r="M17449" s="42"/>
      <c r="N17449" s="42"/>
      <c r="O17449" s="42"/>
      <c r="P17449" s="42"/>
      <c r="Q17449" s="18"/>
      <c r="R17449" s="18"/>
      <c r="S17449" s="44"/>
      <c r="T17449" s="44"/>
      <c r="U17449" s="19"/>
      <c r="V17449" s="45"/>
      <c r="W17449" s="45"/>
      <c r="X17449" s="45"/>
      <c r="Y17449" s="45"/>
      <c r="Z17449" s="45"/>
      <c r="AA17449" s="45"/>
      <c r="AB17449" s="46"/>
      <c r="AC17449" s="47"/>
      <c r="AD17449" s="48"/>
      <c r="AE17449" s="48"/>
      <c r="AF17449" s="48"/>
      <c r="AG17449" s="48"/>
      <c r="AH17449" s="48"/>
      <c r="AI17449" s="48"/>
    </row>
    <row r="17450" spans="1:35" s="15" customFormat="1" ht="50.1" customHeight="1" x14ac:dyDescent="0.25">
      <c r="B17450" s="41"/>
      <c r="C17450" s="42"/>
      <c r="D17450" s="42"/>
      <c r="E17450" s="42"/>
      <c r="F17450" s="42"/>
      <c r="G17450" s="42"/>
      <c r="H17450" s="42"/>
      <c r="I17450" s="43"/>
      <c r="J17450" s="42"/>
      <c r="K17450" s="42"/>
      <c r="L17450" s="42"/>
      <c r="M17450" s="42"/>
      <c r="N17450" s="42"/>
      <c r="O17450" s="42"/>
      <c r="P17450" s="42"/>
      <c r="Q17450" s="18"/>
      <c r="R17450" s="18"/>
      <c r="S17450" s="44"/>
      <c r="T17450" s="44"/>
      <c r="U17450" s="19"/>
      <c r="V17450" s="45"/>
      <c r="W17450" s="45"/>
      <c r="X17450" s="100" t="s">
        <v>38</v>
      </c>
      <c r="Y17450" s="100"/>
      <c r="Z17450" s="100"/>
      <c r="AA17450" s="100"/>
      <c r="AB17450" s="100"/>
      <c r="AC17450" s="100"/>
      <c r="AD17450" s="100"/>
      <c r="AE17450" s="100"/>
      <c r="AF17450" s="100"/>
      <c r="AG17450" s="100"/>
      <c r="AH17450" s="100"/>
      <c r="AI17450" s="100"/>
    </row>
    <row r="17451" spans="1:35" s="8" customFormat="1" ht="23.25" x14ac:dyDescent="0.35">
      <c r="B17451" s="66"/>
      <c r="C17451" s="150" t="str">
        <f>'Laskun tiedot'!$A$2</f>
        <v>Yhdistys ry</v>
      </c>
      <c r="D17451" s="150"/>
      <c r="E17451" s="150"/>
      <c r="F17451" s="150"/>
      <c r="G17451" s="150"/>
      <c r="H17451" s="150"/>
      <c r="I17451" s="150"/>
      <c r="J17451" s="150"/>
      <c r="K17451" s="150"/>
      <c r="L17451" s="150"/>
      <c r="M17451" s="150"/>
      <c r="N17451" s="150"/>
      <c r="O17451" s="150"/>
      <c r="P17451" s="150"/>
      <c r="Q17451" s="150"/>
      <c r="R17451" s="150"/>
      <c r="S17451" s="150"/>
      <c r="T17451" s="10"/>
      <c r="U17451" s="9"/>
      <c r="V17451" s="9"/>
      <c r="W17451" s="150" t="s">
        <v>16</v>
      </c>
      <c r="X17451" s="150"/>
      <c r="Y17451" s="150"/>
      <c r="Z17451" s="150"/>
    </row>
    <row r="17452" spans="1:35" s="15" customFormat="1" x14ac:dyDescent="0.25">
      <c r="B17452" s="15" t="s">
        <v>25</v>
      </c>
      <c r="AI17452" s="65">
        <v>351</v>
      </c>
    </row>
    <row r="17453" spans="1:35" s="11" customFormat="1" ht="15" customHeight="1" x14ac:dyDescent="0.2">
      <c r="V17453" s="68"/>
      <c r="W17453" s="145" t="s">
        <v>26</v>
      </c>
      <c r="X17453" s="145"/>
      <c r="Y17453" s="145"/>
      <c r="Z17453" s="145"/>
      <c r="AA17453" s="145"/>
      <c r="AB17453" s="145"/>
      <c r="AC17453" s="68"/>
      <c r="AD17453" s="68"/>
      <c r="AE17453" s="145" t="s">
        <v>18</v>
      </c>
      <c r="AF17453" s="145"/>
      <c r="AG17453" s="145"/>
      <c r="AH17453" s="145"/>
      <c r="AI17453" s="145"/>
    </row>
    <row r="17454" spans="1:35" s="15" customFormat="1" ht="15" customHeight="1" x14ac:dyDescent="0.25">
      <c r="B17454" s="62"/>
      <c r="C17454" s="146" t="str">
        <f ca="1">INDIRECT("Jäsenet!C"&amp;AI17452)&amp;$B$2&amp;INDIRECT("Jäsenet!B"&amp;AI17452)</f>
        <v xml:space="preserve"> </v>
      </c>
      <c r="D17454" s="146"/>
      <c r="E17454" s="146"/>
      <c r="F17454" s="146"/>
      <c r="G17454" s="146"/>
      <c r="H17454" s="146"/>
      <c r="I17454" s="146"/>
      <c r="J17454" s="146"/>
      <c r="K17454" s="146"/>
      <c r="L17454" s="146"/>
      <c r="M17454" s="146"/>
      <c r="N17454" s="146"/>
      <c r="O17454" s="146"/>
      <c r="P17454" s="146"/>
      <c r="Q17454" s="146"/>
      <c r="R17454" s="146"/>
      <c r="S17454" s="146"/>
      <c r="T17454" s="13"/>
      <c r="U17454" s="64"/>
      <c r="V17454" s="64"/>
      <c r="W17454" s="147">
        <f>'Laskun tiedot'!$A$5</f>
        <v>40618</v>
      </c>
      <c r="X17454" s="147"/>
      <c r="Y17454" s="147"/>
      <c r="Z17454" s="147"/>
      <c r="AA17454" s="147"/>
      <c r="AB17454" s="147"/>
      <c r="AC17454" s="64"/>
      <c r="AD17454" s="64"/>
      <c r="AE17454" s="147">
        <f>'Laskun tiedot'!$A$8</f>
        <v>40907</v>
      </c>
      <c r="AF17454" s="147"/>
      <c r="AG17454" s="147"/>
      <c r="AH17454" s="147"/>
      <c r="AI17454" s="147"/>
    </row>
    <row r="17455" spans="1:35" s="15" customFormat="1" ht="15" customHeight="1" x14ac:dyDescent="0.25">
      <c r="B17455" s="62"/>
      <c r="C17455" s="146">
        <f ca="1">INDIRECT("Jäsenet!D"&amp;AI17452)</f>
        <v>0</v>
      </c>
      <c r="D17455" s="146"/>
      <c r="E17455" s="146"/>
      <c r="F17455" s="146"/>
      <c r="G17455" s="146"/>
      <c r="H17455" s="146"/>
      <c r="I17455" s="146"/>
      <c r="J17455" s="146"/>
      <c r="K17455" s="146"/>
      <c r="L17455" s="146"/>
      <c r="M17455" s="146"/>
      <c r="N17455" s="146"/>
      <c r="O17455" s="146"/>
      <c r="P17455" s="146"/>
      <c r="Q17455" s="146"/>
      <c r="R17455" s="146"/>
      <c r="S17455" s="146"/>
    </row>
    <row r="17456" spans="1:35" s="11" customFormat="1" ht="15" customHeight="1" x14ac:dyDescent="0.25">
      <c r="B17456" s="67"/>
      <c r="C17456" s="148" t="str">
        <f ca="1">INDIRECT("Jäsenet!E"&amp;AI17452)&amp;$B$2&amp;INDIRECT("Jäsenet!F"&amp;AI17452)</f>
        <v xml:space="preserve"> </v>
      </c>
      <c r="D17456" s="148"/>
      <c r="E17456" s="148"/>
      <c r="F17456" s="148"/>
      <c r="G17456" s="148"/>
      <c r="H17456" s="148"/>
      <c r="I17456" s="148"/>
      <c r="J17456" s="148"/>
      <c r="K17456" s="148"/>
      <c r="L17456" s="148"/>
      <c r="M17456" s="148"/>
      <c r="N17456" s="148"/>
      <c r="O17456" s="148"/>
      <c r="P17456" s="148"/>
      <c r="Q17456" s="148"/>
      <c r="R17456" s="148"/>
      <c r="S17456" s="148"/>
      <c r="W17456" s="145" t="s">
        <v>17</v>
      </c>
      <c r="X17456" s="145"/>
      <c r="Y17456" s="145"/>
      <c r="Z17456" s="145"/>
      <c r="AA17456" s="145"/>
      <c r="AB17456" s="145"/>
    </row>
    <row r="17457" spans="1:35" s="15" customFormat="1" ht="15" customHeight="1" x14ac:dyDescent="0.25">
      <c r="T17457" s="78"/>
      <c r="U17457" s="63"/>
      <c r="V17457" s="63"/>
      <c r="W17457" s="149">
        <f ca="1">INDIRECT("Jäsenet!A"&amp;AI17452)</f>
        <v>350</v>
      </c>
      <c r="X17457" s="149"/>
      <c r="Y17457" s="149"/>
      <c r="Z17457" s="149"/>
      <c r="AA17457" s="149"/>
      <c r="AB17457" s="149"/>
    </row>
    <row r="17458" spans="1:35" s="15" customFormat="1" ht="15" customHeight="1" x14ac:dyDescent="0.25">
      <c r="B17458" s="39"/>
      <c r="C17458" s="39"/>
      <c r="D17458" s="39"/>
      <c r="E17458" s="39"/>
      <c r="F17458" s="39"/>
      <c r="G17458" s="39"/>
      <c r="H17458" s="39"/>
      <c r="I17458" s="39"/>
      <c r="J17458" s="39"/>
      <c r="K17458" s="39"/>
      <c r="L17458" s="39"/>
      <c r="M17458" s="39"/>
      <c r="N17458" s="39"/>
      <c r="O17458" s="39"/>
      <c r="P17458" s="39"/>
      <c r="Q17458" s="39"/>
      <c r="R17458" s="39"/>
      <c r="S17458" s="39"/>
      <c r="T17458" s="78"/>
      <c r="U17458" s="78"/>
      <c r="V17458" s="78"/>
      <c r="W17458" s="78"/>
      <c r="X17458" s="78"/>
      <c r="Y17458" s="78"/>
      <c r="Z17458" s="78"/>
      <c r="AA17458" s="39"/>
      <c r="AB17458" s="39"/>
      <c r="AC17458" s="39"/>
      <c r="AD17458" s="39"/>
      <c r="AE17458" s="39"/>
      <c r="AF17458" s="39"/>
      <c r="AG17458" s="39"/>
      <c r="AH17458" s="39"/>
      <c r="AI17458" s="39"/>
    </row>
    <row r="17459" spans="1:35" s="15" customFormat="1" ht="15" customHeight="1" x14ac:dyDescent="0.25">
      <c r="A17459" s="32"/>
      <c r="B17459" s="32"/>
      <c r="C17459" s="32"/>
      <c r="D17459" s="32"/>
      <c r="E17459" s="32"/>
      <c r="F17459" s="32"/>
      <c r="G17459" s="32"/>
      <c r="H17459" s="32"/>
      <c r="I17459" s="32"/>
      <c r="J17459" s="32"/>
      <c r="K17459" s="32"/>
      <c r="L17459" s="32"/>
      <c r="M17459" s="32"/>
      <c r="N17459" s="32"/>
      <c r="O17459" s="32"/>
      <c r="P17459" s="32"/>
      <c r="Q17459" s="32"/>
      <c r="R17459" s="32"/>
      <c r="S17459" s="32"/>
      <c r="T17459" s="33"/>
      <c r="U17459" s="33"/>
      <c r="V17459" s="33"/>
      <c r="W17459" s="35"/>
      <c r="X17459" s="33"/>
      <c r="Y17459" s="33"/>
      <c r="Z17459" s="33"/>
      <c r="AA17459" s="32"/>
      <c r="AB17459" s="32"/>
      <c r="AC17459" s="32"/>
      <c r="AD17459" s="32"/>
      <c r="AE17459" s="32"/>
      <c r="AF17459" s="32"/>
      <c r="AG17459" s="32"/>
      <c r="AH17459" s="32"/>
      <c r="AI17459" s="32"/>
    </row>
    <row r="17460" spans="1:35" s="15" customFormat="1" ht="15" customHeight="1" x14ac:dyDescent="0.25">
      <c r="B17460" s="39"/>
      <c r="C17460" s="39"/>
      <c r="D17460" s="39"/>
      <c r="E17460" s="39"/>
      <c r="F17460" s="39"/>
      <c r="G17460" s="39"/>
      <c r="H17460" s="39"/>
      <c r="I17460" s="39"/>
      <c r="J17460" s="39"/>
      <c r="K17460" s="39"/>
      <c r="L17460" s="39"/>
      <c r="M17460" s="39"/>
      <c r="N17460" s="39"/>
      <c r="O17460" s="39"/>
      <c r="P17460" s="39"/>
      <c r="Q17460" s="39"/>
      <c r="R17460" s="39"/>
      <c r="S17460" s="39"/>
      <c r="T17460" s="78"/>
      <c r="U17460" s="78"/>
      <c r="V17460" s="78"/>
      <c r="W17460" s="34"/>
      <c r="X17460" s="78"/>
      <c r="Y17460" s="78"/>
      <c r="Z17460" s="78"/>
      <c r="AA17460" s="39"/>
      <c r="AB17460" s="39"/>
      <c r="AC17460" s="39"/>
      <c r="AD17460" s="39"/>
      <c r="AE17460" s="39"/>
      <c r="AF17460" s="39"/>
      <c r="AG17460" s="39"/>
      <c r="AH17460" s="39"/>
      <c r="AI17460" s="39"/>
    </row>
    <row r="17461" spans="1:35" s="15" customFormat="1" ht="15" customHeight="1" x14ac:dyDescent="0.25">
      <c r="B17461" s="36" t="str">
        <f>'Laskun tiedot'!$A$11</f>
        <v>--------------------</v>
      </c>
      <c r="C17461" s="39"/>
      <c r="D17461" s="39"/>
      <c r="E17461" s="39"/>
      <c r="F17461" s="39"/>
      <c r="G17461" s="39"/>
      <c r="H17461" s="39"/>
      <c r="I17461" s="39"/>
      <c r="J17461" s="39"/>
      <c r="K17461" s="39"/>
      <c r="L17461" s="39"/>
      <c r="M17461" s="39"/>
      <c r="N17461" s="39"/>
      <c r="O17461" s="39"/>
      <c r="P17461" s="39"/>
      <c r="Q17461" s="39"/>
      <c r="R17461" s="39"/>
      <c r="S17461" s="39"/>
      <c r="T17461" s="17"/>
      <c r="U17461" s="17"/>
      <c r="V17461" s="17"/>
      <c r="W17461" s="17"/>
      <c r="X17461" s="17"/>
      <c r="Y17461" s="17"/>
      <c r="Z17461" s="17"/>
      <c r="AA17461" s="17"/>
      <c r="AB17461" s="17"/>
      <c r="AC17461" s="17"/>
      <c r="AD17461" s="17"/>
      <c r="AE17461" s="17"/>
      <c r="AF17461" s="17"/>
      <c r="AG17461" s="17"/>
      <c r="AH17461" s="17"/>
      <c r="AI17461" s="17"/>
    </row>
    <row r="17462" spans="1:35" s="15" customFormat="1" ht="15" customHeight="1" x14ac:dyDescent="0.25">
      <c r="B17462" s="36" t="str">
        <f>'Laskun tiedot'!$A$12</f>
        <v>Vuosi 2011</v>
      </c>
      <c r="C17462" s="78"/>
      <c r="D17462" s="78"/>
      <c r="E17462" s="78"/>
      <c r="F17462" s="78"/>
      <c r="G17462" s="78"/>
      <c r="H17462" s="78"/>
      <c r="I17462" s="78"/>
      <c r="J17462" s="78"/>
      <c r="K17462" s="78"/>
      <c r="L17462" s="78"/>
      <c r="M17462" s="78"/>
      <c r="N17462" s="78"/>
      <c r="O17462" s="78"/>
      <c r="P17462" s="39"/>
      <c r="Q17462" s="39"/>
      <c r="R17462" s="39"/>
      <c r="S17462" s="39"/>
      <c r="T17462" s="39"/>
      <c r="U17462" s="39"/>
      <c r="V17462" s="39"/>
      <c r="W17462" s="39"/>
      <c r="X17462" s="39"/>
      <c r="Y17462" s="39"/>
      <c r="Z17462" s="39"/>
      <c r="AA17462" s="39"/>
      <c r="AB17462" s="39"/>
      <c r="AC17462" s="13"/>
      <c r="AD17462" s="13"/>
      <c r="AE17462" s="13"/>
      <c r="AF17462" s="13"/>
      <c r="AG17462" s="13"/>
      <c r="AH17462" s="13"/>
      <c r="AI17462" s="13"/>
    </row>
    <row r="17463" spans="1:35" s="15" customFormat="1" ht="15" customHeight="1" x14ac:dyDescent="0.25">
      <c r="B17463" s="36" t="str">
        <f>'Laskun tiedot'!$A$13</f>
        <v>JÄSENMAKSU ………. 10 €</v>
      </c>
      <c r="T17463" s="11"/>
      <c r="U17463" s="11"/>
      <c r="V17463" s="11"/>
      <c r="W17463" s="11"/>
      <c r="X17463" s="11"/>
      <c r="Y17463" s="11"/>
      <c r="Z17463" s="11"/>
      <c r="AA17463" s="11"/>
      <c r="AB17463" s="11"/>
      <c r="AC17463" s="11"/>
      <c r="AD17463" s="11"/>
      <c r="AE17463" s="11"/>
      <c r="AF17463" s="11"/>
      <c r="AG17463" s="11"/>
      <c r="AH17463" s="11"/>
      <c r="AI17463" s="11"/>
    </row>
    <row r="17464" spans="1:35" s="15" customFormat="1" ht="15" customHeight="1" x14ac:dyDescent="0.25">
      <c r="B17464" s="36" t="str">
        <f>'Laskun tiedot'!$A$14</f>
        <v>--------------------</v>
      </c>
      <c r="T17464" s="39"/>
      <c r="AC17464" s="39"/>
    </row>
    <row r="17465" spans="1:35" s="15" customFormat="1" ht="15" customHeight="1" x14ac:dyDescent="0.25">
      <c r="B17465" s="36" t="str">
        <f>'Laskun tiedot'!$A$15</f>
        <v xml:space="preserve"> </v>
      </c>
      <c r="T17465" s="11"/>
      <c r="U17465" s="11"/>
      <c r="V17465" s="11"/>
      <c r="W17465" s="11"/>
      <c r="X17465" s="11"/>
      <c r="Y17465" s="11"/>
      <c r="Z17465" s="11"/>
      <c r="AA17465" s="11"/>
      <c r="AB17465" s="11"/>
      <c r="AC17465" s="11"/>
      <c r="AD17465" s="11"/>
      <c r="AE17465" s="11"/>
      <c r="AF17465" s="11"/>
      <c r="AG17465" s="11"/>
      <c r="AH17465" s="11"/>
      <c r="AI17465" s="11"/>
    </row>
    <row r="17466" spans="1:35" s="15" customFormat="1" ht="15" customHeight="1" x14ac:dyDescent="0.25">
      <c r="B17466" s="36" t="str">
        <f>'Laskun tiedot'!$A$16</f>
        <v xml:space="preserve"> </v>
      </c>
      <c r="C17466" s="39"/>
      <c r="D17466" s="39"/>
      <c r="E17466" s="39"/>
      <c r="F17466" s="39"/>
      <c r="G17466" s="39"/>
      <c r="H17466" s="39"/>
      <c r="I17466" s="39"/>
      <c r="J17466" s="39"/>
      <c r="K17466" s="39"/>
      <c r="L17466" s="39"/>
      <c r="M17466" s="39"/>
      <c r="N17466" s="39"/>
      <c r="O17466" s="39"/>
      <c r="P17466" s="39"/>
      <c r="Q17466" s="39"/>
      <c r="R17466" s="39"/>
      <c r="S17466" s="39"/>
      <c r="T17466" s="39"/>
      <c r="U17466" s="39"/>
      <c r="V17466" s="39"/>
      <c r="W17466" s="39"/>
      <c r="X17466" s="39"/>
      <c r="Y17466" s="39"/>
      <c r="Z17466" s="39"/>
      <c r="AA17466" s="39"/>
      <c r="AB17466" s="39"/>
      <c r="AC17466" s="39"/>
      <c r="AD17466" s="39"/>
      <c r="AE17466" s="39"/>
      <c r="AF17466" s="39"/>
      <c r="AG17466" s="39"/>
      <c r="AH17466" s="39"/>
      <c r="AI17466" s="39"/>
    </row>
    <row r="17467" spans="1:35" s="15" customFormat="1" ht="15" customHeight="1" x14ac:dyDescent="0.25">
      <c r="B17467" s="36" t="str">
        <f>'Laskun tiedot'!$A$17</f>
        <v xml:space="preserve"> </v>
      </c>
    </row>
    <row r="17468" spans="1:35" s="11" customFormat="1" ht="15" customHeight="1" x14ac:dyDescent="0.25">
      <c r="B17468" s="36" t="str">
        <f>'Laskun tiedot'!$A$18</f>
        <v xml:space="preserve"> </v>
      </c>
    </row>
    <row r="17469" spans="1:35" s="15" customFormat="1" ht="15" customHeight="1" x14ac:dyDescent="0.25">
      <c r="B17469" s="36" t="str">
        <f>'Laskun tiedot'!$A$19</f>
        <v xml:space="preserve"> </v>
      </c>
      <c r="M17469" s="16"/>
      <c r="N17469" s="1"/>
      <c r="O17469" s="1"/>
      <c r="P17469" s="16"/>
      <c r="Q17469" s="1"/>
      <c r="R17469" s="1"/>
      <c r="T17469" s="16"/>
      <c r="U17469" s="1"/>
      <c r="V17469" s="1"/>
      <c r="W17469" s="1"/>
      <c r="X17469" s="1"/>
      <c r="Z17469" s="16"/>
      <c r="AA17469" s="1"/>
      <c r="AB17469" s="1"/>
      <c r="AD17469" s="16"/>
      <c r="AE17469" s="1"/>
      <c r="AF17469" s="1"/>
      <c r="AG17469" s="1"/>
      <c r="AH17469" s="1"/>
    </row>
    <row r="17470" spans="1:35" s="15" customFormat="1" ht="15" customHeight="1" x14ac:dyDescent="0.25">
      <c r="B17470" s="36" t="str">
        <f>'Laskun tiedot'!$A$20</f>
        <v xml:space="preserve"> </v>
      </c>
      <c r="M17470" s="16"/>
      <c r="N17470" s="1"/>
      <c r="O17470" s="1"/>
      <c r="P17470" s="16"/>
      <c r="Q17470" s="1"/>
      <c r="R17470" s="1"/>
      <c r="T17470" s="16"/>
      <c r="U17470" s="1"/>
      <c r="V17470" s="1"/>
      <c r="W17470" s="1"/>
      <c r="X17470" s="1"/>
      <c r="Z17470" s="16"/>
      <c r="AA17470" s="1"/>
      <c r="AB17470" s="1"/>
      <c r="AD17470" s="16"/>
      <c r="AE17470" s="1"/>
      <c r="AF17470" s="1"/>
      <c r="AG17470" s="1"/>
      <c r="AH17470" s="1"/>
    </row>
    <row r="17471" spans="1:35" s="15" customFormat="1" ht="15" customHeight="1" x14ac:dyDescent="0.25">
      <c r="B17471" s="36" t="str">
        <f>'Laskun tiedot'!$A$21</f>
        <v xml:space="preserve"> </v>
      </c>
      <c r="M17471" s="16"/>
      <c r="N17471" s="1"/>
      <c r="O17471" s="1"/>
      <c r="P17471" s="16"/>
      <c r="Q17471" s="1"/>
      <c r="R17471" s="1"/>
      <c r="T17471" s="16"/>
      <c r="U17471" s="1"/>
      <c r="V17471" s="1"/>
      <c r="W17471" s="1"/>
      <c r="X17471" s="1"/>
      <c r="Z17471" s="16"/>
      <c r="AA17471" s="1"/>
      <c r="AB17471" s="1"/>
      <c r="AD17471" s="16"/>
      <c r="AE17471" s="1"/>
      <c r="AF17471" s="1"/>
      <c r="AG17471" s="1"/>
      <c r="AH17471" s="1"/>
    </row>
    <row r="17472" spans="1:35" s="15" customFormat="1" ht="15" customHeight="1" x14ac:dyDescent="0.25">
      <c r="B17472" s="36" t="str">
        <f>'Laskun tiedot'!$A$22</f>
        <v xml:space="preserve"> </v>
      </c>
      <c r="M17472" s="16"/>
      <c r="N17472" s="1"/>
      <c r="O17472" s="1"/>
      <c r="P17472" s="16"/>
      <c r="Q17472" s="1"/>
      <c r="R17472" s="1"/>
      <c r="T17472" s="16"/>
      <c r="U17472" s="1"/>
      <c r="V17472" s="1"/>
      <c r="W17472" s="1"/>
      <c r="X17472" s="1"/>
      <c r="Z17472" s="16"/>
      <c r="AA17472" s="1"/>
      <c r="AB17472" s="1"/>
      <c r="AD17472" s="16"/>
      <c r="AE17472" s="1"/>
      <c r="AF17472" s="1"/>
      <c r="AG17472" s="1"/>
      <c r="AH17472" s="1"/>
    </row>
    <row r="17473" spans="1:35" s="15" customFormat="1" ht="15" customHeight="1" x14ac:dyDescent="0.25">
      <c r="B17473" s="36" t="str">
        <f>'Laskun tiedot'!$A$23</f>
        <v xml:space="preserve"> </v>
      </c>
      <c r="M17473" s="16"/>
      <c r="N17473" s="1"/>
      <c r="O17473" s="1"/>
      <c r="P17473" s="16"/>
      <c r="Q17473" s="1"/>
      <c r="R17473" s="1"/>
      <c r="T17473" s="16"/>
      <c r="U17473" s="1"/>
      <c r="V17473" s="1"/>
      <c r="W17473" s="1"/>
      <c r="X17473" s="1"/>
      <c r="Z17473" s="16"/>
      <c r="AA17473" s="1"/>
      <c r="AB17473" s="1"/>
      <c r="AD17473" s="16"/>
      <c r="AE17473" s="1"/>
      <c r="AF17473" s="1"/>
      <c r="AG17473" s="1"/>
      <c r="AH17473" s="1"/>
    </row>
    <row r="17474" spans="1:35" s="15" customFormat="1" ht="15" customHeight="1" x14ac:dyDescent="0.25">
      <c r="B17474" s="36" t="str">
        <f>'Laskun tiedot'!$A$24</f>
        <v xml:space="preserve"> </v>
      </c>
      <c r="M17474" s="16"/>
      <c r="N17474" s="1"/>
      <c r="O17474" s="1"/>
      <c r="P17474" s="16"/>
      <c r="Q17474" s="1"/>
      <c r="R17474" s="1"/>
      <c r="T17474" s="16"/>
      <c r="U17474" s="1"/>
      <c r="V17474" s="1"/>
      <c r="W17474" s="1"/>
      <c r="X17474" s="1"/>
      <c r="Z17474" s="16"/>
      <c r="AA17474" s="1"/>
      <c r="AB17474" s="1"/>
      <c r="AD17474" s="16"/>
      <c r="AE17474" s="1"/>
      <c r="AF17474" s="1"/>
      <c r="AG17474" s="1"/>
      <c r="AH17474" s="1"/>
    </row>
    <row r="17475" spans="1:35" s="15" customFormat="1" ht="15" customHeight="1" x14ac:dyDescent="0.25">
      <c r="B17475" s="36" t="str">
        <f>'Laskun tiedot'!$A$25</f>
        <v xml:space="preserve"> </v>
      </c>
      <c r="M17475" s="16"/>
      <c r="N17475" s="1"/>
      <c r="O17475" s="1"/>
      <c r="P17475" s="16"/>
      <c r="Q17475" s="1"/>
      <c r="R17475" s="1"/>
      <c r="T17475" s="16"/>
      <c r="U17475" s="1"/>
      <c r="V17475" s="1"/>
      <c r="W17475" s="1"/>
      <c r="X17475" s="1"/>
      <c r="Z17475" s="16"/>
      <c r="AA17475" s="1"/>
      <c r="AB17475" s="1"/>
      <c r="AD17475" s="16"/>
      <c r="AE17475" s="1"/>
      <c r="AF17475" s="1"/>
      <c r="AG17475" s="1"/>
      <c r="AH17475" s="1"/>
    </row>
    <row r="17476" spans="1:35" s="15" customFormat="1" ht="15" customHeight="1" x14ac:dyDescent="0.25">
      <c r="B17476" s="36" t="str">
        <f>'Laskun tiedot'!$A$26</f>
        <v xml:space="preserve"> </v>
      </c>
      <c r="M17476" s="16"/>
      <c r="N17476" s="1"/>
      <c r="O17476" s="1"/>
      <c r="P17476" s="16"/>
      <c r="Q17476" s="1"/>
      <c r="R17476" s="1"/>
      <c r="T17476" s="16"/>
      <c r="U17476" s="1"/>
      <c r="V17476" s="1"/>
      <c r="W17476" s="1"/>
      <c r="X17476" s="1"/>
      <c r="Z17476" s="16"/>
      <c r="AA17476" s="1"/>
      <c r="AB17476" s="1"/>
      <c r="AD17476" s="16"/>
      <c r="AE17476" s="1"/>
      <c r="AF17476" s="1"/>
      <c r="AG17476" s="1"/>
      <c r="AH17476" s="1"/>
    </row>
    <row r="17477" spans="1:35" s="15" customFormat="1" ht="15" customHeight="1" x14ac:dyDescent="0.25">
      <c r="B17477" s="36" t="str">
        <f>'Laskun tiedot'!$A$27</f>
        <v xml:space="preserve"> </v>
      </c>
      <c r="M17477" s="16"/>
      <c r="N17477" s="1"/>
      <c r="O17477" s="1"/>
      <c r="P17477" s="16"/>
      <c r="Q17477" s="1"/>
      <c r="R17477" s="1"/>
      <c r="T17477" s="16"/>
      <c r="U17477" s="1"/>
      <c r="V17477" s="1"/>
      <c r="W17477" s="1"/>
      <c r="X17477" s="1"/>
      <c r="Z17477" s="16"/>
      <c r="AA17477" s="1"/>
      <c r="AB17477" s="1"/>
      <c r="AD17477" s="16"/>
      <c r="AE17477" s="1"/>
      <c r="AF17477" s="1"/>
      <c r="AG17477" s="1"/>
      <c r="AH17477" s="1"/>
    </row>
    <row r="17478" spans="1:35" s="15" customFormat="1" ht="15" customHeight="1" x14ac:dyDescent="0.25">
      <c r="B17478" s="36"/>
      <c r="M17478" s="16"/>
      <c r="N17478" s="1"/>
      <c r="O17478" s="1"/>
      <c r="P17478" s="16"/>
      <c r="Q17478" s="1"/>
      <c r="R17478" s="1"/>
      <c r="T17478" s="16"/>
      <c r="U17478" s="1"/>
      <c r="V17478" s="1"/>
      <c r="W17478" s="1"/>
      <c r="X17478" s="1"/>
      <c r="Z17478" s="16"/>
      <c r="AA17478" s="1"/>
      <c r="AB17478" s="1"/>
      <c r="AD17478" s="16"/>
      <c r="AE17478" s="1"/>
      <c r="AF17478" s="1"/>
      <c r="AG17478" s="1"/>
      <c r="AH17478" s="1"/>
    </row>
    <row r="17479" spans="1:35" s="80" customFormat="1" ht="12" customHeight="1" x14ac:dyDescent="0.25">
      <c r="B17479" s="143" t="str">
        <f>'Laskun tiedot'!$A$30</f>
        <v>Sihteeri:</v>
      </c>
      <c r="C17479" s="143"/>
      <c r="D17479" s="143"/>
      <c r="E17479" s="143"/>
      <c r="F17479" s="143"/>
      <c r="G17479" s="143"/>
      <c r="H17479" s="143"/>
      <c r="I17479" s="143"/>
      <c r="J17479" s="143" t="str">
        <f>'Laskun tiedot'!$B$30</f>
        <v>Puh.</v>
      </c>
      <c r="K17479" s="143"/>
      <c r="L17479" s="143"/>
      <c r="M17479" s="143"/>
      <c r="N17479" s="143"/>
      <c r="O17479" s="143"/>
      <c r="P17479" s="143"/>
      <c r="Q17479" s="143"/>
      <c r="R17479" s="143"/>
      <c r="S17479" s="143" t="str">
        <f>'Laskun tiedot'!$C$30</f>
        <v xml:space="preserve"> </v>
      </c>
      <c r="T17479" s="143"/>
      <c r="U17479" s="143"/>
      <c r="V17479" s="143"/>
      <c r="W17479" s="143"/>
      <c r="X17479" s="143"/>
      <c r="Y17479" s="143"/>
      <c r="Z17479" s="143"/>
      <c r="AA17479" s="143" t="str">
        <f>'Laskun tiedot'!$D$30</f>
        <v xml:space="preserve"> </v>
      </c>
      <c r="AB17479" s="143"/>
      <c r="AC17479" s="143"/>
      <c r="AD17479" s="143"/>
      <c r="AE17479" s="143"/>
      <c r="AF17479" s="143"/>
      <c r="AG17479" s="143"/>
      <c r="AH17479" s="143"/>
      <c r="AI17479" s="143"/>
    </row>
    <row r="17480" spans="1:35" s="79" customFormat="1" ht="12" customHeight="1" x14ac:dyDescent="0.2">
      <c r="B17480" s="143" t="str">
        <f>'Laskun tiedot'!$A$31</f>
        <v xml:space="preserve"> </v>
      </c>
      <c r="C17480" s="143"/>
      <c r="D17480" s="143"/>
      <c r="E17480" s="143"/>
      <c r="F17480" s="143"/>
      <c r="G17480" s="143"/>
      <c r="H17480" s="143"/>
      <c r="I17480" s="143"/>
      <c r="J17480" s="143" t="str">
        <f>'Laskun tiedot'!$B$31</f>
        <v xml:space="preserve"> </v>
      </c>
      <c r="K17480" s="143"/>
      <c r="L17480" s="143"/>
      <c r="M17480" s="143"/>
      <c r="N17480" s="143"/>
      <c r="O17480" s="143"/>
      <c r="P17480" s="143"/>
      <c r="Q17480" s="143"/>
      <c r="R17480" s="143"/>
      <c r="S17480" s="144" t="str">
        <f>'Laskun tiedot'!$C$31</f>
        <v xml:space="preserve"> </v>
      </c>
      <c r="T17480" s="144"/>
      <c r="U17480" s="144"/>
      <c r="V17480" s="144"/>
      <c r="W17480" s="144"/>
      <c r="X17480" s="144"/>
      <c r="Y17480" s="144"/>
      <c r="Z17480" s="144"/>
      <c r="AA17480" s="144" t="str">
        <f>'Laskun tiedot'!$D$31</f>
        <v xml:space="preserve"> </v>
      </c>
      <c r="AB17480" s="144"/>
      <c r="AC17480" s="144"/>
      <c r="AD17480" s="144"/>
      <c r="AE17480" s="144"/>
      <c r="AF17480" s="144"/>
      <c r="AG17480" s="144"/>
      <c r="AH17480" s="144"/>
      <c r="AI17480" s="144"/>
    </row>
    <row r="17481" spans="1:35" s="80" customFormat="1" ht="12" customHeight="1" x14ac:dyDescent="0.25">
      <c r="B17481" s="143" t="str">
        <f>'Laskun tiedot'!$A$32</f>
        <v xml:space="preserve"> </v>
      </c>
      <c r="C17481" s="143"/>
      <c r="D17481" s="143"/>
      <c r="E17481" s="143"/>
      <c r="F17481" s="143"/>
      <c r="G17481" s="143"/>
      <c r="H17481" s="143"/>
      <c r="I17481" s="143"/>
      <c r="J17481" s="143" t="str">
        <f>'Laskun tiedot'!$B$32</f>
        <v xml:space="preserve"> </v>
      </c>
      <c r="K17481" s="143"/>
      <c r="L17481" s="143"/>
      <c r="M17481" s="143"/>
      <c r="N17481" s="143"/>
      <c r="O17481" s="143"/>
      <c r="P17481" s="143"/>
      <c r="Q17481" s="143"/>
      <c r="R17481" s="143"/>
      <c r="S17481" s="144" t="str">
        <f>'Laskun tiedot'!$C$32</f>
        <v xml:space="preserve"> </v>
      </c>
      <c r="T17481" s="144"/>
      <c r="U17481" s="144"/>
      <c r="V17481" s="144"/>
      <c r="W17481" s="144"/>
      <c r="X17481" s="144"/>
      <c r="Y17481" s="144"/>
      <c r="Z17481" s="144"/>
      <c r="AA17481" s="144" t="str">
        <f>'Laskun tiedot'!$D$32</f>
        <v xml:space="preserve"> </v>
      </c>
      <c r="AB17481" s="144"/>
      <c r="AC17481" s="144"/>
      <c r="AD17481" s="144"/>
      <c r="AE17481" s="144"/>
      <c r="AF17481" s="144"/>
      <c r="AG17481" s="144"/>
      <c r="AH17481" s="144"/>
      <c r="AI17481" s="144"/>
    </row>
    <row r="17482" spans="1:35" s="15" customFormat="1" ht="15" customHeight="1" x14ac:dyDescent="0.25">
      <c r="A17482" s="60"/>
      <c r="B17482" s="61"/>
      <c r="C17482" s="61"/>
      <c r="D17482" s="61"/>
      <c r="E17482" s="61"/>
      <c r="F17482" s="61"/>
      <c r="G17482" s="61"/>
      <c r="H17482" s="61"/>
      <c r="I17482" s="61"/>
      <c r="J17482" s="61"/>
      <c r="K17482" s="61"/>
      <c r="L17482" s="61"/>
      <c r="M17482" s="61"/>
      <c r="N17482" s="61"/>
      <c r="O17482" s="61"/>
      <c r="P17482" s="61"/>
      <c r="Q17482" s="61"/>
      <c r="R17482" s="61"/>
      <c r="S17482" s="61"/>
      <c r="T17482" s="61"/>
      <c r="U17482" s="61"/>
      <c r="V17482" s="61"/>
      <c r="W17482" s="61"/>
      <c r="X17482" s="61"/>
      <c r="Y17482" s="61"/>
      <c r="Z17482" s="61"/>
      <c r="AA17482" s="61"/>
      <c r="AB17482" s="61"/>
      <c r="AC17482" s="61"/>
      <c r="AD17482" s="61"/>
      <c r="AE17482" s="61"/>
      <c r="AF17482" s="61"/>
      <c r="AG17482" s="61"/>
      <c r="AH17482" s="61"/>
      <c r="AI17482" s="61"/>
    </row>
    <row r="17483" spans="1:35" s="15" customFormat="1" ht="15" customHeight="1" x14ac:dyDescent="0.25">
      <c r="B17483" s="39"/>
      <c r="C17483" s="39"/>
      <c r="D17483" s="39"/>
      <c r="E17483" s="39"/>
      <c r="F17483" s="39"/>
      <c r="G17483" s="39"/>
      <c r="H17483" s="39"/>
      <c r="I17483" s="39"/>
      <c r="J17483" s="39"/>
      <c r="K17483" s="39"/>
      <c r="L17483" s="39"/>
      <c r="M17483" s="39"/>
      <c r="N17483" s="39"/>
      <c r="O17483" s="39"/>
      <c r="P17483" s="39"/>
      <c r="Q17483" s="39"/>
      <c r="R17483" s="39"/>
      <c r="S17483" s="39"/>
      <c r="T17483" s="39"/>
      <c r="U17483" s="39"/>
      <c r="V17483" s="39"/>
      <c r="W17483" s="39"/>
      <c r="X17483" s="39"/>
      <c r="Y17483" s="39"/>
      <c r="Z17483" s="39"/>
      <c r="AA17483" s="39"/>
      <c r="AB17483" s="59"/>
      <c r="AC17483" s="59"/>
      <c r="AD17483" s="39"/>
      <c r="AE17483" s="39"/>
      <c r="AF17483" s="39"/>
      <c r="AG17483" s="39"/>
      <c r="AH17483" s="39"/>
      <c r="AI17483" s="39"/>
    </row>
    <row r="17484" spans="1:35" s="15" customFormat="1" ht="11.1" customHeight="1" x14ac:dyDescent="0.25">
      <c r="A17484" s="72"/>
      <c r="B17484" s="73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 s="18"/>
      <c r="N17484" s="18"/>
      <c r="O17484" s="18"/>
      <c r="P17484" s="18"/>
      <c r="Q17484" s="18"/>
      <c r="R17484" s="18"/>
      <c r="S17484" s="127" t="s">
        <v>35</v>
      </c>
      <c r="T17484" s="128"/>
      <c r="U17484" s="128"/>
      <c r="V17484" s="128"/>
      <c r="W17484" s="128"/>
      <c r="X17484" s="128"/>
      <c r="Y17484" s="128"/>
      <c r="Z17484" s="128"/>
      <c r="AA17484" s="129"/>
      <c r="AB17484" s="128" t="s">
        <v>36</v>
      </c>
      <c r="AC17484" s="128"/>
      <c r="AD17484" s="128"/>
      <c r="AE17484" s="128"/>
      <c r="AF17484" s="128"/>
      <c r="AG17484" s="128"/>
      <c r="AH17484" s="128"/>
      <c r="AI17484" s="128"/>
    </row>
    <row r="17485" spans="1:35" s="15" customFormat="1" ht="15" customHeight="1" x14ac:dyDescent="0.25">
      <c r="A17485" s="116" t="s">
        <v>19</v>
      </c>
      <c r="B17485" s="130"/>
      <c r="C17485" s="20"/>
      <c r="D17485" s="133" t="str">
        <f>'Laskun tiedot'!$A$35</f>
        <v>EKOP 123456-09876543</v>
      </c>
      <c r="E17485" s="133"/>
      <c r="F17485" s="133"/>
      <c r="G17485" s="133"/>
      <c r="H17485" s="133"/>
      <c r="I17485" s="133"/>
      <c r="J17485" s="133"/>
      <c r="K17485" s="133"/>
      <c r="L17485" s="133"/>
      <c r="M17485" s="133"/>
      <c r="N17485" s="133"/>
      <c r="O17485" s="133"/>
      <c r="P17485" s="133"/>
      <c r="Q17485" s="133"/>
      <c r="R17485" s="133"/>
      <c r="S17485" s="134" t="str">
        <f>'Laskun tiedot'!$B$35</f>
        <v>FI67 1234 5609 8765 43</v>
      </c>
      <c r="T17485" s="135"/>
      <c r="U17485" s="135"/>
      <c r="V17485" s="135"/>
      <c r="W17485" s="135"/>
      <c r="X17485" s="135"/>
      <c r="Y17485" s="135"/>
      <c r="Z17485" s="135"/>
      <c r="AA17485" s="136"/>
      <c r="AB17485" s="135" t="str">
        <f>'Laskun tiedot'!$C$35</f>
        <v>OKOYFIHH</v>
      </c>
      <c r="AC17485" s="135"/>
      <c r="AD17485" s="135"/>
      <c r="AE17485" s="135"/>
      <c r="AF17485" s="135"/>
      <c r="AG17485" s="135"/>
      <c r="AH17485" s="135"/>
      <c r="AI17485" s="135"/>
    </row>
    <row r="17486" spans="1:35" s="15" customFormat="1" ht="15" customHeight="1" x14ac:dyDescent="0.25">
      <c r="A17486" s="116"/>
      <c r="B17486" s="130"/>
      <c r="C17486" s="20"/>
      <c r="D17486" s="133" t="str">
        <f>'Laskun tiedot'!$A$36</f>
        <v xml:space="preserve"> </v>
      </c>
      <c r="E17486" s="133"/>
      <c r="F17486" s="133"/>
      <c r="G17486" s="133"/>
      <c r="H17486" s="133"/>
      <c r="I17486" s="133"/>
      <c r="J17486" s="133"/>
      <c r="K17486" s="133"/>
      <c r="L17486" s="133"/>
      <c r="M17486" s="133"/>
      <c r="N17486" s="133"/>
      <c r="O17486" s="133"/>
      <c r="P17486" s="133"/>
      <c r="Q17486" s="133"/>
      <c r="R17486" s="137"/>
      <c r="S17486" s="134" t="str">
        <f>'Laskun tiedot'!$B$36</f>
        <v xml:space="preserve"> </v>
      </c>
      <c r="T17486" s="135"/>
      <c r="U17486" s="135"/>
      <c r="V17486" s="135"/>
      <c r="W17486" s="135"/>
      <c r="X17486" s="135"/>
      <c r="Y17486" s="135"/>
      <c r="Z17486" s="135"/>
      <c r="AA17486" s="136"/>
      <c r="AB17486" s="134" t="str">
        <f>'Laskun tiedot'!$C$36</f>
        <v xml:space="preserve"> </v>
      </c>
      <c r="AC17486" s="135"/>
      <c r="AD17486" s="135"/>
      <c r="AE17486" s="135"/>
      <c r="AF17486" s="135"/>
      <c r="AG17486" s="135"/>
      <c r="AH17486" s="135"/>
      <c r="AI17486" s="135"/>
    </row>
    <row r="17487" spans="1:35" s="15" customFormat="1" ht="15" customHeight="1" x14ac:dyDescent="0.25">
      <c r="A17487" s="131"/>
      <c r="B17487" s="132"/>
      <c r="C17487" s="20"/>
      <c r="D17487" s="138" t="str">
        <f>'Laskun tiedot'!$A$37</f>
        <v xml:space="preserve"> </v>
      </c>
      <c r="E17487" s="138"/>
      <c r="F17487" s="138"/>
      <c r="G17487" s="138"/>
      <c r="H17487" s="138"/>
      <c r="I17487" s="138"/>
      <c r="J17487" s="138"/>
      <c r="K17487" s="138"/>
      <c r="L17487" s="138"/>
      <c r="M17487" s="138"/>
      <c r="N17487" s="138"/>
      <c r="O17487" s="138"/>
      <c r="P17487" s="138"/>
      <c r="Q17487" s="138"/>
      <c r="R17487" s="139"/>
      <c r="S17487" s="140" t="str">
        <f>'Laskun tiedot'!$B$37</f>
        <v xml:space="preserve"> </v>
      </c>
      <c r="T17487" s="141"/>
      <c r="U17487" s="141"/>
      <c r="V17487" s="141"/>
      <c r="W17487" s="141"/>
      <c r="X17487" s="141"/>
      <c r="Y17487" s="141"/>
      <c r="Z17487" s="141"/>
      <c r="AA17487" s="142"/>
      <c r="AB17487" s="140" t="str">
        <f>'Laskun tiedot'!$C$37</f>
        <v xml:space="preserve"> </v>
      </c>
      <c r="AC17487" s="141"/>
      <c r="AD17487" s="141"/>
      <c r="AE17487" s="141"/>
      <c r="AF17487" s="141"/>
      <c r="AG17487" s="141"/>
      <c r="AH17487" s="141"/>
      <c r="AI17487" s="141"/>
    </row>
    <row r="17488" spans="1:35" s="15" customFormat="1" ht="15" customHeight="1" x14ac:dyDescent="0.25">
      <c r="A17488" s="101" t="s">
        <v>21</v>
      </c>
      <c r="B17488" s="102"/>
      <c r="C17488" s="22"/>
      <c r="D17488" s="107" t="str">
        <f>'Laskun tiedot'!$A$40</f>
        <v xml:space="preserve"> </v>
      </c>
      <c r="E17488" s="107"/>
      <c r="F17488" s="107"/>
      <c r="G17488" s="107"/>
      <c r="H17488" s="107"/>
      <c r="I17488" s="107"/>
      <c r="J17488" s="107"/>
      <c r="K17488" s="107"/>
      <c r="L17488" s="107"/>
      <c r="M17488" s="107"/>
      <c r="N17488" s="107"/>
      <c r="O17488" s="107"/>
      <c r="P17488" s="107"/>
      <c r="Q17488" s="107"/>
      <c r="R17488" s="108"/>
      <c r="S17488" s="23"/>
      <c r="T17488" s="24"/>
      <c r="U17488" s="25"/>
      <c r="V17488" s="25"/>
      <c r="W17488" s="25"/>
      <c r="X17488" s="25"/>
      <c r="Y17488" s="25"/>
      <c r="Z17488" s="25"/>
      <c r="AA17488" s="25"/>
      <c r="AB17488" s="25"/>
      <c r="AC17488" s="25"/>
      <c r="AD17488" s="25"/>
      <c r="AE17488" s="25"/>
      <c r="AF17488" s="25"/>
      <c r="AG17488" s="25"/>
      <c r="AH17488" s="25"/>
      <c r="AI17488" s="25"/>
    </row>
    <row r="17489" spans="1:35" s="15" customFormat="1" ht="15" customHeight="1" x14ac:dyDescent="0.25">
      <c r="A17489" s="103"/>
      <c r="B17489" s="104"/>
      <c r="C17489" s="20"/>
      <c r="D17489" s="109"/>
      <c r="E17489" s="109"/>
      <c r="F17489" s="109"/>
      <c r="G17489" s="109"/>
      <c r="H17489" s="109"/>
      <c r="I17489" s="109"/>
      <c r="J17489" s="109"/>
      <c r="K17489" s="109"/>
      <c r="L17489" s="109"/>
      <c r="M17489" s="109"/>
      <c r="N17489" s="109"/>
      <c r="O17489" s="109"/>
      <c r="P17489" s="109"/>
      <c r="Q17489" s="109"/>
      <c r="R17489" s="110"/>
      <c r="S17489" s="29"/>
      <c r="T17489" s="25" t="str">
        <f>'Laskun tiedot'!$A$43</f>
        <v>KÄYTÄ VIITETTÄ !</v>
      </c>
      <c r="U17489" s="25"/>
      <c r="V17489" s="25"/>
      <c r="W17489" s="25"/>
      <c r="X17489" s="25"/>
      <c r="Y17489" s="25"/>
      <c r="Z17489" s="25"/>
      <c r="AA17489" s="25"/>
      <c r="AB17489" s="25"/>
      <c r="AC17489" s="25"/>
      <c r="AD17489" s="25"/>
      <c r="AE17489" s="25"/>
      <c r="AF17489" s="25"/>
      <c r="AG17489" s="25"/>
      <c r="AH17489" s="25"/>
      <c r="AI17489" s="25"/>
    </row>
    <row r="17490" spans="1:35" s="15" customFormat="1" ht="15" customHeight="1" x14ac:dyDescent="0.25">
      <c r="A17490" s="105"/>
      <c r="B17490" s="106"/>
      <c r="C17490" s="26"/>
      <c r="D17490" s="111"/>
      <c r="E17490" s="111"/>
      <c r="F17490" s="111"/>
      <c r="G17490" s="111"/>
      <c r="H17490" s="111"/>
      <c r="I17490" s="111"/>
      <c r="J17490" s="111"/>
      <c r="K17490" s="111"/>
      <c r="L17490" s="111"/>
      <c r="M17490" s="111"/>
      <c r="N17490" s="111"/>
      <c r="O17490" s="111"/>
      <c r="P17490" s="111"/>
      <c r="Q17490" s="111"/>
      <c r="R17490" s="112"/>
      <c r="S17490" s="29"/>
      <c r="T17490" s="25" t="str">
        <f>'Laskun tiedot'!$A$44</f>
        <v xml:space="preserve"> </v>
      </c>
      <c r="U17490" s="25"/>
      <c r="V17490" s="25"/>
      <c r="W17490" s="25"/>
      <c r="X17490" s="25"/>
      <c r="Y17490" s="25"/>
      <c r="Z17490" s="27"/>
      <c r="AA17490" s="27"/>
      <c r="AB17490" s="27"/>
      <c r="AC17490" s="27"/>
      <c r="AD17490" s="27"/>
      <c r="AE17490" s="27"/>
      <c r="AF17490" s="27"/>
      <c r="AG17490" s="27"/>
      <c r="AH17490" s="27"/>
      <c r="AI17490" s="25"/>
    </row>
    <row r="17491" spans="1:35" s="15" customFormat="1" ht="15" customHeight="1" x14ac:dyDescent="0.25">
      <c r="A17491" s="113" t="s">
        <v>20</v>
      </c>
      <c r="B17491" s="101" t="s">
        <v>22</v>
      </c>
      <c r="C17491" s="20"/>
      <c r="D17491" s="20"/>
      <c r="E17491" s="20"/>
      <c r="F17491" s="20"/>
      <c r="G17491" s="20"/>
      <c r="H17491" s="20"/>
      <c r="I17491" s="20"/>
      <c r="J17491" s="20"/>
      <c r="K17491" s="20"/>
      <c r="L17491" s="20"/>
      <c r="M17491" s="20"/>
      <c r="N17491" s="20"/>
      <c r="O17491" s="20"/>
      <c r="P17491" s="20"/>
      <c r="Q17491" s="20"/>
      <c r="R17491" s="21"/>
      <c r="S17491" s="29"/>
      <c r="T17491" s="25" t="str">
        <f>'Laskun tiedot'!$A$45</f>
        <v xml:space="preserve"> </v>
      </c>
      <c r="U17491" s="25"/>
      <c r="V17491" s="25"/>
      <c r="W17491" s="25"/>
      <c r="X17491" s="25"/>
      <c r="Y17491" s="25"/>
      <c r="Z17491" s="25"/>
      <c r="AA17491" s="25"/>
      <c r="AB17491" s="25"/>
      <c r="AC17491" s="25"/>
      <c r="AD17491" s="25"/>
      <c r="AE17491" s="25"/>
      <c r="AF17491" s="25"/>
      <c r="AG17491" s="25"/>
      <c r="AH17491" s="25"/>
      <c r="AI17491" s="25"/>
    </row>
    <row r="17492" spans="1:35" s="15" customFormat="1" ht="15" customHeight="1" x14ac:dyDescent="0.25">
      <c r="A17492" s="114"/>
      <c r="B17492" s="116"/>
      <c r="C17492" s="20"/>
      <c r="D17492" s="117" t="str">
        <f ca="1">INDIRECT("Jäsenet!C"&amp;AI17452)&amp;$B$2&amp;INDIRECT("Jäsenet!B"&amp;AI17452)</f>
        <v xml:space="preserve"> </v>
      </c>
      <c r="E17492" s="117"/>
      <c r="F17492" s="117"/>
      <c r="G17492" s="117"/>
      <c r="H17492" s="117"/>
      <c r="I17492" s="117"/>
      <c r="J17492" s="117"/>
      <c r="K17492" s="117"/>
      <c r="L17492" s="117"/>
      <c r="M17492" s="117"/>
      <c r="N17492" s="117"/>
      <c r="O17492" s="117"/>
      <c r="P17492" s="117"/>
      <c r="Q17492" s="117"/>
      <c r="R17492" s="117"/>
      <c r="S17492" s="29"/>
      <c r="T17492" s="25" t="str">
        <f>'Laskun tiedot'!$A$46</f>
        <v xml:space="preserve"> </v>
      </c>
      <c r="U17492" s="25"/>
      <c r="V17492" s="25"/>
      <c r="W17492" s="25"/>
      <c r="X17492" s="25"/>
      <c r="Y17492" s="25"/>
      <c r="Z17492" s="25"/>
      <c r="AA17492" s="25"/>
      <c r="AB17492" s="25"/>
      <c r="AC17492" s="25"/>
      <c r="AD17492" s="25"/>
      <c r="AE17492" s="25"/>
      <c r="AF17492" s="25"/>
      <c r="AG17492" s="25"/>
      <c r="AH17492" s="25"/>
      <c r="AI17492" s="25"/>
    </row>
    <row r="17493" spans="1:35" s="15" customFormat="1" ht="15" customHeight="1" x14ac:dyDescent="0.25">
      <c r="A17493" s="114"/>
      <c r="B17493" s="116"/>
      <c r="C17493" s="20"/>
      <c r="D17493" s="117">
        <f ca="1">INDIRECT("Jäsenet!D"&amp;AI17452)</f>
        <v>0</v>
      </c>
      <c r="E17493" s="117"/>
      <c r="F17493" s="117"/>
      <c r="G17493" s="117"/>
      <c r="H17493" s="117"/>
      <c r="I17493" s="117"/>
      <c r="J17493" s="117"/>
      <c r="K17493" s="117"/>
      <c r="L17493" s="117"/>
      <c r="M17493" s="117"/>
      <c r="N17493" s="117"/>
      <c r="O17493" s="117"/>
      <c r="P17493" s="117"/>
      <c r="Q17493" s="117"/>
      <c r="R17493" s="117"/>
      <c r="S17493" s="29"/>
      <c r="T17493" s="25" t="str">
        <f>'Laskun tiedot'!$A$47</f>
        <v xml:space="preserve"> </v>
      </c>
      <c r="U17493" s="25"/>
      <c r="V17493" s="25"/>
      <c r="W17493" s="25"/>
      <c r="X17493" s="25"/>
      <c r="Y17493" s="25"/>
      <c r="Z17493" s="25"/>
      <c r="AA17493" s="25"/>
      <c r="AB17493" s="25"/>
      <c r="AC17493" s="25"/>
      <c r="AD17493" s="25"/>
      <c r="AE17493" s="25"/>
      <c r="AF17493" s="25"/>
      <c r="AG17493" s="25"/>
      <c r="AH17493" s="25"/>
      <c r="AI17493" s="25"/>
    </row>
    <row r="17494" spans="1:35" s="15" customFormat="1" ht="15" customHeight="1" x14ac:dyDescent="0.25">
      <c r="A17494" s="114"/>
      <c r="B17494" s="116"/>
      <c r="C17494" s="20"/>
      <c r="D17494" s="118" t="str">
        <f ca="1">INDIRECT("Jäsenet!E"&amp;AI17452)&amp;$B$2&amp;INDIRECT("Jäsenet!F"&amp;AI17452)</f>
        <v xml:space="preserve"> </v>
      </c>
      <c r="E17494" s="118"/>
      <c r="F17494" s="118"/>
      <c r="G17494" s="118"/>
      <c r="H17494" s="118"/>
      <c r="I17494" s="118"/>
      <c r="J17494" s="118"/>
      <c r="K17494" s="118"/>
      <c r="L17494" s="118"/>
      <c r="M17494" s="118"/>
      <c r="N17494" s="118"/>
      <c r="O17494" s="118"/>
      <c r="P17494" s="118"/>
      <c r="Q17494" s="118"/>
      <c r="R17494" s="118"/>
      <c r="S17494" s="29"/>
      <c r="T17494" s="25" t="str">
        <f>'Laskun tiedot'!$A$48</f>
        <v xml:space="preserve"> </v>
      </c>
      <c r="U17494" s="25"/>
      <c r="V17494" s="25"/>
      <c r="W17494" s="25"/>
      <c r="X17494" s="25"/>
      <c r="Y17494" s="25"/>
      <c r="Z17494" s="25"/>
      <c r="AA17494" s="25"/>
      <c r="AB17494" s="25"/>
      <c r="AC17494" s="25"/>
      <c r="AD17494" s="25"/>
      <c r="AE17494" s="25"/>
      <c r="AF17494" s="25"/>
      <c r="AG17494" s="25"/>
      <c r="AH17494" s="25"/>
      <c r="AI17494" s="25"/>
    </row>
    <row r="17495" spans="1:35" s="15" customFormat="1" ht="15" customHeight="1" x14ac:dyDescent="0.25">
      <c r="A17495" s="114"/>
      <c r="B17495" s="74"/>
      <c r="C17495" s="20"/>
      <c r="D17495" s="20"/>
      <c r="E17495" s="20"/>
      <c r="F17495" s="20"/>
      <c r="G17495" s="20"/>
      <c r="H17495" s="20"/>
      <c r="I17495" s="20"/>
      <c r="J17495" s="20"/>
      <c r="K17495" s="20"/>
      <c r="L17495" s="20"/>
      <c r="M17495" s="20"/>
      <c r="N17495" s="20"/>
      <c r="O17495" s="20"/>
      <c r="P17495" s="20"/>
      <c r="Q17495" s="20"/>
      <c r="R17495" s="21"/>
      <c r="S17495" s="30"/>
      <c r="T17495" s="25"/>
      <c r="U17495" s="25"/>
      <c r="V17495" s="25"/>
      <c r="W17495" s="25"/>
      <c r="X17495" s="25"/>
      <c r="Y17495" s="25"/>
      <c r="Z17495" s="25"/>
      <c r="AA17495" s="25"/>
      <c r="AB17495" s="25"/>
      <c r="AC17495" s="25"/>
      <c r="AD17495" s="25"/>
      <c r="AE17495" s="25"/>
      <c r="AF17495" s="25"/>
      <c r="AG17495" s="25"/>
      <c r="AH17495" s="25"/>
      <c r="AI17495" s="25"/>
    </row>
    <row r="17496" spans="1:35" s="15" customFormat="1" ht="12.6" customHeight="1" x14ac:dyDescent="0.25">
      <c r="A17496" s="114"/>
      <c r="B17496" s="119" t="s">
        <v>23</v>
      </c>
      <c r="C17496" s="20"/>
      <c r="D17496" s="20"/>
      <c r="E17496" s="20"/>
      <c r="F17496" s="20"/>
      <c r="G17496" s="20"/>
      <c r="H17496" s="20"/>
      <c r="I17496" s="20"/>
      <c r="J17496" s="20"/>
      <c r="K17496" s="20"/>
      <c r="L17496" s="20"/>
      <c r="M17496" s="20"/>
      <c r="N17496" s="20"/>
      <c r="O17496" s="20"/>
      <c r="P17496" s="20"/>
      <c r="Q17496" s="20"/>
      <c r="R17496" s="20"/>
      <c r="S17496" s="121" t="s">
        <v>39</v>
      </c>
      <c r="T17496" s="122"/>
      <c r="U17496" s="123"/>
      <c r="V17496" s="81">
        <f ca="1">INDIRECT("Jäsenet!G"&amp;AI17452)</f>
        <v>13505</v>
      </c>
      <c r="W17496" s="82"/>
      <c r="X17496" s="82"/>
      <c r="Y17496" s="82"/>
      <c r="Z17496" s="82"/>
      <c r="AA17496" s="82"/>
      <c r="AB17496" s="82"/>
      <c r="AC17496" s="82"/>
      <c r="AD17496" s="82"/>
      <c r="AE17496" s="82"/>
      <c r="AF17496" s="82"/>
      <c r="AG17496" s="82"/>
      <c r="AH17496" s="82"/>
      <c r="AI17496" s="82"/>
    </row>
    <row r="17497" spans="1:35" s="15" customFormat="1" ht="12.6" customHeight="1" x14ac:dyDescent="0.25">
      <c r="A17497" s="115"/>
      <c r="B17497" s="120"/>
      <c r="C17497" s="28"/>
      <c r="D17497" s="28"/>
      <c r="E17497" s="28"/>
      <c r="F17497" s="28"/>
      <c r="G17497" s="28"/>
      <c r="H17497" s="28"/>
      <c r="I17497" s="28"/>
      <c r="J17497" s="28"/>
      <c r="K17497" s="28"/>
      <c r="L17497" s="28"/>
      <c r="M17497" s="28"/>
      <c r="N17497" s="28"/>
      <c r="O17497" s="28"/>
      <c r="P17497" s="28"/>
      <c r="Q17497" s="28"/>
      <c r="R17497" s="28"/>
      <c r="S17497" s="124"/>
      <c r="T17497" s="125"/>
      <c r="U17497" s="126"/>
      <c r="V17497" s="83"/>
      <c r="W17497" s="84"/>
      <c r="X17497" s="84"/>
      <c r="Y17497" s="84"/>
      <c r="Z17497" s="84"/>
      <c r="AA17497" s="84"/>
      <c r="AB17497" s="85"/>
      <c r="AC17497" s="85"/>
      <c r="AD17497" s="85"/>
      <c r="AE17497" s="85"/>
      <c r="AF17497" s="85"/>
      <c r="AG17497" s="85"/>
      <c r="AH17497" s="85"/>
      <c r="AI17497" s="85"/>
    </row>
    <row r="17498" spans="1:35" s="15" customFormat="1" ht="24.95" customHeight="1" x14ac:dyDescent="0.25">
      <c r="A17498" s="86" t="s">
        <v>37</v>
      </c>
      <c r="B17498" s="87"/>
      <c r="C17498" s="88"/>
      <c r="D17498" s="89"/>
      <c r="E17498" s="89"/>
      <c r="F17498" s="89"/>
      <c r="G17498" s="89"/>
      <c r="H17498" s="89"/>
      <c r="I17498" s="89"/>
      <c r="J17498" s="89"/>
      <c r="K17498" s="89"/>
      <c r="L17498" s="89"/>
      <c r="M17498" s="89"/>
      <c r="N17498" s="89"/>
      <c r="O17498" s="89"/>
      <c r="P17498" s="89"/>
      <c r="Q17498" s="89"/>
      <c r="R17498" s="90"/>
      <c r="S17498" s="91" t="s">
        <v>40</v>
      </c>
      <c r="T17498" s="92"/>
      <c r="U17498" s="93"/>
      <c r="V17498" s="94">
        <f>'Laskun tiedot'!$A$8</f>
        <v>40907</v>
      </c>
      <c r="W17498" s="95"/>
      <c r="X17498" s="95"/>
      <c r="Y17498" s="95"/>
      <c r="Z17498" s="96"/>
      <c r="AA17498" s="97" t="s">
        <v>24</v>
      </c>
      <c r="AB17498" s="98"/>
      <c r="AC17498" s="99" t="str">
        <f>'Laskun tiedot'!$A$51</f>
        <v xml:space="preserve"> </v>
      </c>
      <c r="AD17498" s="99"/>
      <c r="AE17498" s="99"/>
      <c r="AF17498" s="99"/>
      <c r="AG17498" s="99"/>
      <c r="AH17498" s="99"/>
      <c r="AI17498" s="99"/>
    </row>
    <row r="17499" spans="1:35" s="15" customFormat="1" ht="9.9499999999999993" customHeight="1" x14ac:dyDescent="0.25">
      <c r="B17499" s="41"/>
      <c r="C17499" s="42"/>
      <c r="D17499" s="42"/>
      <c r="E17499" s="42"/>
      <c r="F17499" s="42"/>
      <c r="G17499" s="42"/>
      <c r="H17499" s="42"/>
      <c r="I17499" s="43"/>
      <c r="J17499" s="42"/>
      <c r="K17499" s="42"/>
      <c r="L17499" s="42"/>
      <c r="M17499" s="42"/>
      <c r="N17499" s="42"/>
      <c r="O17499" s="42"/>
      <c r="P17499" s="42"/>
      <c r="Q17499" s="18"/>
      <c r="R17499" s="18"/>
      <c r="S17499" s="44"/>
      <c r="T17499" s="44"/>
      <c r="U17499" s="19"/>
      <c r="V17499" s="45"/>
      <c r="W17499" s="45"/>
      <c r="X17499" s="45"/>
      <c r="Y17499" s="45"/>
      <c r="Z17499" s="45"/>
      <c r="AA17499" s="45"/>
      <c r="AB17499" s="46"/>
      <c r="AC17499" s="47"/>
      <c r="AD17499" s="48"/>
      <c r="AE17499" s="48"/>
      <c r="AF17499" s="48"/>
      <c r="AG17499" s="48"/>
      <c r="AH17499" s="48"/>
      <c r="AI17499" s="48"/>
    </row>
    <row r="17500" spans="1:35" s="15" customFormat="1" ht="50.1" customHeight="1" x14ac:dyDescent="0.25">
      <c r="B17500" s="41"/>
      <c r="C17500" s="42"/>
      <c r="D17500" s="42"/>
      <c r="E17500" s="42"/>
      <c r="F17500" s="42"/>
      <c r="G17500" s="42"/>
      <c r="H17500" s="42"/>
      <c r="I17500" s="43"/>
      <c r="J17500" s="42"/>
      <c r="K17500" s="42"/>
      <c r="L17500" s="42"/>
      <c r="M17500" s="42"/>
      <c r="N17500" s="42"/>
      <c r="O17500" s="42"/>
      <c r="P17500" s="42"/>
      <c r="Q17500" s="18"/>
      <c r="R17500" s="18"/>
      <c r="S17500" s="44"/>
      <c r="T17500" s="44"/>
      <c r="U17500" s="19"/>
      <c r="V17500" s="45"/>
      <c r="W17500" s="45"/>
      <c r="X17500" s="100" t="s">
        <v>38</v>
      </c>
      <c r="Y17500" s="100"/>
      <c r="Z17500" s="100"/>
      <c r="AA17500" s="100"/>
      <c r="AB17500" s="100"/>
      <c r="AC17500" s="100"/>
      <c r="AD17500" s="100"/>
      <c r="AE17500" s="100"/>
      <c r="AF17500" s="100"/>
      <c r="AG17500" s="100"/>
      <c r="AH17500" s="100"/>
      <c r="AI17500" s="100"/>
    </row>
    <row r="17501" spans="1:35" s="8" customFormat="1" ht="23.25" x14ac:dyDescent="0.35">
      <c r="B17501" s="66"/>
      <c r="C17501" s="150" t="str">
        <f>'Laskun tiedot'!$A$2</f>
        <v>Yhdistys ry</v>
      </c>
      <c r="D17501" s="150"/>
      <c r="E17501" s="150"/>
      <c r="F17501" s="150"/>
      <c r="G17501" s="150"/>
      <c r="H17501" s="150"/>
      <c r="I17501" s="150"/>
      <c r="J17501" s="150"/>
      <c r="K17501" s="150"/>
      <c r="L17501" s="150"/>
      <c r="M17501" s="150"/>
      <c r="N17501" s="150"/>
      <c r="O17501" s="150"/>
      <c r="P17501" s="150"/>
      <c r="Q17501" s="150"/>
      <c r="R17501" s="150"/>
      <c r="S17501" s="150"/>
      <c r="T17501" s="10"/>
      <c r="U17501" s="9"/>
      <c r="V17501" s="9"/>
      <c r="W17501" s="150" t="s">
        <v>16</v>
      </c>
      <c r="X17501" s="150"/>
      <c r="Y17501" s="150"/>
      <c r="Z17501" s="150"/>
    </row>
    <row r="17502" spans="1:35" s="15" customFormat="1" x14ac:dyDescent="0.25">
      <c r="B17502" s="15" t="s">
        <v>25</v>
      </c>
      <c r="AI17502" s="65">
        <v>352</v>
      </c>
    </row>
    <row r="17503" spans="1:35" s="11" customFormat="1" ht="15" customHeight="1" x14ac:dyDescent="0.2">
      <c r="V17503" s="68"/>
      <c r="W17503" s="145" t="s">
        <v>26</v>
      </c>
      <c r="X17503" s="145"/>
      <c r="Y17503" s="145"/>
      <c r="Z17503" s="145"/>
      <c r="AA17503" s="145"/>
      <c r="AB17503" s="145"/>
      <c r="AC17503" s="68"/>
      <c r="AD17503" s="68"/>
      <c r="AE17503" s="145" t="s">
        <v>18</v>
      </c>
      <c r="AF17503" s="145"/>
      <c r="AG17503" s="145"/>
      <c r="AH17503" s="145"/>
      <c r="AI17503" s="145"/>
    </row>
    <row r="17504" spans="1:35" s="15" customFormat="1" ht="15" customHeight="1" x14ac:dyDescent="0.25">
      <c r="B17504" s="62"/>
      <c r="C17504" s="146" t="str">
        <f ca="1">INDIRECT("Jäsenet!C"&amp;AI17502)&amp;$B$2&amp;INDIRECT("Jäsenet!B"&amp;AI17502)</f>
        <v xml:space="preserve"> </v>
      </c>
      <c r="D17504" s="146"/>
      <c r="E17504" s="146"/>
      <c r="F17504" s="146"/>
      <c r="G17504" s="146"/>
      <c r="H17504" s="146"/>
      <c r="I17504" s="146"/>
      <c r="J17504" s="146"/>
      <c r="K17504" s="146"/>
      <c r="L17504" s="146"/>
      <c r="M17504" s="146"/>
      <c r="N17504" s="146"/>
      <c r="O17504" s="146"/>
      <c r="P17504" s="146"/>
      <c r="Q17504" s="146"/>
      <c r="R17504" s="146"/>
      <c r="S17504" s="146"/>
      <c r="T17504" s="13"/>
      <c r="U17504" s="64"/>
      <c r="V17504" s="64"/>
      <c r="W17504" s="147">
        <f>'Laskun tiedot'!$A$5</f>
        <v>40618</v>
      </c>
      <c r="X17504" s="147"/>
      <c r="Y17504" s="147"/>
      <c r="Z17504" s="147"/>
      <c r="AA17504" s="147"/>
      <c r="AB17504" s="147"/>
      <c r="AC17504" s="64"/>
      <c r="AD17504" s="64"/>
      <c r="AE17504" s="147">
        <f>'Laskun tiedot'!$A$8</f>
        <v>40907</v>
      </c>
      <c r="AF17504" s="147"/>
      <c r="AG17504" s="147"/>
      <c r="AH17504" s="147"/>
      <c r="AI17504" s="147"/>
    </row>
    <row r="17505" spans="1:35" s="15" customFormat="1" ht="15" customHeight="1" x14ac:dyDescent="0.25">
      <c r="B17505" s="62"/>
      <c r="C17505" s="146">
        <f ca="1">INDIRECT("Jäsenet!D"&amp;AI17502)</f>
        <v>0</v>
      </c>
      <c r="D17505" s="146"/>
      <c r="E17505" s="146"/>
      <c r="F17505" s="146"/>
      <c r="G17505" s="146"/>
      <c r="H17505" s="146"/>
      <c r="I17505" s="146"/>
      <c r="J17505" s="146"/>
      <c r="K17505" s="146"/>
      <c r="L17505" s="146"/>
      <c r="M17505" s="146"/>
      <c r="N17505" s="146"/>
      <c r="O17505" s="146"/>
      <c r="P17505" s="146"/>
      <c r="Q17505" s="146"/>
      <c r="R17505" s="146"/>
      <c r="S17505" s="146"/>
    </row>
    <row r="17506" spans="1:35" s="11" customFormat="1" ht="15" customHeight="1" x14ac:dyDescent="0.25">
      <c r="B17506" s="67"/>
      <c r="C17506" s="148" t="str">
        <f ca="1">INDIRECT("Jäsenet!E"&amp;AI17502)&amp;$B$2&amp;INDIRECT("Jäsenet!F"&amp;AI17502)</f>
        <v xml:space="preserve"> </v>
      </c>
      <c r="D17506" s="148"/>
      <c r="E17506" s="148"/>
      <c r="F17506" s="148"/>
      <c r="G17506" s="148"/>
      <c r="H17506" s="148"/>
      <c r="I17506" s="148"/>
      <c r="J17506" s="148"/>
      <c r="K17506" s="148"/>
      <c r="L17506" s="148"/>
      <c r="M17506" s="148"/>
      <c r="N17506" s="148"/>
      <c r="O17506" s="148"/>
      <c r="P17506" s="148"/>
      <c r="Q17506" s="148"/>
      <c r="R17506" s="148"/>
      <c r="S17506" s="148"/>
      <c r="W17506" s="145" t="s">
        <v>17</v>
      </c>
      <c r="X17506" s="145"/>
      <c r="Y17506" s="145"/>
      <c r="Z17506" s="145"/>
      <c r="AA17506" s="145"/>
      <c r="AB17506" s="145"/>
    </row>
    <row r="17507" spans="1:35" s="15" customFormat="1" ht="15" customHeight="1" x14ac:dyDescent="0.25">
      <c r="T17507" s="78"/>
      <c r="U17507" s="63"/>
      <c r="V17507" s="63"/>
      <c r="W17507" s="149">
        <f ca="1">INDIRECT("Jäsenet!A"&amp;AI17502)</f>
        <v>351</v>
      </c>
      <c r="X17507" s="149"/>
      <c r="Y17507" s="149"/>
      <c r="Z17507" s="149"/>
      <c r="AA17507" s="149"/>
      <c r="AB17507" s="149"/>
    </row>
    <row r="17508" spans="1:35" s="15" customFormat="1" ht="15" customHeight="1" x14ac:dyDescent="0.25">
      <c r="B17508" s="39"/>
      <c r="C17508" s="39"/>
      <c r="D17508" s="39"/>
      <c r="E17508" s="39"/>
      <c r="F17508" s="39"/>
      <c r="G17508" s="39"/>
      <c r="H17508" s="39"/>
      <c r="I17508" s="39"/>
      <c r="J17508" s="39"/>
      <c r="K17508" s="39"/>
      <c r="L17508" s="39"/>
      <c r="M17508" s="39"/>
      <c r="N17508" s="39"/>
      <c r="O17508" s="39"/>
      <c r="P17508" s="39"/>
      <c r="Q17508" s="39"/>
      <c r="R17508" s="39"/>
      <c r="S17508" s="39"/>
      <c r="T17508" s="78"/>
      <c r="U17508" s="78"/>
      <c r="V17508" s="78"/>
      <c r="W17508" s="78"/>
      <c r="X17508" s="78"/>
      <c r="Y17508" s="78"/>
      <c r="Z17508" s="78"/>
      <c r="AA17508" s="39"/>
      <c r="AB17508" s="39"/>
      <c r="AC17508" s="39"/>
      <c r="AD17508" s="39"/>
      <c r="AE17508" s="39"/>
      <c r="AF17508" s="39"/>
      <c r="AG17508" s="39"/>
      <c r="AH17508" s="39"/>
      <c r="AI17508" s="39"/>
    </row>
    <row r="17509" spans="1:35" s="15" customFormat="1" ht="15" customHeight="1" x14ac:dyDescent="0.25">
      <c r="A17509" s="32"/>
      <c r="B17509" s="32"/>
      <c r="C17509" s="32"/>
      <c r="D17509" s="32"/>
      <c r="E17509" s="32"/>
      <c r="F17509" s="32"/>
      <c r="G17509" s="32"/>
      <c r="H17509" s="32"/>
      <c r="I17509" s="32"/>
      <c r="J17509" s="32"/>
      <c r="K17509" s="32"/>
      <c r="L17509" s="32"/>
      <c r="M17509" s="32"/>
      <c r="N17509" s="32"/>
      <c r="O17509" s="32"/>
      <c r="P17509" s="32"/>
      <c r="Q17509" s="32"/>
      <c r="R17509" s="32"/>
      <c r="S17509" s="32"/>
      <c r="T17509" s="33"/>
      <c r="U17509" s="33"/>
      <c r="V17509" s="33"/>
      <c r="W17509" s="35"/>
      <c r="X17509" s="33"/>
      <c r="Y17509" s="33"/>
      <c r="Z17509" s="33"/>
      <c r="AA17509" s="32"/>
      <c r="AB17509" s="32"/>
      <c r="AC17509" s="32"/>
      <c r="AD17509" s="32"/>
      <c r="AE17509" s="32"/>
      <c r="AF17509" s="32"/>
      <c r="AG17509" s="32"/>
      <c r="AH17509" s="32"/>
      <c r="AI17509" s="32"/>
    </row>
    <row r="17510" spans="1:35" s="15" customFormat="1" ht="15" customHeight="1" x14ac:dyDescent="0.25">
      <c r="B17510" s="39"/>
      <c r="C17510" s="39"/>
      <c r="D17510" s="39"/>
      <c r="E17510" s="39"/>
      <c r="F17510" s="39"/>
      <c r="G17510" s="39"/>
      <c r="H17510" s="39"/>
      <c r="I17510" s="39"/>
      <c r="J17510" s="39"/>
      <c r="K17510" s="39"/>
      <c r="L17510" s="39"/>
      <c r="M17510" s="39"/>
      <c r="N17510" s="39"/>
      <c r="O17510" s="39"/>
      <c r="P17510" s="39"/>
      <c r="Q17510" s="39"/>
      <c r="R17510" s="39"/>
      <c r="S17510" s="39"/>
      <c r="T17510" s="78"/>
      <c r="U17510" s="78"/>
      <c r="V17510" s="78"/>
      <c r="W17510" s="34"/>
      <c r="X17510" s="78"/>
      <c r="Y17510" s="78"/>
      <c r="Z17510" s="78"/>
      <c r="AA17510" s="39"/>
      <c r="AB17510" s="39"/>
      <c r="AC17510" s="39"/>
      <c r="AD17510" s="39"/>
      <c r="AE17510" s="39"/>
      <c r="AF17510" s="39"/>
      <c r="AG17510" s="39"/>
      <c r="AH17510" s="39"/>
      <c r="AI17510" s="39"/>
    </row>
    <row r="17511" spans="1:35" s="15" customFormat="1" ht="15" customHeight="1" x14ac:dyDescent="0.25">
      <c r="B17511" s="36" t="str">
        <f>'Laskun tiedot'!$A$11</f>
        <v>--------------------</v>
      </c>
      <c r="C17511" s="39"/>
      <c r="D17511" s="39"/>
      <c r="E17511" s="39"/>
      <c r="F17511" s="39"/>
      <c r="G17511" s="39"/>
      <c r="H17511" s="39"/>
      <c r="I17511" s="39"/>
      <c r="J17511" s="39"/>
      <c r="K17511" s="39"/>
      <c r="L17511" s="39"/>
      <c r="M17511" s="39"/>
      <c r="N17511" s="39"/>
      <c r="O17511" s="39"/>
      <c r="P17511" s="39"/>
      <c r="Q17511" s="39"/>
      <c r="R17511" s="39"/>
      <c r="S17511" s="39"/>
      <c r="T17511" s="17"/>
      <c r="U17511" s="17"/>
      <c r="V17511" s="17"/>
      <c r="W17511" s="17"/>
      <c r="X17511" s="17"/>
      <c r="Y17511" s="17"/>
      <c r="Z17511" s="17"/>
      <c r="AA17511" s="17"/>
      <c r="AB17511" s="17"/>
      <c r="AC17511" s="17"/>
      <c r="AD17511" s="17"/>
      <c r="AE17511" s="17"/>
      <c r="AF17511" s="17"/>
      <c r="AG17511" s="17"/>
      <c r="AH17511" s="17"/>
      <c r="AI17511" s="17"/>
    </row>
    <row r="17512" spans="1:35" s="15" customFormat="1" ht="15" customHeight="1" x14ac:dyDescent="0.25">
      <c r="B17512" s="36" t="str">
        <f>'Laskun tiedot'!$A$12</f>
        <v>Vuosi 2011</v>
      </c>
      <c r="C17512" s="78"/>
      <c r="D17512" s="78"/>
      <c r="E17512" s="78"/>
      <c r="F17512" s="78"/>
      <c r="G17512" s="78"/>
      <c r="H17512" s="78"/>
      <c r="I17512" s="78"/>
      <c r="J17512" s="78"/>
      <c r="K17512" s="78"/>
      <c r="L17512" s="78"/>
      <c r="M17512" s="78"/>
      <c r="N17512" s="78"/>
      <c r="O17512" s="78"/>
      <c r="P17512" s="39"/>
      <c r="Q17512" s="39"/>
      <c r="R17512" s="39"/>
      <c r="S17512" s="39"/>
      <c r="T17512" s="39"/>
      <c r="U17512" s="39"/>
      <c r="V17512" s="39"/>
      <c r="W17512" s="39"/>
      <c r="X17512" s="39"/>
      <c r="Y17512" s="39"/>
      <c r="Z17512" s="39"/>
      <c r="AA17512" s="39"/>
      <c r="AB17512" s="39"/>
      <c r="AC17512" s="13"/>
      <c r="AD17512" s="13"/>
      <c r="AE17512" s="13"/>
      <c r="AF17512" s="13"/>
      <c r="AG17512" s="13"/>
      <c r="AH17512" s="13"/>
      <c r="AI17512" s="13"/>
    </row>
    <row r="17513" spans="1:35" s="15" customFormat="1" ht="15" customHeight="1" x14ac:dyDescent="0.25">
      <c r="B17513" s="36" t="str">
        <f>'Laskun tiedot'!$A$13</f>
        <v>JÄSENMAKSU ………. 10 €</v>
      </c>
      <c r="T17513" s="11"/>
      <c r="U17513" s="11"/>
      <c r="V17513" s="11"/>
      <c r="W17513" s="11"/>
      <c r="X17513" s="11"/>
      <c r="Y17513" s="11"/>
      <c r="Z17513" s="11"/>
      <c r="AA17513" s="11"/>
      <c r="AB17513" s="11"/>
      <c r="AC17513" s="11"/>
      <c r="AD17513" s="11"/>
      <c r="AE17513" s="11"/>
      <c r="AF17513" s="11"/>
      <c r="AG17513" s="11"/>
      <c r="AH17513" s="11"/>
      <c r="AI17513" s="11"/>
    </row>
    <row r="17514" spans="1:35" s="15" customFormat="1" ht="15" customHeight="1" x14ac:dyDescent="0.25">
      <c r="B17514" s="36" t="str">
        <f>'Laskun tiedot'!$A$14</f>
        <v>--------------------</v>
      </c>
      <c r="T17514" s="39"/>
      <c r="AC17514" s="39"/>
    </row>
    <row r="17515" spans="1:35" s="15" customFormat="1" ht="15" customHeight="1" x14ac:dyDescent="0.25">
      <c r="B17515" s="36" t="str">
        <f>'Laskun tiedot'!$A$15</f>
        <v xml:space="preserve"> </v>
      </c>
      <c r="T17515" s="11"/>
      <c r="U17515" s="11"/>
      <c r="V17515" s="11"/>
      <c r="W17515" s="11"/>
      <c r="X17515" s="11"/>
      <c r="Y17515" s="11"/>
      <c r="Z17515" s="11"/>
      <c r="AA17515" s="11"/>
      <c r="AB17515" s="11"/>
      <c r="AC17515" s="11"/>
      <c r="AD17515" s="11"/>
      <c r="AE17515" s="11"/>
      <c r="AF17515" s="11"/>
      <c r="AG17515" s="11"/>
      <c r="AH17515" s="11"/>
      <c r="AI17515" s="11"/>
    </row>
    <row r="17516" spans="1:35" s="15" customFormat="1" ht="15" customHeight="1" x14ac:dyDescent="0.25">
      <c r="B17516" s="36" t="str">
        <f>'Laskun tiedot'!$A$16</f>
        <v xml:space="preserve"> </v>
      </c>
      <c r="C17516" s="39"/>
      <c r="D17516" s="39"/>
      <c r="E17516" s="39"/>
      <c r="F17516" s="39"/>
      <c r="G17516" s="39"/>
      <c r="H17516" s="39"/>
      <c r="I17516" s="39"/>
      <c r="J17516" s="39"/>
      <c r="K17516" s="39"/>
      <c r="L17516" s="39"/>
      <c r="M17516" s="39"/>
      <c r="N17516" s="39"/>
      <c r="O17516" s="39"/>
      <c r="P17516" s="39"/>
      <c r="Q17516" s="39"/>
      <c r="R17516" s="39"/>
      <c r="S17516" s="39"/>
      <c r="T17516" s="39"/>
      <c r="U17516" s="39"/>
      <c r="V17516" s="39"/>
      <c r="W17516" s="39"/>
      <c r="X17516" s="39"/>
      <c r="Y17516" s="39"/>
      <c r="Z17516" s="39"/>
      <c r="AA17516" s="39"/>
      <c r="AB17516" s="39"/>
      <c r="AC17516" s="39"/>
      <c r="AD17516" s="39"/>
      <c r="AE17516" s="39"/>
      <c r="AF17516" s="39"/>
      <c r="AG17516" s="39"/>
      <c r="AH17516" s="39"/>
      <c r="AI17516" s="39"/>
    </row>
    <row r="17517" spans="1:35" s="15" customFormat="1" ht="15" customHeight="1" x14ac:dyDescent="0.25">
      <c r="B17517" s="36" t="str">
        <f>'Laskun tiedot'!$A$17</f>
        <v xml:space="preserve"> </v>
      </c>
    </row>
    <row r="17518" spans="1:35" s="11" customFormat="1" ht="15" customHeight="1" x14ac:dyDescent="0.25">
      <c r="B17518" s="36" t="str">
        <f>'Laskun tiedot'!$A$18</f>
        <v xml:space="preserve"> </v>
      </c>
    </row>
    <row r="17519" spans="1:35" s="15" customFormat="1" ht="15" customHeight="1" x14ac:dyDescent="0.25">
      <c r="B17519" s="36" t="str">
        <f>'Laskun tiedot'!$A$19</f>
        <v xml:space="preserve"> </v>
      </c>
      <c r="M17519" s="16"/>
      <c r="N17519" s="1"/>
      <c r="O17519" s="1"/>
      <c r="P17519" s="16"/>
      <c r="Q17519" s="1"/>
      <c r="R17519" s="1"/>
      <c r="T17519" s="16"/>
      <c r="U17519" s="1"/>
      <c r="V17519" s="1"/>
      <c r="W17519" s="1"/>
      <c r="X17519" s="1"/>
      <c r="Z17519" s="16"/>
      <c r="AA17519" s="1"/>
      <c r="AB17519" s="1"/>
      <c r="AD17519" s="16"/>
      <c r="AE17519" s="1"/>
      <c r="AF17519" s="1"/>
      <c r="AG17519" s="1"/>
      <c r="AH17519" s="1"/>
    </row>
    <row r="17520" spans="1:35" s="15" customFormat="1" ht="15" customHeight="1" x14ac:dyDescent="0.25">
      <c r="B17520" s="36" t="str">
        <f>'Laskun tiedot'!$A$20</f>
        <v xml:space="preserve"> </v>
      </c>
      <c r="M17520" s="16"/>
      <c r="N17520" s="1"/>
      <c r="O17520" s="1"/>
      <c r="P17520" s="16"/>
      <c r="Q17520" s="1"/>
      <c r="R17520" s="1"/>
      <c r="T17520" s="16"/>
      <c r="U17520" s="1"/>
      <c r="V17520" s="1"/>
      <c r="W17520" s="1"/>
      <c r="X17520" s="1"/>
      <c r="Z17520" s="16"/>
      <c r="AA17520" s="1"/>
      <c r="AB17520" s="1"/>
      <c r="AD17520" s="16"/>
      <c r="AE17520" s="1"/>
      <c r="AF17520" s="1"/>
      <c r="AG17520" s="1"/>
      <c r="AH17520" s="1"/>
    </row>
    <row r="17521" spans="1:35" s="15" customFormat="1" ht="15" customHeight="1" x14ac:dyDescent="0.25">
      <c r="B17521" s="36" t="str">
        <f>'Laskun tiedot'!$A$21</f>
        <v xml:space="preserve"> </v>
      </c>
      <c r="M17521" s="16"/>
      <c r="N17521" s="1"/>
      <c r="O17521" s="1"/>
      <c r="P17521" s="16"/>
      <c r="Q17521" s="1"/>
      <c r="R17521" s="1"/>
      <c r="T17521" s="16"/>
      <c r="U17521" s="1"/>
      <c r="V17521" s="1"/>
      <c r="W17521" s="1"/>
      <c r="X17521" s="1"/>
      <c r="Z17521" s="16"/>
      <c r="AA17521" s="1"/>
      <c r="AB17521" s="1"/>
      <c r="AD17521" s="16"/>
      <c r="AE17521" s="1"/>
      <c r="AF17521" s="1"/>
      <c r="AG17521" s="1"/>
      <c r="AH17521" s="1"/>
    </row>
    <row r="17522" spans="1:35" s="15" customFormat="1" ht="15" customHeight="1" x14ac:dyDescent="0.25">
      <c r="B17522" s="36" t="str">
        <f>'Laskun tiedot'!$A$22</f>
        <v xml:space="preserve"> </v>
      </c>
      <c r="M17522" s="16"/>
      <c r="N17522" s="1"/>
      <c r="O17522" s="1"/>
      <c r="P17522" s="16"/>
      <c r="Q17522" s="1"/>
      <c r="R17522" s="1"/>
      <c r="T17522" s="16"/>
      <c r="U17522" s="1"/>
      <c r="V17522" s="1"/>
      <c r="W17522" s="1"/>
      <c r="X17522" s="1"/>
      <c r="Z17522" s="16"/>
      <c r="AA17522" s="1"/>
      <c r="AB17522" s="1"/>
      <c r="AD17522" s="16"/>
      <c r="AE17522" s="1"/>
      <c r="AF17522" s="1"/>
      <c r="AG17522" s="1"/>
      <c r="AH17522" s="1"/>
    </row>
    <row r="17523" spans="1:35" s="15" customFormat="1" ht="15" customHeight="1" x14ac:dyDescent="0.25">
      <c r="B17523" s="36" t="str">
        <f>'Laskun tiedot'!$A$23</f>
        <v xml:space="preserve"> </v>
      </c>
      <c r="M17523" s="16"/>
      <c r="N17523" s="1"/>
      <c r="O17523" s="1"/>
      <c r="P17523" s="16"/>
      <c r="Q17523" s="1"/>
      <c r="R17523" s="1"/>
      <c r="T17523" s="16"/>
      <c r="U17523" s="1"/>
      <c r="V17523" s="1"/>
      <c r="W17523" s="1"/>
      <c r="X17523" s="1"/>
      <c r="Z17523" s="16"/>
      <c r="AA17523" s="1"/>
      <c r="AB17523" s="1"/>
      <c r="AD17523" s="16"/>
      <c r="AE17523" s="1"/>
      <c r="AF17523" s="1"/>
      <c r="AG17523" s="1"/>
      <c r="AH17523" s="1"/>
    </row>
    <row r="17524" spans="1:35" s="15" customFormat="1" ht="15" customHeight="1" x14ac:dyDescent="0.25">
      <c r="B17524" s="36" t="str">
        <f>'Laskun tiedot'!$A$24</f>
        <v xml:space="preserve"> </v>
      </c>
      <c r="M17524" s="16"/>
      <c r="N17524" s="1"/>
      <c r="O17524" s="1"/>
      <c r="P17524" s="16"/>
      <c r="Q17524" s="1"/>
      <c r="R17524" s="1"/>
      <c r="T17524" s="16"/>
      <c r="U17524" s="1"/>
      <c r="V17524" s="1"/>
      <c r="W17524" s="1"/>
      <c r="X17524" s="1"/>
      <c r="Z17524" s="16"/>
      <c r="AA17524" s="1"/>
      <c r="AB17524" s="1"/>
      <c r="AD17524" s="16"/>
      <c r="AE17524" s="1"/>
      <c r="AF17524" s="1"/>
      <c r="AG17524" s="1"/>
      <c r="AH17524" s="1"/>
    </row>
    <row r="17525" spans="1:35" s="15" customFormat="1" ht="15" customHeight="1" x14ac:dyDescent="0.25">
      <c r="B17525" s="36" t="str">
        <f>'Laskun tiedot'!$A$25</f>
        <v xml:space="preserve"> </v>
      </c>
      <c r="M17525" s="16"/>
      <c r="N17525" s="1"/>
      <c r="O17525" s="1"/>
      <c r="P17525" s="16"/>
      <c r="Q17525" s="1"/>
      <c r="R17525" s="1"/>
      <c r="T17525" s="16"/>
      <c r="U17525" s="1"/>
      <c r="V17525" s="1"/>
      <c r="W17525" s="1"/>
      <c r="X17525" s="1"/>
      <c r="Z17525" s="16"/>
      <c r="AA17525" s="1"/>
      <c r="AB17525" s="1"/>
      <c r="AD17525" s="16"/>
      <c r="AE17525" s="1"/>
      <c r="AF17525" s="1"/>
      <c r="AG17525" s="1"/>
      <c r="AH17525" s="1"/>
    </row>
    <row r="17526" spans="1:35" s="15" customFormat="1" ht="15" customHeight="1" x14ac:dyDescent="0.25">
      <c r="B17526" s="36" t="str">
        <f>'Laskun tiedot'!$A$26</f>
        <v xml:space="preserve"> </v>
      </c>
      <c r="M17526" s="16"/>
      <c r="N17526" s="1"/>
      <c r="O17526" s="1"/>
      <c r="P17526" s="16"/>
      <c r="Q17526" s="1"/>
      <c r="R17526" s="1"/>
      <c r="T17526" s="16"/>
      <c r="U17526" s="1"/>
      <c r="V17526" s="1"/>
      <c r="W17526" s="1"/>
      <c r="X17526" s="1"/>
      <c r="Z17526" s="16"/>
      <c r="AA17526" s="1"/>
      <c r="AB17526" s="1"/>
      <c r="AD17526" s="16"/>
      <c r="AE17526" s="1"/>
      <c r="AF17526" s="1"/>
      <c r="AG17526" s="1"/>
      <c r="AH17526" s="1"/>
    </row>
    <row r="17527" spans="1:35" s="15" customFormat="1" ht="15" customHeight="1" x14ac:dyDescent="0.25">
      <c r="B17527" s="36" t="str">
        <f>'Laskun tiedot'!$A$27</f>
        <v xml:space="preserve"> </v>
      </c>
      <c r="M17527" s="16"/>
      <c r="N17527" s="1"/>
      <c r="O17527" s="1"/>
      <c r="P17527" s="16"/>
      <c r="Q17527" s="1"/>
      <c r="R17527" s="1"/>
      <c r="T17527" s="16"/>
      <c r="U17527" s="1"/>
      <c r="V17527" s="1"/>
      <c r="W17527" s="1"/>
      <c r="X17527" s="1"/>
      <c r="Z17527" s="16"/>
      <c r="AA17527" s="1"/>
      <c r="AB17527" s="1"/>
      <c r="AD17527" s="16"/>
      <c r="AE17527" s="1"/>
      <c r="AF17527" s="1"/>
      <c r="AG17527" s="1"/>
      <c r="AH17527" s="1"/>
    </row>
    <row r="17528" spans="1:35" s="15" customFormat="1" ht="15" customHeight="1" x14ac:dyDescent="0.25">
      <c r="B17528" s="36"/>
      <c r="M17528" s="16"/>
      <c r="N17528" s="1"/>
      <c r="O17528" s="1"/>
      <c r="P17528" s="16"/>
      <c r="Q17528" s="1"/>
      <c r="R17528" s="1"/>
      <c r="T17528" s="16"/>
      <c r="U17528" s="1"/>
      <c r="V17528" s="1"/>
      <c r="W17528" s="1"/>
      <c r="X17528" s="1"/>
      <c r="Z17528" s="16"/>
      <c r="AA17528" s="1"/>
      <c r="AB17528" s="1"/>
      <c r="AD17528" s="16"/>
      <c r="AE17528" s="1"/>
      <c r="AF17528" s="1"/>
      <c r="AG17528" s="1"/>
      <c r="AH17528" s="1"/>
    </row>
    <row r="17529" spans="1:35" s="80" customFormat="1" ht="12" customHeight="1" x14ac:dyDescent="0.25">
      <c r="B17529" s="143" t="str">
        <f>'Laskun tiedot'!$A$30</f>
        <v>Sihteeri:</v>
      </c>
      <c r="C17529" s="143"/>
      <c r="D17529" s="143"/>
      <c r="E17529" s="143"/>
      <c r="F17529" s="143"/>
      <c r="G17529" s="143"/>
      <c r="H17529" s="143"/>
      <c r="I17529" s="143"/>
      <c r="J17529" s="143" t="str">
        <f>'Laskun tiedot'!$B$30</f>
        <v>Puh.</v>
      </c>
      <c r="K17529" s="143"/>
      <c r="L17529" s="143"/>
      <c r="M17529" s="143"/>
      <c r="N17529" s="143"/>
      <c r="O17529" s="143"/>
      <c r="P17529" s="143"/>
      <c r="Q17529" s="143"/>
      <c r="R17529" s="143"/>
      <c r="S17529" s="143" t="str">
        <f>'Laskun tiedot'!$C$30</f>
        <v xml:space="preserve"> </v>
      </c>
      <c r="T17529" s="143"/>
      <c r="U17529" s="143"/>
      <c r="V17529" s="143"/>
      <c r="W17529" s="143"/>
      <c r="X17529" s="143"/>
      <c r="Y17529" s="143"/>
      <c r="Z17529" s="143"/>
      <c r="AA17529" s="143" t="str">
        <f>'Laskun tiedot'!$D$30</f>
        <v xml:space="preserve"> </v>
      </c>
      <c r="AB17529" s="143"/>
      <c r="AC17529" s="143"/>
      <c r="AD17529" s="143"/>
      <c r="AE17529" s="143"/>
      <c r="AF17529" s="143"/>
      <c r="AG17529" s="143"/>
      <c r="AH17529" s="143"/>
      <c r="AI17529" s="143"/>
    </row>
    <row r="17530" spans="1:35" s="79" customFormat="1" ht="12" customHeight="1" x14ac:dyDescent="0.2">
      <c r="B17530" s="143" t="str">
        <f>'Laskun tiedot'!$A$31</f>
        <v xml:space="preserve"> </v>
      </c>
      <c r="C17530" s="143"/>
      <c r="D17530" s="143"/>
      <c r="E17530" s="143"/>
      <c r="F17530" s="143"/>
      <c r="G17530" s="143"/>
      <c r="H17530" s="143"/>
      <c r="I17530" s="143"/>
      <c r="J17530" s="143" t="str">
        <f>'Laskun tiedot'!$B$31</f>
        <v xml:space="preserve"> </v>
      </c>
      <c r="K17530" s="143"/>
      <c r="L17530" s="143"/>
      <c r="M17530" s="143"/>
      <c r="N17530" s="143"/>
      <c r="O17530" s="143"/>
      <c r="P17530" s="143"/>
      <c r="Q17530" s="143"/>
      <c r="R17530" s="143"/>
      <c r="S17530" s="144" t="str">
        <f>'Laskun tiedot'!$C$31</f>
        <v xml:space="preserve"> </v>
      </c>
      <c r="T17530" s="144"/>
      <c r="U17530" s="144"/>
      <c r="V17530" s="144"/>
      <c r="W17530" s="144"/>
      <c r="X17530" s="144"/>
      <c r="Y17530" s="144"/>
      <c r="Z17530" s="144"/>
      <c r="AA17530" s="144" t="str">
        <f>'Laskun tiedot'!$D$31</f>
        <v xml:space="preserve"> </v>
      </c>
      <c r="AB17530" s="144"/>
      <c r="AC17530" s="144"/>
      <c r="AD17530" s="144"/>
      <c r="AE17530" s="144"/>
      <c r="AF17530" s="144"/>
      <c r="AG17530" s="144"/>
      <c r="AH17530" s="144"/>
      <c r="AI17530" s="144"/>
    </row>
    <row r="17531" spans="1:35" s="80" customFormat="1" ht="12" customHeight="1" x14ac:dyDescent="0.25">
      <c r="B17531" s="143" t="str">
        <f>'Laskun tiedot'!$A$32</f>
        <v xml:space="preserve"> </v>
      </c>
      <c r="C17531" s="143"/>
      <c r="D17531" s="143"/>
      <c r="E17531" s="143"/>
      <c r="F17531" s="143"/>
      <c r="G17531" s="143"/>
      <c r="H17531" s="143"/>
      <c r="I17531" s="143"/>
      <c r="J17531" s="143" t="str">
        <f>'Laskun tiedot'!$B$32</f>
        <v xml:space="preserve"> </v>
      </c>
      <c r="K17531" s="143"/>
      <c r="L17531" s="143"/>
      <c r="M17531" s="143"/>
      <c r="N17531" s="143"/>
      <c r="O17531" s="143"/>
      <c r="P17531" s="143"/>
      <c r="Q17531" s="143"/>
      <c r="R17531" s="143"/>
      <c r="S17531" s="144" t="str">
        <f>'Laskun tiedot'!$C$32</f>
        <v xml:space="preserve"> </v>
      </c>
      <c r="T17531" s="144"/>
      <c r="U17531" s="144"/>
      <c r="V17531" s="144"/>
      <c r="W17531" s="144"/>
      <c r="X17531" s="144"/>
      <c r="Y17531" s="144"/>
      <c r="Z17531" s="144"/>
      <c r="AA17531" s="144" t="str">
        <f>'Laskun tiedot'!$D$32</f>
        <v xml:space="preserve"> </v>
      </c>
      <c r="AB17531" s="144"/>
      <c r="AC17531" s="144"/>
      <c r="AD17531" s="144"/>
      <c r="AE17531" s="144"/>
      <c r="AF17531" s="144"/>
      <c r="AG17531" s="144"/>
      <c r="AH17531" s="144"/>
      <c r="AI17531" s="144"/>
    </row>
    <row r="17532" spans="1:35" s="15" customFormat="1" ht="15" customHeight="1" x14ac:dyDescent="0.25">
      <c r="A17532" s="60"/>
      <c r="B17532" s="61"/>
      <c r="C17532" s="61"/>
      <c r="D17532" s="61"/>
      <c r="E17532" s="61"/>
      <c r="F17532" s="61"/>
      <c r="G17532" s="61"/>
      <c r="H17532" s="61"/>
      <c r="I17532" s="61"/>
      <c r="J17532" s="61"/>
      <c r="K17532" s="61"/>
      <c r="L17532" s="61"/>
      <c r="M17532" s="61"/>
      <c r="N17532" s="61"/>
      <c r="O17532" s="61"/>
      <c r="P17532" s="61"/>
      <c r="Q17532" s="61"/>
      <c r="R17532" s="61"/>
      <c r="S17532" s="61"/>
      <c r="T17532" s="61"/>
      <c r="U17532" s="61"/>
      <c r="V17532" s="61"/>
      <c r="W17532" s="61"/>
      <c r="X17532" s="61"/>
      <c r="Y17532" s="61"/>
      <c r="Z17532" s="61"/>
      <c r="AA17532" s="61"/>
      <c r="AB17532" s="61"/>
      <c r="AC17532" s="61"/>
      <c r="AD17532" s="61"/>
      <c r="AE17532" s="61"/>
      <c r="AF17532" s="61"/>
      <c r="AG17532" s="61"/>
      <c r="AH17532" s="61"/>
      <c r="AI17532" s="61"/>
    </row>
    <row r="17533" spans="1:35" s="15" customFormat="1" ht="15" customHeight="1" x14ac:dyDescent="0.25">
      <c r="B17533" s="39"/>
      <c r="C17533" s="39"/>
      <c r="D17533" s="39"/>
      <c r="E17533" s="39"/>
      <c r="F17533" s="39"/>
      <c r="G17533" s="39"/>
      <c r="H17533" s="39"/>
      <c r="I17533" s="39"/>
      <c r="J17533" s="39"/>
      <c r="K17533" s="39"/>
      <c r="L17533" s="39"/>
      <c r="M17533" s="39"/>
      <c r="N17533" s="39"/>
      <c r="O17533" s="39"/>
      <c r="P17533" s="39"/>
      <c r="Q17533" s="39"/>
      <c r="R17533" s="39"/>
      <c r="S17533" s="39"/>
      <c r="T17533" s="39"/>
      <c r="U17533" s="39"/>
      <c r="V17533" s="39"/>
      <c r="W17533" s="39"/>
      <c r="X17533" s="39"/>
      <c r="Y17533" s="39"/>
      <c r="Z17533" s="39"/>
      <c r="AA17533" s="39"/>
      <c r="AB17533" s="59"/>
      <c r="AC17533" s="59"/>
      <c r="AD17533" s="39"/>
      <c r="AE17533" s="39"/>
      <c r="AF17533" s="39"/>
      <c r="AG17533" s="39"/>
      <c r="AH17533" s="39"/>
      <c r="AI17533" s="39"/>
    </row>
    <row r="17534" spans="1:35" s="15" customFormat="1" ht="11.1" customHeight="1" x14ac:dyDescent="0.25">
      <c r="A17534" s="72"/>
      <c r="B17534" s="73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 s="18"/>
      <c r="N17534" s="18"/>
      <c r="O17534" s="18"/>
      <c r="P17534" s="18"/>
      <c r="Q17534" s="18"/>
      <c r="R17534" s="18"/>
      <c r="S17534" s="127" t="s">
        <v>35</v>
      </c>
      <c r="T17534" s="128"/>
      <c r="U17534" s="128"/>
      <c r="V17534" s="128"/>
      <c r="W17534" s="128"/>
      <c r="X17534" s="128"/>
      <c r="Y17534" s="128"/>
      <c r="Z17534" s="128"/>
      <c r="AA17534" s="129"/>
      <c r="AB17534" s="128" t="s">
        <v>36</v>
      </c>
      <c r="AC17534" s="128"/>
      <c r="AD17534" s="128"/>
      <c r="AE17534" s="128"/>
      <c r="AF17534" s="128"/>
      <c r="AG17534" s="128"/>
      <c r="AH17534" s="128"/>
      <c r="AI17534" s="128"/>
    </row>
    <row r="17535" spans="1:35" s="15" customFormat="1" ht="15" customHeight="1" x14ac:dyDescent="0.25">
      <c r="A17535" s="116" t="s">
        <v>19</v>
      </c>
      <c r="B17535" s="130"/>
      <c r="C17535" s="20"/>
      <c r="D17535" s="133" t="str">
        <f>'Laskun tiedot'!$A$35</f>
        <v>EKOP 123456-09876543</v>
      </c>
      <c r="E17535" s="133"/>
      <c r="F17535" s="133"/>
      <c r="G17535" s="133"/>
      <c r="H17535" s="133"/>
      <c r="I17535" s="133"/>
      <c r="J17535" s="133"/>
      <c r="K17535" s="133"/>
      <c r="L17535" s="133"/>
      <c r="M17535" s="133"/>
      <c r="N17535" s="133"/>
      <c r="O17535" s="133"/>
      <c r="P17535" s="133"/>
      <c r="Q17535" s="133"/>
      <c r="R17535" s="133"/>
      <c r="S17535" s="134" t="str">
        <f>'Laskun tiedot'!$B$35</f>
        <v>FI67 1234 5609 8765 43</v>
      </c>
      <c r="T17535" s="135"/>
      <c r="U17535" s="135"/>
      <c r="V17535" s="135"/>
      <c r="W17535" s="135"/>
      <c r="X17535" s="135"/>
      <c r="Y17535" s="135"/>
      <c r="Z17535" s="135"/>
      <c r="AA17535" s="136"/>
      <c r="AB17535" s="135" t="str">
        <f>'Laskun tiedot'!$C$35</f>
        <v>OKOYFIHH</v>
      </c>
      <c r="AC17535" s="135"/>
      <c r="AD17535" s="135"/>
      <c r="AE17535" s="135"/>
      <c r="AF17535" s="135"/>
      <c r="AG17535" s="135"/>
      <c r="AH17535" s="135"/>
      <c r="AI17535" s="135"/>
    </row>
    <row r="17536" spans="1:35" s="15" customFormat="1" ht="15" customHeight="1" x14ac:dyDescent="0.25">
      <c r="A17536" s="116"/>
      <c r="B17536" s="130"/>
      <c r="C17536" s="20"/>
      <c r="D17536" s="133" t="str">
        <f>'Laskun tiedot'!$A$36</f>
        <v xml:space="preserve"> </v>
      </c>
      <c r="E17536" s="133"/>
      <c r="F17536" s="133"/>
      <c r="G17536" s="133"/>
      <c r="H17536" s="133"/>
      <c r="I17536" s="133"/>
      <c r="J17536" s="133"/>
      <c r="K17536" s="133"/>
      <c r="L17536" s="133"/>
      <c r="M17536" s="133"/>
      <c r="N17536" s="133"/>
      <c r="O17536" s="133"/>
      <c r="P17536" s="133"/>
      <c r="Q17536" s="133"/>
      <c r="R17536" s="137"/>
      <c r="S17536" s="134" t="str">
        <f>'Laskun tiedot'!$B$36</f>
        <v xml:space="preserve"> </v>
      </c>
      <c r="T17536" s="135"/>
      <c r="U17536" s="135"/>
      <c r="V17536" s="135"/>
      <c r="W17536" s="135"/>
      <c r="X17536" s="135"/>
      <c r="Y17536" s="135"/>
      <c r="Z17536" s="135"/>
      <c r="AA17536" s="136"/>
      <c r="AB17536" s="134" t="str">
        <f>'Laskun tiedot'!$C$36</f>
        <v xml:space="preserve"> </v>
      </c>
      <c r="AC17536" s="135"/>
      <c r="AD17536" s="135"/>
      <c r="AE17536" s="135"/>
      <c r="AF17536" s="135"/>
      <c r="AG17536" s="135"/>
      <c r="AH17536" s="135"/>
      <c r="AI17536" s="135"/>
    </row>
    <row r="17537" spans="1:35" s="15" customFormat="1" ht="15" customHeight="1" x14ac:dyDescent="0.25">
      <c r="A17537" s="131"/>
      <c r="B17537" s="132"/>
      <c r="C17537" s="20"/>
      <c r="D17537" s="138" t="str">
        <f>'Laskun tiedot'!$A$37</f>
        <v xml:space="preserve"> </v>
      </c>
      <c r="E17537" s="138"/>
      <c r="F17537" s="138"/>
      <c r="G17537" s="138"/>
      <c r="H17537" s="138"/>
      <c r="I17537" s="138"/>
      <c r="J17537" s="138"/>
      <c r="K17537" s="138"/>
      <c r="L17537" s="138"/>
      <c r="M17537" s="138"/>
      <c r="N17537" s="138"/>
      <c r="O17537" s="138"/>
      <c r="P17537" s="138"/>
      <c r="Q17537" s="138"/>
      <c r="R17537" s="139"/>
      <c r="S17537" s="140" t="str">
        <f>'Laskun tiedot'!$B$37</f>
        <v xml:space="preserve"> </v>
      </c>
      <c r="T17537" s="141"/>
      <c r="U17537" s="141"/>
      <c r="V17537" s="141"/>
      <c r="W17537" s="141"/>
      <c r="X17537" s="141"/>
      <c r="Y17537" s="141"/>
      <c r="Z17537" s="141"/>
      <c r="AA17537" s="142"/>
      <c r="AB17537" s="140" t="str">
        <f>'Laskun tiedot'!$C$37</f>
        <v xml:space="preserve"> </v>
      </c>
      <c r="AC17537" s="141"/>
      <c r="AD17537" s="141"/>
      <c r="AE17537" s="141"/>
      <c r="AF17537" s="141"/>
      <c r="AG17537" s="141"/>
      <c r="AH17537" s="141"/>
      <c r="AI17537" s="141"/>
    </row>
    <row r="17538" spans="1:35" s="15" customFormat="1" ht="15" customHeight="1" x14ac:dyDescent="0.25">
      <c r="A17538" s="101" t="s">
        <v>21</v>
      </c>
      <c r="B17538" s="102"/>
      <c r="C17538" s="22"/>
      <c r="D17538" s="107" t="str">
        <f>'Laskun tiedot'!$A$40</f>
        <v xml:space="preserve"> </v>
      </c>
      <c r="E17538" s="107"/>
      <c r="F17538" s="107"/>
      <c r="G17538" s="107"/>
      <c r="H17538" s="107"/>
      <c r="I17538" s="107"/>
      <c r="J17538" s="107"/>
      <c r="K17538" s="107"/>
      <c r="L17538" s="107"/>
      <c r="M17538" s="107"/>
      <c r="N17538" s="107"/>
      <c r="O17538" s="107"/>
      <c r="P17538" s="107"/>
      <c r="Q17538" s="107"/>
      <c r="R17538" s="108"/>
      <c r="S17538" s="23"/>
      <c r="T17538" s="24"/>
      <c r="U17538" s="25"/>
      <c r="V17538" s="25"/>
      <c r="W17538" s="25"/>
      <c r="X17538" s="25"/>
      <c r="Y17538" s="25"/>
      <c r="Z17538" s="25"/>
      <c r="AA17538" s="25"/>
      <c r="AB17538" s="25"/>
      <c r="AC17538" s="25"/>
      <c r="AD17538" s="25"/>
      <c r="AE17538" s="25"/>
      <c r="AF17538" s="25"/>
      <c r="AG17538" s="25"/>
      <c r="AH17538" s="25"/>
      <c r="AI17538" s="25"/>
    </row>
    <row r="17539" spans="1:35" s="15" customFormat="1" ht="15" customHeight="1" x14ac:dyDescent="0.25">
      <c r="A17539" s="103"/>
      <c r="B17539" s="104"/>
      <c r="C17539" s="20"/>
      <c r="D17539" s="109"/>
      <c r="E17539" s="109"/>
      <c r="F17539" s="109"/>
      <c r="G17539" s="109"/>
      <c r="H17539" s="109"/>
      <c r="I17539" s="109"/>
      <c r="J17539" s="109"/>
      <c r="K17539" s="109"/>
      <c r="L17539" s="109"/>
      <c r="M17539" s="109"/>
      <c r="N17539" s="109"/>
      <c r="O17539" s="109"/>
      <c r="P17539" s="109"/>
      <c r="Q17539" s="109"/>
      <c r="R17539" s="110"/>
      <c r="S17539" s="29"/>
      <c r="T17539" s="25" t="str">
        <f>'Laskun tiedot'!$A$43</f>
        <v>KÄYTÄ VIITETTÄ !</v>
      </c>
      <c r="U17539" s="25"/>
      <c r="V17539" s="25"/>
      <c r="W17539" s="25"/>
      <c r="X17539" s="25"/>
      <c r="Y17539" s="25"/>
      <c r="Z17539" s="25"/>
      <c r="AA17539" s="25"/>
      <c r="AB17539" s="25"/>
      <c r="AC17539" s="25"/>
      <c r="AD17539" s="25"/>
      <c r="AE17539" s="25"/>
      <c r="AF17539" s="25"/>
      <c r="AG17539" s="25"/>
      <c r="AH17539" s="25"/>
      <c r="AI17539" s="25"/>
    </row>
    <row r="17540" spans="1:35" s="15" customFormat="1" ht="15" customHeight="1" x14ac:dyDescent="0.25">
      <c r="A17540" s="105"/>
      <c r="B17540" s="106"/>
      <c r="C17540" s="26"/>
      <c r="D17540" s="111"/>
      <c r="E17540" s="111"/>
      <c r="F17540" s="111"/>
      <c r="G17540" s="111"/>
      <c r="H17540" s="111"/>
      <c r="I17540" s="111"/>
      <c r="J17540" s="111"/>
      <c r="K17540" s="111"/>
      <c r="L17540" s="111"/>
      <c r="M17540" s="111"/>
      <c r="N17540" s="111"/>
      <c r="O17540" s="111"/>
      <c r="P17540" s="111"/>
      <c r="Q17540" s="111"/>
      <c r="R17540" s="112"/>
      <c r="S17540" s="29"/>
      <c r="T17540" s="25" t="str">
        <f>'Laskun tiedot'!$A$44</f>
        <v xml:space="preserve"> </v>
      </c>
      <c r="U17540" s="25"/>
      <c r="V17540" s="25"/>
      <c r="W17540" s="25"/>
      <c r="X17540" s="25"/>
      <c r="Y17540" s="25"/>
      <c r="Z17540" s="27"/>
      <c r="AA17540" s="27"/>
      <c r="AB17540" s="27"/>
      <c r="AC17540" s="27"/>
      <c r="AD17540" s="27"/>
      <c r="AE17540" s="27"/>
      <c r="AF17540" s="27"/>
      <c r="AG17540" s="27"/>
      <c r="AH17540" s="27"/>
      <c r="AI17540" s="25"/>
    </row>
    <row r="17541" spans="1:35" s="15" customFormat="1" ht="15" customHeight="1" x14ac:dyDescent="0.25">
      <c r="A17541" s="113" t="s">
        <v>20</v>
      </c>
      <c r="B17541" s="101" t="s">
        <v>22</v>
      </c>
      <c r="C17541" s="20"/>
      <c r="D17541" s="20"/>
      <c r="E17541" s="20"/>
      <c r="F17541" s="20"/>
      <c r="G17541" s="20"/>
      <c r="H17541" s="20"/>
      <c r="I17541" s="20"/>
      <c r="J17541" s="20"/>
      <c r="K17541" s="20"/>
      <c r="L17541" s="20"/>
      <c r="M17541" s="20"/>
      <c r="N17541" s="20"/>
      <c r="O17541" s="20"/>
      <c r="P17541" s="20"/>
      <c r="Q17541" s="20"/>
      <c r="R17541" s="21"/>
      <c r="S17541" s="29"/>
      <c r="T17541" s="25" t="str">
        <f>'Laskun tiedot'!$A$45</f>
        <v xml:space="preserve"> </v>
      </c>
      <c r="U17541" s="25"/>
      <c r="V17541" s="25"/>
      <c r="W17541" s="25"/>
      <c r="X17541" s="25"/>
      <c r="Y17541" s="25"/>
      <c r="Z17541" s="25"/>
      <c r="AA17541" s="25"/>
      <c r="AB17541" s="25"/>
      <c r="AC17541" s="25"/>
      <c r="AD17541" s="25"/>
      <c r="AE17541" s="25"/>
      <c r="AF17541" s="25"/>
      <c r="AG17541" s="25"/>
      <c r="AH17541" s="25"/>
      <c r="AI17541" s="25"/>
    </row>
    <row r="17542" spans="1:35" s="15" customFormat="1" ht="15" customHeight="1" x14ac:dyDescent="0.25">
      <c r="A17542" s="114"/>
      <c r="B17542" s="116"/>
      <c r="C17542" s="20"/>
      <c r="D17542" s="117" t="str">
        <f ca="1">INDIRECT("Jäsenet!C"&amp;AI17502)&amp;$B$2&amp;INDIRECT("Jäsenet!B"&amp;AI17502)</f>
        <v xml:space="preserve"> </v>
      </c>
      <c r="E17542" s="117"/>
      <c r="F17542" s="117"/>
      <c r="G17542" s="117"/>
      <c r="H17542" s="117"/>
      <c r="I17542" s="117"/>
      <c r="J17542" s="117"/>
      <c r="K17542" s="117"/>
      <c r="L17542" s="117"/>
      <c r="M17542" s="117"/>
      <c r="N17542" s="117"/>
      <c r="O17542" s="117"/>
      <c r="P17542" s="117"/>
      <c r="Q17542" s="117"/>
      <c r="R17542" s="117"/>
      <c r="S17542" s="29"/>
      <c r="T17542" s="25" t="str">
        <f>'Laskun tiedot'!$A$46</f>
        <v xml:space="preserve"> </v>
      </c>
      <c r="U17542" s="25"/>
      <c r="V17542" s="25"/>
      <c r="W17542" s="25"/>
      <c r="X17542" s="25"/>
      <c r="Y17542" s="25"/>
      <c r="Z17542" s="25"/>
      <c r="AA17542" s="25"/>
      <c r="AB17542" s="25"/>
      <c r="AC17542" s="25"/>
      <c r="AD17542" s="25"/>
      <c r="AE17542" s="25"/>
      <c r="AF17542" s="25"/>
      <c r="AG17542" s="25"/>
      <c r="AH17542" s="25"/>
      <c r="AI17542" s="25"/>
    </row>
    <row r="17543" spans="1:35" s="15" customFormat="1" ht="15" customHeight="1" x14ac:dyDescent="0.25">
      <c r="A17543" s="114"/>
      <c r="B17543" s="116"/>
      <c r="C17543" s="20"/>
      <c r="D17543" s="117">
        <f ca="1">INDIRECT("Jäsenet!D"&amp;AI17502)</f>
        <v>0</v>
      </c>
      <c r="E17543" s="117"/>
      <c r="F17543" s="117"/>
      <c r="G17543" s="117"/>
      <c r="H17543" s="117"/>
      <c r="I17543" s="117"/>
      <c r="J17543" s="117"/>
      <c r="K17543" s="117"/>
      <c r="L17543" s="117"/>
      <c r="M17543" s="117"/>
      <c r="N17543" s="117"/>
      <c r="O17543" s="117"/>
      <c r="P17543" s="117"/>
      <c r="Q17543" s="117"/>
      <c r="R17543" s="117"/>
      <c r="S17543" s="29"/>
      <c r="T17543" s="25" t="str">
        <f>'Laskun tiedot'!$A$47</f>
        <v xml:space="preserve"> </v>
      </c>
      <c r="U17543" s="25"/>
      <c r="V17543" s="25"/>
      <c r="W17543" s="25"/>
      <c r="X17543" s="25"/>
      <c r="Y17543" s="25"/>
      <c r="Z17543" s="25"/>
      <c r="AA17543" s="25"/>
      <c r="AB17543" s="25"/>
      <c r="AC17543" s="25"/>
      <c r="AD17543" s="25"/>
      <c r="AE17543" s="25"/>
      <c r="AF17543" s="25"/>
      <c r="AG17543" s="25"/>
      <c r="AH17543" s="25"/>
      <c r="AI17543" s="25"/>
    </row>
    <row r="17544" spans="1:35" s="15" customFormat="1" ht="15" customHeight="1" x14ac:dyDescent="0.25">
      <c r="A17544" s="114"/>
      <c r="B17544" s="116"/>
      <c r="C17544" s="20"/>
      <c r="D17544" s="118" t="str">
        <f ca="1">INDIRECT("Jäsenet!E"&amp;AI17502)&amp;$B$2&amp;INDIRECT("Jäsenet!F"&amp;AI17502)</f>
        <v xml:space="preserve"> </v>
      </c>
      <c r="E17544" s="118"/>
      <c r="F17544" s="118"/>
      <c r="G17544" s="118"/>
      <c r="H17544" s="118"/>
      <c r="I17544" s="118"/>
      <c r="J17544" s="118"/>
      <c r="K17544" s="118"/>
      <c r="L17544" s="118"/>
      <c r="M17544" s="118"/>
      <c r="N17544" s="118"/>
      <c r="O17544" s="118"/>
      <c r="P17544" s="118"/>
      <c r="Q17544" s="118"/>
      <c r="R17544" s="118"/>
      <c r="S17544" s="29"/>
      <c r="T17544" s="25" t="str">
        <f>'Laskun tiedot'!$A$48</f>
        <v xml:space="preserve"> </v>
      </c>
      <c r="U17544" s="25"/>
      <c r="V17544" s="25"/>
      <c r="W17544" s="25"/>
      <c r="X17544" s="25"/>
      <c r="Y17544" s="25"/>
      <c r="Z17544" s="25"/>
      <c r="AA17544" s="25"/>
      <c r="AB17544" s="25"/>
      <c r="AC17544" s="25"/>
      <c r="AD17544" s="25"/>
      <c r="AE17544" s="25"/>
      <c r="AF17544" s="25"/>
      <c r="AG17544" s="25"/>
      <c r="AH17544" s="25"/>
      <c r="AI17544" s="25"/>
    </row>
    <row r="17545" spans="1:35" s="15" customFormat="1" ht="15" customHeight="1" x14ac:dyDescent="0.25">
      <c r="A17545" s="114"/>
      <c r="B17545" s="74"/>
      <c r="C17545" s="20"/>
      <c r="D17545" s="20"/>
      <c r="E17545" s="20"/>
      <c r="F17545" s="20"/>
      <c r="G17545" s="20"/>
      <c r="H17545" s="20"/>
      <c r="I17545" s="20"/>
      <c r="J17545" s="20"/>
      <c r="K17545" s="20"/>
      <c r="L17545" s="20"/>
      <c r="M17545" s="20"/>
      <c r="N17545" s="20"/>
      <c r="O17545" s="20"/>
      <c r="P17545" s="20"/>
      <c r="Q17545" s="20"/>
      <c r="R17545" s="21"/>
      <c r="S17545" s="30"/>
      <c r="T17545" s="25"/>
      <c r="U17545" s="25"/>
      <c r="V17545" s="25"/>
      <c r="W17545" s="25"/>
      <c r="X17545" s="25"/>
      <c r="Y17545" s="25"/>
      <c r="Z17545" s="25"/>
      <c r="AA17545" s="25"/>
      <c r="AB17545" s="25"/>
      <c r="AC17545" s="25"/>
      <c r="AD17545" s="25"/>
      <c r="AE17545" s="25"/>
      <c r="AF17545" s="25"/>
      <c r="AG17545" s="25"/>
      <c r="AH17545" s="25"/>
      <c r="AI17545" s="25"/>
    </row>
    <row r="17546" spans="1:35" s="15" customFormat="1" ht="12.6" customHeight="1" x14ac:dyDescent="0.25">
      <c r="A17546" s="114"/>
      <c r="B17546" s="119" t="s">
        <v>23</v>
      </c>
      <c r="C17546" s="20"/>
      <c r="D17546" s="20"/>
      <c r="E17546" s="20"/>
      <c r="F17546" s="20"/>
      <c r="G17546" s="20"/>
      <c r="H17546" s="20"/>
      <c r="I17546" s="20"/>
      <c r="J17546" s="20"/>
      <c r="K17546" s="20"/>
      <c r="L17546" s="20"/>
      <c r="M17546" s="20"/>
      <c r="N17546" s="20"/>
      <c r="O17546" s="20"/>
      <c r="P17546" s="20"/>
      <c r="Q17546" s="20"/>
      <c r="R17546" s="20"/>
      <c r="S17546" s="121" t="s">
        <v>39</v>
      </c>
      <c r="T17546" s="122"/>
      <c r="U17546" s="123"/>
      <c r="V17546" s="81">
        <f ca="1">INDIRECT("Jäsenet!G"&amp;AI17502)</f>
        <v>13518</v>
      </c>
      <c r="W17546" s="82"/>
      <c r="X17546" s="82"/>
      <c r="Y17546" s="82"/>
      <c r="Z17546" s="82"/>
      <c r="AA17546" s="82"/>
      <c r="AB17546" s="82"/>
      <c r="AC17546" s="82"/>
      <c r="AD17546" s="82"/>
      <c r="AE17546" s="82"/>
      <c r="AF17546" s="82"/>
      <c r="AG17546" s="82"/>
      <c r="AH17546" s="82"/>
      <c r="AI17546" s="82"/>
    </row>
    <row r="17547" spans="1:35" s="15" customFormat="1" ht="12.6" customHeight="1" x14ac:dyDescent="0.25">
      <c r="A17547" s="115"/>
      <c r="B17547" s="120"/>
      <c r="C17547" s="28"/>
      <c r="D17547" s="28"/>
      <c r="E17547" s="28"/>
      <c r="F17547" s="28"/>
      <c r="G17547" s="28"/>
      <c r="H17547" s="28"/>
      <c r="I17547" s="28"/>
      <c r="J17547" s="28"/>
      <c r="K17547" s="28"/>
      <c r="L17547" s="28"/>
      <c r="M17547" s="28"/>
      <c r="N17547" s="28"/>
      <c r="O17547" s="28"/>
      <c r="P17547" s="28"/>
      <c r="Q17547" s="28"/>
      <c r="R17547" s="28"/>
      <c r="S17547" s="124"/>
      <c r="T17547" s="125"/>
      <c r="U17547" s="126"/>
      <c r="V17547" s="83"/>
      <c r="W17547" s="84"/>
      <c r="X17547" s="84"/>
      <c r="Y17547" s="84"/>
      <c r="Z17547" s="84"/>
      <c r="AA17547" s="84"/>
      <c r="AB17547" s="85"/>
      <c r="AC17547" s="85"/>
      <c r="AD17547" s="85"/>
      <c r="AE17547" s="85"/>
      <c r="AF17547" s="85"/>
      <c r="AG17547" s="85"/>
      <c r="AH17547" s="85"/>
      <c r="AI17547" s="85"/>
    </row>
    <row r="17548" spans="1:35" s="15" customFormat="1" ht="24.95" customHeight="1" x14ac:dyDescent="0.25">
      <c r="A17548" s="86" t="s">
        <v>37</v>
      </c>
      <c r="B17548" s="87"/>
      <c r="C17548" s="88"/>
      <c r="D17548" s="89"/>
      <c r="E17548" s="89"/>
      <c r="F17548" s="89"/>
      <c r="G17548" s="89"/>
      <c r="H17548" s="89"/>
      <c r="I17548" s="89"/>
      <c r="J17548" s="89"/>
      <c r="K17548" s="89"/>
      <c r="L17548" s="89"/>
      <c r="M17548" s="89"/>
      <c r="N17548" s="89"/>
      <c r="O17548" s="89"/>
      <c r="P17548" s="89"/>
      <c r="Q17548" s="89"/>
      <c r="R17548" s="90"/>
      <c r="S17548" s="91" t="s">
        <v>40</v>
      </c>
      <c r="T17548" s="92"/>
      <c r="U17548" s="93"/>
      <c r="V17548" s="94">
        <f>'Laskun tiedot'!$A$8</f>
        <v>40907</v>
      </c>
      <c r="W17548" s="95"/>
      <c r="X17548" s="95"/>
      <c r="Y17548" s="95"/>
      <c r="Z17548" s="96"/>
      <c r="AA17548" s="97" t="s">
        <v>24</v>
      </c>
      <c r="AB17548" s="98"/>
      <c r="AC17548" s="99" t="str">
        <f>'Laskun tiedot'!$A$51</f>
        <v xml:space="preserve"> </v>
      </c>
      <c r="AD17548" s="99"/>
      <c r="AE17548" s="99"/>
      <c r="AF17548" s="99"/>
      <c r="AG17548" s="99"/>
      <c r="AH17548" s="99"/>
      <c r="AI17548" s="99"/>
    </row>
    <row r="17549" spans="1:35" s="15" customFormat="1" ht="9.9499999999999993" customHeight="1" x14ac:dyDescent="0.25">
      <c r="B17549" s="41"/>
      <c r="C17549" s="42"/>
      <c r="D17549" s="42"/>
      <c r="E17549" s="42"/>
      <c r="F17549" s="42"/>
      <c r="G17549" s="42"/>
      <c r="H17549" s="42"/>
      <c r="I17549" s="43"/>
      <c r="J17549" s="42"/>
      <c r="K17549" s="42"/>
      <c r="L17549" s="42"/>
      <c r="M17549" s="42"/>
      <c r="N17549" s="42"/>
      <c r="O17549" s="42"/>
      <c r="P17549" s="42"/>
      <c r="Q17549" s="18"/>
      <c r="R17549" s="18"/>
      <c r="S17549" s="44"/>
      <c r="T17549" s="44"/>
      <c r="U17549" s="19"/>
      <c r="V17549" s="45"/>
      <c r="W17549" s="45"/>
      <c r="X17549" s="45"/>
      <c r="Y17549" s="45"/>
      <c r="Z17549" s="45"/>
      <c r="AA17549" s="45"/>
      <c r="AB17549" s="46"/>
      <c r="AC17549" s="47"/>
      <c r="AD17549" s="48"/>
      <c r="AE17549" s="48"/>
      <c r="AF17549" s="48"/>
      <c r="AG17549" s="48"/>
      <c r="AH17549" s="48"/>
      <c r="AI17549" s="48"/>
    </row>
    <row r="17550" spans="1:35" s="15" customFormat="1" ht="50.1" customHeight="1" x14ac:dyDescent="0.25">
      <c r="B17550" s="41"/>
      <c r="C17550" s="42"/>
      <c r="D17550" s="42"/>
      <c r="E17550" s="42"/>
      <c r="F17550" s="42"/>
      <c r="G17550" s="42"/>
      <c r="H17550" s="42"/>
      <c r="I17550" s="43"/>
      <c r="J17550" s="42"/>
      <c r="K17550" s="42"/>
      <c r="L17550" s="42"/>
      <c r="M17550" s="42"/>
      <c r="N17550" s="42"/>
      <c r="O17550" s="42"/>
      <c r="P17550" s="42"/>
      <c r="Q17550" s="18"/>
      <c r="R17550" s="18"/>
      <c r="S17550" s="44"/>
      <c r="T17550" s="44"/>
      <c r="U17550" s="19"/>
      <c r="V17550" s="45"/>
      <c r="W17550" s="45"/>
      <c r="X17550" s="100" t="s">
        <v>38</v>
      </c>
      <c r="Y17550" s="100"/>
      <c r="Z17550" s="100"/>
      <c r="AA17550" s="100"/>
      <c r="AB17550" s="100"/>
      <c r="AC17550" s="100"/>
      <c r="AD17550" s="100"/>
      <c r="AE17550" s="100"/>
      <c r="AF17550" s="100"/>
      <c r="AG17550" s="100"/>
      <c r="AH17550" s="100"/>
      <c r="AI17550" s="100"/>
    </row>
    <row r="17551" spans="1:35" s="8" customFormat="1" ht="23.25" x14ac:dyDescent="0.35">
      <c r="B17551" s="66"/>
      <c r="C17551" s="150" t="str">
        <f>'Laskun tiedot'!$A$2</f>
        <v>Yhdistys ry</v>
      </c>
      <c r="D17551" s="150"/>
      <c r="E17551" s="150"/>
      <c r="F17551" s="150"/>
      <c r="G17551" s="150"/>
      <c r="H17551" s="150"/>
      <c r="I17551" s="150"/>
      <c r="J17551" s="150"/>
      <c r="K17551" s="150"/>
      <c r="L17551" s="150"/>
      <c r="M17551" s="150"/>
      <c r="N17551" s="150"/>
      <c r="O17551" s="150"/>
      <c r="P17551" s="150"/>
      <c r="Q17551" s="150"/>
      <c r="R17551" s="150"/>
      <c r="S17551" s="150"/>
      <c r="T17551" s="10"/>
      <c r="U17551" s="9"/>
      <c r="V17551" s="9"/>
      <c r="W17551" s="150" t="s">
        <v>16</v>
      </c>
      <c r="X17551" s="150"/>
      <c r="Y17551" s="150"/>
      <c r="Z17551" s="150"/>
    </row>
    <row r="17552" spans="1:35" s="15" customFormat="1" x14ac:dyDescent="0.25">
      <c r="B17552" s="15" t="s">
        <v>25</v>
      </c>
      <c r="AI17552" s="65">
        <v>353</v>
      </c>
    </row>
    <row r="17553" spans="1:35" s="11" customFormat="1" ht="15" customHeight="1" x14ac:dyDescent="0.2">
      <c r="V17553" s="68"/>
      <c r="W17553" s="145" t="s">
        <v>26</v>
      </c>
      <c r="X17553" s="145"/>
      <c r="Y17553" s="145"/>
      <c r="Z17553" s="145"/>
      <c r="AA17553" s="145"/>
      <c r="AB17553" s="145"/>
      <c r="AC17553" s="68"/>
      <c r="AD17553" s="68"/>
      <c r="AE17553" s="145" t="s">
        <v>18</v>
      </c>
      <c r="AF17553" s="145"/>
      <c r="AG17553" s="145"/>
      <c r="AH17553" s="145"/>
      <c r="AI17553" s="145"/>
    </row>
    <row r="17554" spans="1:35" s="15" customFormat="1" ht="15" customHeight="1" x14ac:dyDescent="0.25">
      <c r="B17554" s="62"/>
      <c r="C17554" s="146" t="str">
        <f ca="1">INDIRECT("Jäsenet!C"&amp;AI17552)&amp;$B$2&amp;INDIRECT("Jäsenet!B"&amp;AI17552)</f>
        <v xml:space="preserve"> </v>
      </c>
      <c r="D17554" s="146"/>
      <c r="E17554" s="146"/>
      <c r="F17554" s="146"/>
      <c r="G17554" s="146"/>
      <c r="H17554" s="146"/>
      <c r="I17554" s="146"/>
      <c r="J17554" s="146"/>
      <c r="K17554" s="146"/>
      <c r="L17554" s="146"/>
      <c r="M17554" s="146"/>
      <c r="N17554" s="146"/>
      <c r="O17554" s="146"/>
      <c r="P17554" s="146"/>
      <c r="Q17554" s="146"/>
      <c r="R17554" s="146"/>
      <c r="S17554" s="146"/>
      <c r="T17554" s="13"/>
      <c r="U17554" s="64"/>
      <c r="V17554" s="64"/>
      <c r="W17554" s="147">
        <f>'Laskun tiedot'!$A$5</f>
        <v>40618</v>
      </c>
      <c r="X17554" s="147"/>
      <c r="Y17554" s="147"/>
      <c r="Z17554" s="147"/>
      <c r="AA17554" s="147"/>
      <c r="AB17554" s="147"/>
      <c r="AC17554" s="64"/>
      <c r="AD17554" s="64"/>
      <c r="AE17554" s="147">
        <f>'Laskun tiedot'!$A$8</f>
        <v>40907</v>
      </c>
      <c r="AF17554" s="147"/>
      <c r="AG17554" s="147"/>
      <c r="AH17554" s="147"/>
      <c r="AI17554" s="147"/>
    </row>
    <row r="17555" spans="1:35" s="15" customFormat="1" ht="15" customHeight="1" x14ac:dyDescent="0.25">
      <c r="B17555" s="62"/>
      <c r="C17555" s="146">
        <f ca="1">INDIRECT("Jäsenet!D"&amp;AI17552)</f>
        <v>0</v>
      </c>
      <c r="D17555" s="146"/>
      <c r="E17555" s="146"/>
      <c r="F17555" s="146"/>
      <c r="G17555" s="146"/>
      <c r="H17555" s="146"/>
      <c r="I17555" s="146"/>
      <c r="J17555" s="146"/>
      <c r="K17555" s="146"/>
      <c r="L17555" s="146"/>
      <c r="M17555" s="146"/>
      <c r="N17555" s="146"/>
      <c r="O17555" s="146"/>
      <c r="P17555" s="146"/>
      <c r="Q17555" s="146"/>
      <c r="R17555" s="146"/>
      <c r="S17555" s="146"/>
    </row>
    <row r="17556" spans="1:35" s="11" customFormat="1" ht="15" customHeight="1" x14ac:dyDescent="0.25">
      <c r="B17556" s="67"/>
      <c r="C17556" s="148" t="str">
        <f ca="1">INDIRECT("Jäsenet!E"&amp;AI17552)&amp;$B$2&amp;INDIRECT("Jäsenet!F"&amp;AI17552)</f>
        <v xml:space="preserve"> </v>
      </c>
      <c r="D17556" s="148"/>
      <c r="E17556" s="148"/>
      <c r="F17556" s="148"/>
      <c r="G17556" s="148"/>
      <c r="H17556" s="148"/>
      <c r="I17556" s="148"/>
      <c r="J17556" s="148"/>
      <c r="K17556" s="148"/>
      <c r="L17556" s="148"/>
      <c r="M17556" s="148"/>
      <c r="N17556" s="148"/>
      <c r="O17556" s="148"/>
      <c r="P17556" s="148"/>
      <c r="Q17556" s="148"/>
      <c r="R17556" s="148"/>
      <c r="S17556" s="148"/>
      <c r="W17556" s="145" t="s">
        <v>17</v>
      </c>
      <c r="X17556" s="145"/>
      <c r="Y17556" s="145"/>
      <c r="Z17556" s="145"/>
      <c r="AA17556" s="145"/>
      <c r="AB17556" s="145"/>
    </row>
    <row r="17557" spans="1:35" s="15" customFormat="1" ht="15" customHeight="1" x14ac:dyDescent="0.25">
      <c r="T17557" s="78"/>
      <c r="U17557" s="63"/>
      <c r="V17557" s="63"/>
      <c r="W17557" s="149">
        <f ca="1">INDIRECT("Jäsenet!A"&amp;AI17552)</f>
        <v>352</v>
      </c>
      <c r="X17557" s="149"/>
      <c r="Y17557" s="149"/>
      <c r="Z17557" s="149"/>
      <c r="AA17557" s="149"/>
      <c r="AB17557" s="149"/>
    </row>
    <row r="17558" spans="1:35" s="15" customFormat="1" ht="15" customHeight="1" x14ac:dyDescent="0.25">
      <c r="B17558" s="39"/>
      <c r="C17558" s="39"/>
      <c r="D17558" s="39"/>
      <c r="E17558" s="39"/>
      <c r="F17558" s="39"/>
      <c r="G17558" s="39"/>
      <c r="H17558" s="39"/>
      <c r="I17558" s="39"/>
      <c r="J17558" s="39"/>
      <c r="K17558" s="39"/>
      <c r="L17558" s="39"/>
      <c r="M17558" s="39"/>
      <c r="N17558" s="39"/>
      <c r="O17558" s="39"/>
      <c r="P17558" s="39"/>
      <c r="Q17558" s="39"/>
      <c r="R17558" s="39"/>
      <c r="S17558" s="39"/>
      <c r="T17558" s="78"/>
      <c r="U17558" s="78"/>
      <c r="V17558" s="78"/>
      <c r="W17558" s="78"/>
      <c r="X17558" s="78"/>
      <c r="Y17558" s="78"/>
      <c r="Z17558" s="78"/>
      <c r="AA17558" s="39"/>
      <c r="AB17558" s="39"/>
      <c r="AC17558" s="39"/>
      <c r="AD17558" s="39"/>
      <c r="AE17558" s="39"/>
      <c r="AF17558" s="39"/>
      <c r="AG17558" s="39"/>
      <c r="AH17558" s="39"/>
      <c r="AI17558" s="39"/>
    </row>
    <row r="17559" spans="1:35" s="15" customFormat="1" ht="15" customHeight="1" x14ac:dyDescent="0.25">
      <c r="A17559" s="32"/>
      <c r="B17559" s="32"/>
      <c r="C17559" s="32"/>
      <c r="D17559" s="32"/>
      <c r="E17559" s="32"/>
      <c r="F17559" s="32"/>
      <c r="G17559" s="32"/>
      <c r="H17559" s="32"/>
      <c r="I17559" s="32"/>
      <c r="J17559" s="32"/>
      <c r="K17559" s="32"/>
      <c r="L17559" s="32"/>
      <c r="M17559" s="32"/>
      <c r="N17559" s="32"/>
      <c r="O17559" s="32"/>
      <c r="P17559" s="32"/>
      <c r="Q17559" s="32"/>
      <c r="R17559" s="32"/>
      <c r="S17559" s="32"/>
      <c r="T17559" s="33"/>
      <c r="U17559" s="33"/>
      <c r="V17559" s="33"/>
      <c r="W17559" s="35"/>
      <c r="X17559" s="33"/>
      <c r="Y17559" s="33"/>
      <c r="Z17559" s="33"/>
      <c r="AA17559" s="32"/>
      <c r="AB17559" s="32"/>
      <c r="AC17559" s="32"/>
      <c r="AD17559" s="32"/>
      <c r="AE17559" s="32"/>
      <c r="AF17559" s="32"/>
      <c r="AG17559" s="32"/>
      <c r="AH17559" s="32"/>
      <c r="AI17559" s="32"/>
    </row>
    <row r="17560" spans="1:35" s="15" customFormat="1" ht="15" customHeight="1" x14ac:dyDescent="0.25">
      <c r="B17560" s="39"/>
      <c r="C17560" s="39"/>
      <c r="D17560" s="39"/>
      <c r="E17560" s="39"/>
      <c r="F17560" s="39"/>
      <c r="G17560" s="39"/>
      <c r="H17560" s="39"/>
      <c r="I17560" s="39"/>
      <c r="J17560" s="39"/>
      <c r="K17560" s="39"/>
      <c r="L17560" s="39"/>
      <c r="M17560" s="39"/>
      <c r="N17560" s="39"/>
      <c r="O17560" s="39"/>
      <c r="P17560" s="39"/>
      <c r="Q17560" s="39"/>
      <c r="R17560" s="39"/>
      <c r="S17560" s="39"/>
      <c r="T17560" s="78"/>
      <c r="U17560" s="78"/>
      <c r="V17560" s="78"/>
      <c r="W17560" s="34"/>
      <c r="X17560" s="78"/>
      <c r="Y17560" s="78"/>
      <c r="Z17560" s="78"/>
      <c r="AA17560" s="39"/>
      <c r="AB17560" s="39"/>
      <c r="AC17560" s="39"/>
      <c r="AD17560" s="39"/>
      <c r="AE17560" s="39"/>
      <c r="AF17560" s="39"/>
      <c r="AG17560" s="39"/>
      <c r="AH17560" s="39"/>
      <c r="AI17560" s="39"/>
    </row>
    <row r="17561" spans="1:35" s="15" customFormat="1" ht="15" customHeight="1" x14ac:dyDescent="0.25">
      <c r="B17561" s="36" t="str">
        <f>'Laskun tiedot'!$A$11</f>
        <v>--------------------</v>
      </c>
      <c r="C17561" s="39"/>
      <c r="D17561" s="39"/>
      <c r="E17561" s="39"/>
      <c r="F17561" s="39"/>
      <c r="G17561" s="39"/>
      <c r="H17561" s="39"/>
      <c r="I17561" s="39"/>
      <c r="J17561" s="39"/>
      <c r="K17561" s="39"/>
      <c r="L17561" s="39"/>
      <c r="M17561" s="39"/>
      <c r="N17561" s="39"/>
      <c r="O17561" s="39"/>
      <c r="P17561" s="39"/>
      <c r="Q17561" s="39"/>
      <c r="R17561" s="39"/>
      <c r="S17561" s="39"/>
      <c r="T17561" s="17"/>
      <c r="U17561" s="17"/>
      <c r="V17561" s="17"/>
      <c r="W17561" s="17"/>
      <c r="X17561" s="17"/>
      <c r="Y17561" s="17"/>
      <c r="Z17561" s="17"/>
      <c r="AA17561" s="17"/>
      <c r="AB17561" s="17"/>
      <c r="AC17561" s="17"/>
      <c r="AD17561" s="17"/>
      <c r="AE17561" s="17"/>
      <c r="AF17561" s="17"/>
      <c r="AG17561" s="17"/>
      <c r="AH17561" s="17"/>
      <c r="AI17561" s="17"/>
    </row>
    <row r="17562" spans="1:35" s="15" customFormat="1" ht="15" customHeight="1" x14ac:dyDescent="0.25">
      <c r="B17562" s="36" t="str">
        <f>'Laskun tiedot'!$A$12</f>
        <v>Vuosi 2011</v>
      </c>
      <c r="C17562" s="78"/>
      <c r="D17562" s="78"/>
      <c r="E17562" s="78"/>
      <c r="F17562" s="78"/>
      <c r="G17562" s="78"/>
      <c r="H17562" s="78"/>
      <c r="I17562" s="78"/>
      <c r="J17562" s="78"/>
      <c r="K17562" s="78"/>
      <c r="L17562" s="78"/>
      <c r="M17562" s="78"/>
      <c r="N17562" s="78"/>
      <c r="O17562" s="78"/>
      <c r="P17562" s="39"/>
      <c r="Q17562" s="39"/>
      <c r="R17562" s="39"/>
      <c r="S17562" s="39"/>
      <c r="T17562" s="39"/>
      <c r="U17562" s="39"/>
      <c r="V17562" s="39"/>
      <c r="W17562" s="39"/>
      <c r="X17562" s="39"/>
      <c r="Y17562" s="39"/>
      <c r="Z17562" s="39"/>
      <c r="AA17562" s="39"/>
      <c r="AB17562" s="39"/>
      <c r="AC17562" s="13"/>
      <c r="AD17562" s="13"/>
      <c r="AE17562" s="13"/>
      <c r="AF17562" s="13"/>
      <c r="AG17562" s="13"/>
      <c r="AH17562" s="13"/>
      <c r="AI17562" s="13"/>
    </row>
    <row r="17563" spans="1:35" s="15" customFormat="1" ht="15" customHeight="1" x14ac:dyDescent="0.25">
      <c r="B17563" s="36" t="str">
        <f>'Laskun tiedot'!$A$13</f>
        <v>JÄSENMAKSU ………. 10 €</v>
      </c>
      <c r="T17563" s="11"/>
      <c r="U17563" s="11"/>
      <c r="V17563" s="11"/>
      <c r="W17563" s="11"/>
      <c r="X17563" s="11"/>
      <c r="Y17563" s="11"/>
      <c r="Z17563" s="11"/>
      <c r="AA17563" s="11"/>
      <c r="AB17563" s="11"/>
      <c r="AC17563" s="11"/>
      <c r="AD17563" s="11"/>
      <c r="AE17563" s="11"/>
      <c r="AF17563" s="11"/>
      <c r="AG17563" s="11"/>
      <c r="AH17563" s="11"/>
      <c r="AI17563" s="11"/>
    </row>
    <row r="17564" spans="1:35" s="15" customFormat="1" ht="15" customHeight="1" x14ac:dyDescent="0.25">
      <c r="B17564" s="36" t="str">
        <f>'Laskun tiedot'!$A$14</f>
        <v>--------------------</v>
      </c>
      <c r="T17564" s="39"/>
      <c r="AC17564" s="39"/>
    </row>
    <row r="17565" spans="1:35" s="15" customFormat="1" ht="15" customHeight="1" x14ac:dyDescent="0.25">
      <c r="B17565" s="36" t="str">
        <f>'Laskun tiedot'!$A$15</f>
        <v xml:space="preserve"> </v>
      </c>
      <c r="T17565" s="11"/>
      <c r="U17565" s="11"/>
      <c r="V17565" s="11"/>
      <c r="W17565" s="11"/>
      <c r="X17565" s="11"/>
      <c r="Y17565" s="11"/>
      <c r="Z17565" s="11"/>
      <c r="AA17565" s="11"/>
      <c r="AB17565" s="11"/>
      <c r="AC17565" s="11"/>
      <c r="AD17565" s="11"/>
      <c r="AE17565" s="11"/>
      <c r="AF17565" s="11"/>
      <c r="AG17565" s="11"/>
      <c r="AH17565" s="11"/>
      <c r="AI17565" s="11"/>
    </row>
    <row r="17566" spans="1:35" s="15" customFormat="1" ht="15" customHeight="1" x14ac:dyDescent="0.25">
      <c r="B17566" s="36" t="str">
        <f>'Laskun tiedot'!$A$16</f>
        <v xml:space="preserve"> </v>
      </c>
      <c r="C17566" s="39"/>
      <c r="D17566" s="39"/>
      <c r="E17566" s="39"/>
      <c r="F17566" s="39"/>
      <c r="G17566" s="39"/>
      <c r="H17566" s="39"/>
      <c r="I17566" s="39"/>
      <c r="J17566" s="39"/>
      <c r="K17566" s="39"/>
      <c r="L17566" s="39"/>
      <c r="M17566" s="39"/>
      <c r="N17566" s="39"/>
      <c r="O17566" s="39"/>
      <c r="P17566" s="39"/>
      <c r="Q17566" s="39"/>
      <c r="R17566" s="39"/>
      <c r="S17566" s="39"/>
      <c r="T17566" s="39"/>
      <c r="U17566" s="39"/>
      <c r="V17566" s="39"/>
      <c r="W17566" s="39"/>
      <c r="X17566" s="39"/>
      <c r="Y17566" s="39"/>
      <c r="Z17566" s="39"/>
      <c r="AA17566" s="39"/>
      <c r="AB17566" s="39"/>
      <c r="AC17566" s="39"/>
      <c r="AD17566" s="39"/>
      <c r="AE17566" s="39"/>
      <c r="AF17566" s="39"/>
      <c r="AG17566" s="39"/>
      <c r="AH17566" s="39"/>
      <c r="AI17566" s="39"/>
    </row>
    <row r="17567" spans="1:35" s="15" customFormat="1" ht="15" customHeight="1" x14ac:dyDescent="0.25">
      <c r="B17567" s="36" t="str">
        <f>'Laskun tiedot'!$A$17</f>
        <v xml:space="preserve"> </v>
      </c>
    </row>
    <row r="17568" spans="1:35" s="11" customFormat="1" ht="15" customHeight="1" x14ac:dyDescent="0.25">
      <c r="B17568" s="36" t="str">
        <f>'Laskun tiedot'!$A$18</f>
        <v xml:space="preserve"> </v>
      </c>
    </row>
    <row r="17569" spans="1:35" s="15" customFormat="1" ht="15" customHeight="1" x14ac:dyDescent="0.25">
      <c r="B17569" s="36" t="str">
        <f>'Laskun tiedot'!$A$19</f>
        <v xml:space="preserve"> </v>
      </c>
      <c r="M17569" s="16"/>
      <c r="N17569" s="1"/>
      <c r="O17569" s="1"/>
      <c r="P17569" s="16"/>
      <c r="Q17569" s="1"/>
      <c r="R17569" s="1"/>
      <c r="T17569" s="16"/>
      <c r="U17569" s="1"/>
      <c r="V17569" s="1"/>
      <c r="W17569" s="1"/>
      <c r="X17569" s="1"/>
      <c r="Z17569" s="16"/>
      <c r="AA17569" s="1"/>
      <c r="AB17569" s="1"/>
      <c r="AD17569" s="16"/>
      <c r="AE17569" s="1"/>
      <c r="AF17569" s="1"/>
      <c r="AG17569" s="1"/>
      <c r="AH17569" s="1"/>
    </row>
    <row r="17570" spans="1:35" s="15" customFormat="1" ht="15" customHeight="1" x14ac:dyDescent="0.25">
      <c r="B17570" s="36" t="str">
        <f>'Laskun tiedot'!$A$20</f>
        <v xml:space="preserve"> </v>
      </c>
      <c r="M17570" s="16"/>
      <c r="N17570" s="1"/>
      <c r="O17570" s="1"/>
      <c r="P17570" s="16"/>
      <c r="Q17570" s="1"/>
      <c r="R17570" s="1"/>
      <c r="T17570" s="16"/>
      <c r="U17570" s="1"/>
      <c r="V17570" s="1"/>
      <c r="W17570" s="1"/>
      <c r="X17570" s="1"/>
      <c r="Z17570" s="16"/>
      <c r="AA17570" s="1"/>
      <c r="AB17570" s="1"/>
      <c r="AD17570" s="16"/>
      <c r="AE17570" s="1"/>
      <c r="AF17570" s="1"/>
      <c r="AG17570" s="1"/>
      <c r="AH17570" s="1"/>
    </row>
    <row r="17571" spans="1:35" s="15" customFormat="1" ht="15" customHeight="1" x14ac:dyDescent="0.25">
      <c r="B17571" s="36" t="str">
        <f>'Laskun tiedot'!$A$21</f>
        <v xml:space="preserve"> </v>
      </c>
      <c r="M17571" s="16"/>
      <c r="N17571" s="1"/>
      <c r="O17571" s="1"/>
      <c r="P17571" s="16"/>
      <c r="Q17571" s="1"/>
      <c r="R17571" s="1"/>
      <c r="T17571" s="16"/>
      <c r="U17571" s="1"/>
      <c r="V17571" s="1"/>
      <c r="W17571" s="1"/>
      <c r="X17571" s="1"/>
      <c r="Z17571" s="16"/>
      <c r="AA17571" s="1"/>
      <c r="AB17571" s="1"/>
      <c r="AD17571" s="16"/>
      <c r="AE17571" s="1"/>
      <c r="AF17571" s="1"/>
      <c r="AG17571" s="1"/>
      <c r="AH17571" s="1"/>
    </row>
    <row r="17572" spans="1:35" s="15" customFormat="1" ht="15" customHeight="1" x14ac:dyDescent="0.25">
      <c r="B17572" s="36" t="str">
        <f>'Laskun tiedot'!$A$22</f>
        <v xml:space="preserve"> </v>
      </c>
      <c r="M17572" s="16"/>
      <c r="N17572" s="1"/>
      <c r="O17572" s="1"/>
      <c r="P17572" s="16"/>
      <c r="Q17572" s="1"/>
      <c r="R17572" s="1"/>
      <c r="T17572" s="16"/>
      <c r="U17572" s="1"/>
      <c r="V17572" s="1"/>
      <c r="W17572" s="1"/>
      <c r="X17572" s="1"/>
      <c r="Z17572" s="16"/>
      <c r="AA17572" s="1"/>
      <c r="AB17572" s="1"/>
      <c r="AD17572" s="16"/>
      <c r="AE17572" s="1"/>
      <c r="AF17572" s="1"/>
      <c r="AG17572" s="1"/>
      <c r="AH17572" s="1"/>
    </row>
    <row r="17573" spans="1:35" s="15" customFormat="1" ht="15" customHeight="1" x14ac:dyDescent="0.25">
      <c r="B17573" s="36" t="str">
        <f>'Laskun tiedot'!$A$23</f>
        <v xml:space="preserve"> </v>
      </c>
      <c r="M17573" s="16"/>
      <c r="N17573" s="1"/>
      <c r="O17573" s="1"/>
      <c r="P17573" s="16"/>
      <c r="Q17573" s="1"/>
      <c r="R17573" s="1"/>
      <c r="T17573" s="16"/>
      <c r="U17573" s="1"/>
      <c r="V17573" s="1"/>
      <c r="W17573" s="1"/>
      <c r="X17573" s="1"/>
      <c r="Z17573" s="16"/>
      <c r="AA17573" s="1"/>
      <c r="AB17573" s="1"/>
      <c r="AD17573" s="16"/>
      <c r="AE17573" s="1"/>
      <c r="AF17573" s="1"/>
      <c r="AG17573" s="1"/>
      <c r="AH17573" s="1"/>
    </row>
    <row r="17574" spans="1:35" s="15" customFormat="1" ht="15" customHeight="1" x14ac:dyDescent="0.25">
      <c r="B17574" s="36" t="str">
        <f>'Laskun tiedot'!$A$24</f>
        <v xml:space="preserve"> </v>
      </c>
      <c r="M17574" s="16"/>
      <c r="N17574" s="1"/>
      <c r="O17574" s="1"/>
      <c r="P17574" s="16"/>
      <c r="Q17574" s="1"/>
      <c r="R17574" s="1"/>
      <c r="T17574" s="16"/>
      <c r="U17574" s="1"/>
      <c r="V17574" s="1"/>
      <c r="W17574" s="1"/>
      <c r="X17574" s="1"/>
      <c r="Z17574" s="16"/>
      <c r="AA17574" s="1"/>
      <c r="AB17574" s="1"/>
      <c r="AD17574" s="16"/>
      <c r="AE17574" s="1"/>
      <c r="AF17574" s="1"/>
      <c r="AG17574" s="1"/>
      <c r="AH17574" s="1"/>
    </row>
    <row r="17575" spans="1:35" s="15" customFormat="1" ht="15" customHeight="1" x14ac:dyDescent="0.25">
      <c r="B17575" s="36" t="str">
        <f>'Laskun tiedot'!$A$25</f>
        <v xml:space="preserve"> </v>
      </c>
      <c r="M17575" s="16"/>
      <c r="N17575" s="1"/>
      <c r="O17575" s="1"/>
      <c r="P17575" s="16"/>
      <c r="Q17575" s="1"/>
      <c r="R17575" s="1"/>
      <c r="T17575" s="16"/>
      <c r="U17575" s="1"/>
      <c r="V17575" s="1"/>
      <c r="W17575" s="1"/>
      <c r="X17575" s="1"/>
      <c r="Z17575" s="16"/>
      <c r="AA17575" s="1"/>
      <c r="AB17575" s="1"/>
      <c r="AD17575" s="16"/>
      <c r="AE17575" s="1"/>
      <c r="AF17575" s="1"/>
      <c r="AG17575" s="1"/>
      <c r="AH17575" s="1"/>
    </row>
    <row r="17576" spans="1:35" s="15" customFormat="1" ht="15" customHeight="1" x14ac:dyDescent="0.25">
      <c r="B17576" s="36" t="str">
        <f>'Laskun tiedot'!$A$26</f>
        <v xml:space="preserve"> </v>
      </c>
      <c r="M17576" s="16"/>
      <c r="N17576" s="1"/>
      <c r="O17576" s="1"/>
      <c r="P17576" s="16"/>
      <c r="Q17576" s="1"/>
      <c r="R17576" s="1"/>
      <c r="T17576" s="16"/>
      <c r="U17576" s="1"/>
      <c r="V17576" s="1"/>
      <c r="W17576" s="1"/>
      <c r="X17576" s="1"/>
      <c r="Z17576" s="16"/>
      <c r="AA17576" s="1"/>
      <c r="AB17576" s="1"/>
      <c r="AD17576" s="16"/>
      <c r="AE17576" s="1"/>
      <c r="AF17576" s="1"/>
      <c r="AG17576" s="1"/>
      <c r="AH17576" s="1"/>
    </row>
    <row r="17577" spans="1:35" s="15" customFormat="1" ht="15" customHeight="1" x14ac:dyDescent="0.25">
      <c r="B17577" s="36" t="str">
        <f>'Laskun tiedot'!$A$27</f>
        <v xml:space="preserve"> </v>
      </c>
      <c r="M17577" s="16"/>
      <c r="N17577" s="1"/>
      <c r="O17577" s="1"/>
      <c r="P17577" s="16"/>
      <c r="Q17577" s="1"/>
      <c r="R17577" s="1"/>
      <c r="T17577" s="16"/>
      <c r="U17577" s="1"/>
      <c r="V17577" s="1"/>
      <c r="W17577" s="1"/>
      <c r="X17577" s="1"/>
      <c r="Z17577" s="16"/>
      <c r="AA17577" s="1"/>
      <c r="AB17577" s="1"/>
      <c r="AD17577" s="16"/>
      <c r="AE17577" s="1"/>
      <c r="AF17577" s="1"/>
      <c r="AG17577" s="1"/>
      <c r="AH17577" s="1"/>
    </row>
    <row r="17578" spans="1:35" s="15" customFormat="1" ht="15" customHeight="1" x14ac:dyDescent="0.25">
      <c r="B17578" s="36"/>
      <c r="M17578" s="16"/>
      <c r="N17578" s="1"/>
      <c r="O17578" s="1"/>
      <c r="P17578" s="16"/>
      <c r="Q17578" s="1"/>
      <c r="R17578" s="1"/>
      <c r="T17578" s="16"/>
      <c r="U17578" s="1"/>
      <c r="V17578" s="1"/>
      <c r="W17578" s="1"/>
      <c r="X17578" s="1"/>
      <c r="Z17578" s="16"/>
      <c r="AA17578" s="1"/>
      <c r="AB17578" s="1"/>
      <c r="AD17578" s="16"/>
      <c r="AE17578" s="1"/>
      <c r="AF17578" s="1"/>
      <c r="AG17578" s="1"/>
      <c r="AH17578" s="1"/>
    </row>
    <row r="17579" spans="1:35" s="80" customFormat="1" ht="12" customHeight="1" x14ac:dyDescent="0.25">
      <c r="B17579" s="143" t="str">
        <f>'Laskun tiedot'!$A$30</f>
        <v>Sihteeri:</v>
      </c>
      <c r="C17579" s="143"/>
      <c r="D17579" s="143"/>
      <c r="E17579" s="143"/>
      <c r="F17579" s="143"/>
      <c r="G17579" s="143"/>
      <c r="H17579" s="143"/>
      <c r="I17579" s="143"/>
      <c r="J17579" s="143" t="str">
        <f>'Laskun tiedot'!$B$30</f>
        <v>Puh.</v>
      </c>
      <c r="K17579" s="143"/>
      <c r="L17579" s="143"/>
      <c r="M17579" s="143"/>
      <c r="N17579" s="143"/>
      <c r="O17579" s="143"/>
      <c r="P17579" s="143"/>
      <c r="Q17579" s="143"/>
      <c r="R17579" s="143"/>
      <c r="S17579" s="143" t="str">
        <f>'Laskun tiedot'!$C$30</f>
        <v xml:space="preserve"> </v>
      </c>
      <c r="T17579" s="143"/>
      <c r="U17579" s="143"/>
      <c r="V17579" s="143"/>
      <c r="W17579" s="143"/>
      <c r="X17579" s="143"/>
      <c r="Y17579" s="143"/>
      <c r="Z17579" s="143"/>
      <c r="AA17579" s="143" t="str">
        <f>'Laskun tiedot'!$D$30</f>
        <v xml:space="preserve"> </v>
      </c>
      <c r="AB17579" s="143"/>
      <c r="AC17579" s="143"/>
      <c r="AD17579" s="143"/>
      <c r="AE17579" s="143"/>
      <c r="AF17579" s="143"/>
      <c r="AG17579" s="143"/>
      <c r="AH17579" s="143"/>
      <c r="AI17579" s="143"/>
    </row>
    <row r="17580" spans="1:35" s="79" customFormat="1" ht="12" customHeight="1" x14ac:dyDescent="0.2">
      <c r="B17580" s="143" t="str">
        <f>'Laskun tiedot'!$A$31</f>
        <v xml:space="preserve"> </v>
      </c>
      <c r="C17580" s="143"/>
      <c r="D17580" s="143"/>
      <c r="E17580" s="143"/>
      <c r="F17580" s="143"/>
      <c r="G17580" s="143"/>
      <c r="H17580" s="143"/>
      <c r="I17580" s="143"/>
      <c r="J17580" s="143" t="str">
        <f>'Laskun tiedot'!$B$31</f>
        <v xml:space="preserve"> </v>
      </c>
      <c r="K17580" s="143"/>
      <c r="L17580" s="143"/>
      <c r="M17580" s="143"/>
      <c r="N17580" s="143"/>
      <c r="O17580" s="143"/>
      <c r="P17580" s="143"/>
      <c r="Q17580" s="143"/>
      <c r="R17580" s="143"/>
      <c r="S17580" s="144" t="str">
        <f>'Laskun tiedot'!$C$31</f>
        <v xml:space="preserve"> </v>
      </c>
      <c r="T17580" s="144"/>
      <c r="U17580" s="144"/>
      <c r="V17580" s="144"/>
      <c r="W17580" s="144"/>
      <c r="X17580" s="144"/>
      <c r="Y17580" s="144"/>
      <c r="Z17580" s="144"/>
      <c r="AA17580" s="144" t="str">
        <f>'Laskun tiedot'!$D$31</f>
        <v xml:space="preserve"> </v>
      </c>
      <c r="AB17580" s="144"/>
      <c r="AC17580" s="144"/>
      <c r="AD17580" s="144"/>
      <c r="AE17580" s="144"/>
      <c r="AF17580" s="144"/>
      <c r="AG17580" s="144"/>
      <c r="AH17580" s="144"/>
      <c r="AI17580" s="144"/>
    </row>
    <row r="17581" spans="1:35" s="80" customFormat="1" ht="12" customHeight="1" x14ac:dyDescent="0.25">
      <c r="B17581" s="143" t="str">
        <f>'Laskun tiedot'!$A$32</f>
        <v xml:space="preserve"> </v>
      </c>
      <c r="C17581" s="143"/>
      <c r="D17581" s="143"/>
      <c r="E17581" s="143"/>
      <c r="F17581" s="143"/>
      <c r="G17581" s="143"/>
      <c r="H17581" s="143"/>
      <c r="I17581" s="143"/>
      <c r="J17581" s="143" t="str">
        <f>'Laskun tiedot'!$B$32</f>
        <v xml:space="preserve"> </v>
      </c>
      <c r="K17581" s="143"/>
      <c r="L17581" s="143"/>
      <c r="M17581" s="143"/>
      <c r="N17581" s="143"/>
      <c r="O17581" s="143"/>
      <c r="P17581" s="143"/>
      <c r="Q17581" s="143"/>
      <c r="R17581" s="143"/>
      <c r="S17581" s="144" t="str">
        <f>'Laskun tiedot'!$C$32</f>
        <v xml:space="preserve"> </v>
      </c>
      <c r="T17581" s="144"/>
      <c r="U17581" s="144"/>
      <c r="V17581" s="144"/>
      <c r="W17581" s="144"/>
      <c r="X17581" s="144"/>
      <c r="Y17581" s="144"/>
      <c r="Z17581" s="144"/>
      <c r="AA17581" s="144" t="str">
        <f>'Laskun tiedot'!$D$32</f>
        <v xml:space="preserve"> </v>
      </c>
      <c r="AB17581" s="144"/>
      <c r="AC17581" s="144"/>
      <c r="AD17581" s="144"/>
      <c r="AE17581" s="144"/>
      <c r="AF17581" s="144"/>
      <c r="AG17581" s="144"/>
      <c r="AH17581" s="144"/>
      <c r="AI17581" s="144"/>
    </row>
    <row r="17582" spans="1:35" s="15" customFormat="1" ht="15" customHeight="1" x14ac:dyDescent="0.25">
      <c r="A17582" s="60"/>
      <c r="B17582" s="61"/>
      <c r="C17582" s="61"/>
      <c r="D17582" s="61"/>
      <c r="E17582" s="61"/>
      <c r="F17582" s="61"/>
      <c r="G17582" s="61"/>
      <c r="H17582" s="61"/>
      <c r="I17582" s="61"/>
      <c r="J17582" s="61"/>
      <c r="K17582" s="61"/>
      <c r="L17582" s="61"/>
      <c r="M17582" s="61"/>
      <c r="N17582" s="61"/>
      <c r="O17582" s="61"/>
      <c r="P17582" s="61"/>
      <c r="Q17582" s="61"/>
      <c r="R17582" s="61"/>
      <c r="S17582" s="61"/>
      <c r="T17582" s="61"/>
      <c r="U17582" s="61"/>
      <c r="V17582" s="61"/>
      <c r="W17582" s="61"/>
      <c r="X17582" s="61"/>
      <c r="Y17582" s="61"/>
      <c r="Z17582" s="61"/>
      <c r="AA17582" s="61"/>
      <c r="AB17582" s="61"/>
      <c r="AC17582" s="61"/>
      <c r="AD17582" s="61"/>
      <c r="AE17582" s="61"/>
      <c r="AF17582" s="61"/>
      <c r="AG17582" s="61"/>
      <c r="AH17582" s="61"/>
      <c r="AI17582" s="61"/>
    </row>
    <row r="17583" spans="1:35" s="15" customFormat="1" ht="15" customHeight="1" x14ac:dyDescent="0.25">
      <c r="B17583" s="39"/>
      <c r="C17583" s="39"/>
      <c r="D17583" s="39"/>
      <c r="E17583" s="39"/>
      <c r="F17583" s="39"/>
      <c r="G17583" s="39"/>
      <c r="H17583" s="39"/>
      <c r="I17583" s="39"/>
      <c r="J17583" s="39"/>
      <c r="K17583" s="39"/>
      <c r="L17583" s="39"/>
      <c r="M17583" s="39"/>
      <c r="N17583" s="39"/>
      <c r="O17583" s="39"/>
      <c r="P17583" s="39"/>
      <c r="Q17583" s="39"/>
      <c r="R17583" s="39"/>
      <c r="S17583" s="39"/>
      <c r="T17583" s="39"/>
      <c r="U17583" s="39"/>
      <c r="V17583" s="39"/>
      <c r="W17583" s="39"/>
      <c r="X17583" s="39"/>
      <c r="Y17583" s="39"/>
      <c r="Z17583" s="39"/>
      <c r="AA17583" s="39"/>
      <c r="AB17583" s="59"/>
      <c r="AC17583" s="59"/>
      <c r="AD17583" s="39"/>
      <c r="AE17583" s="39"/>
      <c r="AF17583" s="39"/>
      <c r="AG17583" s="39"/>
      <c r="AH17583" s="39"/>
      <c r="AI17583" s="39"/>
    </row>
    <row r="17584" spans="1:35" s="15" customFormat="1" ht="11.1" customHeight="1" x14ac:dyDescent="0.25">
      <c r="A17584" s="72"/>
      <c r="B17584" s="73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 s="18"/>
      <c r="N17584" s="18"/>
      <c r="O17584" s="18"/>
      <c r="P17584" s="18"/>
      <c r="Q17584" s="18"/>
      <c r="R17584" s="18"/>
      <c r="S17584" s="127" t="s">
        <v>35</v>
      </c>
      <c r="T17584" s="128"/>
      <c r="U17584" s="128"/>
      <c r="V17584" s="128"/>
      <c r="W17584" s="128"/>
      <c r="X17584" s="128"/>
      <c r="Y17584" s="128"/>
      <c r="Z17584" s="128"/>
      <c r="AA17584" s="129"/>
      <c r="AB17584" s="128" t="s">
        <v>36</v>
      </c>
      <c r="AC17584" s="128"/>
      <c r="AD17584" s="128"/>
      <c r="AE17584" s="128"/>
      <c r="AF17584" s="128"/>
      <c r="AG17584" s="128"/>
      <c r="AH17584" s="128"/>
      <c r="AI17584" s="128"/>
    </row>
    <row r="17585" spans="1:35" s="15" customFormat="1" ht="15" customHeight="1" x14ac:dyDescent="0.25">
      <c r="A17585" s="116" t="s">
        <v>19</v>
      </c>
      <c r="B17585" s="130"/>
      <c r="C17585" s="20"/>
      <c r="D17585" s="133" t="str">
        <f>'Laskun tiedot'!$A$35</f>
        <v>EKOP 123456-09876543</v>
      </c>
      <c r="E17585" s="133"/>
      <c r="F17585" s="133"/>
      <c r="G17585" s="133"/>
      <c r="H17585" s="133"/>
      <c r="I17585" s="133"/>
      <c r="J17585" s="133"/>
      <c r="K17585" s="133"/>
      <c r="L17585" s="133"/>
      <c r="M17585" s="133"/>
      <c r="N17585" s="133"/>
      <c r="O17585" s="133"/>
      <c r="P17585" s="133"/>
      <c r="Q17585" s="133"/>
      <c r="R17585" s="133"/>
      <c r="S17585" s="134" t="str">
        <f>'Laskun tiedot'!$B$35</f>
        <v>FI67 1234 5609 8765 43</v>
      </c>
      <c r="T17585" s="135"/>
      <c r="U17585" s="135"/>
      <c r="V17585" s="135"/>
      <c r="W17585" s="135"/>
      <c r="X17585" s="135"/>
      <c r="Y17585" s="135"/>
      <c r="Z17585" s="135"/>
      <c r="AA17585" s="136"/>
      <c r="AB17585" s="135" t="str">
        <f>'Laskun tiedot'!$C$35</f>
        <v>OKOYFIHH</v>
      </c>
      <c r="AC17585" s="135"/>
      <c r="AD17585" s="135"/>
      <c r="AE17585" s="135"/>
      <c r="AF17585" s="135"/>
      <c r="AG17585" s="135"/>
      <c r="AH17585" s="135"/>
      <c r="AI17585" s="135"/>
    </row>
    <row r="17586" spans="1:35" s="15" customFormat="1" ht="15" customHeight="1" x14ac:dyDescent="0.25">
      <c r="A17586" s="116"/>
      <c r="B17586" s="130"/>
      <c r="C17586" s="20"/>
      <c r="D17586" s="133" t="str">
        <f>'Laskun tiedot'!$A$36</f>
        <v xml:space="preserve"> </v>
      </c>
      <c r="E17586" s="133"/>
      <c r="F17586" s="133"/>
      <c r="G17586" s="133"/>
      <c r="H17586" s="133"/>
      <c r="I17586" s="133"/>
      <c r="J17586" s="133"/>
      <c r="K17586" s="133"/>
      <c r="L17586" s="133"/>
      <c r="M17586" s="133"/>
      <c r="N17586" s="133"/>
      <c r="O17586" s="133"/>
      <c r="P17586" s="133"/>
      <c r="Q17586" s="133"/>
      <c r="R17586" s="137"/>
      <c r="S17586" s="134" t="str">
        <f>'Laskun tiedot'!$B$36</f>
        <v xml:space="preserve"> </v>
      </c>
      <c r="T17586" s="135"/>
      <c r="U17586" s="135"/>
      <c r="V17586" s="135"/>
      <c r="W17586" s="135"/>
      <c r="X17586" s="135"/>
      <c r="Y17586" s="135"/>
      <c r="Z17586" s="135"/>
      <c r="AA17586" s="136"/>
      <c r="AB17586" s="134" t="str">
        <f>'Laskun tiedot'!$C$36</f>
        <v xml:space="preserve"> </v>
      </c>
      <c r="AC17586" s="135"/>
      <c r="AD17586" s="135"/>
      <c r="AE17586" s="135"/>
      <c r="AF17586" s="135"/>
      <c r="AG17586" s="135"/>
      <c r="AH17586" s="135"/>
      <c r="AI17586" s="135"/>
    </row>
    <row r="17587" spans="1:35" s="15" customFormat="1" ht="15" customHeight="1" x14ac:dyDescent="0.25">
      <c r="A17587" s="131"/>
      <c r="B17587" s="132"/>
      <c r="C17587" s="20"/>
      <c r="D17587" s="138" t="str">
        <f>'Laskun tiedot'!$A$37</f>
        <v xml:space="preserve"> </v>
      </c>
      <c r="E17587" s="138"/>
      <c r="F17587" s="138"/>
      <c r="G17587" s="138"/>
      <c r="H17587" s="138"/>
      <c r="I17587" s="138"/>
      <c r="J17587" s="138"/>
      <c r="K17587" s="138"/>
      <c r="L17587" s="138"/>
      <c r="M17587" s="138"/>
      <c r="N17587" s="138"/>
      <c r="O17587" s="138"/>
      <c r="P17587" s="138"/>
      <c r="Q17587" s="138"/>
      <c r="R17587" s="139"/>
      <c r="S17587" s="140" t="str">
        <f>'Laskun tiedot'!$B$37</f>
        <v xml:space="preserve"> </v>
      </c>
      <c r="T17587" s="141"/>
      <c r="U17587" s="141"/>
      <c r="V17587" s="141"/>
      <c r="W17587" s="141"/>
      <c r="X17587" s="141"/>
      <c r="Y17587" s="141"/>
      <c r="Z17587" s="141"/>
      <c r="AA17587" s="142"/>
      <c r="AB17587" s="140" t="str">
        <f>'Laskun tiedot'!$C$37</f>
        <v xml:space="preserve"> </v>
      </c>
      <c r="AC17587" s="141"/>
      <c r="AD17587" s="141"/>
      <c r="AE17587" s="141"/>
      <c r="AF17587" s="141"/>
      <c r="AG17587" s="141"/>
      <c r="AH17587" s="141"/>
      <c r="AI17587" s="141"/>
    </row>
    <row r="17588" spans="1:35" s="15" customFormat="1" ht="15" customHeight="1" x14ac:dyDescent="0.25">
      <c r="A17588" s="101" t="s">
        <v>21</v>
      </c>
      <c r="B17588" s="102"/>
      <c r="C17588" s="22"/>
      <c r="D17588" s="107" t="str">
        <f>'Laskun tiedot'!$A$40</f>
        <v xml:space="preserve"> </v>
      </c>
      <c r="E17588" s="107"/>
      <c r="F17588" s="107"/>
      <c r="G17588" s="107"/>
      <c r="H17588" s="107"/>
      <c r="I17588" s="107"/>
      <c r="J17588" s="107"/>
      <c r="K17588" s="107"/>
      <c r="L17588" s="107"/>
      <c r="M17588" s="107"/>
      <c r="N17588" s="107"/>
      <c r="O17588" s="107"/>
      <c r="P17588" s="107"/>
      <c r="Q17588" s="107"/>
      <c r="R17588" s="108"/>
      <c r="S17588" s="23"/>
      <c r="T17588" s="24"/>
      <c r="U17588" s="25"/>
      <c r="V17588" s="25"/>
      <c r="W17588" s="25"/>
      <c r="X17588" s="25"/>
      <c r="Y17588" s="25"/>
      <c r="Z17588" s="25"/>
      <c r="AA17588" s="25"/>
      <c r="AB17588" s="25"/>
      <c r="AC17588" s="25"/>
      <c r="AD17588" s="25"/>
      <c r="AE17588" s="25"/>
      <c r="AF17588" s="25"/>
      <c r="AG17588" s="25"/>
      <c r="AH17588" s="25"/>
      <c r="AI17588" s="25"/>
    </row>
    <row r="17589" spans="1:35" s="15" customFormat="1" ht="15" customHeight="1" x14ac:dyDescent="0.25">
      <c r="A17589" s="103"/>
      <c r="B17589" s="104"/>
      <c r="C17589" s="20"/>
      <c r="D17589" s="109"/>
      <c r="E17589" s="109"/>
      <c r="F17589" s="109"/>
      <c r="G17589" s="109"/>
      <c r="H17589" s="109"/>
      <c r="I17589" s="109"/>
      <c r="J17589" s="109"/>
      <c r="K17589" s="109"/>
      <c r="L17589" s="109"/>
      <c r="M17589" s="109"/>
      <c r="N17589" s="109"/>
      <c r="O17589" s="109"/>
      <c r="P17589" s="109"/>
      <c r="Q17589" s="109"/>
      <c r="R17589" s="110"/>
      <c r="S17589" s="29"/>
      <c r="T17589" s="25" t="str">
        <f>'Laskun tiedot'!$A$43</f>
        <v>KÄYTÄ VIITETTÄ !</v>
      </c>
      <c r="U17589" s="25"/>
      <c r="V17589" s="25"/>
      <c r="W17589" s="25"/>
      <c r="X17589" s="25"/>
      <c r="Y17589" s="25"/>
      <c r="Z17589" s="25"/>
      <c r="AA17589" s="25"/>
      <c r="AB17589" s="25"/>
      <c r="AC17589" s="25"/>
      <c r="AD17589" s="25"/>
      <c r="AE17589" s="25"/>
      <c r="AF17589" s="25"/>
      <c r="AG17589" s="25"/>
      <c r="AH17589" s="25"/>
      <c r="AI17589" s="25"/>
    </row>
    <row r="17590" spans="1:35" s="15" customFormat="1" ht="15" customHeight="1" x14ac:dyDescent="0.25">
      <c r="A17590" s="105"/>
      <c r="B17590" s="106"/>
      <c r="C17590" s="26"/>
      <c r="D17590" s="111"/>
      <c r="E17590" s="111"/>
      <c r="F17590" s="111"/>
      <c r="G17590" s="111"/>
      <c r="H17590" s="111"/>
      <c r="I17590" s="111"/>
      <c r="J17590" s="111"/>
      <c r="K17590" s="111"/>
      <c r="L17590" s="111"/>
      <c r="M17590" s="111"/>
      <c r="N17590" s="111"/>
      <c r="O17590" s="111"/>
      <c r="P17590" s="111"/>
      <c r="Q17590" s="111"/>
      <c r="R17590" s="112"/>
      <c r="S17590" s="29"/>
      <c r="T17590" s="25" t="str">
        <f>'Laskun tiedot'!$A$44</f>
        <v xml:space="preserve"> </v>
      </c>
      <c r="U17590" s="25"/>
      <c r="V17590" s="25"/>
      <c r="W17590" s="25"/>
      <c r="X17590" s="25"/>
      <c r="Y17590" s="25"/>
      <c r="Z17590" s="27"/>
      <c r="AA17590" s="27"/>
      <c r="AB17590" s="27"/>
      <c r="AC17590" s="27"/>
      <c r="AD17590" s="27"/>
      <c r="AE17590" s="27"/>
      <c r="AF17590" s="27"/>
      <c r="AG17590" s="27"/>
      <c r="AH17590" s="27"/>
      <c r="AI17590" s="25"/>
    </row>
    <row r="17591" spans="1:35" s="15" customFormat="1" ht="15" customHeight="1" x14ac:dyDescent="0.25">
      <c r="A17591" s="113" t="s">
        <v>20</v>
      </c>
      <c r="B17591" s="101" t="s">
        <v>22</v>
      </c>
      <c r="C17591" s="20"/>
      <c r="D17591" s="20"/>
      <c r="E17591" s="20"/>
      <c r="F17591" s="20"/>
      <c r="G17591" s="20"/>
      <c r="H17591" s="20"/>
      <c r="I17591" s="20"/>
      <c r="J17591" s="20"/>
      <c r="K17591" s="20"/>
      <c r="L17591" s="20"/>
      <c r="M17591" s="20"/>
      <c r="N17591" s="20"/>
      <c r="O17591" s="20"/>
      <c r="P17591" s="20"/>
      <c r="Q17591" s="20"/>
      <c r="R17591" s="21"/>
      <c r="S17591" s="29"/>
      <c r="T17591" s="25" t="str">
        <f>'Laskun tiedot'!$A$45</f>
        <v xml:space="preserve"> </v>
      </c>
      <c r="U17591" s="25"/>
      <c r="V17591" s="25"/>
      <c r="W17591" s="25"/>
      <c r="X17591" s="25"/>
      <c r="Y17591" s="25"/>
      <c r="Z17591" s="25"/>
      <c r="AA17591" s="25"/>
      <c r="AB17591" s="25"/>
      <c r="AC17591" s="25"/>
      <c r="AD17591" s="25"/>
      <c r="AE17591" s="25"/>
      <c r="AF17591" s="25"/>
      <c r="AG17591" s="25"/>
      <c r="AH17591" s="25"/>
      <c r="AI17591" s="25"/>
    </row>
    <row r="17592" spans="1:35" s="15" customFormat="1" ht="15" customHeight="1" x14ac:dyDescent="0.25">
      <c r="A17592" s="114"/>
      <c r="B17592" s="116"/>
      <c r="C17592" s="20"/>
      <c r="D17592" s="117" t="str">
        <f ca="1">INDIRECT("Jäsenet!C"&amp;AI17552)&amp;$B$2&amp;INDIRECT("Jäsenet!B"&amp;AI17552)</f>
        <v xml:space="preserve"> </v>
      </c>
      <c r="E17592" s="117"/>
      <c r="F17592" s="117"/>
      <c r="G17592" s="117"/>
      <c r="H17592" s="117"/>
      <c r="I17592" s="117"/>
      <c r="J17592" s="117"/>
      <c r="K17592" s="117"/>
      <c r="L17592" s="117"/>
      <c r="M17592" s="117"/>
      <c r="N17592" s="117"/>
      <c r="O17592" s="117"/>
      <c r="P17592" s="117"/>
      <c r="Q17592" s="117"/>
      <c r="R17592" s="117"/>
      <c r="S17592" s="29"/>
      <c r="T17592" s="25" t="str">
        <f>'Laskun tiedot'!$A$46</f>
        <v xml:space="preserve"> </v>
      </c>
      <c r="U17592" s="25"/>
      <c r="V17592" s="25"/>
      <c r="W17592" s="25"/>
      <c r="X17592" s="25"/>
      <c r="Y17592" s="25"/>
      <c r="Z17592" s="25"/>
      <c r="AA17592" s="25"/>
      <c r="AB17592" s="25"/>
      <c r="AC17592" s="25"/>
      <c r="AD17592" s="25"/>
      <c r="AE17592" s="25"/>
      <c r="AF17592" s="25"/>
      <c r="AG17592" s="25"/>
      <c r="AH17592" s="25"/>
      <c r="AI17592" s="25"/>
    </row>
    <row r="17593" spans="1:35" s="15" customFormat="1" ht="15" customHeight="1" x14ac:dyDescent="0.25">
      <c r="A17593" s="114"/>
      <c r="B17593" s="116"/>
      <c r="C17593" s="20"/>
      <c r="D17593" s="117">
        <f ca="1">INDIRECT("Jäsenet!D"&amp;AI17552)</f>
        <v>0</v>
      </c>
      <c r="E17593" s="117"/>
      <c r="F17593" s="117"/>
      <c r="G17593" s="117"/>
      <c r="H17593" s="117"/>
      <c r="I17593" s="117"/>
      <c r="J17593" s="117"/>
      <c r="K17593" s="117"/>
      <c r="L17593" s="117"/>
      <c r="M17593" s="117"/>
      <c r="N17593" s="117"/>
      <c r="O17593" s="117"/>
      <c r="P17593" s="117"/>
      <c r="Q17593" s="117"/>
      <c r="R17593" s="117"/>
      <c r="S17593" s="29"/>
      <c r="T17593" s="25" t="str">
        <f>'Laskun tiedot'!$A$47</f>
        <v xml:space="preserve"> </v>
      </c>
      <c r="U17593" s="25"/>
      <c r="V17593" s="25"/>
      <c r="W17593" s="25"/>
      <c r="X17593" s="25"/>
      <c r="Y17593" s="25"/>
      <c r="Z17593" s="25"/>
      <c r="AA17593" s="25"/>
      <c r="AB17593" s="25"/>
      <c r="AC17593" s="25"/>
      <c r="AD17593" s="25"/>
      <c r="AE17593" s="25"/>
      <c r="AF17593" s="25"/>
      <c r="AG17593" s="25"/>
      <c r="AH17593" s="25"/>
      <c r="AI17593" s="25"/>
    </row>
    <row r="17594" spans="1:35" s="15" customFormat="1" ht="15" customHeight="1" x14ac:dyDescent="0.25">
      <c r="A17594" s="114"/>
      <c r="B17594" s="116"/>
      <c r="C17594" s="20"/>
      <c r="D17594" s="118" t="str">
        <f ca="1">INDIRECT("Jäsenet!E"&amp;AI17552)&amp;$B$2&amp;INDIRECT("Jäsenet!F"&amp;AI17552)</f>
        <v xml:space="preserve"> </v>
      </c>
      <c r="E17594" s="118"/>
      <c r="F17594" s="118"/>
      <c r="G17594" s="118"/>
      <c r="H17594" s="118"/>
      <c r="I17594" s="118"/>
      <c r="J17594" s="118"/>
      <c r="K17594" s="118"/>
      <c r="L17594" s="118"/>
      <c r="M17594" s="118"/>
      <c r="N17594" s="118"/>
      <c r="O17594" s="118"/>
      <c r="P17594" s="118"/>
      <c r="Q17594" s="118"/>
      <c r="R17594" s="118"/>
      <c r="S17594" s="29"/>
      <c r="T17594" s="25" t="str">
        <f>'Laskun tiedot'!$A$48</f>
        <v xml:space="preserve"> </v>
      </c>
      <c r="U17594" s="25"/>
      <c r="V17594" s="25"/>
      <c r="W17594" s="25"/>
      <c r="X17594" s="25"/>
      <c r="Y17594" s="25"/>
      <c r="Z17594" s="25"/>
      <c r="AA17594" s="25"/>
      <c r="AB17594" s="25"/>
      <c r="AC17594" s="25"/>
      <c r="AD17594" s="25"/>
      <c r="AE17594" s="25"/>
      <c r="AF17594" s="25"/>
      <c r="AG17594" s="25"/>
      <c r="AH17594" s="25"/>
      <c r="AI17594" s="25"/>
    </row>
    <row r="17595" spans="1:35" s="15" customFormat="1" ht="15" customHeight="1" x14ac:dyDescent="0.25">
      <c r="A17595" s="114"/>
      <c r="B17595" s="74"/>
      <c r="C17595" s="20"/>
      <c r="D17595" s="20"/>
      <c r="E17595" s="20"/>
      <c r="F17595" s="20"/>
      <c r="G17595" s="20"/>
      <c r="H17595" s="20"/>
      <c r="I17595" s="20"/>
      <c r="J17595" s="20"/>
      <c r="K17595" s="20"/>
      <c r="L17595" s="20"/>
      <c r="M17595" s="20"/>
      <c r="N17595" s="20"/>
      <c r="O17595" s="20"/>
      <c r="P17595" s="20"/>
      <c r="Q17595" s="20"/>
      <c r="R17595" s="21"/>
      <c r="S17595" s="30"/>
      <c r="T17595" s="25"/>
      <c r="U17595" s="25"/>
      <c r="V17595" s="25"/>
      <c r="W17595" s="25"/>
      <c r="X17595" s="25"/>
      <c r="Y17595" s="25"/>
      <c r="Z17595" s="25"/>
      <c r="AA17595" s="25"/>
      <c r="AB17595" s="25"/>
      <c r="AC17595" s="25"/>
      <c r="AD17595" s="25"/>
      <c r="AE17595" s="25"/>
      <c r="AF17595" s="25"/>
      <c r="AG17595" s="25"/>
      <c r="AH17595" s="25"/>
      <c r="AI17595" s="25"/>
    </row>
    <row r="17596" spans="1:35" s="15" customFormat="1" ht="12.6" customHeight="1" x14ac:dyDescent="0.25">
      <c r="A17596" s="114"/>
      <c r="B17596" s="119" t="s">
        <v>23</v>
      </c>
      <c r="C17596" s="20"/>
      <c r="D17596" s="20"/>
      <c r="E17596" s="20"/>
      <c r="F17596" s="20"/>
      <c r="G17596" s="20"/>
      <c r="H17596" s="20"/>
      <c r="I17596" s="20"/>
      <c r="J17596" s="20"/>
      <c r="K17596" s="20"/>
      <c r="L17596" s="20"/>
      <c r="M17596" s="20"/>
      <c r="N17596" s="20"/>
      <c r="O17596" s="20"/>
      <c r="P17596" s="20"/>
      <c r="Q17596" s="20"/>
      <c r="R17596" s="20"/>
      <c r="S17596" s="121" t="s">
        <v>39</v>
      </c>
      <c r="T17596" s="122"/>
      <c r="U17596" s="123"/>
      <c r="V17596" s="81">
        <f ca="1">INDIRECT("Jäsenet!G"&amp;AI17552)</f>
        <v>13521</v>
      </c>
      <c r="W17596" s="82"/>
      <c r="X17596" s="82"/>
      <c r="Y17596" s="82"/>
      <c r="Z17596" s="82"/>
      <c r="AA17596" s="82"/>
      <c r="AB17596" s="82"/>
      <c r="AC17596" s="82"/>
      <c r="AD17596" s="82"/>
      <c r="AE17596" s="82"/>
      <c r="AF17596" s="82"/>
      <c r="AG17596" s="82"/>
      <c r="AH17596" s="82"/>
      <c r="AI17596" s="82"/>
    </row>
    <row r="17597" spans="1:35" s="15" customFormat="1" ht="12.6" customHeight="1" x14ac:dyDescent="0.25">
      <c r="A17597" s="115"/>
      <c r="B17597" s="120"/>
      <c r="C17597" s="28"/>
      <c r="D17597" s="28"/>
      <c r="E17597" s="28"/>
      <c r="F17597" s="28"/>
      <c r="G17597" s="28"/>
      <c r="H17597" s="28"/>
      <c r="I17597" s="28"/>
      <c r="J17597" s="28"/>
      <c r="K17597" s="28"/>
      <c r="L17597" s="28"/>
      <c r="M17597" s="28"/>
      <c r="N17597" s="28"/>
      <c r="O17597" s="28"/>
      <c r="P17597" s="28"/>
      <c r="Q17597" s="28"/>
      <c r="R17597" s="28"/>
      <c r="S17597" s="124"/>
      <c r="T17597" s="125"/>
      <c r="U17597" s="126"/>
      <c r="V17597" s="83"/>
      <c r="W17597" s="84"/>
      <c r="X17597" s="84"/>
      <c r="Y17597" s="84"/>
      <c r="Z17597" s="84"/>
      <c r="AA17597" s="84"/>
      <c r="AB17597" s="85"/>
      <c r="AC17597" s="85"/>
      <c r="AD17597" s="85"/>
      <c r="AE17597" s="85"/>
      <c r="AF17597" s="85"/>
      <c r="AG17597" s="85"/>
      <c r="AH17597" s="85"/>
      <c r="AI17597" s="85"/>
    </row>
    <row r="17598" spans="1:35" s="15" customFormat="1" ht="24.95" customHeight="1" x14ac:dyDescent="0.25">
      <c r="A17598" s="86" t="s">
        <v>37</v>
      </c>
      <c r="B17598" s="87"/>
      <c r="C17598" s="88"/>
      <c r="D17598" s="89"/>
      <c r="E17598" s="89"/>
      <c r="F17598" s="89"/>
      <c r="G17598" s="89"/>
      <c r="H17598" s="89"/>
      <c r="I17598" s="89"/>
      <c r="J17598" s="89"/>
      <c r="K17598" s="89"/>
      <c r="L17598" s="89"/>
      <c r="M17598" s="89"/>
      <c r="N17598" s="89"/>
      <c r="O17598" s="89"/>
      <c r="P17598" s="89"/>
      <c r="Q17598" s="89"/>
      <c r="R17598" s="90"/>
      <c r="S17598" s="91" t="s">
        <v>40</v>
      </c>
      <c r="T17598" s="92"/>
      <c r="U17598" s="93"/>
      <c r="V17598" s="94">
        <f>'Laskun tiedot'!$A$8</f>
        <v>40907</v>
      </c>
      <c r="W17598" s="95"/>
      <c r="X17598" s="95"/>
      <c r="Y17598" s="95"/>
      <c r="Z17598" s="96"/>
      <c r="AA17598" s="97" t="s">
        <v>24</v>
      </c>
      <c r="AB17598" s="98"/>
      <c r="AC17598" s="99" t="str">
        <f>'Laskun tiedot'!$A$51</f>
        <v xml:space="preserve"> </v>
      </c>
      <c r="AD17598" s="99"/>
      <c r="AE17598" s="99"/>
      <c r="AF17598" s="99"/>
      <c r="AG17598" s="99"/>
      <c r="AH17598" s="99"/>
      <c r="AI17598" s="99"/>
    </row>
    <row r="17599" spans="1:35" s="15" customFormat="1" ht="9.9499999999999993" customHeight="1" x14ac:dyDescent="0.25">
      <c r="B17599" s="41"/>
      <c r="C17599" s="42"/>
      <c r="D17599" s="42"/>
      <c r="E17599" s="42"/>
      <c r="F17599" s="42"/>
      <c r="G17599" s="42"/>
      <c r="H17599" s="42"/>
      <c r="I17599" s="43"/>
      <c r="J17599" s="42"/>
      <c r="K17599" s="42"/>
      <c r="L17599" s="42"/>
      <c r="M17599" s="42"/>
      <c r="N17599" s="42"/>
      <c r="O17599" s="42"/>
      <c r="P17599" s="42"/>
      <c r="Q17599" s="18"/>
      <c r="R17599" s="18"/>
      <c r="S17599" s="44"/>
      <c r="T17599" s="44"/>
      <c r="U17599" s="19"/>
      <c r="V17599" s="45"/>
      <c r="W17599" s="45"/>
      <c r="X17599" s="45"/>
      <c r="Y17599" s="45"/>
      <c r="Z17599" s="45"/>
      <c r="AA17599" s="45"/>
      <c r="AB17599" s="46"/>
      <c r="AC17599" s="47"/>
      <c r="AD17599" s="48"/>
      <c r="AE17599" s="48"/>
      <c r="AF17599" s="48"/>
      <c r="AG17599" s="48"/>
      <c r="AH17599" s="48"/>
      <c r="AI17599" s="48"/>
    </row>
    <row r="17600" spans="1:35" s="15" customFormat="1" ht="50.1" customHeight="1" x14ac:dyDescent="0.25">
      <c r="B17600" s="41"/>
      <c r="C17600" s="42"/>
      <c r="D17600" s="42"/>
      <c r="E17600" s="42"/>
      <c r="F17600" s="42"/>
      <c r="G17600" s="42"/>
      <c r="H17600" s="42"/>
      <c r="I17600" s="43"/>
      <c r="J17600" s="42"/>
      <c r="K17600" s="42"/>
      <c r="L17600" s="42"/>
      <c r="M17600" s="42"/>
      <c r="N17600" s="42"/>
      <c r="O17600" s="42"/>
      <c r="P17600" s="42"/>
      <c r="Q17600" s="18"/>
      <c r="R17600" s="18"/>
      <c r="S17600" s="44"/>
      <c r="T17600" s="44"/>
      <c r="U17600" s="19"/>
      <c r="V17600" s="45"/>
      <c r="W17600" s="45"/>
      <c r="X17600" s="100" t="s">
        <v>38</v>
      </c>
      <c r="Y17600" s="100"/>
      <c r="Z17600" s="100"/>
      <c r="AA17600" s="100"/>
      <c r="AB17600" s="100"/>
      <c r="AC17600" s="100"/>
      <c r="AD17600" s="100"/>
      <c r="AE17600" s="100"/>
      <c r="AF17600" s="100"/>
      <c r="AG17600" s="100"/>
      <c r="AH17600" s="100"/>
      <c r="AI17600" s="100"/>
    </row>
    <row r="17601" spans="1:35" s="8" customFormat="1" ht="23.25" x14ac:dyDescent="0.35">
      <c r="B17601" s="66"/>
      <c r="C17601" s="150" t="str">
        <f>'Laskun tiedot'!$A$2</f>
        <v>Yhdistys ry</v>
      </c>
      <c r="D17601" s="150"/>
      <c r="E17601" s="150"/>
      <c r="F17601" s="150"/>
      <c r="G17601" s="150"/>
      <c r="H17601" s="150"/>
      <c r="I17601" s="150"/>
      <c r="J17601" s="150"/>
      <c r="K17601" s="150"/>
      <c r="L17601" s="150"/>
      <c r="M17601" s="150"/>
      <c r="N17601" s="150"/>
      <c r="O17601" s="150"/>
      <c r="P17601" s="150"/>
      <c r="Q17601" s="150"/>
      <c r="R17601" s="150"/>
      <c r="S17601" s="150"/>
      <c r="T17601" s="10"/>
      <c r="U17601" s="9"/>
      <c r="V17601" s="9"/>
      <c r="W17601" s="150" t="s">
        <v>16</v>
      </c>
      <c r="X17601" s="150"/>
      <c r="Y17601" s="150"/>
      <c r="Z17601" s="150"/>
    </row>
    <row r="17602" spans="1:35" s="15" customFormat="1" x14ac:dyDescent="0.25">
      <c r="B17602" s="15" t="s">
        <v>25</v>
      </c>
      <c r="AI17602" s="65">
        <v>354</v>
      </c>
    </row>
    <row r="17603" spans="1:35" s="11" customFormat="1" ht="15" customHeight="1" x14ac:dyDescent="0.2">
      <c r="V17603" s="68"/>
      <c r="W17603" s="145" t="s">
        <v>26</v>
      </c>
      <c r="X17603" s="145"/>
      <c r="Y17603" s="145"/>
      <c r="Z17603" s="145"/>
      <c r="AA17603" s="145"/>
      <c r="AB17603" s="145"/>
      <c r="AC17603" s="68"/>
      <c r="AD17603" s="68"/>
      <c r="AE17603" s="145" t="s">
        <v>18</v>
      </c>
      <c r="AF17603" s="145"/>
      <c r="AG17603" s="145"/>
      <c r="AH17603" s="145"/>
      <c r="AI17603" s="145"/>
    </row>
    <row r="17604" spans="1:35" s="15" customFormat="1" ht="15" customHeight="1" x14ac:dyDescent="0.25">
      <c r="B17604" s="62"/>
      <c r="C17604" s="146" t="str">
        <f ca="1">INDIRECT("Jäsenet!C"&amp;AI17602)&amp;$B$2&amp;INDIRECT("Jäsenet!B"&amp;AI17602)</f>
        <v xml:space="preserve"> </v>
      </c>
      <c r="D17604" s="146"/>
      <c r="E17604" s="146"/>
      <c r="F17604" s="146"/>
      <c r="G17604" s="146"/>
      <c r="H17604" s="146"/>
      <c r="I17604" s="146"/>
      <c r="J17604" s="146"/>
      <c r="K17604" s="146"/>
      <c r="L17604" s="146"/>
      <c r="M17604" s="146"/>
      <c r="N17604" s="146"/>
      <c r="O17604" s="146"/>
      <c r="P17604" s="146"/>
      <c r="Q17604" s="146"/>
      <c r="R17604" s="146"/>
      <c r="S17604" s="146"/>
      <c r="T17604" s="13"/>
      <c r="U17604" s="64"/>
      <c r="V17604" s="64"/>
      <c r="W17604" s="147">
        <f>'Laskun tiedot'!$A$5</f>
        <v>40618</v>
      </c>
      <c r="X17604" s="147"/>
      <c r="Y17604" s="147"/>
      <c r="Z17604" s="147"/>
      <c r="AA17604" s="147"/>
      <c r="AB17604" s="147"/>
      <c r="AC17604" s="64"/>
      <c r="AD17604" s="64"/>
      <c r="AE17604" s="147">
        <f>'Laskun tiedot'!$A$8</f>
        <v>40907</v>
      </c>
      <c r="AF17604" s="147"/>
      <c r="AG17604" s="147"/>
      <c r="AH17604" s="147"/>
      <c r="AI17604" s="147"/>
    </row>
    <row r="17605" spans="1:35" s="15" customFormat="1" ht="15" customHeight="1" x14ac:dyDescent="0.25">
      <c r="B17605" s="62"/>
      <c r="C17605" s="146">
        <f ca="1">INDIRECT("Jäsenet!D"&amp;AI17602)</f>
        <v>0</v>
      </c>
      <c r="D17605" s="146"/>
      <c r="E17605" s="146"/>
      <c r="F17605" s="146"/>
      <c r="G17605" s="146"/>
      <c r="H17605" s="146"/>
      <c r="I17605" s="146"/>
      <c r="J17605" s="146"/>
      <c r="K17605" s="146"/>
      <c r="L17605" s="146"/>
      <c r="M17605" s="146"/>
      <c r="N17605" s="146"/>
      <c r="O17605" s="146"/>
      <c r="P17605" s="146"/>
      <c r="Q17605" s="146"/>
      <c r="R17605" s="146"/>
      <c r="S17605" s="146"/>
    </row>
    <row r="17606" spans="1:35" s="11" customFormat="1" ht="15" customHeight="1" x14ac:dyDescent="0.25">
      <c r="B17606" s="67"/>
      <c r="C17606" s="148" t="str">
        <f ca="1">INDIRECT("Jäsenet!E"&amp;AI17602)&amp;$B$2&amp;INDIRECT("Jäsenet!F"&amp;AI17602)</f>
        <v xml:space="preserve"> </v>
      </c>
      <c r="D17606" s="148"/>
      <c r="E17606" s="148"/>
      <c r="F17606" s="148"/>
      <c r="G17606" s="148"/>
      <c r="H17606" s="148"/>
      <c r="I17606" s="148"/>
      <c r="J17606" s="148"/>
      <c r="K17606" s="148"/>
      <c r="L17606" s="148"/>
      <c r="M17606" s="148"/>
      <c r="N17606" s="148"/>
      <c r="O17606" s="148"/>
      <c r="P17606" s="148"/>
      <c r="Q17606" s="148"/>
      <c r="R17606" s="148"/>
      <c r="S17606" s="148"/>
      <c r="W17606" s="145" t="s">
        <v>17</v>
      </c>
      <c r="X17606" s="145"/>
      <c r="Y17606" s="145"/>
      <c r="Z17606" s="145"/>
      <c r="AA17606" s="145"/>
      <c r="AB17606" s="145"/>
    </row>
    <row r="17607" spans="1:35" s="15" customFormat="1" ht="15" customHeight="1" x14ac:dyDescent="0.25">
      <c r="T17607" s="78"/>
      <c r="U17607" s="63"/>
      <c r="V17607" s="63"/>
      <c r="W17607" s="149">
        <f ca="1">INDIRECT("Jäsenet!A"&amp;AI17602)</f>
        <v>353</v>
      </c>
      <c r="X17607" s="149"/>
      <c r="Y17607" s="149"/>
      <c r="Z17607" s="149"/>
      <c r="AA17607" s="149"/>
      <c r="AB17607" s="149"/>
    </row>
    <row r="17608" spans="1:35" s="15" customFormat="1" ht="15" customHeight="1" x14ac:dyDescent="0.25">
      <c r="B17608" s="39"/>
      <c r="C17608" s="39"/>
      <c r="D17608" s="39"/>
      <c r="E17608" s="39"/>
      <c r="F17608" s="39"/>
      <c r="G17608" s="39"/>
      <c r="H17608" s="39"/>
      <c r="I17608" s="39"/>
      <c r="J17608" s="39"/>
      <c r="K17608" s="39"/>
      <c r="L17608" s="39"/>
      <c r="M17608" s="39"/>
      <c r="N17608" s="39"/>
      <c r="O17608" s="39"/>
      <c r="P17608" s="39"/>
      <c r="Q17608" s="39"/>
      <c r="R17608" s="39"/>
      <c r="S17608" s="39"/>
      <c r="T17608" s="78"/>
      <c r="U17608" s="78"/>
      <c r="V17608" s="78"/>
      <c r="W17608" s="78"/>
      <c r="X17608" s="78"/>
      <c r="Y17608" s="78"/>
      <c r="Z17608" s="78"/>
      <c r="AA17608" s="39"/>
      <c r="AB17608" s="39"/>
      <c r="AC17608" s="39"/>
      <c r="AD17608" s="39"/>
      <c r="AE17608" s="39"/>
      <c r="AF17608" s="39"/>
      <c r="AG17608" s="39"/>
      <c r="AH17608" s="39"/>
      <c r="AI17608" s="39"/>
    </row>
    <row r="17609" spans="1:35" s="15" customFormat="1" ht="15" customHeight="1" x14ac:dyDescent="0.25">
      <c r="A17609" s="32"/>
      <c r="B17609" s="32"/>
      <c r="C17609" s="32"/>
      <c r="D17609" s="32"/>
      <c r="E17609" s="32"/>
      <c r="F17609" s="32"/>
      <c r="G17609" s="32"/>
      <c r="H17609" s="32"/>
      <c r="I17609" s="32"/>
      <c r="J17609" s="32"/>
      <c r="K17609" s="32"/>
      <c r="L17609" s="32"/>
      <c r="M17609" s="32"/>
      <c r="N17609" s="32"/>
      <c r="O17609" s="32"/>
      <c r="P17609" s="32"/>
      <c r="Q17609" s="32"/>
      <c r="R17609" s="32"/>
      <c r="S17609" s="32"/>
      <c r="T17609" s="33"/>
      <c r="U17609" s="33"/>
      <c r="V17609" s="33"/>
      <c r="W17609" s="35"/>
      <c r="X17609" s="33"/>
      <c r="Y17609" s="33"/>
      <c r="Z17609" s="33"/>
      <c r="AA17609" s="32"/>
      <c r="AB17609" s="32"/>
      <c r="AC17609" s="32"/>
      <c r="AD17609" s="32"/>
      <c r="AE17609" s="32"/>
      <c r="AF17609" s="32"/>
      <c r="AG17609" s="32"/>
      <c r="AH17609" s="32"/>
      <c r="AI17609" s="32"/>
    </row>
    <row r="17610" spans="1:35" s="15" customFormat="1" ht="15" customHeight="1" x14ac:dyDescent="0.25">
      <c r="B17610" s="39"/>
      <c r="C17610" s="39"/>
      <c r="D17610" s="39"/>
      <c r="E17610" s="39"/>
      <c r="F17610" s="39"/>
      <c r="G17610" s="39"/>
      <c r="H17610" s="39"/>
      <c r="I17610" s="39"/>
      <c r="J17610" s="39"/>
      <c r="K17610" s="39"/>
      <c r="L17610" s="39"/>
      <c r="M17610" s="39"/>
      <c r="N17610" s="39"/>
      <c r="O17610" s="39"/>
      <c r="P17610" s="39"/>
      <c r="Q17610" s="39"/>
      <c r="R17610" s="39"/>
      <c r="S17610" s="39"/>
      <c r="T17610" s="78"/>
      <c r="U17610" s="78"/>
      <c r="V17610" s="78"/>
      <c r="W17610" s="34"/>
      <c r="X17610" s="78"/>
      <c r="Y17610" s="78"/>
      <c r="Z17610" s="78"/>
      <c r="AA17610" s="39"/>
      <c r="AB17610" s="39"/>
      <c r="AC17610" s="39"/>
      <c r="AD17610" s="39"/>
      <c r="AE17610" s="39"/>
      <c r="AF17610" s="39"/>
      <c r="AG17610" s="39"/>
      <c r="AH17610" s="39"/>
      <c r="AI17610" s="39"/>
    </row>
    <row r="17611" spans="1:35" s="15" customFormat="1" ht="15" customHeight="1" x14ac:dyDescent="0.25">
      <c r="B17611" s="36" t="str">
        <f>'Laskun tiedot'!$A$11</f>
        <v>--------------------</v>
      </c>
      <c r="C17611" s="39"/>
      <c r="D17611" s="39"/>
      <c r="E17611" s="39"/>
      <c r="F17611" s="39"/>
      <c r="G17611" s="39"/>
      <c r="H17611" s="39"/>
      <c r="I17611" s="39"/>
      <c r="J17611" s="39"/>
      <c r="K17611" s="39"/>
      <c r="L17611" s="39"/>
      <c r="M17611" s="39"/>
      <c r="N17611" s="39"/>
      <c r="O17611" s="39"/>
      <c r="P17611" s="39"/>
      <c r="Q17611" s="39"/>
      <c r="R17611" s="39"/>
      <c r="S17611" s="39"/>
      <c r="T17611" s="17"/>
      <c r="U17611" s="17"/>
      <c r="V17611" s="17"/>
      <c r="W17611" s="17"/>
      <c r="X17611" s="17"/>
      <c r="Y17611" s="17"/>
      <c r="Z17611" s="17"/>
      <c r="AA17611" s="17"/>
      <c r="AB17611" s="17"/>
      <c r="AC17611" s="17"/>
      <c r="AD17611" s="17"/>
      <c r="AE17611" s="17"/>
      <c r="AF17611" s="17"/>
      <c r="AG17611" s="17"/>
      <c r="AH17611" s="17"/>
      <c r="AI17611" s="17"/>
    </row>
    <row r="17612" spans="1:35" s="15" customFormat="1" ht="15" customHeight="1" x14ac:dyDescent="0.25">
      <c r="B17612" s="36" t="str">
        <f>'Laskun tiedot'!$A$12</f>
        <v>Vuosi 2011</v>
      </c>
      <c r="C17612" s="78"/>
      <c r="D17612" s="78"/>
      <c r="E17612" s="78"/>
      <c r="F17612" s="78"/>
      <c r="G17612" s="78"/>
      <c r="H17612" s="78"/>
      <c r="I17612" s="78"/>
      <c r="J17612" s="78"/>
      <c r="K17612" s="78"/>
      <c r="L17612" s="78"/>
      <c r="M17612" s="78"/>
      <c r="N17612" s="78"/>
      <c r="O17612" s="78"/>
      <c r="P17612" s="39"/>
      <c r="Q17612" s="39"/>
      <c r="R17612" s="39"/>
      <c r="S17612" s="39"/>
      <c r="T17612" s="39"/>
      <c r="U17612" s="39"/>
      <c r="V17612" s="39"/>
      <c r="W17612" s="39"/>
      <c r="X17612" s="39"/>
      <c r="Y17612" s="39"/>
      <c r="Z17612" s="39"/>
      <c r="AA17612" s="39"/>
      <c r="AB17612" s="39"/>
      <c r="AC17612" s="13"/>
      <c r="AD17612" s="13"/>
      <c r="AE17612" s="13"/>
      <c r="AF17612" s="13"/>
      <c r="AG17612" s="13"/>
      <c r="AH17612" s="13"/>
      <c r="AI17612" s="13"/>
    </row>
    <row r="17613" spans="1:35" s="15" customFormat="1" ht="15" customHeight="1" x14ac:dyDescent="0.25">
      <c r="B17613" s="36" t="str">
        <f>'Laskun tiedot'!$A$13</f>
        <v>JÄSENMAKSU ………. 10 €</v>
      </c>
      <c r="T17613" s="11"/>
      <c r="U17613" s="11"/>
      <c r="V17613" s="11"/>
      <c r="W17613" s="11"/>
      <c r="X17613" s="11"/>
      <c r="Y17613" s="11"/>
      <c r="Z17613" s="11"/>
      <c r="AA17613" s="11"/>
      <c r="AB17613" s="11"/>
      <c r="AC17613" s="11"/>
      <c r="AD17613" s="11"/>
      <c r="AE17613" s="11"/>
      <c r="AF17613" s="11"/>
      <c r="AG17613" s="11"/>
      <c r="AH17613" s="11"/>
      <c r="AI17613" s="11"/>
    </row>
    <row r="17614" spans="1:35" s="15" customFormat="1" ht="15" customHeight="1" x14ac:dyDescent="0.25">
      <c r="B17614" s="36" t="str">
        <f>'Laskun tiedot'!$A$14</f>
        <v>--------------------</v>
      </c>
      <c r="T17614" s="39"/>
      <c r="AC17614" s="39"/>
    </row>
    <row r="17615" spans="1:35" s="15" customFormat="1" ht="15" customHeight="1" x14ac:dyDescent="0.25">
      <c r="B17615" s="36" t="str">
        <f>'Laskun tiedot'!$A$15</f>
        <v xml:space="preserve"> </v>
      </c>
      <c r="T17615" s="11"/>
      <c r="U17615" s="11"/>
      <c r="V17615" s="11"/>
      <c r="W17615" s="11"/>
      <c r="X17615" s="11"/>
      <c r="Y17615" s="11"/>
      <c r="Z17615" s="11"/>
      <c r="AA17615" s="11"/>
      <c r="AB17615" s="11"/>
      <c r="AC17615" s="11"/>
      <c r="AD17615" s="11"/>
      <c r="AE17615" s="11"/>
      <c r="AF17615" s="11"/>
      <c r="AG17615" s="11"/>
      <c r="AH17615" s="11"/>
      <c r="AI17615" s="11"/>
    </row>
    <row r="17616" spans="1:35" s="15" customFormat="1" ht="15" customHeight="1" x14ac:dyDescent="0.25">
      <c r="B17616" s="36" t="str">
        <f>'Laskun tiedot'!$A$16</f>
        <v xml:space="preserve"> </v>
      </c>
      <c r="C17616" s="39"/>
      <c r="D17616" s="39"/>
      <c r="E17616" s="39"/>
      <c r="F17616" s="39"/>
      <c r="G17616" s="39"/>
      <c r="H17616" s="39"/>
      <c r="I17616" s="39"/>
      <c r="J17616" s="39"/>
      <c r="K17616" s="39"/>
      <c r="L17616" s="39"/>
      <c r="M17616" s="39"/>
      <c r="N17616" s="39"/>
      <c r="O17616" s="39"/>
      <c r="P17616" s="39"/>
      <c r="Q17616" s="39"/>
      <c r="R17616" s="39"/>
      <c r="S17616" s="39"/>
      <c r="T17616" s="39"/>
      <c r="U17616" s="39"/>
      <c r="V17616" s="39"/>
      <c r="W17616" s="39"/>
      <c r="X17616" s="39"/>
      <c r="Y17616" s="39"/>
      <c r="Z17616" s="39"/>
      <c r="AA17616" s="39"/>
      <c r="AB17616" s="39"/>
      <c r="AC17616" s="39"/>
      <c r="AD17616" s="39"/>
      <c r="AE17616" s="39"/>
      <c r="AF17616" s="39"/>
      <c r="AG17616" s="39"/>
      <c r="AH17616" s="39"/>
      <c r="AI17616" s="39"/>
    </row>
    <row r="17617" spans="1:35" s="15" customFormat="1" ht="15" customHeight="1" x14ac:dyDescent="0.25">
      <c r="B17617" s="36" t="str">
        <f>'Laskun tiedot'!$A$17</f>
        <v xml:space="preserve"> </v>
      </c>
    </row>
    <row r="17618" spans="1:35" s="11" customFormat="1" ht="15" customHeight="1" x14ac:dyDescent="0.25">
      <c r="B17618" s="36" t="str">
        <f>'Laskun tiedot'!$A$18</f>
        <v xml:space="preserve"> </v>
      </c>
    </row>
    <row r="17619" spans="1:35" s="15" customFormat="1" ht="15" customHeight="1" x14ac:dyDescent="0.25">
      <c r="B17619" s="36" t="str">
        <f>'Laskun tiedot'!$A$19</f>
        <v xml:space="preserve"> </v>
      </c>
      <c r="M17619" s="16"/>
      <c r="N17619" s="1"/>
      <c r="O17619" s="1"/>
      <c r="P17619" s="16"/>
      <c r="Q17619" s="1"/>
      <c r="R17619" s="1"/>
      <c r="T17619" s="16"/>
      <c r="U17619" s="1"/>
      <c r="V17619" s="1"/>
      <c r="W17619" s="1"/>
      <c r="X17619" s="1"/>
      <c r="Z17619" s="16"/>
      <c r="AA17619" s="1"/>
      <c r="AB17619" s="1"/>
      <c r="AD17619" s="16"/>
      <c r="AE17619" s="1"/>
      <c r="AF17619" s="1"/>
      <c r="AG17619" s="1"/>
      <c r="AH17619" s="1"/>
    </row>
    <row r="17620" spans="1:35" s="15" customFormat="1" ht="15" customHeight="1" x14ac:dyDescent="0.25">
      <c r="B17620" s="36" t="str">
        <f>'Laskun tiedot'!$A$20</f>
        <v xml:space="preserve"> </v>
      </c>
      <c r="M17620" s="16"/>
      <c r="N17620" s="1"/>
      <c r="O17620" s="1"/>
      <c r="P17620" s="16"/>
      <c r="Q17620" s="1"/>
      <c r="R17620" s="1"/>
      <c r="T17620" s="16"/>
      <c r="U17620" s="1"/>
      <c r="V17620" s="1"/>
      <c r="W17620" s="1"/>
      <c r="X17620" s="1"/>
      <c r="Z17620" s="16"/>
      <c r="AA17620" s="1"/>
      <c r="AB17620" s="1"/>
      <c r="AD17620" s="16"/>
      <c r="AE17620" s="1"/>
      <c r="AF17620" s="1"/>
      <c r="AG17620" s="1"/>
      <c r="AH17620" s="1"/>
    </row>
    <row r="17621" spans="1:35" s="15" customFormat="1" ht="15" customHeight="1" x14ac:dyDescent="0.25">
      <c r="B17621" s="36" t="str">
        <f>'Laskun tiedot'!$A$21</f>
        <v xml:space="preserve"> </v>
      </c>
      <c r="M17621" s="16"/>
      <c r="N17621" s="1"/>
      <c r="O17621" s="1"/>
      <c r="P17621" s="16"/>
      <c r="Q17621" s="1"/>
      <c r="R17621" s="1"/>
      <c r="T17621" s="16"/>
      <c r="U17621" s="1"/>
      <c r="V17621" s="1"/>
      <c r="W17621" s="1"/>
      <c r="X17621" s="1"/>
      <c r="Z17621" s="16"/>
      <c r="AA17621" s="1"/>
      <c r="AB17621" s="1"/>
      <c r="AD17621" s="16"/>
      <c r="AE17621" s="1"/>
      <c r="AF17621" s="1"/>
      <c r="AG17621" s="1"/>
      <c r="AH17621" s="1"/>
    </row>
    <row r="17622" spans="1:35" s="15" customFormat="1" ht="15" customHeight="1" x14ac:dyDescent="0.25">
      <c r="B17622" s="36" t="str">
        <f>'Laskun tiedot'!$A$22</f>
        <v xml:space="preserve"> </v>
      </c>
      <c r="M17622" s="16"/>
      <c r="N17622" s="1"/>
      <c r="O17622" s="1"/>
      <c r="P17622" s="16"/>
      <c r="Q17622" s="1"/>
      <c r="R17622" s="1"/>
      <c r="T17622" s="16"/>
      <c r="U17622" s="1"/>
      <c r="V17622" s="1"/>
      <c r="W17622" s="1"/>
      <c r="X17622" s="1"/>
      <c r="Z17622" s="16"/>
      <c r="AA17622" s="1"/>
      <c r="AB17622" s="1"/>
      <c r="AD17622" s="16"/>
      <c r="AE17622" s="1"/>
      <c r="AF17622" s="1"/>
      <c r="AG17622" s="1"/>
      <c r="AH17622" s="1"/>
    </row>
    <row r="17623" spans="1:35" s="15" customFormat="1" ht="15" customHeight="1" x14ac:dyDescent="0.25">
      <c r="B17623" s="36" t="str">
        <f>'Laskun tiedot'!$A$23</f>
        <v xml:space="preserve"> </v>
      </c>
      <c r="M17623" s="16"/>
      <c r="N17623" s="1"/>
      <c r="O17623" s="1"/>
      <c r="P17623" s="16"/>
      <c r="Q17623" s="1"/>
      <c r="R17623" s="1"/>
      <c r="T17623" s="16"/>
      <c r="U17623" s="1"/>
      <c r="V17623" s="1"/>
      <c r="W17623" s="1"/>
      <c r="X17623" s="1"/>
      <c r="Z17623" s="16"/>
      <c r="AA17623" s="1"/>
      <c r="AB17623" s="1"/>
      <c r="AD17623" s="16"/>
      <c r="AE17623" s="1"/>
      <c r="AF17623" s="1"/>
      <c r="AG17623" s="1"/>
      <c r="AH17623" s="1"/>
    </row>
    <row r="17624" spans="1:35" s="15" customFormat="1" ht="15" customHeight="1" x14ac:dyDescent="0.25">
      <c r="B17624" s="36" t="str">
        <f>'Laskun tiedot'!$A$24</f>
        <v xml:space="preserve"> </v>
      </c>
      <c r="M17624" s="16"/>
      <c r="N17624" s="1"/>
      <c r="O17624" s="1"/>
      <c r="P17624" s="16"/>
      <c r="Q17624" s="1"/>
      <c r="R17624" s="1"/>
      <c r="T17624" s="16"/>
      <c r="U17624" s="1"/>
      <c r="V17624" s="1"/>
      <c r="W17624" s="1"/>
      <c r="X17624" s="1"/>
      <c r="Z17624" s="16"/>
      <c r="AA17624" s="1"/>
      <c r="AB17624" s="1"/>
      <c r="AD17624" s="16"/>
      <c r="AE17624" s="1"/>
      <c r="AF17624" s="1"/>
      <c r="AG17624" s="1"/>
      <c r="AH17624" s="1"/>
    </row>
    <row r="17625" spans="1:35" s="15" customFormat="1" ht="15" customHeight="1" x14ac:dyDescent="0.25">
      <c r="B17625" s="36" t="str">
        <f>'Laskun tiedot'!$A$25</f>
        <v xml:space="preserve"> </v>
      </c>
      <c r="M17625" s="16"/>
      <c r="N17625" s="1"/>
      <c r="O17625" s="1"/>
      <c r="P17625" s="16"/>
      <c r="Q17625" s="1"/>
      <c r="R17625" s="1"/>
      <c r="T17625" s="16"/>
      <c r="U17625" s="1"/>
      <c r="V17625" s="1"/>
      <c r="W17625" s="1"/>
      <c r="X17625" s="1"/>
      <c r="Z17625" s="16"/>
      <c r="AA17625" s="1"/>
      <c r="AB17625" s="1"/>
      <c r="AD17625" s="16"/>
      <c r="AE17625" s="1"/>
      <c r="AF17625" s="1"/>
      <c r="AG17625" s="1"/>
      <c r="AH17625" s="1"/>
    </row>
    <row r="17626" spans="1:35" s="15" customFormat="1" ht="15" customHeight="1" x14ac:dyDescent="0.25">
      <c r="B17626" s="36" t="str">
        <f>'Laskun tiedot'!$A$26</f>
        <v xml:space="preserve"> </v>
      </c>
      <c r="M17626" s="16"/>
      <c r="N17626" s="1"/>
      <c r="O17626" s="1"/>
      <c r="P17626" s="16"/>
      <c r="Q17626" s="1"/>
      <c r="R17626" s="1"/>
      <c r="T17626" s="16"/>
      <c r="U17626" s="1"/>
      <c r="V17626" s="1"/>
      <c r="W17626" s="1"/>
      <c r="X17626" s="1"/>
      <c r="Z17626" s="16"/>
      <c r="AA17626" s="1"/>
      <c r="AB17626" s="1"/>
      <c r="AD17626" s="16"/>
      <c r="AE17626" s="1"/>
      <c r="AF17626" s="1"/>
      <c r="AG17626" s="1"/>
      <c r="AH17626" s="1"/>
    </row>
    <row r="17627" spans="1:35" s="15" customFormat="1" ht="15" customHeight="1" x14ac:dyDescent="0.25">
      <c r="B17627" s="36" t="str">
        <f>'Laskun tiedot'!$A$27</f>
        <v xml:space="preserve"> </v>
      </c>
      <c r="M17627" s="16"/>
      <c r="N17627" s="1"/>
      <c r="O17627" s="1"/>
      <c r="P17627" s="16"/>
      <c r="Q17627" s="1"/>
      <c r="R17627" s="1"/>
      <c r="T17627" s="16"/>
      <c r="U17627" s="1"/>
      <c r="V17627" s="1"/>
      <c r="W17627" s="1"/>
      <c r="X17627" s="1"/>
      <c r="Z17627" s="16"/>
      <c r="AA17627" s="1"/>
      <c r="AB17627" s="1"/>
      <c r="AD17627" s="16"/>
      <c r="AE17627" s="1"/>
      <c r="AF17627" s="1"/>
      <c r="AG17627" s="1"/>
      <c r="AH17627" s="1"/>
    </row>
    <row r="17628" spans="1:35" s="15" customFormat="1" ht="15" customHeight="1" x14ac:dyDescent="0.25">
      <c r="B17628" s="36"/>
      <c r="M17628" s="16"/>
      <c r="N17628" s="1"/>
      <c r="O17628" s="1"/>
      <c r="P17628" s="16"/>
      <c r="Q17628" s="1"/>
      <c r="R17628" s="1"/>
      <c r="T17628" s="16"/>
      <c r="U17628" s="1"/>
      <c r="V17628" s="1"/>
      <c r="W17628" s="1"/>
      <c r="X17628" s="1"/>
      <c r="Z17628" s="16"/>
      <c r="AA17628" s="1"/>
      <c r="AB17628" s="1"/>
      <c r="AD17628" s="16"/>
      <c r="AE17628" s="1"/>
      <c r="AF17628" s="1"/>
      <c r="AG17628" s="1"/>
      <c r="AH17628" s="1"/>
    </row>
    <row r="17629" spans="1:35" s="80" customFormat="1" ht="12" customHeight="1" x14ac:dyDescent="0.25">
      <c r="B17629" s="143" t="str">
        <f>'Laskun tiedot'!$A$30</f>
        <v>Sihteeri:</v>
      </c>
      <c r="C17629" s="143"/>
      <c r="D17629" s="143"/>
      <c r="E17629" s="143"/>
      <c r="F17629" s="143"/>
      <c r="G17629" s="143"/>
      <c r="H17629" s="143"/>
      <c r="I17629" s="143"/>
      <c r="J17629" s="143" t="str">
        <f>'Laskun tiedot'!$B$30</f>
        <v>Puh.</v>
      </c>
      <c r="K17629" s="143"/>
      <c r="L17629" s="143"/>
      <c r="M17629" s="143"/>
      <c r="N17629" s="143"/>
      <c r="O17629" s="143"/>
      <c r="P17629" s="143"/>
      <c r="Q17629" s="143"/>
      <c r="R17629" s="143"/>
      <c r="S17629" s="143" t="str">
        <f>'Laskun tiedot'!$C$30</f>
        <v xml:space="preserve"> </v>
      </c>
      <c r="T17629" s="143"/>
      <c r="U17629" s="143"/>
      <c r="V17629" s="143"/>
      <c r="W17629" s="143"/>
      <c r="X17629" s="143"/>
      <c r="Y17629" s="143"/>
      <c r="Z17629" s="143"/>
      <c r="AA17629" s="143" t="str">
        <f>'Laskun tiedot'!$D$30</f>
        <v xml:space="preserve"> </v>
      </c>
      <c r="AB17629" s="143"/>
      <c r="AC17629" s="143"/>
      <c r="AD17629" s="143"/>
      <c r="AE17629" s="143"/>
      <c r="AF17629" s="143"/>
      <c r="AG17629" s="143"/>
      <c r="AH17629" s="143"/>
      <c r="AI17629" s="143"/>
    </row>
    <row r="17630" spans="1:35" s="79" customFormat="1" ht="12" customHeight="1" x14ac:dyDescent="0.2">
      <c r="B17630" s="143" t="str">
        <f>'Laskun tiedot'!$A$31</f>
        <v xml:space="preserve"> </v>
      </c>
      <c r="C17630" s="143"/>
      <c r="D17630" s="143"/>
      <c r="E17630" s="143"/>
      <c r="F17630" s="143"/>
      <c r="G17630" s="143"/>
      <c r="H17630" s="143"/>
      <c r="I17630" s="143"/>
      <c r="J17630" s="143" t="str">
        <f>'Laskun tiedot'!$B$31</f>
        <v xml:space="preserve"> </v>
      </c>
      <c r="K17630" s="143"/>
      <c r="L17630" s="143"/>
      <c r="M17630" s="143"/>
      <c r="N17630" s="143"/>
      <c r="O17630" s="143"/>
      <c r="P17630" s="143"/>
      <c r="Q17630" s="143"/>
      <c r="R17630" s="143"/>
      <c r="S17630" s="144" t="str">
        <f>'Laskun tiedot'!$C$31</f>
        <v xml:space="preserve"> </v>
      </c>
      <c r="T17630" s="144"/>
      <c r="U17630" s="144"/>
      <c r="V17630" s="144"/>
      <c r="W17630" s="144"/>
      <c r="X17630" s="144"/>
      <c r="Y17630" s="144"/>
      <c r="Z17630" s="144"/>
      <c r="AA17630" s="144" t="str">
        <f>'Laskun tiedot'!$D$31</f>
        <v xml:space="preserve"> </v>
      </c>
      <c r="AB17630" s="144"/>
      <c r="AC17630" s="144"/>
      <c r="AD17630" s="144"/>
      <c r="AE17630" s="144"/>
      <c r="AF17630" s="144"/>
      <c r="AG17630" s="144"/>
      <c r="AH17630" s="144"/>
      <c r="AI17630" s="144"/>
    </row>
    <row r="17631" spans="1:35" s="80" customFormat="1" ht="12" customHeight="1" x14ac:dyDescent="0.25">
      <c r="B17631" s="143" t="str">
        <f>'Laskun tiedot'!$A$32</f>
        <v xml:space="preserve"> </v>
      </c>
      <c r="C17631" s="143"/>
      <c r="D17631" s="143"/>
      <c r="E17631" s="143"/>
      <c r="F17631" s="143"/>
      <c r="G17631" s="143"/>
      <c r="H17631" s="143"/>
      <c r="I17631" s="143"/>
      <c r="J17631" s="143" t="str">
        <f>'Laskun tiedot'!$B$32</f>
        <v xml:space="preserve"> </v>
      </c>
      <c r="K17631" s="143"/>
      <c r="L17631" s="143"/>
      <c r="M17631" s="143"/>
      <c r="N17631" s="143"/>
      <c r="O17631" s="143"/>
      <c r="P17631" s="143"/>
      <c r="Q17631" s="143"/>
      <c r="R17631" s="143"/>
      <c r="S17631" s="144" t="str">
        <f>'Laskun tiedot'!$C$32</f>
        <v xml:space="preserve"> </v>
      </c>
      <c r="T17631" s="144"/>
      <c r="U17631" s="144"/>
      <c r="V17631" s="144"/>
      <c r="W17631" s="144"/>
      <c r="X17631" s="144"/>
      <c r="Y17631" s="144"/>
      <c r="Z17631" s="144"/>
      <c r="AA17631" s="144" t="str">
        <f>'Laskun tiedot'!$D$32</f>
        <v xml:space="preserve"> </v>
      </c>
      <c r="AB17631" s="144"/>
      <c r="AC17631" s="144"/>
      <c r="AD17631" s="144"/>
      <c r="AE17631" s="144"/>
      <c r="AF17631" s="144"/>
      <c r="AG17631" s="144"/>
      <c r="AH17631" s="144"/>
      <c r="AI17631" s="144"/>
    </row>
    <row r="17632" spans="1:35" s="15" customFormat="1" ht="15" customHeight="1" x14ac:dyDescent="0.25">
      <c r="A17632" s="60"/>
      <c r="B17632" s="61"/>
      <c r="C17632" s="61"/>
      <c r="D17632" s="61"/>
      <c r="E17632" s="61"/>
      <c r="F17632" s="61"/>
      <c r="G17632" s="61"/>
      <c r="H17632" s="61"/>
      <c r="I17632" s="61"/>
      <c r="J17632" s="61"/>
      <c r="K17632" s="61"/>
      <c r="L17632" s="61"/>
      <c r="M17632" s="61"/>
      <c r="N17632" s="61"/>
      <c r="O17632" s="61"/>
      <c r="P17632" s="61"/>
      <c r="Q17632" s="61"/>
      <c r="R17632" s="61"/>
      <c r="S17632" s="61"/>
      <c r="T17632" s="61"/>
      <c r="U17632" s="61"/>
      <c r="V17632" s="61"/>
      <c r="W17632" s="61"/>
      <c r="X17632" s="61"/>
      <c r="Y17632" s="61"/>
      <c r="Z17632" s="61"/>
      <c r="AA17632" s="61"/>
      <c r="AB17632" s="61"/>
      <c r="AC17632" s="61"/>
      <c r="AD17632" s="61"/>
      <c r="AE17632" s="61"/>
      <c r="AF17632" s="61"/>
      <c r="AG17632" s="61"/>
      <c r="AH17632" s="61"/>
      <c r="AI17632" s="61"/>
    </row>
    <row r="17633" spans="1:35" s="15" customFormat="1" ht="15" customHeight="1" x14ac:dyDescent="0.25">
      <c r="B17633" s="39"/>
      <c r="C17633" s="39"/>
      <c r="D17633" s="39"/>
      <c r="E17633" s="39"/>
      <c r="F17633" s="39"/>
      <c r="G17633" s="39"/>
      <c r="H17633" s="39"/>
      <c r="I17633" s="39"/>
      <c r="J17633" s="39"/>
      <c r="K17633" s="39"/>
      <c r="L17633" s="39"/>
      <c r="M17633" s="39"/>
      <c r="N17633" s="39"/>
      <c r="O17633" s="39"/>
      <c r="P17633" s="39"/>
      <c r="Q17633" s="39"/>
      <c r="R17633" s="39"/>
      <c r="S17633" s="39"/>
      <c r="T17633" s="39"/>
      <c r="U17633" s="39"/>
      <c r="V17633" s="39"/>
      <c r="W17633" s="39"/>
      <c r="X17633" s="39"/>
      <c r="Y17633" s="39"/>
      <c r="Z17633" s="39"/>
      <c r="AA17633" s="39"/>
      <c r="AB17633" s="59"/>
      <c r="AC17633" s="59"/>
      <c r="AD17633" s="39"/>
      <c r="AE17633" s="39"/>
      <c r="AF17633" s="39"/>
      <c r="AG17633" s="39"/>
      <c r="AH17633" s="39"/>
      <c r="AI17633" s="39"/>
    </row>
    <row r="17634" spans="1:35" s="15" customFormat="1" ht="11.1" customHeight="1" x14ac:dyDescent="0.25">
      <c r="A17634" s="72"/>
      <c r="B17634" s="73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 s="18"/>
      <c r="N17634" s="18"/>
      <c r="O17634" s="18"/>
      <c r="P17634" s="18"/>
      <c r="Q17634" s="18"/>
      <c r="R17634" s="18"/>
      <c r="S17634" s="127" t="s">
        <v>35</v>
      </c>
      <c r="T17634" s="128"/>
      <c r="U17634" s="128"/>
      <c r="V17634" s="128"/>
      <c r="W17634" s="128"/>
      <c r="X17634" s="128"/>
      <c r="Y17634" s="128"/>
      <c r="Z17634" s="128"/>
      <c r="AA17634" s="129"/>
      <c r="AB17634" s="128" t="s">
        <v>36</v>
      </c>
      <c r="AC17634" s="128"/>
      <c r="AD17634" s="128"/>
      <c r="AE17634" s="128"/>
      <c r="AF17634" s="128"/>
      <c r="AG17634" s="128"/>
      <c r="AH17634" s="128"/>
      <c r="AI17634" s="128"/>
    </row>
    <row r="17635" spans="1:35" s="15" customFormat="1" ht="15" customHeight="1" x14ac:dyDescent="0.25">
      <c r="A17635" s="116" t="s">
        <v>19</v>
      </c>
      <c r="B17635" s="130"/>
      <c r="C17635" s="20"/>
      <c r="D17635" s="133" t="str">
        <f>'Laskun tiedot'!$A$35</f>
        <v>EKOP 123456-09876543</v>
      </c>
      <c r="E17635" s="133"/>
      <c r="F17635" s="133"/>
      <c r="G17635" s="133"/>
      <c r="H17635" s="133"/>
      <c r="I17635" s="133"/>
      <c r="J17635" s="133"/>
      <c r="K17635" s="133"/>
      <c r="L17635" s="133"/>
      <c r="M17635" s="133"/>
      <c r="N17635" s="133"/>
      <c r="O17635" s="133"/>
      <c r="P17635" s="133"/>
      <c r="Q17635" s="133"/>
      <c r="R17635" s="133"/>
      <c r="S17635" s="134" t="str">
        <f>'Laskun tiedot'!$B$35</f>
        <v>FI67 1234 5609 8765 43</v>
      </c>
      <c r="T17635" s="135"/>
      <c r="U17635" s="135"/>
      <c r="V17635" s="135"/>
      <c r="W17635" s="135"/>
      <c r="X17635" s="135"/>
      <c r="Y17635" s="135"/>
      <c r="Z17635" s="135"/>
      <c r="AA17635" s="136"/>
      <c r="AB17635" s="135" t="str">
        <f>'Laskun tiedot'!$C$35</f>
        <v>OKOYFIHH</v>
      </c>
      <c r="AC17635" s="135"/>
      <c r="AD17635" s="135"/>
      <c r="AE17635" s="135"/>
      <c r="AF17635" s="135"/>
      <c r="AG17635" s="135"/>
      <c r="AH17635" s="135"/>
      <c r="AI17635" s="135"/>
    </row>
    <row r="17636" spans="1:35" s="15" customFormat="1" ht="15" customHeight="1" x14ac:dyDescent="0.25">
      <c r="A17636" s="116"/>
      <c r="B17636" s="130"/>
      <c r="C17636" s="20"/>
      <c r="D17636" s="133" t="str">
        <f>'Laskun tiedot'!$A$36</f>
        <v xml:space="preserve"> </v>
      </c>
      <c r="E17636" s="133"/>
      <c r="F17636" s="133"/>
      <c r="G17636" s="133"/>
      <c r="H17636" s="133"/>
      <c r="I17636" s="133"/>
      <c r="J17636" s="133"/>
      <c r="K17636" s="133"/>
      <c r="L17636" s="133"/>
      <c r="M17636" s="133"/>
      <c r="N17636" s="133"/>
      <c r="O17636" s="133"/>
      <c r="P17636" s="133"/>
      <c r="Q17636" s="133"/>
      <c r="R17636" s="137"/>
      <c r="S17636" s="134" t="str">
        <f>'Laskun tiedot'!$B$36</f>
        <v xml:space="preserve"> </v>
      </c>
      <c r="T17636" s="135"/>
      <c r="U17636" s="135"/>
      <c r="V17636" s="135"/>
      <c r="W17636" s="135"/>
      <c r="X17636" s="135"/>
      <c r="Y17636" s="135"/>
      <c r="Z17636" s="135"/>
      <c r="AA17636" s="136"/>
      <c r="AB17636" s="134" t="str">
        <f>'Laskun tiedot'!$C$36</f>
        <v xml:space="preserve"> </v>
      </c>
      <c r="AC17636" s="135"/>
      <c r="AD17636" s="135"/>
      <c r="AE17636" s="135"/>
      <c r="AF17636" s="135"/>
      <c r="AG17636" s="135"/>
      <c r="AH17636" s="135"/>
      <c r="AI17636" s="135"/>
    </row>
    <row r="17637" spans="1:35" s="15" customFormat="1" ht="15" customHeight="1" x14ac:dyDescent="0.25">
      <c r="A17637" s="131"/>
      <c r="B17637" s="132"/>
      <c r="C17637" s="20"/>
      <c r="D17637" s="138" t="str">
        <f>'Laskun tiedot'!$A$37</f>
        <v xml:space="preserve"> </v>
      </c>
      <c r="E17637" s="138"/>
      <c r="F17637" s="138"/>
      <c r="G17637" s="138"/>
      <c r="H17637" s="138"/>
      <c r="I17637" s="138"/>
      <c r="J17637" s="138"/>
      <c r="K17637" s="138"/>
      <c r="L17637" s="138"/>
      <c r="M17637" s="138"/>
      <c r="N17637" s="138"/>
      <c r="O17637" s="138"/>
      <c r="P17637" s="138"/>
      <c r="Q17637" s="138"/>
      <c r="R17637" s="139"/>
      <c r="S17637" s="140" t="str">
        <f>'Laskun tiedot'!$B$37</f>
        <v xml:space="preserve"> </v>
      </c>
      <c r="T17637" s="141"/>
      <c r="U17637" s="141"/>
      <c r="V17637" s="141"/>
      <c r="W17637" s="141"/>
      <c r="X17637" s="141"/>
      <c r="Y17637" s="141"/>
      <c r="Z17637" s="141"/>
      <c r="AA17637" s="142"/>
      <c r="AB17637" s="140" t="str">
        <f>'Laskun tiedot'!$C$37</f>
        <v xml:space="preserve"> </v>
      </c>
      <c r="AC17637" s="141"/>
      <c r="AD17637" s="141"/>
      <c r="AE17637" s="141"/>
      <c r="AF17637" s="141"/>
      <c r="AG17637" s="141"/>
      <c r="AH17637" s="141"/>
      <c r="AI17637" s="141"/>
    </row>
    <row r="17638" spans="1:35" s="15" customFormat="1" ht="15" customHeight="1" x14ac:dyDescent="0.25">
      <c r="A17638" s="101" t="s">
        <v>21</v>
      </c>
      <c r="B17638" s="102"/>
      <c r="C17638" s="22"/>
      <c r="D17638" s="107" t="str">
        <f>'Laskun tiedot'!$A$40</f>
        <v xml:space="preserve"> </v>
      </c>
      <c r="E17638" s="107"/>
      <c r="F17638" s="107"/>
      <c r="G17638" s="107"/>
      <c r="H17638" s="107"/>
      <c r="I17638" s="107"/>
      <c r="J17638" s="107"/>
      <c r="K17638" s="107"/>
      <c r="L17638" s="107"/>
      <c r="M17638" s="107"/>
      <c r="N17638" s="107"/>
      <c r="O17638" s="107"/>
      <c r="P17638" s="107"/>
      <c r="Q17638" s="107"/>
      <c r="R17638" s="108"/>
      <c r="S17638" s="23"/>
      <c r="T17638" s="24"/>
      <c r="U17638" s="25"/>
      <c r="V17638" s="25"/>
      <c r="W17638" s="25"/>
      <c r="X17638" s="25"/>
      <c r="Y17638" s="25"/>
      <c r="Z17638" s="25"/>
      <c r="AA17638" s="25"/>
      <c r="AB17638" s="25"/>
      <c r="AC17638" s="25"/>
      <c r="AD17638" s="25"/>
      <c r="AE17638" s="25"/>
      <c r="AF17638" s="25"/>
      <c r="AG17638" s="25"/>
      <c r="AH17638" s="25"/>
      <c r="AI17638" s="25"/>
    </row>
    <row r="17639" spans="1:35" s="15" customFormat="1" ht="15" customHeight="1" x14ac:dyDescent="0.25">
      <c r="A17639" s="103"/>
      <c r="B17639" s="104"/>
      <c r="C17639" s="20"/>
      <c r="D17639" s="109"/>
      <c r="E17639" s="109"/>
      <c r="F17639" s="109"/>
      <c r="G17639" s="109"/>
      <c r="H17639" s="109"/>
      <c r="I17639" s="109"/>
      <c r="J17639" s="109"/>
      <c r="K17639" s="109"/>
      <c r="L17639" s="109"/>
      <c r="M17639" s="109"/>
      <c r="N17639" s="109"/>
      <c r="O17639" s="109"/>
      <c r="P17639" s="109"/>
      <c r="Q17639" s="109"/>
      <c r="R17639" s="110"/>
      <c r="S17639" s="29"/>
      <c r="T17639" s="25" t="str">
        <f>'Laskun tiedot'!$A$43</f>
        <v>KÄYTÄ VIITETTÄ !</v>
      </c>
      <c r="U17639" s="25"/>
      <c r="V17639" s="25"/>
      <c r="W17639" s="25"/>
      <c r="X17639" s="25"/>
      <c r="Y17639" s="25"/>
      <c r="Z17639" s="25"/>
      <c r="AA17639" s="25"/>
      <c r="AB17639" s="25"/>
      <c r="AC17639" s="25"/>
      <c r="AD17639" s="25"/>
      <c r="AE17639" s="25"/>
      <c r="AF17639" s="25"/>
      <c r="AG17639" s="25"/>
      <c r="AH17639" s="25"/>
      <c r="AI17639" s="25"/>
    </row>
    <row r="17640" spans="1:35" s="15" customFormat="1" ht="15" customHeight="1" x14ac:dyDescent="0.25">
      <c r="A17640" s="105"/>
      <c r="B17640" s="106"/>
      <c r="C17640" s="26"/>
      <c r="D17640" s="111"/>
      <c r="E17640" s="111"/>
      <c r="F17640" s="111"/>
      <c r="G17640" s="111"/>
      <c r="H17640" s="111"/>
      <c r="I17640" s="111"/>
      <c r="J17640" s="111"/>
      <c r="K17640" s="111"/>
      <c r="L17640" s="111"/>
      <c r="M17640" s="111"/>
      <c r="N17640" s="111"/>
      <c r="O17640" s="111"/>
      <c r="P17640" s="111"/>
      <c r="Q17640" s="111"/>
      <c r="R17640" s="112"/>
      <c r="S17640" s="29"/>
      <c r="T17640" s="25" t="str">
        <f>'Laskun tiedot'!$A$44</f>
        <v xml:space="preserve"> </v>
      </c>
      <c r="U17640" s="25"/>
      <c r="V17640" s="25"/>
      <c r="W17640" s="25"/>
      <c r="X17640" s="25"/>
      <c r="Y17640" s="25"/>
      <c r="Z17640" s="27"/>
      <c r="AA17640" s="27"/>
      <c r="AB17640" s="27"/>
      <c r="AC17640" s="27"/>
      <c r="AD17640" s="27"/>
      <c r="AE17640" s="27"/>
      <c r="AF17640" s="27"/>
      <c r="AG17640" s="27"/>
      <c r="AH17640" s="27"/>
      <c r="AI17640" s="25"/>
    </row>
    <row r="17641" spans="1:35" s="15" customFormat="1" ht="15" customHeight="1" x14ac:dyDescent="0.25">
      <c r="A17641" s="113" t="s">
        <v>20</v>
      </c>
      <c r="B17641" s="101" t="s">
        <v>22</v>
      </c>
      <c r="C17641" s="20"/>
      <c r="D17641" s="20"/>
      <c r="E17641" s="20"/>
      <c r="F17641" s="20"/>
      <c r="G17641" s="20"/>
      <c r="H17641" s="20"/>
      <c r="I17641" s="20"/>
      <c r="J17641" s="20"/>
      <c r="K17641" s="20"/>
      <c r="L17641" s="20"/>
      <c r="M17641" s="20"/>
      <c r="N17641" s="20"/>
      <c r="O17641" s="20"/>
      <c r="P17641" s="20"/>
      <c r="Q17641" s="20"/>
      <c r="R17641" s="21"/>
      <c r="S17641" s="29"/>
      <c r="T17641" s="25" t="str">
        <f>'Laskun tiedot'!$A$45</f>
        <v xml:space="preserve"> </v>
      </c>
      <c r="U17641" s="25"/>
      <c r="V17641" s="25"/>
      <c r="W17641" s="25"/>
      <c r="X17641" s="25"/>
      <c r="Y17641" s="25"/>
      <c r="Z17641" s="25"/>
      <c r="AA17641" s="25"/>
      <c r="AB17641" s="25"/>
      <c r="AC17641" s="25"/>
      <c r="AD17641" s="25"/>
      <c r="AE17641" s="25"/>
      <c r="AF17641" s="25"/>
      <c r="AG17641" s="25"/>
      <c r="AH17641" s="25"/>
      <c r="AI17641" s="25"/>
    </row>
    <row r="17642" spans="1:35" s="15" customFormat="1" ht="15" customHeight="1" x14ac:dyDescent="0.25">
      <c r="A17642" s="114"/>
      <c r="B17642" s="116"/>
      <c r="C17642" s="20"/>
      <c r="D17642" s="117" t="str">
        <f ca="1">INDIRECT("Jäsenet!C"&amp;AI17602)&amp;$B$2&amp;INDIRECT("Jäsenet!B"&amp;AI17602)</f>
        <v xml:space="preserve"> </v>
      </c>
      <c r="E17642" s="117"/>
      <c r="F17642" s="117"/>
      <c r="G17642" s="117"/>
      <c r="H17642" s="117"/>
      <c r="I17642" s="117"/>
      <c r="J17642" s="117"/>
      <c r="K17642" s="117"/>
      <c r="L17642" s="117"/>
      <c r="M17642" s="117"/>
      <c r="N17642" s="117"/>
      <c r="O17642" s="117"/>
      <c r="P17642" s="117"/>
      <c r="Q17642" s="117"/>
      <c r="R17642" s="117"/>
      <c r="S17642" s="29"/>
      <c r="T17642" s="25" t="str">
        <f>'Laskun tiedot'!$A$46</f>
        <v xml:space="preserve"> </v>
      </c>
      <c r="U17642" s="25"/>
      <c r="V17642" s="25"/>
      <c r="W17642" s="25"/>
      <c r="X17642" s="25"/>
      <c r="Y17642" s="25"/>
      <c r="Z17642" s="25"/>
      <c r="AA17642" s="25"/>
      <c r="AB17642" s="25"/>
      <c r="AC17642" s="25"/>
      <c r="AD17642" s="25"/>
      <c r="AE17642" s="25"/>
      <c r="AF17642" s="25"/>
      <c r="AG17642" s="25"/>
      <c r="AH17642" s="25"/>
      <c r="AI17642" s="25"/>
    </row>
    <row r="17643" spans="1:35" s="15" customFormat="1" ht="15" customHeight="1" x14ac:dyDescent="0.25">
      <c r="A17643" s="114"/>
      <c r="B17643" s="116"/>
      <c r="C17643" s="20"/>
      <c r="D17643" s="117">
        <f ca="1">INDIRECT("Jäsenet!D"&amp;AI17602)</f>
        <v>0</v>
      </c>
      <c r="E17643" s="117"/>
      <c r="F17643" s="117"/>
      <c r="G17643" s="117"/>
      <c r="H17643" s="117"/>
      <c r="I17643" s="117"/>
      <c r="J17643" s="117"/>
      <c r="K17643" s="117"/>
      <c r="L17643" s="117"/>
      <c r="M17643" s="117"/>
      <c r="N17643" s="117"/>
      <c r="O17643" s="117"/>
      <c r="P17643" s="117"/>
      <c r="Q17643" s="117"/>
      <c r="R17643" s="117"/>
      <c r="S17643" s="29"/>
      <c r="T17643" s="25" t="str">
        <f>'Laskun tiedot'!$A$47</f>
        <v xml:space="preserve"> </v>
      </c>
      <c r="U17643" s="25"/>
      <c r="V17643" s="25"/>
      <c r="W17643" s="25"/>
      <c r="X17643" s="25"/>
      <c r="Y17643" s="25"/>
      <c r="Z17643" s="25"/>
      <c r="AA17643" s="25"/>
      <c r="AB17643" s="25"/>
      <c r="AC17643" s="25"/>
      <c r="AD17643" s="25"/>
      <c r="AE17643" s="25"/>
      <c r="AF17643" s="25"/>
      <c r="AG17643" s="25"/>
      <c r="AH17643" s="25"/>
      <c r="AI17643" s="25"/>
    </row>
    <row r="17644" spans="1:35" s="15" customFormat="1" ht="15" customHeight="1" x14ac:dyDescent="0.25">
      <c r="A17644" s="114"/>
      <c r="B17644" s="116"/>
      <c r="C17644" s="20"/>
      <c r="D17644" s="118" t="str">
        <f ca="1">INDIRECT("Jäsenet!E"&amp;AI17602)&amp;$B$2&amp;INDIRECT("Jäsenet!F"&amp;AI17602)</f>
        <v xml:space="preserve"> </v>
      </c>
      <c r="E17644" s="118"/>
      <c r="F17644" s="118"/>
      <c r="G17644" s="118"/>
      <c r="H17644" s="118"/>
      <c r="I17644" s="118"/>
      <c r="J17644" s="118"/>
      <c r="K17644" s="118"/>
      <c r="L17644" s="118"/>
      <c r="M17644" s="118"/>
      <c r="N17644" s="118"/>
      <c r="O17644" s="118"/>
      <c r="P17644" s="118"/>
      <c r="Q17644" s="118"/>
      <c r="R17644" s="118"/>
      <c r="S17644" s="29"/>
      <c r="T17644" s="25" t="str">
        <f>'Laskun tiedot'!$A$48</f>
        <v xml:space="preserve"> </v>
      </c>
      <c r="U17644" s="25"/>
      <c r="V17644" s="25"/>
      <c r="W17644" s="25"/>
      <c r="X17644" s="25"/>
      <c r="Y17644" s="25"/>
      <c r="Z17644" s="25"/>
      <c r="AA17644" s="25"/>
      <c r="AB17644" s="25"/>
      <c r="AC17644" s="25"/>
      <c r="AD17644" s="25"/>
      <c r="AE17644" s="25"/>
      <c r="AF17644" s="25"/>
      <c r="AG17644" s="25"/>
      <c r="AH17644" s="25"/>
      <c r="AI17644" s="25"/>
    </row>
    <row r="17645" spans="1:35" s="15" customFormat="1" ht="15" customHeight="1" x14ac:dyDescent="0.25">
      <c r="A17645" s="114"/>
      <c r="B17645" s="74"/>
      <c r="C17645" s="20"/>
      <c r="D17645" s="20"/>
      <c r="E17645" s="20"/>
      <c r="F17645" s="20"/>
      <c r="G17645" s="20"/>
      <c r="H17645" s="20"/>
      <c r="I17645" s="20"/>
      <c r="J17645" s="20"/>
      <c r="K17645" s="20"/>
      <c r="L17645" s="20"/>
      <c r="M17645" s="20"/>
      <c r="N17645" s="20"/>
      <c r="O17645" s="20"/>
      <c r="P17645" s="20"/>
      <c r="Q17645" s="20"/>
      <c r="R17645" s="21"/>
      <c r="S17645" s="30"/>
      <c r="T17645" s="25"/>
      <c r="U17645" s="25"/>
      <c r="V17645" s="25"/>
      <c r="W17645" s="25"/>
      <c r="X17645" s="25"/>
      <c r="Y17645" s="25"/>
      <c r="Z17645" s="25"/>
      <c r="AA17645" s="25"/>
      <c r="AB17645" s="25"/>
      <c r="AC17645" s="25"/>
      <c r="AD17645" s="25"/>
      <c r="AE17645" s="25"/>
      <c r="AF17645" s="25"/>
      <c r="AG17645" s="25"/>
      <c r="AH17645" s="25"/>
      <c r="AI17645" s="25"/>
    </row>
    <row r="17646" spans="1:35" s="15" customFormat="1" ht="12.6" customHeight="1" x14ac:dyDescent="0.25">
      <c r="A17646" s="114"/>
      <c r="B17646" s="119" t="s">
        <v>23</v>
      </c>
      <c r="C17646" s="20"/>
      <c r="D17646" s="20"/>
      <c r="E17646" s="20"/>
      <c r="F17646" s="20"/>
      <c r="G17646" s="20"/>
      <c r="H17646" s="20"/>
      <c r="I17646" s="20"/>
      <c r="J17646" s="20"/>
      <c r="K17646" s="20"/>
      <c r="L17646" s="20"/>
      <c r="M17646" s="20"/>
      <c r="N17646" s="20"/>
      <c r="O17646" s="20"/>
      <c r="P17646" s="20"/>
      <c r="Q17646" s="20"/>
      <c r="R17646" s="20"/>
      <c r="S17646" s="121" t="s">
        <v>39</v>
      </c>
      <c r="T17646" s="122"/>
      <c r="U17646" s="123"/>
      <c r="V17646" s="81">
        <f ca="1">INDIRECT("Jäsenet!G"&amp;AI17602)</f>
        <v>13534</v>
      </c>
      <c r="W17646" s="82"/>
      <c r="X17646" s="82"/>
      <c r="Y17646" s="82"/>
      <c r="Z17646" s="82"/>
      <c r="AA17646" s="82"/>
      <c r="AB17646" s="82"/>
      <c r="AC17646" s="82"/>
      <c r="AD17646" s="82"/>
      <c r="AE17646" s="82"/>
      <c r="AF17646" s="82"/>
      <c r="AG17646" s="82"/>
      <c r="AH17646" s="82"/>
      <c r="AI17646" s="82"/>
    </row>
    <row r="17647" spans="1:35" s="15" customFormat="1" ht="12.6" customHeight="1" x14ac:dyDescent="0.25">
      <c r="A17647" s="115"/>
      <c r="B17647" s="120"/>
      <c r="C17647" s="28"/>
      <c r="D17647" s="28"/>
      <c r="E17647" s="28"/>
      <c r="F17647" s="28"/>
      <c r="G17647" s="28"/>
      <c r="H17647" s="28"/>
      <c r="I17647" s="28"/>
      <c r="J17647" s="28"/>
      <c r="K17647" s="28"/>
      <c r="L17647" s="28"/>
      <c r="M17647" s="28"/>
      <c r="N17647" s="28"/>
      <c r="O17647" s="28"/>
      <c r="P17647" s="28"/>
      <c r="Q17647" s="28"/>
      <c r="R17647" s="28"/>
      <c r="S17647" s="124"/>
      <c r="T17647" s="125"/>
      <c r="U17647" s="126"/>
      <c r="V17647" s="83"/>
      <c r="W17647" s="84"/>
      <c r="X17647" s="84"/>
      <c r="Y17647" s="84"/>
      <c r="Z17647" s="84"/>
      <c r="AA17647" s="84"/>
      <c r="AB17647" s="85"/>
      <c r="AC17647" s="85"/>
      <c r="AD17647" s="85"/>
      <c r="AE17647" s="85"/>
      <c r="AF17647" s="85"/>
      <c r="AG17647" s="85"/>
      <c r="AH17647" s="85"/>
      <c r="AI17647" s="85"/>
    </row>
    <row r="17648" spans="1:35" s="15" customFormat="1" ht="24.95" customHeight="1" x14ac:dyDescent="0.25">
      <c r="A17648" s="86" t="s">
        <v>37</v>
      </c>
      <c r="B17648" s="87"/>
      <c r="C17648" s="88"/>
      <c r="D17648" s="89"/>
      <c r="E17648" s="89"/>
      <c r="F17648" s="89"/>
      <c r="G17648" s="89"/>
      <c r="H17648" s="89"/>
      <c r="I17648" s="89"/>
      <c r="J17648" s="89"/>
      <c r="K17648" s="89"/>
      <c r="L17648" s="89"/>
      <c r="M17648" s="89"/>
      <c r="N17648" s="89"/>
      <c r="O17648" s="89"/>
      <c r="P17648" s="89"/>
      <c r="Q17648" s="89"/>
      <c r="R17648" s="90"/>
      <c r="S17648" s="91" t="s">
        <v>40</v>
      </c>
      <c r="T17648" s="92"/>
      <c r="U17648" s="93"/>
      <c r="V17648" s="94">
        <f>'Laskun tiedot'!$A$8</f>
        <v>40907</v>
      </c>
      <c r="W17648" s="95"/>
      <c r="X17648" s="95"/>
      <c r="Y17648" s="95"/>
      <c r="Z17648" s="96"/>
      <c r="AA17648" s="97" t="s">
        <v>24</v>
      </c>
      <c r="AB17648" s="98"/>
      <c r="AC17648" s="99" t="str">
        <f>'Laskun tiedot'!$A$51</f>
        <v xml:space="preserve"> </v>
      </c>
      <c r="AD17648" s="99"/>
      <c r="AE17648" s="99"/>
      <c r="AF17648" s="99"/>
      <c r="AG17648" s="99"/>
      <c r="AH17648" s="99"/>
      <c r="AI17648" s="99"/>
    </row>
    <row r="17649" spans="1:35" s="15" customFormat="1" ht="9.9499999999999993" customHeight="1" x14ac:dyDescent="0.25">
      <c r="B17649" s="41"/>
      <c r="C17649" s="42"/>
      <c r="D17649" s="42"/>
      <c r="E17649" s="42"/>
      <c r="F17649" s="42"/>
      <c r="G17649" s="42"/>
      <c r="H17649" s="42"/>
      <c r="I17649" s="43"/>
      <c r="J17649" s="42"/>
      <c r="K17649" s="42"/>
      <c r="L17649" s="42"/>
      <c r="M17649" s="42"/>
      <c r="N17649" s="42"/>
      <c r="O17649" s="42"/>
      <c r="P17649" s="42"/>
      <c r="Q17649" s="18"/>
      <c r="R17649" s="18"/>
      <c r="S17649" s="44"/>
      <c r="T17649" s="44"/>
      <c r="U17649" s="19"/>
      <c r="V17649" s="45"/>
      <c r="W17649" s="45"/>
      <c r="X17649" s="45"/>
      <c r="Y17649" s="45"/>
      <c r="Z17649" s="45"/>
      <c r="AA17649" s="45"/>
      <c r="AB17649" s="46"/>
      <c r="AC17649" s="47"/>
      <c r="AD17649" s="48"/>
      <c r="AE17649" s="48"/>
      <c r="AF17649" s="48"/>
      <c r="AG17649" s="48"/>
      <c r="AH17649" s="48"/>
      <c r="AI17649" s="48"/>
    </row>
    <row r="17650" spans="1:35" s="15" customFormat="1" ht="50.1" customHeight="1" x14ac:dyDescent="0.25">
      <c r="B17650" s="41"/>
      <c r="C17650" s="42"/>
      <c r="D17650" s="42"/>
      <c r="E17650" s="42"/>
      <c r="F17650" s="42"/>
      <c r="G17650" s="42"/>
      <c r="H17650" s="42"/>
      <c r="I17650" s="43"/>
      <c r="J17650" s="42"/>
      <c r="K17650" s="42"/>
      <c r="L17650" s="42"/>
      <c r="M17650" s="42"/>
      <c r="N17650" s="42"/>
      <c r="O17650" s="42"/>
      <c r="P17650" s="42"/>
      <c r="Q17650" s="18"/>
      <c r="R17650" s="18"/>
      <c r="S17650" s="44"/>
      <c r="T17650" s="44"/>
      <c r="U17650" s="19"/>
      <c r="V17650" s="45"/>
      <c r="W17650" s="45"/>
      <c r="X17650" s="100" t="s">
        <v>38</v>
      </c>
      <c r="Y17650" s="100"/>
      <c r="Z17650" s="100"/>
      <c r="AA17650" s="100"/>
      <c r="AB17650" s="100"/>
      <c r="AC17650" s="100"/>
      <c r="AD17650" s="100"/>
      <c r="AE17650" s="100"/>
      <c r="AF17650" s="100"/>
      <c r="AG17650" s="100"/>
      <c r="AH17650" s="100"/>
      <c r="AI17650" s="100"/>
    </row>
    <row r="17651" spans="1:35" s="8" customFormat="1" ht="23.25" x14ac:dyDescent="0.35">
      <c r="B17651" s="66"/>
      <c r="C17651" s="150" t="str">
        <f>'Laskun tiedot'!$A$2</f>
        <v>Yhdistys ry</v>
      </c>
      <c r="D17651" s="150"/>
      <c r="E17651" s="150"/>
      <c r="F17651" s="150"/>
      <c r="G17651" s="150"/>
      <c r="H17651" s="150"/>
      <c r="I17651" s="150"/>
      <c r="J17651" s="150"/>
      <c r="K17651" s="150"/>
      <c r="L17651" s="150"/>
      <c r="M17651" s="150"/>
      <c r="N17651" s="150"/>
      <c r="O17651" s="150"/>
      <c r="P17651" s="150"/>
      <c r="Q17651" s="150"/>
      <c r="R17651" s="150"/>
      <c r="S17651" s="150"/>
      <c r="T17651" s="10"/>
      <c r="U17651" s="9"/>
      <c r="V17651" s="9"/>
      <c r="W17651" s="150" t="s">
        <v>16</v>
      </c>
      <c r="X17651" s="150"/>
      <c r="Y17651" s="150"/>
      <c r="Z17651" s="150"/>
    </row>
    <row r="17652" spans="1:35" s="15" customFormat="1" x14ac:dyDescent="0.25">
      <c r="B17652" s="15" t="s">
        <v>25</v>
      </c>
      <c r="AI17652" s="65">
        <v>355</v>
      </c>
    </row>
    <row r="17653" spans="1:35" s="11" customFormat="1" ht="15" customHeight="1" x14ac:dyDescent="0.2">
      <c r="V17653" s="68"/>
      <c r="W17653" s="145" t="s">
        <v>26</v>
      </c>
      <c r="X17653" s="145"/>
      <c r="Y17653" s="145"/>
      <c r="Z17653" s="145"/>
      <c r="AA17653" s="145"/>
      <c r="AB17653" s="145"/>
      <c r="AC17653" s="68"/>
      <c r="AD17653" s="68"/>
      <c r="AE17653" s="145" t="s">
        <v>18</v>
      </c>
      <c r="AF17653" s="145"/>
      <c r="AG17653" s="145"/>
      <c r="AH17653" s="145"/>
      <c r="AI17653" s="145"/>
    </row>
    <row r="17654" spans="1:35" s="15" customFormat="1" ht="15" customHeight="1" x14ac:dyDescent="0.25">
      <c r="B17654" s="62"/>
      <c r="C17654" s="146" t="str">
        <f ca="1">INDIRECT("Jäsenet!C"&amp;AI17652)&amp;$B$2&amp;INDIRECT("Jäsenet!B"&amp;AI17652)</f>
        <v xml:space="preserve"> </v>
      </c>
      <c r="D17654" s="146"/>
      <c r="E17654" s="146"/>
      <c r="F17654" s="146"/>
      <c r="G17654" s="146"/>
      <c r="H17654" s="146"/>
      <c r="I17654" s="146"/>
      <c r="J17654" s="146"/>
      <c r="K17654" s="146"/>
      <c r="L17654" s="146"/>
      <c r="M17654" s="146"/>
      <c r="N17654" s="146"/>
      <c r="O17654" s="146"/>
      <c r="P17654" s="146"/>
      <c r="Q17654" s="146"/>
      <c r="R17654" s="146"/>
      <c r="S17654" s="146"/>
      <c r="T17654" s="13"/>
      <c r="U17654" s="64"/>
      <c r="V17654" s="64"/>
      <c r="W17654" s="147">
        <f>'Laskun tiedot'!$A$5</f>
        <v>40618</v>
      </c>
      <c r="X17654" s="147"/>
      <c r="Y17654" s="147"/>
      <c r="Z17654" s="147"/>
      <c r="AA17654" s="147"/>
      <c r="AB17654" s="147"/>
      <c r="AC17654" s="64"/>
      <c r="AD17654" s="64"/>
      <c r="AE17654" s="147">
        <f>'Laskun tiedot'!$A$8</f>
        <v>40907</v>
      </c>
      <c r="AF17654" s="147"/>
      <c r="AG17654" s="147"/>
      <c r="AH17654" s="147"/>
      <c r="AI17654" s="147"/>
    </row>
    <row r="17655" spans="1:35" s="15" customFormat="1" ht="15" customHeight="1" x14ac:dyDescent="0.25">
      <c r="B17655" s="62"/>
      <c r="C17655" s="146">
        <f ca="1">INDIRECT("Jäsenet!D"&amp;AI17652)</f>
        <v>0</v>
      </c>
      <c r="D17655" s="146"/>
      <c r="E17655" s="146"/>
      <c r="F17655" s="146"/>
      <c r="G17655" s="146"/>
      <c r="H17655" s="146"/>
      <c r="I17655" s="146"/>
      <c r="J17655" s="146"/>
      <c r="K17655" s="146"/>
      <c r="L17655" s="146"/>
      <c r="M17655" s="146"/>
      <c r="N17655" s="146"/>
      <c r="O17655" s="146"/>
      <c r="P17655" s="146"/>
      <c r="Q17655" s="146"/>
      <c r="R17655" s="146"/>
      <c r="S17655" s="146"/>
    </row>
    <row r="17656" spans="1:35" s="11" customFormat="1" ht="15" customHeight="1" x14ac:dyDescent="0.25">
      <c r="B17656" s="67"/>
      <c r="C17656" s="148" t="str">
        <f ca="1">INDIRECT("Jäsenet!E"&amp;AI17652)&amp;$B$2&amp;INDIRECT("Jäsenet!F"&amp;AI17652)</f>
        <v xml:space="preserve"> </v>
      </c>
      <c r="D17656" s="148"/>
      <c r="E17656" s="148"/>
      <c r="F17656" s="148"/>
      <c r="G17656" s="148"/>
      <c r="H17656" s="148"/>
      <c r="I17656" s="148"/>
      <c r="J17656" s="148"/>
      <c r="K17656" s="148"/>
      <c r="L17656" s="148"/>
      <c r="M17656" s="148"/>
      <c r="N17656" s="148"/>
      <c r="O17656" s="148"/>
      <c r="P17656" s="148"/>
      <c r="Q17656" s="148"/>
      <c r="R17656" s="148"/>
      <c r="S17656" s="148"/>
      <c r="W17656" s="145" t="s">
        <v>17</v>
      </c>
      <c r="X17656" s="145"/>
      <c r="Y17656" s="145"/>
      <c r="Z17656" s="145"/>
      <c r="AA17656" s="145"/>
      <c r="AB17656" s="145"/>
    </row>
    <row r="17657" spans="1:35" s="15" customFormat="1" ht="15" customHeight="1" x14ac:dyDescent="0.25">
      <c r="T17657" s="78"/>
      <c r="U17657" s="63"/>
      <c r="V17657" s="63"/>
      <c r="W17657" s="149">
        <f ca="1">INDIRECT("Jäsenet!A"&amp;AI17652)</f>
        <v>354</v>
      </c>
      <c r="X17657" s="149"/>
      <c r="Y17657" s="149"/>
      <c r="Z17657" s="149"/>
      <c r="AA17657" s="149"/>
      <c r="AB17657" s="149"/>
    </row>
    <row r="17658" spans="1:35" s="15" customFormat="1" ht="15" customHeight="1" x14ac:dyDescent="0.25">
      <c r="B17658" s="39"/>
      <c r="C17658" s="39"/>
      <c r="D17658" s="39"/>
      <c r="E17658" s="39"/>
      <c r="F17658" s="39"/>
      <c r="G17658" s="39"/>
      <c r="H17658" s="39"/>
      <c r="I17658" s="39"/>
      <c r="J17658" s="39"/>
      <c r="K17658" s="39"/>
      <c r="L17658" s="39"/>
      <c r="M17658" s="39"/>
      <c r="N17658" s="39"/>
      <c r="O17658" s="39"/>
      <c r="P17658" s="39"/>
      <c r="Q17658" s="39"/>
      <c r="R17658" s="39"/>
      <c r="S17658" s="39"/>
      <c r="T17658" s="78"/>
      <c r="U17658" s="78"/>
      <c r="V17658" s="78"/>
      <c r="W17658" s="78"/>
      <c r="X17658" s="78"/>
      <c r="Y17658" s="78"/>
      <c r="Z17658" s="78"/>
      <c r="AA17658" s="39"/>
      <c r="AB17658" s="39"/>
      <c r="AC17658" s="39"/>
      <c r="AD17658" s="39"/>
      <c r="AE17658" s="39"/>
      <c r="AF17658" s="39"/>
      <c r="AG17658" s="39"/>
      <c r="AH17658" s="39"/>
      <c r="AI17658" s="39"/>
    </row>
    <row r="17659" spans="1:35" s="15" customFormat="1" ht="15" customHeight="1" x14ac:dyDescent="0.25">
      <c r="A17659" s="32"/>
      <c r="B17659" s="32"/>
      <c r="C17659" s="32"/>
      <c r="D17659" s="32"/>
      <c r="E17659" s="32"/>
      <c r="F17659" s="32"/>
      <c r="G17659" s="32"/>
      <c r="H17659" s="32"/>
      <c r="I17659" s="32"/>
      <c r="J17659" s="32"/>
      <c r="K17659" s="32"/>
      <c r="L17659" s="32"/>
      <c r="M17659" s="32"/>
      <c r="N17659" s="32"/>
      <c r="O17659" s="32"/>
      <c r="P17659" s="32"/>
      <c r="Q17659" s="32"/>
      <c r="R17659" s="32"/>
      <c r="S17659" s="32"/>
      <c r="T17659" s="33"/>
      <c r="U17659" s="33"/>
      <c r="V17659" s="33"/>
      <c r="W17659" s="35"/>
      <c r="X17659" s="33"/>
      <c r="Y17659" s="33"/>
      <c r="Z17659" s="33"/>
      <c r="AA17659" s="32"/>
      <c r="AB17659" s="32"/>
      <c r="AC17659" s="32"/>
      <c r="AD17659" s="32"/>
      <c r="AE17659" s="32"/>
      <c r="AF17659" s="32"/>
      <c r="AG17659" s="32"/>
      <c r="AH17659" s="32"/>
      <c r="AI17659" s="32"/>
    </row>
    <row r="17660" spans="1:35" s="15" customFormat="1" ht="15" customHeight="1" x14ac:dyDescent="0.25">
      <c r="B17660" s="39"/>
      <c r="C17660" s="39"/>
      <c r="D17660" s="39"/>
      <c r="E17660" s="39"/>
      <c r="F17660" s="39"/>
      <c r="G17660" s="39"/>
      <c r="H17660" s="39"/>
      <c r="I17660" s="39"/>
      <c r="J17660" s="39"/>
      <c r="K17660" s="39"/>
      <c r="L17660" s="39"/>
      <c r="M17660" s="39"/>
      <c r="N17660" s="39"/>
      <c r="O17660" s="39"/>
      <c r="P17660" s="39"/>
      <c r="Q17660" s="39"/>
      <c r="R17660" s="39"/>
      <c r="S17660" s="39"/>
      <c r="T17660" s="78"/>
      <c r="U17660" s="78"/>
      <c r="V17660" s="78"/>
      <c r="W17660" s="34"/>
      <c r="X17660" s="78"/>
      <c r="Y17660" s="78"/>
      <c r="Z17660" s="78"/>
      <c r="AA17660" s="39"/>
      <c r="AB17660" s="39"/>
      <c r="AC17660" s="39"/>
      <c r="AD17660" s="39"/>
      <c r="AE17660" s="39"/>
      <c r="AF17660" s="39"/>
      <c r="AG17660" s="39"/>
      <c r="AH17660" s="39"/>
      <c r="AI17660" s="39"/>
    </row>
    <row r="17661" spans="1:35" s="15" customFormat="1" ht="15" customHeight="1" x14ac:dyDescent="0.25">
      <c r="B17661" s="36" t="str">
        <f>'Laskun tiedot'!$A$11</f>
        <v>--------------------</v>
      </c>
      <c r="C17661" s="39"/>
      <c r="D17661" s="39"/>
      <c r="E17661" s="39"/>
      <c r="F17661" s="39"/>
      <c r="G17661" s="39"/>
      <c r="H17661" s="39"/>
      <c r="I17661" s="39"/>
      <c r="J17661" s="39"/>
      <c r="K17661" s="39"/>
      <c r="L17661" s="39"/>
      <c r="M17661" s="39"/>
      <c r="N17661" s="39"/>
      <c r="O17661" s="39"/>
      <c r="P17661" s="39"/>
      <c r="Q17661" s="39"/>
      <c r="R17661" s="39"/>
      <c r="S17661" s="39"/>
      <c r="T17661" s="17"/>
      <c r="U17661" s="17"/>
      <c r="V17661" s="17"/>
      <c r="W17661" s="17"/>
      <c r="X17661" s="17"/>
      <c r="Y17661" s="17"/>
      <c r="Z17661" s="17"/>
      <c r="AA17661" s="17"/>
      <c r="AB17661" s="17"/>
      <c r="AC17661" s="17"/>
      <c r="AD17661" s="17"/>
      <c r="AE17661" s="17"/>
      <c r="AF17661" s="17"/>
      <c r="AG17661" s="17"/>
      <c r="AH17661" s="17"/>
      <c r="AI17661" s="17"/>
    </row>
    <row r="17662" spans="1:35" s="15" customFormat="1" ht="15" customHeight="1" x14ac:dyDescent="0.25">
      <c r="B17662" s="36" t="str">
        <f>'Laskun tiedot'!$A$12</f>
        <v>Vuosi 2011</v>
      </c>
      <c r="C17662" s="78"/>
      <c r="D17662" s="78"/>
      <c r="E17662" s="78"/>
      <c r="F17662" s="78"/>
      <c r="G17662" s="78"/>
      <c r="H17662" s="78"/>
      <c r="I17662" s="78"/>
      <c r="J17662" s="78"/>
      <c r="K17662" s="78"/>
      <c r="L17662" s="78"/>
      <c r="M17662" s="78"/>
      <c r="N17662" s="78"/>
      <c r="O17662" s="78"/>
      <c r="P17662" s="39"/>
      <c r="Q17662" s="39"/>
      <c r="R17662" s="39"/>
      <c r="S17662" s="39"/>
      <c r="T17662" s="39"/>
      <c r="U17662" s="39"/>
      <c r="V17662" s="39"/>
      <c r="W17662" s="39"/>
      <c r="X17662" s="39"/>
      <c r="Y17662" s="39"/>
      <c r="Z17662" s="39"/>
      <c r="AA17662" s="39"/>
      <c r="AB17662" s="39"/>
      <c r="AC17662" s="13"/>
      <c r="AD17662" s="13"/>
      <c r="AE17662" s="13"/>
      <c r="AF17662" s="13"/>
      <c r="AG17662" s="13"/>
      <c r="AH17662" s="13"/>
      <c r="AI17662" s="13"/>
    </row>
    <row r="17663" spans="1:35" s="15" customFormat="1" ht="15" customHeight="1" x14ac:dyDescent="0.25">
      <c r="B17663" s="36" t="str">
        <f>'Laskun tiedot'!$A$13</f>
        <v>JÄSENMAKSU ………. 10 €</v>
      </c>
      <c r="T17663" s="11"/>
      <c r="U17663" s="11"/>
      <c r="V17663" s="11"/>
      <c r="W17663" s="11"/>
      <c r="X17663" s="11"/>
      <c r="Y17663" s="11"/>
      <c r="Z17663" s="11"/>
      <c r="AA17663" s="11"/>
      <c r="AB17663" s="11"/>
      <c r="AC17663" s="11"/>
      <c r="AD17663" s="11"/>
      <c r="AE17663" s="11"/>
      <c r="AF17663" s="11"/>
      <c r="AG17663" s="11"/>
      <c r="AH17663" s="11"/>
      <c r="AI17663" s="11"/>
    </row>
    <row r="17664" spans="1:35" s="15" customFormat="1" ht="15" customHeight="1" x14ac:dyDescent="0.25">
      <c r="B17664" s="36" t="str">
        <f>'Laskun tiedot'!$A$14</f>
        <v>--------------------</v>
      </c>
      <c r="T17664" s="39"/>
      <c r="AC17664" s="39"/>
    </row>
    <row r="17665" spans="2:35" s="15" customFormat="1" ht="15" customHeight="1" x14ac:dyDescent="0.25">
      <c r="B17665" s="36" t="str">
        <f>'Laskun tiedot'!$A$15</f>
        <v xml:space="preserve"> </v>
      </c>
      <c r="T17665" s="11"/>
      <c r="U17665" s="11"/>
      <c r="V17665" s="11"/>
      <c r="W17665" s="11"/>
      <c r="X17665" s="11"/>
      <c r="Y17665" s="11"/>
      <c r="Z17665" s="11"/>
      <c r="AA17665" s="11"/>
      <c r="AB17665" s="11"/>
      <c r="AC17665" s="11"/>
      <c r="AD17665" s="11"/>
      <c r="AE17665" s="11"/>
      <c r="AF17665" s="11"/>
      <c r="AG17665" s="11"/>
      <c r="AH17665" s="11"/>
      <c r="AI17665" s="11"/>
    </row>
    <row r="17666" spans="2:35" s="15" customFormat="1" ht="15" customHeight="1" x14ac:dyDescent="0.25">
      <c r="B17666" s="36" t="str">
        <f>'Laskun tiedot'!$A$16</f>
        <v xml:space="preserve"> </v>
      </c>
      <c r="C17666" s="39"/>
      <c r="D17666" s="39"/>
      <c r="E17666" s="39"/>
      <c r="F17666" s="39"/>
      <c r="G17666" s="39"/>
      <c r="H17666" s="39"/>
      <c r="I17666" s="39"/>
      <c r="J17666" s="39"/>
      <c r="K17666" s="39"/>
      <c r="L17666" s="39"/>
      <c r="M17666" s="39"/>
      <c r="N17666" s="39"/>
      <c r="O17666" s="39"/>
      <c r="P17666" s="39"/>
      <c r="Q17666" s="39"/>
      <c r="R17666" s="39"/>
      <c r="S17666" s="39"/>
      <c r="T17666" s="39"/>
      <c r="U17666" s="39"/>
      <c r="V17666" s="39"/>
      <c r="W17666" s="39"/>
      <c r="X17666" s="39"/>
      <c r="Y17666" s="39"/>
      <c r="Z17666" s="39"/>
      <c r="AA17666" s="39"/>
      <c r="AB17666" s="39"/>
      <c r="AC17666" s="39"/>
      <c r="AD17666" s="39"/>
      <c r="AE17666" s="39"/>
      <c r="AF17666" s="39"/>
      <c r="AG17666" s="39"/>
      <c r="AH17666" s="39"/>
      <c r="AI17666" s="39"/>
    </row>
    <row r="17667" spans="2:35" s="15" customFormat="1" ht="15" customHeight="1" x14ac:dyDescent="0.25">
      <c r="B17667" s="36" t="str">
        <f>'Laskun tiedot'!$A$17</f>
        <v xml:space="preserve"> </v>
      </c>
    </row>
    <row r="17668" spans="2:35" s="11" customFormat="1" ht="15" customHeight="1" x14ac:dyDescent="0.25">
      <c r="B17668" s="36" t="str">
        <f>'Laskun tiedot'!$A$18</f>
        <v xml:space="preserve"> </v>
      </c>
    </row>
    <row r="17669" spans="2:35" s="15" customFormat="1" ht="15" customHeight="1" x14ac:dyDescent="0.25">
      <c r="B17669" s="36" t="str">
        <f>'Laskun tiedot'!$A$19</f>
        <v xml:space="preserve"> </v>
      </c>
      <c r="M17669" s="16"/>
      <c r="N17669" s="1"/>
      <c r="O17669" s="1"/>
      <c r="P17669" s="16"/>
      <c r="Q17669" s="1"/>
      <c r="R17669" s="1"/>
      <c r="T17669" s="16"/>
      <c r="U17669" s="1"/>
      <c r="V17669" s="1"/>
      <c r="W17669" s="1"/>
      <c r="X17669" s="1"/>
      <c r="Z17669" s="16"/>
      <c r="AA17669" s="1"/>
      <c r="AB17669" s="1"/>
      <c r="AD17669" s="16"/>
      <c r="AE17669" s="1"/>
      <c r="AF17669" s="1"/>
      <c r="AG17669" s="1"/>
      <c r="AH17669" s="1"/>
    </row>
    <row r="17670" spans="2:35" s="15" customFormat="1" ht="15" customHeight="1" x14ac:dyDescent="0.25">
      <c r="B17670" s="36" t="str">
        <f>'Laskun tiedot'!$A$20</f>
        <v xml:space="preserve"> </v>
      </c>
      <c r="M17670" s="16"/>
      <c r="N17670" s="1"/>
      <c r="O17670" s="1"/>
      <c r="P17670" s="16"/>
      <c r="Q17670" s="1"/>
      <c r="R17670" s="1"/>
      <c r="T17670" s="16"/>
      <c r="U17670" s="1"/>
      <c r="V17670" s="1"/>
      <c r="W17670" s="1"/>
      <c r="X17670" s="1"/>
      <c r="Z17670" s="16"/>
      <c r="AA17670" s="1"/>
      <c r="AB17670" s="1"/>
      <c r="AD17670" s="16"/>
      <c r="AE17670" s="1"/>
      <c r="AF17670" s="1"/>
      <c r="AG17670" s="1"/>
      <c r="AH17670" s="1"/>
    </row>
    <row r="17671" spans="2:35" s="15" customFormat="1" ht="15" customHeight="1" x14ac:dyDescent="0.25">
      <c r="B17671" s="36" t="str">
        <f>'Laskun tiedot'!$A$21</f>
        <v xml:space="preserve"> </v>
      </c>
      <c r="M17671" s="16"/>
      <c r="N17671" s="1"/>
      <c r="O17671" s="1"/>
      <c r="P17671" s="16"/>
      <c r="Q17671" s="1"/>
      <c r="R17671" s="1"/>
      <c r="T17671" s="16"/>
      <c r="U17671" s="1"/>
      <c r="V17671" s="1"/>
      <c r="W17671" s="1"/>
      <c r="X17671" s="1"/>
      <c r="Z17671" s="16"/>
      <c r="AA17671" s="1"/>
      <c r="AB17671" s="1"/>
      <c r="AD17671" s="16"/>
      <c r="AE17671" s="1"/>
      <c r="AF17671" s="1"/>
      <c r="AG17671" s="1"/>
      <c r="AH17671" s="1"/>
    </row>
    <row r="17672" spans="2:35" s="15" customFormat="1" ht="15" customHeight="1" x14ac:dyDescent="0.25">
      <c r="B17672" s="36" t="str">
        <f>'Laskun tiedot'!$A$22</f>
        <v xml:space="preserve"> </v>
      </c>
      <c r="M17672" s="16"/>
      <c r="N17672" s="1"/>
      <c r="O17672" s="1"/>
      <c r="P17672" s="16"/>
      <c r="Q17672" s="1"/>
      <c r="R17672" s="1"/>
      <c r="T17672" s="16"/>
      <c r="U17672" s="1"/>
      <c r="V17672" s="1"/>
      <c r="W17672" s="1"/>
      <c r="X17672" s="1"/>
      <c r="Z17672" s="16"/>
      <c r="AA17672" s="1"/>
      <c r="AB17672" s="1"/>
      <c r="AD17672" s="16"/>
      <c r="AE17672" s="1"/>
      <c r="AF17672" s="1"/>
      <c r="AG17672" s="1"/>
      <c r="AH17672" s="1"/>
    </row>
    <row r="17673" spans="2:35" s="15" customFormat="1" ht="15" customHeight="1" x14ac:dyDescent="0.25">
      <c r="B17673" s="36" t="str">
        <f>'Laskun tiedot'!$A$23</f>
        <v xml:space="preserve"> </v>
      </c>
      <c r="M17673" s="16"/>
      <c r="N17673" s="1"/>
      <c r="O17673" s="1"/>
      <c r="P17673" s="16"/>
      <c r="Q17673" s="1"/>
      <c r="R17673" s="1"/>
      <c r="T17673" s="16"/>
      <c r="U17673" s="1"/>
      <c r="V17673" s="1"/>
      <c r="W17673" s="1"/>
      <c r="X17673" s="1"/>
      <c r="Z17673" s="16"/>
      <c r="AA17673" s="1"/>
      <c r="AB17673" s="1"/>
      <c r="AD17673" s="16"/>
      <c r="AE17673" s="1"/>
      <c r="AF17673" s="1"/>
      <c r="AG17673" s="1"/>
      <c r="AH17673" s="1"/>
    </row>
    <row r="17674" spans="2:35" s="15" customFormat="1" ht="15" customHeight="1" x14ac:dyDescent="0.25">
      <c r="B17674" s="36" t="str">
        <f>'Laskun tiedot'!$A$24</f>
        <v xml:space="preserve"> </v>
      </c>
      <c r="M17674" s="16"/>
      <c r="N17674" s="1"/>
      <c r="O17674" s="1"/>
      <c r="P17674" s="16"/>
      <c r="Q17674" s="1"/>
      <c r="R17674" s="1"/>
      <c r="T17674" s="16"/>
      <c r="U17674" s="1"/>
      <c r="V17674" s="1"/>
      <c r="W17674" s="1"/>
      <c r="X17674" s="1"/>
      <c r="Z17674" s="16"/>
      <c r="AA17674" s="1"/>
      <c r="AB17674" s="1"/>
      <c r="AD17674" s="16"/>
      <c r="AE17674" s="1"/>
      <c r="AF17674" s="1"/>
      <c r="AG17674" s="1"/>
      <c r="AH17674" s="1"/>
    </row>
    <row r="17675" spans="2:35" s="15" customFormat="1" ht="15" customHeight="1" x14ac:dyDescent="0.25">
      <c r="B17675" s="36" t="str">
        <f>'Laskun tiedot'!$A$25</f>
        <v xml:space="preserve"> </v>
      </c>
      <c r="M17675" s="16"/>
      <c r="N17675" s="1"/>
      <c r="O17675" s="1"/>
      <c r="P17675" s="16"/>
      <c r="Q17675" s="1"/>
      <c r="R17675" s="1"/>
      <c r="T17675" s="16"/>
      <c r="U17675" s="1"/>
      <c r="V17675" s="1"/>
      <c r="W17675" s="1"/>
      <c r="X17675" s="1"/>
      <c r="Z17675" s="16"/>
      <c r="AA17675" s="1"/>
      <c r="AB17675" s="1"/>
      <c r="AD17675" s="16"/>
      <c r="AE17675" s="1"/>
      <c r="AF17675" s="1"/>
      <c r="AG17675" s="1"/>
      <c r="AH17675" s="1"/>
    </row>
    <row r="17676" spans="2:35" s="15" customFormat="1" ht="15" customHeight="1" x14ac:dyDescent="0.25">
      <c r="B17676" s="36" t="str">
        <f>'Laskun tiedot'!$A$26</f>
        <v xml:space="preserve"> </v>
      </c>
      <c r="M17676" s="16"/>
      <c r="N17676" s="1"/>
      <c r="O17676" s="1"/>
      <c r="P17676" s="16"/>
      <c r="Q17676" s="1"/>
      <c r="R17676" s="1"/>
      <c r="T17676" s="16"/>
      <c r="U17676" s="1"/>
      <c r="V17676" s="1"/>
      <c r="W17676" s="1"/>
      <c r="X17676" s="1"/>
      <c r="Z17676" s="16"/>
      <c r="AA17676" s="1"/>
      <c r="AB17676" s="1"/>
      <c r="AD17676" s="16"/>
      <c r="AE17676" s="1"/>
      <c r="AF17676" s="1"/>
      <c r="AG17676" s="1"/>
      <c r="AH17676" s="1"/>
    </row>
    <row r="17677" spans="2:35" s="15" customFormat="1" ht="15" customHeight="1" x14ac:dyDescent="0.25">
      <c r="B17677" s="36" t="str">
        <f>'Laskun tiedot'!$A$27</f>
        <v xml:space="preserve"> </v>
      </c>
      <c r="M17677" s="16"/>
      <c r="N17677" s="1"/>
      <c r="O17677" s="1"/>
      <c r="P17677" s="16"/>
      <c r="Q17677" s="1"/>
      <c r="R17677" s="1"/>
      <c r="T17677" s="16"/>
      <c r="U17677" s="1"/>
      <c r="V17677" s="1"/>
      <c r="W17677" s="1"/>
      <c r="X17677" s="1"/>
      <c r="Z17677" s="16"/>
      <c r="AA17677" s="1"/>
      <c r="AB17677" s="1"/>
      <c r="AD17677" s="16"/>
      <c r="AE17677" s="1"/>
      <c r="AF17677" s="1"/>
      <c r="AG17677" s="1"/>
      <c r="AH17677" s="1"/>
    </row>
    <row r="17678" spans="2:35" s="15" customFormat="1" ht="15" customHeight="1" x14ac:dyDescent="0.25">
      <c r="B17678" s="36"/>
      <c r="M17678" s="16"/>
      <c r="N17678" s="1"/>
      <c r="O17678" s="1"/>
      <c r="P17678" s="16"/>
      <c r="Q17678" s="1"/>
      <c r="R17678" s="1"/>
      <c r="T17678" s="16"/>
      <c r="U17678" s="1"/>
      <c r="V17678" s="1"/>
      <c r="W17678" s="1"/>
      <c r="X17678" s="1"/>
      <c r="Z17678" s="16"/>
      <c r="AA17678" s="1"/>
      <c r="AB17678" s="1"/>
      <c r="AD17678" s="16"/>
      <c r="AE17678" s="1"/>
      <c r="AF17678" s="1"/>
      <c r="AG17678" s="1"/>
      <c r="AH17678" s="1"/>
    </row>
    <row r="17679" spans="2:35" s="80" customFormat="1" ht="12" customHeight="1" x14ac:dyDescent="0.25">
      <c r="B17679" s="143" t="str">
        <f>'Laskun tiedot'!$A$30</f>
        <v>Sihteeri:</v>
      </c>
      <c r="C17679" s="143"/>
      <c r="D17679" s="143"/>
      <c r="E17679" s="143"/>
      <c r="F17679" s="143"/>
      <c r="G17679" s="143"/>
      <c r="H17679" s="143"/>
      <c r="I17679" s="143"/>
      <c r="J17679" s="143" t="str">
        <f>'Laskun tiedot'!$B$30</f>
        <v>Puh.</v>
      </c>
      <c r="K17679" s="143"/>
      <c r="L17679" s="143"/>
      <c r="M17679" s="143"/>
      <c r="N17679" s="143"/>
      <c r="O17679" s="143"/>
      <c r="P17679" s="143"/>
      <c r="Q17679" s="143"/>
      <c r="R17679" s="143"/>
      <c r="S17679" s="143" t="str">
        <f>'Laskun tiedot'!$C$30</f>
        <v xml:space="preserve"> </v>
      </c>
      <c r="T17679" s="143"/>
      <c r="U17679" s="143"/>
      <c r="V17679" s="143"/>
      <c r="W17679" s="143"/>
      <c r="X17679" s="143"/>
      <c r="Y17679" s="143"/>
      <c r="Z17679" s="143"/>
      <c r="AA17679" s="143" t="str">
        <f>'Laskun tiedot'!$D$30</f>
        <v xml:space="preserve"> </v>
      </c>
      <c r="AB17679" s="143"/>
      <c r="AC17679" s="143"/>
      <c r="AD17679" s="143"/>
      <c r="AE17679" s="143"/>
      <c r="AF17679" s="143"/>
      <c r="AG17679" s="143"/>
      <c r="AH17679" s="143"/>
      <c r="AI17679" s="143"/>
    </row>
    <row r="17680" spans="2:35" s="79" customFormat="1" ht="12" customHeight="1" x14ac:dyDescent="0.2">
      <c r="B17680" s="143" t="str">
        <f>'Laskun tiedot'!$A$31</f>
        <v xml:space="preserve"> </v>
      </c>
      <c r="C17680" s="143"/>
      <c r="D17680" s="143"/>
      <c r="E17680" s="143"/>
      <c r="F17680" s="143"/>
      <c r="G17680" s="143"/>
      <c r="H17680" s="143"/>
      <c r="I17680" s="143"/>
      <c r="J17680" s="143" t="str">
        <f>'Laskun tiedot'!$B$31</f>
        <v xml:space="preserve"> </v>
      </c>
      <c r="K17680" s="143"/>
      <c r="L17680" s="143"/>
      <c r="M17680" s="143"/>
      <c r="N17680" s="143"/>
      <c r="O17680" s="143"/>
      <c r="P17680" s="143"/>
      <c r="Q17680" s="143"/>
      <c r="R17680" s="143"/>
      <c r="S17680" s="144" t="str">
        <f>'Laskun tiedot'!$C$31</f>
        <v xml:space="preserve"> </v>
      </c>
      <c r="T17680" s="144"/>
      <c r="U17680" s="144"/>
      <c r="V17680" s="144"/>
      <c r="W17680" s="144"/>
      <c r="X17680" s="144"/>
      <c r="Y17680" s="144"/>
      <c r="Z17680" s="144"/>
      <c r="AA17680" s="144" t="str">
        <f>'Laskun tiedot'!$D$31</f>
        <v xml:space="preserve"> </v>
      </c>
      <c r="AB17680" s="144"/>
      <c r="AC17680" s="144"/>
      <c r="AD17680" s="144"/>
      <c r="AE17680" s="144"/>
      <c r="AF17680" s="144"/>
      <c r="AG17680" s="144"/>
      <c r="AH17680" s="144"/>
      <c r="AI17680" s="144"/>
    </row>
    <row r="17681" spans="1:35" s="80" customFormat="1" ht="12" customHeight="1" x14ac:dyDescent="0.25">
      <c r="B17681" s="143" t="str">
        <f>'Laskun tiedot'!$A$32</f>
        <v xml:space="preserve"> </v>
      </c>
      <c r="C17681" s="143"/>
      <c r="D17681" s="143"/>
      <c r="E17681" s="143"/>
      <c r="F17681" s="143"/>
      <c r="G17681" s="143"/>
      <c r="H17681" s="143"/>
      <c r="I17681" s="143"/>
      <c r="J17681" s="143" t="str">
        <f>'Laskun tiedot'!$B$32</f>
        <v xml:space="preserve"> </v>
      </c>
      <c r="K17681" s="143"/>
      <c r="L17681" s="143"/>
      <c r="M17681" s="143"/>
      <c r="N17681" s="143"/>
      <c r="O17681" s="143"/>
      <c r="P17681" s="143"/>
      <c r="Q17681" s="143"/>
      <c r="R17681" s="143"/>
      <c r="S17681" s="144" t="str">
        <f>'Laskun tiedot'!$C$32</f>
        <v xml:space="preserve"> </v>
      </c>
      <c r="T17681" s="144"/>
      <c r="U17681" s="144"/>
      <c r="V17681" s="144"/>
      <c r="W17681" s="144"/>
      <c r="X17681" s="144"/>
      <c r="Y17681" s="144"/>
      <c r="Z17681" s="144"/>
      <c r="AA17681" s="144" t="str">
        <f>'Laskun tiedot'!$D$32</f>
        <v xml:space="preserve"> </v>
      </c>
      <c r="AB17681" s="144"/>
      <c r="AC17681" s="144"/>
      <c r="AD17681" s="144"/>
      <c r="AE17681" s="144"/>
      <c r="AF17681" s="144"/>
      <c r="AG17681" s="144"/>
      <c r="AH17681" s="144"/>
      <c r="AI17681" s="144"/>
    </row>
    <row r="17682" spans="1:35" s="15" customFormat="1" ht="15" customHeight="1" x14ac:dyDescent="0.25">
      <c r="A17682" s="60"/>
      <c r="B17682" s="61"/>
      <c r="C17682" s="61"/>
      <c r="D17682" s="61"/>
      <c r="E17682" s="61"/>
      <c r="F17682" s="61"/>
      <c r="G17682" s="61"/>
      <c r="H17682" s="61"/>
      <c r="I17682" s="61"/>
      <c r="J17682" s="61"/>
      <c r="K17682" s="61"/>
      <c r="L17682" s="61"/>
      <c r="M17682" s="61"/>
      <c r="N17682" s="61"/>
      <c r="O17682" s="61"/>
      <c r="P17682" s="61"/>
      <c r="Q17682" s="61"/>
      <c r="R17682" s="61"/>
      <c r="S17682" s="61"/>
      <c r="T17682" s="61"/>
      <c r="U17682" s="61"/>
      <c r="V17682" s="61"/>
      <c r="W17682" s="61"/>
      <c r="X17682" s="61"/>
      <c r="Y17682" s="61"/>
      <c r="Z17682" s="61"/>
      <c r="AA17682" s="61"/>
      <c r="AB17682" s="61"/>
      <c r="AC17682" s="61"/>
      <c r="AD17682" s="61"/>
      <c r="AE17682" s="61"/>
      <c r="AF17682" s="61"/>
      <c r="AG17682" s="61"/>
      <c r="AH17682" s="61"/>
      <c r="AI17682" s="61"/>
    </row>
    <row r="17683" spans="1:35" s="15" customFormat="1" ht="15" customHeight="1" x14ac:dyDescent="0.25">
      <c r="B17683" s="39"/>
      <c r="C17683" s="39"/>
      <c r="D17683" s="39"/>
      <c r="E17683" s="39"/>
      <c r="F17683" s="39"/>
      <c r="G17683" s="39"/>
      <c r="H17683" s="39"/>
      <c r="I17683" s="39"/>
      <c r="J17683" s="39"/>
      <c r="K17683" s="39"/>
      <c r="L17683" s="39"/>
      <c r="M17683" s="39"/>
      <c r="N17683" s="39"/>
      <c r="O17683" s="39"/>
      <c r="P17683" s="39"/>
      <c r="Q17683" s="39"/>
      <c r="R17683" s="39"/>
      <c r="S17683" s="39"/>
      <c r="T17683" s="39"/>
      <c r="U17683" s="39"/>
      <c r="V17683" s="39"/>
      <c r="W17683" s="39"/>
      <c r="X17683" s="39"/>
      <c r="Y17683" s="39"/>
      <c r="Z17683" s="39"/>
      <c r="AA17683" s="39"/>
      <c r="AB17683" s="59"/>
      <c r="AC17683" s="59"/>
      <c r="AD17683" s="39"/>
      <c r="AE17683" s="39"/>
      <c r="AF17683" s="39"/>
      <c r="AG17683" s="39"/>
      <c r="AH17683" s="39"/>
      <c r="AI17683" s="39"/>
    </row>
    <row r="17684" spans="1:35" s="15" customFormat="1" ht="11.1" customHeight="1" x14ac:dyDescent="0.25">
      <c r="A17684" s="72"/>
      <c r="B17684" s="73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 s="18"/>
      <c r="N17684" s="18"/>
      <c r="O17684" s="18"/>
      <c r="P17684" s="18"/>
      <c r="Q17684" s="18"/>
      <c r="R17684" s="18"/>
      <c r="S17684" s="127" t="s">
        <v>35</v>
      </c>
      <c r="T17684" s="128"/>
      <c r="U17684" s="128"/>
      <c r="V17684" s="128"/>
      <c r="W17684" s="128"/>
      <c r="X17684" s="128"/>
      <c r="Y17684" s="128"/>
      <c r="Z17684" s="128"/>
      <c r="AA17684" s="129"/>
      <c r="AB17684" s="128" t="s">
        <v>36</v>
      </c>
      <c r="AC17684" s="128"/>
      <c r="AD17684" s="128"/>
      <c r="AE17684" s="128"/>
      <c r="AF17684" s="128"/>
      <c r="AG17684" s="128"/>
      <c r="AH17684" s="128"/>
      <c r="AI17684" s="128"/>
    </row>
    <row r="17685" spans="1:35" s="15" customFormat="1" ht="15" customHeight="1" x14ac:dyDescent="0.25">
      <c r="A17685" s="116" t="s">
        <v>19</v>
      </c>
      <c r="B17685" s="130"/>
      <c r="C17685" s="20"/>
      <c r="D17685" s="133" t="str">
        <f>'Laskun tiedot'!$A$35</f>
        <v>EKOP 123456-09876543</v>
      </c>
      <c r="E17685" s="133"/>
      <c r="F17685" s="133"/>
      <c r="G17685" s="133"/>
      <c r="H17685" s="133"/>
      <c r="I17685" s="133"/>
      <c r="J17685" s="133"/>
      <c r="K17685" s="133"/>
      <c r="L17685" s="133"/>
      <c r="M17685" s="133"/>
      <c r="N17685" s="133"/>
      <c r="O17685" s="133"/>
      <c r="P17685" s="133"/>
      <c r="Q17685" s="133"/>
      <c r="R17685" s="133"/>
      <c r="S17685" s="134" t="str">
        <f>'Laskun tiedot'!$B$35</f>
        <v>FI67 1234 5609 8765 43</v>
      </c>
      <c r="T17685" s="135"/>
      <c r="U17685" s="135"/>
      <c r="V17685" s="135"/>
      <c r="W17685" s="135"/>
      <c r="X17685" s="135"/>
      <c r="Y17685" s="135"/>
      <c r="Z17685" s="135"/>
      <c r="AA17685" s="136"/>
      <c r="AB17685" s="135" t="str">
        <f>'Laskun tiedot'!$C$35</f>
        <v>OKOYFIHH</v>
      </c>
      <c r="AC17685" s="135"/>
      <c r="AD17685" s="135"/>
      <c r="AE17685" s="135"/>
      <c r="AF17685" s="135"/>
      <c r="AG17685" s="135"/>
      <c r="AH17685" s="135"/>
      <c r="AI17685" s="135"/>
    </row>
    <row r="17686" spans="1:35" s="15" customFormat="1" ht="15" customHeight="1" x14ac:dyDescent="0.25">
      <c r="A17686" s="116"/>
      <c r="B17686" s="130"/>
      <c r="C17686" s="20"/>
      <c r="D17686" s="133" t="str">
        <f>'Laskun tiedot'!$A$36</f>
        <v xml:space="preserve"> </v>
      </c>
      <c r="E17686" s="133"/>
      <c r="F17686" s="133"/>
      <c r="G17686" s="133"/>
      <c r="H17686" s="133"/>
      <c r="I17686" s="133"/>
      <c r="J17686" s="133"/>
      <c r="K17686" s="133"/>
      <c r="L17686" s="133"/>
      <c r="M17686" s="133"/>
      <c r="N17686" s="133"/>
      <c r="O17686" s="133"/>
      <c r="P17686" s="133"/>
      <c r="Q17686" s="133"/>
      <c r="R17686" s="137"/>
      <c r="S17686" s="134" t="str">
        <f>'Laskun tiedot'!$B$36</f>
        <v xml:space="preserve"> </v>
      </c>
      <c r="T17686" s="135"/>
      <c r="U17686" s="135"/>
      <c r="V17686" s="135"/>
      <c r="W17686" s="135"/>
      <c r="X17686" s="135"/>
      <c r="Y17686" s="135"/>
      <c r="Z17686" s="135"/>
      <c r="AA17686" s="136"/>
      <c r="AB17686" s="134" t="str">
        <f>'Laskun tiedot'!$C$36</f>
        <v xml:space="preserve"> </v>
      </c>
      <c r="AC17686" s="135"/>
      <c r="AD17686" s="135"/>
      <c r="AE17686" s="135"/>
      <c r="AF17686" s="135"/>
      <c r="AG17686" s="135"/>
      <c r="AH17686" s="135"/>
      <c r="AI17686" s="135"/>
    </row>
    <row r="17687" spans="1:35" s="15" customFormat="1" ht="15" customHeight="1" x14ac:dyDescent="0.25">
      <c r="A17687" s="131"/>
      <c r="B17687" s="132"/>
      <c r="C17687" s="20"/>
      <c r="D17687" s="138" t="str">
        <f>'Laskun tiedot'!$A$37</f>
        <v xml:space="preserve"> </v>
      </c>
      <c r="E17687" s="138"/>
      <c r="F17687" s="138"/>
      <c r="G17687" s="138"/>
      <c r="H17687" s="138"/>
      <c r="I17687" s="138"/>
      <c r="J17687" s="138"/>
      <c r="K17687" s="138"/>
      <c r="L17687" s="138"/>
      <c r="M17687" s="138"/>
      <c r="N17687" s="138"/>
      <c r="O17687" s="138"/>
      <c r="P17687" s="138"/>
      <c r="Q17687" s="138"/>
      <c r="R17687" s="139"/>
      <c r="S17687" s="140" t="str">
        <f>'Laskun tiedot'!$B$37</f>
        <v xml:space="preserve"> </v>
      </c>
      <c r="T17687" s="141"/>
      <c r="U17687" s="141"/>
      <c r="V17687" s="141"/>
      <c r="W17687" s="141"/>
      <c r="X17687" s="141"/>
      <c r="Y17687" s="141"/>
      <c r="Z17687" s="141"/>
      <c r="AA17687" s="142"/>
      <c r="AB17687" s="140" t="str">
        <f>'Laskun tiedot'!$C$37</f>
        <v xml:space="preserve"> </v>
      </c>
      <c r="AC17687" s="141"/>
      <c r="AD17687" s="141"/>
      <c r="AE17687" s="141"/>
      <c r="AF17687" s="141"/>
      <c r="AG17687" s="141"/>
      <c r="AH17687" s="141"/>
      <c r="AI17687" s="141"/>
    </row>
    <row r="17688" spans="1:35" s="15" customFormat="1" ht="15" customHeight="1" x14ac:dyDescent="0.25">
      <c r="A17688" s="101" t="s">
        <v>21</v>
      </c>
      <c r="B17688" s="102"/>
      <c r="C17688" s="22"/>
      <c r="D17688" s="107" t="str">
        <f>'Laskun tiedot'!$A$40</f>
        <v xml:space="preserve"> </v>
      </c>
      <c r="E17688" s="107"/>
      <c r="F17688" s="107"/>
      <c r="G17688" s="107"/>
      <c r="H17688" s="107"/>
      <c r="I17688" s="107"/>
      <c r="J17688" s="107"/>
      <c r="K17688" s="107"/>
      <c r="L17688" s="107"/>
      <c r="M17688" s="107"/>
      <c r="N17688" s="107"/>
      <c r="O17688" s="107"/>
      <c r="P17688" s="107"/>
      <c r="Q17688" s="107"/>
      <c r="R17688" s="108"/>
      <c r="S17688" s="23"/>
      <c r="T17688" s="24"/>
      <c r="U17688" s="25"/>
      <c r="V17688" s="25"/>
      <c r="W17688" s="25"/>
      <c r="X17688" s="25"/>
      <c r="Y17688" s="25"/>
      <c r="Z17688" s="25"/>
      <c r="AA17688" s="25"/>
      <c r="AB17688" s="25"/>
      <c r="AC17688" s="25"/>
      <c r="AD17688" s="25"/>
      <c r="AE17688" s="25"/>
      <c r="AF17688" s="25"/>
      <c r="AG17688" s="25"/>
      <c r="AH17688" s="25"/>
      <c r="AI17688" s="25"/>
    </row>
    <row r="17689" spans="1:35" s="15" customFormat="1" ht="15" customHeight="1" x14ac:dyDescent="0.25">
      <c r="A17689" s="103"/>
      <c r="B17689" s="104"/>
      <c r="C17689" s="20"/>
      <c r="D17689" s="109"/>
      <c r="E17689" s="109"/>
      <c r="F17689" s="109"/>
      <c r="G17689" s="109"/>
      <c r="H17689" s="109"/>
      <c r="I17689" s="109"/>
      <c r="J17689" s="109"/>
      <c r="K17689" s="109"/>
      <c r="L17689" s="109"/>
      <c r="M17689" s="109"/>
      <c r="N17689" s="109"/>
      <c r="O17689" s="109"/>
      <c r="P17689" s="109"/>
      <c r="Q17689" s="109"/>
      <c r="R17689" s="110"/>
      <c r="S17689" s="29"/>
      <c r="T17689" s="25" t="str">
        <f>'Laskun tiedot'!$A$43</f>
        <v>KÄYTÄ VIITETTÄ !</v>
      </c>
      <c r="U17689" s="25"/>
      <c r="V17689" s="25"/>
      <c r="W17689" s="25"/>
      <c r="X17689" s="25"/>
      <c r="Y17689" s="25"/>
      <c r="Z17689" s="25"/>
      <c r="AA17689" s="25"/>
      <c r="AB17689" s="25"/>
      <c r="AC17689" s="25"/>
      <c r="AD17689" s="25"/>
      <c r="AE17689" s="25"/>
      <c r="AF17689" s="25"/>
      <c r="AG17689" s="25"/>
      <c r="AH17689" s="25"/>
      <c r="AI17689" s="25"/>
    </row>
    <row r="17690" spans="1:35" s="15" customFormat="1" ht="15" customHeight="1" x14ac:dyDescent="0.25">
      <c r="A17690" s="105"/>
      <c r="B17690" s="106"/>
      <c r="C17690" s="26"/>
      <c r="D17690" s="111"/>
      <c r="E17690" s="111"/>
      <c r="F17690" s="111"/>
      <c r="G17690" s="111"/>
      <c r="H17690" s="111"/>
      <c r="I17690" s="111"/>
      <c r="J17690" s="111"/>
      <c r="K17690" s="111"/>
      <c r="L17690" s="111"/>
      <c r="M17690" s="111"/>
      <c r="N17690" s="111"/>
      <c r="O17690" s="111"/>
      <c r="P17690" s="111"/>
      <c r="Q17690" s="111"/>
      <c r="R17690" s="112"/>
      <c r="S17690" s="29"/>
      <c r="T17690" s="25" t="str">
        <f>'Laskun tiedot'!$A$44</f>
        <v xml:space="preserve"> </v>
      </c>
      <c r="U17690" s="25"/>
      <c r="V17690" s="25"/>
      <c r="W17690" s="25"/>
      <c r="X17690" s="25"/>
      <c r="Y17690" s="25"/>
      <c r="Z17690" s="27"/>
      <c r="AA17690" s="27"/>
      <c r="AB17690" s="27"/>
      <c r="AC17690" s="27"/>
      <c r="AD17690" s="27"/>
      <c r="AE17690" s="27"/>
      <c r="AF17690" s="27"/>
      <c r="AG17690" s="27"/>
      <c r="AH17690" s="27"/>
      <c r="AI17690" s="25"/>
    </row>
    <row r="17691" spans="1:35" s="15" customFormat="1" ht="15" customHeight="1" x14ac:dyDescent="0.25">
      <c r="A17691" s="113" t="s">
        <v>20</v>
      </c>
      <c r="B17691" s="101" t="s">
        <v>22</v>
      </c>
      <c r="C17691" s="20"/>
      <c r="D17691" s="20"/>
      <c r="E17691" s="20"/>
      <c r="F17691" s="20"/>
      <c r="G17691" s="20"/>
      <c r="H17691" s="20"/>
      <c r="I17691" s="20"/>
      <c r="J17691" s="20"/>
      <c r="K17691" s="20"/>
      <c r="L17691" s="20"/>
      <c r="M17691" s="20"/>
      <c r="N17691" s="20"/>
      <c r="O17691" s="20"/>
      <c r="P17691" s="20"/>
      <c r="Q17691" s="20"/>
      <c r="R17691" s="21"/>
      <c r="S17691" s="29"/>
      <c r="T17691" s="25" t="str">
        <f>'Laskun tiedot'!$A$45</f>
        <v xml:space="preserve"> </v>
      </c>
      <c r="U17691" s="25"/>
      <c r="V17691" s="25"/>
      <c r="W17691" s="25"/>
      <c r="X17691" s="25"/>
      <c r="Y17691" s="25"/>
      <c r="Z17691" s="25"/>
      <c r="AA17691" s="25"/>
      <c r="AB17691" s="25"/>
      <c r="AC17691" s="25"/>
      <c r="AD17691" s="25"/>
      <c r="AE17691" s="25"/>
      <c r="AF17691" s="25"/>
      <c r="AG17691" s="25"/>
      <c r="AH17691" s="25"/>
      <c r="AI17691" s="25"/>
    </row>
    <row r="17692" spans="1:35" s="15" customFormat="1" ht="15" customHeight="1" x14ac:dyDescent="0.25">
      <c r="A17692" s="114"/>
      <c r="B17692" s="116"/>
      <c r="C17692" s="20"/>
      <c r="D17692" s="117" t="str">
        <f ca="1">INDIRECT("Jäsenet!C"&amp;AI17652)&amp;$B$2&amp;INDIRECT("Jäsenet!B"&amp;AI17652)</f>
        <v xml:space="preserve"> </v>
      </c>
      <c r="E17692" s="117"/>
      <c r="F17692" s="117"/>
      <c r="G17692" s="117"/>
      <c r="H17692" s="117"/>
      <c r="I17692" s="117"/>
      <c r="J17692" s="117"/>
      <c r="K17692" s="117"/>
      <c r="L17692" s="117"/>
      <c r="M17692" s="117"/>
      <c r="N17692" s="117"/>
      <c r="O17692" s="117"/>
      <c r="P17692" s="117"/>
      <c r="Q17692" s="117"/>
      <c r="R17692" s="117"/>
      <c r="S17692" s="29"/>
      <c r="T17692" s="25" t="str">
        <f>'Laskun tiedot'!$A$46</f>
        <v xml:space="preserve"> </v>
      </c>
      <c r="U17692" s="25"/>
      <c r="V17692" s="25"/>
      <c r="W17692" s="25"/>
      <c r="X17692" s="25"/>
      <c r="Y17692" s="25"/>
      <c r="Z17692" s="25"/>
      <c r="AA17692" s="25"/>
      <c r="AB17692" s="25"/>
      <c r="AC17692" s="25"/>
      <c r="AD17692" s="25"/>
      <c r="AE17692" s="25"/>
      <c r="AF17692" s="25"/>
      <c r="AG17692" s="25"/>
      <c r="AH17692" s="25"/>
      <c r="AI17692" s="25"/>
    </row>
    <row r="17693" spans="1:35" s="15" customFormat="1" ht="15" customHeight="1" x14ac:dyDescent="0.25">
      <c r="A17693" s="114"/>
      <c r="B17693" s="116"/>
      <c r="C17693" s="20"/>
      <c r="D17693" s="117">
        <f ca="1">INDIRECT("Jäsenet!D"&amp;AI17652)</f>
        <v>0</v>
      </c>
      <c r="E17693" s="117"/>
      <c r="F17693" s="117"/>
      <c r="G17693" s="117"/>
      <c r="H17693" s="117"/>
      <c r="I17693" s="117"/>
      <c r="J17693" s="117"/>
      <c r="K17693" s="117"/>
      <c r="L17693" s="117"/>
      <c r="M17693" s="117"/>
      <c r="N17693" s="117"/>
      <c r="O17693" s="117"/>
      <c r="P17693" s="117"/>
      <c r="Q17693" s="117"/>
      <c r="R17693" s="117"/>
      <c r="S17693" s="29"/>
      <c r="T17693" s="25" t="str">
        <f>'Laskun tiedot'!$A$47</f>
        <v xml:space="preserve"> </v>
      </c>
      <c r="U17693" s="25"/>
      <c r="V17693" s="25"/>
      <c r="W17693" s="25"/>
      <c r="X17693" s="25"/>
      <c r="Y17693" s="25"/>
      <c r="Z17693" s="25"/>
      <c r="AA17693" s="25"/>
      <c r="AB17693" s="25"/>
      <c r="AC17693" s="25"/>
      <c r="AD17693" s="25"/>
      <c r="AE17693" s="25"/>
      <c r="AF17693" s="25"/>
      <c r="AG17693" s="25"/>
      <c r="AH17693" s="25"/>
      <c r="AI17693" s="25"/>
    </row>
    <row r="17694" spans="1:35" s="15" customFormat="1" ht="15" customHeight="1" x14ac:dyDescent="0.25">
      <c r="A17694" s="114"/>
      <c r="B17694" s="116"/>
      <c r="C17694" s="20"/>
      <c r="D17694" s="118" t="str">
        <f ca="1">INDIRECT("Jäsenet!E"&amp;AI17652)&amp;$B$2&amp;INDIRECT("Jäsenet!F"&amp;AI17652)</f>
        <v xml:space="preserve"> </v>
      </c>
      <c r="E17694" s="118"/>
      <c r="F17694" s="118"/>
      <c r="G17694" s="118"/>
      <c r="H17694" s="118"/>
      <c r="I17694" s="118"/>
      <c r="J17694" s="118"/>
      <c r="K17694" s="118"/>
      <c r="L17694" s="118"/>
      <c r="M17694" s="118"/>
      <c r="N17694" s="118"/>
      <c r="O17694" s="118"/>
      <c r="P17694" s="118"/>
      <c r="Q17694" s="118"/>
      <c r="R17694" s="118"/>
      <c r="S17694" s="29"/>
      <c r="T17694" s="25" t="str">
        <f>'Laskun tiedot'!$A$48</f>
        <v xml:space="preserve"> </v>
      </c>
      <c r="U17694" s="25"/>
      <c r="V17694" s="25"/>
      <c r="W17694" s="25"/>
      <c r="X17694" s="25"/>
      <c r="Y17694" s="25"/>
      <c r="Z17694" s="25"/>
      <c r="AA17694" s="25"/>
      <c r="AB17694" s="25"/>
      <c r="AC17694" s="25"/>
      <c r="AD17694" s="25"/>
      <c r="AE17694" s="25"/>
      <c r="AF17694" s="25"/>
      <c r="AG17694" s="25"/>
      <c r="AH17694" s="25"/>
      <c r="AI17694" s="25"/>
    </row>
    <row r="17695" spans="1:35" s="15" customFormat="1" ht="15" customHeight="1" x14ac:dyDescent="0.25">
      <c r="A17695" s="114"/>
      <c r="B17695" s="74"/>
      <c r="C17695" s="20"/>
      <c r="D17695" s="20"/>
      <c r="E17695" s="20"/>
      <c r="F17695" s="20"/>
      <c r="G17695" s="20"/>
      <c r="H17695" s="20"/>
      <c r="I17695" s="20"/>
      <c r="J17695" s="20"/>
      <c r="K17695" s="20"/>
      <c r="L17695" s="20"/>
      <c r="M17695" s="20"/>
      <c r="N17695" s="20"/>
      <c r="O17695" s="20"/>
      <c r="P17695" s="20"/>
      <c r="Q17695" s="20"/>
      <c r="R17695" s="21"/>
      <c r="S17695" s="30"/>
      <c r="T17695" s="25"/>
      <c r="U17695" s="25"/>
      <c r="V17695" s="25"/>
      <c r="W17695" s="25"/>
      <c r="X17695" s="25"/>
      <c r="Y17695" s="25"/>
      <c r="Z17695" s="25"/>
      <c r="AA17695" s="25"/>
      <c r="AB17695" s="25"/>
      <c r="AC17695" s="25"/>
      <c r="AD17695" s="25"/>
      <c r="AE17695" s="25"/>
      <c r="AF17695" s="25"/>
      <c r="AG17695" s="25"/>
      <c r="AH17695" s="25"/>
      <c r="AI17695" s="25"/>
    </row>
    <row r="17696" spans="1:35" s="15" customFormat="1" ht="12.6" customHeight="1" x14ac:dyDescent="0.25">
      <c r="A17696" s="114"/>
      <c r="B17696" s="119" t="s">
        <v>23</v>
      </c>
      <c r="C17696" s="20"/>
      <c r="D17696" s="20"/>
      <c r="E17696" s="20"/>
      <c r="F17696" s="20"/>
      <c r="G17696" s="20"/>
      <c r="H17696" s="20"/>
      <c r="I17696" s="20"/>
      <c r="J17696" s="20"/>
      <c r="K17696" s="20"/>
      <c r="L17696" s="20"/>
      <c r="M17696" s="20"/>
      <c r="N17696" s="20"/>
      <c r="O17696" s="20"/>
      <c r="P17696" s="20"/>
      <c r="Q17696" s="20"/>
      <c r="R17696" s="20"/>
      <c r="S17696" s="121" t="s">
        <v>39</v>
      </c>
      <c r="T17696" s="122"/>
      <c r="U17696" s="123"/>
      <c r="V17696" s="81">
        <f ca="1">INDIRECT("Jäsenet!G"&amp;AI17652)</f>
        <v>13547</v>
      </c>
      <c r="W17696" s="82"/>
      <c r="X17696" s="82"/>
      <c r="Y17696" s="82"/>
      <c r="Z17696" s="82"/>
      <c r="AA17696" s="82"/>
      <c r="AB17696" s="82"/>
      <c r="AC17696" s="82"/>
      <c r="AD17696" s="82"/>
      <c r="AE17696" s="82"/>
      <c r="AF17696" s="82"/>
      <c r="AG17696" s="82"/>
      <c r="AH17696" s="82"/>
      <c r="AI17696" s="82"/>
    </row>
    <row r="17697" spans="1:35" s="15" customFormat="1" ht="12.6" customHeight="1" x14ac:dyDescent="0.25">
      <c r="A17697" s="115"/>
      <c r="B17697" s="120"/>
      <c r="C17697" s="28"/>
      <c r="D17697" s="28"/>
      <c r="E17697" s="28"/>
      <c r="F17697" s="28"/>
      <c r="G17697" s="28"/>
      <c r="H17697" s="28"/>
      <c r="I17697" s="28"/>
      <c r="J17697" s="28"/>
      <c r="K17697" s="28"/>
      <c r="L17697" s="28"/>
      <c r="M17697" s="28"/>
      <c r="N17697" s="28"/>
      <c r="O17697" s="28"/>
      <c r="P17697" s="28"/>
      <c r="Q17697" s="28"/>
      <c r="R17697" s="28"/>
      <c r="S17697" s="124"/>
      <c r="T17697" s="125"/>
      <c r="U17697" s="126"/>
      <c r="V17697" s="83"/>
      <c r="W17697" s="84"/>
      <c r="X17697" s="84"/>
      <c r="Y17697" s="84"/>
      <c r="Z17697" s="84"/>
      <c r="AA17697" s="84"/>
      <c r="AB17697" s="85"/>
      <c r="AC17697" s="85"/>
      <c r="AD17697" s="85"/>
      <c r="AE17697" s="85"/>
      <c r="AF17697" s="85"/>
      <c r="AG17697" s="85"/>
      <c r="AH17697" s="85"/>
      <c r="AI17697" s="85"/>
    </row>
    <row r="17698" spans="1:35" s="15" customFormat="1" ht="24.95" customHeight="1" x14ac:dyDescent="0.25">
      <c r="A17698" s="86" t="s">
        <v>37</v>
      </c>
      <c r="B17698" s="87"/>
      <c r="C17698" s="88"/>
      <c r="D17698" s="89"/>
      <c r="E17698" s="89"/>
      <c r="F17698" s="89"/>
      <c r="G17698" s="89"/>
      <c r="H17698" s="89"/>
      <c r="I17698" s="89"/>
      <c r="J17698" s="89"/>
      <c r="K17698" s="89"/>
      <c r="L17698" s="89"/>
      <c r="M17698" s="89"/>
      <c r="N17698" s="89"/>
      <c r="O17698" s="89"/>
      <c r="P17698" s="89"/>
      <c r="Q17698" s="89"/>
      <c r="R17698" s="90"/>
      <c r="S17698" s="91" t="s">
        <v>40</v>
      </c>
      <c r="T17698" s="92"/>
      <c r="U17698" s="93"/>
      <c r="V17698" s="94">
        <f>'Laskun tiedot'!$A$8</f>
        <v>40907</v>
      </c>
      <c r="W17698" s="95"/>
      <c r="X17698" s="95"/>
      <c r="Y17698" s="95"/>
      <c r="Z17698" s="96"/>
      <c r="AA17698" s="97" t="s">
        <v>24</v>
      </c>
      <c r="AB17698" s="98"/>
      <c r="AC17698" s="99" t="str">
        <f>'Laskun tiedot'!$A$51</f>
        <v xml:space="preserve"> </v>
      </c>
      <c r="AD17698" s="99"/>
      <c r="AE17698" s="99"/>
      <c r="AF17698" s="99"/>
      <c r="AG17698" s="99"/>
      <c r="AH17698" s="99"/>
      <c r="AI17698" s="99"/>
    </row>
    <row r="17699" spans="1:35" s="15" customFormat="1" ht="9.9499999999999993" customHeight="1" x14ac:dyDescent="0.25">
      <c r="B17699" s="41"/>
      <c r="C17699" s="42"/>
      <c r="D17699" s="42"/>
      <c r="E17699" s="42"/>
      <c r="F17699" s="42"/>
      <c r="G17699" s="42"/>
      <c r="H17699" s="42"/>
      <c r="I17699" s="43"/>
      <c r="J17699" s="42"/>
      <c r="K17699" s="42"/>
      <c r="L17699" s="42"/>
      <c r="M17699" s="42"/>
      <c r="N17699" s="42"/>
      <c r="O17699" s="42"/>
      <c r="P17699" s="42"/>
      <c r="Q17699" s="18"/>
      <c r="R17699" s="18"/>
      <c r="S17699" s="44"/>
      <c r="T17699" s="44"/>
      <c r="U17699" s="19"/>
      <c r="V17699" s="45"/>
      <c r="W17699" s="45"/>
      <c r="X17699" s="45"/>
      <c r="Y17699" s="45"/>
      <c r="Z17699" s="45"/>
      <c r="AA17699" s="45"/>
      <c r="AB17699" s="46"/>
      <c r="AC17699" s="47"/>
      <c r="AD17699" s="48"/>
      <c r="AE17699" s="48"/>
      <c r="AF17699" s="48"/>
      <c r="AG17699" s="48"/>
      <c r="AH17699" s="48"/>
      <c r="AI17699" s="48"/>
    </row>
    <row r="17700" spans="1:35" s="15" customFormat="1" ht="50.1" customHeight="1" x14ac:dyDescent="0.25">
      <c r="B17700" s="41"/>
      <c r="C17700" s="42"/>
      <c r="D17700" s="42"/>
      <c r="E17700" s="42"/>
      <c r="F17700" s="42"/>
      <c r="G17700" s="42"/>
      <c r="H17700" s="42"/>
      <c r="I17700" s="43"/>
      <c r="J17700" s="42"/>
      <c r="K17700" s="42"/>
      <c r="L17700" s="42"/>
      <c r="M17700" s="42"/>
      <c r="N17700" s="42"/>
      <c r="O17700" s="42"/>
      <c r="P17700" s="42"/>
      <c r="Q17700" s="18"/>
      <c r="R17700" s="18"/>
      <c r="S17700" s="44"/>
      <c r="T17700" s="44"/>
      <c r="U17700" s="19"/>
      <c r="V17700" s="45"/>
      <c r="W17700" s="45"/>
      <c r="X17700" s="100" t="s">
        <v>38</v>
      </c>
      <c r="Y17700" s="100"/>
      <c r="Z17700" s="100"/>
      <c r="AA17700" s="100"/>
      <c r="AB17700" s="100"/>
      <c r="AC17700" s="100"/>
      <c r="AD17700" s="100"/>
      <c r="AE17700" s="100"/>
      <c r="AF17700" s="100"/>
      <c r="AG17700" s="100"/>
      <c r="AH17700" s="100"/>
      <c r="AI17700" s="100"/>
    </row>
    <row r="17701" spans="1:35" s="8" customFormat="1" ht="23.25" x14ac:dyDescent="0.35">
      <c r="B17701" s="66"/>
      <c r="C17701" s="150" t="str">
        <f>'Laskun tiedot'!$A$2</f>
        <v>Yhdistys ry</v>
      </c>
      <c r="D17701" s="150"/>
      <c r="E17701" s="150"/>
      <c r="F17701" s="150"/>
      <c r="G17701" s="150"/>
      <c r="H17701" s="150"/>
      <c r="I17701" s="150"/>
      <c r="J17701" s="150"/>
      <c r="K17701" s="150"/>
      <c r="L17701" s="150"/>
      <c r="M17701" s="150"/>
      <c r="N17701" s="150"/>
      <c r="O17701" s="150"/>
      <c r="P17701" s="150"/>
      <c r="Q17701" s="150"/>
      <c r="R17701" s="150"/>
      <c r="S17701" s="150"/>
      <c r="T17701" s="10"/>
      <c r="U17701" s="9"/>
      <c r="V17701" s="9"/>
      <c r="W17701" s="150" t="s">
        <v>16</v>
      </c>
      <c r="X17701" s="150"/>
      <c r="Y17701" s="150"/>
      <c r="Z17701" s="150"/>
    </row>
    <row r="17702" spans="1:35" s="15" customFormat="1" x14ac:dyDescent="0.25">
      <c r="B17702" s="15" t="s">
        <v>25</v>
      </c>
      <c r="AI17702" s="65">
        <v>356</v>
      </c>
    </row>
    <row r="17703" spans="1:35" s="11" customFormat="1" ht="15" customHeight="1" x14ac:dyDescent="0.2">
      <c r="V17703" s="68"/>
      <c r="W17703" s="145" t="s">
        <v>26</v>
      </c>
      <c r="X17703" s="145"/>
      <c r="Y17703" s="145"/>
      <c r="Z17703" s="145"/>
      <c r="AA17703" s="145"/>
      <c r="AB17703" s="145"/>
      <c r="AC17703" s="68"/>
      <c r="AD17703" s="68"/>
      <c r="AE17703" s="145" t="s">
        <v>18</v>
      </c>
      <c r="AF17703" s="145"/>
      <c r="AG17703" s="145"/>
      <c r="AH17703" s="145"/>
      <c r="AI17703" s="145"/>
    </row>
    <row r="17704" spans="1:35" s="15" customFormat="1" ht="15" customHeight="1" x14ac:dyDescent="0.25">
      <c r="B17704" s="62"/>
      <c r="C17704" s="146" t="str">
        <f ca="1">INDIRECT("Jäsenet!C"&amp;AI17702)&amp;$B$2&amp;INDIRECT("Jäsenet!B"&amp;AI17702)</f>
        <v xml:space="preserve"> </v>
      </c>
      <c r="D17704" s="146"/>
      <c r="E17704" s="146"/>
      <c r="F17704" s="146"/>
      <c r="G17704" s="146"/>
      <c r="H17704" s="146"/>
      <c r="I17704" s="146"/>
      <c r="J17704" s="146"/>
      <c r="K17704" s="146"/>
      <c r="L17704" s="146"/>
      <c r="M17704" s="146"/>
      <c r="N17704" s="146"/>
      <c r="O17704" s="146"/>
      <c r="P17704" s="146"/>
      <c r="Q17704" s="146"/>
      <c r="R17704" s="146"/>
      <c r="S17704" s="146"/>
      <c r="T17704" s="13"/>
      <c r="U17704" s="64"/>
      <c r="V17704" s="64"/>
      <c r="W17704" s="147">
        <f>'Laskun tiedot'!$A$5</f>
        <v>40618</v>
      </c>
      <c r="X17704" s="147"/>
      <c r="Y17704" s="147"/>
      <c r="Z17704" s="147"/>
      <c r="AA17704" s="147"/>
      <c r="AB17704" s="147"/>
      <c r="AC17704" s="64"/>
      <c r="AD17704" s="64"/>
      <c r="AE17704" s="147">
        <f>'Laskun tiedot'!$A$8</f>
        <v>40907</v>
      </c>
      <c r="AF17704" s="147"/>
      <c r="AG17704" s="147"/>
      <c r="AH17704" s="147"/>
      <c r="AI17704" s="147"/>
    </row>
    <row r="17705" spans="1:35" s="15" customFormat="1" ht="15" customHeight="1" x14ac:dyDescent="0.25">
      <c r="B17705" s="62"/>
      <c r="C17705" s="146">
        <f ca="1">INDIRECT("Jäsenet!D"&amp;AI17702)</f>
        <v>0</v>
      </c>
      <c r="D17705" s="146"/>
      <c r="E17705" s="146"/>
      <c r="F17705" s="146"/>
      <c r="G17705" s="146"/>
      <c r="H17705" s="146"/>
      <c r="I17705" s="146"/>
      <c r="J17705" s="146"/>
      <c r="K17705" s="146"/>
      <c r="L17705" s="146"/>
      <c r="M17705" s="146"/>
      <c r="N17705" s="146"/>
      <c r="O17705" s="146"/>
      <c r="P17705" s="146"/>
      <c r="Q17705" s="146"/>
      <c r="R17705" s="146"/>
      <c r="S17705" s="146"/>
    </row>
    <row r="17706" spans="1:35" s="11" customFormat="1" ht="15" customHeight="1" x14ac:dyDescent="0.25">
      <c r="B17706" s="67"/>
      <c r="C17706" s="148" t="str">
        <f ca="1">INDIRECT("Jäsenet!E"&amp;AI17702)&amp;$B$2&amp;INDIRECT("Jäsenet!F"&amp;AI17702)</f>
        <v xml:space="preserve"> </v>
      </c>
      <c r="D17706" s="148"/>
      <c r="E17706" s="148"/>
      <c r="F17706" s="148"/>
      <c r="G17706" s="148"/>
      <c r="H17706" s="148"/>
      <c r="I17706" s="148"/>
      <c r="J17706" s="148"/>
      <c r="K17706" s="148"/>
      <c r="L17706" s="148"/>
      <c r="M17706" s="148"/>
      <c r="N17706" s="148"/>
      <c r="O17706" s="148"/>
      <c r="P17706" s="148"/>
      <c r="Q17706" s="148"/>
      <c r="R17706" s="148"/>
      <c r="S17706" s="148"/>
      <c r="W17706" s="145" t="s">
        <v>17</v>
      </c>
      <c r="X17706" s="145"/>
      <c r="Y17706" s="145"/>
      <c r="Z17706" s="145"/>
      <c r="AA17706" s="145"/>
      <c r="AB17706" s="145"/>
    </row>
    <row r="17707" spans="1:35" s="15" customFormat="1" ht="15" customHeight="1" x14ac:dyDescent="0.25">
      <c r="T17707" s="78"/>
      <c r="U17707" s="63"/>
      <c r="V17707" s="63"/>
      <c r="W17707" s="149">
        <f ca="1">INDIRECT("Jäsenet!A"&amp;AI17702)</f>
        <v>355</v>
      </c>
      <c r="X17707" s="149"/>
      <c r="Y17707" s="149"/>
      <c r="Z17707" s="149"/>
      <c r="AA17707" s="149"/>
      <c r="AB17707" s="149"/>
    </row>
    <row r="17708" spans="1:35" s="15" customFormat="1" ht="15" customHeight="1" x14ac:dyDescent="0.25">
      <c r="B17708" s="39"/>
      <c r="C17708" s="39"/>
      <c r="D17708" s="39"/>
      <c r="E17708" s="39"/>
      <c r="F17708" s="39"/>
      <c r="G17708" s="39"/>
      <c r="H17708" s="39"/>
      <c r="I17708" s="39"/>
      <c r="J17708" s="39"/>
      <c r="K17708" s="39"/>
      <c r="L17708" s="39"/>
      <c r="M17708" s="39"/>
      <c r="N17708" s="39"/>
      <c r="O17708" s="39"/>
      <c r="P17708" s="39"/>
      <c r="Q17708" s="39"/>
      <c r="R17708" s="39"/>
      <c r="S17708" s="39"/>
      <c r="T17708" s="78"/>
      <c r="U17708" s="78"/>
      <c r="V17708" s="78"/>
      <c r="W17708" s="78"/>
      <c r="X17708" s="78"/>
      <c r="Y17708" s="78"/>
      <c r="Z17708" s="78"/>
      <c r="AA17708" s="39"/>
      <c r="AB17708" s="39"/>
      <c r="AC17708" s="39"/>
      <c r="AD17708" s="39"/>
      <c r="AE17708" s="39"/>
      <c r="AF17708" s="39"/>
      <c r="AG17708" s="39"/>
      <c r="AH17708" s="39"/>
      <c r="AI17708" s="39"/>
    </row>
    <row r="17709" spans="1:35" s="15" customFormat="1" ht="15" customHeight="1" x14ac:dyDescent="0.25">
      <c r="A17709" s="32"/>
      <c r="B17709" s="32"/>
      <c r="C17709" s="32"/>
      <c r="D17709" s="32"/>
      <c r="E17709" s="32"/>
      <c r="F17709" s="32"/>
      <c r="G17709" s="32"/>
      <c r="H17709" s="32"/>
      <c r="I17709" s="32"/>
      <c r="J17709" s="32"/>
      <c r="K17709" s="32"/>
      <c r="L17709" s="32"/>
      <c r="M17709" s="32"/>
      <c r="N17709" s="32"/>
      <c r="O17709" s="32"/>
      <c r="P17709" s="32"/>
      <c r="Q17709" s="32"/>
      <c r="R17709" s="32"/>
      <c r="S17709" s="32"/>
      <c r="T17709" s="33"/>
      <c r="U17709" s="33"/>
      <c r="V17709" s="33"/>
      <c r="W17709" s="35"/>
      <c r="X17709" s="33"/>
      <c r="Y17709" s="33"/>
      <c r="Z17709" s="33"/>
      <c r="AA17709" s="32"/>
      <c r="AB17709" s="32"/>
      <c r="AC17709" s="32"/>
      <c r="AD17709" s="32"/>
      <c r="AE17709" s="32"/>
      <c r="AF17709" s="32"/>
      <c r="AG17709" s="32"/>
      <c r="AH17709" s="32"/>
      <c r="AI17709" s="32"/>
    </row>
    <row r="17710" spans="1:35" s="15" customFormat="1" ht="15" customHeight="1" x14ac:dyDescent="0.25">
      <c r="B17710" s="39"/>
      <c r="C17710" s="39"/>
      <c r="D17710" s="39"/>
      <c r="E17710" s="39"/>
      <c r="F17710" s="39"/>
      <c r="G17710" s="39"/>
      <c r="H17710" s="39"/>
      <c r="I17710" s="39"/>
      <c r="J17710" s="39"/>
      <c r="K17710" s="39"/>
      <c r="L17710" s="39"/>
      <c r="M17710" s="39"/>
      <c r="N17710" s="39"/>
      <c r="O17710" s="39"/>
      <c r="P17710" s="39"/>
      <c r="Q17710" s="39"/>
      <c r="R17710" s="39"/>
      <c r="S17710" s="39"/>
      <c r="T17710" s="78"/>
      <c r="U17710" s="78"/>
      <c r="V17710" s="78"/>
      <c r="W17710" s="34"/>
      <c r="X17710" s="78"/>
      <c r="Y17710" s="78"/>
      <c r="Z17710" s="78"/>
      <c r="AA17710" s="39"/>
      <c r="AB17710" s="39"/>
      <c r="AC17710" s="39"/>
      <c r="AD17710" s="39"/>
      <c r="AE17710" s="39"/>
      <c r="AF17710" s="39"/>
      <c r="AG17710" s="39"/>
      <c r="AH17710" s="39"/>
      <c r="AI17710" s="39"/>
    </row>
    <row r="17711" spans="1:35" s="15" customFormat="1" ht="15" customHeight="1" x14ac:dyDescent="0.25">
      <c r="B17711" s="36" t="str">
        <f>'Laskun tiedot'!$A$11</f>
        <v>--------------------</v>
      </c>
      <c r="C17711" s="39"/>
      <c r="D17711" s="39"/>
      <c r="E17711" s="39"/>
      <c r="F17711" s="39"/>
      <c r="G17711" s="39"/>
      <c r="H17711" s="39"/>
      <c r="I17711" s="39"/>
      <c r="J17711" s="39"/>
      <c r="K17711" s="39"/>
      <c r="L17711" s="39"/>
      <c r="M17711" s="39"/>
      <c r="N17711" s="39"/>
      <c r="O17711" s="39"/>
      <c r="P17711" s="39"/>
      <c r="Q17711" s="39"/>
      <c r="R17711" s="39"/>
      <c r="S17711" s="39"/>
      <c r="T17711" s="17"/>
      <c r="U17711" s="17"/>
      <c r="V17711" s="17"/>
      <c r="W17711" s="17"/>
      <c r="X17711" s="17"/>
      <c r="Y17711" s="17"/>
      <c r="Z17711" s="17"/>
      <c r="AA17711" s="17"/>
      <c r="AB17711" s="17"/>
      <c r="AC17711" s="17"/>
      <c r="AD17711" s="17"/>
      <c r="AE17711" s="17"/>
      <c r="AF17711" s="17"/>
      <c r="AG17711" s="17"/>
      <c r="AH17711" s="17"/>
      <c r="AI17711" s="17"/>
    </row>
    <row r="17712" spans="1:35" s="15" customFormat="1" ht="15" customHeight="1" x14ac:dyDescent="0.25">
      <c r="B17712" s="36" t="str">
        <f>'Laskun tiedot'!$A$12</f>
        <v>Vuosi 2011</v>
      </c>
      <c r="C17712" s="78"/>
      <c r="D17712" s="78"/>
      <c r="E17712" s="78"/>
      <c r="F17712" s="78"/>
      <c r="G17712" s="78"/>
      <c r="H17712" s="78"/>
      <c r="I17712" s="78"/>
      <c r="J17712" s="78"/>
      <c r="K17712" s="78"/>
      <c r="L17712" s="78"/>
      <c r="M17712" s="78"/>
      <c r="N17712" s="78"/>
      <c r="O17712" s="78"/>
      <c r="P17712" s="39"/>
      <c r="Q17712" s="39"/>
      <c r="R17712" s="39"/>
      <c r="S17712" s="39"/>
      <c r="T17712" s="39"/>
      <c r="U17712" s="39"/>
      <c r="V17712" s="39"/>
      <c r="W17712" s="39"/>
      <c r="X17712" s="39"/>
      <c r="Y17712" s="39"/>
      <c r="Z17712" s="39"/>
      <c r="AA17712" s="39"/>
      <c r="AB17712" s="39"/>
      <c r="AC17712" s="13"/>
      <c r="AD17712" s="13"/>
      <c r="AE17712" s="13"/>
      <c r="AF17712" s="13"/>
      <c r="AG17712" s="13"/>
      <c r="AH17712" s="13"/>
      <c r="AI17712" s="13"/>
    </row>
    <row r="17713" spans="2:35" s="15" customFormat="1" ht="15" customHeight="1" x14ac:dyDescent="0.25">
      <c r="B17713" s="36" t="str">
        <f>'Laskun tiedot'!$A$13</f>
        <v>JÄSENMAKSU ………. 10 €</v>
      </c>
      <c r="T17713" s="11"/>
      <c r="U17713" s="11"/>
      <c r="V17713" s="11"/>
      <c r="W17713" s="11"/>
      <c r="X17713" s="11"/>
      <c r="Y17713" s="11"/>
      <c r="Z17713" s="11"/>
      <c r="AA17713" s="11"/>
      <c r="AB17713" s="11"/>
      <c r="AC17713" s="11"/>
      <c r="AD17713" s="11"/>
      <c r="AE17713" s="11"/>
      <c r="AF17713" s="11"/>
      <c r="AG17713" s="11"/>
      <c r="AH17713" s="11"/>
      <c r="AI17713" s="11"/>
    </row>
    <row r="17714" spans="2:35" s="15" customFormat="1" ht="15" customHeight="1" x14ac:dyDescent="0.25">
      <c r="B17714" s="36" t="str">
        <f>'Laskun tiedot'!$A$14</f>
        <v>--------------------</v>
      </c>
      <c r="T17714" s="39"/>
      <c r="AC17714" s="39"/>
    </row>
    <row r="17715" spans="2:35" s="15" customFormat="1" ht="15" customHeight="1" x14ac:dyDescent="0.25">
      <c r="B17715" s="36" t="str">
        <f>'Laskun tiedot'!$A$15</f>
        <v xml:space="preserve"> </v>
      </c>
      <c r="T17715" s="11"/>
      <c r="U17715" s="11"/>
      <c r="V17715" s="11"/>
      <c r="W17715" s="11"/>
      <c r="X17715" s="11"/>
      <c r="Y17715" s="11"/>
      <c r="Z17715" s="11"/>
      <c r="AA17715" s="11"/>
      <c r="AB17715" s="11"/>
      <c r="AC17715" s="11"/>
      <c r="AD17715" s="11"/>
      <c r="AE17715" s="11"/>
      <c r="AF17715" s="11"/>
      <c r="AG17715" s="11"/>
      <c r="AH17715" s="11"/>
      <c r="AI17715" s="11"/>
    </row>
    <row r="17716" spans="2:35" s="15" customFormat="1" ht="15" customHeight="1" x14ac:dyDescent="0.25">
      <c r="B17716" s="36" t="str">
        <f>'Laskun tiedot'!$A$16</f>
        <v xml:space="preserve"> </v>
      </c>
      <c r="C17716" s="39"/>
      <c r="D17716" s="39"/>
      <c r="E17716" s="39"/>
      <c r="F17716" s="39"/>
      <c r="G17716" s="39"/>
      <c r="H17716" s="39"/>
      <c r="I17716" s="39"/>
      <c r="J17716" s="39"/>
      <c r="K17716" s="39"/>
      <c r="L17716" s="39"/>
      <c r="M17716" s="39"/>
      <c r="N17716" s="39"/>
      <c r="O17716" s="39"/>
      <c r="P17716" s="39"/>
      <c r="Q17716" s="39"/>
      <c r="R17716" s="39"/>
      <c r="S17716" s="39"/>
      <c r="T17716" s="39"/>
      <c r="U17716" s="39"/>
      <c r="V17716" s="39"/>
      <c r="W17716" s="39"/>
      <c r="X17716" s="39"/>
      <c r="Y17716" s="39"/>
      <c r="Z17716" s="39"/>
      <c r="AA17716" s="39"/>
      <c r="AB17716" s="39"/>
      <c r="AC17716" s="39"/>
      <c r="AD17716" s="39"/>
      <c r="AE17716" s="39"/>
      <c r="AF17716" s="39"/>
      <c r="AG17716" s="39"/>
      <c r="AH17716" s="39"/>
      <c r="AI17716" s="39"/>
    </row>
    <row r="17717" spans="2:35" s="15" customFormat="1" ht="15" customHeight="1" x14ac:dyDescent="0.25">
      <c r="B17717" s="36" t="str">
        <f>'Laskun tiedot'!$A$17</f>
        <v xml:space="preserve"> </v>
      </c>
    </row>
    <row r="17718" spans="2:35" s="11" customFormat="1" ht="15" customHeight="1" x14ac:dyDescent="0.25">
      <c r="B17718" s="36" t="str">
        <f>'Laskun tiedot'!$A$18</f>
        <v xml:space="preserve"> </v>
      </c>
    </row>
    <row r="17719" spans="2:35" s="15" customFormat="1" ht="15" customHeight="1" x14ac:dyDescent="0.25">
      <c r="B17719" s="36" t="str">
        <f>'Laskun tiedot'!$A$19</f>
        <v xml:space="preserve"> </v>
      </c>
      <c r="M17719" s="16"/>
      <c r="N17719" s="1"/>
      <c r="O17719" s="1"/>
      <c r="P17719" s="16"/>
      <c r="Q17719" s="1"/>
      <c r="R17719" s="1"/>
      <c r="T17719" s="16"/>
      <c r="U17719" s="1"/>
      <c r="V17719" s="1"/>
      <c r="W17719" s="1"/>
      <c r="X17719" s="1"/>
      <c r="Z17719" s="16"/>
      <c r="AA17719" s="1"/>
      <c r="AB17719" s="1"/>
      <c r="AD17719" s="16"/>
      <c r="AE17719" s="1"/>
      <c r="AF17719" s="1"/>
      <c r="AG17719" s="1"/>
      <c r="AH17719" s="1"/>
    </row>
    <row r="17720" spans="2:35" s="15" customFormat="1" ht="15" customHeight="1" x14ac:dyDescent="0.25">
      <c r="B17720" s="36" t="str">
        <f>'Laskun tiedot'!$A$20</f>
        <v xml:space="preserve"> </v>
      </c>
      <c r="M17720" s="16"/>
      <c r="N17720" s="1"/>
      <c r="O17720" s="1"/>
      <c r="P17720" s="16"/>
      <c r="Q17720" s="1"/>
      <c r="R17720" s="1"/>
      <c r="T17720" s="16"/>
      <c r="U17720" s="1"/>
      <c r="V17720" s="1"/>
      <c r="W17720" s="1"/>
      <c r="X17720" s="1"/>
      <c r="Z17720" s="16"/>
      <c r="AA17720" s="1"/>
      <c r="AB17720" s="1"/>
      <c r="AD17720" s="16"/>
      <c r="AE17720" s="1"/>
      <c r="AF17720" s="1"/>
      <c r="AG17720" s="1"/>
      <c r="AH17720" s="1"/>
    </row>
    <row r="17721" spans="2:35" s="15" customFormat="1" ht="15" customHeight="1" x14ac:dyDescent="0.25">
      <c r="B17721" s="36" t="str">
        <f>'Laskun tiedot'!$A$21</f>
        <v xml:space="preserve"> </v>
      </c>
      <c r="M17721" s="16"/>
      <c r="N17721" s="1"/>
      <c r="O17721" s="1"/>
      <c r="P17721" s="16"/>
      <c r="Q17721" s="1"/>
      <c r="R17721" s="1"/>
      <c r="T17721" s="16"/>
      <c r="U17721" s="1"/>
      <c r="V17721" s="1"/>
      <c r="W17721" s="1"/>
      <c r="X17721" s="1"/>
      <c r="Z17721" s="16"/>
      <c r="AA17721" s="1"/>
      <c r="AB17721" s="1"/>
      <c r="AD17721" s="16"/>
      <c r="AE17721" s="1"/>
      <c r="AF17721" s="1"/>
      <c r="AG17721" s="1"/>
      <c r="AH17721" s="1"/>
    </row>
    <row r="17722" spans="2:35" s="15" customFormat="1" ht="15" customHeight="1" x14ac:dyDescent="0.25">
      <c r="B17722" s="36" t="str">
        <f>'Laskun tiedot'!$A$22</f>
        <v xml:space="preserve"> </v>
      </c>
      <c r="M17722" s="16"/>
      <c r="N17722" s="1"/>
      <c r="O17722" s="1"/>
      <c r="P17722" s="16"/>
      <c r="Q17722" s="1"/>
      <c r="R17722" s="1"/>
      <c r="T17722" s="16"/>
      <c r="U17722" s="1"/>
      <c r="V17722" s="1"/>
      <c r="W17722" s="1"/>
      <c r="X17722" s="1"/>
      <c r="Z17722" s="16"/>
      <c r="AA17722" s="1"/>
      <c r="AB17722" s="1"/>
      <c r="AD17722" s="16"/>
      <c r="AE17722" s="1"/>
      <c r="AF17722" s="1"/>
      <c r="AG17722" s="1"/>
      <c r="AH17722" s="1"/>
    </row>
    <row r="17723" spans="2:35" s="15" customFormat="1" ht="15" customHeight="1" x14ac:dyDescent="0.25">
      <c r="B17723" s="36" t="str">
        <f>'Laskun tiedot'!$A$23</f>
        <v xml:space="preserve"> </v>
      </c>
      <c r="M17723" s="16"/>
      <c r="N17723" s="1"/>
      <c r="O17723" s="1"/>
      <c r="P17723" s="16"/>
      <c r="Q17723" s="1"/>
      <c r="R17723" s="1"/>
      <c r="T17723" s="16"/>
      <c r="U17723" s="1"/>
      <c r="V17723" s="1"/>
      <c r="W17723" s="1"/>
      <c r="X17723" s="1"/>
      <c r="Z17723" s="16"/>
      <c r="AA17723" s="1"/>
      <c r="AB17723" s="1"/>
      <c r="AD17723" s="16"/>
      <c r="AE17723" s="1"/>
      <c r="AF17723" s="1"/>
      <c r="AG17723" s="1"/>
      <c r="AH17723" s="1"/>
    </row>
    <row r="17724" spans="2:35" s="15" customFormat="1" ht="15" customHeight="1" x14ac:dyDescent="0.25">
      <c r="B17724" s="36" t="str">
        <f>'Laskun tiedot'!$A$24</f>
        <v xml:space="preserve"> </v>
      </c>
      <c r="M17724" s="16"/>
      <c r="N17724" s="1"/>
      <c r="O17724" s="1"/>
      <c r="P17724" s="16"/>
      <c r="Q17724" s="1"/>
      <c r="R17724" s="1"/>
      <c r="T17724" s="16"/>
      <c r="U17724" s="1"/>
      <c r="V17724" s="1"/>
      <c r="W17724" s="1"/>
      <c r="X17724" s="1"/>
      <c r="Z17724" s="16"/>
      <c r="AA17724" s="1"/>
      <c r="AB17724" s="1"/>
      <c r="AD17724" s="16"/>
      <c r="AE17724" s="1"/>
      <c r="AF17724" s="1"/>
      <c r="AG17724" s="1"/>
      <c r="AH17724" s="1"/>
    </row>
    <row r="17725" spans="2:35" s="15" customFormat="1" ht="15" customHeight="1" x14ac:dyDescent="0.25">
      <c r="B17725" s="36" t="str">
        <f>'Laskun tiedot'!$A$25</f>
        <v xml:space="preserve"> </v>
      </c>
      <c r="M17725" s="16"/>
      <c r="N17725" s="1"/>
      <c r="O17725" s="1"/>
      <c r="P17725" s="16"/>
      <c r="Q17725" s="1"/>
      <c r="R17725" s="1"/>
      <c r="T17725" s="16"/>
      <c r="U17725" s="1"/>
      <c r="V17725" s="1"/>
      <c r="W17725" s="1"/>
      <c r="X17725" s="1"/>
      <c r="Z17725" s="16"/>
      <c r="AA17725" s="1"/>
      <c r="AB17725" s="1"/>
      <c r="AD17725" s="16"/>
      <c r="AE17725" s="1"/>
      <c r="AF17725" s="1"/>
      <c r="AG17725" s="1"/>
      <c r="AH17725" s="1"/>
    </row>
    <row r="17726" spans="2:35" s="15" customFormat="1" ht="15" customHeight="1" x14ac:dyDescent="0.25">
      <c r="B17726" s="36" t="str">
        <f>'Laskun tiedot'!$A$26</f>
        <v xml:space="preserve"> </v>
      </c>
      <c r="M17726" s="16"/>
      <c r="N17726" s="1"/>
      <c r="O17726" s="1"/>
      <c r="P17726" s="16"/>
      <c r="Q17726" s="1"/>
      <c r="R17726" s="1"/>
      <c r="T17726" s="16"/>
      <c r="U17726" s="1"/>
      <c r="V17726" s="1"/>
      <c r="W17726" s="1"/>
      <c r="X17726" s="1"/>
      <c r="Z17726" s="16"/>
      <c r="AA17726" s="1"/>
      <c r="AB17726" s="1"/>
      <c r="AD17726" s="16"/>
      <c r="AE17726" s="1"/>
      <c r="AF17726" s="1"/>
      <c r="AG17726" s="1"/>
      <c r="AH17726" s="1"/>
    </row>
    <row r="17727" spans="2:35" s="15" customFormat="1" ht="15" customHeight="1" x14ac:dyDescent="0.25">
      <c r="B17727" s="36" t="str">
        <f>'Laskun tiedot'!$A$27</f>
        <v xml:space="preserve"> </v>
      </c>
      <c r="M17727" s="16"/>
      <c r="N17727" s="1"/>
      <c r="O17727" s="1"/>
      <c r="P17727" s="16"/>
      <c r="Q17727" s="1"/>
      <c r="R17727" s="1"/>
      <c r="T17727" s="16"/>
      <c r="U17727" s="1"/>
      <c r="V17727" s="1"/>
      <c r="W17727" s="1"/>
      <c r="X17727" s="1"/>
      <c r="Z17727" s="16"/>
      <c r="AA17727" s="1"/>
      <c r="AB17727" s="1"/>
      <c r="AD17727" s="16"/>
      <c r="AE17727" s="1"/>
      <c r="AF17727" s="1"/>
      <c r="AG17727" s="1"/>
      <c r="AH17727" s="1"/>
    </row>
    <row r="17728" spans="2:35" s="15" customFormat="1" ht="15" customHeight="1" x14ac:dyDescent="0.25">
      <c r="B17728" s="36"/>
      <c r="M17728" s="16"/>
      <c r="N17728" s="1"/>
      <c r="O17728" s="1"/>
      <c r="P17728" s="16"/>
      <c r="Q17728" s="1"/>
      <c r="R17728" s="1"/>
      <c r="T17728" s="16"/>
      <c r="U17728" s="1"/>
      <c r="V17728" s="1"/>
      <c r="W17728" s="1"/>
      <c r="X17728" s="1"/>
      <c r="Z17728" s="16"/>
      <c r="AA17728" s="1"/>
      <c r="AB17728" s="1"/>
      <c r="AD17728" s="16"/>
      <c r="AE17728" s="1"/>
      <c r="AF17728" s="1"/>
      <c r="AG17728" s="1"/>
      <c r="AH17728" s="1"/>
    </row>
    <row r="17729" spans="1:35" s="80" customFormat="1" ht="12" customHeight="1" x14ac:dyDescent="0.25">
      <c r="B17729" s="143" t="str">
        <f>'Laskun tiedot'!$A$30</f>
        <v>Sihteeri:</v>
      </c>
      <c r="C17729" s="143"/>
      <c r="D17729" s="143"/>
      <c r="E17729" s="143"/>
      <c r="F17729" s="143"/>
      <c r="G17729" s="143"/>
      <c r="H17729" s="143"/>
      <c r="I17729" s="143"/>
      <c r="J17729" s="143" t="str">
        <f>'Laskun tiedot'!$B$30</f>
        <v>Puh.</v>
      </c>
      <c r="K17729" s="143"/>
      <c r="L17729" s="143"/>
      <c r="M17729" s="143"/>
      <c r="N17729" s="143"/>
      <c r="O17729" s="143"/>
      <c r="P17729" s="143"/>
      <c r="Q17729" s="143"/>
      <c r="R17729" s="143"/>
      <c r="S17729" s="143" t="str">
        <f>'Laskun tiedot'!$C$30</f>
        <v xml:space="preserve"> </v>
      </c>
      <c r="T17729" s="143"/>
      <c r="U17729" s="143"/>
      <c r="V17729" s="143"/>
      <c r="W17729" s="143"/>
      <c r="X17729" s="143"/>
      <c r="Y17729" s="143"/>
      <c r="Z17729" s="143"/>
      <c r="AA17729" s="143" t="str">
        <f>'Laskun tiedot'!$D$30</f>
        <v xml:space="preserve"> </v>
      </c>
      <c r="AB17729" s="143"/>
      <c r="AC17729" s="143"/>
      <c r="AD17729" s="143"/>
      <c r="AE17729" s="143"/>
      <c r="AF17729" s="143"/>
      <c r="AG17729" s="143"/>
      <c r="AH17729" s="143"/>
      <c r="AI17729" s="143"/>
    </row>
    <row r="17730" spans="1:35" s="79" customFormat="1" ht="12" customHeight="1" x14ac:dyDescent="0.2">
      <c r="B17730" s="143" t="str">
        <f>'Laskun tiedot'!$A$31</f>
        <v xml:space="preserve"> </v>
      </c>
      <c r="C17730" s="143"/>
      <c r="D17730" s="143"/>
      <c r="E17730" s="143"/>
      <c r="F17730" s="143"/>
      <c r="G17730" s="143"/>
      <c r="H17730" s="143"/>
      <c r="I17730" s="143"/>
      <c r="J17730" s="143" t="str">
        <f>'Laskun tiedot'!$B$31</f>
        <v xml:space="preserve"> </v>
      </c>
      <c r="K17730" s="143"/>
      <c r="L17730" s="143"/>
      <c r="M17730" s="143"/>
      <c r="N17730" s="143"/>
      <c r="O17730" s="143"/>
      <c r="P17730" s="143"/>
      <c r="Q17730" s="143"/>
      <c r="R17730" s="143"/>
      <c r="S17730" s="144" t="str">
        <f>'Laskun tiedot'!$C$31</f>
        <v xml:space="preserve"> </v>
      </c>
      <c r="T17730" s="144"/>
      <c r="U17730" s="144"/>
      <c r="V17730" s="144"/>
      <c r="W17730" s="144"/>
      <c r="X17730" s="144"/>
      <c r="Y17730" s="144"/>
      <c r="Z17730" s="144"/>
      <c r="AA17730" s="144" t="str">
        <f>'Laskun tiedot'!$D$31</f>
        <v xml:space="preserve"> </v>
      </c>
      <c r="AB17730" s="144"/>
      <c r="AC17730" s="144"/>
      <c r="AD17730" s="144"/>
      <c r="AE17730" s="144"/>
      <c r="AF17730" s="144"/>
      <c r="AG17730" s="144"/>
      <c r="AH17730" s="144"/>
      <c r="AI17730" s="144"/>
    </row>
    <row r="17731" spans="1:35" s="80" customFormat="1" ht="12" customHeight="1" x14ac:dyDescent="0.25">
      <c r="B17731" s="143" t="str">
        <f>'Laskun tiedot'!$A$32</f>
        <v xml:space="preserve"> </v>
      </c>
      <c r="C17731" s="143"/>
      <c r="D17731" s="143"/>
      <c r="E17731" s="143"/>
      <c r="F17731" s="143"/>
      <c r="G17731" s="143"/>
      <c r="H17731" s="143"/>
      <c r="I17731" s="143"/>
      <c r="J17731" s="143" t="str">
        <f>'Laskun tiedot'!$B$32</f>
        <v xml:space="preserve"> </v>
      </c>
      <c r="K17731" s="143"/>
      <c r="L17731" s="143"/>
      <c r="M17731" s="143"/>
      <c r="N17731" s="143"/>
      <c r="O17731" s="143"/>
      <c r="P17731" s="143"/>
      <c r="Q17731" s="143"/>
      <c r="R17731" s="143"/>
      <c r="S17731" s="144" t="str">
        <f>'Laskun tiedot'!$C$32</f>
        <v xml:space="preserve"> </v>
      </c>
      <c r="T17731" s="144"/>
      <c r="U17731" s="144"/>
      <c r="V17731" s="144"/>
      <c r="W17731" s="144"/>
      <c r="X17731" s="144"/>
      <c r="Y17731" s="144"/>
      <c r="Z17731" s="144"/>
      <c r="AA17731" s="144" t="str">
        <f>'Laskun tiedot'!$D$32</f>
        <v xml:space="preserve"> </v>
      </c>
      <c r="AB17731" s="144"/>
      <c r="AC17731" s="144"/>
      <c r="AD17731" s="144"/>
      <c r="AE17731" s="144"/>
      <c r="AF17731" s="144"/>
      <c r="AG17731" s="144"/>
      <c r="AH17731" s="144"/>
      <c r="AI17731" s="144"/>
    </row>
    <row r="17732" spans="1:35" s="15" customFormat="1" ht="15" customHeight="1" x14ac:dyDescent="0.25">
      <c r="A17732" s="60"/>
      <c r="B17732" s="61"/>
      <c r="C17732" s="61"/>
      <c r="D17732" s="61"/>
      <c r="E17732" s="61"/>
      <c r="F17732" s="61"/>
      <c r="G17732" s="61"/>
      <c r="H17732" s="61"/>
      <c r="I17732" s="61"/>
      <c r="J17732" s="61"/>
      <c r="K17732" s="61"/>
      <c r="L17732" s="61"/>
      <c r="M17732" s="61"/>
      <c r="N17732" s="61"/>
      <c r="O17732" s="61"/>
      <c r="P17732" s="61"/>
      <c r="Q17732" s="61"/>
      <c r="R17732" s="61"/>
      <c r="S17732" s="61"/>
      <c r="T17732" s="61"/>
      <c r="U17732" s="61"/>
      <c r="V17732" s="61"/>
      <c r="W17732" s="61"/>
      <c r="X17732" s="61"/>
      <c r="Y17732" s="61"/>
      <c r="Z17732" s="61"/>
      <c r="AA17732" s="61"/>
      <c r="AB17732" s="61"/>
      <c r="AC17732" s="61"/>
      <c r="AD17732" s="61"/>
      <c r="AE17732" s="61"/>
      <c r="AF17732" s="61"/>
      <c r="AG17732" s="61"/>
      <c r="AH17732" s="61"/>
      <c r="AI17732" s="61"/>
    </row>
    <row r="17733" spans="1:35" s="15" customFormat="1" ht="15" customHeight="1" x14ac:dyDescent="0.25">
      <c r="B17733" s="39"/>
      <c r="C17733" s="39"/>
      <c r="D17733" s="39"/>
      <c r="E17733" s="39"/>
      <c r="F17733" s="39"/>
      <c r="G17733" s="39"/>
      <c r="H17733" s="39"/>
      <c r="I17733" s="39"/>
      <c r="J17733" s="39"/>
      <c r="K17733" s="39"/>
      <c r="L17733" s="39"/>
      <c r="M17733" s="39"/>
      <c r="N17733" s="39"/>
      <c r="O17733" s="39"/>
      <c r="P17733" s="39"/>
      <c r="Q17733" s="39"/>
      <c r="R17733" s="39"/>
      <c r="S17733" s="39"/>
      <c r="T17733" s="39"/>
      <c r="U17733" s="39"/>
      <c r="V17733" s="39"/>
      <c r="W17733" s="39"/>
      <c r="X17733" s="39"/>
      <c r="Y17733" s="39"/>
      <c r="Z17733" s="39"/>
      <c r="AA17733" s="39"/>
      <c r="AB17733" s="59"/>
      <c r="AC17733" s="59"/>
      <c r="AD17733" s="39"/>
      <c r="AE17733" s="39"/>
      <c r="AF17733" s="39"/>
      <c r="AG17733" s="39"/>
      <c r="AH17733" s="39"/>
      <c r="AI17733" s="39"/>
    </row>
    <row r="17734" spans="1:35" s="15" customFormat="1" ht="11.1" customHeight="1" x14ac:dyDescent="0.25">
      <c r="A17734" s="72"/>
      <c r="B17734" s="73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 s="18"/>
      <c r="N17734" s="18"/>
      <c r="O17734" s="18"/>
      <c r="P17734" s="18"/>
      <c r="Q17734" s="18"/>
      <c r="R17734" s="18"/>
      <c r="S17734" s="127" t="s">
        <v>35</v>
      </c>
      <c r="T17734" s="128"/>
      <c r="U17734" s="128"/>
      <c r="V17734" s="128"/>
      <c r="W17734" s="128"/>
      <c r="X17734" s="128"/>
      <c r="Y17734" s="128"/>
      <c r="Z17734" s="128"/>
      <c r="AA17734" s="129"/>
      <c r="AB17734" s="128" t="s">
        <v>36</v>
      </c>
      <c r="AC17734" s="128"/>
      <c r="AD17734" s="128"/>
      <c r="AE17734" s="128"/>
      <c r="AF17734" s="128"/>
      <c r="AG17734" s="128"/>
      <c r="AH17734" s="128"/>
      <c r="AI17734" s="128"/>
    </row>
    <row r="17735" spans="1:35" s="15" customFormat="1" ht="15" customHeight="1" x14ac:dyDescent="0.25">
      <c r="A17735" s="116" t="s">
        <v>19</v>
      </c>
      <c r="B17735" s="130"/>
      <c r="C17735" s="20"/>
      <c r="D17735" s="133" t="str">
        <f>'Laskun tiedot'!$A$35</f>
        <v>EKOP 123456-09876543</v>
      </c>
      <c r="E17735" s="133"/>
      <c r="F17735" s="133"/>
      <c r="G17735" s="133"/>
      <c r="H17735" s="133"/>
      <c r="I17735" s="133"/>
      <c r="J17735" s="133"/>
      <c r="K17735" s="133"/>
      <c r="L17735" s="133"/>
      <c r="M17735" s="133"/>
      <c r="N17735" s="133"/>
      <c r="O17735" s="133"/>
      <c r="P17735" s="133"/>
      <c r="Q17735" s="133"/>
      <c r="R17735" s="133"/>
      <c r="S17735" s="134" t="str">
        <f>'Laskun tiedot'!$B$35</f>
        <v>FI67 1234 5609 8765 43</v>
      </c>
      <c r="T17735" s="135"/>
      <c r="U17735" s="135"/>
      <c r="V17735" s="135"/>
      <c r="W17735" s="135"/>
      <c r="X17735" s="135"/>
      <c r="Y17735" s="135"/>
      <c r="Z17735" s="135"/>
      <c r="AA17735" s="136"/>
      <c r="AB17735" s="135" t="str">
        <f>'Laskun tiedot'!$C$35</f>
        <v>OKOYFIHH</v>
      </c>
      <c r="AC17735" s="135"/>
      <c r="AD17735" s="135"/>
      <c r="AE17735" s="135"/>
      <c r="AF17735" s="135"/>
      <c r="AG17735" s="135"/>
      <c r="AH17735" s="135"/>
      <c r="AI17735" s="135"/>
    </row>
    <row r="17736" spans="1:35" s="15" customFormat="1" ht="15" customHeight="1" x14ac:dyDescent="0.25">
      <c r="A17736" s="116"/>
      <c r="B17736" s="130"/>
      <c r="C17736" s="20"/>
      <c r="D17736" s="133" t="str">
        <f>'Laskun tiedot'!$A$36</f>
        <v xml:space="preserve"> </v>
      </c>
      <c r="E17736" s="133"/>
      <c r="F17736" s="133"/>
      <c r="G17736" s="133"/>
      <c r="H17736" s="133"/>
      <c r="I17736" s="133"/>
      <c r="J17736" s="133"/>
      <c r="K17736" s="133"/>
      <c r="L17736" s="133"/>
      <c r="M17736" s="133"/>
      <c r="N17736" s="133"/>
      <c r="O17736" s="133"/>
      <c r="P17736" s="133"/>
      <c r="Q17736" s="133"/>
      <c r="R17736" s="137"/>
      <c r="S17736" s="134" t="str">
        <f>'Laskun tiedot'!$B$36</f>
        <v xml:space="preserve"> </v>
      </c>
      <c r="T17736" s="135"/>
      <c r="U17736" s="135"/>
      <c r="V17736" s="135"/>
      <c r="W17736" s="135"/>
      <c r="X17736" s="135"/>
      <c r="Y17736" s="135"/>
      <c r="Z17736" s="135"/>
      <c r="AA17736" s="136"/>
      <c r="AB17736" s="134" t="str">
        <f>'Laskun tiedot'!$C$36</f>
        <v xml:space="preserve"> </v>
      </c>
      <c r="AC17736" s="135"/>
      <c r="AD17736" s="135"/>
      <c r="AE17736" s="135"/>
      <c r="AF17736" s="135"/>
      <c r="AG17736" s="135"/>
      <c r="AH17736" s="135"/>
      <c r="AI17736" s="135"/>
    </row>
    <row r="17737" spans="1:35" s="15" customFormat="1" ht="15" customHeight="1" x14ac:dyDescent="0.25">
      <c r="A17737" s="131"/>
      <c r="B17737" s="132"/>
      <c r="C17737" s="20"/>
      <c r="D17737" s="138" t="str">
        <f>'Laskun tiedot'!$A$37</f>
        <v xml:space="preserve"> </v>
      </c>
      <c r="E17737" s="138"/>
      <c r="F17737" s="138"/>
      <c r="G17737" s="138"/>
      <c r="H17737" s="138"/>
      <c r="I17737" s="138"/>
      <c r="J17737" s="138"/>
      <c r="K17737" s="138"/>
      <c r="L17737" s="138"/>
      <c r="M17737" s="138"/>
      <c r="N17737" s="138"/>
      <c r="O17737" s="138"/>
      <c r="P17737" s="138"/>
      <c r="Q17737" s="138"/>
      <c r="R17737" s="139"/>
      <c r="S17737" s="140" t="str">
        <f>'Laskun tiedot'!$B$37</f>
        <v xml:space="preserve"> </v>
      </c>
      <c r="T17737" s="141"/>
      <c r="U17737" s="141"/>
      <c r="V17737" s="141"/>
      <c r="W17737" s="141"/>
      <c r="X17737" s="141"/>
      <c r="Y17737" s="141"/>
      <c r="Z17737" s="141"/>
      <c r="AA17737" s="142"/>
      <c r="AB17737" s="140" t="str">
        <f>'Laskun tiedot'!$C$37</f>
        <v xml:space="preserve"> </v>
      </c>
      <c r="AC17737" s="141"/>
      <c r="AD17737" s="141"/>
      <c r="AE17737" s="141"/>
      <c r="AF17737" s="141"/>
      <c r="AG17737" s="141"/>
      <c r="AH17737" s="141"/>
      <c r="AI17737" s="141"/>
    </row>
    <row r="17738" spans="1:35" s="15" customFormat="1" ht="15" customHeight="1" x14ac:dyDescent="0.25">
      <c r="A17738" s="101" t="s">
        <v>21</v>
      </c>
      <c r="B17738" s="102"/>
      <c r="C17738" s="22"/>
      <c r="D17738" s="107" t="str">
        <f>'Laskun tiedot'!$A$40</f>
        <v xml:space="preserve"> </v>
      </c>
      <c r="E17738" s="107"/>
      <c r="F17738" s="107"/>
      <c r="G17738" s="107"/>
      <c r="H17738" s="107"/>
      <c r="I17738" s="107"/>
      <c r="J17738" s="107"/>
      <c r="K17738" s="107"/>
      <c r="L17738" s="107"/>
      <c r="M17738" s="107"/>
      <c r="N17738" s="107"/>
      <c r="O17738" s="107"/>
      <c r="P17738" s="107"/>
      <c r="Q17738" s="107"/>
      <c r="R17738" s="108"/>
      <c r="S17738" s="23"/>
      <c r="T17738" s="24"/>
      <c r="U17738" s="25"/>
      <c r="V17738" s="25"/>
      <c r="W17738" s="25"/>
      <c r="X17738" s="25"/>
      <c r="Y17738" s="25"/>
      <c r="Z17738" s="25"/>
      <c r="AA17738" s="25"/>
      <c r="AB17738" s="25"/>
      <c r="AC17738" s="25"/>
      <c r="AD17738" s="25"/>
      <c r="AE17738" s="25"/>
      <c r="AF17738" s="25"/>
      <c r="AG17738" s="25"/>
      <c r="AH17738" s="25"/>
      <c r="AI17738" s="25"/>
    </row>
    <row r="17739" spans="1:35" s="15" customFormat="1" ht="15" customHeight="1" x14ac:dyDescent="0.25">
      <c r="A17739" s="103"/>
      <c r="B17739" s="104"/>
      <c r="C17739" s="20"/>
      <c r="D17739" s="109"/>
      <c r="E17739" s="109"/>
      <c r="F17739" s="109"/>
      <c r="G17739" s="109"/>
      <c r="H17739" s="109"/>
      <c r="I17739" s="109"/>
      <c r="J17739" s="109"/>
      <c r="K17739" s="109"/>
      <c r="L17739" s="109"/>
      <c r="M17739" s="109"/>
      <c r="N17739" s="109"/>
      <c r="O17739" s="109"/>
      <c r="P17739" s="109"/>
      <c r="Q17739" s="109"/>
      <c r="R17739" s="110"/>
      <c r="S17739" s="29"/>
      <c r="T17739" s="25" t="str">
        <f>'Laskun tiedot'!$A$43</f>
        <v>KÄYTÄ VIITETTÄ !</v>
      </c>
      <c r="U17739" s="25"/>
      <c r="V17739" s="25"/>
      <c r="W17739" s="25"/>
      <c r="X17739" s="25"/>
      <c r="Y17739" s="25"/>
      <c r="Z17739" s="25"/>
      <c r="AA17739" s="25"/>
      <c r="AB17739" s="25"/>
      <c r="AC17739" s="25"/>
      <c r="AD17739" s="25"/>
      <c r="AE17739" s="25"/>
      <c r="AF17739" s="25"/>
      <c r="AG17739" s="25"/>
      <c r="AH17739" s="25"/>
      <c r="AI17739" s="25"/>
    </row>
    <row r="17740" spans="1:35" s="15" customFormat="1" ht="15" customHeight="1" x14ac:dyDescent="0.25">
      <c r="A17740" s="105"/>
      <c r="B17740" s="106"/>
      <c r="C17740" s="26"/>
      <c r="D17740" s="111"/>
      <c r="E17740" s="111"/>
      <c r="F17740" s="111"/>
      <c r="G17740" s="111"/>
      <c r="H17740" s="111"/>
      <c r="I17740" s="111"/>
      <c r="J17740" s="111"/>
      <c r="K17740" s="111"/>
      <c r="L17740" s="111"/>
      <c r="M17740" s="111"/>
      <c r="N17740" s="111"/>
      <c r="O17740" s="111"/>
      <c r="P17740" s="111"/>
      <c r="Q17740" s="111"/>
      <c r="R17740" s="112"/>
      <c r="S17740" s="29"/>
      <c r="T17740" s="25" t="str">
        <f>'Laskun tiedot'!$A$44</f>
        <v xml:space="preserve"> </v>
      </c>
      <c r="U17740" s="25"/>
      <c r="V17740" s="25"/>
      <c r="W17740" s="25"/>
      <c r="X17740" s="25"/>
      <c r="Y17740" s="25"/>
      <c r="Z17740" s="27"/>
      <c r="AA17740" s="27"/>
      <c r="AB17740" s="27"/>
      <c r="AC17740" s="27"/>
      <c r="AD17740" s="27"/>
      <c r="AE17740" s="27"/>
      <c r="AF17740" s="27"/>
      <c r="AG17740" s="27"/>
      <c r="AH17740" s="27"/>
      <c r="AI17740" s="25"/>
    </row>
    <row r="17741" spans="1:35" s="15" customFormat="1" ht="15" customHeight="1" x14ac:dyDescent="0.25">
      <c r="A17741" s="113" t="s">
        <v>20</v>
      </c>
      <c r="B17741" s="101" t="s">
        <v>22</v>
      </c>
      <c r="C17741" s="20"/>
      <c r="D17741" s="20"/>
      <c r="E17741" s="20"/>
      <c r="F17741" s="20"/>
      <c r="G17741" s="20"/>
      <c r="H17741" s="20"/>
      <c r="I17741" s="20"/>
      <c r="J17741" s="20"/>
      <c r="K17741" s="20"/>
      <c r="L17741" s="20"/>
      <c r="M17741" s="20"/>
      <c r="N17741" s="20"/>
      <c r="O17741" s="20"/>
      <c r="P17741" s="20"/>
      <c r="Q17741" s="20"/>
      <c r="R17741" s="21"/>
      <c r="S17741" s="29"/>
      <c r="T17741" s="25" t="str">
        <f>'Laskun tiedot'!$A$45</f>
        <v xml:space="preserve"> </v>
      </c>
      <c r="U17741" s="25"/>
      <c r="V17741" s="25"/>
      <c r="W17741" s="25"/>
      <c r="X17741" s="25"/>
      <c r="Y17741" s="25"/>
      <c r="Z17741" s="25"/>
      <c r="AA17741" s="25"/>
      <c r="AB17741" s="25"/>
      <c r="AC17741" s="25"/>
      <c r="AD17741" s="25"/>
      <c r="AE17741" s="25"/>
      <c r="AF17741" s="25"/>
      <c r="AG17741" s="25"/>
      <c r="AH17741" s="25"/>
      <c r="AI17741" s="25"/>
    </row>
    <row r="17742" spans="1:35" s="15" customFormat="1" ht="15" customHeight="1" x14ac:dyDescent="0.25">
      <c r="A17742" s="114"/>
      <c r="B17742" s="116"/>
      <c r="C17742" s="20"/>
      <c r="D17742" s="117" t="str">
        <f ca="1">INDIRECT("Jäsenet!C"&amp;AI17702)&amp;$B$2&amp;INDIRECT("Jäsenet!B"&amp;AI17702)</f>
        <v xml:space="preserve"> </v>
      </c>
      <c r="E17742" s="117"/>
      <c r="F17742" s="117"/>
      <c r="G17742" s="117"/>
      <c r="H17742" s="117"/>
      <c r="I17742" s="117"/>
      <c r="J17742" s="117"/>
      <c r="K17742" s="117"/>
      <c r="L17742" s="117"/>
      <c r="M17742" s="117"/>
      <c r="N17742" s="117"/>
      <c r="O17742" s="117"/>
      <c r="P17742" s="117"/>
      <c r="Q17742" s="117"/>
      <c r="R17742" s="117"/>
      <c r="S17742" s="29"/>
      <c r="T17742" s="25" t="str">
        <f>'Laskun tiedot'!$A$46</f>
        <v xml:space="preserve"> </v>
      </c>
      <c r="U17742" s="25"/>
      <c r="V17742" s="25"/>
      <c r="W17742" s="25"/>
      <c r="X17742" s="25"/>
      <c r="Y17742" s="25"/>
      <c r="Z17742" s="25"/>
      <c r="AA17742" s="25"/>
      <c r="AB17742" s="25"/>
      <c r="AC17742" s="25"/>
      <c r="AD17742" s="25"/>
      <c r="AE17742" s="25"/>
      <c r="AF17742" s="25"/>
      <c r="AG17742" s="25"/>
      <c r="AH17742" s="25"/>
      <c r="AI17742" s="25"/>
    </row>
    <row r="17743" spans="1:35" s="15" customFormat="1" ht="15" customHeight="1" x14ac:dyDescent="0.25">
      <c r="A17743" s="114"/>
      <c r="B17743" s="116"/>
      <c r="C17743" s="20"/>
      <c r="D17743" s="117">
        <f ca="1">INDIRECT("Jäsenet!D"&amp;AI17702)</f>
        <v>0</v>
      </c>
      <c r="E17743" s="117"/>
      <c r="F17743" s="117"/>
      <c r="G17743" s="117"/>
      <c r="H17743" s="117"/>
      <c r="I17743" s="117"/>
      <c r="J17743" s="117"/>
      <c r="K17743" s="117"/>
      <c r="L17743" s="117"/>
      <c r="M17743" s="117"/>
      <c r="N17743" s="117"/>
      <c r="O17743" s="117"/>
      <c r="P17743" s="117"/>
      <c r="Q17743" s="117"/>
      <c r="R17743" s="117"/>
      <c r="S17743" s="29"/>
      <c r="T17743" s="25" t="str">
        <f>'Laskun tiedot'!$A$47</f>
        <v xml:space="preserve"> </v>
      </c>
      <c r="U17743" s="25"/>
      <c r="V17743" s="25"/>
      <c r="W17743" s="25"/>
      <c r="X17743" s="25"/>
      <c r="Y17743" s="25"/>
      <c r="Z17743" s="25"/>
      <c r="AA17743" s="25"/>
      <c r="AB17743" s="25"/>
      <c r="AC17743" s="25"/>
      <c r="AD17743" s="25"/>
      <c r="AE17743" s="25"/>
      <c r="AF17743" s="25"/>
      <c r="AG17743" s="25"/>
      <c r="AH17743" s="25"/>
      <c r="AI17743" s="25"/>
    </row>
    <row r="17744" spans="1:35" s="15" customFormat="1" ht="15" customHeight="1" x14ac:dyDescent="0.25">
      <c r="A17744" s="114"/>
      <c r="B17744" s="116"/>
      <c r="C17744" s="20"/>
      <c r="D17744" s="118" t="str">
        <f ca="1">INDIRECT("Jäsenet!E"&amp;AI17702)&amp;$B$2&amp;INDIRECT("Jäsenet!F"&amp;AI17702)</f>
        <v xml:space="preserve"> </v>
      </c>
      <c r="E17744" s="118"/>
      <c r="F17744" s="118"/>
      <c r="G17744" s="118"/>
      <c r="H17744" s="118"/>
      <c r="I17744" s="118"/>
      <c r="J17744" s="118"/>
      <c r="K17744" s="118"/>
      <c r="L17744" s="118"/>
      <c r="M17744" s="118"/>
      <c r="N17744" s="118"/>
      <c r="O17744" s="118"/>
      <c r="P17744" s="118"/>
      <c r="Q17744" s="118"/>
      <c r="R17744" s="118"/>
      <c r="S17744" s="29"/>
      <c r="T17744" s="25" t="str">
        <f>'Laskun tiedot'!$A$48</f>
        <v xml:space="preserve"> </v>
      </c>
      <c r="U17744" s="25"/>
      <c r="V17744" s="25"/>
      <c r="W17744" s="25"/>
      <c r="X17744" s="25"/>
      <c r="Y17744" s="25"/>
      <c r="Z17744" s="25"/>
      <c r="AA17744" s="25"/>
      <c r="AB17744" s="25"/>
      <c r="AC17744" s="25"/>
      <c r="AD17744" s="25"/>
      <c r="AE17744" s="25"/>
      <c r="AF17744" s="25"/>
      <c r="AG17744" s="25"/>
      <c r="AH17744" s="25"/>
      <c r="AI17744" s="25"/>
    </row>
    <row r="17745" spans="1:35" s="15" customFormat="1" ht="15" customHeight="1" x14ac:dyDescent="0.25">
      <c r="A17745" s="114"/>
      <c r="B17745" s="74"/>
      <c r="C17745" s="20"/>
      <c r="D17745" s="20"/>
      <c r="E17745" s="20"/>
      <c r="F17745" s="20"/>
      <c r="G17745" s="20"/>
      <c r="H17745" s="20"/>
      <c r="I17745" s="20"/>
      <c r="J17745" s="20"/>
      <c r="K17745" s="20"/>
      <c r="L17745" s="20"/>
      <c r="M17745" s="20"/>
      <c r="N17745" s="20"/>
      <c r="O17745" s="20"/>
      <c r="P17745" s="20"/>
      <c r="Q17745" s="20"/>
      <c r="R17745" s="21"/>
      <c r="S17745" s="30"/>
      <c r="T17745" s="25"/>
      <c r="U17745" s="25"/>
      <c r="V17745" s="25"/>
      <c r="W17745" s="25"/>
      <c r="X17745" s="25"/>
      <c r="Y17745" s="25"/>
      <c r="Z17745" s="25"/>
      <c r="AA17745" s="25"/>
      <c r="AB17745" s="25"/>
      <c r="AC17745" s="25"/>
      <c r="AD17745" s="25"/>
      <c r="AE17745" s="25"/>
      <c r="AF17745" s="25"/>
      <c r="AG17745" s="25"/>
      <c r="AH17745" s="25"/>
      <c r="AI17745" s="25"/>
    </row>
    <row r="17746" spans="1:35" s="15" customFormat="1" ht="12.6" customHeight="1" x14ac:dyDescent="0.25">
      <c r="A17746" s="114"/>
      <c r="B17746" s="119" t="s">
        <v>23</v>
      </c>
      <c r="C17746" s="20"/>
      <c r="D17746" s="20"/>
      <c r="E17746" s="20"/>
      <c r="F17746" s="20"/>
      <c r="G17746" s="20"/>
      <c r="H17746" s="20"/>
      <c r="I17746" s="20"/>
      <c r="J17746" s="20"/>
      <c r="K17746" s="20"/>
      <c r="L17746" s="20"/>
      <c r="M17746" s="20"/>
      <c r="N17746" s="20"/>
      <c r="O17746" s="20"/>
      <c r="P17746" s="20"/>
      <c r="Q17746" s="20"/>
      <c r="R17746" s="20"/>
      <c r="S17746" s="121" t="s">
        <v>39</v>
      </c>
      <c r="T17746" s="122"/>
      <c r="U17746" s="123"/>
      <c r="V17746" s="81">
        <f ca="1">INDIRECT("Jäsenet!G"&amp;AI17702)</f>
        <v>13550</v>
      </c>
      <c r="W17746" s="82"/>
      <c r="X17746" s="82"/>
      <c r="Y17746" s="82"/>
      <c r="Z17746" s="82"/>
      <c r="AA17746" s="82"/>
      <c r="AB17746" s="82"/>
      <c r="AC17746" s="82"/>
      <c r="AD17746" s="82"/>
      <c r="AE17746" s="82"/>
      <c r="AF17746" s="82"/>
      <c r="AG17746" s="82"/>
      <c r="AH17746" s="82"/>
      <c r="AI17746" s="82"/>
    </row>
    <row r="17747" spans="1:35" s="15" customFormat="1" ht="12.6" customHeight="1" x14ac:dyDescent="0.25">
      <c r="A17747" s="115"/>
      <c r="B17747" s="120"/>
      <c r="C17747" s="28"/>
      <c r="D17747" s="28"/>
      <c r="E17747" s="28"/>
      <c r="F17747" s="28"/>
      <c r="G17747" s="28"/>
      <c r="H17747" s="28"/>
      <c r="I17747" s="28"/>
      <c r="J17747" s="28"/>
      <c r="K17747" s="28"/>
      <c r="L17747" s="28"/>
      <c r="M17747" s="28"/>
      <c r="N17747" s="28"/>
      <c r="O17747" s="28"/>
      <c r="P17747" s="28"/>
      <c r="Q17747" s="28"/>
      <c r="R17747" s="28"/>
      <c r="S17747" s="124"/>
      <c r="T17747" s="125"/>
      <c r="U17747" s="126"/>
      <c r="V17747" s="83"/>
      <c r="W17747" s="84"/>
      <c r="X17747" s="84"/>
      <c r="Y17747" s="84"/>
      <c r="Z17747" s="84"/>
      <c r="AA17747" s="84"/>
      <c r="AB17747" s="85"/>
      <c r="AC17747" s="85"/>
      <c r="AD17747" s="85"/>
      <c r="AE17747" s="85"/>
      <c r="AF17747" s="85"/>
      <c r="AG17747" s="85"/>
      <c r="AH17747" s="85"/>
      <c r="AI17747" s="85"/>
    </row>
    <row r="17748" spans="1:35" s="15" customFormat="1" ht="24.95" customHeight="1" x14ac:dyDescent="0.25">
      <c r="A17748" s="86" t="s">
        <v>37</v>
      </c>
      <c r="B17748" s="87"/>
      <c r="C17748" s="88"/>
      <c r="D17748" s="89"/>
      <c r="E17748" s="89"/>
      <c r="F17748" s="89"/>
      <c r="G17748" s="89"/>
      <c r="H17748" s="89"/>
      <c r="I17748" s="89"/>
      <c r="J17748" s="89"/>
      <c r="K17748" s="89"/>
      <c r="L17748" s="89"/>
      <c r="M17748" s="89"/>
      <c r="N17748" s="89"/>
      <c r="O17748" s="89"/>
      <c r="P17748" s="89"/>
      <c r="Q17748" s="89"/>
      <c r="R17748" s="90"/>
      <c r="S17748" s="91" t="s">
        <v>40</v>
      </c>
      <c r="T17748" s="92"/>
      <c r="U17748" s="93"/>
      <c r="V17748" s="94">
        <f>'Laskun tiedot'!$A$8</f>
        <v>40907</v>
      </c>
      <c r="W17748" s="95"/>
      <c r="X17748" s="95"/>
      <c r="Y17748" s="95"/>
      <c r="Z17748" s="96"/>
      <c r="AA17748" s="97" t="s">
        <v>24</v>
      </c>
      <c r="AB17748" s="98"/>
      <c r="AC17748" s="99" t="str">
        <f>'Laskun tiedot'!$A$51</f>
        <v xml:space="preserve"> </v>
      </c>
      <c r="AD17748" s="99"/>
      <c r="AE17748" s="99"/>
      <c r="AF17748" s="99"/>
      <c r="AG17748" s="99"/>
      <c r="AH17748" s="99"/>
      <c r="AI17748" s="99"/>
    </row>
    <row r="17749" spans="1:35" s="15" customFormat="1" ht="9.9499999999999993" customHeight="1" x14ac:dyDescent="0.25">
      <c r="B17749" s="41"/>
      <c r="C17749" s="42"/>
      <c r="D17749" s="42"/>
      <c r="E17749" s="42"/>
      <c r="F17749" s="42"/>
      <c r="G17749" s="42"/>
      <c r="H17749" s="42"/>
      <c r="I17749" s="43"/>
      <c r="J17749" s="42"/>
      <c r="K17749" s="42"/>
      <c r="L17749" s="42"/>
      <c r="M17749" s="42"/>
      <c r="N17749" s="42"/>
      <c r="O17749" s="42"/>
      <c r="P17749" s="42"/>
      <c r="Q17749" s="18"/>
      <c r="R17749" s="18"/>
      <c r="S17749" s="44"/>
      <c r="T17749" s="44"/>
      <c r="U17749" s="19"/>
      <c r="V17749" s="45"/>
      <c r="W17749" s="45"/>
      <c r="X17749" s="45"/>
      <c r="Y17749" s="45"/>
      <c r="Z17749" s="45"/>
      <c r="AA17749" s="45"/>
      <c r="AB17749" s="46"/>
      <c r="AC17749" s="47"/>
      <c r="AD17749" s="48"/>
      <c r="AE17749" s="48"/>
      <c r="AF17749" s="48"/>
      <c r="AG17749" s="48"/>
      <c r="AH17749" s="48"/>
      <c r="AI17749" s="48"/>
    </row>
    <row r="17750" spans="1:35" s="15" customFormat="1" ht="50.1" customHeight="1" x14ac:dyDescent="0.25">
      <c r="B17750" s="41"/>
      <c r="C17750" s="42"/>
      <c r="D17750" s="42"/>
      <c r="E17750" s="42"/>
      <c r="F17750" s="42"/>
      <c r="G17750" s="42"/>
      <c r="H17750" s="42"/>
      <c r="I17750" s="43"/>
      <c r="J17750" s="42"/>
      <c r="K17750" s="42"/>
      <c r="L17750" s="42"/>
      <c r="M17750" s="42"/>
      <c r="N17750" s="42"/>
      <c r="O17750" s="42"/>
      <c r="P17750" s="42"/>
      <c r="Q17750" s="18"/>
      <c r="R17750" s="18"/>
      <c r="S17750" s="44"/>
      <c r="T17750" s="44"/>
      <c r="U17750" s="19"/>
      <c r="V17750" s="45"/>
      <c r="W17750" s="45"/>
      <c r="X17750" s="100" t="s">
        <v>38</v>
      </c>
      <c r="Y17750" s="100"/>
      <c r="Z17750" s="100"/>
      <c r="AA17750" s="100"/>
      <c r="AB17750" s="100"/>
      <c r="AC17750" s="100"/>
      <c r="AD17750" s="100"/>
      <c r="AE17750" s="100"/>
      <c r="AF17750" s="100"/>
      <c r="AG17750" s="100"/>
      <c r="AH17750" s="100"/>
      <c r="AI17750" s="100"/>
    </row>
    <row r="17751" spans="1:35" s="8" customFormat="1" ht="23.25" x14ac:dyDescent="0.35">
      <c r="B17751" s="66"/>
      <c r="C17751" s="150" t="str">
        <f>'Laskun tiedot'!$A$2</f>
        <v>Yhdistys ry</v>
      </c>
      <c r="D17751" s="150"/>
      <c r="E17751" s="150"/>
      <c r="F17751" s="150"/>
      <c r="G17751" s="150"/>
      <c r="H17751" s="150"/>
      <c r="I17751" s="150"/>
      <c r="J17751" s="150"/>
      <c r="K17751" s="150"/>
      <c r="L17751" s="150"/>
      <c r="M17751" s="150"/>
      <c r="N17751" s="150"/>
      <c r="O17751" s="150"/>
      <c r="P17751" s="150"/>
      <c r="Q17751" s="150"/>
      <c r="R17751" s="150"/>
      <c r="S17751" s="150"/>
      <c r="T17751" s="10"/>
      <c r="U17751" s="9"/>
      <c r="V17751" s="9"/>
      <c r="W17751" s="150" t="s">
        <v>16</v>
      </c>
      <c r="X17751" s="150"/>
      <c r="Y17751" s="150"/>
      <c r="Z17751" s="150"/>
    </row>
    <row r="17752" spans="1:35" s="15" customFormat="1" x14ac:dyDescent="0.25">
      <c r="B17752" s="15" t="s">
        <v>25</v>
      </c>
      <c r="AI17752" s="65">
        <v>357</v>
      </c>
    </row>
    <row r="17753" spans="1:35" s="11" customFormat="1" ht="15" customHeight="1" x14ac:dyDescent="0.2">
      <c r="V17753" s="68"/>
      <c r="W17753" s="145" t="s">
        <v>26</v>
      </c>
      <c r="X17753" s="145"/>
      <c r="Y17753" s="145"/>
      <c r="Z17753" s="145"/>
      <c r="AA17753" s="145"/>
      <c r="AB17753" s="145"/>
      <c r="AC17753" s="68"/>
      <c r="AD17753" s="68"/>
      <c r="AE17753" s="145" t="s">
        <v>18</v>
      </c>
      <c r="AF17753" s="145"/>
      <c r="AG17753" s="145"/>
      <c r="AH17753" s="145"/>
      <c r="AI17753" s="145"/>
    </row>
    <row r="17754" spans="1:35" s="15" customFormat="1" ht="15" customHeight="1" x14ac:dyDescent="0.25">
      <c r="B17754" s="62"/>
      <c r="C17754" s="146" t="str">
        <f ca="1">INDIRECT("Jäsenet!C"&amp;AI17752)&amp;$B$2&amp;INDIRECT("Jäsenet!B"&amp;AI17752)</f>
        <v xml:space="preserve"> </v>
      </c>
      <c r="D17754" s="146"/>
      <c r="E17754" s="146"/>
      <c r="F17754" s="146"/>
      <c r="G17754" s="146"/>
      <c r="H17754" s="146"/>
      <c r="I17754" s="146"/>
      <c r="J17754" s="146"/>
      <c r="K17754" s="146"/>
      <c r="L17754" s="146"/>
      <c r="M17754" s="146"/>
      <c r="N17754" s="146"/>
      <c r="O17754" s="146"/>
      <c r="P17754" s="146"/>
      <c r="Q17754" s="146"/>
      <c r="R17754" s="146"/>
      <c r="S17754" s="146"/>
      <c r="T17754" s="13"/>
      <c r="U17754" s="64"/>
      <c r="V17754" s="64"/>
      <c r="W17754" s="147">
        <f>'Laskun tiedot'!$A$5</f>
        <v>40618</v>
      </c>
      <c r="X17754" s="147"/>
      <c r="Y17754" s="147"/>
      <c r="Z17754" s="147"/>
      <c r="AA17754" s="147"/>
      <c r="AB17754" s="147"/>
      <c r="AC17754" s="64"/>
      <c r="AD17754" s="64"/>
      <c r="AE17754" s="147">
        <f>'Laskun tiedot'!$A$8</f>
        <v>40907</v>
      </c>
      <c r="AF17754" s="147"/>
      <c r="AG17754" s="147"/>
      <c r="AH17754" s="147"/>
      <c r="AI17754" s="147"/>
    </row>
    <row r="17755" spans="1:35" s="15" customFormat="1" ht="15" customHeight="1" x14ac:dyDescent="0.25">
      <c r="B17755" s="62"/>
      <c r="C17755" s="146">
        <f ca="1">INDIRECT("Jäsenet!D"&amp;AI17752)</f>
        <v>0</v>
      </c>
      <c r="D17755" s="146"/>
      <c r="E17755" s="146"/>
      <c r="F17755" s="146"/>
      <c r="G17755" s="146"/>
      <c r="H17755" s="146"/>
      <c r="I17755" s="146"/>
      <c r="J17755" s="146"/>
      <c r="K17755" s="146"/>
      <c r="L17755" s="146"/>
      <c r="M17755" s="146"/>
      <c r="N17755" s="146"/>
      <c r="O17755" s="146"/>
      <c r="P17755" s="146"/>
      <c r="Q17755" s="146"/>
      <c r="R17755" s="146"/>
      <c r="S17755" s="146"/>
    </row>
    <row r="17756" spans="1:35" s="11" customFormat="1" ht="15" customHeight="1" x14ac:dyDescent="0.25">
      <c r="B17756" s="67"/>
      <c r="C17756" s="148" t="str">
        <f ca="1">INDIRECT("Jäsenet!E"&amp;AI17752)&amp;$B$2&amp;INDIRECT("Jäsenet!F"&amp;AI17752)</f>
        <v xml:space="preserve"> </v>
      </c>
      <c r="D17756" s="148"/>
      <c r="E17756" s="148"/>
      <c r="F17756" s="148"/>
      <c r="G17756" s="148"/>
      <c r="H17756" s="148"/>
      <c r="I17756" s="148"/>
      <c r="J17756" s="148"/>
      <c r="K17756" s="148"/>
      <c r="L17756" s="148"/>
      <c r="M17756" s="148"/>
      <c r="N17756" s="148"/>
      <c r="O17756" s="148"/>
      <c r="P17756" s="148"/>
      <c r="Q17756" s="148"/>
      <c r="R17756" s="148"/>
      <c r="S17756" s="148"/>
      <c r="W17756" s="145" t="s">
        <v>17</v>
      </c>
      <c r="X17756" s="145"/>
      <c r="Y17756" s="145"/>
      <c r="Z17756" s="145"/>
      <c r="AA17756" s="145"/>
      <c r="AB17756" s="145"/>
    </row>
    <row r="17757" spans="1:35" s="15" customFormat="1" ht="15" customHeight="1" x14ac:dyDescent="0.25">
      <c r="T17757" s="78"/>
      <c r="U17757" s="63"/>
      <c r="V17757" s="63"/>
      <c r="W17757" s="149">
        <f ca="1">INDIRECT("Jäsenet!A"&amp;AI17752)</f>
        <v>356</v>
      </c>
      <c r="X17757" s="149"/>
      <c r="Y17757" s="149"/>
      <c r="Z17757" s="149"/>
      <c r="AA17757" s="149"/>
      <c r="AB17757" s="149"/>
    </row>
    <row r="17758" spans="1:35" s="15" customFormat="1" ht="15" customHeight="1" x14ac:dyDescent="0.25">
      <c r="B17758" s="39"/>
      <c r="C17758" s="39"/>
      <c r="D17758" s="39"/>
      <c r="E17758" s="39"/>
      <c r="F17758" s="39"/>
      <c r="G17758" s="39"/>
      <c r="H17758" s="39"/>
      <c r="I17758" s="39"/>
      <c r="J17758" s="39"/>
      <c r="K17758" s="39"/>
      <c r="L17758" s="39"/>
      <c r="M17758" s="39"/>
      <c r="N17758" s="39"/>
      <c r="O17758" s="39"/>
      <c r="P17758" s="39"/>
      <c r="Q17758" s="39"/>
      <c r="R17758" s="39"/>
      <c r="S17758" s="39"/>
      <c r="T17758" s="78"/>
      <c r="U17758" s="78"/>
      <c r="V17758" s="78"/>
      <c r="W17758" s="78"/>
      <c r="X17758" s="78"/>
      <c r="Y17758" s="78"/>
      <c r="Z17758" s="78"/>
      <c r="AA17758" s="39"/>
      <c r="AB17758" s="39"/>
      <c r="AC17758" s="39"/>
      <c r="AD17758" s="39"/>
      <c r="AE17758" s="39"/>
      <c r="AF17758" s="39"/>
      <c r="AG17758" s="39"/>
      <c r="AH17758" s="39"/>
      <c r="AI17758" s="39"/>
    </row>
    <row r="17759" spans="1:35" s="15" customFormat="1" ht="15" customHeight="1" x14ac:dyDescent="0.25">
      <c r="A17759" s="32"/>
      <c r="B17759" s="32"/>
      <c r="C17759" s="32"/>
      <c r="D17759" s="32"/>
      <c r="E17759" s="32"/>
      <c r="F17759" s="32"/>
      <c r="G17759" s="32"/>
      <c r="H17759" s="32"/>
      <c r="I17759" s="32"/>
      <c r="J17759" s="32"/>
      <c r="K17759" s="32"/>
      <c r="L17759" s="32"/>
      <c r="M17759" s="32"/>
      <c r="N17759" s="32"/>
      <c r="O17759" s="32"/>
      <c r="P17759" s="32"/>
      <c r="Q17759" s="32"/>
      <c r="R17759" s="32"/>
      <c r="S17759" s="32"/>
      <c r="T17759" s="33"/>
      <c r="U17759" s="33"/>
      <c r="V17759" s="33"/>
      <c r="W17759" s="35"/>
      <c r="X17759" s="33"/>
      <c r="Y17759" s="33"/>
      <c r="Z17759" s="33"/>
      <c r="AA17759" s="32"/>
      <c r="AB17759" s="32"/>
      <c r="AC17759" s="32"/>
      <c r="AD17759" s="32"/>
      <c r="AE17759" s="32"/>
      <c r="AF17759" s="32"/>
      <c r="AG17759" s="32"/>
      <c r="AH17759" s="32"/>
      <c r="AI17759" s="32"/>
    </row>
    <row r="17760" spans="1:35" s="15" customFormat="1" ht="15" customHeight="1" x14ac:dyDescent="0.25">
      <c r="B17760" s="39"/>
      <c r="C17760" s="39"/>
      <c r="D17760" s="39"/>
      <c r="E17760" s="39"/>
      <c r="F17760" s="39"/>
      <c r="G17760" s="39"/>
      <c r="H17760" s="39"/>
      <c r="I17760" s="39"/>
      <c r="J17760" s="39"/>
      <c r="K17760" s="39"/>
      <c r="L17760" s="39"/>
      <c r="M17760" s="39"/>
      <c r="N17760" s="39"/>
      <c r="O17760" s="39"/>
      <c r="P17760" s="39"/>
      <c r="Q17760" s="39"/>
      <c r="R17760" s="39"/>
      <c r="S17760" s="39"/>
      <c r="T17760" s="78"/>
      <c r="U17760" s="78"/>
      <c r="V17760" s="78"/>
      <c r="W17760" s="34"/>
      <c r="X17760" s="78"/>
      <c r="Y17760" s="78"/>
      <c r="Z17760" s="78"/>
      <c r="AA17760" s="39"/>
      <c r="AB17760" s="39"/>
      <c r="AC17760" s="39"/>
      <c r="AD17760" s="39"/>
      <c r="AE17760" s="39"/>
      <c r="AF17760" s="39"/>
      <c r="AG17760" s="39"/>
      <c r="AH17760" s="39"/>
      <c r="AI17760" s="39"/>
    </row>
    <row r="17761" spans="2:35" s="15" customFormat="1" ht="15" customHeight="1" x14ac:dyDescent="0.25">
      <c r="B17761" s="36" t="str">
        <f>'Laskun tiedot'!$A$11</f>
        <v>--------------------</v>
      </c>
      <c r="C17761" s="39"/>
      <c r="D17761" s="39"/>
      <c r="E17761" s="39"/>
      <c r="F17761" s="39"/>
      <c r="G17761" s="39"/>
      <c r="H17761" s="39"/>
      <c r="I17761" s="39"/>
      <c r="J17761" s="39"/>
      <c r="K17761" s="39"/>
      <c r="L17761" s="39"/>
      <c r="M17761" s="39"/>
      <c r="N17761" s="39"/>
      <c r="O17761" s="39"/>
      <c r="P17761" s="39"/>
      <c r="Q17761" s="39"/>
      <c r="R17761" s="39"/>
      <c r="S17761" s="39"/>
      <c r="T17761" s="17"/>
      <c r="U17761" s="17"/>
      <c r="V17761" s="17"/>
      <c r="W17761" s="17"/>
      <c r="X17761" s="17"/>
      <c r="Y17761" s="17"/>
      <c r="Z17761" s="17"/>
      <c r="AA17761" s="17"/>
      <c r="AB17761" s="17"/>
      <c r="AC17761" s="17"/>
      <c r="AD17761" s="17"/>
      <c r="AE17761" s="17"/>
      <c r="AF17761" s="17"/>
      <c r="AG17761" s="17"/>
      <c r="AH17761" s="17"/>
      <c r="AI17761" s="17"/>
    </row>
    <row r="17762" spans="2:35" s="15" customFormat="1" ht="15" customHeight="1" x14ac:dyDescent="0.25">
      <c r="B17762" s="36" t="str">
        <f>'Laskun tiedot'!$A$12</f>
        <v>Vuosi 2011</v>
      </c>
      <c r="C17762" s="78"/>
      <c r="D17762" s="78"/>
      <c r="E17762" s="78"/>
      <c r="F17762" s="78"/>
      <c r="G17762" s="78"/>
      <c r="H17762" s="78"/>
      <c r="I17762" s="78"/>
      <c r="J17762" s="78"/>
      <c r="K17762" s="78"/>
      <c r="L17762" s="78"/>
      <c r="M17762" s="78"/>
      <c r="N17762" s="78"/>
      <c r="O17762" s="78"/>
      <c r="P17762" s="39"/>
      <c r="Q17762" s="39"/>
      <c r="R17762" s="39"/>
      <c r="S17762" s="39"/>
      <c r="T17762" s="39"/>
      <c r="U17762" s="39"/>
      <c r="V17762" s="39"/>
      <c r="W17762" s="39"/>
      <c r="X17762" s="39"/>
      <c r="Y17762" s="39"/>
      <c r="Z17762" s="39"/>
      <c r="AA17762" s="39"/>
      <c r="AB17762" s="39"/>
      <c r="AC17762" s="13"/>
      <c r="AD17762" s="13"/>
      <c r="AE17762" s="13"/>
      <c r="AF17762" s="13"/>
      <c r="AG17762" s="13"/>
      <c r="AH17762" s="13"/>
      <c r="AI17762" s="13"/>
    </row>
    <row r="17763" spans="2:35" s="15" customFormat="1" ht="15" customHeight="1" x14ac:dyDescent="0.25">
      <c r="B17763" s="36" t="str">
        <f>'Laskun tiedot'!$A$13</f>
        <v>JÄSENMAKSU ………. 10 €</v>
      </c>
      <c r="T17763" s="11"/>
      <c r="U17763" s="11"/>
      <c r="V17763" s="11"/>
      <c r="W17763" s="11"/>
      <c r="X17763" s="11"/>
      <c r="Y17763" s="11"/>
      <c r="Z17763" s="11"/>
      <c r="AA17763" s="11"/>
      <c r="AB17763" s="11"/>
      <c r="AC17763" s="11"/>
      <c r="AD17763" s="11"/>
      <c r="AE17763" s="11"/>
      <c r="AF17763" s="11"/>
      <c r="AG17763" s="11"/>
      <c r="AH17763" s="11"/>
      <c r="AI17763" s="11"/>
    </row>
    <row r="17764" spans="2:35" s="15" customFormat="1" ht="15" customHeight="1" x14ac:dyDescent="0.25">
      <c r="B17764" s="36" t="str">
        <f>'Laskun tiedot'!$A$14</f>
        <v>--------------------</v>
      </c>
      <c r="T17764" s="39"/>
      <c r="AC17764" s="39"/>
    </row>
    <row r="17765" spans="2:35" s="15" customFormat="1" ht="15" customHeight="1" x14ac:dyDescent="0.25">
      <c r="B17765" s="36" t="str">
        <f>'Laskun tiedot'!$A$15</f>
        <v xml:space="preserve"> </v>
      </c>
      <c r="T17765" s="11"/>
      <c r="U17765" s="11"/>
      <c r="V17765" s="11"/>
      <c r="W17765" s="11"/>
      <c r="X17765" s="11"/>
      <c r="Y17765" s="11"/>
      <c r="Z17765" s="11"/>
      <c r="AA17765" s="11"/>
      <c r="AB17765" s="11"/>
      <c r="AC17765" s="11"/>
      <c r="AD17765" s="11"/>
      <c r="AE17765" s="11"/>
      <c r="AF17765" s="11"/>
      <c r="AG17765" s="11"/>
      <c r="AH17765" s="11"/>
      <c r="AI17765" s="11"/>
    </row>
    <row r="17766" spans="2:35" s="15" customFormat="1" ht="15" customHeight="1" x14ac:dyDescent="0.25">
      <c r="B17766" s="36" t="str">
        <f>'Laskun tiedot'!$A$16</f>
        <v xml:space="preserve"> </v>
      </c>
      <c r="C17766" s="39"/>
      <c r="D17766" s="39"/>
      <c r="E17766" s="39"/>
      <c r="F17766" s="39"/>
      <c r="G17766" s="39"/>
      <c r="H17766" s="39"/>
      <c r="I17766" s="39"/>
      <c r="J17766" s="39"/>
      <c r="K17766" s="39"/>
      <c r="L17766" s="39"/>
      <c r="M17766" s="39"/>
      <c r="N17766" s="39"/>
      <c r="O17766" s="39"/>
      <c r="P17766" s="39"/>
      <c r="Q17766" s="39"/>
      <c r="R17766" s="39"/>
      <c r="S17766" s="39"/>
      <c r="T17766" s="39"/>
      <c r="U17766" s="39"/>
      <c r="V17766" s="39"/>
      <c r="W17766" s="39"/>
      <c r="X17766" s="39"/>
      <c r="Y17766" s="39"/>
      <c r="Z17766" s="39"/>
      <c r="AA17766" s="39"/>
      <c r="AB17766" s="39"/>
      <c r="AC17766" s="39"/>
      <c r="AD17766" s="39"/>
      <c r="AE17766" s="39"/>
      <c r="AF17766" s="39"/>
      <c r="AG17766" s="39"/>
      <c r="AH17766" s="39"/>
      <c r="AI17766" s="39"/>
    </row>
    <row r="17767" spans="2:35" s="15" customFormat="1" ht="15" customHeight="1" x14ac:dyDescent="0.25">
      <c r="B17767" s="36" t="str">
        <f>'Laskun tiedot'!$A$17</f>
        <v xml:space="preserve"> </v>
      </c>
    </row>
    <row r="17768" spans="2:35" s="11" customFormat="1" ht="15" customHeight="1" x14ac:dyDescent="0.25">
      <c r="B17768" s="36" t="str">
        <f>'Laskun tiedot'!$A$18</f>
        <v xml:space="preserve"> </v>
      </c>
    </row>
    <row r="17769" spans="2:35" s="15" customFormat="1" ht="15" customHeight="1" x14ac:dyDescent="0.25">
      <c r="B17769" s="36" t="str">
        <f>'Laskun tiedot'!$A$19</f>
        <v xml:space="preserve"> </v>
      </c>
      <c r="M17769" s="16"/>
      <c r="N17769" s="1"/>
      <c r="O17769" s="1"/>
      <c r="P17769" s="16"/>
      <c r="Q17769" s="1"/>
      <c r="R17769" s="1"/>
      <c r="T17769" s="16"/>
      <c r="U17769" s="1"/>
      <c r="V17769" s="1"/>
      <c r="W17769" s="1"/>
      <c r="X17769" s="1"/>
      <c r="Z17769" s="16"/>
      <c r="AA17769" s="1"/>
      <c r="AB17769" s="1"/>
      <c r="AD17769" s="16"/>
      <c r="AE17769" s="1"/>
      <c r="AF17769" s="1"/>
      <c r="AG17769" s="1"/>
      <c r="AH17769" s="1"/>
    </row>
    <row r="17770" spans="2:35" s="15" customFormat="1" ht="15" customHeight="1" x14ac:dyDescent="0.25">
      <c r="B17770" s="36" t="str">
        <f>'Laskun tiedot'!$A$20</f>
        <v xml:space="preserve"> </v>
      </c>
      <c r="M17770" s="16"/>
      <c r="N17770" s="1"/>
      <c r="O17770" s="1"/>
      <c r="P17770" s="16"/>
      <c r="Q17770" s="1"/>
      <c r="R17770" s="1"/>
      <c r="T17770" s="16"/>
      <c r="U17770" s="1"/>
      <c r="V17770" s="1"/>
      <c r="W17770" s="1"/>
      <c r="X17770" s="1"/>
      <c r="Z17770" s="16"/>
      <c r="AA17770" s="1"/>
      <c r="AB17770" s="1"/>
      <c r="AD17770" s="16"/>
      <c r="AE17770" s="1"/>
      <c r="AF17770" s="1"/>
      <c r="AG17770" s="1"/>
      <c r="AH17770" s="1"/>
    </row>
    <row r="17771" spans="2:35" s="15" customFormat="1" ht="15" customHeight="1" x14ac:dyDescent="0.25">
      <c r="B17771" s="36" t="str">
        <f>'Laskun tiedot'!$A$21</f>
        <v xml:space="preserve"> </v>
      </c>
      <c r="M17771" s="16"/>
      <c r="N17771" s="1"/>
      <c r="O17771" s="1"/>
      <c r="P17771" s="16"/>
      <c r="Q17771" s="1"/>
      <c r="R17771" s="1"/>
      <c r="T17771" s="16"/>
      <c r="U17771" s="1"/>
      <c r="V17771" s="1"/>
      <c r="W17771" s="1"/>
      <c r="X17771" s="1"/>
      <c r="Z17771" s="16"/>
      <c r="AA17771" s="1"/>
      <c r="AB17771" s="1"/>
      <c r="AD17771" s="16"/>
      <c r="AE17771" s="1"/>
      <c r="AF17771" s="1"/>
      <c r="AG17771" s="1"/>
      <c r="AH17771" s="1"/>
    </row>
    <row r="17772" spans="2:35" s="15" customFormat="1" ht="15" customHeight="1" x14ac:dyDescent="0.25">
      <c r="B17772" s="36" t="str">
        <f>'Laskun tiedot'!$A$22</f>
        <v xml:space="preserve"> </v>
      </c>
      <c r="M17772" s="16"/>
      <c r="N17772" s="1"/>
      <c r="O17772" s="1"/>
      <c r="P17772" s="16"/>
      <c r="Q17772" s="1"/>
      <c r="R17772" s="1"/>
      <c r="T17772" s="16"/>
      <c r="U17772" s="1"/>
      <c r="V17772" s="1"/>
      <c r="W17772" s="1"/>
      <c r="X17772" s="1"/>
      <c r="Z17772" s="16"/>
      <c r="AA17772" s="1"/>
      <c r="AB17772" s="1"/>
      <c r="AD17772" s="16"/>
      <c r="AE17772" s="1"/>
      <c r="AF17772" s="1"/>
      <c r="AG17772" s="1"/>
      <c r="AH17772" s="1"/>
    </row>
    <row r="17773" spans="2:35" s="15" customFormat="1" ht="15" customHeight="1" x14ac:dyDescent="0.25">
      <c r="B17773" s="36" t="str">
        <f>'Laskun tiedot'!$A$23</f>
        <v xml:space="preserve"> </v>
      </c>
      <c r="M17773" s="16"/>
      <c r="N17773" s="1"/>
      <c r="O17773" s="1"/>
      <c r="P17773" s="16"/>
      <c r="Q17773" s="1"/>
      <c r="R17773" s="1"/>
      <c r="T17773" s="16"/>
      <c r="U17773" s="1"/>
      <c r="V17773" s="1"/>
      <c r="W17773" s="1"/>
      <c r="X17773" s="1"/>
      <c r="Z17773" s="16"/>
      <c r="AA17773" s="1"/>
      <c r="AB17773" s="1"/>
      <c r="AD17773" s="16"/>
      <c r="AE17773" s="1"/>
      <c r="AF17773" s="1"/>
      <c r="AG17773" s="1"/>
      <c r="AH17773" s="1"/>
    </row>
    <row r="17774" spans="2:35" s="15" customFormat="1" ht="15" customHeight="1" x14ac:dyDescent="0.25">
      <c r="B17774" s="36" t="str">
        <f>'Laskun tiedot'!$A$24</f>
        <v xml:space="preserve"> </v>
      </c>
      <c r="M17774" s="16"/>
      <c r="N17774" s="1"/>
      <c r="O17774" s="1"/>
      <c r="P17774" s="16"/>
      <c r="Q17774" s="1"/>
      <c r="R17774" s="1"/>
      <c r="T17774" s="16"/>
      <c r="U17774" s="1"/>
      <c r="V17774" s="1"/>
      <c r="W17774" s="1"/>
      <c r="X17774" s="1"/>
      <c r="Z17774" s="16"/>
      <c r="AA17774" s="1"/>
      <c r="AB17774" s="1"/>
      <c r="AD17774" s="16"/>
      <c r="AE17774" s="1"/>
      <c r="AF17774" s="1"/>
      <c r="AG17774" s="1"/>
      <c r="AH17774" s="1"/>
    </row>
    <row r="17775" spans="2:35" s="15" customFormat="1" ht="15" customHeight="1" x14ac:dyDescent="0.25">
      <c r="B17775" s="36" t="str">
        <f>'Laskun tiedot'!$A$25</f>
        <v xml:space="preserve"> </v>
      </c>
      <c r="M17775" s="16"/>
      <c r="N17775" s="1"/>
      <c r="O17775" s="1"/>
      <c r="P17775" s="16"/>
      <c r="Q17775" s="1"/>
      <c r="R17775" s="1"/>
      <c r="T17775" s="16"/>
      <c r="U17775" s="1"/>
      <c r="V17775" s="1"/>
      <c r="W17775" s="1"/>
      <c r="X17775" s="1"/>
      <c r="Z17775" s="16"/>
      <c r="AA17775" s="1"/>
      <c r="AB17775" s="1"/>
      <c r="AD17775" s="16"/>
      <c r="AE17775" s="1"/>
      <c r="AF17775" s="1"/>
      <c r="AG17775" s="1"/>
      <c r="AH17775" s="1"/>
    </row>
    <row r="17776" spans="2:35" s="15" customFormat="1" ht="15" customHeight="1" x14ac:dyDescent="0.25">
      <c r="B17776" s="36" t="str">
        <f>'Laskun tiedot'!$A$26</f>
        <v xml:space="preserve"> </v>
      </c>
      <c r="M17776" s="16"/>
      <c r="N17776" s="1"/>
      <c r="O17776" s="1"/>
      <c r="P17776" s="16"/>
      <c r="Q17776" s="1"/>
      <c r="R17776" s="1"/>
      <c r="T17776" s="16"/>
      <c r="U17776" s="1"/>
      <c r="V17776" s="1"/>
      <c r="W17776" s="1"/>
      <c r="X17776" s="1"/>
      <c r="Z17776" s="16"/>
      <c r="AA17776" s="1"/>
      <c r="AB17776" s="1"/>
      <c r="AD17776" s="16"/>
      <c r="AE17776" s="1"/>
      <c r="AF17776" s="1"/>
      <c r="AG17776" s="1"/>
      <c r="AH17776" s="1"/>
    </row>
    <row r="17777" spans="1:35" s="15" customFormat="1" ht="15" customHeight="1" x14ac:dyDescent="0.25">
      <c r="B17777" s="36" t="str">
        <f>'Laskun tiedot'!$A$27</f>
        <v xml:space="preserve"> </v>
      </c>
      <c r="M17777" s="16"/>
      <c r="N17777" s="1"/>
      <c r="O17777" s="1"/>
      <c r="P17777" s="16"/>
      <c r="Q17777" s="1"/>
      <c r="R17777" s="1"/>
      <c r="T17777" s="16"/>
      <c r="U17777" s="1"/>
      <c r="V17777" s="1"/>
      <c r="W17777" s="1"/>
      <c r="X17777" s="1"/>
      <c r="Z17777" s="16"/>
      <c r="AA17777" s="1"/>
      <c r="AB17777" s="1"/>
      <c r="AD17777" s="16"/>
      <c r="AE17777" s="1"/>
      <c r="AF17777" s="1"/>
      <c r="AG17777" s="1"/>
      <c r="AH17777" s="1"/>
    </row>
    <row r="17778" spans="1:35" s="15" customFormat="1" ht="15" customHeight="1" x14ac:dyDescent="0.25">
      <c r="B17778" s="36"/>
      <c r="M17778" s="16"/>
      <c r="N17778" s="1"/>
      <c r="O17778" s="1"/>
      <c r="P17778" s="16"/>
      <c r="Q17778" s="1"/>
      <c r="R17778" s="1"/>
      <c r="T17778" s="16"/>
      <c r="U17778" s="1"/>
      <c r="V17778" s="1"/>
      <c r="W17778" s="1"/>
      <c r="X17778" s="1"/>
      <c r="Z17778" s="16"/>
      <c r="AA17778" s="1"/>
      <c r="AB17778" s="1"/>
      <c r="AD17778" s="16"/>
      <c r="AE17778" s="1"/>
      <c r="AF17778" s="1"/>
      <c r="AG17778" s="1"/>
      <c r="AH17778" s="1"/>
    </row>
    <row r="17779" spans="1:35" s="80" customFormat="1" ht="12" customHeight="1" x14ac:dyDescent="0.25">
      <c r="B17779" s="143" t="str">
        <f>'Laskun tiedot'!$A$30</f>
        <v>Sihteeri:</v>
      </c>
      <c r="C17779" s="143"/>
      <c r="D17779" s="143"/>
      <c r="E17779" s="143"/>
      <c r="F17779" s="143"/>
      <c r="G17779" s="143"/>
      <c r="H17779" s="143"/>
      <c r="I17779" s="143"/>
      <c r="J17779" s="143" t="str">
        <f>'Laskun tiedot'!$B$30</f>
        <v>Puh.</v>
      </c>
      <c r="K17779" s="143"/>
      <c r="L17779" s="143"/>
      <c r="M17779" s="143"/>
      <c r="N17779" s="143"/>
      <c r="O17779" s="143"/>
      <c r="P17779" s="143"/>
      <c r="Q17779" s="143"/>
      <c r="R17779" s="143"/>
      <c r="S17779" s="143" t="str">
        <f>'Laskun tiedot'!$C$30</f>
        <v xml:space="preserve"> </v>
      </c>
      <c r="T17779" s="143"/>
      <c r="U17779" s="143"/>
      <c r="V17779" s="143"/>
      <c r="W17779" s="143"/>
      <c r="X17779" s="143"/>
      <c r="Y17779" s="143"/>
      <c r="Z17779" s="143"/>
      <c r="AA17779" s="143" t="str">
        <f>'Laskun tiedot'!$D$30</f>
        <v xml:space="preserve"> </v>
      </c>
      <c r="AB17779" s="143"/>
      <c r="AC17779" s="143"/>
      <c r="AD17779" s="143"/>
      <c r="AE17779" s="143"/>
      <c r="AF17779" s="143"/>
      <c r="AG17779" s="143"/>
      <c r="AH17779" s="143"/>
      <c r="AI17779" s="143"/>
    </row>
    <row r="17780" spans="1:35" s="79" customFormat="1" ht="12" customHeight="1" x14ac:dyDescent="0.2">
      <c r="B17780" s="143" t="str">
        <f>'Laskun tiedot'!$A$31</f>
        <v xml:space="preserve"> </v>
      </c>
      <c r="C17780" s="143"/>
      <c r="D17780" s="143"/>
      <c r="E17780" s="143"/>
      <c r="F17780" s="143"/>
      <c r="G17780" s="143"/>
      <c r="H17780" s="143"/>
      <c r="I17780" s="143"/>
      <c r="J17780" s="143" t="str">
        <f>'Laskun tiedot'!$B$31</f>
        <v xml:space="preserve"> </v>
      </c>
      <c r="K17780" s="143"/>
      <c r="L17780" s="143"/>
      <c r="M17780" s="143"/>
      <c r="N17780" s="143"/>
      <c r="O17780" s="143"/>
      <c r="P17780" s="143"/>
      <c r="Q17780" s="143"/>
      <c r="R17780" s="143"/>
      <c r="S17780" s="144" t="str">
        <f>'Laskun tiedot'!$C$31</f>
        <v xml:space="preserve"> </v>
      </c>
      <c r="T17780" s="144"/>
      <c r="U17780" s="144"/>
      <c r="V17780" s="144"/>
      <c r="W17780" s="144"/>
      <c r="X17780" s="144"/>
      <c r="Y17780" s="144"/>
      <c r="Z17780" s="144"/>
      <c r="AA17780" s="144" t="str">
        <f>'Laskun tiedot'!$D$31</f>
        <v xml:space="preserve"> </v>
      </c>
      <c r="AB17780" s="144"/>
      <c r="AC17780" s="144"/>
      <c r="AD17780" s="144"/>
      <c r="AE17780" s="144"/>
      <c r="AF17780" s="144"/>
      <c r="AG17780" s="144"/>
      <c r="AH17780" s="144"/>
      <c r="AI17780" s="144"/>
    </row>
    <row r="17781" spans="1:35" s="80" customFormat="1" ht="12" customHeight="1" x14ac:dyDescent="0.25">
      <c r="B17781" s="143" t="str">
        <f>'Laskun tiedot'!$A$32</f>
        <v xml:space="preserve"> </v>
      </c>
      <c r="C17781" s="143"/>
      <c r="D17781" s="143"/>
      <c r="E17781" s="143"/>
      <c r="F17781" s="143"/>
      <c r="G17781" s="143"/>
      <c r="H17781" s="143"/>
      <c r="I17781" s="143"/>
      <c r="J17781" s="143" t="str">
        <f>'Laskun tiedot'!$B$32</f>
        <v xml:space="preserve"> </v>
      </c>
      <c r="K17781" s="143"/>
      <c r="L17781" s="143"/>
      <c r="M17781" s="143"/>
      <c r="N17781" s="143"/>
      <c r="O17781" s="143"/>
      <c r="P17781" s="143"/>
      <c r="Q17781" s="143"/>
      <c r="R17781" s="143"/>
      <c r="S17781" s="144" t="str">
        <f>'Laskun tiedot'!$C$32</f>
        <v xml:space="preserve"> </v>
      </c>
      <c r="T17781" s="144"/>
      <c r="U17781" s="144"/>
      <c r="V17781" s="144"/>
      <c r="W17781" s="144"/>
      <c r="X17781" s="144"/>
      <c r="Y17781" s="144"/>
      <c r="Z17781" s="144"/>
      <c r="AA17781" s="144" t="str">
        <f>'Laskun tiedot'!$D$32</f>
        <v xml:space="preserve"> </v>
      </c>
      <c r="AB17781" s="144"/>
      <c r="AC17781" s="144"/>
      <c r="AD17781" s="144"/>
      <c r="AE17781" s="144"/>
      <c r="AF17781" s="144"/>
      <c r="AG17781" s="144"/>
      <c r="AH17781" s="144"/>
      <c r="AI17781" s="144"/>
    </row>
    <row r="17782" spans="1:35" s="15" customFormat="1" ht="15" customHeight="1" x14ac:dyDescent="0.25">
      <c r="A17782" s="60"/>
      <c r="B17782" s="61"/>
      <c r="C17782" s="61"/>
      <c r="D17782" s="61"/>
      <c r="E17782" s="61"/>
      <c r="F17782" s="61"/>
      <c r="G17782" s="61"/>
      <c r="H17782" s="61"/>
      <c r="I17782" s="61"/>
      <c r="J17782" s="61"/>
      <c r="K17782" s="61"/>
      <c r="L17782" s="61"/>
      <c r="M17782" s="61"/>
      <c r="N17782" s="61"/>
      <c r="O17782" s="61"/>
      <c r="P17782" s="61"/>
      <c r="Q17782" s="61"/>
      <c r="R17782" s="61"/>
      <c r="S17782" s="61"/>
      <c r="T17782" s="61"/>
      <c r="U17782" s="61"/>
      <c r="V17782" s="61"/>
      <c r="W17782" s="61"/>
      <c r="X17782" s="61"/>
      <c r="Y17782" s="61"/>
      <c r="Z17782" s="61"/>
      <c r="AA17782" s="61"/>
      <c r="AB17782" s="61"/>
      <c r="AC17782" s="61"/>
      <c r="AD17782" s="61"/>
      <c r="AE17782" s="61"/>
      <c r="AF17782" s="61"/>
      <c r="AG17782" s="61"/>
      <c r="AH17782" s="61"/>
      <c r="AI17782" s="61"/>
    </row>
    <row r="17783" spans="1:35" s="15" customFormat="1" ht="15" customHeight="1" x14ac:dyDescent="0.25">
      <c r="B17783" s="39"/>
      <c r="C17783" s="39"/>
      <c r="D17783" s="39"/>
      <c r="E17783" s="39"/>
      <c r="F17783" s="39"/>
      <c r="G17783" s="39"/>
      <c r="H17783" s="39"/>
      <c r="I17783" s="39"/>
      <c r="J17783" s="39"/>
      <c r="K17783" s="39"/>
      <c r="L17783" s="39"/>
      <c r="M17783" s="39"/>
      <c r="N17783" s="39"/>
      <c r="O17783" s="39"/>
      <c r="P17783" s="39"/>
      <c r="Q17783" s="39"/>
      <c r="R17783" s="39"/>
      <c r="S17783" s="39"/>
      <c r="T17783" s="39"/>
      <c r="U17783" s="39"/>
      <c r="V17783" s="39"/>
      <c r="W17783" s="39"/>
      <c r="X17783" s="39"/>
      <c r="Y17783" s="39"/>
      <c r="Z17783" s="39"/>
      <c r="AA17783" s="39"/>
      <c r="AB17783" s="59"/>
      <c r="AC17783" s="59"/>
      <c r="AD17783" s="39"/>
      <c r="AE17783" s="39"/>
      <c r="AF17783" s="39"/>
      <c r="AG17783" s="39"/>
      <c r="AH17783" s="39"/>
      <c r="AI17783" s="39"/>
    </row>
    <row r="17784" spans="1:35" s="15" customFormat="1" ht="11.1" customHeight="1" x14ac:dyDescent="0.25">
      <c r="A17784" s="72"/>
      <c r="B17784" s="73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  <c r="P17784" s="18"/>
      <c r="Q17784" s="18"/>
      <c r="R17784" s="18"/>
      <c r="S17784" s="127" t="s">
        <v>35</v>
      </c>
      <c r="T17784" s="128"/>
      <c r="U17784" s="128"/>
      <c r="V17784" s="128"/>
      <c r="W17784" s="128"/>
      <c r="X17784" s="128"/>
      <c r="Y17784" s="128"/>
      <c r="Z17784" s="128"/>
      <c r="AA17784" s="129"/>
      <c r="AB17784" s="128" t="s">
        <v>36</v>
      </c>
      <c r="AC17784" s="128"/>
      <c r="AD17784" s="128"/>
      <c r="AE17784" s="128"/>
      <c r="AF17784" s="128"/>
      <c r="AG17784" s="128"/>
      <c r="AH17784" s="128"/>
      <c r="AI17784" s="128"/>
    </row>
    <row r="17785" spans="1:35" s="15" customFormat="1" ht="15" customHeight="1" x14ac:dyDescent="0.25">
      <c r="A17785" s="116" t="s">
        <v>19</v>
      </c>
      <c r="B17785" s="130"/>
      <c r="C17785" s="20"/>
      <c r="D17785" s="133" t="str">
        <f>'Laskun tiedot'!$A$35</f>
        <v>EKOP 123456-09876543</v>
      </c>
      <c r="E17785" s="133"/>
      <c r="F17785" s="133"/>
      <c r="G17785" s="133"/>
      <c r="H17785" s="133"/>
      <c r="I17785" s="133"/>
      <c r="J17785" s="133"/>
      <c r="K17785" s="133"/>
      <c r="L17785" s="133"/>
      <c r="M17785" s="133"/>
      <c r="N17785" s="133"/>
      <c r="O17785" s="133"/>
      <c r="P17785" s="133"/>
      <c r="Q17785" s="133"/>
      <c r="R17785" s="133"/>
      <c r="S17785" s="134" t="str">
        <f>'Laskun tiedot'!$B$35</f>
        <v>FI67 1234 5609 8765 43</v>
      </c>
      <c r="T17785" s="135"/>
      <c r="U17785" s="135"/>
      <c r="V17785" s="135"/>
      <c r="W17785" s="135"/>
      <c r="X17785" s="135"/>
      <c r="Y17785" s="135"/>
      <c r="Z17785" s="135"/>
      <c r="AA17785" s="136"/>
      <c r="AB17785" s="135" t="str">
        <f>'Laskun tiedot'!$C$35</f>
        <v>OKOYFIHH</v>
      </c>
      <c r="AC17785" s="135"/>
      <c r="AD17785" s="135"/>
      <c r="AE17785" s="135"/>
      <c r="AF17785" s="135"/>
      <c r="AG17785" s="135"/>
      <c r="AH17785" s="135"/>
      <c r="AI17785" s="135"/>
    </row>
    <row r="17786" spans="1:35" s="15" customFormat="1" ht="15" customHeight="1" x14ac:dyDescent="0.25">
      <c r="A17786" s="116"/>
      <c r="B17786" s="130"/>
      <c r="C17786" s="20"/>
      <c r="D17786" s="133" t="str">
        <f>'Laskun tiedot'!$A$36</f>
        <v xml:space="preserve"> </v>
      </c>
      <c r="E17786" s="133"/>
      <c r="F17786" s="133"/>
      <c r="G17786" s="133"/>
      <c r="H17786" s="133"/>
      <c r="I17786" s="133"/>
      <c r="J17786" s="133"/>
      <c r="K17786" s="133"/>
      <c r="L17786" s="133"/>
      <c r="M17786" s="133"/>
      <c r="N17786" s="133"/>
      <c r="O17786" s="133"/>
      <c r="P17786" s="133"/>
      <c r="Q17786" s="133"/>
      <c r="R17786" s="137"/>
      <c r="S17786" s="134" t="str">
        <f>'Laskun tiedot'!$B$36</f>
        <v xml:space="preserve"> </v>
      </c>
      <c r="T17786" s="135"/>
      <c r="U17786" s="135"/>
      <c r="V17786" s="135"/>
      <c r="W17786" s="135"/>
      <c r="X17786" s="135"/>
      <c r="Y17786" s="135"/>
      <c r="Z17786" s="135"/>
      <c r="AA17786" s="136"/>
      <c r="AB17786" s="134" t="str">
        <f>'Laskun tiedot'!$C$36</f>
        <v xml:space="preserve"> </v>
      </c>
      <c r="AC17786" s="135"/>
      <c r="AD17786" s="135"/>
      <c r="AE17786" s="135"/>
      <c r="AF17786" s="135"/>
      <c r="AG17786" s="135"/>
      <c r="AH17786" s="135"/>
      <c r="AI17786" s="135"/>
    </row>
    <row r="17787" spans="1:35" s="15" customFormat="1" ht="15" customHeight="1" x14ac:dyDescent="0.25">
      <c r="A17787" s="131"/>
      <c r="B17787" s="132"/>
      <c r="C17787" s="20"/>
      <c r="D17787" s="138" t="str">
        <f>'Laskun tiedot'!$A$37</f>
        <v xml:space="preserve"> </v>
      </c>
      <c r="E17787" s="138"/>
      <c r="F17787" s="138"/>
      <c r="G17787" s="138"/>
      <c r="H17787" s="138"/>
      <c r="I17787" s="138"/>
      <c r="J17787" s="138"/>
      <c r="K17787" s="138"/>
      <c r="L17787" s="138"/>
      <c r="M17787" s="138"/>
      <c r="N17787" s="138"/>
      <c r="O17787" s="138"/>
      <c r="P17787" s="138"/>
      <c r="Q17787" s="138"/>
      <c r="R17787" s="139"/>
      <c r="S17787" s="140" t="str">
        <f>'Laskun tiedot'!$B$37</f>
        <v xml:space="preserve"> </v>
      </c>
      <c r="T17787" s="141"/>
      <c r="U17787" s="141"/>
      <c r="V17787" s="141"/>
      <c r="W17787" s="141"/>
      <c r="X17787" s="141"/>
      <c r="Y17787" s="141"/>
      <c r="Z17787" s="141"/>
      <c r="AA17787" s="142"/>
      <c r="AB17787" s="140" t="str">
        <f>'Laskun tiedot'!$C$37</f>
        <v xml:space="preserve"> </v>
      </c>
      <c r="AC17787" s="141"/>
      <c r="AD17787" s="141"/>
      <c r="AE17787" s="141"/>
      <c r="AF17787" s="141"/>
      <c r="AG17787" s="141"/>
      <c r="AH17787" s="141"/>
      <c r="AI17787" s="141"/>
    </row>
    <row r="17788" spans="1:35" s="15" customFormat="1" ht="15" customHeight="1" x14ac:dyDescent="0.25">
      <c r="A17788" s="101" t="s">
        <v>21</v>
      </c>
      <c r="B17788" s="102"/>
      <c r="C17788" s="22"/>
      <c r="D17788" s="107" t="str">
        <f>'Laskun tiedot'!$A$40</f>
        <v xml:space="preserve"> </v>
      </c>
      <c r="E17788" s="107"/>
      <c r="F17788" s="107"/>
      <c r="G17788" s="107"/>
      <c r="H17788" s="107"/>
      <c r="I17788" s="107"/>
      <c r="J17788" s="107"/>
      <c r="K17788" s="107"/>
      <c r="L17788" s="107"/>
      <c r="M17788" s="107"/>
      <c r="N17788" s="107"/>
      <c r="O17788" s="107"/>
      <c r="P17788" s="107"/>
      <c r="Q17788" s="107"/>
      <c r="R17788" s="108"/>
      <c r="S17788" s="23"/>
      <c r="T17788" s="24"/>
      <c r="U17788" s="25"/>
      <c r="V17788" s="25"/>
      <c r="W17788" s="25"/>
      <c r="X17788" s="25"/>
      <c r="Y17788" s="25"/>
      <c r="Z17788" s="25"/>
      <c r="AA17788" s="25"/>
      <c r="AB17788" s="25"/>
      <c r="AC17788" s="25"/>
      <c r="AD17788" s="25"/>
      <c r="AE17788" s="25"/>
      <c r="AF17788" s="25"/>
      <c r="AG17788" s="25"/>
      <c r="AH17788" s="25"/>
      <c r="AI17788" s="25"/>
    </row>
    <row r="17789" spans="1:35" s="15" customFormat="1" ht="15" customHeight="1" x14ac:dyDescent="0.25">
      <c r="A17789" s="103"/>
      <c r="B17789" s="104"/>
      <c r="C17789" s="20"/>
      <c r="D17789" s="109"/>
      <c r="E17789" s="109"/>
      <c r="F17789" s="109"/>
      <c r="G17789" s="109"/>
      <c r="H17789" s="109"/>
      <c r="I17789" s="109"/>
      <c r="J17789" s="109"/>
      <c r="K17789" s="109"/>
      <c r="L17789" s="109"/>
      <c r="M17789" s="109"/>
      <c r="N17789" s="109"/>
      <c r="O17789" s="109"/>
      <c r="P17789" s="109"/>
      <c r="Q17789" s="109"/>
      <c r="R17789" s="110"/>
      <c r="S17789" s="29"/>
      <c r="T17789" s="25" t="str">
        <f>'Laskun tiedot'!$A$43</f>
        <v>KÄYTÄ VIITETTÄ !</v>
      </c>
      <c r="U17789" s="25"/>
      <c r="V17789" s="25"/>
      <c r="W17789" s="25"/>
      <c r="X17789" s="25"/>
      <c r="Y17789" s="25"/>
      <c r="Z17789" s="25"/>
      <c r="AA17789" s="25"/>
      <c r="AB17789" s="25"/>
      <c r="AC17789" s="25"/>
      <c r="AD17789" s="25"/>
      <c r="AE17789" s="25"/>
      <c r="AF17789" s="25"/>
      <c r="AG17789" s="25"/>
      <c r="AH17789" s="25"/>
      <c r="AI17789" s="25"/>
    </row>
    <row r="17790" spans="1:35" s="15" customFormat="1" ht="15" customHeight="1" x14ac:dyDescent="0.25">
      <c r="A17790" s="105"/>
      <c r="B17790" s="106"/>
      <c r="C17790" s="26"/>
      <c r="D17790" s="111"/>
      <c r="E17790" s="111"/>
      <c r="F17790" s="111"/>
      <c r="G17790" s="111"/>
      <c r="H17790" s="111"/>
      <c r="I17790" s="111"/>
      <c r="J17790" s="111"/>
      <c r="K17790" s="111"/>
      <c r="L17790" s="111"/>
      <c r="M17790" s="111"/>
      <c r="N17790" s="111"/>
      <c r="O17790" s="111"/>
      <c r="P17790" s="111"/>
      <c r="Q17790" s="111"/>
      <c r="R17790" s="112"/>
      <c r="S17790" s="29"/>
      <c r="T17790" s="25" t="str">
        <f>'Laskun tiedot'!$A$44</f>
        <v xml:space="preserve"> </v>
      </c>
      <c r="U17790" s="25"/>
      <c r="V17790" s="25"/>
      <c r="W17790" s="25"/>
      <c r="X17790" s="25"/>
      <c r="Y17790" s="25"/>
      <c r="Z17790" s="27"/>
      <c r="AA17790" s="27"/>
      <c r="AB17790" s="27"/>
      <c r="AC17790" s="27"/>
      <c r="AD17790" s="27"/>
      <c r="AE17790" s="27"/>
      <c r="AF17790" s="27"/>
      <c r="AG17790" s="27"/>
      <c r="AH17790" s="27"/>
      <c r="AI17790" s="25"/>
    </row>
    <row r="17791" spans="1:35" s="15" customFormat="1" ht="15" customHeight="1" x14ac:dyDescent="0.25">
      <c r="A17791" s="113" t="s">
        <v>20</v>
      </c>
      <c r="B17791" s="101" t="s">
        <v>22</v>
      </c>
      <c r="C17791" s="20"/>
      <c r="D17791" s="20"/>
      <c r="E17791" s="20"/>
      <c r="F17791" s="20"/>
      <c r="G17791" s="20"/>
      <c r="H17791" s="20"/>
      <c r="I17791" s="20"/>
      <c r="J17791" s="20"/>
      <c r="K17791" s="20"/>
      <c r="L17791" s="20"/>
      <c r="M17791" s="20"/>
      <c r="N17791" s="20"/>
      <c r="O17791" s="20"/>
      <c r="P17791" s="20"/>
      <c r="Q17791" s="20"/>
      <c r="R17791" s="21"/>
      <c r="S17791" s="29"/>
      <c r="T17791" s="25" t="str">
        <f>'Laskun tiedot'!$A$45</f>
        <v xml:space="preserve"> </v>
      </c>
      <c r="U17791" s="25"/>
      <c r="V17791" s="25"/>
      <c r="W17791" s="25"/>
      <c r="X17791" s="25"/>
      <c r="Y17791" s="25"/>
      <c r="Z17791" s="25"/>
      <c r="AA17791" s="25"/>
      <c r="AB17791" s="25"/>
      <c r="AC17791" s="25"/>
      <c r="AD17791" s="25"/>
      <c r="AE17791" s="25"/>
      <c r="AF17791" s="25"/>
      <c r="AG17791" s="25"/>
      <c r="AH17791" s="25"/>
      <c r="AI17791" s="25"/>
    </row>
    <row r="17792" spans="1:35" s="15" customFormat="1" ht="15" customHeight="1" x14ac:dyDescent="0.25">
      <c r="A17792" s="114"/>
      <c r="B17792" s="116"/>
      <c r="C17792" s="20"/>
      <c r="D17792" s="117" t="str">
        <f ca="1">INDIRECT("Jäsenet!C"&amp;AI17752)&amp;$B$2&amp;INDIRECT("Jäsenet!B"&amp;AI17752)</f>
        <v xml:space="preserve"> </v>
      </c>
      <c r="E17792" s="117"/>
      <c r="F17792" s="117"/>
      <c r="G17792" s="117"/>
      <c r="H17792" s="117"/>
      <c r="I17792" s="117"/>
      <c r="J17792" s="117"/>
      <c r="K17792" s="117"/>
      <c r="L17792" s="117"/>
      <c r="M17792" s="117"/>
      <c r="N17792" s="117"/>
      <c r="O17792" s="117"/>
      <c r="P17792" s="117"/>
      <c r="Q17792" s="117"/>
      <c r="R17792" s="117"/>
      <c r="S17792" s="29"/>
      <c r="T17792" s="25" t="str">
        <f>'Laskun tiedot'!$A$46</f>
        <v xml:space="preserve"> </v>
      </c>
      <c r="U17792" s="25"/>
      <c r="V17792" s="25"/>
      <c r="W17792" s="25"/>
      <c r="X17792" s="25"/>
      <c r="Y17792" s="25"/>
      <c r="Z17792" s="25"/>
      <c r="AA17792" s="25"/>
      <c r="AB17792" s="25"/>
      <c r="AC17792" s="25"/>
      <c r="AD17792" s="25"/>
      <c r="AE17792" s="25"/>
      <c r="AF17792" s="25"/>
      <c r="AG17792" s="25"/>
      <c r="AH17792" s="25"/>
      <c r="AI17792" s="25"/>
    </row>
    <row r="17793" spans="1:35" s="15" customFormat="1" ht="15" customHeight="1" x14ac:dyDescent="0.25">
      <c r="A17793" s="114"/>
      <c r="B17793" s="116"/>
      <c r="C17793" s="20"/>
      <c r="D17793" s="117">
        <f ca="1">INDIRECT("Jäsenet!D"&amp;AI17752)</f>
        <v>0</v>
      </c>
      <c r="E17793" s="117"/>
      <c r="F17793" s="117"/>
      <c r="G17793" s="117"/>
      <c r="H17793" s="117"/>
      <c r="I17793" s="117"/>
      <c r="J17793" s="117"/>
      <c r="K17793" s="117"/>
      <c r="L17793" s="117"/>
      <c r="M17793" s="117"/>
      <c r="N17793" s="117"/>
      <c r="O17793" s="117"/>
      <c r="P17793" s="117"/>
      <c r="Q17793" s="117"/>
      <c r="R17793" s="117"/>
      <c r="S17793" s="29"/>
      <c r="T17793" s="25" t="str">
        <f>'Laskun tiedot'!$A$47</f>
        <v xml:space="preserve"> </v>
      </c>
      <c r="U17793" s="25"/>
      <c r="V17793" s="25"/>
      <c r="W17793" s="25"/>
      <c r="X17793" s="25"/>
      <c r="Y17793" s="25"/>
      <c r="Z17793" s="25"/>
      <c r="AA17793" s="25"/>
      <c r="AB17793" s="25"/>
      <c r="AC17793" s="25"/>
      <c r="AD17793" s="25"/>
      <c r="AE17793" s="25"/>
      <c r="AF17793" s="25"/>
      <c r="AG17793" s="25"/>
      <c r="AH17793" s="25"/>
      <c r="AI17793" s="25"/>
    </row>
    <row r="17794" spans="1:35" s="15" customFormat="1" ht="15" customHeight="1" x14ac:dyDescent="0.25">
      <c r="A17794" s="114"/>
      <c r="B17794" s="116"/>
      <c r="C17794" s="20"/>
      <c r="D17794" s="118" t="str">
        <f ca="1">INDIRECT("Jäsenet!E"&amp;AI17752)&amp;$B$2&amp;INDIRECT("Jäsenet!F"&amp;AI17752)</f>
        <v xml:space="preserve"> </v>
      </c>
      <c r="E17794" s="118"/>
      <c r="F17794" s="118"/>
      <c r="G17794" s="118"/>
      <c r="H17794" s="118"/>
      <c r="I17794" s="118"/>
      <c r="J17794" s="118"/>
      <c r="K17794" s="118"/>
      <c r="L17794" s="118"/>
      <c r="M17794" s="118"/>
      <c r="N17794" s="118"/>
      <c r="O17794" s="118"/>
      <c r="P17794" s="118"/>
      <c r="Q17794" s="118"/>
      <c r="R17794" s="118"/>
      <c r="S17794" s="29"/>
      <c r="T17794" s="25" t="str">
        <f>'Laskun tiedot'!$A$48</f>
        <v xml:space="preserve"> </v>
      </c>
      <c r="U17794" s="25"/>
      <c r="V17794" s="25"/>
      <c r="W17794" s="25"/>
      <c r="X17794" s="25"/>
      <c r="Y17794" s="25"/>
      <c r="Z17794" s="25"/>
      <c r="AA17794" s="25"/>
      <c r="AB17794" s="25"/>
      <c r="AC17794" s="25"/>
      <c r="AD17794" s="25"/>
      <c r="AE17794" s="25"/>
      <c r="AF17794" s="25"/>
      <c r="AG17794" s="25"/>
      <c r="AH17794" s="25"/>
      <c r="AI17794" s="25"/>
    </row>
    <row r="17795" spans="1:35" s="15" customFormat="1" ht="15" customHeight="1" x14ac:dyDescent="0.25">
      <c r="A17795" s="114"/>
      <c r="B17795" s="74"/>
      <c r="C17795" s="20"/>
      <c r="D17795" s="20"/>
      <c r="E17795" s="20"/>
      <c r="F17795" s="20"/>
      <c r="G17795" s="20"/>
      <c r="H17795" s="20"/>
      <c r="I17795" s="20"/>
      <c r="J17795" s="20"/>
      <c r="K17795" s="20"/>
      <c r="L17795" s="20"/>
      <c r="M17795" s="20"/>
      <c r="N17795" s="20"/>
      <c r="O17795" s="20"/>
      <c r="P17795" s="20"/>
      <c r="Q17795" s="20"/>
      <c r="R17795" s="21"/>
      <c r="S17795" s="30"/>
      <c r="T17795" s="25"/>
      <c r="U17795" s="25"/>
      <c r="V17795" s="25"/>
      <c r="W17795" s="25"/>
      <c r="X17795" s="25"/>
      <c r="Y17795" s="25"/>
      <c r="Z17795" s="25"/>
      <c r="AA17795" s="25"/>
      <c r="AB17795" s="25"/>
      <c r="AC17795" s="25"/>
      <c r="AD17795" s="25"/>
      <c r="AE17795" s="25"/>
      <c r="AF17795" s="25"/>
      <c r="AG17795" s="25"/>
      <c r="AH17795" s="25"/>
      <c r="AI17795" s="25"/>
    </row>
    <row r="17796" spans="1:35" s="15" customFormat="1" ht="12.6" customHeight="1" x14ac:dyDescent="0.25">
      <c r="A17796" s="114"/>
      <c r="B17796" s="119" t="s">
        <v>23</v>
      </c>
      <c r="C17796" s="20"/>
      <c r="D17796" s="20"/>
      <c r="E17796" s="20"/>
      <c r="F17796" s="20"/>
      <c r="G17796" s="20"/>
      <c r="H17796" s="20"/>
      <c r="I17796" s="20"/>
      <c r="J17796" s="20"/>
      <c r="K17796" s="20"/>
      <c r="L17796" s="20"/>
      <c r="M17796" s="20"/>
      <c r="N17796" s="20"/>
      <c r="O17796" s="20"/>
      <c r="P17796" s="20"/>
      <c r="Q17796" s="20"/>
      <c r="R17796" s="20"/>
      <c r="S17796" s="121" t="s">
        <v>39</v>
      </c>
      <c r="T17796" s="122"/>
      <c r="U17796" s="123"/>
      <c r="V17796" s="81">
        <f ca="1">INDIRECT("Jäsenet!G"&amp;AI17752)</f>
        <v>13563</v>
      </c>
      <c r="W17796" s="82"/>
      <c r="X17796" s="82"/>
      <c r="Y17796" s="82"/>
      <c r="Z17796" s="82"/>
      <c r="AA17796" s="82"/>
      <c r="AB17796" s="82"/>
      <c r="AC17796" s="82"/>
      <c r="AD17796" s="82"/>
      <c r="AE17796" s="82"/>
      <c r="AF17796" s="82"/>
      <c r="AG17796" s="82"/>
      <c r="AH17796" s="82"/>
      <c r="AI17796" s="82"/>
    </row>
    <row r="17797" spans="1:35" s="15" customFormat="1" ht="12.6" customHeight="1" x14ac:dyDescent="0.25">
      <c r="A17797" s="115"/>
      <c r="B17797" s="120"/>
      <c r="C17797" s="28"/>
      <c r="D17797" s="28"/>
      <c r="E17797" s="28"/>
      <c r="F17797" s="28"/>
      <c r="G17797" s="28"/>
      <c r="H17797" s="28"/>
      <c r="I17797" s="28"/>
      <c r="J17797" s="28"/>
      <c r="K17797" s="28"/>
      <c r="L17797" s="28"/>
      <c r="M17797" s="28"/>
      <c r="N17797" s="28"/>
      <c r="O17797" s="28"/>
      <c r="P17797" s="28"/>
      <c r="Q17797" s="28"/>
      <c r="R17797" s="28"/>
      <c r="S17797" s="124"/>
      <c r="T17797" s="125"/>
      <c r="U17797" s="126"/>
      <c r="V17797" s="83"/>
      <c r="W17797" s="84"/>
      <c r="X17797" s="84"/>
      <c r="Y17797" s="84"/>
      <c r="Z17797" s="84"/>
      <c r="AA17797" s="84"/>
      <c r="AB17797" s="85"/>
      <c r="AC17797" s="85"/>
      <c r="AD17797" s="85"/>
      <c r="AE17797" s="85"/>
      <c r="AF17797" s="85"/>
      <c r="AG17797" s="85"/>
      <c r="AH17797" s="85"/>
      <c r="AI17797" s="85"/>
    </row>
    <row r="17798" spans="1:35" s="15" customFormat="1" ht="24.95" customHeight="1" x14ac:dyDescent="0.25">
      <c r="A17798" s="86" t="s">
        <v>37</v>
      </c>
      <c r="B17798" s="87"/>
      <c r="C17798" s="88"/>
      <c r="D17798" s="89"/>
      <c r="E17798" s="89"/>
      <c r="F17798" s="89"/>
      <c r="G17798" s="89"/>
      <c r="H17798" s="89"/>
      <c r="I17798" s="89"/>
      <c r="J17798" s="89"/>
      <c r="K17798" s="89"/>
      <c r="L17798" s="89"/>
      <c r="M17798" s="89"/>
      <c r="N17798" s="89"/>
      <c r="O17798" s="89"/>
      <c r="P17798" s="89"/>
      <c r="Q17798" s="89"/>
      <c r="R17798" s="90"/>
      <c r="S17798" s="91" t="s">
        <v>40</v>
      </c>
      <c r="T17798" s="92"/>
      <c r="U17798" s="93"/>
      <c r="V17798" s="94">
        <f>'Laskun tiedot'!$A$8</f>
        <v>40907</v>
      </c>
      <c r="W17798" s="95"/>
      <c r="X17798" s="95"/>
      <c r="Y17798" s="95"/>
      <c r="Z17798" s="96"/>
      <c r="AA17798" s="97" t="s">
        <v>24</v>
      </c>
      <c r="AB17798" s="98"/>
      <c r="AC17798" s="99" t="str">
        <f>'Laskun tiedot'!$A$51</f>
        <v xml:space="preserve"> </v>
      </c>
      <c r="AD17798" s="99"/>
      <c r="AE17798" s="99"/>
      <c r="AF17798" s="99"/>
      <c r="AG17798" s="99"/>
      <c r="AH17798" s="99"/>
      <c r="AI17798" s="99"/>
    </row>
    <row r="17799" spans="1:35" s="15" customFormat="1" ht="9.9499999999999993" customHeight="1" x14ac:dyDescent="0.25">
      <c r="B17799" s="41"/>
      <c r="C17799" s="42"/>
      <c r="D17799" s="42"/>
      <c r="E17799" s="42"/>
      <c r="F17799" s="42"/>
      <c r="G17799" s="42"/>
      <c r="H17799" s="42"/>
      <c r="I17799" s="43"/>
      <c r="J17799" s="42"/>
      <c r="K17799" s="42"/>
      <c r="L17799" s="42"/>
      <c r="M17799" s="42"/>
      <c r="N17799" s="42"/>
      <c r="O17799" s="42"/>
      <c r="P17799" s="42"/>
      <c r="Q17799" s="18"/>
      <c r="R17799" s="18"/>
      <c r="S17799" s="44"/>
      <c r="T17799" s="44"/>
      <c r="U17799" s="19"/>
      <c r="V17799" s="45"/>
      <c r="W17799" s="45"/>
      <c r="X17799" s="45"/>
      <c r="Y17799" s="45"/>
      <c r="Z17799" s="45"/>
      <c r="AA17799" s="45"/>
      <c r="AB17799" s="46"/>
      <c r="AC17799" s="47"/>
      <c r="AD17799" s="48"/>
      <c r="AE17799" s="48"/>
      <c r="AF17799" s="48"/>
      <c r="AG17799" s="48"/>
      <c r="AH17799" s="48"/>
      <c r="AI17799" s="48"/>
    </row>
    <row r="17800" spans="1:35" s="15" customFormat="1" ht="50.1" customHeight="1" x14ac:dyDescent="0.25">
      <c r="B17800" s="41"/>
      <c r="C17800" s="42"/>
      <c r="D17800" s="42"/>
      <c r="E17800" s="42"/>
      <c r="F17800" s="42"/>
      <c r="G17800" s="42"/>
      <c r="H17800" s="42"/>
      <c r="I17800" s="43"/>
      <c r="J17800" s="42"/>
      <c r="K17800" s="42"/>
      <c r="L17800" s="42"/>
      <c r="M17800" s="42"/>
      <c r="N17800" s="42"/>
      <c r="O17800" s="42"/>
      <c r="P17800" s="42"/>
      <c r="Q17800" s="18"/>
      <c r="R17800" s="18"/>
      <c r="S17800" s="44"/>
      <c r="T17800" s="44"/>
      <c r="U17800" s="19"/>
      <c r="V17800" s="45"/>
      <c r="W17800" s="45"/>
      <c r="X17800" s="100" t="s">
        <v>38</v>
      </c>
      <c r="Y17800" s="100"/>
      <c r="Z17800" s="100"/>
      <c r="AA17800" s="100"/>
      <c r="AB17800" s="100"/>
      <c r="AC17800" s="100"/>
      <c r="AD17800" s="100"/>
      <c r="AE17800" s="100"/>
      <c r="AF17800" s="100"/>
      <c r="AG17800" s="100"/>
      <c r="AH17800" s="100"/>
      <c r="AI17800" s="100"/>
    </row>
    <row r="17801" spans="1:35" s="8" customFormat="1" ht="23.25" x14ac:dyDescent="0.35">
      <c r="B17801" s="66"/>
      <c r="C17801" s="150" t="str">
        <f>'Laskun tiedot'!$A$2</f>
        <v>Yhdistys ry</v>
      </c>
      <c r="D17801" s="150"/>
      <c r="E17801" s="150"/>
      <c r="F17801" s="150"/>
      <c r="G17801" s="150"/>
      <c r="H17801" s="150"/>
      <c r="I17801" s="150"/>
      <c r="J17801" s="150"/>
      <c r="K17801" s="150"/>
      <c r="L17801" s="150"/>
      <c r="M17801" s="150"/>
      <c r="N17801" s="150"/>
      <c r="O17801" s="150"/>
      <c r="P17801" s="150"/>
      <c r="Q17801" s="150"/>
      <c r="R17801" s="150"/>
      <c r="S17801" s="150"/>
      <c r="T17801" s="10"/>
      <c r="U17801" s="9"/>
      <c r="V17801" s="9"/>
      <c r="W17801" s="150" t="s">
        <v>16</v>
      </c>
      <c r="X17801" s="150"/>
      <c r="Y17801" s="150"/>
      <c r="Z17801" s="150"/>
    </row>
    <row r="17802" spans="1:35" s="15" customFormat="1" x14ac:dyDescent="0.25">
      <c r="B17802" s="15" t="s">
        <v>25</v>
      </c>
      <c r="AI17802" s="65">
        <v>358</v>
      </c>
    </row>
    <row r="17803" spans="1:35" s="11" customFormat="1" ht="15" customHeight="1" x14ac:dyDescent="0.2">
      <c r="V17803" s="68"/>
      <c r="W17803" s="145" t="s">
        <v>26</v>
      </c>
      <c r="X17803" s="145"/>
      <c r="Y17803" s="145"/>
      <c r="Z17803" s="145"/>
      <c r="AA17803" s="145"/>
      <c r="AB17803" s="145"/>
      <c r="AC17803" s="68"/>
      <c r="AD17803" s="68"/>
      <c r="AE17803" s="145" t="s">
        <v>18</v>
      </c>
      <c r="AF17803" s="145"/>
      <c r="AG17803" s="145"/>
      <c r="AH17803" s="145"/>
      <c r="AI17803" s="145"/>
    </row>
    <row r="17804" spans="1:35" s="15" customFormat="1" ht="15" customHeight="1" x14ac:dyDescent="0.25">
      <c r="B17804" s="62"/>
      <c r="C17804" s="146" t="str">
        <f ca="1">INDIRECT("Jäsenet!C"&amp;AI17802)&amp;$B$2&amp;INDIRECT("Jäsenet!B"&amp;AI17802)</f>
        <v xml:space="preserve"> </v>
      </c>
      <c r="D17804" s="146"/>
      <c r="E17804" s="146"/>
      <c r="F17804" s="146"/>
      <c r="G17804" s="146"/>
      <c r="H17804" s="146"/>
      <c r="I17804" s="146"/>
      <c r="J17804" s="146"/>
      <c r="K17804" s="146"/>
      <c r="L17804" s="146"/>
      <c r="M17804" s="146"/>
      <c r="N17804" s="146"/>
      <c r="O17804" s="146"/>
      <c r="P17804" s="146"/>
      <c r="Q17804" s="146"/>
      <c r="R17804" s="146"/>
      <c r="S17804" s="146"/>
      <c r="T17804" s="13"/>
      <c r="U17804" s="64"/>
      <c r="V17804" s="64"/>
      <c r="W17804" s="147">
        <f>'Laskun tiedot'!$A$5</f>
        <v>40618</v>
      </c>
      <c r="X17804" s="147"/>
      <c r="Y17804" s="147"/>
      <c r="Z17804" s="147"/>
      <c r="AA17804" s="147"/>
      <c r="AB17804" s="147"/>
      <c r="AC17804" s="64"/>
      <c r="AD17804" s="64"/>
      <c r="AE17804" s="147">
        <f>'Laskun tiedot'!$A$8</f>
        <v>40907</v>
      </c>
      <c r="AF17804" s="147"/>
      <c r="AG17804" s="147"/>
      <c r="AH17804" s="147"/>
      <c r="AI17804" s="147"/>
    </row>
    <row r="17805" spans="1:35" s="15" customFormat="1" ht="15" customHeight="1" x14ac:dyDescent="0.25">
      <c r="B17805" s="62"/>
      <c r="C17805" s="146">
        <f ca="1">INDIRECT("Jäsenet!D"&amp;AI17802)</f>
        <v>0</v>
      </c>
      <c r="D17805" s="146"/>
      <c r="E17805" s="146"/>
      <c r="F17805" s="146"/>
      <c r="G17805" s="146"/>
      <c r="H17805" s="146"/>
      <c r="I17805" s="146"/>
      <c r="J17805" s="146"/>
      <c r="K17805" s="146"/>
      <c r="L17805" s="146"/>
      <c r="M17805" s="146"/>
      <c r="N17805" s="146"/>
      <c r="O17805" s="146"/>
      <c r="P17805" s="146"/>
      <c r="Q17805" s="146"/>
      <c r="R17805" s="146"/>
      <c r="S17805" s="146"/>
    </row>
    <row r="17806" spans="1:35" s="11" customFormat="1" ht="15" customHeight="1" x14ac:dyDescent="0.25">
      <c r="B17806" s="67"/>
      <c r="C17806" s="148" t="str">
        <f ca="1">INDIRECT("Jäsenet!E"&amp;AI17802)&amp;$B$2&amp;INDIRECT("Jäsenet!F"&amp;AI17802)</f>
        <v xml:space="preserve"> </v>
      </c>
      <c r="D17806" s="148"/>
      <c r="E17806" s="148"/>
      <c r="F17806" s="148"/>
      <c r="G17806" s="148"/>
      <c r="H17806" s="148"/>
      <c r="I17806" s="148"/>
      <c r="J17806" s="148"/>
      <c r="K17806" s="148"/>
      <c r="L17806" s="148"/>
      <c r="M17806" s="148"/>
      <c r="N17806" s="148"/>
      <c r="O17806" s="148"/>
      <c r="P17806" s="148"/>
      <c r="Q17806" s="148"/>
      <c r="R17806" s="148"/>
      <c r="S17806" s="148"/>
      <c r="W17806" s="145" t="s">
        <v>17</v>
      </c>
      <c r="X17806" s="145"/>
      <c r="Y17806" s="145"/>
      <c r="Z17806" s="145"/>
      <c r="AA17806" s="145"/>
      <c r="AB17806" s="145"/>
    </row>
    <row r="17807" spans="1:35" s="15" customFormat="1" ht="15" customHeight="1" x14ac:dyDescent="0.25">
      <c r="T17807" s="78"/>
      <c r="U17807" s="63"/>
      <c r="V17807" s="63"/>
      <c r="W17807" s="149">
        <f ca="1">INDIRECT("Jäsenet!A"&amp;AI17802)</f>
        <v>357</v>
      </c>
      <c r="X17807" s="149"/>
      <c r="Y17807" s="149"/>
      <c r="Z17807" s="149"/>
      <c r="AA17807" s="149"/>
      <c r="AB17807" s="149"/>
    </row>
    <row r="17808" spans="1:35" s="15" customFormat="1" ht="15" customHeight="1" x14ac:dyDescent="0.25">
      <c r="B17808" s="39"/>
      <c r="C17808" s="39"/>
      <c r="D17808" s="39"/>
      <c r="E17808" s="39"/>
      <c r="F17808" s="39"/>
      <c r="G17808" s="39"/>
      <c r="H17808" s="39"/>
      <c r="I17808" s="39"/>
      <c r="J17808" s="39"/>
      <c r="K17808" s="39"/>
      <c r="L17808" s="39"/>
      <c r="M17808" s="39"/>
      <c r="N17808" s="39"/>
      <c r="O17808" s="39"/>
      <c r="P17808" s="39"/>
      <c r="Q17808" s="39"/>
      <c r="R17808" s="39"/>
      <c r="S17808" s="39"/>
      <c r="T17808" s="78"/>
      <c r="U17808" s="78"/>
      <c r="V17808" s="78"/>
      <c r="W17808" s="78"/>
      <c r="X17808" s="78"/>
      <c r="Y17808" s="78"/>
      <c r="Z17808" s="78"/>
      <c r="AA17808" s="39"/>
      <c r="AB17808" s="39"/>
      <c r="AC17808" s="39"/>
      <c r="AD17808" s="39"/>
      <c r="AE17808" s="39"/>
      <c r="AF17808" s="39"/>
      <c r="AG17808" s="39"/>
      <c r="AH17808" s="39"/>
      <c r="AI17808" s="39"/>
    </row>
    <row r="17809" spans="1:35" s="15" customFormat="1" ht="15" customHeight="1" x14ac:dyDescent="0.25">
      <c r="A17809" s="32"/>
      <c r="B17809" s="32"/>
      <c r="C17809" s="32"/>
      <c r="D17809" s="32"/>
      <c r="E17809" s="32"/>
      <c r="F17809" s="32"/>
      <c r="G17809" s="32"/>
      <c r="H17809" s="32"/>
      <c r="I17809" s="32"/>
      <c r="J17809" s="32"/>
      <c r="K17809" s="32"/>
      <c r="L17809" s="32"/>
      <c r="M17809" s="32"/>
      <c r="N17809" s="32"/>
      <c r="O17809" s="32"/>
      <c r="P17809" s="32"/>
      <c r="Q17809" s="32"/>
      <c r="R17809" s="32"/>
      <c r="S17809" s="32"/>
      <c r="T17809" s="33"/>
      <c r="U17809" s="33"/>
      <c r="V17809" s="33"/>
      <c r="W17809" s="35"/>
      <c r="X17809" s="33"/>
      <c r="Y17809" s="33"/>
      <c r="Z17809" s="33"/>
      <c r="AA17809" s="32"/>
      <c r="AB17809" s="32"/>
      <c r="AC17809" s="32"/>
      <c r="AD17809" s="32"/>
      <c r="AE17809" s="32"/>
      <c r="AF17809" s="32"/>
      <c r="AG17809" s="32"/>
      <c r="AH17809" s="32"/>
      <c r="AI17809" s="32"/>
    </row>
    <row r="17810" spans="1:35" s="15" customFormat="1" ht="15" customHeight="1" x14ac:dyDescent="0.25">
      <c r="B17810" s="39"/>
      <c r="C17810" s="39"/>
      <c r="D17810" s="39"/>
      <c r="E17810" s="39"/>
      <c r="F17810" s="39"/>
      <c r="G17810" s="39"/>
      <c r="H17810" s="39"/>
      <c r="I17810" s="39"/>
      <c r="J17810" s="39"/>
      <c r="K17810" s="39"/>
      <c r="L17810" s="39"/>
      <c r="M17810" s="39"/>
      <c r="N17810" s="39"/>
      <c r="O17810" s="39"/>
      <c r="P17810" s="39"/>
      <c r="Q17810" s="39"/>
      <c r="R17810" s="39"/>
      <c r="S17810" s="39"/>
      <c r="T17810" s="78"/>
      <c r="U17810" s="78"/>
      <c r="V17810" s="78"/>
      <c r="W17810" s="34"/>
      <c r="X17810" s="78"/>
      <c r="Y17810" s="78"/>
      <c r="Z17810" s="78"/>
      <c r="AA17810" s="39"/>
      <c r="AB17810" s="39"/>
      <c r="AC17810" s="39"/>
      <c r="AD17810" s="39"/>
      <c r="AE17810" s="39"/>
      <c r="AF17810" s="39"/>
      <c r="AG17810" s="39"/>
      <c r="AH17810" s="39"/>
      <c r="AI17810" s="39"/>
    </row>
    <row r="17811" spans="1:35" s="15" customFormat="1" ht="15" customHeight="1" x14ac:dyDescent="0.25">
      <c r="B17811" s="36" t="str">
        <f>'Laskun tiedot'!$A$11</f>
        <v>--------------------</v>
      </c>
      <c r="C17811" s="39"/>
      <c r="D17811" s="39"/>
      <c r="E17811" s="39"/>
      <c r="F17811" s="39"/>
      <c r="G17811" s="39"/>
      <c r="H17811" s="39"/>
      <c r="I17811" s="39"/>
      <c r="J17811" s="39"/>
      <c r="K17811" s="39"/>
      <c r="L17811" s="39"/>
      <c r="M17811" s="39"/>
      <c r="N17811" s="39"/>
      <c r="O17811" s="39"/>
      <c r="P17811" s="39"/>
      <c r="Q17811" s="39"/>
      <c r="R17811" s="39"/>
      <c r="S17811" s="39"/>
      <c r="T17811" s="17"/>
      <c r="U17811" s="17"/>
      <c r="V17811" s="17"/>
      <c r="W17811" s="17"/>
      <c r="X17811" s="17"/>
      <c r="Y17811" s="17"/>
      <c r="Z17811" s="17"/>
      <c r="AA17811" s="17"/>
      <c r="AB17811" s="17"/>
      <c r="AC17811" s="17"/>
      <c r="AD17811" s="17"/>
      <c r="AE17811" s="17"/>
      <c r="AF17811" s="17"/>
      <c r="AG17811" s="17"/>
      <c r="AH17811" s="17"/>
      <c r="AI17811" s="17"/>
    </row>
    <row r="17812" spans="1:35" s="15" customFormat="1" ht="15" customHeight="1" x14ac:dyDescent="0.25">
      <c r="B17812" s="36" t="str">
        <f>'Laskun tiedot'!$A$12</f>
        <v>Vuosi 2011</v>
      </c>
      <c r="C17812" s="78"/>
      <c r="D17812" s="78"/>
      <c r="E17812" s="78"/>
      <c r="F17812" s="78"/>
      <c r="G17812" s="78"/>
      <c r="H17812" s="78"/>
      <c r="I17812" s="78"/>
      <c r="J17812" s="78"/>
      <c r="K17812" s="78"/>
      <c r="L17812" s="78"/>
      <c r="M17812" s="78"/>
      <c r="N17812" s="78"/>
      <c r="O17812" s="78"/>
      <c r="P17812" s="39"/>
      <c r="Q17812" s="39"/>
      <c r="R17812" s="39"/>
      <c r="S17812" s="39"/>
      <c r="T17812" s="39"/>
      <c r="U17812" s="39"/>
      <c r="V17812" s="39"/>
      <c r="W17812" s="39"/>
      <c r="X17812" s="39"/>
      <c r="Y17812" s="39"/>
      <c r="Z17812" s="39"/>
      <c r="AA17812" s="39"/>
      <c r="AB17812" s="39"/>
      <c r="AC17812" s="13"/>
      <c r="AD17812" s="13"/>
      <c r="AE17812" s="13"/>
      <c r="AF17812" s="13"/>
      <c r="AG17812" s="13"/>
      <c r="AH17812" s="13"/>
      <c r="AI17812" s="13"/>
    </row>
    <row r="17813" spans="1:35" s="15" customFormat="1" ht="15" customHeight="1" x14ac:dyDescent="0.25">
      <c r="B17813" s="36" t="str">
        <f>'Laskun tiedot'!$A$13</f>
        <v>JÄSENMAKSU ………. 10 €</v>
      </c>
      <c r="T17813" s="11"/>
      <c r="U17813" s="11"/>
      <c r="V17813" s="11"/>
      <c r="W17813" s="11"/>
      <c r="X17813" s="11"/>
      <c r="Y17813" s="11"/>
      <c r="Z17813" s="11"/>
      <c r="AA17813" s="11"/>
      <c r="AB17813" s="11"/>
      <c r="AC17813" s="11"/>
      <c r="AD17813" s="11"/>
      <c r="AE17813" s="11"/>
      <c r="AF17813" s="11"/>
      <c r="AG17813" s="11"/>
      <c r="AH17813" s="11"/>
      <c r="AI17813" s="11"/>
    </row>
    <row r="17814" spans="1:35" s="15" customFormat="1" ht="15" customHeight="1" x14ac:dyDescent="0.25">
      <c r="B17814" s="36" t="str">
        <f>'Laskun tiedot'!$A$14</f>
        <v>--------------------</v>
      </c>
      <c r="T17814" s="39"/>
      <c r="AC17814" s="39"/>
    </row>
    <row r="17815" spans="1:35" s="15" customFormat="1" ht="15" customHeight="1" x14ac:dyDescent="0.25">
      <c r="B17815" s="36" t="str">
        <f>'Laskun tiedot'!$A$15</f>
        <v xml:space="preserve"> </v>
      </c>
      <c r="T17815" s="11"/>
      <c r="U17815" s="11"/>
      <c r="V17815" s="11"/>
      <c r="W17815" s="11"/>
      <c r="X17815" s="11"/>
      <c r="Y17815" s="11"/>
      <c r="Z17815" s="11"/>
      <c r="AA17815" s="11"/>
      <c r="AB17815" s="11"/>
      <c r="AC17815" s="11"/>
      <c r="AD17815" s="11"/>
      <c r="AE17815" s="11"/>
      <c r="AF17815" s="11"/>
      <c r="AG17815" s="11"/>
      <c r="AH17815" s="11"/>
      <c r="AI17815" s="11"/>
    </row>
    <row r="17816" spans="1:35" s="15" customFormat="1" ht="15" customHeight="1" x14ac:dyDescent="0.25">
      <c r="B17816" s="36" t="str">
        <f>'Laskun tiedot'!$A$16</f>
        <v xml:space="preserve"> </v>
      </c>
      <c r="C17816" s="39"/>
      <c r="D17816" s="39"/>
      <c r="E17816" s="39"/>
      <c r="F17816" s="39"/>
      <c r="G17816" s="39"/>
      <c r="H17816" s="39"/>
      <c r="I17816" s="39"/>
      <c r="J17816" s="39"/>
      <c r="K17816" s="39"/>
      <c r="L17816" s="39"/>
      <c r="M17816" s="39"/>
      <c r="N17816" s="39"/>
      <c r="O17816" s="39"/>
      <c r="P17816" s="39"/>
      <c r="Q17816" s="39"/>
      <c r="R17816" s="39"/>
      <c r="S17816" s="39"/>
      <c r="T17816" s="39"/>
      <c r="U17816" s="39"/>
      <c r="V17816" s="39"/>
      <c r="W17816" s="39"/>
      <c r="X17816" s="39"/>
      <c r="Y17816" s="39"/>
      <c r="Z17816" s="39"/>
      <c r="AA17816" s="39"/>
      <c r="AB17816" s="39"/>
      <c r="AC17816" s="39"/>
      <c r="AD17816" s="39"/>
      <c r="AE17816" s="39"/>
      <c r="AF17816" s="39"/>
      <c r="AG17816" s="39"/>
      <c r="AH17816" s="39"/>
      <c r="AI17816" s="39"/>
    </row>
    <row r="17817" spans="1:35" s="15" customFormat="1" ht="15" customHeight="1" x14ac:dyDescent="0.25">
      <c r="B17817" s="36" t="str">
        <f>'Laskun tiedot'!$A$17</f>
        <v xml:space="preserve"> </v>
      </c>
    </row>
    <row r="17818" spans="1:35" s="11" customFormat="1" ht="15" customHeight="1" x14ac:dyDescent="0.25">
      <c r="B17818" s="36" t="str">
        <f>'Laskun tiedot'!$A$18</f>
        <v xml:space="preserve"> </v>
      </c>
    </row>
    <row r="17819" spans="1:35" s="15" customFormat="1" ht="15" customHeight="1" x14ac:dyDescent="0.25">
      <c r="B17819" s="36" t="str">
        <f>'Laskun tiedot'!$A$19</f>
        <v xml:space="preserve"> </v>
      </c>
      <c r="M17819" s="16"/>
      <c r="N17819" s="1"/>
      <c r="O17819" s="1"/>
      <c r="P17819" s="16"/>
      <c r="Q17819" s="1"/>
      <c r="R17819" s="1"/>
      <c r="T17819" s="16"/>
      <c r="U17819" s="1"/>
      <c r="V17819" s="1"/>
      <c r="W17819" s="1"/>
      <c r="X17819" s="1"/>
      <c r="Z17819" s="16"/>
      <c r="AA17819" s="1"/>
      <c r="AB17819" s="1"/>
      <c r="AD17819" s="16"/>
      <c r="AE17819" s="1"/>
      <c r="AF17819" s="1"/>
      <c r="AG17819" s="1"/>
      <c r="AH17819" s="1"/>
    </row>
    <row r="17820" spans="1:35" s="15" customFormat="1" ht="15" customHeight="1" x14ac:dyDescent="0.25">
      <c r="B17820" s="36" t="str">
        <f>'Laskun tiedot'!$A$20</f>
        <v xml:space="preserve"> </v>
      </c>
      <c r="M17820" s="16"/>
      <c r="N17820" s="1"/>
      <c r="O17820" s="1"/>
      <c r="P17820" s="16"/>
      <c r="Q17820" s="1"/>
      <c r="R17820" s="1"/>
      <c r="T17820" s="16"/>
      <c r="U17820" s="1"/>
      <c r="V17820" s="1"/>
      <c r="W17820" s="1"/>
      <c r="X17820" s="1"/>
      <c r="Z17820" s="16"/>
      <c r="AA17820" s="1"/>
      <c r="AB17820" s="1"/>
      <c r="AD17820" s="16"/>
      <c r="AE17820" s="1"/>
      <c r="AF17820" s="1"/>
      <c r="AG17820" s="1"/>
      <c r="AH17820" s="1"/>
    </row>
    <row r="17821" spans="1:35" s="15" customFormat="1" ht="15" customHeight="1" x14ac:dyDescent="0.25">
      <c r="B17821" s="36" t="str">
        <f>'Laskun tiedot'!$A$21</f>
        <v xml:space="preserve"> </v>
      </c>
      <c r="M17821" s="16"/>
      <c r="N17821" s="1"/>
      <c r="O17821" s="1"/>
      <c r="P17821" s="16"/>
      <c r="Q17821" s="1"/>
      <c r="R17821" s="1"/>
      <c r="T17821" s="16"/>
      <c r="U17821" s="1"/>
      <c r="V17821" s="1"/>
      <c r="W17821" s="1"/>
      <c r="X17821" s="1"/>
      <c r="Z17821" s="16"/>
      <c r="AA17821" s="1"/>
      <c r="AB17821" s="1"/>
      <c r="AD17821" s="16"/>
      <c r="AE17821" s="1"/>
      <c r="AF17821" s="1"/>
      <c r="AG17821" s="1"/>
      <c r="AH17821" s="1"/>
    </row>
    <row r="17822" spans="1:35" s="15" customFormat="1" ht="15" customHeight="1" x14ac:dyDescent="0.25">
      <c r="B17822" s="36" t="str">
        <f>'Laskun tiedot'!$A$22</f>
        <v xml:space="preserve"> </v>
      </c>
      <c r="M17822" s="16"/>
      <c r="N17822" s="1"/>
      <c r="O17822" s="1"/>
      <c r="P17822" s="16"/>
      <c r="Q17822" s="1"/>
      <c r="R17822" s="1"/>
      <c r="T17822" s="16"/>
      <c r="U17822" s="1"/>
      <c r="V17822" s="1"/>
      <c r="W17822" s="1"/>
      <c r="X17822" s="1"/>
      <c r="Z17822" s="16"/>
      <c r="AA17822" s="1"/>
      <c r="AB17822" s="1"/>
      <c r="AD17822" s="16"/>
      <c r="AE17822" s="1"/>
      <c r="AF17822" s="1"/>
      <c r="AG17822" s="1"/>
      <c r="AH17822" s="1"/>
    </row>
    <row r="17823" spans="1:35" s="15" customFormat="1" ht="15" customHeight="1" x14ac:dyDescent="0.25">
      <c r="B17823" s="36" t="str">
        <f>'Laskun tiedot'!$A$23</f>
        <v xml:space="preserve"> </v>
      </c>
      <c r="M17823" s="16"/>
      <c r="N17823" s="1"/>
      <c r="O17823" s="1"/>
      <c r="P17823" s="16"/>
      <c r="Q17823" s="1"/>
      <c r="R17823" s="1"/>
      <c r="T17823" s="16"/>
      <c r="U17823" s="1"/>
      <c r="V17823" s="1"/>
      <c r="W17823" s="1"/>
      <c r="X17823" s="1"/>
      <c r="Z17823" s="16"/>
      <c r="AA17823" s="1"/>
      <c r="AB17823" s="1"/>
      <c r="AD17823" s="16"/>
      <c r="AE17823" s="1"/>
      <c r="AF17823" s="1"/>
      <c r="AG17823" s="1"/>
      <c r="AH17823" s="1"/>
    </row>
    <row r="17824" spans="1:35" s="15" customFormat="1" ht="15" customHeight="1" x14ac:dyDescent="0.25">
      <c r="B17824" s="36" t="str">
        <f>'Laskun tiedot'!$A$24</f>
        <v xml:space="preserve"> </v>
      </c>
      <c r="M17824" s="16"/>
      <c r="N17824" s="1"/>
      <c r="O17824" s="1"/>
      <c r="P17824" s="16"/>
      <c r="Q17824" s="1"/>
      <c r="R17824" s="1"/>
      <c r="T17824" s="16"/>
      <c r="U17824" s="1"/>
      <c r="V17824" s="1"/>
      <c r="W17824" s="1"/>
      <c r="X17824" s="1"/>
      <c r="Z17824" s="16"/>
      <c r="AA17824" s="1"/>
      <c r="AB17824" s="1"/>
      <c r="AD17824" s="16"/>
      <c r="AE17824" s="1"/>
      <c r="AF17824" s="1"/>
      <c r="AG17824" s="1"/>
      <c r="AH17824" s="1"/>
    </row>
    <row r="17825" spans="1:35" s="15" customFormat="1" ht="15" customHeight="1" x14ac:dyDescent="0.25">
      <c r="B17825" s="36" t="str">
        <f>'Laskun tiedot'!$A$25</f>
        <v xml:space="preserve"> </v>
      </c>
      <c r="M17825" s="16"/>
      <c r="N17825" s="1"/>
      <c r="O17825" s="1"/>
      <c r="P17825" s="16"/>
      <c r="Q17825" s="1"/>
      <c r="R17825" s="1"/>
      <c r="T17825" s="16"/>
      <c r="U17825" s="1"/>
      <c r="V17825" s="1"/>
      <c r="W17825" s="1"/>
      <c r="X17825" s="1"/>
      <c r="Z17825" s="16"/>
      <c r="AA17825" s="1"/>
      <c r="AB17825" s="1"/>
      <c r="AD17825" s="16"/>
      <c r="AE17825" s="1"/>
      <c r="AF17825" s="1"/>
      <c r="AG17825" s="1"/>
      <c r="AH17825" s="1"/>
    </row>
    <row r="17826" spans="1:35" s="15" customFormat="1" ht="15" customHeight="1" x14ac:dyDescent="0.25">
      <c r="B17826" s="36" t="str">
        <f>'Laskun tiedot'!$A$26</f>
        <v xml:space="preserve"> </v>
      </c>
      <c r="M17826" s="16"/>
      <c r="N17826" s="1"/>
      <c r="O17826" s="1"/>
      <c r="P17826" s="16"/>
      <c r="Q17826" s="1"/>
      <c r="R17826" s="1"/>
      <c r="T17826" s="16"/>
      <c r="U17826" s="1"/>
      <c r="V17826" s="1"/>
      <c r="W17826" s="1"/>
      <c r="X17826" s="1"/>
      <c r="Z17826" s="16"/>
      <c r="AA17826" s="1"/>
      <c r="AB17826" s="1"/>
      <c r="AD17826" s="16"/>
      <c r="AE17826" s="1"/>
      <c r="AF17826" s="1"/>
      <c r="AG17826" s="1"/>
      <c r="AH17826" s="1"/>
    </row>
    <row r="17827" spans="1:35" s="15" customFormat="1" ht="15" customHeight="1" x14ac:dyDescent="0.25">
      <c r="B17827" s="36" t="str">
        <f>'Laskun tiedot'!$A$27</f>
        <v xml:space="preserve"> </v>
      </c>
      <c r="M17827" s="16"/>
      <c r="N17827" s="1"/>
      <c r="O17827" s="1"/>
      <c r="P17827" s="16"/>
      <c r="Q17827" s="1"/>
      <c r="R17827" s="1"/>
      <c r="T17827" s="16"/>
      <c r="U17827" s="1"/>
      <c r="V17827" s="1"/>
      <c r="W17827" s="1"/>
      <c r="X17827" s="1"/>
      <c r="Z17827" s="16"/>
      <c r="AA17827" s="1"/>
      <c r="AB17827" s="1"/>
      <c r="AD17827" s="16"/>
      <c r="AE17827" s="1"/>
      <c r="AF17827" s="1"/>
      <c r="AG17827" s="1"/>
      <c r="AH17827" s="1"/>
    </row>
    <row r="17828" spans="1:35" s="15" customFormat="1" ht="15" customHeight="1" x14ac:dyDescent="0.25">
      <c r="B17828" s="36"/>
      <c r="M17828" s="16"/>
      <c r="N17828" s="1"/>
      <c r="O17828" s="1"/>
      <c r="P17828" s="16"/>
      <c r="Q17828" s="1"/>
      <c r="R17828" s="1"/>
      <c r="T17828" s="16"/>
      <c r="U17828" s="1"/>
      <c r="V17828" s="1"/>
      <c r="W17828" s="1"/>
      <c r="X17828" s="1"/>
      <c r="Z17828" s="16"/>
      <c r="AA17828" s="1"/>
      <c r="AB17828" s="1"/>
      <c r="AD17828" s="16"/>
      <c r="AE17828" s="1"/>
      <c r="AF17828" s="1"/>
      <c r="AG17828" s="1"/>
      <c r="AH17828" s="1"/>
    </row>
    <row r="17829" spans="1:35" s="80" customFormat="1" ht="12" customHeight="1" x14ac:dyDescent="0.25">
      <c r="B17829" s="143" t="str">
        <f>'Laskun tiedot'!$A$30</f>
        <v>Sihteeri:</v>
      </c>
      <c r="C17829" s="143"/>
      <c r="D17829" s="143"/>
      <c r="E17829" s="143"/>
      <c r="F17829" s="143"/>
      <c r="G17829" s="143"/>
      <c r="H17829" s="143"/>
      <c r="I17829" s="143"/>
      <c r="J17829" s="143" t="str">
        <f>'Laskun tiedot'!$B$30</f>
        <v>Puh.</v>
      </c>
      <c r="K17829" s="143"/>
      <c r="L17829" s="143"/>
      <c r="M17829" s="143"/>
      <c r="N17829" s="143"/>
      <c r="O17829" s="143"/>
      <c r="P17829" s="143"/>
      <c r="Q17829" s="143"/>
      <c r="R17829" s="143"/>
      <c r="S17829" s="143" t="str">
        <f>'Laskun tiedot'!$C$30</f>
        <v xml:space="preserve"> </v>
      </c>
      <c r="T17829" s="143"/>
      <c r="U17829" s="143"/>
      <c r="V17829" s="143"/>
      <c r="W17829" s="143"/>
      <c r="X17829" s="143"/>
      <c r="Y17829" s="143"/>
      <c r="Z17829" s="143"/>
      <c r="AA17829" s="143" t="str">
        <f>'Laskun tiedot'!$D$30</f>
        <v xml:space="preserve"> </v>
      </c>
      <c r="AB17829" s="143"/>
      <c r="AC17829" s="143"/>
      <c r="AD17829" s="143"/>
      <c r="AE17829" s="143"/>
      <c r="AF17829" s="143"/>
      <c r="AG17829" s="143"/>
      <c r="AH17829" s="143"/>
      <c r="AI17829" s="143"/>
    </row>
    <row r="17830" spans="1:35" s="79" customFormat="1" ht="12" customHeight="1" x14ac:dyDescent="0.2">
      <c r="B17830" s="143" t="str">
        <f>'Laskun tiedot'!$A$31</f>
        <v xml:space="preserve"> </v>
      </c>
      <c r="C17830" s="143"/>
      <c r="D17830" s="143"/>
      <c r="E17830" s="143"/>
      <c r="F17830" s="143"/>
      <c r="G17830" s="143"/>
      <c r="H17830" s="143"/>
      <c r="I17830" s="143"/>
      <c r="J17830" s="143" t="str">
        <f>'Laskun tiedot'!$B$31</f>
        <v xml:space="preserve"> </v>
      </c>
      <c r="K17830" s="143"/>
      <c r="L17830" s="143"/>
      <c r="M17830" s="143"/>
      <c r="N17830" s="143"/>
      <c r="O17830" s="143"/>
      <c r="P17830" s="143"/>
      <c r="Q17830" s="143"/>
      <c r="R17830" s="143"/>
      <c r="S17830" s="144" t="str">
        <f>'Laskun tiedot'!$C$31</f>
        <v xml:space="preserve"> </v>
      </c>
      <c r="T17830" s="144"/>
      <c r="U17830" s="144"/>
      <c r="V17830" s="144"/>
      <c r="W17830" s="144"/>
      <c r="X17830" s="144"/>
      <c r="Y17830" s="144"/>
      <c r="Z17830" s="144"/>
      <c r="AA17830" s="144" t="str">
        <f>'Laskun tiedot'!$D$31</f>
        <v xml:space="preserve"> </v>
      </c>
      <c r="AB17830" s="144"/>
      <c r="AC17830" s="144"/>
      <c r="AD17830" s="144"/>
      <c r="AE17830" s="144"/>
      <c r="AF17830" s="144"/>
      <c r="AG17830" s="144"/>
      <c r="AH17830" s="144"/>
      <c r="AI17830" s="144"/>
    </row>
    <row r="17831" spans="1:35" s="80" customFormat="1" ht="12" customHeight="1" x14ac:dyDescent="0.25">
      <c r="B17831" s="143" t="str">
        <f>'Laskun tiedot'!$A$32</f>
        <v xml:space="preserve"> </v>
      </c>
      <c r="C17831" s="143"/>
      <c r="D17831" s="143"/>
      <c r="E17831" s="143"/>
      <c r="F17831" s="143"/>
      <c r="G17831" s="143"/>
      <c r="H17831" s="143"/>
      <c r="I17831" s="143"/>
      <c r="J17831" s="143" t="str">
        <f>'Laskun tiedot'!$B$32</f>
        <v xml:space="preserve"> </v>
      </c>
      <c r="K17831" s="143"/>
      <c r="L17831" s="143"/>
      <c r="M17831" s="143"/>
      <c r="N17831" s="143"/>
      <c r="O17831" s="143"/>
      <c r="P17831" s="143"/>
      <c r="Q17831" s="143"/>
      <c r="R17831" s="143"/>
      <c r="S17831" s="144" t="str">
        <f>'Laskun tiedot'!$C$32</f>
        <v xml:space="preserve"> </v>
      </c>
      <c r="T17831" s="144"/>
      <c r="U17831" s="144"/>
      <c r="V17831" s="144"/>
      <c r="W17831" s="144"/>
      <c r="X17831" s="144"/>
      <c r="Y17831" s="144"/>
      <c r="Z17831" s="144"/>
      <c r="AA17831" s="144" t="str">
        <f>'Laskun tiedot'!$D$32</f>
        <v xml:space="preserve"> </v>
      </c>
      <c r="AB17831" s="144"/>
      <c r="AC17831" s="144"/>
      <c r="AD17831" s="144"/>
      <c r="AE17831" s="144"/>
      <c r="AF17831" s="144"/>
      <c r="AG17831" s="144"/>
      <c r="AH17831" s="144"/>
      <c r="AI17831" s="144"/>
    </row>
    <row r="17832" spans="1:35" s="15" customFormat="1" ht="15" customHeight="1" x14ac:dyDescent="0.25">
      <c r="A17832" s="60"/>
      <c r="B17832" s="61"/>
      <c r="C17832" s="61"/>
      <c r="D17832" s="61"/>
      <c r="E17832" s="61"/>
      <c r="F17832" s="61"/>
      <c r="G17832" s="61"/>
      <c r="H17832" s="61"/>
      <c r="I17832" s="61"/>
      <c r="J17832" s="61"/>
      <c r="K17832" s="61"/>
      <c r="L17832" s="61"/>
      <c r="M17832" s="61"/>
      <c r="N17832" s="61"/>
      <c r="O17832" s="61"/>
      <c r="P17832" s="61"/>
      <c r="Q17832" s="61"/>
      <c r="R17832" s="61"/>
      <c r="S17832" s="61"/>
      <c r="T17832" s="61"/>
      <c r="U17832" s="61"/>
      <c r="V17832" s="61"/>
      <c r="W17832" s="61"/>
      <c r="X17832" s="61"/>
      <c r="Y17832" s="61"/>
      <c r="Z17832" s="61"/>
      <c r="AA17832" s="61"/>
      <c r="AB17832" s="61"/>
      <c r="AC17832" s="61"/>
      <c r="AD17832" s="61"/>
      <c r="AE17832" s="61"/>
      <c r="AF17832" s="61"/>
      <c r="AG17832" s="61"/>
      <c r="AH17832" s="61"/>
      <c r="AI17832" s="61"/>
    </row>
    <row r="17833" spans="1:35" s="15" customFormat="1" ht="15" customHeight="1" x14ac:dyDescent="0.25">
      <c r="B17833" s="39"/>
      <c r="C17833" s="39"/>
      <c r="D17833" s="39"/>
      <c r="E17833" s="39"/>
      <c r="F17833" s="39"/>
      <c r="G17833" s="39"/>
      <c r="H17833" s="39"/>
      <c r="I17833" s="39"/>
      <c r="J17833" s="39"/>
      <c r="K17833" s="39"/>
      <c r="L17833" s="39"/>
      <c r="M17833" s="39"/>
      <c r="N17833" s="39"/>
      <c r="O17833" s="39"/>
      <c r="P17833" s="39"/>
      <c r="Q17833" s="39"/>
      <c r="R17833" s="39"/>
      <c r="S17833" s="39"/>
      <c r="T17833" s="39"/>
      <c r="U17833" s="39"/>
      <c r="V17833" s="39"/>
      <c r="W17833" s="39"/>
      <c r="X17833" s="39"/>
      <c r="Y17833" s="39"/>
      <c r="Z17833" s="39"/>
      <c r="AA17833" s="39"/>
      <c r="AB17833" s="59"/>
      <c r="AC17833" s="59"/>
      <c r="AD17833" s="39"/>
      <c r="AE17833" s="39"/>
      <c r="AF17833" s="39"/>
      <c r="AG17833" s="39"/>
      <c r="AH17833" s="39"/>
      <c r="AI17833" s="39"/>
    </row>
    <row r="17834" spans="1:35" s="15" customFormat="1" ht="11.1" customHeight="1" x14ac:dyDescent="0.25">
      <c r="A17834" s="72"/>
      <c r="B17834" s="73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  <c r="P17834" s="18"/>
      <c r="Q17834" s="18"/>
      <c r="R17834" s="18"/>
      <c r="S17834" s="127" t="s">
        <v>35</v>
      </c>
      <c r="T17834" s="128"/>
      <c r="U17834" s="128"/>
      <c r="V17834" s="128"/>
      <c r="W17834" s="128"/>
      <c r="X17834" s="128"/>
      <c r="Y17834" s="128"/>
      <c r="Z17834" s="128"/>
      <c r="AA17834" s="129"/>
      <c r="AB17834" s="128" t="s">
        <v>36</v>
      </c>
      <c r="AC17834" s="128"/>
      <c r="AD17834" s="128"/>
      <c r="AE17834" s="128"/>
      <c r="AF17834" s="128"/>
      <c r="AG17834" s="128"/>
      <c r="AH17834" s="128"/>
      <c r="AI17834" s="128"/>
    </row>
    <row r="17835" spans="1:35" s="15" customFormat="1" ht="15" customHeight="1" x14ac:dyDescent="0.25">
      <c r="A17835" s="116" t="s">
        <v>19</v>
      </c>
      <c r="B17835" s="130"/>
      <c r="C17835" s="20"/>
      <c r="D17835" s="133" t="str">
        <f>'Laskun tiedot'!$A$35</f>
        <v>EKOP 123456-09876543</v>
      </c>
      <c r="E17835" s="133"/>
      <c r="F17835" s="133"/>
      <c r="G17835" s="133"/>
      <c r="H17835" s="133"/>
      <c r="I17835" s="133"/>
      <c r="J17835" s="133"/>
      <c r="K17835" s="133"/>
      <c r="L17835" s="133"/>
      <c r="M17835" s="133"/>
      <c r="N17835" s="133"/>
      <c r="O17835" s="133"/>
      <c r="P17835" s="133"/>
      <c r="Q17835" s="133"/>
      <c r="R17835" s="133"/>
      <c r="S17835" s="134" t="str">
        <f>'Laskun tiedot'!$B$35</f>
        <v>FI67 1234 5609 8765 43</v>
      </c>
      <c r="T17835" s="135"/>
      <c r="U17835" s="135"/>
      <c r="V17835" s="135"/>
      <c r="W17835" s="135"/>
      <c r="X17835" s="135"/>
      <c r="Y17835" s="135"/>
      <c r="Z17835" s="135"/>
      <c r="AA17835" s="136"/>
      <c r="AB17835" s="135" t="str">
        <f>'Laskun tiedot'!$C$35</f>
        <v>OKOYFIHH</v>
      </c>
      <c r="AC17835" s="135"/>
      <c r="AD17835" s="135"/>
      <c r="AE17835" s="135"/>
      <c r="AF17835" s="135"/>
      <c r="AG17835" s="135"/>
      <c r="AH17835" s="135"/>
      <c r="AI17835" s="135"/>
    </row>
    <row r="17836" spans="1:35" s="15" customFormat="1" ht="15" customHeight="1" x14ac:dyDescent="0.25">
      <c r="A17836" s="116"/>
      <c r="B17836" s="130"/>
      <c r="C17836" s="20"/>
      <c r="D17836" s="133" t="str">
        <f>'Laskun tiedot'!$A$36</f>
        <v xml:space="preserve"> </v>
      </c>
      <c r="E17836" s="133"/>
      <c r="F17836" s="133"/>
      <c r="G17836" s="133"/>
      <c r="H17836" s="133"/>
      <c r="I17836" s="133"/>
      <c r="J17836" s="133"/>
      <c r="K17836" s="133"/>
      <c r="L17836" s="133"/>
      <c r="M17836" s="133"/>
      <c r="N17836" s="133"/>
      <c r="O17836" s="133"/>
      <c r="P17836" s="133"/>
      <c r="Q17836" s="133"/>
      <c r="R17836" s="137"/>
      <c r="S17836" s="134" t="str">
        <f>'Laskun tiedot'!$B$36</f>
        <v xml:space="preserve"> </v>
      </c>
      <c r="T17836" s="135"/>
      <c r="U17836" s="135"/>
      <c r="V17836" s="135"/>
      <c r="W17836" s="135"/>
      <c r="X17836" s="135"/>
      <c r="Y17836" s="135"/>
      <c r="Z17836" s="135"/>
      <c r="AA17836" s="136"/>
      <c r="AB17836" s="134" t="str">
        <f>'Laskun tiedot'!$C$36</f>
        <v xml:space="preserve"> </v>
      </c>
      <c r="AC17836" s="135"/>
      <c r="AD17836" s="135"/>
      <c r="AE17836" s="135"/>
      <c r="AF17836" s="135"/>
      <c r="AG17836" s="135"/>
      <c r="AH17836" s="135"/>
      <c r="AI17836" s="135"/>
    </row>
    <row r="17837" spans="1:35" s="15" customFormat="1" ht="15" customHeight="1" x14ac:dyDescent="0.25">
      <c r="A17837" s="131"/>
      <c r="B17837" s="132"/>
      <c r="C17837" s="20"/>
      <c r="D17837" s="138" t="str">
        <f>'Laskun tiedot'!$A$37</f>
        <v xml:space="preserve"> </v>
      </c>
      <c r="E17837" s="138"/>
      <c r="F17837" s="138"/>
      <c r="G17837" s="138"/>
      <c r="H17837" s="138"/>
      <c r="I17837" s="138"/>
      <c r="J17837" s="138"/>
      <c r="K17837" s="138"/>
      <c r="L17837" s="138"/>
      <c r="M17837" s="138"/>
      <c r="N17837" s="138"/>
      <c r="O17837" s="138"/>
      <c r="P17837" s="138"/>
      <c r="Q17837" s="138"/>
      <c r="R17837" s="139"/>
      <c r="S17837" s="140" t="str">
        <f>'Laskun tiedot'!$B$37</f>
        <v xml:space="preserve"> </v>
      </c>
      <c r="T17837" s="141"/>
      <c r="U17837" s="141"/>
      <c r="V17837" s="141"/>
      <c r="W17837" s="141"/>
      <c r="X17837" s="141"/>
      <c r="Y17837" s="141"/>
      <c r="Z17837" s="141"/>
      <c r="AA17837" s="142"/>
      <c r="AB17837" s="140" t="str">
        <f>'Laskun tiedot'!$C$37</f>
        <v xml:space="preserve"> </v>
      </c>
      <c r="AC17837" s="141"/>
      <c r="AD17837" s="141"/>
      <c r="AE17837" s="141"/>
      <c r="AF17837" s="141"/>
      <c r="AG17837" s="141"/>
      <c r="AH17837" s="141"/>
      <c r="AI17837" s="141"/>
    </row>
    <row r="17838" spans="1:35" s="15" customFormat="1" ht="15" customHeight="1" x14ac:dyDescent="0.25">
      <c r="A17838" s="101" t="s">
        <v>21</v>
      </c>
      <c r="B17838" s="102"/>
      <c r="C17838" s="22"/>
      <c r="D17838" s="107" t="str">
        <f>'Laskun tiedot'!$A$40</f>
        <v xml:space="preserve"> </v>
      </c>
      <c r="E17838" s="107"/>
      <c r="F17838" s="107"/>
      <c r="G17838" s="107"/>
      <c r="H17838" s="107"/>
      <c r="I17838" s="107"/>
      <c r="J17838" s="107"/>
      <c r="K17838" s="107"/>
      <c r="L17838" s="107"/>
      <c r="M17838" s="107"/>
      <c r="N17838" s="107"/>
      <c r="O17838" s="107"/>
      <c r="P17838" s="107"/>
      <c r="Q17838" s="107"/>
      <c r="R17838" s="108"/>
      <c r="S17838" s="23"/>
      <c r="T17838" s="24"/>
      <c r="U17838" s="25"/>
      <c r="V17838" s="25"/>
      <c r="W17838" s="25"/>
      <c r="X17838" s="25"/>
      <c r="Y17838" s="25"/>
      <c r="Z17838" s="25"/>
      <c r="AA17838" s="25"/>
      <c r="AB17838" s="25"/>
      <c r="AC17838" s="25"/>
      <c r="AD17838" s="25"/>
      <c r="AE17838" s="25"/>
      <c r="AF17838" s="25"/>
      <c r="AG17838" s="25"/>
      <c r="AH17838" s="25"/>
      <c r="AI17838" s="25"/>
    </row>
    <row r="17839" spans="1:35" s="15" customFormat="1" ht="15" customHeight="1" x14ac:dyDescent="0.25">
      <c r="A17839" s="103"/>
      <c r="B17839" s="104"/>
      <c r="C17839" s="20"/>
      <c r="D17839" s="109"/>
      <c r="E17839" s="109"/>
      <c r="F17839" s="109"/>
      <c r="G17839" s="109"/>
      <c r="H17839" s="109"/>
      <c r="I17839" s="109"/>
      <c r="J17839" s="109"/>
      <c r="K17839" s="109"/>
      <c r="L17839" s="109"/>
      <c r="M17839" s="109"/>
      <c r="N17839" s="109"/>
      <c r="O17839" s="109"/>
      <c r="P17839" s="109"/>
      <c r="Q17839" s="109"/>
      <c r="R17839" s="110"/>
      <c r="S17839" s="29"/>
      <c r="T17839" s="25" t="str">
        <f>'Laskun tiedot'!$A$43</f>
        <v>KÄYTÄ VIITETTÄ !</v>
      </c>
      <c r="U17839" s="25"/>
      <c r="V17839" s="25"/>
      <c r="W17839" s="25"/>
      <c r="X17839" s="25"/>
      <c r="Y17839" s="25"/>
      <c r="Z17839" s="25"/>
      <c r="AA17839" s="25"/>
      <c r="AB17839" s="25"/>
      <c r="AC17839" s="25"/>
      <c r="AD17839" s="25"/>
      <c r="AE17839" s="25"/>
      <c r="AF17839" s="25"/>
      <c r="AG17839" s="25"/>
      <c r="AH17839" s="25"/>
      <c r="AI17839" s="25"/>
    </row>
    <row r="17840" spans="1:35" s="15" customFormat="1" ht="15" customHeight="1" x14ac:dyDescent="0.25">
      <c r="A17840" s="105"/>
      <c r="B17840" s="106"/>
      <c r="C17840" s="26"/>
      <c r="D17840" s="111"/>
      <c r="E17840" s="111"/>
      <c r="F17840" s="111"/>
      <c r="G17840" s="111"/>
      <c r="H17840" s="111"/>
      <c r="I17840" s="111"/>
      <c r="J17840" s="111"/>
      <c r="K17840" s="111"/>
      <c r="L17840" s="111"/>
      <c r="M17840" s="111"/>
      <c r="N17840" s="111"/>
      <c r="O17840" s="111"/>
      <c r="P17840" s="111"/>
      <c r="Q17840" s="111"/>
      <c r="R17840" s="112"/>
      <c r="S17840" s="29"/>
      <c r="T17840" s="25" t="str">
        <f>'Laskun tiedot'!$A$44</f>
        <v xml:space="preserve"> </v>
      </c>
      <c r="U17840" s="25"/>
      <c r="V17840" s="25"/>
      <c r="W17840" s="25"/>
      <c r="X17840" s="25"/>
      <c r="Y17840" s="25"/>
      <c r="Z17840" s="27"/>
      <c r="AA17840" s="27"/>
      <c r="AB17840" s="27"/>
      <c r="AC17840" s="27"/>
      <c r="AD17840" s="27"/>
      <c r="AE17840" s="27"/>
      <c r="AF17840" s="27"/>
      <c r="AG17840" s="27"/>
      <c r="AH17840" s="27"/>
      <c r="AI17840" s="25"/>
    </row>
    <row r="17841" spans="1:35" s="15" customFormat="1" ht="15" customHeight="1" x14ac:dyDescent="0.25">
      <c r="A17841" s="113" t="s">
        <v>20</v>
      </c>
      <c r="B17841" s="101" t="s">
        <v>22</v>
      </c>
      <c r="C17841" s="20"/>
      <c r="D17841" s="20"/>
      <c r="E17841" s="20"/>
      <c r="F17841" s="20"/>
      <c r="G17841" s="20"/>
      <c r="H17841" s="20"/>
      <c r="I17841" s="20"/>
      <c r="J17841" s="20"/>
      <c r="K17841" s="20"/>
      <c r="L17841" s="20"/>
      <c r="M17841" s="20"/>
      <c r="N17841" s="20"/>
      <c r="O17841" s="20"/>
      <c r="P17841" s="20"/>
      <c r="Q17841" s="20"/>
      <c r="R17841" s="21"/>
      <c r="S17841" s="29"/>
      <c r="T17841" s="25" t="str">
        <f>'Laskun tiedot'!$A$45</f>
        <v xml:space="preserve"> </v>
      </c>
      <c r="U17841" s="25"/>
      <c r="V17841" s="25"/>
      <c r="W17841" s="25"/>
      <c r="X17841" s="25"/>
      <c r="Y17841" s="25"/>
      <c r="Z17841" s="25"/>
      <c r="AA17841" s="25"/>
      <c r="AB17841" s="25"/>
      <c r="AC17841" s="25"/>
      <c r="AD17841" s="25"/>
      <c r="AE17841" s="25"/>
      <c r="AF17841" s="25"/>
      <c r="AG17841" s="25"/>
      <c r="AH17841" s="25"/>
      <c r="AI17841" s="25"/>
    </row>
    <row r="17842" spans="1:35" s="15" customFormat="1" ht="15" customHeight="1" x14ac:dyDescent="0.25">
      <c r="A17842" s="114"/>
      <c r="B17842" s="116"/>
      <c r="C17842" s="20"/>
      <c r="D17842" s="117" t="str">
        <f ca="1">INDIRECT("Jäsenet!C"&amp;AI17802)&amp;$B$2&amp;INDIRECT("Jäsenet!B"&amp;AI17802)</f>
        <v xml:space="preserve"> </v>
      </c>
      <c r="E17842" s="117"/>
      <c r="F17842" s="117"/>
      <c r="G17842" s="117"/>
      <c r="H17842" s="117"/>
      <c r="I17842" s="117"/>
      <c r="J17842" s="117"/>
      <c r="K17842" s="117"/>
      <c r="L17842" s="117"/>
      <c r="M17842" s="117"/>
      <c r="N17842" s="117"/>
      <c r="O17842" s="117"/>
      <c r="P17842" s="117"/>
      <c r="Q17842" s="117"/>
      <c r="R17842" s="117"/>
      <c r="S17842" s="29"/>
      <c r="T17842" s="25" t="str">
        <f>'Laskun tiedot'!$A$46</f>
        <v xml:space="preserve"> </v>
      </c>
      <c r="U17842" s="25"/>
      <c r="V17842" s="25"/>
      <c r="W17842" s="25"/>
      <c r="X17842" s="25"/>
      <c r="Y17842" s="25"/>
      <c r="Z17842" s="25"/>
      <c r="AA17842" s="25"/>
      <c r="AB17842" s="25"/>
      <c r="AC17842" s="25"/>
      <c r="AD17842" s="25"/>
      <c r="AE17842" s="25"/>
      <c r="AF17842" s="25"/>
      <c r="AG17842" s="25"/>
      <c r="AH17842" s="25"/>
      <c r="AI17842" s="25"/>
    </row>
    <row r="17843" spans="1:35" s="15" customFormat="1" ht="15" customHeight="1" x14ac:dyDescent="0.25">
      <c r="A17843" s="114"/>
      <c r="B17843" s="116"/>
      <c r="C17843" s="20"/>
      <c r="D17843" s="117">
        <f ca="1">INDIRECT("Jäsenet!D"&amp;AI17802)</f>
        <v>0</v>
      </c>
      <c r="E17843" s="117"/>
      <c r="F17843" s="117"/>
      <c r="G17843" s="117"/>
      <c r="H17843" s="117"/>
      <c r="I17843" s="117"/>
      <c r="J17843" s="117"/>
      <c r="K17843" s="117"/>
      <c r="L17843" s="117"/>
      <c r="M17843" s="117"/>
      <c r="N17843" s="117"/>
      <c r="O17843" s="117"/>
      <c r="P17843" s="117"/>
      <c r="Q17843" s="117"/>
      <c r="R17843" s="117"/>
      <c r="S17843" s="29"/>
      <c r="T17843" s="25" t="str">
        <f>'Laskun tiedot'!$A$47</f>
        <v xml:space="preserve"> </v>
      </c>
      <c r="U17843" s="25"/>
      <c r="V17843" s="25"/>
      <c r="W17843" s="25"/>
      <c r="X17843" s="25"/>
      <c r="Y17843" s="25"/>
      <c r="Z17843" s="25"/>
      <c r="AA17843" s="25"/>
      <c r="AB17843" s="25"/>
      <c r="AC17843" s="25"/>
      <c r="AD17843" s="25"/>
      <c r="AE17843" s="25"/>
      <c r="AF17843" s="25"/>
      <c r="AG17843" s="25"/>
      <c r="AH17843" s="25"/>
      <c r="AI17843" s="25"/>
    </row>
    <row r="17844" spans="1:35" s="15" customFormat="1" ht="15" customHeight="1" x14ac:dyDescent="0.25">
      <c r="A17844" s="114"/>
      <c r="B17844" s="116"/>
      <c r="C17844" s="20"/>
      <c r="D17844" s="118" t="str">
        <f ca="1">INDIRECT("Jäsenet!E"&amp;AI17802)&amp;$B$2&amp;INDIRECT("Jäsenet!F"&amp;AI17802)</f>
        <v xml:space="preserve"> </v>
      </c>
      <c r="E17844" s="118"/>
      <c r="F17844" s="118"/>
      <c r="G17844" s="118"/>
      <c r="H17844" s="118"/>
      <c r="I17844" s="118"/>
      <c r="J17844" s="118"/>
      <c r="K17844" s="118"/>
      <c r="L17844" s="118"/>
      <c r="M17844" s="118"/>
      <c r="N17844" s="118"/>
      <c r="O17844" s="118"/>
      <c r="P17844" s="118"/>
      <c r="Q17844" s="118"/>
      <c r="R17844" s="118"/>
      <c r="S17844" s="29"/>
      <c r="T17844" s="25" t="str">
        <f>'Laskun tiedot'!$A$48</f>
        <v xml:space="preserve"> </v>
      </c>
      <c r="U17844" s="25"/>
      <c r="V17844" s="25"/>
      <c r="W17844" s="25"/>
      <c r="X17844" s="25"/>
      <c r="Y17844" s="25"/>
      <c r="Z17844" s="25"/>
      <c r="AA17844" s="25"/>
      <c r="AB17844" s="25"/>
      <c r="AC17844" s="25"/>
      <c r="AD17844" s="25"/>
      <c r="AE17844" s="25"/>
      <c r="AF17844" s="25"/>
      <c r="AG17844" s="25"/>
      <c r="AH17844" s="25"/>
      <c r="AI17844" s="25"/>
    </row>
    <row r="17845" spans="1:35" s="15" customFormat="1" ht="15" customHeight="1" x14ac:dyDescent="0.25">
      <c r="A17845" s="114"/>
      <c r="B17845" s="74"/>
      <c r="C17845" s="20"/>
      <c r="D17845" s="20"/>
      <c r="E17845" s="20"/>
      <c r="F17845" s="20"/>
      <c r="G17845" s="20"/>
      <c r="H17845" s="20"/>
      <c r="I17845" s="20"/>
      <c r="J17845" s="20"/>
      <c r="K17845" s="20"/>
      <c r="L17845" s="20"/>
      <c r="M17845" s="20"/>
      <c r="N17845" s="20"/>
      <c r="O17845" s="20"/>
      <c r="P17845" s="20"/>
      <c r="Q17845" s="20"/>
      <c r="R17845" s="21"/>
      <c r="S17845" s="30"/>
      <c r="T17845" s="25"/>
      <c r="U17845" s="25"/>
      <c r="V17845" s="25"/>
      <c r="W17845" s="25"/>
      <c r="X17845" s="25"/>
      <c r="Y17845" s="25"/>
      <c r="Z17845" s="25"/>
      <c r="AA17845" s="25"/>
      <c r="AB17845" s="25"/>
      <c r="AC17845" s="25"/>
      <c r="AD17845" s="25"/>
      <c r="AE17845" s="25"/>
      <c r="AF17845" s="25"/>
      <c r="AG17845" s="25"/>
      <c r="AH17845" s="25"/>
      <c r="AI17845" s="25"/>
    </row>
    <row r="17846" spans="1:35" s="15" customFormat="1" ht="12.6" customHeight="1" x14ac:dyDescent="0.25">
      <c r="A17846" s="114"/>
      <c r="B17846" s="119" t="s">
        <v>23</v>
      </c>
      <c r="C17846" s="20"/>
      <c r="D17846" s="20"/>
      <c r="E17846" s="20"/>
      <c r="F17846" s="20"/>
      <c r="G17846" s="20"/>
      <c r="H17846" s="20"/>
      <c r="I17846" s="20"/>
      <c r="J17846" s="20"/>
      <c r="K17846" s="20"/>
      <c r="L17846" s="20"/>
      <c r="M17846" s="20"/>
      <c r="N17846" s="20"/>
      <c r="O17846" s="20"/>
      <c r="P17846" s="20"/>
      <c r="Q17846" s="20"/>
      <c r="R17846" s="20"/>
      <c r="S17846" s="121" t="s">
        <v>39</v>
      </c>
      <c r="T17846" s="122"/>
      <c r="U17846" s="123"/>
      <c r="V17846" s="81">
        <f ca="1">INDIRECT("Jäsenet!G"&amp;AI17802)</f>
        <v>13576</v>
      </c>
      <c r="W17846" s="82"/>
      <c r="X17846" s="82"/>
      <c r="Y17846" s="82"/>
      <c r="Z17846" s="82"/>
      <c r="AA17846" s="82"/>
      <c r="AB17846" s="82"/>
      <c r="AC17846" s="82"/>
      <c r="AD17846" s="82"/>
      <c r="AE17846" s="82"/>
      <c r="AF17846" s="82"/>
      <c r="AG17846" s="82"/>
      <c r="AH17846" s="82"/>
      <c r="AI17846" s="82"/>
    </row>
    <row r="17847" spans="1:35" s="15" customFormat="1" ht="12.6" customHeight="1" x14ac:dyDescent="0.25">
      <c r="A17847" s="115"/>
      <c r="B17847" s="120"/>
      <c r="C17847" s="28"/>
      <c r="D17847" s="28"/>
      <c r="E17847" s="28"/>
      <c r="F17847" s="28"/>
      <c r="G17847" s="28"/>
      <c r="H17847" s="28"/>
      <c r="I17847" s="28"/>
      <c r="J17847" s="28"/>
      <c r="K17847" s="28"/>
      <c r="L17847" s="28"/>
      <c r="M17847" s="28"/>
      <c r="N17847" s="28"/>
      <c r="O17847" s="28"/>
      <c r="P17847" s="28"/>
      <c r="Q17847" s="28"/>
      <c r="R17847" s="28"/>
      <c r="S17847" s="124"/>
      <c r="T17847" s="125"/>
      <c r="U17847" s="126"/>
      <c r="V17847" s="83"/>
      <c r="W17847" s="84"/>
      <c r="X17847" s="84"/>
      <c r="Y17847" s="84"/>
      <c r="Z17847" s="84"/>
      <c r="AA17847" s="84"/>
      <c r="AB17847" s="85"/>
      <c r="AC17847" s="85"/>
      <c r="AD17847" s="85"/>
      <c r="AE17847" s="85"/>
      <c r="AF17847" s="85"/>
      <c r="AG17847" s="85"/>
      <c r="AH17847" s="85"/>
      <c r="AI17847" s="85"/>
    </row>
    <row r="17848" spans="1:35" s="15" customFormat="1" ht="24.95" customHeight="1" x14ac:dyDescent="0.25">
      <c r="A17848" s="86" t="s">
        <v>37</v>
      </c>
      <c r="B17848" s="87"/>
      <c r="C17848" s="88"/>
      <c r="D17848" s="89"/>
      <c r="E17848" s="89"/>
      <c r="F17848" s="89"/>
      <c r="G17848" s="89"/>
      <c r="H17848" s="89"/>
      <c r="I17848" s="89"/>
      <c r="J17848" s="89"/>
      <c r="K17848" s="89"/>
      <c r="L17848" s="89"/>
      <c r="M17848" s="89"/>
      <c r="N17848" s="89"/>
      <c r="O17848" s="89"/>
      <c r="P17848" s="89"/>
      <c r="Q17848" s="89"/>
      <c r="R17848" s="90"/>
      <c r="S17848" s="91" t="s">
        <v>40</v>
      </c>
      <c r="T17848" s="92"/>
      <c r="U17848" s="93"/>
      <c r="V17848" s="94">
        <f>'Laskun tiedot'!$A$8</f>
        <v>40907</v>
      </c>
      <c r="W17848" s="95"/>
      <c r="X17848" s="95"/>
      <c r="Y17848" s="95"/>
      <c r="Z17848" s="96"/>
      <c r="AA17848" s="97" t="s">
        <v>24</v>
      </c>
      <c r="AB17848" s="98"/>
      <c r="AC17848" s="99" t="str">
        <f>'Laskun tiedot'!$A$51</f>
        <v xml:space="preserve"> </v>
      </c>
      <c r="AD17848" s="99"/>
      <c r="AE17848" s="99"/>
      <c r="AF17848" s="99"/>
      <c r="AG17848" s="99"/>
      <c r="AH17848" s="99"/>
      <c r="AI17848" s="99"/>
    </row>
    <row r="17849" spans="1:35" s="15" customFormat="1" ht="9.9499999999999993" customHeight="1" x14ac:dyDescent="0.25">
      <c r="B17849" s="41"/>
      <c r="C17849" s="42"/>
      <c r="D17849" s="42"/>
      <c r="E17849" s="42"/>
      <c r="F17849" s="42"/>
      <c r="G17849" s="42"/>
      <c r="H17849" s="42"/>
      <c r="I17849" s="43"/>
      <c r="J17849" s="42"/>
      <c r="K17849" s="42"/>
      <c r="L17849" s="42"/>
      <c r="M17849" s="42"/>
      <c r="N17849" s="42"/>
      <c r="O17849" s="42"/>
      <c r="P17849" s="42"/>
      <c r="Q17849" s="18"/>
      <c r="R17849" s="18"/>
      <c r="S17849" s="44"/>
      <c r="T17849" s="44"/>
      <c r="U17849" s="19"/>
      <c r="V17849" s="45"/>
      <c r="W17849" s="45"/>
      <c r="X17849" s="45"/>
      <c r="Y17849" s="45"/>
      <c r="Z17849" s="45"/>
      <c r="AA17849" s="45"/>
      <c r="AB17849" s="46"/>
      <c r="AC17849" s="47"/>
      <c r="AD17849" s="48"/>
      <c r="AE17849" s="48"/>
      <c r="AF17849" s="48"/>
      <c r="AG17849" s="48"/>
      <c r="AH17849" s="48"/>
      <c r="AI17849" s="48"/>
    </row>
    <row r="17850" spans="1:35" s="15" customFormat="1" ht="50.1" customHeight="1" x14ac:dyDescent="0.25">
      <c r="B17850" s="41"/>
      <c r="C17850" s="42"/>
      <c r="D17850" s="42"/>
      <c r="E17850" s="42"/>
      <c r="F17850" s="42"/>
      <c r="G17850" s="42"/>
      <c r="H17850" s="42"/>
      <c r="I17850" s="43"/>
      <c r="J17850" s="42"/>
      <c r="K17850" s="42"/>
      <c r="L17850" s="42"/>
      <c r="M17850" s="42"/>
      <c r="N17850" s="42"/>
      <c r="O17850" s="42"/>
      <c r="P17850" s="42"/>
      <c r="Q17850" s="18"/>
      <c r="R17850" s="18"/>
      <c r="S17850" s="44"/>
      <c r="T17850" s="44"/>
      <c r="U17850" s="19"/>
      <c r="V17850" s="45"/>
      <c r="W17850" s="45"/>
      <c r="X17850" s="100" t="s">
        <v>38</v>
      </c>
      <c r="Y17850" s="100"/>
      <c r="Z17850" s="100"/>
      <c r="AA17850" s="100"/>
      <c r="AB17850" s="100"/>
      <c r="AC17850" s="100"/>
      <c r="AD17850" s="100"/>
      <c r="AE17850" s="100"/>
      <c r="AF17850" s="100"/>
      <c r="AG17850" s="100"/>
      <c r="AH17850" s="100"/>
      <c r="AI17850" s="100"/>
    </row>
    <row r="17851" spans="1:35" s="8" customFormat="1" ht="23.25" x14ac:dyDescent="0.35">
      <c r="B17851" s="66"/>
      <c r="C17851" s="150" t="str">
        <f>'Laskun tiedot'!$A$2</f>
        <v>Yhdistys ry</v>
      </c>
      <c r="D17851" s="150"/>
      <c r="E17851" s="150"/>
      <c r="F17851" s="150"/>
      <c r="G17851" s="150"/>
      <c r="H17851" s="150"/>
      <c r="I17851" s="150"/>
      <c r="J17851" s="150"/>
      <c r="K17851" s="150"/>
      <c r="L17851" s="150"/>
      <c r="M17851" s="150"/>
      <c r="N17851" s="150"/>
      <c r="O17851" s="150"/>
      <c r="P17851" s="150"/>
      <c r="Q17851" s="150"/>
      <c r="R17851" s="150"/>
      <c r="S17851" s="150"/>
      <c r="T17851" s="10"/>
      <c r="U17851" s="9"/>
      <c r="V17851" s="9"/>
      <c r="W17851" s="150" t="s">
        <v>16</v>
      </c>
      <c r="X17851" s="150"/>
      <c r="Y17851" s="150"/>
      <c r="Z17851" s="150"/>
    </row>
    <row r="17852" spans="1:35" s="15" customFormat="1" x14ac:dyDescent="0.25">
      <c r="B17852" s="15" t="s">
        <v>25</v>
      </c>
      <c r="AI17852" s="65">
        <v>359</v>
      </c>
    </row>
    <row r="17853" spans="1:35" s="11" customFormat="1" ht="15" customHeight="1" x14ac:dyDescent="0.2">
      <c r="V17853" s="68"/>
      <c r="W17853" s="145" t="s">
        <v>26</v>
      </c>
      <c r="X17853" s="145"/>
      <c r="Y17853" s="145"/>
      <c r="Z17853" s="145"/>
      <c r="AA17853" s="145"/>
      <c r="AB17853" s="145"/>
      <c r="AC17853" s="68"/>
      <c r="AD17853" s="68"/>
      <c r="AE17853" s="145" t="s">
        <v>18</v>
      </c>
      <c r="AF17853" s="145"/>
      <c r="AG17853" s="145"/>
      <c r="AH17853" s="145"/>
      <c r="AI17853" s="145"/>
    </row>
    <row r="17854" spans="1:35" s="15" customFormat="1" ht="15" customHeight="1" x14ac:dyDescent="0.25">
      <c r="B17854" s="62"/>
      <c r="C17854" s="146" t="str">
        <f ca="1">INDIRECT("Jäsenet!C"&amp;AI17852)&amp;$B$2&amp;INDIRECT("Jäsenet!B"&amp;AI17852)</f>
        <v xml:space="preserve"> </v>
      </c>
      <c r="D17854" s="146"/>
      <c r="E17854" s="146"/>
      <c r="F17854" s="146"/>
      <c r="G17854" s="146"/>
      <c r="H17854" s="146"/>
      <c r="I17854" s="146"/>
      <c r="J17854" s="146"/>
      <c r="K17854" s="146"/>
      <c r="L17854" s="146"/>
      <c r="M17854" s="146"/>
      <c r="N17854" s="146"/>
      <c r="O17854" s="146"/>
      <c r="P17854" s="146"/>
      <c r="Q17854" s="146"/>
      <c r="R17854" s="146"/>
      <c r="S17854" s="146"/>
      <c r="T17854" s="13"/>
      <c r="U17854" s="64"/>
      <c r="V17854" s="64"/>
      <c r="W17854" s="147">
        <f>'Laskun tiedot'!$A$5</f>
        <v>40618</v>
      </c>
      <c r="X17854" s="147"/>
      <c r="Y17854" s="147"/>
      <c r="Z17854" s="147"/>
      <c r="AA17854" s="147"/>
      <c r="AB17854" s="147"/>
      <c r="AC17854" s="64"/>
      <c r="AD17854" s="64"/>
      <c r="AE17854" s="147">
        <f>'Laskun tiedot'!$A$8</f>
        <v>40907</v>
      </c>
      <c r="AF17854" s="147"/>
      <c r="AG17854" s="147"/>
      <c r="AH17854" s="147"/>
      <c r="AI17854" s="147"/>
    </row>
    <row r="17855" spans="1:35" s="15" customFormat="1" ht="15" customHeight="1" x14ac:dyDescent="0.25">
      <c r="B17855" s="62"/>
      <c r="C17855" s="146">
        <f ca="1">INDIRECT("Jäsenet!D"&amp;AI17852)</f>
        <v>0</v>
      </c>
      <c r="D17855" s="146"/>
      <c r="E17855" s="146"/>
      <c r="F17855" s="146"/>
      <c r="G17855" s="146"/>
      <c r="H17855" s="146"/>
      <c r="I17855" s="146"/>
      <c r="J17855" s="146"/>
      <c r="K17855" s="146"/>
      <c r="L17855" s="146"/>
      <c r="M17855" s="146"/>
      <c r="N17855" s="146"/>
      <c r="O17855" s="146"/>
      <c r="P17855" s="146"/>
      <c r="Q17855" s="146"/>
      <c r="R17855" s="146"/>
      <c r="S17855" s="146"/>
    </row>
    <row r="17856" spans="1:35" s="11" customFormat="1" ht="15" customHeight="1" x14ac:dyDescent="0.25">
      <c r="B17856" s="67"/>
      <c r="C17856" s="148" t="str">
        <f ca="1">INDIRECT("Jäsenet!E"&amp;AI17852)&amp;$B$2&amp;INDIRECT("Jäsenet!F"&amp;AI17852)</f>
        <v xml:space="preserve"> </v>
      </c>
      <c r="D17856" s="148"/>
      <c r="E17856" s="148"/>
      <c r="F17856" s="148"/>
      <c r="G17856" s="148"/>
      <c r="H17856" s="148"/>
      <c r="I17856" s="148"/>
      <c r="J17856" s="148"/>
      <c r="K17856" s="148"/>
      <c r="L17856" s="148"/>
      <c r="M17856" s="148"/>
      <c r="N17856" s="148"/>
      <c r="O17856" s="148"/>
      <c r="P17856" s="148"/>
      <c r="Q17856" s="148"/>
      <c r="R17856" s="148"/>
      <c r="S17856" s="148"/>
      <c r="W17856" s="145" t="s">
        <v>17</v>
      </c>
      <c r="X17856" s="145"/>
      <c r="Y17856" s="145"/>
      <c r="Z17856" s="145"/>
      <c r="AA17856" s="145"/>
      <c r="AB17856" s="145"/>
    </row>
    <row r="17857" spans="1:35" s="15" customFormat="1" ht="15" customHeight="1" x14ac:dyDescent="0.25">
      <c r="T17857" s="78"/>
      <c r="U17857" s="63"/>
      <c r="V17857" s="63"/>
      <c r="W17857" s="149">
        <f ca="1">INDIRECT("Jäsenet!A"&amp;AI17852)</f>
        <v>358</v>
      </c>
      <c r="X17857" s="149"/>
      <c r="Y17857" s="149"/>
      <c r="Z17857" s="149"/>
      <c r="AA17857" s="149"/>
      <c r="AB17857" s="149"/>
    </row>
    <row r="17858" spans="1:35" s="15" customFormat="1" ht="15" customHeight="1" x14ac:dyDescent="0.25">
      <c r="B17858" s="39"/>
      <c r="C17858" s="39"/>
      <c r="D17858" s="39"/>
      <c r="E17858" s="39"/>
      <c r="F17858" s="39"/>
      <c r="G17858" s="39"/>
      <c r="H17858" s="39"/>
      <c r="I17858" s="39"/>
      <c r="J17858" s="39"/>
      <c r="K17858" s="39"/>
      <c r="L17858" s="39"/>
      <c r="M17858" s="39"/>
      <c r="N17858" s="39"/>
      <c r="O17858" s="39"/>
      <c r="P17858" s="39"/>
      <c r="Q17858" s="39"/>
      <c r="R17858" s="39"/>
      <c r="S17858" s="39"/>
      <c r="T17858" s="78"/>
      <c r="U17858" s="78"/>
      <c r="V17858" s="78"/>
      <c r="W17858" s="78"/>
      <c r="X17858" s="78"/>
      <c r="Y17858" s="78"/>
      <c r="Z17858" s="78"/>
      <c r="AA17858" s="39"/>
      <c r="AB17858" s="39"/>
      <c r="AC17858" s="39"/>
      <c r="AD17858" s="39"/>
      <c r="AE17858" s="39"/>
      <c r="AF17858" s="39"/>
      <c r="AG17858" s="39"/>
      <c r="AH17858" s="39"/>
      <c r="AI17858" s="39"/>
    </row>
    <row r="17859" spans="1:35" s="15" customFormat="1" ht="15" customHeight="1" x14ac:dyDescent="0.25">
      <c r="A17859" s="32"/>
      <c r="B17859" s="32"/>
      <c r="C17859" s="32"/>
      <c r="D17859" s="32"/>
      <c r="E17859" s="32"/>
      <c r="F17859" s="32"/>
      <c r="G17859" s="32"/>
      <c r="H17859" s="32"/>
      <c r="I17859" s="32"/>
      <c r="J17859" s="32"/>
      <c r="K17859" s="32"/>
      <c r="L17859" s="32"/>
      <c r="M17859" s="32"/>
      <c r="N17859" s="32"/>
      <c r="O17859" s="32"/>
      <c r="P17859" s="32"/>
      <c r="Q17859" s="32"/>
      <c r="R17859" s="32"/>
      <c r="S17859" s="32"/>
      <c r="T17859" s="33"/>
      <c r="U17859" s="33"/>
      <c r="V17859" s="33"/>
      <c r="W17859" s="35"/>
      <c r="X17859" s="33"/>
      <c r="Y17859" s="33"/>
      <c r="Z17859" s="33"/>
      <c r="AA17859" s="32"/>
      <c r="AB17859" s="32"/>
      <c r="AC17859" s="32"/>
      <c r="AD17859" s="32"/>
      <c r="AE17859" s="32"/>
      <c r="AF17859" s="32"/>
      <c r="AG17859" s="32"/>
      <c r="AH17859" s="32"/>
      <c r="AI17859" s="32"/>
    </row>
    <row r="17860" spans="1:35" s="15" customFormat="1" ht="15" customHeight="1" x14ac:dyDescent="0.25">
      <c r="B17860" s="39"/>
      <c r="C17860" s="39"/>
      <c r="D17860" s="39"/>
      <c r="E17860" s="39"/>
      <c r="F17860" s="39"/>
      <c r="G17860" s="39"/>
      <c r="H17860" s="39"/>
      <c r="I17860" s="39"/>
      <c r="J17860" s="39"/>
      <c r="K17860" s="39"/>
      <c r="L17860" s="39"/>
      <c r="M17860" s="39"/>
      <c r="N17860" s="39"/>
      <c r="O17860" s="39"/>
      <c r="P17860" s="39"/>
      <c r="Q17860" s="39"/>
      <c r="R17860" s="39"/>
      <c r="S17860" s="39"/>
      <c r="T17860" s="78"/>
      <c r="U17860" s="78"/>
      <c r="V17860" s="78"/>
      <c r="W17860" s="34"/>
      <c r="X17860" s="78"/>
      <c r="Y17860" s="78"/>
      <c r="Z17860" s="78"/>
      <c r="AA17860" s="39"/>
      <c r="AB17860" s="39"/>
      <c r="AC17860" s="39"/>
      <c r="AD17860" s="39"/>
      <c r="AE17860" s="39"/>
      <c r="AF17860" s="39"/>
      <c r="AG17860" s="39"/>
      <c r="AH17860" s="39"/>
      <c r="AI17860" s="39"/>
    </row>
    <row r="17861" spans="1:35" s="15" customFormat="1" ht="15" customHeight="1" x14ac:dyDescent="0.25">
      <c r="B17861" s="36" t="str">
        <f>'Laskun tiedot'!$A$11</f>
        <v>--------------------</v>
      </c>
      <c r="C17861" s="39"/>
      <c r="D17861" s="39"/>
      <c r="E17861" s="39"/>
      <c r="F17861" s="39"/>
      <c r="G17861" s="39"/>
      <c r="H17861" s="39"/>
      <c r="I17861" s="39"/>
      <c r="J17861" s="39"/>
      <c r="K17861" s="39"/>
      <c r="L17861" s="39"/>
      <c r="M17861" s="39"/>
      <c r="N17861" s="39"/>
      <c r="O17861" s="39"/>
      <c r="P17861" s="39"/>
      <c r="Q17861" s="39"/>
      <c r="R17861" s="39"/>
      <c r="S17861" s="39"/>
      <c r="T17861" s="17"/>
      <c r="U17861" s="17"/>
      <c r="V17861" s="17"/>
      <c r="W17861" s="17"/>
      <c r="X17861" s="17"/>
      <c r="Y17861" s="17"/>
      <c r="Z17861" s="17"/>
      <c r="AA17861" s="17"/>
      <c r="AB17861" s="17"/>
      <c r="AC17861" s="17"/>
      <c r="AD17861" s="17"/>
      <c r="AE17861" s="17"/>
      <c r="AF17861" s="17"/>
      <c r="AG17861" s="17"/>
      <c r="AH17861" s="17"/>
      <c r="AI17861" s="17"/>
    </row>
    <row r="17862" spans="1:35" s="15" customFormat="1" ht="15" customHeight="1" x14ac:dyDescent="0.25">
      <c r="B17862" s="36" t="str">
        <f>'Laskun tiedot'!$A$12</f>
        <v>Vuosi 2011</v>
      </c>
      <c r="C17862" s="78"/>
      <c r="D17862" s="78"/>
      <c r="E17862" s="78"/>
      <c r="F17862" s="78"/>
      <c r="G17862" s="78"/>
      <c r="H17862" s="78"/>
      <c r="I17862" s="78"/>
      <c r="J17862" s="78"/>
      <c r="K17862" s="78"/>
      <c r="L17862" s="78"/>
      <c r="M17862" s="78"/>
      <c r="N17862" s="78"/>
      <c r="O17862" s="78"/>
      <c r="P17862" s="39"/>
      <c r="Q17862" s="39"/>
      <c r="R17862" s="39"/>
      <c r="S17862" s="39"/>
      <c r="T17862" s="39"/>
      <c r="U17862" s="39"/>
      <c r="V17862" s="39"/>
      <c r="W17862" s="39"/>
      <c r="X17862" s="39"/>
      <c r="Y17862" s="39"/>
      <c r="Z17862" s="39"/>
      <c r="AA17862" s="39"/>
      <c r="AB17862" s="39"/>
      <c r="AC17862" s="13"/>
      <c r="AD17862" s="13"/>
      <c r="AE17862" s="13"/>
      <c r="AF17862" s="13"/>
      <c r="AG17862" s="13"/>
      <c r="AH17862" s="13"/>
      <c r="AI17862" s="13"/>
    </row>
    <row r="17863" spans="1:35" s="15" customFormat="1" ht="15" customHeight="1" x14ac:dyDescent="0.25">
      <c r="B17863" s="36" t="str">
        <f>'Laskun tiedot'!$A$13</f>
        <v>JÄSENMAKSU ………. 10 €</v>
      </c>
      <c r="T17863" s="11"/>
      <c r="U17863" s="11"/>
      <c r="V17863" s="11"/>
      <c r="W17863" s="11"/>
      <c r="X17863" s="11"/>
      <c r="Y17863" s="11"/>
      <c r="Z17863" s="11"/>
      <c r="AA17863" s="11"/>
      <c r="AB17863" s="11"/>
      <c r="AC17863" s="11"/>
      <c r="AD17863" s="11"/>
      <c r="AE17863" s="11"/>
      <c r="AF17863" s="11"/>
      <c r="AG17863" s="11"/>
      <c r="AH17863" s="11"/>
      <c r="AI17863" s="11"/>
    </row>
    <row r="17864" spans="1:35" s="15" customFormat="1" ht="15" customHeight="1" x14ac:dyDescent="0.25">
      <c r="B17864" s="36" t="str">
        <f>'Laskun tiedot'!$A$14</f>
        <v>--------------------</v>
      </c>
      <c r="T17864" s="39"/>
      <c r="AC17864" s="39"/>
    </row>
    <row r="17865" spans="1:35" s="15" customFormat="1" ht="15" customHeight="1" x14ac:dyDescent="0.25">
      <c r="B17865" s="36" t="str">
        <f>'Laskun tiedot'!$A$15</f>
        <v xml:space="preserve"> </v>
      </c>
      <c r="T17865" s="11"/>
      <c r="U17865" s="11"/>
      <c r="V17865" s="11"/>
      <c r="W17865" s="11"/>
      <c r="X17865" s="11"/>
      <c r="Y17865" s="11"/>
      <c r="Z17865" s="11"/>
      <c r="AA17865" s="11"/>
      <c r="AB17865" s="11"/>
      <c r="AC17865" s="11"/>
      <c r="AD17865" s="11"/>
      <c r="AE17865" s="11"/>
      <c r="AF17865" s="11"/>
      <c r="AG17865" s="11"/>
      <c r="AH17865" s="11"/>
      <c r="AI17865" s="11"/>
    </row>
    <row r="17866" spans="1:35" s="15" customFormat="1" ht="15" customHeight="1" x14ac:dyDescent="0.25">
      <c r="B17866" s="36" t="str">
        <f>'Laskun tiedot'!$A$16</f>
        <v xml:space="preserve"> </v>
      </c>
      <c r="C17866" s="39"/>
      <c r="D17866" s="39"/>
      <c r="E17866" s="39"/>
      <c r="F17866" s="39"/>
      <c r="G17866" s="39"/>
      <c r="H17866" s="39"/>
      <c r="I17866" s="39"/>
      <c r="J17866" s="39"/>
      <c r="K17866" s="39"/>
      <c r="L17866" s="39"/>
      <c r="M17866" s="39"/>
      <c r="N17866" s="39"/>
      <c r="O17866" s="39"/>
      <c r="P17866" s="39"/>
      <c r="Q17866" s="39"/>
      <c r="R17866" s="39"/>
      <c r="S17866" s="39"/>
      <c r="T17866" s="39"/>
      <c r="U17866" s="39"/>
      <c r="V17866" s="39"/>
      <c r="W17866" s="39"/>
      <c r="X17866" s="39"/>
      <c r="Y17866" s="39"/>
      <c r="Z17866" s="39"/>
      <c r="AA17866" s="39"/>
      <c r="AB17866" s="39"/>
      <c r="AC17866" s="39"/>
      <c r="AD17866" s="39"/>
      <c r="AE17866" s="39"/>
      <c r="AF17866" s="39"/>
      <c r="AG17866" s="39"/>
      <c r="AH17866" s="39"/>
      <c r="AI17866" s="39"/>
    </row>
    <row r="17867" spans="1:35" s="15" customFormat="1" ht="15" customHeight="1" x14ac:dyDescent="0.25">
      <c r="B17867" s="36" t="str">
        <f>'Laskun tiedot'!$A$17</f>
        <v xml:space="preserve"> </v>
      </c>
    </row>
    <row r="17868" spans="1:35" s="11" customFormat="1" ht="15" customHeight="1" x14ac:dyDescent="0.25">
      <c r="B17868" s="36" t="str">
        <f>'Laskun tiedot'!$A$18</f>
        <v xml:space="preserve"> </v>
      </c>
    </row>
    <row r="17869" spans="1:35" s="15" customFormat="1" ht="15" customHeight="1" x14ac:dyDescent="0.25">
      <c r="B17869" s="36" t="str">
        <f>'Laskun tiedot'!$A$19</f>
        <v xml:space="preserve"> </v>
      </c>
      <c r="M17869" s="16"/>
      <c r="N17869" s="1"/>
      <c r="O17869" s="1"/>
      <c r="P17869" s="16"/>
      <c r="Q17869" s="1"/>
      <c r="R17869" s="1"/>
      <c r="T17869" s="16"/>
      <c r="U17869" s="1"/>
      <c r="V17869" s="1"/>
      <c r="W17869" s="1"/>
      <c r="X17869" s="1"/>
      <c r="Z17869" s="16"/>
      <c r="AA17869" s="1"/>
      <c r="AB17869" s="1"/>
      <c r="AD17869" s="16"/>
      <c r="AE17869" s="1"/>
      <c r="AF17869" s="1"/>
      <c r="AG17869" s="1"/>
      <c r="AH17869" s="1"/>
    </row>
    <row r="17870" spans="1:35" s="15" customFormat="1" ht="15" customHeight="1" x14ac:dyDescent="0.25">
      <c r="B17870" s="36" t="str">
        <f>'Laskun tiedot'!$A$20</f>
        <v xml:space="preserve"> </v>
      </c>
      <c r="M17870" s="16"/>
      <c r="N17870" s="1"/>
      <c r="O17870" s="1"/>
      <c r="P17870" s="16"/>
      <c r="Q17870" s="1"/>
      <c r="R17870" s="1"/>
      <c r="T17870" s="16"/>
      <c r="U17870" s="1"/>
      <c r="V17870" s="1"/>
      <c r="W17870" s="1"/>
      <c r="X17870" s="1"/>
      <c r="Z17870" s="16"/>
      <c r="AA17870" s="1"/>
      <c r="AB17870" s="1"/>
      <c r="AD17870" s="16"/>
      <c r="AE17870" s="1"/>
      <c r="AF17870" s="1"/>
      <c r="AG17870" s="1"/>
      <c r="AH17870" s="1"/>
    </row>
    <row r="17871" spans="1:35" s="15" customFormat="1" ht="15" customHeight="1" x14ac:dyDescent="0.25">
      <c r="B17871" s="36" t="str">
        <f>'Laskun tiedot'!$A$21</f>
        <v xml:space="preserve"> </v>
      </c>
      <c r="M17871" s="16"/>
      <c r="N17871" s="1"/>
      <c r="O17871" s="1"/>
      <c r="P17871" s="16"/>
      <c r="Q17871" s="1"/>
      <c r="R17871" s="1"/>
      <c r="T17871" s="16"/>
      <c r="U17871" s="1"/>
      <c r="V17871" s="1"/>
      <c r="W17871" s="1"/>
      <c r="X17871" s="1"/>
      <c r="Z17871" s="16"/>
      <c r="AA17871" s="1"/>
      <c r="AB17871" s="1"/>
      <c r="AD17871" s="16"/>
      <c r="AE17871" s="1"/>
      <c r="AF17871" s="1"/>
      <c r="AG17871" s="1"/>
      <c r="AH17871" s="1"/>
    </row>
    <row r="17872" spans="1:35" s="15" customFormat="1" ht="15" customHeight="1" x14ac:dyDescent="0.25">
      <c r="B17872" s="36" t="str">
        <f>'Laskun tiedot'!$A$22</f>
        <v xml:space="preserve"> </v>
      </c>
      <c r="M17872" s="16"/>
      <c r="N17872" s="1"/>
      <c r="O17872" s="1"/>
      <c r="P17872" s="16"/>
      <c r="Q17872" s="1"/>
      <c r="R17872" s="1"/>
      <c r="T17872" s="16"/>
      <c r="U17872" s="1"/>
      <c r="V17872" s="1"/>
      <c r="W17872" s="1"/>
      <c r="X17872" s="1"/>
      <c r="Z17872" s="16"/>
      <c r="AA17872" s="1"/>
      <c r="AB17872" s="1"/>
      <c r="AD17872" s="16"/>
      <c r="AE17872" s="1"/>
      <c r="AF17872" s="1"/>
      <c r="AG17872" s="1"/>
      <c r="AH17872" s="1"/>
    </row>
    <row r="17873" spans="1:35" s="15" customFormat="1" ht="15" customHeight="1" x14ac:dyDescent="0.25">
      <c r="B17873" s="36" t="str">
        <f>'Laskun tiedot'!$A$23</f>
        <v xml:space="preserve"> </v>
      </c>
      <c r="M17873" s="16"/>
      <c r="N17873" s="1"/>
      <c r="O17873" s="1"/>
      <c r="P17873" s="16"/>
      <c r="Q17873" s="1"/>
      <c r="R17873" s="1"/>
      <c r="T17873" s="16"/>
      <c r="U17873" s="1"/>
      <c r="V17873" s="1"/>
      <c r="W17873" s="1"/>
      <c r="X17873" s="1"/>
      <c r="Z17873" s="16"/>
      <c r="AA17873" s="1"/>
      <c r="AB17873" s="1"/>
      <c r="AD17873" s="16"/>
      <c r="AE17873" s="1"/>
      <c r="AF17873" s="1"/>
      <c r="AG17873" s="1"/>
      <c r="AH17873" s="1"/>
    </row>
    <row r="17874" spans="1:35" s="15" customFormat="1" ht="15" customHeight="1" x14ac:dyDescent="0.25">
      <c r="B17874" s="36" t="str">
        <f>'Laskun tiedot'!$A$24</f>
        <v xml:space="preserve"> </v>
      </c>
      <c r="M17874" s="16"/>
      <c r="N17874" s="1"/>
      <c r="O17874" s="1"/>
      <c r="P17874" s="16"/>
      <c r="Q17874" s="1"/>
      <c r="R17874" s="1"/>
      <c r="T17874" s="16"/>
      <c r="U17874" s="1"/>
      <c r="V17874" s="1"/>
      <c r="W17874" s="1"/>
      <c r="X17874" s="1"/>
      <c r="Z17874" s="16"/>
      <c r="AA17874" s="1"/>
      <c r="AB17874" s="1"/>
      <c r="AD17874" s="16"/>
      <c r="AE17874" s="1"/>
      <c r="AF17874" s="1"/>
      <c r="AG17874" s="1"/>
      <c r="AH17874" s="1"/>
    </row>
    <row r="17875" spans="1:35" s="15" customFormat="1" ht="15" customHeight="1" x14ac:dyDescent="0.25">
      <c r="B17875" s="36" t="str">
        <f>'Laskun tiedot'!$A$25</f>
        <v xml:space="preserve"> </v>
      </c>
      <c r="M17875" s="16"/>
      <c r="N17875" s="1"/>
      <c r="O17875" s="1"/>
      <c r="P17875" s="16"/>
      <c r="Q17875" s="1"/>
      <c r="R17875" s="1"/>
      <c r="T17875" s="16"/>
      <c r="U17875" s="1"/>
      <c r="V17875" s="1"/>
      <c r="W17875" s="1"/>
      <c r="X17875" s="1"/>
      <c r="Z17875" s="16"/>
      <c r="AA17875" s="1"/>
      <c r="AB17875" s="1"/>
      <c r="AD17875" s="16"/>
      <c r="AE17875" s="1"/>
      <c r="AF17875" s="1"/>
      <c r="AG17875" s="1"/>
      <c r="AH17875" s="1"/>
    </row>
    <row r="17876" spans="1:35" s="15" customFormat="1" ht="15" customHeight="1" x14ac:dyDescent="0.25">
      <c r="B17876" s="36" t="str">
        <f>'Laskun tiedot'!$A$26</f>
        <v xml:space="preserve"> </v>
      </c>
      <c r="M17876" s="16"/>
      <c r="N17876" s="1"/>
      <c r="O17876" s="1"/>
      <c r="P17876" s="16"/>
      <c r="Q17876" s="1"/>
      <c r="R17876" s="1"/>
      <c r="T17876" s="16"/>
      <c r="U17876" s="1"/>
      <c r="V17876" s="1"/>
      <c r="W17876" s="1"/>
      <c r="X17876" s="1"/>
      <c r="Z17876" s="16"/>
      <c r="AA17876" s="1"/>
      <c r="AB17876" s="1"/>
      <c r="AD17876" s="16"/>
      <c r="AE17876" s="1"/>
      <c r="AF17876" s="1"/>
      <c r="AG17876" s="1"/>
      <c r="AH17876" s="1"/>
    </row>
    <row r="17877" spans="1:35" s="15" customFormat="1" ht="15" customHeight="1" x14ac:dyDescent="0.25">
      <c r="B17877" s="36" t="str">
        <f>'Laskun tiedot'!$A$27</f>
        <v xml:space="preserve"> </v>
      </c>
      <c r="M17877" s="16"/>
      <c r="N17877" s="1"/>
      <c r="O17877" s="1"/>
      <c r="P17877" s="16"/>
      <c r="Q17877" s="1"/>
      <c r="R17877" s="1"/>
      <c r="T17877" s="16"/>
      <c r="U17877" s="1"/>
      <c r="V17877" s="1"/>
      <c r="W17877" s="1"/>
      <c r="X17877" s="1"/>
      <c r="Z17877" s="16"/>
      <c r="AA17877" s="1"/>
      <c r="AB17877" s="1"/>
      <c r="AD17877" s="16"/>
      <c r="AE17877" s="1"/>
      <c r="AF17877" s="1"/>
      <c r="AG17877" s="1"/>
      <c r="AH17877" s="1"/>
    </row>
    <row r="17878" spans="1:35" s="15" customFormat="1" ht="15" customHeight="1" x14ac:dyDescent="0.25">
      <c r="B17878" s="36"/>
      <c r="M17878" s="16"/>
      <c r="N17878" s="1"/>
      <c r="O17878" s="1"/>
      <c r="P17878" s="16"/>
      <c r="Q17878" s="1"/>
      <c r="R17878" s="1"/>
      <c r="T17878" s="16"/>
      <c r="U17878" s="1"/>
      <c r="V17878" s="1"/>
      <c r="W17878" s="1"/>
      <c r="X17878" s="1"/>
      <c r="Z17878" s="16"/>
      <c r="AA17878" s="1"/>
      <c r="AB17878" s="1"/>
      <c r="AD17878" s="16"/>
      <c r="AE17878" s="1"/>
      <c r="AF17878" s="1"/>
      <c r="AG17878" s="1"/>
      <c r="AH17878" s="1"/>
    </row>
    <row r="17879" spans="1:35" s="80" customFormat="1" ht="12" customHeight="1" x14ac:dyDescent="0.25">
      <c r="B17879" s="143" t="str">
        <f>'Laskun tiedot'!$A$30</f>
        <v>Sihteeri:</v>
      </c>
      <c r="C17879" s="143"/>
      <c r="D17879" s="143"/>
      <c r="E17879" s="143"/>
      <c r="F17879" s="143"/>
      <c r="G17879" s="143"/>
      <c r="H17879" s="143"/>
      <c r="I17879" s="143"/>
      <c r="J17879" s="143" t="str">
        <f>'Laskun tiedot'!$B$30</f>
        <v>Puh.</v>
      </c>
      <c r="K17879" s="143"/>
      <c r="L17879" s="143"/>
      <c r="M17879" s="143"/>
      <c r="N17879" s="143"/>
      <c r="O17879" s="143"/>
      <c r="P17879" s="143"/>
      <c r="Q17879" s="143"/>
      <c r="R17879" s="143"/>
      <c r="S17879" s="143" t="str">
        <f>'Laskun tiedot'!$C$30</f>
        <v xml:space="preserve"> </v>
      </c>
      <c r="T17879" s="143"/>
      <c r="U17879" s="143"/>
      <c r="V17879" s="143"/>
      <c r="W17879" s="143"/>
      <c r="X17879" s="143"/>
      <c r="Y17879" s="143"/>
      <c r="Z17879" s="143"/>
      <c r="AA17879" s="143" t="str">
        <f>'Laskun tiedot'!$D$30</f>
        <v xml:space="preserve"> </v>
      </c>
      <c r="AB17879" s="143"/>
      <c r="AC17879" s="143"/>
      <c r="AD17879" s="143"/>
      <c r="AE17879" s="143"/>
      <c r="AF17879" s="143"/>
      <c r="AG17879" s="143"/>
      <c r="AH17879" s="143"/>
      <c r="AI17879" s="143"/>
    </row>
    <row r="17880" spans="1:35" s="79" customFormat="1" ht="12" customHeight="1" x14ac:dyDescent="0.2">
      <c r="B17880" s="143" t="str">
        <f>'Laskun tiedot'!$A$31</f>
        <v xml:space="preserve"> </v>
      </c>
      <c r="C17880" s="143"/>
      <c r="D17880" s="143"/>
      <c r="E17880" s="143"/>
      <c r="F17880" s="143"/>
      <c r="G17880" s="143"/>
      <c r="H17880" s="143"/>
      <c r="I17880" s="143"/>
      <c r="J17880" s="143" t="str">
        <f>'Laskun tiedot'!$B$31</f>
        <v xml:space="preserve"> </v>
      </c>
      <c r="K17880" s="143"/>
      <c r="L17880" s="143"/>
      <c r="M17880" s="143"/>
      <c r="N17880" s="143"/>
      <c r="O17880" s="143"/>
      <c r="P17880" s="143"/>
      <c r="Q17880" s="143"/>
      <c r="R17880" s="143"/>
      <c r="S17880" s="144" t="str">
        <f>'Laskun tiedot'!$C$31</f>
        <v xml:space="preserve"> </v>
      </c>
      <c r="T17880" s="144"/>
      <c r="U17880" s="144"/>
      <c r="V17880" s="144"/>
      <c r="W17880" s="144"/>
      <c r="X17880" s="144"/>
      <c r="Y17880" s="144"/>
      <c r="Z17880" s="144"/>
      <c r="AA17880" s="144" t="str">
        <f>'Laskun tiedot'!$D$31</f>
        <v xml:space="preserve"> </v>
      </c>
      <c r="AB17880" s="144"/>
      <c r="AC17880" s="144"/>
      <c r="AD17880" s="144"/>
      <c r="AE17880" s="144"/>
      <c r="AF17880" s="144"/>
      <c r="AG17880" s="144"/>
      <c r="AH17880" s="144"/>
      <c r="AI17880" s="144"/>
    </row>
    <row r="17881" spans="1:35" s="80" customFormat="1" ht="12" customHeight="1" x14ac:dyDescent="0.25">
      <c r="B17881" s="143" t="str">
        <f>'Laskun tiedot'!$A$32</f>
        <v xml:space="preserve"> </v>
      </c>
      <c r="C17881" s="143"/>
      <c r="D17881" s="143"/>
      <c r="E17881" s="143"/>
      <c r="F17881" s="143"/>
      <c r="G17881" s="143"/>
      <c r="H17881" s="143"/>
      <c r="I17881" s="143"/>
      <c r="J17881" s="143" t="str">
        <f>'Laskun tiedot'!$B$32</f>
        <v xml:space="preserve"> </v>
      </c>
      <c r="K17881" s="143"/>
      <c r="L17881" s="143"/>
      <c r="M17881" s="143"/>
      <c r="N17881" s="143"/>
      <c r="O17881" s="143"/>
      <c r="P17881" s="143"/>
      <c r="Q17881" s="143"/>
      <c r="R17881" s="143"/>
      <c r="S17881" s="144" t="str">
        <f>'Laskun tiedot'!$C$32</f>
        <v xml:space="preserve"> </v>
      </c>
      <c r="T17881" s="144"/>
      <c r="U17881" s="144"/>
      <c r="V17881" s="144"/>
      <c r="W17881" s="144"/>
      <c r="X17881" s="144"/>
      <c r="Y17881" s="144"/>
      <c r="Z17881" s="144"/>
      <c r="AA17881" s="144" t="str">
        <f>'Laskun tiedot'!$D$32</f>
        <v xml:space="preserve"> </v>
      </c>
      <c r="AB17881" s="144"/>
      <c r="AC17881" s="144"/>
      <c r="AD17881" s="144"/>
      <c r="AE17881" s="144"/>
      <c r="AF17881" s="144"/>
      <c r="AG17881" s="144"/>
      <c r="AH17881" s="144"/>
      <c r="AI17881" s="144"/>
    </row>
    <row r="17882" spans="1:35" s="15" customFormat="1" ht="15" customHeight="1" x14ac:dyDescent="0.25">
      <c r="A17882" s="60"/>
      <c r="B17882" s="61"/>
      <c r="C17882" s="61"/>
      <c r="D17882" s="61"/>
      <c r="E17882" s="61"/>
      <c r="F17882" s="61"/>
      <c r="G17882" s="61"/>
      <c r="H17882" s="61"/>
      <c r="I17882" s="61"/>
      <c r="J17882" s="61"/>
      <c r="K17882" s="61"/>
      <c r="L17882" s="61"/>
      <c r="M17882" s="61"/>
      <c r="N17882" s="61"/>
      <c r="O17882" s="61"/>
      <c r="P17882" s="61"/>
      <c r="Q17882" s="61"/>
      <c r="R17882" s="61"/>
      <c r="S17882" s="61"/>
      <c r="T17882" s="61"/>
      <c r="U17882" s="61"/>
      <c r="V17882" s="61"/>
      <c r="W17882" s="61"/>
      <c r="X17882" s="61"/>
      <c r="Y17882" s="61"/>
      <c r="Z17882" s="61"/>
      <c r="AA17882" s="61"/>
      <c r="AB17882" s="61"/>
      <c r="AC17882" s="61"/>
      <c r="AD17882" s="61"/>
      <c r="AE17882" s="61"/>
      <c r="AF17882" s="61"/>
      <c r="AG17882" s="61"/>
      <c r="AH17882" s="61"/>
      <c r="AI17882" s="61"/>
    </row>
    <row r="17883" spans="1:35" s="15" customFormat="1" ht="15" customHeight="1" x14ac:dyDescent="0.25">
      <c r="B17883" s="39"/>
      <c r="C17883" s="39"/>
      <c r="D17883" s="39"/>
      <c r="E17883" s="39"/>
      <c r="F17883" s="39"/>
      <c r="G17883" s="39"/>
      <c r="H17883" s="39"/>
      <c r="I17883" s="39"/>
      <c r="J17883" s="39"/>
      <c r="K17883" s="39"/>
      <c r="L17883" s="39"/>
      <c r="M17883" s="39"/>
      <c r="N17883" s="39"/>
      <c r="O17883" s="39"/>
      <c r="P17883" s="39"/>
      <c r="Q17883" s="39"/>
      <c r="R17883" s="39"/>
      <c r="S17883" s="39"/>
      <c r="T17883" s="39"/>
      <c r="U17883" s="39"/>
      <c r="V17883" s="39"/>
      <c r="W17883" s="39"/>
      <c r="X17883" s="39"/>
      <c r="Y17883" s="39"/>
      <c r="Z17883" s="39"/>
      <c r="AA17883" s="39"/>
      <c r="AB17883" s="59"/>
      <c r="AC17883" s="59"/>
      <c r="AD17883" s="39"/>
      <c r="AE17883" s="39"/>
      <c r="AF17883" s="39"/>
      <c r="AG17883" s="39"/>
      <c r="AH17883" s="39"/>
      <c r="AI17883" s="39"/>
    </row>
    <row r="17884" spans="1:35" s="15" customFormat="1" ht="11.1" customHeight="1" x14ac:dyDescent="0.25">
      <c r="A17884" s="72"/>
      <c r="B17884" s="73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 s="18"/>
      <c r="N17884" s="18"/>
      <c r="O17884" s="18"/>
      <c r="P17884" s="18"/>
      <c r="Q17884" s="18"/>
      <c r="R17884" s="18"/>
      <c r="S17884" s="127" t="s">
        <v>35</v>
      </c>
      <c r="T17884" s="128"/>
      <c r="U17884" s="128"/>
      <c r="V17884" s="128"/>
      <c r="W17884" s="128"/>
      <c r="X17884" s="128"/>
      <c r="Y17884" s="128"/>
      <c r="Z17884" s="128"/>
      <c r="AA17884" s="129"/>
      <c r="AB17884" s="128" t="s">
        <v>36</v>
      </c>
      <c r="AC17884" s="128"/>
      <c r="AD17884" s="128"/>
      <c r="AE17884" s="128"/>
      <c r="AF17884" s="128"/>
      <c r="AG17884" s="128"/>
      <c r="AH17884" s="128"/>
      <c r="AI17884" s="128"/>
    </row>
    <row r="17885" spans="1:35" s="15" customFormat="1" ht="15" customHeight="1" x14ac:dyDescent="0.25">
      <c r="A17885" s="116" t="s">
        <v>19</v>
      </c>
      <c r="B17885" s="130"/>
      <c r="C17885" s="20"/>
      <c r="D17885" s="133" t="str">
        <f>'Laskun tiedot'!$A$35</f>
        <v>EKOP 123456-09876543</v>
      </c>
      <c r="E17885" s="133"/>
      <c r="F17885" s="133"/>
      <c r="G17885" s="133"/>
      <c r="H17885" s="133"/>
      <c r="I17885" s="133"/>
      <c r="J17885" s="133"/>
      <c r="K17885" s="133"/>
      <c r="L17885" s="133"/>
      <c r="M17885" s="133"/>
      <c r="N17885" s="133"/>
      <c r="O17885" s="133"/>
      <c r="P17885" s="133"/>
      <c r="Q17885" s="133"/>
      <c r="R17885" s="133"/>
      <c r="S17885" s="134" t="str">
        <f>'Laskun tiedot'!$B$35</f>
        <v>FI67 1234 5609 8765 43</v>
      </c>
      <c r="T17885" s="135"/>
      <c r="U17885" s="135"/>
      <c r="V17885" s="135"/>
      <c r="W17885" s="135"/>
      <c r="X17885" s="135"/>
      <c r="Y17885" s="135"/>
      <c r="Z17885" s="135"/>
      <c r="AA17885" s="136"/>
      <c r="AB17885" s="135" t="str">
        <f>'Laskun tiedot'!$C$35</f>
        <v>OKOYFIHH</v>
      </c>
      <c r="AC17885" s="135"/>
      <c r="AD17885" s="135"/>
      <c r="AE17885" s="135"/>
      <c r="AF17885" s="135"/>
      <c r="AG17885" s="135"/>
      <c r="AH17885" s="135"/>
      <c r="AI17885" s="135"/>
    </row>
    <row r="17886" spans="1:35" s="15" customFormat="1" ht="15" customHeight="1" x14ac:dyDescent="0.25">
      <c r="A17886" s="116"/>
      <c r="B17886" s="130"/>
      <c r="C17886" s="20"/>
      <c r="D17886" s="133" t="str">
        <f>'Laskun tiedot'!$A$36</f>
        <v xml:space="preserve"> </v>
      </c>
      <c r="E17886" s="133"/>
      <c r="F17886" s="133"/>
      <c r="G17886" s="133"/>
      <c r="H17886" s="133"/>
      <c r="I17886" s="133"/>
      <c r="J17886" s="133"/>
      <c r="K17886" s="133"/>
      <c r="L17886" s="133"/>
      <c r="M17886" s="133"/>
      <c r="N17886" s="133"/>
      <c r="O17886" s="133"/>
      <c r="P17886" s="133"/>
      <c r="Q17886" s="133"/>
      <c r="R17886" s="137"/>
      <c r="S17886" s="134" t="str">
        <f>'Laskun tiedot'!$B$36</f>
        <v xml:space="preserve"> </v>
      </c>
      <c r="T17886" s="135"/>
      <c r="U17886" s="135"/>
      <c r="V17886" s="135"/>
      <c r="W17886" s="135"/>
      <c r="X17886" s="135"/>
      <c r="Y17886" s="135"/>
      <c r="Z17886" s="135"/>
      <c r="AA17886" s="136"/>
      <c r="AB17886" s="134" t="str">
        <f>'Laskun tiedot'!$C$36</f>
        <v xml:space="preserve"> </v>
      </c>
      <c r="AC17886" s="135"/>
      <c r="AD17886" s="135"/>
      <c r="AE17886" s="135"/>
      <c r="AF17886" s="135"/>
      <c r="AG17886" s="135"/>
      <c r="AH17886" s="135"/>
      <c r="AI17886" s="135"/>
    </row>
    <row r="17887" spans="1:35" s="15" customFormat="1" ht="15" customHeight="1" x14ac:dyDescent="0.25">
      <c r="A17887" s="131"/>
      <c r="B17887" s="132"/>
      <c r="C17887" s="20"/>
      <c r="D17887" s="138" t="str">
        <f>'Laskun tiedot'!$A$37</f>
        <v xml:space="preserve"> </v>
      </c>
      <c r="E17887" s="138"/>
      <c r="F17887" s="138"/>
      <c r="G17887" s="138"/>
      <c r="H17887" s="138"/>
      <c r="I17887" s="138"/>
      <c r="J17887" s="138"/>
      <c r="K17887" s="138"/>
      <c r="L17887" s="138"/>
      <c r="M17887" s="138"/>
      <c r="N17887" s="138"/>
      <c r="O17887" s="138"/>
      <c r="P17887" s="138"/>
      <c r="Q17887" s="138"/>
      <c r="R17887" s="139"/>
      <c r="S17887" s="140" t="str">
        <f>'Laskun tiedot'!$B$37</f>
        <v xml:space="preserve"> </v>
      </c>
      <c r="T17887" s="141"/>
      <c r="U17887" s="141"/>
      <c r="V17887" s="141"/>
      <c r="W17887" s="141"/>
      <c r="X17887" s="141"/>
      <c r="Y17887" s="141"/>
      <c r="Z17887" s="141"/>
      <c r="AA17887" s="142"/>
      <c r="AB17887" s="140" t="str">
        <f>'Laskun tiedot'!$C$37</f>
        <v xml:space="preserve"> </v>
      </c>
      <c r="AC17887" s="141"/>
      <c r="AD17887" s="141"/>
      <c r="AE17887" s="141"/>
      <c r="AF17887" s="141"/>
      <c r="AG17887" s="141"/>
      <c r="AH17887" s="141"/>
      <c r="AI17887" s="141"/>
    </row>
    <row r="17888" spans="1:35" s="15" customFormat="1" ht="15" customHeight="1" x14ac:dyDescent="0.25">
      <c r="A17888" s="101" t="s">
        <v>21</v>
      </c>
      <c r="B17888" s="102"/>
      <c r="C17888" s="22"/>
      <c r="D17888" s="107" t="str">
        <f>'Laskun tiedot'!$A$40</f>
        <v xml:space="preserve"> </v>
      </c>
      <c r="E17888" s="107"/>
      <c r="F17888" s="107"/>
      <c r="G17888" s="107"/>
      <c r="H17888" s="107"/>
      <c r="I17888" s="107"/>
      <c r="J17888" s="107"/>
      <c r="K17888" s="107"/>
      <c r="L17888" s="107"/>
      <c r="M17888" s="107"/>
      <c r="N17888" s="107"/>
      <c r="O17888" s="107"/>
      <c r="P17888" s="107"/>
      <c r="Q17888" s="107"/>
      <c r="R17888" s="108"/>
      <c r="S17888" s="23"/>
      <c r="T17888" s="24"/>
      <c r="U17888" s="25"/>
      <c r="V17888" s="25"/>
      <c r="W17888" s="25"/>
      <c r="X17888" s="25"/>
      <c r="Y17888" s="25"/>
      <c r="Z17888" s="25"/>
      <c r="AA17888" s="25"/>
      <c r="AB17888" s="25"/>
      <c r="AC17888" s="25"/>
      <c r="AD17888" s="25"/>
      <c r="AE17888" s="25"/>
      <c r="AF17888" s="25"/>
      <c r="AG17888" s="25"/>
      <c r="AH17888" s="25"/>
      <c r="AI17888" s="25"/>
    </row>
    <row r="17889" spans="1:35" s="15" customFormat="1" ht="15" customHeight="1" x14ac:dyDescent="0.25">
      <c r="A17889" s="103"/>
      <c r="B17889" s="104"/>
      <c r="C17889" s="20"/>
      <c r="D17889" s="109"/>
      <c r="E17889" s="109"/>
      <c r="F17889" s="109"/>
      <c r="G17889" s="109"/>
      <c r="H17889" s="109"/>
      <c r="I17889" s="109"/>
      <c r="J17889" s="109"/>
      <c r="K17889" s="109"/>
      <c r="L17889" s="109"/>
      <c r="M17889" s="109"/>
      <c r="N17889" s="109"/>
      <c r="O17889" s="109"/>
      <c r="P17889" s="109"/>
      <c r="Q17889" s="109"/>
      <c r="R17889" s="110"/>
      <c r="S17889" s="29"/>
      <c r="T17889" s="25" t="str">
        <f>'Laskun tiedot'!$A$43</f>
        <v>KÄYTÄ VIITETTÄ !</v>
      </c>
      <c r="U17889" s="25"/>
      <c r="V17889" s="25"/>
      <c r="W17889" s="25"/>
      <c r="X17889" s="25"/>
      <c r="Y17889" s="25"/>
      <c r="Z17889" s="25"/>
      <c r="AA17889" s="25"/>
      <c r="AB17889" s="25"/>
      <c r="AC17889" s="25"/>
      <c r="AD17889" s="25"/>
      <c r="AE17889" s="25"/>
      <c r="AF17889" s="25"/>
      <c r="AG17889" s="25"/>
      <c r="AH17889" s="25"/>
      <c r="AI17889" s="25"/>
    </row>
    <row r="17890" spans="1:35" s="15" customFormat="1" ht="15" customHeight="1" x14ac:dyDescent="0.25">
      <c r="A17890" s="105"/>
      <c r="B17890" s="106"/>
      <c r="C17890" s="26"/>
      <c r="D17890" s="111"/>
      <c r="E17890" s="111"/>
      <c r="F17890" s="111"/>
      <c r="G17890" s="111"/>
      <c r="H17890" s="111"/>
      <c r="I17890" s="111"/>
      <c r="J17890" s="111"/>
      <c r="K17890" s="111"/>
      <c r="L17890" s="111"/>
      <c r="M17890" s="111"/>
      <c r="N17890" s="111"/>
      <c r="O17890" s="111"/>
      <c r="P17890" s="111"/>
      <c r="Q17890" s="111"/>
      <c r="R17890" s="112"/>
      <c r="S17890" s="29"/>
      <c r="T17890" s="25" t="str">
        <f>'Laskun tiedot'!$A$44</f>
        <v xml:space="preserve"> </v>
      </c>
      <c r="U17890" s="25"/>
      <c r="V17890" s="25"/>
      <c r="W17890" s="25"/>
      <c r="X17890" s="25"/>
      <c r="Y17890" s="25"/>
      <c r="Z17890" s="27"/>
      <c r="AA17890" s="27"/>
      <c r="AB17890" s="27"/>
      <c r="AC17890" s="27"/>
      <c r="AD17890" s="27"/>
      <c r="AE17890" s="27"/>
      <c r="AF17890" s="27"/>
      <c r="AG17890" s="27"/>
      <c r="AH17890" s="27"/>
      <c r="AI17890" s="25"/>
    </row>
    <row r="17891" spans="1:35" s="15" customFormat="1" ht="15" customHeight="1" x14ac:dyDescent="0.25">
      <c r="A17891" s="113" t="s">
        <v>20</v>
      </c>
      <c r="B17891" s="101" t="s">
        <v>22</v>
      </c>
      <c r="C17891" s="20"/>
      <c r="D17891" s="20"/>
      <c r="E17891" s="20"/>
      <c r="F17891" s="20"/>
      <c r="G17891" s="20"/>
      <c r="H17891" s="20"/>
      <c r="I17891" s="20"/>
      <c r="J17891" s="20"/>
      <c r="K17891" s="20"/>
      <c r="L17891" s="20"/>
      <c r="M17891" s="20"/>
      <c r="N17891" s="20"/>
      <c r="O17891" s="20"/>
      <c r="P17891" s="20"/>
      <c r="Q17891" s="20"/>
      <c r="R17891" s="21"/>
      <c r="S17891" s="29"/>
      <c r="T17891" s="25" t="str">
        <f>'Laskun tiedot'!$A$45</f>
        <v xml:space="preserve"> </v>
      </c>
      <c r="U17891" s="25"/>
      <c r="V17891" s="25"/>
      <c r="W17891" s="25"/>
      <c r="X17891" s="25"/>
      <c r="Y17891" s="25"/>
      <c r="Z17891" s="25"/>
      <c r="AA17891" s="25"/>
      <c r="AB17891" s="25"/>
      <c r="AC17891" s="25"/>
      <c r="AD17891" s="25"/>
      <c r="AE17891" s="25"/>
      <c r="AF17891" s="25"/>
      <c r="AG17891" s="25"/>
      <c r="AH17891" s="25"/>
      <c r="AI17891" s="25"/>
    </row>
    <row r="17892" spans="1:35" s="15" customFormat="1" ht="15" customHeight="1" x14ac:dyDescent="0.25">
      <c r="A17892" s="114"/>
      <c r="B17892" s="116"/>
      <c r="C17892" s="20"/>
      <c r="D17892" s="117" t="str">
        <f ca="1">INDIRECT("Jäsenet!C"&amp;AI17852)&amp;$B$2&amp;INDIRECT("Jäsenet!B"&amp;AI17852)</f>
        <v xml:space="preserve"> </v>
      </c>
      <c r="E17892" s="117"/>
      <c r="F17892" s="117"/>
      <c r="G17892" s="117"/>
      <c r="H17892" s="117"/>
      <c r="I17892" s="117"/>
      <c r="J17892" s="117"/>
      <c r="K17892" s="117"/>
      <c r="L17892" s="117"/>
      <c r="M17892" s="117"/>
      <c r="N17892" s="117"/>
      <c r="O17892" s="117"/>
      <c r="P17892" s="117"/>
      <c r="Q17892" s="117"/>
      <c r="R17892" s="117"/>
      <c r="S17892" s="29"/>
      <c r="T17892" s="25" t="str">
        <f>'Laskun tiedot'!$A$46</f>
        <v xml:space="preserve"> </v>
      </c>
      <c r="U17892" s="25"/>
      <c r="V17892" s="25"/>
      <c r="W17892" s="25"/>
      <c r="X17892" s="25"/>
      <c r="Y17892" s="25"/>
      <c r="Z17892" s="25"/>
      <c r="AA17892" s="25"/>
      <c r="AB17892" s="25"/>
      <c r="AC17892" s="25"/>
      <c r="AD17892" s="25"/>
      <c r="AE17892" s="25"/>
      <c r="AF17892" s="25"/>
      <c r="AG17892" s="25"/>
      <c r="AH17892" s="25"/>
      <c r="AI17892" s="25"/>
    </row>
    <row r="17893" spans="1:35" s="15" customFormat="1" ht="15" customHeight="1" x14ac:dyDescent="0.25">
      <c r="A17893" s="114"/>
      <c r="B17893" s="116"/>
      <c r="C17893" s="20"/>
      <c r="D17893" s="117">
        <f ca="1">INDIRECT("Jäsenet!D"&amp;AI17852)</f>
        <v>0</v>
      </c>
      <c r="E17893" s="117"/>
      <c r="F17893" s="117"/>
      <c r="G17893" s="117"/>
      <c r="H17893" s="117"/>
      <c r="I17893" s="117"/>
      <c r="J17893" s="117"/>
      <c r="K17893" s="117"/>
      <c r="L17893" s="117"/>
      <c r="M17893" s="117"/>
      <c r="N17893" s="117"/>
      <c r="O17893" s="117"/>
      <c r="P17893" s="117"/>
      <c r="Q17893" s="117"/>
      <c r="R17893" s="117"/>
      <c r="S17893" s="29"/>
      <c r="T17893" s="25" t="str">
        <f>'Laskun tiedot'!$A$47</f>
        <v xml:space="preserve"> </v>
      </c>
      <c r="U17893" s="25"/>
      <c r="V17893" s="25"/>
      <c r="W17893" s="25"/>
      <c r="X17893" s="25"/>
      <c r="Y17893" s="25"/>
      <c r="Z17893" s="25"/>
      <c r="AA17893" s="25"/>
      <c r="AB17893" s="25"/>
      <c r="AC17893" s="25"/>
      <c r="AD17893" s="25"/>
      <c r="AE17893" s="25"/>
      <c r="AF17893" s="25"/>
      <c r="AG17893" s="25"/>
      <c r="AH17893" s="25"/>
      <c r="AI17893" s="25"/>
    </row>
    <row r="17894" spans="1:35" s="15" customFormat="1" ht="15" customHeight="1" x14ac:dyDescent="0.25">
      <c r="A17894" s="114"/>
      <c r="B17894" s="116"/>
      <c r="C17894" s="20"/>
      <c r="D17894" s="118" t="str">
        <f ca="1">INDIRECT("Jäsenet!E"&amp;AI17852)&amp;$B$2&amp;INDIRECT("Jäsenet!F"&amp;AI17852)</f>
        <v xml:space="preserve"> </v>
      </c>
      <c r="E17894" s="118"/>
      <c r="F17894" s="118"/>
      <c r="G17894" s="118"/>
      <c r="H17894" s="118"/>
      <c r="I17894" s="118"/>
      <c r="J17894" s="118"/>
      <c r="K17894" s="118"/>
      <c r="L17894" s="118"/>
      <c r="M17894" s="118"/>
      <c r="N17894" s="118"/>
      <c r="O17894" s="118"/>
      <c r="P17894" s="118"/>
      <c r="Q17894" s="118"/>
      <c r="R17894" s="118"/>
      <c r="S17894" s="29"/>
      <c r="T17894" s="25" t="str">
        <f>'Laskun tiedot'!$A$48</f>
        <v xml:space="preserve"> </v>
      </c>
      <c r="U17894" s="25"/>
      <c r="V17894" s="25"/>
      <c r="W17894" s="25"/>
      <c r="X17894" s="25"/>
      <c r="Y17894" s="25"/>
      <c r="Z17894" s="25"/>
      <c r="AA17894" s="25"/>
      <c r="AB17894" s="25"/>
      <c r="AC17894" s="25"/>
      <c r="AD17894" s="25"/>
      <c r="AE17894" s="25"/>
      <c r="AF17894" s="25"/>
      <c r="AG17894" s="25"/>
      <c r="AH17894" s="25"/>
      <c r="AI17894" s="25"/>
    </row>
    <row r="17895" spans="1:35" s="15" customFormat="1" ht="15" customHeight="1" x14ac:dyDescent="0.25">
      <c r="A17895" s="114"/>
      <c r="B17895" s="74"/>
      <c r="C17895" s="20"/>
      <c r="D17895" s="20"/>
      <c r="E17895" s="20"/>
      <c r="F17895" s="20"/>
      <c r="G17895" s="20"/>
      <c r="H17895" s="20"/>
      <c r="I17895" s="20"/>
      <c r="J17895" s="20"/>
      <c r="K17895" s="20"/>
      <c r="L17895" s="20"/>
      <c r="M17895" s="20"/>
      <c r="N17895" s="20"/>
      <c r="O17895" s="20"/>
      <c r="P17895" s="20"/>
      <c r="Q17895" s="20"/>
      <c r="R17895" s="21"/>
      <c r="S17895" s="30"/>
      <c r="T17895" s="25"/>
      <c r="U17895" s="25"/>
      <c r="V17895" s="25"/>
      <c r="W17895" s="25"/>
      <c r="X17895" s="25"/>
      <c r="Y17895" s="25"/>
      <c r="Z17895" s="25"/>
      <c r="AA17895" s="25"/>
      <c r="AB17895" s="25"/>
      <c r="AC17895" s="25"/>
      <c r="AD17895" s="25"/>
      <c r="AE17895" s="25"/>
      <c r="AF17895" s="25"/>
      <c r="AG17895" s="25"/>
      <c r="AH17895" s="25"/>
      <c r="AI17895" s="25"/>
    </row>
    <row r="17896" spans="1:35" s="15" customFormat="1" ht="12.6" customHeight="1" x14ac:dyDescent="0.25">
      <c r="A17896" s="114"/>
      <c r="B17896" s="119" t="s">
        <v>23</v>
      </c>
      <c r="C17896" s="20"/>
      <c r="D17896" s="20"/>
      <c r="E17896" s="20"/>
      <c r="F17896" s="20"/>
      <c r="G17896" s="20"/>
      <c r="H17896" s="20"/>
      <c r="I17896" s="20"/>
      <c r="J17896" s="20"/>
      <c r="K17896" s="20"/>
      <c r="L17896" s="20"/>
      <c r="M17896" s="20"/>
      <c r="N17896" s="20"/>
      <c r="O17896" s="20"/>
      <c r="P17896" s="20"/>
      <c r="Q17896" s="20"/>
      <c r="R17896" s="20"/>
      <c r="S17896" s="121" t="s">
        <v>39</v>
      </c>
      <c r="T17896" s="122"/>
      <c r="U17896" s="123"/>
      <c r="V17896" s="81">
        <f ca="1">INDIRECT("Jäsenet!G"&amp;AI17852)</f>
        <v>13589</v>
      </c>
      <c r="W17896" s="82"/>
      <c r="X17896" s="82"/>
      <c r="Y17896" s="82"/>
      <c r="Z17896" s="82"/>
      <c r="AA17896" s="82"/>
      <c r="AB17896" s="82"/>
      <c r="AC17896" s="82"/>
      <c r="AD17896" s="82"/>
      <c r="AE17896" s="82"/>
      <c r="AF17896" s="82"/>
      <c r="AG17896" s="82"/>
      <c r="AH17896" s="82"/>
      <c r="AI17896" s="82"/>
    </row>
    <row r="17897" spans="1:35" s="15" customFormat="1" ht="12.6" customHeight="1" x14ac:dyDescent="0.25">
      <c r="A17897" s="115"/>
      <c r="B17897" s="120"/>
      <c r="C17897" s="28"/>
      <c r="D17897" s="28"/>
      <c r="E17897" s="28"/>
      <c r="F17897" s="28"/>
      <c r="G17897" s="28"/>
      <c r="H17897" s="28"/>
      <c r="I17897" s="28"/>
      <c r="J17897" s="28"/>
      <c r="K17897" s="28"/>
      <c r="L17897" s="28"/>
      <c r="M17897" s="28"/>
      <c r="N17897" s="28"/>
      <c r="O17897" s="28"/>
      <c r="P17897" s="28"/>
      <c r="Q17897" s="28"/>
      <c r="R17897" s="28"/>
      <c r="S17897" s="124"/>
      <c r="T17897" s="125"/>
      <c r="U17897" s="126"/>
      <c r="V17897" s="83"/>
      <c r="W17897" s="84"/>
      <c r="X17897" s="84"/>
      <c r="Y17897" s="84"/>
      <c r="Z17897" s="84"/>
      <c r="AA17897" s="84"/>
      <c r="AB17897" s="85"/>
      <c r="AC17897" s="85"/>
      <c r="AD17897" s="85"/>
      <c r="AE17897" s="85"/>
      <c r="AF17897" s="85"/>
      <c r="AG17897" s="85"/>
      <c r="AH17897" s="85"/>
      <c r="AI17897" s="85"/>
    </row>
    <row r="17898" spans="1:35" s="15" customFormat="1" ht="24.95" customHeight="1" x14ac:dyDescent="0.25">
      <c r="A17898" s="86" t="s">
        <v>37</v>
      </c>
      <c r="B17898" s="87"/>
      <c r="C17898" s="88"/>
      <c r="D17898" s="89"/>
      <c r="E17898" s="89"/>
      <c r="F17898" s="89"/>
      <c r="G17898" s="89"/>
      <c r="H17898" s="89"/>
      <c r="I17898" s="89"/>
      <c r="J17898" s="89"/>
      <c r="K17898" s="89"/>
      <c r="L17898" s="89"/>
      <c r="M17898" s="89"/>
      <c r="N17898" s="89"/>
      <c r="O17898" s="89"/>
      <c r="P17898" s="89"/>
      <c r="Q17898" s="89"/>
      <c r="R17898" s="90"/>
      <c r="S17898" s="91" t="s">
        <v>40</v>
      </c>
      <c r="T17898" s="92"/>
      <c r="U17898" s="93"/>
      <c r="V17898" s="94">
        <f>'Laskun tiedot'!$A$8</f>
        <v>40907</v>
      </c>
      <c r="W17898" s="95"/>
      <c r="X17898" s="95"/>
      <c r="Y17898" s="95"/>
      <c r="Z17898" s="96"/>
      <c r="AA17898" s="97" t="s">
        <v>24</v>
      </c>
      <c r="AB17898" s="98"/>
      <c r="AC17898" s="99" t="str">
        <f>'Laskun tiedot'!$A$51</f>
        <v xml:space="preserve"> </v>
      </c>
      <c r="AD17898" s="99"/>
      <c r="AE17898" s="99"/>
      <c r="AF17898" s="99"/>
      <c r="AG17898" s="99"/>
      <c r="AH17898" s="99"/>
      <c r="AI17898" s="99"/>
    </row>
    <row r="17899" spans="1:35" s="15" customFormat="1" ht="9.9499999999999993" customHeight="1" x14ac:dyDescent="0.25">
      <c r="B17899" s="41"/>
      <c r="C17899" s="42"/>
      <c r="D17899" s="42"/>
      <c r="E17899" s="42"/>
      <c r="F17899" s="42"/>
      <c r="G17899" s="42"/>
      <c r="H17899" s="42"/>
      <c r="I17899" s="43"/>
      <c r="J17899" s="42"/>
      <c r="K17899" s="42"/>
      <c r="L17899" s="42"/>
      <c r="M17899" s="42"/>
      <c r="N17899" s="42"/>
      <c r="O17899" s="42"/>
      <c r="P17899" s="42"/>
      <c r="Q17899" s="18"/>
      <c r="R17899" s="18"/>
      <c r="S17899" s="44"/>
      <c r="T17899" s="44"/>
      <c r="U17899" s="19"/>
      <c r="V17899" s="45"/>
      <c r="W17899" s="45"/>
      <c r="X17899" s="45"/>
      <c r="Y17899" s="45"/>
      <c r="Z17899" s="45"/>
      <c r="AA17899" s="45"/>
      <c r="AB17899" s="46"/>
      <c r="AC17899" s="47"/>
      <c r="AD17899" s="48"/>
      <c r="AE17899" s="48"/>
      <c r="AF17899" s="48"/>
      <c r="AG17899" s="48"/>
      <c r="AH17899" s="48"/>
      <c r="AI17899" s="48"/>
    </row>
    <row r="17900" spans="1:35" s="15" customFormat="1" ht="50.1" customHeight="1" x14ac:dyDescent="0.25">
      <c r="B17900" s="41"/>
      <c r="C17900" s="42"/>
      <c r="D17900" s="42"/>
      <c r="E17900" s="42"/>
      <c r="F17900" s="42"/>
      <c r="G17900" s="42"/>
      <c r="H17900" s="42"/>
      <c r="I17900" s="43"/>
      <c r="J17900" s="42"/>
      <c r="K17900" s="42"/>
      <c r="L17900" s="42"/>
      <c r="M17900" s="42"/>
      <c r="N17900" s="42"/>
      <c r="O17900" s="42"/>
      <c r="P17900" s="42"/>
      <c r="Q17900" s="18"/>
      <c r="R17900" s="18"/>
      <c r="S17900" s="44"/>
      <c r="T17900" s="44"/>
      <c r="U17900" s="19"/>
      <c r="V17900" s="45"/>
      <c r="W17900" s="45"/>
      <c r="X17900" s="100" t="s">
        <v>38</v>
      </c>
      <c r="Y17900" s="100"/>
      <c r="Z17900" s="100"/>
      <c r="AA17900" s="100"/>
      <c r="AB17900" s="100"/>
      <c r="AC17900" s="100"/>
      <c r="AD17900" s="100"/>
      <c r="AE17900" s="100"/>
      <c r="AF17900" s="100"/>
      <c r="AG17900" s="100"/>
      <c r="AH17900" s="100"/>
      <c r="AI17900" s="100"/>
    </row>
    <row r="17901" spans="1:35" s="8" customFormat="1" ht="23.25" x14ac:dyDescent="0.35">
      <c r="B17901" s="66"/>
      <c r="C17901" s="150" t="str">
        <f>'Laskun tiedot'!$A$2</f>
        <v>Yhdistys ry</v>
      </c>
      <c r="D17901" s="150"/>
      <c r="E17901" s="150"/>
      <c r="F17901" s="150"/>
      <c r="G17901" s="150"/>
      <c r="H17901" s="150"/>
      <c r="I17901" s="150"/>
      <c r="J17901" s="150"/>
      <c r="K17901" s="150"/>
      <c r="L17901" s="150"/>
      <c r="M17901" s="150"/>
      <c r="N17901" s="150"/>
      <c r="O17901" s="150"/>
      <c r="P17901" s="150"/>
      <c r="Q17901" s="150"/>
      <c r="R17901" s="150"/>
      <c r="S17901" s="150"/>
      <c r="T17901" s="10"/>
      <c r="U17901" s="9"/>
      <c r="V17901" s="9"/>
      <c r="W17901" s="150" t="s">
        <v>16</v>
      </c>
      <c r="X17901" s="150"/>
      <c r="Y17901" s="150"/>
      <c r="Z17901" s="150"/>
    </row>
    <row r="17902" spans="1:35" s="15" customFormat="1" x14ac:dyDescent="0.25">
      <c r="B17902" s="15" t="s">
        <v>25</v>
      </c>
      <c r="AI17902" s="65">
        <v>360</v>
      </c>
    </row>
    <row r="17903" spans="1:35" s="11" customFormat="1" ht="15" customHeight="1" x14ac:dyDescent="0.2">
      <c r="V17903" s="68"/>
      <c r="W17903" s="145" t="s">
        <v>26</v>
      </c>
      <c r="X17903" s="145"/>
      <c r="Y17903" s="145"/>
      <c r="Z17903" s="145"/>
      <c r="AA17903" s="145"/>
      <c r="AB17903" s="145"/>
      <c r="AC17903" s="68"/>
      <c r="AD17903" s="68"/>
      <c r="AE17903" s="145" t="s">
        <v>18</v>
      </c>
      <c r="AF17903" s="145"/>
      <c r="AG17903" s="145"/>
      <c r="AH17903" s="145"/>
      <c r="AI17903" s="145"/>
    </row>
    <row r="17904" spans="1:35" s="15" customFormat="1" ht="15" customHeight="1" x14ac:dyDescent="0.25">
      <c r="B17904" s="62"/>
      <c r="C17904" s="146" t="str">
        <f ca="1">INDIRECT("Jäsenet!C"&amp;AI17902)&amp;$B$2&amp;INDIRECT("Jäsenet!B"&amp;AI17902)</f>
        <v xml:space="preserve"> </v>
      </c>
      <c r="D17904" s="146"/>
      <c r="E17904" s="146"/>
      <c r="F17904" s="146"/>
      <c r="G17904" s="146"/>
      <c r="H17904" s="146"/>
      <c r="I17904" s="146"/>
      <c r="J17904" s="146"/>
      <c r="K17904" s="146"/>
      <c r="L17904" s="146"/>
      <c r="M17904" s="146"/>
      <c r="N17904" s="146"/>
      <c r="O17904" s="146"/>
      <c r="P17904" s="146"/>
      <c r="Q17904" s="146"/>
      <c r="R17904" s="146"/>
      <c r="S17904" s="146"/>
      <c r="T17904" s="13"/>
      <c r="U17904" s="64"/>
      <c r="V17904" s="64"/>
      <c r="W17904" s="147">
        <f>'Laskun tiedot'!$A$5</f>
        <v>40618</v>
      </c>
      <c r="X17904" s="147"/>
      <c r="Y17904" s="147"/>
      <c r="Z17904" s="147"/>
      <c r="AA17904" s="147"/>
      <c r="AB17904" s="147"/>
      <c r="AC17904" s="64"/>
      <c r="AD17904" s="64"/>
      <c r="AE17904" s="147">
        <f>'Laskun tiedot'!$A$8</f>
        <v>40907</v>
      </c>
      <c r="AF17904" s="147"/>
      <c r="AG17904" s="147"/>
      <c r="AH17904" s="147"/>
      <c r="AI17904" s="147"/>
    </row>
    <row r="17905" spans="1:35" s="15" customFormat="1" ht="15" customHeight="1" x14ac:dyDescent="0.25">
      <c r="B17905" s="62"/>
      <c r="C17905" s="146">
        <f ca="1">INDIRECT("Jäsenet!D"&amp;AI17902)</f>
        <v>0</v>
      </c>
      <c r="D17905" s="146"/>
      <c r="E17905" s="146"/>
      <c r="F17905" s="146"/>
      <c r="G17905" s="146"/>
      <c r="H17905" s="146"/>
      <c r="I17905" s="146"/>
      <c r="J17905" s="146"/>
      <c r="K17905" s="146"/>
      <c r="L17905" s="146"/>
      <c r="M17905" s="146"/>
      <c r="N17905" s="146"/>
      <c r="O17905" s="146"/>
      <c r="P17905" s="146"/>
      <c r="Q17905" s="146"/>
      <c r="R17905" s="146"/>
      <c r="S17905" s="146"/>
    </row>
    <row r="17906" spans="1:35" s="11" customFormat="1" ht="15" customHeight="1" x14ac:dyDescent="0.25">
      <c r="B17906" s="67"/>
      <c r="C17906" s="148" t="str">
        <f ca="1">INDIRECT("Jäsenet!E"&amp;AI17902)&amp;$B$2&amp;INDIRECT("Jäsenet!F"&amp;AI17902)</f>
        <v xml:space="preserve"> </v>
      </c>
      <c r="D17906" s="148"/>
      <c r="E17906" s="148"/>
      <c r="F17906" s="148"/>
      <c r="G17906" s="148"/>
      <c r="H17906" s="148"/>
      <c r="I17906" s="148"/>
      <c r="J17906" s="148"/>
      <c r="K17906" s="148"/>
      <c r="L17906" s="148"/>
      <c r="M17906" s="148"/>
      <c r="N17906" s="148"/>
      <c r="O17906" s="148"/>
      <c r="P17906" s="148"/>
      <c r="Q17906" s="148"/>
      <c r="R17906" s="148"/>
      <c r="S17906" s="148"/>
      <c r="W17906" s="145" t="s">
        <v>17</v>
      </c>
      <c r="X17906" s="145"/>
      <c r="Y17906" s="145"/>
      <c r="Z17906" s="145"/>
      <c r="AA17906" s="145"/>
      <c r="AB17906" s="145"/>
    </row>
    <row r="17907" spans="1:35" s="15" customFormat="1" ht="15" customHeight="1" x14ac:dyDescent="0.25">
      <c r="T17907" s="78"/>
      <c r="U17907" s="63"/>
      <c r="V17907" s="63"/>
      <c r="W17907" s="149">
        <f ca="1">INDIRECT("Jäsenet!A"&amp;AI17902)</f>
        <v>359</v>
      </c>
      <c r="X17907" s="149"/>
      <c r="Y17907" s="149"/>
      <c r="Z17907" s="149"/>
      <c r="AA17907" s="149"/>
      <c r="AB17907" s="149"/>
    </row>
    <row r="17908" spans="1:35" s="15" customFormat="1" ht="15" customHeight="1" x14ac:dyDescent="0.25">
      <c r="B17908" s="39"/>
      <c r="C17908" s="39"/>
      <c r="D17908" s="39"/>
      <c r="E17908" s="39"/>
      <c r="F17908" s="39"/>
      <c r="G17908" s="39"/>
      <c r="H17908" s="39"/>
      <c r="I17908" s="39"/>
      <c r="J17908" s="39"/>
      <c r="K17908" s="39"/>
      <c r="L17908" s="39"/>
      <c r="M17908" s="39"/>
      <c r="N17908" s="39"/>
      <c r="O17908" s="39"/>
      <c r="P17908" s="39"/>
      <c r="Q17908" s="39"/>
      <c r="R17908" s="39"/>
      <c r="S17908" s="39"/>
      <c r="T17908" s="78"/>
      <c r="U17908" s="78"/>
      <c r="V17908" s="78"/>
      <c r="W17908" s="78"/>
      <c r="X17908" s="78"/>
      <c r="Y17908" s="78"/>
      <c r="Z17908" s="78"/>
      <c r="AA17908" s="39"/>
      <c r="AB17908" s="39"/>
      <c r="AC17908" s="39"/>
      <c r="AD17908" s="39"/>
      <c r="AE17908" s="39"/>
      <c r="AF17908" s="39"/>
      <c r="AG17908" s="39"/>
      <c r="AH17908" s="39"/>
      <c r="AI17908" s="39"/>
    </row>
    <row r="17909" spans="1:35" s="15" customFormat="1" ht="15" customHeight="1" x14ac:dyDescent="0.25">
      <c r="A17909" s="32"/>
      <c r="B17909" s="32"/>
      <c r="C17909" s="32"/>
      <c r="D17909" s="32"/>
      <c r="E17909" s="32"/>
      <c r="F17909" s="32"/>
      <c r="G17909" s="32"/>
      <c r="H17909" s="32"/>
      <c r="I17909" s="32"/>
      <c r="J17909" s="32"/>
      <c r="K17909" s="32"/>
      <c r="L17909" s="32"/>
      <c r="M17909" s="32"/>
      <c r="N17909" s="32"/>
      <c r="O17909" s="32"/>
      <c r="P17909" s="32"/>
      <c r="Q17909" s="32"/>
      <c r="R17909" s="32"/>
      <c r="S17909" s="32"/>
      <c r="T17909" s="33"/>
      <c r="U17909" s="33"/>
      <c r="V17909" s="33"/>
      <c r="W17909" s="35"/>
      <c r="X17909" s="33"/>
      <c r="Y17909" s="33"/>
      <c r="Z17909" s="33"/>
      <c r="AA17909" s="32"/>
      <c r="AB17909" s="32"/>
      <c r="AC17909" s="32"/>
      <c r="AD17909" s="32"/>
      <c r="AE17909" s="32"/>
      <c r="AF17909" s="32"/>
      <c r="AG17909" s="32"/>
      <c r="AH17909" s="32"/>
      <c r="AI17909" s="32"/>
    </row>
    <row r="17910" spans="1:35" s="15" customFormat="1" ht="15" customHeight="1" x14ac:dyDescent="0.25">
      <c r="B17910" s="39"/>
      <c r="C17910" s="39"/>
      <c r="D17910" s="39"/>
      <c r="E17910" s="39"/>
      <c r="F17910" s="39"/>
      <c r="G17910" s="39"/>
      <c r="H17910" s="39"/>
      <c r="I17910" s="39"/>
      <c r="J17910" s="39"/>
      <c r="K17910" s="39"/>
      <c r="L17910" s="39"/>
      <c r="M17910" s="39"/>
      <c r="N17910" s="39"/>
      <c r="O17910" s="39"/>
      <c r="P17910" s="39"/>
      <c r="Q17910" s="39"/>
      <c r="R17910" s="39"/>
      <c r="S17910" s="39"/>
      <c r="T17910" s="78"/>
      <c r="U17910" s="78"/>
      <c r="V17910" s="78"/>
      <c r="W17910" s="34"/>
      <c r="X17910" s="78"/>
      <c r="Y17910" s="78"/>
      <c r="Z17910" s="78"/>
      <c r="AA17910" s="39"/>
      <c r="AB17910" s="39"/>
      <c r="AC17910" s="39"/>
      <c r="AD17910" s="39"/>
      <c r="AE17910" s="39"/>
      <c r="AF17910" s="39"/>
      <c r="AG17910" s="39"/>
      <c r="AH17910" s="39"/>
      <c r="AI17910" s="39"/>
    </row>
    <row r="17911" spans="1:35" s="15" customFormat="1" ht="15" customHeight="1" x14ac:dyDescent="0.25">
      <c r="B17911" s="36" t="str">
        <f>'Laskun tiedot'!$A$11</f>
        <v>--------------------</v>
      </c>
      <c r="C17911" s="39"/>
      <c r="D17911" s="39"/>
      <c r="E17911" s="39"/>
      <c r="F17911" s="39"/>
      <c r="G17911" s="39"/>
      <c r="H17911" s="39"/>
      <c r="I17911" s="39"/>
      <c r="J17911" s="39"/>
      <c r="K17911" s="39"/>
      <c r="L17911" s="39"/>
      <c r="M17911" s="39"/>
      <c r="N17911" s="39"/>
      <c r="O17911" s="39"/>
      <c r="P17911" s="39"/>
      <c r="Q17911" s="39"/>
      <c r="R17911" s="39"/>
      <c r="S17911" s="39"/>
      <c r="T17911" s="17"/>
      <c r="U17911" s="17"/>
      <c r="V17911" s="17"/>
      <c r="W17911" s="17"/>
      <c r="X17911" s="17"/>
      <c r="Y17911" s="17"/>
      <c r="Z17911" s="17"/>
      <c r="AA17911" s="17"/>
      <c r="AB17911" s="17"/>
      <c r="AC17911" s="17"/>
      <c r="AD17911" s="17"/>
      <c r="AE17911" s="17"/>
      <c r="AF17911" s="17"/>
      <c r="AG17911" s="17"/>
      <c r="AH17911" s="17"/>
      <c r="AI17911" s="17"/>
    </row>
    <row r="17912" spans="1:35" s="15" customFormat="1" ht="15" customHeight="1" x14ac:dyDescent="0.25">
      <c r="B17912" s="36" t="str">
        <f>'Laskun tiedot'!$A$12</f>
        <v>Vuosi 2011</v>
      </c>
      <c r="C17912" s="78"/>
      <c r="D17912" s="78"/>
      <c r="E17912" s="78"/>
      <c r="F17912" s="78"/>
      <c r="G17912" s="78"/>
      <c r="H17912" s="78"/>
      <c r="I17912" s="78"/>
      <c r="J17912" s="78"/>
      <c r="K17912" s="78"/>
      <c r="L17912" s="78"/>
      <c r="M17912" s="78"/>
      <c r="N17912" s="78"/>
      <c r="O17912" s="78"/>
      <c r="P17912" s="39"/>
      <c r="Q17912" s="39"/>
      <c r="R17912" s="39"/>
      <c r="S17912" s="39"/>
      <c r="T17912" s="39"/>
      <c r="U17912" s="39"/>
      <c r="V17912" s="39"/>
      <c r="W17912" s="39"/>
      <c r="X17912" s="39"/>
      <c r="Y17912" s="39"/>
      <c r="Z17912" s="39"/>
      <c r="AA17912" s="39"/>
      <c r="AB17912" s="39"/>
      <c r="AC17912" s="13"/>
      <c r="AD17912" s="13"/>
      <c r="AE17912" s="13"/>
      <c r="AF17912" s="13"/>
      <c r="AG17912" s="13"/>
      <c r="AH17912" s="13"/>
      <c r="AI17912" s="13"/>
    </row>
    <row r="17913" spans="1:35" s="15" customFormat="1" ht="15" customHeight="1" x14ac:dyDescent="0.25">
      <c r="B17913" s="36" t="str">
        <f>'Laskun tiedot'!$A$13</f>
        <v>JÄSENMAKSU ………. 10 €</v>
      </c>
      <c r="T17913" s="11"/>
      <c r="U17913" s="11"/>
      <c r="V17913" s="11"/>
      <c r="W17913" s="11"/>
      <c r="X17913" s="11"/>
      <c r="Y17913" s="11"/>
      <c r="Z17913" s="11"/>
      <c r="AA17913" s="11"/>
      <c r="AB17913" s="11"/>
      <c r="AC17913" s="11"/>
      <c r="AD17913" s="11"/>
      <c r="AE17913" s="11"/>
      <c r="AF17913" s="11"/>
      <c r="AG17913" s="11"/>
      <c r="AH17913" s="11"/>
      <c r="AI17913" s="11"/>
    </row>
    <row r="17914" spans="1:35" s="15" customFormat="1" ht="15" customHeight="1" x14ac:dyDescent="0.25">
      <c r="B17914" s="36" t="str">
        <f>'Laskun tiedot'!$A$14</f>
        <v>--------------------</v>
      </c>
      <c r="T17914" s="39"/>
      <c r="AC17914" s="39"/>
    </row>
    <row r="17915" spans="1:35" s="15" customFormat="1" ht="15" customHeight="1" x14ac:dyDescent="0.25">
      <c r="B17915" s="36" t="str">
        <f>'Laskun tiedot'!$A$15</f>
        <v xml:space="preserve"> </v>
      </c>
      <c r="T17915" s="11"/>
      <c r="U17915" s="11"/>
      <c r="V17915" s="11"/>
      <c r="W17915" s="11"/>
      <c r="X17915" s="11"/>
      <c r="Y17915" s="11"/>
      <c r="Z17915" s="11"/>
      <c r="AA17915" s="11"/>
      <c r="AB17915" s="11"/>
      <c r="AC17915" s="11"/>
      <c r="AD17915" s="11"/>
      <c r="AE17915" s="11"/>
      <c r="AF17915" s="11"/>
      <c r="AG17915" s="11"/>
      <c r="AH17915" s="11"/>
      <c r="AI17915" s="11"/>
    </row>
    <row r="17916" spans="1:35" s="15" customFormat="1" ht="15" customHeight="1" x14ac:dyDescent="0.25">
      <c r="B17916" s="36" t="str">
        <f>'Laskun tiedot'!$A$16</f>
        <v xml:space="preserve"> </v>
      </c>
      <c r="C17916" s="39"/>
      <c r="D17916" s="39"/>
      <c r="E17916" s="39"/>
      <c r="F17916" s="39"/>
      <c r="G17916" s="39"/>
      <c r="H17916" s="39"/>
      <c r="I17916" s="39"/>
      <c r="J17916" s="39"/>
      <c r="K17916" s="39"/>
      <c r="L17916" s="39"/>
      <c r="M17916" s="39"/>
      <c r="N17916" s="39"/>
      <c r="O17916" s="39"/>
      <c r="P17916" s="39"/>
      <c r="Q17916" s="39"/>
      <c r="R17916" s="39"/>
      <c r="S17916" s="39"/>
      <c r="T17916" s="39"/>
      <c r="U17916" s="39"/>
      <c r="V17916" s="39"/>
      <c r="W17916" s="39"/>
      <c r="X17916" s="39"/>
      <c r="Y17916" s="39"/>
      <c r="Z17916" s="39"/>
      <c r="AA17916" s="39"/>
      <c r="AB17916" s="39"/>
      <c r="AC17916" s="39"/>
      <c r="AD17916" s="39"/>
      <c r="AE17916" s="39"/>
      <c r="AF17916" s="39"/>
      <c r="AG17916" s="39"/>
      <c r="AH17916" s="39"/>
      <c r="AI17916" s="39"/>
    </row>
    <row r="17917" spans="1:35" s="15" customFormat="1" ht="15" customHeight="1" x14ac:dyDescent="0.25">
      <c r="B17917" s="36" t="str">
        <f>'Laskun tiedot'!$A$17</f>
        <v xml:space="preserve"> </v>
      </c>
    </row>
    <row r="17918" spans="1:35" s="11" customFormat="1" ht="15" customHeight="1" x14ac:dyDescent="0.25">
      <c r="B17918" s="36" t="str">
        <f>'Laskun tiedot'!$A$18</f>
        <v xml:space="preserve"> </v>
      </c>
    </row>
    <row r="17919" spans="1:35" s="15" customFormat="1" ht="15" customHeight="1" x14ac:dyDescent="0.25">
      <c r="B17919" s="36" t="str">
        <f>'Laskun tiedot'!$A$19</f>
        <v xml:space="preserve"> </v>
      </c>
      <c r="M17919" s="16"/>
      <c r="N17919" s="1"/>
      <c r="O17919" s="1"/>
      <c r="P17919" s="16"/>
      <c r="Q17919" s="1"/>
      <c r="R17919" s="1"/>
      <c r="T17919" s="16"/>
      <c r="U17919" s="1"/>
      <c r="V17919" s="1"/>
      <c r="W17919" s="1"/>
      <c r="X17919" s="1"/>
      <c r="Z17919" s="16"/>
      <c r="AA17919" s="1"/>
      <c r="AB17919" s="1"/>
      <c r="AD17919" s="16"/>
      <c r="AE17919" s="1"/>
      <c r="AF17919" s="1"/>
      <c r="AG17919" s="1"/>
      <c r="AH17919" s="1"/>
    </row>
    <row r="17920" spans="1:35" s="15" customFormat="1" ht="15" customHeight="1" x14ac:dyDescent="0.25">
      <c r="B17920" s="36" t="str">
        <f>'Laskun tiedot'!$A$20</f>
        <v xml:space="preserve"> </v>
      </c>
      <c r="M17920" s="16"/>
      <c r="N17920" s="1"/>
      <c r="O17920" s="1"/>
      <c r="P17920" s="16"/>
      <c r="Q17920" s="1"/>
      <c r="R17920" s="1"/>
      <c r="T17920" s="16"/>
      <c r="U17920" s="1"/>
      <c r="V17920" s="1"/>
      <c r="W17920" s="1"/>
      <c r="X17920" s="1"/>
      <c r="Z17920" s="16"/>
      <c r="AA17920" s="1"/>
      <c r="AB17920" s="1"/>
      <c r="AD17920" s="16"/>
      <c r="AE17920" s="1"/>
      <c r="AF17920" s="1"/>
      <c r="AG17920" s="1"/>
      <c r="AH17920" s="1"/>
    </row>
    <row r="17921" spans="1:35" s="15" customFormat="1" ht="15" customHeight="1" x14ac:dyDescent="0.25">
      <c r="B17921" s="36" t="str">
        <f>'Laskun tiedot'!$A$21</f>
        <v xml:space="preserve"> </v>
      </c>
      <c r="M17921" s="16"/>
      <c r="N17921" s="1"/>
      <c r="O17921" s="1"/>
      <c r="P17921" s="16"/>
      <c r="Q17921" s="1"/>
      <c r="R17921" s="1"/>
      <c r="T17921" s="16"/>
      <c r="U17921" s="1"/>
      <c r="V17921" s="1"/>
      <c r="W17921" s="1"/>
      <c r="X17921" s="1"/>
      <c r="Z17921" s="16"/>
      <c r="AA17921" s="1"/>
      <c r="AB17921" s="1"/>
      <c r="AD17921" s="16"/>
      <c r="AE17921" s="1"/>
      <c r="AF17921" s="1"/>
      <c r="AG17921" s="1"/>
      <c r="AH17921" s="1"/>
    </row>
    <row r="17922" spans="1:35" s="15" customFormat="1" ht="15" customHeight="1" x14ac:dyDescent="0.25">
      <c r="B17922" s="36" t="str">
        <f>'Laskun tiedot'!$A$22</f>
        <v xml:space="preserve"> </v>
      </c>
      <c r="M17922" s="16"/>
      <c r="N17922" s="1"/>
      <c r="O17922" s="1"/>
      <c r="P17922" s="16"/>
      <c r="Q17922" s="1"/>
      <c r="R17922" s="1"/>
      <c r="T17922" s="16"/>
      <c r="U17922" s="1"/>
      <c r="V17922" s="1"/>
      <c r="W17922" s="1"/>
      <c r="X17922" s="1"/>
      <c r="Z17922" s="16"/>
      <c r="AA17922" s="1"/>
      <c r="AB17922" s="1"/>
      <c r="AD17922" s="16"/>
      <c r="AE17922" s="1"/>
      <c r="AF17922" s="1"/>
      <c r="AG17922" s="1"/>
      <c r="AH17922" s="1"/>
    </row>
    <row r="17923" spans="1:35" s="15" customFormat="1" ht="15" customHeight="1" x14ac:dyDescent="0.25">
      <c r="B17923" s="36" t="str">
        <f>'Laskun tiedot'!$A$23</f>
        <v xml:space="preserve"> </v>
      </c>
      <c r="M17923" s="16"/>
      <c r="N17923" s="1"/>
      <c r="O17923" s="1"/>
      <c r="P17923" s="16"/>
      <c r="Q17923" s="1"/>
      <c r="R17923" s="1"/>
      <c r="T17923" s="16"/>
      <c r="U17923" s="1"/>
      <c r="V17923" s="1"/>
      <c r="W17923" s="1"/>
      <c r="X17923" s="1"/>
      <c r="Z17923" s="16"/>
      <c r="AA17923" s="1"/>
      <c r="AB17923" s="1"/>
      <c r="AD17923" s="16"/>
      <c r="AE17923" s="1"/>
      <c r="AF17923" s="1"/>
      <c r="AG17923" s="1"/>
      <c r="AH17923" s="1"/>
    </row>
    <row r="17924" spans="1:35" s="15" customFormat="1" ht="15" customHeight="1" x14ac:dyDescent="0.25">
      <c r="B17924" s="36" t="str">
        <f>'Laskun tiedot'!$A$24</f>
        <v xml:space="preserve"> </v>
      </c>
      <c r="M17924" s="16"/>
      <c r="N17924" s="1"/>
      <c r="O17924" s="1"/>
      <c r="P17924" s="16"/>
      <c r="Q17924" s="1"/>
      <c r="R17924" s="1"/>
      <c r="T17924" s="16"/>
      <c r="U17924" s="1"/>
      <c r="V17924" s="1"/>
      <c r="W17924" s="1"/>
      <c r="X17924" s="1"/>
      <c r="Z17924" s="16"/>
      <c r="AA17924" s="1"/>
      <c r="AB17924" s="1"/>
      <c r="AD17924" s="16"/>
      <c r="AE17924" s="1"/>
      <c r="AF17924" s="1"/>
      <c r="AG17924" s="1"/>
      <c r="AH17924" s="1"/>
    </row>
    <row r="17925" spans="1:35" s="15" customFormat="1" ht="15" customHeight="1" x14ac:dyDescent="0.25">
      <c r="B17925" s="36" t="str">
        <f>'Laskun tiedot'!$A$25</f>
        <v xml:space="preserve"> </v>
      </c>
      <c r="M17925" s="16"/>
      <c r="N17925" s="1"/>
      <c r="O17925" s="1"/>
      <c r="P17925" s="16"/>
      <c r="Q17925" s="1"/>
      <c r="R17925" s="1"/>
      <c r="T17925" s="16"/>
      <c r="U17925" s="1"/>
      <c r="V17925" s="1"/>
      <c r="W17925" s="1"/>
      <c r="X17925" s="1"/>
      <c r="Z17925" s="16"/>
      <c r="AA17925" s="1"/>
      <c r="AB17925" s="1"/>
      <c r="AD17925" s="16"/>
      <c r="AE17925" s="1"/>
      <c r="AF17925" s="1"/>
      <c r="AG17925" s="1"/>
      <c r="AH17925" s="1"/>
    </row>
    <row r="17926" spans="1:35" s="15" customFormat="1" ht="15" customHeight="1" x14ac:dyDescent="0.25">
      <c r="B17926" s="36" t="str">
        <f>'Laskun tiedot'!$A$26</f>
        <v xml:space="preserve"> </v>
      </c>
      <c r="M17926" s="16"/>
      <c r="N17926" s="1"/>
      <c r="O17926" s="1"/>
      <c r="P17926" s="16"/>
      <c r="Q17926" s="1"/>
      <c r="R17926" s="1"/>
      <c r="T17926" s="16"/>
      <c r="U17926" s="1"/>
      <c r="V17926" s="1"/>
      <c r="W17926" s="1"/>
      <c r="X17926" s="1"/>
      <c r="Z17926" s="16"/>
      <c r="AA17926" s="1"/>
      <c r="AB17926" s="1"/>
      <c r="AD17926" s="16"/>
      <c r="AE17926" s="1"/>
      <c r="AF17926" s="1"/>
      <c r="AG17926" s="1"/>
      <c r="AH17926" s="1"/>
    </row>
    <row r="17927" spans="1:35" s="15" customFormat="1" ht="15" customHeight="1" x14ac:dyDescent="0.25">
      <c r="B17927" s="36" t="str">
        <f>'Laskun tiedot'!$A$27</f>
        <v xml:space="preserve"> </v>
      </c>
      <c r="M17927" s="16"/>
      <c r="N17927" s="1"/>
      <c r="O17927" s="1"/>
      <c r="P17927" s="16"/>
      <c r="Q17927" s="1"/>
      <c r="R17927" s="1"/>
      <c r="T17927" s="16"/>
      <c r="U17927" s="1"/>
      <c r="V17927" s="1"/>
      <c r="W17927" s="1"/>
      <c r="X17927" s="1"/>
      <c r="Z17927" s="16"/>
      <c r="AA17927" s="1"/>
      <c r="AB17927" s="1"/>
      <c r="AD17927" s="16"/>
      <c r="AE17927" s="1"/>
      <c r="AF17927" s="1"/>
      <c r="AG17927" s="1"/>
      <c r="AH17927" s="1"/>
    </row>
    <row r="17928" spans="1:35" s="15" customFormat="1" ht="15" customHeight="1" x14ac:dyDescent="0.25">
      <c r="B17928" s="36"/>
      <c r="M17928" s="16"/>
      <c r="N17928" s="1"/>
      <c r="O17928" s="1"/>
      <c r="P17928" s="16"/>
      <c r="Q17928" s="1"/>
      <c r="R17928" s="1"/>
      <c r="T17928" s="16"/>
      <c r="U17928" s="1"/>
      <c r="V17928" s="1"/>
      <c r="W17928" s="1"/>
      <c r="X17928" s="1"/>
      <c r="Z17928" s="16"/>
      <c r="AA17928" s="1"/>
      <c r="AB17928" s="1"/>
      <c r="AD17928" s="16"/>
      <c r="AE17928" s="1"/>
      <c r="AF17928" s="1"/>
      <c r="AG17928" s="1"/>
      <c r="AH17928" s="1"/>
    </row>
    <row r="17929" spans="1:35" s="80" customFormat="1" ht="12" customHeight="1" x14ac:dyDescent="0.25">
      <c r="B17929" s="143" t="str">
        <f>'Laskun tiedot'!$A$30</f>
        <v>Sihteeri:</v>
      </c>
      <c r="C17929" s="143"/>
      <c r="D17929" s="143"/>
      <c r="E17929" s="143"/>
      <c r="F17929" s="143"/>
      <c r="G17929" s="143"/>
      <c r="H17929" s="143"/>
      <c r="I17929" s="143"/>
      <c r="J17929" s="143" t="str">
        <f>'Laskun tiedot'!$B$30</f>
        <v>Puh.</v>
      </c>
      <c r="K17929" s="143"/>
      <c r="L17929" s="143"/>
      <c r="M17929" s="143"/>
      <c r="N17929" s="143"/>
      <c r="O17929" s="143"/>
      <c r="P17929" s="143"/>
      <c r="Q17929" s="143"/>
      <c r="R17929" s="143"/>
      <c r="S17929" s="143" t="str">
        <f>'Laskun tiedot'!$C$30</f>
        <v xml:space="preserve"> </v>
      </c>
      <c r="T17929" s="143"/>
      <c r="U17929" s="143"/>
      <c r="V17929" s="143"/>
      <c r="W17929" s="143"/>
      <c r="X17929" s="143"/>
      <c r="Y17929" s="143"/>
      <c r="Z17929" s="143"/>
      <c r="AA17929" s="143" t="str">
        <f>'Laskun tiedot'!$D$30</f>
        <v xml:space="preserve"> </v>
      </c>
      <c r="AB17929" s="143"/>
      <c r="AC17929" s="143"/>
      <c r="AD17929" s="143"/>
      <c r="AE17929" s="143"/>
      <c r="AF17929" s="143"/>
      <c r="AG17929" s="143"/>
      <c r="AH17929" s="143"/>
      <c r="AI17929" s="143"/>
    </row>
    <row r="17930" spans="1:35" s="79" customFormat="1" ht="12" customHeight="1" x14ac:dyDescent="0.2">
      <c r="B17930" s="143" t="str">
        <f>'Laskun tiedot'!$A$31</f>
        <v xml:space="preserve"> </v>
      </c>
      <c r="C17930" s="143"/>
      <c r="D17930" s="143"/>
      <c r="E17930" s="143"/>
      <c r="F17930" s="143"/>
      <c r="G17930" s="143"/>
      <c r="H17930" s="143"/>
      <c r="I17930" s="143"/>
      <c r="J17930" s="143" t="str">
        <f>'Laskun tiedot'!$B$31</f>
        <v xml:space="preserve"> </v>
      </c>
      <c r="K17930" s="143"/>
      <c r="L17930" s="143"/>
      <c r="M17930" s="143"/>
      <c r="N17930" s="143"/>
      <c r="O17930" s="143"/>
      <c r="P17930" s="143"/>
      <c r="Q17930" s="143"/>
      <c r="R17930" s="143"/>
      <c r="S17930" s="144" t="str">
        <f>'Laskun tiedot'!$C$31</f>
        <v xml:space="preserve"> </v>
      </c>
      <c r="T17930" s="144"/>
      <c r="U17930" s="144"/>
      <c r="V17930" s="144"/>
      <c r="W17930" s="144"/>
      <c r="X17930" s="144"/>
      <c r="Y17930" s="144"/>
      <c r="Z17930" s="144"/>
      <c r="AA17930" s="144" t="str">
        <f>'Laskun tiedot'!$D$31</f>
        <v xml:space="preserve"> </v>
      </c>
      <c r="AB17930" s="144"/>
      <c r="AC17930" s="144"/>
      <c r="AD17930" s="144"/>
      <c r="AE17930" s="144"/>
      <c r="AF17930" s="144"/>
      <c r="AG17930" s="144"/>
      <c r="AH17930" s="144"/>
      <c r="AI17930" s="144"/>
    </row>
    <row r="17931" spans="1:35" s="80" customFormat="1" ht="12" customHeight="1" x14ac:dyDescent="0.25">
      <c r="B17931" s="143" t="str">
        <f>'Laskun tiedot'!$A$32</f>
        <v xml:space="preserve"> </v>
      </c>
      <c r="C17931" s="143"/>
      <c r="D17931" s="143"/>
      <c r="E17931" s="143"/>
      <c r="F17931" s="143"/>
      <c r="G17931" s="143"/>
      <c r="H17931" s="143"/>
      <c r="I17931" s="143"/>
      <c r="J17931" s="143" t="str">
        <f>'Laskun tiedot'!$B$32</f>
        <v xml:space="preserve"> </v>
      </c>
      <c r="K17931" s="143"/>
      <c r="L17931" s="143"/>
      <c r="M17931" s="143"/>
      <c r="N17931" s="143"/>
      <c r="O17931" s="143"/>
      <c r="P17931" s="143"/>
      <c r="Q17931" s="143"/>
      <c r="R17931" s="143"/>
      <c r="S17931" s="144" t="str">
        <f>'Laskun tiedot'!$C$32</f>
        <v xml:space="preserve"> </v>
      </c>
      <c r="T17931" s="144"/>
      <c r="U17931" s="144"/>
      <c r="V17931" s="144"/>
      <c r="W17931" s="144"/>
      <c r="X17931" s="144"/>
      <c r="Y17931" s="144"/>
      <c r="Z17931" s="144"/>
      <c r="AA17931" s="144" t="str">
        <f>'Laskun tiedot'!$D$32</f>
        <v xml:space="preserve"> </v>
      </c>
      <c r="AB17931" s="144"/>
      <c r="AC17931" s="144"/>
      <c r="AD17931" s="144"/>
      <c r="AE17931" s="144"/>
      <c r="AF17931" s="144"/>
      <c r="AG17931" s="144"/>
      <c r="AH17931" s="144"/>
      <c r="AI17931" s="144"/>
    </row>
    <row r="17932" spans="1:35" s="15" customFormat="1" ht="15" customHeight="1" x14ac:dyDescent="0.25">
      <c r="A17932" s="60"/>
      <c r="B17932" s="61"/>
      <c r="C17932" s="61"/>
      <c r="D17932" s="61"/>
      <c r="E17932" s="61"/>
      <c r="F17932" s="61"/>
      <c r="G17932" s="61"/>
      <c r="H17932" s="61"/>
      <c r="I17932" s="61"/>
      <c r="J17932" s="61"/>
      <c r="K17932" s="61"/>
      <c r="L17932" s="61"/>
      <c r="M17932" s="61"/>
      <c r="N17932" s="61"/>
      <c r="O17932" s="61"/>
      <c r="P17932" s="61"/>
      <c r="Q17932" s="61"/>
      <c r="R17932" s="61"/>
      <c r="S17932" s="61"/>
      <c r="T17932" s="61"/>
      <c r="U17932" s="61"/>
      <c r="V17932" s="61"/>
      <c r="W17932" s="61"/>
      <c r="X17932" s="61"/>
      <c r="Y17932" s="61"/>
      <c r="Z17932" s="61"/>
      <c r="AA17932" s="61"/>
      <c r="AB17932" s="61"/>
      <c r="AC17932" s="61"/>
      <c r="AD17932" s="61"/>
      <c r="AE17932" s="61"/>
      <c r="AF17932" s="61"/>
      <c r="AG17932" s="61"/>
      <c r="AH17932" s="61"/>
      <c r="AI17932" s="61"/>
    </row>
    <row r="17933" spans="1:35" s="15" customFormat="1" ht="15" customHeight="1" x14ac:dyDescent="0.25">
      <c r="B17933" s="39"/>
      <c r="C17933" s="39"/>
      <c r="D17933" s="39"/>
      <c r="E17933" s="39"/>
      <c r="F17933" s="39"/>
      <c r="G17933" s="39"/>
      <c r="H17933" s="39"/>
      <c r="I17933" s="39"/>
      <c r="J17933" s="39"/>
      <c r="K17933" s="39"/>
      <c r="L17933" s="39"/>
      <c r="M17933" s="39"/>
      <c r="N17933" s="39"/>
      <c r="O17933" s="39"/>
      <c r="P17933" s="39"/>
      <c r="Q17933" s="39"/>
      <c r="R17933" s="39"/>
      <c r="S17933" s="39"/>
      <c r="T17933" s="39"/>
      <c r="U17933" s="39"/>
      <c r="V17933" s="39"/>
      <c r="W17933" s="39"/>
      <c r="X17933" s="39"/>
      <c r="Y17933" s="39"/>
      <c r="Z17933" s="39"/>
      <c r="AA17933" s="39"/>
      <c r="AB17933" s="59"/>
      <c r="AC17933" s="59"/>
      <c r="AD17933" s="39"/>
      <c r="AE17933" s="39"/>
      <c r="AF17933" s="39"/>
      <c r="AG17933" s="39"/>
      <c r="AH17933" s="39"/>
      <c r="AI17933" s="39"/>
    </row>
    <row r="17934" spans="1:35" s="15" customFormat="1" ht="11.1" customHeight="1" x14ac:dyDescent="0.25">
      <c r="A17934" s="72"/>
      <c r="B17934" s="73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 s="18"/>
      <c r="N17934" s="18"/>
      <c r="O17934" s="18"/>
      <c r="P17934" s="18"/>
      <c r="Q17934" s="18"/>
      <c r="R17934" s="18"/>
      <c r="S17934" s="127" t="s">
        <v>35</v>
      </c>
      <c r="T17934" s="128"/>
      <c r="U17934" s="128"/>
      <c r="V17934" s="128"/>
      <c r="W17934" s="128"/>
      <c r="X17934" s="128"/>
      <c r="Y17934" s="128"/>
      <c r="Z17934" s="128"/>
      <c r="AA17934" s="129"/>
      <c r="AB17934" s="128" t="s">
        <v>36</v>
      </c>
      <c r="AC17934" s="128"/>
      <c r="AD17934" s="128"/>
      <c r="AE17934" s="128"/>
      <c r="AF17934" s="128"/>
      <c r="AG17934" s="128"/>
      <c r="AH17934" s="128"/>
      <c r="AI17934" s="128"/>
    </row>
    <row r="17935" spans="1:35" s="15" customFormat="1" ht="15" customHeight="1" x14ac:dyDescent="0.25">
      <c r="A17935" s="116" t="s">
        <v>19</v>
      </c>
      <c r="B17935" s="130"/>
      <c r="C17935" s="20"/>
      <c r="D17935" s="133" t="str">
        <f>'Laskun tiedot'!$A$35</f>
        <v>EKOP 123456-09876543</v>
      </c>
      <c r="E17935" s="133"/>
      <c r="F17935" s="133"/>
      <c r="G17935" s="133"/>
      <c r="H17935" s="133"/>
      <c r="I17935" s="133"/>
      <c r="J17935" s="133"/>
      <c r="K17935" s="133"/>
      <c r="L17935" s="133"/>
      <c r="M17935" s="133"/>
      <c r="N17935" s="133"/>
      <c r="O17935" s="133"/>
      <c r="P17935" s="133"/>
      <c r="Q17935" s="133"/>
      <c r="R17935" s="133"/>
      <c r="S17935" s="134" t="str">
        <f>'Laskun tiedot'!$B$35</f>
        <v>FI67 1234 5609 8765 43</v>
      </c>
      <c r="T17935" s="135"/>
      <c r="U17935" s="135"/>
      <c r="V17935" s="135"/>
      <c r="W17935" s="135"/>
      <c r="X17935" s="135"/>
      <c r="Y17935" s="135"/>
      <c r="Z17935" s="135"/>
      <c r="AA17935" s="136"/>
      <c r="AB17935" s="135" t="str">
        <f>'Laskun tiedot'!$C$35</f>
        <v>OKOYFIHH</v>
      </c>
      <c r="AC17935" s="135"/>
      <c r="AD17935" s="135"/>
      <c r="AE17935" s="135"/>
      <c r="AF17935" s="135"/>
      <c r="AG17935" s="135"/>
      <c r="AH17935" s="135"/>
      <c r="AI17935" s="135"/>
    </row>
    <row r="17936" spans="1:35" s="15" customFormat="1" ht="15" customHeight="1" x14ac:dyDescent="0.25">
      <c r="A17936" s="116"/>
      <c r="B17936" s="130"/>
      <c r="C17936" s="20"/>
      <c r="D17936" s="133" t="str">
        <f>'Laskun tiedot'!$A$36</f>
        <v xml:space="preserve"> </v>
      </c>
      <c r="E17936" s="133"/>
      <c r="F17936" s="133"/>
      <c r="G17936" s="133"/>
      <c r="H17936" s="133"/>
      <c r="I17936" s="133"/>
      <c r="J17936" s="133"/>
      <c r="K17936" s="133"/>
      <c r="L17936" s="133"/>
      <c r="M17936" s="133"/>
      <c r="N17936" s="133"/>
      <c r="O17936" s="133"/>
      <c r="P17936" s="133"/>
      <c r="Q17936" s="133"/>
      <c r="R17936" s="137"/>
      <c r="S17936" s="134" t="str">
        <f>'Laskun tiedot'!$B$36</f>
        <v xml:space="preserve"> </v>
      </c>
      <c r="T17936" s="135"/>
      <c r="U17936" s="135"/>
      <c r="V17936" s="135"/>
      <c r="W17936" s="135"/>
      <c r="X17936" s="135"/>
      <c r="Y17936" s="135"/>
      <c r="Z17936" s="135"/>
      <c r="AA17936" s="136"/>
      <c r="AB17936" s="134" t="str">
        <f>'Laskun tiedot'!$C$36</f>
        <v xml:space="preserve"> </v>
      </c>
      <c r="AC17936" s="135"/>
      <c r="AD17936" s="135"/>
      <c r="AE17936" s="135"/>
      <c r="AF17936" s="135"/>
      <c r="AG17936" s="135"/>
      <c r="AH17936" s="135"/>
      <c r="AI17936" s="135"/>
    </row>
    <row r="17937" spans="1:35" s="15" customFormat="1" ht="15" customHeight="1" x14ac:dyDescent="0.25">
      <c r="A17937" s="131"/>
      <c r="B17937" s="132"/>
      <c r="C17937" s="20"/>
      <c r="D17937" s="138" t="str">
        <f>'Laskun tiedot'!$A$37</f>
        <v xml:space="preserve"> </v>
      </c>
      <c r="E17937" s="138"/>
      <c r="F17937" s="138"/>
      <c r="G17937" s="138"/>
      <c r="H17937" s="138"/>
      <c r="I17937" s="138"/>
      <c r="J17937" s="138"/>
      <c r="K17937" s="138"/>
      <c r="L17937" s="138"/>
      <c r="M17937" s="138"/>
      <c r="N17937" s="138"/>
      <c r="O17937" s="138"/>
      <c r="P17937" s="138"/>
      <c r="Q17937" s="138"/>
      <c r="R17937" s="139"/>
      <c r="S17937" s="140" t="str">
        <f>'Laskun tiedot'!$B$37</f>
        <v xml:space="preserve"> </v>
      </c>
      <c r="T17937" s="141"/>
      <c r="U17937" s="141"/>
      <c r="V17937" s="141"/>
      <c r="W17937" s="141"/>
      <c r="X17937" s="141"/>
      <c r="Y17937" s="141"/>
      <c r="Z17937" s="141"/>
      <c r="AA17937" s="142"/>
      <c r="AB17937" s="140" t="str">
        <f>'Laskun tiedot'!$C$37</f>
        <v xml:space="preserve"> </v>
      </c>
      <c r="AC17937" s="141"/>
      <c r="AD17937" s="141"/>
      <c r="AE17937" s="141"/>
      <c r="AF17937" s="141"/>
      <c r="AG17937" s="141"/>
      <c r="AH17937" s="141"/>
      <c r="AI17937" s="141"/>
    </row>
    <row r="17938" spans="1:35" s="15" customFormat="1" ht="15" customHeight="1" x14ac:dyDescent="0.25">
      <c r="A17938" s="101" t="s">
        <v>21</v>
      </c>
      <c r="B17938" s="102"/>
      <c r="C17938" s="22"/>
      <c r="D17938" s="107" t="str">
        <f>'Laskun tiedot'!$A$40</f>
        <v xml:space="preserve"> </v>
      </c>
      <c r="E17938" s="107"/>
      <c r="F17938" s="107"/>
      <c r="G17938" s="107"/>
      <c r="H17938" s="107"/>
      <c r="I17938" s="107"/>
      <c r="J17938" s="107"/>
      <c r="K17938" s="107"/>
      <c r="L17938" s="107"/>
      <c r="M17938" s="107"/>
      <c r="N17938" s="107"/>
      <c r="O17938" s="107"/>
      <c r="P17938" s="107"/>
      <c r="Q17938" s="107"/>
      <c r="R17938" s="108"/>
      <c r="S17938" s="23"/>
      <c r="T17938" s="24"/>
      <c r="U17938" s="25"/>
      <c r="V17938" s="25"/>
      <c r="W17938" s="25"/>
      <c r="X17938" s="25"/>
      <c r="Y17938" s="25"/>
      <c r="Z17938" s="25"/>
      <c r="AA17938" s="25"/>
      <c r="AB17938" s="25"/>
      <c r="AC17938" s="25"/>
      <c r="AD17938" s="25"/>
      <c r="AE17938" s="25"/>
      <c r="AF17938" s="25"/>
      <c r="AG17938" s="25"/>
      <c r="AH17938" s="25"/>
      <c r="AI17938" s="25"/>
    </row>
    <row r="17939" spans="1:35" s="15" customFormat="1" ht="15" customHeight="1" x14ac:dyDescent="0.25">
      <c r="A17939" s="103"/>
      <c r="B17939" s="104"/>
      <c r="C17939" s="20"/>
      <c r="D17939" s="109"/>
      <c r="E17939" s="109"/>
      <c r="F17939" s="109"/>
      <c r="G17939" s="109"/>
      <c r="H17939" s="109"/>
      <c r="I17939" s="109"/>
      <c r="J17939" s="109"/>
      <c r="K17939" s="109"/>
      <c r="L17939" s="109"/>
      <c r="M17939" s="109"/>
      <c r="N17939" s="109"/>
      <c r="O17939" s="109"/>
      <c r="P17939" s="109"/>
      <c r="Q17939" s="109"/>
      <c r="R17939" s="110"/>
      <c r="S17939" s="29"/>
      <c r="T17939" s="25" t="str">
        <f>'Laskun tiedot'!$A$43</f>
        <v>KÄYTÄ VIITETTÄ !</v>
      </c>
      <c r="U17939" s="25"/>
      <c r="V17939" s="25"/>
      <c r="W17939" s="25"/>
      <c r="X17939" s="25"/>
      <c r="Y17939" s="25"/>
      <c r="Z17939" s="25"/>
      <c r="AA17939" s="25"/>
      <c r="AB17939" s="25"/>
      <c r="AC17939" s="25"/>
      <c r="AD17939" s="25"/>
      <c r="AE17939" s="25"/>
      <c r="AF17939" s="25"/>
      <c r="AG17939" s="25"/>
      <c r="AH17939" s="25"/>
      <c r="AI17939" s="25"/>
    </row>
    <row r="17940" spans="1:35" s="15" customFormat="1" ht="15" customHeight="1" x14ac:dyDescent="0.25">
      <c r="A17940" s="105"/>
      <c r="B17940" s="106"/>
      <c r="C17940" s="26"/>
      <c r="D17940" s="111"/>
      <c r="E17940" s="111"/>
      <c r="F17940" s="111"/>
      <c r="G17940" s="111"/>
      <c r="H17940" s="111"/>
      <c r="I17940" s="111"/>
      <c r="J17940" s="111"/>
      <c r="K17940" s="111"/>
      <c r="L17940" s="111"/>
      <c r="M17940" s="111"/>
      <c r="N17940" s="111"/>
      <c r="O17940" s="111"/>
      <c r="P17940" s="111"/>
      <c r="Q17940" s="111"/>
      <c r="R17940" s="112"/>
      <c r="S17940" s="29"/>
      <c r="T17940" s="25" t="str">
        <f>'Laskun tiedot'!$A$44</f>
        <v xml:space="preserve"> </v>
      </c>
      <c r="U17940" s="25"/>
      <c r="V17940" s="25"/>
      <c r="W17940" s="25"/>
      <c r="X17940" s="25"/>
      <c r="Y17940" s="25"/>
      <c r="Z17940" s="27"/>
      <c r="AA17940" s="27"/>
      <c r="AB17940" s="27"/>
      <c r="AC17940" s="27"/>
      <c r="AD17940" s="27"/>
      <c r="AE17940" s="27"/>
      <c r="AF17940" s="27"/>
      <c r="AG17940" s="27"/>
      <c r="AH17940" s="27"/>
      <c r="AI17940" s="25"/>
    </row>
    <row r="17941" spans="1:35" s="15" customFormat="1" ht="15" customHeight="1" x14ac:dyDescent="0.25">
      <c r="A17941" s="113" t="s">
        <v>20</v>
      </c>
      <c r="B17941" s="101" t="s">
        <v>22</v>
      </c>
      <c r="C17941" s="20"/>
      <c r="D17941" s="20"/>
      <c r="E17941" s="20"/>
      <c r="F17941" s="20"/>
      <c r="G17941" s="20"/>
      <c r="H17941" s="20"/>
      <c r="I17941" s="20"/>
      <c r="J17941" s="20"/>
      <c r="K17941" s="20"/>
      <c r="L17941" s="20"/>
      <c r="M17941" s="20"/>
      <c r="N17941" s="20"/>
      <c r="O17941" s="20"/>
      <c r="P17941" s="20"/>
      <c r="Q17941" s="20"/>
      <c r="R17941" s="21"/>
      <c r="S17941" s="29"/>
      <c r="T17941" s="25" t="str">
        <f>'Laskun tiedot'!$A$45</f>
        <v xml:space="preserve"> </v>
      </c>
      <c r="U17941" s="25"/>
      <c r="V17941" s="25"/>
      <c r="W17941" s="25"/>
      <c r="X17941" s="25"/>
      <c r="Y17941" s="25"/>
      <c r="Z17941" s="25"/>
      <c r="AA17941" s="25"/>
      <c r="AB17941" s="25"/>
      <c r="AC17941" s="25"/>
      <c r="AD17941" s="25"/>
      <c r="AE17941" s="25"/>
      <c r="AF17941" s="25"/>
      <c r="AG17941" s="25"/>
      <c r="AH17941" s="25"/>
      <c r="AI17941" s="25"/>
    </row>
    <row r="17942" spans="1:35" s="15" customFormat="1" ht="15" customHeight="1" x14ac:dyDescent="0.25">
      <c r="A17942" s="114"/>
      <c r="B17942" s="116"/>
      <c r="C17942" s="20"/>
      <c r="D17942" s="117" t="str">
        <f ca="1">INDIRECT("Jäsenet!C"&amp;AI17902)&amp;$B$2&amp;INDIRECT("Jäsenet!B"&amp;AI17902)</f>
        <v xml:space="preserve"> </v>
      </c>
      <c r="E17942" s="117"/>
      <c r="F17942" s="117"/>
      <c r="G17942" s="117"/>
      <c r="H17942" s="117"/>
      <c r="I17942" s="117"/>
      <c r="J17942" s="117"/>
      <c r="K17942" s="117"/>
      <c r="L17942" s="117"/>
      <c r="M17942" s="117"/>
      <c r="N17942" s="117"/>
      <c r="O17942" s="117"/>
      <c r="P17942" s="117"/>
      <c r="Q17942" s="117"/>
      <c r="R17942" s="117"/>
      <c r="S17942" s="29"/>
      <c r="T17942" s="25" t="str">
        <f>'Laskun tiedot'!$A$46</f>
        <v xml:space="preserve"> </v>
      </c>
      <c r="U17942" s="25"/>
      <c r="V17942" s="25"/>
      <c r="W17942" s="25"/>
      <c r="X17942" s="25"/>
      <c r="Y17942" s="25"/>
      <c r="Z17942" s="25"/>
      <c r="AA17942" s="25"/>
      <c r="AB17942" s="25"/>
      <c r="AC17942" s="25"/>
      <c r="AD17942" s="25"/>
      <c r="AE17942" s="25"/>
      <c r="AF17942" s="25"/>
      <c r="AG17942" s="25"/>
      <c r="AH17942" s="25"/>
      <c r="AI17942" s="25"/>
    </row>
    <row r="17943" spans="1:35" s="15" customFormat="1" ht="15" customHeight="1" x14ac:dyDescent="0.25">
      <c r="A17943" s="114"/>
      <c r="B17943" s="116"/>
      <c r="C17943" s="20"/>
      <c r="D17943" s="117">
        <f ca="1">INDIRECT("Jäsenet!D"&amp;AI17902)</f>
        <v>0</v>
      </c>
      <c r="E17943" s="117"/>
      <c r="F17943" s="117"/>
      <c r="G17943" s="117"/>
      <c r="H17943" s="117"/>
      <c r="I17943" s="117"/>
      <c r="J17943" s="117"/>
      <c r="K17943" s="117"/>
      <c r="L17943" s="117"/>
      <c r="M17943" s="117"/>
      <c r="N17943" s="117"/>
      <c r="O17943" s="117"/>
      <c r="P17943" s="117"/>
      <c r="Q17943" s="117"/>
      <c r="R17943" s="117"/>
      <c r="S17943" s="29"/>
      <c r="T17943" s="25" t="str">
        <f>'Laskun tiedot'!$A$47</f>
        <v xml:space="preserve"> </v>
      </c>
      <c r="U17943" s="25"/>
      <c r="V17943" s="25"/>
      <c r="W17943" s="25"/>
      <c r="X17943" s="25"/>
      <c r="Y17943" s="25"/>
      <c r="Z17943" s="25"/>
      <c r="AA17943" s="25"/>
      <c r="AB17943" s="25"/>
      <c r="AC17943" s="25"/>
      <c r="AD17943" s="25"/>
      <c r="AE17943" s="25"/>
      <c r="AF17943" s="25"/>
      <c r="AG17943" s="25"/>
      <c r="AH17943" s="25"/>
      <c r="AI17943" s="25"/>
    </row>
    <row r="17944" spans="1:35" s="15" customFormat="1" ht="15" customHeight="1" x14ac:dyDescent="0.25">
      <c r="A17944" s="114"/>
      <c r="B17944" s="116"/>
      <c r="C17944" s="20"/>
      <c r="D17944" s="118" t="str">
        <f ca="1">INDIRECT("Jäsenet!E"&amp;AI17902)&amp;$B$2&amp;INDIRECT("Jäsenet!F"&amp;AI17902)</f>
        <v xml:space="preserve"> </v>
      </c>
      <c r="E17944" s="118"/>
      <c r="F17944" s="118"/>
      <c r="G17944" s="118"/>
      <c r="H17944" s="118"/>
      <c r="I17944" s="118"/>
      <c r="J17944" s="118"/>
      <c r="K17944" s="118"/>
      <c r="L17944" s="118"/>
      <c r="M17944" s="118"/>
      <c r="N17944" s="118"/>
      <c r="O17944" s="118"/>
      <c r="P17944" s="118"/>
      <c r="Q17944" s="118"/>
      <c r="R17944" s="118"/>
      <c r="S17944" s="29"/>
      <c r="T17944" s="25" t="str">
        <f>'Laskun tiedot'!$A$48</f>
        <v xml:space="preserve"> </v>
      </c>
      <c r="U17944" s="25"/>
      <c r="V17944" s="25"/>
      <c r="W17944" s="25"/>
      <c r="X17944" s="25"/>
      <c r="Y17944" s="25"/>
      <c r="Z17944" s="25"/>
      <c r="AA17944" s="25"/>
      <c r="AB17944" s="25"/>
      <c r="AC17944" s="25"/>
      <c r="AD17944" s="25"/>
      <c r="AE17944" s="25"/>
      <c r="AF17944" s="25"/>
      <c r="AG17944" s="25"/>
      <c r="AH17944" s="25"/>
      <c r="AI17944" s="25"/>
    </row>
    <row r="17945" spans="1:35" s="15" customFormat="1" ht="15" customHeight="1" x14ac:dyDescent="0.25">
      <c r="A17945" s="114"/>
      <c r="B17945" s="74"/>
      <c r="C17945" s="20"/>
      <c r="D17945" s="20"/>
      <c r="E17945" s="20"/>
      <c r="F17945" s="20"/>
      <c r="G17945" s="20"/>
      <c r="H17945" s="20"/>
      <c r="I17945" s="20"/>
      <c r="J17945" s="20"/>
      <c r="K17945" s="20"/>
      <c r="L17945" s="20"/>
      <c r="M17945" s="20"/>
      <c r="N17945" s="20"/>
      <c r="O17945" s="20"/>
      <c r="P17945" s="20"/>
      <c r="Q17945" s="20"/>
      <c r="R17945" s="21"/>
      <c r="S17945" s="30"/>
      <c r="T17945" s="25"/>
      <c r="U17945" s="25"/>
      <c r="V17945" s="25"/>
      <c r="W17945" s="25"/>
      <c r="X17945" s="25"/>
      <c r="Y17945" s="25"/>
      <c r="Z17945" s="25"/>
      <c r="AA17945" s="25"/>
      <c r="AB17945" s="25"/>
      <c r="AC17945" s="25"/>
      <c r="AD17945" s="25"/>
      <c r="AE17945" s="25"/>
      <c r="AF17945" s="25"/>
      <c r="AG17945" s="25"/>
      <c r="AH17945" s="25"/>
      <c r="AI17945" s="25"/>
    </row>
    <row r="17946" spans="1:35" s="15" customFormat="1" ht="12.6" customHeight="1" x14ac:dyDescent="0.25">
      <c r="A17946" s="114"/>
      <c r="B17946" s="119" t="s">
        <v>23</v>
      </c>
      <c r="C17946" s="20"/>
      <c r="D17946" s="20"/>
      <c r="E17946" s="20"/>
      <c r="F17946" s="20"/>
      <c r="G17946" s="20"/>
      <c r="H17946" s="20"/>
      <c r="I17946" s="20"/>
      <c r="J17946" s="20"/>
      <c r="K17946" s="20"/>
      <c r="L17946" s="20"/>
      <c r="M17946" s="20"/>
      <c r="N17946" s="20"/>
      <c r="O17946" s="20"/>
      <c r="P17946" s="20"/>
      <c r="Q17946" s="20"/>
      <c r="R17946" s="20"/>
      <c r="S17946" s="121" t="s">
        <v>39</v>
      </c>
      <c r="T17946" s="122"/>
      <c r="U17946" s="123"/>
      <c r="V17946" s="81">
        <f ca="1">INDIRECT("Jäsenet!G"&amp;AI17902)</f>
        <v>13592</v>
      </c>
      <c r="W17946" s="82"/>
      <c r="X17946" s="82"/>
      <c r="Y17946" s="82"/>
      <c r="Z17946" s="82"/>
      <c r="AA17946" s="82"/>
      <c r="AB17946" s="82"/>
      <c r="AC17946" s="82"/>
      <c r="AD17946" s="82"/>
      <c r="AE17946" s="82"/>
      <c r="AF17946" s="82"/>
      <c r="AG17946" s="82"/>
      <c r="AH17946" s="82"/>
      <c r="AI17946" s="82"/>
    </row>
    <row r="17947" spans="1:35" s="15" customFormat="1" ht="12.6" customHeight="1" x14ac:dyDescent="0.25">
      <c r="A17947" s="115"/>
      <c r="B17947" s="120"/>
      <c r="C17947" s="28"/>
      <c r="D17947" s="28"/>
      <c r="E17947" s="28"/>
      <c r="F17947" s="28"/>
      <c r="G17947" s="28"/>
      <c r="H17947" s="28"/>
      <c r="I17947" s="28"/>
      <c r="J17947" s="28"/>
      <c r="K17947" s="28"/>
      <c r="L17947" s="28"/>
      <c r="M17947" s="28"/>
      <c r="N17947" s="28"/>
      <c r="O17947" s="28"/>
      <c r="P17947" s="28"/>
      <c r="Q17947" s="28"/>
      <c r="R17947" s="28"/>
      <c r="S17947" s="124"/>
      <c r="T17947" s="125"/>
      <c r="U17947" s="126"/>
      <c r="V17947" s="83"/>
      <c r="W17947" s="84"/>
      <c r="X17947" s="84"/>
      <c r="Y17947" s="84"/>
      <c r="Z17947" s="84"/>
      <c r="AA17947" s="84"/>
      <c r="AB17947" s="85"/>
      <c r="AC17947" s="85"/>
      <c r="AD17947" s="85"/>
      <c r="AE17947" s="85"/>
      <c r="AF17947" s="85"/>
      <c r="AG17947" s="85"/>
      <c r="AH17947" s="85"/>
      <c r="AI17947" s="85"/>
    </row>
    <row r="17948" spans="1:35" s="15" customFormat="1" ht="24.95" customHeight="1" x14ac:dyDescent="0.25">
      <c r="A17948" s="86" t="s">
        <v>37</v>
      </c>
      <c r="B17948" s="87"/>
      <c r="C17948" s="88"/>
      <c r="D17948" s="89"/>
      <c r="E17948" s="89"/>
      <c r="F17948" s="89"/>
      <c r="G17948" s="89"/>
      <c r="H17948" s="89"/>
      <c r="I17948" s="89"/>
      <c r="J17948" s="89"/>
      <c r="K17948" s="89"/>
      <c r="L17948" s="89"/>
      <c r="M17948" s="89"/>
      <c r="N17948" s="89"/>
      <c r="O17948" s="89"/>
      <c r="P17948" s="89"/>
      <c r="Q17948" s="89"/>
      <c r="R17948" s="90"/>
      <c r="S17948" s="91" t="s">
        <v>40</v>
      </c>
      <c r="T17948" s="92"/>
      <c r="U17948" s="93"/>
      <c r="V17948" s="94">
        <f>'Laskun tiedot'!$A$8</f>
        <v>40907</v>
      </c>
      <c r="W17948" s="95"/>
      <c r="X17948" s="95"/>
      <c r="Y17948" s="95"/>
      <c r="Z17948" s="96"/>
      <c r="AA17948" s="97" t="s">
        <v>24</v>
      </c>
      <c r="AB17948" s="98"/>
      <c r="AC17948" s="99" t="str">
        <f>'Laskun tiedot'!$A$51</f>
        <v xml:space="preserve"> </v>
      </c>
      <c r="AD17948" s="99"/>
      <c r="AE17948" s="99"/>
      <c r="AF17948" s="99"/>
      <c r="AG17948" s="99"/>
      <c r="AH17948" s="99"/>
      <c r="AI17948" s="99"/>
    </row>
    <row r="17949" spans="1:35" s="15" customFormat="1" ht="9.9499999999999993" customHeight="1" x14ac:dyDescent="0.25">
      <c r="B17949" s="41"/>
      <c r="C17949" s="42"/>
      <c r="D17949" s="42"/>
      <c r="E17949" s="42"/>
      <c r="F17949" s="42"/>
      <c r="G17949" s="42"/>
      <c r="H17949" s="42"/>
      <c r="I17949" s="43"/>
      <c r="J17949" s="42"/>
      <c r="K17949" s="42"/>
      <c r="L17949" s="42"/>
      <c r="M17949" s="42"/>
      <c r="N17949" s="42"/>
      <c r="O17949" s="42"/>
      <c r="P17949" s="42"/>
      <c r="Q17949" s="18"/>
      <c r="R17949" s="18"/>
      <c r="S17949" s="44"/>
      <c r="T17949" s="44"/>
      <c r="U17949" s="19"/>
      <c r="V17949" s="45"/>
      <c r="W17949" s="45"/>
      <c r="X17949" s="45"/>
      <c r="Y17949" s="45"/>
      <c r="Z17949" s="45"/>
      <c r="AA17949" s="45"/>
      <c r="AB17949" s="46"/>
      <c r="AC17949" s="47"/>
      <c r="AD17949" s="48"/>
      <c r="AE17949" s="48"/>
      <c r="AF17949" s="48"/>
      <c r="AG17949" s="48"/>
      <c r="AH17949" s="48"/>
      <c r="AI17949" s="48"/>
    </row>
    <row r="17950" spans="1:35" s="15" customFormat="1" ht="50.1" customHeight="1" x14ac:dyDescent="0.25">
      <c r="B17950" s="41"/>
      <c r="C17950" s="42"/>
      <c r="D17950" s="42"/>
      <c r="E17950" s="42"/>
      <c r="F17950" s="42"/>
      <c r="G17950" s="42"/>
      <c r="H17950" s="42"/>
      <c r="I17950" s="43"/>
      <c r="J17950" s="42"/>
      <c r="K17950" s="42"/>
      <c r="L17950" s="42"/>
      <c r="M17950" s="42"/>
      <c r="N17950" s="42"/>
      <c r="O17950" s="42"/>
      <c r="P17950" s="42"/>
      <c r="Q17950" s="18"/>
      <c r="R17950" s="18"/>
      <c r="S17950" s="44"/>
      <c r="T17950" s="44"/>
      <c r="U17950" s="19"/>
      <c r="V17950" s="45"/>
      <c r="W17950" s="45"/>
      <c r="X17950" s="100" t="s">
        <v>38</v>
      </c>
      <c r="Y17950" s="100"/>
      <c r="Z17950" s="100"/>
      <c r="AA17950" s="100"/>
      <c r="AB17950" s="100"/>
      <c r="AC17950" s="100"/>
      <c r="AD17950" s="100"/>
      <c r="AE17950" s="100"/>
      <c r="AF17950" s="100"/>
      <c r="AG17950" s="100"/>
      <c r="AH17950" s="100"/>
      <c r="AI17950" s="100"/>
    </row>
    <row r="17951" spans="1:35" s="8" customFormat="1" ht="23.25" x14ac:dyDescent="0.35">
      <c r="B17951" s="66"/>
      <c r="C17951" s="150" t="str">
        <f>'Laskun tiedot'!$A$2</f>
        <v>Yhdistys ry</v>
      </c>
      <c r="D17951" s="150"/>
      <c r="E17951" s="150"/>
      <c r="F17951" s="150"/>
      <c r="G17951" s="150"/>
      <c r="H17951" s="150"/>
      <c r="I17951" s="150"/>
      <c r="J17951" s="150"/>
      <c r="K17951" s="150"/>
      <c r="L17951" s="150"/>
      <c r="M17951" s="150"/>
      <c r="N17951" s="150"/>
      <c r="O17951" s="150"/>
      <c r="P17951" s="150"/>
      <c r="Q17951" s="150"/>
      <c r="R17951" s="150"/>
      <c r="S17951" s="150"/>
      <c r="T17951" s="10"/>
      <c r="U17951" s="9"/>
      <c r="V17951" s="9"/>
      <c r="W17951" s="150" t="s">
        <v>16</v>
      </c>
      <c r="X17951" s="150"/>
      <c r="Y17951" s="150"/>
      <c r="Z17951" s="150"/>
    </row>
    <row r="17952" spans="1:35" s="15" customFormat="1" x14ac:dyDescent="0.25">
      <c r="B17952" s="15" t="s">
        <v>25</v>
      </c>
      <c r="AI17952" s="65">
        <v>361</v>
      </c>
    </row>
    <row r="17953" spans="1:35" s="11" customFormat="1" ht="15" customHeight="1" x14ac:dyDescent="0.2">
      <c r="V17953" s="68"/>
      <c r="W17953" s="145" t="s">
        <v>26</v>
      </c>
      <c r="X17953" s="145"/>
      <c r="Y17953" s="145"/>
      <c r="Z17953" s="145"/>
      <c r="AA17953" s="145"/>
      <c r="AB17953" s="145"/>
      <c r="AC17953" s="68"/>
      <c r="AD17953" s="68"/>
      <c r="AE17953" s="145" t="s">
        <v>18</v>
      </c>
      <c r="AF17953" s="145"/>
      <c r="AG17953" s="145"/>
      <c r="AH17953" s="145"/>
      <c r="AI17953" s="145"/>
    </row>
    <row r="17954" spans="1:35" s="15" customFormat="1" ht="15" customHeight="1" x14ac:dyDescent="0.25">
      <c r="B17954" s="62"/>
      <c r="C17954" s="146" t="str">
        <f ca="1">INDIRECT("Jäsenet!C"&amp;AI17952)&amp;$B$2&amp;INDIRECT("Jäsenet!B"&amp;AI17952)</f>
        <v xml:space="preserve"> </v>
      </c>
      <c r="D17954" s="146"/>
      <c r="E17954" s="146"/>
      <c r="F17954" s="146"/>
      <c r="G17954" s="146"/>
      <c r="H17954" s="146"/>
      <c r="I17954" s="146"/>
      <c r="J17954" s="146"/>
      <c r="K17954" s="146"/>
      <c r="L17954" s="146"/>
      <c r="M17954" s="146"/>
      <c r="N17954" s="146"/>
      <c r="O17954" s="146"/>
      <c r="P17954" s="146"/>
      <c r="Q17954" s="146"/>
      <c r="R17954" s="146"/>
      <c r="S17954" s="146"/>
      <c r="T17954" s="13"/>
      <c r="U17954" s="64"/>
      <c r="V17954" s="64"/>
      <c r="W17954" s="147">
        <f>'Laskun tiedot'!$A$5</f>
        <v>40618</v>
      </c>
      <c r="X17954" s="147"/>
      <c r="Y17954" s="147"/>
      <c r="Z17954" s="147"/>
      <c r="AA17954" s="147"/>
      <c r="AB17954" s="147"/>
      <c r="AC17954" s="64"/>
      <c r="AD17954" s="64"/>
      <c r="AE17954" s="147">
        <f>'Laskun tiedot'!$A$8</f>
        <v>40907</v>
      </c>
      <c r="AF17954" s="147"/>
      <c r="AG17954" s="147"/>
      <c r="AH17954" s="147"/>
      <c r="AI17954" s="147"/>
    </row>
    <row r="17955" spans="1:35" s="15" customFormat="1" ht="15" customHeight="1" x14ac:dyDescent="0.25">
      <c r="B17955" s="62"/>
      <c r="C17955" s="146">
        <f ca="1">INDIRECT("Jäsenet!D"&amp;AI17952)</f>
        <v>0</v>
      </c>
      <c r="D17955" s="146"/>
      <c r="E17955" s="146"/>
      <c r="F17955" s="146"/>
      <c r="G17955" s="146"/>
      <c r="H17955" s="146"/>
      <c r="I17955" s="146"/>
      <c r="J17955" s="146"/>
      <c r="K17955" s="146"/>
      <c r="L17955" s="146"/>
      <c r="M17955" s="146"/>
      <c r="N17955" s="146"/>
      <c r="O17955" s="146"/>
      <c r="P17955" s="146"/>
      <c r="Q17955" s="146"/>
      <c r="R17955" s="146"/>
      <c r="S17955" s="146"/>
    </row>
    <row r="17956" spans="1:35" s="11" customFormat="1" ht="15" customHeight="1" x14ac:dyDescent="0.25">
      <c r="B17956" s="67"/>
      <c r="C17956" s="148" t="str">
        <f ca="1">INDIRECT("Jäsenet!E"&amp;AI17952)&amp;$B$2&amp;INDIRECT("Jäsenet!F"&amp;AI17952)</f>
        <v xml:space="preserve"> </v>
      </c>
      <c r="D17956" s="148"/>
      <c r="E17956" s="148"/>
      <c r="F17956" s="148"/>
      <c r="G17956" s="148"/>
      <c r="H17956" s="148"/>
      <c r="I17956" s="148"/>
      <c r="J17956" s="148"/>
      <c r="K17956" s="148"/>
      <c r="L17956" s="148"/>
      <c r="M17956" s="148"/>
      <c r="N17956" s="148"/>
      <c r="O17956" s="148"/>
      <c r="P17956" s="148"/>
      <c r="Q17956" s="148"/>
      <c r="R17956" s="148"/>
      <c r="S17956" s="148"/>
      <c r="W17956" s="145" t="s">
        <v>17</v>
      </c>
      <c r="X17956" s="145"/>
      <c r="Y17956" s="145"/>
      <c r="Z17956" s="145"/>
      <c r="AA17956" s="145"/>
      <c r="AB17956" s="145"/>
    </row>
    <row r="17957" spans="1:35" s="15" customFormat="1" ht="15" customHeight="1" x14ac:dyDescent="0.25">
      <c r="T17957" s="78"/>
      <c r="U17957" s="63"/>
      <c r="V17957" s="63"/>
      <c r="W17957" s="149">
        <f ca="1">INDIRECT("Jäsenet!A"&amp;AI17952)</f>
        <v>360</v>
      </c>
      <c r="X17957" s="149"/>
      <c r="Y17957" s="149"/>
      <c r="Z17957" s="149"/>
      <c r="AA17957" s="149"/>
      <c r="AB17957" s="149"/>
    </row>
    <row r="17958" spans="1:35" s="15" customFormat="1" ht="15" customHeight="1" x14ac:dyDescent="0.25">
      <c r="B17958" s="39"/>
      <c r="C17958" s="39"/>
      <c r="D17958" s="39"/>
      <c r="E17958" s="39"/>
      <c r="F17958" s="39"/>
      <c r="G17958" s="39"/>
      <c r="H17958" s="39"/>
      <c r="I17958" s="39"/>
      <c r="J17958" s="39"/>
      <c r="K17958" s="39"/>
      <c r="L17958" s="39"/>
      <c r="M17958" s="39"/>
      <c r="N17958" s="39"/>
      <c r="O17958" s="39"/>
      <c r="P17958" s="39"/>
      <c r="Q17958" s="39"/>
      <c r="R17958" s="39"/>
      <c r="S17958" s="39"/>
      <c r="T17958" s="78"/>
      <c r="U17958" s="78"/>
      <c r="V17958" s="78"/>
      <c r="W17958" s="78"/>
      <c r="X17958" s="78"/>
      <c r="Y17958" s="78"/>
      <c r="Z17958" s="78"/>
      <c r="AA17958" s="39"/>
      <c r="AB17958" s="39"/>
      <c r="AC17958" s="39"/>
      <c r="AD17958" s="39"/>
      <c r="AE17958" s="39"/>
      <c r="AF17958" s="39"/>
      <c r="AG17958" s="39"/>
      <c r="AH17958" s="39"/>
      <c r="AI17958" s="39"/>
    </row>
    <row r="17959" spans="1:35" s="15" customFormat="1" ht="15" customHeight="1" x14ac:dyDescent="0.25">
      <c r="A17959" s="32"/>
      <c r="B17959" s="32"/>
      <c r="C17959" s="32"/>
      <c r="D17959" s="32"/>
      <c r="E17959" s="32"/>
      <c r="F17959" s="32"/>
      <c r="G17959" s="32"/>
      <c r="H17959" s="32"/>
      <c r="I17959" s="32"/>
      <c r="J17959" s="32"/>
      <c r="K17959" s="32"/>
      <c r="L17959" s="32"/>
      <c r="M17959" s="32"/>
      <c r="N17959" s="32"/>
      <c r="O17959" s="32"/>
      <c r="P17959" s="32"/>
      <c r="Q17959" s="32"/>
      <c r="R17959" s="32"/>
      <c r="S17959" s="32"/>
      <c r="T17959" s="33"/>
      <c r="U17959" s="33"/>
      <c r="V17959" s="33"/>
      <c r="W17959" s="35"/>
      <c r="X17959" s="33"/>
      <c r="Y17959" s="33"/>
      <c r="Z17959" s="33"/>
      <c r="AA17959" s="32"/>
      <c r="AB17959" s="32"/>
      <c r="AC17959" s="32"/>
      <c r="AD17959" s="32"/>
      <c r="AE17959" s="32"/>
      <c r="AF17959" s="32"/>
      <c r="AG17959" s="32"/>
      <c r="AH17959" s="32"/>
      <c r="AI17959" s="32"/>
    </row>
    <row r="17960" spans="1:35" s="15" customFormat="1" ht="15" customHeight="1" x14ac:dyDescent="0.25">
      <c r="B17960" s="39"/>
      <c r="C17960" s="39"/>
      <c r="D17960" s="39"/>
      <c r="E17960" s="39"/>
      <c r="F17960" s="39"/>
      <c r="G17960" s="39"/>
      <c r="H17960" s="39"/>
      <c r="I17960" s="39"/>
      <c r="J17960" s="39"/>
      <c r="K17960" s="39"/>
      <c r="L17960" s="39"/>
      <c r="M17960" s="39"/>
      <c r="N17960" s="39"/>
      <c r="O17960" s="39"/>
      <c r="P17960" s="39"/>
      <c r="Q17960" s="39"/>
      <c r="R17960" s="39"/>
      <c r="S17960" s="39"/>
      <c r="T17960" s="78"/>
      <c r="U17960" s="78"/>
      <c r="V17960" s="78"/>
      <c r="W17960" s="34"/>
      <c r="X17960" s="78"/>
      <c r="Y17960" s="78"/>
      <c r="Z17960" s="78"/>
      <c r="AA17960" s="39"/>
      <c r="AB17960" s="39"/>
      <c r="AC17960" s="39"/>
      <c r="AD17960" s="39"/>
      <c r="AE17960" s="39"/>
      <c r="AF17960" s="39"/>
      <c r="AG17960" s="39"/>
      <c r="AH17960" s="39"/>
      <c r="AI17960" s="39"/>
    </row>
    <row r="17961" spans="1:35" s="15" customFormat="1" ht="15" customHeight="1" x14ac:dyDescent="0.25">
      <c r="B17961" s="36" t="str">
        <f>'Laskun tiedot'!$A$11</f>
        <v>--------------------</v>
      </c>
      <c r="C17961" s="39"/>
      <c r="D17961" s="39"/>
      <c r="E17961" s="39"/>
      <c r="F17961" s="39"/>
      <c r="G17961" s="39"/>
      <c r="H17961" s="39"/>
      <c r="I17961" s="39"/>
      <c r="J17961" s="39"/>
      <c r="K17961" s="39"/>
      <c r="L17961" s="39"/>
      <c r="M17961" s="39"/>
      <c r="N17961" s="39"/>
      <c r="O17961" s="39"/>
      <c r="P17961" s="39"/>
      <c r="Q17961" s="39"/>
      <c r="R17961" s="39"/>
      <c r="S17961" s="39"/>
      <c r="T17961" s="17"/>
      <c r="U17961" s="17"/>
      <c r="V17961" s="17"/>
      <c r="W17961" s="17"/>
      <c r="X17961" s="17"/>
      <c r="Y17961" s="17"/>
      <c r="Z17961" s="17"/>
      <c r="AA17961" s="17"/>
      <c r="AB17961" s="17"/>
      <c r="AC17961" s="17"/>
      <c r="AD17961" s="17"/>
      <c r="AE17961" s="17"/>
      <c r="AF17961" s="17"/>
      <c r="AG17961" s="17"/>
      <c r="AH17961" s="17"/>
      <c r="AI17961" s="17"/>
    </row>
    <row r="17962" spans="1:35" s="15" customFormat="1" ht="15" customHeight="1" x14ac:dyDescent="0.25">
      <c r="B17962" s="36" t="str">
        <f>'Laskun tiedot'!$A$12</f>
        <v>Vuosi 2011</v>
      </c>
      <c r="C17962" s="78"/>
      <c r="D17962" s="78"/>
      <c r="E17962" s="78"/>
      <c r="F17962" s="78"/>
      <c r="G17962" s="78"/>
      <c r="H17962" s="78"/>
      <c r="I17962" s="78"/>
      <c r="J17962" s="78"/>
      <c r="K17962" s="78"/>
      <c r="L17962" s="78"/>
      <c r="M17962" s="78"/>
      <c r="N17962" s="78"/>
      <c r="O17962" s="78"/>
      <c r="P17962" s="39"/>
      <c r="Q17962" s="39"/>
      <c r="R17962" s="39"/>
      <c r="S17962" s="39"/>
      <c r="T17962" s="39"/>
      <c r="U17962" s="39"/>
      <c r="V17962" s="39"/>
      <c r="W17962" s="39"/>
      <c r="X17962" s="39"/>
      <c r="Y17962" s="39"/>
      <c r="Z17962" s="39"/>
      <c r="AA17962" s="39"/>
      <c r="AB17962" s="39"/>
      <c r="AC17962" s="13"/>
      <c r="AD17962" s="13"/>
      <c r="AE17962" s="13"/>
      <c r="AF17962" s="13"/>
      <c r="AG17962" s="13"/>
      <c r="AH17962" s="13"/>
      <c r="AI17962" s="13"/>
    </row>
    <row r="17963" spans="1:35" s="15" customFormat="1" ht="15" customHeight="1" x14ac:dyDescent="0.25">
      <c r="B17963" s="36" t="str">
        <f>'Laskun tiedot'!$A$13</f>
        <v>JÄSENMAKSU ………. 10 €</v>
      </c>
      <c r="T17963" s="11"/>
      <c r="U17963" s="11"/>
      <c r="V17963" s="11"/>
      <c r="W17963" s="11"/>
      <c r="X17963" s="11"/>
      <c r="Y17963" s="11"/>
      <c r="Z17963" s="11"/>
      <c r="AA17963" s="11"/>
      <c r="AB17963" s="11"/>
      <c r="AC17963" s="11"/>
      <c r="AD17963" s="11"/>
      <c r="AE17963" s="11"/>
      <c r="AF17963" s="11"/>
      <c r="AG17963" s="11"/>
      <c r="AH17963" s="11"/>
      <c r="AI17963" s="11"/>
    </row>
    <row r="17964" spans="1:35" s="15" customFormat="1" ht="15" customHeight="1" x14ac:dyDescent="0.25">
      <c r="B17964" s="36" t="str">
        <f>'Laskun tiedot'!$A$14</f>
        <v>--------------------</v>
      </c>
      <c r="T17964" s="39"/>
      <c r="AC17964" s="39"/>
    </row>
    <row r="17965" spans="1:35" s="15" customFormat="1" ht="15" customHeight="1" x14ac:dyDescent="0.25">
      <c r="B17965" s="36" t="str">
        <f>'Laskun tiedot'!$A$15</f>
        <v xml:space="preserve"> </v>
      </c>
      <c r="T17965" s="11"/>
      <c r="U17965" s="11"/>
      <c r="V17965" s="11"/>
      <c r="W17965" s="11"/>
      <c r="X17965" s="11"/>
      <c r="Y17965" s="11"/>
      <c r="Z17965" s="11"/>
      <c r="AA17965" s="11"/>
      <c r="AB17965" s="11"/>
      <c r="AC17965" s="11"/>
      <c r="AD17965" s="11"/>
      <c r="AE17965" s="11"/>
      <c r="AF17965" s="11"/>
      <c r="AG17965" s="11"/>
      <c r="AH17965" s="11"/>
      <c r="AI17965" s="11"/>
    </row>
    <row r="17966" spans="1:35" s="15" customFormat="1" ht="15" customHeight="1" x14ac:dyDescent="0.25">
      <c r="B17966" s="36" t="str">
        <f>'Laskun tiedot'!$A$16</f>
        <v xml:space="preserve"> </v>
      </c>
      <c r="C17966" s="39"/>
      <c r="D17966" s="39"/>
      <c r="E17966" s="39"/>
      <c r="F17966" s="39"/>
      <c r="G17966" s="39"/>
      <c r="H17966" s="39"/>
      <c r="I17966" s="39"/>
      <c r="J17966" s="39"/>
      <c r="K17966" s="39"/>
      <c r="L17966" s="39"/>
      <c r="M17966" s="39"/>
      <c r="N17966" s="39"/>
      <c r="O17966" s="39"/>
      <c r="P17966" s="39"/>
      <c r="Q17966" s="39"/>
      <c r="R17966" s="39"/>
      <c r="S17966" s="39"/>
      <c r="T17966" s="39"/>
      <c r="U17966" s="39"/>
      <c r="V17966" s="39"/>
      <c r="W17966" s="39"/>
      <c r="X17966" s="39"/>
      <c r="Y17966" s="39"/>
      <c r="Z17966" s="39"/>
      <c r="AA17966" s="39"/>
      <c r="AB17966" s="39"/>
      <c r="AC17966" s="39"/>
      <c r="AD17966" s="39"/>
      <c r="AE17966" s="39"/>
      <c r="AF17966" s="39"/>
      <c r="AG17966" s="39"/>
      <c r="AH17966" s="39"/>
      <c r="AI17966" s="39"/>
    </row>
    <row r="17967" spans="1:35" s="15" customFormat="1" ht="15" customHeight="1" x14ac:dyDescent="0.25">
      <c r="B17967" s="36" t="str">
        <f>'Laskun tiedot'!$A$17</f>
        <v xml:space="preserve"> </v>
      </c>
    </row>
    <row r="17968" spans="1:35" s="11" customFormat="1" ht="15" customHeight="1" x14ac:dyDescent="0.25">
      <c r="B17968" s="36" t="str">
        <f>'Laskun tiedot'!$A$18</f>
        <v xml:space="preserve"> </v>
      </c>
    </row>
    <row r="17969" spans="1:35" s="15" customFormat="1" ht="15" customHeight="1" x14ac:dyDescent="0.25">
      <c r="B17969" s="36" t="str">
        <f>'Laskun tiedot'!$A$19</f>
        <v xml:space="preserve"> </v>
      </c>
      <c r="M17969" s="16"/>
      <c r="N17969" s="1"/>
      <c r="O17969" s="1"/>
      <c r="P17969" s="16"/>
      <c r="Q17969" s="1"/>
      <c r="R17969" s="1"/>
      <c r="T17969" s="16"/>
      <c r="U17969" s="1"/>
      <c r="V17969" s="1"/>
      <c r="W17969" s="1"/>
      <c r="X17969" s="1"/>
      <c r="Z17969" s="16"/>
      <c r="AA17969" s="1"/>
      <c r="AB17969" s="1"/>
      <c r="AD17969" s="16"/>
      <c r="AE17969" s="1"/>
      <c r="AF17969" s="1"/>
      <c r="AG17969" s="1"/>
      <c r="AH17969" s="1"/>
    </row>
    <row r="17970" spans="1:35" s="15" customFormat="1" ht="15" customHeight="1" x14ac:dyDescent="0.25">
      <c r="B17970" s="36" t="str">
        <f>'Laskun tiedot'!$A$20</f>
        <v xml:space="preserve"> </v>
      </c>
      <c r="M17970" s="16"/>
      <c r="N17970" s="1"/>
      <c r="O17970" s="1"/>
      <c r="P17970" s="16"/>
      <c r="Q17970" s="1"/>
      <c r="R17970" s="1"/>
      <c r="T17970" s="16"/>
      <c r="U17970" s="1"/>
      <c r="V17970" s="1"/>
      <c r="W17970" s="1"/>
      <c r="X17970" s="1"/>
      <c r="Z17970" s="16"/>
      <c r="AA17970" s="1"/>
      <c r="AB17970" s="1"/>
      <c r="AD17970" s="16"/>
      <c r="AE17970" s="1"/>
      <c r="AF17970" s="1"/>
      <c r="AG17970" s="1"/>
      <c r="AH17970" s="1"/>
    </row>
    <row r="17971" spans="1:35" s="15" customFormat="1" ht="15" customHeight="1" x14ac:dyDescent="0.25">
      <c r="B17971" s="36" t="str">
        <f>'Laskun tiedot'!$A$21</f>
        <v xml:space="preserve"> </v>
      </c>
      <c r="M17971" s="16"/>
      <c r="N17971" s="1"/>
      <c r="O17971" s="1"/>
      <c r="P17971" s="16"/>
      <c r="Q17971" s="1"/>
      <c r="R17971" s="1"/>
      <c r="T17971" s="16"/>
      <c r="U17971" s="1"/>
      <c r="V17971" s="1"/>
      <c r="W17971" s="1"/>
      <c r="X17971" s="1"/>
      <c r="Z17971" s="16"/>
      <c r="AA17971" s="1"/>
      <c r="AB17971" s="1"/>
      <c r="AD17971" s="16"/>
      <c r="AE17971" s="1"/>
      <c r="AF17971" s="1"/>
      <c r="AG17971" s="1"/>
      <c r="AH17971" s="1"/>
    </row>
    <row r="17972" spans="1:35" s="15" customFormat="1" ht="15" customHeight="1" x14ac:dyDescent="0.25">
      <c r="B17972" s="36" t="str">
        <f>'Laskun tiedot'!$A$22</f>
        <v xml:space="preserve"> </v>
      </c>
      <c r="M17972" s="16"/>
      <c r="N17972" s="1"/>
      <c r="O17972" s="1"/>
      <c r="P17972" s="16"/>
      <c r="Q17972" s="1"/>
      <c r="R17972" s="1"/>
      <c r="T17972" s="16"/>
      <c r="U17972" s="1"/>
      <c r="V17972" s="1"/>
      <c r="W17972" s="1"/>
      <c r="X17972" s="1"/>
      <c r="Z17972" s="16"/>
      <c r="AA17972" s="1"/>
      <c r="AB17972" s="1"/>
      <c r="AD17972" s="16"/>
      <c r="AE17972" s="1"/>
      <c r="AF17972" s="1"/>
      <c r="AG17972" s="1"/>
      <c r="AH17972" s="1"/>
    </row>
    <row r="17973" spans="1:35" s="15" customFormat="1" ht="15" customHeight="1" x14ac:dyDescent="0.25">
      <c r="B17973" s="36" t="str">
        <f>'Laskun tiedot'!$A$23</f>
        <v xml:space="preserve"> </v>
      </c>
      <c r="M17973" s="16"/>
      <c r="N17973" s="1"/>
      <c r="O17973" s="1"/>
      <c r="P17973" s="16"/>
      <c r="Q17973" s="1"/>
      <c r="R17973" s="1"/>
      <c r="T17973" s="16"/>
      <c r="U17973" s="1"/>
      <c r="V17973" s="1"/>
      <c r="W17973" s="1"/>
      <c r="X17973" s="1"/>
      <c r="Z17973" s="16"/>
      <c r="AA17973" s="1"/>
      <c r="AB17973" s="1"/>
      <c r="AD17973" s="16"/>
      <c r="AE17973" s="1"/>
      <c r="AF17973" s="1"/>
      <c r="AG17973" s="1"/>
      <c r="AH17973" s="1"/>
    </row>
    <row r="17974" spans="1:35" s="15" customFormat="1" ht="15" customHeight="1" x14ac:dyDescent="0.25">
      <c r="B17974" s="36" t="str">
        <f>'Laskun tiedot'!$A$24</f>
        <v xml:space="preserve"> </v>
      </c>
      <c r="M17974" s="16"/>
      <c r="N17974" s="1"/>
      <c r="O17974" s="1"/>
      <c r="P17974" s="16"/>
      <c r="Q17974" s="1"/>
      <c r="R17974" s="1"/>
      <c r="T17974" s="16"/>
      <c r="U17974" s="1"/>
      <c r="V17974" s="1"/>
      <c r="W17974" s="1"/>
      <c r="X17974" s="1"/>
      <c r="Z17974" s="16"/>
      <c r="AA17974" s="1"/>
      <c r="AB17974" s="1"/>
      <c r="AD17974" s="16"/>
      <c r="AE17974" s="1"/>
      <c r="AF17974" s="1"/>
      <c r="AG17974" s="1"/>
      <c r="AH17974" s="1"/>
    </row>
    <row r="17975" spans="1:35" s="15" customFormat="1" ht="15" customHeight="1" x14ac:dyDescent="0.25">
      <c r="B17975" s="36" t="str">
        <f>'Laskun tiedot'!$A$25</f>
        <v xml:space="preserve"> </v>
      </c>
      <c r="M17975" s="16"/>
      <c r="N17975" s="1"/>
      <c r="O17975" s="1"/>
      <c r="P17975" s="16"/>
      <c r="Q17975" s="1"/>
      <c r="R17975" s="1"/>
      <c r="T17975" s="16"/>
      <c r="U17975" s="1"/>
      <c r="V17975" s="1"/>
      <c r="W17975" s="1"/>
      <c r="X17975" s="1"/>
      <c r="Z17975" s="16"/>
      <c r="AA17975" s="1"/>
      <c r="AB17975" s="1"/>
      <c r="AD17975" s="16"/>
      <c r="AE17975" s="1"/>
      <c r="AF17975" s="1"/>
      <c r="AG17975" s="1"/>
      <c r="AH17975" s="1"/>
    </row>
    <row r="17976" spans="1:35" s="15" customFormat="1" ht="15" customHeight="1" x14ac:dyDescent="0.25">
      <c r="B17976" s="36" t="str">
        <f>'Laskun tiedot'!$A$26</f>
        <v xml:space="preserve"> </v>
      </c>
      <c r="M17976" s="16"/>
      <c r="N17976" s="1"/>
      <c r="O17976" s="1"/>
      <c r="P17976" s="16"/>
      <c r="Q17976" s="1"/>
      <c r="R17976" s="1"/>
      <c r="T17976" s="16"/>
      <c r="U17976" s="1"/>
      <c r="V17976" s="1"/>
      <c r="W17976" s="1"/>
      <c r="X17976" s="1"/>
      <c r="Z17976" s="16"/>
      <c r="AA17976" s="1"/>
      <c r="AB17976" s="1"/>
      <c r="AD17976" s="16"/>
      <c r="AE17976" s="1"/>
      <c r="AF17976" s="1"/>
      <c r="AG17976" s="1"/>
      <c r="AH17976" s="1"/>
    </row>
    <row r="17977" spans="1:35" s="15" customFormat="1" ht="15" customHeight="1" x14ac:dyDescent="0.25">
      <c r="B17977" s="36" t="str">
        <f>'Laskun tiedot'!$A$27</f>
        <v xml:space="preserve"> </v>
      </c>
      <c r="M17977" s="16"/>
      <c r="N17977" s="1"/>
      <c r="O17977" s="1"/>
      <c r="P17977" s="16"/>
      <c r="Q17977" s="1"/>
      <c r="R17977" s="1"/>
      <c r="T17977" s="16"/>
      <c r="U17977" s="1"/>
      <c r="V17977" s="1"/>
      <c r="W17977" s="1"/>
      <c r="X17977" s="1"/>
      <c r="Z17977" s="16"/>
      <c r="AA17977" s="1"/>
      <c r="AB17977" s="1"/>
      <c r="AD17977" s="16"/>
      <c r="AE17977" s="1"/>
      <c r="AF17977" s="1"/>
      <c r="AG17977" s="1"/>
      <c r="AH17977" s="1"/>
    </row>
    <row r="17978" spans="1:35" s="15" customFormat="1" ht="15" customHeight="1" x14ac:dyDescent="0.25">
      <c r="B17978" s="36"/>
      <c r="M17978" s="16"/>
      <c r="N17978" s="1"/>
      <c r="O17978" s="1"/>
      <c r="P17978" s="16"/>
      <c r="Q17978" s="1"/>
      <c r="R17978" s="1"/>
      <c r="T17978" s="16"/>
      <c r="U17978" s="1"/>
      <c r="V17978" s="1"/>
      <c r="W17978" s="1"/>
      <c r="X17978" s="1"/>
      <c r="Z17978" s="16"/>
      <c r="AA17978" s="1"/>
      <c r="AB17978" s="1"/>
      <c r="AD17978" s="16"/>
      <c r="AE17978" s="1"/>
      <c r="AF17978" s="1"/>
      <c r="AG17978" s="1"/>
      <c r="AH17978" s="1"/>
    </row>
    <row r="17979" spans="1:35" s="80" customFormat="1" ht="12" customHeight="1" x14ac:dyDescent="0.25">
      <c r="B17979" s="143" t="str">
        <f>'Laskun tiedot'!$A$30</f>
        <v>Sihteeri:</v>
      </c>
      <c r="C17979" s="143"/>
      <c r="D17979" s="143"/>
      <c r="E17979" s="143"/>
      <c r="F17979" s="143"/>
      <c r="G17979" s="143"/>
      <c r="H17979" s="143"/>
      <c r="I17979" s="143"/>
      <c r="J17979" s="143" t="str">
        <f>'Laskun tiedot'!$B$30</f>
        <v>Puh.</v>
      </c>
      <c r="K17979" s="143"/>
      <c r="L17979" s="143"/>
      <c r="M17979" s="143"/>
      <c r="N17979" s="143"/>
      <c r="O17979" s="143"/>
      <c r="P17979" s="143"/>
      <c r="Q17979" s="143"/>
      <c r="R17979" s="143"/>
      <c r="S17979" s="143" t="str">
        <f>'Laskun tiedot'!$C$30</f>
        <v xml:space="preserve"> </v>
      </c>
      <c r="T17979" s="143"/>
      <c r="U17979" s="143"/>
      <c r="V17979" s="143"/>
      <c r="W17979" s="143"/>
      <c r="X17979" s="143"/>
      <c r="Y17979" s="143"/>
      <c r="Z17979" s="143"/>
      <c r="AA17979" s="143" t="str">
        <f>'Laskun tiedot'!$D$30</f>
        <v xml:space="preserve"> </v>
      </c>
      <c r="AB17979" s="143"/>
      <c r="AC17979" s="143"/>
      <c r="AD17979" s="143"/>
      <c r="AE17979" s="143"/>
      <c r="AF17979" s="143"/>
      <c r="AG17979" s="143"/>
      <c r="AH17979" s="143"/>
      <c r="AI17979" s="143"/>
    </row>
    <row r="17980" spans="1:35" s="79" customFormat="1" ht="12" customHeight="1" x14ac:dyDescent="0.2">
      <c r="B17980" s="143" t="str">
        <f>'Laskun tiedot'!$A$31</f>
        <v xml:space="preserve"> </v>
      </c>
      <c r="C17980" s="143"/>
      <c r="D17980" s="143"/>
      <c r="E17980" s="143"/>
      <c r="F17980" s="143"/>
      <c r="G17980" s="143"/>
      <c r="H17980" s="143"/>
      <c r="I17980" s="143"/>
      <c r="J17980" s="143" t="str">
        <f>'Laskun tiedot'!$B$31</f>
        <v xml:space="preserve"> </v>
      </c>
      <c r="K17980" s="143"/>
      <c r="L17980" s="143"/>
      <c r="M17980" s="143"/>
      <c r="N17980" s="143"/>
      <c r="O17980" s="143"/>
      <c r="P17980" s="143"/>
      <c r="Q17980" s="143"/>
      <c r="R17980" s="143"/>
      <c r="S17980" s="144" t="str">
        <f>'Laskun tiedot'!$C$31</f>
        <v xml:space="preserve"> </v>
      </c>
      <c r="T17980" s="144"/>
      <c r="U17980" s="144"/>
      <c r="V17980" s="144"/>
      <c r="W17980" s="144"/>
      <c r="X17980" s="144"/>
      <c r="Y17980" s="144"/>
      <c r="Z17980" s="144"/>
      <c r="AA17980" s="144" t="str">
        <f>'Laskun tiedot'!$D$31</f>
        <v xml:space="preserve"> </v>
      </c>
      <c r="AB17980" s="144"/>
      <c r="AC17980" s="144"/>
      <c r="AD17980" s="144"/>
      <c r="AE17980" s="144"/>
      <c r="AF17980" s="144"/>
      <c r="AG17980" s="144"/>
      <c r="AH17980" s="144"/>
      <c r="AI17980" s="144"/>
    </row>
    <row r="17981" spans="1:35" s="80" customFormat="1" ht="12" customHeight="1" x14ac:dyDescent="0.25">
      <c r="B17981" s="143" t="str">
        <f>'Laskun tiedot'!$A$32</f>
        <v xml:space="preserve"> </v>
      </c>
      <c r="C17981" s="143"/>
      <c r="D17981" s="143"/>
      <c r="E17981" s="143"/>
      <c r="F17981" s="143"/>
      <c r="G17981" s="143"/>
      <c r="H17981" s="143"/>
      <c r="I17981" s="143"/>
      <c r="J17981" s="143" t="str">
        <f>'Laskun tiedot'!$B$32</f>
        <v xml:space="preserve"> </v>
      </c>
      <c r="K17981" s="143"/>
      <c r="L17981" s="143"/>
      <c r="M17981" s="143"/>
      <c r="N17981" s="143"/>
      <c r="O17981" s="143"/>
      <c r="P17981" s="143"/>
      <c r="Q17981" s="143"/>
      <c r="R17981" s="143"/>
      <c r="S17981" s="144" t="str">
        <f>'Laskun tiedot'!$C$32</f>
        <v xml:space="preserve"> </v>
      </c>
      <c r="T17981" s="144"/>
      <c r="U17981" s="144"/>
      <c r="V17981" s="144"/>
      <c r="W17981" s="144"/>
      <c r="X17981" s="144"/>
      <c r="Y17981" s="144"/>
      <c r="Z17981" s="144"/>
      <c r="AA17981" s="144" t="str">
        <f>'Laskun tiedot'!$D$32</f>
        <v xml:space="preserve"> </v>
      </c>
      <c r="AB17981" s="144"/>
      <c r="AC17981" s="144"/>
      <c r="AD17981" s="144"/>
      <c r="AE17981" s="144"/>
      <c r="AF17981" s="144"/>
      <c r="AG17981" s="144"/>
      <c r="AH17981" s="144"/>
      <c r="AI17981" s="144"/>
    </row>
    <row r="17982" spans="1:35" s="15" customFormat="1" ht="15" customHeight="1" x14ac:dyDescent="0.25">
      <c r="A17982" s="60"/>
      <c r="B17982" s="61"/>
      <c r="C17982" s="61"/>
      <c r="D17982" s="61"/>
      <c r="E17982" s="61"/>
      <c r="F17982" s="61"/>
      <c r="G17982" s="61"/>
      <c r="H17982" s="61"/>
      <c r="I17982" s="61"/>
      <c r="J17982" s="61"/>
      <c r="K17982" s="61"/>
      <c r="L17982" s="61"/>
      <c r="M17982" s="61"/>
      <c r="N17982" s="61"/>
      <c r="O17982" s="61"/>
      <c r="P17982" s="61"/>
      <c r="Q17982" s="61"/>
      <c r="R17982" s="61"/>
      <c r="S17982" s="61"/>
      <c r="T17982" s="61"/>
      <c r="U17982" s="61"/>
      <c r="V17982" s="61"/>
      <c r="W17982" s="61"/>
      <c r="X17982" s="61"/>
      <c r="Y17982" s="61"/>
      <c r="Z17982" s="61"/>
      <c r="AA17982" s="61"/>
      <c r="AB17982" s="61"/>
      <c r="AC17982" s="61"/>
      <c r="AD17982" s="61"/>
      <c r="AE17982" s="61"/>
      <c r="AF17982" s="61"/>
      <c r="AG17982" s="61"/>
      <c r="AH17982" s="61"/>
      <c r="AI17982" s="61"/>
    </row>
    <row r="17983" spans="1:35" s="15" customFormat="1" ht="15" customHeight="1" x14ac:dyDescent="0.25">
      <c r="B17983" s="39"/>
      <c r="C17983" s="39"/>
      <c r="D17983" s="39"/>
      <c r="E17983" s="39"/>
      <c r="F17983" s="39"/>
      <c r="G17983" s="39"/>
      <c r="H17983" s="39"/>
      <c r="I17983" s="39"/>
      <c r="J17983" s="39"/>
      <c r="K17983" s="39"/>
      <c r="L17983" s="39"/>
      <c r="M17983" s="39"/>
      <c r="N17983" s="39"/>
      <c r="O17983" s="39"/>
      <c r="P17983" s="39"/>
      <c r="Q17983" s="39"/>
      <c r="R17983" s="39"/>
      <c r="S17983" s="39"/>
      <c r="T17983" s="39"/>
      <c r="U17983" s="39"/>
      <c r="V17983" s="39"/>
      <c r="W17983" s="39"/>
      <c r="X17983" s="39"/>
      <c r="Y17983" s="39"/>
      <c r="Z17983" s="39"/>
      <c r="AA17983" s="39"/>
      <c r="AB17983" s="59"/>
      <c r="AC17983" s="59"/>
      <c r="AD17983" s="39"/>
      <c r="AE17983" s="39"/>
      <c r="AF17983" s="39"/>
      <c r="AG17983" s="39"/>
      <c r="AH17983" s="39"/>
      <c r="AI17983" s="39"/>
    </row>
    <row r="17984" spans="1:35" s="15" customFormat="1" ht="11.1" customHeight="1" x14ac:dyDescent="0.25">
      <c r="A17984" s="72"/>
      <c r="B17984" s="73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 s="18"/>
      <c r="N17984" s="18"/>
      <c r="O17984" s="18"/>
      <c r="P17984" s="18"/>
      <c r="Q17984" s="18"/>
      <c r="R17984" s="18"/>
      <c r="S17984" s="127" t="s">
        <v>35</v>
      </c>
      <c r="T17984" s="128"/>
      <c r="U17984" s="128"/>
      <c r="V17984" s="128"/>
      <c r="W17984" s="128"/>
      <c r="X17984" s="128"/>
      <c r="Y17984" s="128"/>
      <c r="Z17984" s="128"/>
      <c r="AA17984" s="129"/>
      <c r="AB17984" s="128" t="s">
        <v>36</v>
      </c>
      <c r="AC17984" s="128"/>
      <c r="AD17984" s="128"/>
      <c r="AE17984" s="128"/>
      <c r="AF17984" s="128"/>
      <c r="AG17984" s="128"/>
      <c r="AH17984" s="128"/>
      <c r="AI17984" s="128"/>
    </row>
    <row r="17985" spans="1:35" s="15" customFormat="1" ht="15" customHeight="1" x14ac:dyDescent="0.25">
      <c r="A17985" s="116" t="s">
        <v>19</v>
      </c>
      <c r="B17985" s="130"/>
      <c r="C17985" s="20"/>
      <c r="D17985" s="133" t="str">
        <f>'Laskun tiedot'!$A$35</f>
        <v>EKOP 123456-09876543</v>
      </c>
      <c r="E17985" s="133"/>
      <c r="F17985" s="133"/>
      <c r="G17985" s="133"/>
      <c r="H17985" s="133"/>
      <c r="I17985" s="133"/>
      <c r="J17985" s="133"/>
      <c r="K17985" s="133"/>
      <c r="L17985" s="133"/>
      <c r="M17985" s="133"/>
      <c r="N17985" s="133"/>
      <c r="O17985" s="133"/>
      <c r="P17985" s="133"/>
      <c r="Q17985" s="133"/>
      <c r="R17985" s="133"/>
      <c r="S17985" s="134" t="str">
        <f>'Laskun tiedot'!$B$35</f>
        <v>FI67 1234 5609 8765 43</v>
      </c>
      <c r="T17985" s="135"/>
      <c r="U17985" s="135"/>
      <c r="V17985" s="135"/>
      <c r="W17985" s="135"/>
      <c r="X17985" s="135"/>
      <c r="Y17985" s="135"/>
      <c r="Z17985" s="135"/>
      <c r="AA17985" s="136"/>
      <c r="AB17985" s="135" t="str">
        <f>'Laskun tiedot'!$C$35</f>
        <v>OKOYFIHH</v>
      </c>
      <c r="AC17985" s="135"/>
      <c r="AD17985" s="135"/>
      <c r="AE17985" s="135"/>
      <c r="AF17985" s="135"/>
      <c r="AG17985" s="135"/>
      <c r="AH17985" s="135"/>
      <c r="AI17985" s="135"/>
    </row>
    <row r="17986" spans="1:35" s="15" customFormat="1" ht="15" customHeight="1" x14ac:dyDescent="0.25">
      <c r="A17986" s="116"/>
      <c r="B17986" s="130"/>
      <c r="C17986" s="20"/>
      <c r="D17986" s="133" t="str">
        <f>'Laskun tiedot'!$A$36</f>
        <v xml:space="preserve"> </v>
      </c>
      <c r="E17986" s="133"/>
      <c r="F17986" s="133"/>
      <c r="G17986" s="133"/>
      <c r="H17986" s="133"/>
      <c r="I17986" s="133"/>
      <c r="J17986" s="133"/>
      <c r="K17986" s="133"/>
      <c r="L17986" s="133"/>
      <c r="M17986" s="133"/>
      <c r="N17986" s="133"/>
      <c r="O17986" s="133"/>
      <c r="P17986" s="133"/>
      <c r="Q17986" s="133"/>
      <c r="R17986" s="137"/>
      <c r="S17986" s="134" t="str">
        <f>'Laskun tiedot'!$B$36</f>
        <v xml:space="preserve"> </v>
      </c>
      <c r="T17986" s="135"/>
      <c r="U17986" s="135"/>
      <c r="V17986" s="135"/>
      <c r="W17986" s="135"/>
      <c r="X17986" s="135"/>
      <c r="Y17986" s="135"/>
      <c r="Z17986" s="135"/>
      <c r="AA17986" s="136"/>
      <c r="AB17986" s="134" t="str">
        <f>'Laskun tiedot'!$C$36</f>
        <v xml:space="preserve"> </v>
      </c>
      <c r="AC17986" s="135"/>
      <c r="AD17986" s="135"/>
      <c r="AE17986" s="135"/>
      <c r="AF17986" s="135"/>
      <c r="AG17986" s="135"/>
      <c r="AH17986" s="135"/>
      <c r="AI17986" s="135"/>
    </row>
    <row r="17987" spans="1:35" s="15" customFormat="1" ht="15" customHeight="1" x14ac:dyDescent="0.25">
      <c r="A17987" s="131"/>
      <c r="B17987" s="132"/>
      <c r="C17987" s="20"/>
      <c r="D17987" s="138" t="str">
        <f>'Laskun tiedot'!$A$37</f>
        <v xml:space="preserve"> </v>
      </c>
      <c r="E17987" s="138"/>
      <c r="F17987" s="138"/>
      <c r="G17987" s="138"/>
      <c r="H17987" s="138"/>
      <c r="I17987" s="138"/>
      <c r="J17987" s="138"/>
      <c r="K17987" s="138"/>
      <c r="L17987" s="138"/>
      <c r="M17987" s="138"/>
      <c r="N17987" s="138"/>
      <c r="O17987" s="138"/>
      <c r="P17987" s="138"/>
      <c r="Q17987" s="138"/>
      <c r="R17987" s="139"/>
      <c r="S17987" s="140" t="str">
        <f>'Laskun tiedot'!$B$37</f>
        <v xml:space="preserve"> </v>
      </c>
      <c r="T17987" s="141"/>
      <c r="U17987" s="141"/>
      <c r="V17987" s="141"/>
      <c r="W17987" s="141"/>
      <c r="X17987" s="141"/>
      <c r="Y17987" s="141"/>
      <c r="Z17987" s="141"/>
      <c r="AA17987" s="142"/>
      <c r="AB17987" s="140" t="str">
        <f>'Laskun tiedot'!$C$37</f>
        <v xml:space="preserve"> </v>
      </c>
      <c r="AC17987" s="141"/>
      <c r="AD17987" s="141"/>
      <c r="AE17987" s="141"/>
      <c r="AF17987" s="141"/>
      <c r="AG17987" s="141"/>
      <c r="AH17987" s="141"/>
      <c r="AI17987" s="141"/>
    </row>
    <row r="17988" spans="1:35" s="15" customFormat="1" ht="15" customHeight="1" x14ac:dyDescent="0.25">
      <c r="A17988" s="101" t="s">
        <v>21</v>
      </c>
      <c r="B17988" s="102"/>
      <c r="C17988" s="22"/>
      <c r="D17988" s="107" t="str">
        <f>'Laskun tiedot'!$A$40</f>
        <v xml:space="preserve"> </v>
      </c>
      <c r="E17988" s="107"/>
      <c r="F17988" s="107"/>
      <c r="G17988" s="107"/>
      <c r="H17988" s="107"/>
      <c r="I17988" s="107"/>
      <c r="J17988" s="107"/>
      <c r="K17988" s="107"/>
      <c r="L17988" s="107"/>
      <c r="M17988" s="107"/>
      <c r="N17988" s="107"/>
      <c r="O17988" s="107"/>
      <c r="P17988" s="107"/>
      <c r="Q17988" s="107"/>
      <c r="R17988" s="108"/>
      <c r="S17988" s="23"/>
      <c r="T17988" s="24"/>
      <c r="U17988" s="25"/>
      <c r="V17988" s="25"/>
      <c r="W17988" s="25"/>
      <c r="X17988" s="25"/>
      <c r="Y17988" s="25"/>
      <c r="Z17988" s="25"/>
      <c r="AA17988" s="25"/>
      <c r="AB17988" s="25"/>
      <c r="AC17988" s="25"/>
      <c r="AD17988" s="25"/>
      <c r="AE17988" s="25"/>
      <c r="AF17988" s="25"/>
      <c r="AG17988" s="25"/>
      <c r="AH17988" s="25"/>
      <c r="AI17988" s="25"/>
    </row>
    <row r="17989" spans="1:35" s="15" customFormat="1" ht="15" customHeight="1" x14ac:dyDescent="0.25">
      <c r="A17989" s="103"/>
      <c r="B17989" s="104"/>
      <c r="C17989" s="20"/>
      <c r="D17989" s="109"/>
      <c r="E17989" s="109"/>
      <c r="F17989" s="109"/>
      <c r="G17989" s="109"/>
      <c r="H17989" s="109"/>
      <c r="I17989" s="109"/>
      <c r="J17989" s="109"/>
      <c r="K17989" s="109"/>
      <c r="L17989" s="109"/>
      <c r="M17989" s="109"/>
      <c r="N17989" s="109"/>
      <c r="O17989" s="109"/>
      <c r="P17989" s="109"/>
      <c r="Q17989" s="109"/>
      <c r="R17989" s="110"/>
      <c r="S17989" s="29"/>
      <c r="T17989" s="25" t="str">
        <f>'Laskun tiedot'!$A$43</f>
        <v>KÄYTÄ VIITETTÄ !</v>
      </c>
      <c r="U17989" s="25"/>
      <c r="V17989" s="25"/>
      <c r="W17989" s="25"/>
      <c r="X17989" s="25"/>
      <c r="Y17989" s="25"/>
      <c r="Z17989" s="25"/>
      <c r="AA17989" s="25"/>
      <c r="AB17989" s="25"/>
      <c r="AC17989" s="25"/>
      <c r="AD17989" s="25"/>
      <c r="AE17989" s="25"/>
      <c r="AF17989" s="25"/>
      <c r="AG17989" s="25"/>
      <c r="AH17989" s="25"/>
      <c r="AI17989" s="25"/>
    </row>
    <row r="17990" spans="1:35" s="15" customFormat="1" ht="15" customHeight="1" x14ac:dyDescent="0.25">
      <c r="A17990" s="105"/>
      <c r="B17990" s="106"/>
      <c r="C17990" s="26"/>
      <c r="D17990" s="111"/>
      <c r="E17990" s="111"/>
      <c r="F17990" s="111"/>
      <c r="G17990" s="111"/>
      <c r="H17990" s="111"/>
      <c r="I17990" s="111"/>
      <c r="J17990" s="111"/>
      <c r="K17990" s="111"/>
      <c r="L17990" s="111"/>
      <c r="M17990" s="111"/>
      <c r="N17990" s="111"/>
      <c r="O17990" s="111"/>
      <c r="P17990" s="111"/>
      <c r="Q17990" s="111"/>
      <c r="R17990" s="112"/>
      <c r="S17990" s="29"/>
      <c r="T17990" s="25" t="str">
        <f>'Laskun tiedot'!$A$44</f>
        <v xml:space="preserve"> </v>
      </c>
      <c r="U17990" s="25"/>
      <c r="V17990" s="25"/>
      <c r="W17990" s="25"/>
      <c r="X17990" s="25"/>
      <c r="Y17990" s="25"/>
      <c r="Z17990" s="27"/>
      <c r="AA17990" s="27"/>
      <c r="AB17990" s="27"/>
      <c r="AC17990" s="27"/>
      <c r="AD17990" s="27"/>
      <c r="AE17990" s="27"/>
      <c r="AF17990" s="27"/>
      <c r="AG17990" s="27"/>
      <c r="AH17990" s="27"/>
      <c r="AI17990" s="25"/>
    </row>
    <row r="17991" spans="1:35" s="15" customFormat="1" ht="15" customHeight="1" x14ac:dyDescent="0.25">
      <c r="A17991" s="113" t="s">
        <v>20</v>
      </c>
      <c r="B17991" s="101" t="s">
        <v>22</v>
      </c>
      <c r="C17991" s="20"/>
      <c r="D17991" s="20"/>
      <c r="E17991" s="20"/>
      <c r="F17991" s="20"/>
      <c r="G17991" s="20"/>
      <c r="H17991" s="20"/>
      <c r="I17991" s="20"/>
      <c r="J17991" s="20"/>
      <c r="K17991" s="20"/>
      <c r="L17991" s="20"/>
      <c r="M17991" s="20"/>
      <c r="N17991" s="20"/>
      <c r="O17991" s="20"/>
      <c r="P17991" s="20"/>
      <c r="Q17991" s="20"/>
      <c r="R17991" s="21"/>
      <c r="S17991" s="29"/>
      <c r="T17991" s="25" t="str">
        <f>'Laskun tiedot'!$A$45</f>
        <v xml:space="preserve"> </v>
      </c>
      <c r="U17991" s="25"/>
      <c r="V17991" s="25"/>
      <c r="W17991" s="25"/>
      <c r="X17991" s="25"/>
      <c r="Y17991" s="25"/>
      <c r="Z17991" s="25"/>
      <c r="AA17991" s="25"/>
      <c r="AB17991" s="25"/>
      <c r="AC17991" s="25"/>
      <c r="AD17991" s="25"/>
      <c r="AE17991" s="25"/>
      <c r="AF17991" s="25"/>
      <c r="AG17991" s="25"/>
      <c r="AH17991" s="25"/>
      <c r="AI17991" s="25"/>
    </row>
    <row r="17992" spans="1:35" s="15" customFormat="1" ht="15" customHeight="1" x14ac:dyDescent="0.25">
      <c r="A17992" s="114"/>
      <c r="B17992" s="116"/>
      <c r="C17992" s="20"/>
      <c r="D17992" s="117" t="str">
        <f ca="1">INDIRECT("Jäsenet!C"&amp;AI17952)&amp;$B$2&amp;INDIRECT("Jäsenet!B"&amp;AI17952)</f>
        <v xml:space="preserve"> </v>
      </c>
      <c r="E17992" s="117"/>
      <c r="F17992" s="117"/>
      <c r="G17992" s="117"/>
      <c r="H17992" s="117"/>
      <c r="I17992" s="117"/>
      <c r="J17992" s="117"/>
      <c r="K17992" s="117"/>
      <c r="L17992" s="117"/>
      <c r="M17992" s="117"/>
      <c r="N17992" s="117"/>
      <c r="O17992" s="117"/>
      <c r="P17992" s="117"/>
      <c r="Q17992" s="117"/>
      <c r="R17992" s="117"/>
      <c r="S17992" s="29"/>
      <c r="T17992" s="25" t="str">
        <f>'Laskun tiedot'!$A$46</f>
        <v xml:space="preserve"> </v>
      </c>
      <c r="U17992" s="25"/>
      <c r="V17992" s="25"/>
      <c r="W17992" s="25"/>
      <c r="X17992" s="25"/>
      <c r="Y17992" s="25"/>
      <c r="Z17992" s="25"/>
      <c r="AA17992" s="25"/>
      <c r="AB17992" s="25"/>
      <c r="AC17992" s="25"/>
      <c r="AD17992" s="25"/>
      <c r="AE17992" s="25"/>
      <c r="AF17992" s="25"/>
      <c r="AG17992" s="25"/>
      <c r="AH17992" s="25"/>
      <c r="AI17992" s="25"/>
    </row>
    <row r="17993" spans="1:35" s="15" customFormat="1" ht="15" customHeight="1" x14ac:dyDescent="0.25">
      <c r="A17993" s="114"/>
      <c r="B17993" s="116"/>
      <c r="C17993" s="20"/>
      <c r="D17993" s="117">
        <f ca="1">INDIRECT("Jäsenet!D"&amp;AI17952)</f>
        <v>0</v>
      </c>
      <c r="E17993" s="117"/>
      <c r="F17993" s="117"/>
      <c r="G17993" s="117"/>
      <c r="H17993" s="117"/>
      <c r="I17993" s="117"/>
      <c r="J17993" s="117"/>
      <c r="K17993" s="117"/>
      <c r="L17993" s="117"/>
      <c r="M17993" s="117"/>
      <c r="N17993" s="117"/>
      <c r="O17993" s="117"/>
      <c r="P17993" s="117"/>
      <c r="Q17993" s="117"/>
      <c r="R17993" s="117"/>
      <c r="S17993" s="29"/>
      <c r="T17993" s="25" t="str">
        <f>'Laskun tiedot'!$A$47</f>
        <v xml:space="preserve"> </v>
      </c>
      <c r="U17993" s="25"/>
      <c r="V17993" s="25"/>
      <c r="W17993" s="25"/>
      <c r="X17993" s="25"/>
      <c r="Y17993" s="25"/>
      <c r="Z17993" s="25"/>
      <c r="AA17993" s="25"/>
      <c r="AB17993" s="25"/>
      <c r="AC17993" s="25"/>
      <c r="AD17993" s="25"/>
      <c r="AE17993" s="25"/>
      <c r="AF17993" s="25"/>
      <c r="AG17993" s="25"/>
      <c r="AH17993" s="25"/>
      <c r="AI17993" s="25"/>
    </row>
    <row r="17994" spans="1:35" s="15" customFormat="1" ht="15" customHeight="1" x14ac:dyDescent="0.25">
      <c r="A17994" s="114"/>
      <c r="B17994" s="116"/>
      <c r="C17994" s="20"/>
      <c r="D17994" s="118" t="str">
        <f ca="1">INDIRECT("Jäsenet!E"&amp;AI17952)&amp;$B$2&amp;INDIRECT("Jäsenet!F"&amp;AI17952)</f>
        <v xml:space="preserve"> </v>
      </c>
      <c r="E17994" s="118"/>
      <c r="F17994" s="118"/>
      <c r="G17994" s="118"/>
      <c r="H17994" s="118"/>
      <c r="I17994" s="118"/>
      <c r="J17994" s="118"/>
      <c r="K17994" s="118"/>
      <c r="L17994" s="118"/>
      <c r="M17994" s="118"/>
      <c r="N17994" s="118"/>
      <c r="O17994" s="118"/>
      <c r="P17994" s="118"/>
      <c r="Q17994" s="118"/>
      <c r="R17994" s="118"/>
      <c r="S17994" s="29"/>
      <c r="T17994" s="25" t="str">
        <f>'Laskun tiedot'!$A$48</f>
        <v xml:space="preserve"> </v>
      </c>
      <c r="U17994" s="25"/>
      <c r="V17994" s="25"/>
      <c r="W17994" s="25"/>
      <c r="X17994" s="25"/>
      <c r="Y17994" s="25"/>
      <c r="Z17994" s="25"/>
      <c r="AA17994" s="25"/>
      <c r="AB17994" s="25"/>
      <c r="AC17994" s="25"/>
      <c r="AD17994" s="25"/>
      <c r="AE17994" s="25"/>
      <c r="AF17994" s="25"/>
      <c r="AG17994" s="25"/>
      <c r="AH17994" s="25"/>
      <c r="AI17994" s="25"/>
    </row>
    <row r="17995" spans="1:35" s="15" customFormat="1" ht="15" customHeight="1" x14ac:dyDescent="0.25">
      <c r="A17995" s="114"/>
      <c r="B17995" s="74"/>
      <c r="C17995" s="20"/>
      <c r="D17995" s="20"/>
      <c r="E17995" s="20"/>
      <c r="F17995" s="20"/>
      <c r="G17995" s="20"/>
      <c r="H17995" s="20"/>
      <c r="I17995" s="20"/>
      <c r="J17995" s="20"/>
      <c r="K17995" s="20"/>
      <c r="L17995" s="20"/>
      <c r="M17995" s="20"/>
      <c r="N17995" s="20"/>
      <c r="O17995" s="20"/>
      <c r="P17995" s="20"/>
      <c r="Q17995" s="20"/>
      <c r="R17995" s="21"/>
      <c r="S17995" s="30"/>
      <c r="T17995" s="25"/>
      <c r="U17995" s="25"/>
      <c r="V17995" s="25"/>
      <c r="W17995" s="25"/>
      <c r="X17995" s="25"/>
      <c r="Y17995" s="25"/>
      <c r="Z17995" s="25"/>
      <c r="AA17995" s="25"/>
      <c r="AB17995" s="25"/>
      <c r="AC17995" s="25"/>
      <c r="AD17995" s="25"/>
      <c r="AE17995" s="25"/>
      <c r="AF17995" s="25"/>
      <c r="AG17995" s="25"/>
      <c r="AH17995" s="25"/>
      <c r="AI17995" s="25"/>
    </row>
    <row r="17996" spans="1:35" s="15" customFormat="1" ht="12.6" customHeight="1" x14ac:dyDescent="0.25">
      <c r="A17996" s="114"/>
      <c r="B17996" s="119" t="s">
        <v>23</v>
      </c>
      <c r="C17996" s="20"/>
      <c r="D17996" s="20"/>
      <c r="E17996" s="20"/>
      <c r="F17996" s="20"/>
      <c r="G17996" s="20"/>
      <c r="H17996" s="20"/>
      <c r="I17996" s="20"/>
      <c r="J17996" s="20"/>
      <c r="K17996" s="20"/>
      <c r="L17996" s="20"/>
      <c r="M17996" s="20"/>
      <c r="N17996" s="20"/>
      <c r="O17996" s="20"/>
      <c r="P17996" s="20"/>
      <c r="Q17996" s="20"/>
      <c r="R17996" s="20"/>
      <c r="S17996" s="121" t="s">
        <v>39</v>
      </c>
      <c r="T17996" s="122"/>
      <c r="U17996" s="123"/>
      <c r="V17996" s="81">
        <f ca="1">INDIRECT("Jäsenet!G"&amp;AI17952)</f>
        <v>13602</v>
      </c>
      <c r="W17996" s="82"/>
      <c r="X17996" s="82"/>
      <c r="Y17996" s="82"/>
      <c r="Z17996" s="82"/>
      <c r="AA17996" s="82"/>
      <c r="AB17996" s="82"/>
      <c r="AC17996" s="82"/>
      <c r="AD17996" s="82"/>
      <c r="AE17996" s="82"/>
      <c r="AF17996" s="82"/>
      <c r="AG17996" s="82"/>
      <c r="AH17996" s="82"/>
      <c r="AI17996" s="82"/>
    </row>
    <row r="17997" spans="1:35" s="15" customFormat="1" ht="12.6" customHeight="1" x14ac:dyDescent="0.25">
      <c r="A17997" s="115"/>
      <c r="B17997" s="120"/>
      <c r="C17997" s="28"/>
      <c r="D17997" s="28"/>
      <c r="E17997" s="28"/>
      <c r="F17997" s="28"/>
      <c r="G17997" s="28"/>
      <c r="H17997" s="28"/>
      <c r="I17997" s="28"/>
      <c r="J17997" s="28"/>
      <c r="K17997" s="28"/>
      <c r="L17997" s="28"/>
      <c r="M17997" s="28"/>
      <c r="N17997" s="28"/>
      <c r="O17997" s="28"/>
      <c r="P17997" s="28"/>
      <c r="Q17997" s="28"/>
      <c r="R17997" s="28"/>
      <c r="S17997" s="124"/>
      <c r="T17997" s="125"/>
      <c r="U17997" s="126"/>
      <c r="V17997" s="83"/>
      <c r="W17997" s="84"/>
      <c r="X17997" s="84"/>
      <c r="Y17997" s="84"/>
      <c r="Z17997" s="84"/>
      <c r="AA17997" s="84"/>
      <c r="AB17997" s="85"/>
      <c r="AC17997" s="85"/>
      <c r="AD17997" s="85"/>
      <c r="AE17997" s="85"/>
      <c r="AF17997" s="85"/>
      <c r="AG17997" s="85"/>
      <c r="AH17997" s="85"/>
      <c r="AI17997" s="85"/>
    </row>
    <row r="17998" spans="1:35" s="15" customFormat="1" ht="24.95" customHeight="1" x14ac:dyDescent="0.25">
      <c r="A17998" s="86" t="s">
        <v>37</v>
      </c>
      <c r="B17998" s="87"/>
      <c r="C17998" s="88"/>
      <c r="D17998" s="89"/>
      <c r="E17998" s="89"/>
      <c r="F17998" s="89"/>
      <c r="G17998" s="89"/>
      <c r="H17998" s="89"/>
      <c r="I17998" s="89"/>
      <c r="J17998" s="89"/>
      <c r="K17998" s="89"/>
      <c r="L17998" s="89"/>
      <c r="M17998" s="89"/>
      <c r="N17998" s="89"/>
      <c r="O17998" s="89"/>
      <c r="P17998" s="89"/>
      <c r="Q17998" s="89"/>
      <c r="R17998" s="90"/>
      <c r="S17998" s="91" t="s">
        <v>40</v>
      </c>
      <c r="T17998" s="92"/>
      <c r="U17998" s="93"/>
      <c r="V17998" s="94">
        <f>'Laskun tiedot'!$A$8</f>
        <v>40907</v>
      </c>
      <c r="W17998" s="95"/>
      <c r="X17998" s="95"/>
      <c r="Y17998" s="95"/>
      <c r="Z17998" s="96"/>
      <c r="AA17998" s="97" t="s">
        <v>24</v>
      </c>
      <c r="AB17998" s="98"/>
      <c r="AC17998" s="99" t="str">
        <f>'Laskun tiedot'!$A$51</f>
        <v xml:space="preserve"> </v>
      </c>
      <c r="AD17998" s="99"/>
      <c r="AE17998" s="99"/>
      <c r="AF17998" s="99"/>
      <c r="AG17998" s="99"/>
      <c r="AH17998" s="99"/>
      <c r="AI17998" s="99"/>
    </row>
    <row r="17999" spans="1:35" s="15" customFormat="1" ht="9.9499999999999993" customHeight="1" x14ac:dyDescent="0.25">
      <c r="B17999" s="41"/>
      <c r="C17999" s="42"/>
      <c r="D17999" s="42"/>
      <c r="E17999" s="42"/>
      <c r="F17999" s="42"/>
      <c r="G17999" s="42"/>
      <c r="H17999" s="42"/>
      <c r="I17999" s="43"/>
      <c r="J17999" s="42"/>
      <c r="K17999" s="42"/>
      <c r="L17999" s="42"/>
      <c r="M17999" s="42"/>
      <c r="N17999" s="42"/>
      <c r="O17999" s="42"/>
      <c r="P17999" s="42"/>
      <c r="Q17999" s="18"/>
      <c r="R17999" s="18"/>
      <c r="S17999" s="44"/>
      <c r="T17999" s="44"/>
      <c r="U17999" s="19"/>
      <c r="V17999" s="45"/>
      <c r="W17999" s="45"/>
      <c r="X17999" s="45"/>
      <c r="Y17999" s="45"/>
      <c r="Z17999" s="45"/>
      <c r="AA17999" s="45"/>
      <c r="AB17999" s="46"/>
      <c r="AC17999" s="47"/>
      <c r="AD17999" s="48"/>
      <c r="AE17999" s="48"/>
      <c r="AF17999" s="48"/>
      <c r="AG17999" s="48"/>
      <c r="AH17999" s="48"/>
      <c r="AI17999" s="48"/>
    </row>
    <row r="18000" spans="1:35" s="15" customFormat="1" ht="50.1" customHeight="1" x14ac:dyDescent="0.25">
      <c r="B18000" s="41"/>
      <c r="C18000" s="42"/>
      <c r="D18000" s="42"/>
      <c r="E18000" s="42"/>
      <c r="F18000" s="42"/>
      <c r="G18000" s="42"/>
      <c r="H18000" s="42"/>
      <c r="I18000" s="43"/>
      <c r="J18000" s="42"/>
      <c r="K18000" s="42"/>
      <c r="L18000" s="42"/>
      <c r="M18000" s="42"/>
      <c r="N18000" s="42"/>
      <c r="O18000" s="42"/>
      <c r="P18000" s="42"/>
      <c r="Q18000" s="18"/>
      <c r="R18000" s="18"/>
      <c r="S18000" s="44"/>
      <c r="T18000" s="44"/>
      <c r="U18000" s="19"/>
      <c r="V18000" s="45"/>
      <c r="W18000" s="45"/>
      <c r="X18000" s="100" t="s">
        <v>38</v>
      </c>
      <c r="Y18000" s="100"/>
      <c r="Z18000" s="100"/>
      <c r="AA18000" s="100"/>
      <c r="AB18000" s="100"/>
      <c r="AC18000" s="100"/>
      <c r="AD18000" s="100"/>
      <c r="AE18000" s="100"/>
      <c r="AF18000" s="100"/>
      <c r="AG18000" s="100"/>
      <c r="AH18000" s="100"/>
      <c r="AI18000" s="100"/>
    </row>
    <row r="18001" spans="1:35" s="8" customFormat="1" ht="23.25" x14ac:dyDescent="0.35">
      <c r="B18001" s="66"/>
      <c r="C18001" s="150" t="str">
        <f>'Laskun tiedot'!$A$2</f>
        <v>Yhdistys ry</v>
      </c>
      <c r="D18001" s="150"/>
      <c r="E18001" s="150"/>
      <c r="F18001" s="150"/>
      <c r="G18001" s="150"/>
      <c r="H18001" s="150"/>
      <c r="I18001" s="150"/>
      <c r="J18001" s="150"/>
      <c r="K18001" s="150"/>
      <c r="L18001" s="150"/>
      <c r="M18001" s="150"/>
      <c r="N18001" s="150"/>
      <c r="O18001" s="150"/>
      <c r="P18001" s="150"/>
      <c r="Q18001" s="150"/>
      <c r="R18001" s="150"/>
      <c r="S18001" s="150"/>
      <c r="T18001" s="10"/>
      <c r="U18001" s="9"/>
      <c r="V18001" s="9"/>
      <c r="W18001" s="150" t="s">
        <v>16</v>
      </c>
      <c r="X18001" s="150"/>
      <c r="Y18001" s="150"/>
      <c r="Z18001" s="150"/>
    </row>
    <row r="18002" spans="1:35" s="15" customFormat="1" x14ac:dyDescent="0.25">
      <c r="B18002" s="15" t="s">
        <v>25</v>
      </c>
      <c r="AI18002" s="65">
        <v>362</v>
      </c>
    </row>
    <row r="18003" spans="1:35" s="11" customFormat="1" ht="15" customHeight="1" x14ac:dyDescent="0.2">
      <c r="V18003" s="68"/>
      <c r="W18003" s="145" t="s">
        <v>26</v>
      </c>
      <c r="X18003" s="145"/>
      <c r="Y18003" s="145"/>
      <c r="Z18003" s="145"/>
      <c r="AA18003" s="145"/>
      <c r="AB18003" s="145"/>
      <c r="AC18003" s="68"/>
      <c r="AD18003" s="68"/>
      <c r="AE18003" s="145" t="s">
        <v>18</v>
      </c>
      <c r="AF18003" s="145"/>
      <c r="AG18003" s="145"/>
      <c r="AH18003" s="145"/>
      <c r="AI18003" s="145"/>
    </row>
    <row r="18004" spans="1:35" s="15" customFormat="1" ht="15" customHeight="1" x14ac:dyDescent="0.25">
      <c r="B18004" s="62"/>
      <c r="C18004" s="146" t="str">
        <f ca="1">INDIRECT("Jäsenet!C"&amp;AI18002)&amp;$B$2&amp;INDIRECT("Jäsenet!B"&amp;AI18002)</f>
        <v xml:space="preserve"> </v>
      </c>
      <c r="D18004" s="146"/>
      <c r="E18004" s="146"/>
      <c r="F18004" s="146"/>
      <c r="G18004" s="146"/>
      <c r="H18004" s="146"/>
      <c r="I18004" s="146"/>
      <c r="J18004" s="146"/>
      <c r="K18004" s="146"/>
      <c r="L18004" s="146"/>
      <c r="M18004" s="146"/>
      <c r="N18004" s="146"/>
      <c r="O18004" s="146"/>
      <c r="P18004" s="146"/>
      <c r="Q18004" s="146"/>
      <c r="R18004" s="146"/>
      <c r="S18004" s="146"/>
      <c r="T18004" s="13"/>
      <c r="U18004" s="64"/>
      <c r="V18004" s="64"/>
      <c r="W18004" s="147">
        <f>'Laskun tiedot'!$A$5</f>
        <v>40618</v>
      </c>
      <c r="X18004" s="147"/>
      <c r="Y18004" s="147"/>
      <c r="Z18004" s="147"/>
      <c r="AA18004" s="147"/>
      <c r="AB18004" s="147"/>
      <c r="AC18004" s="64"/>
      <c r="AD18004" s="64"/>
      <c r="AE18004" s="147">
        <f>'Laskun tiedot'!$A$8</f>
        <v>40907</v>
      </c>
      <c r="AF18004" s="147"/>
      <c r="AG18004" s="147"/>
      <c r="AH18004" s="147"/>
      <c r="AI18004" s="147"/>
    </row>
    <row r="18005" spans="1:35" s="15" customFormat="1" ht="15" customHeight="1" x14ac:dyDescent="0.25">
      <c r="B18005" s="62"/>
      <c r="C18005" s="146">
        <f ca="1">INDIRECT("Jäsenet!D"&amp;AI18002)</f>
        <v>0</v>
      </c>
      <c r="D18005" s="146"/>
      <c r="E18005" s="146"/>
      <c r="F18005" s="146"/>
      <c r="G18005" s="146"/>
      <c r="H18005" s="146"/>
      <c r="I18005" s="146"/>
      <c r="J18005" s="146"/>
      <c r="K18005" s="146"/>
      <c r="L18005" s="146"/>
      <c r="M18005" s="146"/>
      <c r="N18005" s="146"/>
      <c r="O18005" s="146"/>
      <c r="P18005" s="146"/>
      <c r="Q18005" s="146"/>
      <c r="R18005" s="146"/>
      <c r="S18005" s="146"/>
    </row>
    <row r="18006" spans="1:35" s="11" customFormat="1" ht="15" customHeight="1" x14ac:dyDescent="0.25">
      <c r="B18006" s="67"/>
      <c r="C18006" s="148" t="str">
        <f ca="1">INDIRECT("Jäsenet!E"&amp;AI18002)&amp;$B$2&amp;INDIRECT("Jäsenet!F"&amp;AI18002)</f>
        <v xml:space="preserve"> </v>
      </c>
      <c r="D18006" s="148"/>
      <c r="E18006" s="148"/>
      <c r="F18006" s="148"/>
      <c r="G18006" s="148"/>
      <c r="H18006" s="148"/>
      <c r="I18006" s="148"/>
      <c r="J18006" s="148"/>
      <c r="K18006" s="148"/>
      <c r="L18006" s="148"/>
      <c r="M18006" s="148"/>
      <c r="N18006" s="148"/>
      <c r="O18006" s="148"/>
      <c r="P18006" s="148"/>
      <c r="Q18006" s="148"/>
      <c r="R18006" s="148"/>
      <c r="S18006" s="148"/>
      <c r="W18006" s="145" t="s">
        <v>17</v>
      </c>
      <c r="X18006" s="145"/>
      <c r="Y18006" s="145"/>
      <c r="Z18006" s="145"/>
      <c r="AA18006" s="145"/>
      <c r="AB18006" s="145"/>
    </row>
    <row r="18007" spans="1:35" s="15" customFormat="1" ht="15" customHeight="1" x14ac:dyDescent="0.25">
      <c r="T18007" s="78"/>
      <c r="U18007" s="63"/>
      <c r="V18007" s="63"/>
      <c r="W18007" s="149">
        <f ca="1">INDIRECT("Jäsenet!A"&amp;AI18002)</f>
        <v>361</v>
      </c>
      <c r="X18007" s="149"/>
      <c r="Y18007" s="149"/>
      <c r="Z18007" s="149"/>
      <c r="AA18007" s="149"/>
      <c r="AB18007" s="149"/>
    </row>
    <row r="18008" spans="1:35" s="15" customFormat="1" ht="15" customHeight="1" x14ac:dyDescent="0.25">
      <c r="B18008" s="39"/>
      <c r="C18008" s="39"/>
      <c r="D18008" s="39"/>
      <c r="E18008" s="39"/>
      <c r="F18008" s="39"/>
      <c r="G18008" s="39"/>
      <c r="H18008" s="39"/>
      <c r="I18008" s="39"/>
      <c r="J18008" s="39"/>
      <c r="K18008" s="39"/>
      <c r="L18008" s="39"/>
      <c r="M18008" s="39"/>
      <c r="N18008" s="39"/>
      <c r="O18008" s="39"/>
      <c r="P18008" s="39"/>
      <c r="Q18008" s="39"/>
      <c r="R18008" s="39"/>
      <c r="S18008" s="39"/>
      <c r="T18008" s="78"/>
      <c r="U18008" s="78"/>
      <c r="V18008" s="78"/>
      <c r="W18008" s="78"/>
      <c r="X18008" s="78"/>
      <c r="Y18008" s="78"/>
      <c r="Z18008" s="78"/>
      <c r="AA18008" s="39"/>
      <c r="AB18008" s="39"/>
      <c r="AC18008" s="39"/>
      <c r="AD18008" s="39"/>
      <c r="AE18008" s="39"/>
      <c r="AF18008" s="39"/>
      <c r="AG18008" s="39"/>
      <c r="AH18008" s="39"/>
      <c r="AI18008" s="39"/>
    </row>
    <row r="18009" spans="1:35" s="15" customFormat="1" ht="15" customHeight="1" x14ac:dyDescent="0.25">
      <c r="A18009" s="32"/>
      <c r="B18009" s="32"/>
      <c r="C18009" s="32"/>
      <c r="D18009" s="32"/>
      <c r="E18009" s="32"/>
      <c r="F18009" s="32"/>
      <c r="G18009" s="32"/>
      <c r="H18009" s="32"/>
      <c r="I18009" s="32"/>
      <c r="J18009" s="32"/>
      <c r="K18009" s="32"/>
      <c r="L18009" s="32"/>
      <c r="M18009" s="32"/>
      <c r="N18009" s="32"/>
      <c r="O18009" s="32"/>
      <c r="P18009" s="32"/>
      <c r="Q18009" s="32"/>
      <c r="R18009" s="32"/>
      <c r="S18009" s="32"/>
      <c r="T18009" s="33"/>
      <c r="U18009" s="33"/>
      <c r="V18009" s="33"/>
      <c r="W18009" s="35"/>
      <c r="X18009" s="33"/>
      <c r="Y18009" s="33"/>
      <c r="Z18009" s="33"/>
      <c r="AA18009" s="32"/>
      <c r="AB18009" s="32"/>
      <c r="AC18009" s="32"/>
      <c r="AD18009" s="32"/>
      <c r="AE18009" s="32"/>
      <c r="AF18009" s="32"/>
      <c r="AG18009" s="32"/>
      <c r="AH18009" s="32"/>
      <c r="AI18009" s="32"/>
    </row>
    <row r="18010" spans="1:35" s="15" customFormat="1" ht="15" customHeight="1" x14ac:dyDescent="0.25">
      <c r="B18010" s="39"/>
      <c r="C18010" s="39"/>
      <c r="D18010" s="39"/>
      <c r="E18010" s="39"/>
      <c r="F18010" s="39"/>
      <c r="G18010" s="39"/>
      <c r="H18010" s="39"/>
      <c r="I18010" s="39"/>
      <c r="J18010" s="39"/>
      <c r="K18010" s="39"/>
      <c r="L18010" s="39"/>
      <c r="M18010" s="39"/>
      <c r="N18010" s="39"/>
      <c r="O18010" s="39"/>
      <c r="P18010" s="39"/>
      <c r="Q18010" s="39"/>
      <c r="R18010" s="39"/>
      <c r="S18010" s="39"/>
      <c r="T18010" s="78"/>
      <c r="U18010" s="78"/>
      <c r="V18010" s="78"/>
      <c r="W18010" s="34"/>
      <c r="X18010" s="78"/>
      <c r="Y18010" s="78"/>
      <c r="Z18010" s="78"/>
      <c r="AA18010" s="39"/>
      <c r="AB18010" s="39"/>
      <c r="AC18010" s="39"/>
      <c r="AD18010" s="39"/>
      <c r="AE18010" s="39"/>
      <c r="AF18010" s="39"/>
      <c r="AG18010" s="39"/>
      <c r="AH18010" s="39"/>
      <c r="AI18010" s="39"/>
    </row>
    <row r="18011" spans="1:35" s="15" customFormat="1" ht="15" customHeight="1" x14ac:dyDescent="0.25">
      <c r="B18011" s="36" t="str">
        <f>'Laskun tiedot'!$A$11</f>
        <v>--------------------</v>
      </c>
      <c r="C18011" s="39"/>
      <c r="D18011" s="39"/>
      <c r="E18011" s="39"/>
      <c r="F18011" s="39"/>
      <c r="G18011" s="39"/>
      <c r="H18011" s="39"/>
      <c r="I18011" s="39"/>
      <c r="J18011" s="39"/>
      <c r="K18011" s="39"/>
      <c r="L18011" s="39"/>
      <c r="M18011" s="39"/>
      <c r="N18011" s="39"/>
      <c r="O18011" s="39"/>
      <c r="P18011" s="39"/>
      <c r="Q18011" s="39"/>
      <c r="R18011" s="39"/>
      <c r="S18011" s="39"/>
      <c r="T18011" s="17"/>
      <c r="U18011" s="17"/>
      <c r="V18011" s="17"/>
      <c r="W18011" s="17"/>
      <c r="X18011" s="17"/>
      <c r="Y18011" s="17"/>
      <c r="Z18011" s="17"/>
      <c r="AA18011" s="17"/>
      <c r="AB18011" s="17"/>
      <c r="AC18011" s="17"/>
      <c r="AD18011" s="17"/>
      <c r="AE18011" s="17"/>
      <c r="AF18011" s="17"/>
      <c r="AG18011" s="17"/>
      <c r="AH18011" s="17"/>
      <c r="AI18011" s="17"/>
    </row>
    <row r="18012" spans="1:35" s="15" customFormat="1" ht="15" customHeight="1" x14ac:dyDescent="0.25">
      <c r="B18012" s="36" t="str">
        <f>'Laskun tiedot'!$A$12</f>
        <v>Vuosi 2011</v>
      </c>
      <c r="C18012" s="78"/>
      <c r="D18012" s="78"/>
      <c r="E18012" s="78"/>
      <c r="F18012" s="78"/>
      <c r="G18012" s="78"/>
      <c r="H18012" s="78"/>
      <c r="I18012" s="78"/>
      <c r="J18012" s="78"/>
      <c r="K18012" s="78"/>
      <c r="L18012" s="78"/>
      <c r="M18012" s="78"/>
      <c r="N18012" s="78"/>
      <c r="O18012" s="78"/>
      <c r="P18012" s="39"/>
      <c r="Q18012" s="39"/>
      <c r="R18012" s="39"/>
      <c r="S18012" s="39"/>
      <c r="T18012" s="39"/>
      <c r="U18012" s="39"/>
      <c r="V18012" s="39"/>
      <c r="W18012" s="39"/>
      <c r="X18012" s="39"/>
      <c r="Y18012" s="39"/>
      <c r="Z18012" s="39"/>
      <c r="AA18012" s="39"/>
      <c r="AB18012" s="39"/>
      <c r="AC18012" s="13"/>
      <c r="AD18012" s="13"/>
      <c r="AE18012" s="13"/>
      <c r="AF18012" s="13"/>
      <c r="AG18012" s="13"/>
      <c r="AH18012" s="13"/>
      <c r="AI18012" s="13"/>
    </row>
    <row r="18013" spans="1:35" s="15" customFormat="1" ht="15" customHeight="1" x14ac:dyDescent="0.25">
      <c r="B18013" s="36" t="str">
        <f>'Laskun tiedot'!$A$13</f>
        <v>JÄSENMAKSU ………. 10 €</v>
      </c>
      <c r="T18013" s="11"/>
      <c r="U18013" s="11"/>
      <c r="V18013" s="11"/>
      <c r="W18013" s="11"/>
      <c r="X18013" s="11"/>
      <c r="Y18013" s="11"/>
      <c r="Z18013" s="11"/>
      <c r="AA18013" s="11"/>
      <c r="AB18013" s="11"/>
      <c r="AC18013" s="11"/>
      <c r="AD18013" s="11"/>
      <c r="AE18013" s="11"/>
      <c r="AF18013" s="11"/>
      <c r="AG18013" s="11"/>
      <c r="AH18013" s="11"/>
      <c r="AI18013" s="11"/>
    </row>
    <row r="18014" spans="1:35" s="15" customFormat="1" ht="15" customHeight="1" x14ac:dyDescent="0.25">
      <c r="B18014" s="36" t="str">
        <f>'Laskun tiedot'!$A$14</f>
        <v>--------------------</v>
      </c>
      <c r="T18014" s="39"/>
      <c r="AC18014" s="39"/>
    </row>
    <row r="18015" spans="1:35" s="15" customFormat="1" ht="15" customHeight="1" x14ac:dyDescent="0.25">
      <c r="B18015" s="36" t="str">
        <f>'Laskun tiedot'!$A$15</f>
        <v xml:space="preserve"> </v>
      </c>
      <c r="T18015" s="11"/>
      <c r="U18015" s="11"/>
      <c r="V18015" s="11"/>
      <c r="W18015" s="11"/>
      <c r="X18015" s="11"/>
      <c r="Y18015" s="11"/>
      <c r="Z18015" s="11"/>
      <c r="AA18015" s="11"/>
      <c r="AB18015" s="11"/>
      <c r="AC18015" s="11"/>
      <c r="AD18015" s="11"/>
      <c r="AE18015" s="11"/>
      <c r="AF18015" s="11"/>
      <c r="AG18015" s="11"/>
      <c r="AH18015" s="11"/>
      <c r="AI18015" s="11"/>
    </row>
    <row r="18016" spans="1:35" s="15" customFormat="1" ht="15" customHeight="1" x14ac:dyDescent="0.25">
      <c r="B18016" s="36" t="str">
        <f>'Laskun tiedot'!$A$16</f>
        <v xml:space="preserve"> </v>
      </c>
      <c r="C18016" s="39"/>
      <c r="D18016" s="39"/>
      <c r="E18016" s="39"/>
      <c r="F18016" s="39"/>
      <c r="G18016" s="39"/>
      <c r="H18016" s="39"/>
      <c r="I18016" s="39"/>
      <c r="J18016" s="39"/>
      <c r="K18016" s="39"/>
      <c r="L18016" s="39"/>
      <c r="M18016" s="39"/>
      <c r="N18016" s="39"/>
      <c r="O18016" s="39"/>
      <c r="P18016" s="39"/>
      <c r="Q18016" s="39"/>
      <c r="R18016" s="39"/>
      <c r="S18016" s="39"/>
      <c r="T18016" s="39"/>
      <c r="U18016" s="39"/>
      <c r="V18016" s="39"/>
      <c r="W18016" s="39"/>
      <c r="X18016" s="39"/>
      <c r="Y18016" s="39"/>
      <c r="Z18016" s="39"/>
      <c r="AA18016" s="39"/>
      <c r="AB18016" s="39"/>
      <c r="AC18016" s="39"/>
      <c r="AD18016" s="39"/>
      <c r="AE18016" s="39"/>
      <c r="AF18016" s="39"/>
      <c r="AG18016" s="39"/>
      <c r="AH18016" s="39"/>
      <c r="AI18016" s="39"/>
    </row>
    <row r="18017" spans="1:35" s="15" customFormat="1" ht="15" customHeight="1" x14ac:dyDescent="0.25">
      <c r="B18017" s="36" t="str">
        <f>'Laskun tiedot'!$A$17</f>
        <v xml:space="preserve"> </v>
      </c>
    </row>
    <row r="18018" spans="1:35" s="11" customFormat="1" ht="15" customHeight="1" x14ac:dyDescent="0.25">
      <c r="B18018" s="36" t="str">
        <f>'Laskun tiedot'!$A$18</f>
        <v xml:space="preserve"> </v>
      </c>
    </row>
    <row r="18019" spans="1:35" s="15" customFormat="1" ht="15" customHeight="1" x14ac:dyDescent="0.25">
      <c r="B18019" s="36" t="str">
        <f>'Laskun tiedot'!$A$19</f>
        <v xml:space="preserve"> </v>
      </c>
      <c r="M18019" s="16"/>
      <c r="N18019" s="1"/>
      <c r="O18019" s="1"/>
      <c r="P18019" s="16"/>
      <c r="Q18019" s="1"/>
      <c r="R18019" s="1"/>
      <c r="T18019" s="16"/>
      <c r="U18019" s="1"/>
      <c r="V18019" s="1"/>
      <c r="W18019" s="1"/>
      <c r="X18019" s="1"/>
      <c r="Z18019" s="16"/>
      <c r="AA18019" s="1"/>
      <c r="AB18019" s="1"/>
      <c r="AD18019" s="16"/>
      <c r="AE18019" s="1"/>
      <c r="AF18019" s="1"/>
      <c r="AG18019" s="1"/>
      <c r="AH18019" s="1"/>
    </row>
    <row r="18020" spans="1:35" s="15" customFormat="1" ht="15" customHeight="1" x14ac:dyDescent="0.25">
      <c r="B18020" s="36" t="str">
        <f>'Laskun tiedot'!$A$20</f>
        <v xml:space="preserve"> </v>
      </c>
      <c r="M18020" s="16"/>
      <c r="N18020" s="1"/>
      <c r="O18020" s="1"/>
      <c r="P18020" s="16"/>
      <c r="Q18020" s="1"/>
      <c r="R18020" s="1"/>
      <c r="T18020" s="16"/>
      <c r="U18020" s="1"/>
      <c r="V18020" s="1"/>
      <c r="W18020" s="1"/>
      <c r="X18020" s="1"/>
      <c r="Z18020" s="16"/>
      <c r="AA18020" s="1"/>
      <c r="AB18020" s="1"/>
      <c r="AD18020" s="16"/>
      <c r="AE18020" s="1"/>
      <c r="AF18020" s="1"/>
      <c r="AG18020" s="1"/>
      <c r="AH18020" s="1"/>
    </row>
    <row r="18021" spans="1:35" s="15" customFormat="1" ht="15" customHeight="1" x14ac:dyDescent="0.25">
      <c r="B18021" s="36" t="str">
        <f>'Laskun tiedot'!$A$21</f>
        <v xml:space="preserve"> </v>
      </c>
      <c r="M18021" s="16"/>
      <c r="N18021" s="1"/>
      <c r="O18021" s="1"/>
      <c r="P18021" s="16"/>
      <c r="Q18021" s="1"/>
      <c r="R18021" s="1"/>
      <c r="T18021" s="16"/>
      <c r="U18021" s="1"/>
      <c r="V18021" s="1"/>
      <c r="W18021" s="1"/>
      <c r="X18021" s="1"/>
      <c r="Z18021" s="16"/>
      <c r="AA18021" s="1"/>
      <c r="AB18021" s="1"/>
      <c r="AD18021" s="16"/>
      <c r="AE18021" s="1"/>
      <c r="AF18021" s="1"/>
      <c r="AG18021" s="1"/>
      <c r="AH18021" s="1"/>
    </row>
    <row r="18022" spans="1:35" s="15" customFormat="1" ht="15" customHeight="1" x14ac:dyDescent="0.25">
      <c r="B18022" s="36" t="str">
        <f>'Laskun tiedot'!$A$22</f>
        <v xml:space="preserve"> </v>
      </c>
      <c r="M18022" s="16"/>
      <c r="N18022" s="1"/>
      <c r="O18022" s="1"/>
      <c r="P18022" s="16"/>
      <c r="Q18022" s="1"/>
      <c r="R18022" s="1"/>
      <c r="T18022" s="16"/>
      <c r="U18022" s="1"/>
      <c r="V18022" s="1"/>
      <c r="W18022" s="1"/>
      <c r="X18022" s="1"/>
      <c r="Z18022" s="16"/>
      <c r="AA18022" s="1"/>
      <c r="AB18022" s="1"/>
      <c r="AD18022" s="16"/>
      <c r="AE18022" s="1"/>
      <c r="AF18022" s="1"/>
      <c r="AG18022" s="1"/>
      <c r="AH18022" s="1"/>
    </row>
    <row r="18023" spans="1:35" s="15" customFormat="1" ht="15" customHeight="1" x14ac:dyDescent="0.25">
      <c r="B18023" s="36" t="str">
        <f>'Laskun tiedot'!$A$23</f>
        <v xml:space="preserve"> </v>
      </c>
      <c r="M18023" s="16"/>
      <c r="N18023" s="1"/>
      <c r="O18023" s="1"/>
      <c r="P18023" s="16"/>
      <c r="Q18023" s="1"/>
      <c r="R18023" s="1"/>
      <c r="T18023" s="16"/>
      <c r="U18023" s="1"/>
      <c r="V18023" s="1"/>
      <c r="W18023" s="1"/>
      <c r="X18023" s="1"/>
      <c r="Z18023" s="16"/>
      <c r="AA18023" s="1"/>
      <c r="AB18023" s="1"/>
      <c r="AD18023" s="16"/>
      <c r="AE18023" s="1"/>
      <c r="AF18023" s="1"/>
      <c r="AG18023" s="1"/>
      <c r="AH18023" s="1"/>
    </row>
    <row r="18024" spans="1:35" s="15" customFormat="1" ht="15" customHeight="1" x14ac:dyDescent="0.25">
      <c r="B18024" s="36" t="str">
        <f>'Laskun tiedot'!$A$24</f>
        <v xml:space="preserve"> </v>
      </c>
      <c r="M18024" s="16"/>
      <c r="N18024" s="1"/>
      <c r="O18024" s="1"/>
      <c r="P18024" s="16"/>
      <c r="Q18024" s="1"/>
      <c r="R18024" s="1"/>
      <c r="T18024" s="16"/>
      <c r="U18024" s="1"/>
      <c r="V18024" s="1"/>
      <c r="W18024" s="1"/>
      <c r="X18024" s="1"/>
      <c r="Z18024" s="16"/>
      <c r="AA18024" s="1"/>
      <c r="AB18024" s="1"/>
      <c r="AD18024" s="16"/>
      <c r="AE18024" s="1"/>
      <c r="AF18024" s="1"/>
      <c r="AG18024" s="1"/>
      <c r="AH18024" s="1"/>
    </row>
    <row r="18025" spans="1:35" s="15" customFormat="1" ht="15" customHeight="1" x14ac:dyDescent="0.25">
      <c r="B18025" s="36" t="str">
        <f>'Laskun tiedot'!$A$25</f>
        <v xml:space="preserve"> </v>
      </c>
      <c r="M18025" s="16"/>
      <c r="N18025" s="1"/>
      <c r="O18025" s="1"/>
      <c r="P18025" s="16"/>
      <c r="Q18025" s="1"/>
      <c r="R18025" s="1"/>
      <c r="T18025" s="16"/>
      <c r="U18025" s="1"/>
      <c r="V18025" s="1"/>
      <c r="W18025" s="1"/>
      <c r="X18025" s="1"/>
      <c r="Z18025" s="16"/>
      <c r="AA18025" s="1"/>
      <c r="AB18025" s="1"/>
      <c r="AD18025" s="16"/>
      <c r="AE18025" s="1"/>
      <c r="AF18025" s="1"/>
      <c r="AG18025" s="1"/>
      <c r="AH18025" s="1"/>
    </row>
    <row r="18026" spans="1:35" s="15" customFormat="1" ht="15" customHeight="1" x14ac:dyDescent="0.25">
      <c r="B18026" s="36" t="str">
        <f>'Laskun tiedot'!$A$26</f>
        <v xml:space="preserve"> </v>
      </c>
      <c r="M18026" s="16"/>
      <c r="N18026" s="1"/>
      <c r="O18026" s="1"/>
      <c r="P18026" s="16"/>
      <c r="Q18026" s="1"/>
      <c r="R18026" s="1"/>
      <c r="T18026" s="16"/>
      <c r="U18026" s="1"/>
      <c r="V18026" s="1"/>
      <c r="W18026" s="1"/>
      <c r="X18026" s="1"/>
      <c r="Z18026" s="16"/>
      <c r="AA18026" s="1"/>
      <c r="AB18026" s="1"/>
      <c r="AD18026" s="16"/>
      <c r="AE18026" s="1"/>
      <c r="AF18026" s="1"/>
      <c r="AG18026" s="1"/>
      <c r="AH18026" s="1"/>
    </row>
    <row r="18027" spans="1:35" s="15" customFormat="1" ht="15" customHeight="1" x14ac:dyDescent="0.25">
      <c r="B18027" s="36" t="str">
        <f>'Laskun tiedot'!$A$27</f>
        <v xml:space="preserve"> </v>
      </c>
      <c r="M18027" s="16"/>
      <c r="N18027" s="1"/>
      <c r="O18027" s="1"/>
      <c r="P18027" s="16"/>
      <c r="Q18027" s="1"/>
      <c r="R18027" s="1"/>
      <c r="T18027" s="16"/>
      <c r="U18027" s="1"/>
      <c r="V18027" s="1"/>
      <c r="W18027" s="1"/>
      <c r="X18027" s="1"/>
      <c r="Z18027" s="16"/>
      <c r="AA18027" s="1"/>
      <c r="AB18027" s="1"/>
      <c r="AD18027" s="16"/>
      <c r="AE18027" s="1"/>
      <c r="AF18027" s="1"/>
      <c r="AG18027" s="1"/>
      <c r="AH18027" s="1"/>
    </row>
    <row r="18028" spans="1:35" s="15" customFormat="1" ht="15" customHeight="1" x14ac:dyDescent="0.25">
      <c r="B18028" s="36"/>
      <c r="M18028" s="16"/>
      <c r="N18028" s="1"/>
      <c r="O18028" s="1"/>
      <c r="P18028" s="16"/>
      <c r="Q18028" s="1"/>
      <c r="R18028" s="1"/>
      <c r="T18028" s="16"/>
      <c r="U18028" s="1"/>
      <c r="V18028" s="1"/>
      <c r="W18028" s="1"/>
      <c r="X18028" s="1"/>
      <c r="Z18028" s="16"/>
      <c r="AA18028" s="1"/>
      <c r="AB18028" s="1"/>
      <c r="AD18028" s="16"/>
      <c r="AE18028" s="1"/>
      <c r="AF18028" s="1"/>
      <c r="AG18028" s="1"/>
      <c r="AH18028" s="1"/>
    </row>
    <row r="18029" spans="1:35" s="80" customFormat="1" ht="12" customHeight="1" x14ac:dyDescent="0.25">
      <c r="B18029" s="143" t="str">
        <f>'Laskun tiedot'!$A$30</f>
        <v>Sihteeri:</v>
      </c>
      <c r="C18029" s="143"/>
      <c r="D18029" s="143"/>
      <c r="E18029" s="143"/>
      <c r="F18029" s="143"/>
      <c r="G18029" s="143"/>
      <c r="H18029" s="143"/>
      <c r="I18029" s="143"/>
      <c r="J18029" s="143" t="str">
        <f>'Laskun tiedot'!$B$30</f>
        <v>Puh.</v>
      </c>
      <c r="K18029" s="143"/>
      <c r="L18029" s="143"/>
      <c r="M18029" s="143"/>
      <c r="N18029" s="143"/>
      <c r="O18029" s="143"/>
      <c r="P18029" s="143"/>
      <c r="Q18029" s="143"/>
      <c r="R18029" s="143"/>
      <c r="S18029" s="143" t="str">
        <f>'Laskun tiedot'!$C$30</f>
        <v xml:space="preserve"> </v>
      </c>
      <c r="T18029" s="143"/>
      <c r="U18029" s="143"/>
      <c r="V18029" s="143"/>
      <c r="W18029" s="143"/>
      <c r="X18029" s="143"/>
      <c r="Y18029" s="143"/>
      <c r="Z18029" s="143"/>
      <c r="AA18029" s="143" t="str">
        <f>'Laskun tiedot'!$D$30</f>
        <v xml:space="preserve"> </v>
      </c>
      <c r="AB18029" s="143"/>
      <c r="AC18029" s="143"/>
      <c r="AD18029" s="143"/>
      <c r="AE18029" s="143"/>
      <c r="AF18029" s="143"/>
      <c r="AG18029" s="143"/>
      <c r="AH18029" s="143"/>
      <c r="AI18029" s="143"/>
    </row>
    <row r="18030" spans="1:35" s="79" customFormat="1" ht="12" customHeight="1" x14ac:dyDescent="0.2">
      <c r="B18030" s="143" t="str">
        <f>'Laskun tiedot'!$A$31</f>
        <v xml:space="preserve"> </v>
      </c>
      <c r="C18030" s="143"/>
      <c r="D18030" s="143"/>
      <c r="E18030" s="143"/>
      <c r="F18030" s="143"/>
      <c r="G18030" s="143"/>
      <c r="H18030" s="143"/>
      <c r="I18030" s="143"/>
      <c r="J18030" s="143" t="str">
        <f>'Laskun tiedot'!$B$31</f>
        <v xml:space="preserve"> </v>
      </c>
      <c r="K18030" s="143"/>
      <c r="L18030" s="143"/>
      <c r="M18030" s="143"/>
      <c r="N18030" s="143"/>
      <c r="O18030" s="143"/>
      <c r="P18030" s="143"/>
      <c r="Q18030" s="143"/>
      <c r="R18030" s="143"/>
      <c r="S18030" s="144" t="str">
        <f>'Laskun tiedot'!$C$31</f>
        <v xml:space="preserve"> </v>
      </c>
      <c r="T18030" s="144"/>
      <c r="U18030" s="144"/>
      <c r="V18030" s="144"/>
      <c r="W18030" s="144"/>
      <c r="X18030" s="144"/>
      <c r="Y18030" s="144"/>
      <c r="Z18030" s="144"/>
      <c r="AA18030" s="144" t="str">
        <f>'Laskun tiedot'!$D$31</f>
        <v xml:space="preserve"> </v>
      </c>
      <c r="AB18030" s="144"/>
      <c r="AC18030" s="144"/>
      <c r="AD18030" s="144"/>
      <c r="AE18030" s="144"/>
      <c r="AF18030" s="144"/>
      <c r="AG18030" s="144"/>
      <c r="AH18030" s="144"/>
      <c r="AI18030" s="144"/>
    </row>
    <row r="18031" spans="1:35" s="80" customFormat="1" ht="12" customHeight="1" x14ac:dyDescent="0.25">
      <c r="B18031" s="143" t="str">
        <f>'Laskun tiedot'!$A$32</f>
        <v xml:space="preserve"> </v>
      </c>
      <c r="C18031" s="143"/>
      <c r="D18031" s="143"/>
      <c r="E18031" s="143"/>
      <c r="F18031" s="143"/>
      <c r="G18031" s="143"/>
      <c r="H18031" s="143"/>
      <c r="I18031" s="143"/>
      <c r="J18031" s="143" t="str">
        <f>'Laskun tiedot'!$B$32</f>
        <v xml:space="preserve"> </v>
      </c>
      <c r="K18031" s="143"/>
      <c r="L18031" s="143"/>
      <c r="M18031" s="143"/>
      <c r="N18031" s="143"/>
      <c r="O18031" s="143"/>
      <c r="P18031" s="143"/>
      <c r="Q18031" s="143"/>
      <c r="R18031" s="143"/>
      <c r="S18031" s="144" t="str">
        <f>'Laskun tiedot'!$C$32</f>
        <v xml:space="preserve"> </v>
      </c>
      <c r="T18031" s="144"/>
      <c r="U18031" s="144"/>
      <c r="V18031" s="144"/>
      <c r="W18031" s="144"/>
      <c r="X18031" s="144"/>
      <c r="Y18031" s="144"/>
      <c r="Z18031" s="144"/>
      <c r="AA18031" s="144" t="str">
        <f>'Laskun tiedot'!$D$32</f>
        <v xml:space="preserve"> </v>
      </c>
      <c r="AB18031" s="144"/>
      <c r="AC18031" s="144"/>
      <c r="AD18031" s="144"/>
      <c r="AE18031" s="144"/>
      <c r="AF18031" s="144"/>
      <c r="AG18031" s="144"/>
      <c r="AH18031" s="144"/>
      <c r="AI18031" s="144"/>
    </row>
    <row r="18032" spans="1:35" s="15" customFormat="1" ht="15" customHeight="1" x14ac:dyDescent="0.25">
      <c r="A18032" s="60"/>
      <c r="B18032" s="61"/>
      <c r="C18032" s="61"/>
      <c r="D18032" s="61"/>
      <c r="E18032" s="61"/>
      <c r="F18032" s="61"/>
      <c r="G18032" s="61"/>
      <c r="H18032" s="61"/>
      <c r="I18032" s="61"/>
      <c r="J18032" s="61"/>
      <c r="K18032" s="61"/>
      <c r="L18032" s="61"/>
      <c r="M18032" s="61"/>
      <c r="N18032" s="61"/>
      <c r="O18032" s="61"/>
      <c r="P18032" s="61"/>
      <c r="Q18032" s="61"/>
      <c r="R18032" s="61"/>
      <c r="S18032" s="61"/>
      <c r="T18032" s="61"/>
      <c r="U18032" s="61"/>
      <c r="V18032" s="61"/>
      <c r="W18032" s="61"/>
      <c r="X18032" s="61"/>
      <c r="Y18032" s="61"/>
      <c r="Z18032" s="61"/>
      <c r="AA18032" s="61"/>
      <c r="AB18032" s="61"/>
      <c r="AC18032" s="61"/>
      <c r="AD18032" s="61"/>
      <c r="AE18032" s="61"/>
      <c r="AF18032" s="61"/>
      <c r="AG18032" s="61"/>
      <c r="AH18032" s="61"/>
      <c r="AI18032" s="61"/>
    </row>
    <row r="18033" spans="1:35" s="15" customFormat="1" ht="15" customHeight="1" x14ac:dyDescent="0.25">
      <c r="B18033" s="39"/>
      <c r="C18033" s="39"/>
      <c r="D18033" s="39"/>
      <c r="E18033" s="39"/>
      <c r="F18033" s="39"/>
      <c r="G18033" s="39"/>
      <c r="H18033" s="39"/>
      <c r="I18033" s="39"/>
      <c r="J18033" s="39"/>
      <c r="K18033" s="39"/>
      <c r="L18033" s="39"/>
      <c r="M18033" s="39"/>
      <c r="N18033" s="39"/>
      <c r="O18033" s="39"/>
      <c r="P18033" s="39"/>
      <c r="Q18033" s="39"/>
      <c r="R18033" s="39"/>
      <c r="S18033" s="39"/>
      <c r="T18033" s="39"/>
      <c r="U18033" s="39"/>
      <c r="V18033" s="39"/>
      <c r="W18033" s="39"/>
      <c r="X18033" s="39"/>
      <c r="Y18033" s="39"/>
      <c r="Z18033" s="39"/>
      <c r="AA18033" s="39"/>
      <c r="AB18033" s="59"/>
      <c r="AC18033" s="59"/>
      <c r="AD18033" s="39"/>
      <c r="AE18033" s="39"/>
      <c r="AF18033" s="39"/>
      <c r="AG18033" s="39"/>
      <c r="AH18033" s="39"/>
      <c r="AI18033" s="39"/>
    </row>
    <row r="18034" spans="1:35" s="15" customFormat="1" ht="11.1" customHeight="1" x14ac:dyDescent="0.25">
      <c r="A18034" s="72"/>
      <c r="B18034" s="73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 s="18"/>
      <c r="N18034" s="18"/>
      <c r="O18034" s="18"/>
      <c r="P18034" s="18"/>
      <c r="Q18034" s="18"/>
      <c r="R18034" s="18"/>
      <c r="S18034" s="127" t="s">
        <v>35</v>
      </c>
      <c r="T18034" s="128"/>
      <c r="U18034" s="128"/>
      <c r="V18034" s="128"/>
      <c r="W18034" s="128"/>
      <c r="X18034" s="128"/>
      <c r="Y18034" s="128"/>
      <c r="Z18034" s="128"/>
      <c r="AA18034" s="129"/>
      <c r="AB18034" s="128" t="s">
        <v>36</v>
      </c>
      <c r="AC18034" s="128"/>
      <c r="AD18034" s="128"/>
      <c r="AE18034" s="128"/>
      <c r="AF18034" s="128"/>
      <c r="AG18034" s="128"/>
      <c r="AH18034" s="128"/>
      <c r="AI18034" s="128"/>
    </row>
    <row r="18035" spans="1:35" s="15" customFormat="1" ht="15" customHeight="1" x14ac:dyDescent="0.25">
      <c r="A18035" s="116" t="s">
        <v>19</v>
      </c>
      <c r="B18035" s="130"/>
      <c r="C18035" s="20"/>
      <c r="D18035" s="133" t="str">
        <f>'Laskun tiedot'!$A$35</f>
        <v>EKOP 123456-09876543</v>
      </c>
      <c r="E18035" s="133"/>
      <c r="F18035" s="133"/>
      <c r="G18035" s="133"/>
      <c r="H18035" s="133"/>
      <c r="I18035" s="133"/>
      <c r="J18035" s="133"/>
      <c r="K18035" s="133"/>
      <c r="L18035" s="133"/>
      <c r="M18035" s="133"/>
      <c r="N18035" s="133"/>
      <c r="O18035" s="133"/>
      <c r="P18035" s="133"/>
      <c r="Q18035" s="133"/>
      <c r="R18035" s="133"/>
      <c r="S18035" s="134" t="str">
        <f>'Laskun tiedot'!$B$35</f>
        <v>FI67 1234 5609 8765 43</v>
      </c>
      <c r="T18035" s="135"/>
      <c r="U18035" s="135"/>
      <c r="V18035" s="135"/>
      <c r="W18035" s="135"/>
      <c r="X18035" s="135"/>
      <c r="Y18035" s="135"/>
      <c r="Z18035" s="135"/>
      <c r="AA18035" s="136"/>
      <c r="AB18035" s="135" t="str">
        <f>'Laskun tiedot'!$C$35</f>
        <v>OKOYFIHH</v>
      </c>
      <c r="AC18035" s="135"/>
      <c r="AD18035" s="135"/>
      <c r="AE18035" s="135"/>
      <c r="AF18035" s="135"/>
      <c r="AG18035" s="135"/>
      <c r="AH18035" s="135"/>
      <c r="AI18035" s="135"/>
    </row>
    <row r="18036" spans="1:35" s="15" customFormat="1" ht="15" customHeight="1" x14ac:dyDescent="0.25">
      <c r="A18036" s="116"/>
      <c r="B18036" s="130"/>
      <c r="C18036" s="20"/>
      <c r="D18036" s="133" t="str">
        <f>'Laskun tiedot'!$A$36</f>
        <v xml:space="preserve"> </v>
      </c>
      <c r="E18036" s="133"/>
      <c r="F18036" s="133"/>
      <c r="G18036" s="133"/>
      <c r="H18036" s="133"/>
      <c r="I18036" s="133"/>
      <c r="J18036" s="133"/>
      <c r="K18036" s="133"/>
      <c r="L18036" s="133"/>
      <c r="M18036" s="133"/>
      <c r="N18036" s="133"/>
      <c r="O18036" s="133"/>
      <c r="P18036" s="133"/>
      <c r="Q18036" s="133"/>
      <c r="R18036" s="137"/>
      <c r="S18036" s="134" t="str">
        <f>'Laskun tiedot'!$B$36</f>
        <v xml:space="preserve"> </v>
      </c>
      <c r="T18036" s="135"/>
      <c r="U18036" s="135"/>
      <c r="V18036" s="135"/>
      <c r="W18036" s="135"/>
      <c r="X18036" s="135"/>
      <c r="Y18036" s="135"/>
      <c r="Z18036" s="135"/>
      <c r="AA18036" s="136"/>
      <c r="AB18036" s="134" t="str">
        <f>'Laskun tiedot'!$C$36</f>
        <v xml:space="preserve"> </v>
      </c>
      <c r="AC18036" s="135"/>
      <c r="AD18036" s="135"/>
      <c r="AE18036" s="135"/>
      <c r="AF18036" s="135"/>
      <c r="AG18036" s="135"/>
      <c r="AH18036" s="135"/>
      <c r="AI18036" s="135"/>
    </row>
    <row r="18037" spans="1:35" s="15" customFormat="1" ht="15" customHeight="1" x14ac:dyDescent="0.25">
      <c r="A18037" s="131"/>
      <c r="B18037" s="132"/>
      <c r="C18037" s="20"/>
      <c r="D18037" s="138" t="str">
        <f>'Laskun tiedot'!$A$37</f>
        <v xml:space="preserve"> </v>
      </c>
      <c r="E18037" s="138"/>
      <c r="F18037" s="138"/>
      <c r="G18037" s="138"/>
      <c r="H18037" s="138"/>
      <c r="I18037" s="138"/>
      <c r="J18037" s="138"/>
      <c r="K18037" s="138"/>
      <c r="L18037" s="138"/>
      <c r="M18037" s="138"/>
      <c r="N18037" s="138"/>
      <c r="O18037" s="138"/>
      <c r="P18037" s="138"/>
      <c r="Q18037" s="138"/>
      <c r="R18037" s="139"/>
      <c r="S18037" s="140" t="str">
        <f>'Laskun tiedot'!$B$37</f>
        <v xml:space="preserve"> </v>
      </c>
      <c r="T18037" s="141"/>
      <c r="U18037" s="141"/>
      <c r="V18037" s="141"/>
      <c r="W18037" s="141"/>
      <c r="X18037" s="141"/>
      <c r="Y18037" s="141"/>
      <c r="Z18037" s="141"/>
      <c r="AA18037" s="142"/>
      <c r="AB18037" s="140" t="str">
        <f>'Laskun tiedot'!$C$37</f>
        <v xml:space="preserve"> </v>
      </c>
      <c r="AC18037" s="141"/>
      <c r="AD18037" s="141"/>
      <c r="AE18037" s="141"/>
      <c r="AF18037" s="141"/>
      <c r="AG18037" s="141"/>
      <c r="AH18037" s="141"/>
      <c r="AI18037" s="141"/>
    </row>
    <row r="18038" spans="1:35" s="15" customFormat="1" ht="15" customHeight="1" x14ac:dyDescent="0.25">
      <c r="A18038" s="101" t="s">
        <v>21</v>
      </c>
      <c r="B18038" s="102"/>
      <c r="C18038" s="22"/>
      <c r="D18038" s="107" t="str">
        <f>'Laskun tiedot'!$A$40</f>
        <v xml:space="preserve"> </v>
      </c>
      <c r="E18038" s="107"/>
      <c r="F18038" s="107"/>
      <c r="G18038" s="107"/>
      <c r="H18038" s="107"/>
      <c r="I18038" s="107"/>
      <c r="J18038" s="107"/>
      <c r="K18038" s="107"/>
      <c r="L18038" s="107"/>
      <c r="M18038" s="107"/>
      <c r="N18038" s="107"/>
      <c r="O18038" s="107"/>
      <c r="P18038" s="107"/>
      <c r="Q18038" s="107"/>
      <c r="R18038" s="108"/>
      <c r="S18038" s="23"/>
      <c r="T18038" s="24"/>
      <c r="U18038" s="25"/>
      <c r="V18038" s="25"/>
      <c r="W18038" s="25"/>
      <c r="X18038" s="25"/>
      <c r="Y18038" s="25"/>
      <c r="Z18038" s="25"/>
      <c r="AA18038" s="25"/>
      <c r="AB18038" s="25"/>
      <c r="AC18038" s="25"/>
      <c r="AD18038" s="25"/>
      <c r="AE18038" s="25"/>
      <c r="AF18038" s="25"/>
      <c r="AG18038" s="25"/>
      <c r="AH18038" s="25"/>
      <c r="AI18038" s="25"/>
    </row>
    <row r="18039" spans="1:35" s="15" customFormat="1" ht="15" customHeight="1" x14ac:dyDescent="0.25">
      <c r="A18039" s="103"/>
      <c r="B18039" s="104"/>
      <c r="C18039" s="20"/>
      <c r="D18039" s="109"/>
      <c r="E18039" s="109"/>
      <c r="F18039" s="109"/>
      <c r="G18039" s="109"/>
      <c r="H18039" s="109"/>
      <c r="I18039" s="109"/>
      <c r="J18039" s="109"/>
      <c r="K18039" s="109"/>
      <c r="L18039" s="109"/>
      <c r="M18039" s="109"/>
      <c r="N18039" s="109"/>
      <c r="O18039" s="109"/>
      <c r="P18039" s="109"/>
      <c r="Q18039" s="109"/>
      <c r="R18039" s="110"/>
      <c r="S18039" s="29"/>
      <c r="T18039" s="25" t="str">
        <f>'Laskun tiedot'!$A$43</f>
        <v>KÄYTÄ VIITETTÄ !</v>
      </c>
      <c r="U18039" s="25"/>
      <c r="V18039" s="25"/>
      <c r="W18039" s="25"/>
      <c r="X18039" s="25"/>
      <c r="Y18039" s="25"/>
      <c r="Z18039" s="25"/>
      <c r="AA18039" s="25"/>
      <c r="AB18039" s="25"/>
      <c r="AC18039" s="25"/>
      <c r="AD18039" s="25"/>
      <c r="AE18039" s="25"/>
      <c r="AF18039" s="25"/>
      <c r="AG18039" s="25"/>
      <c r="AH18039" s="25"/>
      <c r="AI18039" s="25"/>
    </row>
    <row r="18040" spans="1:35" s="15" customFormat="1" ht="15" customHeight="1" x14ac:dyDescent="0.25">
      <c r="A18040" s="105"/>
      <c r="B18040" s="106"/>
      <c r="C18040" s="26"/>
      <c r="D18040" s="111"/>
      <c r="E18040" s="111"/>
      <c r="F18040" s="111"/>
      <c r="G18040" s="111"/>
      <c r="H18040" s="111"/>
      <c r="I18040" s="111"/>
      <c r="J18040" s="111"/>
      <c r="K18040" s="111"/>
      <c r="L18040" s="111"/>
      <c r="M18040" s="111"/>
      <c r="N18040" s="111"/>
      <c r="O18040" s="111"/>
      <c r="P18040" s="111"/>
      <c r="Q18040" s="111"/>
      <c r="R18040" s="112"/>
      <c r="S18040" s="29"/>
      <c r="T18040" s="25" t="str">
        <f>'Laskun tiedot'!$A$44</f>
        <v xml:space="preserve"> </v>
      </c>
      <c r="U18040" s="25"/>
      <c r="V18040" s="25"/>
      <c r="W18040" s="25"/>
      <c r="X18040" s="25"/>
      <c r="Y18040" s="25"/>
      <c r="Z18040" s="27"/>
      <c r="AA18040" s="27"/>
      <c r="AB18040" s="27"/>
      <c r="AC18040" s="27"/>
      <c r="AD18040" s="27"/>
      <c r="AE18040" s="27"/>
      <c r="AF18040" s="27"/>
      <c r="AG18040" s="27"/>
      <c r="AH18040" s="27"/>
      <c r="AI18040" s="25"/>
    </row>
    <row r="18041" spans="1:35" s="15" customFormat="1" ht="15" customHeight="1" x14ac:dyDescent="0.25">
      <c r="A18041" s="113" t="s">
        <v>20</v>
      </c>
      <c r="B18041" s="101" t="s">
        <v>22</v>
      </c>
      <c r="C18041" s="20"/>
      <c r="D18041" s="20"/>
      <c r="E18041" s="20"/>
      <c r="F18041" s="20"/>
      <c r="G18041" s="20"/>
      <c r="H18041" s="20"/>
      <c r="I18041" s="20"/>
      <c r="J18041" s="20"/>
      <c r="K18041" s="20"/>
      <c r="L18041" s="20"/>
      <c r="M18041" s="20"/>
      <c r="N18041" s="20"/>
      <c r="O18041" s="20"/>
      <c r="P18041" s="20"/>
      <c r="Q18041" s="20"/>
      <c r="R18041" s="21"/>
      <c r="S18041" s="29"/>
      <c r="T18041" s="25" t="str">
        <f>'Laskun tiedot'!$A$45</f>
        <v xml:space="preserve"> </v>
      </c>
      <c r="U18041" s="25"/>
      <c r="V18041" s="25"/>
      <c r="W18041" s="25"/>
      <c r="X18041" s="25"/>
      <c r="Y18041" s="25"/>
      <c r="Z18041" s="25"/>
      <c r="AA18041" s="25"/>
      <c r="AB18041" s="25"/>
      <c r="AC18041" s="25"/>
      <c r="AD18041" s="25"/>
      <c r="AE18041" s="25"/>
      <c r="AF18041" s="25"/>
      <c r="AG18041" s="25"/>
      <c r="AH18041" s="25"/>
      <c r="AI18041" s="25"/>
    </row>
    <row r="18042" spans="1:35" s="15" customFormat="1" ht="15" customHeight="1" x14ac:dyDescent="0.25">
      <c r="A18042" s="114"/>
      <c r="B18042" s="116"/>
      <c r="C18042" s="20"/>
      <c r="D18042" s="117" t="str">
        <f ca="1">INDIRECT("Jäsenet!C"&amp;AI18002)&amp;$B$2&amp;INDIRECT("Jäsenet!B"&amp;AI18002)</f>
        <v xml:space="preserve"> </v>
      </c>
      <c r="E18042" s="117"/>
      <c r="F18042" s="117"/>
      <c r="G18042" s="117"/>
      <c r="H18042" s="117"/>
      <c r="I18042" s="117"/>
      <c r="J18042" s="117"/>
      <c r="K18042" s="117"/>
      <c r="L18042" s="117"/>
      <c r="M18042" s="117"/>
      <c r="N18042" s="117"/>
      <c r="O18042" s="117"/>
      <c r="P18042" s="117"/>
      <c r="Q18042" s="117"/>
      <c r="R18042" s="117"/>
      <c r="S18042" s="29"/>
      <c r="T18042" s="25" t="str">
        <f>'Laskun tiedot'!$A$46</f>
        <v xml:space="preserve"> </v>
      </c>
      <c r="U18042" s="25"/>
      <c r="V18042" s="25"/>
      <c r="W18042" s="25"/>
      <c r="X18042" s="25"/>
      <c r="Y18042" s="25"/>
      <c r="Z18042" s="25"/>
      <c r="AA18042" s="25"/>
      <c r="AB18042" s="25"/>
      <c r="AC18042" s="25"/>
      <c r="AD18042" s="25"/>
      <c r="AE18042" s="25"/>
      <c r="AF18042" s="25"/>
      <c r="AG18042" s="25"/>
      <c r="AH18042" s="25"/>
      <c r="AI18042" s="25"/>
    </row>
    <row r="18043" spans="1:35" s="15" customFormat="1" ht="15" customHeight="1" x14ac:dyDescent="0.25">
      <c r="A18043" s="114"/>
      <c r="B18043" s="116"/>
      <c r="C18043" s="20"/>
      <c r="D18043" s="117">
        <f ca="1">INDIRECT("Jäsenet!D"&amp;AI18002)</f>
        <v>0</v>
      </c>
      <c r="E18043" s="117"/>
      <c r="F18043" s="117"/>
      <c r="G18043" s="117"/>
      <c r="H18043" s="117"/>
      <c r="I18043" s="117"/>
      <c r="J18043" s="117"/>
      <c r="K18043" s="117"/>
      <c r="L18043" s="117"/>
      <c r="M18043" s="117"/>
      <c r="N18043" s="117"/>
      <c r="O18043" s="117"/>
      <c r="P18043" s="117"/>
      <c r="Q18043" s="117"/>
      <c r="R18043" s="117"/>
      <c r="S18043" s="29"/>
      <c r="T18043" s="25" t="str">
        <f>'Laskun tiedot'!$A$47</f>
        <v xml:space="preserve"> </v>
      </c>
      <c r="U18043" s="25"/>
      <c r="V18043" s="25"/>
      <c r="W18043" s="25"/>
      <c r="X18043" s="25"/>
      <c r="Y18043" s="25"/>
      <c r="Z18043" s="25"/>
      <c r="AA18043" s="25"/>
      <c r="AB18043" s="25"/>
      <c r="AC18043" s="25"/>
      <c r="AD18043" s="25"/>
      <c r="AE18043" s="25"/>
      <c r="AF18043" s="25"/>
      <c r="AG18043" s="25"/>
      <c r="AH18043" s="25"/>
      <c r="AI18043" s="25"/>
    </row>
    <row r="18044" spans="1:35" s="15" customFormat="1" ht="15" customHeight="1" x14ac:dyDescent="0.25">
      <c r="A18044" s="114"/>
      <c r="B18044" s="116"/>
      <c r="C18044" s="20"/>
      <c r="D18044" s="118" t="str">
        <f ca="1">INDIRECT("Jäsenet!E"&amp;AI18002)&amp;$B$2&amp;INDIRECT("Jäsenet!F"&amp;AI18002)</f>
        <v xml:space="preserve"> </v>
      </c>
      <c r="E18044" s="118"/>
      <c r="F18044" s="118"/>
      <c r="G18044" s="118"/>
      <c r="H18044" s="118"/>
      <c r="I18044" s="118"/>
      <c r="J18044" s="118"/>
      <c r="K18044" s="118"/>
      <c r="L18044" s="118"/>
      <c r="M18044" s="118"/>
      <c r="N18044" s="118"/>
      <c r="O18044" s="118"/>
      <c r="P18044" s="118"/>
      <c r="Q18044" s="118"/>
      <c r="R18044" s="118"/>
      <c r="S18044" s="29"/>
      <c r="T18044" s="25" t="str">
        <f>'Laskun tiedot'!$A$48</f>
        <v xml:space="preserve"> </v>
      </c>
      <c r="U18044" s="25"/>
      <c r="V18044" s="25"/>
      <c r="W18044" s="25"/>
      <c r="X18044" s="25"/>
      <c r="Y18044" s="25"/>
      <c r="Z18044" s="25"/>
      <c r="AA18044" s="25"/>
      <c r="AB18044" s="25"/>
      <c r="AC18044" s="25"/>
      <c r="AD18044" s="25"/>
      <c r="AE18044" s="25"/>
      <c r="AF18044" s="25"/>
      <c r="AG18044" s="25"/>
      <c r="AH18044" s="25"/>
      <c r="AI18044" s="25"/>
    </row>
    <row r="18045" spans="1:35" s="15" customFormat="1" ht="15" customHeight="1" x14ac:dyDescent="0.25">
      <c r="A18045" s="114"/>
      <c r="B18045" s="74"/>
      <c r="C18045" s="20"/>
      <c r="D18045" s="20"/>
      <c r="E18045" s="20"/>
      <c r="F18045" s="20"/>
      <c r="G18045" s="20"/>
      <c r="H18045" s="20"/>
      <c r="I18045" s="20"/>
      <c r="J18045" s="20"/>
      <c r="K18045" s="20"/>
      <c r="L18045" s="20"/>
      <c r="M18045" s="20"/>
      <c r="N18045" s="20"/>
      <c r="O18045" s="20"/>
      <c r="P18045" s="20"/>
      <c r="Q18045" s="20"/>
      <c r="R18045" s="21"/>
      <c r="S18045" s="30"/>
      <c r="T18045" s="25"/>
      <c r="U18045" s="25"/>
      <c r="V18045" s="25"/>
      <c r="W18045" s="25"/>
      <c r="X18045" s="25"/>
      <c r="Y18045" s="25"/>
      <c r="Z18045" s="25"/>
      <c r="AA18045" s="25"/>
      <c r="AB18045" s="25"/>
      <c r="AC18045" s="25"/>
      <c r="AD18045" s="25"/>
      <c r="AE18045" s="25"/>
      <c r="AF18045" s="25"/>
      <c r="AG18045" s="25"/>
      <c r="AH18045" s="25"/>
      <c r="AI18045" s="25"/>
    </row>
    <row r="18046" spans="1:35" s="15" customFormat="1" ht="12.6" customHeight="1" x14ac:dyDescent="0.25">
      <c r="A18046" s="114"/>
      <c r="B18046" s="119" t="s">
        <v>23</v>
      </c>
      <c r="C18046" s="20"/>
      <c r="D18046" s="20"/>
      <c r="E18046" s="20"/>
      <c r="F18046" s="20"/>
      <c r="G18046" s="20"/>
      <c r="H18046" s="20"/>
      <c r="I18046" s="20"/>
      <c r="J18046" s="20"/>
      <c r="K18046" s="20"/>
      <c r="L18046" s="20"/>
      <c r="M18046" s="20"/>
      <c r="N18046" s="20"/>
      <c r="O18046" s="20"/>
      <c r="P18046" s="20"/>
      <c r="Q18046" s="20"/>
      <c r="R18046" s="20"/>
      <c r="S18046" s="121" t="s">
        <v>39</v>
      </c>
      <c r="T18046" s="122"/>
      <c r="U18046" s="123"/>
      <c r="V18046" s="81">
        <f ca="1">INDIRECT("Jäsenet!G"&amp;AI18002)</f>
        <v>13615</v>
      </c>
      <c r="W18046" s="82"/>
      <c r="X18046" s="82"/>
      <c r="Y18046" s="82"/>
      <c r="Z18046" s="82"/>
      <c r="AA18046" s="82"/>
      <c r="AB18046" s="82"/>
      <c r="AC18046" s="82"/>
      <c r="AD18046" s="82"/>
      <c r="AE18046" s="82"/>
      <c r="AF18046" s="82"/>
      <c r="AG18046" s="82"/>
      <c r="AH18046" s="82"/>
      <c r="AI18046" s="82"/>
    </row>
    <row r="18047" spans="1:35" s="15" customFormat="1" ht="12.6" customHeight="1" x14ac:dyDescent="0.25">
      <c r="A18047" s="115"/>
      <c r="B18047" s="120"/>
      <c r="C18047" s="28"/>
      <c r="D18047" s="28"/>
      <c r="E18047" s="28"/>
      <c r="F18047" s="28"/>
      <c r="G18047" s="28"/>
      <c r="H18047" s="28"/>
      <c r="I18047" s="28"/>
      <c r="J18047" s="28"/>
      <c r="K18047" s="28"/>
      <c r="L18047" s="28"/>
      <c r="M18047" s="28"/>
      <c r="N18047" s="28"/>
      <c r="O18047" s="28"/>
      <c r="P18047" s="28"/>
      <c r="Q18047" s="28"/>
      <c r="R18047" s="28"/>
      <c r="S18047" s="124"/>
      <c r="T18047" s="125"/>
      <c r="U18047" s="126"/>
      <c r="V18047" s="83"/>
      <c r="W18047" s="84"/>
      <c r="X18047" s="84"/>
      <c r="Y18047" s="84"/>
      <c r="Z18047" s="84"/>
      <c r="AA18047" s="84"/>
      <c r="AB18047" s="85"/>
      <c r="AC18047" s="85"/>
      <c r="AD18047" s="85"/>
      <c r="AE18047" s="85"/>
      <c r="AF18047" s="85"/>
      <c r="AG18047" s="85"/>
      <c r="AH18047" s="85"/>
      <c r="AI18047" s="85"/>
    </row>
    <row r="18048" spans="1:35" s="15" customFormat="1" ht="24.95" customHeight="1" x14ac:dyDescent="0.25">
      <c r="A18048" s="86" t="s">
        <v>37</v>
      </c>
      <c r="B18048" s="87"/>
      <c r="C18048" s="88"/>
      <c r="D18048" s="89"/>
      <c r="E18048" s="89"/>
      <c r="F18048" s="89"/>
      <c r="G18048" s="89"/>
      <c r="H18048" s="89"/>
      <c r="I18048" s="89"/>
      <c r="J18048" s="89"/>
      <c r="K18048" s="89"/>
      <c r="L18048" s="89"/>
      <c r="M18048" s="89"/>
      <c r="N18048" s="89"/>
      <c r="O18048" s="89"/>
      <c r="P18048" s="89"/>
      <c r="Q18048" s="89"/>
      <c r="R18048" s="90"/>
      <c r="S18048" s="91" t="s">
        <v>40</v>
      </c>
      <c r="T18048" s="92"/>
      <c r="U18048" s="93"/>
      <c r="V18048" s="94">
        <f>'Laskun tiedot'!$A$8</f>
        <v>40907</v>
      </c>
      <c r="W18048" s="95"/>
      <c r="X18048" s="95"/>
      <c r="Y18048" s="95"/>
      <c r="Z18048" s="96"/>
      <c r="AA18048" s="97" t="s">
        <v>24</v>
      </c>
      <c r="AB18048" s="98"/>
      <c r="AC18048" s="99" t="str">
        <f>'Laskun tiedot'!$A$51</f>
        <v xml:space="preserve"> </v>
      </c>
      <c r="AD18048" s="99"/>
      <c r="AE18048" s="99"/>
      <c r="AF18048" s="99"/>
      <c r="AG18048" s="99"/>
      <c r="AH18048" s="99"/>
      <c r="AI18048" s="99"/>
    </row>
    <row r="18049" spans="1:35" s="15" customFormat="1" ht="9.9499999999999993" customHeight="1" x14ac:dyDescent="0.25">
      <c r="B18049" s="41"/>
      <c r="C18049" s="42"/>
      <c r="D18049" s="42"/>
      <c r="E18049" s="42"/>
      <c r="F18049" s="42"/>
      <c r="G18049" s="42"/>
      <c r="H18049" s="42"/>
      <c r="I18049" s="43"/>
      <c r="J18049" s="42"/>
      <c r="K18049" s="42"/>
      <c r="L18049" s="42"/>
      <c r="M18049" s="42"/>
      <c r="N18049" s="42"/>
      <c r="O18049" s="42"/>
      <c r="P18049" s="42"/>
      <c r="Q18049" s="18"/>
      <c r="R18049" s="18"/>
      <c r="S18049" s="44"/>
      <c r="T18049" s="44"/>
      <c r="U18049" s="19"/>
      <c r="V18049" s="45"/>
      <c r="W18049" s="45"/>
      <c r="X18049" s="45"/>
      <c r="Y18049" s="45"/>
      <c r="Z18049" s="45"/>
      <c r="AA18049" s="45"/>
      <c r="AB18049" s="46"/>
      <c r="AC18049" s="47"/>
      <c r="AD18049" s="48"/>
      <c r="AE18049" s="48"/>
      <c r="AF18049" s="48"/>
      <c r="AG18049" s="48"/>
      <c r="AH18049" s="48"/>
      <c r="AI18049" s="48"/>
    </row>
    <row r="18050" spans="1:35" s="15" customFormat="1" ht="50.1" customHeight="1" x14ac:dyDescent="0.25">
      <c r="B18050" s="41"/>
      <c r="C18050" s="42"/>
      <c r="D18050" s="42"/>
      <c r="E18050" s="42"/>
      <c r="F18050" s="42"/>
      <c r="G18050" s="42"/>
      <c r="H18050" s="42"/>
      <c r="I18050" s="43"/>
      <c r="J18050" s="42"/>
      <c r="K18050" s="42"/>
      <c r="L18050" s="42"/>
      <c r="M18050" s="42"/>
      <c r="N18050" s="42"/>
      <c r="O18050" s="42"/>
      <c r="P18050" s="42"/>
      <c r="Q18050" s="18"/>
      <c r="R18050" s="18"/>
      <c r="S18050" s="44"/>
      <c r="T18050" s="44"/>
      <c r="U18050" s="19"/>
      <c r="V18050" s="45"/>
      <c r="W18050" s="45"/>
      <c r="X18050" s="100" t="s">
        <v>38</v>
      </c>
      <c r="Y18050" s="100"/>
      <c r="Z18050" s="100"/>
      <c r="AA18050" s="100"/>
      <c r="AB18050" s="100"/>
      <c r="AC18050" s="100"/>
      <c r="AD18050" s="100"/>
      <c r="AE18050" s="100"/>
      <c r="AF18050" s="100"/>
      <c r="AG18050" s="100"/>
      <c r="AH18050" s="100"/>
      <c r="AI18050" s="100"/>
    </row>
    <row r="18051" spans="1:35" s="8" customFormat="1" ht="23.25" x14ac:dyDescent="0.35">
      <c r="B18051" s="66"/>
      <c r="C18051" s="150" t="str">
        <f>'Laskun tiedot'!$A$2</f>
        <v>Yhdistys ry</v>
      </c>
      <c r="D18051" s="150"/>
      <c r="E18051" s="150"/>
      <c r="F18051" s="150"/>
      <c r="G18051" s="150"/>
      <c r="H18051" s="150"/>
      <c r="I18051" s="150"/>
      <c r="J18051" s="150"/>
      <c r="K18051" s="150"/>
      <c r="L18051" s="150"/>
      <c r="M18051" s="150"/>
      <c r="N18051" s="150"/>
      <c r="O18051" s="150"/>
      <c r="P18051" s="150"/>
      <c r="Q18051" s="150"/>
      <c r="R18051" s="150"/>
      <c r="S18051" s="150"/>
      <c r="T18051" s="10"/>
      <c r="U18051" s="9"/>
      <c r="V18051" s="9"/>
      <c r="W18051" s="150" t="s">
        <v>16</v>
      </c>
      <c r="X18051" s="150"/>
      <c r="Y18051" s="150"/>
      <c r="Z18051" s="150"/>
    </row>
    <row r="18052" spans="1:35" s="15" customFormat="1" x14ac:dyDescent="0.25">
      <c r="B18052" s="15" t="s">
        <v>25</v>
      </c>
      <c r="AI18052" s="65">
        <v>363</v>
      </c>
    </row>
    <row r="18053" spans="1:35" s="11" customFormat="1" ht="15" customHeight="1" x14ac:dyDescent="0.2">
      <c r="V18053" s="68"/>
      <c r="W18053" s="145" t="s">
        <v>26</v>
      </c>
      <c r="X18053" s="145"/>
      <c r="Y18053" s="145"/>
      <c r="Z18053" s="145"/>
      <c r="AA18053" s="145"/>
      <c r="AB18053" s="145"/>
      <c r="AC18053" s="68"/>
      <c r="AD18053" s="68"/>
      <c r="AE18053" s="145" t="s">
        <v>18</v>
      </c>
      <c r="AF18053" s="145"/>
      <c r="AG18053" s="145"/>
      <c r="AH18053" s="145"/>
      <c r="AI18053" s="145"/>
    </row>
    <row r="18054" spans="1:35" s="15" customFormat="1" ht="15" customHeight="1" x14ac:dyDescent="0.25">
      <c r="B18054" s="62"/>
      <c r="C18054" s="146" t="str">
        <f ca="1">INDIRECT("Jäsenet!C"&amp;AI18052)&amp;$B$2&amp;INDIRECT("Jäsenet!B"&amp;AI18052)</f>
        <v xml:space="preserve"> </v>
      </c>
      <c r="D18054" s="146"/>
      <c r="E18054" s="146"/>
      <c r="F18054" s="146"/>
      <c r="G18054" s="146"/>
      <c r="H18054" s="146"/>
      <c r="I18054" s="146"/>
      <c r="J18054" s="146"/>
      <c r="K18054" s="146"/>
      <c r="L18054" s="146"/>
      <c r="M18054" s="146"/>
      <c r="N18054" s="146"/>
      <c r="O18054" s="146"/>
      <c r="P18054" s="146"/>
      <c r="Q18054" s="146"/>
      <c r="R18054" s="146"/>
      <c r="S18054" s="146"/>
      <c r="T18054" s="13"/>
      <c r="U18054" s="64"/>
      <c r="V18054" s="64"/>
      <c r="W18054" s="147">
        <f>'Laskun tiedot'!$A$5</f>
        <v>40618</v>
      </c>
      <c r="X18054" s="147"/>
      <c r="Y18054" s="147"/>
      <c r="Z18054" s="147"/>
      <c r="AA18054" s="147"/>
      <c r="AB18054" s="147"/>
      <c r="AC18054" s="64"/>
      <c r="AD18054" s="64"/>
      <c r="AE18054" s="147">
        <f>'Laskun tiedot'!$A$8</f>
        <v>40907</v>
      </c>
      <c r="AF18054" s="147"/>
      <c r="AG18054" s="147"/>
      <c r="AH18054" s="147"/>
      <c r="AI18054" s="147"/>
    </row>
    <row r="18055" spans="1:35" s="15" customFormat="1" ht="15" customHeight="1" x14ac:dyDescent="0.25">
      <c r="B18055" s="62"/>
      <c r="C18055" s="146">
        <f ca="1">INDIRECT("Jäsenet!D"&amp;AI18052)</f>
        <v>0</v>
      </c>
      <c r="D18055" s="146"/>
      <c r="E18055" s="146"/>
      <c r="F18055" s="146"/>
      <c r="G18055" s="146"/>
      <c r="H18055" s="146"/>
      <c r="I18055" s="146"/>
      <c r="J18055" s="146"/>
      <c r="K18055" s="146"/>
      <c r="L18055" s="146"/>
      <c r="M18055" s="146"/>
      <c r="N18055" s="146"/>
      <c r="O18055" s="146"/>
      <c r="P18055" s="146"/>
      <c r="Q18055" s="146"/>
      <c r="R18055" s="146"/>
      <c r="S18055" s="146"/>
    </row>
    <row r="18056" spans="1:35" s="11" customFormat="1" ht="15" customHeight="1" x14ac:dyDescent="0.25">
      <c r="B18056" s="67"/>
      <c r="C18056" s="148" t="str">
        <f ca="1">INDIRECT("Jäsenet!E"&amp;AI18052)&amp;$B$2&amp;INDIRECT("Jäsenet!F"&amp;AI18052)</f>
        <v xml:space="preserve"> </v>
      </c>
      <c r="D18056" s="148"/>
      <c r="E18056" s="148"/>
      <c r="F18056" s="148"/>
      <c r="G18056" s="148"/>
      <c r="H18056" s="148"/>
      <c r="I18056" s="148"/>
      <c r="J18056" s="148"/>
      <c r="K18056" s="148"/>
      <c r="L18056" s="148"/>
      <c r="M18056" s="148"/>
      <c r="N18056" s="148"/>
      <c r="O18056" s="148"/>
      <c r="P18056" s="148"/>
      <c r="Q18056" s="148"/>
      <c r="R18056" s="148"/>
      <c r="S18056" s="148"/>
      <c r="W18056" s="145" t="s">
        <v>17</v>
      </c>
      <c r="X18056" s="145"/>
      <c r="Y18056" s="145"/>
      <c r="Z18056" s="145"/>
      <c r="AA18056" s="145"/>
      <c r="AB18056" s="145"/>
    </row>
    <row r="18057" spans="1:35" s="15" customFormat="1" ht="15" customHeight="1" x14ac:dyDescent="0.25">
      <c r="T18057" s="78"/>
      <c r="U18057" s="63"/>
      <c r="V18057" s="63"/>
      <c r="W18057" s="149">
        <f ca="1">INDIRECT("Jäsenet!A"&amp;AI18052)</f>
        <v>362</v>
      </c>
      <c r="X18057" s="149"/>
      <c r="Y18057" s="149"/>
      <c r="Z18057" s="149"/>
      <c r="AA18057" s="149"/>
      <c r="AB18057" s="149"/>
    </row>
    <row r="18058" spans="1:35" s="15" customFormat="1" ht="15" customHeight="1" x14ac:dyDescent="0.25">
      <c r="B18058" s="39"/>
      <c r="C18058" s="39"/>
      <c r="D18058" s="39"/>
      <c r="E18058" s="39"/>
      <c r="F18058" s="39"/>
      <c r="G18058" s="39"/>
      <c r="H18058" s="39"/>
      <c r="I18058" s="39"/>
      <c r="J18058" s="39"/>
      <c r="K18058" s="39"/>
      <c r="L18058" s="39"/>
      <c r="M18058" s="39"/>
      <c r="N18058" s="39"/>
      <c r="O18058" s="39"/>
      <c r="P18058" s="39"/>
      <c r="Q18058" s="39"/>
      <c r="R18058" s="39"/>
      <c r="S18058" s="39"/>
      <c r="T18058" s="78"/>
      <c r="U18058" s="78"/>
      <c r="V18058" s="78"/>
      <c r="W18058" s="78"/>
      <c r="X18058" s="78"/>
      <c r="Y18058" s="78"/>
      <c r="Z18058" s="78"/>
      <c r="AA18058" s="39"/>
      <c r="AB18058" s="39"/>
      <c r="AC18058" s="39"/>
      <c r="AD18058" s="39"/>
      <c r="AE18058" s="39"/>
      <c r="AF18058" s="39"/>
      <c r="AG18058" s="39"/>
      <c r="AH18058" s="39"/>
      <c r="AI18058" s="39"/>
    </row>
    <row r="18059" spans="1:35" s="15" customFormat="1" ht="15" customHeight="1" x14ac:dyDescent="0.25">
      <c r="A18059" s="32"/>
      <c r="B18059" s="32"/>
      <c r="C18059" s="32"/>
      <c r="D18059" s="32"/>
      <c r="E18059" s="32"/>
      <c r="F18059" s="32"/>
      <c r="G18059" s="32"/>
      <c r="H18059" s="32"/>
      <c r="I18059" s="32"/>
      <c r="J18059" s="32"/>
      <c r="K18059" s="32"/>
      <c r="L18059" s="32"/>
      <c r="M18059" s="32"/>
      <c r="N18059" s="32"/>
      <c r="O18059" s="32"/>
      <c r="P18059" s="32"/>
      <c r="Q18059" s="32"/>
      <c r="R18059" s="32"/>
      <c r="S18059" s="32"/>
      <c r="T18059" s="33"/>
      <c r="U18059" s="33"/>
      <c r="V18059" s="33"/>
      <c r="W18059" s="35"/>
      <c r="X18059" s="33"/>
      <c r="Y18059" s="33"/>
      <c r="Z18059" s="33"/>
      <c r="AA18059" s="32"/>
      <c r="AB18059" s="32"/>
      <c r="AC18059" s="32"/>
      <c r="AD18059" s="32"/>
      <c r="AE18059" s="32"/>
      <c r="AF18059" s="32"/>
      <c r="AG18059" s="32"/>
      <c r="AH18059" s="32"/>
      <c r="AI18059" s="32"/>
    </row>
    <row r="18060" spans="1:35" s="15" customFormat="1" ht="15" customHeight="1" x14ac:dyDescent="0.25">
      <c r="B18060" s="39"/>
      <c r="C18060" s="39"/>
      <c r="D18060" s="39"/>
      <c r="E18060" s="39"/>
      <c r="F18060" s="39"/>
      <c r="G18060" s="39"/>
      <c r="H18060" s="39"/>
      <c r="I18060" s="39"/>
      <c r="J18060" s="39"/>
      <c r="K18060" s="39"/>
      <c r="L18060" s="39"/>
      <c r="M18060" s="39"/>
      <c r="N18060" s="39"/>
      <c r="O18060" s="39"/>
      <c r="P18060" s="39"/>
      <c r="Q18060" s="39"/>
      <c r="R18060" s="39"/>
      <c r="S18060" s="39"/>
      <c r="T18060" s="78"/>
      <c r="U18060" s="78"/>
      <c r="V18060" s="78"/>
      <c r="W18060" s="34"/>
      <c r="X18060" s="78"/>
      <c r="Y18060" s="78"/>
      <c r="Z18060" s="78"/>
      <c r="AA18060" s="39"/>
      <c r="AB18060" s="39"/>
      <c r="AC18060" s="39"/>
      <c r="AD18060" s="39"/>
      <c r="AE18060" s="39"/>
      <c r="AF18060" s="39"/>
      <c r="AG18060" s="39"/>
      <c r="AH18060" s="39"/>
      <c r="AI18060" s="39"/>
    </row>
    <row r="18061" spans="1:35" s="15" customFormat="1" ht="15" customHeight="1" x14ac:dyDescent="0.25">
      <c r="B18061" s="36" t="str">
        <f>'Laskun tiedot'!$A$11</f>
        <v>--------------------</v>
      </c>
      <c r="C18061" s="39"/>
      <c r="D18061" s="39"/>
      <c r="E18061" s="39"/>
      <c r="F18061" s="39"/>
      <c r="G18061" s="39"/>
      <c r="H18061" s="39"/>
      <c r="I18061" s="39"/>
      <c r="J18061" s="39"/>
      <c r="K18061" s="39"/>
      <c r="L18061" s="39"/>
      <c r="M18061" s="39"/>
      <c r="N18061" s="39"/>
      <c r="O18061" s="39"/>
      <c r="P18061" s="39"/>
      <c r="Q18061" s="39"/>
      <c r="R18061" s="39"/>
      <c r="S18061" s="39"/>
      <c r="T18061" s="17"/>
      <c r="U18061" s="17"/>
      <c r="V18061" s="17"/>
      <c r="W18061" s="17"/>
      <c r="X18061" s="17"/>
      <c r="Y18061" s="17"/>
      <c r="Z18061" s="17"/>
      <c r="AA18061" s="17"/>
      <c r="AB18061" s="17"/>
      <c r="AC18061" s="17"/>
      <c r="AD18061" s="17"/>
      <c r="AE18061" s="17"/>
      <c r="AF18061" s="17"/>
      <c r="AG18061" s="17"/>
      <c r="AH18061" s="17"/>
      <c r="AI18061" s="17"/>
    </row>
    <row r="18062" spans="1:35" s="15" customFormat="1" ht="15" customHeight="1" x14ac:dyDescent="0.25">
      <c r="B18062" s="36" t="str">
        <f>'Laskun tiedot'!$A$12</f>
        <v>Vuosi 2011</v>
      </c>
      <c r="C18062" s="78"/>
      <c r="D18062" s="78"/>
      <c r="E18062" s="78"/>
      <c r="F18062" s="78"/>
      <c r="G18062" s="78"/>
      <c r="H18062" s="78"/>
      <c r="I18062" s="78"/>
      <c r="J18062" s="78"/>
      <c r="K18062" s="78"/>
      <c r="L18062" s="78"/>
      <c r="M18062" s="78"/>
      <c r="N18062" s="78"/>
      <c r="O18062" s="78"/>
      <c r="P18062" s="39"/>
      <c r="Q18062" s="39"/>
      <c r="R18062" s="39"/>
      <c r="S18062" s="39"/>
      <c r="T18062" s="39"/>
      <c r="U18062" s="39"/>
      <c r="V18062" s="39"/>
      <c r="W18062" s="39"/>
      <c r="X18062" s="39"/>
      <c r="Y18062" s="39"/>
      <c r="Z18062" s="39"/>
      <c r="AA18062" s="39"/>
      <c r="AB18062" s="39"/>
      <c r="AC18062" s="13"/>
      <c r="AD18062" s="13"/>
      <c r="AE18062" s="13"/>
      <c r="AF18062" s="13"/>
      <c r="AG18062" s="13"/>
      <c r="AH18062" s="13"/>
      <c r="AI18062" s="13"/>
    </row>
    <row r="18063" spans="1:35" s="15" customFormat="1" ht="15" customHeight="1" x14ac:dyDescent="0.25">
      <c r="B18063" s="36" t="str">
        <f>'Laskun tiedot'!$A$13</f>
        <v>JÄSENMAKSU ………. 10 €</v>
      </c>
      <c r="T18063" s="11"/>
      <c r="U18063" s="11"/>
      <c r="V18063" s="11"/>
      <c r="W18063" s="11"/>
      <c r="X18063" s="11"/>
      <c r="Y18063" s="11"/>
      <c r="Z18063" s="11"/>
      <c r="AA18063" s="11"/>
      <c r="AB18063" s="11"/>
      <c r="AC18063" s="11"/>
      <c r="AD18063" s="11"/>
      <c r="AE18063" s="11"/>
      <c r="AF18063" s="11"/>
      <c r="AG18063" s="11"/>
      <c r="AH18063" s="11"/>
      <c r="AI18063" s="11"/>
    </row>
    <row r="18064" spans="1:35" s="15" customFormat="1" ht="15" customHeight="1" x14ac:dyDescent="0.25">
      <c r="B18064" s="36" t="str">
        <f>'Laskun tiedot'!$A$14</f>
        <v>--------------------</v>
      </c>
      <c r="T18064" s="39"/>
      <c r="AC18064" s="39"/>
    </row>
    <row r="18065" spans="2:35" s="15" customFormat="1" ht="15" customHeight="1" x14ac:dyDescent="0.25">
      <c r="B18065" s="36" t="str">
        <f>'Laskun tiedot'!$A$15</f>
        <v xml:space="preserve"> </v>
      </c>
      <c r="T18065" s="11"/>
      <c r="U18065" s="11"/>
      <c r="V18065" s="11"/>
      <c r="W18065" s="11"/>
      <c r="X18065" s="11"/>
      <c r="Y18065" s="11"/>
      <c r="Z18065" s="11"/>
      <c r="AA18065" s="11"/>
      <c r="AB18065" s="11"/>
      <c r="AC18065" s="11"/>
      <c r="AD18065" s="11"/>
      <c r="AE18065" s="11"/>
      <c r="AF18065" s="11"/>
      <c r="AG18065" s="11"/>
      <c r="AH18065" s="11"/>
      <c r="AI18065" s="11"/>
    </row>
    <row r="18066" spans="2:35" s="15" customFormat="1" ht="15" customHeight="1" x14ac:dyDescent="0.25">
      <c r="B18066" s="36" t="str">
        <f>'Laskun tiedot'!$A$16</f>
        <v xml:space="preserve"> </v>
      </c>
      <c r="C18066" s="39"/>
      <c r="D18066" s="39"/>
      <c r="E18066" s="39"/>
      <c r="F18066" s="39"/>
      <c r="G18066" s="39"/>
      <c r="H18066" s="39"/>
      <c r="I18066" s="39"/>
      <c r="J18066" s="39"/>
      <c r="K18066" s="39"/>
      <c r="L18066" s="39"/>
      <c r="M18066" s="39"/>
      <c r="N18066" s="39"/>
      <c r="O18066" s="39"/>
      <c r="P18066" s="39"/>
      <c r="Q18066" s="39"/>
      <c r="R18066" s="39"/>
      <c r="S18066" s="39"/>
      <c r="T18066" s="39"/>
      <c r="U18066" s="39"/>
      <c r="V18066" s="39"/>
      <c r="W18066" s="39"/>
      <c r="X18066" s="39"/>
      <c r="Y18066" s="39"/>
      <c r="Z18066" s="39"/>
      <c r="AA18066" s="39"/>
      <c r="AB18066" s="39"/>
      <c r="AC18066" s="39"/>
      <c r="AD18066" s="39"/>
      <c r="AE18066" s="39"/>
      <c r="AF18066" s="39"/>
      <c r="AG18066" s="39"/>
      <c r="AH18066" s="39"/>
      <c r="AI18066" s="39"/>
    </row>
    <row r="18067" spans="2:35" s="15" customFormat="1" ht="15" customHeight="1" x14ac:dyDescent="0.25">
      <c r="B18067" s="36" t="str">
        <f>'Laskun tiedot'!$A$17</f>
        <v xml:space="preserve"> </v>
      </c>
    </row>
    <row r="18068" spans="2:35" s="11" customFormat="1" ht="15" customHeight="1" x14ac:dyDescent="0.25">
      <c r="B18068" s="36" t="str">
        <f>'Laskun tiedot'!$A$18</f>
        <v xml:space="preserve"> </v>
      </c>
    </row>
    <row r="18069" spans="2:35" s="15" customFormat="1" ht="15" customHeight="1" x14ac:dyDescent="0.25">
      <c r="B18069" s="36" t="str">
        <f>'Laskun tiedot'!$A$19</f>
        <v xml:space="preserve"> </v>
      </c>
      <c r="M18069" s="16"/>
      <c r="N18069" s="1"/>
      <c r="O18069" s="1"/>
      <c r="P18069" s="16"/>
      <c r="Q18069" s="1"/>
      <c r="R18069" s="1"/>
      <c r="T18069" s="16"/>
      <c r="U18069" s="1"/>
      <c r="V18069" s="1"/>
      <c r="W18069" s="1"/>
      <c r="X18069" s="1"/>
      <c r="Z18069" s="16"/>
      <c r="AA18069" s="1"/>
      <c r="AB18069" s="1"/>
      <c r="AD18069" s="16"/>
      <c r="AE18069" s="1"/>
      <c r="AF18069" s="1"/>
      <c r="AG18069" s="1"/>
      <c r="AH18069" s="1"/>
    </row>
    <row r="18070" spans="2:35" s="15" customFormat="1" ht="15" customHeight="1" x14ac:dyDescent="0.25">
      <c r="B18070" s="36" t="str">
        <f>'Laskun tiedot'!$A$20</f>
        <v xml:space="preserve"> </v>
      </c>
      <c r="M18070" s="16"/>
      <c r="N18070" s="1"/>
      <c r="O18070" s="1"/>
      <c r="P18070" s="16"/>
      <c r="Q18070" s="1"/>
      <c r="R18070" s="1"/>
      <c r="T18070" s="16"/>
      <c r="U18070" s="1"/>
      <c r="V18070" s="1"/>
      <c r="W18070" s="1"/>
      <c r="X18070" s="1"/>
      <c r="Z18070" s="16"/>
      <c r="AA18070" s="1"/>
      <c r="AB18070" s="1"/>
      <c r="AD18070" s="16"/>
      <c r="AE18070" s="1"/>
      <c r="AF18070" s="1"/>
      <c r="AG18070" s="1"/>
      <c r="AH18070" s="1"/>
    </row>
    <row r="18071" spans="2:35" s="15" customFormat="1" ht="15" customHeight="1" x14ac:dyDescent="0.25">
      <c r="B18071" s="36" t="str">
        <f>'Laskun tiedot'!$A$21</f>
        <v xml:space="preserve"> </v>
      </c>
      <c r="M18071" s="16"/>
      <c r="N18071" s="1"/>
      <c r="O18071" s="1"/>
      <c r="P18071" s="16"/>
      <c r="Q18071" s="1"/>
      <c r="R18071" s="1"/>
      <c r="T18071" s="16"/>
      <c r="U18071" s="1"/>
      <c r="V18071" s="1"/>
      <c r="W18071" s="1"/>
      <c r="X18071" s="1"/>
      <c r="Z18071" s="16"/>
      <c r="AA18071" s="1"/>
      <c r="AB18071" s="1"/>
      <c r="AD18071" s="16"/>
      <c r="AE18071" s="1"/>
      <c r="AF18071" s="1"/>
      <c r="AG18071" s="1"/>
      <c r="AH18071" s="1"/>
    </row>
    <row r="18072" spans="2:35" s="15" customFormat="1" ht="15" customHeight="1" x14ac:dyDescent="0.25">
      <c r="B18072" s="36" t="str">
        <f>'Laskun tiedot'!$A$22</f>
        <v xml:space="preserve"> </v>
      </c>
      <c r="M18072" s="16"/>
      <c r="N18072" s="1"/>
      <c r="O18072" s="1"/>
      <c r="P18072" s="16"/>
      <c r="Q18072" s="1"/>
      <c r="R18072" s="1"/>
      <c r="T18072" s="16"/>
      <c r="U18072" s="1"/>
      <c r="V18072" s="1"/>
      <c r="W18072" s="1"/>
      <c r="X18072" s="1"/>
      <c r="Z18072" s="16"/>
      <c r="AA18072" s="1"/>
      <c r="AB18072" s="1"/>
      <c r="AD18072" s="16"/>
      <c r="AE18072" s="1"/>
      <c r="AF18072" s="1"/>
      <c r="AG18072" s="1"/>
      <c r="AH18072" s="1"/>
    </row>
    <row r="18073" spans="2:35" s="15" customFormat="1" ht="15" customHeight="1" x14ac:dyDescent="0.25">
      <c r="B18073" s="36" t="str">
        <f>'Laskun tiedot'!$A$23</f>
        <v xml:space="preserve"> </v>
      </c>
      <c r="M18073" s="16"/>
      <c r="N18073" s="1"/>
      <c r="O18073" s="1"/>
      <c r="P18073" s="16"/>
      <c r="Q18073" s="1"/>
      <c r="R18073" s="1"/>
      <c r="T18073" s="16"/>
      <c r="U18073" s="1"/>
      <c r="V18073" s="1"/>
      <c r="W18073" s="1"/>
      <c r="X18073" s="1"/>
      <c r="Z18073" s="16"/>
      <c r="AA18073" s="1"/>
      <c r="AB18073" s="1"/>
      <c r="AD18073" s="16"/>
      <c r="AE18073" s="1"/>
      <c r="AF18073" s="1"/>
      <c r="AG18073" s="1"/>
      <c r="AH18073" s="1"/>
    </row>
    <row r="18074" spans="2:35" s="15" customFormat="1" ht="15" customHeight="1" x14ac:dyDescent="0.25">
      <c r="B18074" s="36" t="str">
        <f>'Laskun tiedot'!$A$24</f>
        <v xml:space="preserve"> </v>
      </c>
      <c r="M18074" s="16"/>
      <c r="N18074" s="1"/>
      <c r="O18074" s="1"/>
      <c r="P18074" s="16"/>
      <c r="Q18074" s="1"/>
      <c r="R18074" s="1"/>
      <c r="T18074" s="16"/>
      <c r="U18074" s="1"/>
      <c r="V18074" s="1"/>
      <c r="W18074" s="1"/>
      <c r="X18074" s="1"/>
      <c r="Z18074" s="16"/>
      <c r="AA18074" s="1"/>
      <c r="AB18074" s="1"/>
      <c r="AD18074" s="16"/>
      <c r="AE18074" s="1"/>
      <c r="AF18074" s="1"/>
      <c r="AG18074" s="1"/>
      <c r="AH18074" s="1"/>
    </row>
    <row r="18075" spans="2:35" s="15" customFormat="1" ht="15" customHeight="1" x14ac:dyDescent="0.25">
      <c r="B18075" s="36" t="str">
        <f>'Laskun tiedot'!$A$25</f>
        <v xml:space="preserve"> </v>
      </c>
      <c r="M18075" s="16"/>
      <c r="N18075" s="1"/>
      <c r="O18075" s="1"/>
      <c r="P18075" s="16"/>
      <c r="Q18075" s="1"/>
      <c r="R18075" s="1"/>
      <c r="T18075" s="16"/>
      <c r="U18075" s="1"/>
      <c r="V18075" s="1"/>
      <c r="W18075" s="1"/>
      <c r="X18075" s="1"/>
      <c r="Z18075" s="16"/>
      <c r="AA18075" s="1"/>
      <c r="AB18075" s="1"/>
      <c r="AD18075" s="16"/>
      <c r="AE18075" s="1"/>
      <c r="AF18075" s="1"/>
      <c r="AG18075" s="1"/>
      <c r="AH18075" s="1"/>
    </row>
    <row r="18076" spans="2:35" s="15" customFormat="1" ht="15" customHeight="1" x14ac:dyDescent="0.25">
      <c r="B18076" s="36" t="str">
        <f>'Laskun tiedot'!$A$26</f>
        <v xml:space="preserve"> </v>
      </c>
      <c r="M18076" s="16"/>
      <c r="N18076" s="1"/>
      <c r="O18076" s="1"/>
      <c r="P18076" s="16"/>
      <c r="Q18076" s="1"/>
      <c r="R18076" s="1"/>
      <c r="T18076" s="16"/>
      <c r="U18076" s="1"/>
      <c r="V18076" s="1"/>
      <c r="W18076" s="1"/>
      <c r="X18076" s="1"/>
      <c r="Z18076" s="16"/>
      <c r="AA18076" s="1"/>
      <c r="AB18076" s="1"/>
      <c r="AD18076" s="16"/>
      <c r="AE18076" s="1"/>
      <c r="AF18076" s="1"/>
      <c r="AG18076" s="1"/>
      <c r="AH18076" s="1"/>
    </row>
    <row r="18077" spans="2:35" s="15" customFormat="1" ht="15" customHeight="1" x14ac:dyDescent="0.25">
      <c r="B18077" s="36" t="str">
        <f>'Laskun tiedot'!$A$27</f>
        <v xml:space="preserve"> </v>
      </c>
      <c r="M18077" s="16"/>
      <c r="N18077" s="1"/>
      <c r="O18077" s="1"/>
      <c r="P18077" s="16"/>
      <c r="Q18077" s="1"/>
      <c r="R18077" s="1"/>
      <c r="T18077" s="16"/>
      <c r="U18077" s="1"/>
      <c r="V18077" s="1"/>
      <c r="W18077" s="1"/>
      <c r="X18077" s="1"/>
      <c r="Z18077" s="16"/>
      <c r="AA18077" s="1"/>
      <c r="AB18077" s="1"/>
      <c r="AD18077" s="16"/>
      <c r="AE18077" s="1"/>
      <c r="AF18077" s="1"/>
      <c r="AG18077" s="1"/>
      <c r="AH18077" s="1"/>
    </row>
    <row r="18078" spans="2:35" s="15" customFormat="1" ht="15" customHeight="1" x14ac:dyDescent="0.25">
      <c r="B18078" s="36"/>
      <c r="M18078" s="16"/>
      <c r="N18078" s="1"/>
      <c r="O18078" s="1"/>
      <c r="P18078" s="16"/>
      <c r="Q18078" s="1"/>
      <c r="R18078" s="1"/>
      <c r="T18078" s="16"/>
      <c r="U18078" s="1"/>
      <c r="V18078" s="1"/>
      <c r="W18078" s="1"/>
      <c r="X18078" s="1"/>
      <c r="Z18078" s="16"/>
      <c r="AA18078" s="1"/>
      <c r="AB18078" s="1"/>
      <c r="AD18078" s="16"/>
      <c r="AE18078" s="1"/>
      <c r="AF18078" s="1"/>
      <c r="AG18078" s="1"/>
      <c r="AH18078" s="1"/>
    </row>
    <row r="18079" spans="2:35" s="80" customFormat="1" ht="12" customHeight="1" x14ac:dyDescent="0.25">
      <c r="B18079" s="143" t="str">
        <f>'Laskun tiedot'!$A$30</f>
        <v>Sihteeri:</v>
      </c>
      <c r="C18079" s="143"/>
      <c r="D18079" s="143"/>
      <c r="E18079" s="143"/>
      <c r="F18079" s="143"/>
      <c r="G18079" s="143"/>
      <c r="H18079" s="143"/>
      <c r="I18079" s="143"/>
      <c r="J18079" s="143" t="str">
        <f>'Laskun tiedot'!$B$30</f>
        <v>Puh.</v>
      </c>
      <c r="K18079" s="143"/>
      <c r="L18079" s="143"/>
      <c r="M18079" s="143"/>
      <c r="N18079" s="143"/>
      <c r="O18079" s="143"/>
      <c r="P18079" s="143"/>
      <c r="Q18079" s="143"/>
      <c r="R18079" s="143"/>
      <c r="S18079" s="143" t="str">
        <f>'Laskun tiedot'!$C$30</f>
        <v xml:space="preserve"> </v>
      </c>
      <c r="T18079" s="143"/>
      <c r="U18079" s="143"/>
      <c r="V18079" s="143"/>
      <c r="W18079" s="143"/>
      <c r="X18079" s="143"/>
      <c r="Y18079" s="143"/>
      <c r="Z18079" s="143"/>
      <c r="AA18079" s="143" t="str">
        <f>'Laskun tiedot'!$D$30</f>
        <v xml:space="preserve"> </v>
      </c>
      <c r="AB18079" s="143"/>
      <c r="AC18079" s="143"/>
      <c r="AD18079" s="143"/>
      <c r="AE18079" s="143"/>
      <c r="AF18079" s="143"/>
      <c r="AG18079" s="143"/>
      <c r="AH18079" s="143"/>
      <c r="AI18079" s="143"/>
    </row>
    <row r="18080" spans="2:35" s="79" customFormat="1" ht="12" customHeight="1" x14ac:dyDescent="0.2">
      <c r="B18080" s="143" t="str">
        <f>'Laskun tiedot'!$A$31</f>
        <v xml:space="preserve"> </v>
      </c>
      <c r="C18080" s="143"/>
      <c r="D18080" s="143"/>
      <c r="E18080" s="143"/>
      <c r="F18080" s="143"/>
      <c r="G18080" s="143"/>
      <c r="H18080" s="143"/>
      <c r="I18080" s="143"/>
      <c r="J18080" s="143" t="str">
        <f>'Laskun tiedot'!$B$31</f>
        <v xml:space="preserve"> </v>
      </c>
      <c r="K18080" s="143"/>
      <c r="L18080" s="143"/>
      <c r="M18080" s="143"/>
      <c r="N18080" s="143"/>
      <c r="O18080" s="143"/>
      <c r="P18080" s="143"/>
      <c r="Q18080" s="143"/>
      <c r="R18080" s="143"/>
      <c r="S18080" s="144" t="str">
        <f>'Laskun tiedot'!$C$31</f>
        <v xml:space="preserve"> </v>
      </c>
      <c r="T18080" s="144"/>
      <c r="U18080" s="144"/>
      <c r="V18080" s="144"/>
      <c r="W18080" s="144"/>
      <c r="X18080" s="144"/>
      <c r="Y18080" s="144"/>
      <c r="Z18080" s="144"/>
      <c r="AA18080" s="144" t="str">
        <f>'Laskun tiedot'!$D$31</f>
        <v xml:space="preserve"> </v>
      </c>
      <c r="AB18080" s="144"/>
      <c r="AC18080" s="144"/>
      <c r="AD18080" s="144"/>
      <c r="AE18080" s="144"/>
      <c r="AF18080" s="144"/>
      <c r="AG18080" s="144"/>
      <c r="AH18080" s="144"/>
      <c r="AI18080" s="144"/>
    </row>
    <row r="18081" spans="1:35" s="80" customFormat="1" ht="12" customHeight="1" x14ac:dyDescent="0.25">
      <c r="B18081" s="143" t="str">
        <f>'Laskun tiedot'!$A$32</f>
        <v xml:space="preserve"> </v>
      </c>
      <c r="C18081" s="143"/>
      <c r="D18081" s="143"/>
      <c r="E18081" s="143"/>
      <c r="F18081" s="143"/>
      <c r="G18081" s="143"/>
      <c r="H18081" s="143"/>
      <c r="I18081" s="143"/>
      <c r="J18081" s="143" t="str">
        <f>'Laskun tiedot'!$B$32</f>
        <v xml:space="preserve"> </v>
      </c>
      <c r="K18081" s="143"/>
      <c r="L18081" s="143"/>
      <c r="M18081" s="143"/>
      <c r="N18081" s="143"/>
      <c r="O18081" s="143"/>
      <c r="P18081" s="143"/>
      <c r="Q18081" s="143"/>
      <c r="R18081" s="143"/>
      <c r="S18081" s="144" t="str">
        <f>'Laskun tiedot'!$C$32</f>
        <v xml:space="preserve"> </v>
      </c>
      <c r="T18081" s="144"/>
      <c r="U18081" s="144"/>
      <c r="V18081" s="144"/>
      <c r="W18081" s="144"/>
      <c r="X18081" s="144"/>
      <c r="Y18081" s="144"/>
      <c r="Z18081" s="144"/>
      <c r="AA18081" s="144" t="str">
        <f>'Laskun tiedot'!$D$32</f>
        <v xml:space="preserve"> </v>
      </c>
      <c r="AB18081" s="144"/>
      <c r="AC18081" s="144"/>
      <c r="AD18081" s="144"/>
      <c r="AE18081" s="144"/>
      <c r="AF18081" s="144"/>
      <c r="AG18081" s="144"/>
      <c r="AH18081" s="144"/>
      <c r="AI18081" s="144"/>
    </row>
    <row r="18082" spans="1:35" s="15" customFormat="1" ht="15" customHeight="1" x14ac:dyDescent="0.25">
      <c r="A18082" s="60"/>
      <c r="B18082" s="61"/>
      <c r="C18082" s="61"/>
      <c r="D18082" s="61"/>
      <c r="E18082" s="61"/>
      <c r="F18082" s="61"/>
      <c r="G18082" s="61"/>
      <c r="H18082" s="61"/>
      <c r="I18082" s="61"/>
      <c r="J18082" s="61"/>
      <c r="K18082" s="61"/>
      <c r="L18082" s="61"/>
      <c r="M18082" s="61"/>
      <c r="N18082" s="61"/>
      <c r="O18082" s="61"/>
      <c r="P18082" s="61"/>
      <c r="Q18082" s="61"/>
      <c r="R18082" s="61"/>
      <c r="S18082" s="61"/>
      <c r="T18082" s="61"/>
      <c r="U18082" s="61"/>
      <c r="V18082" s="61"/>
      <c r="W18082" s="61"/>
      <c r="X18082" s="61"/>
      <c r="Y18082" s="61"/>
      <c r="Z18082" s="61"/>
      <c r="AA18082" s="61"/>
      <c r="AB18082" s="61"/>
      <c r="AC18082" s="61"/>
      <c r="AD18082" s="61"/>
      <c r="AE18082" s="61"/>
      <c r="AF18082" s="61"/>
      <c r="AG18082" s="61"/>
      <c r="AH18082" s="61"/>
      <c r="AI18082" s="61"/>
    </row>
    <row r="18083" spans="1:35" s="15" customFormat="1" ht="15" customHeight="1" x14ac:dyDescent="0.25">
      <c r="B18083" s="39"/>
      <c r="C18083" s="39"/>
      <c r="D18083" s="39"/>
      <c r="E18083" s="39"/>
      <c r="F18083" s="39"/>
      <c r="G18083" s="39"/>
      <c r="H18083" s="39"/>
      <c r="I18083" s="39"/>
      <c r="J18083" s="39"/>
      <c r="K18083" s="39"/>
      <c r="L18083" s="39"/>
      <c r="M18083" s="39"/>
      <c r="N18083" s="39"/>
      <c r="O18083" s="39"/>
      <c r="P18083" s="39"/>
      <c r="Q18083" s="39"/>
      <c r="R18083" s="39"/>
      <c r="S18083" s="39"/>
      <c r="T18083" s="39"/>
      <c r="U18083" s="39"/>
      <c r="V18083" s="39"/>
      <c r="W18083" s="39"/>
      <c r="X18083" s="39"/>
      <c r="Y18083" s="39"/>
      <c r="Z18083" s="39"/>
      <c r="AA18083" s="39"/>
      <c r="AB18083" s="59"/>
      <c r="AC18083" s="59"/>
      <c r="AD18083" s="39"/>
      <c r="AE18083" s="39"/>
      <c r="AF18083" s="39"/>
      <c r="AG18083" s="39"/>
      <c r="AH18083" s="39"/>
      <c r="AI18083" s="39"/>
    </row>
    <row r="18084" spans="1:35" s="15" customFormat="1" ht="11.1" customHeight="1" x14ac:dyDescent="0.25">
      <c r="A18084" s="72"/>
      <c r="B18084" s="73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 s="18"/>
      <c r="N18084" s="18"/>
      <c r="O18084" s="18"/>
      <c r="P18084" s="18"/>
      <c r="Q18084" s="18"/>
      <c r="R18084" s="18"/>
      <c r="S18084" s="127" t="s">
        <v>35</v>
      </c>
      <c r="T18084" s="128"/>
      <c r="U18084" s="128"/>
      <c r="V18084" s="128"/>
      <c r="W18084" s="128"/>
      <c r="X18084" s="128"/>
      <c r="Y18084" s="128"/>
      <c r="Z18084" s="128"/>
      <c r="AA18084" s="129"/>
      <c r="AB18084" s="128" t="s">
        <v>36</v>
      </c>
      <c r="AC18084" s="128"/>
      <c r="AD18084" s="128"/>
      <c r="AE18084" s="128"/>
      <c r="AF18084" s="128"/>
      <c r="AG18084" s="128"/>
      <c r="AH18084" s="128"/>
      <c r="AI18084" s="128"/>
    </row>
    <row r="18085" spans="1:35" s="15" customFormat="1" ht="15" customHeight="1" x14ac:dyDescent="0.25">
      <c r="A18085" s="116" t="s">
        <v>19</v>
      </c>
      <c r="B18085" s="130"/>
      <c r="C18085" s="20"/>
      <c r="D18085" s="133" t="str">
        <f>'Laskun tiedot'!$A$35</f>
        <v>EKOP 123456-09876543</v>
      </c>
      <c r="E18085" s="133"/>
      <c r="F18085" s="133"/>
      <c r="G18085" s="133"/>
      <c r="H18085" s="133"/>
      <c r="I18085" s="133"/>
      <c r="J18085" s="133"/>
      <c r="K18085" s="133"/>
      <c r="L18085" s="133"/>
      <c r="M18085" s="133"/>
      <c r="N18085" s="133"/>
      <c r="O18085" s="133"/>
      <c r="P18085" s="133"/>
      <c r="Q18085" s="133"/>
      <c r="R18085" s="133"/>
      <c r="S18085" s="134" t="str">
        <f>'Laskun tiedot'!$B$35</f>
        <v>FI67 1234 5609 8765 43</v>
      </c>
      <c r="T18085" s="135"/>
      <c r="U18085" s="135"/>
      <c r="V18085" s="135"/>
      <c r="W18085" s="135"/>
      <c r="X18085" s="135"/>
      <c r="Y18085" s="135"/>
      <c r="Z18085" s="135"/>
      <c r="AA18085" s="136"/>
      <c r="AB18085" s="135" t="str">
        <f>'Laskun tiedot'!$C$35</f>
        <v>OKOYFIHH</v>
      </c>
      <c r="AC18085" s="135"/>
      <c r="AD18085" s="135"/>
      <c r="AE18085" s="135"/>
      <c r="AF18085" s="135"/>
      <c r="AG18085" s="135"/>
      <c r="AH18085" s="135"/>
      <c r="AI18085" s="135"/>
    </row>
    <row r="18086" spans="1:35" s="15" customFormat="1" ht="15" customHeight="1" x14ac:dyDescent="0.25">
      <c r="A18086" s="116"/>
      <c r="B18086" s="130"/>
      <c r="C18086" s="20"/>
      <c r="D18086" s="133" t="str">
        <f>'Laskun tiedot'!$A$36</f>
        <v xml:space="preserve"> </v>
      </c>
      <c r="E18086" s="133"/>
      <c r="F18086" s="133"/>
      <c r="G18086" s="133"/>
      <c r="H18086" s="133"/>
      <c r="I18086" s="133"/>
      <c r="J18086" s="133"/>
      <c r="K18086" s="133"/>
      <c r="L18086" s="133"/>
      <c r="M18086" s="133"/>
      <c r="N18086" s="133"/>
      <c r="O18086" s="133"/>
      <c r="P18086" s="133"/>
      <c r="Q18086" s="133"/>
      <c r="R18086" s="137"/>
      <c r="S18086" s="134" t="str">
        <f>'Laskun tiedot'!$B$36</f>
        <v xml:space="preserve"> </v>
      </c>
      <c r="T18086" s="135"/>
      <c r="U18086" s="135"/>
      <c r="V18086" s="135"/>
      <c r="W18086" s="135"/>
      <c r="X18086" s="135"/>
      <c r="Y18086" s="135"/>
      <c r="Z18086" s="135"/>
      <c r="AA18086" s="136"/>
      <c r="AB18086" s="134" t="str">
        <f>'Laskun tiedot'!$C$36</f>
        <v xml:space="preserve"> </v>
      </c>
      <c r="AC18086" s="135"/>
      <c r="AD18086" s="135"/>
      <c r="AE18086" s="135"/>
      <c r="AF18086" s="135"/>
      <c r="AG18086" s="135"/>
      <c r="AH18086" s="135"/>
      <c r="AI18086" s="135"/>
    </row>
    <row r="18087" spans="1:35" s="15" customFormat="1" ht="15" customHeight="1" x14ac:dyDescent="0.25">
      <c r="A18087" s="131"/>
      <c r="B18087" s="132"/>
      <c r="C18087" s="20"/>
      <c r="D18087" s="138" t="str">
        <f>'Laskun tiedot'!$A$37</f>
        <v xml:space="preserve"> </v>
      </c>
      <c r="E18087" s="138"/>
      <c r="F18087" s="138"/>
      <c r="G18087" s="138"/>
      <c r="H18087" s="138"/>
      <c r="I18087" s="138"/>
      <c r="J18087" s="138"/>
      <c r="K18087" s="138"/>
      <c r="L18087" s="138"/>
      <c r="M18087" s="138"/>
      <c r="N18087" s="138"/>
      <c r="O18087" s="138"/>
      <c r="P18087" s="138"/>
      <c r="Q18087" s="138"/>
      <c r="R18087" s="139"/>
      <c r="S18087" s="140" t="str">
        <f>'Laskun tiedot'!$B$37</f>
        <v xml:space="preserve"> </v>
      </c>
      <c r="T18087" s="141"/>
      <c r="U18087" s="141"/>
      <c r="V18087" s="141"/>
      <c r="W18087" s="141"/>
      <c r="X18087" s="141"/>
      <c r="Y18087" s="141"/>
      <c r="Z18087" s="141"/>
      <c r="AA18087" s="142"/>
      <c r="AB18087" s="140" t="str">
        <f>'Laskun tiedot'!$C$37</f>
        <v xml:space="preserve"> </v>
      </c>
      <c r="AC18087" s="141"/>
      <c r="AD18087" s="141"/>
      <c r="AE18087" s="141"/>
      <c r="AF18087" s="141"/>
      <c r="AG18087" s="141"/>
      <c r="AH18087" s="141"/>
      <c r="AI18087" s="141"/>
    </row>
    <row r="18088" spans="1:35" s="15" customFormat="1" ht="15" customHeight="1" x14ac:dyDescent="0.25">
      <c r="A18088" s="101" t="s">
        <v>21</v>
      </c>
      <c r="B18088" s="102"/>
      <c r="C18088" s="22"/>
      <c r="D18088" s="107" t="str">
        <f>'Laskun tiedot'!$A$40</f>
        <v xml:space="preserve"> </v>
      </c>
      <c r="E18088" s="107"/>
      <c r="F18088" s="107"/>
      <c r="G18088" s="107"/>
      <c r="H18088" s="107"/>
      <c r="I18088" s="107"/>
      <c r="J18088" s="107"/>
      <c r="K18088" s="107"/>
      <c r="L18088" s="107"/>
      <c r="M18088" s="107"/>
      <c r="N18088" s="107"/>
      <c r="O18088" s="107"/>
      <c r="P18088" s="107"/>
      <c r="Q18088" s="107"/>
      <c r="R18088" s="108"/>
      <c r="S18088" s="23"/>
      <c r="T18088" s="24"/>
      <c r="U18088" s="25"/>
      <c r="V18088" s="25"/>
      <c r="W18088" s="25"/>
      <c r="X18088" s="25"/>
      <c r="Y18088" s="25"/>
      <c r="Z18088" s="25"/>
      <c r="AA18088" s="25"/>
      <c r="AB18088" s="25"/>
      <c r="AC18088" s="25"/>
      <c r="AD18088" s="25"/>
      <c r="AE18088" s="25"/>
      <c r="AF18088" s="25"/>
      <c r="AG18088" s="25"/>
      <c r="AH18088" s="25"/>
      <c r="AI18088" s="25"/>
    </row>
    <row r="18089" spans="1:35" s="15" customFormat="1" ht="15" customHeight="1" x14ac:dyDescent="0.25">
      <c r="A18089" s="103"/>
      <c r="B18089" s="104"/>
      <c r="C18089" s="20"/>
      <c r="D18089" s="109"/>
      <c r="E18089" s="109"/>
      <c r="F18089" s="109"/>
      <c r="G18089" s="109"/>
      <c r="H18089" s="109"/>
      <c r="I18089" s="109"/>
      <c r="J18089" s="109"/>
      <c r="K18089" s="109"/>
      <c r="L18089" s="109"/>
      <c r="M18089" s="109"/>
      <c r="N18089" s="109"/>
      <c r="O18089" s="109"/>
      <c r="P18089" s="109"/>
      <c r="Q18089" s="109"/>
      <c r="R18089" s="110"/>
      <c r="S18089" s="29"/>
      <c r="T18089" s="25" t="str">
        <f>'Laskun tiedot'!$A$43</f>
        <v>KÄYTÄ VIITETTÄ !</v>
      </c>
      <c r="U18089" s="25"/>
      <c r="V18089" s="25"/>
      <c r="W18089" s="25"/>
      <c r="X18089" s="25"/>
      <c r="Y18089" s="25"/>
      <c r="Z18089" s="25"/>
      <c r="AA18089" s="25"/>
      <c r="AB18089" s="25"/>
      <c r="AC18089" s="25"/>
      <c r="AD18089" s="25"/>
      <c r="AE18089" s="25"/>
      <c r="AF18089" s="25"/>
      <c r="AG18089" s="25"/>
      <c r="AH18089" s="25"/>
      <c r="AI18089" s="25"/>
    </row>
    <row r="18090" spans="1:35" s="15" customFormat="1" ht="15" customHeight="1" x14ac:dyDescent="0.25">
      <c r="A18090" s="105"/>
      <c r="B18090" s="106"/>
      <c r="C18090" s="26"/>
      <c r="D18090" s="111"/>
      <c r="E18090" s="111"/>
      <c r="F18090" s="111"/>
      <c r="G18090" s="111"/>
      <c r="H18090" s="111"/>
      <c r="I18090" s="111"/>
      <c r="J18090" s="111"/>
      <c r="K18090" s="111"/>
      <c r="L18090" s="111"/>
      <c r="M18090" s="111"/>
      <c r="N18090" s="111"/>
      <c r="O18090" s="111"/>
      <c r="P18090" s="111"/>
      <c r="Q18090" s="111"/>
      <c r="R18090" s="112"/>
      <c r="S18090" s="29"/>
      <c r="T18090" s="25" t="str">
        <f>'Laskun tiedot'!$A$44</f>
        <v xml:space="preserve"> </v>
      </c>
      <c r="U18090" s="25"/>
      <c r="V18090" s="25"/>
      <c r="W18090" s="25"/>
      <c r="X18090" s="25"/>
      <c r="Y18090" s="25"/>
      <c r="Z18090" s="27"/>
      <c r="AA18090" s="27"/>
      <c r="AB18090" s="27"/>
      <c r="AC18090" s="27"/>
      <c r="AD18090" s="27"/>
      <c r="AE18090" s="27"/>
      <c r="AF18090" s="27"/>
      <c r="AG18090" s="27"/>
      <c r="AH18090" s="27"/>
      <c r="AI18090" s="25"/>
    </row>
    <row r="18091" spans="1:35" s="15" customFormat="1" ht="15" customHeight="1" x14ac:dyDescent="0.25">
      <c r="A18091" s="113" t="s">
        <v>20</v>
      </c>
      <c r="B18091" s="101" t="s">
        <v>22</v>
      </c>
      <c r="C18091" s="20"/>
      <c r="D18091" s="20"/>
      <c r="E18091" s="20"/>
      <c r="F18091" s="20"/>
      <c r="G18091" s="20"/>
      <c r="H18091" s="20"/>
      <c r="I18091" s="20"/>
      <c r="J18091" s="20"/>
      <c r="K18091" s="20"/>
      <c r="L18091" s="20"/>
      <c r="M18091" s="20"/>
      <c r="N18091" s="20"/>
      <c r="O18091" s="20"/>
      <c r="P18091" s="20"/>
      <c r="Q18091" s="20"/>
      <c r="R18091" s="21"/>
      <c r="S18091" s="29"/>
      <c r="T18091" s="25" t="str">
        <f>'Laskun tiedot'!$A$45</f>
        <v xml:space="preserve"> </v>
      </c>
      <c r="U18091" s="25"/>
      <c r="V18091" s="25"/>
      <c r="W18091" s="25"/>
      <c r="X18091" s="25"/>
      <c r="Y18091" s="25"/>
      <c r="Z18091" s="25"/>
      <c r="AA18091" s="25"/>
      <c r="AB18091" s="25"/>
      <c r="AC18091" s="25"/>
      <c r="AD18091" s="25"/>
      <c r="AE18091" s="25"/>
      <c r="AF18091" s="25"/>
      <c r="AG18091" s="25"/>
      <c r="AH18091" s="25"/>
      <c r="AI18091" s="25"/>
    </row>
    <row r="18092" spans="1:35" s="15" customFormat="1" ht="15" customHeight="1" x14ac:dyDescent="0.25">
      <c r="A18092" s="114"/>
      <c r="B18092" s="116"/>
      <c r="C18092" s="20"/>
      <c r="D18092" s="117" t="str">
        <f ca="1">INDIRECT("Jäsenet!C"&amp;AI18052)&amp;$B$2&amp;INDIRECT("Jäsenet!B"&amp;AI18052)</f>
        <v xml:space="preserve"> </v>
      </c>
      <c r="E18092" s="117"/>
      <c r="F18092" s="117"/>
      <c r="G18092" s="117"/>
      <c r="H18092" s="117"/>
      <c r="I18092" s="117"/>
      <c r="J18092" s="117"/>
      <c r="K18092" s="117"/>
      <c r="L18092" s="117"/>
      <c r="M18092" s="117"/>
      <c r="N18092" s="117"/>
      <c r="O18092" s="117"/>
      <c r="P18092" s="117"/>
      <c r="Q18092" s="117"/>
      <c r="R18092" s="117"/>
      <c r="S18092" s="29"/>
      <c r="T18092" s="25" t="str">
        <f>'Laskun tiedot'!$A$46</f>
        <v xml:space="preserve"> </v>
      </c>
      <c r="U18092" s="25"/>
      <c r="V18092" s="25"/>
      <c r="W18092" s="25"/>
      <c r="X18092" s="25"/>
      <c r="Y18092" s="25"/>
      <c r="Z18092" s="25"/>
      <c r="AA18092" s="25"/>
      <c r="AB18092" s="25"/>
      <c r="AC18092" s="25"/>
      <c r="AD18092" s="25"/>
      <c r="AE18092" s="25"/>
      <c r="AF18092" s="25"/>
      <c r="AG18092" s="25"/>
      <c r="AH18092" s="25"/>
      <c r="AI18092" s="25"/>
    </row>
    <row r="18093" spans="1:35" s="15" customFormat="1" ht="15" customHeight="1" x14ac:dyDescent="0.25">
      <c r="A18093" s="114"/>
      <c r="B18093" s="116"/>
      <c r="C18093" s="20"/>
      <c r="D18093" s="117">
        <f ca="1">INDIRECT("Jäsenet!D"&amp;AI18052)</f>
        <v>0</v>
      </c>
      <c r="E18093" s="117"/>
      <c r="F18093" s="117"/>
      <c r="G18093" s="117"/>
      <c r="H18093" s="117"/>
      <c r="I18093" s="117"/>
      <c r="J18093" s="117"/>
      <c r="K18093" s="117"/>
      <c r="L18093" s="117"/>
      <c r="M18093" s="117"/>
      <c r="N18093" s="117"/>
      <c r="O18093" s="117"/>
      <c r="P18093" s="117"/>
      <c r="Q18093" s="117"/>
      <c r="R18093" s="117"/>
      <c r="S18093" s="29"/>
      <c r="T18093" s="25" t="str">
        <f>'Laskun tiedot'!$A$47</f>
        <v xml:space="preserve"> </v>
      </c>
      <c r="U18093" s="25"/>
      <c r="V18093" s="25"/>
      <c r="W18093" s="25"/>
      <c r="X18093" s="25"/>
      <c r="Y18093" s="25"/>
      <c r="Z18093" s="25"/>
      <c r="AA18093" s="25"/>
      <c r="AB18093" s="25"/>
      <c r="AC18093" s="25"/>
      <c r="AD18093" s="25"/>
      <c r="AE18093" s="25"/>
      <c r="AF18093" s="25"/>
      <c r="AG18093" s="25"/>
      <c r="AH18093" s="25"/>
      <c r="AI18093" s="25"/>
    </row>
    <row r="18094" spans="1:35" s="15" customFormat="1" ht="15" customHeight="1" x14ac:dyDescent="0.25">
      <c r="A18094" s="114"/>
      <c r="B18094" s="116"/>
      <c r="C18094" s="20"/>
      <c r="D18094" s="118" t="str">
        <f ca="1">INDIRECT("Jäsenet!E"&amp;AI18052)&amp;$B$2&amp;INDIRECT("Jäsenet!F"&amp;AI18052)</f>
        <v xml:space="preserve"> </v>
      </c>
      <c r="E18094" s="118"/>
      <c r="F18094" s="118"/>
      <c r="G18094" s="118"/>
      <c r="H18094" s="118"/>
      <c r="I18094" s="118"/>
      <c r="J18094" s="118"/>
      <c r="K18094" s="118"/>
      <c r="L18094" s="118"/>
      <c r="M18094" s="118"/>
      <c r="N18094" s="118"/>
      <c r="O18094" s="118"/>
      <c r="P18094" s="118"/>
      <c r="Q18094" s="118"/>
      <c r="R18094" s="118"/>
      <c r="S18094" s="29"/>
      <c r="T18094" s="25" t="str">
        <f>'Laskun tiedot'!$A$48</f>
        <v xml:space="preserve"> </v>
      </c>
      <c r="U18094" s="25"/>
      <c r="V18094" s="25"/>
      <c r="W18094" s="25"/>
      <c r="X18094" s="25"/>
      <c r="Y18094" s="25"/>
      <c r="Z18094" s="25"/>
      <c r="AA18094" s="25"/>
      <c r="AB18094" s="25"/>
      <c r="AC18094" s="25"/>
      <c r="AD18094" s="25"/>
      <c r="AE18094" s="25"/>
      <c r="AF18094" s="25"/>
      <c r="AG18094" s="25"/>
      <c r="AH18094" s="25"/>
      <c r="AI18094" s="25"/>
    </row>
    <row r="18095" spans="1:35" s="15" customFormat="1" ht="15" customHeight="1" x14ac:dyDescent="0.25">
      <c r="A18095" s="114"/>
      <c r="B18095" s="74"/>
      <c r="C18095" s="20"/>
      <c r="D18095" s="20"/>
      <c r="E18095" s="20"/>
      <c r="F18095" s="20"/>
      <c r="G18095" s="20"/>
      <c r="H18095" s="20"/>
      <c r="I18095" s="20"/>
      <c r="J18095" s="20"/>
      <c r="K18095" s="20"/>
      <c r="L18095" s="20"/>
      <c r="M18095" s="20"/>
      <c r="N18095" s="20"/>
      <c r="O18095" s="20"/>
      <c r="P18095" s="20"/>
      <c r="Q18095" s="20"/>
      <c r="R18095" s="21"/>
      <c r="S18095" s="30"/>
      <c r="T18095" s="25"/>
      <c r="U18095" s="25"/>
      <c r="V18095" s="25"/>
      <c r="W18095" s="25"/>
      <c r="X18095" s="25"/>
      <c r="Y18095" s="25"/>
      <c r="Z18095" s="25"/>
      <c r="AA18095" s="25"/>
      <c r="AB18095" s="25"/>
      <c r="AC18095" s="25"/>
      <c r="AD18095" s="25"/>
      <c r="AE18095" s="25"/>
      <c r="AF18095" s="25"/>
      <c r="AG18095" s="25"/>
      <c r="AH18095" s="25"/>
      <c r="AI18095" s="25"/>
    </row>
    <row r="18096" spans="1:35" s="15" customFormat="1" ht="12.6" customHeight="1" x14ac:dyDescent="0.25">
      <c r="A18096" s="114"/>
      <c r="B18096" s="119" t="s">
        <v>23</v>
      </c>
      <c r="C18096" s="20"/>
      <c r="D18096" s="20"/>
      <c r="E18096" s="20"/>
      <c r="F18096" s="20"/>
      <c r="G18096" s="20"/>
      <c r="H18096" s="20"/>
      <c r="I18096" s="20"/>
      <c r="J18096" s="20"/>
      <c r="K18096" s="20"/>
      <c r="L18096" s="20"/>
      <c r="M18096" s="20"/>
      <c r="N18096" s="20"/>
      <c r="O18096" s="20"/>
      <c r="P18096" s="20"/>
      <c r="Q18096" s="20"/>
      <c r="R18096" s="20"/>
      <c r="S18096" s="121" t="s">
        <v>39</v>
      </c>
      <c r="T18096" s="122"/>
      <c r="U18096" s="123"/>
      <c r="V18096" s="81">
        <f ca="1">INDIRECT("Jäsenet!G"&amp;AI18052)</f>
        <v>13628</v>
      </c>
      <c r="W18096" s="82"/>
      <c r="X18096" s="82"/>
      <c r="Y18096" s="82"/>
      <c r="Z18096" s="82"/>
      <c r="AA18096" s="82"/>
      <c r="AB18096" s="82"/>
      <c r="AC18096" s="82"/>
      <c r="AD18096" s="82"/>
      <c r="AE18096" s="82"/>
      <c r="AF18096" s="82"/>
      <c r="AG18096" s="82"/>
      <c r="AH18096" s="82"/>
      <c r="AI18096" s="82"/>
    </row>
    <row r="18097" spans="1:35" s="15" customFormat="1" ht="12.6" customHeight="1" x14ac:dyDescent="0.25">
      <c r="A18097" s="115"/>
      <c r="B18097" s="120"/>
      <c r="C18097" s="28"/>
      <c r="D18097" s="28"/>
      <c r="E18097" s="28"/>
      <c r="F18097" s="28"/>
      <c r="G18097" s="28"/>
      <c r="H18097" s="28"/>
      <c r="I18097" s="28"/>
      <c r="J18097" s="28"/>
      <c r="K18097" s="28"/>
      <c r="L18097" s="28"/>
      <c r="M18097" s="28"/>
      <c r="N18097" s="28"/>
      <c r="O18097" s="28"/>
      <c r="P18097" s="28"/>
      <c r="Q18097" s="28"/>
      <c r="R18097" s="28"/>
      <c r="S18097" s="124"/>
      <c r="T18097" s="125"/>
      <c r="U18097" s="126"/>
      <c r="V18097" s="83"/>
      <c r="W18097" s="84"/>
      <c r="X18097" s="84"/>
      <c r="Y18097" s="84"/>
      <c r="Z18097" s="84"/>
      <c r="AA18097" s="84"/>
      <c r="AB18097" s="85"/>
      <c r="AC18097" s="85"/>
      <c r="AD18097" s="85"/>
      <c r="AE18097" s="85"/>
      <c r="AF18097" s="85"/>
      <c r="AG18097" s="85"/>
      <c r="AH18097" s="85"/>
      <c r="AI18097" s="85"/>
    </row>
    <row r="18098" spans="1:35" s="15" customFormat="1" ht="24.95" customHeight="1" x14ac:dyDescent="0.25">
      <c r="A18098" s="86" t="s">
        <v>37</v>
      </c>
      <c r="B18098" s="87"/>
      <c r="C18098" s="88"/>
      <c r="D18098" s="89"/>
      <c r="E18098" s="89"/>
      <c r="F18098" s="89"/>
      <c r="G18098" s="89"/>
      <c r="H18098" s="89"/>
      <c r="I18098" s="89"/>
      <c r="J18098" s="89"/>
      <c r="K18098" s="89"/>
      <c r="L18098" s="89"/>
      <c r="M18098" s="89"/>
      <c r="N18098" s="89"/>
      <c r="O18098" s="89"/>
      <c r="P18098" s="89"/>
      <c r="Q18098" s="89"/>
      <c r="R18098" s="90"/>
      <c r="S18098" s="91" t="s">
        <v>40</v>
      </c>
      <c r="T18098" s="92"/>
      <c r="U18098" s="93"/>
      <c r="V18098" s="94">
        <f>'Laskun tiedot'!$A$8</f>
        <v>40907</v>
      </c>
      <c r="W18098" s="95"/>
      <c r="X18098" s="95"/>
      <c r="Y18098" s="95"/>
      <c r="Z18098" s="96"/>
      <c r="AA18098" s="97" t="s">
        <v>24</v>
      </c>
      <c r="AB18098" s="98"/>
      <c r="AC18098" s="99" t="str">
        <f>'Laskun tiedot'!$A$51</f>
        <v xml:space="preserve"> </v>
      </c>
      <c r="AD18098" s="99"/>
      <c r="AE18098" s="99"/>
      <c r="AF18098" s="99"/>
      <c r="AG18098" s="99"/>
      <c r="AH18098" s="99"/>
      <c r="AI18098" s="99"/>
    </row>
    <row r="18099" spans="1:35" s="15" customFormat="1" ht="9.9499999999999993" customHeight="1" x14ac:dyDescent="0.25">
      <c r="B18099" s="41"/>
      <c r="C18099" s="42"/>
      <c r="D18099" s="42"/>
      <c r="E18099" s="42"/>
      <c r="F18099" s="42"/>
      <c r="G18099" s="42"/>
      <c r="H18099" s="42"/>
      <c r="I18099" s="43"/>
      <c r="J18099" s="42"/>
      <c r="K18099" s="42"/>
      <c r="L18099" s="42"/>
      <c r="M18099" s="42"/>
      <c r="N18099" s="42"/>
      <c r="O18099" s="42"/>
      <c r="P18099" s="42"/>
      <c r="Q18099" s="18"/>
      <c r="R18099" s="18"/>
      <c r="S18099" s="44"/>
      <c r="T18099" s="44"/>
      <c r="U18099" s="19"/>
      <c r="V18099" s="45"/>
      <c r="W18099" s="45"/>
      <c r="X18099" s="45"/>
      <c r="Y18099" s="45"/>
      <c r="Z18099" s="45"/>
      <c r="AA18099" s="45"/>
      <c r="AB18099" s="46"/>
      <c r="AC18099" s="47"/>
      <c r="AD18099" s="48"/>
      <c r="AE18099" s="48"/>
      <c r="AF18099" s="48"/>
      <c r="AG18099" s="48"/>
      <c r="AH18099" s="48"/>
      <c r="AI18099" s="48"/>
    </row>
    <row r="18100" spans="1:35" s="15" customFormat="1" ht="50.1" customHeight="1" x14ac:dyDescent="0.25">
      <c r="B18100" s="41"/>
      <c r="C18100" s="42"/>
      <c r="D18100" s="42"/>
      <c r="E18100" s="42"/>
      <c r="F18100" s="42"/>
      <c r="G18100" s="42"/>
      <c r="H18100" s="42"/>
      <c r="I18100" s="43"/>
      <c r="J18100" s="42"/>
      <c r="K18100" s="42"/>
      <c r="L18100" s="42"/>
      <c r="M18100" s="42"/>
      <c r="N18100" s="42"/>
      <c r="O18100" s="42"/>
      <c r="P18100" s="42"/>
      <c r="Q18100" s="18"/>
      <c r="R18100" s="18"/>
      <c r="S18100" s="44"/>
      <c r="T18100" s="44"/>
      <c r="U18100" s="19"/>
      <c r="V18100" s="45"/>
      <c r="W18100" s="45"/>
      <c r="X18100" s="100" t="s">
        <v>38</v>
      </c>
      <c r="Y18100" s="100"/>
      <c r="Z18100" s="100"/>
      <c r="AA18100" s="100"/>
      <c r="AB18100" s="100"/>
      <c r="AC18100" s="100"/>
      <c r="AD18100" s="100"/>
      <c r="AE18100" s="100"/>
      <c r="AF18100" s="100"/>
      <c r="AG18100" s="100"/>
      <c r="AH18100" s="100"/>
      <c r="AI18100" s="100"/>
    </row>
    <row r="18101" spans="1:35" s="8" customFormat="1" ht="23.25" x14ac:dyDescent="0.35">
      <c r="B18101" s="66"/>
      <c r="C18101" s="150" t="str">
        <f>'Laskun tiedot'!$A$2</f>
        <v>Yhdistys ry</v>
      </c>
      <c r="D18101" s="150"/>
      <c r="E18101" s="150"/>
      <c r="F18101" s="150"/>
      <c r="G18101" s="150"/>
      <c r="H18101" s="150"/>
      <c r="I18101" s="150"/>
      <c r="J18101" s="150"/>
      <c r="K18101" s="150"/>
      <c r="L18101" s="150"/>
      <c r="M18101" s="150"/>
      <c r="N18101" s="150"/>
      <c r="O18101" s="150"/>
      <c r="P18101" s="150"/>
      <c r="Q18101" s="150"/>
      <c r="R18101" s="150"/>
      <c r="S18101" s="150"/>
      <c r="T18101" s="10"/>
      <c r="U18101" s="9"/>
      <c r="V18101" s="9"/>
      <c r="W18101" s="150" t="s">
        <v>16</v>
      </c>
      <c r="X18101" s="150"/>
      <c r="Y18101" s="150"/>
      <c r="Z18101" s="150"/>
    </row>
    <row r="18102" spans="1:35" s="15" customFormat="1" x14ac:dyDescent="0.25">
      <c r="B18102" s="15" t="s">
        <v>25</v>
      </c>
      <c r="AI18102" s="65">
        <v>364</v>
      </c>
    </row>
    <row r="18103" spans="1:35" s="11" customFormat="1" ht="15" customHeight="1" x14ac:dyDescent="0.2">
      <c r="V18103" s="68"/>
      <c r="W18103" s="145" t="s">
        <v>26</v>
      </c>
      <c r="X18103" s="145"/>
      <c r="Y18103" s="145"/>
      <c r="Z18103" s="145"/>
      <c r="AA18103" s="145"/>
      <c r="AB18103" s="145"/>
      <c r="AC18103" s="68"/>
      <c r="AD18103" s="68"/>
      <c r="AE18103" s="145" t="s">
        <v>18</v>
      </c>
      <c r="AF18103" s="145"/>
      <c r="AG18103" s="145"/>
      <c r="AH18103" s="145"/>
      <c r="AI18103" s="145"/>
    </row>
    <row r="18104" spans="1:35" s="15" customFormat="1" ht="15" customHeight="1" x14ac:dyDescent="0.25">
      <c r="B18104" s="62"/>
      <c r="C18104" s="146" t="str">
        <f ca="1">INDIRECT("Jäsenet!C"&amp;AI18102)&amp;$B$2&amp;INDIRECT("Jäsenet!B"&amp;AI18102)</f>
        <v xml:space="preserve"> </v>
      </c>
      <c r="D18104" s="146"/>
      <c r="E18104" s="146"/>
      <c r="F18104" s="146"/>
      <c r="G18104" s="146"/>
      <c r="H18104" s="146"/>
      <c r="I18104" s="146"/>
      <c r="J18104" s="146"/>
      <c r="K18104" s="146"/>
      <c r="L18104" s="146"/>
      <c r="M18104" s="146"/>
      <c r="N18104" s="146"/>
      <c r="O18104" s="146"/>
      <c r="P18104" s="146"/>
      <c r="Q18104" s="146"/>
      <c r="R18104" s="146"/>
      <c r="S18104" s="146"/>
      <c r="T18104" s="13"/>
      <c r="U18104" s="64"/>
      <c r="V18104" s="64"/>
      <c r="W18104" s="147">
        <f>'Laskun tiedot'!$A$5</f>
        <v>40618</v>
      </c>
      <c r="X18104" s="147"/>
      <c r="Y18104" s="147"/>
      <c r="Z18104" s="147"/>
      <c r="AA18104" s="147"/>
      <c r="AB18104" s="147"/>
      <c r="AC18104" s="64"/>
      <c r="AD18104" s="64"/>
      <c r="AE18104" s="147">
        <f>'Laskun tiedot'!$A$8</f>
        <v>40907</v>
      </c>
      <c r="AF18104" s="147"/>
      <c r="AG18104" s="147"/>
      <c r="AH18104" s="147"/>
      <c r="AI18104" s="147"/>
    </row>
    <row r="18105" spans="1:35" s="15" customFormat="1" ht="15" customHeight="1" x14ac:dyDescent="0.25">
      <c r="B18105" s="62"/>
      <c r="C18105" s="146">
        <f ca="1">INDIRECT("Jäsenet!D"&amp;AI18102)</f>
        <v>0</v>
      </c>
      <c r="D18105" s="146"/>
      <c r="E18105" s="146"/>
      <c r="F18105" s="146"/>
      <c r="G18105" s="146"/>
      <c r="H18105" s="146"/>
      <c r="I18105" s="146"/>
      <c r="J18105" s="146"/>
      <c r="K18105" s="146"/>
      <c r="L18105" s="146"/>
      <c r="M18105" s="146"/>
      <c r="N18105" s="146"/>
      <c r="O18105" s="146"/>
      <c r="P18105" s="146"/>
      <c r="Q18105" s="146"/>
      <c r="R18105" s="146"/>
      <c r="S18105" s="146"/>
    </row>
    <row r="18106" spans="1:35" s="11" customFormat="1" ht="15" customHeight="1" x14ac:dyDescent="0.25">
      <c r="B18106" s="67"/>
      <c r="C18106" s="148" t="str">
        <f ca="1">INDIRECT("Jäsenet!E"&amp;AI18102)&amp;$B$2&amp;INDIRECT("Jäsenet!F"&amp;AI18102)</f>
        <v xml:space="preserve"> </v>
      </c>
      <c r="D18106" s="148"/>
      <c r="E18106" s="148"/>
      <c r="F18106" s="148"/>
      <c r="G18106" s="148"/>
      <c r="H18106" s="148"/>
      <c r="I18106" s="148"/>
      <c r="J18106" s="148"/>
      <c r="K18106" s="148"/>
      <c r="L18106" s="148"/>
      <c r="M18106" s="148"/>
      <c r="N18106" s="148"/>
      <c r="O18106" s="148"/>
      <c r="P18106" s="148"/>
      <c r="Q18106" s="148"/>
      <c r="R18106" s="148"/>
      <c r="S18106" s="148"/>
      <c r="W18106" s="145" t="s">
        <v>17</v>
      </c>
      <c r="X18106" s="145"/>
      <c r="Y18106" s="145"/>
      <c r="Z18106" s="145"/>
      <c r="AA18106" s="145"/>
      <c r="AB18106" s="145"/>
    </row>
    <row r="18107" spans="1:35" s="15" customFormat="1" ht="15" customHeight="1" x14ac:dyDescent="0.25">
      <c r="T18107" s="78"/>
      <c r="U18107" s="63"/>
      <c r="V18107" s="63"/>
      <c r="W18107" s="149">
        <f ca="1">INDIRECT("Jäsenet!A"&amp;AI18102)</f>
        <v>363</v>
      </c>
      <c r="X18107" s="149"/>
      <c r="Y18107" s="149"/>
      <c r="Z18107" s="149"/>
      <c r="AA18107" s="149"/>
      <c r="AB18107" s="149"/>
    </row>
    <row r="18108" spans="1:35" s="15" customFormat="1" ht="15" customHeight="1" x14ac:dyDescent="0.25">
      <c r="B18108" s="39"/>
      <c r="C18108" s="39"/>
      <c r="D18108" s="39"/>
      <c r="E18108" s="39"/>
      <c r="F18108" s="39"/>
      <c r="G18108" s="39"/>
      <c r="H18108" s="39"/>
      <c r="I18108" s="39"/>
      <c r="J18108" s="39"/>
      <c r="K18108" s="39"/>
      <c r="L18108" s="39"/>
      <c r="M18108" s="39"/>
      <c r="N18108" s="39"/>
      <c r="O18108" s="39"/>
      <c r="P18108" s="39"/>
      <c r="Q18108" s="39"/>
      <c r="R18108" s="39"/>
      <c r="S18108" s="39"/>
      <c r="T18108" s="78"/>
      <c r="U18108" s="78"/>
      <c r="V18108" s="78"/>
      <c r="W18108" s="78"/>
      <c r="X18108" s="78"/>
      <c r="Y18108" s="78"/>
      <c r="Z18108" s="78"/>
      <c r="AA18108" s="39"/>
      <c r="AB18108" s="39"/>
      <c r="AC18108" s="39"/>
      <c r="AD18108" s="39"/>
      <c r="AE18108" s="39"/>
      <c r="AF18108" s="39"/>
      <c r="AG18108" s="39"/>
      <c r="AH18108" s="39"/>
      <c r="AI18108" s="39"/>
    </row>
    <row r="18109" spans="1:35" s="15" customFormat="1" ht="15" customHeight="1" x14ac:dyDescent="0.25">
      <c r="A18109" s="32"/>
      <c r="B18109" s="32"/>
      <c r="C18109" s="32"/>
      <c r="D18109" s="32"/>
      <c r="E18109" s="32"/>
      <c r="F18109" s="32"/>
      <c r="G18109" s="32"/>
      <c r="H18109" s="32"/>
      <c r="I18109" s="32"/>
      <c r="J18109" s="32"/>
      <c r="K18109" s="32"/>
      <c r="L18109" s="32"/>
      <c r="M18109" s="32"/>
      <c r="N18109" s="32"/>
      <c r="O18109" s="32"/>
      <c r="P18109" s="32"/>
      <c r="Q18109" s="32"/>
      <c r="R18109" s="32"/>
      <c r="S18109" s="32"/>
      <c r="T18109" s="33"/>
      <c r="U18109" s="33"/>
      <c r="V18109" s="33"/>
      <c r="W18109" s="35"/>
      <c r="X18109" s="33"/>
      <c r="Y18109" s="33"/>
      <c r="Z18109" s="33"/>
      <c r="AA18109" s="32"/>
      <c r="AB18109" s="32"/>
      <c r="AC18109" s="32"/>
      <c r="AD18109" s="32"/>
      <c r="AE18109" s="32"/>
      <c r="AF18109" s="32"/>
      <c r="AG18109" s="32"/>
      <c r="AH18109" s="32"/>
      <c r="AI18109" s="32"/>
    </row>
    <row r="18110" spans="1:35" s="15" customFormat="1" ht="15" customHeight="1" x14ac:dyDescent="0.25">
      <c r="B18110" s="39"/>
      <c r="C18110" s="39"/>
      <c r="D18110" s="39"/>
      <c r="E18110" s="39"/>
      <c r="F18110" s="39"/>
      <c r="G18110" s="39"/>
      <c r="H18110" s="39"/>
      <c r="I18110" s="39"/>
      <c r="J18110" s="39"/>
      <c r="K18110" s="39"/>
      <c r="L18110" s="39"/>
      <c r="M18110" s="39"/>
      <c r="N18110" s="39"/>
      <c r="O18110" s="39"/>
      <c r="P18110" s="39"/>
      <c r="Q18110" s="39"/>
      <c r="R18110" s="39"/>
      <c r="S18110" s="39"/>
      <c r="T18110" s="78"/>
      <c r="U18110" s="78"/>
      <c r="V18110" s="78"/>
      <c r="W18110" s="34"/>
      <c r="X18110" s="78"/>
      <c r="Y18110" s="78"/>
      <c r="Z18110" s="78"/>
      <c r="AA18110" s="39"/>
      <c r="AB18110" s="39"/>
      <c r="AC18110" s="39"/>
      <c r="AD18110" s="39"/>
      <c r="AE18110" s="39"/>
      <c r="AF18110" s="39"/>
      <c r="AG18110" s="39"/>
      <c r="AH18110" s="39"/>
      <c r="AI18110" s="39"/>
    </row>
    <row r="18111" spans="1:35" s="15" customFormat="1" ht="15" customHeight="1" x14ac:dyDescent="0.25">
      <c r="B18111" s="36" t="str">
        <f>'Laskun tiedot'!$A$11</f>
        <v>--------------------</v>
      </c>
      <c r="C18111" s="39"/>
      <c r="D18111" s="39"/>
      <c r="E18111" s="39"/>
      <c r="F18111" s="39"/>
      <c r="G18111" s="39"/>
      <c r="H18111" s="39"/>
      <c r="I18111" s="39"/>
      <c r="J18111" s="39"/>
      <c r="K18111" s="39"/>
      <c r="L18111" s="39"/>
      <c r="M18111" s="39"/>
      <c r="N18111" s="39"/>
      <c r="O18111" s="39"/>
      <c r="P18111" s="39"/>
      <c r="Q18111" s="39"/>
      <c r="R18111" s="39"/>
      <c r="S18111" s="39"/>
      <c r="T18111" s="17"/>
      <c r="U18111" s="17"/>
      <c r="V18111" s="17"/>
      <c r="W18111" s="17"/>
      <c r="X18111" s="17"/>
      <c r="Y18111" s="17"/>
      <c r="Z18111" s="17"/>
      <c r="AA18111" s="17"/>
      <c r="AB18111" s="17"/>
      <c r="AC18111" s="17"/>
      <c r="AD18111" s="17"/>
      <c r="AE18111" s="17"/>
      <c r="AF18111" s="17"/>
      <c r="AG18111" s="17"/>
      <c r="AH18111" s="17"/>
      <c r="AI18111" s="17"/>
    </row>
    <row r="18112" spans="1:35" s="15" customFormat="1" ht="15" customHeight="1" x14ac:dyDescent="0.25">
      <c r="B18112" s="36" t="str">
        <f>'Laskun tiedot'!$A$12</f>
        <v>Vuosi 2011</v>
      </c>
      <c r="C18112" s="78"/>
      <c r="D18112" s="78"/>
      <c r="E18112" s="78"/>
      <c r="F18112" s="78"/>
      <c r="G18112" s="78"/>
      <c r="H18112" s="78"/>
      <c r="I18112" s="78"/>
      <c r="J18112" s="78"/>
      <c r="K18112" s="78"/>
      <c r="L18112" s="78"/>
      <c r="M18112" s="78"/>
      <c r="N18112" s="78"/>
      <c r="O18112" s="78"/>
      <c r="P18112" s="39"/>
      <c r="Q18112" s="39"/>
      <c r="R18112" s="39"/>
      <c r="S18112" s="39"/>
      <c r="T18112" s="39"/>
      <c r="U18112" s="39"/>
      <c r="V18112" s="39"/>
      <c r="W18112" s="39"/>
      <c r="X18112" s="39"/>
      <c r="Y18112" s="39"/>
      <c r="Z18112" s="39"/>
      <c r="AA18112" s="39"/>
      <c r="AB18112" s="39"/>
      <c r="AC18112" s="13"/>
      <c r="AD18112" s="13"/>
      <c r="AE18112" s="13"/>
      <c r="AF18112" s="13"/>
      <c r="AG18112" s="13"/>
      <c r="AH18112" s="13"/>
      <c r="AI18112" s="13"/>
    </row>
    <row r="18113" spans="2:35" s="15" customFormat="1" ht="15" customHeight="1" x14ac:dyDescent="0.25">
      <c r="B18113" s="36" t="str">
        <f>'Laskun tiedot'!$A$13</f>
        <v>JÄSENMAKSU ………. 10 €</v>
      </c>
      <c r="T18113" s="11"/>
      <c r="U18113" s="11"/>
      <c r="V18113" s="11"/>
      <c r="W18113" s="11"/>
      <c r="X18113" s="11"/>
      <c r="Y18113" s="11"/>
      <c r="Z18113" s="11"/>
      <c r="AA18113" s="11"/>
      <c r="AB18113" s="11"/>
      <c r="AC18113" s="11"/>
      <c r="AD18113" s="11"/>
      <c r="AE18113" s="11"/>
      <c r="AF18113" s="11"/>
      <c r="AG18113" s="11"/>
      <c r="AH18113" s="11"/>
      <c r="AI18113" s="11"/>
    </row>
    <row r="18114" spans="2:35" s="15" customFormat="1" ht="15" customHeight="1" x14ac:dyDescent="0.25">
      <c r="B18114" s="36" t="str">
        <f>'Laskun tiedot'!$A$14</f>
        <v>--------------------</v>
      </c>
      <c r="T18114" s="39"/>
      <c r="AC18114" s="39"/>
    </row>
    <row r="18115" spans="2:35" s="15" customFormat="1" ht="15" customHeight="1" x14ac:dyDescent="0.25">
      <c r="B18115" s="36" t="str">
        <f>'Laskun tiedot'!$A$15</f>
        <v xml:space="preserve"> </v>
      </c>
      <c r="T18115" s="11"/>
      <c r="U18115" s="11"/>
      <c r="V18115" s="11"/>
      <c r="W18115" s="11"/>
      <c r="X18115" s="11"/>
      <c r="Y18115" s="11"/>
      <c r="Z18115" s="11"/>
      <c r="AA18115" s="11"/>
      <c r="AB18115" s="11"/>
      <c r="AC18115" s="11"/>
      <c r="AD18115" s="11"/>
      <c r="AE18115" s="11"/>
      <c r="AF18115" s="11"/>
      <c r="AG18115" s="11"/>
      <c r="AH18115" s="11"/>
      <c r="AI18115" s="11"/>
    </row>
    <row r="18116" spans="2:35" s="15" customFormat="1" ht="15" customHeight="1" x14ac:dyDescent="0.25">
      <c r="B18116" s="36" t="str">
        <f>'Laskun tiedot'!$A$16</f>
        <v xml:space="preserve"> </v>
      </c>
      <c r="C18116" s="39"/>
      <c r="D18116" s="39"/>
      <c r="E18116" s="39"/>
      <c r="F18116" s="39"/>
      <c r="G18116" s="39"/>
      <c r="H18116" s="39"/>
      <c r="I18116" s="39"/>
      <c r="J18116" s="39"/>
      <c r="K18116" s="39"/>
      <c r="L18116" s="39"/>
      <c r="M18116" s="39"/>
      <c r="N18116" s="39"/>
      <c r="O18116" s="39"/>
      <c r="P18116" s="39"/>
      <c r="Q18116" s="39"/>
      <c r="R18116" s="39"/>
      <c r="S18116" s="39"/>
      <c r="T18116" s="39"/>
      <c r="U18116" s="39"/>
      <c r="V18116" s="39"/>
      <c r="W18116" s="39"/>
      <c r="X18116" s="39"/>
      <c r="Y18116" s="39"/>
      <c r="Z18116" s="39"/>
      <c r="AA18116" s="39"/>
      <c r="AB18116" s="39"/>
      <c r="AC18116" s="39"/>
      <c r="AD18116" s="39"/>
      <c r="AE18116" s="39"/>
      <c r="AF18116" s="39"/>
      <c r="AG18116" s="39"/>
      <c r="AH18116" s="39"/>
      <c r="AI18116" s="39"/>
    </row>
    <row r="18117" spans="2:35" s="15" customFormat="1" ht="15" customHeight="1" x14ac:dyDescent="0.25">
      <c r="B18117" s="36" t="str">
        <f>'Laskun tiedot'!$A$17</f>
        <v xml:space="preserve"> </v>
      </c>
    </row>
    <row r="18118" spans="2:35" s="11" customFormat="1" ht="15" customHeight="1" x14ac:dyDescent="0.25">
      <c r="B18118" s="36" t="str">
        <f>'Laskun tiedot'!$A$18</f>
        <v xml:space="preserve"> </v>
      </c>
    </row>
    <row r="18119" spans="2:35" s="15" customFormat="1" ht="15" customHeight="1" x14ac:dyDescent="0.25">
      <c r="B18119" s="36" t="str">
        <f>'Laskun tiedot'!$A$19</f>
        <v xml:space="preserve"> </v>
      </c>
      <c r="M18119" s="16"/>
      <c r="N18119" s="1"/>
      <c r="O18119" s="1"/>
      <c r="P18119" s="16"/>
      <c r="Q18119" s="1"/>
      <c r="R18119" s="1"/>
      <c r="T18119" s="16"/>
      <c r="U18119" s="1"/>
      <c r="V18119" s="1"/>
      <c r="W18119" s="1"/>
      <c r="X18119" s="1"/>
      <c r="Z18119" s="16"/>
      <c r="AA18119" s="1"/>
      <c r="AB18119" s="1"/>
      <c r="AD18119" s="16"/>
      <c r="AE18119" s="1"/>
      <c r="AF18119" s="1"/>
      <c r="AG18119" s="1"/>
      <c r="AH18119" s="1"/>
    </row>
    <row r="18120" spans="2:35" s="15" customFormat="1" ht="15" customHeight="1" x14ac:dyDescent="0.25">
      <c r="B18120" s="36" t="str">
        <f>'Laskun tiedot'!$A$20</f>
        <v xml:space="preserve"> </v>
      </c>
      <c r="M18120" s="16"/>
      <c r="N18120" s="1"/>
      <c r="O18120" s="1"/>
      <c r="P18120" s="16"/>
      <c r="Q18120" s="1"/>
      <c r="R18120" s="1"/>
      <c r="T18120" s="16"/>
      <c r="U18120" s="1"/>
      <c r="V18120" s="1"/>
      <c r="W18120" s="1"/>
      <c r="X18120" s="1"/>
      <c r="Z18120" s="16"/>
      <c r="AA18120" s="1"/>
      <c r="AB18120" s="1"/>
      <c r="AD18120" s="16"/>
      <c r="AE18120" s="1"/>
      <c r="AF18120" s="1"/>
      <c r="AG18120" s="1"/>
      <c r="AH18120" s="1"/>
    </row>
    <row r="18121" spans="2:35" s="15" customFormat="1" ht="15" customHeight="1" x14ac:dyDescent="0.25">
      <c r="B18121" s="36" t="str">
        <f>'Laskun tiedot'!$A$21</f>
        <v xml:space="preserve"> </v>
      </c>
      <c r="M18121" s="16"/>
      <c r="N18121" s="1"/>
      <c r="O18121" s="1"/>
      <c r="P18121" s="16"/>
      <c r="Q18121" s="1"/>
      <c r="R18121" s="1"/>
      <c r="T18121" s="16"/>
      <c r="U18121" s="1"/>
      <c r="V18121" s="1"/>
      <c r="W18121" s="1"/>
      <c r="X18121" s="1"/>
      <c r="Z18121" s="16"/>
      <c r="AA18121" s="1"/>
      <c r="AB18121" s="1"/>
      <c r="AD18121" s="16"/>
      <c r="AE18121" s="1"/>
      <c r="AF18121" s="1"/>
      <c r="AG18121" s="1"/>
      <c r="AH18121" s="1"/>
    </row>
    <row r="18122" spans="2:35" s="15" customFormat="1" ht="15" customHeight="1" x14ac:dyDescent="0.25">
      <c r="B18122" s="36" t="str">
        <f>'Laskun tiedot'!$A$22</f>
        <v xml:space="preserve"> </v>
      </c>
      <c r="M18122" s="16"/>
      <c r="N18122" s="1"/>
      <c r="O18122" s="1"/>
      <c r="P18122" s="16"/>
      <c r="Q18122" s="1"/>
      <c r="R18122" s="1"/>
      <c r="T18122" s="16"/>
      <c r="U18122" s="1"/>
      <c r="V18122" s="1"/>
      <c r="W18122" s="1"/>
      <c r="X18122" s="1"/>
      <c r="Z18122" s="16"/>
      <c r="AA18122" s="1"/>
      <c r="AB18122" s="1"/>
      <c r="AD18122" s="16"/>
      <c r="AE18122" s="1"/>
      <c r="AF18122" s="1"/>
      <c r="AG18122" s="1"/>
      <c r="AH18122" s="1"/>
    </row>
    <row r="18123" spans="2:35" s="15" customFormat="1" ht="15" customHeight="1" x14ac:dyDescent="0.25">
      <c r="B18123" s="36" t="str">
        <f>'Laskun tiedot'!$A$23</f>
        <v xml:space="preserve"> </v>
      </c>
      <c r="M18123" s="16"/>
      <c r="N18123" s="1"/>
      <c r="O18123" s="1"/>
      <c r="P18123" s="16"/>
      <c r="Q18123" s="1"/>
      <c r="R18123" s="1"/>
      <c r="T18123" s="16"/>
      <c r="U18123" s="1"/>
      <c r="V18123" s="1"/>
      <c r="W18123" s="1"/>
      <c r="X18123" s="1"/>
      <c r="Z18123" s="16"/>
      <c r="AA18123" s="1"/>
      <c r="AB18123" s="1"/>
      <c r="AD18123" s="16"/>
      <c r="AE18123" s="1"/>
      <c r="AF18123" s="1"/>
      <c r="AG18123" s="1"/>
      <c r="AH18123" s="1"/>
    </row>
    <row r="18124" spans="2:35" s="15" customFormat="1" ht="15" customHeight="1" x14ac:dyDescent="0.25">
      <c r="B18124" s="36" t="str">
        <f>'Laskun tiedot'!$A$24</f>
        <v xml:space="preserve"> </v>
      </c>
      <c r="M18124" s="16"/>
      <c r="N18124" s="1"/>
      <c r="O18124" s="1"/>
      <c r="P18124" s="16"/>
      <c r="Q18124" s="1"/>
      <c r="R18124" s="1"/>
      <c r="T18124" s="16"/>
      <c r="U18124" s="1"/>
      <c r="V18124" s="1"/>
      <c r="W18124" s="1"/>
      <c r="X18124" s="1"/>
      <c r="Z18124" s="16"/>
      <c r="AA18124" s="1"/>
      <c r="AB18124" s="1"/>
      <c r="AD18124" s="16"/>
      <c r="AE18124" s="1"/>
      <c r="AF18124" s="1"/>
      <c r="AG18124" s="1"/>
      <c r="AH18124" s="1"/>
    </row>
    <row r="18125" spans="2:35" s="15" customFormat="1" ht="15" customHeight="1" x14ac:dyDescent="0.25">
      <c r="B18125" s="36" t="str">
        <f>'Laskun tiedot'!$A$25</f>
        <v xml:space="preserve"> </v>
      </c>
      <c r="M18125" s="16"/>
      <c r="N18125" s="1"/>
      <c r="O18125" s="1"/>
      <c r="P18125" s="16"/>
      <c r="Q18125" s="1"/>
      <c r="R18125" s="1"/>
      <c r="T18125" s="16"/>
      <c r="U18125" s="1"/>
      <c r="V18125" s="1"/>
      <c r="W18125" s="1"/>
      <c r="X18125" s="1"/>
      <c r="Z18125" s="16"/>
      <c r="AA18125" s="1"/>
      <c r="AB18125" s="1"/>
      <c r="AD18125" s="16"/>
      <c r="AE18125" s="1"/>
      <c r="AF18125" s="1"/>
      <c r="AG18125" s="1"/>
      <c r="AH18125" s="1"/>
    </row>
    <row r="18126" spans="2:35" s="15" customFormat="1" ht="15" customHeight="1" x14ac:dyDescent="0.25">
      <c r="B18126" s="36" t="str">
        <f>'Laskun tiedot'!$A$26</f>
        <v xml:space="preserve"> </v>
      </c>
      <c r="M18126" s="16"/>
      <c r="N18126" s="1"/>
      <c r="O18126" s="1"/>
      <c r="P18126" s="16"/>
      <c r="Q18126" s="1"/>
      <c r="R18126" s="1"/>
      <c r="T18126" s="16"/>
      <c r="U18126" s="1"/>
      <c r="V18126" s="1"/>
      <c r="W18126" s="1"/>
      <c r="X18126" s="1"/>
      <c r="Z18126" s="16"/>
      <c r="AA18126" s="1"/>
      <c r="AB18126" s="1"/>
      <c r="AD18126" s="16"/>
      <c r="AE18126" s="1"/>
      <c r="AF18126" s="1"/>
      <c r="AG18126" s="1"/>
      <c r="AH18126" s="1"/>
    </row>
    <row r="18127" spans="2:35" s="15" customFormat="1" ht="15" customHeight="1" x14ac:dyDescent="0.25">
      <c r="B18127" s="36" t="str">
        <f>'Laskun tiedot'!$A$27</f>
        <v xml:space="preserve"> </v>
      </c>
      <c r="M18127" s="16"/>
      <c r="N18127" s="1"/>
      <c r="O18127" s="1"/>
      <c r="P18127" s="16"/>
      <c r="Q18127" s="1"/>
      <c r="R18127" s="1"/>
      <c r="T18127" s="16"/>
      <c r="U18127" s="1"/>
      <c r="V18127" s="1"/>
      <c r="W18127" s="1"/>
      <c r="X18127" s="1"/>
      <c r="Z18127" s="16"/>
      <c r="AA18127" s="1"/>
      <c r="AB18127" s="1"/>
      <c r="AD18127" s="16"/>
      <c r="AE18127" s="1"/>
      <c r="AF18127" s="1"/>
      <c r="AG18127" s="1"/>
      <c r="AH18127" s="1"/>
    </row>
    <row r="18128" spans="2:35" s="15" customFormat="1" ht="15" customHeight="1" x14ac:dyDescent="0.25">
      <c r="B18128" s="36"/>
      <c r="M18128" s="16"/>
      <c r="N18128" s="1"/>
      <c r="O18128" s="1"/>
      <c r="P18128" s="16"/>
      <c r="Q18128" s="1"/>
      <c r="R18128" s="1"/>
      <c r="T18128" s="16"/>
      <c r="U18128" s="1"/>
      <c r="V18128" s="1"/>
      <c r="W18128" s="1"/>
      <c r="X18128" s="1"/>
      <c r="Z18128" s="16"/>
      <c r="AA18128" s="1"/>
      <c r="AB18128" s="1"/>
      <c r="AD18128" s="16"/>
      <c r="AE18128" s="1"/>
      <c r="AF18128" s="1"/>
      <c r="AG18128" s="1"/>
      <c r="AH18128" s="1"/>
    </row>
    <row r="18129" spans="1:35" s="80" customFormat="1" ht="12" customHeight="1" x14ac:dyDescent="0.25">
      <c r="B18129" s="143" t="str">
        <f>'Laskun tiedot'!$A$30</f>
        <v>Sihteeri:</v>
      </c>
      <c r="C18129" s="143"/>
      <c r="D18129" s="143"/>
      <c r="E18129" s="143"/>
      <c r="F18129" s="143"/>
      <c r="G18129" s="143"/>
      <c r="H18129" s="143"/>
      <c r="I18129" s="143"/>
      <c r="J18129" s="143" t="str">
        <f>'Laskun tiedot'!$B$30</f>
        <v>Puh.</v>
      </c>
      <c r="K18129" s="143"/>
      <c r="L18129" s="143"/>
      <c r="M18129" s="143"/>
      <c r="N18129" s="143"/>
      <c r="O18129" s="143"/>
      <c r="P18129" s="143"/>
      <c r="Q18129" s="143"/>
      <c r="R18129" s="143"/>
      <c r="S18129" s="143" t="str">
        <f>'Laskun tiedot'!$C$30</f>
        <v xml:space="preserve"> </v>
      </c>
      <c r="T18129" s="143"/>
      <c r="U18129" s="143"/>
      <c r="V18129" s="143"/>
      <c r="W18129" s="143"/>
      <c r="X18129" s="143"/>
      <c r="Y18129" s="143"/>
      <c r="Z18129" s="143"/>
      <c r="AA18129" s="143" t="str">
        <f>'Laskun tiedot'!$D$30</f>
        <v xml:space="preserve"> </v>
      </c>
      <c r="AB18129" s="143"/>
      <c r="AC18129" s="143"/>
      <c r="AD18129" s="143"/>
      <c r="AE18129" s="143"/>
      <c r="AF18129" s="143"/>
      <c r="AG18129" s="143"/>
      <c r="AH18129" s="143"/>
      <c r="AI18129" s="143"/>
    </row>
    <row r="18130" spans="1:35" s="79" customFormat="1" ht="12" customHeight="1" x14ac:dyDescent="0.2">
      <c r="B18130" s="143" t="str">
        <f>'Laskun tiedot'!$A$31</f>
        <v xml:space="preserve"> </v>
      </c>
      <c r="C18130" s="143"/>
      <c r="D18130" s="143"/>
      <c r="E18130" s="143"/>
      <c r="F18130" s="143"/>
      <c r="G18130" s="143"/>
      <c r="H18130" s="143"/>
      <c r="I18130" s="143"/>
      <c r="J18130" s="143" t="str">
        <f>'Laskun tiedot'!$B$31</f>
        <v xml:space="preserve"> </v>
      </c>
      <c r="K18130" s="143"/>
      <c r="L18130" s="143"/>
      <c r="M18130" s="143"/>
      <c r="N18130" s="143"/>
      <c r="O18130" s="143"/>
      <c r="P18130" s="143"/>
      <c r="Q18130" s="143"/>
      <c r="R18130" s="143"/>
      <c r="S18130" s="144" t="str">
        <f>'Laskun tiedot'!$C$31</f>
        <v xml:space="preserve"> </v>
      </c>
      <c r="T18130" s="144"/>
      <c r="U18130" s="144"/>
      <c r="V18130" s="144"/>
      <c r="W18130" s="144"/>
      <c r="X18130" s="144"/>
      <c r="Y18130" s="144"/>
      <c r="Z18130" s="144"/>
      <c r="AA18130" s="144" t="str">
        <f>'Laskun tiedot'!$D$31</f>
        <v xml:space="preserve"> </v>
      </c>
      <c r="AB18130" s="144"/>
      <c r="AC18130" s="144"/>
      <c r="AD18130" s="144"/>
      <c r="AE18130" s="144"/>
      <c r="AF18130" s="144"/>
      <c r="AG18130" s="144"/>
      <c r="AH18130" s="144"/>
      <c r="AI18130" s="144"/>
    </row>
    <row r="18131" spans="1:35" s="80" customFormat="1" ht="12" customHeight="1" x14ac:dyDescent="0.25">
      <c r="B18131" s="143" t="str">
        <f>'Laskun tiedot'!$A$32</f>
        <v xml:space="preserve"> </v>
      </c>
      <c r="C18131" s="143"/>
      <c r="D18131" s="143"/>
      <c r="E18131" s="143"/>
      <c r="F18131" s="143"/>
      <c r="G18131" s="143"/>
      <c r="H18131" s="143"/>
      <c r="I18131" s="143"/>
      <c r="J18131" s="143" t="str">
        <f>'Laskun tiedot'!$B$32</f>
        <v xml:space="preserve"> </v>
      </c>
      <c r="K18131" s="143"/>
      <c r="L18131" s="143"/>
      <c r="M18131" s="143"/>
      <c r="N18131" s="143"/>
      <c r="O18131" s="143"/>
      <c r="P18131" s="143"/>
      <c r="Q18131" s="143"/>
      <c r="R18131" s="143"/>
      <c r="S18131" s="144" t="str">
        <f>'Laskun tiedot'!$C$32</f>
        <v xml:space="preserve"> </v>
      </c>
      <c r="T18131" s="144"/>
      <c r="U18131" s="144"/>
      <c r="V18131" s="144"/>
      <c r="W18131" s="144"/>
      <c r="X18131" s="144"/>
      <c r="Y18131" s="144"/>
      <c r="Z18131" s="144"/>
      <c r="AA18131" s="144" t="str">
        <f>'Laskun tiedot'!$D$32</f>
        <v xml:space="preserve"> </v>
      </c>
      <c r="AB18131" s="144"/>
      <c r="AC18131" s="144"/>
      <c r="AD18131" s="144"/>
      <c r="AE18131" s="144"/>
      <c r="AF18131" s="144"/>
      <c r="AG18131" s="144"/>
      <c r="AH18131" s="144"/>
      <c r="AI18131" s="144"/>
    </row>
    <row r="18132" spans="1:35" s="15" customFormat="1" ht="15" customHeight="1" x14ac:dyDescent="0.25">
      <c r="A18132" s="60"/>
      <c r="B18132" s="61"/>
      <c r="C18132" s="61"/>
      <c r="D18132" s="61"/>
      <c r="E18132" s="61"/>
      <c r="F18132" s="61"/>
      <c r="G18132" s="61"/>
      <c r="H18132" s="61"/>
      <c r="I18132" s="61"/>
      <c r="J18132" s="61"/>
      <c r="K18132" s="61"/>
      <c r="L18132" s="61"/>
      <c r="M18132" s="61"/>
      <c r="N18132" s="61"/>
      <c r="O18132" s="61"/>
      <c r="P18132" s="61"/>
      <c r="Q18132" s="61"/>
      <c r="R18132" s="61"/>
      <c r="S18132" s="61"/>
      <c r="T18132" s="61"/>
      <c r="U18132" s="61"/>
      <c r="V18132" s="61"/>
      <c r="W18132" s="61"/>
      <c r="X18132" s="61"/>
      <c r="Y18132" s="61"/>
      <c r="Z18132" s="61"/>
      <c r="AA18132" s="61"/>
      <c r="AB18132" s="61"/>
      <c r="AC18132" s="61"/>
      <c r="AD18132" s="61"/>
      <c r="AE18132" s="61"/>
      <c r="AF18132" s="61"/>
      <c r="AG18132" s="61"/>
      <c r="AH18132" s="61"/>
      <c r="AI18132" s="61"/>
    </row>
    <row r="18133" spans="1:35" s="15" customFormat="1" ht="15" customHeight="1" x14ac:dyDescent="0.25">
      <c r="B18133" s="39"/>
      <c r="C18133" s="39"/>
      <c r="D18133" s="39"/>
      <c r="E18133" s="39"/>
      <c r="F18133" s="39"/>
      <c r="G18133" s="39"/>
      <c r="H18133" s="39"/>
      <c r="I18133" s="39"/>
      <c r="J18133" s="39"/>
      <c r="K18133" s="39"/>
      <c r="L18133" s="39"/>
      <c r="M18133" s="39"/>
      <c r="N18133" s="39"/>
      <c r="O18133" s="39"/>
      <c r="P18133" s="39"/>
      <c r="Q18133" s="39"/>
      <c r="R18133" s="39"/>
      <c r="S18133" s="39"/>
      <c r="T18133" s="39"/>
      <c r="U18133" s="39"/>
      <c r="V18133" s="39"/>
      <c r="W18133" s="39"/>
      <c r="X18133" s="39"/>
      <c r="Y18133" s="39"/>
      <c r="Z18133" s="39"/>
      <c r="AA18133" s="39"/>
      <c r="AB18133" s="59"/>
      <c r="AC18133" s="59"/>
      <c r="AD18133" s="39"/>
      <c r="AE18133" s="39"/>
      <c r="AF18133" s="39"/>
      <c r="AG18133" s="39"/>
      <c r="AH18133" s="39"/>
      <c r="AI18133" s="39"/>
    </row>
    <row r="18134" spans="1:35" s="15" customFormat="1" ht="11.1" customHeight="1" x14ac:dyDescent="0.25">
      <c r="A18134" s="72"/>
      <c r="B18134" s="73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 s="18"/>
      <c r="N18134" s="18"/>
      <c r="O18134" s="18"/>
      <c r="P18134" s="18"/>
      <c r="Q18134" s="18"/>
      <c r="R18134" s="18"/>
      <c r="S18134" s="127" t="s">
        <v>35</v>
      </c>
      <c r="T18134" s="128"/>
      <c r="U18134" s="128"/>
      <c r="V18134" s="128"/>
      <c r="W18134" s="128"/>
      <c r="X18134" s="128"/>
      <c r="Y18134" s="128"/>
      <c r="Z18134" s="128"/>
      <c r="AA18134" s="129"/>
      <c r="AB18134" s="128" t="s">
        <v>36</v>
      </c>
      <c r="AC18134" s="128"/>
      <c r="AD18134" s="128"/>
      <c r="AE18134" s="128"/>
      <c r="AF18134" s="128"/>
      <c r="AG18134" s="128"/>
      <c r="AH18134" s="128"/>
      <c r="AI18134" s="128"/>
    </row>
    <row r="18135" spans="1:35" s="15" customFormat="1" ht="15" customHeight="1" x14ac:dyDescent="0.25">
      <c r="A18135" s="116" t="s">
        <v>19</v>
      </c>
      <c r="B18135" s="130"/>
      <c r="C18135" s="20"/>
      <c r="D18135" s="133" t="str">
        <f>'Laskun tiedot'!$A$35</f>
        <v>EKOP 123456-09876543</v>
      </c>
      <c r="E18135" s="133"/>
      <c r="F18135" s="133"/>
      <c r="G18135" s="133"/>
      <c r="H18135" s="133"/>
      <c r="I18135" s="133"/>
      <c r="J18135" s="133"/>
      <c r="K18135" s="133"/>
      <c r="L18135" s="133"/>
      <c r="M18135" s="133"/>
      <c r="N18135" s="133"/>
      <c r="O18135" s="133"/>
      <c r="P18135" s="133"/>
      <c r="Q18135" s="133"/>
      <c r="R18135" s="133"/>
      <c r="S18135" s="134" t="str">
        <f>'Laskun tiedot'!$B$35</f>
        <v>FI67 1234 5609 8765 43</v>
      </c>
      <c r="T18135" s="135"/>
      <c r="U18135" s="135"/>
      <c r="V18135" s="135"/>
      <c r="W18135" s="135"/>
      <c r="X18135" s="135"/>
      <c r="Y18135" s="135"/>
      <c r="Z18135" s="135"/>
      <c r="AA18135" s="136"/>
      <c r="AB18135" s="135" t="str">
        <f>'Laskun tiedot'!$C$35</f>
        <v>OKOYFIHH</v>
      </c>
      <c r="AC18135" s="135"/>
      <c r="AD18135" s="135"/>
      <c r="AE18135" s="135"/>
      <c r="AF18135" s="135"/>
      <c r="AG18135" s="135"/>
      <c r="AH18135" s="135"/>
      <c r="AI18135" s="135"/>
    </row>
    <row r="18136" spans="1:35" s="15" customFormat="1" ht="15" customHeight="1" x14ac:dyDescent="0.25">
      <c r="A18136" s="116"/>
      <c r="B18136" s="130"/>
      <c r="C18136" s="20"/>
      <c r="D18136" s="133" t="str">
        <f>'Laskun tiedot'!$A$36</f>
        <v xml:space="preserve"> </v>
      </c>
      <c r="E18136" s="133"/>
      <c r="F18136" s="133"/>
      <c r="G18136" s="133"/>
      <c r="H18136" s="133"/>
      <c r="I18136" s="133"/>
      <c r="J18136" s="133"/>
      <c r="K18136" s="133"/>
      <c r="L18136" s="133"/>
      <c r="M18136" s="133"/>
      <c r="N18136" s="133"/>
      <c r="O18136" s="133"/>
      <c r="P18136" s="133"/>
      <c r="Q18136" s="133"/>
      <c r="R18136" s="137"/>
      <c r="S18136" s="134" t="str">
        <f>'Laskun tiedot'!$B$36</f>
        <v xml:space="preserve"> </v>
      </c>
      <c r="T18136" s="135"/>
      <c r="U18136" s="135"/>
      <c r="V18136" s="135"/>
      <c r="W18136" s="135"/>
      <c r="X18136" s="135"/>
      <c r="Y18136" s="135"/>
      <c r="Z18136" s="135"/>
      <c r="AA18136" s="136"/>
      <c r="AB18136" s="134" t="str">
        <f>'Laskun tiedot'!$C$36</f>
        <v xml:space="preserve"> </v>
      </c>
      <c r="AC18136" s="135"/>
      <c r="AD18136" s="135"/>
      <c r="AE18136" s="135"/>
      <c r="AF18136" s="135"/>
      <c r="AG18136" s="135"/>
      <c r="AH18136" s="135"/>
      <c r="AI18136" s="135"/>
    </row>
    <row r="18137" spans="1:35" s="15" customFormat="1" ht="15" customHeight="1" x14ac:dyDescent="0.25">
      <c r="A18137" s="131"/>
      <c r="B18137" s="132"/>
      <c r="C18137" s="20"/>
      <c r="D18137" s="138" t="str">
        <f>'Laskun tiedot'!$A$37</f>
        <v xml:space="preserve"> </v>
      </c>
      <c r="E18137" s="138"/>
      <c r="F18137" s="138"/>
      <c r="G18137" s="138"/>
      <c r="H18137" s="138"/>
      <c r="I18137" s="138"/>
      <c r="J18137" s="138"/>
      <c r="K18137" s="138"/>
      <c r="L18137" s="138"/>
      <c r="M18137" s="138"/>
      <c r="N18137" s="138"/>
      <c r="O18137" s="138"/>
      <c r="P18137" s="138"/>
      <c r="Q18137" s="138"/>
      <c r="R18137" s="139"/>
      <c r="S18137" s="140" t="str">
        <f>'Laskun tiedot'!$B$37</f>
        <v xml:space="preserve"> </v>
      </c>
      <c r="T18137" s="141"/>
      <c r="U18137" s="141"/>
      <c r="V18137" s="141"/>
      <c r="W18137" s="141"/>
      <c r="X18137" s="141"/>
      <c r="Y18137" s="141"/>
      <c r="Z18137" s="141"/>
      <c r="AA18137" s="142"/>
      <c r="AB18137" s="140" t="str">
        <f>'Laskun tiedot'!$C$37</f>
        <v xml:space="preserve"> </v>
      </c>
      <c r="AC18137" s="141"/>
      <c r="AD18137" s="141"/>
      <c r="AE18137" s="141"/>
      <c r="AF18137" s="141"/>
      <c r="AG18137" s="141"/>
      <c r="AH18137" s="141"/>
      <c r="AI18137" s="141"/>
    </row>
    <row r="18138" spans="1:35" s="15" customFormat="1" ht="15" customHeight="1" x14ac:dyDescent="0.25">
      <c r="A18138" s="101" t="s">
        <v>21</v>
      </c>
      <c r="B18138" s="102"/>
      <c r="C18138" s="22"/>
      <c r="D18138" s="107" t="str">
        <f>'Laskun tiedot'!$A$40</f>
        <v xml:space="preserve"> </v>
      </c>
      <c r="E18138" s="107"/>
      <c r="F18138" s="107"/>
      <c r="G18138" s="107"/>
      <c r="H18138" s="107"/>
      <c r="I18138" s="107"/>
      <c r="J18138" s="107"/>
      <c r="K18138" s="107"/>
      <c r="L18138" s="107"/>
      <c r="M18138" s="107"/>
      <c r="N18138" s="107"/>
      <c r="O18138" s="107"/>
      <c r="P18138" s="107"/>
      <c r="Q18138" s="107"/>
      <c r="R18138" s="108"/>
      <c r="S18138" s="23"/>
      <c r="T18138" s="24"/>
      <c r="U18138" s="25"/>
      <c r="V18138" s="25"/>
      <c r="W18138" s="25"/>
      <c r="X18138" s="25"/>
      <c r="Y18138" s="25"/>
      <c r="Z18138" s="25"/>
      <c r="AA18138" s="25"/>
      <c r="AB18138" s="25"/>
      <c r="AC18138" s="25"/>
      <c r="AD18138" s="25"/>
      <c r="AE18138" s="25"/>
      <c r="AF18138" s="25"/>
      <c r="AG18138" s="25"/>
      <c r="AH18138" s="25"/>
      <c r="AI18138" s="25"/>
    </row>
    <row r="18139" spans="1:35" s="15" customFormat="1" ht="15" customHeight="1" x14ac:dyDescent="0.25">
      <c r="A18139" s="103"/>
      <c r="B18139" s="104"/>
      <c r="C18139" s="20"/>
      <c r="D18139" s="109"/>
      <c r="E18139" s="109"/>
      <c r="F18139" s="109"/>
      <c r="G18139" s="109"/>
      <c r="H18139" s="109"/>
      <c r="I18139" s="109"/>
      <c r="J18139" s="109"/>
      <c r="K18139" s="109"/>
      <c r="L18139" s="109"/>
      <c r="M18139" s="109"/>
      <c r="N18139" s="109"/>
      <c r="O18139" s="109"/>
      <c r="P18139" s="109"/>
      <c r="Q18139" s="109"/>
      <c r="R18139" s="110"/>
      <c r="S18139" s="29"/>
      <c r="T18139" s="25" t="str">
        <f>'Laskun tiedot'!$A$43</f>
        <v>KÄYTÄ VIITETTÄ !</v>
      </c>
      <c r="U18139" s="25"/>
      <c r="V18139" s="25"/>
      <c r="W18139" s="25"/>
      <c r="X18139" s="25"/>
      <c r="Y18139" s="25"/>
      <c r="Z18139" s="25"/>
      <c r="AA18139" s="25"/>
      <c r="AB18139" s="25"/>
      <c r="AC18139" s="25"/>
      <c r="AD18139" s="25"/>
      <c r="AE18139" s="25"/>
      <c r="AF18139" s="25"/>
      <c r="AG18139" s="25"/>
      <c r="AH18139" s="25"/>
      <c r="AI18139" s="25"/>
    </row>
    <row r="18140" spans="1:35" s="15" customFormat="1" ht="15" customHeight="1" x14ac:dyDescent="0.25">
      <c r="A18140" s="105"/>
      <c r="B18140" s="106"/>
      <c r="C18140" s="26"/>
      <c r="D18140" s="111"/>
      <c r="E18140" s="111"/>
      <c r="F18140" s="111"/>
      <c r="G18140" s="111"/>
      <c r="H18140" s="111"/>
      <c r="I18140" s="111"/>
      <c r="J18140" s="111"/>
      <c r="K18140" s="111"/>
      <c r="L18140" s="111"/>
      <c r="M18140" s="111"/>
      <c r="N18140" s="111"/>
      <c r="O18140" s="111"/>
      <c r="P18140" s="111"/>
      <c r="Q18140" s="111"/>
      <c r="R18140" s="112"/>
      <c r="S18140" s="29"/>
      <c r="T18140" s="25" t="str">
        <f>'Laskun tiedot'!$A$44</f>
        <v xml:space="preserve"> </v>
      </c>
      <c r="U18140" s="25"/>
      <c r="V18140" s="25"/>
      <c r="W18140" s="25"/>
      <c r="X18140" s="25"/>
      <c r="Y18140" s="25"/>
      <c r="Z18140" s="27"/>
      <c r="AA18140" s="27"/>
      <c r="AB18140" s="27"/>
      <c r="AC18140" s="27"/>
      <c r="AD18140" s="27"/>
      <c r="AE18140" s="27"/>
      <c r="AF18140" s="27"/>
      <c r="AG18140" s="27"/>
      <c r="AH18140" s="27"/>
      <c r="AI18140" s="25"/>
    </row>
    <row r="18141" spans="1:35" s="15" customFormat="1" ht="15" customHeight="1" x14ac:dyDescent="0.25">
      <c r="A18141" s="113" t="s">
        <v>20</v>
      </c>
      <c r="B18141" s="101" t="s">
        <v>22</v>
      </c>
      <c r="C18141" s="20"/>
      <c r="D18141" s="20"/>
      <c r="E18141" s="20"/>
      <c r="F18141" s="20"/>
      <c r="G18141" s="20"/>
      <c r="H18141" s="20"/>
      <c r="I18141" s="20"/>
      <c r="J18141" s="20"/>
      <c r="K18141" s="20"/>
      <c r="L18141" s="20"/>
      <c r="M18141" s="20"/>
      <c r="N18141" s="20"/>
      <c r="O18141" s="20"/>
      <c r="P18141" s="20"/>
      <c r="Q18141" s="20"/>
      <c r="R18141" s="21"/>
      <c r="S18141" s="29"/>
      <c r="T18141" s="25" t="str">
        <f>'Laskun tiedot'!$A$45</f>
        <v xml:space="preserve"> </v>
      </c>
      <c r="U18141" s="25"/>
      <c r="V18141" s="25"/>
      <c r="W18141" s="25"/>
      <c r="X18141" s="25"/>
      <c r="Y18141" s="25"/>
      <c r="Z18141" s="25"/>
      <c r="AA18141" s="25"/>
      <c r="AB18141" s="25"/>
      <c r="AC18141" s="25"/>
      <c r="AD18141" s="25"/>
      <c r="AE18141" s="25"/>
      <c r="AF18141" s="25"/>
      <c r="AG18141" s="25"/>
      <c r="AH18141" s="25"/>
      <c r="AI18141" s="25"/>
    </row>
    <row r="18142" spans="1:35" s="15" customFormat="1" ht="15" customHeight="1" x14ac:dyDescent="0.25">
      <c r="A18142" s="114"/>
      <c r="B18142" s="116"/>
      <c r="C18142" s="20"/>
      <c r="D18142" s="117" t="str">
        <f ca="1">INDIRECT("Jäsenet!C"&amp;AI18102)&amp;$B$2&amp;INDIRECT("Jäsenet!B"&amp;AI18102)</f>
        <v xml:space="preserve"> </v>
      </c>
      <c r="E18142" s="117"/>
      <c r="F18142" s="117"/>
      <c r="G18142" s="117"/>
      <c r="H18142" s="117"/>
      <c r="I18142" s="117"/>
      <c r="J18142" s="117"/>
      <c r="K18142" s="117"/>
      <c r="L18142" s="117"/>
      <c r="M18142" s="117"/>
      <c r="N18142" s="117"/>
      <c r="O18142" s="117"/>
      <c r="P18142" s="117"/>
      <c r="Q18142" s="117"/>
      <c r="R18142" s="117"/>
      <c r="S18142" s="29"/>
      <c r="T18142" s="25" t="str">
        <f>'Laskun tiedot'!$A$46</f>
        <v xml:space="preserve"> </v>
      </c>
      <c r="U18142" s="25"/>
      <c r="V18142" s="25"/>
      <c r="W18142" s="25"/>
      <c r="X18142" s="25"/>
      <c r="Y18142" s="25"/>
      <c r="Z18142" s="25"/>
      <c r="AA18142" s="25"/>
      <c r="AB18142" s="25"/>
      <c r="AC18142" s="25"/>
      <c r="AD18142" s="25"/>
      <c r="AE18142" s="25"/>
      <c r="AF18142" s="25"/>
      <c r="AG18142" s="25"/>
      <c r="AH18142" s="25"/>
      <c r="AI18142" s="25"/>
    </row>
    <row r="18143" spans="1:35" s="15" customFormat="1" ht="15" customHeight="1" x14ac:dyDescent="0.25">
      <c r="A18143" s="114"/>
      <c r="B18143" s="116"/>
      <c r="C18143" s="20"/>
      <c r="D18143" s="117">
        <f ca="1">INDIRECT("Jäsenet!D"&amp;AI18102)</f>
        <v>0</v>
      </c>
      <c r="E18143" s="117"/>
      <c r="F18143" s="117"/>
      <c r="G18143" s="117"/>
      <c r="H18143" s="117"/>
      <c r="I18143" s="117"/>
      <c r="J18143" s="117"/>
      <c r="K18143" s="117"/>
      <c r="L18143" s="117"/>
      <c r="M18143" s="117"/>
      <c r="N18143" s="117"/>
      <c r="O18143" s="117"/>
      <c r="P18143" s="117"/>
      <c r="Q18143" s="117"/>
      <c r="R18143" s="117"/>
      <c r="S18143" s="29"/>
      <c r="T18143" s="25" t="str">
        <f>'Laskun tiedot'!$A$47</f>
        <v xml:space="preserve"> </v>
      </c>
      <c r="U18143" s="25"/>
      <c r="V18143" s="25"/>
      <c r="W18143" s="25"/>
      <c r="X18143" s="25"/>
      <c r="Y18143" s="25"/>
      <c r="Z18143" s="25"/>
      <c r="AA18143" s="25"/>
      <c r="AB18143" s="25"/>
      <c r="AC18143" s="25"/>
      <c r="AD18143" s="25"/>
      <c r="AE18143" s="25"/>
      <c r="AF18143" s="25"/>
      <c r="AG18143" s="25"/>
      <c r="AH18143" s="25"/>
      <c r="AI18143" s="25"/>
    </row>
    <row r="18144" spans="1:35" s="15" customFormat="1" ht="15" customHeight="1" x14ac:dyDescent="0.25">
      <c r="A18144" s="114"/>
      <c r="B18144" s="116"/>
      <c r="C18144" s="20"/>
      <c r="D18144" s="118" t="str">
        <f ca="1">INDIRECT("Jäsenet!E"&amp;AI18102)&amp;$B$2&amp;INDIRECT("Jäsenet!F"&amp;AI18102)</f>
        <v xml:space="preserve"> </v>
      </c>
      <c r="E18144" s="118"/>
      <c r="F18144" s="118"/>
      <c r="G18144" s="118"/>
      <c r="H18144" s="118"/>
      <c r="I18144" s="118"/>
      <c r="J18144" s="118"/>
      <c r="K18144" s="118"/>
      <c r="L18144" s="118"/>
      <c r="M18144" s="118"/>
      <c r="N18144" s="118"/>
      <c r="O18144" s="118"/>
      <c r="P18144" s="118"/>
      <c r="Q18144" s="118"/>
      <c r="R18144" s="118"/>
      <c r="S18144" s="29"/>
      <c r="T18144" s="25" t="str">
        <f>'Laskun tiedot'!$A$48</f>
        <v xml:space="preserve"> </v>
      </c>
      <c r="U18144" s="25"/>
      <c r="V18144" s="25"/>
      <c r="W18144" s="25"/>
      <c r="X18144" s="25"/>
      <c r="Y18144" s="25"/>
      <c r="Z18144" s="25"/>
      <c r="AA18144" s="25"/>
      <c r="AB18144" s="25"/>
      <c r="AC18144" s="25"/>
      <c r="AD18144" s="25"/>
      <c r="AE18144" s="25"/>
      <c r="AF18144" s="25"/>
      <c r="AG18144" s="25"/>
      <c r="AH18144" s="25"/>
      <c r="AI18144" s="25"/>
    </row>
    <row r="18145" spans="1:35" s="15" customFormat="1" ht="15" customHeight="1" x14ac:dyDescent="0.25">
      <c r="A18145" s="114"/>
      <c r="B18145" s="74"/>
      <c r="C18145" s="20"/>
      <c r="D18145" s="20"/>
      <c r="E18145" s="20"/>
      <c r="F18145" s="20"/>
      <c r="G18145" s="20"/>
      <c r="H18145" s="20"/>
      <c r="I18145" s="20"/>
      <c r="J18145" s="20"/>
      <c r="K18145" s="20"/>
      <c r="L18145" s="20"/>
      <c r="M18145" s="20"/>
      <c r="N18145" s="20"/>
      <c r="O18145" s="20"/>
      <c r="P18145" s="20"/>
      <c r="Q18145" s="20"/>
      <c r="R18145" s="21"/>
      <c r="S18145" s="30"/>
      <c r="T18145" s="25"/>
      <c r="U18145" s="25"/>
      <c r="V18145" s="25"/>
      <c r="W18145" s="25"/>
      <c r="X18145" s="25"/>
      <c r="Y18145" s="25"/>
      <c r="Z18145" s="25"/>
      <c r="AA18145" s="25"/>
      <c r="AB18145" s="25"/>
      <c r="AC18145" s="25"/>
      <c r="AD18145" s="25"/>
      <c r="AE18145" s="25"/>
      <c r="AF18145" s="25"/>
      <c r="AG18145" s="25"/>
      <c r="AH18145" s="25"/>
      <c r="AI18145" s="25"/>
    </row>
    <row r="18146" spans="1:35" s="15" customFormat="1" ht="12.6" customHeight="1" x14ac:dyDescent="0.25">
      <c r="A18146" s="114"/>
      <c r="B18146" s="119" t="s">
        <v>23</v>
      </c>
      <c r="C18146" s="20"/>
      <c r="D18146" s="20"/>
      <c r="E18146" s="20"/>
      <c r="F18146" s="20"/>
      <c r="G18146" s="20"/>
      <c r="H18146" s="20"/>
      <c r="I18146" s="20"/>
      <c r="J18146" s="20"/>
      <c r="K18146" s="20"/>
      <c r="L18146" s="20"/>
      <c r="M18146" s="20"/>
      <c r="N18146" s="20"/>
      <c r="O18146" s="20"/>
      <c r="P18146" s="20"/>
      <c r="Q18146" s="20"/>
      <c r="R18146" s="20"/>
      <c r="S18146" s="121" t="s">
        <v>39</v>
      </c>
      <c r="T18146" s="122"/>
      <c r="U18146" s="123"/>
      <c r="V18146" s="81">
        <f ca="1">INDIRECT("Jäsenet!G"&amp;AI18102)</f>
        <v>13631</v>
      </c>
      <c r="W18146" s="82"/>
      <c r="X18146" s="82"/>
      <c r="Y18146" s="82"/>
      <c r="Z18146" s="82"/>
      <c r="AA18146" s="82"/>
      <c r="AB18146" s="82"/>
      <c r="AC18146" s="82"/>
      <c r="AD18146" s="82"/>
      <c r="AE18146" s="82"/>
      <c r="AF18146" s="82"/>
      <c r="AG18146" s="82"/>
      <c r="AH18146" s="82"/>
      <c r="AI18146" s="82"/>
    </row>
    <row r="18147" spans="1:35" s="15" customFormat="1" ht="12.6" customHeight="1" x14ac:dyDescent="0.25">
      <c r="A18147" s="115"/>
      <c r="B18147" s="120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28"/>
      <c r="O18147" s="28"/>
      <c r="P18147" s="28"/>
      <c r="Q18147" s="28"/>
      <c r="R18147" s="28"/>
      <c r="S18147" s="124"/>
      <c r="T18147" s="125"/>
      <c r="U18147" s="126"/>
      <c r="V18147" s="83"/>
      <c r="W18147" s="84"/>
      <c r="X18147" s="84"/>
      <c r="Y18147" s="84"/>
      <c r="Z18147" s="84"/>
      <c r="AA18147" s="84"/>
      <c r="AB18147" s="85"/>
      <c r="AC18147" s="85"/>
      <c r="AD18147" s="85"/>
      <c r="AE18147" s="85"/>
      <c r="AF18147" s="85"/>
      <c r="AG18147" s="85"/>
      <c r="AH18147" s="85"/>
      <c r="AI18147" s="85"/>
    </row>
    <row r="18148" spans="1:35" s="15" customFormat="1" ht="24.95" customHeight="1" x14ac:dyDescent="0.25">
      <c r="A18148" s="86" t="s">
        <v>37</v>
      </c>
      <c r="B18148" s="87"/>
      <c r="C18148" s="88"/>
      <c r="D18148" s="89"/>
      <c r="E18148" s="89"/>
      <c r="F18148" s="89"/>
      <c r="G18148" s="89"/>
      <c r="H18148" s="89"/>
      <c r="I18148" s="89"/>
      <c r="J18148" s="89"/>
      <c r="K18148" s="89"/>
      <c r="L18148" s="89"/>
      <c r="M18148" s="89"/>
      <c r="N18148" s="89"/>
      <c r="O18148" s="89"/>
      <c r="P18148" s="89"/>
      <c r="Q18148" s="89"/>
      <c r="R18148" s="90"/>
      <c r="S18148" s="91" t="s">
        <v>40</v>
      </c>
      <c r="T18148" s="92"/>
      <c r="U18148" s="93"/>
      <c r="V18148" s="94">
        <f>'Laskun tiedot'!$A$8</f>
        <v>40907</v>
      </c>
      <c r="W18148" s="95"/>
      <c r="X18148" s="95"/>
      <c r="Y18148" s="95"/>
      <c r="Z18148" s="96"/>
      <c r="AA18148" s="97" t="s">
        <v>24</v>
      </c>
      <c r="AB18148" s="98"/>
      <c r="AC18148" s="99" t="str">
        <f>'Laskun tiedot'!$A$51</f>
        <v xml:space="preserve"> </v>
      </c>
      <c r="AD18148" s="99"/>
      <c r="AE18148" s="99"/>
      <c r="AF18148" s="99"/>
      <c r="AG18148" s="99"/>
      <c r="AH18148" s="99"/>
      <c r="AI18148" s="99"/>
    </row>
    <row r="18149" spans="1:35" s="15" customFormat="1" ht="9.9499999999999993" customHeight="1" x14ac:dyDescent="0.25">
      <c r="B18149" s="41"/>
      <c r="C18149" s="42"/>
      <c r="D18149" s="42"/>
      <c r="E18149" s="42"/>
      <c r="F18149" s="42"/>
      <c r="G18149" s="42"/>
      <c r="H18149" s="42"/>
      <c r="I18149" s="43"/>
      <c r="J18149" s="42"/>
      <c r="K18149" s="42"/>
      <c r="L18149" s="42"/>
      <c r="M18149" s="42"/>
      <c r="N18149" s="42"/>
      <c r="O18149" s="42"/>
      <c r="P18149" s="42"/>
      <c r="Q18149" s="18"/>
      <c r="R18149" s="18"/>
      <c r="S18149" s="44"/>
      <c r="T18149" s="44"/>
      <c r="U18149" s="19"/>
      <c r="V18149" s="45"/>
      <c r="W18149" s="45"/>
      <c r="X18149" s="45"/>
      <c r="Y18149" s="45"/>
      <c r="Z18149" s="45"/>
      <c r="AA18149" s="45"/>
      <c r="AB18149" s="46"/>
      <c r="AC18149" s="47"/>
      <c r="AD18149" s="48"/>
      <c r="AE18149" s="48"/>
      <c r="AF18149" s="48"/>
      <c r="AG18149" s="48"/>
      <c r="AH18149" s="48"/>
      <c r="AI18149" s="48"/>
    </row>
    <row r="18150" spans="1:35" s="15" customFormat="1" ht="50.1" customHeight="1" x14ac:dyDescent="0.25">
      <c r="B18150" s="41"/>
      <c r="C18150" s="42"/>
      <c r="D18150" s="42"/>
      <c r="E18150" s="42"/>
      <c r="F18150" s="42"/>
      <c r="G18150" s="42"/>
      <c r="H18150" s="42"/>
      <c r="I18150" s="43"/>
      <c r="J18150" s="42"/>
      <c r="K18150" s="42"/>
      <c r="L18150" s="42"/>
      <c r="M18150" s="42"/>
      <c r="N18150" s="42"/>
      <c r="O18150" s="42"/>
      <c r="P18150" s="42"/>
      <c r="Q18150" s="18"/>
      <c r="R18150" s="18"/>
      <c r="S18150" s="44"/>
      <c r="T18150" s="44"/>
      <c r="U18150" s="19"/>
      <c r="V18150" s="45"/>
      <c r="W18150" s="45"/>
      <c r="X18150" s="100" t="s">
        <v>38</v>
      </c>
      <c r="Y18150" s="100"/>
      <c r="Z18150" s="100"/>
      <c r="AA18150" s="100"/>
      <c r="AB18150" s="100"/>
      <c r="AC18150" s="100"/>
      <c r="AD18150" s="100"/>
      <c r="AE18150" s="100"/>
      <c r="AF18150" s="100"/>
      <c r="AG18150" s="100"/>
      <c r="AH18150" s="100"/>
      <c r="AI18150" s="100"/>
    </row>
    <row r="18151" spans="1:35" s="8" customFormat="1" ht="23.25" x14ac:dyDescent="0.35">
      <c r="B18151" s="66"/>
      <c r="C18151" s="150" t="str">
        <f>'Laskun tiedot'!$A$2</f>
        <v>Yhdistys ry</v>
      </c>
      <c r="D18151" s="150"/>
      <c r="E18151" s="150"/>
      <c r="F18151" s="150"/>
      <c r="G18151" s="150"/>
      <c r="H18151" s="150"/>
      <c r="I18151" s="150"/>
      <c r="J18151" s="150"/>
      <c r="K18151" s="150"/>
      <c r="L18151" s="150"/>
      <c r="M18151" s="150"/>
      <c r="N18151" s="150"/>
      <c r="O18151" s="150"/>
      <c r="P18151" s="150"/>
      <c r="Q18151" s="150"/>
      <c r="R18151" s="150"/>
      <c r="S18151" s="150"/>
      <c r="T18151" s="10"/>
      <c r="U18151" s="9"/>
      <c r="V18151" s="9"/>
      <c r="W18151" s="150" t="s">
        <v>16</v>
      </c>
      <c r="X18151" s="150"/>
      <c r="Y18151" s="150"/>
      <c r="Z18151" s="150"/>
    </row>
    <row r="18152" spans="1:35" s="15" customFormat="1" x14ac:dyDescent="0.25">
      <c r="B18152" s="15" t="s">
        <v>25</v>
      </c>
      <c r="AI18152" s="65">
        <v>365</v>
      </c>
    </row>
    <row r="18153" spans="1:35" s="11" customFormat="1" ht="15" customHeight="1" x14ac:dyDescent="0.2">
      <c r="V18153" s="68"/>
      <c r="W18153" s="145" t="s">
        <v>26</v>
      </c>
      <c r="X18153" s="145"/>
      <c r="Y18153" s="145"/>
      <c r="Z18153" s="145"/>
      <c r="AA18153" s="145"/>
      <c r="AB18153" s="145"/>
      <c r="AC18153" s="68"/>
      <c r="AD18153" s="68"/>
      <c r="AE18153" s="145" t="s">
        <v>18</v>
      </c>
      <c r="AF18153" s="145"/>
      <c r="AG18153" s="145"/>
      <c r="AH18153" s="145"/>
      <c r="AI18153" s="145"/>
    </row>
    <row r="18154" spans="1:35" s="15" customFormat="1" ht="15" customHeight="1" x14ac:dyDescent="0.25">
      <c r="B18154" s="62"/>
      <c r="C18154" s="146" t="str">
        <f ca="1">INDIRECT("Jäsenet!C"&amp;AI18152)&amp;$B$2&amp;INDIRECT("Jäsenet!B"&amp;AI18152)</f>
        <v xml:space="preserve"> </v>
      </c>
      <c r="D18154" s="146"/>
      <c r="E18154" s="146"/>
      <c r="F18154" s="146"/>
      <c r="G18154" s="146"/>
      <c r="H18154" s="146"/>
      <c r="I18154" s="146"/>
      <c r="J18154" s="146"/>
      <c r="K18154" s="146"/>
      <c r="L18154" s="146"/>
      <c r="M18154" s="146"/>
      <c r="N18154" s="146"/>
      <c r="O18154" s="146"/>
      <c r="P18154" s="146"/>
      <c r="Q18154" s="146"/>
      <c r="R18154" s="146"/>
      <c r="S18154" s="146"/>
      <c r="T18154" s="13"/>
      <c r="U18154" s="64"/>
      <c r="V18154" s="64"/>
      <c r="W18154" s="147">
        <f>'Laskun tiedot'!$A$5</f>
        <v>40618</v>
      </c>
      <c r="X18154" s="147"/>
      <c r="Y18154" s="147"/>
      <c r="Z18154" s="147"/>
      <c r="AA18154" s="147"/>
      <c r="AB18154" s="147"/>
      <c r="AC18154" s="64"/>
      <c r="AD18154" s="64"/>
      <c r="AE18154" s="147">
        <f>'Laskun tiedot'!$A$8</f>
        <v>40907</v>
      </c>
      <c r="AF18154" s="147"/>
      <c r="AG18154" s="147"/>
      <c r="AH18154" s="147"/>
      <c r="AI18154" s="147"/>
    </row>
    <row r="18155" spans="1:35" s="15" customFormat="1" ht="15" customHeight="1" x14ac:dyDescent="0.25">
      <c r="B18155" s="62"/>
      <c r="C18155" s="146">
        <f ca="1">INDIRECT("Jäsenet!D"&amp;AI18152)</f>
        <v>0</v>
      </c>
      <c r="D18155" s="146"/>
      <c r="E18155" s="146"/>
      <c r="F18155" s="146"/>
      <c r="G18155" s="146"/>
      <c r="H18155" s="146"/>
      <c r="I18155" s="146"/>
      <c r="J18155" s="146"/>
      <c r="K18155" s="146"/>
      <c r="L18155" s="146"/>
      <c r="M18155" s="146"/>
      <c r="N18155" s="146"/>
      <c r="O18155" s="146"/>
      <c r="P18155" s="146"/>
      <c r="Q18155" s="146"/>
      <c r="R18155" s="146"/>
      <c r="S18155" s="146"/>
    </row>
    <row r="18156" spans="1:35" s="11" customFormat="1" ht="15" customHeight="1" x14ac:dyDescent="0.25">
      <c r="B18156" s="67"/>
      <c r="C18156" s="148" t="str">
        <f ca="1">INDIRECT("Jäsenet!E"&amp;AI18152)&amp;$B$2&amp;INDIRECT("Jäsenet!F"&amp;AI18152)</f>
        <v xml:space="preserve"> </v>
      </c>
      <c r="D18156" s="148"/>
      <c r="E18156" s="148"/>
      <c r="F18156" s="148"/>
      <c r="G18156" s="148"/>
      <c r="H18156" s="148"/>
      <c r="I18156" s="148"/>
      <c r="J18156" s="148"/>
      <c r="K18156" s="148"/>
      <c r="L18156" s="148"/>
      <c r="M18156" s="148"/>
      <c r="N18156" s="148"/>
      <c r="O18156" s="148"/>
      <c r="P18156" s="148"/>
      <c r="Q18156" s="148"/>
      <c r="R18156" s="148"/>
      <c r="S18156" s="148"/>
      <c r="W18156" s="145" t="s">
        <v>17</v>
      </c>
      <c r="X18156" s="145"/>
      <c r="Y18156" s="145"/>
      <c r="Z18156" s="145"/>
      <c r="AA18156" s="145"/>
      <c r="AB18156" s="145"/>
    </row>
    <row r="18157" spans="1:35" s="15" customFormat="1" ht="15" customHeight="1" x14ac:dyDescent="0.25">
      <c r="T18157" s="78"/>
      <c r="U18157" s="63"/>
      <c r="V18157" s="63"/>
      <c r="W18157" s="149">
        <f ca="1">INDIRECT("Jäsenet!A"&amp;AI18152)</f>
        <v>364</v>
      </c>
      <c r="X18157" s="149"/>
      <c r="Y18157" s="149"/>
      <c r="Z18157" s="149"/>
      <c r="AA18157" s="149"/>
      <c r="AB18157" s="149"/>
    </row>
    <row r="18158" spans="1:35" s="15" customFormat="1" ht="15" customHeight="1" x14ac:dyDescent="0.25">
      <c r="B18158" s="39"/>
      <c r="C18158" s="39"/>
      <c r="D18158" s="39"/>
      <c r="E18158" s="39"/>
      <c r="F18158" s="39"/>
      <c r="G18158" s="39"/>
      <c r="H18158" s="39"/>
      <c r="I18158" s="39"/>
      <c r="J18158" s="39"/>
      <c r="K18158" s="39"/>
      <c r="L18158" s="39"/>
      <c r="M18158" s="39"/>
      <c r="N18158" s="39"/>
      <c r="O18158" s="39"/>
      <c r="P18158" s="39"/>
      <c r="Q18158" s="39"/>
      <c r="R18158" s="39"/>
      <c r="S18158" s="39"/>
      <c r="T18158" s="78"/>
      <c r="U18158" s="78"/>
      <c r="V18158" s="78"/>
      <c r="W18158" s="78"/>
      <c r="X18158" s="78"/>
      <c r="Y18158" s="78"/>
      <c r="Z18158" s="78"/>
      <c r="AA18158" s="39"/>
      <c r="AB18158" s="39"/>
      <c r="AC18158" s="39"/>
      <c r="AD18158" s="39"/>
      <c r="AE18158" s="39"/>
      <c r="AF18158" s="39"/>
      <c r="AG18158" s="39"/>
      <c r="AH18158" s="39"/>
      <c r="AI18158" s="39"/>
    </row>
    <row r="18159" spans="1:35" s="15" customFormat="1" ht="15" customHeight="1" x14ac:dyDescent="0.25">
      <c r="A18159" s="32"/>
      <c r="B18159" s="32"/>
      <c r="C18159" s="32"/>
      <c r="D18159" s="32"/>
      <c r="E18159" s="32"/>
      <c r="F18159" s="32"/>
      <c r="G18159" s="32"/>
      <c r="H18159" s="32"/>
      <c r="I18159" s="32"/>
      <c r="J18159" s="32"/>
      <c r="K18159" s="32"/>
      <c r="L18159" s="32"/>
      <c r="M18159" s="32"/>
      <c r="N18159" s="32"/>
      <c r="O18159" s="32"/>
      <c r="P18159" s="32"/>
      <c r="Q18159" s="32"/>
      <c r="R18159" s="32"/>
      <c r="S18159" s="32"/>
      <c r="T18159" s="33"/>
      <c r="U18159" s="33"/>
      <c r="V18159" s="33"/>
      <c r="W18159" s="35"/>
      <c r="X18159" s="33"/>
      <c r="Y18159" s="33"/>
      <c r="Z18159" s="33"/>
      <c r="AA18159" s="32"/>
      <c r="AB18159" s="32"/>
      <c r="AC18159" s="32"/>
      <c r="AD18159" s="32"/>
      <c r="AE18159" s="32"/>
      <c r="AF18159" s="32"/>
      <c r="AG18159" s="32"/>
      <c r="AH18159" s="32"/>
      <c r="AI18159" s="32"/>
    </row>
    <row r="18160" spans="1:35" s="15" customFormat="1" ht="15" customHeight="1" x14ac:dyDescent="0.25">
      <c r="B18160" s="39"/>
      <c r="C18160" s="39"/>
      <c r="D18160" s="39"/>
      <c r="E18160" s="39"/>
      <c r="F18160" s="39"/>
      <c r="G18160" s="39"/>
      <c r="H18160" s="39"/>
      <c r="I18160" s="39"/>
      <c r="J18160" s="39"/>
      <c r="K18160" s="39"/>
      <c r="L18160" s="39"/>
      <c r="M18160" s="39"/>
      <c r="N18160" s="39"/>
      <c r="O18160" s="39"/>
      <c r="P18160" s="39"/>
      <c r="Q18160" s="39"/>
      <c r="R18160" s="39"/>
      <c r="S18160" s="39"/>
      <c r="T18160" s="78"/>
      <c r="U18160" s="78"/>
      <c r="V18160" s="78"/>
      <c r="W18160" s="34"/>
      <c r="X18160" s="78"/>
      <c r="Y18160" s="78"/>
      <c r="Z18160" s="78"/>
      <c r="AA18160" s="39"/>
      <c r="AB18160" s="39"/>
      <c r="AC18160" s="39"/>
      <c r="AD18160" s="39"/>
      <c r="AE18160" s="39"/>
      <c r="AF18160" s="39"/>
      <c r="AG18160" s="39"/>
      <c r="AH18160" s="39"/>
      <c r="AI18160" s="39"/>
    </row>
    <row r="18161" spans="2:35" s="15" customFormat="1" ht="15" customHeight="1" x14ac:dyDescent="0.25">
      <c r="B18161" s="36" t="str">
        <f>'Laskun tiedot'!$A$11</f>
        <v>--------------------</v>
      </c>
      <c r="C18161" s="39"/>
      <c r="D18161" s="39"/>
      <c r="E18161" s="39"/>
      <c r="F18161" s="39"/>
      <c r="G18161" s="39"/>
      <c r="H18161" s="39"/>
      <c r="I18161" s="39"/>
      <c r="J18161" s="39"/>
      <c r="K18161" s="39"/>
      <c r="L18161" s="39"/>
      <c r="M18161" s="39"/>
      <c r="N18161" s="39"/>
      <c r="O18161" s="39"/>
      <c r="P18161" s="39"/>
      <c r="Q18161" s="39"/>
      <c r="R18161" s="39"/>
      <c r="S18161" s="39"/>
      <c r="T18161" s="17"/>
      <c r="U18161" s="17"/>
      <c r="V18161" s="17"/>
      <c r="W18161" s="17"/>
      <c r="X18161" s="17"/>
      <c r="Y18161" s="17"/>
      <c r="Z18161" s="17"/>
      <c r="AA18161" s="17"/>
      <c r="AB18161" s="17"/>
      <c r="AC18161" s="17"/>
      <c r="AD18161" s="17"/>
      <c r="AE18161" s="17"/>
      <c r="AF18161" s="17"/>
      <c r="AG18161" s="17"/>
      <c r="AH18161" s="17"/>
      <c r="AI18161" s="17"/>
    </row>
    <row r="18162" spans="2:35" s="15" customFormat="1" ht="15" customHeight="1" x14ac:dyDescent="0.25">
      <c r="B18162" s="36" t="str">
        <f>'Laskun tiedot'!$A$12</f>
        <v>Vuosi 2011</v>
      </c>
      <c r="C18162" s="78"/>
      <c r="D18162" s="78"/>
      <c r="E18162" s="78"/>
      <c r="F18162" s="78"/>
      <c r="G18162" s="78"/>
      <c r="H18162" s="78"/>
      <c r="I18162" s="78"/>
      <c r="J18162" s="78"/>
      <c r="K18162" s="78"/>
      <c r="L18162" s="78"/>
      <c r="M18162" s="78"/>
      <c r="N18162" s="78"/>
      <c r="O18162" s="78"/>
      <c r="P18162" s="39"/>
      <c r="Q18162" s="39"/>
      <c r="R18162" s="39"/>
      <c r="S18162" s="39"/>
      <c r="T18162" s="39"/>
      <c r="U18162" s="39"/>
      <c r="V18162" s="39"/>
      <c r="W18162" s="39"/>
      <c r="X18162" s="39"/>
      <c r="Y18162" s="39"/>
      <c r="Z18162" s="39"/>
      <c r="AA18162" s="39"/>
      <c r="AB18162" s="39"/>
      <c r="AC18162" s="13"/>
      <c r="AD18162" s="13"/>
      <c r="AE18162" s="13"/>
      <c r="AF18162" s="13"/>
      <c r="AG18162" s="13"/>
      <c r="AH18162" s="13"/>
      <c r="AI18162" s="13"/>
    </row>
    <row r="18163" spans="2:35" s="15" customFormat="1" ht="15" customHeight="1" x14ac:dyDescent="0.25">
      <c r="B18163" s="36" t="str">
        <f>'Laskun tiedot'!$A$13</f>
        <v>JÄSENMAKSU ………. 10 €</v>
      </c>
      <c r="T18163" s="11"/>
      <c r="U18163" s="11"/>
      <c r="V18163" s="11"/>
      <c r="W18163" s="11"/>
      <c r="X18163" s="11"/>
      <c r="Y18163" s="11"/>
      <c r="Z18163" s="11"/>
      <c r="AA18163" s="11"/>
      <c r="AB18163" s="11"/>
      <c r="AC18163" s="11"/>
      <c r="AD18163" s="11"/>
      <c r="AE18163" s="11"/>
      <c r="AF18163" s="11"/>
      <c r="AG18163" s="11"/>
      <c r="AH18163" s="11"/>
      <c r="AI18163" s="11"/>
    </row>
    <row r="18164" spans="2:35" s="15" customFormat="1" ht="15" customHeight="1" x14ac:dyDescent="0.25">
      <c r="B18164" s="36" t="str">
        <f>'Laskun tiedot'!$A$14</f>
        <v>--------------------</v>
      </c>
      <c r="T18164" s="39"/>
      <c r="AC18164" s="39"/>
    </row>
    <row r="18165" spans="2:35" s="15" customFormat="1" ht="15" customHeight="1" x14ac:dyDescent="0.25">
      <c r="B18165" s="36" t="str">
        <f>'Laskun tiedot'!$A$15</f>
        <v xml:space="preserve"> </v>
      </c>
      <c r="T18165" s="11"/>
      <c r="U18165" s="11"/>
      <c r="V18165" s="11"/>
      <c r="W18165" s="11"/>
      <c r="X18165" s="11"/>
      <c r="Y18165" s="11"/>
      <c r="Z18165" s="11"/>
      <c r="AA18165" s="11"/>
      <c r="AB18165" s="11"/>
      <c r="AC18165" s="11"/>
      <c r="AD18165" s="11"/>
      <c r="AE18165" s="11"/>
      <c r="AF18165" s="11"/>
      <c r="AG18165" s="11"/>
      <c r="AH18165" s="11"/>
      <c r="AI18165" s="11"/>
    </row>
    <row r="18166" spans="2:35" s="15" customFormat="1" ht="15" customHeight="1" x14ac:dyDescent="0.25">
      <c r="B18166" s="36" t="str">
        <f>'Laskun tiedot'!$A$16</f>
        <v xml:space="preserve"> </v>
      </c>
      <c r="C18166" s="39"/>
      <c r="D18166" s="39"/>
      <c r="E18166" s="39"/>
      <c r="F18166" s="39"/>
      <c r="G18166" s="39"/>
      <c r="H18166" s="39"/>
      <c r="I18166" s="39"/>
      <c r="J18166" s="39"/>
      <c r="K18166" s="39"/>
      <c r="L18166" s="39"/>
      <c r="M18166" s="39"/>
      <c r="N18166" s="39"/>
      <c r="O18166" s="39"/>
      <c r="P18166" s="39"/>
      <c r="Q18166" s="39"/>
      <c r="R18166" s="39"/>
      <c r="S18166" s="39"/>
      <c r="T18166" s="39"/>
      <c r="U18166" s="39"/>
      <c r="V18166" s="39"/>
      <c r="W18166" s="39"/>
      <c r="X18166" s="39"/>
      <c r="Y18166" s="39"/>
      <c r="Z18166" s="39"/>
      <c r="AA18166" s="39"/>
      <c r="AB18166" s="39"/>
      <c r="AC18166" s="39"/>
      <c r="AD18166" s="39"/>
      <c r="AE18166" s="39"/>
      <c r="AF18166" s="39"/>
      <c r="AG18166" s="39"/>
      <c r="AH18166" s="39"/>
      <c r="AI18166" s="39"/>
    </row>
    <row r="18167" spans="2:35" s="15" customFormat="1" ht="15" customHeight="1" x14ac:dyDescent="0.25">
      <c r="B18167" s="36" t="str">
        <f>'Laskun tiedot'!$A$17</f>
        <v xml:space="preserve"> </v>
      </c>
    </row>
    <row r="18168" spans="2:35" s="11" customFormat="1" ht="15" customHeight="1" x14ac:dyDescent="0.25">
      <c r="B18168" s="36" t="str">
        <f>'Laskun tiedot'!$A$18</f>
        <v xml:space="preserve"> </v>
      </c>
    </row>
    <row r="18169" spans="2:35" s="15" customFormat="1" ht="15" customHeight="1" x14ac:dyDescent="0.25">
      <c r="B18169" s="36" t="str">
        <f>'Laskun tiedot'!$A$19</f>
        <v xml:space="preserve"> </v>
      </c>
      <c r="M18169" s="16"/>
      <c r="N18169" s="1"/>
      <c r="O18169" s="1"/>
      <c r="P18169" s="16"/>
      <c r="Q18169" s="1"/>
      <c r="R18169" s="1"/>
      <c r="T18169" s="16"/>
      <c r="U18169" s="1"/>
      <c r="V18169" s="1"/>
      <c r="W18169" s="1"/>
      <c r="X18169" s="1"/>
      <c r="Z18169" s="16"/>
      <c r="AA18169" s="1"/>
      <c r="AB18169" s="1"/>
      <c r="AD18169" s="16"/>
      <c r="AE18169" s="1"/>
      <c r="AF18169" s="1"/>
      <c r="AG18169" s="1"/>
      <c r="AH18169" s="1"/>
    </row>
    <row r="18170" spans="2:35" s="15" customFormat="1" ht="15" customHeight="1" x14ac:dyDescent="0.25">
      <c r="B18170" s="36" t="str">
        <f>'Laskun tiedot'!$A$20</f>
        <v xml:space="preserve"> </v>
      </c>
      <c r="M18170" s="16"/>
      <c r="N18170" s="1"/>
      <c r="O18170" s="1"/>
      <c r="P18170" s="16"/>
      <c r="Q18170" s="1"/>
      <c r="R18170" s="1"/>
      <c r="T18170" s="16"/>
      <c r="U18170" s="1"/>
      <c r="V18170" s="1"/>
      <c r="W18170" s="1"/>
      <c r="X18170" s="1"/>
      <c r="Z18170" s="16"/>
      <c r="AA18170" s="1"/>
      <c r="AB18170" s="1"/>
      <c r="AD18170" s="16"/>
      <c r="AE18170" s="1"/>
      <c r="AF18170" s="1"/>
      <c r="AG18170" s="1"/>
      <c r="AH18170" s="1"/>
    </row>
    <row r="18171" spans="2:35" s="15" customFormat="1" ht="15" customHeight="1" x14ac:dyDescent="0.25">
      <c r="B18171" s="36" t="str">
        <f>'Laskun tiedot'!$A$21</f>
        <v xml:space="preserve"> </v>
      </c>
      <c r="M18171" s="16"/>
      <c r="N18171" s="1"/>
      <c r="O18171" s="1"/>
      <c r="P18171" s="16"/>
      <c r="Q18171" s="1"/>
      <c r="R18171" s="1"/>
      <c r="T18171" s="16"/>
      <c r="U18171" s="1"/>
      <c r="V18171" s="1"/>
      <c r="W18171" s="1"/>
      <c r="X18171" s="1"/>
      <c r="Z18171" s="16"/>
      <c r="AA18171" s="1"/>
      <c r="AB18171" s="1"/>
      <c r="AD18171" s="16"/>
      <c r="AE18171" s="1"/>
      <c r="AF18171" s="1"/>
      <c r="AG18171" s="1"/>
      <c r="AH18171" s="1"/>
    </row>
    <row r="18172" spans="2:35" s="15" customFormat="1" ht="15" customHeight="1" x14ac:dyDescent="0.25">
      <c r="B18172" s="36" t="str">
        <f>'Laskun tiedot'!$A$22</f>
        <v xml:space="preserve"> </v>
      </c>
      <c r="M18172" s="16"/>
      <c r="N18172" s="1"/>
      <c r="O18172" s="1"/>
      <c r="P18172" s="16"/>
      <c r="Q18172" s="1"/>
      <c r="R18172" s="1"/>
      <c r="T18172" s="16"/>
      <c r="U18172" s="1"/>
      <c r="V18172" s="1"/>
      <c r="W18172" s="1"/>
      <c r="X18172" s="1"/>
      <c r="Z18172" s="16"/>
      <c r="AA18172" s="1"/>
      <c r="AB18172" s="1"/>
      <c r="AD18172" s="16"/>
      <c r="AE18172" s="1"/>
      <c r="AF18172" s="1"/>
      <c r="AG18172" s="1"/>
      <c r="AH18172" s="1"/>
    </row>
    <row r="18173" spans="2:35" s="15" customFormat="1" ht="15" customHeight="1" x14ac:dyDescent="0.25">
      <c r="B18173" s="36" t="str">
        <f>'Laskun tiedot'!$A$23</f>
        <v xml:space="preserve"> </v>
      </c>
      <c r="M18173" s="16"/>
      <c r="N18173" s="1"/>
      <c r="O18173" s="1"/>
      <c r="P18173" s="16"/>
      <c r="Q18173" s="1"/>
      <c r="R18173" s="1"/>
      <c r="T18173" s="16"/>
      <c r="U18173" s="1"/>
      <c r="V18173" s="1"/>
      <c r="W18173" s="1"/>
      <c r="X18173" s="1"/>
      <c r="Z18173" s="16"/>
      <c r="AA18173" s="1"/>
      <c r="AB18173" s="1"/>
      <c r="AD18173" s="16"/>
      <c r="AE18173" s="1"/>
      <c r="AF18173" s="1"/>
      <c r="AG18173" s="1"/>
      <c r="AH18173" s="1"/>
    </row>
    <row r="18174" spans="2:35" s="15" customFormat="1" ht="15" customHeight="1" x14ac:dyDescent="0.25">
      <c r="B18174" s="36" t="str">
        <f>'Laskun tiedot'!$A$24</f>
        <v xml:space="preserve"> </v>
      </c>
      <c r="M18174" s="16"/>
      <c r="N18174" s="1"/>
      <c r="O18174" s="1"/>
      <c r="P18174" s="16"/>
      <c r="Q18174" s="1"/>
      <c r="R18174" s="1"/>
      <c r="T18174" s="16"/>
      <c r="U18174" s="1"/>
      <c r="V18174" s="1"/>
      <c r="W18174" s="1"/>
      <c r="X18174" s="1"/>
      <c r="Z18174" s="16"/>
      <c r="AA18174" s="1"/>
      <c r="AB18174" s="1"/>
      <c r="AD18174" s="16"/>
      <c r="AE18174" s="1"/>
      <c r="AF18174" s="1"/>
      <c r="AG18174" s="1"/>
      <c r="AH18174" s="1"/>
    </row>
    <row r="18175" spans="2:35" s="15" customFormat="1" ht="15" customHeight="1" x14ac:dyDescent="0.25">
      <c r="B18175" s="36" t="str">
        <f>'Laskun tiedot'!$A$25</f>
        <v xml:space="preserve"> </v>
      </c>
      <c r="M18175" s="16"/>
      <c r="N18175" s="1"/>
      <c r="O18175" s="1"/>
      <c r="P18175" s="16"/>
      <c r="Q18175" s="1"/>
      <c r="R18175" s="1"/>
      <c r="T18175" s="16"/>
      <c r="U18175" s="1"/>
      <c r="V18175" s="1"/>
      <c r="W18175" s="1"/>
      <c r="X18175" s="1"/>
      <c r="Z18175" s="16"/>
      <c r="AA18175" s="1"/>
      <c r="AB18175" s="1"/>
      <c r="AD18175" s="16"/>
      <c r="AE18175" s="1"/>
      <c r="AF18175" s="1"/>
      <c r="AG18175" s="1"/>
      <c r="AH18175" s="1"/>
    </row>
    <row r="18176" spans="2:35" s="15" customFormat="1" ht="15" customHeight="1" x14ac:dyDescent="0.25">
      <c r="B18176" s="36" t="str">
        <f>'Laskun tiedot'!$A$26</f>
        <v xml:space="preserve"> </v>
      </c>
      <c r="M18176" s="16"/>
      <c r="N18176" s="1"/>
      <c r="O18176" s="1"/>
      <c r="P18176" s="16"/>
      <c r="Q18176" s="1"/>
      <c r="R18176" s="1"/>
      <c r="T18176" s="16"/>
      <c r="U18176" s="1"/>
      <c r="V18176" s="1"/>
      <c r="W18176" s="1"/>
      <c r="X18176" s="1"/>
      <c r="Z18176" s="16"/>
      <c r="AA18176" s="1"/>
      <c r="AB18176" s="1"/>
      <c r="AD18176" s="16"/>
      <c r="AE18176" s="1"/>
      <c r="AF18176" s="1"/>
      <c r="AG18176" s="1"/>
      <c r="AH18176" s="1"/>
    </row>
    <row r="18177" spans="1:35" s="15" customFormat="1" ht="15" customHeight="1" x14ac:dyDescent="0.25">
      <c r="B18177" s="36" t="str">
        <f>'Laskun tiedot'!$A$27</f>
        <v xml:space="preserve"> </v>
      </c>
      <c r="M18177" s="16"/>
      <c r="N18177" s="1"/>
      <c r="O18177" s="1"/>
      <c r="P18177" s="16"/>
      <c r="Q18177" s="1"/>
      <c r="R18177" s="1"/>
      <c r="T18177" s="16"/>
      <c r="U18177" s="1"/>
      <c r="V18177" s="1"/>
      <c r="W18177" s="1"/>
      <c r="X18177" s="1"/>
      <c r="Z18177" s="16"/>
      <c r="AA18177" s="1"/>
      <c r="AB18177" s="1"/>
      <c r="AD18177" s="16"/>
      <c r="AE18177" s="1"/>
      <c r="AF18177" s="1"/>
      <c r="AG18177" s="1"/>
      <c r="AH18177" s="1"/>
    </row>
    <row r="18178" spans="1:35" s="15" customFormat="1" ht="15" customHeight="1" x14ac:dyDescent="0.25">
      <c r="B18178" s="36"/>
      <c r="M18178" s="16"/>
      <c r="N18178" s="1"/>
      <c r="O18178" s="1"/>
      <c r="P18178" s="16"/>
      <c r="Q18178" s="1"/>
      <c r="R18178" s="1"/>
      <c r="T18178" s="16"/>
      <c r="U18178" s="1"/>
      <c r="V18178" s="1"/>
      <c r="W18178" s="1"/>
      <c r="X18178" s="1"/>
      <c r="Z18178" s="16"/>
      <c r="AA18178" s="1"/>
      <c r="AB18178" s="1"/>
      <c r="AD18178" s="16"/>
      <c r="AE18178" s="1"/>
      <c r="AF18178" s="1"/>
      <c r="AG18178" s="1"/>
      <c r="AH18178" s="1"/>
    </row>
    <row r="18179" spans="1:35" s="80" customFormat="1" ht="12" customHeight="1" x14ac:dyDescent="0.25">
      <c r="B18179" s="143" t="str">
        <f>'Laskun tiedot'!$A$30</f>
        <v>Sihteeri:</v>
      </c>
      <c r="C18179" s="143"/>
      <c r="D18179" s="143"/>
      <c r="E18179" s="143"/>
      <c r="F18179" s="143"/>
      <c r="G18179" s="143"/>
      <c r="H18179" s="143"/>
      <c r="I18179" s="143"/>
      <c r="J18179" s="143" t="str">
        <f>'Laskun tiedot'!$B$30</f>
        <v>Puh.</v>
      </c>
      <c r="K18179" s="143"/>
      <c r="L18179" s="143"/>
      <c r="M18179" s="143"/>
      <c r="N18179" s="143"/>
      <c r="O18179" s="143"/>
      <c r="P18179" s="143"/>
      <c r="Q18179" s="143"/>
      <c r="R18179" s="143"/>
      <c r="S18179" s="143" t="str">
        <f>'Laskun tiedot'!$C$30</f>
        <v xml:space="preserve"> </v>
      </c>
      <c r="T18179" s="143"/>
      <c r="U18179" s="143"/>
      <c r="V18179" s="143"/>
      <c r="W18179" s="143"/>
      <c r="X18179" s="143"/>
      <c r="Y18179" s="143"/>
      <c r="Z18179" s="143"/>
      <c r="AA18179" s="143" t="str">
        <f>'Laskun tiedot'!$D$30</f>
        <v xml:space="preserve"> </v>
      </c>
      <c r="AB18179" s="143"/>
      <c r="AC18179" s="143"/>
      <c r="AD18179" s="143"/>
      <c r="AE18179" s="143"/>
      <c r="AF18179" s="143"/>
      <c r="AG18179" s="143"/>
      <c r="AH18179" s="143"/>
      <c r="AI18179" s="143"/>
    </row>
    <row r="18180" spans="1:35" s="79" customFormat="1" ht="12" customHeight="1" x14ac:dyDescent="0.2">
      <c r="B18180" s="143" t="str">
        <f>'Laskun tiedot'!$A$31</f>
        <v xml:space="preserve"> </v>
      </c>
      <c r="C18180" s="143"/>
      <c r="D18180" s="143"/>
      <c r="E18180" s="143"/>
      <c r="F18180" s="143"/>
      <c r="G18180" s="143"/>
      <c r="H18180" s="143"/>
      <c r="I18180" s="143"/>
      <c r="J18180" s="143" t="str">
        <f>'Laskun tiedot'!$B$31</f>
        <v xml:space="preserve"> </v>
      </c>
      <c r="K18180" s="143"/>
      <c r="L18180" s="143"/>
      <c r="M18180" s="143"/>
      <c r="N18180" s="143"/>
      <c r="O18180" s="143"/>
      <c r="P18180" s="143"/>
      <c r="Q18180" s="143"/>
      <c r="R18180" s="143"/>
      <c r="S18180" s="144" t="str">
        <f>'Laskun tiedot'!$C$31</f>
        <v xml:space="preserve"> </v>
      </c>
      <c r="T18180" s="144"/>
      <c r="U18180" s="144"/>
      <c r="V18180" s="144"/>
      <c r="W18180" s="144"/>
      <c r="X18180" s="144"/>
      <c r="Y18180" s="144"/>
      <c r="Z18180" s="144"/>
      <c r="AA18180" s="144" t="str">
        <f>'Laskun tiedot'!$D$31</f>
        <v xml:space="preserve"> </v>
      </c>
      <c r="AB18180" s="144"/>
      <c r="AC18180" s="144"/>
      <c r="AD18180" s="144"/>
      <c r="AE18180" s="144"/>
      <c r="AF18180" s="144"/>
      <c r="AG18180" s="144"/>
      <c r="AH18180" s="144"/>
      <c r="AI18180" s="144"/>
    </row>
    <row r="18181" spans="1:35" s="80" customFormat="1" ht="12" customHeight="1" x14ac:dyDescent="0.25">
      <c r="B18181" s="143" t="str">
        <f>'Laskun tiedot'!$A$32</f>
        <v xml:space="preserve"> </v>
      </c>
      <c r="C18181" s="143"/>
      <c r="D18181" s="143"/>
      <c r="E18181" s="143"/>
      <c r="F18181" s="143"/>
      <c r="G18181" s="143"/>
      <c r="H18181" s="143"/>
      <c r="I18181" s="143"/>
      <c r="J18181" s="143" t="str">
        <f>'Laskun tiedot'!$B$32</f>
        <v xml:space="preserve"> </v>
      </c>
      <c r="K18181" s="143"/>
      <c r="L18181" s="143"/>
      <c r="M18181" s="143"/>
      <c r="N18181" s="143"/>
      <c r="O18181" s="143"/>
      <c r="P18181" s="143"/>
      <c r="Q18181" s="143"/>
      <c r="R18181" s="143"/>
      <c r="S18181" s="144" t="str">
        <f>'Laskun tiedot'!$C$32</f>
        <v xml:space="preserve"> </v>
      </c>
      <c r="T18181" s="144"/>
      <c r="U18181" s="144"/>
      <c r="V18181" s="144"/>
      <c r="W18181" s="144"/>
      <c r="X18181" s="144"/>
      <c r="Y18181" s="144"/>
      <c r="Z18181" s="144"/>
      <c r="AA18181" s="144" t="str">
        <f>'Laskun tiedot'!$D$32</f>
        <v xml:space="preserve"> </v>
      </c>
      <c r="AB18181" s="144"/>
      <c r="AC18181" s="144"/>
      <c r="AD18181" s="144"/>
      <c r="AE18181" s="144"/>
      <c r="AF18181" s="144"/>
      <c r="AG18181" s="144"/>
      <c r="AH18181" s="144"/>
      <c r="AI18181" s="144"/>
    </row>
    <row r="18182" spans="1:35" s="15" customFormat="1" ht="15" customHeight="1" x14ac:dyDescent="0.25">
      <c r="A18182" s="60"/>
      <c r="B18182" s="61"/>
      <c r="C18182" s="61"/>
      <c r="D18182" s="61"/>
      <c r="E18182" s="61"/>
      <c r="F18182" s="61"/>
      <c r="G18182" s="61"/>
      <c r="H18182" s="61"/>
      <c r="I18182" s="61"/>
      <c r="J18182" s="61"/>
      <c r="K18182" s="61"/>
      <c r="L18182" s="61"/>
      <c r="M18182" s="61"/>
      <c r="N18182" s="61"/>
      <c r="O18182" s="61"/>
      <c r="P18182" s="61"/>
      <c r="Q18182" s="61"/>
      <c r="R18182" s="61"/>
      <c r="S18182" s="61"/>
      <c r="T18182" s="61"/>
      <c r="U18182" s="61"/>
      <c r="V18182" s="61"/>
      <c r="W18182" s="61"/>
      <c r="X18182" s="61"/>
      <c r="Y18182" s="61"/>
      <c r="Z18182" s="61"/>
      <c r="AA18182" s="61"/>
      <c r="AB18182" s="61"/>
      <c r="AC18182" s="61"/>
      <c r="AD18182" s="61"/>
      <c r="AE18182" s="61"/>
      <c r="AF18182" s="61"/>
      <c r="AG18182" s="61"/>
      <c r="AH18182" s="61"/>
      <c r="AI18182" s="61"/>
    </row>
    <row r="18183" spans="1:35" s="15" customFormat="1" ht="15" customHeight="1" x14ac:dyDescent="0.25">
      <c r="B18183" s="39"/>
      <c r="C18183" s="39"/>
      <c r="D18183" s="39"/>
      <c r="E18183" s="39"/>
      <c r="F18183" s="39"/>
      <c r="G18183" s="39"/>
      <c r="H18183" s="39"/>
      <c r="I18183" s="39"/>
      <c r="J18183" s="39"/>
      <c r="K18183" s="39"/>
      <c r="L18183" s="39"/>
      <c r="M18183" s="39"/>
      <c r="N18183" s="39"/>
      <c r="O18183" s="39"/>
      <c r="P18183" s="39"/>
      <c r="Q18183" s="39"/>
      <c r="R18183" s="39"/>
      <c r="S18183" s="39"/>
      <c r="T18183" s="39"/>
      <c r="U18183" s="39"/>
      <c r="V18183" s="39"/>
      <c r="W18183" s="39"/>
      <c r="X18183" s="39"/>
      <c r="Y18183" s="39"/>
      <c r="Z18183" s="39"/>
      <c r="AA18183" s="39"/>
      <c r="AB18183" s="59"/>
      <c r="AC18183" s="59"/>
      <c r="AD18183" s="39"/>
      <c r="AE18183" s="39"/>
      <c r="AF18183" s="39"/>
      <c r="AG18183" s="39"/>
      <c r="AH18183" s="39"/>
      <c r="AI18183" s="39"/>
    </row>
    <row r="18184" spans="1:35" s="15" customFormat="1" ht="11.1" customHeight="1" x14ac:dyDescent="0.25">
      <c r="A18184" s="72"/>
      <c r="B18184" s="73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 s="18"/>
      <c r="N18184" s="18"/>
      <c r="O18184" s="18"/>
      <c r="P18184" s="18"/>
      <c r="Q18184" s="18"/>
      <c r="R18184" s="18"/>
      <c r="S18184" s="127" t="s">
        <v>35</v>
      </c>
      <c r="T18184" s="128"/>
      <c r="U18184" s="128"/>
      <c r="V18184" s="128"/>
      <c r="W18184" s="128"/>
      <c r="X18184" s="128"/>
      <c r="Y18184" s="128"/>
      <c r="Z18184" s="128"/>
      <c r="AA18184" s="129"/>
      <c r="AB18184" s="128" t="s">
        <v>36</v>
      </c>
      <c r="AC18184" s="128"/>
      <c r="AD18184" s="128"/>
      <c r="AE18184" s="128"/>
      <c r="AF18184" s="128"/>
      <c r="AG18184" s="128"/>
      <c r="AH18184" s="128"/>
      <c r="AI18184" s="128"/>
    </row>
    <row r="18185" spans="1:35" s="15" customFormat="1" ht="15" customHeight="1" x14ac:dyDescent="0.25">
      <c r="A18185" s="116" t="s">
        <v>19</v>
      </c>
      <c r="B18185" s="130"/>
      <c r="C18185" s="20"/>
      <c r="D18185" s="133" t="str">
        <f>'Laskun tiedot'!$A$35</f>
        <v>EKOP 123456-09876543</v>
      </c>
      <c r="E18185" s="133"/>
      <c r="F18185" s="133"/>
      <c r="G18185" s="133"/>
      <c r="H18185" s="133"/>
      <c r="I18185" s="133"/>
      <c r="J18185" s="133"/>
      <c r="K18185" s="133"/>
      <c r="L18185" s="133"/>
      <c r="M18185" s="133"/>
      <c r="N18185" s="133"/>
      <c r="O18185" s="133"/>
      <c r="P18185" s="133"/>
      <c r="Q18185" s="133"/>
      <c r="R18185" s="133"/>
      <c r="S18185" s="134" t="str">
        <f>'Laskun tiedot'!$B$35</f>
        <v>FI67 1234 5609 8765 43</v>
      </c>
      <c r="T18185" s="135"/>
      <c r="U18185" s="135"/>
      <c r="V18185" s="135"/>
      <c r="W18185" s="135"/>
      <c r="X18185" s="135"/>
      <c r="Y18185" s="135"/>
      <c r="Z18185" s="135"/>
      <c r="AA18185" s="136"/>
      <c r="AB18185" s="135" t="str">
        <f>'Laskun tiedot'!$C$35</f>
        <v>OKOYFIHH</v>
      </c>
      <c r="AC18185" s="135"/>
      <c r="AD18185" s="135"/>
      <c r="AE18185" s="135"/>
      <c r="AF18185" s="135"/>
      <c r="AG18185" s="135"/>
      <c r="AH18185" s="135"/>
      <c r="AI18185" s="135"/>
    </row>
    <row r="18186" spans="1:35" s="15" customFormat="1" ht="15" customHeight="1" x14ac:dyDescent="0.25">
      <c r="A18186" s="116"/>
      <c r="B18186" s="130"/>
      <c r="C18186" s="20"/>
      <c r="D18186" s="133" t="str">
        <f>'Laskun tiedot'!$A$36</f>
        <v xml:space="preserve"> </v>
      </c>
      <c r="E18186" s="133"/>
      <c r="F18186" s="133"/>
      <c r="G18186" s="133"/>
      <c r="H18186" s="133"/>
      <c r="I18186" s="133"/>
      <c r="J18186" s="133"/>
      <c r="K18186" s="133"/>
      <c r="L18186" s="133"/>
      <c r="M18186" s="133"/>
      <c r="N18186" s="133"/>
      <c r="O18186" s="133"/>
      <c r="P18186" s="133"/>
      <c r="Q18186" s="133"/>
      <c r="R18186" s="137"/>
      <c r="S18186" s="134" t="str">
        <f>'Laskun tiedot'!$B$36</f>
        <v xml:space="preserve"> </v>
      </c>
      <c r="T18186" s="135"/>
      <c r="U18186" s="135"/>
      <c r="V18186" s="135"/>
      <c r="W18186" s="135"/>
      <c r="X18186" s="135"/>
      <c r="Y18186" s="135"/>
      <c r="Z18186" s="135"/>
      <c r="AA18186" s="136"/>
      <c r="AB18186" s="134" t="str">
        <f>'Laskun tiedot'!$C$36</f>
        <v xml:space="preserve"> </v>
      </c>
      <c r="AC18186" s="135"/>
      <c r="AD18186" s="135"/>
      <c r="AE18186" s="135"/>
      <c r="AF18186" s="135"/>
      <c r="AG18186" s="135"/>
      <c r="AH18186" s="135"/>
      <c r="AI18186" s="135"/>
    </row>
    <row r="18187" spans="1:35" s="15" customFormat="1" ht="15" customHeight="1" x14ac:dyDescent="0.25">
      <c r="A18187" s="131"/>
      <c r="B18187" s="132"/>
      <c r="C18187" s="20"/>
      <c r="D18187" s="138" t="str">
        <f>'Laskun tiedot'!$A$37</f>
        <v xml:space="preserve"> </v>
      </c>
      <c r="E18187" s="138"/>
      <c r="F18187" s="138"/>
      <c r="G18187" s="138"/>
      <c r="H18187" s="138"/>
      <c r="I18187" s="138"/>
      <c r="J18187" s="138"/>
      <c r="K18187" s="138"/>
      <c r="L18187" s="138"/>
      <c r="M18187" s="138"/>
      <c r="N18187" s="138"/>
      <c r="O18187" s="138"/>
      <c r="P18187" s="138"/>
      <c r="Q18187" s="138"/>
      <c r="R18187" s="139"/>
      <c r="S18187" s="140" t="str">
        <f>'Laskun tiedot'!$B$37</f>
        <v xml:space="preserve"> </v>
      </c>
      <c r="T18187" s="141"/>
      <c r="U18187" s="141"/>
      <c r="V18187" s="141"/>
      <c r="W18187" s="141"/>
      <c r="X18187" s="141"/>
      <c r="Y18187" s="141"/>
      <c r="Z18187" s="141"/>
      <c r="AA18187" s="142"/>
      <c r="AB18187" s="140" t="str">
        <f>'Laskun tiedot'!$C$37</f>
        <v xml:space="preserve"> </v>
      </c>
      <c r="AC18187" s="141"/>
      <c r="AD18187" s="141"/>
      <c r="AE18187" s="141"/>
      <c r="AF18187" s="141"/>
      <c r="AG18187" s="141"/>
      <c r="AH18187" s="141"/>
      <c r="AI18187" s="141"/>
    </row>
    <row r="18188" spans="1:35" s="15" customFormat="1" ht="15" customHeight="1" x14ac:dyDescent="0.25">
      <c r="A18188" s="101" t="s">
        <v>21</v>
      </c>
      <c r="B18188" s="102"/>
      <c r="C18188" s="22"/>
      <c r="D18188" s="107" t="str">
        <f>'Laskun tiedot'!$A$40</f>
        <v xml:space="preserve"> </v>
      </c>
      <c r="E18188" s="107"/>
      <c r="F18188" s="107"/>
      <c r="G18188" s="107"/>
      <c r="H18188" s="107"/>
      <c r="I18188" s="107"/>
      <c r="J18188" s="107"/>
      <c r="K18188" s="107"/>
      <c r="L18188" s="107"/>
      <c r="M18188" s="107"/>
      <c r="N18188" s="107"/>
      <c r="O18188" s="107"/>
      <c r="P18188" s="107"/>
      <c r="Q18188" s="107"/>
      <c r="R18188" s="108"/>
      <c r="S18188" s="23"/>
      <c r="T18188" s="24"/>
      <c r="U18188" s="25"/>
      <c r="V18188" s="25"/>
      <c r="W18188" s="25"/>
      <c r="X18188" s="25"/>
      <c r="Y18188" s="25"/>
      <c r="Z18188" s="25"/>
      <c r="AA18188" s="25"/>
      <c r="AB18188" s="25"/>
      <c r="AC18188" s="25"/>
      <c r="AD18188" s="25"/>
      <c r="AE18188" s="25"/>
      <c r="AF18188" s="25"/>
      <c r="AG18188" s="25"/>
      <c r="AH18188" s="25"/>
      <c r="AI18188" s="25"/>
    </row>
    <row r="18189" spans="1:35" s="15" customFormat="1" ht="15" customHeight="1" x14ac:dyDescent="0.25">
      <c r="A18189" s="103"/>
      <c r="B18189" s="104"/>
      <c r="C18189" s="20"/>
      <c r="D18189" s="109"/>
      <c r="E18189" s="109"/>
      <c r="F18189" s="109"/>
      <c r="G18189" s="109"/>
      <c r="H18189" s="109"/>
      <c r="I18189" s="109"/>
      <c r="J18189" s="109"/>
      <c r="K18189" s="109"/>
      <c r="L18189" s="109"/>
      <c r="M18189" s="109"/>
      <c r="N18189" s="109"/>
      <c r="O18189" s="109"/>
      <c r="P18189" s="109"/>
      <c r="Q18189" s="109"/>
      <c r="R18189" s="110"/>
      <c r="S18189" s="29"/>
      <c r="T18189" s="25" t="str">
        <f>'Laskun tiedot'!$A$43</f>
        <v>KÄYTÄ VIITETTÄ !</v>
      </c>
      <c r="U18189" s="25"/>
      <c r="V18189" s="25"/>
      <c r="W18189" s="25"/>
      <c r="X18189" s="25"/>
      <c r="Y18189" s="25"/>
      <c r="Z18189" s="25"/>
      <c r="AA18189" s="25"/>
      <c r="AB18189" s="25"/>
      <c r="AC18189" s="25"/>
      <c r="AD18189" s="25"/>
      <c r="AE18189" s="25"/>
      <c r="AF18189" s="25"/>
      <c r="AG18189" s="25"/>
      <c r="AH18189" s="25"/>
      <c r="AI18189" s="25"/>
    </row>
    <row r="18190" spans="1:35" s="15" customFormat="1" ht="15" customHeight="1" x14ac:dyDescent="0.25">
      <c r="A18190" s="105"/>
      <c r="B18190" s="106"/>
      <c r="C18190" s="26"/>
      <c r="D18190" s="111"/>
      <c r="E18190" s="111"/>
      <c r="F18190" s="111"/>
      <c r="G18190" s="111"/>
      <c r="H18190" s="111"/>
      <c r="I18190" s="111"/>
      <c r="J18190" s="111"/>
      <c r="K18190" s="111"/>
      <c r="L18190" s="111"/>
      <c r="M18190" s="111"/>
      <c r="N18190" s="111"/>
      <c r="O18190" s="111"/>
      <c r="P18190" s="111"/>
      <c r="Q18190" s="111"/>
      <c r="R18190" s="112"/>
      <c r="S18190" s="29"/>
      <c r="T18190" s="25" t="str">
        <f>'Laskun tiedot'!$A$44</f>
        <v xml:space="preserve"> </v>
      </c>
      <c r="U18190" s="25"/>
      <c r="V18190" s="25"/>
      <c r="W18190" s="25"/>
      <c r="X18190" s="25"/>
      <c r="Y18190" s="25"/>
      <c r="Z18190" s="27"/>
      <c r="AA18190" s="27"/>
      <c r="AB18190" s="27"/>
      <c r="AC18190" s="27"/>
      <c r="AD18190" s="27"/>
      <c r="AE18190" s="27"/>
      <c r="AF18190" s="27"/>
      <c r="AG18190" s="27"/>
      <c r="AH18190" s="27"/>
      <c r="AI18190" s="25"/>
    </row>
    <row r="18191" spans="1:35" s="15" customFormat="1" ht="15" customHeight="1" x14ac:dyDescent="0.25">
      <c r="A18191" s="113" t="s">
        <v>20</v>
      </c>
      <c r="B18191" s="101" t="s">
        <v>22</v>
      </c>
      <c r="C18191" s="20"/>
      <c r="D18191" s="20"/>
      <c r="E18191" s="20"/>
      <c r="F18191" s="20"/>
      <c r="G18191" s="20"/>
      <c r="H18191" s="20"/>
      <c r="I18191" s="20"/>
      <c r="J18191" s="20"/>
      <c r="K18191" s="20"/>
      <c r="L18191" s="20"/>
      <c r="M18191" s="20"/>
      <c r="N18191" s="20"/>
      <c r="O18191" s="20"/>
      <c r="P18191" s="20"/>
      <c r="Q18191" s="20"/>
      <c r="R18191" s="21"/>
      <c r="S18191" s="29"/>
      <c r="T18191" s="25" t="str">
        <f>'Laskun tiedot'!$A$45</f>
        <v xml:space="preserve"> </v>
      </c>
      <c r="U18191" s="25"/>
      <c r="V18191" s="25"/>
      <c r="W18191" s="25"/>
      <c r="X18191" s="25"/>
      <c r="Y18191" s="25"/>
      <c r="Z18191" s="25"/>
      <c r="AA18191" s="25"/>
      <c r="AB18191" s="25"/>
      <c r="AC18191" s="25"/>
      <c r="AD18191" s="25"/>
      <c r="AE18191" s="25"/>
      <c r="AF18191" s="25"/>
      <c r="AG18191" s="25"/>
      <c r="AH18191" s="25"/>
      <c r="AI18191" s="25"/>
    </row>
    <row r="18192" spans="1:35" s="15" customFormat="1" ht="15" customHeight="1" x14ac:dyDescent="0.25">
      <c r="A18192" s="114"/>
      <c r="B18192" s="116"/>
      <c r="C18192" s="20"/>
      <c r="D18192" s="117" t="str">
        <f ca="1">INDIRECT("Jäsenet!C"&amp;AI18152)&amp;$B$2&amp;INDIRECT("Jäsenet!B"&amp;AI18152)</f>
        <v xml:space="preserve"> </v>
      </c>
      <c r="E18192" s="117"/>
      <c r="F18192" s="117"/>
      <c r="G18192" s="117"/>
      <c r="H18192" s="117"/>
      <c r="I18192" s="117"/>
      <c r="J18192" s="117"/>
      <c r="K18192" s="117"/>
      <c r="L18192" s="117"/>
      <c r="M18192" s="117"/>
      <c r="N18192" s="117"/>
      <c r="O18192" s="117"/>
      <c r="P18192" s="117"/>
      <c r="Q18192" s="117"/>
      <c r="R18192" s="117"/>
      <c r="S18192" s="29"/>
      <c r="T18192" s="25" t="str">
        <f>'Laskun tiedot'!$A$46</f>
        <v xml:space="preserve"> </v>
      </c>
      <c r="U18192" s="25"/>
      <c r="V18192" s="25"/>
      <c r="W18192" s="25"/>
      <c r="X18192" s="25"/>
      <c r="Y18192" s="25"/>
      <c r="Z18192" s="25"/>
      <c r="AA18192" s="25"/>
      <c r="AB18192" s="25"/>
      <c r="AC18192" s="25"/>
      <c r="AD18192" s="25"/>
      <c r="AE18192" s="25"/>
      <c r="AF18192" s="25"/>
      <c r="AG18192" s="25"/>
      <c r="AH18192" s="25"/>
      <c r="AI18192" s="25"/>
    </row>
    <row r="18193" spans="1:35" s="15" customFormat="1" ht="15" customHeight="1" x14ac:dyDescent="0.25">
      <c r="A18193" s="114"/>
      <c r="B18193" s="116"/>
      <c r="C18193" s="20"/>
      <c r="D18193" s="117">
        <f ca="1">INDIRECT("Jäsenet!D"&amp;AI18152)</f>
        <v>0</v>
      </c>
      <c r="E18193" s="117"/>
      <c r="F18193" s="117"/>
      <c r="G18193" s="117"/>
      <c r="H18193" s="117"/>
      <c r="I18193" s="117"/>
      <c r="J18193" s="117"/>
      <c r="K18193" s="117"/>
      <c r="L18193" s="117"/>
      <c r="M18193" s="117"/>
      <c r="N18193" s="117"/>
      <c r="O18193" s="117"/>
      <c r="P18193" s="117"/>
      <c r="Q18193" s="117"/>
      <c r="R18193" s="117"/>
      <c r="S18193" s="29"/>
      <c r="T18193" s="25" t="str">
        <f>'Laskun tiedot'!$A$47</f>
        <v xml:space="preserve"> </v>
      </c>
      <c r="U18193" s="25"/>
      <c r="V18193" s="25"/>
      <c r="W18193" s="25"/>
      <c r="X18193" s="25"/>
      <c r="Y18193" s="25"/>
      <c r="Z18193" s="25"/>
      <c r="AA18193" s="25"/>
      <c r="AB18193" s="25"/>
      <c r="AC18193" s="25"/>
      <c r="AD18193" s="25"/>
      <c r="AE18193" s="25"/>
      <c r="AF18193" s="25"/>
      <c r="AG18193" s="25"/>
      <c r="AH18193" s="25"/>
      <c r="AI18193" s="25"/>
    </row>
    <row r="18194" spans="1:35" s="15" customFormat="1" ht="15" customHeight="1" x14ac:dyDescent="0.25">
      <c r="A18194" s="114"/>
      <c r="B18194" s="116"/>
      <c r="C18194" s="20"/>
      <c r="D18194" s="118" t="str">
        <f ca="1">INDIRECT("Jäsenet!E"&amp;AI18152)&amp;$B$2&amp;INDIRECT("Jäsenet!F"&amp;AI18152)</f>
        <v xml:space="preserve"> </v>
      </c>
      <c r="E18194" s="118"/>
      <c r="F18194" s="118"/>
      <c r="G18194" s="118"/>
      <c r="H18194" s="118"/>
      <c r="I18194" s="118"/>
      <c r="J18194" s="118"/>
      <c r="K18194" s="118"/>
      <c r="L18194" s="118"/>
      <c r="M18194" s="118"/>
      <c r="N18194" s="118"/>
      <c r="O18194" s="118"/>
      <c r="P18194" s="118"/>
      <c r="Q18194" s="118"/>
      <c r="R18194" s="118"/>
      <c r="S18194" s="29"/>
      <c r="T18194" s="25" t="str">
        <f>'Laskun tiedot'!$A$48</f>
        <v xml:space="preserve"> </v>
      </c>
      <c r="U18194" s="25"/>
      <c r="V18194" s="25"/>
      <c r="W18194" s="25"/>
      <c r="X18194" s="25"/>
      <c r="Y18194" s="25"/>
      <c r="Z18194" s="25"/>
      <c r="AA18194" s="25"/>
      <c r="AB18194" s="25"/>
      <c r="AC18194" s="25"/>
      <c r="AD18194" s="25"/>
      <c r="AE18194" s="25"/>
      <c r="AF18194" s="25"/>
      <c r="AG18194" s="25"/>
      <c r="AH18194" s="25"/>
      <c r="AI18194" s="25"/>
    </row>
    <row r="18195" spans="1:35" s="15" customFormat="1" ht="15" customHeight="1" x14ac:dyDescent="0.25">
      <c r="A18195" s="114"/>
      <c r="B18195" s="74"/>
      <c r="C18195" s="20"/>
      <c r="D18195" s="20"/>
      <c r="E18195" s="20"/>
      <c r="F18195" s="20"/>
      <c r="G18195" s="20"/>
      <c r="H18195" s="20"/>
      <c r="I18195" s="20"/>
      <c r="J18195" s="20"/>
      <c r="K18195" s="20"/>
      <c r="L18195" s="20"/>
      <c r="M18195" s="20"/>
      <c r="N18195" s="20"/>
      <c r="O18195" s="20"/>
      <c r="P18195" s="20"/>
      <c r="Q18195" s="20"/>
      <c r="R18195" s="21"/>
      <c r="S18195" s="30"/>
      <c r="T18195" s="25"/>
      <c r="U18195" s="25"/>
      <c r="V18195" s="25"/>
      <c r="W18195" s="25"/>
      <c r="X18195" s="25"/>
      <c r="Y18195" s="25"/>
      <c r="Z18195" s="25"/>
      <c r="AA18195" s="25"/>
      <c r="AB18195" s="25"/>
      <c r="AC18195" s="25"/>
      <c r="AD18195" s="25"/>
      <c r="AE18195" s="25"/>
      <c r="AF18195" s="25"/>
      <c r="AG18195" s="25"/>
      <c r="AH18195" s="25"/>
      <c r="AI18195" s="25"/>
    </row>
    <row r="18196" spans="1:35" s="15" customFormat="1" ht="12.6" customHeight="1" x14ac:dyDescent="0.25">
      <c r="A18196" s="114"/>
      <c r="B18196" s="119" t="s">
        <v>23</v>
      </c>
      <c r="C18196" s="20"/>
      <c r="D18196" s="20"/>
      <c r="E18196" s="20"/>
      <c r="F18196" s="20"/>
      <c r="G18196" s="20"/>
      <c r="H18196" s="20"/>
      <c r="I18196" s="20"/>
      <c r="J18196" s="20"/>
      <c r="K18196" s="20"/>
      <c r="L18196" s="20"/>
      <c r="M18196" s="20"/>
      <c r="N18196" s="20"/>
      <c r="O18196" s="20"/>
      <c r="P18196" s="20"/>
      <c r="Q18196" s="20"/>
      <c r="R18196" s="20"/>
      <c r="S18196" s="121" t="s">
        <v>39</v>
      </c>
      <c r="T18196" s="122"/>
      <c r="U18196" s="123"/>
      <c r="V18196" s="81">
        <f ca="1">INDIRECT("Jäsenet!G"&amp;AI18152)</f>
        <v>13644</v>
      </c>
      <c r="W18196" s="82"/>
      <c r="X18196" s="82"/>
      <c r="Y18196" s="82"/>
      <c r="Z18196" s="82"/>
      <c r="AA18196" s="82"/>
      <c r="AB18196" s="82"/>
      <c r="AC18196" s="82"/>
      <c r="AD18196" s="82"/>
      <c r="AE18196" s="82"/>
      <c r="AF18196" s="82"/>
      <c r="AG18196" s="82"/>
      <c r="AH18196" s="82"/>
      <c r="AI18196" s="82"/>
    </row>
    <row r="18197" spans="1:35" s="15" customFormat="1" ht="12.6" customHeight="1" x14ac:dyDescent="0.25">
      <c r="A18197" s="115"/>
      <c r="B18197" s="120"/>
      <c r="C18197" s="28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28"/>
      <c r="O18197" s="28"/>
      <c r="P18197" s="28"/>
      <c r="Q18197" s="28"/>
      <c r="R18197" s="28"/>
      <c r="S18197" s="124"/>
      <c r="T18197" s="125"/>
      <c r="U18197" s="126"/>
      <c r="V18197" s="83"/>
      <c r="W18197" s="84"/>
      <c r="X18197" s="84"/>
      <c r="Y18197" s="84"/>
      <c r="Z18197" s="84"/>
      <c r="AA18197" s="84"/>
      <c r="AB18197" s="85"/>
      <c r="AC18197" s="85"/>
      <c r="AD18197" s="85"/>
      <c r="AE18197" s="85"/>
      <c r="AF18197" s="85"/>
      <c r="AG18197" s="85"/>
      <c r="AH18197" s="85"/>
      <c r="AI18197" s="85"/>
    </row>
    <row r="18198" spans="1:35" s="15" customFormat="1" ht="24.95" customHeight="1" x14ac:dyDescent="0.25">
      <c r="A18198" s="86" t="s">
        <v>37</v>
      </c>
      <c r="B18198" s="87"/>
      <c r="C18198" s="88"/>
      <c r="D18198" s="89"/>
      <c r="E18198" s="89"/>
      <c r="F18198" s="89"/>
      <c r="G18198" s="89"/>
      <c r="H18198" s="89"/>
      <c r="I18198" s="89"/>
      <c r="J18198" s="89"/>
      <c r="K18198" s="89"/>
      <c r="L18198" s="89"/>
      <c r="M18198" s="89"/>
      <c r="N18198" s="89"/>
      <c r="O18198" s="89"/>
      <c r="P18198" s="89"/>
      <c r="Q18198" s="89"/>
      <c r="R18198" s="90"/>
      <c r="S18198" s="91" t="s">
        <v>40</v>
      </c>
      <c r="T18198" s="92"/>
      <c r="U18198" s="93"/>
      <c r="V18198" s="94">
        <f>'Laskun tiedot'!$A$8</f>
        <v>40907</v>
      </c>
      <c r="W18198" s="95"/>
      <c r="X18198" s="95"/>
      <c r="Y18198" s="95"/>
      <c r="Z18198" s="96"/>
      <c r="AA18198" s="97" t="s">
        <v>24</v>
      </c>
      <c r="AB18198" s="98"/>
      <c r="AC18198" s="99" t="str">
        <f>'Laskun tiedot'!$A$51</f>
        <v xml:space="preserve"> </v>
      </c>
      <c r="AD18198" s="99"/>
      <c r="AE18198" s="99"/>
      <c r="AF18198" s="99"/>
      <c r="AG18198" s="99"/>
      <c r="AH18198" s="99"/>
      <c r="AI18198" s="99"/>
    </row>
    <row r="18199" spans="1:35" s="15" customFormat="1" ht="9.9499999999999993" customHeight="1" x14ac:dyDescent="0.25">
      <c r="B18199" s="41"/>
      <c r="C18199" s="42"/>
      <c r="D18199" s="42"/>
      <c r="E18199" s="42"/>
      <c r="F18199" s="42"/>
      <c r="G18199" s="42"/>
      <c r="H18199" s="42"/>
      <c r="I18199" s="43"/>
      <c r="J18199" s="42"/>
      <c r="K18199" s="42"/>
      <c r="L18199" s="42"/>
      <c r="M18199" s="42"/>
      <c r="N18199" s="42"/>
      <c r="O18199" s="42"/>
      <c r="P18199" s="42"/>
      <c r="Q18199" s="18"/>
      <c r="R18199" s="18"/>
      <c r="S18199" s="44"/>
      <c r="T18199" s="44"/>
      <c r="U18199" s="19"/>
      <c r="V18199" s="45"/>
      <c r="W18199" s="45"/>
      <c r="X18199" s="45"/>
      <c r="Y18199" s="45"/>
      <c r="Z18199" s="45"/>
      <c r="AA18199" s="45"/>
      <c r="AB18199" s="46"/>
      <c r="AC18199" s="47"/>
      <c r="AD18199" s="48"/>
      <c r="AE18199" s="48"/>
      <c r="AF18199" s="48"/>
      <c r="AG18199" s="48"/>
      <c r="AH18199" s="48"/>
      <c r="AI18199" s="48"/>
    </row>
    <row r="18200" spans="1:35" s="15" customFormat="1" ht="50.1" customHeight="1" x14ac:dyDescent="0.25">
      <c r="B18200" s="41"/>
      <c r="C18200" s="42"/>
      <c r="D18200" s="42"/>
      <c r="E18200" s="42"/>
      <c r="F18200" s="42"/>
      <c r="G18200" s="42"/>
      <c r="H18200" s="42"/>
      <c r="I18200" s="43"/>
      <c r="J18200" s="42"/>
      <c r="K18200" s="42"/>
      <c r="L18200" s="42"/>
      <c r="M18200" s="42"/>
      <c r="N18200" s="42"/>
      <c r="O18200" s="42"/>
      <c r="P18200" s="42"/>
      <c r="Q18200" s="18"/>
      <c r="R18200" s="18"/>
      <c r="S18200" s="44"/>
      <c r="T18200" s="44"/>
      <c r="U18200" s="19"/>
      <c r="V18200" s="45"/>
      <c r="W18200" s="45"/>
      <c r="X18200" s="100" t="s">
        <v>38</v>
      </c>
      <c r="Y18200" s="100"/>
      <c r="Z18200" s="100"/>
      <c r="AA18200" s="100"/>
      <c r="AB18200" s="100"/>
      <c r="AC18200" s="100"/>
      <c r="AD18200" s="100"/>
      <c r="AE18200" s="100"/>
      <c r="AF18200" s="100"/>
      <c r="AG18200" s="100"/>
      <c r="AH18200" s="100"/>
      <c r="AI18200" s="100"/>
    </row>
    <row r="18201" spans="1:35" s="8" customFormat="1" ht="23.25" x14ac:dyDescent="0.35">
      <c r="B18201" s="66"/>
      <c r="C18201" s="150" t="str">
        <f>'Laskun tiedot'!$A$2</f>
        <v>Yhdistys ry</v>
      </c>
      <c r="D18201" s="150"/>
      <c r="E18201" s="150"/>
      <c r="F18201" s="150"/>
      <c r="G18201" s="150"/>
      <c r="H18201" s="150"/>
      <c r="I18201" s="150"/>
      <c r="J18201" s="150"/>
      <c r="K18201" s="150"/>
      <c r="L18201" s="150"/>
      <c r="M18201" s="150"/>
      <c r="N18201" s="150"/>
      <c r="O18201" s="150"/>
      <c r="P18201" s="150"/>
      <c r="Q18201" s="150"/>
      <c r="R18201" s="150"/>
      <c r="S18201" s="150"/>
      <c r="T18201" s="10"/>
      <c r="U18201" s="9"/>
      <c r="V18201" s="9"/>
      <c r="W18201" s="150" t="s">
        <v>16</v>
      </c>
      <c r="X18201" s="150"/>
      <c r="Y18201" s="150"/>
      <c r="Z18201" s="150"/>
    </row>
    <row r="18202" spans="1:35" s="15" customFormat="1" x14ac:dyDescent="0.25">
      <c r="B18202" s="15" t="s">
        <v>25</v>
      </c>
      <c r="AI18202" s="65">
        <v>366</v>
      </c>
    </row>
    <row r="18203" spans="1:35" s="11" customFormat="1" ht="15" customHeight="1" x14ac:dyDescent="0.2">
      <c r="V18203" s="68"/>
      <c r="W18203" s="145" t="s">
        <v>26</v>
      </c>
      <c r="X18203" s="145"/>
      <c r="Y18203" s="145"/>
      <c r="Z18203" s="145"/>
      <c r="AA18203" s="145"/>
      <c r="AB18203" s="145"/>
      <c r="AC18203" s="68"/>
      <c r="AD18203" s="68"/>
      <c r="AE18203" s="145" t="s">
        <v>18</v>
      </c>
      <c r="AF18203" s="145"/>
      <c r="AG18203" s="145"/>
      <c r="AH18203" s="145"/>
      <c r="AI18203" s="145"/>
    </row>
    <row r="18204" spans="1:35" s="15" customFormat="1" ht="15" customHeight="1" x14ac:dyDescent="0.25">
      <c r="B18204" s="62"/>
      <c r="C18204" s="146" t="str">
        <f ca="1">INDIRECT("Jäsenet!C"&amp;AI18202)&amp;$B$2&amp;INDIRECT("Jäsenet!B"&amp;AI18202)</f>
        <v xml:space="preserve"> </v>
      </c>
      <c r="D18204" s="146"/>
      <c r="E18204" s="146"/>
      <c r="F18204" s="146"/>
      <c r="G18204" s="146"/>
      <c r="H18204" s="146"/>
      <c r="I18204" s="146"/>
      <c r="J18204" s="146"/>
      <c r="K18204" s="146"/>
      <c r="L18204" s="146"/>
      <c r="M18204" s="146"/>
      <c r="N18204" s="146"/>
      <c r="O18204" s="146"/>
      <c r="P18204" s="146"/>
      <c r="Q18204" s="146"/>
      <c r="R18204" s="146"/>
      <c r="S18204" s="146"/>
      <c r="T18204" s="13"/>
      <c r="U18204" s="64"/>
      <c r="V18204" s="64"/>
      <c r="W18204" s="147">
        <f>'Laskun tiedot'!$A$5</f>
        <v>40618</v>
      </c>
      <c r="X18204" s="147"/>
      <c r="Y18204" s="147"/>
      <c r="Z18204" s="147"/>
      <c r="AA18204" s="147"/>
      <c r="AB18204" s="147"/>
      <c r="AC18204" s="64"/>
      <c r="AD18204" s="64"/>
      <c r="AE18204" s="147">
        <f>'Laskun tiedot'!$A$8</f>
        <v>40907</v>
      </c>
      <c r="AF18204" s="147"/>
      <c r="AG18204" s="147"/>
      <c r="AH18204" s="147"/>
      <c r="AI18204" s="147"/>
    </row>
    <row r="18205" spans="1:35" s="15" customFormat="1" ht="15" customHeight="1" x14ac:dyDescent="0.25">
      <c r="B18205" s="62"/>
      <c r="C18205" s="146">
        <f ca="1">INDIRECT("Jäsenet!D"&amp;AI18202)</f>
        <v>0</v>
      </c>
      <c r="D18205" s="146"/>
      <c r="E18205" s="146"/>
      <c r="F18205" s="146"/>
      <c r="G18205" s="146"/>
      <c r="H18205" s="146"/>
      <c r="I18205" s="146"/>
      <c r="J18205" s="146"/>
      <c r="K18205" s="146"/>
      <c r="L18205" s="146"/>
      <c r="M18205" s="146"/>
      <c r="N18205" s="146"/>
      <c r="O18205" s="146"/>
      <c r="P18205" s="146"/>
      <c r="Q18205" s="146"/>
      <c r="R18205" s="146"/>
      <c r="S18205" s="146"/>
    </row>
    <row r="18206" spans="1:35" s="11" customFormat="1" ht="15" customHeight="1" x14ac:dyDescent="0.25">
      <c r="B18206" s="67"/>
      <c r="C18206" s="148" t="str">
        <f ca="1">INDIRECT("Jäsenet!E"&amp;AI18202)&amp;$B$2&amp;INDIRECT("Jäsenet!F"&amp;AI18202)</f>
        <v xml:space="preserve"> </v>
      </c>
      <c r="D18206" s="148"/>
      <c r="E18206" s="148"/>
      <c r="F18206" s="148"/>
      <c r="G18206" s="148"/>
      <c r="H18206" s="148"/>
      <c r="I18206" s="148"/>
      <c r="J18206" s="148"/>
      <c r="K18206" s="148"/>
      <c r="L18206" s="148"/>
      <c r="M18206" s="148"/>
      <c r="N18206" s="148"/>
      <c r="O18206" s="148"/>
      <c r="P18206" s="148"/>
      <c r="Q18206" s="148"/>
      <c r="R18206" s="148"/>
      <c r="S18206" s="148"/>
      <c r="W18206" s="145" t="s">
        <v>17</v>
      </c>
      <c r="X18206" s="145"/>
      <c r="Y18206" s="145"/>
      <c r="Z18206" s="145"/>
      <c r="AA18206" s="145"/>
      <c r="AB18206" s="145"/>
    </row>
    <row r="18207" spans="1:35" s="15" customFormat="1" ht="15" customHeight="1" x14ac:dyDescent="0.25">
      <c r="T18207" s="78"/>
      <c r="U18207" s="63"/>
      <c r="V18207" s="63"/>
      <c r="W18207" s="149">
        <f ca="1">INDIRECT("Jäsenet!A"&amp;AI18202)</f>
        <v>365</v>
      </c>
      <c r="X18207" s="149"/>
      <c r="Y18207" s="149"/>
      <c r="Z18207" s="149"/>
      <c r="AA18207" s="149"/>
      <c r="AB18207" s="149"/>
    </row>
    <row r="18208" spans="1:35" s="15" customFormat="1" ht="15" customHeight="1" x14ac:dyDescent="0.25">
      <c r="B18208" s="39"/>
      <c r="C18208" s="39"/>
      <c r="D18208" s="39"/>
      <c r="E18208" s="39"/>
      <c r="F18208" s="39"/>
      <c r="G18208" s="39"/>
      <c r="H18208" s="39"/>
      <c r="I18208" s="39"/>
      <c r="J18208" s="39"/>
      <c r="K18208" s="39"/>
      <c r="L18208" s="39"/>
      <c r="M18208" s="39"/>
      <c r="N18208" s="39"/>
      <c r="O18208" s="39"/>
      <c r="P18208" s="39"/>
      <c r="Q18208" s="39"/>
      <c r="R18208" s="39"/>
      <c r="S18208" s="39"/>
      <c r="T18208" s="78"/>
      <c r="U18208" s="78"/>
      <c r="V18208" s="78"/>
      <c r="W18208" s="78"/>
      <c r="X18208" s="78"/>
      <c r="Y18208" s="78"/>
      <c r="Z18208" s="78"/>
      <c r="AA18208" s="39"/>
      <c r="AB18208" s="39"/>
      <c r="AC18208" s="39"/>
      <c r="AD18208" s="39"/>
      <c r="AE18208" s="39"/>
      <c r="AF18208" s="39"/>
      <c r="AG18208" s="39"/>
      <c r="AH18208" s="39"/>
      <c r="AI18208" s="39"/>
    </row>
    <row r="18209" spans="1:35" s="15" customFormat="1" ht="15" customHeight="1" x14ac:dyDescent="0.25">
      <c r="A18209" s="32"/>
      <c r="B18209" s="32"/>
      <c r="C18209" s="32"/>
      <c r="D18209" s="32"/>
      <c r="E18209" s="32"/>
      <c r="F18209" s="32"/>
      <c r="G18209" s="32"/>
      <c r="H18209" s="32"/>
      <c r="I18209" s="32"/>
      <c r="J18209" s="32"/>
      <c r="K18209" s="32"/>
      <c r="L18209" s="32"/>
      <c r="M18209" s="32"/>
      <c r="N18209" s="32"/>
      <c r="O18209" s="32"/>
      <c r="P18209" s="32"/>
      <c r="Q18209" s="32"/>
      <c r="R18209" s="32"/>
      <c r="S18209" s="32"/>
      <c r="T18209" s="33"/>
      <c r="U18209" s="33"/>
      <c r="V18209" s="33"/>
      <c r="W18209" s="35"/>
      <c r="X18209" s="33"/>
      <c r="Y18209" s="33"/>
      <c r="Z18209" s="33"/>
      <c r="AA18209" s="32"/>
      <c r="AB18209" s="32"/>
      <c r="AC18209" s="32"/>
      <c r="AD18209" s="32"/>
      <c r="AE18209" s="32"/>
      <c r="AF18209" s="32"/>
      <c r="AG18209" s="32"/>
      <c r="AH18209" s="32"/>
      <c r="AI18209" s="32"/>
    </row>
    <row r="18210" spans="1:35" s="15" customFormat="1" ht="15" customHeight="1" x14ac:dyDescent="0.25">
      <c r="B18210" s="39"/>
      <c r="C18210" s="39"/>
      <c r="D18210" s="39"/>
      <c r="E18210" s="39"/>
      <c r="F18210" s="39"/>
      <c r="G18210" s="39"/>
      <c r="H18210" s="39"/>
      <c r="I18210" s="39"/>
      <c r="J18210" s="39"/>
      <c r="K18210" s="39"/>
      <c r="L18210" s="39"/>
      <c r="M18210" s="39"/>
      <c r="N18210" s="39"/>
      <c r="O18210" s="39"/>
      <c r="P18210" s="39"/>
      <c r="Q18210" s="39"/>
      <c r="R18210" s="39"/>
      <c r="S18210" s="39"/>
      <c r="T18210" s="78"/>
      <c r="U18210" s="78"/>
      <c r="V18210" s="78"/>
      <c r="W18210" s="34"/>
      <c r="X18210" s="78"/>
      <c r="Y18210" s="78"/>
      <c r="Z18210" s="78"/>
      <c r="AA18210" s="39"/>
      <c r="AB18210" s="39"/>
      <c r="AC18210" s="39"/>
      <c r="AD18210" s="39"/>
      <c r="AE18210" s="39"/>
      <c r="AF18210" s="39"/>
      <c r="AG18210" s="39"/>
      <c r="AH18210" s="39"/>
      <c r="AI18210" s="39"/>
    </row>
    <row r="18211" spans="1:35" s="15" customFormat="1" ht="15" customHeight="1" x14ac:dyDescent="0.25">
      <c r="B18211" s="36" t="str">
        <f>'Laskun tiedot'!$A$11</f>
        <v>--------------------</v>
      </c>
      <c r="C18211" s="39"/>
      <c r="D18211" s="39"/>
      <c r="E18211" s="39"/>
      <c r="F18211" s="39"/>
      <c r="G18211" s="39"/>
      <c r="H18211" s="39"/>
      <c r="I18211" s="39"/>
      <c r="J18211" s="39"/>
      <c r="K18211" s="39"/>
      <c r="L18211" s="39"/>
      <c r="M18211" s="39"/>
      <c r="N18211" s="39"/>
      <c r="O18211" s="39"/>
      <c r="P18211" s="39"/>
      <c r="Q18211" s="39"/>
      <c r="R18211" s="39"/>
      <c r="S18211" s="39"/>
      <c r="T18211" s="17"/>
      <c r="U18211" s="17"/>
      <c r="V18211" s="17"/>
      <c r="W18211" s="17"/>
      <c r="X18211" s="17"/>
      <c r="Y18211" s="17"/>
      <c r="Z18211" s="17"/>
      <c r="AA18211" s="17"/>
      <c r="AB18211" s="17"/>
      <c r="AC18211" s="17"/>
      <c r="AD18211" s="17"/>
      <c r="AE18211" s="17"/>
      <c r="AF18211" s="17"/>
      <c r="AG18211" s="17"/>
      <c r="AH18211" s="17"/>
      <c r="AI18211" s="17"/>
    </row>
    <row r="18212" spans="1:35" s="15" customFormat="1" ht="15" customHeight="1" x14ac:dyDescent="0.25">
      <c r="B18212" s="36" t="str">
        <f>'Laskun tiedot'!$A$12</f>
        <v>Vuosi 2011</v>
      </c>
      <c r="C18212" s="78"/>
      <c r="D18212" s="78"/>
      <c r="E18212" s="78"/>
      <c r="F18212" s="78"/>
      <c r="G18212" s="78"/>
      <c r="H18212" s="78"/>
      <c r="I18212" s="78"/>
      <c r="J18212" s="78"/>
      <c r="K18212" s="78"/>
      <c r="L18212" s="78"/>
      <c r="M18212" s="78"/>
      <c r="N18212" s="78"/>
      <c r="O18212" s="78"/>
      <c r="P18212" s="39"/>
      <c r="Q18212" s="39"/>
      <c r="R18212" s="39"/>
      <c r="S18212" s="39"/>
      <c r="T18212" s="39"/>
      <c r="U18212" s="39"/>
      <c r="V18212" s="39"/>
      <c r="W18212" s="39"/>
      <c r="X18212" s="39"/>
      <c r="Y18212" s="39"/>
      <c r="Z18212" s="39"/>
      <c r="AA18212" s="39"/>
      <c r="AB18212" s="39"/>
      <c r="AC18212" s="13"/>
      <c r="AD18212" s="13"/>
      <c r="AE18212" s="13"/>
      <c r="AF18212" s="13"/>
      <c r="AG18212" s="13"/>
      <c r="AH18212" s="13"/>
      <c r="AI18212" s="13"/>
    </row>
    <row r="18213" spans="1:35" s="15" customFormat="1" ht="15" customHeight="1" x14ac:dyDescent="0.25">
      <c r="B18213" s="36" t="str">
        <f>'Laskun tiedot'!$A$13</f>
        <v>JÄSENMAKSU ………. 10 €</v>
      </c>
      <c r="T18213" s="11"/>
      <c r="U18213" s="11"/>
      <c r="V18213" s="11"/>
      <c r="W18213" s="11"/>
      <c r="X18213" s="11"/>
      <c r="Y18213" s="11"/>
      <c r="Z18213" s="11"/>
      <c r="AA18213" s="11"/>
      <c r="AB18213" s="11"/>
      <c r="AC18213" s="11"/>
      <c r="AD18213" s="11"/>
      <c r="AE18213" s="11"/>
      <c r="AF18213" s="11"/>
      <c r="AG18213" s="11"/>
      <c r="AH18213" s="11"/>
      <c r="AI18213" s="11"/>
    </row>
    <row r="18214" spans="1:35" s="15" customFormat="1" ht="15" customHeight="1" x14ac:dyDescent="0.25">
      <c r="B18214" s="36" t="str">
        <f>'Laskun tiedot'!$A$14</f>
        <v>--------------------</v>
      </c>
      <c r="T18214" s="39"/>
      <c r="AC18214" s="39"/>
    </row>
    <row r="18215" spans="1:35" s="15" customFormat="1" ht="15" customHeight="1" x14ac:dyDescent="0.25">
      <c r="B18215" s="36" t="str">
        <f>'Laskun tiedot'!$A$15</f>
        <v xml:space="preserve"> </v>
      </c>
      <c r="T18215" s="11"/>
      <c r="U18215" s="11"/>
      <c r="V18215" s="11"/>
      <c r="W18215" s="11"/>
      <c r="X18215" s="11"/>
      <c r="Y18215" s="11"/>
      <c r="Z18215" s="11"/>
      <c r="AA18215" s="11"/>
      <c r="AB18215" s="11"/>
      <c r="AC18215" s="11"/>
      <c r="AD18215" s="11"/>
      <c r="AE18215" s="11"/>
      <c r="AF18215" s="11"/>
      <c r="AG18215" s="11"/>
      <c r="AH18215" s="11"/>
      <c r="AI18215" s="11"/>
    </row>
    <row r="18216" spans="1:35" s="15" customFormat="1" ht="15" customHeight="1" x14ac:dyDescent="0.25">
      <c r="B18216" s="36" t="str">
        <f>'Laskun tiedot'!$A$16</f>
        <v xml:space="preserve"> </v>
      </c>
      <c r="C18216" s="39"/>
      <c r="D18216" s="39"/>
      <c r="E18216" s="39"/>
      <c r="F18216" s="39"/>
      <c r="G18216" s="39"/>
      <c r="H18216" s="39"/>
      <c r="I18216" s="39"/>
      <c r="J18216" s="39"/>
      <c r="K18216" s="39"/>
      <c r="L18216" s="39"/>
      <c r="M18216" s="39"/>
      <c r="N18216" s="39"/>
      <c r="O18216" s="39"/>
      <c r="P18216" s="39"/>
      <c r="Q18216" s="39"/>
      <c r="R18216" s="39"/>
      <c r="S18216" s="39"/>
      <c r="T18216" s="39"/>
      <c r="U18216" s="39"/>
      <c r="V18216" s="39"/>
      <c r="W18216" s="39"/>
      <c r="X18216" s="39"/>
      <c r="Y18216" s="39"/>
      <c r="Z18216" s="39"/>
      <c r="AA18216" s="39"/>
      <c r="AB18216" s="39"/>
      <c r="AC18216" s="39"/>
      <c r="AD18216" s="39"/>
      <c r="AE18216" s="39"/>
      <c r="AF18216" s="39"/>
      <c r="AG18216" s="39"/>
      <c r="AH18216" s="39"/>
      <c r="AI18216" s="39"/>
    </row>
    <row r="18217" spans="1:35" s="15" customFormat="1" ht="15" customHeight="1" x14ac:dyDescent="0.25">
      <c r="B18217" s="36" t="str">
        <f>'Laskun tiedot'!$A$17</f>
        <v xml:space="preserve"> </v>
      </c>
    </row>
    <row r="18218" spans="1:35" s="11" customFormat="1" ht="15" customHeight="1" x14ac:dyDescent="0.25">
      <c r="B18218" s="36" t="str">
        <f>'Laskun tiedot'!$A$18</f>
        <v xml:space="preserve"> </v>
      </c>
    </row>
    <row r="18219" spans="1:35" s="15" customFormat="1" ht="15" customHeight="1" x14ac:dyDescent="0.25">
      <c r="B18219" s="36" t="str">
        <f>'Laskun tiedot'!$A$19</f>
        <v xml:space="preserve"> </v>
      </c>
      <c r="M18219" s="16"/>
      <c r="N18219" s="1"/>
      <c r="O18219" s="1"/>
      <c r="P18219" s="16"/>
      <c r="Q18219" s="1"/>
      <c r="R18219" s="1"/>
      <c r="T18219" s="16"/>
      <c r="U18219" s="1"/>
      <c r="V18219" s="1"/>
      <c r="W18219" s="1"/>
      <c r="X18219" s="1"/>
      <c r="Z18219" s="16"/>
      <c r="AA18219" s="1"/>
      <c r="AB18219" s="1"/>
      <c r="AD18219" s="16"/>
      <c r="AE18219" s="1"/>
      <c r="AF18219" s="1"/>
      <c r="AG18219" s="1"/>
      <c r="AH18219" s="1"/>
    </row>
    <row r="18220" spans="1:35" s="15" customFormat="1" ht="15" customHeight="1" x14ac:dyDescent="0.25">
      <c r="B18220" s="36" t="str">
        <f>'Laskun tiedot'!$A$20</f>
        <v xml:space="preserve"> </v>
      </c>
      <c r="M18220" s="16"/>
      <c r="N18220" s="1"/>
      <c r="O18220" s="1"/>
      <c r="P18220" s="16"/>
      <c r="Q18220" s="1"/>
      <c r="R18220" s="1"/>
      <c r="T18220" s="16"/>
      <c r="U18220" s="1"/>
      <c r="V18220" s="1"/>
      <c r="W18220" s="1"/>
      <c r="X18220" s="1"/>
      <c r="Z18220" s="16"/>
      <c r="AA18220" s="1"/>
      <c r="AB18220" s="1"/>
      <c r="AD18220" s="16"/>
      <c r="AE18220" s="1"/>
      <c r="AF18220" s="1"/>
      <c r="AG18220" s="1"/>
      <c r="AH18220" s="1"/>
    </row>
    <row r="18221" spans="1:35" s="15" customFormat="1" ht="15" customHeight="1" x14ac:dyDescent="0.25">
      <c r="B18221" s="36" t="str">
        <f>'Laskun tiedot'!$A$21</f>
        <v xml:space="preserve"> </v>
      </c>
      <c r="M18221" s="16"/>
      <c r="N18221" s="1"/>
      <c r="O18221" s="1"/>
      <c r="P18221" s="16"/>
      <c r="Q18221" s="1"/>
      <c r="R18221" s="1"/>
      <c r="T18221" s="16"/>
      <c r="U18221" s="1"/>
      <c r="V18221" s="1"/>
      <c r="W18221" s="1"/>
      <c r="X18221" s="1"/>
      <c r="Z18221" s="16"/>
      <c r="AA18221" s="1"/>
      <c r="AB18221" s="1"/>
      <c r="AD18221" s="16"/>
      <c r="AE18221" s="1"/>
      <c r="AF18221" s="1"/>
      <c r="AG18221" s="1"/>
      <c r="AH18221" s="1"/>
    </row>
    <row r="18222" spans="1:35" s="15" customFormat="1" ht="15" customHeight="1" x14ac:dyDescent="0.25">
      <c r="B18222" s="36" t="str">
        <f>'Laskun tiedot'!$A$22</f>
        <v xml:space="preserve"> </v>
      </c>
      <c r="M18222" s="16"/>
      <c r="N18222" s="1"/>
      <c r="O18222" s="1"/>
      <c r="P18222" s="16"/>
      <c r="Q18222" s="1"/>
      <c r="R18222" s="1"/>
      <c r="T18222" s="16"/>
      <c r="U18222" s="1"/>
      <c r="V18222" s="1"/>
      <c r="W18222" s="1"/>
      <c r="X18222" s="1"/>
      <c r="Z18222" s="16"/>
      <c r="AA18222" s="1"/>
      <c r="AB18222" s="1"/>
      <c r="AD18222" s="16"/>
      <c r="AE18222" s="1"/>
      <c r="AF18222" s="1"/>
      <c r="AG18222" s="1"/>
      <c r="AH18222" s="1"/>
    </row>
    <row r="18223" spans="1:35" s="15" customFormat="1" ht="15" customHeight="1" x14ac:dyDescent="0.25">
      <c r="B18223" s="36" t="str">
        <f>'Laskun tiedot'!$A$23</f>
        <v xml:space="preserve"> </v>
      </c>
      <c r="M18223" s="16"/>
      <c r="N18223" s="1"/>
      <c r="O18223" s="1"/>
      <c r="P18223" s="16"/>
      <c r="Q18223" s="1"/>
      <c r="R18223" s="1"/>
      <c r="T18223" s="16"/>
      <c r="U18223" s="1"/>
      <c r="V18223" s="1"/>
      <c r="W18223" s="1"/>
      <c r="X18223" s="1"/>
      <c r="Z18223" s="16"/>
      <c r="AA18223" s="1"/>
      <c r="AB18223" s="1"/>
      <c r="AD18223" s="16"/>
      <c r="AE18223" s="1"/>
      <c r="AF18223" s="1"/>
      <c r="AG18223" s="1"/>
      <c r="AH18223" s="1"/>
    </row>
    <row r="18224" spans="1:35" s="15" customFormat="1" ht="15" customHeight="1" x14ac:dyDescent="0.25">
      <c r="B18224" s="36" t="str">
        <f>'Laskun tiedot'!$A$24</f>
        <v xml:space="preserve"> </v>
      </c>
      <c r="M18224" s="16"/>
      <c r="N18224" s="1"/>
      <c r="O18224" s="1"/>
      <c r="P18224" s="16"/>
      <c r="Q18224" s="1"/>
      <c r="R18224" s="1"/>
      <c r="T18224" s="16"/>
      <c r="U18224" s="1"/>
      <c r="V18224" s="1"/>
      <c r="W18224" s="1"/>
      <c r="X18224" s="1"/>
      <c r="Z18224" s="16"/>
      <c r="AA18224" s="1"/>
      <c r="AB18224" s="1"/>
      <c r="AD18224" s="16"/>
      <c r="AE18224" s="1"/>
      <c r="AF18224" s="1"/>
      <c r="AG18224" s="1"/>
      <c r="AH18224" s="1"/>
    </row>
    <row r="18225" spans="1:35" s="15" customFormat="1" ht="15" customHeight="1" x14ac:dyDescent="0.25">
      <c r="B18225" s="36" t="str">
        <f>'Laskun tiedot'!$A$25</f>
        <v xml:space="preserve"> </v>
      </c>
      <c r="M18225" s="16"/>
      <c r="N18225" s="1"/>
      <c r="O18225" s="1"/>
      <c r="P18225" s="16"/>
      <c r="Q18225" s="1"/>
      <c r="R18225" s="1"/>
      <c r="T18225" s="16"/>
      <c r="U18225" s="1"/>
      <c r="V18225" s="1"/>
      <c r="W18225" s="1"/>
      <c r="X18225" s="1"/>
      <c r="Z18225" s="16"/>
      <c r="AA18225" s="1"/>
      <c r="AB18225" s="1"/>
      <c r="AD18225" s="16"/>
      <c r="AE18225" s="1"/>
      <c r="AF18225" s="1"/>
      <c r="AG18225" s="1"/>
      <c r="AH18225" s="1"/>
    </row>
    <row r="18226" spans="1:35" s="15" customFormat="1" ht="15" customHeight="1" x14ac:dyDescent="0.25">
      <c r="B18226" s="36" t="str">
        <f>'Laskun tiedot'!$A$26</f>
        <v xml:space="preserve"> </v>
      </c>
      <c r="M18226" s="16"/>
      <c r="N18226" s="1"/>
      <c r="O18226" s="1"/>
      <c r="P18226" s="16"/>
      <c r="Q18226" s="1"/>
      <c r="R18226" s="1"/>
      <c r="T18226" s="16"/>
      <c r="U18226" s="1"/>
      <c r="V18226" s="1"/>
      <c r="W18226" s="1"/>
      <c r="X18226" s="1"/>
      <c r="Z18226" s="16"/>
      <c r="AA18226" s="1"/>
      <c r="AB18226" s="1"/>
      <c r="AD18226" s="16"/>
      <c r="AE18226" s="1"/>
      <c r="AF18226" s="1"/>
      <c r="AG18226" s="1"/>
      <c r="AH18226" s="1"/>
    </row>
    <row r="18227" spans="1:35" s="15" customFormat="1" ht="15" customHeight="1" x14ac:dyDescent="0.25">
      <c r="B18227" s="36" t="str">
        <f>'Laskun tiedot'!$A$27</f>
        <v xml:space="preserve"> </v>
      </c>
      <c r="M18227" s="16"/>
      <c r="N18227" s="1"/>
      <c r="O18227" s="1"/>
      <c r="P18227" s="16"/>
      <c r="Q18227" s="1"/>
      <c r="R18227" s="1"/>
      <c r="T18227" s="16"/>
      <c r="U18227" s="1"/>
      <c r="V18227" s="1"/>
      <c r="W18227" s="1"/>
      <c r="X18227" s="1"/>
      <c r="Z18227" s="16"/>
      <c r="AA18227" s="1"/>
      <c r="AB18227" s="1"/>
      <c r="AD18227" s="16"/>
      <c r="AE18227" s="1"/>
      <c r="AF18227" s="1"/>
      <c r="AG18227" s="1"/>
      <c r="AH18227" s="1"/>
    </row>
    <row r="18228" spans="1:35" s="15" customFormat="1" ht="15" customHeight="1" x14ac:dyDescent="0.25">
      <c r="B18228" s="36"/>
      <c r="M18228" s="16"/>
      <c r="N18228" s="1"/>
      <c r="O18228" s="1"/>
      <c r="P18228" s="16"/>
      <c r="Q18228" s="1"/>
      <c r="R18228" s="1"/>
      <c r="T18228" s="16"/>
      <c r="U18228" s="1"/>
      <c r="V18228" s="1"/>
      <c r="W18228" s="1"/>
      <c r="X18228" s="1"/>
      <c r="Z18228" s="16"/>
      <c r="AA18228" s="1"/>
      <c r="AB18228" s="1"/>
      <c r="AD18228" s="16"/>
      <c r="AE18228" s="1"/>
      <c r="AF18228" s="1"/>
      <c r="AG18228" s="1"/>
      <c r="AH18228" s="1"/>
    </row>
    <row r="18229" spans="1:35" s="80" customFormat="1" ht="12" customHeight="1" x14ac:dyDescent="0.25">
      <c r="B18229" s="143" t="str">
        <f>'Laskun tiedot'!$A$30</f>
        <v>Sihteeri:</v>
      </c>
      <c r="C18229" s="143"/>
      <c r="D18229" s="143"/>
      <c r="E18229" s="143"/>
      <c r="F18229" s="143"/>
      <c r="G18229" s="143"/>
      <c r="H18229" s="143"/>
      <c r="I18229" s="143"/>
      <c r="J18229" s="143" t="str">
        <f>'Laskun tiedot'!$B$30</f>
        <v>Puh.</v>
      </c>
      <c r="K18229" s="143"/>
      <c r="L18229" s="143"/>
      <c r="M18229" s="143"/>
      <c r="N18229" s="143"/>
      <c r="O18229" s="143"/>
      <c r="P18229" s="143"/>
      <c r="Q18229" s="143"/>
      <c r="R18229" s="143"/>
      <c r="S18229" s="143" t="str">
        <f>'Laskun tiedot'!$C$30</f>
        <v xml:space="preserve"> </v>
      </c>
      <c r="T18229" s="143"/>
      <c r="U18229" s="143"/>
      <c r="V18229" s="143"/>
      <c r="W18229" s="143"/>
      <c r="X18229" s="143"/>
      <c r="Y18229" s="143"/>
      <c r="Z18229" s="143"/>
      <c r="AA18229" s="143" t="str">
        <f>'Laskun tiedot'!$D$30</f>
        <v xml:space="preserve"> </v>
      </c>
      <c r="AB18229" s="143"/>
      <c r="AC18229" s="143"/>
      <c r="AD18229" s="143"/>
      <c r="AE18229" s="143"/>
      <c r="AF18229" s="143"/>
      <c r="AG18229" s="143"/>
      <c r="AH18229" s="143"/>
      <c r="AI18229" s="143"/>
    </row>
    <row r="18230" spans="1:35" s="79" customFormat="1" ht="12" customHeight="1" x14ac:dyDescent="0.2">
      <c r="B18230" s="143" t="str">
        <f>'Laskun tiedot'!$A$31</f>
        <v xml:space="preserve"> </v>
      </c>
      <c r="C18230" s="143"/>
      <c r="D18230" s="143"/>
      <c r="E18230" s="143"/>
      <c r="F18230" s="143"/>
      <c r="G18230" s="143"/>
      <c r="H18230" s="143"/>
      <c r="I18230" s="143"/>
      <c r="J18230" s="143" t="str">
        <f>'Laskun tiedot'!$B$31</f>
        <v xml:space="preserve"> </v>
      </c>
      <c r="K18230" s="143"/>
      <c r="L18230" s="143"/>
      <c r="M18230" s="143"/>
      <c r="N18230" s="143"/>
      <c r="O18230" s="143"/>
      <c r="P18230" s="143"/>
      <c r="Q18230" s="143"/>
      <c r="R18230" s="143"/>
      <c r="S18230" s="144" t="str">
        <f>'Laskun tiedot'!$C$31</f>
        <v xml:space="preserve"> </v>
      </c>
      <c r="T18230" s="144"/>
      <c r="U18230" s="144"/>
      <c r="V18230" s="144"/>
      <c r="W18230" s="144"/>
      <c r="X18230" s="144"/>
      <c r="Y18230" s="144"/>
      <c r="Z18230" s="144"/>
      <c r="AA18230" s="144" t="str">
        <f>'Laskun tiedot'!$D$31</f>
        <v xml:space="preserve"> </v>
      </c>
      <c r="AB18230" s="144"/>
      <c r="AC18230" s="144"/>
      <c r="AD18230" s="144"/>
      <c r="AE18230" s="144"/>
      <c r="AF18230" s="144"/>
      <c r="AG18230" s="144"/>
      <c r="AH18230" s="144"/>
      <c r="AI18230" s="144"/>
    </row>
    <row r="18231" spans="1:35" s="80" customFormat="1" ht="12" customHeight="1" x14ac:dyDescent="0.25">
      <c r="B18231" s="143" t="str">
        <f>'Laskun tiedot'!$A$32</f>
        <v xml:space="preserve"> </v>
      </c>
      <c r="C18231" s="143"/>
      <c r="D18231" s="143"/>
      <c r="E18231" s="143"/>
      <c r="F18231" s="143"/>
      <c r="G18231" s="143"/>
      <c r="H18231" s="143"/>
      <c r="I18231" s="143"/>
      <c r="J18231" s="143" t="str">
        <f>'Laskun tiedot'!$B$32</f>
        <v xml:space="preserve"> </v>
      </c>
      <c r="K18231" s="143"/>
      <c r="L18231" s="143"/>
      <c r="M18231" s="143"/>
      <c r="N18231" s="143"/>
      <c r="O18231" s="143"/>
      <c r="P18231" s="143"/>
      <c r="Q18231" s="143"/>
      <c r="R18231" s="143"/>
      <c r="S18231" s="144" t="str">
        <f>'Laskun tiedot'!$C$32</f>
        <v xml:space="preserve"> </v>
      </c>
      <c r="T18231" s="144"/>
      <c r="U18231" s="144"/>
      <c r="V18231" s="144"/>
      <c r="W18231" s="144"/>
      <c r="X18231" s="144"/>
      <c r="Y18231" s="144"/>
      <c r="Z18231" s="144"/>
      <c r="AA18231" s="144" t="str">
        <f>'Laskun tiedot'!$D$32</f>
        <v xml:space="preserve"> </v>
      </c>
      <c r="AB18231" s="144"/>
      <c r="AC18231" s="144"/>
      <c r="AD18231" s="144"/>
      <c r="AE18231" s="144"/>
      <c r="AF18231" s="144"/>
      <c r="AG18231" s="144"/>
      <c r="AH18231" s="144"/>
      <c r="AI18231" s="144"/>
    </row>
    <row r="18232" spans="1:35" s="15" customFormat="1" ht="15" customHeight="1" x14ac:dyDescent="0.25">
      <c r="A18232" s="60"/>
      <c r="B18232" s="61"/>
      <c r="C18232" s="61"/>
      <c r="D18232" s="61"/>
      <c r="E18232" s="61"/>
      <c r="F18232" s="61"/>
      <c r="G18232" s="61"/>
      <c r="H18232" s="61"/>
      <c r="I18232" s="61"/>
      <c r="J18232" s="61"/>
      <c r="K18232" s="61"/>
      <c r="L18232" s="61"/>
      <c r="M18232" s="61"/>
      <c r="N18232" s="61"/>
      <c r="O18232" s="61"/>
      <c r="P18232" s="61"/>
      <c r="Q18232" s="61"/>
      <c r="R18232" s="61"/>
      <c r="S18232" s="61"/>
      <c r="T18232" s="61"/>
      <c r="U18232" s="61"/>
      <c r="V18232" s="61"/>
      <c r="W18232" s="61"/>
      <c r="X18232" s="61"/>
      <c r="Y18232" s="61"/>
      <c r="Z18232" s="61"/>
      <c r="AA18232" s="61"/>
      <c r="AB18232" s="61"/>
      <c r="AC18232" s="61"/>
      <c r="AD18232" s="61"/>
      <c r="AE18232" s="61"/>
      <c r="AF18232" s="61"/>
      <c r="AG18232" s="61"/>
      <c r="AH18232" s="61"/>
      <c r="AI18232" s="61"/>
    </row>
    <row r="18233" spans="1:35" s="15" customFormat="1" ht="15" customHeight="1" x14ac:dyDescent="0.25">
      <c r="B18233" s="39"/>
      <c r="C18233" s="39"/>
      <c r="D18233" s="39"/>
      <c r="E18233" s="39"/>
      <c r="F18233" s="39"/>
      <c r="G18233" s="39"/>
      <c r="H18233" s="39"/>
      <c r="I18233" s="39"/>
      <c r="J18233" s="39"/>
      <c r="K18233" s="39"/>
      <c r="L18233" s="39"/>
      <c r="M18233" s="39"/>
      <c r="N18233" s="39"/>
      <c r="O18233" s="39"/>
      <c r="P18233" s="39"/>
      <c r="Q18233" s="39"/>
      <c r="R18233" s="39"/>
      <c r="S18233" s="39"/>
      <c r="T18233" s="39"/>
      <c r="U18233" s="39"/>
      <c r="V18233" s="39"/>
      <c r="W18233" s="39"/>
      <c r="X18233" s="39"/>
      <c r="Y18233" s="39"/>
      <c r="Z18233" s="39"/>
      <c r="AA18233" s="39"/>
      <c r="AB18233" s="59"/>
      <c r="AC18233" s="59"/>
      <c r="AD18233" s="39"/>
      <c r="AE18233" s="39"/>
      <c r="AF18233" s="39"/>
      <c r="AG18233" s="39"/>
      <c r="AH18233" s="39"/>
      <c r="AI18233" s="39"/>
    </row>
    <row r="18234" spans="1:35" s="15" customFormat="1" ht="11.1" customHeight="1" x14ac:dyDescent="0.25">
      <c r="A18234" s="72"/>
      <c r="B18234" s="73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 s="18"/>
      <c r="N18234" s="18"/>
      <c r="O18234" s="18"/>
      <c r="P18234" s="18"/>
      <c r="Q18234" s="18"/>
      <c r="R18234" s="18"/>
      <c r="S18234" s="127" t="s">
        <v>35</v>
      </c>
      <c r="T18234" s="128"/>
      <c r="U18234" s="128"/>
      <c r="V18234" s="128"/>
      <c r="W18234" s="128"/>
      <c r="X18234" s="128"/>
      <c r="Y18234" s="128"/>
      <c r="Z18234" s="128"/>
      <c r="AA18234" s="129"/>
      <c r="AB18234" s="128" t="s">
        <v>36</v>
      </c>
      <c r="AC18234" s="128"/>
      <c r="AD18234" s="128"/>
      <c r="AE18234" s="128"/>
      <c r="AF18234" s="128"/>
      <c r="AG18234" s="128"/>
      <c r="AH18234" s="128"/>
      <c r="AI18234" s="128"/>
    </row>
    <row r="18235" spans="1:35" s="15" customFormat="1" ht="15" customHeight="1" x14ac:dyDescent="0.25">
      <c r="A18235" s="116" t="s">
        <v>19</v>
      </c>
      <c r="B18235" s="130"/>
      <c r="C18235" s="20"/>
      <c r="D18235" s="133" t="str">
        <f>'Laskun tiedot'!$A$35</f>
        <v>EKOP 123456-09876543</v>
      </c>
      <c r="E18235" s="133"/>
      <c r="F18235" s="133"/>
      <c r="G18235" s="133"/>
      <c r="H18235" s="133"/>
      <c r="I18235" s="133"/>
      <c r="J18235" s="133"/>
      <c r="K18235" s="133"/>
      <c r="L18235" s="133"/>
      <c r="M18235" s="133"/>
      <c r="N18235" s="133"/>
      <c r="O18235" s="133"/>
      <c r="P18235" s="133"/>
      <c r="Q18235" s="133"/>
      <c r="R18235" s="133"/>
      <c r="S18235" s="134" t="str">
        <f>'Laskun tiedot'!$B$35</f>
        <v>FI67 1234 5609 8765 43</v>
      </c>
      <c r="T18235" s="135"/>
      <c r="U18235" s="135"/>
      <c r="V18235" s="135"/>
      <c r="W18235" s="135"/>
      <c r="X18235" s="135"/>
      <c r="Y18235" s="135"/>
      <c r="Z18235" s="135"/>
      <c r="AA18235" s="136"/>
      <c r="AB18235" s="135" t="str">
        <f>'Laskun tiedot'!$C$35</f>
        <v>OKOYFIHH</v>
      </c>
      <c r="AC18235" s="135"/>
      <c r="AD18235" s="135"/>
      <c r="AE18235" s="135"/>
      <c r="AF18235" s="135"/>
      <c r="AG18235" s="135"/>
      <c r="AH18235" s="135"/>
      <c r="AI18235" s="135"/>
    </row>
    <row r="18236" spans="1:35" s="15" customFormat="1" ht="15" customHeight="1" x14ac:dyDescent="0.25">
      <c r="A18236" s="116"/>
      <c r="B18236" s="130"/>
      <c r="C18236" s="20"/>
      <c r="D18236" s="133" t="str">
        <f>'Laskun tiedot'!$A$36</f>
        <v xml:space="preserve"> </v>
      </c>
      <c r="E18236" s="133"/>
      <c r="F18236" s="133"/>
      <c r="G18236" s="133"/>
      <c r="H18236" s="133"/>
      <c r="I18236" s="133"/>
      <c r="J18236" s="133"/>
      <c r="K18236" s="133"/>
      <c r="L18236" s="133"/>
      <c r="M18236" s="133"/>
      <c r="N18236" s="133"/>
      <c r="O18236" s="133"/>
      <c r="P18236" s="133"/>
      <c r="Q18236" s="133"/>
      <c r="R18236" s="137"/>
      <c r="S18236" s="134" t="str">
        <f>'Laskun tiedot'!$B$36</f>
        <v xml:space="preserve"> </v>
      </c>
      <c r="T18236" s="135"/>
      <c r="U18236" s="135"/>
      <c r="V18236" s="135"/>
      <c r="W18236" s="135"/>
      <c r="X18236" s="135"/>
      <c r="Y18236" s="135"/>
      <c r="Z18236" s="135"/>
      <c r="AA18236" s="136"/>
      <c r="AB18236" s="134" t="str">
        <f>'Laskun tiedot'!$C$36</f>
        <v xml:space="preserve"> </v>
      </c>
      <c r="AC18236" s="135"/>
      <c r="AD18236" s="135"/>
      <c r="AE18236" s="135"/>
      <c r="AF18236" s="135"/>
      <c r="AG18236" s="135"/>
      <c r="AH18236" s="135"/>
      <c r="AI18236" s="135"/>
    </row>
    <row r="18237" spans="1:35" s="15" customFormat="1" ht="15" customHeight="1" x14ac:dyDescent="0.25">
      <c r="A18237" s="131"/>
      <c r="B18237" s="132"/>
      <c r="C18237" s="20"/>
      <c r="D18237" s="138" t="str">
        <f>'Laskun tiedot'!$A$37</f>
        <v xml:space="preserve"> </v>
      </c>
      <c r="E18237" s="138"/>
      <c r="F18237" s="138"/>
      <c r="G18237" s="138"/>
      <c r="H18237" s="138"/>
      <c r="I18237" s="138"/>
      <c r="J18237" s="138"/>
      <c r="K18237" s="138"/>
      <c r="L18237" s="138"/>
      <c r="M18237" s="138"/>
      <c r="N18237" s="138"/>
      <c r="O18237" s="138"/>
      <c r="P18237" s="138"/>
      <c r="Q18237" s="138"/>
      <c r="R18237" s="139"/>
      <c r="S18237" s="140" t="str">
        <f>'Laskun tiedot'!$B$37</f>
        <v xml:space="preserve"> </v>
      </c>
      <c r="T18237" s="141"/>
      <c r="U18237" s="141"/>
      <c r="V18237" s="141"/>
      <c r="W18237" s="141"/>
      <c r="X18237" s="141"/>
      <c r="Y18237" s="141"/>
      <c r="Z18237" s="141"/>
      <c r="AA18237" s="142"/>
      <c r="AB18237" s="140" t="str">
        <f>'Laskun tiedot'!$C$37</f>
        <v xml:space="preserve"> </v>
      </c>
      <c r="AC18237" s="141"/>
      <c r="AD18237" s="141"/>
      <c r="AE18237" s="141"/>
      <c r="AF18237" s="141"/>
      <c r="AG18237" s="141"/>
      <c r="AH18237" s="141"/>
      <c r="AI18237" s="141"/>
    </row>
    <row r="18238" spans="1:35" s="15" customFormat="1" ht="15" customHeight="1" x14ac:dyDescent="0.25">
      <c r="A18238" s="101" t="s">
        <v>21</v>
      </c>
      <c r="B18238" s="102"/>
      <c r="C18238" s="22"/>
      <c r="D18238" s="107" t="str">
        <f>'Laskun tiedot'!$A$40</f>
        <v xml:space="preserve"> </v>
      </c>
      <c r="E18238" s="107"/>
      <c r="F18238" s="107"/>
      <c r="G18238" s="107"/>
      <c r="H18238" s="107"/>
      <c r="I18238" s="107"/>
      <c r="J18238" s="107"/>
      <c r="K18238" s="107"/>
      <c r="L18238" s="107"/>
      <c r="M18238" s="107"/>
      <c r="N18238" s="107"/>
      <c r="O18238" s="107"/>
      <c r="P18238" s="107"/>
      <c r="Q18238" s="107"/>
      <c r="R18238" s="108"/>
      <c r="S18238" s="23"/>
      <c r="T18238" s="24"/>
      <c r="U18238" s="25"/>
      <c r="V18238" s="25"/>
      <c r="W18238" s="25"/>
      <c r="X18238" s="25"/>
      <c r="Y18238" s="25"/>
      <c r="Z18238" s="25"/>
      <c r="AA18238" s="25"/>
      <c r="AB18238" s="25"/>
      <c r="AC18238" s="25"/>
      <c r="AD18238" s="25"/>
      <c r="AE18238" s="25"/>
      <c r="AF18238" s="25"/>
      <c r="AG18238" s="25"/>
      <c r="AH18238" s="25"/>
      <c r="AI18238" s="25"/>
    </row>
    <row r="18239" spans="1:35" s="15" customFormat="1" ht="15" customHeight="1" x14ac:dyDescent="0.25">
      <c r="A18239" s="103"/>
      <c r="B18239" s="104"/>
      <c r="C18239" s="20"/>
      <c r="D18239" s="109"/>
      <c r="E18239" s="109"/>
      <c r="F18239" s="109"/>
      <c r="G18239" s="109"/>
      <c r="H18239" s="109"/>
      <c r="I18239" s="109"/>
      <c r="J18239" s="109"/>
      <c r="K18239" s="109"/>
      <c r="L18239" s="109"/>
      <c r="M18239" s="109"/>
      <c r="N18239" s="109"/>
      <c r="O18239" s="109"/>
      <c r="P18239" s="109"/>
      <c r="Q18239" s="109"/>
      <c r="R18239" s="110"/>
      <c r="S18239" s="29"/>
      <c r="T18239" s="25" t="str">
        <f>'Laskun tiedot'!$A$43</f>
        <v>KÄYTÄ VIITETTÄ !</v>
      </c>
      <c r="U18239" s="25"/>
      <c r="V18239" s="25"/>
      <c r="W18239" s="25"/>
      <c r="X18239" s="25"/>
      <c r="Y18239" s="25"/>
      <c r="Z18239" s="25"/>
      <c r="AA18239" s="25"/>
      <c r="AB18239" s="25"/>
      <c r="AC18239" s="25"/>
      <c r="AD18239" s="25"/>
      <c r="AE18239" s="25"/>
      <c r="AF18239" s="25"/>
      <c r="AG18239" s="25"/>
      <c r="AH18239" s="25"/>
      <c r="AI18239" s="25"/>
    </row>
    <row r="18240" spans="1:35" s="15" customFormat="1" ht="15" customHeight="1" x14ac:dyDescent="0.25">
      <c r="A18240" s="105"/>
      <c r="B18240" s="106"/>
      <c r="C18240" s="26"/>
      <c r="D18240" s="111"/>
      <c r="E18240" s="111"/>
      <c r="F18240" s="111"/>
      <c r="G18240" s="111"/>
      <c r="H18240" s="111"/>
      <c r="I18240" s="111"/>
      <c r="J18240" s="111"/>
      <c r="K18240" s="111"/>
      <c r="L18240" s="111"/>
      <c r="M18240" s="111"/>
      <c r="N18240" s="111"/>
      <c r="O18240" s="111"/>
      <c r="P18240" s="111"/>
      <c r="Q18240" s="111"/>
      <c r="R18240" s="112"/>
      <c r="S18240" s="29"/>
      <c r="T18240" s="25" t="str">
        <f>'Laskun tiedot'!$A$44</f>
        <v xml:space="preserve"> </v>
      </c>
      <c r="U18240" s="25"/>
      <c r="V18240" s="25"/>
      <c r="W18240" s="25"/>
      <c r="X18240" s="25"/>
      <c r="Y18240" s="25"/>
      <c r="Z18240" s="27"/>
      <c r="AA18240" s="27"/>
      <c r="AB18240" s="27"/>
      <c r="AC18240" s="27"/>
      <c r="AD18240" s="27"/>
      <c r="AE18240" s="27"/>
      <c r="AF18240" s="27"/>
      <c r="AG18240" s="27"/>
      <c r="AH18240" s="27"/>
      <c r="AI18240" s="25"/>
    </row>
    <row r="18241" spans="1:35" s="15" customFormat="1" ht="15" customHeight="1" x14ac:dyDescent="0.25">
      <c r="A18241" s="113" t="s">
        <v>20</v>
      </c>
      <c r="B18241" s="101" t="s">
        <v>22</v>
      </c>
      <c r="C18241" s="20"/>
      <c r="D18241" s="20"/>
      <c r="E18241" s="20"/>
      <c r="F18241" s="20"/>
      <c r="G18241" s="20"/>
      <c r="H18241" s="20"/>
      <c r="I18241" s="20"/>
      <c r="J18241" s="20"/>
      <c r="K18241" s="20"/>
      <c r="L18241" s="20"/>
      <c r="M18241" s="20"/>
      <c r="N18241" s="20"/>
      <c r="O18241" s="20"/>
      <c r="P18241" s="20"/>
      <c r="Q18241" s="20"/>
      <c r="R18241" s="21"/>
      <c r="S18241" s="29"/>
      <c r="T18241" s="25" t="str">
        <f>'Laskun tiedot'!$A$45</f>
        <v xml:space="preserve"> </v>
      </c>
      <c r="U18241" s="25"/>
      <c r="V18241" s="25"/>
      <c r="W18241" s="25"/>
      <c r="X18241" s="25"/>
      <c r="Y18241" s="25"/>
      <c r="Z18241" s="25"/>
      <c r="AA18241" s="25"/>
      <c r="AB18241" s="25"/>
      <c r="AC18241" s="25"/>
      <c r="AD18241" s="25"/>
      <c r="AE18241" s="25"/>
      <c r="AF18241" s="25"/>
      <c r="AG18241" s="25"/>
      <c r="AH18241" s="25"/>
      <c r="AI18241" s="25"/>
    </row>
    <row r="18242" spans="1:35" s="15" customFormat="1" ht="15" customHeight="1" x14ac:dyDescent="0.25">
      <c r="A18242" s="114"/>
      <c r="B18242" s="116"/>
      <c r="C18242" s="20"/>
      <c r="D18242" s="117" t="str">
        <f ca="1">INDIRECT("Jäsenet!C"&amp;AI18202)&amp;$B$2&amp;INDIRECT("Jäsenet!B"&amp;AI18202)</f>
        <v xml:space="preserve"> </v>
      </c>
      <c r="E18242" s="117"/>
      <c r="F18242" s="117"/>
      <c r="G18242" s="117"/>
      <c r="H18242" s="117"/>
      <c r="I18242" s="117"/>
      <c r="J18242" s="117"/>
      <c r="K18242" s="117"/>
      <c r="L18242" s="117"/>
      <c r="M18242" s="117"/>
      <c r="N18242" s="117"/>
      <c r="O18242" s="117"/>
      <c r="P18242" s="117"/>
      <c r="Q18242" s="117"/>
      <c r="R18242" s="117"/>
      <c r="S18242" s="29"/>
      <c r="T18242" s="25" t="str">
        <f>'Laskun tiedot'!$A$46</f>
        <v xml:space="preserve"> </v>
      </c>
      <c r="U18242" s="25"/>
      <c r="V18242" s="25"/>
      <c r="W18242" s="25"/>
      <c r="X18242" s="25"/>
      <c r="Y18242" s="25"/>
      <c r="Z18242" s="25"/>
      <c r="AA18242" s="25"/>
      <c r="AB18242" s="25"/>
      <c r="AC18242" s="25"/>
      <c r="AD18242" s="25"/>
      <c r="AE18242" s="25"/>
      <c r="AF18242" s="25"/>
      <c r="AG18242" s="25"/>
      <c r="AH18242" s="25"/>
      <c r="AI18242" s="25"/>
    </row>
    <row r="18243" spans="1:35" s="15" customFormat="1" ht="15" customHeight="1" x14ac:dyDescent="0.25">
      <c r="A18243" s="114"/>
      <c r="B18243" s="116"/>
      <c r="C18243" s="20"/>
      <c r="D18243" s="117">
        <f ca="1">INDIRECT("Jäsenet!D"&amp;AI18202)</f>
        <v>0</v>
      </c>
      <c r="E18243" s="117"/>
      <c r="F18243" s="117"/>
      <c r="G18243" s="117"/>
      <c r="H18243" s="117"/>
      <c r="I18243" s="117"/>
      <c r="J18243" s="117"/>
      <c r="K18243" s="117"/>
      <c r="L18243" s="117"/>
      <c r="M18243" s="117"/>
      <c r="N18243" s="117"/>
      <c r="O18243" s="117"/>
      <c r="P18243" s="117"/>
      <c r="Q18243" s="117"/>
      <c r="R18243" s="117"/>
      <c r="S18243" s="29"/>
      <c r="T18243" s="25" t="str">
        <f>'Laskun tiedot'!$A$47</f>
        <v xml:space="preserve"> </v>
      </c>
      <c r="U18243" s="25"/>
      <c r="V18243" s="25"/>
      <c r="W18243" s="25"/>
      <c r="X18243" s="25"/>
      <c r="Y18243" s="25"/>
      <c r="Z18243" s="25"/>
      <c r="AA18243" s="25"/>
      <c r="AB18243" s="25"/>
      <c r="AC18243" s="25"/>
      <c r="AD18243" s="25"/>
      <c r="AE18243" s="25"/>
      <c r="AF18243" s="25"/>
      <c r="AG18243" s="25"/>
      <c r="AH18243" s="25"/>
      <c r="AI18243" s="25"/>
    </row>
    <row r="18244" spans="1:35" s="15" customFormat="1" ht="15" customHeight="1" x14ac:dyDescent="0.25">
      <c r="A18244" s="114"/>
      <c r="B18244" s="116"/>
      <c r="C18244" s="20"/>
      <c r="D18244" s="118" t="str">
        <f ca="1">INDIRECT("Jäsenet!E"&amp;AI18202)&amp;$B$2&amp;INDIRECT("Jäsenet!F"&amp;AI18202)</f>
        <v xml:space="preserve"> </v>
      </c>
      <c r="E18244" s="118"/>
      <c r="F18244" s="118"/>
      <c r="G18244" s="118"/>
      <c r="H18244" s="118"/>
      <c r="I18244" s="118"/>
      <c r="J18244" s="118"/>
      <c r="K18244" s="118"/>
      <c r="L18244" s="118"/>
      <c r="M18244" s="118"/>
      <c r="N18244" s="118"/>
      <c r="O18244" s="118"/>
      <c r="P18244" s="118"/>
      <c r="Q18244" s="118"/>
      <c r="R18244" s="118"/>
      <c r="S18244" s="29"/>
      <c r="T18244" s="25" t="str">
        <f>'Laskun tiedot'!$A$48</f>
        <v xml:space="preserve"> </v>
      </c>
      <c r="U18244" s="25"/>
      <c r="V18244" s="25"/>
      <c r="W18244" s="25"/>
      <c r="X18244" s="25"/>
      <c r="Y18244" s="25"/>
      <c r="Z18244" s="25"/>
      <c r="AA18244" s="25"/>
      <c r="AB18244" s="25"/>
      <c r="AC18244" s="25"/>
      <c r="AD18244" s="25"/>
      <c r="AE18244" s="25"/>
      <c r="AF18244" s="25"/>
      <c r="AG18244" s="25"/>
      <c r="AH18244" s="25"/>
      <c r="AI18244" s="25"/>
    </row>
    <row r="18245" spans="1:35" s="15" customFormat="1" ht="15" customHeight="1" x14ac:dyDescent="0.25">
      <c r="A18245" s="114"/>
      <c r="B18245" s="74"/>
      <c r="C18245" s="20"/>
      <c r="D18245" s="20"/>
      <c r="E18245" s="20"/>
      <c r="F18245" s="20"/>
      <c r="G18245" s="20"/>
      <c r="H18245" s="20"/>
      <c r="I18245" s="20"/>
      <c r="J18245" s="20"/>
      <c r="K18245" s="20"/>
      <c r="L18245" s="20"/>
      <c r="M18245" s="20"/>
      <c r="N18245" s="20"/>
      <c r="O18245" s="20"/>
      <c r="P18245" s="20"/>
      <c r="Q18245" s="20"/>
      <c r="R18245" s="21"/>
      <c r="S18245" s="30"/>
      <c r="T18245" s="25"/>
      <c r="U18245" s="25"/>
      <c r="V18245" s="25"/>
      <c r="W18245" s="25"/>
      <c r="X18245" s="25"/>
      <c r="Y18245" s="25"/>
      <c r="Z18245" s="25"/>
      <c r="AA18245" s="25"/>
      <c r="AB18245" s="25"/>
      <c r="AC18245" s="25"/>
      <c r="AD18245" s="25"/>
      <c r="AE18245" s="25"/>
      <c r="AF18245" s="25"/>
      <c r="AG18245" s="25"/>
      <c r="AH18245" s="25"/>
      <c r="AI18245" s="25"/>
    </row>
    <row r="18246" spans="1:35" s="15" customFormat="1" ht="12.6" customHeight="1" x14ac:dyDescent="0.25">
      <c r="A18246" s="114"/>
      <c r="B18246" s="119" t="s">
        <v>23</v>
      </c>
      <c r="C18246" s="20"/>
      <c r="D18246" s="20"/>
      <c r="E18246" s="20"/>
      <c r="F18246" s="20"/>
      <c r="G18246" s="20"/>
      <c r="H18246" s="20"/>
      <c r="I18246" s="20"/>
      <c r="J18246" s="20"/>
      <c r="K18246" s="20"/>
      <c r="L18246" s="20"/>
      <c r="M18246" s="20"/>
      <c r="N18246" s="20"/>
      <c r="O18246" s="20"/>
      <c r="P18246" s="20"/>
      <c r="Q18246" s="20"/>
      <c r="R18246" s="20"/>
      <c r="S18246" s="121" t="s">
        <v>39</v>
      </c>
      <c r="T18246" s="122"/>
      <c r="U18246" s="123"/>
      <c r="V18246" s="81">
        <f ca="1">INDIRECT("Jäsenet!G"&amp;AI18202)</f>
        <v>13657</v>
      </c>
      <c r="W18246" s="82"/>
      <c r="X18246" s="82"/>
      <c r="Y18246" s="82"/>
      <c r="Z18246" s="82"/>
      <c r="AA18246" s="82"/>
      <c r="AB18246" s="82"/>
      <c r="AC18246" s="82"/>
      <c r="AD18246" s="82"/>
      <c r="AE18246" s="82"/>
      <c r="AF18246" s="82"/>
      <c r="AG18246" s="82"/>
      <c r="AH18246" s="82"/>
      <c r="AI18246" s="82"/>
    </row>
    <row r="18247" spans="1:35" s="15" customFormat="1" ht="12.6" customHeight="1" x14ac:dyDescent="0.25">
      <c r="A18247" s="115"/>
      <c r="B18247" s="120"/>
      <c r="C18247" s="28"/>
      <c r="D18247" s="28"/>
      <c r="E18247" s="28"/>
      <c r="F18247" s="28"/>
      <c r="G18247" s="28"/>
      <c r="H18247" s="28"/>
      <c r="I18247" s="28"/>
      <c r="J18247" s="28"/>
      <c r="K18247" s="28"/>
      <c r="L18247" s="28"/>
      <c r="M18247" s="28"/>
      <c r="N18247" s="28"/>
      <c r="O18247" s="28"/>
      <c r="P18247" s="28"/>
      <c r="Q18247" s="28"/>
      <c r="R18247" s="28"/>
      <c r="S18247" s="124"/>
      <c r="T18247" s="125"/>
      <c r="U18247" s="126"/>
      <c r="V18247" s="83"/>
      <c r="W18247" s="84"/>
      <c r="X18247" s="84"/>
      <c r="Y18247" s="84"/>
      <c r="Z18247" s="84"/>
      <c r="AA18247" s="84"/>
      <c r="AB18247" s="85"/>
      <c r="AC18247" s="85"/>
      <c r="AD18247" s="85"/>
      <c r="AE18247" s="85"/>
      <c r="AF18247" s="85"/>
      <c r="AG18247" s="85"/>
      <c r="AH18247" s="85"/>
      <c r="AI18247" s="85"/>
    </row>
    <row r="18248" spans="1:35" s="15" customFormat="1" ht="24.95" customHeight="1" x14ac:dyDescent="0.25">
      <c r="A18248" s="86" t="s">
        <v>37</v>
      </c>
      <c r="B18248" s="87"/>
      <c r="C18248" s="88"/>
      <c r="D18248" s="89"/>
      <c r="E18248" s="89"/>
      <c r="F18248" s="89"/>
      <c r="G18248" s="89"/>
      <c r="H18248" s="89"/>
      <c r="I18248" s="89"/>
      <c r="J18248" s="89"/>
      <c r="K18248" s="89"/>
      <c r="L18248" s="89"/>
      <c r="M18248" s="89"/>
      <c r="N18248" s="89"/>
      <c r="O18248" s="89"/>
      <c r="P18248" s="89"/>
      <c r="Q18248" s="89"/>
      <c r="R18248" s="90"/>
      <c r="S18248" s="91" t="s">
        <v>40</v>
      </c>
      <c r="T18248" s="92"/>
      <c r="U18248" s="93"/>
      <c r="V18248" s="94">
        <f>'Laskun tiedot'!$A$8</f>
        <v>40907</v>
      </c>
      <c r="W18248" s="95"/>
      <c r="X18248" s="95"/>
      <c r="Y18248" s="95"/>
      <c r="Z18248" s="96"/>
      <c r="AA18248" s="97" t="s">
        <v>24</v>
      </c>
      <c r="AB18248" s="98"/>
      <c r="AC18248" s="99" t="str">
        <f>'Laskun tiedot'!$A$51</f>
        <v xml:space="preserve"> </v>
      </c>
      <c r="AD18248" s="99"/>
      <c r="AE18248" s="99"/>
      <c r="AF18248" s="99"/>
      <c r="AG18248" s="99"/>
      <c r="AH18248" s="99"/>
      <c r="AI18248" s="99"/>
    </row>
    <row r="18249" spans="1:35" s="15" customFormat="1" ht="9.9499999999999993" customHeight="1" x14ac:dyDescent="0.25">
      <c r="B18249" s="41"/>
      <c r="C18249" s="42"/>
      <c r="D18249" s="42"/>
      <c r="E18249" s="42"/>
      <c r="F18249" s="42"/>
      <c r="G18249" s="42"/>
      <c r="H18249" s="42"/>
      <c r="I18249" s="43"/>
      <c r="J18249" s="42"/>
      <c r="K18249" s="42"/>
      <c r="L18249" s="42"/>
      <c r="M18249" s="42"/>
      <c r="N18249" s="42"/>
      <c r="O18249" s="42"/>
      <c r="P18249" s="42"/>
      <c r="Q18249" s="18"/>
      <c r="R18249" s="18"/>
      <c r="S18249" s="44"/>
      <c r="T18249" s="44"/>
      <c r="U18249" s="19"/>
      <c r="V18249" s="45"/>
      <c r="W18249" s="45"/>
      <c r="X18249" s="45"/>
      <c r="Y18249" s="45"/>
      <c r="Z18249" s="45"/>
      <c r="AA18249" s="45"/>
      <c r="AB18249" s="46"/>
      <c r="AC18249" s="47"/>
      <c r="AD18249" s="48"/>
      <c r="AE18249" s="48"/>
      <c r="AF18249" s="48"/>
      <c r="AG18249" s="48"/>
      <c r="AH18249" s="48"/>
      <c r="AI18249" s="48"/>
    </row>
    <row r="18250" spans="1:35" s="15" customFormat="1" ht="50.1" customHeight="1" x14ac:dyDescent="0.25">
      <c r="B18250" s="41"/>
      <c r="C18250" s="42"/>
      <c r="D18250" s="42"/>
      <c r="E18250" s="42"/>
      <c r="F18250" s="42"/>
      <c r="G18250" s="42"/>
      <c r="H18250" s="42"/>
      <c r="I18250" s="43"/>
      <c r="J18250" s="42"/>
      <c r="K18250" s="42"/>
      <c r="L18250" s="42"/>
      <c r="M18250" s="42"/>
      <c r="N18250" s="42"/>
      <c r="O18250" s="42"/>
      <c r="P18250" s="42"/>
      <c r="Q18250" s="18"/>
      <c r="R18250" s="18"/>
      <c r="S18250" s="44"/>
      <c r="T18250" s="44"/>
      <c r="U18250" s="19"/>
      <c r="V18250" s="45"/>
      <c r="W18250" s="45"/>
      <c r="X18250" s="100" t="s">
        <v>38</v>
      </c>
      <c r="Y18250" s="100"/>
      <c r="Z18250" s="100"/>
      <c r="AA18250" s="100"/>
      <c r="AB18250" s="100"/>
      <c r="AC18250" s="100"/>
      <c r="AD18250" s="100"/>
      <c r="AE18250" s="100"/>
      <c r="AF18250" s="100"/>
      <c r="AG18250" s="100"/>
      <c r="AH18250" s="100"/>
      <c r="AI18250" s="100"/>
    </row>
    <row r="18251" spans="1:35" s="8" customFormat="1" ht="23.25" x14ac:dyDescent="0.35">
      <c r="B18251" s="66"/>
      <c r="C18251" s="150" t="str">
        <f>'Laskun tiedot'!$A$2</f>
        <v>Yhdistys ry</v>
      </c>
      <c r="D18251" s="150"/>
      <c r="E18251" s="150"/>
      <c r="F18251" s="150"/>
      <c r="G18251" s="150"/>
      <c r="H18251" s="150"/>
      <c r="I18251" s="150"/>
      <c r="J18251" s="150"/>
      <c r="K18251" s="150"/>
      <c r="L18251" s="150"/>
      <c r="M18251" s="150"/>
      <c r="N18251" s="150"/>
      <c r="O18251" s="150"/>
      <c r="P18251" s="150"/>
      <c r="Q18251" s="150"/>
      <c r="R18251" s="150"/>
      <c r="S18251" s="150"/>
      <c r="T18251" s="10"/>
      <c r="U18251" s="9"/>
      <c r="V18251" s="9"/>
      <c r="W18251" s="150" t="s">
        <v>16</v>
      </c>
      <c r="X18251" s="150"/>
      <c r="Y18251" s="150"/>
      <c r="Z18251" s="150"/>
    </row>
    <row r="18252" spans="1:35" s="15" customFormat="1" x14ac:dyDescent="0.25">
      <c r="B18252" s="15" t="s">
        <v>25</v>
      </c>
      <c r="AI18252" s="65">
        <v>367</v>
      </c>
    </row>
    <row r="18253" spans="1:35" s="11" customFormat="1" ht="15" customHeight="1" x14ac:dyDescent="0.2">
      <c r="V18253" s="68"/>
      <c r="W18253" s="145" t="s">
        <v>26</v>
      </c>
      <c r="X18253" s="145"/>
      <c r="Y18253" s="145"/>
      <c r="Z18253" s="145"/>
      <c r="AA18253" s="145"/>
      <c r="AB18253" s="145"/>
      <c r="AC18253" s="68"/>
      <c r="AD18253" s="68"/>
      <c r="AE18253" s="145" t="s">
        <v>18</v>
      </c>
      <c r="AF18253" s="145"/>
      <c r="AG18253" s="145"/>
      <c r="AH18253" s="145"/>
      <c r="AI18253" s="145"/>
    </row>
    <row r="18254" spans="1:35" s="15" customFormat="1" ht="15" customHeight="1" x14ac:dyDescent="0.25">
      <c r="B18254" s="62"/>
      <c r="C18254" s="146" t="str">
        <f ca="1">INDIRECT("Jäsenet!C"&amp;AI18252)&amp;$B$2&amp;INDIRECT("Jäsenet!B"&amp;AI18252)</f>
        <v xml:space="preserve"> </v>
      </c>
      <c r="D18254" s="146"/>
      <c r="E18254" s="146"/>
      <c r="F18254" s="146"/>
      <c r="G18254" s="146"/>
      <c r="H18254" s="146"/>
      <c r="I18254" s="146"/>
      <c r="J18254" s="146"/>
      <c r="K18254" s="146"/>
      <c r="L18254" s="146"/>
      <c r="M18254" s="146"/>
      <c r="N18254" s="146"/>
      <c r="O18254" s="146"/>
      <c r="P18254" s="146"/>
      <c r="Q18254" s="146"/>
      <c r="R18254" s="146"/>
      <c r="S18254" s="146"/>
      <c r="T18254" s="13"/>
      <c r="U18254" s="64"/>
      <c r="V18254" s="64"/>
      <c r="W18254" s="147">
        <f>'Laskun tiedot'!$A$5</f>
        <v>40618</v>
      </c>
      <c r="X18254" s="147"/>
      <c r="Y18254" s="147"/>
      <c r="Z18254" s="147"/>
      <c r="AA18254" s="147"/>
      <c r="AB18254" s="147"/>
      <c r="AC18254" s="64"/>
      <c r="AD18254" s="64"/>
      <c r="AE18254" s="147">
        <f>'Laskun tiedot'!$A$8</f>
        <v>40907</v>
      </c>
      <c r="AF18254" s="147"/>
      <c r="AG18254" s="147"/>
      <c r="AH18254" s="147"/>
      <c r="AI18254" s="147"/>
    </row>
    <row r="18255" spans="1:35" s="15" customFormat="1" ht="15" customHeight="1" x14ac:dyDescent="0.25">
      <c r="B18255" s="62"/>
      <c r="C18255" s="146">
        <f ca="1">INDIRECT("Jäsenet!D"&amp;AI18252)</f>
        <v>0</v>
      </c>
      <c r="D18255" s="146"/>
      <c r="E18255" s="146"/>
      <c r="F18255" s="146"/>
      <c r="G18255" s="146"/>
      <c r="H18255" s="146"/>
      <c r="I18255" s="146"/>
      <c r="J18255" s="146"/>
      <c r="K18255" s="146"/>
      <c r="L18255" s="146"/>
      <c r="M18255" s="146"/>
      <c r="N18255" s="146"/>
      <c r="O18255" s="146"/>
      <c r="P18255" s="146"/>
      <c r="Q18255" s="146"/>
      <c r="R18255" s="146"/>
      <c r="S18255" s="146"/>
    </row>
    <row r="18256" spans="1:35" s="11" customFormat="1" ht="15" customHeight="1" x14ac:dyDescent="0.25">
      <c r="B18256" s="67"/>
      <c r="C18256" s="148" t="str">
        <f ca="1">INDIRECT("Jäsenet!E"&amp;AI18252)&amp;$B$2&amp;INDIRECT("Jäsenet!F"&amp;AI18252)</f>
        <v xml:space="preserve"> </v>
      </c>
      <c r="D18256" s="148"/>
      <c r="E18256" s="148"/>
      <c r="F18256" s="148"/>
      <c r="G18256" s="148"/>
      <c r="H18256" s="148"/>
      <c r="I18256" s="148"/>
      <c r="J18256" s="148"/>
      <c r="K18256" s="148"/>
      <c r="L18256" s="148"/>
      <c r="M18256" s="148"/>
      <c r="N18256" s="148"/>
      <c r="O18256" s="148"/>
      <c r="P18256" s="148"/>
      <c r="Q18256" s="148"/>
      <c r="R18256" s="148"/>
      <c r="S18256" s="148"/>
      <c r="W18256" s="145" t="s">
        <v>17</v>
      </c>
      <c r="X18256" s="145"/>
      <c r="Y18256" s="145"/>
      <c r="Z18256" s="145"/>
      <c r="AA18256" s="145"/>
      <c r="AB18256" s="145"/>
    </row>
    <row r="18257" spans="1:35" s="15" customFormat="1" ht="15" customHeight="1" x14ac:dyDescent="0.25">
      <c r="T18257" s="78"/>
      <c r="U18257" s="63"/>
      <c r="V18257" s="63"/>
      <c r="W18257" s="149">
        <f ca="1">INDIRECT("Jäsenet!A"&amp;AI18252)</f>
        <v>366</v>
      </c>
      <c r="X18257" s="149"/>
      <c r="Y18257" s="149"/>
      <c r="Z18257" s="149"/>
      <c r="AA18257" s="149"/>
      <c r="AB18257" s="149"/>
    </row>
    <row r="18258" spans="1:35" s="15" customFormat="1" ht="15" customHeight="1" x14ac:dyDescent="0.25">
      <c r="B18258" s="39"/>
      <c r="C18258" s="39"/>
      <c r="D18258" s="39"/>
      <c r="E18258" s="39"/>
      <c r="F18258" s="39"/>
      <c r="G18258" s="39"/>
      <c r="H18258" s="39"/>
      <c r="I18258" s="39"/>
      <c r="J18258" s="39"/>
      <c r="K18258" s="39"/>
      <c r="L18258" s="39"/>
      <c r="M18258" s="39"/>
      <c r="N18258" s="39"/>
      <c r="O18258" s="39"/>
      <c r="P18258" s="39"/>
      <c r="Q18258" s="39"/>
      <c r="R18258" s="39"/>
      <c r="S18258" s="39"/>
      <c r="T18258" s="78"/>
      <c r="U18258" s="78"/>
      <c r="V18258" s="78"/>
      <c r="W18258" s="78"/>
      <c r="X18258" s="78"/>
      <c r="Y18258" s="78"/>
      <c r="Z18258" s="78"/>
      <c r="AA18258" s="39"/>
      <c r="AB18258" s="39"/>
      <c r="AC18258" s="39"/>
      <c r="AD18258" s="39"/>
      <c r="AE18258" s="39"/>
      <c r="AF18258" s="39"/>
      <c r="AG18258" s="39"/>
      <c r="AH18258" s="39"/>
      <c r="AI18258" s="39"/>
    </row>
    <row r="18259" spans="1:35" s="15" customFormat="1" ht="15" customHeight="1" x14ac:dyDescent="0.25">
      <c r="A18259" s="32"/>
      <c r="B18259" s="32"/>
      <c r="C18259" s="32"/>
      <c r="D18259" s="32"/>
      <c r="E18259" s="32"/>
      <c r="F18259" s="32"/>
      <c r="G18259" s="32"/>
      <c r="H18259" s="32"/>
      <c r="I18259" s="32"/>
      <c r="J18259" s="32"/>
      <c r="K18259" s="32"/>
      <c r="L18259" s="32"/>
      <c r="M18259" s="32"/>
      <c r="N18259" s="32"/>
      <c r="O18259" s="32"/>
      <c r="P18259" s="32"/>
      <c r="Q18259" s="32"/>
      <c r="R18259" s="32"/>
      <c r="S18259" s="32"/>
      <c r="T18259" s="33"/>
      <c r="U18259" s="33"/>
      <c r="V18259" s="33"/>
      <c r="W18259" s="35"/>
      <c r="X18259" s="33"/>
      <c r="Y18259" s="33"/>
      <c r="Z18259" s="33"/>
      <c r="AA18259" s="32"/>
      <c r="AB18259" s="32"/>
      <c r="AC18259" s="32"/>
      <c r="AD18259" s="32"/>
      <c r="AE18259" s="32"/>
      <c r="AF18259" s="32"/>
      <c r="AG18259" s="32"/>
      <c r="AH18259" s="32"/>
      <c r="AI18259" s="32"/>
    </row>
    <row r="18260" spans="1:35" s="15" customFormat="1" ht="15" customHeight="1" x14ac:dyDescent="0.25">
      <c r="B18260" s="39"/>
      <c r="C18260" s="39"/>
      <c r="D18260" s="39"/>
      <c r="E18260" s="39"/>
      <c r="F18260" s="39"/>
      <c r="G18260" s="39"/>
      <c r="H18260" s="39"/>
      <c r="I18260" s="39"/>
      <c r="J18260" s="39"/>
      <c r="K18260" s="39"/>
      <c r="L18260" s="39"/>
      <c r="M18260" s="39"/>
      <c r="N18260" s="39"/>
      <c r="O18260" s="39"/>
      <c r="P18260" s="39"/>
      <c r="Q18260" s="39"/>
      <c r="R18260" s="39"/>
      <c r="S18260" s="39"/>
      <c r="T18260" s="78"/>
      <c r="U18260" s="78"/>
      <c r="V18260" s="78"/>
      <c r="W18260" s="34"/>
      <c r="X18260" s="78"/>
      <c r="Y18260" s="78"/>
      <c r="Z18260" s="78"/>
      <c r="AA18260" s="39"/>
      <c r="AB18260" s="39"/>
      <c r="AC18260" s="39"/>
      <c r="AD18260" s="39"/>
      <c r="AE18260" s="39"/>
      <c r="AF18260" s="39"/>
      <c r="AG18260" s="39"/>
      <c r="AH18260" s="39"/>
      <c r="AI18260" s="39"/>
    </row>
    <row r="18261" spans="1:35" s="15" customFormat="1" ht="15" customHeight="1" x14ac:dyDescent="0.25">
      <c r="B18261" s="36" t="str">
        <f>'Laskun tiedot'!$A$11</f>
        <v>--------------------</v>
      </c>
      <c r="C18261" s="39"/>
      <c r="D18261" s="39"/>
      <c r="E18261" s="39"/>
      <c r="F18261" s="39"/>
      <c r="G18261" s="39"/>
      <c r="H18261" s="39"/>
      <c r="I18261" s="39"/>
      <c r="J18261" s="39"/>
      <c r="K18261" s="39"/>
      <c r="L18261" s="39"/>
      <c r="M18261" s="39"/>
      <c r="N18261" s="39"/>
      <c r="O18261" s="39"/>
      <c r="P18261" s="39"/>
      <c r="Q18261" s="39"/>
      <c r="R18261" s="39"/>
      <c r="S18261" s="39"/>
      <c r="T18261" s="17"/>
      <c r="U18261" s="17"/>
      <c r="V18261" s="17"/>
      <c r="W18261" s="17"/>
      <c r="X18261" s="17"/>
      <c r="Y18261" s="17"/>
      <c r="Z18261" s="17"/>
      <c r="AA18261" s="17"/>
      <c r="AB18261" s="17"/>
      <c r="AC18261" s="17"/>
      <c r="AD18261" s="17"/>
      <c r="AE18261" s="17"/>
      <c r="AF18261" s="17"/>
      <c r="AG18261" s="17"/>
      <c r="AH18261" s="17"/>
      <c r="AI18261" s="17"/>
    </row>
    <row r="18262" spans="1:35" s="15" customFormat="1" ht="15" customHeight="1" x14ac:dyDescent="0.25">
      <c r="B18262" s="36" t="str">
        <f>'Laskun tiedot'!$A$12</f>
        <v>Vuosi 2011</v>
      </c>
      <c r="C18262" s="78"/>
      <c r="D18262" s="78"/>
      <c r="E18262" s="78"/>
      <c r="F18262" s="78"/>
      <c r="G18262" s="78"/>
      <c r="H18262" s="78"/>
      <c r="I18262" s="78"/>
      <c r="J18262" s="78"/>
      <c r="K18262" s="78"/>
      <c r="L18262" s="78"/>
      <c r="M18262" s="78"/>
      <c r="N18262" s="78"/>
      <c r="O18262" s="78"/>
      <c r="P18262" s="39"/>
      <c r="Q18262" s="39"/>
      <c r="R18262" s="39"/>
      <c r="S18262" s="39"/>
      <c r="T18262" s="39"/>
      <c r="U18262" s="39"/>
      <c r="V18262" s="39"/>
      <c r="W18262" s="39"/>
      <c r="X18262" s="39"/>
      <c r="Y18262" s="39"/>
      <c r="Z18262" s="39"/>
      <c r="AA18262" s="39"/>
      <c r="AB18262" s="39"/>
      <c r="AC18262" s="13"/>
      <c r="AD18262" s="13"/>
      <c r="AE18262" s="13"/>
      <c r="AF18262" s="13"/>
      <c r="AG18262" s="13"/>
      <c r="AH18262" s="13"/>
      <c r="AI18262" s="13"/>
    </row>
    <row r="18263" spans="1:35" s="15" customFormat="1" ht="15" customHeight="1" x14ac:dyDescent="0.25">
      <c r="B18263" s="36" t="str">
        <f>'Laskun tiedot'!$A$13</f>
        <v>JÄSENMAKSU ………. 10 €</v>
      </c>
      <c r="T18263" s="11"/>
      <c r="U18263" s="11"/>
      <c r="V18263" s="11"/>
      <c r="W18263" s="11"/>
      <c r="X18263" s="11"/>
      <c r="Y18263" s="11"/>
      <c r="Z18263" s="11"/>
      <c r="AA18263" s="11"/>
      <c r="AB18263" s="11"/>
      <c r="AC18263" s="11"/>
      <c r="AD18263" s="11"/>
      <c r="AE18263" s="11"/>
      <c r="AF18263" s="11"/>
      <c r="AG18263" s="11"/>
      <c r="AH18263" s="11"/>
      <c r="AI18263" s="11"/>
    </row>
    <row r="18264" spans="1:35" s="15" customFormat="1" ht="15" customHeight="1" x14ac:dyDescent="0.25">
      <c r="B18264" s="36" t="str">
        <f>'Laskun tiedot'!$A$14</f>
        <v>--------------------</v>
      </c>
      <c r="T18264" s="39"/>
      <c r="AC18264" s="39"/>
    </row>
    <row r="18265" spans="1:35" s="15" customFormat="1" ht="15" customHeight="1" x14ac:dyDescent="0.25">
      <c r="B18265" s="36" t="str">
        <f>'Laskun tiedot'!$A$15</f>
        <v xml:space="preserve"> </v>
      </c>
      <c r="T18265" s="11"/>
      <c r="U18265" s="11"/>
      <c r="V18265" s="11"/>
      <c r="W18265" s="11"/>
      <c r="X18265" s="11"/>
      <c r="Y18265" s="11"/>
      <c r="Z18265" s="11"/>
      <c r="AA18265" s="11"/>
      <c r="AB18265" s="11"/>
      <c r="AC18265" s="11"/>
      <c r="AD18265" s="11"/>
      <c r="AE18265" s="11"/>
      <c r="AF18265" s="11"/>
      <c r="AG18265" s="11"/>
      <c r="AH18265" s="11"/>
      <c r="AI18265" s="11"/>
    </row>
    <row r="18266" spans="1:35" s="15" customFormat="1" ht="15" customHeight="1" x14ac:dyDescent="0.25">
      <c r="B18266" s="36" t="str">
        <f>'Laskun tiedot'!$A$16</f>
        <v xml:space="preserve"> </v>
      </c>
      <c r="C18266" s="39"/>
      <c r="D18266" s="39"/>
      <c r="E18266" s="39"/>
      <c r="F18266" s="39"/>
      <c r="G18266" s="39"/>
      <c r="H18266" s="39"/>
      <c r="I18266" s="39"/>
      <c r="J18266" s="39"/>
      <c r="K18266" s="39"/>
      <c r="L18266" s="39"/>
      <c r="M18266" s="39"/>
      <c r="N18266" s="39"/>
      <c r="O18266" s="39"/>
      <c r="P18266" s="39"/>
      <c r="Q18266" s="39"/>
      <c r="R18266" s="39"/>
      <c r="S18266" s="39"/>
      <c r="T18266" s="39"/>
      <c r="U18266" s="39"/>
      <c r="V18266" s="39"/>
      <c r="W18266" s="39"/>
      <c r="X18266" s="39"/>
      <c r="Y18266" s="39"/>
      <c r="Z18266" s="39"/>
      <c r="AA18266" s="39"/>
      <c r="AB18266" s="39"/>
      <c r="AC18266" s="39"/>
      <c r="AD18266" s="39"/>
      <c r="AE18266" s="39"/>
      <c r="AF18266" s="39"/>
      <c r="AG18266" s="39"/>
      <c r="AH18266" s="39"/>
      <c r="AI18266" s="39"/>
    </row>
    <row r="18267" spans="1:35" s="15" customFormat="1" ht="15" customHeight="1" x14ac:dyDescent="0.25">
      <c r="B18267" s="36" t="str">
        <f>'Laskun tiedot'!$A$17</f>
        <v xml:space="preserve"> </v>
      </c>
    </row>
    <row r="18268" spans="1:35" s="11" customFormat="1" ht="15" customHeight="1" x14ac:dyDescent="0.25">
      <c r="B18268" s="36" t="str">
        <f>'Laskun tiedot'!$A$18</f>
        <v xml:space="preserve"> </v>
      </c>
    </row>
    <row r="18269" spans="1:35" s="15" customFormat="1" ht="15" customHeight="1" x14ac:dyDescent="0.25">
      <c r="B18269" s="36" t="str">
        <f>'Laskun tiedot'!$A$19</f>
        <v xml:space="preserve"> </v>
      </c>
      <c r="M18269" s="16"/>
      <c r="N18269" s="1"/>
      <c r="O18269" s="1"/>
      <c r="P18269" s="16"/>
      <c r="Q18269" s="1"/>
      <c r="R18269" s="1"/>
      <c r="T18269" s="16"/>
      <c r="U18269" s="1"/>
      <c r="V18269" s="1"/>
      <c r="W18269" s="1"/>
      <c r="X18269" s="1"/>
      <c r="Z18269" s="16"/>
      <c r="AA18269" s="1"/>
      <c r="AB18269" s="1"/>
      <c r="AD18269" s="16"/>
      <c r="AE18269" s="1"/>
      <c r="AF18269" s="1"/>
      <c r="AG18269" s="1"/>
      <c r="AH18269" s="1"/>
    </row>
    <row r="18270" spans="1:35" s="15" customFormat="1" ht="15" customHeight="1" x14ac:dyDescent="0.25">
      <c r="B18270" s="36" t="str">
        <f>'Laskun tiedot'!$A$20</f>
        <v xml:space="preserve"> </v>
      </c>
      <c r="M18270" s="16"/>
      <c r="N18270" s="1"/>
      <c r="O18270" s="1"/>
      <c r="P18270" s="16"/>
      <c r="Q18270" s="1"/>
      <c r="R18270" s="1"/>
      <c r="T18270" s="16"/>
      <c r="U18270" s="1"/>
      <c r="V18270" s="1"/>
      <c r="W18270" s="1"/>
      <c r="X18270" s="1"/>
      <c r="Z18270" s="16"/>
      <c r="AA18270" s="1"/>
      <c r="AB18270" s="1"/>
      <c r="AD18270" s="16"/>
      <c r="AE18270" s="1"/>
      <c r="AF18270" s="1"/>
      <c r="AG18270" s="1"/>
      <c r="AH18270" s="1"/>
    </row>
    <row r="18271" spans="1:35" s="15" customFormat="1" ht="15" customHeight="1" x14ac:dyDescent="0.25">
      <c r="B18271" s="36" t="str">
        <f>'Laskun tiedot'!$A$21</f>
        <v xml:space="preserve"> </v>
      </c>
      <c r="M18271" s="16"/>
      <c r="N18271" s="1"/>
      <c r="O18271" s="1"/>
      <c r="P18271" s="16"/>
      <c r="Q18271" s="1"/>
      <c r="R18271" s="1"/>
      <c r="T18271" s="16"/>
      <c r="U18271" s="1"/>
      <c r="V18271" s="1"/>
      <c r="W18271" s="1"/>
      <c r="X18271" s="1"/>
      <c r="Z18271" s="16"/>
      <c r="AA18271" s="1"/>
      <c r="AB18271" s="1"/>
      <c r="AD18271" s="16"/>
      <c r="AE18271" s="1"/>
      <c r="AF18271" s="1"/>
      <c r="AG18271" s="1"/>
      <c r="AH18271" s="1"/>
    </row>
    <row r="18272" spans="1:35" s="15" customFormat="1" ht="15" customHeight="1" x14ac:dyDescent="0.25">
      <c r="B18272" s="36" t="str">
        <f>'Laskun tiedot'!$A$22</f>
        <v xml:space="preserve"> </v>
      </c>
      <c r="M18272" s="16"/>
      <c r="N18272" s="1"/>
      <c r="O18272" s="1"/>
      <c r="P18272" s="16"/>
      <c r="Q18272" s="1"/>
      <c r="R18272" s="1"/>
      <c r="T18272" s="16"/>
      <c r="U18272" s="1"/>
      <c r="V18272" s="1"/>
      <c r="W18272" s="1"/>
      <c r="X18272" s="1"/>
      <c r="Z18272" s="16"/>
      <c r="AA18272" s="1"/>
      <c r="AB18272" s="1"/>
      <c r="AD18272" s="16"/>
      <c r="AE18272" s="1"/>
      <c r="AF18272" s="1"/>
      <c r="AG18272" s="1"/>
      <c r="AH18272" s="1"/>
    </row>
    <row r="18273" spans="1:35" s="15" customFormat="1" ht="15" customHeight="1" x14ac:dyDescent="0.25">
      <c r="B18273" s="36" t="str">
        <f>'Laskun tiedot'!$A$23</f>
        <v xml:space="preserve"> </v>
      </c>
      <c r="M18273" s="16"/>
      <c r="N18273" s="1"/>
      <c r="O18273" s="1"/>
      <c r="P18273" s="16"/>
      <c r="Q18273" s="1"/>
      <c r="R18273" s="1"/>
      <c r="T18273" s="16"/>
      <c r="U18273" s="1"/>
      <c r="V18273" s="1"/>
      <c r="W18273" s="1"/>
      <c r="X18273" s="1"/>
      <c r="Z18273" s="16"/>
      <c r="AA18273" s="1"/>
      <c r="AB18273" s="1"/>
      <c r="AD18273" s="16"/>
      <c r="AE18273" s="1"/>
      <c r="AF18273" s="1"/>
      <c r="AG18273" s="1"/>
      <c r="AH18273" s="1"/>
    </row>
    <row r="18274" spans="1:35" s="15" customFormat="1" ht="15" customHeight="1" x14ac:dyDescent="0.25">
      <c r="B18274" s="36" t="str">
        <f>'Laskun tiedot'!$A$24</f>
        <v xml:space="preserve"> </v>
      </c>
      <c r="M18274" s="16"/>
      <c r="N18274" s="1"/>
      <c r="O18274" s="1"/>
      <c r="P18274" s="16"/>
      <c r="Q18274" s="1"/>
      <c r="R18274" s="1"/>
      <c r="T18274" s="16"/>
      <c r="U18274" s="1"/>
      <c r="V18274" s="1"/>
      <c r="W18274" s="1"/>
      <c r="X18274" s="1"/>
      <c r="Z18274" s="16"/>
      <c r="AA18274" s="1"/>
      <c r="AB18274" s="1"/>
      <c r="AD18274" s="16"/>
      <c r="AE18274" s="1"/>
      <c r="AF18274" s="1"/>
      <c r="AG18274" s="1"/>
      <c r="AH18274" s="1"/>
    </row>
    <row r="18275" spans="1:35" s="15" customFormat="1" ht="15" customHeight="1" x14ac:dyDescent="0.25">
      <c r="B18275" s="36" t="str">
        <f>'Laskun tiedot'!$A$25</f>
        <v xml:space="preserve"> </v>
      </c>
      <c r="M18275" s="16"/>
      <c r="N18275" s="1"/>
      <c r="O18275" s="1"/>
      <c r="P18275" s="16"/>
      <c r="Q18275" s="1"/>
      <c r="R18275" s="1"/>
      <c r="T18275" s="16"/>
      <c r="U18275" s="1"/>
      <c r="V18275" s="1"/>
      <c r="W18275" s="1"/>
      <c r="X18275" s="1"/>
      <c r="Z18275" s="16"/>
      <c r="AA18275" s="1"/>
      <c r="AB18275" s="1"/>
      <c r="AD18275" s="16"/>
      <c r="AE18275" s="1"/>
      <c r="AF18275" s="1"/>
      <c r="AG18275" s="1"/>
      <c r="AH18275" s="1"/>
    </row>
    <row r="18276" spans="1:35" s="15" customFormat="1" ht="15" customHeight="1" x14ac:dyDescent="0.25">
      <c r="B18276" s="36" t="str">
        <f>'Laskun tiedot'!$A$26</f>
        <v xml:space="preserve"> </v>
      </c>
      <c r="M18276" s="16"/>
      <c r="N18276" s="1"/>
      <c r="O18276" s="1"/>
      <c r="P18276" s="16"/>
      <c r="Q18276" s="1"/>
      <c r="R18276" s="1"/>
      <c r="T18276" s="16"/>
      <c r="U18276" s="1"/>
      <c r="V18276" s="1"/>
      <c r="W18276" s="1"/>
      <c r="X18276" s="1"/>
      <c r="Z18276" s="16"/>
      <c r="AA18276" s="1"/>
      <c r="AB18276" s="1"/>
      <c r="AD18276" s="16"/>
      <c r="AE18276" s="1"/>
      <c r="AF18276" s="1"/>
      <c r="AG18276" s="1"/>
      <c r="AH18276" s="1"/>
    </row>
    <row r="18277" spans="1:35" s="15" customFormat="1" ht="15" customHeight="1" x14ac:dyDescent="0.25">
      <c r="B18277" s="36" t="str">
        <f>'Laskun tiedot'!$A$27</f>
        <v xml:space="preserve"> </v>
      </c>
      <c r="M18277" s="16"/>
      <c r="N18277" s="1"/>
      <c r="O18277" s="1"/>
      <c r="P18277" s="16"/>
      <c r="Q18277" s="1"/>
      <c r="R18277" s="1"/>
      <c r="T18277" s="16"/>
      <c r="U18277" s="1"/>
      <c r="V18277" s="1"/>
      <c r="W18277" s="1"/>
      <c r="X18277" s="1"/>
      <c r="Z18277" s="16"/>
      <c r="AA18277" s="1"/>
      <c r="AB18277" s="1"/>
      <c r="AD18277" s="16"/>
      <c r="AE18277" s="1"/>
      <c r="AF18277" s="1"/>
      <c r="AG18277" s="1"/>
      <c r="AH18277" s="1"/>
    </row>
    <row r="18278" spans="1:35" s="15" customFormat="1" ht="15" customHeight="1" x14ac:dyDescent="0.25">
      <c r="B18278" s="36"/>
      <c r="M18278" s="16"/>
      <c r="N18278" s="1"/>
      <c r="O18278" s="1"/>
      <c r="P18278" s="16"/>
      <c r="Q18278" s="1"/>
      <c r="R18278" s="1"/>
      <c r="T18278" s="16"/>
      <c r="U18278" s="1"/>
      <c r="V18278" s="1"/>
      <c r="W18278" s="1"/>
      <c r="X18278" s="1"/>
      <c r="Z18278" s="16"/>
      <c r="AA18278" s="1"/>
      <c r="AB18278" s="1"/>
      <c r="AD18278" s="16"/>
      <c r="AE18278" s="1"/>
      <c r="AF18278" s="1"/>
      <c r="AG18278" s="1"/>
      <c r="AH18278" s="1"/>
    </row>
    <row r="18279" spans="1:35" s="80" customFormat="1" ht="12" customHeight="1" x14ac:dyDescent="0.25">
      <c r="B18279" s="143" t="str">
        <f>'Laskun tiedot'!$A$30</f>
        <v>Sihteeri:</v>
      </c>
      <c r="C18279" s="143"/>
      <c r="D18279" s="143"/>
      <c r="E18279" s="143"/>
      <c r="F18279" s="143"/>
      <c r="G18279" s="143"/>
      <c r="H18279" s="143"/>
      <c r="I18279" s="143"/>
      <c r="J18279" s="143" t="str">
        <f>'Laskun tiedot'!$B$30</f>
        <v>Puh.</v>
      </c>
      <c r="K18279" s="143"/>
      <c r="L18279" s="143"/>
      <c r="M18279" s="143"/>
      <c r="N18279" s="143"/>
      <c r="O18279" s="143"/>
      <c r="P18279" s="143"/>
      <c r="Q18279" s="143"/>
      <c r="R18279" s="143"/>
      <c r="S18279" s="143" t="str">
        <f>'Laskun tiedot'!$C$30</f>
        <v xml:space="preserve"> </v>
      </c>
      <c r="T18279" s="143"/>
      <c r="U18279" s="143"/>
      <c r="V18279" s="143"/>
      <c r="W18279" s="143"/>
      <c r="X18279" s="143"/>
      <c r="Y18279" s="143"/>
      <c r="Z18279" s="143"/>
      <c r="AA18279" s="143" t="str">
        <f>'Laskun tiedot'!$D$30</f>
        <v xml:space="preserve"> </v>
      </c>
      <c r="AB18279" s="143"/>
      <c r="AC18279" s="143"/>
      <c r="AD18279" s="143"/>
      <c r="AE18279" s="143"/>
      <c r="AF18279" s="143"/>
      <c r="AG18279" s="143"/>
      <c r="AH18279" s="143"/>
      <c r="AI18279" s="143"/>
    </row>
    <row r="18280" spans="1:35" s="79" customFormat="1" ht="12" customHeight="1" x14ac:dyDescent="0.2">
      <c r="B18280" s="143" t="str">
        <f>'Laskun tiedot'!$A$31</f>
        <v xml:space="preserve"> </v>
      </c>
      <c r="C18280" s="143"/>
      <c r="D18280" s="143"/>
      <c r="E18280" s="143"/>
      <c r="F18280" s="143"/>
      <c r="G18280" s="143"/>
      <c r="H18280" s="143"/>
      <c r="I18280" s="143"/>
      <c r="J18280" s="143" t="str">
        <f>'Laskun tiedot'!$B$31</f>
        <v xml:space="preserve"> </v>
      </c>
      <c r="K18280" s="143"/>
      <c r="L18280" s="143"/>
      <c r="M18280" s="143"/>
      <c r="N18280" s="143"/>
      <c r="O18280" s="143"/>
      <c r="P18280" s="143"/>
      <c r="Q18280" s="143"/>
      <c r="R18280" s="143"/>
      <c r="S18280" s="144" t="str">
        <f>'Laskun tiedot'!$C$31</f>
        <v xml:space="preserve"> </v>
      </c>
      <c r="T18280" s="144"/>
      <c r="U18280" s="144"/>
      <c r="V18280" s="144"/>
      <c r="W18280" s="144"/>
      <c r="X18280" s="144"/>
      <c r="Y18280" s="144"/>
      <c r="Z18280" s="144"/>
      <c r="AA18280" s="144" t="str">
        <f>'Laskun tiedot'!$D$31</f>
        <v xml:space="preserve"> </v>
      </c>
      <c r="AB18280" s="144"/>
      <c r="AC18280" s="144"/>
      <c r="AD18280" s="144"/>
      <c r="AE18280" s="144"/>
      <c r="AF18280" s="144"/>
      <c r="AG18280" s="144"/>
      <c r="AH18280" s="144"/>
      <c r="AI18280" s="144"/>
    </row>
    <row r="18281" spans="1:35" s="80" customFormat="1" ht="12" customHeight="1" x14ac:dyDescent="0.25">
      <c r="B18281" s="143" t="str">
        <f>'Laskun tiedot'!$A$32</f>
        <v xml:space="preserve"> </v>
      </c>
      <c r="C18281" s="143"/>
      <c r="D18281" s="143"/>
      <c r="E18281" s="143"/>
      <c r="F18281" s="143"/>
      <c r="G18281" s="143"/>
      <c r="H18281" s="143"/>
      <c r="I18281" s="143"/>
      <c r="J18281" s="143" t="str">
        <f>'Laskun tiedot'!$B$32</f>
        <v xml:space="preserve"> </v>
      </c>
      <c r="K18281" s="143"/>
      <c r="L18281" s="143"/>
      <c r="M18281" s="143"/>
      <c r="N18281" s="143"/>
      <c r="O18281" s="143"/>
      <c r="P18281" s="143"/>
      <c r="Q18281" s="143"/>
      <c r="R18281" s="143"/>
      <c r="S18281" s="144" t="str">
        <f>'Laskun tiedot'!$C$32</f>
        <v xml:space="preserve"> </v>
      </c>
      <c r="T18281" s="144"/>
      <c r="U18281" s="144"/>
      <c r="V18281" s="144"/>
      <c r="W18281" s="144"/>
      <c r="X18281" s="144"/>
      <c r="Y18281" s="144"/>
      <c r="Z18281" s="144"/>
      <c r="AA18281" s="144" t="str">
        <f>'Laskun tiedot'!$D$32</f>
        <v xml:space="preserve"> </v>
      </c>
      <c r="AB18281" s="144"/>
      <c r="AC18281" s="144"/>
      <c r="AD18281" s="144"/>
      <c r="AE18281" s="144"/>
      <c r="AF18281" s="144"/>
      <c r="AG18281" s="144"/>
      <c r="AH18281" s="144"/>
      <c r="AI18281" s="144"/>
    </row>
    <row r="18282" spans="1:35" s="15" customFormat="1" ht="15" customHeight="1" x14ac:dyDescent="0.25">
      <c r="A18282" s="60"/>
      <c r="B18282" s="61"/>
      <c r="C18282" s="61"/>
      <c r="D18282" s="61"/>
      <c r="E18282" s="61"/>
      <c r="F18282" s="61"/>
      <c r="G18282" s="61"/>
      <c r="H18282" s="61"/>
      <c r="I18282" s="61"/>
      <c r="J18282" s="61"/>
      <c r="K18282" s="61"/>
      <c r="L18282" s="61"/>
      <c r="M18282" s="61"/>
      <c r="N18282" s="61"/>
      <c r="O18282" s="61"/>
      <c r="P18282" s="61"/>
      <c r="Q18282" s="61"/>
      <c r="R18282" s="61"/>
      <c r="S18282" s="61"/>
      <c r="T18282" s="61"/>
      <c r="U18282" s="61"/>
      <c r="V18282" s="61"/>
      <c r="W18282" s="61"/>
      <c r="X18282" s="61"/>
      <c r="Y18282" s="61"/>
      <c r="Z18282" s="61"/>
      <c r="AA18282" s="61"/>
      <c r="AB18282" s="61"/>
      <c r="AC18282" s="61"/>
      <c r="AD18282" s="61"/>
      <c r="AE18282" s="61"/>
      <c r="AF18282" s="61"/>
      <c r="AG18282" s="61"/>
      <c r="AH18282" s="61"/>
      <c r="AI18282" s="61"/>
    </row>
    <row r="18283" spans="1:35" s="15" customFormat="1" ht="15" customHeight="1" x14ac:dyDescent="0.25">
      <c r="B18283" s="39"/>
      <c r="C18283" s="39"/>
      <c r="D18283" s="39"/>
      <c r="E18283" s="39"/>
      <c r="F18283" s="39"/>
      <c r="G18283" s="39"/>
      <c r="H18283" s="39"/>
      <c r="I18283" s="39"/>
      <c r="J18283" s="39"/>
      <c r="K18283" s="39"/>
      <c r="L18283" s="39"/>
      <c r="M18283" s="39"/>
      <c r="N18283" s="39"/>
      <c r="O18283" s="39"/>
      <c r="P18283" s="39"/>
      <c r="Q18283" s="39"/>
      <c r="R18283" s="39"/>
      <c r="S18283" s="39"/>
      <c r="T18283" s="39"/>
      <c r="U18283" s="39"/>
      <c r="V18283" s="39"/>
      <c r="W18283" s="39"/>
      <c r="X18283" s="39"/>
      <c r="Y18283" s="39"/>
      <c r="Z18283" s="39"/>
      <c r="AA18283" s="39"/>
      <c r="AB18283" s="59"/>
      <c r="AC18283" s="59"/>
      <c r="AD18283" s="39"/>
      <c r="AE18283" s="39"/>
      <c r="AF18283" s="39"/>
      <c r="AG18283" s="39"/>
      <c r="AH18283" s="39"/>
      <c r="AI18283" s="39"/>
    </row>
    <row r="18284" spans="1:35" s="15" customFormat="1" ht="11.1" customHeight="1" x14ac:dyDescent="0.25">
      <c r="A18284" s="72"/>
      <c r="B18284" s="73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 s="18"/>
      <c r="N18284" s="18"/>
      <c r="O18284" s="18"/>
      <c r="P18284" s="18"/>
      <c r="Q18284" s="18"/>
      <c r="R18284" s="18"/>
      <c r="S18284" s="127" t="s">
        <v>35</v>
      </c>
      <c r="T18284" s="128"/>
      <c r="U18284" s="128"/>
      <c r="V18284" s="128"/>
      <c r="W18284" s="128"/>
      <c r="X18284" s="128"/>
      <c r="Y18284" s="128"/>
      <c r="Z18284" s="128"/>
      <c r="AA18284" s="129"/>
      <c r="AB18284" s="128" t="s">
        <v>36</v>
      </c>
      <c r="AC18284" s="128"/>
      <c r="AD18284" s="128"/>
      <c r="AE18284" s="128"/>
      <c r="AF18284" s="128"/>
      <c r="AG18284" s="128"/>
      <c r="AH18284" s="128"/>
      <c r="AI18284" s="128"/>
    </row>
    <row r="18285" spans="1:35" s="15" customFormat="1" ht="15" customHeight="1" x14ac:dyDescent="0.25">
      <c r="A18285" s="116" t="s">
        <v>19</v>
      </c>
      <c r="B18285" s="130"/>
      <c r="C18285" s="20"/>
      <c r="D18285" s="133" t="str">
        <f>'Laskun tiedot'!$A$35</f>
        <v>EKOP 123456-09876543</v>
      </c>
      <c r="E18285" s="133"/>
      <c r="F18285" s="133"/>
      <c r="G18285" s="133"/>
      <c r="H18285" s="133"/>
      <c r="I18285" s="133"/>
      <c r="J18285" s="133"/>
      <c r="K18285" s="133"/>
      <c r="L18285" s="133"/>
      <c r="M18285" s="133"/>
      <c r="N18285" s="133"/>
      <c r="O18285" s="133"/>
      <c r="P18285" s="133"/>
      <c r="Q18285" s="133"/>
      <c r="R18285" s="133"/>
      <c r="S18285" s="134" t="str">
        <f>'Laskun tiedot'!$B$35</f>
        <v>FI67 1234 5609 8765 43</v>
      </c>
      <c r="T18285" s="135"/>
      <c r="U18285" s="135"/>
      <c r="V18285" s="135"/>
      <c r="W18285" s="135"/>
      <c r="X18285" s="135"/>
      <c r="Y18285" s="135"/>
      <c r="Z18285" s="135"/>
      <c r="AA18285" s="136"/>
      <c r="AB18285" s="135" t="str">
        <f>'Laskun tiedot'!$C$35</f>
        <v>OKOYFIHH</v>
      </c>
      <c r="AC18285" s="135"/>
      <c r="AD18285" s="135"/>
      <c r="AE18285" s="135"/>
      <c r="AF18285" s="135"/>
      <c r="AG18285" s="135"/>
      <c r="AH18285" s="135"/>
      <c r="AI18285" s="135"/>
    </row>
    <row r="18286" spans="1:35" s="15" customFormat="1" ht="15" customHeight="1" x14ac:dyDescent="0.25">
      <c r="A18286" s="116"/>
      <c r="B18286" s="130"/>
      <c r="C18286" s="20"/>
      <c r="D18286" s="133" t="str">
        <f>'Laskun tiedot'!$A$36</f>
        <v xml:space="preserve"> </v>
      </c>
      <c r="E18286" s="133"/>
      <c r="F18286" s="133"/>
      <c r="G18286" s="133"/>
      <c r="H18286" s="133"/>
      <c r="I18286" s="133"/>
      <c r="J18286" s="133"/>
      <c r="K18286" s="133"/>
      <c r="L18286" s="133"/>
      <c r="M18286" s="133"/>
      <c r="N18286" s="133"/>
      <c r="O18286" s="133"/>
      <c r="P18286" s="133"/>
      <c r="Q18286" s="133"/>
      <c r="R18286" s="137"/>
      <c r="S18286" s="134" t="str">
        <f>'Laskun tiedot'!$B$36</f>
        <v xml:space="preserve"> </v>
      </c>
      <c r="T18286" s="135"/>
      <c r="U18286" s="135"/>
      <c r="V18286" s="135"/>
      <c r="W18286" s="135"/>
      <c r="X18286" s="135"/>
      <c r="Y18286" s="135"/>
      <c r="Z18286" s="135"/>
      <c r="AA18286" s="136"/>
      <c r="AB18286" s="134" t="str">
        <f>'Laskun tiedot'!$C$36</f>
        <v xml:space="preserve"> </v>
      </c>
      <c r="AC18286" s="135"/>
      <c r="AD18286" s="135"/>
      <c r="AE18286" s="135"/>
      <c r="AF18286" s="135"/>
      <c r="AG18286" s="135"/>
      <c r="AH18286" s="135"/>
      <c r="AI18286" s="135"/>
    </row>
    <row r="18287" spans="1:35" s="15" customFormat="1" ht="15" customHeight="1" x14ac:dyDescent="0.25">
      <c r="A18287" s="131"/>
      <c r="B18287" s="132"/>
      <c r="C18287" s="20"/>
      <c r="D18287" s="138" t="str">
        <f>'Laskun tiedot'!$A$37</f>
        <v xml:space="preserve"> </v>
      </c>
      <c r="E18287" s="138"/>
      <c r="F18287" s="138"/>
      <c r="G18287" s="138"/>
      <c r="H18287" s="138"/>
      <c r="I18287" s="138"/>
      <c r="J18287" s="138"/>
      <c r="K18287" s="138"/>
      <c r="L18287" s="138"/>
      <c r="M18287" s="138"/>
      <c r="N18287" s="138"/>
      <c r="O18287" s="138"/>
      <c r="P18287" s="138"/>
      <c r="Q18287" s="138"/>
      <c r="R18287" s="139"/>
      <c r="S18287" s="140" t="str">
        <f>'Laskun tiedot'!$B$37</f>
        <v xml:space="preserve"> </v>
      </c>
      <c r="T18287" s="141"/>
      <c r="U18287" s="141"/>
      <c r="V18287" s="141"/>
      <c r="W18287" s="141"/>
      <c r="X18287" s="141"/>
      <c r="Y18287" s="141"/>
      <c r="Z18287" s="141"/>
      <c r="AA18287" s="142"/>
      <c r="AB18287" s="140" t="str">
        <f>'Laskun tiedot'!$C$37</f>
        <v xml:space="preserve"> </v>
      </c>
      <c r="AC18287" s="141"/>
      <c r="AD18287" s="141"/>
      <c r="AE18287" s="141"/>
      <c r="AF18287" s="141"/>
      <c r="AG18287" s="141"/>
      <c r="AH18287" s="141"/>
      <c r="AI18287" s="141"/>
    </row>
    <row r="18288" spans="1:35" s="15" customFormat="1" ht="15" customHeight="1" x14ac:dyDescent="0.25">
      <c r="A18288" s="101" t="s">
        <v>21</v>
      </c>
      <c r="B18288" s="102"/>
      <c r="C18288" s="22"/>
      <c r="D18288" s="107" t="str">
        <f>'Laskun tiedot'!$A$40</f>
        <v xml:space="preserve"> </v>
      </c>
      <c r="E18288" s="107"/>
      <c r="F18288" s="107"/>
      <c r="G18288" s="107"/>
      <c r="H18288" s="107"/>
      <c r="I18288" s="107"/>
      <c r="J18288" s="107"/>
      <c r="K18288" s="107"/>
      <c r="L18288" s="107"/>
      <c r="M18288" s="107"/>
      <c r="N18288" s="107"/>
      <c r="O18288" s="107"/>
      <c r="P18288" s="107"/>
      <c r="Q18288" s="107"/>
      <c r="R18288" s="108"/>
      <c r="S18288" s="23"/>
      <c r="T18288" s="24"/>
      <c r="U18288" s="25"/>
      <c r="V18288" s="25"/>
      <c r="W18288" s="25"/>
      <c r="X18288" s="25"/>
      <c r="Y18288" s="25"/>
      <c r="Z18288" s="25"/>
      <c r="AA18288" s="25"/>
      <c r="AB18288" s="25"/>
      <c r="AC18288" s="25"/>
      <c r="AD18288" s="25"/>
      <c r="AE18288" s="25"/>
      <c r="AF18288" s="25"/>
      <c r="AG18288" s="25"/>
      <c r="AH18288" s="25"/>
      <c r="AI18288" s="25"/>
    </row>
    <row r="18289" spans="1:35" s="15" customFormat="1" ht="15" customHeight="1" x14ac:dyDescent="0.25">
      <c r="A18289" s="103"/>
      <c r="B18289" s="104"/>
      <c r="C18289" s="20"/>
      <c r="D18289" s="109"/>
      <c r="E18289" s="109"/>
      <c r="F18289" s="109"/>
      <c r="G18289" s="109"/>
      <c r="H18289" s="109"/>
      <c r="I18289" s="109"/>
      <c r="J18289" s="109"/>
      <c r="K18289" s="109"/>
      <c r="L18289" s="109"/>
      <c r="M18289" s="109"/>
      <c r="N18289" s="109"/>
      <c r="O18289" s="109"/>
      <c r="P18289" s="109"/>
      <c r="Q18289" s="109"/>
      <c r="R18289" s="110"/>
      <c r="S18289" s="29"/>
      <c r="T18289" s="25" t="str">
        <f>'Laskun tiedot'!$A$43</f>
        <v>KÄYTÄ VIITETTÄ !</v>
      </c>
      <c r="U18289" s="25"/>
      <c r="V18289" s="25"/>
      <c r="W18289" s="25"/>
      <c r="X18289" s="25"/>
      <c r="Y18289" s="25"/>
      <c r="Z18289" s="25"/>
      <c r="AA18289" s="25"/>
      <c r="AB18289" s="25"/>
      <c r="AC18289" s="25"/>
      <c r="AD18289" s="25"/>
      <c r="AE18289" s="25"/>
      <c r="AF18289" s="25"/>
      <c r="AG18289" s="25"/>
      <c r="AH18289" s="25"/>
      <c r="AI18289" s="25"/>
    </row>
    <row r="18290" spans="1:35" s="15" customFormat="1" ht="15" customHeight="1" x14ac:dyDescent="0.25">
      <c r="A18290" s="105"/>
      <c r="B18290" s="106"/>
      <c r="C18290" s="26"/>
      <c r="D18290" s="111"/>
      <c r="E18290" s="111"/>
      <c r="F18290" s="111"/>
      <c r="G18290" s="111"/>
      <c r="H18290" s="111"/>
      <c r="I18290" s="111"/>
      <c r="J18290" s="111"/>
      <c r="K18290" s="111"/>
      <c r="L18290" s="111"/>
      <c r="M18290" s="111"/>
      <c r="N18290" s="111"/>
      <c r="O18290" s="111"/>
      <c r="P18290" s="111"/>
      <c r="Q18290" s="111"/>
      <c r="R18290" s="112"/>
      <c r="S18290" s="29"/>
      <c r="T18290" s="25" t="str">
        <f>'Laskun tiedot'!$A$44</f>
        <v xml:space="preserve"> </v>
      </c>
      <c r="U18290" s="25"/>
      <c r="V18290" s="25"/>
      <c r="W18290" s="25"/>
      <c r="X18290" s="25"/>
      <c r="Y18290" s="25"/>
      <c r="Z18290" s="27"/>
      <c r="AA18290" s="27"/>
      <c r="AB18290" s="27"/>
      <c r="AC18290" s="27"/>
      <c r="AD18290" s="27"/>
      <c r="AE18290" s="27"/>
      <c r="AF18290" s="27"/>
      <c r="AG18290" s="27"/>
      <c r="AH18290" s="27"/>
      <c r="AI18290" s="25"/>
    </row>
    <row r="18291" spans="1:35" s="15" customFormat="1" ht="15" customHeight="1" x14ac:dyDescent="0.25">
      <c r="A18291" s="113" t="s">
        <v>20</v>
      </c>
      <c r="B18291" s="101" t="s">
        <v>22</v>
      </c>
      <c r="C18291" s="20"/>
      <c r="D18291" s="20"/>
      <c r="E18291" s="20"/>
      <c r="F18291" s="20"/>
      <c r="G18291" s="20"/>
      <c r="H18291" s="20"/>
      <c r="I18291" s="20"/>
      <c r="J18291" s="20"/>
      <c r="K18291" s="20"/>
      <c r="L18291" s="20"/>
      <c r="M18291" s="20"/>
      <c r="N18291" s="20"/>
      <c r="O18291" s="20"/>
      <c r="P18291" s="20"/>
      <c r="Q18291" s="20"/>
      <c r="R18291" s="21"/>
      <c r="S18291" s="29"/>
      <c r="T18291" s="25" t="str">
        <f>'Laskun tiedot'!$A$45</f>
        <v xml:space="preserve"> </v>
      </c>
      <c r="U18291" s="25"/>
      <c r="V18291" s="25"/>
      <c r="W18291" s="25"/>
      <c r="X18291" s="25"/>
      <c r="Y18291" s="25"/>
      <c r="Z18291" s="25"/>
      <c r="AA18291" s="25"/>
      <c r="AB18291" s="25"/>
      <c r="AC18291" s="25"/>
      <c r="AD18291" s="25"/>
      <c r="AE18291" s="25"/>
      <c r="AF18291" s="25"/>
      <c r="AG18291" s="25"/>
      <c r="AH18291" s="25"/>
      <c r="AI18291" s="25"/>
    </row>
    <row r="18292" spans="1:35" s="15" customFormat="1" ht="15" customHeight="1" x14ac:dyDescent="0.25">
      <c r="A18292" s="114"/>
      <c r="B18292" s="116"/>
      <c r="C18292" s="20"/>
      <c r="D18292" s="117" t="str">
        <f ca="1">INDIRECT("Jäsenet!C"&amp;AI18252)&amp;$B$2&amp;INDIRECT("Jäsenet!B"&amp;AI18252)</f>
        <v xml:space="preserve"> </v>
      </c>
      <c r="E18292" s="117"/>
      <c r="F18292" s="117"/>
      <c r="G18292" s="117"/>
      <c r="H18292" s="117"/>
      <c r="I18292" s="117"/>
      <c r="J18292" s="117"/>
      <c r="K18292" s="117"/>
      <c r="L18292" s="117"/>
      <c r="M18292" s="117"/>
      <c r="N18292" s="117"/>
      <c r="O18292" s="117"/>
      <c r="P18292" s="117"/>
      <c r="Q18292" s="117"/>
      <c r="R18292" s="117"/>
      <c r="S18292" s="29"/>
      <c r="T18292" s="25" t="str">
        <f>'Laskun tiedot'!$A$46</f>
        <v xml:space="preserve"> </v>
      </c>
      <c r="U18292" s="25"/>
      <c r="V18292" s="25"/>
      <c r="W18292" s="25"/>
      <c r="X18292" s="25"/>
      <c r="Y18292" s="25"/>
      <c r="Z18292" s="25"/>
      <c r="AA18292" s="25"/>
      <c r="AB18292" s="25"/>
      <c r="AC18292" s="25"/>
      <c r="AD18292" s="25"/>
      <c r="AE18292" s="25"/>
      <c r="AF18292" s="25"/>
      <c r="AG18292" s="25"/>
      <c r="AH18292" s="25"/>
      <c r="AI18292" s="25"/>
    </row>
    <row r="18293" spans="1:35" s="15" customFormat="1" ht="15" customHeight="1" x14ac:dyDescent="0.25">
      <c r="A18293" s="114"/>
      <c r="B18293" s="116"/>
      <c r="C18293" s="20"/>
      <c r="D18293" s="117">
        <f ca="1">INDIRECT("Jäsenet!D"&amp;AI18252)</f>
        <v>0</v>
      </c>
      <c r="E18293" s="117"/>
      <c r="F18293" s="117"/>
      <c r="G18293" s="117"/>
      <c r="H18293" s="117"/>
      <c r="I18293" s="117"/>
      <c r="J18293" s="117"/>
      <c r="K18293" s="117"/>
      <c r="L18293" s="117"/>
      <c r="M18293" s="117"/>
      <c r="N18293" s="117"/>
      <c r="O18293" s="117"/>
      <c r="P18293" s="117"/>
      <c r="Q18293" s="117"/>
      <c r="R18293" s="117"/>
      <c r="S18293" s="29"/>
      <c r="T18293" s="25" t="str">
        <f>'Laskun tiedot'!$A$47</f>
        <v xml:space="preserve"> </v>
      </c>
      <c r="U18293" s="25"/>
      <c r="V18293" s="25"/>
      <c r="W18293" s="25"/>
      <c r="X18293" s="25"/>
      <c r="Y18293" s="25"/>
      <c r="Z18293" s="25"/>
      <c r="AA18293" s="25"/>
      <c r="AB18293" s="25"/>
      <c r="AC18293" s="25"/>
      <c r="AD18293" s="25"/>
      <c r="AE18293" s="25"/>
      <c r="AF18293" s="25"/>
      <c r="AG18293" s="25"/>
      <c r="AH18293" s="25"/>
      <c r="AI18293" s="25"/>
    </row>
    <row r="18294" spans="1:35" s="15" customFormat="1" ht="15" customHeight="1" x14ac:dyDescent="0.25">
      <c r="A18294" s="114"/>
      <c r="B18294" s="116"/>
      <c r="C18294" s="20"/>
      <c r="D18294" s="118" t="str">
        <f ca="1">INDIRECT("Jäsenet!E"&amp;AI18252)&amp;$B$2&amp;INDIRECT("Jäsenet!F"&amp;AI18252)</f>
        <v xml:space="preserve"> </v>
      </c>
      <c r="E18294" s="118"/>
      <c r="F18294" s="118"/>
      <c r="G18294" s="118"/>
      <c r="H18294" s="118"/>
      <c r="I18294" s="118"/>
      <c r="J18294" s="118"/>
      <c r="K18294" s="118"/>
      <c r="L18294" s="118"/>
      <c r="M18294" s="118"/>
      <c r="N18294" s="118"/>
      <c r="O18294" s="118"/>
      <c r="P18294" s="118"/>
      <c r="Q18294" s="118"/>
      <c r="R18294" s="118"/>
      <c r="S18294" s="29"/>
      <c r="T18294" s="25" t="str">
        <f>'Laskun tiedot'!$A$48</f>
        <v xml:space="preserve"> </v>
      </c>
      <c r="U18294" s="25"/>
      <c r="V18294" s="25"/>
      <c r="W18294" s="25"/>
      <c r="X18294" s="25"/>
      <c r="Y18294" s="25"/>
      <c r="Z18294" s="25"/>
      <c r="AA18294" s="25"/>
      <c r="AB18294" s="25"/>
      <c r="AC18294" s="25"/>
      <c r="AD18294" s="25"/>
      <c r="AE18294" s="25"/>
      <c r="AF18294" s="25"/>
      <c r="AG18294" s="25"/>
      <c r="AH18294" s="25"/>
      <c r="AI18294" s="25"/>
    </row>
    <row r="18295" spans="1:35" s="15" customFormat="1" ht="15" customHeight="1" x14ac:dyDescent="0.25">
      <c r="A18295" s="114"/>
      <c r="B18295" s="74"/>
      <c r="C18295" s="20"/>
      <c r="D18295" s="20"/>
      <c r="E18295" s="20"/>
      <c r="F18295" s="20"/>
      <c r="G18295" s="20"/>
      <c r="H18295" s="20"/>
      <c r="I18295" s="20"/>
      <c r="J18295" s="20"/>
      <c r="K18295" s="20"/>
      <c r="L18295" s="20"/>
      <c r="M18295" s="20"/>
      <c r="N18295" s="20"/>
      <c r="O18295" s="20"/>
      <c r="P18295" s="20"/>
      <c r="Q18295" s="20"/>
      <c r="R18295" s="21"/>
      <c r="S18295" s="30"/>
      <c r="T18295" s="25"/>
      <c r="U18295" s="25"/>
      <c r="V18295" s="25"/>
      <c r="W18295" s="25"/>
      <c r="X18295" s="25"/>
      <c r="Y18295" s="25"/>
      <c r="Z18295" s="25"/>
      <c r="AA18295" s="25"/>
      <c r="AB18295" s="25"/>
      <c r="AC18295" s="25"/>
      <c r="AD18295" s="25"/>
      <c r="AE18295" s="25"/>
      <c r="AF18295" s="25"/>
      <c r="AG18295" s="25"/>
      <c r="AH18295" s="25"/>
      <c r="AI18295" s="25"/>
    </row>
    <row r="18296" spans="1:35" s="15" customFormat="1" ht="12.6" customHeight="1" x14ac:dyDescent="0.25">
      <c r="A18296" s="114"/>
      <c r="B18296" s="119" t="s">
        <v>23</v>
      </c>
      <c r="C18296" s="20"/>
      <c r="D18296" s="20"/>
      <c r="E18296" s="20"/>
      <c r="F18296" s="20"/>
      <c r="G18296" s="20"/>
      <c r="H18296" s="20"/>
      <c r="I18296" s="20"/>
      <c r="J18296" s="20"/>
      <c r="K18296" s="20"/>
      <c r="L18296" s="20"/>
      <c r="M18296" s="20"/>
      <c r="N18296" s="20"/>
      <c r="O18296" s="20"/>
      <c r="P18296" s="20"/>
      <c r="Q18296" s="20"/>
      <c r="R18296" s="20"/>
      <c r="S18296" s="121" t="s">
        <v>39</v>
      </c>
      <c r="T18296" s="122"/>
      <c r="U18296" s="123"/>
      <c r="V18296" s="81">
        <f ca="1">INDIRECT("Jäsenet!G"&amp;AI18252)</f>
        <v>13660</v>
      </c>
      <c r="W18296" s="82"/>
      <c r="X18296" s="82"/>
      <c r="Y18296" s="82"/>
      <c r="Z18296" s="82"/>
      <c r="AA18296" s="82"/>
      <c r="AB18296" s="82"/>
      <c r="AC18296" s="82"/>
      <c r="AD18296" s="82"/>
      <c r="AE18296" s="82"/>
      <c r="AF18296" s="82"/>
      <c r="AG18296" s="82"/>
      <c r="AH18296" s="82"/>
      <c r="AI18296" s="82"/>
    </row>
    <row r="18297" spans="1:35" s="15" customFormat="1" ht="12.6" customHeight="1" x14ac:dyDescent="0.25">
      <c r="A18297" s="115"/>
      <c r="B18297" s="120"/>
      <c r="C18297" s="28"/>
      <c r="D18297" s="28"/>
      <c r="E18297" s="28"/>
      <c r="F18297" s="28"/>
      <c r="G18297" s="28"/>
      <c r="H18297" s="28"/>
      <c r="I18297" s="28"/>
      <c r="J18297" s="28"/>
      <c r="K18297" s="28"/>
      <c r="L18297" s="28"/>
      <c r="M18297" s="28"/>
      <c r="N18297" s="28"/>
      <c r="O18297" s="28"/>
      <c r="P18297" s="28"/>
      <c r="Q18297" s="28"/>
      <c r="R18297" s="28"/>
      <c r="S18297" s="124"/>
      <c r="T18297" s="125"/>
      <c r="U18297" s="126"/>
      <c r="V18297" s="83"/>
      <c r="W18297" s="84"/>
      <c r="X18297" s="84"/>
      <c r="Y18297" s="84"/>
      <c r="Z18297" s="84"/>
      <c r="AA18297" s="84"/>
      <c r="AB18297" s="85"/>
      <c r="AC18297" s="85"/>
      <c r="AD18297" s="85"/>
      <c r="AE18297" s="85"/>
      <c r="AF18297" s="85"/>
      <c r="AG18297" s="85"/>
      <c r="AH18297" s="85"/>
      <c r="AI18297" s="85"/>
    </row>
    <row r="18298" spans="1:35" s="15" customFormat="1" ht="24.95" customHeight="1" x14ac:dyDescent="0.25">
      <c r="A18298" s="86" t="s">
        <v>37</v>
      </c>
      <c r="B18298" s="87"/>
      <c r="C18298" s="88"/>
      <c r="D18298" s="89"/>
      <c r="E18298" s="89"/>
      <c r="F18298" s="89"/>
      <c r="G18298" s="89"/>
      <c r="H18298" s="89"/>
      <c r="I18298" s="89"/>
      <c r="J18298" s="89"/>
      <c r="K18298" s="89"/>
      <c r="L18298" s="89"/>
      <c r="M18298" s="89"/>
      <c r="N18298" s="89"/>
      <c r="O18298" s="89"/>
      <c r="P18298" s="89"/>
      <c r="Q18298" s="89"/>
      <c r="R18298" s="90"/>
      <c r="S18298" s="91" t="s">
        <v>40</v>
      </c>
      <c r="T18298" s="92"/>
      <c r="U18298" s="93"/>
      <c r="V18298" s="94">
        <f>'Laskun tiedot'!$A$8</f>
        <v>40907</v>
      </c>
      <c r="W18298" s="95"/>
      <c r="X18298" s="95"/>
      <c r="Y18298" s="95"/>
      <c r="Z18298" s="96"/>
      <c r="AA18298" s="97" t="s">
        <v>24</v>
      </c>
      <c r="AB18298" s="98"/>
      <c r="AC18298" s="99" t="str">
        <f>'Laskun tiedot'!$A$51</f>
        <v xml:space="preserve"> </v>
      </c>
      <c r="AD18298" s="99"/>
      <c r="AE18298" s="99"/>
      <c r="AF18298" s="99"/>
      <c r="AG18298" s="99"/>
      <c r="AH18298" s="99"/>
      <c r="AI18298" s="99"/>
    </row>
    <row r="18299" spans="1:35" s="15" customFormat="1" ht="9.9499999999999993" customHeight="1" x14ac:dyDescent="0.25">
      <c r="B18299" s="41"/>
      <c r="C18299" s="42"/>
      <c r="D18299" s="42"/>
      <c r="E18299" s="42"/>
      <c r="F18299" s="42"/>
      <c r="G18299" s="42"/>
      <c r="H18299" s="42"/>
      <c r="I18299" s="43"/>
      <c r="J18299" s="42"/>
      <c r="K18299" s="42"/>
      <c r="L18299" s="42"/>
      <c r="M18299" s="42"/>
      <c r="N18299" s="42"/>
      <c r="O18299" s="42"/>
      <c r="P18299" s="42"/>
      <c r="Q18299" s="18"/>
      <c r="R18299" s="18"/>
      <c r="S18299" s="44"/>
      <c r="T18299" s="44"/>
      <c r="U18299" s="19"/>
      <c r="V18299" s="45"/>
      <c r="W18299" s="45"/>
      <c r="X18299" s="45"/>
      <c r="Y18299" s="45"/>
      <c r="Z18299" s="45"/>
      <c r="AA18299" s="45"/>
      <c r="AB18299" s="46"/>
      <c r="AC18299" s="47"/>
      <c r="AD18299" s="48"/>
      <c r="AE18299" s="48"/>
      <c r="AF18299" s="48"/>
      <c r="AG18299" s="48"/>
      <c r="AH18299" s="48"/>
      <c r="AI18299" s="48"/>
    </row>
    <row r="18300" spans="1:35" s="15" customFormat="1" ht="50.1" customHeight="1" x14ac:dyDescent="0.25">
      <c r="B18300" s="41"/>
      <c r="C18300" s="42"/>
      <c r="D18300" s="42"/>
      <c r="E18300" s="42"/>
      <c r="F18300" s="42"/>
      <c r="G18300" s="42"/>
      <c r="H18300" s="42"/>
      <c r="I18300" s="43"/>
      <c r="J18300" s="42"/>
      <c r="K18300" s="42"/>
      <c r="L18300" s="42"/>
      <c r="M18300" s="42"/>
      <c r="N18300" s="42"/>
      <c r="O18300" s="42"/>
      <c r="P18300" s="42"/>
      <c r="Q18300" s="18"/>
      <c r="R18300" s="18"/>
      <c r="S18300" s="44"/>
      <c r="T18300" s="44"/>
      <c r="U18300" s="19"/>
      <c r="V18300" s="45"/>
      <c r="W18300" s="45"/>
      <c r="X18300" s="100" t="s">
        <v>38</v>
      </c>
      <c r="Y18300" s="100"/>
      <c r="Z18300" s="100"/>
      <c r="AA18300" s="100"/>
      <c r="AB18300" s="100"/>
      <c r="AC18300" s="100"/>
      <c r="AD18300" s="100"/>
      <c r="AE18300" s="100"/>
      <c r="AF18300" s="100"/>
      <c r="AG18300" s="100"/>
      <c r="AH18300" s="100"/>
      <c r="AI18300" s="100"/>
    </row>
    <row r="18301" spans="1:35" s="8" customFormat="1" ht="23.25" x14ac:dyDescent="0.35">
      <c r="B18301" s="66"/>
      <c r="C18301" s="150" t="str">
        <f>'Laskun tiedot'!$A$2</f>
        <v>Yhdistys ry</v>
      </c>
      <c r="D18301" s="150"/>
      <c r="E18301" s="150"/>
      <c r="F18301" s="150"/>
      <c r="G18301" s="150"/>
      <c r="H18301" s="150"/>
      <c r="I18301" s="150"/>
      <c r="J18301" s="150"/>
      <c r="K18301" s="150"/>
      <c r="L18301" s="150"/>
      <c r="M18301" s="150"/>
      <c r="N18301" s="150"/>
      <c r="O18301" s="150"/>
      <c r="P18301" s="150"/>
      <c r="Q18301" s="150"/>
      <c r="R18301" s="150"/>
      <c r="S18301" s="150"/>
      <c r="T18301" s="10"/>
      <c r="U18301" s="9"/>
      <c r="V18301" s="9"/>
      <c r="W18301" s="150" t="s">
        <v>16</v>
      </c>
      <c r="X18301" s="150"/>
      <c r="Y18301" s="150"/>
      <c r="Z18301" s="150"/>
    </row>
    <row r="18302" spans="1:35" s="15" customFormat="1" x14ac:dyDescent="0.25">
      <c r="B18302" s="15" t="s">
        <v>25</v>
      </c>
      <c r="AI18302" s="65">
        <v>368</v>
      </c>
    </row>
    <row r="18303" spans="1:35" s="11" customFormat="1" ht="15" customHeight="1" x14ac:dyDescent="0.2">
      <c r="V18303" s="68"/>
      <c r="W18303" s="145" t="s">
        <v>26</v>
      </c>
      <c r="X18303" s="145"/>
      <c r="Y18303" s="145"/>
      <c r="Z18303" s="145"/>
      <c r="AA18303" s="145"/>
      <c r="AB18303" s="145"/>
      <c r="AC18303" s="68"/>
      <c r="AD18303" s="68"/>
      <c r="AE18303" s="145" t="s">
        <v>18</v>
      </c>
      <c r="AF18303" s="145"/>
      <c r="AG18303" s="145"/>
      <c r="AH18303" s="145"/>
      <c r="AI18303" s="145"/>
    </row>
    <row r="18304" spans="1:35" s="15" customFormat="1" ht="15" customHeight="1" x14ac:dyDescent="0.25">
      <c r="B18304" s="62"/>
      <c r="C18304" s="146" t="str">
        <f ca="1">INDIRECT("Jäsenet!C"&amp;AI18302)&amp;$B$2&amp;INDIRECT("Jäsenet!B"&amp;AI18302)</f>
        <v xml:space="preserve"> </v>
      </c>
      <c r="D18304" s="146"/>
      <c r="E18304" s="146"/>
      <c r="F18304" s="146"/>
      <c r="G18304" s="146"/>
      <c r="H18304" s="146"/>
      <c r="I18304" s="146"/>
      <c r="J18304" s="146"/>
      <c r="K18304" s="146"/>
      <c r="L18304" s="146"/>
      <c r="M18304" s="146"/>
      <c r="N18304" s="146"/>
      <c r="O18304" s="146"/>
      <c r="P18304" s="146"/>
      <c r="Q18304" s="146"/>
      <c r="R18304" s="146"/>
      <c r="S18304" s="146"/>
      <c r="T18304" s="13"/>
      <c r="U18304" s="64"/>
      <c r="V18304" s="64"/>
      <c r="W18304" s="147">
        <f>'Laskun tiedot'!$A$5</f>
        <v>40618</v>
      </c>
      <c r="X18304" s="147"/>
      <c r="Y18304" s="147"/>
      <c r="Z18304" s="147"/>
      <c r="AA18304" s="147"/>
      <c r="AB18304" s="147"/>
      <c r="AC18304" s="64"/>
      <c r="AD18304" s="64"/>
      <c r="AE18304" s="147">
        <f>'Laskun tiedot'!$A$8</f>
        <v>40907</v>
      </c>
      <c r="AF18304" s="147"/>
      <c r="AG18304" s="147"/>
      <c r="AH18304" s="147"/>
      <c r="AI18304" s="147"/>
    </row>
    <row r="18305" spans="1:35" s="15" customFormat="1" ht="15" customHeight="1" x14ac:dyDescent="0.25">
      <c r="B18305" s="62"/>
      <c r="C18305" s="146">
        <f ca="1">INDIRECT("Jäsenet!D"&amp;AI18302)</f>
        <v>0</v>
      </c>
      <c r="D18305" s="146"/>
      <c r="E18305" s="146"/>
      <c r="F18305" s="146"/>
      <c r="G18305" s="146"/>
      <c r="H18305" s="146"/>
      <c r="I18305" s="146"/>
      <c r="J18305" s="146"/>
      <c r="K18305" s="146"/>
      <c r="L18305" s="146"/>
      <c r="M18305" s="146"/>
      <c r="N18305" s="146"/>
      <c r="O18305" s="146"/>
      <c r="P18305" s="146"/>
      <c r="Q18305" s="146"/>
      <c r="R18305" s="146"/>
      <c r="S18305" s="146"/>
    </row>
    <row r="18306" spans="1:35" s="11" customFormat="1" ht="15" customHeight="1" x14ac:dyDescent="0.25">
      <c r="B18306" s="67"/>
      <c r="C18306" s="148" t="str">
        <f ca="1">INDIRECT("Jäsenet!E"&amp;AI18302)&amp;$B$2&amp;INDIRECT("Jäsenet!F"&amp;AI18302)</f>
        <v xml:space="preserve"> </v>
      </c>
      <c r="D18306" s="148"/>
      <c r="E18306" s="148"/>
      <c r="F18306" s="148"/>
      <c r="G18306" s="148"/>
      <c r="H18306" s="148"/>
      <c r="I18306" s="148"/>
      <c r="J18306" s="148"/>
      <c r="K18306" s="148"/>
      <c r="L18306" s="148"/>
      <c r="M18306" s="148"/>
      <c r="N18306" s="148"/>
      <c r="O18306" s="148"/>
      <c r="P18306" s="148"/>
      <c r="Q18306" s="148"/>
      <c r="R18306" s="148"/>
      <c r="S18306" s="148"/>
      <c r="W18306" s="145" t="s">
        <v>17</v>
      </c>
      <c r="X18306" s="145"/>
      <c r="Y18306" s="145"/>
      <c r="Z18306" s="145"/>
      <c r="AA18306" s="145"/>
      <c r="AB18306" s="145"/>
    </row>
    <row r="18307" spans="1:35" s="15" customFormat="1" ht="15" customHeight="1" x14ac:dyDescent="0.25">
      <c r="T18307" s="78"/>
      <c r="U18307" s="63"/>
      <c r="V18307" s="63"/>
      <c r="W18307" s="149">
        <f ca="1">INDIRECT("Jäsenet!A"&amp;AI18302)</f>
        <v>367</v>
      </c>
      <c r="X18307" s="149"/>
      <c r="Y18307" s="149"/>
      <c r="Z18307" s="149"/>
      <c r="AA18307" s="149"/>
      <c r="AB18307" s="149"/>
    </row>
    <row r="18308" spans="1:35" s="15" customFormat="1" ht="15" customHeight="1" x14ac:dyDescent="0.25">
      <c r="B18308" s="39"/>
      <c r="C18308" s="39"/>
      <c r="D18308" s="39"/>
      <c r="E18308" s="39"/>
      <c r="F18308" s="39"/>
      <c r="G18308" s="39"/>
      <c r="H18308" s="39"/>
      <c r="I18308" s="39"/>
      <c r="J18308" s="39"/>
      <c r="K18308" s="39"/>
      <c r="L18308" s="39"/>
      <c r="M18308" s="39"/>
      <c r="N18308" s="39"/>
      <c r="O18308" s="39"/>
      <c r="P18308" s="39"/>
      <c r="Q18308" s="39"/>
      <c r="R18308" s="39"/>
      <c r="S18308" s="39"/>
      <c r="T18308" s="78"/>
      <c r="U18308" s="78"/>
      <c r="V18308" s="78"/>
      <c r="W18308" s="78"/>
      <c r="X18308" s="78"/>
      <c r="Y18308" s="78"/>
      <c r="Z18308" s="78"/>
      <c r="AA18308" s="39"/>
      <c r="AB18308" s="39"/>
      <c r="AC18308" s="39"/>
      <c r="AD18308" s="39"/>
      <c r="AE18308" s="39"/>
      <c r="AF18308" s="39"/>
      <c r="AG18308" s="39"/>
      <c r="AH18308" s="39"/>
      <c r="AI18308" s="39"/>
    </row>
    <row r="18309" spans="1:35" s="15" customFormat="1" ht="15" customHeight="1" x14ac:dyDescent="0.25">
      <c r="A18309" s="32"/>
      <c r="B18309" s="32"/>
      <c r="C18309" s="32"/>
      <c r="D18309" s="32"/>
      <c r="E18309" s="32"/>
      <c r="F18309" s="32"/>
      <c r="G18309" s="32"/>
      <c r="H18309" s="32"/>
      <c r="I18309" s="32"/>
      <c r="J18309" s="32"/>
      <c r="K18309" s="32"/>
      <c r="L18309" s="32"/>
      <c r="M18309" s="32"/>
      <c r="N18309" s="32"/>
      <c r="O18309" s="32"/>
      <c r="P18309" s="32"/>
      <c r="Q18309" s="32"/>
      <c r="R18309" s="32"/>
      <c r="S18309" s="32"/>
      <c r="T18309" s="33"/>
      <c r="U18309" s="33"/>
      <c r="V18309" s="33"/>
      <c r="W18309" s="35"/>
      <c r="X18309" s="33"/>
      <c r="Y18309" s="33"/>
      <c r="Z18309" s="33"/>
      <c r="AA18309" s="32"/>
      <c r="AB18309" s="32"/>
      <c r="AC18309" s="32"/>
      <c r="AD18309" s="32"/>
      <c r="AE18309" s="32"/>
      <c r="AF18309" s="32"/>
      <c r="AG18309" s="32"/>
      <c r="AH18309" s="32"/>
      <c r="AI18309" s="32"/>
    </row>
    <row r="18310" spans="1:35" s="15" customFormat="1" ht="15" customHeight="1" x14ac:dyDescent="0.25">
      <c r="B18310" s="39"/>
      <c r="C18310" s="39"/>
      <c r="D18310" s="39"/>
      <c r="E18310" s="39"/>
      <c r="F18310" s="39"/>
      <c r="G18310" s="39"/>
      <c r="H18310" s="39"/>
      <c r="I18310" s="39"/>
      <c r="J18310" s="39"/>
      <c r="K18310" s="39"/>
      <c r="L18310" s="39"/>
      <c r="M18310" s="39"/>
      <c r="N18310" s="39"/>
      <c r="O18310" s="39"/>
      <c r="P18310" s="39"/>
      <c r="Q18310" s="39"/>
      <c r="R18310" s="39"/>
      <c r="S18310" s="39"/>
      <c r="T18310" s="78"/>
      <c r="U18310" s="78"/>
      <c r="V18310" s="78"/>
      <c r="W18310" s="34"/>
      <c r="X18310" s="78"/>
      <c r="Y18310" s="78"/>
      <c r="Z18310" s="78"/>
      <c r="AA18310" s="39"/>
      <c r="AB18310" s="39"/>
      <c r="AC18310" s="39"/>
      <c r="AD18310" s="39"/>
      <c r="AE18310" s="39"/>
      <c r="AF18310" s="39"/>
      <c r="AG18310" s="39"/>
      <c r="AH18310" s="39"/>
      <c r="AI18310" s="39"/>
    </row>
    <row r="18311" spans="1:35" s="15" customFormat="1" ht="15" customHeight="1" x14ac:dyDescent="0.25">
      <c r="B18311" s="36" t="str">
        <f>'Laskun tiedot'!$A$11</f>
        <v>--------------------</v>
      </c>
      <c r="C18311" s="39"/>
      <c r="D18311" s="39"/>
      <c r="E18311" s="39"/>
      <c r="F18311" s="39"/>
      <c r="G18311" s="39"/>
      <c r="H18311" s="39"/>
      <c r="I18311" s="39"/>
      <c r="J18311" s="39"/>
      <c r="K18311" s="39"/>
      <c r="L18311" s="39"/>
      <c r="M18311" s="39"/>
      <c r="N18311" s="39"/>
      <c r="O18311" s="39"/>
      <c r="P18311" s="39"/>
      <c r="Q18311" s="39"/>
      <c r="R18311" s="39"/>
      <c r="S18311" s="39"/>
      <c r="T18311" s="17"/>
      <c r="U18311" s="17"/>
      <c r="V18311" s="17"/>
      <c r="W18311" s="17"/>
      <c r="X18311" s="17"/>
      <c r="Y18311" s="17"/>
      <c r="Z18311" s="17"/>
      <c r="AA18311" s="17"/>
      <c r="AB18311" s="17"/>
      <c r="AC18311" s="17"/>
      <c r="AD18311" s="17"/>
      <c r="AE18311" s="17"/>
      <c r="AF18311" s="17"/>
      <c r="AG18311" s="17"/>
      <c r="AH18311" s="17"/>
      <c r="AI18311" s="17"/>
    </row>
    <row r="18312" spans="1:35" s="15" customFormat="1" ht="15" customHeight="1" x14ac:dyDescent="0.25">
      <c r="B18312" s="36" t="str">
        <f>'Laskun tiedot'!$A$12</f>
        <v>Vuosi 2011</v>
      </c>
      <c r="C18312" s="78"/>
      <c r="D18312" s="78"/>
      <c r="E18312" s="78"/>
      <c r="F18312" s="78"/>
      <c r="G18312" s="78"/>
      <c r="H18312" s="78"/>
      <c r="I18312" s="78"/>
      <c r="J18312" s="78"/>
      <c r="K18312" s="78"/>
      <c r="L18312" s="78"/>
      <c r="M18312" s="78"/>
      <c r="N18312" s="78"/>
      <c r="O18312" s="78"/>
      <c r="P18312" s="39"/>
      <c r="Q18312" s="39"/>
      <c r="R18312" s="39"/>
      <c r="S18312" s="39"/>
      <c r="T18312" s="39"/>
      <c r="U18312" s="39"/>
      <c r="V18312" s="39"/>
      <c r="W18312" s="39"/>
      <c r="X18312" s="39"/>
      <c r="Y18312" s="39"/>
      <c r="Z18312" s="39"/>
      <c r="AA18312" s="39"/>
      <c r="AB18312" s="39"/>
      <c r="AC18312" s="13"/>
      <c r="AD18312" s="13"/>
      <c r="AE18312" s="13"/>
      <c r="AF18312" s="13"/>
      <c r="AG18312" s="13"/>
      <c r="AH18312" s="13"/>
      <c r="AI18312" s="13"/>
    </row>
    <row r="18313" spans="1:35" s="15" customFormat="1" ht="15" customHeight="1" x14ac:dyDescent="0.25">
      <c r="B18313" s="36" t="str">
        <f>'Laskun tiedot'!$A$13</f>
        <v>JÄSENMAKSU ………. 10 €</v>
      </c>
      <c r="T18313" s="11"/>
      <c r="U18313" s="11"/>
      <c r="V18313" s="11"/>
      <c r="W18313" s="11"/>
      <c r="X18313" s="11"/>
      <c r="Y18313" s="11"/>
      <c r="Z18313" s="11"/>
      <c r="AA18313" s="11"/>
      <c r="AB18313" s="11"/>
      <c r="AC18313" s="11"/>
      <c r="AD18313" s="11"/>
      <c r="AE18313" s="11"/>
      <c r="AF18313" s="11"/>
      <c r="AG18313" s="11"/>
      <c r="AH18313" s="11"/>
      <c r="AI18313" s="11"/>
    </row>
    <row r="18314" spans="1:35" s="15" customFormat="1" ht="15" customHeight="1" x14ac:dyDescent="0.25">
      <c r="B18314" s="36" t="str">
        <f>'Laskun tiedot'!$A$14</f>
        <v>--------------------</v>
      </c>
      <c r="T18314" s="39"/>
      <c r="AC18314" s="39"/>
    </row>
    <row r="18315" spans="1:35" s="15" customFormat="1" ht="15" customHeight="1" x14ac:dyDescent="0.25">
      <c r="B18315" s="36" t="str">
        <f>'Laskun tiedot'!$A$15</f>
        <v xml:space="preserve"> </v>
      </c>
      <c r="T18315" s="11"/>
      <c r="U18315" s="11"/>
      <c r="V18315" s="11"/>
      <c r="W18315" s="11"/>
      <c r="X18315" s="11"/>
      <c r="Y18315" s="11"/>
      <c r="Z18315" s="11"/>
      <c r="AA18315" s="11"/>
      <c r="AB18315" s="11"/>
      <c r="AC18315" s="11"/>
      <c r="AD18315" s="11"/>
      <c r="AE18315" s="11"/>
      <c r="AF18315" s="11"/>
      <c r="AG18315" s="11"/>
      <c r="AH18315" s="11"/>
      <c r="AI18315" s="11"/>
    </row>
    <row r="18316" spans="1:35" s="15" customFormat="1" ht="15" customHeight="1" x14ac:dyDescent="0.25">
      <c r="B18316" s="36" t="str">
        <f>'Laskun tiedot'!$A$16</f>
        <v xml:space="preserve"> </v>
      </c>
      <c r="C18316" s="39"/>
      <c r="D18316" s="39"/>
      <c r="E18316" s="39"/>
      <c r="F18316" s="39"/>
      <c r="G18316" s="39"/>
      <c r="H18316" s="39"/>
      <c r="I18316" s="39"/>
      <c r="J18316" s="39"/>
      <c r="K18316" s="39"/>
      <c r="L18316" s="39"/>
      <c r="M18316" s="39"/>
      <c r="N18316" s="39"/>
      <c r="O18316" s="39"/>
      <c r="P18316" s="39"/>
      <c r="Q18316" s="39"/>
      <c r="R18316" s="39"/>
      <c r="S18316" s="39"/>
      <c r="T18316" s="39"/>
      <c r="U18316" s="39"/>
      <c r="V18316" s="39"/>
      <c r="W18316" s="39"/>
      <c r="X18316" s="39"/>
      <c r="Y18316" s="39"/>
      <c r="Z18316" s="39"/>
      <c r="AA18316" s="39"/>
      <c r="AB18316" s="39"/>
      <c r="AC18316" s="39"/>
      <c r="AD18316" s="39"/>
      <c r="AE18316" s="39"/>
      <c r="AF18316" s="39"/>
      <c r="AG18316" s="39"/>
      <c r="AH18316" s="39"/>
      <c r="AI18316" s="39"/>
    </row>
    <row r="18317" spans="1:35" s="15" customFormat="1" ht="15" customHeight="1" x14ac:dyDescent="0.25">
      <c r="B18317" s="36" t="str">
        <f>'Laskun tiedot'!$A$17</f>
        <v xml:space="preserve"> </v>
      </c>
    </row>
    <row r="18318" spans="1:35" s="11" customFormat="1" ht="15" customHeight="1" x14ac:dyDescent="0.25">
      <c r="B18318" s="36" t="str">
        <f>'Laskun tiedot'!$A$18</f>
        <v xml:space="preserve"> </v>
      </c>
    </row>
    <row r="18319" spans="1:35" s="15" customFormat="1" ht="15" customHeight="1" x14ac:dyDescent="0.25">
      <c r="B18319" s="36" t="str">
        <f>'Laskun tiedot'!$A$19</f>
        <v xml:space="preserve"> </v>
      </c>
      <c r="M18319" s="16"/>
      <c r="N18319" s="1"/>
      <c r="O18319" s="1"/>
      <c r="P18319" s="16"/>
      <c r="Q18319" s="1"/>
      <c r="R18319" s="1"/>
      <c r="T18319" s="16"/>
      <c r="U18319" s="1"/>
      <c r="V18319" s="1"/>
      <c r="W18319" s="1"/>
      <c r="X18319" s="1"/>
      <c r="Z18319" s="16"/>
      <c r="AA18319" s="1"/>
      <c r="AB18319" s="1"/>
      <c r="AD18319" s="16"/>
      <c r="AE18319" s="1"/>
      <c r="AF18319" s="1"/>
      <c r="AG18319" s="1"/>
      <c r="AH18319" s="1"/>
    </row>
    <row r="18320" spans="1:35" s="15" customFormat="1" ht="15" customHeight="1" x14ac:dyDescent="0.25">
      <c r="B18320" s="36" t="str">
        <f>'Laskun tiedot'!$A$20</f>
        <v xml:space="preserve"> </v>
      </c>
      <c r="M18320" s="16"/>
      <c r="N18320" s="1"/>
      <c r="O18320" s="1"/>
      <c r="P18320" s="16"/>
      <c r="Q18320" s="1"/>
      <c r="R18320" s="1"/>
      <c r="T18320" s="16"/>
      <c r="U18320" s="1"/>
      <c r="V18320" s="1"/>
      <c r="W18320" s="1"/>
      <c r="X18320" s="1"/>
      <c r="Z18320" s="16"/>
      <c r="AA18320" s="1"/>
      <c r="AB18320" s="1"/>
      <c r="AD18320" s="16"/>
      <c r="AE18320" s="1"/>
      <c r="AF18320" s="1"/>
      <c r="AG18320" s="1"/>
      <c r="AH18320" s="1"/>
    </row>
    <row r="18321" spans="1:35" s="15" customFormat="1" ht="15" customHeight="1" x14ac:dyDescent="0.25">
      <c r="B18321" s="36" t="str">
        <f>'Laskun tiedot'!$A$21</f>
        <v xml:space="preserve"> </v>
      </c>
      <c r="M18321" s="16"/>
      <c r="N18321" s="1"/>
      <c r="O18321" s="1"/>
      <c r="P18321" s="16"/>
      <c r="Q18321" s="1"/>
      <c r="R18321" s="1"/>
      <c r="T18321" s="16"/>
      <c r="U18321" s="1"/>
      <c r="V18321" s="1"/>
      <c r="W18321" s="1"/>
      <c r="X18321" s="1"/>
      <c r="Z18321" s="16"/>
      <c r="AA18321" s="1"/>
      <c r="AB18321" s="1"/>
      <c r="AD18321" s="16"/>
      <c r="AE18321" s="1"/>
      <c r="AF18321" s="1"/>
      <c r="AG18321" s="1"/>
      <c r="AH18321" s="1"/>
    </row>
    <row r="18322" spans="1:35" s="15" customFormat="1" ht="15" customHeight="1" x14ac:dyDescent="0.25">
      <c r="B18322" s="36" t="str">
        <f>'Laskun tiedot'!$A$22</f>
        <v xml:space="preserve"> </v>
      </c>
      <c r="M18322" s="16"/>
      <c r="N18322" s="1"/>
      <c r="O18322" s="1"/>
      <c r="P18322" s="16"/>
      <c r="Q18322" s="1"/>
      <c r="R18322" s="1"/>
      <c r="T18322" s="16"/>
      <c r="U18322" s="1"/>
      <c r="V18322" s="1"/>
      <c r="W18322" s="1"/>
      <c r="X18322" s="1"/>
      <c r="Z18322" s="16"/>
      <c r="AA18322" s="1"/>
      <c r="AB18322" s="1"/>
      <c r="AD18322" s="16"/>
      <c r="AE18322" s="1"/>
      <c r="AF18322" s="1"/>
      <c r="AG18322" s="1"/>
      <c r="AH18322" s="1"/>
    </row>
    <row r="18323" spans="1:35" s="15" customFormat="1" ht="15" customHeight="1" x14ac:dyDescent="0.25">
      <c r="B18323" s="36" t="str">
        <f>'Laskun tiedot'!$A$23</f>
        <v xml:space="preserve"> </v>
      </c>
      <c r="M18323" s="16"/>
      <c r="N18323" s="1"/>
      <c r="O18323" s="1"/>
      <c r="P18323" s="16"/>
      <c r="Q18323" s="1"/>
      <c r="R18323" s="1"/>
      <c r="T18323" s="16"/>
      <c r="U18323" s="1"/>
      <c r="V18323" s="1"/>
      <c r="W18323" s="1"/>
      <c r="X18323" s="1"/>
      <c r="Z18323" s="16"/>
      <c r="AA18323" s="1"/>
      <c r="AB18323" s="1"/>
      <c r="AD18323" s="16"/>
      <c r="AE18323" s="1"/>
      <c r="AF18323" s="1"/>
      <c r="AG18323" s="1"/>
      <c r="AH18323" s="1"/>
    </row>
    <row r="18324" spans="1:35" s="15" customFormat="1" ht="15" customHeight="1" x14ac:dyDescent="0.25">
      <c r="B18324" s="36" t="str">
        <f>'Laskun tiedot'!$A$24</f>
        <v xml:space="preserve"> </v>
      </c>
      <c r="M18324" s="16"/>
      <c r="N18324" s="1"/>
      <c r="O18324" s="1"/>
      <c r="P18324" s="16"/>
      <c r="Q18324" s="1"/>
      <c r="R18324" s="1"/>
      <c r="T18324" s="16"/>
      <c r="U18324" s="1"/>
      <c r="V18324" s="1"/>
      <c r="W18324" s="1"/>
      <c r="X18324" s="1"/>
      <c r="Z18324" s="16"/>
      <c r="AA18324" s="1"/>
      <c r="AB18324" s="1"/>
      <c r="AD18324" s="16"/>
      <c r="AE18324" s="1"/>
      <c r="AF18324" s="1"/>
      <c r="AG18324" s="1"/>
      <c r="AH18324" s="1"/>
    </row>
    <row r="18325" spans="1:35" s="15" customFormat="1" ht="15" customHeight="1" x14ac:dyDescent="0.25">
      <c r="B18325" s="36" t="str">
        <f>'Laskun tiedot'!$A$25</f>
        <v xml:space="preserve"> </v>
      </c>
      <c r="M18325" s="16"/>
      <c r="N18325" s="1"/>
      <c r="O18325" s="1"/>
      <c r="P18325" s="16"/>
      <c r="Q18325" s="1"/>
      <c r="R18325" s="1"/>
      <c r="T18325" s="16"/>
      <c r="U18325" s="1"/>
      <c r="V18325" s="1"/>
      <c r="W18325" s="1"/>
      <c r="X18325" s="1"/>
      <c r="Z18325" s="16"/>
      <c r="AA18325" s="1"/>
      <c r="AB18325" s="1"/>
      <c r="AD18325" s="16"/>
      <c r="AE18325" s="1"/>
      <c r="AF18325" s="1"/>
      <c r="AG18325" s="1"/>
      <c r="AH18325" s="1"/>
    </row>
    <row r="18326" spans="1:35" s="15" customFormat="1" ht="15" customHeight="1" x14ac:dyDescent="0.25">
      <c r="B18326" s="36" t="str">
        <f>'Laskun tiedot'!$A$26</f>
        <v xml:space="preserve"> </v>
      </c>
      <c r="M18326" s="16"/>
      <c r="N18326" s="1"/>
      <c r="O18326" s="1"/>
      <c r="P18326" s="16"/>
      <c r="Q18326" s="1"/>
      <c r="R18326" s="1"/>
      <c r="T18326" s="16"/>
      <c r="U18326" s="1"/>
      <c r="V18326" s="1"/>
      <c r="W18326" s="1"/>
      <c r="X18326" s="1"/>
      <c r="Z18326" s="16"/>
      <c r="AA18326" s="1"/>
      <c r="AB18326" s="1"/>
      <c r="AD18326" s="16"/>
      <c r="AE18326" s="1"/>
      <c r="AF18326" s="1"/>
      <c r="AG18326" s="1"/>
      <c r="AH18326" s="1"/>
    </row>
    <row r="18327" spans="1:35" s="15" customFormat="1" ht="15" customHeight="1" x14ac:dyDescent="0.25">
      <c r="B18327" s="36" t="str">
        <f>'Laskun tiedot'!$A$27</f>
        <v xml:space="preserve"> </v>
      </c>
      <c r="M18327" s="16"/>
      <c r="N18327" s="1"/>
      <c r="O18327" s="1"/>
      <c r="P18327" s="16"/>
      <c r="Q18327" s="1"/>
      <c r="R18327" s="1"/>
      <c r="T18327" s="16"/>
      <c r="U18327" s="1"/>
      <c r="V18327" s="1"/>
      <c r="W18327" s="1"/>
      <c r="X18327" s="1"/>
      <c r="Z18327" s="16"/>
      <c r="AA18327" s="1"/>
      <c r="AB18327" s="1"/>
      <c r="AD18327" s="16"/>
      <c r="AE18327" s="1"/>
      <c r="AF18327" s="1"/>
      <c r="AG18327" s="1"/>
      <c r="AH18327" s="1"/>
    </row>
    <row r="18328" spans="1:35" s="15" customFormat="1" ht="15" customHeight="1" x14ac:dyDescent="0.25">
      <c r="B18328" s="36"/>
      <c r="M18328" s="16"/>
      <c r="N18328" s="1"/>
      <c r="O18328" s="1"/>
      <c r="P18328" s="16"/>
      <c r="Q18328" s="1"/>
      <c r="R18328" s="1"/>
      <c r="T18328" s="16"/>
      <c r="U18328" s="1"/>
      <c r="V18328" s="1"/>
      <c r="W18328" s="1"/>
      <c r="X18328" s="1"/>
      <c r="Z18328" s="16"/>
      <c r="AA18328" s="1"/>
      <c r="AB18328" s="1"/>
      <c r="AD18328" s="16"/>
      <c r="AE18328" s="1"/>
      <c r="AF18328" s="1"/>
      <c r="AG18328" s="1"/>
      <c r="AH18328" s="1"/>
    </row>
    <row r="18329" spans="1:35" s="80" customFormat="1" ht="12" customHeight="1" x14ac:dyDescent="0.25">
      <c r="B18329" s="143" t="str">
        <f>'Laskun tiedot'!$A$30</f>
        <v>Sihteeri:</v>
      </c>
      <c r="C18329" s="143"/>
      <c r="D18329" s="143"/>
      <c r="E18329" s="143"/>
      <c r="F18329" s="143"/>
      <c r="G18329" s="143"/>
      <c r="H18329" s="143"/>
      <c r="I18329" s="143"/>
      <c r="J18329" s="143" t="str">
        <f>'Laskun tiedot'!$B$30</f>
        <v>Puh.</v>
      </c>
      <c r="K18329" s="143"/>
      <c r="L18329" s="143"/>
      <c r="M18329" s="143"/>
      <c r="N18329" s="143"/>
      <c r="O18329" s="143"/>
      <c r="P18329" s="143"/>
      <c r="Q18329" s="143"/>
      <c r="R18329" s="143"/>
      <c r="S18329" s="143" t="str">
        <f>'Laskun tiedot'!$C$30</f>
        <v xml:space="preserve"> </v>
      </c>
      <c r="T18329" s="143"/>
      <c r="U18329" s="143"/>
      <c r="V18329" s="143"/>
      <c r="W18329" s="143"/>
      <c r="X18329" s="143"/>
      <c r="Y18329" s="143"/>
      <c r="Z18329" s="143"/>
      <c r="AA18329" s="143" t="str">
        <f>'Laskun tiedot'!$D$30</f>
        <v xml:space="preserve"> </v>
      </c>
      <c r="AB18329" s="143"/>
      <c r="AC18329" s="143"/>
      <c r="AD18329" s="143"/>
      <c r="AE18329" s="143"/>
      <c r="AF18329" s="143"/>
      <c r="AG18329" s="143"/>
      <c r="AH18329" s="143"/>
      <c r="AI18329" s="143"/>
    </row>
    <row r="18330" spans="1:35" s="79" customFormat="1" ht="12" customHeight="1" x14ac:dyDescent="0.2">
      <c r="B18330" s="143" t="str">
        <f>'Laskun tiedot'!$A$31</f>
        <v xml:space="preserve"> </v>
      </c>
      <c r="C18330" s="143"/>
      <c r="D18330" s="143"/>
      <c r="E18330" s="143"/>
      <c r="F18330" s="143"/>
      <c r="G18330" s="143"/>
      <c r="H18330" s="143"/>
      <c r="I18330" s="143"/>
      <c r="J18330" s="143" t="str">
        <f>'Laskun tiedot'!$B$31</f>
        <v xml:space="preserve"> </v>
      </c>
      <c r="K18330" s="143"/>
      <c r="L18330" s="143"/>
      <c r="M18330" s="143"/>
      <c r="N18330" s="143"/>
      <c r="O18330" s="143"/>
      <c r="P18330" s="143"/>
      <c r="Q18330" s="143"/>
      <c r="R18330" s="143"/>
      <c r="S18330" s="144" t="str">
        <f>'Laskun tiedot'!$C$31</f>
        <v xml:space="preserve"> </v>
      </c>
      <c r="T18330" s="144"/>
      <c r="U18330" s="144"/>
      <c r="V18330" s="144"/>
      <c r="W18330" s="144"/>
      <c r="X18330" s="144"/>
      <c r="Y18330" s="144"/>
      <c r="Z18330" s="144"/>
      <c r="AA18330" s="144" t="str">
        <f>'Laskun tiedot'!$D$31</f>
        <v xml:space="preserve"> </v>
      </c>
      <c r="AB18330" s="144"/>
      <c r="AC18330" s="144"/>
      <c r="AD18330" s="144"/>
      <c r="AE18330" s="144"/>
      <c r="AF18330" s="144"/>
      <c r="AG18330" s="144"/>
      <c r="AH18330" s="144"/>
      <c r="AI18330" s="144"/>
    </row>
    <row r="18331" spans="1:35" s="80" customFormat="1" ht="12" customHeight="1" x14ac:dyDescent="0.25">
      <c r="B18331" s="143" t="str">
        <f>'Laskun tiedot'!$A$32</f>
        <v xml:space="preserve"> </v>
      </c>
      <c r="C18331" s="143"/>
      <c r="D18331" s="143"/>
      <c r="E18331" s="143"/>
      <c r="F18331" s="143"/>
      <c r="G18331" s="143"/>
      <c r="H18331" s="143"/>
      <c r="I18331" s="143"/>
      <c r="J18331" s="143" t="str">
        <f>'Laskun tiedot'!$B$32</f>
        <v xml:space="preserve"> </v>
      </c>
      <c r="K18331" s="143"/>
      <c r="L18331" s="143"/>
      <c r="M18331" s="143"/>
      <c r="N18331" s="143"/>
      <c r="O18331" s="143"/>
      <c r="P18331" s="143"/>
      <c r="Q18331" s="143"/>
      <c r="R18331" s="143"/>
      <c r="S18331" s="144" t="str">
        <f>'Laskun tiedot'!$C$32</f>
        <v xml:space="preserve"> </v>
      </c>
      <c r="T18331" s="144"/>
      <c r="U18331" s="144"/>
      <c r="V18331" s="144"/>
      <c r="W18331" s="144"/>
      <c r="X18331" s="144"/>
      <c r="Y18331" s="144"/>
      <c r="Z18331" s="144"/>
      <c r="AA18331" s="144" t="str">
        <f>'Laskun tiedot'!$D$32</f>
        <v xml:space="preserve"> </v>
      </c>
      <c r="AB18331" s="144"/>
      <c r="AC18331" s="144"/>
      <c r="AD18331" s="144"/>
      <c r="AE18331" s="144"/>
      <c r="AF18331" s="144"/>
      <c r="AG18331" s="144"/>
      <c r="AH18331" s="144"/>
      <c r="AI18331" s="144"/>
    </row>
    <row r="18332" spans="1:35" s="15" customFormat="1" ht="15" customHeight="1" x14ac:dyDescent="0.25">
      <c r="A18332" s="60"/>
      <c r="B18332" s="61"/>
      <c r="C18332" s="61"/>
      <c r="D18332" s="61"/>
      <c r="E18332" s="61"/>
      <c r="F18332" s="61"/>
      <c r="G18332" s="61"/>
      <c r="H18332" s="61"/>
      <c r="I18332" s="61"/>
      <c r="J18332" s="61"/>
      <c r="K18332" s="61"/>
      <c r="L18332" s="61"/>
      <c r="M18332" s="61"/>
      <c r="N18332" s="61"/>
      <c r="O18332" s="61"/>
      <c r="P18332" s="61"/>
      <c r="Q18332" s="61"/>
      <c r="R18332" s="61"/>
      <c r="S18332" s="61"/>
      <c r="T18332" s="61"/>
      <c r="U18332" s="61"/>
      <c r="V18332" s="61"/>
      <c r="W18332" s="61"/>
      <c r="X18332" s="61"/>
      <c r="Y18332" s="61"/>
      <c r="Z18332" s="61"/>
      <c r="AA18332" s="61"/>
      <c r="AB18332" s="61"/>
      <c r="AC18332" s="61"/>
      <c r="AD18332" s="61"/>
      <c r="AE18332" s="61"/>
      <c r="AF18332" s="61"/>
      <c r="AG18332" s="61"/>
      <c r="AH18332" s="61"/>
      <c r="AI18332" s="61"/>
    </row>
    <row r="18333" spans="1:35" s="15" customFormat="1" ht="15" customHeight="1" x14ac:dyDescent="0.25">
      <c r="B18333" s="39"/>
      <c r="C18333" s="39"/>
      <c r="D18333" s="39"/>
      <c r="E18333" s="39"/>
      <c r="F18333" s="39"/>
      <c r="G18333" s="39"/>
      <c r="H18333" s="39"/>
      <c r="I18333" s="39"/>
      <c r="J18333" s="39"/>
      <c r="K18333" s="39"/>
      <c r="L18333" s="39"/>
      <c r="M18333" s="39"/>
      <c r="N18333" s="39"/>
      <c r="O18333" s="39"/>
      <c r="P18333" s="39"/>
      <c r="Q18333" s="39"/>
      <c r="R18333" s="39"/>
      <c r="S18333" s="39"/>
      <c r="T18333" s="39"/>
      <c r="U18333" s="39"/>
      <c r="V18333" s="39"/>
      <c r="W18333" s="39"/>
      <c r="X18333" s="39"/>
      <c r="Y18333" s="39"/>
      <c r="Z18333" s="39"/>
      <c r="AA18333" s="39"/>
      <c r="AB18333" s="59"/>
      <c r="AC18333" s="59"/>
      <c r="AD18333" s="39"/>
      <c r="AE18333" s="39"/>
      <c r="AF18333" s="39"/>
      <c r="AG18333" s="39"/>
      <c r="AH18333" s="39"/>
      <c r="AI18333" s="39"/>
    </row>
    <row r="18334" spans="1:35" s="15" customFormat="1" ht="11.1" customHeight="1" x14ac:dyDescent="0.25">
      <c r="A18334" s="72"/>
      <c r="B18334" s="73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 s="18"/>
      <c r="N18334" s="18"/>
      <c r="O18334" s="18"/>
      <c r="P18334" s="18"/>
      <c r="Q18334" s="18"/>
      <c r="R18334" s="18"/>
      <c r="S18334" s="127" t="s">
        <v>35</v>
      </c>
      <c r="T18334" s="128"/>
      <c r="U18334" s="128"/>
      <c r="V18334" s="128"/>
      <c r="W18334" s="128"/>
      <c r="X18334" s="128"/>
      <c r="Y18334" s="128"/>
      <c r="Z18334" s="128"/>
      <c r="AA18334" s="129"/>
      <c r="AB18334" s="128" t="s">
        <v>36</v>
      </c>
      <c r="AC18334" s="128"/>
      <c r="AD18334" s="128"/>
      <c r="AE18334" s="128"/>
      <c r="AF18334" s="128"/>
      <c r="AG18334" s="128"/>
      <c r="AH18334" s="128"/>
      <c r="AI18334" s="128"/>
    </row>
    <row r="18335" spans="1:35" s="15" customFormat="1" ht="15" customHeight="1" x14ac:dyDescent="0.25">
      <c r="A18335" s="116" t="s">
        <v>19</v>
      </c>
      <c r="B18335" s="130"/>
      <c r="C18335" s="20"/>
      <c r="D18335" s="133" t="str">
        <f>'Laskun tiedot'!$A$35</f>
        <v>EKOP 123456-09876543</v>
      </c>
      <c r="E18335" s="133"/>
      <c r="F18335" s="133"/>
      <c r="G18335" s="133"/>
      <c r="H18335" s="133"/>
      <c r="I18335" s="133"/>
      <c r="J18335" s="133"/>
      <c r="K18335" s="133"/>
      <c r="L18335" s="133"/>
      <c r="M18335" s="133"/>
      <c r="N18335" s="133"/>
      <c r="O18335" s="133"/>
      <c r="P18335" s="133"/>
      <c r="Q18335" s="133"/>
      <c r="R18335" s="133"/>
      <c r="S18335" s="134" t="str">
        <f>'Laskun tiedot'!$B$35</f>
        <v>FI67 1234 5609 8765 43</v>
      </c>
      <c r="T18335" s="135"/>
      <c r="U18335" s="135"/>
      <c r="V18335" s="135"/>
      <c r="W18335" s="135"/>
      <c r="X18335" s="135"/>
      <c r="Y18335" s="135"/>
      <c r="Z18335" s="135"/>
      <c r="AA18335" s="136"/>
      <c r="AB18335" s="135" t="str">
        <f>'Laskun tiedot'!$C$35</f>
        <v>OKOYFIHH</v>
      </c>
      <c r="AC18335" s="135"/>
      <c r="AD18335" s="135"/>
      <c r="AE18335" s="135"/>
      <c r="AF18335" s="135"/>
      <c r="AG18335" s="135"/>
      <c r="AH18335" s="135"/>
      <c r="AI18335" s="135"/>
    </row>
    <row r="18336" spans="1:35" s="15" customFormat="1" ht="15" customHeight="1" x14ac:dyDescent="0.25">
      <c r="A18336" s="116"/>
      <c r="B18336" s="130"/>
      <c r="C18336" s="20"/>
      <c r="D18336" s="133" t="str">
        <f>'Laskun tiedot'!$A$36</f>
        <v xml:space="preserve"> </v>
      </c>
      <c r="E18336" s="133"/>
      <c r="F18336" s="133"/>
      <c r="G18336" s="133"/>
      <c r="H18336" s="133"/>
      <c r="I18336" s="133"/>
      <c r="J18336" s="133"/>
      <c r="K18336" s="133"/>
      <c r="L18336" s="133"/>
      <c r="M18336" s="133"/>
      <c r="N18336" s="133"/>
      <c r="O18336" s="133"/>
      <c r="P18336" s="133"/>
      <c r="Q18336" s="133"/>
      <c r="R18336" s="137"/>
      <c r="S18336" s="134" t="str">
        <f>'Laskun tiedot'!$B$36</f>
        <v xml:space="preserve"> </v>
      </c>
      <c r="T18336" s="135"/>
      <c r="U18336" s="135"/>
      <c r="V18336" s="135"/>
      <c r="W18336" s="135"/>
      <c r="X18336" s="135"/>
      <c r="Y18336" s="135"/>
      <c r="Z18336" s="135"/>
      <c r="AA18336" s="136"/>
      <c r="AB18336" s="134" t="str">
        <f>'Laskun tiedot'!$C$36</f>
        <v xml:space="preserve"> </v>
      </c>
      <c r="AC18336" s="135"/>
      <c r="AD18336" s="135"/>
      <c r="AE18336" s="135"/>
      <c r="AF18336" s="135"/>
      <c r="AG18336" s="135"/>
      <c r="AH18336" s="135"/>
      <c r="AI18336" s="135"/>
    </row>
    <row r="18337" spans="1:35" s="15" customFormat="1" ht="15" customHeight="1" x14ac:dyDescent="0.25">
      <c r="A18337" s="131"/>
      <c r="B18337" s="132"/>
      <c r="C18337" s="20"/>
      <c r="D18337" s="138" t="str">
        <f>'Laskun tiedot'!$A$37</f>
        <v xml:space="preserve"> </v>
      </c>
      <c r="E18337" s="138"/>
      <c r="F18337" s="138"/>
      <c r="G18337" s="138"/>
      <c r="H18337" s="138"/>
      <c r="I18337" s="138"/>
      <c r="J18337" s="138"/>
      <c r="K18337" s="138"/>
      <c r="L18337" s="138"/>
      <c r="M18337" s="138"/>
      <c r="N18337" s="138"/>
      <c r="O18337" s="138"/>
      <c r="P18337" s="138"/>
      <c r="Q18337" s="138"/>
      <c r="R18337" s="139"/>
      <c r="S18337" s="140" t="str">
        <f>'Laskun tiedot'!$B$37</f>
        <v xml:space="preserve"> </v>
      </c>
      <c r="T18337" s="141"/>
      <c r="U18337" s="141"/>
      <c r="V18337" s="141"/>
      <c r="W18337" s="141"/>
      <c r="X18337" s="141"/>
      <c r="Y18337" s="141"/>
      <c r="Z18337" s="141"/>
      <c r="AA18337" s="142"/>
      <c r="AB18337" s="140" t="str">
        <f>'Laskun tiedot'!$C$37</f>
        <v xml:space="preserve"> </v>
      </c>
      <c r="AC18337" s="141"/>
      <c r="AD18337" s="141"/>
      <c r="AE18337" s="141"/>
      <c r="AF18337" s="141"/>
      <c r="AG18337" s="141"/>
      <c r="AH18337" s="141"/>
      <c r="AI18337" s="141"/>
    </row>
    <row r="18338" spans="1:35" s="15" customFormat="1" ht="15" customHeight="1" x14ac:dyDescent="0.25">
      <c r="A18338" s="101" t="s">
        <v>21</v>
      </c>
      <c r="B18338" s="102"/>
      <c r="C18338" s="22"/>
      <c r="D18338" s="107" t="str">
        <f>'Laskun tiedot'!$A$40</f>
        <v xml:space="preserve"> </v>
      </c>
      <c r="E18338" s="107"/>
      <c r="F18338" s="107"/>
      <c r="G18338" s="107"/>
      <c r="H18338" s="107"/>
      <c r="I18338" s="107"/>
      <c r="J18338" s="107"/>
      <c r="K18338" s="107"/>
      <c r="L18338" s="107"/>
      <c r="M18338" s="107"/>
      <c r="N18338" s="107"/>
      <c r="O18338" s="107"/>
      <c r="P18338" s="107"/>
      <c r="Q18338" s="107"/>
      <c r="R18338" s="108"/>
      <c r="S18338" s="23"/>
      <c r="T18338" s="24"/>
      <c r="U18338" s="25"/>
      <c r="V18338" s="25"/>
      <c r="W18338" s="25"/>
      <c r="X18338" s="25"/>
      <c r="Y18338" s="25"/>
      <c r="Z18338" s="25"/>
      <c r="AA18338" s="25"/>
      <c r="AB18338" s="25"/>
      <c r="AC18338" s="25"/>
      <c r="AD18338" s="25"/>
      <c r="AE18338" s="25"/>
      <c r="AF18338" s="25"/>
      <c r="AG18338" s="25"/>
      <c r="AH18338" s="25"/>
      <c r="AI18338" s="25"/>
    </row>
    <row r="18339" spans="1:35" s="15" customFormat="1" ht="15" customHeight="1" x14ac:dyDescent="0.25">
      <c r="A18339" s="103"/>
      <c r="B18339" s="104"/>
      <c r="C18339" s="20"/>
      <c r="D18339" s="109"/>
      <c r="E18339" s="109"/>
      <c r="F18339" s="109"/>
      <c r="G18339" s="109"/>
      <c r="H18339" s="109"/>
      <c r="I18339" s="109"/>
      <c r="J18339" s="109"/>
      <c r="K18339" s="109"/>
      <c r="L18339" s="109"/>
      <c r="M18339" s="109"/>
      <c r="N18339" s="109"/>
      <c r="O18339" s="109"/>
      <c r="P18339" s="109"/>
      <c r="Q18339" s="109"/>
      <c r="R18339" s="110"/>
      <c r="S18339" s="29"/>
      <c r="T18339" s="25" t="str">
        <f>'Laskun tiedot'!$A$43</f>
        <v>KÄYTÄ VIITETTÄ !</v>
      </c>
      <c r="U18339" s="25"/>
      <c r="V18339" s="25"/>
      <c r="W18339" s="25"/>
      <c r="X18339" s="25"/>
      <c r="Y18339" s="25"/>
      <c r="Z18339" s="25"/>
      <c r="AA18339" s="25"/>
      <c r="AB18339" s="25"/>
      <c r="AC18339" s="25"/>
      <c r="AD18339" s="25"/>
      <c r="AE18339" s="25"/>
      <c r="AF18339" s="25"/>
      <c r="AG18339" s="25"/>
      <c r="AH18339" s="25"/>
      <c r="AI18339" s="25"/>
    </row>
    <row r="18340" spans="1:35" s="15" customFormat="1" ht="15" customHeight="1" x14ac:dyDescent="0.25">
      <c r="A18340" s="105"/>
      <c r="B18340" s="106"/>
      <c r="C18340" s="26"/>
      <c r="D18340" s="111"/>
      <c r="E18340" s="111"/>
      <c r="F18340" s="111"/>
      <c r="G18340" s="111"/>
      <c r="H18340" s="111"/>
      <c r="I18340" s="111"/>
      <c r="J18340" s="111"/>
      <c r="K18340" s="111"/>
      <c r="L18340" s="111"/>
      <c r="M18340" s="111"/>
      <c r="N18340" s="111"/>
      <c r="O18340" s="111"/>
      <c r="P18340" s="111"/>
      <c r="Q18340" s="111"/>
      <c r="R18340" s="112"/>
      <c r="S18340" s="29"/>
      <c r="T18340" s="25" t="str">
        <f>'Laskun tiedot'!$A$44</f>
        <v xml:space="preserve"> </v>
      </c>
      <c r="U18340" s="25"/>
      <c r="V18340" s="25"/>
      <c r="W18340" s="25"/>
      <c r="X18340" s="25"/>
      <c r="Y18340" s="25"/>
      <c r="Z18340" s="27"/>
      <c r="AA18340" s="27"/>
      <c r="AB18340" s="27"/>
      <c r="AC18340" s="27"/>
      <c r="AD18340" s="27"/>
      <c r="AE18340" s="27"/>
      <c r="AF18340" s="27"/>
      <c r="AG18340" s="27"/>
      <c r="AH18340" s="27"/>
      <c r="AI18340" s="25"/>
    </row>
    <row r="18341" spans="1:35" s="15" customFormat="1" ht="15" customHeight="1" x14ac:dyDescent="0.25">
      <c r="A18341" s="113" t="s">
        <v>20</v>
      </c>
      <c r="B18341" s="101" t="s">
        <v>22</v>
      </c>
      <c r="C18341" s="20"/>
      <c r="D18341" s="20"/>
      <c r="E18341" s="20"/>
      <c r="F18341" s="20"/>
      <c r="G18341" s="20"/>
      <c r="H18341" s="20"/>
      <c r="I18341" s="20"/>
      <c r="J18341" s="20"/>
      <c r="K18341" s="20"/>
      <c r="L18341" s="20"/>
      <c r="M18341" s="20"/>
      <c r="N18341" s="20"/>
      <c r="O18341" s="20"/>
      <c r="P18341" s="20"/>
      <c r="Q18341" s="20"/>
      <c r="R18341" s="21"/>
      <c r="S18341" s="29"/>
      <c r="T18341" s="25" t="str">
        <f>'Laskun tiedot'!$A$45</f>
        <v xml:space="preserve"> </v>
      </c>
      <c r="U18341" s="25"/>
      <c r="V18341" s="25"/>
      <c r="W18341" s="25"/>
      <c r="X18341" s="25"/>
      <c r="Y18341" s="25"/>
      <c r="Z18341" s="25"/>
      <c r="AA18341" s="25"/>
      <c r="AB18341" s="25"/>
      <c r="AC18341" s="25"/>
      <c r="AD18341" s="25"/>
      <c r="AE18341" s="25"/>
      <c r="AF18341" s="25"/>
      <c r="AG18341" s="25"/>
      <c r="AH18341" s="25"/>
      <c r="AI18341" s="25"/>
    </row>
    <row r="18342" spans="1:35" s="15" customFormat="1" ht="15" customHeight="1" x14ac:dyDescent="0.25">
      <c r="A18342" s="114"/>
      <c r="B18342" s="116"/>
      <c r="C18342" s="20"/>
      <c r="D18342" s="117" t="str">
        <f ca="1">INDIRECT("Jäsenet!C"&amp;AI18302)&amp;$B$2&amp;INDIRECT("Jäsenet!B"&amp;AI18302)</f>
        <v xml:space="preserve"> </v>
      </c>
      <c r="E18342" s="117"/>
      <c r="F18342" s="117"/>
      <c r="G18342" s="117"/>
      <c r="H18342" s="117"/>
      <c r="I18342" s="117"/>
      <c r="J18342" s="117"/>
      <c r="K18342" s="117"/>
      <c r="L18342" s="117"/>
      <c r="M18342" s="117"/>
      <c r="N18342" s="117"/>
      <c r="O18342" s="117"/>
      <c r="P18342" s="117"/>
      <c r="Q18342" s="117"/>
      <c r="R18342" s="117"/>
      <c r="S18342" s="29"/>
      <c r="T18342" s="25" t="str">
        <f>'Laskun tiedot'!$A$46</f>
        <v xml:space="preserve"> </v>
      </c>
      <c r="U18342" s="25"/>
      <c r="V18342" s="25"/>
      <c r="W18342" s="25"/>
      <c r="X18342" s="25"/>
      <c r="Y18342" s="25"/>
      <c r="Z18342" s="25"/>
      <c r="AA18342" s="25"/>
      <c r="AB18342" s="25"/>
      <c r="AC18342" s="25"/>
      <c r="AD18342" s="25"/>
      <c r="AE18342" s="25"/>
      <c r="AF18342" s="25"/>
      <c r="AG18342" s="25"/>
      <c r="AH18342" s="25"/>
      <c r="AI18342" s="25"/>
    </row>
    <row r="18343" spans="1:35" s="15" customFormat="1" ht="15" customHeight="1" x14ac:dyDescent="0.25">
      <c r="A18343" s="114"/>
      <c r="B18343" s="116"/>
      <c r="C18343" s="20"/>
      <c r="D18343" s="117">
        <f ca="1">INDIRECT("Jäsenet!D"&amp;AI18302)</f>
        <v>0</v>
      </c>
      <c r="E18343" s="117"/>
      <c r="F18343" s="117"/>
      <c r="G18343" s="117"/>
      <c r="H18343" s="117"/>
      <c r="I18343" s="117"/>
      <c r="J18343" s="117"/>
      <c r="K18343" s="117"/>
      <c r="L18343" s="117"/>
      <c r="M18343" s="117"/>
      <c r="N18343" s="117"/>
      <c r="O18343" s="117"/>
      <c r="P18343" s="117"/>
      <c r="Q18343" s="117"/>
      <c r="R18343" s="117"/>
      <c r="S18343" s="29"/>
      <c r="T18343" s="25" t="str">
        <f>'Laskun tiedot'!$A$47</f>
        <v xml:space="preserve"> </v>
      </c>
      <c r="U18343" s="25"/>
      <c r="V18343" s="25"/>
      <c r="W18343" s="25"/>
      <c r="X18343" s="25"/>
      <c r="Y18343" s="25"/>
      <c r="Z18343" s="25"/>
      <c r="AA18343" s="25"/>
      <c r="AB18343" s="25"/>
      <c r="AC18343" s="25"/>
      <c r="AD18343" s="25"/>
      <c r="AE18343" s="25"/>
      <c r="AF18343" s="25"/>
      <c r="AG18343" s="25"/>
      <c r="AH18343" s="25"/>
      <c r="AI18343" s="25"/>
    </row>
    <row r="18344" spans="1:35" s="15" customFormat="1" ht="15" customHeight="1" x14ac:dyDescent="0.25">
      <c r="A18344" s="114"/>
      <c r="B18344" s="116"/>
      <c r="C18344" s="20"/>
      <c r="D18344" s="118" t="str">
        <f ca="1">INDIRECT("Jäsenet!E"&amp;AI18302)&amp;$B$2&amp;INDIRECT("Jäsenet!F"&amp;AI18302)</f>
        <v xml:space="preserve"> </v>
      </c>
      <c r="E18344" s="118"/>
      <c r="F18344" s="118"/>
      <c r="G18344" s="118"/>
      <c r="H18344" s="118"/>
      <c r="I18344" s="118"/>
      <c r="J18344" s="118"/>
      <c r="K18344" s="118"/>
      <c r="L18344" s="118"/>
      <c r="M18344" s="118"/>
      <c r="N18344" s="118"/>
      <c r="O18344" s="118"/>
      <c r="P18344" s="118"/>
      <c r="Q18344" s="118"/>
      <c r="R18344" s="118"/>
      <c r="S18344" s="29"/>
      <c r="T18344" s="25" t="str">
        <f>'Laskun tiedot'!$A$48</f>
        <v xml:space="preserve"> </v>
      </c>
      <c r="U18344" s="25"/>
      <c r="V18344" s="25"/>
      <c r="W18344" s="25"/>
      <c r="X18344" s="25"/>
      <c r="Y18344" s="25"/>
      <c r="Z18344" s="25"/>
      <c r="AA18344" s="25"/>
      <c r="AB18344" s="25"/>
      <c r="AC18344" s="25"/>
      <c r="AD18344" s="25"/>
      <c r="AE18344" s="25"/>
      <c r="AF18344" s="25"/>
      <c r="AG18344" s="25"/>
      <c r="AH18344" s="25"/>
      <c r="AI18344" s="25"/>
    </row>
    <row r="18345" spans="1:35" s="15" customFormat="1" ht="15" customHeight="1" x14ac:dyDescent="0.25">
      <c r="A18345" s="114"/>
      <c r="B18345" s="74"/>
      <c r="C18345" s="20"/>
      <c r="D18345" s="20"/>
      <c r="E18345" s="20"/>
      <c r="F18345" s="20"/>
      <c r="G18345" s="20"/>
      <c r="H18345" s="20"/>
      <c r="I18345" s="20"/>
      <c r="J18345" s="20"/>
      <c r="K18345" s="20"/>
      <c r="L18345" s="20"/>
      <c r="M18345" s="20"/>
      <c r="N18345" s="20"/>
      <c r="O18345" s="20"/>
      <c r="P18345" s="20"/>
      <c r="Q18345" s="20"/>
      <c r="R18345" s="21"/>
      <c r="S18345" s="30"/>
      <c r="T18345" s="25"/>
      <c r="U18345" s="25"/>
      <c r="V18345" s="25"/>
      <c r="W18345" s="25"/>
      <c r="X18345" s="25"/>
      <c r="Y18345" s="25"/>
      <c r="Z18345" s="25"/>
      <c r="AA18345" s="25"/>
      <c r="AB18345" s="25"/>
      <c r="AC18345" s="25"/>
      <c r="AD18345" s="25"/>
      <c r="AE18345" s="25"/>
      <c r="AF18345" s="25"/>
      <c r="AG18345" s="25"/>
      <c r="AH18345" s="25"/>
      <c r="AI18345" s="25"/>
    </row>
    <row r="18346" spans="1:35" s="15" customFormat="1" ht="12.6" customHeight="1" x14ac:dyDescent="0.25">
      <c r="A18346" s="114"/>
      <c r="B18346" s="119" t="s">
        <v>23</v>
      </c>
      <c r="C18346" s="20"/>
      <c r="D18346" s="20"/>
      <c r="E18346" s="20"/>
      <c r="F18346" s="20"/>
      <c r="G18346" s="20"/>
      <c r="H18346" s="20"/>
      <c r="I18346" s="20"/>
      <c r="J18346" s="20"/>
      <c r="K18346" s="20"/>
      <c r="L18346" s="20"/>
      <c r="M18346" s="20"/>
      <c r="N18346" s="20"/>
      <c r="O18346" s="20"/>
      <c r="P18346" s="20"/>
      <c r="Q18346" s="20"/>
      <c r="R18346" s="20"/>
      <c r="S18346" s="121" t="s">
        <v>39</v>
      </c>
      <c r="T18346" s="122"/>
      <c r="U18346" s="123"/>
      <c r="V18346" s="81">
        <f ca="1">INDIRECT("Jäsenet!G"&amp;AI18302)</f>
        <v>13673</v>
      </c>
      <c r="W18346" s="82"/>
      <c r="X18346" s="82"/>
      <c r="Y18346" s="82"/>
      <c r="Z18346" s="82"/>
      <c r="AA18346" s="82"/>
      <c r="AB18346" s="82"/>
      <c r="AC18346" s="82"/>
      <c r="AD18346" s="82"/>
      <c r="AE18346" s="82"/>
      <c r="AF18346" s="82"/>
      <c r="AG18346" s="82"/>
      <c r="AH18346" s="82"/>
      <c r="AI18346" s="82"/>
    </row>
    <row r="18347" spans="1:35" s="15" customFormat="1" ht="12.6" customHeight="1" x14ac:dyDescent="0.25">
      <c r="A18347" s="115"/>
      <c r="B18347" s="120"/>
      <c r="C18347" s="28"/>
      <c r="D18347" s="28"/>
      <c r="E18347" s="28"/>
      <c r="F18347" s="28"/>
      <c r="G18347" s="28"/>
      <c r="H18347" s="28"/>
      <c r="I18347" s="28"/>
      <c r="J18347" s="28"/>
      <c r="K18347" s="28"/>
      <c r="L18347" s="28"/>
      <c r="M18347" s="28"/>
      <c r="N18347" s="28"/>
      <c r="O18347" s="28"/>
      <c r="P18347" s="28"/>
      <c r="Q18347" s="28"/>
      <c r="R18347" s="28"/>
      <c r="S18347" s="124"/>
      <c r="T18347" s="125"/>
      <c r="U18347" s="126"/>
      <c r="V18347" s="83"/>
      <c r="W18347" s="84"/>
      <c r="X18347" s="84"/>
      <c r="Y18347" s="84"/>
      <c r="Z18347" s="84"/>
      <c r="AA18347" s="84"/>
      <c r="AB18347" s="85"/>
      <c r="AC18347" s="85"/>
      <c r="AD18347" s="85"/>
      <c r="AE18347" s="85"/>
      <c r="AF18347" s="85"/>
      <c r="AG18347" s="85"/>
      <c r="AH18347" s="85"/>
      <c r="AI18347" s="85"/>
    </row>
    <row r="18348" spans="1:35" s="15" customFormat="1" ht="24.95" customHeight="1" x14ac:dyDescent="0.25">
      <c r="A18348" s="86" t="s">
        <v>37</v>
      </c>
      <c r="B18348" s="87"/>
      <c r="C18348" s="88"/>
      <c r="D18348" s="89"/>
      <c r="E18348" s="89"/>
      <c r="F18348" s="89"/>
      <c r="G18348" s="89"/>
      <c r="H18348" s="89"/>
      <c r="I18348" s="89"/>
      <c r="J18348" s="89"/>
      <c r="K18348" s="89"/>
      <c r="L18348" s="89"/>
      <c r="M18348" s="89"/>
      <c r="N18348" s="89"/>
      <c r="O18348" s="89"/>
      <c r="P18348" s="89"/>
      <c r="Q18348" s="89"/>
      <c r="R18348" s="90"/>
      <c r="S18348" s="91" t="s">
        <v>40</v>
      </c>
      <c r="T18348" s="92"/>
      <c r="U18348" s="93"/>
      <c r="V18348" s="94">
        <f>'Laskun tiedot'!$A$8</f>
        <v>40907</v>
      </c>
      <c r="W18348" s="95"/>
      <c r="X18348" s="95"/>
      <c r="Y18348" s="95"/>
      <c r="Z18348" s="96"/>
      <c r="AA18348" s="97" t="s">
        <v>24</v>
      </c>
      <c r="AB18348" s="98"/>
      <c r="AC18348" s="99" t="str">
        <f>'Laskun tiedot'!$A$51</f>
        <v xml:space="preserve"> </v>
      </c>
      <c r="AD18348" s="99"/>
      <c r="AE18348" s="99"/>
      <c r="AF18348" s="99"/>
      <c r="AG18348" s="99"/>
      <c r="AH18348" s="99"/>
      <c r="AI18348" s="99"/>
    </row>
    <row r="18349" spans="1:35" s="15" customFormat="1" ht="9.9499999999999993" customHeight="1" x14ac:dyDescent="0.25">
      <c r="B18349" s="41"/>
      <c r="C18349" s="42"/>
      <c r="D18349" s="42"/>
      <c r="E18349" s="42"/>
      <c r="F18349" s="42"/>
      <c r="G18349" s="42"/>
      <c r="H18349" s="42"/>
      <c r="I18349" s="43"/>
      <c r="J18349" s="42"/>
      <c r="K18349" s="42"/>
      <c r="L18349" s="42"/>
      <c r="M18349" s="42"/>
      <c r="N18349" s="42"/>
      <c r="O18349" s="42"/>
      <c r="P18349" s="42"/>
      <c r="Q18349" s="18"/>
      <c r="R18349" s="18"/>
      <c r="S18349" s="44"/>
      <c r="T18349" s="44"/>
      <c r="U18349" s="19"/>
      <c r="V18349" s="45"/>
      <c r="W18349" s="45"/>
      <c r="X18349" s="45"/>
      <c r="Y18349" s="45"/>
      <c r="Z18349" s="45"/>
      <c r="AA18349" s="45"/>
      <c r="AB18349" s="46"/>
      <c r="AC18349" s="47"/>
      <c r="AD18349" s="48"/>
      <c r="AE18349" s="48"/>
      <c r="AF18349" s="48"/>
      <c r="AG18349" s="48"/>
      <c r="AH18349" s="48"/>
      <c r="AI18349" s="48"/>
    </row>
    <row r="18350" spans="1:35" s="15" customFormat="1" ht="50.1" customHeight="1" x14ac:dyDescent="0.25">
      <c r="B18350" s="41"/>
      <c r="C18350" s="42"/>
      <c r="D18350" s="42"/>
      <c r="E18350" s="42"/>
      <c r="F18350" s="42"/>
      <c r="G18350" s="42"/>
      <c r="H18350" s="42"/>
      <c r="I18350" s="43"/>
      <c r="J18350" s="42"/>
      <c r="K18350" s="42"/>
      <c r="L18350" s="42"/>
      <c r="M18350" s="42"/>
      <c r="N18350" s="42"/>
      <c r="O18350" s="42"/>
      <c r="P18350" s="42"/>
      <c r="Q18350" s="18"/>
      <c r="R18350" s="18"/>
      <c r="S18350" s="44"/>
      <c r="T18350" s="44"/>
      <c r="U18350" s="19"/>
      <c r="V18350" s="45"/>
      <c r="W18350" s="45"/>
      <c r="X18350" s="100" t="s">
        <v>38</v>
      </c>
      <c r="Y18350" s="100"/>
      <c r="Z18350" s="100"/>
      <c r="AA18350" s="100"/>
      <c r="AB18350" s="100"/>
      <c r="AC18350" s="100"/>
      <c r="AD18350" s="100"/>
      <c r="AE18350" s="100"/>
      <c r="AF18350" s="100"/>
      <c r="AG18350" s="100"/>
      <c r="AH18350" s="100"/>
      <c r="AI18350" s="100"/>
    </row>
    <row r="18351" spans="1:35" s="8" customFormat="1" ht="23.25" x14ac:dyDescent="0.35">
      <c r="B18351" s="66"/>
      <c r="C18351" s="150" t="str">
        <f>'Laskun tiedot'!$A$2</f>
        <v>Yhdistys ry</v>
      </c>
      <c r="D18351" s="150"/>
      <c r="E18351" s="150"/>
      <c r="F18351" s="150"/>
      <c r="G18351" s="150"/>
      <c r="H18351" s="150"/>
      <c r="I18351" s="150"/>
      <c r="J18351" s="150"/>
      <c r="K18351" s="150"/>
      <c r="L18351" s="150"/>
      <c r="M18351" s="150"/>
      <c r="N18351" s="150"/>
      <c r="O18351" s="150"/>
      <c r="P18351" s="150"/>
      <c r="Q18351" s="150"/>
      <c r="R18351" s="150"/>
      <c r="S18351" s="150"/>
      <c r="T18351" s="10"/>
      <c r="U18351" s="9"/>
      <c r="V18351" s="9"/>
      <c r="W18351" s="150" t="s">
        <v>16</v>
      </c>
      <c r="X18351" s="150"/>
      <c r="Y18351" s="150"/>
      <c r="Z18351" s="150"/>
    </row>
    <row r="18352" spans="1:35" s="15" customFormat="1" x14ac:dyDescent="0.25">
      <c r="B18352" s="15" t="s">
        <v>25</v>
      </c>
      <c r="AI18352" s="65">
        <v>369</v>
      </c>
    </row>
    <row r="18353" spans="1:35" s="11" customFormat="1" ht="15" customHeight="1" x14ac:dyDescent="0.2">
      <c r="V18353" s="68"/>
      <c r="W18353" s="145" t="s">
        <v>26</v>
      </c>
      <c r="X18353" s="145"/>
      <c r="Y18353" s="145"/>
      <c r="Z18353" s="145"/>
      <c r="AA18353" s="145"/>
      <c r="AB18353" s="145"/>
      <c r="AC18353" s="68"/>
      <c r="AD18353" s="68"/>
      <c r="AE18353" s="145" t="s">
        <v>18</v>
      </c>
      <c r="AF18353" s="145"/>
      <c r="AG18353" s="145"/>
      <c r="AH18353" s="145"/>
      <c r="AI18353" s="145"/>
    </row>
    <row r="18354" spans="1:35" s="15" customFormat="1" ht="15" customHeight="1" x14ac:dyDescent="0.25">
      <c r="B18354" s="62"/>
      <c r="C18354" s="146" t="str">
        <f ca="1">INDIRECT("Jäsenet!C"&amp;AI18352)&amp;$B$2&amp;INDIRECT("Jäsenet!B"&amp;AI18352)</f>
        <v xml:space="preserve"> </v>
      </c>
      <c r="D18354" s="146"/>
      <c r="E18354" s="146"/>
      <c r="F18354" s="146"/>
      <c r="G18354" s="146"/>
      <c r="H18354" s="146"/>
      <c r="I18354" s="146"/>
      <c r="J18354" s="146"/>
      <c r="K18354" s="146"/>
      <c r="L18354" s="146"/>
      <c r="M18354" s="146"/>
      <c r="N18354" s="146"/>
      <c r="O18354" s="146"/>
      <c r="P18354" s="146"/>
      <c r="Q18354" s="146"/>
      <c r="R18354" s="146"/>
      <c r="S18354" s="146"/>
      <c r="T18354" s="13"/>
      <c r="U18354" s="64"/>
      <c r="V18354" s="64"/>
      <c r="W18354" s="147">
        <f>'Laskun tiedot'!$A$5</f>
        <v>40618</v>
      </c>
      <c r="X18354" s="147"/>
      <c r="Y18354" s="147"/>
      <c r="Z18354" s="147"/>
      <c r="AA18354" s="147"/>
      <c r="AB18354" s="147"/>
      <c r="AC18354" s="64"/>
      <c r="AD18354" s="64"/>
      <c r="AE18354" s="147">
        <f>'Laskun tiedot'!$A$8</f>
        <v>40907</v>
      </c>
      <c r="AF18354" s="147"/>
      <c r="AG18354" s="147"/>
      <c r="AH18354" s="147"/>
      <c r="AI18354" s="147"/>
    </row>
    <row r="18355" spans="1:35" s="15" customFormat="1" ht="15" customHeight="1" x14ac:dyDescent="0.25">
      <c r="B18355" s="62"/>
      <c r="C18355" s="146">
        <f ca="1">INDIRECT("Jäsenet!D"&amp;AI18352)</f>
        <v>0</v>
      </c>
      <c r="D18355" s="146"/>
      <c r="E18355" s="146"/>
      <c r="F18355" s="146"/>
      <c r="G18355" s="146"/>
      <c r="H18355" s="146"/>
      <c r="I18355" s="146"/>
      <c r="J18355" s="146"/>
      <c r="K18355" s="146"/>
      <c r="L18355" s="146"/>
      <c r="M18355" s="146"/>
      <c r="N18355" s="146"/>
      <c r="O18355" s="146"/>
      <c r="P18355" s="146"/>
      <c r="Q18355" s="146"/>
      <c r="R18355" s="146"/>
      <c r="S18355" s="146"/>
    </row>
    <row r="18356" spans="1:35" s="11" customFormat="1" ht="15" customHeight="1" x14ac:dyDescent="0.25">
      <c r="B18356" s="67"/>
      <c r="C18356" s="148" t="str">
        <f ca="1">INDIRECT("Jäsenet!E"&amp;AI18352)&amp;$B$2&amp;INDIRECT("Jäsenet!F"&amp;AI18352)</f>
        <v xml:space="preserve"> </v>
      </c>
      <c r="D18356" s="148"/>
      <c r="E18356" s="148"/>
      <c r="F18356" s="148"/>
      <c r="G18356" s="148"/>
      <c r="H18356" s="148"/>
      <c r="I18356" s="148"/>
      <c r="J18356" s="148"/>
      <c r="K18356" s="148"/>
      <c r="L18356" s="148"/>
      <c r="M18356" s="148"/>
      <c r="N18356" s="148"/>
      <c r="O18356" s="148"/>
      <c r="P18356" s="148"/>
      <c r="Q18356" s="148"/>
      <c r="R18356" s="148"/>
      <c r="S18356" s="148"/>
      <c r="W18356" s="145" t="s">
        <v>17</v>
      </c>
      <c r="X18356" s="145"/>
      <c r="Y18356" s="145"/>
      <c r="Z18356" s="145"/>
      <c r="AA18356" s="145"/>
      <c r="AB18356" s="145"/>
    </row>
    <row r="18357" spans="1:35" s="15" customFormat="1" ht="15" customHeight="1" x14ac:dyDescent="0.25">
      <c r="T18357" s="78"/>
      <c r="U18357" s="63"/>
      <c r="V18357" s="63"/>
      <c r="W18357" s="149">
        <f ca="1">INDIRECT("Jäsenet!A"&amp;AI18352)</f>
        <v>368</v>
      </c>
      <c r="X18357" s="149"/>
      <c r="Y18357" s="149"/>
      <c r="Z18357" s="149"/>
      <c r="AA18357" s="149"/>
      <c r="AB18357" s="149"/>
    </row>
    <row r="18358" spans="1:35" s="15" customFormat="1" ht="15" customHeight="1" x14ac:dyDescent="0.25">
      <c r="B18358" s="39"/>
      <c r="C18358" s="39"/>
      <c r="D18358" s="39"/>
      <c r="E18358" s="39"/>
      <c r="F18358" s="39"/>
      <c r="G18358" s="39"/>
      <c r="H18358" s="39"/>
      <c r="I18358" s="39"/>
      <c r="J18358" s="39"/>
      <c r="K18358" s="39"/>
      <c r="L18358" s="39"/>
      <c r="M18358" s="39"/>
      <c r="N18358" s="39"/>
      <c r="O18358" s="39"/>
      <c r="P18358" s="39"/>
      <c r="Q18358" s="39"/>
      <c r="R18358" s="39"/>
      <c r="S18358" s="39"/>
      <c r="T18358" s="78"/>
      <c r="U18358" s="78"/>
      <c r="V18358" s="78"/>
      <c r="W18358" s="78"/>
      <c r="X18358" s="78"/>
      <c r="Y18358" s="78"/>
      <c r="Z18358" s="78"/>
      <c r="AA18358" s="39"/>
      <c r="AB18358" s="39"/>
      <c r="AC18358" s="39"/>
      <c r="AD18358" s="39"/>
      <c r="AE18358" s="39"/>
      <c r="AF18358" s="39"/>
      <c r="AG18358" s="39"/>
      <c r="AH18358" s="39"/>
      <c r="AI18358" s="39"/>
    </row>
    <row r="18359" spans="1:35" s="15" customFormat="1" ht="15" customHeight="1" x14ac:dyDescent="0.25">
      <c r="A18359" s="32"/>
      <c r="B18359" s="32"/>
      <c r="C18359" s="32"/>
      <c r="D18359" s="32"/>
      <c r="E18359" s="32"/>
      <c r="F18359" s="32"/>
      <c r="G18359" s="32"/>
      <c r="H18359" s="32"/>
      <c r="I18359" s="32"/>
      <c r="J18359" s="32"/>
      <c r="K18359" s="32"/>
      <c r="L18359" s="32"/>
      <c r="M18359" s="32"/>
      <c r="N18359" s="32"/>
      <c r="O18359" s="32"/>
      <c r="P18359" s="32"/>
      <c r="Q18359" s="32"/>
      <c r="R18359" s="32"/>
      <c r="S18359" s="32"/>
      <c r="T18359" s="33"/>
      <c r="U18359" s="33"/>
      <c r="V18359" s="33"/>
      <c r="W18359" s="35"/>
      <c r="X18359" s="33"/>
      <c r="Y18359" s="33"/>
      <c r="Z18359" s="33"/>
      <c r="AA18359" s="32"/>
      <c r="AB18359" s="32"/>
      <c r="AC18359" s="32"/>
      <c r="AD18359" s="32"/>
      <c r="AE18359" s="32"/>
      <c r="AF18359" s="32"/>
      <c r="AG18359" s="32"/>
      <c r="AH18359" s="32"/>
      <c r="AI18359" s="32"/>
    </row>
    <row r="18360" spans="1:35" s="15" customFormat="1" ht="15" customHeight="1" x14ac:dyDescent="0.25">
      <c r="B18360" s="39"/>
      <c r="C18360" s="39"/>
      <c r="D18360" s="39"/>
      <c r="E18360" s="39"/>
      <c r="F18360" s="39"/>
      <c r="G18360" s="39"/>
      <c r="H18360" s="39"/>
      <c r="I18360" s="39"/>
      <c r="J18360" s="39"/>
      <c r="K18360" s="39"/>
      <c r="L18360" s="39"/>
      <c r="M18360" s="39"/>
      <c r="N18360" s="39"/>
      <c r="O18360" s="39"/>
      <c r="P18360" s="39"/>
      <c r="Q18360" s="39"/>
      <c r="R18360" s="39"/>
      <c r="S18360" s="39"/>
      <c r="T18360" s="78"/>
      <c r="U18360" s="78"/>
      <c r="V18360" s="78"/>
      <c r="W18360" s="34"/>
      <c r="X18360" s="78"/>
      <c r="Y18360" s="78"/>
      <c r="Z18360" s="78"/>
      <c r="AA18360" s="39"/>
      <c r="AB18360" s="39"/>
      <c r="AC18360" s="39"/>
      <c r="AD18360" s="39"/>
      <c r="AE18360" s="39"/>
      <c r="AF18360" s="39"/>
      <c r="AG18360" s="39"/>
      <c r="AH18360" s="39"/>
      <c r="AI18360" s="39"/>
    </row>
    <row r="18361" spans="1:35" s="15" customFormat="1" ht="15" customHeight="1" x14ac:dyDescent="0.25">
      <c r="B18361" s="36" t="str">
        <f>'Laskun tiedot'!$A$11</f>
        <v>--------------------</v>
      </c>
      <c r="C18361" s="39"/>
      <c r="D18361" s="39"/>
      <c r="E18361" s="39"/>
      <c r="F18361" s="39"/>
      <c r="G18361" s="39"/>
      <c r="H18361" s="39"/>
      <c r="I18361" s="39"/>
      <c r="J18361" s="39"/>
      <c r="K18361" s="39"/>
      <c r="L18361" s="39"/>
      <c r="M18361" s="39"/>
      <c r="N18361" s="39"/>
      <c r="O18361" s="39"/>
      <c r="P18361" s="39"/>
      <c r="Q18361" s="39"/>
      <c r="R18361" s="39"/>
      <c r="S18361" s="39"/>
      <c r="T18361" s="17"/>
      <c r="U18361" s="17"/>
      <c r="V18361" s="17"/>
      <c r="W18361" s="17"/>
      <c r="X18361" s="17"/>
      <c r="Y18361" s="17"/>
      <c r="Z18361" s="17"/>
      <c r="AA18361" s="17"/>
      <c r="AB18361" s="17"/>
      <c r="AC18361" s="17"/>
      <c r="AD18361" s="17"/>
      <c r="AE18361" s="17"/>
      <c r="AF18361" s="17"/>
      <c r="AG18361" s="17"/>
      <c r="AH18361" s="17"/>
      <c r="AI18361" s="17"/>
    </row>
    <row r="18362" spans="1:35" s="15" customFormat="1" ht="15" customHeight="1" x14ac:dyDescent="0.25">
      <c r="B18362" s="36" t="str">
        <f>'Laskun tiedot'!$A$12</f>
        <v>Vuosi 2011</v>
      </c>
      <c r="C18362" s="78"/>
      <c r="D18362" s="78"/>
      <c r="E18362" s="78"/>
      <c r="F18362" s="78"/>
      <c r="G18362" s="78"/>
      <c r="H18362" s="78"/>
      <c r="I18362" s="78"/>
      <c r="J18362" s="78"/>
      <c r="K18362" s="78"/>
      <c r="L18362" s="78"/>
      <c r="M18362" s="78"/>
      <c r="N18362" s="78"/>
      <c r="O18362" s="78"/>
      <c r="P18362" s="39"/>
      <c r="Q18362" s="39"/>
      <c r="R18362" s="39"/>
      <c r="S18362" s="39"/>
      <c r="T18362" s="39"/>
      <c r="U18362" s="39"/>
      <c r="V18362" s="39"/>
      <c r="W18362" s="39"/>
      <c r="X18362" s="39"/>
      <c r="Y18362" s="39"/>
      <c r="Z18362" s="39"/>
      <c r="AA18362" s="39"/>
      <c r="AB18362" s="39"/>
      <c r="AC18362" s="13"/>
      <c r="AD18362" s="13"/>
      <c r="AE18362" s="13"/>
      <c r="AF18362" s="13"/>
      <c r="AG18362" s="13"/>
      <c r="AH18362" s="13"/>
      <c r="AI18362" s="13"/>
    </row>
    <row r="18363" spans="1:35" s="15" customFormat="1" ht="15" customHeight="1" x14ac:dyDescent="0.25">
      <c r="B18363" s="36" t="str">
        <f>'Laskun tiedot'!$A$13</f>
        <v>JÄSENMAKSU ………. 10 €</v>
      </c>
      <c r="T18363" s="11"/>
      <c r="U18363" s="11"/>
      <c r="V18363" s="11"/>
      <c r="W18363" s="11"/>
      <c r="X18363" s="11"/>
      <c r="Y18363" s="11"/>
      <c r="Z18363" s="11"/>
      <c r="AA18363" s="11"/>
      <c r="AB18363" s="11"/>
      <c r="AC18363" s="11"/>
      <c r="AD18363" s="11"/>
      <c r="AE18363" s="11"/>
      <c r="AF18363" s="11"/>
      <c r="AG18363" s="11"/>
      <c r="AH18363" s="11"/>
      <c r="AI18363" s="11"/>
    </row>
    <row r="18364" spans="1:35" s="15" customFormat="1" ht="15" customHeight="1" x14ac:dyDescent="0.25">
      <c r="B18364" s="36" t="str">
        <f>'Laskun tiedot'!$A$14</f>
        <v>--------------------</v>
      </c>
      <c r="T18364" s="39"/>
      <c r="AC18364" s="39"/>
    </row>
    <row r="18365" spans="1:35" s="15" customFormat="1" ht="15" customHeight="1" x14ac:dyDescent="0.25">
      <c r="B18365" s="36" t="str">
        <f>'Laskun tiedot'!$A$15</f>
        <v xml:space="preserve"> </v>
      </c>
      <c r="T18365" s="11"/>
      <c r="U18365" s="11"/>
      <c r="V18365" s="11"/>
      <c r="W18365" s="11"/>
      <c r="X18365" s="11"/>
      <c r="Y18365" s="11"/>
      <c r="Z18365" s="11"/>
      <c r="AA18365" s="11"/>
      <c r="AB18365" s="11"/>
      <c r="AC18365" s="11"/>
      <c r="AD18365" s="11"/>
      <c r="AE18365" s="11"/>
      <c r="AF18365" s="11"/>
      <c r="AG18365" s="11"/>
      <c r="AH18365" s="11"/>
      <c r="AI18365" s="11"/>
    </row>
    <row r="18366" spans="1:35" s="15" customFormat="1" ht="15" customHeight="1" x14ac:dyDescent="0.25">
      <c r="B18366" s="36" t="str">
        <f>'Laskun tiedot'!$A$16</f>
        <v xml:space="preserve"> </v>
      </c>
      <c r="C18366" s="39"/>
      <c r="D18366" s="39"/>
      <c r="E18366" s="39"/>
      <c r="F18366" s="39"/>
      <c r="G18366" s="39"/>
      <c r="H18366" s="39"/>
      <c r="I18366" s="39"/>
      <c r="J18366" s="39"/>
      <c r="K18366" s="39"/>
      <c r="L18366" s="39"/>
      <c r="M18366" s="39"/>
      <c r="N18366" s="39"/>
      <c r="O18366" s="39"/>
      <c r="P18366" s="39"/>
      <c r="Q18366" s="39"/>
      <c r="R18366" s="39"/>
      <c r="S18366" s="39"/>
      <c r="T18366" s="39"/>
      <c r="U18366" s="39"/>
      <c r="V18366" s="39"/>
      <c r="W18366" s="39"/>
      <c r="X18366" s="39"/>
      <c r="Y18366" s="39"/>
      <c r="Z18366" s="39"/>
      <c r="AA18366" s="39"/>
      <c r="AB18366" s="39"/>
      <c r="AC18366" s="39"/>
      <c r="AD18366" s="39"/>
      <c r="AE18366" s="39"/>
      <c r="AF18366" s="39"/>
      <c r="AG18366" s="39"/>
      <c r="AH18366" s="39"/>
      <c r="AI18366" s="39"/>
    </row>
    <row r="18367" spans="1:35" s="15" customFormat="1" ht="15" customHeight="1" x14ac:dyDescent="0.25">
      <c r="B18367" s="36" t="str">
        <f>'Laskun tiedot'!$A$17</f>
        <v xml:space="preserve"> </v>
      </c>
    </row>
    <row r="18368" spans="1:35" s="11" customFormat="1" ht="15" customHeight="1" x14ac:dyDescent="0.25">
      <c r="B18368" s="36" t="str">
        <f>'Laskun tiedot'!$A$18</f>
        <v xml:space="preserve"> </v>
      </c>
    </row>
    <row r="18369" spans="1:35" s="15" customFormat="1" ht="15" customHeight="1" x14ac:dyDescent="0.25">
      <c r="B18369" s="36" t="str">
        <f>'Laskun tiedot'!$A$19</f>
        <v xml:space="preserve"> </v>
      </c>
      <c r="M18369" s="16"/>
      <c r="N18369" s="1"/>
      <c r="O18369" s="1"/>
      <c r="P18369" s="16"/>
      <c r="Q18369" s="1"/>
      <c r="R18369" s="1"/>
      <c r="T18369" s="16"/>
      <c r="U18369" s="1"/>
      <c r="V18369" s="1"/>
      <c r="W18369" s="1"/>
      <c r="X18369" s="1"/>
      <c r="Z18369" s="16"/>
      <c r="AA18369" s="1"/>
      <c r="AB18369" s="1"/>
      <c r="AD18369" s="16"/>
      <c r="AE18369" s="1"/>
      <c r="AF18369" s="1"/>
      <c r="AG18369" s="1"/>
      <c r="AH18369" s="1"/>
    </row>
    <row r="18370" spans="1:35" s="15" customFormat="1" ht="15" customHeight="1" x14ac:dyDescent="0.25">
      <c r="B18370" s="36" t="str">
        <f>'Laskun tiedot'!$A$20</f>
        <v xml:space="preserve"> </v>
      </c>
      <c r="M18370" s="16"/>
      <c r="N18370" s="1"/>
      <c r="O18370" s="1"/>
      <c r="P18370" s="16"/>
      <c r="Q18370" s="1"/>
      <c r="R18370" s="1"/>
      <c r="T18370" s="16"/>
      <c r="U18370" s="1"/>
      <c r="V18370" s="1"/>
      <c r="W18370" s="1"/>
      <c r="X18370" s="1"/>
      <c r="Z18370" s="16"/>
      <c r="AA18370" s="1"/>
      <c r="AB18370" s="1"/>
      <c r="AD18370" s="16"/>
      <c r="AE18370" s="1"/>
      <c r="AF18370" s="1"/>
      <c r="AG18370" s="1"/>
      <c r="AH18370" s="1"/>
    </row>
    <row r="18371" spans="1:35" s="15" customFormat="1" ht="15" customHeight="1" x14ac:dyDescent="0.25">
      <c r="B18371" s="36" t="str">
        <f>'Laskun tiedot'!$A$21</f>
        <v xml:space="preserve"> </v>
      </c>
      <c r="M18371" s="16"/>
      <c r="N18371" s="1"/>
      <c r="O18371" s="1"/>
      <c r="P18371" s="16"/>
      <c r="Q18371" s="1"/>
      <c r="R18371" s="1"/>
      <c r="T18371" s="16"/>
      <c r="U18371" s="1"/>
      <c r="V18371" s="1"/>
      <c r="W18371" s="1"/>
      <c r="X18371" s="1"/>
      <c r="Z18371" s="16"/>
      <c r="AA18371" s="1"/>
      <c r="AB18371" s="1"/>
      <c r="AD18371" s="16"/>
      <c r="AE18371" s="1"/>
      <c r="AF18371" s="1"/>
      <c r="AG18371" s="1"/>
      <c r="AH18371" s="1"/>
    </row>
    <row r="18372" spans="1:35" s="15" customFormat="1" ht="15" customHeight="1" x14ac:dyDescent="0.25">
      <c r="B18372" s="36" t="str">
        <f>'Laskun tiedot'!$A$22</f>
        <v xml:space="preserve"> </v>
      </c>
      <c r="M18372" s="16"/>
      <c r="N18372" s="1"/>
      <c r="O18372" s="1"/>
      <c r="P18372" s="16"/>
      <c r="Q18372" s="1"/>
      <c r="R18372" s="1"/>
      <c r="T18372" s="16"/>
      <c r="U18372" s="1"/>
      <c r="V18372" s="1"/>
      <c r="W18372" s="1"/>
      <c r="X18372" s="1"/>
      <c r="Z18372" s="16"/>
      <c r="AA18372" s="1"/>
      <c r="AB18372" s="1"/>
      <c r="AD18372" s="16"/>
      <c r="AE18372" s="1"/>
      <c r="AF18372" s="1"/>
      <c r="AG18372" s="1"/>
      <c r="AH18372" s="1"/>
    </row>
    <row r="18373" spans="1:35" s="15" customFormat="1" ht="15" customHeight="1" x14ac:dyDescent="0.25">
      <c r="B18373" s="36" t="str">
        <f>'Laskun tiedot'!$A$23</f>
        <v xml:space="preserve"> </v>
      </c>
      <c r="M18373" s="16"/>
      <c r="N18373" s="1"/>
      <c r="O18373" s="1"/>
      <c r="P18373" s="16"/>
      <c r="Q18373" s="1"/>
      <c r="R18373" s="1"/>
      <c r="T18373" s="16"/>
      <c r="U18373" s="1"/>
      <c r="V18373" s="1"/>
      <c r="W18373" s="1"/>
      <c r="X18373" s="1"/>
      <c r="Z18373" s="16"/>
      <c r="AA18373" s="1"/>
      <c r="AB18373" s="1"/>
      <c r="AD18373" s="16"/>
      <c r="AE18373" s="1"/>
      <c r="AF18373" s="1"/>
      <c r="AG18373" s="1"/>
      <c r="AH18373" s="1"/>
    </row>
    <row r="18374" spans="1:35" s="15" customFormat="1" ht="15" customHeight="1" x14ac:dyDescent="0.25">
      <c r="B18374" s="36" t="str">
        <f>'Laskun tiedot'!$A$24</f>
        <v xml:space="preserve"> </v>
      </c>
      <c r="M18374" s="16"/>
      <c r="N18374" s="1"/>
      <c r="O18374" s="1"/>
      <c r="P18374" s="16"/>
      <c r="Q18374" s="1"/>
      <c r="R18374" s="1"/>
      <c r="T18374" s="16"/>
      <c r="U18374" s="1"/>
      <c r="V18374" s="1"/>
      <c r="W18374" s="1"/>
      <c r="X18374" s="1"/>
      <c r="Z18374" s="16"/>
      <c r="AA18374" s="1"/>
      <c r="AB18374" s="1"/>
      <c r="AD18374" s="16"/>
      <c r="AE18374" s="1"/>
      <c r="AF18374" s="1"/>
      <c r="AG18374" s="1"/>
      <c r="AH18374" s="1"/>
    </row>
    <row r="18375" spans="1:35" s="15" customFormat="1" ht="15" customHeight="1" x14ac:dyDescent="0.25">
      <c r="B18375" s="36" t="str">
        <f>'Laskun tiedot'!$A$25</f>
        <v xml:space="preserve"> </v>
      </c>
      <c r="M18375" s="16"/>
      <c r="N18375" s="1"/>
      <c r="O18375" s="1"/>
      <c r="P18375" s="16"/>
      <c r="Q18375" s="1"/>
      <c r="R18375" s="1"/>
      <c r="T18375" s="16"/>
      <c r="U18375" s="1"/>
      <c r="V18375" s="1"/>
      <c r="W18375" s="1"/>
      <c r="X18375" s="1"/>
      <c r="Z18375" s="16"/>
      <c r="AA18375" s="1"/>
      <c r="AB18375" s="1"/>
      <c r="AD18375" s="16"/>
      <c r="AE18375" s="1"/>
      <c r="AF18375" s="1"/>
      <c r="AG18375" s="1"/>
      <c r="AH18375" s="1"/>
    </row>
    <row r="18376" spans="1:35" s="15" customFormat="1" ht="15" customHeight="1" x14ac:dyDescent="0.25">
      <c r="B18376" s="36" t="str">
        <f>'Laskun tiedot'!$A$26</f>
        <v xml:space="preserve"> </v>
      </c>
      <c r="M18376" s="16"/>
      <c r="N18376" s="1"/>
      <c r="O18376" s="1"/>
      <c r="P18376" s="16"/>
      <c r="Q18376" s="1"/>
      <c r="R18376" s="1"/>
      <c r="T18376" s="16"/>
      <c r="U18376" s="1"/>
      <c r="V18376" s="1"/>
      <c r="W18376" s="1"/>
      <c r="X18376" s="1"/>
      <c r="Z18376" s="16"/>
      <c r="AA18376" s="1"/>
      <c r="AB18376" s="1"/>
      <c r="AD18376" s="16"/>
      <c r="AE18376" s="1"/>
      <c r="AF18376" s="1"/>
      <c r="AG18376" s="1"/>
      <c r="AH18376" s="1"/>
    </row>
    <row r="18377" spans="1:35" s="15" customFormat="1" ht="15" customHeight="1" x14ac:dyDescent="0.25">
      <c r="B18377" s="36" t="str">
        <f>'Laskun tiedot'!$A$27</f>
        <v xml:space="preserve"> </v>
      </c>
      <c r="M18377" s="16"/>
      <c r="N18377" s="1"/>
      <c r="O18377" s="1"/>
      <c r="P18377" s="16"/>
      <c r="Q18377" s="1"/>
      <c r="R18377" s="1"/>
      <c r="T18377" s="16"/>
      <c r="U18377" s="1"/>
      <c r="V18377" s="1"/>
      <c r="W18377" s="1"/>
      <c r="X18377" s="1"/>
      <c r="Z18377" s="16"/>
      <c r="AA18377" s="1"/>
      <c r="AB18377" s="1"/>
      <c r="AD18377" s="16"/>
      <c r="AE18377" s="1"/>
      <c r="AF18377" s="1"/>
      <c r="AG18377" s="1"/>
      <c r="AH18377" s="1"/>
    </row>
    <row r="18378" spans="1:35" s="15" customFormat="1" ht="15" customHeight="1" x14ac:dyDescent="0.25">
      <c r="B18378" s="36"/>
      <c r="M18378" s="16"/>
      <c r="N18378" s="1"/>
      <c r="O18378" s="1"/>
      <c r="P18378" s="16"/>
      <c r="Q18378" s="1"/>
      <c r="R18378" s="1"/>
      <c r="T18378" s="16"/>
      <c r="U18378" s="1"/>
      <c r="V18378" s="1"/>
      <c r="W18378" s="1"/>
      <c r="X18378" s="1"/>
      <c r="Z18378" s="16"/>
      <c r="AA18378" s="1"/>
      <c r="AB18378" s="1"/>
      <c r="AD18378" s="16"/>
      <c r="AE18378" s="1"/>
      <c r="AF18378" s="1"/>
      <c r="AG18378" s="1"/>
      <c r="AH18378" s="1"/>
    </row>
    <row r="18379" spans="1:35" s="80" customFormat="1" ht="12" customHeight="1" x14ac:dyDescent="0.25">
      <c r="B18379" s="143" t="str">
        <f>'Laskun tiedot'!$A$30</f>
        <v>Sihteeri:</v>
      </c>
      <c r="C18379" s="143"/>
      <c r="D18379" s="143"/>
      <c r="E18379" s="143"/>
      <c r="F18379" s="143"/>
      <c r="G18379" s="143"/>
      <c r="H18379" s="143"/>
      <c r="I18379" s="143"/>
      <c r="J18379" s="143" t="str">
        <f>'Laskun tiedot'!$B$30</f>
        <v>Puh.</v>
      </c>
      <c r="K18379" s="143"/>
      <c r="L18379" s="143"/>
      <c r="M18379" s="143"/>
      <c r="N18379" s="143"/>
      <c r="O18379" s="143"/>
      <c r="P18379" s="143"/>
      <c r="Q18379" s="143"/>
      <c r="R18379" s="143"/>
      <c r="S18379" s="143" t="str">
        <f>'Laskun tiedot'!$C$30</f>
        <v xml:space="preserve"> </v>
      </c>
      <c r="T18379" s="143"/>
      <c r="U18379" s="143"/>
      <c r="V18379" s="143"/>
      <c r="W18379" s="143"/>
      <c r="X18379" s="143"/>
      <c r="Y18379" s="143"/>
      <c r="Z18379" s="143"/>
      <c r="AA18379" s="143" t="str">
        <f>'Laskun tiedot'!$D$30</f>
        <v xml:space="preserve"> </v>
      </c>
      <c r="AB18379" s="143"/>
      <c r="AC18379" s="143"/>
      <c r="AD18379" s="143"/>
      <c r="AE18379" s="143"/>
      <c r="AF18379" s="143"/>
      <c r="AG18379" s="143"/>
      <c r="AH18379" s="143"/>
      <c r="AI18379" s="143"/>
    </row>
    <row r="18380" spans="1:35" s="79" customFormat="1" ht="12" customHeight="1" x14ac:dyDescent="0.2">
      <c r="B18380" s="143" t="str">
        <f>'Laskun tiedot'!$A$31</f>
        <v xml:space="preserve"> </v>
      </c>
      <c r="C18380" s="143"/>
      <c r="D18380" s="143"/>
      <c r="E18380" s="143"/>
      <c r="F18380" s="143"/>
      <c r="G18380" s="143"/>
      <c r="H18380" s="143"/>
      <c r="I18380" s="143"/>
      <c r="J18380" s="143" t="str">
        <f>'Laskun tiedot'!$B$31</f>
        <v xml:space="preserve"> </v>
      </c>
      <c r="K18380" s="143"/>
      <c r="L18380" s="143"/>
      <c r="M18380" s="143"/>
      <c r="N18380" s="143"/>
      <c r="O18380" s="143"/>
      <c r="P18380" s="143"/>
      <c r="Q18380" s="143"/>
      <c r="R18380" s="143"/>
      <c r="S18380" s="144" t="str">
        <f>'Laskun tiedot'!$C$31</f>
        <v xml:space="preserve"> </v>
      </c>
      <c r="T18380" s="144"/>
      <c r="U18380" s="144"/>
      <c r="V18380" s="144"/>
      <c r="W18380" s="144"/>
      <c r="X18380" s="144"/>
      <c r="Y18380" s="144"/>
      <c r="Z18380" s="144"/>
      <c r="AA18380" s="144" t="str">
        <f>'Laskun tiedot'!$D$31</f>
        <v xml:space="preserve"> </v>
      </c>
      <c r="AB18380" s="144"/>
      <c r="AC18380" s="144"/>
      <c r="AD18380" s="144"/>
      <c r="AE18380" s="144"/>
      <c r="AF18380" s="144"/>
      <c r="AG18380" s="144"/>
      <c r="AH18380" s="144"/>
      <c r="AI18380" s="144"/>
    </row>
    <row r="18381" spans="1:35" s="80" customFormat="1" ht="12" customHeight="1" x14ac:dyDescent="0.25">
      <c r="B18381" s="143" t="str">
        <f>'Laskun tiedot'!$A$32</f>
        <v xml:space="preserve"> </v>
      </c>
      <c r="C18381" s="143"/>
      <c r="D18381" s="143"/>
      <c r="E18381" s="143"/>
      <c r="F18381" s="143"/>
      <c r="G18381" s="143"/>
      <c r="H18381" s="143"/>
      <c r="I18381" s="143"/>
      <c r="J18381" s="143" t="str">
        <f>'Laskun tiedot'!$B$32</f>
        <v xml:space="preserve"> </v>
      </c>
      <c r="K18381" s="143"/>
      <c r="L18381" s="143"/>
      <c r="M18381" s="143"/>
      <c r="N18381" s="143"/>
      <c r="O18381" s="143"/>
      <c r="P18381" s="143"/>
      <c r="Q18381" s="143"/>
      <c r="R18381" s="143"/>
      <c r="S18381" s="144" t="str">
        <f>'Laskun tiedot'!$C$32</f>
        <v xml:space="preserve"> </v>
      </c>
      <c r="T18381" s="144"/>
      <c r="U18381" s="144"/>
      <c r="V18381" s="144"/>
      <c r="W18381" s="144"/>
      <c r="X18381" s="144"/>
      <c r="Y18381" s="144"/>
      <c r="Z18381" s="144"/>
      <c r="AA18381" s="144" t="str">
        <f>'Laskun tiedot'!$D$32</f>
        <v xml:space="preserve"> </v>
      </c>
      <c r="AB18381" s="144"/>
      <c r="AC18381" s="144"/>
      <c r="AD18381" s="144"/>
      <c r="AE18381" s="144"/>
      <c r="AF18381" s="144"/>
      <c r="AG18381" s="144"/>
      <c r="AH18381" s="144"/>
      <c r="AI18381" s="144"/>
    </row>
    <row r="18382" spans="1:35" s="15" customFormat="1" ht="15" customHeight="1" x14ac:dyDescent="0.25">
      <c r="A18382" s="60"/>
      <c r="B18382" s="61"/>
      <c r="C18382" s="61"/>
      <c r="D18382" s="61"/>
      <c r="E18382" s="61"/>
      <c r="F18382" s="61"/>
      <c r="G18382" s="61"/>
      <c r="H18382" s="61"/>
      <c r="I18382" s="61"/>
      <c r="J18382" s="61"/>
      <c r="K18382" s="61"/>
      <c r="L18382" s="61"/>
      <c r="M18382" s="61"/>
      <c r="N18382" s="61"/>
      <c r="O18382" s="61"/>
      <c r="P18382" s="61"/>
      <c r="Q18382" s="61"/>
      <c r="R18382" s="61"/>
      <c r="S18382" s="61"/>
      <c r="T18382" s="61"/>
      <c r="U18382" s="61"/>
      <c r="V18382" s="61"/>
      <c r="W18382" s="61"/>
      <c r="X18382" s="61"/>
      <c r="Y18382" s="61"/>
      <c r="Z18382" s="61"/>
      <c r="AA18382" s="61"/>
      <c r="AB18382" s="61"/>
      <c r="AC18382" s="61"/>
      <c r="AD18382" s="61"/>
      <c r="AE18382" s="61"/>
      <c r="AF18382" s="61"/>
      <c r="AG18382" s="61"/>
      <c r="AH18382" s="61"/>
      <c r="AI18382" s="61"/>
    </row>
    <row r="18383" spans="1:35" s="15" customFormat="1" ht="15" customHeight="1" x14ac:dyDescent="0.25">
      <c r="B18383" s="39"/>
      <c r="C18383" s="39"/>
      <c r="D18383" s="39"/>
      <c r="E18383" s="39"/>
      <c r="F18383" s="39"/>
      <c r="G18383" s="39"/>
      <c r="H18383" s="39"/>
      <c r="I18383" s="39"/>
      <c r="J18383" s="39"/>
      <c r="K18383" s="39"/>
      <c r="L18383" s="39"/>
      <c r="M18383" s="39"/>
      <c r="N18383" s="39"/>
      <c r="O18383" s="39"/>
      <c r="P18383" s="39"/>
      <c r="Q18383" s="39"/>
      <c r="R18383" s="39"/>
      <c r="S18383" s="39"/>
      <c r="T18383" s="39"/>
      <c r="U18383" s="39"/>
      <c r="V18383" s="39"/>
      <c r="W18383" s="39"/>
      <c r="X18383" s="39"/>
      <c r="Y18383" s="39"/>
      <c r="Z18383" s="39"/>
      <c r="AA18383" s="39"/>
      <c r="AB18383" s="59"/>
      <c r="AC18383" s="59"/>
      <c r="AD18383" s="39"/>
      <c r="AE18383" s="39"/>
      <c r="AF18383" s="39"/>
      <c r="AG18383" s="39"/>
      <c r="AH18383" s="39"/>
      <c r="AI18383" s="39"/>
    </row>
    <row r="18384" spans="1:35" s="15" customFormat="1" ht="11.1" customHeight="1" x14ac:dyDescent="0.25">
      <c r="A18384" s="72"/>
      <c r="B18384" s="73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 s="18"/>
      <c r="N18384" s="18"/>
      <c r="O18384" s="18"/>
      <c r="P18384" s="18"/>
      <c r="Q18384" s="18"/>
      <c r="R18384" s="18"/>
      <c r="S18384" s="127" t="s">
        <v>35</v>
      </c>
      <c r="T18384" s="128"/>
      <c r="U18384" s="128"/>
      <c r="V18384" s="128"/>
      <c r="W18384" s="128"/>
      <c r="X18384" s="128"/>
      <c r="Y18384" s="128"/>
      <c r="Z18384" s="128"/>
      <c r="AA18384" s="129"/>
      <c r="AB18384" s="128" t="s">
        <v>36</v>
      </c>
      <c r="AC18384" s="128"/>
      <c r="AD18384" s="128"/>
      <c r="AE18384" s="128"/>
      <c r="AF18384" s="128"/>
      <c r="AG18384" s="128"/>
      <c r="AH18384" s="128"/>
      <c r="AI18384" s="128"/>
    </row>
    <row r="18385" spans="1:35" s="15" customFormat="1" ht="15" customHeight="1" x14ac:dyDescent="0.25">
      <c r="A18385" s="116" t="s">
        <v>19</v>
      </c>
      <c r="B18385" s="130"/>
      <c r="C18385" s="20"/>
      <c r="D18385" s="133" t="str">
        <f>'Laskun tiedot'!$A$35</f>
        <v>EKOP 123456-09876543</v>
      </c>
      <c r="E18385" s="133"/>
      <c r="F18385" s="133"/>
      <c r="G18385" s="133"/>
      <c r="H18385" s="133"/>
      <c r="I18385" s="133"/>
      <c r="J18385" s="133"/>
      <c r="K18385" s="133"/>
      <c r="L18385" s="133"/>
      <c r="M18385" s="133"/>
      <c r="N18385" s="133"/>
      <c r="O18385" s="133"/>
      <c r="P18385" s="133"/>
      <c r="Q18385" s="133"/>
      <c r="R18385" s="133"/>
      <c r="S18385" s="134" t="str">
        <f>'Laskun tiedot'!$B$35</f>
        <v>FI67 1234 5609 8765 43</v>
      </c>
      <c r="T18385" s="135"/>
      <c r="U18385" s="135"/>
      <c r="V18385" s="135"/>
      <c r="W18385" s="135"/>
      <c r="X18385" s="135"/>
      <c r="Y18385" s="135"/>
      <c r="Z18385" s="135"/>
      <c r="AA18385" s="136"/>
      <c r="AB18385" s="135" t="str">
        <f>'Laskun tiedot'!$C$35</f>
        <v>OKOYFIHH</v>
      </c>
      <c r="AC18385" s="135"/>
      <c r="AD18385" s="135"/>
      <c r="AE18385" s="135"/>
      <c r="AF18385" s="135"/>
      <c r="AG18385" s="135"/>
      <c r="AH18385" s="135"/>
      <c r="AI18385" s="135"/>
    </row>
    <row r="18386" spans="1:35" s="15" customFormat="1" ht="15" customHeight="1" x14ac:dyDescent="0.25">
      <c r="A18386" s="116"/>
      <c r="B18386" s="130"/>
      <c r="C18386" s="20"/>
      <c r="D18386" s="133" t="str">
        <f>'Laskun tiedot'!$A$36</f>
        <v xml:space="preserve"> </v>
      </c>
      <c r="E18386" s="133"/>
      <c r="F18386" s="133"/>
      <c r="G18386" s="133"/>
      <c r="H18386" s="133"/>
      <c r="I18386" s="133"/>
      <c r="J18386" s="133"/>
      <c r="K18386" s="133"/>
      <c r="L18386" s="133"/>
      <c r="M18386" s="133"/>
      <c r="N18386" s="133"/>
      <c r="O18386" s="133"/>
      <c r="P18386" s="133"/>
      <c r="Q18386" s="133"/>
      <c r="R18386" s="137"/>
      <c r="S18386" s="134" t="str">
        <f>'Laskun tiedot'!$B$36</f>
        <v xml:space="preserve"> </v>
      </c>
      <c r="T18386" s="135"/>
      <c r="U18386" s="135"/>
      <c r="V18386" s="135"/>
      <c r="W18386" s="135"/>
      <c r="X18386" s="135"/>
      <c r="Y18386" s="135"/>
      <c r="Z18386" s="135"/>
      <c r="AA18386" s="136"/>
      <c r="AB18386" s="134" t="str">
        <f>'Laskun tiedot'!$C$36</f>
        <v xml:space="preserve"> </v>
      </c>
      <c r="AC18386" s="135"/>
      <c r="AD18386" s="135"/>
      <c r="AE18386" s="135"/>
      <c r="AF18386" s="135"/>
      <c r="AG18386" s="135"/>
      <c r="AH18386" s="135"/>
      <c r="AI18386" s="135"/>
    </row>
    <row r="18387" spans="1:35" s="15" customFormat="1" ht="15" customHeight="1" x14ac:dyDescent="0.25">
      <c r="A18387" s="131"/>
      <c r="B18387" s="132"/>
      <c r="C18387" s="20"/>
      <c r="D18387" s="138" t="str">
        <f>'Laskun tiedot'!$A$37</f>
        <v xml:space="preserve"> </v>
      </c>
      <c r="E18387" s="138"/>
      <c r="F18387" s="138"/>
      <c r="G18387" s="138"/>
      <c r="H18387" s="138"/>
      <c r="I18387" s="138"/>
      <c r="J18387" s="138"/>
      <c r="K18387" s="138"/>
      <c r="L18387" s="138"/>
      <c r="M18387" s="138"/>
      <c r="N18387" s="138"/>
      <c r="O18387" s="138"/>
      <c r="P18387" s="138"/>
      <c r="Q18387" s="138"/>
      <c r="R18387" s="139"/>
      <c r="S18387" s="140" t="str">
        <f>'Laskun tiedot'!$B$37</f>
        <v xml:space="preserve"> </v>
      </c>
      <c r="T18387" s="141"/>
      <c r="U18387" s="141"/>
      <c r="V18387" s="141"/>
      <c r="W18387" s="141"/>
      <c r="X18387" s="141"/>
      <c r="Y18387" s="141"/>
      <c r="Z18387" s="141"/>
      <c r="AA18387" s="142"/>
      <c r="AB18387" s="140" t="str">
        <f>'Laskun tiedot'!$C$37</f>
        <v xml:space="preserve"> </v>
      </c>
      <c r="AC18387" s="141"/>
      <c r="AD18387" s="141"/>
      <c r="AE18387" s="141"/>
      <c r="AF18387" s="141"/>
      <c r="AG18387" s="141"/>
      <c r="AH18387" s="141"/>
      <c r="AI18387" s="141"/>
    </row>
    <row r="18388" spans="1:35" s="15" customFormat="1" ht="15" customHeight="1" x14ac:dyDescent="0.25">
      <c r="A18388" s="101" t="s">
        <v>21</v>
      </c>
      <c r="B18388" s="102"/>
      <c r="C18388" s="22"/>
      <c r="D18388" s="107" t="str">
        <f>'Laskun tiedot'!$A$40</f>
        <v xml:space="preserve"> </v>
      </c>
      <c r="E18388" s="107"/>
      <c r="F18388" s="107"/>
      <c r="G18388" s="107"/>
      <c r="H18388" s="107"/>
      <c r="I18388" s="107"/>
      <c r="J18388" s="107"/>
      <c r="K18388" s="107"/>
      <c r="L18388" s="107"/>
      <c r="M18388" s="107"/>
      <c r="N18388" s="107"/>
      <c r="O18388" s="107"/>
      <c r="P18388" s="107"/>
      <c r="Q18388" s="107"/>
      <c r="R18388" s="108"/>
      <c r="S18388" s="23"/>
      <c r="T18388" s="24"/>
      <c r="U18388" s="25"/>
      <c r="V18388" s="25"/>
      <c r="W18388" s="25"/>
      <c r="X18388" s="25"/>
      <c r="Y18388" s="25"/>
      <c r="Z18388" s="25"/>
      <c r="AA18388" s="25"/>
      <c r="AB18388" s="25"/>
      <c r="AC18388" s="25"/>
      <c r="AD18388" s="25"/>
      <c r="AE18388" s="25"/>
      <c r="AF18388" s="25"/>
      <c r="AG18388" s="25"/>
      <c r="AH18388" s="25"/>
      <c r="AI18388" s="25"/>
    </row>
    <row r="18389" spans="1:35" s="15" customFormat="1" ht="15" customHeight="1" x14ac:dyDescent="0.25">
      <c r="A18389" s="103"/>
      <c r="B18389" s="104"/>
      <c r="C18389" s="20"/>
      <c r="D18389" s="109"/>
      <c r="E18389" s="109"/>
      <c r="F18389" s="109"/>
      <c r="G18389" s="109"/>
      <c r="H18389" s="109"/>
      <c r="I18389" s="109"/>
      <c r="J18389" s="109"/>
      <c r="K18389" s="109"/>
      <c r="L18389" s="109"/>
      <c r="M18389" s="109"/>
      <c r="N18389" s="109"/>
      <c r="O18389" s="109"/>
      <c r="P18389" s="109"/>
      <c r="Q18389" s="109"/>
      <c r="R18389" s="110"/>
      <c r="S18389" s="29"/>
      <c r="T18389" s="25" t="str">
        <f>'Laskun tiedot'!$A$43</f>
        <v>KÄYTÄ VIITETTÄ !</v>
      </c>
      <c r="U18389" s="25"/>
      <c r="V18389" s="25"/>
      <c r="W18389" s="25"/>
      <c r="X18389" s="25"/>
      <c r="Y18389" s="25"/>
      <c r="Z18389" s="25"/>
      <c r="AA18389" s="25"/>
      <c r="AB18389" s="25"/>
      <c r="AC18389" s="25"/>
      <c r="AD18389" s="25"/>
      <c r="AE18389" s="25"/>
      <c r="AF18389" s="25"/>
      <c r="AG18389" s="25"/>
      <c r="AH18389" s="25"/>
      <c r="AI18389" s="25"/>
    </row>
    <row r="18390" spans="1:35" s="15" customFormat="1" ht="15" customHeight="1" x14ac:dyDescent="0.25">
      <c r="A18390" s="105"/>
      <c r="B18390" s="106"/>
      <c r="C18390" s="26"/>
      <c r="D18390" s="111"/>
      <c r="E18390" s="111"/>
      <c r="F18390" s="111"/>
      <c r="G18390" s="111"/>
      <c r="H18390" s="111"/>
      <c r="I18390" s="111"/>
      <c r="J18390" s="111"/>
      <c r="K18390" s="111"/>
      <c r="L18390" s="111"/>
      <c r="M18390" s="111"/>
      <c r="N18390" s="111"/>
      <c r="O18390" s="111"/>
      <c r="P18390" s="111"/>
      <c r="Q18390" s="111"/>
      <c r="R18390" s="112"/>
      <c r="S18390" s="29"/>
      <c r="T18390" s="25" t="str">
        <f>'Laskun tiedot'!$A$44</f>
        <v xml:space="preserve"> </v>
      </c>
      <c r="U18390" s="25"/>
      <c r="V18390" s="25"/>
      <c r="W18390" s="25"/>
      <c r="X18390" s="25"/>
      <c r="Y18390" s="25"/>
      <c r="Z18390" s="27"/>
      <c r="AA18390" s="27"/>
      <c r="AB18390" s="27"/>
      <c r="AC18390" s="27"/>
      <c r="AD18390" s="27"/>
      <c r="AE18390" s="27"/>
      <c r="AF18390" s="27"/>
      <c r="AG18390" s="27"/>
      <c r="AH18390" s="27"/>
      <c r="AI18390" s="25"/>
    </row>
    <row r="18391" spans="1:35" s="15" customFormat="1" ht="15" customHeight="1" x14ac:dyDescent="0.25">
      <c r="A18391" s="113" t="s">
        <v>20</v>
      </c>
      <c r="B18391" s="101" t="s">
        <v>22</v>
      </c>
      <c r="C18391" s="20"/>
      <c r="D18391" s="20"/>
      <c r="E18391" s="20"/>
      <c r="F18391" s="20"/>
      <c r="G18391" s="20"/>
      <c r="H18391" s="20"/>
      <c r="I18391" s="20"/>
      <c r="J18391" s="20"/>
      <c r="K18391" s="20"/>
      <c r="L18391" s="20"/>
      <c r="M18391" s="20"/>
      <c r="N18391" s="20"/>
      <c r="O18391" s="20"/>
      <c r="P18391" s="20"/>
      <c r="Q18391" s="20"/>
      <c r="R18391" s="21"/>
      <c r="S18391" s="29"/>
      <c r="T18391" s="25" t="str">
        <f>'Laskun tiedot'!$A$45</f>
        <v xml:space="preserve"> </v>
      </c>
      <c r="U18391" s="25"/>
      <c r="V18391" s="25"/>
      <c r="W18391" s="25"/>
      <c r="X18391" s="25"/>
      <c r="Y18391" s="25"/>
      <c r="Z18391" s="25"/>
      <c r="AA18391" s="25"/>
      <c r="AB18391" s="25"/>
      <c r="AC18391" s="25"/>
      <c r="AD18391" s="25"/>
      <c r="AE18391" s="25"/>
      <c r="AF18391" s="25"/>
      <c r="AG18391" s="25"/>
      <c r="AH18391" s="25"/>
      <c r="AI18391" s="25"/>
    </row>
    <row r="18392" spans="1:35" s="15" customFormat="1" ht="15" customHeight="1" x14ac:dyDescent="0.25">
      <c r="A18392" s="114"/>
      <c r="B18392" s="116"/>
      <c r="C18392" s="20"/>
      <c r="D18392" s="117" t="str">
        <f ca="1">INDIRECT("Jäsenet!C"&amp;AI18352)&amp;$B$2&amp;INDIRECT("Jäsenet!B"&amp;AI18352)</f>
        <v xml:space="preserve"> </v>
      </c>
      <c r="E18392" s="117"/>
      <c r="F18392" s="117"/>
      <c r="G18392" s="117"/>
      <c r="H18392" s="117"/>
      <c r="I18392" s="117"/>
      <c r="J18392" s="117"/>
      <c r="K18392" s="117"/>
      <c r="L18392" s="117"/>
      <c r="M18392" s="117"/>
      <c r="N18392" s="117"/>
      <c r="O18392" s="117"/>
      <c r="P18392" s="117"/>
      <c r="Q18392" s="117"/>
      <c r="R18392" s="117"/>
      <c r="S18392" s="29"/>
      <c r="T18392" s="25" t="str">
        <f>'Laskun tiedot'!$A$46</f>
        <v xml:space="preserve"> </v>
      </c>
      <c r="U18392" s="25"/>
      <c r="V18392" s="25"/>
      <c r="W18392" s="25"/>
      <c r="X18392" s="25"/>
      <c r="Y18392" s="25"/>
      <c r="Z18392" s="25"/>
      <c r="AA18392" s="25"/>
      <c r="AB18392" s="25"/>
      <c r="AC18392" s="25"/>
      <c r="AD18392" s="25"/>
      <c r="AE18392" s="25"/>
      <c r="AF18392" s="25"/>
      <c r="AG18392" s="25"/>
      <c r="AH18392" s="25"/>
      <c r="AI18392" s="25"/>
    </row>
    <row r="18393" spans="1:35" s="15" customFormat="1" ht="15" customHeight="1" x14ac:dyDescent="0.25">
      <c r="A18393" s="114"/>
      <c r="B18393" s="116"/>
      <c r="C18393" s="20"/>
      <c r="D18393" s="117">
        <f ca="1">INDIRECT("Jäsenet!D"&amp;AI18352)</f>
        <v>0</v>
      </c>
      <c r="E18393" s="117"/>
      <c r="F18393" s="117"/>
      <c r="G18393" s="117"/>
      <c r="H18393" s="117"/>
      <c r="I18393" s="117"/>
      <c r="J18393" s="117"/>
      <c r="K18393" s="117"/>
      <c r="L18393" s="117"/>
      <c r="M18393" s="117"/>
      <c r="N18393" s="117"/>
      <c r="O18393" s="117"/>
      <c r="P18393" s="117"/>
      <c r="Q18393" s="117"/>
      <c r="R18393" s="117"/>
      <c r="S18393" s="29"/>
      <c r="T18393" s="25" t="str">
        <f>'Laskun tiedot'!$A$47</f>
        <v xml:space="preserve"> </v>
      </c>
      <c r="U18393" s="25"/>
      <c r="V18393" s="25"/>
      <c r="W18393" s="25"/>
      <c r="X18393" s="25"/>
      <c r="Y18393" s="25"/>
      <c r="Z18393" s="25"/>
      <c r="AA18393" s="25"/>
      <c r="AB18393" s="25"/>
      <c r="AC18393" s="25"/>
      <c r="AD18393" s="25"/>
      <c r="AE18393" s="25"/>
      <c r="AF18393" s="25"/>
      <c r="AG18393" s="25"/>
      <c r="AH18393" s="25"/>
      <c r="AI18393" s="25"/>
    </row>
    <row r="18394" spans="1:35" s="15" customFormat="1" ht="15" customHeight="1" x14ac:dyDescent="0.25">
      <c r="A18394" s="114"/>
      <c r="B18394" s="116"/>
      <c r="C18394" s="20"/>
      <c r="D18394" s="118" t="str">
        <f ca="1">INDIRECT("Jäsenet!E"&amp;AI18352)&amp;$B$2&amp;INDIRECT("Jäsenet!F"&amp;AI18352)</f>
        <v xml:space="preserve"> </v>
      </c>
      <c r="E18394" s="118"/>
      <c r="F18394" s="118"/>
      <c r="G18394" s="118"/>
      <c r="H18394" s="118"/>
      <c r="I18394" s="118"/>
      <c r="J18394" s="118"/>
      <c r="K18394" s="118"/>
      <c r="L18394" s="118"/>
      <c r="M18394" s="118"/>
      <c r="N18394" s="118"/>
      <c r="O18394" s="118"/>
      <c r="P18394" s="118"/>
      <c r="Q18394" s="118"/>
      <c r="R18394" s="118"/>
      <c r="S18394" s="29"/>
      <c r="T18394" s="25" t="str">
        <f>'Laskun tiedot'!$A$48</f>
        <v xml:space="preserve"> </v>
      </c>
      <c r="U18394" s="25"/>
      <c r="V18394" s="25"/>
      <c r="W18394" s="25"/>
      <c r="X18394" s="25"/>
      <c r="Y18394" s="25"/>
      <c r="Z18394" s="25"/>
      <c r="AA18394" s="25"/>
      <c r="AB18394" s="25"/>
      <c r="AC18394" s="25"/>
      <c r="AD18394" s="25"/>
      <c r="AE18394" s="25"/>
      <c r="AF18394" s="25"/>
      <c r="AG18394" s="25"/>
      <c r="AH18394" s="25"/>
      <c r="AI18394" s="25"/>
    </row>
    <row r="18395" spans="1:35" s="15" customFormat="1" ht="15" customHeight="1" x14ac:dyDescent="0.25">
      <c r="A18395" s="114"/>
      <c r="B18395" s="74"/>
      <c r="C18395" s="20"/>
      <c r="D18395" s="20"/>
      <c r="E18395" s="20"/>
      <c r="F18395" s="20"/>
      <c r="G18395" s="20"/>
      <c r="H18395" s="20"/>
      <c r="I18395" s="20"/>
      <c r="J18395" s="20"/>
      <c r="K18395" s="20"/>
      <c r="L18395" s="20"/>
      <c r="M18395" s="20"/>
      <c r="N18395" s="20"/>
      <c r="O18395" s="20"/>
      <c r="P18395" s="20"/>
      <c r="Q18395" s="20"/>
      <c r="R18395" s="21"/>
      <c r="S18395" s="30"/>
      <c r="T18395" s="25"/>
      <c r="U18395" s="25"/>
      <c r="V18395" s="25"/>
      <c r="W18395" s="25"/>
      <c r="X18395" s="25"/>
      <c r="Y18395" s="25"/>
      <c r="Z18395" s="25"/>
      <c r="AA18395" s="25"/>
      <c r="AB18395" s="25"/>
      <c r="AC18395" s="25"/>
      <c r="AD18395" s="25"/>
      <c r="AE18395" s="25"/>
      <c r="AF18395" s="25"/>
      <c r="AG18395" s="25"/>
      <c r="AH18395" s="25"/>
      <c r="AI18395" s="25"/>
    </row>
    <row r="18396" spans="1:35" s="15" customFormat="1" ht="12.6" customHeight="1" x14ac:dyDescent="0.25">
      <c r="A18396" s="114"/>
      <c r="B18396" s="119" t="s">
        <v>23</v>
      </c>
      <c r="C18396" s="20"/>
      <c r="D18396" s="20"/>
      <c r="E18396" s="20"/>
      <c r="F18396" s="20"/>
      <c r="G18396" s="20"/>
      <c r="H18396" s="20"/>
      <c r="I18396" s="20"/>
      <c r="J18396" s="20"/>
      <c r="K18396" s="20"/>
      <c r="L18396" s="20"/>
      <c r="M18396" s="20"/>
      <c r="N18396" s="20"/>
      <c r="O18396" s="20"/>
      <c r="P18396" s="20"/>
      <c r="Q18396" s="20"/>
      <c r="R18396" s="20"/>
      <c r="S18396" s="121" t="s">
        <v>39</v>
      </c>
      <c r="T18396" s="122"/>
      <c r="U18396" s="123"/>
      <c r="V18396" s="81">
        <f ca="1">INDIRECT("Jäsenet!G"&amp;AI18352)</f>
        <v>13686</v>
      </c>
      <c r="W18396" s="82"/>
      <c r="X18396" s="82"/>
      <c r="Y18396" s="82"/>
      <c r="Z18396" s="82"/>
      <c r="AA18396" s="82"/>
      <c r="AB18396" s="82"/>
      <c r="AC18396" s="82"/>
      <c r="AD18396" s="82"/>
      <c r="AE18396" s="82"/>
      <c r="AF18396" s="82"/>
      <c r="AG18396" s="82"/>
      <c r="AH18396" s="82"/>
      <c r="AI18396" s="82"/>
    </row>
    <row r="18397" spans="1:35" s="15" customFormat="1" ht="12.6" customHeight="1" x14ac:dyDescent="0.25">
      <c r="A18397" s="115"/>
      <c r="B18397" s="120"/>
      <c r="C18397" s="28"/>
      <c r="D18397" s="28"/>
      <c r="E18397" s="28"/>
      <c r="F18397" s="28"/>
      <c r="G18397" s="28"/>
      <c r="H18397" s="28"/>
      <c r="I18397" s="28"/>
      <c r="J18397" s="28"/>
      <c r="K18397" s="28"/>
      <c r="L18397" s="28"/>
      <c r="M18397" s="28"/>
      <c r="N18397" s="28"/>
      <c r="O18397" s="28"/>
      <c r="P18397" s="28"/>
      <c r="Q18397" s="28"/>
      <c r="R18397" s="28"/>
      <c r="S18397" s="124"/>
      <c r="T18397" s="125"/>
      <c r="U18397" s="126"/>
      <c r="V18397" s="83"/>
      <c r="W18397" s="84"/>
      <c r="X18397" s="84"/>
      <c r="Y18397" s="84"/>
      <c r="Z18397" s="84"/>
      <c r="AA18397" s="84"/>
      <c r="AB18397" s="85"/>
      <c r="AC18397" s="85"/>
      <c r="AD18397" s="85"/>
      <c r="AE18397" s="85"/>
      <c r="AF18397" s="85"/>
      <c r="AG18397" s="85"/>
      <c r="AH18397" s="85"/>
      <c r="AI18397" s="85"/>
    </row>
    <row r="18398" spans="1:35" s="15" customFormat="1" ht="24.95" customHeight="1" x14ac:dyDescent="0.25">
      <c r="A18398" s="86" t="s">
        <v>37</v>
      </c>
      <c r="B18398" s="87"/>
      <c r="C18398" s="88"/>
      <c r="D18398" s="89"/>
      <c r="E18398" s="89"/>
      <c r="F18398" s="89"/>
      <c r="G18398" s="89"/>
      <c r="H18398" s="89"/>
      <c r="I18398" s="89"/>
      <c r="J18398" s="89"/>
      <c r="K18398" s="89"/>
      <c r="L18398" s="89"/>
      <c r="M18398" s="89"/>
      <c r="N18398" s="89"/>
      <c r="O18398" s="89"/>
      <c r="P18398" s="89"/>
      <c r="Q18398" s="89"/>
      <c r="R18398" s="90"/>
      <c r="S18398" s="91" t="s">
        <v>40</v>
      </c>
      <c r="T18398" s="92"/>
      <c r="U18398" s="93"/>
      <c r="V18398" s="94">
        <f>'Laskun tiedot'!$A$8</f>
        <v>40907</v>
      </c>
      <c r="W18398" s="95"/>
      <c r="X18398" s="95"/>
      <c r="Y18398" s="95"/>
      <c r="Z18398" s="96"/>
      <c r="AA18398" s="97" t="s">
        <v>24</v>
      </c>
      <c r="AB18398" s="98"/>
      <c r="AC18398" s="99" t="str">
        <f>'Laskun tiedot'!$A$51</f>
        <v xml:space="preserve"> </v>
      </c>
      <c r="AD18398" s="99"/>
      <c r="AE18398" s="99"/>
      <c r="AF18398" s="99"/>
      <c r="AG18398" s="99"/>
      <c r="AH18398" s="99"/>
      <c r="AI18398" s="99"/>
    </row>
    <row r="18399" spans="1:35" s="15" customFormat="1" ht="9.9499999999999993" customHeight="1" x14ac:dyDescent="0.25">
      <c r="B18399" s="41"/>
      <c r="C18399" s="42"/>
      <c r="D18399" s="42"/>
      <c r="E18399" s="42"/>
      <c r="F18399" s="42"/>
      <c r="G18399" s="42"/>
      <c r="H18399" s="42"/>
      <c r="I18399" s="43"/>
      <c r="J18399" s="42"/>
      <c r="K18399" s="42"/>
      <c r="L18399" s="42"/>
      <c r="M18399" s="42"/>
      <c r="N18399" s="42"/>
      <c r="O18399" s="42"/>
      <c r="P18399" s="42"/>
      <c r="Q18399" s="18"/>
      <c r="R18399" s="18"/>
      <c r="S18399" s="44"/>
      <c r="T18399" s="44"/>
      <c r="U18399" s="19"/>
      <c r="V18399" s="45"/>
      <c r="W18399" s="45"/>
      <c r="X18399" s="45"/>
      <c r="Y18399" s="45"/>
      <c r="Z18399" s="45"/>
      <c r="AA18399" s="45"/>
      <c r="AB18399" s="46"/>
      <c r="AC18399" s="47"/>
      <c r="AD18399" s="48"/>
      <c r="AE18399" s="48"/>
      <c r="AF18399" s="48"/>
      <c r="AG18399" s="48"/>
      <c r="AH18399" s="48"/>
      <c r="AI18399" s="48"/>
    </row>
    <row r="18400" spans="1:35" s="15" customFormat="1" ht="50.1" customHeight="1" x14ac:dyDescent="0.25">
      <c r="B18400" s="41"/>
      <c r="C18400" s="42"/>
      <c r="D18400" s="42"/>
      <c r="E18400" s="42"/>
      <c r="F18400" s="42"/>
      <c r="G18400" s="42"/>
      <c r="H18400" s="42"/>
      <c r="I18400" s="43"/>
      <c r="J18400" s="42"/>
      <c r="K18400" s="42"/>
      <c r="L18400" s="42"/>
      <c r="M18400" s="42"/>
      <c r="N18400" s="42"/>
      <c r="O18400" s="42"/>
      <c r="P18400" s="42"/>
      <c r="Q18400" s="18"/>
      <c r="R18400" s="18"/>
      <c r="S18400" s="44"/>
      <c r="T18400" s="44"/>
      <c r="U18400" s="19"/>
      <c r="V18400" s="45"/>
      <c r="W18400" s="45"/>
      <c r="X18400" s="100" t="s">
        <v>38</v>
      </c>
      <c r="Y18400" s="100"/>
      <c r="Z18400" s="100"/>
      <c r="AA18400" s="100"/>
      <c r="AB18400" s="100"/>
      <c r="AC18400" s="100"/>
      <c r="AD18400" s="100"/>
      <c r="AE18400" s="100"/>
      <c r="AF18400" s="100"/>
      <c r="AG18400" s="100"/>
      <c r="AH18400" s="100"/>
      <c r="AI18400" s="100"/>
    </row>
    <row r="18401" spans="1:35" s="8" customFormat="1" ht="23.25" x14ac:dyDescent="0.35">
      <c r="B18401" s="66"/>
      <c r="C18401" s="150" t="str">
        <f>'Laskun tiedot'!$A$2</f>
        <v>Yhdistys ry</v>
      </c>
      <c r="D18401" s="150"/>
      <c r="E18401" s="150"/>
      <c r="F18401" s="150"/>
      <c r="G18401" s="150"/>
      <c r="H18401" s="150"/>
      <c r="I18401" s="150"/>
      <c r="J18401" s="150"/>
      <c r="K18401" s="150"/>
      <c r="L18401" s="150"/>
      <c r="M18401" s="150"/>
      <c r="N18401" s="150"/>
      <c r="O18401" s="150"/>
      <c r="P18401" s="150"/>
      <c r="Q18401" s="150"/>
      <c r="R18401" s="150"/>
      <c r="S18401" s="150"/>
      <c r="T18401" s="10"/>
      <c r="U18401" s="9"/>
      <c r="V18401" s="9"/>
      <c r="W18401" s="150" t="s">
        <v>16</v>
      </c>
      <c r="X18401" s="150"/>
      <c r="Y18401" s="150"/>
      <c r="Z18401" s="150"/>
    </row>
    <row r="18402" spans="1:35" s="15" customFormat="1" x14ac:dyDescent="0.25">
      <c r="B18402" s="15" t="s">
        <v>25</v>
      </c>
      <c r="AI18402" s="65">
        <v>370</v>
      </c>
    </row>
    <row r="18403" spans="1:35" s="11" customFormat="1" ht="15" customHeight="1" x14ac:dyDescent="0.2">
      <c r="V18403" s="68"/>
      <c r="W18403" s="145" t="s">
        <v>26</v>
      </c>
      <c r="X18403" s="145"/>
      <c r="Y18403" s="145"/>
      <c r="Z18403" s="145"/>
      <c r="AA18403" s="145"/>
      <c r="AB18403" s="145"/>
      <c r="AC18403" s="68"/>
      <c r="AD18403" s="68"/>
      <c r="AE18403" s="145" t="s">
        <v>18</v>
      </c>
      <c r="AF18403" s="145"/>
      <c r="AG18403" s="145"/>
      <c r="AH18403" s="145"/>
      <c r="AI18403" s="145"/>
    </row>
    <row r="18404" spans="1:35" s="15" customFormat="1" ht="15" customHeight="1" x14ac:dyDescent="0.25">
      <c r="B18404" s="62"/>
      <c r="C18404" s="146" t="str">
        <f ca="1">INDIRECT("Jäsenet!C"&amp;AI18402)&amp;$B$2&amp;INDIRECT("Jäsenet!B"&amp;AI18402)</f>
        <v xml:space="preserve"> </v>
      </c>
      <c r="D18404" s="146"/>
      <c r="E18404" s="146"/>
      <c r="F18404" s="146"/>
      <c r="G18404" s="146"/>
      <c r="H18404" s="146"/>
      <c r="I18404" s="146"/>
      <c r="J18404" s="146"/>
      <c r="K18404" s="146"/>
      <c r="L18404" s="146"/>
      <c r="M18404" s="146"/>
      <c r="N18404" s="146"/>
      <c r="O18404" s="146"/>
      <c r="P18404" s="146"/>
      <c r="Q18404" s="146"/>
      <c r="R18404" s="146"/>
      <c r="S18404" s="146"/>
      <c r="T18404" s="13"/>
      <c r="U18404" s="64"/>
      <c r="V18404" s="64"/>
      <c r="W18404" s="147">
        <f>'Laskun tiedot'!$A$5</f>
        <v>40618</v>
      </c>
      <c r="X18404" s="147"/>
      <c r="Y18404" s="147"/>
      <c r="Z18404" s="147"/>
      <c r="AA18404" s="147"/>
      <c r="AB18404" s="147"/>
      <c r="AC18404" s="64"/>
      <c r="AD18404" s="64"/>
      <c r="AE18404" s="147">
        <f>'Laskun tiedot'!$A$8</f>
        <v>40907</v>
      </c>
      <c r="AF18404" s="147"/>
      <c r="AG18404" s="147"/>
      <c r="AH18404" s="147"/>
      <c r="AI18404" s="147"/>
    </row>
    <row r="18405" spans="1:35" s="15" customFormat="1" ht="15" customHeight="1" x14ac:dyDescent="0.25">
      <c r="B18405" s="62"/>
      <c r="C18405" s="146">
        <f ca="1">INDIRECT("Jäsenet!D"&amp;AI18402)</f>
        <v>0</v>
      </c>
      <c r="D18405" s="146"/>
      <c r="E18405" s="146"/>
      <c r="F18405" s="146"/>
      <c r="G18405" s="146"/>
      <c r="H18405" s="146"/>
      <c r="I18405" s="146"/>
      <c r="J18405" s="146"/>
      <c r="K18405" s="146"/>
      <c r="L18405" s="146"/>
      <c r="M18405" s="146"/>
      <c r="N18405" s="146"/>
      <c r="O18405" s="146"/>
      <c r="P18405" s="146"/>
      <c r="Q18405" s="146"/>
      <c r="R18405" s="146"/>
      <c r="S18405" s="146"/>
    </row>
    <row r="18406" spans="1:35" s="11" customFormat="1" ht="15" customHeight="1" x14ac:dyDescent="0.25">
      <c r="B18406" s="67"/>
      <c r="C18406" s="148" t="str">
        <f ca="1">INDIRECT("Jäsenet!E"&amp;AI18402)&amp;$B$2&amp;INDIRECT("Jäsenet!F"&amp;AI18402)</f>
        <v xml:space="preserve"> </v>
      </c>
      <c r="D18406" s="148"/>
      <c r="E18406" s="148"/>
      <c r="F18406" s="148"/>
      <c r="G18406" s="148"/>
      <c r="H18406" s="148"/>
      <c r="I18406" s="148"/>
      <c r="J18406" s="148"/>
      <c r="K18406" s="148"/>
      <c r="L18406" s="148"/>
      <c r="M18406" s="148"/>
      <c r="N18406" s="148"/>
      <c r="O18406" s="148"/>
      <c r="P18406" s="148"/>
      <c r="Q18406" s="148"/>
      <c r="R18406" s="148"/>
      <c r="S18406" s="148"/>
      <c r="W18406" s="145" t="s">
        <v>17</v>
      </c>
      <c r="X18406" s="145"/>
      <c r="Y18406" s="145"/>
      <c r="Z18406" s="145"/>
      <c r="AA18406" s="145"/>
      <c r="AB18406" s="145"/>
    </row>
    <row r="18407" spans="1:35" s="15" customFormat="1" ht="15" customHeight="1" x14ac:dyDescent="0.25">
      <c r="T18407" s="78"/>
      <c r="U18407" s="63"/>
      <c r="V18407" s="63"/>
      <c r="W18407" s="149">
        <f ca="1">INDIRECT("Jäsenet!A"&amp;AI18402)</f>
        <v>369</v>
      </c>
      <c r="X18407" s="149"/>
      <c r="Y18407" s="149"/>
      <c r="Z18407" s="149"/>
      <c r="AA18407" s="149"/>
      <c r="AB18407" s="149"/>
    </row>
    <row r="18408" spans="1:35" s="15" customFormat="1" ht="15" customHeight="1" x14ac:dyDescent="0.25">
      <c r="B18408" s="39"/>
      <c r="C18408" s="39"/>
      <c r="D18408" s="39"/>
      <c r="E18408" s="39"/>
      <c r="F18408" s="39"/>
      <c r="G18408" s="39"/>
      <c r="H18408" s="39"/>
      <c r="I18408" s="39"/>
      <c r="J18408" s="39"/>
      <c r="K18408" s="39"/>
      <c r="L18408" s="39"/>
      <c r="M18408" s="39"/>
      <c r="N18408" s="39"/>
      <c r="O18408" s="39"/>
      <c r="P18408" s="39"/>
      <c r="Q18408" s="39"/>
      <c r="R18408" s="39"/>
      <c r="S18408" s="39"/>
      <c r="T18408" s="78"/>
      <c r="U18408" s="78"/>
      <c r="V18408" s="78"/>
      <c r="W18408" s="78"/>
      <c r="X18408" s="78"/>
      <c r="Y18408" s="78"/>
      <c r="Z18408" s="78"/>
      <c r="AA18408" s="39"/>
      <c r="AB18408" s="39"/>
      <c r="AC18408" s="39"/>
      <c r="AD18408" s="39"/>
      <c r="AE18408" s="39"/>
      <c r="AF18408" s="39"/>
      <c r="AG18408" s="39"/>
      <c r="AH18408" s="39"/>
      <c r="AI18408" s="39"/>
    </row>
    <row r="18409" spans="1:35" s="15" customFormat="1" ht="15" customHeight="1" x14ac:dyDescent="0.25">
      <c r="A18409" s="32"/>
      <c r="B18409" s="32"/>
      <c r="C18409" s="32"/>
      <c r="D18409" s="32"/>
      <c r="E18409" s="32"/>
      <c r="F18409" s="32"/>
      <c r="G18409" s="32"/>
      <c r="H18409" s="32"/>
      <c r="I18409" s="32"/>
      <c r="J18409" s="32"/>
      <c r="K18409" s="32"/>
      <c r="L18409" s="32"/>
      <c r="M18409" s="32"/>
      <c r="N18409" s="32"/>
      <c r="O18409" s="32"/>
      <c r="P18409" s="32"/>
      <c r="Q18409" s="32"/>
      <c r="R18409" s="32"/>
      <c r="S18409" s="32"/>
      <c r="T18409" s="33"/>
      <c r="U18409" s="33"/>
      <c r="V18409" s="33"/>
      <c r="W18409" s="35"/>
      <c r="X18409" s="33"/>
      <c r="Y18409" s="33"/>
      <c r="Z18409" s="33"/>
      <c r="AA18409" s="32"/>
      <c r="AB18409" s="32"/>
      <c r="AC18409" s="32"/>
      <c r="AD18409" s="32"/>
      <c r="AE18409" s="32"/>
      <c r="AF18409" s="32"/>
      <c r="AG18409" s="32"/>
      <c r="AH18409" s="32"/>
      <c r="AI18409" s="32"/>
    </row>
    <row r="18410" spans="1:35" s="15" customFormat="1" ht="15" customHeight="1" x14ac:dyDescent="0.25">
      <c r="B18410" s="39"/>
      <c r="C18410" s="39"/>
      <c r="D18410" s="39"/>
      <c r="E18410" s="39"/>
      <c r="F18410" s="39"/>
      <c r="G18410" s="39"/>
      <c r="H18410" s="39"/>
      <c r="I18410" s="39"/>
      <c r="J18410" s="39"/>
      <c r="K18410" s="39"/>
      <c r="L18410" s="39"/>
      <c r="M18410" s="39"/>
      <c r="N18410" s="39"/>
      <c r="O18410" s="39"/>
      <c r="P18410" s="39"/>
      <c r="Q18410" s="39"/>
      <c r="R18410" s="39"/>
      <c r="S18410" s="39"/>
      <c r="T18410" s="78"/>
      <c r="U18410" s="78"/>
      <c r="V18410" s="78"/>
      <c r="W18410" s="34"/>
      <c r="X18410" s="78"/>
      <c r="Y18410" s="78"/>
      <c r="Z18410" s="78"/>
      <c r="AA18410" s="39"/>
      <c r="AB18410" s="39"/>
      <c r="AC18410" s="39"/>
      <c r="AD18410" s="39"/>
      <c r="AE18410" s="39"/>
      <c r="AF18410" s="39"/>
      <c r="AG18410" s="39"/>
      <c r="AH18410" s="39"/>
      <c r="AI18410" s="39"/>
    </row>
    <row r="18411" spans="1:35" s="15" customFormat="1" ht="15" customHeight="1" x14ac:dyDescent="0.25">
      <c r="B18411" s="36" t="str">
        <f>'Laskun tiedot'!$A$11</f>
        <v>--------------------</v>
      </c>
      <c r="C18411" s="39"/>
      <c r="D18411" s="39"/>
      <c r="E18411" s="39"/>
      <c r="F18411" s="39"/>
      <c r="G18411" s="39"/>
      <c r="H18411" s="39"/>
      <c r="I18411" s="39"/>
      <c r="J18411" s="39"/>
      <c r="K18411" s="39"/>
      <c r="L18411" s="39"/>
      <c r="M18411" s="39"/>
      <c r="N18411" s="39"/>
      <c r="O18411" s="39"/>
      <c r="P18411" s="39"/>
      <c r="Q18411" s="39"/>
      <c r="R18411" s="39"/>
      <c r="S18411" s="39"/>
      <c r="T18411" s="17"/>
      <c r="U18411" s="17"/>
      <c r="V18411" s="17"/>
      <c r="W18411" s="17"/>
      <c r="X18411" s="17"/>
      <c r="Y18411" s="17"/>
      <c r="Z18411" s="17"/>
      <c r="AA18411" s="17"/>
      <c r="AB18411" s="17"/>
      <c r="AC18411" s="17"/>
      <c r="AD18411" s="17"/>
      <c r="AE18411" s="17"/>
      <c r="AF18411" s="17"/>
      <c r="AG18411" s="17"/>
      <c r="AH18411" s="17"/>
      <c r="AI18411" s="17"/>
    </row>
    <row r="18412" spans="1:35" s="15" customFormat="1" ht="15" customHeight="1" x14ac:dyDescent="0.25">
      <c r="B18412" s="36" t="str">
        <f>'Laskun tiedot'!$A$12</f>
        <v>Vuosi 2011</v>
      </c>
      <c r="C18412" s="78"/>
      <c r="D18412" s="78"/>
      <c r="E18412" s="78"/>
      <c r="F18412" s="78"/>
      <c r="G18412" s="78"/>
      <c r="H18412" s="78"/>
      <c r="I18412" s="78"/>
      <c r="J18412" s="78"/>
      <c r="K18412" s="78"/>
      <c r="L18412" s="78"/>
      <c r="M18412" s="78"/>
      <c r="N18412" s="78"/>
      <c r="O18412" s="78"/>
      <c r="P18412" s="39"/>
      <c r="Q18412" s="39"/>
      <c r="R18412" s="39"/>
      <c r="S18412" s="39"/>
      <c r="T18412" s="39"/>
      <c r="U18412" s="39"/>
      <c r="V18412" s="39"/>
      <c r="W18412" s="39"/>
      <c r="X18412" s="39"/>
      <c r="Y18412" s="39"/>
      <c r="Z18412" s="39"/>
      <c r="AA18412" s="39"/>
      <c r="AB18412" s="39"/>
      <c r="AC18412" s="13"/>
      <c r="AD18412" s="13"/>
      <c r="AE18412" s="13"/>
      <c r="AF18412" s="13"/>
      <c r="AG18412" s="13"/>
      <c r="AH18412" s="13"/>
      <c r="AI18412" s="13"/>
    </row>
    <row r="18413" spans="1:35" s="15" customFormat="1" ht="15" customHeight="1" x14ac:dyDescent="0.25">
      <c r="B18413" s="36" t="str">
        <f>'Laskun tiedot'!$A$13</f>
        <v>JÄSENMAKSU ………. 10 €</v>
      </c>
      <c r="T18413" s="11"/>
      <c r="U18413" s="11"/>
      <c r="V18413" s="11"/>
      <c r="W18413" s="11"/>
      <c r="X18413" s="11"/>
      <c r="Y18413" s="11"/>
      <c r="Z18413" s="11"/>
      <c r="AA18413" s="11"/>
      <c r="AB18413" s="11"/>
      <c r="AC18413" s="11"/>
      <c r="AD18413" s="11"/>
      <c r="AE18413" s="11"/>
      <c r="AF18413" s="11"/>
      <c r="AG18413" s="11"/>
      <c r="AH18413" s="11"/>
      <c r="AI18413" s="11"/>
    </row>
    <row r="18414" spans="1:35" s="15" customFormat="1" ht="15" customHeight="1" x14ac:dyDescent="0.25">
      <c r="B18414" s="36" t="str">
        <f>'Laskun tiedot'!$A$14</f>
        <v>--------------------</v>
      </c>
      <c r="T18414" s="39"/>
      <c r="AC18414" s="39"/>
    </row>
    <row r="18415" spans="1:35" s="15" customFormat="1" ht="15" customHeight="1" x14ac:dyDescent="0.25">
      <c r="B18415" s="36" t="str">
        <f>'Laskun tiedot'!$A$15</f>
        <v xml:space="preserve"> </v>
      </c>
      <c r="T18415" s="11"/>
      <c r="U18415" s="11"/>
      <c r="V18415" s="11"/>
      <c r="W18415" s="11"/>
      <c r="X18415" s="11"/>
      <c r="Y18415" s="11"/>
      <c r="Z18415" s="11"/>
      <c r="AA18415" s="11"/>
      <c r="AB18415" s="11"/>
      <c r="AC18415" s="11"/>
      <c r="AD18415" s="11"/>
      <c r="AE18415" s="11"/>
      <c r="AF18415" s="11"/>
      <c r="AG18415" s="11"/>
      <c r="AH18415" s="11"/>
      <c r="AI18415" s="11"/>
    </row>
    <row r="18416" spans="1:35" s="15" customFormat="1" ht="15" customHeight="1" x14ac:dyDescent="0.25">
      <c r="B18416" s="36" t="str">
        <f>'Laskun tiedot'!$A$16</f>
        <v xml:space="preserve"> </v>
      </c>
      <c r="C18416" s="39"/>
      <c r="D18416" s="39"/>
      <c r="E18416" s="39"/>
      <c r="F18416" s="39"/>
      <c r="G18416" s="39"/>
      <c r="H18416" s="39"/>
      <c r="I18416" s="39"/>
      <c r="J18416" s="39"/>
      <c r="K18416" s="39"/>
      <c r="L18416" s="39"/>
      <c r="M18416" s="39"/>
      <c r="N18416" s="39"/>
      <c r="O18416" s="39"/>
      <c r="P18416" s="39"/>
      <c r="Q18416" s="39"/>
      <c r="R18416" s="39"/>
      <c r="S18416" s="39"/>
      <c r="T18416" s="39"/>
      <c r="U18416" s="39"/>
      <c r="V18416" s="39"/>
      <c r="W18416" s="39"/>
      <c r="X18416" s="39"/>
      <c r="Y18416" s="39"/>
      <c r="Z18416" s="39"/>
      <c r="AA18416" s="39"/>
      <c r="AB18416" s="39"/>
      <c r="AC18416" s="39"/>
      <c r="AD18416" s="39"/>
      <c r="AE18416" s="39"/>
      <c r="AF18416" s="39"/>
      <c r="AG18416" s="39"/>
      <c r="AH18416" s="39"/>
      <c r="AI18416" s="39"/>
    </row>
    <row r="18417" spans="1:35" s="15" customFormat="1" ht="15" customHeight="1" x14ac:dyDescent="0.25">
      <c r="B18417" s="36" t="str">
        <f>'Laskun tiedot'!$A$17</f>
        <v xml:space="preserve"> </v>
      </c>
    </row>
    <row r="18418" spans="1:35" s="11" customFormat="1" ht="15" customHeight="1" x14ac:dyDescent="0.25">
      <c r="B18418" s="36" t="str">
        <f>'Laskun tiedot'!$A$18</f>
        <v xml:space="preserve"> </v>
      </c>
    </row>
    <row r="18419" spans="1:35" s="15" customFormat="1" ht="15" customHeight="1" x14ac:dyDescent="0.25">
      <c r="B18419" s="36" t="str">
        <f>'Laskun tiedot'!$A$19</f>
        <v xml:space="preserve"> </v>
      </c>
      <c r="M18419" s="16"/>
      <c r="N18419" s="1"/>
      <c r="O18419" s="1"/>
      <c r="P18419" s="16"/>
      <c r="Q18419" s="1"/>
      <c r="R18419" s="1"/>
      <c r="T18419" s="16"/>
      <c r="U18419" s="1"/>
      <c r="V18419" s="1"/>
      <c r="W18419" s="1"/>
      <c r="X18419" s="1"/>
      <c r="Z18419" s="16"/>
      <c r="AA18419" s="1"/>
      <c r="AB18419" s="1"/>
      <c r="AD18419" s="16"/>
      <c r="AE18419" s="1"/>
      <c r="AF18419" s="1"/>
      <c r="AG18419" s="1"/>
      <c r="AH18419" s="1"/>
    </row>
    <row r="18420" spans="1:35" s="15" customFormat="1" ht="15" customHeight="1" x14ac:dyDescent="0.25">
      <c r="B18420" s="36" t="str">
        <f>'Laskun tiedot'!$A$20</f>
        <v xml:space="preserve"> </v>
      </c>
      <c r="M18420" s="16"/>
      <c r="N18420" s="1"/>
      <c r="O18420" s="1"/>
      <c r="P18420" s="16"/>
      <c r="Q18420" s="1"/>
      <c r="R18420" s="1"/>
      <c r="T18420" s="16"/>
      <c r="U18420" s="1"/>
      <c r="V18420" s="1"/>
      <c r="W18420" s="1"/>
      <c r="X18420" s="1"/>
      <c r="Z18420" s="16"/>
      <c r="AA18420" s="1"/>
      <c r="AB18420" s="1"/>
      <c r="AD18420" s="16"/>
      <c r="AE18420" s="1"/>
      <c r="AF18420" s="1"/>
      <c r="AG18420" s="1"/>
      <c r="AH18420" s="1"/>
    </row>
    <row r="18421" spans="1:35" s="15" customFormat="1" ht="15" customHeight="1" x14ac:dyDescent="0.25">
      <c r="B18421" s="36" t="str">
        <f>'Laskun tiedot'!$A$21</f>
        <v xml:space="preserve"> </v>
      </c>
      <c r="M18421" s="16"/>
      <c r="N18421" s="1"/>
      <c r="O18421" s="1"/>
      <c r="P18421" s="16"/>
      <c r="Q18421" s="1"/>
      <c r="R18421" s="1"/>
      <c r="T18421" s="16"/>
      <c r="U18421" s="1"/>
      <c r="V18421" s="1"/>
      <c r="W18421" s="1"/>
      <c r="X18421" s="1"/>
      <c r="Z18421" s="16"/>
      <c r="AA18421" s="1"/>
      <c r="AB18421" s="1"/>
      <c r="AD18421" s="16"/>
      <c r="AE18421" s="1"/>
      <c r="AF18421" s="1"/>
      <c r="AG18421" s="1"/>
      <c r="AH18421" s="1"/>
    </row>
    <row r="18422" spans="1:35" s="15" customFormat="1" ht="15" customHeight="1" x14ac:dyDescent="0.25">
      <c r="B18422" s="36" t="str">
        <f>'Laskun tiedot'!$A$22</f>
        <v xml:space="preserve"> </v>
      </c>
      <c r="M18422" s="16"/>
      <c r="N18422" s="1"/>
      <c r="O18422" s="1"/>
      <c r="P18422" s="16"/>
      <c r="Q18422" s="1"/>
      <c r="R18422" s="1"/>
      <c r="T18422" s="16"/>
      <c r="U18422" s="1"/>
      <c r="V18422" s="1"/>
      <c r="W18422" s="1"/>
      <c r="X18422" s="1"/>
      <c r="Z18422" s="16"/>
      <c r="AA18422" s="1"/>
      <c r="AB18422" s="1"/>
      <c r="AD18422" s="16"/>
      <c r="AE18422" s="1"/>
      <c r="AF18422" s="1"/>
      <c r="AG18422" s="1"/>
      <c r="AH18422" s="1"/>
    </row>
    <row r="18423" spans="1:35" s="15" customFormat="1" ht="15" customHeight="1" x14ac:dyDescent="0.25">
      <c r="B18423" s="36" t="str">
        <f>'Laskun tiedot'!$A$23</f>
        <v xml:space="preserve"> </v>
      </c>
      <c r="M18423" s="16"/>
      <c r="N18423" s="1"/>
      <c r="O18423" s="1"/>
      <c r="P18423" s="16"/>
      <c r="Q18423" s="1"/>
      <c r="R18423" s="1"/>
      <c r="T18423" s="16"/>
      <c r="U18423" s="1"/>
      <c r="V18423" s="1"/>
      <c r="W18423" s="1"/>
      <c r="X18423" s="1"/>
      <c r="Z18423" s="16"/>
      <c r="AA18423" s="1"/>
      <c r="AB18423" s="1"/>
      <c r="AD18423" s="16"/>
      <c r="AE18423" s="1"/>
      <c r="AF18423" s="1"/>
      <c r="AG18423" s="1"/>
      <c r="AH18423" s="1"/>
    </row>
    <row r="18424" spans="1:35" s="15" customFormat="1" ht="15" customHeight="1" x14ac:dyDescent="0.25">
      <c r="B18424" s="36" t="str">
        <f>'Laskun tiedot'!$A$24</f>
        <v xml:space="preserve"> </v>
      </c>
      <c r="M18424" s="16"/>
      <c r="N18424" s="1"/>
      <c r="O18424" s="1"/>
      <c r="P18424" s="16"/>
      <c r="Q18424" s="1"/>
      <c r="R18424" s="1"/>
      <c r="T18424" s="16"/>
      <c r="U18424" s="1"/>
      <c r="V18424" s="1"/>
      <c r="W18424" s="1"/>
      <c r="X18424" s="1"/>
      <c r="Z18424" s="16"/>
      <c r="AA18424" s="1"/>
      <c r="AB18424" s="1"/>
      <c r="AD18424" s="16"/>
      <c r="AE18424" s="1"/>
      <c r="AF18424" s="1"/>
      <c r="AG18424" s="1"/>
      <c r="AH18424" s="1"/>
    </row>
    <row r="18425" spans="1:35" s="15" customFormat="1" ht="15" customHeight="1" x14ac:dyDescent="0.25">
      <c r="B18425" s="36" t="str">
        <f>'Laskun tiedot'!$A$25</f>
        <v xml:space="preserve"> </v>
      </c>
      <c r="M18425" s="16"/>
      <c r="N18425" s="1"/>
      <c r="O18425" s="1"/>
      <c r="P18425" s="16"/>
      <c r="Q18425" s="1"/>
      <c r="R18425" s="1"/>
      <c r="T18425" s="16"/>
      <c r="U18425" s="1"/>
      <c r="V18425" s="1"/>
      <c r="W18425" s="1"/>
      <c r="X18425" s="1"/>
      <c r="Z18425" s="16"/>
      <c r="AA18425" s="1"/>
      <c r="AB18425" s="1"/>
      <c r="AD18425" s="16"/>
      <c r="AE18425" s="1"/>
      <c r="AF18425" s="1"/>
      <c r="AG18425" s="1"/>
      <c r="AH18425" s="1"/>
    </row>
    <row r="18426" spans="1:35" s="15" customFormat="1" ht="15" customHeight="1" x14ac:dyDescent="0.25">
      <c r="B18426" s="36" t="str">
        <f>'Laskun tiedot'!$A$26</f>
        <v xml:space="preserve"> </v>
      </c>
      <c r="M18426" s="16"/>
      <c r="N18426" s="1"/>
      <c r="O18426" s="1"/>
      <c r="P18426" s="16"/>
      <c r="Q18426" s="1"/>
      <c r="R18426" s="1"/>
      <c r="T18426" s="16"/>
      <c r="U18426" s="1"/>
      <c r="V18426" s="1"/>
      <c r="W18426" s="1"/>
      <c r="X18426" s="1"/>
      <c r="Z18426" s="16"/>
      <c r="AA18426" s="1"/>
      <c r="AB18426" s="1"/>
      <c r="AD18426" s="16"/>
      <c r="AE18426" s="1"/>
      <c r="AF18426" s="1"/>
      <c r="AG18426" s="1"/>
      <c r="AH18426" s="1"/>
    </row>
    <row r="18427" spans="1:35" s="15" customFormat="1" ht="15" customHeight="1" x14ac:dyDescent="0.25">
      <c r="B18427" s="36" t="str">
        <f>'Laskun tiedot'!$A$27</f>
        <v xml:space="preserve"> </v>
      </c>
      <c r="M18427" s="16"/>
      <c r="N18427" s="1"/>
      <c r="O18427" s="1"/>
      <c r="P18427" s="16"/>
      <c r="Q18427" s="1"/>
      <c r="R18427" s="1"/>
      <c r="T18427" s="16"/>
      <c r="U18427" s="1"/>
      <c r="V18427" s="1"/>
      <c r="W18427" s="1"/>
      <c r="X18427" s="1"/>
      <c r="Z18427" s="16"/>
      <c r="AA18427" s="1"/>
      <c r="AB18427" s="1"/>
      <c r="AD18427" s="16"/>
      <c r="AE18427" s="1"/>
      <c r="AF18427" s="1"/>
      <c r="AG18427" s="1"/>
      <c r="AH18427" s="1"/>
    </row>
    <row r="18428" spans="1:35" s="15" customFormat="1" ht="15" customHeight="1" x14ac:dyDescent="0.25">
      <c r="B18428" s="36"/>
      <c r="M18428" s="16"/>
      <c r="N18428" s="1"/>
      <c r="O18428" s="1"/>
      <c r="P18428" s="16"/>
      <c r="Q18428" s="1"/>
      <c r="R18428" s="1"/>
      <c r="T18428" s="16"/>
      <c r="U18428" s="1"/>
      <c r="V18428" s="1"/>
      <c r="W18428" s="1"/>
      <c r="X18428" s="1"/>
      <c r="Z18428" s="16"/>
      <c r="AA18428" s="1"/>
      <c r="AB18428" s="1"/>
      <c r="AD18428" s="16"/>
      <c r="AE18428" s="1"/>
      <c r="AF18428" s="1"/>
      <c r="AG18428" s="1"/>
      <c r="AH18428" s="1"/>
    </row>
    <row r="18429" spans="1:35" s="80" customFormat="1" ht="12" customHeight="1" x14ac:dyDescent="0.25">
      <c r="B18429" s="143" t="str">
        <f>'Laskun tiedot'!$A$30</f>
        <v>Sihteeri:</v>
      </c>
      <c r="C18429" s="143"/>
      <c r="D18429" s="143"/>
      <c r="E18429" s="143"/>
      <c r="F18429" s="143"/>
      <c r="G18429" s="143"/>
      <c r="H18429" s="143"/>
      <c r="I18429" s="143"/>
      <c r="J18429" s="143" t="str">
        <f>'Laskun tiedot'!$B$30</f>
        <v>Puh.</v>
      </c>
      <c r="K18429" s="143"/>
      <c r="L18429" s="143"/>
      <c r="M18429" s="143"/>
      <c r="N18429" s="143"/>
      <c r="O18429" s="143"/>
      <c r="P18429" s="143"/>
      <c r="Q18429" s="143"/>
      <c r="R18429" s="143"/>
      <c r="S18429" s="143" t="str">
        <f>'Laskun tiedot'!$C$30</f>
        <v xml:space="preserve"> </v>
      </c>
      <c r="T18429" s="143"/>
      <c r="U18429" s="143"/>
      <c r="V18429" s="143"/>
      <c r="W18429" s="143"/>
      <c r="X18429" s="143"/>
      <c r="Y18429" s="143"/>
      <c r="Z18429" s="143"/>
      <c r="AA18429" s="143" t="str">
        <f>'Laskun tiedot'!$D$30</f>
        <v xml:space="preserve"> </v>
      </c>
      <c r="AB18429" s="143"/>
      <c r="AC18429" s="143"/>
      <c r="AD18429" s="143"/>
      <c r="AE18429" s="143"/>
      <c r="AF18429" s="143"/>
      <c r="AG18429" s="143"/>
      <c r="AH18429" s="143"/>
      <c r="AI18429" s="143"/>
    </row>
    <row r="18430" spans="1:35" s="79" customFormat="1" ht="12" customHeight="1" x14ac:dyDescent="0.2">
      <c r="B18430" s="143" t="str">
        <f>'Laskun tiedot'!$A$31</f>
        <v xml:space="preserve"> </v>
      </c>
      <c r="C18430" s="143"/>
      <c r="D18430" s="143"/>
      <c r="E18430" s="143"/>
      <c r="F18430" s="143"/>
      <c r="G18430" s="143"/>
      <c r="H18430" s="143"/>
      <c r="I18430" s="143"/>
      <c r="J18430" s="143" t="str">
        <f>'Laskun tiedot'!$B$31</f>
        <v xml:space="preserve"> </v>
      </c>
      <c r="K18430" s="143"/>
      <c r="L18430" s="143"/>
      <c r="M18430" s="143"/>
      <c r="N18430" s="143"/>
      <c r="O18430" s="143"/>
      <c r="P18430" s="143"/>
      <c r="Q18430" s="143"/>
      <c r="R18430" s="143"/>
      <c r="S18430" s="144" t="str">
        <f>'Laskun tiedot'!$C$31</f>
        <v xml:space="preserve"> </v>
      </c>
      <c r="T18430" s="144"/>
      <c r="U18430" s="144"/>
      <c r="V18430" s="144"/>
      <c r="W18430" s="144"/>
      <c r="X18430" s="144"/>
      <c r="Y18430" s="144"/>
      <c r="Z18430" s="144"/>
      <c r="AA18430" s="144" t="str">
        <f>'Laskun tiedot'!$D$31</f>
        <v xml:space="preserve"> </v>
      </c>
      <c r="AB18430" s="144"/>
      <c r="AC18430" s="144"/>
      <c r="AD18430" s="144"/>
      <c r="AE18430" s="144"/>
      <c r="AF18430" s="144"/>
      <c r="AG18430" s="144"/>
      <c r="AH18430" s="144"/>
      <c r="AI18430" s="144"/>
    </row>
    <row r="18431" spans="1:35" s="80" customFormat="1" ht="12" customHeight="1" x14ac:dyDescent="0.25">
      <c r="B18431" s="143" t="str">
        <f>'Laskun tiedot'!$A$32</f>
        <v xml:space="preserve"> </v>
      </c>
      <c r="C18431" s="143"/>
      <c r="D18431" s="143"/>
      <c r="E18431" s="143"/>
      <c r="F18431" s="143"/>
      <c r="G18431" s="143"/>
      <c r="H18431" s="143"/>
      <c r="I18431" s="143"/>
      <c r="J18431" s="143" t="str">
        <f>'Laskun tiedot'!$B$32</f>
        <v xml:space="preserve"> </v>
      </c>
      <c r="K18431" s="143"/>
      <c r="L18431" s="143"/>
      <c r="M18431" s="143"/>
      <c r="N18431" s="143"/>
      <c r="O18431" s="143"/>
      <c r="P18431" s="143"/>
      <c r="Q18431" s="143"/>
      <c r="R18431" s="143"/>
      <c r="S18431" s="144" t="str">
        <f>'Laskun tiedot'!$C$32</f>
        <v xml:space="preserve"> </v>
      </c>
      <c r="T18431" s="144"/>
      <c r="U18431" s="144"/>
      <c r="V18431" s="144"/>
      <c r="W18431" s="144"/>
      <c r="X18431" s="144"/>
      <c r="Y18431" s="144"/>
      <c r="Z18431" s="144"/>
      <c r="AA18431" s="144" t="str">
        <f>'Laskun tiedot'!$D$32</f>
        <v xml:space="preserve"> </v>
      </c>
      <c r="AB18431" s="144"/>
      <c r="AC18431" s="144"/>
      <c r="AD18431" s="144"/>
      <c r="AE18431" s="144"/>
      <c r="AF18431" s="144"/>
      <c r="AG18431" s="144"/>
      <c r="AH18431" s="144"/>
      <c r="AI18431" s="144"/>
    </row>
    <row r="18432" spans="1:35" s="15" customFormat="1" ht="15" customHeight="1" x14ac:dyDescent="0.25">
      <c r="A18432" s="60"/>
      <c r="B18432" s="61"/>
      <c r="C18432" s="61"/>
      <c r="D18432" s="61"/>
      <c r="E18432" s="61"/>
      <c r="F18432" s="61"/>
      <c r="G18432" s="61"/>
      <c r="H18432" s="61"/>
      <c r="I18432" s="61"/>
      <c r="J18432" s="61"/>
      <c r="K18432" s="61"/>
      <c r="L18432" s="61"/>
      <c r="M18432" s="61"/>
      <c r="N18432" s="61"/>
      <c r="O18432" s="61"/>
      <c r="P18432" s="61"/>
      <c r="Q18432" s="61"/>
      <c r="R18432" s="61"/>
      <c r="S18432" s="61"/>
      <c r="T18432" s="61"/>
      <c r="U18432" s="61"/>
      <c r="V18432" s="61"/>
      <c r="W18432" s="61"/>
      <c r="X18432" s="61"/>
      <c r="Y18432" s="61"/>
      <c r="Z18432" s="61"/>
      <c r="AA18432" s="61"/>
      <c r="AB18432" s="61"/>
      <c r="AC18432" s="61"/>
      <c r="AD18432" s="61"/>
      <c r="AE18432" s="61"/>
      <c r="AF18432" s="61"/>
      <c r="AG18432" s="61"/>
      <c r="AH18432" s="61"/>
      <c r="AI18432" s="61"/>
    </row>
    <row r="18433" spans="1:35" s="15" customFormat="1" ht="15" customHeight="1" x14ac:dyDescent="0.25">
      <c r="B18433" s="39"/>
      <c r="C18433" s="39"/>
      <c r="D18433" s="39"/>
      <c r="E18433" s="39"/>
      <c r="F18433" s="39"/>
      <c r="G18433" s="39"/>
      <c r="H18433" s="39"/>
      <c r="I18433" s="39"/>
      <c r="J18433" s="39"/>
      <c r="K18433" s="39"/>
      <c r="L18433" s="39"/>
      <c r="M18433" s="39"/>
      <c r="N18433" s="39"/>
      <c r="O18433" s="39"/>
      <c r="P18433" s="39"/>
      <c r="Q18433" s="39"/>
      <c r="R18433" s="39"/>
      <c r="S18433" s="39"/>
      <c r="T18433" s="39"/>
      <c r="U18433" s="39"/>
      <c r="V18433" s="39"/>
      <c r="W18433" s="39"/>
      <c r="X18433" s="39"/>
      <c r="Y18433" s="39"/>
      <c r="Z18433" s="39"/>
      <c r="AA18433" s="39"/>
      <c r="AB18433" s="59"/>
      <c r="AC18433" s="59"/>
      <c r="AD18433" s="39"/>
      <c r="AE18433" s="39"/>
      <c r="AF18433" s="39"/>
      <c r="AG18433" s="39"/>
      <c r="AH18433" s="39"/>
      <c r="AI18433" s="39"/>
    </row>
    <row r="18434" spans="1:35" s="15" customFormat="1" ht="11.1" customHeight="1" x14ac:dyDescent="0.25">
      <c r="A18434" s="72"/>
      <c r="B18434" s="73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 s="18"/>
      <c r="N18434" s="18"/>
      <c r="O18434" s="18"/>
      <c r="P18434" s="18"/>
      <c r="Q18434" s="18"/>
      <c r="R18434" s="18"/>
      <c r="S18434" s="127" t="s">
        <v>35</v>
      </c>
      <c r="T18434" s="128"/>
      <c r="U18434" s="128"/>
      <c r="V18434" s="128"/>
      <c r="W18434" s="128"/>
      <c r="X18434" s="128"/>
      <c r="Y18434" s="128"/>
      <c r="Z18434" s="128"/>
      <c r="AA18434" s="129"/>
      <c r="AB18434" s="128" t="s">
        <v>36</v>
      </c>
      <c r="AC18434" s="128"/>
      <c r="AD18434" s="128"/>
      <c r="AE18434" s="128"/>
      <c r="AF18434" s="128"/>
      <c r="AG18434" s="128"/>
      <c r="AH18434" s="128"/>
      <c r="AI18434" s="128"/>
    </row>
    <row r="18435" spans="1:35" s="15" customFormat="1" ht="15" customHeight="1" x14ac:dyDescent="0.25">
      <c r="A18435" s="116" t="s">
        <v>19</v>
      </c>
      <c r="B18435" s="130"/>
      <c r="C18435" s="20"/>
      <c r="D18435" s="133" t="str">
        <f>'Laskun tiedot'!$A$35</f>
        <v>EKOP 123456-09876543</v>
      </c>
      <c r="E18435" s="133"/>
      <c r="F18435" s="133"/>
      <c r="G18435" s="133"/>
      <c r="H18435" s="133"/>
      <c r="I18435" s="133"/>
      <c r="J18435" s="133"/>
      <c r="K18435" s="133"/>
      <c r="L18435" s="133"/>
      <c r="M18435" s="133"/>
      <c r="N18435" s="133"/>
      <c r="O18435" s="133"/>
      <c r="P18435" s="133"/>
      <c r="Q18435" s="133"/>
      <c r="R18435" s="133"/>
      <c r="S18435" s="134" t="str">
        <f>'Laskun tiedot'!$B$35</f>
        <v>FI67 1234 5609 8765 43</v>
      </c>
      <c r="T18435" s="135"/>
      <c r="U18435" s="135"/>
      <c r="V18435" s="135"/>
      <c r="W18435" s="135"/>
      <c r="X18435" s="135"/>
      <c r="Y18435" s="135"/>
      <c r="Z18435" s="135"/>
      <c r="AA18435" s="136"/>
      <c r="AB18435" s="135" t="str">
        <f>'Laskun tiedot'!$C$35</f>
        <v>OKOYFIHH</v>
      </c>
      <c r="AC18435" s="135"/>
      <c r="AD18435" s="135"/>
      <c r="AE18435" s="135"/>
      <c r="AF18435" s="135"/>
      <c r="AG18435" s="135"/>
      <c r="AH18435" s="135"/>
      <c r="AI18435" s="135"/>
    </row>
    <row r="18436" spans="1:35" s="15" customFormat="1" ht="15" customHeight="1" x14ac:dyDescent="0.25">
      <c r="A18436" s="116"/>
      <c r="B18436" s="130"/>
      <c r="C18436" s="20"/>
      <c r="D18436" s="133" t="str">
        <f>'Laskun tiedot'!$A$36</f>
        <v xml:space="preserve"> </v>
      </c>
      <c r="E18436" s="133"/>
      <c r="F18436" s="133"/>
      <c r="G18436" s="133"/>
      <c r="H18436" s="133"/>
      <c r="I18436" s="133"/>
      <c r="J18436" s="133"/>
      <c r="K18436" s="133"/>
      <c r="L18436" s="133"/>
      <c r="M18436" s="133"/>
      <c r="N18436" s="133"/>
      <c r="O18436" s="133"/>
      <c r="P18436" s="133"/>
      <c r="Q18436" s="133"/>
      <c r="R18436" s="137"/>
      <c r="S18436" s="134" t="str">
        <f>'Laskun tiedot'!$B$36</f>
        <v xml:space="preserve"> </v>
      </c>
      <c r="T18436" s="135"/>
      <c r="U18436" s="135"/>
      <c r="V18436" s="135"/>
      <c r="W18436" s="135"/>
      <c r="X18436" s="135"/>
      <c r="Y18436" s="135"/>
      <c r="Z18436" s="135"/>
      <c r="AA18436" s="136"/>
      <c r="AB18436" s="134" t="str">
        <f>'Laskun tiedot'!$C$36</f>
        <v xml:space="preserve"> </v>
      </c>
      <c r="AC18436" s="135"/>
      <c r="AD18436" s="135"/>
      <c r="AE18436" s="135"/>
      <c r="AF18436" s="135"/>
      <c r="AG18436" s="135"/>
      <c r="AH18436" s="135"/>
      <c r="AI18436" s="135"/>
    </row>
    <row r="18437" spans="1:35" s="15" customFormat="1" ht="15" customHeight="1" x14ac:dyDescent="0.25">
      <c r="A18437" s="131"/>
      <c r="B18437" s="132"/>
      <c r="C18437" s="20"/>
      <c r="D18437" s="138" t="str">
        <f>'Laskun tiedot'!$A$37</f>
        <v xml:space="preserve"> </v>
      </c>
      <c r="E18437" s="138"/>
      <c r="F18437" s="138"/>
      <c r="G18437" s="138"/>
      <c r="H18437" s="138"/>
      <c r="I18437" s="138"/>
      <c r="J18437" s="138"/>
      <c r="K18437" s="138"/>
      <c r="L18437" s="138"/>
      <c r="M18437" s="138"/>
      <c r="N18437" s="138"/>
      <c r="O18437" s="138"/>
      <c r="P18437" s="138"/>
      <c r="Q18437" s="138"/>
      <c r="R18437" s="139"/>
      <c r="S18437" s="140" t="str">
        <f>'Laskun tiedot'!$B$37</f>
        <v xml:space="preserve"> </v>
      </c>
      <c r="T18437" s="141"/>
      <c r="U18437" s="141"/>
      <c r="V18437" s="141"/>
      <c r="W18437" s="141"/>
      <c r="X18437" s="141"/>
      <c r="Y18437" s="141"/>
      <c r="Z18437" s="141"/>
      <c r="AA18437" s="142"/>
      <c r="AB18437" s="140" t="str">
        <f>'Laskun tiedot'!$C$37</f>
        <v xml:space="preserve"> </v>
      </c>
      <c r="AC18437" s="141"/>
      <c r="AD18437" s="141"/>
      <c r="AE18437" s="141"/>
      <c r="AF18437" s="141"/>
      <c r="AG18437" s="141"/>
      <c r="AH18437" s="141"/>
      <c r="AI18437" s="141"/>
    </row>
    <row r="18438" spans="1:35" s="15" customFormat="1" ht="15" customHeight="1" x14ac:dyDescent="0.25">
      <c r="A18438" s="101" t="s">
        <v>21</v>
      </c>
      <c r="B18438" s="102"/>
      <c r="C18438" s="22"/>
      <c r="D18438" s="107" t="str">
        <f>'Laskun tiedot'!$A$40</f>
        <v xml:space="preserve"> </v>
      </c>
      <c r="E18438" s="107"/>
      <c r="F18438" s="107"/>
      <c r="G18438" s="107"/>
      <c r="H18438" s="107"/>
      <c r="I18438" s="107"/>
      <c r="J18438" s="107"/>
      <c r="K18438" s="107"/>
      <c r="L18438" s="107"/>
      <c r="M18438" s="107"/>
      <c r="N18438" s="107"/>
      <c r="O18438" s="107"/>
      <c r="P18438" s="107"/>
      <c r="Q18438" s="107"/>
      <c r="R18438" s="108"/>
      <c r="S18438" s="23"/>
      <c r="T18438" s="24"/>
      <c r="U18438" s="25"/>
      <c r="V18438" s="25"/>
      <c r="W18438" s="25"/>
      <c r="X18438" s="25"/>
      <c r="Y18438" s="25"/>
      <c r="Z18438" s="25"/>
      <c r="AA18438" s="25"/>
      <c r="AB18438" s="25"/>
      <c r="AC18438" s="25"/>
      <c r="AD18438" s="25"/>
      <c r="AE18438" s="25"/>
      <c r="AF18438" s="25"/>
      <c r="AG18438" s="25"/>
      <c r="AH18438" s="25"/>
      <c r="AI18438" s="25"/>
    </row>
    <row r="18439" spans="1:35" s="15" customFormat="1" ht="15" customHeight="1" x14ac:dyDescent="0.25">
      <c r="A18439" s="103"/>
      <c r="B18439" s="104"/>
      <c r="C18439" s="20"/>
      <c r="D18439" s="109"/>
      <c r="E18439" s="109"/>
      <c r="F18439" s="109"/>
      <c r="G18439" s="109"/>
      <c r="H18439" s="109"/>
      <c r="I18439" s="109"/>
      <c r="J18439" s="109"/>
      <c r="K18439" s="109"/>
      <c r="L18439" s="109"/>
      <c r="M18439" s="109"/>
      <c r="N18439" s="109"/>
      <c r="O18439" s="109"/>
      <c r="P18439" s="109"/>
      <c r="Q18439" s="109"/>
      <c r="R18439" s="110"/>
      <c r="S18439" s="29"/>
      <c r="T18439" s="25" t="str">
        <f>'Laskun tiedot'!$A$43</f>
        <v>KÄYTÄ VIITETTÄ !</v>
      </c>
      <c r="U18439" s="25"/>
      <c r="V18439" s="25"/>
      <c r="W18439" s="25"/>
      <c r="X18439" s="25"/>
      <c r="Y18439" s="25"/>
      <c r="Z18439" s="25"/>
      <c r="AA18439" s="25"/>
      <c r="AB18439" s="25"/>
      <c r="AC18439" s="25"/>
      <c r="AD18439" s="25"/>
      <c r="AE18439" s="25"/>
      <c r="AF18439" s="25"/>
      <c r="AG18439" s="25"/>
      <c r="AH18439" s="25"/>
      <c r="AI18439" s="25"/>
    </row>
    <row r="18440" spans="1:35" s="15" customFormat="1" ht="15" customHeight="1" x14ac:dyDescent="0.25">
      <c r="A18440" s="105"/>
      <c r="B18440" s="106"/>
      <c r="C18440" s="26"/>
      <c r="D18440" s="111"/>
      <c r="E18440" s="111"/>
      <c r="F18440" s="111"/>
      <c r="G18440" s="111"/>
      <c r="H18440" s="111"/>
      <c r="I18440" s="111"/>
      <c r="J18440" s="111"/>
      <c r="K18440" s="111"/>
      <c r="L18440" s="111"/>
      <c r="M18440" s="111"/>
      <c r="N18440" s="111"/>
      <c r="O18440" s="111"/>
      <c r="P18440" s="111"/>
      <c r="Q18440" s="111"/>
      <c r="R18440" s="112"/>
      <c r="S18440" s="29"/>
      <c r="T18440" s="25" t="str">
        <f>'Laskun tiedot'!$A$44</f>
        <v xml:space="preserve"> </v>
      </c>
      <c r="U18440" s="25"/>
      <c r="V18440" s="25"/>
      <c r="W18440" s="25"/>
      <c r="X18440" s="25"/>
      <c r="Y18440" s="25"/>
      <c r="Z18440" s="27"/>
      <c r="AA18440" s="27"/>
      <c r="AB18440" s="27"/>
      <c r="AC18440" s="27"/>
      <c r="AD18440" s="27"/>
      <c r="AE18440" s="27"/>
      <c r="AF18440" s="27"/>
      <c r="AG18440" s="27"/>
      <c r="AH18440" s="27"/>
      <c r="AI18440" s="25"/>
    </row>
    <row r="18441" spans="1:35" s="15" customFormat="1" ht="15" customHeight="1" x14ac:dyDescent="0.25">
      <c r="A18441" s="113" t="s">
        <v>20</v>
      </c>
      <c r="B18441" s="101" t="s">
        <v>22</v>
      </c>
      <c r="C18441" s="20"/>
      <c r="D18441" s="20"/>
      <c r="E18441" s="20"/>
      <c r="F18441" s="20"/>
      <c r="G18441" s="20"/>
      <c r="H18441" s="20"/>
      <c r="I18441" s="20"/>
      <c r="J18441" s="20"/>
      <c r="K18441" s="20"/>
      <c r="L18441" s="20"/>
      <c r="M18441" s="20"/>
      <c r="N18441" s="20"/>
      <c r="O18441" s="20"/>
      <c r="P18441" s="20"/>
      <c r="Q18441" s="20"/>
      <c r="R18441" s="21"/>
      <c r="S18441" s="29"/>
      <c r="T18441" s="25" t="str">
        <f>'Laskun tiedot'!$A$45</f>
        <v xml:space="preserve"> </v>
      </c>
      <c r="U18441" s="25"/>
      <c r="V18441" s="25"/>
      <c r="W18441" s="25"/>
      <c r="X18441" s="25"/>
      <c r="Y18441" s="25"/>
      <c r="Z18441" s="25"/>
      <c r="AA18441" s="25"/>
      <c r="AB18441" s="25"/>
      <c r="AC18441" s="25"/>
      <c r="AD18441" s="25"/>
      <c r="AE18441" s="25"/>
      <c r="AF18441" s="25"/>
      <c r="AG18441" s="25"/>
      <c r="AH18441" s="25"/>
      <c r="AI18441" s="25"/>
    </row>
    <row r="18442" spans="1:35" s="15" customFormat="1" ht="15" customHeight="1" x14ac:dyDescent="0.25">
      <c r="A18442" s="114"/>
      <c r="B18442" s="116"/>
      <c r="C18442" s="20"/>
      <c r="D18442" s="117" t="str">
        <f ca="1">INDIRECT("Jäsenet!C"&amp;AI18402)&amp;$B$2&amp;INDIRECT("Jäsenet!B"&amp;AI18402)</f>
        <v xml:space="preserve"> </v>
      </c>
      <c r="E18442" s="117"/>
      <c r="F18442" s="117"/>
      <c r="G18442" s="117"/>
      <c r="H18442" s="117"/>
      <c r="I18442" s="117"/>
      <c r="J18442" s="117"/>
      <c r="K18442" s="117"/>
      <c r="L18442" s="117"/>
      <c r="M18442" s="117"/>
      <c r="N18442" s="117"/>
      <c r="O18442" s="117"/>
      <c r="P18442" s="117"/>
      <c r="Q18442" s="117"/>
      <c r="R18442" s="117"/>
      <c r="S18442" s="29"/>
      <c r="T18442" s="25" t="str">
        <f>'Laskun tiedot'!$A$46</f>
        <v xml:space="preserve"> </v>
      </c>
      <c r="U18442" s="25"/>
      <c r="V18442" s="25"/>
      <c r="W18442" s="25"/>
      <c r="X18442" s="25"/>
      <c r="Y18442" s="25"/>
      <c r="Z18442" s="25"/>
      <c r="AA18442" s="25"/>
      <c r="AB18442" s="25"/>
      <c r="AC18442" s="25"/>
      <c r="AD18442" s="25"/>
      <c r="AE18442" s="25"/>
      <c r="AF18442" s="25"/>
      <c r="AG18442" s="25"/>
      <c r="AH18442" s="25"/>
      <c r="AI18442" s="25"/>
    </row>
    <row r="18443" spans="1:35" s="15" customFormat="1" ht="15" customHeight="1" x14ac:dyDescent="0.25">
      <c r="A18443" s="114"/>
      <c r="B18443" s="116"/>
      <c r="C18443" s="20"/>
      <c r="D18443" s="117">
        <f ca="1">INDIRECT("Jäsenet!D"&amp;AI18402)</f>
        <v>0</v>
      </c>
      <c r="E18443" s="117"/>
      <c r="F18443" s="117"/>
      <c r="G18443" s="117"/>
      <c r="H18443" s="117"/>
      <c r="I18443" s="117"/>
      <c r="J18443" s="117"/>
      <c r="K18443" s="117"/>
      <c r="L18443" s="117"/>
      <c r="M18443" s="117"/>
      <c r="N18443" s="117"/>
      <c r="O18443" s="117"/>
      <c r="P18443" s="117"/>
      <c r="Q18443" s="117"/>
      <c r="R18443" s="117"/>
      <c r="S18443" s="29"/>
      <c r="T18443" s="25" t="str">
        <f>'Laskun tiedot'!$A$47</f>
        <v xml:space="preserve"> </v>
      </c>
      <c r="U18443" s="25"/>
      <c r="V18443" s="25"/>
      <c r="W18443" s="25"/>
      <c r="X18443" s="25"/>
      <c r="Y18443" s="25"/>
      <c r="Z18443" s="25"/>
      <c r="AA18443" s="25"/>
      <c r="AB18443" s="25"/>
      <c r="AC18443" s="25"/>
      <c r="AD18443" s="25"/>
      <c r="AE18443" s="25"/>
      <c r="AF18443" s="25"/>
      <c r="AG18443" s="25"/>
      <c r="AH18443" s="25"/>
      <c r="AI18443" s="25"/>
    </row>
    <row r="18444" spans="1:35" s="15" customFormat="1" ht="15" customHeight="1" x14ac:dyDescent="0.25">
      <c r="A18444" s="114"/>
      <c r="B18444" s="116"/>
      <c r="C18444" s="20"/>
      <c r="D18444" s="118" t="str">
        <f ca="1">INDIRECT("Jäsenet!E"&amp;AI18402)&amp;$B$2&amp;INDIRECT("Jäsenet!F"&amp;AI18402)</f>
        <v xml:space="preserve"> </v>
      </c>
      <c r="E18444" s="118"/>
      <c r="F18444" s="118"/>
      <c r="G18444" s="118"/>
      <c r="H18444" s="118"/>
      <c r="I18444" s="118"/>
      <c r="J18444" s="118"/>
      <c r="K18444" s="118"/>
      <c r="L18444" s="118"/>
      <c r="M18444" s="118"/>
      <c r="N18444" s="118"/>
      <c r="O18444" s="118"/>
      <c r="P18444" s="118"/>
      <c r="Q18444" s="118"/>
      <c r="R18444" s="118"/>
      <c r="S18444" s="29"/>
      <c r="T18444" s="25" t="str">
        <f>'Laskun tiedot'!$A$48</f>
        <v xml:space="preserve"> </v>
      </c>
      <c r="U18444" s="25"/>
      <c r="V18444" s="25"/>
      <c r="W18444" s="25"/>
      <c r="X18444" s="25"/>
      <c r="Y18444" s="25"/>
      <c r="Z18444" s="25"/>
      <c r="AA18444" s="25"/>
      <c r="AB18444" s="25"/>
      <c r="AC18444" s="25"/>
      <c r="AD18444" s="25"/>
      <c r="AE18444" s="25"/>
      <c r="AF18444" s="25"/>
      <c r="AG18444" s="25"/>
      <c r="AH18444" s="25"/>
      <c r="AI18444" s="25"/>
    </row>
    <row r="18445" spans="1:35" s="15" customFormat="1" ht="15" customHeight="1" x14ac:dyDescent="0.25">
      <c r="A18445" s="114"/>
      <c r="B18445" s="74"/>
      <c r="C18445" s="20"/>
      <c r="D18445" s="20"/>
      <c r="E18445" s="20"/>
      <c r="F18445" s="20"/>
      <c r="G18445" s="20"/>
      <c r="H18445" s="20"/>
      <c r="I18445" s="20"/>
      <c r="J18445" s="20"/>
      <c r="K18445" s="20"/>
      <c r="L18445" s="20"/>
      <c r="M18445" s="20"/>
      <c r="N18445" s="20"/>
      <c r="O18445" s="20"/>
      <c r="P18445" s="20"/>
      <c r="Q18445" s="20"/>
      <c r="R18445" s="21"/>
      <c r="S18445" s="30"/>
      <c r="T18445" s="25"/>
      <c r="U18445" s="25"/>
      <c r="V18445" s="25"/>
      <c r="W18445" s="25"/>
      <c r="X18445" s="25"/>
      <c r="Y18445" s="25"/>
      <c r="Z18445" s="25"/>
      <c r="AA18445" s="25"/>
      <c r="AB18445" s="25"/>
      <c r="AC18445" s="25"/>
      <c r="AD18445" s="25"/>
      <c r="AE18445" s="25"/>
      <c r="AF18445" s="25"/>
      <c r="AG18445" s="25"/>
      <c r="AH18445" s="25"/>
      <c r="AI18445" s="25"/>
    </row>
    <row r="18446" spans="1:35" s="15" customFormat="1" ht="12.6" customHeight="1" x14ac:dyDescent="0.25">
      <c r="A18446" s="114"/>
      <c r="B18446" s="119" t="s">
        <v>23</v>
      </c>
      <c r="C18446" s="20"/>
      <c r="D18446" s="20"/>
      <c r="E18446" s="20"/>
      <c r="F18446" s="20"/>
      <c r="G18446" s="20"/>
      <c r="H18446" s="20"/>
      <c r="I18446" s="20"/>
      <c r="J18446" s="20"/>
      <c r="K18446" s="20"/>
      <c r="L18446" s="20"/>
      <c r="M18446" s="20"/>
      <c r="N18446" s="20"/>
      <c r="O18446" s="20"/>
      <c r="P18446" s="20"/>
      <c r="Q18446" s="20"/>
      <c r="R18446" s="20"/>
      <c r="S18446" s="121" t="s">
        <v>39</v>
      </c>
      <c r="T18446" s="122"/>
      <c r="U18446" s="123"/>
      <c r="V18446" s="81">
        <f ca="1">INDIRECT("Jäsenet!G"&amp;AI18402)</f>
        <v>13699</v>
      </c>
      <c r="W18446" s="82"/>
      <c r="X18446" s="82"/>
      <c r="Y18446" s="82"/>
      <c r="Z18446" s="82"/>
      <c r="AA18446" s="82"/>
      <c r="AB18446" s="82"/>
      <c r="AC18446" s="82"/>
      <c r="AD18446" s="82"/>
      <c r="AE18446" s="82"/>
      <c r="AF18446" s="82"/>
      <c r="AG18446" s="82"/>
      <c r="AH18446" s="82"/>
      <c r="AI18446" s="82"/>
    </row>
    <row r="18447" spans="1:35" s="15" customFormat="1" ht="12.6" customHeight="1" x14ac:dyDescent="0.25">
      <c r="A18447" s="115"/>
      <c r="B18447" s="120"/>
      <c r="C18447" s="28"/>
      <c r="D18447" s="28"/>
      <c r="E18447" s="28"/>
      <c r="F18447" s="28"/>
      <c r="G18447" s="28"/>
      <c r="H18447" s="28"/>
      <c r="I18447" s="28"/>
      <c r="J18447" s="28"/>
      <c r="K18447" s="28"/>
      <c r="L18447" s="28"/>
      <c r="M18447" s="28"/>
      <c r="N18447" s="28"/>
      <c r="O18447" s="28"/>
      <c r="P18447" s="28"/>
      <c r="Q18447" s="28"/>
      <c r="R18447" s="28"/>
      <c r="S18447" s="124"/>
      <c r="T18447" s="125"/>
      <c r="U18447" s="126"/>
      <c r="V18447" s="83"/>
      <c r="W18447" s="84"/>
      <c r="X18447" s="84"/>
      <c r="Y18447" s="84"/>
      <c r="Z18447" s="84"/>
      <c r="AA18447" s="84"/>
      <c r="AB18447" s="85"/>
      <c r="AC18447" s="85"/>
      <c r="AD18447" s="85"/>
      <c r="AE18447" s="85"/>
      <c r="AF18447" s="85"/>
      <c r="AG18447" s="85"/>
      <c r="AH18447" s="85"/>
      <c r="AI18447" s="85"/>
    </row>
    <row r="18448" spans="1:35" s="15" customFormat="1" ht="24.95" customHeight="1" x14ac:dyDescent="0.25">
      <c r="A18448" s="86" t="s">
        <v>37</v>
      </c>
      <c r="B18448" s="87"/>
      <c r="C18448" s="88"/>
      <c r="D18448" s="89"/>
      <c r="E18448" s="89"/>
      <c r="F18448" s="89"/>
      <c r="G18448" s="89"/>
      <c r="H18448" s="89"/>
      <c r="I18448" s="89"/>
      <c r="J18448" s="89"/>
      <c r="K18448" s="89"/>
      <c r="L18448" s="89"/>
      <c r="M18448" s="89"/>
      <c r="N18448" s="89"/>
      <c r="O18448" s="89"/>
      <c r="P18448" s="89"/>
      <c r="Q18448" s="89"/>
      <c r="R18448" s="90"/>
      <c r="S18448" s="91" t="s">
        <v>40</v>
      </c>
      <c r="T18448" s="92"/>
      <c r="U18448" s="93"/>
      <c r="V18448" s="94">
        <f>'Laskun tiedot'!$A$8</f>
        <v>40907</v>
      </c>
      <c r="W18448" s="95"/>
      <c r="X18448" s="95"/>
      <c r="Y18448" s="95"/>
      <c r="Z18448" s="96"/>
      <c r="AA18448" s="97" t="s">
        <v>24</v>
      </c>
      <c r="AB18448" s="98"/>
      <c r="AC18448" s="99" t="str">
        <f>'Laskun tiedot'!$A$51</f>
        <v xml:space="preserve"> </v>
      </c>
      <c r="AD18448" s="99"/>
      <c r="AE18448" s="99"/>
      <c r="AF18448" s="99"/>
      <c r="AG18448" s="99"/>
      <c r="AH18448" s="99"/>
      <c r="AI18448" s="99"/>
    </row>
    <row r="18449" spans="1:35" s="15" customFormat="1" ht="9.9499999999999993" customHeight="1" x14ac:dyDescent="0.25">
      <c r="B18449" s="41"/>
      <c r="C18449" s="42"/>
      <c r="D18449" s="42"/>
      <c r="E18449" s="42"/>
      <c r="F18449" s="42"/>
      <c r="G18449" s="42"/>
      <c r="H18449" s="42"/>
      <c r="I18449" s="43"/>
      <c r="J18449" s="42"/>
      <c r="K18449" s="42"/>
      <c r="L18449" s="42"/>
      <c r="M18449" s="42"/>
      <c r="N18449" s="42"/>
      <c r="O18449" s="42"/>
      <c r="P18449" s="42"/>
      <c r="Q18449" s="18"/>
      <c r="R18449" s="18"/>
      <c r="S18449" s="44"/>
      <c r="T18449" s="44"/>
      <c r="U18449" s="19"/>
      <c r="V18449" s="45"/>
      <c r="W18449" s="45"/>
      <c r="X18449" s="45"/>
      <c r="Y18449" s="45"/>
      <c r="Z18449" s="45"/>
      <c r="AA18449" s="45"/>
      <c r="AB18449" s="46"/>
      <c r="AC18449" s="47"/>
      <c r="AD18449" s="48"/>
      <c r="AE18449" s="48"/>
      <c r="AF18449" s="48"/>
      <c r="AG18449" s="48"/>
      <c r="AH18449" s="48"/>
      <c r="AI18449" s="48"/>
    </row>
    <row r="18450" spans="1:35" s="15" customFormat="1" ht="50.1" customHeight="1" x14ac:dyDescent="0.25">
      <c r="B18450" s="41"/>
      <c r="C18450" s="42"/>
      <c r="D18450" s="42"/>
      <c r="E18450" s="42"/>
      <c r="F18450" s="42"/>
      <c r="G18450" s="42"/>
      <c r="H18450" s="42"/>
      <c r="I18450" s="43"/>
      <c r="J18450" s="42"/>
      <c r="K18450" s="42"/>
      <c r="L18450" s="42"/>
      <c r="M18450" s="42"/>
      <c r="N18450" s="42"/>
      <c r="O18450" s="42"/>
      <c r="P18450" s="42"/>
      <c r="Q18450" s="18"/>
      <c r="R18450" s="18"/>
      <c r="S18450" s="44"/>
      <c r="T18450" s="44"/>
      <c r="U18450" s="19"/>
      <c r="V18450" s="45"/>
      <c r="W18450" s="45"/>
      <c r="X18450" s="100" t="s">
        <v>38</v>
      </c>
      <c r="Y18450" s="100"/>
      <c r="Z18450" s="100"/>
      <c r="AA18450" s="100"/>
      <c r="AB18450" s="100"/>
      <c r="AC18450" s="100"/>
      <c r="AD18450" s="100"/>
      <c r="AE18450" s="100"/>
      <c r="AF18450" s="100"/>
      <c r="AG18450" s="100"/>
      <c r="AH18450" s="100"/>
      <c r="AI18450" s="100"/>
    </row>
    <row r="18451" spans="1:35" s="8" customFormat="1" ht="23.25" x14ac:dyDescent="0.35">
      <c r="B18451" s="66"/>
      <c r="C18451" s="150" t="str">
        <f>'Laskun tiedot'!$A$2</f>
        <v>Yhdistys ry</v>
      </c>
      <c r="D18451" s="150"/>
      <c r="E18451" s="150"/>
      <c r="F18451" s="150"/>
      <c r="G18451" s="150"/>
      <c r="H18451" s="150"/>
      <c r="I18451" s="150"/>
      <c r="J18451" s="150"/>
      <c r="K18451" s="150"/>
      <c r="L18451" s="150"/>
      <c r="M18451" s="150"/>
      <c r="N18451" s="150"/>
      <c r="O18451" s="150"/>
      <c r="P18451" s="150"/>
      <c r="Q18451" s="150"/>
      <c r="R18451" s="150"/>
      <c r="S18451" s="150"/>
      <c r="T18451" s="10"/>
      <c r="U18451" s="9"/>
      <c r="V18451" s="9"/>
      <c r="W18451" s="150" t="s">
        <v>16</v>
      </c>
      <c r="X18451" s="150"/>
      <c r="Y18451" s="150"/>
      <c r="Z18451" s="150"/>
    </row>
    <row r="18452" spans="1:35" s="15" customFormat="1" x14ac:dyDescent="0.25">
      <c r="B18452" s="15" t="s">
        <v>25</v>
      </c>
      <c r="AI18452" s="65">
        <v>371</v>
      </c>
    </row>
    <row r="18453" spans="1:35" s="11" customFormat="1" ht="15" customHeight="1" x14ac:dyDescent="0.2">
      <c r="V18453" s="68"/>
      <c r="W18453" s="145" t="s">
        <v>26</v>
      </c>
      <c r="X18453" s="145"/>
      <c r="Y18453" s="145"/>
      <c r="Z18453" s="145"/>
      <c r="AA18453" s="145"/>
      <c r="AB18453" s="145"/>
      <c r="AC18453" s="68"/>
      <c r="AD18453" s="68"/>
      <c r="AE18453" s="145" t="s">
        <v>18</v>
      </c>
      <c r="AF18453" s="145"/>
      <c r="AG18453" s="145"/>
      <c r="AH18453" s="145"/>
      <c r="AI18453" s="145"/>
    </row>
    <row r="18454" spans="1:35" s="15" customFormat="1" ht="15" customHeight="1" x14ac:dyDescent="0.25">
      <c r="B18454" s="62"/>
      <c r="C18454" s="146" t="str">
        <f ca="1">INDIRECT("Jäsenet!C"&amp;AI18452)&amp;$B$2&amp;INDIRECT("Jäsenet!B"&amp;AI18452)</f>
        <v xml:space="preserve"> </v>
      </c>
      <c r="D18454" s="146"/>
      <c r="E18454" s="146"/>
      <c r="F18454" s="146"/>
      <c r="G18454" s="146"/>
      <c r="H18454" s="146"/>
      <c r="I18454" s="146"/>
      <c r="J18454" s="146"/>
      <c r="K18454" s="146"/>
      <c r="L18454" s="146"/>
      <c r="M18454" s="146"/>
      <c r="N18454" s="146"/>
      <c r="O18454" s="146"/>
      <c r="P18454" s="146"/>
      <c r="Q18454" s="146"/>
      <c r="R18454" s="146"/>
      <c r="S18454" s="146"/>
      <c r="T18454" s="13"/>
      <c r="U18454" s="64"/>
      <c r="V18454" s="64"/>
      <c r="W18454" s="147">
        <f>'Laskun tiedot'!$A$5</f>
        <v>40618</v>
      </c>
      <c r="X18454" s="147"/>
      <c r="Y18454" s="147"/>
      <c r="Z18454" s="147"/>
      <c r="AA18454" s="147"/>
      <c r="AB18454" s="147"/>
      <c r="AC18454" s="64"/>
      <c r="AD18454" s="64"/>
      <c r="AE18454" s="147">
        <f>'Laskun tiedot'!$A$8</f>
        <v>40907</v>
      </c>
      <c r="AF18454" s="147"/>
      <c r="AG18454" s="147"/>
      <c r="AH18454" s="147"/>
      <c r="AI18454" s="147"/>
    </row>
    <row r="18455" spans="1:35" s="15" customFormat="1" ht="15" customHeight="1" x14ac:dyDescent="0.25">
      <c r="B18455" s="62"/>
      <c r="C18455" s="146">
        <f ca="1">INDIRECT("Jäsenet!D"&amp;AI18452)</f>
        <v>0</v>
      </c>
      <c r="D18455" s="146"/>
      <c r="E18455" s="146"/>
      <c r="F18455" s="146"/>
      <c r="G18455" s="146"/>
      <c r="H18455" s="146"/>
      <c r="I18455" s="146"/>
      <c r="J18455" s="146"/>
      <c r="K18455" s="146"/>
      <c r="L18455" s="146"/>
      <c r="M18455" s="146"/>
      <c r="N18455" s="146"/>
      <c r="O18455" s="146"/>
      <c r="P18455" s="146"/>
      <c r="Q18455" s="146"/>
      <c r="R18455" s="146"/>
      <c r="S18455" s="146"/>
    </row>
    <row r="18456" spans="1:35" s="11" customFormat="1" ht="15" customHeight="1" x14ac:dyDescent="0.25">
      <c r="B18456" s="67"/>
      <c r="C18456" s="148" t="str">
        <f ca="1">INDIRECT("Jäsenet!E"&amp;AI18452)&amp;$B$2&amp;INDIRECT("Jäsenet!F"&amp;AI18452)</f>
        <v xml:space="preserve"> </v>
      </c>
      <c r="D18456" s="148"/>
      <c r="E18456" s="148"/>
      <c r="F18456" s="148"/>
      <c r="G18456" s="148"/>
      <c r="H18456" s="148"/>
      <c r="I18456" s="148"/>
      <c r="J18456" s="148"/>
      <c r="K18456" s="148"/>
      <c r="L18456" s="148"/>
      <c r="M18456" s="148"/>
      <c r="N18456" s="148"/>
      <c r="O18456" s="148"/>
      <c r="P18456" s="148"/>
      <c r="Q18456" s="148"/>
      <c r="R18456" s="148"/>
      <c r="S18456" s="148"/>
      <c r="W18456" s="145" t="s">
        <v>17</v>
      </c>
      <c r="X18456" s="145"/>
      <c r="Y18456" s="145"/>
      <c r="Z18456" s="145"/>
      <c r="AA18456" s="145"/>
      <c r="AB18456" s="145"/>
    </row>
    <row r="18457" spans="1:35" s="15" customFormat="1" ht="15" customHeight="1" x14ac:dyDescent="0.25">
      <c r="T18457" s="78"/>
      <c r="U18457" s="63"/>
      <c r="V18457" s="63"/>
      <c r="W18457" s="149">
        <f ca="1">INDIRECT("Jäsenet!A"&amp;AI18452)</f>
        <v>370</v>
      </c>
      <c r="X18457" s="149"/>
      <c r="Y18457" s="149"/>
      <c r="Z18457" s="149"/>
      <c r="AA18457" s="149"/>
      <c r="AB18457" s="149"/>
    </row>
    <row r="18458" spans="1:35" s="15" customFormat="1" ht="15" customHeight="1" x14ac:dyDescent="0.25">
      <c r="B18458" s="39"/>
      <c r="C18458" s="39"/>
      <c r="D18458" s="39"/>
      <c r="E18458" s="39"/>
      <c r="F18458" s="39"/>
      <c r="G18458" s="39"/>
      <c r="H18458" s="39"/>
      <c r="I18458" s="39"/>
      <c r="J18458" s="39"/>
      <c r="K18458" s="39"/>
      <c r="L18458" s="39"/>
      <c r="M18458" s="39"/>
      <c r="N18458" s="39"/>
      <c r="O18458" s="39"/>
      <c r="P18458" s="39"/>
      <c r="Q18458" s="39"/>
      <c r="R18458" s="39"/>
      <c r="S18458" s="39"/>
      <c r="T18458" s="78"/>
      <c r="U18458" s="78"/>
      <c r="V18458" s="78"/>
      <c r="W18458" s="78"/>
      <c r="X18458" s="78"/>
      <c r="Y18458" s="78"/>
      <c r="Z18458" s="78"/>
      <c r="AA18458" s="39"/>
      <c r="AB18458" s="39"/>
      <c r="AC18458" s="39"/>
      <c r="AD18458" s="39"/>
      <c r="AE18458" s="39"/>
      <c r="AF18458" s="39"/>
      <c r="AG18458" s="39"/>
      <c r="AH18458" s="39"/>
      <c r="AI18458" s="39"/>
    </row>
    <row r="18459" spans="1:35" s="15" customFormat="1" ht="15" customHeight="1" x14ac:dyDescent="0.25">
      <c r="A18459" s="32"/>
      <c r="B18459" s="32"/>
      <c r="C18459" s="32"/>
      <c r="D18459" s="32"/>
      <c r="E18459" s="32"/>
      <c r="F18459" s="32"/>
      <c r="G18459" s="32"/>
      <c r="H18459" s="32"/>
      <c r="I18459" s="32"/>
      <c r="J18459" s="32"/>
      <c r="K18459" s="32"/>
      <c r="L18459" s="32"/>
      <c r="M18459" s="32"/>
      <c r="N18459" s="32"/>
      <c r="O18459" s="32"/>
      <c r="P18459" s="32"/>
      <c r="Q18459" s="32"/>
      <c r="R18459" s="32"/>
      <c r="S18459" s="32"/>
      <c r="T18459" s="33"/>
      <c r="U18459" s="33"/>
      <c r="V18459" s="33"/>
      <c r="W18459" s="35"/>
      <c r="X18459" s="33"/>
      <c r="Y18459" s="33"/>
      <c r="Z18459" s="33"/>
      <c r="AA18459" s="32"/>
      <c r="AB18459" s="32"/>
      <c r="AC18459" s="32"/>
      <c r="AD18459" s="32"/>
      <c r="AE18459" s="32"/>
      <c r="AF18459" s="32"/>
      <c r="AG18459" s="32"/>
      <c r="AH18459" s="32"/>
      <c r="AI18459" s="32"/>
    </row>
    <row r="18460" spans="1:35" s="15" customFormat="1" ht="15" customHeight="1" x14ac:dyDescent="0.25">
      <c r="B18460" s="39"/>
      <c r="C18460" s="39"/>
      <c r="D18460" s="39"/>
      <c r="E18460" s="39"/>
      <c r="F18460" s="39"/>
      <c r="G18460" s="39"/>
      <c r="H18460" s="39"/>
      <c r="I18460" s="39"/>
      <c r="J18460" s="39"/>
      <c r="K18460" s="39"/>
      <c r="L18460" s="39"/>
      <c r="M18460" s="39"/>
      <c r="N18460" s="39"/>
      <c r="O18460" s="39"/>
      <c r="P18460" s="39"/>
      <c r="Q18460" s="39"/>
      <c r="R18460" s="39"/>
      <c r="S18460" s="39"/>
      <c r="T18460" s="78"/>
      <c r="U18460" s="78"/>
      <c r="V18460" s="78"/>
      <c r="W18460" s="34"/>
      <c r="X18460" s="78"/>
      <c r="Y18460" s="78"/>
      <c r="Z18460" s="78"/>
      <c r="AA18460" s="39"/>
      <c r="AB18460" s="39"/>
      <c r="AC18460" s="39"/>
      <c r="AD18460" s="39"/>
      <c r="AE18460" s="39"/>
      <c r="AF18460" s="39"/>
      <c r="AG18460" s="39"/>
      <c r="AH18460" s="39"/>
      <c r="AI18460" s="39"/>
    </row>
    <row r="18461" spans="1:35" s="15" customFormat="1" ht="15" customHeight="1" x14ac:dyDescent="0.25">
      <c r="B18461" s="36" t="str">
        <f>'Laskun tiedot'!$A$11</f>
        <v>--------------------</v>
      </c>
      <c r="C18461" s="39"/>
      <c r="D18461" s="39"/>
      <c r="E18461" s="39"/>
      <c r="F18461" s="39"/>
      <c r="G18461" s="39"/>
      <c r="H18461" s="39"/>
      <c r="I18461" s="39"/>
      <c r="J18461" s="39"/>
      <c r="K18461" s="39"/>
      <c r="L18461" s="39"/>
      <c r="M18461" s="39"/>
      <c r="N18461" s="39"/>
      <c r="O18461" s="39"/>
      <c r="P18461" s="39"/>
      <c r="Q18461" s="39"/>
      <c r="R18461" s="39"/>
      <c r="S18461" s="39"/>
      <c r="T18461" s="17"/>
      <c r="U18461" s="17"/>
      <c r="V18461" s="17"/>
      <c r="W18461" s="17"/>
      <c r="X18461" s="17"/>
      <c r="Y18461" s="17"/>
      <c r="Z18461" s="17"/>
      <c r="AA18461" s="17"/>
      <c r="AB18461" s="17"/>
      <c r="AC18461" s="17"/>
      <c r="AD18461" s="17"/>
      <c r="AE18461" s="17"/>
      <c r="AF18461" s="17"/>
      <c r="AG18461" s="17"/>
      <c r="AH18461" s="17"/>
      <c r="AI18461" s="17"/>
    </row>
    <row r="18462" spans="1:35" s="15" customFormat="1" ht="15" customHeight="1" x14ac:dyDescent="0.25">
      <c r="B18462" s="36" t="str">
        <f>'Laskun tiedot'!$A$12</f>
        <v>Vuosi 2011</v>
      </c>
      <c r="C18462" s="78"/>
      <c r="D18462" s="78"/>
      <c r="E18462" s="78"/>
      <c r="F18462" s="78"/>
      <c r="G18462" s="78"/>
      <c r="H18462" s="78"/>
      <c r="I18462" s="78"/>
      <c r="J18462" s="78"/>
      <c r="K18462" s="78"/>
      <c r="L18462" s="78"/>
      <c r="M18462" s="78"/>
      <c r="N18462" s="78"/>
      <c r="O18462" s="78"/>
      <c r="P18462" s="39"/>
      <c r="Q18462" s="39"/>
      <c r="R18462" s="39"/>
      <c r="S18462" s="39"/>
      <c r="T18462" s="39"/>
      <c r="U18462" s="39"/>
      <c r="V18462" s="39"/>
      <c r="W18462" s="39"/>
      <c r="X18462" s="39"/>
      <c r="Y18462" s="39"/>
      <c r="Z18462" s="39"/>
      <c r="AA18462" s="39"/>
      <c r="AB18462" s="39"/>
      <c r="AC18462" s="13"/>
      <c r="AD18462" s="13"/>
      <c r="AE18462" s="13"/>
      <c r="AF18462" s="13"/>
      <c r="AG18462" s="13"/>
      <c r="AH18462" s="13"/>
      <c r="AI18462" s="13"/>
    </row>
    <row r="18463" spans="1:35" s="15" customFormat="1" ht="15" customHeight="1" x14ac:dyDescent="0.25">
      <c r="B18463" s="36" t="str">
        <f>'Laskun tiedot'!$A$13</f>
        <v>JÄSENMAKSU ………. 10 €</v>
      </c>
      <c r="T18463" s="11"/>
      <c r="U18463" s="11"/>
      <c r="V18463" s="11"/>
      <c r="W18463" s="11"/>
      <c r="X18463" s="11"/>
      <c r="Y18463" s="11"/>
      <c r="Z18463" s="11"/>
      <c r="AA18463" s="11"/>
      <c r="AB18463" s="11"/>
      <c r="AC18463" s="11"/>
      <c r="AD18463" s="11"/>
      <c r="AE18463" s="11"/>
      <c r="AF18463" s="11"/>
      <c r="AG18463" s="11"/>
      <c r="AH18463" s="11"/>
      <c r="AI18463" s="11"/>
    </row>
    <row r="18464" spans="1:35" s="15" customFormat="1" ht="15" customHeight="1" x14ac:dyDescent="0.25">
      <c r="B18464" s="36" t="str">
        <f>'Laskun tiedot'!$A$14</f>
        <v>--------------------</v>
      </c>
      <c r="T18464" s="39"/>
      <c r="AC18464" s="39"/>
    </row>
    <row r="18465" spans="2:35" s="15" customFormat="1" ht="15" customHeight="1" x14ac:dyDescent="0.25">
      <c r="B18465" s="36" t="str">
        <f>'Laskun tiedot'!$A$15</f>
        <v xml:space="preserve"> </v>
      </c>
      <c r="T18465" s="11"/>
      <c r="U18465" s="11"/>
      <c r="V18465" s="11"/>
      <c r="W18465" s="11"/>
      <c r="X18465" s="11"/>
      <c r="Y18465" s="11"/>
      <c r="Z18465" s="11"/>
      <c r="AA18465" s="11"/>
      <c r="AB18465" s="11"/>
      <c r="AC18465" s="11"/>
      <c r="AD18465" s="11"/>
      <c r="AE18465" s="11"/>
      <c r="AF18465" s="11"/>
      <c r="AG18465" s="11"/>
      <c r="AH18465" s="11"/>
      <c r="AI18465" s="11"/>
    </row>
    <row r="18466" spans="2:35" s="15" customFormat="1" ht="15" customHeight="1" x14ac:dyDescent="0.25">
      <c r="B18466" s="36" t="str">
        <f>'Laskun tiedot'!$A$16</f>
        <v xml:space="preserve"> </v>
      </c>
      <c r="C18466" s="39"/>
      <c r="D18466" s="39"/>
      <c r="E18466" s="39"/>
      <c r="F18466" s="39"/>
      <c r="G18466" s="39"/>
      <c r="H18466" s="39"/>
      <c r="I18466" s="39"/>
      <c r="J18466" s="39"/>
      <c r="K18466" s="39"/>
      <c r="L18466" s="39"/>
      <c r="M18466" s="39"/>
      <c r="N18466" s="39"/>
      <c r="O18466" s="39"/>
      <c r="P18466" s="39"/>
      <c r="Q18466" s="39"/>
      <c r="R18466" s="39"/>
      <c r="S18466" s="39"/>
      <c r="T18466" s="39"/>
      <c r="U18466" s="39"/>
      <c r="V18466" s="39"/>
      <c r="W18466" s="39"/>
      <c r="X18466" s="39"/>
      <c r="Y18466" s="39"/>
      <c r="Z18466" s="39"/>
      <c r="AA18466" s="39"/>
      <c r="AB18466" s="39"/>
      <c r="AC18466" s="39"/>
      <c r="AD18466" s="39"/>
      <c r="AE18466" s="39"/>
      <c r="AF18466" s="39"/>
      <c r="AG18466" s="39"/>
      <c r="AH18466" s="39"/>
      <c r="AI18466" s="39"/>
    </row>
    <row r="18467" spans="2:35" s="15" customFormat="1" ht="15" customHeight="1" x14ac:dyDescent="0.25">
      <c r="B18467" s="36" t="str">
        <f>'Laskun tiedot'!$A$17</f>
        <v xml:space="preserve"> </v>
      </c>
    </row>
    <row r="18468" spans="2:35" s="11" customFormat="1" ht="15" customHeight="1" x14ac:dyDescent="0.25">
      <c r="B18468" s="36" t="str">
        <f>'Laskun tiedot'!$A$18</f>
        <v xml:space="preserve"> </v>
      </c>
    </row>
    <row r="18469" spans="2:35" s="15" customFormat="1" ht="15" customHeight="1" x14ac:dyDescent="0.25">
      <c r="B18469" s="36" t="str">
        <f>'Laskun tiedot'!$A$19</f>
        <v xml:space="preserve"> </v>
      </c>
      <c r="M18469" s="16"/>
      <c r="N18469" s="1"/>
      <c r="O18469" s="1"/>
      <c r="P18469" s="16"/>
      <c r="Q18469" s="1"/>
      <c r="R18469" s="1"/>
      <c r="T18469" s="16"/>
      <c r="U18469" s="1"/>
      <c r="V18469" s="1"/>
      <c r="W18469" s="1"/>
      <c r="X18469" s="1"/>
      <c r="Z18469" s="16"/>
      <c r="AA18469" s="1"/>
      <c r="AB18469" s="1"/>
      <c r="AD18469" s="16"/>
      <c r="AE18469" s="1"/>
      <c r="AF18469" s="1"/>
      <c r="AG18469" s="1"/>
      <c r="AH18469" s="1"/>
    </row>
    <row r="18470" spans="2:35" s="15" customFormat="1" ht="15" customHeight="1" x14ac:dyDescent="0.25">
      <c r="B18470" s="36" t="str">
        <f>'Laskun tiedot'!$A$20</f>
        <v xml:space="preserve"> </v>
      </c>
      <c r="M18470" s="16"/>
      <c r="N18470" s="1"/>
      <c r="O18470" s="1"/>
      <c r="P18470" s="16"/>
      <c r="Q18470" s="1"/>
      <c r="R18470" s="1"/>
      <c r="T18470" s="16"/>
      <c r="U18470" s="1"/>
      <c r="V18470" s="1"/>
      <c r="W18470" s="1"/>
      <c r="X18470" s="1"/>
      <c r="Z18470" s="16"/>
      <c r="AA18470" s="1"/>
      <c r="AB18470" s="1"/>
      <c r="AD18470" s="16"/>
      <c r="AE18470" s="1"/>
      <c r="AF18470" s="1"/>
      <c r="AG18470" s="1"/>
      <c r="AH18470" s="1"/>
    </row>
    <row r="18471" spans="2:35" s="15" customFormat="1" ht="15" customHeight="1" x14ac:dyDescent="0.25">
      <c r="B18471" s="36" t="str">
        <f>'Laskun tiedot'!$A$21</f>
        <v xml:space="preserve"> </v>
      </c>
      <c r="M18471" s="16"/>
      <c r="N18471" s="1"/>
      <c r="O18471" s="1"/>
      <c r="P18471" s="16"/>
      <c r="Q18471" s="1"/>
      <c r="R18471" s="1"/>
      <c r="T18471" s="16"/>
      <c r="U18471" s="1"/>
      <c r="V18471" s="1"/>
      <c r="W18471" s="1"/>
      <c r="X18471" s="1"/>
      <c r="Z18471" s="16"/>
      <c r="AA18471" s="1"/>
      <c r="AB18471" s="1"/>
      <c r="AD18471" s="16"/>
      <c r="AE18471" s="1"/>
      <c r="AF18471" s="1"/>
      <c r="AG18471" s="1"/>
      <c r="AH18471" s="1"/>
    </row>
    <row r="18472" spans="2:35" s="15" customFormat="1" ht="15" customHeight="1" x14ac:dyDescent="0.25">
      <c r="B18472" s="36" t="str">
        <f>'Laskun tiedot'!$A$22</f>
        <v xml:space="preserve"> </v>
      </c>
      <c r="M18472" s="16"/>
      <c r="N18472" s="1"/>
      <c r="O18472" s="1"/>
      <c r="P18472" s="16"/>
      <c r="Q18472" s="1"/>
      <c r="R18472" s="1"/>
      <c r="T18472" s="16"/>
      <c r="U18472" s="1"/>
      <c r="V18472" s="1"/>
      <c r="W18472" s="1"/>
      <c r="X18472" s="1"/>
      <c r="Z18472" s="16"/>
      <c r="AA18472" s="1"/>
      <c r="AB18472" s="1"/>
      <c r="AD18472" s="16"/>
      <c r="AE18472" s="1"/>
      <c r="AF18472" s="1"/>
      <c r="AG18472" s="1"/>
      <c r="AH18472" s="1"/>
    </row>
    <row r="18473" spans="2:35" s="15" customFormat="1" ht="15" customHeight="1" x14ac:dyDescent="0.25">
      <c r="B18473" s="36" t="str">
        <f>'Laskun tiedot'!$A$23</f>
        <v xml:space="preserve"> </v>
      </c>
      <c r="M18473" s="16"/>
      <c r="N18473" s="1"/>
      <c r="O18473" s="1"/>
      <c r="P18473" s="16"/>
      <c r="Q18473" s="1"/>
      <c r="R18473" s="1"/>
      <c r="T18473" s="16"/>
      <c r="U18473" s="1"/>
      <c r="V18473" s="1"/>
      <c r="W18473" s="1"/>
      <c r="X18473" s="1"/>
      <c r="Z18473" s="16"/>
      <c r="AA18473" s="1"/>
      <c r="AB18473" s="1"/>
      <c r="AD18473" s="16"/>
      <c r="AE18473" s="1"/>
      <c r="AF18473" s="1"/>
      <c r="AG18473" s="1"/>
      <c r="AH18473" s="1"/>
    </row>
    <row r="18474" spans="2:35" s="15" customFormat="1" ht="15" customHeight="1" x14ac:dyDescent="0.25">
      <c r="B18474" s="36" t="str">
        <f>'Laskun tiedot'!$A$24</f>
        <v xml:space="preserve"> </v>
      </c>
      <c r="M18474" s="16"/>
      <c r="N18474" s="1"/>
      <c r="O18474" s="1"/>
      <c r="P18474" s="16"/>
      <c r="Q18474" s="1"/>
      <c r="R18474" s="1"/>
      <c r="T18474" s="16"/>
      <c r="U18474" s="1"/>
      <c r="V18474" s="1"/>
      <c r="W18474" s="1"/>
      <c r="X18474" s="1"/>
      <c r="Z18474" s="16"/>
      <c r="AA18474" s="1"/>
      <c r="AB18474" s="1"/>
      <c r="AD18474" s="16"/>
      <c r="AE18474" s="1"/>
      <c r="AF18474" s="1"/>
      <c r="AG18474" s="1"/>
      <c r="AH18474" s="1"/>
    </row>
    <row r="18475" spans="2:35" s="15" customFormat="1" ht="15" customHeight="1" x14ac:dyDescent="0.25">
      <c r="B18475" s="36" t="str">
        <f>'Laskun tiedot'!$A$25</f>
        <v xml:space="preserve"> </v>
      </c>
      <c r="M18475" s="16"/>
      <c r="N18475" s="1"/>
      <c r="O18475" s="1"/>
      <c r="P18475" s="16"/>
      <c r="Q18475" s="1"/>
      <c r="R18475" s="1"/>
      <c r="T18475" s="16"/>
      <c r="U18475" s="1"/>
      <c r="V18475" s="1"/>
      <c r="W18475" s="1"/>
      <c r="X18475" s="1"/>
      <c r="Z18475" s="16"/>
      <c r="AA18475" s="1"/>
      <c r="AB18475" s="1"/>
      <c r="AD18475" s="16"/>
      <c r="AE18475" s="1"/>
      <c r="AF18475" s="1"/>
      <c r="AG18475" s="1"/>
      <c r="AH18475" s="1"/>
    </row>
    <row r="18476" spans="2:35" s="15" customFormat="1" ht="15" customHeight="1" x14ac:dyDescent="0.25">
      <c r="B18476" s="36" t="str">
        <f>'Laskun tiedot'!$A$26</f>
        <v xml:space="preserve"> </v>
      </c>
      <c r="M18476" s="16"/>
      <c r="N18476" s="1"/>
      <c r="O18476" s="1"/>
      <c r="P18476" s="16"/>
      <c r="Q18476" s="1"/>
      <c r="R18476" s="1"/>
      <c r="T18476" s="16"/>
      <c r="U18476" s="1"/>
      <c r="V18476" s="1"/>
      <c r="W18476" s="1"/>
      <c r="X18476" s="1"/>
      <c r="Z18476" s="16"/>
      <c r="AA18476" s="1"/>
      <c r="AB18476" s="1"/>
      <c r="AD18476" s="16"/>
      <c r="AE18476" s="1"/>
      <c r="AF18476" s="1"/>
      <c r="AG18476" s="1"/>
      <c r="AH18476" s="1"/>
    </row>
    <row r="18477" spans="2:35" s="15" customFormat="1" ht="15" customHeight="1" x14ac:dyDescent="0.25">
      <c r="B18477" s="36" t="str">
        <f>'Laskun tiedot'!$A$27</f>
        <v xml:space="preserve"> </v>
      </c>
      <c r="M18477" s="16"/>
      <c r="N18477" s="1"/>
      <c r="O18477" s="1"/>
      <c r="P18477" s="16"/>
      <c r="Q18477" s="1"/>
      <c r="R18477" s="1"/>
      <c r="T18477" s="16"/>
      <c r="U18477" s="1"/>
      <c r="V18477" s="1"/>
      <c r="W18477" s="1"/>
      <c r="X18477" s="1"/>
      <c r="Z18477" s="16"/>
      <c r="AA18477" s="1"/>
      <c r="AB18477" s="1"/>
      <c r="AD18477" s="16"/>
      <c r="AE18477" s="1"/>
      <c r="AF18477" s="1"/>
      <c r="AG18477" s="1"/>
      <c r="AH18477" s="1"/>
    </row>
    <row r="18478" spans="2:35" s="15" customFormat="1" ht="15" customHeight="1" x14ac:dyDescent="0.25">
      <c r="B18478" s="36"/>
      <c r="M18478" s="16"/>
      <c r="N18478" s="1"/>
      <c r="O18478" s="1"/>
      <c r="P18478" s="16"/>
      <c r="Q18478" s="1"/>
      <c r="R18478" s="1"/>
      <c r="T18478" s="16"/>
      <c r="U18478" s="1"/>
      <c r="V18478" s="1"/>
      <c r="W18478" s="1"/>
      <c r="X18478" s="1"/>
      <c r="Z18478" s="16"/>
      <c r="AA18478" s="1"/>
      <c r="AB18478" s="1"/>
      <c r="AD18478" s="16"/>
      <c r="AE18478" s="1"/>
      <c r="AF18478" s="1"/>
      <c r="AG18478" s="1"/>
      <c r="AH18478" s="1"/>
    </row>
    <row r="18479" spans="2:35" s="80" customFormat="1" ht="12" customHeight="1" x14ac:dyDescent="0.25">
      <c r="B18479" s="143" t="str">
        <f>'Laskun tiedot'!$A$30</f>
        <v>Sihteeri:</v>
      </c>
      <c r="C18479" s="143"/>
      <c r="D18479" s="143"/>
      <c r="E18479" s="143"/>
      <c r="F18479" s="143"/>
      <c r="G18479" s="143"/>
      <c r="H18479" s="143"/>
      <c r="I18479" s="143"/>
      <c r="J18479" s="143" t="str">
        <f>'Laskun tiedot'!$B$30</f>
        <v>Puh.</v>
      </c>
      <c r="K18479" s="143"/>
      <c r="L18479" s="143"/>
      <c r="M18479" s="143"/>
      <c r="N18479" s="143"/>
      <c r="O18479" s="143"/>
      <c r="P18479" s="143"/>
      <c r="Q18479" s="143"/>
      <c r="R18479" s="143"/>
      <c r="S18479" s="143" t="str">
        <f>'Laskun tiedot'!$C$30</f>
        <v xml:space="preserve"> </v>
      </c>
      <c r="T18479" s="143"/>
      <c r="U18479" s="143"/>
      <c r="V18479" s="143"/>
      <c r="W18479" s="143"/>
      <c r="X18479" s="143"/>
      <c r="Y18479" s="143"/>
      <c r="Z18479" s="143"/>
      <c r="AA18479" s="143" t="str">
        <f>'Laskun tiedot'!$D$30</f>
        <v xml:space="preserve"> </v>
      </c>
      <c r="AB18479" s="143"/>
      <c r="AC18479" s="143"/>
      <c r="AD18479" s="143"/>
      <c r="AE18479" s="143"/>
      <c r="AF18479" s="143"/>
      <c r="AG18479" s="143"/>
      <c r="AH18479" s="143"/>
      <c r="AI18479" s="143"/>
    </row>
    <row r="18480" spans="2:35" s="79" customFormat="1" ht="12" customHeight="1" x14ac:dyDescent="0.2">
      <c r="B18480" s="143" t="str">
        <f>'Laskun tiedot'!$A$31</f>
        <v xml:space="preserve"> </v>
      </c>
      <c r="C18480" s="143"/>
      <c r="D18480" s="143"/>
      <c r="E18480" s="143"/>
      <c r="F18480" s="143"/>
      <c r="G18480" s="143"/>
      <c r="H18480" s="143"/>
      <c r="I18480" s="143"/>
      <c r="J18480" s="143" t="str">
        <f>'Laskun tiedot'!$B$31</f>
        <v xml:space="preserve"> </v>
      </c>
      <c r="K18480" s="143"/>
      <c r="L18480" s="143"/>
      <c r="M18480" s="143"/>
      <c r="N18480" s="143"/>
      <c r="O18480" s="143"/>
      <c r="P18480" s="143"/>
      <c r="Q18480" s="143"/>
      <c r="R18480" s="143"/>
      <c r="S18480" s="144" t="str">
        <f>'Laskun tiedot'!$C$31</f>
        <v xml:space="preserve"> </v>
      </c>
      <c r="T18480" s="144"/>
      <c r="U18480" s="144"/>
      <c r="V18480" s="144"/>
      <c r="W18480" s="144"/>
      <c r="X18480" s="144"/>
      <c r="Y18480" s="144"/>
      <c r="Z18480" s="144"/>
      <c r="AA18480" s="144" t="str">
        <f>'Laskun tiedot'!$D$31</f>
        <v xml:space="preserve"> </v>
      </c>
      <c r="AB18480" s="144"/>
      <c r="AC18480" s="144"/>
      <c r="AD18480" s="144"/>
      <c r="AE18480" s="144"/>
      <c r="AF18480" s="144"/>
      <c r="AG18480" s="144"/>
      <c r="AH18480" s="144"/>
      <c r="AI18480" s="144"/>
    </row>
    <row r="18481" spans="1:35" s="80" customFormat="1" ht="12" customHeight="1" x14ac:dyDescent="0.25">
      <c r="B18481" s="143" t="str">
        <f>'Laskun tiedot'!$A$32</f>
        <v xml:space="preserve"> </v>
      </c>
      <c r="C18481" s="143"/>
      <c r="D18481" s="143"/>
      <c r="E18481" s="143"/>
      <c r="F18481" s="143"/>
      <c r="G18481" s="143"/>
      <c r="H18481" s="143"/>
      <c r="I18481" s="143"/>
      <c r="J18481" s="143" t="str">
        <f>'Laskun tiedot'!$B$32</f>
        <v xml:space="preserve"> </v>
      </c>
      <c r="K18481" s="143"/>
      <c r="L18481" s="143"/>
      <c r="M18481" s="143"/>
      <c r="N18481" s="143"/>
      <c r="O18481" s="143"/>
      <c r="P18481" s="143"/>
      <c r="Q18481" s="143"/>
      <c r="R18481" s="143"/>
      <c r="S18481" s="144" t="str">
        <f>'Laskun tiedot'!$C$32</f>
        <v xml:space="preserve"> </v>
      </c>
      <c r="T18481" s="144"/>
      <c r="U18481" s="144"/>
      <c r="V18481" s="144"/>
      <c r="W18481" s="144"/>
      <c r="X18481" s="144"/>
      <c r="Y18481" s="144"/>
      <c r="Z18481" s="144"/>
      <c r="AA18481" s="144" t="str">
        <f>'Laskun tiedot'!$D$32</f>
        <v xml:space="preserve"> </v>
      </c>
      <c r="AB18481" s="144"/>
      <c r="AC18481" s="144"/>
      <c r="AD18481" s="144"/>
      <c r="AE18481" s="144"/>
      <c r="AF18481" s="144"/>
      <c r="AG18481" s="144"/>
      <c r="AH18481" s="144"/>
      <c r="AI18481" s="144"/>
    </row>
    <row r="18482" spans="1:35" s="15" customFormat="1" ht="15" customHeight="1" x14ac:dyDescent="0.25">
      <c r="A18482" s="60"/>
      <c r="B18482" s="61"/>
      <c r="C18482" s="61"/>
      <c r="D18482" s="61"/>
      <c r="E18482" s="61"/>
      <c r="F18482" s="61"/>
      <c r="G18482" s="61"/>
      <c r="H18482" s="61"/>
      <c r="I18482" s="61"/>
      <c r="J18482" s="61"/>
      <c r="K18482" s="61"/>
      <c r="L18482" s="61"/>
      <c r="M18482" s="61"/>
      <c r="N18482" s="61"/>
      <c r="O18482" s="61"/>
      <c r="P18482" s="61"/>
      <c r="Q18482" s="61"/>
      <c r="R18482" s="61"/>
      <c r="S18482" s="61"/>
      <c r="T18482" s="61"/>
      <c r="U18482" s="61"/>
      <c r="V18482" s="61"/>
      <c r="W18482" s="61"/>
      <c r="X18482" s="61"/>
      <c r="Y18482" s="61"/>
      <c r="Z18482" s="61"/>
      <c r="AA18482" s="61"/>
      <c r="AB18482" s="61"/>
      <c r="AC18482" s="61"/>
      <c r="AD18482" s="61"/>
      <c r="AE18482" s="61"/>
      <c r="AF18482" s="61"/>
      <c r="AG18482" s="61"/>
      <c r="AH18482" s="61"/>
      <c r="AI18482" s="61"/>
    </row>
    <row r="18483" spans="1:35" s="15" customFormat="1" ht="15" customHeight="1" x14ac:dyDescent="0.25">
      <c r="B18483" s="39"/>
      <c r="C18483" s="39"/>
      <c r="D18483" s="39"/>
      <c r="E18483" s="39"/>
      <c r="F18483" s="39"/>
      <c r="G18483" s="39"/>
      <c r="H18483" s="39"/>
      <c r="I18483" s="39"/>
      <c r="J18483" s="39"/>
      <c r="K18483" s="39"/>
      <c r="L18483" s="39"/>
      <c r="M18483" s="39"/>
      <c r="N18483" s="39"/>
      <c r="O18483" s="39"/>
      <c r="P18483" s="39"/>
      <c r="Q18483" s="39"/>
      <c r="R18483" s="39"/>
      <c r="S18483" s="39"/>
      <c r="T18483" s="39"/>
      <c r="U18483" s="39"/>
      <c r="V18483" s="39"/>
      <c r="W18483" s="39"/>
      <c r="X18483" s="39"/>
      <c r="Y18483" s="39"/>
      <c r="Z18483" s="39"/>
      <c r="AA18483" s="39"/>
      <c r="AB18483" s="59"/>
      <c r="AC18483" s="59"/>
      <c r="AD18483" s="39"/>
      <c r="AE18483" s="39"/>
      <c r="AF18483" s="39"/>
      <c r="AG18483" s="39"/>
      <c r="AH18483" s="39"/>
      <c r="AI18483" s="39"/>
    </row>
    <row r="18484" spans="1:35" s="15" customFormat="1" ht="11.1" customHeight="1" x14ac:dyDescent="0.25">
      <c r="A18484" s="72"/>
      <c r="B18484" s="73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 s="18"/>
      <c r="N18484" s="18"/>
      <c r="O18484" s="18"/>
      <c r="P18484" s="18"/>
      <c r="Q18484" s="18"/>
      <c r="R18484" s="18"/>
      <c r="S18484" s="127" t="s">
        <v>35</v>
      </c>
      <c r="T18484" s="128"/>
      <c r="U18484" s="128"/>
      <c r="V18484" s="128"/>
      <c r="W18484" s="128"/>
      <c r="X18484" s="128"/>
      <c r="Y18484" s="128"/>
      <c r="Z18484" s="128"/>
      <c r="AA18484" s="129"/>
      <c r="AB18484" s="128" t="s">
        <v>36</v>
      </c>
      <c r="AC18484" s="128"/>
      <c r="AD18484" s="128"/>
      <c r="AE18484" s="128"/>
      <c r="AF18484" s="128"/>
      <c r="AG18484" s="128"/>
      <c r="AH18484" s="128"/>
      <c r="AI18484" s="128"/>
    </row>
    <row r="18485" spans="1:35" s="15" customFormat="1" ht="15" customHeight="1" x14ac:dyDescent="0.25">
      <c r="A18485" s="116" t="s">
        <v>19</v>
      </c>
      <c r="B18485" s="130"/>
      <c r="C18485" s="20"/>
      <c r="D18485" s="133" t="str">
        <f>'Laskun tiedot'!$A$35</f>
        <v>EKOP 123456-09876543</v>
      </c>
      <c r="E18485" s="133"/>
      <c r="F18485" s="133"/>
      <c r="G18485" s="133"/>
      <c r="H18485" s="133"/>
      <c r="I18485" s="133"/>
      <c r="J18485" s="133"/>
      <c r="K18485" s="133"/>
      <c r="L18485" s="133"/>
      <c r="M18485" s="133"/>
      <c r="N18485" s="133"/>
      <c r="O18485" s="133"/>
      <c r="P18485" s="133"/>
      <c r="Q18485" s="133"/>
      <c r="R18485" s="133"/>
      <c r="S18485" s="134" t="str">
        <f>'Laskun tiedot'!$B$35</f>
        <v>FI67 1234 5609 8765 43</v>
      </c>
      <c r="T18485" s="135"/>
      <c r="U18485" s="135"/>
      <c r="V18485" s="135"/>
      <c r="W18485" s="135"/>
      <c r="X18485" s="135"/>
      <c r="Y18485" s="135"/>
      <c r="Z18485" s="135"/>
      <c r="AA18485" s="136"/>
      <c r="AB18485" s="135" t="str">
        <f>'Laskun tiedot'!$C$35</f>
        <v>OKOYFIHH</v>
      </c>
      <c r="AC18485" s="135"/>
      <c r="AD18485" s="135"/>
      <c r="AE18485" s="135"/>
      <c r="AF18485" s="135"/>
      <c r="AG18485" s="135"/>
      <c r="AH18485" s="135"/>
      <c r="AI18485" s="135"/>
    </row>
    <row r="18486" spans="1:35" s="15" customFormat="1" ht="15" customHeight="1" x14ac:dyDescent="0.25">
      <c r="A18486" s="116"/>
      <c r="B18486" s="130"/>
      <c r="C18486" s="20"/>
      <c r="D18486" s="133" t="str">
        <f>'Laskun tiedot'!$A$36</f>
        <v xml:space="preserve"> </v>
      </c>
      <c r="E18486" s="133"/>
      <c r="F18486" s="133"/>
      <c r="G18486" s="133"/>
      <c r="H18486" s="133"/>
      <c r="I18486" s="133"/>
      <c r="J18486" s="133"/>
      <c r="K18486" s="133"/>
      <c r="L18486" s="133"/>
      <c r="M18486" s="133"/>
      <c r="N18486" s="133"/>
      <c r="O18486" s="133"/>
      <c r="P18486" s="133"/>
      <c r="Q18486" s="133"/>
      <c r="R18486" s="137"/>
      <c r="S18486" s="134" t="str">
        <f>'Laskun tiedot'!$B$36</f>
        <v xml:space="preserve"> </v>
      </c>
      <c r="T18486" s="135"/>
      <c r="U18486" s="135"/>
      <c r="V18486" s="135"/>
      <c r="W18486" s="135"/>
      <c r="X18486" s="135"/>
      <c r="Y18486" s="135"/>
      <c r="Z18486" s="135"/>
      <c r="AA18486" s="136"/>
      <c r="AB18486" s="134" t="str">
        <f>'Laskun tiedot'!$C$36</f>
        <v xml:space="preserve"> </v>
      </c>
      <c r="AC18486" s="135"/>
      <c r="AD18486" s="135"/>
      <c r="AE18486" s="135"/>
      <c r="AF18486" s="135"/>
      <c r="AG18486" s="135"/>
      <c r="AH18486" s="135"/>
      <c r="AI18486" s="135"/>
    </row>
    <row r="18487" spans="1:35" s="15" customFormat="1" ht="15" customHeight="1" x14ac:dyDescent="0.25">
      <c r="A18487" s="131"/>
      <c r="B18487" s="132"/>
      <c r="C18487" s="20"/>
      <c r="D18487" s="138" t="str">
        <f>'Laskun tiedot'!$A$37</f>
        <v xml:space="preserve"> </v>
      </c>
      <c r="E18487" s="138"/>
      <c r="F18487" s="138"/>
      <c r="G18487" s="138"/>
      <c r="H18487" s="138"/>
      <c r="I18487" s="138"/>
      <c r="J18487" s="138"/>
      <c r="K18487" s="138"/>
      <c r="L18487" s="138"/>
      <c r="M18487" s="138"/>
      <c r="N18487" s="138"/>
      <c r="O18487" s="138"/>
      <c r="P18487" s="138"/>
      <c r="Q18487" s="138"/>
      <c r="R18487" s="139"/>
      <c r="S18487" s="140" t="str">
        <f>'Laskun tiedot'!$B$37</f>
        <v xml:space="preserve"> </v>
      </c>
      <c r="T18487" s="141"/>
      <c r="U18487" s="141"/>
      <c r="V18487" s="141"/>
      <c r="W18487" s="141"/>
      <c r="X18487" s="141"/>
      <c r="Y18487" s="141"/>
      <c r="Z18487" s="141"/>
      <c r="AA18487" s="142"/>
      <c r="AB18487" s="140" t="str">
        <f>'Laskun tiedot'!$C$37</f>
        <v xml:space="preserve"> </v>
      </c>
      <c r="AC18487" s="141"/>
      <c r="AD18487" s="141"/>
      <c r="AE18487" s="141"/>
      <c r="AF18487" s="141"/>
      <c r="AG18487" s="141"/>
      <c r="AH18487" s="141"/>
      <c r="AI18487" s="141"/>
    </row>
    <row r="18488" spans="1:35" s="15" customFormat="1" ht="15" customHeight="1" x14ac:dyDescent="0.25">
      <c r="A18488" s="101" t="s">
        <v>21</v>
      </c>
      <c r="B18488" s="102"/>
      <c r="C18488" s="22"/>
      <c r="D18488" s="107" t="str">
        <f>'Laskun tiedot'!$A$40</f>
        <v xml:space="preserve"> </v>
      </c>
      <c r="E18488" s="107"/>
      <c r="F18488" s="107"/>
      <c r="G18488" s="107"/>
      <c r="H18488" s="107"/>
      <c r="I18488" s="107"/>
      <c r="J18488" s="107"/>
      <c r="K18488" s="107"/>
      <c r="L18488" s="107"/>
      <c r="M18488" s="107"/>
      <c r="N18488" s="107"/>
      <c r="O18488" s="107"/>
      <c r="P18488" s="107"/>
      <c r="Q18488" s="107"/>
      <c r="R18488" s="108"/>
      <c r="S18488" s="23"/>
      <c r="T18488" s="24"/>
      <c r="U18488" s="25"/>
      <c r="V18488" s="25"/>
      <c r="W18488" s="25"/>
      <c r="X18488" s="25"/>
      <c r="Y18488" s="25"/>
      <c r="Z18488" s="25"/>
      <c r="AA18488" s="25"/>
      <c r="AB18488" s="25"/>
      <c r="AC18488" s="25"/>
      <c r="AD18488" s="25"/>
      <c r="AE18488" s="25"/>
      <c r="AF18488" s="25"/>
      <c r="AG18488" s="25"/>
      <c r="AH18488" s="25"/>
      <c r="AI18488" s="25"/>
    </row>
    <row r="18489" spans="1:35" s="15" customFormat="1" ht="15" customHeight="1" x14ac:dyDescent="0.25">
      <c r="A18489" s="103"/>
      <c r="B18489" s="104"/>
      <c r="C18489" s="20"/>
      <c r="D18489" s="109"/>
      <c r="E18489" s="109"/>
      <c r="F18489" s="109"/>
      <c r="G18489" s="109"/>
      <c r="H18489" s="109"/>
      <c r="I18489" s="109"/>
      <c r="J18489" s="109"/>
      <c r="K18489" s="109"/>
      <c r="L18489" s="109"/>
      <c r="M18489" s="109"/>
      <c r="N18489" s="109"/>
      <c r="O18489" s="109"/>
      <c r="P18489" s="109"/>
      <c r="Q18489" s="109"/>
      <c r="R18489" s="110"/>
      <c r="S18489" s="29"/>
      <c r="T18489" s="25" t="str">
        <f>'Laskun tiedot'!$A$43</f>
        <v>KÄYTÄ VIITETTÄ !</v>
      </c>
      <c r="U18489" s="25"/>
      <c r="V18489" s="25"/>
      <c r="W18489" s="25"/>
      <c r="X18489" s="25"/>
      <c r="Y18489" s="25"/>
      <c r="Z18489" s="25"/>
      <c r="AA18489" s="25"/>
      <c r="AB18489" s="25"/>
      <c r="AC18489" s="25"/>
      <c r="AD18489" s="25"/>
      <c r="AE18489" s="25"/>
      <c r="AF18489" s="25"/>
      <c r="AG18489" s="25"/>
      <c r="AH18489" s="25"/>
      <c r="AI18489" s="25"/>
    </row>
    <row r="18490" spans="1:35" s="15" customFormat="1" ht="15" customHeight="1" x14ac:dyDescent="0.25">
      <c r="A18490" s="105"/>
      <c r="B18490" s="106"/>
      <c r="C18490" s="26"/>
      <c r="D18490" s="111"/>
      <c r="E18490" s="111"/>
      <c r="F18490" s="111"/>
      <c r="G18490" s="111"/>
      <c r="H18490" s="111"/>
      <c r="I18490" s="111"/>
      <c r="J18490" s="111"/>
      <c r="K18490" s="111"/>
      <c r="L18490" s="111"/>
      <c r="M18490" s="111"/>
      <c r="N18490" s="111"/>
      <c r="O18490" s="111"/>
      <c r="P18490" s="111"/>
      <c r="Q18490" s="111"/>
      <c r="R18490" s="112"/>
      <c r="S18490" s="29"/>
      <c r="T18490" s="25" t="str">
        <f>'Laskun tiedot'!$A$44</f>
        <v xml:space="preserve"> </v>
      </c>
      <c r="U18490" s="25"/>
      <c r="V18490" s="25"/>
      <c r="W18490" s="25"/>
      <c r="X18490" s="25"/>
      <c r="Y18490" s="25"/>
      <c r="Z18490" s="27"/>
      <c r="AA18490" s="27"/>
      <c r="AB18490" s="27"/>
      <c r="AC18490" s="27"/>
      <c r="AD18490" s="27"/>
      <c r="AE18490" s="27"/>
      <c r="AF18490" s="27"/>
      <c r="AG18490" s="27"/>
      <c r="AH18490" s="27"/>
      <c r="AI18490" s="25"/>
    </row>
    <row r="18491" spans="1:35" s="15" customFormat="1" ht="15" customHeight="1" x14ac:dyDescent="0.25">
      <c r="A18491" s="113" t="s">
        <v>20</v>
      </c>
      <c r="B18491" s="101" t="s">
        <v>22</v>
      </c>
      <c r="C18491" s="20"/>
      <c r="D18491" s="20"/>
      <c r="E18491" s="20"/>
      <c r="F18491" s="20"/>
      <c r="G18491" s="20"/>
      <c r="H18491" s="20"/>
      <c r="I18491" s="20"/>
      <c r="J18491" s="20"/>
      <c r="K18491" s="20"/>
      <c r="L18491" s="20"/>
      <c r="M18491" s="20"/>
      <c r="N18491" s="20"/>
      <c r="O18491" s="20"/>
      <c r="P18491" s="20"/>
      <c r="Q18491" s="20"/>
      <c r="R18491" s="21"/>
      <c r="S18491" s="29"/>
      <c r="T18491" s="25" t="str">
        <f>'Laskun tiedot'!$A$45</f>
        <v xml:space="preserve"> </v>
      </c>
      <c r="U18491" s="25"/>
      <c r="V18491" s="25"/>
      <c r="W18491" s="25"/>
      <c r="X18491" s="25"/>
      <c r="Y18491" s="25"/>
      <c r="Z18491" s="25"/>
      <c r="AA18491" s="25"/>
      <c r="AB18491" s="25"/>
      <c r="AC18491" s="25"/>
      <c r="AD18491" s="25"/>
      <c r="AE18491" s="25"/>
      <c r="AF18491" s="25"/>
      <c r="AG18491" s="25"/>
      <c r="AH18491" s="25"/>
      <c r="AI18491" s="25"/>
    </row>
    <row r="18492" spans="1:35" s="15" customFormat="1" ht="15" customHeight="1" x14ac:dyDescent="0.25">
      <c r="A18492" s="114"/>
      <c r="B18492" s="116"/>
      <c r="C18492" s="20"/>
      <c r="D18492" s="117" t="str">
        <f ca="1">INDIRECT("Jäsenet!C"&amp;AI18452)&amp;$B$2&amp;INDIRECT("Jäsenet!B"&amp;AI18452)</f>
        <v xml:space="preserve"> </v>
      </c>
      <c r="E18492" s="117"/>
      <c r="F18492" s="117"/>
      <c r="G18492" s="117"/>
      <c r="H18492" s="117"/>
      <c r="I18492" s="117"/>
      <c r="J18492" s="117"/>
      <c r="K18492" s="117"/>
      <c r="L18492" s="117"/>
      <c r="M18492" s="117"/>
      <c r="N18492" s="117"/>
      <c r="O18492" s="117"/>
      <c r="P18492" s="117"/>
      <c r="Q18492" s="117"/>
      <c r="R18492" s="117"/>
      <c r="S18492" s="29"/>
      <c r="T18492" s="25" t="str">
        <f>'Laskun tiedot'!$A$46</f>
        <v xml:space="preserve"> </v>
      </c>
      <c r="U18492" s="25"/>
      <c r="V18492" s="25"/>
      <c r="W18492" s="25"/>
      <c r="X18492" s="25"/>
      <c r="Y18492" s="25"/>
      <c r="Z18492" s="25"/>
      <c r="AA18492" s="25"/>
      <c r="AB18492" s="25"/>
      <c r="AC18492" s="25"/>
      <c r="AD18492" s="25"/>
      <c r="AE18492" s="25"/>
      <c r="AF18492" s="25"/>
      <c r="AG18492" s="25"/>
      <c r="AH18492" s="25"/>
      <c r="AI18492" s="25"/>
    </row>
    <row r="18493" spans="1:35" s="15" customFormat="1" ht="15" customHeight="1" x14ac:dyDescent="0.25">
      <c r="A18493" s="114"/>
      <c r="B18493" s="116"/>
      <c r="C18493" s="20"/>
      <c r="D18493" s="117">
        <f ca="1">INDIRECT("Jäsenet!D"&amp;AI18452)</f>
        <v>0</v>
      </c>
      <c r="E18493" s="117"/>
      <c r="F18493" s="117"/>
      <c r="G18493" s="117"/>
      <c r="H18493" s="117"/>
      <c r="I18493" s="117"/>
      <c r="J18493" s="117"/>
      <c r="K18493" s="117"/>
      <c r="L18493" s="117"/>
      <c r="M18493" s="117"/>
      <c r="N18493" s="117"/>
      <c r="O18493" s="117"/>
      <c r="P18493" s="117"/>
      <c r="Q18493" s="117"/>
      <c r="R18493" s="117"/>
      <c r="S18493" s="29"/>
      <c r="T18493" s="25" t="str">
        <f>'Laskun tiedot'!$A$47</f>
        <v xml:space="preserve"> </v>
      </c>
      <c r="U18493" s="25"/>
      <c r="V18493" s="25"/>
      <c r="W18493" s="25"/>
      <c r="X18493" s="25"/>
      <c r="Y18493" s="25"/>
      <c r="Z18493" s="25"/>
      <c r="AA18493" s="25"/>
      <c r="AB18493" s="25"/>
      <c r="AC18493" s="25"/>
      <c r="AD18493" s="25"/>
      <c r="AE18493" s="25"/>
      <c r="AF18493" s="25"/>
      <c r="AG18493" s="25"/>
      <c r="AH18493" s="25"/>
      <c r="AI18493" s="25"/>
    </row>
    <row r="18494" spans="1:35" s="15" customFormat="1" ht="15" customHeight="1" x14ac:dyDescent="0.25">
      <c r="A18494" s="114"/>
      <c r="B18494" s="116"/>
      <c r="C18494" s="20"/>
      <c r="D18494" s="118" t="str">
        <f ca="1">INDIRECT("Jäsenet!E"&amp;AI18452)&amp;$B$2&amp;INDIRECT("Jäsenet!F"&amp;AI18452)</f>
        <v xml:space="preserve"> </v>
      </c>
      <c r="E18494" s="118"/>
      <c r="F18494" s="118"/>
      <c r="G18494" s="118"/>
      <c r="H18494" s="118"/>
      <c r="I18494" s="118"/>
      <c r="J18494" s="118"/>
      <c r="K18494" s="118"/>
      <c r="L18494" s="118"/>
      <c r="M18494" s="118"/>
      <c r="N18494" s="118"/>
      <c r="O18494" s="118"/>
      <c r="P18494" s="118"/>
      <c r="Q18494" s="118"/>
      <c r="R18494" s="118"/>
      <c r="S18494" s="29"/>
      <c r="T18494" s="25" t="str">
        <f>'Laskun tiedot'!$A$48</f>
        <v xml:space="preserve"> </v>
      </c>
      <c r="U18494" s="25"/>
      <c r="V18494" s="25"/>
      <c r="W18494" s="25"/>
      <c r="X18494" s="25"/>
      <c r="Y18494" s="25"/>
      <c r="Z18494" s="25"/>
      <c r="AA18494" s="25"/>
      <c r="AB18494" s="25"/>
      <c r="AC18494" s="25"/>
      <c r="AD18494" s="25"/>
      <c r="AE18494" s="25"/>
      <c r="AF18494" s="25"/>
      <c r="AG18494" s="25"/>
      <c r="AH18494" s="25"/>
      <c r="AI18494" s="25"/>
    </row>
    <row r="18495" spans="1:35" s="15" customFormat="1" ht="15" customHeight="1" x14ac:dyDescent="0.25">
      <c r="A18495" s="114"/>
      <c r="B18495" s="74"/>
      <c r="C18495" s="20"/>
      <c r="D18495" s="20"/>
      <c r="E18495" s="20"/>
      <c r="F18495" s="20"/>
      <c r="G18495" s="20"/>
      <c r="H18495" s="20"/>
      <c r="I18495" s="20"/>
      <c r="J18495" s="20"/>
      <c r="K18495" s="20"/>
      <c r="L18495" s="20"/>
      <c r="M18495" s="20"/>
      <c r="N18495" s="20"/>
      <c r="O18495" s="20"/>
      <c r="P18495" s="20"/>
      <c r="Q18495" s="20"/>
      <c r="R18495" s="21"/>
      <c r="S18495" s="30"/>
      <c r="T18495" s="25"/>
      <c r="U18495" s="25"/>
      <c r="V18495" s="25"/>
      <c r="W18495" s="25"/>
      <c r="X18495" s="25"/>
      <c r="Y18495" s="25"/>
      <c r="Z18495" s="25"/>
      <c r="AA18495" s="25"/>
      <c r="AB18495" s="25"/>
      <c r="AC18495" s="25"/>
      <c r="AD18495" s="25"/>
      <c r="AE18495" s="25"/>
      <c r="AF18495" s="25"/>
      <c r="AG18495" s="25"/>
      <c r="AH18495" s="25"/>
      <c r="AI18495" s="25"/>
    </row>
    <row r="18496" spans="1:35" s="15" customFormat="1" ht="12.6" customHeight="1" x14ac:dyDescent="0.25">
      <c r="A18496" s="114"/>
      <c r="B18496" s="119" t="s">
        <v>23</v>
      </c>
      <c r="C18496" s="20"/>
      <c r="D18496" s="20"/>
      <c r="E18496" s="20"/>
      <c r="F18496" s="20"/>
      <c r="G18496" s="20"/>
      <c r="H18496" s="20"/>
      <c r="I18496" s="20"/>
      <c r="J18496" s="20"/>
      <c r="K18496" s="20"/>
      <c r="L18496" s="20"/>
      <c r="M18496" s="20"/>
      <c r="N18496" s="20"/>
      <c r="O18496" s="20"/>
      <c r="P18496" s="20"/>
      <c r="Q18496" s="20"/>
      <c r="R18496" s="20"/>
      <c r="S18496" s="121" t="s">
        <v>39</v>
      </c>
      <c r="T18496" s="122"/>
      <c r="U18496" s="123"/>
      <c r="V18496" s="81">
        <f ca="1">INDIRECT("Jäsenet!G"&amp;AI18452)</f>
        <v>13709</v>
      </c>
      <c r="W18496" s="82"/>
      <c r="X18496" s="82"/>
      <c r="Y18496" s="82"/>
      <c r="Z18496" s="82"/>
      <c r="AA18496" s="82"/>
      <c r="AB18496" s="82"/>
      <c r="AC18496" s="82"/>
      <c r="AD18496" s="82"/>
      <c r="AE18496" s="82"/>
      <c r="AF18496" s="82"/>
      <c r="AG18496" s="82"/>
      <c r="AH18496" s="82"/>
      <c r="AI18496" s="82"/>
    </row>
    <row r="18497" spans="1:35" s="15" customFormat="1" ht="12.6" customHeight="1" x14ac:dyDescent="0.25">
      <c r="A18497" s="115"/>
      <c r="B18497" s="120"/>
      <c r="C18497" s="28"/>
      <c r="D18497" s="28"/>
      <c r="E18497" s="28"/>
      <c r="F18497" s="28"/>
      <c r="G18497" s="28"/>
      <c r="H18497" s="28"/>
      <c r="I18497" s="28"/>
      <c r="J18497" s="28"/>
      <c r="K18497" s="28"/>
      <c r="L18497" s="28"/>
      <c r="M18497" s="28"/>
      <c r="N18497" s="28"/>
      <c r="O18497" s="28"/>
      <c r="P18497" s="28"/>
      <c r="Q18497" s="28"/>
      <c r="R18497" s="28"/>
      <c r="S18497" s="124"/>
      <c r="T18497" s="125"/>
      <c r="U18497" s="126"/>
      <c r="V18497" s="83"/>
      <c r="W18497" s="84"/>
      <c r="X18497" s="84"/>
      <c r="Y18497" s="84"/>
      <c r="Z18497" s="84"/>
      <c r="AA18497" s="84"/>
      <c r="AB18497" s="85"/>
      <c r="AC18497" s="85"/>
      <c r="AD18497" s="85"/>
      <c r="AE18497" s="85"/>
      <c r="AF18497" s="85"/>
      <c r="AG18497" s="85"/>
      <c r="AH18497" s="85"/>
      <c r="AI18497" s="85"/>
    </row>
    <row r="18498" spans="1:35" s="15" customFormat="1" ht="24.95" customHeight="1" x14ac:dyDescent="0.25">
      <c r="A18498" s="86" t="s">
        <v>37</v>
      </c>
      <c r="B18498" s="87"/>
      <c r="C18498" s="88"/>
      <c r="D18498" s="89"/>
      <c r="E18498" s="89"/>
      <c r="F18498" s="89"/>
      <c r="G18498" s="89"/>
      <c r="H18498" s="89"/>
      <c r="I18498" s="89"/>
      <c r="J18498" s="89"/>
      <c r="K18498" s="89"/>
      <c r="L18498" s="89"/>
      <c r="M18498" s="89"/>
      <c r="N18498" s="89"/>
      <c r="O18498" s="89"/>
      <c r="P18498" s="89"/>
      <c r="Q18498" s="89"/>
      <c r="R18498" s="90"/>
      <c r="S18498" s="91" t="s">
        <v>40</v>
      </c>
      <c r="T18498" s="92"/>
      <c r="U18498" s="93"/>
      <c r="V18498" s="94">
        <f>'Laskun tiedot'!$A$8</f>
        <v>40907</v>
      </c>
      <c r="W18498" s="95"/>
      <c r="X18498" s="95"/>
      <c r="Y18498" s="95"/>
      <c r="Z18498" s="96"/>
      <c r="AA18498" s="97" t="s">
        <v>24</v>
      </c>
      <c r="AB18498" s="98"/>
      <c r="AC18498" s="99" t="str">
        <f>'Laskun tiedot'!$A$51</f>
        <v xml:space="preserve"> </v>
      </c>
      <c r="AD18498" s="99"/>
      <c r="AE18498" s="99"/>
      <c r="AF18498" s="99"/>
      <c r="AG18498" s="99"/>
      <c r="AH18498" s="99"/>
      <c r="AI18498" s="99"/>
    </row>
    <row r="18499" spans="1:35" s="15" customFormat="1" ht="9.9499999999999993" customHeight="1" x14ac:dyDescent="0.25">
      <c r="B18499" s="41"/>
      <c r="C18499" s="42"/>
      <c r="D18499" s="42"/>
      <c r="E18499" s="42"/>
      <c r="F18499" s="42"/>
      <c r="G18499" s="42"/>
      <c r="H18499" s="42"/>
      <c r="I18499" s="43"/>
      <c r="J18499" s="42"/>
      <c r="K18499" s="42"/>
      <c r="L18499" s="42"/>
      <c r="M18499" s="42"/>
      <c r="N18499" s="42"/>
      <c r="O18499" s="42"/>
      <c r="P18499" s="42"/>
      <c r="Q18499" s="18"/>
      <c r="R18499" s="18"/>
      <c r="S18499" s="44"/>
      <c r="T18499" s="44"/>
      <c r="U18499" s="19"/>
      <c r="V18499" s="45"/>
      <c r="W18499" s="45"/>
      <c r="X18499" s="45"/>
      <c r="Y18499" s="45"/>
      <c r="Z18499" s="45"/>
      <c r="AA18499" s="45"/>
      <c r="AB18499" s="46"/>
      <c r="AC18499" s="47"/>
      <c r="AD18499" s="48"/>
      <c r="AE18499" s="48"/>
      <c r="AF18499" s="48"/>
      <c r="AG18499" s="48"/>
      <c r="AH18499" s="48"/>
      <c r="AI18499" s="48"/>
    </row>
    <row r="18500" spans="1:35" s="15" customFormat="1" ht="50.1" customHeight="1" x14ac:dyDescent="0.25">
      <c r="B18500" s="41"/>
      <c r="C18500" s="42"/>
      <c r="D18500" s="42"/>
      <c r="E18500" s="42"/>
      <c r="F18500" s="42"/>
      <c r="G18500" s="42"/>
      <c r="H18500" s="42"/>
      <c r="I18500" s="43"/>
      <c r="J18500" s="42"/>
      <c r="K18500" s="42"/>
      <c r="L18500" s="42"/>
      <c r="M18500" s="42"/>
      <c r="N18500" s="42"/>
      <c r="O18500" s="42"/>
      <c r="P18500" s="42"/>
      <c r="Q18500" s="18"/>
      <c r="R18500" s="18"/>
      <c r="S18500" s="44"/>
      <c r="T18500" s="44"/>
      <c r="U18500" s="19"/>
      <c r="V18500" s="45"/>
      <c r="W18500" s="45"/>
      <c r="X18500" s="100" t="s">
        <v>38</v>
      </c>
      <c r="Y18500" s="100"/>
      <c r="Z18500" s="100"/>
      <c r="AA18500" s="100"/>
      <c r="AB18500" s="100"/>
      <c r="AC18500" s="100"/>
      <c r="AD18500" s="100"/>
      <c r="AE18500" s="100"/>
      <c r="AF18500" s="100"/>
      <c r="AG18500" s="100"/>
      <c r="AH18500" s="100"/>
      <c r="AI18500" s="100"/>
    </row>
    <row r="18501" spans="1:35" s="8" customFormat="1" ht="23.25" x14ac:dyDescent="0.35">
      <c r="B18501" s="66"/>
      <c r="C18501" s="150" t="str">
        <f>'Laskun tiedot'!$A$2</f>
        <v>Yhdistys ry</v>
      </c>
      <c r="D18501" s="150"/>
      <c r="E18501" s="150"/>
      <c r="F18501" s="150"/>
      <c r="G18501" s="150"/>
      <c r="H18501" s="150"/>
      <c r="I18501" s="150"/>
      <c r="J18501" s="150"/>
      <c r="K18501" s="150"/>
      <c r="L18501" s="150"/>
      <c r="M18501" s="150"/>
      <c r="N18501" s="150"/>
      <c r="O18501" s="150"/>
      <c r="P18501" s="150"/>
      <c r="Q18501" s="150"/>
      <c r="R18501" s="150"/>
      <c r="S18501" s="150"/>
      <c r="T18501" s="10"/>
      <c r="U18501" s="9"/>
      <c r="V18501" s="9"/>
      <c r="W18501" s="150" t="s">
        <v>16</v>
      </c>
      <c r="X18501" s="150"/>
      <c r="Y18501" s="150"/>
      <c r="Z18501" s="150"/>
    </row>
    <row r="18502" spans="1:35" s="15" customFormat="1" x14ac:dyDescent="0.25">
      <c r="B18502" s="15" t="s">
        <v>25</v>
      </c>
      <c r="AI18502" s="65">
        <v>372</v>
      </c>
    </row>
    <row r="18503" spans="1:35" s="11" customFormat="1" ht="15" customHeight="1" x14ac:dyDescent="0.2">
      <c r="V18503" s="68"/>
      <c r="W18503" s="145" t="s">
        <v>26</v>
      </c>
      <c r="X18503" s="145"/>
      <c r="Y18503" s="145"/>
      <c r="Z18503" s="145"/>
      <c r="AA18503" s="145"/>
      <c r="AB18503" s="145"/>
      <c r="AC18503" s="68"/>
      <c r="AD18503" s="68"/>
      <c r="AE18503" s="145" t="s">
        <v>18</v>
      </c>
      <c r="AF18503" s="145"/>
      <c r="AG18503" s="145"/>
      <c r="AH18503" s="145"/>
      <c r="AI18503" s="145"/>
    </row>
    <row r="18504" spans="1:35" s="15" customFormat="1" ht="15" customHeight="1" x14ac:dyDescent="0.25">
      <c r="B18504" s="62"/>
      <c r="C18504" s="146" t="str">
        <f ca="1">INDIRECT("Jäsenet!C"&amp;AI18502)&amp;$B$2&amp;INDIRECT("Jäsenet!B"&amp;AI18502)</f>
        <v xml:space="preserve"> </v>
      </c>
      <c r="D18504" s="146"/>
      <c r="E18504" s="146"/>
      <c r="F18504" s="146"/>
      <c r="G18504" s="146"/>
      <c r="H18504" s="146"/>
      <c r="I18504" s="146"/>
      <c r="J18504" s="146"/>
      <c r="K18504" s="146"/>
      <c r="L18504" s="146"/>
      <c r="M18504" s="146"/>
      <c r="N18504" s="146"/>
      <c r="O18504" s="146"/>
      <c r="P18504" s="146"/>
      <c r="Q18504" s="146"/>
      <c r="R18504" s="146"/>
      <c r="S18504" s="146"/>
      <c r="T18504" s="13"/>
      <c r="U18504" s="64"/>
      <c r="V18504" s="64"/>
      <c r="W18504" s="147">
        <f>'Laskun tiedot'!$A$5</f>
        <v>40618</v>
      </c>
      <c r="X18504" s="147"/>
      <c r="Y18504" s="147"/>
      <c r="Z18504" s="147"/>
      <c r="AA18504" s="147"/>
      <c r="AB18504" s="147"/>
      <c r="AC18504" s="64"/>
      <c r="AD18504" s="64"/>
      <c r="AE18504" s="147">
        <f>'Laskun tiedot'!$A$8</f>
        <v>40907</v>
      </c>
      <c r="AF18504" s="147"/>
      <c r="AG18504" s="147"/>
      <c r="AH18504" s="147"/>
      <c r="AI18504" s="147"/>
    </row>
    <row r="18505" spans="1:35" s="15" customFormat="1" ht="15" customHeight="1" x14ac:dyDescent="0.25">
      <c r="B18505" s="62"/>
      <c r="C18505" s="146">
        <f ca="1">INDIRECT("Jäsenet!D"&amp;AI18502)</f>
        <v>0</v>
      </c>
      <c r="D18505" s="146"/>
      <c r="E18505" s="146"/>
      <c r="F18505" s="146"/>
      <c r="G18505" s="146"/>
      <c r="H18505" s="146"/>
      <c r="I18505" s="146"/>
      <c r="J18505" s="146"/>
      <c r="K18505" s="146"/>
      <c r="L18505" s="146"/>
      <c r="M18505" s="146"/>
      <c r="N18505" s="146"/>
      <c r="O18505" s="146"/>
      <c r="P18505" s="146"/>
      <c r="Q18505" s="146"/>
      <c r="R18505" s="146"/>
      <c r="S18505" s="146"/>
    </row>
    <row r="18506" spans="1:35" s="11" customFormat="1" ht="15" customHeight="1" x14ac:dyDescent="0.25">
      <c r="B18506" s="67"/>
      <c r="C18506" s="148" t="str">
        <f ca="1">INDIRECT("Jäsenet!E"&amp;AI18502)&amp;$B$2&amp;INDIRECT("Jäsenet!F"&amp;AI18502)</f>
        <v xml:space="preserve"> </v>
      </c>
      <c r="D18506" s="148"/>
      <c r="E18506" s="148"/>
      <c r="F18506" s="148"/>
      <c r="G18506" s="148"/>
      <c r="H18506" s="148"/>
      <c r="I18506" s="148"/>
      <c r="J18506" s="148"/>
      <c r="K18506" s="148"/>
      <c r="L18506" s="148"/>
      <c r="M18506" s="148"/>
      <c r="N18506" s="148"/>
      <c r="O18506" s="148"/>
      <c r="P18506" s="148"/>
      <c r="Q18506" s="148"/>
      <c r="R18506" s="148"/>
      <c r="S18506" s="148"/>
      <c r="W18506" s="145" t="s">
        <v>17</v>
      </c>
      <c r="X18506" s="145"/>
      <c r="Y18506" s="145"/>
      <c r="Z18506" s="145"/>
      <c r="AA18506" s="145"/>
      <c r="AB18506" s="145"/>
    </row>
    <row r="18507" spans="1:35" s="15" customFormat="1" ht="15" customHeight="1" x14ac:dyDescent="0.25">
      <c r="T18507" s="78"/>
      <c r="U18507" s="63"/>
      <c r="V18507" s="63"/>
      <c r="W18507" s="149">
        <f ca="1">INDIRECT("Jäsenet!A"&amp;AI18502)</f>
        <v>371</v>
      </c>
      <c r="X18507" s="149"/>
      <c r="Y18507" s="149"/>
      <c r="Z18507" s="149"/>
      <c r="AA18507" s="149"/>
      <c r="AB18507" s="149"/>
    </row>
    <row r="18508" spans="1:35" s="15" customFormat="1" ht="15" customHeight="1" x14ac:dyDescent="0.25">
      <c r="B18508" s="39"/>
      <c r="C18508" s="39"/>
      <c r="D18508" s="39"/>
      <c r="E18508" s="39"/>
      <c r="F18508" s="39"/>
      <c r="G18508" s="39"/>
      <c r="H18508" s="39"/>
      <c r="I18508" s="39"/>
      <c r="J18508" s="39"/>
      <c r="K18508" s="39"/>
      <c r="L18508" s="39"/>
      <c r="M18508" s="39"/>
      <c r="N18508" s="39"/>
      <c r="O18508" s="39"/>
      <c r="P18508" s="39"/>
      <c r="Q18508" s="39"/>
      <c r="R18508" s="39"/>
      <c r="S18508" s="39"/>
      <c r="T18508" s="78"/>
      <c r="U18508" s="78"/>
      <c r="V18508" s="78"/>
      <c r="W18508" s="78"/>
      <c r="X18508" s="78"/>
      <c r="Y18508" s="78"/>
      <c r="Z18508" s="78"/>
      <c r="AA18508" s="39"/>
      <c r="AB18508" s="39"/>
      <c r="AC18508" s="39"/>
      <c r="AD18508" s="39"/>
      <c r="AE18508" s="39"/>
      <c r="AF18508" s="39"/>
      <c r="AG18508" s="39"/>
      <c r="AH18508" s="39"/>
      <c r="AI18508" s="39"/>
    </row>
    <row r="18509" spans="1:35" s="15" customFormat="1" ht="15" customHeight="1" x14ac:dyDescent="0.25">
      <c r="A18509" s="32"/>
      <c r="B18509" s="32"/>
      <c r="C18509" s="32"/>
      <c r="D18509" s="32"/>
      <c r="E18509" s="32"/>
      <c r="F18509" s="32"/>
      <c r="G18509" s="32"/>
      <c r="H18509" s="32"/>
      <c r="I18509" s="32"/>
      <c r="J18509" s="32"/>
      <c r="K18509" s="32"/>
      <c r="L18509" s="32"/>
      <c r="M18509" s="32"/>
      <c r="N18509" s="32"/>
      <c r="O18509" s="32"/>
      <c r="P18509" s="32"/>
      <c r="Q18509" s="32"/>
      <c r="R18509" s="32"/>
      <c r="S18509" s="32"/>
      <c r="T18509" s="33"/>
      <c r="U18509" s="33"/>
      <c r="V18509" s="33"/>
      <c r="W18509" s="35"/>
      <c r="X18509" s="33"/>
      <c r="Y18509" s="33"/>
      <c r="Z18509" s="33"/>
      <c r="AA18509" s="32"/>
      <c r="AB18509" s="32"/>
      <c r="AC18509" s="32"/>
      <c r="AD18509" s="32"/>
      <c r="AE18509" s="32"/>
      <c r="AF18509" s="32"/>
      <c r="AG18509" s="32"/>
      <c r="AH18509" s="32"/>
      <c r="AI18509" s="32"/>
    </row>
    <row r="18510" spans="1:35" s="15" customFormat="1" ht="15" customHeight="1" x14ac:dyDescent="0.25">
      <c r="B18510" s="39"/>
      <c r="C18510" s="39"/>
      <c r="D18510" s="39"/>
      <c r="E18510" s="39"/>
      <c r="F18510" s="39"/>
      <c r="G18510" s="39"/>
      <c r="H18510" s="39"/>
      <c r="I18510" s="39"/>
      <c r="J18510" s="39"/>
      <c r="K18510" s="39"/>
      <c r="L18510" s="39"/>
      <c r="M18510" s="39"/>
      <c r="N18510" s="39"/>
      <c r="O18510" s="39"/>
      <c r="P18510" s="39"/>
      <c r="Q18510" s="39"/>
      <c r="R18510" s="39"/>
      <c r="S18510" s="39"/>
      <c r="T18510" s="78"/>
      <c r="U18510" s="78"/>
      <c r="V18510" s="78"/>
      <c r="W18510" s="34"/>
      <c r="X18510" s="78"/>
      <c r="Y18510" s="78"/>
      <c r="Z18510" s="78"/>
      <c r="AA18510" s="39"/>
      <c r="AB18510" s="39"/>
      <c r="AC18510" s="39"/>
      <c r="AD18510" s="39"/>
      <c r="AE18510" s="39"/>
      <c r="AF18510" s="39"/>
      <c r="AG18510" s="39"/>
      <c r="AH18510" s="39"/>
      <c r="AI18510" s="39"/>
    </row>
    <row r="18511" spans="1:35" s="15" customFormat="1" ht="15" customHeight="1" x14ac:dyDescent="0.25">
      <c r="B18511" s="36" t="str">
        <f>'Laskun tiedot'!$A$11</f>
        <v>--------------------</v>
      </c>
      <c r="C18511" s="39"/>
      <c r="D18511" s="39"/>
      <c r="E18511" s="39"/>
      <c r="F18511" s="39"/>
      <c r="G18511" s="39"/>
      <c r="H18511" s="39"/>
      <c r="I18511" s="39"/>
      <c r="J18511" s="39"/>
      <c r="K18511" s="39"/>
      <c r="L18511" s="39"/>
      <c r="M18511" s="39"/>
      <c r="N18511" s="39"/>
      <c r="O18511" s="39"/>
      <c r="P18511" s="39"/>
      <c r="Q18511" s="39"/>
      <c r="R18511" s="39"/>
      <c r="S18511" s="39"/>
      <c r="T18511" s="17"/>
      <c r="U18511" s="17"/>
      <c r="V18511" s="17"/>
      <c r="W18511" s="17"/>
      <c r="X18511" s="17"/>
      <c r="Y18511" s="17"/>
      <c r="Z18511" s="17"/>
      <c r="AA18511" s="17"/>
      <c r="AB18511" s="17"/>
      <c r="AC18511" s="17"/>
      <c r="AD18511" s="17"/>
      <c r="AE18511" s="17"/>
      <c r="AF18511" s="17"/>
      <c r="AG18511" s="17"/>
      <c r="AH18511" s="17"/>
      <c r="AI18511" s="17"/>
    </row>
    <row r="18512" spans="1:35" s="15" customFormat="1" ht="15" customHeight="1" x14ac:dyDescent="0.25">
      <c r="B18512" s="36" t="str">
        <f>'Laskun tiedot'!$A$12</f>
        <v>Vuosi 2011</v>
      </c>
      <c r="C18512" s="78"/>
      <c r="D18512" s="78"/>
      <c r="E18512" s="78"/>
      <c r="F18512" s="78"/>
      <c r="G18512" s="78"/>
      <c r="H18512" s="78"/>
      <c r="I18512" s="78"/>
      <c r="J18512" s="78"/>
      <c r="K18512" s="78"/>
      <c r="L18512" s="78"/>
      <c r="M18512" s="78"/>
      <c r="N18512" s="78"/>
      <c r="O18512" s="78"/>
      <c r="P18512" s="39"/>
      <c r="Q18512" s="39"/>
      <c r="R18512" s="39"/>
      <c r="S18512" s="39"/>
      <c r="T18512" s="39"/>
      <c r="U18512" s="39"/>
      <c r="V18512" s="39"/>
      <c r="W18512" s="39"/>
      <c r="X18512" s="39"/>
      <c r="Y18512" s="39"/>
      <c r="Z18512" s="39"/>
      <c r="AA18512" s="39"/>
      <c r="AB18512" s="39"/>
      <c r="AC18512" s="13"/>
      <c r="AD18512" s="13"/>
      <c r="AE18512" s="13"/>
      <c r="AF18512" s="13"/>
      <c r="AG18512" s="13"/>
      <c r="AH18512" s="13"/>
      <c r="AI18512" s="13"/>
    </row>
    <row r="18513" spans="2:35" s="15" customFormat="1" ht="15" customHeight="1" x14ac:dyDescent="0.25">
      <c r="B18513" s="36" t="str">
        <f>'Laskun tiedot'!$A$13</f>
        <v>JÄSENMAKSU ………. 10 €</v>
      </c>
      <c r="T18513" s="11"/>
      <c r="U18513" s="11"/>
      <c r="V18513" s="11"/>
      <c r="W18513" s="11"/>
      <c r="X18513" s="11"/>
      <c r="Y18513" s="11"/>
      <c r="Z18513" s="11"/>
      <c r="AA18513" s="11"/>
      <c r="AB18513" s="11"/>
      <c r="AC18513" s="11"/>
      <c r="AD18513" s="11"/>
      <c r="AE18513" s="11"/>
      <c r="AF18513" s="11"/>
      <c r="AG18513" s="11"/>
      <c r="AH18513" s="11"/>
      <c r="AI18513" s="11"/>
    </row>
    <row r="18514" spans="2:35" s="15" customFormat="1" ht="15" customHeight="1" x14ac:dyDescent="0.25">
      <c r="B18514" s="36" t="str">
        <f>'Laskun tiedot'!$A$14</f>
        <v>--------------------</v>
      </c>
      <c r="T18514" s="39"/>
      <c r="AC18514" s="39"/>
    </row>
    <row r="18515" spans="2:35" s="15" customFormat="1" ht="15" customHeight="1" x14ac:dyDescent="0.25">
      <c r="B18515" s="36" t="str">
        <f>'Laskun tiedot'!$A$15</f>
        <v xml:space="preserve"> </v>
      </c>
      <c r="T18515" s="11"/>
      <c r="U18515" s="11"/>
      <c r="V18515" s="11"/>
      <c r="W18515" s="11"/>
      <c r="X18515" s="11"/>
      <c r="Y18515" s="11"/>
      <c r="Z18515" s="11"/>
      <c r="AA18515" s="11"/>
      <c r="AB18515" s="11"/>
      <c r="AC18515" s="11"/>
      <c r="AD18515" s="11"/>
      <c r="AE18515" s="11"/>
      <c r="AF18515" s="11"/>
      <c r="AG18515" s="11"/>
      <c r="AH18515" s="11"/>
      <c r="AI18515" s="11"/>
    </row>
    <row r="18516" spans="2:35" s="15" customFormat="1" ht="15" customHeight="1" x14ac:dyDescent="0.25">
      <c r="B18516" s="36" t="str">
        <f>'Laskun tiedot'!$A$16</f>
        <v xml:space="preserve"> </v>
      </c>
      <c r="C18516" s="39"/>
      <c r="D18516" s="39"/>
      <c r="E18516" s="39"/>
      <c r="F18516" s="39"/>
      <c r="G18516" s="39"/>
      <c r="H18516" s="39"/>
      <c r="I18516" s="39"/>
      <c r="J18516" s="39"/>
      <c r="K18516" s="39"/>
      <c r="L18516" s="39"/>
      <c r="M18516" s="39"/>
      <c r="N18516" s="39"/>
      <c r="O18516" s="39"/>
      <c r="P18516" s="39"/>
      <c r="Q18516" s="39"/>
      <c r="R18516" s="39"/>
      <c r="S18516" s="39"/>
      <c r="T18516" s="39"/>
      <c r="U18516" s="39"/>
      <c r="V18516" s="39"/>
      <c r="W18516" s="39"/>
      <c r="X18516" s="39"/>
      <c r="Y18516" s="39"/>
      <c r="Z18516" s="39"/>
      <c r="AA18516" s="39"/>
      <c r="AB18516" s="39"/>
      <c r="AC18516" s="39"/>
      <c r="AD18516" s="39"/>
      <c r="AE18516" s="39"/>
      <c r="AF18516" s="39"/>
      <c r="AG18516" s="39"/>
      <c r="AH18516" s="39"/>
      <c r="AI18516" s="39"/>
    </row>
    <row r="18517" spans="2:35" s="15" customFormat="1" ht="15" customHeight="1" x14ac:dyDescent="0.25">
      <c r="B18517" s="36" t="str">
        <f>'Laskun tiedot'!$A$17</f>
        <v xml:space="preserve"> </v>
      </c>
    </row>
    <row r="18518" spans="2:35" s="11" customFormat="1" ht="15" customHeight="1" x14ac:dyDescent="0.25">
      <c r="B18518" s="36" t="str">
        <f>'Laskun tiedot'!$A$18</f>
        <v xml:space="preserve"> </v>
      </c>
    </row>
    <row r="18519" spans="2:35" s="15" customFormat="1" ht="15" customHeight="1" x14ac:dyDescent="0.25">
      <c r="B18519" s="36" t="str">
        <f>'Laskun tiedot'!$A$19</f>
        <v xml:space="preserve"> </v>
      </c>
      <c r="M18519" s="16"/>
      <c r="N18519" s="1"/>
      <c r="O18519" s="1"/>
      <c r="P18519" s="16"/>
      <c r="Q18519" s="1"/>
      <c r="R18519" s="1"/>
      <c r="T18519" s="16"/>
      <c r="U18519" s="1"/>
      <c r="V18519" s="1"/>
      <c r="W18519" s="1"/>
      <c r="X18519" s="1"/>
      <c r="Z18519" s="16"/>
      <c r="AA18519" s="1"/>
      <c r="AB18519" s="1"/>
      <c r="AD18519" s="16"/>
      <c r="AE18519" s="1"/>
      <c r="AF18519" s="1"/>
      <c r="AG18519" s="1"/>
      <c r="AH18519" s="1"/>
    </row>
    <row r="18520" spans="2:35" s="15" customFormat="1" ht="15" customHeight="1" x14ac:dyDescent="0.25">
      <c r="B18520" s="36" t="str">
        <f>'Laskun tiedot'!$A$20</f>
        <v xml:space="preserve"> </v>
      </c>
      <c r="M18520" s="16"/>
      <c r="N18520" s="1"/>
      <c r="O18520" s="1"/>
      <c r="P18520" s="16"/>
      <c r="Q18520" s="1"/>
      <c r="R18520" s="1"/>
      <c r="T18520" s="16"/>
      <c r="U18520" s="1"/>
      <c r="V18520" s="1"/>
      <c r="W18520" s="1"/>
      <c r="X18520" s="1"/>
      <c r="Z18520" s="16"/>
      <c r="AA18520" s="1"/>
      <c r="AB18520" s="1"/>
      <c r="AD18520" s="16"/>
      <c r="AE18520" s="1"/>
      <c r="AF18520" s="1"/>
      <c r="AG18520" s="1"/>
      <c r="AH18520" s="1"/>
    </row>
    <row r="18521" spans="2:35" s="15" customFormat="1" ht="15" customHeight="1" x14ac:dyDescent="0.25">
      <c r="B18521" s="36" t="str">
        <f>'Laskun tiedot'!$A$21</f>
        <v xml:space="preserve"> </v>
      </c>
      <c r="M18521" s="16"/>
      <c r="N18521" s="1"/>
      <c r="O18521" s="1"/>
      <c r="P18521" s="16"/>
      <c r="Q18521" s="1"/>
      <c r="R18521" s="1"/>
      <c r="T18521" s="16"/>
      <c r="U18521" s="1"/>
      <c r="V18521" s="1"/>
      <c r="W18521" s="1"/>
      <c r="X18521" s="1"/>
      <c r="Z18521" s="16"/>
      <c r="AA18521" s="1"/>
      <c r="AB18521" s="1"/>
      <c r="AD18521" s="16"/>
      <c r="AE18521" s="1"/>
      <c r="AF18521" s="1"/>
      <c r="AG18521" s="1"/>
      <c r="AH18521" s="1"/>
    </row>
    <row r="18522" spans="2:35" s="15" customFormat="1" ht="15" customHeight="1" x14ac:dyDescent="0.25">
      <c r="B18522" s="36" t="str">
        <f>'Laskun tiedot'!$A$22</f>
        <v xml:space="preserve"> </v>
      </c>
      <c r="M18522" s="16"/>
      <c r="N18522" s="1"/>
      <c r="O18522" s="1"/>
      <c r="P18522" s="16"/>
      <c r="Q18522" s="1"/>
      <c r="R18522" s="1"/>
      <c r="T18522" s="16"/>
      <c r="U18522" s="1"/>
      <c r="V18522" s="1"/>
      <c r="W18522" s="1"/>
      <c r="X18522" s="1"/>
      <c r="Z18522" s="16"/>
      <c r="AA18522" s="1"/>
      <c r="AB18522" s="1"/>
      <c r="AD18522" s="16"/>
      <c r="AE18522" s="1"/>
      <c r="AF18522" s="1"/>
      <c r="AG18522" s="1"/>
      <c r="AH18522" s="1"/>
    </row>
    <row r="18523" spans="2:35" s="15" customFormat="1" ht="15" customHeight="1" x14ac:dyDescent="0.25">
      <c r="B18523" s="36" t="str">
        <f>'Laskun tiedot'!$A$23</f>
        <v xml:space="preserve"> </v>
      </c>
      <c r="M18523" s="16"/>
      <c r="N18523" s="1"/>
      <c r="O18523" s="1"/>
      <c r="P18523" s="16"/>
      <c r="Q18523" s="1"/>
      <c r="R18523" s="1"/>
      <c r="T18523" s="16"/>
      <c r="U18523" s="1"/>
      <c r="V18523" s="1"/>
      <c r="W18523" s="1"/>
      <c r="X18523" s="1"/>
      <c r="Z18523" s="16"/>
      <c r="AA18523" s="1"/>
      <c r="AB18523" s="1"/>
      <c r="AD18523" s="16"/>
      <c r="AE18523" s="1"/>
      <c r="AF18523" s="1"/>
      <c r="AG18523" s="1"/>
      <c r="AH18523" s="1"/>
    </row>
    <row r="18524" spans="2:35" s="15" customFormat="1" ht="15" customHeight="1" x14ac:dyDescent="0.25">
      <c r="B18524" s="36" t="str">
        <f>'Laskun tiedot'!$A$24</f>
        <v xml:space="preserve"> </v>
      </c>
      <c r="M18524" s="16"/>
      <c r="N18524" s="1"/>
      <c r="O18524" s="1"/>
      <c r="P18524" s="16"/>
      <c r="Q18524" s="1"/>
      <c r="R18524" s="1"/>
      <c r="T18524" s="16"/>
      <c r="U18524" s="1"/>
      <c r="V18524" s="1"/>
      <c r="W18524" s="1"/>
      <c r="X18524" s="1"/>
      <c r="Z18524" s="16"/>
      <c r="AA18524" s="1"/>
      <c r="AB18524" s="1"/>
      <c r="AD18524" s="16"/>
      <c r="AE18524" s="1"/>
      <c r="AF18524" s="1"/>
      <c r="AG18524" s="1"/>
      <c r="AH18524" s="1"/>
    </row>
    <row r="18525" spans="2:35" s="15" customFormat="1" ht="15" customHeight="1" x14ac:dyDescent="0.25">
      <c r="B18525" s="36" t="str">
        <f>'Laskun tiedot'!$A$25</f>
        <v xml:space="preserve"> </v>
      </c>
      <c r="M18525" s="16"/>
      <c r="N18525" s="1"/>
      <c r="O18525" s="1"/>
      <c r="P18525" s="16"/>
      <c r="Q18525" s="1"/>
      <c r="R18525" s="1"/>
      <c r="T18525" s="16"/>
      <c r="U18525" s="1"/>
      <c r="V18525" s="1"/>
      <c r="W18525" s="1"/>
      <c r="X18525" s="1"/>
      <c r="Z18525" s="16"/>
      <c r="AA18525" s="1"/>
      <c r="AB18525" s="1"/>
      <c r="AD18525" s="16"/>
      <c r="AE18525" s="1"/>
      <c r="AF18525" s="1"/>
      <c r="AG18525" s="1"/>
      <c r="AH18525" s="1"/>
    </row>
    <row r="18526" spans="2:35" s="15" customFormat="1" ht="15" customHeight="1" x14ac:dyDescent="0.25">
      <c r="B18526" s="36" t="str">
        <f>'Laskun tiedot'!$A$26</f>
        <v xml:space="preserve"> </v>
      </c>
      <c r="M18526" s="16"/>
      <c r="N18526" s="1"/>
      <c r="O18526" s="1"/>
      <c r="P18526" s="16"/>
      <c r="Q18526" s="1"/>
      <c r="R18526" s="1"/>
      <c r="T18526" s="16"/>
      <c r="U18526" s="1"/>
      <c r="V18526" s="1"/>
      <c r="W18526" s="1"/>
      <c r="X18526" s="1"/>
      <c r="Z18526" s="16"/>
      <c r="AA18526" s="1"/>
      <c r="AB18526" s="1"/>
      <c r="AD18526" s="16"/>
      <c r="AE18526" s="1"/>
      <c r="AF18526" s="1"/>
      <c r="AG18526" s="1"/>
      <c r="AH18526" s="1"/>
    </row>
    <row r="18527" spans="2:35" s="15" customFormat="1" ht="15" customHeight="1" x14ac:dyDescent="0.25">
      <c r="B18527" s="36" t="str">
        <f>'Laskun tiedot'!$A$27</f>
        <v xml:space="preserve"> </v>
      </c>
      <c r="M18527" s="16"/>
      <c r="N18527" s="1"/>
      <c r="O18527" s="1"/>
      <c r="P18527" s="16"/>
      <c r="Q18527" s="1"/>
      <c r="R18527" s="1"/>
      <c r="T18527" s="16"/>
      <c r="U18527" s="1"/>
      <c r="V18527" s="1"/>
      <c r="W18527" s="1"/>
      <c r="X18527" s="1"/>
      <c r="Z18527" s="16"/>
      <c r="AA18527" s="1"/>
      <c r="AB18527" s="1"/>
      <c r="AD18527" s="16"/>
      <c r="AE18527" s="1"/>
      <c r="AF18527" s="1"/>
      <c r="AG18527" s="1"/>
      <c r="AH18527" s="1"/>
    </row>
    <row r="18528" spans="2:35" s="15" customFormat="1" ht="15" customHeight="1" x14ac:dyDescent="0.25">
      <c r="B18528" s="36"/>
      <c r="M18528" s="16"/>
      <c r="N18528" s="1"/>
      <c r="O18528" s="1"/>
      <c r="P18528" s="16"/>
      <c r="Q18528" s="1"/>
      <c r="R18528" s="1"/>
      <c r="T18528" s="16"/>
      <c r="U18528" s="1"/>
      <c r="V18528" s="1"/>
      <c r="W18528" s="1"/>
      <c r="X18528" s="1"/>
      <c r="Z18528" s="16"/>
      <c r="AA18528" s="1"/>
      <c r="AB18528" s="1"/>
      <c r="AD18528" s="16"/>
      <c r="AE18528" s="1"/>
      <c r="AF18528" s="1"/>
      <c r="AG18528" s="1"/>
      <c r="AH18528" s="1"/>
    </row>
    <row r="18529" spans="1:35" s="80" customFormat="1" ht="12" customHeight="1" x14ac:dyDescent="0.25">
      <c r="B18529" s="143" t="str">
        <f>'Laskun tiedot'!$A$30</f>
        <v>Sihteeri:</v>
      </c>
      <c r="C18529" s="143"/>
      <c r="D18529" s="143"/>
      <c r="E18529" s="143"/>
      <c r="F18529" s="143"/>
      <c r="G18529" s="143"/>
      <c r="H18529" s="143"/>
      <c r="I18529" s="143"/>
      <c r="J18529" s="143" t="str">
        <f>'Laskun tiedot'!$B$30</f>
        <v>Puh.</v>
      </c>
      <c r="K18529" s="143"/>
      <c r="L18529" s="143"/>
      <c r="M18529" s="143"/>
      <c r="N18529" s="143"/>
      <c r="O18529" s="143"/>
      <c r="P18529" s="143"/>
      <c r="Q18529" s="143"/>
      <c r="R18529" s="143"/>
      <c r="S18529" s="143" t="str">
        <f>'Laskun tiedot'!$C$30</f>
        <v xml:space="preserve"> </v>
      </c>
      <c r="T18529" s="143"/>
      <c r="U18529" s="143"/>
      <c r="V18529" s="143"/>
      <c r="W18529" s="143"/>
      <c r="X18529" s="143"/>
      <c r="Y18529" s="143"/>
      <c r="Z18529" s="143"/>
      <c r="AA18529" s="143" t="str">
        <f>'Laskun tiedot'!$D$30</f>
        <v xml:space="preserve"> </v>
      </c>
      <c r="AB18529" s="143"/>
      <c r="AC18529" s="143"/>
      <c r="AD18529" s="143"/>
      <c r="AE18529" s="143"/>
      <c r="AF18529" s="143"/>
      <c r="AG18529" s="143"/>
      <c r="AH18529" s="143"/>
      <c r="AI18529" s="143"/>
    </row>
    <row r="18530" spans="1:35" s="79" customFormat="1" ht="12" customHeight="1" x14ac:dyDescent="0.2">
      <c r="B18530" s="143" t="str">
        <f>'Laskun tiedot'!$A$31</f>
        <v xml:space="preserve"> </v>
      </c>
      <c r="C18530" s="143"/>
      <c r="D18530" s="143"/>
      <c r="E18530" s="143"/>
      <c r="F18530" s="143"/>
      <c r="G18530" s="143"/>
      <c r="H18530" s="143"/>
      <c r="I18530" s="143"/>
      <c r="J18530" s="143" t="str">
        <f>'Laskun tiedot'!$B$31</f>
        <v xml:space="preserve"> </v>
      </c>
      <c r="K18530" s="143"/>
      <c r="L18530" s="143"/>
      <c r="M18530" s="143"/>
      <c r="N18530" s="143"/>
      <c r="O18530" s="143"/>
      <c r="P18530" s="143"/>
      <c r="Q18530" s="143"/>
      <c r="R18530" s="143"/>
      <c r="S18530" s="144" t="str">
        <f>'Laskun tiedot'!$C$31</f>
        <v xml:space="preserve"> </v>
      </c>
      <c r="T18530" s="144"/>
      <c r="U18530" s="144"/>
      <c r="V18530" s="144"/>
      <c r="W18530" s="144"/>
      <c r="X18530" s="144"/>
      <c r="Y18530" s="144"/>
      <c r="Z18530" s="144"/>
      <c r="AA18530" s="144" t="str">
        <f>'Laskun tiedot'!$D$31</f>
        <v xml:space="preserve"> </v>
      </c>
      <c r="AB18530" s="144"/>
      <c r="AC18530" s="144"/>
      <c r="AD18530" s="144"/>
      <c r="AE18530" s="144"/>
      <c r="AF18530" s="144"/>
      <c r="AG18530" s="144"/>
      <c r="AH18530" s="144"/>
      <c r="AI18530" s="144"/>
    </row>
    <row r="18531" spans="1:35" s="80" customFormat="1" ht="12" customHeight="1" x14ac:dyDescent="0.25">
      <c r="B18531" s="143" t="str">
        <f>'Laskun tiedot'!$A$32</f>
        <v xml:space="preserve"> </v>
      </c>
      <c r="C18531" s="143"/>
      <c r="D18531" s="143"/>
      <c r="E18531" s="143"/>
      <c r="F18531" s="143"/>
      <c r="G18531" s="143"/>
      <c r="H18531" s="143"/>
      <c r="I18531" s="143"/>
      <c r="J18531" s="143" t="str">
        <f>'Laskun tiedot'!$B$32</f>
        <v xml:space="preserve"> </v>
      </c>
      <c r="K18531" s="143"/>
      <c r="L18531" s="143"/>
      <c r="M18531" s="143"/>
      <c r="N18531" s="143"/>
      <c r="O18531" s="143"/>
      <c r="P18531" s="143"/>
      <c r="Q18531" s="143"/>
      <c r="R18531" s="143"/>
      <c r="S18531" s="144" t="str">
        <f>'Laskun tiedot'!$C$32</f>
        <v xml:space="preserve"> </v>
      </c>
      <c r="T18531" s="144"/>
      <c r="U18531" s="144"/>
      <c r="V18531" s="144"/>
      <c r="W18531" s="144"/>
      <c r="X18531" s="144"/>
      <c r="Y18531" s="144"/>
      <c r="Z18531" s="144"/>
      <c r="AA18531" s="144" t="str">
        <f>'Laskun tiedot'!$D$32</f>
        <v xml:space="preserve"> </v>
      </c>
      <c r="AB18531" s="144"/>
      <c r="AC18531" s="144"/>
      <c r="AD18531" s="144"/>
      <c r="AE18531" s="144"/>
      <c r="AF18531" s="144"/>
      <c r="AG18531" s="144"/>
      <c r="AH18531" s="144"/>
      <c r="AI18531" s="144"/>
    </row>
    <row r="18532" spans="1:35" s="15" customFormat="1" ht="15" customHeight="1" x14ac:dyDescent="0.25">
      <c r="A18532" s="60"/>
      <c r="B18532" s="61"/>
      <c r="C18532" s="61"/>
      <c r="D18532" s="61"/>
      <c r="E18532" s="61"/>
      <c r="F18532" s="61"/>
      <c r="G18532" s="61"/>
      <c r="H18532" s="61"/>
      <c r="I18532" s="61"/>
      <c r="J18532" s="61"/>
      <c r="K18532" s="61"/>
      <c r="L18532" s="61"/>
      <c r="M18532" s="61"/>
      <c r="N18532" s="61"/>
      <c r="O18532" s="61"/>
      <c r="P18532" s="61"/>
      <c r="Q18532" s="61"/>
      <c r="R18532" s="61"/>
      <c r="S18532" s="61"/>
      <c r="T18532" s="61"/>
      <c r="U18532" s="61"/>
      <c r="V18532" s="61"/>
      <c r="W18532" s="61"/>
      <c r="X18532" s="61"/>
      <c r="Y18532" s="61"/>
      <c r="Z18532" s="61"/>
      <c r="AA18532" s="61"/>
      <c r="AB18532" s="61"/>
      <c r="AC18532" s="61"/>
      <c r="AD18532" s="61"/>
      <c r="AE18532" s="61"/>
      <c r="AF18532" s="61"/>
      <c r="AG18532" s="61"/>
      <c r="AH18532" s="61"/>
      <c r="AI18532" s="61"/>
    </row>
    <row r="18533" spans="1:35" s="15" customFormat="1" ht="15" customHeight="1" x14ac:dyDescent="0.25">
      <c r="B18533" s="39"/>
      <c r="C18533" s="39"/>
      <c r="D18533" s="39"/>
      <c r="E18533" s="39"/>
      <c r="F18533" s="39"/>
      <c r="G18533" s="39"/>
      <c r="H18533" s="39"/>
      <c r="I18533" s="39"/>
      <c r="J18533" s="39"/>
      <c r="K18533" s="39"/>
      <c r="L18533" s="39"/>
      <c r="M18533" s="39"/>
      <c r="N18533" s="39"/>
      <c r="O18533" s="39"/>
      <c r="P18533" s="39"/>
      <c r="Q18533" s="39"/>
      <c r="R18533" s="39"/>
      <c r="S18533" s="39"/>
      <c r="T18533" s="39"/>
      <c r="U18533" s="39"/>
      <c r="V18533" s="39"/>
      <c r="W18533" s="39"/>
      <c r="X18533" s="39"/>
      <c r="Y18533" s="39"/>
      <c r="Z18533" s="39"/>
      <c r="AA18533" s="39"/>
      <c r="AB18533" s="59"/>
      <c r="AC18533" s="59"/>
      <c r="AD18533" s="39"/>
      <c r="AE18533" s="39"/>
      <c r="AF18533" s="39"/>
      <c r="AG18533" s="39"/>
      <c r="AH18533" s="39"/>
      <c r="AI18533" s="39"/>
    </row>
    <row r="18534" spans="1:35" s="15" customFormat="1" ht="11.1" customHeight="1" x14ac:dyDescent="0.25">
      <c r="A18534" s="72"/>
      <c r="B18534" s="73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 s="18"/>
      <c r="N18534" s="18"/>
      <c r="O18534" s="18"/>
      <c r="P18534" s="18"/>
      <c r="Q18534" s="18"/>
      <c r="R18534" s="18"/>
      <c r="S18534" s="127" t="s">
        <v>35</v>
      </c>
      <c r="T18534" s="128"/>
      <c r="U18534" s="128"/>
      <c r="V18534" s="128"/>
      <c r="W18534" s="128"/>
      <c r="X18534" s="128"/>
      <c r="Y18534" s="128"/>
      <c r="Z18534" s="128"/>
      <c r="AA18534" s="129"/>
      <c r="AB18534" s="128" t="s">
        <v>36</v>
      </c>
      <c r="AC18534" s="128"/>
      <c r="AD18534" s="128"/>
      <c r="AE18534" s="128"/>
      <c r="AF18534" s="128"/>
      <c r="AG18534" s="128"/>
      <c r="AH18534" s="128"/>
      <c r="AI18534" s="128"/>
    </row>
    <row r="18535" spans="1:35" s="15" customFormat="1" ht="15" customHeight="1" x14ac:dyDescent="0.25">
      <c r="A18535" s="116" t="s">
        <v>19</v>
      </c>
      <c r="B18535" s="130"/>
      <c r="C18535" s="20"/>
      <c r="D18535" s="133" t="str">
        <f>'Laskun tiedot'!$A$35</f>
        <v>EKOP 123456-09876543</v>
      </c>
      <c r="E18535" s="133"/>
      <c r="F18535" s="133"/>
      <c r="G18535" s="133"/>
      <c r="H18535" s="133"/>
      <c r="I18535" s="133"/>
      <c r="J18535" s="133"/>
      <c r="K18535" s="133"/>
      <c r="L18535" s="133"/>
      <c r="M18535" s="133"/>
      <c r="N18535" s="133"/>
      <c r="O18535" s="133"/>
      <c r="P18535" s="133"/>
      <c r="Q18535" s="133"/>
      <c r="R18535" s="133"/>
      <c r="S18535" s="134" t="str">
        <f>'Laskun tiedot'!$B$35</f>
        <v>FI67 1234 5609 8765 43</v>
      </c>
      <c r="T18535" s="135"/>
      <c r="U18535" s="135"/>
      <c r="V18535" s="135"/>
      <c r="W18535" s="135"/>
      <c r="X18535" s="135"/>
      <c r="Y18535" s="135"/>
      <c r="Z18535" s="135"/>
      <c r="AA18535" s="136"/>
      <c r="AB18535" s="135" t="str">
        <f>'Laskun tiedot'!$C$35</f>
        <v>OKOYFIHH</v>
      </c>
      <c r="AC18535" s="135"/>
      <c r="AD18535" s="135"/>
      <c r="AE18535" s="135"/>
      <c r="AF18535" s="135"/>
      <c r="AG18535" s="135"/>
      <c r="AH18535" s="135"/>
      <c r="AI18535" s="135"/>
    </row>
    <row r="18536" spans="1:35" s="15" customFormat="1" ht="15" customHeight="1" x14ac:dyDescent="0.25">
      <c r="A18536" s="116"/>
      <c r="B18536" s="130"/>
      <c r="C18536" s="20"/>
      <c r="D18536" s="133" t="str">
        <f>'Laskun tiedot'!$A$36</f>
        <v xml:space="preserve"> </v>
      </c>
      <c r="E18536" s="133"/>
      <c r="F18536" s="133"/>
      <c r="G18536" s="133"/>
      <c r="H18536" s="133"/>
      <c r="I18536" s="133"/>
      <c r="J18536" s="133"/>
      <c r="K18536" s="133"/>
      <c r="L18536" s="133"/>
      <c r="M18536" s="133"/>
      <c r="N18536" s="133"/>
      <c r="O18536" s="133"/>
      <c r="P18536" s="133"/>
      <c r="Q18536" s="133"/>
      <c r="R18536" s="137"/>
      <c r="S18536" s="134" t="str">
        <f>'Laskun tiedot'!$B$36</f>
        <v xml:space="preserve"> </v>
      </c>
      <c r="T18536" s="135"/>
      <c r="U18536" s="135"/>
      <c r="V18536" s="135"/>
      <c r="W18536" s="135"/>
      <c r="X18536" s="135"/>
      <c r="Y18536" s="135"/>
      <c r="Z18536" s="135"/>
      <c r="AA18536" s="136"/>
      <c r="AB18536" s="134" t="str">
        <f>'Laskun tiedot'!$C$36</f>
        <v xml:space="preserve"> </v>
      </c>
      <c r="AC18536" s="135"/>
      <c r="AD18536" s="135"/>
      <c r="AE18536" s="135"/>
      <c r="AF18536" s="135"/>
      <c r="AG18536" s="135"/>
      <c r="AH18536" s="135"/>
      <c r="AI18536" s="135"/>
    </row>
    <row r="18537" spans="1:35" s="15" customFormat="1" ht="15" customHeight="1" x14ac:dyDescent="0.25">
      <c r="A18537" s="131"/>
      <c r="B18537" s="132"/>
      <c r="C18537" s="20"/>
      <c r="D18537" s="138" t="str">
        <f>'Laskun tiedot'!$A$37</f>
        <v xml:space="preserve"> </v>
      </c>
      <c r="E18537" s="138"/>
      <c r="F18537" s="138"/>
      <c r="G18537" s="138"/>
      <c r="H18537" s="138"/>
      <c r="I18537" s="138"/>
      <c r="J18537" s="138"/>
      <c r="K18537" s="138"/>
      <c r="L18537" s="138"/>
      <c r="M18537" s="138"/>
      <c r="N18537" s="138"/>
      <c r="O18537" s="138"/>
      <c r="P18537" s="138"/>
      <c r="Q18537" s="138"/>
      <c r="R18537" s="139"/>
      <c r="S18537" s="140" t="str">
        <f>'Laskun tiedot'!$B$37</f>
        <v xml:space="preserve"> </v>
      </c>
      <c r="T18537" s="141"/>
      <c r="U18537" s="141"/>
      <c r="V18537" s="141"/>
      <c r="W18537" s="141"/>
      <c r="X18537" s="141"/>
      <c r="Y18537" s="141"/>
      <c r="Z18537" s="141"/>
      <c r="AA18537" s="142"/>
      <c r="AB18537" s="140" t="str">
        <f>'Laskun tiedot'!$C$37</f>
        <v xml:space="preserve"> </v>
      </c>
      <c r="AC18537" s="141"/>
      <c r="AD18537" s="141"/>
      <c r="AE18537" s="141"/>
      <c r="AF18537" s="141"/>
      <c r="AG18537" s="141"/>
      <c r="AH18537" s="141"/>
      <c r="AI18537" s="141"/>
    </row>
    <row r="18538" spans="1:35" s="15" customFormat="1" ht="15" customHeight="1" x14ac:dyDescent="0.25">
      <c r="A18538" s="101" t="s">
        <v>21</v>
      </c>
      <c r="B18538" s="102"/>
      <c r="C18538" s="22"/>
      <c r="D18538" s="107" t="str">
        <f>'Laskun tiedot'!$A$40</f>
        <v xml:space="preserve"> </v>
      </c>
      <c r="E18538" s="107"/>
      <c r="F18538" s="107"/>
      <c r="G18538" s="107"/>
      <c r="H18538" s="107"/>
      <c r="I18538" s="107"/>
      <c r="J18538" s="107"/>
      <c r="K18538" s="107"/>
      <c r="L18538" s="107"/>
      <c r="M18538" s="107"/>
      <c r="N18538" s="107"/>
      <c r="O18538" s="107"/>
      <c r="P18538" s="107"/>
      <c r="Q18538" s="107"/>
      <c r="R18538" s="108"/>
      <c r="S18538" s="23"/>
      <c r="T18538" s="24"/>
      <c r="U18538" s="25"/>
      <c r="V18538" s="25"/>
      <c r="W18538" s="25"/>
      <c r="X18538" s="25"/>
      <c r="Y18538" s="25"/>
      <c r="Z18538" s="25"/>
      <c r="AA18538" s="25"/>
      <c r="AB18538" s="25"/>
      <c r="AC18538" s="25"/>
      <c r="AD18538" s="25"/>
      <c r="AE18538" s="25"/>
      <c r="AF18538" s="25"/>
      <c r="AG18538" s="25"/>
      <c r="AH18538" s="25"/>
      <c r="AI18538" s="25"/>
    </row>
    <row r="18539" spans="1:35" s="15" customFormat="1" ht="15" customHeight="1" x14ac:dyDescent="0.25">
      <c r="A18539" s="103"/>
      <c r="B18539" s="104"/>
      <c r="C18539" s="20"/>
      <c r="D18539" s="109"/>
      <c r="E18539" s="109"/>
      <c r="F18539" s="109"/>
      <c r="G18539" s="109"/>
      <c r="H18539" s="109"/>
      <c r="I18539" s="109"/>
      <c r="J18539" s="109"/>
      <c r="K18539" s="109"/>
      <c r="L18539" s="109"/>
      <c r="M18539" s="109"/>
      <c r="N18539" s="109"/>
      <c r="O18539" s="109"/>
      <c r="P18539" s="109"/>
      <c r="Q18539" s="109"/>
      <c r="R18539" s="110"/>
      <c r="S18539" s="29"/>
      <c r="T18539" s="25" t="str">
        <f>'Laskun tiedot'!$A$43</f>
        <v>KÄYTÄ VIITETTÄ !</v>
      </c>
      <c r="U18539" s="25"/>
      <c r="V18539" s="25"/>
      <c r="W18539" s="25"/>
      <c r="X18539" s="25"/>
      <c r="Y18539" s="25"/>
      <c r="Z18539" s="25"/>
      <c r="AA18539" s="25"/>
      <c r="AB18539" s="25"/>
      <c r="AC18539" s="25"/>
      <c r="AD18539" s="25"/>
      <c r="AE18539" s="25"/>
      <c r="AF18539" s="25"/>
      <c r="AG18539" s="25"/>
      <c r="AH18539" s="25"/>
      <c r="AI18539" s="25"/>
    </row>
    <row r="18540" spans="1:35" s="15" customFormat="1" ht="15" customHeight="1" x14ac:dyDescent="0.25">
      <c r="A18540" s="105"/>
      <c r="B18540" s="106"/>
      <c r="C18540" s="26"/>
      <c r="D18540" s="111"/>
      <c r="E18540" s="111"/>
      <c r="F18540" s="111"/>
      <c r="G18540" s="111"/>
      <c r="H18540" s="111"/>
      <c r="I18540" s="111"/>
      <c r="J18540" s="111"/>
      <c r="K18540" s="111"/>
      <c r="L18540" s="111"/>
      <c r="M18540" s="111"/>
      <c r="N18540" s="111"/>
      <c r="O18540" s="111"/>
      <c r="P18540" s="111"/>
      <c r="Q18540" s="111"/>
      <c r="R18540" s="112"/>
      <c r="S18540" s="29"/>
      <c r="T18540" s="25" t="str">
        <f>'Laskun tiedot'!$A$44</f>
        <v xml:space="preserve"> </v>
      </c>
      <c r="U18540" s="25"/>
      <c r="V18540" s="25"/>
      <c r="W18540" s="25"/>
      <c r="X18540" s="25"/>
      <c r="Y18540" s="25"/>
      <c r="Z18540" s="27"/>
      <c r="AA18540" s="27"/>
      <c r="AB18540" s="27"/>
      <c r="AC18540" s="27"/>
      <c r="AD18540" s="27"/>
      <c r="AE18540" s="27"/>
      <c r="AF18540" s="27"/>
      <c r="AG18540" s="27"/>
      <c r="AH18540" s="27"/>
      <c r="AI18540" s="25"/>
    </row>
    <row r="18541" spans="1:35" s="15" customFormat="1" ht="15" customHeight="1" x14ac:dyDescent="0.25">
      <c r="A18541" s="113" t="s">
        <v>20</v>
      </c>
      <c r="B18541" s="101" t="s">
        <v>22</v>
      </c>
      <c r="C18541" s="20"/>
      <c r="D18541" s="20"/>
      <c r="E18541" s="20"/>
      <c r="F18541" s="20"/>
      <c r="G18541" s="20"/>
      <c r="H18541" s="20"/>
      <c r="I18541" s="20"/>
      <c r="J18541" s="20"/>
      <c r="K18541" s="20"/>
      <c r="L18541" s="20"/>
      <c r="M18541" s="20"/>
      <c r="N18541" s="20"/>
      <c r="O18541" s="20"/>
      <c r="P18541" s="20"/>
      <c r="Q18541" s="20"/>
      <c r="R18541" s="21"/>
      <c r="S18541" s="29"/>
      <c r="T18541" s="25" t="str">
        <f>'Laskun tiedot'!$A$45</f>
        <v xml:space="preserve"> </v>
      </c>
      <c r="U18541" s="25"/>
      <c r="V18541" s="25"/>
      <c r="W18541" s="25"/>
      <c r="X18541" s="25"/>
      <c r="Y18541" s="25"/>
      <c r="Z18541" s="25"/>
      <c r="AA18541" s="25"/>
      <c r="AB18541" s="25"/>
      <c r="AC18541" s="25"/>
      <c r="AD18541" s="25"/>
      <c r="AE18541" s="25"/>
      <c r="AF18541" s="25"/>
      <c r="AG18541" s="25"/>
      <c r="AH18541" s="25"/>
      <c r="AI18541" s="25"/>
    </row>
    <row r="18542" spans="1:35" s="15" customFormat="1" ht="15" customHeight="1" x14ac:dyDescent="0.25">
      <c r="A18542" s="114"/>
      <c r="B18542" s="116"/>
      <c r="C18542" s="20"/>
      <c r="D18542" s="117" t="str">
        <f ca="1">INDIRECT("Jäsenet!C"&amp;AI18502)&amp;$B$2&amp;INDIRECT("Jäsenet!B"&amp;AI18502)</f>
        <v xml:space="preserve"> </v>
      </c>
      <c r="E18542" s="117"/>
      <c r="F18542" s="117"/>
      <c r="G18542" s="117"/>
      <c r="H18542" s="117"/>
      <c r="I18542" s="117"/>
      <c r="J18542" s="117"/>
      <c r="K18542" s="117"/>
      <c r="L18542" s="117"/>
      <c r="M18542" s="117"/>
      <c r="N18542" s="117"/>
      <c r="O18542" s="117"/>
      <c r="P18542" s="117"/>
      <c r="Q18542" s="117"/>
      <c r="R18542" s="117"/>
      <c r="S18542" s="29"/>
      <c r="T18542" s="25" t="str">
        <f>'Laskun tiedot'!$A$46</f>
        <v xml:space="preserve"> </v>
      </c>
      <c r="U18542" s="25"/>
      <c r="V18542" s="25"/>
      <c r="W18542" s="25"/>
      <c r="X18542" s="25"/>
      <c r="Y18542" s="25"/>
      <c r="Z18542" s="25"/>
      <c r="AA18542" s="25"/>
      <c r="AB18542" s="25"/>
      <c r="AC18542" s="25"/>
      <c r="AD18542" s="25"/>
      <c r="AE18542" s="25"/>
      <c r="AF18542" s="25"/>
      <c r="AG18542" s="25"/>
      <c r="AH18542" s="25"/>
      <c r="AI18542" s="25"/>
    </row>
    <row r="18543" spans="1:35" s="15" customFormat="1" ht="15" customHeight="1" x14ac:dyDescent="0.25">
      <c r="A18543" s="114"/>
      <c r="B18543" s="116"/>
      <c r="C18543" s="20"/>
      <c r="D18543" s="117">
        <f ca="1">INDIRECT("Jäsenet!D"&amp;AI18502)</f>
        <v>0</v>
      </c>
      <c r="E18543" s="117"/>
      <c r="F18543" s="117"/>
      <c r="G18543" s="117"/>
      <c r="H18543" s="117"/>
      <c r="I18543" s="117"/>
      <c r="J18543" s="117"/>
      <c r="K18543" s="117"/>
      <c r="L18543" s="117"/>
      <c r="M18543" s="117"/>
      <c r="N18543" s="117"/>
      <c r="O18543" s="117"/>
      <c r="P18543" s="117"/>
      <c r="Q18543" s="117"/>
      <c r="R18543" s="117"/>
      <c r="S18543" s="29"/>
      <c r="T18543" s="25" t="str">
        <f>'Laskun tiedot'!$A$47</f>
        <v xml:space="preserve"> </v>
      </c>
      <c r="U18543" s="25"/>
      <c r="V18543" s="25"/>
      <c r="W18543" s="25"/>
      <c r="X18543" s="25"/>
      <c r="Y18543" s="25"/>
      <c r="Z18543" s="25"/>
      <c r="AA18543" s="25"/>
      <c r="AB18543" s="25"/>
      <c r="AC18543" s="25"/>
      <c r="AD18543" s="25"/>
      <c r="AE18543" s="25"/>
      <c r="AF18543" s="25"/>
      <c r="AG18543" s="25"/>
      <c r="AH18543" s="25"/>
      <c r="AI18543" s="25"/>
    </row>
    <row r="18544" spans="1:35" s="15" customFormat="1" ht="15" customHeight="1" x14ac:dyDescent="0.25">
      <c r="A18544" s="114"/>
      <c r="B18544" s="116"/>
      <c r="C18544" s="20"/>
      <c r="D18544" s="118" t="str">
        <f ca="1">INDIRECT("Jäsenet!E"&amp;AI18502)&amp;$B$2&amp;INDIRECT("Jäsenet!F"&amp;AI18502)</f>
        <v xml:space="preserve"> </v>
      </c>
      <c r="E18544" s="118"/>
      <c r="F18544" s="118"/>
      <c r="G18544" s="118"/>
      <c r="H18544" s="118"/>
      <c r="I18544" s="118"/>
      <c r="J18544" s="118"/>
      <c r="K18544" s="118"/>
      <c r="L18544" s="118"/>
      <c r="M18544" s="118"/>
      <c r="N18544" s="118"/>
      <c r="O18544" s="118"/>
      <c r="P18544" s="118"/>
      <c r="Q18544" s="118"/>
      <c r="R18544" s="118"/>
      <c r="S18544" s="29"/>
      <c r="T18544" s="25" t="str">
        <f>'Laskun tiedot'!$A$48</f>
        <v xml:space="preserve"> </v>
      </c>
      <c r="U18544" s="25"/>
      <c r="V18544" s="25"/>
      <c r="W18544" s="25"/>
      <c r="X18544" s="25"/>
      <c r="Y18544" s="25"/>
      <c r="Z18544" s="25"/>
      <c r="AA18544" s="25"/>
      <c r="AB18544" s="25"/>
      <c r="AC18544" s="25"/>
      <c r="AD18544" s="25"/>
      <c r="AE18544" s="25"/>
      <c r="AF18544" s="25"/>
      <c r="AG18544" s="25"/>
      <c r="AH18544" s="25"/>
      <c r="AI18544" s="25"/>
    </row>
    <row r="18545" spans="1:35" s="15" customFormat="1" ht="15" customHeight="1" x14ac:dyDescent="0.25">
      <c r="A18545" s="114"/>
      <c r="B18545" s="74"/>
      <c r="C18545" s="20"/>
      <c r="D18545" s="20"/>
      <c r="E18545" s="20"/>
      <c r="F18545" s="20"/>
      <c r="G18545" s="20"/>
      <c r="H18545" s="20"/>
      <c r="I18545" s="20"/>
      <c r="J18545" s="20"/>
      <c r="K18545" s="20"/>
      <c r="L18545" s="20"/>
      <c r="M18545" s="20"/>
      <c r="N18545" s="20"/>
      <c r="O18545" s="20"/>
      <c r="P18545" s="20"/>
      <c r="Q18545" s="20"/>
      <c r="R18545" s="21"/>
      <c r="S18545" s="30"/>
      <c r="T18545" s="25"/>
      <c r="U18545" s="25"/>
      <c r="V18545" s="25"/>
      <c r="W18545" s="25"/>
      <c r="X18545" s="25"/>
      <c r="Y18545" s="25"/>
      <c r="Z18545" s="25"/>
      <c r="AA18545" s="25"/>
      <c r="AB18545" s="25"/>
      <c r="AC18545" s="25"/>
      <c r="AD18545" s="25"/>
      <c r="AE18545" s="25"/>
      <c r="AF18545" s="25"/>
      <c r="AG18545" s="25"/>
      <c r="AH18545" s="25"/>
      <c r="AI18545" s="25"/>
    </row>
    <row r="18546" spans="1:35" s="15" customFormat="1" ht="12.6" customHeight="1" x14ac:dyDescent="0.25">
      <c r="A18546" s="114"/>
      <c r="B18546" s="119" t="s">
        <v>23</v>
      </c>
      <c r="C18546" s="20"/>
      <c r="D18546" s="20"/>
      <c r="E18546" s="20"/>
      <c r="F18546" s="20"/>
      <c r="G18546" s="20"/>
      <c r="H18546" s="20"/>
      <c r="I18546" s="20"/>
      <c r="J18546" s="20"/>
      <c r="K18546" s="20"/>
      <c r="L18546" s="20"/>
      <c r="M18546" s="20"/>
      <c r="N18546" s="20"/>
      <c r="O18546" s="20"/>
      <c r="P18546" s="20"/>
      <c r="Q18546" s="20"/>
      <c r="R18546" s="20"/>
      <c r="S18546" s="121" t="s">
        <v>39</v>
      </c>
      <c r="T18546" s="122"/>
      <c r="U18546" s="123"/>
      <c r="V18546" s="81">
        <f ca="1">INDIRECT("Jäsenet!G"&amp;AI18502)</f>
        <v>13712</v>
      </c>
      <c r="W18546" s="82"/>
      <c r="X18546" s="82"/>
      <c r="Y18546" s="82"/>
      <c r="Z18546" s="82"/>
      <c r="AA18546" s="82"/>
      <c r="AB18546" s="82"/>
      <c r="AC18546" s="82"/>
      <c r="AD18546" s="82"/>
      <c r="AE18546" s="82"/>
      <c r="AF18546" s="82"/>
      <c r="AG18546" s="82"/>
      <c r="AH18546" s="82"/>
      <c r="AI18546" s="82"/>
    </row>
    <row r="18547" spans="1:35" s="15" customFormat="1" ht="12.6" customHeight="1" x14ac:dyDescent="0.25">
      <c r="A18547" s="115"/>
      <c r="B18547" s="120"/>
      <c r="C18547" s="28"/>
      <c r="D18547" s="28"/>
      <c r="E18547" s="28"/>
      <c r="F18547" s="28"/>
      <c r="G18547" s="28"/>
      <c r="H18547" s="28"/>
      <c r="I18547" s="28"/>
      <c r="J18547" s="28"/>
      <c r="K18547" s="28"/>
      <c r="L18547" s="28"/>
      <c r="M18547" s="28"/>
      <c r="N18547" s="28"/>
      <c r="O18547" s="28"/>
      <c r="P18547" s="28"/>
      <c r="Q18547" s="28"/>
      <c r="R18547" s="28"/>
      <c r="S18547" s="124"/>
      <c r="T18547" s="125"/>
      <c r="U18547" s="126"/>
      <c r="V18547" s="83"/>
      <c r="W18547" s="84"/>
      <c r="X18547" s="84"/>
      <c r="Y18547" s="84"/>
      <c r="Z18547" s="84"/>
      <c r="AA18547" s="84"/>
      <c r="AB18547" s="85"/>
      <c r="AC18547" s="85"/>
      <c r="AD18547" s="85"/>
      <c r="AE18547" s="85"/>
      <c r="AF18547" s="85"/>
      <c r="AG18547" s="85"/>
      <c r="AH18547" s="85"/>
      <c r="AI18547" s="85"/>
    </row>
    <row r="18548" spans="1:35" s="15" customFormat="1" ht="24.95" customHeight="1" x14ac:dyDescent="0.25">
      <c r="A18548" s="86" t="s">
        <v>37</v>
      </c>
      <c r="B18548" s="87"/>
      <c r="C18548" s="88"/>
      <c r="D18548" s="89"/>
      <c r="E18548" s="89"/>
      <c r="F18548" s="89"/>
      <c r="G18548" s="89"/>
      <c r="H18548" s="89"/>
      <c r="I18548" s="89"/>
      <c r="J18548" s="89"/>
      <c r="K18548" s="89"/>
      <c r="L18548" s="89"/>
      <c r="M18548" s="89"/>
      <c r="N18548" s="89"/>
      <c r="O18548" s="89"/>
      <c r="P18548" s="89"/>
      <c r="Q18548" s="89"/>
      <c r="R18548" s="90"/>
      <c r="S18548" s="91" t="s">
        <v>40</v>
      </c>
      <c r="T18548" s="92"/>
      <c r="U18548" s="93"/>
      <c r="V18548" s="94">
        <f>'Laskun tiedot'!$A$8</f>
        <v>40907</v>
      </c>
      <c r="W18548" s="95"/>
      <c r="X18548" s="95"/>
      <c r="Y18548" s="95"/>
      <c r="Z18548" s="96"/>
      <c r="AA18548" s="97" t="s">
        <v>24</v>
      </c>
      <c r="AB18548" s="98"/>
      <c r="AC18548" s="99" t="str">
        <f>'Laskun tiedot'!$A$51</f>
        <v xml:space="preserve"> </v>
      </c>
      <c r="AD18548" s="99"/>
      <c r="AE18548" s="99"/>
      <c r="AF18548" s="99"/>
      <c r="AG18548" s="99"/>
      <c r="AH18548" s="99"/>
      <c r="AI18548" s="99"/>
    </row>
    <row r="18549" spans="1:35" s="15" customFormat="1" ht="9.9499999999999993" customHeight="1" x14ac:dyDescent="0.25">
      <c r="B18549" s="41"/>
      <c r="C18549" s="42"/>
      <c r="D18549" s="42"/>
      <c r="E18549" s="42"/>
      <c r="F18549" s="42"/>
      <c r="G18549" s="42"/>
      <c r="H18549" s="42"/>
      <c r="I18549" s="43"/>
      <c r="J18549" s="42"/>
      <c r="K18549" s="42"/>
      <c r="L18549" s="42"/>
      <c r="M18549" s="42"/>
      <c r="N18549" s="42"/>
      <c r="O18549" s="42"/>
      <c r="P18549" s="42"/>
      <c r="Q18549" s="18"/>
      <c r="R18549" s="18"/>
      <c r="S18549" s="44"/>
      <c r="T18549" s="44"/>
      <c r="U18549" s="19"/>
      <c r="V18549" s="45"/>
      <c r="W18549" s="45"/>
      <c r="X18549" s="45"/>
      <c r="Y18549" s="45"/>
      <c r="Z18549" s="45"/>
      <c r="AA18549" s="45"/>
      <c r="AB18549" s="46"/>
      <c r="AC18549" s="47"/>
      <c r="AD18549" s="48"/>
      <c r="AE18549" s="48"/>
      <c r="AF18549" s="48"/>
      <c r="AG18549" s="48"/>
      <c r="AH18549" s="48"/>
      <c r="AI18549" s="48"/>
    </row>
    <row r="18550" spans="1:35" s="15" customFormat="1" ht="50.1" customHeight="1" x14ac:dyDescent="0.25">
      <c r="B18550" s="41"/>
      <c r="C18550" s="42"/>
      <c r="D18550" s="42"/>
      <c r="E18550" s="42"/>
      <c r="F18550" s="42"/>
      <c r="G18550" s="42"/>
      <c r="H18550" s="42"/>
      <c r="I18550" s="43"/>
      <c r="J18550" s="42"/>
      <c r="K18550" s="42"/>
      <c r="L18550" s="42"/>
      <c r="M18550" s="42"/>
      <c r="N18550" s="42"/>
      <c r="O18550" s="42"/>
      <c r="P18550" s="42"/>
      <c r="Q18550" s="18"/>
      <c r="R18550" s="18"/>
      <c r="S18550" s="44"/>
      <c r="T18550" s="44"/>
      <c r="U18550" s="19"/>
      <c r="V18550" s="45"/>
      <c r="W18550" s="45"/>
      <c r="X18550" s="100" t="s">
        <v>38</v>
      </c>
      <c r="Y18550" s="100"/>
      <c r="Z18550" s="100"/>
      <c r="AA18550" s="100"/>
      <c r="AB18550" s="100"/>
      <c r="AC18550" s="100"/>
      <c r="AD18550" s="100"/>
      <c r="AE18550" s="100"/>
      <c r="AF18550" s="100"/>
      <c r="AG18550" s="100"/>
      <c r="AH18550" s="100"/>
      <c r="AI18550" s="100"/>
    </row>
    <row r="18551" spans="1:35" s="8" customFormat="1" ht="23.25" x14ac:dyDescent="0.35">
      <c r="B18551" s="66"/>
      <c r="C18551" s="150" t="str">
        <f>'Laskun tiedot'!$A$2</f>
        <v>Yhdistys ry</v>
      </c>
      <c r="D18551" s="150"/>
      <c r="E18551" s="150"/>
      <c r="F18551" s="150"/>
      <c r="G18551" s="150"/>
      <c r="H18551" s="150"/>
      <c r="I18551" s="150"/>
      <c r="J18551" s="150"/>
      <c r="K18551" s="150"/>
      <c r="L18551" s="150"/>
      <c r="M18551" s="150"/>
      <c r="N18551" s="150"/>
      <c r="O18551" s="150"/>
      <c r="P18551" s="150"/>
      <c r="Q18551" s="150"/>
      <c r="R18551" s="150"/>
      <c r="S18551" s="150"/>
      <c r="T18551" s="10"/>
      <c r="U18551" s="9"/>
      <c r="V18551" s="9"/>
      <c r="W18551" s="150" t="s">
        <v>16</v>
      </c>
      <c r="X18551" s="150"/>
      <c r="Y18551" s="150"/>
      <c r="Z18551" s="150"/>
    </row>
    <row r="18552" spans="1:35" s="15" customFormat="1" x14ac:dyDescent="0.25">
      <c r="B18552" s="15" t="s">
        <v>25</v>
      </c>
      <c r="AI18552" s="65">
        <v>373</v>
      </c>
    </row>
    <row r="18553" spans="1:35" s="11" customFormat="1" ht="15" customHeight="1" x14ac:dyDescent="0.2">
      <c r="V18553" s="68"/>
      <c r="W18553" s="145" t="s">
        <v>26</v>
      </c>
      <c r="X18553" s="145"/>
      <c r="Y18553" s="145"/>
      <c r="Z18553" s="145"/>
      <c r="AA18553" s="145"/>
      <c r="AB18553" s="145"/>
      <c r="AC18553" s="68"/>
      <c r="AD18553" s="68"/>
      <c r="AE18553" s="145" t="s">
        <v>18</v>
      </c>
      <c r="AF18553" s="145"/>
      <c r="AG18553" s="145"/>
      <c r="AH18553" s="145"/>
      <c r="AI18553" s="145"/>
    </row>
    <row r="18554" spans="1:35" s="15" customFormat="1" ht="15" customHeight="1" x14ac:dyDescent="0.25">
      <c r="B18554" s="62"/>
      <c r="C18554" s="146" t="str">
        <f ca="1">INDIRECT("Jäsenet!C"&amp;AI18552)&amp;$B$2&amp;INDIRECT("Jäsenet!B"&amp;AI18552)</f>
        <v xml:space="preserve"> </v>
      </c>
      <c r="D18554" s="146"/>
      <c r="E18554" s="146"/>
      <c r="F18554" s="146"/>
      <c r="G18554" s="146"/>
      <c r="H18554" s="146"/>
      <c r="I18554" s="146"/>
      <c r="J18554" s="146"/>
      <c r="K18554" s="146"/>
      <c r="L18554" s="146"/>
      <c r="M18554" s="146"/>
      <c r="N18554" s="146"/>
      <c r="O18554" s="146"/>
      <c r="P18554" s="146"/>
      <c r="Q18554" s="146"/>
      <c r="R18554" s="146"/>
      <c r="S18554" s="146"/>
      <c r="T18554" s="13"/>
      <c r="U18554" s="64"/>
      <c r="V18554" s="64"/>
      <c r="W18554" s="147">
        <f>'Laskun tiedot'!$A$5</f>
        <v>40618</v>
      </c>
      <c r="X18554" s="147"/>
      <c r="Y18554" s="147"/>
      <c r="Z18554" s="147"/>
      <c r="AA18554" s="147"/>
      <c r="AB18554" s="147"/>
      <c r="AC18554" s="64"/>
      <c r="AD18554" s="64"/>
      <c r="AE18554" s="147">
        <f>'Laskun tiedot'!$A$8</f>
        <v>40907</v>
      </c>
      <c r="AF18554" s="147"/>
      <c r="AG18554" s="147"/>
      <c r="AH18554" s="147"/>
      <c r="AI18554" s="147"/>
    </row>
    <row r="18555" spans="1:35" s="15" customFormat="1" ht="15" customHeight="1" x14ac:dyDescent="0.25">
      <c r="B18555" s="62"/>
      <c r="C18555" s="146">
        <f ca="1">INDIRECT("Jäsenet!D"&amp;AI18552)</f>
        <v>0</v>
      </c>
      <c r="D18555" s="146"/>
      <c r="E18555" s="146"/>
      <c r="F18555" s="146"/>
      <c r="G18555" s="146"/>
      <c r="H18555" s="146"/>
      <c r="I18555" s="146"/>
      <c r="J18555" s="146"/>
      <c r="K18555" s="146"/>
      <c r="L18555" s="146"/>
      <c r="M18555" s="146"/>
      <c r="N18555" s="146"/>
      <c r="O18555" s="146"/>
      <c r="P18555" s="146"/>
      <c r="Q18555" s="146"/>
      <c r="R18555" s="146"/>
      <c r="S18555" s="146"/>
    </row>
    <row r="18556" spans="1:35" s="11" customFormat="1" ht="15" customHeight="1" x14ac:dyDescent="0.25">
      <c r="B18556" s="67"/>
      <c r="C18556" s="148" t="str">
        <f ca="1">INDIRECT("Jäsenet!E"&amp;AI18552)&amp;$B$2&amp;INDIRECT("Jäsenet!F"&amp;AI18552)</f>
        <v xml:space="preserve"> </v>
      </c>
      <c r="D18556" s="148"/>
      <c r="E18556" s="148"/>
      <c r="F18556" s="148"/>
      <c r="G18556" s="148"/>
      <c r="H18556" s="148"/>
      <c r="I18556" s="148"/>
      <c r="J18556" s="148"/>
      <c r="K18556" s="148"/>
      <c r="L18556" s="148"/>
      <c r="M18556" s="148"/>
      <c r="N18556" s="148"/>
      <c r="O18556" s="148"/>
      <c r="P18556" s="148"/>
      <c r="Q18556" s="148"/>
      <c r="R18556" s="148"/>
      <c r="S18556" s="148"/>
      <c r="W18556" s="145" t="s">
        <v>17</v>
      </c>
      <c r="X18556" s="145"/>
      <c r="Y18556" s="145"/>
      <c r="Z18556" s="145"/>
      <c r="AA18556" s="145"/>
      <c r="AB18556" s="145"/>
    </row>
    <row r="18557" spans="1:35" s="15" customFormat="1" ht="15" customHeight="1" x14ac:dyDescent="0.25">
      <c r="T18557" s="78"/>
      <c r="U18557" s="63"/>
      <c r="V18557" s="63"/>
      <c r="W18557" s="149">
        <f ca="1">INDIRECT("Jäsenet!A"&amp;AI18552)</f>
        <v>372</v>
      </c>
      <c r="X18557" s="149"/>
      <c r="Y18557" s="149"/>
      <c r="Z18557" s="149"/>
      <c r="AA18557" s="149"/>
      <c r="AB18557" s="149"/>
    </row>
    <row r="18558" spans="1:35" s="15" customFormat="1" ht="15" customHeight="1" x14ac:dyDescent="0.25">
      <c r="B18558" s="39"/>
      <c r="C18558" s="39"/>
      <c r="D18558" s="39"/>
      <c r="E18558" s="39"/>
      <c r="F18558" s="39"/>
      <c r="G18558" s="39"/>
      <c r="H18558" s="39"/>
      <c r="I18558" s="39"/>
      <c r="J18558" s="39"/>
      <c r="K18558" s="39"/>
      <c r="L18558" s="39"/>
      <c r="M18558" s="39"/>
      <c r="N18558" s="39"/>
      <c r="O18558" s="39"/>
      <c r="P18558" s="39"/>
      <c r="Q18558" s="39"/>
      <c r="R18558" s="39"/>
      <c r="S18558" s="39"/>
      <c r="T18558" s="78"/>
      <c r="U18558" s="78"/>
      <c r="V18558" s="78"/>
      <c r="W18558" s="78"/>
      <c r="X18558" s="78"/>
      <c r="Y18558" s="78"/>
      <c r="Z18558" s="78"/>
      <c r="AA18558" s="39"/>
      <c r="AB18558" s="39"/>
      <c r="AC18558" s="39"/>
      <c r="AD18558" s="39"/>
      <c r="AE18558" s="39"/>
      <c r="AF18558" s="39"/>
      <c r="AG18558" s="39"/>
      <c r="AH18558" s="39"/>
      <c r="AI18558" s="39"/>
    </row>
    <row r="18559" spans="1:35" s="15" customFormat="1" ht="15" customHeight="1" x14ac:dyDescent="0.25">
      <c r="A18559" s="32"/>
      <c r="B18559" s="32"/>
      <c r="C18559" s="32"/>
      <c r="D18559" s="32"/>
      <c r="E18559" s="32"/>
      <c r="F18559" s="32"/>
      <c r="G18559" s="32"/>
      <c r="H18559" s="32"/>
      <c r="I18559" s="32"/>
      <c r="J18559" s="32"/>
      <c r="K18559" s="32"/>
      <c r="L18559" s="32"/>
      <c r="M18559" s="32"/>
      <c r="N18559" s="32"/>
      <c r="O18559" s="32"/>
      <c r="P18559" s="32"/>
      <c r="Q18559" s="32"/>
      <c r="R18559" s="32"/>
      <c r="S18559" s="32"/>
      <c r="T18559" s="33"/>
      <c r="U18559" s="33"/>
      <c r="V18559" s="33"/>
      <c r="W18559" s="35"/>
      <c r="X18559" s="33"/>
      <c r="Y18559" s="33"/>
      <c r="Z18559" s="33"/>
      <c r="AA18559" s="32"/>
      <c r="AB18559" s="32"/>
      <c r="AC18559" s="32"/>
      <c r="AD18559" s="32"/>
      <c r="AE18559" s="32"/>
      <c r="AF18559" s="32"/>
      <c r="AG18559" s="32"/>
      <c r="AH18559" s="32"/>
      <c r="AI18559" s="32"/>
    </row>
    <row r="18560" spans="1:35" s="15" customFormat="1" ht="15" customHeight="1" x14ac:dyDescent="0.25">
      <c r="B18560" s="39"/>
      <c r="C18560" s="39"/>
      <c r="D18560" s="39"/>
      <c r="E18560" s="39"/>
      <c r="F18560" s="39"/>
      <c r="G18560" s="39"/>
      <c r="H18560" s="39"/>
      <c r="I18560" s="39"/>
      <c r="J18560" s="39"/>
      <c r="K18560" s="39"/>
      <c r="L18560" s="39"/>
      <c r="M18560" s="39"/>
      <c r="N18560" s="39"/>
      <c r="O18560" s="39"/>
      <c r="P18560" s="39"/>
      <c r="Q18560" s="39"/>
      <c r="R18560" s="39"/>
      <c r="S18560" s="39"/>
      <c r="T18560" s="78"/>
      <c r="U18560" s="78"/>
      <c r="V18560" s="78"/>
      <c r="W18560" s="34"/>
      <c r="X18560" s="78"/>
      <c r="Y18560" s="78"/>
      <c r="Z18560" s="78"/>
      <c r="AA18560" s="39"/>
      <c r="AB18560" s="39"/>
      <c r="AC18560" s="39"/>
      <c r="AD18560" s="39"/>
      <c r="AE18560" s="39"/>
      <c r="AF18560" s="39"/>
      <c r="AG18560" s="39"/>
      <c r="AH18560" s="39"/>
      <c r="AI18560" s="39"/>
    </row>
    <row r="18561" spans="2:35" s="15" customFormat="1" ht="15" customHeight="1" x14ac:dyDescent="0.25">
      <c r="B18561" s="36" t="str">
        <f>'Laskun tiedot'!$A$11</f>
        <v>--------------------</v>
      </c>
      <c r="C18561" s="39"/>
      <c r="D18561" s="39"/>
      <c r="E18561" s="39"/>
      <c r="F18561" s="39"/>
      <c r="G18561" s="39"/>
      <c r="H18561" s="39"/>
      <c r="I18561" s="39"/>
      <c r="J18561" s="39"/>
      <c r="K18561" s="39"/>
      <c r="L18561" s="39"/>
      <c r="M18561" s="39"/>
      <c r="N18561" s="39"/>
      <c r="O18561" s="39"/>
      <c r="P18561" s="39"/>
      <c r="Q18561" s="39"/>
      <c r="R18561" s="39"/>
      <c r="S18561" s="39"/>
      <c r="T18561" s="17"/>
      <c r="U18561" s="17"/>
      <c r="V18561" s="17"/>
      <c r="W18561" s="17"/>
      <c r="X18561" s="17"/>
      <c r="Y18561" s="17"/>
      <c r="Z18561" s="17"/>
      <c r="AA18561" s="17"/>
      <c r="AB18561" s="17"/>
      <c r="AC18561" s="17"/>
      <c r="AD18561" s="17"/>
      <c r="AE18561" s="17"/>
      <c r="AF18561" s="17"/>
      <c r="AG18561" s="17"/>
      <c r="AH18561" s="17"/>
      <c r="AI18561" s="17"/>
    </row>
    <row r="18562" spans="2:35" s="15" customFormat="1" ht="15" customHeight="1" x14ac:dyDescent="0.25">
      <c r="B18562" s="36" t="str">
        <f>'Laskun tiedot'!$A$12</f>
        <v>Vuosi 2011</v>
      </c>
      <c r="C18562" s="78"/>
      <c r="D18562" s="78"/>
      <c r="E18562" s="78"/>
      <c r="F18562" s="78"/>
      <c r="G18562" s="78"/>
      <c r="H18562" s="78"/>
      <c r="I18562" s="78"/>
      <c r="J18562" s="78"/>
      <c r="K18562" s="78"/>
      <c r="L18562" s="78"/>
      <c r="M18562" s="78"/>
      <c r="N18562" s="78"/>
      <c r="O18562" s="78"/>
      <c r="P18562" s="39"/>
      <c r="Q18562" s="39"/>
      <c r="R18562" s="39"/>
      <c r="S18562" s="39"/>
      <c r="T18562" s="39"/>
      <c r="U18562" s="39"/>
      <c r="V18562" s="39"/>
      <c r="W18562" s="39"/>
      <c r="X18562" s="39"/>
      <c r="Y18562" s="39"/>
      <c r="Z18562" s="39"/>
      <c r="AA18562" s="39"/>
      <c r="AB18562" s="39"/>
      <c r="AC18562" s="13"/>
      <c r="AD18562" s="13"/>
      <c r="AE18562" s="13"/>
      <c r="AF18562" s="13"/>
      <c r="AG18562" s="13"/>
      <c r="AH18562" s="13"/>
      <c r="AI18562" s="13"/>
    </row>
    <row r="18563" spans="2:35" s="15" customFormat="1" ht="15" customHeight="1" x14ac:dyDescent="0.25">
      <c r="B18563" s="36" t="str">
        <f>'Laskun tiedot'!$A$13</f>
        <v>JÄSENMAKSU ………. 10 €</v>
      </c>
      <c r="T18563" s="11"/>
      <c r="U18563" s="11"/>
      <c r="V18563" s="11"/>
      <c r="W18563" s="11"/>
      <c r="X18563" s="11"/>
      <c r="Y18563" s="11"/>
      <c r="Z18563" s="11"/>
      <c r="AA18563" s="11"/>
      <c r="AB18563" s="11"/>
      <c r="AC18563" s="11"/>
      <c r="AD18563" s="11"/>
      <c r="AE18563" s="11"/>
      <c r="AF18563" s="11"/>
      <c r="AG18563" s="11"/>
      <c r="AH18563" s="11"/>
      <c r="AI18563" s="11"/>
    </row>
    <row r="18564" spans="2:35" s="15" customFormat="1" ht="15" customHeight="1" x14ac:dyDescent="0.25">
      <c r="B18564" s="36" t="str">
        <f>'Laskun tiedot'!$A$14</f>
        <v>--------------------</v>
      </c>
      <c r="T18564" s="39"/>
      <c r="AC18564" s="39"/>
    </row>
    <row r="18565" spans="2:35" s="15" customFormat="1" ht="15" customHeight="1" x14ac:dyDescent="0.25">
      <c r="B18565" s="36" t="str">
        <f>'Laskun tiedot'!$A$15</f>
        <v xml:space="preserve"> </v>
      </c>
      <c r="T18565" s="11"/>
      <c r="U18565" s="11"/>
      <c r="V18565" s="11"/>
      <c r="W18565" s="11"/>
      <c r="X18565" s="11"/>
      <c r="Y18565" s="11"/>
      <c r="Z18565" s="11"/>
      <c r="AA18565" s="11"/>
      <c r="AB18565" s="11"/>
      <c r="AC18565" s="11"/>
      <c r="AD18565" s="11"/>
      <c r="AE18565" s="11"/>
      <c r="AF18565" s="11"/>
      <c r="AG18565" s="11"/>
      <c r="AH18565" s="11"/>
      <c r="AI18565" s="11"/>
    </row>
    <row r="18566" spans="2:35" s="15" customFormat="1" ht="15" customHeight="1" x14ac:dyDescent="0.25">
      <c r="B18566" s="36" t="str">
        <f>'Laskun tiedot'!$A$16</f>
        <v xml:space="preserve"> </v>
      </c>
      <c r="C18566" s="39"/>
      <c r="D18566" s="39"/>
      <c r="E18566" s="39"/>
      <c r="F18566" s="39"/>
      <c r="G18566" s="39"/>
      <c r="H18566" s="39"/>
      <c r="I18566" s="39"/>
      <c r="J18566" s="39"/>
      <c r="K18566" s="39"/>
      <c r="L18566" s="39"/>
      <c r="M18566" s="39"/>
      <c r="N18566" s="39"/>
      <c r="O18566" s="39"/>
      <c r="P18566" s="39"/>
      <c r="Q18566" s="39"/>
      <c r="R18566" s="39"/>
      <c r="S18566" s="39"/>
      <c r="T18566" s="39"/>
      <c r="U18566" s="39"/>
      <c r="V18566" s="39"/>
      <c r="W18566" s="39"/>
      <c r="X18566" s="39"/>
      <c r="Y18566" s="39"/>
      <c r="Z18566" s="39"/>
      <c r="AA18566" s="39"/>
      <c r="AB18566" s="39"/>
      <c r="AC18566" s="39"/>
      <c r="AD18566" s="39"/>
      <c r="AE18566" s="39"/>
      <c r="AF18566" s="39"/>
      <c r="AG18566" s="39"/>
      <c r="AH18566" s="39"/>
      <c r="AI18566" s="39"/>
    </row>
    <row r="18567" spans="2:35" s="15" customFormat="1" ht="15" customHeight="1" x14ac:dyDescent="0.25">
      <c r="B18567" s="36" t="str">
        <f>'Laskun tiedot'!$A$17</f>
        <v xml:space="preserve"> </v>
      </c>
    </row>
    <row r="18568" spans="2:35" s="11" customFormat="1" ht="15" customHeight="1" x14ac:dyDescent="0.25">
      <c r="B18568" s="36" t="str">
        <f>'Laskun tiedot'!$A$18</f>
        <v xml:space="preserve"> </v>
      </c>
    </row>
    <row r="18569" spans="2:35" s="15" customFormat="1" ht="15" customHeight="1" x14ac:dyDescent="0.25">
      <c r="B18569" s="36" t="str">
        <f>'Laskun tiedot'!$A$19</f>
        <v xml:space="preserve"> </v>
      </c>
      <c r="M18569" s="16"/>
      <c r="N18569" s="1"/>
      <c r="O18569" s="1"/>
      <c r="P18569" s="16"/>
      <c r="Q18569" s="1"/>
      <c r="R18569" s="1"/>
      <c r="T18569" s="16"/>
      <c r="U18569" s="1"/>
      <c r="V18569" s="1"/>
      <c r="W18569" s="1"/>
      <c r="X18569" s="1"/>
      <c r="Z18569" s="16"/>
      <c r="AA18569" s="1"/>
      <c r="AB18569" s="1"/>
      <c r="AD18569" s="16"/>
      <c r="AE18569" s="1"/>
      <c r="AF18569" s="1"/>
      <c r="AG18569" s="1"/>
      <c r="AH18569" s="1"/>
    </row>
    <row r="18570" spans="2:35" s="15" customFormat="1" ht="15" customHeight="1" x14ac:dyDescent="0.25">
      <c r="B18570" s="36" t="str">
        <f>'Laskun tiedot'!$A$20</f>
        <v xml:space="preserve"> </v>
      </c>
      <c r="M18570" s="16"/>
      <c r="N18570" s="1"/>
      <c r="O18570" s="1"/>
      <c r="P18570" s="16"/>
      <c r="Q18570" s="1"/>
      <c r="R18570" s="1"/>
      <c r="T18570" s="16"/>
      <c r="U18570" s="1"/>
      <c r="V18570" s="1"/>
      <c r="W18570" s="1"/>
      <c r="X18570" s="1"/>
      <c r="Z18570" s="16"/>
      <c r="AA18570" s="1"/>
      <c r="AB18570" s="1"/>
      <c r="AD18570" s="16"/>
      <c r="AE18570" s="1"/>
      <c r="AF18570" s="1"/>
      <c r="AG18570" s="1"/>
      <c r="AH18570" s="1"/>
    </row>
    <row r="18571" spans="2:35" s="15" customFormat="1" ht="15" customHeight="1" x14ac:dyDescent="0.25">
      <c r="B18571" s="36" t="str">
        <f>'Laskun tiedot'!$A$21</f>
        <v xml:space="preserve"> </v>
      </c>
      <c r="M18571" s="16"/>
      <c r="N18571" s="1"/>
      <c r="O18571" s="1"/>
      <c r="P18571" s="16"/>
      <c r="Q18571" s="1"/>
      <c r="R18571" s="1"/>
      <c r="T18571" s="16"/>
      <c r="U18571" s="1"/>
      <c r="V18571" s="1"/>
      <c r="W18571" s="1"/>
      <c r="X18571" s="1"/>
      <c r="Z18571" s="16"/>
      <c r="AA18571" s="1"/>
      <c r="AB18571" s="1"/>
      <c r="AD18571" s="16"/>
      <c r="AE18571" s="1"/>
      <c r="AF18571" s="1"/>
      <c r="AG18571" s="1"/>
      <c r="AH18571" s="1"/>
    </row>
    <row r="18572" spans="2:35" s="15" customFormat="1" ht="15" customHeight="1" x14ac:dyDescent="0.25">
      <c r="B18572" s="36" t="str">
        <f>'Laskun tiedot'!$A$22</f>
        <v xml:space="preserve"> </v>
      </c>
      <c r="M18572" s="16"/>
      <c r="N18572" s="1"/>
      <c r="O18572" s="1"/>
      <c r="P18572" s="16"/>
      <c r="Q18572" s="1"/>
      <c r="R18572" s="1"/>
      <c r="T18572" s="16"/>
      <c r="U18572" s="1"/>
      <c r="V18572" s="1"/>
      <c r="W18572" s="1"/>
      <c r="X18572" s="1"/>
      <c r="Z18572" s="16"/>
      <c r="AA18572" s="1"/>
      <c r="AB18572" s="1"/>
      <c r="AD18572" s="16"/>
      <c r="AE18572" s="1"/>
      <c r="AF18572" s="1"/>
      <c r="AG18572" s="1"/>
      <c r="AH18572" s="1"/>
    </row>
    <row r="18573" spans="2:35" s="15" customFormat="1" ht="15" customHeight="1" x14ac:dyDescent="0.25">
      <c r="B18573" s="36" t="str">
        <f>'Laskun tiedot'!$A$23</f>
        <v xml:space="preserve"> </v>
      </c>
      <c r="M18573" s="16"/>
      <c r="N18573" s="1"/>
      <c r="O18573" s="1"/>
      <c r="P18573" s="16"/>
      <c r="Q18573" s="1"/>
      <c r="R18573" s="1"/>
      <c r="T18573" s="16"/>
      <c r="U18573" s="1"/>
      <c r="V18573" s="1"/>
      <c r="W18573" s="1"/>
      <c r="X18573" s="1"/>
      <c r="Z18573" s="16"/>
      <c r="AA18573" s="1"/>
      <c r="AB18573" s="1"/>
      <c r="AD18573" s="16"/>
      <c r="AE18573" s="1"/>
      <c r="AF18573" s="1"/>
      <c r="AG18573" s="1"/>
      <c r="AH18573" s="1"/>
    </row>
    <row r="18574" spans="2:35" s="15" customFormat="1" ht="15" customHeight="1" x14ac:dyDescent="0.25">
      <c r="B18574" s="36" t="str">
        <f>'Laskun tiedot'!$A$24</f>
        <v xml:space="preserve"> </v>
      </c>
      <c r="M18574" s="16"/>
      <c r="N18574" s="1"/>
      <c r="O18574" s="1"/>
      <c r="P18574" s="16"/>
      <c r="Q18574" s="1"/>
      <c r="R18574" s="1"/>
      <c r="T18574" s="16"/>
      <c r="U18574" s="1"/>
      <c r="V18574" s="1"/>
      <c r="W18574" s="1"/>
      <c r="X18574" s="1"/>
      <c r="Z18574" s="16"/>
      <c r="AA18574" s="1"/>
      <c r="AB18574" s="1"/>
      <c r="AD18574" s="16"/>
      <c r="AE18574" s="1"/>
      <c r="AF18574" s="1"/>
      <c r="AG18574" s="1"/>
      <c r="AH18574" s="1"/>
    </row>
    <row r="18575" spans="2:35" s="15" customFormat="1" ht="15" customHeight="1" x14ac:dyDescent="0.25">
      <c r="B18575" s="36" t="str">
        <f>'Laskun tiedot'!$A$25</f>
        <v xml:space="preserve"> </v>
      </c>
      <c r="M18575" s="16"/>
      <c r="N18575" s="1"/>
      <c r="O18575" s="1"/>
      <c r="P18575" s="16"/>
      <c r="Q18575" s="1"/>
      <c r="R18575" s="1"/>
      <c r="T18575" s="16"/>
      <c r="U18575" s="1"/>
      <c r="V18575" s="1"/>
      <c r="W18575" s="1"/>
      <c r="X18575" s="1"/>
      <c r="Z18575" s="16"/>
      <c r="AA18575" s="1"/>
      <c r="AB18575" s="1"/>
      <c r="AD18575" s="16"/>
      <c r="AE18575" s="1"/>
      <c r="AF18575" s="1"/>
      <c r="AG18575" s="1"/>
      <c r="AH18575" s="1"/>
    </row>
    <row r="18576" spans="2:35" s="15" customFormat="1" ht="15" customHeight="1" x14ac:dyDescent="0.25">
      <c r="B18576" s="36" t="str">
        <f>'Laskun tiedot'!$A$26</f>
        <v xml:space="preserve"> </v>
      </c>
      <c r="M18576" s="16"/>
      <c r="N18576" s="1"/>
      <c r="O18576" s="1"/>
      <c r="P18576" s="16"/>
      <c r="Q18576" s="1"/>
      <c r="R18576" s="1"/>
      <c r="T18576" s="16"/>
      <c r="U18576" s="1"/>
      <c r="V18576" s="1"/>
      <c r="W18576" s="1"/>
      <c r="X18576" s="1"/>
      <c r="Z18576" s="16"/>
      <c r="AA18576" s="1"/>
      <c r="AB18576" s="1"/>
      <c r="AD18576" s="16"/>
      <c r="AE18576" s="1"/>
      <c r="AF18576" s="1"/>
      <c r="AG18576" s="1"/>
      <c r="AH18576" s="1"/>
    </row>
    <row r="18577" spans="1:35" s="15" customFormat="1" ht="15" customHeight="1" x14ac:dyDescent="0.25">
      <c r="B18577" s="36" t="str">
        <f>'Laskun tiedot'!$A$27</f>
        <v xml:space="preserve"> </v>
      </c>
      <c r="M18577" s="16"/>
      <c r="N18577" s="1"/>
      <c r="O18577" s="1"/>
      <c r="P18577" s="16"/>
      <c r="Q18577" s="1"/>
      <c r="R18577" s="1"/>
      <c r="T18577" s="16"/>
      <c r="U18577" s="1"/>
      <c r="V18577" s="1"/>
      <c r="W18577" s="1"/>
      <c r="X18577" s="1"/>
      <c r="Z18577" s="16"/>
      <c r="AA18577" s="1"/>
      <c r="AB18577" s="1"/>
      <c r="AD18577" s="16"/>
      <c r="AE18577" s="1"/>
      <c r="AF18577" s="1"/>
      <c r="AG18577" s="1"/>
      <c r="AH18577" s="1"/>
    </row>
    <row r="18578" spans="1:35" s="15" customFormat="1" ht="15" customHeight="1" x14ac:dyDescent="0.25">
      <c r="B18578" s="36"/>
      <c r="M18578" s="16"/>
      <c r="N18578" s="1"/>
      <c r="O18578" s="1"/>
      <c r="P18578" s="16"/>
      <c r="Q18578" s="1"/>
      <c r="R18578" s="1"/>
      <c r="T18578" s="16"/>
      <c r="U18578" s="1"/>
      <c r="V18578" s="1"/>
      <c r="W18578" s="1"/>
      <c r="X18578" s="1"/>
      <c r="Z18578" s="16"/>
      <c r="AA18578" s="1"/>
      <c r="AB18578" s="1"/>
      <c r="AD18578" s="16"/>
      <c r="AE18578" s="1"/>
      <c r="AF18578" s="1"/>
      <c r="AG18578" s="1"/>
      <c r="AH18578" s="1"/>
    </row>
    <row r="18579" spans="1:35" s="80" customFormat="1" ht="12" customHeight="1" x14ac:dyDescent="0.25">
      <c r="B18579" s="143" t="str">
        <f>'Laskun tiedot'!$A$30</f>
        <v>Sihteeri:</v>
      </c>
      <c r="C18579" s="143"/>
      <c r="D18579" s="143"/>
      <c r="E18579" s="143"/>
      <c r="F18579" s="143"/>
      <c r="G18579" s="143"/>
      <c r="H18579" s="143"/>
      <c r="I18579" s="143"/>
      <c r="J18579" s="143" t="str">
        <f>'Laskun tiedot'!$B$30</f>
        <v>Puh.</v>
      </c>
      <c r="K18579" s="143"/>
      <c r="L18579" s="143"/>
      <c r="M18579" s="143"/>
      <c r="N18579" s="143"/>
      <c r="O18579" s="143"/>
      <c r="P18579" s="143"/>
      <c r="Q18579" s="143"/>
      <c r="R18579" s="143"/>
      <c r="S18579" s="143" t="str">
        <f>'Laskun tiedot'!$C$30</f>
        <v xml:space="preserve"> </v>
      </c>
      <c r="T18579" s="143"/>
      <c r="U18579" s="143"/>
      <c r="V18579" s="143"/>
      <c r="W18579" s="143"/>
      <c r="X18579" s="143"/>
      <c r="Y18579" s="143"/>
      <c r="Z18579" s="143"/>
      <c r="AA18579" s="143" t="str">
        <f>'Laskun tiedot'!$D$30</f>
        <v xml:space="preserve"> </v>
      </c>
      <c r="AB18579" s="143"/>
      <c r="AC18579" s="143"/>
      <c r="AD18579" s="143"/>
      <c r="AE18579" s="143"/>
      <c r="AF18579" s="143"/>
      <c r="AG18579" s="143"/>
      <c r="AH18579" s="143"/>
      <c r="AI18579" s="143"/>
    </row>
    <row r="18580" spans="1:35" s="79" customFormat="1" ht="12" customHeight="1" x14ac:dyDescent="0.2">
      <c r="B18580" s="143" t="str">
        <f>'Laskun tiedot'!$A$31</f>
        <v xml:space="preserve"> </v>
      </c>
      <c r="C18580" s="143"/>
      <c r="D18580" s="143"/>
      <c r="E18580" s="143"/>
      <c r="F18580" s="143"/>
      <c r="G18580" s="143"/>
      <c r="H18580" s="143"/>
      <c r="I18580" s="143"/>
      <c r="J18580" s="143" t="str">
        <f>'Laskun tiedot'!$B$31</f>
        <v xml:space="preserve"> </v>
      </c>
      <c r="K18580" s="143"/>
      <c r="L18580" s="143"/>
      <c r="M18580" s="143"/>
      <c r="N18580" s="143"/>
      <c r="O18580" s="143"/>
      <c r="P18580" s="143"/>
      <c r="Q18580" s="143"/>
      <c r="R18580" s="143"/>
      <c r="S18580" s="144" t="str">
        <f>'Laskun tiedot'!$C$31</f>
        <v xml:space="preserve"> </v>
      </c>
      <c r="T18580" s="144"/>
      <c r="U18580" s="144"/>
      <c r="V18580" s="144"/>
      <c r="W18580" s="144"/>
      <c r="X18580" s="144"/>
      <c r="Y18580" s="144"/>
      <c r="Z18580" s="144"/>
      <c r="AA18580" s="144" t="str">
        <f>'Laskun tiedot'!$D$31</f>
        <v xml:space="preserve"> </v>
      </c>
      <c r="AB18580" s="144"/>
      <c r="AC18580" s="144"/>
      <c r="AD18580" s="144"/>
      <c r="AE18580" s="144"/>
      <c r="AF18580" s="144"/>
      <c r="AG18580" s="144"/>
      <c r="AH18580" s="144"/>
      <c r="AI18580" s="144"/>
    </row>
    <row r="18581" spans="1:35" s="80" customFormat="1" ht="12" customHeight="1" x14ac:dyDescent="0.25">
      <c r="B18581" s="143" t="str">
        <f>'Laskun tiedot'!$A$32</f>
        <v xml:space="preserve"> </v>
      </c>
      <c r="C18581" s="143"/>
      <c r="D18581" s="143"/>
      <c r="E18581" s="143"/>
      <c r="F18581" s="143"/>
      <c r="G18581" s="143"/>
      <c r="H18581" s="143"/>
      <c r="I18581" s="143"/>
      <c r="J18581" s="143" t="str">
        <f>'Laskun tiedot'!$B$32</f>
        <v xml:space="preserve"> </v>
      </c>
      <c r="K18581" s="143"/>
      <c r="L18581" s="143"/>
      <c r="M18581" s="143"/>
      <c r="N18581" s="143"/>
      <c r="O18581" s="143"/>
      <c r="P18581" s="143"/>
      <c r="Q18581" s="143"/>
      <c r="R18581" s="143"/>
      <c r="S18581" s="144" t="str">
        <f>'Laskun tiedot'!$C$32</f>
        <v xml:space="preserve"> </v>
      </c>
      <c r="T18581" s="144"/>
      <c r="U18581" s="144"/>
      <c r="V18581" s="144"/>
      <c r="W18581" s="144"/>
      <c r="X18581" s="144"/>
      <c r="Y18581" s="144"/>
      <c r="Z18581" s="144"/>
      <c r="AA18581" s="144" t="str">
        <f>'Laskun tiedot'!$D$32</f>
        <v xml:space="preserve"> </v>
      </c>
      <c r="AB18581" s="144"/>
      <c r="AC18581" s="144"/>
      <c r="AD18581" s="144"/>
      <c r="AE18581" s="144"/>
      <c r="AF18581" s="144"/>
      <c r="AG18581" s="144"/>
      <c r="AH18581" s="144"/>
      <c r="AI18581" s="144"/>
    </row>
    <row r="18582" spans="1:35" s="15" customFormat="1" ht="15" customHeight="1" x14ac:dyDescent="0.25">
      <c r="A18582" s="60"/>
      <c r="B18582" s="61"/>
      <c r="C18582" s="61"/>
      <c r="D18582" s="61"/>
      <c r="E18582" s="61"/>
      <c r="F18582" s="61"/>
      <c r="G18582" s="61"/>
      <c r="H18582" s="61"/>
      <c r="I18582" s="61"/>
      <c r="J18582" s="61"/>
      <c r="K18582" s="61"/>
      <c r="L18582" s="61"/>
      <c r="M18582" s="61"/>
      <c r="N18582" s="61"/>
      <c r="O18582" s="61"/>
      <c r="P18582" s="61"/>
      <c r="Q18582" s="61"/>
      <c r="R18582" s="61"/>
      <c r="S18582" s="61"/>
      <c r="T18582" s="61"/>
      <c r="U18582" s="61"/>
      <c r="V18582" s="61"/>
      <c r="W18582" s="61"/>
      <c r="X18582" s="61"/>
      <c r="Y18582" s="61"/>
      <c r="Z18582" s="61"/>
      <c r="AA18582" s="61"/>
      <c r="AB18582" s="61"/>
      <c r="AC18582" s="61"/>
      <c r="AD18582" s="61"/>
      <c r="AE18582" s="61"/>
      <c r="AF18582" s="61"/>
      <c r="AG18582" s="61"/>
      <c r="AH18582" s="61"/>
      <c r="AI18582" s="61"/>
    </row>
    <row r="18583" spans="1:35" s="15" customFormat="1" ht="15" customHeight="1" x14ac:dyDescent="0.25">
      <c r="B18583" s="39"/>
      <c r="C18583" s="39"/>
      <c r="D18583" s="39"/>
      <c r="E18583" s="39"/>
      <c r="F18583" s="39"/>
      <c r="G18583" s="39"/>
      <c r="H18583" s="39"/>
      <c r="I18583" s="39"/>
      <c r="J18583" s="39"/>
      <c r="K18583" s="39"/>
      <c r="L18583" s="39"/>
      <c r="M18583" s="39"/>
      <c r="N18583" s="39"/>
      <c r="O18583" s="39"/>
      <c r="P18583" s="39"/>
      <c r="Q18583" s="39"/>
      <c r="R18583" s="39"/>
      <c r="S18583" s="39"/>
      <c r="T18583" s="39"/>
      <c r="U18583" s="39"/>
      <c r="V18583" s="39"/>
      <c r="W18583" s="39"/>
      <c r="X18583" s="39"/>
      <c r="Y18583" s="39"/>
      <c r="Z18583" s="39"/>
      <c r="AA18583" s="39"/>
      <c r="AB18583" s="59"/>
      <c r="AC18583" s="59"/>
      <c r="AD18583" s="39"/>
      <c r="AE18583" s="39"/>
      <c r="AF18583" s="39"/>
      <c r="AG18583" s="39"/>
      <c r="AH18583" s="39"/>
      <c r="AI18583" s="39"/>
    </row>
    <row r="18584" spans="1:35" s="15" customFormat="1" ht="11.1" customHeight="1" x14ac:dyDescent="0.25">
      <c r="A18584" s="72"/>
      <c r="B18584" s="73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 s="18"/>
      <c r="N18584" s="18"/>
      <c r="O18584" s="18"/>
      <c r="P18584" s="18"/>
      <c r="Q18584" s="18"/>
      <c r="R18584" s="18"/>
      <c r="S18584" s="127" t="s">
        <v>35</v>
      </c>
      <c r="T18584" s="128"/>
      <c r="U18584" s="128"/>
      <c r="V18584" s="128"/>
      <c r="W18584" s="128"/>
      <c r="X18584" s="128"/>
      <c r="Y18584" s="128"/>
      <c r="Z18584" s="128"/>
      <c r="AA18584" s="129"/>
      <c r="AB18584" s="128" t="s">
        <v>36</v>
      </c>
      <c r="AC18584" s="128"/>
      <c r="AD18584" s="128"/>
      <c r="AE18584" s="128"/>
      <c r="AF18584" s="128"/>
      <c r="AG18584" s="128"/>
      <c r="AH18584" s="128"/>
      <c r="AI18584" s="128"/>
    </row>
    <row r="18585" spans="1:35" s="15" customFormat="1" ht="15" customHeight="1" x14ac:dyDescent="0.25">
      <c r="A18585" s="116" t="s">
        <v>19</v>
      </c>
      <c r="B18585" s="130"/>
      <c r="C18585" s="20"/>
      <c r="D18585" s="133" t="str">
        <f>'Laskun tiedot'!$A$35</f>
        <v>EKOP 123456-09876543</v>
      </c>
      <c r="E18585" s="133"/>
      <c r="F18585" s="133"/>
      <c r="G18585" s="133"/>
      <c r="H18585" s="133"/>
      <c r="I18585" s="133"/>
      <c r="J18585" s="133"/>
      <c r="K18585" s="133"/>
      <c r="L18585" s="133"/>
      <c r="M18585" s="133"/>
      <c r="N18585" s="133"/>
      <c r="O18585" s="133"/>
      <c r="P18585" s="133"/>
      <c r="Q18585" s="133"/>
      <c r="R18585" s="133"/>
      <c r="S18585" s="134" t="str">
        <f>'Laskun tiedot'!$B$35</f>
        <v>FI67 1234 5609 8765 43</v>
      </c>
      <c r="T18585" s="135"/>
      <c r="U18585" s="135"/>
      <c r="V18585" s="135"/>
      <c r="W18585" s="135"/>
      <c r="X18585" s="135"/>
      <c r="Y18585" s="135"/>
      <c r="Z18585" s="135"/>
      <c r="AA18585" s="136"/>
      <c r="AB18585" s="135" t="str">
        <f>'Laskun tiedot'!$C$35</f>
        <v>OKOYFIHH</v>
      </c>
      <c r="AC18585" s="135"/>
      <c r="AD18585" s="135"/>
      <c r="AE18585" s="135"/>
      <c r="AF18585" s="135"/>
      <c r="AG18585" s="135"/>
      <c r="AH18585" s="135"/>
      <c r="AI18585" s="135"/>
    </row>
    <row r="18586" spans="1:35" s="15" customFormat="1" ht="15" customHeight="1" x14ac:dyDescent="0.25">
      <c r="A18586" s="116"/>
      <c r="B18586" s="130"/>
      <c r="C18586" s="20"/>
      <c r="D18586" s="133" t="str">
        <f>'Laskun tiedot'!$A$36</f>
        <v xml:space="preserve"> </v>
      </c>
      <c r="E18586" s="133"/>
      <c r="F18586" s="133"/>
      <c r="G18586" s="133"/>
      <c r="H18586" s="133"/>
      <c r="I18586" s="133"/>
      <c r="J18586" s="133"/>
      <c r="K18586" s="133"/>
      <c r="L18586" s="133"/>
      <c r="M18586" s="133"/>
      <c r="N18586" s="133"/>
      <c r="O18586" s="133"/>
      <c r="P18586" s="133"/>
      <c r="Q18586" s="133"/>
      <c r="R18586" s="137"/>
      <c r="S18586" s="134" t="str">
        <f>'Laskun tiedot'!$B$36</f>
        <v xml:space="preserve"> </v>
      </c>
      <c r="T18586" s="135"/>
      <c r="U18586" s="135"/>
      <c r="V18586" s="135"/>
      <c r="W18586" s="135"/>
      <c r="X18586" s="135"/>
      <c r="Y18586" s="135"/>
      <c r="Z18586" s="135"/>
      <c r="AA18586" s="136"/>
      <c r="AB18586" s="134" t="str">
        <f>'Laskun tiedot'!$C$36</f>
        <v xml:space="preserve"> </v>
      </c>
      <c r="AC18586" s="135"/>
      <c r="AD18586" s="135"/>
      <c r="AE18586" s="135"/>
      <c r="AF18586" s="135"/>
      <c r="AG18586" s="135"/>
      <c r="AH18586" s="135"/>
      <c r="AI18586" s="135"/>
    </row>
    <row r="18587" spans="1:35" s="15" customFormat="1" ht="15" customHeight="1" x14ac:dyDescent="0.25">
      <c r="A18587" s="131"/>
      <c r="B18587" s="132"/>
      <c r="C18587" s="20"/>
      <c r="D18587" s="138" t="str">
        <f>'Laskun tiedot'!$A$37</f>
        <v xml:space="preserve"> </v>
      </c>
      <c r="E18587" s="138"/>
      <c r="F18587" s="138"/>
      <c r="G18587" s="138"/>
      <c r="H18587" s="138"/>
      <c r="I18587" s="138"/>
      <c r="J18587" s="138"/>
      <c r="K18587" s="138"/>
      <c r="L18587" s="138"/>
      <c r="M18587" s="138"/>
      <c r="N18587" s="138"/>
      <c r="O18587" s="138"/>
      <c r="P18587" s="138"/>
      <c r="Q18587" s="138"/>
      <c r="R18587" s="139"/>
      <c r="S18587" s="140" t="str">
        <f>'Laskun tiedot'!$B$37</f>
        <v xml:space="preserve"> </v>
      </c>
      <c r="T18587" s="141"/>
      <c r="U18587" s="141"/>
      <c r="V18587" s="141"/>
      <c r="W18587" s="141"/>
      <c r="X18587" s="141"/>
      <c r="Y18587" s="141"/>
      <c r="Z18587" s="141"/>
      <c r="AA18587" s="142"/>
      <c r="AB18587" s="140" t="str">
        <f>'Laskun tiedot'!$C$37</f>
        <v xml:space="preserve"> </v>
      </c>
      <c r="AC18587" s="141"/>
      <c r="AD18587" s="141"/>
      <c r="AE18587" s="141"/>
      <c r="AF18587" s="141"/>
      <c r="AG18587" s="141"/>
      <c r="AH18587" s="141"/>
      <c r="AI18587" s="141"/>
    </row>
    <row r="18588" spans="1:35" s="15" customFormat="1" ht="15" customHeight="1" x14ac:dyDescent="0.25">
      <c r="A18588" s="101" t="s">
        <v>21</v>
      </c>
      <c r="B18588" s="102"/>
      <c r="C18588" s="22"/>
      <c r="D18588" s="107" t="str">
        <f>'Laskun tiedot'!$A$40</f>
        <v xml:space="preserve"> </v>
      </c>
      <c r="E18588" s="107"/>
      <c r="F18588" s="107"/>
      <c r="G18588" s="107"/>
      <c r="H18588" s="107"/>
      <c r="I18588" s="107"/>
      <c r="J18588" s="107"/>
      <c r="K18588" s="107"/>
      <c r="L18588" s="107"/>
      <c r="M18588" s="107"/>
      <c r="N18588" s="107"/>
      <c r="O18588" s="107"/>
      <c r="P18588" s="107"/>
      <c r="Q18588" s="107"/>
      <c r="R18588" s="108"/>
      <c r="S18588" s="23"/>
      <c r="T18588" s="24"/>
      <c r="U18588" s="25"/>
      <c r="V18588" s="25"/>
      <c r="W18588" s="25"/>
      <c r="X18588" s="25"/>
      <c r="Y18588" s="25"/>
      <c r="Z18588" s="25"/>
      <c r="AA18588" s="25"/>
      <c r="AB18588" s="25"/>
      <c r="AC18588" s="25"/>
      <c r="AD18588" s="25"/>
      <c r="AE18588" s="25"/>
      <c r="AF18588" s="25"/>
      <c r="AG18588" s="25"/>
      <c r="AH18588" s="25"/>
      <c r="AI18588" s="25"/>
    </row>
    <row r="18589" spans="1:35" s="15" customFormat="1" ht="15" customHeight="1" x14ac:dyDescent="0.25">
      <c r="A18589" s="103"/>
      <c r="B18589" s="104"/>
      <c r="C18589" s="20"/>
      <c r="D18589" s="109"/>
      <c r="E18589" s="109"/>
      <c r="F18589" s="109"/>
      <c r="G18589" s="109"/>
      <c r="H18589" s="109"/>
      <c r="I18589" s="109"/>
      <c r="J18589" s="109"/>
      <c r="K18589" s="109"/>
      <c r="L18589" s="109"/>
      <c r="M18589" s="109"/>
      <c r="N18589" s="109"/>
      <c r="O18589" s="109"/>
      <c r="P18589" s="109"/>
      <c r="Q18589" s="109"/>
      <c r="R18589" s="110"/>
      <c r="S18589" s="29"/>
      <c r="T18589" s="25" t="str">
        <f>'Laskun tiedot'!$A$43</f>
        <v>KÄYTÄ VIITETTÄ !</v>
      </c>
      <c r="U18589" s="25"/>
      <c r="V18589" s="25"/>
      <c r="W18589" s="25"/>
      <c r="X18589" s="25"/>
      <c r="Y18589" s="25"/>
      <c r="Z18589" s="25"/>
      <c r="AA18589" s="25"/>
      <c r="AB18589" s="25"/>
      <c r="AC18589" s="25"/>
      <c r="AD18589" s="25"/>
      <c r="AE18589" s="25"/>
      <c r="AF18589" s="25"/>
      <c r="AG18589" s="25"/>
      <c r="AH18589" s="25"/>
      <c r="AI18589" s="25"/>
    </row>
    <row r="18590" spans="1:35" s="15" customFormat="1" ht="15" customHeight="1" x14ac:dyDescent="0.25">
      <c r="A18590" s="105"/>
      <c r="B18590" s="106"/>
      <c r="C18590" s="26"/>
      <c r="D18590" s="111"/>
      <c r="E18590" s="111"/>
      <c r="F18590" s="111"/>
      <c r="G18590" s="111"/>
      <c r="H18590" s="111"/>
      <c r="I18590" s="111"/>
      <c r="J18590" s="111"/>
      <c r="K18590" s="111"/>
      <c r="L18590" s="111"/>
      <c r="M18590" s="111"/>
      <c r="N18590" s="111"/>
      <c r="O18590" s="111"/>
      <c r="P18590" s="111"/>
      <c r="Q18590" s="111"/>
      <c r="R18590" s="112"/>
      <c r="S18590" s="29"/>
      <c r="T18590" s="25" t="str">
        <f>'Laskun tiedot'!$A$44</f>
        <v xml:space="preserve"> </v>
      </c>
      <c r="U18590" s="25"/>
      <c r="V18590" s="25"/>
      <c r="W18590" s="25"/>
      <c r="X18590" s="25"/>
      <c r="Y18590" s="25"/>
      <c r="Z18590" s="27"/>
      <c r="AA18590" s="27"/>
      <c r="AB18590" s="27"/>
      <c r="AC18590" s="27"/>
      <c r="AD18590" s="27"/>
      <c r="AE18590" s="27"/>
      <c r="AF18590" s="27"/>
      <c r="AG18590" s="27"/>
      <c r="AH18590" s="27"/>
      <c r="AI18590" s="25"/>
    </row>
    <row r="18591" spans="1:35" s="15" customFormat="1" ht="15" customHeight="1" x14ac:dyDescent="0.25">
      <c r="A18591" s="113" t="s">
        <v>20</v>
      </c>
      <c r="B18591" s="101" t="s">
        <v>22</v>
      </c>
      <c r="C18591" s="20"/>
      <c r="D18591" s="20"/>
      <c r="E18591" s="20"/>
      <c r="F18591" s="20"/>
      <c r="G18591" s="20"/>
      <c r="H18591" s="20"/>
      <c r="I18591" s="20"/>
      <c r="J18591" s="20"/>
      <c r="K18591" s="20"/>
      <c r="L18591" s="20"/>
      <c r="M18591" s="20"/>
      <c r="N18591" s="20"/>
      <c r="O18591" s="20"/>
      <c r="P18591" s="20"/>
      <c r="Q18591" s="20"/>
      <c r="R18591" s="21"/>
      <c r="S18591" s="29"/>
      <c r="T18591" s="25" t="str">
        <f>'Laskun tiedot'!$A$45</f>
        <v xml:space="preserve"> </v>
      </c>
      <c r="U18591" s="25"/>
      <c r="V18591" s="25"/>
      <c r="W18591" s="25"/>
      <c r="X18591" s="25"/>
      <c r="Y18591" s="25"/>
      <c r="Z18591" s="25"/>
      <c r="AA18591" s="25"/>
      <c r="AB18591" s="25"/>
      <c r="AC18591" s="25"/>
      <c r="AD18591" s="25"/>
      <c r="AE18591" s="25"/>
      <c r="AF18591" s="25"/>
      <c r="AG18591" s="25"/>
      <c r="AH18591" s="25"/>
      <c r="AI18591" s="25"/>
    </row>
    <row r="18592" spans="1:35" s="15" customFormat="1" ht="15" customHeight="1" x14ac:dyDescent="0.25">
      <c r="A18592" s="114"/>
      <c r="B18592" s="116"/>
      <c r="C18592" s="20"/>
      <c r="D18592" s="117" t="str">
        <f ca="1">INDIRECT("Jäsenet!C"&amp;AI18552)&amp;$B$2&amp;INDIRECT("Jäsenet!B"&amp;AI18552)</f>
        <v xml:space="preserve"> </v>
      </c>
      <c r="E18592" s="117"/>
      <c r="F18592" s="117"/>
      <c r="G18592" s="117"/>
      <c r="H18592" s="117"/>
      <c r="I18592" s="117"/>
      <c r="J18592" s="117"/>
      <c r="K18592" s="117"/>
      <c r="L18592" s="117"/>
      <c r="M18592" s="117"/>
      <c r="N18592" s="117"/>
      <c r="O18592" s="117"/>
      <c r="P18592" s="117"/>
      <c r="Q18592" s="117"/>
      <c r="R18592" s="117"/>
      <c r="S18592" s="29"/>
      <c r="T18592" s="25" t="str">
        <f>'Laskun tiedot'!$A$46</f>
        <v xml:space="preserve"> </v>
      </c>
      <c r="U18592" s="25"/>
      <c r="V18592" s="25"/>
      <c r="W18592" s="25"/>
      <c r="X18592" s="25"/>
      <c r="Y18592" s="25"/>
      <c r="Z18592" s="25"/>
      <c r="AA18592" s="25"/>
      <c r="AB18592" s="25"/>
      <c r="AC18592" s="25"/>
      <c r="AD18592" s="25"/>
      <c r="AE18592" s="25"/>
      <c r="AF18592" s="25"/>
      <c r="AG18592" s="25"/>
      <c r="AH18592" s="25"/>
      <c r="AI18592" s="25"/>
    </row>
    <row r="18593" spans="1:35" s="15" customFormat="1" ht="15" customHeight="1" x14ac:dyDescent="0.25">
      <c r="A18593" s="114"/>
      <c r="B18593" s="116"/>
      <c r="C18593" s="20"/>
      <c r="D18593" s="117">
        <f ca="1">INDIRECT("Jäsenet!D"&amp;AI18552)</f>
        <v>0</v>
      </c>
      <c r="E18593" s="117"/>
      <c r="F18593" s="117"/>
      <c r="G18593" s="117"/>
      <c r="H18593" s="117"/>
      <c r="I18593" s="117"/>
      <c r="J18593" s="117"/>
      <c r="K18593" s="117"/>
      <c r="L18593" s="117"/>
      <c r="M18593" s="117"/>
      <c r="N18593" s="117"/>
      <c r="O18593" s="117"/>
      <c r="P18593" s="117"/>
      <c r="Q18593" s="117"/>
      <c r="R18593" s="117"/>
      <c r="S18593" s="29"/>
      <c r="T18593" s="25" t="str">
        <f>'Laskun tiedot'!$A$47</f>
        <v xml:space="preserve"> </v>
      </c>
      <c r="U18593" s="25"/>
      <c r="V18593" s="25"/>
      <c r="W18593" s="25"/>
      <c r="X18593" s="25"/>
      <c r="Y18593" s="25"/>
      <c r="Z18593" s="25"/>
      <c r="AA18593" s="25"/>
      <c r="AB18593" s="25"/>
      <c r="AC18593" s="25"/>
      <c r="AD18593" s="25"/>
      <c r="AE18593" s="25"/>
      <c r="AF18593" s="25"/>
      <c r="AG18593" s="25"/>
      <c r="AH18593" s="25"/>
      <c r="AI18593" s="25"/>
    </row>
    <row r="18594" spans="1:35" s="15" customFormat="1" ht="15" customHeight="1" x14ac:dyDescent="0.25">
      <c r="A18594" s="114"/>
      <c r="B18594" s="116"/>
      <c r="C18594" s="20"/>
      <c r="D18594" s="118" t="str">
        <f ca="1">INDIRECT("Jäsenet!E"&amp;AI18552)&amp;$B$2&amp;INDIRECT("Jäsenet!F"&amp;AI18552)</f>
        <v xml:space="preserve"> </v>
      </c>
      <c r="E18594" s="118"/>
      <c r="F18594" s="118"/>
      <c r="G18594" s="118"/>
      <c r="H18594" s="118"/>
      <c r="I18594" s="118"/>
      <c r="J18594" s="118"/>
      <c r="K18594" s="118"/>
      <c r="L18594" s="118"/>
      <c r="M18594" s="118"/>
      <c r="N18594" s="118"/>
      <c r="O18594" s="118"/>
      <c r="P18594" s="118"/>
      <c r="Q18594" s="118"/>
      <c r="R18594" s="118"/>
      <c r="S18594" s="29"/>
      <c r="T18594" s="25" t="str">
        <f>'Laskun tiedot'!$A$48</f>
        <v xml:space="preserve"> </v>
      </c>
      <c r="U18594" s="25"/>
      <c r="V18594" s="25"/>
      <c r="W18594" s="25"/>
      <c r="X18594" s="25"/>
      <c r="Y18594" s="25"/>
      <c r="Z18594" s="25"/>
      <c r="AA18594" s="25"/>
      <c r="AB18594" s="25"/>
      <c r="AC18594" s="25"/>
      <c r="AD18594" s="25"/>
      <c r="AE18594" s="25"/>
      <c r="AF18594" s="25"/>
      <c r="AG18594" s="25"/>
      <c r="AH18594" s="25"/>
      <c r="AI18594" s="25"/>
    </row>
    <row r="18595" spans="1:35" s="15" customFormat="1" ht="15" customHeight="1" x14ac:dyDescent="0.25">
      <c r="A18595" s="114"/>
      <c r="B18595" s="74"/>
      <c r="C18595" s="20"/>
      <c r="D18595" s="20"/>
      <c r="E18595" s="20"/>
      <c r="F18595" s="20"/>
      <c r="G18595" s="20"/>
      <c r="H18595" s="20"/>
      <c r="I18595" s="20"/>
      <c r="J18595" s="20"/>
      <c r="K18595" s="20"/>
      <c r="L18595" s="20"/>
      <c r="M18595" s="20"/>
      <c r="N18595" s="20"/>
      <c r="O18595" s="20"/>
      <c r="P18595" s="20"/>
      <c r="Q18595" s="20"/>
      <c r="R18595" s="21"/>
      <c r="S18595" s="30"/>
      <c r="T18595" s="25"/>
      <c r="U18595" s="25"/>
      <c r="V18595" s="25"/>
      <c r="W18595" s="25"/>
      <c r="X18595" s="25"/>
      <c r="Y18595" s="25"/>
      <c r="Z18595" s="25"/>
      <c r="AA18595" s="25"/>
      <c r="AB18595" s="25"/>
      <c r="AC18595" s="25"/>
      <c r="AD18595" s="25"/>
      <c r="AE18595" s="25"/>
      <c r="AF18595" s="25"/>
      <c r="AG18595" s="25"/>
      <c r="AH18595" s="25"/>
      <c r="AI18595" s="25"/>
    </row>
    <row r="18596" spans="1:35" s="15" customFormat="1" ht="12.6" customHeight="1" x14ac:dyDescent="0.25">
      <c r="A18596" s="114"/>
      <c r="B18596" s="119" t="s">
        <v>23</v>
      </c>
      <c r="C18596" s="20"/>
      <c r="D18596" s="20"/>
      <c r="E18596" s="20"/>
      <c r="F18596" s="20"/>
      <c r="G18596" s="20"/>
      <c r="H18596" s="20"/>
      <c r="I18596" s="20"/>
      <c r="J18596" s="20"/>
      <c r="K18596" s="20"/>
      <c r="L18596" s="20"/>
      <c r="M18596" s="20"/>
      <c r="N18596" s="20"/>
      <c r="O18596" s="20"/>
      <c r="P18596" s="20"/>
      <c r="Q18596" s="20"/>
      <c r="R18596" s="20"/>
      <c r="S18596" s="121" t="s">
        <v>39</v>
      </c>
      <c r="T18596" s="122"/>
      <c r="U18596" s="123"/>
      <c r="V18596" s="81">
        <f ca="1">INDIRECT("Jäsenet!G"&amp;AI18552)</f>
        <v>13725</v>
      </c>
      <c r="W18596" s="82"/>
      <c r="X18596" s="82"/>
      <c r="Y18596" s="82"/>
      <c r="Z18596" s="82"/>
      <c r="AA18596" s="82"/>
      <c r="AB18596" s="82"/>
      <c r="AC18596" s="82"/>
      <c r="AD18596" s="82"/>
      <c r="AE18596" s="82"/>
      <c r="AF18596" s="82"/>
      <c r="AG18596" s="82"/>
      <c r="AH18596" s="82"/>
      <c r="AI18596" s="82"/>
    </row>
    <row r="18597" spans="1:35" s="15" customFormat="1" ht="12.6" customHeight="1" x14ac:dyDescent="0.25">
      <c r="A18597" s="115"/>
      <c r="B18597" s="120"/>
      <c r="C18597" s="28"/>
      <c r="D18597" s="28"/>
      <c r="E18597" s="28"/>
      <c r="F18597" s="28"/>
      <c r="G18597" s="28"/>
      <c r="H18597" s="28"/>
      <c r="I18597" s="28"/>
      <c r="J18597" s="28"/>
      <c r="K18597" s="28"/>
      <c r="L18597" s="28"/>
      <c r="M18597" s="28"/>
      <c r="N18597" s="28"/>
      <c r="O18597" s="28"/>
      <c r="P18597" s="28"/>
      <c r="Q18597" s="28"/>
      <c r="R18597" s="28"/>
      <c r="S18597" s="124"/>
      <c r="T18597" s="125"/>
      <c r="U18597" s="126"/>
      <c r="V18597" s="83"/>
      <c r="W18597" s="84"/>
      <c r="X18597" s="84"/>
      <c r="Y18597" s="84"/>
      <c r="Z18597" s="84"/>
      <c r="AA18597" s="84"/>
      <c r="AB18597" s="85"/>
      <c r="AC18597" s="85"/>
      <c r="AD18597" s="85"/>
      <c r="AE18597" s="85"/>
      <c r="AF18597" s="85"/>
      <c r="AG18597" s="85"/>
      <c r="AH18597" s="85"/>
      <c r="AI18597" s="85"/>
    </row>
    <row r="18598" spans="1:35" s="15" customFormat="1" ht="24.95" customHeight="1" x14ac:dyDescent="0.25">
      <c r="A18598" s="86" t="s">
        <v>37</v>
      </c>
      <c r="B18598" s="87"/>
      <c r="C18598" s="88"/>
      <c r="D18598" s="89"/>
      <c r="E18598" s="89"/>
      <c r="F18598" s="89"/>
      <c r="G18598" s="89"/>
      <c r="H18598" s="89"/>
      <c r="I18598" s="89"/>
      <c r="J18598" s="89"/>
      <c r="K18598" s="89"/>
      <c r="L18598" s="89"/>
      <c r="M18598" s="89"/>
      <c r="N18598" s="89"/>
      <c r="O18598" s="89"/>
      <c r="P18598" s="89"/>
      <c r="Q18598" s="89"/>
      <c r="R18598" s="90"/>
      <c r="S18598" s="91" t="s">
        <v>40</v>
      </c>
      <c r="T18598" s="92"/>
      <c r="U18598" s="93"/>
      <c r="V18598" s="94">
        <f>'Laskun tiedot'!$A$8</f>
        <v>40907</v>
      </c>
      <c r="W18598" s="95"/>
      <c r="X18598" s="95"/>
      <c r="Y18598" s="95"/>
      <c r="Z18598" s="96"/>
      <c r="AA18598" s="97" t="s">
        <v>24</v>
      </c>
      <c r="AB18598" s="98"/>
      <c r="AC18598" s="99" t="str">
        <f>'Laskun tiedot'!$A$51</f>
        <v xml:space="preserve"> </v>
      </c>
      <c r="AD18598" s="99"/>
      <c r="AE18598" s="99"/>
      <c r="AF18598" s="99"/>
      <c r="AG18598" s="99"/>
      <c r="AH18598" s="99"/>
      <c r="AI18598" s="99"/>
    </row>
    <row r="18599" spans="1:35" s="15" customFormat="1" ht="9.9499999999999993" customHeight="1" x14ac:dyDescent="0.25">
      <c r="B18599" s="41"/>
      <c r="C18599" s="42"/>
      <c r="D18599" s="42"/>
      <c r="E18599" s="42"/>
      <c r="F18599" s="42"/>
      <c r="G18599" s="42"/>
      <c r="H18599" s="42"/>
      <c r="I18599" s="43"/>
      <c r="J18599" s="42"/>
      <c r="K18599" s="42"/>
      <c r="L18599" s="42"/>
      <c r="M18599" s="42"/>
      <c r="N18599" s="42"/>
      <c r="O18599" s="42"/>
      <c r="P18599" s="42"/>
      <c r="Q18599" s="18"/>
      <c r="R18599" s="18"/>
      <c r="S18599" s="44"/>
      <c r="T18599" s="44"/>
      <c r="U18599" s="19"/>
      <c r="V18599" s="45"/>
      <c r="W18599" s="45"/>
      <c r="X18599" s="45"/>
      <c r="Y18599" s="45"/>
      <c r="Z18599" s="45"/>
      <c r="AA18599" s="45"/>
      <c r="AB18599" s="46"/>
      <c r="AC18599" s="47"/>
      <c r="AD18599" s="48"/>
      <c r="AE18599" s="48"/>
      <c r="AF18599" s="48"/>
      <c r="AG18599" s="48"/>
      <c r="AH18599" s="48"/>
      <c r="AI18599" s="48"/>
    </row>
    <row r="18600" spans="1:35" s="15" customFormat="1" ht="50.1" customHeight="1" x14ac:dyDescent="0.25">
      <c r="B18600" s="41"/>
      <c r="C18600" s="42"/>
      <c r="D18600" s="42"/>
      <c r="E18600" s="42"/>
      <c r="F18600" s="42"/>
      <c r="G18600" s="42"/>
      <c r="H18600" s="42"/>
      <c r="I18600" s="43"/>
      <c r="J18600" s="42"/>
      <c r="K18600" s="42"/>
      <c r="L18600" s="42"/>
      <c r="M18600" s="42"/>
      <c r="N18600" s="42"/>
      <c r="O18600" s="42"/>
      <c r="P18600" s="42"/>
      <c r="Q18600" s="18"/>
      <c r="R18600" s="18"/>
      <c r="S18600" s="44"/>
      <c r="T18600" s="44"/>
      <c r="U18600" s="19"/>
      <c r="V18600" s="45"/>
      <c r="W18600" s="45"/>
      <c r="X18600" s="100" t="s">
        <v>38</v>
      </c>
      <c r="Y18600" s="100"/>
      <c r="Z18600" s="100"/>
      <c r="AA18600" s="100"/>
      <c r="AB18600" s="100"/>
      <c r="AC18600" s="100"/>
      <c r="AD18600" s="100"/>
      <c r="AE18600" s="100"/>
      <c r="AF18600" s="100"/>
      <c r="AG18600" s="100"/>
      <c r="AH18600" s="100"/>
      <c r="AI18600" s="100"/>
    </row>
    <row r="18601" spans="1:35" s="8" customFormat="1" ht="23.25" x14ac:dyDescent="0.35">
      <c r="B18601" s="66"/>
      <c r="C18601" s="150" t="str">
        <f>'Laskun tiedot'!$A$2</f>
        <v>Yhdistys ry</v>
      </c>
      <c r="D18601" s="150"/>
      <c r="E18601" s="150"/>
      <c r="F18601" s="150"/>
      <c r="G18601" s="150"/>
      <c r="H18601" s="150"/>
      <c r="I18601" s="150"/>
      <c r="J18601" s="150"/>
      <c r="K18601" s="150"/>
      <c r="L18601" s="150"/>
      <c r="M18601" s="150"/>
      <c r="N18601" s="150"/>
      <c r="O18601" s="150"/>
      <c r="P18601" s="150"/>
      <c r="Q18601" s="150"/>
      <c r="R18601" s="150"/>
      <c r="S18601" s="150"/>
      <c r="T18601" s="10"/>
      <c r="U18601" s="9"/>
      <c r="V18601" s="9"/>
      <c r="W18601" s="150" t="s">
        <v>16</v>
      </c>
      <c r="X18601" s="150"/>
      <c r="Y18601" s="150"/>
      <c r="Z18601" s="150"/>
    </row>
    <row r="18602" spans="1:35" s="15" customFormat="1" x14ac:dyDescent="0.25">
      <c r="B18602" s="15" t="s">
        <v>25</v>
      </c>
      <c r="AI18602" s="65">
        <v>374</v>
      </c>
    </row>
    <row r="18603" spans="1:35" s="11" customFormat="1" ht="15" customHeight="1" x14ac:dyDescent="0.2">
      <c r="V18603" s="68"/>
      <c r="W18603" s="145" t="s">
        <v>26</v>
      </c>
      <c r="X18603" s="145"/>
      <c r="Y18603" s="145"/>
      <c r="Z18603" s="145"/>
      <c r="AA18603" s="145"/>
      <c r="AB18603" s="145"/>
      <c r="AC18603" s="68"/>
      <c r="AD18603" s="68"/>
      <c r="AE18603" s="145" t="s">
        <v>18</v>
      </c>
      <c r="AF18603" s="145"/>
      <c r="AG18603" s="145"/>
      <c r="AH18603" s="145"/>
      <c r="AI18603" s="145"/>
    </row>
    <row r="18604" spans="1:35" s="15" customFormat="1" ht="15" customHeight="1" x14ac:dyDescent="0.25">
      <c r="B18604" s="62"/>
      <c r="C18604" s="146" t="str">
        <f ca="1">INDIRECT("Jäsenet!C"&amp;AI18602)&amp;$B$2&amp;INDIRECT("Jäsenet!B"&amp;AI18602)</f>
        <v xml:space="preserve"> </v>
      </c>
      <c r="D18604" s="146"/>
      <c r="E18604" s="146"/>
      <c r="F18604" s="146"/>
      <c r="G18604" s="146"/>
      <c r="H18604" s="146"/>
      <c r="I18604" s="146"/>
      <c r="J18604" s="146"/>
      <c r="K18604" s="146"/>
      <c r="L18604" s="146"/>
      <c r="M18604" s="146"/>
      <c r="N18604" s="146"/>
      <c r="O18604" s="146"/>
      <c r="P18604" s="146"/>
      <c r="Q18604" s="146"/>
      <c r="R18604" s="146"/>
      <c r="S18604" s="146"/>
      <c r="T18604" s="13"/>
      <c r="U18604" s="64"/>
      <c r="V18604" s="64"/>
      <c r="W18604" s="147">
        <f>'Laskun tiedot'!$A$5</f>
        <v>40618</v>
      </c>
      <c r="X18604" s="147"/>
      <c r="Y18604" s="147"/>
      <c r="Z18604" s="147"/>
      <c r="AA18604" s="147"/>
      <c r="AB18604" s="147"/>
      <c r="AC18604" s="64"/>
      <c r="AD18604" s="64"/>
      <c r="AE18604" s="147">
        <f>'Laskun tiedot'!$A$8</f>
        <v>40907</v>
      </c>
      <c r="AF18604" s="147"/>
      <c r="AG18604" s="147"/>
      <c r="AH18604" s="147"/>
      <c r="AI18604" s="147"/>
    </row>
    <row r="18605" spans="1:35" s="15" customFormat="1" ht="15" customHeight="1" x14ac:dyDescent="0.25">
      <c r="B18605" s="62"/>
      <c r="C18605" s="146">
        <f ca="1">INDIRECT("Jäsenet!D"&amp;AI18602)</f>
        <v>0</v>
      </c>
      <c r="D18605" s="146"/>
      <c r="E18605" s="146"/>
      <c r="F18605" s="146"/>
      <c r="G18605" s="146"/>
      <c r="H18605" s="146"/>
      <c r="I18605" s="146"/>
      <c r="J18605" s="146"/>
      <c r="K18605" s="146"/>
      <c r="L18605" s="146"/>
      <c r="M18605" s="146"/>
      <c r="N18605" s="146"/>
      <c r="O18605" s="146"/>
      <c r="P18605" s="146"/>
      <c r="Q18605" s="146"/>
      <c r="R18605" s="146"/>
      <c r="S18605" s="146"/>
    </row>
    <row r="18606" spans="1:35" s="11" customFormat="1" ht="15" customHeight="1" x14ac:dyDescent="0.25">
      <c r="B18606" s="67"/>
      <c r="C18606" s="148" t="str">
        <f ca="1">INDIRECT("Jäsenet!E"&amp;AI18602)&amp;$B$2&amp;INDIRECT("Jäsenet!F"&amp;AI18602)</f>
        <v xml:space="preserve"> </v>
      </c>
      <c r="D18606" s="148"/>
      <c r="E18606" s="148"/>
      <c r="F18606" s="148"/>
      <c r="G18606" s="148"/>
      <c r="H18606" s="148"/>
      <c r="I18606" s="148"/>
      <c r="J18606" s="148"/>
      <c r="K18606" s="148"/>
      <c r="L18606" s="148"/>
      <c r="M18606" s="148"/>
      <c r="N18606" s="148"/>
      <c r="O18606" s="148"/>
      <c r="P18606" s="148"/>
      <c r="Q18606" s="148"/>
      <c r="R18606" s="148"/>
      <c r="S18606" s="148"/>
      <c r="W18606" s="145" t="s">
        <v>17</v>
      </c>
      <c r="X18606" s="145"/>
      <c r="Y18606" s="145"/>
      <c r="Z18606" s="145"/>
      <c r="AA18606" s="145"/>
      <c r="AB18606" s="145"/>
    </row>
    <row r="18607" spans="1:35" s="15" customFormat="1" ht="15" customHeight="1" x14ac:dyDescent="0.25">
      <c r="T18607" s="78"/>
      <c r="U18607" s="63"/>
      <c r="V18607" s="63"/>
      <c r="W18607" s="149">
        <f ca="1">INDIRECT("Jäsenet!A"&amp;AI18602)</f>
        <v>373</v>
      </c>
      <c r="X18607" s="149"/>
      <c r="Y18607" s="149"/>
      <c r="Z18607" s="149"/>
      <c r="AA18607" s="149"/>
      <c r="AB18607" s="149"/>
    </row>
    <row r="18608" spans="1:35" s="15" customFormat="1" ht="15" customHeight="1" x14ac:dyDescent="0.25">
      <c r="B18608" s="39"/>
      <c r="C18608" s="39"/>
      <c r="D18608" s="39"/>
      <c r="E18608" s="39"/>
      <c r="F18608" s="39"/>
      <c r="G18608" s="39"/>
      <c r="H18608" s="39"/>
      <c r="I18608" s="39"/>
      <c r="J18608" s="39"/>
      <c r="K18608" s="39"/>
      <c r="L18608" s="39"/>
      <c r="M18608" s="39"/>
      <c r="N18608" s="39"/>
      <c r="O18608" s="39"/>
      <c r="P18608" s="39"/>
      <c r="Q18608" s="39"/>
      <c r="R18608" s="39"/>
      <c r="S18608" s="39"/>
      <c r="T18608" s="78"/>
      <c r="U18608" s="78"/>
      <c r="V18608" s="78"/>
      <c r="W18608" s="78"/>
      <c r="X18608" s="78"/>
      <c r="Y18608" s="78"/>
      <c r="Z18608" s="78"/>
      <c r="AA18608" s="39"/>
      <c r="AB18608" s="39"/>
      <c r="AC18608" s="39"/>
      <c r="AD18608" s="39"/>
      <c r="AE18608" s="39"/>
      <c r="AF18608" s="39"/>
      <c r="AG18608" s="39"/>
      <c r="AH18608" s="39"/>
      <c r="AI18608" s="39"/>
    </row>
    <row r="18609" spans="1:35" s="15" customFormat="1" ht="15" customHeight="1" x14ac:dyDescent="0.25">
      <c r="A18609" s="32"/>
      <c r="B18609" s="32"/>
      <c r="C18609" s="32"/>
      <c r="D18609" s="32"/>
      <c r="E18609" s="32"/>
      <c r="F18609" s="32"/>
      <c r="G18609" s="32"/>
      <c r="H18609" s="32"/>
      <c r="I18609" s="32"/>
      <c r="J18609" s="32"/>
      <c r="K18609" s="32"/>
      <c r="L18609" s="32"/>
      <c r="M18609" s="32"/>
      <c r="N18609" s="32"/>
      <c r="O18609" s="32"/>
      <c r="P18609" s="32"/>
      <c r="Q18609" s="32"/>
      <c r="R18609" s="32"/>
      <c r="S18609" s="32"/>
      <c r="T18609" s="33"/>
      <c r="U18609" s="33"/>
      <c r="V18609" s="33"/>
      <c r="W18609" s="35"/>
      <c r="X18609" s="33"/>
      <c r="Y18609" s="33"/>
      <c r="Z18609" s="33"/>
      <c r="AA18609" s="32"/>
      <c r="AB18609" s="32"/>
      <c r="AC18609" s="32"/>
      <c r="AD18609" s="32"/>
      <c r="AE18609" s="32"/>
      <c r="AF18609" s="32"/>
      <c r="AG18609" s="32"/>
      <c r="AH18609" s="32"/>
      <c r="AI18609" s="32"/>
    </row>
    <row r="18610" spans="1:35" s="15" customFormat="1" ht="15" customHeight="1" x14ac:dyDescent="0.25">
      <c r="B18610" s="39"/>
      <c r="C18610" s="39"/>
      <c r="D18610" s="39"/>
      <c r="E18610" s="39"/>
      <c r="F18610" s="39"/>
      <c r="G18610" s="39"/>
      <c r="H18610" s="39"/>
      <c r="I18610" s="39"/>
      <c r="J18610" s="39"/>
      <c r="K18610" s="39"/>
      <c r="L18610" s="39"/>
      <c r="M18610" s="39"/>
      <c r="N18610" s="39"/>
      <c r="O18610" s="39"/>
      <c r="P18610" s="39"/>
      <c r="Q18610" s="39"/>
      <c r="R18610" s="39"/>
      <c r="S18610" s="39"/>
      <c r="T18610" s="78"/>
      <c r="U18610" s="78"/>
      <c r="V18610" s="78"/>
      <c r="W18610" s="34"/>
      <c r="X18610" s="78"/>
      <c r="Y18610" s="78"/>
      <c r="Z18610" s="78"/>
      <c r="AA18610" s="39"/>
      <c r="AB18610" s="39"/>
      <c r="AC18610" s="39"/>
      <c r="AD18610" s="39"/>
      <c r="AE18610" s="39"/>
      <c r="AF18610" s="39"/>
      <c r="AG18610" s="39"/>
      <c r="AH18610" s="39"/>
      <c r="AI18610" s="39"/>
    </row>
    <row r="18611" spans="1:35" s="15" customFormat="1" ht="15" customHeight="1" x14ac:dyDescent="0.25">
      <c r="B18611" s="36" t="str">
        <f>'Laskun tiedot'!$A$11</f>
        <v>--------------------</v>
      </c>
      <c r="C18611" s="39"/>
      <c r="D18611" s="39"/>
      <c r="E18611" s="39"/>
      <c r="F18611" s="39"/>
      <c r="G18611" s="39"/>
      <c r="H18611" s="39"/>
      <c r="I18611" s="39"/>
      <c r="J18611" s="39"/>
      <c r="K18611" s="39"/>
      <c r="L18611" s="39"/>
      <c r="M18611" s="39"/>
      <c r="N18611" s="39"/>
      <c r="O18611" s="39"/>
      <c r="P18611" s="39"/>
      <c r="Q18611" s="39"/>
      <c r="R18611" s="39"/>
      <c r="S18611" s="39"/>
      <c r="T18611" s="17"/>
      <c r="U18611" s="17"/>
      <c r="V18611" s="17"/>
      <c r="W18611" s="17"/>
      <c r="X18611" s="17"/>
      <c r="Y18611" s="17"/>
      <c r="Z18611" s="17"/>
      <c r="AA18611" s="17"/>
      <c r="AB18611" s="17"/>
      <c r="AC18611" s="17"/>
      <c r="AD18611" s="17"/>
      <c r="AE18611" s="17"/>
      <c r="AF18611" s="17"/>
      <c r="AG18611" s="17"/>
      <c r="AH18611" s="17"/>
      <c r="AI18611" s="17"/>
    </row>
    <row r="18612" spans="1:35" s="15" customFormat="1" ht="15" customHeight="1" x14ac:dyDescent="0.25">
      <c r="B18612" s="36" t="str">
        <f>'Laskun tiedot'!$A$12</f>
        <v>Vuosi 2011</v>
      </c>
      <c r="C18612" s="78"/>
      <c r="D18612" s="78"/>
      <c r="E18612" s="78"/>
      <c r="F18612" s="78"/>
      <c r="G18612" s="78"/>
      <c r="H18612" s="78"/>
      <c r="I18612" s="78"/>
      <c r="J18612" s="78"/>
      <c r="K18612" s="78"/>
      <c r="L18612" s="78"/>
      <c r="M18612" s="78"/>
      <c r="N18612" s="78"/>
      <c r="O18612" s="78"/>
      <c r="P18612" s="39"/>
      <c r="Q18612" s="39"/>
      <c r="R18612" s="39"/>
      <c r="S18612" s="39"/>
      <c r="T18612" s="39"/>
      <c r="U18612" s="39"/>
      <c r="V18612" s="39"/>
      <c r="W18612" s="39"/>
      <c r="X18612" s="39"/>
      <c r="Y18612" s="39"/>
      <c r="Z18612" s="39"/>
      <c r="AA18612" s="39"/>
      <c r="AB18612" s="39"/>
      <c r="AC18612" s="13"/>
      <c r="AD18612" s="13"/>
      <c r="AE18612" s="13"/>
      <c r="AF18612" s="13"/>
      <c r="AG18612" s="13"/>
      <c r="AH18612" s="13"/>
      <c r="AI18612" s="13"/>
    </row>
    <row r="18613" spans="1:35" s="15" customFormat="1" ht="15" customHeight="1" x14ac:dyDescent="0.25">
      <c r="B18613" s="36" t="str">
        <f>'Laskun tiedot'!$A$13</f>
        <v>JÄSENMAKSU ………. 10 €</v>
      </c>
      <c r="T18613" s="11"/>
      <c r="U18613" s="11"/>
      <c r="V18613" s="11"/>
      <c r="W18613" s="11"/>
      <c r="X18613" s="11"/>
      <c r="Y18613" s="11"/>
      <c r="Z18613" s="11"/>
      <c r="AA18613" s="11"/>
      <c r="AB18613" s="11"/>
      <c r="AC18613" s="11"/>
      <c r="AD18613" s="11"/>
      <c r="AE18613" s="11"/>
      <c r="AF18613" s="11"/>
      <c r="AG18613" s="11"/>
      <c r="AH18613" s="11"/>
      <c r="AI18613" s="11"/>
    </row>
    <row r="18614" spans="1:35" s="15" customFormat="1" ht="15" customHeight="1" x14ac:dyDescent="0.25">
      <c r="B18614" s="36" t="str">
        <f>'Laskun tiedot'!$A$14</f>
        <v>--------------------</v>
      </c>
      <c r="T18614" s="39"/>
      <c r="AC18614" s="39"/>
    </row>
    <row r="18615" spans="1:35" s="15" customFormat="1" ht="15" customHeight="1" x14ac:dyDescent="0.25">
      <c r="B18615" s="36" t="str">
        <f>'Laskun tiedot'!$A$15</f>
        <v xml:space="preserve"> </v>
      </c>
      <c r="T18615" s="11"/>
      <c r="U18615" s="11"/>
      <c r="V18615" s="11"/>
      <c r="W18615" s="11"/>
      <c r="X18615" s="11"/>
      <c r="Y18615" s="11"/>
      <c r="Z18615" s="11"/>
      <c r="AA18615" s="11"/>
      <c r="AB18615" s="11"/>
      <c r="AC18615" s="11"/>
      <c r="AD18615" s="11"/>
      <c r="AE18615" s="11"/>
      <c r="AF18615" s="11"/>
      <c r="AG18615" s="11"/>
      <c r="AH18615" s="11"/>
      <c r="AI18615" s="11"/>
    </row>
    <row r="18616" spans="1:35" s="15" customFormat="1" ht="15" customHeight="1" x14ac:dyDescent="0.25">
      <c r="B18616" s="36" t="str">
        <f>'Laskun tiedot'!$A$16</f>
        <v xml:space="preserve"> </v>
      </c>
      <c r="C18616" s="39"/>
      <c r="D18616" s="39"/>
      <c r="E18616" s="39"/>
      <c r="F18616" s="39"/>
      <c r="G18616" s="39"/>
      <c r="H18616" s="39"/>
      <c r="I18616" s="39"/>
      <c r="J18616" s="39"/>
      <c r="K18616" s="39"/>
      <c r="L18616" s="39"/>
      <c r="M18616" s="39"/>
      <c r="N18616" s="39"/>
      <c r="O18616" s="39"/>
      <c r="P18616" s="39"/>
      <c r="Q18616" s="39"/>
      <c r="R18616" s="39"/>
      <c r="S18616" s="39"/>
      <c r="T18616" s="39"/>
      <c r="U18616" s="39"/>
      <c r="V18616" s="39"/>
      <c r="W18616" s="39"/>
      <c r="X18616" s="39"/>
      <c r="Y18616" s="39"/>
      <c r="Z18616" s="39"/>
      <c r="AA18616" s="39"/>
      <c r="AB18616" s="39"/>
      <c r="AC18616" s="39"/>
      <c r="AD18616" s="39"/>
      <c r="AE18616" s="39"/>
      <c r="AF18616" s="39"/>
      <c r="AG18616" s="39"/>
      <c r="AH18616" s="39"/>
      <c r="AI18616" s="39"/>
    </row>
    <row r="18617" spans="1:35" s="15" customFormat="1" ht="15" customHeight="1" x14ac:dyDescent="0.25">
      <c r="B18617" s="36" t="str">
        <f>'Laskun tiedot'!$A$17</f>
        <v xml:space="preserve"> </v>
      </c>
    </row>
    <row r="18618" spans="1:35" s="11" customFormat="1" ht="15" customHeight="1" x14ac:dyDescent="0.25">
      <c r="B18618" s="36" t="str">
        <f>'Laskun tiedot'!$A$18</f>
        <v xml:space="preserve"> </v>
      </c>
    </row>
    <row r="18619" spans="1:35" s="15" customFormat="1" ht="15" customHeight="1" x14ac:dyDescent="0.25">
      <c r="B18619" s="36" t="str">
        <f>'Laskun tiedot'!$A$19</f>
        <v xml:space="preserve"> </v>
      </c>
      <c r="M18619" s="16"/>
      <c r="N18619" s="1"/>
      <c r="O18619" s="1"/>
      <c r="P18619" s="16"/>
      <c r="Q18619" s="1"/>
      <c r="R18619" s="1"/>
      <c r="T18619" s="16"/>
      <c r="U18619" s="1"/>
      <c r="V18619" s="1"/>
      <c r="W18619" s="1"/>
      <c r="X18619" s="1"/>
      <c r="Z18619" s="16"/>
      <c r="AA18619" s="1"/>
      <c r="AB18619" s="1"/>
      <c r="AD18619" s="16"/>
      <c r="AE18619" s="1"/>
      <c r="AF18619" s="1"/>
      <c r="AG18619" s="1"/>
      <c r="AH18619" s="1"/>
    </row>
    <row r="18620" spans="1:35" s="15" customFormat="1" ht="15" customHeight="1" x14ac:dyDescent="0.25">
      <c r="B18620" s="36" t="str">
        <f>'Laskun tiedot'!$A$20</f>
        <v xml:space="preserve"> </v>
      </c>
      <c r="M18620" s="16"/>
      <c r="N18620" s="1"/>
      <c r="O18620" s="1"/>
      <c r="P18620" s="16"/>
      <c r="Q18620" s="1"/>
      <c r="R18620" s="1"/>
      <c r="T18620" s="16"/>
      <c r="U18620" s="1"/>
      <c r="V18620" s="1"/>
      <c r="W18620" s="1"/>
      <c r="X18620" s="1"/>
      <c r="Z18620" s="16"/>
      <c r="AA18620" s="1"/>
      <c r="AB18620" s="1"/>
      <c r="AD18620" s="16"/>
      <c r="AE18620" s="1"/>
      <c r="AF18620" s="1"/>
      <c r="AG18620" s="1"/>
      <c r="AH18620" s="1"/>
    </row>
    <row r="18621" spans="1:35" s="15" customFormat="1" ht="15" customHeight="1" x14ac:dyDescent="0.25">
      <c r="B18621" s="36" t="str">
        <f>'Laskun tiedot'!$A$21</f>
        <v xml:space="preserve"> </v>
      </c>
      <c r="M18621" s="16"/>
      <c r="N18621" s="1"/>
      <c r="O18621" s="1"/>
      <c r="P18621" s="16"/>
      <c r="Q18621" s="1"/>
      <c r="R18621" s="1"/>
      <c r="T18621" s="16"/>
      <c r="U18621" s="1"/>
      <c r="V18621" s="1"/>
      <c r="W18621" s="1"/>
      <c r="X18621" s="1"/>
      <c r="Z18621" s="16"/>
      <c r="AA18621" s="1"/>
      <c r="AB18621" s="1"/>
      <c r="AD18621" s="16"/>
      <c r="AE18621" s="1"/>
      <c r="AF18621" s="1"/>
      <c r="AG18621" s="1"/>
      <c r="AH18621" s="1"/>
    </row>
    <row r="18622" spans="1:35" s="15" customFormat="1" ht="15" customHeight="1" x14ac:dyDescent="0.25">
      <c r="B18622" s="36" t="str">
        <f>'Laskun tiedot'!$A$22</f>
        <v xml:space="preserve"> </v>
      </c>
      <c r="M18622" s="16"/>
      <c r="N18622" s="1"/>
      <c r="O18622" s="1"/>
      <c r="P18622" s="16"/>
      <c r="Q18622" s="1"/>
      <c r="R18622" s="1"/>
      <c r="T18622" s="16"/>
      <c r="U18622" s="1"/>
      <c r="V18622" s="1"/>
      <c r="W18622" s="1"/>
      <c r="X18622" s="1"/>
      <c r="Z18622" s="16"/>
      <c r="AA18622" s="1"/>
      <c r="AB18622" s="1"/>
      <c r="AD18622" s="16"/>
      <c r="AE18622" s="1"/>
      <c r="AF18622" s="1"/>
      <c r="AG18622" s="1"/>
      <c r="AH18622" s="1"/>
    </row>
    <row r="18623" spans="1:35" s="15" customFormat="1" ht="15" customHeight="1" x14ac:dyDescent="0.25">
      <c r="B18623" s="36" t="str">
        <f>'Laskun tiedot'!$A$23</f>
        <v xml:space="preserve"> </v>
      </c>
      <c r="M18623" s="16"/>
      <c r="N18623" s="1"/>
      <c r="O18623" s="1"/>
      <c r="P18623" s="16"/>
      <c r="Q18623" s="1"/>
      <c r="R18623" s="1"/>
      <c r="T18623" s="16"/>
      <c r="U18623" s="1"/>
      <c r="V18623" s="1"/>
      <c r="W18623" s="1"/>
      <c r="X18623" s="1"/>
      <c r="Z18623" s="16"/>
      <c r="AA18623" s="1"/>
      <c r="AB18623" s="1"/>
      <c r="AD18623" s="16"/>
      <c r="AE18623" s="1"/>
      <c r="AF18623" s="1"/>
      <c r="AG18623" s="1"/>
      <c r="AH18623" s="1"/>
    </row>
    <row r="18624" spans="1:35" s="15" customFormat="1" ht="15" customHeight="1" x14ac:dyDescent="0.25">
      <c r="B18624" s="36" t="str">
        <f>'Laskun tiedot'!$A$24</f>
        <v xml:space="preserve"> </v>
      </c>
      <c r="M18624" s="16"/>
      <c r="N18624" s="1"/>
      <c r="O18624" s="1"/>
      <c r="P18624" s="16"/>
      <c r="Q18624" s="1"/>
      <c r="R18624" s="1"/>
      <c r="T18624" s="16"/>
      <c r="U18624" s="1"/>
      <c r="V18624" s="1"/>
      <c r="W18624" s="1"/>
      <c r="X18624" s="1"/>
      <c r="Z18624" s="16"/>
      <c r="AA18624" s="1"/>
      <c r="AB18624" s="1"/>
      <c r="AD18624" s="16"/>
      <c r="AE18624" s="1"/>
      <c r="AF18624" s="1"/>
      <c r="AG18624" s="1"/>
      <c r="AH18624" s="1"/>
    </row>
    <row r="18625" spans="1:35" s="15" customFormat="1" ht="15" customHeight="1" x14ac:dyDescent="0.25">
      <c r="B18625" s="36" t="str">
        <f>'Laskun tiedot'!$A$25</f>
        <v xml:space="preserve"> </v>
      </c>
      <c r="M18625" s="16"/>
      <c r="N18625" s="1"/>
      <c r="O18625" s="1"/>
      <c r="P18625" s="16"/>
      <c r="Q18625" s="1"/>
      <c r="R18625" s="1"/>
      <c r="T18625" s="16"/>
      <c r="U18625" s="1"/>
      <c r="V18625" s="1"/>
      <c r="W18625" s="1"/>
      <c r="X18625" s="1"/>
      <c r="Z18625" s="16"/>
      <c r="AA18625" s="1"/>
      <c r="AB18625" s="1"/>
      <c r="AD18625" s="16"/>
      <c r="AE18625" s="1"/>
      <c r="AF18625" s="1"/>
      <c r="AG18625" s="1"/>
      <c r="AH18625" s="1"/>
    </row>
    <row r="18626" spans="1:35" s="15" customFormat="1" ht="15" customHeight="1" x14ac:dyDescent="0.25">
      <c r="B18626" s="36" t="str">
        <f>'Laskun tiedot'!$A$26</f>
        <v xml:space="preserve"> </v>
      </c>
      <c r="M18626" s="16"/>
      <c r="N18626" s="1"/>
      <c r="O18626" s="1"/>
      <c r="P18626" s="16"/>
      <c r="Q18626" s="1"/>
      <c r="R18626" s="1"/>
      <c r="T18626" s="16"/>
      <c r="U18626" s="1"/>
      <c r="V18626" s="1"/>
      <c r="W18626" s="1"/>
      <c r="X18626" s="1"/>
      <c r="Z18626" s="16"/>
      <c r="AA18626" s="1"/>
      <c r="AB18626" s="1"/>
      <c r="AD18626" s="16"/>
      <c r="AE18626" s="1"/>
      <c r="AF18626" s="1"/>
      <c r="AG18626" s="1"/>
      <c r="AH18626" s="1"/>
    </row>
    <row r="18627" spans="1:35" s="15" customFormat="1" ht="15" customHeight="1" x14ac:dyDescent="0.25">
      <c r="B18627" s="36" t="str">
        <f>'Laskun tiedot'!$A$27</f>
        <v xml:space="preserve"> </v>
      </c>
      <c r="M18627" s="16"/>
      <c r="N18627" s="1"/>
      <c r="O18627" s="1"/>
      <c r="P18627" s="16"/>
      <c r="Q18627" s="1"/>
      <c r="R18627" s="1"/>
      <c r="T18627" s="16"/>
      <c r="U18627" s="1"/>
      <c r="V18627" s="1"/>
      <c r="W18627" s="1"/>
      <c r="X18627" s="1"/>
      <c r="Z18627" s="16"/>
      <c r="AA18627" s="1"/>
      <c r="AB18627" s="1"/>
      <c r="AD18627" s="16"/>
      <c r="AE18627" s="1"/>
      <c r="AF18627" s="1"/>
      <c r="AG18627" s="1"/>
      <c r="AH18627" s="1"/>
    </row>
    <row r="18628" spans="1:35" s="15" customFormat="1" ht="15" customHeight="1" x14ac:dyDescent="0.25">
      <c r="B18628" s="36"/>
      <c r="M18628" s="16"/>
      <c r="N18628" s="1"/>
      <c r="O18628" s="1"/>
      <c r="P18628" s="16"/>
      <c r="Q18628" s="1"/>
      <c r="R18628" s="1"/>
      <c r="T18628" s="16"/>
      <c r="U18628" s="1"/>
      <c r="V18628" s="1"/>
      <c r="W18628" s="1"/>
      <c r="X18628" s="1"/>
      <c r="Z18628" s="16"/>
      <c r="AA18628" s="1"/>
      <c r="AB18628" s="1"/>
      <c r="AD18628" s="16"/>
      <c r="AE18628" s="1"/>
      <c r="AF18628" s="1"/>
      <c r="AG18628" s="1"/>
      <c r="AH18628" s="1"/>
    </row>
    <row r="18629" spans="1:35" s="80" customFormat="1" ht="12" customHeight="1" x14ac:dyDescent="0.25">
      <c r="B18629" s="143" t="str">
        <f>'Laskun tiedot'!$A$30</f>
        <v>Sihteeri:</v>
      </c>
      <c r="C18629" s="143"/>
      <c r="D18629" s="143"/>
      <c r="E18629" s="143"/>
      <c r="F18629" s="143"/>
      <c r="G18629" s="143"/>
      <c r="H18629" s="143"/>
      <c r="I18629" s="143"/>
      <c r="J18629" s="143" t="str">
        <f>'Laskun tiedot'!$B$30</f>
        <v>Puh.</v>
      </c>
      <c r="K18629" s="143"/>
      <c r="L18629" s="143"/>
      <c r="M18629" s="143"/>
      <c r="N18629" s="143"/>
      <c r="O18629" s="143"/>
      <c r="P18629" s="143"/>
      <c r="Q18629" s="143"/>
      <c r="R18629" s="143"/>
      <c r="S18629" s="143" t="str">
        <f>'Laskun tiedot'!$C$30</f>
        <v xml:space="preserve"> </v>
      </c>
      <c r="T18629" s="143"/>
      <c r="U18629" s="143"/>
      <c r="V18629" s="143"/>
      <c r="W18629" s="143"/>
      <c r="X18629" s="143"/>
      <c r="Y18629" s="143"/>
      <c r="Z18629" s="143"/>
      <c r="AA18629" s="143" t="str">
        <f>'Laskun tiedot'!$D$30</f>
        <v xml:space="preserve"> </v>
      </c>
      <c r="AB18629" s="143"/>
      <c r="AC18629" s="143"/>
      <c r="AD18629" s="143"/>
      <c r="AE18629" s="143"/>
      <c r="AF18629" s="143"/>
      <c r="AG18629" s="143"/>
      <c r="AH18629" s="143"/>
      <c r="AI18629" s="143"/>
    </row>
    <row r="18630" spans="1:35" s="79" customFormat="1" ht="12" customHeight="1" x14ac:dyDescent="0.2">
      <c r="B18630" s="143" t="str">
        <f>'Laskun tiedot'!$A$31</f>
        <v xml:space="preserve"> </v>
      </c>
      <c r="C18630" s="143"/>
      <c r="D18630" s="143"/>
      <c r="E18630" s="143"/>
      <c r="F18630" s="143"/>
      <c r="G18630" s="143"/>
      <c r="H18630" s="143"/>
      <c r="I18630" s="143"/>
      <c r="J18630" s="143" t="str">
        <f>'Laskun tiedot'!$B$31</f>
        <v xml:space="preserve"> </v>
      </c>
      <c r="K18630" s="143"/>
      <c r="L18630" s="143"/>
      <c r="M18630" s="143"/>
      <c r="N18630" s="143"/>
      <c r="O18630" s="143"/>
      <c r="P18630" s="143"/>
      <c r="Q18630" s="143"/>
      <c r="R18630" s="143"/>
      <c r="S18630" s="144" t="str">
        <f>'Laskun tiedot'!$C$31</f>
        <v xml:space="preserve"> </v>
      </c>
      <c r="T18630" s="144"/>
      <c r="U18630" s="144"/>
      <c r="V18630" s="144"/>
      <c r="W18630" s="144"/>
      <c r="X18630" s="144"/>
      <c r="Y18630" s="144"/>
      <c r="Z18630" s="144"/>
      <c r="AA18630" s="144" t="str">
        <f>'Laskun tiedot'!$D$31</f>
        <v xml:space="preserve"> </v>
      </c>
      <c r="AB18630" s="144"/>
      <c r="AC18630" s="144"/>
      <c r="AD18630" s="144"/>
      <c r="AE18630" s="144"/>
      <c r="AF18630" s="144"/>
      <c r="AG18630" s="144"/>
      <c r="AH18630" s="144"/>
      <c r="AI18630" s="144"/>
    </row>
    <row r="18631" spans="1:35" s="80" customFormat="1" ht="12" customHeight="1" x14ac:dyDescent="0.25">
      <c r="B18631" s="143" t="str">
        <f>'Laskun tiedot'!$A$32</f>
        <v xml:space="preserve"> </v>
      </c>
      <c r="C18631" s="143"/>
      <c r="D18631" s="143"/>
      <c r="E18631" s="143"/>
      <c r="F18631" s="143"/>
      <c r="G18631" s="143"/>
      <c r="H18631" s="143"/>
      <c r="I18631" s="143"/>
      <c r="J18631" s="143" t="str">
        <f>'Laskun tiedot'!$B$32</f>
        <v xml:space="preserve"> </v>
      </c>
      <c r="K18631" s="143"/>
      <c r="L18631" s="143"/>
      <c r="M18631" s="143"/>
      <c r="N18631" s="143"/>
      <c r="O18631" s="143"/>
      <c r="P18631" s="143"/>
      <c r="Q18631" s="143"/>
      <c r="R18631" s="143"/>
      <c r="S18631" s="144" t="str">
        <f>'Laskun tiedot'!$C$32</f>
        <v xml:space="preserve"> </v>
      </c>
      <c r="T18631" s="144"/>
      <c r="U18631" s="144"/>
      <c r="V18631" s="144"/>
      <c r="W18631" s="144"/>
      <c r="X18631" s="144"/>
      <c r="Y18631" s="144"/>
      <c r="Z18631" s="144"/>
      <c r="AA18631" s="144" t="str">
        <f>'Laskun tiedot'!$D$32</f>
        <v xml:space="preserve"> </v>
      </c>
      <c r="AB18631" s="144"/>
      <c r="AC18631" s="144"/>
      <c r="AD18631" s="144"/>
      <c r="AE18631" s="144"/>
      <c r="AF18631" s="144"/>
      <c r="AG18631" s="144"/>
      <c r="AH18631" s="144"/>
      <c r="AI18631" s="144"/>
    </row>
    <row r="18632" spans="1:35" s="15" customFormat="1" ht="15" customHeight="1" x14ac:dyDescent="0.25">
      <c r="A18632" s="60"/>
      <c r="B18632" s="61"/>
      <c r="C18632" s="61"/>
      <c r="D18632" s="61"/>
      <c r="E18632" s="61"/>
      <c r="F18632" s="61"/>
      <c r="G18632" s="61"/>
      <c r="H18632" s="61"/>
      <c r="I18632" s="61"/>
      <c r="J18632" s="61"/>
      <c r="K18632" s="61"/>
      <c r="L18632" s="61"/>
      <c r="M18632" s="61"/>
      <c r="N18632" s="61"/>
      <c r="O18632" s="61"/>
      <c r="P18632" s="61"/>
      <c r="Q18632" s="61"/>
      <c r="R18632" s="61"/>
      <c r="S18632" s="61"/>
      <c r="T18632" s="61"/>
      <c r="U18632" s="61"/>
      <c r="V18632" s="61"/>
      <c r="W18632" s="61"/>
      <c r="X18632" s="61"/>
      <c r="Y18632" s="61"/>
      <c r="Z18632" s="61"/>
      <c r="AA18632" s="61"/>
      <c r="AB18632" s="61"/>
      <c r="AC18632" s="61"/>
      <c r="AD18632" s="61"/>
      <c r="AE18632" s="61"/>
      <c r="AF18632" s="61"/>
      <c r="AG18632" s="61"/>
      <c r="AH18632" s="61"/>
      <c r="AI18632" s="61"/>
    </row>
    <row r="18633" spans="1:35" s="15" customFormat="1" ht="15" customHeight="1" x14ac:dyDescent="0.25">
      <c r="B18633" s="39"/>
      <c r="C18633" s="39"/>
      <c r="D18633" s="39"/>
      <c r="E18633" s="39"/>
      <c r="F18633" s="39"/>
      <c r="G18633" s="39"/>
      <c r="H18633" s="39"/>
      <c r="I18633" s="39"/>
      <c r="J18633" s="39"/>
      <c r="K18633" s="39"/>
      <c r="L18633" s="39"/>
      <c r="M18633" s="39"/>
      <c r="N18633" s="39"/>
      <c r="O18633" s="39"/>
      <c r="P18633" s="39"/>
      <c r="Q18633" s="39"/>
      <c r="R18633" s="39"/>
      <c r="S18633" s="39"/>
      <c r="T18633" s="39"/>
      <c r="U18633" s="39"/>
      <c r="V18633" s="39"/>
      <c r="W18633" s="39"/>
      <c r="X18633" s="39"/>
      <c r="Y18633" s="39"/>
      <c r="Z18633" s="39"/>
      <c r="AA18633" s="39"/>
      <c r="AB18633" s="59"/>
      <c r="AC18633" s="59"/>
      <c r="AD18633" s="39"/>
      <c r="AE18633" s="39"/>
      <c r="AF18633" s="39"/>
      <c r="AG18633" s="39"/>
      <c r="AH18633" s="39"/>
      <c r="AI18633" s="39"/>
    </row>
    <row r="18634" spans="1:35" s="15" customFormat="1" ht="11.1" customHeight="1" x14ac:dyDescent="0.25">
      <c r="A18634" s="72"/>
      <c r="B18634" s="73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 s="18"/>
      <c r="N18634" s="18"/>
      <c r="O18634" s="18"/>
      <c r="P18634" s="18"/>
      <c r="Q18634" s="18"/>
      <c r="R18634" s="18"/>
      <c r="S18634" s="127" t="s">
        <v>35</v>
      </c>
      <c r="T18634" s="128"/>
      <c r="U18634" s="128"/>
      <c r="V18634" s="128"/>
      <c r="W18634" s="128"/>
      <c r="X18634" s="128"/>
      <c r="Y18634" s="128"/>
      <c r="Z18634" s="128"/>
      <c r="AA18634" s="129"/>
      <c r="AB18634" s="128" t="s">
        <v>36</v>
      </c>
      <c r="AC18634" s="128"/>
      <c r="AD18634" s="128"/>
      <c r="AE18634" s="128"/>
      <c r="AF18634" s="128"/>
      <c r="AG18634" s="128"/>
      <c r="AH18634" s="128"/>
      <c r="AI18634" s="128"/>
    </row>
    <row r="18635" spans="1:35" s="15" customFormat="1" ht="15" customHeight="1" x14ac:dyDescent="0.25">
      <c r="A18635" s="116" t="s">
        <v>19</v>
      </c>
      <c r="B18635" s="130"/>
      <c r="C18635" s="20"/>
      <c r="D18635" s="133" t="str">
        <f>'Laskun tiedot'!$A$35</f>
        <v>EKOP 123456-09876543</v>
      </c>
      <c r="E18635" s="133"/>
      <c r="F18635" s="133"/>
      <c r="G18635" s="133"/>
      <c r="H18635" s="133"/>
      <c r="I18635" s="133"/>
      <c r="J18635" s="133"/>
      <c r="K18635" s="133"/>
      <c r="L18635" s="133"/>
      <c r="M18635" s="133"/>
      <c r="N18635" s="133"/>
      <c r="O18635" s="133"/>
      <c r="P18635" s="133"/>
      <c r="Q18635" s="133"/>
      <c r="R18635" s="133"/>
      <c r="S18635" s="134" t="str">
        <f>'Laskun tiedot'!$B$35</f>
        <v>FI67 1234 5609 8765 43</v>
      </c>
      <c r="T18635" s="135"/>
      <c r="U18635" s="135"/>
      <c r="V18635" s="135"/>
      <c r="W18635" s="135"/>
      <c r="X18635" s="135"/>
      <c r="Y18635" s="135"/>
      <c r="Z18635" s="135"/>
      <c r="AA18635" s="136"/>
      <c r="AB18635" s="135" t="str">
        <f>'Laskun tiedot'!$C$35</f>
        <v>OKOYFIHH</v>
      </c>
      <c r="AC18635" s="135"/>
      <c r="AD18635" s="135"/>
      <c r="AE18635" s="135"/>
      <c r="AF18635" s="135"/>
      <c r="AG18635" s="135"/>
      <c r="AH18635" s="135"/>
      <c r="AI18635" s="135"/>
    </row>
    <row r="18636" spans="1:35" s="15" customFormat="1" ht="15" customHeight="1" x14ac:dyDescent="0.25">
      <c r="A18636" s="116"/>
      <c r="B18636" s="130"/>
      <c r="C18636" s="20"/>
      <c r="D18636" s="133" t="str">
        <f>'Laskun tiedot'!$A$36</f>
        <v xml:space="preserve"> </v>
      </c>
      <c r="E18636" s="133"/>
      <c r="F18636" s="133"/>
      <c r="G18636" s="133"/>
      <c r="H18636" s="133"/>
      <c r="I18636" s="133"/>
      <c r="J18636" s="133"/>
      <c r="K18636" s="133"/>
      <c r="L18636" s="133"/>
      <c r="M18636" s="133"/>
      <c r="N18636" s="133"/>
      <c r="O18636" s="133"/>
      <c r="P18636" s="133"/>
      <c r="Q18636" s="133"/>
      <c r="R18636" s="137"/>
      <c r="S18636" s="134" t="str">
        <f>'Laskun tiedot'!$B$36</f>
        <v xml:space="preserve"> </v>
      </c>
      <c r="T18636" s="135"/>
      <c r="U18636" s="135"/>
      <c r="V18636" s="135"/>
      <c r="W18636" s="135"/>
      <c r="X18636" s="135"/>
      <c r="Y18636" s="135"/>
      <c r="Z18636" s="135"/>
      <c r="AA18636" s="136"/>
      <c r="AB18636" s="134" t="str">
        <f>'Laskun tiedot'!$C$36</f>
        <v xml:space="preserve"> </v>
      </c>
      <c r="AC18636" s="135"/>
      <c r="AD18636" s="135"/>
      <c r="AE18636" s="135"/>
      <c r="AF18636" s="135"/>
      <c r="AG18636" s="135"/>
      <c r="AH18636" s="135"/>
      <c r="AI18636" s="135"/>
    </row>
    <row r="18637" spans="1:35" s="15" customFormat="1" ht="15" customHeight="1" x14ac:dyDescent="0.25">
      <c r="A18637" s="131"/>
      <c r="B18637" s="132"/>
      <c r="C18637" s="20"/>
      <c r="D18637" s="138" t="str">
        <f>'Laskun tiedot'!$A$37</f>
        <v xml:space="preserve"> </v>
      </c>
      <c r="E18637" s="138"/>
      <c r="F18637" s="138"/>
      <c r="G18637" s="138"/>
      <c r="H18637" s="138"/>
      <c r="I18637" s="138"/>
      <c r="J18637" s="138"/>
      <c r="K18637" s="138"/>
      <c r="L18637" s="138"/>
      <c r="M18637" s="138"/>
      <c r="N18637" s="138"/>
      <c r="O18637" s="138"/>
      <c r="P18637" s="138"/>
      <c r="Q18637" s="138"/>
      <c r="R18637" s="139"/>
      <c r="S18637" s="140" t="str">
        <f>'Laskun tiedot'!$B$37</f>
        <v xml:space="preserve"> </v>
      </c>
      <c r="T18637" s="141"/>
      <c r="U18637" s="141"/>
      <c r="V18637" s="141"/>
      <c r="W18637" s="141"/>
      <c r="X18637" s="141"/>
      <c r="Y18637" s="141"/>
      <c r="Z18637" s="141"/>
      <c r="AA18637" s="142"/>
      <c r="AB18637" s="140" t="str">
        <f>'Laskun tiedot'!$C$37</f>
        <v xml:space="preserve"> </v>
      </c>
      <c r="AC18637" s="141"/>
      <c r="AD18637" s="141"/>
      <c r="AE18637" s="141"/>
      <c r="AF18637" s="141"/>
      <c r="AG18637" s="141"/>
      <c r="AH18637" s="141"/>
      <c r="AI18637" s="141"/>
    </row>
    <row r="18638" spans="1:35" s="15" customFormat="1" ht="15" customHeight="1" x14ac:dyDescent="0.25">
      <c r="A18638" s="101" t="s">
        <v>21</v>
      </c>
      <c r="B18638" s="102"/>
      <c r="C18638" s="22"/>
      <c r="D18638" s="107" t="str">
        <f>'Laskun tiedot'!$A$40</f>
        <v xml:space="preserve"> </v>
      </c>
      <c r="E18638" s="107"/>
      <c r="F18638" s="107"/>
      <c r="G18638" s="107"/>
      <c r="H18638" s="107"/>
      <c r="I18638" s="107"/>
      <c r="J18638" s="107"/>
      <c r="K18638" s="107"/>
      <c r="L18638" s="107"/>
      <c r="M18638" s="107"/>
      <c r="N18638" s="107"/>
      <c r="O18638" s="107"/>
      <c r="P18638" s="107"/>
      <c r="Q18638" s="107"/>
      <c r="R18638" s="108"/>
      <c r="S18638" s="23"/>
      <c r="T18638" s="24"/>
      <c r="U18638" s="25"/>
      <c r="V18638" s="25"/>
      <c r="W18638" s="25"/>
      <c r="X18638" s="25"/>
      <c r="Y18638" s="25"/>
      <c r="Z18638" s="25"/>
      <c r="AA18638" s="25"/>
      <c r="AB18638" s="25"/>
      <c r="AC18638" s="25"/>
      <c r="AD18638" s="25"/>
      <c r="AE18638" s="25"/>
      <c r="AF18638" s="25"/>
      <c r="AG18638" s="25"/>
      <c r="AH18638" s="25"/>
      <c r="AI18638" s="25"/>
    </row>
    <row r="18639" spans="1:35" s="15" customFormat="1" ht="15" customHeight="1" x14ac:dyDescent="0.25">
      <c r="A18639" s="103"/>
      <c r="B18639" s="104"/>
      <c r="C18639" s="20"/>
      <c r="D18639" s="109"/>
      <c r="E18639" s="109"/>
      <c r="F18639" s="109"/>
      <c r="G18639" s="109"/>
      <c r="H18639" s="109"/>
      <c r="I18639" s="109"/>
      <c r="J18639" s="109"/>
      <c r="K18639" s="109"/>
      <c r="L18639" s="109"/>
      <c r="M18639" s="109"/>
      <c r="N18639" s="109"/>
      <c r="O18639" s="109"/>
      <c r="P18639" s="109"/>
      <c r="Q18639" s="109"/>
      <c r="R18639" s="110"/>
      <c r="S18639" s="29"/>
      <c r="T18639" s="25" t="str">
        <f>'Laskun tiedot'!$A$43</f>
        <v>KÄYTÄ VIITETTÄ !</v>
      </c>
      <c r="U18639" s="25"/>
      <c r="V18639" s="25"/>
      <c r="W18639" s="25"/>
      <c r="X18639" s="25"/>
      <c r="Y18639" s="25"/>
      <c r="Z18639" s="25"/>
      <c r="AA18639" s="25"/>
      <c r="AB18639" s="25"/>
      <c r="AC18639" s="25"/>
      <c r="AD18639" s="25"/>
      <c r="AE18639" s="25"/>
      <c r="AF18639" s="25"/>
      <c r="AG18639" s="25"/>
      <c r="AH18639" s="25"/>
      <c r="AI18639" s="25"/>
    </row>
    <row r="18640" spans="1:35" s="15" customFormat="1" ht="15" customHeight="1" x14ac:dyDescent="0.25">
      <c r="A18640" s="105"/>
      <c r="B18640" s="106"/>
      <c r="C18640" s="26"/>
      <c r="D18640" s="111"/>
      <c r="E18640" s="111"/>
      <c r="F18640" s="111"/>
      <c r="G18640" s="111"/>
      <c r="H18640" s="111"/>
      <c r="I18640" s="111"/>
      <c r="J18640" s="111"/>
      <c r="K18640" s="111"/>
      <c r="L18640" s="111"/>
      <c r="M18640" s="111"/>
      <c r="N18640" s="111"/>
      <c r="O18640" s="111"/>
      <c r="P18640" s="111"/>
      <c r="Q18640" s="111"/>
      <c r="R18640" s="112"/>
      <c r="S18640" s="29"/>
      <c r="T18640" s="25" t="str">
        <f>'Laskun tiedot'!$A$44</f>
        <v xml:space="preserve"> </v>
      </c>
      <c r="U18640" s="25"/>
      <c r="V18640" s="25"/>
      <c r="W18640" s="25"/>
      <c r="X18640" s="25"/>
      <c r="Y18640" s="25"/>
      <c r="Z18640" s="27"/>
      <c r="AA18640" s="27"/>
      <c r="AB18640" s="27"/>
      <c r="AC18640" s="27"/>
      <c r="AD18640" s="27"/>
      <c r="AE18640" s="27"/>
      <c r="AF18640" s="27"/>
      <c r="AG18640" s="27"/>
      <c r="AH18640" s="27"/>
      <c r="AI18640" s="25"/>
    </row>
    <row r="18641" spans="1:35" s="15" customFormat="1" ht="15" customHeight="1" x14ac:dyDescent="0.25">
      <c r="A18641" s="113" t="s">
        <v>20</v>
      </c>
      <c r="B18641" s="101" t="s">
        <v>22</v>
      </c>
      <c r="C18641" s="20"/>
      <c r="D18641" s="20"/>
      <c r="E18641" s="20"/>
      <c r="F18641" s="20"/>
      <c r="G18641" s="20"/>
      <c r="H18641" s="20"/>
      <c r="I18641" s="20"/>
      <c r="J18641" s="20"/>
      <c r="K18641" s="20"/>
      <c r="L18641" s="20"/>
      <c r="M18641" s="20"/>
      <c r="N18641" s="20"/>
      <c r="O18641" s="20"/>
      <c r="P18641" s="20"/>
      <c r="Q18641" s="20"/>
      <c r="R18641" s="21"/>
      <c r="S18641" s="29"/>
      <c r="T18641" s="25" t="str">
        <f>'Laskun tiedot'!$A$45</f>
        <v xml:space="preserve"> </v>
      </c>
      <c r="U18641" s="25"/>
      <c r="V18641" s="25"/>
      <c r="W18641" s="25"/>
      <c r="X18641" s="25"/>
      <c r="Y18641" s="25"/>
      <c r="Z18641" s="25"/>
      <c r="AA18641" s="25"/>
      <c r="AB18641" s="25"/>
      <c r="AC18641" s="25"/>
      <c r="AD18641" s="25"/>
      <c r="AE18641" s="25"/>
      <c r="AF18641" s="25"/>
      <c r="AG18641" s="25"/>
      <c r="AH18641" s="25"/>
      <c r="AI18641" s="25"/>
    </row>
    <row r="18642" spans="1:35" s="15" customFormat="1" ht="15" customHeight="1" x14ac:dyDescent="0.25">
      <c r="A18642" s="114"/>
      <c r="B18642" s="116"/>
      <c r="C18642" s="20"/>
      <c r="D18642" s="117" t="str">
        <f ca="1">INDIRECT("Jäsenet!C"&amp;AI18602)&amp;$B$2&amp;INDIRECT("Jäsenet!B"&amp;AI18602)</f>
        <v xml:space="preserve"> </v>
      </c>
      <c r="E18642" s="117"/>
      <c r="F18642" s="117"/>
      <c r="G18642" s="117"/>
      <c r="H18642" s="117"/>
      <c r="I18642" s="117"/>
      <c r="J18642" s="117"/>
      <c r="K18642" s="117"/>
      <c r="L18642" s="117"/>
      <c r="M18642" s="117"/>
      <c r="N18642" s="117"/>
      <c r="O18642" s="117"/>
      <c r="P18642" s="117"/>
      <c r="Q18642" s="117"/>
      <c r="R18642" s="117"/>
      <c r="S18642" s="29"/>
      <c r="T18642" s="25" t="str">
        <f>'Laskun tiedot'!$A$46</f>
        <v xml:space="preserve"> </v>
      </c>
      <c r="U18642" s="25"/>
      <c r="V18642" s="25"/>
      <c r="W18642" s="25"/>
      <c r="X18642" s="25"/>
      <c r="Y18642" s="25"/>
      <c r="Z18642" s="25"/>
      <c r="AA18642" s="25"/>
      <c r="AB18642" s="25"/>
      <c r="AC18642" s="25"/>
      <c r="AD18642" s="25"/>
      <c r="AE18642" s="25"/>
      <c r="AF18642" s="25"/>
      <c r="AG18642" s="25"/>
      <c r="AH18642" s="25"/>
      <c r="AI18642" s="25"/>
    </row>
    <row r="18643" spans="1:35" s="15" customFormat="1" ht="15" customHeight="1" x14ac:dyDescent="0.25">
      <c r="A18643" s="114"/>
      <c r="B18643" s="116"/>
      <c r="C18643" s="20"/>
      <c r="D18643" s="117">
        <f ca="1">INDIRECT("Jäsenet!D"&amp;AI18602)</f>
        <v>0</v>
      </c>
      <c r="E18643" s="117"/>
      <c r="F18643" s="117"/>
      <c r="G18643" s="117"/>
      <c r="H18643" s="117"/>
      <c r="I18643" s="117"/>
      <c r="J18643" s="117"/>
      <c r="K18643" s="117"/>
      <c r="L18643" s="117"/>
      <c r="M18643" s="117"/>
      <c r="N18643" s="117"/>
      <c r="O18643" s="117"/>
      <c r="P18643" s="117"/>
      <c r="Q18643" s="117"/>
      <c r="R18643" s="117"/>
      <c r="S18643" s="29"/>
      <c r="T18643" s="25" t="str">
        <f>'Laskun tiedot'!$A$47</f>
        <v xml:space="preserve"> </v>
      </c>
      <c r="U18643" s="25"/>
      <c r="V18643" s="25"/>
      <c r="W18643" s="25"/>
      <c r="X18643" s="25"/>
      <c r="Y18643" s="25"/>
      <c r="Z18643" s="25"/>
      <c r="AA18643" s="25"/>
      <c r="AB18643" s="25"/>
      <c r="AC18643" s="25"/>
      <c r="AD18643" s="25"/>
      <c r="AE18643" s="25"/>
      <c r="AF18643" s="25"/>
      <c r="AG18643" s="25"/>
      <c r="AH18643" s="25"/>
      <c r="AI18643" s="25"/>
    </row>
    <row r="18644" spans="1:35" s="15" customFormat="1" ht="15" customHeight="1" x14ac:dyDescent="0.25">
      <c r="A18644" s="114"/>
      <c r="B18644" s="116"/>
      <c r="C18644" s="20"/>
      <c r="D18644" s="118" t="str">
        <f ca="1">INDIRECT("Jäsenet!E"&amp;AI18602)&amp;$B$2&amp;INDIRECT("Jäsenet!F"&amp;AI18602)</f>
        <v xml:space="preserve"> </v>
      </c>
      <c r="E18644" s="118"/>
      <c r="F18644" s="118"/>
      <c r="G18644" s="118"/>
      <c r="H18644" s="118"/>
      <c r="I18644" s="118"/>
      <c r="J18644" s="118"/>
      <c r="K18644" s="118"/>
      <c r="L18644" s="118"/>
      <c r="M18644" s="118"/>
      <c r="N18644" s="118"/>
      <c r="O18644" s="118"/>
      <c r="P18644" s="118"/>
      <c r="Q18644" s="118"/>
      <c r="R18644" s="118"/>
      <c r="S18644" s="29"/>
      <c r="T18644" s="25" t="str">
        <f>'Laskun tiedot'!$A$48</f>
        <v xml:space="preserve"> </v>
      </c>
      <c r="U18644" s="25"/>
      <c r="V18644" s="25"/>
      <c r="W18644" s="25"/>
      <c r="X18644" s="25"/>
      <c r="Y18644" s="25"/>
      <c r="Z18644" s="25"/>
      <c r="AA18644" s="25"/>
      <c r="AB18644" s="25"/>
      <c r="AC18644" s="25"/>
      <c r="AD18644" s="25"/>
      <c r="AE18644" s="25"/>
      <c r="AF18644" s="25"/>
      <c r="AG18644" s="25"/>
      <c r="AH18644" s="25"/>
      <c r="AI18644" s="25"/>
    </row>
    <row r="18645" spans="1:35" s="15" customFormat="1" ht="15" customHeight="1" x14ac:dyDescent="0.25">
      <c r="A18645" s="114"/>
      <c r="B18645" s="74"/>
      <c r="C18645" s="20"/>
      <c r="D18645" s="20"/>
      <c r="E18645" s="20"/>
      <c r="F18645" s="20"/>
      <c r="G18645" s="20"/>
      <c r="H18645" s="20"/>
      <c r="I18645" s="20"/>
      <c r="J18645" s="20"/>
      <c r="K18645" s="20"/>
      <c r="L18645" s="20"/>
      <c r="M18645" s="20"/>
      <c r="N18645" s="20"/>
      <c r="O18645" s="20"/>
      <c r="P18645" s="20"/>
      <c r="Q18645" s="20"/>
      <c r="R18645" s="21"/>
      <c r="S18645" s="30"/>
      <c r="T18645" s="25"/>
      <c r="U18645" s="25"/>
      <c r="V18645" s="25"/>
      <c r="W18645" s="25"/>
      <c r="X18645" s="25"/>
      <c r="Y18645" s="25"/>
      <c r="Z18645" s="25"/>
      <c r="AA18645" s="25"/>
      <c r="AB18645" s="25"/>
      <c r="AC18645" s="25"/>
      <c r="AD18645" s="25"/>
      <c r="AE18645" s="25"/>
      <c r="AF18645" s="25"/>
      <c r="AG18645" s="25"/>
      <c r="AH18645" s="25"/>
      <c r="AI18645" s="25"/>
    </row>
    <row r="18646" spans="1:35" s="15" customFormat="1" ht="12.6" customHeight="1" x14ac:dyDescent="0.25">
      <c r="A18646" s="114"/>
      <c r="B18646" s="119" t="s">
        <v>23</v>
      </c>
      <c r="C18646" s="20"/>
      <c r="D18646" s="20"/>
      <c r="E18646" s="20"/>
      <c r="F18646" s="20"/>
      <c r="G18646" s="20"/>
      <c r="H18646" s="20"/>
      <c r="I18646" s="20"/>
      <c r="J18646" s="20"/>
      <c r="K18646" s="20"/>
      <c r="L18646" s="20"/>
      <c r="M18646" s="20"/>
      <c r="N18646" s="20"/>
      <c r="O18646" s="20"/>
      <c r="P18646" s="20"/>
      <c r="Q18646" s="20"/>
      <c r="R18646" s="20"/>
      <c r="S18646" s="121" t="s">
        <v>39</v>
      </c>
      <c r="T18646" s="122"/>
      <c r="U18646" s="123"/>
      <c r="V18646" s="81">
        <f ca="1">INDIRECT("Jäsenet!G"&amp;AI18602)</f>
        <v>13738</v>
      </c>
      <c r="W18646" s="82"/>
      <c r="X18646" s="82"/>
      <c r="Y18646" s="82"/>
      <c r="Z18646" s="82"/>
      <c r="AA18646" s="82"/>
      <c r="AB18646" s="82"/>
      <c r="AC18646" s="82"/>
      <c r="AD18646" s="82"/>
      <c r="AE18646" s="82"/>
      <c r="AF18646" s="82"/>
      <c r="AG18646" s="82"/>
      <c r="AH18646" s="82"/>
      <c r="AI18646" s="82"/>
    </row>
    <row r="18647" spans="1:35" s="15" customFormat="1" ht="12.6" customHeight="1" x14ac:dyDescent="0.25">
      <c r="A18647" s="115"/>
      <c r="B18647" s="120"/>
      <c r="C18647" s="28"/>
      <c r="D18647" s="28"/>
      <c r="E18647" s="28"/>
      <c r="F18647" s="28"/>
      <c r="G18647" s="28"/>
      <c r="H18647" s="28"/>
      <c r="I18647" s="28"/>
      <c r="J18647" s="28"/>
      <c r="K18647" s="28"/>
      <c r="L18647" s="28"/>
      <c r="M18647" s="28"/>
      <c r="N18647" s="28"/>
      <c r="O18647" s="28"/>
      <c r="P18647" s="28"/>
      <c r="Q18647" s="28"/>
      <c r="R18647" s="28"/>
      <c r="S18647" s="124"/>
      <c r="T18647" s="125"/>
      <c r="U18647" s="126"/>
      <c r="V18647" s="83"/>
      <c r="W18647" s="84"/>
      <c r="X18647" s="84"/>
      <c r="Y18647" s="84"/>
      <c r="Z18647" s="84"/>
      <c r="AA18647" s="84"/>
      <c r="AB18647" s="85"/>
      <c r="AC18647" s="85"/>
      <c r="AD18647" s="85"/>
      <c r="AE18647" s="85"/>
      <c r="AF18647" s="85"/>
      <c r="AG18647" s="85"/>
      <c r="AH18647" s="85"/>
      <c r="AI18647" s="85"/>
    </row>
    <row r="18648" spans="1:35" s="15" customFormat="1" ht="24.95" customHeight="1" x14ac:dyDescent="0.25">
      <c r="A18648" s="86" t="s">
        <v>37</v>
      </c>
      <c r="B18648" s="87"/>
      <c r="C18648" s="88"/>
      <c r="D18648" s="89"/>
      <c r="E18648" s="89"/>
      <c r="F18648" s="89"/>
      <c r="G18648" s="89"/>
      <c r="H18648" s="89"/>
      <c r="I18648" s="89"/>
      <c r="J18648" s="89"/>
      <c r="K18648" s="89"/>
      <c r="L18648" s="89"/>
      <c r="M18648" s="89"/>
      <c r="N18648" s="89"/>
      <c r="O18648" s="89"/>
      <c r="P18648" s="89"/>
      <c r="Q18648" s="89"/>
      <c r="R18648" s="90"/>
      <c r="S18648" s="91" t="s">
        <v>40</v>
      </c>
      <c r="T18648" s="92"/>
      <c r="U18648" s="93"/>
      <c r="V18648" s="94">
        <f>'Laskun tiedot'!$A$8</f>
        <v>40907</v>
      </c>
      <c r="W18648" s="95"/>
      <c r="X18648" s="95"/>
      <c r="Y18648" s="95"/>
      <c r="Z18648" s="96"/>
      <c r="AA18648" s="97" t="s">
        <v>24</v>
      </c>
      <c r="AB18648" s="98"/>
      <c r="AC18648" s="99" t="str">
        <f>'Laskun tiedot'!$A$51</f>
        <v xml:space="preserve"> </v>
      </c>
      <c r="AD18648" s="99"/>
      <c r="AE18648" s="99"/>
      <c r="AF18648" s="99"/>
      <c r="AG18648" s="99"/>
      <c r="AH18648" s="99"/>
      <c r="AI18648" s="99"/>
    </row>
    <row r="18649" spans="1:35" s="15" customFormat="1" ht="9.9499999999999993" customHeight="1" x14ac:dyDescent="0.25">
      <c r="B18649" s="41"/>
      <c r="C18649" s="42"/>
      <c r="D18649" s="42"/>
      <c r="E18649" s="42"/>
      <c r="F18649" s="42"/>
      <c r="G18649" s="42"/>
      <c r="H18649" s="42"/>
      <c r="I18649" s="43"/>
      <c r="J18649" s="42"/>
      <c r="K18649" s="42"/>
      <c r="L18649" s="42"/>
      <c r="M18649" s="42"/>
      <c r="N18649" s="42"/>
      <c r="O18649" s="42"/>
      <c r="P18649" s="42"/>
      <c r="Q18649" s="18"/>
      <c r="R18649" s="18"/>
      <c r="S18649" s="44"/>
      <c r="T18649" s="44"/>
      <c r="U18649" s="19"/>
      <c r="V18649" s="45"/>
      <c r="W18649" s="45"/>
      <c r="X18649" s="45"/>
      <c r="Y18649" s="45"/>
      <c r="Z18649" s="45"/>
      <c r="AA18649" s="45"/>
      <c r="AB18649" s="46"/>
      <c r="AC18649" s="47"/>
      <c r="AD18649" s="48"/>
      <c r="AE18649" s="48"/>
      <c r="AF18649" s="48"/>
      <c r="AG18649" s="48"/>
      <c r="AH18649" s="48"/>
      <c r="AI18649" s="48"/>
    </row>
    <row r="18650" spans="1:35" s="15" customFormat="1" ht="50.1" customHeight="1" x14ac:dyDescent="0.25">
      <c r="B18650" s="41"/>
      <c r="C18650" s="42"/>
      <c r="D18650" s="42"/>
      <c r="E18650" s="42"/>
      <c r="F18650" s="42"/>
      <c r="G18650" s="42"/>
      <c r="H18650" s="42"/>
      <c r="I18650" s="43"/>
      <c r="J18650" s="42"/>
      <c r="K18650" s="42"/>
      <c r="L18650" s="42"/>
      <c r="M18650" s="42"/>
      <c r="N18650" s="42"/>
      <c r="O18650" s="42"/>
      <c r="P18650" s="42"/>
      <c r="Q18650" s="18"/>
      <c r="R18650" s="18"/>
      <c r="S18650" s="44"/>
      <c r="T18650" s="44"/>
      <c r="U18650" s="19"/>
      <c r="V18650" s="45"/>
      <c r="W18650" s="45"/>
      <c r="X18650" s="100" t="s">
        <v>38</v>
      </c>
      <c r="Y18650" s="100"/>
      <c r="Z18650" s="100"/>
      <c r="AA18650" s="100"/>
      <c r="AB18650" s="100"/>
      <c r="AC18650" s="100"/>
      <c r="AD18650" s="100"/>
      <c r="AE18650" s="100"/>
      <c r="AF18650" s="100"/>
      <c r="AG18650" s="100"/>
      <c r="AH18650" s="100"/>
      <c r="AI18650" s="100"/>
    </row>
    <row r="18651" spans="1:35" s="8" customFormat="1" ht="23.25" x14ac:dyDescent="0.35">
      <c r="B18651" s="66"/>
      <c r="C18651" s="150" t="str">
        <f>'Laskun tiedot'!$A$2</f>
        <v>Yhdistys ry</v>
      </c>
      <c r="D18651" s="150"/>
      <c r="E18651" s="150"/>
      <c r="F18651" s="150"/>
      <c r="G18651" s="150"/>
      <c r="H18651" s="150"/>
      <c r="I18651" s="150"/>
      <c r="J18651" s="150"/>
      <c r="K18651" s="150"/>
      <c r="L18651" s="150"/>
      <c r="M18651" s="150"/>
      <c r="N18651" s="150"/>
      <c r="O18651" s="150"/>
      <c r="P18651" s="150"/>
      <c r="Q18651" s="150"/>
      <c r="R18651" s="150"/>
      <c r="S18651" s="150"/>
      <c r="T18651" s="10"/>
      <c r="U18651" s="9"/>
      <c r="V18651" s="9"/>
      <c r="W18651" s="150" t="s">
        <v>16</v>
      </c>
      <c r="X18651" s="150"/>
      <c r="Y18651" s="150"/>
      <c r="Z18651" s="150"/>
    </row>
    <row r="18652" spans="1:35" s="15" customFormat="1" x14ac:dyDescent="0.25">
      <c r="B18652" s="15" t="s">
        <v>25</v>
      </c>
      <c r="AI18652" s="65">
        <v>375</v>
      </c>
    </row>
    <row r="18653" spans="1:35" s="11" customFormat="1" ht="15" customHeight="1" x14ac:dyDescent="0.2">
      <c r="V18653" s="68"/>
      <c r="W18653" s="145" t="s">
        <v>26</v>
      </c>
      <c r="X18653" s="145"/>
      <c r="Y18653" s="145"/>
      <c r="Z18653" s="145"/>
      <c r="AA18653" s="145"/>
      <c r="AB18653" s="145"/>
      <c r="AC18653" s="68"/>
      <c r="AD18653" s="68"/>
      <c r="AE18653" s="145" t="s">
        <v>18</v>
      </c>
      <c r="AF18653" s="145"/>
      <c r="AG18653" s="145"/>
      <c r="AH18653" s="145"/>
      <c r="AI18653" s="145"/>
    </row>
    <row r="18654" spans="1:35" s="15" customFormat="1" ht="15" customHeight="1" x14ac:dyDescent="0.25">
      <c r="B18654" s="62"/>
      <c r="C18654" s="146" t="str">
        <f ca="1">INDIRECT("Jäsenet!C"&amp;AI18652)&amp;$B$2&amp;INDIRECT("Jäsenet!B"&amp;AI18652)</f>
        <v xml:space="preserve"> </v>
      </c>
      <c r="D18654" s="146"/>
      <c r="E18654" s="146"/>
      <c r="F18654" s="146"/>
      <c r="G18654" s="146"/>
      <c r="H18654" s="146"/>
      <c r="I18654" s="146"/>
      <c r="J18654" s="146"/>
      <c r="K18654" s="146"/>
      <c r="L18654" s="146"/>
      <c r="M18654" s="146"/>
      <c r="N18654" s="146"/>
      <c r="O18654" s="146"/>
      <c r="P18654" s="146"/>
      <c r="Q18654" s="146"/>
      <c r="R18654" s="146"/>
      <c r="S18654" s="146"/>
      <c r="T18654" s="13"/>
      <c r="U18654" s="64"/>
      <c r="V18654" s="64"/>
      <c r="W18654" s="147">
        <f>'Laskun tiedot'!$A$5</f>
        <v>40618</v>
      </c>
      <c r="X18654" s="147"/>
      <c r="Y18654" s="147"/>
      <c r="Z18654" s="147"/>
      <c r="AA18654" s="147"/>
      <c r="AB18654" s="147"/>
      <c r="AC18654" s="64"/>
      <c r="AD18654" s="64"/>
      <c r="AE18654" s="147">
        <f>'Laskun tiedot'!$A$8</f>
        <v>40907</v>
      </c>
      <c r="AF18654" s="147"/>
      <c r="AG18654" s="147"/>
      <c r="AH18654" s="147"/>
      <c r="AI18654" s="147"/>
    </row>
    <row r="18655" spans="1:35" s="15" customFormat="1" ht="15" customHeight="1" x14ac:dyDescent="0.25">
      <c r="B18655" s="62"/>
      <c r="C18655" s="146">
        <f ca="1">INDIRECT("Jäsenet!D"&amp;AI18652)</f>
        <v>0</v>
      </c>
      <c r="D18655" s="146"/>
      <c r="E18655" s="146"/>
      <c r="F18655" s="146"/>
      <c r="G18655" s="146"/>
      <c r="H18655" s="146"/>
      <c r="I18655" s="146"/>
      <c r="J18655" s="146"/>
      <c r="K18655" s="146"/>
      <c r="L18655" s="146"/>
      <c r="M18655" s="146"/>
      <c r="N18655" s="146"/>
      <c r="O18655" s="146"/>
      <c r="P18655" s="146"/>
      <c r="Q18655" s="146"/>
      <c r="R18655" s="146"/>
      <c r="S18655" s="146"/>
    </row>
    <row r="18656" spans="1:35" s="11" customFormat="1" ht="15" customHeight="1" x14ac:dyDescent="0.25">
      <c r="B18656" s="67"/>
      <c r="C18656" s="148" t="str">
        <f ca="1">INDIRECT("Jäsenet!E"&amp;AI18652)&amp;$B$2&amp;INDIRECT("Jäsenet!F"&amp;AI18652)</f>
        <v xml:space="preserve"> </v>
      </c>
      <c r="D18656" s="148"/>
      <c r="E18656" s="148"/>
      <c r="F18656" s="148"/>
      <c r="G18656" s="148"/>
      <c r="H18656" s="148"/>
      <c r="I18656" s="148"/>
      <c r="J18656" s="148"/>
      <c r="K18656" s="148"/>
      <c r="L18656" s="148"/>
      <c r="M18656" s="148"/>
      <c r="N18656" s="148"/>
      <c r="O18656" s="148"/>
      <c r="P18656" s="148"/>
      <c r="Q18656" s="148"/>
      <c r="R18656" s="148"/>
      <c r="S18656" s="148"/>
      <c r="W18656" s="145" t="s">
        <v>17</v>
      </c>
      <c r="X18656" s="145"/>
      <c r="Y18656" s="145"/>
      <c r="Z18656" s="145"/>
      <c r="AA18656" s="145"/>
      <c r="AB18656" s="145"/>
    </row>
    <row r="18657" spans="1:35" s="15" customFormat="1" ht="15" customHeight="1" x14ac:dyDescent="0.25">
      <c r="T18657" s="78"/>
      <c r="U18657" s="63"/>
      <c r="V18657" s="63"/>
      <c r="W18657" s="149">
        <f ca="1">INDIRECT("Jäsenet!A"&amp;AI18652)</f>
        <v>374</v>
      </c>
      <c r="X18657" s="149"/>
      <c r="Y18657" s="149"/>
      <c r="Z18657" s="149"/>
      <c r="AA18657" s="149"/>
      <c r="AB18657" s="149"/>
    </row>
    <row r="18658" spans="1:35" s="15" customFormat="1" ht="15" customHeight="1" x14ac:dyDescent="0.25">
      <c r="B18658" s="39"/>
      <c r="C18658" s="39"/>
      <c r="D18658" s="39"/>
      <c r="E18658" s="39"/>
      <c r="F18658" s="39"/>
      <c r="G18658" s="39"/>
      <c r="H18658" s="39"/>
      <c r="I18658" s="39"/>
      <c r="J18658" s="39"/>
      <c r="K18658" s="39"/>
      <c r="L18658" s="39"/>
      <c r="M18658" s="39"/>
      <c r="N18658" s="39"/>
      <c r="O18658" s="39"/>
      <c r="P18658" s="39"/>
      <c r="Q18658" s="39"/>
      <c r="R18658" s="39"/>
      <c r="S18658" s="39"/>
      <c r="T18658" s="78"/>
      <c r="U18658" s="78"/>
      <c r="V18658" s="78"/>
      <c r="W18658" s="78"/>
      <c r="X18658" s="78"/>
      <c r="Y18658" s="78"/>
      <c r="Z18658" s="78"/>
      <c r="AA18658" s="39"/>
      <c r="AB18658" s="39"/>
      <c r="AC18658" s="39"/>
      <c r="AD18658" s="39"/>
      <c r="AE18658" s="39"/>
      <c r="AF18658" s="39"/>
      <c r="AG18658" s="39"/>
      <c r="AH18658" s="39"/>
      <c r="AI18658" s="39"/>
    </row>
    <row r="18659" spans="1:35" s="15" customFormat="1" ht="15" customHeight="1" x14ac:dyDescent="0.25">
      <c r="A18659" s="32"/>
      <c r="B18659" s="32"/>
      <c r="C18659" s="32"/>
      <c r="D18659" s="32"/>
      <c r="E18659" s="32"/>
      <c r="F18659" s="32"/>
      <c r="G18659" s="32"/>
      <c r="H18659" s="32"/>
      <c r="I18659" s="32"/>
      <c r="J18659" s="32"/>
      <c r="K18659" s="32"/>
      <c r="L18659" s="32"/>
      <c r="M18659" s="32"/>
      <c r="N18659" s="32"/>
      <c r="O18659" s="32"/>
      <c r="P18659" s="32"/>
      <c r="Q18659" s="32"/>
      <c r="R18659" s="32"/>
      <c r="S18659" s="32"/>
      <c r="T18659" s="33"/>
      <c r="U18659" s="33"/>
      <c r="V18659" s="33"/>
      <c r="W18659" s="35"/>
      <c r="X18659" s="33"/>
      <c r="Y18659" s="33"/>
      <c r="Z18659" s="33"/>
      <c r="AA18659" s="32"/>
      <c r="AB18659" s="32"/>
      <c r="AC18659" s="32"/>
      <c r="AD18659" s="32"/>
      <c r="AE18659" s="32"/>
      <c r="AF18659" s="32"/>
      <c r="AG18659" s="32"/>
      <c r="AH18659" s="32"/>
      <c r="AI18659" s="32"/>
    </row>
    <row r="18660" spans="1:35" s="15" customFormat="1" ht="15" customHeight="1" x14ac:dyDescent="0.25">
      <c r="B18660" s="39"/>
      <c r="C18660" s="39"/>
      <c r="D18660" s="39"/>
      <c r="E18660" s="39"/>
      <c r="F18660" s="39"/>
      <c r="G18660" s="39"/>
      <c r="H18660" s="39"/>
      <c r="I18660" s="39"/>
      <c r="J18660" s="39"/>
      <c r="K18660" s="39"/>
      <c r="L18660" s="39"/>
      <c r="M18660" s="39"/>
      <c r="N18660" s="39"/>
      <c r="O18660" s="39"/>
      <c r="P18660" s="39"/>
      <c r="Q18660" s="39"/>
      <c r="R18660" s="39"/>
      <c r="S18660" s="39"/>
      <c r="T18660" s="78"/>
      <c r="U18660" s="78"/>
      <c r="V18660" s="78"/>
      <c r="W18660" s="34"/>
      <c r="X18660" s="78"/>
      <c r="Y18660" s="78"/>
      <c r="Z18660" s="78"/>
      <c r="AA18660" s="39"/>
      <c r="AB18660" s="39"/>
      <c r="AC18660" s="39"/>
      <c r="AD18660" s="39"/>
      <c r="AE18660" s="39"/>
      <c r="AF18660" s="39"/>
      <c r="AG18660" s="39"/>
      <c r="AH18660" s="39"/>
      <c r="AI18660" s="39"/>
    </row>
    <row r="18661" spans="1:35" s="15" customFormat="1" ht="15" customHeight="1" x14ac:dyDescent="0.25">
      <c r="B18661" s="36" t="str">
        <f>'Laskun tiedot'!$A$11</f>
        <v>--------------------</v>
      </c>
      <c r="C18661" s="39"/>
      <c r="D18661" s="39"/>
      <c r="E18661" s="39"/>
      <c r="F18661" s="39"/>
      <c r="G18661" s="39"/>
      <c r="H18661" s="39"/>
      <c r="I18661" s="39"/>
      <c r="J18661" s="39"/>
      <c r="K18661" s="39"/>
      <c r="L18661" s="39"/>
      <c r="M18661" s="39"/>
      <c r="N18661" s="39"/>
      <c r="O18661" s="39"/>
      <c r="P18661" s="39"/>
      <c r="Q18661" s="39"/>
      <c r="R18661" s="39"/>
      <c r="S18661" s="39"/>
      <c r="T18661" s="17"/>
      <c r="U18661" s="17"/>
      <c r="V18661" s="17"/>
      <c r="W18661" s="17"/>
      <c r="X18661" s="17"/>
      <c r="Y18661" s="17"/>
      <c r="Z18661" s="17"/>
      <c r="AA18661" s="17"/>
      <c r="AB18661" s="17"/>
      <c r="AC18661" s="17"/>
      <c r="AD18661" s="17"/>
      <c r="AE18661" s="17"/>
      <c r="AF18661" s="17"/>
      <c r="AG18661" s="17"/>
      <c r="AH18661" s="17"/>
      <c r="AI18661" s="17"/>
    </row>
    <row r="18662" spans="1:35" s="15" customFormat="1" ht="15" customHeight="1" x14ac:dyDescent="0.25">
      <c r="B18662" s="36" t="str">
        <f>'Laskun tiedot'!$A$12</f>
        <v>Vuosi 2011</v>
      </c>
      <c r="C18662" s="78"/>
      <c r="D18662" s="78"/>
      <c r="E18662" s="78"/>
      <c r="F18662" s="78"/>
      <c r="G18662" s="78"/>
      <c r="H18662" s="78"/>
      <c r="I18662" s="78"/>
      <c r="J18662" s="78"/>
      <c r="K18662" s="78"/>
      <c r="L18662" s="78"/>
      <c r="M18662" s="78"/>
      <c r="N18662" s="78"/>
      <c r="O18662" s="78"/>
      <c r="P18662" s="39"/>
      <c r="Q18662" s="39"/>
      <c r="R18662" s="39"/>
      <c r="S18662" s="39"/>
      <c r="T18662" s="39"/>
      <c r="U18662" s="39"/>
      <c r="V18662" s="39"/>
      <c r="W18662" s="39"/>
      <c r="X18662" s="39"/>
      <c r="Y18662" s="39"/>
      <c r="Z18662" s="39"/>
      <c r="AA18662" s="39"/>
      <c r="AB18662" s="39"/>
      <c r="AC18662" s="13"/>
      <c r="AD18662" s="13"/>
      <c r="AE18662" s="13"/>
      <c r="AF18662" s="13"/>
      <c r="AG18662" s="13"/>
      <c r="AH18662" s="13"/>
      <c r="AI18662" s="13"/>
    </row>
    <row r="18663" spans="1:35" s="15" customFormat="1" ht="15" customHeight="1" x14ac:dyDescent="0.25">
      <c r="B18663" s="36" t="str">
        <f>'Laskun tiedot'!$A$13</f>
        <v>JÄSENMAKSU ………. 10 €</v>
      </c>
      <c r="T18663" s="11"/>
      <c r="U18663" s="11"/>
      <c r="V18663" s="11"/>
      <c r="W18663" s="11"/>
      <c r="X18663" s="11"/>
      <c r="Y18663" s="11"/>
      <c r="Z18663" s="11"/>
      <c r="AA18663" s="11"/>
      <c r="AB18663" s="11"/>
      <c r="AC18663" s="11"/>
      <c r="AD18663" s="11"/>
      <c r="AE18663" s="11"/>
      <c r="AF18663" s="11"/>
      <c r="AG18663" s="11"/>
      <c r="AH18663" s="11"/>
      <c r="AI18663" s="11"/>
    </row>
    <row r="18664" spans="1:35" s="15" customFormat="1" ht="15" customHeight="1" x14ac:dyDescent="0.25">
      <c r="B18664" s="36" t="str">
        <f>'Laskun tiedot'!$A$14</f>
        <v>--------------------</v>
      </c>
      <c r="T18664" s="39"/>
      <c r="AC18664" s="39"/>
    </row>
    <row r="18665" spans="1:35" s="15" customFormat="1" ht="15" customHeight="1" x14ac:dyDescent="0.25">
      <c r="B18665" s="36" t="str">
        <f>'Laskun tiedot'!$A$15</f>
        <v xml:space="preserve"> </v>
      </c>
      <c r="T18665" s="11"/>
      <c r="U18665" s="11"/>
      <c r="V18665" s="11"/>
      <c r="W18665" s="11"/>
      <c r="X18665" s="11"/>
      <c r="Y18665" s="11"/>
      <c r="Z18665" s="11"/>
      <c r="AA18665" s="11"/>
      <c r="AB18665" s="11"/>
      <c r="AC18665" s="11"/>
      <c r="AD18665" s="11"/>
      <c r="AE18665" s="11"/>
      <c r="AF18665" s="11"/>
      <c r="AG18665" s="11"/>
      <c r="AH18665" s="11"/>
      <c r="AI18665" s="11"/>
    </row>
    <row r="18666" spans="1:35" s="15" customFormat="1" ht="15" customHeight="1" x14ac:dyDescent="0.25">
      <c r="B18666" s="36" t="str">
        <f>'Laskun tiedot'!$A$16</f>
        <v xml:space="preserve"> </v>
      </c>
      <c r="C18666" s="39"/>
      <c r="D18666" s="39"/>
      <c r="E18666" s="39"/>
      <c r="F18666" s="39"/>
      <c r="G18666" s="39"/>
      <c r="H18666" s="39"/>
      <c r="I18666" s="39"/>
      <c r="J18666" s="39"/>
      <c r="K18666" s="39"/>
      <c r="L18666" s="39"/>
      <c r="M18666" s="39"/>
      <c r="N18666" s="39"/>
      <c r="O18666" s="39"/>
      <c r="P18666" s="39"/>
      <c r="Q18666" s="39"/>
      <c r="R18666" s="39"/>
      <c r="S18666" s="39"/>
      <c r="T18666" s="39"/>
      <c r="U18666" s="39"/>
      <c r="V18666" s="39"/>
      <c r="W18666" s="39"/>
      <c r="X18666" s="39"/>
      <c r="Y18666" s="39"/>
      <c r="Z18666" s="39"/>
      <c r="AA18666" s="39"/>
      <c r="AB18666" s="39"/>
      <c r="AC18666" s="39"/>
      <c r="AD18666" s="39"/>
      <c r="AE18666" s="39"/>
      <c r="AF18666" s="39"/>
      <c r="AG18666" s="39"/>
      <c r="AH18666" s="39"/>
      <c r="AI18666" s="39"/>
    </row>
    <row r="18667" spans="1:35" s="15" customFormat="1" ht="15" customHeight="1" x14ac:dyDescent="0.25">
      <c r="B18667" s="36" t="str">
        <f>'Laskun tiedot'!$A$17</f>
        <v xml:space="preserve"> </v>
      </c>
    </row>
    <row r="18668" spans="1:35" s="11" customFormat="1" ht="15" customHeight="1" x14ac:dyDescent="0.25">
      <c r="B18668" s="36" t="str">
        <f>'Laskun tiedot'!$A$18</f>
        <v xml:space="preserve"> </v>
      </c>
    </row>
    <row r="18669" spans="1:35" s="15" customFormat="1" ht="15" customHeight="1" x14ac:dyDescent="0.25">
      <c r="B18669" s="36" t="str">
        <f>'Laskun tiedot'!$A$19</f>
        <v xml:space="preserve"> </v>
      </c>
      <c r="M18669" s="16"/>
      <c r="N18669" s="1"/>
      <c r="O18669" s="1"/>
      <c r="P18669" s="16"/>
      <c r="Q18669" s="1"/>
      <c r="R18669" s="1"/>
      <c r="T18669" s="16"/>
      <c r="U18669" s="1"/>
      <c r="V18669" s="1"/>
      <c r="W18669" s="1"/>
      <c r="X18669" s="1"/>
      <c r="Z18669" s="16"/>
      <c r="AA18669" s="1"/>
      <c r="AB18669" s="1"/>
      <c r="AD18669" s="16"/>
      <c r="AE18669" s="1"/>
      <c r="AF18669" s="1"/>
      <c r="AG18669" s="1"/>
      <c r="AH18669" s="1"/>
    </row>
    <row r="18670" spans="1:35" s="15" customFormat="1" ht="15" customHeight="1" x14ac:dyDescent="0.25">
      <c r="B18670" s="36" t="str">
        <f>'Laskun tiedot'!$A$20</f>
        <v xml:space="preserve"> </v>
      </c>
      <c r="M18670" s="16"/>
      <c r="N18670" s="1"/>
      <c r="O18670" s="1"/>
      <c r="P18670" s="16"/>
      <c r="Q18670" s="1"/>
      <c r="R18670" s="1"/>
      <c r="T18670" s="16"/>
      <c r="U18670" s="1"/>
      <c r="V18670" s="1"/>
      <c r="W18670" s="1"/>
      <c r="X18670" s="1"/>
      <c r="Z18670" s="16"/>
      <c r="AA18670" s="1"/>
      <c r="AB18670" s="1"/>
      <c r="AD18670" s="16"/>
      <c r="AE18670" s="1"/>
      <c r="AF18670" s="1"/>
      <c r="AG18670" s="1"/>
      <c r="AH18670" s="1"/>
    </row>
    <row r="18671" spans="1:35" s="15" customFormat="1" ht="15" customHeight="1" x14ac:dyDescent="0.25">
      <c r="B18671" s="36" t="str">
        <f>'Laskun tiedot'!$A$21</f>
        <v xml:space="preserve"> </v>
      </c>
      <c r="M18671" s="16"/>
      <c r="N18671" s="1"/>
      <c r="O18671" s="1"/>
      <c r="P18671" s="16"/>
      <c r="Q18671" s="1"/>
      <c r="R18671" s="1"/>
      <c r="T18671" s="16"/>
      <c r="U18671" s="1"/>
      <c r="V18671" s="1"/>
      <c r="W18671" s="1"/>
      <c r="X18671" s="1"/>
      <c r="Z18671" s="16"/>
      <c r="AA18671" s="1"/>
      <c r="AB18671" s="1"/>
      <c r="AD18671" s="16"/>
      <c r="AE18671" s="1"/>
      <c r="AF18671" s="1"/>
      <c r="AG18671" s="1"/>
      <c r="AH18671" s="1"/>
    </row>
    <row r="18672" spans="1:35" s="15" customFormat="1" ht="15" customHeight="1" x14ac:dyDescent="0.25">
      <c r="B18672" s="36" t="str">
        <f>'Laskun tiedot'!$A$22</f>
        <v xml:space="preserve"> </v>
      </c>
      <c r="M18672" s="16"/>
      <c r="N18672" s="1"/>
      <c r="O18672" s="1"/>
      <c r="P18672" s="16"/>
      <c r="Q18672" s="1"/>
      <c r="R18672" s="1"/>
      <c r="T18672" s="16"/>
      <c r="U18672" s="1"/>
      <c r="V18672" s="1"/>
      <c r="W18672" s="1"/>
      <c r="X18672" s="1"/>
      <c r="Z18672" s="16"/>
      <c r="AA18672" s="1"/>
      <c r="AB18672" s="1"/>
      <c r="AD18672" s="16"/>
      <c r="AE18672" s="1"/>
      <c r="AF18672" s="1"/>
      <c r="AG18672" s="1"/>
      <c r="AH18672" s="1"/>
    </row>
    <row r="18673" spans="1:35" s="15" customFormat="1" ht="15" customHeight="1" x14ac:dyDescent="0.25">
      <c r="B18673" s="36" t="str">
        <f>'Laskun tiedot'!$A$23</f>
        <v xml:space="preserve"> </v>
      </c>
      <c r="M18673" s="16"/>
      <c r="N18673" s="1"/>
      <c r="O18673" s="1"/>
      <c r="P18673" s="16"/>
      <c r="Q18673" s="1"/>
      <c r="R18673" s="1"/>
      <c r="T18673" s="16"/>
      <c r="U18673" s="1"/>
      <c r="V18673" s="1"/>
      <c r="W18673" s="1"/>
      <c r="X18673" s="1"/>
      <c r="Z18673" s="16"/>
      <c r="AA18673" s="1"/>
      <c r="AB18673" s="1"/>
      <c r="AD18673" s="16"/>
      <c r="AE18673" s="1"/>
      <c r="AF18673" s="1"/>
      <c r="AG18673" s="1"/>
      <c r="AH18673" s="1"/>
    </row>
    <row r="18674" spans="1:35" s="15" customFormat="1" ht="15" customHeight="1" x14ac:dyDescent="0.25">
      <c r="B18674" s="36" t="str">
        <f>'Laskun tiedot'!$A$24</f>
        <v xml:space="preserve"> </v>
      </c>
      <c r="M18674" s="16"/>
      <c r="N18674" s="1"/>
      <c r="O18674" s="1"/>
      <c r="P18674" s="16"/>
      <c r="Q18674" s="1"/>
      <c r="R18674" s="1"/>
      <c r="T18674" s="16"/>
      <c r="U18674" s="1"/>
      <c r="V18674" s="1"/>
      <c r="W18674" s="1"/>
      <c r="X18674" s="1"/>
      <c r="Z18674" s="16"/>
      <c r="AA18674" s="1"/>
      <c r="AB18674" s="1"/>
      <c r="AD18674" s="16"/>
      <c r="AE18674" s="1"/>
      <c r="AF18674" s="1"/>
      <c r="AG18674" s="1"/>
      <c r="AH18674" s="1"/>
    </row>
    <row r="18675" spans="1:35" s="15" customFormat="1" ht="15" customHeight="1" x14ac:dyDescent="0.25">
      <c r="B18675" s="36" t="str">
        <f>'Laskun tiedot'!$A$25</f>
        <v xml:space="preserve"> </v>
      </c>
      <c r="M18675" s="16"/>
      <c r="N18675" s="1"/>
      <c r="O18675" s="1"/>
      <c r="P18675" s="16"/>
      <c r="Q18675" s="1"/>
      <c r="R18675" s="1"/>
      <c r="T18675" s="16"/>
      <c r="U18675" s="1"/>
      <c r="V18675" s="1"/>
      <c r="W18675" s="1"/>
      <c r="X18675" s="1"/>
      <c r="Z18675" s="16"/>
      <c r="AA18675" s="1"/>
      <c r="AB18675" s="1"/>
      <c r="AD18675" s="16"/>
      <c r="AE18675" s="1"/>
      <c r="AF18675" s="1"/>
      <c r="AG18675" s="1"/>
      <c r="AH18675" s="1"/>
    </row>
    <row r="18676" spans="1:35" s="15" customFormat="1" ht="15" customHeight="1" x14ac:dyDescent="0.25">
      <c r="B18676" s="36" t="str">
        <f>'Laskun tiedot'!$A$26</f>
        <v xml:space="preserve"> </v>
      </c>
      <c r="M18676" s="16"/>
      <c r="N18676" s="1"/>
      <c r="O18676" s="1"/>
      <c r="P18676" s="16"/>
      <c r="Q18676" s="1"/>
      <c r="R18676" s="1"/>
      <c r="T18676" s="16"/>
      <c r="U18676" s="1"/>
      <c r="V18676" s="1"/>
      <c r="W18676" s="1"/>
      <c r="X18676" s="1"/>
      <c r="Z18676" s="16"/>
      <c r="AA18676" s="1"/>
      <c r="AB18676" s="1"/>
      <c r="AD18676" s="16"/>
      <c r="AE18676" s="1"/>
      <c r="AF18676" s="1"/>
      <c r="AG18676" s="1"/>
      <c r="AH18676" s="1"/>
    </row>
    <row r="18677" spans="1:35" s="15" customFormat="1" ht="15" customHeight="1" x14ac:dyDescent="0.25">
      <c r="B18677" s="36" t="str">
        <f>'Laskun tiedot'!$A$27</f>
        <v xml:space="preserve"> </v>
      </c>
      <c r="M18677" s="16"/>
      <c r="N18677" s="1"/>
      <c r="O18677" s="1"/>
      <c r="P18677" s="16"/>
      <c r="Q18677" s="1"/>
      <c r="R18677" s="1"/>
      <c r="T18677" s="16"/>
      <c r="U18677" s="1"/>
      <c r="V18677" s="1"/>
      <c r="W18677" s="1"/>
      <c r="X18677" s="1"/>
      <c r="Z18677" s="16"/>
      <c r="AA18677" s="1"/>
      <c r="AB18677" s="1"/>
      <c r="AD18677" s="16"/>
      <c r="AE18677" s="1"/>
      <c r="AF18677" s="1"/>
      <c r="AG18677" s="1"/>
      <c r="AH18677" s="1"/>
    </row>
    <row r="18678" spans="1:35" s="15" customFormat="1" ht="15" customHeight="1" x14ac:dyDescent="0.25">
      <c r="B18678" s="36"/>
      <c r="M18678" s="16"/>
      <c r="N18678" s="1"/>
      <c r="O18678" s="1"/>
      <c r="P18678" s="16"/>
      <c r="Q18678" s="1"/>
      <c r="R18678" s="1"/>
      <c r="T18678" s="16"/>
      <c r="U18678" s="1"/>
      <c r="V18678" s="1"/>
      <c r="W18678" s="1"/>
      <c r="X18678" s="1"/>
      <c r="Z18678" s="16"/>
      <c r="AA18678" s="1"/>
      <c r="AB18678" s="1"/>
      <c r="AD18678" s="16"/>
      <c r="AE18678" s="1"/>
      <c r="AF18678" s="1"/>
      <c r="AG18678" s="1"/>
      <c r="AH18678" s="1"/>
    </row>
    <row r="18679" spans="1:35" s="80" customFormat="1" ht="12" customHeight="1" x14ac:dyDescent="0.25">
      <c r="B18679" s="143" t="str">
        <f>'Laskun tiedot'!$A$30</f>
        <v>Sihteeri:</v>
      </c>
      <c r="C18679" s="143"/>
      <c r="D18679" s="143"/>
      <c r="E18679" s="143"/>
      <c r="F18679" s="143"/>
      <c r="G18679" s="143"/>
      <c r="H18679" s="143"/>
      <c r="I18679" s="143"/>
      <c r="J18679" s="143" t="str">
        <f>'Laskun tiedot'!$B$30</f>
        <v>Puh.</v>
      </c>
      <c r="K18679" s="143"/>
      <c r="L18679" s="143"/>
      <c r="M18679" s="143"/>
      <c r="N18679" s="143"/>
      <c r="O18679" s="143"/>
      <c r="P18679" s="143"/>
      <c r="Q18679" s="143"/>
      <c r="R18679" s="143"/>
      <c r="S18679" s="143" t="str">
        <f>'Laskun tiedot'!$C$30</f>
        <v xml:space="preserve"> </v>
      </c>
      <c r="T18679" s="143"/>
      <c r="U18679" s="143"/>
      <c r="V18679" s="143"/>
      <c r="W18679" s="143"/>
      <c r="X18679" s="143"/>
      <c r="Y18679" s="143"/>
      <c r="Z18679" s="143"/>
      <c r="AA18679" s="143" t="str">
        <f>'Laskun tiedot'!$D$30</f>
        <v xml:space="preserve"> </v>
      </c>
      <c r="AB18679" s="143"/>
      <c r="AC18679" s="143"/>
      <c r="AD18679" s="143"/>
      <c r="AE18679" s="143"/>
      <c r="AF18679" s="143"/>
      <c r="AG18679" s="143"/>
      <c r="AH18679" s="143"/>
      <c r="AI18679" s="143"/>
    </row>
    <row r="18680" spans="1:35" s="79" customFormat="1" ht="12" customHeight="1" x14ac:dyDescent="0.2">
      <c r="B18680" s="143" t="str">
        <f>'Laskun tiedot'!$A$31</f>
        <v xml:space="preserve"> </v>
      </c>
      <c r="C18680" s="143"/>
      <c r="D18680" s="143"/>
      <c r="E18680" s="143"/>
      <c r="F18680" s="143"/>
      <c r="G18680" s="143"/>
      <c r="H18680" s="143"/>
      <c r="I18680" s="143"/>
      <c r="J18680" s="143" t="str">
        <f>'Laskun tiedot'!$B$31</f>
        <v xml:space="preserve"> </v>
      </c>
      <c r="K18680" s="143"/>
      <c r="L18680" s="143"/>
      <c r="M18680" s="143"/>
      <c r="N18680" s="143"/>
      <c r="O18680" s="143"/>
      <c r="P18680" s="143"/>
      <c r="Q18680" s="143"/>
      <c r="R18680" s="143"/>
      <c r="S18680" s="144" t="str">
        <f>'Laskun tiedot'!$C$31</f>
        <v xml:space="preserve"> </v>
      </c>
      <c r="T18680" s="144"/>
      <c r="U18680" s="144"/>
      <c r="V18680" s="144"/>
      <c r="W18680" s="144"/>
      <c r="X18680" s="144"/>
      <c r="Y18680" s="144"/>
      <c r="Z18680" s="144"/>
      <c r="AA18680" s="144" t="str">
        <f>'Laskun tiedot'!$D$31</f>
        <v xml:space="preserve"> </v>
      </c>
      <c r="AB18680" s="144"/>
      <c r="AC18680" s="144"/>
      <c r="AD18680" s="144"/>
      <c r="AE18680" s="144"/>
      <c r="AF18680" s="144"/>
      <c r="AG18680" s="144"/>
      <c r="AH18680" s="144"/>
      <c r="AI18680" s="144"/>
    </row>
    <row r="18681" spans="1:35" s="80" customFormat="1" ht="12" customHeight="1" x14ac:dyDescent="0.25">
      <c r="B18681" s="143" t="str">
        <f>'Laskun tiedot'!$A$32</f>
        <v xml:space="preserve"> </v>
      </c>
      <c r="C18681" s="143"/>
      <c r="D18681" s="143"/>
      <c r="E18681" s="143"/>
      <c r="F18681" s="143"/>
      <c r="G18681" s="143"/>
      <c r="H18681" s="143"/>
      <c r="I18681" s="143"/>
      <c r="J18681" s="143" t="str">
        <f>'Laskun tiedot'!$B$32</f>
        <v xml:space="preserve"> </v>
      </c>
      <c r="K18681" s="143"/>
      <c r="L18681" s="143"/>
      <c r="M18681" s="143"/>
      <c r="N18681" s="143"/>
      <c r="O18681" s="143"/>
      <c r="P18681" s="143"/>
      <c r="Q18681" s="143"/>
      <c r="R18681" s="143"/>
      <c r="S18681" s="144" t="str">
        <f>'Laskun tiedot'!$C$32</f>
        <v xml:space="preserve"> </v>
      </c>
      <c r="T18681" s="144"/>
      <c r="U18681" s="144"/>
      <c r="V18681" s="144"/>
      <c r="W18681" s="144"/>
      <c r="X18681" s="144"/>
      <c r="Y18681" s="144"/>
      <c r="Z18681" s="144"/>
      <c r="AA18681" s="144" t="str">
        <f>'Laskun tiedot'!$D$32</f>
        <v xml:space="preserve"> </v>
      </c>
      <c r="AB18681" s="144"/>
      <c r="AC18681" s="144"/>
      <c r="AD18681" s="144"/>
      <c r="AE18681" s="144"/>
      <c r="AF18681" s="144"/>
      <c r="AG18681" s="144"/>
      <c r="AH18681" s="144"/>
      <c r="AI18681" s="144"/>
    </row>
    <row r="18682" spans="1:35" s="15" customFormat="1" ht="15" customHeight="1" x14ac:dyDescent="0.25">
      <c r="A18682" s="60"/>
      <c r="B18682" s="61"/>
      <c r="C18682" s="61"/>
      <c r="D18682" s="61"/>
      <c r="E18682" s="61"/>
      <c r="F18682" s="61"/>
      <c r="G18682" s="61"/>
      <c r="H18682" s="61"/>
      <c r="I18682" s="61"/>
      <c r="J18682" s="61"/>
      <c r="K18682" s="61"/>
      <c r="L18682" s="61"/>
      <c r="M18682" s="61"/>
      <c r="N18682" s="61"/>
      <c r="O18682" s="61"/>
      <c r="P18682" s="61"/>
      <c r="Q18682" s="61"/>
      <c r="R18682" s="61"/>
      <c r="S18682" s="61"/>
      <c r="T18682" s="61"/>
      <c r="U18682" s="61"/>
      <c r="V18682" s="61"/>
      <c r="W18682" s="61"/>
      <c r="X18682" s="61"/>
      <c r="Y18682" s="61"/>
      <c r="Z18682" s="61"/>
      <c r="AA18682" s="61"/>
      <c r="AB18682" s="61"/>
      <c r="AC18682" s="61"/>
      <c r="AD18682" s="61"/>
      <c r="AE18682" s="61"/>
      <c r="AF18682" s="61"/>
      <c r="AG18682" s="61"/>
      <c r="AH18682" s="61"/>
      <c r="AI18682" s="61"/>
    </row>
    <row r="18683" spans="1:35" s="15" customFormat="1" ht="15" customHeight="1" x14ac:dyDescent="0.25">
      <c r="B18683" s="39"/>
      <c r="C18683" s="39"/>
      <c r="D18683" s="39"/>
      <c r="E18683" s="39"/>
      <c r="F18683" s="39"/>
      <c r="G18683" s="39"/>
      <c r="H18683" s="39"/>
      <c r="I18683" s="39"/>
      <c r="J18683" s="39"/>
      <c r="K18683" s="39"/>
      <c r="L18683" s="39"/>
      <c r="M18683" s="39"/>
      <c r="N18683" s="39"/>
      <c r="O18683" s="39"/>
      <c r="P18683" s="39"/>
      <c r="Q18683" s="39"/>
      <c r="R18683" s="39"/>
      <c r="S18683" s="39"/>
      <c r="T18683" s="39"/>
      <c r="U18683" s="39"/>
      <c r="V18683" s="39"/>
      <c r="W18683" s="39"/>
      <c r="X18683" s="39"/>
      <c r="Y18683" s="39"/>
      <c r="Z18683" s="39"/>
      <c r="AA18683" s="39"/>
      <c r="AB18683" s="59"/>
      <c r="AC18683" s="59"/>
      <c r="AD18683" s="39"/>
      <c r="AE18683" s="39"/>
      <c r="AF18683" s="39"/>
      <c r="AG18683" s="39"/>
      <c r="AH18683" s="39"/>
      <c r="AI18683" s="39"/>
    </row>
    <row r="18684" spans="1:35" s="15" customFormat="1" ht="11.1" customHeight="1" x14ac:dyDescent="0.25">
      <c r="A18684" s="72"/>
      <c r="B18684" s="73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 s="18"/>
      <c r="N18684" s="18"/>
      <c r="O18684" s="18"/>
      <c r="P18684" s="18"/>
      <c r="Q18684" s="18"/>
      <c r="R18684" s="18"/>
      <c r="S18684" s="127" t="s">
        <v>35</v>
      </c>
      <c r="T18684" s="128"/>
      <c r="U18684" s="128"/>
      <c r="V18684" s="128"/>
      <c r="W18684" s="128"/>
      <c r="X18684" s="128"/>
      <c r="Y18684" s="128"/>
      <c r="Z18684" s="128"/>
      <c r="AA18684" s="129"/>
      <c r="AB18684" s="128" t="s">
        <v>36</v>
      </c>
      <c r="AC18684" s="128"/>
      <c r="AD18684" s="128"/>
      <c r="AE18684" s="128"/>
      <c r="AF18684" s="128"/>
      <c r="AG18684" s="128"/>
      <c r="AH18684" s="128"/>
      <c r="AI18684" s="128"/>
    </row>
    <row r="18685" spans="1:35" s="15" customFormat="1" ht="15" customHeight="1" x14ac:dyDescent="0.25">
      <c r="A18685" s="116" t="s">
        <v>19</v>
      </c>
      <c r="B18685" s="130"/>
      <c r="C18685" s="20"/>
      <c r="D18685" s="133" t="str">
        <f>'Laskun tiedot'!$A$35</f>
        <v>EKOP 123456-09876543</v>
      </c>
      <c r="E18685" s="133"/>
      <c r="F18685" s="133"/>
      <c r="G18685" s="133"/>
      <c r="H18685" s="133"/>
      <c r="I18685" s="133"/>
      <c r="J18685" s="133"/>
      <c r="K18685" s="133"/>
      <c r="L18685" s="133"/>
      <c r="M18685" s="133"/>
      <c r="N18685" s="133"/>
      <c r="O18685" s="133"/>
      <c r="P18685" s="133"/>
      <c r="Q18685" s="133"/>
      <c r="R18685" s="133"/>
      <c r="S18685" s="134" t="str">
        <f>'Laskun tiedot'!$B$35</f>
        <v>FI67 1234 5609 8765 43</v>
      </c>
      <c r="T18685" s="135"/>
      <c r="U18685" s="135"/>
      <c r="V18685" s="135"/>
      <c r="W18685" s="135"/>
      <c r="X18685" s="135"/>
      <c r="Y18685" s="135"/>
      <c r="Z18685" s="135"/>
      <c r="AA18685" s="136"/>
      <c r="AB18685" s="135" t="str">
        <f>'Laskun tiedot'!$C$35</f>
        <v>OKOYFIHH</v>
      </c>
      <c r="AC18685" s="135"/>
      <c r="AD18685" s="135"/>
      <c r="AE18685" s="135"/>
      <c r="AF18685" s="135"/>
      <c r="AG18685" s="135"/>
      <c r="AH18685" s="135"/>
      <c r="AI18685" s="135"/>
    </row>
    <row r="18686" spans="1:35" s="15" customFormat="1" ht="15" customHeight="1" x14ac:dyDescent="0.25">
      <c r="A18686" s="116"/>
      <c r="B18686" s="130"/>
      <c r="C18686" s="20"/>
      <c r="D18686" s="133" t="str">
        <f>'Laskun tiedot'!$A$36</f>
        <v xml:space="preserve"> </v>
      </c>
      <c r="E18686" s="133"/>
      <c r="F18686" s="133"/>
      <c r="G18686" s="133"/>
      <c r="H18686" s="133"/>
      <c r="I18686" s="133"/>
      <c r="J18686" s="133"/>
      <c r="K18686" s="133"/>
      <c r="L18686" s="133"/>
      <c r="M18686" s="133"/>
      <c r="N18686" s="133"/>
      <c r="O18686" s="133"/>
      <c r="P18686" s="133"/>
      <c r="Q18686" s="133"/>
      <c r="R18686" s="137"/>
      <c r="S18686" s="134" t="str">
        <f>'Laskun tiedot'!$B$36</f>
        <v xml:space="preserve"> </v>
      </c>
      <c r="T18686" s="135"/>
      <c r="U18686" s="135"/>
      <c r="V18686" s="135"/>
      <c r="W18686" s="135"/>
      <c r="X18686" s="135"/>
      <c r="Y18686" s="135"/>
      <c r="Z18686" s="135"/>
      <c r="AA18686" s="136"/>
      <c r="AB18686" s="134" t="str">
        <f>'Laskun tiedot'!$C$36</f>
        <v xml:space="preserve"> </v>
      </c>
      <c r="AC18686" s="135"/>
      <c r="AD18686" s="135"/>
      <c r="AE18686" s="135"/>
      <c r="AF18686" s="135"/>
      <c r="AG18686" s="135"/>
      <c r="AH18686" s="135"/>
      <c r="AI18686" s="135"/>
    </row>
    <row r="18687" spans="1:35" s="15" customFormat="1" ht="15" customHeight="1" x14ac:dyDescent="0.25">
      <c r="A18687" s="131"/>
      <c r="B18687" s="132"/>
      <c r="C18687" s="20"/>
      <c r="D18687" s="138" t="str">
        <f>'Laskun tiedot'!$A$37</f>
        <v xml:space="preserve"> </v>
      </c>
      <c r="E18687" s="138"/>
      <c r="F18687" s="138"/>
      <c r="G18687" s="138"/>
      <c r="H18687" s="138"/>
      <c r="I18687" s="138"/>
      <c r="J18687" s="138"/>
      <c r="K18687" s="138"/>
      <c r="L18687" s="138"/>
      <c r="M18687" s="138"/>
      <c r="N18687" s="138"/>
      <c r="O18687" s="138"/>
      <c r="P18687" s="138"/>
      <c r="Q18687" s="138"/>
      <c r="R18687" s="139"/>
      <c r="S18687" s="140" t="str">
        <f>'Laskun tiedot'!$B$37</f>
        <v xml:space="preserve"> </v>
      </c>
      <c r="T18687" s="141"/>
      <c r="U18687" s="141"/>
      <c r="V18687" s="141"/>
      <c r="W18687" s="141"/>
      <c r="X18687" s="141"/>
      <c r="Y18687" s="141"/>
      <c r="Z18687" s="141"/>
      <c r="AA18687" s="142"/>
      <c r="AB18687" s="140" t="str">
        <f>'Laskun tiedot'!$C$37</f>
        <v xml:space="preserve"> </v>
      </c>
      <c r="AC18687" s="141"/>
      <c r="AD18687" s="141"/>
      <c r="AE18687" s="141"/>
      <c r="AF18687" s="141"/>
      <c r="AG18687" s="141"/>
      <c r="AH18687" s="141"/>
      <c r="AI18687" s="141"/>
    </row>
    <row r="18688" spans="1:35" s="15" customFormat="1" ht="15" customHeight="1" x14ac:dyDescent="0.25">
      <c r="A18688" s="101" t="s">
        <v>21</v>
      </c>
      <c r="B18688" s="102"/>
      <c r="C18688" s="22"/>
      <c r="D18688" s="107" t="str">
        <f>'Laskun tiedot'!$A$40</f>
        <v xml:space="preserve"> </v>
      </c>
      <c r="E18688" s="107"/>
      <c r="F18688" s="107"/>
      <c r="G18688" s="107"/>
      <c r="H18688" s="107"/>
      <c r="I18688" s="107"/>
      <c r="J18688" s="107"/>
      <c r="K18688" s="107"/>
      <c r="L18688" s="107"/>
      <c r="M18688" s="107"/>
      <c r="N18688" s="107"/>
      <c r="O18688" s="107"/>
      <c r="P18688" s="107"/>
      <c r="Q18688" s="107"/>
      <c r="R18688" s="108"/>
      <c r="S18688" s="23"/>
      <c r="T18688" s="24"/>
      <c r="U18688" s="25"/>
      <c r="V18688" s="25"/>
      <c r="W18688" s="25"/>
      <c r="X18688" s="25"/>
      <c r="Y18688" s="25"/>
      <c r="Z18688" s="25"/>
      <c r="AA18688" s="25"/>
      <c r="AB18688" s="25"/>
      <c r="AC18688" s="25"/>
      <c r="AD18688" s="25"/>
      <c r="AE18688" s="25"/>
      <c r="AF18688" s="25"/>
      <c r="AG18688" s="25"/>
      <c r="AH18688" s="25"/>
      <c r="AI18688" s="25"/>
    </row>
    <row r="18689" spans="1:35" s="15" customFormat="1" ht="15" customHeight="1" x14ac:dyDescent="0.25">
      <c r="A18689" s="103"/>
      <c r="B18689" s="104"/>
      <c r="C18689" s="20"/>
      <c r="D18689" s="109"/>
      <c r="E18689" s="109"/>
      <c r="F18689" s="109"/>
      <c r="G18689" s="109"/>
      <c r="H18689" s="109"/>
      <c r="I18689" s="109"/>
      <c r="J18689" s="109"/>
      <c r="K18689" s="109"/>
      <c r="L18689" s="109"/>
      <c r="M18689" s="109"/>
      <c r="N18689" s="109"/>
      <c r="O18689" s="109"/>
      <c r="P18689" s="109"/>
      <c r="Q18689" s="109"/>
      <c r="R18689" s="110"/>
      <c r="S18689" s="29"/>
      <c r="T18689" s="25" t="str">
        <f>'Laskun tiedot'!$A$43</f>
        <v>KÄYTÄ VIITETTÄ !</v>
      </c>
      <c r="U18689" s="25"/>
      <c r="V18689" s="25"/>
      <c r="W18689" s="25"/>
      <c r="X18689" s="25"/>
      <c r="Y18689" s="25"/>
      <c r="Z18689" s="25"/>
      <c r="AA18689" s="25"/>
      <c r="AB18689" s="25"/>
      <c r="AC18689" s="25"/>
      <c r="AD18689" s="25"/>
      <c r="AE18689" s="25"/>
      <c r="AF18689" s="25"/>
      <c r="AG18689" s="25"/>
      <c r="AH18689" s="25"/>
      <c r="AI18689" s="25"/>
    </row>
    <row r="18690" spans="1:35" s="15" customFormat="1" ht="15" customHeight="1" x14ac:dyDescent="0.25">
      <c r="A18690" s="105"/>
      <c r="B18690" s="106"/>
      <c r="C18690" s="26"/>
      <c r="D18690" s="111"/>
      <c r="E18690" s="111"/>
      <c r="F18690" s="111"/>
      <c r="G18690" s="111"/>
      <c r="H18690" s="111"/>
      <c r="I18690" s="111"/>
      <c r="J18690" s="111"/>
      <c r="K18690" s="111"/>
      <c r="L18690" s="111"/>
      <c r="M18690" s="111"/>
      <c r="N18690" s="111"/>
      <c r="O18690" s="111"/>
      <c r="P18690" s="111"/>
      <c r="Q18690" s="111"/>
      <c r="R18690" s="112"/>
      <c r="S18690" s="29"/>
      <c r="T18690" s="25" t="str">
        <f>'Laskun tiedot'!$A$44</f>
        <v xml:space="preserve"> </v>
      </c>
      <c r="U18690" s="25"/>
      <c r="V18690" s="25"/>
      <c r="W18690" s="25"/>
      <c r="X18690" s="25"/>
      <c r="Y18690" s="25"/>
      <c r="Z18690" s="27"/>
      <c r="AA18690" s="27"/>
      <c r="AB18690" s="27"/>
      <c r="AC18690" s="27"/>
      <c r="AD18690" s="27"/>
      <c r="AE18690" s="27"/>
      <c r="AF18690" s="27"/>
      <c r="AG18690" s="27"/>
      <c r="AH18690" s="27"/>
      <c r="AI18690" s="25"/>
    </row>
    <row r="18691" spans="1:35" s="15" customFormat="1" ht="15" customHeight="1" x14ac:dyDescent="0.25">
      <c r="A18691" s="113" t="s">
        <v>20</v>
      </c>
      <c r="B18691" s="101" t="s">
        <v>22</v>
      </c>
      <c r="C18691" s="20"/>
      <c r="D18691" s="20"/>
      <c r="E18691" s="20"/>
      <c r="F18691" s="20"/>
      <c r="G18691" s="20"/>
      <c r="H18691" s="20"/>
      <c r="I18691" s="20"/>
      <c r="J18691" s="20"/>
      <c r="K18691" s="20"/>
      <c r="L18691" s="20"/>
      <c r="M18691" s="20"/>
      <c r="N18691" s="20"/>
      <c r="O18691" s="20"/>
      <c r="P18691" s="20"/>
      <c r="Q18691" s="20"/>
      <c r="R18691" s="21"/>
      <c r="S18691" s="29"/>
      <c r="T18691" s="25" t="str">
        <f>'Laskun tiedot'!$A$45</f>
        <v xml:space="preserve"> </v>
      </c>
      <c r="U18691" s="25"/>
      <c r="V18691" s="25"/>
      <c r="W18691" s="25"/>
      <c r="X18691" s="25"/>
      <c r="Y18691" s="25"/>
      <c r="Z18691" s="25"/>
      <c r="AA18691" s="25"/>
      <c r="AB18691" s="25"/>
      <c r="AC18691" s="25"/>
      <c r="AD18691" s="25"/>
      <c r="AE18691" s="25"/>
      <c r="AF18691" s="25"/>
      <c r="AG18691" s="25"/>
      <c r="AH18691" s="25"/>
      <c r="AI18691" s="25"/>
    </row>
    <row r="18692" spans="1:35" s="15" customFormat="1" ht="15" customHeight="1" x14ac:dyDescent="0.25">
      <c r="A18692" s="114"/>
      <c r="B18692" s="116"/>
      <c r="C18692" s="20"/>
      <c r="D18692" s="117" t="str">
        <f ca="1">INDIRECT("Jäsenet!C"&amp;AI18652)&amp;$B$2&amp;INDIRECT("Jäsenet!B"&amp;AI18652)</f>
        <v xml:space="preserve"> </v>
      </c>
      <c r="E18692" s="117"/>
      <c r="F18692" s="117"/>
      <c r="G18692" s="117"/>
      <c r="H18692" s="117"/>
      <c r="I18692" s="117"/>
      <c r="J18692" s="117"/>
      <c r="K18692" s="117"/>
      <c r="L18692" s="117"/>
      <c r="M18692" s="117"/>
      <c r="N18692" s="117"/>
      <c r="O18692" s="117"/>
      <c r="P18692" s="117"/>
      <c r="Q18692" s="117"/>
      <c r="R18692" s="117"/>
      <c r="S18692" s="29"/>
      <c r="T18692" s="25" t="str">
        <f>'Laskun tiedot'!$A$46</f>
        <v xml:space="preserve"> </v>
      </c>
      <c r="U18692" s="25"/>
      <c r="V18692" s="25"/>
      <c r="W18692" s="25"/>
      <c r="X18692" s="25"/>
      <c r="Y18692" s="25"/>
      <c r="Z18692" s="25"/>
      <c r="AA18692" s="25"/>
      <c r="AB18692" s="25"/>
      <c r="AC18692" s="25"/>
      <c r="AD18692" s="25"/>
      <c r="AE18692" s="25"/>
      <c r="AF18692" s="25"/>
      <c r="AG18692" s="25"/>
      <c r="AH18692" s="25"/>
      <c r="AI18692" s="25"/>
    </row>
    <row r="18693" spans="1:35" s="15" customFormat="1" ht="15" customHeight="1" x14ac:dyDescent="0.25">
      <c r="A18693" s="114"/>
      <c r="B18693" s="116"/>
      <c r="C18693" s="20"/>
      <c r="D18693" s="117">
        <f ca="1">INDIRECT("Jäsenet!D"&amp;AI18652)</f>
        <v>0</v>
      </c>
      <c r="E18693" s="117"/>
      <c r="F18693" s="117"/>
      <c r="G18693" s="117"/>
      <c r="H18693" s="117"/>
      <c r="I18693" s="117"/>
      <c r="J18693" s="117"/>
      <c r="K18693" s="117"/>
      <c r="L18693" s="117"/>
      <c r="M18693" s="117"/>
      <c r="N18693" s="117"/>
      <c r="O18693" s="117"/>
      <c r="P18693" s="117"/>
      <c r="Q18693" s="117"/>
      <c r="R18693" s="117"/>
      <c r="S18693" s="29"/>
      <c r="T18693" s="25" t="str">
        <f>'Laskun tiedot'!$A$47</f>
        <v xml:space="preserve"> </v>
      </c>
      <c r="U18693" s="25"/>
      <c r="V18693" s="25"/>
      <c r="W18693" s="25"/>
      <c r="X18693" s="25"/>
      <c r="Y18693" s="25"/>
      <c r="Z18693" s="25"/>
      <c r="AA18693" s="25"/>
      <c r="AB18693" s="25"/>
      <c r="AC18693" s="25"/>
      <c r="AD18693" s="25"/>
      <c r="AE18693" s="25"/>
      <c r="AF18693" s="25"/>
      <c r="AG18693" s="25"/>
      <c r="AH18693" s="25"/>
      <c r="AI18693" s="25"/>
    </row>
    <row r="18694" spans="1:35" s="15" customFormat="1" ht="15" customHeight="1" x14ac:dyDescent="0.25">
      <c r="A18694" s="114"/>
      <c r="B18694" s="116"/>
      <c r="C18694" s="20"/>
      <c r="D18694" s="118" t="str">
        <f ca="1">INDIRECT("Jäsenet!E"&amp;AI18652)&amp;$B$2&amp;INDIRECT("Jäsenet!F"&amp;AI18652)</f>
        <v xml:space="preserve"> </v>
      </c>
      <c r="E18694" s="118"/>
      <c r="F18694" s="118"/>
      <c r="G18694" s="118"/>
      <c r="H18694" s="118"/>
      <c r="I18694" s="118"/>
      <c r="J18694" s="118"/>
      <c r="K18694" s="118"/>
      <c r="L18694" s="118"/>
      <c r="M18694" s="118"/>
      <c r="N18694" s="118"/>
      <c r="O18694" s="118"/>
      <c r="P18694" s="118"/>
      <c r="Q18694" s="118"/>
      <c r="R18694" s="118"/>
      <c r="S18694" s="29"/>
      <c r="T18694" s="25" t="str">
        <f>'Laskun tiedot'!$A$48</f>
        <v xml:space="preserve"> </v>
      </c>
      <c r="U18694" s="25"/>
      <c r="V18694" s="25"/>
      <c r="W18694" s="25"/>
      <c r="X18694" s="25"/>
      <c r="Y18694" s="25"/>
      <c r="Z18694" s="25"/>
      <c r="AA18694" s="25"/>
      <c r="AB18694" s="25"/>
      <c r="AC18694" s="25"/>
      <c r="AD18694" s="25"/>
      <c r="AE18694" s="25"/>
      <c r="AF18694" s="25"/>
      <c r="AG18694" s="25"/>
      <c r="AH18694" s="25"/>
      <c r="AI18694" s="25"/>
    </row>
    <row r="18695" spans="1:35" s="15" customFormat="1" ht="15" customHeight="1" x14ac:dyDescent="0.25">
      <c r="A18695" s="114"/>
      <c r="B18695" s="74"/>
      <c r="C18695" s="20"/>
      <c r="D18695" s="20"/>
      <c r="E18695" s="20"/>
      <c r="F18695" s="20"/>
      <c r="G18695" s="20"/>
      <c r="H18695" s="20"/>
      <c r="I18695" s="20"/>
      <c r="J18695" s="20"/>
      <c r="K18695" s="20"/>
      <c r="L18695" s="20"/>
      <c r="M18695" s="20"/>
      <c r="N18695" s="20"/>
      <c r="O18695" s="20"/>
      <c r="P18695" s="20"/>
      <c r="Q18695" s="20"/>
      <c r="R18695" s="21"/>
      <c r="S18695" s="30"/>
      <c r="T18695" s="25"/>
      <c r="U18695" s="25"/>
      <c r="V18695" s="25"/>
      <c r="W18695" s="25"/>
      <c r="X18695" s="25"/>
      <c r="Y18695" s="25"/>
      <c r="Z18695" s="25"/>
      <c r="AA18695" s="25"/>
      <c r="AB18695" s="25"/>
      <c r="AC18695" s="25"/>
      <c r="AD18695" s="25"/>
      <c r="AE18695" s="25"/>
      <c r="AF18695" s="25"/>
      <c r="AG18695" s="25"/>
      <c r="AH18695" s="25"/>
      <c r="AI18695" s="25"/>
    </row>
    <row r="18696" spans="1:35" s="15" customFormat="1" ht="12.6" customHeight="1" x14ac:dyDescent="0.25">
      <c r="A18696" s="114"/>
      <c r="B18696" s="119" t="s">
        <v>23</v>
      </c>
      <c r="C18696" s="20"/>
      <c r="D18696" s="20"/>
      <c r="E18696" s="20"/>
      <c r="F18696" s="20"/>
      <c r="G18696" s="20"/>
      <c r="H18696" s="20"/>
      <c r="I18696" s="20"/>
      <c r="J18696" s="20"/>
      <c r="K18696" s="20"/>
      <c r="L18696" s="20"/>
      <c r="M18696" s="20"/>
      <c r="N18696" s="20"/>
      <c r="O18696" s="20"/>
      <c r="P18696" s="20"/>
      <c r="Q18696" s="20"/>
      <c r="R18696" s="20"/>
      <c r="S18696" s="121" t="s">
        <v>39</v>
      </c>
      <c r="T18696" s="122"/>
      <c r="U18696" s="123"/>
      <c r="V18696" s="81">
        <f ca="1">INDIRECT("Jäsenet!G"&amp;AI18652)</f>
        <v>13741</v>
      </c>
      <c r="W18696" s="82"/>
      <c r="X18696" s="82"/>
      <c r="Y18696" s="82"/>
      <c r="Z18696" s="82"/>
      <c r="AA18696" s="82"/>
      <c r="AB18696" s="82"/>
      <c r="AC18696" s="82"/>
      <c r="AD18696" s="82"/>
      <c r="AE18696" s="82"/>
      <c r="AF18696" s="82"/>
      <c r="AG18696" s="82"/>
      <c r="AH18696" s="82"/>
      <c r="AI18696" s="82"/>
    </row>
    <row r="18697" spans="1:35" s="15" customFormat="1" ht="12.6" customHeight="1" x14ac:dyDescent="0.25">
      <c r="A18697" s="115"/>
      <c r="B18697" s="120"/>
      <c r="C18697" s="28"/>
      <c r="D18697" s="28"/>
      <c r="E18697" s="28"/>
      <c r="F18697" s="28"/>
      <c r="G18697" s="28"/>
      <c r="H18697" s="28"/>
      <c r="I18697" s="28"/>
      <c r="J18697" s="28"/>
      <c r="K18697" s="28"/>
      <c r="L18697" s="28"/>
      <c r="M18697" s="28"/>
      <c r="N18697" s="28"/>
      <c r="O18697" s="28"/>
      <c r="P18697" s="28"/>
      <c r="Q18697" s="28"/>
      <c r="R18697" s="28"/>
      <c r="S18697" s="124"/>
      <c r="T18697" s="125"/>
      <c r="U18697" s="126"/>
      <c r="V18697" s="83"/>
      <c r="W18697" s="84"/>
      <c r="X18697" s="84"/>
      <c r="Y18697" s="84"/>
      <c r="Z18697" s="84"/>
      <c r="AA18697" s="84"/>
      <c r="AB18697" s="85"/>
      <c r="AC18697" s="85"/>
      <c r="AD18697" s="85"/>
      <c r="AE18697" s="85"/>
      <c r="AF18697" s="85"/>
      <c r="AG18697" s="85"/>
      <c r="AH18697" s="85"/>
      <c r="AI18697" s="85"/>
    </row>
    <row r="18698" spans="1:35" s="15" customFormat="1" ht="24.95" customHeight="1" x14ac:dyDescent="0.25">
      <c r="A18698" s="86" t="s">
        <v>37</v>
      </c>
      <c r="B18698" s="87"/>
      <c r="C18698" s="88"/>
      <c r="D18698" s="89"/>
      <c r="E18698" s="89"/>
      <c r="F18698" s="89"/>
      <c r="G18698" s="89"/>
      <c r="H18698" s="89"/>
      <c r="I18698" s="89"/>
      <c r="J18698" s="89"/>
      <c r="K18698" s="89"/>
      <c r="L18698" s="89"/>
      <c r="M18698" s="89"/>
      <c r="N18698" s="89"/>
      <c r="O18698" s="89"/>
      <c r="P18698" s="89"/>
      <c r="Q18698" s="89"/>
      <c r="R18698" s="90"/>
      <c r="S18698" s="91" t="s">
        <v>40</v>
      </c>
      <c r="T18698" s="92"/>
      <c r="U18698" s="93"/>
      <c r="V18698" s="94">
        <f>'Laskun tiedot'!$A$8</f>
        <v>40907</v>
      </c>
      <c r="W18698" s="95"/>
      <c r="X18698" s="95"/>
      <c r="Y18698" s="95"/>
      <c r="Z18698" s="96"/>
      <c r="AA18698" s="97" t="s">
        <v>24</v>
      </c>
      <c r="AB18698" s="98"/>
      <c r="AC18698" s="99" t="str">
        <f>'Laskun tiedot'!$A$51</f>
        <v xml:space="preserve"> </v>
      </c>
      <c r="AD18698" s="99"/>
      <c r="AE18698" s="99"/>
      <c r="AF18698" s="99"/>
      <c r="AG18698" s="99"/>
      <c r="AH18698" s="99"/>
      <c r="AI18698" s="99"/>
    </row>
    <row r="18699" spans="1:35" s="15" customFormat="1" ht="9.9499999999999993" customHeight="1" x14ac:dyDescent="0.25">
      <c r="B18699" s="41"/>
      <c r="C18699" s="42"/>
      <c r="D18699" s="42"/>
      <c r="E18699" s="42"/>
      <c r="F18699" s="42"/>
      <c r="G18699" s="42"/>
      <c r="H18699" s="42"/>
      <c r="I18699" s="43"/>
      <c r="J18699" s="42"/>
      <c r="K18699" s="42"/>
      <c r="L18699" s="42"/>
      <c r="M18699" s="42"/>
      <c r="N18699" s="42"/>
      <c r="O18699" s="42"/>
      <c r="P18699" s="42"/>
      <c r="Q18699" s="18"/>
      <c r="R18699" s="18"/>
      <c r="S18699" s="44"/>
      <c r="T18699" s="44"/>
      <c r="U18699" s="19"/>
      <c r="V18699" s="45"/>
      <c r="W18699" s="45"/>
      <c r="X18699" s="45"/>
      <c r="Y18699" s="45"/>
      <c r="Z18699" s="45"/>
      <c r="AA18699" s="45"/>
      <c r="AB18699" s="46"/>
      <c r="AC18699" s="47"/>
      <c r="AD18699" s="48"/>
      <c r="AE18699" s="48"/>
      <c r="AF18699" s="48"/>
      <c r="AG18699" s="48"/>
      <c r="AH18699" s="48"/>
      <c r="AI18699" s="48"/>
    </row>
    <row r="18700" spans="1:35" s="15" customFormat="1" ht="50.1" customHeight="1" x14ac:dyDescent="0.25">
      <c r="B18700" s="41"/>
      <c r="C18700" s="42"/>
      <c r="D18700" s="42"/>
      <c r="E18700" s="42"/>
      <c r="F18700" s="42"/>
      <c r="G18700" s="42"/>
      <c r="H18700" s="42"/>
      <c r="I18700" s="43"/>
      <c r="J18700" s="42"/>
      <c r="K18700" s="42"/>
      <c r="L18700" s="42"/>
      <c r="M18700" s="42"/>
      <c r="N18700" s="42"/>
      <c r="O18700" s="42"/>
      <c r="P18700" s="42"/>
      <c r="Q18700" s="18"/>
      <c r="R18700" s="18"/>
      <c r="S18700" s="44"/>
      <c r="T18700" s="44"/>
      <c r="U18700" s="19"/>
      <c r="V18700" s="45"/>
      <c r="W18700" s="45"/>
      <c r="X18700" s="100" t="s">
        <v>38</v>
      </c>
      <c r="Y18700" s="100"/>
      <c r="Z18700" s="100"/>
      <c r="AA18700" s="100"/>
      <c r="AB18700" s="100"/>
      <c r="AC18700" s="100"/>
      <c r="AD18700" s="100"/>
      <c r="AE18700" s="100"/>
      <c r="AF18700" s="100"/>
      <c r="AG18700" s="100"/>
      <c r="AH18700" s="100"/>
      <c r="AI18700" s="100"/>
    </row>
    <row r="18701" spans="1:35" s="8" customFormat="1" ht="23.25" x14ac:dyDescent="0.35">
      <c r="B18701" s="66"/>
      <c r="C18701" s="150" t="str">
        <f>'Laskun tiedot'!$A$2</f>
        <v>Yhdistys ry</v>
      </c>
      <c r="D18701" s="150"/>
      <c r="E18701" s="150"/>
      <c r="F18701" s="150"/>
      <c r="G18701" s="150"/>
      <c r="H18701" s="150"/>
      <c r="I18701" s="150"/>
      <c r="J18701" s="150"/>
      <c r="K18701" s="150"/>
      <c r="L18701" s="150"/>
      <c r="M18701" s="150"/>
      <c r="N18701" s="150"/>
      <c r="O18701" s="150"/>
      <c r="P18701" s="150"/>
      <c r="Q18701" s="150"/>
      <c r="R18701" s="150"/>
      <c r="S18701" s="150"/>
      <c r="T18701" s="10"/>
      <c r="U18701" s="9"/>
      <c r="V18701" s="9"/>
      <c r="W18701" s="150" t="s">
        <v>16</v>
      </c>
      <c r="X18701" s="150"/>
      <c r="Y18701" s="150"/>
      <c r="Z18701" s="150"/>
    </row>
    <row r="18702" spans="1:35" s="15" customFormat="1" x14ac:dyDescent="0.25">
      <c r="B18702" s="15" t="s">
        <v>25</v>
      </c>
      <c r="AI18702" s="65">
        <v>376</v>
      </c>
    </row>
    <row r="18703" spans="1:35" s="11" customFormat="1" ht="15" customHeight="1" x14ac:dyDescent="0.2">
      <c r="V18703" s="68"/>
      <c r="W18703" s="145" t="s">
        <v>26</v>
      </c>
      <c r="X18703" s="145"/>
      <c r="Y18703" s="145"/>
      <c r="Z18703" s="145"/>
      <c r="AA18703" s="145"/>
      <c r="AB18703" s="145"/>
      <c r="AC18703" s="68"/>
      <c r="AD18703" s="68"/>
      <c r="AE18703" s="145" t="s">
        <v>18</v>
      </c>
      <c r="AF18703" s="145"/>
      <c r="AG18703" s="145"/>
      <c r="AH18703" s="145"/>
      <c r="AI18703" s="145"/>
    </row>
    <row r="18704" spans="1:35" s="15" customFormat="1" ht="15" customHeight="1" x14ac:dyDescent="0.25">
      <c r="B18704" s="62"/>
      <c r="C18704" s="146" t="str">
        <f ca="1">INDIRECT("Jäsenet!C"&amp;AI18702)&amp;$B$2&amp;INDIRECT("Jäsenet!B"&amp;AI18702)</f>
        <v xml:space="preserve"> </v>
      </c>
      <c r="D18704" s="146"/>
      <c r="E18704" s="146"/>
      <c r="F18704" s="146"/>
      <c r="G18704" s="146"/>
      <c r="H18704" s="146"/>
      <c r="I18704" s="146"/>
      <c r="J18704" s="146"/>
      <c r="K18704" s="146"/>
      <c r="L18704" s="146"/>
      <c r="M18704" s="146"/>
      <c r="N18704" s="146"/>
      <c r="O18704" s="146"/>
      <c r="P18704" s="146"/>
      <c r="Q18704" s="146"/>
      <c r="R18704" s="146"/>
      <c r="S18704" s="146"/>
      <c r="T18704" s="13"/>
      <c r="U18704" s="64"/>
      <c r="V18704" s="64"/>
      <c r="W18704" s="147">
        <f>'Laskun tiedot'!$A$5</f>
        <v>40618</v>
      </c>
      <c r="X18704" s="147"/>
      <c r="Y18704" s="147"/>
      <c r="Z18704" s="147"/>
      <c r="AA18704" s="147"/>
      <c r="AB18704" s="147"/>
      <c r="AC18704" s="64"/>
      <c r="AD18704" s="64"/>
      <c r="AE18704" s="147">
        <f>'Laskun tiedot'!$A$8</f>
        <v>40907</v>
      </c>
      <c r="AF18704" s="147"/>
      <c r="AG18704" s="147"/>
      <c r="AH18704" s="147"/>
      <c r="AI18704" s="147"/>
    </row>
    <row r="18705" spans="1:35" s="15" customFormat="1" ht="15" customHeight="1" x14ac:dyDescent="0.25">
      <c r="B18705" s="62"/>
      <c r="C18705" s="146">
        <f ca="1">INDIRECT("Jäsenet!D"&amp;AI18702)</f>
        <v>0</v>
      </c>
      <c r="D18705" s="146"/>
      <c r="E18705" s="146"/>
      <c r="F18705" s="146"/>
      <c r="G18705" s="146"/>
      <c r="H18705" s="146"/>
      <c r="I18705" s="146"/>
      <c r="J18705" s="146"/>
      <c r="K18705" s="146"/>
      <c r="L18705" s="146"/>
      <c r="M18705" s="146"/>
      <c r="N18705" s="146"/>
      <c r="O18705" s="146"/>
      <c r="P18705" s="146"/>
      <c r="Q18705" s="146"/>
      <c r="R18705" s="146"/>
      <c r="S18705" s="146"/>
    </row>
    <row r="18706" spans="1:35" s="11" customFormat="1" ht="15" customHeight="1" x14ac:dyDescent="0.25">
      <c r="B18706" s="67"/>
      <c r="C18706" s="148" t="str">
        <f ca="1">INDIRECT("Jäsenet!E"&amp;AI18702)&amp;$B$2&amp;INDIRECT("Jäsenet!F"&amp;AI18702)</f>
        <v xml:space="preserve"> </v>
      </c>
      <c r="D18706" s="148"/>
      <c r="E18706" s="148"/>
      <c r="F18706" s="148"/>
      <c r="G18706" s="148"/>
      <c r="H18706" s="148"/>
      <c r="I18706" s="148"/>
      <c r="J18706" s="148"/>
      <c r="K18706" s="148"/>
      <c r="L18706" s="148"/>
      <c r="M18706" s="148"/>
      <c r="N18706" s="148"/>
      <c r="O18706" s="148"/>
      <c r="P18706" s="148"/>
      <c r="Q18706" s="148"/>
      <c r="R18706" s="148"/>
      <c r="S18706" s="148"/>
      <c r="W18706" s="145" t="s">
        <v>17</v>
      </c>
      <c r="X18706" s="145"/>
      <c r="Y18706" s="145"/>
      <c r="Z18706" s="145"/>
      <c r="AA18706" s="145"/>
      <c r="AB18706" s="145"/>
    </row>
    <row r="18707" spans="1:35" s="15" customFormat="1" ht="15" customHeight="1" x14ac:dyDescent="0.25">
      <c r="T18707" s="78"/>
      <c r="U18707" s="63"/>
      <c r="V18707" s="63"/>
      <c r="W18707" s="149">
        <f ca="1">INDIRECT("Jäsenet!A"&amp;AI18702)</f>
        <v>375</v>
      </c>
      <c r="X18707" s="149"/>
      <c r="Y18707" s="149"/>
      <c r="Z18707" s="149"/>
      <c r="AA18707" s="149"/>
      <c r="AB18707" s="149"/>
    </row>
    <row r="18708" spans="1:35" s="15" customFormat="1" ht="15" customHeight="1" x14ac:dyDescent="0.25">
      <c r="B18708" s="39"/>
      <c r="C18708" s="39"/>
      <c r="D18708" s="39"/>
      <c r="E18708" s="39"/>
      <c r="F18708" s="39"/>
      <c r="G18708" s="39"/>
      <c r="H18708" s="39"/>
      <c r="I18708" s="39"/>
      <c r="J18708" s="39"/>
      <c r="K18708" s="39"/>
      <c r="L18708" s="39"/>
      <c r="M18708" s="39"/>
      <c r="N18708" s="39"/>
      <c r="O18708" s="39"/>
      <c r="P18708" s="39"/>
      <c r="Q18708" s="39"/>
      <c r="R18708" s="39"/>
      <c r="S18708" s="39"/>
      <c r="T18708" s="78"/>
      <c r="U18708" s="78"/>
      <c r="V18708" s="78"/>
      <c r="W18708" s="78"/>
      <c r="X18708" s="78"/>
      <c r="Y18708" s="78"/>
      <c r="Z18708" s="78"/>
      <c r="AA18708" s="39"/>
      <c r="AB18708" s="39"/>
      <c r="AC18708" s="39"/>
      <c r="AD18708" s="39"/>
      <c r="AE18708" s="39"/>
      <c r="AF18708" s="39"/>
      <c r="AG18708" s="39"/>
      <c r="AH18708" s="39"/>
      <c r="AI18708" s="39"/>
    </row>
    <row r="18709" spans="1:35" s="15" customFormat="1" ht="15" customHeight="1" x14ac:dyDescent="0.25">
      <c r="A18709" s="32"/>
      <c r="B18709" s="32"/>
      <c r="C18709" s="32"/>
      <c r="D18709" s="32"/>
      <c r="E18709" s="32"/>
      <c r="F18709" s="32"/>
      <c r="G18709" s="32"/>
      <c r="H18709" s="32"/>
      <c r="I18709" s="32"/>
      <c r="J18709" s="32"/>
      <c r="K18709" s="32"/>
      <c r="L18709" s="32"/>
      <c r="M18709" s="32"/>
      <c r="N18709" s="32"/>
      <c r="O18709" s="32"/>
      <c r="P18709" s="32"/>
      <c r="Q18709" s="32"/>
      <c r="R18709" s="32"/>
      <c r="S18709" s="32"/>
      <c r="T18709" s="33"/>
      <c r="U18709" s="33"/>
      <c r="V18709" s="33"/>
      <c r="W18709" s="35"/>
      <c r="X18709" s="33"/>
      <c r="Y18709" s="33"/>
      <c r="Z18709" s="33"/>
      <c r="AA18709" s="32"/>
      <c r="AB18709" s="32"/>
      <c r="AC18709" s="32"/>
      <c r="AD18709" s="32"/>
      <c r="AE18709" s="32"/>
      <c r="AF18709" s="32"/>
      <c r="AG18709" s="32"/>
      <c r="AH18709" s="32"/>
      <c r="AI18709" s="32"/>
    </row>
    <row r="18710" spans="1:35" s="15" customFormat="1" ht="15" customHeight="1" x14ac:dyDescent="0.25">
      <c r="B18710" s="39"/>
      <c r="C18710" s="39"/>
      <c r="D18710" s="39"/>
      <c r="E18710" s="39"/>
      <c r="F18710" s="39"/>
      <c r="G18710" s="39"/>
      <c r="H18710" s="39"/>
      <c r="I18710" s="39"/>
      <c r="J18710" s="39"/>
      <c r="K18710" s="39"/>
      <c r="L18710" s="39"/>
      <c r="M18710" s="39"/>
      <c r="N18710" s="39"/>
      <c r="O18710" s="39"/>
      <c r="P18710" s="39"/>
      <c r="Q18710" s="39"/>
      <c r="R18710" s="39"/>
      <c r="S18710" s="39"/>
      <c r="T18710" s="78"/>
      <c r="U18710" s="78"/>
      <c r="V18710" s="78"/>
      <c r="W18710" s="34"/>
      <c r="X18710" s="78"/>
      <c r="Y18710" s="78"/>
      <c r="Z18710" s="78"/>
      <c r="AA18710" s="39"/>
      <c r="AB18710" s="39"/>
      <c r="AC18710" s="39"/>
      <c r="AD18710" s="39"/>
      <c r="AE18710" s="39"/>
      <c r="AF18710" s="39"/>
      <c r="AG18710" s="39"/>
      <c r="AH18710" s="39"/>
      <c r="AI18710" s="39"/>
    </row>
    <row r="18711" spans="1:35" s="15" customFormat="1" ht="15" customHeight="1" x14ac:dyDescent="0.25">
      <c r="B18711" s="36" t="str">
        <f>'Laskun tiedot'!$A$11</f>
        <v>--------------------</v>
      </c>
      <c r="C18711" s="39"/>
      <c r="D18711" s="39"/>
      <c r="E18711" s="39"/>
      <c r="F18711" s="39"/>
      <c r="G18711" s="39"/>
      <c r="H18711" s="39"/>
      <c r="I18711" s="39"/>
      <c r="J18711" s="39"/>
      <c r="K18711" s="39"/>
      <c r="L18711" s="39"/>
      <c r="M18711" s="39"/>
      <c r="N18711" s="39"/>
      <c r="O18711" s="39"/>
      <c r="P18711" s="39"/>
      <c r="Q18711" s="39"/>
      <c r="R18711" s="39"/>
      <c r="S18711" s="39"/>
      <c r="T18711" s="17"/>
      <c r="U18711" s="17"/>
      <c r="V18711" s="17"/>
      <c r="W18711" s="17"/>
      <c r="X18711" s="17"/>
      <c r="Y18711" s="17"/>
      <c r="Z18711" s="17"/>
      <c r="AA18711" s="17"/>
      <c r="AB18711" s="17"/>
      <c r="AC18711" s="17"/>
      <c r="AD18711" s="17"/>
      <c r="AE18711" s="17"/>
      <c r="AF18711" s="17"/>
      <c r="AG18711" s="17"/>
      <c r="AH18711" s="17"/>
      <c r="AI18711" s="17"/>
    </row>
    <row r="18712" spans="1:35" s="15" customFormat="1" ht="15" customHeight="1" x14ac:dyDescent="0.25">
      <c r="B18712" s="36" t="str">
        <f>'Laskun tiedot'!$A$12</f>
        <v>Vuosi 2011</v>
      </c>
      <c r="C18712" s="78"/>
      <c r="D18712" s="78"/>
      <c r="E18712" s="78"/>
      <c r="F18712" s="78"/>
      <c r="G18712" s="78"/>
      <c r="H18712" s="78"/>
      <c r="I18712" s="78"/>
      <c r="J18712" s="78"/>
      <c r="K18712" s="78"/>
      <c r="L18712" s="78"/>
      <c r="M18712" s="78"/>
      <c r="N18712" s="78"/>
      <c r="O18712" s="78"/>
      <c r="P18712" s="39"/>
      <c r="Q18712" s="39"/>
      <c r="R18712" s="39"/>
      <c r="S18712" s="39"/>
      <c r="T18712" s="39"/>
      <c r="U18712" s="39"/>
      <c r="V18712" s="39"/>
      <c r="W18712" s="39"/>
      <c r="X18712" s="39"/>
      <c r="Y18712" s="39"/>
      <c r="Z18712" s="39"/>
      <c r="AA18712" s="39"/>
      <c r="AB18712" s="39"/>
      <c r="AC18712" s="13"/>
      <c r="AD18712" s="13"/>
      <c r="AE18712" s="13"/>
      <c r="AF18712" s="13"/>
      <c r="AG18712" s="13"/>
      <c r="AH18712" s="13"/>
      <c r="AI18712" s="13"/>
    </row>
    <row r="18713" spans="1:35" s="15" customFormat="1" ht="15" customHeight="1" x14ac:dyDescent="0.25">
      <c r="B18713" s="36" t="str">
        <f>'Laskun tiedot'!$A$13</f>
        <v>JÄSENMAKSU ………. 10 €</v>
      </c>
      <c r="T18713" s="11"/>
      <c r="U18713" s="11"/>
      <c r="V18713" s="11"/>
      <c r="W18713" s="11"/>
      <c r="X18713" s="11"/>
      <c r="Y18713" s="11"/>
      <c r="Z18713" s="11"/>
      <c r="AA18713" s="11"/>
      <c r="AB18713" s="11"/>
      <c r="AC18713" s="11"/>
      <c r="AD18713" s="11"/>
      <c r="AE18713" s="11"/>
      <c r="AF18713" s="11"/>
      <c r="AG18713" s="11"/>
      <c r="AH18713" s="11"/>
      <c r="AI18713" s="11"/>
    </row>
    <row r="18714" spans="1:35" s="15" customFormat="1" ht="15" customHeight="1" x14ac:dyDescent="0.25">
      <c r="B18714" s="36" t="str">
        <f>'Laskun tiedot'!$A$14</f>
        <v>--------------------</v>
      </c>
      <c r="T18714" s="39"/>
      <c r="AC18714" s="39"/>
    </row>
    <row r="18715" spans="1:35" s="15" customFormat="1" ht="15" customHeight="1" x14ac:dyDescent="0.25">
      <c r="B18715" s="36" t="str">
        <f>'Laskun tiedot'!$A$15</f>
        <v xml:space="preserve"> </v>
      </c>
      <c r="T18715" s="11"/>
      <c r="U18715" s="11"/>
      <c r="V18715" s="11"/>
      <c r="W18715" s="11"/>
      <c r="X18715" s="11"/>
      <c r="Y18715" s="11"/>
      <c r="Z18715" s="11"/>
      <c r="AA18715" s="11"/>
      <c r="AB18715" s="11"/>
      <c r="AC18715" s="11"/>
      <c r="AD18715" s="11"/>
      <c r="AE18715" s="11"/>
      <c r="AF18715" s="11"/>
      <c r="AG18715" s="11"/>
      <c r="AH18715" s="11"/>
      <c r="AI18715" s="11"/>
    </row>
    <row r="18716" spans="1:35" s="15" customFormat="1" ht="15" customHeight="1" x14ac:dyDescent="0.25">
      <c r="B18716" s="36" t="str">
        <f>'Laskun tiedot'!$A$16</f>
        <v xml:space="preserve"> </v>
      </c>
      <c r="C18716" s="39"/>
      <c r="D18716" s="39"/>
      <c r="E18716" s="39"/>
      <c r="F18716" s="39"/>
      <c r="G18716" s="39"/>
      <c r="H18716" s="39"/>
      <c r="I18716" s="39"/>
      <c r="J18716" s="39"/>
      <c r="K18716" s="39"/>
      <c r="L18716" s="39"/>
      <c r="M18716" s="39"/>
      <c r="N18716" s="39"/>
      <c r="O18716" s="39"/>
      <c r="P18716" s="39"/>
      <c r="Q18716" s="39"/>
      <c r="R18716" s="39"/>
      <c r="S18716" s="39"/>
      <c r="T18716" s="39"/>
      <c r="U18716" s="39"/>
      <c r="V18716" s="39"/>
      <c r="W18716" s="39"/>
      <c r="X18716" s="39"/>
      <c r="Y18716" s="39"/>
      <c r="Z18716" s="39"/>
      <c r="AA18716" s="39"/>
      <c r="AB18716" s="39"/>
      <c r="AC18716" s="39"/>
      <c r="AD18716" s="39"/>
      <c r="AE18716" s="39"/>
      <c r="AF18716" s="39"/>
      <c r="AG18716" s="39"/>
      <c r="AH18716" s="39"/>
      <c r="AI18716" s="39"/>
    </row>
    <row r="18717" spans="1:35" s="15" customFormat="1" ht="15" customHeight="1" x14ac:dyDescent="0.25">
      <c r="B18717" s="36" t="str">
        <f>'Laskun tiedot'!$A$17</f>
        <v xml:space="preserve"> </v>
      </c>
    </row>
    <row r="18718" spans="1:35" s="11" customFormat="1" ht="15" customHeight="1" x14ac:dyDescent="0.25">
      <c r="B18718" s="36" t="str">
        <f>'Laskun tiedot'!$A$18</f>
        <v xml:space="preserve"> </v>
      </c>
    </row>
    <row r="18719" spans="1:35" s="15" customFormat="1" ht="15" customHeight="1" x14ac:dyDescent="0.25">
      <c r="B18719" s="36" t="str">
        <f>'Laskun tiedot'!$A$19</f>
        <v xml:space="preserve"> </v>
      </c>
      <c r="M18719" s="16"/>
      <c r="N18719" s="1"/>
      <c r="O18719" s="1"/>
      <c r="P18719" s="16"/>
      <c r="Q18719" s="1"/>
      <c r="R18719" s="1"/>
      <c r="T18719" s="16"/>
      <c r="U18719" s="1"/>
      <c r="V18719" s="1"/>
      <c r="W18719" s="1"/>
      <c r="X18719" s="1"/>
      <c r="Z18719" s="16"/>
      <c r="AA18719" s="1"/>
      <c r="AB18719" s="1"/>
      <c r="AD18719" s="16"/>
      <c r="AE18719" s="1"/>
      <c r="AF18719" s="1"/>
      <c r="AG18719" s="1"/>
      <c r="AH18719" s="1"/>
    </row>
    <row r="18720" spans="1:35" s="15" customFormat="1" ht="15" customHeight="1" x14ac:dyDescent="0.25">
      <c r="B18720" s="36" t="str">
        <f>'Laskun tiedot'!$A$20</f>
        <v xml:space="preserve"> </v>
      </c>
      <c r="M18720" s="16"/>
      <c r="N18720" s="1"/>
      <c r="O18720" s="1"/>
      <c r="P18720" s="16"/>
      <c r="Q18720" s="1"/>
      <c r="R18720" s="1"/>
      <c r="T18720" s="16"/>
      <c r="U18720" s="1"/>
      <c r="V18720" s="1"/>
      <c r="W18720" s="1"/>
      <c r="X18720" s="1"/>
      <c r="Z18720" s="16"/>
      <c r="AA18720" s="1"/>
      <c r="AB18720" s="1"/>
      <c r="AD18720" s="16"/>
      <c r="AE18720" s="1"/>
      <c r="AF18720" s="1"/>
      <c r="AG18720" s="1"/>
      <c r="AH18720" s="1"/>
    </row>
    <row r="18721" spans="1:35" s="15" customFormat="1" ht="15" customHeight="1" x14ac:dyDescent="0.25">
      <c r="B18721" s="36" t="str">
        <f>'Laskun tiedot'!$A$21</f>
        <v xml:space="preserve"> </v>
      </c>
      <c r="M18721" s="16"/>
      <c r="N18721" s="1"/>
      <c r="O18721" s="1"/>
      <c r="P18721" s="16"/>
      <c r="Q18721" s="1"/>
      <c r="R18721" s="1"/>
      <c r="T18721" s="16"/>
      <c r="U18721" s="1"/>
      <c r="V18721" s="1"/>
      <c r="W18721" s="1"/>
      <c r="X18721" s="1"/>
      <c r="Z18721" s="16"/>
      <c r="AA18721" s="1"/>
      <c r="AB18721" s="1"/>
      <c r="AD18721" s="16"/>
      <c r="AE18721" s="1"/>
      <c r="AF18721" s="1"/>
      <c r="AG18721" s="1"/>
      <c r="AH18721" s="1"/>
    </row>
    <row r="18722" spans="1:35" s="15" customFormat="1" ht="15" customHeight="1" x14ac:dyDescent="0.25">
      <c r="B18722" s="36" t="str">
        <f>'Laskun tiedot'!$A$22</f>
        <v xml:space="preserve"> </v>
      </c>
      <c r="M18722" s="16"/>
      <c r="N18722" s="1"/>
      <c r="O18722" s="1"/>
      <c r="P18722" s="16"/>
      <c r="Q18722" s="1"/>
      <c r="R18722" s="1"/>
      <c r="T18722" s="16"/>
      <c r="U18722" s="1"/>
      <c r="V18722" s="1"/>
      <c r="W18722" s="1"/>
      <c r="X18722" s="1"/>
      <c r="Z18722" s="16"/>
      <c r="AA18722" s="1"/>
      <c r="AB18722" s="1"/>
      <c r="AD18722" s="16"/>
      <c r="AE18722" s="1"/>
      <c r="AF18722" s="1"/>
      <c r="AG18722" s="1"/>
      <c r="AH18722" s="1"/>
    </row>
    <row r="18723" spans="1:35" s="15" customFormat="1" ht="15" customHeight="1" x14ac:dyDescent="0.25">
      <c r="B18723" s="36" t="str">
        <f>'Laskun tiedot'!$A$23</f>
        <v xml:space="preserve"> </v>
      </c>
      <c r="M18723" s="16"/>
      <c r="N18723" s="1"/>
      <c r="O18723" s="1"/>
      <c r="P18723" s="16"/>
      <c r="Q18723" s="1"/>
      <c r="R18723" s="1"/>
      <c r="T18723" s="16"/>
      <c r="U18723" s="1"/>
      <c r="V18723" s="1"/>
      <c r="W18723" s="1"/>
      <c r="X18723" s="1"/>
      <c r="Z18723" s="16"/>
      <c r="AA18723" s="1"/>
      <c r="AB18723" s="1"/>
      <c r="AD18723" s="16"/>
      <c r="AE18723" s="1"/>
      <c r="AF18723" s="1"/>
      <c r="AG18723" s="1"/>
      <c r="AH18723" s="1"/>
    </row>
    <row r="18724" spans="1:35" s="15" customFormat="1" ht="15" customHeight="1" x14ac:dyDescent="0.25">
      <c r="B18724" s="36" t="str">
        <f>'Laskun tiedot'!$A$24</f>
        <v xml:space="preserve"> </v>
      </c>
      <c r="M18724" s="16"/>
      <c r="N18724" s="1"/>
      <c r="O18724" s="1"/>
      <c r="P18724" s="16"/>
      <c r="Q18724" s="1"/>
      <c r="R18724" s="1"/>
      <c r="T18724" s="16"/>
      <c r="U18724" s="1"/>
      <c r="V18724" s="1"/>
      <c r="W18724" s="1"/>
      <c r="X18724" s="1"/>
      <c r="Z18724" s="16"/>
      <c r="AA18724" s="1"/>
      <c r="AB18724" s="1"/>
      <c r="AD18724" s="16"/>
      <c r="AE18724" s="1"/>
      <c r="AF18724" s="1"/>
      <c r="AG18724" s="1"/>
      <c r="AH18724" s="1"/>
    </row>
    <row r="18725" spans="1:35" s="15" customFormat="1" ht="15" customHeight="1" x14ac:dyDescent="0.25">
      <c r="B18725" s="36" t="str">
        <f>'Laskun tiedot'!$A$25</f>
        <v xml:space="preserve"> </v>
      </c>
      <c r="M18725" s="16"/>
      <c r="N18725" s="1"/>
      <c r="O18725" s="1"/>
      <c r="P18725" s="16"/>
      <c r="Q18725" s="1"/>
      <c r="R18725" s="1"/>
      <c r="T18725" s="16"/>
      <c r="U18725" s="1"/>
      <c r="V18725" s="1"/>
      <c r="W18725" s="1"/>
      <c r="X18725" s="1"/>
      <c r="Z18725" s="16"/>
      <c r="AA18725" s="1"/>
      <c r="AB18725" s="1"/>
      <c r="AD18725" s="16"/>
      <c r="AE18725" s="1"/>
      <c r="AF18725" s="1"/>
      <c r="AG18725" s="1"/>
      <c r="AH18725" s="1"/>
    </row>
    <row r="18726" spans="1:35" s="15" customFormat="1" ht="15" customHeight="1" x14ac:dyDescent="0.25">
      <c r="B18726" s="36" t="str">
        <f>'Laskun tiedot'!$A$26</f>
        <v xml:space="preserve"> </v>
      </c>
      <c r="M18726" s="16"/>
      <c r="N18726" s="1"/>
      <c r="O18726" s="1"/>
      <c r="P18726" s="16"/>
      <c r="Q18726" s="1"/>
      <c r="R18726" s="1"/>
      <c r="T18726" s="16"/>
      <c r="U18726" s="1"/>
      <c r="V18726" s="1"/>
      <c r="W18726" s="1"/>
      <c r="X18726" s="1"/>
      <c r="Z18726" s="16"/>
      <c r="AA18726" s="1"/>
      <c r="AB18726" s="1"/>
      <c r="AD18726" s="16"/>
      <c r="AE18726" s="1"/>
      <c r="AF18726" s="1"/>
      <c r="AG18726" s="1"/>
      <c r="AH18726" s="1"/>
    </row>
    <row r="18727" spans="1:35" s="15" customFormat="1" ht="15" customHeight="1" x14ac:dyDescent="0.25">
      <c r="B18727" s="36" t="str">
        <f>'Laskun tiedot'!$A$27</f>
        <v xml:space="preserve"> </v>
      </c>
      <c r="M18727" s="16"/>
      <c r="N18727" s="1"/>
      <c r="O18727" s="1"/>
      <c r="P18727" s="16"/>
      <c r="Q18727" s="1"/>
      <c r="R18727" s="1"/>
      <c r="T18727" s="16"/>
      <c r="U18727" s="1"/>
      <c r="V18727" s="1"/>
      <c r="W18727" s="1"/>
      <c r="X18727" s="1"/>
      <c r="Z18727" s="16"/>
      <c r="AA18727" s="1"/>
      <c r="AB18727" s="1"/>
      <c r="AD18727" s="16"/>
      <c r="AE18727" s="1"/>
      <c r="AF18727" s="1"/>
      <c r="AG18727" s="1"/>
      <c r="AH18727" s="1"/>
    </row>
    <row r="18728" spans="1:35" s="15" customFormat="1" ht="15" customHeight="1" x14ac:dyDescent="0.25">
      <c r="B18728" s="36"/>
      <c r="M18728" s="16"/>
      <c r="N18728" s="1"/>
      <c r="O18728" s="1"/>
      <c r="P18728" s="16"/>
      <c r="Q18728" s="1"/>
      <c r="R18728" s="1"/>
      <c r="T18728" s="16"/>
      <c r="U18728" s="1"/>
      <c r="V18728" s="1"/>
      <c r="W18728" s="1"/>
      <c r="X18728" s="1"/>
      <c r="Z18728" s="16"/>
      <c r="AA18728" s="1"/>
      <c r="AB18728" s="1"/>
      <c r="AD18728" s="16"/>
      <c r="AE18728" s="1"/>
      <c r="AF18728" s="1"/>
      <c r="AG18728" s="1"/>
      <c r="AH18728" s="1"/>
    </row>
    <row r="18729" spans="1:35" s="80" customFormat="1" ht="12" customHeight="1" x14ac:dyDescent="0.25">
      <c r="B18729" s="143" t="str">
        <f>'Laskun tiedot'!$A$30</f>
        <v>Sihteeri:</v>
      </c>
      <c r="C18729" s="143"/>
      <c r="D18729" s="143"/>
      <c r="E18729" s="143"/>
      <c r="F18729" s="143"/>
      <c r="G18729" s="143"/>
      <c r="H18729" s="143"/>
      <c r="I18729" s="143"/>
      <c r="J18729" s="143" t="str">
        <f>'Laskun tiedot'!$B$30</f>
        <v>Puh.</v>
      </c>
      <c r="K18729" s="143"/>
      <c r="L18729" s="143"/>
      <c r="M18729" s="143"/>
      <c r="N18729" s="143"/>
      <c r="O18729" s="143"/>
      <c r="P18729" s="143"/>
      <c r="Q18729" s="143"/>
      <c r="R18729" s="143"/>
      <c r="S18729" s="143" t="str">
        <f>'Laskun tiedot'!$C$30</f>
        <v xml:space="preserve"> </v>
      </c>
      <c r="T18729" s="143"/>
      <c r="U18729" s="143"/>
      <c r="V18729" s="143"/>
      <c r="W18729" s="143"/>
      <c r="X18729" s="143"/>
      <c r="Y18729" s="143"/>
      <c r="Z18729" s="143"/>
      <c r="AA18729" s="143" t="str">
        <f>'Laskun tiedot'!$D$30</f>
        <v xml:space="preserve"> </v>
      </c>
      <c r="AB18729" s="143"/>
      <c r="AC18729" s="143"/>
      <c r="AD18729" s="143"/>
      <c r="AE18729" s="143"/>
      <c r="AF18729" s="143"/>
      <c r="AG18729" s="143"/>
      <c r="AH18729" s="143"/>
      <c r="AI18729" s="143"/>
    </row>
    <row r="18730" spans="1:35" s="79" customFormat="1" ht="12" customHeight="1" x14ac:dyDescent="0.2">
      <c r="B18730" s="143" t="str">
        <f>'Laskun tiedot'!$A$31</f>
        <v xml:space="preserve"> </v>
      </c>
      <c r="C18730" s="143"/>
      <c r="D18730" s="143"/>
      <c r="E18730" s="143"/>
      <c r="F18730" s="143"/>
      <c r="G18730" s="143"/>
      <c r="H18730" s="143"/>
      <c r="I18730" s="143"/>
      <c r="J18730" s="143" t="str">
        <f>'Laskun tiedot'!$B$31</f>
        <v xml:space="preserve"> </v>
      </c>
      <c r="K18730" s="143"/>
      <c r="L18730" s="143"/>
      <c r="M18730" s="143"/>
      <c r="N18730" s="143"/>
      <c r="O18730" s="143"/>
      <c r="P18730" s="143"/>
      <c r="Q18730" s="143"/>
      <c r="R18730" s="143"/>
      <c r="S18730" s="144" t="str">
        <f>'Laskun tiedot'!$C$31</f>
        <v xml:space="preserve"> </v>
      </c>
      <c r="T18730" s="144"/>
      <c r="U18730" s="144"/>
      <c r="V18730" s="144"/>
      <c r="W18730" s="144"/>
      <c r="X18730" s="144"/>
      <c r="Y18730" s="144"/>
      <c r="Z18730" s="144"/>
      <c r="AA18730" s="144" t="str">
        <f>'Laskun tiedot'!$D$31</f>
        <v xml:space="preserve"> </v>
      </c>
      <c r="AB18730" s="144"/>
      <c r="AC18730" s="144"/>
      <c r="AD18730" s="144"/>
      <c r="AE18730" s="144"/>
      <c r="AF18730" s="144"/>
      <c r="AG18730" s="144"/>
      <c r="AH18730" s="144"/>
      <c r="AI18730" s="144"/>
    </row>
    <row r="18731" spans="1:35" s="80" customFormat="1" ht="12" customHeight="1" x14ac:dyDescent="0.25">
      <c r="B18731" s="143" t="str">
        <f>'Laskun tiedot'!$A$32</f>
        <v xml:space="preserve"> </v>
      </c>
      <c r="C18731" s="143"/>
      <c r="D18731" s="143"/>
      <c r="E18731" s="143"/>
      <c r="F18731" s="143"/>
      <c r="G18731" s="143"/>
      <c r="H18731" s="143"/>
      <c r="I18731" s="143"/>
      <c r="J18731" s="143" t="str">
        <f>'Laskun tiedot'!$B$32</f>
        <v xml:space="preserve"> </v>
      </c>
      <c r="K18731" s="143"/>
      <c r="L18731" s="143"/>
      <c r="M18731" s="143"/>
      <c r="N18731" s="143"/>
      <c r="O18731" s="143"/>
      <c r="P18731" s="143"/>
      <c r="Q18731" s="143"/>
      <c r="R18731" s="143"/>
      <c r="S18731" s="144" t="str">
        <f>'Laskun tiedot'!$C$32</f>
        <v xml:space="preserve"> </v>
      </c>
      <c r="T18731" s="144"/>
      <c r="U18731" s="144"/>
      <c r="V18731" s="144"/>
      <c r="W18731" s="144"/>
      <c r="X18731" s="144"/>
      <c r="Y18731" s="144"/>
      <c r="Z18731" s="144"/>
      <c r="AA18731" s="144" t="str">
        <f>'Laskun tiedot'!$D$32</f>
        <v xml:space="preserve"> </v>
      </c>
      <c r="AB18731" s="144"/>
      <c r="AC18731" s="144"/>
      <c r="AD18731" s="144"/>
      <c r="AE18731" s="144"/>
      <c r="AF18731" s="144"/>
      <c r="AG18731" s="144"/>
      <c r="AH18731" s="144"/>
      <c r="AI18731" s="144"/>
    </row>
    <row r="18732" spans="1:35" s="15" customFormat="1" ht="15" customHeight="1" x14ac:dyDescent="0.25">
      <c r="A18732" s="60"/>
      <c r="B18732" s="61"/>
      <c r="C18732" s="61"/>
      <c r="D18732" s="61"/>
      <c r="E18732" s="61"/>
      <c r="F18732" s="61"/>
      <c r="G18732" s="61"/>
      <c r="H18732" s="61"/>
      <c r="I18732" s="61"/>
      <c r="J18732" s="61"/>
      <c r="K18732" s="61"/>
      <c r="L18732" s="61"/>
      <c r="M18732" s="61"/>
      <c r="N18732" s="61"/>
      <c r="O18732" s="61"/>
      <c r="P18732" s="61"/>
      <c r="Q18732" s="61"/>
      <c r="R18732" s="61"/>
      <c r="S18732" s="61"/>
      <c r="T18732" s="61"/>
      <c r="U18732" s="61"/>
      <c r="V18732" s="61"/>
      <c r="W18732" s="61"/>
      <c r="X18732" s="61"/>
      <c r="Y18732" s="61"/>
      <c r="Z18732" s="61"/>
      <c r="AA18732" s="61"/>
      <c r="AB18732" s="61"/>
      <c r="AC18732" s="61"/>
      <c r="AD18732" s="61"/>
      <c r="AE18732" s="61"/>
      <c r="AF18732" s="61"/>
      <c r="AG18732" s="61"/>
      <c r="AH18732" s="61"/>
      <c r="AI18732" s="61"/>
    </row>
    <row r="18733" spans="1:35" s="15" customFormat="1" ht="15" customHeight="1" x14ac:dyDescent="0.25">
      <c r="B18733" s="39"/>
      <c r="C18733" s="39"/>
      <c r="D18733" s="39"/>
      <c r="E18733" s="39"/>
      <c r="F18733" s="39"/>
      <c r="G18733" s="39"/>
      <c r="H18733" s="39"/>
      <c r="I18733" s="39"/>
      <c r="J18733" s="39"/>
      <c r="K18733" s="39"/>
      <c r="L18733" s="39"/>
      <c r="M18733" s="39"/>
      <c r="N18733" s="39"/>
      <c r="O18733" s="39"/>
      <c r="P18733" s="39"/>
      <c r="Q18733" s="39"/>
      <c r="R18733" s="39"/>
      <c r="S18733" s="39"/>
      <c r="T18733" s="39"/>
      <c r="U18733" s="39"/>
      <c r="V18733" s="39"/>
      <c r="W18733" s="39"/>
      <c r="X18733" s="39"/>
      <c r="Y18733" s="39"/>
      <c r="Z18733" s="39"/>
      <c r="AA18733" s="39"/>
      <c r="AB18733" s="59"/>
      <c r="AC18733" s="59"/>
      <c r="AD18733" s="39"/>
      <c r="AE18733" s="39"/>
      <c r="AF18733" s="39"/>
      <c r="AG18733" s="39"/>
      <c r="AH18733" s="39"/>
      <c r="AI18733" s="39"/>
    </row>
    <row r="18734" spans="1:35" s="15" customFormat="1" ht="11.1" customHeight="1" x14ac:dyDescent="0.25">
      <c r="A18734" s="72"/>
      <c r="B18734" s="73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 s="18"/>
      <c r="N18734" s="18"/>
      <c r="O18734" s="18"/>
      <c r="P18734" s="18"/>
      <c r="Q18734" s="18"/>
      <c r="R18734" s="18"/>
      <c r="S18734" s="127" t="s">
        <v>35</v>
      </c>
      <c r="T18734" s="128"/>
      <c r="U18734" s="128"/>
      <c r="V18734" s="128"/>
      <c r="W18734" s="128"/>
      <c r="X18734" s="128"/>
      <c r="Y18734" s="128"/>
      <c r="Z18734" s="128"/>
      <c r="AA18734" s="129"/>
      <c r="AB18734" s="128" t="s">
        <v>36</v>
      </c>
      <c r="AC18734" s="128"/>
      <c r="AD18734" s="128"/>
      <c r="AE18734" s="128"/>
      <c r="AF18734" s="128"/>
      <c r="AG18734" s="128"/>
      <c r="AH18734" s="128"/>
      <c r="AI18734" s="128"/>
    </row>
    <row r="18735" spans="1:35" s="15" customFormat="1" ht="15" customHeight="1" x14ac:dyDescent="0.25">
      <c r="A18735" s="116" t="s">
        <v>19</v>
      </c>
      <c r="B18735" s="130"/>
      <c r="C18735" s="20"/>
      <c r="D18735" s="133" t="str">
        <f>'Laskun tiedot'!$A$35</f>
        <v>EKOP 123456-09876543</v>
      </c>
      <c r="E18735" s="133"/>
      <c r="F18735" s="133"/>
      <c r="G18735" s="133"/>
      <c r="H18735" s="133"/>
      <c r="I18735" s="133"/>
      <c r="J18735" s="133"/>
      <c r="K18735" s="133"/>
      <c r="L18735" s="133"/>
      <c r="M18735" s="133"/>
      <c r="N18735" s="133"/>
      <c r="O18735" s="133"/>
      <c r="P18735" s="133"/>
      <c r="Q18735" s="133"/>
      <c r="R18735" s="133"/>
      <c r="S18735" s="134" t="str">
        <f>'Laskun tiedot'!$B$35</f>
        <v>FI67 1234 5609 8765 43</v>
      </c>
      <c r="T18735" s="135"/>
      <c r="U18735" s="135"/>
      <c r="V18735" s="135"/>
      <c r="W18735" s="135"/>
      <c r="X18735" s="135"/>
      <c r="Y18735" s="135"/>
      <c r="Z18735" s="135"/>
      <c r="AA18735" s="136"/>
      <c r="AB18735" s="135" t="str">
        <f>'Laskun tiedot'!$C$35</f>
        <v>OKOYFIHH</v>
      </c>
      <c r="AC18735" s="135"/>
      <c r="AD18735" s="135"/>
      <c r="AE18735" s="135"/>
      <c r="AF18735" s="135"/>
      <c r="AG18735" s="135"/>
      <c r="AH18735" s="135"/>
      <c r="AI18735" s="135"/>
    </row>
    <row r="18736" spans="1:35" s="15" customFormat="1" ht="15" customHeight="1" x14ac:dyDescent="0.25">
      <c r="A18736" s="116"/>
      <c r="B18736" s="130"/>
      <c r="C18736" s="20"/>
      <c r="D18736" s="133" t="str">
        <f>'Laskun tiedot'!$A$36</f>
        <v xml:space="preserve"> </v>
      </c>
      <c r="E18736" s="133"/>
      <c r="F18736" s="133"/>
      <c r="G18736" s="133"/>
      <c r="H18736" s="133"/>
      <c r="I18736" s="133"/>
      <c r="J18736" s="133"/>
      <c r="K18736" s="133"/>
      <c r="L18736" s="133"/>
      <c r="M18736" s="133"/>
      <c r="N18736" s="133"/>
      <c r="O18736" s="133"/>
      <c r="P18736" s="133"/>
      <c r="Q18736" s="133"/>
      <c r="R18736" s="137"/>
      <c r="S18736" s="134" t="str">
        <f>'Laskun tiedot'!$B$36</f>
        <v xml:space="preserve"> </v>
      </c>
      <c r="T18736" s="135"/>
      <c r="U18736" s="135"/>
      <c r="V18736" s="135"/>
      <c r="W18736" s="135"/>
      <c r="X18736" s="135"/>
      <c r="Y18736" s="135"/>
      <c r="Z18736" s="135"/>
      <c r="AA18736" s="136"/>
      <c r="AB18736" s="134" t="str">
        <f>'Laskun tiedot'!$C$36</f>
        <v xml:space="preserve"> </v>
      </c>
      <c r="AC18736" s="135"/>
      <c r="AD18736" s="135"/>
      <c r="AE18736" s="135"/>
      <c r="AF18736" s="135"/>
      <c r="AG18736" s="135"/>
      <c r="AH18736" s="135"/>
      <c r="AI18736" s="135"/>
    </row>
    <row r="18737" spans="1:35" s="15" customFormat="1" ht="15" customHeight="1" x14ac:dyDescent="0.25">
      <c r="A18737" s="131"/>
      <c r="B18737" s="132"/>
      <c r="C18737" s="20"/>
      <c r="D18737" s="138" t="str">
        <f>'Laskun tiedot'!$A$37</f>
        <v xml:space="preserve"> </v>
      </c>
      <c r="E18737" s="138"/>
      <c r="F18737" s="138"/>
      <c r="G18737" s="138"/>
      <c r="H18737" s="138"/>
      <c r="I18737" s="138"/>
      <c r="J18737" s="138"/>
      <c r="K18737" s="138"/>
      <c r="L18737" s="138"/>
      <c r="M18737" s="138"/>
      <c r="N18737" s="138"/>
      <c r="O18737" s="138"/>
      <c r="P18737" s="138"/>
      <c r="Q18737" s="138"/>
      <c r="R18737" s="139"/>
      <c r="S18737" s="140" t="str">
        <f>'Laskun tiedot'!$B$37</f>
        <v xml:space="preserve"> </v>
      </c>
      <c r="T18737" s="141"/>
      <c r="U18737" s="141"/>
      <c r="V18737" s="141"/>
      <c r="W18737" s="141"/>
      <c r="X18737" s="141"/>
      <c r="Y18737" s="141"/>
      <c r="Z18737" s="141"/>
      <c r="AA18737" s="142"/>
      <c r="AB18737" s="140" t="str">
        <f>'Laskun tiedot'!$C$37</f>
        <v xml:space="preserve"> </v>
      </c>
      <c r="AC18737" s="141"/>
      <c r="AD18737" s="141"/>
      <c r="AE18737" s="141"/>
      <c r="AF18737" s="141"/>
      <c r="AG18737" s="141"/>
      <c r="AH18737" s="141"/>
      <c r="AI18737" s="141"/>
    </row>
    <row r="18738" spans="1:35" s="15" customFormat="1" ht="15" customHeight="1" x14ac:dyDescent="0.25">
      <c r="A18738" s="101" t="s">
        <v>21</v>
      </c>
      <c r="B18738" s="102"/>
      <c r="C18738" s="22"/>
      <c r="D18738" s="107" t="str">
        <f>'Laskun tiedot'!$A$40</f>
        <v xml:space="preserve"> </v>
      </c>
      <c r="E18738" s="107"/>
      <c r="F18738" s="107"/>
      <c r="G18738" s="107"/>
      <c r="H18738" s="107"/>
      <c r="I18738" s="107"/>
      <c r="J18738" s="107"/>
      <c r="K18738" s="107"/>
      <c r="L18738" s="107"/>
      <c r="M18738" s="107"/>
      <c r="N18738" s="107"/>
      <c r="O18738" s="107"/>
      <c r="P18738" s="107"/>
      <c r="Q18738" s="107"/>
      <c r="R18738" s="108"/>
      <c r="S18738" s="23"/>
      <c r="T18738" s="24"/>
      <c r="U18738" s="25"/>
      <c r="V18738" s="25"/>
      <c r="W18738" s="25"/>
      <c r="X18738" s="25"/>
      <c r="Y18738" s="25"/>
      <c r="Z18738" s="25"/>
      <c r="AA18738" s="25"/>
      <c r="AB18738" s="25"/>
      <c r="AC18738" s="25"/>
      <c r="AD18738" s="25"/>
      <c r="AE18738" s="25"/>
      <c r="AF18738" s="25"/>
      <c r="AG18738" s="25"/>
      <c r="AH18738" s="25"/>
      <c r="AI18738" s="25"/>
    </row>
    <row r="18739" spans="1:35" s="15" customFormat="1" ht="15" customHeight="1" x14ac:dyDescent="0.25">
      <c r="A18739" s="103"/>
      <c r="B18739" s="104"/>
      <c r="C18739" s="20"/>
      <c r="D18739" s="109"/>
      <c r="E18739" s="109"/>
      <c r="F18739" s="109"/>
      <c r="G18739" s="109"/>
      <c r="H18739" s="109"/>
      <c r="I18739" s="109"/>
      <c r="J18739" s="109"/>
      <c r="K18739" s="109"/>
      <c r="L18739" s="109"/>
      <c r="M18739" s="109"/>
      <c r="N18739" s="109"/>
      <c r="O18739" s="109"/>
      <c r="P18739" s="109"/>
      <c r="Q18739" s="109"/>
      <c r="R18739" s="110"/>
      <c r="S18739" s="29"/>
      <c r="T18739" s="25" t="str">
        <f>'Laskun tiedot'!$A$43</f>
        <v>KÄYTÄ VIITETTÄ !</v>
      </c>
      <c r="U18739" s="25"/>
      <c r="V18739" s="25"/>
      <c r="W18739" s="25"/>
      <c r="X18739" s="25"/>
      <c r="Y18739" s="25"/>
      <c r="Z18739" s="25"/>
      <c r="AA18739" s="25"/>
      <c r="AB18739" s="25"/>
      <c r="AC18739" s="25"/>
      <c r="AD18739" s="25"/>
      <c r="AE18739" s="25"/>
      <c r="AF18739" s="25"/>
      <c r="AG18739" s="25"/>
      <c r="AH18739" s="25"/>
      <c r="AI18739" s="25"/>
    </row>
    <row r="18740" spans="1:35" s="15" customFormat="1" ht="15" customHeight="1" x14ac:dyDescent="0.25">
      <c r="A18740" s="105"/>
      <c r="B18740" s="106"/>
      <c r="C18740" s="26"/>
      <c r="D18740" s="111"/>
      <c r="E18740" s="111"/>
      <c r="F18740" s="111"/>
      <c r="G18740" s="111"/>
      <c r="H18740" s="111"/>
      <c r="I18740" s="111"/>
      <c r="J18740" s="111"/>
      <c r="K18740" s="111"/>
      <c r="L18740" s="111"/>
      <c r="M18740" s="111"/>
      <c r="N18740" s="111"/>
      <c r="O18740" s="111"/>
      <c r="P18740" s="111"/>
      <c r="Q18740" s="111"/>
      <c r="R18740" s="112"/>
      <c r="S18740" s="29"/>
      <c r="T18740" s="25" t="str">
        <f>'Laskun tiedot'!$A$44</f>
        <v xml:space="preserve"> </v>
      </c>
      <c r="U18740" s="25"/>
      <c r="V18740" s="25"/>
      <c r="W18740" s="25"/>
      <c r="X18740" s="25"/>
      <c r="Y18740" s="25"/>
      <c r="Z18740" s="27"/>
      <c r="AA18740" s="27"/>
      <c r="AB18740" s="27"/>
      <c r="AC18740" s="27"/>
      <c r="AD18740" s="27"/>
      <c r="AE18740" s="27"/>
      <c r="AF18740" s="27"/>
      <c r="AG18740" s="27"/>
      <c r="AH18740" s="27"/>
      <c r="AI18740" s="25"/>
    </row>
    <row r="18741" spans="1:35" s="15" customFormat="1" ht="15" customHeight="1" x14ac:dyDescent="0.25">
      <c r="A18741" s="113" t="s">
        <v>20</v>
      </c>
      <c r="B18741" s="101" t="s">
        <v>22</v>
      </c>
      <c r="C18741" s="20"/>
      <c r="D18741" s="20"/>
      <c r="E18741" s="20"/>
      <c r="F18741" s="20"/>
      <c r="G18741" s="20"/>
      <c r="H18741" s="20"/>
      <c r="I18741" s="20"/>
      <c r="J18741" s="20"/>
      <c r="K18741" s="20"/>
      <c r="L18741" s="20"/>
      <c r="M18741" s="20"/>
      <c r="N18741" s="20"/>
      <c r="O18741" s="20"/>
      <c r="P18741" s="20"/>
      <c r="Q18741" s="20"/>
      <c r="R18741" s="21"/>
      <c r="S18741" s="29"/>
      <c r="T18741" s="25" t="str">
        <f>'Laskun tiedot'!$A$45</f>
        <v xml:space="preserve"> </v>
      </c>
      <c r="U18741" s="25"/>
      <c r="V18741" s="25"/>
      <c r="W18741" s="25"/>
      <c r="X18741" s="25"/>
      <c r="Y18741" s="25"/>
      <c r="Z18741" s="25"/>
      <c r="AA18741" s="25"/>
      <c r="AB18741" s="25"/>
      <c r="AC18741" s="25"/>
      <c r="AD18741" s="25"/>
      <c r="AE18741" s="25"/>
      <c r="AF18741" s="25"/>
      <c r="AG18741" s="25"/>
      <c r="AH18741" s="25"/>
      <c r="AI18741" s="25"/>
    </row>
    <row r="18742" spans="1:35" s="15" customFormat="1" ht="15" customHeight="1" x14ac:dyDescent="0.25">
      <c r="A18742" s="114"/>
      <c r="B18742" s="116"/>
      <c r="C18742" s="20"/>
      <c r="D18742" s="117" t="str">
        <f ca="1">INDIRECT("Jäsenet!C"&amp;AI18702)&amp;$B$2&amp;INDIRECT("Jäsenet!B"&amp;AI18702)</f>
        <v xml:space="preserve"> </v>
      </c>
      <c r="E18742" s="117"/>
      <c r="F18742" s="117"/>
      <c r="G18742" s="117"/>
      <c r="H18742" s="117"/>
      <c r="I18742" s="117"/>
      <c r="J18742" s="117"/>
      <c r="K18742" s="117"/>
      <c r="L18742" s="117"/>
      <c r="M18742" s="117"/>
      <c r="N18742" s="117"/>
      <c r="O18742" s="117"/>
      <c r="P18742" s="117"/>
      <c r="Q18742" s="117"/>
      <c r="R18742" s="117"/>
      <c r="S18742" s="29"/>
      <c r="T18742" s="25" t="str">
        <f>'Laskun tiedot'!$A$46</f>
        <v xml:space="preserve"> </v>
      </c>
      <c r="U18742" s="25"/>
      <c r="V18742" s="25"/>
      <c r="W18742" s="25"/>
      <c r="X18742" s="25"/>
      <c r="Y18742" s="25"/>
      <c r="Z18742" s="25"/>
      <c r="AA18742" s="25"/>
      <c r="AB18742" s="25"/>
      <c r="AC18742" s="25"/>
      <c r="AD18742" s="25"/>
      <c r="AE18742" s="25"/>
      <c r="AF18742" s="25"/>
      <c r="AG18742" s="25"/>
      <c r="AH18742" s="25"/>
      <c r="AI18742" s="25"/>
    </row>
    <row r="18743" spans="1:35" s="15" customFormat="1" ht="15" customHeight="1" x14ac:dyDescent="0.25">
      <c r="A18743" s="114"/>
      <c r="B18743" s="116"/>
      <c r="C18743" s="20"/>
      <c r="D18743" s="117">
        <f ca="1">INDIRECT("Jäsenet!D"&amp;AI18702)</f>
        <v>0</v>
      </c>
      <c r="E18743" s="117"/>
      <c r="F18743" s="117"/>
      <c r="G18743" s="117"/>
      <c r="H18743" s="117"/>
      <c r="I18743" s="117"/>
      <c r="J18743" s="117"/>
      <c r="K18743" s="117"/>
      <c r="L18743" s="117"/>
      <c r="M18743" s="117"/>
      <c r="N18743" s="117"/>
      <c r="O18743" s="117"/>
      <c r="P18743" s="117"/>
      <c r="Q18743" s="117"/>
      <c r="R18743" s="117"/>
      <c r="S18743" s="29"/>
      <c r="T18743" s="25" t="str">
        <f>'Laskun tiedot'!$A$47</f>
        <v xml:space="preserve"> </v>
      </c>
      <c r="U18743" s="25"/>
      <c r="V18743" s="25"/>
      <c r="W18743" s="25"/>
      <c r="X18743" s="25"/>
      <c r="Y18743" s="25"/>
      <c r="Z18743" s="25"/>
      <c r="AA18743" s="25"/>
      <c r="AB18743" s="25"/>
      <c r="AC18743" s="25"/>
      <c r="AD18743" s="25"/>
      <c r="AE18743" s="25"/>
      <c r="AF18743" s="25"/>
      <c r="AG18743" s="25"/>
      <c r="AH18743" s="25"/>
      <c r="AI18743" s="25"/>
    </row>
    <row r="18744" spans="1:35" s="15" customFormat="1" ht="15" customHeight="1" x14ac:dyDescent="0.25">
      <c r="A18744" s="114"/>
      <c r="B18744" s="116"/>
      <c r="C18744" s="20"/>
      <c r="D18744" s="118" t="str">
        <f ca="1">INDIRECT("Jäsenet!E"&amp;AI18702)&amp;$B$2&amp;INDIRECT("Jäsenet!F"&amp;AI18702)</f>
        <v xml:space="preserve"> </v>
      </c>
      <c r="E18744" s="118"/>
      <c r="F18744" s="118"/>
      <c r="G18744" s="118"/>
      <c r="H18744" s="118"/>
      <c r="I18744" s="118"/>
      <c r="J18744" s="118"/>
      <c r="K18744" s="118"/>
      <c r="L18744" s="118"/>
      <c r="M18744" s="118"/>
      <c r="N18744" s="118"/>
      <c r="O18744" s="118"/>
      <c r="P18744" s="118"/>
      <c r="Q18744" s="118"/>
      <c r="R18744" s="118"/>
      <c r="S18744" s="29"/>
      <c r="T18744" s="25" t="str">
        <f>'Laskun tiedot'!$A$48</f>
        <v xml:space="preserve"> </v>
      </c>
      <c r="U18744" s="25"/>
      <c r="V18744" s="25"/>
      <c r="W18744" s="25"/>
      <c r="X18744" s="25"/>
      <c r="Y18744" s="25"/>
      <c r="Z18744" s="25"/>
      <c r="AA18744" s="25"/>
      <c r="AB18744" s="25"/>
      <c r="AC18744" s="25"/>
      <c r="AD18744" s="25"/>
      <c r="AE18744" s="25"/>
      <c r="AF18744" s="25"/>
      <c r="AG18744" s="25"/>
      <c r="AH18744" s="25"/>
      <c r="AI18744" s="25"/>
    </row>
    <row r="18745" spans="1:35" s="15" customFormat="1" ht="15" customHeight="1" x14ac:dyDescent="0.25">
      <c r="A18745" s="114"/>
      <c r="B18745" s="74"/>
      <c r="C18745" s="20"/>
      <c r="D18745" s="20"/>
      <c r="E18745" s="20"/>
      <c r="F18745" s="20"/>
      <c r="G18745" s="20"/>
      <c r="H18745" s="20"/>
      <c r="I18745" s="20"/>
      <c r="J18745" s="20"/>
      <c r="K18745" s="20"/>
      <c r="L18745" s="20"/>
      <c r="M18745" s="20"/>
      <c r="N18745" s="20"/>
      <c r="O18745" s="20"/>
      <c r="P18745" s="20"/>
      <c r="Q18745" s="20"/>
      <c r="R18745" s="21"/>
      <c r="S18745" s="30"/>
      <c r="T18745" s="25"/>
      <c r="U18745" s="25"/>
      <c r="V18745" s="25"/>
      <c r="W18745" s="25"/>
      <c r="X18745" s="25"/>
      <c r="Y18745" s="25"/>
      <c r="Z18745" s="25"/>
      <c r="AA18745" s="25"/>
      <c r="AB18745" s="25"/>
      <c r="AC18745" s="25"/>
      <c r="AD18745" s="25"/>
      <c r="AE18745" s="25"/>
      <c r="AF18745" s="25"/>
      <c r="AG18745" s="25"/>
      <c r="AH18745" s="25"/>
      <c r="AI18745" s="25"/>
    </row>
    <row r="18746" spans="1:35" s="15" customFormat="1" ht="12.6" customHeight="1" x14ac:dyDescent="0.25">
      <c r="A18746" s="114"/>
      <c r="B18746" s="119" t="s">
        <v>23</v>
      </c>
      <c r="C18746" s="20"/>
      <c r="D18746" s="20"/>
      <c r="E18746" s="20"/>
      <c r="F18746" s="20"/>
      <c r="G18746" s="20"/>
      <c r="H18746" s="20"/>
      <c r="I18746" s="20"/>
      <c r="J18746" s="20"/>
      <c r="K18746" s="20"/>
      <c r="L18746" s="20"/>
      <c r="M18746" s="20"/>
      <c r="N18746" s="20"/>
      <c r="O18746" s="20"/>
      <c r="P18746" s="20"/>
      <c r="Q18746" s="20"/>
      <c r="R18746" s="20"/>
      <c r="S18746" s="121" t="s">
        <v>39</v>
      </c>
      <c r="T18746" s="122"/>
      <c r="U18746" s="123"/>
      <c r="V18746" s="81">
        <f ca="1">INDIRECT("Jäsenet!G"&amp;AI18702)</f>
        <v>13754</v>
      </c>
      <c r="W18746" s="82"/>
      <c r="X18746" s="82"/>
      <c r="Y18746" s="82"/>
      <c r="Z18746" s="82"/>
      <c r="AA18746" s="82"/>
      <c r="AB18746" s="82"/>
      <c r="AC18746" s="82"/>
      <c r="AD18746" s="82"/>
      <c r="AE18746" s="82"/>
      <c r="AF18746" s="82"/>
      <c r="AG18746" s="82"/>
      <c r="AH18746" s="82"/>
      <c r="AI18746" s="82"/>
    </row>
    <row r="18747" spans="1:35" s="15" customFormat="1" ht="12.6" customHeight="1" x14ac:dyDescent="0.25">
      <c r="A18747" s="115"/>
      <c r="B18747" s="120"/>
      <c r="C18747" s="28"/>
      <c r="D18747" s="28"/>
      <c r="E18747" s="28"/>
      <c r="F18747" s="28"/>
      <c r="G18747" s="28"/>
      <c r="H18747" s="28"/>
      <c r="I18747" s="28"/>
      <c r="J18747" s="28"/>
      <c r="K18747" s="28"/>
      <c r="L18747" s="28"/>
      <c r="M18747" s="28"/>
      <c r="N18747" s="28"/>
      <c r="O18747" s="28"/>
      <c r="P18747" s="28"/>
      <c r="Q18747" s="28"/>
      <c r="R18747" s="28"/>
      <c r="S18747" s="124"/>
      <c r="T18747" s="125"/>
      <c r="U18747" s="126"/>
      <c r="V18747" s="83"/>
      <c r="W18747" s="84"/>
      <c r="X18747" s="84"/>
      <c r="Y18747" s="84"/>
      <c r="Z18747" s="84"/>
      <c r="AA18747" s="84"/>
      <c r="AB18747" s="85"/>
      <c r="AC18747" s="85"/>
      <c r="AD18747" s="85"/>
      <c r="AE18747" s="85"/>
      <c r="AF18747" s="85"/>
      <c r="AG18747" s="85"/>
      <c r="AH18747" s="85"/>
      <c r="AI18747" s="85"/>
    </row>
    <row r="18748" spans="1:35" s="15" customFormat="1" ht="24.95" customHeight="1" x14ac:dyDescent="0.25">
      <c r="A18748" s="86" t="s">
        <v>37</v>
      </c>
      <c r="B18748" s="87"/>
      <c r="C18748" s="88"/>
      <c r="D18748" s="89"/>
      <c r="E18748" s="89"/>
      <c r="F18748" s="89"/>
      <c r="G18748" s="89"/>
      <c r="H18748" s="89"/>
      <c r="I18748" s="89"/>
      <c r="J18748" s="89"/>
      <c r="K18748" s="89"/>
      <c r="L18748" s="89"/>
      <c r="M18748" s="89"/>
      <c r="N18748" s="89"/>
      <c r="O18748" s="89"/>
      <c r="P18748" s="89"/>
      <c r="Q18748" s="89"/>
      <c r="R18748" s="90"/>
      <c r="S18748" s="91" t="s">
        <v>40</v>
      </c>
      <c r="T18748" s="92"/>
      <c r="U18748" s="93"/>
      <c r="V18748" s="94">
        <f>'Laskun tiedot'!$A$8</f>
        <v>40907</v>
      </c>
      <c r="W18748" s="95"/>
      <c r="X18748" s="95"/>
      <c r="Y18748" s="95"/>
      <c r="Z18748" s="96"/>
      <c r="AA18748" s="97" t="s">
        <v>24</v>
      </c>
      <c r="AB18748" s="98"/>
      <c r="AC18748" s="99" t="str">
        <f>'Laskun tiedot'!$A$51</f>
        <v xml:space="preserve"> </v>
      </c>
      <c r="AD18748" s="99"/>
      <c r="AE18748" s="99"/>
      <c r="AF18748" s="99"/>
      <c r="AG18748" s="99"/>
      <c r="AH18748" s="99"/>
      <c r="AI18748" s="99"/>
    </row>
    <row r="18749" spans="1:35" s="15" customFormat="1" ht="9.9499999999999993" customHeight="1" x14ac:dyDescent="0.25">
      <c r="B18749" s="41"/>
      <c r="C18749" s="42"/>
      <c r="D18749" s="42"/>
      <c r="E18749" s="42"/>
      <c r="F18749" s="42"/>
      <c r="G18749" s="42"/>
      <c r="H18749" s="42"/>
      <c r="I18749" s="43"/>
      <c r="J18749" s="42"/>
      <c r="K18749" s="42"/>
      <c r="L18749" s="42"/>
      <c r="M18749" s="42"/>
      <c r="N18749" s="42"/>
      <c r="O18749" s="42"/>
      <c r="P18749" s="42"/>
      <c r="Q18749" s="18"/>
      <c r="R18749" s="18"/>
      <c r="S18749" s="44"/>
      <c r="T18749" s="44"/>
      <c r="U18749" s="19"/>
      <c r="V18749" s="45"/>
      <c r="W18749" s="45"/>
      <c r="X18749" s="45"/>
      <c r="Y18749" s="45"/>
      <c r="Z18749" s="45"/>
      <c r="AA18749" s="45"/>
      <c r="AB18749" s="46"/>
      <c r="AC18749" s="47"/>
      <c r="AD18749" s="48"/>
      <c r="AE18749" s="48"/>
      <c r="AF18749" s="48"/>
      <c r="AG18749" s="48"/>
      <c r="AH18749" s="48"/>
      <c r="AI18749" s="48"/>
    </row>
    <row r="18750" spans="1:35" s="15" customFormat="1" ht="50.1" customHeight="1" x14ac:dyDescent="0.25">
      <c r="B18750" s="41"/>
      <c r="C18750" s="42"/>
      <c r="D18750" s="42"/>
      <c r="E18750" s="42"/>
      <c r="F18750" s="42"/>
      <c r="G18750" s="42"/>
      <c r="H18750" s="42"/>
      <c r="I18750" s="43"/>
      <c r="J18750" s="42"/>
      <c r="K18750" s="42"/>
      <c r="L18750" s="42"/>
      <c r="M18750" s="42"/>
      <c r="N18750" s="42"/>
      <c r="O18750" s="42"/>
      <c r="P18750" s="42"/>
      <c r="Q18750" s="18"/>
      <c r="R18750" s="18"/>
      <c r="S18750" s="44"/>
      <c r="T18750" s="44"/>
      <c r="U18750" s="19"/>
      <c r="V18750" s="45"/>
      <c r="W18750" s="45"/>
      <c r="X18750" s="100" t="s">
        <v>38</v>
      </c>
      <c r="Y18750" s="100"/>
      <c r="Z18750" s="100"/>
      <c r="AA18750" s="100"/>
      <c r="AB18750" s="100"/>
      <c r="AC18750" s="100"/>
      <c r="AD18750" s="100"/>
      <c r="AE18750" s="100"/>
      <c r="AF18750" s="100"/>
      <c r="AG18750" s="100"/>
      <c r="AH18750" s="100"/>
      <c r="AI18750" s="100"/>
    </row>
    <row r="18751" spans="1:35" s="8" customFormat="1" ht="23.25" x14ac:dyDescent="0.35">
      <c r="B18751" s="66"/>
      <c r="C18751" s="150" t="str">
        <f>'Laskun tiedot'!$A$2</f>
        <v>Yhdistys ry</v>
      </c>
      <c r="D18751" s="150"/>
      <c r="E18751" s="150"/>
      <c r="F18751" s="150"/>
      <c r="G18751" s="150"/>
      <c r="H18751" s="150"/>
      <c r="I18751" s="150"/>
      <c r="J18751" s="150"/>
      <c r="K18751" s="150"/>
      <c r="L18751" s="150"/>
      <c r="M18751" s="150"/>
      <c r="N18751" s="150"/>
      <c r="O18751" s="150"/>
      <c r="P18751" s="150"/>
      <c r="Q18751" s="150"/>
      <c r="R18751" s="150"/>
      <c r="S18751" s="150"/>
      <c r="T18751" s="10"/>
      <c r="U18751" s="9"/>
      <c r="V18751" s="9"/>
      <c r="W18751" s="150" t="s">
        <v>16</v>
      </c>
      <c r="X18751" s="150"/>
      <c r="Y18751" s="150"/>
      <c r="Z18751" s="150"/>
    </row>
    <row r="18752" spans="1:35" s="15" customFormat="1" x14ac:dyDescent="0.25">
      <c r="B18752" s="15" t="s">
        <v>25</v>
      </c>
      <c r="AI18752" s="65">
        <v>377</v>
      </c>
    </row>
    <row r="18753" spans="1:35" s="11" customFormat="1" ht="15" customHeight="1" x14ac:dyDescent="0.2">
      <c r="V18753" s="68"/>
      <c r="W18753" s="145" t="s">
        <v>26</v>
      </c>
      <c r="X18753" s="145"/>
      <c r="Y18753" s="145"/>
      <c r="Z18753" s="145"/>
      <c r="AA18753" s="145"/>
      <c r="AB18753" s="145"/>
      <c r="AC18753" s="68"/>
      <c r="AD18753" s="68"/>
      <c r="AE18753" s="145" t="s">
        <v>18</v>
      </c>
      <c r="AF18753" s="145"/>
      <c r="AG18753" s="145"/>
      <c r="AH18753" s="145"/>
      <c r="AI18753" s="145"/>
    </row>
    <row r="18754" spans="1:35" s="15" customFormat="1" ht="15" customHeight="1" x14ac:dyDescent="0.25">
      <c r="B18754" s="62"/>
      <c r="C18754" s="146" t="str">
        <f ca="1">INDIRECT("Jäsenet!C"&amp;AI18752)&amp;$B$2&amp;INDIRECT("Jäsenet!B"&amp;AI18752)</f>
        <v xml:space="preserve"> </v>
      </c>
      <c r="D18754" s="146"/>
      <c r="E18754" s="146"/>
      <c r="F18754" s="146"/>
      <c r="G18754" s="146"/>
      <c r="H18754" s="146"/>
      <c r="I18754" s="146"/>
      <c r="J18754" s="146"/>
      <c r="K18754" s="146"/>
      <c r="L18754" s="146"/>
      <c r="M18754" s="146"/>
      <c r="N18754" s="146"/>
      <c r="O18754" s="146"/>
      <c r="P18754" s="146"/>
      <c r="Q18754" s="146"/>
      <c r="R18754" s="146"/>
      <c r="S18754" s="146"/>
      <c r="T18754" s="13"/>
      <c r="U18754" s="64"/>
      <c r="V18754" s="64"/>
      <c r="W18754" s="147">
        <f>'Laskun tiedot'!$A$5</f>
        <v>40618</v>
      </c>
      <c r="X18754" s="147"/>
      <c r="Y18754" s="147"/>
      <c r="Z18754" s="147"/>
      <c r="AA18754" s="147"/>
      <c r="AB18754" s="147"/>
      <c r="AC18754" s="64"/>
      <c r="AD18754" s="64"/>
      <c r="AE18754" s="147">
        <f>'Laskun tiedot'!$A$8</f>
        <v>40907</v>
      </c>
      <c r="AF18754" s="147"/>
      <c r="AG18754" s="147"/>
      <c r="AH18754" s="147"/>
      <c r="AI18754" s="147"/>
    </row>
    <row r="18755" spans="1:35" s="15" customFormat="1" ht="15" customHeight="1" x14ac:dyDescent="0.25">
      <c r="B18755" s="62"/>
      <c r="C18755" s="146">
        <f ca="1">INDIRECT("Jäsenet!D"&amp;AI18752)</f>
        <v>0</v>
      </c>
      <c r="D18755" s="146"/>
      <c r="E18755" s="146"/>
      <c r="F18755" s="146"/>
      <c r="G18755" s="146"/>
      <c r="H18755" s="146"/>
      <c r="I18755" s="146"/>
      <c r="J18755" s="146"/>
      <c r="K18755" s="146"/>
      <c r="L18755" s="146"/>
      <c r="M18755" s="146"/>
      <c r="N18755" s="146"/>
      <c r="O18755" s="146"/>
      <c r="P18755" s="146"/>
      <c r="Q18755" s="146"/>
      <c r="R18755" s="146"/>
      <c r="S18755" s="146"/>
    </row>
    <row r="18756" spans="1:35" s="11" customFormat="1" ht="15" customHeight="1" x14ac:dyDescent="0.25">
      <c r="B18756" s="67"/>
      <c r="C18756" s="148" t="str">
        <f ca="1">INDIRECT("Jäsenet!E"&amp;AI18752)&amp;$B$2&amp;INDIRECT("Jäsenet!F"&amp;AI18752)</f>
        <v xml:space="preserve"> </v>
      </c>
      <c r="D18756" s="148"/>
      <c r="E18756" s="148"/>
      <c r="F18756" s="148"/>
      <c r="G18756" s="148"/>
      <c r="H18756" s="148"/>
      <c r="I18756" s="148"/>
      <c r="J18756" s="148"/>
      <c r="K18756" s="148"/>
      <c r="L18756" s="148"/>
      <c r="M18756" s="148"/>
      <c r="N18756" s="148"/>
      <c r="O18756" s="148"/>
      <c r="P18756" s="148"/>
      <c r="Q18756" s="148"/>
      <c r="R18756" s="148"/>
      <c r="S18756" s="148"/>
      <c r="W18756" s="145" t="s">
        <v>17</v>
      </c>
      <c r="X18756" s="145"/>
      <c r="Y18756" s="145"/>
      <c r="Z18756" s="145"/>
      <c r="AA18756" s="145"/>
      <c r="AB18756" s="145"/>
    </row>
    <row r="18757" spans="1:35" s="15" customFormat="1" ht="15" customHeight="1" x14ac:dyDescent="0.25">
      <c r="T18757" s="78"/>
      <c r="U18757" s="63"/>
      <c r="V18757" s="63"/>
      <c r="W18757" s="149">
        <f ca="1">INDIRECT("Jäsenet!A"&amp;AI18752)</f>
        <v>376</v>
      </c>
      <c r="X18757" s="149"/>
      <c r="Y18757" s="149"/>
      <c r="Z18757" s="149"/>
      <c r="AA18757" s="149"/>
      <c r="AB18757" s="149"/>
    </row>
    <row r="18758" spans="1:35" s="15" customFormat="1" ht="15" customHeight="1" x14ac:dyDescent="0.25">
      <c r="B18758" s="39"/>
      <c r="C18758" s="39"/>
      <c r="D18758" s="39"/>
      <c r="E18758" s="39"/>
      <c r="F18758" s="39"/>
      <c r="G18758" s="39"/>
      <c r="H18758" s="39"/>
      <c r="I18758" s="39"/>
      <c r="J18758" s="39"/>
      <c r="K18758" s="39"/>
      <c r="L18758" s="39"/>
      <c r="M18758" s="39"/>
      <c r="N18758" s="39"/>
      <c r="O18758" s="39"/>
      <c r="P18758" s="39"/>
      <c r="Q18758" s="39"/>
      <c r="R18758" s="39"/>
      <c r="S18758" s="39"/>
      <c r="T18758" s="78"/>
      <c r="U18758" s="78"/>
      <c r="V18758" s="78"/>
      <c r="W18758" s="78"/>
      <c r="X18758" s="78"/>
      <c r="Y18758" s="78"/>
      <c r="Z18758" s="78"/>
      <c r="AA18758" s="39"/>
      <c r="AB18758" s="39"/>
      <c r="AC18758" s="39"/>
      <c r="AD18758" s="39"/>
      <c r="AE18758" s="39"/>
      <c r="AF18758" s="39"/>
      <c r="AG18758" s="39"/>
      <c r="AH18758" s="39"/>
      <c r="AI18758" s="39"/>
    </row>
    <row r="18759" spans="1:35" s="15" customFormat="1" ht="15" customHeight="1" x14ac:dyDescent="0.25">
      <c r="A18759" s="32"/>
      <c r="B18759" s="32"/>
      <c r="C18759" s="32"/>
      <c r="D18759" s="32"/>
      <c r="E18759" s="32"/>
      <c r="F18759" s="32"/>
      <c r="G18759" s="32"/>
      <c r="H18759" s="32"/>
      <c r="I18759" s="32"/>
      <c r="J18759" s="32"/>
      <c r="K18759" s="32"/>
      <c r="L18759" s="32"/>
      <c r="M18759" s="32"/>
      <c r="N18759" s="32"/>
      <c r="O18759" s="32"/>
      <c r="P18759" s="32"/>
      <c r="Q18759" s="32"/>
      <c r="R18759" s="32"/>
      <c r="S18759" s="32"/>
      <c r="T18759" s="33"/>
      <c r="U18759" s="33"/>
      <c r="V18759" s="33"/>
      <c r="W18759" s="35"/>
      <c r="X18759" s="33"/>
      <c r="Y18759" s="33"/>
      <c r="Z18759" s="33"/>
      <c r="AA18759" s="32"/>
      <c r="AB18759" s="32"/>
      <c r="AC18759" s="32"/>
      <c r="AD18759" s="32"/>
      <c r="AE18759" s="32"/>
      <c r="AF18759" s="32"/>
      <c r="AG18759" s="32"/>
      <c r="AH18759" s="32"/>
      <c r="AI18759" s="32"/>
    </row>
    <row r="18760" spans="1:35" s="15" customFormat="1" ht="15" customHeight="1" x14ac:dyDescent="0.25">
      <c r="B18760" s="39"/>
      <c r="C18760" s="39"/>
      <c r="D18760" s="39"/>
      <c r="E18760" s="39"/>
      <c r="F18760" s="39"/>
      <c r="G18760" s="39"/>
      <c r="H18760" s="39"/>
      <c r="I18760" s="39"/>
      <c r="J18760" s="39"/>
      <c r="K18760" s="39"/>
      <c r="L18760" s="39"/>
      <c r="M18760" s="39"/>
      <c r="N18760" s="39"/>
      <c r="O18760" s="39"/>
      <c r="P18760" s="39"/>
      <c r="Q18760" s="39"/>
      <c r="R18760" s="39"/>
      <c r="S18760" s="39"/>
      <c r="T18760" s="78"/>
      <c r="U18760" s="78"/>
      <c r="V18760" s="78"/>
      <c r="W18760" s="34"/>
      <c r="X18760" s="78"/>
      <c r="Y18760" s="78"/>
      <c r="Z18760" s="78"/>
      <c r="AA18760" s="39"/>
      <c r="AB18760" s="39"/>
      <c r="AC18760" s="39"/>
      <c r="AD18760" s="39"/>
      <c r="AE18760" s="39"/>
      <c r="AF18760" s="39"/>
      <c r="AG18760" s="39"/>
      <c r="AH18760" s="39"/>
      <c r="AI18760" s="39"/>
    </row>
    <row r="18761" spans="1:35" s="15" customFormat="1" ht="15" customHeight="1" x14ac:dyDescent="0.25">
      <c r="B18761" s="36" t="str">
        <f>'Laskun tiedot'!$A$11</f>
        <v>--------------------</v>
      </c>
      <c r="C18761" s="39"/>
      <c r="D18761" s="39"/>
      <c r="E18761" s="39"/>
      <c r="F18761" s="39"/>
      <c r="G18761" s="39"/>
      <c r="H18761" s="39"/>
      <c r="I18761" s="39"/>
      <c r="J18761" s="39"/>
      <c r="K18761" s="39"/>
      <c r="L18761" s="39"/>
      <c r="M18761" s="39"/>
      <c r="N18761" s="39"/>
      <c r="O18761" s="39"/>
      <c r="P18761" s="39"/>
      <c r="Q18761" s="39"/>
      <c r="R18761" s="39"/>
      <c r="S18761" s="39"/>
      <c r="T18761" s="17"/>
      <c r="U18761" s="17"/>
      <c r="V18761" s="17"/>
      <c r="W18761" s="17"/>
      <c r="X18761" s="17"/>
      <c r="Y18761" s="17"/>
      <c r="Z18761" s="17"/>
      <c r="AA18761" s="17"/>
      <c r="AB18761" s="17"/>
      <c r="AC18761" s="17"/>
      <c r="AD18761" s="17"/>
      <c r="AE18761" s="17"/>
      <c r="AF18761" s="17"/>
      <c r="AG18761" s="17"/>
      <c r="AH18761" s="17"/>
      <c r="AI18761" s="17"/>
    </row>
    <row r="18762" spans="1:35" s="15" customFormat="1" ht="15" customHeight="1" x14ac:dyDescent="0.25">
      <c r="B18762" s="36" t="str">
        <f>'Laskun tiedot'!$A$12</f>
        <v>Vuosi 2011</v>
      </c>
      <c r="C18762" s="78"/>
      <c r="D18762" s="78"/>
      <c r="E18762" s="78"/>
      <c r="F18762" s="78"/>
      <c r="G18762" s="78"/>
      <c r="H18762" s="78"/>
      <c r="I18762" s="78"/>
      <c r="J18762" s="78"/>
      <c r="K18762" s="78"/>
      <c r="L18762" s="78"/>
      <c r="M18762" s="78"/>
      <c r="N18762" s="78"/>
      <c r="O18762" s="78"/>
      <c r="P18762" s="39"/>
      <c r="Q18762" s="39"/>
      <c r="R18762" s="39"/>
      <c r="S18762" s="39"/>
      <c r="T18762" s="39"/>
      <c r="U18762" s="39"/>
      <c r="V18762" s="39"/>
      <c r="W18762" s="39"/>
      <c r="X18762" s="39"/>
      <c r="Y18762" s="39"/>
      <c r="Z18762" s="39"/>
      <c r="AA18762" s="39"/>
      <c r="AB18762" s="39"/>
      <c r="AC18762" s="13"/>
      <c r="AD18762" s="13"/>
      <c r="AE18762" s="13"/>
      <c r="AF18762" s="13"/>
      <c r="AG18762" s="13"/>
      <c r="AH18762" s="13"/>
      <c r="AI18762" s="13"/>
    </row>
    <row r="18763" spans="1:35" s="15" customFormat="1" ht="15" customHeight="1" x14ac:dyDescent="0.25">
      <c r="B18763" s="36" t="str">
        <f>'Laskun tiedot'!$A$13</f>
        <v>JÄSENMAKSU ………. 10 €</v>
      </c>
      <c r="T18763" s="11"/>
      <c r="U18763" s="11"/>
      <c r="V18763" s="11"/>
      <c r="W18763" s="11"/>
      <c r="X18763" s="11"/>
      <c r="Y18763" s="11"/>
      <c r="Z18763" s="11"/>
      <c r="AA18763" s="11"/>
      <c r="AB18763" s="11"/>
      <c r="AC18763" s="11"/>
      <c r="AD18763" s="11"/>
      <c r="AE18763" s="11"/>
      <c r="AF18763" s="11"/>
      <c r="AG18763" s="11"/>
      <c r="AH18763" s="11"/>
      <c r="AI18763" s="11"/>
    </row>
    <row r="18764" spans="1:35" s="15" customFormat="1" ht="15" customHeight="1" x14ac:dyDescent="0.25">
      <c r="B18764" s="36" t="str">
        <f>'Laskun tiedot'!$A$14</f>
        <v>--------------------</v>
      </c>
      <c r="T18764" s="39"/>
      <c r="AC18764" s="39"/>
    </row>
    <row r="18765" spans="1:35" s="15" customFormat="1" ht="15" customHeight="1" x14ac:dyDescent="0.25">
      <c r="B18765" s="36" t="str">
        <f>'Laskun tiedot'!$A$15</f>
        <v xml:space="preserve"> </v>
      </c>
      <c r="T18765" s="11"/>
      <c r="U18765" s="11"/>
      <c r="V18765" s="11"/>
      <c r="W18765" s="11"/>
      <c r="X18765" s="11"/>
      <c r="Y18765" s="11"/>
      <c r="Z18765" s="11"/>
      <c r="AA18765" s="11"/>
      <c r="AB18765" s="11"/>
      <c r="AC18765" s="11"/>
      <c r="AD18765" s="11"/>
      <c r="AE18765" s="11"/>
      <c r="AF18765" s="11"/>
      <c r="AG18765" s="11"/>
      <c r="AH18765" s="11"/>
      <c r="AI18765" s="11"/>
    </row>
    <row r="18766" spans="1:35" s="15" customFormat="1" ht="15" customHeight="1" x14ac:dyDescent="0.25">
      <c r="B18766" s="36" t="str">
        <f>'Laskun tiedot'!$A$16</f>
        <v xml:space="preserve"> </v>
      </c>
      <c r="C18766" s="39"/>
      <c r="D18766" s="39"/>
      <c r="E18766" s="39"/>
      <c r="F18766" s="39"/>
      <c r="G18766" s="39"/>
      <c r="H18766" s="39"/>
      <c r="I18766" s="39"/>
      <c r="J18766" s="39"/>
      <c r="K18766" s="39"/>
      <c r="L18766" s="39"/>
      <c r="M18766" s="39"/>
      <c r="N18766" s="39"/>
      <c r="O18766" s="39"/>
      <c r="P18766" s="39"/>
      <c r="Q18766" s="39"/>
      <c r="R18766" s="39"/>
      <c r="S18766" s="39"/>
      <c r="T18766" s="39"/>
      <c r="U18766" s="39"/>
      <c r="V18766" s="39"/>
      <c r="W18766" s="39"/>
      <c r="X18766" s="39"/>
      <c r="Y18766" s="39"/>
      <c r="Z18766" s="39"/>
      <c r="AA18766" s="39"/>
      <c r="AB18766" s="39"/>
      <c r="AC18766" s="39"/>
      <c r="AD18766" s="39"/>
      <c r="AE18766" s="39"/>
      <c r="AF18766" s="39"/>
      <c r="AG18766" s="39"/>
      <c r="AH18766" s="39"/>
      <c r="AI18766" s="39"/>
    </row>
    <row r="18767" spans="1:35" s="15" customFormat="1" ht="15" customHeight="1" x14ac:dyDescent="0.25">
      <c r="B18767" s="36" t="str">
        <f>'Laskun tiedot'!$A$17</f>
        <v xml:space="preserve"> </v>
      </c>
    </row>
    <row r="18768" spans="1:35" s="11" customFormat="1" ht="15" customHeight="1" x14ac:dyDescent="0.25">
      <c r="B18768" s="36" t="str">
        <f>'Laskun tiedot'!$A$18</f>
        <v xml:space="preserve"> </v>
      </c>
    </row>
    <row r="18769" spans="1:35" s="15" customFormat="1" ht="15" customHeight="1" x14ac:dyDescent="0.25">
      <c r="B18769" s="36" t="str">
        <f>'Laskun tiedot'!$A$19</f>
        <v xml:space="preserve"> </v>
      </c>
      <c r="M18769" s="16"/>
      <c r="N18769" s="1"/>
      <c r="O18769" s="1"/>
      <c r="P18769" s="16"/>
      <c r="Q18769" s="1"/>
      <c r="R18769" s="1"/>
      <c r="T18769" s="16"/>
      <c r="U18769" s="1"/>
      <c r="V18769" s="1"/>
      <c r="W18769" s="1"/>
      <c r="X18769" s="1"/>
      <c r="Z18769" s="16"/>
      <c r="AA18769" s="1"/>
      <c r="AB18769" s="1"/>
      <c r="AD18769" s="16"/>
      <c r="AE18769" s="1"/>
      <c r="AF18769" s="1"/>
      <c r="AG18769" s="1"/>
      <c r="AH18769" s="1"/>
    </row>
    <row r="18770" spans="1:35" s="15" customFormat="1" ht="15" customHeight="1" x14ac:dyDescent="0.25">
      <c r="B18770" s="36" t="str">
        <f>'Laskun tiedot'!$A$20</f>
        <v xml:space="preserve"> </v>
      </c>
      <c r="M18770" s="16"/>
      <c r="N18770" s="1"/>
      <c r="O18770" s="1"/>
      <c r="P18770" s="16"/>
      <c r="Q18770" s="1"/>
      <c r="R18770" s="1"/>
      <c r="T18770" s="16"/>
      <c r="U18770" s="1"/>
      <c r="V18770" s="1"/>
      <c r="W18770" s="1"/>
      <c r="X18770" s="1"/>
      <c r="Z18770" s="16"/>
      <c r="AA18770" s="1"/>
      <c r="AB18770" s="1"/>
      <c r="AD18770" s="16"/>
      <c r="AE18770" s="1"/>
      <c r="AF18770" s="1"/>
      <c r="AG18770" s="1"/>
      <c r="AH18770" s="1"/>
    </row>
    <row r="18771" spans="1:35" s="15" customFormat="1" ht="15" customHeight="1" x14ac:dyDescent="0.25">
      <c r="B18771" s="36" t="str">
        <f>'Laskun tiedot'!$A$21</f>
        <v xml:space="preserve"> </v>
      </c>
      <c r="M18771" s="16"/>
      <c r="N18771" s="1"/>
      <c r="O18771" s="1"/>
      <c r="P18771" s="16"/>
      <c r="Q18771" s="1"/>
      <c r="R18771" s="1"/>
      <c r="T18771" s="16"/>
      <c r="U18771" s="1"/>
      <c r="V18771" s="1"/>
      <c r="W18771" s="1"/>
      <c r="X18771" s="1"/>
      <c r="Z18771" s="16"/>
      <c r="AA18771" s="1"/>
      <c r="AB18771" s="1"/>
      <c r="AD18771" s="16"/>
      <c r="AE18771" s="1"/>
      <c r="AF18771" s="1"/>
      <c r="AG18771" s="1"/>
      <c r="AH18771" s="1"/>
    </row>
    <row r="18772" spans="1:35" s="15" customFormat="1" ht="15" customHeight="1" x14ac:dyDescent="0.25">
      <c r="B18772" s="36" t="str">
        <f>'Laskun tiedot'!$A$22</f>
        <v xml:space="preserve"> </v>
      </c>
      <c r="M18772" s="16"/>
      <c r="N18772" s="1"/>
      <c r="O18772" s="1"/>
      <c r="P18772" s="16"/>
      <c r="Q18772" s="1"/>
      <c r="R18772" s="1"/>
      <c r="T18772" s="16"/>
      <c r="U18772" s="1"/>
      <c r="V18772" s="1"/>
      <c r="W18772" s="1"/>
      <c r="X18772" s="1"/>
      <c r="Z18772" s="16"/>
      <c r="AA18772" s="1"/>
      <c r="AB18772" s="1"/>
      <c r="AD18772" s="16"/>
      <c r="AE18772" s="1"/>
      <c r="AF18772" s="1"/>
      <c r="AG18772" s="1"/>
      <c r="AH18772" s="1"/>
    </row>
    <row r="18773" spans="1:35" s="15" customFormat="1" ht="15" customHeight="1" x14ac:dyDescent="0.25">
      <c r="B18773" s="36" t="str">
        <f>'Laskun tiedot'!$A$23</f>
        <v xml:space="preserve"> </v>
      </c>
      <c r="M18773" s="16"/>
      <c r="N18773" s="1"/>
      <c r="O18773" s="1"/>
      <c r="P18773" s="16"/>
      <c r="Q18773" s="1"/>
      <c r="R18773" s="1"/>
      <c r="T18773" s="16"/>
      <c r="U18773" s="1"/>
      <c r="V18773" s="1"/>
      <c r="W18773" s="1"/>
      <c r="X18773" s="1"/>
      <c r="Z18773" s="16"/>
      <c r="AA18773" s="1"/>
      <c r="AB18773" s="1"/>
      <c r="AD18773" s="16"/>
      <c r="AE18773" s="1"/>
      <c r="AF18773" s="1"/>
      <c r="AG18773" s="1"/>
      <c r="AH18773" s="1"/>
    </row>
    <row r="18774" spans="1:35" s="15" customFormat="1" ht="15" customHeight="1" x14ac:dyDescent="0.25">
      <c r="B18774" s="36" t="str">
        <f>'Laskun tiedot'!$A$24</f>
        <v xml:space="preserve"> </v>
      </c>
      <c r="M18774" s="16"/>
      <c r="N18774" s="1"/>
      <c r="O18774" s="1"/>
      <c r="P18774" s="16"/>
      <c r="Q18774" s="1"/>
      <c r="R18774" s="1"/>
      <c r="T18774" s="16"/>
      <c r="U18774" s="1"/>
      <c r="V18774" s="1"/>
      <c r="W18774" s="1"/>
      <c r="X18774" s="1"/>
      <c r="Z18774" s="16"/>
      <c r="AA18774" s="1"/>
      <c r="AB18774" s="1"/>
      <c r="AD18774" s="16"/>
      <c r="AE18774" s="1"/>
      <c r="AF18774" s="1"/>
      <c r="AG18774" s="1"/>
      <c r="AH18774" s="1"/>
    </row>
    <row r="18775" spans="1:35" s="15" customFormat="1" ht="15" customHeight="1" x14ac:dyDescent="0.25">
      <c r="B18775" s="36" t="str">
        <f>'Laskun tiedot'!$A$25</f>
        <v xml:space="preserve"> </v>
      </c>
      <c r="M18775" s="16"/>
      <c r="N18775" s="1"/>
      <c r="O18775" s="1"/>
      <c r="P18775" s="16"/>
      <c r="Q18775" s="1"/>
      <c r="R18775" s="1"/>
      <c r="T18775" s="16"/>
      <c r="U18775" s="1"/>
      <c r="V18775" s="1"/>
      <c r="W18775" s="1"/>
      <c r="X18775" s="1"/>
      <c r="Z18775" s="16"/>
      <c r="AA18775" s="1"/>
      <c r="AB18775" s="1"/>
      <c r="AD18775" s="16"/>
      <c r="AE18775" s="1"/>
      <c r="AF18775" s="1"/>
      <c r="AG18775" s="1"/>
      <c r="AH18775" s="1"/>
    </row>
    <row r="18776" spans="1:35" s="15" customFormat="1" ht="15" customHeight="1" x14ac:dyDescent="0.25">
      <c r="B18776" s="36" t="str">
        <f>'Laskun tiedot'!$A$26</f>
        <v xml:space="preserve"> </v>
      </c>
      <c r="M18776" s="16"/>
      <c r="N18776" s="1"/>
      <c r="O18776" s="1"/>
      <c r="P18776" s="16"/>
      <c r="Q18776" s="1"/>
      <c r="R18776" s="1"/>
      <c r="T18776" s="16"/>
      <c r="U18776" s="1"/>
      <c r="V18776" s="1"/>
      <c r="W18776" s="1"/>
      <c r="X18776" s="1"/>
      <c r="Z18776" s="16"/>
      <c r="AA18776" s="1"/>
      <c r="AB18776" s="1"/>
      <c r="AD18776" s="16"/>
      <c r="AE18776" s="1"/>
      <c r="AF18776" s="1"/>
      <c r="AG18776" s="1"/>
      <c r="AH18776" s="1"/>
    </row>
    <row r="18777" spans="1:35" s="15" customFormat="1" ht="15" customHeight="1" x14ac:dyDescent="0.25">
      <c r="B18777" s="36" t="str">
        <f>'Laskun tiedot'!$A$27</f>
        <v xml:space="preserve"> </v>
      </c>
      <c r="M18777" s="16"/>
      <c r="N18777" s="1"/>
      <c r="O18777" s="1"/>
      <c r="P18777" s="16"/>
      <c r="Q18777" s="1"/>
      <c r="R18777" s="1"/>
      <c r="T18777" s="16"/>
      <c r="U18777" s="1"/>
      <c r="V18777" s="1"/>
      <c r="W18777" s="1"/>
      <c r="X18777" s="1"/>
      <c r="Z18777" s="16"/>
      <c r="AA18777" s="1"/>
      <c r="AB18777" s="1"/>
      <c r="AD18777" s="16"/>
      <c r="AE18777" s="1"/>
      <c r="AF18777" s="1"/>
      <c r="AG18777" s="1"/>
      <c r="AH18777" s="1"/>
    </row>
    <row r="18778" spans="1:35" s="15" customFormat="1" ht="15" customHeight="1" x14ac:dyDescent="0.25">
      <c r="B18778" s="36"/>
      <c r="M18778" s="16"/>
      <c r="N18778" s="1"/>
      <c r="O18778" s="1"/>
      <c r="P18778" s="16"/>
      <c r="Q18778" s="1"/>
      <c r="R18778" s="1"/>
      <c r="T18778" s="16"/>
      <c r="U18778" s="1"/>
      <c r="V18778" s="1"/>
      <c r="W18778" s="1"/>
      <c r="X18778" s="1"/>
      <c r="Z18778" s="16"/>
      <c r="AA18778" s="1"/>
      <c r="AB18778" s="1"/>
      <c r="AD18778" s="16"/>
      <c r="AE18778" s="1"/>
      <c r="AF18778" s="1"/>
      <c r="AG18778" s="1"/>
      <c r="AH18778" s="1"/>
    </row>
    <row r="18779" spans="1:35" s="80" customFormat="1" ht="12" customHeight="1" x14ac:dyDescent="0.25">
      <c r="B18779" s="143" t="str">
        <f>'Laskun tiedot'!$A$30</f>
        <v>Sihteeri:</v>
      </c>
      <c r="C18779" s="143"/>
      <c r="D18779" s="143"/>
      <c r="E18779" s="143"/>
      <c r="F18779" s="143"/>
      <c r="G18779" s="143"/>
      <c r="H18779" s="143"/>
      <c r="I18779" s="143"/>
      <c r="J18779" s="143" t="str">
        <f>'Laskun tiedot'!$B$30</f>
        <v>Puh.</v>
      </c>
      <c r="K18779" s="143"/>
      <c r="L18779" s="143"/>
      <c r="M18779" s="143"/>
      <c r="N18779" s="143"/>
      <c r="O18779" s="143"/>
      <c r="P18779" s="143"/>
      <c r="Q18779" s="143"/>
      <c r="R18779" s="143"/>
      <c r="S18779" s="143" t="str">
        <f>'Laskun tiedot'!$C$30</f>
        <v xml:space="preserve"> </v>
      </c>
      <c r="T18779" s="143"/>
      <c r="U18779" s="143"/>
      <c r="V18779" s="143"/>
      <c r="W18779" s="143"/>
      <c r="X18779" s="143"/>
      <c r="Y18779" s="143"/>
      <c r="Z18779" s="143"/>
      <c r="AA18779" s="143" t="str">
        <f>'Laskun tiedot'!$D$30</f>
        <v xml:space="preserve"> </v>
      </c>
      <c r="AB18779" s="143"/>
      <c r="AC18779" s="143"/>
      <c r="AD18779" s="143"/>
      <c r="AE18779" s="143"/>
      <c r="AF18779" s="143"/>
      <c r="AG18779" s="143"/>
      <c r="AH18779" s="143"/>
      <c r="AI18779" s="143"/>
    </row>
    <row r="18780" spans="1:35" s="79" customFormat="1" ht="12" customHeight="1" x14ac:dyDescent="0.2">
      <c r="B18780" s="143" t="str">
        <f>'Laskun tiedot'!$A$31</f>
        <v xml:space="preserve"> </v>
      </c>
      <c r="C18780" s="143"/>
      <c r="D18780" s="143"/>
      <c r="E18780" s="143"/>
      <c r="F18780" s="143"/>
      <c r="G18780" s="143"/>
      <c r="H18780" s="143"/>
      <c r="I18780" s="143"/>
      <c r="J18780" s="143" t="str">
        <f>'Laskun tiedot'!$B$31</f>
        <v xml:space="preserve"> </v>
      </c>
      <c r="K18780" s="143"/>
      <c r="L18780" s="143"/>
      <c r="M18780" s="143"/>
      <c r="N18780" s="143"/>
      <c r="O18780" s="143"/>
      <c r="P18780" s="143"/>
      <c r="Q18780" s="143"/>
      <c r="R18780" s="143"/>
      <c r="S18780" s="144" t="str">
        <f>'Laskun tiedot'!$C$31</f>
        <v xml:space="preserve"> </v>
      </c>
      <c r="T18780" s="144"/>
      <c r="U18780" s="144"/>
      <c r="V18780" s="144"/>
      <c r="W18780" s="144"/>
      <c r="X18780" s="144"/>
      <c r="Y18780" s="144"/>
      <c r="Z18780" s="144"/>
      <c r="AA18780" s="144" t="str">
        <f>'Laskun tiedot'!$D$31</f>
        <v xml:space="preserve"> </v>
      </c>
      <c r="AB18780" s="144"/>
      <c r="AC18780" s="144"/>
      <c r="AD18780" s="144"/>
      <c r="AE18780" s="144"/>
      <c r="AF18780" s="144"/>
      <c r="AG18780" s="144"/>
      <c r="AH18780" s="144"/>
      <c r="AI18780" s="144"/>
    </row>
    <row r="18781" spans="1:35" s="80" customFormat="1" ht="12" customHeight="1" x14ac:dyDescent="0.25">
      <c r="B18781" s="143" t="str">
        <f>'Laskun tiedot'!$A$32</f>
        <v xml:space="preserve"> </v>
      </c>
      <c r="C18781" s="143"/>
      <c r="D18781" s="143"/>
      <c r="E18781" s="143"/>
      <c r="F18781" s="143"/>
      <c r="G18781" s="143"/>
      <c r="H18781" s="143"/>
      <c r="I18781" s="143"/>
      <c r="J18781" s="143" t="str">
        <f>'Laskun tiedot'!$B$32</f>
        <v xml:space="preserve"> </v>
      </c>
      <c r="K18781" s="143"/>
      <c r="L18781" s="143"/>
      <c r="M18781" s="143"/>
      <c r="N18781" s="143"/>
      <c r="O18781" s="143"/>
      <c r="P18781" s="143"/>
      <c r="Q18781" s="143"/>
      <c r="R18781" s="143"/>
      <c r="S18781" s="144" t="str">
        <f>'Laskun tiedot'!$C$32</f>
        <v xml:space="preserve"> </v>
      </c>
      <c r="T18781" s="144"/>
      <c r="U18781" s="144"/>
      <c r="V18781" s="144"/>
      <c r="W18781" s="144"/>
      <c r="X18781" s="144"/>
      <c r="Y18781" s="144"/>
      <c r="Z18781" s="144"/>
      <c r="AA18781" s="144" t="str">
        <f>'Laskun tiedot'!$D$32</f>
        <v xml:space="preserve"> </v>
      </c>
      <c r="AB18781" s="144"/>
      <c r="AC18781" s="144"/>
      <c r="AD18781" s="144"/>
      <c r="AE18781" s="144"/>
      <c r="AF18781" s="144"/>
      <c r="AG18781" s="144"/>
      <c r="AH18781" s="144"/>
      <c r="AI18781" s="144"/>
    </row>
    <row r="18782" spans="1:35" s="15" customFormat="1" ht="15" customHeight="1" x14ac:dyDescent="0.25">
      <c r="A18782" s="60"/>
      <c r="B18782" s="61"/>
      <c r="C18782" s="61"/>
      <c r="D18782" s="61"/>
      <c r="E18782" s="61"/>
      <c r="F18782" s="61"/>
      <c r="G18782" s="61"/>
      <c r="H18782" s="61"/>
      <c r="I18782" s="61"/>
      <c r="J18782" s="61"/>
      <c r="K18782" s="61"/>
      <c r="L18782" s="61"/>
      <c r="M18782" s="61"/>
      <c r="N18782" s="61"/>
      <c r="O18782" s="61"/>
      <c r="P18782" s="61"/>
      <c r="Q18782" s="61"/>
      <c r="R18782" s="61"/>
      <c r="S18782" s="61"/>
      <c r="T18782" s="61"/>
      <c r="U18782" s="61"/>
      <c r="V18782" s="61"/>
      <c r="W18782" s="61"/>
      <c r="X18782" s="61"/>
      <c r="Y18782" s="61"/>
      <c r="Z18782" s="61"/>
      <c r="AA18782" s="61"/>
      <c r="AB18782" s="61"/>
      <c r="AC18782" s="61"/>
      <c r="AD18782" s="61"/>
      <c r="AE18782" s="61"/>
      <c r="AF18782" s="61"/>
      <c r="AG18782" s="61"/>
      <c r="AH18782" s="61"/>
      <c r="AI18782" s="61"/>
    </row>
    <row r="18783" spans="1:35" s="15" customFormat="1" ht="15" customHeight="1" x14ac:dyDescent="0.25">
      <c r="B18783" s="39"/>
      <c r="C18783" s="39"/>
      <c r="D18783" s="39"/>
      <c r="E18783" s="39"/>
      <c r="F18783" s="39"/>
      <c r="G18783" s="39"/>
      <c r="H18783" s="39"/>
      <c r="I18783" s="39"/>
      <c r="J18783" s="39"/>
      <c r="K18783" s="39"/>
      <c r="L18783" s="39"/>
      <c r="M18783" s="39"/>
      <c r="N18783" s="39"/>
      <c r="O18783" s="39"/>
      <c r="P18783" s="39"/>
      <c r="Q18783" s="39"/>
      <c r="R18783" s="39"/>
      <c r="S18783" s="39"/>
      <c r="T18783" s="39"/>
      <c r="U18783" s="39"/>
      <c r="V18783" s="39"/>
      <c r="W18783" s="39"/>
      <c r="X18783" s="39"/>
      <c r="Y18783" s="39"/>
      <c r="Z18783" s="39"/>
      <c r="AA18783" s="39"/>
      <c r="AB18783" s="59"/>
      <c r="AC18783" s="59"/>
      <c r="AD18783" s="39"/>
      <c r="AE18783" s="39"/>
      <c r="AF18783" s="39"/>
      <c r="AG18783" s="39"/>
      <c r="AH18783" s="39"/>
      <c r="AI18783" s="39"/>
    </row>
    <row r="18784" spans="1:35" s="15" customFormat="1" ht="11.1" customHeight="1" x14ac:dyDescent="0.25">
      <c r="A18784" s="72"/>
      <c r="B18784" s="73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 s="18"/>
      <c r="N18784" s="18"/>
      <c r="O18784" s="18"/>
      <c r="P18784" s="18"/>
      <c r="Q18784" s="18"/>
      <c r="R18784" s="18"/>
      <c r="S18784" s="127" t="s">
        <v>35</v>
      </c>
      <c r="T18784" s="128"/>
      <c r="U18784" s="128"/>
      <c r="V18784" s="128"/>
      <c r="W18784" s="128"/>
      <c r="X18784" s="128"/>
      <c r="Y18784" s="128"/>
      <c r="Z18784" s="128"/>
      <c r="AA18784" s="129"/>
      <c r="AB18784" s="128" t="s">
        <v>36</v>
      </c>
      <c r="AC18784" s="128"/>
      <c r="AD18784" s="128"/>
      <c r="AE18784" s="128"/>
      <c r="AF18784" s="128"/>
      <c r="AG18784" s="128"/>
      <c r="AH18784" s="128"/>
      <c r="AI18784" s="128"/>
    </row>
    <row r="18785" spans="1:35" s="15" customFormat="1" ht="15" customHeight="1" x14ac:dyDescent="0.25">
      <c r="A18785" s="116" t="s">
        <v>19</v>
      </c>
      <c r="B18785" s="130"/>
      <c r="C18785" s="20"/>
      <c r="D18785" s="133" t="str">
        <f>'Laskun tiedot'!$A$35</f>
        <v>EKOP 123456-09876543</v>
      </c>
      <c r="E18785" s="133"/>
      <c r="F18785" s="133"/>
      <c r="G18785" s="133"/>
      <c r="H18785" s="133"/>
      <c r="I18785" s="133"/>
      <c r="J18785" s="133"/>
      <c r="K18785" s="133"/>
      <c r="L18785" s="133"/>
      <c r="M18785" s="133"/>
      <c r="N18785" s="133"/>
      <c r="O18785" s="133"/>
      <c r="P18785" s="133"/>
      <c r="Q18785" s="133"/>
      <c r="R18785" s="133"/>
      <c r="S18785" s="134" t="str">
        <f>'Laskun tiedot'!$B$35</f>
        <v>FI67 1234 5609 8765 43</v>
      </c>
      <c r="T18785" s="135"/>
      <c r="U18785" s="135"/>
      <c r="V18785" s="135"/>
      <c r="W18785" s="135"/>
      <c r="X18785" s="135"/>
      <c r="Y18785" s="135"/>
      <c r="Z18785" s="135"/>
      <c r="AA18785" s="136"/>
      <c r="AB18785" s="135" t="str">
        <f>'Laskun tiedot'!$C$35</f>
        <v>OKOYFIHH</v>
      </c>
      <c r="AC18785" s="135"/>
      <c r="AD18785" s="135"/>
      <c r="AE18785" s="135"/>
      <c r="AF18785" s="135"/>
      <c r="AG18785" s="135"/>
      <c r="AH18785" s="135"/>
      <c r="AI18785" s="135"/>
    </row>
    <row r="18786" spans="1:35" s="15" customFormat="1" ht="15" customHeight="1" x14ac:dyDescent="0.25">
      <c r="A18786" s="116"/>
      <c r="B18786" s="130"/>
      <c r="C18786" s="20"/>
      <c r="D18786" s="133" t="str">
        <f>'Laskun tiedot'!$A$36</f>
        <v xml:space="preserve"> </v>
      </c>
      <c r="E18786" s="133"/>
      <c r="F18786" s="133"/>
      <c r="G18786" s="133"/>
      <c r="H18786" s="133"/>
      <c r="I18786" s="133"/>
      <c r="J18786" s="133"/>
      <c r="K18786" s="133"/>
      <c r="L18786" s="133"/>
      <c r="M18786" s="133"/>
      <c r="N18786" s="133"/>
      <c r="O18786" s="133"/>
      <c r="P18786" s="133"/>
      <c r="Q18786" s="133"/>
      <c r="R18786" s="137"/>
      <c r="S18786" s="134" t="str">
        <f>'Laskun tiedot'!$B$36</f>
        <v xml:space="preserve"> </v>
      </c>
      <c r="T18786" s="135"/>
      <c r="U18786" s="135"/>
      <c r="V18786" s="135"/>
      <c r="W18786" s="135"/>
      <c r="X18786" s="135"/>
      <c r="Y18786" s="135"/>
      <c r="Z18786" s="135"/>
      <c r="AA18786" s="136"/>
      <c r="AB18786" s="134" t="str">
        <f>'Laskun tiedot'!$C$36</f>
        <v xml:space="preserve"> </v>
      </c>
      <c r="AC18786" s="135"/>
      <c r="AD18786" s="135"/>
      <c r="AE18786" s="135"/>
      <c r="AF18786" s="135"/>
      <c r="AG18786" s="135"/>
      <c r="AH18786" s="135"/>
      <c r="AI18786" s="135"/>
    </row>
    <row r="18787" spans="1:35" s="15" customFormat="1" ht="15" customHeight="1" x14ac:dyDescent="0.25">
      <c r="A18787" s="131"/>
      <c r="B18787" s="132"/>
      <c r="C18787" s="20"/>
      <c r="D18787" s="138" t="str">
        <f>'Laskun tiedot'!$A$37</f>
        <v xml:space="preserve"> </v>
      </c>
      <c r="E18787" s="138"/>
      <c r="F18787" s="138"/>
      <c r="G18787" s="138"/>
      <c r="H18787" s="138"/>
      <c r="I18787" s="138"/>
      <c r="J18787" s="138"/>
      <c r="K18787" s="138"/>
      <c r="L18787" s="138"/>
      <c r="M18787" s="138"/>
      <c r="N18787" s="138"/>
      <c r="O18787" s="138"/>
      <c r="P18787" s="138"/>
      <c r="Q18787" s="138"/>
      <c r="R18787" s="139"/>
      <c r="S18787" s="140" t="str">
        <f>'Laskun tiedot'!$B$37</f>
        <v xml:space="preserve"> </v>
      </c>
      <c r="T18787" s="141"/>
      <c r="U18787" s="141"/>
      <c r="V18787" s="141"/>
      <c r="W18787" s="141"/>
      <c r="X18787" s="141"/>
      <c r="Y18787" s="141"/>
      <c r="Z18787" s="141"/>
      <c r="AA18787" s="142"/>
      <c r="AB18787" s="140" t="str">
        <f>'Laskun tiedot'!$C$37</f>
        <v xml:space="preserve"> </v>
      </c>
      <c r="AC18787" s="141"/>
      <c r="AD18787" s="141"/>
      <c r="AE18787" s="141"/>
      <c r="AF18787" s="141"/>
      <c r="AG18787" s="141"/>
      <c r="AH18787" s="141"/>
      <c r="AI18787" s="141"/>
    </row>
    <row r="18788" spans="1:35" s="15" customFormat="1" ht="15" customHeight="1" x14ac:dyDescent="0.25">
      <c r="A18788" s="101" t="s">
        <v>21</v>
      </c>
      <c r="B18788" s="102"/>
      <c r="C18788" s="22"/>
      <c r="D18788" s="107" t="str">
        <f>'Laskun tiedot'!$A$40</f>
        <v xml:space="preserve"> </v>
      </c>
      <c r="E18788" s="107"/>
      <c r="F18788" s="107"/>
      <c r="G18788" s="107"/>
      <c r="H18788" s="107"/>
      <c r="I18788" s="107"/>
      <c r="J18788" s="107"/>
      <c r="K18788" s="107"/>
      <c r="L18788" s="107"/>
      <c r="M18788" s="107"/>
      <c r="N18788" s="107"/>
      <c r="O18788" s="107"/>
      <c r="P18788" s="107"/>
      <c r="Q18788" s="107"/>
      <c r="R18788" s="108"/>
      <c r="S18788" s="23"/>
      <c r="T18788" s="24"/>
      <c r="U18788" s="25"/>
      <c r="V18788" s="25"/>
      <c r="W18788" s="25"/>
      <c r="X18788" s="25"/>
      <c r="Y18788" s="25"/>
      <c r="Z18788" s="25"/>
      <c r="AA18788" s="25"/>
      <c r="AB18788" s="25"/>
      <c r="AC18788" s="25"/>
      <c r="AD18788" s="25"/>
      <c r="AE18788" s="25"/>
      <c r="AF18788" s="25"/>
      <c r="AG18788" s="25"/>
      <c r="AH18788" s="25"/>
      <c r="AI18788" s="25"/>
    </row>
    <row r="18789" spans="1:35" s="15" customFormat="1" ht="15" customHeight="1" x14ac:dyDescent="0.25">
      <c r="A18789" s="103"/>
      <c r="B18789" s="104"/>
      <c r="C18789" s="20"/>
      <c r="D18789" s="109"/>
      <c r="E18789" s="109"/>
      <c r="F18789" s="109"/>
      <c r="G18789" s="109"/>
      <c r="H18789" s="109"/>
      <c r="I18789" s="109"/>
      <c r="J18789" s="109"/>
      <c r="K18789" s="109"/>
      <c r="L18789" s="109"/>
      <c r="M18789" s="109"/>
      <c r="N18789" s="109"/>
      <c r="O18789" s="109"/>
      <c r="P18789" s="109"/>
      <c r="Q18789" s="109"/>
      <c r="R18789" s="110"/>
      <c r="S18789" s="29"/>
      <c r="T18789" s="25" t="str">
        <f>'Laskun tiedot'!$A$43</f>
        <v>KÄYTÄ VIITETTÄ !</v>
      </c>
      <c r="U18789" s="25"/>
      <c r="V18789" s="25"/>
      <c r="W18789" s="25"/>
      <c r="X18789" s="25"/>
      <c r="Y18789" s="25"/>
      <c r="Z18789" s="25"/>
      <c r="AA18789" s="25"/>
      <c r="AB18789" s="25"/>
      <c r="AC18789" s="25"/>
      <c r="AD18789" s="25"/>
      <c r="AE18789" s="25"/>
      <c r="AF18789" s="25"/>
      <c r="AG18789" s="25"/>
      <c r="AH18789" s="25"/>
      <c r="AI18789" s="25"/>
    </row>
    <row r="18790" spans="1:35" s="15" customFormat="1" ht="15" customHeight="1" x14ac:dyDescent="0.25">
      <c r="A18790" s="105"/>
      <c r="B18790" s="106"/>
      <c r="C18790" s="26"/>
      <c r="D18790" s="111"/>
      <c r="E18790" s="111"/>
      <c r="F18790" s="111"/>
      <c r="G18790" s="111"/>
      <c r="H18790" s="111"/>
      <c r="I18790" s="111"/>
      <c r="J18790" s="111"/>
      <c r="K18790" s="111"/>
      <c r="L18790" s="111"/>
      <c r="M18790" s="111"/>
      <c r="N18790" s="111"/>
      <c r="O18790" s="111"/>
      <c r="P18790" s="111"/>
      <c r="Q18790" s="111"/>
      <c r="R18790" s="112"/>
      <c r="S18790" s="29"/>
      <c r="T18790" s="25" t="str">
        <f>'Laskun tiedot'!$A$44</f>
        <v xml:space="preserve"> </v>
      </c>
      <c r="U18790" s="25"/>
      <c r="V18790" s="25"/>
      <c r="W18790" s="25"/>
      <c r="X18790" s="25"/>
      <c r="Y18790" s="25"/>
      <c r="Z18790" s="27"/>
      <c r="AA18790" s="27"/>
      <c r="AB18790" s="27"/>
      <c r="AC18790" s="27"/>
      <c r="AD18790" s="27"/>
      <c r="AE18790" s="27"/>
      <c r="AF18790" s="27"/>
      <c r="AG18790" s="27"/>
      <c r="AH18790" s="27"/>
      <c r="AI18790" s="25"/>
    </row>
    <row r="18791" spans="1:35" s="15" customFormat="1" ht="15" customHeight="1" x14ac:dyDescent="0.25">
      <c r="A18791" s="113" t="s">
        <v>20</v>
      </c>
      <c r="B18791" s="101" t="s">
        <v>22</v>
      </c>
      <c r="C18791" s="20"/>
      <c r="D18791" s="20"/>
      <c r="E18791" s="20"/>
      <c r="F18791" s="20"/>
      <c r="G18791" s="20"/>
      <c r="H18791" s="20"/>
      <c r="I18791" s="20"/>
      <c r="J18791" s="20"/>
      <c r="K18791" s="20"/>
      <c r="L18791" s="20"/>
      <c r="M18791" s="20"/>
      <c r="N18791" s="20"/>
      <c r="O18791" s="20"/>
      <c r="P18791" s="20"/>
      <c r="Q18791" s="20"/>
      <c r="R18791" s="21"/>
      <c r="S18791" s="29"/>
      <c r="T18791" s="25" t="str">
        <f>'Laskun tiedot'!$A$45</f>
        <v xml:space="preserve"> </v>
      </c>
      <c r="U18791" s="25"/>
      <c r="V18791" s="25"/>
      <c r="W18791" s="25"/>
      <c r="X18791" s="25"/>
      <c r="Y18791" s="25"/>
      <c r="Z18791" s="25"/>
      <c r="AA18791" s="25"/>
      <c r="AB18791" s="25"/>
      <c r="AC18791" s="25"/>
      <c r="AD18791" s="25"/>
      <c r="AE18791" s="25"/>
      <c r="AF18791" s="25"/>
      <c r="AG18791" s="25"/>
      <c r="AH18791" s="25"/>
      <c r="AI18791" s="25"/>
    </row>
    <row r="18792" spans="1:35" s="15" customFormat="1" ht="15" customHeight="1" x14ac:dyDescent="0.25">
      <c r="A18792" s="114"/>
      <c r="B18792" s="116"/>
      <c r="C18792" s="20"/>
      <c r="D18792" s="117" t="str">
        <f ca="1">INDIRECT("Jäsenet!C"&amp;AI18752)&amp;$B$2&amp;INDIRECT("Jäsenet!B"&amp;AI18752)</f>
        <v xml:space="preserve"> </v>
      </c>
      <c r="E18792" s="117"/>
      <c r="F18792" s="117"/>
      <c r="G18792" s="117"/>
      <c r="H18792" s="117"/>
      <c r="I18792" s="117"/>
      <c r="J18792" s="117"/>
      <c r="K18792" s="117"/>
      <c r="L18792" s="117"/>
      <c r="M18792" s="117"/>
      <c r="N18792" s="117"/>
      <c r="O18792" s="117"/>
      <c r="P18792" s="117"/>
      <c r="Q18792" s="117"/>
      <c r="R18792" s="117"/>
      <c r="S18792" s="29"/>
      <c r="T18792" s="25" t="str">
        <f>'Laskun tiedot'!$A$46</f>
        <v xml:space="preserve"> </v>
      </c>
      <c r="U18792" s="25"/>
      <c r="V18792" s="25"/>
      <c r="W18792" s="25"/>
      <c r="X18792" s="25"/>
      <c r="Y18792" s="25"/>
      <c r="Z18792" s="25"/>
      <c r="AA18792" s="25"/>
      <c r="AB18792" s="25"/>
      <c r="AC18792" s="25"/>
      <c r="AD18792" s="25"/>
      <c r="AE18792" s="25"/>
      <c r="AF18792" s="25"/>
      <c r="AG18792" s="25"/>
      <c r="AH18792" s="25"/>
      <c r="AI18792" s="25"/>
    </row>
    <row r="18793" spans="1:35" s="15" customFormat="1" ht="15" customHeight="1" x14ac:dyDescent="0.25">
      <c r="A18793" s="114"/>
      <c r="B18793" s="116"/>
      <c r="C18793" s="20"/>
      <c r="D18793" s="117">
        <f ca="1">INDIRECT("Jäsenet!D"&amp;AI18752)</f>
        <v>0</v>
      </c>
      <c r="E18793" s="117"/>
      <c r="F18793" s="117"/>
      <c r="G18793" s="117"/>
      <c r="H18793" s="117"/>
      <c r="I18793" s="117"/>
      <c r="J18793" s="117"/>
      <c r="K18793" s="117"/>
      <c r="L18793" s="117"/>
      <c r="M18793" s="117"/>
      <c r="N18793" s="117"/>
      <c r="O18793" s="117"/>
      <c r="P18793" s="117"/>
      <c r="Q18793" s="117"/>
      <c r="R18793" s="117"/>
      <c r="S18793" s="29"/>
      <c r="T18793" s="25" t="str">
        <f>'Laskun tiedot'!$A$47</f>
        <v xml:space="preserve"> </v>
      </c>
      <c r="U18793" s="25"/>
      <c r="V18793" s="25"/>
      <c r="W18793" s="25"/>
      <c r="X18793" s="25"/>
      <c r="Y18793" s="25"/>
      <c r="Z18793" s="25"/>
      <c r="AA18793" s="25"/>
      <c r="AB18793" s="25"/>
      <c r="AC18793" s="25"/>
      <c r="AD18793" s="25"/>
      <c r="AE18793" s="25"/>
      <c r="AF18793" s="25"/>
      <c r="AG18793" s="25"/>
      <c r="AH18793" s="25"/>
      <c r="AI18793" s="25"/>
    </row>
    <row r="18794" spans="1:35" s="15" customFormat="1" ht="15" customHeight="1" x14ac:dyDescent="0.25">
      <c r="A18794" s="114"/>
      <c r="B18794" s="116"/>
      <c r="C18794" s="20"/>
      <c r="D18794" s="118" t="str">
        <f ca="1">INDIRECT("Jäsenet!E"&amp;AI18752)&amp;$B$2&amp;INDIRECT("Jäsenet!F"&amp;AI18752)</f>
        <v xml:space="preserve"> </v>
      </c>
      <c r="E18794" s="118"/>
      <c r="F18794" s="118"/>
      <c r="G18794" s="118"/>
      <c r="H18794" s="118"/>
      <c r="I18794" s="118"/>
      <c r="J18794" s="118"/>
      <c r="K18794" s="118"/>
      <c r="L18794" s="118"/>
      <c r="M18794" s="118"/>
      <c r="N18794" s="118"/>
      <c r="O18794" s="118"/>
      <c r="P18794" s="118"/>
      <c r="Q18794" s="118"/>
      <c r="R18794" s="118"/>
      <c r="S18794" s="29"/>
      <c r="T18794" s="25" t="str">
        <f>'Laskun tiedot'!$A$48</f>
        <v xml:space="preserve"> </v>
      </c>
      <c r="U18794" s="25"/>
      <c r="V18794" s="25"/>
      <c r="W18794" s="25"/>
      <c r="X18794" s="25"/>
      <c r="Y18794" s="25"/>
      <c r="Z18794" s="25"/>
      <c r="AA18794" s="25"/>
      <c r="AB18794" s="25"/>
      <c r="AC18794" s="25"/>
      <c r="AD18794" s="25"/>
      <c r="AE18794" s="25"/>
      <c r="AF18794" s="25"/>
      <c r="AG18794" s="25"/>
      <c r="AH18794" s="25"/>
      <c r="AI18794" s="25"/>
    </row>
    <row r="18795" spans="1:35" s="15" customFormat="1" ht="15" customHeight="1" x14ac:dyDescent="0.25">
      <c r="A18795" s="114"/>
      <c r="B18795" s="74"/>
      <c r="C18795" s="20"/>
      <c r="D18795" s="20"/>
      <c r="E18795" s="20"/>
      <c r="F18795" s="20"/>
      <c r="G18795" s="20"/>
      <c r="H18795" s="20"/>
      <c r="I18795" s="20"/>
      <c r="J18795" s="20"/>
      <c r="K18795" s="20"/>
      <c r="L18795" s="20"/>
      <c r="M18795" s="20"/>
      <c r="N18795" s="20"/>
      <c r="O18795" s="20"/>
      <c r="P18795" s="20"/>
      <c r="Q18795" s="20"/>
      <c r="R18795" s="21"/>
      <c r="S18795" s="30"/>
      <c r="T18795" s="25"/>
      <c r="U18795" s="25"/>
      <c r="V18795" s="25"/>
      <c r="W18795" s="25"/>
      <c r="X18795" s="25"/>
      <c r="Y18795" s="25"/>
      <c r="Z18795" s="25"/>
      <c r="AA18795" s="25"/>
      <c r="AB18795" s="25"/>
      <c r="AC18795" s="25"/>
      <c r="AD18795" s="25"/>
      <c r="AE18795" s="25"/>
      <c r="AF18795" s="25"/>
      <c r="AG18795" s="25"/>
      <c r="AH18795" s="25"/>
      <c r="AI18795" s="25"/>
    </row>
    <row r="18796" spans="1:35" s="15" customFormat="1" ht="12.6" customHeight="1" x14ac:dyDescent="0.25">
      <c r="A18796" s="114"/>
      <c r="B18796" s="119" t="s">
        <v>23</v>
      </c>
      <c r="C18796" s="20"/>
      <c r="D18796" s="20"/>
      <c r="E18796" s="20"/>
      <c r="F18796" s="20"/>
      <c r="G18796" s="20"/>
      <c r="H18796" s="20"/>
      <c r="I18796" s="20"/>
      <c r="J18796" s="20"/>
      <c r="K18796" s="20"/>
      <c r="L18796" s="20"/>
      <c r="M18796" s="20"/>
      <c r="N18796" s="20"/>
      <c r="O18796" s="20"/>
      <c r="P18796" s="20"/>
      <c r="Q18796" s="20"/>
      <c r="R18796" s="20"/>
      <c r="S18796" s="121" t="s">
        <v>39</v>
      </c>
      <c r="T18796" s="122"/>
      <c r="U18796" s="123"/>
      <c r="V18796" s="81">
        <f ca="1">INDIRECT("Jäsenet!G"&amp;AI18752)</f>
        <v>13767</v>
      </c>
      <c r="W18796" s="82"/>
      <c r="X18796" s="82"/>
      <c r="Y18796" s="82"/>
      <c r="Z18796" s="82"/>
      <c r="AA18796" s="82"/>
      <c r="AB18796" s="82"/>
      <c r="AC18796" s="82"/>
      <c r="AD18796" s="82"/>
      <c r="AE18796" s="82"/>
      <c r="AF18796" s="82"/>
      <c r="AG18796" s="82"/>
      <c r="AH18796" s="82"/>
      <c r="AI18796" s="82"/>
    </row>
    <row r="18797" spans="1:35" s="15" customFormat="1" ht="12.6" customHeight="1" x14ac:dyDescent="0.25">
      <c r="A18797" s="115"/>
      <c r="B18797" s="120"/>
      <c r="C18797" s="28"/>
      <c r="D18797" s="28"/>
      <c r="E18797" s="28"/>
      <c r="F18797" s="28"/>
      <c r="G18797" s="28"/>
      <c r="H18797" s="28"/>
      <c r="I18797" s="28"/>
      <c r="J18797" s="28"/>
      <c r="K18797" s="28"/>
      <c r="L18797" s="28"/>
      <c r="M18797" s="28"/>
      <c r="N18797" s="28"/>
      <c r="O18797" s="28"/>
      <c r="P18797" s="28"/>
      <c r="Q18797" s="28"/>
      <c r="R18797" s="28"/>
      <c r="S18797" s="124"/>
      <c r="T18797" s="125"/>
      <c r="U18797" s="126"/>
      <c r="V18797" s="83"/>
      <c r="W18797" s="84"/>
      <c r="X18797" s="84"/>
      <c r="Y18797" s="84"/>
      <c r="Z18797" s="84"/>
      <c r="AA18797" s="84"/>
      <c r="AB18797" s="85"/>
      <c r="AC18797" s="85"/>
      <c r="AD18797" s="85"/>
      <c r="AE18797" s="85"/>
      <c r="AF18797" s="85"/>
      <c r="AG18797" s="85"/>
      <c r="AH18797" s="85"/>
      <c r="AI18797" s="85"/>
    </row>
    <row r="18798" spans="1:35" s="15" customFormat="1" ht="24.95" customHeight="1" x14ac:dyDescent="0.25">
      <c r="A18798" s="86" t="s">
        <v>37</v>
      </c>
      <c r="B18798" s="87"/>
      <c r="C18798" s="88"/>
      <c r="D18798" s="89"/>
      <c r="E18798" s="89"/>
      <c r="F18798" s="89"/>
      <c r="G18798" s="89"/>
      <c r="H18798" s="89"/>
      <c r="I18798" s="89"/>
      <c r="J18798" s="89"/>
      <c r="K18798" s="89"/>
      <c r="L18798" s="89"/>
      <c r="M18798" s="89"/>
      <c r="N18798" s="89"/>
      <c r="O18798" s="89"/>
      <c r="P18798" s="89"/>
      <c r="Q18798" s="89"/>
      <c r="R18798" s="90"/>
      <c r="S18798" s="91" t="s">
        <v>40</v>
      </c>
      <c r="T18798" s="92"/>
      <c r="U18798" s="93"/>
      <c r="V18798" s="94">
        <f>'Laskun tiedot'!$A$8</f>
        <v>40907</v>
      </c>
      <c r="W18798" s="95"/>
      <c r="X18798" s="95"/>
      <c r="Y18798" s="95"/>
      <c r="Z18798" s="96"/>
      <c r="AA18798" s="97" t="s">
        <v>24</v>
      </c>
      <c r="AB18798" s="98"/>
      <c r="AC18798" s="99" t="str">
        <f>'Laskun tiedot'!$A$51</f>
        <v xml:space="preserve"> </v>
      </c>
      <c r="AD18798" s="99"/>
      <c r="AE18798" s="99"/>
      <c r="AF18798" s="99"/>
      <c r="AG18798" s="99"/>
      <c r="AH18798" s="99"/>
      <c r="AI18798" s="99"/>
    </row>
    <row r="18799" spans="1:35" s="15" customFormat="1" ht="9.9499999999999993" customHeight="1" x14ac:dyDescent="0.25">
      <c r="B18799" s="41"/>
      <c r="C18799" s="42"/>
      <c r="D18799" s="42"/>
      <c r="E18799" s="42"/>
      <c r="F18799" s="42"/>
      <c r="G18799" s="42"/>
      <c r="H18799" s="42"/>
      <c r="I18799" s="43"/>
      <c r="J18799" s="42"/>
      <c r="K18799" s="42"/>
      <c r="L18799" s="42"/>
      <c r="M18799" s="42"/>
      <c r="N18799" s="42"/>
      <c r="O18799" s="42"/>
      <c r="P18799" s="42"/>
      <c r="Q18799" s="18"/>
      <c r="R18799" s="18"/>
      <c r="S18799" s="44"/>
      <c r="T18799" s="44"/>
      <c r="U18799" s="19"/>
      <c r="V18799" s="45"/>
      <c r="W18799" s="45"/>
      <c r="X18799" s="45"/>
      <c r="Y18799" s="45"/>
      <c r="Z18799" s="45"/>
      <c r="AA18799" s="45"/>
      <c r="AB18799" s="46"/>
      <c r="AC18799" s="47"/>
      <c r="AD18799" s="48"/>
      <c r="AE18799" s="48"/>
      <c r="AF18799" s="48"/>
      <c r="AG18799" s="48"/>
      <c r="AH18799" s="48"/>
      <c r="AI18799" s="48"/>
    </row>
    <row r="18800" spans="1:35" s="15" customFormat="1" ht="50.1" customHeight="1" x14ac:dyDescent="0.25">
      <c r="B18800" s="41"/>
      <c r="C18800" s="42"/>
      <c r="D18800" s="42"/>
      <c r="E18800" s="42"/>
      <c r="F18800" s="42"/>
      <c r="G18800" s="42"/>
      <c r="H18800" s="42"/>
      <c r="I18800" s="43"/>
      <c r="J18800" s="42"/>
      <c r="K18800" s="42"/>
      <c r="L18800" s="42"/>
      <c r="M18800" s="42"/>
      <c r="N18800" s="42"/>
      <c r="O18800" s="42"/>
      <c r="P18800" s="42"/>
      <c r="Q18800" s="18"/>
      <c r="R18800" s="18"/>
      <c r="S18800" s="44"/>
      <c r="T18800" s="44"/>
      <c r="U18800" s="19"/>
      <c r="V18800" s="45"/>
      <c r="W18800" s="45"/>
      <c r="X18800" s="100" t="s">
        <v>38</v>
      </c>
      <c r="Y18800" s="100"/>
      <c r="Z18800" s="100"/>
      <c r="AA18800" s="100"/>
      <c r="AB18800" s="100"/>
      <c r="AC18800" s="100"/>
      <c r="AD18800" s="100"/>
      <c r="AE18800" s="100"/>
      <c r="AF18800" s="100"/>
      <c r="AG18800" s="100"/>
      <c r="AH18800" s="100"/>
      <c r="AI18800" s="100"/>
    </row>
    <row r="18801" spans="1:35" s="8" customFormat="1" ht="23.25" x14ac:dyDescent="0.35">
      <c r="B18801" s="66"/>
      <c r="C18801" s="150" t="str">
        <f>'Laskun tiedot'!$A$2</f>
        <v>Yhdistys ry</v>
      </c>
      <c r="D18801" s="150"/>
      <c r="E18801" s="150"/>
      <c r="F18801" s="150"/>
      <c r="G18801" s="150"/>
      <c r="H18801" s="150"/>
      <c r="I18801" s="150"/>
      <c r="J18801" s="150"/>
      <c r="K18801" s="150"/>
      <c r="L18801" s="150"/>
      <c r="M18801" s="150"/>
      <c r="N18801" s="150"/>
      <c r="O18801" s="150"/>
      <c r="P18801" s="150"/>
      <c r="Q18801" s="150"/>
      <c r="R18801" s="150"/>
      <c r="S18801" s="150"/>
      <c r="T18801" s="10"/>
      <c r="U18801" s="9"/>
      <c r="V18801" s="9"/>
      <c r="W18801" s="150" t="s">
        <v>16</v>
      </c>
      <c r="X18801" s="150"/>
      <c r="Y18801" s="150"/>
      <c r="Z18801" s="150"/>
    </row>
    <row r="18802" spans="1:35" s="15" customFormat="1" x14ac:dyDescent="0.25">
      <c r="B18802" s="15" t="s">
        <v>25</v>
      </c>
      <c r="AI18802" s="65">
        <v>378</v>
      </c>
    </row>
    <row r="18803" spans="1:35" s="11" customFormat="1" ht="15" customHeight="1" x14ac:dyDescent="0.2">
      <c r="V18803" s="68"/>
      <c r="W18803" s="145" t="s">
        <v>26</v>
      </c>
      <c r="X18803" s="145"/>
      <c r="Y18803" s="145"/>
      <c r="Z18803" s="145"/>
      <c r="AA18803" s="145"/>
      <c r="AB18803" s="145"/>
      <c r="AC18803" s="68"/>
      <c r="AD18803" s="68"/>
      <c r="AE18803" s="145" t="s">
        <v>18</v>
      </c>
      <c r="AF18803" s="145"/>
      <c r="AG18803" s="145"/>
      <c r="AH18803" s="145"/>
      <c r="AI18803" s="145"/>
    </row>
    <row r="18804" spans="1:35" s="15" customFormat="1" ht="15" customHeight="1" x14ac:dyDescent="0.25">
      <c r="B18804" s="62"/>
      <c r="C18804" s="146" t="str">
        <f ca="1">INDIRECT("Jäsenet!C"&amp;AI18802)&amp;$B$2&amp;INDIRECT("Jäsenet!B"&amp;AI18802)</f>
        <v xml:space="preserve"> </v>
      </c>
      <c r="D18804" s="146"/>
      <c r="E18804" s="146"/>
      <c r="F18804" s="146"/>
      <c r="G18804" s="146"/>
      <c r="H18804" s="146"/>
      <c r="I18804" s="146"/>
      <c r="J18804" s="146"/>
      <c r="K18804" s="146"/>
      <c r="L18804" s="146"/>
      <c r="M18804" s="146"/>
      <c r="N18804" s="146"/>
      <c r="O18804" s="146"/>
      <c r="P18804" s="146"/>
      <c r="Q18804" s="146"/>
      <c r="R18804" s="146"/>
      <c r="S18804" s="146"/>
      <c r="T18804" s="13"/>
      <c r="U18804" s="64"/>
      <c r="V18804" s="64"/>
      <c r="W18804" s="147">
        <f>'Laskun tiedot'!$A$5</f>
        <v>40618</v>
      </c>
      <c r="X18804" s="147"/>
      <c r="Y18804" s="147"/>
      <c r="Z18804" s="147"/>
      <c r="AA18804" s="147"/>
      <c r="AB18804" s="147"/>
      <c r="AC18804" s="64"/>
      <c r="AD18804" s="64"/>
      <c r="AE18804" s="147">
        <f>'Laskun tiedot'!$A$8</f>
        <v>40907</v>
      </c>
      <c r="AF18804" s="147"/>
      <c r="AG18804" s="147"/>
      <c r="AH18804" s="147"/>
      <c r="AI18804" s="147"/>
    </row>
    <row r="18805" spans="1:35" s="15" customFormat="1" ht="15" customHeight="1" x14ac:dyDescent="0.25">
      <c r="B18805" s="62"/>
      <c r="C18805" s="146">
        <f ca="1">INDIRECT("Jäsenet!D"&amp;AI18802)</f>
        <v>0</v>
      </c>
      <c r="D18805" s="146"/>
      <c r="E18805" s="146"/>
      <c r="F18805" s="146"/>
      <c r="G18805" s="146"/>
      <c r="H18805" s="146"/>
      <c r="I18805" s="146"/>
      <c r="J18805" s="146"/>
      <c r="K18805" s="146"/>
      <c r="L18805" s="146"/>
      <c r="M18805" s="146"/>
      <c r="N18805" s="146"/>
      <c r="O18805" s="146"/>
      <c r="P18805" s="146"/>
      <c r="Q18805" s="146"/>
      <c r="R18805" s="146"/>
      <c r="S18805" s="146"/>
    </row>
    <row r="18806" spans="1:35" s="11" customFormat="1" ht="15" customHeight="1" x14ac:dyDescent="0.25">
      <c r="B18806" s="67"/>
      <c r="C18806" s="148" t="str">
        <f ca="1">INDIRECT("Jäsenet!E"&amp;AI18802)&amp;$B$2&amp;INDIRECT("Jäsenet!F"&amp;AI18802)</f>
        <v xml:space="preserve"> </v>
      </c>
      <c r="D18806" s="148"/>
      <c r="E18806" s="148"/>
      <c r="F18806" s="148"/>
      <c r="G18806" s="148"/>
      <c r="H18806" s="148"/>
      <c r="I18806" s="148"/>
      <c r="J18806" s="148"/>
      <c r="K18806" s="148"/>
      <c r="L18806" s="148"/>
      <c r="M18806" s="148"/>
      <c r="N18806" s="148"/>
      <c r="O18806" s="148"/>
      <c r="P18806" s="148"/>
      <c r="Q18806" s="148"/>
      <c r="R18806" s="148"/>
      <c r="S18806" s="148"/>
      <c r="W18806" s="145" t="s">
        <v>17</v>
      </c>
      <c r="X18806" s="145"/>
      <c r="Y18806" s="145"/>
      <c r="Z18806" s="145"/>
      <c r="AA18806" s="145"/>
      <c r="AB18806" s="145"/>
    </row>
    <row r="18807" spans="1:35" s="15" customFormat="1" ht="15" customHeight="1" x14ac:dyDescent="0.25">
      <c r="T18807" s="78"/>
      <c r="U18807" s="63"/>
      <c r="V18807" s="63"/>
      <c r="W18807" s="149">
        <f ca="1">INDIRECT("Jäsenet!A"&amp;AI18802)</f>
        <v>377</v>
      </c>
      <c r="X18807" s="149"/>
      <c r="Y18807" s="149"/>
      <c r="Z18807" s="149"/>
      <c r="AA18807" s="149"/>
      <c r="AB18807" s="149"/>
    </row>
    <row r="18808" spans="1:35" s="15" customFormat="1" ht="15" customHeight="1" x14ac:dyDescent="0.25">
      <c r="B18808" s="39"/>
      <c r="C18808" s="39"/>
      <c r="D18808" s="39"/>
      <c r="E18808" s="39"/>
      <c r="F18808" s="39"/>
      <c r="G18808" s="39"/>
      <c r="H18808" s="39"/>
      <c r="I18808" s="39"/>
      <c r="J18808" s="39"/>
      <c r="K18808" s="39"/>
      <c r="L18808" s="39"/>
      <c r="M18808" s="39"/>
      <c r="N18808" s="39"/>
      <c r="O18808" s="39"/>
      <c r="P18808" s="39"/>
      <c r="Q18808" s="39"/>
      <c r="R18808" s="39"/>
      <c r="S18808" s="39"/>
      <c r="T18808" s="78"/>
      <c r="U18808" s="78"/>
      <c r="V18808" s="78"/>
      <c r="W18808" s="78"/>
      <c r="X18808" s="78"/>
      <c r="Y18808" s="78"/>
      <c r="Z18808" s="78"/>
      <c r="AA18808" s="39"/>
      <c r="AB18808" s="39"/>
      <c r="AC18808" s="39"/>
      <c r="AD18808" s="39"/>
      <c r="AE18808" s="39"/>
      <c r="AF18808" s="39"/>
      <c r="AG18808" s="39"/>
      <c r="AH18808" s="39"/>
      <c r="AI18808" s="39"/>
    </row>
    <row r="18809" spans="1:35" s="15" customFormat="1" ht="15" customHeight="1" x14ac:dyDescent="0.25">
      <c r="A18809" s="32"/>
      <c r="B18809" s="32"/>
      <c r="C18809" s="32"/>
      <c r="D18809" s="32"/>
      <c r="E18809" s="32"/>
      <c r="F18809" s="32"/>
      <c r="G18809" s="32"/>
      <c r="H18809" s="32"/>
      <c r="I18809" s="32"/>
      <c r="J18809" s="32"/>
      <c r="K18809" s="32"/>
      <c r="L18809" s="32"/>
      <c r="M18809" s="32"/>
      <c r="N18809" s="32"/>
      <c r="O18809" s="32"/>
      <c r="P18809" s="32"/>
      <c r="Q18809" s="32"/>
      <c r="R18809" s="32"/>
      <c r="S18809" s="32"/>
      <c r="T18809" s="33"/>
      <c r="U18809" s="33"/>
      <c r="V18809" s="33"/>
      <c r="W18809" s="35"/>
      <c r="X18809" s="33"/>
      <c r="Y18809" s="33"/>
      <c r="Z18809" s="33"/>
      <c r="AA18809" s="32"/>
      <c r="AB18809" s="32"/>
      <c r="AC18809" s="32"/>
      <c r="AD18809" s="32"/>
      <c r="AE18809" s="32"/>
      <c r="AF18809" s="32"/>
      <c r="AG18809" s="32"/>
      <c r="AH18809" s="32"/>
      <c r="AI18809" s="32"/>
    </row>
    <row r="18810" spans="1:35" s="15" customFormat="1" ht="15" customHeight="1" x14ac:dyDescent="0.25">
      <c r="B18810" s="39"/>
      <c r="C18810" s="39"/>
      <c r="D18810" s="39"/>
      <c r="E18810" s="39"/>
      <c r="F18810" s="39"/>
      <c r="G18810" s="39"/>
      <c r="H18810" s="39"/>
      <c r="I18810" s="39"/>
      <c r="J18810" s="39"/>
      <c r="K18810" s="39"/>
      <c r="L18810" s="39"/>
      <c r="M18810" s="39"/>
      <c r="N18810" s="39"/>
      <c r="O18810" s="39"/>
      <c r="P18810" s="39"/>
      <c r="Q18810" s="39"/>
      <c r="R18810" s="39"/>
      <c r="S18810" s="39"/>
      <c r="T18810" s="78"/>
      <c r="U18810" s="78"/>
      <c r="V18810" s="78"/>
      <c r="W18810" s="34"/>
      <c r="X18810" s="78"/>
      <c r="Y18810" s="78"/>
      <c r="Z18810" s="78"/>
      <c r="AA18810" s="39"/>
      <c r="AB18810" s="39"/>
      <c r="AC18810" s="39"/>
      <c r="AD18810" s="39"/>
      <c r="AE18810" s="39"/>
      <c r="AF18810" s="39"/>
      <c r="AG18810" s="39"/>
      <c r="AH18810" s="39"/>
      <c r="AI18810" s="39"/>
    </row>
    <row r="18811" spans="1:35" s="15" customFormat="1" ht="15" customHeight="1" x14ac:dyDescent="0.25">
      <c r="B18811" s="36" t="str">
        <f>'Laskun tiedot'!$A$11</f>
        <v>--------------------</v>
      </c>
      <c r="C18811" s="39"/>
      <c r="D18811" s="39"/>
      <c r="E18811" s="39"/>
      <c r="F18811" s="39"/>
      <c r="G18811" s="39"/>
      <c r="H18811" s="39"/>
      <c r="I18811" s="39"/>
      <c r="J18811" s="39"/>
      <c r="K18811" s="39"/>
      <c r="L18811" s="39"/>
      <c r="M18811" s="39"/>
      <c r="N18811" s="39"/>
      <c r="O18811" s="39"/>
      <c r="P18811" s="39"/>
      <c r="Q18811" s="39"/>
      <c r="R18811" s="39"/>
      <c r="S18811" s="39"/>
      <c r="T18811" s="17"/>
      <c r="U18811" s="17"/>
      <c r="V18811" s="17"/>
      <c r="W18811" s="17"/>
      <c r="X18811" s="17"/>
      <c r="Y18811" s="17"/>
      <c r="Z18811" s="17"/>
      <c r="AA18811" s="17"/>
      <c r="AB18811" s="17"/>
      <c r="AC18811" s="17"/>
      <c r="AD18811" s="17"/>
      <c r="AE18811" s="17"/>
      <c r="AF18811" s="17"/>
      <c r="AG18811" s="17"/>
      <c r="AH18811" s="17"/>
      <c r="AI18811" s="17"/>
    </row>
    <row r="18812" spans="1:35" s="15" customFormat="1" ht="15" customHeight="1" x14ac:dyDescent="0.25">
      <c r="B18812" s="36" t="str">
        <f>'Laskun tiedot'!$A$12</f>
        <v>Vuosi 2011</v>
      </c>
      <c r="C18812" s="78"/>
      <c r="D18812" s="78"/>
      <c r="E18812" s="78"/>
      <c r="F18812" s="78"/>
      <c r="G18812" s="78"/>
      <c r="H18812" s="78"/>
      <c r="I18812" s="78"/>
      <c r="J18812" s="78"/>
      <c r="K18812" s="78"/>
      <c r="L18812" s="78"/>
      <c r="M18812" s="78"/>
      <c r="N18812" s="78"/>
      <c r="O18812" s="78"/>
      <c r="P18812" s="39"/>
      <c r="Q18812" s="39"/>
      <c r="R18812" s="39"/>
      <c r="S18812" s="39"/>
      <c r="T18812" s="39"/>
      <c r="U18812" s="39"/>
      <c r="V18812" s="39"/>
      <c r="W18812" s="39"/>
      <c r="X18812" s="39"/>
      <c r="Y18812" s="39"/>
      <c r="Z18812" s="39"/>
      <c r="AA18812" s="39"/>
      <c r="AB18812" s="39"/>
      <c r="AC18812" s="13"/>
      <c r="AD18812" s="13"/>
      <c r="AE18812" s="13"/>
      <c r="AF18812" s="13"/>
      <c r="AG18812" s="13"/>
      <c r="AH18812" s="13"/>
      <c r="AI18812" s="13"/>
    </row>
    <row r="18813" spans="1:35" s="15" customFormat="1" ht="15" customHeight="1" x14ac:dyDescent="0.25">
      <c r="B18813" s="36" t="str">
        <f>'Laskun tiedot'!$A$13</f>
        <v>JÄSENMAKSU ………. 10 €</v>
      </c>
      <c r="T18813" s="11"/>
      <c r="U18813" s="11"/>
      <c r="V18813" s="11"/>
      <c r="W18813" s="11"/>
      <c r="X18813" s="11"/>
      <c r="Y18813" s="11"/>
      <c r="Z18813" s="11"/>
      <c r="AA18813" s="11"/>
      <c r="AB18813" s="11"/>
      <c r="AC18813" s="11"/>
      <c r="AD18813" s="11"/>
      <c r="AE18813" s="11"/>
      <c r="AF18813" s="11"/>
      <c r="AG18813" s="11"/>
      <c r="AH18813" s="11"/>
      <c r="AI18813" s="11"/>
    </row>
    <row r="18814" spans="1:35" s="15" customFormat="1" ht="15" customHeight="1" x14ac:dyDescent="0.25">
      <c r="B18814" s="36" t="str">
        <f>'Laskun tiedot'!$A$14</f>
        <v>--------------------</v>
      </c>
      <c r="T18814" s="39"/>
      <c r="AC18814" s="39"/>
    </row>
    <row r="18815" spans="1:35" s="15" customFormat="1" ht="15" customHeight="1" x14ac:dyDescent="0.25">
      <c r="B18815" s="36" t="str">
        <f>'Laskun tiedot'!$A$15</f>
        <v xml:space="preserve"> </v>
      </c>
      <c r="T18815" s="11"/>
      <c r="U18815" s="11"/>
      <c r="V18815" s="11"/>
      <c r="W18815" s="11"/>
      <c r="X18815" s="11"/>
      <c r="Y18815" s="11"/>
      <c r="Z18815" s="11"/>
      <c r="AA18815" s="11"/>
      <c r="AB18815" s="11"/>
      <c r="AC18815" s="11"/>
      <c r="AD18815" s="11"/>
      <c r="AE18815" s="11"/>
      <c r="AF18815" s="11"/>
      <c r="AG18815" s="11"/>
      <c r="AH18815" s="11"/>
      <c r="AI18815" s="11"/>
    </row>
    <row r="18816" spans="1:35" s="15" customFormat="1" ht="15" customHeight="1" x14ac:dyDescent="0.25">
      <c r="B18816" s="36" t="str">
        <f>'Laskun tiedot'!$A$16</f>
        <v xml:space="preserve"> </v>
      </c>
      <c r="C18816" s="39"/>
      <c r="D18816" s="39"/>
      <c r="E18816" s="39"/>
      <c r="F18816" s="39"/>
      <c r="G18816" s="39"/>
      <c r="H18816" s="39"/>
      <c r="I18816" s="39"/>
      <c r="J18816" s="39"/>
      <c r="K18816" s="39"/>
      <c r="L18816" s="39"/>
      <c r="M18816" s="39"/>
      <c r="N18816" s="39"/>
      <c r="O18816" s="39"/>
      <c r="P18816" s="39"/>
      <c r="Q18816" s="39"/>
      <c r="R18816" s="39"/>
      <c r="S18816" s="39"/>
      <c r="T18816" s="39"/>
      <c r="U18816" s="39"/>
      <c r="V18816" s="39"/>
      <c r="W18816" s="39"/>
      <c r="X18816" s="39"/>
      <c r="Y18816" s="39"/>
      <c r="Z18816" s="39"/>
      <c r="AA18816" s="39"/>
      <c r="AB18816" s="39"/>
      <c r="AC18816" s="39"/>
      <c r="AD18816" s="39"/>
      <c r="AE18816" s="39"/>
      <c r="AF18816" s="39"/>
      <c r="AG18816" s="39"/>
      <c r="AH18816" s="39"/>
      <c r="AI18816" s="39"/>
    </row>
    <row r="18817" spans="1:35" s="15" customFormat="1" ht="15" customHeight="1" x14ac:dyDescent="0.25">
      <c r="B18817" s="36" t="str">
        <f>'Laskun tiedot'!$A$17</f>
        <v xml:space="preserve"> </v>
      </c>
    </row>
    <row r="18818" spans="1:35" s="11" customFormat="1" ht="15" customHeight="1" x14ac:dyDescent="0.25">
      <c r="B18818" s="36" t="str">
        <f>'Laskun tiedot'!$A$18</f>
        <v xml:space="preserve"> </v>
      </c>
    </row>
    <row r="18819" spans="1:35" s="15" customFormat="1" ht="15" customHeight="1" x14ac:dyDescent="0.25">
      <c r="B18819" s="36" t="str">
        <f>'Laskun tiedot'!$A$19</f>
        <v xml:space="preserve"> </v>
      </c>
      <c r="M18819" s="16"/>
      <c r="N18819" s="1"/>
      <c r="O18819" s="1"/>
      <c r="P18819" s="16"/>
      <c r="Q18819" s="1"/>
      <c r="R18819" s="1"/>
      <c r="T18819" s="16"/>
      <c r="U18819" s="1"/>
      <c r="V18819" s="1"/>
      <c r="W18819" s="1"/>
      <c r="X18819" s="1"/>
      <c r="Z18819" s="16"/>
      <c r="AA18819" s="1"/>
      <c r="AB18819" s="1"/>
      <c r="AD18819" s="16"/>
      <c r="AE18819" s="1"/>
      <c r="AF18819" s="1"/>
      <c r="AG18819" s="1"/>
      <c r="AH18819" s="1"/>
    </row>
    <row r="18820" spans="1:35" s="15" customFormat="1" ht="15" customHeight="1" x14ac:dyDescent="0.25">
      <c r="B18820" s="36" t="str">
        <f>'Laskun tiedot'!$A$20</f>
        <v xml:space="preserve"> </v>
      </c>
      <c r="M18820" s="16"/>
      <c r="N18820" s="1"/>
      <c r="O18820" s="1"/>
      <c r="P18820" s="16"/>
      <c r="Q18820" s="1"/>
      <c r="R18820" s="1"/>
      <c r="T18820" s="16"/>
      <c r="U18820" s="1"/>
      <c r="V18820" s="1"/>
      <c r="W18820" s="1"/>
      <c r="X18820" s="1"/>
      <c r="Z18820" s="16"/>
      <c r="AA18820" s="1"/>
      <c r="AB18820" s="1"/>
      <c r="AD18820" s="16"/>
      <c r="AE18820" s="1"/>
      <c r="AF18820" s="1"/>
      <c r="AG18820" s="1"/>
      <c r="AH18820" s="1"/>
    </row>
    <row r="18821" spans="1:35" s="15" customFormat="1" ht="15" customHeight="1" x14ac:dyDescent="0.25">
      <c r="B18821" s="36" t="str">
        <f>'Laskun tiedot'!$A$21</f>
        <v xml:space="preserve"> </v>
      </c>
      <c r="M18821" s="16"/>
      <c r="N18821" s="1"/>
      <c r="O18821" s="1"/>
      <c r="P18821" s="16"/>
      <c r="Q18821" s="1"/>
      <c r="R18821" s="1"/>
      <c r="T18821" s="16"/>
      <c r="U18821" s="1"/>
      <c r="V18821" s="1"/>
      <c r="W18821" s="1"/>
      <c r="X18821" s="1"/>
      <c r="Z18821" s="16"/>
      <c r="AA18821" s="1"/>
      <c r="AB18821" s="1"/>
      <c r="AD18821" s="16"/>
      <c r="AE18821" s="1"/>
      <c r="AF18821" s="1"/>
      <c r="AG18821" s="1"/>
      <c r="AH18821" s="1"/>
    </row>
    <row r="18822" spans="1:35" s="15" customFormat="1" ht="15" customHeight="1" x14ac:dyDescent="0.25">
      <c r="B18822" s="36" t="str">
        <f>'Laskun tiedot'!$A$22</f>
        <v xml:space="preserve"> </v>
      </c>
      <c r="M18822" s="16"/>
      <c r="N18822" s="1"/>
      <c r="O18822" s="1"/>
      <c r="P18822" s="16"/>
      <c r="Q18822" s="1"/>
      <c r="R18822" s="1"/>
      <c r="T18822" s="16"/>
      <c r="U18822" s="1"/>
      <c r="V18822" s="1"/>
      <c r="W18822" s="1"/>
      <c r="X18822" s="1"/>
      <c r="Z18822" s="16"/>
      <c r="AA18822" s="1"/>
      <c r="AB18822" s="1"/>
      <c r="AD18822" s="16"/>
      <c r="AE18822" s="1"/>
      <c r="AF18822" s="1"/>
      <c r="AG18822" s="1"/>
      <c r="AH18822" s="1"/>
    </row>
    <row r="18823" spans="1:35" s="15" customFormat="1" ht="15" customHeight="1" x14ac:dyDescent="0.25">
      <c r="B18823" s="36" t="str">
        <f>'Laskun tiedot'!$A$23</f>
        <v xml:space="preserve"> </v>
      </c>
      <c r="M18823" s="16"/>
      <c r="N18823" s="1"/>
      <c r="O18823" s="1"/>
      <c r="P18823" s="16"/>
      <c r="Q18823" s="1"/>
      <c r="R18823" s="1"/>
      <c r="T18823" s="16"/>
      <c r="U18823" s="1"/>
      <c r="V18823" s="1"/>
      <c r="W18823" s="1"/>
      <c r="X18823" s="1"/>
      <c r="Z18823" s="16"/>
      <c r="AA18823" s="1"/>
      <c r="AB18823" s="1"/>
      <c r="AD18823" s="16"/>
      <c r="AE18823" s="1"/>
      <c r="AF18823" s="1"/>
      <c r="AG18823" s="1"/>
      <c r="AH18823" s="1"/>
    </row>
    <row r="18824" spans="1:35" s="15" customFormat="1" ht="15" customHeight="1" x14ac:dyDescent="0.25">
      <c r="B18824" s="36" t="str">
        <f>'Laskun tiedot'!$A$24</f>
        <v xml:space="preserve"> </v>
      </c>
      <c r="M18824" s="16"/>
      <c r="N18824" s="1"/>
      <c r="O18824" s="1"/>
      <c r="P18824" s="16"/>
      <c r="Q18824" s="1"/>
      <c r="R18824" s="1"/>
      <c r="T18824" s="16"/>
      <c r="U18824" s="1"/>
      <c r="V18824" s="1"/>
      <c r="W18824" s="1"/>
      <c r="X18824" s="1"/>
      <c r="Z18824" s="16"/>
      <c r="AA18824" s="1"/>
      <c r="AB18824" s="1"/>
      <c r="AD18824" s="16"/>
      <c r="AE18824" s="1"/>
      <c r="AF18824" s="1"/>
      <c r="AG18824" s="1"/>
      <c r="AH18824" s="1"/>
    </row>
    <row r="18825" spans="1:35" s="15" customFormat="1" ht="15" customHeight="1" x14ac:dyDescent="0.25">
      <c r="B18825" s="36" t="str">
        <f>'Laskun tiedot'!$A$25</f>
        <v xml:space="preserve"> </v>
      </c>
      <c r="M18825" s="16"/>
      <c r="N18825" s="1"/>
      <c r="O18825" s="1"/>
      <c r="P18825" s="16"/>
      <c r="Q18825" s="1"/>
      <c r="R18825" s="1"/>
      <c r="T18825" s="16"/>
      <c r="U18825" s="1"/>
      <c r="V18825" s="1"/>
      <c r="W18825" s="1"/>
      <c r="X18825" s="1"/>
      <c r="Z18825" s="16"/>
      <c r="AA18825" s="1"/>
      <c r="AB18825" s="1"/>
      <c r="AD18825" s="16"/>
      <c r="AE18825" s="1"/>
      <c r="AF18825" s="1"/>
      <c r="AG18825" s="1"/>
      <c r="AH18825" s="1"/>
    </row>
    <row r="18826" spans="1:35" s="15" customFormat="1" ht="15" customHeight="1" x14ac:dyDescent="0.25">
      <c r="B18826" s="36" t="str">
        <f>'Laskun tiedot'!$A$26</f>
        <v xml:space="preserve"> </v>
      </c>
      <c r="M18826" s="16"/>
      <c r="N18826" s="1"/>
      <c r="O18826" s="1"/>
      <c r="P18826" s="16"/>
      <c r="Q18826" s="1"/>
      <c r="R18826" s="1"/>
      <c r="T18826" s="16"/>
      <c r="U18826" s="1"/>
      <c r="V18826" s="1"/>
      <c r="W18826" s="1"/>
      <c r="X18826" s="1"/>
      <c r="Z18826" s="16"/>
      <c r="AA18826" s="1"/>
      <c r="AB18826" s="1"/>
      <c r="AD18826" s="16"/>
      <c r="AE18826" s="1"/>
      <c r="AF18826" s="1"/>
      <c r="AG18826" s="1"/>
      <c r="AH18826" s="1"/>
    </row>
    <row r="18827" spans="1:35" s="15" customFormat="1" ht="15" customHeight="1" x14ac:dyDescent="0.25">
      <c r="B18827" s="36" t="str">
        <f>'Laskun tiedot'!$A$27</f>
        <v xml:space="preserve"> </v>
      </c>
      <c r="M18827" s="16"/>
      <c r="N18827" s="1"/>
      <c r="O18827" s="1"/>
      <c r="P18827" s="16"/>
      <c r="Q18827" s="1"/>
      <c r="R18827" s="1"/>
      <c r="T18827" s="16"/>
      <c r="U18827" s="1"/>
      <c r="V18827" s="1"/>
      <c r="W18827" s="1"/>
      <c r="X18827" s="1"/>
      <c r="Z18827" s="16"/>
      <c r="AA18827" s="1"/>
      <c r="AB18827" s="1"/>
      <c r="AD18827" s="16"/>
      <c r="AE18827" s="1"/>
      <c r="AF18827" s="1"/>
      <c r="AG18827" s="1"/>
      <c r="AH18827" s="1"/>
    </row>
    <row r="18828" spans="1:35" s="15" customFormat="1" ht="15" customHeight="1" x14ac:dyDescent="0.25">
      <c r="B18828" s="36"/>
      <c r="M18828" s="16"/>
      <c r="N18828" s="1"/>
      <c r="O18828" s="1"/>
      <c r="P18828" s="16"/>
      <c r="Q18828" s="1"/>
      <c r="R18828" s="1"/>
      <c r="T18828" s="16"/>
      <c r="U18828" s="1"/>
      <c r="V18828" s="1"/>
      <c r="W18828" s="1"/>
      <c r="X18828" s="1"/>
      <c r="Z18828" s="16"/>
      <c r="AA18828" s="1"/>
      <c r="AB18828" s="1"/>
      <c r="AD18828" s="16"/>
      <c r="AE18828" s="1"/>
      <c r="AF18828" s="1"/>
      <c r="AG18828" s="1"/>
      <c r="AH18828" s="1"/>
    </row>
    <row r="18829" spans="1:35" s="80" customFormat="1" ht="12" customHeight="1" x14ac:dyDescent="0.25">
      <c r="B18829" s="143" t="str">
        <f>'Laskun tiedot'!$A$30</f>
        <v>Sihteeri:</v>
      </c>
      <c r="C18829" s="143"/>
      <c r="D18829" s="143"/>
      <c r="E18829" s="143"/>
      <c r="F18829" s="143"/>
      <c r="G18829" s="143"/>
      <c r="H18829" s="143"/>
      <c r="I18829" s="143"/>
      <c r="J18829" s="143" t="str">
        <f>'Laskun tiedot'!$B$30</f>
        <v>Puh.</v>
      </c>
      <c r="K18829" s="143"/>
      <c r="L18829" s="143"/>
      <c r="M18829" s="143"/>
      <c r="N18829" s="143"/>
      <c r="O18829" s="143"/>
      <c r="P18829" s="143"/>
      <c r="Q18829" s="143"/>
      <c r="R18829" s="143"/>
      <c r="S18829" s="143" t="str">
        <f>'Laskun tiedot'!$C$30</f>
        <v xml:space="preserve"> </v>
      </c>
      <c r="T18829" s="143"/>
      <c r="U18829" s="143"/>
      <c r="V18829" s="143"/>
      <c r="W18829" s="143"/>
      <c r="X18829" s="143"/>
      <c r="Y18829" s="143"/>
      <c r="Z18829" s="143"/>
      <c r="AA18829" s="143" t="str">
        <f>'Laskun tiedot'!$D$30</f>
        <v xml:space="preserve"> </v>
      </c>
      <c r="AB18829" s="143"/>
      <c r="AC18829" s="143"/>
      <c r="AD18829" s="143"/>
      <c r="AE18829" s="143"/>
      <c r="AF18829" s="143"/>
      <c r="AG18829" s="143"/>
      <c r="AH18829" s="143"/>
      <c r="AI18829" s="143"/>
    </row>
    <row r="18830" spans="1:35" s="79" customFormat="1" ht="12" customHeight="1" x14ac:dyDescent="0.2">
      <c r="B18830" s="143" t="str">
        <f>'Laskun tiedot'!$A$31</f>
        <v xml:space="preserve"> </v>
      </c>
      <c r="C18830" s="143"/>
      <c r="D18830" s="143"/>
      <c r="E18830" s="143"/>
      <c r="F18830" s="143"/>
      <c r="G18830" s="143"/>
      <c r="H18830" s="143"/>
      <c r="I18830" s="143"/>
      <c r="J18830" s="143" t="str">
        <f>'Laskun tiedot'!$B$31</f>
        <v xml:space="preserve"> </v>
      </c>
      <c r="K18830" s="143"/>
      <c r="L18830" s="143"/>
      <c r="M18830" s="143"/>
      <c r="N18830" s="143"/>
      <c r="O18830" s="143"/>
      <c r="P18830" s="143"/>
      <c r="Q18830" s="143"/>
      <c r="R18830" s="143"/>
      <c r="S18830" s="144" t="str">
        <f>'Laskun tiedot'!$C$31</f>
        <v xml:space="preserve"> </v>
      </c>
      <c r="T18830" s="144"/>
      <c r="U18830" s="144"/>
      <c r="V18830" s="144"/>
      <c r="W18830" s="144"/>
      <c r="X18830" s="144"/>
      <c r="Y18830" s="144"/>
      <c r="Z18830" s="144"/>
      <c r="AA18830" s="144" t="str">
        <f>'Laskun tiedot'!$D$31</f>
        <v xml:space="preserve"> </v>
      </c>
      <c r="AB18830" s="144"/>
      <c r="AC18830" s="144"/>
      <c r="AD18830" s="144"/>
      <c r="AE18830" s="144"/>
      <c r="AF18830" s="144"/>
      <c r="AG18830" s="144"/>
      <c r="AH18830" s="144"/>
      <c r="AI18830" s="144"/>
    </row>
    <row r="18831" spans="1:35" s="80" customFormat="1" ht="12" customHeight="1" x14ac:dyDescent="0.25">
      <c r="B18831" s="143" t="str">
        <f>'Laskun tiedot'!$A$32</f>
        <v xml:space="preserve"> </v>
      </c>
      <c r="C18831" s="143"/>
      <c r="D18831" s="143"/>
      <c r="E18831" s="143"/>
      <c r="F18831" s="143"/>
      <c r="G18831" s="143"/>
      <c r="H18831" s="143"/>
      <c r="I18831" s="143"/>
      <c r="J18831" s="143" t="str">
        <f>'Laskun tiedot'!$B$32</f>
        <v xml:space="preserve"> </v>
      </c>
      <c r="K18831" s="143"/>
      <c r="L18831" s="143"/>
      <c r="M18831" s="143"/>
      <c r="N18831" s="143"/>
      <c r="O18831" s="143"/>
      <c r="P18831" s="143"/>
      <c r="Q18831" s="143"/>
      <c r="R18831" s="143"/>
      <c r="S18831" s="144" t="str">
        <f>'Laskun tiedot'!$C$32</f>
        <v xml:space="preserve"> </v>
      </c>
      <c r="T18831" s="144"/>
      <c r="U18831" s="144"/>
      <c r="V18831" s="144"/>
      <c r="W18831" s="144"/>
      <c r="X18831" s="144"/>
      <c r="Y18831" s="144"/>
      <c r="Z18831" s="144"/>
      <c r="AA18831" s="144" t="str">
        <f>'Laskun tiedot'!$D$32</f>
        <v xml:space="preserve"> </v>
      </c>
      <c r="AB18831" s="144"/>
      <c r="AC18831" s="144"/>
      <c r="AD18831" s="144"/>
      <c r="AE18831" s="144"/>
      <c r="AF18831" s="144"/>
      <c r="AG18831" s="144"/>
      <c r="AH18831" s="144"/>
      <c r="AI18831" s="144"/>
    </row>
    <row r="18832" spans="1:35" s="15" customFormat="1" ht="15" customHeight="1" x14ac:dyDescent="0.25">
      <c r="A18832" s="60"/>
      <c r="B18832" s="61"/>
      <c r="C18832" s="61"/>
      <c r="D18832" s="61"/>
      <c r="E18832" s="61"/>
      <c r="F18832" s="61"/>
      <c r="G18832" s="61"/>
      <c r="H18832" s="61"/>
      <c r="I18832" s="61"/>
      <c r="J18832" s="61"/>
      <c r="K18832" s="61"/>
      <c r="L18832" s="61"/>
      <c r="M18832" s="61"/>
      <c r="N18832" s="61"/>
      <c r="O18832" s="61"/>
      <c r="P18832" s="61"/>
      <c r="Q18832" s="61"/>
      <c r="R18832" s="61"/>
      <c r="S18832" s="61"/>
      <c r="T18832" s="61"/>
      <c r="U18832" s="61"/>
      <c r="V18832" s="61"/>
      <c r="W18832" s="61"/>
      <c r="X18832" s="61"/>
      <c r="Y18832" s="61"/>
      <c r="Z18832" s="61"/>
      <c r="AA18832" s="61"/>
      <c r="AB18832" s="61"/>
      <c r="AC18832" s="61"/>
      <c r="AD18832" s="61"/>
      <c r="AE18832" s="61"/>
      <c r="AF18832" s="61"/>
      <c r="AG18832" s="61"/>
      <c r="AH18832" s="61"/>
      <c r="AI18832" s="61"/>
    </row>
    <row r="18833" spans="1:35" s="15" customFormat="1" ht="15" customHeight="1" x14ac:dyDescent="0.25">
      <c r="B18833" s="39"/>
      <c r="C18833" s="39"/>
      <c r="D18833" s="39"/>
      <c r="E18833" s="39"/>
      <c r="F18833" s="39"/>
      <c r="G18833" s="39"/>
      <c r="H18833" s="39"/>
      <c r="I18833" s="39"/>
      <c r="J18833" s="39"/>
      <c r="K18833" s="39"/>
      <c r="L18833" s="39"/>
      <c r="M18833" s="39"/>
      <c r="N18833" s="39"/>
      <c r="O18833" s="39"/>
      <c r="P18833" s="39"/>
      <c r="Q18833" s="39"/>
      <c r="R18833" s="39"/>
      <c r="S18833" s="39"/>
      <c r="T18833" s="39"/>
      <c r="U18833" s="39"/>
      <c r="V18833" s="39"/>
      <c r="W18833" s="39"/>
      <c r="X18833" s="39"/>
      <c r="Y18833" s="39"/>
      <c r="Z18833" s="39"/>
      <c r="AA18833" s="39"/>
      <c r="AB18833" s="59"/>
      <c r="AC18833" s="59"/>
      <c r="AD18833" s="39"/>
      <c r="AE18833" s="39"/>
      <c r="AF18833" s="39"/>
      <c r="AG18833" s="39"/>
      <c r="AH18833" s="39"/>
      <c r="AI18833" s="39"/>
    </row>
    <row r="18834" spans="1:35" s="15" customFormat="1" ht="11.1" customHeight="1" x14ac:dyDescent="0.25">
      <c r="A18834" s="72"/>
      <c r="B18834" s="73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 s="18"/>
      <c r="N18834" s="18"/>
      <c r="O18834" s="18"/>
      <c r="P18834" s="18"/>
      <c r="Q18834" s="18"/>
      <c r="R18834" s="18"/>
      <c r="S18834" s="127" t="s">
        <v>35</v>
      </c>
      <c r="T18834" s="128"/>
      <c r="U18834" s="128"/>
      <c r="V18834" s="128"/>
      <c r="W18834" s="128"/>
      <c r="X18834" s="128"/>
      <c r="Y18834" s="128"/>
      <c r="Z18834" s="128"/>
      <c r="AA18834" s="129"/>
      <c r="AB18834" s="128" t="s">
        <v>36</v>
      </c>
      <c r="AC18834" s="128"/>
      <c r="AD18834" s="128"/>
      <c r="AE18834" s="128"/>
      <c r="AF18834" s="128"/>
      <c r="AG18834" s="128"/>
      <c r="AH18834" s="128"/>
      <c r="AI18834" s="128"/>
    </row>
    <row r="18835" spans="1:35" s="15" customFormat="1" ht="15" customHeight="1" x14ac:dyDescent="0.25">
      <c r="A18835" s="116" t="s">
        <v>19</v>
      </c>
      <c r="B18835" s="130"/>
      <c r="C18835" s="20"/>
      <c r="D18835" s="133" t="str">
        <f>'Laskun tiedot'!$A$35</f>
        <v>EKOP 123456-09876543</v>
      </c>
      <c r="E18835" s="133"/>
      <c r="F18835" s="133"/>
      <c r="G18835" s="133"/>
      <c r="H18835" s="133"/>
      <c r="I18835" s="133"/>
      <c r="J18835" s="133"/>
      <c r="K18835" s="133"/>
      <c r="L18835" s="133"/>
      <c r="M18835" s="133"/>
      <c r="N18835" s="133"/>
      <c r="O18835" s="133"/>
      <c r="P18835" s="133"/>
      <c r="Q18835" s="133"/>
      <c r="R18835" s="133"/>
      <c r="S18835" s="134" t="str">
        <f>'Laskun tiedot'!$B$35</f>
        <v>FI67 1234 5609 8765 43</v>
      </c>
      <c r="T18835" s="135"/>
      <c r="U18835" s="135"/>
      <c r="V18835" s="135"/>
      <c r="W18835" s="135"/>
      <c r="X18835" s="135"/>
      <c r="Y18835" s="135"/>
      <c r="Z18835" s="135"/>
      <c r="AA18835" s="136"/>
      <c r="AB18835" s="135" t="str">
        <f>'Laskun tiedot'!$C$35</f>
        <v>OKOYFIHH</v>
      </c>
      <c r="AC18835" s="135"/>
      <c r="AD18835" s="135"/>
      <c r="AE18835" s="135"/>
      <c r="AF18835" s="135"/>
      <c r="AG18835" s="135"/>
      <c r="AH18835" s="135"/>
      <c r="AI18835" s="135"/>
    </row>
    <row r="18836" spans="1:35" s="15" customFormat="1" ht="15" customHeight="1" x14ac:dyDescent="0.25">
      <c r="A18836" s="116"/>
      <c r="B18836" s="130"/>
      <c r="C18836" s="20"/>
      <c r="D18836" s="133" t="str">
        <f>'Laskun tiedot'!$A$36</f>
        <v xml:space="preserve"> </v>
      </c>
      <c r="E18836" s="133"/>
      <c r="F18836" s="133"/>
      <c r="G18836" s="133"/>
      <c r="H18836" s="133"/>
      <c r="I18836" s="133"/>
      <c r="J18836" s="133"/>
      <c r="K18836" s="133"/>
      <c r="L18836" s="133"/>
      <c r="M18836" s="133"/>
      <c r="N18836" s="133"/>
      <c r="O18836" s="133"/>
      <c r="P18836" s="133"/>
      <c r="Q18836" s="133"/>
      <c r="R18836" s="137"/>
      <c r="S18836" s="134" t="str">
        <f>'Laskun tiedot'!$B$36</f>
        <v xml:space="preserve"> </v>
      </c>
      <c r="T18836" s="135"/>
      <c r="U18836" s="135"/>
      <c r="V18836" s="135"/>
      <c r="W18836" s="135"/>
      <c r="X18836" s="135"/>
      <c r="Y18836" s="135"/>
      <c r="Z18836" s="135"/>
      <c r="AA18836" s="136"/>
      <c r="AB18836" s="134" t="str">
        <f>'Laskun tiedot'!$C$36</f>
        <v xml:space="preserve"> </v>
      </c>
      <c r="AC18836" s="135"/>
      <c r="AD18836" s="135"/>
      <c r="AE18836" s="135"/>
      <c r="AF18836" s="135"/>
      <c r="AG18836" s="135"/>
      <c r="AH18836" s="135"/>
      <c r="AI18836" s="135"/>
    </row>
    <row r="18837" spans="1:35" s="15" customFormat="1" ht="15" customHeight="1" x14ac:dyDescent="0.25">
      <c r="A18837" s="131"/>
      <c r="B18837" s="132"/>
      <c r="C18837" s="20"/>
      <c r="D18837" s="138" t="str">
        <f>'Laskun tiedot'!$A$37</f>
        <v xml:space="preserve"> </v>
      </c>
      <c r="E18837" s="138"/>
      <c r="F18837" s="138"/>
      <c r="G18837" s="138"/>
      <c r="H18837" s="138"/>
      <c r="I18837" s="138"/>
      <c r="J18837" s="138"/>
      <c r="K18837" s="138"/>
      <c r="L18837" s="138"/>
      <c r="M18837" s="138"/>
      <c r="N18837" s="138"/>
      <c r="O18837" s="138"/>
      <c r="P18837" s="138"/>
      <c r="Q18837" s="138"/>
      <c r="R18837" s="139"/>
      <c r="S18837" s="140" t="str">
        <f>'Laskun tiedot'!$B$37</f>
        <v xml:space="preserve"> </v>
      </c>
      <c r="T18837" s="141"/>
      <c r="U18837" s="141"/>
      <c r="V18837" s="141"/>
      <c r="W18837" s="141"/>
      <c r="X18837" s="141"/>
      <c r="Y18837" s="141"/>
      <c r="Z18837" s="141"/>
      <c r="AA18837" s="142"/>
      <c r="AB18837" s="140" t="str">
        <f>'Laskun tiedot'!$C$37</f>
        <v xml:space="preserve"> </v>
      </c>
      <c r="AC18837" s="141"/>
      <c r="AD18837" s="141"/>
      <c r="AE18837" s="141"/>
      <c r="AF18837" s="141"/>
      <c r="AG18837" s="141"/>
      <c r="AH18837" s="141"/>
      <c r="AI18837" s="141"/>
    </row>
    <row r="18838" spans="1:35" s="15" customFormat="1" ht="15" customHeight="1" x14ac:dyDescent="0.25">
      <c r="A18838" s="101" t="s">
        <v>21</v>
      </c>
      <c r="B18838" s="102"/>
      <c r="C18838" s="22"/>
      <c r="D18838" s="107" t="str">
        <f>'Laskun tiedot'!$A$40</f>
        <v xml:space="preserve"> </v>
      </c>
      <c r="E18838" s="107"/>
      <c r="F18838" s="107"/>
      <c r="G18838" s="107"/>
      <c r="H18838" s="107"/>
      <c r="I18838" s="107"/>
      <c r="J18838" s="107"/>
      <c r="K18838" s="107"/>
      <c r="L18838" s="107"/>
      <c r="M18838" s="107"/>
      <c r="N18838" s="107"/>
      <c r="O18838" s="107"/>
      <c r="P18838" s="107"/>
      <c r="Q18838" s="107"/>
      <c r="R18838" s="108"/>
      <c r="S18838" s="23"/>
      <c r="T18838" s="24"/>
      <c r="U18838" s="25"/>
      <c r="V18838" s="25"/>
      <c r="W18838" s="25"/>
      <c r="X18838" s="25"/>
      <c r="Y18838" s="25"/>
      <c r="Z18838" s="25"/>
      <c r="AA18838" s="25"/>
      <c r="AB18838" s="25"/>
      <c r="AC18838" s="25"/>
      <c r="AD18838" s="25"/>
      <c r="AE18838" s="25"/>
      <c r="AF18838" s="25"/>
      <c r="AG18838" s="25"/>
      <c r="AH18838" s="25"/>
      <c r="AI18838" s="25"/>
    </row>
    <row r="18839" spans="1:35" s="15" customFormat="1" ht="15" customHeight="1" x14ac:dyDescent="0.25">
      <c r="A18839" s="103"/>
      <c r="B18839" s="104"/>
      <c r="C18839" s="20"/>
      <c r="D18839" s="109"/>
      <c r="E18839" s="109"/>
      <c r="F18839" s="109"/>
      <c r="G18839" s="109"/>
      <c r="H18839" s="109"/>
      <c r="I18839" s="109"/>
      <c r="J18839" s="109"/>
      <c r="K18839" s="109"/>
      <c r="L18839" s="109"/>
      <c r="M18839" s="109"/>
      <c r="N18839" s="109"/>
      <c r="O18839" s="109"/>
      <c r="P18839" s="109"/>
      <c r="Q18839" s="109"/>
      <c r="R18839" s="110"/>
      <c r="S18839" s="29"/>
      <c r="T18839" s="25" t="str">
        <f>'Laskun tiedot'!$A$43</f>
        <v>KÄYTÄ VIITETTÄ !</v>
      </c>
      <c r="U18839" s="25"/>
      <c r="V18839" s="25"/>
      <c r="W18839" s="25"/>
      <c r="X18839" s="25"/>
      <c r="Y18839" s="25"/>
      <c r="Z18839" s="25"/>
      <c r="AA18839" s="25"/>
      <c r="AB18839" s="25"/>
      <c r="AC18839" s="25"/>
      <c r="AD18839" s="25"/>
      <c r="AE18839" s="25"/>
      <c r="AF18839" s="25"/>
      <c r="AG18839" s="25"/>
      <c r="AH18839" s="25"/>
      <c r="AI18839" s="25"/>
    </row>
    <row r="18840" spans="1:35" s="15" customFormat="1" ht="15" customHeight="1" x14ac:dyDescent="0.25">
      <c r="A18840" s="105"/>
      <c r="B18840" s="106"/>
      <c r="C18840" s="26"/>
      <c r="D18840" s="111"/>
      <c r="E18840" s="111"/>
      <c r="F18840" s="111"/>
      <c r="G18840" s="111"/>
      <c r="H18840" s="111"/>
      <c r="I18840" s="111"/>
      <c r="J18840" s="111"/>
      <c r="K18840" s="111"/>
      <c r="L18840" s="111"/>
      <c r="M18840" s="111"/>
      <c r="N18840" s="111"/>
      <c r="O18840" s="111"/>
      <c r="P18840" s="111"/>
      <c r="Q18840" s="111"/>
      <c r="R18840" s="112"/>
      <c r="S18840" s="29"/>
      <c r="T18840" s="25" t="str">
        <f>'Laskun tiedot'!$A$44</f>
        <v xml:space="preserve"> </v>
      </c>
      <c r="U18840" s="25"/>
      <c r="V18840" s="25"/>
      <c r="W18840" s="25"/>
      <c r="X18840" s="25"/>
      <c r="Y18840" s="25"/>
      <c r="Z18840" s="27"/>
      <c r="AA18840" s="27"/>
      <c r="AB18840" s="27"/>
      <c r="AC18840" s="27"/>
      <c r="AD18840" s="27"/>
      <c r="AE18840" s="27"/>
      <c r="AF18840" s="27"/>
      <c r="AG18840" s="27"/>
      <c r="AH18840" s="27"/>
      <c r="AI18840" s="25"/>
    </row>
    <row r="18841" spans="1:35" s="15" customFormat="1" ht="15" customHeight="1" x14ac:dyDescent="0.25">
      <c r="A18841" s="113" t="s">
        <v>20</v>
      </c>
      <c r="B18841" s="101" t="s">
        <v>22</v>
      </c>
      <c r="C18841" s="20"/>
      <c r="D18841" s="20"/>
      <c r="E18841" s="20"/>
      <c r="F18841" s="20"/>
      <c r="G18841" s="20"/>
      <c r="H18841" s="20"/>
      <c r="I18841" s="20"/>
      <c r="J18841" s="20"/>
      <c r="K18841" s="20"/>
      <c r="L18841" s="20"/>
      <c r="M18841" s="20"/>
      <c r="N18841" s="20"/>
      <c r="O18841" s="20"/>
      <c r="P18841" s="20"/>
      <c r="Q18841" s="20"/>
      <c r="R18841" s="21"/>
      <c r="S18841" s="29"/>
      <c r="T18841" s="25" t="str">
        <f>'Laskun tiedot'!$A$45</f>
        <v xml:space="preserve"> </v>
      </c>
      <c r="U18841" s="25"/>
      <c r="V18841" s="25"/>
      <c r="W18841" s="25"/>
      <c r="X18841" s="25"/>
      <c r="Y18841" s="25"/>
      <c r="Z18841" s="25"/>
      <c r="AA18841" s="25"/>
      <c r="AB18841" s="25"/>
      <c r="AC18841" s="25"/>
      <c r="AD18841" s="25"/>
      <c r="AE18841" s="25"/>
      <c r="AF18841" s="25"/>
      <c r="AG18841" s="25"/>
      <c r="AH18841" s="25"/>
      <c r="AI18841" s="25"/>
    </row>
    <row r="18842" spans="1:35" s="15" customFormat="1" ht="15" customHeight="1" x14ac:dyDescent="0.25">
      <c r="A18842" s="114"/>
      <c r="B18842" s="116"/>
      <c r="C18842" s="20"/>
      <c r="D18842" s="117" t="str">
        <f ca="1">INDIRECT("Jäsenet!C"&amp;AI18802)&amp;$B$2&amp;INDIRECT("Jäsenet!B"&amp;AI18802)</f>
        <v xml:space="preserve"> </v>
      </c>
      <c r="E18842" s="117"/>
      <c r="F18842" s="117"/>
      <c r="G18842" s="117"/>
      <c r="H18842" s="117"/>
      <c r="I18842" s="117"/>
      <c r="J18842" s="117"/>
      <c r="K18842" s="117"/>
      <c r="L18842" s="117"/>
      <c r="M18842" s="117"/>
      <c r="N18842" s="117"/>
      <c r="O18842" s="117"/>
      <c r="P18842" s="117"/>
      <c r="Q18842" s="117"/>
      <c r="R18842" s="117"/>
      <c r="S18842" s="29"/>
      <c r="T18842" s="25" t="str">
        <f>'Laskun tiedot'!$A$46</f>
        <v xml:space="preserve"> </v>
      </c>
      <c r="U18842" s="25"/>
      <c r="V18842" s="25"/>
      <c r="W18842" s="25"/>
      <c r="X18842" s="25"/>
      <c r="Y18842" s="25"/>
      <c r="Z18842" s="25"/>
      <c r="AA18842" s="25"/>
      <c r="AB18842" s="25"/>
      <c r="AC18842" s="25"/>
      <c r="AD18842" s="25"/>
      <c r="AE18842" s="25"/>
      <c r="AF18842" s="25"/>
      <c r="AG18842" s="25"/>
      <c r="AH18842" s="25"/>
      <c r="AI18842" s="25"/>
    </row>
    <row r="18843" spans="1:35" s="15" customFormat="1" ht="15" customHeight="1" x14ac:dyDescent="0.25">
      <c r="A18843" s="114"/>
      <c r="B18843" s="116"/>
      <c r="C18843" s="20"/>
      <c r="D18843" s="117">
        <f ca="1">INDIRECT("Jäsenet!D"&amp;AI18802)</f>
        <v>0</v>
      </c>
      <c r="E18843" s="117"/>
      <c r="F18843" s="117"/>
      <c r="G18843" s="117"/>
      <c r="H18843" s="117"/>
      <c r="I18843" s="117"/>
      <c r="J18843" s="117"/>
      <c r="K18843" s="117"/>
      <c r="L18843" s="117"/>
      <c r="M18843" s="117"/>
      <c r="N18843" s="117"/>
      <c r="O18843" s="117"/>
      <c r="P18843" s="117"/>
      <c r="Q18843" s="117"/>
      <c r="R18843" s="117"/>
      <c r="S18843" s="29"/>
      <c r="T18843" s="25" t="str">
        <f>'Laskun tiedot'!$A$47</f>
        <v xml:space="preserve"> </v>
      </c>
      <c r="U18843" s="25"/>
      <c r="V18843" s="25"/>
      <c r="W18843" s="25"/>
      <c r="X18843" s="25"/>
      <c r="Y18843" s="25"/>
      <c r="Z18843" s="25"/>
      <c r="AA18843" s="25"/>
      <c r="AB18843" s="25"/>
      <c r="AC18843" s="25"/>
      <c r="AD18843" s="25"/>
      <c r="AE18843" s="25"/>
      <c r="AF18843" s="25"/>
      <c r="AG18843" s="25"/>
      <c r="AH18843" s="25"/>
      <c r="AI18843" s="25"/>
    </row>
    <row r="18844" spans="1:35" s="15" customFormat="1" ht="15" customHeight="1" x14ac:dyDescent="0.25">
      <c r="A18844" s="114"/>
      <c r="B18844" s="116"/>
      <c r="C18844" s="20"/>
      <c r="D18844" s="118" t="str">
        <f ca="1">INDIRECT("Jäsenet!E"&amp;AI18802)&amp;$B$2&amp;INDIRECT("Jäsenet!F"&amp;AI18802)</f>
        <v xml:space="preserve"> </v>
      </c>
      <c r="E18844" s="118"/>
      <c r="F18844" s="118"/>
      <c r="G18844" s="118"/>
      <c r="H18844" s="118"/>
      <c r="I18844" s="118"/>
      <c r="J18844" s="118"/>
      <c r="K18844" s="118"/>
      <c r="L18844" s="118"/>
      <c r="M18844" s="118"/>
      <c r="N18844" s="118"/>
      <c r="O18844" s="118"/>
      <c r="P18844" s="118"/>
      <c r="Q18844" s="118"/>
      <c r="R18844" s="118"/>
      <c r="S18844" s="29"/>
      <c r="T18844" s="25" t="str">
        <f>'Laskun tiedot'!$A$48</f>
        <v xml:space="preserve"> </v>
      </c>
      <c r="U18844" s="25"/>
      <c r="V18844" s="25"/>
      <c r="W18844" s="25"/>
      <c r="X18844" s="25"/>
      <c r="Y18844" s="25"/>
      <c r="Z18844" s="25"/>
      <c r="AA18844" s="25"/>
      <c r="AB18844" s="25"/>
      <c r="AC18844" s="25"/>
      <c r="AD18844" s="25"/>
      <c r="AE18844" s="25"/>
      <c r="AF18844" s="25"/>
      <c r="AG18844" s="25"/>
      <c r="AH18844" s="25"/>
      <c r="AI18844" s="25"/>
    </row>
    <row r="18845" spans="1:35" s="15" customFormat="1" ht="15" customHeight="1" x14ac:dyDescent="0.25">
      <c r="A18845" s="114"/>
      <c r="B18845" s="74"/>
      <c r="C18845" s="20"/>
      <c r="D18845" s="20"/>
      <c r="E18845" s="20"/>
      <c r="F18845" s="20"/>
      <c r="G18845" s="20"/>
      <c r="H18845" s="20"/>
      <c r="I18845" s="20"/>
      <c r="J18845" s="20"/>
      <c r="K18845" s="20"/>
      <c r="L18845" s="20"/>
      <c r="M18845" s="20"/>
      <c r="N18845" s="20"/>
      <c r="O18845" s="20"/>
      <c r="P18845" s="20"/>
      <c r="Q18845" s="20"/>
      <c r="R18845" s="21"/>
      <c r="S18845" s="30"/>
      <c r="T18845" s="25"/>
      <c r="U18845" s="25"/>
      <c r="V18845" s="25"/>
      <c r="W18845" s="25"/>
      <c r="X18845" s="25"/>
      <c r="Y18845" s="25"/>
      <c r="Z18845" s="25"/>
      <c r="AA18845" s="25"/>
      <c r="AB18845" s="25"/>
      <c r="AC18845" s="25"/>
      <c r="AD18845" s="25"/>
      <c r="AE18845" s="25"/>
      <c r="AF18845" s="25"/>
      <c r="AG18845" s="25"/>
      <c r="AH18845" s="25"/>
      <c r="AI18845" s="25"/>
    </row>
    <row r="18846" spans="1:35" s="15" customFormat="1" ht="12.6" customHeight="1" x14ac:dyDescent="0.25">
      <c r="A18846" s="114"/>
      <c r="B18846" s="119" t="s">
        <v>23</v>
      </c>
      <c r="C18846" s="20"/>
      <c r="D18846" s="20"/>
      <c r="E18846" s="20"/>
      <c r="F18846" s="20"/>
      <c r="G18846" s="20"/>
      <c r="H18846" s="20"/>
      <c r="I18846" s="20"/>
      <c r="J18846" s="20"/>
      <c r="K18846" s="20"/>
      <c r="L18846" s="20"/>
      <c r="M18846" s="20"/>
      <c r="N18846" s="20"/>
      <c r="O18846" s="20"/>
      <c r="P18846" s="20"/>
      <c r="Q18846" s="20"/>
      <c r="R18846" s="20"/>
      <c r="S18846" s="121" t="s">
        <v>39</v>
      </c>
      <c r="T18846" s="122"/>
      <c r="U18846" s="123"/>
      <c r="V18846" s="81">
        <f ca="1">INDIRECT("Jäsenet!G"&amp;AI18802)</f>
        <v>13770</v>
      </c>
      <c r="W18846" s="82"/>
      <c r="X18846" s="82"/>
      <c r="Y18846" s="82"/>
      <c r="Z18846" s="82"/>
      <c r="AA18846" s="82"/>
      <c r="AB18846" s="82"/>
      <c r="AC18846" s="82"/>
      <c r="AD18846" s="82"/>
      <c r="AE18846" s="82"/>
      <c r="AF18846" s="82"/>
      <c r="AG18846" s="82"/>
      <c r="AH18846" s="82"/>
      <c r="AI18846" s="82"/>
    </row>
    <row r="18847" spans="1:35" s="15" customFormat="1" ht="12.6" customHeight="1" x14ac:dyDescent="0.25">
      <c r="A18847" s="115"/>
      <c r="B18847" s="120"/>
      <c r="C18847" s="28"/>
      <c r="D18847" s="28"/>
      <c r="E18847" s="28"/>
      <c r="F18847" s="28"/>
      <c r="G18847" s="28"/>
      <c r="H18847" s="28"/>
      <c r="I18847" s="28"/>
      <c r="J18847" s="28"/>
      <c r="K18847" s="28"/>
      <c r="L18847" s="28"/>
      <c r="M18847" s="28"/>
      <c r="N18847" s="28"/>
      <c r="O18847" s="28"/>
      <c r="P18847" s="28"/>
      <c r="Q18847" s="28"/>
      <c r="R18847" s="28"/>
      <c r="S18847" s="124"/>
      <c r="T18847" s="125"/>
      <c r="U18847" s="126"/>
      <c r="V18847" s="83"/>
      <c r="W18847" s="84"/>
      <c r="X18847" s="84"/>
      <c r="Y18847" s="84"/>
      <c r="Z18847" s="84"/>
      <c r="AA18847" s="84"/>
      <c r="AB18847" s="85"/>
      <c r="AC18847" s="85"/>
      <c r="AD18847" s="85"/>
      <c r="AE18847" s="85"/>
      <c r="AF18847" s="85"/>
      <c r="AG18847" s="85"/>
      <c r="AH18847" s="85"/>
      <c r="AI18847" s="85"/>
    </row>
    <row r="18848" spans="1:35" s="15" customFormat="1" ht="24.95" customHeight="1" x14ac:dyDescent="0.25">
      <c r="A18848" s="86" t="s">
        <v>37</v>
      </c>
      <c r="B18848" s="87"/>
      <c r="C18848" s="88"/>
      <c r="D18848" s="89"/>
      <c r="E18848" s="89"/>
      <c r="F18848" s="89"/>
      <c r="G18848" s="89"/>
      <c r="H18848" s="89"/>
      <c r="I18848" s="89"/>
      <c r="J18848" s="89"/>
      <c r="K18848" s="89"/>
      <c r="L18848" s="89"/>
      <c r="M18848" s="89"/>
      <c r="N18848" s="89"/>
      <c r="O18848" s="89"/>
      <c r="P18848" s="89"/>
      <c r="Q18848" s="89"/>
      <c r="R18848" s="90"/>
      <c r="S18848" s="91" t="s">
        <v>40</v>
      </c>
      <c r="T18848" s="92"/>
      <c r="U18848" s="93"/>
      <c r="V18848" s="94">
        <f>'Laskun tiedot'!$A$8</f>
        <v>40907</v>
      </c>
      <c r="W18848" s="95"/>
      <c r="X18848" s="95"/>
      <c r="Y18848" s="95"/>
      <c r="Z18848" s="96"/>
      <c r="AA18848" s="97" t="s">
        <v>24</v>
      </c>
      <c r="AB18848" s="98"/>
      <c r="AC18848" s="99" t="str">
        <f>'Laskun tiedot'!$A$51</f>
        <v xml:space="preserve"> </v>
      </c>
      <c r="AD18848" s="99"/>
      <c r="AE18848" s="99"/>
      <c r="AF18848" s="99"/>
      <c r="AG18848" s="99"/>
      <c r="AH18848" s="99"/>
      <c r="AI18848" s="99"/>
    </row>
    <row r="18849" spans="1:35" s="15" customFormat="1" ht="9.9499999999999993" customHeight="1" x14ac:dyDescent="0.25">
      <c r="B18849" s="41"/>
      <c r="C18849" s="42"/>
      <c r="D18849" s="42"/>
      <c r="E18849" s="42"/>
      <c r="F18849" s="42"/>
      <c r="G18849" s="42"/>
      <c r="H18849" s="42"/>
      <c r="I18849" s="43"/>
      <c r="J18849" s="42"/>
      <c r="K18849" s="42"/>
      <c r="L18849" s="42"/>
      <c r="M18849" s="42"/>
      <c r="N18849" s="42"/>
      <c r="O18849" s="42"/>
      <c r="P18849" s="42"/>
      <c r="Q18849" s="18"/>
      <c r="R18849" s="18"/>
      <c r="S18849" s="44"/>
      <c r="T18849" s="44"/>
      <c r="U18849" s="19"/>
      <c r="V18849" s="45"/>
      <c r="W18849" s="45"/>
      <c r="X18849" s="45"/>
      <c r="Y18849" s="45"/>
      <c r="Z18849" s="45"/>
      <c r="AA18849" s="45"/>
      <c r="AB18849" s="46"/>
      <c r="AC18849" s="47"/>
      <c r="AD18849" s="48"/>
      <c r="AE18849" s="48"/>
      <c r="AF18849" s="48"/>
      <c r="AG18849" s="48"/>
      <c r="AH18849" s="48"/>
      <c r="AI18849" s="48"/>
    </row>
    <row r="18850" spans="1:35" s="15" customFormat="1" ht="50.1" customHeight="1" x14ac:dyDescent="0.25">
      <c r="B18850" s="41"/>
      <c r="C18850" s="42"/>
      <c r="D18850" s="42"/>
      <c r="E18850" s="42"/>
      <c r="F18850" s="42"/>
      <c r="G18850" s="42"/>
      <c r="H18850" s="42"/>
      <c r="I18850" s="43"/>
      <c r="J18850" s="42"/>
      <c r="K18850" s="42"/>
      <c r="L18850" s="42"/>
      <c r="M18850" s="42"/>
      <c r="N18850" s="42"/>
      <c r="O18850" s="42"/>
      <c r="P18850" s="42"/>
      <c r="Q18850" s="18"/>
      <c r="R18850" s="18"/>
      <c r="S18850" s="44"/>
      <c r="T18850" s="44"/>
      <c r="U18850" s="19"/>
      <c r="V18850" s="45"/>
      <c r="W18850" s="45"/>
      <c r="X18850" s="100" t="s">
        <v>38</v>
      </c>
      <c r="Y18850" s="100"/>
      <c r="Z18850" s="100"/>
      <c r="AA18850" s="100"/>
      <c r="AB18850" s="100"/>
      <c r="AC18850" s="100"/>
      <c r="AD18850" s="100"/>
      <c r="AE18850" s="100"/>
      <c r="AF18850" s="100"/>
      <c r="AG18850" s="100"/>
      <c r="AH18850" s="100"/>
      <c r="AI18850" s="100"/>
    </row>
    <row r="18851" spans="1:35" s="8" customFormat="1" ht="23.25" x14ac:dyDescent="0.35">
      <c r="B18851" s="66"/>
      <c r="C18851" s="150" t="str">
        <f>'Laskun tiedot'!$A$2</f>
        <v>Yhdistys ry</v>
      </c>
      <c r="D18851" s="150"/>
      <c r="E18851" s="150"/>
      <c r="F18851" s="150"/>
      <c r="G18851" s="150"/>
      <c r="H18851" s="150"/>
      <c r="I18851" s="150"/>
      <c r="J18851" s="150"/>
      <c r="K18851" s="150"/>
      <c r="L18851" s="150"/>
      <c r="M18851" s="150"/>
      <c r="N18851" s="150"/>
      <c r="O18851" s="150"/>
      <c r="P18851" s="150"/>
      <c r="Q18851" s="150"/>
      <c r="R18851" s="150"/>
      <c r="S18851" s="150"/>
      <c r="T18851" s="10"/>
      <c r="U18851" s="9"/>
      <c r="V18851" s="9"/>
      <c r="W18851" s="150" t="s">
        <v>16</v>
      </c>
      <c r="X18851" s="150"/>
      <c r="Y18851" s="150"/>
      <c r="Z18851" s="150"/>
    </row>
    <row r="18852" spans="1:35" s="15" customFormat="1" x14ac:dyDescent="0.25">
      <c r="B18852" s="15" t="s">
        <v>25</v>
      </c>
      <c r="AI18852" s="65">
        <v>379</v>
      </c>
    </row>
    <row r="18853" spans="1:35" s="11" customFormat="1" ht="15" customHeight="1" x14ac:dyDescent="0.2">
      <c r="V18853" s="68"/>
      <c r="W18853" s="145" t="s">
        <v>26</v>
      </c>
      <c r="X18853" s="145"/>
      <c r="Y18853" s="145"/>
      <c r="Z18853" s="145"/>
      <c r="AA18853" s="145"/>
      <c r="AB18853" s="145"/>
      <c r="AC18853" s="68"/>
      <c r="AD18853" s="68"/>
      <c r="AE18853" s="145" t="s">
        <v>18</v>
      </c>
      <c r="AF18853" s="145"/>
      <c r="AG18853" s="145"/>
      <c r="AH18853" s="145"/>
      <c r="AI18853" s="145"/>
    </row>
    <row r="18854" spans="1:35" s="15" customFormat="1" ht="15" customHeight="1" x14ac:dyDescent="0.25">
      <c r="B18854" s="62"/>
      <c r="C18854" s="146" t="str">
        <f ca="1">INDIRECT("Jäsenet!C"&amp;AI18852)&amp;$B$2&amp;INDIRECT("Jäsenet!B"&amp;AI18852)</f>
        <v xml:space="preserve"> </v>
      </c>
      <c r="D18854" s="146"/>
      <c r="E18854" s="146"/>
      <c r="F18854" s="146"/>
      <c r="G18854" s="146"/>
      <c r="H18854" s="146"/>
      <c r="I18854" s="146"/>
      <c r="J18854" s="146"/>
      <c r="K18854" s="146"/>
      <c r="L18854" s="146"/>
      <c r="M18854" s="146"/>
      <c r="N18854" s="146"/>
      <c r="O18854" s="146"/>
      <c r="P18854" s="146"/>
      <c r="Q18854" s="146"/>
      <c r="R18854" s="146"/>
      <c r="S18854" s="146"/>
      <c r="T18854" s="13"/>
      <c r="U18854" s="64"/>
      <c r="V18854" s="64"/>
      <c r="W18854" s="147">
        <f>'Laskun tiedot'!$A$5</f>
        <v>40618</v>
      </c>
      <c r="X18854" s="147"/>
      <c r="Y18854" s="147"/>
      <c r="Z18854" s="147"/>
      <c r="AA18854" s="147"/>
      <c r="AB18854" s="147"/>
      <c r="AC18854" s="64"/>
      <c r="AD18854" s="64"/>
      <c r="AE18854" s="147">
        <f>'Laskun tiedot'!$A$8</f>
        <v>40907</v>
      </c>
      <c r="AF18854" s="147"/>
      <c r="AG18854" s="147"/>
      <c r="AH18854" s="147"/>
      <c r="AI18854" s="147"/>
    </row>
    <row r="18855" spans="1:35" s="15" customFormat="1" ht="15" customHeight="1" x14ac:dyDescent="0.25">
      <c r="B18855" s="62"/>
      <c r="C18855" s="146">
        <f ca="1">INDIRECT("Jäsenet!D"&amp;AI18852)</f>
        <v>0</v>
      </c>
      <c r="D18855" s="146"/>
      <c r="E18855" s="146"/>
      <c r="F18855" s="146"/>
      <c r="G18855" s="146"/>
      <c r="H18855" s="146"/>
      <c r="I18855" s="146"/>
      <c r="J18855" s="146"/>
      <c r="K18855" s="146"/>
      <c r="L18855" s="146"/>
      <c r="M18855" s="146"/>
      <c r="N18855" s="146"/>
      <c r="O18855" s="146"/>
      <c r="P18855" s="146"/>
      <c r="Q18855" s="146"/>
      <c r="R18855" s="146"/>
      <c r="S18855" s="146"/>
    </row>
    <row r="18856" spans="1:35" s="11" customFormat="1" ht="15" customHeight="1" x14ac:dyDescent="0.25">
      <c r="B18856" s="67"/>
      <c r="C18856" s="148" t="str">
        <f ca="1">INDIRECT("Jäsenet!E"&amp;AI18852)&amp;$B$2&amp;INDIRECT("Jäsenet!F"&amp;AI18852)</f>
        <v xml:space="preserve"> </v>
      </c>
      <c r="D18856" s="148"/>
      <c r="E18856" s="148"/>
      <c r="F18856" s="148"/>
      <c r="G18856" s="148"/>
      <c r="H18856" s="148"/>
      <c r="I18856" s="148"/>
      <c r="J18856" s="148"/>
      <c r="K18856" s="148"/>
      <c r="L18856" s="148"/>
      <c r="M18856" s="148"/>
      <c r="N18856" s="148"/>
      <c r="O18856" s="148"/>
      <c r="P18856" s="148"/>
      <c r="Q18856" s="148"/>
      <c r="R18856" s="148"/>
      <c r="S18856" s="148"/>
      <c r="W18856" s="145" t="s">
        <v>17</v>
      </c>
      <c r="X18856" s="145"/>
      <c r="Y18856" s="145"/>
      <c r="Z18856" s="145"/>
      <c r="AA18856" s="145"/>
      <c r="AB18856" s="145"/>
    </row>
    <row r="18857" spans="1:35" s="15" customFormat="1" ht="15" customHeight="1" x14ac:dyDescent="0.25">
      <c r="T18857" s="78"/>
      <c r="U18857" s="63"/>
      <c r="V18857" s="63"/>
      <c r="W18857" s="149">
        <f ca="1">INDIRECT("Jäsenet!A"&amp;AI18852)</f>
        <v>378</v>
      </c>
      <c r="X18857" s="149"/>
      <c r="Y18857" s="149"/>
      <c r="Z18857" s="149"/>
      <c r="AA18857" s="149"/>
      <c r="AB18857" s="149"/>
    </row>
    <row r="18858" spans="1:35" s="15" customFormat="1" ht="15" customHeight="1" x14ac:dyDescent="0.25">
      <c r="B18858" s="39"/>
      <c r="C18858" s="39"/>
      <c r="D18858" s="39"/>
      <c r="E18858" s="39"/>
      <c r="F18858" s="39"/>
      <c r="G18858" s="39"/>
      <c r="H18858" s="39"/>
      <c r="I18858" s="39"/>
      <c r="J18858" s="39"/>
      <c r="K18858" s="39"/>
      <c r="L18858" s="39"/>
      <c r="M18858" s="39"/>
      <c r="N18858" s="39"/>
      <c r="O18858" s="39"/>
      <c r="P18858" s="39"/>
      <c r="Q18858" s="39"/>
      <c r="R18858" s="39"/>
      <c r="S18858" s="39"/>
      <c r="T18858" s="78"/>
      <c r="U18858" s="78"/>
      <c r="V18858" s="78"/>
      <c r="W18858" s="78"/>
      <c r="X18858" s="78"/>
      <c r="Y18858" s="78"/>
      <c r="Z18858" s="78"/>
      <c r="AA18858" s="39"/>
      <c r="AB18858" s="39"/>
      <c r="AC18858" s="39"/>
      <c r="AD18858" s="39"/>
      <c r="AE18858" s="39"/>
      <c r="AF18858" s="39"/>
      <c r="AG18858" s="39"/>
      <c r="AH18858" s="39"/>
      <c r="AI18858" s="39"/>
    </row>
    <row r="18859" spans="1:35" s="15" customFormat="1" ht="15" customHeight="1" x14ac:dyDescent="0.25">
      <c r="A18859" s="32"/>
      <c r="B18859" s="32"/>
      <c r="C18859" s="32"/>
      <c r="D18859" s="32"/>
      <c r="E18859" s="32"/>
      <c r="F18859" s="32"/>
      <c r="G18859" s="32"/>
      <c r="H18859" s="32"/>
      <c r="I18859" s="32"/>
      <c r="J18859" s="32"/>
      <c r="K18859" s="32"/>
      <c r="L18859" s="32"/>
      <c r="M18859" s="32"/>
      <c r="N18859" s="32"/>
      <c r="O18859" s="32"/>
      <c r="P18859" s="32"/>
      <c r="Q18859" s="32"/>
      <c r="R18859" s="32"/>
      <c r="S18859" s="32"/>
      <c r="T18859" s="33"/>
      <c r="U18859" s="33"/>
      <c r="V18859" s="33"/>
      <c r="W18859" s="35"/>
      <c r="X18859" s="33"/>
      <c r="Y18859" s="33"/>
      <c r="Z18859" s="33"/>
      <c r="AA18859" s="32"/>
      <c r="AB18859" s="32"/>
      <c r="AC18859" s="32"/>
      <c r="AD18859" s="32"/>
      <c r="AE18859" s="32"/>
      <c r="AF18859" s="32"/>
      <c r="AG18859" s="32"/>
      <c r="AH18859" s="32"/>
      <c r="AI18859" s="32"/>
    </row>
    <row r="18860" spans="1:35" s="15" customFormat="1" ht="15" customHeight="1" x14ac:dyDescent="0.25">
      <c r="B18860" s="39"/>
      <c r="C18860" s="39"/>
      <c r="D18860" s="39"/>
      <c r="E18860" s="39"/>
      <c r="F18860" s="39"/>
      <c r="G18860" s="39"/>
      <c r="H18860" s="39"/>
      <c r="I18860" s="39"/>
      <c r="J18860" s="39"/>
      <c r="K18860" s="39"/>
      <c r="L18860" s="39"/>
      <c r="M18860" s="39"/>
      <c r="N18860" s="39"/>
      <c r="O18860" s="39"/>
      <c r="P18860" s="39"/>
      <c r="Q18860" s="39"/>
      <c r="R18860" s="39"/>
      <c r="S18860" s="39"/>
      <c r="T18860" s="78"/>
      <c r="U18860" s="78"/>
      <c r="V18860" s="78"/>
      <c r="W18860" s="34"/>
      <c r="X18860" s="78"/>
      <c r="Y18860" s="78"/>
      <c r="Z18860" s="78"/>
      <c r="AA18860" s="39"/>
      <c r="AB18860" s="39"/>
      <c r="AC18860" s="39"/>
      <c r="AD18860" s="39"/>
      <c r="AE18860" s="39"/>
      <c r="AF18860" s="39"/>
      <c r="AG18860" s="39"/>
      <c r="AH18860" s="39"/>
      <c r="AI18860" s="39"/>
    </row>
    <row r="18861" spans="1:35" s="15" customFormat="1" ht="15" customHeight="1" x14ac:dyDescent="0.25">
      <c r="B18861" s="36" t="str">
        <f>'Laskun tiedot'!$A$11</f>
        <v>--------------------</v>
      </c>
      <c r="C18861" s="39"/>
      <c r="D18861" s="39"/>
      <c r="E18861" s="39"/>
      <c r="F18861" s="39"/>
      <c r="G18861" s="39"/>
      <c r="H18861" s="39"/>
      <c r="I18861" s="39"/>
      <c r="J18861" s="39"/>
      <c r="K18861" s="39"/>
      <c r="L18861" s="39"/>
      <c r="M18861" s="39"/>
      <c r="N18861" s="39"/>
      <c r="O18861" s="39"/>
      <c r="P18861" s="39"/>
      <c r="Q18861" s="39"/>
      <c r="R18861" s="39"/>
      <c r="S18861" s="39"/>
      <c r="T18861" s="17"/>
      <c r="U18861" s="17"/>
      <c r="V18861" s="17"/>
      <c r="W18861" s="17"/>
      <c r="X18861" s="17"/>
      <c r="Y18861" s="17"/>
      <c r="Z18861" s="17"/>
      <c r="AA18861" s="17"/>
      <c r="AB18861" s="17"/>
      <c r="AC18861" s="17"/>
      <c r="AD18861" s="17"/>
      <c r="AE18861" s="17"/>
      <c r="AF18861" s="17"/>
      <c r="AG18861" s="17"/>
      <c r="AH18861" s="17"/>
      <c r="AI18861" s="17"/>
    </row>
    <row r="18862" spans="1:35" s="15" customFormat="1" ht="15" customHeight="1" x14ac:dyDescent="0.25">
      <c r="B18862" s="36" t="str">
        <f>'Laskun tiedot'!$A$12</f>
        <v>Vuosi 2011</v>
      </c>
      <c r="C18862" s="78"/>
      <c r="D18862" s="78"/>
      <c r="E18862" s="78"/>
      <c r="F18862" s="78"/>
      <c r="G18862" s="78"/>
      <c r="H18862" s="78"/>
      <c r="I18862" s="78"/>
      <c r="J18862" s="78"/>
      <c r="K18862" s="78"/>
      <c r="L18862" s="78"/>
      <c r="M18862" s="78"/>
      <c r="N18862" s="78"/>
      <c r="O18862" s="78"/>
      <c r="P18862" s="39"/>
      <c r="Q18862" s="39"/>
      <c r="R18862" s="39"/>
      <c r="S18862" s="39"/>
      <c r="T18862" s="39"/>
      <c r="U18862" s="39"/>
      <c r="V18862" s="39"/>
      <c r="W18862" s="39"/>
      <c r="X18862" s="39"/>
      <c r="Y18862" s="39"/>
      <c r="Z18862" s="39"/>
      <c r="AA18862" s="39"/>
      <c r="AB18862" s="39"/>
      <c r="AC18862" s="13"/>
      <c r="AD18862" s="13"/>
      <c r="AE18862" s="13"/>
      <c r="AF18862" s="13"/>
      <c r="AG18862" s="13"/>
      <c r="AH18862" s="13"/>
      <c r="AI18862" s="13"/>
    </row>
    <row r="18863" spans="1:35" s="15" customFormat="1" ht="15" customHeight="1" x14ac:dyDescent="0.25">
      <c r="B18863" s="36" t="str">
        <f>'Laskun tiedot'!$A$13</f>
        <v>JÄSENMAKSU ………. 10 €</v>
      </c>
      <c r="T18863" s="11"/>
      <c r="U18863" s="11"/>
      <c r="V18863" s="11"/>
      <c r="W18863" s="11"/>
      <c r="X18863" s="11"/>
      <c r="Y18863" s="11"/>
      <c r="Z18863" s="11"/>
      <c r="AA18863" s="11"/>
      <c r="AB18863" s="11"/>
      <c r="AC18863" s="11"/>
      <c r="AD18863" s="11"/>
      <c r="AE18863" s="11"/>
      <c r="AF18863" s="11"/>
      <c r="AG18863" s="11"/>
      <c r="AH18863" s="11"/>
      <c r="AI18863" s="11"/>
    </row>
    <row r="18864" spans="1:35" s="15" customFormat="1" ht="15" customHeight="1" x14ac:dyDescent="0.25">
      <c r="B18864" s="36" t="str">
        <f>'Laskun tiedot'!$A$14</f>
        <v>--------------------</v>
      </c>
      <c r="T18864" s="39"/>
      <c r="AC18864" s="39"/>
    </row>
    <row r="18865" spans="2:35" s="15" customFormat="1" ht="15" customHeight="1" x14ac:dyDescent="0.25">
      <c r="B18865" s="36" t="str">
        <f>'Laskun tiedot'!$A$15</f>
        <v xml:space="preserve"> </v>
      </c>
      <c r="T18865" s="11"/>
      <c r="U18865" s="11"/>
      <c r="V18865" s="11"/>
      <c r="W18865" s="11"/>
      <c r="X18865" s="11"/>
      <c r="Y18865" s="11"/>
      <c r="Z18865" s="11"/>
      <c r="AA18865" s="11"/>
      <c r="AB18865" s="11"/>
      <c r="AC18865" s="11"/>
      <c r="AD18865" s="11"/>
      <c r="AE18865" s="11"/>
      <c r="AF18865" s="11"/>
      <c r="AG18865" s="11"/>
      <c r="AH18865" s="11"/>
      <c r="AI18865" s="11"/>
    </row>
    <row r="18866" spans="2:35" s="15" customFormat="1" ht="15" customHeight="1" x14ac:dyDescent="0.25">
      <c r="B18866" s="36" t="str">
        <f>'Laskun tiedot'!$A$16</f>
        <v xml:space="preserve"> </v>
      </c>
      <c r="C18866" s="39"/>
      <c r="D18866" s="39"/>
      <c r="E18866" s="39"/>
      <c r="F18866" s="39"/>
      <c r="G18866" s="39"/>
      <c r="H18866" s="39"/>
      <c r="I18866" s="39"/>
      <c r="J18866" s="39"/>
      <c r="K18866" s="39"/>
      <c r="L18866" s="39"/>
      <c r="M18866" s="39"/>
      <c r="N18866" s="39"/>
      <c r="O18866" s="39"/>
      <c r="P18866" s="39"/>
      <c r="Q18866" s="39"/>
      <c r="R18866" s="39"/>
      <c r="S18866" s="39"/>
      <c r="T18866" s="39"/>
      <c r="U18866" s="39"/>
      <c r="V18866" s="39"/>
      <c r="W18866" s="39"/>
      <c r="X18866" s="39"/>
      <c r="Y18866" s="39"/>
      <c r="Z18866" s="39"/>
      <c r="AA18866" s="39"/>
      <c r="AB18866" s="39"/>
      <c r="AC18866" s="39"/>
      <c r="AD18866" s="39"/>
      <c r="AE18866" s="39"/>
      <c r="AF18866" s="39"/>
      <c r="AG18866" s="39"/>
      <c r="AH18866" s="39"/>
      <c r="AI18866" s="39"/>
    </row>
    <row r="18867" spans="2:35" s="15" customFormat="1" ht="15" customHeight="1" x14ac:dyDescent="0.25">
      <c r="B18867" s="36" t="str">
        <f>'Laskun tiedot'!$A$17</f>
        <v xml:space="preserve"> </v>
      </c>
    </row>
    <row r="18868" spans="2:35" s="11" customFormat="1" ht="15" customHeight="1" x14ac:dyDescent="0.25">
      <c r="B18868" s="36" t="str">
        <f>'Laskun tiedot'!$A$18</f>
        <v xml:space="preserve"> </v>
      </c>
    </row>
    <row r="18869" spans="2:35" s="15" customFormat="1" ht="15" customHeight="1" x14ac:dyDescent="0.25">
      <c r="B18869" s="36" t="str">
        <f>'Laskun tiedot'!$A$19</f>
        <v xml:space="preserve"> </v>
      </c>
      <c r="M18869" s="16"/>
      <c r="N18869" s="1"/>
      <c r="O18869" s="1"/>
      <c r="P18869" s="16"/>
      <c r="Q18869" s="1"/>
      <c r="R18869" s="1"/>
      <c r="T18869" s="16"/>
      <c r="U18869" s="1"/>
      <c r="V18869" s="1"/>
      <c r="W18869" s="1"/>
      <c r="X18869" s="1"/>
      <c r="Z18869" s="16"/>
      <c r="AA18869" s="1"/>
      <c r="AB18869" s="1"/>
      <c r="AD18869" s="16"/>
      <c r="AE18869" s="1"/>
      <c r="AF18869" s="1"/>
      <c r="AG18869" s="1"/>
      <c r="AH18869" s="1"/>
    </row>
    <row r="18870" spans="2:35" s="15" customFormat="1" ht="15" customHeight="1" x14ac:dyDescent="0.25">
      <c r="B18870" s="36" t="str">
        <f>'Laskun tiedot'!$A$20</f>
        <v xml:space="preserve"> </v>
      </c>
      <c r="M18870" s="16"/>
      <c r="N18870" s="1"/>
      <c r="O18870" s="1"/>
      <c r="P18870" s="16"/>
      <c r="Q18870" s="1"/>
      <c r="R18870" s="1"/>
      <c r="T18870" s="16"/>
      <c r="U18870" s="1"/>
      <c r="V18870" s="1"/>
      <c r="W18870" s="1"/>
      <c r="X18870" s="1"/>
      <c r="Z18870" s="16"/>
      <c r="AA18870" s="1"/>
      <c r="AB18870" s="1"/>
      <c r="AD18870" s="16"/>
      <c r="AE18870" s="1"/>
      <c r="AF18870" s="1"/>
      <c r="AG18870" s="1"/>
      <c r="AH18870" s="1"/>
    </row>
    <row r="18871" spans="2:35" s="15" customFormat="1" ht="15" customHeight="1" x14ac:dyDescent="0.25">
      <c r="B18871" s="36" t="str">
        <f>'Laskun tiedot'!$A$21</f>
        <v xml:space="preserve"> </v>
      </c>
      <c r="M18871" s="16"/>
      <c r="N18871" s="1"/>
      <c r="O18871" s="1"/>
      <c r="P18871" s="16"/>
      <c r="Q18871" s="1"/>
      <c r="R18871" s="1"/>
      <c r="T18871" s="16"/>
      <c r="U18871" s="1"/>
      <c r="V18871" s="1"/>
      <c r="W18871" s="1"/>
      <c r="X18871" s="1"/>
      <c r="Z18871" s="16"/>
      <c r="AA18871" s="1"/>
      <c r="AB18871" s="1"/>
      <c r="AD18871" s="16"/>
      <c r="AE18871" s="1"/>
      <c r="AF18871" s="1"/>
      <c r="AG18871" s="1"/>
      <c r="AH18871" s="1"/>
    </row>
    <row r="18872" spans="2:35" s="15" customFormat="1" ht="15" customHeight="1" x14ac:dyDescent="0.25">
      <c r="B18872" s="36" t="str">
        <f>'Laskun tiedot'!$A$22</f>
        <v xml:space="preserve"> </v>
      </c>
      <c r="M18872" s="16"/>
      <c r="N18872" s="1"/>
      <c r="O18872" s="1"/>
      <c r="P18872" s="16"/>
      <c r="Q18872" s="1"/>
      <c r="R18872" s="1"/>
      <c r="T18872" s="16"/>
      <c r="U18872" s="1"/>
      <c r="V18872" s="1"/>
      <c r="W18872" s="1"/>
      <c r="X18872" s="1"/>
      <c r="Z18872" s="16"/>
      <c r="AA18872" s="1"/>
      <c r="AB18872" s="1"/>
      <c r="AD18872" s="16"/>
      <c r="AE18872" s="1"/>
      <c r="AF18872" s="1"/>
      <c r="AG18872" s="1"/>
      <c r="AH18872" s="1"/>
    </row>
    <row r="18873" spans="2:35" s="15" customFormat="1" ht="15" customHeight="1" x14ac:dyDescent="0.25">
      <c r="B18873" s="36" t="str">
        <f>'Laskun tiedot'!$A$23</f>
        <v xml:space="preserve"> </v>
      </c>
      <c r="M18873" s="16"/>
      <c r="N18873" s="1"/>
      <c r="O18873" s="1"/>
      <c r="P18873" s="16"/>
      <c r="Q18873" s="1"/>
      <c r="R18873" s="1"/>
      <c r="T18873" s="16"/>
      <c r="U18873" s="1"/>
      <c r="V18873" s="1"/>
      <c r="W18873" s="1"/>
      <c r="X18873" s="1"/>
      <c r="Z18873" s="16"/>
      <c r="AA18873" s="1"/>
      <c r="AB18873" s="1"/>
      <c r="AD18873" s="16"/>
      <c r="AE18873" s="1"/>
      <c r="AF18873" s="1"/>
      <c r="AG18873" s="1"/>
      <c r="AH18873" s="1"/>
    </row>
    <row r="18874" spans="2:35" s="15" customFormat="1" ht="15" customHeight="1" x14ac:dyDescent="0.25">
      <c r="B18874" s="36" t="str">
        <f>'Laskun tiedot'!$A$24</f>
        <v xml:space="preserve"> </v>
      </c>
      <c r="M18874" s="16"/>
      <c r="N18874" s="1"/>
      <c r="O18874" s="1"/>
      <c r="P18874" s="16"/>
      <c r="Q18874" s="1"/>
      <c r="R18874" s="1"/>
      <c r="T18874" s="16"/>
      <c r="U18874" s="1"/>
      <c r="V18874" s="1"/>
      <c r="W18874" s="1"/>
      <c r="X18874" s="1"/>
      <c r="Z18874" s="16"/>
      <c r="AA18874" s="1"/>
      <c r="AB18874" s="1"/>
      <c r="AD18874" s="16"/>
      <c r="AE18874" s="1"/>
      <c r="AF18874" s="1"/>
      <c r="AG18874" s="1"/>
      <c r="AH18874" s="1"/>
    </row>
    <row r="18875" spans="2:35" s="15" customFormat="1" ht="15" customHeight="1" x14ac:dyDescent="0.25">
      <c r="B18875" s="36" t="str">
        <f>'Laskun tiedot'!$A$25</f>
        <v xml:space="preserve"> </v>
      </c>
      <c r="M18875" s="16"/>
      <c r="N18875" s="1"/>
      <c r="O18875" s="1"/>
      <c r="P18875" s="16"/>
      <c r="Q18875" s="1"/>
      <c r="R18875" s="1"/>
      <c r="T18875" s="16"/>
      <c r="U18875" s="1"/>
      <c r="V18875" s="1"/>
      <c r="W18875" s="1"/>
      <c r="X18875" s="1"/>
      <c r="Z18875" s="16"/>
      <c r="AA18875" s="1"/>
      <c r="AB18875" s="1"/>
      <c r="AD18875" s="16"/>
      <c r="AE18875" s="1"/>
      <c r="AF18875" s="1"/>
      <c r="AG18875" s="1"/>
      <c r="AH18875" s="1"/>
    </row>
    <row r="18876" spans="2:35" s="15" customFormat="1" ht="15" customHeight="1" x14ac:dyDescent="0.25">
      <c r="B18876" s="36" t="str">
        <f>'Laskun tiedot'!$A$26</f>
        <v xml:space="preserve"> </v>
      </c>
      <c r="M18876" s="16"/>
      <c r="N18876" s="1"/>
      <c r="O18876" s="1"/>
      <c r="P18876" s="16"/>
      <c r="Q18876" s="1"/>
      <c r="R18876" s="1"/>
      <c r="T18876" s="16"/>
      <c r="U18876" s="1"/>
      <c r="V18876" s="1"/>
      <c r="W18876" s="1"/>
      <c r="X18876" s="1"/>
      <c r="Z18876" s="16"/>
      <c r="AA18876" s="1"/>
      <c r="AB18876" s="1"/>
      <c r="AD18876" s="16"/>
      <c r="AE18876" s="1"/>
      <c r="AF18876" s="1"/>
      <c r="AG18876" s="1"/>
      <c r="AH18876" s="1"/>
    </row>
    <row r="18877" spans="2:35" s="15" customFormat="1" ht="15" customHeight="1" x14ac:dyDescent="0.25">
      <c r="B18877" s="36" t="str">
        <f>'Laskun tiedot'!$A$27</f>
        <v xml:space="preserve"> </v>
      </c>
      <c r="M18877" s="16"/>
      <c r="N18877" s="1"/>
      <c r="O18877" s="1"/>
      <c r="P18877" s="16"/>
      <c r="Q18877" s="1"/>
      <c r="R18877" s="1"/>
      <c r="T18877" s="16"/>
      <c r="U18877" s="1"/>
      <c r="V18877" s="1"/>
      <c r="W18877" s="1"/>
      <c r="X18877" s="1"/>
      <c r="Z18877" s="16"/>
      <c r="AA18877" s="1"/>
      <c r="AB18877" s="1"/>
      <c r="AD18877" s="16"/>
      <c r="AE18877" s="1"/>
      <c r="AF18877" s="1"/>
      <c r="AG18877" s="1"/>
      <c r="AH18877" s="1"/>
    </row>
    <row r="18878" spans="2:35" s="15" customFormat="1" ht="15" customHeight="1" x14ac:dyDescent="0.25">
      <c r="B18878" s="36"/>
      <c r="M18878" s="16"/>
      <c r="N18878" s="1"/>
      <c r="O18878" s="1"/>
      <c r="P18878" s="16"/>
      <c r="Q18878" s="1"/>
      <c r="R18878" s="1"/>
      <c r="T18878" s="16"/>
      <c r="U18878" s="1"/>
      <c r="V18878" s="1"/>
      <c r="W18878" s="1"/>
      <c r="X18878" s="1"/>
      <c r="Z18878" s="16"/>
      <c r="AA18878" s="1"/>
      <c r="AB18878" s="1"/>
      <c r="AD18878" s="16"/>
      <c r="AE18878" s="1"/>
      <c r="AF18878" s="1"/>
      <c r="AG18878" s="1"/>
      <c r="AH18878" s="1"/>
    </row>
    <row r="18879" spans="2:35" s="80" customFormat="1" ht="12" customHeight="1" x14ac:dyDescent="0.25">
      <c r="B18879" s="143" t="str">
        <f>'Laskun tiedot'!$A$30</f>
        <v>Sihteeri:</v>
      </c>
      <c r="C18879" s="143"/>
      <c r="D18879" s="143"/>
      <c r="E18879" s="143"/>
      <c r="F18879" s="143"/>
      <c r="G18879" s="143"/>
      <c r="H18879" s="143"/>
      <c r="I18879" s="143"/>
      <c r="J18879" s="143" t="str">
        <f>'Laskun tiedot'!$B$30</f>
        <v>Puh.</v>
      </c>
      <c r="K18879" s="143"/>
      <c r="L18879" s="143"/>
      <c r="M18879" s="143"/>
      <c r="N18879" s="143"/>
      <c r="O18879" s="143"/>
      <c r="P18879" s="143"/>
      <c r="Q18879" s="143"/>
      <c r="R18879" s="143"/>
      <c r="S18879" s="143" t="str">
        <f>'Laskun tiedot'!$C$30</f>
        <v xml:space="preserve"> </v>
      </c>
      <c r="T18879" s="143"/>
      <c r="U18879" s="143"/>
      <c r="V18879" s="143"/>
      <c r="W18879" s="143"/>
      <c r="X18879" s="143"/>
      <c r="Y18879" s="143"/>
      <c r="Z18879" s="143"/>
      <c r="AA18879" s="143" t="str">
        <f>'Laskun tiedot'!$D$30</f>
        <v xml:space="preserve"> </v>
      </c>
      <c r="AB18879" s="143"/>
      <c r="AC18879" s="143"/>
      <c r="AD18879" s="143"/>
      <c r="AE18879" s="143"/>
      <c r="AF18879" s="143"/>
      <c r="AG18879" s="143"/>
      <c r="AH18879" s="143"/>
      <c r="AI18879" s="143"/>
    </row>
    <row r="18880" spans="2:35" s="79" customFormat="1" ht="12" customHeight="1" x14ac:dyDescent="0.2">
      <c r="B18880" s="143" t="str">
        <f>'Laskun tiedot'!$A$31</f>
        <v xml:space="preserve"> </v>
      </c>
      <c r="C18880" s="143"/>
      <c r="D18880" s="143"/>
      <c r="E18880" s="143"/>
      <c r="F18880" s="143"/>
      <c r="G18880" s="143"/>
      <c r="H18880" s="143"/>
      <c r="I18880" s="143"/>
      <c r="J18880" s="143" t="str">
        <f>'Laskun tiedot'!$B$31</f>
        <v xml:space="preserve"> </v>
      </c>
      <c r="K18880" s="143"/>
      <c r="L18880" s="143"/>
      <c r="M18880" s="143"/>
      <c r="N18880" s="143"/>
      <c r="O18880" s="143"/>
      <c r="P18880" s="143"/>
      <c r="Q18880" s="143"/>
      <c r="R18880" s="143"/>
      <c r="S18880" s="144" t="str">
        <f>'Laskun tiedot'!$C$31</f>
        <v xml:space="preserve"> </v>
      </c>
      <c r="T18880" s="144"/>
      <c r="U18880" s="144"/>
      <c r="V18880" s="144"/>
      <c r="W18880" s="144"/>
      <c r="X18880" s="144"/>
      <c r="Y18880" s="144"/>
      <c r="Z18880" s="144"/>
      <c r="AA18880" s="144" t="str">
        <f>'Laskun tiedot'!$D$31</f>
        <v xml:space="preserve"> </v>
      </c>
      <c r="AB18880" s="144"/>
      <c r="AC18880" s="144"/>
      <c r="AD18880" s="144"/>
      <c r="AE18880" s="144"/>
      <c r="AF18880" s="144"/>
      <c r="AG18880" s="144"/>
      <c r="AH18880" s="144"/>
      <c r="AI18880" s="144"/>
    </row>
    <row r="18881" spans="1:35" s="80" customFormat="1" ht="12" customHeight="1" x14ac:dyDescent="0.25">
      <c r="B18881" s="143" t="str">
        <f>'Laskun tiedot'!$A$32</f>
        <v xml:space="preserve"> </v>
      </c>
      <c r="C18881" s="143"/>
      <c r="D18881" s="143"/>
      <c r="E18881" s="143"/>
      <c r="F18881" s="143"/>
      <c r="G18881" s="143"/>
      <c r="H18881" s="143"/>
      <c r="I18881" s="143"/>
      <c r="J18881" s="143" t="str">
        <f>'Laskun tiedot'!$B$32</f>
        <v xml:space="preserve"> </v>
      </c>
      <c r="K18881" s="143"/>
      <c r="L18881" s="143"/>
      <c r="M18881" s="143"/>
      <c r="N18881" s="143"/>
      <c r="O18881" s="143"/>
      <c r="P18881" s="143"/>
      <c r="Q18881" s="143"/>
      <c r="R18881" s="143"/>
      <c r="S18881" s="144" t="str">
        <f>'Laskun tiedot'!$C$32</f>
        <v xml:space="preserve"> </v>
      </c>
      <c r="T18881" s="144"/>
      <c r="U18881" s="144"/>
      <c r="V18881" s="144"/>
      <c r="W18881" s="144"/>
      <c r="X18881" s="144"/>
      <c r="Y18881" s="144"/>
      <c r="Z18881" s="144"/>
      <c r="AA18881" s="144" t="str">
        <f>'Laskun tiedot'!$D$32</f>
        <v xml:space="preserve"> </v>
      </c>
      <c r="AB18881" s="144"/>
      <c r="AC18881" s="144"/>
      <c r="AD18881" s="144"/>
      <c r="AE18881" s="144"/>
      <c r="AF18881" s="144"/>
      <c r="AG18881" s="144"/>
      <c r="AH18881" s="144"/>
      <c r="AI18881" s="144"/>
    </row>
    <row r="18882" spans="1:35" s="15" customFormat="1" ht="15" customHeight="1" x14ac:dyDescent="0.25">
      <c r="A18882" s="60"/>
      <c r="B18882" s="61"/>
      <c r="C18882" s="61"/>
      <c r="D18882" s="61"/>
      <c r="E18882" s="61"/>
      <c r="F18882" s="61"/>
      <c r="G18882" s="61"/>
      <c r="H18882" s="61"/>
      <c r="I18882" s="61"/>
      <c r="J18882" s="61"/>
      <c r="K18882" s="61"/>
      <c r="L18882" s="61"/>
      <c r="M18882" s="61"/>
      <c r="N18882" s="61"/>
      <c r="O18882" s="61"/>
      <c r="P18882" s="61"/>
      <c r="Q18882" s="61"/>
      <c r="R18882" s="61"/>
      <c r="S18882" s="61"/>
      <c r="T18882" s="61"/>
      <c r="U18882" s="61"/>
      <c r="V18882" s="61"/>
      <c r="W18882" s="61"/>
      <c r="X18882" s="61"/>
      <c r="Y18882" s="61"/>
      <c r="Z18882" s="61"/>
      <c r="AA18882" s="61"/>
      <c r="AB18882" s="61"/>
      <c r="AC18882" s="61"/>
      <c r="AD18882" s="61"/>
      <c r="AE18882" s="61"/>
      <c r="AF18882" s="61"/>
      <c r="AG18882" s="61"/>
      <c r="AH18882" s="61"/>
      <c r="AI18882" s="61"/>
    </row>
    <row r="18883" spans="1:35" s="15" customFormat="1" ht="15" customHeight="1" x14ac:dyDescent="0.25">
      <c r="B18883" s="39"/>
      <c r="C18883" s="39"/>
      <c r="D18883" s="39"/>
      <c r="E18883" s="39"/>
      <c r="F18883" s="39"/>
      <c r="G18883" s="39"/>
      <c r="H18883" s="39"/>
      <c r="I18883" s="39"/>
      <c r="J18883" s="39"/>
      <c r="K18883" s="39"/>
      <c r="L18883" s="39"/>
      <c r="M18883" s="39"/>
      <c r="N18883" s="39"/>
      <c r="O18883" s="39"/>
      <c r="P18883" s="39"/>
      <c r="Q18883" s="39"/>
      <c r="R18883" s="39"/>
      <c r="S18883" s="39"/>
      <c r="T18883" s="39"/>
      <c r="U18883" s="39"/>
      <c r="V18883" s="39"/>
      <c r="W18883" s="39"/>
      <c r="X18883" s="39"/>
      <c r="Y18883" s="39"/>
      <c r="Z18883" s="39"/>
      <c r="AA18883" s="39"/>
      <c r="AB18883" s="59"/>
      <c r="AC18883" s="59"/>
      <c r="AD18883" s="39"/>
      <c r="AE18883" s="39"/>
      <c r="AF18883" s="39"/>
      <c r="AG18883" s="39"/>
      <c r="AH18883" s="39"/>
      <c r="AI18883" s="39"/>
    </row>
    <row r="18884" spans="1:35" s="15" customFormat="1" ht="11.1" customHeight="1" x14ac:dyDescent="0.25">
      <c r="A18884" s="72"/>
      <c r="B18884" s="73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 s="18"/>
      <c r="N18884" s="18"/>
      <c r="O18884" s="18"/>
      <c r="P18884" s="18"/>
      <c r="Q18884" s="18"/>
      <c r="R18884" s="18"/>
      <c r="S18884" s="127" t="s">
        <v>35</v>
      </c>
      <c r="T18884" s="128"/>
      <c r="U18884" s="128"/>
      <c r="V18884" s="128"/>
      <c r="W18884" s="128"/>
      <c r="X18884" s="128"/>
      <c r="Y18884" s="128"/>
      <c r="Z18884" s="128"/>
      <c r="AA18884" s="129"/>
      <c r="AB18884" s="128" t="s">
        <v>36</v>
      </c>
      <c r="AC18884" s="128"/>
      <c r="AD18884" s="128"/>
      <c r="AE18884" s="128"/>
      <c r="AF18884" s="128"/>
      <c r="AG18884" s="128"/>
      <c r="AH18884" s="128"/>
      <c r="AI18884" s="128"/>
    </row>
    <row r="18885" spans="1:35" s="15" customFormat="1" ht="15" customHeight="1" x14ac:dyDescent="0.25">
      <c r="A18885" s="116" t="s">
        <v>19</v>
      </c>
      <c r="B18885" s="130"/>
      <c r="C18885" s="20"/>
      <c r="D18885" s="133" t="str">
        <f>'Laskun tiedot'!$A$35</f>
        <v>EKOP 123456-09876543</v>
      </c>
      <c r="E18885" s="133"/>
      <c r="F18885" s="133"/>
      <c r="G18885" s="133"/>
      <c r="H18885" s="133"/>
      <c r="I18885" s="133"/>
      <c r="J18885" s="133"/>
      <c r="K18885" s="133"/>
      <c r="L18885" s="133"/>
      <c r="M18885" s="133"/>
      <c r="N18885" s="133"/>
      <c r="O18885" s="133"/>
      <c r="P18885" s="133"/>
      <c r="Q18885" s="133"/>
      <c r="R18885" s="133"/>
      <c r="S18885" s="134" t="str">
        <f>'Laskun tiedot'!$B$35</f>
        <v>FI67 1234 5609 8765 43</v>
      </c>
      <c r="T18885" s="135"/>
      <c r="U18885" s="135"/>
      <c r="V18885" s="135"/>
      <c r="W18885" s="135"/>
      <c r="X18885" s="135"/>
      <c r="Y18885" s="135"/>
      <c r="Z18885" s="135"/>
      <c r="AA18885" s="136"/>
      <c r="AB18885" s="135" t="str">
        <f>'Laskun tiedot'!$C$35</f>
        <v>OKOYFIHH</v>
      </c>
      <c r="AC18885" s="135"/>
      <c r="AD18885" s="135"/>
      <c r="AE18885" s="135"/>
      <c r="AF18885" s="135"/>
      <c r="AG18885" s="135"/>
      <c r="AH18885" s="135"/>
      <c r="AI18885" s="135"/>
    </row>
    <row r="18886" spans="1:35" s="15" customFormat="1" ht="15" customHeight="1" x14ac:dyDescent="0.25">
      <c r="A18886" s="116"/>
      <c r="B18886" s="130"/>
      <c r="C18886" s="20"/>
      <c r="D18886" s="133" t="str">
        <f>'Laskun tiedot'!$A$36</f>
        <v xml:space="preserve"> </v>
      </c>
      <c r="E18886" s="133"/>
      <c r="F18886" s="133"/>
      <c r="G18886" s="133"/>
      <c r="H18886" s="133"/>
      <c r="I18886" s="133"/>
      <c r="J18886" s="133"/>
      <c r="K18886" s="133"/>
      <c r="L18886" s="133"/>
      <c r="M18886" s="133"/>
      <c r="N18886" s="133"/>
      <c r="O18886" s="133"/>
      <c r="P18886" s="133"/>
      <c r="Q18886" s="133"/>
      <c r="R18886" s="137"/>
      <c r="S18886" s="134" t="str">
        <f>'Laskun tiedot'!$B$36</f>
        <v xml:space="preserve"> </v>
      </c>
      <c r="T18886" s="135"/>
      <c r="U18886" s="135"/>
      <c r="V18886" s="135"/>
      <c r="W18886" s="135"/>
      <c r="X18886" s="135"/>
      <c r="Y18886" s="135"/>
      <c r="Z18886" s="135"/>
      <c r="AA18886" s="136"/>
      <c r="AB18886" s="134" t="str">
        <f>'Laskun tiedot'!$C$36</f>
        <v xml:space="preserve"> </v>
      </c>
      <c r="AC18886" s="135"/>
      <c r="AD18886" s="135"/>
      <c r="AE18886" s="135"/>
      <c r="AF18886" s="135"/>
      <c r="AG18886" s="135"/>
      <c r="AH18886" s="135"/>
      <c r="AI18886" s="135"/>
    </row>
    <row r="18887" spans="1:35" s="15" customFormat="1" ht="15" customHeight="1" x14ac:dyDescent="0.25">
      <c r="A18887" s="131"/>
      <c r="B18887" s="132"/>
      <c r="C18887" s="20"/>
      <c r="D18887" s="138" t="str">
        <f>'Laskun tiedot'!$A$37</f>
        <v xml:space="preserve"> </v>
      </c>
      <c r="E18887" s="138"/>
      <c r="F18887" s="138"/>
      <c r="G18887" s="138"/>
      <c r="H18887" s="138"/>
      <c r="I18887" s="138"/>
      <c r="J18887" s="138"/>
      <c r="K18887" s="138"/>
      <c r="L18887" s="138"/>
      <c r="M18887" s="138"/>
      <c r="N18887" s="138"/>
      <c r="O18887" s="138"/>
      <c r="P18887" s="138"/>
      <c r="Q18887" s="138"/>
      <c r="R18887" s="139"/>
      <c r="S18887" s="140" t="str">
        <f>'Laskun tiedot'!$B$37</f>
        <v xml:space="preserve"> </v>
      </c>
      <c r="T18887" s="141"/>
      <c r="U18887" s="141"/>
      <c r="V18887" s="141"/>
      <c r="W18887" s="141"/>
      <c r="X18887" s="141"/>
      <c r="Y18887" s="141"/>
      <c r="Z18887" s="141"/>
      <c r="AA18887" s="142"/>
      <c r="AB18887" s="140" t="str">
        <f>'Laskun tiedot'!$C$37</f>
        <v xml:space="preserve"> </v>
      </c>
      <c r="AC18887" s="141"/>
      <c r="AD18887" s="141"/>
      <c r="AE18887" s="141"/>
      <c r="AF18887" s="141"/>
      <c r="AG18887" s="141"/>
      <c r="AH18887" s="141"/>
      <c r="AI18887" s="141"/>
    </row>
    <row r="18888" spans="1:35" s="15" customFormat="1" ht="15" customHeight="1" x14ac:dyDescent="0.25">
      <c r="A18888" s="101" t="s">
        <v>21</v>
      </c>
      <c r="B18888" s="102"/>
      <c r="C18888" s="22"/>
      <c r="D18888" s="107" t="str">
        <f>'Laskun tiedot'!$A$40</f>
        <v xml:space="preserve"> </v>
      </c>
      <c r="E18888" s="107"/>
      <c r="F18888" s="107"/>
      <c r="G18888" s="107"/>
      <c r="H18888" s="107"/>
      <c r="I18888" s="107"/>
      <c r="J18888" s="107"/>
      <c r="K18888" s="107"/>
      <c r="L18888" s="107"/>
      <c r="M18888" s="107"/>
      <c r="N18888" s="107"/>
      <c r="O18888" s="107"/>
      <c r="P18888" s="107"/>
      <c r="Q18888" s="107"/>
      <c r="R18888" s="108"/>
      <c r="S18888" s="23"/>
      <c r="T18888" s="24"/>
      <c r="U18888" s="25"/>
      <c r="V18888" s="25"/>
      <c r="W18888" s="25"/>
      <c r="X18888" s="25"/>
      <c r="Y18888" s="25"/>
      <c r="Z18888" s="25"/>
      <c r="AA18888" s="25"/>
      <c r="AB18888" s="25"/>
      <c r="AC18888" s="25"/>
      <c r="AD18888" s="25"/>
      <c r="AE18888" s="25"/>
      <c r="AF18888" s="25"/>
      <c r="AG18888" s="25"/>
      <c r="AH18888" s="25"/>
      <c r="AI18888" s="25"/>
    </row>
    <row r="18889" spans="1:35" s="15" customFormat="1" ht="15" customHeight="1" x14ac:dyDescent="0.25">
      <c r="A18889" s="103"/>
      <c r="B18889" s="104"/>
      <c r="C18889" s="20"/>
      <c r="D18889" s="109"/>
      <c r="E18889" s="109"/>
      <c r="F18889" s="109"/>
      <c r="G18889" s="109"/>
      <c r="H18889" s="109"/>
      <c r="I18889" s="109"/>
      <c r="J18889" s="109"/>
      <c r="K18889" s="109"/>
      <c r="L18889" s="109"/>
      <c r="M18889" s="109"/>
      <c r="N18889" s="109"/>
      <c r="O18889" s="109"/>
      <c r="P18889" s="109"/>
      <c r="Q18889" s="109"/>
      <c r="R18889" s="110"/>
      <c r="S18889" s="29"/>
      <c r="T18889" s="25" t="str">
        <f>'Laskun tiedot'!$A$43</f>
        <v>KÄYTÄ VIITETTÄ !</v>
      </c>
      <c r="U18889" s="25"/>
      <c r="V18889" s="25"/>
      <c r="W18889" s="25"/>
      <c r="X18889" s="25"/>
      <c r="Y18889" s="25"/>
      <c r="Z18889" s="25"/>
      <c r="AA18889" s="25"/>
      <c r="AB18889" s="25"/>
      <c r="AC18889" s="25"/>
      <c r="AD18889" s="25"/>
      <c r="AE18889" s="25"/>
      <c r="AF18889" s="25"/>
      <c r="AG18889" s="25"/>
      <c r="AH18889" s="25"/>
      <c r="AI18889" s="25"/>
    </row>
    <row r="18890" spans="1:35" s="15" customFormat="1" ht="15" customHeight="1" x14ac:dyDescent="0.25">
      <c r="A18890" s="105"/>
      <c r="B18890" s="106"/>
      <c r="C18890" s="26"/>
      <c r="D18890" s="111"/>
      <c r="E18890" s="111"/>
      <c r="F18890" s="111"/>
      <c r="G18890" s="111"/>
      <c r="H18890" s="111"/>
      <c r="I18890" s="111"/>
      <c r="J18890" s="111"/>
      <c r="K18890" s="111"/>
      <c r="L18890" s="111"/>
      <c r="M18890" s="111"/>
      <c r="N18890" s="111"/>
      <c r="O18890" s="111"/>
      <c r="P18890" s="111"/>
      <c r="Q18890" s="111"/>
      <c r="R18890" s="112"/>
      <c r="S18890" s="29"/>
      <c r="T18890" s="25" t="str">
        <f>'Laskun tiedot'!$A$44</f>
        <v xml:space="preserve"> </v>
      </c>
      <c r="U18890" s="25"/>
      <c r="V18890" s="25"/>
      <c r="W18890" s="25"/>
      <c r="X18890" s="25"/>
      <c r="Y18890" s="25"/>
      <c r="Z18890" s="27"/>
      <c r="AA18890" s="27"/>
      <c r="AB18890" s="27"/>
      <c r="AC18890" s="27"/>
      <c r="AD18890" s="27"/>
      <c r="AE18890" s="27"/>
      <c r="AF18890" s="27"/>
      <c r="AG18890" s="27"/>
      <c r="AH18890" s="27"/>
      <c r="AI18890" s="25"/>
    </row>
    <row r="18891" spans="1:35" s="15" customFormat="1" ht="15" customHeight="1" x14ac:dyDescent="0.25">
      <c r="A18891" s="113" t="s">
        <v>20</v>
      </c>
      <c r="B18891" s="101" t="s">
        <v>22</v>
      </c>
      <c r="C18891" s="20"/>
      <c r="D18891" s="20"/>
      <c r="E18891" s="20"/>
      <c r="F18891" s="20"/>
      <c r="G18891" s="20"/>
      <c r="H18891" s="20"/>
      <c r="I18891" s="20"/>
      <c r="J18891" s="20"/>
      <c r="K18891" s="20"/>
      <c r="L18891" s="20"/>
      <c r="M18891" s="20"/>
      <c r="N18891" s="20"/>
      <c r="O18891" s="20"/>
      <c r="P18891" s="20"/>
      <c r="Q18891" s="20"/>
      <c r="R18891" s="21"/>
      <c r="S18891" s="29"/>
      <c r="T18891" s="25" t="str">
        <f>'Laskun tiedot'!$A$45</f>
        <v xml:space="preserve"> </v>
      </c>
      <c r="U18891" s="25"/>
      <c r="V18891" s="25"/>
      <c r="W18891" s="25"/>
      <c r="X18891" s="25"/>
      <c r="Y18891" s="25"/>
      <c r="Z18891" s="25"/>
      <c r="AA18891" s="25"/>
      <c r="AB18891" s="25"/>
      <c r="AC18891" s="25"/>
      <c r="AD18891" s="25"/>
      <c r="AE18891" s="25"/>
      <c r="AF18891" s="25"/>
      <c r="AG18891" s="25"/>
      <c r="AH18891" s="25"/>
      <c r="AI18891" s="25"/>
    </row>
    <row r="18892" spans="1:35" s="15" customFormat="1" ht="15" customHeight="1" x14ac:dyDescent="0.25">
      <c r="A18892" s="114"/>
      <c r="B18892" s="116"/>
      <c r="C18892" s="20"/>
      <c r="D18892" s="117" t="str">
        <f ca="1">INDIRECT("Jäsenet!C"&amp;AI18852)&amp;$B$2&amp;INDIRECT("Jäsenet!B"&amp;AI18852)</f>
        <v xml:space="preserve"> </v>
      </c>
      <c r="E18892" s="117"/>
      <c r="F18892" s="117"/>
      <c r="G18892" s="117"/>
      <c r="H18892" s="117"/>
      <c r="I18892" s="117"/>
      <c r="J18892" s="117"/>
      <c r="K18892" s="117"/>
      <c r="L18892" s="117"/>
      <c r="M18892" s="117"/>
      <c r="N18892" s="117"/>
      <c r="O18892" s="117"/>
      <c r="P18892" s="117"/>
      <c r="Q18892" s="117"/>
      <c r="R18892" s="117"/>
      <c r="S18892" s="29"/>
      <c r="T18892" s="25" t="str">
        <f>'Laskun tiedot'!$A$46</f>
        <v xml:space="preserve"> </v>
      </c>
      <c r="U18892" s="25"/>
      <c r="V18892" s="25"/>
      <c r="W18892" s="25"/>
      <c r="X18892" s="25"/>
      <c r="Y18892" s="25"/>
      <c r="Z18892" s="25"/>
      <c r="AA18892" s="25"/>
      <c r="AB18892" s="25"/>
      <c r="AC18892" s="25"/>
      <c r="AD18892" s="25"/>
      <c r="AE18892" s="25"/>
      <c r="AF18892" s="25"/>
      <c r="AG18892" s="25"/>
      <c r="AH18892" s="25"/>
      <c r="AI18892" s="25"/>
    </row>
    <row r="18893" spans="1:35" s="15" customFormat="1" ht="15" customHeight="1" x14ac:dyDescent="0.25">
      <c r="A18893" s="114"/>
      <c r="B18893" s="116"/>
      <c r="C18893" s="20"/>
      <c r="D18893" s="117">
        <f ca="1">INDIRECT("Jäsenet!D"&amp;AI18852)</f>
        <v>0</v>
      </c>
      <c r="E18893" s="117"/>
      <c r="F18893" s="117"/>
      <c r="G18893" s="117"/>
      <c r="H18893" s="117"/>
      <c r="I18893" s="117"/>
      <c r="J18893" s="117"/>
      <c r="K18893" s="117"/>
      <c r="L18893" s="117"/>
      <c r="M18893" s="117"/>
      <c r="N18893" s="117"/>
      <c r="O18893" s="117"/>
      <c r="P18893" s="117"/>
      <c r="Q18893" s="117"/>
      <c r="R18893" s="117"/>
      <c r="S18893" s="29"/>
      <c r="T18893" s="25" t="str">
        <f>'Laskun tiedot'!$A$47</f>
        <v xml:space="preserve"> </v>
      </c>
      <c r="U18893" s="25"/>
      <c r="V18893" s="25"/>
      <c r="W18893" s="25"/>
      <c r="X18893" s="25"/>
      <c r="Y18893" s="25"/>
      <c r="Z18893" s="25"/>
      <c r="AA18893" s="25"/>
      <c r="AB18893" s="25"/>
      <c r="AC18893" s="25"/>
      <c r="AD18893" s="25"/>
      <c r="AE18893" s="25"/>
      <c r="AF18893" s="25"/>
      <c r="AG18893" s="25"/>
      <c r="AH18893" s="25"/>
      <c r="AI18893" s="25"/>
    </row>
    <row r="18894" spans="1:35" s="15" customFormat="1" ht="15" customHeight="1" x14ac:dyDescent="0.25">
      <c r="A18894" s="114"/>
      <c r="B18894" s="116"/>
      <c r="C18894" s="20"/>
      <c r="D18894" s="118" t="str">
        <f ca="1">INDIRECT("Jäsenet!E"&amp;AI18852)&amp;$B$2&amp;INDIRECT("Jäsenet!F"&amp;AI18852)</f>
        <v xml:space="preserve"> </v>
      </c>
      <c r="E18894" s="118"/>
      <c r="F18894" s="118"/>
      <c r="G18894" s="118"/>
      <c r="H18894" s="118"/>
      <c r="I18894" s="118"/>
      <c r="J18894" s="118"/>
      <c r="K18894" s="118"/>
      <c r="L18894" s="118"/>
      <c r="M18894" s="118"/>
      <c r="N18894" s="118"/>
      <c r="O18894" s="118"/>
      <c r="P18894" s="118"/>
      <c r="Q18894" s="118"/>
      <c r="R18894" s="118"/>
      <c r="S18894" s="29"/>
      <c r="T18894" s="25" t="str">
        <f>'Laskun tiedot'!$A$48</f>
        <v xml:space="preserve"> </v>
      </c>
      <c r="U18894" s="25"/>
      <c r="V18894" s="25"/>
      <c r="W18894" s="25"/>
      <c r="X18894" s="25"/>
      <c r="Y18894" s="25"/>
      <c r="Z18894" s="25"/>
      <c r="AA18894" s="25"/>
      <c r="AB18894" s="25"/>
      <c r="AC18894" s="25"/>
      <c r="AD18894" s="25"/>
      <c r="AE18894" s="25"/>
      <c r="AF18894" s="25"/>
      <c r="AG18894" s="25"/>
      <c r="AH18894" s="25"/>
      <c r="AI18894" s="25"/>
    </row>
    <row r="18895" spans="1:35" s="15" customFormat="1" ht="15" customHeight="1" x14ac:dyDescent="0.25">
      <c r="A18895" s="114"/>
      <c r="B18895" s="74"/>
      <c r="C18895" s="20"/>
      <c r="D18895" s="20"/>
      <c r="E18895" s="20"/>
      <c r="F18895" s="20"/>
      <c r="G18895" s="20"/>
      <c r="H18895" s="20"/>
      <c r="I18895" s="20"/>
      <c r="J18895" s="20"/>
      <c r="K18895" s="20"/>
      <c r="L18895" s="20"/>
      <c r="M18895" s="20"/>
      <c r="N18895" s="20"/>
      <c r="O18895" s="20"/>
      <c r="P18895" s="20"/>
      <c r="Q18895" s="20"/>
      <c r="R18895" s="21"/>
      <c r="S18895" s="30"/>
      <c r="T18895" s="25"/>
      <c r="U18895" s="25"/>
      <c r="V18895" s="25"/>
      <c r="W18895" s="25"/>
      <c r="X18895" s="25"/>
      <c r="Y18895" s="25"/>
      <c r="Z18895" s="25"/>
      <c r="AA18895" s="25"/>
      <c r="AB18895" s="25"/>
      <c r="AC18895" s="25"/>
      <c r="AD18895" s="25"/>
      <c r="AE18895" s="25"/>
      <c r="AF18895" s="25"/>
      <c r="AG18895" s="25"/>
      <c r="AH18895" s="25"/>
      <c r="AI18895" s="25"/>
    </row>
    <row r="18896" spans="1:35" s="15" customFormat="1" ht="12.6" customHeight="1" x14ac:dyDescent="0.25">
      <c r="A18896" s="114"/>
      <c r="B18896" s="119" t="s">
        <v>23</v>
      </c>
      <c r="C18896" s="20"/>
      <c r="D18896" s="20"/>
      <c r="E18896" s="20"/>
      <c r="F18896" s="20"/>
      <c r="G18896" s="20"/>
      <c r="H18896" s="20"/>
      <c r="I18896" s="20"/>
      <c r="J18896" s="20"/>
      <c r="K18896" s="20"/>
      <c r="L18896" s="20"/>
      <c r="M18896" s="20"/>
      <c r="N18896" s="20"/>
      <c r="O18896" s="20"/>
      <c r="P18896" s="20"/>
      <c r="Q18896" s="20"/>
      <c r="R18896" s="20"/>
      <c r="S18896" s="121" t="s">
        <v>39</v>
      </c>
      <c r="T18896" s="122"/>
      <c r="U18896" s="123"/>
      <c r="V18896" s="81">
        <f ca="1">INDIRECT("Jäsenet!G"&amp;AI18852)</f>
        <v>13783</v>
      </c>
      <c r="W18896" s="82"/>
      <c r="X18896" s="82"/>
      <c r="Y18896" s="82"/>
      <c r="Z18896" s="82"/>
      <c r="AA18896" s="82"/>
      <c r="AB18896" s="82"/>
      <c r="AC18896" s="82"/>
      <c r="AD18896" s="82"/>
      <c r="AE18896" s="82"/>
      <c r="AF18896" s="82"/>
      <c r="AG18896" s="82"/>
      <c r="AH18896" s="82"/>
      <c r="AI18896" s="82"/>
    </row>
    <row r="18897" spans="1:35" s="15" customFormat="1" ht="12.6" customHeight="1" x14ac:dyDescent="0.25">
      <c r="A18897" s="115"/>
      <c r="B18897" s="120"/>
      <c r="C18897" s="28"/>
      <c r="D18897" s="28"/>
      <c r="E18897" s="28"/>
      <c r="F18897" s="28"/>
      <c r="G18897" s="28"/>
      <c r="H18897" s="28"/>
      <c r="I18897" s="28"/>
      <c r="J18897" s="28"/>
      <c r="K18897" s="28"/>
      <c r="L18897" s="28"/>
      <c r="M18897" s="28"/>
      <c r="N18897" s="28"/>
      <c r="O18897" s="28"/>
      <c r="P18897" s="28"/>
      <c r="Q18897" s="28"/>
      <c r="R18897" s="28"/>
      <c r="S18897" s="124"/>
      <c r="T18897" s="125"/>
      <c r="U18897" s="126"/>
      <c r="V18897" s="83"/>
      <c r="W18897" s="84"/>
      <c r="X18897" s="84"/>
      <c r="Y18897" s="84"/>
      <c r="Z18897" s="84"/>
      <c r="AA18897" s="84"/>
      <c r="AB18897" s="85"/>
      <c r="AC18897" s="85"/>
      <c r="AD18897" s="85"/>
      <c r="AE18897" s="85"/>
      <c r="AF18897" s="85"/>
      <c r="AG18897" s="85"/>
      <c r="AH18897" s="85"/>
      <c r="AI18897" s="85"/>
    </row>
    <row r="18898" spans="1:35" s="15" customFormat="1" ht="24.95" customHeight="1" x14ac:dyDescent="0.25">
      <c r="A18898" s="86" t="s">
        <v>37</v>
      </c>
      <c r="B18898" s="87"/>
      <c r="C18898" s="88"/>
      <c r="D18898" s="89"/>
      <c r="E18898" s="89"/>
      <c r="F18898" s="89"/>
      <c r="G18898" s="89"/>
      <c r="H18898" s="89"/>
      <c r="I18898" s="89"/>
      <c r="J18898" s="89"/>
      <c r="K18898" s="89"/>
      <c r="L18898" s="89"/>
      <c r="M18898" s="89"/>
      <c r="N18898" s="89"/>
      <c r="O18898" s="89"/>
      <c r="P18898" s="89"/>
      <c r="Q18898" s="89"/>
      <c r="R18898" s="90"/>
      <c r="S18898" s="91" t="s">
        <v>40</v>
      </c>
      <c r="T18898" s="92"/>
      <c r="U18898" s="93"/>
      <c r="V18898" s="94">
        <f>'Laskun tiedot'!$A$8</f>
        <v>40907</v>
      </c>
      <c r="W18898" s="95"/>
      <c r="X18898" s="95"/>
      <c r="Y18898" s="95"/>
      <c r="Z18898" s="96"/>
      <c r="AA18898" s="97" t="s">
        <v>24</v>
      </c>
      <c r="AB18898" s="98"/>
      <c r="AC18898" s="99" t="str">
        <f>'Laskun tiedot'!$A$51</f>
        <v xml:space="preserve"> </v>
      </c>
      <c r="AD18898" s="99"/>
      <c r="AE18898" s="99"/>
      <c r="AF18898" s="99"/>
      <c r="AG18898" s="99"/>
      <c r="AH18898" s="99"/>
      <c r="AI18898" s="99"/>
    </row>
    <row r="18899" spans="1:35" s="15" customFormat="1" ht="9.9499999999999993" customHeight="1" x14ac:dyDescent="0.25">
      <c r="B18899" s="41"/>
      <c r="C18899" s="42"/>
      <c r="D18899" s="42"/>
      <c r="E18899" s="42"/>
      <c r="F18899" s="42"/>
      <c r="G18899" s="42"/>
      <c r="H18899" s="42"/>
      <c r="I18899" s="43"/>
      <c r="J18899" s="42"/>
      <c r="K18899" s="42"/>
      <c r="L18899" s="42"/>
      <c r="M18899" s="42"/>
      <c r="N18899" s="42"/>
      <c r="O18899" s="42"/>
      <c r="P18899" s="42"/>
      <c r="Q18899" s="18"/>
      <c r="R18899" s="18"/>
      <c r="S18899" s="44"/>
      <c r="T18899" s="44"/>
      <c r="U18899" s="19"/>
      <c r="V18899" s="45"/>
      <c r="W18899" s="45"/>
      <c r="X18899" s="45"/>
      <c r="Y18899" s="45"/>
      <c r="Z18899" s="45"/>
      <c r="AA18899" s="45"/>
      <c r="AB18899" s="46"/>
      <c r="AC18899" s="47"/>
      <c r="AD18899" s="48"/>
      <c r="AE18899" s="48"/>
      <c r="AF18899" s="48"/>
      <c r="AG18899" s="48"/>
      <c r="AH18899" s="48"/>
      <c r="AI18899" s="48"/>
    </row>
    <row r="18900" spans="1:35" s="15" customFormat="1" ht="50.1" customHeight="1" x14ac:dyDescent="0.25">
      <c r="B18900" s="41"/>
      <c r="C18900" s="42"/>
      <c r="D18900" s="42"/>
      <c r="E18900" s="42"/>
      <c r="F18900" s="42"/>
      <c r="G18900" s="42"/>
      <c r="H18900" s="42"/>
      <c r="I18900" s="43"/>
      <c r="J18900" s="42"/>
      <c r="K18900" s="42"/>
      <c r="L18900" s="42"/>
      <c r="M18900" s="42"/>
      <c r="N18900" s="42"/>
      <c r="O18900" s="42"/>
      <c r="P18900" s="42"/>
      <c r="Q18900" s="18"/>
      <c r="R18900" s="18"/>
      <c r="S18900" s="44"/>
      <c r="T18900" s="44"/>
      <c r="U18900" s="19"/>
      <c r="V18900" s="45"/>
      <c r="W18900" s="45"/>
      <c r="X18900" s="100" t="s">
        <v>38</v>
      </c>
      <c r="Y18900" s="100"/>
      <c r="Z18900" s="100"/>
      <c r="AA18900" s="100"/>
      <c r="AB18900" s="100"/>
      <c r="AC18900" s="100"/>
      <c r="AD18900" s="100"/>
      <c r="AE18900" s="100"/>
      <c r="AF18900" s="100"/>
      <c r="AG18900" s="100"/>
      <c r="AH18900" s="100"/>
      <c r="AI18900" s="100"/>
    </row>
    <row r="18901" spans="1:35" s="8" customFormat="1" ht="23.25" x14ac:dyDescent="0.35">
      <c r="B18901" s="66"/>
      <c r="C18901" s="150" t="str">
        <f>'Laskun tiedot'!$A$2</f>
        <v>Yhdistys ry</v>
      </c>
      <c r="D18901" s="150"/>
      <c r="E18901" s="150"/>
      <c r="F18901" s="150"/>
      <c r="G18901" s="150"/>
      <c r="H18901" s="150"/>
      <c r="I18901" s="150"/>
      <c r="J18901" s="150"/>
      <c r="K18901" s="150"/>
      <c r="L18901" s="150"/>
      <c r="M18901" s="150"/>
      <c r="N18901" s="150"/>
      <c r="O18901" s="150"/>
      <c r="P18901" s="150"/>
      <c r="Q18901" s="150"/>
      <c r="R18901" s="150"/>
      <c r="S18901" s="150"/>
      <c r="T18901" s="10"/>
      <c r="U18901" s="9"/>
      <c r="V18901" s="9"/>
      <c r="W18901" s="150" t="s">
        <v>16</v>
      </c>
      <c r="X18901" s="150"/>
      <c r="Y18901" s="150"/>
      <c r="Z18901" s="150"/>
    </row>
    <row r="18902" spans="1:35" s="15" customFormat="1" x14ac:dyDescent="0.25">
      <c r="B18902" s="15" t="s">
        <v>25</v>
      </c>
      <c r="AI18902" s="65">
        <v>380</v>
      </c>
    </row>
    <row r="18903" spans="1:35" s="11" customFormat="1" ht="15" customHeight="1" x14ac:dyDescent="0.2">
      <c r="V18903" s="68"/>
      <c r="W18903" s="145" t="s">
        <v>26</v>
      </c>
      <c r="X18903" s="145"/>
      <c r="Y18903" s="145"/>
      <c r="Z18903" s="145"/>
      <c r="AA18903" s="145"/>
      <c r="AB18903" s="145"/>
      <c r="AC18903" s="68"/>
      <c r="AD18903" s="68"/>
      <c r="AE18903" s="145" t="s">
        <v>18</v>
      </c>
      <c r="AF18903" s="145"/>
      <c r="AG18903" s="145"/>
      <c r="AH18903" s="145"/>
      <c r="AI18903" s="145"/>
    </row>
    <row r="18904" spans="1:35" s="15" customFormat="1" ht="15" customHeight="1" x14ac:dyDescent="0.25">
      <c r="B18904" s="62"/>
      <c r="C18904" s="146" t="str">
        <f ca="1">INDIRECT("Jäsenet!C"&amp;AI18902)&amp;$B$2&amp;INDIRECT("Jäsenet!B"&amp;AI18902)</f>
        <v xml:space="preserve"> </v>
      </c>
      <c r="D18904" s="146"/>
      <c r="E18904" s="146"/>
      <c r="F18904" s="146"/>
      <c r="G18904" s="146"/>
      <c r="H18904" s="146"/>
      <c r="I18904" s="146"/>
      <c r="J18904" s="146"/>
      <c r="K18904" s="146"/>
      <c r="L18904" s="146"/>
      <c r="M18904" s="146"/>
      <c r="N18904" s="146"/>
      <c r="O18904" s="146"/>
      <c r="P18904" s="146"/>
      <c r="Q18904" s="146"/>
      <c r="R18904" s="146"/>
      <c r="S18904" s="146"/>
      <c r="T18904" s="13"/>
      <c r="U18904" s="64"/>
      <c r="V18904" s="64"/>
      <c r="W18904" s="147">
        <f>'Laskun tiedot'!$A$5</f>
        <v>40618</v>
      </c>
      <c r="X18904" s="147"/>
      <c r="Y18904" s="147"/>
      <c r="Z18904" s="147"/>
      <c r="AA18904" s="147"/>
      <c r="AB18904" s="147"/>
      <c r="AC18904" s="64"/>
      <c r="AD18904" s="64"/>
      <c r="AE18904" s="147">
        <f>'Laskun tiedot'!$A$8</f>
        <v>40907</v>
      </c>
      <c r="AF18904" s="147"/>
      <c r="AG18904" s="147"/>
      <c r="AH18904" s="147"/>
      <c r="AI18904" s="147"/>
    </row>
    <row r="18905" spans="1:35" s="15" customFormat="1" ht="15" customHeight="1" x14ac:dyDescent="0.25">
      <c r="B18905" s="62"/>
      <c r="C18905" s="146">
        <f ca="1">INDIRECT("Jäsenet!D"&amp;AI18902)</f>
        <v>0</v>
      </c>
      <c r="D18905" s="146"/>
      <c r="E18905" s="146"/>
      <c r="F18905" s="146"/>
      <c r="G18905" s="146"/>
      <c r="H18905" s="146"/>
      <c r="I18905" s="146"/>
      <c r="J18905" s="146"/>
      <c r="K18905" s="146"/>
      <c r="L18905" s="146"/>
      <c r="M18905" s="146"/>
      <c r="N18905" s="146"/>
      <c r="O18905" s="146"/>
      <c r="P18905" s="146"/>
      <c r="Q18905" s="146"/>
      <c r="R18905" s="146"/>
      <c r="S18905" s="146"/>
    </row>
    <row r="18906" spans="1:35" s="11" customFormat="1" ht="15" customHeight="1" x14ac:dyDescent="0.25">
      <c r="B18906" s="67"/>
      <c r="C18906" s="148" t="str">
        <f ca="1">INDIRECT("Jäsenet!E"&amp;AI18902)&amp;$B$2&amp;INDIRECT("Jäsenet!F"&amp;AI18902)</f>
        <v xml:space="preserve"> </v>
      </c>
      <c r="D18906" s="148"/>
      <c r="E18906" s="148"/>
      <c r="F18906" s="148"/>
      <c r="G18906" s="148"/>
      <c r="H18906" s="148"/>
      <c r="I18906" s="148"/>
      <c r="J18906" s="148"/>
      <c r="K18906" s="148"/>
      <c r="L18906" s="148"/>
      <c r="M18906" s="148"/>
      <c r="N18906" s="148"/>
      <c r="O18906" s="148"/>
      <c r="P18906" s="148"/>
      <c r="Q18906" s="148"/>
      <c r="R18906" s="148"/>
      <c r="S18906" s="148"/>
      <c r="W18906" s="145" t="s">
        <v>17</v>
      </c>
      <c r="X18906" s="145"/>
      <c r="Y18906" s="145"/>
      <c r="Z18906" s="145"/>
      <c r="AA18906" s="145"/>
      <c r="AB18906" s="145"/>
    </row>
    <row r="18907" spans="1:35" s="15" customFormat="1" ht="15" customHeight="1" x14ac:dyDescent="0.25">
      <c r="T18907" s="78"/>
      <c r="U18907" s="63"/>
      <c r="V18907" s="63"/>
      <c r="W18907" s="149">
        <f ca="1">INDIRECT("Jäsenet!A"&amp;AI18902)</f>
        <v>379</v>
      </c>
      <c r="X18907" s="149"/>
      <c r="Y18907" s="149"/>
      <c r="Z18907" s="149"/>
      <c r="AA18907" s="149"/>
      <c r="AB18907" s="149"/>
    </row>
    <row r="18908" spans="1:35" s="15" customFormat="1" ht="15" customHeight="1" x14ac:dyDescent="0.25">
      <c r="B18908" s="39"/>
      <c r="C18908" s="39"/>
      <c r="D18908" s="39"/>
      <c r="E18908" s="39"/>
      <c r="F18908" s="39"/>
      <c r="G18908" s="39"/>
      <c r="H18908" s="39"/>
      <c r="I18908" s="39"/>
      <c r="J18908" s="39"/>
      <c r="K18908" s="39"/>
      <c r="L18908" s="39"/>
      <c r="M18908" s="39"/>
      <c r="N18908" s="39"/>
      <c r="O18908" s="39"/>
      <c r="P18908" s="39"/>
      <c r="Q18908" s="39"/>
      <c r="R18908" s="39"/>
      <c r="S18908" s="39"/>
      <c r="T18908" s="78"/>
      <c r="U18908" s="78"/>
      <c r="V18908" s="78"/>
      <c r="W18908" s="78"/>
      <c r="X18908" s="78"/>
      <c r="Y18908" s="78"/>
      <c r="Z18908" s="78"/>
      <c r="AA18908" s="39"/>
      <c r="AB18908" s="39"/>
      <c r="AC18908" s="39"/>
      <c r="AD18908" s="39"/>
      <c r="AE18908" s="39"/>
      <c r="AF18908" s="39"/>
      <c r="AG18908" s="39"/>
      <c r="AH18908" s="39"/>
      <c r="AI18908" s="39"/>
    </row>
    <row r="18909" spans="1:35" s="15" customFormat="1" ht="15" customHeight="1" x14ac:dyDescent="0.25">
      <c r="A18909" s="32"/>
      <c r="B18909" s="32"/>
      <c r="C18909" s="32"/>
      <c r="D18909" s="32"/>
      <c r="E18909" s="32"/>
      <c r="F18909" s="32"/>
      <c r="G18909" s="32"/>
      <c r="H18909" s="32"/>
      <c r="I18909" s="32"/>
      <c r="J18909" s="32"/>
      <c r="K18909" s="32"/>
      <c r="L18909" s="32"/>
      <c r="M18909" s="32"/>
      <c r="N18909" s="32"/>
      <c r="O18909" s="32"/>
      <c r="P18909" s="32"/>
      <c r="Q18909" s="32"/>
      <c r="R18909" s="32"/>
      <c r="S18909" s="32"/>
      <c r="T18909" s="33"/>
      <c r="U18909" s="33"/>
      <c r="V18909" s="33"/>
      <c r="W18909" s="35"/>
      <c r="X18909" s="33"/>
      <c r="Y18909" s="33"/>
      <c r="Z18909" s="33"/>
      <c r="AA18909" s="32"/>
      <c r="AB18909" s="32"/>
      <c r="AC18909" s="32"/>
      <c r="AD18909" s="32"/>
      <c r="AE18909" s="32"/>
      <c r="AF18909" s="32"/>
      <c r="AG18909" s="32"/>
      <c r="AH18909" s="32"/>
      <c r="AI18909" s="32"/>
    </row>
    <row r="18910" spans="1:35" s="15" customFormat="1" ht="15" customHeight="1" x14ac:dyDescent="0.25">
      <c r="B18910" s="39"/>
      <c r="C18910" s="39"/>
      <c r="D18910" s="39"/>
      <c r="E18910" s="39"/>
      <c r="F18910" s="39"/>
      <c r="G18910" s="39"/>
      <c r="H18910" s="39"/>
      <c r="I18910" s="39"/>
      <c r="J18910" s="39"/>
      <c r="K18910" s="39"/>
      <c r="L18910" s="39"/>
      <c r="M18910" s="39"/>
      <c r="N18910" s="39"/>
      <c r="O18910" s="39"/>
      <c r="P18910" s="39"/>
      <c r="Q18910" s="39"/>
      <c r="R18910" s="39"/>
      <c r="S18910" s="39"/>
      <c r="T18910" s="78"/>
      <c r="U18910" s="78"/>
      <c r="V18910" s="78"/>
      <c r="W18910" s="34"/>
      <c r="X18910" s="78"/>
      <c r="Y18910" s="78"/>
      <c r="Z18910" s="78"/>
      <c r="AA18910" s="39"/>
      <c r="AB18910" s="39"/>
      <c r="AC18910" s="39"/>
      <c r="AD18910" s="39"/>
      <c r="AE18910" s="39"/>
      <c r="AF18910" s="39"/>
      <c r="AG18910" s="39"/>
      <c r="AH18910" s="39"/>
      <c r="AI18910" s="39"/>
    </row>
    <row r="18911" spans="1:35" s="15" customFormat="1" ht="15" customHeight="1" x14ac:dyDescent="0.25">
      <c r="B18911" s="36" t="str">
        <f>'Laskun tiedot'!$A$11</f>
        <v>--------------------</v>
      </c>
      <c r="C18911" s="39"/>
      <c r="D18911" s="39"/>
      <c r="E18911" s="39"/>
      <c r="F18911" s="39"/>
      <c r="G18911" s="39"/>
      <c r="H18911" s="39"/>
      <c r="I18911" s="39"/>
      <c r="J18911" s="39"/>
      <c r="K18911" s="39"/>
      <c r="L18911" s="39"/>
      <c r="M18911" s="39"/>
      <c r="N18911" s="39"/>
      <c r="O18911" s="39"/>
      <c r="P18911" s="39"/>
      <c r="Q18911" s="39"/>
      <c r="R18911" s="39"/>
      <c r="S18911" s="39"/>
      <c r="T18911" s="17"/>
      <c r="U18911" s="17"/>
      <c r="V18911" s="17"/>
      <c r="W18911" s="17"/>
      <c r="X18911" s="17"/>
      <c r="Y18911" s="17"/>
      <c r="Z18911" s="17"/>
      <c r="AA18911" s="17"/>
      <c r="AB18911" s="17"/>
      <c r="AC18911" s="17"/>
      <c r="AD18911" s="17"/>
      <c r="AE18911" s="17"/>
      <c r="AF18911" s="17"/>
      <c r="AG18911" s="17"/>
      <c r="AH18911" s="17"/>
      <c r="AI18911" s="17"/>
    </row>
    <row r="18912" spans="1:35" s="15" customFormat="1" ht="15" customHeight="1" x14ac:dyDescent="0.25">
      <c r="B18912" s="36" t="str">
        <f>'Laskun tiedot'!$A$12</f>
        <v>Vuosi 2011</v>
      </c>
      <c r="C18912" s="78"/>
      <c r="D18912" s="78"/>
      <c r="E18912" s="78"/>
      <c r="F18912" s="78"/>
      <c r="G18912" s="78"/>
      <c r="H18912" s="78"/>
      <c r="I18912" s="78"/>
      <c r="J18912" s="78"/>
      <c r="K18912" s="78"/>
      <c r="L18912" s="78"/>
      <c r="M18912" s="78"/>
      <c r="N18912" s="78"/>
      <c r="O18912" s="78"/>
      <c r="P18912" s="39"/>
      <c r="Q18912" s="39"/>
      <c r="R18912" s="39"/>
      <c r="S18912" s="39"/>
      <c r="T18912" s="39"/>
      <c r="U18912" s="39"/>
      <c r="V18912" s="39"/>
      <c r="W18912" s="39"/>
      <c r="X18912" s="39"/>
      <c r="Y18912" s="39"/>
      <c r="Z18912" s="39"/>
      <c r="AA18912" s="39"/>
      <c r="AB18912" s="39"/>
      <c r="AC18912" s="13"/>
      <c r="AD18912" s="13"/>
      <c r="AE18912" s="13"/>
      <c r="AF18912" s="13"/>
      <c r="AG18912" s="13"/>
      <c r="AH18912" s="13"/>
      <c r="AI18912" s="13"/>
    </row>
    <row r="18913" spans="2:35" s="15" customFormat="1" ht="15" customHeight="1" x14ac:dyDescent="0.25">
      <c r="B18913" s="36" t="str">
        <f>'Laskun tiedot'!$A$13</f>
        <v>JÄSENMAKSU ………. 10 €</v>
      </c>
      <c r="T18913" s="11"/>
      <c r="U18913" s="11"/>
      <c r="V18913" s="11"/>
      <c r="W18913" s="11"/>
      <c r="X18913" s="11"/>
      <c r="Y18913" s="11"/>
      <c r="Z18913" s="11"/>
      <c r="AA18913" s="11"/>
      <c r="AB18913" s="11"/>
      <c r="AC18913" s="11"/>
      <c r="AD18913" s="11"/>
      <c r="AE18913" s="11"/>
      <c r="AF18913" s="11"/>
      <c r="AG18913" s="11"/>
      <c r="AH18913" s="11"/>
      <c r="AI18913" s="11"/>
    </row>
    <row r="18914" spans="2:35" s="15" customFormat="1" ht="15" customHeight="1" x14ac:dyDescent="0.25">
      <c r="B18914" s="36" t="str">
        <f>'Laskun tiedot'!$A$14</f>
        <v>--------------------</v>
      </c>
      <c r="T18914" s="39"/>
      <c r="AC18914" s="39"/>
    </row>
    <row r="18915" spans="2:35" s="15" customFormat="1" ht="15" customHeight="1" x14ac:dyDescent="0.25">
      <c r="B18915" s="36" t="str">
        <f>'Laskun tiedot'!$A$15</f>
        <v xml:space="preserve"> </v>
      </c>
      <c r="T18915" s="11"/>
      <c r="U18915" s="11"/>
      <c r="V18915" s="11"/>
      <c r="W18915" s="11"/>
      <c r="X18915" s="11"/>
      <c r="Y18915" s="11"/>
      <c r="Z18915" s="11"/>
      <c r="AA18915" s="11"/>
      <c r="AB18915" s="11"/>
      <c r="AC18915" s="11"/>
      <c r="AD18915" s="11"/>
      <c r="AE18915" s="11"/>
      <c r="AF18915" s="11"/>
      <c r="AG18915" s="11"/>
      <c r="AH18915" s="11"/>
      <c r="AI18915" s="11"/>
    </row>
    <row r="18916" spans="2:35" s="15" customFormat="1" ht="15" customHeight="1" x14ac:dyDescent="0.25">
      <c r="B18916" s="36" t="str">
        <f>'Laskun tiedot'!$A$16</f>
        <v xml:space="preserve"> </v>
      </c>
      <c r="C18916" s="39"/>
      <c r="D18916" s="39"/>
      <c r="E18916" s="39"/>
      <c r="F18916" s="39"/>
      <c r="G18916" s="39"/>
      <c r="H18916" s="39"/>
      <c r="I18916" s="39"/>
      <c r="J18916" s="39"/>
      <c r="K18916" s="39"/>
      <c r="L18916" s="39"/>
      <c r="M18916" s="39"/>
      <c r="N18916" s="39"/>
      <c r="O18916" s="39"/>
      <c r="P18916" s="39"/>
      <c r="Q18916" s="39"/>
      <c r="R18916" s="39"/>
      <c r="S18916" s="39"/>
      <c r="T18916" s="39"/>
      <c r="U18916" s="39"/>
      <c r="V18916" s="39"/>
      <c r="W18916" s="39"/>
      <c r="X18916" s="39"/>
      <c r="Y18916" s="39"/>
      <c r="Z18916" s="39"/>
      <c r="AA18916" s="39"/>
      <c r="AB18916" s="39"/>
      <c r="AC18916" s="39"/>
      <c r="AD18916" s="39"/>
      <c r="AE18916" s="39"/>
      <c r="AF18916" s="39"/>
      <c r="AG18916" s="39"/>
      <c r="AH18916" s="39"/>
      <c r="AI18916" s="39"/>
    </row>
    <row r="18917" spans="2:35" s="15" customFormat="1" ht="15" customHeight="1" x14ac:dyDescent="0.25">
      <c r="B18917" s="36" t="str">
        <f>'Laskun tiedot'!$A$17</f>
        <v xml:space="preserve"> </v>
      </c>
    </row>
    <row r="18918" spans="2:35" s="11" customFormat="1" ht="15" customHeight="1" x14ac:dyDescent="0.25">
      <c r="B18918" s="36" t="str">
        <f>'Laskun tiedot'!$A$18</f>
        <v xml:space="preserve"> </v>
      </c>
    </row>
    <row r="18919" spans="2:35" s="15" customFormat="1" ht="15" customHeight="1" x14ac:dyDescent="0.25">
      <c r="B18919" s="36" t="str">
        <f>'Laskun tiedot'!$A$19</f>
        <v xml:space="preserve"> </v>
      </c>
      <c r="M18919" s="16"/>
      <c r="N18919" s="1"/>
      <c r="O18919" s="1"/>
      <c r="P18919" s="16"/>
      <c r="Q18919" s="1"/>
      <c r="R18919" s="1"/>
      <c r="T18919" s="16"/>
      <c r="U18919" s="1"/>
      <c r="V18919" s="1"/>
      <c r="W18919" s="1"/>
      <c r="X18919" s="1"/>
      <c r="Z18919" s="16"/>
      <c r="AA18919" s="1"/>
      <c r="AB18919" s="1"/>
      <c r="AD18919" s="16"/>
      <c r="AE18919" s="1"/>
      <c r="AF18919" s="1"/>
      <c r="AG18919" s="1"/>
      <c r="AH18919" s="1"/>
    </row>
    <row r="18920" spans="2:35" s="15" customFormat="1" ht="15" customHeight="1" x14ac:dyDescent="0.25">
      <c r="B18920" s="36" t="str">
        <f>'Laskun tiedot'!$A$20</f>
        <v xml:space="preserve"> </v>
      </c>
      <c r="M18920" s="16"/>
      <c r="N18920" s="1"/>
      <c r="O18920" s="1"/>
      <c r="P18920" s="16"/>
      <c r="Q18920" s="1"/>
      <c r="R18920" s="1"/>
      <c r="T18920" s="16"/>
      <c r="U18920" s="1"/>
      <c r="V18920" s="1"/>
      <c r="W18920" s="1"/>
      <c r="X18920" s="1"/>
      <c r="Z18920" s="16"/>
      <c r="AA18920" s="1"/>
      <c r="AB18920" s="1"/>
      <c r="AD18920" s="16"/>
      <c r="AE18920" s="1"/>
      <c r="AF18920" s="1"/>
      <c r="AG18920" s="1"/>
      <c r="AH18920" s="1"/>
    </row>
    <row r="18921" spans="2:35" s="15" customFormat="1" ht="15" customHeight="1" x14ac:dyDescent="0.25">
      <c r="B18921" s="36" t="str">
        <f>'Laskun tiedot'!$A$21</f>
        <v xml:space="preserve"> </v>
      </c>
      <c r="M18921" s="16"/>
      <c r="N18921" s="1"/>
      <c r="O18921" s="1"/>
      <c r="P18921" s="16"/>
      <c r="Q18921" s="1"/>
      <c r="R18921" s="1"/>
      <c r="T18921" s="16"/>
      <c r="U18921" s="1"/>
      <c r="V18921" s="1"/>
      <c r="W18921" s="1"/>
      <c r="X18921" s="1"/>
      <c r="Z18921" s="16"/>
      <c r="AA18921" s="1"/>
      <c r="AB18921" s="1"/>
      <c r="AD18921" s="16"/>
      <c r="AE18921" s="1"/>
      <c r="AF18921" s="1"/>
      <c r="AG18921" s="1"/>
      <c r="AH18921" s="1"/>
    </row>
    <row r="18922" spans="2:35" s="15" customFormat="1" ht="15" customHeight="1" x14ac:dyDescent="0.25">
      <c r="B18922" s="36" t="str">
        <f>'Laskun tiedot'!$A$22</f>
        <v xml:space="preserve"> </v>
      </c>
      <c r="M18922" s="16"/>
      <c r="N18922" s="1"/>
      <c r="O18922" s="1"/>
      <c r="P18922" s="16"/>
      <c r="Q18922" s="1"/>
      <c r="R18922" s="1"/>
      <c r="T18922" s="16"/>
      <c r="U18922" s="1"/>
      <c r="V18922" s="1"/>
      <c r="W18922" s="1"/>
      <c r="X18922" s="1"/>
      <c r="Z18922" s="16"/>
      <c r="AA18922" s="1"/>
      <c r="AB18922" s="1"/>
      <c r="AD18922" s="16"/>
      <c r="AE18922" s="1"/>
      <c r="AF18922" s="1"/>
      <c r="AG18922" s="1"/>
      <c r="AH18922" s="1"/>
    </row>
    <row r="18923" spans="2:35" s="15" customFormat="1" ht="15" customHeight="1" x14ac:dyDescent="0.25">
      <c r="B18923" s="36" t="str">
        <f>'Laskun tiedot'!$A$23</f>
        <v xml:space="preserve"> </v>
      </c>
      <c r="M18923" s="16"/>
      <c r="N18923" s="1"/>
      <c r="O18923" s="1"/>
      <c r="P18923" s="16"/>
      <c r="Q18923" s="1"/>
      <c r="R18923" s="1"/>
      <c r="T18923" s="16"/>
      <c r="U18923" s="1"/>
      <c r="V18923" s="1"/>
      <c r="W18923" s="1"/>
      <c r="X18923" s="1"/>
      <c r="Z18923" s="16"/>
      <c r="AA18923" s="1"/>
      <c r="AB18923" s="1"/>
      <c r="AD18923" s="16"/>
      <c r="AE18923" s="1"/>
      <c r="AF18923" s="1"/>
      <c r="AG18923" s="1"/>
      <c r="AH18923" s="1"/>
    </row>
    <row r="18924" spans="2:35" s="15" customFormat="1" ht="15" customHeight="1" x14ac:dyDescent="0.25">
      <c r="B18924" s="36" t="str">
        <f>'Laskun tiedot'!$A$24</f>
        <v xml:space="preserve"> </v>
      </c>
      <c r="M18924" s="16"/>
      <c r="N18924" s="1"/>
      <c r="O18924" s="1"/>
      <c r="P18924" s="16"/>
      <c r="Q18924" s="1"/>
      <c r="R18924" s="1"/>
      <c r="T18924" s="16"/>
      <c r="U18924" s="1"/>
      <c r="V18924" s="1"/>
      <c r="W18924" s="1"/>
      <c r="X18924" s="1"/>
      <c r="Z18924" s="16"/>
      <c r="AA18924" s="1"/>
      <c r="AB18924" s="1"/>
      <c r="AD18924" s="16"/>
      <c r="AE18924" s="1"/>
      <c r="AF18924" s="1"/>
      <c r="AG18924" s="1"/>
      <c r="AH18924" s="1"/>
    </row>
    <row r="18925" spans="2:35" s="15" customFormat="1" ht="15" customHeight="1" x14ac:dyDescent="0.25">
      <c r="B18925" s="36" t="str">
        <f>'Laskun tiedot'!$A$25</f>
        <v xml:space="preserve"> </v>
      </c>
      <c r="M18925" s="16"/>
      <c r="N18925" s="1"/>
      <c r="O18925" s="1"/>
      <c r="P18925" s="16"/>
      <c r="Q18925" s="1"/>
      <c r="R18925" s="1"/>
      <c r="T18925" s="16"/>
      <c r="U18925" s="1"/>
      <c r="V18925" s="1"/>
      <c r="W18925" s="1"/>
      <c r="X18925" s="1"/>
      <c r="Z18925" s="16"/>
      <c r="AA18925" s="1"/>
      <c r="AB18925" s="1"/>
      <c r="AD18925" s="16"/>
      <c r="AE18925" s="1"/>
      <c r="AF18925" s="1"/>
      <c r="AG18925" s="1"/>
      <c r="AH18925" s="1"/>
    </row>
    <row r="18926" spans="2:35" s="15" customFormat="1" ht="15" customHeight="1" x14ac:dyDescent="0.25">
      <c r="B18926" s="36" t="str">
        <f>'Laskun tiedot'!$A$26</f>
        <v xml:space="preserve"> </v>
      </c>
      <c r="M18926" s="16"/>
      <c r="N18926" s="1"/>
      <c r="O18926" s="1"/>
      <c r="P18926" s="16"/>
      <c r="Q18926" s="1"/>
      <c r="R18926" s="1"/>
      <c r="T18926" s="16"/>
      <c r="U18926" s="1"/>
      <c r="V18926" s="1"/>
      <c r="W18926" s="1"/>
      <c r="X18926" s="1"/>
      <c r="Z18926" s="16"/>
      <c r="AA18926" s="1"/>
      <c r="AB18926" s="1"/>
      <c r="AD18926" s="16"/>
      <c r="AE18926" s="1"/>
      <c r="AF18926" s="1"/>
      <c r="AG18926" s="1"/>
      <c r="AH18926" s="1"/>
    </row>
    <row r="18927" spans="2:35" s="15" customFormat="1" ht="15" customHeight="1" x14ac:dyDescent="0.25">
      <c r="B18927" s="36" t="str">
        <f>'Laskun tiedot'!$A$27</f>
        <v xml:space="preserve"> </v>
      </c>
      <c r="M18927" s="16"/>
      <c r="N18927" s="1"/>
      <c r="O18927" s="1"/>
      <c r="P18927" s="16"/>
      <c r="Q18927" s="1"/>
      <c r="R18927" s="1"/>
      <c r="T18927" s="16"/>
      <c r="U18927" s="1"/>
      <c r="V18927" s="1"/>
      <c r="W18927" s="1"/>
      <c r="X18927" s="1"/>
      <c r="Z18927" s="16"/>
      <c r="AA18927" s="1"/>
      <c r="AB18927" s="1"/>
      <c r="AD18927" s="16"/>
      <c r="AE18927" s="1"/>
      <c r="AF18927" s="1"/>
      <c r="AG18927" s="1"/>
      <c r="AH18927" s="1"/>
    </row>
    <row r="18928" spans="2:35" s="15" customFormat="1" ht="15" customHeight="1" x14ac:dyDescent="0.25">
      <c r="B18928" s="36"/>
      <c r="M18928" s="16"/>
      <c r="N18928" s="1"/>
      <c r="O18928" s="1"/>
      <c r="P18928" s="16"/>
      <c r="Q18928" s="1"/>
      <c r="R18928" s="1"/>
      <c r="T18928" s="16"/>
      <c r="U18928" s="1"/>
      <c r="V18928" s="1"/>
      <c r="W18928" s="1"/>
      <c r="X18928" s="1"/>
      <c r="Z18928" s="16"/>
      <c r="AA18928" s="1"/>
      <c r="AB18928" s="1"/>
      <c r="AD18928" s="16"/>
      <c r="AE18928" s="1"/>
      <c r="AF18928" s="1"/>
      <c r="AG18928" s="1"/>
      <c r="AH18928" s="1"/>
    </row>
    <row r="18929" spans="1:35" s="80" customFormat="1" ht="12" customHeight="1" x14ac:dyDescent="0.25">
      <c r="B18929" s="143" t="str">
        <f>'Laskun tiedot'!$A$30</f>
        <v>Sihteeri:</v>
      </c>
      <c r="C18929" s="143"/>
      <c r="D18929" s="143"/>
      <c r="E18929" s="143"/>
      <c r="F18929" s="143"/>
      <c r="G18929" s="143"/>
      <c r="H18929" s="143"/>
      <c r="I18929" s="143"/>
      <c r="J18929" s="143" t="str">
        <f>'Laskun tiedot'!$B$30</f>
        <v>Puh.</v>
      </c>
      <c r="K18929" s="143"/>
      <c r="L18929" s="143"/>
      <c r="M18929" s="143"/>
      <c r="N18929" s="143"/>
      <c r="O18929" s="143"/>
      <c r="P18929" s="143"/>
      <c r="Q18929" s="143"/>
      <c r="R18929" s="143"/>
      <c r="S18929" s="143" t="str">
        <f>'Laskun tiedot'!$C$30</f>
        <v xml:space="preserve"> </v>
      </c>
      <c r="T18929" s="143"/>
      <c r="U18929" s="143"/>
      <c r="V18929" s="143"/>
      <c r="W18929" s="143"/>
      <c r="X18929" s="143"/>
      <c r="Y18929" s="143"/>
      <c r="Z18929" s="143"/>
      <c r="AA18929" s="143" t="str">
        <f>'Laskun tiedot'!$D$30</f>
        <v xml:space="preserve"> </v>
      </c>
      <c r="AB18929" s="143"/>
      <c r="AC18929" s="143"/>
      <c r="AD18929" s="143"/>
      <c r="AE18929" s="143"/>
      <c r="AF18929" s="143"/>
      <c r="AG18929" s="143"/>
      <c r="AH18929" s="143"/>
      <c r="AI18929" s="143"/>
    </row>
    <row r="18930" spans="1:35" s="79" customFormat="1" ht="12" customHeight="1" x14ac:dyDescent="0.2">
      <c r="B18930" s="143" t="str">
        <f>'Laskun tiedot'!$A$31</f>
        <v xml:space="preserve"> </v>
      </c>
      <c r="C18930" s="143"/>
      <c r="D18930" s="143"/>
      <c r="E18930" s="143"/>
      <c r="F18930" s="143"/>
      <c r="G18930" s="143"/>
      <c r="H18930" s="143"/>
      <c r="I18930" s="143"/>
      <c r="J18930" s="143" t="str">
        <f>'Laskun tiedot'!$B$31</f>
        <v xml:space="preserve"> </v>
      </c>
      <c r="K18930" s="143"/>
      <c r="L18930" s="143"/>
      <c r="M18930" s="143"/>
      <c r="N18930" s="143"/>
      <c r="O18930" s="143"/>
      <c r="P18930" s="143"/>
      <c r="Q18930" s="143"/>
      <c r="R18930" s="143"/>
      <c r="S18930" s="144" t="str">
        <f>'Laskun tiedot'!$C$31</f>
        <v xml:space="preserve"> </v>
      </c>
      <c r="T18930" s="144"/>
      <c r="U18930" s="144"/>
      <c r="V18930" s="144"/>
      <c r="W18930" s="144"/>
      <c r="X18930" s="144"/>
      <c r="Y18930" s="144"/>
      <c r="Z18930" s="144"/>
      <c r="AA18930" s="144" t="str">
        <f>'Laskun tiedot'!$D$31</f>
        <v xml:space="preserve"> </v>
      </c>
      <c r="AB18930" s="144"/>
      <c r="AC18930" s="144"/>
      <c r="AD18930" s="144"/>
      <c r="AE18930" s="144"/>
      <c r="AF18930" s="144"/>
      <c r="AG18930" s="144"/>
      <c r="AH18930" s="144"/>
      <c r="AI18930" s="144"/>
    </row>
    <row r="18931" spans="1:35" s="80" customFormat="1" ht="12" customHeight="1" x14ac:dyDescent="0.25">
      <c r="B18931" s="143" t="str">
        <f>'Laskun tiedot'!$A$32</f>
        <v xml:space="preserve"> </v>
      </c>
      <c r="C18931" s="143"/>
      <c r="D18931" s="143"/>
      <c r="E18931" s="143"/>
      <c r="F18931" s="143"/>
      <c r="G18931" s="143"/>
      <c r="H18931" s="143"/>
      <c r="I18931" s="143"/>
      <c r="J18931" s="143" t="str">
        <f>'Laskun tiedot'!$B$32</f>
        <v xml:space="preserve"> </v>
      </c>
      <c r="K18931" s="143"/>
      <c r="L18931" s="143"/>
      <c r="M18931" s="143"/>
      <c r="N18931" s="143"/>
      <c r="O18931" s="143"/>
      <c r="P18931" s="143"/>
      <c r="Q18931" s="143"/>
      <c r="R18931" s="143"/>
      <c r="S18931" s="144" t="str">
        <f>'Laskun tiedot'!$C$32</f>
        <v xml:space="preserve"> </v>
      </c>
      <c r="T18931" s="144"/>
      <c r="U18931" s="144"/>
      <c r="V18931" s="144"/>
      <c r="W18931" s="144"/>
      <c r="X18931" s="144"/>
      <c r="Y18931" s="144"/>
      <c r="Z18931" s="144"/>
      <c r="AA18931" s="144" t="str">
        <f>'Laskun tiedot'!$D$32</f>
        <v xml:space="preserve"> </v>
      </c>
      <c r="AB18931" s="144"/>
      <c r="AC18931" s="144"/>
      <c r="AD18931" s="144"/>
      <c r="AE18931" s="144"/>
      <c r="AF18931" s="144"/>
      <c r="AG18931" s="144"/>
      <c r="AH18931" s="144"/>
      <c r="AI18931" s="144"/>
    </row>
    <row r="18932" spans="1:35" s="15" customFormat="1" ht="15" customHeight="1" x14ac:dyDescent="0.25">
      <c r="A18932" s="60"/>
      <c r="B18932" s="61"/>
      <c r="C18932" s="61"/>
      <c r="D18932" s="61"/>
      <c r="E18932" s="61"/>
      <c r="F18932" s="61"/>
      <c r="G18932" s="61"/>
      <c r="H18932" s="61"/>
      <c r="I18932" s="61"/>
      <c r="J18932" s="61"/>
      <c r="K18932" s="61"/>
      <c r="L18932" s="61"/>
      <c r="M18932" s="61"/>
      <c r="N18932" s="61"/>
      <c r="O18932" s="61"/>
      <c r="P18932" s="61"/>
      <c r="Q18932" s="61"/>
      <c r="R18932" s="61"/>
      <c r="S18932" s="61"/>
      <c r="T18932" s="61"/>
      <c r="U18932" s="61"/>
      <c r="V18932" s="61"/>
      <c r="W18932" s="61"/>
      <c r="X18932" s="61"/>
      <c r="Y18932" s="61"/>
      <c r="Z18932" s="61"/>
      <c r="AA18932" s="61"/>
      <c r="AB18932" s="61"/>
      <c r="AC18932" s="61"/>
      <c r="AD18932" s="61"/>
      <c r="AE18932" s="61"/>
      <c r="AF18932" s="61"/>
      <c r="AG18932" s="61"/>
      <c r="AH18932" s="61"/>
      <c r="AI18932" s="61"/>
    </row>
    <row r="18933" spans="1:35" s="15" customFormat="1" ht="15" customHeight="1" x14ac:dyDescent="0.25">
      <c r="B18933" s="39"/>
      <c r="C18933" s="39"/>
      <c r="D18933" s="39"/>
      <c r="E18933" s="39"/>
      <c r="F18933" s="39"/>
      <c r="G18933" s="39"/>
      <c r="H18933" s="39"/>
      <c r="I18933" s="39"/>
      <c r="J18933" s="39"/>
      <c r="K18933" s="39"/>
      <c r="L18933" s="39"/>
      <c r="M18933" s="39"/>
      <c r="N18933" s="39"/>
      <c r="O18933" s="39"/>
      <c r="P18933" s="39"/>
      <c r="Q18933" s="39"/>
      <c r="R18933" s="39"/>
      <c r="S18933" s="39"/>
      <c r="T18933" s="39"/>
      <c r="U18933" s="39"/>
      <c r="V18933" s="39"/>
      <c r="W18933" s="39"/>
      <c r="X18933" s="39"/>
      <c r="Y18933" s="39"/>
      <c r="Z18933" s="39"/>
      <c r="AA18933" s="39"/>
      <c r="AB18933" s="59"/>
      <c r="AC18933" s="59"/>
      <c r="AD18933" s="39"/>
      <c r="AE18933" s="39"/>
      <c r="AF18933" s="39"/>
      <c r="AG18933" s="39"/>
      <c r="AH18933" s="39"/>
      <c r="AI18933" s="39"/>
    </row>
    <row r="18934" spans="1:35" s="15" customFormat="1" ht="11.1" customHeight="1" x14ac:dyDescent="0.25">
      <c r="A18934" s="72"/>
      <c r="B18934" s="73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 s="18"/>
      <c r="N18934" s="18"/>
      <c r="O18934" s="18"/>
      <c r="P18934" s="18"/>
      <c r="Q18934" s="18"/>
      <c r="R18934" s="18"/>
      <c r="S18934" s="127" t="s">
        <v>35</v>
      </c>
      <c r="T18934" s="128"/>
      <c r="U18934" s="128"/>
      <c r="V18934" s="128"/>
      <c r="W18934" s="128"/>
      <c r="X18934" s="128"/>
      <c r="Y18934" s="128"/>
      <c r="Z18934" s="128"/>
      <c r="AA18934" s="129"/>
      <c r="AB18934" s="128" t="s">
        <v>36</v>
      </c>
      <c r="AC18934" s="128"/>
      <c r="AD18934" s="128"/>
      <c r="AE18934" s="128"/>
      <c r="AF18934" s="128"/>
      <c r="AG18934" s="128"/>
      <c r="AH18934" s="128"/>
      <c r="AI18934" s="128"/>
    </row>
    <row r="18935" spans="1:35" s="15" customFormat="1" ht="15" customHeight="1" x14ac:dyDescent="0.25">
      <c r="A18935" s="116" t="s">
        <v>19</v>
      </c>
      <c r="B18935" s="130"/>
      <c r="C18935" s="20"/>
      <c r="D18935" s="133" t="str">
        <f>'Laskun tiedot'!$A$35</f>
        <v>EKOP 123456-09876543</v>
      </c>
      <c r="E18935" s="133"/>
      <c r="F18935" s="133"/>
      <c r="G18935" s="133"/>
      <c r="H18935" s="133"/>
      <c r="I18935" s="133"/>
      <c r="J18935" s="133"/>
      <c r="K18935" s="133"/>
      <c r="L18935" s="133"/>
      <c r="M18935" s="133"/>
      <c r="N18935" s="133"/>
      <c r="O18935" s="133"/>
      <c r="P18935" s="133"/>
      <c r="Q18935" s="133"/>
      <c r="R18935" s="133"/>
      <c r="S18935" s="134" t="str">
        <f>'Laskun tiedot'!$B$35</f>
        <v>FI67 1234 5609 8765 43</v>
      </c>
      <c r="T18935" s="135"/>
      <c r="U18935" s="135"/>
      <c r="V18935" s="135"/>
      <c r="W18935" s="135"/>
      <c r="X18935" s="135"/>
      <c r="Y18935" s="135"/>
      <c r="Z18935" s="135"/>
      <c r="AA18935" s="136"/>
      <c r="AB18935" s="135" t="str">
        <f>'Laskun tiedot'!$C$35</f>
        <v>OKOYFIHH</v>
      </c>
      <c r="AC18935" s="135"/>
      <c r="AD18935" s="135"/>
      <c r="AE18935" s="135"/>
      <c r="AF18935" s="135"/>
      <c r="AG18935" s="135"/>
      <c r="AH18935" s="135"/>
      <c r="AI18935" s="135"/>
    </row>
    <row r="18936" spans="1:35" s="15" customFormat="1" ht="15" customHeight="1" x14ac:dyDescent="0.25">
      <c r="A18936" s="116"/>
      <c r="B18936" s="130"/>
      <c r="C18936" s="20"/>
      <c r="D18936" s="133" t="str">
        <f>'Laskun tiedot'!$A$36</f>
        <v xml:space="preserve"> </v>
      </c>
      <c r="E18936" s="133"/>
      <c r="F18936" s="133"/>
      <c r="G18936" s="133"/>
      <c r="H18936" s="133"/>
      <c r="I18936" s="133"/>
      <c r="J18936" s="133"/>
      <c r="K18936" s="133"/>
      <c r="L18936" s="133"/>
      <c r="M18936" s="133"/>
      <c r="N18936" s="133"/>
      <c r="O18936" s="133"/>
      <c r="P18936" s="133"/>
      <c r="Q18936" s="133"/>
      <c r="R18936" s="137"/>
      <c r="S18936" s="134" t="str">
        <f>'Laskun tiedot'!$B$36</f>
        <v xml:space="preserve"> </v>
      </c>
      <c r="T18936" s="135"/>
      <c r="U18936" s="135"/>
      <c r="V18936" s="135"/>
      <c r="W18936" s="135"/>
      <c r="X18936" s="135"/>
      <c r="Y18936" s="135"/>
      <c r="Z18936" s="135"/>
      <c r="AA18936" s="136"/>
      <c r="AB18936" s="134" t="str">
        <f>'Laskun tiedot'!$C$36</f>
        <v xml:space="preserve"> </v>
      </c>
      <c r="AC18936" s="135"/>
      <c r="AD18936" s="135"/>
      <c r="AE18936" s="135"/>
      <c r="AF18936" s="135"/>
      <c r="AG18936" s="135"/>
      <c r="AH18936" s="135"/>
      <c r="AI18936" s="135"/>
    </row>
    <row r="18937" spans="1:35" s="15" customFormat="1" ht="15" customHeight="1" x14ac:dyDescent="0.25">
      <c r="A18937" s="131"/>
      <c r="B18937" s="132"/>
      <c r="C18937" s="20"/>
      <c r="D18937" s="138" t="str">
        <f>'Laskun tiedot'!$A$37</f>
        <v xml:space="preserve"> </v>
      </c>
      <c r="E18937" s="138"/>
      <c r="F18937" s="138"/>
      <c r="G18937" s="138"/>
      <c r="H18937" s="138"/>
      <c r="I18937" s="138"/>
      <c r="J18937" s="138"/>
      <c r="K18937" s="138"/>
      <c r="L18937" s="138"/>
      <c r="M18937" s="138"/>
      <c r="N18937" s="138"/>
      <c r="O18937" s="138"/>
      <c r="P18937" s="138"/>
      <c r="Q18937" s="138"/>
      <c r="R18937" s="139"/>
      <c r="S18937" s="140" t="str">
        <f>'Laskun tiedot'!$B$37</f>
        <v xml:space="preserve"> </v>
      </c>
      <c r="T18937" s="141"/>
      <c r="U18937" s="141"/>
      <c r="V18937" s="141"/>
      <c r="W18937" s="141"/>
      <c r="X18937" s="141"/>
      <c r="Y18937" s="141"/>
      <c r="Z18937" s="141"/>
      <c r="AA18937" s="142"/>
      <c r="AB18937" s="140" t="str">
        <f>'Laskun tiedot'!$C$37</f>
        <v xml:space="preserve"> </v>
      </c>
      <c r="AC18937" s="141"/>
      <c r="AD18937" s="141"/>
      <c r="AE18937" s="141"/>
      <c r="AF18937" s="141"/>
      <c r="AG18937" s="141"/>
      <c r="AH18937" s="141"/>
      <c r="AI18937" s="141"/>
    </row>
    <row r="18938" spans="1:35" s="15" customFormat="1" ht="15" customHeight="1" x14ac:dyDescent="0.25">
      <c r="A18938" s="101" t="s">
        <v>21</v>
      </c>
      <c r="B18938" s="102"/>
      <c r="C18938" s="22"/>
      <c r="D18938" s="107" t="str">
        <f>'Laskun tiedot'!$A$40</f>
        <v xml:space="preserve"> </v>
      </c>
      <c r="E18938" s="107"/>
      <c r="F18938" s="107"/>
      <c r="G18938" s="107"/>
      <c r="H18938" s="107"/>
      <c r="I18938" s="107"/>
      <c r="J18938" s="107"/>
      <c r="K18938" s="107"/>
      <c r="L18938" s="107"/>
      <c r="M18938" s="107"/>
      <c r="N18938" s="107"/>
      <c r="O18938" s="107"/>
      <c r="P18938" s="107"/>
      <c r="Q18938" s="107"/>
      <c r="R18938" s="108"/>
      <c r="S18938" s="23"/>
      <c r="T18938" s="24"/>
      <c r="U18938" s="25"/>
      <c r="V18938" s="25"/>
      <c r="W18938" s="25"/>
      <c r="X18938" s="25"/>
      <c r="Y18938" s="25"/>
      <c r="Z18938" s="25"/>
      <c r="AA18938" s="25"/>
      <c r="AB18938" s="25"/>
      <c r="AC18938" s="25"/>
      <c r="AD18938" s="25"/>
      <c r="AE18938" s="25"/>
      <c r="AF18938" s="25"/>
      <c r="AG18938" s="25"/>
      <c r="AH18938" s="25"/>
      <c r="AI18938" s="25"/>
    </row>
    <row r="18939" spans="1:35" s="15" customFormat="1" ht="15" customHeight="1" x14ac:dyDescent="0.25">
      <c r="A18939" s="103"/>
      <c r="B18939" s="104"/>
      <c r="C18939" s="20"/>
      <c r="D18939" s="109"/>
      <c r="E18939" s="109"/>
      <c r="F18939" s="109"/>
      <c r="G18939" s="109"/>
      <c r="H18939" s="109"/>
      <c r="I18939" s="109"/>
      <c r="J18939" s="109"/>
      <c r="K18939" s="109"/>
      <c r="L18939" s="109"/>
      <c r="M18939" s="109"/>
      <c r="N18939" s="109"/>
      <c r="O18939" s="109"/>
      <c r="P18939" s="109"/>
      <c r="Q18939" s="109"/>
      <c r="R18939" s="110"/>
      <c r="S18939" s="29"/>
      <c r="T18939" s="25" t="str">
        <f>'Laskun tiedot'!$A$43</f>
        <v>KÄYTÄ VIITETTÄ !</v>
      </c>
      <c r="U18939" s="25"/>
      <c r="V18939" s="25"/>
      <c r="W18939" s="25"/>
      <c r="X18939" s="25"/>
      <c r="Y18939" s="25"/>
      <c r="Z18939" s="25"/>
      <c r="AA18939" s="25"/>
      <c r="AB18939" s="25"/>
      <c r="AC18939" s="25"/>
      <c r="AD18939" s="25"/>
      <c r="AE18939" s="25"/>
      <c r="AF18939" s="25"/>
      <c r="AG18939" s="25"/>
      <c r="AH18939" s="25"/>
      <c r="AI18939" s="25"/>
    </row>
    <row r="18940" spans="1:35" s="15" customFormat="1" ht="15" customHeight="1" x14ac:dyDescent="0.25">
      <c r="A18940" s="105"/>
      <c r="B18940" s="106"/>
      <c r="C18940" s="26"/>
      <c r="D18940" s="111"/>
      <c r="E18940" s="111"/>
      <c r="F18940" s="111"/>
      <c r="G18940" s="111"/>
      <c r="H18940" s="111"/>
      <c r="I18940" s="111"/>
      <c r="J18940" s="111"/>
      <c r="K18940" s="111"/>
      <c r="L18940" s="111"/>
      <c r="M18940" s="111"/>
      <c r="N18940" s="111"/>
      <c r="O18940" s="111"/>
      <c r="P18940" s="111"/>
      <c r="Q18940" s="111"/>
      <c r="R18940" s="112"/>
      <c r="S18940" s="29"/>
      <c r="T18940" s="25" t="str">
        <f>'Laskun tiedot'!$A$44</f>
        <v xml:space="preserve"> </v>
      </c>
      <c r="U18940" s="25"/>
      <c r="V18940" s="25"/>
      <c r="W18940" s="25"/>
      <c r="X18940" s="25"/>
      <c r="Y18940" s="25"/>
      <c r="Z18940" s="27"/>
      <c r="AA18940" s="27"/>
      <c r="AB18940" s="27"/>
      <c r="AC18940" s="27"/>
      <c r="AD18940" s="27"/>
      <c r="AE18940" s="27"/>
      <c r="AF18940" s="27"/>
      <c r="AG18940" s="27"/>
      <c r="AH18940" s="27"/>
      <c r="AI18940" s="25"/>
    </row>
    <row r="18941" spans="1:35" s="15" customFormat="1" ht="15" customHeight="1" x14ac:dyDescent="0.25">
      <c r="A18941" s="113" t="s">
        <v>20</v>
      </c>
      <c r="B18941" s="101" t="s">
        <v>22</v>
      </c>
      <c r="C18941" s="20"/>
      <c r="D18941" s="20"/>
      <c r="E18941" s="20"/>
      <c r="F18941" s="20"/>
      <c r="G18941" s="20"/>
      <c r="H18941" s="20"/>
      <c r="I18941" s="20"/>
      <c r="J18941" s="20"/>
      <c r="K18941" s="20"/>
      <c r="L18941" s="20"/>
      <c r="M18941" s="20"/>
      <c r="N18941" s="20"/>
      <c r="O18941" s="20"/>
      <c r="P18941" s="20"/>
      <c r="Q18941" s="20"/>
      <c r="R18941" s="21"/>
      <c r="S18941" s="29"/>
      <c r="T18941" s="25" t="str">
        <f>'Laskun tiedot'!$A$45</f>
        <v xml:space="preserve"> </v>
      </c>
      <c r="U18941" s="25"/>
      <c r="V18941" s="25"/>
      <c r="W18941" s="25"/>
      <c r="X18941" s="25"/>
      <c r="Y18941" s="25"/>
      <c r="Z18941" s="25"/>
      <c r="AA18941" s="25"/>
      <c r="AB18941" s="25"/>
      <c r="AC18941" s="25"/>
      <c r="AD18941" s="25"/>
      <c r="AE18941" s="25"/>
      <c r="AF18941" s="25"/>
      <c r="AG18941" s="25"/>
      <c r="AH18941" s="25"/>
      <c r="AI18941" s="25"/>
    </row>
    <row r="18942" spans="1:35" s="15" customFormat="1" ht="15" customHeight="1" x14ac:dyDescent="0.25">
      <c r="A18942" s="114"/>
      <c r="B18942" s="116"/>
      <c r="C18942" s="20"/>
      <c r="D18942" s="117" t="str">
        <f ca="1">INDIRECT("Jäsenet!C"&amp;AI18902)&amp;$B$2&amp;INDIRECT("Jäsenet!B"&amp;AI18902)</f>
        <v xml:space="preserve"> </v>
      </c>
      <c r="E18942" s="117"/>
      <c r="F18942" s="117"/>
      <c r="G18942" s="117"/>
      <c r="H18942" s="117"/>
      <c r="I18942" s="117"/>
      <c r="J18942" s="117"/>
      <c r="K18942" s="117"/>
      <c r="L18942" s="117"/>
      <c r="M18942" s="117"/>
      <c r="N18942" s="117"/>
      <c r="O18942" s="117"/>
      <c r="P18942" s="117"/>
      <c r="Q18942" s="117"/>
      <c r="R18942" s="117"/>
      <c r="S18942" s="29"/>
      <c r="T18942" s="25" t="str">
        <f>'Laskun tiedot'!$A$46</f>
        <v xml:space="preserve"> </v>
      </c>
      <c r="U18942" s="25"/>
      <c r="V18942" s="25"/>
      <c r="W18942" s="25"/>
      <c r="X18942" s="25"/>
      <c r="Y18942" s="25"/>
      <c r="Z18942" s="25"/>
      <c r="AA18942" s="25"/>
      <c r="AB18942" s="25"/>
      <c r="AC18942" s="25"/>
      <c r="AD18942" s="25"/>
      <c r="AE18942" s="25"/>
      <c r="AF18942" s="25"/>
      <c r="AG18942" s="25"/>
      <c r="AH18942" s="25"/>
      <c r="AI18942" s="25"/>
    </row>
    <row r="18943" spans="1:35" s="15" customFormat="1" ht="15" customHeight="1" x14ac:dyDescent="0.25">
      <c r="A18943" s="114"/>
      <c r="B18943" s="116"/>
      <c r="C18943" s="20"/>
      <c r="D18943" s="117">
        <f ca="1">INDIRECT("Jäsenet!D"&amp;AI18902)</f>
        <v>0</v>
      </c>
      <c r="E18943" s="117"/>
      <c r="F18943" s="117"/>
      <c r="G18943" s="117"/>
      <c r="H18943" s="117"/>
      <c r="I18943" s="117"/>
      <c r="J18943" s="117"/>
      <c r="K18943" s="117"/>
      <c r="L18943" s="117"/>
      <c r="M18943" s="117"/>
      <c r="N18943" s="117"/>
      <c r="O18943" s="117"/>
      <c r="P18943" s="117"/>
      <c r="Q18943" s="117"/>
      <c r="R18943" s="117"/>
      <c r="S18943" s="29"/>
      <c r="T18943" s="25" t="str">
        <f>'Laskun tiedot'!$A$47</f>
        <v xml:space="preserve"> </v>
      </c>
      <c r="U18943" s="25"/>
      <c r="V18943" s="25"/>
      <c r="W18943" s="25"/>
      <c r="X18943" s="25"/>
      <c r="Y18943" s="25"/>
      <c r="Z18943" s="25"/>
      <c r="AA18943" s="25"/>
      <c r="AB18943" s="25"/>
      <c r="AC18943" s="25"/>
      <c r="AD18943" s="25"/>
      <c r="AE18943" s="25"/>
      <c r="AF18943" s="25"/>
      <c r="AG18943" s="25"/>
      <c r="AH18943" s="25"/>
      <c r="AI18943" s="25"/>
    </row>
    <row r="18944" spans="1:35" s="15" customFormat="1" ht="15" customHeight="1" x14ac:dyDescent="0.25">
      <c r="A18944" s="114"/>
      <c r="B18944" s="116"/>
      <c r="C18944" s="20"/>
      <c r="D18944" s="118" t="str">
        <f ca="1">INDIRECT("Jäsenet!E"&amp;AI18902)&amp;$B$2&amp;INDIRECT("Jäsenet!F"&amp;AI18902)</f>
        <v xml:space="preserve"> </v>
      </c>
      <c r="E18944" s="118"/>
      <c r="F18944" s="118"/>
      <c r="G18944" s="118"/>
      <c r="H18944" s="118"/>
      <c r="I18944" s="118"/>
      <c r="J18944" s="118"/>
      <c r="K18944" s="118"/>
      <c r="L18944" s="118"/>
      <c r="M18944" s="118"/>
      <c r="N18944" s="118"/>
      <c r="O18944" s="118"/>
      <c r="P18944" s="118"/>
      <c r="Q18944" s="118"/>
      <c r="R18944" s="118"/>
      <c r="S18944" s="29"/>
      <c r="T18944" s="25" t="str">
        <f>'Laskun tiedot'!$A$48</f>
        <v xml:space="preserve"> </v>
      </c>
      <c r="U18944" s="25"/>
      <c r="V18944" s="25"/>
      <c r="W18944" s="25"/>
      <c r="X18944" s="25"/>
      <c r="Y18944" s="25"/>
      <c r="Z18944" s="25"/>
      <c r="AA18944" s="25"/>
      <c r="AB18944" s="25"/>
      <c r="AC18944" s="25"/>
      <c r="AD18944" s="25"/>
      <c r="AE18944" s="25"/>
      <c r="AF18944" s="25"/>
      <c r="AG18944" s="25"/>
      <c r="AH18944" s="25"/>
      <c r="AI18944" s="25"/>
    </row>
    <row r="18945" spans="1:35" s="15" customFormat="1" ht="15" customHeight="1" x14ac:dyDescent="0.25">
      <c r="A18945" s="114"/>
      <c r="B18945" s="74"/>
      <c r="C18945" s="20"/>
      <c r="D18945" s="20"/>
      <c r="E18945" s="20"/>
      <c r="F18945" s="20"/>
      <c r="G18945" s="20"/>
      <c r="H18945" s="20"/>
      <c r="I18945" s="20"/>
      <c r="J18945" s="20"/>
      <c r="K18945" s="20"/>
      <c r="L18945" s="20"/>
      <c r="M18945" s="20"/>
      <c r="N18945" s="20"/>
      <c r="O18945" s="20"/>
      <c r="P18945" s="20"/>
      <c r="Q18945" s="20"/>
      <c r="R18945" s="21"/>
      <c r="S18945" s="30"/>
      <c r="T18945" s="25"/>
      <c r="U18945" s="25"/>
      <c r="V18945" s="25"/>
      <c r="W18945" s="25"/>
      <c r="X18945" s="25"/>
      <c r="Y18945" s="25"/>
      <c r="Z18945" s="25"/>
      <c r="AA18945" s="25"/>
      <c r="AB18945" s="25"/>
      <c r="AC18945" s="25"/>
      <c r="AD18945" s="25"/>
      <c r="AE18945" s="25"/>
      <c r="AF18945" s="25"/>
      <c r="AG18945" s="25"/>
      <c r="AH18945" s="25"/>
      <c r="AI18945" s="25"/>
    </row>
    <row r="18946" spans="1:35" s="15" customFormat="1" ht="12.6" customHeight="1" x14ac:dyDescent="0.25">
      <c r="A18946" s="114"/>
      <c r="B18946" s="119" t="s">
        <v>23</v>
      </c>
      <c r="C18946" s="20"/>
      <c r="D18946" s="20"/>
      <c r="E18946" s="20"/>
      <c r="F18946" s="20"/>
      <c r="G18946" s="20"/>
      <c r="H18946" s="20"/>
      <c r="I18946" s="20"/>
      <c r="J18946" s="20"/>
      <c r="K18946" s="20"/>
      <c r="L18946" s="20"/>
      <c r="M18946" s="20"/>
      <c r="N18946" s="20"/>
      <c r="O18946" s="20"/>
      <c r="P18946" s="20"/>
      <c r="Q18946" s="20"/>
      <c r="R18946" s="20"/>
      <c r="S18946" s="121" t="s">
        <v>39</v>
      </c>
      <c r="T18946" s="122"/>
      <c r="U18946" s="123"/>
      <c r="V18946" s="81">
        <f ca="1">INDIRECT("Jäsenet!G"&amp;AI18902)</f>
        <v>13796</v>
      </c>
      <c r="W18946" s="82"/>
      <c r="X18946" s="82"/>
      <c r="Y18946" s="82"/>
      <c r="Z18946" s="82"/>
      <c r="AA18946" s="82"/>
      <c r="AB18946" s="82"/>
      <c r="AC18946" s="82"/>
      <c r="AD18946" s="82"/>
      <c r="AE18946" s="82"/>
      <c r="AF18946" s="82"/>
      <c r="AG18946" s="82"/>
      <c r="AH18946" s="82"/>
      <c r="AI18946" s="82"/>
    </row>
    <row r="18947" spans="1:35" s="15" customFormat="1" ht="12.6" customHeight="1" x14ac:dyDescent="0.25">
      <c r="A18947" s="115"/>
      <c r="B18947" s="120"/>
      <c r="C18947" s="28"/>
      <c r="D18947" s="28"/>
      <c r="E18947" s="28"/>
      <c r="F18947" s="28"/>
      <c r="G18947" s="28"/>
      <c r="H18947" s="28"/>
      <c r="I18947" s="28"/>
      <c r="J18947" s="28"/>
      <c r="K18947" s="28"/>
      <c r="L18947" s="28"/>
      <c r="M18947" s="28"/>
      <c r="N18947" s="28"/>
      <c r="O18947" s="28"/>
      <c r="P18947" s="28"/>
      <c r="Q18947" s="28"/>
      <c r="R18947" s="28"/>
      <c r="S18947" s="124"/>
      <c r="T18947" s="125"/>
      <c r="U18947" s="126"/>
      <c r="V18947" s="83"/>
      <c r="W18947" s="84"/>
      <c r="X18947" s="84"/>
      <c r="Y18947" s="84"/>
      <c r="Z18947" s="84"/>
      <c r="AA18947" s="84"/>
      <c r="AB18947" s="85"/>
      <c r="AC18947" s="85"/>
      <c r="AD18947" s="85"/>
      <c r="AE18947" s="85"/>
      <c r="AF18947" s="85"/>
      <c r="AG18947" s="85"/>
      <c r="AH18947" s="85"/>
      <c r="AI18947" s="85"/>
    </row>
    <row r="18948" spans="1:35" s="15" customFormat="1" ht="24.95" customHeight="1" x14ac:dyDescent="0.25">
      <c r="A18948" s="86" t="s">
        <v>37</v>
      </c>
      <c r="B18948" s="87"/>
      <c r="C18948" s="88"/>
      <c r="D18948" s="89"/>
      <c r="E18948" s="89"/>
      <c r="F18948" s="89"/>
      <c r="G18948" s="89"/>
      <c r="H18948" s="89"/>
      <c r="I18948" s="89"/>
      <c r="J18948" s="89"/>
      <c r="K18948" s="89"/>
      <c r="L18948" s="89"/>
      <c r="M18948" s="89"/>
      <c r="N18948" s="89"/>
      <c r="O18948" s="89"/>
      <c r="P18948" s="89"/>
      <c r="Q18948" s="89"/>
      <c r="R18948" s="90"/>
      <c r="S18948" s="91" t="s">
        <v>40</v>
      </c>
      <c r="T18948" s="92"/>
      <c r="U18948" s="93"/>
      <c r="V18948" s="94">
        <f>'Laskun tiedot'!$A$8</f>
        <v>40907</v>
      </c>
      <c r="W18948" s="95"/>
      <c r="X18948" s="95"/>
      <c r="Y18948" s="95"/>
      <c r="Z18948" s="96"/>
      <c r="AA18948" s="97" t="s">
        <v>24</v>
      </c>
      <c r="AB18948" s="98"/>
      <c r="AC18948" s="99" t="str">
        <f>'Laskun tiedot'!$A$51</f>
        <v xml:space="preserve"> </v>
      </c>
      <c r="AD18948" s="99"/>
      <c r="AE18948" s="99"/>
      <c r="AF18948" s="99"/>
      <c r="AG18948" s="99"/>
      <c r="AH18948" s="99"/>
      <c r="AI18948" s="99"/>
    </row>
    <row r="18949" spans="1:35" s="15" customFormat="1" ht="9.9499999999999993" customHeight="1" x14ac:dyDescent="0.25">
      <c r="B18949" s="41"/>
      <c r="C18949" s="42"/>
      <c r="D18949" s="42"/>
      <c r="E18949" s="42"/>
      <c r="F18949" s="42"/>
      <c r="G18949" s="42"/>
      <c r="H18949" s="42"/>
      <c r="I18949" s="43"/>
      <c r="J18949" s="42"/>
      <c r="K18949" s="42"/>
      <c r="L18949" s="42"/>
      <c r="M18949" s="42"/>
      <c r="N18949" s="42"/>
      <c r="O18949" s="42"/>
      <c r="P18949" s="42"/>
      <c r="Q18949" s="18"/>
      <c r="R18949" s="18"/>
      <c r="S18949" s="44"/>
      <c r="T18949" s="44"/>
      <c r="U18949" s="19"/>
      <c r="V18949" s="45"/>
      <c r="W18949" s="45"/>
      <c r="X18949" s="45"/>
      <c r="Y18949" s="45"/>
      <c r="Z18949" s="45"/>
      <c r="AA18949" s="45"/>
      <c r="AB18949" s="46"/>
      <c r="AC18949" s="47"/>
      <c r="AD18949" s="48"/>
      <c r="AE18949" s="48"/>
      <c r="AF18949" s="48"/>
      <c r="AG18949" s="48"/>
      <c r="AH18949" s="48"/>
      <c r="AI18949" s="48"/>
    </row>
    <row r="18950" spans="1:35" s="15" customFormat="1" ht="50.1" customHeight="1" x14ac:dyDescent="0.25">
      <c r="B18950" s="41"/>
      <c r="C18950" s="42"/>
      <c r="D18950" s="42"/>
      <c r="E18950" s="42"/>
      <c r="F18950" s="42"/>
      <c r="G18950" s="42"/>
      <c r="H18950" s="42"/>
      <c r="I18950" s="43"/>
      <c r="J18950" s="42"/>
      <c r="K18950" s="42"/>
      <c r="L18950" s="42"/>
      <c r="M18950" s="42"/>
      <c r="N18950" s="42"/>
      <c r="O18950" s="42"/>
      <c r="P18950" s="42"/>
      <c r="Q18950" s="18"/>
      <c r="R18950" s="18"/>
      <c r="S18950" s="44"/>
      <c r="T18950" s="44"/>
      <c r="U18950" s="19"/>
      <c r="V18950" s="45"/>
      <c r="W18950" s="45"/>
      <c r="X18950" s="100" t="s">
        <v>38</v>
      </c>
      <c r="Y18950" s="100"/>
      <c r="Z18950" s="100"/>
      <c r="AA18950" s="100"/>
      <c r="AB18950" s="100"/>
      <c r="AC18950" s="100"/>
      <c r="AD18950" s="100"/>
      <c r="AE18950" s="100"/>
      <c r="AF18950" s="100"/>
      <c r="AG18950" s="100"/>
      <c r="AH18950" s="100"/>
      <c r="AI18950" s="100"/>
    </row>
    <row r="18951" spans="1:35" s="8" customFormat="1" ht="23.25" x14ac:dyDescent="0.35">
      <c r="B18951" s="66"/>
      <c r="C18951" s="150" t="str">
        <f>'Laskun tiedot'!$A$2</f>
        <v>Yhdistys ry</v>
      </c>
      <c r="D18951" s="150"/>
      <c r="E18951" s="150"/>
      <c r="F18951" s="150"/>
      <c r="G18951" s="150"/>
      <c r="H18951" s="150"/>
      <c r="I18951" s="150"/>
      <c r="J18951" s="150"/>
      <c r="K18951" s="150"/>
      <c r="L18951" s="150"/>
      <c r="M18951" s="150"/>
      <c r="N18951" s="150"/>
      <c r="O18951" s="150"/>
      <c r="P18951" s="150"/>
      <c r="Q18951" s="150"/>
      <c r="R18951" s="150"/>
      <c r="S18951" s="150"/>
      <c r="T18951" s="10"/>
      <c r="U18951" s="9"/>
      <c r="V18951" s="9"/>
      <c r="W18951" s="150" t="s">
        <v>16</v>
      </c>
      <c r="X18951" s="150"/>
      <c r="Y18951" s="150"/>
      <c r="Z18951" s="150"/>
    </row>
    <row r="18952" spans="1:35" s="15" customFormat="1" x14ac:dyDescent="0.25">
      <c r="B18952" s="15" t="s">
        <v>25</v>
      </c>
      <c r="AI18952" s="65">
        <v>381</v>
      </c>
    </row>
    <row r="18953" spans="1:35" s="11" customFormat="1" ht="15" customHeight="1" x14ac:dyDescent="0.2">
      <c r="V18953" s="68"/>
      <c r="W18953" s="145" t="s">
        <v>26</v>
      </c>
      <c r="X18953" s="145"/>
      <c r="Y18953" s="145"/>
      <c r="Z18953" s="145"/>
      <c r="AA18953" s="145"/>
      <c r="AB18953" s="145"/>
      <c r="AC18953" s="68"/>
      <c r="AD18953" s="68"/>
      <c r="AE18953" s="145" t="s">
        <v>18</v>
      </c>
      <c r="AF18953" s="145"/>
      <c r="AG18953" s="145"/>
      <c r="AH18953" s="145"/>
      <c r="AI18953" s="145"/>
    </row>
    <row r="18954" spans="1:35" s="15" customFormat="1" ht="15" customHeight="1" x14ac:dyDescent="0.25">
      <c r="B18954" s="62"/>
      <c r="C18954" s="146" t="str">
        <f ca="1">INDIRECT("Jäsenet!C"&amp;AI18952)&amp;$B$2&amp;INDIRECT("Jäsenet!B"&amp;AI18952)</f>
        <v xml:space="preserve"> </v>
      </c>
      <c r="D18954" s="146"/>
      <c r="E18954" s="146"/>
      <c r="F18954" s="146"/>
      <c r="G18954" s="146"/>
      <c r="H18954" s="146"/>
      <c r="I18954" s="146"/>
      <c r="J18954" s="146"/>
      <c r="K18954" s="146"/>
      <c r="L18954" s="146"/>
      <c r="M18954" s="146"/>
      <c r="N18954" s="146"/>
      <c r="O18954" s="146"/>
      <c r="P18954" s="146"/>
      <c r="Q18954" s="146"/>
      <c r="R18954" s="146"/>
      <c r="S18954" s="146"/>
      <c r="T18954" s="13"/>
      <c r="U18954" s="64"/>
      <c r="V18954" s="64"/>
      <c r="W18954" s="147">
        <f>'Laskun tiedot'!$A$5</f>
        <v>40618</v>
      </c>
      <c r="X18954" s="147"/>
      <c r="Y18954" s="147"/>
      <c r="Z18954" s="147"/>
      <c r="AA18954" s="147"/>
      <c r="AB18954" s="147"/>
      <c r="AC18954" s="64"/>
      <c r="AD18954" s="64"/>
      <c r="AE18954" s="147">
        <f>'Laskun tiedot'!$A$8</f>
        <v>40907</v>
      </c>
      <c r="AF18954" s="147"/>
      <c r="AG18954" s="147"/>
      <c r="AH18954" s="147"/>
      <c r="AI18954" s="147"/>
    </row>
    <row r="18955" spans="1:35" s="15" customFormat="1" ht="15" customHeight="1" x14ac:dyDescent="0.25">
      <c r="B18955" s="62"/>
      <c r="C18955" s="146">
        <f ca="1">INDIRECT("Jäsenet!D"&amp;AI18952)</f>
        <v>0</v>
      </c>
      <c r="D18955" s="146"/>
      <c r="E18955" s="146"/>
      <c r="F18955" s="146"/>
      <c r="G18955" s="146"/>
      <c r="H18955" s="146"/>
      <c r="I18955" s="146"/>
      <c r="J18955" s="146"/>
      <c r="K18955" s="146"/>
      <c r="L18955" s="146"/>
      <c r="M18955" s="146"/>
      <c r="N18955" s="146"/>
      <c r="O18955" s="146"/>
      <c r="P18955" s="146"/>
      <c r="Q18955" s="146"/>
      <c r="R18955" s="146"/>
      <c r="S18955" s="146"/>
    </row>
    <row r="18956" spans="1:35" s="11" customFormat="1" ht="15" customHeight="1" x14ac:dyDescent="0.25">
      <c r="B18956" s="67"/>
      <c r="C18956" s="148" t="str">
        <f ca="1">INDIRECT("Jäsenet!E"&amp;AI18952)&amp;$B$2&amp;INDIRECT("Jäsenet!F"&amp;AI18952)</f>
        <v xml:space="preserve"> </v>
      </c>
      <c r="D18956" s="148"/>
      <c r="E18956" s="148"/>
      <c r="F18956" s="148"/>
      <c r="G18956" s="148"/>
      <c r="H18956" s="148"/>
      <c r="I18956" s="148"/>
      <c r="J18956" s="148"/>
      <c r="K18956" s="148"/>
      <c r="L18956" s="148"/>
      <c r="M18956" s="148"/>
      <c r="N18956" s="148"/>
      <c r="O18956" s="148"/>
      <c r="P18956" s="148"/>
      <c r="Q18956" s="148"/>
      <c r="R18956" s="148"/>
      <c r="S18956" s="148"/>
      <c r="W18956" s="145" t="s">
        <v>17</v>
      </c>
      <c r="X18956" s="145"/>
      <c r="Y18956" s="145"/>
      <c r="Z18956" s="145"/>
      <c r="AA18956" s="145"/>
      <c r="AB18956" s="145"/>
    </row>
    <row r="18957" spans="1:35" s="15" customFormat="1" ht="15" customHeight="1" x14ac:dyDescent="0.25">
      <c r="T18957" s="78"/>
      <c r="U18957" s="63"/>
      <c r="V18957" s="63"/>
      <c r="W18957" s="149">
        <f ca="1">INDIRECT("Jäsenet!A"&amp;AI18952)</f>
        <v>380</v>
      </c>
      <c r="X18957" s="149"/>
      <c r="Y18957" s="149"/>
      <c r="Z18957" s="149"/>
      <c r="AA18957" s="149"/>
      <c r="AB18957" s="149"/>
    </row>
    <row r="18958" spans="1:35" s="15" customFormat="1" ht="15" customHeight="1" x14ac:dyDescent="0.25">
      <c r="B18958" s="39"/>
      <c r="C18958" s="39"/>
      <c r="D18958" s="39"/>
      <c r="E18958" s="39"/>
      <c r="F18958" s="39"/>
      <c r="G18958" s="39"/>
      <c r="H18958" s="39"/>
      <c r="I18958" s="39"/>
      <c r="J18958" s="39"/>
      <c r="K18958" s="39"/>
      <c r="L18958" s="39"/>
      <c r="M18958" s="39"/>
      <c r="N18958" s="39"/>
      <c r="O18958" s="39"/>
      <c r="P18958" s="39"/>
      <c r="Q18958" s="39"/>
      <c r="R18958" s="39"/>
      <c r="S18958" s="39"/>
      <c r="T18958" s="78"/>
      <c r="U18958" s="78"/>
      <c r="V18958" s="78"/>
      <c r="W18958" s="78"/>
      <c r="X18958" s="78"/>
      <c r="Y18958" s="78"/>
      <c r="Z18958" s="78"/>
      <c r="AA18958" s="39"/>
      <c r="AB18958" s="39"/>
      <c r="AC18958" s="39"/>
      <c r="AD18958" s="39"/>
      <c r="AE18958" s="39"/>
      <c r="AF18958" s="39"/>
      <c r="AG18958" s="39"/>
      <c r="AH18958" s="39"/>
      <c r="AI18958" s="39"/>
    </row>
    <row r="18959" spans="1:35" s="15" customFormat="1" ht="15" customHeight="1" x14ac:dyDescent="0.25">
      <c r="A18959" s="32"/>
      <c r="B18959" s="32"/>
      <c r="C18959" s="32"/>
      <c r="D18959" s="32"/>
      <c r="E18959" s="32"/>
      <c r="F18959" s="32"/>
      <c r="G18959" s="32"/>
      <c r="H18959" s="32"/>
      <c r="I18959" s="32"/>
      <c r="J18959" s="32"/>
      <c r="K18959" s="32"/>
      <c r="L18959" s="32"/>
      <c r="M18959" s="32"/>
      <c r="N18959" s="32"/>
      <c r="O18959" s="32"/>
      <c r="P18959" s="32"/>
      <c r="Q18959" s="32"/>
      <c r="R18959" s="32"/>
      <c r="S18959" s="32"/>
      <c r="T18959" s="33"/>
      <c r="U18959" s="33"/>
      <c r="V18959" s="33"/>
      <c r="W18959" s="35"/>
      <c r="X18959" s="33"/>
      <c r="Y18959" s="33"/>
      <c r="Z18959" s="33"/>
      <c r="AA18959" s="32"/>
      <c r="AB18959" s="32"/>
      <c r="AC18959" s="32"/>
      <c r="AD18959" s="32"/>
      <c r="AE18959" s="32"/>
      <c r="AF18959" s="32"/>
      <c r="AG18959" s="32"/>
      <c r="AH18959" s="32"/>
      <c r="AI18959" s="32"/>
    </row>
    <row r="18960" spans="1:35" s="15" customFormat="1" ht="15" customHeight="1" x14ac:dyDescent="0.25">
      <c r="B18960" s="39"/>
      <c r="C18960" s="39"/>
      <c r="D18960" s="39"/>
      <c r="E18960" s="39"/>
      <c r="F18960" s="39"/>
      <c r="G18960" s="39"/>
      <c r="H18960" s="39"/>
      <c r="I18960" s="39"/>
      <c r="J18960" s="39"/>
      <c r="K18960" s="39"/>
      <c r="L18960" s="39"/>
      <c r="M18960" s="39"/>
      <c r="N18960" s="39"/>
      <c r="O18960" s="39"/>
      <c r="P18960" s="39"/>
      <c r="Q18960" s="39"/>
      <c r="R18960" s="39"/>
      <c r="S18960" s="39"/>
      <c r="T18960" s="78"/>
      <c r="U18960" s="78"/>
      <c r="V18960" s="78"/>
      <c r="W18960" s="34"/>
      <c r="X18960" s="78"/>
      <c r="Y18960" s="78"/>
      <c r="Z18960" s="78"/>
      <c r="AA18960" s="39"/>
      <c r="AB18960" s="39"/>
      <c r="AC18960" s="39"/>
      <c r="AD18960" s="39"/>
      <c r="AE18960" s="39"/>
      <c r="AF18960" s="39"/>
      <c r="AG18960" s="39"/>
      <c r="AH18960" s="39"/>
      <c r="AI18960" s="39"/>
    </row>
    <row r="18961" spans="2:35" s="15" customFormat="1" ht="15" customHeight="1" x14ac:dyDescent="0.25">
      <c r="B18961" s="36" t="str">
        <f>'Laskun tiedot'!$A$11</f>
        <v>--------------------</v>
      </c>
      <c r="C18961" s="39"/>
      <c r="D18961" s="39"/>
      <c r="E18961" s="39"/>
      <c r="F18961" s="39"/>
      <c r="G18961" s="39"/>
      <c r="H18961" s="39"/>
      <c r="I18961" s="39"/>
      <c r="J18961" s="39"/>
      <c r="K18961" s="39"/>
      <c r="L18961" s="39"/>
      <c r="M18961" s="39"/>
      <c r="N18961" s="39"/>
      <c r="O18961" s="39"/>
      <c r="P18961" s="39"/>
      <c r="Q18961" s="39"/>
      <c r="R18961" s="39"/>
      <c r="S18961" s="39"/>
      <c r="T18961" s="17"/>
      <c r="U18961" s="17"/>
      <c r="V18961" s="17"/>
      <c r="W18961" s="17"/>
      <c r="X18961" s="17"/>
      <c r="Y18961" s="17"/>
      <c r="Z18961" s="17"/>
      <c r="AA18961" s="17"/>
      <c r="AB18961" s="17"/>
      <c r="AC18961" s="17"/>
      <c r="AD18961" s="17"/>
      <c r="AE18961" s="17"/>
      <c r="AF18961" s="17"/>
      <c r="AG18961" s="17"/>
      <c r="AH18961" s="17"/>
      <c r="AI18961" s="17"/>
    </row>
    <row r="18962" spans="2:35" s="15" customFormat="1" ht="15" customHeight="1" x14ac:dyDescent="0.25">
      <c r="B18962" s="36" t="str">
        <f>'Laskun tiedot'!$A$12</f>
        <v>Vuosi 2011</v>
      </c>
      <c r="C18962" s="78"/>
      <c r="D18962" s="78"/>
      <c r="E18962" s="78"/>
      <c r="F18962" s="78"/>
      <c r="G18962" s="78"/>
      <c r="H18962" s="78"/>
      <c r="I18962" s="78"/>
      <c r="J18962" s="78"/>
      <c r="K18962" s="78"/>
      <c r="L18962" s="78"/>
      <c r="M18962" s="78"/>
      <c r="N18962" s="78"/>
      <c r="O18962" s="78"/>
      <c r="P18962" s="39"/>
      <c r="Q18962" s="39"/>
      <c r="R18962" s="39"/>
      <c r="S18962" s="39"/>
      <c r="T18962" s="39"/>
      <c r="U18962" s="39"/>
      <c r="V18962" s="39"/>
      <c r="W18962" s="39"/>
      <c r="X18962" s="39"/>
      <c r="Y18962" s="39"/>
      <c r="Z18962" s="39"/>
      <c r="AA18962" s="39"/>
      <c r="AB18962" s="39"/>
      <c r="AC18962" s="13"/>
      <c r="AD18962" s="13"/>
      <c r="AE18962" s="13"/>
      <c r="AF18962" s="13"/>
      <c r="AG18962" s="13"/>
      <c r="AH18962" s="13"/>
      <c r="AI18962" s="13"/>
    </row>
    <row r="18963" spans="2:35" s="15" customFormat="1" ht="15" customHeight="1" x14ac:dyDescent="0.25">
      <c r="B18963" s="36" t="str">
        <f>'Laskun tiedot'!$A$13</f>
        <v>JÄSENMAKSU ………. 10 €</v>
      </c>
      <c r="T18963" s="11"/>
      <c r="U18963" s="11"/>
      <c r="V18963" s="11"/>
      <c r="W18963" s="11"/>
      <c r="X18963" s="11"/>
      <c r="Y18963" s="11"/>
      <c r="Z18963" s="11"/>
      <c r="AA18963" s="11"/>
      <c r="AB18963" s="11"/>
      <c r="AC18963" s="11"/>
      <c r="AD18963" s="11"/>
      <c r="AE18963" s="11"/>
      <c r="AF18963" s="11"/>
      <c r="AG18963" s="11"/>
      <c r="AH18963" s="11"/>
      <c r="AI18963" s="11"/>
    </row>
    <row r="18964" spans="2:35" s="15" customFormat="1" ht="15" customHeight="1" x14ac:dyDescent="0.25">
      <c r="B18964" s="36" t="str">
        <f>'Laskun tiedot'!$A$14</f>
        <v>--------------------</v>
      </c>
      <c r="T18964" s="39"/>
      <c r="AC18964" s="39"/>
    </row>
    <row r="18965" spans="2:35" s="15" customFormat="1" ht="15" customHeight="1" x14ac:dyDescent="0.25">
      <c r="B18965" s="36" t="str">
        <f>'Laskun tiedot'!$A$15</f>
        <v xml:space="preserve"> </v>
      </c>
      <c r="T18965" s="11"/>
      <c r="U18965" s="11"/>
      <c r="V18965" s="11"/>
      <c r="W18965" s="11"/>
      <c r="X18965" s="11"/>
      <c r="Y18965" s="11"/>
      <c r="Z18965" s="11"/>
      <c r="AA18965" s="11"/>
      <c r="AB18965" s="11"/>
      <c r="AC18965" s="11"/>
      <c r="AD18965" s="11"/>
      <c r="AE18965" s="11"/>
      <c r="AF18965" s="11"/>
      <c r="AG18965" s="11"/>
      <c r="AH18965" s="11"/>
      <c r="AI18965" s="11"/>
    </row>
    <row r="18966" spans="2:35" s="15" customFormat="1" ht="15" customHeight="1" x14ac:dyDescent="0.25">
      <c r="B18966" s="36" t="str">
        <f>'Laskun tiedot'!$A$16</f>
        <v xml:space="preserve"> </v>
      </c>
      <c r="C18966" s="39"/>
      <c r="D18966" s="39"/>
      <c r="E18966" s="39"/>
      <c r="F18966" s="39"/>
      <c r="G18966" s="39"/>
      <c r="H18966" s="39"/>
      <c r="I18966" s="39"/>
      <c r="J18966" s="39"/>
      <c r="K18966" s="39"/>
      <c r="L18966" s="39"/>
      <c r="M18966" s="39"/>
      <c r="N18966" s="39"/>
      <c r="O18966" s="39"/>
      <c r="P18966" s="39"/>
      <c r="Q18966" s="39"/>
      <c r="R18966" s="39"/>
      <c r="S18966" s="39"/>
      <c r="T18966" s="39"/>
      <c r="U18966" s="39"/>
      <c r="V18966" s="39"/>
      <c r="W18966" s="39"/>
      <c r="X18966" s="39"/>
      <c r="Y18966" s="39"/>
      <c r="Z18966" s="39"/>
      <c r="AA18966" s="39"/>
      <c r="AB18966" s="39"/>
      <c r="AC18966" s="39"/>
      <c r="AD18966" s="39"/>
      <c r="AE18966" s="39"/>
      <c r="AF18966" s="39"/>
      <c r="AG18966" s="39"/>
      <c r="AH18966" s="39"/>
      <c r="AI18966" s="39"/>
    </row>
    <row r="18967" spans="2:35" s="15" customFormat="1" ht="15" customHeight="1" x14ac:dyDescent="0.25">
      <c r="B18967" s="36" t="str">
        <f>'Laskun tiedot'!$A$17</f>
        <v xml:space="preserve"> </v>
      </c>
    </row>
    <row r="18968" spans="2:35" s="11" customFormat="1" ht="15" customHeight="1" x14ac:dyDescent="0.25">
      <c r="B18968" s="36" t="str">
        <f>'Laskun tiedot'!$A$18</f>
        <v xml:space="preserve"> </v>
      </c>
    </row>
    <row r="18969" spans="2:35" s="15" customFormat="1" ht="15" customHeight="1" x14ac:dyDescent="0.25">
      <c r="B18969" s="36" t="str">
        <f>'Laskun tiedot'!$A$19</f>
        <v xml:space="preserve"> </v>
      </c>
      <c r="M18969" s="16"/>
      <c r="N18969" s="1"/>
      <c r="O18969" s="1"/>
      <c r="P18969" s="16"/>
      <c r="Q18969" s="1"/>
      <c r="R18969" s="1"/>
      <c r="T18969" s="16"/>
      <c r="U18969" s="1"/>
      <c r="V18969" s="1"/>
      <c r="W18969" s="1"/>
      <c r="X18969" s="1"/>
      <c r="Z18969" s="16"/>
      <c r="AA18969" s="1"/>
      <c r="AB18969" s="1"/>
      <c r="AD18969" s="16"/>
      <c r="AE18969" s="1"/>
      <c r="AF18969" s="1"/>
      <c r="AG18969" s="1"/>
      <c r="AH18969" s="1"/>
    </row>
    <row r="18970" spans="2:35" s="15" customFormat="1" ht="15" customHeight="1" x14ac:dyDescent="0.25">
      <c r="B18970" s="36" t="str">
        <f>'Laskun tiedot'!$A$20</f>
        <v xml:space="preserve"> </v>
      </c>
      <c r="M18970" s="16"/>
      <c r="N18970" s="1"/>
      <c r="O18970" s="1"/>
      <c r="P18970" s="16"/>
      <c r="Q18970" s="1"/>
      <c r="R18970" s="1"/>
      <c r="T18970" s="16"/>
      <c r="U18970" s="1"/>
      <c r="V18970" s="1"/>
      <c r="W18970" s="1"/>
      <c r="X18970" s="1"/>
      <c r="Z18970" s="16"/>
      <c r="AA18970" s="1"/>
      <c r="AB18970" s="1"/>
      <c r="AD18970" s="16"/>
      <c r="AE18970" s="1"/>
      <c r="AF18970" s="1"/>
      <c r="AG18970" s="1"/>
      <c r="AH18970" s="1"/>
    </row>
    <row r="18971" spans="2:35" s="15" customFormat="1" ht="15" customHeight="1" x14ac:dyDescent="0.25">
      <c r="B18971" s="36" t="str">
        <f>'Laskun tiedot'!$A$21</f>
        <v xml:space="preserve"> </v>
      </c>
      <c r="M18971" s="16"/>
      <c r="N18971" s="1"/>
      <c r="O18971" s="1"/>
      <c r="P18971" s="16"/>
      <c r="Q18971" s="1"/>
      <c r="R18971" s="1"/>
      <c r="T18971" s="16"/>
      <c r="U18971" s="1"/>
      <c r="V18971" s="1"/>
      <c r="W18971" s="1"/>
      <c r="X18971" s="1"/>
      <c r="Z18971" s="16"/>
      <c r="AA18971" s="1"/>
      <c r="AB18971" s="1"/>
      <c r="AD18971" s="16"/>
      <c r="AE18971" s="1"/>
      <c r="AF18971" s="1"/>
      <c r="AG18971" s="1"/>
      <c r="AH18971" s="1"/>
    </row>
    <row r="18972" spans="2:35" s="15" customFormat="1" ht="15" customHeight="1" x14ac:dyDescent="0.25">
      <c r="B18972" s="36" t="str">
        <f>'Laskun tiedot'!$A$22</f>
        <v xml:space="preserve"> </v>
      </c>
      <c r="M18972" s="16"/>
      <c r="N18972" s="1"/>
      <c r="O18972" s="1"/>
      <c r="P18972" s="16"/>
      <c r="Q18972" s="1"/>
      <c r="R18972" s="1"/>
      <c r="T18972" s="16"/>
      <c r="U18972" s="1"/>
      <c r="V18972" s="1"/>
      <c r="W18972" s="1"/>
      <c r="X18972" s="1"/>
      <c r="Z18972" s="16"/>
      <c r="AA18972" s="1"/>
      <c r="AB18972" s="1"/>
      <c r="AD18972" s="16"/>
      <c r="AE18972" s="1"/>
      <c r="AF18972" s="1"/>
      <c r="AG18972" s="1"/>
      <c r="AH18972" s="1"/>
    </row>
    <row r="18973" spans="2:35" s="15" customFormat="1" ht="15" customHeight="1" x14ac:dyDescent="0.25">
      <c r="B18973" s="36" t="str">
        <f>'Laskun tiedot'!$A$23</f>
        <v xml:space="preserve"> </v>
      </c>
      <c r="M18973" s="16"/>
      <c r="N18973" s="1"/>
      <c r="O18973" s="1"/>
      <c r="P18973" s="16"/>
      <c r="Q18973" s="1"/>
      <c r="R18973" s="1"/>
      <c r="T18973" s="16"/>
      <c r="U18973" s="1"/>
      <c r="V18973" s="1"/>
      <c r="W18973" s="1"/>
      <c r="X18973" s="1"/>
      <c r="Z18973" s="16"/>
      <c r="AA18973" s="1"/>
      <c r="AB18973" s="1"/>
      <c r="AD18973" s="16"/>
      <c r="AE18973" s="1"/>
      <c r="AF18973" s="1"/>
      <c r="AG18973" s="1"/>
      <c r="AH18973" s="1"/>
    </row>
    <row r="18974" spans="2:35" s="15" customFormat="1" ht="15" customHeight="1" x14ac:dyDescent="0.25">
      <c r="B18974" s="36" t="str">
        <f>'Laskun tiedot'!$A$24</f>
        <v xml:space="preserve"> </v>
      </c>
      <c r="M18974" s="16"/>
      <c r="N18974" s="1"/>
      <c r="O18974" s="1"/>
      <c r="P18974" s="16"/>
      <c r="Q18974" s="1"/>
      <c r="R18974" s="1"/>
      <c r="T18974" s="16"/>
      <c r="U18974" s="1"/>
      <c r="V18974" s="1"/>
      <c r="W18974" s="1"/>
      <c r="X18974" s="1"/>
      <c r="Z18974" s="16"/>
      <c r="AA18974" s="1"/>
      <c r="AB18974" s="1"/>
      <c r="AD18974" s="16"/>
      <c r="AE18974" s="1"/>
      <c r="AF18974" s="1"/>
      <c r="AG18974" s="1"/>
      <c r="AH18974" s="1"/>
    </row>
    <row r="18975" spans="2:35" s="15" customFormat="1" ht="15" customHeight="1" x14ac:dyDescent="0.25">
      <c r="B18975" s="36" t="str">
        <f>'Laskun tiedot'!$A$25</f>
        <v xml:space="preserve"> </v>
      </c>
      <c r="M18975" s="16"/>
      <c r="N18975" s="1"/>
      <c r="O18975" s="1"/>
      <c r="P18975" s="16"/>
      <c r="Q18975" s="1"/>
      <c r="R18975" s="1"/>
      <c r="T18975" s="16"/>
      <c r="U18975" s="1"/>
      <c r="V18975" s="1"/>
      <c r="W18975" s="1"/>
      <c r="X18975" s="1"/>
      <c r="Z18975" s="16"/>
      <c r="AA18975" s="1"/>
      <c r="AB18975" s="1"/>
      <c r="AD18975" s="16"/>
      <c r="AE18975" s="1"/>
      <c r="AF18975" s="1"/>
      <c r="AG18975" s="1"/>
      <c r="AH18975" s="1"/>
    </row>
    <row r="18976" spans="2:35" s="15" customFormat="1" ht="15" customHeight="1" x14ac:dyDescent="0.25">
      <c r="B18976" s="36" t="str">
        <f>'Laskun tiedot'!$A$26</f>
        <v xml:space="preserve"> </v>
      </c>
      <c r="M18976" s="16"/>
      <c r="N18976" s="1"/>
      <c r="O18976" s="1"/>
      <c r="P18976" s="16"/>
      <c r="Q18976" s="1"/>
      <c r="R18976" s="1"/>
      <c r="T18976" s="16"/>
      <c r="U18976" s="1"/>
      <c r="V18976" s="1"/>
      <c r="W18976" s="1"/>
      <c r="X18976" s="1"/>
      <c r="Z18976" s="16"/>
      <c r="AA18976" s="1"/>
      <c r="AB18976" s="1"/>
      <c r="AD18976" s="16"/>
      <c r="AE18976" s="1"/>
      <c r="AF18976" s="1"/>
      <c r="AG18976" s="1"/>
      <c r="AH18976" s="1"/>
    </row>
    <row r="18977" spans="1:35" s="15" customFormat="1" ht="15" customHeight="1" x14ac:dyDescent="0.25">
      <c r="B18977" s="36" t="str">
        <f>'Laskun tiedot'!$A$27</f>
        <v xml:space="preserve"> </v>
      </c>
      <c r="M18977" s="16"/>
      <c r="N18977" s="1"/>
      <c r="O18977" s="1"/>
      <c r="P18977" s="16"/>
      <c r="Q18977" s="1"/>
      <c r="R18977" s="1"/>
      <c r="T18977" s="16"/>
      <c r="U18977" s="1"/>
      <c r="V18977" s="1"/>
      <c r="W18977" s="1"/>
      <c r="X18977" s="1"/>
      <c r="Z18977" s="16"/>
      <c r="AA18977" s="1"/>
      <c r="AB18977" s="1"/>
      <c r="AD18977" s="16"/>
      <c r="AE18977" s="1"/>
      <c r="AF18977" s="1"/>
      <c r="AG18977" s="1"/>
      <c r="AH18977" s="1"/>
    </row>
    <row r="18978" spans="1:35" s="15" customFormat="1" ht="15" customHeight="1" x14ac:dyDescent="0.25">
      <c r="B18978" s="36"/>
      <c r="M18978" s="16"/>
      <c r="N18978" s="1"/>
      <c r="O18978" s="1"/>
      <c r="P18978" s="16"/>
      <c r="Q18978" s="1"/>
      <c r="R18978" s="1"/>
      <c r="T18978" s="16"/>
      <c r="U18978" s="1"/>
      <c r="V18978" s="1"/>
      <c r="W18978" s="1"/>
      <c r="X18978" s="1"/>
      <c r="Z18978" s="16"/>
      <c r="AA18978" s="1"/>
      <c r="AB18978" s="1"/>
      <c r="AD18978" s="16"/>
      <c r="AE18978" s="1"/>
      <c r="AF18978" s="1"/>
      <c r="AG18978" s="1"/>
      <c r="AH18978" s="1"/>
    </row>
    <row r="18979" spans="1:35" s="80" customFormat="1" ht="12" customHeight="1" x14ac:dyDescent="0.25">
      <c r="B18979" s="143" t="str">
        <f>'Laskun tiedot'!$A$30</f>
        <v>Sihteeri:</v>
      </c>
      <c r="C18979" s="143"/>
      <c r="D18979" s="143"/>
      <c r="E18979" s="143"/>
      <c r="F18979" s="143"/>
      <c r="G18979" s="143"/>
      <c r="H18979" s="143"/>
      <c r="I18979" s="143"/>
      <c r="J18979" s="143" t="str">
        <f>'Laskun tiedot'!$B$30</f>
        <v>Puh.</v>
      </c>
      <c r="K18979" s="143"/>
      <c r="L18979" s="143"/>
      <c r="M18979" s="143"/>
      <c r="N18979" s="143"/>
      <c r="O18979" s="143"/>
      <c r="P18979" s="143"/>
      <c r="Q18979" s="143"/>
      <c r="R18979" s="143"/>
      <c r="S18979" s="143" t="str">
        <f>'Laskun tiedot'!$C$30</f>
        <v xml:space="preserve"> </v>
      </c>
      <c r="T18979" s="143"/>
      <c r="U18979" s="143"/>
      <c r="V18979" s="143"/>
      <c r="W18979" s="143"/>
      <c r="X18979" s="143"/>
      <c r="Y18979" s="143"/>
      <c r="Z18979" s="143"/>
      <c r="AA18979" s="143" t="str">
        <f>'Laskun tiedot'!$D$30</f>
        <v xml:space="preserve"> </v>
      </c>
      <c r="AB18979" s="143"/>
      <c r="AC18979" s="143"/>
      <c r="AD18979" s="143"/>
      <c r="AE18979" s="143"/>
      <c r="AF18979" s="143"/>
      <c r="AG18979" s="143"/>
      <c r="AH18979" s="143"/>
      <c r="AI18979" s="143"/>
    </row>
    <row r="18980" spans="1:35" s="79" customFormat="1" ht="12" customHeight="1" x14ac:dyDescent="0.2">
      <c r="B18980" s="143" t="str">
        <f>'Laskun tiedot'!$A$31</f>
        <v xml:space="preserve"> </v>
      </c>
      <c r="C18980" s="143"/>
      <c r="D18980" s="143"/>
      <c r="E18980" s="143"/>
      <c r="F18980" s="143"/>
      <c r="G18980" s="143"/>
      <c r="H18980" s="143"/>
      <c r="I18980" s="143"/>
      <c r="J18980" s="143" t="str">
        <f>'Laskun tiedot'!$B$31</f>
        <v xml:space="preserve"> </v>
      </c>
      <c r="K18980" s="143"/>
      <c r="L18980" s="143"/>
      <c r="M18980" s="143"/>
      <c r="N18980" s="143"/>
      <c r="O18980" s="143"/>
      <c r="P18980" s="143"/>
      <c r="Q18980" s="143"/>
      <c r="R18980" s="143"/>
      <c r="S18980" s="144" t="str">
        <f>'Laskun tiedot'!$C$31</f>
        <v xml:space="preserve"> </v>
      </c>
      <c r="T18980" s="144"/>
      <c r="U18980" s="144"/>
      <c r="V18980" s="144"/>
      <c r="W18980" s="144"/>
      <c r="X18980" s="144"/>
      <c r="Y18980" s="144"/>
      <c r="Z18980" s="144"/>
      <c r="AA18980" s="144" t="str">
        <f>'Laskun tiedot'!$D$31</f>
        <v xml:space="preserve"> </v>
      </c>
      <c r="AB18980" s="144"/>
      <c r="AC18980" s="144"/>
      <c r="AD18980" s="144"/>
      <c r="AE18980" s="144"/>
      <c r="AF18980" s="144"/>
      <c r="AG18980" s="144"/>
      <c r="AH18980" s="144"/>
      <c r="AI18980" s="144"/>
    </row>
    <row r="18981" spans="1:35" s="80" customFormat="1" ht="12" customHeight="1" x14ac:dyDescent="0.25">
      <c r="B18981" s="143" t="str">
        <f>'Laskun tiedot'!$A$32</f>
        <v xml:space="preserve"> </v>
      </c>
      <c r="C18981" s="143"/>
      <c r="D18981" s="143"/>
      <c r="E18981" s="143"/>
      <c r="F18981" s="143"/>
      <c r="G18981" s="143"/>
      <c r="H18981" s="143"/>
      <c r="I18981" s="143"/>
      <c r="J18981" s="143" t="str">
        <f>'Laskun tiedot'!$B$32</f>
        <v xml:space="preserve"> </v>
      </c>
      <c r="K18981" s="143"/>
      <c r="L18981" s="143"/>
      <c r="M18981" s="143"/>
      <c r="N18981" s="143"/>
      <c r="O18981" s="143"/>
      <c r="P18981" s="143"/>
      <c r="Q18981" s="143"/>
      <c r="R18981" s="143"/>
      <c r="S18981" s="144" t="str">
        <f>'Laskun tiedot'!$C$32</f>
        <v xml:space="preserve"> </v>
      </c>
      <c r="T18981" s="144"/>
      <c r="U18981" s="144"/>
      <c r="V18981" s="144"/>
      <c r="W18981" s="144"/>
      <c r="X18981" s="144"/>
      <c r="Y18981" s="144"/>
      <c r="Z18981" s="144"/>
      <c r="AA18981" s="144" t="str">
        <f>'Laskun tiedot'!$D$32</f>
        <v xml:space="preserve"> </v>
      </c>
      <c r="AB18981" s="144"/>
      <c r="AC18981" s="144"/>
      <c r="AD18981" s="144"/>
      <c r="AE18981" s="144"/>
      <c r="AF18981" s="144"/>
      <c r="AG18981" s="144"/>
      <c r="AH18981" s="144"/>
      <c r="AI18981" s="144"/>
    </row>
    <row r="18982" spans="1:35" s="15" customFormat="1" ht="15" customHeight="1" x14ac:dyDescent="0.25">
      <c r="A18982" s="60"/>
      <c r="B18982" s="61"/>
      <c r="C18982" s="61"/>
      <c r="D18982" s="61"/>
      <c r="E18982" s="61"/>
      <c r="F18982" s="61"/>
      <c r="G18982" s="61"/>
      <c r="H18982" s="61"/>
      <c r="I18982" s="61"/>
      <c r="J18982" s="61"/>
      <c r="K18982" s="61"/>
      <c r="L18982" s="61"/>
      <c r="M18982" s="61"/>
      <c r="N18982" s="61"/>
      <c r="O18982" s="61"/>
      <c r="P18982" s="61"/>
      <c r="Q18982" s="61"/>
      <c r="R18982" s="61"/>
      <c r="S18982" s="61"/>
      <c r="T18982" s="61"/>
      <c r="U18982" s="61"/>
      <c r="V18982" s="61"/>
      <c r="W18982" s="61"/>
      <c r="X18982" s="61"/>
      <c r="Y18982" s="61"/>
      <c r="Z18982" s="61"/>
      <c r="AA18982" s="61"/>
      <c r="AB18982" s="61"/>
      <c r="AC18982" s="61"/>
      <c r="AD18982" s="61"/>
      <c r="AE18982" s="61"/>
      <c r="AF18982" s="61"/>
      <c r="AG18982" s="61"/>
      <c r="AH18982" s="61"/>
      <c r="AI18982" s="61"/>
    </row>
    <row r="18983" spans="1:35" s="15" customFormat="1" ht="15" customHeight="1" x14ac:dyDescent="0.25">
      <c r="B18983" s="39"/>
      <c r="C18983" s="39"/>
      <c r="D18983" s="39"/>
      <c r="E18983" s="39"/>
      <c r="F18983" s="39"/>
      <c r="G18983" s="39"/>
      <c r="H18983" s="39"/>
      <c r="I18983" s="39"/>
      <c r="J18983" s="39"/>
      <c r="K18983" s="39"/>
      <c r="L18983" s="39"/>
      <c r="M18983" s="39"/>
      <c r="N18983" s="39"/>
      <c r="O18983" s="39"/>
      <c r="P18983" s="39"/>
      <c r="Q18983" s="39"/>
      <c r="R18983" s="39"/>
      <c r="S18983" s="39"/>
      <c r="T18983" s="39"/>
      <c r="U18983" s="39"/>
      <c r="V18983" s="39"/>
      <c r="W18983" s="39"/>
      <c r="X18983" s="39"/>
      <c r="Y18983" s="39"/>
      <c r="Z18983" s="39"/>
      <c r="AA18983" s="39"/>
      <c r="AB18983" s="59"/>
      <c r="AC18983" s="59"/>
      <c r="AD18983" s="39"/>
      <c r="AE18983" s="39"/>
      <c r="AF18983" s="39"/>
      <c r="AG18983" s="39"/>
      <c r="AH18983" s="39"/>
      <c r="AI18983" s="39"/>
    </row>
    <row r="18984" spans="1:35" s="15" customFormat="1" ht="11.1" customHeight="1" x14ac:dyDescent="0.25">
      <c r="A18984" s="72"/>
      <c r="B18984" s="73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 s="18"/>
      <c r="N18984" s="18"/>
      <c r="O18984" s="18"/>
      <c r="P18984" s="18"/>
      <c r="Q18984" s="18"/>
      <c r="R18984" s="18"/>
      <c r="S18984" s="127" t="s">
        <v>35</v>
      </c>
      <c r="T18984" s="128"/>
      <c r="U18984" s="128"/>
      <c r="V18984" s="128"/>
      <c r="W18984" s="128"/>
      <c r="X18984" s="128"/>
      <c r="Y18984" s="128"/>
      <c r="Z18984" s="128"/>
      <c r="AA18984" s="129"/>
      <c r="AB18984" s="128" t="s">
        <v>36</v>
      </c>
      <c r="AC18984" s="128"/>
      <c r="AD18984" s="128"/>
      <c r="AE18984" s="128"/>
      <c r="AF18984" s="128"/>
      <c r="AG18984" s="128"/>
      <c r="AH18984" s="128"/>
      <c r="AI18984" s="128"/>
    </row>
    <row r="18985" spans="1:35" s="15" customFormat="1" ht="15" customHeight="1" x14ac:dyDescent="0.25">
      <c r="A18985" s="116" t="s">
        <v>19</v>
      </c>
      <c r="B18985" s="130"/>
      <c r="C18985" s="20"/>
      <c r="D18985" s="133" t="str">
        <f>'Laskun tiedot'!$A$35</f>
        <v>EKOP 123456-09876543</v>
      </c>
      <c r="E18985" s="133"/>
      <c r="F18985" s="133"/>
      <c r="G18985" s="133"/>
      <c r="H18985" s="133"/>
      <c r="I18985" s="133"/>
      <c r="J18985" s="133"/>
      <c r="K18985" s="133"/>
      <c r="L18985" s="133"/>
      <c r="M18985" s="133"/>
      <c r="N18985" s="133"/>
      <c r="O18985" s="133"/>
      <c r="P18985" s="133"/>
      <c r="Q18985" s="133"/>
      <c r="R18985" s="133"/>
      <c r="S18985" s="134" t="str">
        <f>'Laskun tiedot'!$B$35</f>
        <v>FI67 1234 5609 8765 43</v>
      </c>
      <c r="T18985" s="135"/>
      <c r="U18985" s="135"/>
      <c r="V18985" s="135"/>
      <c r="W18985" s="135"/>
      <c r="X18985" s="135"/>
      <c r="Y18985" s="135"/>
      <c r="Z18985" s="135"/>
      <c r="AA18985" s="136"/>
      <c r="AB18985" s="135" t="str">
        <f>'Laskun tiedot'!$C$35</f>
        <v>OKOYFIHH</v>
      </c>
      <c r="AC18985" s="135"/>
      <c r="AD18985" s="135"/>
      <c r="AE18985" s="135"/>
      <c r="AF18985" s="135"/>
      <c r="AG18985" s="135"/>
      <c r="AH18985" s="135"/>
      <c r="AI18985" s="135"/>
    </row>
    <row r="18986" spans="1:35" s="15" customFormat="1" ht="15" customHeight="1" x14ac:dyDescent="0.25">
      <c r="A18986" s="116"/>
      <c r="B18986" s="130"/>
      <c r="C18986" s="20"/>
      <c r="D18986" s="133" t="str">
        <f>'Laskun tiedot'!$A$36</f>
        <v xml:space="preserve"> </v>
      </c>
      <c r="E18986" s="133"/>
      <c r="F18986" s="133"/>
      <c r="G18986" s="133"/>
      <c r="H18986" s="133"/>
      <c r="I18986" s="133"/>
      <c r="J18986" s="133"/>
      <c r="K18986" s="133"/>
      <c r="L18986" s="133"/>
      <c r="M18986" s="133"/>
      <c r="N18986" s="133"/>
      <c r="O18986" s="133"/>
      <c r="P18986" s="133"/>
      <c r="Q18986" s="133"/>
      <c r="R18986" s="137"/>
      <c r="S18986" s="134" t="str">
        <f>'Laskun tiedot'!$B$36</f>
        <v xml:space="preserve"> </v>
      </c>
      <c r="T18986" s="135"/>
      <c r="U18986" s="135"/>
      <c r="V18986" s="135"/>
      <c r="W18986" s="135"/>
      <c r="X18986" s="135"/>
      <c r="Y18986" s="135"/>
      <c r="Z18986" s="135"/>
      <c r="AA18986" s="136"/>
      <c r="AB18986" s="134" t="str">
        <f>'Laskun tiedot'!$C$36</f>
        <v xml:space="preserve"> </v>
      </c>
      <c r="AC18986" s="135"/>
      <c r="AD18986" s="135"/>
      <c r="AE18986" s="135"/>
      <c r="AF18986" s="135"/>
      <c r="AG18986" s="135"/>
      <c r="AH18986" s="135"/>
      <c r="AI18986" s="135"/>
    </row>
    <row r="18987" spans="1:35" s="15" customFormat="1" ht="15" customHeight="1" x14ac:dyDescent="0.25">
      <c r="A18987" s="131"/>
      <c r="B18987" s="132"/>
      <c r="C18987" s="20"/>
      <c r="D18987" s="138" t="str">
        <f>'Laskun tiedot'!$A$37</f>
        <v xml:space="preserve"> </v>
      </c>
      <c r="E18987" s="138"/>
      <c r="F18987" s="138"/>
      <c r="G18987" s="138"/>
      <c r="H18987" s="138"/>
      <c r="I18987" s="138"/>
      <c r="J18987" s="138"/>
      <c r="K18987" s="138"/>
      <c r="L18987" s="138"/>
      <c r="M18987" s="138"/>
      <c r="N18987" s="138"/>
      <c r="O18987" s="138"/>
      <c r="P18987" s="138"/>
      <c r="Q18987" s="138"/>
      <c r="R18987" s="139"/>
      <c r="S18987" s="140" t="str">
        <f>'Laskun tiedot'!$B$37</f>
        <v xml:space="preserve"> </v>
      </c>
      <c r="T18987" s="141"/>
      <c r="U18987" s="141"/>
      <c r="V18987" s="141"/>
      <c r="W18987" s="141"/>
      <c r="X18987" s="141"/>
      <c r="Y18987" s="141"/>
      <c r="Z18987" s="141"/>
      <c r="AA18987" s="142"/>
      <c r="AB18987" s="140" t="str">
        <f>'Laskun tiedot'!$C$37</f>
        <v xml:space="preserve"> </v>
      </c>
      <c r="AC18987" s="141"/>
      <c r="AD18987" s="141"/>
      <c r="AE18987" s="141"/>
      <c r="AF18987" s="141"/>
      <c r="AG18987" s="141"/>
      <c r="AH18987" s="141"/>
      <c r="AI18987" s="141"/>
    </row>
    <row r="18988" spans="1:35" s="15" customFormat="1" ht="15" customHeight="1" x14ac:dyDescent="0.25">
      <c r="A18988" s="101" t="s">
        <v>21</v>
      </c>
      <c r="B18988" s="102"/>
      <c r="C18988" s="22"/>
      <c r="D18988" s="107" t="str">
        <f>'Laskun tiedot'!$A$40</f>
        <v xml:space="preserve"> </v>
      </c>
      <c r="E18988" s="107"/>
      <c r="F18988" s="107"/>
      <c r="G18988" s="107"/>
      <c r="H18988" s="107"/>
      <c r="I18988" s="107"/>
      <c r="J18988" s="107"/>
      <c r="K18988" s="107"/>
      <c r="L18988" s="107"/>
      <c r="M18988" s="107"/>
      <c r="N18988" s="107"/>
      <c r="O18988" s="107"/>
      <c r="P18988" s="107"/>
      <c r="Q18988" s="107"/>
      <c r="R18988" s="108"/>
      <c r="S18988" s="23"/>
      <c r="T18988" s="24"/>
      <c r="U18988" s="25"/>
      <c r="V18988" s="25"/>
      <c r="W18988" s="25"/>
      <c r="X18988" s="25"/>
      <c r="Y18988" s="25"/>
      <c r="Z18988" s="25"/>
      <c r="AA18988" s="25"/>
      <c r="AB18988" s="25"/>
      <c r="AC18988" s="25"/>
      <c r="AD18988" s="25"/>
      <c r="AE18988" s="25"/>
      <c r="AF18988" s="25"/>
      <c r="AG18988" s="25"/>
      <c r="AH18988" s="25"/>
      <c r="AI18988" s="25"/>
    </row>
    <row r="18989" spans="1:35" s="15" customFormat="1" ht="15" customHeight="1" x14ac:dyDescent="0.25">
      <c r="A18989" s="103"/>
      <c r="B18989" s="104"/>
      <c r="C18989" s="20"/>
      <c r="D18989" s="109"/>
      <c r="E18989" s="109"/>
      <c r="F18989" s="109"/>
      <c r="G18989" s="109"/>
      <c r="H18989" s="109"/>
      <c r="I18989" s="109"/>
      <c r="J18989" s="109"/>
      <c r="K18989" s="109"/>
      <c r="L18989" s="109"/>
      <c r="M18989" s="109"/>
      <c r="N18989" s="109"/>
      <c r="O18989" s="109"/>
      <c r="P18989" s="109"/>
      <c r="Q18989" s="109"/>
      <c r="R18989" s="110"/>
      <c r="S18989" s="29"/>
      <c r="T18989" s="25" t="str">
        <f>'Laskun tiedot'!$A$43</f>
        <v>KÄYTÄ VIITETTÄ !</v>
      </c>
      <c r="U18989" s="25"/>
      <c r="V18989" s="25"/>
      <c r="W18989" s="25"/>
      <c r="X18989" s="25"/>
      <c r="Y18989" s="25"/>
      <c r="Z18989" s="25"/>
      <c r="AA18989" s="25"/>
      <c r="AB18989" s="25"/>
      <c r="AC18989" s="25"/>
      <c r="AD18989" s="25"/>
      <c r="AE18989" s="25"/>
      <c r="AF18989" s="25"/>
      <c r="AG18989" s="25"/>
      <c r="AH18989" s="25"/>
      <c r="AI18989" s="25"/>
    </row>
    <row r="18990" spans="1:35" s="15" customFormat="1" ht="15" customHeight="1" x14ac:dyDescent="0.25">
      <c r="A18990" s="105"/>
      <c r="B18990" s="106"/>
      <c r="C18990" s="26"/>
      <c r="D18990" s="111"/>
      <c r="E18990" s="111"/>
      <c r="F18990" s="111"/>
      <c r="G18990" s="111"/>
      <c r="H18990" s="111"/>
      <c r="I18990" s="111"/>
      <c r="J18990" s="111"/>
      <c r="K18990" s="111"/>
      <c r="L18990" s="111"/>
      <c r="M18990" s="111"/>
      <c r="N18990" s="111"/>
      <c r="O18990" s="111"/>
      <c r="P18990" s="111"/>
      <c r="Q18990" s="111"/>
      <c r="R18990" s="112"/>
      <c r="S18990" s="29"/>
      <c r="T18990" s="25" t="str">
        <f>'Laskun tiedot'!$A$44</f>
        <v xml:space="preserve"> </v>
      </c>
      <c r="U18990" s="25"/>
      <c r="V18990" s="25"/>
      <c r="W18990" s="25"/>
      <c r="X18990" s="25"/>
      <c r="Y18990" s="25"/>
      <c r="Z18990" s="27"/>
      <c r="AA18990" s="27"/>
      <c r="AB18990" s="27"/>
      <c r="AC18990" s="27"/>
      <c r="AD18990" s="27"/>
      <c r="AE18990" s="27"/>
      <c r="AF18990" s="27"/>
      <c r="AG18990" s="27"/>
      <c r="AH18990" s="27"/>
      <c r="AI18990" s="25"/>
    </row>
    <row r="18991" spans="1:35" s="15" customFormat="1" ht="15" customHeight="1" x14ac:dyDescent="0.25">
      <c r="A18991" s="113" t="s">
        <v>20</v>
      </c>
      <c r="B18991" s="101" t="s">
        <v>22</v>
      </c>
      <c r="C18991" s="20"/>
      <c r="D18991" s="20"/>
      <c r="E18991" s="20"/>
      <c r="F18991" s="20"/>
      <c r="G18991" s="20"/>
      <c r="H18991" s="20"/>
      <c r="I18991" s="20"/>
      <c r="J18991" s="20"/>
      <c r="K18991" s="20"/>
      <c r="L18991" s="20"/>
      <c r="M18991" s="20"/>
      <c r="N18991" s="20"/>
      <c r="O18991" s="20"/>
      <c r="P18991" s="20"/>
      <c r="Q18991" s="20"/>
      <c r="R18991" s="21"/>
      <c r="S18991" s="29"/>
      <c r="T18991" s="25" t="str">
        <f>'Laskun tiedot'!$A$45</f>
        <v xml:space="preserve"> </v>
      </c>
      <c r="U18991" s="25"/>
      <c r="V18991" s="25"/>
      <c r="W18991" s="25"/>
      <c r="X18991" s="25"/>
      <c r="Y18991" s="25"/>
      <c r="Z18991" s="25"/>
      <c r="AA18991" s="25"/>
      <c r="AB18991" s="25"/>
      <c r="AC18991" s="25"/>
      <c r="AD18991" s="25"/>
      <c r="AE18991" s="25"/>
      <c r="AF18991" s="25"/>
      <c r="AG18991" s="25"/>
      <c r="AH18991" s="25"/>
      <c r="AI18991" s="25"/>
    </row>
    <row r="18992" spans="1:35" s="15" customFormat="1" ht="15" customHeight="1" x14ac:dyDescent="0.25">
      <c r="A18992" s="114"/>
      <c r="B18992" s="116"/>
      <c r="C18992" s="20"/>
      <c r="D18992" s="117" t="str">
        <f ca="1">INDIRECT("Jäsenet!C"&amp;AI18952)&amp;$B$2&amp;INDIRECT("Jäsenet!B"&amp;AI18952)</f>
        <v xml:space="preserve"> </v>
      </c>
      <c r="E18992" s="117"/>
      <c r="F18992" s="117"/>
      <c r="G18992" s="117"/>
      <c r="H18992" s="117"/>
      <c r="I18992" s="117"/>
      <c r="J18992" s="117"/>
      <c r="K18992" s="117"/>
      <c r="L18992" s="117"/>
      <c r="M18992" s="117"/>
      <c r="N18992" s="117"/>
      <c r="O18992" s="117"/>
      <c r="P18992" s="117"/>
      <c r="Q18992" s="117"/>
      <c r="R18992" s="117"/>
      <c r="S18992" s="29"/>
      <c r="T18992" s="25" t="str">
        <f>'Laskun tiedot'!$A$46</f>
        <v xml:space="preserve"> </v>
      </c>
      <c r="U18992" s="25"/>
      <c r="V18992" s="25"/>
      <c r="W18992" s="25"/>
      <c r="X18992" s="25"/>
      <c r="Y18992" s="25"/>
      <c r="Z18992" s="25"/>
      <c r="AA18992" s="25"/>
      <c r="AB18992" s="25"/>
      <c r="AC18992" s="25"/>
      <c r="AD18992" s="25"/>
      <c r="AE18992" s="25"/>
      <c r="AF18992" s="25"/>
      <c r="AG18992" s="25"/>
      <c r="AH18992" s="25"/>
      <c r="AI18992" s="25"/>
    </row>
    <row r="18993" spans="1:35" s="15" customFormat="1" ht="15" customHeight="1" x14ac:dyDescent="0.25">
      <c r="A18993" s="114"/>
      <c r="B18993" s="116"/>
      <c r="C18993" s="20"/>
      <c r="D18993" s="117">
        <f ca="1">INDIRECT("Jäsenet!D"&amp;AI18952)</f>
        <v>0</v>
      </c>
      <c r="E18993" s="117"/>
      <c r="F18993" s="117"/>
      <c r="G18993" s="117"/>
      <c r="H18993" s="117"/>
      <c r="I18993" s="117"/>
      <c r="J18993" s="117"/>
      <c r="K18993" s="117"/>
      <c r="L18993" s="117"/>
      <c r="M18993" s="117"/>
      <c r="N18993" s="117"/>
      <c r="O18993" s="117"/>
      <c r="P18993" s="117"/>
      <c r="Q18993" s="117"/>
      <c r="R18993" s="117"/>
      <c r="S18993" s="29"/>
      <c r="T18993" s="25" t="str">
        <f>'Laskun tiedot'!$A$47</f>
        <v xml:space="preserve"> </v>
      </c>
      <c r="U18993" s="25"/>
      <c r="V18993" s="25"/>
      <c r="W18993" s="25"/>
      <c r="X18993" s="25"/>
      <c r="Y18993" s="25"/>
      <c r="Z18993" s="25"/>
      <c r="AA18993" s="25"/>
      <c r="AB18993" s="25"/>
      <c r="AC18993" s="25"/>
      <c r="AD18993" s="25"/>
      <c r="AE18993" s="25"/>
      <c r="AF18993" s="25"/>
      <c r="AG18993" s="25"/>
      <c r="AH18993" s="25"/>
      <c r="AI18993" s="25"/>
    </row>
    <row r="18994" spans="1:35" s="15" customFormat="1" ht="15" customHeight="1" x14ac:dyDescent="0.25">
      <c r="A18994" s="114"/>
      <c r="B18994" s="116"/>
      <c r="C18994" s="20"/>
      <c r="D18994" s="118" t="str">
        <f ca="1">INDIRECT("Jäsenet!E"&amp;AI18952)&amp;$B$2&amp;INDIRECT("Jäsenet!F"&amp;AI18952)</f>
        <v xml:space="preserve"> </v>
      </c>
      <c r="E18994" s="118"/>
      <c r="F18994" s="118"/>
      <c r="G18994" s="118"/>
      <c r="H18994" s="118"/>
      <c r="I18994" s="118"/>
      <c r="J18994" s="118"/>
      <c r="K18994" s="118"/>
      <c r="L18994" s="118"/>
      <c r="M18994" s="118"/>
      <c r="N18994" s="118"/>
      <c r="O18994" s="118"/>
      <c r="P18994" s="118"/>
      <c r="Q18994" s="118"/>
      <c r="R18994" s="118"/>
      <c r="S18994" s="29"/>
      <c r="T18994" s="25" t="str">
        <f>'Laskun tiedot'!$A$48</f>
        <v xml:space="preserve"> </v>
      </c>
      <c r="U18994" s="25"/>
      <c r="V18994" s="25"/>
      <c r="W18994" s="25"/>
      <c r="X18994" s="25"/>
      <c r="Y18994" s="25"/>
      <c r="Z18994" s="25"/>
      <c r="AA18994" s="25"/>
      <c r="AB18994" s="25"/>
      <c r="AC18994" s="25"/>
      <c r="AD18994" s="25"/>
      <c r="AE18994" s="25"/>
      <c r="AF18994" s="25"/>
      <c r="AG18994" s="25"/>
      <c r="AH18994" s="25"/>
      <c r="AI18994" s="25"/>
    </row>
    <row r="18995" spans="1:35" s="15" customFormat="1" ht="15" customHeight="1" x14ac:dyDescent="0.25">
      <c r="A18995" s="114"/>
      <c r="B18995" s="74"/>
      <c r="C18995" s="20"/>
      <c r="D18995" s="20"/>
      <c r="E18995" s="20"/>
      <c r="F18995" s="20"/>
      <c r="G18995" s="20"/>
      <c r="H18995" s="20"/>
      <c r="I18995" s="20"/>
      <c r="J18995" s="20"/>
      <c r="K18995" s="20"/>
      <c r="L18995" s="20"/>
      <c r="M18995" s="20"/>
      <c r="N18995" s="20"/>
      <c r="O18995" s="20"/>
      <c r="P18995" s="20"/>
      <c r="Q18995" s="20"/>
      <c r="R18995" s="21"/>
      <c r="S18995" s="30"/>
      <c r="T18995" s="25"/>
      <c r="U18995" s="25"/>
      <c r="V18995" s="25"/>
      <c r="W18995" s="25"/>
      <c r="X18995" s="25"/>
      <c r="Y18995" s="25"/>
      <c r="Z18995" s="25"/>
      <c r="AA18995" s="25"/>
      <c r="AB18995" s="25"/>
      <c r="AC18995" s="25"/>
      <c r="AD18995" s="25"/>
      <c r="AE18995" s="25"/>
      <c r="AF18995" s="25"/>
      <c r="AG18995" s="25"/>
      <c r="AH18995" s="25"/>
      <c r="AI18995" s="25"/>
    </row>
    <row r="18996" spans="1:35" s="15" customFormat="1" ht="12.6" customHeight="1" x14ac:dyDescent="0.25">
      <c r="A18996" s="114"/>
      <c r="B18996" s="119" t="s">
        <v>23</v>
      </c>
      <c r="C18996" s="20"/>
      <c r="D18996" s="20"/>
      <c r="E18996" s="20"/>
      <c r="F18996" s="20"/>
      <c r="G18996" s="20"/>
      <c r="H18996" s="20"/>
      <c r="I18996" s="20"/>
      <c r="J18996" s="20"/>
      <c r="K18996" s="20"/>
      <c r="L18996" s="20"/>
      <c r="M18996" s="20"/>
      <c r="N18996" s="20"/>
      <c r="O18996" s="20"/>
      <c r="P18996" s="20"/>
      <c r="Q18996" s="20"/>
      <c r="R18996" s="20"/>
      <c r="S18996" s="121" t="s">
        <v>39</v>
      </c>
      <c r="T18996" s="122"/>
      <c r="U18996" s="123"/>
      <c r="V18996" s="81">
        <f ca="1">INDIRECT("Jäsenet!G"&amp;AI18952)</f>
        <v>13806</v>
      </c>
      <c r="W18996" s="82"/>
      <c r="X18996" s="82"/>
      <c r="Y18996" s="82"/>
      <c r="Z18996" s="82"/>
      <c r="AA18996" s="82"/>
      <c r="AB18996" s="82"/>
      <c r="AC18996" s="82"/>
      <c r="AD18996" s="82"/>
      <c r="AE18996" s="82"/>
      <c r="AF18996" s="82"/>
      <c r="AG18996" s="82"/>
      <c r="AH18996" s="82"/>
      <c r="AI18996" s="82"/>
    </row>
    <row r="18997" spans="1:35" s="15" customFormat="1" ht="12.6" customHeight="1" x14ac:dyDescent="0.25">
      <c r="A18997" s="115"/>
      <c r="B18997" s="120"/>
      <c r="C18997" s="28"/>
      <c r="D18997" s="28"/>
      <c r="E18997" s="28"/>
      <c r="F18997" s="28"/>
      <c r="G18997" s="28"/>
      <c r="H18997" s="28"/>
      <c r="I18997" s="28"/>
      <c r="J18997" s="28"/>
      <c r="K18997" s="28"/>
      <c r="L18997" s="28"/>
      <c r="M18997" s="28"/>
      <c r="N18997" s="28"/>
      <c r="O18997" s="28"/>
      <c r="P18997" s="28"/>
      <c r="Q18997" s="28"/>
      <c r="R18997" s="28"/>
      <c r="S18997" s="124"/>
      <c r="T18997" s="125"/>
      <c r="U18997" s="126"/>
      <c r="V18997" s="83"/>
      <c r="W18997" s="84"/>
      <c r="X18997" s="84"/>
      <c r="Y18997" s="84"/>
      <c r="Z18997" s="84"/>
      <c r="AA18997" s="84"/>
      <c r="AB18997" s="85"/>
      <c r="AC18997" s="85"/>
      <c r="AD18997" s="85"/>
      <c r="AE18997" s="85"/>
      <c r="AF18997" s="85"/>
      <c r="AG18997" s="85"/>
      <c r="AH18997" s="85"/>
      <c r="AI18997" s="85"/>
    </row>
    <row r="18998" spans="1:35" s="15" customFormat="1" ht="24.95" customHeight="1" x14ac:dyDescent="0.25">
      <c r="A18998" s="86" t="s">
        <v>37</v>
      </c>
      <c r="B18998" s="87"/>
      <c r="C18998" s="88"/>
      <c r="D18998" s="89"/>
      <c r="E18998" s="89"/>
      <c r="F18998" s="89"/>
      <c r="G18998" s="89"/>
      <c r="H18998" s="89"/>
      <c r="I18998" s="89"/>
      <c r="J18998" s="89"/>
      <c r="K18998" s="89"/>
      <c r="L18998" s="89"/>
      <c r="M18998" s="89"/>
      <c r="N18998" s="89"/>
      <c r="O18998" s="89"/>
      <c r="P18998" s="89"/>
      <c r="Q18998" s="89"/>
      <c r="R18998" s="90"/>
      <c r="S18998" s="91" t="s">
        <v>40</v>
      </c>
      <c r="T18998" s="92"/>
      <c r="U18998" s="93"/>
      <c r="V18998" s="94">
        <f>'Laskun tiedot'!$A$8</f>
        <v>40907</v>
      </c>
      <c r="W18998" s="95"/>
      <c r="X18998" s="95"/>
      <c r="Y18998" s="95"/>
      <c r="Z18998" s="96"/>
      <c r="AA18998" s="97" t="s">
        <v>24</v>
      </c>
      <c r="AB18998" s="98"/>
      <c r="AC18998" s="99" t="str">
        <f>'Laskun tiedot'!$A$51</f>
        <v xml:space="preserve"> </v>
      </c>
      <c r="AD18998" s="99"/>
      <c r="AE18998" s="99"/>
      <c r="AF18998" s="99"/>
      <c r="AG18998" s="99"/>
      <c r="AH18998" s="99"/>
      <c r="AI18998" s="99"/>
    </row>
    <row r="18999" spans="1:35" s="15" customFormat="1" ht="9.9499999999999993" customHeight="1" x14ac:dyDescent="0.25">
      <c r="B18999" s="41"/>
      <c r="C18999" s="42"/>
      <c r="D18999" s="42"/>
      <c r="E18999" s="42"/>
      <c r="F18999" s="42"/>
      <c r="G18999" s="42"/>
      <c r="H18999" s="42"/>
      <c r="I18999" s="43"/>
      <c r="J18999" s="42"/>
      <c r="K18999" s="42"/>
      <c r="L18999" s="42"/>
      <c r="M18999" s="42"/>
      <c r="N18999" s="42"/>
      <c r="O18999" s="42"/>
      <c r="P18999" s="42"/>
      <c r="Q18999" s="18"/>
      <c r="R18999" s="18"/>
      <c r="S18999" s="44"/>
      <c r="T18999" s="44"/>
      <c r="U18999" s="19"/>
      <c r="V18999" s="45"/>
      <c r="W18999" s="45"/>
      <c r="X18999" s="45"/>
      <c r="Y18999" s="45"/>
      <c r="Z18999" s="45"/>
      <c r="AA18999" s="45"/>
      <c r="AB18999" s="46"/>
      <c r="AC18999" s="47"/>
      <c r="AD18999" s="48"/>
      <c r="AE18999" s="48"/>
      <c r="AF18999" s="48"/>
      <c r="AG18999" s="48"/>
      <c r="AH18999" s="48"/>
      <c r="AI18999" s="48"/>
    </row>
    <row r="19000" spans="1:35" s="15" customFormat="1" ht="50.1" customHeight="1" x14ac:dyDescent="0.25">
      <c r="B19000" s="41"/>
      <c r="C19000" s="42"/>
      <c r="D19000" s="42"/>
      <c r="E19000" s="42"/>
      <c r="F19000" s="42"/>
      <c r="G19000" s="42"/>
      <c r="H19000" s="42"/>
      <c r="I19000" s="43"/>
      <c r="J19000" s="42"/>
      <c r="K19000" s="42"/>
      <c r="L19000" s="42"/>
      <c r="M19000" s="42"/>
      <c r="N19000" s="42"/>
      <c r="O19000" s="42"/>
      <c r="P19000" s="42"/>
      <c r="Q19000" s="18"/>
      <c r="R19000" s="18"/>
      <c r="S19000" s="44"/>
      <c r="T19000" s="44"/>
      <c r="U19000" s="19"/>
      <c r="V19000" s="45"/>
      <c r="W19000" s="45"/>
      <c r="X19000" s="100" t="s">
        <v>38</v>
      </c>
      <c r="Y19000" s="100"/>
      <c r="Z19000" s="100"/>
      <c r="AA19000" s="100"/>
      <c r="AB19000" s="100"/>
      <c r="AC19000" s="100"/>
      <c r="AD19000" s="100"/>
      <c r="AE19000" s="100"/>
      <c r="AF19000" s="100"/>
      <c r="AG19000" s="100"/>
      <c r="AH19000" s="100"/>
      <c r="AI19000" s="100"/>
    </row>
    <row r="19001" spans="1:35" s="8" customFormat="1" ht="23.25" x14ac:dyDescent="0.35">
      <c r="B19001" s="66"/>
      <c r="C19001" s="150" t="str">
        <f>'Laskun tiedot'!$A$2</f>
        <v>Yhdistys ry</v>
      </c>
      <c r="D19001" s="150"/>
      <c r="E19001" s="150"/>
      <c r="F19001" s="150"/>
      <c r="G19001" s="150"/>
      <c r="H19001" s="150"/>
      <c r="I19001" s="150"/>
      <c r="J19001" s="150"/>
      <c r="K19001" s="150"/>
      <c r="L19001" s="150"/>
      <c r="M19001" s="150"/>
      <c r="N19001" s="150"/>
      <c r="O19001" s="150"/>
      <c r="P19001" s="150"/>
      <c r="Q19001" s="150"/>
      <c r="R19001" s="150"/>
      <c r="S19001" s="150"/>
      <c r="T19001" s="10"/>
      <c r="U19001" s="9"/>
      <c r="V19001" s="9"/>
      <c r="W19001" s="150" t="s">
        <v>16</v>
      </c>
      <c r="X19001" s="150"/>
      <c r="Y19001" s="150"/>
      <c r="Z19001" s="150"/>
    </row>
    <row r="19002" spans="1:35" s="15" customFormat="1" x14ac:dyDescent="0.25">
      <c r="B19002" s="15" t="s">
        <v>25</v>
      </c>
      <c r="AI19002" s="65">
        <v>382</v>
      </c>
    </row>
    <row r="19003" spans="1:35" s="11" customFormat="1" ht="15" customHeight="1" x14ac:dyDescent="0.2">
      <c r="V19003" s="68"/>
      <c r="W19003" s="145" t="s">
        <v>26</v>
      </c>
      <c r="X19003" s="145"/>
      <c r="Y19003" s="145"/>
      <c r="Z19003" s="145"/>
      <c r="AA19003" s="145"/>
      <c r="AB19003" s="145"/>
      <c r="AC19003" s="68"/>
      <c r="AD19003" s="68"/>
      <c r="AE19003" s="145" t="s">
        <v>18</v>
      </c>
      <c r="AF19003" s="145"/>
      <c r="AG19003" s="145"/>
      <c r="AH19003" s="145"/>
      <c r="AI19003" s="145"/>
    </row>
    <row r="19004" spans="1:35" s="15" customFormat="1" ht="15" customHeight="1" x14ac:dyDescent="0.25">
      <c r="B19004" s="62"/>
      <c r="C19004" s="146" t="str">
        <f ca="1">INDIRECT("Jäsenet!C"&amp;AI19002)&amp;$B$2&amp;INDIRECT("Jäsenet!B"&amp;AI19002)</f>
        <v xml:space="preserve"> </v>
      </c>
      <c r="D19004" s="146"/>
      <c r="E19004" s="146"/>
      <c r="F19004" s="146"/>
      <c r="G19004" s="146"/>
      <c r="H19004" s="146"/>
      <c r="I19004" s="146"/>
      <c r="J19004" s="146"/>
      <c r="K19004" s="146"/>
      <c r="L19004" s="146"/>
      <c r="M19004" s="146"/>
      <c r="N19004" s="146"/>
      <c r="O19004" s="146"/>
      <c r="P19004" s="146"/>
      <c r="Q19004" s="146"/>
      <c r="R19004" s="146"/>
      <c r="S19004" s="146"/>
      <c r="T19004" s="13"/>
      <c r="U19004" s="64"/>
      <c r="V19004" s="64"/>
      <c r="W19004" s="147">
        <f>'Laskun tiedot'!$A$5</f>
        <v>40618</v>
      </c>
      <c r="X19004" s="147"/>
      <c r="Y19004" s="147"/>
      <c r="Z19004" s="147"/>
      <c r="AA19004" s="147"/>
      <c r="AB19004" s="147"/>
      <c r="AC19004" s="64"/>
      <c r="AD19004" s="64"/>
      <c r="AE19004" s="147">
        <f>'Laskun tiedot'!$A$8</f>
        <v>40907</v>
      </c>
      <c r="AF19004" s="147"/>
      <c r="AG19004" s="147"/>
      <c r="AH19004" s="147"/>
      <c r="AI19004" s="147"/>
    </row>
    <row r="19005" spans="1:35" s="15" customFormat="1" ht="15" customHeight="1" x14ac:dyDescent="0.25">
      <c r="B19005" s="62"/>
      <c r="C19005" s="146">
        <f ca="1">INDIRECT("Jäsenet!D"&amp;AI19002)</f>
        <v>0</v>
      </c>
      <c r="D19005" s="146"/>
      <c r="E19005" s="146"/>
      <c r="F19005" s="146"/>
      <c r="G19005" s="146"/>
      <c r="H19005" s="146"/>
      <c r="I19005" s="146"/>
      <c r="J19005" s="146"/>
      <c r="K19005" s="146"/>
      <c r="L19005" s="146"/>
      <c r="M19005" s="146"/>
      <c r="N19005" s="146"/>
      <c r="O19005" s="146"/>
      <c r="P19005" s="146"/>
      <c r="Q19005" s="146"/>
      <c r="R19005" s="146"/>
      <c r="S19005" s="146"/>
    </row>
    <row r="19006" spans="1:35" s="11" customFormat="1" ht="15" customHeight="1" x14ac:dyDescent="0.25">
      <c r="B19006" s="67"/>
      <c r="C19006" s="148" t="str">
        <f ca="1">INDIRECT("Jäsenet!E"&amp;AI19002)&amp;$B$2&amp;INDIRECT("Jäsenet!F"&amp;AI19002)</f>
        <v xml:space="preserve"> </v>
      </c>
      <c r="D19006" s="148"/>
      <c r="E19006" s="148"/>
      <c r="F19006" s="148"/>
      <c r="G19006" s="148"/>
      <c r="H19006" s="148"/>
      <c r="I19006" s="148"/>
      <c r="J19006" s="148"/>
      <c r="K19006" s="148"/>
      <c r="L19006" s="148"/>
      <c r="M19006" s="148"/>
      <c r="N19006" s="148"/>
      <c r="O19006" s="148"/>
      <c r="P19006" s="148"/>
      <c r="Q19006" s="148"/>
      <c r="R19006" s="148"/>
      <c r="S19006" s="148"/>
      <c r="W19006" s="145" t="s">
        <v>17</v>
      </c>
      <c r="X19006" s="145"/>
      <c r="Y19006" s="145"/>
      <c r="Z19006" s="145"/>
      <c r="AA19006" s="145"/>
      <c r="AB19006" s="145"/>
    </row>
    <row r="19007" spans="1:35" s="15" customFormat="1" ht="15" customHeight="1" x14ac:dyDescent="0.25">
      <c r="T19007" s="78"/>
      <c r="U19007" s="63"/>
      <c r="V19007" s="63"/>
      <c r="W19007" s="149">
        <f ca="1">INDIRECT("Jäsenet!A"&amp;AI19002)</f>
        <v>381</v>
      </c>
      <c r="X19007" s="149"/>
      <c r="Y19007" s="149"/>
      <c r="Z19007" s="149"/>
      <c r="AA19007" s="149"/>
      <c r="AB19007" s="149"/>
    </row>
    <row r="19008" spans="1:35" s="15" customFormat="1" ht="15" customHeight="1" x14ac:dyDescent="0.25">
      <c r="B19008" s="39"/>
      <c r="C19008" s="39"/>
      <c r="D19008" s="39"/>
      <c r="E19008" s="39"/>
      <c r="F19008" s="39"/>
      <c r="G19008" s="39"/>
      <c r="H19008" s="39"/>
      <c r="I19008" s="39"/>
      <c r="J19008" s="39"/>
      <c r="K19008" s="39"/>
      <c r="L19008" s="39"/>
      <c r="M19008" s="39"/>
      <c r="N19008" s="39"/>
      <c r="O19008" s="39"/>
      <c r="P19008" s="39"/>
      <c r="Q19008" s="39"/>
      <c r="R19008" s="39"/>
      <c r="S19008" s="39"/>
      <c r="T19008" s="78"/>
      <c r="U19008" s="78"/>
      <c r="V19008" s="78"/>
      <c r="W19008" s="78"/>
      <c r="X19008" s="78"/>
      <c r="Y19008" s="78"/>
      <c r="Z19008" s="78"/>
      <c r="AA19008" s="39"/>
      <c r="AB19008" s="39"/>
      <c r="AC19008" s="39"/>
      <c r="AD19008" s="39"/>
      <c r="AE19008" s="39"/>
      <c r="AF19008" s="39"/>
      <c r="AG19008" s="39"/>
      <c r="AH19008" s="39"/>
      <c r="AI19008" s="39"/>
    </row>
    <row r="19009" spans="1:35" s="15" customFormat="1" ht="15" customHeight="1" x14ac:dyDescent="0.25">
      <c r="A19009" s="32"/>
      <c r="B19009" s="32"/>
      <c r="C19009" s="32"/>
      <c r="D19009" s="32"/>
      <c r="E19009" s="32"/>
      <c r="F19009" s="32"/>
      <c r="G19009" s="32"/>
      <c r="H19009" s="32"/>
      <c r="I19009" s="32"/>
      <c r="J19009" s="32"/>
      <c r="K19009" s="32"/>
      <c r="L19009" s="32"/>
      <c r="M19009" s="32"/>
      <c r="N19009" s="32"/>
      <c r="O19009" s="32"/>
      <c r="P19009" s="32"/>
      <c r="Q19009" s="32"/>
      <c r="R19009" s="32"/>
      <c r="S19009" s="32"/>
      <c r="T19009" s="33"/>
      <c r="U19009" s="33"/>
      <c r="V19009" s="33"/>
      <c r="W19009" s="35"/>
      <c r="X19009" s="33"/>
      <c r="Y19009" s="33"/>
      <c r="Z19009" s="33"/>
      <c r="AA19009" s="32"/>
      <c r="AB19009" s="32"/>
      <c r="AC19009" s="32"/>
      <c r="AD19009" s="32"/>
      <c r="AE19009" s="32"/>
      <c r="AF19009" s="32"/>
      <c r="AG19009" s="32"/>
      <c r="AH19009" s="32"/>
      <c r="AI19009" s="32"/>
    </row>
    <row r="19010" spans="1:35" s="15" customFormat="1" ht="15" customHeight="1" x14ac:dyDescent="0.25">
      <c r="B19010" s="39"/>
      <c r="C19010" s="39"/>
      <c r="D19010" s="39"/>
      <c r="E19010" s="39"/>
      <c r="F19010" s="39"/>
      <c r="G19010" s="39"/>
      <c r="H19010" s="39"/>
      <c r="I19010" s="39"/>
      <c r="J19010" s="39"/>
      <c r="K19010" s="39"/>
      <c r="L19010" s="39"/>
      <c r="M19010" s="39"/>
      <c r="N19010" s="39"/>
      <c r="O19010" s="39"/>
      <c r="P19010" s="39"/>
      <c r="Q19010" s="39"/>
      <c r="R19010" s="39"/>
      <c r="S19010" s="39"/>
      <c r="T19010" s="78"/>
      <c r="U19010" s="78"/>
      <c r="V19010" s="78"/>
      <c r="W19010" s="34"/>
      <c r="X19010" s="78"/>
      <c r="Y19010" s="78"/>
      <c r="Z19010" s="78"/>
      <c r="AA19010" s="39"/>
      <c r="AB19010" s="39"/>
      <c r="AC19010" s="39"/>
      <c r="AD19010" s="39"/>
      <c r="AE19010" s="39"/>
      <c r="AF19010" s="39"/>
      <c r="AG19010" s="39"/>
      <c r="AH19010" s="39"/>
      <c r="AI19010" s="39"/>
    </row>
    <row r="19011" spans="1:35" s="15" customFormat="1" ht="15" customHeight="1" x14ac:dyDescent="0.25">
      <c r="B19011" s="36" t="str">
        <f>'Laskun tiedot'!$A$11</f>
        <v>--------------------</v>
      </c>
      <c r="C19011" s="39"/>
      <c r="D19011" s="39"/>
      <c r="E19011" s="39"/>
      <c r="F19011" s="39"/>
      <c r="G19011" s="39"/>
      <c r="H19011" s="39"/>
      <c r="I19011" s="39"/>
      <c r="J19011" s="39"/>
      <c r="K19011" s="39"/>
      <c r="L19011" s="39"/>
      <c r="M19011" s="39"/>
      <c r="N19011" s="39"/>
      <c r="O19011" s="39"/>
      <c r="P19011" s="39"/>
      <c r="Q19011" s="39"/>
      <c r="R19011" s="39"/>
      <c r="S19011" s="39"/>
      <c r="T19011" s="17"/>
      <c r="U19011" s="17"/>
      <c r="V19011" s="17"/>
      <c r="W19011" s="17"/>
      <c r="X19011" s="17"/>
      <c r="Y19011" s="17"/>
      <c r="Z19011" s="17"/>
      <c r="AA19011" s="17"/>
      <c r="AB19011" s="17"/>
      <c r="AC19011" s="17"/>
      <c r="AD19011" s="17"/>
      <c r="AE19011" s="17"/>
      <c r="AF19011" s="17"/>
      <c r="AG19011" s="17"/>
      <c r="AH19011" s="17"/>
      <c r="AI19011" s="17"/>
    </row>
    <row r="19012" spans="1:35" s="15" customFormat="1" ht="15" customHeight="1" x14ac:dyDescent="0.25">
      <c r="B19012" s="36" t="str">
        <f>'Laskun tiedot'!$A$12</f>
        <v>Vuosi 2011</v>
      </c>
      <c r="C19012" s="78"/>
      <c r="D19012" s="78"/>
      <c r="E19012" s="78"/>
      <c r="F19012" s="78"/>
      <c r="G19012" s="78"/>
      <c r="H19012" s="78"/>
      <c r="I19012" s="78"/>
      <c r="J19012" s="78"/>
      <c r="K19012" s="78"/>
      <c r="L19012" s="78"/>
      <c r="M19012" s="78"/>
      <c r="N19012" s="78"/>
      <c r="O19012" s="78"/>
      <c r="P19012" s="39"/>
      <c r="Q19012" s="39"/>
      <c r="R19012" s="39"/>
      <c r="S19012" s="39"/>
      <c r="T19012" s="39"/>
      <c r="U19012" s="39"/>
      <c r="V19012" s="39"/>
      <c r="W19012" s="39"/>
      <c r="X19012" s="39"/>
      <c r="Y19012" s="39"/>
      <c r="Z19012" s="39"/>
      <c r="AA19012" s="39"/>
      <c r="AB19012" s="39"/>
      <c r="AC19012" s="13"/>
      <c r="AD19012" s="13"/>
      <c r="AE19012" s="13"/>
      <c r="AF19012" s="13"/>
      <c r="AG19012" s="13"/>
      <c r="AH19012" s="13"/>
      <c r="AI19012" s="13"/>
    </row>
    <row r="19013" spans="1:35" s="15" customFormat="1" ht="15" customHeight="1" x14ac:dyDescent="0.25">
      <c r="B19013" s="36" t="str">
        <f>'Laskun tiedot'!$A$13</f>
        <v>JÄSENMAKSU ………. 10 €</v>
      </c>
      <c r="T19013" s="11"/>
      <c r="U19013" s="11"/>
      <c r="V19013" s="11"/>
      <c r="W19013" s="11"/>
      <c r="X19013" s="11"/>
      <c r="Y19013" s="11"/>
      <c r="Z19013" s="11"/>
      <c r="AA19013" s="11"/>
      <c r="AB19013" s="11"/>
      <c r="AC19013" s="11"/>
      <c r="AD19013" s="11"/>
      <c r="AE19013" s="11"/>
      <c r="AF19013" s="11"/>
      <c r="AG19013" s="11"/>
      <c r="AH19013" s="11"/>
      <c r="AI19013" s="11"/>
    </row>
    <row r="19014" spans="1:35" s="15" customFormat="1" ht="15" customHeight="1" x14ac:dyDescent="0.25">
      <c r="B19014" s="36" t="str">
        <f>'Laskun tiedot'!$A$14</f>
        <v>--------------------</v>
      </c>
      <c r="T19014" s="39"/>
      <c r="AC19014" s="39"/>
    </row>
    <row r="19015" spans="1:35" s="15" customFormat="1" ht="15" customHeight="1" x14ac:dyDescent="0.25">
      <c r="B19015" s="36" t="str">
        <f>'Laskun tiedot'!$A$15</f>
        <v xml:space="preserve"> </v>
      </c>
      <c r="T19015" s="11"/>
      <c r="U19015" s="11"/>
      <c r="V19015" s="11"/>
      <c r="W19015" s="11"/>
      <c r="X19015" s="11"/>
      <c r="Y19015" s="11"/>
      <c r="Z19015" s="11"/>
      <c r="AA19015" s="11"/>
      <c r="AB19015" s="11"/>
      <c r="AC19015" s="11"/>
      <c r="AD19015" s="11"/>
      <c r="AE19015" s="11"/>
      <c r="AF19015" s="11"/>
      <c r="AG19015" s="11"/>
      <c r="AH19015" s="11"/>
      <c r="AI19015" s="11"/>
    </row>
    <row r="19016" spans="1:35" s="15" customFormat="1" ht="15" customHeight="1" x14ac:dyDescent="0.25">
      <c r="B19016" s="36" t="str">
        <f>'Laskun tiedot'!$A$16</f>
        <v xml:space="preserve"> </v>
      </c>
      <c r="C19016" s="39"/>
      <c r="D19016" s="39"/>
      <c r="E19016" s="39"/>
      <c r="F19016" s="39"/>
      <c r="G19016" s="39"/>
      <c r="H19016" s="39"/>
      <c r="I19016" s="39"/>
      <c r="J19016" s="39"/>
      <c r="K19016" s="39"/>
      <c r="L19016" s="39"/>
      <c r="M19016" s="39"/>
      <c r="N19016" s="39"/>
      <c r="O19016" s="39"/>
      <c r="P19016" s="39"/>
      <c r="Q19016" s="39"/>
      <c r="R19016" s="39"/>
      <c r="S19016" s="39"/>
      <c r="T19016" s="39"/>
      <c r="U19016" s="39"/>
      <c r="V19016" s="39"/>
      <c r="W19016" s="39"/>
      <c r="X19016" s="39"/>
      <c r="Y19016" s="39"/>
      <c r="Z19016" s="39"/>
      <c r="AA19016" s="39"/>
      <c r="AB19016" s="39"/>
      <c r="AC19016" s="39"/>
      <c r="AD19016" s="39"/>
      <c r="AE19016" s="39"/>
      <c r="AF19016" s="39"/>
      <c r="AG19016" s="39"/>
      <c r="AH19016" s="39"/>
      <c r="AI19016" s="39"/>
    </row>
    <row r="19017" spans="1:35" s="15" customFormat="1" ht="15" customHeight="1" x14ac:dyDescent="0.25">
      <c r="B19017" s="36" t="str">
        <f>'Laskun tiedot'!$A$17</f>
        <v xml:space="preserve"> </v>
      </c>
    </row>
    <row r="19018" spans="1:35" s="11" customFormat="1" ht="15" customHeight="1" x14ac:dyDescent="0.25">
      <c r="B19018" s="36" t="str">
        <f>'Laskun tiedot'!$A$18</f>
        <v xml:space="preserve"> </v>
      </c>
    </row>
    <row r="19019" spans="1:35" s="15" customFormat="1" ht="15" customHeight="1" x14ac:dyDescent="0.25">
      <c r="B19019" s="36" t="str">
        <f>'Laskun tiedot'!$A$19</f>
        <v xml:space="preserve"> </v>
      </c>
      <c r="M19019" s="16"/>
      <c r="N19019" s="1"/>
      <c r="O19019" s="1"/>
      <c r="P19019" s="16"/>
      <c r="Q19019" s="1"/>
      <c r="R19019" s="1"/>
      <c r="T19019" s="16"/>
      <c r="U19019" s="1"/>
      <c r="V19019" s="1"/>
      <c r="W19019" s="1"/>
      <c r="X19019" s="1"/>
      <c r="Z19019" s="16"/>
      <c r="AA19019" s="1"/>
      <c r="AB19019" s="1"/>
      <c r="AD19019" s="16"/>
      <c r="AE19019" s="1"/>
      <c r="AF19019" s="1"/>
      <c r="AG19019" s="1"/>
      <c r="AH19019" s="1"/>
    </row>
    <row r="19020" spans="1:35" s="15" customFormat="1" ht="15" customHeight="1" x14ac:dyDescent="0.25">
      <c r="B19020" s="36" t="str">
        <f>'Laskun tiedot'!$A$20</f>
        <v xml:space="preserve"> </v>
      </c>
      <c r="M19020" s="16"/>
      <c r="N19020" s="1"/>
      <c r="O19020" s="1"/>
      <c r="P19020" s="16"/>
      <c r="Q19020" s="1"/>
      <c r="R19020" s="1"/>
      <c r="T19020" s="16"/>
      <c r="U19020" s="1"/>
      <c r="V19020" s="1"/>
      <c r="W19020" s="1"/>
      <c r="X19020" s="1"/>
      <c r="Z19020" s="16"/>
      <c r="AA19020" s="1"/>
      <c r="AB19020" s="1"/>
      <c r="AD19020" s="16"/>
      <c r="AE19020" s="1"/>
      <c r="AF19020" s="1"/>
      <c r="AG19020" s="1"/>
      <c r="AH19020" s="1"/>
    </row>
    <row r="19021" spans="1:35" s="15" customFormat="1" ht="15" customHeight="1" x14ac:dyDescent="0.25">
      <c r="B19021" s="36" t="str">
        <f>'Laskun tiedot'!$A$21</f>
        <v xml:space="preserve"> </v>
      </c>
      <c r="M19021" s="16"/>
      <c r="N19021" s="1"/>
      <c r="O19021" s="1"/>
      <c r="P19021" s="16"/>
      <c r="Q19021" s="1"/>
      <c r="R19021" s="1"/>
      <c r="T19021" s="16"/>
      <c r="U19021" s="1"/>
      <c r="V19021" s="1"/>
      <c r="W19021" s="1"/>
      <c r="X19021" s="1"/>
      <c r="Z19021" s="16"/>
      <c r="AA19021" s="1"/>
      <c r="AB19021" s="1"/>
      <c r="AD19021" s="16"/>
      <c r="AE19021" s="1"/>
      <c r="AF19021" s="1"/>
      <c r="AG19021" s="1"/>
      <c r="AH19021" s="1"/>
    </row>
    <row r="19022" spans="1:35" s="15" customFormat="1" ht="15" customHeight="1" x14ac:dyDescent="0.25">
      <c r="B19022" s="36" t="str">
        <f>'Laskun tiedot'!$A$22</f>
        <v xml:space="preserve"> </v>
      </c>
      <c r="M19022" s="16"/>
      <c r="N19022" s="1"/>
      <c r="O19022" s="1"/>
      <c r="P19022" s="16"/>
      <c r="Q19022" s="1"/>
      <c r="R19022" s="1"/>
      <c r="T19022" s="16"/>
      <c r="U19022" s="1"/>
      <c r="V19022" s="1"/>
      <c r="W19022" s="1"/>
      <c r="X19022" s="1"/>
      <c r="Z19022" s="16"/>
      <c r="AA19022" s="1"/>
      <c r="AB19022" s="1"/>
      <c r="AD19022" s="16"/>
      <c r="AE19022" s="1"/>
      <c r="AF19022" s="1"/>
      <c r="AG19022" s="1"/>
      <c r="AH19022" s="1"/>
    </row>
    <row r="19023" spans="1:35" s="15" customFormat="1" ht="15" customHeight="1" x14ac:dyDescent="0.25">
      <c r="B19023" s="36" t="str">
        <f>'Laskun tiedot'!$A$23</f>
        <v xml:space="preserve"> </v>
      </c>
      <c r="M19023" s="16"/>
      <c r="N19023" s="1"/>
      <c r="O19023" s="1"/>
      <c r="P19023" s="16"/>
      <c r="Q19023" s="1"/>
      <c r="R19023" s="1"/>
      <c r="T19023" s="16"/>
      <c r="U19023" s="1"/>
      <c r="V19023" s="1"/>
      <c r="W19023" s="1"/>
      <c r="X19023" s="1"/>
      <c r="Z19023" s="16"/>
      <c r="AA19023" s="1"/>
      <c r="AB19023" s="1"/>
      <c r="AD19023" s="16"/>
      <c r="AE19023" s="1"/>
      <c r="AF19023" s="1"/>
      <c r="AG19023" s="1"/>
      <c r="AH19023" s="1"/>
    </row>
    <row r="19024" spans="1:35" s="15" customFormat="1" ht="15" customHeight="1" x14ac:dyDescent="0.25">
      <c r="B19024" s="36" t="str">
        <f>'Laskun tiedot'!$A$24</f>
        <v xml:space="preserve"> </v>
      </c>
      <c r="M19024" s="16"/>
      <c r="N19024" s="1"/>
      <c r="O19024" s="1"/>
      <c r="P19024" s="16"/>
      <c r="Q19024" s="1"/>
      <c r="R19024" s="1"/>
      <c r="T19024" s="16"/>
      <c r="U19024" s="1"/>
      <c r="V19024" s="1"/>
      <c r="W19024" s="1"/>
      <c r="X19024" s="1"/>
      <c r="Z19024" s="16"/>
      <c r="AA19024" s="1"/>
      <c r="AB19024" s="1"/>
      <c r="AD19024" s="16"/>
      <c r="AE19024" s="1"/>
      <c r="AF19024" s="1"/>
      <c r="AG19024" s="1"/>
      <c r="AH19024" s="1"/>
    </row>
    <row r="19025" spans="1:35" s="15" customFormat="1" ht="15" customHeight="1" x14ac:dyDescent="0.25">
      <c r="B19025" s="36" t="str">
        <f>'Laskun tiedot'!$A$25</f>
        <v xml:space="preserve"> </v>
      </c>
      <c r="M19025" s="16"/>
      <c r="N19025" s="1"/>
      <c r="O19025" s="1"/>
      <c r="P19025" s="16"/>
      <c r="Q19025" s="1"/>
      <c r="R19025" s="1"/>
      <c r="T19025" s="16"/>
      <c r="U19025" s="1"/>
      <c r="V19025" s="1"/>
      <c r="W19025" s="1"/>
      <c r="X19025" s="1"/>
      <c r="Z19025" s="16"/>
      <c r="AA19025" s="1"/>
      <c r="AB19025" s="1"/>
      <c r="AD19025" s="16"/>
      <c r="AE19025" s="1"/>
      <c r="AF19025" s="1"/>
      <c r="AG19025" s="1"/>
      <c r="AH19025" s="1"/>
    </row>
    <row r="19026" spans="1:35" s="15" customFormat="1" ht="15" customHeight="1" x14ac:dyDescent="0.25">
      <c r="B19026" s="36" t="str">
        <f>'Laskun tiedot'!$A$26</f>
        <v xml:space="preserve"> </v>
      </c>
      <c r="M19026" s="16"/>
      <c r="N19026" s="1"/>
      <c r="O19026" s="1"/>
      <c r="P19026" s="16"/>
      <c r="Q19026" s="1"/>
      <c r="R19026" s="1"/>
      <c r="T19026" s="16"/>
      <c r="U19026" s="1"/>
      <c r="V19026" s="1"/>
      <c r="W19026" s="1"/>
      <c r="X19026" s="1"/>
      <c r="Z19026" s="16"/>
      <c r="AA19026" s="1"/>
      <c r="AB19026" s="1"/>
      <c r="AD19026" s="16"/>
      <c r="AE19026" s="1"/>
      <c r="AF19026" s="1"/>
      <c r="AG19026" s="1"/>
      <c r="AH19026" s="1"/>
    </row>
    <row r="19027" spans="1:35" s="15" customFormat="1" ht="15" customHeight="1" x14ac:dyDescent="0.25">
      <c r="B19027" s="36" t="str">
        <f>'Laskun tiedot'!$A$27</f>
        <v xml:space="preserve"> </v>
      </c>
      <c r="M19027" s="16"/>
      <c r="N19027" s="1"/>
      <c r="O19027" s="1"/>
      <c r="P19027" s="16"/>
      <c r="Q19027" s="1"/>
      <c r="R19027" s="1"/>
      <c r="T19027" s="16"/>
      <c r="U19027" s="1"/>
      <c r="V19027" s="1"/>
      <c r="W19027" s="1"/>
      <c r="X19027" s="1"/>
      <c r="Z19027" s="16"/>
      <c r="AA19027" s="1"/>
      <c r="AB19027" s="1"/>
      <c r="AD19027" s="16"/>
      <c r="AE19027" s="1"/>
      <c r="AF19027" s="1"/>
      <c r="AG19027" s="1"/>
      <c r="AH19027" s="1"/>
    </row>
    <row r="19028" spans="1:35" s="15" customFormat="1" ht="15" customHeight="1" x14ac:dyDescent="0.25">
      <c r="B19028" s="36"/>
      <c r="M19028" s="16"/>
      <c r="N19028" s="1"/>
      <c r="O19028" s="1"/>
      <c r="P19028" s="16"/>
      <c r="Q19028" s="1"/>
      <c r="R19028" s="1"/>
      <c r="T19028" s="16"/>
      <c r="U19028" s="1"/>
      <c r="V19028" s="1"/>
      <c r="W19028" s="1"/>
      <c r="X19028" s="1"/>
      <c r="Z19028" s="16"/>
      <c r="AA19028" s="1"/>
      <c r="AB19028" s="1"/>
      <c r="AD19028" s="16"/>
      <c r="AE19028" s="1"/>
      <c r="AF19028" s="1"/>
      <c r="AG19028" s="1"/>
      <c r="AH19028" s="1"/>
    </row>
    <row r="19029" spans="1:35" s="80" customFormat="1" ht="12" customHeight="1" x14ac:dyDescent="0.25">
      <c r="B19029" s="143" t="str">
        <f>'Laskun tiedot'!$A$30</f>
        <v>Sihteeri:</v>
      </c>
      <c r="C19029" s="143"/>
      <c r="D19029" s="143"/>
      <c r="E19029" s="143"/>
      <c r="F19029" s="143"/>
      <c r="G19029" s="143"/>
      <c r="H19029" s="143"/>
      <c r="I19029" s="143"/>
      <c r="J19029" s="143" t="str">
        <f>'Laskun tiedot'!$B$30</f>
        <v>Puh.</v>
      </c>
      <c r="K19029" s="143"/>
      <c r="L19029" s="143"/>
      <c r="M19029" s="143"/>
      <c r="N19029" s="143"/>
      <c r="O19029" s="143"/>
      <c r="P19029" s="143"/>
      <c r="Q19029" s="143"/>
      <c r="R19029" s="143"/>
      <c r="S19029" s="143" t="str">
        <f>'Laskun tiedot'!$C$30</f>
        <v xml:space="preserve"> </v>
      </c>
      <c r="T19029" s="143"/>
      <c r="U19029" s="143"/>
      <c r="V19029" s="143"/>
      <c r="W19029" s="143"/>
      <c r="X19029" s="143"/>
      <c r="Y19029" s="143"/>
      <c r="Z19029" s="143"/>
      <c r="AA19029" s="143" t="str">
        <f>'Laskun tiedot'!$D$30</f>
        <v xml:space="preserve"> </v>
      </c>
      <c r="AB19029" s="143"/>
      <c r="AC19029" s="143"/>
      <c r="AD19029" s="143"/>
      <c r="AE19029" s="143"/>
      <c r="AF19029" s="143"/>
      <c r="AG19029" s="143"/>
      <c r="AH19029" s="143"/>
      <c r="AI19029" s="143"/>
    </row>
    <row r="19030" spans="1:35" s="79" customFormat="1" ht="12" customHeight="1" x14ac:dyDescent="0.2">
      <c r="B19030" s="143" t="str">
        <f>'Laskun tiedot'!$A$31</f>
        <v xml:space="preserve"> </v>
      </c>
      <c r="C19030" s="143"/>
      <c r="D19030" s="143"/>
      <c r="E19030" s="143"/>
      <c r="F19030" s="143"/>
      <c r="G19030" s="143"/>
      <c r="H19030" s="143"/>
      <c r="I19030" s="143"/>
      <c r="J19030" s="143" t="str">
        <f>'Laskun tiedot'!$B$31</f>
        <v xml:space="preserve"> </v>
      </c>
      <c r="K19030" s="143"/>
      <c r="L19030" s="143"/>
      <c r="M19030" s="143"/>
      <c r="N19030" s="143"/>
      <c r="O19030" s="143"/>
      <c r="P19030" s="143"/>
      <c r="Q19030" s="143"/>
      <c r="R19030" s="143"/>
      <c r="S19030" s="144" t="str">
        <f>'Laskun tiedot'!$C$31</f>
        <v xml:space="preserve"> </v>
      </c>
      <c r="T19030" s="144"/>
      <c r="U19030" s="144"/>
      <c r="V19030" s="144"/>
      <c r="W19030" s="144"/>
      <c r="X19030" s="144"/>
      <c r="Y19030" s="144"/>
      <c r="Z19030" s="144"/>
      <c r="AA19030" s="144" t="str">
        <f>'Laskun tiedot'!$D$31</f>
        <v xml:space="preserve"> </v>
      </c>
      <c r="AB19030" s="144"/>
      <c r="AC19030" s="144"/>
      <c r="AD19030" s="144"/>
      <c r="AE19030" s="144"/>
      <c r="AF19030" s="144"/>
      <c r="AG19030" s="144"/>
      <c r="AH19030" s="144"/>
      <c r="AI19030" s="144"/>
    </row>
    <row r="19031" spans="1:35" s="80" customFormat="1" ht="12" customHeight="1" x14ac:dyDescent="0.25">
      <c r="B19031" s="143" t="str">
        <f>'Laskun tiedot'!$A$32</f>
        <v xml:space="preserve"> </v>
      </c>
      <c r="C19031" s="143"/>
      <c r="D19031" s="143"/>
      <c r="E19031" s="143"/>
      <c r="F19031" s="143"/>
      <c r="G19031" s="143"/>
      <c r="H19031" s="143"/>
      <c r="I19031" s="143"/>
      <c r="J19031" s="143" t="str">
        <f>'Laskun tiedot'!$B$32</f>
        <v xml:space="preserve"> </v>
      </c>
      <c r="K19031" s="143"/>
      <c r="L19031" s="143"/>
      <c r="M19031" s="143"/>
      <c r="N19031" s="143"/>
      <c r="O19031" s="143"/>
      <c r="P19031" s="143"/>
      <c r="Q19031" s="143"/>
      <c r="R19031" s="143"/>
      <c r="S19031" s="144" t="str">
        <f>'Laskun tiedot'!$C$32</f>
        <v xml:space="preserve"> </v>
      </c>
      <c r="T19031" s="144"/>
      <c r="U19031" s="144"/>
      <c r="V19031" s="144"/>
      <c r="W19031" s="144"/>
      <c r="X19031" s="144"/>
      <c r="Y19031" s="144"/>
      <c r="Z19031" s="144"/>
      <c r="AA19031" s="144" t="str">
        <f>'Laskun tiedot'!$D$32</f>
        <v xml:space="preserve"> </v>
      </c>
      <c r="AB19031" s="144"/>
      <c r="AC19031" s="144"/>
      <c r="AD19031" s="144"/>
      <c r="AE19031" s="144"/>
      <c r="AF19031" s="144"/>
      <c r="AG19031" s="144"/>
      <c r="AH19031" s="144"/>
      <c r="AI19031" s="144"/>
    </row>
    <row r="19032" spans="1:35" s="15" customFormat="1" ht="15" customHeight="1" x14ac:dyDescent="0.25">
      <c r="A19032" s="60"/>
      <c r="B19032" s="61"/>
      <c r="C19032" s="61"/>
      <c r="D19032" s="61"/>
      <c r="E19032" s="61"/>
      <c r="F19032" s="61"/>
      <c r="G19032" s="61"/>
      <c r="H19032" s="61"/>
      <c r="I19032" s="61"/>
      <c r="J19032" s="61"/>
      <c r="K19032" s="61"/>
      <c r="L19032" s="61"/>
      <c r="M19032" s="61"/>
      <c r="N19032" s="61"/>
      <c r="O19032" s="61"/>
      <c r="P19032" s="61"/>
      <c r="Q19032" s="61"/>
      <c r="R19032" s="61"/>
      <c r="S19032" s="61"/>
      <c r="T19032" s="61"/>
      <c r="U19032" s="61"/>
      <c r="V19032" s="61"/>
      <c r="W19032" s="61"/>
      <c r="X19032" s="61"/>
      <c r="Y19032" s="61"/>
      <c r="Z19032" s="61"/>
      <c r="AA19032" s="61"/>
      <c r="AB19032" s="61"/>
      <c r="AC19032" s="61"/>
      <c r="AD19032" s="61"/>
      <c r="AE19032" s="61"/>
      <c r="AF19032" s="61"/>
      <c r="AG19032" s="61"/>
      <c r="AH19032" s="61"/>
      <c r="AI19032" s="61"/>
    </row>
    <row r="19033" spans="1:35" s="15" customFormat="1" ht="15" customHeight="1" x14ac:dyDescent="0.25">
      <c r="B19033" s="39"/>
      <c r="C19033" s="39"/>
      <c r="D19033" s="39"/>
      <c r="E19033" s="39"/>
      <c r="F19033" s="39"/>
      <c r="G19033" s="39"/>
      <c r="H19033" s="39"/>
      <c r="I19033" s="39"/>
      <c r="J19033" s="39"/>
      <c r="K19033" s="39"/>
      <c r="L19033" s="39"/>
      <c r="M19033" s="39"/>
      <c r="N19033" s="39"/>
      <c r="O19033" s="39"/>
      <c r="P19033" s="39"/>
      <c r="Q19033" s="39"/>
      <c r="R19033" s="39"/>
      <c r="S19033" s="39"/>
      <c r="T19033" s="39"/>
      <c r="U19033" s="39"/>
      <c r="V19033" s="39"/>
      <c r="W19033" s="39"/>
      <c r="X19033" s="39"/>
      <c r="Y19033" s="39"/>
      <c r="Z19033" s="39"/>
      <c r="AA19033" s="39"/>
      <c r="AB19033" s="59"/>
      <c r="AC19033" s="59"/>
      <c r="AD19033" s="39"/>
      <c r="AE19033" s="39"/>
      <c r="AF19033" s="39"/>
      <c r="AG19033" s="39"/>
      <c r="AH19033" s="39"/>
      <c r="AI19033" s="39"/>
    </row>
    <row r="19034" spans="1:35" s="15" customFormat="1" ht="11.1" customHeight="1" x14ac:dyDescent="0.25">
      <c r="A19034" s="72"/>
      <c r="B19034" s="73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 s="18"/>
      <c r="N19034" s="18"/>
      <c r="O19034" s="18"/>
      <c r="P19034" s="18"/>
      <c r="Q19034" s="18"/>
      <c r="R19034" s="18"/>
      <c r="S19034" s="127" t="s">
        <v>35</v>
      </c>
      <c r="T19034" s="128"/>
      <c r="U19034" s="128"/>
      <c r="V19034" s="128"/>
      <c r="W19034" s="128"/>
      <c r="X19034" s="128"/>
      <c r="Y19034" s="128"/>
      <c r="Z19034" s="128"/>
      <c r="AA19034" s="129"/>
      <c r="AB19034" s="128" t="s">
        <v>36</v>
      </c>
      <c r="AC19034" s="128"/>
      <c r="AD19034" s="128"/>
      <c r="AE19034" s="128"/>
      <c r="AF19034" s="128"/>
      <c r="AG19034" s="128"/>
      <c r="AH19034" s="128"/>
      <c r="AI19034" s="128"/>
    </row>
    <row r="19035" spans="1:35" s="15" customFormat="1" ht="15" customHeight="1" x14ac:dyDescent="0.25">
      <c r="A19035" s="116" t="s">
        <v>19</v>
      </c>
      <c r="B19035" s="130"/>
      <c r="C19035" s="20"/>
      <c r="D19035" s="133" t="str">
        <f>'Laskun tiedot'!$A$35</f>
        <v>EKOP 123456-09876543</v>
      </c>
      <c r="E19035" s="133"/>
      <c r="F19035" s="133"/>
      <c r="G19035" s="133"/>
      <c r="H19035" s="133"/>
      <c r="I19035" s="133"/>
      <c r="J19035" s="133"/>
      <c r="K19035" s="133"/>
      <c r="L19035" s="133"/>
      <c r="M19035" s="133"/>
      <c r="N19035" s="133"/>
      <c r="O19035" s="133"/>
      <c r="P19035" s="133"/>
      <c r="Q19035" s="133"/>
      <c r="R19035" s="133"/>
      <c r="S19035" s="134" t="str">
        <f>'Laskun tiedot'!$B$35</f>
        <v>FI67 1234 5609 8765 43</v>
      </c>
      <c r="T19035" s="135"/>
      <c r="U19035" s="135"/>
      <c r="V19035" s="135"/>
      <c r="W19035" s="135"/>
      <c r="X19035" s="135"/>
      <c r="Y19035" s="135"/>
      <c r="Z19035" s="135"/>
      <c r="AA19035" s="136"/>
      <c r="AB19035" s="135" t="str">
        <f>'Laskun tiedot'!$C$35</f>
        <v>OKOYFIHH</v>
      </c>
      <c r="AC19035" s="135"/>
      <c r="AD19035" s="135"/>
      <c r="AE19035" s="135"/>
      <c r="AF19035" s="135"/>
      <c r="AG19035" s="135"/>
      <c r="AH19035" s="135"/>
      <c r="AI19035" s="135"/>
    </row>
    <row r="19036" spans="1:35" s="15" customFormat="1" ht="15" customHeight="1" x14ac:dyDescent="0.25">
      <c r="A19036" s="116"/>
      <c r="B19036" s="130"/>
      <c r="C19036" s="20"/>
      <c r="D19036" s="133" t="str">
        <f>'Laskun tiedot'!$A$36</f>
        <v xml:space="preserve"> </v>
      </c>
      <c r="E19036" s="133"/>
      <c r="F19036" s="133"/>
      <c r="G19036" s="133"/>
      <c r="H19036" s="133"/>
      <c r="I19036" s="133"/>
      <c r="J19036" s="133"/>
      <c r="K19036" s="133"/>
      <c r="L19036" s="133"/>
      <c r="M19036" s="133"/>
      <c r="N19036" s="133"/>
      <c r="O19036" s="133"/>
      <c r="P19036" s="133"/>
      <c r="Q19036" s="133"/>
      <c r="R19036" s="137"/>
      <c r="S19036" s="134" t="str">
        <f>'Laskun tiedot'!$B$36</f>
        <v xml:space="preserve"> </v>
      </c>
      <c r="T19036" s="135"/>
      <c r="U19036" s="135"/>
      <c r="V19036" s="135"/>
      <c r="W19036" s="135"/>
      <c r="X19036" s="135"/>
      <c r="Y19036" s="135"/>
      <c r="Z19036" s="135"/>
      <c r="AA19036" s="136"/>
      <c r="AB19036" s="134" t="str">
        <f>'Laskun tiedot'!$C$36</f>
        <v xml:space="preserve"> </v>
      </c>
      <c r="AC19036" s="135"/>
      <c r="AD19036" s="135"/>
      <c r="AE19036" s="135"/>
      <c r="AF19036" s="135"/>
      <c r="AG19036" s="135"/>
      <c r="AH19036" s="135"/>
      <c r="AI19036" s="135"/>
    </row>
    <row r="19037" spans="1:35" s="15" customFormat="1" ht="15" customHeight="1" x14ac:dyDescent="0.25">
      <c r="A19037" s="131"/>
      <c r="B19037" s="132"/>
      <c r="C19037" s="20"/>
      <c r="D19037" s="138" t="str">
        <f>'Laskun tiedot'!$A$37</f>
        <v xml:space="preserve"> </v>
      </c>
      <c r="E19037" s="138"/>
      <c r="F19037" s="138"/>
      <c r="G19037" s="138"/>
      <c r="H19037" s="138"/>
      <c r="I19037" s="138"/>
      <c r="J19037" s="138"/>
      <c r="K19037" s="138"/>
      <c r="L19037" s="138"/>
      <c r="M19037" s="138"/>
      <c r="N19037" s="138"/>
      <c r="O19037" s="138"/>
      <c r="P19037" s="138"/>
      <c r="Q19037" s="138"/>
      <c r="R19037" s="139"/>
      <c r="S19037" s="140" t="str">
        <f>'Laskun tiedot'!$B$37</f>
        <v xml:space="preserve"> </v>
      </c>
      <c r="T19037" s="141"/>
      <c r="U19037" s="141"/>
      <c r="V19037" s="141"/>
      <c r="W19037" s="141"/>
      <c r="X19037" s="141"/>
      <c r="Y19037" s="141"/>
      <c r="Z19037" s="141"/>
      <c r="AA19037" s="142"/>
      <c r="AB19037" s="140" t="str">
        <f>'Laskun tiedot'!$C$37</f>
        <v xml:space="preserve"> </v>
      </c>
      <c r="AC19037" s="141"/>
      <c r="AD19037" s="141"/>
      <c r="AE19037" s="141"/>
      <c r="AF19037" s="141"/>
      <c r="AG19037" s="141"/>
      <c r="AH19037" s="141"/>
      <c r="AI19037" s="141"/>
    </row>
    <row r="19038" spans="1:35" s="15" customFormat="1" ht="15" customHeight="1" x14ac:dyDescent="0.25">
      <c r="A19038" s="101" t="s">
        <v>21</v>
      </c>
      <c r="B19038" s="102"/>
      <c r="C19038" s="22"/>
      <c r="D19038" s="107" t="str">
        <f>'Laskun tiedot'!$A$40</f>
        <v xml:space="preserve"> </v>
      </c>
      <c r="E19038" s="107"/>
      <c r="F19038" s="107"/>
      <c r="G19038" s="107"/>
      <c r="H19038" s="107"/>
      <c r="I19038" s="107"/>
      <c r="J19038" s="107"/>
      <c r="K19038" s="107"/>
      <c r="L19038" s="107"/>
      <c r="M19038" s="107"/>
      <c r="N19038" s="107"/>
      <c r="O19038" s="107"/>
      <c r="P19038" s="107"/>
      <c r="Q19038" s="107"/>
      <c r="R19038" s="108"/>
      <c r="S19038" s="23"/>
      <c r="T19038" s="24"/>
      <c r="U19038" s="25"/>
      <c r="V19038" s="25"/>
      <c r="W19038" s="25"/>
      <c r="X19038" s="25"/>
      <c r="Y19038" s="25"/>
      <c r="Z19038" s="25"/>
      <c r="AA19038" s="25"/>
      <c r="AB19038" s="25"/>
      <c r="AC19038" s="25"/>
      <c r="AD19038" s="25"/>
      <c r="AE19038" s="25"/>
      <c r="AF19038" s="25"/>
      <c r="AG19038" s="25"/>
      <c r="AH19038" s="25"/>
      <c r="AI19038" s="25"/>
    </row>
    <row r="19039" spans="1:35" s="15" customFormat="1" ht="15" customHeight="1" x14ac:dyDescent="0.25">
      <c r="A19039" s="103"/>
      <c r="B19039" s="104"/>
      <c r="C19039" s="20"/>
      <c r="D19039" s="109"/>
      <c r="E19039" s="109"/>
      <c r="F19039" s="109"/>
      <c r="G19039" s="109"/>
      <c r="H19039" s="109"/>
      <c r="I19039" s="109"/>
      <c r="J19039" s="109"/>
      <c r="K19039" s="109"/>
      <c r="L19039" s="109"/>
      <c r="M19039" s="109"/>
      <c r="N19039" s="109"/>
      <c r="O19039" s="109"/>
      <c r="P19039" s="109"/>
      <c r="Q19039" s="109"/>
      <c r="R19039" s="110"/>
      <c r="S19039" s="29"/>
      <c r="T19039" s="25" t="str">
        <f>'Laskun tiedot'!$A$43</f>
        <v>KÄYTÄ VIITETTÄ !</v>
      </c>
      <c r="U19039" s="25"/>
      <c r="V19039" s="25"/>
      <c r="W19039" s="25"/>
      <c r="X19039" s="25"/>
      <c r="Y19039" s="25"/>
      <c r="Z19039" s="25"/>
      <c r="AA19039" s="25"/>
      <c r="AB19039" s="25"/>
      <c r="AC19039" s="25"/>
      <c r="AD19039" s="25"/>
      <c r="AE19039" s="25"/>
      <c r="AF19039" s="25"/>
      <c r="AG19039" s="25"/>
      <c r="AH19039" s="25"/>
      <c r="AI19039" s="25"/>
    </row>
    <row r="19040" spans="1:35" s="15" customFormat="1" ht="15" customHeight="1" x14ac:dyDescent="0.25">
      <c r="A19040" s="105"/>
      <c r="B19040" s="106"/>
      <c r="C19040" s="26"/>
      <c r="D19040" s="111"/>
      <c r="E19040" s="111"/>
      <c r="F19040" s="111"/>
      <c r="G19040" s="111"/>
      <c r="H19040" s="111"/>
      <c r="I19040" s="111"/>
      <c r="J19040" s="111"/>
      <c r="K19040" s="111"/>
      <c r="L19040" s="111"/>
      <c r="M19040" s="111"/>
      <c r="N19040" s="111"/>
      <c r="O19040" s="111"/>
      <c r="P19040" s="111"/>
      <c r="Q19040" s="111"/>
      <c r="R19040" s="112"/>
      <c r="S19040" s="29"/>
      <c r="T19040" s="25" t="str">
        <f>'Laskun tiedot'!$A$44</f>
        <v xml:space="preserve"> </v>
      </c>
      <c r="U19040" s="25"/>
      <c r="V19040" s="25"/>
      <c r="W19040" s="25"/>
      <c r="X19040" s="25"/>
      <c r="Y19040" s="25"/>
      <c r="Z19040" s="27"/>
      <c r="AA19040" s="27"/>
      <c r="AB19040" s="27"/>
      <c r="AC19040" s="27"/>
      <c r="AD19040" s="27"/>
      <c r="AE19040" s="27"/>
      <c r="AF19040" s="27"/>
      <c r="AG19040" s="27"/>
      <c r="AH19040" s="27"/>
      <c r="AI19040" s="25"/>
    </row>
    <row r="19041" spans="1:35" s="15" customFormat="1" ht="15" customHeight="1" x14ac:dyDescent="0.25">
      <c r="A19041" s="113" t="s">
        <v>20</v>
      </c>
      <c r="B19041" s="101" t="s">
        <v>22</v>
      </c>
      <c r="C19041" s="20"/>
      <c r="D19041" s="20"/>
      <c r="E19041" s="20"/>
      <c r="F19041" s="20"/>
      <c r="G19041" s="20"/>
      <c r="H19041" s="20"/>
      <c r="I19041" s="20"/>
      <c r="J19041" s="20"/>
      <c r="K19041" s="20"/>
      <c r="L19041" s="20"/>
      <c r="M19041" s="20"/>
      <c r="N19041" s="20"/>
      <c r="O19041" s="20"/>
      <c r="P19041" s="20"/>
      <c r="Q19041" s="20"/>
      <c r="R19041" s="21"/>
      <c r="S19041" s="29"/>
      <c r="T19041" s="25" t="str">
        <f>'Laskun tiedot'!$A$45</f>
        <v xml:space="preserve"> </v>
      </c>
      <c r="U19041" s="25"/>
      <c r="V19041" s="25"/>
      <c r="W19041" s="25"/>
      <c r="X19041" s="25"/>
      <c r="Y19041" s="25"/>
      <c r="Z19041" s="25"/>
      <c r="AA19041" s="25"/>
      <c r="AB19041" s="25"/>
      <c r="AC19041" s="25"/>
      <c r="AD19041" s="25"/>
      <c r="AE19041" s="25"/>
      <c r="AF19041" s="25"/>
      <c r="AG19041" s="25"/>
      <c r="AH19041" s="25"/>
      <c r="AI19041" s="25"/>
    </row>
    <row r="19042" spans="1:35" s="15" customFormat="1" ht="15" customHeight="1" x14ac:dyDescent="0.25">
      <c r="A19042" s="114"/>
      <c r="B19042" s="116"/>
      <c r="C19042" s="20"/>
      <c r="D19042" s="117" t="str">
        <f ca="1">INDIRECT("Jäsenet!C"&amp;AI19002)&amp;$B$2&amp;INDIRECT("Jäsenet!B"&amp;AI19002)</f>
        <v xml:space="preserve"> </v>
      </c>
      <c r="E19042" s="117"/>
      <c r="F19042" s="117"/>
      <c r="G19042" s="117"/>
      <c r="H19042" s="117"/>
      <c r="I19042" s="117"/>
      <c r="J19042" s="117"/>
      <c r="K19042" s="117"/>
      <c r="L19042" s="117"/>
      <c r="M19042" s="117"/>
      <c r="N19042" s="117"/>
      <c r="O19042" s="117"/>
      <c r="P19042" s="117"/>
      <c r="Q19042" s="117"/>
      <c r="R19042" s="117"/>
      <c r="S19042" s="29"/>
      <c r="T19042" s="25" t="str">
        <f>'Laskun tiedot'!$A$46</f>
        <v xml:space="preserve"> </v>
      </c>
      <c r="U19042" s="25"/>
      <c r="V19042" s="25"/>
      <c r="W19042" s="25"/>
      <c r="X19042" s="25"/>
      <c r="Y19042" s="25"/>
      <c r="Z19042" s="25"/>
      <c r="AA19042" s="25"/>
      <c r="AB19042" s="25"/>
      <c r="AC19042" s="25"/>
      <c r="AD19042" s="25"/>
      <c r="AE19042" s="25"/>
      <c r="AF19042" s="25"/>
      <c r="AG19042" s="25"/>
      <c r="AH19042" s="25"/>
      <c r="AI19042" s="25"/>
    </row>
    <row r="19043" spans="1:35" s="15" customFormat="1" ht="15" customHeight="1" x14ac:dyDescent="0.25">
      <c r="A19043" s="114"/>
      <c r="B19043" s="116"/>
      <c r="C19043" s="20"/>
      <c r="D19043" s="117">
        <f ca="1">INDIRECT("Jäsenet!D"&amp;AI19002)</f>
        <v>0</v>
      </c>
      <c r="E19043" s="117"/>
      <c r="F19043" s="117"/>
      <c r="G19043" s="117"/>
      <c r="H19043" s="117"/>
      <c r="I19043" s="117"/>
      <c r="J19043" s="117"/>
      <c r="K19043" s="117"/>
      <c r="L19043" s="117"/>
      <c r="M19043" s="117"/>
      <c r="N19043" s="117"/>
      <c r="O19043" s="117"/>
      <c r="P19043" s="117"/>
      <c r="Q19043" s="117"/>
      <c r="R19043" s="117"/>
      <c r="S19043" s="29"/>
      <c r="T19043" s="25" t="str">
        <f>'Laskun tiedot'!$A$47</f>
        <v xml:space="preserve"> </v>
      </c>
      <c r="U19043" s="25"/>
      <c r="V19043" s="25"/>
      <c r="W19043" s="25"/>
      <c r="X19043" s="25"/>
      <c r="Y19043" s="25"/>
      <c r="Z19043" s="25"/>
      <c r="AA19043" s="25"/>
      <c r="AB19043" s="25"/>
      <c r="AC19043" s="25"/>
      <c r="AD19043" s="25"/>
      <c r="AE19043" s="25"/>
      <c r="AF19043" s="25"/>
      <c r="AG19043" s="25"/>
      <c r="AH19043" s="25"/>
      <c r="AI19043" s="25"/>
    </row>
    <row r="19044" spans="1:35" s="15" customFormat="1" ht="15" customHeight="1" x14ac:dyDescent="0.25">
      <c r="A19044" s="114"/>
      <c r="B19044" s="116"/>
      <c r="C19044" s="20"/>
      <c r="D19044" s="118" t="str">
        <f ca="1">INDIRECT("Jäsenet!E"&amp;AI19002)&amp;$B$2&amp;INDIRECT("Jäsenet!F"&amp;AI19002)</f>
        <v xml:space="preserve"> </v>
      </c>
      <c r="E19044" s="118"/>
      <c r="F19044" s="118"/>
      <c r="G19044" s="118"/>
      <c r="H19044" s="118"/>
      <c r="I19044" s="118"/>
      <c r="J19044" s="118"/>
      <c r="K19044" s="118"/>
      <c r="L19044" s="118"/>
      <c r="M19044" s="118"/>
      <c r="N19044" s="118"/>
      <c r="O19044" s="118"/>
      <c r="P19044" s="118"/>
      <c r="Q19044" s="118"/>
      <c r="R19044" s="118"/>
      <c r="S19044" s="29"/>
      <c r="T19044" s="25" t="str">
        <f>'Laskun tiedot'!$A$48</f>
        <v xml:space="preserve"> </v>
      </c>
      <c r="U19044" s="25"/>
      <c r="V19044" s="25"/>
      <c r="W19044" s="25"/>
      <c r="X19044" s="25"/>
      <c r="Y19044" s="25"/>
      <c r="Z19044" s="25"/>
      <c r="AA19044" s="25"/>
      <c r="AB19044" s="25"/>
      <c r="AC19044" s="25"/>
      <c r="AD19044" s="25"/>
      <c r="AE19044" s="25"/>
      <c r="AF19044" s="25"/>
      <c r="AG19044" s="25"/>
      <c r="AH19044" s="25"/>
      <c r="AI19044" s="25"/>
    </row>
    <row r="19045" spans="1:35" s="15" customFormat="1" ht="15" customHeight="1" x14ac:dyDescent="0.25">
      <c r="A19045" s="114"/>
      <c r="B19045" s="74"/>
      <c r="C19045" s="20"/>
      <c r="D19045" s="20"/>
      <c r="E19045" s="20"/>
      <c r="F19045" s="20"/>
      <c r="G19045" s="20"/>
      <c r="H19045" s="20"/>
      <c r="I19045" s="20"/>
      <c r="J19045" s="20"/>
      <c r="K19045" s="20"/>
      <c r="L19045" s="20"/>
      <c r="M19045" s="20"/>
      <c r="N19045" s="20"/>
      <c r="O19045" s="20"/>
      <c r="P19045" s="20"/>
      <c r="Q19045" s="20"/>
      <c r="R19045" s="21"/>
      <c r="S19045" s="30"/>
      <c r="T19045" s="25"/>
      <c r="U19045" s="25"/>
      <c r="V19045" s="25"/>
      <c r="W19045" s="25"/>
      <c r="X19045" s="25"/>
      <c r="Y19045" s="25"/>
      <c r="Z19045" s="25"/>
      <c r="AA19045" s="25"/>
      <c r="AB19045" s="25"/>
      <c r="AC19045" s="25"/>
      <c r="AD19045" s="25"/>
      <c r="AE19045" s="25"/>
      <c r="AF19045" s="25"/>
      <c r="AG19045" s="25"/>
      <c r="AH19045" s="25"/>
      <c r="AI19045" s="25"/>
    </row>
    <row r="19046" spans="1:35" s="15" customFormat="1" ht="12.6" customHeight="1" x14ac:dyDescent="0.25">
      <c r="A19046" s="114"/>
      <c r="B19046" s="119" t="s">
        <v>23</v>
      </c>
      <c r="C19046" s="20"/>
      <c r="D19046" s="20"/>
      <c r="E19046" s="20"/>
      <c r="F19046" s="20"/>
      <c r="G19046" s="20"/>
      <c r="H19046" s="20"/>
      <c r="I19046" s="20"/>
      <c r="J19046" s="20"/>
      <c r="K19046" s="20"/>
      <c r="L19046" s="20"/>
      <c r="M19046" s="20"/>
      <c r="N19046" s="20"/>
      <c r="O19046" s="20"/>
      <c r="P19046" s="20"/>
      <c r="Q19046" s="20"/>
      <c r="R19046" s="20"/>
      <c r="S19046" s="121" t="s">
        <v>39</v>
      </c>
      <c r="T19046" s="122"/>
      <c r="U19046" s="123"/>
      <c r="V19046" s="81">
        <f ca="1">INDIRECT("Jäsenet!G"&amp;AI19002)</f>
        <v>13819</v>
      </c>
      <c r="W19046" s="82"/>
      <c r="X19046" s="82"/>
      <c r="Y19046" s="82"/>
      <c r="Z19046" s="82"/>
      <c r="AA19046" s="82"/>
      <c r="AB19046" s="82"/>
      <c r="AC19046" s="82"/>
      <c r="AD19046" s="82"/>
      <c r="AE19046" s="82"/>
      <c r="AF19046" s="82"/>
      <c r="AG19046" s="82"/>
      <c r="AH19046" s="82"/>
      <c r="AI19046" s="82"/>
    </row>
    <row r="19047" spans="1:35" s="15" customFormat="1" ht="12.6" customHeight="1" x14ac:dyDescent="0.25">
      <c r="A19047" s="115"/>
      <c r="B19047" s="120"/>
      <c r="C19047" s="28"/>
      <c r="D19047" s="28"/>
      <c r="E19047" s="28"/>
      <c r="F19047" s="28"/>
      <c r="G19047" s="28"/>
      <c r="H19047" s="28"/>
      <c r="I19047" s="28"/>
      <c r="J19047" s="28"/>
      <c r="K19047" s="28"/>
      <c r="L19047" s="28"/>
      <c r="M19047" s="28"/>
      <c r="N19047" s="28"/>
      <c r="O19047" s="28"/>
      <c r="P19047" s="28"/>
      <c r="Q19047" s="28"/>
      <c r="R19047" s="28"/>
      <c r="S19047" s="124"/>
      <c r="T19047" s="125"/>
      <c r="U19047" s="126"/>
      <c r="V19047" s="83"/>
      <c r="W19047" s="84"/>
      <c r="X19047" s="84"/>
      <c r="Y19047" s="84"/>
      <c r="Z19047" s="84"/>
      <c r="AA19047" s="84"/>
      <c r="AB19047" s="85"/>
      <c r="AC19047" s="85"/>
      <c r="AD19047" s="85"/>
      <c r="AE19047" s="85"/>
      <c r="AF19047" s="85"/>
      <c r="AG19047" s="85"/>
      <c r="AH19047" s="85"/>
      <c r="AI19047" s="85"/>
    </row>
    <row r="19048" spans="1:35" s="15" customFormat="1" ht="24.95" customHeight="1" x14ac:dyDescent="0.25">
      <c r="A19048" s="86" t="s">
        <v>37</v>
      </c>
      <c r="B19048" s="87"/>
      <c r="C19048" s="88"/>
      <c r="D19048" s="89"/>
      <c r="E19048" s="89"/>
      <c r="F19048" s="89"/>
      <c r="G19048" s="89"/>
      <c r="H19048" s="89"/>
      <c r="I19048" s="89"/>
      <c r="J19048" s="89"/>
      <c r="K19048" s="89"/>
      <c r="L19048" s="89"/>
      <c r="M19048" s="89"/>
      <c r="N19048" s="89"/>
      <c r="O19048" s="89"/>
      <c r="P19048" s="89"/>
      <c r="Q19048" s="89"/>
      <c r="R19048" s="90"/>
      <c r="S19048" s="91" t="s">
        <v>40</v>
      </c>
      <c r="T19048" s="92"/>
      <c r="U19048" s="93"/>
      <c r="V19048" s="94">
        <f>'Laskun tiedot'!$A$8</f>
        <v>40907</v>
      </c>
      <c r="W19048" s="95"/>
      <c r="X19048" s="95"/>
      <c r="Y19048" s="95"/>
      <c r="Z19048" s="96"/>
      <c r="AA19048" s="97" t="s">
        <v>24</v>
      </c>
      <c r="AB19048" s="98"/>
      <c r="AC19048" s="99" t="str">
        <f>'Laskun tiedot'!$A$51</f>
        <v xml:space="preserve"> </v>
      </c>
      <c r="AD19048" s="99"/>
      <c r="AE19048" s="99"/>
      <c r="AF19048" s="99"/>
      <c r="AG19048" s="99"/>
      <c r="AH19048" s="99"/>
      <c r="AI19048" s="99"/>
    </row>
    <row r="19049" spans="1:35" s="15" customFormat="1" ht="9.9499999999999993" customHeight="1" x14ac:dyDescent="0.25">
      <c r="B19049" s="41"/>
      <c r="C19049" s="42"/>
      <c r="D19049" s="42"/>
      <c r="E19049" s="42"/>
      <c r="F19049" s="42"/>
      <c r="G19049" s="42"/>
      <c r="H19049" s="42"/>
      <c r="I19049" s="43"/>
      <c r="J19049" s="42"/>
      <c r="K19049" s="42"/>
      <c r="L19049" s="42"/>
      <c r="M19049" s="42"/>
      <c r="N19049" s="42"/>
      <c r="O19049" s="42"/>
      <c r="P19049" s="42"/>
      <c r="Q19049" s="18"/>
      <c r="R19049" s="18"/>
      <c r="S19049" s="44"/>
      <c r="T19049" s="44"/>
      <c r="U19049" s="19"/>
      <c r="V19049" s="45"/>
      <c r="W19049" s="45"/>
      <c r="X19049" s="45"/>
      <c r="Y19049" s="45"/>
      <c r="Z19049" s="45"/>
      <c r="AA19049" s="45"/>
      <c r="AB19049" s="46"/>
      <c r="AC19049" s="47"/>
      <c r="AD19049" s="48"/>
      <c r="AE19049" s="48"/>
      <c r="AF19049" s="48"/>
      <c r="AG19049" s="48"/>
      <c r="AH19049" s="48"/>
      <c r="AI19049" s="48"/>
    </row>
    <row r="19050" spans="1:35" s="15" customFormat="1" ht="50.1" customHeight="1" x14ac:dyDescent="0.25">
      <c r="B19050" s="41"/>
      <c r="C19050" s="42"/>
      <c r="D19050" s="42"/>
      <c r="E19050" s="42"/>
      <c r="F19050" s="42"/>
      <c r="G19050" s="42"/>
      <c r="H19050" s="42"/>
      <c r="I19050" s="43"/>
      <c r="J19050" s="42"/>
      <c r="K19050" s="42"/>
      <c r="L19050" s="42"/>
      <c r="M19050" s="42"/>
      <c r="N19050" s="42"/>
      <c r="O19050" s="42"/>
      <c r="P19050" s="42"/>
      <c r="Q19050" s="18"/>
      <c r="R19050" s="18"/>
      <c r="S19050" s="44"/>
      <c r="T19050" s="44"/>
      <c r="U19050" s="19"/>
      <c r="V19050" s="45"/>
      <c r="W19050" s="45"/>
      <c r="X19050" s="100" t="s">
        <v>38</v>
      </c>
      <c r="Y19050" s="100"/>
      <c r="Z19050" s="100"/>
      <c r="AA19050" s="100"/>
      <c r="AB19050" s="100"/>
      <c r="AC19050" s="100"/>
      <c r="AD19050" s="100"/>
      <c r="AE19050" s="100"/>
      <c r="AF19050" s="100"/>
      <c r="AG19050" s="100"/>
      <c r="AH19050" s="100"/>
      <c r="AI19050" s="100"/>
    </row>
    <row r="19051" spans="1:35" s="8" customFormat="1" ht="23.25" x14ac:dyDescent="0.35">
      <c r="B19051" s="66"/>
      <c r="C19051" s="150" t="str">
        <f>'Laskun tiedot'!$A$2</f>
        <v>Yhdistys ry</v>
      </c>
      <c r="D19051" s="150"/>
      <c r="E19051" s="150"/>
      <c r="F19051" s="150"/>
      <c r="G19051" s="150"/>
      <c r="H19051" s="150"/>
      <c r="I19051" s="150"/>
      <c r="J19051" s="150"/>
      <c r="K19051" s="150"/>
      <c r="L19051" s="150"/>
      <c r="M19051" s="150"/>
      <c r="N19051" s="150"/>
      <c r="O19051" s="150"/>
      <c r="P19051" s="150"/>
      <c r="Q19051" s="150"/>
      <c r="R19051" s="150"/>
      <c r="S19051" s="150"/>
      <c r="T19051" s="10"/>
      <c r="U19051" s="9"/>
      <c r="V19051" s="9"/>
      <c r="W19051" s="150" t="s">
        <v>16</v>
      </c>
      <c r="X19051" s="150"/>
      <c r="Y19051" s="150"/>
      <c r="Z19051" s="150"/>
    </row>
    <row r="19052" spans="1:35" s="15" customFormat="1" x14ac:dyDescent="0.25">
      <c r="B19052" s="15" t="s">
        <v>25</v>
      </c>
      <c r="AI19052" s="65">
        <v>383</v>
      </c>
    </row>
    <row r="19053" spans="1:35" s="11" customFormat="1" ht="15" customHeight="1" x14ac:dyDescent="0.2">
      <c r="V19053" s="68"/>
      <c r="W19053" s="145" t="s">
        <v>26</v>
      </c>
      <c r="X19053" s="145"/>
      <c r="Y19053" s="145"/>
      <c r="Z19053" s="145"/>
      <c r="AA19053" s="145"/>
      <c r="AB19053" s="145"/>
      <c r="AC19053" s="68"/>
      <c r="AD19053" s="68"/>
      <c r="AE19053" s="145" t="s">
        <v>18</v>
      </c>
      <c r="AF19053" s="145"/>
      <c r="AG19053" s="145"/>
      <c r="AH19053" s="145"/>
      <c r="AI19053" s="145"/>
    </row>
    <row r="19054" spans="1:35" s="15" customFormat="1" ht="15" customHeight="1" x14ac:dyDescent="0.25">
      <c r="B19054" s="62"/>
      <c r="C19054" s="146" t="str">
        <f ca="1">INDIRECT("Jäsenet!C"&amp;AI19052)&amp;$B$2&amp;INDIRECT("Jäsenet!B"&amp;AI19052)</f>
        <v xml:space="preserve"> </v>
      </c>
      <c r="D19054" s="146"/>
      <c r="E19054" s="146"/>
      <c r="F19054" s="146"/>
      <c r="G19054" s="146"/>
      <c r="H19054" s="146"/>
      <c r="I19054" s="146"/>
      <c r="J19054" s="146"/>
      <c r="K19054" s="146"/>
      <c r="L19054" s="146"/>
      <c r="M19054" s="146"/>
      <c r="N19054" s="146"/>
      <c r="O19054" s="146"/>
      <c r="P19054" s="146"/>
      <c r="Q19054" s="146"/>
      <c r="R19054" s="146"/>
      <c r="S19054" s="146"/>
      <c r="T19054" s="13"/>
      <c r="U19054" s="64"/>
      <c r="V19054" s="64"/>
      <c r="W19054" s="147">
        <f>'Laskun tiedot'!$A$5</f>
        <v>40618</v>
      </c>
      <c r="X19054" s="147"/>
      <c r="Y19054" s="147"/>
      <c r="Z19054" s="147"/>
      <c r="AA19054" s="147"/>
      <c r="AB19054" s="147"/>
      <c r="AC19054" s="64"/>
      <c r="AD19054" s="64"/>
      <c r="AE19054" s="147">
        <f>'Laskun tiedot'!$A$8</f>
        <v>40907</v>
      </c>
      <c r="AF19054" s="147"/>
      <c r="AG19054" s="147"/>
      <c r="AH19054" s="147"/>
      <c r="AI19054" s="147"/>
    </row>
    <row r="19055" spans="1:35" s="15" customFormat="1" ht="15" customHeight="1" x14ac:dyDescent="0.25">
      <c r="B19055" s="62"/>
      <c r="C19055" s="146">
        <f ca="1">INDIRECT("Jäsenet!D"&amp;AI19052)</f>
        <v>0</v>
      </c>
      <c r="D19055" s="146"/>
      <c r="E19055" s="146"/>
      <c r="F19055" s="146"/>
      <c r="G19055" s="146"/>
      <c r="H19055" s="146"/>
      <c r="I19055" s="146"/>
      <c r="J19055" s="146"/>
      <c r="K19055" s="146"/>
      <c r="L19055" s="146"/>
      <c r="M19055" s="146"/>
      <c r="N19055" s="146"/>
      <c r="O19055" s="146"/>
      <c r="P19055" s="146"/>
      <c r="Q19055" s="146"/>
      <c r="R19055" s="146"/>
      <c r="S19055" s="146"/>
    </row>
    <row r="19056" spans="1:35" s="11" customFormat="1" ht="15" customHeight="1" x14ac:dyDescent="0.25">
      <c r="B19056" s="67"/>
      <c r="C19056" s="148" t="str">
        <f ca="1">INDIRECT("Jäsenet!E"&amp;AI19052)&amp;$B$2&amp;INDIRECT("Jäsenet!F"&amp;AI19052)</f>
        <v xml:space="preserve"> </v>
      </c>
      <c r="D19056" s="148"/>
      <c r="E19056" s="148"/>
      <c r="F19056" s="148"/>
      <c r="G19056" s="148"/>
      <c r="H19056" s="148"/>
      <c r="I19056" s="148"/>
      <c r="J19056" s="148"/>
      <c r="K19056" s="148"/>
      <c r="L19056" s="148"/>
      <c r="M19056" s="148"/>
      <c r="N19056" s="148"/>
      <c r="O19056" s="148"/>
      <c r="P19056" s="148"/>
      <c r="Q19056" s="148"/>
      <c r="R19056" s="148"/>
      <c r="S19056" s="148"/>
      <c r="W19056" s="145" t="s">
        <v>17</v>
      </c>
      <c r="X19056" s="145"/>
      <c r="Y19056" s="145"/>
      <c r="Z19056" s="145"/>
      <c r="AA19056" s="145"/>
      <c r="AB19056" s="145"/>
    </row>
    <row r="19057" spans="1:35" s="15" customFormat="1" ht="15" customHeight="1" x14ac:dyDescent="0.25">
      <c r="T19057" s="78"/>
      <c r="U19057" s="63"/>
      <c r="V19057" s="63"/>
      <c r="W19057" s="149">
        <f ca="1">INDIRECT("Jäsenet!A"&amp;AI19052)</f>
        <v>382</v>
      </c>
      <c r="X19057" s="149"/>
      <c r="Y19057" s="149"/>
      <c r="Z19057" s="149"/>
      <c r="AA19057" s="149"/>
      <c r="AB19057" s="149"/>
    </row>
    <row r="19058" spans="1:35" s="15" customFormat="1" ht="15" customHeight="1" x14ac:dyDescent="0.25">
      <c r="B19058" s="39"/>
      <c r="C19058" s="39"/>
      <c r="D19058" s="39"/>
      <c r="E19058" s="39"/>
      <c r="F19058" s="39"/>
      <c r="G19058" s="39"/>
      <c r="H19058" s="39"/>
      <c r="I19058" s="39"/>
      <c r="J19058" s="39"/>
      <c r="K19058" s="39"/>
      <c r="L19058" s="39"/>
      <c r="M19058" s="39"/>
      <c r="N19058" s="39"/>
      <c r="O19058" s="39"/>
      <c r="P19058" s="39"/>
      <c r="Q19058" s="39"/>
      <c r="R19058" s="39"/>
      <c r="S19058" s="39"/>
      <c r="T19058" s="78"/>
      <c r="U19058" s="78"/>
      <c r="V19058" s="78"/>
      <c r="W19058" s="78"/>
      <c r="X19058" s="78"/>
      <c r="Y19058" s="78"/>
      <c r="Z19058" s="78"/>
      <c r="AA19058" s="39"/>
      <c r="AB19058" s="39"/>
      <c r="AC19058" s="39"/>
      <c r="AD19058" s="39"/>
      <c r="AE19058" s="39"/>
      <c r="AF19058" s="39"/>
      <c r="AG19058" s="39"/>
      <c r="AH19058" s="39"/>
      <c r="AI19058" s="39"/>
    </row>
    <row r="19059" spans="1:35" s="15" customFormat="1" ht="15" customHeight="1" x14ac:dyDescent="0.25">
      <c r="A19059" s="32"/>
      <c r="B19059" s="32"/>
      <c r="C19059" s="32"/>
      <c r="D19059" s="32"/>
      <c r="E19059" s="32"/>
      <c r="F19059" s="32"/>
      <c r="G19059" s="32"/>
      <c r="H19059" s="32"/>
      <c r="I19059" s="32"/>
      <c r="J19059" s="32"/>
      <c r="K19059" s="32"/>
      <c r="L19059" s="32"/>
      <c r="M19059" s="32"/>
      <c r="N19059" s="32"/>
      <c r="O19059" s="32"/>
      <c r="P19059" s="32"/>
      <c r="Q19059" s="32"/>
      <c r="R19059" s="32"/>
      <c r="S19059" s="32"/>
      <c r="T19059" s="33"/>
      <c r="U19059" s="33"/>
      <c r="V19059" s="33"/>
      <c r="W19059" s="35"/>
      <c r="X19059" s="33"/>
      <c r="Y19059" s="33"/>
      <c r="Z19059" s="33"/>
      <c r="AA19059" s="32"/>
      <c r="AB19059" s="32"/>
      <c r="AC19059" s="32"/>
      <c r="AD19059" s="32"/>
      <c r="AE19059" s="32"/>
      <c r="AF19059" s="32"/>
      <c r="AG19059" s="32"/>
      <c r="AH19059" s="32"/>
      <c r="AI19059" s="32"/>
    </row>
    <row r="19060" spans="1:35" s="15" customFormat="1" ht="15" customHeight="1" x14ac:dyDescent="0.25">
      <c r="B19060" s="39"/>
      <c r="C19060" s="39"/>
      <c r="D19060" s="39"/>
      <c r="E19060" s="39"/>
      <c r="F19060" s="39"/>
      <c r="G19060" s="39"/>
      <c r="H19060" s="39"/>
      <c r="I19060" s="39"/>
      <c r="J19060" s="39"/>
      <c r="K19060" s="39"/>
      <c r="L19060" s="39"/>
      <c r="M19060" s="39"/>
      <c r="N19060" s="39"/>
      <c r="O19060" s="39"/>
      <c r="P19060" s="39"/>
      <c r="Q19060" s="39"/>
      <c r="R19060" s="39"/>
      <c r="S19060" s="39"/>
      <c r="T19060" s="78"/>
      <c r="U19060" s="78"/>
      <c r="V19060" s="78"/>
      <c r="W19060" s="34"/>
      <c r="X19060" s="78"/>
      <c r="Y19060" s="78"/>
      <c r="Z19060" s="78"/>
      <c r="AA19060" s="39"/>
      <c r="AB19060" s="39"/>
      <c r="AC19060" s="39"/>
      <c r="AD19060" s="39"/>
      <c r="AE19060" s="39"/>
      <c r="AF19060" s="39"/>
      <c r="AG19060" s="39"/>
      <c r="AH19060" s="39"/>
      <c r="AI19060" s="39"/>
    </row>
    <row r="19061" spans="1:35" s="15" customFormat="1" ht="15" customHeight="1" x14ac:dyDescent="0.25">
      <c r="B19061" s="36" t="str">
        <f>'Laskun tiedot'!$A$11</f>
        <v>--------------------</v>
      </c>
      <c r="C19061" s="39"/>
      <c r="D19061" s="39"/>
      <c r="E19061" s="39"/>
      <c r="F19061" s="39"/>
      <c r="G19061" s="39"/>
      <c r="H19061" s="39"/>
      <c r="I19061" s="39"/>
      <c r="J19061" s="39"/>
      <c r="K19061" s="39"/>
      <c r="L19061" s="39"/>
      <c r="M19061" s="39"/>
      <c r="N19061" s="39"/>
      <c r="O19061" s="39"/>
      <c r="P19061" s="39"/>
      <c r="Q19061" s="39"/>
      <c r="R19061" s="39"/>
      <c r="S19061" s="39"/>
      <c r="T19061" s="17"/>
      <c r="U19061" s="17"/>
      <c r="V19061" s="17"/>
      <c r="W19061" s="17"/>
      <c r="X19061" s="17"/>
      <c r="Y19061" s="17"/>
      <c r="Z19061" s="17"/>
      <c r="AA19061" s="17"/>
      <c r="AB19061" s="17"/>
      <c r="AC19061" s="17"/>
      <c r="AD19061" s="17"/>
      <c r="AE19061" s="17"/>
      <c r="AF19061" s="17"/>
      <c r="AG19061" s="17"/>
      <c r="AH19061" s="17"/>
      <c r="AI19061" s="17"/>
    </row>
    <row r="19062" spans="1:35" s="15" customFormat="1" ht="15" customHeight="1" x14ac:dyDescent="0.25">
      <c r="B19062" s="36" t="str">
        <f>'Laskun tiedot'!$A$12</f>
        <v>Vuosi 2011</v>
      </c>
      <c r="C19062" s="78"/>
      <c r="D19062" s="78"/>
      <c r="E19062" s="78"/>
      <c r="F19062" s="78"/>
      <c r="G19062" s="78"/>
      <c r="H19062" s="78"/>
      <c r="I19062" s="78"/>
      <c r="J19062" s="78"/>
      <c r="K19062" s="78"/>
      <c r="L19062" s="78"/>
      <c r="M19062" s="78"/>
      <c r="N19062" s="78"/>
      <c r="O19062" s="78"/>
      <c r="P19062" s="39"/>
      <c r="Q19062" s="39"/>
      <c r="R19062" s="39"/>
      <c r="S19062" s="39"/>
      <c r="T19062" s="39"/>
      <c r="U19062" s="39"/>
      <c r="V19062" s="39"/>
      <c r="W19062" s="39"/>
      <c r="X19062" s="39"/>
      <c r="Y19062" s="39"/>
      <c r="Z19062" s="39"/>
      <c r="AA19062" s="39"/>
      <c r="AB19062" s="39"/>
      <c r="AC19062" s="13"/>
      <c r="AD19062" s="13"/>
      <c r="AE19062" s="13"/>
      <c r="AF19062" s="13"/>
      <c r="AG19062" s="13"/>
      <c r="AH19062" s="13"/>
      <c r="AI19062" s="13"/>
    </row>
    <row r="19063" spans="1:35" s="15" customFormat="1" ht="15" customHeight="1" x14ac:dyDescent="0.25">
      <c r="B19063" s="36" t="str">
        <f>'Laskun tiedot'!$A$13</f>
        <v>JÄSENMAKSU ………. 10 €</v>
      </c>
      <c r="T19063" s="11"/>
      <c r="U19063" s="11"/>
      <c r="V19063" s="11"/>
      <c r="W19063" s="11"/>
      <c r="X19063" s="11"/>
      <c r="Y19063" s="11"/>
      <c r="Z19063" s="11"/>
      <c r="AA19063" s="11"/>
      <c r="AB19063" s="11"/>
      <c r="AC19063" s="11"/>
      <c r="AD19063" s="11"/>
      <c r="AE19063" s="11"/>
      <c r="AF19063" s="11"/>
      <c r="AG19063" s="11"/>
      <c r="AH19063" s="11"/>
      <c r="AI19063" s="11"/>
    </row>
    <row r="19064" spans="1:35" s="15" customFormat="1" ht="15" customHeight="1" x14ac:dyDescent="0.25">
      <c r="B19064" s="36" t="str">
        <f>'Laskun tiedot'!$A$14</f>
        <v>--------------------</v>
      </c>
      <c r="T19064" s="39"/>
      <c r="AC19064" s="39"/>
    </row>
    <row r="19065" spans="1:35" s="15" customFormat="1" ht="15" customHeight="1" x14ac:dyDescent="0.25">
      <c r="B19065" s="36" t="str">
        <f>'Laskun tiedot'!$A$15</f>
        <v xml:space="preserve"> </v>
      </c>
      <c r="T19065" s="11"/>
      <c r="U19065" s="11"/>
      <c r="V19065" s="11"/>
      <c r="W19065" s="11"/>
      <c r="X19065" s="11"/>
      <c r="Y19065" s="11"/>
      <c r="Z19065" s="11"/>
      <c r="AA19065" s="11"/>
      <c r="AB19065" s="11"/>
      <c r="AC19065" s="11"/>
      <c r="AD19065" s="11"/>
      <c r="AE19065" s="11"/>
      <c r="AF19065" s="11"/>
      <c r="AG19065" s="11"/>
      <c r="AH19065" s="11"/>
      <c r="AI19065" s="11"/>
    </row>
    <row r="19066" spans="1:35" s="15" customFormat="1" ht="15" customHeight="1" x14ac:dyDescent="0.25">
      <c r="B19066" s="36" t="str">
        <f>'Laskun tiedot'!$A$16</f>
        <v xml:space="preserve"> </v>
      </c>
      <c r="C19066" s="39"/>
      <c r="D19066" s="39"/>
      <c r="E19066" s="39"/>
      <c r="F19066" s="39"/>
      <c r="G19066" s="39"/>
      <c r="H19066" s="39"/>
      <c r="I19066" s="39"/>
      <c r="J19066" s="39"/>
      <c r="K19066" s="39"/>
      <c r="L19066" s="39"/>
      <c r="M19066" s="39"/>
      <c r="N19066" s="39"/>
      <c r="O19066" s="39"/>
      <c r="P19066" s="39"/>
      <c r="Q19066" s="39"/>
      <c r="R19066" s="39"/>
      <c r="S19066" s="39"/>
      <c r="T19066" s="39"/>
      <c r="U19066" s="39"/>
      <c r="V19066" s="39"/>
      <c r="W19066" s="39"/>
      <c r="X19066" s="39"/>
      <c r="Y19066" s="39"/>
      <c r="Z19066" s="39"/>
      <c r="AA19066" s="39"/>
      <c r="AB19066" s="39"/>
      <c r="AC19066" s="39"/>
      <c r="AD19066" s="39"/>
      <c r="AE19066" s="39"/>
      <c r="AF19066" s="39"/>
      <c r="AG19066" s="39"/>
      <c r="AH19066" s="39"/>
      <c r="AI19066" s="39"/>
    </row>
    <row r="19067" spans="1:35" s="15" customFormat="1" ht="15" customHeight="1" x14ac:dyDescent="0.25">
      <c r="B19067" s="36" t="str">
        <f>'Laskun tiedot'!$A$17</f>
        <v xml:space="preserve"> </v>
      </c>
    </row>
    <row r="19068" spans="1:35" s="11" customFormat="1" ht="15" customHeight="1" x14ac:dyDescent="0.25">
      <c r="B19068" s="36" t="str">
        <f>'Laskun tiedot'!$A$18</f>
        <v xml:space="preserve"> </v>
      </c>
    </row>
    <row r="19069" spans="1:35" s="15" customFormat="1" ht="15" customHeight="1" x14ac:dyDescent="0.25">
      <c r="B19069" s="36" t="str">
        <f>'Laskun tiedot'!$A$19</f>
        <v xml:space="preserve"> </v>
      </c>
      <c r="M19069" s="16"/>
      <c r="N19069" s="1"/>
      <c r="O19069" s="1"/>
      <c r="P19069" s="16"/>
      <c r="Q19069" s="1"/>
      <c r="R19069" s="1"/>
      <c r="T19069" s="16"/>
      <c r="U19069" s="1"/>
      <c r="V19069" s="1"/>
      <c r="W19069" s="1"/>
      <c r="X19069" s="1"/>
      <c r="Z19069" s="16"/>
      <c r="AA19069" s="1"/>
      <c r="AB19069" s="1"/>
      <c r="AD19069" s="16"/>
      <c r="AE19069" s="1"/>
      <c r="AF19069" s="1"/>
      <c r="AG19069" s="1"/>
      <c r="AH19069" s="1"/>
    </row>
    <row r="19070" spans="1:35" s="15" customFormat="1" ht="15" customHeight="1" x14ac:dyDescent="0.25">
      <c r="B19070" s="36" t="str">
        <f>'Laskun tiedot'!$A$20</f>
        <v xml:space="preserve"> </v>
      </c>
      <c r="M19070" s="16"/>
      <c r="N19070" s="1"/>
      <c r="O19070" s="1"/>
      <c r="P19070" s="16"/>
      <c r="Q19070" s="1"/>
      <c r="R19070" s="1"/>
      <c r="T19070" s="16"/>
      <c r="U19070" s="1"/>
      <c r="V19070" s="1"/>
      <c r="W19070" s="1"/>
      <c r="X19070" s="1"/>
      <c r="Z19070" s="16"/>
      <c r="AA19070" s="1"/>
      <c r="AB19070" s="1"/>
      <c r="AD19070" s="16"/>
      <c r="AE19070" s="1"/>
      <c r="AF19070" s="1"/>
      <c r="AG19070" s="1"/>
      <c r="AH19070" s="1"/>
    </row>
    <row r="19071" spans="1:35" s="15" customFormat="1" ht="15" customHeight="1" x14ac:dyDescent="0.25">
      <c r="B19071" s="36" t="str">
        <f>'Laskun tiedot'!$A$21</f>
        <v xml:space="preserve"> </v>
      </c>
      <c r="M19071" s="16"/>
      <c r="N19071" s="1"/>
      <c r="O19071" s="1"/>
      <c r="P19071" s="16"/>
      <c r="Q19071" s="1"/>
      <c r="R19071" s="1"/>
      <c r="T19071" s="16"/>
      <c r="U19071" s="1"/>
      <c r="V19071" s="1"/>
      <c r="W19071" s="1"/>
      <c r="X19071" s="1"/>
      <c r="Z19071" s="16"/>
      <c r="AA19071" s="1"/>
      <c r="AB19071" s="1"/>
      <c r="AD19071" s="16"/>
      <c r="AE19071" s="1"/>
      <c r="AF19071" s="1"/>
      <c r="AG19071" s="1"/>
      <c r="AH19071" s="1"/>
    </row>
    <row r="19072" spans="1:35" s="15" customFormat="1" ht="15" customHeight="1" x14ac:dyDescent="0.25">
      <c r="B19072" s="36" t="str">
        <f>'Laskun tiedot'!$A$22</f>
        <v xml:space="preserve"> </v>
      </c>
      <c r="M19072" s="16"/>
      <c r="N19072" s="1"/>
      <c r="O19072" s="1"/>
      <c r="P19072" s="16"/>
      <c r="Q19072" s="1"/>
      <c r="R19072" s="1"/>
      <c r="T19072" s="16"/>
      <c r="U19072" s="1"/>
      <c r="V19072" s="1"/>
      <c r="W19072" s="1"/>
      <c r="X19072" s="1"/>
      <c r="Z19072" s="16"/>
      <c r="AA19072" s="1"/>
      <c r="AB19072" s="1"/>
      <c r="AD19072" s="16"/>
      <c r="AE19072" s="1"/>
      <c r="AF19072" s="1"/>
      <c r="AG19072" s="1"/>
      <c r="AH19072" s="1"/>
    </row>
    <row r="19073" spans="1:35" s="15" customFormat="1" ht="15" customHeight="1" x14ac:dyDescent="0.25">
      <c r="B19073" s="36" t="str">
        <f>'Laskun tiedot'!$A$23</f>
        <v xml:space="preserve"> </v>
      </c>
      <c r="M19073" s="16"/>
      <c r="N19073" s="1"/>
      <c r="O19073" s="1"/>
      <c r="P19073" s="16"/>
      <c r="Q19073" s="1"/>
      <c r="R19073" s="1"/>
      <c r="T19073" s="16"/>
      <c r="U19073" s="1"/>
      <c r="V19073" s="1"/>
      <c r="W19073" s="1"/>
      <c r="X19073" s="1"/>
      <c r="Z19073" s="16"/>
      <c r="AA19073" s="1"/>
      <c r="AB19073" s="1"/>
      <c r="AD19073" s="16"/>
      <c r="AE19073" s="1"/>
      <c r="AF19073" s="1"/>
      <c r="AG19073" s="1"/>
      <c r="AH19073" s="1"/>
    </row>
    <row r="19074" spans="1:35" s="15" customFormat="1" ht="15" customHeight="1" x14ac:dyDescent="0.25">
      <c r="B19074" s="36" t="str">
        <f>'Laskun tiedot'!$A$24</f>
        <v xml:space="preserve"> </v>
      </c>
      <c r="M19074" s="16"/>
      <c r="N19074" s="1"/>
      <c r="O19074" s="1"/>
      <c r="P19074" s="16"/>
      <c r="Q19074" s="1"/>
      <c r="R19074" s="1"/>
      <c r="T19074" s="16"/>
      <c r="U19074" s="1"/>
      <c r="V19074" s="1"/>
      <c r="W19074" s="1"/>
      <c r="X19074" s="1"/>
      <c r="Z19074" s="16"/>
      <c r="AA19074" s="1"/>
      <c r="AB19074" s="1"/>
      <c r="AD19074" s="16"/>
      <c r="AE19074" s="1"/>
      <c r="AF19074" s="1"/>
      <c r="AG19074" s="1"/>
      <c r="AH19074" s="1"/>
    </row>
    <row r="19075" spans="1:35" s="15" customFormat="1" ht="15" customHeight="1" x14ac:dyDescent="0.25">
      <c r="B19075" s="36" t="str">
        <f>'Laskun tiedot'!$A$25</f>
        <v xml:space="preserve"> </v>
      </c>
      <c r="M19075" s="16"/>
      <c r="N19075" s="1"/>
      <c r="O19075" s="1"/>
      <c r="P19075" s="16"/>
      <c r="Q19075" s="1"/>
      <c r="R19075" s="1"/>
      <c r="T19075" s="16"/>
      <c r="U19075" s="1"/>
      <c r="V19075" s="1"/>
      <c r="W19075" s="1"/>
      <c r="X19075" s="1"/>
      <c r="Z19075" s="16"/>
      <c r="AA19075" s="1"/>
      <c r="AB19075" s="1"/>
      <c r="AD19075" s="16"/>
      <c r="AE19075" s="1"/>
      <c r="AF19075" s="1"/>
      <c r="AG19075" s="1"/>
      <c r="AH19075" s="1"/>
    </row>
    <row r="19076" spans="1:35" s="15" customFormat="1" ht="15" customHeight="1" x14ac:dyDescent="0.25">
      <c r="B19076" s="36" t="str">
        <f>'Laskun tiedot'!$A$26</f>
        <v xml:space="preserve"> </v>
      </c>
      <c r="M19076" s="16"/>
      <c r="N19076" s="1"/>
      <c r="O19076" s="1"/>
      <c r="P19076" s="16"/>
      <c r="Q19076" s="1"/>
      <c r="R19076" s="1"/>
      <c r="T19076" s="16"/>
      <c r="U19076" s="1"/>
      <c r="V19076" s="1"/>
      <c r="W19076" s="1"/>
      <c r="X19076" s="1"/>
      <c r="Z19076" s="16"/>
      <c r="AA19076" s="1"/>
      <c r="AB19076" s="1"/>
      <c r="AD19076" s="16"/>
      <c r="AE19076" s="1"/>
      <c r="AF19076" s="1"/>
      <c r="AG19076" s="1"/>
      <c r="AH19076" s="1"/>
    </row>
    <row r="19077" spans="1:35" s="15" customFormat="1" ht="15" customHeight="1" x14ac:dyDescent="0.25">
      <c r="B19077" s="36" t="str">
        <f>'Laskun tiedot'!$A$27</f>
        <v xml:space="preserve"> </v>
      </c>
      <c r="M19077" s="16"/>
      <c r="N19077" s="1"/>
      <c r="O19077" s="1"/>
      <c r="P19077" s="16"/>
      <c r="Q19077" s="1"/>
      <c r="R19077" s="1"/>
      <c r="T19077" s="16"/>
      <c r="U19077" s="1"/>
      <c r="V19077" s="1"/>
      <c r="W19077" s="1"/>
      <c r="X19077" s="1"/>
      <c r="Z19077" s="16"/>
      <c r="AA19077" s="1"/>
      <c r="AB19077" s="1"/>
      <c r="AD19077" s="16"/>
      <c r="AE19077" s="1"/>
      <c r="AF19077" s="1"/>
      <c r="AG19077" s="1"/>
      <c r="AH19077" s="1"/>
    </row>
    <row r="19078" spans="1:35" s="15" customFormat="1" ht="15" customHeight="1" x14ac:dyDescent="0.25">
      <c r="B19078" s="36"/>
      <c r="M19078" s="16"/>
      <c r="N19078" s="1"/>
      <c r="O19078" s="1"/>
      <c r="P19078" s="16"/>
      <c r="Q19078" s="1"/>
      <c r="R19078" s="1"/>
      <c r="T19078" s="16"/>
      <c r="U19078" s="1"/>
      <c r="V19078" s="1"/>
      <c r="W19078" s="1"/>
      <c r="X19078" s="1"/>
      <c r="Z19078" s="16"/>
      <c r="AA19078" s="1"/>
      <c r="AB19078" s="1"/>
      <c r="AD19078" s="16"/>
      <c r="AE19078" s="1"/>
      <c r="AF19078" s="1"/>
      <c r="AG19078" s="1"/>
      <c r="AH19078" s="1"/>
    </row>
    <row r="19079" spans="1:35" s="80" customFormat="1" ht="12" customHeight="1" x14ac:dyDescent="0.25">
      <c r="B19079" s="143" t="str">
        <f>'Laskun tiedot'!$A$30</f>
        <v>Sihteeri:</v>
      </c>
      <c r="C19079" s="143"/>
      <c r="D19079" s="143"/>
      <c r="E19079" s="143"/>
      <c r="F19079" s="143"/>
      <c r="G19079" s="143"/>
      <c r="H19079" s="143"/>
      <c r="I19079" s="143"/>
      <c r="J19079" s="143" t="str">
        <f>'Laskun tiedot'!$B$30</f>
        <v>Puh.</v>
      </c>
      <c r="K19079" s="143"/>
      <c r="L19079" s="143"/>
      <c r="M19079" s="143"/>
      <c r="N19079" s="143"/>
      <c r="O19079" s="143"/>
      <c r="P19079" s="143"/>
      <c r="Q19079" s="143"/>
      <c r="R19079" s="143"/>
      <c r="S19079" s="143" t="str">
        <f>'Laskun tiedot'!$C$30</f>
        <v xml:space="preserve"> </v>
      </c>
      <c r="T19079" s="143"/>
      <c r="U19079" s="143"/>
      <c r="V19079" s="143"/>
      <c r="W19079" s="143"/>
      <c r="X19079" s="143"/>
      <c r="Y19079" s="143"/>
      <c r="Z19079" s="143"/>
      <c r="AA19079" s="143" t="str">
        <f>'Laskun tiedot'!$D$30</f>
        <v xml:space="preserve"> </v>
      </c>
      <c r="AB19079" s="143"/>
      <c r="AC19079" s="143"/>
      <c r="AD19079" s="143"/>
      <c r="AE19079" s="143"/>
      <c r="AF19079" s="143"/>
      <c r="AG19079" s="143"/>
      <c r="AH19079" s="143"/>
      <c r="AI19079" s="143"/>
    </row>
    <row r="19080" spans="1:35" s="79" customFormat="1" ht="12" customHeight="1" x14ac:dyDescent="0.2">
      <c r="B19080" s="143" t="str">
        <f>'Laskun tiedot'!$A$31</f>
        <v xml:space="preserve"> </v>
      </c>
      <c r="C19080" s="143"/>
      <c r="D19080" s="143"/>
      <c r="E19080" s="143"/>
      <c r="F19080" s="143"/>
      <c r="G19080" s="143"/>
      <c r="H19080" s="143"/>
      <c r="I19080" s="143"/>
      <c r="J19080" s="143" t="str">
        <f>'Laskun tiedot'!$B$31</f>
        <v xml:space="preserve"> </v>
      </c>
      <c r="K19080" s="143"/>
      <c r="L19080" s="143"/>
      <c r="M19080" s="143"/>
      <c r="N19080" s="143"/>
      <c r="O19080" s="143"/>
      <c r="P19080" s="143"/>
      <c r="Q19080" s="143"/>
      <c r="R19080" s="143"/>
      <c r="S19080" s="144" t="str">
        <f>'Laskun tiedot'!$C$31</f>
        <v xml:space="preserve"> </v>
      </c>
      <c r="T19080" s="144"/>
      <c r="U19080" s="144"/>
      <c r="V19080" s="144"/>
      <c r="W19080" s="144"/>
      <c r="X19080" s="144"/>
      <c r="Y19080" s="144"/>
      <c r="Z19080" s="144"/>
      <c r="AA19080" s="144" t="str">
        <f>'Laskun tiedot'!$D$31</f>
        <v xml:space="preserve"> </v>
      </c>
      <c r="AB19080" s="144"/>
      <c r="AC19080" s="144"/>
      <c r="AD19080" s="144"/>
      <c r="AE19080" s="144"/>
      <c r="AF19080" s="144"/>
      <c r="AG19080" s="144"/>
      <c r="AH19080" s="144"/>
      <c r="AI19080" s="144"/>
    </row>
    <row r="19081" spans="1:35" s="80" customFormat="1" ht="12" customHeight="1" x14ac:dyDescent="0.25">
      <c r="B19081" s="143" t="str">
        <f>'Laskun tiedot'!$A$32</f>
        <v xml:space="preserve"> </v>
      </c>
      <c r="C19081" s="143"/>
      <c r="D19081" s="143"/>
      <c r="E19081" s="143"/>
      <c r="F19081" s="143"/>
      <c r="G19081" s="143"/>
      <c r="H19081" s="143"/>
      <c r="I19081" s="143"/>
      <c r="J19081" s="143" t="str">
        <f>'Laskun tiedot'!$B$32</f>
        <v xml:space="preserve"> </v>
      </c>
      <c r="K19081" s="143"/>
      <c r="L19081" s="143"/>
      <c r="M19081" s="143"/>
      <c r="N19081" s="143"/>
      <c r="O19081" s="143"/>
      <c r="P19081" s="143"/>
      <c r="Q19081" s="143"/>
      <c r="R19081" s="143"/>
      <c r="S19081" s="144" t="str">
        <f>'Laskun tiedot'!$C$32</f>
        <v xml:space="preserve"> </v>
      </c>
      <c r="T19081" s="144"/>
      <c r="U19081" s="144"/>
      <c r="V19081" s="144"/>
      <c r="W19081" s="144"/>
      <c r="X19081" s="144"/>
      <c r="Y19081" s="144"/>
      <c r="Z19081" s="144"/>
      <c r="AA19081" s="144" t="str">
        <f>'Laskun tiedot'!$D$32</f>
        <v xml:space="preserve"> </v>
      </c>
      <c r="AB19081" s="144"/>
      <c r="AC19081" s="144"/>
      <c r="AD19081" s="144"/>
      <c r="AE19081" s="144"/>
      <c r="AF19081" s="144"/>
      <c r="AG19081" s="144"/>
      <c r="AH19081" s="144"/>
      <c r="AI19081" s="144"/>
    </row>
    <row r="19082" spans="1:35" s="15" customFormat="1" ht="15" customHeight="1" x14ac:dyDescent="0.25">
      <c r="A19082" s="60"/>
      <c r="B19082" s="61"/>
      <c r="C19082" s="61"/>
      <c r="D19082" s="61"/>
      <c r="E19082" s="61"/>
      <c r="F19082" s="61"/>
      <c r="G19082" s="61"/>
      <c r="H19082" s="61"/>
      <c r="I19082" s="61"/>
      <c r="J19082" s="61"/>
      <c r="K19082" s="61"/>
      <c r="L19082" s="61"/>
      <c r="M19082" s="61"/>
      <c r="N19082" s="61"/>
      <c r="O19082" s="61"/>
      <c r="P19082" s="61"/>
      <c r="Q19082" s="61"/>
      <c r="R19082" s="61"/>
      <c r="S19082" s="61"/>
      <c r="T19082" s="61"/>
      <c r="U19082" s="61"/>
      <c r="V19082" s="61"/>
      <c r="W19082" s="61"/>
      <c r="X19082" s="61"/>
      <c r="Y19082" s="61"/>
      <c r="Z19082" s="61"/>
      <c r="AA19082" s="61"/>
      <c r="AB19082" s="61"/>
      <c r="AC19082" s="61"/>
      <c r="AD19082" s="61"/>
      <c r="AE19082" s="61"/>
      <c r="AF19082" s="61"/>
      <c r="AG19082" s="61"/>
      <c r="AH19082" s="61"/>
      <c r="AI19082" s="61"/>
    </row>
    <row r="19083" spans="1:35" s="15" customFormat="1" ht="15" customHeight="1" x14ac:dyDescent="0.25">
      <c r="B19083" s="39"/>
      <c r="C19083" s="39"/>
      <c r="D19083" s="39"/>
      <c r="E19083" s="39"/>
      <c r="F19083" s="39"/>
      <c r="G19083" s="39"/>
      <c r="H19083" s="39"/>
      <c r="I19083" s="39"/>
      <c r="J19083" s="39"/>
      <c r="K19083" s="39"/>
      <c r="L19083" s="39"/>
      <c r="M19083" s="39"/>
      <c r="N19083" s="39"/>
      <c r="O19083" s="39"/>
      <c r="P19083" s="39"/>
      <c r="Q19083" s="39"/>
      <c r="R19083" s="39"/>
      <c r="S19083" s="39"/>
      <c r="T19083" s="39"/>
      <c r="U19083" s="39"/>
      <c r="V19083" s="39"/>
      <c r="W19083" s="39"/>
      <c r="X19083" s="39"/>
      <c r="Y19083" s="39"/>
      <c r="Z19083" s="39"/>
      <c r="AA19083" s="39"/>
      <c r="AB19083" s="59"/>
      <c r="AC19083" s="59"/>
      <c r="AD19083" s="39"/>
      <c r="AE19083" s="39"/>
      <c r="AF19083" s="39"/>
      <c r="AG19083" s="39"/>
      <c r="AH19083" s="39"/>
      <c r="AI19083" s="39"/>
    </row>
    <row r="19084" spans="1:35" s="15" customFormat="1" ht="11.1" customHeight="1" x14ac:dyDescent="0.25">
      <c r="A19084" s="72"/>
      <c r="B19084" s="73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 s="18"/>
      <c r="N19084" s="18"/>
      <c r="O19084" s="18"/>
      <c r="P19084" s="18"/>
      <c r="Q19084" s="18"/>
      <c r="R19084" s="18"/>
      <c r="S19084" s="127" t="s">
        <v>35</v>
      </c>
      <c r="T19084" s="128"/>
      <c r="U19084" s="128"/>
      <c r="V19084" s="128"/>
      <c r="W19084" s="128"/>
      <c r="X19084" s="128"/>
      <c r="Y19084" s="128"/>
      <c r="Z19084" s="128"/>
      <c r="AA19084" s="129"/>
      <c r="AB19084" s="128" t="s">
        <v>36</v>
      </c>
      <c r="AC19084" s="128"/>
      <c r="AD19084" s="128"/>
      <c r="AE19084" s="128"/>
      <c r="AF19084" s="128"/>
      <c r="AG19084" s="128"/>
      <c r="AH19084" s="128"/>
      <c r="AI19084" s="128"/>
    </row>
    <row r="19085" spans="1:35" s="15" customFormat="1" ht="15" customHeight="1" x14ac:dyDescent="0.25">
      <c r="A19085" s="116" t="s">
        <v>19</v>
      </c>
      <c r="B19085" s="130"/>
      <c r="C19085" s="20"/>
      <c r="D19085" s="133" t="str">
        <f>'Laskun tiedot'!$A$35</f>
        <v>EKOP 123456-09876543</v>
      </c>
      <c r="E19085" s="133"/>
      <c r="F19085" s="133"/>
      <c r="G19085" s="133"/>
      <c r="H19085" s="133"/>
      <c r="I19085" s="133"/>
      <c r="J19085" s="133"/>
      <c r="K19085" s="133"/>
      <c r="L19085" s="133"/>
      <c r="M19085" s="133"/>
      <c r="N19085" s="133"/>
      <c r="O19085" s="133"/>
      <c r="P19085" s="133"/>
      <c r="Q19085" s="133"/>
      <c r="R19085" s="133"/>
      <c r="S19085" s="134" t="str">
        <f>'Laskun tiedot'!$B$35</f>
        <v>FI67 1234 5609 8765 43</v>
      </c>
      <c r="T19085" s="135"/>
      <c r="U19085" s="135"/>
      <c r="V19085" s="135"/>
      <c r="W19085" s="135"/>
      <c r="X19085" s="135"/>
      <c r="Y19085" s="135"/>
      <c r="Z19085" s="135"/>
      <c r="AA19085" s="136"/>
      <c r="AB19085" s="135" t="str">
        <f>'Laskun tiedot'!$C$35</f>
        <v>OKOYFIHH</v>
      </c>
      <c r="AC19085" s="135"/>
      <c r="AD19085" s="135"/>
      <c r="AE19085" s="135"/>
      <c r="AF19085" s="135"/>
      <c r="AG19085" s="135"/>
      <c r="AH19085" s="135"/>
      <c r="AI19085" s="135"/>
    </row>
    <row r="19086" spans="1:35" s="15" customFormat="1" ht="15" customHeight="1" x14ac:dyDescent="0.25">
      <c r="A19086" s="116"/>
      <c r="B19086" s="130"/>
      <c r="C19086" s="20"/>
      <c r="D19086" s="133" t="str">
        <f>'Laskun tiedot'!$A$36</f>
        <v xml:space="preserve"> </v>
      </c>
      <c r="E19086" s="133"/>
      <c r="F19086" s="133"/>
      <c r="G19086" s="133"/>
      <c r="H19086" s="133"/>
      <c r="I19086" s="133"/>
      <c r="J19086" s="133"/>
      <c r="K19086" s="133"/>
      <c r="L19086" s="133"/>
      <c r="M19086" s="133"/>
      <c r="N19086" s="133"/>
      <c r="O19086" s="133"/>
      <c r="P19086" s="133"/>
      <c r="Q19086" s="133"/>
      <c r="R19086" s="137"/>
      <c r="S19086" s="134" t="str">
        <f>'Laskun tiedot'!$B$36</f>
        <v xml:space="preserve"> </v>
      </c>
      <c r="T19086" s="135"/>
      <c r="U19086" s="135"/>
      <c r="V19086" s="135"/>
      <c r="W19086" s="135"/>
      <c r="X19086" s="135"/>
      <c r="Y19086" s="135"/>
      <c r="Z19086" s="135"/>
      <c r="AA19086" s="136"/>
      <c r="AB19086" s="134" t="str">
        <f>'Laskun tiedot'!$C$36</f>
        <v xml:space="preserve"> </v>
      </c>
      <c r="AC19086" s="135"/>
      <c r="AD19086" s="135"/>
      <c r="AE19086" s="135"/>
      <c r="AF19086" s="135"/>
      <c r="AG19086" s="135"/>
      <c r="AH19086" s="135"/>
      <c r="AI19086" s="135"/>
    </row>
    <row r="19087" spans="1:35" s="15" customFormat="1" ht="15" customHeight="1" x14ac:dyDescent="0.25">
      <c r="A19087" s="131"/>
      <c r="B19087" s="132"/>
      <c r="C19087" s="20"/>
      <c r="D19087" s="138" t="str">
        <f>'Laskun tiedot'!$A$37</f>
        <v xml:space="preserve"> </v>
      </c>
      <c r="E19087" s="138"/>
      <c r="F19087" s="138"/>
      <c r="G19087" s="138"/>
      <c r="H19087" s="138"/>
      <c r="I19087" s="138"/>
      <c r="J19087" s="138"/>
      <c r="K19087" s="138"/>
      <c r="L19087" s="138"/>
      <c r="M19087" s="138"/>
      <c r="N19087" s="138"/>
      <c r="O19087" s="138"/>
      <c r="P19087" s="138"/>
      <c r="Q19087" s="138"/>
      <c r="R19087" s="139"/>
      <c r="S19087" s="140" t="str">
        <f>'Laskun tiedot'!$B$37</f>
        <v xml:space="preserve"> </v>
      </c>
      <c r="T19087" s="141"/>
      <c r="U19087" s="141"/>
      <c r="V19087" s="141"/>
      <c r="W19087" s="141"/>
      <c r="X19087" s="141"/>
      <c r="Y19087" s="141"/>
      <c r="Z19087" s="141"/>
      <c r="AA19087" s="142"/>
      <c r="AB19087" s="140" t="str">
        <f>'Laskun tiedot'!$C$37</f>
        <v xml:space="preserve"> </v>
      </c>
      <c r="AC19087" s="141"/>
      <c r="AD19087" s="141"/>
      <c r="AE19087" s="141"/>
      <c r="AF19087" s="141"/>
      <c r="AG19087" s="141"/>
      <c r="AH19087" s="141"/>
      <c r="AI19087" s="141"/>
    </row>
    <row r="19088" spans="1:35" s="15" customFormat="1" ht="15" customHeight="1" x14ac:dyDescent="0.25">
      <c r="A19088" s="101" t="s">
        <v>21</v>
      </c>
      <c r="B19088" s="102"/>
      <c r="C19088" s="22"/>
      <c r="D19088" s="107" t="str">
        <f>'Laskun tiedot'!$A$40</f>
        <v xml:space="preserve"> </v>
      </c>
      <c r="E19088" s="107"/>
      <c r="F19088" s="107"/>
      <c r="G19088" s="107"/>
      <c r="H19088" s="107"/>
      <c r="I19088" s="107"/>
      <c r="J19088" s="107"/>
      <c r="K19088" s="107"/>
      <c r="L19088" s="107"/>
      <c r="M19088" s="107"/>
      <c r="N19088" s="107"/>
      <c r="O19088" s="107"/>
      <c r="P19088" s="107"/>
      <c r="Q19088" s="107"/>
      <c r="R19088" s="108"/>
      <c r="S19088" s="23"/>
      <c r="T19088" s="24"/>
      <c r="U19088" s="25"/>
      <c r="V19088" s="25"/>
      <c r="W19088" s="25"/>
      <c r="X19088" s="25"/>
      <c r="Y19088" s="25"/>
      <c r="Z19088" s="25"/>
      <c r="AA19088" s="25"/>
      <c r="AB19088" s="25"/>
      <c r="AC19088" s="25"/>
      <c r="AD19088" s="25"/>
      <c r="AE19088" s="25"/>
      <c r="AF19088" s="25"/>
      <c r="AG19088" s="25"/>
      <c r="AH19088" s="25"/>
      <c r="AI19088" s="25"/>
    </row>
    <row r="19089" spans="1:35" s="15" customFormat="1" ht="15" customHeight="1" x14ac:dyDescent="0.25">
      <c r="A19089" s="103"/>
      <c r="B19089" s="104"/>
      <c r="C19089" s="20"/>
      <c r="D19089" s="109"/>
      <c r="E19089" s="109"/>
      <c r="F19089" s="109"/>
      <c r="G19089" s="109"/>
      <c r="H19089" s="109"/>
      <c r="I19089" s="109"/>
      <c r="J19089" s="109"/>
      <c r="K19089" s="109"/>
      <c r="L19089" s="109"/>
      <c r="M19089" s="109"/>
      <c r="N19089" s="109"/>
      <c r="O19089" s="109"/>
      <c r="P19089" s="109"/>
      <c r="Q19089" s="109"/>
      <c r="R19089" s="110"/>
      <c r="S19089" s="29"/>
      <c r="T19089" s="25" t="str">
        <f>'Laskun tiedot'!$A$43</f>
        <v>KÄYTÄ VIITETTÄ !</v>
      </c>
      <c r="U19089" s="25"/>
      <c r="V19089" s="25"/>
      <c r="W19089" s="25"/>
      <c r="X19089" s="25"/>
      <c r="Y19089" s="25"/>
      <c r="Z19089" s="25"/>
      <c r="AA19089" s="25"/>
      <c r="AB19089" s="25"/>
      <c r="AC19089" s="25"/>
      <c r="AD19089" s="25"/>
      <c r="AE19089" s="25"/>
      <c r="AF19089" s="25"/>
      <c r="AG19089" s="25"/>
      <c r="AH19089" s="25"/>
      <c r="AI19089" s="25"/>
    </row>
    <row r="19090" spans="1:35" s="15" customFormat="1" ht="15" customHeight="1" x14ac:dyDescent="0.25">
      <c r="A19090" s="105"/>
      <c r="B19090" s="106"/>
      <c r="C19090" s="26"/>
      <c r="D19090" s="111"/>
      <c r="E19090" s="111"/>
      <c r="F19090" s="111"/>
      <c r="G19090" s="111"/>
      <c r="H19090" s="111"/>
      <c r="I19090" s="111"/>
      <c r="J19090" s="111"/>
      <c r="K19090" s="111"/>
      <c r="L19090" s="111"/>
      <c r="M19090" s="111"/>
      <c r="N19090" s="111"/>
      <c r="O19090" s="111"/>
      <c r="P19090" s="111"/>
      <c r="Q19090" s="111"/>
      <c r="R19090" s="112"/>
      <c r="S19090" s="29"/>
      <c r="T19090" s="25" t="str">
        <f>'Laskun tiedot'!$A$44</f>
        <v xml:space="preserve"> </v>
      </c>
      <c r="U19090" s="25"/>
      <c r="V19090" s="25"/>
      <c r="W19090" s="25"/>
      <c r="X19090" s="25"/>
      <c r="Y19090" s="25"/>
      <c r="Z19090" s="27"/>
      <c r="AA19090" s="27"/>
      <c r="AB19090" s="27"/>
      <c r="AC19090" s="27"/>
      <c r="AD19090" s="27"/>
      <c r="AE19090" s="27"/>
      <c r="AF19090" s="27"/>
      <c r="AG19090" s="27"/>
      <c r="AH19090" s="27"/>
      <c r="AI19090" s="25"/>
    </row>
    <row r="19091" spans="1:35" s="15" customFormat="1" ht="15" customHeight="1" x14ac:dyDescent="0.25">
      <c r="A19091" s="113" t="s">
        <v>20</v>
      </c>
      <c r="B19091" s="101" t="s">
        <v>22</v>
      </c>
      <c r="C19091" s="20"/>
      <c r="D19091" s="20"/>
      <c r="E19091" s="20"/>
      <c r="F19091" s="20"/>
      <c r="G19091" s="20"/>
      <c r="H19091" s="20"/>
      <c r="I19091" s="20"/>
      <c r="J19091" s="20"/>
      <c r="K19091" s="20"/>
      <c r="L19091" s="20"/>
      <c r="M19091" s="20"/>
      <c r="N19091" s="20"/>
      <c r="O19091" s="20"/>
      <c r="P19091" s="20"/>
      <c r="Q19091" s="20"/>
      <c r="R19091" s="21"/>
      <c r="S19091" s="29"/>
      <c r="T19091" s="25" t="str">
        <f>'Laskun tiedot'!$A$45</f>
        <v xml:space="preserve"> </v>
      </c>
      <c r="U19091" s="25"/>
      <c r="V19091" s="25"/>
      <c r="W19091" s="25"/>
      <c r="X19091" s="25"/>
      <c r="Y19091" s="25"/>
      <c r="Z19091" s="25"/>
      <c r="AA19091" s="25"/>
      <c r="AB19091" s="25"/>
      <c r="AC19091" s="25"/>
      <c r="AD19091" s="25"/>
      <c r="AE19091" s="25"/>
      <c r="AF19091" s="25"/>
      <c r="AG19091" s="25"/>
      <c r="AH19091" s="25"/>
      <c r="AI19091" s="25"/>
    </row>
    <row r="19092" spans="1:35" s="15" customFormat="1" ht="15" customHeight="1" x14ac:dyDescent="0.25">
      <c r="A19092" s="114"/>
      <c r="B19092" s="116"/>
      <c r="C19092" s="20"/>
      <c r="D19092" s="117" t="str">
        <f ca="1">INDIRECT("Jäsenet!C"&amp;AI19052)&amp;$B$2&amp;INDIRECT("Jäsenet!B"&amp;AI19052)</f>
        <v xml:space="preserve"> </v>
      </c>
      <c r="E19092" s="117"/>
      <c r="F19092" s="117"/>
      <c r="G19092" s="117"/>
      <c r="H19092" s="117"/>
      <c r="I19092" s="117"/>
      <c r="J19092" s="117"/>
      <c r="K19092" s="117"/>
      <c r="L19092" s="117"/>
      <c r="M19092" s="117"/>
      <c r="N19092" s="117"/>
      <c r="O19092" s="117"/>
      <c r="P19092" s="117"/>
      <c r="Q19092" s="117"/>
      <c r="R19092" s="117"/>
      <c r="S19092" s="29"/>
      <c r="T19092" s="25" t="str">
        <f>'Laskun tiedot'!$A$46</f>
        <v xml:space="preserve"> </v>
      </c>
      <c r="U19092" s="25"/>
      <c r="V19092" s="25"/>
      <c r="W19092" s="25"/>
      <c r="X19092" s="25"/>
      <c r="Y19092" s="25"/>
      <c r="Z19092" s="25"/>
      <c r="AA19092" s="25"/>
      <c r="AB19092" s="25"/>
      <c r="AC19092" s="25"/>
      <c r="AD19092" s="25"/>
      <c r="AE19092" s="25"/>
      <c r="AF19092" s="25"/>
      <c r="AG19092" s="25"/>
      <c r="AH19092" s="25"/>
      <c r="AI19092" s="25"/>
    </row>
    <row r="19093" spans="1:35" s="15" customFormat="1" ht="15" customHeight="1" x14ac:dyDescent="0.25">
      <c r="A19093" s="114"/>
      <c r="B19093" s="116"/>
      <c r="C19093" s="20"/>
      <c r="D19093" s="117">
        <f ca="1">INDIRECT("Jäsenet!D"&amp;AI19052)</f>
        <v>0</v>
      </c>
      <c r="E19093" s="117"/>
      <c r="F19093" s="117"/>
      <c r="G19093" s="117"/>
      <c r="H19093" s="117"/>
      <c r="I19093" s="117"/>
      <c r="J19093" s="117"/>
      <c r="K19093" s="117"/>
      <c r="L19093" s="117"/>
      <c r="M19093" s="117"/>
      <c r="N19093" s="117"/>
      <c r="O19093" s="117"/>
      <c r="P19093" s="117"/>
      <c r="Q19093" s="117"/>
      <c r="R19093" s="117"/>
      <c r="S19093" s="29"/>
      <c r="T19093" s="25" t="str">
        <f>'Laskun tiedot'!$A$47</f>
        <v xml:space="preserve"> </v>
      </c>
      <c r="U19093" s="25"/>
      <c r="V19093" s="25"/>
      <c r="W19093" s="25"/>
      <c r="X19093" s="25"/>
      <c r="Y19093" s="25"/>
      <c r="Z19093" s="25"/>
      <c r="AA19093" s="25"/>
      <c r="AB19093" s="25"/>
      <c r="AC19093" s="25"/>
      <c r="AD19093" s="25"/>
      <c r="AE19093" s="25"/>
      <c r="AF19093" s="25"/>
      <c r="AG19093" s="25"/>
      <c r="AH19093" s="25"/>
      <c r="AI19093" s="25"/>
    </row>
    <row r="19094" spans="1:35" s="15" customFormat="1" ht="15" customHeight="1" x14ac:dyDescent="0.25">
      <c r="A19094" s="114"/>
      <c r="B19094" s="116"/>
      <c r="C19094" s="20"/>
      <c r="D19094" s="118" t="str">
        <f ca="1">INDIRECT("Jäsenet!E"&amp;AI19052)&amp;$B$2&amp;INDIRECT("Jäsenet!F"&amp;AI19052)</f>
        <v xml:space="preserve"> </v>
      </c>
      <c r="E19094" s="118"/>
      <c r="F19094" s="118"/>
      <c r="G19094" s="118"/>
      <c r="H19094" s="118"/>
      <c r="I19094" s="118"/>
      <c r="J19094" s="118"/>
      <c r="K19094" s="118"/>
      <c r="L19094" s="118"/>
      <c r="M19094" s="118"/>
      <c r="N19094" s="118"/>
      <c r="O19094" s="118"/>
      <c r="P19094" s="118"/>
      <c r="Q19094" s="118"/>
      <c r="R19094" s="118"/>
      <c r="S19094" s="29"/>
      <c r="T19094" s="25" t="str">
        <f>'Laskun tiedot'!$A$48</f>
        <v xml:space="preserve"> </v>
      </c>
      <c r="U19094" s="25"/>
      <c r="V19094" s="25"/>
      <c r="W19094" s="25"/>
      <c r="X19094" s="25"/>
      <c r="Y19094" s="25"/>
      <c r="Z19094" s="25"/>
      <c r="AA19094" s="25"/>
      <c r="AB19094" s="25"/>
      <c r="AC19094" s="25"/>
      <c r="AD19094" s="25"/>
      <c r="AE19094" s="25"/>
      <c r="AF19094" s="25"/>
      <c r="AG19094" s="25"/>
      <c r="AH19094" s="25"/>
      <c r="AI19094" s="25"/>
    </row>
    <row r="19095" spans="1:35" s="15" customFormat="1" ht="15" customHeight="1" x14ac:dyDescent="0.25">
      <c r="A19095" s="114"/>
      <c r="B19095" s="74"/>
      <c r="C19095" s="20"/>
      <c r="D19095" s="20"/>
      <c r="E19095" s="20"/>
      <c r="F19095" s="20"/>
      <c r="G19095" s="20"/>
      <c r="H19095" s="20"/>
      <c r="I19095" s="20"/>
      <c r="J19095" s="20"/>
      <c r="K19095" s="20"/>
      <c r="L19095" s="20"/>
      <c r="M19095" s="20"/>
      <c r="N19095" s="20"/>
      <c r="O19095" s="20"/>
      <c r="P19095" s="20"/>
      <c r="Q19095" s="20"/>
      <c r="R19095" s="21"/>
      <c r="S19095" s="30"/>
      <c r="T19095" s="25"/>
      <c r="U19095" s="25"/>
      <c r="V19095" s="25"/>
      <c r="W19095" s="25"/>
      <c r="X19095" s="25"/>
      <c r="Y19095" s="25"/>
      <c r="Z19095" s="25"/>
      <c r="AA19095" s="25"/>
      <c r="AB19095" s="25"/>
      <c r="AC19095" s="25"/>
      <c r="AD19095" s="25"/>
      <c r="AE19095" s="25"/>
      <c r="AF19095" s="25"/>
      <c r="AG19095" s="25"/>
      <c r="AH19095" s="25"/>
      <c r="AI19095" s="25"/>
    </row>
    <row r="19096" spans="1:35" s="15" customFormat="1" ht="12.6" customHeight="1" x14ac:dyDescent="0.25">
      <c r="A19096" s="114"/>
      <c r="B19096" s="119" t="s">
        <v>23</v>
      </c>
      <c r="C19096" s="20"/>
      <c r="D19096" s="20"/>
      <c r="E19096" s="20"/>
      <c r="F19096" s="20"/>
      <c r="G19096" s="20"/>
      <c r="H19096" s="20"/>
      <c r="I19096" s="20"/>
      <c r="J19096" s="20"/>
      <c r="K19096" s="20"/>
      <c r="L19096" s="20"/>
      <c r="M19096" s="20"/>
      <c r="N19096" s="20"/>
      <c r="O19096" s="20"/>
      <c r="P19096" s="20"/>
      <c r="Q19096" s="20"/>
      <c r="R19096" s="20"/>
      <c r="S19096" s="121" t="s">
        <v>39</v>
      </c>
      <c r="T19096" s="122"/>
      <c r="U19096" s="123"/>
      <c r="V19096" s="81">
        <f ca="1">INDIRECT("Jäsenet!G"&amp;AI19052)</f>
        <v>13822</v>
      </c>
      <c r="W19096" s="82"/>
      <c r="X19096" s="82"/>
      <c r="Y19096" s="82"/>
      <c r="Z19096" s="82"/>
      <c r="AA19096" s="82"/>
      <c r="AB19096" s="82"/>
      <c r="AC19096" s="82"/>
      <c r="AD19096" s="82"/>
      <c r="AE19096" s="82"/>
      <c r="AF19096" s="82"/>
      <c r="AG19096" s="82"/>
      <c r="AH19096" s="82"/>
      <c r="AI19096" s="82"/>
    </row>
    <row r="19097" spans="1:35" s="15" customFormat="1" ht="12.6" customHeight="1" x14ac:dyDescent="0.25">
      <c r="A19097" s="115"/>
      <c r="B19097" s="120"/>
      <c r="C19097" s="28"/>
      <c r="D19097" s="28"/>
      <c r="E19097" s="28"/>
      <c r="F19097" s="28"/>
      <c r="G19097" s="28"/>
      <c r="H19097" s="28"/>
      <c r="I19097" s="28"/>
      <c r="J19097" s="28"/>
      <c r="K19097" s="28"/>
      <c r="L19097" s="28"/>
      <c r="M19097" s="28"/>
      <c r="N19097" s="28"/>
      <c r="O19097" s="28"/>
      <c r="P19097" s="28"/>
      <c r="Q19097" s="28"/>
      <c r="R19097" s="28"/>
      <c r="S19097" s="124"/>
      <c r="T19097" s="125"/>
      <c r="U19097" s="126"/>
      <c r="V19097" s="83"/>
      <c r="W19097" s="84"/>
      <c r="X19097" s="84"/>
      <c r="Y19097" s="84"/>
      <c r="Z19097" s="84"/>
      <c r="AA19097" s="84"/>
      <c r="AB19097" s="85"/>
      <c r="AC19097" s="85"/>
      <c r="AD19097" s="85"/>
      <c r="AE19097" s="85"/>
      <c r="AF19097" s="85"/>
      <c r="AG19097" s="85"/>
      <c r="AH19097" s="85"/>
      <c r="AI19097" s="85"/>
    </row>
    <row r="19098" spans="1:35" s="15" customFormat="1" ht="24.95" customHeight="1" x14ac:dyDescent="0.25">
      <c r="A19098" s="86" t="s">
        <v>37</v>
      </c>
      <c r="B19098" s="87"/>
      <c r="C19098" s="88"/>
      <c r="D19098" s="89"/>
      <c r="E19098" s="89"/>
      <c r="F19098" s="89"/>
      <c r="G19098" s="89"/>
      <c r="H19098" s="89"/>
      <c r="I19098" s="89"/>
      <c r="J19098" s="89"/>
      <c r="K19098" s="89"/>
      <c r="L19098" s="89"/>
      <c r="M19098" s="89"/>
      <c r="N19098" s="89"/>
      <c r="O19098" s="89"/>
      <c r="P19098" s="89"/>
      <c r="Q19098" s="89"/>
      <c r="R19098" s="90"/>
      <c r="S19098" s="91" t="s">
        <v>40</v>
      </c>
      <c r="T19098" s="92"/>
      <c r="U19098" s="93"/>
      <c r="V19098" s="94">
        <f>'Laskun tiedot'!$A$8</f>
        <v>40907</v>
      </c>
      <c r="W19098" s="95"/>
      <c r="X19098" s="95"/>
      <c r="Y19098" s="95"/>
      <c r="Z19098" s="96"/>
      <c r="AA19098" s="97" t="s">
        <v>24</v>
      </c>
      <c r="AB19098" s="98"/>
      <c r="AC19098" s="99" t="str">
        <f>'Laskun tiedot'!$A$51</f>
        <v xml:space="preserve"> </v>
      </c>
      <c r="AD19098" s="99"/>
      <c r="AE19098" s="99"/>
      <c r="AF19098" s="99"/>
      <c r="AG19098" s="99"/>
      <c r="AH19098" s="99"/>
      <c r="AI19098" s="99"/>
    </row>
    <row r="19099" spans="1:35" s="15" customFormat="1" ht="9.9499999999999993" customHeight="1" x14ac:dyDescent="0.25">
      <c r="B19099" s="41"/>
      <c r="C19099" s="42"/>
      <c r="D19099" s="42"/>
      <c r="E19099" s="42"/>
      <c r="F19099" s="42"/>
      <c r="G19099" s="42"/>
      <c r="H19099" s="42"/>
      <c r="I19099" s="43"/>
      <c r="J19099" s="42"/>
      <c r="K19099" s="42"/>
      <c r="L19099" s="42"/>
      <c r="M19099" s="42"/>
      <c r="N19099" s="42"/>
      <c r="O19099" s="42"/>
      <c r="P19099" s="42"/>
      <c r="Q19099" s="18"/>
      <c r="R19099" s="18"/>
      <c r="S19099" s="44"/>
      <c r="T19099" s="44"/>
      <c r="U19099" s="19"/>
      <c r="V19099" s="45"/>
      <c r="W19099" s="45"/>
      <c r="X19099" s="45"/>
      <c r="Y19099" s="45"/>
      <c r="Z19099" s="45"/>
      <c r="AA19099" s="45"/>
      <c r="AB19099" s="46"/>
      <c r="AC19099" s="47"/>
      <c r="AD19099" s="48"/>
      <c r="AE19099" s="48"/>
      <c r="AF19099" s="48"/>
      <c r="AG19099" s="48"/>
      <c r="AH19099" s="48"/>
      <c r="AI19099" s="48"/>
    </row>
    <row r="19100" spans="1:35" s="15" customFormat="1" ht="50.1" customHeight="1" x14ac:dyDescent="0.25">
      <c r="B19100" s="41"/>
      <c r="C19100" s="42"/>
      <c r="D19100" s="42"/>
      <c r="E19100" s="42"/>
      <c r="F19100" s="42"/>
      <c r="G19100" s="42"/>
      <c r="H19100" s="42"/>
      <c r="I19100" s="43"/>
      <c r="J19100" s="42"/>
      <c r="K19100" s="42"/>
      <c r="L19100" s="42"/>
      <c r="M19100" s="42"/>
      <c r="N19100" s="42"/>
      <c r="O19100" s="42"/>
      <c r="P19100" s="42"/>
      <c r="Q19100" s="18"/>
      <c r="R19100" s="18"/>
      <c r="S19100" s="44"/>
      <c r="T19100" s="44"/>
      <c r="U19100" s="19"/>
      <c r="V19100" s="45"/>
      <c r="W19100" s="45"/>
      <c r="X19100" s="100" t="s">
        <v>38</v>
      </c>
      <c r="Y19100" s="100"/>
      <c r="Z19100" s="100"/>
      <c r="AA19100" s="100"/>
      <c r="AB19100" s="100"/>
      <c r="AC19100" s="100"/>
      <c r="AD19100" s="100"/>
      <c r="AE19100" s="100"/>
      <c r="AF19100" s="100"/>
      <c r="AG19100" s="100"/>
      <c r="AH19100" s="100"/>
      <c r="AI19100" s="100"/>
    </row>
    <row r="19101" spans="1:35" s="8" customFormat="1" ht="23.25" x14ac:dyDescent="0.35">
      <c r="B19101" s="66"/>
      <c r="C19101" s="150" t="str">
        <f>'Laskun tiedot'!$A$2</f>
        <v>Yhdistys ry</v>
      </c>
      <c r="D19101" s="150"/>
      <c r="E19101" s="150"/>
      <c r="F19101" s="150"/>
      <c r="G19101" s="150"/>
      <c r="H19101" s="150"/>
      <c r="I19101" s="150"/>
      <c r="J19101" s="150"/>
      <c r="K19101" s="150"/>
      <c r="L19101" s="150"/>
      <c r="M19101" s="150"/>
      <c r="N19101" s="150"/>
      <c r="O19101" s="150"/>
      <c r="P19101" s="150"/>
      <c r="Q19101" s="150"/>
      <c r="R19101" s="150"/>
      <c r="S19101" s="150"/>
      <c r="T19101" s="10"/>
      <c r="U19101" s="9"/>
      <c r="V19101" s="9"/>
      <c r="W19101" s="150" t="s">
        <v>16</v>
      </c>
      <c r="X19101" s="150"/>
      <c r="Y19101" s="150"/>
      <c r="Z19101" s="150"/>
    </row>
    <row r="19102" spans="1:35" s="15" customFormat="1" x14ac:dyDescent="0.25">
      <c r="B19102" s="15" t="s">
        <v>25</v>
      </c>
      <c r="AI19102" s="65">
        <v>384</v>
      </c>
    </row>
    <row r="19103" spans="1:35" s="11" customFormat="1" ht="15" customHeight="1" x14ac:dyDescent="0.2">
      <c r="V19103" s="68"/>
      <c r="W19103" s="145" t="s">
        <v>26</v>
      </c>
      <c r="X19103" s="145"/>
      <c r="Y19103" s="145"/>
      <c r="Z19103" s="145"/>
      <c r="AA19103" s="145"/>
      <c r="AB19103" s="145"/>
      <c r="AC19103" s="68"/>
      <c r="AD19103" s="68"/>
      <c r="AE19103" s="145" t="s">
        <v>18</v>
      </c>
      <c r="AF19103" s="145"/>
      <c r="AG19103" s="145"/>
      <c r="AH19103" s="145"/>
      <c r="AI19103" s="145"/>
    </row>
    <row r="19104" spans="1:35" s="15" customFormat="1" ht="15" customHeight="1" x14ac:dyDescent="0.25">
      <c r="B19104" s="62"/>
      <c r="C19104" s="146" t="str">
        <f ca="1">INDIRECT("Jäsenet!C"&amp;AI19102)&amp;$B$2&amp;INDIRECT("Jäsenet!B"&amp;AI19102)</f>
        <v xml:space="preserve"> </v>
      </c>
      <c r="D19104" s="146"/>
      <c r="E19104" s="146"/>
      <c r="F19104" s="146"/>
      <c r="G19104" s="146"/>
      <c r="H19104" s="146"/>
      <c r="I19104" s="146"/>
      <c r="J19104" s="146"/>
      <c r="K19104" s="146"/>
      <c r="L19104" s="146"/>
      <c r="M19104" s="146"/>
      <c r="N19104" s="146"/>
      <c r="O19104" s="146"/>
      <c r="P19104" s="146"/>
      <c r="Q19104" s="146"/>
      <c r="R19104" s="146"/>
      <c r="S19104" s="146"/>
      <c r="T19104" s="13"/>
      <c r="U19104" s="64"/>
      <c r="V19104" s="64"/>
      <c r="W19104" s="147">
        <f>'Laskun tiedot'!$A$5</f>
        <v>40618</v>
      </c>
      <c r="X19104" s="147"/>
      <c r="Y19104" s="147"/>
      <c r="Z19104" s="147"/>
      <c r="AA19104" s="147"/>
      <c r="AB19104" s="147"/>
      <c r="AC19104" s="64"/>
      <c r="AD19104" s="64"/>
      <c r="AE19104" s="147">
        <f>'Laskun tiedot'!$A$8</f>
        <v>40907</v>
      </c>
      <c r="AF19104" s="147"/>
      <c r="AG19104" s="147"/>
      <c r="AH19104" s="147"/>
      <c r="AI19104" s="147"/>
    </row>
    <row r="19105" spans="1:35" s="15" customFormat="1" ht="15" customHeight="1" x14ac:dyDescent="0.25">
      <c r="B19105" s="62"/>
      <c r="C19105" s="146">
        <f ca="1">INDIRECT("Jäsenet!D"&amp;AI19102)</f>
        <v>0</v>
      </c>
      <c r="D19105" s="146"/>
      <c r="E19105" s="146"/>
      <c r="F19105" s="146"/>
      <c r="G19105" s="146"/>
      <c r="H19105" s="146"/>
      <c r="I19105" s="146"/>
      <c r="J19105" s="146"/>
      <c r="K19105" s="146"/>
      <c r="L19105" s="146"/>
      <c r="M19105" s="146"/>
      <c r="N19105" s="146"/>
      <c r="O19105" s="146"/>
      <c r="P19105" s="146"/>
      <c r="Q19105" s="146"/>
      <c r="R19105" s="146"/>
      <c r="S19105" s="146"/>
    </row>
    <row r="19106" spans="1:35" s="11" customFormat="1" ht="15" customHeight="1" x14ac:dyDescent="0.25">
      <c r="B19106" s="67"/>
      <c r="C19106" s="148" t="str">
        <f ca="1">INDIRECT("Jäsenet!E"&amp;AI19102)&amp;$B$2&amp;INDIRECT("Jäsenet!F"&amp;AI19102)</f>
        <v xml:space="preserve"> </v>
      </c>
      <c r="D19106" s="148"/>
      <c r="E19106" s="148"/>
      <c r="F19106" s="148"/>
      <c r="G19106" s="148"/>
      <c r="H19106" s="148"/>
      <c r="I19106" s="148"/>
      <c r="J19106" s="148"/>
      <c r="K19106" s="148"/>
      <c r="L19106" s="148"/>
      <c r="M19106" s="148"/>
      <c r="N19106" s="148"/>
      <c r="O19106" s="148"/>
      <c r="P19106" s="148"/>
      <c r="Q19106" s="148"/>
      <c r="R19106" s="148"/>
      <c r="S19106" s="148"/>
      <c r="W19106" s="145" t="s">
        <v>17</v>
      </c>
      <c r="X19106" s="145"/>
      <c r="Y19106" s="145"/>
      <c r="Z19106" s="145"/>
      <c r="AA19106" s="145"/>
      <c r="AB19106" s="145"/>
    </row>
    <row r="19107" spans="1:35" s="15" customFormat="1" ht="15" customHeight="1" x14ac:dyDescent="0.25">
      <c r="T19107" s="78"/>
      <c r="U19107" s="63"/>
      <c r="V19107" s="63"/>
      <c r="W19107" s="149">
        <f ca="1">INDIRECT("Jäsenet!A"&amp;AI19102)</f>
        <v>383</v>
      </c>
      <c r="X19107" s="149"/>
      <c r="Y19107" s="149"/>
      <c r="Z19107" s="149"/>
      <c r="AA19107" s="149"/>
      <c r="AB19107" s="149"/>
    </row>
    <row r="19108" spans="1:35" s="15" customFormat="1" ht="15" customHeight="1" x14ac:dyDescent="0.25">
      <c r="B19108" s="39"/>
      <c r="C19108" s="39"/>
      <c r="D19108" s="39"/>
      <c r="E19108" s="39"/>
      <c r="F19108" s="39"/>
      <c r="G19108" s="39"/>
      <c r="H19108" s="39"/>
      <c r="I19108" s="39"/>
      <c r="J19108" s="39"/>
      <c r="K19108" s="39"/>
      <c r="L19108" s="39"/>
      <c r="M19108" s="39"/>
      <c r="N19108" s="39"/>
      <c r="O19108" s="39"/>
      <c r="P19108" s="39"/>
      <c r="Q19108" s="39"/>
      <c r="R19108" s="39"/>
      <c r="S19108" s="39"/>
      <c r="T19108" s="78"/>
      <c r="U19108" s="78"/>
      <c r="V19108" s="78"/>
      <c r="W19108" s="78"/>
      <c r="X19108" s="78"/>
      <c r="Y19108" s="78"/>
      <c r="Z19108" s="78"/>
      <c r="AA19108" s="39"/>
      <c r="AB19108" s="39"/>
      <c r="AC19108" s="39"/>
      <c r="AD19108" s="39"/>
      <c r="AE19108" s="39"/>
      <c r="AF19108" s="39"/>
      <c r="AG19108" s="39"/>
      <c r="AH19108" s="39"/>
      <c r="AI19108" s="39"/>
    </row>
    <row r="19109" spans="1:35" s="15" customFormat="1" ht="15" customHeight="1" x14ac:dyDescent="0.25">
      <c r="A19109" s="32"/>
      <c r="B19109" s="32"/>
      <c r="C19109" s="32"/>
      <c r="D19109" s="32"/>
      <c r="E19109" s="32"/>
      <c r="F19109" s="32"/>
      <c r="G19109" s="32"/>
      <c r="H19109" s="32"/>
      <c r="I19109" s="32"/>
      <c r="J19109" s="32"/>
      <c r="K19109" s="32"/>
      <c r="L19109" s="32"/>
      <c r="M19109" s="32"/>
      <c r="N19109" s="32"/>
      <c r="O19109" s="32"/>
      <c r="P19109" s="32"/>
      <c r="Q19109" s="32"/>
      <c r="R19109" s="32"/>
      <c r="S19109" s="32"/>
      <c r="T19109" s="33"/>
      <c r="U19109" s="33"/>
      <c r="V19109" s="33"/>
      <c r="W19109" s="35"/>
      <c r="X19109" s="33"/>
      <c r="Y19109" s="33"/>
      <c r="Z19109" s="33"/>
      <c r="AA19109" s="32"/>
      <c r="AB19109" s="32"/>
      <c r="AC19109" s="32"/>
      <c r="AD19109" s="32"/>
      <c r="AE19109" s="32"/>
      <c r="AF19109" s="32"/>
      <c r="AG19109" s="32"/>
      <c r="AH19109" s="32"/>
      <c r="AI19109" s="32"/>
    </row>
    <row r="19110" spans="1:35" s="15" customFormat="1" ht="15" customHeight="1" x14ac:dyDescent="0.25">
      <c r="B19110" s="39"/>
      <c r="C19110" s="39"/>
      <c r="D19110" s="39"/>
      <c r="E19110" s="39"/>
      <c r="F19110" s="39"/>
      <c r="G19110" s="39"/>
      <c r="H19110" s="39"/>
      <c r="I19110" s="39"/>
      <c r="J19110" s="39"/>
      <c r="K19110" s="39"/>
      <c r="L19110" s="39"/>
      <c r="M19110" s="39"/>
      <c r="N19110" s="39"/>
      <c r="O19110" s="39"/>
      <c r="P19110" s="39"/>
      <c r="Q19110" s="39"/>
      <c r="R19110" s="39"/>
      <c r="S19110" s="39"/>
      <c r="T19110" s="78"/>
      <c r="U19110" s="78"/>
      <c r="V19110" s="78"/>
      <c r="W19110" s="34"/>
      <c r="X19110" s="78"/>
      <c r="Y19110" s="78"/>
      <c r="Z19110" s="78"/>
      <c r="AA19110" s="39"/>
      <c r="AB19110" s="39"/>
      <c r="AC19110" s="39"/>
      <c r="AD19110" s="39"/>
      <c r="AE19110" s="39"/>
      <c r="AF19110" s="39"/>
      <c r="AG19110" s="39"/>
      <c r="AH19110" s="39"/>
      <c r="AI19110" s="39"/>
    </row>
    <row r="19111" spans="1:35" s="15" customFormat="1" ht="15" customHeight="1" x14ac:dyDescent="0.25">
      <c r="B19111" s="36" t="str">
        <f>'Laskun tiedot'!$A$11</f>
        <v>--------------------</v>
      </c>
      <c r="C19111" s="39"/>
      <c r="D19111" s="39"/>
      <c r="E19111" s="39"/>
      <c r="F19111" s="39"/>
      <c r="G19111" s="39"/>
      <c r="H19111" s="39"/>
      <c r="I19111" s="39"/>
      <c r="J19111" s="39"/>
      <c r="K19111" s="39"/>
      <c r="L19111" s="39"/>
      <c r="M19111" s="39"/>
      <c r="N19111" s="39"/>
      <c r="O19111" s="39"/>
      <c r="P19111" s="39"/>
      <c r="Q19111" s="39"/>
      <c r="R19111" s="39"/>
      <c r="S19111" s="39"/>
      <c r="T19111" s="17"/>
      <c r="U19111" s="17"/>
      <c r="V19111" s="17"/>
      <c r="W19111" s="17"/>
      <c r="X19111" s="17"/>
      <c r="Y19111" s="17"/>
      <c r="Z19111" s="17"/>
      <c r="AA19111" s="17"/>
      <c r="AB19111" s="17"/>
      <c r="AC19111" s="17"/>
      <c r="AD19111" s="17"/>
      <c r="AE19111" s="17"/>
      <c r="AF19111" s="17"/>
      <c r="AG19111" s="17"/>
      <c r="AH19111" s="17"/>
      <c r="AI19111" s="17"/>
    </row>
    <row r="19112" spans="1:35" s="15" customFormat="1" ht="15" customHeight="1" x14ac:dyDescent="0.25">
      <c r="B19112" s="36" t="str">
        <f>'Laskun tiedot'!$A$12</f>
        <v>Vuosi 2011</v>
      </c>
      <c r="C19112" s="78"/>
      <c r="D19112" s="78"/>
      <c r="E19112" s="78"/>
      <c r="F19112" s="78"/>
      <c r="G19112" s="78"/>
      <c r="H19112" s="78"/>
      <c r="I19112" s="78"/>
      <c r="J19112" s="78"/>
      <c r="K19112" s="78"/>
      <c r="L19112" s="78"/>
      <c r="M19112" s="78"/>
      <c r="N19112" s="78"/>
      <c r="O19112" s="78"/>
      <c r="P19112" s="39"/>
      <c r="Q19112" s="39"/>
      <c r="R19112" s="39"/>
      <c r="S19112" s="39"/>
      <c r="T19112" s="39"/>
      <c r="U19112" s="39"/>
      <c r="V19112" s="39"/>
      <c r="W19112" s="39"/>
      <c r="X19112" s="39"/>
      <c r="Y19112" s="39"/>
      <c r="Z19112" s="39"/>
      <c r="AA19112" s="39"/>
      <c r="AB19112" s="39"/>
      <c r="AC19112" s="13"/>
      <c r="AD19112" s="13"/>
      <c r="AE19112" s="13"/>
      <c r="AF19112" s="13"/>
      <c r="AG19112" s="13"/>
      <c r="AH19112" s="13"/>
      <c r="AI19112" s="13"/>
    </row>
    <row r="19113" spans="1:35" s="15" customFormat="1" ht="15" customHeight="1" x14ac:dyDescent="0.25">
      <c r="B19113" s="36" t="str">
        <f>'Laskun tiedot'!$A$13</f>
        <v>JÄSENMAKSU ………. 10 €</v>
      </c>
      <c r="T19113" s="11"/>
      <c r="U19113" s="11"/>
      <c r="V19113" s="11"/>
      <c r="W19113" s="11"/>
      <c r="X19113" s="11"/>
      <c r="Y19113" s="11"/>
      <c r="Z19113" s="11"/>
      <c r="AA19113" s="11"/>
      <c r="AB19113" s="11"/>
      <c r="AC19113" s="11"/>
      <c r="AD19113" s="11"/>
      <c r="AE19113" s="11"/>
      <c r="AF19113" s="11"/>
      <c r="AG19113" s="11"/>
      <c r="AH19113" s="11"/>
      <c r="AI19113" s="11"/>
    </row>
    <row r="19114" spans="1:35" s="15" customFormat="1" ht="15" customHeight="1" x14ac:dyDescent="0.25">
      <c r="B19114" s="36" t="str">
        <f>'Laskun tiedot'!$A$14</f>
        <v>--------------------</v>
      </c>
      <c r="T19114" s="39"/>
      <c r="AC19114" s="39"/>
    </row>
    <row r="19115" spans="1:35" s="15" customFormat="1" ht="15" customHeight="1" x14ac:dyDescent="0.25">
      <c r="B19115" s="36" t="str">
        <f>'Laskun tiedot'!$A$15</f>
        <v xml:space="preserve"> </v>
      </c>
      <c r="T19115" s="11"/>
      <c r="U19115" s="11"/>
      <c r="V19115" s="11"/>
      <c r="W19115" s="11"/>
      <c r="X19115" s="11"/>
      <c r="Y19115" s="11"/>
      <c r="Z19115" s="11"/>
      <c r="AA19115" s="11"/>
      <c r="AB19115" s="11"/>
      <c r="AC19115" s="11"/>
      <c r="AD19115" s="11"/>
      <c r="AE19115" s="11"/>
      <c r="AF19115" s="11"/>
      <c r="AG19115" s="11"/>
      <c r="AH19115" s="11"/>
      <c r="AI19115" s="11"/>
    </row>
    <row r="19116" spans="1:35" s="15" customFormat="1" ht="15" customHeight="1" x14ac:dyDescent="0.25">
      <c r="B19116" s="36" t="str">
        <f>'Laskun tiedot'!$A$16</f>
        <v xml:space="preserve"> </v>
      </c>
      <c r="C19116" s="39"/>
      <c r="D19116" s="39"/>
      <c r="E19116" s="39"/>
      <c r="F19116" s="39"/>
      <c r="G19116" s="39"/>
      <c r="H19116" s="39"/>
      <c r="I19116" s="39"/>
      <c r="J19116" s="39"/>
      <c r="K19116" s="39"/>
      <c r="L19116" s="39"/>
      <c r="M19116" s="39"/>
      <c r="N19116" s="39"/>
      <c r="O19116" s="39"/>
      <c r="P19116" s="39"/>
      <c r="Q19116" s="39"/>
      <c r="R19116" s="39"/>
      <c r="S19116" s="39"/>
      <c r="T19116" s="39"/>
      <c r="U19116" s="39"/>
      <c r="V19116" s="39"/>
      <c r="W19116" s="39"/>
      <c r="X19116" s="39"/>
      <c r="Y19116" s="39"/>
      <c r="Z19116" s="39"/>
      <c r="AA19116" s="39"/>
      <c r="AB19116" s="39"/>
      <c r="AC19116" s="39"/>
      <c r="AD19116" s="39"/>
      <c r="AE19116" s="39"/>
      <c r="AF19116" s="39"/>
      <c r="AG19116" s="39"/>
      <c r="AH19116" s="39"/>
      <c r="AI19116" s="39"/>
    </row>
    <row r="19117" spans="1:35" s="15" customFormat="1" ht="15" customHeight="1" x14ac:dyDescent="0.25">
      <c r="B19117" s="36" t="str">
        <f>'Laskun tiedot'!$A$17</f>
        <v xml:space="preserve"> </v>
      </c>
    </row>
    <row r="19118" spans="1:35" s="11" customFormat="1" ht="15" customHeight="1" x14ac:dyDescent="0.25">
      <c r="B19118" s="36" t="str">
        <f>'Laskun tiedot'!$A$18</f>
        <v xml:space="preserve"> </v>
      </c>
    </row>
    <row r="19119" spans="1:35" s="15" customFormat="1" ht="15" customHeight="1" x14ac:dyDescent="0.25">
      <c r="B19119" s="36" t="str">
        <f>'Laskun tiedot'!$A$19</f>
        <v xml:space="preserve"> </v>
      </c>
      <c r="M19119" s="16"/>
      <c r="N19119" s="1"/>
      <c r="O19119" s="1"/>
      <c r="P19119" s="16"/>
      <c r="Q19119" s="1"/>
      <c r="R19119" s="1"/>
      <c r="T19119" s="16"/>
      <c r="U19119" s="1"/>
      <c r="V19119" s="1"/>
      <c r="W19119" s="1"/>
      <c r="X19119" s="1"/>
      <c r="Z19119" s="16"/>
      <c r="AA19119" s="1"/>
      <c r="AB19119" s="1"/>
      <c r="AD19119" s="16"/>
      <c r="AE19119" s="1"/>
      <c r="AF19119" s="1"/>
      <c r="AG19119" s="1"/>
      <c r="AH19119" s="1"/>
    </row>
    <row r="19120" spans="1:35" s="15" customFormat="1" ht="15" customHeight="1" x14ac:dyDescent="0.25">
      <c r="B19120" s="36" t="str">
        <f>'Laskun tiedot'!$A$20</f>
        <v xml:space="preserve"> </v>
      </c>
      <c r="M19120" s="16"/>
      <c r="N19120" s="1"/>
      <c r="O19120" s="1"/>
      <c r="P19120" s="16"/>
      <c r="Q19120" s="1"/>
      <c r="R19120" s="1"/>
      <c r="T19120" s="16"/>
      <c r="U19120" s="1"/>
      <c r="V19120" s="1"/>
      <c r="W19120" s="1"/>
      <c r="X19120" s="1"/>
      <c r="Z19120" s="16"/>
      <c r="AA19120" s="1"/>
      <c r="AB19120" s="1"/>
      <c r="AD19120" s="16"/>
      <c r="AE19120" s="1"/>
      <c r="AF19120" s="1"/>
      <c r="AG19120" s="1"/>
      <c r="AH19120" s="1"/>
    </row>
    <row r="19121" spans="1:35" s="15" customFormat="1" ht="15" customHeight="1" x14ac:dyDescent="0.25">
      <c r="B19121" s="36" t="str">
        <f>'Laskun tiedot'!$A$21</f>
        <v xml:space="preserve"> </v>
      </c>
      <c r="M19121" s="16"/>
      <c r="N19121" s="1"/>
      <c r="O19121" s="1"/>
      <c r="P19121" s="16"/>
      <c r="Q19121" s="1"/>
      <c r="R19121" s="1"/>
      <c r="T19121" s="16"/>
      <c r="U19121" s="1"/>
      <c r="V19121" s="1"/>
      <c r="W19121" s="1"/>
      <c r="X19121" s="1"/>
      <c r="Z19121" s="16"/>
      <c r="AA19121" s="1"/>
      <c r="AB19121" s="1"/>
      <c r="AD19121" s="16"/>
      <c r="AE19121" s="1"/>
      <c r="AF19121" s="1"/>
      <c r="AG19121" s="1"/>
      <c r="AH19121" s="1"/>
    </row>
    <row r="19122" spans="1:35" s="15" customFormat="1" ht="15" customHeight="1" x14ac:dyDescent="0.25">
      <c r="B19122" s="36" t="str">
        <f>'Laskun tiedot'!$A$22</f>
        <v xml:space="preserve"> </v>
      </c>
      <c r="M19122" s="16"/>
      <c r="N19122" s="1"/>
      <c r="O19122" s="1"/>
      <c r="P19122" s="16"/>
      <c r="Q19122" s="1"/>
      <c r="R19122" s="1"/>
      <c r="T19122" s="16"/>
      <c r="U19122" s="1"/>
      <c r="V19122" s="1"/>
      <c r="W19122" s="1"/>
      <c r="X19122" s="1"/>
      <c r="Z19122" s="16"/>
      <c r="AA19122" s="1"/>
      <c r="AB19122" s="1"/>
      <c r="AD19122" s="16"/>
      <c r="AE19122" s="1"/>
      <c r="AF19122" s="1"/>
      <c r="AG19122" s="1"/>
      <c r="AH19122" s="1"/>
    </row>
    <row r="19123" spans="1:35" s="15" customFormat="1" ht="15" customHeight="1" x14ac:dyDescent="0.25">
      <c r="B19123" s="36" t="str">
        <f>'Laskun tiedot'!$A$23</f>
        <v xml:space="preserve"> </v>
      </c>
      <c r="M19123" s="16"/>
      <c r="N19123" s="1"/>
      <c r="O19123" s="1"/>
      <c r="P19123" s="16"/>
      <c r="Q19123" s="1"/>
      <c r="R19123" s="1"/>
      <c r="T19123" s="16"/>
      <c r="U19123" s="1"/>
      <c r="V19123" s="1"/>
      <c r="W19123" s="1"/>
      <c r="X19123" s="1"/>
      <c r="Z19123" s="16"/>
      <c r="AA19123" s="1"/>
      <c r="AB19123" s="1"/>
      <c r="AD19123" s="16"/>
      <c r="AE19123" s="1"/>
      <c r="AF19123" s="1"/>
      <c r="AG19123" s="1"/>
      <c r="AH19123" s="1"/>
    </row>
    <row r="19124" spans="1:35" s="15" customFormat="1" ht="15" customHeight="1" x14ac:dyDescent="0.25">
      <c r="B19124" s="36" t="str">
        <f>'Laskun tiedot'!$A$24</f>
        <v xml:space="preserve"> </v>
      </c>
      <c r="M19124" s="16"/>
      <c r="N19124" s="1"/>
      <c r="O19124" s="1"/>
      <c r="P19124" s="16"/>
      <c r="Q19124" s="1"/>
      <c r="R19124" s="1"/>
      <c r="T19124" s="16"/>
      <c r="U19124" s="1"/>
      <c r="V19124" s="1"/>
      <c r="W19124" s="1"/>
      <c r="X19124" s="1"/>
      <c r="Z19124" s="16"/>
      <c r="AA19124" s="1"/>
      <c r="AB19124" s="1"/>
      <c r="AD19124" s="16"/>
      <c r="AE19124" s="1"/>
      <c r="AF19124" s="1"/>
      <c r="AG19124" s="1"/>
      <c r="AH19124" s="1"/>
    </row>
    <row r="19125" spans="1:35" s="15" customFormat="1" ht="15" customHeight="1" x14ac:dyDescent="0.25">
      <c r="B19125" s="36" t="str">
        <f>'Laskun tiedot'!$A$25</f>
        <v xml:space="preserve"> </v>
      </c>
      <c r="M19125" s="16"/>
      <c r="N19125" s="1"/>
      <c r="O19125" s="1"/>
      <c r="P19125" s="16"/>
      <c r="Q19125" s="1"/>
      <c r="R19125" s="1"/>
      <c r="T19125" s="16"/>
      <c r="U19125" s="1"/>
      <c r="V19125" s="1"/>
      <c r="W19125" s="1"/>
      <c r="X19125" s="1"/>
      <c r="Z19125" s="16"/>
      <c r="AA19125" s="1"/>
      <c r="AB19125" s="1"/>
      <c r="AD19125" s="16"/>
      <c r="AE19125" s="1"/>
      <c r="AF19125" s="1"/>
      <c r="AG19125" s="1"/>
      <c r="AH19125" s="1"/>
    </row>
    <row r="19126" spans="1:35" s="15" customFormat="1" ht="15" customHeight="1" x14ac:dyDescent="0.25">
      <c r="B19126" s="36" t="str">
        <f>'Laskun tiedot'!$A$26</f>
        <v xml:space="preserve"> </v>
      </c>
      <c r="M19126" s="16"/>
      <c r="N19126" s="1"/>
      <c r="O19126" s="1"/>
      <c r="P19126" s="16"/>
      <c r="Q19126" s="1"/>
      <c r="R19126" s="1"/>
      <c r="T19126" s="16"/>
      <c r="U19126" s="1"/>
      <c r="V19126" s="1"/>
      <c r="W19126" s="1"/>
      <c r="X19126" s="1"/>
      <c r="Z19126" s="16"/>
      <c r="AA19126" s="1"/>
      <c r="AB19126" s="1"/>
      <c r="AD19126" s="16"/>
      <c r="AE19126" s="1"/>
      <c r="AF19126" s="1"/>
      <c r="AG19126" s="1"/>
      <c r="AH19126" s="1"/>
    </row>
    <row r="19127" spans="1:35" s="15" customFormat="1" ht="15" customHeight="1" x14ac:dyDescent="0.25">
      <c r="B19127" s="36" t="str">
        <f>'Laskun tiedot'!$A$27</f>
        <v xml:space="preserve"> </v>
      </c>
      <c r="M19127" s="16"/>
      <c r="N19127" s="1"/>
      <c r="O19127" s="1"/>
      <c r="P19127" s="16"/>
      <c r="Q19127" s="1"/>
      <c r="R19127" s="1"/>
      <c r="T19127" s="16"/>
      <c r="U19127" s="1"/>
      <c r="V19127" s="1"/>
      <c r="W19127" s="1"/>
      <c r="X19127" s="1"/>
      <c r="Z19127" s="16"/>
      <c r="AA19127" s="1"/>
      <c r="AB19127" s="1"/>
      <c r="AD19127" s="16"/>
      <c r="AE19127" s="1"/>
      <c r="AF19127" s="1"/>
      <c r="AG19127" s="1"/>
      <c r="AH19127" s="1"/>
    </row>
    <row r="19128" spans="1:35" s="15" customFormat="1" ht="15" customHeight="1" x14ac:dyDescent="0.25">
      <c r="B19128" s="36"/>
      <c r="M19128" s="16"/>
      <c r="N19128" s="1"/>
      <c r="O19128" s="1"/>
      <c r="P19128" s="16"/>
      <c r="Q19128" s="1"/>
      <c r="R19128" s="1"/>
      <c r="T19128" s="16"/>
      <c r="U19128" s="1"/>
      <c r="V19128" s="1"/>
      <c r="W19128" s="1"/>
      <c r="X19128" s="1"/>
      <c r="Z19128" s="16"/>
      <c r="AA19128" s="1"/>
      <c r="AB19128" s="1"/>
      <c r="AD19128" s="16"/>
      <c r="AE19128" s="1"/>
      <c r="AF19128" s="1"/>
      <c r="AG19128" s="1"/>
      <c r="AH19128" s="1"/>
    </row>
    <row r="19129" spans="1:35" s="80" customFormat="1" ht="12" customHeight="1" x14ac:dyDescent="0.25">
      <c r="B19129" s="143" t="str">
        <f>'Laskun tiedot'!$A$30</f>
        <v>Sihteeri:</v>
      </c>
      <c r="C19129" s="143"/>
      <c r="D19129" s="143"/>
      <c r="E19129" s="143"/>
      <c r="F19129" s="143"/>
      <c r="G19129" s="143"/>
      <c r="H19129" s="143"/>
      <c r="I19129" s="143"/>
      <c r="J19129" s="143" t="str">
        <f>'Laskun tiedot'!$B$30</f>
        <v>Puh.</v>
      </c>
      <c r="K19129" s="143"/>
      <c r="L19129" s="143"/>
      <c r="M19129" s="143"/>
      <c r="N19129" s="143"/>
      <c r="O19129" s="143"/>
      <c r="P19129" s="143"/>
      <c r="Q19129" s="143"/>
      <c r="R19129" s="143"/>
      <c r="S19129" s="143" t="str">
        <f>'Laskun tiedot'!$C$30</f>
        <v xml:space="preserve"> </v>
      </c>
      <c r="T19129" s="143"/>
      <c r="U19129" s="143"/>
      <c r="V19129" s="143"/>
      <c r="W19129" s="143"/>
      <c r="X19129" s="143"/>
      <c r="Y19129" s="143"/>
      <c r="Z19129" s="143"/>
      <c r="AA19129" s="143" t="str">
        <f>'Laskun tiedot'!$D$30</f>
        <v xml:space="preserve"> </v>
      </c>
      <c r="AB19129" s="143"/>
      <c r="AC19129" s="143"/>
      <c r="AD19129" s="143"/>
      <c r="AE19129" s="143"/>
      <c r="AF19129" s="143"/>
      <c r="AG19129" s="143"/>
      <c r="AH19129" s="143"/>
      <c r="AI19129" s="143"/>
    </row>
    <row r="19130" spans="1:35" s="79" customFormat="1" ht="12" customHeight="1" x14ac:dyDescent="0.2">
      <c r="B19130" s="143" t="str">
        <f>'Laskun tiedot'!$A$31</f>
        <v xml:space="preserve"> </v>
      </c>
      <c r="C19130" s="143"/>
      <c r="D19130" s="143"/>
      <c r="E19130" s="143"/>
      <c r="F19130" s="143"/>
      <c r="G19130" s="143"/>
      <c r="H19130" s="143"/>
      <c r="I19130" s="143"/>
      <c r="J19130" s="143" t="str">
        <f>'Laskun tiedot'!$B$31</f>
        <v xml:space="preserve"> </v>
      </c>
      <c r="K19130" s="143"/>
      <c r="L19130" s="143"/>
      <c r="M19130" s="143"/>
      <c r="N19130" s="143"/>
      <c r="O19130" s="143"/>
      <c r="P19130" s="143"/>
      <c r="Q19130" s="143"/>
      <c r="R19130" s="143"/>
      <c r="S19130" s="144" t="str">
        <f>'Laskun tiedot'!$C$31</f>
        <v xml:space="preserve"> </v>
      </c>
      <c r="T19130" s="144"/>
      <c r="U19130" s="144"/>
      <c r="V19130" s="144"/>
      <c r="W19130" s="144"/>
      <c r="X19130" s="144"/>
      <c r="Y19130" s="144"/>
      <c r="Z19130" s="144"/>
      <c r="AA19130" s="144" t="str">
        <f>'Laskun tiedot'!$D$31</f>
        <v xml:space="preserve"> </v>
      </c>
      <c r="AB19130" s="144"/>
      <c r="AC19130" s="144"/>
      <c r="AD19130" s="144"/>
      <c r="AE19130" s="144"/>
      <c r="AF19130" s="144"/>
      <c r="AG19130" s="144"/>
      <c r="AH19130" s="144"/>
      <c r="AI19130" s="144"/>
    </row>
    <row r="19131" spans="1:35" s="80" customFormat="1" ht="12" customHeight="1" x14ac:dyDescent="0.25">
      <c r="B19131" s="143" t="str">
        <f>'Laskun tiedot'!$A$32</f>
        <v xml:space="preserve"> </v>
      </c>
      <c r="C19131" s="143"/>
      <c r="D19131" s="143"/>
      <c r="E19131" s="143"/>
      <c r="F19131" s="143"/>
      <c r="G19131" s="143"/>
      <c r="H19131" s="143"/>
      <c r="I19131" s="143"/>
      <c r="J19131" s="143" t="str">
        <f>'Laskun tiedot'!$B$32</f>
        <v xml:space="preserve"> </v>
      </c>
      <c r="K19131" s="143"/>
      <c r="L19131" s="143"/>
      <c r="M19131" s="143"/>
      <c r="N19131" s="143"/>
      <c r="O19131" s="143"/>
      <c r="P19131" s="143"/>
      <c r="Q19131" s="143"/>
      <c r="R19131" s="143"/>
      <c r="S19131" s="144" t="str">
        <f>'Laskun tiedot'!$C$32</f>
        <v xml:space="preserve"> </v>
      </c>
      <c r="T19131" s="144"/>
      <c r="U19131" s="144"/>
      <c r="V19131" s="144"/>
      <c r="W19131" s="144"/>
      <c r="X19131" s="144"/>
      <c r="Y19131" s="144"/>
      <c r="Z19131" s="144"/>
      <c r="AA19131" s="144" t="str">
        <f>'Laskun tiedot'!$D$32</f>
        <v xml:space="preserve"> </v>
      </c>
      <c r="AB19131" s="144"/>
      <c r="AC19131" s="144"/>
      <c r="AD19131" s="144"/>
      <c r="AE19131" s="144"/>
      <c r="AF19131" s="144"/>
      <c r="AG19131" s="144"/>
      <c r="AH19131" s="144"/>
      <c r="AI19131" s="144"/>
    </row>
    <row r="19132" spans="1:35" s="15" customFormat="1" ht="15" customHeight="1" x14ac:dyDescent="0.25">
      <c r="A19132" s="60"/>
      <c r="B19132" s="61"/>
      <c r="C19132" s="61"/>
      <c r="D19132" s="61"/>
      <c r="E19132" s="61"/>
      <c r="F19132" s="61"/>
      <c r="G19132" s="61"/>
      <c r="H19132" s="61"/>
      <c r="I19132" s="61"/>
      <c r="J19132" s="61"/>
      <c r="K19132" s="61"/>
      <c r="L19132" s="61"/>
      <c r="M19132" s="61"/>
      <c r="N19132" s="61"/>
      <c r="O19132" s="61"/>
      <c r="P19132" s="61"/>
      <c r="Q19132" s="61"/>
      <c r="R19132" s="61"/>
      <c r="S19132" s="61"/>
      <c r="T19132" s="61"/>
      <c r="U19132" s="61"/>
      <c r="V19132" s="61"/>
      <c r="W19132" s="61"/>
      <c r="X19132" s="61"/>
      <c r="Y19132" s="61"/>
      <c r="Z19132" s="61"/>
      <c r="AA19132" s="61"/>
      <c r="AB19132" s="61"/>
      <c r="AC19132" s="61"/>
      <c r="AD19132" s="61"/>
      <c r="AE19132" s="61"/>
      <c r="AF19132" s="61"/>
      <c r="AG19132" s="61"/>
      <c r="AH19132" s="61"/>
      <c r="AI19132" s="61"/>
    </row>
    <row r="19133" spans="1:35" s="15" customFormat="1" ht="15" customHeight="1" x14ac:dyDescent="0.25">
      <c r="B19133" s="39"/>
      <c r="C19133" s="39"/>
      <c r="D19133" s="39"/>
      <c r="E19133" s="39"/>
      <c r="F19133" s="39"/>
      <c r="G19133" s="39"/>
      <c r="H19133" s="39"/>
      <c r="I19133" s="39"/>
      <c r="J19133" s="39"/>
      <c r="K19133" s="39"/>
      <c r="L19133" s="39"/>
      <c r="M19133" s="39"/>
      <c r="N19133" s="39"/>
      <c r="O19133" s="39"/>
      <c r="P19133" s="39"/>
      <c r="Q19133" s="39"/>
      <c r="R19133" s="39"/>
      <c r="S19133" s="39"/>
      <c r="T19133" s="39"/>
      <c r="U19133" s="39"/>
      <c r="V19133" s="39"/>
      <c r="W19133" s="39"/>
      <c r="X19133" s="39"/>
      <c r="Y19133" s="39"/>
      <c r="Z19133" s="39"/>
      <c r="AA19133" s="39"/>
      <c r="AB19133" s="59"/>
      <c r="AC19133" s="59"/>
      <c r="AD19133" s="39"/>
      <c r="AE19133" s="39"/>
      <c r="AF19133" s="39"/>
      <c r="AG19133" s="39"/>
      <c r="AH19133" s="39"/>
      <c r="AI19133" s="39"/>
    </row>
    <row r="19134" spans="1:35" s="15" customFormat="1" ht="11.1" customHeight="1" x14ac:dyDescent="0.25">
      <c r="A19134" s="72"/>
      <c r="B19134" s="73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 s="18"/>
      <c r="N19134" s="18"/>
      <c r="O19134" s="18"/>
      <c r="P19134" s="18"/>
      <c r="Q19134" s="18"/>
      <c r="R19134" s="18"/>
      <c r="S19134" s="127" t="s">
        <v>35</v>
      </c>
      <c r="T19134" s="128"/>
      <c r="U19134" s="128"/>
      <c r="V19134" s="128"/>
      <c r="W19134" s="128"/>
      <c r="X19134" s="128"/>
      <c r="Y19134" s="128"/>
      <c r="Z19134" s="128"/>
      <c r="AA19134" s="129"/>
      <c r="AB19134" s="128" t="s">
        <v>36</v>
      </c>
      <c r="AC19134" s="128"/>
      <c r="AD19134" s="128"/>
      <c r="AE19134" s="128"/>
      <c r="AF19134" s="128"/>
      <c r="AG19134" s="128"/>
      <c r="AH19134" s="128"/>
      <c r="AI19134" s="128"/>
    </row>
    <row r="19135" spans="1:35" s="15" customFormat="1" ht="15" customHeight="1" x14ac:dyDescent="0.25">
      <c r="A19135" s="116" t="s">
        <v>19</v>
      </c>
      <c r="B19135" s="130"/>
      <c r="C19135" s="20"/>
      <c r="D19135" s="133" t="str">
        <f>'Laskun tiedot'!$A$35</f>
        <v>EKOP 123456-09876543</v>
      </c>
      <c r="E19135" s="133"/>
      <c r="F19135" s="133"/>
      <c r="G19135" s="133"/>
      <c r="H19135" s="133"/>
      <c r="I19135" s="133"/>
      <c r="J19135" s="133"/>
      <c r="K19135" s="133"/>
      <c r="L19135" s="133"/>
      <c r="M19135" s="133"/>
      <c r="N19135" s="133"/>
      <c r="O19135" s="133"/>
      <c r="P19135" s="133"/>
      <c r="Q19135" s="133"/>
      <c r="R19135" s="133"/>
      <c r="S19135" s="134" t="str">
        <f>'Laskun tiedot'!$B$35</f>
        <v>FI67 1234 5609 8765 43</v>
      </c>
      <c r="T19135" s="135"/>
      <c r="U19135" s="135"/>
      <c r="V19135" s="135"/>
      <c r="W19135" s="135"/>
      <c r="X19135" s="135"/>
      <c r="Y19135" s="135"/>
      <c r="Z19135" s="135"/>
      <c r="AA19135" s="136"/>
      <c r="AB19135" s="135" t="str">
        <f>'Laskun tiedot'!$C$35</f>
        <v>OKOYFIHH</v>
      </c>
      <c r="AC19135" s="135"/>
      <c r="AD19135" s="135"/>
      <c r="AE19135" s="135"/>
      <c r="AF19135" s="135"/>
      <c r="AG19135" s="135"/>
      <c r="AH19135" s="135"/>
      <c r="AI19135" s="135"/>
    </row>
    <row r="19136" spans="1:35" s="15" customFormat="1" ht="15" customHeight="1" x14ac:dyDescent="0.25">
      <c r="A19136" s="116"/>
      <c r="B19136" s="130"/>
      <c r="C19136" s="20"/>
      <c r="D19136" s="133" t="str">
        <f>'Laskun tiedot'!$A$36</f>
        <v xml:space="preserve"> </v>
      </c>
      <c r="E19136" s="133"/>
      <c r="F19136" s="133"/>
      <c r="G19136" s="133"/>
      <c r="H19136" s="133"/>
      <c r="I19136" s="133"/>
      <c r="J19136" s="133"/>
      <c r="K19136" s="133"/>
      <c r="L19136" s="133"/>
      <c r="M19136" s="133"/>
      <c r="N19136" s="133"/>
      <c r="O19136" s="133"/>
      <c r="P19136" s="133"/>
      <c r="Q19136" s="133"/>
      <c r="R19136" s="137"/>
      <c r="S19136" s="134" t="str">
        <f>'Laskun tiedot'!$B$36</f>
        <v xml:space="preserve"> </v>
      </c>
      <c r="T19136" s="135"/>
      <c r="U19136" s="135"/>
      <c r="V19136" s="135"/>
      <c r="W19136" s="135"/>
      <c r="X19136" s="135"/>
      <c r="Y19136" s="135"/>
      <c r="Z19136" s="135"/>
      <c r="AA19136" s="136"/>
      <c r="AB19136" s="134" t="str">
        <f>'Laskun tiedot'!$C$36</f>
        <v xml:space="preserve"> </v>
      </c>
      <c r="AC19136" s="135"/>
      <c r="AD19136" s="135"/>
      <c r="AE19136" s="135"/>
      <c r="AF19136" s="135"/>
      <c r="AG19136" s="135"/>
      <c r="AH19136" s="135"/>
      <c r="AI19136" s="135"/>
    </row>
    <row r="19137" spans="1:35" s="15" customFormat="1" ht="15" customHeight="1" x14ac:dyDescent="0.25">
      <c r="A19137" s="131"/>
      <c r="B19137" s="132"/>
      <c r="C19137" s="20"/>
      <c r="D19137" s="138" t="str">
        <f>'Laskun tiedot'!$A$37</f>
        <v xml:space="preserve"> </v>
      </c>
      <c r="E19137" s="138"/>
      <c r="F19137" s="138"/>
      <c r="G19137" s="138"/>
      <c r="H19137" s="138"/>
      <c r="I19137" s="138"/>
      <c r="J19137" s="138"/>
      <c r="K19137" s="138"/>
      <c r="L19137" s="138"/>
      <c r="M19137" s="138"/>
      <c r="N19137" s="138"/>
      <c r="O19137" s="138"/>
      <c r="P19137" s="138"/>
      <c r="Q19137" s="138"/>
      <c r="R19137" s="139"/>
      <c r="S19137" s="140" t="str">
        <f>'Laskun tiedot'!$B$37</f>
        <v xml:space="preserve"> </v>
      </c>
      <c r="T19137" s="141"/>
      <c r="U19137" s="141"/>
      <c r="V19137" s="141"/>
      <c r="W19137" s="141"/>
      <c r="X19137" s="141"/>
      <c r="Y19137" s="141"/>
      <c r="Z19137" s="141"/>
      <c r="AA19137" s="142"/>
      <c r="AB19137" s="140" t="str">
        <f>'Laskun tiedot'!$C$37</f>
        <v xml:space="preserve"> </v>
      </c>
      <c r="AC19137" s="141"/>
      <c r="AD19137" s="141"/>
      <c r="AE19137" s="141"/>
      <c r="AF19137" s="141"/>
      <c r="AG19137" s="141"/>
      <c r="AH19137" s="141"/>
      <c r="AI19137" s="141"/>
    </row>
    <row r="19138" spans="1:35" s="15" customFormat="1" ht="15" customHeight="1" x14ac:dyDescent="0.25">
      <c r="A19138" s="101" t="s">
        <v>21</v>
      </c>
      <c r="B19138" s="102"/>
      <c r="C19138" s="22"/>
      <c r="D19138" s="107" t="str">
        <f>'Laskun tiedot'!$A$40</f>
        <v xml:space="preserve"> </v>
      </c>
      <c r="E19138" s="107"/>
      <c r="F19138" s="107"/>
      <c r="G19138" s="107"/>
      <c r="H19138" s="107"/>
      <c r="I19138" s="107"/>
      <c r="J19138" s="107"/>
      <c r="K19138" s="107"/>
      <c r="L19138" s="107"/>
      <c r="M19138" s="107"/>
      <c r="N19138" s="107"/>
      <c r="O19138" s="107"/>
      <c r="P19138" s="107"/>
      <c r="Q19138" s="107"/>
      <c r="R19138" s="108"/>
      <c r="S19138" s="23"/>
      <c r="T19138" s="24"/>
      <c r="U19138" s="25"/>
      <c r="V19138" s="25"/>
      <c r="W19138" s="25"/>
      <c r="X19138" s="25"/>
      <c r="Y19138" s="25"/>
      <c r="Z19138" s="25"/>
      <c r="AA19138" s="25"/>
      <c r="AB19138" s="25"/>
      <c r="AC19138" s="25"/>
      <c r="AD19138" s="25"/>
      <c r="AE19138" s="25"/>
      <c r="AF19138" s="25"/>
      <c r="AG19138" s="25"/>
      <c r="AH19138" s="25"/>
      <c r="AI19138" s="25"/>
    </row>
    <row r="19139" spans="1:35" s="15" customFormat="1" ht="15" customHeight="1" x14ac:dyDescent="0.25">
      <c r="A19139" s="103"/>
      <c r="B19139" s="104"/>
      <c r="C19139" s="20"/>
      <c r="D19139" s="109"/>
      <c r="E19139" s="109"/>
      <c r="F19139" s="109"/>
      <c r="G19139" s="109"/>
      <c r="H19139" s="109"/>
      <c r="I19139" s="109"/>
      <c r="J19139" s="109"/>
      <c r="K19139" s="109"/>
      <c r="L19139" s="109"/>
      <c r="M19139" s="109"/>
      <c r="N19139" s="109"/>
      <c r="O19139" s="109"/>
      <c r="P19139" s="109"/>
      <c r="Q19139" s="109"/>
      <c r="R19139" s="110"/>
      <c r="S19139" s="29"/>
      <c r="T19139" s="25" t="str">
        <f>'Laskun tiedot'!$A$43</f>
        <v>KÄYTÄ VIITETTÄ !</v>
      </c>
      <c r="U19139" s="25"/>
      <c r="V19139" s="25"/>
      <c r="W19139" s="25"/>
      <c r="X19139" s="25"/>
      <c r="Y19139" s="25"/>
      <c r="Z19139" s="25"/>
      <c r="AA19139" s="25"/>
      <c r="AB19139" s="25"/>
      <c r="AC19139" s="25"/>
      <c r="AD19139" s="25"/>
      <c r="AE19139" s="25"/>
      <c r="AF19139" s="25"/>
      <c r="AG19139" s="25"/>
      <c r="AH19139" s="25"/>
      <c r="AI19139" s="25"/>
    </row>
    <row r="19140" spans="1:35" s="15" customFormat="1" ht="15" customHeight="1" x14ac:dyDescent="0.25">
      <c r="A19140" s="105"/>
      <c r="B19140" s="106"/>
      <c r="C19140" s="26"/>
      <c r="D19140" s="111"/>
      <c r="E19140" s="111"/>
      <c r="F19140" s="111"/>
      <c r="G19140" s="111"/>
      <c r="H19140" s="111"/>
      <c r="I19140" s="111"/>
      <c r="J19140" s="111"/>
      <c r="K19140" s="111"/>
      <c r="L19140" s="111"/>
      <c r="M19140" s="111"/>
      <c r="N19140" s="111"/>
      <c r="O19140" s="111"/>
      <c r="P19140" s="111"/>
      <c r="Q19140" s="111"/>
      <c r="R19140" s="112"/>
      <c r="S19140" s="29"/>
      <c r="T19140" s="25" t="str">
        <f>'Laskun tiedot'!$A$44</f>
        <v xml:space="preserve"> </v>
      </c>
      <c r="U19140" s="25"/>
      <c r="V19140" s="25"/>
      <c r="W19140" s="25"/>
      <c r="X19140" s="25"/>
      <c r="Y19140" s="25"/>
      <c r="Z19140" s="27"/>
      <c r="AA19140" s="27"/>
      <c r="AB19140" s="27"/>
      <c r="AC19140" s="27"/>
      <c r="AD19140" s="27"/>
      <c r="AE19140" s="27"/>
      <c r="AF19140" s="27"/>
      <c r="AG19140" s="27"/>
      <c r="AH19140" s="27"/>
      <c r="AI19140" s="25"/>
    </row>
    <row r="19141" spans="1:35" s="15" customFormat="1" ht="15" customHeight="1" x14ac:dyDescent="0.25">
      <c r="A19141" s="113" t="s">
        <v>20</v>
      </c>
      <c r="B19141" s="101" t="s">
        <v>22</v>
      </c>
      <c r="C19141" s="20"/>
      <c r="D19141" s="20"/>
      <c r="E19141" s="20"/>
      <c r="F19141" s="20"/>
      <c r="G19141" s="20"/>
      <c r="H19141" s="20"/>
      <c r="I19141" s="20"/>
      <c r="J19141" s="20"/>
      <c r="K19141" s="20"/>
      <c r="L19141" s="20"/>
      <c r="M19141" s="20"/>
      <c r="N19141" s="20"/>
      <c r="O19141" s="20"/>
      <c r="P19141" s="20"/>
      <c r="Q19141" s="20"/>
      <c r="R19141" s="21"/>
      <c r="S19141" s="29"/>
      <c r="T19141" s="25" t="str">
        <f>'Laskun tiedot'!$A$45</f>
        <v xml:space="preserve"> </v>
      </c>
      <c r="U19141" s="25"/>
      <c r="V19141" s="25"/>
      <c r="W19141" s="25"/>
      <c r="X19141" s="25"/>
      <c r="Y19141" s="25"/>
      <c r="Z19141" s="25"/>
      <c r="AA19141" s="25"/>
      <c r="AB19141" s="25"/>
      <c r="AC19141" s="25"/>
      <c r="AD19141" s="25"/>
      <c r="AE19141" s="25"/>
      <c r="AF19141" s="25"/>
      <c r="AG19141" s="25"/>
      <c r="AH19141" s="25"/>
      <c r="AI19141" s="25"/>
    </row>
    <row r="19142" spans="1:35" s="15" customFormat="1" ht="15" customHeight="1" x14ac:dyDescent="0.25">
      <c r="A19142" s="114"/>
      <c r="B19142" s="116"/>
      <c r="C19142" s="20"/>
      <c r="D19142" s="117" t="str">
        <f ca="1">INDIRECT("Jäsenet!C"&amp;AI19102)&amp;$B$2&amp;INDIRECT("Jäsenet!B"&amp;AI19102)</f>
        <v xml:space="preserve"> </v>
      </c>
      <c r="E19142" s="117"/>
      <c r="F19142" s="117"/>
      <c r="G19142" s="117"/>
      <c r="H19142" s="117"/>
      <c r="I19142" s="117"/>
      <c r="J19142" s="117"/>
      <c r="K19142" s="117"/>
      <c r="L19142" s="117"/>
      <c r="M19142" s="117"/>
      <c r="N19142" s="117"/>
      <c r="O19142" s="117"/>
      <c r="P19142" s="117"/>
      <c r="Q19142" s="117"/>
      <c r="R19142" s="117"/>
      <c r="S19142" s="29"/>
      <c r="T19142" s="25" t="str">
        <f>'Laskun tiedot'!$A$46</f>
        <v xml:space="preserve"> </v>
      </c>
      <c r="U19142" s="25"/>
      <c r="V19142" s="25"/>
      <c r="W19142" s="25"/>
      <c r="X19142" s="25"/>
      <c r="Y19142" s="25"/>
      <c r="Z19142" s="25"/>
      <c r="AA19142" s="25"/>
      <c r="AB19142" s="25"/>
      <c r="AC19142" s="25"/>
      <c r="AD19142" s="25"/>
      <c r="AE19142" s="25"/>
      <c r="AF19142" s="25"/>
      <c r="AG19142" s="25"/>
      <c r="AH19142" s="25"/>
      <c r="AI19142" s="25"/>
    </row>
    <row r="19143" spans="1:35" s="15" customFormat="1" ht="15" customHeight="1" x14ac:dyDescent="0.25">
      <c r="A19143" s="114"/>
      <c r="B19143" s="116"/>
      <c r="C19143" s="20"/>
      <c r="D19143" s="117">
        <f ca="1">INDIRECT("Jäsenet!D"&amp;AI19102)</f>
        <v>0</v>
      </c>
      <c r="E19143" s="117"/>
      <c r="F19143" s="117"/>
      <c r="G19143" s="117"/>
      <c r="H19143" s="117"/>
      <c r="I19143" s="117"/>
      <c r="J19143" s="117"/>
      <c r="K19143" s="117"/>
      <c r="L19143" s="117"/>
      <c r="M19143" s="117"/>
      <c r="N19143" s="117"/>
      <c r="O19143" s="117"/>
      <c r="P19143" s="117"/>
      <c r="Q19143" s="117"/>
      <c r="R19143" s="117"/>
      <c r="S19143" s="29"/>
      <c r="T19143" s="25" t="str">
        <f>'Laskun tiedot'!$A$47</f>
        <v xml:space="preserve"> </v>
      </c>
      <c r="U19143" s="25"/>
      <c r="V19143" s="25"/>
      <c r="W19143" s="25"/>
      <c r="X19143" s="25"/>
      <c r="Y19143" s="25"/>
      <c r="Z19143" s="25"/>
      <c r="AA19143" s="25"/>
      <c r="AB19143" s="25"/>
      <c r="AC19143" s="25"/>
      <c r="AD19143" s="25"/>
      <c r="AE19143" s="25"/>
      <c r="AF19143" s="25"/>
      <c r="AG19143" s="25"/>
      <c r="AH19143" s="25"/>
      <c r="AI19143" s="25"/>
    </row>
    <row r="19144" spans="1:35" s="15" customFormat="1" ht="15" customHeight="1" x14ac:dyDescent="0.25">
      <c r="A19144" s="114"/>
      <c r="B19144" s="116"/>
      <c r="C19144" s="20"/>
      <c r="D19144" s="118" t="str">
        <f ca="1">INDIRECT("Jäsenet!E"&amp;AI19102)&amp;$B$2&amp;INDIRECT("Jäsenet!F"&amp;AI19102)</f>
        <v xml:space="preserve"> </v>
      </c>
      <c r="E19144" s="118"/>
      <c r="F19144" s="118"/>
      <c r="G19144" s="118"/>
      <c r="H19144" s="118"/>
      <c r="I19144" s="118"/>
      <c r="J19144" s="118"/>
      <c r="K19144" s="118"/>
      <c r="L19144" s="118"/>
      <c r="M19144" s="118"/>
      <c r="N19144" s="118"/>
      <c r="O19144" s="118"/>
      <c r="P19144" s="118"/>
      <c r="Q19144" s="118"/>
      <c r="R19144" s="118"/>
      <c r="S19144" s="29"/>
      <c r="T19144" s="25" t="str">
        <f>'Laskun tiedot'!$A$48</f>
        <v xml:space="preserve"> </v>
      </c>
      <c r="U19144" s="25"/>
      <c r="V19144" s="25"/>
      <c r="W19144" s="25"/>
      <c r="X19144" s="25"/>
      <c r="Y19144" s="25"/>
      <c r="Z19144" s="25"/>
      <c r="AA19144" s="25"/>
      <c r="AB19144" s="25"/>
      <c r="AC19144" s="25"/>
      <c r="AD19144" s="25"/>
      <c r="AE19144" s="25"/>
      <c r="AF19144" s="25"/>
      <c r="AG19144" s="25"/>
      <c r="AH19144" s="25"/>
      <c r="AI19144" s="25"/>
    </row>
    <row r="19145" spans="1:35" s="15" customFormat="1" ht="15" customHeight="1" x14ac:dyDescent="0.25">
      <c r="A19145" s="114"/>
      <c r="B19145" s="74"/>
      <c r="C19145" s="20"/>
      <c r="D19145" s="20"/>
      <c r="E19145" s="20"/>
      <c r="F19145" s="20"/>
      <c r="G19145" s="20"/>
      <c r="H19145" s="20"/>
      <c r="I19145" s="20"/>
      <c r="J19145" s="20"/>
      <c r="K19145" s="20"/>
      <c r="L19145" s="20"/>
      <c r="M19145" s="20"/>
      <c r="N19145" s="20"/>
      <c r="O19145" s="20"/>
      <c r="P19145" s="20"/>
      <c r="Q19145" s="20"/>
      <c r="R19145" s="21"/>
      <c r="S19145" s="30"/>
      <c r="T19145" s="25"/>
      <c r="U19145" s="25"/>
      <c r="V19145" s="25"/>
      <c r="W19145" s="25"/>
      <c r="X19145" s="25"/>
      <c r="Y19145" s="25"/>
      <c r="Z19145" s="25"/>
      <c r="AA19145" s="25"/>
      <c r="AB19145" s="25"/>
      <c r="AC19145" s="25"/>
      <c r="AD19145" s="25"/>
      <c r="AE19145" s="25"/>
      <c r="AF19145" s="25"/>
      <c r="AG19145" s="25"/>
      <c r="AH19145" s="25"/>
      <c r="AI19145" s="25"/>
    </row>
    <row r="19146" spans="1:35" s="15" customFormat="1" ht="12.6" customHeight="1" x14ac:dyDescent="0.25">
      <c r="A19146" s="114"/>
      <c r="B19146" s="119" t="s">
        <v>23</v>
      </c>
      <c r="C19146" s="20"/>
      <c r="D19146" s="20"/>
      <c r="E19146" s="20"/>
      <c r="F19146" s="20"/>
      <c r="G19146" s="20"/>
      <c r="H19146" s="20"/>
      <c r="I19146" s="20"/>
      <c r="J19146" s="20"/>
      <c r="K19146" s="20"/>
      <c r="L19146" s="20"/>
      <c r="M19146" s="20"/>
      <c r="N19146" s="20"/>
      <c r="O19146" s="20"/>
      <c r="P19146" s="20"/>
      <c r="Q19146" s="20"/>
      <c r="R19146" s="20"/>
      <c r="S19146" s="121" t="s">
        <v>39</v>
      </c>
      <c r="T19146" s="122"/>
      <c r="U19146" s="123"/>
      <c r="V19146" s="81">
        <f ca="1">INDIRECT("Jäsenet!G"&amp;AI19102)</f>
        <v>13835</v>
      </c>
      <c r="W19146" s="82"/>
      <c r="X19146" s="82"/>
      <c r="Y19146" s="82"/>
      <c r="Z19146" s="82"/>
      <c r="AA19146" s="82"/>
      <c r="AB19146" s="82"/>
      <c r="AC19146" s="82"/>
      <c r="AD19146" s="82"/>
      <c r="AE19146" s="82"/>
      <c r="AF19146" s="82"/>
      <c r="AG19146" s="82"/>
      <c r="AH19146" s="82"/>
      <c r="AI19146" s="82"/>
    </row>
    <row r="19147" spans="1:35" s="15" customFormat="1" ht="12.6" customHeight="1" x14ac:dyDescent="0.25">
      <c r="A19147" s="115"/>
      <c r="B19147" s="120"/>
      <c r="C19147" s="28"/>
      <c r="D19147" s="28"/>
      <c r="E19147" s="28"/>
      <c r="F19147" s="28"/>
      <c r="G19147" s="28"/>
      <c r="H19147" s="28"/>
      <c r="I19147" s="28"/>
      <c r="J19147" s="28"/>
      <c r="K19147" s="28"/>
      <c r="L19147" s="28"/>
      <c r="M19147" s="28"/>
      <c r="N19147" s="28"/>
      <c r="O19147" s="28"/>
      <c r="P19147" s="28"/>
      <c r="Q19147" s="28"/>
      <c r="R19147" s="28"/>
      <c r="S19147" s="124"/>
      <c r="T19147" s="125"/>
      <c r="U19147" s="126"/>
      <c r="V19147" s="83"/>
      <c r="W19147" s="84"/>
      <c r="X19147" s="84"/>
      <c r="Y19147" s="84"/>
      <c r="Z19147" s="84"/>
      <c r="AA19147" s="84"/>
      <c r="AB19147" s="85"/>
      <c r="AC19147" s="85"/>
      <c r="AD19147" s="85"/>
      <c r="AE19147" s="85"/>
      <c r="AF19147" s="85"/>
      <c r="AG19147" s="85"/>
      <c r="AH19147" s="85"/>
      <c r="AI19147" s="85"/>
    </row>
    <row r="19148" spans="1:35" s="15" customFormat="1" ht="24.95" customHeight="1" x14ac:dyDescent="0.25">
      <c r="A19148" s="86" t="s">
        <v>37</v>
      </c>
      <c r="B19148" s="87"/>
      <c r="C19148" s="88"/>
      <c r="D19148" s="89"/>
      <c r="E19148" s="89"/>
      <c r="F19148" s="89"/>
      <c r="G19148" s="89"/>
      <c r="H19148" s="89"/>
      <c r="I19148" s="89"/>
      <c r="J19148" s="89"/>
      <c r="K19148" s="89"/>
      <c r="L19148" s="89"/>
      <c r="M19148" s="89"/>
      <c r="N19148" s="89"/>
      <c r="O19148" s="89"/>
      <c r="P19148" s="89"/>
      <c r="Q19148" s="89"/>
      <c r="R19148" s="90"/>
      <c r="S19148" s="91" t="s">
        <v>40</v>
      </c>
      <c r="T19148" s="92"/>
      <c r="U19148" s="93"/>
      <c r="V19148" s="94">
        <f>'Laskun tiedot'!$A$8</f>
        <v>40907</v>
      </c>
      <c r="W19148" s="95"/>
      <c r="X19148" s="95"/>
      <c r="Y19148" s="95"/>
      <c r="Z19148" s="96"/>
      <c r="AA19148" s="97" t="s">
        <v>24</v>
      </c>
      <c r="AB19148" s="98"/>
      <c r="AC19148" s="99" t="str">
        <f>'Laskun tiedot'!$A$51</f>
        <v xml:space="preserve"> </v>
      </c>
      <c r="AD19148" s="99"/>
      <c r="AE19148" s="99"/>
      <c r="AF19148" s="99"/>
      <c r="AG19148" s="99"/>
      <c r="AH19148" s="99"/>
      <c r="AI19148" s="99"/>
    </row>
    <row r="19149" spans="1:35" s="15" customFormat="1" ht="9.9499999999999993" customHeight="1" x14ac:dyDescent="0.25">
      <c r="B19149" s="41"/>
      <c r="C19149" s="42"/>
      <c r="D19149" s="42"/>
      <c r="E19149" s="42"/>
      <c r="F19149" s="42"/>
      <c r="G19149" s="42"/>
      <c r="H19149" s="42"/>
      <c r="I19149" s="43"/>
      <c r="J19149" s="42"/>
      <c r="K19149" s="42"/>
      <c r="L19149" s="42"/>
      <c r="M19149" s="42"/>
      <c r="N19149" s="42"/>
      <c r="O19149" s="42"/>
      <c r="P19149" s="42"/>
      <c r="Q19149" s="18"/>
      <c r="R19149" s="18"/>
      <c r="S19149" s="44"/>
      <c r="T19149" s="44"/>
      <c r="U19149" s="19"/>
      <c r="V19149" s="45"/>
      <c r="W19149" s="45"/>
      <c r="X19149" s="45"/>
      <c r="Y19149" s="45"/>
      <c r="Z19149" s="45"/>
      <c r="AA19149" s="45"/>
      <c r="AB19149" s="46"/>
      <c r="AC19149" s="47"/>
      <c r="AD19149" s="48"/>
      <c r="AE19149" s="48"/>
      <c r="AF19149" s="48"/>
      <c r="AG19149" s="48"/>
      <c r="AH19149" s="48"/>
      <c r="AI19149" s="48"/>
    </row>
    <row r="19150" spans="1:35" s="15" customFormat="1" ht="50.1" customHeight="1" x14ac:dyDescent="0.25">
      <c r="B19150" s="41"/>
      <c r="C19150" s="42"/>
      <c r="D19150" s="42"/>
      <c r="E19150" s="42"/>
      <c r="F19150" s="42"/>
      <c r="G19150" s="42"/>
      <c r="H19150" s="42"/>
      <c r="I19150" s="43"/>
      <c r="J19150" s="42"/>
      <c r="K19150" s="42"/>
      <c r="L19150" s="42"/>
      <c r="M19150" s="42"/>
      <c r="N19150" s="42"/>
      <c r="O19150" s="42"/>
      <c r="P19150" s="42"/>
      <c r="Q19150" s="18"/>
      <c r="R19150" s="18"/>
      <c r="S19150" s="44"/>
      <c r="T19150" s="44"/>
      <c r="U19150" s="19"/>
      <c r="V19150" s="45"/>
      <c r="W19150" s="45"/>
      <c r="X19150" s="100" t="s">
        <v>38</v>
      </c>
      <c r="Y19150" s="100"/>
      <c r="Z19150" s="100"/>
      <c r="AA19150" s="100"/>
      <c r="AB19150" s="100"/>
      <c r="AC19150" s="100"/>
      <c r="AD19150" s="100"/>
      <c r="AE19150" s="100"/>
      <c r="AF19150" s="100"/>
      <c r="AG19150" s="100"/>
      <c r="AH19150" s="100"/>
      <c r="AI19150" s="100"/>
    </row>
    <row r="19151" spans="1:35" s="8" customFormat="1" ht="23.25" x14ac:dyDescent="0.35">
      <c r="B19151" s="66"/>
      <c r="C19151" s="150" t="str">
        <f>'Laskun tiedot'!$A$2</f>
        <v>Yhdistys ry</v>
      </c>
      <c r="D19151" s="150"/>
      <c r="E19151" s="150"/>
      <c r="F19151" s="150"/>
      <c r="G19151" s="150"/>
      <c r="H19151" s="150"/>
      <c r="I19151" s="150"/>
      <c r="J19151" s="150"/>
      <c r="K19151" s="150"/>
      <c r="L19151" s="150"/>
      <c r="M19151" s="150"/>
      <c r="N19151" s="150"/>
      <c r="O19151" s="150"/>
      <c r="P19151" s="150"/>
      <c r="Q19151" s="150"/>
      <c r="R19151" s="150"/>
      <c r="S19151" s="150"/>
      <c r="T19151" s="10"/>
      <c r="U19151" s="9"/>
      <c r="V19151" s="9"/>
      <c r="W19151" s="150" t="s">
        <v>16</v>
      </c>
      <c r="X19151" s="150"/>
      <c r="Y19151" s="150"/>
      <c r="Z19151" s="150"/>
    </row>
    <row r="19152" spans="1:35" s="15" customFormat="1" x14ac:dyDescent="0.25">
      <c r="B19152" s="15" t="s">
        <v>25</v>
      </c>
      <c r="AI19152" s="65">
        <v>385</v>
      </c>
    </row>
    <row r="19153" spans="1:35" s="11" customFormat="1" ht="15" customHeight="1" x14ac:dyDescent="0.2">
      <c r="V19153" s="68"/>
      <c r="W19153" s="145" t="s">
        <v>26</v>
      </c>
      <c r="X19153" s="145"/>
      <c r="Y19153" s="145"/>
      <c r="Z19153" s="145"/>
      <c r="AA19153" s="145"/>
      <c r="AB19153" s="145"/>
      <c r="AC19153" s="68"/>
      <c r="AD19153" s="68"/>
      <c r="AE19153" s="145" t="s">
        <v>18</v>
      </c>
      <c r="AF19153" s="145"/>
      <c r="AG19153" s="145"/>
      <c r="AH19153" s="145"/>
      <c r="AI19153" s="145"/>
    </row>
    <row r="19154" spans="1:35" s="15" customFormat="1" ht="15" customHeight="1" x14ac:dyDescent="0.25">
      <c r="B19154" s="62"/>
      <c r="C19154" s="146" t="str">
        <f ca="1">INDIRECT("Jäsenet!C"&amp;AI19152)&amp;$B$2&amp;INDIRECT("Jäsenet!B"&amp;AI19152)</f>
        <v xml:space="preserve"> </v>
      </c>
      <c r="D19154" s="146"/>
      <c r="E19154" s="146"/>
      <c r="F19154" s="146"/>
      <c r="G19154" s="146"/>
      <c r="H19154" s="146"/>
      <c r="I19154" s="146"/>
      <c r="J19154" s="146"/>
      <c r="K19154" s="146"/>
      <c r="L19154" s="146"/>
      <c r="M19154" s="146"/>
      <c r="N19154" s="146"/>
      <c r="O19154" s="146"/>
      <c r="P19154" s="146"/>
      <c r="Q19154" s="146"/>
      <c r="R19154" s="146"/>
      <c r="S19154" s="146"/>
      <c r="T19154" s="13"/>
      <c r="U19154" s="64"/>
      <c r="V19154" s="64"/>
      <c r="W19154" s="147">
        <f>'Laskun tiedot'!$A$5</f>
        <v>40618</v>
      </c>
      <c r="X19154" s="147"/>
      <c r="Y19154" s="147"/>
      <c r="Z19154" s="147"/>
      <c r="AA19154" s="147"/>
      <c r="AB19154" s="147"/>
      <c r="AC19154" s="64"/>
      <c r="AD19154" s="64"/>
      <c r="AE19154" s="147">
        <f>'Laskun tiedot'!$A$8</f>
        <v>40907</v>
      </c>
      <c r="AF19154" s="147"/>
      <c r="AG19154" s="147"/>
      <c r="AH19154" s="147"/>
      <c r="AI19154" s="147"/>
    </row>
    <row r="19155" spans="1:35" s="15" customFormat="1" ht="15" customHeight="1" x14ac:dyDescent="0.25">
      <c r="B19155" s="62"/>
      <c r="C19155" s="146">
        <f ca="1">INDIRECT("Jäsenet!D"&amp;AI19152)</f>
        <v>0</v>
      </c>
      <c r="D19155" s="146"/>
      <c r="E19155" s="146"/>
      <c r="F19155" s="146"/>
      <c r="G19155" s="146"/>
      <c r="H19155" s="146"/>
      <c r="I19155" s="146"/>
      <c r="J19155" s="146"/>
      <c r="K19155" s="146"/>
      <c r="L19155" s="146"/>
      <c r="M19155" s="146"/>
      <c r="N19155" s="146"/>
      <c r="O19155" s="146"/>
      <c r="P19155" s="146"/>
      <c r="Q19155" s="146"/>
      <c r="R19155" s="146"/>
      <c r="S19155" s="146"/>
    </row>
    <row r="19156" spans="1:35" s="11" customFormat="1" ht="15" customHeight="1" x14ac:dyDescent="0.25">
      <c r="B19156" s="67"/>
      <c r="C19156" s="148" t="str">
        <f ca="1">INDIRECT("Jäsenet!E"&amp;AI19152)&amp;$B$2&amp;INDIRECT("Jäsenet!F"&amp;AI19152)</f>
        <v xml:space="preserve"> </v>
      </c>
      <c r="D19156" s="148"/>
      <c r="E19156" s="148"/>
      <c r="F19156" s="148"/>
      <c r="G19156" s="148"/>
      <c r="H19156" s="148"/>
      <c r="I19156" s="148"/>
      <c r="J19156" s="148"/>
      <c r="K19156" s="148"/>
      <c r="L19156" s="148"/>
      <c r="M19156" s="148"/>
      <c r="N19156" s="148"/>
      <c r="O19156" s="148"/>
      <c r="P19156" s="148"/>
      <c r="Q19156" s="148"/>
      <c r="R19156" s="148"/>
      <c r="S19156" s="148"/>
      <c r="W19156" s="145" t="s">
        <v>17</v>
      </c>
      <c r="X19156" s="145"/>
      <c r="Y19156" s="145"/>
      <c r="Z19156" s="145"/>
      <c r="AA19156" s="145"/>
      <c r="AB19156" s="145"/>
    </row>
    <row r="19157" spans="1:35" s="15" customFormat="1" ht="15" customHeight="1" x14ac:dyDescent="0.25">
      <c r="T19157" s="78"/>
      <c r="U19157" s="63"/>
      <c r="V19157" s="63"/>
      <c r="W19157" s="149">
        <f ca="1">INDIRECT("Jäsenet!A"&amp;AI19152)</f>
        <v>384</v>
      </c>
      <c r="X19157" s="149"/>
      <c r="Y19157" s="149"/>
      <c r="Z19157" s="149"/>
      <c r="AA19157" s="149"/>
      <c r="AB19157" s="149"/>
    </row>
    <row r="19158" spans="1:35" s="15" customFormat="1" ht="15" customHeight="1" x14ac:dyDescent="0.25">
      <c r="B19158" s="39"/>
      <c r="C19158" s="39"/>
      <c r="D19158" s="39"/>
      <c r="E19158" s="39"/>
      <c r="F19158" s="39"/>
      <c r="G19158" s="39"/>
      <c r="H19158" s="39"/>
      <c r="I19158" s="39"/>
      <c r="J19158" s="39"/>
      <c r="K19158" s="39"/>
      <c r="L19158" s="39"/>
      <c r="M19158" s="39"/>
      <c r="N19158" s="39"/>
      <c r="O19158" s="39"/>
      <c r="P19158" s="39"/>
      <c r="Q19158" s="39"/>
      <c r="R19158" s="39"/>
      <c r="S19158" s="39"/>
      <c r="T19158" s="78"/>
      <c r="U19158" s="78"/>
      <c r="V19158" s="78"/>
      <c r="W19158" s="78"/>
      <c r="X19158" s="78"/>
      <c r="Y19158" s="78"/>
      <c r="Z19158" s="78"/>
      <c r="AA19158" s="39"/>
      <c r="AB19158" s="39"/>
      <c r="AC19158" s="39"/>
      <c r="AD19158" s="39"/>
      <c r="AE19158" s="39"/>
      <c r="AF19158" s="39"/>
      <c r="AG19158" s="39"/>
      <c r="AH19158" s="39"/>
      <c r="AI19158" s="39"/>
    </row>
    <row r="19159" spans="1:35" s="15" customFormat="1" ht="15" customHeight="1" x14ac:dyDescent="0.25">
      <c r="A19159" s="32"/>
      <c r="B19159" s="32"/>
      <c r="C19159" s="32"/>
      <c r="D19159" s="32"/>
      <c r="E19159" s="32"/>
      <c r="F19159" s="32"/>
      <c r="G19159" s="32"/>
      <c r="H19159" s="32"/>
      <c r="I19159" s="32"/>
      <c r="J19159" s="32"/>
      <c r="K19159" s="32"/>
      <c r="L19159" s="32"/>
      <c r="M19159" s="32"/>
      <c r="N19159" s="32"/>
      <c r="O19159" s="32"/>
      <c r="P19159" s="32"/>
      <c r="Q19159" s="32"/>
      <c r="R19159" s="32"/>
      <c r="S19159" s="32"/>
      <c r="T19159" s="33"/>
      <c r="U19159" s="33"/>
      <c r="V19159" s="33"/>
      <c r="W19159" s="35"/>
      <c r="X19159" s="33"/>
      <c r="Y19159" s="33"/>
      <c r="Z19159" s="33"/>
      <c r="AA19159" s="32"/>
      <c r="AB19159" s="32"/>
      <c r="AC19159" s="32"/>
      <c r="AD19159" s="32"/>
      <c r="AE19159" s="32"/>
      <c r="AF19159" s="32"/>
      <c r="AG19159" s="32"/>
      <c r="AH19159" s="32"/>
      <c r="AI19159" s="32"/>
    </row>
    <row r="19160" spans="1:35" s="15" customFormat="1" ht="15" customHeight="1" x14ac:dyDescent="0.25">
      <c r="B19160" s="39"/>
      <c r="C19160" s="39"/>
      <c r="D19160" s="39"/>
      <c r="E19160" s="39"/>
      <c r="F19160" s="39"/>
      <c r="G19160" s="39"/>
      <c r="H19160" s="39"/>
      <c r="I19160" s="39"/>
      <c r="J19160" s="39"/>
      <c r="K19160" s="39"/>
      <c r="L19160" s="39"/>
      <c r="M19160" s="39"/>
      <c r="N19160" s="39"/>
      <c r="O19160" s="39"/>
      <c r="P19160" s="39"/>
      <c r="Q19160" s="39"/>
      <c r="R19160" s="39"/>
      <c r="S19160" s="39"/>
      <c r="T19160" s="78"/>
      <c r="U19160" s="78"/>
      <c r="V19160" s="78"/>
      <c r="W19160" s="34"/>
      <c r="X19160" s="78"/>
      <c r="Y19160" s="78"/>
      <c r="Z19160" s="78"/>
      <c r="AA19160" s="39"/>
      <c r="AB19160" s="39"/>
      <c r="AC19160" s="39"/>
      <c r="AD19160" s="39"/>
      <c r="AE19160" s="39"/>
      <c r="AF19160" s="39"/>
      <c r="AG19160" s="39"/>
      <c r="AH19160" s="39"/>
      <c r="AI19160" s="39"/>
    </row>
    <row r="19161" spans="1:35" s="15" customFormat="1" ht="15" customHeight="1" x14ac:dyDescent="0.25">
      <c r="B19161" s="36" t="str">
        <f>'Laskun tiedot'!$A$11</f>
        <v>--------------------</v>
      </c>
      <c r="C19161" s="39"/>
      <c r="D19161" s="39"/>
      <c r="E19161" s="39"/>
      <c r="F19161" s="39"/>
      <c r="G19161" s="39"/>
      <c r="H19161" s="39"/>
      <c r="I19161" s="39"/>
      <c r="J19161" s="39"/>
      <c r="K19161" s="39"/>
      <c r="L19161" s="39"/>
      <c r="M19161" s="39"/>
      <c r="N19161" s="39"/>
      <c r="O19161" s="39"/>
      <c r="P19161" s="39"/>
      <c r="Q19161" s="39"/>
      <c r="R19161" s="39"/>
      <c r="S19161" s="39"/>
      <c r="T19161" s="17"/>
      <c r="U19161" s="17"/>
      <c r="V19161" s="17"/>
      <c r="W19161" s="17"/>
      <c r="X19161" s="17"/>
      <c r="Y19161" s="17"/>
      <c r="Z19161" s="17"/>
      <c r="AA19161" s="17"/>
      <c r="AB19161" s="17"/>
      <c r="AC19161" s="17"/>
      <c r="AD19161" s="17"/>
      <c r="AE19161" s="17"/>
      <c r="AF19161" s="17"/>
      <c r="AG19161" s="17"/>
      <c r="AH19161" s="17"/>
      <c r="AI19161" s="17"/>
    </row>
    <row r="19162" spans="1:35" s="15" customFormat="1" ht="15" customHeight="1" x14ac:dyDescent="0.25">
      <c r="B19162" s="36" t="str">
        <f>'Laskun tiedot'!$A$12</f>
        <v>Vuosi 2011</v>
      </c>
      <c r="C19162" s="78"/>
      <c r="D19162" s="78"/>
      <c r="E19162" s="78"/>
      <c r="F19162" s="78"/>
      <c r="G19162" s="78"/>
      <c r="H19162" s="78"/>
      <c r="I19162" s="78"/>
      <c r="J19162" s="78"/>
      <c r="K19162" s="78"/>
      <c r="L19162" s="78"/>
      <c r="M19162" s="78"/>
      <c r="N19162" s="78"/>
      <c r="O19162" s="78"/>
      <c r="P19162" s="39"/>
      <c r="Q19162" s="39"/>
      <c r="R19162" s="39"/>
      <c r="S19162" s="39"/>
      <c r="T19162" s="39"/>
      <c r="U19162" s="39"/>
      <c r="V19162" s="39"/>
      <c r="W19162" s="39"/>
      <c r="X19162" s="39"/>
      <c r="Y19162" s="39"/>
      <c r="Z19162" s="39"/>
      <c r="AA19162" s="39"/>
      <c r="AB19162" s="39"/>
      <c r="AC19162" s="13"/>
      <c r="AD19162" s="13"/>
      <c r="AE19162" s="13"/>
      <c r="AF19162" s="13"/>
      <c r="AG19162" s="13"/>
      <c r="AH19162" s="13"/>
      <c r="AI19162" s="13"/>
    </row>
    <row r="19163" spans="1:35" s="15" customFormat="1" ht="15" customHeight="1" x14ac:dyDescent="0.25">
      <c r="B19163" s="36" t="str">
        <f>'Laskun tiedot'!$A$13</f>
        <v>JÄSENMAKSU ………. 10 €</v>
      </c>
      <c r="T19163" s="11"/>
      <c r="U19163" s="11"/>
      <c r="V19163" s="11"/>
      <c r="W19163" s="11"/>
      <c r="X19163" s="11"/>
      <c r="Y19163" s="11"/>
      <c r="Z19163" s="11"/>
      <c r="AA19163" s="11"/>
      <c r="AB19163" s="11"/>
      <c r="AC19163" s="11"/>
      <c r="AD19163" s="11"/>
      <c r="AE19163" s="11"/>
      <c r="AF19163" s="11"/>
      <c r="AG19163" s="11"/>
      <c r="AH19163" s="11"/>
      <c r="AI19163" s="11"/>
    </row>
    <row r="19164" spans="1:35" s="15" customFormat="1" ht="15" customHeight="1" x14ac:dyDescent="0.25">
      <c r="B19164" s="36" t="str">
        <f>'Laskun tiedot'!$A$14</f>
        <v>--------------------</v>
      </c>
      <c r="T19164" s="39"/>
      <c r="AC19164" s="39"/>
    </row>
    <row r="19165" spans="1:35" s="15" customFormat="1" ht="15" customHeight="1" x14ac:dyDescent="0.25">
      <c r="B19165" s="36" t="str">
        <f>'Laskun tiedot'!$A$15</f>
        <v xml:space="preserve"> </v>
      </c>
      <c r="T19165" s="11"/>
      <c r="U19165" s="11"/>
      <c r="V19165" s="11"/>
      <c r="W19165" s="11"/>
      <c r="X19165" s="11"/>
      <c r="Y19165" s="11"/>
      <c r="Z19165" s="11"/>
      <c r="AA19165" s="11"/>
      <c r="AB19165" s="11"/>
      <c r="AC19165" s="11"/>
      <c r="AD19165" s="11"/>
      <c r="AE19165" s="11"/>
      <c r="AF19165" s="11"/>
      <c r="AG19165" s="11"/>
      <c r="AH19165" s="11"/>
      <c r="AI19165" s="11"/>
    </row>
    <row r="19166" spans="1:35" s="15" customFormat="1" ht="15" customHeight="1" x14ac:dyDescent="0.25">
      <c r="B19166" s="36" t="str">
        <f>'Laskun tiedot'!$A$16</f>
        <v xml:space="preserve"> </v>
      </c>
      <c r="C19166" s="39"/>
      <c r="D19166" s="39"/>
      <c r="E19166" s="39"/>
      <c r="F19166" s="39"/>
      <c r="G19166" s="39"/>
      <c r="H19166" s="39"/>
      <c r="I19166" s="39"/>
      <c r="J19166" s="39"/>
      <c r="K19166" s="39"/>
      <c r="L19166" s="39"/>
      <c r="M19166" s="39"/>
      <c r="N19166" s="39"/>
      <c r="O19166" s="39"/>
      <c r="P19166" s="39"/>
      <c r="Q19166" s="39"/>
      <c r="R19166" s="39"/>
      <c r="S19166" s="39"/>
      <c r="T19166" s="39"/>
      <c r="U19166" s="39"/>
      <c r="V19166" s="39"/>
      <c r="W19166" s="39"/>
      <c r="X19166" s="39"/>
      <c r="Y19166" s="39"/>
      <c r="Z19166" s="39"/>
      <c r="AA19166" s="39"/>
      <c r="AB19166" s="39"/>
      <c r="AC19166" s="39"/>
      <c r="AD19166" s="39"/>
      <c r="AE19166" s="39"/>
      <c r="AF19166" s="39"/>
      <c r="AG19166" s="39"/>
      <c r="AH19166" s="39"/>
      <c r="AI19166" s="39"/>
    </row>
    <row r="19167" spans="1:35" s="15" customFormat="1" ht="15" customHeight="1" x14ac:dyDescent="0.25">
      <c r="B19167" s="36" t="str">
        <f>'Laskun tiedot'!$A$17</f>
        <v xml:space="preserve"> </v>
      </c>
    </row>
    <row r="19168" spans="1:35" s="11" customFormat="1" ht="15" customHeight="1" x14ac:dyDescent="0.25">
      <c r="B19168" s="36" t="str">
        <f>'Laskun tiedot'!$A$18</f>
        <v xml:space="preserve"> </v>
      </c>
    </row>
    <row r="19169" spans="1:35" s="15" customFormat="1" ht="15" customHeight="1" x14ac:dyDescent="0.25">
      <c r="B19169" s="36" t="str">
        <f>'Laskun tiedot'!$A$19</f>
        <v xml:space="preserve"> </v>
      </c>
      <c r="M19169" s="16"/>
      <c r="N19169" s="1"/>
      <c r="O19169" s="1"/>
      <c r="P19169" s="16"/>
      <c r="Q19169" s="1"/>
      <c r="R19169" s="1"/>
      <c r="T19169" s="16"/>
      <c r="U19169" s="1"/>
      <c r="V19169" s="1"/>
      <c r="W19169" s="1"/>
      <c r="X19169" s="1"/>
      <c r="Z19169" s="16"/>
      <c r="AA19169" s="1"/>
      <c r="AB19169" s="1"/>
      <c r="AD19169" s="16"/>
      <c r="AE19169" s="1"/>
      <c r="AF19169" s="1"/>
      <c r="AG19169" s="1"/>
      <c r="AH19169" s="1"/>
    </row>
    <row r="19170" spans="1:35" s="15" customFormat="1" ht="15" customHeight="1" x14ac:dyDescent="0.25">
      <c r="B19170" s="36" t="str">
        <f>'Laskun tiedot'!$A$20</f>
        <v xml:space="preserve"> </v>
      </c>
      <c r="M19170" s="16"/>
      <c r="N19170" s="1"/>
      <c r="O19170" s="1"/>
      <c r="P19170" s="16"/>
      <c r="Q19170" s="1"/>
      <c r="R19170" s="1"/>
      <c r="T19170" s="16"/>
      <c r="U19170" s="1"/>
      <c r="V19170" s="1"/>
      <c r="W19170" s="1"/>
      <c r="X19170" s="1"/>
      <c r="Z19170" s="16"/>
      <c r="AA19170" s="1"/>
      <c r="AB19170" s="1"/>
      <c r="AD19170" s="16"/>
      <c r="AE19170" s="1"/>
      <c r="AF19170" s="1"/>
      <c r="AG19170" s="1"/>
      <c r="AH19170" s="1"/>
    </row>
    <row r="19171" spans="1:35" s="15" customFormat="1" ht="15" customHeight="1" x14ac:dyDescent="0.25">
      <c r="B19171" s="36" t="str">
        <f>'Laskun tiedot'!$A$21</f>
        <v xml:space="preserve"> </v>
      </c>
      <c r="M19171" s="16"/>
      <c r="N19171" s="1"/>
      <c r="O19171" s="1"/>
      <c r="P19171" s="16"/>
      <c r="Q19171" s="1"/>
      <c r="R19171" s="1"/>
      <c r="T19171" s="16"/>
      <c r="U19171" s="1"/>
      <c r="V19171" s="1"/>
      <c r="W19171" s="1"/>
      <c r="X19171" s="1"/>
      <c r="Z19171" s="16"/>
      <c r="AA19171" s="1"/>
      <c r="AB19171" s="1"/>
      <c r="AD19171" s="16"/>
      <c r="AE19171" s="1"/>
      <c r="AF19171" s="1"/>
      <c r="AG19171" s="1"/>
      <c r="AH19171" s="1"/>
    </row>
    <row r="19172" spans="1:35" s="15" customFormat="1" ht="15" customHeight="1" x14ac:dyDescent="0.25">
      <c r="B19172" s="36" t="str">
        <f>'Laskun tiedot'!$A$22</f>
        <v xml:space="preserve"> </v>
      </c>
      <c r="M19172" s="16"/>
      <c r="N19172" s="1"/>
      <c r="O19172" s="1"/>
      <c r="P19172" s="16"/>
      <c r="Q19172" s="1"/>
      <c r="R19172" s="1"/>
      <c r="T19172" s="16"/>
      <c r="U19172" s="1"/>
      <c r="V19172" s="1"/>
      <c r="W19172" s="1"/>
      <c r="X19172" s="1"/>
      <c r="Z19172" s="16"/>
      <c r="AA19172" s="1"/>
      <c r="AB19172" s="1"/>
      <c r="AD19172" s="16"/>
      <c r="AE19172" s="1"/>
      <c r="AF19172" s="1"/>
      <c r="AG19172" s="1"/>
      <c r="AH19172" s="1"/>
    </row>
    <row r="19173" spans="1:35" s="15" customFormat="1" ht="15" customHeight="1" x14ac:dyDescent="0.25">
      <c r="B19173" s="36" t="str">
        <f>'Laskun tiedot'!$A$23</f>
        <v xml:space="preserve"> </v>
      </c>
      <c r="M19173" s="16"/>
      <c r="N19173" s="1"/>
      <c r="O19173" s="1"/>
      <c r="P19173" s="16"/>
      <c r="Q19173" s="1"/>
      <c r="R19173" s="1"/>
      <c r="T19173" s="16"/>
      <c r="U19173" s="1"/>
      <c r="V19173" s="1"/>
      <c r="W19173" s="1"/>
      <c r="X19173" s="1"/>
      <c r="Z19173" s="16"/>
      <c r="AA19173" s="1"/>
      <c r="AB19173" s="1"/>
      <c r="AD19173" s="16"/>
      <c r="AE19173" s="1"/>
      <c r="AF19173" s="1"/>
      <c r="AG19173" s="1"/>
      <c r="AH19173" s="1"/>
    </row>
    <row r="19174" spans="1:35" s="15" customFormat="1" ht="15" customHeight="1" x14ac:dyDescent="0.25">
      <c r="B19174" s="36" t="str">
        <f>'Laskun tiedot'!$A$24</f>
        <v xml:space="preserve"> </v>
      </c>
      <c r="M19174" s="16"/>
      <c r="N19174" s="1"/>
      <c r="O19174" s="1"/>
      <c r="P19174" s="16"/>
      <c r="Q19174" s="1"/>
      <c r="R19174" s="1"/>
      <c r="T19174" s="16"/>
      <c r="U19174" s="1"/>
      <c r="V19174" s="1"/>
      <c r="W19174" s="1"/>
      <c r="X19174" s="1"/>
      <c r="Z19174" s="16"/>
      <c r="AA19174" s="1"/>
      <c r="AB19174" s="1"/>
      <c r="AD19174" s="16"/>
      <c r="AE19174" s="1"/>
      <c r="AF19174" s="1"/>
      <c r="AG19174" s="1"/>
      <c r="AH19174" s="1"/>
    </row>
    <row r="19175" spans="1:35" s="15" customFormat="1" ht="15" customHeight="1" x14ac:dyDescent="0.25">
      <c r="B19175" s="36" t="str">
        <f>'Laskun tiedot'!$A$25</f>
        <v xml:space="preserve"> </v>
      </c>
      <c r="M19175" s="16"/>
      <c r="N19175" s="1"/>
      <c r="O19175" s="1"/>
      <c r="P19175" s="16"/>
      <c r="Q19175" s="1"/>
      <c r="R19175" s="1"/>
      <c r="T19175" s="16"/>
      <c r="U19175" s="1"/>
      <c r="V19175" s="1"/>
      <c r="W19175" s="1"/>
      <c r="X19175" s="1"/>
      <c r="Z19175" s="16"/>
      <c r="AA19175" s="1"/>
      <c r="AB19175" s="1"/>
      <c r="AD19175" s="16"/>
      <c r="AE19175" s="1"/>
      <c r="AF19175" s="1"/>
      <c r="AG19175" s="1"/>
      <c r="AH19175" s="1"/>
    </row>
    <row r="19176" spans="1:35" s="15" customFormat="1" ht="15" customHeight="1" x14ac:dyDescent="0.25">
      <c r="B19176" s="36" t="str">
        <f>'Laskun tiedot'!$A$26</f>
        <v xml:space="preserve"> </v>
      </c>
      <c r="M19176" s="16"/>
      <c r="N19176" s="1"/>
      <c r="O19176" s="1"/>
      <c r="P19176" s="16"/>
      <c r="Q19176" s="1"/>
      <c r="R19176" s="1"/>
      <c r="T19176" s="16"/>
      <c r="U19176" s="1"/>
      <c r="V19176" s="1"/>
      <c r="W19176" s="1"/>
      <c r="X19176" s="1"/>
      <c r="Z19176" s="16"/>
      <c r="AA19176" s="1"/>
      <c r="AB19176" s="1"/>
      <c r="AD19176" s="16"/>
      <c r="AE19176" s="1"/>
      <c r="AF19176" s="1"/>
      <c r="AG19176" s="1"/>
      <c r="AH19176" s="1"/>
    </row>
    <row r="19177" spans="1:35" s="15" customFormat="1" ht="15" customHeight="1" x14ac:dyDescent="0.25">
      <c r="B19177" s="36" t="str">
        <f>'Laskun tiedot'!$A$27</f>
        <v xml:space="preserve"> </v>
      </c>
      <c r="M19177" s="16"/>
      <c r="N19177" s="1"/>
      <c r="O19177" s="1"/>
      <c r="P19177" s="16"/>
      <c r="Q19177" s="1"/>
      <c r="R19177" s="1"/>
      <c r="T19177" s="16"/>
      <c r="U19177" s="1"/>
      <c r="V19177" s="1"/>
      <c r="W19177" s="1"/>
      <c r="X19177" s="1"/>
      <c r="Z19177" s="16"/>
      <c r="AA19177" s="1"/>
      <c r="AB19177" s="1"/>
      <c r="AD19177" s="16"/>
      <c r="AE19177" s="1"/>
      <c r="AF19177" s="1"/>
      <c r="AG19177" s="1"/>
      <c r="AH19177" s="1"/>
    </row>
    <row r="19178" spans="1:35" s="15" customFormat="1" ht="15" customHeight="1" x14ac:dyDescent="0.25">
      <c r="B19178" s="36"/>
      <c r="M19178" s="16"/>
      <c r="N19178" s="1"/>
      <c r="O19178" s="1"/>
      <c r="P19178" s="16"/>
      <c r="Q19178" s="1"/>
      <c r="R19178" s="1"/>
      <c r="T19178" s="16"/>
      <c r="U19178" s="1"/>
      <c r="V19178" s="1"/>
      <c r="W19178" s="1"/>
      <c r="X19178" s="1"/>
      <c r="Z19178" s="16"/>
      <c r="AA19178" s="1"/>
      <c r="AB19178" s="1"/>
      <c r="AD19178" s="16"/>
      <c r="AE19178" s="1"/>
      <c r="AF19178" s="1"/>
      <c r="AG19178" s="1"/>
      <c r="AH19178" s="1"/>
    </row>
    <row r="19179" spans="1:35" s="80" customFormat="1" ht="12" customHeight="1" x14ac:dyDescent="0.25">
      <c r="B19179" s="143" t="str">
        <f>'Laskun tiedot'!$A$30</f>
        <v>Sihteeri:</v>
      </c>
      <c r="C19179" s="143"/>
      <c r="D19179" s="143"/>
      <c r="E19179" s="143"/>
      <c r="F19179" s="143"/>
      <c r="G19179" s="143"/>
      <c r="H19179" s="143"/>
      <c r="I19179" s="143"/>
      <c r="J19179" s="143" t="str">
        <f>'Laskun tiedot'!$B$30</f>
        <v>Puh.</v>
      </c>
      <c r="K19179" s="143"/>
      <c r="L19179" s="143"/>
      <c r="M19179" s="143"/>
      <c r="N19179" s="143"/>
      <c r="O19179" s="143"/>
      <c r="P19179" s="143"/>
      <c r="Q19179" s="143"/>
      <c r="R19179" s="143"/>
      <c r="S19179" s="143" t="str">
        <f>'Laskun tiedot'!$C$30</f>
        <v xml:space="preserve"> </v>
      </c>
      <c r="T19179" s="143"/>
      <c r="U19179" s="143"/>
      <c r="V19179" s="143"/>
      <c r="W19179" s="143"/>
      <c r="X19179" s="143"/>
      <c r="Y19179" s="143"/>
      <c r="Z19179" s="143"/>
      <c r="AA19179" s="143" t="str">
        <f>'Laskun tiedot'!$D$30</f>
        <v xml:space="preserve"> </v>
      </c>
      <c r="AB19179" s="143"/>
      <c r="AC19179" s="143"/>
      <c r="AD19179" s="143"/>
      <c r="AE19179" s="143"/>
      <c r="AF19179" s="143"/>
      <c r="AG19179" s="143"/>
      <c r="AH19179" s="143"/>
      <c r="AI19179" s="143"/>
    </row>
    <row r="19180" spans="1:35" s="79" customFormat="1" ht="12" customHeight="1" x14ac:dyDescent="0.2">
      <c r="B19180" s="143" t="str">
        <f>'Laskun tiedot'!$A$31</f>
        <v xml:space="preserve"> </v>
      </c>
      <c r="C19180" s="143"/>
      <c r="D19180" s="143"/>
      <c r="E19180" s="143"/>
      <c r="F19180" s="143"/>
      <c r="G19180" s="143"/>
      <c r="H19180" s="143"/>
      <c r="I19180" s="143"/>
      <c r="J19180" s="143" t="str">
        <f>'Laskun tiedot'!$B$31</f>
        <v xml:space="preserve"> </v>
      </c>
      <c r="K19180" s="143"/>
      <c r="L19180" s="143"/>
      <c r="M19180" s="143"/>
      <c r="N19180" s="143"/>
      <c r="O19180" s="143"/>
      <c r="P19180" s="143"/>
      <c r="Q19180" s="143"/>
      <c r="R19180" s="143"/>
      <c r="S19180" s="144" t="str">
        <f>'Laskun tiedot'!$C$31</f>
        <v xml:space="preserve"> </v>
      </c>
      <c r="T19180" s="144"/>
      <c r="U19180" s="144"/>
      <c r="V19180" s="144"/>
      <c r="W19180" s="144"/>
      <c r="X19180" s="144"/>
      <c r="Y19180" s="144"/>
      <c r="Z19180" s="144"/>
      <c r="AA19180" s="144" t="str">
        <f>'Laskun tiedot'!$D$31</f>
        <v xml:space="preserve"> </v>
      </c>
      <c r="AB19180" s="144"/>
      <c r="AC19180" s="144"/>
      <c r="AD19180" s="144"/>
      <c r="AE19180" s="144"/>
      <c r="AF19180" s="144"/>
      <c r="AG19180" s="144"/>
      <c r="AH19180" s="144"/>
      <c r="AI19180" s="144"/>
    </row>
    <row r="19181" spans="1:35" s="80" customFormat="1" ht="12" customHeight="1" x14ac:dyDescent="0.25">
      <c r="B19181" s="143" t="str">
        <f>'Laskun tiedot'!$A$32</f>
        <v xml:space="preserve"> </v>
      </c>
      <c r="C19181" s="143"/>
      <c r="D19181" s="143"/>
      <c r="E19181" s="143"/>
      <c r="F19181" s="143"/>
      <c r="G19181" s="143"/>
      <c r="H19181" s="143"/>
      <c r="I19181" s="143"/>
      <c r="J19181" s="143" t="str">
        <f>'Laskun tiedot'!$B$32</f>
        <v xml:space="preserve"> </v>
      </c>
      <c r="K19181" s="143"/>
      <c r="L19181" s="143"/>
      <c r="M19181" s="143"/>
      <c r="N19181" s="143"/>
      <c r="O19181" s="143"/>
      <c r="P19181" s="143"/>
      <c r="Q19181" s="143"/>
      <c r="R19181" s="143"/>
      <c r="S19181" s="144" t="str">
        <f>'Laskun tiedot'!$C$32</f>
        <v xml:space="preserve"> </v>
      </c>
      <c r="T19181" s="144"/>
      <c r="U19181" s="144"/>
      <c r="V19181" s="144"/>
      <c r="W19181" s="144"/>
      <c r="X19181" s="144"/>
      <c r="Y19181" s="144"/>
      <c r="Z19181" s="144"/>
      <c r="AA19181" s="144" t="str">
        <f>'Laskun tiedot'!$D$32</f>
        <v xml:space="preserve"> </v>
      </c>
      <c r="AB19181" s="144"/>
      <c r="AC19181" s="144"/>
      <c r="AD19181" s="144"/>
      <c r="AE19181" s="144"/>
      <c r="AF19181" s="144"/>
      <c r="AG19181" s="144"/>
      <c r="AH19181" s="144"/>
      <c r="AI19181" s="144"/>
    </row>
    <row r="19182" spans="1:35" s="15" customFormat="1" ht="15" customHeight="1" x14ac:dyDescent="0.25">
      <c r="A19182" s="60"/>
      <c r="B19182" s="61"/>
      <c r="C19182" s="61"/>
      <c r="D19182" s="61"/>
      <c r="E19182" s="61"/>
      <c r="F19182" s="61"/>
      <c r="G19182" s="61"/>
      <c r="H19182" s="61"/>
      <c r="I19182" s="61"/>
      <c r="J19182" s="61"/>
      <c r="K19182" s="61"/>
      <c r="L19182" s="61"/>
      <c r="M19182" s="61"/>
      <c r="N19182" s="61"/>
      <c r="O19182" s="61"/>
      <c r="P19182" s="61"/>
      <c r="Q19182" s="61"/>
      <c r="R19182" s="61"/>
      <c r="S19182" s="61"/>
      <c r="T19182" s="61"/>
      <c r="U19182" s="61"/>
      <c r="V19182" s="61"/>
      <c r="W19182" s="61"/>
      <c r="X19182" s="61"/>
      <c r="Y19182" s="61"/>
      <c r="Z19182" s="61"/>
      <c r="AA19182" s="61"/>
      <c r="AB19182" s="61"/>
      <c r="AC19182" s="61"/>
      <c r="AD19182" s="61"/>
      <c r="AE19182" s="61"/>
      <c r="AF19182" s="61"/>
      <c r="AG19182" s="61"/>
      <c r="AH19182" s="61"/>
      <c r="AI19182" s="61"/>
    </row>
    <row r="19183" spans="1:35" s="15" customFormat="1" ht="15" customHeight="1" x14ac:dyDescent="0.25">
      <c r="B19183" s="39"/>
      <c r="C19183" s="39"/>
      <c r="D19183" s="39"/>
      <c r="E19183" s="39"/>
      <c r="F19183" s="39"/>
      <c r="G19183" s="39"/>
      <c r="H19183" s="39"/>
      <c r="I19183" s="39"/>
      <c r="J19183" s="39"/>
      <c r="K19183" s="39"/>
      <c r="L19183" s="39"/>
      <c r="M19183" s="39"/>
      <c r="N19183" s="39"/>
      <c r="O19183" s="39"/>
      <c r="P19183" s="39"/>
      <c r="Q19183" s="39"/>
      <c r="R19183" s="39"/>
      <c r="S19183" s="39"/>
      <c r="T19183" s="39"/>
      <c r="U19183" s="39"/>
      <c r="V19183" s="39"/>
      <c r="W19183" s="39"/>
      <c r="X19183" s="39"/>
      <c r="Y19183" s="39"/>
      <c r="Z19183" s="39"/>
      <c r="AA19183" s="39"/>
      <c r="AB19183" s="59"/>
      <c r="AC19183" s="59"/>
      <c r="AD19183" s="39"/>
      <c r="AE19183" s="39"/>
      <c r="AF19183" s="39"/>
      <c r="AG19183" s="39"/>
      <c r="AH19183" s="39"/>
      <c r="AI19183" s="39"/>
    </row>
    <row r="19184" spans="1:35" s="15" customFormat="1" ht="11.1" customHeight="1" x14ac:dyDescent="0.25">
      <c r="A19184" s="72"/>
      <c r="B19184" s="73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 s="18"/>
      <c r="N19184" s="18"/>
      <c r="O19184" s="18"/>
      <c r="P19184" s="18"/>
      <c r="Q19184" s="18"/>
      <c r="R19184" s="18"/>
      <c r="S19184" s="127" t="s">
        <v>35</v>
      </c>
      <c r="T19184" s="128"/>
      <c r="U19184" s="128"/>
      <c r="V19184" s="128"/>
      <c r="W19184" s="128"/>
      <c r="X19184" s="128"/>
      <c r="Y19184" s="128"/>
      <c r="Z19184" s="128"/>
      <c r="AA19184" s="129"/>
      <c r="AB19184" s="128" t="s">
        <v>36</v>
      </c>
      <c r="AC19184" s="128"/>
      <c r="AD19184" s="128"/>
      <c r="AE19184" s="128"/>
      <c r="AF19184" s="128"/>
      <c r="AG19184" s="128"/>
      <c r="AH19184" s="128"/>
      <c r="AI19184" s="128"/>
    </row>
    <row r="19185" spans="1:35" s="15" customFormat="1" ht="15" customHeight="1" x14ac:dyDescent="0.25">
      <c r="A19185" s="116" t="s">
        <v>19</v>
      </c>
      <c r="B19185" s="130"/>
      <c r="C19185" s="20"/>
      <c r="D19185" s="133" t="str">
        <f>'Laskun tiedot'!$A$35</f>
        <v>EKOP 123456-09876543</v>
      </c>
      <c r="E19185" s="133"/>
      <c r="F19185" s="133"/>
      <c r="G19185" s="133"/>
      <c r="H19185" s="133"/>
      <c r="I19185" s="133"/>
      <c r="J19185" s="133"/>
      <c r="K19185" s="133"/>
      <c r="L19185" s="133"/>
      <c r="M19185" s="133"/>
      <c r="N19185" s="133"/>
      <c r="O19185" s="133"/>
      <c r="P19185" s="133"/>
      <c r="Q19185" s="133"/>
      <c r="R19185" s="133"/>
      <c r="S19185" s="134" t="str">
        <f>'Laskun tiedot'!$B$35</f>
        <v>FI67 1234 5609 8765 43</v>
      </c>
      <c r="T19185" s="135"/>
      <c r="U19185" s="135"/>
      <c r="V19185" s="135"/>
      <c r="W19185" s="135"/>
      <c r="X19185" s="135"/>
      <c r="Y19185" s="135"/>
      <c r="Z19185" s="135"/>
      <c r="AA19185" s="136"/>
      <c r="AB19185" s="135" t="str">
        <f>'Laskun tiedot'!$C$35</f>
        <v>OKOYFIHH</v>
      </c>
      <c r="AC19185" s="135"/>
      <c r="AD19185" s="135"/>
      <c r="AE19185" s="135"/>
      <c r="AF19185" s="135"/>
      <c r="AG19185" s="135"/>
      <c r="AH19185" s="135"/>
      <c r="AI19185" s="135"/>
    </row>
    <row r="19186" spans="1:35" s="15" customFormat="1" ht="15" customHeight="1" x14ac:dyDescent="0.25">
      <c r="A19186" s="116"/>
      <c r="B19186" s="130"/>
      <c r="C19186" s="20"/>
      <c r="D19186" s="133" t="str">
        <f>'Laskun tiedot'!$A$36</f>
        <v xml:space="preserve"> </v>
      </c>
      <c r="E19186" s="133"/>
      <c r="F19186" s="133"/>
      <c r="G19186" s="133"/>
      <c r="H19186" s="133"/>
      <c r="I19186" s="133"/>
      <c r="J19186" s="133"/>
      <c r="K19186" s="133"/>
      <c r="L19186" s="133"/>
      <c r="M19186" s="133"/>
      <c r="N19186" s="133"/>
      <c r="O19186" s="133"/>
      <c r="P19186" s="133"/>
      <c r="Q19186" s="133"/>
      <c r="R19186" s="137"/>
      <c r="S19186" s="134" t="str">
        <f>'Laskun tiedot'!$B$36</f>
        <v xml:space="preserve"> </v>
      </c>
      <c r="T19186" s="135"/>
      <c r="U19186" s="135"/>
      <c r="V19186" s="135"/>
      <c r="W19186" s="135"/>
      <c r="X19186" s="135"/>
      <c r="Y19186" s="135"/>
      <c r="Z19186" s="135"/>
      <c r="AA19186" s="136"/>
      <c r="AB19186" s="134" t="str">
        <f>'Laskun tiedot'!$C$36</f>
        <v xml:space="preserve"> </v>
      </c>
      <c r="AC19186" s="135"/>
      <c r="AD19186" s="135"/>
      <c r="AE19186" s="135"/>
      <c r="AF19186" s="135"/>
      <c r="AG19186" s="135"/>
      <c r="AH19186" s="135"/>
      <c r="AI19186" s="135"/>
    </row>
    <row r="19187" spans="1:35" s="15" customFormat="1" ht="15" customHeight="1" x14ac:dyDescent="0.25">
      <c r="A19187" s="131"/>
      <c r="B19187" s="132"/>
      <c r="C19187" s="20"/>
      <c r="D19187" s="138" t="str">
        <f>'Laskun tiedot'!$A$37</f>
        <v xml:space="preserve"> </v>
      </c>
      <c r="E19187" s="138"/>
      <c r="F19187" s="138"/>
      <c r="G19187" s="138"/>
      <c r="H19187" s="138"/>
      <c r="I19187" s="138"/>
      <c r="J19187" s="138"/>
      <c r="K19187" s="138"/>
      <c r="L19187" s="138"/>
      <c r="M19187" s="138"/>
      <c r="N19187" s="138"/>
      <c r="O19187" s="138"/>
      <c r="P19187" s="138"/>
      <c r="Q19187" s="138"/>
      <c r="R19187" s="139"/>
      <c r="S19187" s="140" t="str">
        <f>'Laskun tiedot'!$B$37</f>
        <v xml:space="preserve"> </v>
      </c>
      <c r="T19187" s="141"/>
      <c r="U19187" s="141"/>
      <c r="V19187" s="141"/>
      <c r="W19187" s="141"/>
      <c r="X19187" s="141"/>
      <c r="Y19187" s="141"/>
      <c r="Z19187" s="141"/>
      <c r="AA19187" s="142"/>
      <c r="AB19187" s="140" t="str">
        <f>'Laskun tiedot'!$C$37</f>
        <v xml:space="preserve"> </v>
      </c>
      <c r="AC19187" s="141"/>
      <c r="AD19187" s="141"/>
      <c r="AE19187" s="141"/>
      <c r="AF19187" s="141"/>
      <c r="AG19187" s="141"/>
      <c r="AH19187" s="141"/>
      <c r="AI19187" s="141"/>
    </row>
    <row r="19188" spans="1:35" s="15" customFormat="1" ht="15" customHeight="1" x14ac:dyDescent="0.25">
      <c r="A19188" s="101" t="s">
        <v>21</v>
      </c>
      <c r="B19188" s="102"/>
      <c r="C19188" s="22"/>
      <c r="D19188" s="107" t="str">
        <f>'Laskun tiedot'!$A$40</f>
        <v xml:space="preserve"> </v>
      </c>
      <c r="E19188" s="107"/>
      <c r="F19188" s="107"/>
      <c r="G19188" s="107"/>
      <c r="H19188" s="107"/>
      <c r="I19188" s="107"/>
      <c r="J19188" s="107"/>
      <c r="K19188" s="107"/>
      <c r="L19188" s="107"/>
      <c r="M19188" s="107"/>
      <c r="N19188" s="107"/>
      <c r="O19188" s="107"/>
      <c r="P19188" s="107"/>
      <c r="Q19188" s="107"/>
      <c r="R19188" s="108"/>
      <c r="S19188" s="23"/>
      <c r="T19188" s="24"/>
      <c r="U19188" s="25"/>
      <c r="V19188" s="25"/>
      <c r="W19188" s="25"/>
      <c r="X19188" s="25"/>
      <c r="Y19188" s="25"/>
      <c r="Z19188" s="25"/>
      <c r="AA19188" s="25"/>
      <c r="AB19188" s="25"/>
      <c r="AC19188" s="25"/>
      <c r="AD19188" s="25"/>
      <c r="AE19188" s="25"/>
      <c r="AF19188" s="25"/>
      <c r="AG19188" s="25"/>
      <c r="AH19188" s="25"/>
      <c r="AI19188" s="25"/>
    </row>
    <row r="19189" spans="1:35" s="15" customFormat="1" ht="15" customHeight="1" x14ac:dyDescent="0.25">
      <c r="A19189" s="103"/>
      <c r="B19189" s="104"/>
      <c r="C19189" s="20"/>
      <c r="D19189" s="109"/>
      <c r="E19189" s="109"/>
      <c r="F19189" s="109"/>
      <c r="G19189" s="109"/>
      <c r="H19189" s="109"/>
      <c r="I19189" s="109"/>
      <c r="J19189" s="109"/>
      <c r="K19189" s="109"/>
      <c r="L19189" s="109"/>
      <c r="M19189" s="109"/>
      <c r="N19189" s="109"/>
      <c r="O19189" s="109"/>
      <c r="P19189" s="109"/>
      <c r="Q19189" s="109"/>
      <c r="R19189" s="110"/>
      <c r="S19189" s="29"/>
      <c r="T19189" s="25" t="str">
        <f>'Laskun tiedot'!$A$43</f>
        <v>KÄYTÄ VIITETTÄ !</v>
      </c>
      <c r="U19189" s="25"/>
      <c r="V19189" s="25"/>
      <c r="W19189" s="25"/>
      <c r="X19189" s="25"/>
      <c r="Y19189" s="25"/>
      <c r="Z19189" s="25"/>
      <c r="AA19189" s="25"/>
      <c r="AB19189" s="25"/>
      <c r="AC19189" s="25"/>
      <c r="AD19189" s="25"/>
      <c r="AE19189" s="25"/>
      <c r="AF19189" s="25"/>
      <c r="AG19189" s="25"/>
      <c r="AH19189" s="25"/>
      <c r="AI19189" s="25"/>
    </row>
    <row r="19190" spans="1:35" s="15" customFormat="1" ht="15" customHeight="1" x14ac:dyDescent="0.25">
      <c r="A19190" s="105"/>
      <c r="B19190" s="106"/>
      <c r="C19190" s="26"/>
      <c r="D19190" s="111"/>
      <c r="E19190" s="111"/>
      <c r="F19190" s="111"/>
      <c r="G19190" s="111"/>
      <c r="H19190" s="111"/>
      <c r="I19190" s="111"/>
      <c r="J19190" s="111"/>
      <c r="K19190" s="111"/>
      <c r="L19190" s="111"/>
      <c r="M19190" s="111"/>
      <c r="N19190" s="111"/>
      <c r="O19190" s="111"/>
      <c r="P19190" s="111"/>
      <c r="Q19190" s="111"/>
      <c r="R19190" s="112"/>
      <c r="S19190" s="29"/>
      <c r="T19190" s="25" t="str">
        <f>'Laskun tiedot'!$A$44</f>
        <v xml:space="preserve"> </v>
      </c>
      <c r="U19190" s="25"/>
      <c r="V19190" s="25"/>
      <c r="W19190" s="25"/>
      <c r="X19190" s="25"/>
      <c r="Y19190" s="25"/>
      <c r="Z19190" s="27"/>
      <c r="AA19190" s="27"/>
      <c r="AB19190" s="27"/>
      <c r="AC19190" s="27"/>
      <c r="AD19190" s="27"/>
      <c r="AE19190" s="27"/>
      <c r="AF19190" s="27"/>
      <c r="AG19190" s="27"/>
      <c r="AH19190" s="27"/>
      <c r="AI19190" s="25"/>
    </row>
    <row r="19191" spans="1:35" s="15" customFormat="1" ht="15" customHeight="1" x14ac:dyDescent="0.25">
      <c r="A19191" s="113" t="s">
        <v>20</v>
      </c>
      <c r="B19191" s="101" t="s">
        <v>22</v>
      </c>
      <c r="C19191" s="20"/>
      <c r="D19191" s="20"/>
      <c r="E19191" s="20"/>
      <c r="F19191" s="20"/>
      <c r="G19191" s="20"/>
      <c r="H19191" s="20"/>
      <c r="I19191" s="20"/>
      <c r="J19191" s="20"/>
      <c r="K19191" s="20"/>
      <c r="L19191" s="20"/>
      <c r="M19191" s="20"/>
      <c r="N19191" s="20"/>
      <c r="O19191" s="20"/>
      <c r="P19191" s="20"/>
      <c r="Q19191" s="20"/>
      <c r="R19191" s="21"/>
      <c r="S19191" s="29"/>
      <c r="T19191" s="25" t="str">
        <f>'Laskun tiedot'!$A$45</f>
        <v xml:space="preserve"> </v>
      </c>
      <c r="U19191" s="25"/>
      <c r="V19191" s="25"/>
      <c r="W19191" s="25"/>
      <c r="X19191" s="25"/>
      <c r="Y19191" s="25"/>
      <c r="Z19191" s="25"/>
      <c r="AA19191" s="25"/>
      <c r="AB19191" s="25"/>
      <c r="AC19191" s="25"/>
      <c r="AD19191" s="25"/>
      <c r="AE19191" s="25"/>
      <c r="AF19191" s="25"/>
      <c r="AG19191" s="25"/>
      <c r="AH19191" s="25"/>
      <c r="AI19191" s="25"/>
    </row>
    <row r="19192" spans="1:35" s="15" customFormat="1" ht="15" customHeight="1" x14ac:dyDescent="0.25">
      <c r="A19192" s="114"/>
      <c r="B19192" s="116"/>
      <c r="C19192" s="20"/>
      <c r="D19192" s="117" t="str">
        <f ca="1">INDIRECT("Jäsenet!C"&amp;AI19152)&amp;$B$2&amp;INDIRECT("Jäsenet!B"&amp;AI19152)</f>
        <v xml:space="preserve"> </v>
      </c>
      <c r="E19192" s="117"/>
      <c r="F19192" s="117"/>
      <c r="G19192" s="117"/>
      <c r="H19192" s="117"/>
      <c r="I19192" s="117"/>
      <c r="J19192" s="117"/>
      <c r="K19192" s="117"/>
      <c r="L19192" s="117"/>
      <c r="M19192" s="117"/>
      <c r="N19192" s="117"/>
      <c r="O19192" s="117"/>
      <c r="P19192" s="117"/>
      <c r="Q19192" s="117"/>
      <c r="R19192" s="117"/>
      <c r="S19192" s="29"/>
      <c r="T19192" s="25" t="str">
        <f>'Laskun tiedot'!$A$46</f>
        <v xml:space="preserve"> </v>
      </c>
      <c r="U19192" s="25"/>
      <c r="V19192" s="25"/>
      <c r="W19192" s="25"/>
      <c r="X19192" s="25"/>
      <c r="Y19192" s="25"/>
      <c r="Z19192" s="25"/>
      <c r="AA19192" s="25"/>
      <c r="AB19192" s="25"/>
      <c r="AC19192" s="25"/>
      <c r="AD19192" s="25"/>
      <c r="AE19192" s="25"/>
      <c r="AF19192" s="25"/>
      <c r="AG19192" s="25"/>
      <c r="AH19192" s="25"/>
      <c r="AI19192" s="25"/>
    </row>
    <row r="19193" spans="1:35" s="15" customFormat="1" ht="15" customHeight="1" x14ac:dyDescent="0.25">
      <c r="A19193" s="114"/>
      <c r="B19193" s="116"/>
      <c r="C19193" s="20"/>
      <c r="D19193" s="117">
        <f ca="1">INDIRECT("Jäsenet!D"&amp;AI19152)</f>
        <v>0</v>
      </c>
      <c r="E19193" s="117"/>
      <c r="F19193" s="117"/>
      <c r="G19193" s="117"/>
      <c r="H19193" s="117"/>
      <c r="I19193" s="117"/>
      <c r="J19193" s="117"/>
      <c r="K19193" s="117"/>
      <c r="L19193" s="117"/>
      <c r="M19193" s="117"/>
      <c r="N19193" s="117"/>
      <c r="O19193" s="117"/>
      <c r="P19193" s="117"/>
      <c r="Q19193" s="117"/>
      <c r="R19193" s="117"/>
      <c r="S19193" s="29"/>
      <c r="T19193" s="25" t="str">
        <f>'Laskun tiedot'!$A$47</f>
        <v xml:space="preserve"> </v>
      </c>
      <c r="U19193" s="25"/>
      <c r="V19193" s="25"/>
      <c r="W19193" s="25"/>
      <c r="X19193" s="25"/>
      <c r="Y19193" s="25"/>
      <c r="Z19193" s="25"/>
      <c r="AA19193" s="25"/>
      <c r="AB19193" s="25"/>
      <c r="AC19193" s="25"/>
      <c r="AD19193" s="25"/>
      <c r="AE19193" s="25"/>
      <c r="AF19193" s="25"/>
      <c r="AG19193" s="25"/>
      <c r="AH19193" s="25"/>
      <c r="AI19193" s="25"/>
    </row>
    <row r="19194" spans="1:35" s="15" customFormat="1" ht="15" customHeight="1" x14ac:dyDescent="0.25">
      <c r="A19194" s="114"/>
      <c r="B19194" s="116"/>
      <c r="C19194" s="20"/>
      <c r="D19194" s="118" t="str">
        <f ca="1">INDIRECT("Jäsenet!E"&amp;AI19152)&amp;$B$2&amp;INDIRECT("Jäsenet!F"&amp;AI19152)</f>
        <v xml:space="preserve"> </v>
      </c>
      <c r="E19194" s="118"/>
      <c r="F19194" s="118"/>
      <c r="G19194" s="118"/>
      <c r="H19194" s="118"/>
      <c r="I19194" s="118"/>
      <c r="J19194" s="118"/>
      <c r="K19194" s="118"/>
      <c r="L19194" s="118"/>
      <c r="M19194" s="118"/>
      <c r="N19194" s="118"/>
      <c r="O19194" s="118"/>
      <c r="P19194" s="118"/>
      <c r="Q19194" s="118"/>
      <c r="R19194" s="118"/>
      <c r="S19194" s="29"/>
      <c r="T19194" s="25" t="str">
        <f>'Laskun tiedot'!$A$48</f>
        <v xml:space="preserve"> </v>
      </c>
      <c r="U19194" s="25"/>
      <c r="V19194" s="25"/>
      <c r="W19194" s="25"/>
      <c r="X19194" s="25"/>
      <c r="Y19194" s="25"/>
      <c r="Z19194" s="25"/>
      <c r="AA19194" s="25"/>
      <c r="AB19194" s="25"/>
      <c r="AC19194" s="25"/>
      <c r="AD19194" s="25"/>
      <c r="AE19194" s="25"/>
      <c r="AF19194" s="25"/>
      <c r="AG19194" s="25"/>
      <c r="AH19194" s="25"/>
      <c r="AI19194" s="25"/>
    </row>
    <row r="19195" spans="1:35" s="15" customFormat="1" ht="15" customHeight="1" x14ac:dyDescent="0.25">
      <c r="A19195" s="114"/>
      <c r="B19195" s="74"/>
      <c r="C19195" s="20"/>
      <c r="D19195" s="20"/>
      <c r="E19195" s="20"/>
      <c r="F19195" s="20"/>
      <c r="G19195" s="20"/>
      <c r="H19195" s="20"/>
      <c r="I19195" s="20"/>
      <c r="J19195" s="20"/>
      <c r="K19195" s="20"/>
      <c r="L19195" s="20"/>
      <c r="M19195" s="20"/>
      <c r="N19195" s="20"/>
      <c r="O19195" s="20"/>
      <c r="P19195" s="20"/>
      <c r="Q19195" s="20"/>
      <c r="R19195" s="21"/>
      <c r="S19195" s="30"/>
      <c r="T19195" s="25"/>
      <c r="U19195" s="25"/>
      <c r="V19195" s="25"/>
      <c r="W19195" s="25"/>
      <c r="X19195" s="25"/>
      <c r="Y19195" s="25"/>
      <c r="Z19195" s="25"/>
      <c r="AA19195" s="25"/>
      <c r="AB19195" s="25"/>
      <c r="AC19195" s="25"/>
      <c r="AD19195" s="25"/>
      <c r="AE19195" s="25"/>
      <c r="AF19195" s="25"/>
      <c r="AG19195" s="25"/>
      <c r="AH19195" s="25"/>
      <c r="AI19195" s="25"/>
    </row>
    <row r="19196" spans="1:35" s="15" customFormat="1" ht="12.6" customHeight="1" x14ac:dyDescent="0.25">
      <c r="A19196" s="114"/>
      <c r="B19196" s="119" t="s">
        <v>23</v>
      </c>
      <c r="C19196" s="20"/>
      <c r="D19196" s="20"/>
      <c r="E19196" s="20"/>
      <c r="F19196" s="20"/>
      <c r="G19196" s="20"/>
      <c r="H19196" s="20"/>
      <c r="I19196" s="20"/>
      <c r="J19196" s="20"/>
      <c r="K19196" s="20"/>
      <c r="L19196" s="20"/>
      <c r="M19196" s="20"/>
      <c r="N19196" s="20"/>
      <c r="O19196" s="20"/>
      <c r="P19196" s="20"/>
      <c r="Q19196" s="20"/>
      <c r="R19196" s="20"/>
      <c r="S19196" s="121" t="s">
        <v>39</v>
      </c>
      <c r="T19196" s="122"/>
      <c r="U19196" s="123"/>
      <c r="V19196" s="81">
        <f ca="1">INDIRECT("Jäsenet!G"&amp;AI19152)</f>
        <v>13848</v>
      </c>
      <c r="W19196" s="82"/>
      <c r="X19196" s="82"/>
      <c r="Y19196" s="82"/>
      <c r="Z19196" s="82"/>
      <c r="AA19196" s="82"/>
      <c r="AB19196" s="82"/>
      <c r="AC19196" s="82"/>
      <c r="AD19196" s="82"/>
      <c r="AE19196" s="82"/>
      <c r="AF19196" s="82"/>
      <c r="AG19196" s="82"/>
      <c r="AH19196" s="82"/>
      <c r="AI19196" s="82"/>
    </row>
    <row r="19197" spans="1:35" s="15" customFormat="1" ht="12.6" customHeight="1" x14ac:dyDescent="0.25">
      <c r="A19197" s="115"/>
      <c r="B19197" s="120"/>
      <c r="C19197" s="28"/>
      <c r="D19197" s="28"/>
      <c r="E19197" s="28"/>
      <c r="F19197" s="28"/>
      <c r="G19197" s="28"/>
      <c r="H19197" s="28"/>
      <c r="I19197" s="28"/>
      <c r="J19197" s="28"/>
      <c r="K19197" s="28"/>
      <c r="L19197" s="28"/>
      <c r="M19197" s="28"/>
      <c r="N19197" s="28"/>
      <c r="O19197" s="28"/>
      <c r="P19197" s="28"/>
      <c r="Q19197" s="28"/>
      <c r="R19197" s="28"/>
      <c r="S19197" s="124"/>
      <c r="T19197" s="125"/>
      <c r="U19197" s="126"/>
      <c r="V19197" s="83"/>
      <c r="W19197" s="84"/>
      <c r="X19197" s="84"/>
      <c r="Y19197" s="84"/>
      <c r="Z19197" s="84"/>
      <c r="AA19197" s="84"/>
      <c r="AB19197" s="85"/>
      <c r="AC19197" s="85"/>
      <c r="AD19197" s="85"/>
      <c r="AE19197" s="85"/>
      <c r="AF19197" s="85"/>
      <c r="AG19197" s="85"/>
      <c r="AH19197" s="85"/>
      <c r="AI19197" s="85"/>
    </row>
    <row r="19198" spans="1:35" s="15" customFormat="1" ht="24.95" customHeight="1" x14ac:dyDescent="0.25">
      <c r="A19198" s="86" t="s">
        <v>37</v>
      </c>
      <c r="B19198" s="87"/>
      <c r="C19198" s="88"/>
      <c r="D19198" s="89"/>
      <c r="E19198" s="89"/>
      <c r="F19198" s="89"/>
      <c r="G19198" s="89"/>
      <c r="H19198" s="89"/>
      <c r="I19198" s="89"/>
      <c r="J19198" s="89"/>
      <c r="K19198" s="89"/>
      <c r="L19198" s="89"/>
      <c r="M19198" s="89"/>
      <c r="N19198" s="89"/>
      <c r="O19198" s="89"/>
      <c r="P19198" s="89"/>
      <c r="Q19198" s="89"/>
      <c r="R19198" s="90"/>
      <c r="S19198" s="91" t="s">
        <v>40</v>
      </c>
      <c r="T19198" s="92"/>
      <c r="U19198" s="93"/>
      <c r="V19198" s="94">
        <f>'Laskun tiedot'!$A$8</f>
        <v>40907</v>
      </c>
      <c r="W19198" s="95"/>
      <c r="X19198" s="95"/>
      <c r="Y19198" s="95"/>
      <c r="Z19198" s="96"/>
      <c r="AA19198" s="97" t="s">
        <v>24</v>
      </c>
      <c r="AB19198" s="98"/>
      <c r="AC19198" s="99" t="str">
        <f>'Laskun tiedot'!$A$51</f>
        <v xml:space="preserve"> </v>
      </c>
      <c r="AD19198" s="99"/>
      <c r="AE19198" s="99"/>
      <c r="AF19198" s="99"/>
      <c r="AG19198" s="99"/>
      <c r="AH19198" s="99"/>
      <c r="AI19198" s="99"/>
    </row>
    <row r="19199" spans="1:35" s="15" customFormat="1" ht="9.9499999999999993" customHeight="1" x14ac:dyDescent="0.25">
      <c r="B19199" s="41"/>
      <c r="C19199" s="42"/>
      <c r="D19199" s="42"/>
      <c r="E19199" s="42"/>
      <c r="F19199" s="42"/>
      <c r="G19199" s="42"/>
      <c r="H19199" s="42"/>
      <c r="I19199" s="43"/>
      <c r="J19199" s="42"/>
      <c r="K19199" s="42"/>
      <c r="L19199" s="42"/>
      <c r="M19199" s="42"/>
      <c r="N19199" s="42"/>
      <c r="O19199" s="42"/>
      <c r="P19199" s="42"/>
      <c r="Q19199" s="18"/>
      <c r="R19199" s="18"/>
      <c r="S19199" s="44"/>
      <c r="T19199" s="44"/>
      <c r="U19199" s="19"/>
      <c r="V19199" s="45"/>
      <c r="W19199" s="45"/>
      <c r="X19199" s="45"/>
      <c r="Y19199" s="45"/>
      <c r="Z19199" s="45"/>
      <c r="AA19199" s="45"/>
      <c r="AB19199" s="46"/>
      <c r="AC19199" s="47"/>
      <c r="AD19199" s="48"/>
      <c r="AE19199" s="48"/>
      <c r="AF19199" s="48"/>
      <c r="AG19199" s="48"/>
      <c r="AH19199" s="48"/>
      <c r="AI19199" s="48"/>
    </row>
    <row r="19200" spans="1:35" s="15" customFormat="1" ht="50.1" customHeight="1" x14ac:dyDescent="0.25">
      <c r="B19200" s="41"/>
      <c r="C19200" s="42"/>
      <c r="D19200" s="42"/>
      <c r="E19200" s="42"/>
      <c r="F19200" s="42"/>
      <c r="G19200" s="42"/>
      <c r="H19200" s="42"/>
      <c r="I19200" s="43"/>
      <c r="J19200" s="42"/>
      <c r="K19200" s="42"/>
      <c r="L19200" s="42"/>
      <c r="M19200" s="42"/>
      <c r="N19200" s="42"/>
      <c r="O19200" s="42"/>
      <c r="P19200" s="42"/>
      <c r="Q19200" s="18"/>
      <c r="R19200" s="18"/>
      <c r="S19200" s="44"/>
      <c r="T19200" s="44"/>
      <c r="U19200" s="19"/>
      <c r="V19200" s="45"/>
      <c r="W19200" s="45"/>
      <c r="X19200" s="100" t="s">
        <v>38</v>
      </c>
      <c r="Y19200" s="100"/>
      <c r="Z19200" s="100"/>
      <c r="AA19200" s="100"/>
      <c r="AB19200" s="100"/>
      <c r="AC19200" s="100"/>
      <c r="AD19200" s="100"/>
      <c r="AE19200" s="100"/>
      <c r="AF19200" s="100"/>
      <c r="AG19200" s="100"/>
      <c r="AH19200" s="100"/>
      <c r="AI19200" s="100"/>
    </row>
    <row r="19201" spans="1:35" s="8" customFormat="1" ht="23.25" x14ac:dyDescent="0.35">
      <c r="B19201" s="66"/>
      <c r="C19201" s="150" t="str">
        <f>'Laskun tiedot'!$A$2</f>
        <v>Yhdistys ry</v>
      </c>
      <c r="D19201" s="150"/>
      <c r="E19201" s="150"/>
      <c r="F19201" s="150"/>
      <c r="G19201" s="150"/>
      <c r="H19201" s="150"/>
      <c r="I19201" s="150"/>
      <c r="J19201" s="150"/>
      <c r="K19201" s="150"/>
      <c r="L19201" s="150"/>
      <c r="M19201" s="150"/>
      <c r="N19201" s="150"/>
      <c r="O19201" s="150"/>
      <c r="P19201" s="150"/>
      <c r="Q19201" s="150"/>
      <c r="R19201" s="150"/>
      <c r="S19201" s="150"/>
      <c r="T19201" s="10"/>
      <c r="U19201" s="9"/>
      <c r="V19201" s="9"/>
      <c r="W19201" s="150" t="s">
        <v>16</v>
      </c>
      <c r="X19201" s="150"/>
      <c r="Y19201" s="150"/>
      <c r="Z19201" s="150"/>
    </row>
    <row r="19202" spans="1:35" s="15" customFormat="1" x14ac:dyDescent="0.25">
      <c r="B19202" s="15" t="s">
        <v>25</v>
      </c>
      <c r="AI19202" s="65">
        <v>386</v>
      </c>
    </row>
    <row r="19203" spans="1:35" s="11" customFormat="1" ht="15" customHeight="1" x14ac:dyDescent="0.2">
      <c r="V19203" s="68"/>
      <c r="W19203" s="145" t="s">
        <v>26</v>
      </c>
      <c r="X19203" s="145"/>
      <c r="Y19203" s="145"/>
      <c r="Z19203" s="145"/>
      <c r="AA19203" s="145"/>
      <c r="AB19203" s="145"/>
      <c r="AC19203" s="68"/>
      <c r="AD19203" s="68"/>
      <c r="AE19203" s="145" t="s">
        <v>18</v>
      </c>
      <c r="AF19203" s="145"/>
      <c r="AG19203" s="145"/>
      <c r="AH19203" s="145"/>
      <c r="AI19203" s="145"/>
    </row>
    <row r="19204" spans="1:35" s="15" customFormat="1" ht="15" customHeight="1" x14ac:dyDescent="0.25">
      <c r="B19204" s="62"/>
      <c r="C19204" s="146" t="str">
        <f ca="1">INDIRECT("Jäsenet!C"&amp;AI19202)&amp;$B$2&amp;INDIRECT("Jäsenet!B"&amp;AI19202)</f>
        <v xml:space="preserve"> </v>
      </c>
      <c r="D19204" s="146"/>
      <c r="E19204" s="146"/>
      <c r="F19204" s="146"/>
      <c r="G19204" s="146"/>
      <c r="H19204" s="146"/>
      <c r="I19204" s="146"/>
      <c r="J19204" s="146"/>
      <c r="K19204" s="146"/>
      <c r="L19204" s="146"/>
      <c r="M19204" s="146"/>
      <c r="N19204" s="146"/>
      <c r="O19204" s="146"/>
      <c r="P19204" s="146"/>
      <c r="Q19204" s="146"/>
      <c r="R19204" s="146"/>
      <c r="S19204" s="146"/>
      <c r="T19204" s="13"/>
      <c r="U19204" s="64"/>
      <c r="V19204" s="64"/>
      <c r="W19204" s="147">
        <f>'Laskun tiedot'!$A$5</f>
        <v>40618</v>
      </c>
      <c r="X19204" s="147"/>
      <c r="Y19204" s="147"/>
      <c r="Z19204" s="147"/>
      <c r="AA19204" s="147"/>
      <c r="AB19204" s="147"/>
      <c r="AC19204" s="64"/>
      <c r="AD19204" s="64"/>
      <c r="AE19204" s="147">
        <f>'Laskun tiedot'!$A$8</f>
        <v>40907</v>
      </c>
      <c r="AF19204" s="147"/>
      <c r="AG19204" s="147"/>
      <c r="AH19204" s="147"/>
      <c r="AI19204" s="147"/>
    </row>
    <row r="19205" spans="1:35" s="15" customFormat="1" ht="15" customHeight="1" x14ac:dyDescent="0.25">
      <c r="B19205" s="62"/>
      <c r="C19205" s="146">
        <f ca="1">INDIRECT("Jäsenet!D"&amp;AI19202)</f>
        <v>0</v>
      </c>
      <c r="D19205" s="146"/>
      <c r="E19205" s="146"/>
      <c r="F19205" s="146"/>
      <c r="G19205" s="146"/>
      <c r="H19205" s="146"/>
      <c r="I19205" s="146"/>
      <c r="J19205" s="146"/>
      <c r="K19205" s="146"/>
      <c r="L19205" s="146"/>
      <c r="M19205" s="146"/>
      <c r="N19205" s="146"/>
      <c r="O19205" s="146"/>
      <c r="P19205" s="146"/>
      <c r="Q19205" s="146"/>
      <c r="R19205" s="146"/>
      <c r="S19205" s="146"/>
    </row>
    <row r="19206" spans="1:35" s="11" customFormat="1" ht="15" customHeight="1" x14ac:dyDescent="0.25">
      <c r="B19206" s="67"/>
      <c r="C19206" s="148" t="str">
        <f ca="1">INDIRECT("Jäsenet!E"&amp;AI19202)&amp;$B$2&amp;INDIRECT("Jäsenet!F"&amp;AI19202)</f>
        <v xml:space="preserve"> </v>
      </c>
      <c r="D19206" s="148"/>
      <c r="E19206" s="148"/>
      <c r="F19206" s="148"/>
      <c r="G19206" s="148"/>
      <c r="H19206" s="148"/>
      <c r="I19206" s="148"/>
      <c r="J19206" s="148"/>
      <c r="K19206" s="148"/>
      <c r="L19206" s="148"/>
      <c r="M19206" s="148"/>
      <c r="N19206" s="148"/>
      <c r="O19206" s="148"/>
      <c r="P19206" s="148"/>
      <c r="Q19206" s="148"/>
      <c r="R19206" s="148"/>
      <c r="S19206" s="148"/>
      <c r="W19206" s="145" t="s">
        <v>17</v>
      </c>
      <c r="X19206" s="145"/>
      <c r="Y19206" s="145"/>
      <c r="Z19206" s="145"/>
      <c r="AA19206" s="145"/>
      <c r="AB19206" s="145"/>
    </row>
    <row r="19207" spans="1:35" s="15" customFormat="1" ht="15" customHeight="1" x14ac:dyDescent="0.25">
      <c r="T19207" s="78"/>
      <c r="U19207" s="63"/>
      <c r="V19207" s="63"/>
      <c r="W19207" s="149">
        <f ca="1">INDIRECT("Jäsenet!A"&amp;AI19202)</f>
        <v>385</v>
      </c>
      <c r="X19207" s="149"/>
      <c r="Y19207" s="149"/>
      <c r="Z19207" s="149"/>
      <c r="AA19207" s="149"/>
      <c r="AB19207" s="149"/>
    </row>
    <row r="19208" spans="1:35" s="15" customFormat="1" ht="15" customHeight="1" x14ac:dyDescent="0.25">
      <c r="B19208" s="39"/>
      <c r="C19208" s="39"/>
      <c r="D19208" s="39"/>
      <c r="E19208" s="39"/>
      <c r="F19208" s="39"/>
      <c r="G19208" s="39"/>
      <c r="H19208" s="39"/>
      <c r="I19208" s="39"/>
      <c r="J19208" s="39"/>
      <c r="K19208" s="39"/>
      <c r="L19208" s="39"/>
      <c r="M19208" s="39"/>
      <c r="N19208" s="39"/>
      <c r="O19208" s="39"/>
      <c r="P19208" s="39"/>
      <c r="Q19208" s="39"/>
      <c r="R19208" s="39"/>
      <c r="S19208" s="39"/>
      <c r="T19208" s="78"/>
      <c r="U19208" s="78"/>
      <c r="V19208" s="78"/>
      <c r="W19208" s="78"/>
      <c r="X19208" s="78"/>
      <c r="Y19208" s="78"/>
      <c r="Z19208" s="78"/>
      <c r="AA19208" s="39"/>
      <c r="AB19208" s="39"/>
      <c r="AC19208" s="39"/>
      <c r="AD19208" s="39"/>
      <c r="AE19208" s="39"/>
      <c r="AF19208" s="39"/>
      <c r="AG19208" s="39"/>
      <c r="AH19208" s="39"/>
      <c r="AI19208" s="39"/>
    </row>
    <row r="19209" spans="1:35" s="15" customFormat="1" ht="15" customHeight="1" x14ac:dyDescent="0.25">
      <c r="A19209" s="32"/>
      <c r="B19209" s="32"/>
      <c r="C19209" s="32"/>
      <c r="D19209" s="32"/>
      <c r="E19209" s="32"/>
      <c r="F19209" s="32"/>
      <c r="G19209" s="32"/>
      <c r="H19209" s="32"/>
      <c r="I19209" s="32"/>
      <c r="J19209" s="32"/>
      <c r="K19209" s="32"/>
      <c r="L19209" s="32"/>
      <c r="M19209" s="32"/>
      <c r="N19209" s="32"/>
      <c r="O19209" s="32"/>
      <c r="P19209" s="32"/>
      <c r="Q19209" s="32"/>
      <c r="R19209" s="32"/>
      <c r="S19209" s="32"/>
      <c r="T19209" s="33"/>
      <c r="U19209" s="33"/>
      <c r="V19209" s="33"/>
      <c r="W19209" s="35"/>
      <c r="X19209" s="33"/>
      <c r="Y19209" s="33"/>
      <c r="Z19209" s="33"/>
      <c r="AA19209" s="32"/>
      <c r="AB19209" s="32"/>
      <c r="AC19209" s="32"/>
      <c r="AD19209" s="32"/>
      <c r="AE19209" s="32"/>
      <c r="AF19209" s="32"/>
      <c r="AG19209" s="32"/>
      <c r="AH19209" s="32"/>
      <c r="AI19209" s="32"/>
    </row>
    <row r="19210" spans="1:35" s="15" customFormat="1" ht="15" customHeight="1" x14ac:dyDescent="0.25">
      <c r="B19210" s="39"/>
      <c r="C19210" s="39"/>
      <c r="D19210" s="39"/>
      <c r="E19210" s="39"/>
      <c r="F19210" s="39"/>
      <c r="G19210" s="39"/>
      <c r="H19210" s="39"/>
      <c r="I19210" s="39"/>
      <c r="J19210" s="39"/>
      <c r="K19210" s="39"/>
      <c r="L19210" s="39"/>
      <c r="M19210" s="39"/>
      <c r="N19210" s="39"/>
      <c r="O19210" s="39"/>
      <c r="P19210" s="39"/>
      <c r="Q19210" s="39"/>
      <c r="R19210" s="39"/>
      <c r="S19210" s="39"/>
      <c r="T19210" s="78"/>
      <c r="U19210" s="78"/>
      <c r="V19210" s="78"/>
      <c r="W19210" s="34"/>
      <c r="X19210" s="78"/>
      <c r="Y19210" s="78"/>
      <c r="Z19210" s="78"/>
      <c r="AA19210" s="39"/>
      <c r="AB19210" s="39"/>
      <c r="AC19210" s="39"/>
      <c r="AD19210" s="39"/>
      <c r="AE19210" s="39"/>
      <c r="AF19210" s="39"/>
      <c r="AG19210" s="39"/>
      <c r="AH19210" s="39"/>
      <c r="AI19210" s="39"/>
    </row>
    <row r="19211" spans="1:35" s="15" customFormat="1" ht="15" customHeight="1" x14ac:dyDescent="0.25">
      <c r="B19211" s="36" t="str">
        <f>'Laskun tiedot'!$A$11</f>
        <v>--------------------</v>
      </c>
      <c r="C19211" s="39"/>
      <c r="D19211" s="39"/>
      <c r="E19211" s="39"/>
      <c r="F19211" s="39"/>
      <c r="G19211" s="39"/>
      <c r="H19211" s="39"/>
      <c r="I19211" s="39"/>
      <c r="J19211" s="39"/>
      <c r="K19211" s="39"/>
      <c r="L19211" s="39"/>
      <c r="M19211" s="39"/>
      <c r="N19211" s="39"/>
      <c r="O19211" s="39"/>
      <c r="P19211" s="39"/>
      <c r="Q19211" s="39"/>
      <c r="R19211" s="39"/>
      <c r="S19211" s="39"/>
      <c r="T19211" s="17"/>
      <c r="U19211" s="17"/>
      <c r="V19211" s="17"/>
      <c r="W19211" s="17"/>
      <c r="X19211" s="17"/>
      <c r="Y19211" s="17"/>
      <c r="Z19211" s="17"/>
      <c r="AA19211" s="17"/>
      <c r="AB19211" s="17"/>
      <c r="AC19211" s="17"/>
      <c r="AD19211" s="17"/>
      <c r="AE19211" s="17"/>
      <c r="AF19211" s="17"/>
      <c r="AG19211" s="17"/>
      <c r="AH19211" s="17"/>
      <c r="AI19211" s="17"/>
    </row>
    <row r="19212" spans="1:35" s="15" customFormat="1" ht="15" customHeight="1" x14ac:dyDescent="0.25">
      <c r="B19212" s="36" t="str">
        <f>'Laskun tiedot'!$A$12</f>
        <v>Vuosi 2011</v>
      </c>
      <c r="C19212" s="78"/>
      <c r="D19212" s="78"/>
      <c r="E19212" s="78"/>
      <c r="F19212" s="78"/>
      <c r="G19212" s="78"/>
      <c r="H19212" s="78"/>
      <c r="I19212" s="78"/>
      <c r="J19212" s="78"/>
      <c r="K19212" s="78"/>
      <c r="L19212" s="78"/>
      <c r="M19212" s="78"/>
      <c r="N19212" s="78"/>
      <c r="O19212" s="78"/>
      <c r="P19212" s="39"/>
      <c r="Q19212" s="39"/>
      <c r="R19212" s="39"/>
      <c r="S19212" s="39"/>
      <c r="T19212" s="39"/>
      <c r="U19212" s="39"/>
      <c r="V19212" s="39"/>
      <c r="W19212" s="39"/>
      <c r="X19212" s="39"/>
      <c r="Y19212" s="39"/>
      <c r="Z19212" s="39"/>
      <c r="AA19212" s="39"/>
      <c r="AB19212" s="39"/>
      <c r="AC19212" s="13"/>
      <c r="AD19212" s="13"/>
      <c r="AE19212" s="13"/>
      <c r="AF19212" s="13"/>
      <c r="AG19212" s="13"/>
      <c r="AH19212" s="13"/>
      <c r="AI19212" s="13"/>
    </row>
    <row r="19213" spans="1:35" s="15" customFormat="1" ht="15" customHeight="1" x14ac:dyDescent="0.25">
      <c r="B19213" s="36" t="str">
        <f>'Laskun tiedot'!$A$13</f>
        <v>JÄSENMAKSU ………. 10 €</v>
      </c>
      <c r="T19213" s="11"/>
      <c r="U19213" s="11"/>
      <c r="V19213" s="11"/>
      <c r="W19213" s="11"/>
      <c r="X19213" s="11"/>
      <c r="Y19213" s="11"/>
      <c r="Z19213" s="11"/>
      <c r="AA19213" s="11"/>
      <c r="AB19213" s="11"/>
      <c r="AC19213" s="11"/>
      <c r="AD19213" s="11"/>
      <c r="AE19213" s="11"/>
      <c r="AF19213" s="11"/>
      <c r="AG19213" s="11"/>
      <c r="AH19213" s="11"/>
      <c r="AI19213" s="11"/>
    </row>
    <row r="19214" spans="1:35" s="15" customFormat="1" ht="15" customHeight="1" x14ac:dyDescent="0.25">
      <c r="B19214" s="36" t="str">
        <f>'Laskun tiedot'!$A$14</f>
        <v>--------------------</v>
      </c>
      <c r="T19214" s="39"/>
      <c r="AC19214" s="39"/>
    </row>
    <row r="19215" spans="1:35" s="15" customFormat="1" ht="15" customHeight="1" x14ac:dyDescent="0.25">
      <c r="B19215" s="36" t="str">
        <f>'Laskun tiedot'!$A$15</f>
        <v xml:space="preserve"> </v>
      </c>
      <c r="T19215" s="11"/>
      <c r="U19215" s="11"/>
      <c r="V19215" s="11"/>
      <c r="W19215" s="11"/>
      <c r="X19215" s="11"/>
      <c r="Y19215" s="11"/>
      <c r="Z19215" s="11"/>
      <c r="AA19215" s="11"/>
      <c r="AB19215" s="11"/>
      <c r="AC19215" s="11"/>
      <c r="AD19215" s="11"/>
      <c r="AE19215" s="11"/>
      <c r="AF19215" s="11"/>
      <c r="AG19215" s="11"/>
      <c r="AH19215" s="11"/>
      <c r="AI19215" s="11"/>
    </row>
    <row r="19216" spans="1:35" s="15" customFormat="1" ht="15" customHeight="1" x14ac:dyDescent="0.25">
      <c r="B19216" s="36" t="str">
        <f>'Laskun tiedot'!$A$16</f>
        <v xml:space="preserve"> </v>
      </c>
      <c r="C19216" s="39"/>
      <c r="D19216" s="39"/>
      <c r="E19216" s="39"/>
      <c r="F19216" s="39"/>
      <c r="G19216" s="39"/>
      <c r="H19216" s="39"/>
      <c r="I19216" s="39"/>
      <c r="J19216" s="39"/>
      <c r="K19216" s="39"/>
      <c r="L19216" s="39"/>
      <c r="M19216" s="39"/>
      <c r="N19216" s="39"/>
      <c r="O19216" s="39"/>
      <c r="P19216" s="39"/>
      <c r="Q19216" s="39"/>
      <c r="R19216" s="39"/>
      <c r="S19216" s="39"/>
      <c r="T19216" s="39"/>
      <c r="U19216" s="39"/>
      <c r="V19216" s="39"/>
      <c r="W19216" s="39"/>
      <c r="X19216" s="39"/>
      <c r="Y19216" s="39"/>
      <c r="Z19216" s="39"/>
      <c r="AA19216" s="39"/>
      <c r="AB19216" s="39"/>
      <c r="AC19216" s="39"/>
      <c r="AD19216" s="39"/>
      <c r="AE19216" s="39"/>
      <c r="AF19216" s="39"/>
      <c r="AG19216" s="39"/>
      <c r="AH19216" s="39"/>
      <c r="AI19216" s="39"/>
    </row>
    <row r="19217" spans="1:35" s="15" customFormat="1" ht="15" customHeight="1" x14ac:dyDescent="0.25">
      <c r="B19217" s="36" t="str">
        <f>'Laskun tiedot'!$A$17</f>
        <v xml:space="preserve"> </v>
      </c>
    </row>
    <row r="19218" spans="1:35" s="11" customFormat="1" ht="15" customHeight="1" x14ac:dyDescent="0.25">
      <c r="B19218" s="36" t="str">
        <f>'Laskun tiedot'!$A$18</f>
        <v xml:space="preserve"> </v>
      </c>
    </row>
    <row r="19219" spans="1:35" s="15" customFormat="1" ht="15" customHeight="1" x14ac:dyDescent="0.25">
      <c r="B19219" s="36" t="str">
        <f>'Laskun tiedot'!$A$19</f>
        <v xml:space="preserve"> </v>
      </c>
      <c r="M19219" s="16"/>
      <c r="N19219" s="1"/>
      <c r="O19219" s="1"/>
      <c r="P19219" s="16"/>
      <c r="Q19219" s="1"/>
      <c r="R19219" s="1"/>
      <c r="T19219" s="16"/>
      <c r="U19219" s="1"/>
      <c r="V19219" s="1"/>
      <c r="W19219" s="1"/>
      <c r="X19219" s="1"/>
      <c r="Z19219" s="16"/>
      <c r="AA19219" s="1"/>
      <c r="AB19219" s="1"/>
      <c r="AD19219" s="16"/>
      <c r="AE19219" s="1"/>
      <c r="AF19219" s="1"/>
      <c r="AG19219" s="1"/>
      <c r="AH19219" s="1"/>
    </row>
    <row r="19220" spans="1:35" s="15" customFormat="1" ht="15" customHeight="1" x14ac:dyDescent="0.25">
      <c r="B19220" s="36" t="str">
        <f>'Laskun tiedot'!$A$20</f>
        <v xml:space="preserve"> </v>
      </c>
      <c r="M19220" s="16"/>
      <c r="N19220" s="1"/>
      <c r="O19220" s="1"/>
      <c r="P19220" s="16"/>
      <c r="Q19220" s="1"/>
      <c r="R19220" s="1"/>
      <c r="T19220" s="16"/>
      <c r="U19220" s="1"/>
      <c r="V19220" s="1"/>
      <c r="W19220" s="1"/>
      <c r="X19220" s="1"/>
      <c r="Z19220" s="16"/>
      <c r="AA19220" s="1"/>
      <c r="AB19220" s="1"/>
      <c r="AD19220" s="16"/>
      <c r="AE19220" s="1"/>
      <c r="AF19220" s="1"/>
      <c r="AG19220" s="1"/>
      <c r="AH19220" s="1"/>
    </row>
    <row r="19221" spans="1:35" s="15" customFormat="1" ht="15" customHeight="1" x14ac:dyDescent="0.25">
      <c r="B19221" s="36" t="str">
        <f>'Laskun tiedot'!$A$21</f>
        <v xml:space="preserve"> </v>
      </c>
      <c r="M19221" s="16"/>
      <c r="N19221" s="1"/>
      <c r="O19221" s="1"/>
      <c r="P19221" s="16"/>
      <c r="Q19221" s="1"/>
      <c r="R19221" s="1"/>
      <c r="T19221" s="16"/>
      <c r="U19221" s="1"/>
      <c r="V19221" s="1"/>
      <c r="W19221" s="1"/>
      <c r="X19221" s="1"/>
      <c r="Z19221" s="16"/>
      <c r="AA19221" s="1"/>
      <c r="AB19221" s="1"/>
      <c r="AD19221" s="16"/>
      <c r="AE19221" s="1"/>
      <c r="AF19221" s="1"/>
      <c r="AG19221" s="1"/>
      <c r="AH19221" s="1"/>
    </row>
    <row r="19222" spans="1:35" s="15" customFormat="1" ht="15" customHeight="1" x14ac:dyDescent="0.25">
      <c r="B19222" s="36" t="str">
        <f>'Laskun tiedot'!$A$22</f>
        <v xml:space="preserve"> </v>
      </c>
      <c r="M19222" s="16"/>
      <c r="N19222" s="1"/>
      <c r="O19222" s="1"/>
      <c r="P19222" s="16"/>
      <c r="Q19222" s="1"/>
      <c r="R19222" s="1"/>
      <c r="T19222" s="16"/>
      <c r="U19222" s="1"/>
      <c r="V19222" s="1"/>
      <c r="W19222" s="1"/>
      <c r="X19222" s="1"/>
      <c r="Z19222" s="16"/>
      <c r="AA19222" s="1"/>
      <c r="AB19222" s="1"/>
      <c r="AD19222" s="16"/>
      <c r="AE19222" s="1"/>
      <c r="AF19222" s="1"/>
      <c r="AG19222" s="1"/>
      <c r="AH19222" s="1"/>
    </row>
    <row r="19223" spans="1:35" s="15" customFormat="1" ht="15" customHeight="1" x14ac:dyDescent="0.25">
      <c r="B19223" s="36" t="str">
        <f>'Laskun tiedot'!$A$23</f>
        <v xml:space="preserve"> </v>
      </c>
      <c r="M19223" s="16"/>
      <c r="N19223" s="1"/>
      <c r="O19223" s="1"/>
      <c r="P19223" s="16"/>
      <c r="Q19223" s="1"/>
      <c r="R19223" s="1"/>
      <c r="T19223" s="16"/>
      <c r="U19223" s="1"/>
      <c r="V19223" s="1"/>
      <c r="W19223" s="1"/>
      <c r="X19223" s="1"/>
      <c r="Z19223" s="16"/>
      <c r="AA19223" s="1"/>
      <c r="AB19223" s="1"/>
      <c r="AD19223" s="16"/>
      <c r="AE19223" s="1"/>
      <c r="AF19223" s="1"/>
      <c r="AG19223" s="1"/>
      <c r="AH19223" s="1"/>
    </row>
    <row r="19224" spans="1:35" s="15" customFormat="1" ht="15" customHeight="1" x14ac:dyDescent="0.25">
      <c r="B19224" s="36" t="str">
        <f>'Laskun tiedot'!$A$24</f>
        <v xml:space="preserve"> </v>
      </c>
      <c r="M19224" s="16"/>
      <c r="N19224" s="1"/>
      <c r="O19224" s="1"/>
      <c r="P19224" s="16"/>
      <c r="Q19224" s="1"/>
      <c r="R19224" s="1"/>
      <c r="T19224" s="16"/>
      <c r="U19224" s="1"/>
      <c r="V19224" s="1"/>
      <c r="W19224" s="1"/>
      <c r="X19224" s="1"/>
      <c r="Z19224" s="16"/>
      <c r="AA19224" s="1"/>
      <c r="AB19224" s="1"/>
      <c r="AD19224" s="16"/>
      <c r="AE19224" s="1"/>
      <c r="AF19224" s="1"/>
      <c r="AG19224" s="1"/>
      <c r="AH19224" s="1"/>
    </row>
    <row r="19225" spans="1:35" s="15" customFormat="1" ht="15" customHeight="1" x14ac:dyDescent="0.25">
      <c r="B19225" s="36" t="str">
        <f>'Laskun tiedot'!$A$25</f>
        <v xml:space="preserve"> </v>
      </c>
      <c r="M19225" s="16"/>
      <c r="N19225" s="1"/>
      <c r="O19225" s="1"/>
      <c r="P19225" s="16"/>
      <c r="Q19225" s="1"/>
      <c r="R19225" s="1"/>
      <c r="T19225" s="16"/>
      <c r="U19225" s="1"/>
      <c r="V19225" s="1"/>
      <c r="W19225" s="1"/>
      <c r="X19225" s="1"/>
      <c r="Z19225" s="16"/>
      <c r="AA19225" s="1"/>
      <c r="AB19225" s="1"/>
      <c r="AD19225" s="16"/>
      <c r="AE19225" s="1"/>
      <c r="AF19225" s="1"/>
      <c r="AG19225" s="1"/>
      <c r="AH19225" s="1"/>
    </row>
    <row r="19226" spans="1:35" s="15" customFormat="1" ht="15" customHeight="1" x14ac:dyDescent="0.25">
      <c r="B19226" s="36" t="str">
        <f>'Laskun tiedot'!$A$26</f>
        <v xml:space="preserve"> </v>
      </c>
      <c r="M19226" s="16"/>
      <c r="N19226" s="1"/>
      <c r="O19226" s="1"/>
      <c r="P19226" s="16"/>
      <c r="Q19226" s="1"/>
      <c r="R19226" s="1"/>
      <c r="T19226" s="16"/>
      <c r="U19226" s="1"/>
      <c r="V19226" s="1"/>
      <c r="W19226" s="1"/>
      <c r="X19226" s="1"/>
      <c r="Z19226" s="16"/>
      <c r="AA19226" s="1"/>
      <c r="AB19226" s="1"/>
      <c r="AD19226" s="16"/>
      <c r="AE19226" s="1"/>
      <c r="AF19226" s="1"/>
      <c r="AG19226" s="1"/>
      <c r="AH19226" s="1"/>
    </row>
    <row r="19227" spans="1:35" s="15" customFormat="1" ht="15" customHeight="1" x14ac:dyDescent="0.25">
      <c r="B19227" s="36" t="str">
        <f>'Laskun tiedot'!$A$27</f>
        <v xml:space="preserve"> </v>
      </c>
      <c r="M19227" s="16"/>
      <c r="N19227" s="1"/>
      <c r="O19227" s="1"/>
      <c r="P19227" s="16"/>
      <c r="Q19227" s="1"/>
      <c r="R19227" s="1"/>
      <c r="T19227" s="16"/>
      <c r="U19227" s="1"/>
      <c r="V19227" s="1"/>
      <c r="W19227" s="1"/>
      <c r="X19227" s="1"/>
      <c r="Z19227" s="16"/>
      <c r="AA19227" s="1"/>
      <c r="AB19227" s="1"/>
      <c r="AD19227" s="16"/>
      <c r="AE19227" s="1"/>
      <c r="AF19227" s="1"/>
      <c r="AG19227" s="1"/>
      <c r="AH19227" s="1"/>
    </row>
    <row r="19228" spans="1:35" s="15" customFormat="1" ht="15" customHeight="1" x14ac:dyDescent="0.25">
      <c r="B19228" s="36"/>
      <c r="M19228" s="16"/>
      <c r="N19228" s="1"/>
      <c r="O19228" s="1"/>
      <c r="P19228" s="16"/>
      <c r="Q19228" s="1"/>
      <c r="R19228" s="1"/>
      <c r="T19228" s="16"/>
      <c r="U19228" s="1"/>
      <c r="V19228" s="1"/>
      <c r="W19228" s="1"/>
      <c r="X19228" s="1"/>
      <c r="Z19228" s="16"/>
      <c r="AA19228" s="1"/>
      <c r="AB19228" s="1"/>
      <c r="AD19228" s="16"/>
      <c r="AE19228" s="1"/>
      <c r="AF19228" s="1"/>
      <c r="AG19228" s="1"/>
      <c r="AH19228" s="1"/>
    </row>
    <row r="19229" spans="1:35" s="80" customFormat="1" ht="12" customHeight="1" x14ac:dyDescent="0.25">
      <c r="B19229" s="143" t="str">
        <f>'Laskun tiedot'!$A$30</f>
        <v>Sihteeri:</v>
      </c>
      <c r="C19229" s="143"/>
      <c r="D19229" s="143"/>
      <c r="E19229" s="143"/>
      <c r="F19229" s="143"/>
      <c r="G19229" s="143"/>
      <c r="H19229" s="143"/>
      <c r="I19229" s="143"/>
      <c r="J19229" s="143" t="str">
        <f>'Laskun tiedot'!$B$30</f>
        <v>Puh.</v>
      </c>
      <c r="K19229" s="143"/>
      <c r="L19229" s="143"/>
      <c r="M19229" s="143"/>
      <c r="N19229" s="143"/>
      <c r="O19229" s="143"/>
      <c r="P19229" s="143"/>
      <c r="Q19229" s="143"/>
      <c r="R19229" s="143"/>
      <c r="S19229" s="143" t="str">
        <f>'Laskun tiedot'!$C$30</f>
        <v xml:space="preserve"> </v>
      </c>
      <c r="T19229" s="143"/>
      <c r="U19229" s="143"/>
      <c r="V19229" s="143"/>
      <c r="W19229" s="143"/>
      <c r="X19229" s="143"/>
      <c r="Y19229" s="143"/>
      <c r="Z19229" s="143"/>
      <c r="AA19229" s="143" t="str">
        <f>'Laskun tiedot'!$D$30</f>
        <v xml:space="preserve"> </v>
      </c>
      <c r="AB19229" s="143"/>
      <c r="AC19229" s="143"/>
      <c r="AD19229" s="143"/>
      <c r="AE19229" s="143"/>
      <c r="AF19229" s="143"/>
      <c r="AG19229" s="143"/>
      <c r="AH19229" s="143"/>
      <c r="AI19229" s="143"/>
    </row>
    <row r="19230" spans="1:35" s="79" customFormat="1" ht="12" customHeight="1" x14ac:dyDescent="0.2">
      <c r="B19230" s="143" t="str">
        <f>'Laskun tiedot'!$A$31</f>
        <v xml:space="preserve"> </v>
      </c>
      <c r="C19230" s="143"/>
      <c r="D19230" s="143"/>
      <c r="E19230" s="143"/>
      <c r="F19230" s="143"/>
      <c r="G19230" s="143"/>
      <c r="H19230" s="143"/>
      <c r="I19230" s="143"/>
      <c r="J19230" s="143" t="str">
        <f>'Laskun tiedot'!$B$31</f>
        <v xml:space="preserve"> </v>
      </c>
      <c r="K19230" s="143"/>
      <c r="L19230" s="143"/>
      <c r="M19230" s="143"/>
      <c r="N19230" s="143"/>
      <c r="O19230" s="143"/>
      <c r="P19230" s="143"/>
      <c r="Q19230" s="143"/>
      <c r="R19230" s="143"/>
      <c r="S19230" s="144" t="str">
        <f>'Laskun tiedot'!$C$31</f>
        <v xml:space="preserve"> </v>
      </c>
      <c r="T19230" s="144"/>
      <c r="U19230" s="144"/>
      <c r="V19230" s="144"/>
      <c r="W19230" s="144"/>
      <c r="X19230" s="144"/>
      <c r="Y19230" s="144"/>
      <c r="Z19230" s="144"/>
      <c r="AA19230" s="144" t="str">
        <f>'Laskun tiedot'!$D$31</f>
        <v xml:space="preserve"> </v>
      </c>
      <c r="AB19230" s="144"/>
      <c r="AC19230" s="144"/>
      <c r="AD19230" s="144"/>
      <c r="AE19230" s="144"/>
      <c r="AF19230" s="144"/>
      <c r="AG19230" s="144"/>
      <c r="AH19230" s="144"/>
      <c r="AI19230" s="144"/>
    </row>
    <row r="19231" spans="1:35" s="80" customFormat="1" ht="12" customHeight="1" x14ac:dyDescent="0.25">
      <c r="B19231" s="143" t="str">
        <f>'Laskun tiedot'!$A$32</f>
        <v xml:space="preserve"> </v>
      </c>
      <c r="C19231" s="143"/>
      <c r="D19231" s="143"/>
      <c r="E19231" s="143"/>
      <c r="F19231" s="143"/>
      <c r="G19231" s="143"/>
      <c r="H19231" s="143"/>
      <c r="I19231" s="143"/>
      <c r="J19231" s="143" t="str">
        <f>'Laskun tiedot'!$B$32</f>
        <v xml:space="preserve"> </v>
      </c>
      <c r="K19231" s="143"/>
      <c r="L19231" s="143"/>
      <c r="M19231" s="143"/>
      <c r="N19231" s="143"/>
      <c r="O19231" s="143"/>
      <c r="P19231" s="143"/>
      <c r="Q19231" s="143"/>
      <c r="R19231" s="143"/>
      <c r="S19231" s="144" t="str">
        <f>'Laskun tiedot'!$C$32</f>
        <v xml:space="preserve"> </v>
      </c>
      <c r="T19231" s="144"/>
      <c r="U19231" s="144"/>
      <c r="V19231" s="144"/>
      <c r="W19231" s="144"/>
      <c r="X19231" s="144"/>
      <c r="Y19231" s="144"/>
      <c r="Z19231" s="144"/>
      <c r="AA19231" s="144" t="str">
        <f>'Laskun tiedot'!$D$32</f>
        <v xml:space="preserve"> </v>
      </c>
      <c r="AB19231" s="144"/>
      <c r="AC19231" s="144"/>
      <c r="AD19231" s="144"/>
      <c r="AE19231" s="144"/>
      <c r="AF19231" s="144"/>
      <c r="AG19231" s="144"/>
      <c r="AH19231" s="144"/>
      <c r="AI19231" s="144"/>
    </row>
    <row r="19232" spans="1:35" s="15" customFormat="1" ht="15" customHeight="1" x14ac:dyDescent="0.25">
      <c r="A19232" s="60"/>
      <c r="B19232" s="61"/>
      <c r="C19232" s="61"/>
      <c r="D19232" s="61"/>
      <c r="E19232" s="61"/>
      <c r="F19232" s="61"/>
      <c r="G19232" s="61"/>
      <c r="H19232" s="61"/>
      <c r="I19232" s="61"/>
      <c r="J19232" s="61"/>
      <c r="K19232" s="61"/>
      <c r="L19232" s="61"/>
      <c r="M19232" s="61"/>
      <c r="N19232" s="61"/>
      <c r="O19232" s="61"/>
      <c r="P19232" s="61"/>
      <c r="Q19232" s="61"/>
      <c r="R19232" s="61"/>
      <c r="S19232" s="61"/>
      <c r="T19232" s="61"/>
      <c r="U19232" s="61"/>
      <c r="V19232" s="61"/>
      <c r="W19232" s="61"/>
      <c r="X19232" s="61"/>
      <c r="Y19232" s="61"/>
      <c r="Z19232" s="61"/>
      <c r="AA19232" s="61"/>
      <c r="AB19232" s="61"/>
      <c r="AC19232" s="61"/>
      <c r="AD19232" s="61"/>
      <c r="AE19232" s="61"/>
      <c r="AF19232" s="61"/>
      <c r="AG19232" s="61"/>
      <c r="AH19232" s="61"/>
      <c r="AI19232" s="61"/>
    </row>
    <row r="19233" spans="1:35" s="15" customFormat="1" ht="15" customHeight="1" x14ac:dyDescent="0.25">
      <c r="B19233" s="39"/>
      <c r="C19233" s="39"/>
      <c r="D19233" s="39"/>
      <c r="E19233" s="39"/>
      <c r="F19233" s="39"/>
      <c r="G19233" s="39"/>
      <c r="H19233" s="39"/>
      <c r="I19233" s="39"/>
      <c r="J19233" s="39"/>
      <c r="K19233" s="39"/>
      <c r="L19233" s="39"/>
      <c r="M19233" s="39"/>
      <c r="N19233" s="39"/>
      <c r="O19233" s="39"/>
      <c r="P19233" s="39"/>
      <c r="Q19233" s="39"/>
      <c r="R19233" s="39"/>
      <c r="S19233" s="39"/>
      <c r="T19233" s="39"/>
      <c r="U19233" s="39"/>
      <c r="V19233" s="39"/>
      <c r="W19233" s="39"/>
      <c r="X19233" s="39"/>
      <c r="Y19233" s="39"/>
      <c r="Z19233" s="39"/>
      <c r="AA19233" s="39"/>
      <c r="AB19233" s="59"/>
      <c r="AC19233" s="59"/>
      <c r="AD19233" s="39"/>
      <c r="AE19233" s="39"/>
      <c r="AF19233" s="39"/>
      <c r="AG19233" s="39"/>
      <c r="AH19233" s="39"/>
      <c r="AI19233" s="39"/>
    </row>
    <row r="19234" spans="1:35" s="15" customFormat="1" ht="11.1" customHeight="1" x14ac:dyDescent="0.25">
      <c r="A19234" s="72"/>
      <c r="B19234" s="73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 s="18"/>
      <c r="N19234" s="18"/>
      <c r="O19234" s="18"/>
      <c r="P19234" s="18"/>
      <c r="Q19234" s="18"/>
      <c r="R19234" s="18"/>
      <c r="S19234" s="127" t="s">
        <v>35</v>
      </c>
      <c r="T19234" s="128"/>
      <c r="U19234" s="128"/>
      <c r="V19234" s="128"/>
      <c r="W19234" s="128"/>
      <c r="X19234" s="128"/>
      <c r="Y19234" s="128"/>
      <c r="Z19234" s="128"/>
      <c r="AA19234" s="129"/>
      <c r="AB19234" s="128" t="s">
        <v>36</v>
      </c>
      <c r="AC19234" s="128"/>
      <c r="AD19234" s="128"/>
      <c r="AE19234" s="128"/>
      <c r="AF19234" s="128"/>
      <c r="AG19234" s="128"/>
      <c r="AH19234" s="128"/>
      <c r="AI19234" s="128"/>
    </row>
    <row r="19235" spans="1:35" s="15" customFormat="1" ht="15" customHeight="1" x14ac:dyDescent="0.25">
      <c r="A19235" s="116" t="s">
        <v>19</v>
      </c>
      <c r="B19235" s="130"/>
      <c r="C19235" s="20"/>
      <c r="D19235" s="133" t="str">
        <f>'Laskun tiedot'!$A$35</f>
        <v>EKOP 123456-09876543</v>
      </c>
      <c r="E19235" s="133"/>
      <c r="F19235" s="133"/>
      <c r="G19235" s="133"/>
      <c r="H19235" s="133"/>
      <c r="I19235" s="133"/>
      <c r="J19235" s="133"/>
      <c r="K19235" s="133"/>
      <c r="L19235" s="133"/>
      <c r="M19235" s="133"/>
      <c r="N19235" s="133"/>
      <c r="O19235" s="133"/>
      <c r="P19235" s="133"/>
      <c r="Q19235" s="133"/>
      <c r="R19235" s="133"/>
      <c r="S19235" s="134" t="str">
        <f>'Laskun tiedot'!$B$35</f>
        <v>FI67 1234 5609 8765 43</v>
      </c>
      <c r="T19235" s="135"/>
      <c r="U19235" s="135"/>
      <c r="V19235" s="135"/>
      <c r="W19235" s="135"/>
      <c r="X19235" s="135"/>
      <c r="Y19235" s="135"/>
      <c r="Z19235" s="135"/>
      <c r="AA19235" s="136"/>
      <c r="AB19235" s="135" t="str">
        <f>'Laskun tiedot'!$C$35</f>
        <v>OKOYFIHH</v>
      </c>
      <c r="AC19235" s="135"/>
      <c r="AD19235" s="135"/>
      <c r="AE19235" s="135"/>
      <c r="AF19235" s="135"/>
      <c r="AG19235" s="135"/>
      <c r="AH19235" s="135"/>
      <c r="AI19235" s="135"/>
    </row>
    <row r="19236" spans="1:35" s="15" customFormat="1" ht="15" customHeight="1" x14ac:dyDescent="0.25">
      <c r="A19236" s="116"/>
      <c r="B19236" s="130"/>
      <c r="C19236" s="20"/>
      <c r="D19236" s="133" t="str">
        <f>'Laskun tiedot'!$A$36</f>
        <v xml:space="preserve"> </v>
      </c>
      <c r="E19236" s="133"/>
      <c r="F19236" s="133"/>
      <c r="G19236" s="133"/>
      <c r="H19236" s="133"/>
      <c r="I19236" s="133"/>
      <c r="J19236" s="133"/>
      <c r="K19236" s="133"/>
      <c r="L19236" s="133"/>
      <c r="M19236" s="133"/>
      <c r="N19236" s="133"/>
      <c r="O19236" s="133"/>
      <c r="P19236" s="133"/>
      <c r="Q19236" s="133"/>
      <c r="R19236" s="137"/>
      <c r="S19236" s="134" t="str">
        <f>'Laskun tiedot'!$B$36</f>
        <v xml:space="preserve"> </v>
      </c>
      <c r="T19236" s="135"/>
      <c r="U19236" s="135"/>
      <c r="V19236" s="135"/>
      <c r="W19236" s="135"/>
      <c r="X19236" s="135"/>
      <c r="Y19236" s="135"/>
      <c r="Z19236" s="135"/>
      <c r="AA19236" s="136"/>
      <c r="AB19236" s="134" t="str">
        <f>'Laskun tiedot'!$C$36</f>
        <v xml:space="preserve"> </v>
      </c>
      <c r="AC19236" s="135"/>
      <c r="AD19236" s="135"/>
      <c r="AE19236" s="135"/>
      <c r="AF19236" s="135"/>
      <c r="AG19236" s="135"/>
      <c r="AH19236" s="135"/>
      <c r="AI19236" s="135"/>
    </row>
    <row r="19237" spans="1:35" s="15" customFormat="1" ht="15" customHeight="1" x14ac:dyDescent="0.25">
      <c r="A19237" s="131"/>
      <c r="B19237" s="132"/>
      <c r="C19237" s="20"/>
      <c r="D19237" s="138" t="str">
        <f>'Laskun tiedot'!$A$37</f>
        <v xml:space="preserve"> </v>
      </c>
      <c r="E19237" s="138"/>
      <c r="F19237" s="138"/>
      <c r="G19237" s="138"/>
      <c r="H19237" s="138"/>
      <c r="I19237" s="138"/>
      <c r="J19237" s="138"/>
      <c r="K19237" s="138"/>
      <c r="L19237" s="138"/>
      <c r="M19237" s="138"/>
      <c r="N19237" s="138"/>
      <c r="O19237" s="138"/>
      <c r="P19237" s="138"/>
      <c r="Q19237" s="138"/>
      <c r="R19237" s="139"/>
      <c r="S19237" s="140" t="str">
        <f>'Laskun tiedot'!$B$37</f>
        <v xml:space="preserve"> </v>
      </c>
      <c r="T19237" s="141"/>
      <c r="U19237" s="141"/>
      <c r="V19237" s="141"/>
      <c r="W19237" s="141"/>
      <c r="X19237" s="141"/>
      <c r="Y19237" s="141"/>
      <c r="Z19237" s="141"/>
      <c r="AA19237" s="142"/>
      <c r="AB19237" s="140" t="str">
        <f>'Laskun tiedot'!$C$37</f>
        <v xml:space="preserve"> </v>
      </c>
      <c r="AC19237" s="141"/>
      <c r="AD19237" s="141"/>
      <c r="AE19237" s="141"/>
      <c r="AF19237" s="141"/>
      <c r="AG19237" s="141"/>
      <c r="AH19237" s="141"/>
      <c r="AI19237" s="141"/>
    </row>
    <row r="19238" spans="1:35" s="15" customFormat="1" ht="15" customHeight="1" x14ac:dyDescent="0.25">
      <c r="A19238" s="101" t="s">
        <v>21</v>
      </c>
      <c r="B19238" s="102"/>
      <c r="C19238" s="22"/>
      <c r="D19238" s="107" t="str">
        <f>'Laskun tiedot'!$A$40</f>
        <v xml:space="preserve"> </v>
      </c>
      <c r="E19238" s="107"/>
      <c r="F19238" s="107"/>
      <c r="G19238" s="107"/>
      <c r="H19238" s="107"/>
      <c r="I19238" s="107"/>
      <c r="J19238" s="107"/>
      <c r="K19238" s="107"/>
      <c r="L19238" s="107"/>
      <c r="M19238" s="107"/>
      <c r="N19238" s="107"/>
      <c r="O19238" s="107"/>
      <c r="P19238" s="107"/>
      <c r="Q19238" s="107"/>
      <c r="R19238" s="108"/>
      <c r="S19238" s="23"/>
      <c r="T19238" s="24"/>
      <c r="U19238" s="25"/>
      <c r="V19238" s="25"/>
      <c r="W19238" s="25"/>
      <c r="X19238" s="25"/>
      <c r="Y19238" s="25"/>
      <c r="Z19238" s="25"/>
      <c r="AA19238" s="25"/>
      <c r="AB19238" s="25"/>
      <c r="AC19238" s="25"/>
      <c r="AD19238" s="25"/>
      <c r="AE19238" s="25"/>
      <c r="AF19238" s="25"/>
      <c r="AG19238" s="25"/>
      <c r="AH19238" s="25"/>
      <c r="AI19238" s="25"/>
    </row>
    <row r="19239" spans="1:35" s="15" customFormat="1" ht="15" customHeight="1" x14ac:dyDescent="0.25">
      <c r="A19239" s="103"/>
      <c r="B19239" s="104"/>
      <c r="C19239" s="20"/>
      <c r="D19239" s="109"/>
      <c r="E19239" s="109"/>
      <c r="F19239" s="109"/>
      <c r="G19239" s="109"/>
      <c r="H19239" s="109"/>
      <c r="I19239" s="109"/>
      <c r="J19239" s="109"/>
      <c r="K19239" s="109"/>
      <c r="L19239" s="109"/>
      <c r="M19239" s="109"/>
      <c r="N19239" s="109"/>
      <c r="O19239" s="109"/>
      <c r="P19239" s="109"/>
      <c r="Q19239" s="109"/>
      <c r="R19239" s="110"/>
      <c r="S19239" s="29"/>
      <c r="T19239" s="25" t="str">
        <f>'Laskun tiedot'!$A$43</f>
        <v>KÄYTÄ VIITETTÄ !</v>
      </c>
      <c r="U19239" s="25"/>
      <c r="V19239" s="25"/>
      <c r="W19239" s="25"/>
      <c r="X19239" s="25"/>
      <c r="Y19239" s="25"/>
      <c r="Z19239" s="25"/>
      <c r="AA19239" s="25"/>
      <c r="AB19239" s="25"/>
      <c r="AC19239" s="25"/>
      <c r="AD19239" s="25"/>
      <c r="AE19239" s="25"/>
      <c r="AF19239" s="25"/>
      <c r="AG19239" s="25"/>
      <c r="AH19239" s="25"/>
      <c r="AI19239" s="25"/>
    </row>
    <row r="19240" spans="1:35" s="15" customFormat="1" ht="15" customHeight="1" x14ac:dyDescent="0.25">
      <c r="A19240" s="105"/>
      <c r="B19240" s="106"/>
      <c r="C19240" s="26"/>
      <c r="D19240" s="111"/>
      <c r="E19240" s="111"/>
      <c r="F19240" s="111"/>
      <c r="G19240" s="111"/>
      <c r="H19240" s="111"/>
      <c r="I19240" s="111"/>
      <c r="J19240" s="111"/>
      <c r="K19240" s="111"/>
      <c r="L19240" s="111"/>
      <c r="M19240" s="111"/>
      <c r="N19240" s="111"/>
      <c r="O19240" s="111"/>
      <c r="P19240" s="111"/>
      <c r="Q19240" s="111"/>
      <c r="R19240" s="112"/>
      <c r="S19240" s="29"/>
      <c r="T19240" s="25" t="str">
        <f>'Laskun tiedot'!$A$44</f>
        <v xml:space="preserve"> </v>
      </c>
      <c r="U19240" s="25"/>
      <c r="V19240" s="25"/>
      <c r="W19240" s="25"/>
      <c r="X19240" s="25"/>
      <c r="Y19240" s="25"/>
      <c r="Z19240" s="27"/>
      <c r="AA19240" s="27"/>
      <c r="AB19240" s="27"/>
      <c r="AC19240" s="27"/>
      <c r="AD19240" s="27"/>
      <c r="AE19240" s="27"/>
      <c r="AF19240" s="27"/>
      <c r="AG19240" s="27"/>
      <c r="AH19240" s="27"/>
      <c r="AI19240" s="25"/>
    </row>
    <row r="19241" spans="1:35" s="15" customFormat="1" ht="15" customHeight="1" x14ac:dyDescent="0.25">
      <c r="A19241" s="113" t="s">
        <v>20</v>
      </c>
      <c r="B19241" s="101" t="s">
        <v>22</v>
      </c>
      <c r="C19241" s="20"/>
      <c r="D19241" s="20"/>
      <c r="E19241" s="20"/>
      <c r="F19241" s="20"/>
      <c r="G19241" s="20"/>
      <c r="H19241" s="20"/>
      <c r="I19241" s="20"/>
      <c r="J19241" s="20"/>
      <c r="K19241" s="20"/>
      <c r="L19241" s="20"/>
      <c r="M19241" s="20"/>
      <c r="N19241" s="20"/>
      <c r="O19241" s="20"/>
      <c r="P19241" s="20"/>
      <c r="Q19241" s="20"/>
      <c r="R19241" s="21"/>
      <c r="S19241" s="29"/>
      <c r="T19241" s="25" t="str">
        <f>'Laskun tiedot'!$A$45</f>
        <v xml:space="preserve"> </v>
      </c>
      <c r="U19241" s="25"/>
      <c r="V19241" s="25"/>
      <c r="W19241" s="25"/>
      <c r="X19241" s="25"/>
      <c r="Y19241" s="25"/>
      <c r="Z19241" s="25"/>
      <c r="AA19241" s="25"/>
      <c r="AB19241" s="25"/>
      <c r="AC19241" s="25"/>
      <c r="AD19241" s="25"/>
      <c r="AE19241" s="25"/>
      <c r="AF19241" s="25"/>
      <c r="AG19241" s="25"/>
      <c r="AH19241" s="25"/>
      <c r="AI19241" s="25"/>
    </row>
    <row r="19242" spans="1:35" s="15" customFormat="1" ht="15" customHeight="1" x14ac:dyDescent="0.25">
      <c r="A19242" s="114"/>
      <c r="B19242" s="116"/>
      <c r="C19242" s="20"/>
      <c r="D19242" s="117" t="str">
        <f ca="1">INDIRECT("Jäsenet!C"&amp;AI19202)&amp;$B$2&amp;INDIRECT("Jäsenet!B"&amp;AI19202)</f>
        <v xml:space="preserve"> </v>
      </c>
      <c r="E19242" s="117"/>
      <c r="F19242" s="117"/>
      <c r="G19242" s="117"/>
      <c r="H19242" s="117"/>
      <c r="I19242" s="117"/>
      <c r="J19242" s="117"/>
      <c r="K19242" s="117"/>
      <c r="L19242" s="117"/>
      <c r="M19242" s="117"/>
      <c r="N19242" s="117"/>
      <c r="O19242" s="117"/>
      <c r="P19242" s="117"/>
      <c r="Q19242" s="117"/>
      <c r="R19242" s="117"/>
      <c r="S19242" s="29"/>
      <c r="T19242" s="25" t="str">
        <f>'Laskun tiedot'!$A$46</f>
        <v xml:space="preserve"> </v>
      </c>
      <c r="U19242" s="25"/>
      <c r="V19242" s="25"/>
      <c r="W19242" s="25"/>
      <c r="X19242" s="25"/>
      <c r="Y19242" s="25"/>
      <c r="Z19242" s="25"/>
      <c r="AA19242" s="25"/>
      <c r="AB19242" s="25"/>
      <c r="AC19242" s="25"/>
      <c r="AD19242" s="25"/>
      <c r="AE19242" s="25"/>
      <c r="AF19242" s="25"/>
      <c r="AG19242" s="25"/>
      <c r="AH19242" s="25"/>
      <c r="AI19242" s="25"/>
    </row>
    <row r="19243" spans="1:35" s="15" customFormat="1" ht="15" customHeight="1" x14ac:dyDescent="0.25">
      <c r="A19243" s="114"/>
      <c r="B19243" s="116"/>
      <c r="C19243" s="20"/>
      <c r="D19243" s="117">
        <f ca="1">INDIRECT("Jäsenet!D"&amp;AI19202)</f>
        <v>0</v>
      </c>
      <c r="E19243" s="117"/>
      <c r="F19243" s="117"/>
      <c r="G19243" s="117"/>
      <c r="H19243" s="117"/>
      <c r="I19243" s="117"/>
      <c r="J19243" s="117"/>
      <c r="K19243" s="117"/>
      <c r="L19243" s="117"/>
      <c r="M19243" s="117"/>
      <c r="N19243" s="117"/>
      <c r="O19243" s="117"/>
      <c r="P19243" s="117"/>
      <c r="Q19243" s="117"/>
      <c r="R19243" s="117"/>
      <c r="S19243" s="29"/>
      <c r="T19243" s="25" t="str">
        <f>'Laskun tiedot'!$A$47</f>
        <v xml:space="preserve"> </v>
      </c>
      <c r="U19243" s="25"/>
      <c r="V19243" s="25"/>
      <c r="W19243" s="25"/>
      <c r="X19243" s="25"/>
      <c r="Y19243" s="25"/>
      <c r="Z19243" s="25"/>
      <c r="AA19243" s="25"/>
      <c r="AB19243" s="25"/>
      <c r="AC19243" s="25"/>
      <c r="AD19243" s="25"/>
      <c r="AE19243" s="25"/>
      <c r="AF19243" s="25"/>
      <c r="AG19243" s="25"/>
      <c r="AH19243" s="25"/>
      <c r="AI19243" s="25"/>
    </row>
    <row r="19244" spans="1:35" s="15" customFormat="1" ht="15" customHeight="1" x14ac:dyDescent="0.25">
      <c r="A19244" s="114"/>
      <c r="B19244" s="116"/>
      <c r="C19244" s="20"/>
      <c r="D19244" s="118" t="str">
        <f ca="1">INDIRECT("Jäsenet!E"&amp;AI19202)&amp;$B$2&amp;INDIRECT("Jäsenet!F"&amp;AI19202)</f>
        <v xml:space="preserve"> </v>
      </c>
      <c r="E19244" s="118"/>
      <c r="F19244" s="118"/>
      <c r="G19244" s="118"/>
      <c r="H19244" s="118"/>
      <c r="I19244" s="118"/>
      <c r="J19244" s="118"/>
      <c r="K19244" s="118"/>
      <c r="L19244" s="118"/>
      <c r="M19244" s="118"/>
      <c r="N19244" s="118"/>
      <c r="O19244" s="118"/>
      <c r="P19244" s="118"/>
      <c r="Q19244" s="118"/>
      <c r="R19244" s="118"/>
      <c r="S19244" s="29"/>
      <c r="T19244" s="25" t="str">
        <f>'Laskun tiedot'!$A$48</f>
        <v xml:space="preserve"> </v>
      </c>
      <c r="U19244" s="25"/>
      <c r="V19244" s="25"/>
      <c r="W19244" s="25"/>
      <c r="X19244" s="25"/>
      <c r="Y19244" s="25"/>
      <c r="Z19244" s="25"/>
      <c r="AA19244" s="25"/>
      <c r="AB19244" s="25"/>
      <c r="AC19244" s="25"/>
      <c r="AD19244" s="25"/>
      <c r="AE19244" s="25"/>
      <c r="AF19244" s="25"/>
      <c r="AG19244" s="25"/>
      <c r="AH19244" s="25"/>
      <c r="AI19244" s="25"/>
    </row>
    <row r="19245" spans="1:35" s="15" customFormat="1" ht="15" customHeight="1" x14ac:dyDescent="0.25">
      <c r="A19245" s="114"/>
      <c r="B19245" s="74"/>
      <c r="C19245" s="20"/>
      <c r="D19245" s="20"/>
      <c r="E19245" s="20"/>
      <c r="F19245" s="20"/>
      <c r="G19245" s="20"/>
      <c r="H19245" s="20"/>
      <c r="I19245" s="20"/>
      <c r="J19245" s="20"/>
      <c r="K19245" s="20"/>
      <c r="L19245" s="20"/>
      <c r="M19245" s="20"/>
      <c r="N19245" s="20"/>
      <c r="O19245" s="20"/>
      <c r="P19245" s="20"/>
      <c r="Q19245" s="20"/>
      <c r="R19245" s="21"/>
      <c r="S19245" s="30"/>
      <c r="T19245" s="25"/>
      <c r="U19245" s="25"/>
      <c r="V19245" s="25"/>
      <c r="W19245" s="25"/>
      <c r="X19245" s="25"/>
      <c r="Y19245" s="25"/>
      <c r="Z19245" s="25"/>
      <c r="AA19245" s="25"/>
      <c r="AB19245" s="25"/>
      <c r="AC19245" s="25"/>
      <c r="AD19245" s="25"/>
      <c r="AE19245" s="25"/>
      <c r="AF19245" s="25"/>
      <c r="AG19245" s="25"/>
      <c r="AH19245" s="25"/>
      <c r="AI19245" s="25"/>
    </row>
    <row r="19246" spans="1:35" s="15" customFormat="1" ht="12.6" customHeight="1" x14ac:dyDescent="0.25">
      <c r="A19246" s="114"/>
      <c r="B19246" s="119" t="s">
        <v>23</v>
      </c>
      <c r="C19246" s="20"/>
      <c r="D19246" s="20"/>
      <c r="E19246" s="20"/>
      <c r="F19246" s="20"/>
      <c r="G19246" s="20"/>
      <c r="H19246" s="20"/>
      <c r="I19246" s="20"/>
      <c r="J19246" s="20"/>
      <c r="K19246" s="20"/>
      <c r="L19246" s="20"/>
      <c r="M19246" s="20"/>
      <c r="N19246" s="20"/>
      <c r="O19246" s="20"/>
      <c r="P19246" s="20"/>
      <c r="Q19246" s="20"/>
      <c r="R19246" s="20"/>
      <c r="S19246" s="121" t="s">
        <v>39</v>
      </c>
      <c r="T19246" s="122"/>
      <c r="U19246" s="123"/>
      <c r="V19246" s="81">
        <f ca="1">INDIRECT("Jäsenet!G"&amp;AI19202)</f>
        <v>13851</v>
      </c>
      <c r="W19246" s="82"/>
      <c r="X19246" s="82"/>
      <c r="Y19246" s="82"/>
      <c r="Z19246" s="82"/>
      <c r="AA19246" s="82"/>
      <c r="AB19246" s="82"/>
      <c r="AC19246" s="82"/>
      <c r="AD19246" s="82"/>
      <c r="AE19246" s="82"/>
      <c r="AF19246" s="82"/>
      <c r="AG19246" s="82"/>
      <c r="AH19246" s="82"/>
      <c r="AI19246" s="82"/>
    </row>
    <row r="19247" spans="1:35" s="15" customFormat="1" ht="12.6" customHeight="1" x14ac:dyDescent="0.25">
      <c r="A19247" s="115"/>
      <c r="B19247" s="120"/>
      <c r="C19247" s="28"/>
      <c r="D19247" s="28"/>
      <c r="E19247" s="28"/>
      <c r="F19247" s="28"/>
      <c r="G19247" s="28"/>
      <c r="H19247" s="28"/>
      <c r="I19247" s="28"/>
      <c r="J19247" s="28"/>
      <c r="K19247" s="28"/>
      <c r="L19247" s="28"/>
      <c r="M19247" s="28"/>
      <c r="N19247" s="28"/>
      <c r="O19247" s="28"/>
      <c r="P19247" s="28"/>
      <c r="Q19247" s="28"/>
      <c r="R19247" s="28"/>
      <c r="S19247" s="124"/>
      <c r="T19247" s="125"/>
      <c r="U19247" s="126"/>
      <c r="V19247" s="83"/>
      <c r="W19247" s="84"/>
      <c r="X19247" s="84"/>
      <c r="Y19247" s="84"/>
      <c r="Z19247" s="84"/>
      <c r="AA19247" s="84"/>
      <c r="AB19247" s="85"/>
      <c r="AC19247" s="85"/>
      <c r="AD19247" s="85"/>
      <c r="AE19247" s="85"/>
      <c r="AF19247" s="85"/>
      <c r="AG19247" s="85"/>
      <c r="AH19247" s="85"/>
      <c r="AI19247" s="85"/>
    </row>
    <row r="19248" spans="1:35" s="15" customFormat="1" ht="24.95" customHeight="1" x14ac:dyDescent="0.25">
      <c r="A19248" s="86" t="s">
        <v>37</v>
      </c>
      <c r="B19248" s="87"/>
      <c r="C19248" s="88"/>
      <c r="D19248" s="89"/>
      <c r="E19248" s="89"/>
      <c r="F19248" s="89"/>
      <c r="G19248" s="89"/>
      <c r="H19248" s="89"/>
      <c r="I19248" s="89"/>
      <c r="J19248" s="89"/>
      <c r="K19248" s="89"/>
      <c r="L19248" s="89"/>
      <c r="M19248" s="89"/>
      <c r="N19248" s="89"/>
      <c r="O19248" s="89"/>
      <c r="P19248" s="89"/>
      <c r="Q19248" s="89"/>
      <c r="R19248" s="90"/>
      <c r="S19248" s="91" t="s">
        <v>40</v>
      </c>
      <c r="T19248" s="92"/>
      <c r="U19248" s="93"/>
      <c r="V19248" s="94">
        <f>'Laskun tiedot'!$A$8</f>
        <v>40907</v>
      </c>
      <c r="W19248" s="95"/>
      <c r="X19248" s="95"/>
      <c r="Y19248" s="95"/>
      <c r="Z19248" s="96"/>
      <c r="AA19248" s="97" t="s">
        <v>24</v>
      </c>
      <c r="AB19248" s="98"/>
      <c r="AC19248" s="99" t="str">
        <f>'Laskun tiedot'!$A$51</f>
        <v xml:space="preserve"> </v>
      </c>
      <c r="AD19248" s="99"/>
      <c r="AE19248" s="99"/>
      <c r="AF19248" s="99"/>
      <c r="AG19248" s="99"/>
      <c r="AH19248" s="99"/>
      <c r="AI19248" s="99"/>
    </row>
    <row r="19249" spans="1:35" s="15" customFormat="1" ht="9.9499999999999993" customHeight="1" x14ac:dyDescent="0.25">
      <c r="B19249" s="41"/>
      <c r="C19249" s="42"/>
      <c r="D19249" s="42"/>
      <c r="E19249" s="42"/>
      <c r="F19249" s="42"/>
      <c r="G19249" s="42"/>
      <c r="H19249" s="42"/>
      <c r="I19249" s="43"/>
      <c r="J19249" s="42"/>
      <c r="K19249" s="42"/>
      <c r="L19249" s="42"/>
      <c r="M19249" s="42"/>
      <c r="N19249" s="42"/>
      <c r="O19249" s="42"/>
      <c r="P19249" s="42"/>
      <c r="Q19249" s="18"/>
      <c r="R19249" s="18"/>
      <c r="S19249" s="44"/>
      <c r="T19249" s="44"/>
      <c r="U19249" s="19"/>
      <c r="V19249" s="45"/>
      <c r="W19249" s="45"/>
      <c r="X19249" s="45"/>
      <c r="Y19249" s="45"/>
      <c r="Z19249" s="45"/>
      <c r="AA19249" s="45"/>
      <c r="AB19249" s="46"/>
      <c r="AC19249" s="47"/>
      <c r="AD19249" s="48"/>
      <c r="AE19249" s="48"/>
      <c r="AF19249" s="48"/>
      <c r="AG19249" s="48"/>
      <c r="AH19249" s="48"/>
      <c r="AI19249" s="48"/>
    </row>
    <row r="19250" spans="1:35" s="15" customFormat="1" ht="50.1" customHeight="1" x14ac:dyDescent="0.25">
      <c r="B19250" s="41"/>
      <c r="C19250" s="42"/>
      <c r="D19250" s="42"/>
      <c r="E19250" s="42"/>
      <c r="F19250" s="42"/>
      <c r="G19250" s="42"/>
      <c r="H19250" s="42"/>
      <c r="I19250" s="43"/>
      <c r="J19250" s="42"/>
      <c r="K19250" s="42"/>
      <c r="L19250" s="42"/>
      <c r="M19250" s="42"/>
      <c r="N19250" s="42"/>
      <c r="O19250" s="42"/>
      <c r="P19250" s="42"/>
      <c r="Q19250" s="18"/>
      <c r="R19250" s="18"/>
      <c r="S19250" s="44"/>
      <c r="T19250" s="44"/>
      <c r="U19250" s="19"/>
      <c r="V19250" s="45"/>
      <c r="W19250" s="45"/>
      <c r="X19250" s="100" t="s">
        <v>38</v>
      </c>
      <c r="Y19250" s="100"/>
      <c r="Z19250" s="100"/>
      <c r="AA19250" s="100"/>
      <c r="AB19250" s="100"/>
      <c r="AC19250" s="100"/>
      <c r="AD19250" s="100"/>
      <c r="AE19250" s="100"/>
      <c r="AF19250" s="100"/>
      <c r="AG19250" s="100"/>
      <c r="AH19250" s="100"/>
      <c r="AI19250" s="100"/>
    </row>
    <row r="19251" spans="1:35" s="8" customFormat="1" ht="23.25" x14ac:dyDescent="0.35">
      <c r="B19251" s="66"/>
      <c r="C19251" s="150" t="str">
        <f>'Laskun tiedot'!$A$2</f>
        <v>Yhdistys ry</v>
      </c>
      <c r="D19251" s="150"/>
      <c r="E19251" s="150"/>
      <c r="F19251" s="150"/>
      <c r="G19251" s="150"/>
      <c r="H19251" s="150"/>
      <c r="I19251" s="150"/>
      <c r="J19251" s="150"/>
      <c r="K19251" s="150"/>
      <c r="L19251" s="150"/>
      <c r="M19251" s="150"/>
      <c r="N19251" s="150"/>
      <c r="O19251" s="150"/>
      <c r="P19251" s="150"/>
      <c r="Q19251" s="150"/>
      <c r="R19251" s="150"/>
      <c r="S19251" s="150"/>
      <c r="T19251" s="10"/>
      <c r="U19251" s="9"/>
      <c r="V19251" s="9"/>
      <c r="W19251" s="150" t="s">
        <v>16</v>
      </c>
      <c r="X19251" s="150"/>
      <c r="Y19251" s="150"/>
      <c r="Z19251" s="150"/>
    </row>
    <row r="19252" spans="1:35" s="15" customFormat="1" x14ac:dyDescent="0.25">
      <c r="B19252" s="15" t="s">
        <v>25</v>
      </c>
      <c r="AI19252" s="65">
        <v>387</v>
      </c>
    </row>
    <row r="19253" spans="1:35" s="11" customFormat="1" ht="15" customHeight="1" x14ac:dyDescent="0.2">
      <c r="V19253" s="68"/>
      <c r="W19253" s="145" t="s">
        <v>26</v>
      </c>
      <c r="X19253" s="145"/>
      <c r="Y19253" s="145"/>
      <c r="Z19253" s="145"/>
      <c r="AA19253" s="145"/>
      <c r="AB19253" s="145"/>
      <c r="AC19253" s="68"/>
      <c r="AD19253" s="68"/>
      <c r="AE19253" s="145" t="s">
        <v>18</v>
      </c>
      <c r="AF19253" s="145"/>
      <c r="AG19253" s="145"/>
      <c r="AH19253" s="145"/>
      <c r="AI19253" s="145"/>
    </row>
    <row r="19254" spans="1:35" s="15" customFormat="1" ht="15" customHeight="1" x14ac:dyDescent="0.25">
      <c r="B19254" s="62"/>
      <c r="C19254" s="146" t="str">
        <f ca="1">INDIRECT("Jäsenet!C"&amp;AI19252)&amp;$B$2&amp;INDIRECT("Jäsenet!B"&amp;AI19252)</f>
        <v xml:space="preserve"> </v>
      </c>
      <c r="D19254" s="146"/>
      <c r="E19254" s="146"/>
      <c r="F19254" s="146"/>
      <c r="G19254" s="146"/>
      <c r="H19254" s="146"/>
      <c r="I19254" s="146"/>
      <c r="J19254" s="146"/>
      <c r="K19254" s="146"/>
      <c r="L19254" s="146"/>
      <c r="M19254" s="146"/>
      <c r="N19254" s="146"/>
      <c r="O19254" s="146"/>
      <c r="P19254" s="146"/>
      <c r="Q19254" s="146"/>
      <c r="R19254" s="146"/>
      <c r="S19254" s="146"/>
      <c r="T19254" s="13"/>
      <c r="U19254" s="64"/>
      <c r="V19254" s="64"/>
      <c r="W19254" s="147">
        <f>'Laskun tiedot'!$A$5</f>
        <v>40618</v>
      </c>
      <c r="X19254" s="147"/>
      <c r="Y19254" s="147"/>
      <c r="Z19254" s="147"/>
      <c r="AA19254" s="147"/>
      <c r="AB19254" s="147"/>
      <c r="AC19254" s="64"/>
      <c r="AD19254" s="64"/>
      <c r="AE19254" s="147">
        <f>'Laskun tiedot'!$A$8</f>
        <v>40907</v>
      </c>
      <c r="AF19254" s="147"/>
      <c r="AG19254" s="147"/>
      <c r="AH19254" s="147"/>
      <c r="AI19254" s="147"/>
    </row>
    <row r="19255" spans="1:35" s="15" customFormat="1" ht="15" customHeight="1" x14ac:dyDescent="0.25">
      <c r="B19255" s="62"/>
      <c r="C19255" s="146">
        <f ca="1">INDIRECT("Jäsenet!D"&amp;AI19252)</f>
        <v>0</v>
      </c>
      <c r="D19255" s="146"/>
      <c r="E19255" s="146"/>
      <c r="F19255" s="146"/>
      <c r="G19255" s="146"/>
      <c r="H19255" s="146"/>
      <c r="I19255" s="146"/>
      <c r="J19255" s="146"/>
      <c r="K19255" s="146"/>
      <c r="L19255" s="146"/>
      <c r="M19255" s="146"/>
      <c r="N19255" s="146"/>
      <c r="O19255" s="146"/>
      <c r="P19255" s="146"/>
      <c r="Q19255" s="146"/>
      <c r="R19255" s="146"/>
      <c r="S19255" s="146"/>
    </row>
    <row r="19256" spans="1:35" s="11" customFormat="1" ht="15" customHeight="1" x14ac:dyDescent="0.25">
      <c r="B19256" s="67"/>
      <c r="C19256" s="148" t="str">
        <f ca="1">INDIRECT("Jäsenet!E"&amp;AI19252)&amp;$B$2&amp;INDIRECT("Jäsenet!F"&amp;AI19252)</f>
        <v xml:space="preserve"> </v>
      </c>
      <c r="D19256" s="148"/>
      <c r="E19256" s="148"/>
      <c r="F19256" s="148"/>
      <c r="G19256" s="148"/>
      <c r="H19256" s="148"/>
      <c r="I19256" s="148"/>
      <c r="J19256" s="148"/>
      <c r="K19256" s="148"/>
      <c r="L19256" s="148"/>
      <c r="M19256" s="148"/>
      <c r="N19256" s="148"/>
      <c r="O19256" s="148"/>
      <c r="P19256" s="148"/>
      <c r="Q19256" s="148"/>
      <c r="R19256" s="148"/>
      <c r="S19256" s="148"/>
      <c r="W19256" s="145" t="s">
        <v>17</v>
      </c>
      <c r="X19256" s="145"/>
      <c r="Y19256" s="145"/>
      <c r="Z19256" s="145"/>
      <c r="AA19256" s="145"/>
      <c r="AB19256" s="145"/>
    </row>
    <row r="19257" spans="1:35" s="15" customFormat="1" ht="15" customHeight="1" x14ac:dyDescent="0.25">
      <c r="T19257" s="78"/>
      <c r="U19257" s="63"/>
      <c r="V19257" s="63"/>
      <c r="W19257" s="149">
        <f ca="1">INDIRECT("Jäsenet!A"&amp;AI19252)</f>
        <v>386</v>
      </c>
      <c r="X19257" s="149"/>
      <c r="Y19257" s="149"/>
      <c r="Z19257" s="149"/>
      <c r="AA19257" s="149"/>
      <c r="AB19257" s="149"/>
    </row>
    <row r="19258" spans="1:35" s="15" customFormat="1" ht="15" customHeight="1" x14ac:dyDescent="0.25">
      <c r="B19258" s="39"/>
      <c r="C19258" s="39"/>
      <c r="D19258" s="39"/>
      <c r="E19258" s="39"/>
      <c r="F19258" s="39"/>
      <c r="G19258" s="39"/>
      <c r="H19258" s="39"/>
      <c r="I19258" s="39"/>
      <c r="J19258" s="39"/>
      <c r="K19258" s="39"/>
      <c r="L19258" s="39"/>
      <c r="M19258" s="39"/>
      <c r="N19258" s="39"/>
      <c r="O19258" s="39"/>
      <c r="P19258" s="39"/>
      <c r="Q19258" s="39"/>
      <c r="R19258" s="39"/>
      <c r="S19258" s="39"/>
      <c r="T19258" s="78"/>
      <c r="U19258" s="78"/>
      <c r="V19258" s="78"/>
      <c r="W19258" s="78"/>
      <c r="X19258" s="78"/>
      <c r="Y19258" s="78"/>
      <c r="Z19258" s="78"/>
      <c r="AA19258" s="39"/>
      <c r="AB19258" s="39"/>
      <c r="AC19258" s="39"/>
      <c r="AD19258" s="39"/>
      <c r="AE19258" s="39"/>
      <c r="AF19258" s="39"/>
      <c r="AG19258" s="39"/>
      <c r="AH19258" s="39"/>
      <c r="AI19258" s="39"/>
    </row>
    <row r="19259" spans="1:35" s="15" customFormat="1" ht="15" customHeight="1" x14ac:dyDescent="0.25">
      <c r="A19259" s="32"/>
      <c r="B19259" s="32"/>
      <c r="C19259" s="32"/>
      <c r="D19259" s="32"/>
      <c r="E19259" s="32"/>
      <c r="F19259" s="32"/>
      <c r="G19259" s="32"/>
      <c r="H19259" s="32"/>
      <c r="I19259" s="32"/>
      <c r="J19259" s="32"/>
      <c r="K19259" s="32"/>
      <c r="L19259" s="32"/>
      <c r="M19259" s="32"/>
      <c r="N19259" s="32"/>
      <c r="O19259" s="32"/>
      <c r="P19259" s="32"/>
      <c r="Q19259" s="32"/>
      <c r="R19259" s="32"/>
      <c r="S19259" s="32"/>
      <c r="T19259" s="33"/>
      <c r="U19259" s="33"/>
      <c r="V19259" s="33"/>
      <c r="W19259" s="35"/>
      <c r="X19259" s="33"/>
      <c r="Y19259" s="33"/>
      <c r="Z19259" s="33"/>
      <c r="AA19259" s="32"/>
      <c r="AB19259" s="32"/>
      <c r="AC19259" s="32"/>
      <c r="AD19259" s="32"/>
      <c r="AE19259" s="32"/>
      <c r="AF19259" s="32"/>
      <c r="AG19259" s="32"/>
      <c r="AH19259" s="32"/>
      <c r="AI19259" s="32"/>
    </row>
    <row r="19260" spans="1:35" s="15" customFormat="1" ht="15" customHeight="1" x14ac:dyDescent="0.25">
      <c r="B19260" s="39"/>
      <c r="C19260" s="39"/>
      <c r="D19260" s="39"/>
      <c r="E19260" s="39"/>
      <c r="F19260" s="39"/>
      <c r="G19260" s="39"/>
      <c r="H19260" s="39"/>
      <c r="I19260" s="39"/>
      <c r="J19260" s="39"/>
      <c r="K19260" s="39"/>
      <c r="L19260" s="39"/>
      <c r="M19260" s="39"/>
      <c r="N19260" s="39"/>
      <c r="O19260" s="39"/>
      <c r="P19260" s="39"/>
      <c r="Q19260" s="39"/>
      <c r="R19260" s="39"/>
      <c r="S19260" s="39"/>
      <c r="T19260" s="78"/>
      <c r="U19260" s="78"/>
      <c r="V19260" s="78"/>
      <c r="W19260" s="34"/>
      <c r="X19260" s="78"/>
      <c r="Y19260" s="78"/>
      <c r="Z19260" s="78"/>
      <c r="AA19260" s="39"/>
      <c r="AB19260" s="39"/>
      <c r="AC19260" s="39"/>
      <c r="AD19260" s="39"/>
      <c r="AE19260" s="39"/>
      <c r="AF19260" s="39"/>
      <c r="AG19260" s="39"/>
      <c r="AH19260" s="39"/>
      <c r="AI19260" s="39"/>
    </row>
    <row r="19261" spans="1:35" s="15" customFormat="1" ht="15" customHeight="1" x14ac:dyDescent="0.25">
      <c r="B19261" s="36" t="str">
        <f>'Laskun tiedot'!$A$11</f>
        <v>--------------------</v>
      </c>
      <c r="C19261" s="39"/>
      <c r="D19261" s="39"/>
      <c r="E19261" s="39"/>
      <c r="F19261" s="39"/>
      <c r="G19261" s="39"/>
      <c r="H19261" s="39"/>
      <c r="I19261" s="39"/>
      <c r="J19261" s="39"/>
      <c r="K19261" s="39"/>
      <c r="L19261" s="39"/>
      <c r="M19261" s="39"/>
      <c r="N19261" s="39"/>
      <c r="O19261" s="39"/>
      <c r="P19261" s="39"/>
      <c r="Q19261" s="39"/>
      <c r="R19261" s="39"/>
      <c r="S19261" s="39"/>
      <c r="T19261" s="17"/>
      <c r="U19261" s="17"/>
      <c r="V19261" s="17"/>
      <c r="W19261" s="17"/>
      <c r="X19261" s="17"/>
      <c r="Y19261" s="17"/>
      <c r="Z19261" s="17"/>
      <c r="AA19261" s="17"/>
      <c r="AB19261" s="17"/>
      <c r="AC19261" s="17"/>
      <c r="AD19261" s="17"/>
      <c r="AE19261" s="17"/>
      <c r="AF19261" s="17"/>
      <c r="AG19261" s="17"/>
      <c r="AH19261" s="17"/>
      <c r="AI19261" s="17"/>
    </row>
    <row r="19262" spans="1:35" s="15" customFormat="1" ht="15" customHeight="1" x14ac:dyDescent="0.25">
      <c r="B19262" s="36" t="str">
        <f>'Laskun tiedot'!$A$12</f>
        <v>Vuosi 2011</v>
      </c>
      <c r="C19262" s="78"/>
      <c r="D19262" s="78"/>
      <c r="E19262" s="78"/>
      <c r="F19262" s="78"/>
      <c r="G19262" s="78"/>
      <c r="H19262" s="78"/>
      <c r="I19262" s="78"/>
      <c r="J19262" s="78"/>
      <c r="K19262" s="78"/>
      <c r="L19262" s="78"/>
      <c r="M19262" s="78"/>
      <c r="N19262" s="78"/>
      <c r="O19262" s="78"/>
      <c r="P19262" s="39"/>
      <c r="Q19262" s="39"/>
      <c r="R19262" s="39"/>
      <c r="S19262" s="39"/>
      <c r="T19262" s="39"/>
      <c r="U19262" s="39"/>
      <c r="V19262" s="39"/>
      <c r="W19262" s="39"/>
      <c r="X19262" s="39"/>
      <c r="Y19262" s="39"/>
      <c r="Z19262" s="39"/>
      <c r="AA19262" s="39"/>
      <c r="AB19262" s="39"/>
      <c r="AC19262" s="13"/>
      <c r="AD19262" s="13"/>
      <c r="AE19262" s="13"/>
      <c r="AF19262" s="13"/>
      <c r="AG19262" s="13"/>
      <c r="AH19262" s="13"/>
      <c r="AI19262" s="13"/>
    </row>
    <row r="19263" spans="1:35" s="15" customFormat="1" ht="15" customHeight="1" x14ac:dyDescent="0.25">
      <c r="B19263" s="36" t="str">
        <f>'Laskun tiedot'!$A$13</f>
        <v>JÄSENMAKSU ………. 10 €</v>
      </c>
      <c r="T19263" s="11"/>
      <c r="U19263" s="11"/>
      <c r="V19263" s="11"/>
      <c r="W19263" s="11"/>
      <c r="X19263" s="11"/>
      <c r="Y19263" s="11"/>
      <c r="Z19263" s="11"/>
      <c r="AA19263" s="11"/>
      <c r="AB19263" s="11"/>
      <c r="AC19263" s="11"/>
      <c r="AD19263" s="11"/>
      <c r="AE19263" s="11"/>
      <c r="AF19263" s="11"/>
      <c r="AG19263" s="11"/>
      <c r="AH19263" s="11"/>
      <c r="AI19263" s="11"/>
    </row>
    <row r="19264" spans="1:35" s="15" customFormat="1" ht="15" customHeight="1" x14ac:dyDescent="0.25">
      <c r="B19264" s="36" t="str">
        <f>'Laskun tiedot'!$A$14</f>
        <v>--------------------</v>
      </c>
      <c r="T19264" s="39"/>
      <c r="AC19264" s="39"/>
    </row>
    <row r="19265" spans="2:35" s="15" customFormat="1" ht="15" customHeight="1" x14ac:dyDescent="0.25">
      <c r="B19265" s="36" t="str">
        <f>'Laskun tiedot'!$A$15</f>
        <v xml:space="preserve"> </v>
      </c>
      <c r="T19265" s="11"/>
      <c r="U19265" s="11"/>
      <c r="V19265" s="11"/>
      <c r="W19265" s="11"/>
      <c r="X19265" s="11"/>
      <c r="Y19265" s="11"/>
      <c r="Z19265" s="11"/>
      <c r="AA19265" s="11"/>
      <c r="AB19265" s="11"/>
      <c r="AC19265" s="11"/>
      <c r="AD19265" s="11"/>
      <c r="AE19265" s="11"/>
      <c r="AF19265" s="11"/>
      <c r="AG19265" s="11"/>
      <c r="AH19265" s="11"/>
      <c r="AI19265" s="11"/>
    </row>
    <row r="19266" spans="2:35" s="15" customFormat="1" ht="15" customHeight="1" x14ac:dyDescent="0.25">
      <c r="B19266" s="36" t="str">
        <f>'Laskun tiedot'!$A$16</f>
        <v xml:space="preserve"> </v>
      </c>
      <c r="C19266" s="39"/>
      <c r="D19266" s="39"/>
      <c r="E19266" s="39"/>
      <c r="F19266" s="39"/>
      <c r="G19266" s="39"/>
      <c r="H19266" s="39"/>
      <c r="I19266" s="39"/>
      <c r="J19266" s="39"/>
      <c r="K19266" s="39"/>
      <c r="L19266" s="39"/>
      <c r="M19266" s="39"/>
      <c r="N19266" s="39"/>
      <c r="O19266" s="39"/>
      <c r="P19266" s="39"/>
      <c r="Q19266" s="39"/>
      <c r="R19266" s="39"/>
      <c r="S19266" s="39"/>
      <c r="T19266" s="39"/>
      <c r="U19266" s="39"/>
      <c r="V19266" s="39"/>
      <c r="W19266" s="39"/>
      <c r="X19266" s="39"/>
      <c r="Y19266" s="39"/>
      <c r="Z19266" s="39"/>
      <c r="AA19266" s="39"/>
      <c r="AB19266" s="39"/>
      <c r="AC19266" s="39"/>
      <c r="AD19266" s="39"/>
      <c r="AE19266" s="39"/>
      <c r="AF19266" s="39"/>
      <c r="AG19266" s="39"/>
      <c r="AH19266" s="39"/>
      <c r="AI19266" s="39"/>
    </row>
    <row r="19267" spans="2:35" s="15" customFormat="1" ht="15" customHeight="1" x14ac:dyDescent="0.25">
      <c r="B19267" s="36" t="str">
        <f>'Laskun tiedot'!$A$17</f>
        <v xml:space="preserve"> </v>
      </c>
    </row>
    <row r="19268" spans="2:35" s="11" customFormat="1" ht="15" customHeight="1" x14ac:dyDescent="0.25">
      <c r="B19268" s="36" t="str">
        <f>'Laskun tiedot'!$A$18</f>
        <v xml:space="preserve"> </v>
      </c>
    </row>
    <row r="19269" spans="2:35" s="15" customFormat="1" ht="15" customHeight="1" x14ac:dyDescent="0.25">
      <c r="B19269" s="36" t="str">
        <f>'Laskun tiedot'!$A$19</f>
        <v xml:space="preserve"> </v>
      </c>
      <c r="M19269" s="16"/>
      <c r="N19269" s="1"/>
      <c r="O19269" s="1"/>
      <c r="P19269" s="16"/>
      <c r="Q19269" s="1"/>
      <c r="R19269" s="1"/>
      <c r="T19269" s="16"/>
      <c r="U19269" s="1"/>
      <c r="V19269" s="1"/>
      <c r="W19269" s="1"/>
      <c r="X19269" s="1"/>
      <c r="Z19269" s="16"/>
      <c r="AA19269" s="1"/>
      <c r="AB19269" s="1"/>
      <c r="AD19269" s="16"/>
      <c r="AE19269" s="1"/>
      <c r="AF19269" s="1"/>
      <c r="AG19269" s="1"/>
      <c r="AH19269" s="1"/>
    </row>
    <row r="19270" spans="2:35" s="15" customFormat="1" ht="15" customHeight="1" x14ac:dyDescent="0.25">
      <c r="B19270" s="36" t="str">
        <f>'Laskun tiedot'!$A$20</f>
        <v xml:space="preserve"> </v>
      </c>
      <c r="M19270" s="16"/>
      <c r="N19270" s="1"/>
      <c r="O19270" s="1"/>
      <c r="P19270" s="16"/>
      <c r="Q19270" s="1"/>
      <c r="R19270" s="1"/>
      <c r="T19270" s="16"/>
      <c r="U19270" s="1"/>
      <c r="V19270" s="1"/>
      <c r="W19270" s="1"/>
      <c r="X19270" s="1"/>
      <c r="Z19270" s="16"/>
      <c r="AA19270" s="1"/>
      <c r="AB19270" s="1"/>
      <c r="AD19270" s="16"/>
      <c r="AE19270" s="1"/>
      <c r="AF19270" s="1"/>
      <c r="AG19270" s="1"/>
      <c r="AH19270" s="1"/>
    </row>
    <row r="19271" spans="2:35" s="15" customFormat="1" ht="15" customHeight="1" x14ac:dyDescent="0.25">
      <c r="B19271" s="36" t="str">
        <f>'Laskun tiedot'!$A$21</f>
        <v xml:space="preserve"> </v>
      </c>
      <c r="M19271" s="16"/>
      <c r="N19271" s="1"/>
      <c r="O19271" s="1"/>
      <c r="P19271" s="16"/>
      <c r="Q19271" s="1"/>
      <c r="R19271" s="1"/>
      <c r="T19271" s="16"/>
      <c r="U19271" s="1"/>
      <c r="V19271" s="1"/>
      <c r="W19271" s="1"/>
      <c r="X19271" s="1"/>
      <c r="Z19271" s="16"/>
      <c r="AA19271" s="1"/>
      <c r="AB19271" s="1"/>
      <c r="AD19271" s="16"/>
      <c r="AE19271" s="1"/>
      <c r="AF19271" s="1"/>
      <c r="AG19271" s="1"/>
      <c r="AH19271" s="1"/>
    </row>
    <row r="19272" spans="2:35" s="15" customFormat="1" ht="15" customHeight="1" x14ac:dyDescent="0.25">
      <c r="B19272" s="36" t="str">
        <f>'Laskun tiedot'!$A$22</f>
        <v xml:space="preserve"> </v>
      </c>
      <c r="M19272" s="16"/>
      <c r="N19272" s="1"/>
      <c r="O19272" s="1"/>
      <c r="P19272" s="16"/>
      <c r="Q19272" s="1"/>
      <c r="R19272" s="1"/>
      <c r="T19272" s="16"/>
      <c r="U19272" s="1"/>
      <c r="V19272" s="1"/>
      <c r="W19272" s="1"/>
      <c r="X19272" s="1"/>
      <c r="Z19272" s="16"/>
      <c r="AA19272" s="1"/>
      <c r="AB19272" s="1"/>
      <c r="AD19272" s="16"/>
      <c r="AE19272" s="1"/>
      <c r="AF19272" s="1"/>
      <c r="AG19272" s="1"/>
      <c r="AH19272" s="1"/>
    </row>
    <row r="19273" spans="2:35" s="15" customFormat="1" ht="15" customHeight="1" x14ac:dyDescent="0.25">
      <c r="B19273" s="36" t="str">
        <f>'Laskun tiedot'!$A$23</f>
        <v xml:space="preserve"> </v>
      </c>
      <c r="M19273" s="16"/>
      <c r="N19273" s="1"/>
      <c r="O19273" s="1"/>
      <c r="P19273" s="16"/>
      <c r="Q19273" s="1"/>
      <c r="R19273" s="1"/>
      <c r="T19273" s="16"/>
      <c r="U19273" s="1"/>
      <c r="V19273" s="1"/>
      <c r="W19273" s="1"/>
      <c r="X19273" s="1"/>
      <c r="Z19273" s="16"/>
      <c r="AA19273" s="1"/>
      <c r="AB19273" s="1"/>
      <c r="AD19273" s="16"/>
      <c r="AE19273" s="1"/>
      <c r="AF19273" s="1"/>
      <c r="AG19273" s="1"/>
      <c r="AH19273" s="1"/>
    </row>
    <row r="19274" spans="2:35" s="15" customFormat="1" ht="15" customHeight="1" x14ac:dyDescent="0.25">
      <c r="B19274" s="36" t="str">
        <f>'Laskun tiedot'!$A$24</f>
        <v xml:space="preserve"> </v>
      </c>
      <c r="M19274" s="16"/>
      <c r="N19274" s="1"/>
      <c r="O19274" s="1"/>
      <c r="P19274" s="16"/>
      <c r="Q19274" s="1"/>
      <c r="R19274" s="1"/>
      <c r="T19274" s="16"/>
      <c r="U19274" s="1"/>
      <c r="V19274" s="1"/>
      <c r="W19274" s="1"/>
      <c r="X19274" s="1"/>
      <c r="Z19274" s="16"/>
      <c r="AA19274" s="1"/>
      <c r="AB19274" s="1"/>
      <c r="AD19274" s="16"/>
      <c r="AE19274" s="1"/>
      <c r="AF19274" s="1"/>
      <c r="AG19274" s="1"/>
      <c r="AH19274" s="1"/>
    </row>
    <row r="19275" spans="2:35" s="15" customFormat="1" ht="15" customHeight="1" x14ac:dyDescent="0.25">
      <c r="B19275" s="36" t="str">
        <f>'Laskun tiedot'!$A$25</f>
        <v xml:space="preserve"> </v>
      </c>
      <c r="M19275" s="16"/>
      <c r="N19275" s="1"/>
      <c r="O19275" s="1"/>
      <c r="P19275" s="16"/>
      <c r="Q19275" s="1"/>
      <c r="R19275" s="1"/>
      <c r="T19275" s="16"/>
      <c r="U19275" s="1"/>
      <c r="V19275" s="1"/>
      <c r="W19275" s="1"/>
      <c r="X19275" s="1"/>
      <c r="Z19275" s="16"/>
      <c r="AA19275" s="1"/>
      <c r="AB19275" s="1"/>
      <c r="AD19275" s="16"/>
      <c r="AE19275" s="1"/>
      <c r="AF19275" s="1"/>
      <c r="AG19275" s="1"/>
      <c r="AH19275" s="1"/>
    </row>
    <row r="19276" spans="2:35" s="15" customFormat="1" ht="15" customHeight="1" x14ac:dyDescent="0.25">
      <c r="B19276" s="36" t="str">
        <f>'Laskun tiedot'!$A$26</f>
        <v xml:space="preserve"> </v>
      </c>
      <c r="M19276" s="16"/>
      <c r="N19276" s="1"/>
      <c r="O19276" s="1"/>
      <c r="P19276" s="16"/>
      <c r="Q19276" s="1"/>
      <c r="R19276" s="1"/>
      <c r="T19276" s="16"/>
      <c r="U19276" s="1"/>
      <c r="V19276" s="1"/>
      <c r="W19276" s="1"/>
      <c r="X19276" s="1"/>
      <c r="Z19276" s="16"/>
      <c r="AA19276" s="1"/>
      <c r="AB19276" s="1"/>
      <c r="AD19276" s="16"/>
      <c r="AE19276" s="1"/>
      <c r="AF19276" s="1"/>
      <c r="AG19276" s="1"/>
      <c r="AH19276" s="1"/>
    </row>
    <row r="19277" spans="2:35" s="15" customFormat="1" ht="15" customHeight="1" x14ac:dyDescent="0.25">
      <c r="B19277" s="36" t="str">
        <f>'Laskun tiedot'!$A$27</f>
        <v xml:space="preserve"> </v>
      </c>
      <c r="M19277" s="16"/>
      <c r="N19277" s="1"/>
      <c r="O19277" s="1"/>
      <c r="P19277" s="16"/>
      <c r="Q19277" s="1"/>
      <c r="R19277" s="1"/>
      <c r="T19277" s="16"/>
      <c r="U19277" s="1"/>
      <c r="V19277" s="1"/>
      <c r="W19277" s="1"/>
      <c r="X19277" s="1"/>
      <c r="Z19277" s="16"/>
      <c r="AA19277" s="1"/>
      <c r="AB19277" s="1"/>
      <c r="AD19277" s="16"/>
      <c r="AE19277" s="1"/>
      <c r="AF19277" s="1"/>
      <c r="AG19277" s="1"/>
      <c r="AH19277" s="1"/>
    </row>
    <row r="19278" spans="2:35" s="15" customFormat="1" ht="15" customHeight="1" x14ac:dyDescent="0.25">
      <c r="B19278" s="36"/>
      <c r="M19278" s="16"/>
      <c r="N19278" s="1"/>
      <c r="O19278" s="1"/>
      <c r="P19278" s="16"/>
      <c r="Q19278" s="1"/>
      <c r="R19278" s="1"/>
      <c r="T19278" s="16"/>
      <c r="U19278" s="1"/>
      <c r="V19278" s="1"/>
      <c r="W19278" s="1"/>
      <c r="X19278" s="1"/>
      <c r="Z19278" s="16"/>
      <c r="AA19278" s="1"/>
      <c r="AB19278" s="1"/>
      <c r="AD19278" s="16"/>
      <c r="AE19278" s="1"/>
      <c r="AF19278" s="1"/>
      <c r="AG19278" s="1"/>
      <c r="AH19278" s="1"/>
    </row>
    <row r="19279" spans="2:35" s="80" customFormat="1" ht="12" customHeight="1" x14ac:dyDescent="0.25">
      <c r="B19279" s="143" t="str">
        <f>'Laskun tiedot'!$A$30</f>
        <v>Sihteeri:</v>
      </c>
      <c r="C19279" s="143"/>
      <c r="D19279" s="143"/>
      <c r="E19279" s="143"/>
      <c r="F19279" s="143"/>
      <c r="G19279" s="143"/>
      <c r="H19279" s="143"/>
      <c r="I19279" s="143"/>
      <c r="J19279" s="143" t="str">
        <f>'Laskun tiedot'!$B$30</f>
        <v>Puh.</v>
      </c>
      <c r="K19279" s="143"/>
      <c r="L19279" s="143"/>
      <c r="M19279" s="143"/>
      <c r="N19279" s="143"/>
      <c r="O19279" s="143"/>
      <c r="P19279" s="143"/>
      <c r="Q19279" s="143"/>
      <c r="R19279" s="143"/>
      <c r="S19279" s="143" t="str">
        <f>'Laskun tiedot'!$C$30</f>
        <v xml:space="preserve"> </v>
      </c>
      <c r="T19279" s="143"/>
      <c r="U19279" s="143"/>
      <c r="V19279" s="143"/>
      <c r="W19279" s="143"/>
      <c r="X19279" s="143"/>
      <c r="Y19279" s="143"/>
      <c r="Z19279" s="143"/>
      <c r="AA19279" s="143" t="str">
        <f>'Laskun tiedot'!$D$30</f>
        <v xml:space="preserve"> </v>
      </c>
      <c r="AB19279" s="143"/>
      <c r="AC19279" s="143"/>
      <c r="AD19279" s="143"/>
      <c r="AE19279" s="143"/>
      <c r="AF19279" s="143"/>
      <c r="AG19279" s="143"/>
      <c r="AH19279" s="143"/>
      <c r="AI19279" s="143"/>
    </row>
    <row r="19280" spans="2:35" s="79" customFormat="1" ht="12" customHeight="1" x14ac:dyDescent="0.2">
      <c r="B19280" s="143" t="str">
        <f>'Laskun tiedot'!$A$31</f>
        <v xml:space="preserve"> </v>
      </c>
      <c r="C19280" s="143"/>
      <c r="D19280" s="143"/>
      <c r="E19280" s="143"/>
      <c r="F19280" s="143"/>
      <c r="G19280" s="143"/>
      <c r="H19280" s="143"/>
      <c r="I19280" s="143"/>
      <c r="J19280" s="143" t="str">
        <f>'Laskun tiedot'!$B$31</f>
        <v xml:space="preserve"> </v>
      </c>
      <c r="K19280" s="143"/>
      <c r="L19280" s="143"/>
      <c r="M19280" s="143"/>
      <c r="N19280" s="143"/>
      <c r="O19280" s="143"/>
      <c r="P19280" s="143"/>
      <c r="Q19280" s="143"/>
      <c r="R19280" s="143"/>
      <c r="S19280" s="144" t="str">
        <f>'Laskun tiedot'!$C$31</f>
        <v xml:space="preserve"> </v>
      </c>
      <c r="T19280" s="144"/>
      <c r="U19280" s="144"/>
      <c r="V19280" s="144"/>
      <c r="W19280" s="144"/>
      <c r="X19280" s="144"/>
      <c r="Y19280" s="144"/>
      <c r="Z19280" s="144"/>
      <c r="AA19280" s="144" t="str">
        <f>'Laskun tiedot'!$D$31</f>
        <v xml:space="preserve"> </v>
      </c>
      <c r="AB19280" s="144"/>
      <c r="AC19280" s="144"/>
      <c r="AD19280" s="144"/>
      <c r="AE19280" s="144"/>
      <c r="AF19280" s="144"/>
      <c r="AG19280" s="144"/>
      <c r="AH19280" s="144"/>
      <c r="AI19280" s="144"/>
    </row>
    <row r="19281" spans="1:35" s="80" customFormat="1" ht="12" customHeight="1" x14ac:dyDescent="0.25">
      <c r="B19281" s="143" t="str">
        <f>'Laskun tiedot'!$A$32</f>
        <v xml:space="preserve"> </v>
      </c>
      <c r="C19281" s="143"/>
      <c r="D19281" s="143"/>
      <c r="E19281" s="143"/>
      <c r="F19281" s="143"/>
      <c r="G19281" s="143"/>
      <c r="H19281" s="143"/>
      <c r="I19281" s="143"/>
      <c r="J19281" s="143" t="str">
        <f>'Laskun tiedot'!$B$32</f>
        <v xml:space="preserve"> </v>
      </c>
      <c r="K19281" s="143"/>
      <c r="L19281" s="143"/>
      <c r="M19281" s="143"/>
      <c r="N19281" s="143"/>
      <c r="O19281" s="143"/>
      <c r="P19281" s="143"/>
      <c r="Q19281" s="143"/>
      <c r="R19281" s="143"/>
      <c r="S19281" s="144" t="str">
        <f>'Laskun tiedot'!$C$32</f>
        <v xml:space="preserve"> </v>
      </c>
      <c r="T19281" s="144"/>
      <c r="U19281" s="144"/>
      <c r="V19281" s="144"/>
      <c r="W19281" s="144"/>
      <c r="X19281" s="144"/>
      <c r="Y19281" s="144"/>
      <c r="Z19281" s="144"/>
      <c r="AA19281" s="144" t="str">
        <f>'Laskun tiedot'!$D$32</f>
        <v xml:space="preserve"> </v>
      </c>
      <c r="AB19281" s="144"/>
      <c r="AC19281" s="144"/>
      <c r="AD19281" s="144"/>
      <c r="AE19281" s="144"/>
      <c r="AF19281" s="144"/>
      <c r="AG19281" s="144"/>
      <c r="AH19281" s="144"/>
      <c r="AI19281" s="144"/>
    </row>
    <row r="19282" spans="1:35" s="15" customFormat="1" ht="15" customHeight="1" x14ac:dyDescent="0.25">
      <c r="A19282" s="60"/>
      <c r="B19282" s="61"/>
      <c r="C19282" s="61"/>
      <c r="D19282" s="61"/>
      <c r="E19282" s="61"/>
      <c r="F19282" s="61"/>
      <c r="G19282" s="61"/>
      <c r="H19282" s="61"/>
      <c r="I19282" s="61"/>
      <c r="J19282" s="61"/>
      <c r="K19282" s="61"/>
      <c r="L19282" s="61"/>
      <c r="M19282" s="61"/>
      <c r="N19282" s="61"/>
      <c r="O19282" s="61"/>
      <c r="P19282" s="61"/>
      <c r="Q19282" s="61"/>
      <c r="R19282" s="61"/>
      <c r="S19282" s="61"/>
      <c r="T19282" s="61"/>
      <c r="U19282" s="61"/>
      <c r="V19282" s="61"/>
      <c r="W19282" s="61"/>
      <c r="X19282" s="61"/>
      <c r="Y19282" s="61"/>
      <c r="Z19282" s="61"/>
      <c r="AA19282" s="61"/>
      <c r="AB19282" s="61"/>
      <c r="AC19282" s="61"/>
      <c r="AD19282" s="61"/>
      <c r="AE19282" s="61"/>
      <c r="AF19282" s="61"/>
      <c r="AG19282" s="61"/>
      <c r="AH19282" s="61"/>
      <c r="AI19282" s="61"/>
    </row>
    <row r="19283" spans="1:35" s="15" customFormat="1" ht="15" customHeight="1" x14ac:dyDescent="0.25">
      <c r="B19283" s="39"/>
      <c r="C19283" s="39"/>
      <c r="D19283" s="39"/>
      <c r="E19283" s="39"/>
      <c r="F19283" s="39"/>
      <c r="G19283" s="39"/>
      <c r="H19283" s="39"/>
      <c r="I19283" s="39"/>
      <c r="J19283" s="39"/>
      <c r="K19283" s="39"/>
      <c r="L19283" s="39"/>
      <c r="M19283" s="39"/>
      <c r="N19283" s="39"/>
      <c r="O19283" s="39"/>
      <c r="P19283" s="39"/>
      <c r="Q19283" s="39"/>
      <c r="R19283" s="39"/>
      <c r="S19283" s="39"/>
      <c r="T19283" s="39"/>
      <c r="U19283" s="39"/>
      <c r="V19283" s="39"/>
      <c r="W19283" s="39"/>
      <c r="X19283" s="39"/>
      <c r="Y19283" s="39"/>
      <c r="Z19283" s="39"/>
      <c r="AA19283" s="39"/>
      <c r="AB19283" s="59"/>
      <c r="AC19283" s="59"/>
      <c r="AD19283" s="39"/>
      <c r="AE19283" s="39"/>
      <c r="AF19283" s="39"/>
      <c r="AG19283" s="39"/>
      <c r="AH19283" s="39"/>
      <c r="AI19283" s="39"/>
    </row>
    <row r="19284" spans="1:35" s="15" customFormat="1" ht="11.1" customHeight="1" x14ac:dyDescent="0.25">
      <c r="A19284" s="72"/>
      <c r="B19284" s="73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 s="18"/>
      <c r="N19284" s="18"/>
      <c r="O19284" s="18"/>
      <c r="P19284" s="18"/>
      <c r="Q19284" s="18"/>
      <c r="R19284" s="18"/>
      <c r="S19284" s="127" t="s">
        <v>35</v>
      </c>
      <c r="T19284" s="128"/>
      <c r="U19284" s="128"/>
      <c r="V19284" s="128"/>
      <c r="W19284" s="128"/>
      <c r="X19284" s="128"/>
      <c r="Y19284" s="128"/>
      <c r="Z19284" s="128"/>
      <c r="AA19284" s="129"/>
      <c r="AB19284" s="128" t="s">
        <v>36</v>
      </c>
      <c r="AC19284" s="128"/>
      <c r="AD19284" s="128"/>
      <c r="AE19284" s="128"/>
      <c r="AF19284" s="128"/>
      <c r="AG19284" s="128"/>
      <c r="AH19284" s="128"/>
      <c r="AI19284" s="128"/>
    </row>
    <row r="19285" spans="1:35" s="15" customFormat="1" ht="15" customHeight="1" x14ac:dyDescent="0.25">
      <c r="A19285" s="116" t="s">
        <v>19</v>
      </c>
      <c r="B19285" s="130"/>
      <c r="C19285" s="20"/>
      <c r="D19285" s="133" t="str">
        <f>'Laskun tiedot'!$A$35</f>
        <v>EKOP 123456-09876543</v>
      </c>
      <c r="E19285" s="133"/>
      <c r="F19285" s="133"/>
      <c r="G19285" s="133"/>
      <c r="H19285" s="133"/>
      <c r="I19285" s="133"/>
      <c r="J19285" s="133"/>
      <c r="K19285" s="133"/>
      <c r="L19285" s="133"/>
      <c r="M19285" s="133"/>
      <c r="N19285" s="133"/>
      <c r="O19285" s="133"/>
      <c r="P19285" s="133"/>
      <c r="Q19285" s="133"/>
      <c r="R19285" s="133"/>
      <c r="S19285" s="134" t="str">
        <f>'Laskun tiedot'!$B$35</f>
        <v>FI67 1234 5609 8765 43</v>
      </c>
      <c r="T19285" s="135"/>
      <c r="U19285" s="135"/>
      <c r="V19285" s="135"/>
      <c r="W19285" s="135"/>
      <c r="X19285" s="135"/>
      <c r="Y19285" s="135"/>
      <c r="Z19285" s="135"/>
      <c r="AA19285" s="136"/>
      <c r="AB19285" s="135" t="str">
        <f>'Laskun tiedot'!$C$35</f>
        <v>OKOYFIHH</v>
      </c>
      <c r="AC19285" s="135"/>
      <c r="AD19285" s="135"/>
      <c r="AE19285" s="135"/>
      <c r="AF19285" s="135"/>
      <c r="AG19285" s="135"/>
      <c r="AH19285" s="135"/>
      <c r="AI19285" s="135"/>
    </row>
    <row r="19286" spans="1:35" s="15" customFormat="1" ht="15" customHeight="1" x14ac:dyDescent="0.25">
      <c r="A19286" s="116"/>
      <c r="B19286" s="130"/>
      <c r="C19286" s="20"/>
      <c r="D19286" s="133" t="str">
        <f>'Laskun tiedot'!$A$36</f>
        <v xml:space="preserve"> </v>
      </c>
      <c r="E19286" s="133"/>
      <c r="F19286" s="133"/>
      <c r="G19286" s="133"/>
      <c r="H19286" s="133"/>
      <c r="I19286" s="133"/>
      <c r="J19286" s="133"/>
      <c r="K19286" s="133"/>
      <c r="L19286" s="133"/>
      <c r="M19286" s="133"/>
      <c r="N19286" s="133"/>
      <c r="O19286" s="133"/>
      <c r="P19286" s="133"/>
      <c r="Q19286" s="133"/>
      <c r="R19286" s="137"/>
      <c r="S19286" s="134" t="str">
        <f>'Laskun tiedot'!$B$36</f>
        <v xml:space="preserve"> </v>
      </c>
      <c r="T19286" s="135"/>
      <c r="U19286" s="135"/>
      <c r="V19286" s="135"/>
      <c r="W19286" s="135"/>
      <c r="X19286" s="135"/>
      <c r="Y19286" s="135"/>
      <c r="Z19286" s="135"/>
      <c r="AA19286" s="136"/>
      <c r="AB19286" s="134" t="str">
        <f>'Laskun tiedot'!$C$36</f>
        <v xml:space="preserve"> </v>
      </c>
      <c r="AC19286" s="135"/>
      <c r="AD19286" s="135"/>
      <c r="AE19286" s="135"/>
      <c r="AF19286" s="135"/>
      <c r="AG19286" s="135"/>
      <c r="AH19286" s="135"/>
      <c r="AI19286" s="135"/>
    </row>
    <row r="19287" spans="1:35" s="15" customFormat="1" ht="15" customHeight="1" x14ac:dyDescent="0.25">
      <c r="A19287" s="131"/>
      <c r="B19287" s="132"/>
      <c r="C19287" s="20"/>
      <c r="D19287" s="138" t="str">
        <f>'Laskun tiedot'!$A$37</f>
        <v xml:space="preserve"> </v>
      </c>
      <c r="E19287" s="138"/>
      <c r="F19287" s="138"/>
      <c r="G19287" s="138"/>
      <c r="H19287" s="138"/>
      <c r="I19287" s="138"/>
      <c r="J19287" s="138"/>
      <c r="K19287" s="138"/>
      <c r="L19287" s="138"/>
      <c r="M19287" s="138"/>
      <c r="N19287" s="138"/>
      <c r="O19287" s="138"/>
      <c r="P19287" s="138"/>
      <c r="Q19287" s="138"/>
      <c r="R19287" s="139"/>
      <c r="S19287" s="140" t="str">
        <f>'Laskun tiedot'!$B$37</f>
        <v xml:space="preserve"> </v>
      </c>
      <c r="T19287" s="141"/>
      <c r="U19287" s="141"/>
      <c r="V19287" s="141"/>
      <c r="W19287" s="141"/>
      <c r="X19287" s="141"/>
      <c r="Y19287" s="141"/>
      <c r="Z19287" s="141"/>
      <c r="AA19287" s="142"/>
      <c r="AB19287" s="140" t="str">
        <f>'Laskun tiedot'!$C$37</f>
        <v xml:space="preserve"> </v>
      </c>
      <c r="AC19287" s="141"/>
      <c r="AD19287" s="141"/>
      <c r="AE19287" s="141"/>
      <c r="AF19287" s="141"/>
      <c r="AG19287" s="141"/>
      <c r="AH19287" s="141"/>
      <c r="AI19287" s="141"/>
    </row>
    <row r="19288" spans="1:35" s="15" customFormat="1" ht="15" customHeight="1" x14ac:dyDescent="0.25">
      <c r="A19288" s="101" t="s">
        <v>21</v>
      </c>
      <c r="B19288" s="102"/>
      <c r="C19288" s="22"/>
      <c r="D19288" s="107" t="str">
        <f>'Laskun tiedot'!$A$40</f>
        <v xml:space="preserve"> </v>
      </c>
      <c r="E19288" s="107"/>
      <c r="F19288" s="107"/>
      <c r="G19288" s="107"/>
      <c r="H19288" s="107"/>
      <c r="I19288" s="107"/>
      <c r="J19288" s="107"/>
      <c r="K19288" s="107"/>
      <c r="L19288" s="107"/>
      <c r="M19288" s="107"/>
      <c r="N19288" s="107"/>
      <c r="O19288" s="107"/>
      <c r="P19288" s="107"/>
      <c r="Q19288" s="107"/>
      <c r="R19288" s="108"/>
      <c r="S19288" s="23"/>
      <c r="T19288" s="24"/>
      <c r="U19288" s="25"/>
      <c r="V19288" s="25"/>
      <c r="W19288" s="25"/>
      <c r="X19288" s="25"/>
      <c r="Y19288" s="25"/>
      <c r="Z19288" s="25"/>
      <c r="AA19288" s="25"/>
      <c r="AB19288" s="25"/>
      <c r="AC19288" s="25"/>
      <c r="AD19288" s="25"/>
      <c r="AE19288" s="25"/>
      <c r="AF19288" s="25"/>
      <c r="AG19288" s="25"/>
      <c r="AH19288" s="25"/>
      <c r="AI19288" s="25"/>
    </row>
    <row r="19289" spans="1:35" s="15" customFormat="1" ht="15" customHeight="1" x14ac:dyDescent="0.25">
      <c r="A19289" s="103"/>
      <c r="B19289" s="104"/>
      <c r="C19289" s="20"/>
      <c r="D19289" s="109"/>
      <c r="E19289" s="109"/>
      <c r="F19289" s="109"/>
      <c r="G19289" s="109"/>
      <c r="H19289" s="109"/>
      <c r="I19289" s="109"/>
      <c r="J19289" s="109"/>
      <c r="K19289" s="109"/>
      <c r="L19289" s="109"/>
      <c r="M19289" s="109"/>
      <c r="N19289" s="109"/>
      <c r="O19289" s="109"/>
      <c r="P19289" s="109"/>
      <c r="Q19289" s="109"/>
      <c r="R19289" s="110"/>
      <c r="S19289" s="29"/>
      <c r="T19289" s="25" t="str">
        <f>'Laskun tiedot'!$A$43</f>
        <v>KÄYTÄ VIITETTÄ !</v>
      </c>
      <c r="U19289" s="25"/>
      <c r="V19289" s="25"/>
      <c r="W19289" s="25"/>
      <c r="X19289" s="25"/>
      <c r="Y19289" s="25"/>
      <c r="Z19289" s="25"/>
      <c r="AA19289" s="25"/>
      <c r="AB19289" s="25"/>
      <c r="AC19289" s="25"/>
      <c r="AD19289" s="25"/>
      <c r="AE19289" s="25"/>
      <c r="AF19289" s="25"/>
      <c r="AG19289" s="25"/>
      <c r="AH19289" s="25"/>
      <c r="AI19289" s="25"/>
    </row>
    <row r="19290" spans="1:35" s="15" customFormat="1" ht="15" customHeight="1" x14ac:dyDescent="0.25">
      <c r="A19290" s="105"/>
      <c r="B19290" s="106"/>
      <c r="C19290" s="26"/>
      <c r="D19290" s="111"/>
      <c r="E19290" s="111"/>
      <c r="F19290" s="111"/>
      <c r="G19290" s="111"/>
      <c r="H19290" s="111"/>
      <c r="I19290" s="111"/>
      <c r="J19290" s="111"/>
      <c r="K19290" s="111"/>
      <c r="L19290" s="111"/>
      <c r="M19290" s="111"/>
      <c r="N19290" s="111"/>
      <c r="O19290" s="111"/>
      <c r="P19290" s="111"/>
      <c r="Q19290" s="111"/>
      <c r="R19290" s="112"/>
      <c r="S19290" s="29"/>
      <c r="T19290" s="25" t="str">
        <f>'Laskun tiedot'!$A$44</f>
        <v xml:space="preserve"> </v>
      </c>
      <c r="U19290" s="25"/>
      <c r="V19290" s="25"/>
      <c r="W19290" s="25"/>
      <c r="X19290" s="25"/>
      <c r="Y19290" s="25"/>
      <c r="Z19290" s="27"/>
      <c r="AA19290" s="27"/>
      <c r="AB19290" s="27"/>
      <c r="AC19290" s="27"/>
      <c r="AD19290" s="27"/>
      <c r="AE19290" s="27"/>
      <c r="AF19290" s="27"/>
      <c r="AG19290" s="27"/>
      <c r="AH19290" s="27"/>
      <c r="AI19290" s="25"/>
    </row>
    <row r="19291" spans="1:35" s="15" customFormat="1" ht="15" customHeight="1" x14ac:dyDescent="0.25">
      <c r="A19291" s="113" t="s">
        <v>20</v>
      </c>
      <c r="B19291" s="101" t="s">
        <v>22</v>
      </c>
      <c r="C19291" s="20"/>
      <c r="D19291" s="20"/>
      <c r="E19291" s="20"/>
      <c r="F19291" s="20"/>
      <c r="G19291" s="20"/>
      <c r="H19291" s="20"/>
      <c r="I19291" s="20"/>
      <c r="J19291" s="20"/>
      <c r="K19291" s="20"/>
      <c r="L19291" s="20"/>
      <c r="M19291" s="20"/>
      <c r="N19291" s="20"/>
      <c r="O19291" s="20"/>
      <c r="P19291" s="20"/>
      <c r="Q19291" s="20"/>
      <c r="R19291" s="21"/>
      <c r="S19291" s="29"/>
      <c r="T19291" s="25" t="str">
        <f>'Laskun tiedot'!$A$45</f>
        <v xml:space="preserve"> </v>
      </c>
      <c r="U19291" s="25"/>
      <c r="V19291" s="25"/>
      <c r="W19291" s="25"/>
      <c r="X19291" s="25"/>
      <c r="Y19291" s="25"/>
      <c r="Z19291" s="25"/>
      <c r="AA19291" s="25"/>
      <c r="AB19291" s="25"/>
      <c r="AC19291" s="25"/>
      <c r="AD19291" s="25"/>
      <c r="AE19291" s="25"/>
      <c r="AF19291" s="25"/>
      <c r="AG19291" s="25"/>
      <c r="AH19291" s="25"/>
      <c r="AI19291" s="25"/>
    </row>
    <row r="19292" spans="1:35" s="15" customFormat="1" ht="15" customHeight="1" x14ac:dyDescent="0.25">
      <c r="A19292" s="114"/>
      <c r="B19292" s="116"/>
      <c r="C19292" s="20"/>
      <c r="D19292" s="117" t="str">
        <f ca="1">INDIRECT("Jäsenet!C"&amp;AI19252)&amp;$B$2&amp;INDIRECT("Jäsenet!B"&amp;AI19252)</f>
        <v xml:space="preserve"> </v>
      </c>
      <c r="E19292" s="117"/>
      <c r="F19292" s="117"/>
      <c r="G19292" s="117"/>
      <c r="H19292" s="117"/>
      <c r="I19292" s="117"/>
      <c r="J19292" s="117"/>
      <c r="K19292" s="117"/>
      <c r="L19292" s="117"/>
      <c r="M19292" s="117"/>
      <c r="N19292" s="117"/>
      <c r="O19292" s="117"/>
      <c r="P19292" s="117"/>
      <c r="Q19292" s="117"/>
      <c r="R19292" s="117"/>
      <c r="S19292" s="29"/>
      <c r="T19292" s="25" t="str">
        <f>'Laskun tiedot'!$A$46</f>
        <v xml:space="preserve"> </v>
      </c>
      <c r="U19292" s="25"/>
      <c r="V19292" s="25"/>
      <c r="W19292" s="25"/>
      <c r="X19292" s="25"/>
      <c r="Y19292" s="25"/>
      <c r="Z19292" s="25"/>
      <c r="AA19292" s="25"/>
      <c r="AB19292" s="25"/>
      <c r="AC19292" s="25"/>
      <c r="AD19292" s="25"/>
      <c r="AE19292" s="25"/>
      <c r="AF19292" s="25"/>
      <c r="AG19292" s="25"/>
      <c r="AH19292" s="25"/>
      <c r="AI19292" s="25"/>
    </row>
    <row r="19293" spans="1:35" s="15" customFormat="1" ht="15" customHeight="1" x14ac:dyDescent="0.25">
      <c r="A19293" s="114"/>
      <c r="B19293" s="116"/>
      <c r="C19293" s="20"/>
      <c r="D19293" s="117">
        <f ca="1">INDIRECT("Jäsenet!D"&amp;AI19252)</f>
        <v>0</v>
      </c>
      <c r="E19293" s="117"/>
      <c r="F19293" s="117"/>
      <c r="G19293" s="117"/>
      <c r="H19293" s="117"/>
      <c r="I19293" s="117"/>
      <c r="J19293" s="117"/>
      <c r="K19293" s="117"/>
      <c r="L19293" s="117"/>
      <c r="M19293" s="117"/>
      <c r="N19293" s="117"/>
      <c r="O19293" s="117"/>
      <c r="P19293" s="117"/>
      <c r="Q19293" s="117"/>
      <c r="R19293" s="117"/>
      <c r="S19293" s="29"/>
      <c r="T19293" s="25" t="str">
        <f>'Laskun tiedot'!$A$47</f>
        <v xml:space="preserve"> </v>
      </c>
      <c r="U19293" s="25"/>
      <c r="V19293" s="25"/>
      <c r="W19293" s="25"/>
      <c r="X19293" s="25"/>
      <c r="Y19293" s="25"/>
      <c r="Z19293" s="25"/>
      <c r="AA19293" s="25"/>
      <c r="AB19293" s="25"/>
      <c r="AC19293" s="25"/>
      <c r="AD19293" s="25"/>
      <c r="AE19293" s="25"/>
      <c r="AF19293" s="25"/>
      <c r="AG19293" s="25"/>
      <c r="AH19293" s="25"/>
      <c r="AI19293" s="25"/>
    </row>
    <row r="19294" spans="1:35" s="15" customFormat="1" ht="15" customHeight="1" x14ac:dyDescent="0.25">
      <c r="A19294" s="114"/>
      <c r="B19294" s="116"/>
      <c r="C19294" s="20"/>
      <c r="D19294" s="118" t="str">
        <f ca="1">INDIRECT("Jäsenet!E"&amp;AI19252)&amp;$B$2&amp;INDIRECT("Jäsenet!F"&amp;AI19252)</f>
        <v xml:space="preserve"> </v>
      </c>
      <c r="E19294" s="118"/>
      <c r="F19294" s="118"/>
      <c r="G19294" s="118"/>
      <c r="H19294" s="118"/>
      <c r="I19294" s="118"/>
      <c r="J19294" s="118"/>
      <c r="K19294" s="118"/>
      <c r="L19294" s="118"/>
      <c r="M19294" s="118"/>
      <c r="N19294" s="118"/>
      <c r="O19294" s="118"/>
      <c r="P19294" s="118"/>
      <c r="Q19294" s="118"/>
      <c r="R19294" s="118"/>
      <c r="S19294" s="29"/>
      <c r="T19294" s="25" t="str">
        <f>'Laskun tiedot'!$A$48</f>
        <v xml:space="preserve"> </v>
      </c>
      <c r="U19294" s="25"/>
      <c r="V19294" s="25"/>
      <c r="W19294" s="25"/>
      <c r="X19294" s="25"/>
      <c r="Y19294" s="25"/>
      <c r="Z19294" s="25"/>
      <c r="AA19294" s="25"/>
      <c r="AB19294" s="25"/>
      <c r="AC19294" s="25"/>
      <c r="AD19294" s="25"/>
      <c r="AE19294" s="25"/>
      <c r="AF19294" s="25"/>
      <c r="AG19294" s="25"/>
      <c r="AH19294" s="25"/>
      <c r="AI19294" s="25"/>
    </row>
    <row r="19295" spans="1:35" s="15" customFormat="1" ht="15" customHeight="1" x14ac:dyDescent="0.25">
      <c r="A19295" s="114"/>
      <c r="B19295" s="74"/>
      <c r="C19295" s="20"/>
      <c r="D19295" s="20"/>
      <c r="E19295" s="20"/>
      <c r="F19295" s="20"/>
      <c r="G19295" s="20"/>
      <c r="H19295" s="20"/>
      <c r="I19295" s="20"/>
      <c r="J19295" s="20"/>
      <c r="K19295" s="20"/>
      <c r="L19295" s="20"/>
      <c r="M19295" s="20"/>
      <c r="N19295" s="20"/>
      <c r="O19295" s="20"/>
      <c r="P19295" s="20"/>
      <c r="Q19295" s="20"/>
      <c r="R19295" s="21"/>
      <c r="S19295" s="30"/>
      <c r="T19295" s="25"/>
      <c r="U19295" s="25"/>
      <c r="V19295" s="25"/>
      <c r="W19295" s="25"/>
      <c r="X19295" s="25"/>
      <c r="Y19295" s="25"/>
      <c r="Z19295" s="25"/>
      <c r="AA19295" s="25"/>
      <c r="AB19295" s="25"/>
      <c r="AC19295" s="25"/>
      <c r="AD19295" s="25"/>
      <c r="AE19295" s="25"/>
      <c r="AF19295" s="25"/>
      <c r="AG19295" s="25"/>
      <c r="AH19295" s="25"/>
      <c r="AI19295" s="25"/>
    </row>
    <row r="19296" spans="1:35" s="15" customFormat="1" ht="12.6" customHeight="1" x14ac:dyDescent="0.25">
      <c r="A19296" s="114"/>
      <c r="B19296" s="119" t="s">
        <v>23</v>
      </c>
      <c r="C19296" s="20"/>
      <c r="D19296" s="20"/>
      <c r="E19296" s="20"/>
      <c r="F19296" s="20"/>
      <c r="G19296" s="20"/>
      <c r="H19296" s="20"/>
      <c r="I19296" s="20"/>
      <c r="J19296" s="20"/>
      <c r="K19296" s="20"/>
      <c r="L19296" s="20"/>
      <c r="M19296" s="20"/>
      <c r="N19296" s="20"/>
      <c r="O19296" s="20"/>
      <c r="P19296" s="20"/>
      <c r="Q19296" s="20"/>
      <c r="R19296" s="20"/>
      <c r="S19296" s="121" t="s">
        <v>39</v>
      </c>
      <c r="T19296" s="122"/>
      <c r="U19296" s="123"/>
      <c r="V19296" s="81">
        <f ca="1">INDIRECT("Jäsenet!G"&amp;AI19252)</f>
        <v>13864</v>
      </c>
      <c r="W19296" s="82"/>
      <c r="X19296" s="82"/>
      <c r="Y19296" s="82"/>
      <c r="Z19296" s="82"/>
      <c r="AA19296" s="82"/>
      <c r="AB19296" s="82"/>
      <c r="AC19296" s="82"/>
      <c r="AD19296" s="82"/>
      <c r="AE19296" s="82"/>
      <c r="AF19296" s="82"/>
      <c r="AG19296" s="82"/>
      <c r="AH19296" s="82"/>
      <c r="AI19296" s="82"/>
    </row>
    <row r="19297" spans="1:35" s="15" customFormat="1" ht="12.6" customHeight="1" x14ac:dyDescent="0.25">
      <c r="A19297" s="115"/>
      <c r="B19297" s="120"/>
      <c r="C19297" s="28"/>
      <c r="D19297" s="28"/>
      <c r="E19297" s="28"/>
      <c r="F19297" s="28"/>
      <c r="G19297" s="28"/>
      <c r="H19297" s="28"/>
      <c r="I19297" s="28"/>
      <c r="J19297" s="28"/>
      <c r="K19297" s="28"/>
      <c r="L19297" s="28"/>
      <c r="M19297" s="28"/>
      <c r="N19297" s="28"/>
      <c r="O19297" s="28"/>
      <c r="P19297" s="28"/>
      <c r="Q19297" s="28"/>
      <c r="R19297" s="28"/>
      <c r="S19297" s="124"/>
      <c r="T19297" s="125"/>
      <c r="U19297" s="126"/>
      <c r="V19297" s="83"/>
      <c r="W19297" s="84"/>
      <c r="X19297" s="84"/>
      <c r="Y19297" s="84"/>
      <c r="Z19297" s="84"/>
      <c r="AA19297" s="84"/>
      <c r="AB19297" s="85"/>
      <c r="AC19297" s="85"/>
      <c r="AD19297" s="85"/>
      <c r="AE19297" s="85"/>
      <c r="AF19297" s="85"/>
      <c r="AG19297" s="85"/>
      <c r="AH19297" s="85"/>
      <c r="AI19297" s="85"/>
    </row>
    <row r="19298" spans="1:35" s="15" customFormat="1" ht="24.95" customHeight="1" x14ac:dyDescent="0.25">
      <c r="A19298" s="86" t="s">
        <v>37</v>
      </c>
      <c r="B19298" s="87"/>
      <c r="C19298" s="88"/>
      <c r="D19298" s="89"/>
      <c r="E19298" s="89"/>
      <c r="F19298" s="89"/>
      <c r="G19298" s="89"/>
      <c r="H19298" s="89"/>
      <c r="I19298" s="89"/>
      <c r="J19298" s="89"/>
      <c r="K19298" s="89"/>
      <c r="L19298" s="89"/>
      <c r="M19298" s="89"/>
      <c r="N19298" s="89"/>
      <c r="O19298" s="89"/>
      <c r="P19298" s="89"/>
      <c r="Q19298" s="89"/>
      <c r="R19298" s="90"/>
      <c r="S19298" s="91" t="s">
        <v>40</v>
      </c>
      <c r="T19298" s="92"/>
      <c r="U19298" s="93"/>
      <c r="V19298" s="94">
        <f>'Laskun tiedot'!$A$8</f>
        <v>40907</v>
      </c>
      <c r="W19298" s="95"/>
      <c r="X19298" s="95"/>
      <c r="Y19298" s="95"/>
      <c r="Z19298" s="96"/>
      <c r="AA19298" s="97" t="s">
        <v>24</v>
      </c>
      <c r="AB19298" s="98"/>
      <c r="AC19298" s="99" t="str">
        <f>'Laskun tiedot'!$A$51</f>
        <v xml:space="preserve"> </v>
      </c>
      <c r="AD19298" s="99"/>
      <c r="AE19298" s="99"/>
      <c r="AF19298" s="99"/>
      <c r="AG19298" s="99"/>
      <c r="AH19298" s="99"/>
      <c r="AI19298" s="99"/>
    </row>
    <row r="19299" spans="1:35" s="15" customFormat="1" ht="9.9499999999999993" customHeight="1" x14ac:dyDescent="0.25">
      <c r="B19299" s="41"/>
      <c r="C19299" s="42"/>
      <c r="D19299" s="42"/>
      <c r="E19299" s="42"/>
      <c r="F19299" s="42"/>
      <c r="G19299" s="42"/>
      <c r="H19299" s="42"/>
      <c r="I19299" s="43"/>
      <c r="J19299" s="42"/>
      <c r="K19299" s="42"/>
      <c r="L19299" s="42"/>
      <c r="M19299" s="42"/>
      <c r="N19299" s="42"/>
      <c r="O19299" s="42"/>
      <c r="P19299" s="42"/>
      <c r="Q19299" s="18"/>
      <c r="R19299" s="18"/>
      <c r="S19299" s="44"/>
      <c r="T19299" s="44"/>
      <c r="U19299" s="19"/>
      <c r="V19299" s="45"/>
      <c r="W19299" s="45"/>
      <c r="X19299" s="45"/>
      <c r="Y19299" s="45"/>
      <c r="Z19299" s="45"/>
      <c r="AA19299" s="45"/>
      <c r="AB19299" s="46"/>
      <c r="AC19299" s="47"/>
      <c r="AD19299" s="48"/>
      <c r="AE19299" s="48"/>
      <c r="AF19299" s="48"/>
      <c r="AG19299" s="48"/>
      <c r="AH19299" s="48"/>
      <c r="AI19299" s="48"/>
    </row>
    <row r="19300" spans="1:35" s="15" customFormat="1" ht="50.1" customHeight="1" x14ac:dyDescent="0.25">
      <c r="B19300" s="41"/>
      <c r="C19300" s="42"/>
      <c r="D19300" s="42"/>
      <c r="E19300" s="42"/>
      <c r="F19300" s="42"/>
      <c r="G19300" s="42"/>
      <c r="H19300" s="42"/>
      <c r="I19300" s="43"/>
      <c r="J19300" s="42"/>
      <c r="K19300" s="42"/>
      <c r="L19300" s="42"/>
      <c r="M19300" s="42"/>
      <c r="N19300" s="42"/>
      <c r="O19300" s="42"/>
      <c r="P19300" s="42"/>
      <c r="Q19300" s="18"/>
      <c r="R19300" s="18"/>
      <c r="S19300" s="44"/>
      <c r="T19300" s="44"/>
      <c r="U19300" s="19"/>
      <c r="V19300" s="45"/>
      <c r="W19300" s="45"/>
      <c r="X19300" s="100" t="s">
        <v>38</v>
      </c>
      <c r="Y19300" s="100"/>
      <c r="Z19300" s="100"/>
      <c r="AA19300" s="100"/>
      <c r="AB19300" s="100"/>
      <c r="AC19300" s="100"/>
      <c r="AD19300" s="100"/>
      <c r="AE19300" s="100"/>
      <c r="AF19300" s="100"/>
      <c r="AG19300" s="100"/>
      <c r="AH19300" s="100"/>
      <c r="AI19300" s="100"/>
    </row>
    <row r="19301" spans="1:35" s="8" customFormat="1" ht="23.25" x14ac:dyDescent="0.35">
      <c r="B19301" s="66"/>
      <c r="C19301" s="150" t="str">
        <f>'Laskun tiedot'!$A$2</f>
        <v>Yhdistys ry</v>
      </c>
      <c r="D19301" s="150"/>
      <c r="E19301" s="150"/>
      <c r="F19301" s="150"/>
      <c r="G19301" s="150"/>
      <c r="H19301" s="150"/>
      <c r="I19301" s="150"/>
      <c r="J19301" s="150"/>
      <c r="K19301" s="150"/>
      <c r="L19301" s="150"/>
      <c r="M19301" s="150"/>
      <c r="N19301" s="150"/>
      <c r="O19301" s="150"/>
      <c r="P19301" s="150"/>
      <c r="Q19301" s="150"/>
      <c r="R19301" s="150"/>
      <c r="S19301" s="150"/>
      <c r="T19301" s="10"/>
      <c r="U19301" s="9"/>
      <c r="V19301" s="9"/>
      <c r="W19301" s="150" t="s">
        <v>16</v>
      </c>
      <c r="X19301" s="150"/>
      <c r="Y19301" s="150"/>
      <c r="Z19301" s="150"/>
    </row>
    <row r="19302" spans="1:35" s="15" customFormat="1" x14ac:dyDescent="0.25">
      <c r="B19302" s="15" t="s">
        <v>25</v>
      </c>
      <c r="AI19302" s="65">
        <v>388</v>
      </c>
    </row>
    <row r="19303" spans="1:35" s="11" customFormat="1" ht="15" customHeight="1" x14ac:dyDescent="0.2">
      <c r="V19303" s="68"/>
      <c r="W19303" s="145" t="s">
        <v>26</v>
      </c>
      <c r="X19303" s="145"/>
      <c r="Y19303" s="145"/>
      <c r="Z19303" s="145"/>
      <c r="AA19303" s="145"/>
      <c r="AB19303" s="145"/>
      <c r="AC19303" s="68"/>
      <c r="AD19303" s="68"/>
      <c r="AE19303" s="145" t="s">
        <v>18</v>
      </c>
      <c r="AF19303" s="145"/>
      <c r="AG19303" s="145"/>
      <c r="AH19303" s="145"/>
      <c r="AI19303" s="145"/>
    </row>
    <row r="19304" spans="1:35" s="15" customFormat="1" ht="15" customHeight="1" x14ac:dyDescent="0.25">
      <c r="B19304" s="62"/>
      <c r="C19304" s="146" t="str">
        <f ca="1">INDIRECT("Jäsenet!C"&amp;AI19302)&amp;$B$2&amp;INDIRECT("Jäsenet!B"&amp;AI19302)</f>
        <v xml:space="preserve"> </v>
      </c>
      <c r="D19304" s="146"/>
      <c r="E19304" s="146"/>
      <c r="F19304" s="146"/>
      <c r="G19304" s="146"/>
      <c r="H19304" s="146"/>
      <c r="I19304" s="146"/>
      <c r="J19304" s="146"/>
      <c r="K19304" s="146"/>
      <c r="L19304" s="146"/>
      <c r="M19304" s="146"/>
      <c r="N19304" s="146"/>
      <c r="O19304" s="146"/>
      <c r="P19304" s="146"/>
      <c r="Q19304" s="146"/>
      <c r="R19304" s="146"/>
      <c r="S19304" s="146"/>
      <c r="T19304" s="13"/>
      <c r="U19304" s="64"/>
      <c r="V19304" s="64"/>
      <c r="W19304" s="147">
        <f>'Laskun tiedot'!$A$5</f>
        <v>40618</v>
      </c>
      <c r="X19304" s="147"/>
      <c r="Y19304" s="147"/>
      <c r="Z19304" s="147"/>
      <c r="AA19304" s="147"/>
      <c r="AB19304" s="147"/>
      <c r="AC19304" s="64"/>
      <c r="AD19304" s="64"/>
      <c r="AE19304" s="147">
        <f>'Laskun tiedot'!$A$8</f>
        <v>40907</v>
      </c>
      <c r="AF19304" s="147"/>
      <c r="AG19304" s="147"/>
      <c r="AH19304" s="147"/>
      <c r="AI19304" s="147"/>
    </row>
    <row r="19305" spans="1:35" s="15" customFormat="1" ht="15" customHeight="1" x14ac:dyDescent="0.25">
      <c r="B19305" s="62"/>
      <c r="C19305" s="146">
        <f ca="1">INDIRECT("Jäsenet!D"&amp;AI19302)</f>
        <v>0</v>
      </c>
      <c r="D19305" s="146"/>
      <c r="E19305" s="146"/>
      <c r="F19305" s="146"/>
      <c r="G19305" s="146"/>
      <c r="H19305" s="146"/>
      <c r="I19305" s="146"/>
      <c r="J19305" s="146"/>
      <c r="K19305" s="146"/>
      <c r="L19305" s="146"/>
      <c r="M19305" s="146"/>
      <c r="N19305" s="146"/>
      <c r="O19305" s="146"/>
      <c r="P19305" s="146"/>
      <c r="Q19305" s="146"/>
      <c r="R19305" s="146"/>
      <c r="S19305" s="146"/>
    </row>
    <row r="19306" spans="1:35" s="11" customFormat="1" ht="15" customHeight="1" x14ac:dyDescent="0.25">
      <c r="B19306" s="67"/>
      <c r="C19306" s="148" t="str">
        <f ca="1">INDIRECT("Jäsenet!E"&amp;AI19302)&amp;$B$2&amp;INDIRECT("Jäsenet!F"&amp;AI19302)</f>
        <v xml:space="preserve"> </v>
      </c>
      <c r="D19306" s="148"/>
      <c r="E19306" s="148"/>
      <c r="F19306" s="148"/>
      <c r="G19306" s="148"/>
      <c r="H19306" s="148"/>
      <c r="I19306" s="148"/>
      <c r="J19306" s="148"/>
      <c r="K19306" s="148"/>
      <c r="L19306" s="148"/>
      <c r="M19306" s="148"/>
      <c r="N19306" s="148"/>
      <c r="O19306" s="148"/>
      <c r="P19306" s="148"/>
      <c r="Q19306" s="148"/>
      <c r="R19306" s="148"/>
      <c r="S19306" s="148"/>
      <c r="W19306" s="145" t="s">
        <v>17</v>
      </c>
      <c r="X19306" s="145"/>
      <c r="Y19306" s="145"/>
      <c r="Z19306" s="145"/>
      <c r="AA19306" s="145"/>
      <c r="AB19306" s="145"/>
    </row>
    <row r="19307" spans="1:35" s="15" customFormat="1" ht="15" customHeight="1" x14ac:dyDescent="0.25">
      <c r="T19307" s="78"/>
      <c r="U19307" s="63"/>
      <c r="V19307" s="63"/>
      <c r="W19307" s="149">
        <f ca="1">INDIRECT("Jäsenet!A"&amp;AI19302)</f>
        <v>387</v>
      </c>
      <c r="X19307" s="149"/>
      <c r="Y19307" s="149"/>
      <c r="Z19307" s="149"/>
      <c r="AA19307" s="149"/>
      <c r="AB19307" s="149"/>
    </row>
    <row r="19308" spans="1:35" s="15" customFormat="1" ht="15" customHeight="1" x14ac:dyDescent="0.25">
      <c r="B19308" s="39"/>
      <c r="C19308" s="39"/>
      <c r="D19308" s="39"/>
      <c r="E19308" s="39"/>
      <c r="F19308" s="39"/>
      <c r="G19308" s="39"/>
      <c r="H19308" s="39"/>
      <c r="I19308" s="39"/>
      <c r="J19308" s="39"/>
      <c r="K19308" s="39"/>
      <c r="L19308" s="39"/>
      <c r="M19308" s="39"/>
      <c r="N19308" s="39"/>
      <c r="O19308" s="39"/>
      <c r="P19308" s="39"/>
      <c r="Q19308" s="39"/>
      <c r="R19308" s="39"/>
      <c r="S19308" s="39"/>
      <c r="T19308" s="78"/>
      <c r="U19308" s="78"/>
      <c r="V19308" s="78"/>
      <c r="W19308" s="78"/>
      <c r="X19308" s="78"/>
      <c r="Y19308" s="78"/>
      <c r="Z19308" s="78"/>
      <c r="AA19308" s="39"/>
      <c r="AB19308" s="39"/>
      <c r="AC19308" s="39"/>
      <c r="AD19308" s="39"/>
      <c r="AE19308" s="39"/>
      <c r="AF19308" s="39"/>
      <c r="AG19308" s="39"/>
      <c r="AH19308" s="39"/>
      <c r="AI19308" s="39"/>
    </row>
    <row r="19309" spans="1:35" s="15" customFormat="1" ht="15" customHeight="1" x14ac:dyDescent="0.25">
      <c r="A19309" s="32"/>
      <c r="B19309" s="32"/>
      <c r="C19309" s="32"/>
      <c r="D19309" s="32"/>
      <c r="E19309" s="32"/>
      <c r="F19309" s="32"/>
      <c r="G19309" s="32"/>
      <c r="H19309" s="32"/>
      <c r="I19309" s="32"/>
      <c r="J19309" s="32"/>
      <c r="K19309" s="32"/>
      <c r="L19309" s="32"/>
      <c r="M19309" s="32"/>
      <c r="N19309" s="32"/>
      <c r="O19309" s="32"/>
      <c r="P19309" s="32"/>
      <c r="Q19309" s="32"/>
      <c r="R19309" s="32"/>
      <c r="S19309" s="32"/>
      <c r="T19309" s="33"/>
      <c r="U19309" s="33"/>
      <c r="V19309" s="33"/>
      <c r="W19309" s="35"/>
      <c r="X19309" s="33"/>
      <c r="Y19309" s="33"/>
      <c r="Z19309" s="33"/>
      <c r="AA19309" s="32"/>
      <c r="AB19309" s="32"/>
      <c r="AC19309" s="32"/>
      <c r="AD19309" s="32"/>
      <c r="AE19309" s="32"/>
      <c r="AF19309" s="32"/>
      <c r="AG19309" s="32"/>
      <c r="AH19309" s="32"/>
      <c r="AI19309" s="32"/>
    </row>
    <row r="19310" spans="1:35" s="15" customFormat="1" ht="15" customHeight="1" x14ac:dyDescent="0.25">
      <c r="B19310" s="39"/>
      <c r="C19310" s="39"/>
      <c r="D19310" s="39"/>
      <c r="E19310" s="39"/>
      <c r="F19310" s="39"/>
      <c r="G19310" s="39"/>
      <c r="H19310" s="39"/>
      <c r="I19310" s="39"/>
      <c r="J19310" s="39"/>
      <c r="K19310" s="39"/>
      <c r="L19310" s="39"/>
      <c r="M19310" s="39"/>
      <c r="N19310" s="39"/>
      <c r="O19310" s="39"/>
      <c r="P19310" s="39"/>
      <c r="Q19310" s="39"/>
      <c r="R19310" s="39"/>
      <c r="S19310" s="39"/>
      <c r="T19310" s="78"/>
      <c r="U19310" s="78"/>
      <c r="V19310" s="78"/>
      <c r="W19310" s="34"/>
      <c r="X19310" s="78"/>
      <c r="Y19310" s="78"/>
      <c r="Z19310" s="78"/>
      <c r="AA19310" s="39"/>
      <c r="AB19310" s="39"/>
      <c r="AC19310" s="39"/>
      <c r="AD19310" s="39"/>
      <c r="AE19310" s="39"/>
      <c r="AF19310" s="39"/>
      <c r="AG19310" s="39"/>
      <c r="AH19310" s="39"/>
      <c r="AI19310" s="39"/>
    </row>
    <row r="19311" spans="1:35" s="15" customFormat="1" ht="15" customHeight="1" x14ac:dyDescent="0.25">
      <c r="B19311" s="36" t="str">
        <f>'Laskun tiedot'!$A$11</f>
        <v>--------------------</v>
      </c>
      <c r="C19311" s="39"/>
      <c r="D19311" s="39"/>
      <c r="E19311" s="39"/>
      <c r="F19311" s="39"/>
      <c r="G19311" s="39"/>
      <c r="H19311" s="39"/>
      <c r="I19311" s="39"/>
      <c r="J19311" s="39"/>
      <c r="K19311" s="39"/>
      <c r="L19311" s="39"/>
      <c r="M19311" s="39"/>
      <c r="N19311" s="39"/>
      <c r="O19311" s="39"/>
      <c r="P19311" s="39"/>
      <c r="Q19311" s="39"/>
      <c r="R19311" s="39"/>
      <c r="S19311" s="39"/>
      <c r="T19311" s="17"/>
      <c r="U19311" s="17"/>
      <c r="V19311" s="17"/>
      <c r="W19311" s="17"/>
      <c r="X19311" s="17"/>
      <c r="Y19311" s="17"/>
      <c r="Z19311" s="17"/>
      <c r="AA19311" s="17"/>
      <c r="AB19311" s="17"/>
      <c r="AC19311" s="17"/>
      <c r="AD19311" s="17"/>
      <c r="AE19311" s="17"/>
      <c r="AF19311" s="17"/>
      <c r="AG19311" s="17"/>
      <c r="AH19311" s="17"/>
      <c r="AI19311" s="17"/>
    </row>
    <row r="19312" spans="1:35" s="15" customFormat="1" ht="15" customHeight="1" x14ac:dyDescent="0.25">
      <c r="B19312" s="36" t="str">
        <f>'Laskun tiedot'!$A$12</f>
        <v>Vuosi 2011</v>
      </c>
      <c r="C19312" s="78"/>
      <c r="D19312" s="78"/>
      <c r="E19312" s="78"/>
      <c r="F19312" s="78"/>
      <c r="G19312" s="78"/>
      <c r="H19312" s="78"/>
      <c r="I19312" s="78"/>
      <c r="J19312" s="78"/>
      <c r="K19312" s="78"/>
      <c r="L19312" s="78"/>
      <c r="M19312" s="78"/>
      <c r="N19312" s="78"/>
      <c r="O19312" s="78"/>
      <c r="P19312" s="39"/>
      <c r="Q19312" s="39"/>
      <c r="R19312" s="39"/>
      <c r="S19312" s="39"/>
      <c r="T19312" s="39"/>
      <c r="U19312" s="39"/>
      <c r="V19312" s="39"/>
      <c r="W19312" s="39"/>
      <c r="X19312" s="39"/>
      <c r="Y19312" s="39"/>
      <c r="Z19312" s="39"/>
      <c r="AA19312" s="39"/>
      <c r="AB19312" s="39"/>
      <c r="AC19312" s="13"/>
      <c r="AD19312" s="13"/>
      <c r="AE19312" s="13"/>
      <c r="AF19312" s="13"/>
      <c r="AG19312" s="13"/>
      <c r="AH19312" s="13"/>
      <c r="AI19312" s="13"/>
    </row>
    <row r="19313" spans="2:35" s="15" customFormat="1" ht="15" customHeight="1" x14ac:dyDescent="0.25">
      <c r="B19313" s="36" t="str">
        <f>'Laskun tiedot'!$A$13</f>
        <v>JÄSENMAKSU ………. 10 €</v>
      </c>
      <c r="T19313" s="11"/>
      <c r="U19313" s="11"/>
      <c r="V19313" s="11"/>
      <c r="W19313" s="11"/>
      <c r="X19313" s="11"/>
      <c r="Y19313" s="11"/>
      <c r="Z19313" s="11"/>
      <c r="AA19313" s="11"/>
      <c r="AB19313" s="11"/>
      <c r="AC19313" s="11"/>
      <c r="AD19313" s="11"/>
      <c r="AE19313" s="11"/>
      <c r="AF19313" s="11"/>
      <c r="AG19313" s="11"/>
      <c r="AH19313" s="11"/>
      <c r="AI19313" s="11"/>
    </row>
    <row r="19314" spans="2:35" s="15" customFormat="1" ht="15" customHeight="1" x14ac:dyDescent="0.25">
      <c r="B19314" s="36" t="str">
        <f>'Laskun tiedot'!$A$14</f>
        <v>--------------------</v>
      </c>
      <c r="T19314" s="39"/>
      <c r="AC19314" s="39"/>
    </row>
    <row r="19315" spans="2:35" s="15" customFormat="1" ht="15" customHeight="1" x14ac:dyDescent="0.25">
      <c r="B19315" s="36" t="str">
        <f>'Laskun tiedot'!$A$15</f>
        <v xml:space="preserve"> </v>
      </c>
      <c r="T19315" s="11"/>
      <c r="U19315" s="11"/>
      <c r="V19315" s="11"/>
      <c r="W19315" s="11"/>
      <c r="X19315" s="11"/>
      <c r="Y19315" s="11"/>
      <c r="Z19315" s="11"/>
      <c r="AA19315" s="11"/>
      <c r="AB19315" s="11"/>
      <c r="AC19315" s="11"/>
      <c r="AD19315" s="11"/>
      <c r="AE19315" s="11"/>
      <c r="AF19315" s="11"/>
      <c r="AG19315" s="11"/>
      <c r="AH19315" s="11"/>
      <c r="AI19315" s="11"/>
    </row>
    <row r="19316" spans="2:35" s="15" customFormat="1" ht="15" customHeight="1" x14ac:dyDescent="0.25">
      <c r="B19316" s="36" t="str">
        <f>'Laskun tiedot'!$A$16</f>
        <v xml:space="preserve"> </v>
      </c>
      <c r="C19316" s="39"/>
      <c r="D19316" s="39"/>
      <c r="E19316" s="39"/>
      <c r="F19316" s="39"/>
      <c r="G19316" s="39"/>
      <c r="H19316" s="39"/>
      <c r="I19316" s="39"/>
      <c r="J19316" s="39"/>
      <c r="K19316" s="39"/>
      <c r="L19316" s="39"/>
      <c r="M19316" s="39"/>
      <c r="N19316" s="39"/>
      <c r="O19316" s="39"/>
      <c r="P19316" s="39"/>
      <c r="Q19316" s="39"/>
      <c r="R19316" s="39"/>
      <c r="S19316" s="39"/>
      <c r="T19316" s="39"/>
      <c r="U19316" s="39"/>
      <c r="V19316" s="39"/>
      <c r="W19316" s="39"/>
      <c r="X19316" s="39"/>
      <c r="Y19316" s="39"/>
      <c r="Z19316" s="39"/>
      <c r="AA19316" s="39"/>
      <c r="AB19316" s="39"/>
      <c r="AC19316" s="39"/>
      <c r="AD19316" s="39"/>
      <c r="AE19316" s="39"/>
      <c r="AF19316" s="39"/>
      <c r="AG19316" s="39"/>
      <c r="AH19316" s="39"/>
      <c r="AI19316" s="39"/>
    </row>
    <row r="19317" spans="2:35" s="15" customFormat="1" ht="15" customHeight="1" x14ac:dyDescent="0.25">
      <c r="B19317" s="36" t="str">
        <f>'Laskun tiedot'!$A$17</f>
        <v xml:space="preserve"> </v>
      </c>
    </row>
    <row r="19318" spans="2:35" s="11" customFormat="1" ht="15" customHeight="1" x14ac:dyDescent="0.25">
      <c r="B19318" s="36" t="str">
        <f>'Laskun tiedot'!$A$18</f>
        <v xml:space="preserve"> </v>
      </c>
    </row>
    <row r="19319" spans="2:35" s="15" customFormat="1" ht="15" customHeight="1" x14ac:dyDescent="0.25">
      <c r="B19319" s="36" t="str">
        <f>'Laskun tiedot'!$A$19</f>
        <v xml:space="preserve"> </v>
      </c>
      <c r="M19319" s="16"/>
      <c r="N19319" s="1"/>
      <c r="O19319" s="1"/>
      <c r="P19319" s="16"/>
      <c r="Q19319" s="1"/>
      <c r="R19319" s="1"/>
      <c r="T19319" s="16"/>
      <c r="U19319" s="1"/>
      <c r="V19319" s="1"/>
      <c r="W19319" s="1"/>
      <c r="X19319" s="1"/>
      <c r="Z19319" s="16"/>
      <c r="AA19319" s="1"/>
      <c r="AB19319" s="1"/>
      <c r="AD19319" s="16"/>
      <c r="AE19319" s="1"/>
      <c r="AF19319" s="1"/>
      <c r="AG19319" s="1"/>
      <c r="AH19319" s="1"/>
    </row>
    <row r="19320" spans="2:35" s="15" customFormat="1" ht="15" customHeight="1" x14ac:dyDescent="0.25">
      <c r="B19320" s="36" t="str">
        <f>'Laskun tiedot'!$A$20</f>
        <v xml:space="preserve"> </v>
      </c>
      <c r="M19320" s="16"/>
      <c r="N19320" s="1"/>
      <c r="O19320" s="1"/>
      <c r="P19320" s="16"/>
      <c r="Q19320" s="1"/>
      <c r="R19320" s="1"/>
      <c r="T19320" s="16"/>
      <c r="U19320" s="1"/>
      <c r="V19320" s="1"/>
      <c r="W19320" s="1"/>
      <c r="X19320" s="1"/>
      <c r="Z19320" s="16"/>
      <c r="AA19320" s="1"/>
      <c r="AB19320" s="1"/>
      <c r="AD19320" s="16"/>
      <c r="AE19320" s="1"/>
      <c r="AF19320" s="1"/>
      <c r="AG19320" s="1"/>
      <c r="AH19320" s="1"/>
    </row>
    <row r="19321" spans="2:35" s="15" customFormat="1" ht="15" customHeight="1" x14ac:dyDescent="0.25">
      <c r="B19321" s="36" t="str">
        <f>'Laskun tiedot'!$A$21</f>
        <v xml:space="preserve"> </v>
      </c>
      <c r="M19321" s="16"/>
      <c r="N19321" s="1"/>
      <c r="O19321" s="1"/>
      <c r="P19321" s="16"/>
      <c r="Q19321" s="1"/>
      <c r="R19321" s="1"/>
      <c r="T19321" s="16"/>
      <c r="U19321" s="1"/>
      <c r="V19321" s="1"/>
      <c r="W19321" s="1"/>
      <c r="X19321" s="1"/>
      <c r="Z19321" s="16"/>
      <c r="AA19321" s="1"/>
      <c r="AB19321" s="1"/>
      <c r="AD19321" s="16"/>
      <c r="AE19321" s="1"/>
      <c r="AF19321" s="1"/>
      <c r="AG19321" s="1"/>
      <c r="AH19321" s="1"/>
    </row>
    <row r="19322" spans="2:35" s="15" customFormat="1" ht="15" customHeight="1" x14ac:dyDescent="0.25">
      <c r="B19322" s="36" t="str">
        <f>'Laskun tiedot'!$A$22</f>
        <v xml:space="preserve"> </v>
      </c>
      <c r="M19322" s="16"/>
      <c r="N19322" s="1"/>
      <c r="O19322" s="1"/>
      <c r="P19322" s="16"/>
      <c r="Q19322" s="1"/>
      <c r="R19322" s="1"/>
      <c r="T19322" s="16"/>
      <c r="U19322" s="1"/>
      <c r="V19322" s="1"/>
      <c r="W19322" s="1"/>
      <c r="X19322" s="1"/>
      <c r="Z19322" s="16"/>
      <c r="AA19322" s="1"/>
      <c r="AB19322" s="1"/>
      <c r="AD19322" s="16"/>
      <c r="AE19322" s="1"/>
      <c r="AF19322" s="1"/>
      <c r="AG19322" s="1"/>
      <c r="AH19322" s="1"/>
    </row>
    <row r="19323" spans="2:35" s="15" customFormat="1" ht="15" customHeight="1" x14ac:dyDescent="0.25">
      <c r="B19323" s="36" t="str">
        <f>'Laskun tiedot'!$A$23</f>
        <v xml:space="preserve"> </v>
      </c>
      <c r="M19323" s="16"/>
      <c r="N19323" s="1"/>
      <c r="O19323" s="1"/>
      <c r="P19323" s="16"/>
      <c r="Q19323" s="1"/>
      <c r="R19323" s="1"/>
      <c r="T19323" s="16"/>
      <c r="U19323" s="1"/>
      <c r="V19323" s="1"/>
      <c r="W19323" s="1"/>
      <c r="X19323" s="1"/>
      <c r="Z19323" s="16"/>
      <c r="AA19323" s="1"/>
      <c r="AB19323" s="1"/>
      <c r="AD19323" s="16"/>
      <c r="AE19323" s="1"/>
      <c r="AF19323" s="1"/>
      <c r="AG19323" s="1"/>
      <c r="AH19323" s="1"/>
    </row>
    <row r="19324" spans="2:35" s="15" customFormat="1" ht="15" customHeight="1" x14ac:dyDescent="0.25">
      <c r="B19324" s="36" t="str">
        <f>'Laskun tiedot'!$A$24</f>
        <v xml:space="preserve"> </v>
      </c>
      <c r="M19324" s="16"/>
      <c r="N19324" s="1"/>
      <c r="O19324" s="1"/>
      <c r="P19324" s="16"/>
      <c r="Q19324" s="1"/>
      <c r="R19324" s="1"/>
      <c r="T19324" s="16"/>
      <c r="U19324" s="1"/>
      <c r="V19324" s="1"/>
      <c r="W19324" s="1"/>
      <c r="X19324" s="1"/>
      <c r="Z19324" s="16"/>
      <c r="AA19324" s="1"/>
      <c r="AB19324" s="1"/>
      <c r="AD19324" s="16"/>
      <c r="AE19324" s="1"/>
      <c r="AF19324" s="1"/>
      <c r="AG19324" s="1"/>
      <c r="AH19324" s="1"/>
    </row>
    <row r="19325" spans="2:35" s="15" customFormat="1" ht="15" customHeight="1" x14ac:dyDescent="0.25">
      <c r="B19325" s="36" t="str">
        <f>'Laskun tiedot'!$A$25</f>
        <v xml:space="preserve"> </v>
      </c>
      <c r="M19325" s="16"/>
      <c r="N19325" s="1"/>
      <c r="O19325" s="1"/>
      <c r="P19325" s="16"/>
      <c r="Q19325" s="1"/>
      <c r="R19325" s="1"/>
      <c r="T19325" s="16"/>
      <c r="U19325" s="1"/>
      <c r="V19325" s="1"/>
      <c r="W19325" s="1"/>
      <c r="X19325" s="1"/>
      <c r="Z19325" s="16"/>
      <c r="AA19325" s="1"/>
      <c r="AB19325" s="1"/>
      <c r="AD19325" s="16"/>
      <c r="AE19325" s="1"/>
      <c r="AF19325" s="1"/>
      <c r="AG19325" s="1"/>
      <c r="AH19325" s="1"/>
    </row>
    <row r="19326" spans="2:35" s="15" customFormat="1" ht="15" customHeight="1" x14ac:dyDescent="0.25">
      <c r="B19326" s="36" t="str">
        <f>'Laskun tiedot'!$A$26</f>
        <v xml:space="preserve"> </v>
      </c>
      <c r="M19326" s="16"/>
      <c r="N19326" s="1"/>
      <c r="O19326" s="1"/>
      <c r="P19326" s="16"/>
      <c r="Q19326" s="1"/>
      <c r="R19326" s="1"/>
      <c r="T19326" s="16"/>
      <c r="U19326" s="1"/>
      <c r="V19326" s="1"/>
      <c r="W19326" s="1"/>
      <c r="X19326" s="1"/>
      <c r="Z19326" s="16"/>
      <c r="AA19326" s="1"/>
      <c r="AB19326" s="1"/>
      <c r="AD19326" s="16"/>
      <c r="AE19326" s="1"/>
      <c r="AF19326" s="1"/>
      <c r="AG19326" s="1"/>
      <c r="AH19326" s="1"/>
    </row>
    <row r="19327" spans="2:35" s="15" customFormat="1" ht="15" customHeight="1" x14ac:dyDescent="0.25">
      <c r="B19327" s="36" t="str">
        <f>'Laskun tiedot'!$A$27</f>
        <v xml:space="preserve"> </v>
      </c>
      <c r="M19327" s="16"/>
      <c r="N19327" s="1"/>
      <c r="O19327" s="1"/>
      <c r="P19327" s="16"/>
      <c r="Q19327" s="1"/>
      <c r="R19327" s="1"/>
      <c r="T19327" s="16"/>
      <c r="U19327" s="1"/>
      <c r="V19327" s="1"/>
      <c r="W19327" s="1"/>
      <c r="X19327" s="1"/>
      <c r="Z19327" s="16"/>
      <c r="AA19327" s="1"/>
      <c r="AB19327" s="1"/>
      <c r="AD19327" s="16"/>
      <c r="AE19327" s="1"/>
      <c r="AF19327" s="1"/>
      <c r="AG19327" s="1"/>
      <c r="AH19327" s="1"/>
    </row>
    <row r="19328" spans="2:35" s="15" customFormat="1" ht="15" customHeight="1" x14ac:dyDescent="0.25">
      <c r="B19328" s="36"/>
      <c r="M19328" s="16"/>
      <c r="N19328" s="1"/>
      <c r="O19328" s="1"/>
      <c r="P19328" s="16"/>
      <c r="Q19328" s="1"/>
      <c r="R19328" s="1"/>
      <c r="T19328" s="16"/>
      <c r="U19328" s="1"/>
      <c r="V19328" s="1"/>
      <c r="W19328" s="1"/>
      <c r="X19328" s="1"/>
      <c r="Z19328" s="16"/>
      <c r="AA19328" s="1"/>
      <c r="AB19328" s="1"/>
      <c r="AD19328" s="16"/>
      <c r="AE19328" s="1"/>
      <c r="AF19328" s="1"/>
      <c r="AG19328" s="1"/>
      <c r="AH19328" s="1"/>
    </row>
    <row r="19329" spans="1:35" s="80" customFormat="1" ht="12" customHeight="1" x14ac:dyDescent="0.25">
      <c r="B19329" s="143" t="str">
        <f>'Laskun tiedot'!$A$30</f>
        <v>Sihteeri:</v>
      </c>
      <c r="C19329" s="143"/>
      <c r="D19329" s="143"/>
      <c r="E19329" s="143"/>
      <c r="F19329" s="143"/>
      <c r="G19329" s="143"/>
      <c r="H19329" s="143"/>
      <c r="I19329" s="143"/>
      <c r="J19329" s="143" t="str">
        <f>'Laskun tiedot'!$B$30</f>
        <v>Puh.</v>
      </c>
      <c r="K19329" s="143"/>
      <c r="L19329" s="143"/>
      <c r="M19329" s="143"/>
      <c r="N19329" s="143"/>
      <c r="O19329" s="143"/>
      <c r="P19329" s="143"/>
      <c r="Q19329" s="143"/>
      <c r="R19329" s="143"/>
      <c r="S19329" s="143" t="str">
        <f>'Laskun tiedot'!$C$30</f>
        <v xml:space="preserve"> </v>
      </c>
      <c r="T19329" s="143"/>
      <c r="U19329" s="143"/>
      <c r="V19329" s="143"/>
      <c r="W19329" s="143"/>
      <c r="X19329" s="143"/>
      <c r="Y19329" s="143"/>
      <c r="Z19329" s="143"/>
      <c r="AA19329" s="143" t="str">
        <f>'Laskun tiedot'!$D$30</f>
        <v xml:space="preserve"> </v>
      </c>
      <c r="AB19329" s="143"/>
      <c r="AC19329" s="143"/>
      <c r="AD19329" s="143"/>
      <c r="AE19329" s="143"/>
      <c r="AF19329" s="143"/>
      <c r="AG19329" s="143"/>
      <c r="AH19329" s="143"/>
      <c r="AI19329" s="143"/>
    </row>
    <row r="19330" spans="1:35" s="79" customFormat="1" ht="12" customHeight="1" x14ac:dyDescent="0.2">
      <c r="B19330" s="143" t="str">
        <f>'Laskun tiedot'!$A$31</f>
        <v xml:space="preserve"> </v>
      </c>
      <c r="C19330" s="143"/>
      <c r="D19330" s="143"/>
      <c r="E19330" s="143"/>
      <c r="F19330" s="143"/>
      <c r="G19330" s="143"/>
      <c r="H19330" s="143"/>
      <c r="I19330" s="143"/>
      <c r="J19330" s="143" t="str">
        <f>'Laskun tiedot'!$B$31</f>
        <v xml:space="preserve"> </v>
      </c>
      <c r="K19330" s="143"/>
      <c r="L19330" s="143"/>
      <c r="M19330" s="143"/>
      <c r="N19330" s="143"/>
      <c r="O19330" s="143"/>
      <c r="P19330" s="143"/>
      <c r="Q19330" s="143"/>
      <c r="R19330" s="143"/>
      <c r="S19330" s="144" t="str">
        <f>'Laskun tiedot'!$C$31</f>
        <v xml:space="preserve"> </v>
      </c>
      <c r="T19330" s="144"/>
      <c r="U19330" s="144"/>
      <c r="V19330" s="144"/>
      <c r="W19330" s="144"/>
      <c r="X19330" s="144"/>
      <c r="Y19330" s="144"/>
      <c r="Z19330" s="144"/>
      <c r="AA19330" s="144" t="str">
        <f>'Laskun tiedot'!$D$31</f>
        <v xml:space="preserve"> </v>
      </c>
      <c r="AB19330" s="144"/>
      <c r="AC19330" s="144"/>
      <c r="AD19330" s="144"/>
      <c r="AE19330" s="144"/>
      <c r="AF19330" s="144"/>
      <c r="AG19330" s="144"/>
      <c r="AH19330" s="144"/>
      <c r="AI19330" s="144"/>
    </row>
    <row r="19331" spans="1:35" s="80" customFormat="1" ht="12" customHeight="1" x14ac:dyDescent="0.25">
      <c r="B19331" s="143" t="str">
        <f>'Laskun tiedot'!$A$32</f>
        <v xml:space="preserve"> </v>
      </c>
      <c r="C19331" s="143"/>
      <c r="D19331" s="143"/>
      <c r="E19331" s="143"/>
      <c r="F19331" s="143"/>
      <c r="G19331" s="143"/>
      <c r="H19331" s="143"/>
      <c r="I19331" s="143"/>
      <c r="J19331" s="143" t="str">
        <f>'Laskun tiedot'!$B$32</f>
        <v xml:space="preserve"> </v>
      </c>
      <c r="K19331" s="143"/>
      <c r="L19331" s="143"/>
      <c r="M19331" s="143"/>
      <c r="N19331" s="143"/>
      <c r="O19331" s="143"/>
      <c r="P19331" s="143"/>
      <c r="Q19331" s="143"/>
      <c r="R19331" s="143"/>
      <c r="S19331" s="144" t="str">
        <f>'Laskun tiedot'!$C$32</f>
        <v xml:space="preserve"> </v>
      </c>
      <c r="T19331" s="144"/>
      <c r="U19331" s="144"/>
      <c r="V19331" s="144"/>
      <c r="W19331" s="144"/>
      <c r="X19331" s="144"/>
      <c r="Y19331" s="144"/>
      <c r="Z19331" s="144"/>
      <c r="AA19331" s="144" t="str">
        <f>'Laskun tiedot'!$D$32</f>
        <v xml:space="preserve"> </v>
      </c>
      <c r="AB19331" s="144"/>
      <c r="AC19331" s="144"/>
      <c r="AD19331" s="144"/>
      <c r="AE19331" s="144"/>
      <c r="AF19331" s="144"/>
      <c r="AG19331" s="144"/>
      <c r="AH19331" s="144"/>
      <c r="AI19331" s="144"/>
    </row>
    <row r="19332" spans="1:35" s="15" customFormat="1" ht="15" customHeight="1" x14ac:dyDescent="0.25">
      <c r="A19332" s="60"/>
      <c r="B19332" s="61"/>
      <c r="C19332" s="61"/>
      <c r="D19332" s="61"/>
      <c r="E19332" s="61"/>
      <c r="F19332" s="61"/>
      <c r="G19332" s="61"/>
      <c r="H19332" s="61"/>
      <c r="I19332" s="61"/>
      <c r="J19332" s="61"/>
      <c r="K19332" s="61"/>
      <c r="L19332" s="61"/>
      <c r="M19332" s="61"/>
      <c r="N19332" s="61"/>
      <c r="O19332" s="61"/>
      <c r="P19332" s="61"/>
      <c r="Q19332" s="61"/>
      <c r="R19332" s="61"/>
      <c r="S19332" s="61"/>
      <c r="T19332" s="61"/>
      <c r="U19332" s="61"/>
      <c r="V19332" s="61"/>
      <c r="W19332" s="61"/>
      <c r="X19332" s="61"/>
      <c r="Y19332" s="61"/>
      <c r="Z19332" s="61"/>
      <c r="AA19332" s="61"/>
      <c r="AB19332" s="61"/>
      <c r="AC19332" s="61"/>
      <c r="AD19332" s="61"/>
      <c r="AE19332" s="61"/>
      <c r="AF19332" s="61"/>
      <c r="AG19332" s="61"/>
      <c r="AH19332" s="61"/>
      <c r="AI19332" s="61"/>
    </row>
    <row r="19333" spans="1:35" s="15" customFormat="1" ht="15" customHeight="1" x14ac:dyDescent="0.25">
      <c r="B19333" s="39"/>
      <c r="C19333" s="39"/>
      <c r="D19333" s="39"/>
      <c r="E19333" s="39"/>
      <c r="F19333" s="39"/>
      <c r="G19333" s="39"/>
      <c r="H19333" s="39"/>
      <c r="I19333" s="39"/>
      <c r="J19333" s="39"/>
      <c r="K19333" s="39"/>
      <c r="L19333" s="39"/>
      <c r="M19333" s="39"/>
      <c r="N19333" s="39"/>
      <c r="O19333" s="39"/>
      <c r="P19333" s="39"/>
      <c r="Q19333" s="39"/>
      <c r="R19333" s="39"/>
      <c r="S19333" s="39"/>
      <c r="T19333" s="39"/>
      <c r="U19333" s="39"/>
      <c r="V19333" s="39"/>
      <c r="W19333" s="39"/>
      <c r="X19333" s="39"/>
      <c r="Y19333" s="39"/>
      <c r="Z19333" s="39"/>
      <c r="AA19333" s="39"/>
      <c r="AB19333" s="59"/>
      <c r="AC19333" s="59"/>
      <c r="AD19333" s="39"/>
      <c r="AE19333" s="39"/>
      <c r="AF19333" s="39"/>
      <c r="AG19333" s="39"/>
      <c r="AH19333" s="39"/>
      <c r="AI19333" s="39"/>
    </row>
    <row r="19334" spans="1:35" s="15" customFormat="1" ht="11.1" customHeight="1" x14ac:dyDescent="0.25">
      <c r="A19334" s="72"/>
      <c r="B19334" s="73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 s="18"/>
      <c r="N19334" s="18"/>
      <c r="O19334" s="18"/>
      <c r="P19334" s="18"/>
      <c r="Q19334" s="18"/>
      <c r="R19334" s="18"/>
      <c r="S19334" s="127" t="s">
        <v>35</v>
      </c>
      <c r="T19334" s="128"/>
      <c r="U19334" s="128"/>
      <c r="V19334" s="128"/>
      <c r="W19334" s="128"/>
      <c r="X19334" s="128"/>
      <c r="Y19334" s="128"/>
      <c r="Z19334" s="128"/>
      <c r="AA19334" s="129"/>
      <c r="AB19334" s="128" t="s">
        <v>36</v>
      </c>
      <c r="AC19334" s="128"/>
      <c r="AD19334" s="128"/>
      <c r="AE19334" s="128"/>
      <c r="AF19334" s="128"/>
      <c r="AG19334" s="128"/>
      <c r="AH19334" s="128"/>
      <c r="AI19334" s="128"/>
    </row>
    <row r="19335" spans="1:35" s="15" customFormat="1" ht="15" customHeight="1" x14ac:dyDescent="0.25">
      <c r="A19335" s="116" t="s">
        <v>19</v>
      </c>
      <c r="B19335" s="130"/>
      <c r="C19335" s="20"/>
      <c r="D19335" s="133" t="str">
        <f>'Laskun tiedot'!$A$35</f>
        <v>EKOP 123456-09876543</v>
      </c>
      <c r="E19335" s="133"/>
      <c r="F19335" s="133"/>
      <c r="G19335" s="133"/>
      <c r="H19335" s="133"/>
      <c r="I19335" s="133"/>
      <c r="J19335" s="133"/>
      <c r="K19335" s="133"/>
      <c r="L19335" s="133"/>
      <c r="M19335" s="133"/>
      <c r="N19335" s="133"/>
      <c r="O19335" s="133"/>
      <c r="P19335" s="133"/>
      <c r="Q19335" s="133"/>
      <c r="R19335" s="133"/>
      <c r="S19335" s="134" t="str">
        <f>'Laskun tiedot'!$B$35</f>
        <v>FI67 1234 5609 8765 43</v>
      </c>
      <c r="T19335" s="135"/>
      <c r="U19335" s="135"/>
      <c r="V19335" s="135"/>
      <c r="W19335" s="135"/>
      <c r="X19335" s="135"/>
      <c r="Y19335" s="135"/>
      <c r="Z19335" s="135"/>
      <c r="AA19335" s="136"/>
      <c r="AB19335" s="135" t="str">
        <f>'Laskun tiedot'!$C$35</f>
        <v>OKOYFIHH</v>
      </c>
      <c r="AC19335" s="135"/>
      <c r="AD19335" s="135"/>
      <c r="AE19335" s="135"/>
      <c r="AF19335" s="135"/>
      <c r="AG19335" s="135"/>
      <c r="AH19335" s="135"/>
      <c r="AI19335" s="135"/>
    </row>
    <row r="19336" spans="1:35" s="15" customFormat="1" ht="15" customHeight="1" x14ac:dyDescent="0.25">
      <c r="A19336" s="116"/>
      <c r="B19336" s="130"/>
      <c r="C19336" s="20"/>
      <c r="D19336" s="133" t="str">
        <f>'Laskun tiedot'!$A$36</f>
        <v xml:space="preserve"> </v>
      </c>
      <c r="E19336" s="133"/>
      <c r="F19336" s="133"/>
      <c r="G19336" s="133"/>
      <c r="H19336" s="133"/>
      <c r="I19336" s="133"/>
      <c r="J19336" s="133"/>
      <c r="K19336" s="133"/>
      <c r="L19336" s="133"/>
      <c r="M19336" s="133"/>
      <c r="N19336" s="133"/>
      <c r="O19336" s="133"/>
      <c r="P19336" s="133"/>
      <c r="Q19336" s="133"/>
      <c r="R19336" s="137"/>
      <c r="S19336" s="134" t="str">
        <f>'Laskun tiedot'!$B$36</f>
        <v xml:space="preserve"> </v>
      </c>
      <c r="T19336" s="135"/>
      <c r="U19336" s="135"/>
      <c r="V19336" s="135"/>
      <c r="W19336" s="135"/>
      <c r="X19336" s="135"/>
      <c r="Y19336" s="135"/>
      <c r="Z19336" s="135"/>
      <c r="AA19336" s="136"/>
      <c r="AB19336" s="134" t="str">
        <f>'Laskun tiedot'!$C$36</f>
        <v xml:space="preserve"> </v>
      </c>
      <c r="AC19336" s="135"/>
      <c r="AD19336" s="135"/>
      <c r="AE19336" s="135"/>
      <c r="AF19336" s="135"/>
      <c r="AG19336" s="135"/>
      <c r="AH19336" s="135"/>
      <c r="AI19336" s="135"/>
    </row>
    <row r="19337" spans="1:35" s="15" customFormat="1" ht="15" customHeight="1" x14ac:dyDescent="0.25">
      <c r="A19337" s="131"/>
      <c r="B19337" s="132"/>
      <c r="C19337" s="20"/>
      <c r="D19337" s="138" t="str">
        <f>'Laskun tiedot'!$A$37</f>
        <v xml:space="preserve"> </v>
      </c>
      <c r="E19337" s="138"/>
      <c r="F19337" s="138"/>
      <c r="G19337" s="138"/>
      <c r="H19337" s="138"/>
      <c r="I19337" s="138"/>
      <c r="J19337" s="138"/>
      <c r="K19337" s="138"/>
      <c r="L19337" s="138"/>
      <c r="M19337" s="138"/>
      <c r="N19337" s="138"/>
      <c r="O19337" s="138"/>
      <c r="P19337" s="138"/>
      <c r="Q19337" s="138"/>
      <c r="R19337" s="139"/>
      <c r="S19337" s="140" t="str">
        <f>'Laskun tiedot'!$B$37</f>
        <v xml:space="preserve"> </v>
      </c>
      <c r="T19337" s="141"/>
      <c r="U19337" s="141"/>
      <c r="V19337" s="141"/>
      <c r="W19337" s="141"/>
      <c r="X19337" s="141"/>
      <c r="Y19337" s="141"/>
      <c r="Z19337" s="141"/>
      <c r="AA19337" s="142"/>
      <c r="AB19337" s="140" t="str">
        <f>'Laskun tiedot'!$C$37</f>
        <v xml:space="preserve"> </v>
      </c>
      <c r="AC19337" s="141"/>
      <c r="AD19337" s="141"/>
      <c r="AE19337" s="141"/>
      <c r="AF19337" s="141"/>
      <c r="AG19337" s="141"/>
      <c r="AH19337" s="141"/>
      <c r="AI19337" s="141"/>
    </row>
    <row r="19338" spans="1:35" s="15" customFormat="1" ht="15" customHeight="1" x14ac:dyDescent="0.25">
      <c r="A19338" s="101" t="s">
        <v>21</v>
      </c>
      <c r="B19338" s="102"/>
      <c r="C19338" s="22"/>
      <c r="D19338" s="107" t="str">
        <f>'Laskun tiedot'!$A$40</f>
        <v xml:space="preserve"> </v>
      </c>
      <c r="E19338" s="107"/>
      <c r="F19338" s="107"/>
      <c r="G19338" s="107"/>
      <c r="H19338" s="107"/>
      <c r="I19338" s="107"/>
      <c r="J19338" s="107"/>
      <c r="K19338" s="107"/>
      <c r="L19338" s="107"/>
      <c r="M19338" s="107"/>
      <c r="N19338" s="107"/>
      <c r="O19338" s="107"/>
      <c r="P19338" s="107"/>
      <c r="Q19338" s="107"/>
      <c r="R19338" s="108"/>
      <c r="S19338" s="23"/>
      <c r="T19338" s="24"/>
      <c r="U19338" s="25"/>
      <c r="V19338" s="25"/>
      <c r="W19338" s="25"/>
      <c r="X19338" s="25"/>
      <c r="Y19338" s="25"/>
      <c r="Z19338" s="25"/>
      <c r="AA19338" s="25"/>
      <c r="AB19338" s="25"/>
      <c r="AC19338" s="25"/>
      <c r="AD19338" s="25"/>
      <c r="AE19338" s="25"/>
      <c r="AF19338" s="25"/>
      <c r="AG19338" s="25"/>
      <c r="AH19338" s="25"/>
      <c r="AI19338" s="25"/>
    </row>
    <row r="19339" spans="1:35" s="15" customFormat="1" ht="15" customHeight="1" x14ac:dyDescent="0.25">
      <c r="A19339" s="103"/>
      <c r="B19339" s="104"/>
      <c r="C19339" s="20"/>
      <c r="D19339" s="109"/>
      <c r="E19339" s="109"/>
      <c r="F19339" s="109"/>
      <c r="G19339" s="109"/>
      <c r="H19339" s="109"/>
      <c r="I19339" s="109"/>
      <c r="J19339" s="109"/>
      <c r="K19339" s="109"/>
      <c r="L19339" s="109"/>
      <c r="M19339" s="109"/>
      <c r="N19339" s="109"/>
      <c r="O19339" s="109"/>
      <c r="P19339" s="109"/>
      <c r="Q19339" s="109"/>
      <c r="R19339" s="110"/>
      <c r="S19339" s="29"/>
      <c r="T19339" s="25" t="str">
        <f>'Laskun tiedot'!$A$43</f>
        <v>KÄYTÄ VIITETTÄ !</v>
      </c>
      <c r="U19339" s="25"/>
      <c r="V19339" s="25"/>
      <c r="W19339" s="25"/>
      <c r="X19339" s="25"/>
      <c r="Y19339" s="25"/>
      <c r="Z19339" s="25"/>
      <c r="AA19339" s="25"/>
      <c r="AB19339" s="25"/>
      <c r="AC19339" s="25"/>
      <c r="AD19339" s="25"/>
      <c r="AE19339" s="25"/>
      <c r="AF19339" s="25"/>
      <c r="AG19339" s="25"/>
      <c r="AH19339" s="25"/>
      <c r="AI19339" s="25"/>
    </row>
    <row r="19340" spans="1:35" s="15" customFormat="1" ht="15" customHeight="1" x14ac:dyDescent="0.25">
      <c r="A19340" s="105"/>
      <c r="B19340" s="106"/>
      <c r="C19340" s="26"/>
      <c r="D19340" s="111"/>
      <c r="E19340" s="111"/>
      <c r="F19340" s="111"/>
      <c r="G19340" s="111"/>
      <c r="H19340" s="111"/>
      <c r="I19340" s="111"/>
      <c r="J19340" s="111"/>
      <c r="K19340" s="111"/>
      <c r="L19340" s="111"/>
      <c r="M19340" s="111"/>
      <c r="N19340" s="111"/>
      <c r="O19340" s="111"/>
      <c r="P19340" s="111"/>
      <c r="Q19340" s="111"/>
      <c r="R19340" s="112"/>
      <c r="S19340" s="29"/>
      <c r="T19340" s="25" t="str">
        <f>'Laskun tiedot'!$A$44</f>
        <v xml:space="preserve"> </v>
      </c>
      <c r="U19340" s="25"/>
      <c r="V19340" s="25"/>
      <c r="W19340" s="25"/>
      <c r="X19340" s="25"/>
      <c r="Y19340" s="25"/>
      <c r="Z19340" s="27"/>
      <c r="AA19340" s="27"/>
      <c r="AB19340" s="27"/>
      <c r="AC19340" s="27"/>
      <c r="AD19340" s="27"/>
      <c r="AE19340" s="27"/>
      <c r="AF19340" s="27"/>
      <c r="AG19340" s="27"/>
      <c r="AH19340" s="27"/>
      <c r="AI19340" s="25"/>
    </row>
    <row r="19341" spans="1:35" s="15" customFormat="1" ht="15" customHeight="1" x14ac:dyDescent="0.25">
      <c r="A19341" s="113" t="s">
        <v>20</v>
      </c>
      <c r="B19341" s="101" t="s">
        <v>22</v>
      </c>
      <c r="C19341" s="20"/>
      <c r="D19341" s="20"/>
      <c r="E19341" s="20"/>
      <c r="F19341" s="20"/>
      <c r="G19341" s="20"/>
      <c r="H19341" s="20"/>
      <c r="I19341" s="20"/>
      <c r="J19341" s="20"/>
      <c r="K19341" s="20"/>
      <c r="L19341" s="20"/>
      <c r="M19341" s="20"/>
      <c r="N19341" s="20"/>
      <c r="O19341" s="20"/>
      <c r="P19341" s="20"/>
      <c r="Q19341" s="20"/>
      <c r="R19341" s="21"/>
      <c r="S19341" s="29"/>
      <c r="T19341" s="25" t="str">
        <f>'Laskun tiedot'!$A$45</f>
        <v xml:space="preserve"> </v>
      </c>
      <c r="U19341" s="25"/>
      <c r="V19341" s="25"/>
      <c r="W19341" s="25"/>
      <c r="X19341" s="25"/>
      <c r="Y19341" s="25"/>
      <c r="Z19341" s="25"/>
      <c r="AA19341" s="25"/>
      <c r="AB19341" s="25"/>
      <c r="AC19341" s="25"/>
      <c r="AD19341" s="25"/>
      <c r="AE19341" s="25"/>
      <c r="AF19341" s="25"/>
      <c r="AG19341" s="25"/>
      <c r="AH19341" s="25"/>
      <c r="AI19341" s="25"/>
    </row>
    <row r="19342" spans="1:35" s="15" customFormat="1" ht="15" customHeight="1" x14ac:dyDescent="0.25">
      <c r="A19342" s="114"/>
      <c r="B19342" s="116"/>
      <c r="C19342" s="20"/>
      <c r="D19342" s="117" t="str">
        <f ca="1">INDIRECT("Jäsenet!C"&amp;AI19302)&amp;$B$2&amp;INDIRECT("Jäsenet!B"&amp;AI19302)</f>
        <v xml:space="preserve"> </v>
      </c>
      <c r="E19342" s="117"/>
      <c r="F19342" s="117"/>
      <c r="G19342" s="117"/>
      <c r="H19342" s="117"/>
      <c r="I19342" s="117"/>
      <c r="J19342" s="117"/>
      <c r="K19342" s="117"/>
      <c r="L19342" s="117"/>
      <c r="M19342" s="117"/>
      <c r="N19342" s="117"/>
      <c r="O19342" s="117"/>
      <c r="P19342" s="117"/>
      <c r="Q19342" s="117"/>
      <c r="R19342" s="117"/>
      <c r="S19342" s="29"/>
      <c r="T19342" s="25" t="str">
        <f>'Laskun tiedot'!$A$46</f>
        <v xml:space="preserve"> </v>
      </c>
      <c r="U19342" s="25"/>
      <c r="V19342" s="25"/>
      <c r="W19342" s="25"/>
      <c r="X19342" s="25"/>
      <c r="Y19342" s="25"/>
      <c r="Z19342" s="25"/>
      <c r="AA19342" s="25"/>
      <c r="AB19342" s="25"/>
      <c r="AC19342" s="25"/>
      <c r="AD19342" s="25"/>
      <c r="AE19342" s="25"/>
      <c r="AF19342" s="25"/>
      <c r="AG19342" s="25"/>
      <c r="AH19342" s="25"/>
      <c r="AI19342" s="25"/>
    </row>
    <row r="19343" spans="1:35" s="15" customFormat="1" ht="15" customHeight="1" x14ac:dyDescent="0.25">
      <c r="A19343" s="114"/>
      <c r="B19343" s="116"/>
      <c r="C19343" s="20"/>
      <c r="D19343" s="117">
        <f ca="1">INDIRECT("Jäsenet!D"&amp;AI19302)</f>
        <v>0</v>
      </c>
      <c r="E19343" s="117"/>
      <c r="F19343" s="117"/>
      <c r="G19343" s="117"/>
      <c r="H19343" s="117"/>
      <c r="I19343" s="117"/>
      <c r="J19343" s="117"/>
      <c r="K19343" s="117"/>
      <c r="L19343" s="117"/>
      <c r="M19343" s="117"/>
      <c r="N19343" s="117"/>
      <c r="O19343" s="117"/>
      <c r="P19343" s="117"/>
      <c r="Q19343" s="117"/>
      <c r="R19343" s="117"/>
      <c r="S19343" s="29"/>
      <c r="T19343" s="25" t="str">
        <f>'Laskun tiedot'!$A$47</f>
        <v xml:space="preserve"> </v>
      </c>
      <c r="U19343" s="25"/>
      <c r="V19343" s="25"/>
      <c r="W19343" s="25"/>
      <c r="X19343" s="25"/>
      <c r="Y19343" s="25"/>
      <c r="Z19343" s="25"/>
      <c r="AA19343" s="25"/>
      <c r="AB19343" s="25"/>
      <c r="AC19343" s="25"/>
      <c r="AD19343" s="25"/>
      <c r="AE19343" s="25"/>
      <c r="AF19343" s="25"/>
      <c r="AG19343" s="25"/>
      <c r="AH19343" s="25"/>
      <c r="AI19343" s="25"/>
    </row>
    <row r="19344" spans="1:35" s="15" customFormat="1" ht="15" customHeight="1" x14ac:dyDescent="0.25">
      <c r="A19344" s="114"/>
      <c r="B19344" s="116"/>
      <c r="C19344" s="20"/>
      <c r="D19344" s="118" t="str">
        <f ca="1">INDIRECT("Jäsenet!E"&amp;AI19302)&amp;$B$2&amp;INDIRECT("Jäsenet!F"&amp;AI19302)</f>
        <v xml:space="preserve"> </v>
      </c>
      <c r="E19344" s="118"/>
      <c r="F19344" s="118"/>
      <c r="G19344" s="118"/>
      <c r="H19344" s="118"/>
      <c r="I19344" s="118"/>
      <c r="J19344" s="118"/>
      <c r="K19344" s="118"/>
      <c r="L19344" s="118"/>
      <c r="M19344" s="118"/>
      <c r="N19344" s="118"/>
      <c r="O19344" s="118"/>
      <c r="P19344" s="118"/>
      <c r="Q19344" s="118"/>
      <c r="R19344" s="118"/>
      <c r="S19344" s="29"/>
      <c r="T19344" s="25" t="str">
        <f>'Laskun tiedot'!$A$48</f>
        <v xml:space="preserve"> </v>
      </c>
      <c r="U19344" s="25"/>
      <c r="V19344" s="25"/>
      <c r="W19344" s="25"/>
      <c r="X19344" s="25"/>
      <c r="Y19344" s="25"/>
      <c r="Z19344" s="25"/>
      <c r="AA19344" s="25"/>
      <c r="AB19344" s="25"/>
      <c r="AC19344" s="25"/>
      <c r="AD19344" s="25"/>
      <c r="AE19344" s="25"/>
      <c r="AF19344" s="25"/>
      <c r="AG19344" s="25"/>
      <c r="AH19344" s="25"/>
      <c r="AI19344" s="25"/>
    </row>
    <row r="19345" spans="1:35" s="15" customFormat="1" ht="15" customHeight="1" x14ac:dyDescent="0.25">
      <c r="A19345" s="114"/>
      <c r="B19345" s="74"/>
      <c r="C19345" s="20"/>
      <c r="D19345" s="20"/>
      <c r="E19345" s="20"/>
      <c r="F19345" s="20"/>
      <c r="G19345" s="20"/>
      <c r="H19345" s="20"/>
      <c r="I19345" s="20"/>
      <c r="J19345" s="20"/>
      <c r="K19345" s="20"/>
      <c r="L19345" s="20"/>
      <c r="M19345" s="20"/>
      <c r="N19345" s="20"/>
      <c r="O19345" s="20"/>
      <c r="P19345" s="20"/>
      <c r="Q19345" s="20"/>
      <c r="R19345" s="21"/>
      <c r="S19345" s="30"/>
      <c r="T19345" s="25"/>
      <c r="U19345" s="25"/>
      <c r="V19345" s="25"/>
      <c r="W19345" s="25"/>
      <c r="X19345" s="25"/>
      <c r="Y19345" s="25"/>
      <c r="Z19345" s="25"/>
      <c r="AA19345" s="25"/>
      <c r="AB19345" s="25"/>
      <c r="AC19345" s="25"/>
      <c r="AD19345" s="25"/>
      <c r="AE19345" s="25"/>
      <c r="AF19345" s="25"/>
      <c r="AG19345" s="25"/>
      <c r="AH19345" s="25"/>
      <c r="AI19345" s="25"/>
    </row>
    <row r="19346" spans="1:35" s="15" customFormat="1" ht="12.6" customHeight="1" x14ac:dyDescent="0.25">
      <c r="A19346" s="114"/>
      <c r="B19346" s="119" t="s">
        <v>23</v>
      </c>
      <c r="C19346" s="20"/>
      <c r="D19346" s="20"/>
      <c r="E19346" s="20"/>
      <c r="F19346" s="20"/>
      <c r="G19346" s="20"/>
      <c r="H19346" s="20"/>
      <c r="I19346" s="20"/>
      <c r="J19346" s="20"/>
      <c r="K19346" s="20"/>
      <c r="L19346" s="20"/>
      <c r="M19346" s="20"/>
      <c r="N19346" s="20"/>
      <c r="O19346" s="20"/>
      <c r="P19346" s="20"/>
      <c r="Q19346" s="20"/>
      <c r="R19346" s="20"/>
      <c r="S19346" s="121" t="s">
        <v>39</v>
      </c>
      <c r="T19346" s="122"/>
      <c r="U19346" s="123"/>
      <c r="V19346" s="81">
        <f ca="1">INDIRECT("Jäsenet!G"&amp;AI19302)</f>
        <v>13877</v>
      </c>
      <c r="W19346" s="82"/>
      <c r="X19346" s="82"/>
      <c r="Y19346" s="82"/>
      <c r="Z19346" s="82"/>
      <c r="AA19346" s="82"/>
      <c r="AB19346" s="82"/>
      <c r="AC19346" s="82"/>
      <c r="AD19346" s="82"/>
      <c r="AE19346" s="82"/>
      <c r="AF19346" s="82"/>
      <c r="AG19346" s="82"/>
      <c r="AH19346" s="82"/>
      <c r="AI19346" s="82"/>
    </row>
    <row r="19347" spans="1:35" s="15" customFormat="1" ht="12.6" customHeight="1" x14ac:dyDescent="0.25">
      <c r="A19347" s="115"/>
      <c r="B19347" s="120"/>
      <c r="C19347" s="28"/>
      <c r="D19347" s="28"/>
      <c r="E19347" s="28"/>
      <c r="F19347" s="28"/>
      <c r="G19347" s="28"/>
      <c r="H19347" s="28"/>
      <c r="I19347" s="28"/>
      <c r="J19347" s="28"/>
      <c r="K19347" s="28"/>
      <c r="L19347" s="28"/>
      <c r="M19347" s="28"/>
      <c r="N19347" s="28"/>
      <c r="O19347" s="28"/>
      <c r="P19347" s="28"/>
      <c r="Q19347" s="28"/>
      <c r="R19347" s="28"/>
      <c r="S19347" s="124"/>
      <c r="T19347" s="125"/>
      <c r="U19347" s="126"/>
      <c r="V19347" s="83"/>
      <c r="W19347" s="84"/>
      <c r="X19347" s="84"/>
      <c r="Y19347" s="84"/>
      <c r="Z19347" s="84"/>
      <c r="AA19347" s="84"/>
      <c r="AB19347" s="85"/>
      <c r="AC19347" s="85"/>
      <c r="AD19347" s="85"/>
      <c r="AE19347" s="85"/>
      <c r="AF19347" s="85"/>
      <c r="AG19347" s="85"/>
      <c r="AH19347" s="85"/>
      <c r="AI19347" s="85"/>
    </row>
    <row r="19348" spans="1:35" s="15" customFormat="1" ht="24.95" customHeight="1" x14ac:dyDescent="0.25">
      <c r="A19348" s="86" t="s">
        <v>37</v>
      </c>
      <c r="B19348" s="87"/>
      <c r="C19348" s="88"/>
      <c r="D19348" s="89"/>
      <c r="E19348" s="89"/>
      <c r="F19348" s="89"/>
      <c r="G19348" s="89"/>
      <c r="H19348" s="89"/>
      <c r="I19348" s="89"/>
      <c r="J19348" s="89"/>
      <c r="K19348" s="89"/>
      <c r="L19348" s="89"/>
      <c r="M19348" s="89"/>
      <c r="N19348" s="89"/>
      <c r="O19348" s="89"/>
      <c r="P19348" s="89"/>
      <c r="Q19348" s="89"/>
      <c r="R19348" s="90"/>
      <c r="S19348" s="91" t="s">
        <v>40</v>
      </c>
      <c r="T19348" s="92"/>
      <c r="U19348" s="93"/>
      <c r="V19348" s="94">
        <f>'Laskun tiedot'!$A$8</f>
        <v>40907</v>
      </c>
      <c r="W19348" s="95"/>
      <c r="X19348" s="95"/>
      <c r="Y19348" s="95"/>
      <c r="Z19348" s="96"/>
      <c r="AA19348" s="97" t="s">
        <v>24</v>
      </c>
      <c r="AB19348" s="98"/>
      <c r="AC19348" s="99" t="str">
        <f>'Laskun tiedot'!$A$51</f>
        <v xml:space="preserve"> </v>
      </c>
      <c r="AD19348" s="99"/>
      <c r="AE19348" s="99"/>
      <c r="AF19348" s="99"/>
      <c r="AG19348" s="99"/>
      <c r="AH19348" s="99"/>
      <c r="AI19348" s="99"/>
    </row>
    <row r="19349" spans="1:35" s="15" customFormat="1" ht="9.9499999999999993" customHeight="1" x14ac:dyDescent="0.25">
      <c r="B19349" s="41"/>
      <c r="C19349" s="42"/>
      <c r="D19349" s="42"/>
      <c r="E19349" s="42"/>
      <c r="F19349" s="42"/>
      <c r="G19349" s="42"/>
      <c r="H19349" s="42"/>
      <c r="I19349" s="43"/>
      <c r="J19349" s="42"/>
      <c r="K19349" s="42"/>
      <c r="L19349" s="42"/>
      <c r="M19349" s="42"/>
      <c r="N19349" s="42"/>
      <c r="O19349" s="42"/>
      <c r="P19349" s="42"/>
      <c r="Q19349" s="18"/>
      <c r="R19349" s="18"/>
      <c r="S19349" s="44"/>
      <c r="T19349" s="44"/>
      <c r="U19349" s="19"/>
      <c r="V19349" s="45"/>
      <c r="W19349" s="45"/>
      <c r="X19349" s="45"/>
      <c r="Y19349" s="45"/>
      <c r="Z19349" s="45"/>
      <c r="AA19349" s="45"/>
      <c r="AB19349" s="46"/>
      <c r="AC19349" s="47"/>
      <c r="AD19349" s="48"/>
      <c r="AE19349" s="48"/>
      <c r="AF19349" s="48"/>
      <c r="AG19349" s="48"/>
      <c r="AH19349" s="48"/>
      <c r="AI19349" s="48"/>
    </row>
    <row r="19350" spans="1:35" s="15" customFormat="1" ht="50.1" customHeight="1" x14ac:dyDescent="0.25">
      <c r="B19350" s="41"/>
      <c r="C19350" s="42"/>
      <c r="D19350" s="42"/>
      <c r="E19350" s="42"/>
      <c r="F19350" s="42"/>
      <c r="G19350" s="42"/>
      <c r="H19350" s="42"/>
      <c r="I19350" s="43"/>
      <c r="J19350" s="42"/>
      <c r="K19350" s="42"/>
      <c r="L19350" s="42"/>
      <c r="M19350" s="42"/>
      <c r="N19350" s="42"/>
      <c r="O19350" s="42"/>
      <c r="P19350" s="42"/>
      <c r="Q19350" s="18"/>
      <c r="R19350" s="18"/>
      <c r="S19350" s="44"/>
      <c r="T19350" s="44"/>
      <c r="U19350" s="19"/>
      <c r="V19350" s="45"/>
      <c r="W19350" s="45"/>
      <c r="X19350" s="100" t="s">
        <v>38</v>
      </c>
      <c r="Y19350" s="100"/>
      <c r="Z19350" s="100"/>
      <c r="AA19350" s="100"/>
      <c r="AB19350" s="100"/>
      <c r="AC19350" s="100"/>
      <c r="AD19350" s="100"/>
      <c r="AE19350" s="100"/>
      <c r="AF19350" s="100"/>
      <c r="AG19350" s="100"/>
      <c r="AH19350" s="100"/>
      <c r="AI19350" s="100"/>
    </row>
    <row r="19351" spans="1:35" s="8" customFormat="1" ht="23.25" x14ac:dyDescent="0.35">
      <c r="B19351" s="66"/>
      <c r="C19351" s="150" t="str">
        <f>'Laskun tiedot'!$A$2</f>
        <v>Yhdistys ry</v>
      </c>
      <c r="D19351" s="150"/>
      <c r="E19351" s="150"/>
      <c r="F19351" s="150"/>
      <c r="G19351" s="150"/>
      <c r="H19351" s="150"/>
      <c r="I19351" s="150"/>
      <c r="J19351" s="150"/>
      <c r="K19351" s="150"/>
      <c r="L19351" s="150"/>
      <c r="M19351" s="150"/>
      <c r="N19351" s="150"/>
      <c r="O19351" s="150"/>
      <c r="P19351" s="150"/>
      <c r="Q19351" s="150"/>
      <c r="R19351" s="150"/>
      <c r="S19351" s="150"/>
      <c r="T19351" s="10"/>
      <c r="U19351" s="9"/>
      <c r="V19351" s="9"/>
      <c r="W19351" s="150" t="s">
        <v>16</v>
      </c>
      <c r="X19351" s="150"/>
      <c r="Y19351" s="150"/>
      <c r="Z19351" s="150"/>
    </row>
    <row r="19352" spans="1:35" s="15" customFormat="1" x14ac:dyDescent="0.25">
      <c r="B19352" s="15" t="s">
        <v>25</v>
      </c>
      <c r="AI19352" s="65">
        <v>389</v>
      </c>
    </row>
    <row r="19353" spans="1:35" s="11" customFormat="1" ht="15" customHeight="1" x14ac:dyDescent="0.2">
      <c r="V19353" s="68"/>
      <c r="W19353" s="145" t="s">
        <v>26</v>
      </c>
      <c r="X19353" s="145"/>
      <c r="Y19353" s="145"/>
      <c r="Z19353" s="145"/>
      <c r="AA19353" s="145"/>
      <c r="AB19353" s="145"/>
      <c r="AC19353" s="68"/>
      <c r="AD19353" s="68"/>
      <c r="AE19353" s="145" t="s">
        <v>18</v>
      </c>
      <c r="AF19353" s="145"/>
      <c r="AG19353" s="145"/>
      <c r="AH19353" s="145"/>
      <c r="AI19353" s="145"/>
    </row>
    <row r="19354" spans="1:35" s="15" customFormat="1" ht="15" customHeight="1" x14ac:dyDescent="0.25">
      <c r="B19354" s="62"/>
      <c r="C19354" s="146" t="str">
        <f ca="1">INDIRECT("Jäsenet!C"&amp;AI19352)&amp;$B$2&amp;INDIRECT("Jäsenet!B"&amp;AI19352)</f>
        <v xml:space="preserve"> </v>
      </c>
      <c r="D19354" s="146"/>
      <c r="E19354" s="146"/>
      <c r="F19354" s="146"/>
      <c r="G19354" s="146"/>
      <c r="H19354" s="146"/>
      <c r="I19354" s="146"/>
      <c r="J19354" s="146"/>
      <c r="K19354" s="146"/>
      <c r="L19354" s="146"/>
      <c r="M19354" s="146"/>
      <c r="N19354" s="146"/>
      <c r="O19354" s="146"/>
      <c r="P19354" s="146"/>
      <c r="Q19354" s="146"/>
      <c r="R19354" s="146"/>
      <c r="S19354" s="146"/>
      <c r="T19354" s="13"/>
      <c r="U19354" s="64"/>
      <c r="V19354" s="64"/>
      <c r="W19354" s="147">
        <f>'Laskun tiedot'!$A$5</f>
        <v>40618</v>
      </c>
      <c r="X19354" s="147"/>
      <c r="Y19354" s="147"/>
      <c r="Z19354" s="147"/>
      <c r="AA19354" s="147"/>
      <c r="AB19354" s="147"/>
      <c r="AC19354" s="64"/>
      <c r="AD19354" s="64"/>
      <c r="AE19354" s="147">
        <f>'Laskun tiedot'!$A$8</f>
        <v>40907</v>
      </c>
      <c r="AF19354" s="147"/>
      <c r="AG19354" s="147"/>
      <c r="AH19354" s="147"/>
      <c r="AI19354" s="147"/>
    </row>
    <row r="19355" spans="1:35" s="15" customFormat="1" ht="15" customHeight="1" x14ac:dyDescent="0.25">
      <c r="B19355" s="62"/>
      <c r="C19355" s="146">
        <f ca="1">INDIRECT("Jäsenet!D"&amp;AI19352)</f>
        <v>0</v>
      </c>
      <c r="D19355" s="146"/>
      <c r="E19355" s="146"/>
      <c r="F19355" s="146"/>
      <c r="G19355" s="146"/>
      <c r="H19355" s="146"/>
      <c r="I19355" s="146"/>
      <c r="J19355" s="146"/>
      <c r="K19355" s="146"/>
      <c r="L19355" s="146"/>
      <c r="M19355" s="146"/>
      <c r="N19355" s="146"/>
      <c r="O19355" s="146"/>
      <c r="P19355" s="146"/>
      <c r="Q19355" s="146"/>
      <c r="R19355" s="146"/>
      <c r="S19355" s="146"/>
    </row>
    <row r="19356" spans="1:35" s="11" customFormat="1" ht="15" customHeight="1" x14ac:dyDescent="0.25">
      <c r="B19356" s="67"/>
      <c r="C19356" s="148" t="str">
        <f ca="1">INDIRECT("Jäsenet!E"&amp;AI19352)&amp;$B$2&amp;INDIRECT("Jäsenet!F"&amp;AI19352)</f>
        <v xml:space="preserve"> </v>
      </c>
      <c r="D19356" s="148"/>
      <c r="E19356" s="148"/>
      <c r="F19356" s="148"/>
      <c r="G19356" s="148"/>
      <c r="H19356" s="148"/>
      <c r="I19356" s="148"/>
      <c r="J19356" s="148"/>
      <c r="K19356" s="148"/>
      <c r="L19356" s="148"/>
      <c r="M19356" s="148"/>
      <c r="N19356" s="148"/>
      <c r="O19356" s="148"/>
      <c r="P19356" s="148"/>
      <c r="Q19356" s="148"/>
      <c r="R19356" s="148"/>
      <c r="S19356" s="148"/>
      <c r="W19356" s="145" t="s">
        <v>17</v>
      </c>
      <c r="X19356" s="145"/>
      <c r="Y19356" s="145"/>
      <c r="Z19356" s="145"/>
      <c r="AA19356" s="145"/>
      <c r="AB19356" s="145"/>
    </row>
    <row r="19357" spans="1:35" s="15" customFormat="1" ht="15" customHeight="1" x14ac:dyDescent="0.25">
      <c r="T19357" s="78"/>
      <c r="U19357" s="63"/>
      <c r="V19357" s="63"/>
      <c r="W19357" s="149">
        <f ca="1">INDIRECT("Jäsenet!A"&amp;AI19352)</f>
        <v>388</v>
      </c>
      <c r="X19357" s="149"/>
      <c r="Y19357" s="149"/>
      <c r="Z19357" s="149"/>
      <c r="AA19357" s="149"/>
      <c r="AB19357" s="149"/>
    </row>
    <row r="19358" spans="1:35" s="15" customFormat="1" ht="15" customHeight="1" x14ac:dyDescent="0.25">
      <c r="B19358" s="39"/>
      <c r="C19358" s="39"/>
      <c r="D19358" s="39"/>
      <c r="E19358" s="39"/>
      <c r="F19358" s="39"/>
      <c r="G19358" s="39"/>
      <c r="H19358" s="39"/>
      <c r="I19358" s="39"/>
      <c r="J19358" s="39"/>
      <c r="K19358" s="39"/>
      <c r="L19358" s="39"/>
      <c r="M19358" s="39"/>
      <c r="N19358" s="39"/>
      <c r="O19358" s="39"/>
      <c r="P19358" s="39"/>
      <c r="Q19358" s="39"/>
      <c r="R19358" s="39"/>
      <c r="S19358" s="39"/>
      <c r="T19358" s="78"/>
      <c r="U19358" s="78"/>
      <c r="V19358" s="78"/>
      <c r="W19358" s="78"/>
      <c r="X19358" s="78"/>
      <c r="Y19358" s="78"/>
      <c r="Z19358" s="78"/>
      <c r="AA19358" s="39"/>
      <c r="AB19358" s="39"/>
      <c r="AC19358" s="39"/>
      <c r="AD19358" s="39"/>
      <c r="AE19358" s="39"/>
      <c r="AF19358" s="39"/>
      <c r="AG19358" s="39"/>
      <c r="AH19358" s="39"/>
      <c r="AI19358" s="39"/>
    </row>
    <row r="19359" spans="1:35" s="15" customFormat="1" ht="15" customHeight="1" x14ac:dyDescent="0.25">
      <c r="A19359" s="32"/>
      <c r="B19359" s="32"/>
      <c r="C19359" s="32"/>
      <c r="D19359" s="32"/>
      <c r="E19359" s="32"/>
      <c r="F19359" s="32"/>
      <c r="G19359" s="32"/>
      <c r="H19359" s="32"/>
      <c r="I19359" s="32"/>
      <c r="J19359" s="32"/>
      <c r="K19359" s="32"/>
      <c r="L19359" s="32"/>
      <c r="M19359" s="32"/>
      <c r="N19359" s="32"/>
      <c r="O19359" s="32"/>
      <c r="P19359" s="32"/>
      <c r="Q19359" s="32"/>
      <c r="R19359" s="32"/>
      <c r="S19359" s="32"/>
      <c r="T19359" s="33"/>
      <c r="U19359" s="33"/>
      <c r="V19359" s="33"/>
      <c r="W19359" s="35"/>
      <c r="X19359" s="33"/>
      <c r="Y19359" s="33"/>
      <c r="Z19359" s="33"/>
      <c r="AA19359" s="32"/>
      <c r="AB19359" s="32"/>
      <c r="AC19359" s="32"/>
      <c r="AD19359" s="32"/>
      <c r="AE19359" s="32"/>
      <c r="AF19359" s="32"/>
      <c r="AG19359" s="32"/>
      <c r="AH19359" s="32"/>
      <c r="AI19359" s="32"/>
    </row>
    <row r="19360" spans="1:35" s="15" customFormat="1" ht="15" customHeight="1" x14ac:dyDescent="0.25">
      <c r="B19360" s="39"/>
      <c r="C19360" s="39"/>
      <c r="D19360" s="39"/>
      <c r="E19360" s="39"/>
      <c r="F19360" s="39"/>
      <c r="G19360" s="39"/>
      <c r="H19360" s="39"/>
      <c r="I19360" s="39"/>
      <c r="J19360" s="39"/>
      <c r="K19360" s="39"/>
      <c r="L19360" s="39"/>
      <c r="M19360" s="39"/>
      <c r="N19360" s="39"/>
      <c r="O19360" s="39"/>
      <c r="P19360" s="39"/>
      <c r="Q19360" s="39"/>
      <c r="R19360" s="39"/>
      <c r="S19360" s="39"/>
      <c r="T19360" s="78"/>
      <c r="U19360" s="78"/>
      <c r="V19360" s="78"/>
      <c r="W19360" s="34"/>
      <c r="X19360" s="78"/>
      <c r="Y19360" s="78"/>
      <c r="Z19360" s="78"/>
      <c r="AA19360" s="39"/>
      <c r="AB19360" s="39"/>
      <c r="AC19360" s="39"/>
      <c r="AD19360" s="39"/>
      <c r="AE19360" s="39"/>
      <c r="AF19360" s="39"/>
      <c r="AG19360" s="39"/>
      <c r="AH19360" s="39"/>
      <c r="AI19360" s="39"/>
    </row>
    <row r="19361" spans="2:35" s="15" customFormat="1" ht="15" customHeight="1" x14ac:dyDescent="0.25">
      <c r="B19361" s="36" t="str">
        <f>'Laskun tiedot'!$A$11</f>
        <v>--------------------</v>
      </c>
      <c r="C19361" s="39"/>
      <c r="D19361" s="39"/>
      <c r="E19361" s="39"/>
      <c r="F19361" s="39"/>
      <c r="G19361" s="39"/>
      <c r="H19361" s="39"/>
      <c r="I19361" s="39"/>
      <c r="J19361" s="39"/>
      <c r="K19361" s="39"/>
      <c r="L19361" s="39"/>
      <c r="M19361" s="39"/>
      <c r="N19361" s="39"/>
      <c r="O19361" s="39"/>
      <c r="P19361" s="39"/>
      <c r="Q19361" s="39"/>
      <c r="R19361" s="39"/>
      <c r="S19361" s="39"/>
      <c r="T19361" s="17"/>
      <c r="U19361" s="17"/>
      <c r="V19361" s="17"/>
      <c r="W19361" s="17"/>
      <c r="X19361" s="17"/>
      <c r="Y19361" s="17"/>
      <c r="Z19361" s="17"/>
      <c r="AA19361" s="17"/>
      <c r="AB19361" s="17"/>
      <c r="AC19361" s="17"/>
      <c r="AD19361" s="17"/>
      <c r="AE19361" s="17"/>
      <c r="AF19361" s="17"/>
      <c r="AG19361" s="17"/>
      <c r="AH19361" s="17"/>
      <c r="AI19361" s="17"/>
    </row>
    <row r="19362" spans="2:35" s="15" customFormat="1" ht="15" customHeight="1" x14ac:dyDescent="0.25">
      <c r="B19362" s="36" t="str">
        <f>'Laskun tiedot'!$A$12</f>
        <v>Vuosi 2011</v>
      </c>
      <c r="C19362" s="78"/>
      <c r="D19362" s="78"/>
      <c r="E19362" s="78"/>
      <c r="F19362" s="78"/>
      <c r="G19362" s="78"/>
      <c r="H19362" s="78"/>
      <c r="I19362" s="78"/>
      <c r="J19362" s="78"/>
      <c r="K19362" s="78"/>
      <c r="L19362" s="78"/>
      <c r="M19362" s="78"/>
      <c r="N19362" s="78"/>
      <c r="O19362" s="78"/>
      <c r="P19362" s="39"/>
      <c r="Q19362" s="39"/>
      <c r="R19362" s="39"/>
      <c r="S19362" s="39"/>
      <c r="T19362" s="39"/>
      <c r="U19362" s="39"/>
      <c r="V19362" s="39"/>
      <c r="W19362" s="39"/>
      <c r="X19362" s="39"/>
      <c r="Y19362" s="39"/>
      <c r="Z19362" s="39"/>
      <c r="AA19362" s="39"/>
      <c r="AB19362" s="39"/>
      <c r="AC19362" s="13"/>
      <c r="AD19362" s="13"/>
      <c r="AE19362" s="13"/>
      <c r="AF19362" s="13"/>
      <c r="AG19362" s="13"/>
      <c r="AH19362" s="13"/>
      <c r="AI19362" s="13"/>
    </row>
    <row r="19363" spans="2:35" s="15" customFormat="1" ht="15" customHeight="1" x14ac:dyDescent="0.25">
      <c r="B19363" s="36" t="str">
        <f>'Laskun tiedot'!$A$13</f>
        <v>JÄSENMAKSU ………. 10 €</v>
      </c>
      <c r="T19363" s="11"/>
      <c r="U19363" s="11"/>
      <c r="V19363" s="11"/>
      <c r="W19363" s="11"/>
      <c r="X19363" s="11"/>
      <c r="Y19363" s="11"/>
      <c r="Z19363" s="11"/>
      <c r="AA19363" s="11"/>
      <c r="AB19363" s="11"/>
      <c r="AC19363" s="11"/>
      <c r="AD19363" s="11"/>
      <c r="AE19363" s="11"/>
      <c r="AF19363" s="11"/>
      <c r="AG19363" s="11"/>
      <c r="AH19363" s="11"/>
      <c r="AI19363" s="11"/>
    </row>
    <row r="19364" spans="2:35" s="15" customFormat="1" ht="15" customHeight="1" x14ac:dyDescent="0.25">
      <c r="B19364" s="36" t="str">
        <f>'Laskun tiedot'!$A$14</f>
        <v>--------------------</v>
      </c>
      <c r="T19364" s="39"/>
      <c r="AC19364" s="39"/>
    </row>
    <row r="19365" spans="2:35" s="15" customFormat="1" ht="15" customHeight="1" x14ac:dyDescent="0.25">
      <c r="B19365" s="36" t="str">
        <f>'Laskun tiedot'!$A$15</f>
        <v xml:space="preserve"> </v>
      </c>
      <c r="T19365" s="11"/>
      <c r="U19365" s="11"/>
      <c r="V19365" s="11"/>
      <c r="W19365" s="11"/>
      <c r="X19365" s="11"/>
      <c r="Y19365" s="11"/>
      <c r="Z19365" s="11"/>
      <c r="AA19365" s="11"/>
      <c r="AB19365" s="11"/>
      <c r="AC19365" s="11"/>
      <c r="AD19365" s="11"/>
      <c r="AE19365" s="11"/>
      <c r="AF19365" s="11"/>
      <c r="AG19365" s="11"/>
      <c r="AH19365" s="11"/>
      <c r="AI19365" s="11"/>
    </row>
    <row r="19366" spans="2:35" s="15" customFormat="1" ht="15" customHeight="1" x14ac:dyDescent="0.25">
      <c r="B19366" s="36" t="str">
        <f>'Laskun tiedot'!$A$16</f>
        <v xml:space="preserve"> </v>
      </c>
      <c r="C19366" s="39"/>
      <c r="D19366" s="39"/>
      <c r="E19366" s="39"/>
      <c r="F19366" s="39"/>
      <c r="G19366" s="39"/>
      <c r="H19366" s="39"/>
      <c r="I19366" s="39"/>
      <c r="J19366" s="39"/>
      <c r="K19366" s="39"/>
      <c r="L19366" s="39"/>
      <c r="M19366" s="39"/>
      <c r="N19366" s="39"/>
      <c r="O19366" s="39"/>
      <c r="P19366" s="39"/>
      <c r="Q19366" s="39"/>
      <c r="R19366" s="39"/>
      <c r="S19366" s="39"/>
      <c r="T19366" s="39"/>
      <c r="U19366" s="39"/>
      <c r="V19366" s="39"/>
      <c r="W19366" s="39"/>
      <c r="X19366" s="39"/>
      <c r="Y19366" s="39"/>
      <c r="Z19366" s="39"/>
      <c r="AA19366" s="39"/>
      <c r="AB19366" s="39"/>
      <c r="AC19366" s="39"/>
      <c r="AD19366" s="39"/>
      <c r="AE19366" s="39"/>
      <c r="AF19366" s="39"/>
      <c r="AG19366" s="39"/>
      <c r="AH19366" s="39"/>
      <c r="AI19366" s="39"/>
    </row>
    <row r="19367" spans="2:35" s="15" customFormat="1" ht="15" customHeight="1" x14ac:dyDescent="0.25">
      <c r="B19367" s="36" t="str">
        <f>'Laskun tiedot'!$A$17</f>
        <v xml:space="preserve"> </v>
      </c>
    </row>
    <row r="19368" spans="2:35" s="11" customFormat="1" ht="15" customHeight="1" x14ac:dyDescent="0.25">
      <c r="B19368" s="36" t="str">
        <f>'Laskun tiedot'!$A$18</f>
        <v xml:space="preserve"> </v>
      </c>
    </row>
    <row r="19369" spans="2:35" s="15" customFormat="1" ht="15" customHeight="1" x14ac:dyDescent="0.25">
      <c r="B19369" s="36" t="str">
        <f>'Laskun tiedot'!$A$19</f>
        <v xml:space="preserve"> </v>
      </c>
      <c r="M19369" s="16"/>
      <c r="N19369" s="1"/>
      <c r="O19369" s="1"/>
      <c r="P19369" s="16"/>
      <c r="Q19369" s="1"/>
      <c r="R19369" s="1"/>
      <c r="T19369" s="16"/>
      <c r="U19369" s="1"/>
      <c r="V19369" s="1"/>
      <c r="W19369" s="1"/>
      <c r="X19369" s="1"/>
      <c r="Z19369" s="16"/>
      <c r="AA19369" s="1"/>
      <c r="AB19369" s="1"/>
      <c r="AD19369" s="16"/>
      <c r="AE19369" s="1"/>
      <c r="AF19369" s="1"/>
      <c r="AG19369" s="1"/>
      <c r="AH19369" s="1"/>
    </row>
    <row r="19370" spans="2:35" s="15" customFormat="1" ht="15" customHeight="1" x14ac:dyDescent="0.25">
      <c r="B19370" s="36" t="str">
        <f>'Laskun tiedot'!$A$20</f>
        <v xml:space="preserve"> </v>
      </c>
      <c r="M19370" s="16"/>
      <c r="N19370" s="1"/>
      <c r="O19370" s="1"/>
      <c r="P19370" s="16"/>
      <c r="Q19370" s="1"/>
      <c r="R19370" s="1"/>
      <c r="T19370" s="16"/>
      <c r="U19370" s="1"/>
      <c r="V19370" s="1"/>
      <c r="W19370" s="1"/>
      <c r="X19370" s="1"/>
      <c r="Z19370" s="16"/>
      <c r="AA19370" s="1"/>
      <c r="AB19370" s="1"/>
      <c r="AD19370" s="16"/>
      <c r="AE19370" s="1"/>
      <c r="AF19370" s="1"/>
      <c r="AG19370" s="1"/>
      <c r="AH19370" s="1"/>
    </row>
    <row r="19371" spans="2:35" s="15" customFormat="1" ht="15" customHeight="1" x14ac:dyDescent="0.25">
      <c r="B19371" s="36" t="str">
        <f>'Laskun tiedot'!$A$21</f>
        <v xml:space="preserve"> </v>
      </c>
      <c r="M19371" s="16"/>
      <c r="N19371" s="1"/>
      <c r="O19371" s="1"/>
      <c r="P19371" s="16"/>
      <c r="Q19371" s="1"/>
      <c r="R19371" s="1"/>
      <c r="T19371" s="16"/>
      <c r="U19371" s="1"/>
      <c r="V19371" s="1"/>
      <c r="W19371" s="1"/>
      <c r="X19371" s="1"/>
      <c r="Z19371" s="16"/>
      <c r="AA19371" s="1"/>
      <c r="AB19371" s="1"/>
      <c r="AD19371" s="16"/>
      <c r="AE19371" s="1"/>
      <c r="AF19371" s="1"/>
      <c r="AG19371" s="1"/>
      <c r="AH19371" s="1"/>
    </row>
    <row r="19372" spans="2:35" s="15" customFormat="1" ht="15" customHeight="1" x14ac:dyDescent="0.25">
      <c r="B19372" s="36" t="str">
        <f>'Laskun tiedot'!$A$22</f>
        <v xml:space="preserve"> </v>
      </c>
      <c r="M19372" s="16"/>
      <c r="N19372" s="1"/>
      <c r="O19372" s="1"/>
      <c r="P19372" s="16"/>
      <c r="Q19372" s="1"/>
      <c r="R19372" s="1"/>
      <c r="T19372" s="16"/>
      <c r="U19372" s="1"/>
      <c r="V19372" s="1"/>
      <c r="W19372" s="1"/>
      <c r="X19372" s="1"/>
      <c r="Z19372" s="16"/>
      <c r="AA19372" s="1"/>
      <c r="AB19372" s="1"/>
      <c r="AD19372" s="16"/>
      <c r="AE19372" s="1"/>
      <c r="AF19372" s="1"/>
      <c r="AG19372" s="1"/>
      <c r="AH19372" s="1"/>
    </row>
    <row r="19373" spans="2:35" s="15" customFormat="1" ht="15" customHeight="1" x14ac:dyDescent="0.25">
      <c r="B19373" s="36" t="str">
        <f>'Laskun tiedot'!$A$23</f>
        <v xml:space="preserve"> </v>
      </c>
      <c r="M19373" s="16"/>
      <c r="N19373" s="1"/>
      <c r="O19373" s="1"/>
      <c r="P19373" s="16"/>
      <c r="Q19373" s="1"/>
      <c r="R19373" s="1"/>
      <c r="T19373" s="16"/>
      <c r="U19373" s="1"/>
      <c r="V19373" s="1"/>
      <c r="W19373" s="1"/>
      <c r="X19373" s="1"/>
      <c r="Z19373" s="16"/>
      <c r="AA19373" s="1"/>
      <c r="AB19373" s="1"/>
      <c r="AD19373" s="16"/>
      <c r="AE19373" s="1"/>
      <c r="AF19373" s="1"/>
      <c r="AG19373" s="1"/>
      <c r="AH19373" s="1"/>
    </row>
    <row r="19374" spans="2:35" s="15" customFormat="1" ht="15" customHeight="1" x14ac:dyDescent="0.25">
      <c r="B19374" s="36" t="str">
        <f>'Laskun tiedot'!$A$24</f>
        <v xml:space="preserve"> </v>
      </c>
      <c r="M19374" s="16"/>
      <c r="N19374" s="1"/>
      <c r="O19374" s="1"/>
      <c r="P19374" s="16"/>
      <c r="Q19374" s="1"/>
      <c r="R19374" s="1"/>
      <c r="T19374" s="16"/>
      <c r="U19374" s="1"/>
      <c r="V19374" s="1"/>
      <c r="W19374" s="1"/>
      <c r="X19374" s="1"/>
      <c r="Z19374" s="16"/>
      <c r="AA19374" s="1"/>
      <c r="AB19374" s="1"/>
      <c r="AD19374" s="16"/>
      <c r="AE19374" s="1"/>
      <c r="AF19374" s="1"/>
      <c r="AG19374" s="1"/>
      <c r="AH19374" s="1"/>
    </row>
    <row r="19375" spans="2:35" s="15" customFormat="1" ht="15" customHeight="1" x14ac:dyDescent="0.25">
      <c r="B19375" s="36" t="str">
        <f>'Laskun tiedot'!$A$25</f>
        <v xml:space="preserve"> </v>
      </c>
      <c r="M19375" s="16"/>
      <c r="N19375" s="1"/>
      <c r="O19375" s="1"/>
      <c r="P19375" s="16"/>
      <c r="Q19375" s="1"/>
      <c r="R19375" s="1"/>
      <c r="T19375" s="16"/>
      <c r="U19375" s="1"/>
      <c r="V19375" s="1"/>
      <c r="W19375" s="1"/>
      <c r="X19375" s="1"/>
      <c r="Z19375" s="16"/>
      <c r="AA19375" s="1"/>
      <c r="AB19375" s="1"/>
      <c r="AD19375" s="16"/>
      <c r="AE19375" s="1"/>
      <c r="AF19375" s="1"/>
      <c r="AG19375" s="1"/>
      <c r="AH19375" s="1"/>
    </row>
    <row r="19376" spans="2:35" s="15" customFormat="1" ht="15" customHeight="1" x14ac:dyDescent="0.25">
      <c r="B19376" s="36" t="str">
        <f>'Laskun tiedot'!$A$26</f>
        <v xml:space="preserve"> </v>
      </c>
      <c r="M19376" s="16"/>
      <c r="N19376" s="1"/>
      <c r="O19376" s="1"/>
      <c r="P19376" s="16"/>
      <c r="Q19376" s="1"/>
      <c r="R19376" s="1"/>
      <c r="T19376" s="16"/>
      <c r="U19376" s="1"/>
      <c r="V19376" s="1"/>
      <c r="W19376" s="1"/>
      <c r="X19376" s="1"/>
      <c r="Z19376" s="16"/>
      <c r="AA19376" s="1"/>
      <c r="AB19376" s="1"/>
      <c r="AD19376" s="16"/>
      <c r="AE19376" s="1"/>
      <c r="AF19376" s="1"/>
      <c r="AG19376" s="1"/>
      <c r="AH19376" s="1"/>
    </row>
    <row r="19377" spans="1:35" s="15" customFormat="1" ht="15" customHeight="1" x14ac:dyDescent="0.25">
      <c r="B19377" s="36" t="str">
        <f>'Laskun tiedot'!$A$27</f>
        <v xml:space="preserve"> </v>
      </c>
      <c r="M19377" s="16"/>
      <c r="N19377" s="1"/>
      <c r="O19377" s="1"/>
      <c r="P19377" s="16"/>
      <c r="Q19377" s="1"/>
      <c r="R19377" s="1"/>
      <c r="T19377" s="16"/>
      <c r="U19377" s="1"/>
      <c r="V19377" s="1"/>
      <c r="W19377" s="1"/>
      <c r="X19377" s="1"/>
      <c r="Z19377" s="16"/>
      <c r="AA19377" s="1"/>
      <c r="AB19377" s="1"/>
      <c r="AD19377" s="16"/>
      <c r="AE19377" s="1"/>
      <c r="AF19377" s="1"/>
      <c r="AG19377" s="1"/>
      <c r="AH19377" s="1"/>
    </row>
    <row r="19378" spans="1:35" s="15" customFormat="1" ht="15" customHeight="1" x14ac:dyDescent="0.25">
      <c r="B19378" s="36"/>
      <c r="M19378" s="16"/>
      <c r="N19378" s="1"/>
      <c r="O19378" s="1"/>
      <c r="P19378" s="16"/>
      <c r="Q19378" s="1"/>
      <c r="R19378" s="1"/>
      <c r="T19378" s="16"/>
      <c r="U19378" s="1"/>
      <c r="V19378" s="1"/>
      <c r="W19378" s="1"/>
      <c r="X19378" s="1"/>
      <c r="Z19378" s="16"/>
      <c r="AA19378" s="1"/>
      <c r="AB19378" s="1"/>
      <c r="AD19378" s="16"/>
      <c r="AE19378" s="1"/>
      <c r="AF19378" s="1"/>
      <c r="AG19378" s="1"/>
      <c r="AH19378" s="1"/>
    </row>
    <row r="19379" spans="1:35" s="80" customFormat="1" ht="12" customHeight="1" x14ac:dyDescent="0.25">
      <c r="B19379" s="143" t="str">
        <f>'Laskun tiedot'!$A$30</f>
        <v>Sihteeri:</v>
      </c>
      <c r="C19379" s="143"/>
      <c r="D19379" s="143"/>
      <c r="E19379" s="143"/>
      <c r="F19379" s="143"/>
      <c r="G19379" s="143"/>
      <c r="H19379" s="143"/>
      <c r="I19379" s="143"/>
      <c r="J19379" s="143" t="str">
        <f>'Laskun tiedot'!$B$30</f>
        <v>Puh.</v>
      </c>
      <c r="K19379" s="143"/>
      <c r="L19379" s="143"/>
      <c r="M19379" s="143"/>
      <c r="N19379" s="143"/>
      <c r="O19379" s="143"/>
      <c r="P19379" s="143"/>
      <c r="Q19379" s="143"/>
      <c r="R19379" s="143"/>
      <c r="S19379" s="143" t="str">
        <f>'Laskun tiedot'!$C$30</f>
        <v xml:space="preserve"> </v>
      </c>
      <c r="T19379" s="143"/>
      <c r="U19379" s="143"/>
      <c r="V19379" s="143"/>
      <c r="W19379" s="143"/>
      <c r="X19379" s="143"/>
      <c r="Y19379" s="143"/>
      <c r="Z19379" s="143"/>
      <c r="AA19379" s="143" t="str">
        <f>'Laskun tiedot'!$D$30</f>
        <v xml:space="preserve"> </v>
      </c>
      <c r="AB19379" s="143"/>
      <c r="AC19379" s="143"/>
      <c r="AD19379" s="143"/>
      <c r="AE19379" s="143"/>
      <c r="AF19379" s="143"/>
      <c r="AG19379" s="143"/>
      <c r="AH19379" s="143"/>
      <c r="AI19379" s="143"/>
    </row>
    <row r="19380" spans="1:35" s="79" customFormat="1" ht="12" customHeight="1" x14ac:dyDescent="0.2">
      <c r="B19380" s="143" t="str">
        <f>'Laskun tiedot'!$A$31</f>
        <v xml:space="preserve"> </v>
      </c>
      <c r="C19380" s="143"/>
      <c r="D19380" s="143"/>
      <c r="E19380" s="143"/>
      <c r="F19380" s="143"/>
      <c r="G19380" s="143"/>
      <c r="H19380" s="143"/>
      <c r="I19380" s="143"/>
      <c r="J19380" s="143" t="str">
        <f>'Laskun tiedot'!$B$31</f>
        <v xml:space="preserve"> </v>
      </c>
      <c r="K19380" s="143"/>
      <c r="L19380" s="143"/>
      <c r="M19380" s="143"/>
      <c r="N19380" s="143"/>
      <c r="O19380" s="143"/>
      <c r="P19380" s="143"/>
      <c r="Q19380" s="143"/>
      <c r="R19380" s="143"/>
      <c r="S19380" s="144" t="str">
        <f>'Laskun tiedot'!$C$31</f>
        <v xml:space="preserve"> </v>
      </c>
      <c r="T19380" s="144"/>
      <c r="U19380" s="144"/>
      <c r="V19380" s="144"/>
      <c r="W19380" s="144"/>
      <c r="X19380" s="144"/>
      <c r="Y19380" s="144"/>
      <c r="Z19380" s="144"/>
      <c r="AA19380" s="144" t="str">
        <f>'Laskun tiedot'!$D$31</f>
        <v xml:space="preserve"> </v>
      </c>
      <c r="AB19380" s="144"/>
      <c r="AC19380" s="144"/>
      <c r="AD19380" s="144"/>
      <c r="AE19380" s="144"/>
      <c r="AF19380" s="144"/>
      <c r="AG19380" s="144"/>
      <c r="AH19380" s="144"/>
      <c r="AI19380" s="144"/>
    </row>
    <row r="19381" spans="1:35" s="80" customFormat="1" ht="12" customHeight="1" x14ac:dyDescent="0.25">
      <c r="B19381" s="143" t="str">
        <f>'Laskun tiedot'!$A$32</f>
        <v xml:space="preserve"> </v>
      </c>
      <c r="C19381" s="143"/>
      <c r="D19381" s="143"/>
      <c r="E19381" s="143"/>
      <c r="F19381" s="143"/>
      <c r="G19381" s="143"/>
      <c r="H19381" s="143"/>
      <c r="I19381" s="143"/>
      <c r="J19381" s="143" t="str">
        <f>'Laskun tiedot'!$B$32</f>
        <v xml:space="preserve"> </v>
      </c>
      <c r="K19381" s="143"/>
      <c r="L19381" s="143"/>
      <c r="M19381" s="143"/>
      <c r="N19381" s="143"/>
      <c r="O19381" s="143"/>
      <c r="P19381" s="143"/>
      <c r="Q19381" s="143"/>
      <c r="R19381" s="143"/>
      <c r="S19381" s="144" t="str">
        <f>'Laskun tiedot'!$C$32</f>
        <v xml:space="preserve"> </v>
      </c>
      <c r="T19381" s="144"/>
      <c r="U19381" s="144"/>
      <c r="V19381" s="144"/>
      <c r="W19381" s="144"/>
      <c r="X19381" s="144"/>
      <c r="Y19381" s="144"/>
      <c r="Z19381" s="144"/>
      <c r="AA19381" s="144" t="str">
        <f>'Laskun tiedot'!$D$32</f>
        <v xml:space="preserve"> </v>
      </c>
      <c r="AB19381" s="144"/>
      <c r="AC19381" s="144"/>
      <c r="AD19381" s="144"/>
      <c r="AE19381" s="144"/>
      <c r="AF19381" s="144"/>
      <c r="AG19381" s="144"/>
      <c r="AH19381" s="144"/>
      <c r="AI19381" s="144"/>
    </row>
    <row r="19382" spans="1:35" s="15" customFormat="1" ht="15" customHeight="1" x14ac:dyDescent="0.25">
      <c r="A19382" s="60"/>
      <c r="B19382" s="61"/>
      <c r="C19382" s="61"/>
      <c r="D19382" s="61"/>
      <c r="E19382" s="61"/>
      <c r="F19382" s="61"/>
      <c r="G19382" s="61"/>
      <c r="H19382" s="61"/>
      <c r="I19382" s="61"/>
      <c r="J19382" s="61"/>
      <c r="K19382" s="61"/>
      <c r="L19382" s="61"/>
      <c r="M19382" s="61"/>
      <c r="N19382" s="61"/>
      <c r="O19382" s="61"/>
      <c r="P19382" s="61"/>
      <c r="Q19382" s="61"/>
      <c r="R19382" s="61"/>
      <c r="S19382" s="61"/>
      <c r="T19382" s="61"/>
      <c r="U19382" s="61"/>
      <c r="V19382" s="61"/>
      <c r="W19382" s="61"/>
      <c r="X19382" s="61"/>
      <c r="Y19382" s="61"/>
      <c r="Z19382" s="61"/>
      <c r="AA19382" s="61"/>
      <c r="AB19382" s="61"/>
      <c r="AC19382" s="61"/>
      <c r="AD19382" s="61"/>
      <c r="AE19382" s="61"/>
      <c r="AF19382" s="61"/>
      <c r="AG19382" s="61"/>
      <c r="AH19382" s="61"/>
      <c r="AI19382" s="61"/>
    </row>
    <row r="19383" spans="1:35" s="15" customFormat="1" ht="15" customHeight="1" x14ac:dyDescent="0.25">
      <c r="B19383" s="39"/>
      <c r="C19383" s="39"/>
      <c r="D19383" s="39"/>
      <c r="E19383" s="39"/>
      <c r="F19383" s="39"/>
      <c r="G19383" s="39"/>
      <c r="H19383" s="39"/>
      <c r="I19383" s="39"/>
      <c r="J19383" s="39"/>
      <c r="K19383" s="39"/>
      <c r="L19383" s="39"/>
      <c r="M19383" s="39"/>
      <c r="N19383" s="39"/>
      <c r="O19383" s="39"/>
      <c r="P19383" s="39"/>
      <c r="Q19383" s="39"/>
      <c r="R19383" s="39"/>
      <c r="S19383" s="39"/>
      <c r="T19383" s="39"/>
      <c r="U19383" s="39"/>
      <c r="V19383" s="39"/>
      <c r="W19383" s="39"/>
      <c r="X19383" s="39"/>
      <c r="Y19383" s="39"/>
      <c r="Z19383" s="39"/>
      <c r="AA19383" s="39"/>
      <c r="AB19383" s="59"/>
      <c r="AC19383" s="59"/>
      <c r="AD19383" s="39"/>
      <c r="AE19383" s="39"/>
      <c r="AF19383" s="39"/>
      <c r="AG19383" s="39"/>
      <c r="AH19383" s="39"/>
      <c r="AI19383" s="39"/>
    </row>
    <row r="19384" spans="1:35" s="15" customFormat="1" ht="11.1" customHeight="1" x14ac:dyDescent="0.25">
      <c r="A19384" s="72"/>
      <c r="B19384" s="73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 s="18"/>
      <c r="N19384" s="18"/>
      <c r="O19384" s="18"/>
      <c r="P19384" s="18"/>
      <c r="Q19384" s="18"/>
      <c r="R19384" s="18"/>
      <c r="S19384" s="127" t="s">
        <v>35</v>
      </c>
      <c r="T19384" s="128"/>
      <c r="U19384" s="128"/>
      <c r="V19384" s="128"/>
      <c r="W19384" s="128"/>
      <c r="X19384" s="128"/>
      <c r="Y19384" s="128"/>
      <c r="Z19384" s="128"/>
      <c r="AA19384" s="129"/>
      <c r="AB19384" s="128" t="s">
        <v>36</v>
      </c>
      <c r="AC19384" s="128"/>
      <c r="AD19384" s="128"/>
      <c r="AE19384" s="128"/>
      <c r="AF19384" s="128"/>
      <c r="AG19384" s="128"/>
      <c r="AH19384" s="128"/>
      <c r="AI19384" s="128"/>
    </row>
    <row r="19385" spans="1:35" s="15" customFormat="1" ht="15" customHeight="1" x14ac:dyDescent="0.25">
      <c r="A19385" s="116" t="s">
        <v>19</v>
      </c>
      <c r="B19385" s="130"/>
      <c r="C19385" s="20"/>
      <c r="D19385" s="133" t="str">
        <f>'Laskun tiedot'!$A$35</f>
        <v>EKOP 123456-09876543</v>
      </c>
      <c r="E19385" s="133"/>
      <c r="F19385" s="133"/>
      <c r="G19385" s="133"/>
      <c r="H19385" s="133"/>
      <c r="I19385" s="133"/>
      <c r="J19385" s="133"/>
      <c r="K19385" s="133"/>
      <c r="L19385" s="133"/>
      <c r="M19385" s="133"/>
      <c r="N19385" s="133"/>
      <c r="O19385" s="133"/>
      <c r="P19385" s="133"/>
      <c r="Q19385" s="133"/>
      <c r="R19385" s="133"/>
      <c r="S19385" s="134" t="str">
        <f>'Laskun tiedot'!$B$35</f>
        <v>FI67 1234 5609 8765 43</v>
      </c>
      <c r="T19385" s="135"/>
      <c r="U19385" s="135"/>
      <c r="V19385" s="135"/>
      <c r="W19385" s="135"/>
      <c r="X19385" s="135"/>
      <c r="Y19385" s="135"/>
      <c r="Z19385" s="135"/>
      <c r="AA19385" s="136"/>
      <c r="AB19385" s="135" t="str">
        <f>'Laskun tiedot'!$C$35</f>
        <v>OKOYFIHH</v>
      </c>
      <c r="AC19385" s="135"/>
      <c r="AD19385" s="135"/>
      <c r="AE19385" s="135"/>
      <c r="AF19385" s="135"/>
      <c r="AG19385" s="135"/>
      <c r="AH19385" s="135"/>
      <c r="AI19385" s="135"/>
    </row>
    <row r="19386" spans="1:35" s="15" customFormat="1" ht="15" customHeight="1" x14ac:dyDescent="0.25">
      <c r="A19386" s="116"/>
      <c r="B19386" s="130"/>
      <c r="C19386" s="20"/>
      <c r="D19386" s="133" t="str">
        <f>'Laskun tiedot'!$A$36</f>
        <v xml:space="preserve"> </v>
      </c>
      <c r="E19386" s="133"/>
      <c r="F19386" s="133"/>
      <c r="G19386" s="133"/>
      <c r="H19386" s="133"/>
      <c r="I19386" s="133"/>
      <c r="J19386" s="133"/>
      <c r="K19386" s="133"/>
      <c r="L19386" s="133"/>
      <c r="M19386" s="133"/>
      <c r="N19386" s="133"/>
      <c r="O19386" s="133"/>
      <c r="P19386" s="133"/>
      <c r="Q19386" s="133"/>
      <c r="R19386" s="137"/>
      <c r="S19386" s="134" t="str">
        <f>'Laskun tiedot'!$B$36</f>
        <v xml:space="preserve"> </v>
      </c>
      <c r="T19386" s="135"/>
      <c r="U19386" s="135"/>
      <c r="V19386" s="135"/>
      <c r="W19386" s="135"/>
      <c r="X19386" s="135"/>
      <c r="Y19386" s="135"/>
      <c r="Z19386" s="135"/>
      <c r="AA19386" s="136"/>
      <c r="AB19386" s="134" t="str">
        <f>'Laskun tiedot'!$C$36</f>
        <v xml:space="preserve"> </v>
      </c>
      <c r="AC19386" s="135"/>
      <c r="AD19386" s="135"/>
      <c r="AE19386" s="135"/>
      <c r="AF19386" s="135"/>
      <c r="AG19386" s="135"/>
      <c r="AH19386" s="135"/>
      <c r="AI19386" s="135"/>
    </row>
    <row r="19387" spans="1:35" s="15" customFormat="1" ht="15" customHeight="1" x14ac:dyDescent="0.25">
      <c r="A19387" s="131"/>
      <c r="B19387" s="132"/>
      <c r="C19387" s="20"/>
      <c r="D19387" s="138" t="str">
        <f>'Laskun tiedot'!$A$37</f>
        <v xml:space="preserve"> </v>
      </c>
      <c r="E19387" s="138"/>
      <c r="F19387" s="138"/>
      <c r="G19387" s="138"/>
      <c r="H19387" s="138"/>
      <c r="I19387" s="138"/>
      <c r="J19387" s="138"/>
      <c r="K19387" s="138"/>
      <c r="L19387" s="138"/>
      <c r="M19387" s="138"/>
      <c r="N19387" s="138"/>
      <c r="O19387" s="138"/>
      <c r="P19387" s="138"/>
      <c r="Q19387" s="138"/>
      <c r="R19387" s="139"/>
      <c r="S19387" s="140" t="str">
        <f>'Laskun tiedot'!$B$37</f>
        <v xml:space="preserve"> </v>
      </c>
      <c r="T19387" s="141"/>
      <c r="U19387" s="141"/>
      <c r="V19387" s="141"/>
      <c r="W19387" s="141"/>
      <c r="X19387" s="141"/>
      <c r="Y19387" s="141"/>
      <c r="Z19387" s="141"/>
      <c r="AA19387" s="142"/>
      <c r="AB19387" s="140" t="str">
        <f>'Laskun tiedot'!$C$37</f>
        <v xml:space="preserve"> </v>
      </c>
      <c r="AC19387" s="141"/>
      <c r="AD19387" s="141"/>
      <c r="AE19387" s="141"/>
      <c r="AF19387" s="141"/>
      <c r="AG19387" s="141"/>
      <c r="AH19387" s="141"/>
      <c r="AI19387" s="141"/>
    </row>
    <row r="19388" spans="1:35" s="15" customFormat="1" ht="15" customHeight="1" x14ac:dyDescent="0.25">
      <c r="A19388" s="101" t="s">
        <v>21</v>
      </c>
      <c r="B19388" s="102"/>
      <c r="C19388" s="22"/>
      <c r="D19388" s="107" t="str">
        <f>'Laskun tiedot'!$A$40</f>
        <v xml:space="preserve"> </v>
      </c>
      <c r="E19388" s="107"/>
      <c r="F19388" s="107"/>
      <c r="G19388" s="107"/>
      <c r="H19388" s="107"/>
      <c r="I19388" s="107"/>
      <c r="J19388" s="107"/>
      <c r="K19388" s="107"/>
      <c r="L19388" s="107"/>
      <c r="M19388" s="107"/>
      <c r="N19388" s="107"/>
      <c r="O19388" s="107"/>
      <c r="P19388" s="107"/>
      <c r="Q19388" s="107"/>
      <c r="R19388" s="108"/>
      <c r="S19388" s="23"/>
      <c r="T19388" s="24"/>
      <c r="U19388" s="25"/>
      <c r="V19388" s="25"/>
      <c r="W19388" s="25"/>
      <c r="X19388" s="25"/>
      <c r="Y19388" s="25"/>
      <c r="Z19388" s="25"/>
      <c r="AA19388" s="25"/>
      <c r="AB19388" s="25"/>
      <c r="AC19388" s="25"/>
      <c r="AD19388" s="25"/>
      <c r="AE19388" s="25"/>
      <c r="AF19388" s="25"/>
      <c r="AG19388" s="25"/>
      <c r="AH19388" s="25"/>
      <c r="AI19388" s="25"/>
    </row>
    <row r="19389" spans="1:35" s="15" customFormat="1" ht="15" customHeight="1" x14ac:dyDescent="0.25">
      <c r="A19389" s="103"/>
      <c r="B19389" s="104"/>
      <c r="C19389" s="20"/>
      <c r="D19389" s="109"/>
      <c r="E19389" s="109"/>
      <c r="F19389" s="109"/>
      <c r="G19389" s="109"/>
      <c r="H19389" s="109"/>
      <c r="I19389" s="109"/>
      <c r="J19389" s="109"/>
      <c r="K19389" s="109"/>
      <c r="L19389" s="109"/>
      <c r="M19389" s="109"/>
      <c r="N19389" s="109"/>
      <c r="O19389" s="109"/>
      <c r="P19389" s="109"/>
      <c r="Q19389" s="109"/>
      <c r="R19389" s="110"/>
      <c r="S19389" s="29"/>
      <c r="T19389" s="25" t="str">
        <f>'Laskun tiedot'!$A$43</f>
        <v>KÄYTÄ VIITETTÄ !</v>
      </c>
      <c r="U19389" s="25"/>
      <c r="V19389" s="25"/>
      <c r="W19389" s="25"/>
      <c r="X19389" s="25"/>
      <c r="Y19389" s="25"/>
      <c r="Z19389" s="25"/>
      <c r="AA19389" s="25"/>
      <c r="AB19389" s="25"/>
      <c r="AC19389" s="25"/>
      <c r="AD19389" s="25"/>
      <c r="AE19389" s="25"/>
      <c r="AF19389" s="25"/>
      <c r="AG19389" s="25"/>
      <c r="AH19389" s="25"/>
      <c r="AI19389" s="25"/>
    </row>
    <row r="19390" spans="1:35" s="15" customFormat="1" ht="15" customHeight="1" x14ac:dyDescent="0.25">
      <c r="A19390" s="105"/>
      <c r="B19390" s="106"/>
      <c r="C19390" s="26"/>
      <c r="D19390" s="111"/>
      <c r="E19390" s="111"/>
      <c r="F19390" s="111"/>
      <c r="G19390" s="111"/>
      <c r="H19390" s="111"/>
      <c r="I19390" s="111"/>
      <c r="J19390" s="111"/>
      <c r="K19390" s="111"/>
      <c r="L19390" s="111"/>
      <c r="M19390" s="111"/>
      <c r="N19390" s="111"/>
      <c r="O19390" s="111"/>
      <c r="P19390" s="111"/>
      <c r="Q19390" s="111"/>
      <c r="R19390" s="112"/>
      <c r="S19390" s="29"/>
      <c r="T19390" s="25" t="str">
        <f>'Laskun tiedot'!$A$44</f>
        <v xml:space="preserve"> </v>
      </c>
      <c r="U19390" s="25"/>
      <c r="V19390" s="25"/>
      <c r="W19390" s="25"/>
      <c r="X19390" s="25"/>
      <c r="Y19390" s="25"/>
      <c r="Z19390" s="27"/>
      <c r="AA19390" s="27"/>
      <c r="AB19390" s="27"/>
      <c r="AC19390" s="27"/>
      <c r="AD19390" s="27"/>
      <c r="AE19390" s="27"/>
      <c r="AF19390" s="27"/>
      <c r="AG19390" s="27"/>
      <c r="AH19390" s="27"/>
      <c r="AI19390" s="25"/>
    </row>
    <row r="19391" spans="1:35" s="15" customFormat="1" ht="15" customHeight="1" x14ac:dyDescent="0.25">
      <c r="A19391" s="113" t="s">
        <v>20</v>
      </c>
      <c r="B19391" s="101" t="s">
        <v>22</v>
      </c>
      <c r="C19391" s="20"/>
      <c r="D19391" s="20"/>
      <c r="E19391" s="20"/>
      <c r="F19391" s="20"/>
      <c r="G19391" s="20"/>
      <c r="H19391" s="20"/>
      <c r="I19391" s="20"/>
      <c r="J19391" s="20"/>
      <c r="K19391" s="20"/>
      <c r="L19391" s="20"/>
      <c r="M19391" s="20"/>
      <c r="N19391" s="20"/>
      <c r="O19391" s="20"/>
      <c r="P19391" s="20"/>
      <c r="Q19391" s="20"/>
      <c r="R19391" s="21"/>
      <c r="S19391" s="29"/>
      <c r="T19391" s="25" t="str">
        <f>'Laskun tiedot'!$A$45</f>
        <v xml:space="preserve"> </v>
      </c>
      <c r="U19391" s="25"/>
      <c r="V19391" s="25"/>
      <c r="W19391" s="25"/>
      <c r="X19391" s="25"/>
      <c r="Y19391" s="25"/>
      <c r="Z19391" s="25"/>
      <c r="AA19391" s="25"/>
      <c r="AB19391" s="25"/>
      <c r="AC19391" s="25"/>
      <c r="AD19391" s="25"/>
      <c r="AE19391" s="25"/>
      <c r="AF19391" s="25"/>
      <c r="AG19391" s="25"/>
      <c r="AH19391" s="25"/>
      <c r="AI19391" s="25"/>
    </row>
    <row r="19392" spans="1:35" s="15" customFormat="1" ht="15" customHeight="1" x14ac:dyDescent="0.25">
      <c r="A19392" s="114"/>
      <c r="B19392" s="116"/>
      <c r="C19392" s="20"/>
      <c r="D19392" s="117" t="str">
        <f ca="1">INDIRECT("Jäsenet!C"&amp;AI19352)&amp;$B$2&amp;INDIRECT("Jäsenet!B"&amp;AI19352)</f>
        <v xml:space="preserve"> </v>
      </c>
      <c r="E19392" s="117"/>
      <c r="F19392" s="117"/>
      <c r="G19392" s="117"/>
      <c r="H19392" s="117"/>
      <c r="I19392" s="117"/>
      <c r="J19392" s="117"/>
      <c r="K19392" s="117"/>
      <c r="L19392" s="117"/>
      <c r="M19392" s="117"/>
      <c r="N19392" s="117"/>
      <c r="O19392" s="117"/>
      <c r="P19392" s="117"/>
      <c r="Q19392" s="117"/>
      <c r="R19392" s="117"/>
      <c r="S19392" s="29"/>
      <c r="T19392" s="25" t="str">
        <f>'Laskun tiedot'!$A$46</f>
        <v xml:space="preserve"> </v>
      </c>
      <c r="U19392" s="25"/>
      <c r="V19392" s="25"/>
      <c r="W19392" s="25"/>
      <c r="X19392" s="25"/>
      <c r="Y19392" s="25"/>
      <c r="Z19392" s="25"/>
      <c r="AA19392" s="25"/>
      <c r="AB19392" s="25"/>
      <c r="AC19392" s="25"/>
      <c r="AD19392" s="25"/>
      <c r="AE19392" s="25"/>
      <c r="AF19392" s="25"/>
      <c r="AG19392" s="25"/>
      <c r="AH19392" s="25"/>
      <c r="AI19392" s="25"/>
    </row>
    <row r="19393" spans="1:35" s="15" customFormat="1" ht="15" customHeight="1" x14ac:dyDescent="0.25">
      <c r="A19393" s="114"/>
      <c r="B19393" s="116"/>
      <c r="C19393" s="20"/>
      <c r="D19393" s="117">
        <f ca="1">INDIRECT("Jäsenet!D"&amp;AI19352)</f>
        <v>0</v>
      </c>
      <c r="E19393" s="117"/>
      <c r="F19393" s="117"/>
      <c r="G19393" s="117"/>
      <c r="H19393" s="117"/>
      <c r="I19393" s="117"/>
      <c r="J19393" s="117"/>
      <c r="K19393" s="117"/>
      <c r="L19393" s="117"/>
      <c r="M19393" s="117"/>
      <c r="N19393" s="117"/>
      <c r="O19393" s="117"/>
      <c r="P19393" s="117"/>
      <c r="Q19393" s="117"/>
      <c r="R19393" s="117"/>
      <c r="S19393" s="29"/>
      <c r="T19393" s="25" t="str">
        <f>'Laskun tiedot'!$A$47</f>
        <v xml:space="preserve"> </v>
      </c>
      <c r="U19393" s="25"/>
      <c r="V19393" s="25"/>
      <c r="W19393" s="25"/>
      <c r="X19393" s="25"/>
      <c r="Y19393" s="25"/>
      <c r="Z19393" s="25"/>
      <c r="AA19393" s="25"/>
      <c r="AB19393" s="25"/>
      <c r="AC19393" s="25"/>
      <c r="AD19393" s="25"/>
      <c r="AE19393" s="25"/>
      <c r="AF19393" s="25"/>
      <c r="AG19393" s="25"/>
      <c r="AH19393" s="25"/>
      <c r="AI19393" s="25"/>
    </row>
    <row r="19394" spans="1:35" s="15" customFormat="1" ht="15" customHeight="1" x14ac:dyDescent="0.25">
      <c r="A19394" s="114"/>
      <c r="B19394" s="116"/>
      <c r="C19394" s="20"/>
      <c r="D19394" s="118" t="str">
        <f ca="1">INDIRECT("Jäsenet!E"&amp;AI19352)&amp;$B$2&amp;INDIRECT("Jäsenet!F"&amp;AI19352)</f>
        <v xml:space="preserve"> </v>
      </c>
      <c r="E19394" s="118"/>
      <c r="F19394" s="118"/>
      <c r="G19394" s="118"/>
      <c r="H19394" s="118"/>
      <c r="I19394" s="118"/>
      <c r="J19394" s="118"/>
      <c r="K19394" s="118"/>
      <c r="L19394" s="118"/>
      <c r="M19394" s="118"/>
      <c r="N19394" s="118"/>
      <c r="O19394" s="118"/>
      <c r="P19394" s="118"/>
      <c r="Q19394" s="118"/>
      <c r="R19394" s="118"/>
      <c r="S19394" s="29"/>
      <c r="T19394" s="25" t="str">
        <f>'Laskun tiedot'!$A$48</f>
        <v xml:space="preserve"> </v>
      </c>
      <c r="U19394" s="25"/>
      <c r="V19394" s="25"/>
      <c r="W19394" s="25"/>
      <c r="X19394" s="25"/>
      <c r="Y19394" s="25"/>
      <c r="Z19394" s="25"/>
      <c r="AA19394" s="25"/>
      <c r="AB19394" s="25"/>
      <c r="AC19394" s="25"/>
      <c r="AD19394" s="25"/>
      <c r="AE19394" s="25"/>
      <c r="AF19394" s="25"/>
      <c r="AG19394" s="25"/>
      <c r="AH19394" s="25"/>
      <c r="AI19394" s="25"/>
    </row>
    <row r="19395" spans="1:35" s="15" customFormat="1" ht="15" customHeight="1" x14ac:dyDescent="0.25">
      <c r="A19395" s="114"/>
      <c r="B19395" s="74"/>
      <c r="C19395" s="20"/>
      <c r="D19395" s="20"/>
      <c r="E19395" s="20"/>
      <c r="F19395" s="20"/>
      <c r="G19395" s="20"/>
      <c r="H19395" s="20"/>
      <c r="I19395" s="20"/>
      <c r="J19395" s="20"/>
      <c r="K19395" s="20"/>
      <c r="L19395" s="20"/>
      <c r="M19395" s="20"/>
      <c r="N19395" s="20"/>
      <c r="O19395" s="20"/>
      <c r="P19395" s="20"/>
      <c r="Q19395" s="20"/>
      <c r="R19395" s="21"/>
      <c r="S19395" s="30"/>
      <c r="T19395" s="25"/>
      <c r="U19395" s="25"/>
      <c r="V19395" s="25"/>
      <c r="W19395" s="25"/>
      <c r="X19395" s="25"/>
      <c r="Y19395" s="25"/>
      <c r="Z19395" s="25"/>
      <c r="AA19395" s="25"/>
      <c r="AB19395" s="25"/>
      <c r="AC19395" s="25"/>
      <c r="AD19395" s="25"/>
      <c r="AE19395" s="25"/>
      <c r="AF19395" s="25"/>
      <c r="AG19395" s="25"/>
      <c r="AH19395" s="25"/>
      <c r="AI19395" s="25"/>
    </row>
    <row r="19396" spans="1:35" s="15" customFormat="1" ht="12.6" customHeight="1" x14ac:dyDescent="0.25">
      <c r="A19396" s="114"/>
      <c r="B19396" s="119" t="s">
        <v>23</v>
      </c>
      <c r="C19396" s="20"/>
      <c r="D19396" s="20"/>
      <c r="E19396" s="20"/>
      <c r="F19396" s="20"/>
      <c r="G19396" s="20"/>
      <c r="H19396" s="20"/>
      <c r="I19396" s="20"/>
      <c r="J19396" s="20"/>
      <c r="K19396" s="20"/>
      <c r="L19396" s="20"/>
      <c r="M19396" s="20"/>
      <c r="N19396" s="20"/>
      <c r="O19396" s="20"/>
      <c r="P19396" s="20"/>
      <c r="Q19396" s="20"/>
      <c r="R19396" s="20"/>
      <c r="S19396" s="121" t="s">
        <v>39</v>
      </c>
      <c r="T19396" s="122"/>
      <c r="U19396" s="123"/>
      <c r="V19396" s="81">
        <f ca="1">INDIRECT("Jäsenet!G"&amp;AI19352)</f>
        <v>13880</v>
      </c>
      <c r="W19396" s="82"/>
      <c r="X19396" s="82"/>
      <c r="Y19396" s="82"/>
      <c r="Z19396" s="82"/>
      <c r="AA19396" s="82"/>
      <c r="AB19396" s="82"/>
      <c r="AC19396" s="82"/>
      <c r="AD19396" s="82"/>
      <c r="AE19396" s="82"/>
      <c r="AF19396" s="82"/>
      <c r="AG19396" s="82"/>
      <c r="AH19396" s="82"/>
      <c r="AI19396" s="82"/>
    </row>
    <row r="19397" spans="1:35" s="15" customFormat="1" ht="12.6" customHeight="1" x14ac:dyDescent="0.25">
      <c r="A19397" s="115"/>
      <c r="B19397" s="120"/>
      <c r="C19397" s="28"/>
      <c r="D19397" s="28"/>
      <c r="E19397" s="28"/>
      <c r="F19397" s="28"/>
      <c r="G19397" s="28"/>
      <c r="H19397" s="28"/>
      <c r="I19397" s="28"/>
      <c r="J19397" s="28"/>
      <c r="K19397" s="28"/>
      <c r="L19397" s="28"/>
      <c r="M19397" s="28"/>
      <c r="N19397" s="28"/>
      <c r="O19397" s="28"/>
      <c r="P19397" s="28"/>
      <c r="Q19397" s="28"/>
      <c r="R19397" s="28"/>
      <c r="S19397" s="124"/>
      <c r="T19397" s="125"/>
      <c r="U19397" s="126"/>
      <c r="V19397" s="83"/>
      <c r="W19397" s="84"/>
      <c r="X19397" s="84"/>
      <c r="Y19397" s="84"/>
      <c r="Z19397" s="84"/>
      <c r="AA19397" s="84"/>
      <c r="AB19397" s="85"/>
      <c r="AC19397" s="85"/>
      <c r="AD19397" s="85"/>
      <c r="AE19397" s="85"/>
      <c r="AF19397" s="85"/>
      <c r="AG19397" s="85"/>
      <c r="AH19397" s="85"/>
      <c r="AI19397" s="85"/>
    </row>
    <row r="19398" spans="1:35" s="15" customFormat="1" ht="24.95" customHeight="1" x14ac:dyDescent="0.25">
      <c r="A19398" s="86" t="s">
        <v>37</v>
      </c>
      <c r="B19398" s="87"/>
      <c r="C19398" s="88"/>
      <c r="D19398" s="89"/>
      <c r="E19398" s="89"/>
      <c r="F19398" s="89"/>
      <c r="G19398" s="89"/>
      <c r="H19398" s="89"/>
      <c r="I19398" s="89"/>
      <c r="J19398" s="89"/>
      <c r="K19398" s="89"/>
      <c r="L19398" s="89"/>
      <c r="M19398" s="89"/>
      <c r="N19398" s="89"/>
      <c r="O19398" s="89"/>
      <c r="P19398" s="89"/>
      <c r="Q19398" s="89"/>
      <c r="R19398" s="90"/>
      <c r="S19398" s="91" t="s">
        <v>40</v>
      </c>
      <c r="T19398" s="92"/>
      <c r="U19398" s="93"/>
      <c r="V19398" s="94">
        <f>'Laskun tiedot'!$A$8</f>
        <v>40907</v>
      </c>
      <c r="W19398" s="95"/>
      <c r="X19398" s="95"/>
      <c r="Y19398" s="95"/>
      <c r="Z19398" s="96"/>
      <c r="AA19398" s="97" t="s">
        <v>24</v>
      </c>
      <c r="AB19398" s="98"/>
      <c r="AC19398" s="99" t="str">
        <f>'Laskun tiedot'!$A$51</f>
        <v xml:space="preserve"> </v>
      </c>
      <c r="AD19398" s="99"/>
      <c r="AE19398" s="99"/>
      <c r="AF19398" s="99"/>
      <c r="AG19398" s="99"/>
      <c r="AH19398" s="99"/>
      <c r="AI19398" s="99"/>
    </row>
    <row r="19399" spans="1:35" s="15" customFormat="1" ht="9.9499999999999993" customHeight="1" x14ac:dyDescent="0.25">
      <c r="B19399" s="41"/>
      <c r="C19399" s="42"/>
      <c r="D19399" s="42"/>
      <c r="E19399" s="42"/>
      <c r="F19399" s="42"/>
      <c r="G19399" s="42"/>
      <c r="H19399" s="42"/>
      <c r="I19399" s="43"/>
      <c r="J19399" s="42"/>
      <c r="K19399" s="42"/>
      <c r="L19399" s="42"/>
      <c r="M19399" s="42"/>
      <c r="N19399" s="42"/>
      <c r="O19399" s="42"/>
      <c r="P19399" s="42"/>
      <c r="Q19399" s="18"/>
      <c r="R19399" s="18"/>
      <c r="S19399" s="44"/>
      <c r="T19399" s="44"/>
      <c r="U19399" s="19"/>
      <c r="V19399" s="45"/>
      <c r="W19399" s="45"/>
      <c r="X19399" s="45"/>
      <c r="Y19399" s="45"/>
      <c r="Z19399" s="45"/>
      <c r="AA19399" s="45"/>
      <c r="AB19399" s="46"/>
      <c r="AC19399" s="47"/>
      <c r="AD19399" s="48"/>
      <c r="AE19399" s="48"/>
      <c r="AF19399" s="48"/>
      <c r="AG19399" s="48"/>
      <c r="AH19399" s="48"/>
      <c r="AI19399" s="48"/>
    </row>
    <row r="19400" spans="1:35" s="15" customFormat="1" ht="50.1" customHeight="1" x14ac:dyDescent="0.25">
      <c r="B19400" s="41"/>
      <c r="C19400" s="42"/>
      <c r="D19400" s="42"/>
      <c r="E19400" s="42"/>
      <c r="F19400" s="42"/>
      <c r="G19400" s="42"/>
      <c r="H19400" s="42"/>
      <c r="I19400" s="43"/>
      <c r="J19400" s="42"/>
      <c r="K19400" s="42"/>
      <c r="L19400" s="42"/>
      <c r="M19400" s="42"/>
      <c r="N19400" s="42"/>
      <c r="O19400" s="42"/>
      <c r="P19400" s="42"/>
      <c r="Q19400" s="18"/>
      <c r="R19400" s="18"/>
      <c r="S19400" s="44"/>
      <c r="T19400" s="44"/>
      <c r="U19400" s="19"/>
      <c r="V19400" s="45"/>
      <c r="W19400" s="45"/>
      <c r="X19400" s="100" t="s">
        <v>38</v>
      </c>
      <c r="Y19400" s="100"/>
      <c r="Z19400" s="100"/>
      <c r="AA19400" s="100"/>
      <c r="AB19400" s="100"/>
      <c r="AC19400" s="100"/>
      <c r="AD19400" s="100"/>
      <c r="AE19400" s="100"/>
      <c r="AF19400" s="100"/>
      <c r="AG19400" s="100"/>
      <c r="AH19400" s="100"/>
      <c r="AI19400" s="100"/>
    </row>
    <row r="19401" spans="1:35" s="8" customFormat="1" ht="23.25" x14ac:dyDescent="0.35">
      <c r="B19401" s="66"/>
      <c r="C19401" s="150" t="str">
        <f>'Laskun tiedot'!$A$2</f>
        <v>Yhdistys ry</v>
      </c>
      <c r="D19401" s="150"/>
      <c r="E19401" s="150"/>
      <c r="F19401" s="150"/>
      <c r="G19401" s="150"/>
      <c r="H19401" s="150"/>
      <c r="I19401" s="150"/>
      <c r="J19401" s="150"/>
      <c r="K19401" s="150"/>
      <c r="L19401" s="150"/>
      <c r="M19401" s="150"/>
      <c r="N19401" s="150"/>
      <c r="O19401" s="150"/>
      <c r="P19401" s="150"/>
      <c r="Q19401" s="150"/>
      <c r="R19401" s="150"/>
      <c r="S19401" s="150"/>
      <c r="T19401" s="10"/>
      <c r="U19401" s="9"/>
      <c r="V19401" s="9"/>
      <c r="W19401" s="150" t="s">
        <v>16</v>
      </c>
      <c r="X19401" s="150"/>
      <c r="Y19401" s="150"/>
      <c r="Z19401" s="150"/>
    </row>
    <row r="19402" spans="1:35" s="15" customFormat="1" x14ac:dyDescent="0.25">
      <c r="B19402" s="15" t="s">
        <v>25</v>
      </c>
      <c r="AI19402" s="65">
        <v>390</v>
      </c>
    </row>
    <row r="19403" spans="1:35" s="11" customFormat="1" ht="15" customHeight="1" x14ac:dyDescent="0.2">
      <c r="V19403" s="68"/>
      <c r="W19403" s="145" t="s">
        <v>26</v>
      </c>
      <c r="X19403" s="145"/>
      <c r="Y19403" s="145"/>
      <c r="Z19403" s="145"/>
      <c r="AA19403" s="145"/>
      <c r="AB19403" s="145"/>
      <c r="AC19403" s="68"/>
      <c r="AD19403" s="68"/>
      <c r="AE19403" s="145" t="s">
        <v>18</v>
      </c>
      <c r="AF19403" s="145"/>
      <c r="AG19403" s="145"/>
      <c r="AH19403" s="145"/>
      <c r="AI19403" s="145"/>
    </row>
    <row r="19404" spans="1:35" s="15" customFormat="1" ht="15" customHeight="1" x14ac:dyDescent="0.25">
      <c r="B19404" s="62"/>
      <c r="C19404" s="146" t="str">
        <f ca="1">INDIRECT("Jäsenet!C"&amp;AI19402)&amp;$B$2&amp;INDIRECT("Jäsenet!B"&amp;AI19402)</f>
        <v xml:space="preserve"> </v>
      </c>
      <c r="D19404" s="146"/>
      <c r="E19404" s="146"/>
      <c r="F19404" s="146"/>
      <c r="G19404" s="146"/>
      <c r="H19404" s="146"/>
      <c r="I19404" s="146"/>
      <c r="J19404" s="146"/>
      <c r="K19404" s="146"/>
      <c r="L19404" s="146"/>
      <c r="M19404" s="146"/>
      <c r="N19404" s="146"/>
      <c r="O19404" s="146"/>
      <c r="P19404" s="146"/>
      <c r="Q19404" s="146"/>
      <c r="R19404" s="146"/>
      <c r="S19404" s="146"/>
      <c r="T19404" s="13"/>
      <c r="U19404" s="64"/>
      <c r="V19404" s="64"/>
      <c r="W19404" s="147">
        <f>'Laskun tiedot'!$A$5</f>
        <v>40618</v>
      </c>
      <c r="X19404" s="147"/>
      <c r="Y19404" s="147"/>
      <c r="Z19404" s="147"/>
      <c r="AA19404" s="147"/>
      <c r="AB19404" s="147"/>
      <c r="AC19404" s="64"/>
      <c r="AD19404" s="64"/>
      <c r="AE19404" s="147">
        <f>'Laskun tiedot'!$A$8</f>
        <v>40907</v>
      </c>
      <c r="AF19404" s="147"/>
      <c r="AG19404" s="147"/>
      <c r="AH19404" s="147"/>
      <c r="AI19404" s="147"/>
    </row>
    <row r="19405" spans="1:35" s="15" customFormat="1" ht="15" customHeight="1" x14ac:dyDescent="0.25">
      <c r="B19405" s="62"/>
      <c r="C19405" s="146">
        <f ca="1">INDIRECT("Jäsenet!D"&amp;AI19402)</f>
        <v>0</v>
      </c>
      <c r="D19405" s="146"/>
      <c r="E19405" s="146"/>
      <c r="F19405" s="146"/>
      <c r="G19405" s="146"/>
      <c r="H19405" s="146"/>
      <c r="I19405" s="146"/>
      <c r="J19405" s="146"/>
      <c r="K19405" s="146"/>
      <c r="L19405" s="146"/>
      <c r="M19405" s="146"/>
      <c r="N19405" s="146"/>
      <c r="O19405" s="146"/>
      <c r="P19405" s="146"/>
      <c r="Q19405" s="146"/>
      <c r="R19405" s="146"/>
      <c r="S19405" s="146"/>
    </row>
    <row r="19406" spans="1:35" s="11" customFormat="1" ht="15" customHeight="1" x14ac:dyDescent="0.25">
      <c r="B19406" s="67"/>
      <c r="C19406" s="148" t="str">
        <f ca="1">INDIRECT("Jäsenet!E"&amp;AI19402)&amp;$B$2&amp;INDIRECT("Jäsenet!F"&amp;AI19402)</f>
        <v xml:space="preserve"> </v>
      </c>
      <c r="D19406" s="148"/>
      <c r="E19406" s="148"/>
      <c r="F19406" s="148"/>
      <c r="G19406" s="148"/>
      <c r="H19406" s="148"/>
      <c r="I19406" s="148"/>
      <c r="J19406" s="148"/>
      <c r="K19406" s="148"/>
      <c r="L19406" s="148"/>
      <c r="M19406" s="148"/>
      <c r="N19406" s="148"/>
      <c r="O19406" s="148"/>
      <c r="P19406" s="148"/>
      <c r="Q19406" s="148"/>
      <c r="R19406" s="148"/>
      <c r="S19406" s="148"/>
      <c r="W19406" s="145" t="s">
        <v>17</v>
      </c>
      <c r="X19406" s="145"/>
      <c r="Y19406" s="145"/>
      <c r="Z19406" s="145"/>
      <c r="AA19406" s="145"/>
      <c r="AB19406" s="145"/>
    </row>
    <row r="19407" spans="1:35" s="15" customFormat="1" ht="15" customHeight="1" x14ac:dyDescent="0.25">
      <c r="T19407" s="78"/>
      <c r="U19407" s="63"/>
      <c r="V19407" s="63"/>
      <c r="W19407" s="149">
        <f ca="1">INDIRECT("Jäsenet!A"&amp;AI19402)</f>
        <v>389</v>
      </c>
      <c r="X19407" s="149"/>
      <c r="Y19407" s="149"/>
      <c r="Z19407" s="149"/>
      <c r="AA19407" s="149"/>
      <c r="AB19407" s="149"/>
    </row>
    <row r="19408" spans="1:35" s="15" customFormat="1" ht="15" customHeight="1" x14ac:dyDescent="0.25">
      <c r="B19408" s="39"/>
      <c r="C19408" s="39"/>
      <c r="D19408" s="39"/>
      <c r="E19408" s="39"/>
      <c r="F19408" s="39"/>
      <c r="G19408" s="39"/>
      <c r="H19408" s="39"/>
      <c r="I19408" s="39"/>
      <c r="J19408" s="39"/>
      <c r="K19408" s="39"/>
      <c r="L19408" s="39"/>
      <c r="M19408" s="39"/>
      <c r="N19408" s="39"/>
      <c r="O19408" s="39"/>
      <c r="P19408" s="39"/>
      <c r="Q19408" s="39"/>
      <c r="R19408" s="39"/>
      <c r="S19408" s="39"/>
      <c r="T19408" s="78"/>
      <c r="U19408" s="78"/>
      <c r="V19408" s="78"/>
      <c r="W19408" s="78"/>
      <c r="X19408" s="78"/>
      <c r="Y19408" s="78"/>
      <c r="Z19408" s="78"/>
      <c r="AA19408" s="39"/>
      <c r="AB19408" s="39"/>
      <c r="AC19408" s="39"/>
      <c r="AD19408" s="39"/>
      <c r="AE19408" s="39"/>
      <c r="AF19408" s="39"/>
      <c r="AG19408" s="39"/>
      <c r="AH19408" s="39"/>
      <c r="AI19408" s="39"/>
    </row>
    <row r="19409" spans="1:35" s="15" customFormat="1" ht="15" customHeight="1" x14ac:dyDescent="0.25">
      <c r="A19409" s="32"/>
      <c r="B19409" s="32"/>
      <c r="C19409" s="32"/>
      <c r="D19409" s="32"/>
      <c r="E19409" s="32"/>
      <c r="F19409" s="32"/>
      <c r="G19409" s="32"/>
      <c r="H19409" s="32"/>
      <c r="I19409" s="32"/>
      <c r="J19409" s="32"/>
      <c r="K19409" s="32"/>
      <c r="L19409" s="32"/>
      <c r="M19409" s="32"/>
      <c r="N19409" s="32"/>
      <c r="O19409" s="32"/>
      <c r="P19409" s="32"/>
      <c r="Q19409" s="32"/>
      <c r="R19409" s="32"/>
      <c r="S19409" s="32"/>
      <c r="T19409" s="33"/>
      <c r="U19409" s="33"/>
      <c r="V19409" s="33"/>
      <c r="W19409" s="35"/>
      <c r="X19409" s="33"/>
      <c r="Y19409" s="33"/>
      <c r="Z19409" s="33"/>
      <c r="AA19409" s="32"/>
      <c r="AB19409" s="32"/>
      <c r="AC19409" s="32"/>
      <c r="AD19409" s="32"/>
      <c r="AE19409" s="32"/>
      <c r="AF19409" s="32"/>
      <c r="AG19409" s="32"/>
      <c r="AH19409" s="32"/>
      <c r="AI19409" s="32"/>
    </row>
    <row r="19410" spans="1:35" s="15" customFormat="1" ht="15" customHeight="1" x14ac:dyDescent="0.25">
      <c r="B19410" s="39"/>
      <c r="C19410" s="39"/>
      <c r="D19410" s="39"/>
      <c r="E19410" s="39"/>
      <c r="F19410" s="39"/>
      <c r="G19410" s="39"/>
      <c r="H19410" s="39"/>
      <c r="I19410" s="39"/>
      <c r="J19410" s="39"/>
      <c r="K19410" s="39"/>
      <c r="L19410" s="39"/>
      <c r="M19410" s="39"/>
      <c r="N19410" s="39"/>
      <c r="O19410" s="39"/>
      <c r="P19410" s="39"/>
      <c r="Q19410" s="39"/>
      <c r="R19410" s="39"/>
      <c r="S19410" s="39"/>
      <c r="T19410" s="78"/>
      <c r="U19410" s="78"/>
      <c r="V19410" s="78"/>
      <c r="W19410" s="34"/>
      <c r="X19410" s="78"/>
      <c r="Y19410" s="78"/>
      <c r="Z19410" s="78"/>
      <c r="AA19410" s="39"/>
      <c r="AB19410" s="39"/>
      <c r="AC19410" s="39"/>
      <c r="AD19410" s="39"/>
      <c r="AE19410" s="39"/>
      <c r="AF19410" s="39"/>
      <c r="AG19410" s="39"/>
      <c r="AH19410" s="39"/>
      <c r="AI19410" s="39"/>
    </row>
    <row r="19411" spans="1:35" s="15" customFormat="1" ht="15" customHeight="1" x14ac:dyDescent="0.25">
      <c r="B19411" s="36" t="str">
        <f>'Laskun tiedot'!$A$11</f>
        <v>--------------------</v>
      </c>
      <c r="C19411" s="39"/>
      <c r="D19411" s="39"/>
      <c r="E19411" s="39"/>
      <c r="F19411" s="39"/>
      <c r="G19411" s="39"/>
      <c r="H19411" s="39"/>
      <c r="I19411" s="39"/>
      <c r="J19411" s="39"/>
      <c r="K19411" s="39"/>
      <c r="L19411" s="39"/>
      <c r="M19411" s="39"/>
      <c r="N19411" s="39"/>
      <c r="O19411" s="39"/>
      <c r="P19411" s="39"/>
      <c r="Q19411" s="39"/>
      <c r="R19411" s="39"/>
      <c r="S19411" s="39"/>
      <c r="T19411" s="17"/>
      <c r="U19411" s="17"/>
      <c r="V19411" s="17"/>
      <c r="W19411" s="17"/>
      <c r="X19411" s="17"/>
      <c r="Y19411" s="17"/>
      <c r="Z19411" s="17"/>
      <c r="AA19411" s="17"/>
      <c r="AB19411" s="17"/>
      <c r="AC19411" s="17"/>
      <c r="AD19411" s="17"/>
      <c r="AE19411" s="17"/>
      <c r="AF19411" s="17"/>
      <c r="AG19411" s="17"/>
      <c r="AH19411" s="17"/>
      <c r="AI19411" s="17"/>
    </row>
    <row r="19412" spans="1:35" s="15" customFormat="1" ht="15" customHeight="1" x14ac:dyDescent="0.25">
      <c r="B19412" s="36" t="str">
        <f>'Laskun tiedot'!$A$12</f>
        <v>Vuosi 2011</v>
      </c>
      <c r="C19412" s="78"/>
      <c r="D19412" s="78"/>
      <c r="E19412" s="78"/>
      <c r="F19412" s="78"/>
      <c r="G19412" s="78"/>
      <c r="H19412" s="78"/>
      <c r="I19412" s="78"/>
      <c r="J19412" s="78"/>
      <c r="K19412" s="78"/>
      <c r="L19412" s="78"/>
      <c r="M19412" s="78"/>
      <c r="N19412" s="78"/>
      <c r="O19412" s="78"/>
      <c r="P19412" s="39"/>
      <c r="Q19412" s="39"/>
      <c r="R19412" s="39"/>
      <c r="S19412" s="39"/>
      <c r="T19412" s="39"/>
      <c r="U19412" s="39"/>
      <c r="V19412" s="39"/>
      <c r="W19412" s="39"/>
      <c r="X19412" s="39"/>
      <c r="Y19412" s="39"/>
      <c r="Z19412" s="39"/>
      <c r="AA19412" s="39"/>
      <c r="AB19412" s="39"/>
      <c r="AC19412" s="13"/>
      <c r="AD19412" s="13"/>
      <c r="AE19412" s="13"/>
      <c r="AF19412" s="13"/>
      <c r="AG19412" s="13"/>
      <c r="AH19412" s="13"/>
      <c r="AI19412" s="13"/>
    </row>
    <row r="19413" spans="1:35" s="15" customFormat="1" ht="15" customHeight="1" x14ac:dyDescent="0.25">
      <c r="B19413" s="36" t="str">
        <f>'Laskun tiedot'!$A$13</f>
        <v>JÄSENMAKSU ………. 10 €</v>
      </c>
      <c r="T19413" s="11"/>
      <c r="U19413" s="11"/>
      <c r="V19413" s="11"/>
      <c r="W19413" s="11"/>
      <c r="X19413" s="11"/>
      <c r="Y19413" s="11"/>
      <c r="Z19413" s="11"/>
      <c r="AA19413" s="11"/>
      <c r="AB19413" s="11"/>
      <c r="AC19413" s="11"/>
      <c r="AD19413" s="11"/>
      <c r="AE19413" s="11"/>
      <c r="AF19413" s="11"/>
      <c r="AG19413" s="11"/>
      <c r="AH19413" s="11"/>
      <c r="AI19413" s="11"/>
    </row>
    <row r="19414" spans="1:35" s="15" customFormat="1" ht="15" customHeight="1" x14ac:dyDescent="0.25">
      <c r="B19414" s="36" t="str">
        <f>'Laskun tiedot'!$A$14</f>
        <v>--------------------</v>
      </c>
      <c r="T19414" s="39"/>
      <c r="AC19414" s="39"/>
    </row>
    <row r="19415" spans="1:35" s="15" customFormat="1" ht="15" customHeight="1" x14ac:dyDescent="0.25">
      <c r="B19415" s="36" t="str">
        <f>'Laskun tiedot'!$A$15</f>
        <v xml:space="preserve"> </v>
      </c>
      <c r="T19415" s="11"/>
      <c r="U19415" s="11"/>
      <c r="V19415" s="11"/>
      <c r="W19415" s="11"/>
      <c r="X19415" s="11"/>
      <c r="Y19415" s="11"/>
      <c r="Z19415" s="11"/>
      <c r="AA19415" s="11"/>
      <c r="AB19415" s="11"/>
      <c r="AC19415" s="11"/>
      <c r="AD19415" s="11"/>
      <c r="AE19415" s="11"/>
      <c r="AF19415" s="11"/>
      <c r="AG19415" s="11"/>
      <c r="AH19415" s="11"/>
      <c r="AI19415" s="11"/>
    </row>
    <row r="19416" spans="1:35" s="15" customFormat="1" ht="15" customHeight="1" x14ac:dyDescent="0.25">
      <c r="B19416" s="36" t="str">
        <f>'Laskun tiedot'!$A$16</f>
        <v xml:space="preserve"> </v>
      </c>
      <c r="C19416" s="39"/>
      <c r="D19416" s="39"/>
      <c r="E19416" s="39"/>
      <c r="F19416" s="39"/>
      <c r="G19416" s="39"/>
      <c r="H19416" s="39"/>
      <c r="I19416" s="39"/>
      <c r="J19416" s="39"/>
      <c r="K19416" s="39"/>
      <c r="L19416" s="39"/>
      <c r="M19416" s="39"/>
      <c r="N19416" s="39"/>
      <c r="O19416" s="39"/>
      <c r="P19416" s="39"/>
      <c r="Q19416" s="39"/>
      <c r="R19416" s="39"/>
      <c r="S19416" s="39"/>
      <c r="T19416" s="39"/>
      <c r="U19416" s="39"/>
      <c r="V19416" s="39"/>
      <c r="W19416" s="39"/>
      <c r="X19416" s="39"/>
      <c r="Y19416" s="39"/>
      <c r="Z19416" s="39"/>
      <c r="AA19416" s="39"/>
      <c r="AB19416" s="39"/>
      <c r="AC19416" s="39"/>
      <c r="AD19416" s="39"/>
      <c r="AE19416" s="39"/>
      <c r="AF19416" s="39"/>
      <c r="AG19416" s="39"/>
      <c r="AH19416" s="39"/>
      <c r="AI19416" s="39"/>
    </row>
    <row r="19417" spans="1:35" s="15" customFormat="1" ht="15" customHeight="1" x14ac:dyDescent="0.25">
      <c r="B19417" s="36" t="str">
        <f>'Laskun tiedot'!$A$17</f>
        <v xml:space="preserve"> </v>
      </c>
    </row>
    <row r="19418" spans="1:35" s="11" customFormat="1" ht="15" customHeight="1" x14ac:dyDescent="0.25">
      <c r="B19418" s="36" t="str">
        <f>'Laskun tiedot'!$A$18</f>
        <v xml:space="preserve"> </v>
      </c>
    </row>
    <row r="19419" spans="1:35" s="15" customFormat="1" ht="15" customHeight="1" x14ac:dyDescent="0.25">
      <c r="B19419" s="36" t="str">
        <f>'Laskun tiedot'!$A$19</f>
        <v xml:space="preserve"> </v>
      </c>
      <c r="M19419" s="16"/>
      <c r="N19419" s="1"/>
      <c r="O19419" s="1"/>
      <c r="P19419" s="16"/>
      <c r="Q19419" s="1"/>
      <c r="R19419" s="1"/>
      <c r="T19419" s="16"/>
      <c r="U19419" s="1"/>
      <c r="V19419" s="1"/>
      <c r="W19419" s="1"/>
      <c r="X19419" s="1"/>
      <c r="Z19419" s="16"/>
      <c r="AA19419" s="1"/>
      <c r="AB19419" s="1"/>
      <c r="AD19419" s="16"/>
      <c r="AE19419" s="1"/>
      <c r="AF19419" s="1"/>
      <c r="AG19419" s="1"/>
      <c r="AH19419" s="1"/>
    </row>
    <row r="19420" spans="1:35" s="15" customFormat="1" ht="15" customHeight="1" x14ac:dyDescent="0.25">
      <c r="B19420" s="36" t="str">
        <f>'Laskun tiedot'!$A$20</f>
        <v xml:space="preserve"> </v>
      </c>
      <c r="M19420" s="16"/>
      <c r="N19420" s="1"/>
      <c r="O19420" s="1"/>
      <c r="P19420" s="16"/>
      <c r="Q19420" s="1"/>
      <c r="R19420" s="1"/>
      <c r="T19420" s="16"/>
      <c r="U19420" s="1"/>
      <c r="V19420" s="1"/>
      <c r="W19420" s="1"/>
      <c r="X19420" s="1"/>
      <c r="Z19420" s="16"/>
      <c r="AA19420" s="1"/>
      <c r="AB19420" s="1"/>
      <c r="AD19420" s="16"/>
      <c r="AE19420" s="1"/>
      <c r="AF19420" s="1"/>
      <c r="AG19420" s="1"/>
      <c r="AH19420" s="1"/>
    </row>
    <row r="19421" spans="1:35" s="15" customFormat="1" ht="15" customHeight="1" x14ac:dyDescent="0.25">
      <c r="B19421" s="36" t="str">
        <f>'Laskun tiedot'!$A$21</f>
        <v xml:space="preserve"> </v>
      </c>
      <c r="M19421" s="16"/>
      <c r="N19421" s="1"/>
      <c r="O19421" s="1"/>
      <c r="P19421" s="16"/>
      <c r="Q19421" s="1"/>
      <c r="R19421" s="1"/>
      <c r="T19421" s="16"/>
      <c r="U19421" s="1"/>
      <c r="V19421" s="1"/>
      <c r="W19421" s="1"/>
      <c r="X19421" s="1"/>
      <c r="Z19421" s="16"/>
      <c r="AA19421" s="1"/>
      <c r="AB19421" s="1"/>
      <c r="AD19421" s="16"/>
      <c r="AE19421" s="1"/>
      <c r="AF19421" s="1"/>
      <c r="AG19421" s="1"/>
      <c r="AH19421" s="1"/>
    </row>
    <row r="19422" spans="1:35" s="15" customFormat="1" ht="15" customHeight="1" x14ac:dyDescent="0.25">
      <c r="B19422" s="36" t="str">
        <f>'Laskun tiedot'!$A$22</f>
        <v xml:space="preserve"> </v>
      </c>
      <c r="M19422" s="16"/>
      <c r="N19422" s="1"/>
      <c r="O19422" s="1"/>
      <c r="P19422" s="16"/>
      <c r="Q19422" s="1"/>
      <c r="R19422" s="1"/>
      <c r="T19422" s="16"/>
      <c r="U19422" s="1"/>
      <c r="V19422" s="1"/>
      <c r="W19422" s="1"/>
      <c r="X19422" s="1"/>
      <c r="Z19422" s="16"/>
      <c r="AA19422" s="1"/>
      <c r="AB19422" s="1"/>
      <c r="AD19422" s="16"/>
      <c r="AE19422" s="1"/>
      <c r="AF19422" s="1"/>
      <c r="AG19422" s="1"/>
      <c r="AH19422" s="1"/>
    </row>
    <row r="19423" spans="1:35" s="15" customFormat="1" ht="15" customHeight="1" x14ac:dyDescent="0.25">
      <c r="B19423" s="36" t="str">
        <f>'Laskun tiedot'!$A$23</f>
        <v xml:space="preserve"> </v>
      </c>
      <c r="M19423" s="16"/>
      <c r="N19423" s="1"/>
      <c r="O19423" s="1"/>
      <c r="P19423" s="16"/>
      <c r="Q19423" s="1"/>
      <c r="R19423" s="1"/>
      <c r="T19423" s="16"/>
      <c r="U19423" s="1"/>
      <c r="V19423" s="1"/>
      <c r="W19423" s="1"/>
      <c r="X19423" s="1"/>
      <c r="Z19423" s="16"/>
      <c r="AA19423" s="1"/>
      <c r="AB19423" s="1"/>
      <c r="AD19423" s="16"/>
      <c r="AE19423" s="1"/>
      <c r="AF19423" s="1"/>
      <c r="AG19423" s="1"/>
      <c r="AH19423" s="1"/>
    </row>
    <row r="19424" spans="1:35" s="15" customFormat="1" ht="15" customHeight="1" x14ac:dyDescent="0.25">
      <c r="B19424" s="36" t="str">
        <f>'Laskun tiedot'!$A$24</f>
        <v xml:space="preserve"> </v>
      </c>
      <c r="M19424" s="16"/>
      <c r="N19424" s="1"/>
      <c r="O19424" s="1"/>
      <c r="P19424" s="16"/>
      <c r="Q19424" s="1"/>
      <c r="R19424" s="1"/>
      <c r="T19424" s="16"/>
      <c r="U19424" s="1"/>
      <c r="V19424" s="1"/>
      <c r="W19424" s="1"/>
      <c r="X19424" s="1"/>
      <c r="Z19424" s="16"/>
      <c r="AA19424" s="1"/>
      <c r="AB19424" s="1"/>
      <c r="AD19424" s="16"/>
      <c r="AE19424" s="1"/>
      <c r="AF19424" s="1"/>
      <c r="AG19424" s="1"/>
      <c r="AH19424" s="1"/>
    </row>
    <row r="19425" spans="1:35" s="15" customFormat="1" ht="15" customHeight="1" x14ac:dyDescent="0.25">
      <c r="B19425" s="36" t="str">
        <f>'Laskun tiedot'!$A$25</f>
        <v xml:space="preserve"> </v>
      </c>
      <c r="M19425" s="16"/>
      <c r="N19425" s="1"/>
      <c r="O19425" s="1"/>
      <c r="P19425" s="16"/>
      <c r="Q19425" s="1"/>
      <c r="R19425" s="1"/>
      <c r="T19425" s="16"/>
      <c r="U19425" s="1"/>
      <c r="V19425" s="1"/>
      <c r="W19425" s="1"/>
      <c r="X19425" s="1"/>
      <c r="Z19425" s="16"/>
      <c r="AA19425" s="1"/>
      <c r="AB19425" s="1"/>
      <c r="AD19425" s="16"/>
      <c r="AE19425" s="1"/>
      <c r="AF19425" s="1"/>
      <c r="AG19425" s="1"/>
      <c r="AH19425" s="1"/>
    </row>
    <row r="19426" spans="1:35" s="15" customFormat="1" ht="15" customHeight="1" x14ac:dyDescent="0.25">
      <c r="B19426" s="36" t="str">
        <f>'Laskun tiedot'!$A$26</f>
        <v xml:space="preserve"> </v>
      </c>
      <c r="M19426" s="16"/>
      <c r="N19426" s="1"/>
      <c r="O19426" s="1"/>
      <c r="P19426" s="16"/>
      <c r="Q19426" s="1"/>
      <c r="R19426" s="1"/>
      <c r="T19426" s="16"/>
      <c r="U19426" s="1"/>
      <c r="V19426" s="1"/>
      <c r="W19426" s="1"/>
      <c r="X19426" s="1"/>
      <c r="Z19426" s="16"/>
      <c r="AA19426" s="1"/>
      <c r="AB19426" s="1"/>
      <c r="AD19426" s="16"/>
      <c r="AE19426" s="1"/>
      <c r="AF19426" s="1"/>
      <c r="AG19426" s="1"/>
      <c r="AH19426" s="1"/>
    </row>
    <row r="19427" spans="1:35" s="15" customFormat="1" ht="15" customHeight="1" x14ac:dyDescent="0.25">
      <c r="B19427" s="36" t="str">
        <f>'Laskun tiedot'!$A$27</f>
        <v xml:space="preserve"> </v>
      </c>
      <c r="M19427" s="16"/>
      <c r="N19427" s="1"/>
      <c r="O19427" s="1"/>
      <c r="P19427" s="16"/>
      <c r="Q19427" s="1"/>
      <c r="R19427" s="1"/>
      <c r="T19427" s="16"/>
      <c r="U19427" s="1"/>
      <c r="V19427" s="1"/>
      <c r="W19427" s="1"/>
      <c r="X19427" s="1"/>
      <c r="Z19427" s="16"/>
      <c r="AA19427" s="1"/>
      <c r="AB19427" s="1"/>
      <c r="AD19427" s="16"/>
      <c r="AE19427" s="1"/>
      <c r="AF19427" s="1"/>
      <c r="AG19427" s="1"/>
      <c r="AH19427" s="1"/>
    </row>
    <row r="19428" spans="1:35" s="15" customFormat="1" ht="15" customHeight="1" x14ac:dyDescent="0.25">
      <c r="B19428" s="36"/>
      <c r="M19428" s="16"/>
      <c r="N19428" s="1"/>
      <c r="O19428" s="1"/>
      <c r="P19428" s="16"/>
      <c r="Q19428" s="1"/>
      <c r="R19428" s="1"/>
      <c r="T19428" s="16"/>
      <c r="U19428" s="1"/>
      <c r="V19428" s="1"/>
      <c r="W19428" s="1"/>
      <c r="X19428" s="1"/>
      <c r="Z19428" s="16"/>
      <c r="AA19428" s="1"/>
      <c r="AB19428" s="1"/>
      <c r="AD19428" s="16"/>
      <c r="AE19428" s="1"/>
      <c r="AF19428" s="1"/>
      <c r="AG19428" s="1"/>
      <c r="AH19428" s="1"/>
    </row>
    <row r="19429" spans="1:35" s="80" customFormat="1" ht="12" customHeight="1" x14ac:dyDescent="0.25">
      <c r="B19429" s="143" t="str">
        <f>'Laskun tiedot'!$A$30</f>
        <v>Sihteeri:</v>
      </c>
      <c r="C19429" s="143"/>
      <c r="D19429" s="143"/>
      <c r="E19429" s="143"/>
      <c r="F19429" s="143"/>
      <c r="G19429" s="143"/>
      <c r="H19429" s="143"/>
      <c r="I19429" s="143"/>
      <c r="J19429" s="143" t="str">
        <f>'Laskun tiedot'!$B$30</f>
        <v>Puh.</v>
      </c>
      <c r="K19429" s="143"/>
      <c r="L19429" s="143"/>
      <c r="M19429" s="143"/>
      <c r="N19429" s="143"/>
      <c r="O19429" s="143"/>
      <c r="P19429" s="143"/>
      <c r="Q19429" s="143"/>
      <c r="R19429" s="143"/>
      <c r="S19429" s="143" t="str">
        <f>'Laskun tiedot'!$C$30</f>
        <v xml:space="preserve"> </v>
      </c>
      <c r="T19429" s="143"/>
      <c r="U19429" s="143"/>
      <c r="V19429" s="143"/>
      <c r="W19429" s="143"/>
      <c r="X19429" s="143"/>
      <c r="Y19429" s="143"/>
      <c r="Z19429" s="143"/>
      <c r="AA19429" s="143" t="str">
        <f>'Laskun tiedot'!$D$30</f>
        <v xml:space="preserve"> </v>
      </c>
      <c r="AB19429" s="143"/>
      <c r="AC19429" s="143"/>
      <c r="AD19429" s="143"/>
      <c r="AE19429" s="143"/>
      <c r="AF19429" s="143"/>
      <c r="AG19429" s="143"/>
      <c r="AH19429" s="143"/>
      <c r="AI19429" s="143"/>
    </row>
    <row r="19430" spans="1:35" s="79" customFormat="1" ht="12" customHeight="1" x14ac:dyDescent="0.2">
      <c r="B19430" s="143" t="str">
        <f>'Laskun tiedot'!$A$31</f>
        <v xml:space="preserve"> </v>
      </c>
      <c r="C19430" s="143"/>
      <c r="D19430" s="143"/>
      <c r="E19430" s="143"/>
      <c r="F19430" s="143"/>
      <c r="G19430" s="143"/>
      <c r="H19430" s="143"/>
      <c r="I19430" s="143"/>
      <c r="J19430" s="143" t="str">
        <f>'Laskun tiedot'!$B$31</f>
        <v xml:space="preserve"> </v>
      </c>
      <c r="K19430" s="143"/>
      <c r="L19430" s="143"/>
      <c r="M19430" s="143"/>
      <c r="N19430" s="143"/>
      <c r="O19430" s="143"/>
      <c r="P19430" s="143"/>
      <c r="Q19430" s="143"/>
      <c r="R19430" s="143"/>
      <c r="S19430" s="144" t="str">
        <f>'Laskun tiedot'!$C$31</f>
        <v xml:space="preserve"> </v>
      </c>
      <c r="T19430" s="144"/>
      <c r="U19430" s="144"/>
      <c r="V19430" s="144"/>
      <c r="W19430" s="144"/>
      <c r="X19430" s="144"/>
      <c r="Y19430" s="144"/>
      <c r="Z19430" s="144"/>
      <c r="AA19430" s="144" t="str">
        <f>'Laskun tiedot'!$D$31</f>
        <v xml:space="preserve"> </v>
      </c>
      <c r="AB19430" s="144"/>
      <c r="AC19430" s="144"/>
      <c r="AD19430" s="144"/>
      <c r="AE19430" s="144"/>
      <c r="AF19430" s="144"/>
      <c r="AG19430" s="144"/>
      <c r="AH19430" s="144"/>
      <c r="AI19430" s="144"/>
    </row>
    <row r="19431" spans="1:35" s="80" customFormat="1" ht="12" customHeight="1" x14ac:dyDescent="0.25">
      <c r="B19431" s="143" t="str">
        <f>'Laskun tiedot'!$A$32</f>
        <v xml:space="preserve"> </v>
      </c>
      <c r="C19431" s="143"/>
      <c r="D19431" s="143"/>
      <c r="E19431" s="143"/>
      <c r="F19431" s="143"/>
      <c r="G19431" s="143"/>
      <c r="H19431" s="143"/>
      <c r="I19431" s="143"/>
      <c r="J19431" s="143" t="str">
        <f>'Laskun tiedot'!$B$32</f>
        <v xml:space="preserve"> </v>
      </c>
      <c r="K19431" s="143"/>
      <c r="L19431" s="143"/>
      <c r="M19431" s="143"/>
      <c r="N19431" s="143"/>
      <c r="O19431" s="143"/>
      <c r="P19431" s="143"/>
      <c r="Q19431" s="143"/>
      <c r="R19431" s="143"/>
      <c r="S19431" s="144" t="str">
        <f>'Laskun tiedot'!$C$32</f>
        <v xml:space="preserve"> </v>
      </c>
      <c r="T19431" s="144"/>
      <c r="U19431" s="144"/>
      <c r="V19431" s="144"/>
      <c r="W19431" s="144"/>
      <c r="X19431" s="144"/>
      <c r="Y19431" s="144"/>
      <c r="Z19431" s="144"/>
      <c r="AA19431" s="144" t="str">
        <f>'Laskun tiedot'!$D$32</f>
        <v xml:space="preserve"> </v>
      </c>
      <c r="AB19431" s="144"/>
      <c r="AC19431" s="144"/>
      <c r="AD19431" s="144"/>
      <c r="AE19431" s="144"/>
      <c r="AF19431" s="144"/>
      <c r="AG19431" s="144"/>
      <c r="AH19431" s="144"/>
      <c r="AI19431" s="144"/>
    </row>
    <row r="19432" spans="1:35" s="15" customFormat="1" ht="15" customHeight="1" x14ac:dyDescent="0.25">
      <c r="A19432" s="60"/>
      <c r="B19432" s="61"/>
      <c r="C19432" s="61"/>
      <c r="D19432" s="61"/>
      <c r="E19432" s="61"/>
      <c r="F19432" s="61"/>
      <c r="G19432" s="61"/>
      <c r="H19432" s="61"/>
      <c r="I19432" s="61"/>
      <c r="J19432" s="61"/>
      <c r="K19432" s="61"/>
      <c r="L19432" s="61"/>
      <c r="M19432" s="61"/>
      <c r="N19432" s="61"/>
      <c r="O19432" s="61"/>
      <c r="P19432" s="61"/>
      <c r="Q19432" s="61"/>
      <c r="R19432" s="61"/>
      <c r="S19432" s="61"/>
      <c r="T19432" s="61"/>
      <c r="U19432" s="61"/>
      <c r="V19432" s="61"/>
      <c r="W19432" s="61"/>
      <c r="X19432" s="61"/>
      <c r="Y19432" s="61"/>
      <c r="Z19432" s="61"/>
      <c r="AA19432" s="61"/>
      <c r="AB19432" s="61"/>
      <c r="AC19432" s="61"/>
      <c r="AD19432" s="61"/>
      <c r="AE19432" s="61"/>
      <c r="AF19432" s="61"/>
      <c r="AG19432" s="61"/>
      <c r="AH19432" s="61"/>
      <c r="AI19432" s="61"/>
    </row>
    <row r="19433" spans="1:35" s="15" customFormat="1" ht="15" customHeight="1" x14ac:dyDescent="0.25">
      <c r="B19433" s="39"/>
      <c r="C19433" s="39"/>
      <c r="D19433" s="39"/>
      <c r="E19433" s="39"/>
      <c r="F19433" s="39"/>
      <c r="G19433" s="39"/>
      <c r="H19433" s="39"/>
      <c r="I19433" s="39"/>
      <c r="J19433" s="39"/>
      <c r="K19433" s="39"/>
      <c r="L19433" s="39"/>
      <c r="M19433" s="39"/>
      <c r="N19433" s="39"/>
      <c r="O19433" s="39"/>
      <c r="P19433" s="39"/>
      <c r="Q19433" s="39"/>
      <c r="R19433" s="39"/>
      <c r="S19433" s="39"/>
      <c r="T19433" s="39"/>
      <c r="U19433" s="39"/>
      <c r="V19433" s="39"/>
      <c r="W19433" s="39"/>
      <c r="X19433" s="39"/>
      <c r="Y19433" s="39"/>
      <c r="Z19433" s="39"/>
      <c r="AA19433" s="39"/>
      <c r="AB19433" s="59"/>
      <c r="AC19433" s="59"/>
      <c r="AD19433" s="39"/>
      <c r="AE19433" s="39"/>
      <c r="AF19433" s="39"/>
      <c r="AG19433" s="39"/>
      <c r="AH19433" s="39"/>
      <c r="AI19433" s="39"/>
    </row>
    <row r="19434" spans="1:35" s="15" customFormat="1" ht="11.1" customHeight="1" x14ac:dyDescent="0.25">
      <c r="A19434" s="72"/>
      <c r="B19434" s="73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 s="18"/>
      <c r="N19434" s="18"/>
      <c r="O19434" s="18"/>
      <c r="P19434" s="18"/>
      <c r="Q19434" s="18"/>
      <c r="R19434" s="18"/>
      <c r="S19434" s="127" t="s">
        <v>35</v>
      </c>
      <c r="T19434" s="128"/>
      <c r="U19434" s="128"/>
      <c r="V19434" s="128"/>
      <c r="W19434" s="128"/>
      <c r="X19434" s="128"/>
      <c r="Y19434" s="128"/>
      <c r="Z19434" s="128"/>
      <c r="AA19434" s="129"/>
      <c r="AB19434" s="128" t="s">
        <v>36</v>
      </c>
      <c r="AC19434" s="128"/>
      <c r="AD19434" s="128"/>
      <c r="AE19434" s="128"/>
      <c r="AF19434" s="128"/>
      <c r="AG19434" s="128"/>
      <c r="AH19434" s="128"/>
      <c r="AI19434" s="128"/>
    </row>
    <row r="19435" spans="1:35" s="15" customFormat="1" ht="15" customHeight="1" x14ac:dyDescent="0.25">
      <c r="A19435" s="116" t="s">
        <v>19</v>
      </c>
      <c r="B19435" s="130"/>
      <c r="C19435" s="20"/>
      <c r="D19435" s="133" t="str">
        <f>'Laskun tiedot'!$A$35</f>
        <v>EKOP 123456-09876543</v>
      </c>
      <c r="E19435" s="133"/>
      <c r="F19435" s="133"/>
      <c r="G19435" s="133"/>
      <c r="H19435" s="133"/>
      <c r="I19435" s="133"/>
      <c r="J19435" s="133"/>
      <c r="K19435" s="133"/>
      <c r="L19435" s="133"/>
      <c r="M19435" s="133"/>
      <c r="N19435" s="133"/>
      <c r="O19435" s="133"/>
      <c r="P19435" s="133"/>
      <c r="Q19435" s="133"/>
      <c r="R19435" s="133"/>
      <c r="S19435" s="134" t="str">
        <f>'Laskun tiedot'!$B$35</f>
        <v>FI67 1234 5609 8765 43</v>
      </c>
      <c r="T19435" s="135"/>
      <c r="U19435" s="135"/>
      <c r="V19435" s="135"/>
      <c r="W19435" s="135"/>
      <c r="X19435" s="135"/>
      <c r="Y19435" s="135"/>
      <c r="Z19435" s="135"/>
      <c r="AA19435" s="136"/>
      <c r="AB19435" s="135" t="str">
        <f>'Laskun tiedot'!$C$35</f>
        <v>OKOYFIHH</v>
      </c>
      <c r="AC19435" s="135"/>
      <c r="AD19435" s="135"/>
      <c r="AE19435" s="135"/>
      <c r="AF19435" s="135"/>
      <c r="AG19435" s="135"/>
      <c r="AH19435" s="135"/>
      <c r="AI19435" s="135"/>
    </row>
    <row r="19436" spans="1:35" s="15" customFormat="1" ht="15" customHeight="1" x14ac:dyDescent="0.25">
      <c r="A19436" s="116"/>
      <c r="B19436" s="130"/>
      <c r="C19436" s="20"/>
      <c r="D19436" s="133" t="str">
        <f>'Laskun tiedot'!$A$36</f>
        <v xml:space="preserve"> </v>
      </c>
      <c r="E19436" s="133"/>
      <c r="F19436" s="133"/>
      <c r="G19436" s="133"/>
      <c r="H19436" s="133"/>
      <c r="I19436" s="133"/>
      <c r="J19436" s="133"/>
      <c r="K19436" s="133"/>
      <c r="L19436" s="133"/>
      <c r="M19436" s="133"/>
      <c r="N19436" s="133"/>
      <c r="O19436" s="133"/>
      <c r="P19436" s="133"/>
      <c r="Q19436" s="133"/>
      <c r="R19436" s="137"/>
      <c r="S19436" s="134" t="str">
        <f>'Laskun tiedot'!$B$36</f>
        <v xml:space="preserve"> </v>
      </c>
      <c r="T19436" s="135"/>
      <c r="U19436" s="135"/>
      <c r="V19436" s="135"/>
      <c r="W19436" s="135"/>
      <c r="X19436" s="135"/>
      <c r="Y19436" s="135"/>
      <c r="Z19436" s="135"/>
      <c r="AA19436" s="136"/>
      <c r="AB19436" s="134" t="str">
        <f>'Laskun tiedot'!$C$36</f>
        <v xml:space="preserve"> </v>
      </c>
      <c r="AC19436" s="135"/>
      <c r="AD19436" s="135"/>
      <c r="AE19436" s="135"/>
      <c r="AF19436" s="135"/>
      <c r="AG19436" s="135"/>
      <c r="AH19436" s="135"/>
      <c r="AI19436" s="135"/>
    </row>
    <row r="19437" spans="1:35" s="15" customFormat="1" ht="15" customHeight="1" x14ac:dyDescent="0.25">
      <c r="A19437" s="131"/>
      <c r="B19437" s="132"/>
      <c r="C19437" s="20"/>
      <c r="D19437" s="138" t="str">
        <f>'Laskun tiedot'!$A$37</f>
        <v xml:space="preserve"> </v>
      </c>
      <c r="E19437" s="138"/>
      <c r="F19437" s="138"/>
      <c r="G19437" s="138"/>
      <c r="H19437" s="138"/>
      <c r="I19437" s="138"/>
      <c r="J19437" s="138"/>
      <c r="K19437" s="138"/>
      <c r="L19437" s="138"/>
      <c r="M19437" s="138"/>
      <c r="N19437" s="138"/>
      <c r="O19437" s="138"/>
      <c r="P19437" s="138"/>
      <c r="Q19437" s="138"/>
      <c r="R19437" s="139"/>
      <c r="S19437" s="140" t="str">
        <f>'Laskun tiedot'!$B$37</f>
        <v xml:space="preserve"> </v>
      </c>
      <c r="T19437" s="141"/>
      <c r="U19437" s="141"/>
      <c r="V19437" s="141"/>
      <c r="W19437" s="141"/>
      <c r="X19437" s="141"/>
      <c r="Y19437" s="141"/>
      <c r="Z19437" s="141"/>
      <c r="AA19437" s="142"/>
      <c r="AB19437" s="140" t="str">
        <f>'Laskun tiedot'!$C$37</f>
        <v xml:space="preserve"> </v>
      </c>
      <c r="AC19437" s="141"/>
      <c r="AD19437" s="141"/>
      <c r="AE19437" s="141"/>
      <c r="AF19437" s="141"/>
      <c r="AG19437" s="141"/>
      <c r="AH19437" s="141"/>
      <c r="AI19437" s="141"/>
    </row>
    <row r="19438" spans="1:35" s="15" customFormat="1" ht="15" customHeight="1" x14ac:dyDescent="0.25">
      <c r="A19438" s="101" t="s">
        <v>21</v>
      </c>
      <c r="B19438" s="102"/>
      <c r="C19438" s="22"/>
      <c r="D19438" s="107" t="str">
        <f>'Laskun tiedot'!$A$40</f>
        <v xml:space="preserve"> </v>
      </c>
      <c r="E19438" s="107"/>
      <c r="F19438" s="107"/>
      <c r="G19438" s="107"/>
      <c r="H19438" s="107"/>
      <c r="I19438" s="107"/>
      <c r="J19438" s="107"/>
      <c r="K19438" s="107"/>
      <c r="L19438" s="107"/>
      <c r="M19438" s="107"/>
      <c r="N19438" s="107"/>
      <c r="O19438" s="107"/>
      <c r="P19438" s="107"/>
      <c r="Q19438" s="107"/>
      <c r="R19438" s="108"/>
      <c r="S19438" s="23"/>
      <c r="T19438" s="24"/>
      <c r="U19438" s="25"/>
      <c r="V19438" s="25"/>
      <c r="W19438" s="25"/>
      <c r="X19438" s="25"/>
      <c r="Y19438" s="25"/>
      <c r="Z19438" s="25"/>
      <c r="AA19438" s="25"/>
      <c r="AB19438" s="25"/>
      <c r="AC19438" s="25"/>
      <c r="AD19438" s="25"/>
      <c r="AE19438" s="25"/>
      <c r="AF19438" s="25"/>
      <c r="AG19438" s="25"/>
      <c r="AH19438" s="25"/>
      <c r="AI19438" s="25"/>
    </row>
    <row r="19439" spans="1:35" s="15" customFormat="1" ht="15" customHeight="1" x14ac:dyDescent="0.25">
      <c r="A19439" s="103"/>
      <c r="B19439" s="104"/>
      <c r="C19439" s="20"/>
      <c r="D19439" s="109"/>
      <c r="E19439" s="109"/>
      <c r="F19439" s="109"/>
      <c r="G19439" s="109"/>
      <c r="H19439" s="109"/>
      <c r="I19439" s="109"/>
      <c r="J19439" s="109"/>
      <c r="K19439" s="109"/>
      <c r="L19439" s="109"/>
      <c r="M19439" s="109"/>
      <c r="N19439" s="109"/>
      <c r="O19439" s="109"/>
      <c r="P19439" s="109"/>
      <c r="Q19439" s="109"/>
      <c r="R19439" s="110"/>
      <c r="S19439" s="29"/>
      <c r="T19439" s="25" t="str">
        <f>'Laskun tiedot'!$A$43</f>
        <v>KÄYTÄ VIITETTÄ !</v>
      </c>
      <c r="U19439" s="25"/>
      <c r="V19439" s="25"/>
      <c r="W19439" s="25"/>
      <c r="X19439" s="25"/>
      <c r="Y19439" s="25"/>
      <c r="Z19439" s="25"/>
      <c r="AA19439" s="25"/>
      <c r="AB19439" s="25"/>
      <c r="AC19439" s="25"/>
      <c r="AD19439" s="25"/>
      <c r="AE19439" s="25"/>
      <c r="AF19439" s="25"/>
      <c r="AG19439" s="25"/>
      <c r="AH19439" s="25"/>
      <c r="AI19439" s="25"/>
    </row>
    <row r="19440" spans="1:35" s="15" customFormat="1" ht="15" customHeight="1" x14ac:dyDescent="0.25">
      <c r="A19440" s="105"/>
      <c r="B19440" s="106"/>
      <c r="C19440" s="26"/>
      <c r="D19440" s="111"/>
      <c r="E19440" s="111"/>
      <c r="F19440" s="111"/>
      <c r="G19440" s="111"/>
      <c r="H19440" s="111"/>
      <c r="I19440" s="111"/>
      <c r="J19440" s="111"/>
      <c r="K19440" s="111"/>
      <c r="L19440" s="111"/>
      <c r="M19440" s="111"/>
      <c r="N19440" s="111"/>
      <c r="O19440" s="111"/>
      <c r="P19440" s="111"/>
      <c r="Q19440" s="111"/>
      <c r="R19440" s="112"/>
      <c r="S19440" s="29"/>
      <c r="T19440" s="25" t="str">
        <f>'Laskun tiedot'!$A$44</f>
        <v xml:space="preserve"> </v>
      </c>
      <c r="U19440" s="25"/>
      <c r="V19440" s="25"/>
      <c r="W19440" s="25"/>
      <c r="X19440" s="25"/>
      <c r="Y19440" s="25"/>
      <c r="Z19440" s="27"/>
      <c r="AA19440" s="27"/>
      <c r="AB19440" s="27"/>
      <c r="AC19440" s="27"/>
      <c r="AD19440" s="27"/>
      <c r="AE19440" s="27"/>
      <c r="AF19440" s="27"/>
      <c r="AG19440" s="27"/>
      <c r="AH19440" s="27"/>
      <c r="AI19440" s="25"/>
    </row>
    <row r="19441" spans="1:35" s="15" customFormat="1" ht="15" customHeight="1" x14ac:dyDescent="0.25">
      <c r="A19441" s="113" t="s">
        <v>20</v>
      </c>
      <c r="B19441" s="101" t="s">
        <v>22</v>
      </c>
      <c r="C19441" s="20"/>
      <c r="D19441" s="20"/>
      <c r="E19441" s="20"/>
      <c r="F19441" s="20"/>
      <c r="G19441" s="20"/>
      <c r="H19441" s="20"/>
      <c r="I19441" s="20"/>
      <c r="J19441" s="20"/>
      <c r="K19441" s="20"/>
      <c r="L19441" s="20"/>
      <c r="M19441" s="20"/>
      <c r="N19441" s="20"/>
      <c r="O19441" s="20"/>
      <c r="P19441" s="20"/>
      <c r="Q19441" s="20"/>
      <c r="R19441" s="21"/>
      <c r="S19441" s="29"/>
      <c r="T19441" s="25" t="str">
        <f>'Laskun tiedot'!$A$45</f>
        <v xml:space="preserve"> </v>
      </c>
      <c r="U19441" s="25"/>
      <c r="V19441" s="25"/>
      <c r="W19441" s="25"/>
      <c r="X19441" s="25"/>
      <c r="Y19441" s="25"/>
      <c r="Z19441" s="25"/>
      <c r="AA19441" s="25"/>
      <c r="AB19441" s="25"/>
      <c r="AC19441" s="25"/>
      <c r="AD19441" s="25"/>
      <c r="AE19441" s="25"/>
      <c r="AF19441" s="25"/>
      <c r="AG19441" s="25"/>
      <c r="AH19441" s="25"/>
      <c r="AI19441" s="25"/>
    </row>
    <row r="19442" spans="1:35" s="15" customFormat="1" ht="15" customHeight="1" x14ac:dyDescent="0.25">
      <c r="A19442" s="114"/>
      <c r="B19442" s="116"/>
      <c r="C19442" s="20"/>
      <c r="D19442" s="117" t="str">
        <f ca="1">INDIRECT("Jäsenet!C"&amp;AI19402)&amp;$B$2&amp;INDIRECT("Jäsenet!B"&amp;AI19402)</f>
        <v xml:space="preserve"> </v>
      </c>
      <c r="E19442" s="117"/>
      <c r="F19442" s="117"/>
      <c r="G19442" s="117"/>
      <c r="H19442" s="117"/>
      <c r="I19442" s="117"/>
      <c r="J19442" s="117"/>
      <c r="K19442" s="117"/>
      <c r="L19442" s="117"/>
      <c r="M19442" s="117"/>
      <c r="N19442" s="117"/>
      <c r="O19442" s="117"/>
      <c r="P19442" s="117"/>
      <c r="Q19442" s="117"/>
      <c r="R19442" s="117"/>
      <c r="S19442" s="29"/>
      <c r="T19442" s="25" t="str">
        <f>'Laskun tiedot'!$A$46</f>
        <v xml:space="preserve"> </v>
      </c>
      <c r="U19442" s="25"/>
      <c r="V19442" s="25"/>
      <c r="W19442" s="25"/>
      <c r="X19442" s="25"/>
      <c r="Y19442" s="25"/>
      <c r="Z19442" s="25"/>
      <c r="AA19442" s="25"/>
      <c r="AB19442" s="25"/>
      <c r="AC19442" s="25"/>
      <c r="AD19442" s="25"/>
      <c r="AE19442" s="25"/>
      <c r="AF19442" s="25"/>
      <c r="AG19442" s="25"/>
      <c r="AH19442" s="25"/>
      <c r="AI19442" s="25"/>
    </row>
    <row r="19443" spans="1:35" s="15" customFormat="1" ht="15" customHeight="1" x14ac:dyDescent="0.25">
      <c r="A19443" s="114"/>
      <c r="B19443" s="116"/>
      <c r="C19443" s="20"/>
      <c r="D19443" s="117">
        <f ca="1">INDIRECT("Jäsenet!D"&amp;AI19402)</f>
        <v>0</v>
      </c>
      <c r="E19443" s="117"/>
      <c r="F19443" s="117"/>
      <c r="G19443" s="117"/>
      <c r="H19443" s="117"/>
      <c r="I19443" s="117"/>
      <c r="J19443" s="117"/>
      <c r="K19443" s="117"/>
      <c r="L19443" s="117"/>
      <c r="M19443" s="117"/>
      <c r="N19443" s="117"/>
      <c r="O19443" s="117"/>
      <c r="P19443" s="117"/>
      <c r="Q19443" s="117"/>
      <c r="R19443" s="117"/>
      <c r="S19443" s="29"/>
      <c r="T19443" s="25" t="str">
        <f>'Laskun tiedot'!$A$47</f>
        <v xml:space="preserve"> </v>
      </c>
      <c r="U19443" s="25"/>
      <c r="V19443" s="25"/>
      <c r="W19443" s="25"/>
      <c r="X19443" s="25"/>
      <c r="Y19443" s="25"/>
      <c r="Z19443" s="25"/>
      <c r="AA19443" s="25"/>
      <c r="AB19443" s="25"/>
      <c r="AC19443" s="25"/>
      <c r="AD19443" s="25"/>
      <c r="AE19443" s="25"/>
      <c r="AF19443" s="25"/>
      <c r="AG19443" s="25"/>
      <c r="AH19443" s="25"/>
      <c r="AI19443" s="25"/>
    </row>
    <row r="19444" spans="1:35" s="15" customFormat="1" ht="15" customHeight="1" x14ac:dyDescent="0.25">
      <c r="A19444" s="114"/>
      <c r="B19444" s="116"/>
      <c r="C19444" s="20"/>
      <c r="D19444" s="118" t="str">
        <f ca="1">INDIRECT("Jäsenet!E"&amp;AI19402)&amp;$B$2&amp;INDIRECT("Jäsenet!F"&amp;AI19402)</f>
        <v xml:space="preserve"> </v>
      </c>
      <c r="E19444" s="118"/>
      <c r="F19444" s="118"/>
      <c r="G19444" s="118"/>
      <c r="H19444" s="118"/>
      <c r="I19444" s="118"/>
      <c r="J19444" s="118"/>
      <c r="K19444" s="118"/>
      <c r="L19444" s="118"/>
      <c r="M19444" s="118"/>
      <c r="N19444" s="118"/>
      <c r="O19444" s="118"/>
      <c r="P19444" s="118"/>
      <c r="Q19444" s="118"/>
      <c r="R19444" s="118"/>
      <c r="S19444" s="29"/>
      <c r="T19444" s="25" t="str">
        <f>'Laskun tiedot'!$A$48</f>
        <v xml:space="preserve"> </v>
      </c>
      <c r="U19444" s="25"/>
      <c r="V19444" s="25"/>
      <c r="W19444" s="25"/>
      <c r="X19444" s="25"/>
      <c r="Y19444" s="25"/>
      <c r="Z19444" s="25"/>
      <c r="AA19444" s="25"/>
      <c r="AB19444" s="25"/>
      <c r="AC19444" s="25"/>
      <c r="AD19444" s="25"/>
      <c r="AE19444" s="25"/>
      <c r="AF19444" s="25"/>
      <c r="AG19444" s="25"/>
      <c r="AH19444" s="25"/>
      <c r="AI19444" s="25"/>
    </row>
    <row r="19445" spans="1:35" s="15" customFormat="1" ht="15" customHeight="1" x14ac:dyDescent="0.25">
      <c r="A19445" s="114"/>
      <c r="B19445" s="74"/>
      <c r="C19445" s="20"/>
      <c r="D19445" s="20"/>
      <c r="E19445" s="20"/>
      <c r="F19445" s="20"/>
      <c r="G19445" s="20"/>
      <c r="H19445" s="20"/>
      <c r="I19445" s="20"/>
      <c r="J19445" s="20"/>
      <c r="K19445" s="20"/>
      <c r="L19445" s="20"/>
      <c r="M19445" s="20"/>
      <c r="N19445" s="20"/>
      <c r="O19445" s="20"/>
      <c r="P19445" s="20"/>
      <c r="Q19445" s="20"/>
      <c r="R19445" s="21"/>
      <c r="S19445" s="30"/>
      <c r="T19445" s="25"/>
      <c r="U19445" s="25"/>
      <c r="V19445" s="25"/>
      <c r="W19445" s="25"/>
      <c r="X19445" s="25"/>
      <c r="Y19445" s="25"/>
      <c r="Z19445" s="25"/>
      <c r="AA19445" s="25"/>
      <c r="AB19445" s="25"/>
      <c r="AC19445" s="25"/>
      <c r="AD19445" s="25"/>
      <c r="AE19445" s="25"/>
      <c r="AF19445" s="25"/>
      <c r="AG19445" s="25"/>
      <c r="AH19445" s="25"/>
      <c r="AI19445" s="25"/>
    </row>
    <row r="19446" spans="1:35" s="15" customFormat="1" ht="12.6" customHeight="1" x14ac:dyDescent="0.25">
      <c r="A19446" s="114"/>
      <c r="B19446" s="119" t="s">
        <v>23</v>
      </c>
      <c r="C19446" s="20"/>
      <c r="D19446" s="20"/>
      <c r="E19446" s="20"/>
      <c r="F19446" s="20"/>
      <c r="G19446" s="20"/>
      <c r="H19446" s="20"/>
      <c r="I19446" s="20"/>
      <c r="J19446" s="20"/>
      <c r="K19446" s="20"/>
      <c r="L19446" s="20"/>
      <c r="M19446" s="20"/>
      <c r="N19446" s="20"/>
      <c r="O19446" s="20"/>
      <c r="P19446" s="20"/>
      <c r="Q19446" s="20"/>
      <c r="R19446" s="20"/>
      <c r="S19446" s="121" t="s">
        <v>39</v>
      </c>
      <c r="T19446" s="122"/>
      <c r="U19446" s="123"/>
      <c r="V19446" s="81">
        <f ca="1">INDIRECT("Jäsenet!G"&amp;AI19402)</f>
        <v>13893</v>
      </c>
      <c r="W19446" s="82"/>
      <c r="X19446" s="82"/>
      <c r="Y19446" s="82"/>
      <c r="Z19446" s="82"/>
      <c r="AA19446" s="82"/>
      <c r="AB19446" s="82"/>
      <c r="AC19446" s="82"/>
      <c r="AD19446" s="82"/>
      <c r="AE19446" s="82"/>
      <c r="AF19446" s="82"/>
      <c r="AG19446" s="82"/>
      <c r="AH19446" s="82"/>
      <c r="AI19446" s="82"/>
    </row>
    <row r="19447" spans="1:35" s="15" customFormat="1" ht="12.6" customHeight="1" x14ac:dyDescent="0.25">
      <c r="A19447" s="115"/>
      <c r="B19447" s="120"/>
      <c r="C19447" s="28"/>
      <c r="D19447" s="28"/>
      <c r="E19447" s="28"/>
      <c r="F19447" s="28"/>
      <c r="G19447" s="28"/>
      <c r="H19447" s="28"/>
      <c r="I19447" s="28"/>
      <c r="J19447" s="28"/>
      <c r="K19447" s="28"/>
      <c r="L19447" s="28"/>
      <c r="M19447" s="28"/>
      <c r="N19447" s="28"/>
      <c r="O19447" s="28"/>
      <c r="P19447" s="28"/>
      <c r="Q19447" s="28"/>
      <c r="R19447" s="28"/>
      <c r="S19447" s="124"/>
      <c r="T19447" s="125"/>
      <c r="U19447" s="126"/>
      <c r="V19447" s="83"/>
      <c r="W19447" s="84"/>
      <c r="X19447" s="84"/>
      <c r="Y19447" s="84"/>
      <c r="Z19447" s="84"/>
      <c r="AA19447" s="84"/>
      <c r="AB19447" s="85"/>
      <c r="AC19447" s="85"/>
      <c r="AD19447" s="85"/>
      <c r="AE19447" s="85"/>
      <c r="AF19447" s="85"/>
      <c r="AG19447" s="85"/>
      <c r="AH19447" s="85"/>
      <c r="AI19447" s="85"/>
    </row>
    <row r="19448" spans="1:35" s="15" customFormat="1" ht="24.95" customHeight="1" x14ac:dyDescent="0.25">
      <c r="A19448" s="86" t="s">
        <v>37</v>
      </c>
      <c r="B19448" s="87"/>
      <c r="C19448" s="88"/>
      <c r="D19448" s="89"/>
      <c r="E19448" s="89"/>
      <c r="F19448" s="89"/>
      <c r="G19448" s="89"/>
      <c r="H19448" s="89"/>
      <c r="I19448" s="89"/>
      <c r="J19448" s="89"/>
      <c r="K19448" s="89"/>
      <c r="L19448" s="89"/>
      <c r="M19448" s="89"/>
      <c r="N19448" s="89"/>
      <c r="O19448" s="89"/>
      <c r="P19448" s="89"/>
      <c r="Q19448" s="89"/>
      <c r="R19448" s="90"/>
      <c r="S19448" s="91" t="s">
        <v>40</v>
      </c>
      <c r="T19448" s="92"/>
      <c r="U19448" s="93"/>
      <c r="V19448" s="94">
        <f>'Laskun tiedot'!$A$8</f>
        <v>40907</v>
      </c>
      <c r="W19448" s="95"/>
      <c r="X19448" s="95"/>
      <c r="Y19448" s="95"/>
      <c r="Z19448" s="96"/>
      <c r="AA19448" s="97" t="s">
        <v>24</v>
      </c>
      <c r="AB19448" s="98"/>
      <c r="AC19448" s="99" t="str">
        <f>'Laskun tiedot'!$A$51</f>
        <v xml:space="preserve"> </v>
      </c>
      <c r="AD19448" s="99"/>
      <c r="AE19448" s="99"/>
      <c r="AF19448" s="99"/>
      <c r="AG19448" s="99"/>
      <c r="AH19448" s="99"/>
      <c r="AI19448" s="99"/>
    </row>
    <row r="19449" spans="1:35" s="15" customFormat="1" ht="9.9499999999999993" customHeight="1" x14ac:dyDescent="0.25">
      <c r="B19449" s="41"/>
      <c r="C19449" s="42"/>
      <c r="D19449" s="42"/>
      <c r="E19449" s="42"/>
      <c r="F19449" s="42"/>
      <c r="G19449" s="42"/>
      <c r="H19449" s="42"/>
      <c r="I19449" s="43"/>
      <c r="J19449" s="42"/>
      <c r="K19449" s="42"/>
      <c r="L19449" s="42"/>
      <c r="M19449" s="42"/>
      <c r="N19449" s="42"/>
      <c r="O19449" s="42"/>
      <c r="P19449" s="42"/>
      <c r="Q19449" s="18"/>
      <c r="R19449" s="18"/>
      <c r="S19449" s="44"/>
      <c r="T19449" s="44"/>
      <c r="U19449" s="19"/>
      <c r="V19449" s="45"/>
      <c r="W19449" s="45"/>
      <c r="X19449" s="45"/>
      <c r="Y19449" s="45"/>
      <c r="Z19449" s="45"/>
      <c r="AA19449" s="45"/>
      <c r="AB19449" s="46"/>
      <c r="AC19449" s="47"/>
      <c r="AD19449" s="48"/>
      <c r="AE19449" s="48"/>
      <c r="AF19449" s="48"/>
      <c r="AG19449" s="48"/>
      <c r="AH19449" s="48"/>
      <c r="AI19449" s="48"/>
    </row>
    <row r="19450" spans="1:35" s="15" customFormat="1" ht="50.1" customHeight="1" x14ac:dyDescent="0.25">
      <c r="B19450" s="41"/>
      <c r="C19450" s="42"/>
      <c r="D19450" s="42"/>
      <c r="E19450" s="42"/>
      <c r="F19450" s="42"/>
      <c r="G19450" s="42"/>
      <c r="H19450" s="42"/>
      <c r="I19450" s="43"/>
      <c r="J19450" s="42"/>
      <c r="K19450" s="42"/>
      <c r="L19450" s="42"/>
      <c r="M19450" s="42"/>
      <c r="N19450" s="42"/>
      <c r="O19450" s="42"/>
      <c r="P19450" s="42"/>
      <c r="Q19450" s="18"/>
      <c r="R19450" s="18"/>
      <c r="S19450" s="44"/>
      <c r="T19450" s="44"/>
      <c r="U19450" s="19"/>
      <c r="V19450" s="45"/>
      <c r="W19450" s="45"/>
      <c r="X19450" s="100" t="s">
        <v>38</v>
      </c>
      <c r="Y19450" s="100"/>
      <c r="Z19450" s="100"/>
      <c r="AA19450" s="100"/>
      <c r="AB19450" s="100"/>
      <c r="AC19450" s="100"/>
      <c r="AD19450" s="100"/>
      <c r="AE19450" s="100"/>
      <c r="AF19450" s="100"/>
      <c r="AG19450" s="100"/>
      <c r="AH19450" s="100"/>
      <c r="AI19450" s="100"/>
    </row>
    <row r="19451" spans="1:35" s="8" customFormat="1" ht="23.25" x14ac:dyDescent="0.35">
      <c r="B19451" s="66"/>
      <c r="C19451" s="150" t="str">
        <f>'Laskun tiedot'!$A$2</f>
        <v>Yhdistys ry</v>
      </c>
      <c r="D19451" s="150"/>
      <c r="E19451" s="150"/>
      <c r="F19451" s="150"/>
      <c r="G19451" s="150"/>
      <c r="H19451" s="150"/>
      <c r="I19451" s="150"/>
      <c r="J19451" s="150"/>
      <c r="K19451" s="150"/>
      <c r="L19451" s="150"/>
      <c r="M19451" s="150"/>
      <c r="N19451" s="150"/>
      <c r="O19451" s="150"/>
      <c r="P19451" s="150"/>
      <c r="Q19451" s="150"/>
      <c r="R19451" s="150"/>
      <c r="S19451" s="150"/>
      <c r="T19451" s="10"/>
      <c r="U19451" s="9"/>
      <c r="V19451" s="9"/>
      <c r="W19451" s="150" t="s">
        <v>16</v>
      </c>
      <c r="X19451" s="150"/>
      <c r="Y19451" s="150"/>
      <c r="Z19451" s="150"/>
    </row>
    <row r="19452" spans="1:35" s="15" customFormat="1" x14ac:dyDescent="0.25">
      <c r="B19452" s="15" t="s">
        <v>25</v>
      </c>
      <c r="AI19452" s="65">
        <v>391</v>
      </c>
    </row>
    <row r="19453" spans="1:35" s="11" customFormat="1" ht="15" customHeight="1" x14ac:dyDescent="0.2">
      <c r="V19453" s="68"/>
      <c r="W19453" s="145" t="s">
        <v>26</v>
      </c>
      <c r="X19453" s="145"/>
      <c r="Y19453" s="145"/>
      <c r="Z19453" s="145"/>
      <c r="AA19453" s="145"/>
      <c r="AB19453" s="145"/>
      <c r="AC19453" s="68"/>
      <c r="AD19453" s="68"/>
      <c r="AE19453" s="145" t="s">
        <v>18</v>
      </c>
      <c r="AF19453" s="145"/>
      <c r="AG19453" s="145"/>
      <c r="AH19453" s="145"/>
      <c r="AI19453" s="145"/>
    </row>
    <row r="19454" spans="1:35" s="15" customFormat="1" ht="15" customHeight="1" x14ac:dyDescent="0.25">
      <c r="B19454" s="62"/>
      <c r="C19454" s="146" t="str">
        <f ca="1">INDIRECT("Jäsenet!C"&amp;AI19452)&amp;$B$2&amp;INDIRECT("Jäsenet!B"&amp;AI19452)</f>
        <v xml:space="preserve"> </v>
      </c>
      <c r="D19454" s="146"/>
      <c r="E19454" s="146"/>
      <c r="F19454" s="146"/>
      <c r="G19454" s="146"/>
      <c r="H19454" s="146"/>
      <c r="I19454" s="146"/>
      <c r="J19454" s="146"/>
      <c r="K19454" s="146"/>
      <c r="L19454" s="146"/>
      <c r="M19454" s="146"/>
      <c r="N19454" s="146"/>
      <c r="O19454" s="146"/>
      <c r="P19454" s="146"/>
      <c r="Q19454" s="146"/>
      <c r="R19454" s="146"/>
      <c r="S19454" s="146"/>
      <c r="T19454" s="13"/>
      <c r="U19454" s="64"/>
      <c r="V19454" s="64"/>
      <c r="W19454" s="147">
        <f>'Laskun tiedot'!$A$5</f>
        <v>40618</v>
      </c>
      <c r="X19454" s="147"/>
      <c r="Y19454" s="147"/>
      <c r="Z19454" s="147"/>
      <c r="AA19454" s="147"/>
      <c r="AB19454" s="147"/>
      <c r="AC19454" s="64"/>
      <c r="AD19454" s="64"/>
      <c r="AE19454" s="147">
        <f>'Laskun tiedot'!$A$8</f>
        <v>40907</v>
      </c>
      <c r="AF19454" s="147"/>
      <c r="AG19454" s="147"/>
      <c r="AH19454" s="147"/>
      <c r="AI19454" s="147"/>
    </row>
    <row r="19455" spans="1:35" s="15" customFormat="1" ht="15" customHeight="1" x14ac:dyDescent="0.25">
      <c r="B19455" s="62"/>
      <c r="C19455" s="146">
        <f ca="1">INDIRECT("Jäsenet!D"&amp;AI19452)</f>
        <v>0</v>
      </c>
      <c r="D19455" s="146"/>
      <c r="E19455" s="146"/>
      <c r="F19455" s="146"/>
      <c r="G19455" s="146"/>
      <c r="H19455" s="146"/>
      <c r="I19455" s="146"/>
      <c r="J19455" s="146"/>
      <c r="K19455" s="146"/>
      <c r="L19455" s="146"/>
      <c r="M19455" s="146"/>
      <c r="N19455" s="146"/>
      <c r="O19455" s="146"/>
      <c r="P19455" s="146"/>
      <c r="Q19455" s="146"/>
      <c r="R19455" s="146"/>
      <c r="S19455" s="146"/>
    </row>
    <row r="19456" spans="1:35" s="11" customFormat="1" ht="15" customHeight="1" x14ac:dyDescent="0.25">
      <c r="B19456" s="67"/>
      <c r="C19456" s="148" t="str">
        <f ca="1">INDIRECT("Jäsenet!E"&amp;AI19452)&amp;$B$2&amp;INDIRECT("Jäsenet!F"&amp;AI19452)</f>
        <v xml:space="preserve"> </v>
      </c>
      <c r="D19456" s="148"/>
      <c r="E19456" s="148"/>
      <c r="F19456" s="148"/>
      <c r="G19456" s="148"/>
      <c r="H19456" s="148"/>
      <c r="I19456" s="148"/>
      <c r="J19456" s="148"/>
      <c r="K19456" s="148"/>
      <c r="L19456" s="148"/>
      <c r="M19456" s="148"/>
      <c r="N19456" s="148"/>
      <c r="O19456" s="148"/>
      <c r="P19456" s="148"/>
      <c r="Q19456" s="148"/>
      <c r="R19456" s="148"/>
      <c r="S19456" s="148"/>
      <c r="W19456" s="145" t="s">
        <v>17</v>
      </c>
      <c r="X19456" s="145"/>
      <c r="Y19456" s="145"/>
      <c r="Z19456" s="145"/>
      <c r="AA19456" s="145"/>
      <c r="AB19456" s="145"/>
    </row>
    <row r="19457" spans="1:35" s="15" customFormat="1" ht="15" customHeight="1" x14ac:dyDescent="0.25">
      <c r="T19457" s="78"/>
      <c r="U19457" s="63"/>
      <c r="V19457" s="63"/>
      <c r="W19457" s="149">
        <f ca="1">INDIRECT("Jäsenet!A"&amp;AI19452)</f>
        <v>390</v>
      </c>
      <c r="X19457" s="149"/>
      <c r="Y19457" s="149"/>
      <c r="Z19457" s="149"/>
      <c r="AA19457" s="149"/>
      <c r="AB19457" s="149"/>
    </row>
    <row r="19458" spans="1:35" s="15" customFormat="1" ht="15" customHeight="1" x14ac:dyDescent="0.25">
      <c r="B19458" s="39"/>
      <c r="C19458" s="39"/>
      <c r="D19458" s="39"/>
      <c r="E19458" s="39"/>
      <c r="F19458" s="39"/>
      <c r="G19458" s="39"/>
      <c r="H19458" s="39"/>
      <c r="I19458" s="39"/>
      <c r="J19458" s="39"/>
      <c r="K19458" s="39"/>
      <c r="L19458" s="39"/>
      <c r="M19458" s="39"/>
      <c r="N19458" s="39"/>
      <c r="O19458" s="39"/>
      <c r="P19458" s="39"/>
      <c r="Q19458" s="39"/>
      <c r="R19458" s="39"/>
      <c r="S19458" s="39"/>
      <c r="T19458" s="78"/>
      <c r="U19458" s="78"/>
      <c r="V19458" s="78"/>
      <c r="W19458" s="78"/>
      <c r="X19458" s="78"/>
      <c r="Y19458" s="78"/>
      <c r="Z19458" s="78"/>
      <c r="AA19458" s="39"/>
      <c r="AB19458" s="39"/>
      <c r="AC19458" s="39"/>
      <c r="AD19458" s="39"/>
      <c r="AE19458" s="39"/>
      <c r="AF19458" s="39"/>
      <c r="AG19458" s="39"/>
      <c r="AH19458" s="39"/>
      <c r="AI19458" s="39"/>
    </row>
    <row r="19459" spans="1:35" s="15" customFormat="1" ht="15" customHeight="1" x14ac:dyDescent="0.25">
      <c r="A19459" s="32"/>
      <c r="B19459" s="32"/>
      <c r="C19459" s="32"/>
      <c r="D19459" s="32"/>
      <c r="E19459" s="32"/>
      <c r="F19459" s="32"/>
      <c r="G19459" s="32"/>
      <c r="H19459" s="32"/>
      <c r="I19459" s="32"/>
      <c r="J19459" s="32"/>
      <c r="K19459" s="32"/>
      <c r="L19459" s="32"/>
      <c r="M19459" s="32"/>
      <c r="N19459" s="32"/>
      <c r="O19459" s="32"/>
      <c r="P19459" s="32"/>
      <c r="Q19459" s="32"/>
      <c r="R19459" s="32"/>
      <c r="S19459" s="32"/>
      <c r="T19459" s="33"/>
      <c r="U19459" s="33"/>
      <c r="V19459" s="33"/>
      <c r="W19459" s="35"/>
      <c r="X19459" s="33"/>
      <c r="Y19459" s="33"/>
      <c r="Z19459" s="33"/>
      <c r="AA19459" s="32"/>
      <c r="AB19459" s="32"/>
      <c r="AC19459" s="32"/>
      <c r="AD19459" s="32"/>
      <c r="AE19459" s="32"/>
      <c r="AF19459" s="32"/>
      <c r="AG19459" s="32"/>
      <c r="AH19459" s="32"/>
      <c r="AI19459" s="32"/>
    </row>
    <row r="19460" spans="1:35" s="15" customFormat="1" ht="15" customHeight="1" x14ac:dyDescent="0.25">
      <c r="B19460" s="39"/>
      <c r="C19460" s="39"/>
      <c r="D19460" s="39"/>
      <c r="E19460" s="39"/>
      <c r="F19460" s="39"/>
      <c r="G19460" s="39"/>
      <c r="H19460" s="39"/>
      <c r="I19460" s="39"/>
      <c r="J19460" s="39"/>
      <c r="K19460" s="39"/>
      <c r="L19460" s="39"/>
      <c r="M19460" s="39"/>
      <c r="N19460" s="39"/>
      <c r="O19460" s="39"/>
      <c r="P19460" s="39"/>
      <c r="Q19460" s="39"/>
      <c r="R19460" s="39"/>
      <c r="S19460" s="39"/>
      <c r="T19460" s="78"/>
      <c r="U19460" s="78"/>
      <c r="V19460" s="78"/>
      <c r="W19460" s="34"/>
      <c r="X19460" s="78"/>
      <c r="Y19460" s="78"/>
      <c r="Z19460" s="78"/>
      <c r="AA19460" s="39"/>
      <c r="AB19460" s="39"/>
      <c r="AC19460" s="39"/>
      <c r="AD19460" s="39"/>
      <c r="AE19460" s="39"/>
      <c r="AF19460" s="39"/>
      <c r="AG19460" s="39"/>
      <c r="AH19460" s="39"/>
      <c r="AI19460" s="39"/>
    </row>
    <row r="19461" spans="1:35" s="15" customFormat="1" ht="15" customHeight="1" x14ac:dyDescent="0.25">
      <c r="B19461" s="36" t="str">
        <f>'Laskun tiedot'!$A$11</f>
        <v>--------------------</v>
      </c>
      <c r="C19461" s="39"/>
      <c r="D19461" s="39"/>
      <c r="E19461" s="39"/>
      <c r="F19461" s="39"/>
      <c r="G19461" s="39"/>
      <c r="H19461" s="39"/>
      <c r="I19461" s="39"/>
      <c r="J19461" s="39"/>
      <c r="K19461" s="39"/>
      <c r="L19461" s="39"/>
      <c r="M19461" s="39"/>
      <c r="N19461" s="39"/>
      <c r="O19461" s="39"/>
      <c r="P19461" s="39"/>
      <c r="Q19461" s="39"/>
      <c r="R19461" s="39"/>
      <c r="S19461" s="39"/>
      <c r="T19461" s="17"/>
      <c r="U19461" s="17"/>
      <c r="V19461" s="17"/>
      <c r="W19461" s="17"/>
      <c r="X19461" s="17"/>
      <c r="Y19461" s="17"/>
      <c r="Z19461" s="17"/>
      <c r="AA19461" s="17"/>
      <c r="AB19461" s="17"/>
      <c r="AC19461" s="17"/>
      <c r="AD19461" s="17"/>
      <c r="AE19461" s="17"/>
      <c r="AF19461" s="17"/>
      <c r="AG19461" s="17"/>
      <c r="AH19461" s="17"/>
      <c r="AI19461" s="17"/>
    </row>
    <row r="19462" spans="1:35" s="15" customFormat="1" ht="15" customHeight="1" x14ac:dyDescent="0.25">
      <c r="B19462" s="36" t="str">
        <f>'Laskun tiedot'!$A$12</f>
        <v>Vuosi 2011</v>
      </c>
      <c r="C19462" s="78"/>
      <c r="D19462" s="78"/>
      <c r="E19462" s="78"/>
      <c r="F19462" s="78"/>
      <c r="G19462" s="78"/>
      <c r="H19462" s="78"/>
      <c r="I19462" s="78"/>
      <c r="J19462" s="78"/>
      <c r="K19462" s="78"/>
      <c r="L19462" s="78"/>
      <c r="M19462" s="78"/>
      <c r="N19462" s="78"/>
      <c r="O19462" s="78"/>
      <c r="P19462" s="39"/>
      <c r="Q19462" s="39"/>
      <c r="R19462" s="39"/>
      <c r="S19462" s="39"/>
      <c r="T19462" s="39"/>
      <c r="U19462" s="39"/>
      <c r="V19462" s="39"/>
      <c r="W19462" s="39"/>
      <c r="X19462" s="39"/>
      <c r="Y19462" s="39"/>
      <c r="Z19462" s="39"/>
      <c r="AA19462" s="39"/>
      <c r="AB19462" s="39"/>
      <c r="AC19462" s="13"/>
      <c r="AD19462" s="13"/>
      <c r="AE19462" s="13"/>
      <c r="AF19462" s="13"/>
      <c r="AG19462" s="13"/>
      <c r="AH19462" s="13"/>
      <c r="AI19462" s="13"/>
    </row>
    <row r="19463" spans="1:35" s="15" customFormat="1" ht="15" customHeight="1" x14ac:dyDescent="0.25">
      <c r="B19463" s="36" t="str">
        <f>'Laskun tiedot'!$A$13</f>
        <v>JÄSENMAKSU ………. 10 €</v>
      </c>
      <c r="T19463" s="11"/>
      <c r="U19463" s="11"/>
      <c r="V19463" s="11"/>
      <c r="W19463" s="11"/>
      <c r="X19463" s="11"/>
      <c r="Y19463" s="11"/>
      <c r="Z19463" s="11"/>
      <c r="AA19463" s="11"/>
      <c r="AB19463" s="11"/>
      <c r="AC19463" s="11"/>
      <c r="AD19463" s="11"/>
      <c r="AE19463" s="11"/>
      <c r="AF19463" s="11"/>
      <c r="AG19463" s="11"/>
      <c r="AH19463" s="11"/>
      <c r="AI19463" s="11"/>
    </row>
    <row r="19464" spans="1:35" s="15" customFormat="1" ht="15" customHeight="1" x14ac:dyDescent="0.25">
      <c r="B19464" s="36" t="str">
        <f>'Laskun tiedot'!$A$14</f>
        <v>--------------------</v>
      </c>
      <c r="T19464" s="39"/>
      <c r="AC19464" s="39"/>
    </row>
    <row r="19465" spans="1:35" s="15" customFormat="1" ht="15" customHeight="1" x14ac:dyDescent="0.25">
      <c r="B19465" s="36" t="str">
        <f>'Laskun tiedot'!$A$15</f>
        <v xml:space="preserve"> </v>
      </c>
      <c r="T19465" s="11"/>
      <c r="U19465" s="11"/>
      <c r="V19465" s="11"/>
      <c r="W19465" s="11"/>
      <c r="X19465" s="11"/>
      <c r="Y19465" s="11"/>
      <c r="Z19465" s="11"/>
      <c r="AA19465" s="11"/>
      <c r="AB19465" s="11"/>
      <c r="AC19465" s="11"/>
      <c r="AD19465" s="11"/>
      <c r="AE19465" s="11"/>
      <c r="AF19465" s="11"/>
      <c r="AG19465" s="11"/>
      <c r="AH19465" s="11"/>
      <c r="AI19465" s="11"/>
    </row>
    <row r="19466" spans="1:35" s="15" customFormat="1" ht="15" customHeight="1" x14ac:dyDescent="0.25">
      <c r="B19466" s="36" t="str">
        <f>'Laskun tiedot'!$A$16</f>
        <v xml:space="preserve"> </v>
      </c>
      <c r="C19466" s="39"/>
      <c r="D19466" s="39"/>
      <c r="E19466" s="39"/>
      <c r="F19466" s="39"/>
      <c r="G19466" s="39"/>
      <c r="H19466" s="39"/>
      <c r="I19466" s="39"/>
      <c r="J19466" s="39"/>
      <c r="K19466" s="39"/>
      <c r="L19466" s="39"/>
      <c r="M19466" s="39"/>
      <c r="N19466" s="39"/>
      <c r="O19466" s="39"/>
      <c r="P19466" s="39"/>
      <c r="Q19466" s="39"/>
      <c r="R19466" s="39"/>
      <c r="S19466" s="39"/>
      <c r="T19466" s="39"/>
      <c r="U19466" s="39"/>
      <c r="V19466" s="39"/>
      <c r="W19466" s="39"/>
      <c r="X19466" s="39"/>
      <c r="Y19466" s="39"/>
      <c r="Z19466" s="39"/>
      <c r="AA19466" s="39"/>
      <c r="AB19466" s="39"/>
      <c r="AC19466" s="39"/>
      <c r="AD19466" s="39"/>
      <c r="AE19466" s="39"/>
      <c r="AF19466" s="39"/>
      <c r="AG19466" s="39"/>
      <c r="AH19466" s="39"/>
      <c r="AI19466" s="39"/>
    </row>
    <row r="19467" spans="1:35" s="15" customFormat="1" ht="15" customHeight="1" x14ac:dyDescent="0.25">
      <c r="B19467" s="36" t="str">
        <f>'Laskun tiedot'!$A$17</f>
        <v xml:space="preserve"> </v>
      </c>
    </row>
    <row r="19468" spans="1:35" s="11" customFormat="1" ht="15" customHeight="1" x14ac:dyDescent="0.25">
      <c r="B19468" s="36" t="str">
        <f>'Laskun tiedot'!$A$18</f>
        <v xml:space="preserve"> </v>
      </c>
    </row>
    <row r="19469" spans="1:35" s="15" customFormat="1" ht="15" customHeight="1" x14ac:dyDescent="0.25">
      <c r="B19469" s="36" t="str">
        <f>'Laskun tiedot'!$A$19</f>
        <v xml:space="preserve"> </v>
      </c>
      <c r="M19469" s="16"/>
      <c r="N19469" s="1"/>
      <c r="O19469" s="1"/>
      <c r="P19469" s="16"/>
      <c r="Q19469" s="1"/>
      <c r="R19469" s="1"/>
      <c r="T19469" s="16"/>
      <c r="U19469" s="1"/>
      <c r="V19469" s="1"/>
      <c r="W19469" s="1"/>
      <c r="X19469" s="1"/>
      <c r="Z19469" s="16"/>
      <c r="AA19469" s="1"/>
      <c r="AB19469" s="1"/>
      <c r="AD19469" s="16"/>
      <c r="AE19469" s="1"/>
      <c r="AF19469" s="1"/>
      <c r="AG19469" s="1"/>
      <c r="AH19469" s="1"/>
    </row>
    <row r="19470" spans="1:35" s="15" customFormat="1" ht="15" customHeight="1" x14ac:dyDescent="0.25">
      <c r="B19470" s="36" t="str">
        <f>'Laskun tiedot'!$A$20</f>
        <v xml:space="preserve"> </v>
      </c>
      <c r="M19470" s="16"/>
      <c r="N19470" s="1"/>
      <c r="O19470" s="1"/>
      <c r="P19470" s="16"/>
      <c r="Q19470" s="1"/>
      <c r="R19470" s="1"/>
      <c r="T19470" s="16"/>
      <c r="U19470" s="1"/>
      <c r="V19470" s="1"/>
      <c r="W19470" s="1"/>
      <c r="X19470" s="1"/>
      <c r="Z19470" s="16"/>
      <c r="AA19470" s="1"/>
      <c r="AB19470" s="1"/>
      <c r="AD19470" s="16"/>
      <c r="AE19470" s="1"/>
      <c r="AF19470" s="1"/>
      <c r="AG19470" s="1"/>
      <c r="AH19470" s="1"/>
    </row>
    <row r="19471" spans="1:35" s="15" customFormat="1" ht="15" customHeight="1" x14ac:dyDescent="0.25">
      <c r="B19471" s="36" t="str">
        <f>'Laskun tiedot'!$A$21</f>
        <v xml:space="preserve"> </v>
      </c>
      <c r="M19471" s="16"/>
      <c r="N19471" s="1"/>
      <c r="O19471" s="1"/>
      <c r="P19471" s="16"/>
      <c r="Q19471" s="1"/>
      <c r="R19471" s="1"/>
      <c r="T19471" s="16"/>
      <c r="U19471" s="1"/>
      <c r="V19471" s="1"/>
      <c r="W19471" s="1"/>
      <c r="X19471" s="1"/>
      <c r="Z19471" s="16"/>
      <c r="AA19471" s="1"/>
      <c r="AB19471" s="1"/>
      <c r="AD19471" s="16"/>
      <c r="AE19471" s="1"/>
      <c r="AF19471" s="1"/>
      <c r="AG19471" s="1"/>
      <c r="AH19471" s="1"/>
    </row>
    <row r="19472" spans="1:35" s="15" customFormat="1" ht="15" customHeight="1" x14ac:dyDescent="0.25">
      <c r="B19472" s="36" t="str">
        <f>'Laskun tiedot'!$A$22</f>
        <v xml:space="preserve"> </v>
      </c>
      <c r="M19472" s="16"/>
      <c r="N19472" s="1"/>
      <c r="O19472" s="1"/>
      <c r="P19472" s="16"/>
      <c r="Q19472" s="1"/>
      <c r="R19472" s="1"/>
      <c r="T19472" s="16"/>
      <c r="U19472" s="1"/>
      <c r="V19472" s="1"/>
      <c r="W19472" s="1"/>
      <c r="X19472" s="1"/>
      <c r="Z19472" s="16"/>
      <c r="AA19472" s="1"/>
      <c r="AB19472" s="1"/>
      <c r="AD19472" s="16"/>
      <c r="AE19472" s="1"/>
      <c r="AF19472" s="1"/>
      <c r="AG19472" s="1"/>
      <c r="AH19472" s="1"/>
    </row>
    <row r="19473" spans="1:35" s="15" customFormat="1" ht="15" customHeight="1" x14ac:dyDescent="0.25">
      <c r="B19473" s="36" t="str">
        <f>'Laskun tiedot'!$A$23</f>
        <v xml:space="preserve"> </v>
      </c>
      <c r="M19473" s="16"/>
      <c r="N19473" s="1"/>
      <c r="O19473" s="1"/>
      <c r="P19473" s="16"/>
      <c r="Q19473" s="1"/>
      <c r="R19473" s="1"/>
      <c r="T19473" s="16"/>
      <c r="U19473" s="1"/>
      <c r="V19473" s="1"/>
      <c r="W19473" s="1"/>
      <c r="X19473" s="1"/>
      <c r="Z19473" s="16"/>
      <c r="AA19473" s="1"/>
      <c r="AB19473" s="1"/>
      <c r="AD19473" s="16"/>
      <c r="AE19473" s="1"/>
      <c r="AF19473" s="1"/>
      <c r="AG19473" s="1"/>
      <c r="AH19473" s="1"/>
    </row>
    <row r="19474" spans="1:35" s="15" customFormat="1" ht="15" customHeight="1" x14ac:dyDescent="0.25">
      <c r="B19474" s="36" t="str">
        <f>'Laskun tiedot'!$A$24</f>
        <v xml:space="preserve"> </v>
      </c>
      <c r="M19474" s="16"/>
      <c r="N19474" s="1"/>
      <c r="O19474" s="1"/>
      <c r="P19474" s="16"/>
      <c r="Q19474" s="1"/>
      <c r="R19474" s="1"/>
      <c r="T19474" s="16"/>
      <c r="U19474" s="1"/>
      <c r="V19474" s="1"/>
      <c r="W19474" s="1"/>
      <c r="X19474" s="1"/>
      <c r="Z19474" s="16"/>
      <c r="AA19474" s="1"/>
      <c r="AB19474" s="1"/>
      <c r="AD19474" s="16"/>
      <c r="AE19474" s="1"/>
      <c r="AF19474" s="1"/>
      <c r="AG19474" s="1"/>
      <c r="AH19474" s="1"/>
    </row>
    <row r="19475" spans="1:35" s="15" customFormat="1" ht="15" customHeight="1" x14ac:dyDescent="0.25">
      <c r="B19475" s="36" t="str">
        <f>'Laskun tiedot'!$A$25</f>
        <v xml:space="preserve"> </v>
      </c>
      <c r="M19475" s="16"/>
      <c r="N19475" s="1"/>
      <c r="O19475" s="1"/>
      <c r="P19475" s="16"/>
      <c r="Q19475" s="1"/>
      <c r="R19475" s="1"/>
      <c r="T19475" s="16"/>
      <c r="U19475" s="1"/>
      <c r="V19475" s="1"/>
      <c r="W19475" s="1"/>
      <c r="X19475" s="1"/>
      <c r="Z19475" s="16"/>
      <c r="AA19475" s="1"/>
      <c r="AB19475" s="1"/>
      <c r="AD19475" s="16"/>
      <c r="AE19475" s="1"/>
      <c r="AF19475" s="1"/>
      <c r="AG19475" s="1"/>
      <c r="AH19475" s="1"/>
    </row>
    <row r="19476" spans="1:35" s="15" customFormat="1" ht="15" customHeight="1" x14ac:dyDescent="0.25">
      <c r="B19476" s="36" t="str">
        <f>'Laskun tiedot'!$A$26</f>
        <v xml:space="preserve"> </v>
      </c>
      <c r="M19476" s="16"/>
      <c r="N19476" s="1"/>
      <c r="O19476" s="1"/>
      <c r="P19476" s="16"/>
      <c r="Q19476" s="1"/>
      <c r="R19476" s="1"/>
      <c r="T19476" s="16"/>
      <c r="U19476" s="1"/>
      <c r="V19476" s="1"/>
      <c r="W19476" s="1"/>
      <c r="X19476" s="1"/>
      <c r="Z19476" s="16"/>
      <c r="AA19476" s="1"/>
      <c r="AB19476" s="1"/>
      <c r="AD19476" s="16"/>
      <c r="AE19476" s="1"/>
      <c r="AF19476" s="1"/>
      <c r="AG19476" s="1"/>
      <c r="AH19476" s="1"/>
    </row>
    <row r="19477" spans="1:35" s="15" customFormat="1" ht="15" customHeight="1" x14ac:dyDescent="0.25">
      <c r="B19477" s="36" t="str">
        <f>'Laskun tiedot'!$A$27</f>
        <v xml:space="preserve"> </v>
      </c>
      <c r="M19477" s="16"/>
      <c r="N19477" s="1"/>
      <c r="O19477" s="1"/>
      <c r="P19477" s="16"/>
      <c r="Q19477" s="1"/>
      <c r="R19477" s="1"/>
      <c r="T19477" s="16"/>
      <c r="U19477" s="1"/>
      <c r="V19477" s="1"/>
      <c r="W19477" s="1"/>
      <c r="X19477" s="1"/>
      <c r="Z19477" s="16"/>
      <c r="AA19477" s="1"/>
      <c r="AB19477" s="1"/>
      <c r="AD19477" s="16"/>
      <c r="AE19477" s="1"/>
      <c r="AF19477" s="1"/>
      <c r="AG19477" s="1"/>
      <c r="AH19477" s="1"/>
    </row>
    <row r="19478" spans="1:35" s="15" customFormat="1" ht="15" customHeight="1" x14ac:dyDescent="0.25">
      <c r="B19478" s="36"/>
      <c r="M19478" s="16"/>
      <c r="N19478" s="1"/>
      <c r="O19478" s="1"/>
      <c r="P19478" s="16"/>
      <c r="Q19478" s="1"/>
      <c r="R19478" s="1"/>
      <c r="T19478" s="16"/>
      <c r="U19478" s="1"/>
      <c r="V19478" s="1"/>
      <c r="W19478" s="1"/>
      <c r="X19478" s="1"/>
      <c r="Z19478" s="16"/>
      <c r="AA19478" s="1"/>
      <c r="AB19478" s="1"/>
      <c r="AD19478" s="16"/>
      <c r="AE19478" s="1"/>
      <c r="AF19478" s="1"/>
      <c r="AG19478" s="1"/>
      <c r="AH19478" s="1"/>
    </row>
    <row r="19479" spans="1:35" s="80" customFormat="1" ht="12" customHeight="1" x14ac:dyDescent="0.25">
      <c r="B19479" s="143" t="str">
        <f>'Laskun tiedot'!$A$30</f>
        <v>Sihteeri:</v>
      </c>
      <c r="C19479" s="143"/>
      <c r="D19479" s="143"/>
      <c r="E19479" s="143"/>
      <c r="F19479" s="143"/>
      <c r="G19479" s="143"/>
      <c r="H19479" s="143"/>
      <c r="I19479" s="143"/>
      <c r="J19479" s="143" t="str">
        <f>'Laskun tiedot'!$B$30</f>
        <v>Puh.</v>
      </c>
      <c r="K19479" s="143"/>
      <c r="L19479" s="143"/>
      <c r="M19479" s="143"/>
      <c r="N19479" s="143"/>
      <c r="O19479" s="143"/>
      <c r="P19479" s="143"/>
      <c r="Q19479" s="143"/>
      <c r="R19479" s="143"/>
      <c r="S19479" s="143" t="str">
        <f>'Laskun tiedot'!$C$30</f>
        <v xml:space="preserve"> </v>
      </c>
      <c r="T19479" s="143"/>
      <c r="U19479" s="143"/>
      <c r="V19479" s="143"/>
      <c r="W19479" s="143"/>
      <c r="X19479" s="143"/>
      <c r="Y19479" s="143"/>
      <c r="Z19479" s="143"/>
      <c r="AA19479" s="143" t="str">
        <f>'Laskun tiedot'!$D$30</f>
        <v xml:space="preserve"> </v>
      </c>
      <c r="AB19479" s="143"/>
      <c r="AC19479" s="143"/>
      <c r="AD19479" s="143"/>
      <c r="AE19479" s="143"/>
      <c r="AF19479" s="143"/>
      <c r="AG19479" s="143"/>
      <c r="AH19479" s="143"/>
      <c r="AI19479" s="143"/>
    </row>
    <row r="19480" spans="1:35" s="79" customFormat="1" ht="12" customHeight="1" x14ac:dyDescent="0.2">
      <c r="B19480" s="143" t="str">
        <f>'Laskun tiedot'!$A$31</f>
        <v xml:space="preserve"> </v>
      </c>
      <c r="C19480" s="143"/>
      <c r="D19480" s="143"/>
      <c r="E19480" s="143"/>
      <c r="F19480" s="143"/>
      <c r="G19480" s="143"/>
      <c r="H19480" s="143"/>
      <c r="I19480" s="143"/>
      <c r="J19480" s="143" t="str">
        <f>'Laskun tiedot'!$B$31</f>
        <v xml:space="preserve"> </v>
      </c>
      <c r="K19480" s="143"/>
      <c r="L19480" s="143"/>
      <c r="M19480" s="143"/>
      <c r="N19480" s="143"/>
      <c r="O19480" s="143"/>
      <c r="P19480" s="143"/>
      <c r="Q19480" s="143"/>
      <c r="R19480" s="143"/>
      <c r="S19480" s="144" t="str">
        <f>'Laskun tiedot'!$C$31</f>
        <v xml:space="preserve"> </v>
      </c>
      <c r="T19480" s="144"/>
      <c r="U19480" s="144"/>
      <c r="V19480" s="144"/>
      <c r="W19480" s="144"/>
      <c r="X19480" s="144"/>
      <c r="Y19480" s="144"/>
      <c r="Z19480" s="144"/>
      <c r="AA19480" s="144" t="str">
        <f>'Laskun tiedot'!$D$31</f>
        <v xml:space="preserve"> </v>
      </c>
      <c r="AB19480" s="144"/>
      <c r="AC19480" s="144"/>
      <c r="AD19480" s="144"/>
      <c r="AE19480" s="144"/>
      <c r="AF19480" s="144"/>
      <c r="AG19480" s="144"/>
      <c r="AH19480" s="144"/>
      <c r="AI19480" s="144"/>
    </row>
    <row r="19481" spans="1:35" s="80" customFormat="1" ht="12" customHeight="1" x14ac:dyDescent="0.25">
      <c r="B19481" s="143" t="str">
        <f>'Laskun tiedot'!$A$32</f>
        <v xml:space="preserve"> </v>
      </c>
      <c r="C19481" s="143"/>
      <c r="D19481" s="143"/>
      <c r="E19481" s="143"/>
      <c r="F19481" s="143"/>
      <c r="G19481" s="143"/>
      <c r="H19481" s="143"/>
      <c r="I19481" s="143"/>
      <c r="J19481" s="143" t="str">
        <f>'Laskun tiedot'!$B$32</f>
        <v xml:space="preserve"> </v>
      </c>
      <c r="K19481" s="143"/>
      <c r="L19481" s="143"/>
      <c r="M19481" s="143"/>
      <c r="N19481" s="143"/>
      <c r="O19481" s="143"/>
      <c r="P19481" s="143"/>
      <c r="Q19481" s="143"/>
      <c r="R19481" s="143"/>
      <c r="S19481" s="144" t="str">
        <f>'Laskun tiedot'!$C$32</f>
        <v xml:space="preserve"> </v>
      </c>
      <c r="T19481" s="144"/>
      <c r="U19481" s="144"/>
      <c r="V19481" s="144"/>
      <c r="W19481" s="144"/>
      <c r="X19481" s="144"/>
      <c r="Y19481" s="144"/>
      <c r="Z19481" s="144"/>
      <c r="AA19481" s="144" t="str">
        <f>'Laskun tiedot'!$D$32</f>
        <v xml:space="preserve"> </v>
      </c>
      <c r="AB19481" s="144"/>
      <c r="AC19481" s="144"/>
      <c r="AD19481" s="144"/>
      <c r="AE19481" s="144"/>
      <c r="AF19481" s="144"/>
      <c r="AG19481" s="144"/>
      <c r="AH19481" s="144"/>
      <c r="AI19481" s="144"/>
    </row>
    <row r="19482" spans="1:35" s="15" customFormat="1" ht="15" customHeight="1" x14ac:dyDescent="0.25">
      <c r="A19482" s="60"/>
      <c r="B19482" s="61"/>
      <c r="C19482" s="61"/>
      <c r="D19482" s="61"/>
      <c r="E19482" s="61"/>
      <c r="F19482" s="61"/>
      <c r="G19482" s="61"/>
      <c r="H19482" s="61"/>
      <c r="I19482" s="61"/>
      <c r="J19482" s="61"/>
      <c r="K19482" s="61"/>
      <c r="L19482" s="61"/>
      <c r="M19482" s="61"/>
      <c r="N19482" s="61"/>
      <c r="O19482" s="61"/>
      <c r="P19482" s="61"/>
      <c r="Q19482" s="61"/>
      <c r="R19482" s="61"/>
      <c r="S19482" s="61"/>
      <c r="T19482" s="61"/>
      <c r="U19482" s="61"/>
      <c r="V19482" s="61"/>
      <c r="W19482" s="61"/>
      <c r="X19482" s="61"/>
      <c r="Y19482" s="61"/>
      <c r="Z19482" s="61"/>
      <c r="AA19482" s="61"/>
      <c r="AB19482" s="61"/>
      <c r="AC19482" s="61"/>
      <c r="AD19482" s="61"/>
      <c r="AE19482" s="61"/>
      <c r="AF19482" s="61"/>
      <c r="AG19482" s="61"/>
      <c r="AH19482" s="61"/>
      <c r="AI19482" s="61"/>
    </row>
    <row r="19483" spans="1:35" s="15" customFormat="1" ht="15" customHeight="1" x14ac:dyDescent="0.25">
      <c r="B19483" s="39"/>
      <c r="C19483" s="39"/>
      <c r="D19483" s="39"/>
      <c r="E19483" s="39"/>
      <c r="F19483" s="39"/>
      <c r="G19483" s="39"/>
      <c r="H19483" s="39"/>
      <c r="I19483" s="39"/>
      <c r="J19483" s="39"/>
      <c r="K19483" s="39"/>
      <c r="L19483" s="39"/>
      <c r="M19483" s="39"/>
      <c r="N19483" s="39"/>
      <c r="O19483" s="39"/>
      <c r="P19483" s="39"/>
      <c r="Q19483" s="39"/>
      <c r="R19483" s="39"/>
      <c r="S19483" s="39"/>
      <c r="T19483" s="39"/>
      <c r="U19483" s="39"/>
      <c r="V19483" s="39"/>
      <c r="W19483" s="39"/>
      <c r="X19483" s="39"/>
      <c r="Y19483" s="39"/>
      <c r="Z19483" s="39"/>
      <c r="AA19483" s="39"/>
      <c r="AB19483" s="59"/>
      <c r="AC19483" s="59"/>
      <c r="AD19483" s="39"/>
      <c r="AE19483" s="39"/>
      <c r="AF19483" s="39"/>
      <c r="AG19483" s="39"/>
      <c r="AH19483" s="39"/>
      <c r="AI19483" s="39"/>
    </row>
    <row r="19484" spans="1:35" s="15" customFormat="1" ht="11.1" customHeight="1" x14ac:dyDescent="0.25">
      <c r="A19484" s="72"/>
      <c r="B19484" s="73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 s="18"/>
      <c r="N19484" s="18"/>
      <c r="O19484" s="18"/>
      <c r="P19484" s="18"/>
      <c r="Q19484" s="18"/>
      <c r="R19484" s="18"/>
      <c r="S19484" s="127" t="s">
        <v>35</v>
      </c>
      <c r="T19484" s="128"/>
      <c r="U19484" s="128"/>
      <c r="V19484" s="128"/>
      <c r="W19484" s="128"/>
      <c r="X19484" s="128"/>
      <c r="Y19484" s="128"/>
      <c r="Z19484" s="128"/>
      <c r="AA19484" s="129"/>
      <c r="AB19484" s="128" t="s">
        <v>36</v>
      </c>
      <c r="AC19484" s="128"/>
      <c r="AD19484" s="128"/>
      <c r="AE19484" s="128"/>
      <c r="AF19484" s="128"/>
      <c r="AG19484" s="128"/>
      <c r="AH19484" s="128"/>
      <c r="AI19484" s="128"/>
    </row>
    <row r="19485" spans="1:35" s="15" customFormat="1" ht="15" customHeight="1" x14ac:dyDescent="0.25">
      <c r="A19485" s="116" t="s">
        <v>19</v>
      </c>
      <c r="B19485" s="130"/>
      <c r="C19485" s="20"/>
      <c r="D19485" s="133" t="str">
        <f>'Laskun tiedot'!$A$35</f>
        <v>EKOP 123456-09876543</v>
      </c>
      <c r="E19485" s="133"/>
      <c r="F19485" s="133"/>
      <c r="G19485" s="133"/>
      <c r="H19485" s="133"/>
      <c r="I19485" s="133"/>
      <c r="J19485" s="133"/>
      <c r="K19485" s="133"/>
      <c r="L19485" s="133"/>
      <c r="M19485" s="133"/>
      <c r="N19485" s="133"/>
      <c r="O19485" s="133"/>
      <c r="P19485" s="133"/>
      <c r="Q19485" s="133"/>
      <c r="R19485" s="133"/>
      <c r="S19485" s="134" t="str">
        <f>'Laskun tiedot'!$B$35</f>
        <v>FI67 1234 5609 8765 43</v>
      </c>
      <c r="T19485" s="135"/>
      <c r="U19485" s="135"/>
      <c r="V19485" s="135"/>
      <c r="W19485" s="135"/>
      <c r="X19485" s="135"/>
      <c r="Y19485" s="135"/>
      <c r="Z19485" s="135"/>
      <c r="AA19485" s="136"/>
      <c r="AB19485" s="135" t="str">
        <f>'Laskun tiedot'!$C$35</f>
        <v>OKOYFIHH</v>
      </c>
      <c r="AC19485" s="135"/>
      <c r="AD19485" s="135"/>
      <c r="AE19485" s="135"/>
      <c r="AF19485" s="135"/>
      <c r="AG19485" s="135"/>
      <c r="AH19485" s="135"/>
      <c r="AI19485" s="135"/>
    </row>
    <row r="19486" spans="1:35" s="15" customFormat="1" ht="15" customHeight="1" x14ac:dyDescent="0.25">
      <c r="A19486" s="116"/>
      <c r="B19486" s="130"/>
      <c r="C19486" s="20"/>
      <c r="D19486" s="133" t="str">
        <f>'Laskun tiedot'!$A$36</f>
        <v xml:space="preserve"> </v>
      </c>
      <c r="E19486" s="133"/>
      <c r="F19486" s="133"/>
      <c r="G19486" s="133"/>
      <c r="H19486" s="133"/>
      <c r="I19486" s="133"/>
      <c r="J19486" s="133"/>
      <c r="K19486" s="133"/>
      <c r="L19486" s="133"/>
      <c r="M19486" s="133"/>
      <c r="N19486" s="133"/>
      <c r="O19486" s="133"/>
      <c r="P19486" s="133"/>
      <c r="Q19486" s="133"/>
      <c r="R19486" s="137"/>
      <c r="S19486" s="134" t="str">
        <f>'Laskun tiedot'!$B$36</f>
        <v xml:space="preserve"> </v>
      </c>
      <c r="T19486" s="135"/>
      <c r="U19486" s="135"/>
      <c r="V19486" s="135"/>
      <c r="W19486" s="135"/>
      <c r="X19486" s="135"/>
      <c r="Y19486" s="135"/>
      <c r="Z19486" s="135"/>
      <c r="AA19486" s="136"/>
      <c r="AB19486" s="134" t="str">
        <f>'Laskun tiedot'!$C$36</f>
        <v xml:space="preserve"> </v>
      </c>
      <c r="AC19486" s="135"/>
      <c r="AD19486" s="135"/>
      <c r="AE19486" s="135"/>
      <c r="AF19486" s="135"/>
      <c r="AG19486" s="135"/>
      <c r="AH19486" s="135"/>
      <c r="AI19486" s="135"/>
    </row>
    <row r="19487" spans="1:35" s="15" customFormat="1" ht="15" customHeight="1" x14ac:dyDescent="0.25">
      <c r="A19487" s="131"/>
      <c r="B19487" s="132"/>
      <c r="C19487" s="20"/>
      <c r="D19487" s="138" t="str">
        <f>'Laskun tiedot'!$A$37</f>
        <v xml:space="preserve"> </v>
      </c>
      <c r="E19487" s="138"/>
      <c r="F19487" s="138"/>
      <c r="G19487" s="138"/>
      <c r="H19487" s="138"/>
      <c r="I19487" s="138"/>
      <c r="J19487" s="138"/>
      <c r="K19487" s="138"/>
      <c r="L19487" s="138"/>
      <c r="M19487" s="138"/>
      <c r="N19487" s="138"/>
      <c r="O19487" s="138"/>
      <c r="P19487" s="138"/>
      <c r="Q19487" s="138"/>
      <c r="R19487" s="139"/>
      <c r="S19487" s="140" t="str">
        <f>'Laskun tiedot'!$B$37</f>
        <v xml:space="preserve"> </v>
      </c>
      <c r="T19487" s="141"/>
      <c r="U19487" s="141"/>
      <c r="V19487" s="141"/>
      <c r="W19487" s="141"/>
      <c r="X19487" s="141"/>
      <c r="Y19487" s="141"/>
      <c r="Z19487" s="141"/>
      <c r="AA19487" s="142"/>
      <c r="AB19487" s="140" t="str">
        <f>'Laskun tiedot'!$C$37</f>
        <v xml:space="preserve"> </v>
      </c>
      <c r="AC19487" s="141"/>
      <c r="AD19487" s="141"/>
      <c r="AE19487" s="141"/>
      <c r="AF19487" s="141"/>
      <c r="AG19487" s="141"/>
      <c r="AH19487" s="141"/>
      <c r="AI19487" s="141"/>
    </row>
    <row r="19488" spans="1:35" s="15" customFormat="1" ht="15" customHeight="1" x14ac:dyDescent="0.25">
      <c r="A19488" s="101" t="s">
        <v>21</v>
      </c>
      <c r="B19488" s="102"/>
      <c r="C19488" s="22"/>
      <c r="D19488" s="107" t="str">
        <f>'Laskun tiedot'!$A$40</f>
        <v xml:space="preserve"> </v>
      </c>
      <c r="E19488" s="107"/>
      <c r="F19488" s="107"/>
      <c r="G19488" s="107"/>
      <c r="H19488" s="107"/>
      <c r="I19488" s="107"/>
      <c r="J19488" s="107"/>
      <c r="K19488" s="107"/>
      <c r="L19488" s="107"/>
      <c r="M19488" s="107"/>
      <c r="N19488" s="107"/>
      <c r="O19488" s="107"/>
      <c r="P19488" s="107"/>
      <c r="Q19488" s="107"/>
      <c r="R19488" s="108"/>
      <c r="S19488" s="23"/>
      <c r="T19488" s="24"/>
      <c r="U19488" s="25"/>
      <c r="V19488" s="25"/>
      <c r="W19488" s="25"/>
      <c r="X19488" s="25"/>
      <c r="Y19488" s="25"/>
      <c r="Z19488" s="25"/>
      <c r="AA19488" s="25"/>
      <c r="AB19488" s="25"/>
      <c r="AC19488" s="25"/>
      <c r="AD19488" s="25"/>
      <c r="AE19488" s="25"/>
      <c r="AF19488" s="25"/>
      <c r="AG19488" s="25"/>
      <c r="AH19488" s="25"/>
      <c r="AI19488" s="25"/>
    </row>
    <row r="19489" spans="1:35" s="15" customFormat="1" ht="15" customHeight="1" x14ac:dyDescent="0.25">
      <c r="A19489" s="103"/>
      <c r="B19489" s="104"/>
      <c r="C19489" s="20"/>
      <c r="D19489" s="109"/>
      <c r="E19489" s="109"/>
      <c r="F19489" s="109"/>
      <c r="G19489" s="109"/>
      <c r="H19489" s="109"/>
      <c r="I19489" s="109"/>
      <c r="J19489" s="109"/>
      <c r="K19489" s="109"/>
      <c r="L19489" s="109"/>
      <c r="M19489" s="109"/>
      <c r="N19489" s="109"/>
      <c r="O19489" s="109"/>
      <c r="P19489" s="109"/>
      <c r="Q19489" s="109"/>
      <c r="R19489" s="110"/>
      <c r="S19489" s="29"/>
      <c r="T19489" s="25" t="str">
        <f>'Laskun tiedot'!$A$43</f>
        <v>KÄYTÄ VIITETTÄ !</v>
      </c>
      <c r="U19489" s="25"/>
      <c r="V19489" s="25"/>
      <c r="W19489" s="25"/>
      <c r="X19489" s="25"/>
      <c r="Y19489" s="25"/>
      <c r="Z19489" s="25"/>
      <c r="AA19489" s="25"/>
      <c r="AB19489" s="25"/>
      <c r="AC19489" s="25"/>
      <c r="AD19489" s="25"/>
      <c r="AE19489" s="25"/>
      <c r="AF19489" s="25"/>
      <c r="AG19489" s="25"/>
      <c r="AH19489" s="25"/>
      <c r="AI19489" s="25"/>
    </row>
    <row r="19490" spans="1:35" s="15" customFormat="1" ht="15" customHeight="1" x14ac:dyDescent="0.25">
      <c r="A19490" s="105"/>
      <c r="B19490" s="106"/>
      <c r="C19490" s="26"/>
      <c r="D19490" s="111"/>
      <c r="E19490" s="111"/>
      <c r="F19490" s="111"/>
      <c r="G19490" s="111"/>
      <c r="H19490" s="111"/>
      <c r="I19490" s="111"/>
      <c r="J19490" s="111"/>
      <c r="K19490" s="111"/>
      <c r="L19490" s="111"/>
      <c r="M19490" s="111"/>
      <c r="N19490" s="111"/>
      <c r="O19490" s="111"/>
      <c r="P19490" s="111"/>
      <c r="Q19490" s="111"/>
      <c r="R19490" s="112"/>
      <c r="S19490" s="29"/>
      <c r="T19490" s="25" t="str">
        <f>'Laskun tiedot'!$A$44</f>
        <v xml:space="preserve"> </v>
      </c>
      <c r="U19490" s="25"/>
      <c r="V19490" s="25"/>
      <c r="W19490" s="25"/>
      <c r="X19490" s="25"/>
      <c r="Y19490" s="25"/>
      <c r="Z19490" s="27"/>
      <c r="AA19490" s="27"/>
      <c r="AB19490" s="27"/>
      <c r="AC19490" s="27"/>
      <c r="AD19490" s="27"/>
      <c r="AE19490" s="27"/>
      <c r="AF19490" s="27"/>
      <c r="AG19490" s="27"/>
      <c r="AH19490" s="27"/>
      <c r="AI19490" s="25"/>
    </row>
    <row r="19491" spans="1:35" s="15" customFormat="1" ht="15" customHeight="1" x14ac:dyDescent="0.25">
      <c r="A19491" s="113" t="s">
        <v>20</v>
      </c>
      <c r="B19491" s="101" t="s">
        <v>22</v>
      </c>
      <c r="C19491" s="20"/>
      <c r="D19491" s="20"/>
      <c r="E19491" s="20"/>
      <c r="F19491" s="20"/>
      <c r="G19491" s="20"/>
      <c r="H19491" s="20"/>
      <c r="I19491" s="20"/>
      <c r="J19491" s="20"/>
      <c r="K19491" s="20"/>
      <c r="L19491" s="20"/>
      <c r="M19491" s="20"/>
      <c r="N19491" s="20"/>
      <c r="O19491" s="20"/>
      <c r="P19491" s="20"/>
      <c r="Q19491" s="20"/>
      <c r="R19491" s="21"/>
      <c r="S19491" s="29"/>
      <c r="T19491" s="25" t="str">
        <f>'Laskun tiedot'!$A$45</f>
        <v xml:space="preserve"> </v>
      </c>
      <c r="U19491" s="25"/>
      <c r="V19491" s="25"/>
      <c r="W19491" s="25"/>
      <c r="X19491" s="25"/>
      <c r="Y19491" s="25"/>
      <c r="Z19491" s="25"/>
      <c r="AA19491" s="25"/>
      <c r="AB19491" s="25"/>
      <c r="AC19491" s="25"/>
      <c r="AD19491" s="25"/>
      <c r="AE19491" s="25"/>
      <c r="AF19491" s="25"/>
      <c r="AG19491" s="25"/>
      <c r="AH19491" s="25"/>
      <c r="AI19491" s="25"/>
    </row>
    <row r="19492" spans="1:35" s="15" customFormat="1" ht="15" customHeight="1" x14ac:dyDescent="0.25">
      <c r="A19492" s="114"/>
      <c r="B19492" s="116"/>
      <c r="C19492" s="20"/>
      <c r="D19492" s="117" t="str">
        <f ca="1">INDIRECT("Jäsenet!C"&amp;AI19452)&amp;$B$2&amp;INDIRECT("Jäsenet!B"&amp;AI19452)</f>
        <v xml:space="preserve"> </v>
      </c>
      <c r="E19492" s="117"/>
      <c r="F19492" s="117"/>
      <c r="G19492" s="117"/>
      <c r="H19492" s="117"/>
      <c r="I19492" s="117"/>
      <c r="J19492" s="117"/>
      <c r="K19492" s="117"/>
      <c r="L19492" s="117"/>
      <c r="M19492" s="117"/>
      <c r="N19492" s="117"/>
      <c r="O19492" s="117"/>
      <c r="P19492" s="117"/>
      <c r="Q19492" s="117"/>
      <c r="R19492" s="117"/>
      <c r="S19492" s="29"/>
      <c r="T19492" s="25" t="str">
        <f>'Laskun tiedot'!$A$46</f>
        <v xml:space="preserve"> </v>
      </c>
      <c r="U19492" s="25"/>
      <c r="V19492" s="25"/>
      <c r="W19492" s="25"/>
      <c r="X19492" s="25"/>
      <c r="Y19492" s="25"/>
      <c r="Z19492" s="25"/>
      <c r="AA19492" s="25"/>
      <c r="AB19492" s="25"/>
      <c r="AC19492" s="25"/>
      <c r="AD19492" s="25"/>
      <c r="AE19492" s="25"/>
      <c r="AF19492" s="25"/>
      <c r="AG19492" s="25"/>
      <c r="AH19492" s="25"/>
      <c r="AI19492" s="25"/>
    </row>
    <row r="19493" spans="1:35" s="15" customFormat="1" ht="15" customHeight="1" x14ac:dyDescent="0.25">
      <c r="A19493" s="114"/>
      <c r="B19493" s="116"/>
      <c r="C19493" s="20"/>
      <c r="D19493" s="117">
        <f ca="1">INDIRECT("Jäsenet!D"&amp;AI19452)</f>
        <v>0</v>
      </c>
      <c r="E19493" s="117"/>
      <c r="F19493" s="117"/>
      <c r="G19493" s="117"/>
      <c r="H19493" s="117"/>
      <c r="I19493" s="117"/>
      <c r="J19493" s="117"/>
      <c r="K19493" s="117"/>
      <c r="L19493" s="117"/>
      <c r="M19493" s="117"/>
      <c r="N19493" s="117"/>
      <c r="O19493" s="117"/>
      <c r="P19493" s="117"/>
      <c r="Q19493" s="117"/>
      <c r="R19493" s="117"/>
      <c r="S19493" s="29"/>
      <c r="T19493" s="25" t="str">
        <f>'Laskun tiedot'!$A$47</f>
        <v xml:space="preserve"> </v>
      </c>
      <c r="U19493" s="25"/>
      <c r="V19493" s="25"/>
      <c r="W19493" s="25"/>
      <c r="X19493" s="25"/>
      <c r="Y19493" s="25"/>
      <c r="Z19493" s="25"/>
      <c r="AA19493" s="25"/>
      <c r="AB19493" s="25"/>
      <c r="AC19493" s="25"/>
      <c r="AD19493" s="25"/>
      <c r="AE19493" s="25"/>
      <c r="AF19493" s="25"/>
      <c r="AG19493" s="25"/>
      <c r="AH19493" s="25"/>
      <c r="AI19493" s="25"/>
    </row>
    <row r="19494" spans="1:35" s="15" customFormat="1" ht="15" customHeight="1" x14ac:dyDescent="0.25">
      <c r="A19494" s="114"/>
      <c r="B19494" s="116"/>
      <c r="C19494" s="20"/>
      <c r="D19494" s="118" t="str">
        <f ca="1">INDIRECT("Jäsenet!E"&amp;AI19452)&amp;$B$2&amp;INDIRECT("Jäsenet!F"&amp;AI19452)</f>
        <v xml:space="preserve"> </v>
      </c>
      <c r="E19494" s="118"/>
      <c r="F19494" s="118"/>
      <c r="G19494" s="118"/>
      <c r="H19494" s="118"/>
      <c r="I19494" s="118"/>
      <c r="J19494" s="118"/>
      <c r="K19494" s="118"/>
      <c r="L19494" s="118"/>
      <c r="M19494" s="118"/>
      <c r="N19494" s="118"/>
      <c r="O19494" s="118"/>
      <c r="P19494" s="118"/>
      <c r="Q19494" s="118"/>
      <c r="R19494" s="118"/>
      <c r="S19494" s="29"/>
      <c r="T19494" s="25" t="str">
        <f>'Laskun tiedot'!$A$48</f>
        <v xml:space="preserve"> </v>
      </c>
      <c r="U19494" s="25"/>
      <c r="V19494" s="25"/>
      <c r="W19494" s="25"/>
      <c r="X19494" s="25"/>
      <c r="Y19494" s="25"/>
      <c r="Z19494" s="25"/>
      <c r="AA19494" s="25"/>
      <c r="AB19494" s="25"/>
      <c r="AC19494" s="25"/>
      <c r="AD19494" s="25"/>
      <c r="AE19494" s="25"/>
      <c r="AF19494" s="25"/>
      <c r="AG19494" s="25"/>
      <c r="AH19494" s="25"/>
      <c r="AI19494" s="25"/>
    </row>
    <row r="19495" spans="1:35" s="15" customFormat="1" ht="15" customHeight="1" x14ac:dyDescent="0.25">
      <c r="A19495" s="114"/>
      <c r="B19495" s="74"/>
      <c r="C19495" s="20"/>
      <c r="D19495" s="20"/>
      <c r="E19495" s="20"/>
      <c r="F19495" s="20"/>
      <c r="G19495" s="20"/>
      <c r="H19495" s="20"/>
      <c r="I19495" s="20"/>
      <c r="J19495" s="20"/>
      <c r="K19495" s="20"/>
      <c r="L19495" s="20"/>
      <c r="M19495" s="20"/>
      <c r="N19495" s="20"/>
      <c r="O19495" s="20"/>
      <c r="P19495" s="20"/>
      <c r="Q19495" s="20"/>
      <c r="R19495" s="21"/>
      <c r="S19495" s="30"/>
      <c r="T19495" s="25"/>
      <c r="U19495" s="25"/>
      <c r="V19495" s="25"/>
      <c r="W19495" s="25"/>
      <c r="X19495" s="25"/>
      <c r="Y19495" s="25"/>
      <c r="Z19495" s="25"/>
      <c r="AA19495" s="25"/>
      <c r="AB19495" s="25"/>
      <c r="AC19495" s="25"/>
      <c r="AD19495" s="25"/>
      <c r="AE19495" s="25"/>
      <c r="AF19495" s="25"/>
      <c r="AG19495" s="25"/>
      <c r="AH19495" s="25"/>
      <c r="AI19495" s="25"/>
    </row>
    <row r="19496" spans="1:35" s="15" customFormat="1" ht="12.6" customHeight="1" x14ac:dyDescent="0.25">
      <c r="A19496" s="114"/>
      <c r="B19496" s="119" t="s">
        <v>23</v>
      </c>
      <c r="C19496" s="20"/>
      <c r="D19496" s="20"/>
      <c r="E19496" s="20"/>
      <c r="F19496" s="20"/>
      <c r="G19496" s="20"/>
      <c r="H19496" s="20"/>
      <c r="I19496" s="20"/>
      <c r="J19496" s="20"/>
      <c r="K19496" s="20"/>
      <c r="L19496" s="20"/>
      <c r="M19496" s="20"/>
      <c r="N19496" s="20"/>
      <c r="O19496" s="20"/>
      <c r="P19496" s="20"/>
      <c r="Q19496" s="20"/>
      <c r="R19496" s="20"/>
      <c r="S19496" s="121" t="s">
        <v>39</v>
      </c>
      <c r="T19496" s="122"/>
      <c r="U19496" s="123"/>
      <c r="V19496" s="81">
        <f ca="1">INDIRECT("Jäsenet!G"&amp;AI19452)</f>
        <v>13903</v>
      </c>
      <c r="W19496" s="82"/>
      <c r="X19496" s="82"/>
      <c r="Y19496" s="82"/>
      <c r="Z19496" s="82"/>
      <c r="AA19496" s="82"/>
      <c r="AB19496" s="82"/>
      <c r="AC19496" s="82"/>
      <c r="AD19496" s="82"/>
      <c r="AE19496" s="82"/>
      <c r="AF19496" s="82"/>
      <c r="AG19496" s="82"/>
      <c r="AH19496" s="82"/>
      <c r="AI19496" s="82"/>
    </row>
    <row r="19497" spans="1:35" s="15" customFormat="1" ht="12.6" customHeight="1" x14ac:dyDescent="0.25">
      <c r="A19497" s="115"/>
      <c r="B19497" s="120"/>
      <c r="C19497" s="28"/>
      <c r="D19497" s="28"/>
      <c r="E19497" s="28"/>
      <c r="F19497" s="28"/>
      <c r="G19497" s="28"/>
      <c r="H19497" s="28"/>
      <c r="I19497" s="28"/>
      <c r="J19497" s="28"/>
      <c r="K19497" s="28"/>
      <c r="L19497" s="28"/>
      <c r="M19497" s="28"/>
      <c r="N19497" s="28"/>
      <c r="O19497" s="28"/>
      <c r="P19497" s="28"/>
      <c r="Q19497" s="28"/>
      <c r="R19497" s="28"/>
      <c r="S19497" s="124"/>
      <c r="T19497" s="125"/>
      <c r="U19497" s="126"/>
      <c r="V19497" s="83"/>
      <c r="W19497" s="84"/>
      <c r="X19497" s="84"/>
      <c r="Y19497" s="84"/>
      <c r="Z19497" s="84"/>
      <c r="AA19497" s="84"/>
      <c r="AB19497" s="85"/>
      <c r="AC19497" s="85"/>
      <c r="AD19497" s="85"/>
      <c r="AE19497" s="85"/>
      <c r="AF19497" s="85"/>
      <c r="AG19497" s="85"/>
      <c r="AH19497" s="85"/>
      <c r="AI19497" s="85"/>
    </row>
    <row r="19498" spans="1:35" s="15" customFormat="1" ht="24.95" customHeight="1" x14ac:dyDescent="0.25">
      <c r="A19498" s="86" t="s">
        <v>37</v>
      </c>
      <c r="B19498" s="87"/>
      <c r="C19498" s="88"/>
      <c r="D19498" s="89"/>
      <c r="E19498" s="89"/>
      <c r="F19498" s="89"/>
      <c r="G19498" s="89"/>
      <c r="H19498" s="89"/>
      <c r="I19498" s="89"/>
      <c r="J19498" s="89"/>
      <c r="K19498" s="89"/>
      <c r="L19498" s="89"/>
      <c r="M19498" s="89"/>
      <c r="N19498" s="89"/>
      <c r="O19498" s="89"/>
      <c r="P19498" s="89"/>
      <c r="Q19498" s="89"/>
      <c r="R19498" s="90"/>
      <c r="S19498" s="91" t="s">
        <v>40</v>
      </c>
      <c r="T19498" s="92"/>
      <c r="U19498" s="93"/>
      <c r="V19498" s="94">
        <f>'Laskun tiedot'!$A$8</f>
        <v>40907</v>
      </c>
      <c r="W19498" s="95"/>
      <c r="X19498" s="95"/>
      <c r="Y19498" s="95"/>
      <c r="Z19498" s="96"/>
      <c r="AA19498" s="97" t="s">
        <v>24</v>
      </c>
      <c r="AB19498" s="98"/>
      <c r="AC19498" s="99" t="str">
        <f>'Laskun tiedot'!$A$51</f>
        <v xml:space="preserve"> </v>
      </c>
      <c r="AD19498" s="99"/>
      <c r="AE19498" s="99"/>
      <c r="AF19498" s="99"/>
      <c r="AG19498" s="99"/>
      <c r="AH19498" s="99"/>
      <c r="AI19498" s="99"/>
    </row>
    <row r="19499" spans="1:35" s="15" customFormat="1" ht="9.9499999999999993" customHeight="1" x14ac:dyDescent="0.25">
      <c r="B19499" s="41"/>
      <c r="C19499" s="42"/>
      <c r="D19499" s="42"/>
      <c r="E19499" s="42"/>
      <c r="F19499" s="42"/>
      <c r="G19499" s="42"/>
      <c r="H19499" s="42"/>
      <c r="I19499" s="43"/>
      <c r="J19499" s="42"/>
      <c r="K19499" s="42"/>
      <c r="L19499" s="42"/>
      <c r="M19499" s="42"/>
      <c r="N19499" s="42"/>
      <c r="O19499" s="42"/>
      <c r="P19499" s="42"/>
      <c r="Q19499" s="18"/>
      <c r="R19499" s="18"/>
      <c r="S19499" s="44"/>
      <c r="T19499" s="44"/>
      <c r="U19499" s="19"/>
      <c r="V19499" s="45"/>
      <c r="W19499" s="45"/>
      <c r="X19499" s="45"/>
      <c r="Y19499" s="45"/>
      <c r="Z19499" s="45"/>
      <c r="AA19499" s="45"/>
      <c r="AB19499" s="46"/>
      <c r="AC19499" s="47"/>
      <c r="AD19499" s="48"/>
      <c r="AE19499" s="48"/>
      <c r="AF19499" s="48"/>
      <c r="AG19499" s="48"/>
      <c r="AH19499" s="48"/>
      <c r="AI19499" s="48"/>
    </row>
    <row r="19500" spans="1:35" s="15" customFormat="1" ht="50.1" customHeight="1" x14ac:dyDescent="0.25">
      <c r="B19500" s="41"/>
      <c r="C19500" s="42"/>
      <c r="D19500" s="42"/>
      <c r="E19500" s="42"/>
      <c r="F19500" s="42"/>
      <c r="G19500" s="42"/>
      <c r="H19500" s="42"/>
      <c r="I19500" s="43"/>
      <c r="J19500" s="42"/>
      <c r="K19500" s="42"/>
      <c r="L19500" s="42"/>
      <c r="M19500" s="42"/>
      <c r="N19500" s="42"/>
      <c r="O19500" s="42"/>
      <c r="P19500" s="42"/>
      <c r="Q19500" s="18"/>
      <c r="R19500" s="18"/>
      <c r="S19500" s="44"/>
      <c r="T19500" s="44"/>
      <c r="U19500" s="19"/>
      <c r="V19500" s="45"/>
      <c r="W19500" s="45"/>
      <c r="X19500" s="100" t="s">
        <v>38</v>
      </c>
      <c r="Y19500" s="100"/>
      <c r="Z19500" s="100"/>
      <c r="AA19500" s="100"/>
      <c r="AB19500" s="100"/>
      <c r="AC19500" s="100"/>
      <c r="AD19500" s="100"/>
      <c r="AE19500" s="100"/>
      <c r="AF19500" s="100"/>
      <c r="AG19500" s="100"/>
      <c r="AH19500" s="100"/>
      <c r="AI19500" s="100"/>
    </row>
    <row r="19501" spans="1:35" s="8" customFormat="1" ht="23.25" x14ac:dyDescent="0.35">
      <c r="B19501" s="66"/>
      <c r="C19501" s="150" t="str">
        <f>'Laskun tiedot'!$A$2</f>
        <v>Yhdistys ry</v>
      </c>
      <c r="D19501" s="150"/>
      <c r="E19501" s="150"/>
      <c r="F19501" s="150"/>
      <c r="G19501" s="150"/>
      <c r="H19501" s="150"/>
      <c r="I19501" s="150"/>
      <c r="J19501" s="150"/>
      <c r="K19501" s="150"/>
      <c r="L19501" s="150"/>
      <c r="M19501" s="150"/>
      <c r="N19501" s="150"/>
      <c r="O19501" s="150"/>
      <c r="P19501" s="150"/>
      <c r="Q19501" s="150"/>
      <c r="R19501" s="150"/>
      <c r="S19501" s="150"/>
      <c r="T19501" s="10"/>
      <c r="U19501" s="9"/>
      <c r="V19501" s="9"/>
      <c r="W19501" s="150" t="s">
        <v>16</v>
      </c>
      <c r="X19501" s="150"/>
      <c r="Y19501" s="150"/>
      <c r="Z19501" s="150"/>
    </row>
    <row r="19502" spans="1:35" s="15" customFormat="1" x14ac:dyDescent="0.25">
      <c r="B19502" s="15" t="s">
        <v>25</v>
      </c>
      <c r="AI19502" s="65">
        <v>392</v>
      </c>
    </row>
    <row r="19503" spans="1:35" s="11" customFormat="1" ht="15" customHeight="1" x14ac:dyDescent="0.2">
      <c r="V19503" s="68"/>
      <c r="W19503" s="145" t="s">
        <v>26</v>
      </c>
      <c r="X19503" s="145"/>
      <c r="Y19503" s="145"/>
      <c r="Z19503" s="145"/>
      <c r="AA19503" s="145"/>
      <c r="AB19503" s="145"/>
      <c r="AC19503" s="68"/>
      <c r="AD19503" s="68"/>
      <c r="AE19503" s="145" t="s">
        <v>18</v>
      </c>
      <c r="AF19503" s="145"/>
      <c r="AG19503" s="145"/>
      <c r="AH19503" s="145"/>
      <c r="AI19503" s="145"/>
    </row>
    <row r="19504" spans="1:35" s="15" customFormat="1" ht="15" customHeight="1" x14ac:dyDescent="0.25">
      <c r="B19504" s="62"/>
      <c r="C19504" s="146" t="str">
        <f ca="1">INDIRECT("Jäsenet!C"&amp;AI19502)&amp;$B$2&amp;INDIRECT("Jäsenet!B"&amp;AI19502)</f>
        <v xml:space="preserve"> </v>
      </c>
      <c r="D19504" s="146"/>
      <c r="E19504" s="146"/>
      <c r="F19504" s="146"/>
      <c r="G19504" s="146"/>
      <c r="H19504" s="146"/>
      <c r="I19504" s="146"/>
      <c r="J19504" s="146"/>
      <c r="K19504" s="146"/>
      <c r="L19504" s="146"/>
      <c r="M19504" s="146"/>
      <c r="N19504" s="146"/>
      <c r="O19504" s="146"/>
      <c r="P19504" s="146"/>
      <c r="Q19504" s="146"/>
      <c r="R19504" s="146"/>
      <c r="S19504" s="146"/>
      <c r="T19504" s="13"/>
      <c r="U19504" s="64"/>
      <c r="V19504" s="64"/>
      <c r="W19504" s="147">
        <f>'Laskun tiedot'!$A$5</f>
        <v>40618</v>
      </c>
      <c r="X19504" s="147"/>
      <c r="Y19504" s="147"/>
      <c r="Z19504" s="147"/>
      <c r="AA19504" s="147"/>
      <c r="AB19504" s="147"/>
      <c r="AC19504" s="64"/>
      <c r="AD19504" s="64"/>
      <c r="AE19504" s="147">
        <f>'Laskun tiedot'!$A$8</f>
        <v>40907</v>
      </c>
      <c r="AF19504" s="147"/>
      <c r="AG19504" s="147"/>
      <c r="AH19504" s="147"/>
      <c r="AI19504" s="147"/>
    </row>
    <row r="19505" spans="1:35" s="15" customFormat="1" ht="15" customHeight="1" x14ac:dyDescent="0.25">
      <c r="B19505" s="62"/>
      <c r="C19505" s="146">
        <f ca="1">INDIRECT("Jäsenet!D"&amp;AI19502)</f>
        <v>0</v>
      </c>
      <c r="D19505" s="146"/>
      <c r="E19505" s="146"/>
      <c r="F19505" s="146"/>
      <c r="G19505" s="146"/>
      <c r="H19505" s="146"/>
      <c r="I19505" s="146"/>
      <c r="J19505" s="146"/>
      <c r="K19505" s="146"/>
      <c r="L19505" s="146"/>
      <c r="M19505" s="146"/>
      <c r="N19505" s="146"/>
      <c r="O19505" s="146"/>
      <c r="P19505" s="146"/>
      <c r="Q19505" s="146"/>
      <c r="R19505" s="146"/>
      <c r="S19505" s="146"/>
    </row>
    <row r="19506" spans="1:35" s="11" customFormat="1" ht="15" customHeight="1" x14ac:dyDescent="0.25">
      <c r="B19506" s="67"/>
      <c r="C19506" s="148" t="str">
        <f ca="1">INDIRECT("Jäsenet!E"&amp;AI19502)&amp;$B$2&amp;INDIRECT("Jäsenet!F"&amp;AI19502)</f>
        <v xml:space="preserve"> </v>
      </c>
      <c r="D19506" s="148"/>
      <c r="E19506" s="148"/>
      <c r="F19506" s="148"/>
      <c r="G19506" s="148"/>
      <c r="H19506" s="148"/>
      <c r="I19506" s="148"/>
      <c r="J19506" s="148"/>
      <c r="K19506" s="148"/>
      <c r="L19506" s="148"/>
      <c r="M19506" s="148"/>
      <c r="N19506" s="148"/>
      <c r="O19506" s="148"/>
      <c r="P19506" s="148"/>
      <c r="Q19506" s="148"/>
      <c r="R19506" s="148"/>
      <c r="S19506" s="148"/>
      <c r="W19506" s="145" t="s">
        <v>17</v>
      </c>
      <c r="X19506" s="145"/>
      <c r="Y19506" s="145"/>
      <c r="Z19506" s="145"/>
      <c r="AA19506" s="145"/>
      <c r="AB19506" s="145"/>
    </row>
    <row r="19507" spans="1:35" s="15" customFormat="1" ht="15" customHeight="1" x14ac:dyDescent="0.25">
      <c r="T19507" s="78"/>
      <c r="U19507" s="63"/>
      <c r="V19507" s="63"/>
      <c r="W19507" s="149">
        <f ca="1">INDIRECT("Jäsenet!A"&amp;AI19502)</f>
        <v>391</v>
      </c>
      <c r="X19507" s="149"/>
      <c r="Y19507" s="149"/>
      <c r="Z19507" s="149"/>
      <c r="AA19507" s="149"/>
      <c r="AB19507" s="149"/>
    </row>
    <row r="19508" spans="1:35" s="15" customFormat="1" ht="15" customHeight="1" x14ac:dyDescent="0.25">
      <c r="B19508" s="39"/>
      <c r="C19508" s="39"/>
      <c r="D19508" s="39"/>
      <c r="E19508" s="39"/>
      <c r="F19508" s="39"/>
      <c r="G19508" s="39"/>
      <c r="H19508" s="39"/>
      <c r="I19508" s="39"/>
      <c r="J19508" s="39"/>
      <c r="K19508" s="39"/>
      <c r="L19508" s="39"/>
      <c r="M19508" s="39"/>
      <c r="N19508" s="39"/>
      <c r="O19508" s="39"/>
      <c r="P19508" s="39"/>
      <c r="Q19508" s="39"/>
      <c r="R19508" s="39"/>
      <c r="S19508" s="39"/>
      <c r="T19508" s="78"/>
      <c r="U19508" s="78"/>
      <c r="V19508" s="78"/>
      <c r="W19508" s="78"/>
      <c r="X19508" s="78"/>
      <c r="Y19508" s="78"/>
      <c r="Z19508" s="78"/>
      <c r="AA19508" s="39"/>
      <c r="AB19508" s="39"/>
      <c r="AC19508" s="39"/>
      <c r="AD19508" s="39"/>
      <c r="AE19508" s="39"/>
      <c r="AF19508" s="39"/>
      <c r="AG19508" s="39"/>
      <c r="AH19508" s="39"/>
      <c r="AI19508" s="39"/>
    </row>
    <row r="19509" spans="1:35" s="15" customFormat="1" ht="15" customHeight="1" x14ac:dyDescent="0.25">
      <c r="A19509" s="32"/>
      <c r="B19509" s="32"/>
      <c r="C19509" s="32"/>
      <c r="D19509" s="32"/>
      <c r="E19509" s="32"/>
      <c r="F19509" s="32"/>
      <c r="G19509" s="32"/>
      <c r="H19509" s="32"/>
      <c r="I19509" s="32"/>
      <c r="J19509" s="32"/>
      <c r="K19509" s="32"/>
      <c r="L19509" s="32"/>
      <c r="M19509" s="32"/>
      <c r="N19509" s="32"/>
      <c r="O19509" s="32"/>
      <c r="P19509" s="32"/>
      <c r="Q19509" s="32"/>
      <c r="R19509" s="32"/>
      <c r="S19509" s="32"/>
      <c r="T19509" s="33"/>
      <c r="U19509" s="33"/>
      <c r="V19509" s="33"/>
      <c r="W19509" s="35"/>
      <c r="X19509" s="33"/>
      <c r="Y19509" s="33"/>
      <c r="Z19509" s="33"/>
      <c r="AA19509" s="32"/>
      <c r="AB19509" s="32"/>
      <c r="AC19509" s="32"/>
      <c r="AD19509" s="32"/>
      <c r="AE19509" s="32"/>
      <c r="AF19509" s="32"/>
      <c r="AG19509" s="32"/>
      <c r="AH19509" s="32"/>
      <c r="AI19509" s="32"/>
    </row>
    <row r="19510" spans="1:35" s="15" customFormat="1" ht="15" customHeight="1" x14ac:dyDescent="0.25">
      <c r="B19510" s="39"/>
      <c r="C19510" s="39"/>
      <c r="D19510" s="39"/>
      <c r="E19510" s="39"/>
      <c r="F19510" s="39"/>
      <c r="G19510" s="39"/>
      <c r="H19510" s="39"/>
      <c r="I19510" s="39"/>
      <c r="J19510" s="39"/>
      <c r="K19510" s="39"/>
      <c r="L19510" s="39"/>
      <c r="M19510" s="39"/>
      <c r="N19510" s="39"/>
      <c r="O19510" s="39"/>
      <c r="P19510" s="39"/>
      <c r="Q19510" s="39"/>
      <c r="R19510" s="39"/>
      <c r="S19510" s="39"/>
      <c r="T19510" s="78"/>
      <c r="U19510" s="78"/>
      <c r="V19510" s="78"/>
      <c r="W19510" s="34"/>
      <c r="X19510" s="78"/>
      <c r="Y19510" s="78"/>
      <c r="Z19510" s="78"/>
      <c r="AA19510" s="39"/>
      <c r="AB19510" s="39"/>
      <c r="AC19510" s="39"/>
      <c r="AD19510" s="39"/>
      <c r="AE19510" s="39"/>
      <c r="AF19510" s="39"/>
      <c r="AG19510" s="39"/>
      <c r="AH19510" s="39"/>
      <c r="AI19510" s="39"/>
    </row>
    <row r="19511" spans="1:35" s="15" customFormat="1" ht="15" customHeight="1" x14ac:dyDescent="0.25">
      <c r="B19511" s="36" t="str">
        <f>'Laskun tiedot'!$A$11</f>
        <v>--------------------</v>
      </c>
      <c r="C19511" s="39"/>
      <c r="D19511" s="39"/>
      <c r="E19511" s="39"/>
      <c r="F19511" s="39"/>
      <c r="G19511" s="39"/>
      <c r="H19511" s="39"/>
      <c r="I19511" s="39"/>
      <c r="J19511" s="39"/>
      <c r="K19511" s="39"/>
      <c r="L19511" s="39"/>
      <c r="M19511" s="39"/>
      <c r="N19511" s="39"/>
      <c r="O19511" s="39"/>
      <c r="P19511" s="39"/>
      <c r="Q19511" s="39"/>
      <c r="R19511" s="39"/>
      <c r="S19511" s="39"/>
      <c r="T19511" s="17"/>
      <c r="U19511" s="17"/>
      <c r="V19511" s="17"/>
      <c r="W19511" s="17"/>
      <c r="X19511" s="17"/>
      <c r="Y19511" s="17"/>
      <c r="Z19511" s="17"/>
      <c r="AA19511" s="17"/>
      <c r="AB19511" s="17"/>
      <c r="AC19511" s="17"/>
      <c r="AD19511" s="17"/>
      <c r="AE19511" s="17"/>
      <c r="AF19511" s="17"/>
      <c r="AG19511" s="17"/>
      <c r="AH19511" s="17"/>
      <c r="AI19511" s="17"/>
    </row>
    <row r="19512" spans="1:35" s="15" customFormat="1" ht="15" customHeight="1" x14ac:dyDescent="0.25">
      <c r="B19512" s="36" t="str">
        <f>'Laskun tiedot'!$A$12</f>
        <v>Vuosi 2011</v>
      </c>
      <c r="C19512" s="78"/>
      <c r="D19512" s="78"/>
      <c r="E19512" s="78"/>
      <c r="F19512" s="78"/>
      <c r="G19512" s="78"/>
      <c r="H19512" s="78"/>
      <c r="I19512" s="78"/>
      <c r="J19512" s="78"/>
      <c r="K19512" s="78"/>
      <c r="L19512" s="78"/>
      <c r="M19512" s="78"/>
      <c r="N19512" s="78"/>
      <c r="O19512" s="78"/>
      <c r="P19512" s="39"/>
      <c r="Q19512" s="39"/>
      <c r="R19512" s="39"/>
      <c r="S19512" s="39"/>
      <c r="T19512" s="39"/>
      <c r="U19512" s="39"/>
      <c r="V19512" s="39"/>
      <c r="W19512" s="39"/>
      <c r="X19512" s="39"/>
      <c r="Y19512" s="39"/>
      <c r="Z19512" s="39"/>
      <c r="AA19512" s="39"/>
      <c r="AB19512" s="39"/>
      <c r="AC19512" s="13"/>
      <c r="AD19512" s="13"/>
      <c r="AE19512" s="13"/>
      <c r="AF19512" s="13"/>
      <c r="AG19512" s="13"/>
      <c r="AH19512" s="13"/>
      <c r="AI19512" s="13"/>
    </row>
    <row r="19513" spans="1:35" s="15" customFormat="1" ht="15" customHeight="1" x14ac:dyDescent="0.25">
      <c r="B19513" s="36" t="str">
        <f>'Laskun tiedot'!$A$13</f>
        <v>JÄSENMAKSU ………. 10 €</v>
      </c>
      <c r="T19513" s="11"/>
      <c r="U19513" s="11"/>
      <c r="V19513" s="11"/>
      <c r="W19513" s="11"/>
      <c r="X19513" s="11"/>
      <c r="Y19513" s="11"/>
      <c r="Z19513" s="11"/>
      <c r="AA19513" s="11"/>
      <c r="AB19513" s="11"/>
      <c r="AC19513" s="11"/>
      <c r="AD19513" s="11"/>
      <c r="AE19513" s="11"/>
      <c r="AF19513" s="11"/>
      <c r="AG19513" s="11"/>
      <c r="AH19513" s="11"/>
      <c r="AI19513" s="11"/>
    </row>
    <row r="19514" spans="1:35" s="15" customFormat="1" ht="15" customHeight="1" x14ac:dyDescent="0.25">
      <c r="B19514" s="36" t="str">
        <f>'Laskun tiedot'!$A$14</f>
        <v>--------------------</v>
      </c>
      <c r="T19514" s="39"/>
      <c r="AC19514" s="39"/>
    </row>
    <row r="19515" spans="1:35" s="15" customFormat="1" ht="15" customHeight="1" x14ac:dyDescent="0.25">
      <c r="B19515" s="36" t="str">
        <f>'Laskun tiedot'!$A$15</f>
        <v xml:space="preserve"> </v>
      </c>
      <c r="T19515" s="11"/>
      <c r="U19515" s="11"/>
      <c r="V19515" s="11"/>
      <c r="W19515" s="11"/>
      <c r="X19515" s="11"/>
      <c r="Y19515" s="11"/>
      <c r="Z19515" s="11"/>
      <c r="AA19515" s="11"/>
      <c r="AB19515" s="11"/>
      <c r="AC19515" s="11"/>
      <c r="AD19515" s="11"/>
      <c r="AE19515" s="11"/>
      <c r="AF19515" s="11"/>
      <c r="AG19515" s="11"/>
      <c r="AH19515" s="11"/>
      <c r="AI19515" s="11"/>
    </row>
    <row r="19516" spans="1:35" s="15" customFormat="1" ht="15" customHeight="1" x14ac:dyDescent="0.25">
      <c r="B19516" s="36" t="str">
        <f>'Laskun tiedot'!$A$16</f>
        <v xml:space="preserve"> </v>
      </c>
      <c r="C19516" s="39"/>
      <c r="D19516" s="39"/>
      <c r="E19516" s="39"/>
      <c r="F19516" s="39"/>
      <c r="G19516" s="39"/>
      <c r="H19516" s="39"/>
      <c r="I19516" s="39"/>
      <c r="J19516" s="39"/>
      <c r="K19516" s="39"/>
      <c r="L19516" s="39"/>
      <c r="M19516" s="39"/>
      <c r="N19516" s="39"/>
      <c r="O19516" s="39"/>
      <c r="P19516" s="39"/>
      <c r="Q19516" s="39"/>
      <c r="R19516" s="39"/>
      <c r="S19516" s="39"/>
      <c r="T19516" s="39"/>
      <c r="U19516" s="39"/>
      <c r="V19516" s="39"/>
      <c r="W19516" s="39"/>
      <c r="X19516" s="39"/>
      <c r="Y19516" s="39"/>
      <c r="Z19516" s="39"/>
      <c r="AA19516" s="39"/>
      <c r="AB19516" s="39"/>
      <c r="AC19516" s="39"/>
      <c r="AD19516" s="39"/>
      <c r="AE19516" s="39"/>
      <c r="AF19516" s="39"/>
      <c r="AG19516" s="39"/>
      <c r="AH19516" s="39"/>
      <c r="AI19516" s="39"/>
    </row>
    <row r="19517" spans="1:35" s="15" customFormat="1" ht="15" customHeight="1" x14ac:dyDescent="0.25">
      <c r="B19517" s="36" t="str">
        <f>'Laskun tiedot'!$A$17</f>
        <v xml:space="preserve"> </v>
      </c>
    </row>
    <row r="19518" spans="1:35" s="11" customFormat="1" ht="15" customHeight="1" x14ac:dyDescent="0.25">
      <c r="B19518" s="36" t="str">
        <f>'Laskun tiedot'!$A$18</f>
        <v xml:space="preserve"> </v>
      </c>
    </row>
    <row r="19519" spans="1:35" s="15" customFormat="1" ht="15" customHeight="1" x14ac:dyDescent="0.25">
      <c r="B19519" s="36" t="str">
        <f>'Laskun tiedot'!$A$19</f>
        <v xml:space="preserve"> </v>
      </c>
      <c r="M19519" s="16"/>
      <c r="N19519" s="1"/>
      <c r="O19519" s="1"/>
      <c r="P19519" s="16"/>
      <c r="Q19519" s="1"/>
      <c r="R19519" s="1"/>
      <c r="T19519" s="16"/>
      <c r="U19519" s="1"/>
      <c r="V19519" s="1"/>
      <c r="W19519" s="1"/>
      <c r="X19519" s="1"/>
      <c r="Z19519" s="16"/>
      <c r="AA19519" s="1"/>
      <c r="AB19519" s="1"/>
      <c r="AD19519" s="16"/>
      <c r="AE19519" s="1"/>
      <c r="AF19519" s="1"/>
      <c r="AG19519" s="1"/>
      <c r="AH19519" s="1"/>
    </row>
    <row r="19520" spans="1:35" s="15" customFormat="1" ht="15" customHeight="1" x14ac:dyDescent="0.25">
      <c r="B19520" s="36" t="str">
        <f>'Laskun tiedot'!$A$20</f>
        <v xml:space="preserve"> </v>
      </c>
      <c r="M19520" s="16"/>
      <c r="N19520" s="1"/>
      <c r="O19520" s="1"/>
      <c r="P19520" s="16"/>
      <c r="Q19520" s="1"/>
      <c r="R19520" s="1"/>
      <c r="T19520" s="16"/>
      <c r="U19520" s="1"/>
      <c r="V19520" s="1"/>
      <c r="W19520" s="1"/>
      <c r="X19520" s="1"/>
      <c r="Z19520" s="16"/>
      <c r="AA19520" s="1"/>
      <c r="AB19520" s="1"/>
      <c r="AD19520" s="16"/>
      <c r="AE19520" s="1"/>
      <c r="AF19520" s="1"/>
      <c r="AG19520" s="1"/>
      <c r="AH19520" s="1"/>
    </row>
    <row r="19521" spans="1:35" s="15" customFormat="1" ht="15" customHeight="1" x14ac:dyDescent="0.25">
      <c r="B19521" s="36" t="str">
        <f>'Laskun tiedot'!$A$21</f>
        <v xml:space="preserve"> </v>
      </c>
      <c r="M19521" s="16"/>
      <c r="N19521" s="1"/>
      <c r="O19521" s="1"/>
      <c r="P19521" s="16"/>
      <c r="Q19521" s="1"/>
      <c r="R19521" s="1"/>
      <c r="T19521" s="16"/>
      <c r="U19521" s="1"/>
      <c r="V19521" s="1"/>
      <c r="W19521" s="1"/>
      <c r="X19521" s="1"/>
      <c r="Z19521" s="16"/>
      <c r="AA19521" s="1"/>
      <c r="AB19521" s="1"/>
      <c r="AD19521" s="16"/>
      <c r="AE19521" s="1"/>
      <c r="AF19521" s="1"/>
      <c r="AG19521" s="1"/>
      <c r="AH19521" s="1"/>
    </row>
    <row r="19522" spans="1:35" s="15" customFormat="1" ht="15" customHeight="1" x14ac:dyDescent="0.25">
      <c r="B19522" s="36" t="str">
        <f>'Laskun tiedot'!$A$22</f>
        <v xml:space="preserve"> </v>
      </c>
      <c r="M19522" s="16"/>
      <c r="N19522" s="1"/>
      <c r="O19522" s="1"/>
      <c r="P19522" s="16"/>
      <c r="Q19522" s="1"/>
      <c r="R19522" s="1"/>
      <c r="T19522" s="16"/>
      <c r="U19522" s="1"/>
      <c r="V19522" s="1"/>
      <c r="W19522" s="1"/>
      <c r="X19522" s="1"/>
      <c r="Z19522" s="16"/>
      <c r="AA19522" s="1"/>
      <c r="AB19522" s="1"/>
      <c r="AD19522" s="16"/>
      <c r="AE19522" s="1"/>
      <c r="AF19522" s="1"/>
      <c r="AG19522" s="1"/>
      <c r="AH19522" s="1"/>
    </row>
    <row r="19523" spans="1:35" s="15" customFormat="1" ht="15" customHeight="1" x14ac:dyDescent="0.25">
      <c r="B19523" s="36" t="str">
        <f>'Laskun tiedot'!$A$23</f>
        <v xml:space="preserve"> </v>
      </c>
      <c r="M19523" s="16"/>
      <c r="N19523" s="1"/>
      <c r="O19523" s="1"/>
      <c r="P19523" s="16"/>
      <c r="Q19523" s="1"/>
      <c r="R19523" s="1"/>
      <c r="T19523" s="16"/>
      <c r="U19523" s="1"/>
      <c r="V19523" s="1"/>
      <c r="W19523" s="1"/>
      <c r="X19523" s="1"/>
      <c r="Z19523" s="16"/>
      <c r="AA19523" s="1"/>
      <c r="AB19523" s="1"/>
      <c r="AD19523" s="16"/>
      <c r="AE19523" s="1"/>
      <c r="AF19523" s="1"/>
      <c r="AG19523" s="1"/>
      <c r="AH19523" s="1"/>
    </row>
    <row r="19524" spans="1:35" s="15" customFormat="1" ht="15" customHeight="1" x14ac:dyDescent="0.25">
      <c r="B19524" s="36" t="str">
        <f>'Laskun tiedot'!$A$24</f>
        <v xml:space="preserve"> </v>
      </c>
      <c r="M19524" s="16"/>
      <c r="N19524" s="1"/>
      <c r="O19524" s="1"/>
      <c r="P19524" s="16"/>
      <c r="Q19524" s="1"/>
      <c r="R19524" s="1"/>
      <c r="T19524" s="16"/>
      <c r="U19524" s="1"/>
      <c r="V19524" s="1"/>
      <c r="W19524" s="1"/>
      <c r="X19524" s="1"/>
      <c r="Z19524" s="16"/>
      <c r="AA19524" s="1"/>
      <c r="AB19524" s="1"/>
      <c r="AD19524" s="16"/>
      <c r="AE19524" s="1"/>
      <c r="AF19524" s="1"/>
      <c r="AG19524" s="1"/>
      <c r="AH19524" s="1"/>
    </row>
    <row r="19525" spans="1:35" s="15" customFormat="1" ht="15" customHeight="1" x14ac:dyDescent="0.25">
      <c r="B19525" s="36" t="str">
        <f>'Laskun tiedot'!$A$25</f>
        <v xml:space="preserve"> </v>
      </c>
      <c r="M19525" s="16"/>
      <c r="N19525" s="1"/>
      <c r="O19525" s="1"/>
      <c r="P19525" s="16"/>
      <c r="Q19525" s="1"/>
      <c r="R19525" s="1"/>
      <c r="T19525" s="16"/>
      <c r="U19525" s="1"/>
      <c r="V19525" s="1"/>
      <c r="W19525" s="1"/>
      <c r="X19525" s="1"/>
      <c r="Z19525" s="16"/>
      <c r="AA19525" s="1"/>
      <c r="AB19525" s="1"/>
      <c r="AD19525" s="16"/>
      <c r="AE19525" s="1"/>
      <c r="AF19525" s="1"/>
      <c r="AG19525" s="1"/>
      <c r="AH19525" s="1"/>
    </row>
    <row r="19526" spans="1:35" s="15" customFormat="1" ht="15" customHeight="1" x14ac:dyDescent="0.25">
      <c r="B19526" s="36" t="str">
        <f>'Laskun tiedot'!$A$26</f>
        <v xml:space="preserve"> </v>
      </c>
      <c r="M19526" s="16"/>
      <c r="N19526" s="1"/>
      <c r="O19526" s="1"/>
      <c r="P19526" s="16"/>
      <c r="Q19526" s="1"/>
      <c r="R19526" s="1"/>
      <c r="T19526" s="16"/>
      <c r="U19526" s="1"/>
      <c r="V19526" s="1"/>
      <c r="W19526" s="1"/>
      <c r="X19526" s="1"/>
      <c r="Z19526" s="16"/>
      <c r="AA19526" s="1"/>
      <c r="AB19526" s="1"/>
      <c r="AD19526" s="16"/>
      <c r="AE19526" s="1"/>
      <c r="AF19526" s="1"/>
      <c r="AG19526" s="1"/>
      <c r="AH19526" s="1"/>
    </row>
    <row r="19527" spans="1:35" s="15" customFormat="1" ht="15" customHeight="1" x14ac:dyDescent="0.25">
      <c r="B19527" s="36" t="str">
        <f>'Laskun tiedot'!$A$27</f>
        <v xml:space="preserve"> </v>
      </c>
      <c r="M19527" s="16"/>
      <c r="N19527" s="1"/>
      <c r="O19527" s="1"/>
      <c r="P19527" s="16"/>
      <c r="Q19527" s="1"/>
      <c r="R19527" s="1"/>
      <c r="T19527" s="16"/>
      <c r="U19527" s="1"/>
      <c r="V19527" s="1"/>
      <c r="W19527" s="1"/>
      <c r="X19527" s="1"/>
      <c r="Z19527" s="16"/>
      <c r="AA19527" s="1"/>
      <c r="AB19527" s="1"/>
      <c r="AD19527" s="16"/>
      <c r="AE19527" s="1"/>
      <c r="AF19527" s="1"/>
      <c r="AG19527" s="1"/>
      <c r="AH19527" s="1"/>
    </row>
    <row r="19528" spans="1:35" s="15" customFormat="1" ht="15" customHeight="1" x14ac:dyDescent="0.25">
      <c r="B19528" s="36"/>
      <c r="M19528" s="16"/>
      <c r="N19528" s="1"/>
      <c r="O19528" s="1"/>
      <c r="P19528" s="16"/>
      <c r="Q19528" s="1"/>
      <c r="R19528" s="1"/>
      <c r="T19528" s="16"/>
      <c r="U19528" s="1"/>
      <c r="V19528" s="1"/>
      <c r="W19528" s="1"/>
      <c r="X19528" s="1"/>
      <c r="Z19528" s="16"/>
      <c r="AA19528" s="1"/>
      <c r="AB19528" s="1"/>
      <c r="AD19528" s="16"/>
      <c r="AE19528" s="1"/>
      <c r="AF19528" s="1"/>
      <c r="AG19528" s="1"/>
      <c r="AH19528" s="1"/>
    </row>
    <row r="19529" spans="1:35" s="80" customFormat="1" ht="12" customHeight="1" x14ac:dyDescent="0.25">
      <c r="B19529" s="143" t="str">
        <f>'Laskun tiedot'!$A$30</f>
        <v>Sihteeri:</v>
      </c>
      <c r="C19529" s="143"/>
      <c r="D19529" s="143"/>
      <c r="E19529" s="143"/>
      <c r="F19529" s="143"/>
      <c r="G19529" s="143"/>
      <c r="H19529" s="143"/>
      <c r="I19529" s="143"/>
      <c r="J19529" s="143" t="str">
        <f>'Laskun tiedot'!$B$30</f>
        <v>Puh.</v>
      </c>
      <c r="K19529" s="143"/>
      <c r="L19529" s="143"/>
      <c r="M19529" s="143"/>
      <c r="N19529" s="143"/>
      <c r="O19529" s="143"/>
      <c r="P19529" s="143"/>
      <c r="Q19529" s="143"/>
      <c r="R19529" s="143"/>
      <c r="S19529" s="143" t="str">
        <f>'Laskun tiedot'!$C$30</f>
        <v xml:space="preserve"> </v>
      </c>
      <c r="T19529" s="143"/>
      <c r="U19529" s="143"/>
      <c r="V19529" s="143"/>
      <c r="W19529" s="143"/>
      <c r="X19529" s="143"/>
      <c r="Y19529" s="143"/>
      <c r="Z19529" s="143"/>
      <c r="AA19529" s="143" t="str">
        <f>'Laskun tiedot'!$D$30</f>
        <v xml:space="preserve"> </v>
      </c>
      <c r="AB19529" s="143"/>
      <c r="AC19529" s="143"/>
      <c r="AD19529" s="143"/>
      <c r="AE19529" s="143"/>
      <c r="AF19529" s="143"/>
      <c r="AG19529" s="143"/>
      <c r="AH19529" s="143"/>
      <c r="AI19529" s="143"/>
    </row>
    <row r="19530" spans="1:35" s="79" customFormat="1" ht="12" customHeight="1" x14ac:dyDescent="0.2">
      <c r="B19530" s="143" t="str">
        <f>'Laskun tiedot'!$A$31</f>
        <v xml:space="preserve"> </v>
      </c>
      <c r="C19530" s="143"/>
      <c r="D19530" s="143"/>
      <c r="E19530" s="143"/>
      <c r="F19530" s="143"/>
      <c r="G19530" s="143"/>
      <c r="H19530" s="143"/>
      <c r="I19530" s="143"/>
      <c r="J19530" s="143" t="str">
        <f>'Laskun tiedot'!$B$31</f>
        <v xml:space="preserve"> </v>
      </c>
      <c r="K19530" s="143"/>
      <c r="L19530" s="143"/>
      <c r="M19530" s="143"/>
      <c r="N19530" s="143"/>
      <c r="O19530" s="143"/>
      <c r="P19530" s="143"/>
      <c r="Q19530" s="143"/>
      <c r="R19530" s="143"/>
      <c r="S19530" s="144" t="str">
        <f>'Laskun tiedot'!$C$31</f>
        <v xml:space="preserve"> </v>
      </c>
      <c r="T19530" s="144"/>
      <c r="U19530" s="144"/>
      <c r="V19530" s="144"/>
      <c r="W19530" s="144"/>
      <c r="X19530" s="144"/>
      <c r="Y19530" s="144"/>
      <c r="Z19530" s="144"/>
      <c r="AA19530" s="144" t="str">
        <f>'Laskun tiedot'!$D$31</f>
        <v xml:space="preserve"> </v>
      </c>
      <c r="AB19530" s="144"/>
      <c r="AC19530" s="144"/>
      <c r="AD19530" s="144"/>
      <c r="AE19530" s="144"/>
      <c r="AF19530" s="144"/>
      <c r="AG19530" s="144"/>
      <c r="AH19530" s="144"/>
      <c r="AI19530" s="144"/>
    </row>
    <row r="19531" spans="1:35" s="80" customFormat="1" ht="12" customHeight="1" x14ac:dyDescent="0.25">
      <c r="B19531" s="143" t="str">
        <f>'Laskun tiedot'!$A$32</f>
        <v xml:space="preserve"> </v>
      </c>
      <c r="C19531" s="143"/>
      <c r="D19531" s="143"/>
      <c r="E19531" s="143"/>
      <c r="F19531" s="143"/>
      <c r="G19531" s="143"/>
      <c r="H19531" s="143"/>
      <c r="I19531" s="143"/>
      <c r="J19531" s="143" t="str">
        <f>'Laskun tiedot'!$B$32</f>
        <v xml:space="preserve"> </v>
      </c>
      <c r="K19531" s="143"/>
      <c r="L19531" s="143"/>
      <c r="M19531" s="143"/>
      <c r="N19531" s="143"/>
      <c r="O19531" s="143"/>
      <c r="P19531" s="143"/>
      <c r="Q19531" s="143"/>
      <c r="R19531" s="143"/>
      <c r="S19531" s="144" t="str">
        <f>'Laskun tiedot'!$C$32</f>
        <v xml:space="preserve"> </v>
      </c>
      <c r="T19531" s="144"/>
      <c r="U19531" s="144"/>
      <c r="V19531" s="144"/>
      <c r="W19531" s="144"/>
      <c r="X19531" s="144"/>
      <c r="Y19531" s="144"/>
      <c r="Z19531" s="144"/>
      <c r="AA19531" s="144" t="str">
        <f>'Laskun tiedot'!$D$32</f>
        <v xml:space="preserve"> </v>
      </c>
      <c r="AB19531" s="144"/>
      <c r="AC19531" s="144"/>
      <c r="AD19531" s="144"/>
      <c r="AE19531" s="144"/>
      <c r="AF19531" s="144"/>
      <c r="AG19531" s="144"/>
      <c r="AH19531" s="144"/>
      <c r="AI19531" s="144"/>
    </row>
    <row r="19532" spans="1:35" s="15" customFormat="1" ht="15" customHeight="1" x14ac:dyDescent="0.25">
      <c r="A19532" s="60"/>
      <c r="B19532" s="61"/>
      <c r="C19532" s="61"/>
      <c r="D19532" s="61"/>
      <c r="E19532" s="61"/>
      <c r="F19532" s="61"/>
      <c r="G19532" s="61"/>
      <c r="H19532" s="61"/>
      <c r="I19532" s="61"/>
      <c r="J19532" s="61"/>
      <c r="K19532" s="61"/>
      <c r="L19532" s="61"/>
      <c r="M19532" s="61"/>
      <c r="N19532" s="61"/>
      <c r="O19532" s="61"/>
      <c r="P19532" s="61"/>
      <c r="Q19532" s="61"/>
      <c r="R19532" s="61"/>
      <c r="S19532" s="61"/>
      <c r="T19532" s="61"/>
      <c r="U19532" s="61"/>
      <c r="V19532" s="61"/>
      <c r="W19532" s="61"/>
      <c r="X19532" s="61"/>
      <c r="Y19532" s="61"/>
      <c r="Z19532" s="61"/>
      <c r="AA19532" s="61"/>
      <c r="AB19532" s="61"/>
      <c r="AC19532" s="61"/>
      <c r="AD19532" s="61"/>
      <c r="AE19532" s="61"/>
      <c r="AF19532" s="61"/>
      <c r="AG19532" s="61"/>
      <c r="AH19532" s="61"/>
      <c r="AI19532" s="61"/>
    </row>
    <row r="19533" spans="1:35" s="15" customFormat="1" ht="15" customHeight="1" x14ac:dyDescent="0.25">
      <c r="B19533" s="39"/>
      <c r="C19533" s="39"/>
      <c r="D19533" s="39"/>
      <c r="E19533" s="39"/>
      <c r="F19533" s="39"/>
      <c r="G19533" s="39"/>
      <c r="H19533" s="39"/>
      <c r="I19533" s="39"/>
      <c r="J19533" s="39"/>
      <c r="K19533" s="39"/>
      <c r="L19533" s="39"/>
      <c r="M19533" s="39"/>
      <c r="N19533" s="39"/>
      <c r="O19533" s="39"/>
      <c r="P19533" s="39"/>
      <c r="Q19533" s="39"/>
      <c r="R19533" s="39"/>
      <c r="S19533" s="39"/>
      <c r="T19533" s="39"/>
      <c r="U19533" s="39"/>
      <c r="V19533" s="39"/>
      <c r="W19533" s="39"/>
      <c r="X19533" s="39"/>
      <c r="Y19533" s="39"/>
      <c r="Z19533" s="39"/>
      <c r="AA19533" s="39"/>
      <c r="AB19533" s="59"/>
      <c r="AC19533" s="59"/>
      <c r="AD19533" s="39"/>
      <c r="AE19533" s="39"/>
      <c r="AF19533" s="39"/>
      <c r="AG19533" s="39"/>
      <c r="AH19533" s="39"/>
      <c r="AI19533" s="39"/>
    </row>
    <row r="19534" spans="1:35" s="15" customFormat="1" ht="11.1" customHeight="1" x14ac:dyDescent="0.25">
      <c r="A19534" s="72"/>
      <c r="B19534" s="73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 s="18"/>
      <c r="N19534" s="18"/>
      <c r="O19534" s="18"/>
      <c r="P19534" s="18"/>
      <c r="Q19534" s="18"/>
      <c r="R19534" s="18"/>
      <c r="S19534" s="127" t="s">
        <v>35</v>
      </c>
      <c r="T19534" s="128"/>
      <c r="U19534" s="128"/>
      <c r="V19534" s="128"/>
      <c r="W19534" s="128"/>
      <c r="X19534" s="128"/>
      <c r="Y19534" s="128"/>
      <c r="Z19534" s="128"/>
      <c r="AA19534" s="129"/>
      <c r="AB19534" s="128" t="s">
        <v>36</v>
      </c>
      <c r="AC19534" s="128"/>
      <c r="AD19534" s="128"/>
      <c r="AE19534" s="128"/>
      <c r="AF19534" s="128"/>
      <c r="AG19534" s="128"/>
      <c r="AH19534" s="128"/>
      <c r="AI19534" s="128"/>
    </row>
    <row r="19535" spans="1:35" s="15" customFormat="1" ht="15" customHeight="1" x14ac:dyDescent="0.25">
      <c r="A19535" s="116" t="s">
        <v>19</v>
      </c>
      <c r="B19535" s="130"/>
      <c r="C19535" s="20"/>
      <c r="D19535" s="133" t="str">
        <f>'Laskun tiedot'!$A$35</f>
        <v>EKOP 123456-09876543</v>
      </c>
      <c r="E19535" s="133"/>
      <c r="F19535" s="133"/>
      <c r="G19535" s="133"/>
      <c r="H19535" s="133"/>
      <c r="I19535" s="133"/>
      <c r="J19535" s="133"/>
      <c r="K19535" s="133"/>
      <c r="L19535" s="133"/>
      <c r="M19535" s="133"/>
      <c r="N19535" s="133"/>
      <c r="O19535" s="133"/>
      <c r="P19535" s="133"/>
      <c r="Q19535" s="133"/>
      <c r="R19535" s="133"/>
      <c r="S19535" s="134" t="str">
        <f>'Laskun tiedot'!$B$35</f>
        <v>FI67 1234 5609 8765 43</v>
      </c>
      <c r="T19535" s="135"/>
      <c r="U19535" s="135"/>
      <c r="V19535" s="135"/>
      <c r="W19535" s="135"/>
      <c r="X19535" s="135"/>
      <c r="Y19535" s="135"/>
      <c r="Z19535" s="135"/>
      <c r="AA19535" s="136"/>
      <c r="AB19535" s="135" t="str">
        <f>'Laskun tiedot'!$C$35</f>
        <v>OKOYFIHH</v>
      </c>
      <c r="AC19535" s="135"/>
      <c r="AD19535" s="135"/>
      <c r="AE19535" s="135"/>
      <c r="AF19535" s="135"/>
      <c r="AG19535" s="135"/>
      <c r="AH19535" s="135"/>
      <c r="AI19535" s="135"/>
    </row>
    <row r="19536" spans="1:35" s="15" customFormat="1" ht="15" customHeight="1" x14ac:dyDescent="0.25">
      <c r="A19536" s="116"/>
      <c r="B19536" s="130"/>
      <c r="C19536" s="20"/>
      <c r="D19536" s="133" t="str">
        <f>'Laskun tiedot'!$A$36</f>
        <v xml:space="preserve"> </v>
      </c>
      <c r="E19536" s="133"/>
      <c r="F19536" s="133"/>
      <c r="G19536" s="133"/>
      <c r="H19536" s="133"/>
      <c r="I19536" s="133"/>
      <c r="J19536" s="133"/>
      <c r="K19536" s="133"/>
      <c r="L19536" s="133"/>
      <c r="M19536" s="133"/>
      <c r="N19536" s="133"/>
      <c r="O19536" s="133"/>
      <c r="P19536" s="133"/>
      <c r="Q19536" s="133"/>
      <c r="R19536" s="137"/>
      <c r="S19536" s="134" t="str">
        <f>'Laskun tiedot'!$B$36</f>
        <v xml:space="preserve"> </v>
      </c>
      <c r="T19536" s="135"/>
      <c r="U19536" s="135"/>
      <c r="V19536" s="135"/>
      <c r="W19536" s="135"/>
      <c r="X19536" s="135"/>
      <c r="Y19536" s="135"/>
      <c r="Z19536" s="135"/>
      <c r="AA19536" s="136"/>
      <c r="AB19536" s="134" t="str">
        <f>'Laskun tiedot'!$C$36</f>
        <v xml:space="preserve"> </v>
      </c>
      <c r="AC19536" s="135"/>
      <c r="AD19536" s="135"/>
      <c r="AE19536" s="135"/>
      <c r="AF19536" s="135"/>
      <c r="AG19536" s="135"/>
      <c r="AH19536" s="135"/>
      <c r="AI19536" s="135"/>
    </row>
    <row r="19537" spans="1:35" s="15" customFormat="1" ht="15" customHeight="1" x14ac:dyDescent="0.25">
      <c r="A19537" s="131"/>
      <c r="B19537" s="132"/>
      <c r="C19537" s="20"/>
      <c r="D19537" s="138" t="str">
        <f>'Laskun tiedot'!$A$37</f>
        <v xml:space="preserve"> </v>
      </c>
      <c r="E19537" s="138"/>
      <c r="F19537" s="138"/>
      <c r="G19537" s="138"/>
      <c r="H19537" s="138"/>
      <c r="I19537" s="138"/>
      <c r="J19537" s="138"/>
      <c r="K19537" s="138"/>
      <c r="L19537" s="138"/>
      <c r="M19537" s="138"/>
      <c r="N19537" s="138"/>
      <c r="O19537" s="138"/>
      <c r="P19537" s="138"/>
      <c r="Q19537" s="138"/>
      <c r="R19537" s="139"/>
      <c r="S19537" s="140" t="str">
        <f>'Laskun tiedot'!$B$37</f>
        <v xml:space="preserve"> </v>
      </c>
      <c r="T19537" s="141"/>
      <c r="U19537" s="141"/>
      <c r="V19537" s="141"/>
      <c r="W19537" s="141"/>
      <c r="X19537" s="141"/>
      <c r="Y19537" s="141"/>
      <c r="Z19537" s="141"/>
      <c r="AA19537" s="142"/>
      <c r="AB19537" s="140" t="str">
        <f>'Laskun tiedot'!$C$37</f>
        <v xml:space="preserve"> </v>
      </c>
      <c r="AC19537" s="141"/>
      <c r="AD19537" s="141"/>
      <c r="AE19537" s="141"/>
      <c r="AF19537" s="141"/>
      <c r="AG19537" s="141"/>
      <c r="AH19537" s="141"/>
      <c r="AI19537" s="141"/>
    </row>
    <row r="19538" spans="1:35" s="15" customFormat="1" ht="15" customHeight="1" x14ac:dyDescent="0.25">
      <c r="A19538" s="101" t="s">
        <v>21</v>
      </c>
      <c r="B19538" s="102"/>
      <c r="C19538" s="22"/>
      <c r="D19538" s="107" t="str">
        <f>'Laskun tiedot'!$A$40</f>
        <v xml:space="preserve"> </v>
      </c>
      <c r="E19538" s="107"/>
      <c r="F19538" s="107"/>
      <c r="G19538" s="107"/>
      <c r="H19538" s="107"/>
      <c r="I19538" s="107"/>
      <c r="J19538" s="107"/>
      <c r="K19538" s="107"/>
      <c r="L19538" s="107"/>
      <c r="M19538" s="107"/>
      <c r="N19538" s="107"/>
      <c r="O19538" s="107"/>
      <c r="P19538" s="107"/>
      <c r="Q19538" s="107"/>
      <c r="R19538" s="108"/>
      <c r="S19538" s="23"/>
      <c r="T19538" s="24"/>
      <c r="U19538" s="25"/>
      <c r="V19538" s="25"/>
      <c r="W19538" s="25"/>
      <c r="X19538" s="25"/>
      <c r="Y19538" s="25"/>
      <c r="Z19538" s="25"/>
      <c r="AA19538" s="25"/>
      <c r="AB19538" s="25"/>
      <c r="AC19538" s="25"/>
      <c r="AD19538" s="25"/>
      <c r="AE19538" s="25"/>
      <c r="AF19538" s="25"/>
      <c r="AG19538" s="25"/>
      <c r="AH19538" s="25"/>
      <c r="AI19538" s="25"/>
    </row>
    <row r="19539" spans="1:35" s="15" customFormat="1" ht="15" customHeight="1" x14ac:dyDescent="0.25">
      <c r="A19539" s="103"/>
      <c r="B19539" s="104"/>
      <c r="C19539" s="20"/>
      <c r="D19539" s="109"/>
      <c r="E19539" s="109"/>
      <c r="F19539" s="109"/>
      <c r="G19539" s="109"/>
      <c r="H19539" s="109"/>
      <c r="I19539" s="109"/>
      <c r="J19539" s="109"/>
      <c r="K19539" s="109"/>
      <c r="L19539" s="109"/>
      <c r="M19539" s="109"/>
      <c r="N19539" s="109"/>
      <c r="O19539" s="109"/>
      <c r="P19539" s="109"/>
      <c r="Q19539" s="109"/>
      <c r="R19539" s="110"/>
      <c r="S19539" s="29"/>
      <c r="T19539" s="25" t="str">
        <f>'Laskun tiedot'!$A$43</f>
        <v>KÄYTÄ VIITETTÄ !</v>
      </c>
      <c r="U19539" s="25"/>
      <c r="V19539" s="25"/>
      <c r="W19539" s="25"/>
      <c r="X19539" s="25"/>
      <c r="Y19539" s="25"/>
      <c r="Z19539" s="25"/>
      <c r="AA19539" s="25"/>
      <c r="AB19539" s="25"/>
      <c r="AC19539" s="25"/>
      <c r="AD19539" s="25"/>
      <c r="AE19539" s="25"/>
      <c r="AF19539" s="25"/>
      <c r="AG19539" s="25"/>
      <c r="AH19539" s="25"/>
      <c r="AI19539" s="25"/>
    </row>
    <row r="19540" spans="1:35" s="15" customFormat="1" ht="15" customHeight="1" x14ac:dyDescent="0.25">
      <c r="A19540" s="105"/>
      <c r="B19540" s="106"/>
      <c r="C19540" s="26"/>
      <c r="D19540" s="111"/>
      <c r="E19540" s="111"/>
      <c r="F19540" s="111"/>
      <c r="G19540" s="111"/>
      <c r="H19540" s="111"/>
      <c r="I19540" s="111"/>
      <c r="J19540" s="111"/>
      <c r="K19540" s="111"/>
      <c r="L19540" s="111"/>
      <c r="M19540" s="111"/>
      <c r="N19540" s="111"/>
      <c r="O19540" s="111"/>
      <c r="P19540" s="111"/>
      <c r="Q19540" s="111"/>
      <c r="R19540" s="112"/>
      <c r="S19540" s="29"/>
      <c r="T19540" s="25" t="str">
        <f>'Laskun tiedot'!$A$44</f>
        <v xml:space="preserve"> </v>
      </c>
      <c r="U19540" s="25"/>
      <c r="V19540" s="25"/>
      <c r="W19540" s="25"/>
      <c r="X19540" s="25"/>
      <c r="Y19540" s="25"/>
      <c r="Z19540" s="27"/>
      <c r="AA19540" s="27"/>
      <c r="AB19540" s="27"/>
      <c r="AC19540" s="27"/>
      <c r="AD19540" s="27"/>
      <c r="AE19540" s="27"/>
      <c r="AF19540" s="27"/>
      <c r="AG19540" s="27"/>
      <c r="AH19540" s="27"/>
      <c r="AI19540" s="25"/>
    </row>
    <row r="19541" spans="1:35" s="15" customFormat="1" ht="15" customHeight="1" x14ac:dyDescent="0.25">
      <c r="A19541" s="113" t="s">
        <v>20</v>
      </c>
      <c r="B19541" s="101" t="s">
        <v>22</v>
      </c>
      <c r="C19541" s="20"/>
      <c r="D19541" s="20"/>
      <c r="E19541" s="20"/>
      <c r="F19541" s="20"/>
      <c r="G19541" s="20"/>
      <c r="H19541" s="20"/>
      <c r="I19541" s="20"/>
      <c r="J19541" s="20"/>
      <c r="K19541" s="20"/>
      <c r="L19541" s="20"/>
      <c r="M19541" s="20"/>
      <c r="N19541" s="20"/>
      <c r="O19541" s="20"/>
      <c r="P19541" s="20"/>
      <c r="Q19541" s="20"/>
      <c r="R19541" s="21"/>
      <c r="S19541" s="29"/>
      <c r="T19541" s="25" t="str">
        <f>'Laskun tiedot'!$A$45</f>
        <v xml:space="preserve"> </v>
      </c>
      <c r="U19541" s="25"/>
      <c r="V19541" s="25"/>
      <c r="W19541" s="25"/>
      <c r="X19541" s="25"/>
      <c r="Y19541" s="25"/>
      <c r="Z19541" s="25"/>
      <c r="AA19541" s="25"/>
      <c r="AB19541" s="25"/>
      <c r="AC19541" s="25"/>
      <c r="AD19541" s="25"/>
      <c r="AE19541" s="25"/>
      <c r="AF19541" s="25"/>
      <c r="AG19541" s="25"/>
      <c r="AH19541" s="25"/>
      <c r="AI19541" s="25"/>
    </row>
    <row r="19542" spans="1:35" s="15" customFormat="1" ht="15" customHeight="1" x14ac:dyDescent="0.25">
      <c r="A19542" s="114"/>
      <c r="B19542" s="116"/>
      <c r="C19542" s="20"/>
      <c r="D19542" s="117" t="str">
        <f ca="1">INDIRECT("Jäsenet!C"&amp;AI19502)&amp;$B$2&amp;INDIRECT("Jäsenet!B"&amp;AI19502)</f>
        <v xml:space="preserve"> </v>
      </c>
      <c r="E19542" s="117"/>
      <c r="F19542" s="117"/>
      <c r="G19542" s="117"/>
      <c r="H19542" s="117"/>
      <c r="I19542" s="117"/>
      <c r="J19542" s="117"/>
      <c r="K19542" s="117"/>
      <c r="L19542" s="117"/>
      <c r="M19542" s="117"/>
      <c r="N19542" s="117"/>
      <c r="O19542" s="117"/>
      <c r="P19542" s="117"/>
      <c r="Q19542" s="117"/>
      <c r="R19542" s="117"/>
      <c r="S19542" s="29"/>
      <c r="T19542" s="25" t="str">
        <f>'Laskun tiedot'!$A$46</f>
        <v xml:space="preserve"> </v>
      </c>
      <c r="U19542" s="25"/>
      <c r="V19542" s="25"/>
      <c r="W19542" s="25"/>
      <c r="X19542" s="25"/>
      <c r="Y19542" s="25"/>
      <c r="Z19542" s="25"/>
      <c r="AA19542" s="25"/>
      <c r="AB19542" s="25"/>
      <c r="AC19542" s="25"/>
      <c r="AD19542" s="25"/>
      <c r="AE19542" s="25"/>
      <c r="AF19542" s="25"/>
      <c r="AG19542" s="25"/>
      <c r="AH19542" s="25"/>
      <c r="AI19542" s="25"/>
    </row>
    <row r="19543" spans="1:35" s="15" customFormat="1" ht="15" customHeight="1" x14ac:dyDescent="0.25">
      <c r="A19543" s="114"/>
      <c r="B19543" s="116"/>
      <c r="C19543" s="20"/>
      <c r="D19543" s="117">
        <f ca="1">INDIRECT("Jäsenet!D"&amp;AI19502)</f>
        <v>0</v>
      </c>
      <c r="E19543" s="117"/>
      <c r="F19543" s="117"/>
      <c r="G19543" s="117"/>
      <c r="H19543" s="117"/>
      <c r="I19543" s="117"/>
      <c r="J19543" s="117"/>
      <c r="K19543" s="117"/>
      <c r="L19543" s="117"/>
      <c r="M19543" s="117"/>
      <c r="N19543" s="117"/>
      <c r="O19543" s="117"/>
      <c r="P19543" s="117"/>
      <c r="Q19543" s="117"/>
      <c r="R19543" s="117"/>
      <c r="S19543" s="29"/>
      <c r="T19543" s="25" t="str">
        <f>'Laskun tiedot'!$A$47</f>
        <v xml:space="preserve"> </v>
      </c>
      <c r="U19543" s="25"/>
      <c r="V19543" s="25"/>
      <c r="W19543" s="25"/>
      <c r="X19543" s="25"/>
      <c r="Y19543" s="25"/>
      <c r="Z19543" s="25"/>
      <c r="AA19543" s="25"/>
      <c r="AB19543" s="25"/>
      <c r="AC19543" s="25"/>
      <c r="AD19543" s="25"/>
      <c r="AE19543" s="25"/>
      <c r="AF19543" s="25"/>
      <c r="AG19543" s="25"/>
      <c r="AH19543" s="25"/>
      <c r="AI19543" s="25"/>
    </row>
    <row r="19544" spans="1:35" s="15" customFormat="1" ht="15" customHeight="1" x14ac:dyDescent="0.25">
      <c r="A19544" s="114"/>
      <c r="B19544" s="116"/>
      <c r="C19544" s="20"/>
      <c r="D19544" s="118" t="str">
        <f ca="1">INDIRECT("Jäsenet!E"&amp;AI19502)&amp;$B$2&amp;INDIRECT("Jäsenet!F"&amp;AI19502)</f>
        <v xml:space="preserve"> </v>
      </c>
      <c r="E19544" s="118"/>
      <c r="F19544" s="118"/>
      <c r="G19544" s="118"/>
      <c r="H19544" s="118"/>
      <c r="I19544" s="118"/>
      <c r="J19544" s="118"/>
      <c r="K19544" s="118"/>
      <c r="L19544" s="118"/>
      <c r="M19544" s="118"/>
      <c r="N19544" s="118"/>
      <c r="O19544" s="118"/>
      <c r="P19544" s="118"/>
      <c r="Q19544" s="118"/>
      <c r="R19544" s="118"/>
      <c r="S19544" s="29"/>
      <c r="T19544" s="25" t="str">
        <f>'Laskun tiedot'!$A$48</f>
        <v xml:space="preserve"> </v>
      </c>
      <c r="U19544" s="25"/>
      <c r="V19544" s="25"/>
      <c r="W19544" s="25"/>
      <c r="X19544" s="25"/>
      <c r="Y19544" s="25"/>
      <c r="Z19544" s="25"/>
      <c r="AA19544" s="25"/>
      <c r="AB19544" s="25"/>
      <c r="AC19544" s="25"/>
      <c r="AD19544" s="25"/>
      <c r="AE19544" s="25"/>
      <c r="AF19544" s="25"/>
      <c r="AG19544" s="25"/>
      <c r="AH19544" s="25"/>
      <c r="AI19544" s="25"/>
    </row>
    <row r="19545" spans="1:35" s="15" customFormat="1" ht="15" customHeight="1" x14ac:dyDescent="0.25">
      <c r="A19545" s="114"/>
      <c r="B19545" s="74"/>
      <c r="C19545" s="20"/>
      <c r="D19545" s="20"/>
      <c r="E19545" s="20"/>
      <c r="F19545" s="20"/>
      <c r="G19545" s="20"/>
      <c r="H19545" s="20"/>
      <c r="I19545" s="20"/>
      <c r="J19545" s="20"/>
      <c r="K19545" s="20"/>
      <c r="L19545" s="20"/>
      <c r="M19545" s="20"/>
      <c r="N19545" s="20"/>
      <c r="O19545" s="20"/>
      <c r="P19545" s="20"/>
      <c r="Q19545" s="20"/>
      <c r="R19545" s="21"/>
      <c r="S19545" s="30"/>
      <c r="T19545" s="25"/>
      <c r="U19545" s="25"/>
      <c r="V19545" s="25"/>
      <c r="W19545" s="25"/>
      <c r="X19545" s="25"/>
      <c r="Y19545" s="25"/>
      <c r="Z19545" s="25"/>
      <c r="AA19545" s="25"/>
      <c r="AB19545" s="25"/>
      <c r="AC19545" s="25"/>
      <c r="AD19545" s="25"/>
      <c r="AE19545" s="25"/>
      <c r="AF19545" s="25"/>
      <c r="AG19545" s="25"/>
      <c r="AH19545" s="25"/>
      <c r="AI19545" s="25"/>
    </row>
    <row r="19546" spans="1:35" s="15" customFormat="1" ht="12.6" customHeight="1" x14ac:dyDescent="0.25">
      <c r="A19546" s="114"/>
      <c r="B19546" s="119" t="s">
        <v>23</v>
      </c>
      <c r="C19546" s="20"/>
      <c r="D19546" s="20"/>
      <c r="E19546" s="20"/>
      <c r="F19546" s="20"/>
      <c r="G19546" s="20"/>
      <c r="H19546" s="20"/>
      <c r="I19546" s="20"/>
      <c r="J19546" s="20"/>
      <c r="K19546" s="20"/>
      <c r="L19546" s="20"/>
      <c r="M19546" s="20"/>
      <c r="N19546" s="20"/>
      <c r="O19546" s="20"/>
      <c r="P19546" s="20"/>
      <c r="Q19546" s="20"/>
      <c r="R19546" s="20"/>
      <c r="S19546" s="121" t="s">
        <v>39</v>
      </c>
      <c r="T19546" s="122"/>
      <c r="U19546" s="123"/>
      <c r="V19546" s="81">
        <f ca="1">INDIRECT("Jäsenet!G"&amp;AI19502)</f>
        <v>13916</v>
      </c>
      <c r="W19546" s="82"/>
      <c r="X19546" s="82"/>
      <c r="Y19546" s="82"/>
      <c r="Z19546" s="82"/>
      <c r="AA19546" s="82"/>
      <c r="AB19546" s="82"/>
      <c r="AC19546" s="82"/>
      <c r="AD19546" s="82"/>
      <c r="AE19546" s="82"/>
      <c r="AF19546" s="82"/>
      <c r="AG19546" s="82"/>
      <c r="AH19546" s="82"/>
      <c r="AI19546" s="82"/>
    </row>
    <row r="19547" spans="1:35" s="15" customFormat="1" ht="12.6" customHeight="1" x14ac:dyDescent="0.25">
      <c r="A19547" s="115"/>
      <c r="B19547" s="120"/>
      <c r="C19547" s="28"/>
      <c r="D19547" s="28"/>
      <c r="E19547" s="28"/>
      <c r="F19547" s="28"/>
      <c r="G19547" s="28"/>
      <c r="H19547" s="28"/>
      <c r="I19547" s="28"/>
      <c r="J19547" s="28"/>
      <c r="K19547" s="28"/>
      <c r="L19547" s="28"/>
      <c r="M19547" s="28"/>
      <c r="N19547" s="28"/>
      <c r="O19547" s="28"/>
      <c r="P19547" s="28"/>
      <c r="Q19547" s="28"/>
      <c r="R19547" s="28"/>
      <c r="S19547" s="124"/>
      <c r="T19547" s="125"/>
      <c r="U19547" s="126"/>
      <c r="V19547" s="83"/>
      <c r="W19547" s="84"/>
      <c r="X19547" s="84"/>
      <c r="Y19547" s="84"/>
      <c r="Z19547" s="84"/>
      <c r="AA19547" s="84"/>
      <c r="AB19547" s="85"/>
      <c r="AC19547" s="85"/>
      <c r="AD19547" s="85"/>
      <c r="AE19547" s="85"/>
      <c r="AF19547" s="85"/>
      <c r="AG19547" s="85"/>
      <c r="AH19547" s="85"/>
      <c r="AI19547" s="85"/>
    </row>
    <row r="19548" spans="1:35" s="15" customFormat="1" ht="24.95" customHeight="1" x14ac:dyDescent="0.25">
      <c r="A19548" s="86" t="s">
        <v>37</v>
      </c>
      <c r="B19548" s="87"/>
      <c r="C19548" s="88"/>
      <c r="D19548" s="89"/>
      <c r="E19548" s="89"/>
      <c r="F19548" s="89"/>
      <c r="G19548" s="89"/>
      <c r="H19548" s="89"/>
      <c r="I19548" s="89"/>
      <c r="J19548" s="89"/>
      <c r="K19548" s="89"/>
      <c r="L19548" s="89"/>
      <c r="M19548" s="89"/>
      <c r="N19548" s="89"/>
      <c r="O19548" s="89"/>
      <c r="P19548" s="89"/>
      <c r="Q19548" s="89"/>
      <c r="R19548" s="90"/>
      <c r="S19548" s="91" t="s">
        <v>40</v>
      </c>
      <c r="T19548" s="92"/>
      <c r="U19548" s="93"/>
      <c r="V19548" s="94">
        <f>'Laskun tiedot'!$A$8</f>
        <v>40907</v>
      </c>
      <c r="W19548" s="95"/>
      <c r="X19548" s="95"/>
      <c r="Y19548" s="95"/>
      <c r="Z19548" s="96"/>
      <c r="AA19548" s="97" t="s">
        <v>24</v>
      </c>
      <c r="AB19548" s="98"/>
      <c r="AC19548" s="99" t="str">
        <f>'Laskun tiedot'!$A$51</f>
        <v xml:space="preserve"> </v>
      </c>
      <c r="AD19548" s="99"/>
      <c r="AE19548" s="99"/>
      <c r="AF19548" s="99"/>
      <c r="AG19548" s="99"/>
      <c r="AH19548" s="99"/>
      <c r="AI19548" s="99"/>
    </row>
    <row r="19549" spans="1:35" s="15" customFormat="1" ht="9.9499999999999993" customHeight="1" x14ac:dyDescent="0.25">
      <c r="B19549" s="41"/>
      <c r="C19549" s="42"/>
      <c r="D19549" s="42"/>
      <c r="E19549" s="42"/>
      <c r="F19549" s="42"/>
      <c r="G19549" s="42"/>
      <c r="H19549" s="42"/>
      <c r="I19549" s="43"/>
      <c r="J19549" s="42"/>
      <c r="K19549" s="42"/>
      <c r="L19549" s="42"/>
      <c r="M19549" s="42"/>
      <c r="N19549" s="42"/>
      <c r="O19549" s="42"/>
      <c r="P19549" s="42"/>
      <c r="Q19549" s="18"/>
      <c r="R19549" s="18"/>
      <c r="S19549" s="44"/>
      <c r="T19549" s="44"/>
      <c r="U19549" s="19"/>
      <c r="V19549" s="45"/>
      <c r="W19549" s="45"/>
      <c r="X19549" s="45"/>
      <c r="Y19549" s="45"/>
      <c r="Z19549" s="45"/>
      <c r="AA19549" s="45"/>
      <c r="AB19549" s="46"/>
      <c r="AC19549" s="47"/>
      <c r="AD19549" s="48"/>
      <c r="AE19549" s="48"/>
      <c r="AF19549" s="48"/>
      <c r="AG19549" s="48"/>
      <c r="AH19549" s="48"/>
      <c r="AI19549" s="48"/>
    </row>
    <row r="19550" spans="1:35" s="15" customFormat="1" ht="50.1" customHeight="1" x14ac:dyDescent="0.25">
      <c r="B19550" s="41"/>
      <c r="C19550" s="42"/>
      <c r="D19550" s="42"/>
      <c r="E19550" s="42"/>
      <c r="F19550" s="42"/>
      <c r="G19550" s="42"/>
      <c r="H19550" s="42"/>
      <c r="I19550" s="43"/>
      <c r="J19550" s="42"/>
      <c r="K19550" s="42"/>
      <c r="L19550" s="42"/>
      <c r="M19550" s="42"/>
      <c r="N19550" s="42"/>
      <c r="O19550" s="42"/>
      <c r="P19550" s="42"/>
      <c r="Q19550" s="18"/>
      <c r="R19550" s="18"/>
      <c r="S19550" s="44"/>
      <c r="T19550" s="44"/>
      <c r="U19550" s="19"/>
      <c r="V19550" s="45"/>
      <c r="W19550" s="45"/>
      <c r="X19550" s="100" t="s">
        <v>38</v>
      </c>
      <c r="Y19550" s="100"/>
      <c r="Z19550" s="100"/>
      <c r="AA19550" s="100"/>
      <c r="AB19550" s="100"/>
      <c r="AC19550" s="100"/>
      <c r="AD19550" s="100"/>
      <c r="AE19550" s="100"/>
      <c r="AF19550" s="100"/>
      <c r="AG19550" s="100"/>
      <c r="AH19550" s="100"/>
      <c r="AI19550" s="100"/>
    </row>
    <row r="19551" spans="1:35" s="8" customFormat="1" ht="23.25" x14ac:dyDescent="0.35">
      <c r="B19551" s="66"/>
      <c r="C19551" s="150" t="str">
        <f>'Laskun tiedot'!$A$2</f>
        <v>Yhdistys ry</v>
      </c>
      <c r="D19551" s="150"/>
      <c r="E19551" s="150"/>
      <c r="F19551" s="150"/>
      <c r="G19551" s="150"/>
      <c r="H19551" s="150"/>
      <c r="I19551" s="150"/>
      <c r="J19551" s="150"/>
      <c r="K19551" s="150"/>
      <c r="L19551" s="150"/>
      <c r="M19551" s="150"/>
      <c r="N19551" s="150"/>
      <c r="O19551" s="150"/>
      <c r="P19551" s="150"/>
      <c r="Q19551" s="150"/>
      <c r="R19551" s="150"/>
      <c r="S19551" s="150"/>
      <c r="T19551" s="10"/>
      <c r="U19551" s="9"/>
      <c r="V19551" s="9"/>
      <c r="W19551" s="150" t="s">
        <v>16</v>
      </c>
      <c r="X19551" s="150"/>
      <c r="Y19551" s="150"/>
      <c r="Z19551" s="150"/>
    </row>
    <row r="19552" spans="1:35" s="15" customFormat="1" x14ac:dyDescent="0.25">
      <c r="B19552" s="15" t="s">
        <v>25</v>
      </c>
      <c r="AI19552" s="65">
        <v>393</v>
      </c>
    </row>
    <row r="19553" spans="1:35" s="11" customFormat="1" ht="15" customHeight="1" x14ac:dyDescent="0.2">
      <c r="V19553" s="68"/>
      <c r="W19553" s="145" t="s">
        <v>26</v>
      </c>
      <c r="X19553" s="145"/>
      <c r="Y19553" s="145"/>
      <c r="Z19553" s="145"/>
      <c r="AA19553" s="145"/>
      <c r="AB19553" s="145"/>
      <c r="AC19553" s="68"/>
      <c r="AD19553" s="68"/>
      <c r="AE19553" s="145" t="s">
        <v>18</v>
      </c>
      <c r="AF19553" s="145"/>
      <c r="AG19553" s="145"/>
      <c r="AH19553" s="145"/>
      <c r="AI19553" s="145"/>
    </row>
    <row r="19554" spans="1:35" s="15" customFormat="1" ht="15" customHeight="1" x14ac:dyDescent="0.25">
      <c r="B19554" s="62"/>
      <c r="C19554" s="146" t="str">
        <f ca="1">INDIRECT("Jäsenet!C"&amp;AI19552)&amp;$B$2&amp;INDIRECT("Jäsenet!B"&amp;AI19552)</f>
        <v xml:space="preserve"> </v>
      </c>
      <c r="D19554" s="146"/>
      <c r="E19554" s="146"/>
      <c r="F19554" s="146"/>
      <c r="G19554" s="146"/>
      <c r="H19554" s="146"/>
      <c r="I19554" s="146"/>
      <c r="J19554" s="146"/>
      <c r="K19554" s="146"/>
      <c r="L19554" s="146"/>
      <c r="M19554" s="146"/>
      <c r="N19554" s="146"/>
      <c r="O19554" s="146"/>
      <c r="P19554" s="146"/>
      <c r="Q19554" s="146"/>
      <c r="R19554" s="146"/>
      <c r="S19554" s="146"/>
      <c r="T19554" s="13"/>
      <c r="U19554" s="64"/>
      <c r="V19554" s="64"/>
      <c r="W19554" s="147">
        <f>'Laskun tiedot'!$A$5</f>
        <v>40618</v>
      </c>
      <c r="X19554" s="147"/>
      <c r="Y19554" s="147"/>
      <c r="Z19554" s="147"/>
      <c r="AA19554" s="147"/>
      <c r="AB19554" s="147"/>
      <c r="AC19554" s="64"/>
      <c r="AD19554" s="64"/>
      <c r="AE19554" s="147">
        <f>'Laskun tiedot'!$A$8</f>
        <v>40907</v>
      </c>
      <c r="AF19554" s="147"/>
      <c r="AG19554" s="147"/>
      <c r="AH19554" s="147"/>
      <c r="AI19554" s="147"/>
    </row>
    <row r="19555" spans="1:35" s="15" customFormat="1" ht="15" customHeight="1" x14ac:dyDescent="0.25">
      <c r="B19555" s="62"/>
      <c r="C19555" s="146">
        <f ca="1">INDIRECT("Jäsenet!D"&amp;AI19552)</f>
        <v>0</v>
      </c>
      <c r="D19555" s="146"/>
      <c r="E19555" s="146"/>
      <c r="F19555" s="146"/>
      <c r="G19555" s="146"/>
      <c r="H19555" s="146"/>
      <c r="I19555" s="146"/>
      <c r="J19555" s="146"/>
      <c r="K19555" s="146"/>
      <c r="L19555" s="146"/>
      <c r="M19555" s="146"/>
      <c r="N19555" s="146"/>
      <c r="O19555" s="146"/>
      <c r="P19555" s="146"/>
      <c r="Q19555" s="146"/>
      <c r="R19555" s="146"/>
      <c r="S19555" s="146"/>
    </row>
    <row r="19556" spans="1:35" s="11" customFormat="1" ht="15" customHeight="1" x14ac:dyDescent="0.25">
      <c r="B19556" s="67"/>
      <c r="C19556" s="148" t="str">
        <f ca="1">INDIRECT("Jäsenet!E"&amp;AI19552)&amp;$B$2&amp;INDIRECT("Jäsenet!F"&amp;AI19552)</f>
        <v xml:space="preserve"> </v>
      </c>
      <c r="D19556" s="148"/>
      <c r="E19556" s="148"/>
      <c r="F19556" s="148"/>
      <c r="G19556" s="148"/>
      <c r="H19556" s="148"/>
      <c r="I19556" s="148"/>
      <c r="J19556" s="148"/>
      <c r="K19556" s="148"/>
      <c r="L19556" s="148"/>
      <c r="M19556" s="148"/>
      <c r="N19556" s="148"/>
      <c r="O19556" s="148"/>
      <c r="P19556" s="148"/>
      <c r="Q19556" s="148"/>
      <c r="R19556" s="148"/>
      <c r="S19556" s="148"/>
      <c r="W19556" s="145" t="s">
        <v>17</v>
      </c>
      <c r="X19556" s="145"/>
      <c r="Y19556" s="145"/>
      <c r="Z19556" s="145"/>
      <c r="AA19556" s="145"/>
      <c r="AB19556" s="145"/>
    </row>
    <row r="19557" spans="1:35" s="15" customFormat="1" ht="15" customHeight="1" x14ac:dyDescent="0.25">
      <c r="T19557" s="78"/>
      <c r="U19557" s="63"/>
      <c r="V19557" s="63"/>
      <c r="W19557" s="149">
        <f ca="1">INDIRECT("Jäsenet!A"&amp;AI19552)</f>
        <v>392</v>
      </c>
      <c r="X19557" s="149"/>
      <c r="Y19557" s="149"/>
      <c r="Z19557" s="149"/>
      <c r="AA19557" s="149"/>
      <c r="AB19557" s="149"/>
    </row>
    <row r="19558" spans="1:35" s="15" customFormat="1" ht="15" customHeight="1" x14ac:dyDescent="0.25">
      <c r="B19558" s="39"/>
      <c r="C19558" s="39"/>
      <c r="D19558" s="39"/>
      <c r="E19558" s="39"/>
      <c r="F19558" s="39"/>
      <c r="G19558" s="39"/>
      <c r="H19558" s="39"/>
      <c r="I19558" s="39"/>
      <c r="J19558" s="39"/>
      <c r="K19558" s="39"/>
      <c r="L19558" s="39"/>
      <c r="M19558" s="39"/>
      <c r="N19558" s="39"/>
      <c r="O19558" s="39"/>
      <c r="P19558" s="39"/>
      <c r="Q19558" s="39"/>
      <c r="R19558" s="39"/>
      <c r="S19558" s="39"/>
      <c r="T19558" s="78"/>
      <c r="U19558" s="78"/>
      <c r="V19558" s="78"/>
      <c r="W19558" s="78"/>
      <c r="X19558" s="78"/>
      <c r="Y19558" s="78"/>
      <c r="Z19558" s="78"/>
      <c r="AA19558" s="39"/>
      <c r="AB19558" s="39"/>
      <c r="AC19558" s="39"/>
      <c r="AD19558" s="39"/>
      <c r="AE19558" s="39"/>
      <c r="AF19558" s="39"/>
      <c r="AG19558" s="39"/>
      <c r="AH19558" s="39"/>
      <c r="AI19558" s="39"/>
    </row>
    <row r="19559" spans="1:35" s="15" customFormat="1" ht="15" customHeight="1" x14ac:dyDescent="0.25">
      <c r="A19559" s="32"/>
      <c r="B19559" s="32"/>
      <c r="C19559" s="32"/>
      <c r="D19559" s="32"/>
      <c r="E19559" s="32"/>
      <c r="F19559" s="32"/>
      <c r="G19559" s="32"/>
      <c r="H19559" s="32"/>
      <c r="I19559" s="32"/>
      <c r="J19559" s="32"/>
      <c r="K19559" s="32"/>
      <c r="L19559" s="32"/>
      <c r="M19559" s="32"/>
      <c r="N19559" s="32"/>
      <c r="O19559" s="32"/>
      <c r="P19559" s="32"/>
      <c r="Q19559" s="32"/>
      <c r="R19559" s="32"/>
      <c r="S19559" s="32"/>
      <c r="T19559" s="33"/>
      <c r="U19559" s="33"/>
      <c r="V19559" s="33"/>
      <c r="W19559" s="35"/>
      <c r="X19559" s="33"/>
      <c r="Y19559" s="33"/>
      <c r="Z19559" s="33"/>
      <c r="AA19559" s="32"/>
      <c r="AB19559" s="32"/>
      <c r="AC19559" s="32"/>
      <c r="AD19559" s="32"/>
      <c r="AE19559" s="32"/>
      <c r="AF19559" s="32"/>
      <c r="AG19559" s="32"/>
      <c r="AH19559" s="32"/>
      <c r="AI19559" s="32"/>
    </row>
    <row r="19560" spans="1:35" s="15" customFormat="1" ht="15" customHeight="1" x14ac:dyDescent="0.25">
      <c r="B19560" s="39"/>
      <c r="C19560" s="39"/>
      <c r="D19560" s="39"/>
      <c r="E19560" s="39"/>
      <c r="F19560" s="39"/>
      <c r="G19560" s="39"/>
      <c r="H19560" s="39"/>
      <c r="I19560" s="39"/>
      <c r="J19560" s="39"/>
      <c r="K19560" s="39"/>
      <c r="L19560" s="39"/>
      <c r="M19560" s="39"/>
      <c r="N19560" s="39"/>
      <c r="O19560" s="39"/>
      <c r="P19560" s="39"/>
      <c r="Q19560" s="39"/>
      <c r="R19560" s="39"/>
      <c r="S19560" s="39"/>
      <c r="T19560" s="78"/>
      <c r="U19560" s="78"/>
      <c r="V19560" s="78"/>
      <c r="W19560" s="34"/>
      <c r="X19560" s="78"/>
      <c r="Y19560" s="78"/>
      <c r="Z19560" s="78"/>
      <c r="AA19560" s="39"/>
      <c r="AB19560" s="39"/>
      <c r="AC19560" s="39"/>
      <c r="AD19560" s="39"/>
      <c r="AE19560" s="39"/>
      <c r="AF19560" s="39"/>
      <c r="AG19560" s="39"/>
      <c r="AH19560" s="39"/>
      <c r="AI19560" s="39"/>
    </row>
    <row r="19561" spans="1:35" s="15" customFormat="1" ht="15" customHeight="1" x14ac:dyDescent="0.25">
      <c r="B19561" s="36" t="str">
        <f>'Laskun tiedot'!$A$11</f>
        <v>--------------------</v>
      </c>
      <c r="C19561" s="39"/>
      <c r="D19561" s="39"/>
      <c r="E19561" s="39"/>
      <c r="F19561" s="39"/>
      <c r="G19561" s="39"/>
      <c r="H19561" s="39"/>
      <c r="I19561" s="39"/>
      <c r="J19561" s="39"/>
      <c r="K19561" s="39"/>
      <c r="L19561" s="39"/>
      <c r="M19561" s="39"/>
      <c r="N19561" s="39"/>
      <c r="O19561" s="39"/>
      <c r="P19561" s="39"/>
      <c r="Q19561" s="39"/>
      <c r="R19561" s="39"/>
      <c r="S19561" s="39"/>
      <c r="T19561" s="17"/>
      <c r="U19561" s="17"/>
      <c r="V19561" s="17"/>
      <c r="W19561" s="17"/>
      <c r="X19561" s="17"/>
      <c r="Y19561" s="17"/>
      <c r="Z19561" s="17"/>
      <c r="AA19561" s="17"/>
      <c r="AB19561" s="17"/>
      <c r="AC19561" s="17"/>
      <c r="AD19561" s="17"/>
      <c r="AE19561" s="17"/>
      <c r="AF19561" s="17"/>
      <c r="AG19561" s="17"/>
      <c r="AH19561" s="17"/>
      <c r="AI19561" s="17"/>
    </row>
    <row r="19562" spans="1:35" s="15" customFormat="1" ht="15" customHeight="1" x14ac:dyDescent="0.25">
      <c r="B19562" s="36" t="str">
        <f>'Laskun tiedot'!$A$12</f>
        <v>Vuosi 2011</v>
      </c>
      <c r="C19562" s="78"/>
      <c r="D19562" s="78"/>
      <c r="E19562" s="78"/>
      <c r="F19562" s="78"/>
      <c r="G19562" s="78"/>
      <c r="H19562" s="78"/>
      <c r="I19562" s="78"/>
      <c r="J19562" s="78"/>
      <c r="K19562" s="78"/>
      <c r="L19562" s="78"/>
      <c r="M19562" s="78"/>
      <c r="N19562" s="78"/>
      <c r="O19562" s="78"/>
      <c r="P19562" s="39"/>
      <c r="Q19562" s="39"/>
      <c r="R19562" s="39"/>
      <c r="S19562" s="39"/>
      <c r="T19562" s="39"/>
      <c r="U19562" s="39"/>
      <c r="V19562" s="39"/>
      <c r="W19562" s="39"/>
      <c r="X19562" s="39"/>
      <c r="Y19562" s="39"/>
      <c r="Z19562" s="39"/>
      <c r="AA19562" s="39"/>
      <c r="AB19562" s="39"/>
      <c r="AC19562" s="13"/>
      <c r="AD19562" s="13"/>
      <c r="AE19562" s="13"/>
      <c r="AF19562" s="13"/>
      <c r="AG19562" s="13"/>
      <c r="AH19562" s="13"/>
      <c r="AI19562" s="13"/>
    </row>
    <row r="19563" spans="1:35" s="15" customFormat="1" ht="15" customHeight="1" x14ac:dyDescent="0.25">
      <c r="B19563" s="36" t="str">
        <f>'Laskun tiedot'!$A$13</f>
        <v>JÄSENMAKSU ………. 10 €</v>
      </c>
      <c r="T19563" s="11"/>
      <c r="U19563" s="11"/>
      <c r="V19563" s="11"/>
      <c r="W19563" s="11"/>
      <c r="X19563" s="11"/>
      <c r="Y19563" s="11"/>
      <c r="Z19563" s="11"/>
      <c r="AA19563" s="11"/>
      <c r="AB19563" s="11"/>
      <c r="AC19563" s="11"/>
      <c r="AD19563" s="11"/>
      <c r="AE19563" s="11"/>
      <c r="AF19563" s="11"/>
      <c r="AG19563" s="11"/>
      <c r="AH19563" s="11"/>
      <c r="AI19563" s="11"/>
    </row>
    <row r="19564" spans="1:35" s="15" customFormat="1" ht="15" customHeight="1" x14ac:dyDescent="0.25">
      <c r="B19564" s="36" t="str">
        <f>'Laskun tiedot'!$A$14</f>
        <v>--------------------</v>
      </c>
      <c r="T19564" s="39"/>
      <c r="AC19564" s="39"/>
    </row>
    <row r="19565" spans="1:35" s="15" customFormat="1" ht="15" customHeight="1" x14ac:dyDescent="0.25">
      <c r="B19565" s="36" t="str">
        <f>'Laskun tiedot'!$A$15</f>
        <v xml:space="preserve"> </v>
      </c>
      <c r="T19565" s="11"/>
      <c r="U19565" s="11"/>
      <c r="V19565" s="11"/>
      <c r="W19565" s="11"/>
      <c r="X19565" s="11"/>
      <c r="Y19565" s="11"/>
      <c r="Z19565" s="11"/>
      <c r="AA19565" s="11"/>
      <c r="AB19565" s="11"/>
      <c r="AC19565" s="11"/>
      <c r="AD19565" s="11"/>
      <c r="AE19565" s="11"/>
      <c r="AF19565" s="11"/>
      <c r="AG19565" s="11"/>
      <c r="AH19565" s="11"/>
      <c r="AI19565" s="11"/>
    </row>
    <row r="19566" spans="1:35" s="15" customFormat="1" ht="15" customHeight="1" x14ac:dyDescent="0.25">
      <c r="B19566" s="36" t="str">
        <f>'Laskun tiedot'!$A$16</f>
        <v xml:space="preserve"> </v>
      </c>
      <c r="C19566" s="39"/>
      <c r="D19566" s="39"/>
      <c r="E19566" s="39"/>
      <c r="F19566" s="39"/>
      <c r="G19566" s="39"/>
      <c r="H19566" s="39"/>
      <c r="I19566" s="39"/>
      <c r="J19566" s="39"/>
      <c r="K19566" s="39"/>
      <c r="L19566" s="39"/>
      <c r="M19566" s="39"/>
      <c r="N19566" s="39"/>
      <c r="O19566" s="39"/>
      <c r="P19566" s="39"/>
      <c r="Q19566" s="39"/>
      <c r="R19566" s="39"/>
      <c r="S19566" s="39"/>
      <c r="T19566" s="39"/>
      <c r="U19566" s="39"/>
      <c r="V19566" s="39"/>
      <c r="W19566" s="39"/>
      <c r="X19566" s="39"/>
      <c r="Y19566" s="39"/>
      <c r="Z19566" s="39"/>
      <c r="AA19566" s="39"/>
      <c r="AB19566" s="39"/>
      <c r="AC19566" s="39"/>
      <c r="AD19566" s="39"/>
      <c r="AE19566" s="39"/>
      <c r="AF19566" s="39"/>
      <c r="AG19566" s="39"/>
      <c r="AH19566" s="39"/>
      <c r="AI19566" s="39"/>
    </row>
    <row r="19567" spans="1:35" s="15" customFormat="1" ht="15" customHeight="1" x14ac:dyDescent="0.25">
      <c r="B19567" s="36" t="str">
        <f>'Laskun tiedot'!$A$17</f>
        <v xml:space="preserve"> </v>
      </c>
    </row>
    <row r="19568" spans="1:35" s="11" customFormat="1" ht="15" customHeight="1" x14ac:dyDescent="0.25">
      <c r="B19568" s="36" t="str">
        <f>'Laskun tiedot'!$A$18</f>
        <v xml:space="preserve"> </v>
      </c>
    </row>
    <row r="19569" spans="1:35" s="15" customFormat="1" ht="15" customHeight="1" x14ac:dyDescent="0.25">
      <c r="B19569" s="36" t="str">
        <f>'Laskun tiedot'!$A$19</f>
        <v xml:space="preserve"> </v>
      </c>
      <c r="M19569" s="16"/>
      <c r="N19569" s="1"/>
      <c r="O19569" s="1"/>
      <c r="P19569" s="16"/>
      <c r="Q19569" s="1"/>
      <c r="R19569" s="1"/>
      <c r="T19569" s="16"/>
      <c r="U19569" s="1"/>
      <c r="V19569" s="1"/>
      <c r="W19569" s="1"/>
      <c r="X19569" s="1"/>
      <c r="Z19569" s="16"/>
      <c r="AA19569" s="1"/>
      <c r="AB19569" s="1"/>
      <c r="AD19569" s="16"/>
      <c r="AE19569" s="1"/>
      <c r="AF19569" s="1"/>
      <c r="AG19569" s="1"/>
      <c r="AH19569" s="1"/>
    </row>
    <row r="19570" spans="1:35" s="15" customFormat="1" ht="15" customHeight="1" x14ac:dyDescent="0.25">
      <c r="B19570" s="36" t="str">
        <f>'Laskun tiedot'!$A$20</f>
        <v xml:space="preserve"> </v>
      </c>
      <c r="M19570" s="16"/>
      <c r="N19570" s="1"/>
      <c r="O19570" s="1"/>
      <c r="P19570" s="16"/>
      <c r="Q19570" s="1"/>
      <c r="R19570" s="1"/>
      <c r="T19570" s="16"/>
      <c r="U19570" s="1"/>
      <c r="V19570" s="1"/>
      <c r="W19570" s="1"/>
      <c r="X19570" s="1"/>
      <c r="Z19570" s="16"/>
      <c r="AA19570" s="1"/>
      <c r="AB19570" s="1"/>
      <c r="AD19570" s="16"/>
      <c r="AE19570" s="1"/>
      <c r="AF19570" s="1"/>
      <c r="AG19570" s="1"/>
      <c r="AH19570" s="1"/>
    </row>
    <row r="19571" spans="1:35" s="15" customFormat="1" ht="15" customHeight="1" x14ac:dyDescent="0.25">
      <c r="B19571" s="36" t="str">
        <f>'Laskun tiedot'!$A$21</f>
        <v xml:space="preserve"> </v>
      </c>
      <c r="M19571" s="16"/>
      <c r="N19571" s="1"/>
      <c r="O19571" s="1"/>
      <c r="P19571" s="16"/>
      <c r="Q19571" s="1"/>
      <c r="R19571" s="1"/>
      <c r="T19571" s="16"/>
      <c r="U19571" s="1"/>
      <c r="V19571" s="1"/>
      <c r="W19571" s="1"/>
      <c r="X19571" s="1"/>
      <c r="Z19571" s="16"/>
      <c r="AA19571" s="1"/>
      <c r="AB19571" s="1"/>
      <c r="AD19571" s="16"/>
      <c r="AE19571" s="1"/>
      <c r="AF19571" s="1"/>
      <c r="AG19571" s="1"/>
      <c r="AH19571" s="1"/>
    </row>
    <row r="19572" spans="1:35" s="15" customFormat="1" ht="15" customHeight="1" x14ac:dyDescent="0.25">
      <c r="B19572" s="36" t="str">
        <f>'Laskun tiedot'!$A$22</f>
        <v xml:space="preserve"> </v>
      </c>
      <c r="M19572" s="16"/>
      <c r="N19572" s="1"/>
      <c r="O19572" s="1"/>
      <c r="P19572" s="16"/>
      <c r="Q19572" s="1"/>
      <c r="R19572" s="1"/>
      <c r="T19572" s="16"/>
      <c r="U19572" s="1"/>
      <c r="V19572" s="1"/>
      <c r="W19572" s="1"/>
      <c r="X19572" s="1"/>
      <c r="Z19572" s="16"/>
      <c r="AA19572" s="1"/>
      <c r="AB19572" s="1"/>
      <c r="AD19572" s="16"/>
      <c r="AE19572" s="1"/>
      <c r="AF19572" s="1"/>
      <c r="AG19572" s="1"/>
      <c r="AH19572" s="1"/>
    </row>
    <row r="19573" spans="1:35" s="15" customFormat="1" ht="15" customHeight="1" x14ac:dyDescent="0.25">
      <c r="B19573" s="36" t="str">
        <f>'Laskun tiedot'!$A$23</f>
        <v xml:space="preserve"> </v>
      </c>
      <c r="M19573" s="16"/>
      <c r="N19573" s="1"/>
      <c r="O19573" s="1"/>
      <c r="P19573" s="16"/>
      <c r="Q19573" s="1"/>
      <c r="R19573" s="1"/>
      <c r="T19573" s="16"/>
      <c r="U19573" s="1"/>
      <c r="V19573" s="1"/>
      <c r="W19573" s="1"/>
      <c r="X19573" s="1"/>
      <c r="Z19573" s="16"/>
      <c r="AA19573" s="1"/>
      <c r="AB19573" s="1"/>
      <c r="AD19573" s="16"/>
      <c r="AE19573" s="1"/>
      <c r="AF19573" s="1"/>
      <c r="AG19573" s="1"/>
      <c r="AH19573" s="1"/>
    </row>
    <row r="19574" spans="1:35" s="15" customFormat="1" ht="15" customHeight="1" x14ac:dyDescent="0.25">
      <c r="B19574" s="36" t="str">
        <f>'Laskun tiedot'!$A$24</f>
        <v xml:space="preserve"> </v>
      </c>
      <c r="M19574" s="16"/>
      <c r="N19574" s="1"/>
      <c r="O19574" s="1"/>
      <c r="P19574" s="16"/>
      <c r="Q19574" s="1"/>
      <c r="R19574" s="1"/>
      <c r="T19574" s="16"/>
      <c r="U19574" s="1"/>
      <c r="V19574" s="1"/>
      <c r="W19574" s="1"/>
      <c r="X19574" s="1"/>
      <c r="Z19574" s="16"/>
      <c r="AA19574" s="1"/>
      <c r="AB19574" s="1"/>
      <c r="AD19574" s="16"/>
      <c r="AE19574" s="1"/>
      <c r="AF19574" s="1"/>
      <c r="AG19574" s="1"/>
      <c r="AH19574" s="1"/>
    </row>
    <row r="19575" spans="1:35" s="15" customFormat="1" ht="15" customHeight="1" x14ac:dyDescent="0.25">
      <c r="B19575" s="36" t="str">
        <f>'Laskun tiedot'!$A$25</f>
        <v xml:space="preserve"> </v>
      </c>
      <c r="M19575" s="16"/>
      <c r="N19575" s="1"/>
      <c r="O19575" s="1"/>
      <c r="P19575" s="16"/>
      <c r="Q19575" s="1"/>
      <c r="R19575" s="1"/>
      <c r="T19575" s="16"/>
      <c r="U19575" s="1"/>
      <c r="V19575" s="1"/>
      <c r="W19575" s="1"/>
      <c r="X19575" s="1"/>
      <c r="Z19575" s="16"/>
      <c r="AA19575" s="1"/>
      <c r="AB19575" s="1"/>
      <c r="AD19575" s="16"/>
      <c r="AE19575" s="1"/>
      <c r="AF19575" s="1"/>
      <c r="AG19575" s="1"/>
      <c r="AH19575" s="1"/>
    </row>
    <row r="19576" spans="1:35" s="15" customFormat="1" ht="15" customHeight="1" x14ac:dyDescent="0.25">
      <c r="B19576" s="36" t="str">
        <f>'Laskun tiedot'!$A$26</f>
        <v xml:space="preserve"> </v>
      </c>
      <c r="M19576" s="16"/>
      <c r="N19576" s="1"/>
      <c r="O19576" s="1"/>
      <c r="P19576" s="16"/>
      <c r="Q19576" s="1"/>
      <c r="R19576" s="1"/>
      <c r="T19576" s="16"/>
      <c r="U19576" s="1"/>
      <c r="V19576" s="1"/>
      <c r="W19576" s="1"/>
      <c r="X19576" s="1"/>
      <c r="Z19576" s="16"/>
      <c r="AA19576" s="1"/>
      <c r="AB19576" s="1"/>
      <c r="AD19576" s="16"/>
      <c r="AE19576" s="1"/>
      <c r="AF19576" s="1"/>
      <c r="AG19576" s="1"/>
      <c r="AH19576" s="1"/>
    </row>
    <row r="19577" spans="1:35" s="15" customFormat="1" ht="15" customHeight="1" x14ac:dyDescent="0.25">
      <c r="B19577" s="36" t="str">
        <f>'Laskun tiedot'!$A$27</f>
        <v xml:space="preserve"> </v>
      </c>
      <c r="M19577" s="16"/>
      <c r="N19577" s="1"/>
      <c r="O19577" s="1"/>
      <c r="P19577" s="16"/>
      <c r="Q19577" s="1"/>
      <c r="R19577" s="1"/>
      <c r="T19577" s="16"/>
      <c r="U19577" s="1"/>
      <c r="V19577" s="1"/>
      <c r="W19577" s="1"/>
      <c r="X19577" s="1"/>
      <c r="Z19577" s="16"/>
      <c r="AA19577" s="1"/>
      <c r="AB19577" s="1"/>
      <c r="AD19577" s="16"/>
      <c r="AE19577" s="1"/>
      <c r="AF19577" s="1"/>
      <c r="AG19577" s="1"/>
      <c r="AH19577" s="1"/>
    </row>
    <row r="19578" spans="1:35" s="15" customFormat="1" ht="15" customHeight="1" x14ac:dyDescent="0.25">
      <c r="B19578" s="36"/>
      <c r="M19578" s="16"/>
      <c r="N19578" s="1"/>
      <c r="O19578" s="1"/>
      <c r="P19578" s="16"/>
      <c r="Q19578" s="1"/>
      <c r="R19578" s="1"/>
      <c r="T19578" s="16"/>
      <c r="U19578" s="1"/>
      <c r="V19578" s="1"/>
      <c r="W19578" s="1"/>
      <c r="X19578" s="1"/>
      <c r="Z19578" s="16"/>
      <c r="AA19578" s="1"/>
      <c r="AB19578" s="1"/>
      <c r="AD19578" s="16"/>
      <c r="AE19578" s="1"/>
      <c r="AF19578" s="1"/>
      <c r="AG19578" s="1"/>
      <c r="AH19578" s="1"/>
    </row>
    <row r="19579" spans="1:35" s="80" customFormat="1" ht="12" customHeight="1" x14ac:dyDescent="0.25">
      <c r="B19579" s="143" t="str">
        <f>'Laskun tiedot'!$A$30</f>
        <v>Sihteeri:</v>
      </c>
      <c r="C19579" s="143"/>
      <c r="D19579" s="143"/>
      <c r="E19579" s="143"/>
      <c r="F19579" s="143"/>
      <c r="G19579" s="143"/>
      <c r="H19579" s="143"/>
      <c r="I19579" s="143"/>
      <c r="J19579" s="143" t="str">
        <f>'Laskun tiedot'!$B$30</f>
        <v>Puh.</v>
      </c>
      <c r="K19579" s="143"/>
      <c r="L19579" s="143"/>
      <c r="M19579" s="143"/>
      <c r="N19579" s="143"/>
      <c r="O19579" s="143"/>
      <c r="P19579" s="143"/>
      <c r="Q19579" s="143"/>
      <c r="R19579" s="143"/>
      <c r="S19579" s="143" t="str">
        <f>'Laskun tiedot'!$C$30</f>
        <v xml:space="preserve"> </v>
      </c>
      <c r="T19579" s="143"/>
      <c r="U19579" s="143"/>
      <c r="V19579" s="143"/>
      <c r="W19579" s="143"/>
      <c r="X19579" s="143"/>
      <c r="Y19579" s="143"/>
      <c r="Z19579" s="143"/>
      <c r="AA19579" s="143" t="str">
        <f>'Laskun tiedot'!$D$30</f>
        <v xml:space="preserve"> </v>
      </c>
      <c r="AB19579" s="143"/>
      <c r="AC19579" s="143"/>
      <c r="AD19579" s="143"/>
      <c r="AE19579" s="143"/>
      <c r="AF19579" s="143"/>
      <c r="AG19579" s="143"/>
      <c r="AH19579" s="143"/>
      <c r="AI19579" s="143"/>
    </row>
    <row r="19580" spans="1:35" s="79" customFormat="1" ht="12" customHeight="1" x14ac:dyDescent="0.2">
      <c r="B19580" s="143" t="str">
        <f>'Laskun tiedot'!$A$31</f>
        <v xml:space="preserve"> </v>
      </c>
      <c r="C19580" s="143"/>
      <c r="D19580" s="143"/>
      <c r="E19580" s="143"/>
      <c r="F19580" s="143"/>
      <c r="G19580" s="143"/>
      <c r="H19580" s="143"/>
      <c r="I19580" s="143"/>
      <c r="J19580" s="143" t="str">
        <f>'Laskun tiedot'!$B$31</f>
        <v xml:space="preserve"> </v>
      </c>
      <c r="K19580" s="143"/>
      <c r="L19580" s="143"/>
      <c r="M19580" s="143"/>
      <c r="N19580" s="143"/>
      <c r="O19580" s="143"/>
      <c r="P19580" s="143"/>
      <c r="Q19580" s="143"/>
      <c r="R19580" s="143"/>
      <c r="S19580" s="144" t="str">
        <f>'Laskun tiedot'!$C$31</f>
        <v xml:space="preserve"> </v>
      </c>
      <c r="T19580" s="144"/>
      <c r="U19580" s="144"/>
      <c r="V19580" s="144"/>
      <c r="W19580" s="144"/>
      <c r="X19580" s="144"/>
      <c r="Y19580" s="144"/>
      <c r="Z19580" s="144"/>
      <c r="AA19580" s="144" t="str">
        <f>'Laskun tiedot'!$D$31</f>
        <v xml:space="preserve"> </v>
      </c>
      <c r="AB19580" s="144"/>
      <c r="AC19580" s="144"/>
      <c r="AD19580" s="144"/>
      <c r="AE19580" s="144"/>
      <c r="AF19580" s="144"/>
      <c r="AG19580" s="144"/>
      <c r="AH19580" s="144"/>
      <c r="AI19580" s="144"/>
    </row>
    <row r="19581" spans="1:35" s="80" customFormat="1" ht="12" customHeight="1" x14ac:dyDescent="0.25">
      <c r="B19581" s="143" t="str">
        <f>'Laskun tiedot'!$A$32</f>
        <v xml:space="preserve"> </v>
      </c>
      <c r="C19581" s="143"/>
      <c r="D19581" s="143"/>
      <c r="E19581" s="143"/>
      <c r="F19581" s="143"/>
      <c r="G19581" s="143"/>
      <c r="H19581" s="143"/>
      <c r="I19581" s="143"/>
      <c r="J19581" s="143" t="str">
        <f>'Laskun tiedot'!$B$32</f>
        <v xml:space="preserve"> </v>
      </c>
      <c r="K19581" s="143"/>
      <c r="L19581" s="143"/>
      <c r="M19581" s="143"/>
      <c r="N19581" s="143"/>
      <c r="O19581" s="143"/>
      <c r="P19581" s="143"/>
      <c r="Q19581" s="143"/>
      <c r="R19581" s="143"/>
      <c r="S19581" s="144" t="str">
        <f>'Laskun tiedot'!$C$32</f>
        <v xml:space="preserve"> </v>
      </c>
      <c r="T19581" s="144"/>
      <c r="U19581" s="144"/>
      <c r="V19581" s="144"/>
      <c r="W19581" s="144"/>
      <c r="X19581" s="144"/>
      <c r="Y19581" s="144"/>
      <c r="Z19581" s="144"/>
      <c r="AA19581" s="144" t="str">
        <f>'Laskun tiedot'!$D$32</f>
        <v xml:space="preserve"> </v>
      </c>
      <c r="AB19581" s="144"/>
      <c r="AC19581" s="144"/>
      <c r="AD19581" s="144"/>
      <c r="AE19581" s="144"/>
      <c r="AF19581" s="144"/>
      <c r="AG19581" s="144"/>
      <c r="AH19581" s="144"/>
      <c r="AI19581" s="144"/>
    </row>
    <row r="19582" spans="1:35" s="15" customFormat="1" ht="15" customHeight="1" x14ac:dyDescent="0.25">
      <c r="A19582" s="60"/>
      <c r="B19582" s="61"/>
      <c r="C19582" s="61"/>
      <c r="D19582" s="61"/>
      <c r="E19582" s="61"/>
      <c r="F19582" s="61"/>
      <c r="G19582" s="61"/>
      <c r="H19582" s="61"/>
      <c r="I19582" s="61"/>
      <c r="J19582" s="61"/>
      <c r="K19582" s="61"/>
      <c r="L19582" s="61"/>
      <c r="M19582" s="61"/>
      <c r="N19582" s="61"/>
      <c r="O19582" s="61"/>
      <c r="P19582" s="61"/>
      <c r="Q19582" s="61"/>
      <c r="R19582" s="61"/>
      <c r="S19582" s="61"/>
      <c r="T19582" s="61"/>
      <c r="U19582" s="61"/>
      <c r="V19582" s="61"/>
      <c r="W19582" s="61"/>
      <c r="X19582" s="61"/>
      <c r="Y19582" s="61"/>
      <c r="Z19582" s="61"/>
      <c r="AA19582" s="61"/>
      <c r="AB19582" s="61"/>
      <c r="AC19582" s="61"/>
      <c r="AD19582" s="61"/>
      <c r="AE19582" s="61"/>
      <c r="AF19582" s="61"/>
      <c r="AG19582" s="61"/>
      <c r="AH19582" s="61"/>
      <c r="AI19582" s="61"/>
    </row>
    <row r="19583" spans="1:35" s="15" customFormat="1" ht="15" customHeight="1" x14ac:dyDescent="0.25">
      <c r="B19583" s="39"/>
      <c r="C19583" s="39"/>
      <c r="D19583" s="39"/>
      <c r="E19583" s="39"/>
      <c r="F19583" s="39"/>
      <c r="G19583" s="39"/>
      <c r="H19583" s="39"/>
      <c r="I19583" s="39"/>
      <c r="J19583" s="39"/>
      <c r="K19583" s="39"/>
      <c r="L19583" s="39"/>
      <c r="M19583" s="39"/>
      <c r="N19583" s="39"/>
      <c r="O19583" s="39"/>
      <c r="P19583" s="39"/>
      <c r="Q19583" s="39"/>
      <c r="R19583" s="39"/>
      <c r="S19583" s="39"/>
      <c r="T19583" s="39"/>
      <c r="U19583" s="39"/>
      <c r="V19583" s="39"/>
      <c r="W19583" s="39"/>
      <c r="X19583" s="39"/>
      <c r="Y19583" s="39"/>
      <c r="Z19583" s="39"/>
      <c r="AA19583" s="39"/>
      <c r="AB19583" s="59"/>
      <c r="AC19583" s="59"/>
      <c r="AD19583" s="39"/>
      <c r="AE19583" s="39"/>
      <c r="AF19583" s="39"/>
      <c r="AG19583" s="39"/>
      <c r="AH19583" s="39"/>
      <c r="AI19583" s="39"/>
    </row>
    <row r="19584" spans="1:35" s="15" customFormat="1" ht="11.1" customHeight="1" x14ac:dyDescent="0.25">
      <c r="A19584" s="72"/>
      <c r="B19584" s="73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 s="18"/>
      <c r="N19584" s="18"/>
      <c r="O19584" s="18"/>
      <c r="P19584" s="18"/>
      <c r="Q19584" s="18"/>
      <c r="R19584" s="18"/>
      <c r="S19584" s="127" t="s">
        <v>35</v>
      </c>
      <c r="T19584" s="128"/>
      <c r="U19584" s="128"/>
      <c r="V19584" s="128"/>
      <c r="W19584" s="128"/>
      <c r="X19584" s="128"/>
      <c r="Y19584" s="128"/>
      <c r="Z19584" s="128"/>
      <c r="AA19584" s="129"/>
      <c r="AB19584" s="128" t="s">
        <v>36</v>
      </c>
      <c r="AC19584" s="128"/>
      <c r="AD19584" s="128"/>
      <c r="AE19584" s="128"/>
      <c r="AF19584" s="128"/>
      <c r="AG19584" s="128"/>
      <c r="AH19584" s="128"/>
      <c r="AI19584" s="128"/>
    </row>
    <row r="19585" spans="1:35" s="15" customFormat="1" ht="15" customHeight="1" x14ac:dyDescent="0.25">
      <c r="A19585" s="116" t="s">
        <v>19</v>
      </c>
      <c r="B19585" s="130"/>
      <c r="C19585" s="20"/>
      <c r="D19585" s="133" t="str">
        <f>'Laskun tiedot'!$A$35</f>
        <v>EKOP 123456-09876543</v>
      </c>
      <c r="E19585" s="133"/>
      <c r="F19585" s="133"/>
      <c r="G19585" s="133"/>
      <c r="H19585" s="133"/>
      <c r="I19585" s="133"/>
      <c r="J19585" s="133"/>
      <c r="K19585" s="133"/>
      <c r="L19585" s="133"/>
      <c r="M19585" s="133"/>
      <c r="N19585" s="133"/>
      <c r="O19585" s="133"/>
      <c r="P19585" s="133"/>
      <c r="Q19585" s="133"/>
      <c r="R19585" s="133"/>
      <c r="S19585" s="134" t="str">
        <f>'Laskun tiedot'!$B$35</f>
        <v>FI67 1234 5609 8765 43</v>
      </c>
      <c r="T19585" s="135"/>
      <c r="U19585" s="135"/>
      <c r="V19585" s="135"/>
      <c r="W19585" s="135"/>
      <c r="X19585" s="135"/>
      <c r="Y19585" s="135"/>
      <c r="Z19585" s="135"/>
      <c r="AA19585" s="136"/>
      <c r="AB19585" s="135" t="str">
        <f>'Laskun tiedot'!$C$35</f>
        <v>OKOYFIHH</v>
      </c>
      <c r="AC19585" s="135"/>
      <c r="AD19585" s="135"/>
      <c r="AE19585" s="135"/>
      <c r="AF19585" s="135"/>
      <c r="AG19585" s="135"/>
      <c r="AH19585" s="135"/>
      <c r="AI19585" s="135"/>
    </row>
    <row r="19586" spans="1:35" s="15" customFormat="1" ht="15" customHeight="1" x14ac:dyDescent="0.25">
      <c r="A19586" s="116"/>
      <c r="B19586" s="130"/>
      <c r="C19586" s="20"/>
      <c r="D19586" s="133" t="str">
        <f>'Laskun tiedot'!$A$36</f>
        <v xml:space="preserve"> </v>
      </c>
      <c r="E19586" s="133"/>
      <c r="F19586" s="133"/>
      <c r="G19586" s="133"/>
      <c r="H19586" s="133"/>
      <c r="I19586" s="133"/>
      <c r="J19586" s="133"/>
      <c r="K19586" s="133"/>
      <c r="L19586" s="133"/>
      <c r="M19586" s="133"/>
      <c r="N19586" s="133"/>
      <c r="O19586" s="133"/>
      <c r="P19586" s="133"/>
      <c r="Q19586" s="133"/>
      <c r="R19586" s="137"/>
      <c r="S19586" s="134" t="str">
        <f>'Laskun tiedot'!$B$36</f>
        <v xml:space="preserve"> </v>
      </c>
      <c r="T19586" s="135"/>
      <c r="U19586" s="135"/>
      <c r="V19586" s="135"/>
      <c r="W19586" s="135"/>
      <c r="X19586" s="135"/>
      <c r="Y19586" s="135"/>
      <c r="Z19586" s="135"/>
      <c r="AA19586" s="136"/>
      <c r="AB19586" s="134" t="str">
        <f>'Laskun tiedot'!$C$36</f>
        <v xml:space="preserve"> </v>
      </c>
      <c r="AC19586" s="135"/>
      <c r="AD19586" s="135"/>
      <c r="AE19586" s="135"/>
      <c r="AF19586" s="135"/>
      <c r="AG19586" s="135"/>
      <c r="AH19586" s="135"/>
      <c r="AI19586" s="135"/>
    </row>
    <row r="19587" spans="1:35" s="15" customFormat="1" ht="15" customHeight="1" x14ac:dyDescent="0.25">
      <c r="A19587" s="131"/>
      <c r="B19587" s="132"/>
      <c r="C19587" s="20"/>
      <c r="D19587" s="138" t="str">
        <f>'Laskun tiedot'!$A$37</f>
        <v xml:space="preserve"> </v>
      </c>
      <c r="E19587" s="138"/>
      <c r="F19587" s="138"/>
      <c r="G19587" s="138"/>
      <c r="H19587" s="138"/>
      <c r="I19587" s="138"/>
      <c r="J19587" s="138"/>
      <c r="K19587" s="138"/>
      <c r="L19587" s="138"/>
      <c r="M19587" s="138"/>
      <c r="N19587" s="138"/>
      <c r="O19587" s="138"/>
      <c r="P19587" s="138"/>
      <c r="Q19587" s="138"/>
      <c r="R19587" s="139"/>
      <c r="S19587" s="140" t="str">
        <f>'Laskun tiedot'!$B$37</f>
        <v xml:space="preserve"> </v>
      </c>
      <c r="T19587" s="141"/>
      <c r="U19587" s="141"/>
      <c r="V19587" s="141"/>
      <c r="W19587" s="141"/>
      <c r="X19587" s="141"/>
      <c r="Y19587" s="141"/>
      <c r="Z19587" s="141"/>
      <c r="AA19587" s="142"/>
      <c r="AB19587" s="140" t="str">
        <f>'Laskun tiedot'!$C$37</f>
        <v xml:space="preserve"> </v>
      </c>
      <c r="AC19587" s="141"/>
      <c r="AD19587" s="141"/>
      <c r="AE19587" s="141"/>
      <c r="AF19587" s="141"/>
      <c r="AG19587" s="141"/>
      <c r="AH19587" s="141"/>
      <c r="AI19587" s="141"/>
    </row>
    <row r="19588" spans="1:35" s="15" customFormat="1" ht="15" customHeight="1" x14ac:dyDescent="0.25">
      <c r="A19588" s="101" t="s">
        <v>21</v>
      </c>
      <c r="B19588" s="102"/>
      <c r="C19588" s="22"/>
      <c r="D19588" s="107" t="str">
        <f>'Laskun tiedot'!$A$40</f>
        <v xml:space="preserve"> </v>
      </c>
      <c r="E19588" s="107"/>
      <c r="F19588" s="107"/>
      <c r="G19588" s="107"/>
      <c r="H19588" s="107"/>
      <c r="I19588" s="107"/>
      <c r="J19588" s="107"/>
      <c r="K19588" s="107"/>
      <c r="L19588" s="107"/>
      <c r="M19588" s="107"/>
      <c r="N19588" s="107"/>
      <c r="O19588" s="107"/>
      <c r="P19588" s="107"/>
      <c r="Q19588" s="107"/>
      <c r="R19588" s="108"/>
      <c r="S19588" s="23"/>
      <c r="T19588" s="24"/>
      <c r="U19588" s="25"/>
      <c r="V19588" s="25"/>
      <c r="W19588" s="25"/>
      <c r="X19588" s="25"/>
      <c r="Y19588" s="25"/>
      <c r="Z19588" s="25"/>
      <c r="AA19588" s="25"/>
      <c r="AB19588" s="25"/>
      <c r="AC19588" s="25"/>
      <c r="AD19588" s="25"/>
      <c r="AE19588" s="25"/>
      <c r="AF19588" s="25"/>
      <c r="AG19588" s="25"/>
      <c r="AH19588" s="25"/>
      <c r="AI19588" s="25"/>
    </row>
    <row r="19589" spans="1:35" s="15" customFormat="1" ht="15" customHeight="1" x14ac:dyDescent="0.25">
      <c r="A19589" s="103"/>
      <c r="B19589" s="104"/>
      <c r="C19589" s="20"/>
      <c r="D19589" s="109"/>
      <c r="E19589" s="109"/>
      <c r="F19589" s="109"/>
      <c r="G19589" s="109"/>
      <c r="H19589" s="109"/>
      <c r="I19589" s="109"/>
      <c r="J19589" s="109"/>
      <c r="K19589" s="109"/>
      <c r="L19589" s="109"/>
      <c r="M19589" s="109"/>
      <c r="N19589" s="109"/>
      <c r="O19589" s="109"/>
      <c r="P19589" s="109"/>
      <c r="Q19589" s="109"/>
      <c r="R19589" s="110"/>
      <c r="S19589" s="29"/>
      <c r="T19589" s="25" t="str">
        <f>'Laskun tiedot'!$A$43</f>
        <v>KÄYTÄ VIITETTÄ !</v>
      </c>
      <c r="U19589" s="25"/>
      <c r="V19589" s="25"/>
      <c r="W19589" s="25"/>
      <c r="X19589" s="25"/>
      <c r="Y19589" s="25"/>
      <c r="Z19589" s="25"/>
      <c r="AA19589" s="25"/>
      <c r="AB19589" s="25"/>
      <c r="AC19589" s="25"/>
      <c r="AD19589" s="25"/>
      <c r="AE19589" s="25"/>
      <c r="AF19589" s="25"/>
      <c r="AG19589" s="25"/>
      <c r="AH19589" s="25"/>
      <c r="AI19589" s="25"/>
    </row>
    <row r="19590" spans="1:35" s="15" customFormat="1" ht="15" customHeight="1" x14ac:dyDescent="0.25">
      <c r="A19590" s="105"/>
      <c r="B19590" s="106"/>
      <c r="C19590" s="26"/>
      <c r="D19590" s="111"/>
      <c r="E19590" s="111"/>
      <c r="F19590" s="111"/>
      <c r="G19590" s="111"/>
      <c r="H19590" s="111"/>
      <c r="I19590" s="111"/>
      <c r="J19590" s="111"/>
      <c r="K19590" s="111"/>
      <c r="L19590" s="111"/>
      <c r="M19590" s="111"/>
      <c r="N19590" s="111"/>
      <c r="O19590" s="111"/>
      <c r="P19590" s="111"/>
      <c r="Q19590" s="111"/>
      <c r="R19590" s="112"/>
      <c r="S19590" s="29"/>
      <c r="T19590" s="25" t="str">
        <f>'Laskun tiedot'!$A$44</f>
        <v xml:space="preserve"> </v>
      </c>
      <c r="U19590" s="25"/>
      <c r="V19590" s="25"/>
      <c r="W19590" s="25"/>
      <c r="X19590" s="25"/>
      <c r="Y19590" s="25"/>
      <c r="Z19590" s="27"/>
      <c r="AA19590" s="27"/>
      <c r="AB19590" s="27"/>
      <c r="AC19590" s="27"/>
      <c r="AD19590" s="27"/>
      <c r="AE19590" s="27"/>
      <c r="AF19590" s="27"/>
      <c r="AG19590" s="27"/>
      <c r="AH19590" s="27"/>
      <c r="AI19590" s="25"/>
    </row>
    <row r="19591" spans="1:35" s="15" customFormat="1" ht="15" customHeight="1" x14ac:dyDescent="0.25">
      <c r="A19591" s="113" t="s">
        <v>20</v>
      </c>
      <c r="B19591" s="101" t="s">
        <v>22</v>
      </c>
      <c r="C19591" s="20"/>
      <c r="D19591" s="20"/>
      <c r="E19591" s="20"/>
      <c r="F19591" s="20"/>
      <c r="G19591" s="20"/>
      <c r="H19591" s="20"/>
      <c r="I19591" s="20"/>
      <c r="J19591" s="20"/>
      <c r="K19591" s="20"/>
      <c r="L19591" s="20"/>
      <c r="M19591" s="20"/>
      <c r="N19591" s="20"/>
      <c r="O19591" s="20"/>
      <c r="P19591" s="20"/>
      <c r="Q19591" s="20"/>
      <c r="R19591" s="21"/>
      <c r="S19591" s="29"/>
      <c r="T19591" s="25" t="str">
        <f>'Laskun tiedot'!$A$45</f>
        <v xml:space="preserve"> </v>
      </c>
      <c r="U19591" s="25"/>
      <c r="V19591" s="25"/>
      <c r="W19591" s="25"/>
      <c r="X19591" s="25"/>
      <c r="Y19591" s="25"/>
      <c r="Z19591" s="25"/>
      <c r="AA19591" s="25"/>
      <c r="AB19591" s="25"/>
      <c r="AC19591" s="25"/>
      <c r="AD19591" s="25"/>
      <c r="AE19591" s="25"/>
      <c r="AF19591" s="25"/>
      <c r="AG19591" s="25"/>
      <c r="AH19591" s="25"/>
      <c r="AI19591" s="25"/>
    </row>
    <row r="19592" spans="1:35" s="15" customFormat="1" ht="15" customHeight="1" x14ac:dyDescent="0.25">
      <c r="A19592" s="114"/>
      <c r="B19592" s="116"/>
      <c r="C19592" s="20"/>
      <c r="D19592" s="117" t="str">
        <f ca="1">INDIRECT("Jäsenet!C"&amp;AI19552)&amp;$B$2&amp;INDIRECT("Jäsenet!B"&amp;AI19552)</f>
        <v xml:space="preserve"> </v>
      </c>
      <c r="E19592" s="117"/>
      <c r="F19592" s="117"/>
      <c r="G19592" s="117"/>
      <c r="H19592" s="117"/>
      <c r="I19592" s="117"/>
      <c r="J19592" s="117"/>
      <c r="K19592" s="117"/>
      <c r="L19592" s="117"/>
      <c r="M19592" s="117"/>
      <c r="N19592" s="117"/>
      <c r="O19592" s="117"/>
      <c r="P19592" s="117"/>
      <c r="Q19592" s="117"/>
      <c r="R19592" s="117"/>
      <c r="S19592" s="29"/>
      <c r="T19592" s="25" t="str">
        <f>'Laskun tiedot'!$A$46</f>
        <v xml:space="preserve"> </v>
      </c>
      <c r="U19592" s="25"/>
      <c r="V19592" s="25"/>
      <c r="W19592" s="25"/>
      <c r="X19592" s="25"/>
      <c r="Y19592" s="25"/>
      <c r="Z19592" s="25"/>
      <c r="AA19592" s="25"/>
      <c r="AB19592" s="25"/>
      <c r="AC19592" s="25"/>
      <c r="AD19592" s="25"/>
      <c r="AE19592" s="25"/>
      <c r="AF19592" s="25"/>
      <c r="AG19592" s="25"/>
      <c r="AH19592" s="25"/>
      <c r="AI19592" s="25"/>
    </row>
    <row r="19593" spans="1:35" s="15" customFormat="1" ht="15" customHeight="1" x14ac:dyDescent="0.25">
      <c r="A19593" s="114"/>
      <c r="B19593" s="116"/>
      <c r="C19593" s="20"/>
      <c r="D19593" s="117">
        <f ca="1">INDIRECT("Jäsenet!D"&amp;AI19552)</f>
        <v>0</v>
      </c>
      <c r="E19593" s="117"/>
      <c r="F19593" s="117"/>
      <c r="G19593" s="117"/>
      <c r="H19593" s="117"/>
      <c r="I19593" s="117"/>
      <c r="J19593" s="117"/>
      <c r="K19593" s="117"/>
      <c r="L19593" s="117"/>
      <c r="M19593" s="117"/>
      <c r="N19593" s="117"/>
      <c r="O19593" s="117"/>
      <c r="P19593" s="117"/>
      <c r="Q19593" s="117"/>
      <c r="R19593" s="117"/>
      <c r="S19593" s="29"/>
      <c r="T19593" s="25" t="str">
        <f>'Laskun tiedot'!$A$47</f>
        <v xml:space="preserve"> </v>
      </c>
      <c r="U19593" s="25"/>
      <c r="V19593" s="25"/>
      <c r="W19593" s="25"/>
      <c r="X19593" s="25"/>
      <c r="Y19593" s="25"/>
      <c r="Z19593" s="25"/>
      <c r="AA19593" s="25"/>
      <c r="AB19593" s="25"/>
      <c r="AC19593" s="25"/>
      <c r="AD19593" s="25"/>
      <c r="AE19593" s="25"/>
      <c r="AF19593" s="25"/>
      <c r="AG19593" s="25"/>
      <c r="AH19593" s="25"/>
      <c r="AI19593" s="25"/>
    </row>
    <row r="19594" spans="1:35" s="15" customFormat="1" ht="15" customHeight="1" x14ac:dyDescent="0.25">
      <c r="A19594" s="114"/>
      <c r="B19594" s="116"/>
      <c r="C19594" s="20"/>
      <c r="D19594" s="118" t="str">
        <f ca="1">INDIRECT("Jäsenet!E"&amp;AI19552)&amp;$B$2&amp;INDIRECT("Jäsenet!F"&amp;AI19552)</f>
        <v xml:space="preserve"> </v>
      </c>
      <c r="E19594" s="118"/>
      <c r="F19594" s="118"/>
      <c r="G19594" s="118"/>
      <c r="H19594" s="118"/>
      <c r="I19594" s="118"/>
      <c r="J19594" s="118"/>
      <c r="K19594" s="118"/>
      <c r="L19594" s="118"/>
      <c r="M19594" s="118"/>
      <c r="N19594" s="118"/>
      <c r="O19594" s="118"/>
      <c r="P19594" s="118"/>
      <c r="Q19594" s="118"/>
      <c r="R19594" s="118"/>
      <c r="S19594" s="29"/>
      <c r="T19594" s="25" t="str">
        <f>'Laskun tiedot'!$A$48</f>
        <v xml:space="preserve"> </v>
      </c>
      <c r="U19594" s="25"/>
      <c r="V19594" s="25"/>
      <c r="W19594" s="25"/>
      <c r="X19594" s="25"/>
      <c r="Y19594" s="25"/>
      <c r="Z19594" s="25"/>
      <c r="AA19594" s="25"/>
      <c r="AB19594" s="25"/>
      <c r="AC19594" s="25"/>
      <c r="AD19594" s="25"/>
      <c r="AE19594" s="25"/>
      <c r="AF19594" s="25"/>
      <c r="AG19594" s="25"/>
      <c r="AH19594" s="25"/>
      <c r="AI19594" s="25"/>
    </row>
    <row r="19595" spans="1:35" s="15" customFormat="1" ht="15" customHeight="1" x14ac:dyDescent="0.25">
      <c r="A19595" s="114"/>
      <c r="B19595" s="74"/>
      <c r="C19595" s="20"/>
      <c r="D19595" s="20"/>
      <c r="E19595" s="20"/>
      <c r="F19595" s="20"/>
      <c r="G19595" s="20"/>
      <c r="H19595" s="20"/>
      <c r="I19595" s="20"/>
      <c r="J19595" s="20"/>
      <c r="K19595" s="20"/>
      <c r="L19595" s="20"/>
      <c r="M19595" s="20"/>
      <c r="N19595" s="20"/>
      <c r="O19595" s="20"/>
      <c r="P19595" s="20"/>
      <c r="Q19595" s="20"/>
      <c r="R19595" s="21"/>
      <c r="S19595" s="30"/>
      <c r="T19595" s="25"/>
      <c r="U19595" s="25"/>
      <c r="V19595" s="25"/>
      <c r="W19595" s="25"/>
      <c r="X19595" s="25"/>
      <c r="Y19595" s="25"/>
      <c r="Z19595" s="25"/>
      <c r="AA19595" s="25"/>
      <c r="AB19595" s="25"/>
      <c r="AC19595" s="25"/>
      <c r="AD19595" s="25"/>
      <c r="AE19595" s="25"/>
      <c r="AF19595" s="25"/>
      <c r="AG19595" s="25"/>
      <c r="AH19595" s="25"/>
      <c r="AI19595" s="25"/>
    </row>
    <row r="19596" spans="1:35" s="15" customFormat="1" ht="12.6" customHeight="1" x14ac:dyDescent="0.25">
      <c r="A19596" s="114"/>
      <c r="B19596" s="119" t="s">
        <v>23</v>
      </c>
      <c r="C19596" s="20"/>
      <c r="D19596" s="20"/>
      <c r="E19596" s="20"/>
      <c r="F19596" s="20"/>
      <c r="G19596" s="20"/>
      <c r="H19596" s="20"/>
      <c r="I19596" s="20"/>
      <c r="J19596" s="20"/>
      <c r="K19596" s="20"/>
      <c r="L19596" s="20"/>
      <c r="M19596" s="20"/>
      <c r="N19596" s="20"/>
      <c r="O19596" s="20"/>
      <c r="P19596" s="20"/>
      <c r="Q19596" s="20"/>
      <c r="R19596" s="20"/>
      <c r="S19596" s="121" t="s">
        <v>39</v>
      </c>
      <c r="T19596" s="122"/>
      <c r="U19596" s="123"/>
      <c r="V19596" s="81">
        <f ca="1">INDIRECT("Jäsenet!G"&amp;AI19552)</f>
        <v>13929</v>
      </c>
      <c r="W19596" s="82"/>
      <c r="X19596" s="82"/>
      <c r="Y19596" s="82"/>
      <c r="Z19596" s="82"/>
      <c r="AA19596" s="82"/>
      <c r="AB19596" s="82"/>
      <c r="AC19596" s="82"/>
      <c r="AD19596" s="82"/>
      <c r="AE19596" s="82"/>
      <c r="AF19596" s="82"/>
      <c r="AG19596" s="82"/>
      <c r="AH19596" s="82"/>
      <c r="AI19596" s="82"/>
    </row>
    <row r="19597" spans="1:35" s="15" customFormat="1" ht="12.6" customHeight="1" x14ac:dyDescent="0.25">
      <c r="A19597" s="115"/>
      <c r="B19597" s="120"/>
      <c r="C19597" s="28"/>
      <c r="D19597" s="28"/>
      <c r="E19597" s="28"/>
      <c r="F19597" s="28"/>
      <c r="G19597" s="28"/>
      <c r="H19597" s="28"/>
      <c r="I19597" s="28"/>
      <c r="J19597" s="28"/>
      <c r="K19597" s="28"/>
      <c r="L19597" s="28"/>
      <c r="M19597" s="28"/>
      <c r="N19597" s="28"/>
      <c r="O19597" s="28"/>
      <c r="P19597" s="28"/>
      <c r="Q19597" s="28"/>
      <c r="R19597" s="28"/>
      <c r="S19597" s="124"/>
      <c r="T19597" s="125"/>
      <c r="U19597" s="126"/>
      <c r="V19597" s="83"/>
      <c r="W19597" s="84"/>
      <c r="X19597" s="84"/>
      <c r="Y19597" s="84"/>
      <c r="Z19597" s="84"/>
      <c r="AA19597" s="84"/>
      <c r="AB19597" s="85"/>
      <c r="AC19597" s="85"/>
      <c r="AD19597" s="85"/>
      <c r="AE19597" s="85"/>
      <c r="AF19597" s="85"/>
      <c r="AG19597" s="85"/>
      <c r="AH19597" s="85"/>
      <c r="AI19597" s="85"/>
    </row>
    <row r="19598" spans="1:35" s="15" customFormat="1" ht="24.95" customHeight="1" x14ac:dyDescent="0.25">
      <c r="A19598" s="86" t="s">
        <v>37</v>
      </c>
      <c r="B19598" s="87"/>
      <c r="C19598" s="88"/>
      <c r="D19598" s="89"/>
      <c r="E19598" s="89"/>
      <c r="F19598" s="89"/>
      <c r="G19598" s="89"/>
      <c r="H19598" s="89"/>
      <c r="I19598" s="89"/>
      <c r="J19598" s="89"/>
      <c r="K19598" s="89"/>
      <c r="L19598" s="89"/>
      <c r="M19598" s="89"/>
      <c r="N19598" s="89"/>
      <c r="O19598" s="89"/>
      <c r="P19598" s="89"/>
      <c r="Q19598" s="89"/>
      <c r="R19598" s="90"/>
      <c r="S19598" s="91" t="s">
        <v>40</v>
      </c>
      <c r="T19598" s="92"/>
      <c r="U19598" s="93"/>
      <c r="V19598" s="94">
        <f>'Laskun tiedot'!$A$8</f>
        <v>40907</v>
      </c>
      <c r="W19598" s="95"/>
      <c r="X19598" s="95"/>
      <c r="Y19598" s="95"/>
      <c r="Z19598" s="96"/>
      <c r="AA19598" s="97" t="s">
        <v>24</v>
      </c>
      <c r="AB19598" s="98"/>
      <c r="AC19598" s="99" t="str">
        <f>'Laskun tiedot'!$A$51</f>
        <v xml:space="preserve"> </v>
      </c>
      <c r="AD19598" s="99"/>
      <c r="AE19598" s="99"/>
      <c r="AF19598" s="99"/>
      <c r="AG19598" s="99"/>
      <c r="AH19598" s="99"/>
      <c r="AI19598" s="99"/>
    </row>
    <row r="19599" spans="1:35" s="15" customFormat="1" ht="9.9499999999999993" customHeight="1" x14ac:dyDescent="0.25">
      <c r="B19599" s="41"/>
      <c r="C19599" s="42"/>
      <c r="D19599" s="42"/>
      <c r="E19599" s="42"/>
      <c r="F19599" s="42"/>
      <c r="G19599" s="42"/>
      <c r="H19599" s="42"/>
      <c r="I19599" s="43"/>
      <c r="J19599" s="42"/>
      <c r="K19599" s="42"/>
      <c r="L19599" s="42"/>
      <c r="M19599" s="42"/>
      <c r="N19599" s="42"/>
      <c r="O19599" s="42"/>
      <c r="P19599" s="42"/>
      <c r="Q19599" s="18"/>
      <c r="R19599" s="18"/>
      <c r="S19599" s="44"/>
      <c r="T19599" s="44"/>
      <c r="U19599" s="19"/>
      <c r="V19599" s="45"/>
      <c r="W19599" s="45"/>
      <c r="X19599" s="45"/>
      <c r="Y19599" s="45"/>
      <c r="Z19599" s="45"/>
      <c r="AA19599" s="45"/>
      <c r="AB19599" s="46"/>
      <c r="AC19599" s="47"/>
      <c r="AD19599" s="48"/>
      <c r="AE19599" s="48"/>
      <c r="AF19599" s="48"/>
      <c r="AG19599" s="48"/>
      <c r="AH19599" s="48"/>
      <c r="AI19599" s="48"/>
    </row>
    <row r="19600" spans="1:35" s="15" customFormat="1" ht="50.1" customHeight="1" x14ac:dyDescent="0.25">
      <c r="B19600" s="41"/>
      <c r="C19600" s="42"/>
      <c r="D19600" s="42"/>
      <c r="E19600" s="42"/>
      <c r="F19600" s="42"/>
      <c r="G19600" s="42"/>
      <c r="H19600" s="42"/>
      <c r="I19600" s="43"/>
      <c r="J19600" s="42"/>
      <c r="K19600" s="42"/>
      <c r="L19600" s="42"/>
      <c r="M19600" s="42"/>
      <c r="N19600" s="42"/>
      <c r="O19600" s="42"/>
      <c r="P19600" s="42"/>
      <c r="Q19600" s="18"/>
      <c r="R19600" s="18"/>
      <c r="S19600" s="44"/>
      <c r="T19600" s="44"/>
      <c r="U19600" s="19"/>
      <c r="V19600" s="45"/>
      <c r="W19600" s="45"/>
      <c r="X19600" s="100" t="s">
        <v>38</v>
      </c>
      <c r="Y19600" s="100"/>
      <c r="Z19600" s="100"/>
      <c r="AA19600" s="100"/>
      <c r="AB19600" s="100"/>
      <c r="AC19600" s="100"/>
      <c r="AD19600" s="100"/>
      <c r="AE19600" s="100"/>
      <c r="AF19600" s="100"/>
      <c r="AG19600" s="100"/>
      <c r="AH19600" s="100"/>
      <c r="AI19600" s="100"/>
    </row>
    <row r="19601" spans="1:35" s="8" customFormat="1" ht="23.25" x14ac:dyDescent="0.35">
      <c r="B19601" s="66"/>
      <c r="C19601" s="150" t="str">
        <f>'Laskun tiedot'!$A$2</f>
        <v>Yhdistys ry</v>
      </c>
      <c r="D19601" s="150"/>
      <c r="E19601" s="150"/>
      <c r="F19601" s="150"/>
      <c r="G19601" s="150"/>
      <c r="H19601" s="150"/>
      <c r="I19601" s="150"/>
      <c r="J19601" s="150"/>
      <c r="K19601" s="150"/>
      <c r="L19601" s="150"/>
      <c r="M19601" s="150"/>
      <c r="N19601" s="150"/>
      <c r="O19601" s="150"/>
      <c r="P19601" s="150"/>
      <c r="Q19601" s="150"/>
      <c r="R19601" s="150"/>
      <c r="S19601" s="150"/>
      <c r="T19601" s="10"/>
      <c r="U19601" s="9"/>
      <c r="V19601" s="9"/>
      <c r="W19601" s="150" t="s">
        <v>16</v>
      </c>
      <c r="X19601" s="150"/>
      <c r="Y19601" s="150"/>
      <c r="Z19601" s="150"/>
    </row>
    <row r="19602" spans="1:35" s="15" customFormat="1" x14ac:dyDescent="0.25">
      <c r="B19602" s="15" t="s">
        <v>25</v>
      </c>
      <c r="AI19602" s="65">
        <v>394</v>
      </c>
    </row>
    <row r="19603" spans="1:35" s="11" customFormat="1" ht="15" customHeight="1" x14ac:dyDescent="0.2">
      <c r="V19603" s="68"/>
      <c r="W19603" s="145" t="s">
        <v>26</v>
      </c>
      <c r="X19603" s="145"/>
      <c r="Y19603" s="145"/>
      <c r="Z19603" s="145"/>
      <c r="AA19603" s="145"/>
      <c r="AB19603" s="145"/>
      <c r="AC19603" s="68"/>
      <c r="AD19603" s="68"/>
      <c r="AE19603" s="145" t="s">
        <v>18</v>
      </c>
      <c r="AF19603" s="145"/>
      <c r="AG19603" s="145"/>
      <c r="AH19603" s="145"/>
      <c r="AI19603" s="145"/>
    </row>
    <row r="19604" spans="1:35" s="15" customFormat="1" ht="15" customHeight="1" x14ac:dyDescent="0.25">
      <c r="B19604" s="62"/>
      <c r="C19604" s="146" t="str">
        <f ca="1">INDIRECT("Jäsenet!C"&amp;AI19602)&amp;$B$2&amp;INDIRECT("Jäsenet!B"&amp;AI19602)</f>
        <v xml:space="preserve"> </v>
      </c>
      <c r="D19604" s="146"/>
      <c r="E19604" s="146"/>
      <c r="F19604" s="146"/>
      <c r="G19604" s="146"/>
      <c r="H19604" s="146"/>
      <c r="I19604" s="146"/>
      <c r="J19604" s="146"/>
      <c r="K19604" s="146"/>
      <c r="L19604" s="146"/>
      <c r="M19604" s="146"/>
      <c r="N19604" s="146"/>
      <c r="O19604" s="146"/>
      <c r="P19604" s="146"/>
      <c r="Q19604" s="146"/>
      <c r="R19604" s="146"/>
      <c r="S19604" s="146"/>
      <c r="T19604" s="13"/>
      <c r="U19604" s="64"/>
      <c r="V19604" s="64"/>
      <c r="W19604" s="147">
        <f>'Laskun tiedot'!$A$5</f>
        <v>40618</v>
      </c>
      <c r="X19604" s="147"/>
      <c r="Y19604" s="147"/>
      <c r="Z19604" s="147"/>
      <c r="AA19604" s="147"/>
      <c r="AB19604" s="147"/>
      <c r="AC19604" s="64"/>
      <c r="AD19604" s="64"/>
      <c r="AE19604" s="147">
        <f>'Laskun tiedot'!$A$8</f>
        <v>40907</v>
      </c>
      <c r="AF19604" s="147"/>
      <c r="AG19604" s="147"/>
      <c r="AH19604" s="147"/>
      <c r="AI19604" s="147"/>
    </row>
    <row r="19605" spans="1:35" s="15" customFormat="1" ht="15" customHeight="1" x14ac:dyDescent="0.25">
      <c r="B19605" s="62"/>
      <c r="C19605" s="146">
        <f ca="1">INDIRECT("Jäsenet!D"&amp;AI19602)</f>
        <v>0</v>
      </c>
      <c r="D19605" s="146"/>
      <c r="E19605" s="146"/>
      <c r="F19605" s="146"/>
      <c r="G19605" s="146"/>
      <c r="H19605" s="146"/>
      <c r="I19605" s="146"/>
      <c r="J19605" s="146"/>
      <c r="K19605" s="146"/>
      <c r="L19605" s="146"/>
      <c r="M19605" s="146"/>
      <c r="N19605" s="146"/>
      <c r="O19605" s="146"/>
      <c r="P19605" s="146"/>
      <c r="Q19605" s="146"/>
      <c r="R19605" s="146"/>
      <c r="S19605" s="146"/>
    </row>
    <row r="19606" spans="1:35" s="11" customFormat="1" ht="15" customHeight="1" x14ac:dyDescent="0.25">
      <c r="B19606" s="67"/>
      <c r="C19606" s="148" t="str">
        <f ca="1">INDIRECT("Jäsenet!E"&amp;AI19602)&amp;$B$2&amp;INDIRECT("Jäsenet!F"&amp;AI19602)</f>
        <v xml:space="preserve"> </v>
      </c>
      <c r="D19606" s="148"/>
      <c r="E19606" s="148"/>
      <c r="F19606" s="148"/>
      <c r="G19606" s="148"/>
      <c r="H19606" s="148"/>
      <c r="I19606" s="148"/>
      <c r="J19606" s="148"/>
      <c r="K19606" s="148"/>
      <c r="L19606" s="148"/>
      <c r="M19606" s="148"/>
      <c r="N19606" s="148"/>
      <c r="O19606" s="148"/>
      <c r="P19606" s="148"/>
      <c r="Q19606" s="148"/>
      <c r="R19606" s="148"/>
      <c r="S19606" s="148"/>
      <c r="W19606" s="145" t="s">
        <v>17</v>
      </c>
      <c r="X19606" s="145"/>
      <c r="Y19606" s="145"/>
      <c r="Z19606" s="145"/>
      <c r="AA19606" s="145"/>
      <c r="AB19606" s="145"/>
    </row>
    <row r="19607" spans="1:35" s="15" customFormat="1" ht="15" customHeight="1" x14ac:dyDescent="0.25">
      <c r="T19607" s="78"/>
      <c r="U19607" s="63"/>
      <c r="V19607" s="63"/>
      <c r="W19607" s="149">
        <f ca="1">INDIRECT("Jäsenet!A"&amp;AI19602)</f>
        <v>393</v>
      </c>
      <c r="X19607" s="149"/>
      <c r="Y19607" s="149"/>
      <c r="Z19607" s="149"/>
      <c r="AA19607" s="149"/>
      <c r="AB19607" s="149"/>
    </row>
    <row r="19608" spans="1:35" s="15" customFormat="1" ht="15" customHeight="1" x14ac:dyDescent="0.25">
      <c r="B19608" s="39"/>
      <c r="C19608" s="39"/>
      <c r="D19608" s="39"/>
      <c r="E19608" s="39"/>
      <c r="F19608" s="39"/>
      <c r="G19608" s="39"/>
      <c r="H19608" s="39"/>
      <c r="I19608" s="39"/>
      <c r="J19608" s="39"/>
      <c r="K19608" s="39"/>
      <c r="L19608" s="39"/>
      <c r="M19608" s="39"/>
      <c r="N19608" s="39"/>
      <c r="O19608" s="39"/>
      <c r="P19608" s="39"/>
      <c r="Q19608" s="39"/>
      <c r="R19608" s="39"/>
      <c r="S19608" s="39"/>
      <c r="T19608" s="78"/>
      <c r="U19608" s="78"/>
      <c r="V19608" s="78"/>
      <c r="W19608" s="78"/>
      <c r="X19608" s="78"/>
      <c r="Y19608" s="78"/>
      <c r="Z19608" s="78"/>
      <c r="AA19608" s="39"/>
      <c r="AB19608" s="39"/>
      <c r="AC19608" s="39"/>
      <c r="AD19608" s="39"/>
      <c r="AE19608" s="39"/>
      <c r="AF19608" s="39"/>
      <c r="AG19608" s="39"/>
      <c r="AH19608" s="39"/>
      <c r="AI19608" s="39"/>
    </row>
    <row r="19609" spans="1:35" s="15" customFormat="1" ht="15" customHeight="1" x14ac:dyDescent="0.25">
      <c r="A19609" s="32"/>
      <c r="B19609" s="32"/>
      <c r="C19609" s="32"/>
      <c r="D19609" s="32"/>
      <c r="E19609" s="32"/>
      <c r="F19609" s="32"/>
      <c r="G19609" s="32"/>
      <c r="H19609" s="32"/>
      <c r="I19609" s="32"/>
      <c r="J19609" s="32"/>
      <c r="K19609" s="32"/>
      <c r="L19609" s="32"/>
      <c r="M19609" s="32"/>
      <c r="N19609" s="32"/>
      <c r="O19609" s="32"/>
      <c r="P19609" s="32"/>
      <c r="Q19609" s="32"/>
      <c r="R19609" s="32"/>
      <c r="S19609" s="32"/>
      <c r="T19609" s="33"/>
      <c r="U19609" s="33"/>
      <c r="V19609" s="33"/>
      <c r="W19609" s="35"/>
      <c r="X19609" s="33"/>
      <c r="Y19609" s="33"/>
      <c r="Z19609" s="33"/>
      <c r="AA19609" s="32"/>
      <c r="AB19609" s="32"/>
      <c r="AC19609" s="32"/>
      <c r="AD19609" s="32"/>
      <c r="AE19609" s="32"/>
      <c r="AF19609" s="32"/>
      <c r="AG19609" s="32"/>
      <c r="AH19609" s="32"/>
      <c r="AI19609" s="32"/>
    </row>
    <row r="19610" spans="1:35" s="15" customFormat="1" ht="15" customHeight="1" x14ac:dyDescent="0.25">
      <c r="B19610" s="39"/>
      <c r="C19610" s="39"/>
      <c r="D19610" s="39"/>
      <c r="E19610" s="39"/>
      <c r="F19610" s="39"/>
      <c r="G19610" s="39"/>
      <c r="H19610" s="39"/>
      <c r="I19610" s="39"/>
      <c r="J19610" s="39"/>
      <c r="K19610" s="39"/>
      <c r="L19610" s="39"/>
      <c r="M19610" s="39"/>
      <c r="N19610" s="39"/>
      <c r="O19610" s="39"/>
      <c r="P19610" s="39"/>
      <c r="Q19610" s="39"/>
      <c r="R19610" s="39"/>
      <c r="S19610" s="39"/>
      <c r="T19610" s="78"/>
      <c r="U19610" s="78"/>
      <c r="V19610" s="78"/>
      <c r="W19610" s="34"/>
      <c r="X19610" s="78"/>
      <c r="Y19610" s="78"/>
      <c r="Z19610" s="78"/>
      <c r="AA19610" s="39"/>
      <c r="AB19610" s="39"/>
      <c r="AC19610" s="39"/>
      <c r="AD19610" s="39"/>
      <c r="AE19610" s="39"/>
      <c r="AF19610" s="39"/>
      <c r="AG19610" s="39"/>
      <c r="AH19610" s="39"/>
      <c r="AI19610" s="39"/>
    </row>
    <row r="19611" spans="1:35" s="15" customFormat="1" ht="15" customHeight="1" x14ac:dyDescent="0.25">
      <c r="B19611" s="36" t="str">
        <f>'Laskun tiedot'!$A$11</f>
        <v>--------------------</v>
      </c>
      <c r="C19611" s="39"/>
      <c r="D19611" s="39"/>
      <c r="E19611" s="39"/>
      <c r="F19611" s="39"/>
      <c r="G19611" s="39"/>
      <c r="H19611" s="39"/>
      <c r="I19611" s="39"/>
      <c r="J19611" s="39"/>
      <c r="K19611" s="39"/>
      <c r="L19611" s="39"/>
      <c r="M19611" s="39"/>
      <c r="N19611" s="39"/>
      <c r="O19611" s="39"/>
      <c r="P19611" s="39"/>
      <c r="Q19611" s="39"/>
      <c r="R19611" s="39"/>
      <c r="S19611" s="39"/>
      <c r="T19611" s="17"/>
      <c r="U19611" s="17"/>
      <c r="V19611" s="17"/>
      <c r="W19611" s="17"/>
      <c r="X19611" s="17"/>
      <c r="Y19611" s="17"/>
      <c r="Z19611" s="17"/>
      <c r="AA19611" s="17"/>
      <c r="AB19611" s="17"/>
      <c r="AC19611" s="17"/>
      <c r="AD19611" s="17"/>
      <c r="AE19611" s="17"/>
      <c r="AF19611" s="17"/>
      <c r="AG19611" s="17"/>
      <c r="AH19611" s="17"/>
      <c r="AI19611" s="17"/>
    </row>
    <row r="19612" spans="1:35" s="15" customFormat="1" ht="15" customHeight="1" x14ac:dyDescent="0.25">
      <c r="B19612" s="36" t="str">
        <f>'Laskun tiedot'!$A$12</f>
        <v>Vuosi 2011</v>
      </c>
      <c r="C19612" s="78"/>
      <c r="D19612" s="78"/>
      <c r="E19612" s="78"/>
      <c r="F19612" s="78"/>
      <c r="G19612" s="78"/>
      <c r="H19612" s="78"/>
      <c r="I19612" s="78"/>
      <c r="J19612" s="78"/>
      <c r="K19612" s="78"/>
      <c r="L19612" s="78"/>
      <c r="M19612" s="78"/>
      <c r="N19612" s="78"/>
      <c r="O19612" s="78"/>
      <c r="P19612" s="39"/>
      <c r="Q19612" s="39"/>
      <c r="R19612" s="39"/>
      <c r="S19612" s="39"/>
      <c r="T19612" s="39"/>
      <c r="U19612" s="39"/>
      <c r="V19612" s="39"/>
      <c r="W19612" s="39"/>
      <c r="X19612" s="39"/>
      <c r="Y19612" s="39"/>
      <c r="Z19612" s="39"/>
      <c r="AA19612" s="39"/>
      <c r="AB19612" s="39"/>
      <c r="AC19612" s="13"/>
      <c r="AD19612" s="13"/>
      <c r="AE19612" s="13"/>
      <c r="AF19612" s="13"/>
      <c r="AG19612" s="13"/>
      <c r="AH19612" s="13"/>
      <c r="AI19612" s="13"/>
    </row>
    <row r="19613" spans="1:35" s="15" customFormat="1" ht="15" customHeight="1" x14ac:dyDescent="0.25">
      <c r="B19613" s="36" t="str">
        <f>'Laskun tiedot'!$A$13</f>
        <v>JÄSENMAKSU ………. 10 €</v>
      </c>
      <c r="T19613" s="11"/>
      <c r="U19613" s="11"/>
      <c r="V19613" s="11"/>
      <c r="W19613" s="11"/>
      <c r="X19613" s="11"/>
      <c r="Y19613" s="11"/>
      <c r="Z19613" s="11"/>
      <c r="AA19613" s="11"/>
      <c r="AB19613" s="11"/>
      <c r="AC19613" s="11"/>
      <c r="AD19613" s="11"/>
      <c r="AE19613" s="11"/>
      <c r="AF19613" s="11"/>
      <c r="AG19613" s="11"/>
      <c r="AH19613" s="11"/>
      <c r="AI19613" s="11"/>
    </row>
    <row r="19614" spans="1:35" s="15" customFormat="1" ht="15" customHeight="1" x14ac:dyDescent="0.25">
      <c r="B19614" s="36" t="str">
        <f>'Laskun tiedot'!$A$14</f>
        <v>--------------------</v>
      </c>
      <c r="T19614" s="39"/>
      <c r="AC19614" s="39"/>
    </row>
    <row r="19615" spans="1:35" s="15" customFormat="1" ht="15" customHeight="1" x14ac:dyDescent="0.25">
      <c r="B19615" s="36" t="str">
        <f>'Laskun tiedot'!$A$15</f>
        <v xml:space="preserve"> </v>
      </c>
      <c r="T19615" s="11"/>
      <c r="U19615" s="11"/>
      <c r="V19615" s="11"/>
      <c r="W19615" s="11"/>
      <c r="X19615" s="11"/>
      <c r="Y19615" s="11"/>
      <c r="Z19615" s="11"/>
      <c r="AA19615" s="11"/>
      <c r="AB19615" s="11"/>
      <c r="AC19615" s="11"/>
      <c r="AD19615" s="11"/>
      <c r="AE19615" s="11"/>
      <c r="AF19615" s="11"/>
      <c r="AG19615" s="11"/>
      <c r="AH19615" s="11"/>
      <c r="AI19615" s="11"/>
    </row>
    <row r="19616" spans="1:35" s="15" customFormat="1" ht="15" customHeight="1" x14ac:dyDescent="0.25">
      <c r="B19616" s="36" t="str">
        <f>'Laskun tiedot'!$A$16</f>
        <v xml:space="preserve"> </v>
      </c>
      <c r="C19616" s="39"/>
      <c r="D19616" s="39"/>
      <c r="E19616" s="39"/>
      <c r="F19616" s="39"/>
      <c r="G19616" s="39"/>
      <c r="H19616" s="39"/>
      <c r="I19616" s="39"/>
      <c r="J19616" s="39"/>
      <c r="K19616" s="39"/>
      <c r="L19616" s="39"/>
      <c r="M19616" s="39"/>
      <c r="N19616" s="39"/>
      <c r="O19616" s="39"/>
      <c r="P19616" s="39"/>
      <c r="Q19616" s="39"/>
      <c r="R19616" s="39"/>
      <c r="S19616" s="39"/>
      <c r="T19616" s="39"/>
      <c r="U19616" s="39"/>
      <c r="V19616" s="39"/>
      <c r="W19616" s="39"/>
      <c r="X19616" s="39"/>
      <c r="Y19616" s="39"/>
      <c r="Z19616" s="39"/>
      <c r="AA19616" s="39"/>
      <c r="AB19616" s="39"/>
      <c r="AC19616" s="39"/>
      <c r="AD19616" s="39"/>
      <c r="AE19616" s="39"/>
      <c r="AF19616" s="39"/>
      <c r="AG19616" s="39"/>
      <c r="AH19616" s="39"/>
      <c r="AI19616" s="39"/>
    </row>
    <row r="19617" spans="1:35" s="15" customFormat="1" ht="15" customHeight="1" x14ac:dyDescent="0.25">
      <c r="B19617" s="36" t="str">
        <f>'Laskun tiedot'!$A$17</f>
        <v xml:space="preserve"> </v>
      </c>
    </row>
    <row r="19618" spans="1:35" s="11" customFormat="1" ht="15" customHeight="1" x14ac:dyDescent="0.25">
      <c r="B19618" s="36" t="str">
        <f>'Laskun tiedot'!$A$18</f>
        <v xml:space="preserve"> </v>
      </c>
    </row>
    <row r="19619" spans="1:35" s="15" customFormat="1" ht="15" customHeight="1" x14ac:dyDescent="0.25">
      <c r="B19619" s="36" t="str">
        <f>'Laskun tiedot'!$A$19</f>
        <v xml:space="preserve"> </v>
      </c>
      <c r="M19619" s="16"/>
      <c r="N19619" s="1"/>
      <c r="O19619" s="1"/>
      <c r="P19619" s="16"/>
      <c r="Q19619" s="1"/>
      <c r="R19619" s="1"/>
      <c r="T19619" s="16"/>
      <c r="U19619" s="1"/>
      <c r="V19619" s="1"/>
      <c r="W19619" s="1"/>
      <c r="X19619" s="1"/>
      <c r="Z19619" s="16"/>
      <c r="AA19619" s="1"/>
      <c r="AB19619" s="1"/>
      <c r="AD19619" s="16"/>
      <c r="AE19619" s="1"/>
      <c r="AF19619" s="1"/>
      <c r="AG19619" s="1"/>
      <c r="AH19619" s="1"/>
    </row>
    <row r="19620" spans="1:35" s="15" customFormat="1" ht="15" customHeight="1" x14ac:dyDescent="0.25">
      <c r="B19620" s="36" t="str">
        <f>'Laskun tiedot'!$A$20</f>
        <v xml:space="preserve"> </v>
      </c>
      <c r="M19620" s="16"/>
      <c r="N19620" s="1"/>
      <c r="O19620" s="1"/>
      <c r="P19620" s="16"/>
      <c r="Q19620" s="1"/>
      <c r="R19620" s="1"/>
      <c r="T19620" s="16"/>
      <c r="U19620" s="1"/>
      <c r="V19620" s="1"/>
      <c r="W19620" s="1"/>
      <c r="X19620" s="1"/>
      <c r="Z19620" s="16"/>
      <c r="AA19620" s="1"/>
      <c r="AB19620" s="1"/>
      <c r="AD19620" s="16"/>
      <c r="AE19620" s="1"/>
      <c r="AF19620" s="1"/>
      <c r="AG19620" s="1"/>
      <c r="AH19620" s="1"/>
    </row>
    <row r="19621" spans="1:35" s="15" customFormat="1" ht="15" customHeight="1" x14ac:dyDescent="0.25">
      <c r="B19621" s="36" t="str">
        <f>'Laskun tiedot'!$A$21</f>
        <v xml:space="preserve"> </v>
      </c>
      <c r="M19621" s="16"/>
      <c r="N19621" s="1"/>
      <c r="O19621" s="1"/>
      <c r="P19621" s="16"/>
      <c r="Q19621" s="1"/>
      <c r="R19621" s="1"/>
      <c r="T19621" s="16"/>
      <c r="U19621" s="1"/>
      <c r="V19621" s="1"/>
      <c r="W19621" s="1"/>
      <c r="X19621" s="1"/>
      <c r="Z19621" s="16"/>
      <c r="AA19621" s="1"/>
      <c r="AB19621" s="1"/>
      <c r="AD19621" s="16"/>
      <c r="AE19621" s="1"/>
      <c r="AF19621" s="1"/>
      <c r="AG19621" s="1"/>
      <c r="AH19621" s="1"/>
    </row>
    <row r="19622" spans="1:35" s="15" customFormat="1" ht="15" customHeight="1" x14ac:dyDescent="0.25">
      <c r="B19622" s="36" t="str">
        <f>'Laskun tiedot'!$A$22</f>
        <v xml:space="preserve"> </v>
      </c>
      <c r="M19622" s="16"/>
      <c r="N19622" s="1"/>
      <c r="O19622" s="1"/>
      <c r="P19622" s="16"/>
      <c r="Q19622" s="1"/>
      <c r="R19622" s="1"/>
      <c r="T19622" s="16"/>
      <c r="U19622" s="1"/>
      <c r="V19622" s="1"/>
      <c r="W19622" s="1"/>
      <c r="X19622" s="1"/>
      <c r="Z19622" s="16"/>
      <c r="AA19622" s="1"/>
      <c r="AB19622" s="1"/>
      <c r="AD19622" s="16"/>
      <c r="AE19622" s="1"/>
      <c r="AF19622" s="1"/>
      <c r="AG19622" s="1"/>
      <c r="AH19622" s="1"/>
    </row>
    <row r="19623" spans="1:35" s="15" customFormat="1" ht="15" customHeight="1" x14ac:dyDescent="0.25">
      <c r="B19623" s="36" t="str">
        <f>'Laskun tiedot'!$A$23</f>
        <v xml:space="preserve"> </v>
      </c>
      <c r="M19623" s="16"/>
      <c r="N19623" s="1"/>
      <c r="O19623" s="1"/>
      <c r="P19623" s="16"/>
      <c r="Q19623" s="1"/>
      <c r="R19623" s="1"/>
      <c r="T19623" s="16"/>
      <c r="U19623" s="1"/>
      <c r="V19623" s="1"/>
      <c r="W19623" s="1"/>
      <c r="X19623" s="1"/>
      <c r="Z19623" s="16"/>
      <c r="AA19623" s="1"/>
      <c r="AB19623" s="1"/>
      <c r="AD19623" s="16"/>
      <c r="AE19623" s="1"/>
      <c r="AF19623" s="1"/>
      <c r="AG19623" s="1"/>
      <c r="AH19623" s="1"/>
    </row>
    <row r="19624" spans="1:35" s="15" customFormat="1" ht="15" customHeight="1" x14ac:dyDescent="0.25">
      <c r="B19624" s="36" t="str">
        <f>'Laskun tiedot'!$A$24</f>
        <v xml:space="preserve"> </v>
      </c>
      <c r="M19624" s="16"/>
      <c r="N19624" s="1"/>
      <c r="O19624" s="1"/>
      <c r="P19624" s="16"/>
      <c r="Q19624" s="1"/>
      <c r="R19624" s="1"/>
      <c r="T19624" s="16"/>
      <c r="U19624" s="1"/>
      <c r="V19624" s="1"/>
      <c r="W19624" s="1"/>
      <c r="X19624" s="1"/>
      <c r="Z19624" s="16"/>
      <c r="AA19624" s="1"/>
      <c r="AB19624" s="1"/>
      <c r="AD19624" s="16"/>
      <c r="AE19624" s="1"/>
      <c r="AF19624" s="1"/>
      <c r="AG19624" s="1"/>
      <c r="AH19624" s="1"/>
    </row>
    <row r="19625" spans="1:35" s="15" customFormat="1" ht="15" customHeight="1" x14ac:dyDescent="0.25">
      <c r="B19625" s="36" t="str">
        <f>'Laskun tiedot'!$A$25</f>
        <v xml:space="preserve"> </v>
      </c>
      <c r="M19625" s="16"/>
      <c r="N19625" s="1"/>
      <c r="O19625" s="1"/>
      <c r="P19625" s="16"/>
      <c r="Q19625" s="1"/>
      <c r="R19625" s="1"/>
      <c r="T19625" s="16"/>
      <c r="U19625" s="1"/>
      <c r="V19625" s="1"/>
      <c r="W19625" s="1"/>
      <c r="X19625" s="1"/>
      <c r="Z19625" s="16"/>
      <c r="AA19625" s="1"/>
      <c r="AB19625" s="1"/>
      <c r="AD19625" s="16"/>
      <c r="AE19625" s="1"/>
      <c r="AF19625" s="1"/>
      <c r="AG19625" s="1"/>
      <c r="AH19625" s="1"/>
    </row>
    <row r="19626" spans="1:35" s="15" customFormat="1" ht="15" customHeight="1" x14ac:dyDescent="0.25">
      <c r="B19626" s="36" t="str">
        <f>'Laskun tiedot'!$A$26</f>
        <v xml:space="preserve"> </v>
      </c>
      <c r="M19626" s="16"/>
      <c r="N19626" s="1"/>
      <c r="O19626" s="1"/>
      <c r="P19626" s="16"/>
      <c r="Q19626" s="1"/>
      <c r="R19626" s="1"/>
      <c r="T19626" s="16"/>
      <c r="U19626" s="1"/>
      <c r="V19626" s="1"/>
      <c r="W19626" s="1"/>
      <c r="X19626" s="1"/>
      <c r="Z19626" s="16"/>
      <c r="AA19626" s="1"/>
      <c r="AB19626" s="1"/>
      <c r="AD19626" s="16"/>
      <c r="AE19626" s="1"/>
      <c r="AF19626" s="1"/>
      <c r="AG19626" s="1"/>
      <c r="AH19626" s="1"/>
    </row>
    <row r="19627" spans="1:35" s="15" customFormat="1" ht="15" customHeight="1" x14ac:dyDescent="0.25">
      <c r="B19627" s="36" t="str">
        <f>'Laskun tiedot'!$A$27</f>
        <v xml:space="preserve"> </v>
      </c>
      <c r="M19627" s="16"/>
      <c r="N19627" s="1"/>
      <c r="O19627" s="1"/>
      <c r="P19627" s="16"/>
      <c r="Q19627" s="1"/>
      <c r="R19627" s="1"/>
      <c r="T19627" s="16"/>
      <c r="U19627" s="1"/>
      <c r="V19627" s="1"/>
      <c r="W19627" s="1"/>
      <c r="X19627" s="1"/>
      <c r="Z19627" s="16"/>
      <c r="AA19627" s="1"/>
      <c r="AB19627" s="1"/>
      <c r="AD19627" s="16"/>
      <c r="AE19627" s="1"/>
      <c r="AF19627" s="1"/>
      <c r="AG19627" s="1"/>
      <c r="AH19627" s="1"/>
    </row>
    <row r="19628" spans="1:35" s="15" customFormat="1" ht="15" customHeight="1" x14ac:dyDescent="0.25">
      <c r="B19628" s="36"/>
      <c r="M19628" s="16"/>
      <c r="N19628" s="1"/>
      <c r="O19628" s="1"/>
      <c r="P19628" s="16"/>
      <c r="Q19628" s="1"/>
      <c r="R19628" s="1"/>
      <c r="T19628" s="16"/>
      <c r="U19628" s="1"/>
      <c r="V19628" s="1"/>
      <c r="W19628" s="1"/>
      <c r="X19628" s="1"/>
      <c r="Z19628" s="16"/>
      <c r="AA19628" s="1"/>
      <c r="AB19628" s="1"/>
      <c r="AD19628" s="16"/>
      <c r="AE19628" s="1"/>
      <c r="AF19628" s="1"/>
      <c r="AG19628" s="1"/>
      <c r="AH19628" s="1"/>
    </row>
    <row r="19629" spans="1:35" s="80" customFormat="1" ht="12" customHeight="1" x14ac:dyDescent="0.25">
      <c r="B19629" s="143" t="str">
        <f>'Laskun tiedot'!$A$30</f>
        <v>Sihteeri:</v>
      </c>
      <c r="C19629" s="143"/>
      <c r="D19629" s="143"/>
      <c r="E19629" s="143"/>
      <c r="F19629" s="143"/>
      <c r="G19629" s="143"/>
      <c r="H19629" s="143"/>
      <c r="I19629" s="143"/>
      <c r="J19629" s="143" t="str">
        <f>'Laskun tiedot'!$B$30</f>
        <v>Puh.</v>
      </c>
      <c r="K19629" s="143"/>
      <c r="L19629" s="143"/>
      <c r="M19629" s="143"/>
      <c r="N19629" s="143"/>
      <c r="O19629" s="143"/>
      <c r="P19629" s="143"/>
      <c r="Q19629" s="143"/>
      <c r="R19629" s="143"/>
      <c r="S19629" s="143" t="str">
        <f>'Laskun tiedot'!$C$30</f>
        <v xml:space="preserve"> </v>
      </c>
      <c r="T19629" s="143"/>
      <c r="U19629" s="143"/>
      <c r="V19629" s="143"/>
      <c r="W19629" s="143"/>
      <c r="X19629" s="143"/>
      <c r="Y19629" s="143"/>
      <c r="Z19629" s="143"/>
      <c r="AA19629" s="143" t="str">
        <f>'Laskun tiedot'!$D$30</f>
        <v xml:space="preserve"> </v>
      </c>
      <c r="AB19629" s="143"/>
      <c r="AC19629" s="143"/>
      <c r="AD19629" s="143"/>
      <c r="AE19629" s="143"/>
      <c r="AF19629" s="143"/>
      <c r="AG19629" s="143"/>
      <c r="AH19629" s="143"/>
      <c r="AI19629" s="143"/>
    </row>
    <row r="19630" spans="1:35" s="79" customFormat="1" ht="12" customHeight="1" x14ac:dyDescent="0.2">
      <c r="B19630" s="143" t="str">
        <f>'Laskun tiedot'!$A$31</f>
        <v xml:space="preserve"> </v>
      </c>
      <c r="C19630" s="143"/>
      <c r="D19630" s="143"/>
      <c r="E19630" s="143"/>
      <c r="F19630" s="143"/>
      <c r="G19630" s="143"/>
      <c r="H19630" s="143"/>
      <c r="I19630" s="143"/>
      <c r="J19630" s="143" t="str">
        <f>'Laskun tiedot'!$B$31</f>
        <v xml:space="preserve"> </v>
      </c>
      <c r="K19630" s="143"/>
      <c r="L19630" s="143"/>
      <c r="M19630" s="143"/>
      <c r="N19630" s="143"/>
      <c r="O19630" s="143"/>
      <c r="P19630" s="143"/>
      <c r="Q19630" s="143"/>
      <c r="R19630" s="143"/>
      <c r="S19630" s="144" t="str">
        <f>'Laskun tiedot'!$C$31</f>
        <v xml:space="preserve"> </v>
      </c>
      <c r="T19630" s="144"/>
      <c r="U19630" s="144"/>
      <c r="V19630" s="144"/>
      <c r="W19630" s="144"/>
      <c r="X19630" s="144"/>
      <c r="Y19630" s="144"/>
      <c r="Z19630" s="144"/>
      <c r="AA19630" s="144" t="str">
        <f>'Laskun tiedot'!$D$31</f>
        <v xml:space="preserve"> </v>
      </c>
      <c r="AB19630" s="144"/>
      <c r="AC19630" s="144"/>
      <c r="AD19630" s="144"/>
      <c r="AE19630" s="144"/>
      <c r="AF19630" s="144"/>
      <c r="AG19630" s="144"/>
      <c r="AH19630" s="144"/>
      <c r="AI19630" s="144"/>
    </row>
    <row r="19631" spans="1:35" s="80" customFormat="1" ht="12" customHeight="1" x14ac:dyDescent="0.25">
      <c r="B19631" s="143" t="str">
        <f>'Laskun tiedot'!$A$32</f>
        <v xml:space="preserve"> </v>
      </c>
      <c r="C19631" s="143"/>
      <c r="D19631" s="143"/>
      <c r="E19631" s="143"/>
      <c r="F19631" s="143"/>
      <c r="G19631" s="143"/>
      <c r="H19631" s="143"/>
      <c r="I19631" s="143"/>
      <c r="J19631" s="143" t="str">
        <f>'Laskun tiedot'!$B$32</f>
        <v xml:space="preserve"> </v>
      </c>
      <c r="K19631" s="143"/>
      <c r="L19631" s="143"/>
      <c r="M19631" s="143"/>
      <c r="N19631" s="143"/>
      <c r="O19631" s="143"/>
      <c r="P19631" s="143"/>
      <c r="Q19631" s="143"/>
      <c r="R19631" s="143"/>
      <c r="S19631" s="144" t="str">
        <f>'Laskun tiedot'!$C$32</f>
        <v xml:space="preserve"> </v>
      </c>
      <c r="T19631" s="144"/>
      <c r="U19631" s="144"/>
      <c r="V19631" s="144"/>
      <c r="W19631" s="144"/>
      <c r="X19631" s="144"/>
      <c r="Y19631" s="144"/>
      <c r="Z19631" s="144"/>
      <c r="AA19631" s="144" t="str">
        <f>'Laskun tiedot'!$D$32</f>
        <v xml:space="preserve"> </v>
      </c>
      <c r="AB19631" s="144"/>
      <c r="AC19631" s="144"/>
      <c r="AD19631" s="144"/>
      <c r="AE19631" s="144"/>
      <c r="AF19631" s="144"/>
      <c r="AG19631" s="144"/>
      <c r="AH19631" s="144"/>
      <c r="AI19631" s="144"/>
    </row>
    <row r="19632" spans="1:35" s="15" customFormat="1" ht="15" customHeight="1" x14ac:dyDescent="0.25">
      <c r="A19632" s="60"/>
      <c r="B19632" s="61"/>
      <c r="C19632" s="61"/>
      <c r="D19632" s="61"/>
      <c r="E19632" s="61"/>
      <c r="F19632" s="61"/>
      <c r="G19632" s="61"/>
      <c r="H19632" s="61"/>
      <c r="I19632" s="61"/>
      <c r="J19632" s="61"/>
      <c r="K19632" s="61"/>
      <c r="L19632" s="61"/>
      <c r="M19632" s="61"/>
      <c r="N19632" s="61"/>
      <c r="O19632" s="61"/>
      <c r="P19632" s="61"/>
      <c r="Q19632" s="61"/>
      <c r="R19632" s="61"/>
      <c r="S19632" s="61"/>
      <c r="T19632" s="61"/>
      <c r="U19632" s="61"/>
      <c r="V19632" s="61"/>
      <c r="W19632" s="61"/>
      <c r="X19632" s="61"/>
      <c r="Y19632" s="61"/>
      <c r="Z19632" s="61"/>
      <c r="AA19632" s="61"/>
      <c r="AB19632" s="61"/>
      <c r="AC19632" s="61"/>
      <c r="AD19632" s="61"/>
      <c r="AE19632" s="61"/>
      <c r="AF19632" s="61"/>
      <c r="AG19632" s="61"/>
      <c r="AH19632" s="61"/>
      <c r="AI19632" s="61"/>
    </row>
    <row r="19633" spans="1:35" s="15" customFormat="1" ht="15" customHeight="1" x14ac:dyDescent="0.25">
      <c r="B19633" s="39"/>
      <c r="C19633" s="39"/>
      <c r="D19633" s="39"/>
      <c r="E19633" s="39"/>
      <c r="F19633" s="39"/>
      <c r="G19633" s="39"/>
      <c r="H19633" s="39"/>
      <c r="I19633" s="39"/>
      <c r="J19633" s="39"/>
      <c r="K19633" s="39"/>
      <c r="L19633" s="39"/>
      <c r="M19633" s="39"/>
      <c r="N19633" s="39"/>
      <c r="O19633" s="39"/>
      <c r="P19633" s="39"/>
      <c r="Q19633" s="39"/>
      <c r="R19633" s="39"/>
      <c r="S19633" s="39"/>
      <c r="T19633" s="39"/>
      <c r="U19633" s="39"/>
      <c r="V19633" s="39"/>
      <c r="W19633" s="39"/>
      <c r="X19633" s="39"/>
      <c r="Y19633" s="39"/>
      <c r="Z19633" s="39"/>
      <c r="AA19633" s="39"/>
      <c r="AB19633" s="59"/>
      <c r="AC19633" s="59"/>
      <c r="AD19633" s="39"/>
      <c r="AE19633" s="39"/>
      <c r="AF19633" s="39"/>
      <c r="AG19633" s="39"/>
      <c r="AH19633" s="39"/>
      <c r="AI19633" s="39"/>
    </row>
    <row r="19634" spans="1:35" s="15" customFormat="1" ht="11.1" customHeight="1" x14ac:dyDescent="0.25">
      <c r="A19634" s="72"/>
      <c r="B19634" s="73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 s="18"/>
      <c r="N19634" s="18"/>
      <c r="O19634" s="18"/>
      <c r="P19634" s="18"/>
      <c r="Q19634" s="18"/>
      <c r="R19634" s="18"/>
      <c r="S19634" s="127" t="s">
        <v>35</v>
      </c>
      <c r="T19634" s="128"/>
      <c r="U19634" s="128"/>
      <c r="V19634" s="128"/>
      <c r="W19634" s="128"/>
      <c r="X19634" s="128"/>
      <c r="Y19634" s="128"/>
      <c r="Z19634" s="128"/>
      <c r="AA19634" s="129"/>
      <c r="AB19634" s="128" t="s">
        <v>36</v>
      </c>
      <c r="AC19634" s="128"/>
      <c r="AD19634" s="128"/>
      <c r="AE19634" s="128"/>
      <c r="AF19634" s="128"/>
      <c r="AG19634" s="128"/>
      <c r="AH19634" s="128"/>
      <c r="AI19634" s="128"/>
    </row>
    <row r="19635" spans="1:35" s="15" customFormat="1" ht="15" customHeight="1" x14ac:dyDescent="0.25">
      <c r="A19635" s="116" t="s">
        <v>19</v>
      </c>
      <c r="B19635" s="130"/>
      <c r="C19635" s="20"/>
      <c r="D19635" s="133" t="str">
        <f>'Laskun tiedot'!$A$35</f>
        <v>EKOP 123456-09876543</v>
      </c>
      <c r="E19635" s="133"/>
      <c r="F19635" s="133"/>
      <c r="G19635" s="133"/>
      <c r="H19635" s="133"/>
      <c r="I19635" s="133"/>
      <c r="J19635" s="133"/>
      <c r="K19635" s="133"/>
      <c r="L19635" s="133"/>
      <c r="M19635" s="133"/>
      <c r="N19635" s="133"/>
      <c r="O19635" s="133"/>
      <c r="P19635" s="133"/>
      <c r="Q19635" s="133"/>
      <c r="R19635" s="133"/>
      <c r="S19635" s="134" t="str">
        <f>'Laskun tiedot'!$B$35</f>
        <v>FI67 1234 5609 8765 43</v>
      </c>
      <c r="T19635" s="135"/>
      <c r="U19635" s="135"/>
      <c r="V19635" s="135"/>
      <c r="W19635" s="135"/>
      <c r="X19635" s="135"/>
      <c r="Y19635" s="135"/>
      <c r="Z19635" s="135"/>
      <c r="AA19635" s="136"/>
      <c r="AB19635" s="135" t="str">
        <f>'Laskun tiedot'!$C$35</f>
        <v>OKOYFIHH</v>
      </c>
      <c r="AC19635" s="135"/>
      <c r="AD19635" s="135"/>
      <c r="AE19635" s="135"/>
      <c r="AF19635" s="135"/>
      <c r="AG19635" s="135"/>
      <c r="AH19635" s="135"/>
      <c r="AI19635" s="135"/>
    </row>
    <row r="19636" spans="1:35" s="15" customFormat="1" ht="15" customHeight="1" x14ac:dyDescent="0.25">
      <c r="A19636" s="116"/>
      <c r="B19636" s="130"/>
      <c r="C19636" s="20"/>
      <c r="D19636" s="133" t="str">
        <f>'Laskun tiedot'!$A$36</f>
        <v xml:space="preserve"> </v>
      </c>
      <c r="E19636" s="133"/>
      <c r="F19636" s="133"/>
      <c r="G19636" s="133"/>
      <c r="H19636" s="133"/>
      <c r="I19636" s="133"/>
      <c r="J19636" s="133"/>
      <c r="K19636" s="133"/>
      <c r="L19636" s="133"/>
      <c r="M19636" s="133"/>
      <c r="N19636" s="133"/>
      <c r="O19636" s="133"/>
      <c r="P19636" s="133"/>
      <c r="Q19636" s="133"/>
      <c r="R19636" s="137"/>
      <c r="S19636" s="134" t="str">
        <f>'Laskun tiedot'!$B$36</f>
        <v xml:space="preserve"> </v>
      </c>
      <c r="T19636" s="135"/>
      <c r="U19636" s="135"/>
      <c r="V19636" s="135"/>
      <c r="W19636" s="135"/>
      <c r="X19636" s="135"/>
      <c r="Y19636" s="135"/>
      <c r="Z19636" s="135"/>
      <c r="AA19636" s="136"/>
      <c r="AB19636" s="134" t="str">
        <f>'Laskun tiedot'!$C$36</f>
        <v xml:space="preserve"> </v>
      </c>
      <c r="AC19636" s="135"/>
      <c r="AD19636" s="135"/>
      <c r="AE19636" s="135"/>
      <c r="AF19636" s="135"/>
      <c r="AG19636" s="135"/>
      <c r="AH19636" s="135"/>
      <c r="AI19636" s="135"/>
    </row>
    <row r="19637" spans="1:35" s="15" customFormat="1" ht="15" customHeight="1" x14ac:dyDescent="0.25">
      <c r="A19637" s="131"/>
      <c r="B19637" s="132"/>
      <c r="C19637" s="20"/>
      <c r="D19637" s="138" t="str">
        <f>'Laskun tiedot'!$A$37</f>
        <v xml:space="preserve"> </v>
      </c>
      <c r="E19637" s="138"/>
      <c r="F19637" s="138"/>
      <c r="G19637" s="138"/>
      <c r="H19637" s="138"/>
      <c r="I19637" s="138"/>
      <c r="J19637" s="138"/>
      <c r="K19637" s="138"/>
      <c r="L19637" s="138"/>
      <c r="M19637" s="138"/>
      <c r="N19637" s="138"/>
      <c r="O19637" s="138"/>
      <c r="P19637" s="138"/>
      <c r="Q19637" s="138"/>
      <c r="R19637" s="139"/>
      <c r="S19637" s="140" t="str">
        <f>'Laskun tiedot'!$B$37</f>
        <v xml:space="preserve"> </v>
      </c>
      <c r="T19637" s="141"/>
      <c r="U19637" s="141"/>
      <c r="V19637" s="141"/>
      <c r="W19637" s="141"/>
      <c r="X19637" s="141"/>
      <c r="Y19637" s="141"/>
      <c r="Z19637" s="141"/>
      <c r="AA19637" s="142"/>
      <c r="AB19637" s="140" t="str">
        <f>'Laskun tiedot'!$C$37</f>
        <v xml:space="preserve"> </v>
      </c>
      <c r="AC19637" s="141"/>
      <c r="AD19637" s="141"/>
      <c r="AE19637" s="141"/>
      <c r="AF19637" s="141"/>
      <c r="AG19637" s="141"/>
      <c r="AH19637" s="141"/>
      <c r="AI19637" s="141"/>
    </row>
    <row r="19638" spans="1:35" s="15" customFormat="1" ht="15" customHeight="1" x14ac:dyDescent="0.25">
      <c r="A19638" s="101" t="s">
        <v>21</v>
      </c>
      <c r="B19638" s="102"/>
      <c r="C19638" s="22"/>
      <c r="D19638" s="107" t="str">
        <f>'Laskun tiedot'!$A$40</f>
        <v xml:space="preserve"> </v>
      </c>
      <c r="E19638" s="107"/>
      <c r="F19638" s="107"/>
      <c r="G19638" s="107"/>
      <c r="H19638" s="107"/>
      <c r="I19638" s="107"/>
      <c r="J19638" s="107"/>
      <c r="K19638" s="107"/>
      <c r="L19638" s="107"/>
      <c r="M19638" s="107"/>
      <c r="N19638" s="107"/>
      <c r="O19638" s="107"/>
      <c r="P19638" s="107"/>
      <c r="Q19638" s="107"/>
      <c r="R19638" s="108"/>
      <c r="S19638" s="23"/>
      <c r="T19638" s="24"/>
      <c r="U19638" s="25"/>
      <c r="V19638" s="25"/>
      <c r="W19638" s="25"/>
      <c r="X19638" s="25"/>
      <c r="Y19638" s="25"/>
      <c r="Z19638" s="25"/>
      <c r="AA19638" s="25"/>
      <c r="AB19638" s="25"/>
      <c r="AC19638" s="25"/>
      <c r="AD19638" s="25"/>
      <c r="AE19638" s="25"/>
      <c r="AF19638" s="25"/>
      <c r="AG19638" s="25"/>
      <c r="AH19638" s="25"/>
      <c r="AI19638" s="25"/>
    </row>
    <row r="19639" spans="1:35" s="15" customFormat="1" ht="15" customHeight="1" x14ac:dyDescent="0.25">
      <c r="A19639" s="103"/>
      <c r="B19639" s="104"/>
      <c r="C19639" s="20"/>
      <c r="D19639" s="109"/>
      <c r="E19639" s="109"/>
      <c r="F19639" s="109"/>
      <c r="G19639" s="109"/>
      <c r="H19639" s="109"/>
      <c r="I19639" s="109"/>
      <c r="J19639" s="109"/>
      <c r="K19639" s="109"/>
      <c r="L19639" s="109"/>
      <c r="M19639" s="109"/>
      <c r="N19639" s="109"/>
      <c r="O19639" s="109"/>
      <c r="P19639" s="109"/>
      <c r="Q19639" s="109"/>
      <c r="R19639" s="110"/>
      <c r="S19639" s="29"/>
      <c r="T19639" s="25" t="str">
        <f>'Laskun tiedot'!$A$43</f>
        <v>KÄYTÄ VIITETTÄ !</v>
      </c>
      <c r="U19639" s="25"/>
      <c r="V19639" s="25"/>
      <c r="W19639" s="25"/>
      <c r="X19639" s="25"/>
      <c r="Y19639" s="25"/>
      <c r="Z19639" s="25"/>
      <c r="AA19639" s="25"/>
      <c r="AB19639" s="25"/>
      <c r="AC19639" s="25"/>
      <c r="AD19639" s="25"/>
      <c r="AE19639" s="25"/>
      <c r="AF19639" s="25"/>
      <c r="AG19639" s="25"/>
      <c r="AH19639" s="25"/>
      <c r="AI19639" s="25"/>
    </row>
    <row r="19640" spans="1:35" s="15" customFormat="1" ht="15" customHeight="1" x14ac:dyDescent="0.25">
      <c r="A19640" s="105"/>
      <c r="B19640" s="106"/>
      <c r="C19640" s="26"/>
      <c r="D19640" s="111"/>
      <c r="E19640" s="111"/>
      <c r="F19640" s="111"/>
      <c r="G19640" s="111"/>
      <c r="H19640" s="111"/>
      <c r="I19640" s="111"/>
      <c r="J19640" s="111"/>
      <c r="K19640" s="111"/>
      <c r="L19640" s="111"/>
      <c r="M19640" s="111"/>
      <c r="N19640" s="111"/>
      <c r="O19640" s="111"/>
      <c r="P19640" s="111"/>
      <c r="Q19640" s="111"/>
      <c r="R19640" s="112"/>
      <c r="S19640" s="29"/>
      <c r="T19640" s="25" t="str">
        <f>'Laskun tiedot'!$A$44</f>
        <v xml:space="preserve"> </v>
      </c>
      <c r="U19640" s="25"/>
      <c r="V19640" s="25"/>
      <c r="W19640" s="25"/>
      <c r="X19640" s="25"/>
      <c r="Y19640" s="25"/>
      <c r="Z19640" s="27"/>
      <c r="AA19640" s="27"/>
      <c r="AB19640" s="27"/>
      <c r="AC19640" s="27"/>
      <c r="AD19640" s="27"/>
      <c r="AE19640" s="27"/>
      <c r="AF19640" s="27"/>
      <c r="AG19640" s="27"/>
      <c r="AH19640" s="27"/>
      <c r="AI19640" s="25"/>
    </row>
    <row r="19641" spans="1:35" s="15" customFormat="1" ht="15" customHeight="1" x14ac:dyDescent="0.25">
      <c r="A19641" s="113" t="s">
        <v>20</v>
      </c>
      <c r="B19641" s="101" t="s">
        <v>22</v>
      </c>
      <c r="C19641" s="20"/>
      <c r="D19641" s="20"/>
      <c r="E19641" s="20"/>
      <c r="F19641" s="20"/>
      <c r="G19641" s="20"/>
      <c r="H19641" s="20"/>
      <c r="I19641" s="20"/>
      <c r="J19641" s="20"/>
      <c r="K19641" s="20"/>
      <c r="L19641" s="20"/>
      <c r="M19641" s="20"/>
      <c r="N19641" s="20"/>
      <c r="O19641" s="20"/>
      <c r="P19641" s="20"/>
      <c r="Q19641" s="20"/>
      <c r="R19641" s="21"/>
      <c r="S19641" s="29"/>
      <c r="T19641" s="25" t="str">
        <f>'Laskun tiedot'!$A$45</f>
        <v xml:space="preserve"> </v>
      </c>
      <c r="U19641" s="25"/>
      <c r="V19641" s="25"/>
      <c r="W19641" s="25"/>
      <c r="X19641" s="25"/>
      <c r="Y19641" s="25"/>
      <c r="Z19641" s="25"/>
      <c r="AA19641" s="25"/>
      <c r="AB19641" s="25"/>
      <c r="AC19641" s="25"/>
      <c r="AD19641" s="25"/>
      <c r="AE19641" s="25"/>
      <c r="AF19641" s="25"/>
      <c r="AG19641" s="25"/>
      <c r="AH19641" s="25"/>
      <c r="AI19641" s="25"/>
    </row>
    <row r="19642" spans="1:35" s="15" customFormat="1" ht="15" customHeight="1" x14ac:dyDescent="0.25">
      <c r="A19642" s="114"/>
      <c r="B19642" s="116"/>
      <c r="C19642" s="20"/>
      <c r="D19642" s="117" t="str">
        <f ca="1">INDIRECT("Jäsenet!C"&amp;AI19602)&amp;$B$2&amp;INDIRECT("Jäsenet!B"&amp;AI19602)</f>
        <v xml:space="preserve"> </v>
      </c>
      <c r="E19642" s="117"/>
      <c r="F19642" s="117"/>
      <c r="G19642" s="117"/>
      <c r="H19642" s="117"/>
      <c r="I19642" s="117"/>
      <c r="J19642" s="117"/>
      <c r="K19642" s="117"/>
      <c r="L19642" s="117"/>
      <c r="M19642" s="117"/>
      <c r="N19642" s="117"/>
      <c r="O19642" s="117"/>
      <c r="P19642" s="117"/>
      <c r="Q19642" s="117"/>
      <c r="R19642" s="117"/>
      <c r="S19642" s="29"/>
      <c r="T19642" s="25" t="str">
        <f>'Laskun tiedot'!$A$46</f>
        <v xml:space="preserve"> </v>
      </c>
      <c r="U19642" s="25"/>
      <c r="V19642" s="25"/>
      <c r="W19642" s="25"/>
      <c r="X19642" s="25"/>
      <c r="Y19642" s="25"/>
      <c r="Z19642" s="25"/>
      <c r="AA19642" s="25"/>
      <c r="AB19642" s="25"/>
      <c r="AC19642" s="25"/>
      <c r="AD19642" s="25"/>
      <c r="AE19642" s="25"/>
      <c r="AF19642" s="25"/>
      <c r="AG19642" s="25"/>
      <c r="AH19642" s="25"/>
      <c r="AI19642" s="25"/>
    </row>
    <row r="19643" spans="1:35" s="15" customFormat="1" ht="15" customHeight="1" x14ac:dyDescent="0.25">
      <c r="A19643" s="114"/>
      <c r="B19643" s="116"/>
      <c r="C19643" s="20"/>
      <c r="D19643" s="117">
        <f ca="1">INDIRECT("Jäsenet!D"&amp;AI19602)</f>
        <v>0</v>
      </c>
      <c r="E19643" s="117"/>
      <c r="F19643" s="117"/>
      <c r="G19643" s="117"/>
      <c r="H19643" s="117"/>
      <c r="I19643" s="117"/>
      <c r="J19643" s="117"/>
      <c r="K19643" s="117"/>
      <c r="L19643" s="117"/>
      <c r="M19643" s="117"/>
      <c r="N19643" s="117"/>
      <c r="O19643" s="117"/>
      <c r="P19643" s="117"/>
      <c r="Q19643" s="117"/>
      <c r="R19643" s="117"/>
      <c r="S19643" s="29"/>
      <c r="T19643" s="25" t="str">
        <f>'Laskun tiedot'!$A$47</f>
        <v xml:space="preserve"> </v>
      </c>
      <c r="U19643" s="25"/>
      <c r="V19643" s="25"/>
      <c r="W19643" s="25"/>
      <c r="X19643" s="25"/>
      <c r="Y19643" s="25"/>
      <c r="Z19643" s="25"/>
      <c r="AA19643" s="25"/>
      <c r="AB19643" s="25"/>
      <c r="AC19643" s="25"/>
      <c r="AD19643" s="25"/>
      <c r="AE19643" s="25"/>
      <c r="AF19643" s="25"/>
      <c r="AG19643" s="25"/>
      <c r="AH19643" s="25"/>
      <c r="AI19643" s="25"/>
    </row>
    <row r="19644" spans="1:35" s="15" customFormat="1" ht="15" customHeight="1" x14ac:dyDescent="0.25">
      <c r="A19644" s="114"/>
      <c r="B19644" s="116"/>
      <c r="C19644" s="20"/>
      <c r="D19644" s="118" t="str">
        <f ca="1">INDIRECT("Jäsenet!E"&amp;AI19602)&amp;$B$2&amp;INDIRECT("Jäsenet!F"&amp;AI19602)</f>
        <v xml:space="preserve"> </v>
      </c>
      <c r="E19644" s="118"/>
      <c r="F19644" s="118"/>
      <c r="G19644" s="118"/>
      <c r="H19644" s="118"/>
      <c r="I19644" s="118"/>
      <c r="J19644" s="118"/>
      <c r="K19644" s="118"/>
      <c r="L19644" s="118"/>
      <c r="M19644" s="118"/>
      <c r="N19644" s="118"/>
      <c r="O19644" s="118"/>
      <c r="P19644" s="118"/>
      <c r="Q19644" s="118"/>
      <c r="R19644" s="118"/>
      <c r="S19644" s="29"/>
      <c r="T19644" s="25" t="str">
        <f>'Laskun tiedot'!$A$48</f>
        <v xml:space="preserve"> </v>
      </c>
      <c r="U19644" s="25"/>
      <c r="V19644" s="25"/>
      <c r="W19644" s="25"/>
      <c r="X19644" s="25"/>
      <c r="Y19644" s="25"/>
      <c r="Z19644" s="25"/>
      <c r="AA19644" s="25"/>
      <c r="AB19644" s="25"/>
      <c r="AC19644" s="25"/>
      <c r="AD19644" s="25"/>
      <c r="AE19644" s="25"/>
      <c r="AF19644" s="25"/>
      <c r="AG19644" s="25"/>
      <c r="AH19644" s="25"/>
      <c r="AI19644" s="25"/>
    </row>
    <row r="19645" spans="1:35" s="15" customFormat="1" ht="15" customHeight="1" x14ac:dyDescent="0.25">
      <c r="A19645" s="114"/>
      <c r="B19645" s="74"/>
      <c r="C19645" s="20"/>
      <c r="D19645" s="20"/>
      <c r="E19645" s="20"/>
      <c r="F19645" s="20"/>
      <c r="G19645" s="20"/>
      <c r="H19645" s="20"/>
      <c r="I19645" s="20"/>
      <c r="J19645" s="20"/>
      <c r="K19645" s="20"/>
      <c r="L19645" s="20"/>
      <c r="M19645" s="20"/>
      <c r="N19645" s="20"/>
      <c r="O19645" s="20"/>
      <c r="P19645" s="20"/>
      <c r="Q19645" s="20"/>
      <c r="R19645" s="21"/>
      <c r="S19645" s="30"/>
      <c r="T19645" s="25"/>
      <c r="U19645" s="25"/>
      <c r="V19645" s="25"/>
      <c r="W19645" s="25"/>
      <c r="X19645" s="25"/>
      <c r="Y19645" s="25"/>
      <c r="Z19645" s="25"/>
      <c r="AA19645" s="25"/>
      <c r="AB19645" s="25"/>
      <c r="AC19645" s="25"/>
      <c r="AD19645" s="25"/>
      <c r="AE19645" s="25"/>
      <c r="AF19645" s="25"/>
      <c r="AG19645" s="25"/>
      <c r="AH19645" s="25"/>
      <c r="AI19645" s="25"/>
    </row>
    <row r="19646" spans="1:35" s="15" customFormat="1" ht="12.6" customHeight="1" x14ac:dyDescent="0.25">
      <c r="A19646" s="114"/>
      <c r="B19646" s="119" t="s">
        <v>23</v>
      </c>
      <c r="C19646" s="20"/>
      <c r="D19646" s="20"/>
      <c r="E19646" s="20"/>
      <c r="F19646" s="20"/>
      <c r="G19646" s="20"/>
      <c r="H19646" s="20"/>
      <c r="I19646" s="20"/>
      <c r="J19646" s="20"/>
      <c r="K19646" s="20"/>
      <c r="L19646" s="20"/>
      <c r="M19646" s="20"/>
      <c r="N19646" s="20"/>
      <c r="O19646" s="20"/>
      <c r="P19646" s="20"/>
      <c r="Q19646" s="20"/>
      <c r="R19646" s="20"/>
      <c r="S19646" s="121" t="s">
        <v>39</v>
      </c>
      <c r="T19646" s="122"/>
      <c r="U19646" s="123"/>
      <c r="V19646" s="81">
        <f ca="1">INDIRECT("Jäsenet!G"&amp;AI19602)</f>
        <v>13932</v>
      </c>
      <c r="W19646" s="82"/>
      <c r="X19646" s="82"/>
      <c r="Y19646" s="82"/>
      <c r="Z19646" s="82"/>
      <c r="AA19646" s="82"/>
      <c r="AB19646" s="82"/>
      <c r="AC19646" s="82"/>
      <c r="AD19646" s="82"/>
      <c r="AE19646" s="82"/>
      <c r="AF19646" s="82"/>
      <c r="AG19646" s="82"/>
      <c r="AH19646" s="82"/>
      <c r="AI19646" s="82"/>
    </row>
    <row r="19647" spans="1:35" s="15" customFormat="1" ht="12.6" customHeight="1" x14ac:dyDescent="0.25">
      <c r="A19647" s="115"/>
      <c r="B19647" s="120"/>
      <c r="C19647" s="28"/>
      <c r="D19647" s="28"/>
      <c r="E19647" s="28"/>
      <c r="F19647" s="28"/>
      <c r="G19647" s="28"/>
      <c r="H19647" s="28"/>
      <c r="I19647" s="28"/>
      <c r="J19647" s="28"/>
      <c r="K19647" s="28"/>
      <c r="L19647" s="28"/>
      <c r="M19647" s="28"/>
      <c r="N19647" s="28"/>
      <c r="O19647" s="28"/>
      <c r="P19647" s="28"/>
      <c r="Q19647" s="28"/>
      <c r="R19647" s="28"/>
      <c r="S19647" s="124"/>
      <c r="T19647" s="125"/>
      <c r="U19647" s="126"/>
      <c r="V19647" s="83"/>
      <c r="W19647" s="84"/>
      <c r="X19647" s="84"/>
      <c r="Y19647" s="84"/>
      <c r="Z19647" s="84"/>
      <c r="AA19647" s="84"/>
      <c r="AB19647" s="85"/>
      <c r="AC19647" s="85"/>
      <c r="AD19647" s="85"/>
      <c r="AE19647" s="85"/>
      <c r="AF19647" s="85"/>
      <c r="AG19647" s="85"/>
      <c r="AH19647" s="85"/>
      <c r="AI19647" s="85"/>
    </row>
    <row r="19648" spans="1:35" s="15" customFormat="1" ht="24.95" customHeight="1" x14ac:dyDescent="0.25">
      <c r="A19648" s="86" t="s">
        <v>37</v>
      </c>
      <c r="B19648" s="87"/>
      <c r="C19648" s="88"/>
      <c r="D19648" s="89"/>
      <c r="E19648" s="89"/>
      <c r="F19648" s="89"/>
      <c r="G19648" s="89"/>
      <c r="H19648" s="89"/>
      <c r="I19648" s="89"/>
      <c r="J19648" s="89"/>
      <c r="K19648" s="89"/>
      <c r="L19648" s="89"/>
      <c r="M19648" s="89"/>
      <c r="N19648" s="89"/>
      <c r="O19648" s="89"/>
      <c r="P19648" s="89"/>
      <c r="Q19648" s="89"/>
      <c r="R19648" s="90"/>
      <c r="S19648" s="91" t="s">
        <v>40</v>
      </c>
      <c r="T19648" s="92"/>
      <c r="U19648" s="93"/>
      <c r="V19648" s="94">
        <f>'Laskun tiedot'!$A$8</f>
        <v>40907</v>
      </c>
      <c r="W19648" s="95"/>
      <c r="X19648" s="95"/>
      <c r="Y19648" s="95"/>
      <c r="Z19648" s="96"/>
      <c r="AA19648" s="97" t="s">
        <v>24</v>
      </c>
      <c r="AB19648" s="98"/>
      <c r="AC19648" s="99" t="str">
        <f>'Laskun tiedot'!$A$51</f>
        <v xml:space="preserve"> </v>
      </c>
      <c r="AD19648" s="99"/>
      <c r="AE19648" s="99"/>
      <c r="AF19648" s="99"/>
      <c r="AG19648" s="99"/>
      <c r="AH19648" s="99"/>
      <c r="AI19648" s="99"/>
    </row>
    <row r="19649" spans="1:35" s="15" customFormat="1" ht="9.9499999999999993" customHeight="1" x14ac:dyDescent="0.25">
      <c r="B19649" s="41"/>
      <c r="C19649" s="42"/>
      <c r="D19649" s="42"/>
      <c r="E19649" s="42"/>
      <c r="F19649" s="42"/>
      <c r="G19649" s="42"/>
      <c r="H19649" s="42"/>
      <c r="I19649" s="43"/>
      <c r="J19649" s="42"/>
      <c r="K19649" s="42"/>
      <c r="L19649" s="42"/>
      <c r="M19649" s="42"/>
      <c r="N19649" s="42"/>
      <c r="O19649" s="42"/>
      <c r="P19649" s="42"/>
      <c r="Q19649" s="18"/>
      <c r="R19649" s="18"/>
      <c r="S19649" s="44"/>
      <c r="T19649" s="44"/>
      <c r="U19649" s="19"/>
      <c r="V19649" s="45"/>
      <c r="W19649" s="45"/>
      <c r="X19649" s="45"/>
      <c r="Y19649" s="45"/>
      <c r="Z19649" s="45"/>
      <c r="AA19649" s="45"/>
      <c r="AB19649" s="46"/>
      <c r="AC19649" s="47"/>
      <c r="AD19649" s="48"/>
      <c r="AE19649" s="48"/>
      <c r="AF19649" s="48"/>
      <c r="AG19649" s="48"/>
      <c r="AH19649" s="48"/>
      <c r="AI19649" s="48"/>
    </row>
    <row r="19650" spans="1:35" s="15" customFormat="1" ht="50.1" customHeight="1" x14ac:dyDescent="0.25">
      <c r="B19650" s="41"/>
      <c r="C19650" s="42"/>
      <c r="D19650" s="42"/>
      <c r="E19650" s="42"/>
      <c r="F19650" s="42"/>
      <c r="G19650" s="42"/>
      <c r="H19650" s="42"/>
      <c r="I19650" s="43"/>
      <c r="J19650" s="42"/>
      <c r="K19650" s="42"/>
      <c r="L19650" s="42"/>
      <c r="M19650" s="42"/>
      <c r="N19650" s="42"/>
      <c r="O19650" s="42"/>
      <c r="P19650" s="42"/>
      <c r="Q19650" s="18"/>
      <c r="R19650" s="18"/>
      <c r="S19650" s="44"/>
      <c r="T19650" s="44"/>
      <c r="U19650" s="19"/>
      <c r="V19650" s="45"/>
      <c r="W19650" s="45"/>
      <c r="X19650" s="100" t="s">
        <v>38</v>
      </c>
      <c r="Y19650" s="100"/>
      <c r="Z19650" s="100"/>
      <c r="AA19650" s="100"/>
      <c r="AB19650" s="100"/>
      <c r="AC19650" s="100"/>
      <c r="AD19650" s="100"/>
      <c r="AE19650" s="100"/>
      <c r="AF19650" s="100"/>
      <c r="AG19650" s="100"/>
      <c r="AH19650" s="100"/>
      <c r="AI19650" s="100"/>
    </row>
    <row r="19651" spans="1:35" s="8" customFormat="1" ht="23.25" x14ac:dyDescent="0.35">
      <c r="B19651" s="66"/>
      <c r="C19651" s="150" t="str">
        <f>'Laskun tiedot'!$A$2</f>
        <v>Yhdistys ry</v>
      </c>
      <c r="D19651" s="150"/>
      <c r="E19651" s="150"/>
      <c r="F19651" s="150"/>
      <c r="G19651" s="150"/>
      <c r="H19651" s="150"/>
      <c r="I19651" s="150"/>
      <c r="J19651" s="150"/>
      <c r="K19651" s="150"/>
      <c r="L19651" s="150"/>
      <c r="M19651" s="150"/>
      <c r="N19651" s="150"/>
      <c r="O19651" s="150"/>
      <c r="P19651" s="150"/>
      <c r="Q19651" s="150"/>
      <c r="R19651" s="150"/>
      <c r="S19651" s="150"/>
      <c r="T19651" s="10"/>
      <c r="U19651" s="9"/>
      <c r="V19651" s="9"/>
      <c r="W19651" s="150" t="s">
        <v>16</v>
      </c>
      <c r="X19651" s="150"/>
      <c r="Y19651" s="150"/>
      <c r="Z19651" s="150"/>
    </row>
    <row r="19652" spans="1:35" s="15" customFormat="1" x14ac:dyDescent="0.25">
      <c r="B19652" s="15" t="s">
        <v>25</v>
      </c>
      <c r="AI19652" s="65">
        <v>395</v>
      </c>
    </row>
    <row r="19653" spans="1:35" s="11" customFormat="1" ht="15" customHeight="1" x14ac:dyDescent="0.2">
      <c r="V19653" s="68"/>
      <c r="W19653" s="145" t="s">
        <v>26</v>
      </c>
      <c r="X19653" s="145"/>
      <c r="Y19653" s="145"/>
      <c r="Z19653" s="145"/>
      <c r="AA19653" s="145"/>
      <c r="AB19653" s="145"/>
      <c r="AC19653" s="68"/>
      <c r="AD19653" s="68"/>
      <c r="AE19653" s="145" t="s">
        <v>18</v>
      </c>
      <c r="AF19653" s="145"/>
      <c r="AG19653" s="145"/>
      <c r="AH19653" s="145"/>
      <c r="AI19653" s="145"/>
    </row>
    <row r="19654" spans="1:35" s="15" customFormat="1" ht="15" customHeight="1" x14ac:dyDescent="0.25">
      <c r="B19654" s="62"/>
      <c r="C19654" s="146" t="str">
        <f ca="1">INDIRECT("Jäsenet!C"&amp;AI19652)&amp;$B$2&amp;INDIRECT("Jäsenet!B"&amp;AI19652)</f>
        <v xml:space="preserve"> </v>
      </c>
      <c r="D19654" s="146"/>
      <c r="E19654" s="146"/>
      <c r="F19654" s="146"/>
      <c r="G19654" s="146"/>
      <c r="H19654" s="146"/>
      <c r="I19654" s="146"/>
      <c r="J19654" s="146"/>
      <c r="K19654" s="146"/>
      <c r="L19654" s="146"/>
      <c r="M19654" s="146"/>
      <c r="N19654" s="146"/>
      <c r="O19654" s="146"/>
      <c r="P19654" s="146"/>
      <c r="Q19654" s="146"/>
      <c r="R19654" s="146"/>
      <c r="S19654" s="146"/>
      <c r="T19654" s="13"/>
      <c r="U19654" s="64"/>
      <c r="V19654" s="64"/>
      <c r="W19654" s="147">
        <f>'Laskun tiedot'!$A$5</f>
        <v>40618</v>
      </c>
      <c r="X19654" s="147"/>
      <c r="Y19654" s="147"/>
      <c r="Z19654" s="147"/>
      <c r="AA19654" s="147"/>
      <c r="AB19654" s="147"/>
      <c r="AC19654" s="64"/>
      <c r="AD19654" s="64"/>
      <c r="AE19654" s="147">
        <f>'Laskun tiedot'!$A$8</f>
        <v>40907</v>
      </c>
      <c r="AF19654" s="147"/>
      <c r="AG19654" s="147"/>
      <c r="AH19654" s="147"/>
      <c r="AI19654" s="147"/>
    </row>
    <row r="19655" spans="1:35" s="15" customFormat="1" ht="15" customHeight="1" x14ac:dyDescent="0.25">
      <c r="B19655" s="62"/>
      <c r="C19655" s="146">
        <f ca="1">INDIRECT("Jäsenet!D"&amp;AI19652)</f>
        <v>0</v>
      </c>
      <c r="D19655" s="146"/>
      <c r="E19655" s="146"/>
      <c r="F19655" s="146"/>
      <c r="G19655" s="146"/>
      <c r="H19655" s="146"/>
      <c r="I19655" s="146"/>
      <c r="J19655" s="146"/>
      <c r="K19655" s="146"/>
      <c r="L19655" s="146"/>
      <c r="M19655" s="146"/>
      <c r="N19655" s="146"/>
      <c r="O19655" s="146"/>
      <c r="P19655" s="146"/>
      <c r="Q19655" s="146"/>
      <c r="R19655" s="146"/>
      <c r="S19655" s="146"/>
    </row>
    <row r="19656" spans="1:35" s="11" customFormat="1" ht="15" customHeight="1" x14ac:dyDescent="0.25">
      <c r="B19656" s="67"/>
      <c r="C19656" s="148" t="str">
        <f ca="1">INDIRECT("Jäsenet!E"&amp;AI19652)&amp;$B$2&amp;INDIRECT("Jäsenet!F"&amp;AI19652)</f>
        <v xml:space="preserve"> </v>
      </c>
      <c r="D19656" s="148"/>
      <c r="E19656" s="148"/>
      <c r="F19656" s="148"/>
      <c r="G19656" s="148"/>
      <c r="H19656" s="148"/>
      <c r="I19656" s="148"/>
      <c r="J19656" s="148"/>
      <c r="K19656" s="148"/>
      <c r="L19656" s="148"/>
      <c r="M19656" s="148"/>
      <c r="N19656" s="148"/>
      <c r="O19656" s="148"/>
      <c r="P19656" s="148"/>
      <c r="Q19656" s="148"/>
      <c r="R19656" s="148"/>
      <c r="S19656" s="148"/>
      <c r="W19656" s="145" t="s">
        <v>17</v>
      </c>
      <c r="X19656" s="145"/>
      <c r="Y19656" s="145"/>
      <c r="Z19656" s="145"/>
      <c r="AA19656" s="145"/>
      <c r="AB19656" s="145"/>
    </row>
    <row r="19657" spans="1:35" s="15" customFormat="1" ht="15" customHeight="1" x14ac:dyDescent="0.25">
      <c r="T19657" s="78"/>
      <c r="U19657" s="63"/>
      <c r="V19657" s="63"/>
      <c r="W19657" s="149">
        <f ca="1">INDIRECT("Jäsenet!A"&amp;AI19652)</f>
        <v>394</v>
      </c>
      <c r="X19657" s="149"/>
      <c r="Y19657" s="149"/>
      <c r="Z19657" s="149"/>
      <c r="AA19657" s="149"/>
      <c r="AB19657" s="149"/>
    </row>
    <row r="19658" spans="1:35" s="15" customFormat="1" ht="15" customHeight="1" x14ac:dyDescent="0.25">
      <c r="B19658" s="39"/>
      <c r="C19658" s="39"/>
      <c r="D19658" s="39"/>
      <c r="E19658" s="39"/>
      <c r="F19658" s="39"/>
      <c r="G19658" s="39"/>
      <c r="H19658" s="39"/>
      <c r="I19658" s="39"/>
      <c r="J19658" s="39"/>
      <c r="K19658" s="39"/>
      <c r="L19658" s="39"/>
      <c r="M19658" s="39"/>
      <c r="N19658" s="39"/>
      <c r="O19658" s="39"/>
      <c r="P19658" s="39"/>
      <c r="Q19658" s="39"/>
      <c r="R19658" s="39"/>
      <c r="S19658" s="39"/>
      <c r="T19658" s="78"/>
      <c r="U19658" s="78"/>
      <c r="V19658" s="78"/>
      <c r="W19658" s="78"/>
      <c r="X19658" s="78"/>
      <c r="Y19658" s="78"/>
      <c r="Z19658" s="78"/>
      <c r="AA19658" s="39"/>
      <c r="AB19658" s="39"/>
      <c r="AC19658" s="39"/>
      <c r="AD19658" s="39"/>
      <c r="AE19658" s="39"/>
      <c r="AF19658" s="39"/>
      <c r="AG19658" s="39"/>
      <c r="AH19658" s="39"/>
      <c r="AI19658" s="39"/>
    </row>
    <row r="19659" spans="1:35" s="15" customFormat="1" ht="15" customHeight="1" x14ac:dyDescent="0.25">
      <c r="A19659" s="32"/>
      <c r="B19659" s="32"/>
      <c r="C19659" s="32"/>
      <c r="D19659" s="32"/>
      <c r="E19659" s="32"/>
      <c r="F19659" s="32"/>
      <c r="G19659" s="32"/>
      <c r="H19659" s="32"/>
      <c r="I19659" s="32"/>
      <c r="J19659" s="32"/>
      <c r="K19659" s="32"/>
      <c r="L19659" s="32"/>
      <c r="M19659" s="32"/>
      <c r="N19659" s="32"/>
      <c r="O19659" s="32"/>
      <c r="P19659" s="32"/>
      <c r="Q19659" s="32"/>
      <c r="R19659" s="32"/>
      <c r="S19659" s="32"/>
      <c r="T19659" s="33"/>
      <c r="U19659" s="33"/>
      <c r="V19659" s="33"/>
      <c r="W19659" s="35"/>
      <c r="X19659" s="33"/>
      <c r="Y19659" s="33"/>
      <c r="Z19659" s="33"/>
      <c r="AA19659" s="32"/>
      <c r="AB19659" s="32"/>
      <c r="AC19659" s="32"/>
      <c r="AD19659" s="32"/>
      <c r="AE19659" s="32"/>
      <c r="AF19659" s="32"/>
      <c r="AG19659" s="32"/>
      <c r="AH19659" s="32"/>
      <c r="AI19659" s="32"/>
    </row>
    <row r="19660" spans="1:35" s="15" customFormat="1" ht="15" customHeight="1" x14ac:dyDescent="0.25">
      <c r="B19660" s="39"/>
      <c r="C19660" s="39"/>
      <c r="D19660" s="39"/>
      <c r="E19660" s="39"/>
      <c r="F19660" s="39"/>
      <c r="G19660" s="39"/>
      <c r="H19660" s="39"/>
      <c r="I19660" s="39"/>
      <c r="J19660" s="39"/>
      <c r="K19660" s="39"/>
      <c r="L19660" s="39"/>
      <c r="M19660" s="39"/>
      <c r="N19660" s="39"/>
      <c r="O19660" s="39"/>
      <c r="P19660" s="39"/>
      <c r="Q19660" s="39"/>
      <c r="R19660" s="39"/>
      <c r="S19660" s="39"/>
      <c r="T19660" s="78"/>
      <c r="U19660" s="78"/>
      <c r="V19660" s="78"/>
      <c r="W19660" s="34"/>
      <c r="X19660" s="78"/>
      <c r="Y19660" s="78"/>
      <c r="Z19660" s="78"/>
      <c r="AA19660" s="39"/>
      <c r="AB19660" s="39"/>
      <c r="AC19660" s="39"/>
      <c r="AD19660" s="39"/>
      <c r="AE19660" s="39"/>
      <c r="AF19660" s="39"/>
      <c r="AG19660" s="39"/>
      <c r="AH19660" s="39"/>
      <c r="AI19660" s="39"/>
    </row>
    <row r="19661" spans="1:35" s="15" customFormat="1" ht="15" customHeight="1" x14ac:dyDescent="0.25">
      <c r="B19661" s="36" t="str">
        <f>'Laskun tiedot'!$A$11</f>
        <v>--------------------</v>
      </c>
      <c r="C19661" s="39"/>
      <c r="D19661" s="39"/>
      <c r="E19661" s="39"/>
      <c r="F19661" s="39"/>
      <c r="G19661" s="39"/>
      <c r="H19661" s="39"/>
      <c r="I19661" s="39"/>
      <c r="J19661" s="39"/>
      <c r="K19661" s="39"/>
      <c r="L19661" s="39"/>
      <c r="M19661" s="39"/>
      <c r="N19661" s="39"/>
      <c r="O19661" s="39"/>
      <c r="P19661" s="39"/>
      <c r="Q19661" s="39"/>
      <c r="R19661" s="39"/>
      <c r="S19661" s="39"/>
      <c r="T19661" s="17"/>
      <c r="U19661" s="17"/>
      <c r="V19661" s="17"/>
      <c r="W19661" s="17"/>
      <c r="X19661" s="17"/>
      <c r="Y19661" s="17"/>
      <c r="Z19661" s="17"/>
      <c r="AA19661" s="17"/>
      <c r="AB19661" s="17"/>
      <c r="AC19661" s="17"/>
      <c r="AD19661" s="17"/>
      <c r="AE19661" s="17"/>
      <c r="AF19661" s="17"/>
      <c r="AG19661" s="17"/>
      <c r="AH19661" s="17"/>
      <c r="AI19661" s="17"/>
    </row>
    <row r="19662" spans="1:35" s="15" customFormat="1" ht="15" customHeight="1" x14ac:dyDescent="0.25">
      <c r="B19662" s="36" t="str">
        <f>'Laskun tiedot'!$A$12</f>
        <v>Vuosi 2011</v>
      </c>
      <c r="C19662" s="78"/>
      <c r="D19662" s="78"/>
      <c r="E19662" s="78"/>
      <c r="F19662" s="78"/>
      <c r="G19662" s="78"/>
      <c r="H19662" s="78"/>
      <c r="I19662" s="78"/>
      <c r="J19662" s="78"/>
      <c r="K19662" s="78"/>
      <c r="L19662" s="78"/>
      <c r="M19662" s="78"/>
      <c r="N19662" s="78"/>
      <c r="O19662" s="78"/>
      <c r="P19662" s="39"/>
      <c r="Q19662" s="39"/>
      <c r="R19662" s="39"/>
      <c r="S19662" s="39"/>
      <c r="T19662" s="39"/>
      <c r="U19662" s="39"/>
      <c r="V19662" s="39"/>
      <c r="W19662" s="39"/>
      <c r="X19662" s="39"/>
      <c r="Y19662" s="39"/>
      <c r="Z19662" s="39"/>
      <c r="AA19662" s="39"/>
      <c r="AB19662" s="39"/>
      <c r="AC19662" s="13"/>
      <c r="AD19662" s="13"/>
      <c r="AE19662" s="13"/>
      <c r="AF19662" s="13"/>
      <c r="AG19662" s="13"/>
      <c r="AH19662" s="13"/>
      <c r="AI19662" s="13"/>
    </row>
    <row r="19663" spans="1:35" s="15" customFormat="1" ht="15" customHeight="1" x14ac:dyDescent="0.25">
      <c r="B19663" s="36" t="str">
        <f>'Laskun tiedot'!$A$13</f>
        <v>JÄSENMAKSU ………. 10 €</v>
      </c>
      <c r="T19663" s="11"/>
      <c r="U19663" s="11"/>
      <c r="V19663" s="11"/>
      <c r="W19663" s="11"/>
      <c r="X19663" s="11"/>
      <c r="Y19663" s="11"/>
      <c r="Z19663" s="11"/>
      <c r="AA19663" s="11"/>
      <c r="AB19663" s="11"/>
      <c r="AC19663" s="11"/>
      <c r="AD19663" s="11"/>
      <c r="AE19663" s="11"/>
      <c r="AF19663" s="11"/>
      <c r="AG19663" s="11"/>
      <c r="AH19663" s="11"/>
      <c r="AI19663" s="11"/>
    </row>
    <row r="19664" spans="1:35" s="15" customFormat="1" ht="15" customHeight="1" x14ac:dyDescent="0.25">
      <c r="B19664" s="36" t="str">
        <f>'Laskun tiedot'!$A$14</f>
        <v>--------------------</v>
      </c>
      <c r="T19664" s="39"/>
      <c r="AC19664" s="39"/>
    </row>
    <row r="19665" spans="2:35" s="15" customFormat="1" ht="15" customHeight="1" x14ac:dyDescent="0.25">
      <c r="B19665" s="36" t="str">
        <f>'Laskun tiedot'!$A$15</f>
        <v xml:space="preserve"> </v>
      </c>
      <c r="T19665" s="11"/>
      <c r="U19665" s="11"/>
      <c r="V19665" s="11"/>
      <c r="W19665" s="11"/>
      <c r="X19665" s="11"/>
      <c r="Y19665" s="11"/>
      <c r="Z19665" s="11"/>
      <c r="AA19665" s="11"/>
      <c r="AB19665" s="11"/>
      <c r="AC19665" s="11"/>
      <c r="AD19665" s="11"/>
      <c r="AE19665" s="11"/>
      <c r="AF19665" s="11"/>
      <c r="AG19665" s="11"/>
      <c r="AH19665" s="11"/>
      <c r="AI19665" s="11"/>
    </row>
    <row r="19666" spans="2:35" s="15" customFormat="1" ht="15" customHeight="1" x14ac:dyDescent="0.25">
      <c r="B19666" s="36" t="str">
        <f>'Laskun tiedot'!$A$16</f>
        <v xml:space="preserve"> </v>
      </c>
      <c r="C19666" s="39"/>
      <c r="D19666" s="39"/>
      <c r="E19666" s="39"/>
      <c r="F19666" s="39"/>
      <c r="G19666" s="39"/>
      <c r="H19666" s="39"/>
      <c r="I19666" s="39"/>
      <c r="J19666" s="39"/>
      <c r="K19666" s="39"/>
      <c r="L19666" s="39"/>
      <c r="M19666" s="39"/>
      <c r="N19666" s="39"/>
      <c r="O19666" s="39"/>
      <c r="P19666" s="39"/>
      <c r="Q19666" s="39"/>
      <c r="R19666" s="39"/>
      <c r="S19666" s="39"/>
      <c r="T19666" s="39"/>
      <c r="U19666" s="39"/>
      <c r="V19666" s="39"/>
      <c r="W19666" s="39"/>
      <c r="X19666" s="39"/>
      <c r="Y19666" s="39"/>
      <c r="Z19666" s="39"/>
      <c r="AA19666" s="39"/>
      <c r="AB19666" s="39"/>
      <c r="AC19666" s="39"/>
      <c r="AD19666" s="39"/>
      <c r="AE19666" s="39"/>
      <c r="AF19666" s="39"/>
      <c r="AG19666" s="39"/>
      <c r="AH19666" s="39"/>
      <c r="AI19666" s="39"/>
    </row>
    <row r="19667" spans="2:35" s="15" customFormat="1" ht="15" customHeight="1" x14ac:dyDescent="0.25">
      <c r="B19667" s="36" t="str">
        <f>'Laskun tiedot'!$A$17</f>
        <v xml:space="preserve"> </v>
      </c>
    </row>
    <row r="19668" spans="2:35" s="11" customFormat="1" ht="15" customHeight="1" x14ac:dyDescent="0.25">
      <c r="B19668" s="36" t="str">
        <f>'Laskun tiedot'!$A$18</f>
        <v xml:space="preserve"> </v>
      </c>
    </row>
    <row r="19669" spans="2:35" s="15" customFormat="1" ht="15" customHeight="1" x14ac:dyDescent="0.25">
      <c r="B19669" s="36" t="str">
        <f>'Laskun tiedot'!$A$19</f>
        <v xml:space="preserve"> </v>
      </c>
      <c r="M19669" s="16"/>
      <c r="N19669" s="1"/>
      <c r="O19669" s="1"/>
      <c r="P19669" s="16"/>
      <c r="Q19669" s="1"/>
      <c r="R19669" s="1"/>
      <c r="T19669" s="16"/>
      <c r="U19669" s="1"/>
      <c r="V19669" s="1"/>
      <c r="W19669" s="1"/>
      <c r="X19669" s="1"/>
      <c r="Z19669" s="16"/>
      <c r="AA19669" s="1"/>
      <c r="AB19669" s="1"/>
      <c r="AD19669" s="16"/>
      <c r="AE19669" s="1"/>
      <c r="AF19669" s="1"/>
      <c r="AG19669" s="1"/>
      <c r="AH19669" s="1"/>
    </row>
    <row r="19670" spans="2:35" s="15" customFormat="1" ht="15" customHeight="1" x14ac:dyDescent="0.25">
      <c r="B19670" s="36" t="str">
        <f>'Laskun tiedot'!$A$20</f>
        <v xml:space="preserve"> </v>
      </c>
      <c r="M19670" s="16"/>
      <c r="N19670" s="1"/>
      <c r="O19670" s="1"/>
      <c r="P19670" s="16"/>
      <c r="Q19670" s="1"/>
      <c r="R19670" s="1"/>
      <c r="T19670" s="16"/>
      <c r="U19670" s="1"/>
      <c r="V19670" s="1"/>
      <c r="W19670" s="1"/>
      <c r="X19670" s="1"/>
      <c r="Z19670" s="16"/>
      <c r="AA19670" s="1"/>
      <c r="AB19670" s="1"/>
      <c r="AD19670" s="16"/>
      <c r="AE19670" s="1"/>
      <c r="AF19670" s="1"/>
      <c r="AG19670" s="1"/>
      <c r="AH19670" s="1"/>
    </row>
    <row r="19671" spans="2:35" s="15" customFormat="1" ht="15" customHeight="1" x14ac:dyDescent="0.25">
      <c r="B19671" s="36" t="str">
        <f>'Laskun tiedot'!$A$21</f>
        <v xml:space="preserve"> </v>
      </c>
      <c r="M19671" s="16"/>
      <c r="N19671" s="1"/>
      <c r="O19671" s="1"/>
      <c r="P19671" s="16"/>
      <c r="Q19671" s="1"/>
      <c r="R19671" s="1"/>
      <c r="T19671" s="16"/>
      <c r="U19671" s="1"/>
      <c r="V19671" s="1"/>
      <c r="W19671" s="1"/>
      <c r="X19671" s="1"/>
      <c r="Z19671" s="16"/>
      <c r="AA19671" s="1"/>
      <c r="AB19671" s="1"/>
      <c r="AD19671" s="16"/>
      <c r="AE19671" s="1"/>
      <c r="AF19671" s="1"/>
      <c r="AG19671" s="1"/>
      <c r="AH19671" s="1"/>
    </row>
    <row r="19672" spans="2:35" s="15" customFormat="1" ht="15" customHeight="1" x14ac:dyDescent="0.25">
      <c r="B19672" s="36" t="str">
        <f>'Laskun tiedot'!$A$22</f>
        <v xml:space="preserve"> </v>
      </c>
      <c r="M19672" s="16"/>
      <c r="N19672" s="1"/>
      <c r="O19672" s="1"/>
      <c r="P19672" s="16"/>
      <c r="Q19672" s="1"/>
      <c r="R19672" s="1"/>
      <c r="T19672" s="16"/>
      <c r="U19672" s="1"/>
      <c r="V19672" s="1"/>
      <c r="W19672" s="1"/>
      <c r="X19672" s="1"/>
      <c r="Z19672" s="16"/>
      <c r="AA19672" s="1"/>
      <c r="AB19672" s="1"/>
      <c r="AD19672" s="16"/>
      <c r="AE19672" s="1"/>
      <c r="AF19672" s="1"/>
      <c r="AG19672" s="1"/>
      <c r="AH19672" s="1"/>
    </row>
    <row r="19673" spans="2:35" s="15" customFormat="1" ht="15" customHeight="1" x14ac:dyDescent="0.25">
      <c r="B19673" s="36" t="str">
        <f>'Laskun tiedot'!$A$23</f>
        <v xml:space="preserve"> </v>
      </c>
      <c r="M19673" s="16"/>
      <c r="N19673" s="1"/>
      <c r="O19673" s="1"/>
      <c r="P19673" s="16"/>
      <c r="Q19673" s="1"/>
      <c r="R19673" s="1"/>
      <c r="T19673" s="16"/>
      <c r="U19673" s="1"/>
      <c r="V19673" s="1"/>
      <c r="W19673" s="1"/>
      <c r="X19673" s="1"/>
      <c r="Z19673" s="16"/>
      <c r="AA19673" s="1"/>
      <c r="AB19673" s="1"/>
      <c r="AD19673" s="16"/>
      <c r="AE19673" s="1"/>
      <c r="AF19673" s="1"/>
      <c r="AG19673" s="1"/>
      <c r="AH19673" s="1"/>
    </row>
    <row r="19674" spans="2:35" s="15" customFormat="1" ht="15" customHeight="1" x14ac:dyDescent="0.25">
      <c r="B19674" s="36" t="str">
        <f>'Laskun tiedot'!$A$24</f>
        <v xml:space="preserve"> </v>
      </c>
      <c r="M19674" s="16"/>
      <c r="N19674" s="1"/>
      <c r="O19674" s="1"/>
      <c r="P19674" s="16"/>
      <c r="Q19674" s="1"/>
      <c r="R19674" s="1"/>
      <c r="T19674" s="16"/>
      <c r="U19674" s="1"/>
      <c r="V19674" s="1"/>
      <c r="W19674" s="1"/>
      <c r="X19674" s="1"/>
      <c r="Z19674" s="16"/>
      <c r="AA19674" s="1"/>
      <c r="AB19674" s="1"/>
      <c r="AD19674" s="16"/>
      <c r="AE19674" s="1"/>
      <c r="AF19674" s="1"/>
      <c r="AG19674" s="1"/>
      <c r="AH19674" s="1"/>
    </row>
    <row r="19675" spans="2:35" s="15" customFormat="1" ht="15" customHeight="1" x14ac:dyDescent="0.25">
      <c r="B19675" s="36" t="str">
        <f>'Laskun tiedot'!$A$25</f>
        <v xml:space="preserve"> </v>
      </c>
      <c r="M19675" s="16"/>
      <c r="N19675" s="1"/>
      <c r="O19675" s="1"/>
      <c r="P19675" s="16"/>
      <c r="Q19675" s="1"/>
      <c r="R19675" s="1"/>
      <c r="T19675" s="16"/>
      <c r="U19675" s="1"/>
      <c r="V19675" s="1"/>
      <c r="W19675" s="1"/>
      <c r="X19675" s="1"/>
      <c r="Z19675" s="16"/>
      <c r="AA19675" s="1"/>
      <c r="AB19675" s="1"/>
      <c r="AD19675" s="16"/>
      <c r="AE19675" s="1"/>
      <c r="AF19675" s="1"/>
      <c r="AG19675" s="1"/>
      <c r="AH19675" s="1"/>
    </row>
    <row r="19676" spans="2:35" s="15" customFormat="1" ht="15" customHeight="1" x14ac:dyDescent="0.25">
      <c r="B19676" s="36" t="str">
        <f>'Laskun tiedot'!$A$26</f>
        <v xml:space="preserve"> </v>
      </c>
      <c r="M19676" s="16"/>
      <c r="N19676" s="1"/>
      <c r="O19676" s="1"/>
      <c r="P19676" s="16"/>
      <c r="Q19676" s="1"/>
      <c r="R19676" s="1"/>
      <c r="T19676" s="16"/>
      <c r="U19676" s="1"/>
      <c r="V19676" s="1"/>
      <c r="W19676" s="1"/>
      <c r="X19676" s="1"/>
      <c r="Z19676" s="16"/>
      <c r="AA19676" s="1"/>
      <c r="AB19676" s="1"/>
      <c r="AD19676" s="16"/>
      <c r="AE19676" s="1"/>
      <c r="AF19676" s="1"/>
      <c r="AG19676" s="1"/>
      <c r="AH19676" s="1"/>
    </row>
    <row r="19677" spans="2:35" s="15" customFormat="1" ht="15" customHeight="1" x14ac:dyDescent="0.25">
      <c r="B19677" s="36" t="str">
        <f>'Laskun tiedot'!$A$27</f>
        <v xml:space="preserve"> </v>
      </c>
      <c r="M19677" s="16"/>
      <c r="N19677" s="1"/>
      <c r="O19677" s="1"/>
      <c r="P19677" s="16"/>
      <c r="Q19677" s="1"/>
      <c r="R19677" s="1"/>
      <c r="T19677" s="16"/>
      <c r="U19677" s="1"/>
      <c r="V19677" s="1"/>
      <c r="W19677" s="1"/>
      <c r="X19677" s="1"/>
      <c r="Z19677" s="16"/>
      <c r="AA19677" s="1"/>
      <c r="AB19677" s="1"/>
      <c r="AD19677" s="16"/>
      <c r="AE19677" s="1"/>
      <c r="AF19677" s="1"/>
      <c r="AG19677" s="1"/>
      <c r="AH19677" s="1"/>
    </row>
    <row r="19678" spans="2:35" s="15" customFormat="1" ht="15" customHeight="1" x14ac:dyDescent="0.25">
      <c r="B19678" s="36"/>
      <c r="M19678" s="16"/>
      <c r="N19678" s="1"/>
      <c r="O19678" s="1"/>
      <c r="P19678" s="16"/>
      <c r="Q19678" s="1"/>
      <c r="R19678" s="1"/>
      <c r="T19678" s="16"/>
      <c r="U19678" s="1"/>
      <c r="V19678" s="1"/>
      <c r="W19678" s="1"/>
      <c r="X19678" s="1"/>
      <c r="Z19678" s="16"/>
      <c r="AA19678" s="1"/>
      <c r="AB19678" s="1"/>
      <c r="AD19678" s="16"/>
      <c r="AE19678" s="1"/>
      <c r="AF19678" s="1"/>
      <c r="AG19678" s="1"/>
      <c r="AH19678" s="1"/>
    </row>
    <row r="19679" spans="2:35" s="80" customFormat="1" ht="12" customHeight="1" x14ac:dyDescent="0.25">
      <c r="B19679" s="143" t="str">
        <f>'Laskun tiedot'!$A$30</f>
        <v>Sihteeri:</v>
      </c>
      <c r="C19679" s="143"/>
      <c r="D19679" s="143"/>
      <c r="E19679" s="143"/>
      <c r="F19679" s="143"/>
      <c r="G19679" s="143"/>
      <c r="H19679" s="143"/>
      <c r="I19679" s="143"/>
      <c r="J19679" s="143" t="str">
        <f>'Laskun tiedot'!$B$30</f>
        <v>Puh.</v>
      </c>
      <c r="K19679" s="143"/>
      <c r="L19679" s="143"/>
      <c r="M19679" s="143"/>
      <c r="N19679" s="143"/>
      <c r="O19679" s="143"/>
      <c r="P19679" s="143"/>
      <c r="Q19679" s="143"/>
      <c r="R19679" s="143"/>
      <c r="S19679" s="143" t="str">
        <f>'Laskun tiedot'!$C$30</f>
        <v xml:space="preserve"> </v>
      </c>
      <c r="T19679" s="143"/>
      <c r="U19679" s="143"/>
      <c r="V19679" s="143"/>
      <c r="W19679" s="143"/>
      <c r="X19679" s="143"/>
      <c r="Y19679" s="143"/>
      <c r="Z19679" s="143"/>
      <c r="AA19679" s="143" t="str">
        <f>'Laskun tiedot'!$D$30</f>
        <v xml:space="preserve"> </v>
      </c>
      <c r="AB19679" s="143"/>
      <c r="AC19679" s="143"/>
      <c r="AD19679" s="143"/>
      <c r="AE19679" s="143"/>
      <c r="AF19679" s="143"/>
      <c r="AG19679" s="143"/>
      <c r="AH19679" s="143"/>
      <c r="AI19679" s="143"/>
    </row>
    <row r="19680" spans="2:35" s="79" customFormat="1" ht="12" customHeight="1" x14ac:dyDescent="0.2">
      <c r="B19680" s="143" t="str">
        <f>'Laskun tiedot'!$A$31</f>
        <v xml:space="preserve"> </v>
      </c>
      <c r="C19680" s="143"/>
      <c r="D19680" s="143"/>
      <c r="E19680" s="143"/>
      <c r="F19680" s="143"/>
      <c r="G19680" s="143"/>
      <c r="H19680" s="143"/>
      <c r="I19680" s="143"/>
      <c r="J19680" s="143" t="str">
        <f>'Laskun tiedot'!$B$31</f>
        <v xml:space="preserve"> </v>
      </c>
      <c r="K19680" s="143"/>
      <c r="L19680" s="143"/>
      <c r="M19680" s="143"/>
      <c r="N19680" s="143"/>
      <c r="O19680" s="143"/>
      <c r="P19680" s="143"/>
      <c r="Q19680" s="143"/>
      <c r="R19680" s="143"/>
      <c r="S19680" s="144" t="str">
        <f>'Laskun tiedot'!$C$31</f>
        <v xml:space="preserve"> </v>
      </c>
      <c r="T19680" s="144"/>
      <c r="U19680" s="144"/>
      <c r="V19680" s="144"/>
      <c r="W19680" s="144"/>
      <c r="X19680" s="144"/>
      <c r="Y19680" s="144"/>
      <c r="Z19680" s="144"/>
      <c r="AA19680" s="144" t="str">
        <f>'Laskun tiedot'!$D$31</f>
        <v xml:space="preserve"> </v>
      </c>
      <c r="AB19680" s="144"/>
      <c r="AC19680" s="144"/>
      <c r="AD19680" s="144"/>
      <c r="AE19680" s="144"/>
      <c r="AF19680" s="144"/>
      <c r="AG19680" s="144"/>
      <c r="AH19680" s="144"/>
      <c r="AI19680" s="144"/>
    </row>
    <row r="19681" spans="1:35" s="80" customFormat="1" ht="12" customHeight="1" x14ac:dyDescent="0.25">
      <c r="B19681" s="143" t="str">
        <f>'Laskun tiedot'!$A$32</f>
        <v xml:space="preserve"> </v>
      </c>
      <c r="C19681" s="143"/>
      <c r="D19681" s="143"/>
      <c r="E19681" s="143"/>
      <c r="F19681" s="143"/>
      <c r="G19681" s="143"/>
      <c r="H19681" s="143"/>
      <c r="I19681" s="143"/>
      <c r="J19681" s="143" t="str">
        <f>'Laskun tiedot'!$B$32</f>
        <v xml:space="preserve"> </v>
      </c>
      <c r="K19681" s="143"/>
      <c r="L19681" s="143"/>
      <c r="M19681" s="143"/>
      <c r="N19681" s="143"/>
      <c r="O19681" s="143"/>
      <c r="P19681" s="143"/>
      <c r="Q19681" s="143"/>
      <c r="R19681" s="143"/>
      <c r="S19681" s="144" t="str">
        <f>'Laskun tiedot'!$C$32</f>
        <v xml:space="preserve"> </v>
      </c>
      <c r="T19681" s="144"/>
      <c r="U19681" s="144"/>
      <c r="V19681" s="144"/>
      <c r="W19681" s="144"/>
      <c r="X19681" s="144"/>
      <c r="Y19681" s="144"/>
      <c r="Z19681" s="144"/>
      <c r="AA19681" s="144" t="str">
        <f>'Laskun tiedot'!$D$32</f>
        <v xml:space="preserve"> </v>
      </c>
      <c r="AB19681" s="144"/>
      <c r="AC19681" s="144"/>
      <c r="AD19681" s="144"/>
      <c r="AE19681" s="144"/>
      <c r="AF19681" s="144"/>
      <c r="AG19681" s="144"/>
      <c r="AH19681" s="144"/>
      <c r="AI19681" s="144"/>
    </row>
    <row r="19682" spans="1:35" s="15" customFormat="1" ht="15" customHeight="1" x14ac:dyDescent="0.25">
      <c r="A19682" s="60"/>
      <c r="B19682" s="61"/>
      <c r="C19682" s="61"/>
      <c r="D19682" s="61"/>
      <c r="E19682" s="61"/>
      <c r="F19682" s="61"/>
      <c r="G19682" s="61"/>
      <c r="H19682" s="61"/>
      <c r="I19682" s="61"/>
      <c r="J19682" s="61"/>
      <c r="K19682" s="61"/>
      <c r="L19682" s="61"/>
      <c r="M19682" s="61"/>
      <c r="N19682" s="61"/>
      <c r="O19682" s="61"/>
      <c r="P19682" s="61"/>
      <c r="Q19682" s="61"/>
      <c r="R19682" s="61"/>
      <c r="S19682" s="61"/>
      <c r="T19682" s="61"/>
      <c r="U19682" s="61"/>
      <c r="V19682" s="61"/>
      <c r="W19682" s="61"/>
      <c r="X19682" s="61"/>
      <c r="Y19682" s="61"/>
      <c r="Z19682" s="61"/>
      <c r="AA19682" s="61"/>
      <c r="AB19682" s="61"/>
      <c r="AC19682" s="61"/>
      <c r="AD19682" s="61"/>
      <c r="AE19682" s="61"/>
      <c r="AF19682" s="61"/>
      <c r="AG19682" s="61"/>
      <c r="AH19682" s="61"/>
      <c r="AI19682" s="61"/>
    </row>
    <row r="19683" spans="1:35" s="15" customFormat="1" ht="15" customHeight="1" x14ac:dyDescent="0.25">
      <c r="B19683" s="39"/>
      <c r="C19683" s="39"/>
      <c r="D19683" s="39"/>
      <c r="E19683" s="39"/>
      <c r="F19683" s="39"/>
      <c r="G19683" s="39"/>
      <c r="H19683" s="39"/>
      <c r="I19683" s="39"/>
      <c r="J19683" s="39"/>
      <c r="K19683" s="39"/>
      <c r="L19683" s="39"/>
      <c r="M19683" s="39"/>
      <c r="N19683" s="39"/>
      <c r="O19683" s="39"/>
      <c r="P19683" s="39"/>
      <c r="Q19683" s="39"/>
      <c r="R19683" s="39"/>
      <c r="S19683" s="39"/>
      <c r="T19683" s="39"/>
      <c r="U19683" s="39"/>
      <c r="V19683" s="39"/>
      <c r="W19683" s="39"/>
      <c r="X19683" s="39"/>
      <c r="Y19683" s="39"/>
      <c r="Z19683" s="39"/>
      <c r="AA19683" s="39"/>
      <c r="AB19683" s="59"/>
      <c r="AC19683" s="59"/>
      <c r="AD19683" s="39"/>
      <c r="AE19683" s="39"/>
      <c r="AF19683" s="39"/>
      <c r="AG19683" s="39"/>
      <c r="AH19683" s="39"/>
      <c r="AI19683" s="39"/>
    </row>
    <row r="19684" spans="1:35" s="15" customFormat="1" ht="11.1" customHeight="1" x14ac:dyDescent="0.25">
      <c r="A19684" s="72"/>
      <c r="B19684" s="73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 s="18"/>
      <c r="N19684" s="18"/>
      <c r="O19684" s="18"/>
      <c r="P19684" s="18"/>
      <c r="Q19684" s="18"/>
      <c r="R19684" s="18"/>
      <c r="S19684" s="127" t="s">
        <v>35</v>
      </c>
      <c r="T19684" s="128"/>
      <c r="U19684" s="128"/>
      <c r="V19684" s="128"/>
      <c r="W19684" s="128"/>
      <c r="X19684" s="128"/>
      <c r="Y19684" s="128"/>
      <c r="Z19684" s="128"/>
      <c r="AA19684" s="129"/>
      <c r="AB19684" s="128" t="s">
        <v>36</v>
      </c>
      <c r="AC19684" s="128"/>
      <c r="AD19684" s="128"/>
      <c r="AE19684" s="128"/>
      <c r="AF19684" s="128"/>
      <c r="AG19684" s="128"/>
      <c r="AH19684" s="128"/>
      <c r="AI19684" s="128"/>
    </row>
    <row r="19685" spans="1:35" s="15" customFormat="1" ht="15" customHeight="1" x14ac:dyDescent="0.25">
      <c r="A19685" s="116" t="s">
        <v>19</v>
      </c>
      <c r="B19685" s="130"/>
      <c r="C19685" s="20"/>
      <c r="D19685" s="133" t="str">
        <f>'Laskun tiedot'!$A$35</f>
        <v>EKOP 123456-09876543</v>
      </c>
      <c r="E19685" s="133"/>
      <c r="F19685" s="133"/>
      <c r="G19685" s="133"/>
      <c r="H19685" s="133"/>
      <c r="I19685" s="133"/>
      <c r="J19685" s="133"/>
      <c r="K19685" s="133"/>
      <c r="L19685" s="133"/>
      <c r="M19685" s="133"/>
      <c r="N19685" s="133"/>
      <c r="O19685" s="133"/>
      <c r="P19685" s="133"/>
      <c r="Q19685" s="133"/>
      <c r="R19685" s="133"/>
      <c r="S19685" s="134" t="str">
        <f>'Laskun tiedot'!$B$35</f>
        <v>FI67 1234 5609 8765 43</v>
      </c>
      <c r="T19685" s="135"/>
      <c r="U19685" s="135"/>
      <c r="V19685" s="135"/>
      <c r="W19685" s="135"/>
      <c r="X19685" s="135"/>
      <c r="Y19685" s="135"/>
      <c r="Z19685" s="135"/>
      <c r="AA19685" s="136"/>
      <c r="AB19685" s="135" t="str">
        <f>'Laskun tiedot'!$C$35</f>
        <v>OKOYFIHH</v>
      </c>
      <c r="AC19685" s="135"/>
      <c r="AD19685" s="135"/>
      <c r="AE19685" s="135"/>
      <c r="AF19685" s="135"/>
      <c r="AG19685" s="135"/>
      <c r="AH19685" s="135"/>
      <c r="AI19685" s="135"/>
    </row>
    <row r="19686" spans="1:35" s="15" customFormat="1" ht="15" customHeight="1" x14ac:dyDescent="0.25">
      <c r="A19686" s="116"/>
      <c r="B19686" s="130"/>
      <c r="C19686" s="20"/>
      <c r="D19686" s="133" t="str">
        <f>'Laskun tiedot'!$A$36</f>
        <v xml:space="preserve"> </v>
      </c>
      <c r="E19686" s="133"/>
      <c r="F19686" s="133"/>
      <c r="G19686" s="133"/>
      <c r="H19686" s="133"/>
      <c r="I19686" s="133"/>
      <c r="J19686" s="133"/>
      <c r="K19686" s="133"/>
      <c r="L19686" s="133"/>
      <c r="M19686" s="133"/>
      <c r="N19686" s="133"/>
      <c r="O19686" s="133"/>
      <c r="P19686" s="133"/>
      <c r="Q19686" s="133"/>
      <c r="R19686" s="137"/>
      <c r="S19686" s="134" t="str">
        <f>'Laskun tiedot'!$B$36</f>
        <v xml:space="preserve"> </v>
      </c>
      <c r="T19686" s="135"/>
      <c r="U19686" s="135"/>
      <c r="V19686" s="135"/>
      <c r="W19686" s="135"/>
      <c r="X19686" s="135"/>
      <c r="Y19686" s="135"/>
      <c r="Z19686" s="135"/>
      <c r="AA19686" s="136"/>
      <c r="AB19686" s="134" t="str">
        <f>'Laskun tiedot'!$C$36</f>
        <v xml:space="preserve"> </v>
      </c>
      <c r="AC19686" s="135"/>
      <c r="AD19686" s="135"/>
      <c r="AE19686" s="135"/>
      <c r="AF19686" s="135"/>
      <c r="AG19686" s="135"/>
      <c r="AH19686" s="135"/>
      <c r="AI19686" s="135"/>
    </row>
    <row r="19687" spans="1:35" s="15" customFormat="1" ht="15" customHeight="1" x14ac:dyDescent="0.25">
      <c r="A19687" s="131"/>
      <c r="B19687" s="132"/>
      <c r="C19687" s="20"/>
      <c r="D19687" s="138" t="str">
        <f>'Laskun tiedot'!$A$37</f>
        <v xml:space="preserve"> </v>
      </c>
      <c r="E19687" s="138"/>
      <c r="F19687" s="138"/>
      <c r="G19687" s="138"/>
      <c r="H19687" s="138"/>
      <c r="I19687" s="138"/>
      <c r="J19687" s="138"/>
      <c r="K19687" s="138"/>
      <c r="L19687" s="138"/>
      <c r="M19687" s="138"/>
      <c r="N19687" s="138"/>
      <c r="O19687" s="138"/>
      <c r="P19687" s="138"/>
      <c r="Q19687" s="138"/>
      <c r="R19687" s="139"/>
      <c r="S19687" s="140" t="str">
        <f>'Laskun tiedot'!$B$37</f>
        <v xml:space="preserve"> </v>
      </c>
      <c r="T19687" s="141"/>
      <c r="U19687" s="141"/>
      <c r="V19687" s="141"/>
      <c r="W19687" s="141"/>
      <c r="X19687" s="141"/>
      <c r="Y19687" s="141"/>
      <c r="Z19687" s="141"/>
      <c r="AA19687" s="142"/>
      <c r="AB19687" s="140" t="str">
        <f>'Laskun tiedot'!$C$37</f>
        <v xml:space="preserve"> </v>
      </c>
      <c r="AC19687" s="141"/>
      <c r="AD19687" s="141"/>
      <c r="AE19687" s="141"/>
      <c r="AF19687" s="141"/>
      <c r="AG19687" s="141"/>
      <c r="AH19687" s="141"/>
      <c r="AI19687" s="141"/>
    </row>
    <row r="19688" spans="1:35" s="15" customFormat="1" ht="15" customHeight="1" x14ac:dyDescent="0.25">
      <c r="A19688" s="101" t="s">
        <v>21</v>
      </c>
      <c r="B19688" s="102"/>
      <c r="C19688" s="22"/>
      <c r="D19688" s="107" t="str">
        <f>'Laskun tiedot'!$A$40</f>
        <v xml:space="preserve"> </v>
      </c>
      <c r="E19688" s="107"/>
      <c r="F19688" s="107"/>
      <c r="G19688" s="107"/>
      <c r="H19688" s="107"/>
      <c r="I19688" s="107"/>
      <c r="J19688" s="107"/>
      <c r="K19688" s="107"/>
      <c r="L19688" s="107"/>
      <c r="M19688" s="107"/>
      <c r="N19688" s="107"/>
      <c r="O19688" s="107"/>
      <c r="P19688" s="107"/>
      <c r="Q19688" s="107"/>
      <c r="R19688" s="108"/>
      <c r="S19688" s="23"/>
      <c r="T19688" s="24"/>
      <c r="U19688" s="25"/>
      <c r="V19688" s="25"/>
      <c r="W19688" s="25"/>
      <c r="X19688" s="25"/>
      <c r="Y19688" s="25"/>
      <c r="Z19688" s="25"/>
      <c r="AA19688" s="25"/>
      <c r="AB19688" s="25"/>
      <c r="AC19688" s="25"/>
      <c r="AD19688" s="25"/>
      <c r="AE19688" s="25"/>
      <c r="AF19688" s="25"/>
      <c r="AG19688" s="25"/>
      <c r="AH19688" s="25"/>
      <c r="AI19688" s="25"/>
    </row>
    <row r="19689" spans="1:35" s="15" customFormat="1" ht="15" customHeight="1" x14ac:dyDescent="0.25">
      <c r="A19689" s="103"/>
      <c r="B19689" s="104"/>
      <c r="C19689" s="20"/>
      <c r="D19689" s="109"/>
      <c r="E19689" s="109"/>
      <c r="F19689" s="109"/>
      <c r="G19689" s="109"/>
      <c r="H19689" s="109"/>
      <c r="I19689" s="109"/>
      <c r="J19689" s="109"/>
      <c r="K19689" s="109"/>
      <c r="L19689" s="109"/>
      <c r="M19689" s="109"/>
      <c r="N19689" s="109"/>
      <c r="O19689" s="109"/>
      <c r="P19689" s="109"/>
      <c r="Q19689" s="109"/>
      <c r="R19689" s="110"/>
      <c r="S19689" s="29"/>
      <c r="T19689" s="25" t="str">
        <f>'Laskun tiedot'!$A$43</f>
        <v>KÄYTÄ VIITETTÄ !</v>
      </c>
      <c r="U19689" s="25"/>
      <c r="V19689" s="25"/>
      <c r="W19689" s="25"/>
      <c r="X19689" s="25"/>
      <c r="Y19689" s="25"/>
      <c r="Z19689" s="25"/>
      <c r="AA19689" s="25"/>
      <c r="AB19689" s="25"/>
      <c r="AC19689" s="25"/>
      <c r="AD19689" s="25"/>
      <c r="AE19689" s="25"/>
      <c r="AF19689" s="25"/>
      <c r="AG19689" s="25"/>
      <c r="AH19689" s="25"/>
      <c r="AI19689" s="25"/>
    </row>
    <row r="19690" spans="1:35" s="15" customFormat="1" ht="15" customHeight="1" x14ac:dyDescent="0.25">
      <c r="A19690" s="105"/>
      <c r="B19690" s="106"/>
      <c r="C19690" s="26"/>
      <c r="D19690" s="111"/>
      <c r="E19690" s="111"/>
      <c r="F19690" s="111"/>
      <c r="G19690" s="111"/>
      <c r="H19690" s="111"/>
      <c r="I19690" s="111"/>
      <c r="J19690" s="111"/>
      <c r="K19690" s="111"/>
      <c r="L19690" s="111"/>
      <c r="M19690" s="111"/>
      <c r="N19690" s="111"/>
      <c r="O19690" s="111"/>
      <c r="P19690" s="111"/>
      <c r="Q19690" s="111"/>
      <c r="R19690" s="112"/>
      <c r="S19690" s="29"/>
      <c r="T19690" s="25" t="str">
        <f>'Laskun tiedot'!$A$44</f>
        <v xml:space="preserve"> </v>
      </c>
      <c r="U19690" s="25"/>
      <c r="V19690" s="25"/>
      <c r="W19690" s="25"/>
      <c r="X19690" s="25"/>
      <c r="Y19690" s="25"/>
      <c r="Z19690" s="27"/>
      <c r="AA19690" s="27"/>
      <c r="AB19690" s="27"/>
      <c r="AC19690" s="27"/>
      <c r="AD19690" s="27"/>
      <c r="AE19690" s="27"/>
      <c r="AF19690" s="27"/>
      <c r="AG19690" s="27"/>
      <c r="AH19690" s="27"/>
      <c r="AI19690" s="25"/>
    </row>
    <row r="19691" spans="1:35" s="15" customFormat="1" ht="15" customHeight="1" x14ac:dyDescent="0.25">
      <c r="A19691" s="113" t="s">
        <v>20</v>
      </c>
      <c r="B19691" s="101" t="s">
        <v>22</v>
      </c>
      <c r="C19691" s="20"/>
      <c r="D19691" s="20"/>
      <c r="E19691" s="20"/>
      <c r="F19691" s="20"/>
      <c r="G19691" s="20"/>
      <c r="H19691" s="20"/>
      <c r="I19691" s="20"/>
      <c r="J19691" s="20"/>
      <c r="K19691" s="20"/>
      <c r="L19691" s="20"/>
      <c r="M19691" s="20"/>
      <c r="N19691" s="20"/>
      <c r="O19691" s="20"/>
      <c r="P19691" s="20"/>
      <c r="Q19691" s="20"/>
      <c r="R19691" s="21"/>
      <c r="S19691" s="29"/>
      <c r="T19691" s="25" t="str">
        <f>'Laskun tiedot'!$A$45</f>
        <v xml:space="preserve"> </v>
      </c>
      <c r="U19691" s="25"/>
      <c r="V19691" s="25"/>
      <c r="W19691" s="25"/>
      <c r="X19691" s="25"/>
      <c r="Y19691" s="25"/>
      <c r="Z19691" s="25"/>
      <c r="AA19691" s="25"/>
      <c r="AB19691" s="25"/>
      <c r="AC19691" s="25"/>
      <c r="AD19691" s="25"/>
      <c r="AE19691" s="25"/>
      <c r="AF19691" s="25"/>
      <c r="AG19691" s="25"/>
      <c r="AH19691" s="25"/>
      <c r="AI19691" s="25"/>
    </row>
    <row r="19692" spans="1:35" s="15" customFormat="1" ht="15" customHeight="1" x14ac:dyDescent="0.25">
      <c r="A19692" s="114"/>
      <c r="B19692" s="116"/>
      <c r="C19692" s="20"/>
      <c r="D19692" s="117" t="str">
        <f ca="1">INDIRECT("Jäsenet!C"&amp;AI19652)&amp;$B$2&amp;INDIRECT("Jäsenet!B"&amp;AI19652)</f>
        <v xml:space="preserve"> </v>
      </c>
      <c r="E19692" s="117"/>
      <c r="F19692" s="117"/>
      <c r="G19692" s="117"/>
      <c r="H19692" s="117"/>
      <c r="I19692" s="117"/>
      <c r="J19692" s="117"/>
      <c r="K19692" s="117"/>
      <c r="L19692" s="117"/>
      <c r="M19692" s="117"/>
      <c r="N19692" s="117"/>
      <c r="O19692" s="117"/>
      <c r="P19692" s="117"/>
      <c r="Q19692" s="117"/>
      <c r="R19692" s="117"/>
      <c r="S19692" s="29"/>
      <c r="T19692" s="25" t="str">
        <f>'Laskun tiedot'!$A$46</f>
        <v xml:space="preserve"> </v>
      </c>
      <c r="U19692" s="25"/>
      <c r="V19692" s="25"/>
      <c r="W19692" s="25"/>
      <c r="X19692" s="25"/>
      <c r="Y19692" s="25"/>
      <c r="Z19692" s="25"/>
      <c r="AA19692" s="25"/>
      <c r="AB19692" s="25"/>
      <c r="AC19692" s="25"/>
      <c r="AD19692" s="25"/>
      <c r="AE19692" s="25"/>
      <c r="AF19692" s="25"/>
      <c r="AG19692" s="25"/>
      <c r="AH19692" s="25"/>
      <c r="AI19692" s="25"/>
    </row>
    <row r="19693" spans="1:35" s="15" customFormat="1" ht="15" customHeight="1" x14ac:dyDescent="0.25">
      <c r="A19693" s="114"/>
      <c r="B19693" s="116"/>
      <c r="C19693" s="20"/>
      <c r="D19693" s="117">
        <f ca="1">INDIRECT("Jäsenet!D"&amp;AI19652)</f>
        <v>0</v>
      </c>
      <c r="E19693" s="117"/>
      <c r="F19693" s="117"/>
      <c r="G19693" s="117"/>
      <c r="H19693" s="117"/>
      <c r="I19693" s="117"/>
      <c r="J19693" s="117"/>
      <c r="K19693" s="117"/>
      <c r="L19693" s="117"/>
      <c r="M19693" s="117"/>
      <c r="N19693" s="117"/>
      <c r="O19693" s="117"/>
      <c r="P19693" s="117"/>
      <c r="Q19693" s="117"/>
      <c r="R19693" s="117"/>
      <c r="S19693" s="29"/>
      <c r="T19693" s="25" t="str">
        <f>'Laskun tiedot'!$A$47</f>
        <v xml:space="preserve"> </v>
      </c>
      <c r="U19693" s="25"/>
      <c r="V19693" s="25"/>
      <c r="W19693" s="25"/>
      <c r="X19693" s="25"/>
      <c r="Y19693" s="25"/>
      <c r="Z19693" s="25"/>
      <c r="AA19693" s="25"/>
      <c r="AB19693" s="25"/>
      <c r="AC19693" s="25"/>
      <c r="AD19693" s="25"/>
      <c r="AE19693" s="25"/>
      <c r="AF19693" s="25"/>
      <c r="AG19693" s="25"/>
      <c r="AH19693" s="25"/>
      <c r="AI19693" s="25"/>
    </row>
    <row r="19694" spans="1:35" s="15" customFormat="1" ht="15" customHeight="1" x14ac:dyDescent="0.25">
      <c r="A19694" s="114"/>
      <c r="B19694" s="116"/>
      <c r="C19694" s="20"/>
      <c r="D19694" s="118" t="str">
        <f ca="1">INDIRECT("Jäsenet!E"&amp;AI19652)&amp;$B$2&amp;INDIRECT("Jäsenet!F"&amp;AI19652)</f>
        <v xml:space="preserve"> </v>
      </c>
      <c r="E19694" s="118"/>
      <c r="F19694" s="118"/>
      <c r="G19694" s="118"/>
      <c r="H19694" s="118"/>
      <c r="I19694" s="118"/>
      <c r="J19694" s="118"/>
      <c r="K19694" s="118"/>
      <c r="L19694" s="118"/>
      <c r="M19694" s="118"/>
      <c r="N19694" s="118"/>
      <c r="O19694" s="118"/>
      <c r="P19694" s="118"/>
      <c r="Q19694" s="118"/>
      <c r="R19694" s="118"/>
      <c r="S19694" s="29"/>
      <c r="T19694" s="25" t="str">
        <f>'Laskun tiedot'!$A$48</f>
        <v xml:space="preserve"> </v>
      </c>
      <c r="U19694" s="25"/>
      <c r="V19694" s="25"/>
      <c r="W19694" s="25"/>
      <c r="X19694" s="25"/>
      <c r="Y19694" s="25"/>
      <c r="Z19694" s="25"/>
      <c r="AA19694" s="25"/>
      <c r="AB19694" s="25"/>
      <c r="AC19694" s="25"/>
      <c r="AD19694" s="25"/>
      <c r="AE19694" s="25"/>
      <c r="AF19694" s="25"/>
      <c r="AG19694" s="25"/>
      <c r="AH19694" s="25"/>
      <c r="AI19694" s="25"/>
    </row>
    <row r="19695" spans="1:35" s="15" customFormat="1" ht="15" customHeight="1" x14ac:dyDescent="0.25">
      <c r="A19695" s="114"/>
      <c r="B19695" s="74"/>
      <c r="C19695" s="20"/>
      <c r="D19695" s="20"/>
      <c r="E19695" s="20"/>
      <c r="F19695" s="20"/>
      <c r="G19695" s="20"/>
      <c r="H19695" s="20"/>
      <c r="I19695" s="20"/>
      <c r="J19695" s="20"/>
      <c r="K19695" s="20"/>
      <c r="L19695" s="20"/>
      <c r="M19695" s="20"/>
      <c r="N19695" s="20"/>
      <c r="O19695" s="20"/>
      <c r="P19695" s="20"/>
      <c r="Q19695" s="20"/>
      <c r="R19695" s="21"/>
      <c r="S19695" s="30"/>
      <c r="T19695" s="25"/>
      <c r="U19695" s="25"/>
      <c r="V19695" s="25"/>
      <c r="W19695" s="25"/>
      <c r="X19695" s="25"/>
      <c r="Y19695" s="25"/>
      <c r="Z19695" s="25"/>
      <c r="AA19695" s="25"/>
      <c r="AB19695" s="25"/>
      <c r="AC19695" s="25"/>
      <c r="AD19695" s="25"/>
      <c r="AE19695" s="25"/>
      <c r="AF19695" s="25"/>
      <c r="AG19695" s="25"/>
      <c r="AH19695" s="25"/>
      <c r="AI19695" s="25"/>
    </row>
    <row r="19696" spans="1:35" s="15" customFormat="1" ht="12.6" customHeight="1" x14ac:dyDescent="0.25">
      <c r="A19696" s="114"/>
      <c r="B19696" s="119" t="s">
        <v>23</v>
      </c>
      <c r="C19696" s="20"/>
      <c r="D19696" s="20"/>
      <c r="E19696" s="20"/>
      <c r="F19696" s="20"/>
      <c r="G19696" s="20"/>
      <c r="H19696" s="20"/>
      <c r="I19696" s="20"/>
      <c r="J19696" s="20"/>
      <c r="K19696" s="20"/>
      <c r="L19696" s="20"/>
      <c r="M19696" s="20"/>
      <c r="N19696" s="20"/>
      <c r="O19696" s="20"/>
      <c r="P19696" s="20"/>
      <c r="Q19696" s="20"/>
      <c r="R19696" s="20"/>
      <c r="S19696" s="121" t="s">
        <v>39</v>
      </c>
      <c r="T19696" s="122"/>
      <c r="U19696" s="123"/>
      <c r="V19696" s="81">
        <f ca="1">INDIRECT("Jäsenet!G"&amp;AI19652)</f>
        <v>13945</v>
      </c>
      <c r="W19696" s="82"/>
      <c r="X19696" s="82"/>
      <c r="Y19696" s="82"/>
      <c r="Z19696" s="82"/>
      <c r="AA19696" s="82"/>
      <c r="AB19696" s="82"/>
      <c r="AC19696" s="82"/>
      <c r="AD19696" s="82"/>
      <c r="AE19696" s="82"/>
      <c r="AF19696" s="82"/>
      <c r="AG19696" s="82"/>
      <c r="AH19696" s="82"/>
      <c r="AI19696" s="82"/>
    </row>
    <row r="19697" spans="1:35" s="15" customFormat="1" ht="12.6" customHeight="1" x14ac:dyDescent="0.25">
      <c r="A19697" s="115"/>
      <c r="B19697" s="120"/>
      <c r="C19697" s="28"/>
      <c r="D19697" s="28"/>
      <c r="E19697" s="28"/>
      <c r="F19697" s="28"/>
      <c r="G19697" s="28"/>
      <c r="H19697" s="28"/>
      <c r="I19697" s="28"/>
      <c r="J19697" s="28"/>
      <c r="K19697" s="28"/>
      <c r="L19697" s="28"/>
      <c r="M19697" s="28"/>
      <c r="N19697" s="28"/>
      <c r="O19697" s="28"/>
      <c r="P19697" s="28"/>
      <c r="Q19697" s="28"/>
      <c r="R19697" s="28"/>
      <c r="S19697" s="124"/>
      <c r="T19697" s="125"/>
      <c r="U19697" s="126"/>
      <c r="V19697" s="83"/>
      <c r="W19697" s="84"/>
      <c r="X19697" s="84"/>
      <c r="Y19697" s="84"/>
      <c r="Z19697" s="84"/>
      <c r="AA19697" s="84"/>
      <c r="AB19697" s="85"/>
      <c r="AC19697" s="85"/>
      <c r="AD19697" s="85"/>
      <c r="AE19697" s="85"/>
      <c r="AF19697" s="85"/>
      <c r="AG19697" s="85"/>
      <c r="AH19697" s="85"/>
      <c r="AI19697" s="85"/>
    </row>
    <row r="19698" spans="1:35" s="15" customFormat="1" ht="24.95" customHeight="1" x14ac:dyDescent="0.25">
      <c r="A19698" s="86" t="s">
        <v>37</v>
      </c>
      <c r="B19698" s="87"/>
      <c r="C19698" s="88"/>
      <c r="D19698" s="89"/>
      <c r="E19698" s="89"/>
      <c r="F19698" s="89"/>
      <c r="G19698" s="89"/>
      <c r="H19698" s="89"/>
      <c r="I19698" s="89"/>
      <c r="J19698" s="89"/>
      <c r="K19698" s="89"/>
      <c r="L19698" s="89"/>
      <c r="M19698" s="89"/>
      <c r="N19698" s="89"/>
      <c r="O19698" s="89"/>
      <c r="P19698" s="89"/>
      <c r="Q19698" s="89"/>
      <c r="R19698" s="90"/>
      <c r="S19698" s="91" t="s">
        <v>40</v>
      </c>
      <c r="T19698" s="92"/>
      <c r="U19698" s="93"/>
      <c r="V19698" s="94">
        <f>'Laskun tiedot'!$A$8</f>
        <v>40907</v>
      </c>
      <c r="W19698" s="95"/>
      <c r="X19698" s="95"/>
      <c r="Y19698" s="95"/>
      <c r="Z19698" s="96"/>
      <c r="AA19698" s="97" t="s">
        <v>24</v>
      </c>
      <c r="AB19698" s="98"/>
      <c r="AC19698" s="99" t="str">
        <f>'Laskun tiedot'!$A$51</f>
        <v xml:space="preserve"> </v>
      </c>
      <c r="AD19698" s="99"/>
      <c r="AE19698" s="99"/>
      <c r="AF19698" s="99"/>
      <c r="AG19698" s="99"/>
      <c r="AH19698" s="99"/>
      <c r="AI19698" s="99"/>
    </row>
    <row r="19699" spans="1:35" s="15" customFormat="1" ht="9.9499999999999993" customHeight="1" x14ac:dyDescent="0.25">
      <c r="B19699" s="41"/>
      <c r="C19699" s="42"/>
      <c r="D19699" s="42"/>
      <c r="E19699" s="42"/>
      <c r="F19699" s="42"/>
      <c r="G19699" s="42"/>
      <c r="H19699" s="42"/>
      <c r="I19699" s="43"/>
      <c r="J19699" s="42"/>
      <c r="K19699" s="42"/>
      <c r="L19699" s="42"/>
      <c r="M19699" s="42"/>
      <c r="N19699" s="42"/>
      <c r="O19699" s="42"/>
      <c r="P19699" s="42"/>
      <c r="Q19699" s="18"/>
      <c r="R19699" s="18"/>
      <c r="S19699" s="44"/>
      <c r="T19699" s="44"/>
      <c r="U19699" s="19"/>
      <c r="V19699" s="45"/>
      <c r="W19699" s="45"/>
      <c r="X19699" s="45"/>
      <c r="Y19699" s="45"/>
      <c r="Z19699" s="45"/>
      <c r="AA19699" s="45"/>
      <c r="AB19699" s="46"/>
      <c r="AC19699" s="47"/>
      <c r="AD19699" s="48"/>
      <c r="AE19699" s="48"/>
      <c r="AF19699" s="48"/>
      <c r="AG19699" s="48"/>
      <c r="AH19699" s="48"/>
      <c r="AI19699" s="48"/>
    </row>
    <row r="19700" spans="1:35" s="15" customFormat="1" ht="50.1" customHeight="1" x14ac:dyDescent="0.25">
      <c r="B19700" s="41"/>
      <c r="C19700" s="42"/>
      <c r="D19700" s="42"/>
      <c r="E19700" s="42"/>
      <c r="F19700" s="42"/>
      <c r="G19700" s="42"/>
      <c r="H19700" s="42"/>
      <c r="I19700" s="43"/>
      <c r="J19700" s="42"/>
      <c r="K19700" s="42"/>
      <c r="L19700" s="42"/>
      <c r="M19700" s="42"/>
      <c r="N19700" s="42"/>
      <c r="O19700" s="42"/>
      <c r="P19700" s="42"/>
      <c r="Q19700" s="18"/>
      <c r="R19700" s="18"/>
      <c r="S19700" s="44"/>
      <c r="T19700" s="44"/>
      <c r="U19700" s="19"/>
      <c r="V19700" s="45"/>
      <c r="W19700" s="45"/>
      <c r="X19700" s="100" t="s">
        <v>38</v>
      </c>
      <c r="Y19700" s="100"/>
      <c r="Z19700" s="100"/>
      <c r="AA19700" s="100"/>
      <c r="AB19700" s="100"/>
      <c r="AC19700" s="100"/>
      <c r="AD19700" s="100"/>
      <c r="AE19700" s="100"/>
      <c r="AF19700" s="100"/>
      <c r="AG19700" s="100"/>
      <c r="AH19700" s="100"/>
      <c r="AI19700" s="100"/>
    </row>
    <row r="19701" spans="1:35" s="8" customFormat="1" ht="23.25" x14ac:dyDescent="0.35">
      <c r="B19701" s="66"/>
      <c r="C19701" s="150" t="str">
        <f>'Laskun tiedot'!$A$2</f>
        <v>Yhdistys ry</v>
      </c>
      <c r="D19701" s="150"/>
      <c r="E19701" s="150"/>
      <c r="F19701" s="150"/>
      <c r="G19701" s="150"/>
      <c r="H19701" s="150"/>
      <c r="I19701" s="150"/>
      <c r="J19701" s="150"/>
      <c r="K19701" s="150"/>
      <c r="L19701" s="150"/>
      <c r="M19701" s="150"/>
      <c r="N19701" s="150"/>
      <c r="O19701" s="150"/>
      <c r="P19701" s="150"/>
      <c r="Q19701" s="150"/>
      <c r="R19701" s="150"/>
      <c r="S19701" s="150"/>
      <c r="T19701" s="10"/>
      <c r="U19701" s="9"/>
      <c r="V19701" s="9"/>
      <c r="W19701" s="150" t="s">
        <v>16</v>
      </c>
      <c r="X19701" s="150"/>
      <c r="Y19701" s="150"/>
      <c r="Z19701" s="150"/>
    </row>
    <row r="19702" spans="1:35" s="15" customFormat="1" x14ac:dyDescent="0.25">
      <c r="B19702" s="15" t="s">
        <v>25</v>
      </c>
      <c r="AI19702" s="65">
        <v>396</v>
      </c>
    </row>
    <row r="19703" spans="1:35" s="11" customFormat="1" ht="15" customHeight="1" x14ac:dyDescent="0.2">
      <c r="V19703" s="68"/>
      <c r="W19703" s="145" t="s">
        <v>26</v>
      </c>
      <c r="X19703" s="145"/>
      <c r="Y19703" s="145"/>
      <c r="Z19703" s="145"/>
      <c r="AA19703" s="145"/>
      <c r="AB19703" s="145"/>
      <c r="AC19703" s="68"/>
      <c r="AD19703" s="68"/>
      <c r="AE19703" s="145" t="s">
        <v>18</v>
      </c>
      <c r="AF19703" s="145"/>
      <c r="AG19703" s="145"/>
      <c r="AH19703" s="145"/>
      <c r="AI19703" s="145"/>
    </row>
    <row r="19704" spans="1:35" s="15" customFormat="1" ht="15" customHeight="1" x14ac:dyDescent="0.25">
      <c r="B19704" s="62"/>
      <c r="C19704" s="146" t="str">
        <f ca="1">INDIRECT("Jäsenet!C"&amp;AI19702)&amp;$B$2&amp;INDIRECT("Jäsenet!B"&amp;AI19702)</f>
        <v xml:space="preserve"> </v>
      </c>
      <c r="D19704" s="146"/>
      <c r="E19704" s="146"/>
      <c r="F19704" s="146"/>
      <c r="G19704" s="146"/>
      <c r="H19704" s="146"/>
      <c r="I19704" s="146"/>
      <c r="J19704" s="146"/>
      <c r="K19704" s="146"/>
      <c r="L19704" s="146"/>
      <c r="M19704" s="146"/>
      <c r="N19704" s="146"/>
      <c r="O19704" s="146"/>
      <c r="P19704" s="146"/>
      <c r="Q19704" s="146"/>
      <c r="R19704" s="146"/>
      <c r="S19704" s="146"/>
      <c r="T19704" s="13"/>
      <c r="U19704" s="64"/>
      <c r="V19704" s="64"/>
      <c r="W19704" s="147">
        <f>'Laskun tiedot'!$A$5</f>
        <v>40618</v>
      </c>
      <c r="X19704" s="147"/>
      <c r="Y19704" s="147"/>
      <c r="Z19704" s="147"/>
      <c r="AA19704" s="147"/>
      <c r="AB19704" s="147"/>
      <c r="AC19704" s="64"/>
      <c r="AD19704" s="64"/>
      <c r="AE19704" s="147">
        <f>'Laskun tiedot'!$A$8</f>
        <v>40907</v>
      </c>
      <c r="AF19704" s="147"/>
      <c r="AG19704" s="147"/>
      <c r="AH19704" s="147"/>
      <c r="AI19704" s="147"/>
    </row>
    <row r="19705" spans="1:35" s="15" customFormat="1" ht="15" customHeight="1" x14ac:dyDescent="0.25">
      <c r="B19705" s="62"/>
      <c r="C19705" s="146">
        <f ca="1">INDIRECT("Jäsenet!D"&amp;AI19702)</f>
        <v>0</v>
      </c>
      <c r="D19705" s="146"/>
      <c r="E19705" s="146"/>
      <c r="F19705" s="146"/>
      <c r="G19705" s="146"/>
      <c r="H19705" s="146"/>
      <c r="I19705" s="146"/>
      <c r="J19705" s="146"/>
      <c r="K19705" s="146"/>
      <c r="L19705" s="146"/>
      <c r="M19705" s="146"/>
      <c r="N19705" s="146"/>
      <c r="O19705" s="146"/>
      <c r="P19705" s="146"/>
      <c r="Q19705" s="146"/>
      <c r="R19705" s="146"/>
      <c r="S19705" s="146"/>
    </row>
    <row r="19706" spans="1:35" s="11" customFormat="1" ht="15" customHeight="1" x14ac:dyDescent="0.25">
      <c r="B19706" s="67"/>
      <c r="C19706" s="148" t="str">
        <f ca="1">INDIRECT("Jäsenet!E"&amp;AI19702)&amp;$B$2&amp;INDIRECT("Jäsenet!F"&amp;AI19702)</f>
        <v xml:space="preserve"> </v>
      </c>
      <c r="D19706" s="148"/>
      <c r="E19706" s="148"/>
      <c r="F19706" s="148"/>
      <c r="G19706" s="148"/>
      <c r="H19706" s="148"/>
      <c r="I19706" s="148"/>
      <c r="J19706" s="148"/>
      <c r="K19706" s="148"/>
      <c r="L19706" s="148"/>
      <c r="M19706" s="148"/>
      <c r="N19706" s="148"/>
      <c r="O19706" s="148"/>
      <c r="P19706" s="148"/>
      <c r="Q19706" s="148"/>
      <c r="R19706" s="148"/>
      <c r="S19706" s="148"/>
      <c r="W19706" s="145" t="s">
        <v>17</v>
      </c>
      <c r="X19706" s="145"/>
      <c r="Y19706" s="145"/>
      <c r="Z19706" s="145"/>
      <c r="AA19706" s="145"/>
      <c r="AB19706" s="145"/>
    </row>
    <row r="19707" spans="1:35" s="15" customFormat="1" ht="15" customHeight="1" x14ac:dyDescent="0.25">
      <c r="T19707" s="78"/>
      <c r="U19707" s="63"/>
      <c r="V19707" s="63"/>
      <c r="W19707" s="149">
        <f ca="1">INDIRECT("Jäsenet!A"&amp;AI19702)</f>
        <v>395</v>
      </c>
      <c r="X19707" s="149"/>
      <c r="Y19707" s="149"/>
      <c r="Z19707" s="149"/>
      <c r="AA19707" s="149"/>
      <c r="AB19707" s="149"/>
    </row>
    <row r="19708" spans="1:35" s="15" customFormat="1" ht="15" customHeight="1" x14ac:dyDescent="0.25">
      <c r="B19708" s="39"/>
      <c r="C19708" s="39"/>
      <c r="D19708" s="39"/>
      <c r="E19708" s="39"/>
      <c r="F19708" s="39"/>
      <c r="G19708" s="39"/>
      <c r="H19708" s="39"/>
      <c r="I19708" s="39"/>
      <c r="J19708" s="39"/>
      <c r="K19708" s="39"/>
      <c r="L19708" s="39"/>
      <c r="M19708" s="39"/>
      <c r="N19708" s="39"/>
      <c r="O19708" s="39"/>
      <c r="P19708" s="39"/>
      <c r="Q19708" s="39"/>
      <c r="R19708" s="39"/>
      <c r="S19708" s="39"/>
      <c r="T19708" s="78"/>
      <c r="U19708" s="78"/>
      <c r="V19708" s="78"/>
      <c r="W19708" s="78"/>
      <c r="X19708" s="78"/>
      <c r="Y19708" s="78"/>
      <c r="Z19708" s="78"/>
      <c r="AA19708" s="39"/>
      <c r="AB19708" s="39"/>
      <c r="AC19708" s="39"/>
      <c r="AD19708" s="39"/>
      <c r="AE19708" s="39"/>
      <c r="AF19708" s="39"/>
      <c r="AG19708" s="39"/>
      <c r="AH19708" s="39"/>
      <c r="AI19708" s="39"/>
    </row>
    <row r="19709" spans="1:35" s="15" customFormat="1" ht="15" customHeight="1" x14ac:dyDescent="0.25">
      <c r="A19709" s="32"/>
      <c r="B19709" s="32"/>
      <c r="C19709" s="32"/>
      <c r="D19709" s="32"/>
      <c r="E19709" s="32"/>
      <c r="F19709" s="32"/>
      <c r="G19709" s="32"/>
      <c r="H19709" s="32"/>
      <c r="I19709" s="32"/>
      <c r="J19709" s="32"/>
      <c r="K19709" s="32"/>
      <c r="L19709" s="32"/>
      <c r="M19709" s="32"/>
      <c r="N19709" s="32"/>
      <c r="O19709" s="32"/>
      <c r="P19709" s="32"/>
      <c r="Q19709" s="32"/>
      <c r="R19709" s="32"/>
      <c r="S19709" s="32"/>
      <c r="T19709" s="33"/>
      <c r="U19709" s="33"/>
      <c r="V19709" s="33"/>
      <c r="W19709" s="35"/>
      <c r="X19709" s="33"/>
      <c r="Y19709" s="33"/>
      <c r="Z19709" s="33"/>
      <c r="AA19709" s="32"/>
      <c r="AB19709" s="32"/>
      <c r="AC19709" s="32"/>
      <c r="AD19709" s="32"/>
      <c r="AE19709" s="32"/>
      <c r="AF19709" s="32"/>
      <c r="AG19709" s="32"/>
      <c r="AH19709" s="32"/>
      <c r="AI19709" s="32"/>
    </row>
    <row r="19710" spans="1:35" s="15" customFormat="1" ht="15" customHeight="1" x14ac:dyDescent="0.25">
      <c r="B19710" s="39"/>
      <c r="C19710" s="39"/>
      <c r="D19710" s="39"/>
      <c r="E19710" s="39"/>
      <c r="F19710" s="39"/>
      <c r="G19710" s="39"/>
      <c r="H19710" s="39"/>
      <c r="I19710" s="39"/>
      <c r="J19710" s="39"/>
      <c r="K19710" s="39"/>
      <c r="L19710" s="39"/>
      <c r="M19710" s="39"/>
      <c r="N19710" s="39"/>
      <c r="O19710" s="39"/>
      <c r="P19710" s="39"/>
      <c r="Q19710" s="39"/>
      <c r="R19710" s="39"/>
      <c r="S19710" s="39"/>
      <c r="T19710" s="78"/>
      <c r="U19710" s="78"/>
      <c r="V19710" s="78"/>
      <c r="W19710" s="34"/>
      <c r="X19710" s="78"/>
      <c r="Y19710" s="78"/>
      <c r="Z19710" s="78"/>
      <c r="AA19710" s="39"/>
      <c r="AB19710" s="39"/>
      <c r="AC19710" s="39"/>
      <c r="AD19710" s="39"/>
      <c r="AE19710" s="39"/>
      <c r="AF19710" s="39"/>
      <c r="AG19710" s="39"/>
      <c r="AH19710" s="39"/>
      <c r="AI19710" s="39"/>
    </row>
    <row r="19711" spans="1:35" s="15" customFormat="1" ht="15" customHeight="1" x14ac:dyDescent="0.25">
      <c r="B19711" s="36" t="str">
        <f>'Laskun tiedot'!$A$11</f>
        <v>--------------------</v>
      </c>
      <c r="C19711" s="39"/>
      <c r="D19711" s="39"/>
      <c r="E19711" s="39"/>
      <c r="F19711" s="39"/>
      <c r="G19711" s="39"/>
      <c r="H19711" s="39"/>
      <c r="I19711" s="39"/>
      <c r="J19711" s="39"/>
      <c r="K19711" s="39"/>
      <c r="L19711" s="39"/>
      <c r="M19711" s="39"/>
      <c r="N19711" s="39"/>
      <c r="O19711" s="39"/>
      <c r="P19711" s="39"/>
      <c r="Q19711" s="39"/>
      <c r="R19711" s="39"/>
      <c r="S19711" s="39"/>
      <c r="T19711" s="17"/>
      <c r="U19711" s="17"/>
      <c r="V19711" s="17"/>
      <c r="W19711" s="17"/>
      <c r="X19711" s="17"/>
      <c r="Y19711" s="17"/>
      <c r="Z19711" s="17"/>
      <c r="AA19711" s="17"/>
      <c r="AB19711" s="17"/>
      <c r="AC19711" s="17"/>
      <c r="AD19711" s="17"/>
      <c r="AE19711" s="17"/>
      <c r="AF19711" s="17"/>
      <c r="AG19711" s="17"/>
      <c r="AH19711" s="17"/>
      <c r="AI19711" s="17"/>
    </row>
    <row r="19712" spans="1:35" s="15" customFormat="1" ht="15" customHeight="1" x14ac:dyDescent="0.25">
      <c r="B19712" s="36" t="str">
        <f>'Laskun tiedot'!$A$12</f>
        <v>Vuosi 2011</v>
      </c>
      <c r="C19712" s="78"/>
      <c r="D19712" s="78"/>
      <c r="E19712" s="78"/>
      <c r="F19712" s="78"/>
      <c r="G19712" s="78"/>
      <c r="H19712" s="78"/>
      <c r="I19712" s="78"/>
      <c r="J19712" s="78"/>
      <c r="K19712" s="78"/>
      <c r="L19712" s="78"/>
      <c r="M19712" s="78"/>
      <c r="N19712" s="78"/>
      <c r="O19712" s="78"/>
      <c r="P19712" s="39"/>
      <c r="Q19712" s="39"/>
      <c r="R19712" s="39"/>
      <c r="S19712" s="39"/>
      <c r="T19712" s="39"/>
      <c r="U19712" s="39"/>
      <c r="V19712" s="39"/>
      <c r="W19712" s="39"/>
      <c r="X19712" s="39"/>
      <c r="Y19712" s="39"/>
      <c r="Z19712" s="39"/>
      <c r="AA19712" s="39"/>
      <c r="AB19712" s="39"/>
      <c r="AC19712" s="13"/>
      <c r="AD19712" s="13"/>
      <c r="AE19712" s="13"/>
      <c r="AF19712" s="13"/>
      <c r="AG19712" s="13"/>
      <c r="AH19712" s="13"/>
      <c r="AI19712" s="13"/>
    </row>
    <row r="19713" spans="2:35" s="15" customFormat="1" ht="15" customHeight="1" x14ac:dyDescent="0.25">
      <c r="B19713" s="36" t="str">
        <f>'Laskun tiedot'!$A$13</f>
        <v>JÄSENMAKSU ………. 10 €</v>
      </c>
      <c r="T19713" s="11"/>
      <c r="U19713" s="11"/>
      <c r="V19713" s="11"/>
      <c r="W19713" s="11"/>
      <c r="X19713" s="11"/>
      <c r="Y19713" s="11"/>
      <c r="Z19713" s="11"/>
      <c r="AA19713" s="11"/>
      <c r="AB19713" s="11"/>
      <c r="AC19713" s="11"/>
      <c r="AD19713" s="11"/>
      <c r="AE19713" s="11"/>
      <c r="AF19713" s="11"/>
      <c r="AG19713" s="11"/>
      <c r="AH19713" s="11"/>
      <c r="AI19713" s="11"/>
    </row>
    <row r="19714" spans="2:35" s="15" customFormat="1" ht="15" customHeight="1" x14ac:dyDescent="0.25">
      <c r="B19714" s="36" t="str">
        <f>'Laskun tiedot'!$A$14</f>
        <v>--------------------</v>
      </c>
      <c r="T19714" s="39"/>
      <c r="AC19714" s="39"/>
    </row>
    <row r="19715" spans="2:35" s="15" customFormat="1" ht="15" customHeight="1" x14ac:dyDescent="0.25">
      <c r="B19715" s="36" t="str">
        <f>'Laskun tiedot'!$A$15</f>
        <v xml:space="preserve"> </v>
      </c>
      <c r="T19715" s="11"/>
      <c r="U19715" s="11"/>
      <c r="V19715" s="11"/>
      <c r="W19715" s="11"/>
      <c r="X19715" s="11"/>
      <c r="Y19715" s="11"/>
      <c r="Z19715" s="11"/>
      <c r="AA19715" s="11"/>
      <c r="AB19715" s="11"/>
      <c r="AC19715" s="11"/>
      <c r="AD19715" s="11"/>
      <c r="AE19715" s="11"/>
      <c r="AF19715" s="11"/>
      <c r="AG19715" s="11"/>
      <c r="AH19715" s="11"/>
      <c r="AI19715" s="11"/>
    </row>
    <row r="19716" spans="2:35" s="15" customFormat="1" ht="15" customHeight="1" x14ac:dyDescent="0.25">
      <c r="B19716" s="36" t="str">
        <f>'Laskun tiedot'!$A$16</f>
        <v xml:space="preserve"> </v>
      </c>
      <c r="C19716" s="39"/>
      <c r="D19716" s="39"/>
      <c r="E19716" s="39"/>
      <c r="F19716" s="39"/>
      <c r="G19716" s="39"/>
      <c r="H19716" s="39"/>
      <c r="I19716" s="39"/>
      <c r="J19716" s="39"/>
      <c r="K19716" s="39"/>
      <c r="L19716" s="39"/>
      <c r="M19716" s="39"/>
      <c r="N19716" s="39"/>
      <c r="O19716" s="39"/>
      <c r="P19716" s="39"/>
      <c r="Q19716" s="39"/>
      <c r="R19716" s="39"/>
      <c r="S19716" s="39"/>
      <c r="T19716" s="39"/>
      <c r="U19716" s="39"/>
      <c r="V19716" s="39"/>
      <c r="W19716" s="39"/>
      <c r="X19716" s="39"/>
      <c r="Y19716" s="39"/>
      <c r="Z19716" s="39"/>
      <c r="AA19716" s="39"/>
      <c r="AB19716" s="39"/>
      <c r="AC19716" s="39"/>
      <c r="AD19716" s="39"/>
      <c r="AE19716" s="39"/>
      <c r="AF19716" s="39"/>
      <c r="AG19716" s="39"/>
      <c r="AH19716" s="39"/>
      <c r="AI19716" s="39"/>
    </row>
    <row r="19717" spans="2:35" s="15" customFormat="1" ht="15" customHeight="1" x14ac:dyDescent="0.25">
      <c r="B19717" s="36" t="str">
        <f>'Laskun tiedot'!$A$17</f>
        <v xml:space="preserve"> </v>
      </c>
    </row>
    <row r="19718" spans="2:35" s="11" customFormat="1" ht="15" customHeight="1" x14ac:dyDescent="0.25">
      <c r="B19718" s="36" t="str">
        <f>'Laskun tiedot'!$A$18</f>
        <v xml:space="preserve"> </v>
      </c>
    </row>
    <row r="19719" spans="2:35" s="15" customFormat="1" ht="15" customHeight="1" x14ac:dyDescent="0.25">
      <c r="B19719" s="36" t="str">
        <f>'Laskun tiedot'!$A$19</f>
        <v xml:space="preserve"> </v>
      </c>
      <c r="M19719" s="16"/>
      <c r="N19719" s="1"/>
      <c r="O19719" s="1"/>
      <c r="P19719" s="16"/>
      <c r="Q19719" s="1"/>
      <c r="R19719" s="1"/>
      <c r="T19719" s="16"/>
      <c r="U19719" s="1"/>
      <c r="V19719" s="1"/>
      <c r="W19719" s="1"/>
      <c r="X19719" s="1"/>
      <c r="Z19719" s="16"/>
      <c r="AA19719" s="1"/>
      <c r="AB19719" s="1"/>
      <c r="AD19719" s="16"/>
      <c r="AE19719" s="1"/>
      <c r="AF19719" s="1"/>
      <c r="AG19719" s="1"/>
      <c r="AH19719" s="1"/>
    </row>
    <row r="19720" spans="2:35" s="15" customFormat="1" ht="15" customHeight="1" x14ac:dyDescent="0.25">
      <c r="B19720" s="36" t="str">
        <f>'Laskun tiedot'!$A$20</f>
        <v xml:space="preserve"> </v>
      </c>
      <c r="M19720" s="16"/>
      <c r="N19720" s="1"/>
      <c r="O19720" s="1"/>
      <c r="P19720" s="16"/>
      <c r="Q19720" s="1"/>
      <c r="R19720" s="1"/>
      <c r="T19720" s="16"/>
      <c r="U19720" s="1"/>
      <c r="V19720" s="1"/>
      <c r="W19720" s="1"/>
      <c r="X19720" s="1"/>
      <c r="Z19720" s="16"/>
      <c r="AA19720" s="1"/>
      <c r="AB19720" s="1"/>
      <c r="AD19720" s="16"/>
      <c r="AE19720" s="1"/>
      <c r="AF19720" s="1"/>
      <c r="AG19720" s="1"/>
      <c r="AH19720" s="1"/>
    </row>
    <row r="19721" spans="2:35" s="15" customFormat="1" ht="15" customHeight="1" x14ac:dyDescent="0.25">
      <c r="B19721" s="36" t="str">
        <f>'Laskun tiedot'!$A$21</f>
        <v xml:space="preserve"> </v>
      </c>
      <c r="M19721" s="16"/>
      <c r="N19721" s="1"/>
      <c r="O19721" s="1"/>
      <c r="P19721" s="16"/>
      <c r="Q19721" s="1"/>
      <c r="R19721" s="1"/>
      <c r="T19721" s="16"/>
      <c r="U19721" s="1"/>
      <c r="V19721" s="1"/>
      <c r="W19721" s="1"/>
      <c r="X19721" s="1"/>
      <c r="Z19721" s="16"/>
      <c r="AA19721" s="1"/>
      <c r="AB19721" s="1"/>
      <c r="AD19721" s="16"/>
      <c r="AE19721" s="1"/>
      <c r="AF19721" s="1"/>
      <c r="AG19721" s="1"/>
      <c r="AH19721" s="1"/>
    </row>
    <row r="19722" spans="2:35" s="15" customFormat="1" ht="15" customHeight="1" x14ac:dyDescent="0.25">
      <c r="B19722" s="36" t="str">
        <f>'Laskun tiedot'!$A$22</f>
        <v xml:space="preserve"> </v>
      </c>
      <c r="M19722" s="16"/>
      <c r="N19722" s="1"/>
      <c r="O19722" s="1"/>
      <c r="P19722" s="16"/>
      <c r="Q19722" s="1"/>
      <c r="R19722" s="1"/>
      <c r="T19722" s="16"/>
      <c r="U19722" s="1"/>
      <c r="V19722" s="1"/>
      <c r="W19722" s="1"/>
      <c r="X19722" s="1"/>
      <c r="Z19722" s="16"/>
      <c r="AA19722" s="1"/>
      <c r="AB19722" s="1"/>
      <c r="AD19722" s="16"/>
      <c r="AE19722" s="1"/>
      <c r="AF19722" s="1"/>
      <c r="AG19722" s="1"/>
      <c r="AH19722" s="1"/>
    </row>
    <row r="19723" spans="2:35" s="15" customFormat="1" ht="15" customHeight="1" x14ac:dyDescent="0.25">
      <c r="B19723" s="36" t="str">
        <f>'Laskun tiedot'!$A$23</f>
        <v xml:space="preserve"> </v>
      </c>
      <c r="M19723" s="16"/>
      <c r="N19723" s="1"/>
      <c r="O19723" s="1"/>
      <c r="P19723" s="16"/>
      <c r="Q19723" s="1"/>
      <c r="R19723" s="1"/>
      <c r="T19723" s="16"/>
      <c r="U19723" s="1"/>
      <c r="V19723" s="1"/>
      <c r="W19723" s="1"/>
      <c r="X19723" s="1"/>
      <c r="Z19723" s="16"/>
      <c r="AA19723" s="1"/>
      <c r="AB19723" s="1"/>
      <c r="AD19723" s="16"/>
      <c r="AE19723" s="1"/>
      <c r="AF19723" s="1"/>
      <c r="AG19723" s="1"/>
      <c r="AH19723" s="1"/>
    </row>
    <row r="19724" spans="2:35" s="15" customFormat="1" ht="15" customHeight="1" x14ac:dyDescent="0.25">
      <c r="B19724" s="36" t="str">
        <f>'Laskun tiedot'!$A$24</f>
        <v xml:space="preserve"> </v>
      </c>
      <c r="M19724" s="16"/>
      <c r="N19724" s="1"/>
      <c r="O19724" s="1"/>
      <c r="P19724" s="16"/>
      <c r="Q19724" s="1"/>
      <c r="R19724" s="1"/>
      <c r="T19724" s="16"/>
      <c r="U19724" s="1"/>
      <c r="V19724" s="1"/>
      <c r="W19724" s="1"/>
      <c r="X19724" s="1"/>
      <c r="Z19724" s="16"/>
      <c r="AA19724" s="1"/>
      <c r="AB19724" s="1"/>
      <c r="AD19724" s="16"/>
      <c r="AE19724" s="1"/>
      <c r="AF19724" s="1"/>
      <c r="AG19724" s="1"/>
      <c r="AH19724" s="1"/>
    </row>
    <row r="19725" spans="2:35" s="15" customFormat="1" ht="15" customHeight="1" x14ac:dyDescent="0.25">
      <c r="B19725" s="36" t="str">
        <f>'Laskun tiedot'!$A$25</f>
        <v xml:space="preserve"> </v>
      </c>
      <c r="M19725" s="16"/>
      <c r="N19725" s="1"/>
      <c r="O19725" s="1"/>
      <c r="P19725" s="16"/>
      <c r="Q19725" s="1"/>
      <c r="R19725" s="1"/>
      <c r="T19725" s="16"/>
      <c r="U19725" s="1"/>
      <c r="V19725" s="1"/>
      <c r="W19725" s="1"/>
      <c r="X19725" s="1"/>
      <c r="Z19725" s="16"/>
      <c r="AA19725" s="1"/>
      <c r="AB19725" s="1"/>
      <c r="AD19725" s="16"/>
      <c r="AE19725" s="1"/>
      <c r="AF19725" s="1"/>
      <c r="AG19725" s="1"/>
      <c r="AH19725" s="1"/>
    </row>
    <row r="19726" spans="2:35" s="15" customFormat="1" ht="15" customHeight="1" x14ac:dyDescent="0.25">
      <c r="B19726" s="36" t="str">
        <f>'Laskun tiedot'!$A$26</f>
        <v xml:space="preserve"> </v>
      </c>
      <c r="M19726" s="16"/>
      <c r="N19726" s="1"/>
      <c r="O19726" s="1"/>
      <c r="P19726" s="16"/>
      <c r="Q19726" s="1"/>
      <c r="R19726" s="1"/>
      <c r="T19726" s="16"/>
      <c r="U19726" s="1"/>
      <c r="V19726" s="1"/>
      <c r="W19726" s="1"/>
      <c r="X19726" s="1"/>
      <c r="Z19726" s="16"/>
      <c r="AA19726" s="1"/>
      <c r="AB19726" s="1"/>
      <c r="AD19726" s="16"/>
      <c r="AE19726" s="1"/>
      <c r="AF19726" s="1"/>
      <c r="AG19726" s="1"/>
      <c r="AH19726" s="1"/>
    </row>
    <row r="19727" spans="2:35" s="15" customFormat="1" ht="15" customHeight="1" x14ac:dyDescent="0.25">
      <c r="B19727" s="36" t="str">
        <f>'Laskun tiedot'!$A$27</f>
        <v xml:space="preserve"> </v>
      </c>
      <c r="M19727" s="16"/>
      <c r="N19727" s="1"/>
      <c r="O19727" s="1"/>
      <c r="P19727" s="16"/>
      <c r="Q19727" s="1"/>
      <c r="R19727" s="1"/>
      <c r="T19727" s="16"/>
      <c r="U19727" s="1"/>
      <c r="V19727" s="1"/>
      <c r="W19727" s="1"/>
      <c r="X19727" s="1"/>
      <c r="Z19727" s="16"/>
      <c r="AA19727" s="1"/>
      <c r="AB19727" s="1"/>
      <c r="AD19727" s="16"/>
      <c r="AE19727" s="1"/>
      <c r="AF19727" s="1"/>
      <c r="AG19727" s="1"/>
      <c r="AH19727" s="1"/>
    </row>
    <row r="19728" spans="2:35" s="15" customFormat="1" ht="15" customHeight="1" x14ac:dyDescent="0.25">
      <c r="B19728" s="36"/>
      <c r="M19728" s="16"/>
      <c r="N19728" s="1"/>
      <c r="O19728" s="1"/>
      <c r="P19728" s="16"/>
      <c r="Q19728" s="1"/>
      <c r="R19728" s="1"/>
      <c r="T19728" s="16"/>
      <c r="U19728" s="1"/>
      <c r="V19728" s="1"/>
      <c r="W19728" s="1"/>
      <c r="X19728" s="1"/>
      <c r="Z19728" s="16"/>
      <c r="AA19728" s="1"/>
      <c r="AB19728" s="1"/>
      <c r="AD19728" s="16"/>
      <c r="AE19728" s="1"/>
      <c r="AF19728" s="1"/>
      <c r="AG19728" s="1"/>
      <c r="AH19728" s="1"/>
    </row>
    <row r="19729" spans="1:35" s="80" customFormat="1" ht="12" customHeight="1" x14ac:dyDescent="0.25">
      <c r="B19729" s="143" t="str">
        <f>'Laskun tiedot'!$A$30</f>
        <v>Sihteeri:</v>
      </c>
      <c r="C19729" s="143"/>
      <c r="D19729" s="143"/>
      <c r="E19729" s="143"/>
      <c r="F19729" s="143"/>
      <c r="G19729" s="143"/>
      <c r="H19729" s="143"/>
      <c r="I19729" s="143"/>
      <c r="J19729" s="143" t="str">
        <f>'Laskun tiedot'!$B$30</f>
        <v>Puh.</v>
      </c>
      <c r="K19729" s="143"/>
      <c r="L19729" s="143"/>
      <c r="M19729" s="143"/>
      <c r="N19729" s="143"/>
      <c r="O19729" s="143"/>
      <c r="P19729" s="143"/>
      <c r="Q19729" s="143"/>
      <c r="R19729" s="143"/>
      <c r="S19729" s="143" t="str">
        <f>'Laskun tiedot'!$C$30</f>
        <v xml:space="preserve"> </v>
      </c>
      <c r="T19729" s="143"/>
      <c r="U19729" s="143"/>
      <c r="V19729" s="143"/>
      <c r="W19729" s="143"/>
      <c r="X19729" s="143"/>
      <c r="Y19729" s="143"/>
      <c r="Z19729" s="143"/>
      <c r="AA19729" s="143" t="str">
        <f>'Laskun tiedot'!$D$30</f>
        <v xml:space="preserve"> </v>
      </c>
      <c r="AB19729" s="143"/>
      <c r="AC19729" s="143"/>
      <c r="AD19729" s="143"/>
      <c r="AE19729" s="143"/>
      <c r="AF19729" s="143"/>
      <c r="AG19729" s="143"/>
      <c r="AH19729" s="143"/>
      <c r="AI19729" s="143"/>
    </row>
    <row r="19730" spans="1:35" s="79" customFormat="1" ht="12" customHeight="1" x14ac:dyDescent="0.2">
      <c r="B19730" s="143" t="str">
        <f>'Laskun tiedot'!$A$31</f>
        <v xml:space="preserve"> </v>
      </c>
      <c r="C19730" s="143"/>
      <c r="D19730" s="143"/>
      <c r="E19730" s="143"/>
      <c r="F19730" s="143"/>
      <c r="G19730" s="143"/>
      <c r="H19730" s="143"/>
      <c r="I19730" s="143"/>
      <c r="J19730" s="143" t="str">
        <f>'Laskun tiedot'!$B$31</f>
        <v xml:space="preserve"> </v>
      </c>
      <c r="K19730" s="143"/>
      <c r="L19730" s="143"/>
      <c r="M19730" s="143"/>
      <c r="N19730" s="143"/>
      <c r="O19730" s="143"/>
      <c r="P19730" s="143"/>
      <c r="Q19730" s="143"/>
      <c r="R19730" s="143"/>
      <c r="S19730" s="144" t="str">
        <f>'Laskun tiedot'!$C$31</f>
        <v xml:space="preserve"> </v>
      </c>
      <c r="T19730" s="144"/>
      <c r="U19730" s="144"/>
      <c r="V19730" s="144"/>
      <c r="W19730" s="144"/>
      <c r="X19730" s="144"/>
      <c r="Y19730" s="144"/>
      <c r="Z19730" s="144"/>
      <c r="AA19730" s="144" t="str">
        <f>'Laskun tiedot'!$D$31</f>
        <v xml:space="preserve"> </v>
      </c>
      <c r="AB19730" s="144"/>
      <c r="AC19730" s="144"/>
      <c r="AD19730" s="144"/>
      <c r="AE19730" s="144"/>
      <c r="AF19730" s="144"/>
      <c r="AG19730" s="144"/>
      <c r="AH19730" s="144"/>
      <c r="AI19730" s="144"/>
    </row>
    <row r="19731" spans="1:35" s="80" customFormat="1" ht="12" customHeight="1" x14ac:dyDescent="0.25">
      <c r="B19731" s="143" t="str">
        <f>'Laskun tiedot'!$A$32</f>
        <v xml:space="preserve"> </v>
      </c>
      <c r="C19731" s="143"/>
      <c r="D19731" s="143"/>
      <c r="E19731" s="143"/>
      <c r="F19731" s="143"/>
      <c r="G19731" s="143"/>
      <c r="H19731" s="143"/>
      <c r="I19731" s="143"/>
      <c r="J19731" s="143" t="str">
        <f>'Laskun tiedot'!$B$32</f>
        <v xml:space="preserve"> </v>
      </c>
      <c r="K19731" s="143"/>
      <c r="L19731" s="143"/>
      <c r="M19731" s="143"/>
      <c r="N19731" s="143"/>
      <c r="O19731" s="143"/>
      <c r="P19731" s="143"/>
      <c r="Q19731" s="143"/>
      <c r="R19731" s="143"/>
      <c r="S19731" s="144" t="str">
        <f>'Laskun tiedot'!$C$32</f>
        <v xml:space="preserve"> </v>
      </c>
      <c r="T19731" s="144"/>
      <c r="U19731" s="144"/>
      <c r="V19731" s="144"/>
      <c r="W19731" s="144"/>
      <c r="X19731" s="144"/>
      <c r="Y19731" s="144"/>
      <c r="Z19731" s="144"/>
      <c r="AA19731" s="144" t="str">
        <f>'Laskun tiedot'!$D$32</f>
        <v xml:space="preserve"> </v>
      </c>
      <c r="AB19731" s="144"/>
      <c r="AC19731" s="144"/>
      <c r="AD19731" s="144"/>
      <c r="AE19731" s="144"/>
      <c r="AF19731" s="144"/>
      <c r="AG19731" s="144"/>
      <c r="AH19731" s="144"/>
      <c r="AI19731" s="144"/>
    </row>
    <row r="19732" spans="1:35" s="15" customFormat="1" ht="15" customHeight="1" x14ac:dyDescent="0.25">
      <c r="A19732" s="60"/>
      <c r="B19732" s="61"/>
      <c r="C19732" s="61"/>
      <c r="D19732" s="61"/>
      <c r="E19732" s="61"/>
      <c r="F19732" s="61"/>
      <c r="G19732" s="61"/>
      <c r="H19732" s="61"/>
      <c r="I19732" s="61"/>
      <c r="J19732" s="61"/>
      <c r="K19732" s="61"/>
      <c r="L19732" s="61"/>
      <c r="M19732" s="61"/>
      <c r="N19732" s="61"/>
      <c r="O19732" s="61"/>
      <c r="P19732" s="61"/>
      <c r="Q19732" s="61"/>
      <c r="R19732" s="61"/>
      <c r="S19732" s="61"/>
      <c r="T19732" s="61"/>
      <c r="U19732" s="61"/>
      <c r="V19732" s="61"/>
      <c r="W19732" s="61"/>
      <c r="X19732" s="61"/>
      <c r="Y19732" s="61"/>
      <c r="Z19732" s="61"/>
      <c r="AA19732" s="61"/>
      <c r="AB19732" s="61"/>
      <c r="AC19732" s="61"/>
      <c r="AD19732" s="61"/>
      <c r="AE19732" s="61"/>
      <c r="AF19732" s="61"/>
      <c r="AG19732" s="61"/>
      <c r="AH19732" s="61"/>
      <c r="AI19732" s="61"/>
    </row>
    <row r="19733" spans="1:35" s="15" customFormat="1" ht="15" customHeight="1" x14ac:dyDescent="0.25">
      <c r="B19733" s="39"/>
      <c r="C19733" s="39"/>
      <c r="D19733" s="39"/>
      <c r="E19733" s="39"/>
      <c r="F19733" s="39"/>
      <c r="G19733" s="39"/>
      <c r="H19733" s="39"/>
      <c r="I19733" s="39"/>
      <c r="J19733" s="39"/>
      <c r="K19733" s="39"/>
      <c r="L19733" s="39"/>
      <c r="M19733" s="39"/>
      <c r="N19733" s="39"/>
      <c r="O19733" s="39"/>
      <c r="P19733" s="39"/>
      <c r="Q19733" s="39"/>
      <c r="R19733" s="39"/>
      <c r="S19733" s="39"/>
      <c r="T19733" s="39"/>
      <c r="U19733" s="39"/>
      <c r="V19733" s="39"/>
      <c r="W19733" s="39"/>
      <c r="X19733" s="39"/>
      <c r="Y19733" s="39"/>
      <c r="Z19733" s="39"/>
      <c r="AA19733" s="39"/>
      <c r="AB19733" s="59"/>
      <c r="AC19733" s="59"/>
      <c r="AD19733" s="39"/>
      <c r="AE19733" s="39"/>
      <c r="AF19733" s="39"/>
      <c r="AG19733" s="39"/>
      <c r="AH19733" s="39"/>
      <c r="AI19733" s="39"/>
    </row>
    <row r="19734" spans="1:35" s="15" customFormat="1" ht="11.1" customHeight="1" x14ac:dyDescent="0.25">
      <c r="A19734" s="72"/>
      <c r="B19734" s="73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 s="18"/>
      <c r="N19734" s="18"/>
      <c r="O19734" s="18"/>
      <c r="P19734" s="18"/>
      <c r="Q19734" s="18"/>
      <c r="R19734" s="18"/>
      <c r="S19734" s="127" t="s">
        <v>35</v>
      </c>
      <c r="T19734" s="128"/>
      <c r="U19734" s="128"/>
      <c r="V19734" s="128"/>
      <c r="W19734" s="128"/>
      <c r="X19734" s="128"/>
      <c r="Y19734" s="128"/>
      <c r="Z19734" s="128"/>
      <c r="AA19734" s="129"/>
      <c r="AB19734" s="128" t="s">
        <v>36</v>
      </c>
      <c r="AC19734" s="128"/>
      <c r="AD19734" s="128"/>
      <c r="AE19734" s="128"/>
      <c r="AF19734" s="128"/>
      <c r="AG19734" s="128"/>
      <c r="AH19734" s="128"/>
      <c r="AI19734" s="128"/>
    </row>
    <row r="19735" spans="1:35" s="15" customFormat="1" ht="15" customHeight="1" x14ac:dyDescent="0.25">
      <c r="A19735" s="116" t="s">
        <v>19</v>
      </c>
      <c r="B19735" s="130"/>
      <c r="C19735" s="20"/>
      <c r="D19735" s="133" t="str">
        <f>'Laskun tiedot'!$A$35</f>
        <v>EKOP 123456-09876543</v>
      </c>
      <c r="E19735" s="133"/>
      <c r="F19735" s="133"/>
      <c r="G19735" s="133"/>
      <c r="H19735" s="133"/>
      <c r="I19735" s="133"/>
      <c r="J19735" s="133"/>
      <c r="K19735" s="133"/>
      <c r="L19735" s="133"/>
      <c r="M19735" s="133"/>
      <c r="N19735" s="133"/>
      <c r="O19735" s="133"/>
      <c r="P19735" s="133"/>
      <c r="Q19735" s="133"/>
      <c r="R19735" s="133"/>
      <c r="S19735" s="134" t="str">
        <f>'Laskun tiedot'!$B$35</f>
        <v>FI67 1234 5609 8765 43</v>
      </c>
      <c r="T19735" s="135"/>
      <c r="U19735" s="135"/>
      <c r="V19735" s="135"/>
      <c r="W19735" s="135"/>
      <c r="X19735" s="135"/>
      <c r="Y19735" s="135"/>
      <c r="Z19735" s="135"/>
      <c r="AA19735" s="136"/>
      <c r="AB19735" s="135" t="str">
        <f>'Laskun tiedot'!$C$35</f>
        <v>OKOYFIHH</v>
      </c>
      <c r="AC19735" s="135"/>
      <c r="AD19735" s="135"/>
      <c r="AE19735" s="135"/>
      <c r="AF19735" s="135"/>
      <c r="AG19735" s="135"/>
      <c r="AH19735" s="135"/>
      <c r="AI19735" s="135"/>
    </row>
    <row r="19736" spans="1:35" s="15" customFormat="1" ht="15" customHeight="1" x14ac:dyDescent="0.25">
      <c r="A19736" s="116"/>
      <c r="B19736" s="130"/>
      <c r="C19736" s="20"/>
      <c r="D19736" s="133" t="str">
        <f>'Laskun tiedot'!$A$36</f>
        <v xml:space="preserve"> </v>
      </c>
      <c r="E19736" s="133"/>
      <c r="F19736" s="133"/>
      <c r="G19736" s="133"/>
      <c r="H19736" s="133"/>
      <c r="I19736" s="133"/>
      <c r="J19736" s="133"/>
      <c r="K19736" s="133"/>
      <c r="L19736" s="133"/>
      <c r="M19736" s="133"/>
      <c r="N19736" s="133"/>
      <c r="O19736" s="133"/>
      <c r="P19736" s="133"/>
      <c r="Q19736" s="133"/>
      <c r="R19736" s="137"/>
      <c r="S19736" s="134" t="str">
        <f>'Laskun tiedot'!$B$36</f>
        <v xml:space="preserve"> </v>
      </c>
      <c r="T19736" s="135"/>
      <c r="U19736" s="135"/>
      <c r="V19736" s="135"/>
      <c r="W19736" s="135"/>
      <c r="X19736" s="135"/>
      <c r="Y19736" s="135"/>
      <c r="Z19736" s="135"/>
      <c r="AA19736" s="136"/>
      <c r="AB19736" s="134" t="str">
        <f>'Laskun tiedot'!$C$36</f>
        <v xml:space="preserve"> </v>
      </c>
      <c r="AC19736" s="135"/>
      <c r="AD19736" s="135"/>
      <c r="AE19736" s="135"/>
      <c r="AF19736" s="135"/>
      <c r="AG19736" s="135"/>
      <c r="AH19736" s="135"/>
      <c r="AI19736" s="135"/>
    </row>
    <row r="19737" spans="1:35" s="15" customFormat="1" ht="15" customHeight="1" x14ac:dyDescent="0.25">
      <c r="A19737" s="131"/>
      <c r="B19737" s="132"/>
      <c r="C19737" s="20"/>
      <c r="D19737" s="138" t="str">
        <f>'Laskun tiedot'!$A$37</f>
        <v xml:space="preserve"> </v>
      </c>
      <c r="E19737" s="138"/>
      <c r="F19737" s="138"/>
      <c r="G19737" s="138"/>
      <c r="H19737" s="138"/>
      <c r="I19737" s="138"/>
      <c r="J19737" s="138"/>
      <c r="K19737" s="138"/>
      <c r="L19737" s="138"/>
      <c r="M19737" s="138"/>
      <c r="N19737" s="138"/>
      <c r="O19737" s="138"/>
      <c r="P19737" s="138"/>
      <c r="Q19737" s="138"/>
      <c r="R19737" s="139"/>
      <c r="S19737" s="140" t="str">
        <f>'Laskun tiedot'!$B$37</f>
        <v xml:space="preserve"> </v>
      </c>
      <c r="T19737" s="141"/>
      <c r="U19737" s="141"/>
      <c r="V19737" s="141"/>
      <c r="W19737" s="141"/>
      <c r="X19737" s="141"/>
      <c r="Y19737" s="141"/>
      <c r="Z19737" s="141"/>
      <c r="AA19737" s="142"/>
      <c r="AB19737" s="140" t="str">
        <f>'Laskun tiedot'!$C$37</f>
        <v xml:space="preserve"> </v>
      </c>
      <c r="AC19737" s="141"/>
      <c r="AD19737" s="141"/>
      <c r="AE19737" s="141"/>
      <c r="AF19737" s="141"/>
      <c r="AG19737" s="141"/>
      <c r="AH19737" s="141"/>
      <c r="AI19737" s="141"/>
    </row>
    <row r="19738" spans="1:35" s="15" customFormat="1" ht="15" customHeight="1" x14ac:dyDescent="0.25">
      <c r="A19738" s="101" t="s">
        <v>21</v>
      </c>
      <c r="B19738" s="102"/>
      <c r="C19738" s="22"/>
      <c r="D19738" s="107" t="str">
        <f>'Laskun tiedot'!$A$40</f>
        <v xml:space="preserve"> </v>
      </c>
      <c r="E19738" s="107"/>
      <c r="F19738" s="107"/>
      <c r="G19738" s="107"/>
      <c r="H19738" s="107"/>
      <c r="I19738" s="107"/>
      <c r="J19738" s="107"/>
      <c r="K19738" s="107"/>
      <c r="L19738" s="107"/>
      <c r="M19738" s="107"/>
      <c r="N19738" s="107"/>
      <c r="O19738" s="107"/>
      <c r="P19738" s="107"/>
      <c r="Q19738" s="107"/>
      <c r="R19738" s="108"/>
      <c r="S19738" s="23"/>
      <c r="T19738" s="24"/>
      <c r="U19738" s="25"/>
      <c r="V19738" s="25"/>
      <c r="W19738" s="25"/>
      <c r="X19738" s="25"/>
      <c r="Y19738" s="25"/>
      <c r="Z19738" s="25"/>
      <c r="AA19738" s="25"/>
      <c r="AB19738" s="25"/>
      <c r="AC19738" s="25"/>
      <c r="AD19738" s="25"/>
      <c r="AE19738" s="25"/>
      <c r="AF19738" s="25"/>
      <c r="AG19738" s="25"/>
      <c r="AH19738" s="25"/>
      <c r="AI19738" s="25"/>
    </row>
    <row r="19739" spans="1:35" s="15" customFormat="1" ht="15" customHeight="1" x14ac:dyDescent="0.25">
      <c r="A19739" s="103"/>
      <c r="B19739" s="104"/>
      <c r="C19739" s="20"/>
      <c r="D19739" s="109"/>
      <c r="E19739" s="109"/>
      <c r="F19739" s="109"/>
      <c r="G19739" s="109"/>
      <c r="H19739" s="109"/>
      <c r="I19739" s="109"/>
      <c r="J19739" s="109"/>
      <c r="K19739" s="109"/>
      <c r="L19739" s="109"/>
      <c r="M19739" s="109"/>
      <c r="N19739" s="109"/>
      <c r="O19739" s="109"/>
      <c r="P19739" s="109"/>
      <c r="Q19739" s="109"/>
      <c r="R19739" s="110"/>
      <c r="S19739" s="29"/>
      <c r="T19739" s="25" t="str">
        <f>'Laskun tiedot'!$A$43</f>
        <v>KÄYTÄ VIITETTÄ !</v>
      </c>
      <c r="U19739" s="25"/>
      <c r="V19739" s="25"/>
      <c r="W19739" s="25"/>
      <c r="X19739" s="25"/>
      <c r="Y19739" s="25"/>
      <c r="Z19739" s="25"/>
      <c r="AA19739" s="25"/>
      <c r="AB19739" s="25"/>
      <c r="AC19739" s="25"/>
      <c r="AD19739" s="25"/>
      <c r="AE19739" s="25"/>
      <c r="AF19739" s="25"/>
      <c r="AG19739" s="25"/>
      <c r="AH19739" s="25"/>
      <c r="AI19739" s="25"/>
    </row>
    <row r="19740" spans="1:35" s="15" customFormat="1" ht="15" customHeight="1" x14ac:dyDescent="0.25">
      <c r="A19740" s="105"/>
      <c r="B19740" s="106"/>
      <c r="C19740" s="26"/>
      <c r="D19740" s="111"/>
      <c r="E19740" s="111"/>
      <c r="F19740" s="111"/>
      <c r="G19740" s="111"/>
      <c r="H19740" s="111"/>
      <c r="I19740" s="111"/>
      <c r="J19740" s="111"/>
      <c r="K19740" s="111"/>
      <c r="L19740" s="111"/>
      <c r="M19740" s="111"/>
      <c r="N19740" s="111"/>
      <c r="O19740" s="111"/>
      <c r="P19740" s="111"/>
      <c r="Q19740" s="111"/>
      <c r="R19740" s="112"/>
      <c r="S19740" s="29"/>
      <c r="T19740" s="25" t="str">
        <f>'Laskun tiedot'!$A$44</f>
        <v xml:space="preserve"> </v>
      </c>
      <c r="U19740" s="25"/>
      <c r="V19740" s="25"/>
      <c r="W19740" s="25"/>
      <c r="X19740" s="25"/>
      <c r="Y19740" s="25"/>
      <c r="Z19740" s="27"/>
      <c r="AA19740" s="27"/>
      <c r="AB19740" s="27"/>
      <c r="AC19740" s="27"/>
      <c r="AD19740" s="27"/>
      <c r="AE19740" s="27"/>
      <c r="AF19740" s="27"/>
      <c r="AG19740" s="27"/>
      <c r="AH19740" s="27"/>
      <c r="AI19740" s="25"/>
    </row>
    <row r="19741" spans="1:35" s="15" customFormat="1" ht="15" customHeight="1" x14ac:dyDescent="0.25">
      <c r="A19741" s="113" t="s">
        <v>20</v>
      </c>
      <c r="B19741" s="101" t="s">
        <v>22</v>
      </c>
      <c r="C19741" s="20"/>
      <c r="D19741" s="20"/>
      <c r="E19741" s="20"/>
      <c r="F19741" s="20"/>
      <c r="G19741" s="20"/>
      <c r="H19741" s="20"/>
      <c r="I19741" s="20"/>
      <c r="J19741" s="20"/>
      <c r="K19741" s="20"/>
      <c r="L19741" s="20"/>
      <c r="M19741" s="20"/>
      <c r="N19741" s="20"/>
      <c r="O19741" s="20"/>
      <c r="P19741" s="20"/>
      <c r="Q19741" s="20"/>
      <c r="R19741" s="21"/>
      <c r="S19741" s="29"/>
      <c r="T19741" s="25" t="str">
        <f>'Laskun tiedot'!$A$45</f>
        <v xml:space="preserve"> </v>
      </c>
      <c r="U19741" s="25"/>
      <c r="V19741" s="25"/>
      <c r="W19741" s="25"/>
      <c r="X19741" s="25"/>
      <c r="Y19741" s="25"/>
      <c r="Z19741" s="25"/>
      <c r="AA19741" s="25"/>
      <c r="AB19741" s="25"/>
      <c r="AC19741" s="25"/>
      <c r="AD19741" s="25"/>
      <c r="AE19741" s="25"/>
      <c r="AF19741" s="25"/>
      <c r="AG19741" s="25"/>
      <c r="AH19741" s="25"/>
      <c r="AI19741" s="25"/>
    </row>
    <row r="19742" spans="1:35" s="15" customFormat="1" ht="15" customHeight="1" x14ac:dyDescent="0.25">
      <c r="A19742" s="114"/>
      <c r="B19742" s="116"/>
      <c r="C19742" s="20"/>
      <c r="D19742" s="117" t="str">
        <f ca="1">INDIRECT("Jäsenet!C"&amp;AI19702)&amp;$B$2&amp;INDIRECT("Jäsenet!B"&amp;AI19702)</f>
        <v xml:space="preserve"> </v>
      </c>
      <c r="E19742" s="117"/>
      <c r="F19742" s="117"/>
      <c r="G19742" s="117"/>
      <c r="H19742" s="117"/>
      <c r="I19742" s="117"/>
      <c r="J19742" s="117"/>
      <c r="K19742" s="117"/>
      <c r="L19742" s="117"/>
      <c r="M19742" s="117"/>
      <c r="N19742" s="117"/>
      <c r="O19742" s="117"/>
      <c r="P19742" s="117"/>
      <c r="Q19742" s="117"/>
      <c r="R19742" s="117"/>
      <c r="S19742" s="29"/>
      <c r="T19742" s="25" t="str">
        <f>'Laskun tiedot'!$A$46</f>
        <v xml:space="preserve"> </v>
      </c>
      <c r="U19742" s="25"/>
      <c r="V19742" s="25"/>
      <c r="W19742" s="25"/>
      <c r="X19742" s="25"/>
      <c r="Y19742" s="25"/>
      <c r="Z19742" s="25"/>
      <c r="AA19742" s="25"/>
      <c r="AB19742" s="25"/>
      <c r="AC19742" s="25"/>
      <c r="AD19742" s="25"/>
      <c r="AE19742" s="25"/>
      <c r="AF19742" s="25"/>
      <c r="AG19742" s="25"/>
      <c r="AH19742" s="25"/>
      <c r="AI19742" s="25"/>
    </row>
    <row r="19743" spans="1:35" s="15" customFormat="1" ht="15" customHeight="1" x14ac:dyDescent="0.25">
      <c r="A19743" s="114"/>
      <c r="B19743" s="116"/>
      <c r="C19743" s="20"/>
      <c r="D19743" s="117">
        <f ca="1">INDIRECT("Jäsenet!D"&amp;AI19702)</f>
        <v>0</v>
      </c>
      <c r="E19743" s="117"/>
      <c r="F19743" s="117"/>
      <c r="G19743" s="117"/>
      <c r="H19743" s="117"/>
      <c r="I19743" s="117"/>
      <c r="J19743" s="117"/>
      <c r="K19743" s="117"/>
      <c r="L19743" s="117"/>
      <c r="M19743" s="117"/>
      <c r="N19743" s="117"/>
      <c r="O19743" s="117"/>
      <c r="P19743" s="117"/>
      <c r="Q19743" s="117"/>
      <c r="R19743" s="117"/>
      <c r="S19743" s="29"/>
      <c r="T19743" s="25" t="str">
        <f>'Laskun tiedot'!$A$47</f>
        <v xml:space="preserve"> </v>
      </c>
      <c r="U19743" s="25"/>
      <c r="V19743" s="25"/>
      <c r="W19743" s="25"/>
      <c r="X19743" s="25"/>
      <c r="Y19743" s="25"/>
      <c r="Z19743" s="25"/>
      <c r="AA19743" s="25"/>
      <c r="AB19743" s="25"/>
      <c r="AC19743" s="25"/>
      <c r="AD19743" s="25"/>
      <c r="AE19743" s="25"/>
      <c r="AF19743" s="25"/>
      <c r="AG19743" s="25"/>
      <c r="AH19743" s="25"/>
      <c r="AI19743" s="25"/>
    </row>
    <row r="19744" spans="1:35" s="15" customFormat="1" ht="15" customHeight="1" x14ac:dyDescent="0.25">
      <c r="A19744" s="114"/>
      <c r="B19744" s="116"/>
      <c r="C19744" s="20"/>
      <c r="D19744" s="118" t="str">
        <f ca="1">INDIRECT("Jäsenet!E"&amp;AI19702)&amp;$B$2&amp;INDIRECT("Jäsenet!F"&amp;AI19702)</f>
        <v xml:space="preserve"> </v>
      </c>
      <c r="E19744" s="118"/>
      <c r="F19744" s="118"/>
      <c r="G19744" s="118"/>
      <c r="H19744" s="118"/>
      <c r="I19744" s="118"/>
      <c r="J19744" s="118"/>
      <c r="K19744" s="118"/>
      <c r="L19744" s="118"/>
      <c r="M19744" s="118"/>
      <c r="N19744" s="118"/>
      <c r="O19744" s="118"/>
      <c r="P19744" s="118"/>
      <c r="Q19744" s="118"/>
      <c r="R19744" s="118"/>
      <c r="S19744" s="29"/>
      <c r="T19744" s="25" t="str">
        <f>'Laskun tiedot'!$A$48</f>
        <v xml:space="preserve"> </v>
      </c>
      <c r="U19744" s="25"/>
      <c r="V19744" s="25"/>
      <c r="W19744" s="25"/>
      <c r="X19744" s="25"/>
      <c r="Y19744" s="25"/>
      <c r="Z19744" s="25"/>
      <c r="AA19744" s="25"/>
      <c r="AB19744" s="25"/>
      <c r="AC19744" s="25"/>
      <c r="AD19744" s="25"/>
      <c r="AE19744" s="25"/>
      <c r="AF19744" s="25"/>
      <c r="AG19744" s="25"/>
      <c r="AH19744" s="25"/>
      <c r="AI19744" s="25"/>
    </row>
    <row r="19745" spans="1:35" s="15" customFormat="1" ht="15" customHeight="1" x14ac:dyDescent="0.25">
      <c r="A19745" s="114"/>
      <c r="B19745" s="74"/>
      <c r="C19745" s="20"/>
      <c r="D19745" s="20"/>
      <c r="E19745" s="20"/>
      <c r="F19745" s="20"/>
      <c r="G19745" s="20"/>
      <c r="H19745" s="20"/>
      <c r="I19745" s="20"/>
      <c r="J19745" s="20"/>
      <c r="K19745" s="20"/>
      <c r="L19745" s="20"/>
      <c r="M19745" s="20"/>
      <c r="N19745" s="20"/>
      <c r="O19745" s="20"/>
      <c r="P19745" s="20"/>
      <c r="Q19745" s="20"/>
      <c r="R19745" s="21"/>
      <c r="S19745" s="30"/>
      <c r="T19745" s="25"/>
      <c r="U19745" s="25"/>
      <c r="V19745" s="25"/>
      <c r="W19745" s="25"/>
      <c r="X19745" s="25"/>
      <c r="Y19745" s="25"/>
      <c r="Z19745" s="25"/>
      <c r="AA19745" s="25"/>
      <c r="AB19745" s="25"/>
      <c r="AC19745" s="25"/>
      <c r="AD19745" s="25"/>
      <c r="AE19745" s="25"/>
      <c r="AF19745" s="25"/>
      <c r="AG19745" s="25"/>
      <c r="AH19745" s="25"/>
      <c r="AI19745" s="25"/>
    </row>
    <row r="19746" spans="1:35" s="15" customFormat="1" ht="12.6" customHeight="1" x14ac:dyDescent="0.25">
      <c r="A19746" s="114"/>
      <c r="B19746" s="119" t="s">
        <v>23</v>
      </c>
      <c r="C19746" s="20"/>
      <c r="D19746" s="20"/>
      <c r="E19746" s="20"/>
      <c r="F19746" s="20"/>
      <c r="G19746" s="20"/>
      <c r="H19746" s="20"/>
      <c r="I19746" s="20"/>
      <c r="J19746" s="20"/>
      <c r="K19746" s="20"/>
      <c r="L19746" s="20"/>
      <c r="M19746" s="20"/>
      <c r="N19746" s="20"/>
      <c r="O19746" s="20"/>
      <c r="P19746" s="20"/>
      <c r="Q19746" s="20"/>
      <c r="R19746" s="20"/>
      <c r="S19746" s="121" t="s">
        <v>39</v>
      </c>
      <c r="T19746" s="122"/>
      <c r="U19746" s="123"/>
      <c r="V19746" s="81">
        <f ca="1">INDIRECT("Jäsenet!G"&amp;AI19702)</f>
        <v>13958</v>
      </c>
      <c r="W19746" s="82"/>
      <c r="X19746" s="82"/>
      <c r="Y19746" s="82"/>
      <c r="Z19746" s="82"/>
      <c r="AA19746" s="82"/>
      <c r="AB19746" s="82"/>
      <c r="AC19746" s="82"/>
      <c r="AD19746" s="82"/>
      <c r="AE19746" s="82"/>
      <c r="AF19746" s="82"/>
      <c r="AG19746" s="82"/>
      <c r="AH19746" s="82"/>
      <c r="AI19746" s="82"/>
    </row>
    <row r="19747" spans="1:35" s="15" customFormat="1" ht="12.6" customHeight="1" x14ac:dyDescent="0.25">
      <c r="A19747" s="115"/>
      <c r="B19747" s="120"/>
      <c r="C19747" s="28"/>
      <c r="D19747" s="28"/>
      <c r="E19747" s="28"/>
      <c r="F19747" s="28"/>
      <c r="G19747" s="28"/>
      <c r="H19747" s="28"/>
      <c r="I19747" s="28"/>
      <c r="J19747" s="28"/>
      <c r="K19747" s="28"/>
      <c r="L19747" s="28"/>
      <c r="M19747" s="28"/>
      <c r="N19747" s="28"/>
      <c r="O19747" s="28"/>
      <c r="P19747" s="28"/>
      <c r="Q19747" s="28"/>
      <c r="R19747" s="28"/>
      <c r="S19747" s="124"/>
      <c r="T19747" s="125"/>
      <c r="U19747" s="126"/>
      <c r="V19747" s="83"/>
      <c r="W19747" s="84"/>
      <c r="X19747" s="84"/>
      <c r="Y19747" s="84"/>
      <c r="Z19747" s="84"/>
      <c r="AA19747" s="84"/>
      <c r="AB19747" s="85"/>
      <c r="AC19747" s="85"/>
      <c r="AD19747" s="85"/>
      <c r="AE19747" s="85"/>
      <c r="AF19747" s="85"/>
      <c r="AG19747" s="85"/>
      <c r="AH19747" s="85"/>
      <c r="AI19747" s="85"/>
    </row>
    <row r="19748" spans="1:35" s="15" customFormat="1" ht="24.95" customHeight="1" x14ac:dyDescent="0.25">
      <c r="A19748" s="86" t="s">
        <v>37</v>
      </c>
      <c r="B19748" s="87"/>
      <c r="C19748" s="88"/>
      <c r="D19748" s="89"/>
      <c r="E19748" s="89"/>
      <c r="F19748" s="89"/>
      <c r="G19748" s="89"/>
      <c r="H19748" s="89"/>
      <c r="I19748" s="89"/>
      <c r="J19748" s="89"/>
      <c r="K19748" s="89"/>
      <c r="L19748" s="89"/>
      <c r="M19748" s="89"/>
      <c r="N19748" s="89"/>
      <c r="O19748" s="89"/>
      <c r="P19748" s="89"/>
      <c r="Q19748" s="89"/>
      <c r="R19748" s="90"/>
      <c r="S19748" s="91" t="s">
        <v>40</v>
      </c>
      <c r="T19748" s="92"/>
      <c r="U19748" s="93"/>
      <c r="V19748" s="94">
        <f>'Laskun tiedot'!$A$8</f>
        <v>40907</v>
      </c>
      <c r="W19748" s="95"/>
      <c r="X19748" s="95"/>
      <c r="Y19748" s="95"/>
      <c r="Z19748" s="96"/>
      <c r="AA19748" s="97" t="s">
        <v>24</v>
      </c>
      <c r="AB19748" s="98"/>
      <c r="AC19748" s="99" t="str">
        <f>'Laskun tiedot'!$A$51</f>
        <v xml:space="preserve"> </v>
      </c>
      <c r="AD19748" s="99"/>
      <c r="AE19748" s="99"/>
      <c r="AF19748" s="99"/>
      <c r="AG19748" s="99"/>
      <c r="AH19748" s="99"/>
      <c r="AI19748" s="99"/>
    </row>
    <row r="19749" spans="1:35" s="15" customFormat="1" ht="9.9499999999999993" customHeight="1" x14ac:dyDescent="0.25">
      <c r="B19749" s="41"/>
      <c r="C19749" s="42"/>
      <c r="D19749" s="42"/>
      <c r="E19749" s="42"/>
      <c r="F19749" s="42"/>
      <c r="G19749" s="42"/>
      <c r="H19749" s="42"/>
      <c r="I19749" s="43"/>
      <c r="J19749" s="42"/>
      <c r="K19749" s="42"/>
      <c r="L19749" s="42"/>
      <c r="M19749" s="42"/>
      <c r="N19749" s="42"/>
      <c r="O19749" s="42"/>
      <c r="P19749" s="42"/>
      <c r="Q19749" s="18"/>
      <c r="R19749" s="18"/>
      <c r="S19749" s="44"/>
      <c r="T19749" s="44"/>
      <c r="U19749" s="19"/>
      <c r="V19749" s="45"/>
      <c r="W19749" s="45"/>
      <c r="X19749" s="45"/>
      <c r="Y19749" s="45"/>
      <c r="Z19749" s="45"/>
      <c r="AA19749" s="45"/>
      <c r="AB19749" s="46"/>
      <c r="AC19749" s="47"/>
      <c r="AD19749" s="48"/>
      <c r="AE19749" s="48"/>
      <c r="AF19749" s="48"/>
      <c r="AG19749" s="48"/>
      <c r="AH19749" s="48"/>
      <c r="AI19749" s="48"/>
    </row>
    <row r="19750" spans="1:35" s="15" customFormat="1" ht="50.1" customHeight="1" x14ac:dyDescent="0.25">
      <c r="B19750" s="41"/>
      <c r="C19750" s="42"/>
      <c r="D19750" s="42"/>
      <c r="E19750" s="42"/>
      <c r="F19750" s="42"/>
      <c r="G19750" s="42"/>
      <c r="H19750" s="42"/>
      <c r="I19750" s="43"/>
      <c r="J19750" s="42"/>
      <c r="K19750" s="42"/>
      <c r="L19750" s="42"/>
      <c r="M19750" s="42"/>
      <c r="N19750" s="42"/>
      <c r="O19750" s="42"/>
      <c r="P19750" s="42"/>
      <c r="Q19750" s="18"/>
      <c r="R19750" s="18"/>
      <c r="S19750" s="44"/>
      <c r="T19750" s="44"/>
      <c r="U19750" s="19"/>
      <c r="V19750" s="45"/>
      <c r="W19750" s="45"/>
      <c r="X19750" s="100" t="s">
        <v>38</v>
      </c>
      <c r="Y19750" s="100"/>
      <c r="Z19750" s="100"/>
      <c r="AA19750" s="100"/>
      <c r="AB19750" s="100"/>
      <c r="AC19750" s="100"/>
      <c r="AD19750" s="100"/>
      <c r="AE19750" s="100"/>
      <c r="AF19750" s="100"/>
      <c r="AG19750" s="100"/>
      <c r="AH19750" s="100"/>
      <c r="AI19750" s="100"/>
    </row>
    <row r="19751" spans="1:35" s="8" customFormat="1" ht="23.25" x14ac:dyDescent="0.35">
      <c r="B19751" s="66"/>
      <c r="C19751" s="150" t="str">
        <f>'Laskun tiedot'!$A$2</f>
        <v>Yhdistys ry</v>
      </c>
      <c r="D19751" s="150"/>
      <c r="E19751" s="150"/>
      <c r="F19751" s="150"/>
      <c r="G19751" s="150"/>
      <c r="H19751" s="150"/>
      <c r="I19751" s="150"/>
      <c r="J19751" s="150"/>
      <c r="K19751" s="150"/>
      <c r="L19751" s="150"/>
      <c r="M19751" s="150"/>
      <c r="N19751" s="150"/>
      <c r="O19751" s="150"/>
      <c r="P19751" s="150"/>
      <c r="Q19751" s="150"/>
      <c r="R19751" s="150"/>
      <c r="S19751" s="150"/>
      <c r="T19751" s="10"/>
      <c r="U19751" s="9"/>
      <c r="V19751" s="9"/>
      <c r="W19751" s="150" t="s">
        <v>16</v>
      </c>
      <c r="X19751" s="150"/>
      <c r="Y19751" s="150"/>
      <c r="Z19751" s="150"/>
    </row>
    <row r="19752" spans="1:35" s="15" customFormat="1" x14ac:dyDescent="0.25">
      <c r="B19752" s="15" t="s">
        <v>25</v>
      </c>
      <c r="AI19752" s="65">
        <v>397</v>
      </c>
    </row>
    <row r="19753" spans="1:35" s="11" customFormat="1" ht="15" customHeight="1" x14ac:dyDescent="0.2">
      <c r="V19753" s="68"/>
      <c r="W19753" s="145" t="s">
        <v>26</v>
      </c>
      <c r="X19753" s="145"/>
      <c r="Y19753" s="145"/>
      <c r="Z19753" s="145"/>
      <c r="AA19753" s="145"/>
      <c r="AB19753" s="145"/>
      <c r="AC19753" s="68"/>
      <c r="AD19753" s="68"/>
      <c r="AE19753" s="145" t="s">
        <v>18</v>
      </c>
      <c r="AF19753" s="145"/>
      <c r="AG19753" s="145"/>
      <c r="AH19753" s="145"/>
      <c r="AI19753" s="145"/>
    </row>
    <row r="19754" spans="1:35" s="15" customFormat="1" ht="15" customHeight="1" x14ac:dyDescent="0.25">
      <c r="B19754" s="62"/>
      <c r="C19754" s="146" t="str">
        <f ca="1">INDIRECT("Jäsenet!C"&amp;AI19752)&amp;$B$2&amp;INDIRECT("Jäsenet!B"&amp;AI19752)</f>
        <v xml:space="preserve"> </v>
      </c>
      <c r="D19754" s="146"/>
      <c r="E19754" s="146"/>
      <c r="F19754" s="146"/>
      <c r="G19754" s="146"/>
      <c r="H19754" s="146"/>
      <c r="I19754" s="146"/>
      <c r="J19754" s="146"/>
      <c r="K19754" s="146"/>
      <c r="L19754" s="146"/>
      <c r="M19754" s="146"/>
      <c r="N19754" s="146"/>
      <c r="O19754" s="146"/>
      <c r="P19754" s="146"/>
      <c r="Q19754" s="146"/>
      <c r="R19754" s="146"/>
      <c r="S19754" s="146"/>
      <c r="T19754" s="13"/>
      <c r="U19754" s="64"/>
      <c r="V19754" s="64"/>
      <c r="W19754" s="147">
        <f>'Laskun tiedot'!$A$5</f>
        <v>40618</v>
      </c>
      <c r="X19754" s="147"/>
      <c r="Y19754" s="147"/>
      <c r="Z19754" s="147"/>
      <c r="AA19754" s="147"/>
      <c r="AB19754" s="147"/>
      <c r="AC19754" s="64"/>
      <c r="AD19754" s="64"/>
      <c r="AE19754" s="147">
        <f>'Laskun tiedot'!$A$8</f>
        <v>40907</v>
      </c>
      <c r="AF19754" s="147"/>
      <c r="AG19754" s="147"/>
      <c r="AH19754" s="147"/>
      <c r="AI19754" s="147"/>
    </row>
    <row r="19755" spans="1:35" s="15" customFormat="1" ht="15" customHeight="1" x14ac:dyDescent="0.25">
      <c r="B19755" s="62"/>
      <c r="C19755" s="146">
        <f ca="1">INDIRECT("Jäsenet!D"&amp;AI19752)</f>
        <v>0</v>
      </c>
      <c r="D19755" s="146"/>
      <c r="E19755" s="146"/>
      <c r="F19755" s="146"/>
      <c r="G19755" s="146"/>
      <c r="H19755" s="146"/>
      <c r="I19755" s="146"/>
      <c r="J19755" s="146"/>
      <c r="K19755" s="146"/>
      <c r="L19755" s="146"/>
      <c r="M19755" s="146"/>
      <c r="N19755" s="146"/>
      <c r="O19755" s="146"/>
      <c r="P19755" s="146"/>
      <c r="Q19755" s="146"/>
      <c r="R19755" s="146"/>
      <c r="S19755" s="146"/>
    </row>
    <row r="19756" spans="1:35" s="11" customFormat="1" ht="15" customHeight="1" x14ac:dyDescent="0.25">
      <c r="B19756" s="67"/>
      <c r="C19756" s="148" t="str">
        <f ca="1">INDIRECT("Jäsenet!E"&amp;AI19752)&amp;$B$2&amp;INDIRECT("Jäsenet!F"&amp;AI19752)</f>
        <v xml:space="preserve"> </v>
      </c>
      <c r="D19756" s="148"/>
      <c r="E19756" s="148"/>
      <c r="F19756" s="148"/>
      <c r="G19756" s="148"/>
      <c r="H19756" s="148"/>
      <c r="I19756" s="148"/>
      <c r="J19756" s="148"/>
      <c r="K19756" s="148"/>
      <c r="L19756" s="148"/>
      <c r="M19756" s="148"/>
      <c r="N19756" s="148"/>
      <c r="O19756" s="148"/>
      <c r="P19756" s="148"/>
      <c r="Q19756" s="148"/>
      <c r="R19756" s="148"/>
      <c r="S19756" s="148"/>
      <c r="W19756" s="145" t="s">
        <v>17</v>
      </c>
      <c r="X19756" s="145"/>
      <c r="Y19756" s="145"/>
      <c r="Z19756" s="145"/>
      <c r="AA19756" s="145"/>
      <c r="AB19756" s="145"/>
    </row>
    <row r="19757" spans="1:35" s="15" customFormat="1" ht="15" customHeight="1" x14ac:dyDescent="0.25">
      <c r="T19757" s="78"/>
      <c r="U19757" s="63"/>
      <c r="V19757" s="63"/>
      <c r="W19757" s="149">
        <f ca="1">INDIRECT("Jäsenet!A"&amp;AI19752)</f>
        <v>396</v>
      </c>
      <c r="X19757" s="149"/>
      <c r="Y19757" s="149"/>
      <c r="Z19757" s="149"/>
      <c r="AA19757" s="149"/>
      <c r="AB19757" s="149"/>
    </row>
    <row r="19758" spans="1:35" s="15" customFormat="1" ht="15" customHeight="1" x14ac:dyDescent="0.25">
      <c r="B19758" s="39"/>
      <c r="C19758" s="39"/>
      <c r="D19758" s="39"/>
      <c r="E19758" s="39"/>
      <c r="F19758" s="39"/>
      <c r="G19758" s="39"/>
      <c r="H19758" s="39"/>
      <c r="I19758" s="39"/>
      <c r="J19758" s="39"/>
      <c r="K19758" s="39"/>
      <c r="L19758" s="39"/>
      <c r="M19758" s="39"/>
      <c r="N19758" s="39"/>
      <c r="O19758" s="39"/>
      <c r="P19758" s="39"/>
      <c r="Q19758" s="39"/>
      <c r="R19758" s="39"/>
      <c r="S19758" s="39"/>
      <c r="T19758" s="78"/>
      <c r="U19758" s="78"/>
      <c r="V19758" s="78"/>
      <c r="W19758" s="78"/>
      <c r="X19758" s="78"/>
      <c r="Y19758" s="78"/>
      <c r="Z19758" s="78"/>
      <c r="AA19758" s="39"/>
      <c r="AB19758" s="39"/>
      <c r="AC19758" s="39"/>
      <c r="AD19758" s="39"/>
      <c r="AE19758" s="39"/>
      <c r="AF19758" s="39"/>
      <c r="AG19758" s="39"/>
      <c r="AH19758" s="39"/>
      <c r="AI19758" s="39"/>
    </row>
    <row r="19759" spans="1:35" s="15" customFormat="1" ht="15" customHeight="1" x14ac:dyDescent="0.25">
      <c r="A19759" s="32"/>
      <c r="B19759" s="32"/>
      <c r="C19759" s="32"/>
      <c r="D19759" s="32"/>
      <c r="E19759" s="32"/>
      <c r="F19759" s="32"/>
      <c r="G19759" s="32"/>
      <c r="H19759" s="32"/>
      <c r="I19759" s="32"/>
      <c r="J19759" s="32"/>
      <c r="K19759" s="32"/>
      <c r="L19759" s="32"/>
      <c r="M19759" s="32"/>
      <c r="N19759" s="32"/>
      <c r="O19759" s="32"/>
      <c r="P19759" s="32"/>
      <c r="Q19759" s="32"/>
      <c r="R19759" s="32"/>
      <c r="S19759" s="32"/>
      <c r="T19759" s="33"/>
      <c r="U19759" s="33"/>
      <c r="V19759" s="33"/>
      <c r="W19759" s="35"/>
      <c r="X19759" s="33"/>
      <c r="Y19759" s="33"/>
      <c r="Z19759" s="33"/>
      <c r="AA19759" s="32"/>
      <c r="AB19759" s="32"/>
      <c r="AC19759" s="32"/>
      <c r="AD19759" s="32"/>
      <c r="AE19759" s="32"/>
      <c r="AF19759" s="32"/>
      <c r="AG19759" s="32"/>
      <c r="AH19759" s="32"/>
      <c r="AI19759" s="32"/>
    </row>
    <row r="19760" spans="1:35" s="15" customFormat="1" ht="15" customHeight="1" x14ac:dyDescent="0.25">
      <c r="B19760" s="39"/>
      <c r="C19760" s="39"/>
      <c r="D19760" s="39"/>
      <c r="E19760" s="39"/>
      <c r="F19760" s="39"/>
      <c r="G19760" s="39"/>
      <c r="H19760" s="39"/>
      <c r="I19760" s="39"/>
      <c r="J19760" s="39"/>
      <c r="K19760" s="39"/>
      <c r="L19760" s="39"/>
      <c r="M19760" s="39"/>
      <c r="N19760" s="39"/>
      <c r="O19760" s="39"/>
      <c r="P19760" s="39"/>
      <c r="Q19760" s="39"/>
      <c r="R19760" s="39"/>
      <c r="S19760" s="39"/>
      <c r="T19760" s="78"/>
      <c r="U19760" s="78"/>
      <c r="V19760" s="78"/>
      <c r="W19760" s="34"/>
      <c r="X19760" s="78"/>
      <c r="Y19760" s="78"/>
      <c r="Z19760" s="78"/>
      <c r="AA19760" s="39"/>
      <c r="AB19760" s="39"/>
      <c r="AC19760" s="39"/>
      <c r="AD19760" s="39"/>
      <c r="AE19760" s="39"/>
      <c r="AF19760" s="39"/>
      <c r="AG19760" s="39"/>
      <c r="AH19760" s="39"/>
      <c r="AI19760" s="39"/>
    </row>
    <row r="19761" spans="2:35" s="15" customFormat="1" ht="15" customHeight="1" x14ac:dyDescent="0.25">
      <c r="B19761" s="36" t="str">
        <f>'Laskun tiedot'!$A$11</f>
        <v>--------------------</v>
      </c>
      <c r="C19761" s="39"/>
      <c r="D19761" s="39"/>
      <c r="E19761" s="39"/>
      <c r="F19761" s="39"/>
      <c r="G19761" s="39"/>
      <c r="H19761" s="39"/>
      <c r="I19761" s="39"/>
      <c r="J19761" s="39"/>
      <c r="K19761" s="39"/>
      <c r="L19761" s="39"/>
      <c r="M19761" s="39"/>
      <c r="N19761" s="39"/>
      <c r="O19761" s="39"/>
      <c r="P19761" s="39"/>
      <c r="Q19761" s="39"/>
      <c r="R19761" s="39"/>
      <c r="S19761" s="39"/>
      <c r="T19761" s="17"/>
      <c r="U19761" s="17"/>
      <c r="V19761" s="17"/>
      <c r="W19761" s="17"/>
      <c r="X19761" s="17"/>
      <c r="Y19761" s="17"/>
      <c r="Z19761" s="17"/>
      <c r="AA19761" s="17"/>
      <c r="AB19761" s="17"/>
      <c r="AC19761" s="17"/>
      <c r="AD19761" s="17"/>
      <c r="AE19761" s="17"/>
      <c r="AF19761" s="17"/>
      <c r="AG19761" s="17"/>
      <c r="AH19761" s="17"/>
      <c r="AI19761" s="17"/>
    </row>
    <row r="19762" spans="2:35" s="15" customFormat="1" ht="15" customHeight="1" x14ac:dyDescent="0.25">
      <c r="B19762" s="36" t="str">
        <f>'Laskun tiedot'!$A$12</f>
        <v>Vuosi 2011</v>
      </c>
      <c r="C19762" s="78"/>
      <c r="D19762" s="78"/>
      <c r="E19762" s="78"/>
      <c r="F19762" s="78"/>
      <c r="G19762" s="78"/>
      <c r="H19762" s="78"/>
      <c r="I19762" s="78"/>
      <c r="J19762" s="78"/>
      <c r="K19762" s="78"/>
      <c r="L19762" s="78"/>
      <c r="M19762" s="78"/>
      <c r="N19762" s="78"/>
      <c r="O19762" s="78"/>
      <c r="P19762" s="39"/>
      <c r="Q19762" s="39"/>
      <c r="R19762" s="39"/>
      <c r="S19762" s="39"/>
      <c r="T19762" s="39"/>
      <c r="U19762" s="39"/>
      <c r="V19762" s="39"/>
      <c r="W19762" s="39"/>
      <c r="X19762" s="39"/>
      <c r="Y19762" s="39"/>
      <c r="Z19762" s="39"/>
      <c r="AA19762" s="39"/>
      <c r="AB19762" s="39"/>
      <c r="AC19762" s="13"/>
      <c r="AD19762" s="13"/>
      <c r="AE19762" s="13"/>
      <c r="AF19762" s="13"/>
      <c r="AG19762" s="13"/>
      <c r="AH19762" s="13"/>
      <c r="AI19762" s="13"/>
    </row>
    <row r="19763" spans="2:35" s="15" customFormat="1" ht="15" customHeight="1" x14ac:dyDescent="0.25">
      <c r="B19763" s="36" t="str">
        <f>'Laskun tiedot'!$A$13</f>
        <v>JÄSENMAKSU ………. 10 €</v>
      </c>
      <c r="T19763" s="11"/>
      <c r="U19763" s="11"/>
      <c r="V19763" s="11"/>
      <c r="W19763" s="11"/>
      <c r="X19763" s="11"/>
      <c r="Y19763" s="11"/>
      <c r="Z19763" s="11"/>
      <c r="AA19763" s="11"/>
      <c r="AB19763" s="11"/>
      <c r="AC19763" s="11"/>
      <c r="AD19763" s="11"/>
      <c r="AE19763" s="11"/>
      <c r="AF19763" s="11"/>
      <c r="AG19763" s="11"/>
      <c r="AH19763" s="11"/>
      <c r="AI19763" s="11"/>
    </row>
    <row r="19764" spans="2:35" s="15" customFormat="1" ht="15" customHeight="1" x14ac:dyDescent="0.25">
      <c r="B19764" s="36" t="str">
        <f>'Laskun tiedot'!$A$14</f>
        <v>--------------------</v>
      </c>
      <c r="T19764" s="39"/>
      <c r="AC19764" s="39"/>
    </row>
    <row r="19765" spans="2:35" s="15" customFormat="1" ht="15" customHeight="1" x14ac:dyDescent="0.25">
      <c r="B19765" s="36" t="str">
        <f>'Laskun tiedot'!$A$15</f>
        <v xml:space="preserve"> </v>
      </c>
      <c r="T19765" s="11"/>
      <c r="U19765" s="11"/>
      <c r="V19765" s="11"/>
      <c r="W19765" s="11"/>
      <c r="X19765" s="11"/>
      <c r="Y19765" s="11"/>
      <c r="Z19765" s="11"/>
      <c r="AA19765" s="11"/>
      <c r="AB19765" s="11"/>
      <c r="AC19765" s="11"/>
      <c r="AD19765" s="11"/>
      <c r="AE19765" s="11"/>
      <c r="AF19765" s="11"/>
      <c r="AG19765" s="11"/>
      <c r="AH19765" s="11"/>
      <c r="AI19765" s="11"/>
    </row>
    <row r="19766" spans="2:35" s="15" customFormat="1" ht="15" customHeight="1" x14ac:dyDescent="0.25">
      <c r="B19766" s="36" t="str">
        <f>'Laskun tiedot'!$A$16</f>
        <v xml:space="preserve"> </v>
      </c>
      <c r="C19766" s="39"/>
      <c r="D19766" s="39"/>
      <c r="E19766" s="39"/>
      <c r="F19766" s="39"/>
      <c r="G19766" s="39"/>
      <c r="H19766" s="39"/>
      <c r="I19766" s="39"/>
      <c r="J19766" s="39"/>
      <c r="K19766" s="39"/>
      <c r="L19766" s="39"/>
      <c r="M19766" s="39"/>
      <c r="N19766" s="39"/>
      <c r="O19766" s="39"/>
      <c r="P19766" s="39"/>
      <c r="Q19766" s="39"/>
      <c r="R19766" s="39"/>
      <c r="S19766" s="39"/>
      <c r="T19766" s="39"/>
      <c r="U19766" s="39"/>
      <c r="V19766" s="39"/>
      <c r="W19766" s="39"/>
      <c r="X19766" s="39"/>
      <c r="Y19766" s="39"/>
      <c r="Z19766" s="39"/>
      <c r="AA19766" s="39"/>
      <c r="AB19766" s="39"/>
      <c r="AC19766" s="39"/>
      <c r="AD19766" s="39"/>
      <c r="AE19766" s="39"/>
      <c r="AF19766" s="39"/>
      <c r="AG19766" s="39"/>
      <c r="AH19766" s="39"/>
      <c r="AI19766" s="39"/>
    </row>
    <row r="19767" spans="2:35" s="15" customFormat="1" ht="15" customHeight="1" x14ac:dyDescent="0.25">
      <c r="B19767" s="36" t="str">
        <f>'Laskun tiedot'!$A$17</f>
        <v xml:space="preserve"> </v>
      </c>
    </row>
    <row r="19768" spans="2:35" s="11" customFormat="1" ht="15" customHeight="1" x14ac:dyDescent="0.25">
      <c r="B19768" s="36" t="str">
        <f>'Laskun tiedot'!$A$18</f>
        <v xml:space="preserve"> </v>
      </c>
    </row>
    <row r="19769" spans="2:35" s="15" customFormat="1" ht="15" customHeight="1" x14ac:dyDescent="0.25">
      <c r="B19769" s="36" t="str">
        <f>'Laskun tiedot'!$A$19</f>
        <v xml:space="preserve"> </v>
      </c>
      <c r="M19769" s="16"/>
      <c r="N19769" s="1"/>
      <c r="O19769" s="1"/>
      <c r="P19769" s="16"/>
      <c r="Q19769" s="1"/>
      <c r="R19769" s="1"/>
      <c r="T19769" s="16"/>
      <c r="U19769" s="1"/>
      <c r="V19769" s="1"/>
      <c r="W19769" s="1"/>
      <c r="X19769" s="1"/>
      <c r="Z19769" s="16"/>
      <c r="AA19769" s="1"/>
      <c r="AB19769" s="1"/>
      <c r="AD19769" s="16"/>
      <c r="AE19769" s="1"/>
      <c r="AF19769" s="1"/>
      <c r="AG19769" s="1"/>
      <c r="AH19769" s="1"/>
    </row>
    <row r="19770" spans="2:35" s="15" customFormat="1" ht="15" customHeight="1" x14ac:dyDescent="0.25">
      <c r="B19770" s="36" t="str">
        <f>'Laskun tiedot'!$A$20</f>
        <v xml:space="preserve"> </v>
      </c>
      <c r="M19770" s="16"/>
      <c r="N19770" s="1"/>
      <c r="O19770" s="1"/>
      <c r="P19770" s="16"/>
      <c r="Q19770" s="1"/>
      <c r="R19770" s="1"/>
      <c r="T19770" s="16"/>
      <c r="U19770" s="1"/>
      <c r="V19770" s="1"/>
      <c r="W19770" s="1"/>
      <c r="X19770" s="1"/>
      <c r="Z19770" s="16"/>
      <c r="AA19770" s="1"/>
      <c r="AB19770" s="1"/>
      <c r="AD19770" s="16"/>
      <c r="AE19770" s="1"/>
      <c r="AF19770" s="1"/>
      <c r="AG19770" s="1"/>
      <c r="AH19770" s="1"/>
    </row>
    <row r="19771" spans="2:35" s="15" customFormat="1" ht="15" customHeight="1" x14ac:dyDescent="0.25">
      <c r="B19771" s="36" t="str">
        <f>'Laskun tiedot'!$A$21</f>
        <v xml:space="preserve"> </v>
      </c>
      <c r="M19771" s="16"/>
      <c r="N19771" s="1"/>
      <c r="O19771" s="1"/>
      <c r="P19771" s="16"/>
      <c r="Q19771" s="1"/>
      <c r="R19771" s="1"/>
      <c r="T19771" s="16"/>
      <c r="U19771" s="1"/>
      <c r="V19771" s="1"/>
      <c r="W19771" s="1"/>
      <c r="X19771" s="1"/>
      <c r="Z19771" s="16"/>
      <c r="AA19771" s="1"/>
      <c r="AB19771" s="1"/>
      <c r="AD19771" s="16"/>
      <c r="AE19771" s="1"/>
      <c r="AF19771" s="1"/>
      <c r="AG19771" s="1"/>
      <c r="AH19771" s="1"/>
    </row>
    <row r="19772" spans="2:35" s="15" customFormat="1" ht="15" customHeight="1" x14ac:dyDescent="0.25">
      <c r="B19772" s="36" t="str">
        <f>'Laskun tiedot'!$A$22</f>
        <v xml:space="preserve"> </v>
      </c>
      <c r="M19772" s="16"/>
      <c r="N19772" s="1"/>
      <c r="O19772" s="1"/>
      <c r="P19772" s="16"/>
      <c r="Q19772" s="1"/>
      <c r="R19772" s="1"/>
      <c r="T19772" s="16"/>
      <c r="U19772" s="1"/>
      <c r="V19772" s="1"/>
      <c r="W19772" s="1"/>
      <c r="X19772" s="1"/>
      <c r="Z19772" s="16"/>
      <c r="AA19772" s="1"/>
      <c r="AB19772" s="1"/>
      <c r="AD19772" s="16"/>
      <c r="AE19772" s="1"/>
      <c r="AF19772" s="1"/>
      <c r="AG19772" s="1"/>
      <c r="AH19772" s="1"/>
    </row>
    <row r="19773" spans="2:35" s="15" customFormat="1" ht="15" customHeight="1" x14ac:dyDescent="0.25">
      <c r="B19773" s="36" t="str">
        <f>'Laskun tiedot'!$A$23</f>
        <v xml:space="preserve"> </v>
      </c>
      <c r="M19773" s="16"/>
      <c r="N19773" s="1"/>
      <c r="O19773" s="1"/>
      <c r="P19773" s="16"/>
      <c r="Q19773" s="1"/>
      <c r="R19773" s="1"/>
      <c r="T19773" s="16"/>
      <c r="U19773" s="1"/>
      <c r="V19773" s="1"/>
      <c r="W19773" s="1"/>
      <c r="X19773" s="1"/>
      <c r="Z19773" s="16"/>
      <c r="AA19773" s="1"/>
      <c r="AB19773" s="1"/>
      <c r="AD19773" s="16"/>
      <c r="AE19773" s="1"/>
      <c r="AF19773" s="1"/>
      <c r="AG19773" s="1"/>
      <c r="AH19773" s="1"/>
    </row>
    <row r="19774" spans="2:35" s="15" customFormat="1" ht="15" customHeight="1" x14ac:dyDescent="0.25">
      <c r="B19774" s="36" t="str">
        <f>'Laskun tiedot'!$A$24</f>
        <v xml:space="preserve"> </v>
      </c>
      <c r="M19774" s="16"/>
      <c r="N19774" s="1"/>
      <c r="O19774" s="1"/>
      <c r="P19774" s="16"/>
      <c r="Q19774" s="1"/>
      <c r="R19774" s="1"/>
      <c r="T19774" s="16"/>
      <c r="U19774" s="1"/>
      <c r="V19774" s="1"/>
      <c r="W19774" s="1"/>
      <c r="X19774" s="1"/>
      <c r="Z19774" s="16"/>
      <c r="AA19774" s="1"/>
      <c r="AB19774" s="1"/>
      <c r="AD19774" s="16"/>
      <c r="AE19774" s="1"/>
      <c r="AF19774" s="1"/>
      <c r="AG19774" s="1"/>
      <c r="AH19774" s="1"/>
    </row>
    <row r="19775" spans="2:35" s="15" customFormat="1" ht="15" customHeight="1" x14ac:dyDescent="0.25">
      <c r="B19775" s="36" t="str">
        <f>'Laskun tiedot'!$A$25</f>
        <v xml:space="preserve"> </v>
      </c>
      <c r="M19775" s="16"/>
      <c r="N19775" s="1"/>
      <c r="O19775" s="1"/>
      <c r="P19775" s="16"/>
      <c r="Q19775" s="1"/>
      <c r="R19775" s="1"/>
      <c r="T19775" s="16"/>
      <c r="U19775" s="1"/>
      <c r="V19775" s="1"/>
      <c r="W19775" s="1"/>
      <c r="X19775" s="1"/>
      <c r="Z19775" s="16"/>
      <c r="AA19775" s="1"/>
      <c r="AB19775" s="1"/>
      <c r="AD19775" s="16"/>
      <c r="AE19775" s="1"/>
      <c r="AF19775" s="1"/>
      <c r="AG19775" s="1"/>
      <c r="AH19775" s="1"/>
    </row>
    <row r="19776" spans="2:35" s="15" customFormat="1" ht="15" customHeight="1" x14ac:dyDescent="0.25">
      <c r="B19776" s="36" t="str">
        <f>'Laskun tiedot'!$A$26</f>
        <v xml:space="preserve"> </v>
      </c>
      <c r="M19776" s="16"/>
      <c r="N19776" s="1"/>
      <c r="O19776" s="1"/>
      <c r="P19776" s="16"/>
      <c r="Q19776" s="1"/>
      <c r="R19776" s="1"/>
      <c r="T19776" s="16"/>
      <c r="U19776" s="1"/>
      <c r="V19776" s="1"/>
      <c r="W19776" s="1"/>
      <c r="X19776" s="1"/>
      <c r="Z19776" s="16"/>
      <c r="AA19776" s="1"/>
      <c r="AB19776" s="1"/>
      <c r="AD19776" s="16"/>
      <c r="AE19776" s="1"/>
      <c r="AF19776" s="1"/>
      <c r="AG19776" s="1"/>
      <c r="AH19776" s="1"/>
    </row>
    <row r="19777" spans="1:35" s="15" customFormat="1" ht="15" customHeight="1" x14ac:dyDescent="0.25">
      <c r="B19777" s="36" t="str">
        <f>'Laskun tiedot'!$A$27</f>
        <v xml:space="preserve"> </v>
      </c>
      <c r="M19777" s="16"/>
      <c r="N19777" s="1"/>
      <c r="O19777" s="1"/>
      <c r="P19777" s="16"/>
      <c r="Q19777" s="1"/>
      <c r="R19777" s="1"/>
      <c r="T19777" s="16"/>
      <c r="U19777" s="1"/>
      <c r="V19777" s="1"/>
      <c r="W19777" s="1"/>
      <c r="X19777" s="1"/>
      <c r="Z19777" s="16"/>
      <c r="AA19777" s="1"/>
      <c r="AB19777" s="1"/>
      <c r="AD19777" s="16"/>
      <c r="AE19777" s="1"/>
      <c r="AF19777" s="1"/>
      <c r="AG19777" s="1"/>
      <c r="AH19777" s="1"/>
    </row>
    <row r="19778" spans="1:35" s="15" customFormat="1" ht="15" customHeight="1" x14ac:dyDescent="0.25">
      <c r="B19778" s="36"/>
      <c r="M19778" s="16"/>
      <c r="N19778" s="1"/>
      <c r="O19778" s="1"/>
      <c r="P19778" s="16"/>
      <c r="Q19778" s="1"/>
      <c r="R19778" s="1"/>
      <c r="T19778" s="16"/>
      <c r="U19778" s="1"/>
      <c r="V19778" s="1"/>
      <c r="W19778" s="1"/>
      <c r="X19778" s="1"/>
      <c r="Z19778" s="16"/>
      <c r="AA19778" s="1"/>
      <c r="AB19778" s="1"/>
      <c r="AD19778" s="16"/>
      <c r="AE19778" s="1"/>
      <c r="AF19778" s="1"/>
      <c r="AG19778" s="1"/>
      <c r="AH19778" s="1"/>
    </row>
    <row r="19779" spans="1:35" s="80" customFormat="1" ht="12" customHeight="1" x14ac:dyDescent="0.25">
      <c r="B19779" s="143" t="str">
        <f>'Laskun tiedot'!$A$30</f>
        <v>Sihteeri:</v>
      </c>
      <c r="C19779" s="143"/>
      <c r="D19779" s="143"/>
      <c r="E19779" s="143"/>
      <c r="F19779" s="143"/>
      <c r="G19779" s="143"/>
      <c r="H19779" s="143"/>
      <c r="I19779" s="143"/>
      <c r="J19779" s="143" t="str">
        <f>'Laskun tiedot'!$B$30</f>
        <v>Puh.</v>
      </c>
      <c r="K19779" s="143"/>
      <c r="L19779" s="143"/>
      <c r="M19779" s="143"/>
      <c r="N19779" s="143"/>
      <c r="O19779" s="143"/>
      <c r="P19779" s="143"/>
      <c r="Q19779" s="143"/>
      <c r="R19779" s="143"/>
      <c r="S19779" s="143" t="str">
        <f>'Laskun tiedot'!$C$30</f>
        <v xml:space="preserve"> </v>
      </c>
      <c r="T19779" s="143"/>
      <c r="U19779" s="143"/>
      <c r="V19779" s="143"/>
      <c r="W19779" s="143"/>
      <c r="X19779" s="143"/>
      <c r="Y19779" s="143"/>
      <c r="Z19779" s="143"/>
      <c r="AA19779" s="143" t="str">
        <f>'Laskun tiedot'!$D$30</f>
        <v xml:space="preserve"> </v>
      </c>
      <c r="AB19779" s="143"/>
      <c r="AC19779" s="143"/>
      <c r="AD19779" s="143"/>
      <c r="AE19779" s="143"/>
      <c r="AF19779" s="143"/>
      <c r="AG19779" s="143"/>
      <c r="AH19779" s="143"/>
      <c r="AI19779" s="143"/>
    </row>
    <row r="19780" spans="1:35" s="79" customFormat="1" ht="12" customHeight="1" x14ac:dyDescent="0.2">
      <c r="B19780" s="143" t="str">
        <f>'Laskun tiedot'!$A$31</f>
        <v xml:space="preserve"> </v>
      </c>
      <c r="C19780" s="143"/>
      <c r="D19780" s="143"/>
      <c r="E19780" s="143"/>
      <c r="F19780" s="143"/>
      <c r="G19780" s="143"/>
      <c r="H19780" s="143"/>
      <c r="I19780" s="143"/>
      <c r="J19780" s="143" t="str">
        <f>'Laskun tiedot'!$B$31</f>
        <v xml:space="preserve"> </v>
      </c>
      <c r="K19780" s="143"/>
      <c r="L19780" s="143"/>
      <c r="M19780" s="143"/>
      <c r="N19780" s="143"/>
      <c r="O19780" s="143"/>
      <c r="P19780" s="143"/>
      <c r="Q19780" s="143"/>
      <c r="R19780" s="143"/>
      <c r="S19780" s="144" t="str">
        <f>'Laskun tiedot'!$C$31</f>
        <v xml:space="preserve"> </v>
      </c>
      <c r="T19780" s="144"/>
      <c r="U19780" s="144"/>
      <c r="V19780" s="144"/>
      <c r="W19780" s="144"/>
      <c r="X19780" s="144"/>
      <c r="Y19780" s="144"/>
      <c r="Z19780" s="144"/>
      <c r="AA19780" s="144" t="str">
        <f>'Laskun tiedot'!$D$31</f>
        <v xml:space="preserve"> </v>
      </c>
      <c r="AB19780" s="144"/>
      <c r="AC19780" s="144"/>
      <c r="AD19780" s="144"/>
      <c r="AE19780" s="144"/>
      <c r="AF19780" s="144"/>
      <c r="AG19780" s="144"/>
      <c r="AH19780" s="144"/>
      <c r="AI19780" s="144"/>
    </row>
    <row r="19781" spans="1:35" s="80" customFormat="1" ht="12" customHeight="1" x14ac:dyDescent="0.25">
      <c r="B19781" s="143" t="str">
        <f>'Laskun tiedot'!$A$32</f>
        <v xml:space="preserve"> </v>
      </c>
      <c r="C19781" s="143"/>
      <c r="D19781" s="143"/>
      <c r="E19781" s="143"/>
      <c r="F19781" s="143"/>
      <c r="G19781" s="143"/>
      <c r="H19781" s="143"/>
      <c r="I19781" s="143"/>
      <c r="J19781" s="143" t="str">
        <f>'Laskun tiedot'!$B$32</f>
        <v xml:space="preserve"> </v>
      </c>
      <c r="K19781" s="143"/>
      <c r="L19781" s="143"/>
      <c r="M19781" s="143"/>
      <c r="N19781" s="143"/>
      <c r="O19781" s="143"/>
      <c r="P19781" s="143"/>
      <c r="Q19781" s="143"/>
      <c r="R19781" s="143"/>
      <c r="S19781" s="144" t="str">
        <f>'Laskun tiedot'!$C$32</f>
        <v xml:space="preserve"> </v>
      </c>
      <c r="T19781" s="144"/>
      <c r="U19781" s="144"/>
      <c r="V19781" s="144"/>
      <c r="W19781" s="144"/>
      <c r="X19781" s="144"/>
      <c r="Y19781" s="144"/>
      <c r="Z19781" s="144"/>
      <c r="AA19781" s="144" t="str">
        <f>'Laskun tiedot'!$D$32</f>
        <v xml:space="preserve"> </v>
      </c>
      <c r="AB19781" s="144"/>
      <c r="AC19781" s="144"/>
      <c r="AD19781" s="144"/>
      <c r="AE19781" s="144"/>
      <c r="AF19781" s="144"/>
      <c r="AG19781" s="144"/>
      <c r="AH19781" s="144"/>
      <c r="AI19781" s="144"/>
    </row>
    <row r="19782" spans="1:35" s="15" customFormat="1" ht="15" customHeight="1" x14ac:dyDescent="0.25">
      <c r="A19782" s="60"/>
      <c r="B19782" s="61"/>
      <c r="C19782" s="61"/>
      <c r="D19782" s="61"/>
      <c r="E19782" s="61"/>
      <c r="F19782" s="61"/>
      <c r="G19782" s="61"/>
      <c r="H19782" s="61"/>
      <c r="I19782" s="61"/>
      <c r="J19782" s="61"/>
      <c r="K19782" s="61"/>
      <c r="L19782" s="61"/>
      <c r="M19782" s="61"/>
      <c r="N19782" s="61"/>
      <c r="O19782" s="61"/>
      <c r="P19782" s="61"/>
      <c r="Q19782" s="61"/>
      <c r="R19782" s="61"/>
      <c r="S19782" s="61"/>
      <c r="T19782" s="61"/>
      <c r="U19782" s="61"/>
      <c r="V19782" s="61"/>
      <c r="W19782" s="61"/>
      <c r="X19782" s="61"/>
      <c r="Y19782" s="61"/>
      <c r="Z19782" s="61"/>
      <c r="AA19782" s="61"/>
      <c r="AB19782" s="61"/>
      <c r="AC19782" s="61"/>
      <c r="AD19782" s="61"/>
      <c r="AE19782" s="61"/>
      <c r="AF19782" s="61"/>
      <c r="AG19782" s="61"/>
      <c r="AH19782" s="61"/>
      <c r="AI19782" s="61"/>
    </row>
    <row r="19783" spans="1:35" s="15" customFormat="1" ht="15" customHeight="1" x14ac:dyDescent="0.25">
      <c r="B19783" s="39"/>
      <c r="C19783" s="39"/>
      <c r="D19783" s="39"/>
      <c r="E19783" s="39"/>
      <c r="F19783" s="39"/>
      <c r="G19783" s="39"/>
      <c r="H19783" s="39"/>
      <c r="I19783" s="39"/>
      <c r="J19783" s="39"/>
      <c r="K19783" s="39"/>
      <c r="L19783" s="39"/>
      <c r="M19783" s="39"/>
      <c r="N19783" s="39"/>
      <c r="O19783" s="39"/>
      <c r="P19783" s="39"/>
      <c r="Q19783" s="39"/>
      <c r="R19783" s="39"/>
      <c r="S19783" s="39"/>
      <c r="T19783" s="39"/>
      <c r="U19783" s="39"/>
      <c r="V19783" s="39"/>
      <c r="W19783" s="39"/>
      <c r="X19783" s="39"/>
      <c r="Y19783" s="39"/>
      <c r="Z19783" s="39"/>
      <c r="AA19783" s="39"/>
      <c r="AB19783" s="59"/>
      <c r="AC19783" s="59"/>
      <c r="AD19783" s="39"/>
      <c r="AE19783" s="39"/>
      <c r="AF19783" s="39"/>
      <c r="AG19783" s="39"/>
      <c r="AH19783" s="39"/>
      <c r="AI19783" s="39"/>
    </row>
    <row r="19784" spans="1:35" s="15" customFormat="1" ht="11.1" customHeight="1" x14ac:dyDescent="0.25">
      <c r="A19784" s="72"/>
      <c r="B19784" s="73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 s="18"/>
      <c r="N19784" s="18"/>
      <c r="O19784" s="18"/>
      <c r="P19784" s="18"/>
      <c r="Q19784" s="18"/>
      <c r="R19784" s="18"/>
      <c r="S19784" s="127" t="s">
        <v>35</v>
      </c>
      <c r="T19784" s="128"/>
      <c r="U19784" s="128"/>
      <c r="V19784" s="128"/>
      <c r="W19784" s="128"/>
      <c r="X19784" s="128"/>
      <c r="Y19784" s="128"/>
      <c r="Z19784" s="128"/>
      <c r="AA19784" s="129"/>
      <c r="AB19784" s="128" t="s">
        <v>36</v>
      </c>
      <c r="AC19784" s="128"/>
      <c r="AD19784" s="128"/>
      <c r="AE19784" s="128"/>
      <c r="AF19784" s="128"/>
      <c r="AG19784" s="128"/>
      <c r="AH19784" s="128"/>
      <c r="AI19784" s="128"/>
    </row>
    <row r="19785" spans="1:35" s="15" customFormat="1" ht="15" customHeight="1" x14ac:dyDescent="0.25">
      <c r="A19785" s="116" t="s">
        <v>19</v>
      </c>
      <c r="B19785" s="130"/>
      <c r="C19785" s="20"/>
      <c r="D19785" s="133" t="str">
        <f>'Laskun tiedot'!$A$35</f>
        <v>EKOP 123456-09876543</v>
      </c>
      <c r="E19785" s="133"/>
      <c r="F19785" s="133"/>
      <c r="G19785" s="133"/>
      <c r="H19785" s="133"/>
      <c r="I19785" s="133"/>
      <c r="J19785" s="133"/>
      <c r="K19785" s="133"/>
      <c r="L19785" s="133"/>
      <c r="M19785" s="133"/>
      <c r="N19785" s="133"/>
      <c r="O19785" s="133"/>
      <c r="P19785" s="133"/>
      <c r="Q19785" s="133"/>
      <c r="R19785" s="133"/>
      <c r="S19785" s="134" t="str">
        <f>'Laskun tiedot'!$B$35</f>
        <v>FI67 1234 5609 8765 43</v>
      </c>
      <c r="T19785" s="135"/>
      <c r="U19785" s="135"/>
      <c r="V19785" s="135"/>
      <c r="W19785" s="135"/>
      <c r="X19785" s="135"/>
      <c r="Y19785" s="135"/>
      <c r="Z19785" s="135"/>
      <c r="AA19785" s="136"/>
      <c r="AB19785" s="135" t="str">
        <f>'Laskun tiedot'!$C$35</f>
        <v>OKOYFIHH</v>
      </c>
      <c r="AC19785" s="135"/>
      <c r="AD19785" s="135"/>
      <c r="AE19785" s="135"/>
      <c r="AF19785" s="135"/>
      <c r="AG19785" s="135"/>
      <c r="AH19785" s="135"/>
      <c r="AI19785" s="135"/>
    </row>
    <row r="19786" spans="1:35" s="15" customFormat="1" ht="15" customHeight="1" x14ac:dyDescent="0.25">
      <c r="A19786" s="116"/>
      <c r="B19786" s="130"/>
      <c r="C19786" s="20"/>
      <c r="D19786" s="133" t="str">
        <f>'Laskun tiedot'!$A$36</f>
        <v xml:space="preserve"> </v>
      </c>
      <c r="E19786" s="133"/>
      <c r="F19786" s="133"/>
      <c r="G19786" s="133"/>
      <c r="H19786" s="133"/>
      <c r="I19786" s="133"/>
      <c r="J19786" s="133"/>
      <c r="K19786" s="133"/>
      <c r="L19786" s="133"/>
      <c r="M19786" s="133"/>
      <c r="N19786" s="133"/>
      <c r="O19786" s="133"/>
      <c r="P19786" s="133"/>
      <c r="Q19786" s="133"/>
      <c r="R19786" s="137"/>
      <c r="S19786" s="134" t="str">
        <f>'Laskun tiedot'!$B$36</f>
        <v xml:space="preserve"> </v>
      </c>
      <c r="T19786" s="135"/>
      <c r="U19786" s="135"/>
      <c r="V19786" s="135"/>
      <c r="W19786" s="135"/>
      <c r="X19786" s="135"/>
      <c r="Y19786" s="135"/>
      <c r="Z19786" s="135"/>
      <c r="AA19786" s="136"/>
      <c r="AB19786" s="134" t="str">
        <f>'Laskun tiedot'!$C$36</f>
        <v xml:space="preserve"> </v>
      </c>
      <c r="AC19786" s="135"/>
      <c r="AD19786" s="135"/>
      <c r="AE19786" s="135"/>
      <c r="AF19786" s="135"/>
      <c r="AG19786" s="135"/>
      <c r="AH19786" s="135"/>
      <c r="AI19786" s="135"/>
    </row>
    <row r="19787" spans="1:35" s="15" customFormat="1" ht="15" customHeight="1" x14ac:dyDescent="0.25">
      <c r="A19787" s="131"/>
      <c r="B19787" s="132"/>
      <c r="C19787" s="20"/>
      <c r="D19787" s="138" t="str">
        <f>'Laskun tiedot'!$A$37</f>
        <v xml:space="preserve"> </v>
      </c>
      <c r="E19787" s="138"/>
      <c r="F19787" s="138"/>
      <c r="G19787" s="138"/>
      <c r="H19787" s="138"/>
      <c r="I19787" s="138"/>
      <c r="J19787" s="138"/>
      <c r="K19787" s="138"/>
      <c r="L19787" s="138"/>
      <c r="M19787" s="138"/>
      <c r="N19787" s="138"/>
      <c r="O19787" s="138"/>
      <c r="P19787" s="138"/>
      <c r="Q19787" s="138"/>
      <c r="R19787" s="139"/>
      <c r="S19787" s="140" t="str">
        <f>'Laskun tiedot'!$B$37</f>
        <v xml:space="preserve"> </v>
      </c>
      <c r="T19787" s="141"/>
      <c r="U19787" s="141"/>
      <c r="V19787" s="141"/>
      <c r="W19787" s="141"/>
      <c r="X19787" s="141"/>
      <c r="Y19787" s="141"/>
      <c r="Z19787" s="141"/>
      <c r="AA19787" s="142"/>
      <c r="AB19787" s="140" t="str">
        <f>'Laskun tiedot'!$C$37</f>
        <v xml:space="preserve"> </v>
      </c>
      <c r="AC19787" s="141"/>
      <c r="AD19787" s="141"/>
      <c r="AE19787" s="141"/>
      <c r="AF19787" s="141"/>
      <c r="AG19787" s="141"/>
      <c r="AH19787" s="141"/>
      <c r="AI19787" s="141"/>
    </row>
    <row r="19788" spans="1:35" s="15" customFormat="1" ht="15" customHeight="1" x14ac:dyDescent="0.25">
      <c r="A19788" s="101" t="s">
        <v>21</v>
      </c>
      <c r="B19788" s="102"/>
      <c r="C19788" s="22"/>
      <c r="D19788" s="107" t="str">
        <f>'Laskun tiedot'!$A$40</f>
        <v xml:space="preserve"> </v>
      </c>
      <c r="E19788" s="107"/>
      <c r="F19788" s="107"/>
      <c r="G19788" s="107"/>
      <c r="H19788" s="107"/>
      <c r="I19788" s="107"/>
      <c r="J19788" s="107"/>
      <c r="K19788" s="107"/>
      <c r="L19788" s="107"/>
      <c r="M19788" s="107"/>
      <c r="N19788" s="107"/>
      <c r="O19788" s="107"/>
      <c r="P19788" s="107"/>
      <c r="Q19788" s="107"/>
      <c r="R19788" s="108"/>
      <c r="S19788" s="23"/>
      <c r="T19788" s="24"/>
      <c r="U19788" s="25"/>
      <c r="V19788" s="25"/>
      <c r="W19788" s="25"/>
      <c r="X19788" s="25"/>
      <c r="Y19788" s="25"/>
      <c r="Z19788" s="25"/>
      <c r="AA19788" s="25"/>
      <c r="AB19788" s="25"/>
      <c r="AC19788" s="25"/>
      <c r="AD19788" s="25"/>
      <c r="AE19788" s="25"/>
      <c r="AF19788" s="25"/>
      <c r="AG19788" s="25"/>
      <c r="AH19788" s="25"/>
      <c r="AI19788" s="25"/>
    </row>
    <row r="19789" spans="1:35" s="15" customFormat="1" ht="15" customHeight="1" x14ac:dyDescent="0.25">
      <c r="A19789" s="103"/>
      <c r="B19789" s="104"/>
      <c r="C19789" s="20"/>
      <c r="D19789" s="109"/>
      <c r="E19789" s="109"/>
      <c r="F19789" s="109"/>
      <c r="G19789" s="109"/>
      <c r="H19789" s="109"/>
      <c r="I19789" s="109"/>
      <c r="J19789" s="109"/>
      <c r="K19789" s="109"/>
      <c r="L19789" s="109"/>
      <c r="M19789" s="109"/>
      <c r="N19789" s="109"/>
      <c r="O19789" s="109"/>
      <c r="P19789" s="109"/>
      <c r="Q19789" s="109"/>
      <c r="R19789" s="110"/>
      <c r="S19789" s="29"/>
      <c r="T19789" s="25" t="str">
        <f>'Laskun tiedot'!$A$43</f>
        <v>KÄYTÄ VIITETTÄ !</v>
      </c>
      <c r="U19789" s="25"/>
      <c r="V19789" s="25"/>
      <c r="W19789" s="25"/>
      <c r="X19789" s="25"/>
      <c r="Y19789" s="25"/>
      <c r="Z19789" s="25"/>
      <c r="AA19789" s="25"/>
      <c r="AB19789" s="25"/>
      <c r="AC19789" s="25"/>
      <c r="AD19789" s="25"/>
      <c r="AE19789" s="25"/>
      <c r="AF19789" s="25"/>
      <c r="AG19789" s="25"/>
      <c r="AH19789" s="25"/>
      <c r="AI19789" s="25"/>
    </row>
    <row r="19790" spans="1:35" s="15" customFormat="1" ht="15" customHeight="1" x14ac:dyDescent="0.25">
      <c r="A19790" s="105"/>
      <c r="B19790" s="106"/>
      <c r="C19790" s="26"/>
      <c r="D19790" s="111"/>
      <c r="E19790" s="111"/>
      <c r="F19790" s="111"/>
      <c r="G19790" s="111"/>
      <c r="H19790" s="111"/>
      <c r="I19790" s="111"/>
      <c r="J19790" s="111"/>
      <c r="K19790" s="111"/>
      <c r="L19790" s="111"/>
      <c r="M19790" s="111"/>
      <c r="N19790" s="111"/>
      <c r="O19790" s="111"/>
      <c r="P19790" s="111"/>
      <c r="Q19790" s="111"/>
      <c r="R19790" s="112"/>
      <c r="S19790" s="29"/>
      <c r="T19790" s="25" t="str">
        <f>'Laskun tiedot'!$A$44</f>
        <v xml:space="preserve"> </v>
      </c>
      <c r="U19790" s="25"/>
      <c r="V19790" s="25"/>
      <c r="W19790" s="25"/>
      <c r="X19790" s="25"/>
      <c r="Y19790" s="25"/>
      <c r="Z19790" s="27"/>
      <c r="AA19790" s="27"/>
      <c r="AB19790" s="27"/>
      <c r="AC19790" s="27"/>
      <c r="AD19790" s="27"/>
      <c r="AE19790" s="27"/>
      <c r="AF19790" s="27"/>
      <c r="AG19790" s="27"/>
      <c r="AH19790" s="27"/>
      <c r="AI19790" s="25"/>
    </row>
    <row r="19791" spans="1:35" s="15" customFormat="1" ht="15" customHeight="1" x14ac:dyDescent="0.25">
      <c r="A19791" s="113" t="s">
        <v>20</v>
      </c>
      <c r="B19791" s="101" t="s">
        <v>22</v>
      </c>
      <c r="C19791" s="20"/>
      <c r="D19791" s="20"/>
      <c r="E19791" s="20"/>
      <c r="F19791" s="20"/>
      <c r="G19791" s="20"/>
      <c r="H19791" s="20"/>
      <c r="I19791" s="20"/>
      <c r="J19791" s="20"/>
      <c r="K19791" s="20"/>
      <c r="L19791" s="20"/>
      <c r="M19791" s="20"/>
      <c r="N19791" s="20"/>
      <c r="O19791" s="20"/>
      <c r="P19791" s="20"/>
      <c r="Q19791" s="20"/>
      <c r="R19791" s="21"/>
      <c r="S19791" s="29"/>
      <c r="T19791" s="25" t="str">
        <f>'Laskun tiedot'!$A$45</f>
        <v xml:space="preserve"> </v>
      </c>
      <c r="U19791" s="25"/>
      <c r="V19791" s="25"/>
      <c r="W19791" s="25"/>
      <c r="X19791" s="25"/>
      <c r="Y19791" s="25"/>
      <c r="Z19791" s="25"/>
      <c r="AA19791" s="25"/>
      <c r="AB19791" s="25"/>
      <c r="AC19791" s="25"/>
      <c r="AD19791" s="25"/>
      <c r="AE19791" s="25"/>
      <c r="AF19791" s="25"/>
      <c r="AG19791" s="25"/>
      <c r="AH19791" s="25"/>
      <c r="AI19791" s="25"/>
    </row>
    <row r="19792" spans="1:35" s="15" customFormat="1" ht="15" customHeight="1" x14ac:dyDescent="0.25">
      <c r="A19792" s="114"/>
      <c r="B19792" s="116"/>
      <c r="C19792" s="20"/>
      <c r="D19792" s="117" t="str">
        <f ca="1">INDIRECT("Jäsenet!C"&amp;AI19752)&amp;$B$2&amp;INDIRECT("Jäsenet!B"&amp;AI19752)</f>
        <v xml:space="preserve"> </v>
      </c>
      <c r="E19792" s="117"/>
      <c r="F19792" s="117"/>
      <c r="G19792" s="117"/>
      <c r="H19792" s="117"/>
      <c r="I19792" s="117"/>
      <c r="J19792" s="117"/>
      <c r="K19792" s="117"/>
      <c r="L19792" s="117"/>
      <c r="M19792" s="117"/>
      <c r="N19792" s="117"/>
      <c r="O19792" s="117"/>
      <c r="P19792" s="117"/>
      <c r="Q19792" s="117"/>
      <c r="R19792" s="117"/>
      <c r="S19792" s="29"/>
      <c r="T19792" s="25" t="str">
        <f>'Laskun tiedot'!$A$46</f>
        <v xml:space="preserve"> </v>
      </c>
      <c r="U19792" s="25"/>
      <c r="V19792" s="25"/>
      <c r="W19792" s="25"/>
      <c r="X19792" s="25"/>
      <c r="Y19792" s="25"/>
      <c r="Z19792" s="25"/>
      <c r="AA19792" s="25"/>
      <c r="AB19792" s="25"/>
      <c r="AC19792" s="25"/>
      <c r="AD19792" s="25"/>
      <c r="AE19792" s="25"/>
      <c r="AF19792" s="25"/>
      <c r="AG19792" s="25"/>
      <c r="AH19792" s="25"/>
      <c r="AI19792" s="25"/>
    </row>
    <row r="19793" spans="1:35" s="15" customFormat="1" ht="15" customHeight="1" x14ac:dyDescent="0.25">
      <c r="A19793" s="114"/>
      <c r="B19793" s="116"/>
      <c r="C19793" s="20"/>
      <c r="D19793" s="117">
        <f ca="1">INDIRECT("Jäsenet!D"&amp;AI19752)</f>
        <v>0</v>
      </c>
      <c r="E19793" s="117"/>
      <c r="F19793" s="117"/>
      <c r="G19793" s="117"/>
      <c r="H19793" s="117"/>
      <c r="I19793" s="117"/>
      <c r="J19793" s="117"/>
      <c r="K19793" s="117"/>
      <c r="L19793" s="117"/>
      <c r="M19793" s="117"/>
      <c r="N19793" s="117"/>
      <c r="O19793" s="117"/>
      <c r="P19793" s="117"/>
      <c r="Q19793" s="117"/>
      <c r="R19793" s="117"/>
      <c r="S19793" s="29"/>
      <c r="T19793" s="25" t="str">
        <f>'Laskun tiedot'!$A$47</f>
        <v xml:space="preserve"> </v>
      </c>
      <c r="U19793" s="25"/>
      <c r="V19793" s="25"/>
      <c r="W19793" s="25"/>
      <c r="X19793" s="25"/>
      <c r="Y19793" s="25"/>
      <c r="Z19793" s="25"/>
      <c r="AA19793" s="25"/>
      <c r="AB19793" s="25"/>
      <c r="AC19793" s="25"/>
      <c r="AD19793" s="25"/>
      <c r="AE19793" s="25"/>
      <c r="AF19793" s="25"/>
      <c r="AG19793" s="25"/>
      <c r="AH19793" s="25"/>
      <c r="AI19793" s="25"/>
    </row>
    <row r="19794" spans="1:35" s="15" customFormat="1" ht="15" customHeight="1" x14ac:dyDescent="0.25">
      <c r="A19794" s="114"/>
      <c r="B19794" s="116"/>
      <c r="C19794" s="20"/>
      <c r="D19794" s="118" t="str">
        <f ca="1">INDIRECT("Jäsenet!E"&amp;AI19752)&amp;$B$2&amp;INDIRECT("Jäsenet!F"&amp;AI19752)</f>
        <v xml:space="preserve"> </v>
      </c>
      <c r="E19794" s="118"/>
      <c r="F19794" s="118"/>
      <c r="G19794" s="118"/>
      <c r="H19794" s="118"/>
      <c r="I19794" s="118"/>
      <c r="J19794" s="118"/>
      <c r="K19794" s="118"/>
      <c r="L19794" s="118"/>
      <c r="M19794" s="118"/>
      <c r="N19794" s="118"/>
      <c r="O19794" s="118"/>
      <c r="P19794" s="118"/>
      <c r="Q19794" s="118"/>
      <c r="R19794" s="118"/>
      <c r="S19794" s="29"/>
      <c r="T19794" s="25" t="str">
        <f>'Laskun tiedot'!$A$48</f>
        <v xml:space="preserve"> </v>
      </c>
      <c r="U19794" s="25"/>
      <c r="V19794" s="25"/>
      <c r="W19794" s="25"/>
      <c r="X19794" s="25"/>
      <c r="Y19794" s="25"/>
      <c r="Z19794" s="25"/>
      <c r="AA19794" s="25"/>
      <c r="AB19794" s="25"/>
      <c r="AC19794" s="25"/>
      <c r="AD19794" s="25"/>
      <c r="AE19794" s="25"/>
      <c r="AF19794" s="25"/>
      <c r="AG19794" s="25"/>
      <c r="AH19794" s="25"/>
      <c r="AI19794" s="25"/>
    </row>
    <row r="19795" spans="1:35" s="15" customFormat="1" ht="15" customHeight="1" x14ac:dyDescent="0.25">
      <c r="A19795" s="114"/>
      <c r="B19795" s="74"/>
      <c r="C19795" s="20"/>
      <c r="D19795" s="20"/>
      <c r="E19795" s="20"/>
      <c r="F19795" s="20"/>
      <c r="G19795" s="20"/>
      <c r="H19795" s="20"/>
      <c r="I19795" s="20"/>
      <c r="J19795" s="20"/>
      <c r="K19795" s="20"/>
      <c r="L19795" s="20"/>
      <c r="M19795" s="20"/>
      <c r="N19795" s="20"/>
      <c r="O19795" s="20"/>
      <c r="P19795" s="20"/>
      <c r="Q19795" s="20"/>
      <c r="R19795" s="21"/>
      <c r="S19795" s="30"/>
      <c r="T19795" s="25"/>
      <c r="U19795" s="25"/>
      <c r="V19795" s="25"/>
      <c r="W19795" s="25"/>
      <c r="X19795" s="25"/>
      <c r="Y19795" s="25"/>
      <c r="Z19795" s="25"/>
      <c r="AA19795" s="25"/>
      <c r="AB19795" s="25"/>
      <c r="AC19795" s="25"/>
      <c r="AD19795" s="25"/>
      <c r="AE19795" s="25"/>
      <c r="AF19795" s="25"/>
      <c r="AG19795" s="25"/>
      <c r="AH19795" s="25"/>
      <c r="AI19795" s="25"/>
    </row>
    <row r="19796" spans="1:35" s="15" customFormat="1" ht="12.6" customHeight="1" x14ac:dyDescent="0.25">
      <c r="A19796" s="114"/>
      <c r="B19796" s="119" t="s">
        <v>23</v>
      </c>
      <c r="C19796" s="20"/>
      <c r="D19796" s="20"/>
      <c r="E19796" s="20"/>
      <c r="F19796" s="20"/>
      <c r="G19796" s="20"/>
      <c r="H19796" s="20"/>
      <c r="I19796" s="20"/>
      <c r="J19796" s="20"/>
      <c r="K19796" s="20"/>
      <c r="L19796" s="20"/>
      <c r="M19796" s="20"/>
      <c r="N19796" s="20"/>
      <c r="O19796" s="20"/>
      <c r="P19796" s="20"/>
      <c r="Q19796" s="20"/>
      <c r="R19796" s="20"/>
      <c r="S19796" s="121" t="s">
        <v>39</v>
      </c>
      <c r="T19796" s="122"/>
      <c r="U19796" s="123"/>
      <c r="V19796" s="81">
        <f ca="1">INDIRECT("Jäsenet!G"&amp;AI19752)</f>
        <v>13961</v>
      </c>
      <c r="W19796" s="82"/>
      <c r="X19796" s="82"/>
      <c r="Y19796" s="82"/>
      <c r="Z19796" s="82"/>
      <c r="AA19796" s="82"/>
      <c r="AB19796" s="82"/>
      <c r="AC19796" s="82"/>
      <c r="AD19796" s="82"/>
      <c r="AE19796" s="82"/>
      <c r="AF19796" s="82"/>
      <c r="AG19796" s="82"/>
      <c r="AH19796" s="82"/>
      <c r="AI19796" s="82"/>
    </row>
    <row r="19797" spans="1:35" s="15" customFormat="1" ht="12.6" customHeight="1" x14ac:dyDescent="0.25">
      <c r="A19797" s="115"/>
      <c r="B19797" s="120"/>
      <c r="C19797" s="28"/>
      <c r="D19797" s="28"/>
      <c r="E19797" s="28"/>
      <c r="F19797" s="28"/>
      <c r="G19797" s="28"/>
      <c r="H19797" s="28"/>
      <c r="I19797" s="28"/>
      <c r="J19797" s="28"/>
      <c r="K19797" s="28"/>
      <c r="L19797" s="28"/>
      <c r="M19797" s="28"/>
      <c r="N19797" s="28"/>
      <c r="O19797" s="28"/>
      <c r="P19797" s="28"/>
      <c r="Q19797" s="28"/>
      <c r="R19797" s="28"/>
      <c r="S19797" s="124"/>
      <c r="T19797" s="125"/>
      <c r="U19797" s="126"/>
      <c r="V19797" s="83"/>
      <c r="W19797" s="84"/>
      <c r="X19797" s="84"/>
      <c r="Y19797" s="84"/>
      <c r="Z19797" s="84"/>
      <c r="AA19797" s="84"/>
      <c r="AB19797" s="85"/>
      <c r="AC19797" s="85"/>
      <c r="AD19797" s="85"/>
      <c r="AE19797" s="85"/>
      <c r="AF19797" s="85"/>
      <c r="AG19797" s="85"/>
      <c r="AH19797" s="85"/>
      <c r="AI19797" s="85"/>
    </row>
    <row r="19798" spans="1:35" s="15" customFormat="1" ht="24.95" customHeight="1" x14ac:dyDescent="0.25">
      <c r="A19798" s="86" t="s">
        <v>37</v>
      </c>
      <c r="B19798" s="87"/>
      <c r="C19798" s="88"/>
      <c r="D19798" s="89"/>
      <c r="E19798" s="89"/>
      <c r="F19798" s="89"/>
      <c r="G19798" s="89"/>
      <c r="H19798" s="89"/>
      <c r="I19798" s="89"/>
      <c r="J19798" s="89"/>
      <c r="K19798" s="89"/>
      <c r="L19798" s="89"/>
      <c r="M19798" s="89"/>
      <c r="N19798" s="89"/>
      <c r="O19798" s="89"/>
      <c r="P19798" s="89"/>
      <c r="Q19798" s="89"/>
      <c r="R19798" s="90"/>
      <c r="S19798" s="91" t="s">
        <v>40</v>
      </c>
      <c r="T19798" s="92"/>
      <c r="U19798" s="93"/>
      <c r="V19798" s="94">
        <f>'Laskun tiedot'!$A$8</f>
        <v>40907</v>
      </c>
      <c r="W19798" s="95"/>
      <c r="X19798" s="95"/>
      <c r="Y19798" s="95"/>
      <c r="Z19798" s="96"/>
      <c r="AA19798" s="97" t="s">
        <v>24</v>
      </c>
      <c r="AB19798" s="98"/>
      <c r="AC19798" s="99" t="str">
        <f>'Laskun tiedot'!$A$51</f>
        <v xml:space="preserve"> </v>
      </c>
      <c r="AD19798" s="99"/>
      <c r="AE19798" s="99"/>
      <c r="AF19798" s="99"/>
      <c r="AG19798" s="99"/>
      <c r="AH19798" s="99"/>
      <c r="AI19798" s="99"/>
    </row>
    <row r="19799" spans="1:35" s="15" customFormat="1" ht="9.9499999999999993" customHeight="1" x14ac:dyDescent="0.25">
      <c r="B19799" s="41"/>
      <c r="C19799" s="42"/>
      <c r="D19799" s="42"/>
      <c r="E19799" s="42"/>
      <c r="F19799" s="42"/>
      <c r="G19799" s="42"/>
      <c r="H19799" s="42"/>
      <c r="I19799" s="43"/>
      <c r="J19799" s="42"/>
      <c r="K19799" s="42"/>
      <c r="L19799" s="42"/>
      <c r="M19799" s="42"/>
      <c r="N19799" s="42"/>
      <c r="O19799" s="42"/>
      <c r="P19799" s="42"/>
      <c r="Q19799" s="18"/>
      <c r="R19799" s="18"/>
      <c r="S19799" s="44"/>
      <c r="T19799" s="44"/>
      <c r="U19799" s="19"/>
      <c r="V19799" s="45"/>
      <c r="W19799" s="45"/>
      <c r="X19799" s="45"/>
      <c r="Y19799" s="45"/>
      <c r="Z19799" s="45"/>
      <c r="AA19799" s="45"/>
      <c r="AB19799" s="46"/>
      <c r="AC19799" s="47"/>
      <c r="AD19799" s="48"/>
      <c r="AE19799" s="48"/>
      <c r="AF19799" s="48"/>
      <c r="AG19799" s="48"/>
      <c r="AH19799" s="48"/>
      <c r="AI19799" s="48"/>
    </row>
    <row r="19800" spans="1:35" s="15" customFormat="1" ht="50.1" customHeight="1" x14ac:dyDescent="0.25">
      <c r="B19800" s="41"/>
      <c r="C19800" s="42"/>
      <c r="D19800" s="42"/>
      <c r="E19800" s="42"/>
      <c r="F19800" s="42"/>
      <c r="G19800" s="42"/>
      <c r="H19800" s="42"/>
      <c r="I19800" s="43"/>
      <c r="J19800" s="42"/>
      <c r="K19800" s="42"/>
      <c r="L19800" s="42"/>
      <c r="M19800" s="42"/>
      <c r="N19800" s="42"/>
      <c r="O19800" s="42"/>
      <c r="P19800" s="42"/>
      <c r="Q19800" s="18"/>
      <c r="R19800" s="18"/>
      <c r="S19800" s="44"/>
      <c r="T19800" s="44"/>
      <c r="U19800" s="19"/>
      <c r="V19800" s="45"/>
      <c r="W19800" s="45"/>
      <c r="X19800" s="100" t="s">
        <v>38</v>
      </c>
      <c r="Y19800" s="100"/>
      <c r="Z19800" s="100"/>
      <c r="AA19800" s="100"/>
      <c r="AB19800" s="100"/>
      <c r="AC19800" s="100"/>
      <c r="AD19800" s="100"/>
      <c r="AE19800" s="100"/>
      <c r="AF19800" s="100"/>
      <c r="AG19800" s="100"/>
      <c r="AH19800" s="100"/>
      <c r="AI19800" s="100"/>
    </row>
    <row r="19801" spans="1:35" s="8" customFormat="1" ht="23.25" x14ac:dyDescent="0.35">
      <c r="B19801" s="66"/>
      <c r="C19801" s="150" t="str">
        <f>'Laskun tiedot'!$A$2</f>
        <v>Yhdistys ry</v>
      </c>
      <c r="D19801" s="150"/>
      <c r="E19801" s="150"/>
      <c r="F19801" s="150"/>
      <c r="G19801" s="150"/>
      <c r="H19801" s="150"/>
      <c r="I19801" s="150"/>
      <c r="J19801" s="150"/>
      <c r="K19801" s="150"/>
      <c r="L19801" s="150"/>
      <c r="M19801" s="150"/>
      <c r="N19801" s="150"/>
      <c r="O19801" s="150"/>
      <c r="P19801" s="150"/>
      <c r="Q19801" s="150"/>
      <c r="R19801" s="150"/>
      <c r="S19801" s="150"/>
      <c r="T19801" s="10"/>
      <c r="U19801" s="9"/>
      <c r="V19801" s="9"/>
      <c r="W19801" s="150" t="s">
        <v>16</v>
      </c>
      <c r="X19801" s="150"/>
      <c r="Y19801" s="150"/>
      <c r="Z19801" s="150"/>
    </row>
    <row r="19802" spans="1:35" s="15" customFormat="1" x14ac:dyDescent="0.25">
      <c r="B19802" s="15" t="s">
        <v>25</v>
      </c>
      <c r="AI19802" s="65">
        <v>398</v>
      </c>
    </row>
    <row r="19803" spans="1:35" s="11" customFormat="1" ht="15" customHeight="1" x14ac:dyDescent="0.2">
      <c r="V19803" s="68"/>
      <c r="W19803" s="145" t="s">
        <v>26</v>
      </c>
      <c r="X19803" s="145"/>
      <c r="Y19803" s="145"/>
      <c r="Z19803" s="145"/>
      <c r="AA19803" s="145"/>
      <c r="AB19803" s="145"/>
      <c r="AC19803" s="68"/>
      <c r="AD19803" s="68"/>
      <c r="AE19803" s="145" t="s">
        <v>18</v>
      </c>
      <c r="AF19803" s="145"/>
      <c r="AG19803" s="145"/>
      <c r="AH19803" s="145"/>
      <c r="AI19803" s="145"/>
    </row>
    <row r="19804" spans="1:35" s="15" customFormat="1" ht="15" customHeight="1" x14ac:dyDescent="0.25">
      <c r="B19804" s="62"/>
      <c r="C19804" s="146" t="str">
        <f ca="1">INDIRECT("Jäsenet!C"&amp;AI19802)&amp;$B$2&amp;INDIRECT("Jäsenet!B"&amp;AI19802)</f>
        <v xml:space="preserve"> </v>
      </c>
      <c r="D19804" s="146"/>
      <c r="E19804" s="146"/>
      <c r="F19804" s="146"/>
      <c r="G19804" s="146"/>
      <c r="H19804" s="146"/>
      <c r="I19804" s="146"/>
      <c r="J19804" s="146"/>
      <c r="K19804" s="146"/>
      <c r="L19804" s="146"/>
      <c r="M19804" s="146"/>
      <c r="N19804" s="146"/>
      <c r="O19804" s="146"/>
      <c r="P19804" s="146"/>
      <c r="Q19804" s="146"/>
      <c r="R19804" s="146"/>
      <c r="S19804" s="146"/>
      <c r="T19804" s="13"/>
      <c r="U19804" s="64"/>
      <c r="V19804" s="64"/>
      <c r="W19804" s="147">
        <f>'Laskun tiedot'!$A$5</f>
        <v>40618</v>
      </c>
      <c r="X19804" s="147"/>
      <c r="Y19804" s="147"/>
      <c r="Z19804" s="147"/>
      <c r="AA19804" s="147"/>
      <c r="AB19804" s="147"/>
      <c r="AC19804" s="64"/>
      <c r="AD19804" s="64"/>
      <c r="AE19804" s="147">
        <f>'Laskun tiedot'!$A$8</f>
        <v>40907</v>
      </c>
      <c r="AF19804" s="147"/>
      <c r="AG19804" s="147"/>
      <c r="AH19804" s="147"/>
      <c r="AI19804" s="147"/>
    </row>
    <row r="19805" spans="1:35" s="15" customFormat="1" ht="15" customHeight="1" x14ac:dyDescent="0.25">
      <c r="B19805" s="62"/>
      <c r="C19805" s="146">
        <f ca="1">INDIRECT("Jäsenet!D"&amp;AI19802)</f>
        <v>0</v>
      </c>
      <c r="D19805" s="146"/>
      <c r="E19805" s="146"/>
      <c r="F19805" s="146"/>
      <c r="G19805" s="146"/>
      <c r="H19805" s="146"/>
      <c r="I19805" s="146"/>
      <c r="J19805" s="146"/>
      <c r="K19805" s="146"/>
      <c r="L19805" s="146"/>
      <c r="M19805" s="146"/>
      <c r="N19805" s="146"/>
      <c r="O19805" s="146"/>
      <c r="P19805" s="146"/>
      <c r="Q19805" s="146"/>
      <c r="R19805" s="146"/>
      <c r="S19805" s="146"/>
    </row>
    <row r="19806" spans="1:35" s="11" customFormat="1" ht="15" customHeight="1" x14ac:dyDescent="0.25">
      <c r="B19806" s="67"/>
      <c r="C19806" s="148" t="str">
        <f ca="1">INDIRECT("Jäsenet!E"&amp;AI19802)&amp;$B$2&amp;INDIRECT("Jäsenet!F"&amp;AI19802)</f>
        <v xml:space="preserve"> </v>
      </c>
      <c r="D19806" s="148"/>
      <c r="E19806" s="148"/>
      <c r="F19806" s="148"/>
      <c r="G19806" s="148"/>
      <c r="H19806" s="148"/>
      <c r="I19806" s="148"/>
      <c r="J19806" s="148"/>
      <c r="K19806" s="148"/>
      <c r="L19806" s="148"/>
      <c r="M19806" s="148"/>
      <c r="N19806" s="148"/>
      <c r="O19806" s="148"/>
      <c r="P19806" s="148"/>
      <c r="Q19806" s="148"/>
      <c r="R19806" s="148"/>
      <c r="S19806" s="148"/>
      <c r="W19806" s="145" t="s">
        <v>17</v>
      </c>
      <c r="X19806" s="145"/>
      <c r="Y19806" s="145"/>
      <c r="Z19806" s="145"/>
      <c r="AA19806" s="145"/>
      <c r="AB19806" s="145"/>
    </row>
    <row r="19807" spans="1:35" s="15" customFormat="1" ht="15" customHeight="1" x14ac:dyDescent="0.25">
      <c r="T19807" s="78"/>
      <c r="U19807" s="63"/>
      <c r="V19807" s="63"/>
      <c r="W19807" s="149">
        <f ca="1">INDIRECT("Jäsenet!A"&amp;AI19802)</f>
        <v>397</v>
      </c>
      <c r="X19807" s="149"/>
      <c r="Y19807" s="149"/>
      <c r="Z19807" s="149"/>
      <c r="AA19807" s="149"/>
      <c r="AB19807" s="149"/>
    </row>
    <row r="19808" spans="1:35" s="15" customFormat="1" ht="15" customHeight="1" x14ac:dyDescent="0.25">
      <c r="B19808" s="39"/>
      <c r="C19808" s="39"/>
      <c r="D19808" s="39"/>
      <c r="E19808" s="39"/>
      <c r="F19808" s="39"/>
      <c r="G19808" s="39"/>
      <c r="H19808" s="39"/>
      <c r="I19808" s="39"/>
      <c r="J19808" s="39"/>
      <c r="K19808" s="39"/>
      <c r="L19808" s="39"/>
      <c r="M19808" s="39"/>
      <c r="N19808" s="39"/>
      <c r="O19808" s="39"/>
      <c r="P19808" s="39"/>
      <c r="Q19808" s="39"/>
      <c r="R19808" s="39"/>
      <c r="S19808" s="39"/>
      <c r="T19808" s="78"/>
      <c r="U19808" s="78"/>
      <c r="V19808" s="78"/>
      <c r="W19808" s="78"/>
      <c r="X19808" s="78"/>
      <c r="Y19808" s="78"/>
      <c r="Z19808" s="78"/>
      <c r="AA19808" s="39"/>
      <c r="AB19808" s="39"/>
      <c r="AC19808" s="39"/>
      <c r="AD19808" s="39"/>
      <c r="AE19808" s="39"/>
      <c r="AF19808" s="39"/>
      <c r="AG19808" s="39"/>
      <c r="AH19808" s="39"/>
      <c r="AI19808" s="39"/>
    </row>
    <row r="19809" spans="1:35" s="15" customFormat="1" ht="15" customHeight="1" x14ac:dyDescent="0.25">
      <c r="A19809" s="32"/>
      <c r="B19809" s="32"/>
      <c r="C19809" s="32"/>
      <c r="D19809" s="32"/>
      <c r="E19809" s="32"/>
      <c r="F19809" s="32"/>
      <c r="G19809" s="32"/>
      <c r="H19809" s="32"/>
      <c r="I19809" s="32"/>
      <c r="J19809" s="32"/>
      <c r="K19809" s="32"/>
      <c r="L19809" s="32"/>
      <c r="M19809" s="32"/>
      <c r="N19809" s="32"/>
      <c r="O19809" s="32"/>
      <c r="P19809" s="32"/>
      <c r="Q19809" s="32"/>
      <c r="R19809" s="32"/>
      <c r="S19809" s="32"/>
      <c r="T19809" s="33"/>
      <c r="U19809" s="33"/>
      <c r="V19809" s="33"/>
      <c r="W19809" s="35"/>
      <c r="X19809" s="33"/>
      <c r="Y19809" s="33"/>
      <c r="Z19809" s="33"/>
      <c r="AA19809" s="32"/>
      <c r="AB19809" s="32"/>
      <c r="AC19809" s="32"/>
      <c r="AD19809" s="32"/>
      <c r="AE19809" s="32"/>
      <c r="AF19809" s="32"/>
      <c r="AG19809" s="32"/>
      <c r="AH19809" s="32"/>
      <c r="AI19809" s="32"/>
    </row>
    <row r="19810" spans="1:35" s="15" customFormat="1" ht="15" customHeight="1" x14ac:dyDescent="0.25">
      <c r="B19810" s="39"/>
      <c r="C19810" s="39"/>
      <c r="D19810" s="39"/>
      <c r="E19810" s="39"/>
      <c r="F19810" s="39"/>
      <c r="G19810" s="39"/>
      <c r="H19810" s="39"/>
      <c r="I19810" s="39"/>
      <c r="J19810" s="39"/>
      <c r="K19810" s="39"/>
      <c r="L19810" s="39"/>
      <c r="M19810" s="39"/>
      <c r="N19810" s="39"/>
      <c r="O19810" s="39"/>
      <c r="P19810" s="39"/>
      <c r="Q19810" s="39"/>
      <c r="R19810" s="39"/>
      <c r="S19810" s="39"/>
      <c r="T19810" s="78"/>
      <c r="U19810" s="78"/>
      <c r="V19810" s="78"/>
      <c r="W19810" s="34"/>
      <c r="X19810" s="78"/>
      <c r="Y19810" s="78"/>
      <c r="Z19810" s="78"/>
      <c r="AA19810" s="39"/>
      <c r="AB19810" s="39"/>
      <c r="AC19810" s="39"/>
      <c r="AD19810" s="39"/>
      <c r="AE19810" s="39"/>
      <c r="AF19810" s="39"/>
      <c r="AG19810" s="39"/>
      <c r="AH19810" s="39"/>
      <c r="AI19810" s="39"/>
    </row>
    <row r="19811" spans="1:35" s="15" customFormat="1" ht="15" customHeight="1" x14ac:dyDescent="0.25">
      <c r="B19811" s="36" t="str">
        <f>'Laskun tiedot'!$A$11</f>
        <v>--------------------</v>
      </c>
      <c r="C19811" s="39"/>
      <c r="D19811" s="39"/>
      <c r="E19811" s="39"/>
      <c r="F19811" s="39"/>
      <c r="G19811" s="39"/>
      <c r="H19811" s="39"/>
      <c r="I19811" s="39"/>
      <c r="J19811" s="39"/>
      <c r="K19811" s="39"/>
      <c r="L19811" s="39"/>
      <c r="M19811" s="39"/>
      <c r="N19811" s="39"/>
      <c r="O19811" s="39"/>
      <c r="P19811" s="39"/>
      <c r="Q19811" s="39"/>
      <c r="R19811" s="39"/>
      <c r="S19811" s="39"/>
      <c r="T19811" s="17"/>
      <c r="U19811" s="17"/>
      <c r="V19811" s="17"/>
      <c r="W19811" s="17"/>
      <c r="X19811" s="17"/>
      <c r="Y19811" s="17"/>
      <c r="Z19811" s="17"/>
      <c r="AA19811" s="17"/>
      <c r="AB19811" s="17"/>
      <c r="AC19811" s="17"/>
      <c r="AD19811" s="17"/>
      <c r="AE19811" s="17"/>
      <c r="AF19811" s="17"/>
      <c r="AG19811" s="17"/>
      <c r="AH19811" s="17"/>
      <c r="AI19811" s="17"/>
    </row>
    <row r="19812" spans="1:35" s="15" customFormat="1" ht="15" customHeight="1" x14ac:dyDescent="0.25">
      <c r="B19812" s="36" t="str">
        <f>'Laskun tiedot'!$A$12</f>
        <v>Vuosi 2011</v>
      </c>
      <c r="C19812" s="78"/>
      <c r="D19812" s="78"/>
      <c r="E19812" s="78"/>
      <c r="F19812" s="78"/>
      <c r="G19812" s="78"/>
      <c r="H19812" s="78"/>
      <c r="I19812" s="78"/>
      <c r="J19812" s="78"/>
      <c r="K19812" s="78"/>
      <c r="L19812" s="78"/>
      <c r="M19812" s="78"/>
      <c r="N19812" s="78"/>
      <c r="O19812" s="78"/>
      <c r="P19812" s="39"/>
      <c r="Q19812" s="39"/>
      <c r="R19812" s="39"/>
      <c r="S19812" s="39"/>
      <c r="T19812" s="39"/>
      <c r="U19812" s="39"/>
      <c r="V19812" s="39"/>
      <c r="W19812" s="39"/>
      <c r="X19812" s="39"/>
      <c r="Y19812" s="39"/>
      <c r="Z19812" s="39"/>
      <c r="AA19812" s="39"/>
      <c r="AB19812" s="39"/>
      <c r="AC19812" s="13"/>
      <c r="AD19812" s="13"/>
      <c r="AE19812" s="13"/>
      <c r="AF19812" s="13"/>
      <c r="AG19812" s="13"/>
      <c r="AH19812" s="13"/>
      <c r="AI19812" s="13"/>
    </row>
    <row r="19813" spans="1:35" s="15" customFormat="1" ht="15" customHeight="1" x14ac:dyDescent="0.25">
      <c r="B19813" s="36" t="str">
        <f>'Laskun tiedot'!$A$13</f>
        <v>JÄSENMAKSU ………. 10 €</v>
      </c>
      <c r="T19813" s="11"/>
      <c r="U19813" s="11"/>
      <c r="V19813" s="11"/>
      <c r="W19813" s="11"/>
      <c r="X19813" s="11"/>
      <c r="Y19813" s="11"/>
      <c r="Z19813" s="11"/>
      <c r="AA19813" s="11"/>
      <c r="AB19813" s="11"/>
      <c r="AC19813" s="11"/>
      <c r="AD19813" s="11"/>
      <c r="AE19813" s="11"/>
      <c r="AF19813" s="11"/>
      <c r="AG19813" s="11"/>
      <c r="AH19813" s="11"/>
      <c r="AI19813" s="11"/>
    </row>
    <row r="19814" spans="1:35" s="15" customFormat="1" ht="15" customHeight="1" x14ac:dyDescent="0.25">
      <c r="B19814" s="36" t="str">
        <f>'Laskun tiedot'!$A$14</f>
        <v>--------------------</v>
      </c>
      <c r="T19814" s="39"/>
      <c r="AC19814" s="39"/>
    </row>
    <row r="19815" spans="1:35" s="15" customFormat="1" ht="15" customHeight="1" x14ac:dyDescent="0.25">
      <c r="B19815" s="36" t="str">
        <f>'Laskun tiedot'!$A$15</f>
        <v xml:space="preserve"> </v>
      </c>
      <c r="T19815" s="11"/>
      <c r="U19815" s="11"/>
      <c r="V19815" s="11"/>
      <c r="W19815" s="11"/>
      <c r="X19815" s="11"/>
      <c r="Y19815" s="11"/>
      <c r="Z19815" s="11"/>
      <c r="AA19815" s="11"/>
      <c r="AB19815" s="11"/>
      <c r="AC19815" s="11"/>
      <c r="AD19815" s="11"/>
      <c r="AE19815" s="11"/>
      <c r="AF19815" s="11"/>
      <c r="AG19815" s="11"/>
      <c r="AH19815" s="11"/>
      <c r="AI19815" s="11"/>
    </row>
    <row r="19816" spans="1:35" s="15" customFormat="1" ht="15" customHeight="1" x14ac:dyDescent="0.25">
      <c r="B19816" s="36" t="str">
        <f>'Laskun tiedot'!$A$16</f>
        <v xml:space="preserve"> </v>
      </c>
      <c r="C19816" s="39"/>
      <c r="D19816" s="39"/>
      <c r="E19816" s="39"/>
      <c r="F19816" s="39"/>
      <c r="G19816" s="39"/>
      <c r="H19816" s="39"/>
      <c r="I19816" s="39"/>
      <c r="J19816" s="39"/>
      <c r="K19816" s="39"/>
      <c r="L19816" s="39"/>
      <c r="M19816" s="39"/>
      <c r="N19816" s="39"/>
      <c r="O19816" s="39"/>
      <c r="P19816" s="39"/>
      <c r="Q19816" s="39"/>
      <c r="R19816" s="39"/>
      <c r="S19816" s="39"/>
      <c r="T19816" s="39"/>
      <c r="U19816" s="39"/>
      <c r="V19816" s="39"/>
      <c r="W19816" s="39"/>
      <c r="X19816" s="39"/>
      <c r="Y19816" s="39"/>
      <c r="Z19816" s="39"/>
      <c r="AA19816" s="39"/>
      <c r="AB19816" s="39"/>
      <c r="AC19816" s="39"/>
      <c r="AD19816" s="39"/>
      <c r="AE19816" s="39"/>
      <c r="AF19816" s="39"/>
      <c r="AG19816" s="39"/>
      <c r="AH19816" s="39"/>
      <c r="AI19816" s="39"/>
    </row>
    <row r="19817" spans="1:35" s="15" customFormat="1" ht="15" customHeight="1" x14ac:dyDescent="0.25">
      <c r="B19817" s="36" t="str">
        <f>'Laskun tiedot'!$A$17</f>
        <v xml:space="preserve"> </v>
      </c>
    </row>
    <row r="19818" spans="1:35" s="11" customFormat="1" ht="15" customHeight="1" x14ac:dyDescent="0.25">
      <c r="B19818" s="36" t="str">
        <f>'Laskun tiedot'!$A$18</f>
        <v xml:space="preserve"> </v>
      </c>
    </row>
    <row r="19819" spans="1:35" s="15" customFormat="1" ht="15" customHeight="1" x14ac:dyDescent="0.25">
      <c r="B19819" s="36" t="str">
        <f>'Laskun tiedot'!$A$19</f>
        <v xml:space="preserve"> </v>
      </c>
      <c r="M19819" s="16"/>
      <c r="N19819" s="1"/>
      <c r="O19819" s="1"/>
      <c r="P19819" s="16"/>
      <c r="Q19819" s="1"/>
      <c r="R19819" s="1"/>
      <c r="T19819" s="16"/>
      <c r="U19819" s="1"/>
      <c r="V19819" s="1"/>
      <c r="W19819" s="1"/>
      <c r="X19819" s="1"/>
      <c r="Z19819" s="16"/>
      <c r="AA19819" s="1"/>
      <c r="AB19819" s="1"/>
      <c r="AD19819" s="16"/>
      <c r="AE19819" s="1"/>
      <c r="AF19819" s="1"/>
      <c r="AG19819" s="1"/>
      <c r="AH19819" s="1"/>
    </row>
    <row r="19820" spans="1:35" s="15" customFormat="1" ht="15" customHeight="1" x14ac:dyDescent="0.25">
      <c r="B19820" s="36" t="str">
        <f>'Laskun tiedot'!$A$20</f>
        <v xml:space="preserve"> </v>
      </c>
      <c r="M19820" s="16"/>
      <c r="N19820" s="1"/>
      <c r="O19820" s="1"/>
      <c r="P19820" s="16"/>
      <c r="Q19820" s="1"/>
      <c r="R19820" s="1"/>
      <c r="T19820" s="16"/>
      <c r="U19820" s="1"/>
      <c r="V19820" s="1"/>
      <c r="W19820" s="1"/>
      <c r="X19820" s="1"/>
      <c r="Z19820" s="16"/>
      <c r="AA19820" s="1"/>
      <c r="AB19820" s="1"/>
      <c r="AD19820" s="16"/>
      <c r="AE19820" s="1"/>
      <c r="AF19820" s="1"/>
      <c r="AG19820" s="1"/>
      <c r="AH19820" s="1"/>
    </row>
    <row r="19821" spans="1:35" s="15" customFormat="1" ht="15" customHeight="1" x14ac:dyDescent="0.25">
      <c r="B19821" s="36" t="str">
        <f>'Laskun tiedot'!$A$21</f>
        <v xml:space="preserve"> </v>
      </c>
      <c r="M19821" s="16"/>
      <c r="N19821" s="1"/>
      <c r="O19821" s="1"/>
      <c r="P19821" s="16"/>
      <c r="Q19821" s="1"/>
      <c r="R19821" s="1"/>
      <c r="T19821" s="16"/>
      <c r="U19821" s="1"/>
      <c r="V19821" s="1"/>
      <c r="W19821" s="1"/>
      <c r="X19821" s="1"/>
      <c r="Z19821" s="16"/>
      <c r="AA19821" s="1"/>
      <c r="AB19821" s="1"/>
      <c r="AD19821" s="16"/>
      <c r="AE19821" s="1"/>
      <c r="AF19821" s="1"/>
      <c r="AG19821" s="1"/>
      <c r="AH19821" s="1"/>
    </row>
    <row r="19822" spans="1:35" s="15" customFormat="1" ht="15" customHeight="1" x14ac:dyDescent="0.25">
      <c r="B19822" s="36" t="str">
        <f>'Laskun tiedot'!$A$22</f>
        <v xml:space="preserve"> </v>
      </c>
      <c r="M19822" s="16"/>
      <c r="N19822" s="1"/>
      <c r="O19822" s="1"/>
      <c r="P19822" s="16"/>
      <c r="Q19822" s="1"/>
      <c r="R19822" s="1"/>
      <c r="T19822" s="16"/>
      <c r="U19822" s="1"/>
      <c r="V19822" s="1"/>
      <c r="W19822" s="1"/>
      <c r="X19822" s="1"/>
      <c r="Z19822" s="16"/>
      <c r="AA19822" s="1"/>
      <c r="AB19822" s="1"/>
      <c r="AD19822" s="16"/>
      <c r="AE19822" s="1"/>
      <c r="AF19822" s="1"/>
      <c r="AG19822" s="1"/>
      <c r="AH19822" s="1"/>
    </row>
    <row r="19823" spans="1:35" s="15" customFormat="1" ht="15" customHeight="1" x14ac:dyDescent="0.25">
      <c r="B19823" s="36" t="str">
        <f>'Laskun tiedot'!$A$23</f>
        <v xml:space="preserve"> </v>
      </c>
      <c r="M19823" s="16"/>
      <c r="N19823" s="1"/>
      <c r="O19823" s="1"/>
      <c r="P19823" s="16"/>
      <c r="Q19823" s="1"/>
      <c r="R19823" s="1"/>
      <c r="T19823" s="16"/>
      <c r="U19823" s="1"/>
      <c r="V19823" s="1"/>
      <c r="W19823" s="1"/>
      <c r="X19823" s="1"/>
      <c r="Z19823" s="16"/>
      <c r="AA19823" s="1"/>
      <c r="AB19823" s="1"/>
      <c r="AD19823" s="16"/>
      <c r="AE19823" s="1"/>
      <c r="AF19823" s="1"/>
      <c r="AG19823" s="1"/>
      <c r="AH19823" s="1"/>
    </row>
    <row r="19824" spans="1:35" s="15" customFormat="1" ht="15" customHeight="1" x14ac:dyDescent="0.25">
      <c r="B19824" s="36" t="str">
        <f>'Laskun tiedot'!$A$24</f>
        <v xml:space="preserve"> </v>
      </c>
      <c r="M19824" s="16"/>
      <c r="N19824" s="1"/>
      <c r="O19824" s="1"/>
      <c r="P19824" s="16"/>
      <c r="Q19824" s="1"/>
      <c r="R19824" s="1"/>
      <c r="T19824" s="16"/>
      <c r="U19824" s="1"/>
      <c r="V19824" s="1"/>
      <c r="W19824" s="1"/>
      <c r="X19824" s="1"/>
      <c r="Z19824" s="16"/>
      <c r="AA19824" s="1"/>
      <c r="AB19824" s="1"/>
      <c r="AD19824" s="16"/>
      <c r="AE19824" s="1"/>
      <c r="AF19824" s="1"/>
      <c r="AG19824" s="1"/>
      <c r="AH19824" s="1"/>
    </row>
    <row r="19825" spans="1:35" s="15" customFormat="1" ht="15" customHeight="1" x14ac:dyDescent="0.25">
      <c r="B19825" s="36" t="str">
        <f>'Laskun tiedot'!$A$25</f>
        <v xml:space="preserve"> </v>
      </c>
      <c r="M19825" s="16"/>
      <c r="N19825" s="1"/>
      <c r="O19825" s="1"/>
      <c r="P19825" s="16"/>
      <c r="Q19825" s="1"/>
      <c r="R19825" s="1"/>
      <c r="T19825" s="16"/>
      <c r="U19825" s="1"/>
      <c r="V19825" s="1"/>
      <c r="W19825" s="1"/>
      <c r="X19825" s="1"/>
      <c r="Z19825" s="16"/>
      <c r="AA19825" s="1"/>
      <c r="AB19825" s="1"/>
      <c r="AD19825" s="16"/>
      <c r="AE19825" s="1"/>
      <c r="AF19825" s="1"/>
      <c r="AG19825" s="1"/>
      <c r="AH19825" s="1"/>
    </row>
    <row r="19826" spans="1:35" s="15" customFormat="1" ht="15" customHeight="1" x14ac:dyDescent="0.25">
      <c r="B19826" s="36" t="str">
        <f>'Laskun tiedot'!$A$26</f>
        <v xml:space="preserve"> </v>
      </c>
      <c r="M19826" s="16"/>
      <c r="N19826" s="1"/>
      <c r="O19826" s="1"/>
      <c r="P19826" s="16"/>
      <c r="Q19826" s="1"/>
      <c r="R19826" s="1"/>
      <c r="T19826" s="16"/>
      <c r="U19826" s="1"/>
      <c r="V19826" s="1"/>
      <c r="W19826" s="1"/>
      <c r="X19826" s="1"/>
      <c r="Z19826" s="16"/>
      <c r="AA19826" s="1"/>
      <c r="AB19826" s="1"/>
      <c r="AD19826" s="16"/>
      <c r="AE19826" s="1"/>
      <c r="AF19826" s="1"/>
      <c r="AG19826" s="1"/>
      <c r="AH19826" s="1"/>
    </row>
    <row r="19827" spans="1:35" s="15" customFormat="1" ht="15" customHeight="1" x14ac:dyDescent="0.25">
      <c r="B19827" s="36" t="str">
        <f>'Laskun tiedot'!$A$27</f>
        <v xml:space="preserve"> </v>
      </c>
      <c r="M19827" s="16"/>
      <c r="N19827" s="1"/>
      <c r="O19827" s="1"/>
      <c r="P19827" s="16"/>
      <c r="Q19827" s="1"/>
      <c r="R19827" s="1"/>
      <c r="T19827" s="16"/>
      <c r="U19827" s="1"/>
      <c r="V19827" s="1"/>
      <c r="W19827" s="1"/>
      <c r="X19827" s="1"/>
      <c r="Z19827" s="16"/>
      <c r="AA19827" s="1"/>
      <c r="AB19827" s="1"/>
      <c r="AD19827" s="16"/>
      <c r="AE19827" s="1"/>
      <c r="AF19827" s="1"/>
      <c r="AG19827" s="1"/>
      <c r="AH19827" s="1"/>
    </row>
    <row r="19828" spans="1:35" s="15" customFormat="1" ht="15" customHeight="1" x14ac:dyDescent="0.25">
      <c r="B19828" s="36"/>
      <c r="M19828" s="16"/>
      <c r="N19828" s="1"/>
      <c r="O19828" s="1"/>
      <c r="P19828" s="16"/>
      <c r="Q19828" s="1"/>
      <c r="R19828" s="1"/>
      <c r="T19828" s="16"/>
      <c r="U19828" s="1"/>
      <c r="V19828" s="1"/>
      <c r="W19828" s="1"/>
      <c r="X19828" s="1"/>
      <c r="Z19828" s="16"/>
      <c r="AA19828" s="1"/>
      <c r="AB19828" s="1"/>
      <c r="AD19828" s="16"/>
      <c r="AE19828" s="1"/>
      <c r="AF19828" s="1"/>
      <c r="AG19828" s="1"/>
      <c r="AH19828" s="1"/>
    </row>
    <row r="19829" spans="1:35" s="80" customFormat="1" ht="12" customHeight="1" x14ac:dyDescent="0.25">
      <c r="B19829" s="143" t="str">
        <f>'Laskun tiedot'!$A$30</f>
        <v>Sihteeri:</v>
      </c>
      <c r="C19829" s="143"/>
      <c r="D19829" s="143"/>
      <c r="E19829" s="143"/>
      <c r="F19829" s="143"/>
      <c r="G19829" s="143"/>
      <c r="H19829" s="143"/>
      <c r="I19829" s="143"/>
      <c r="J19829" s="143" t="str">
        <f>'Laskun tiedot'!$B$30</f>
        <v>Puh.</v>
      </c>
      <c r="K19829" s="143"/>
      <c r="L19829" s="143"/>
      <c r="M19829" s="143"/>
      <c r="N19829" s="143"/>
      <c r="O19829" s="143"/>
      <c r="P19829" s="143"/>
      <c r="Q19829" s="143"/>
      <c r="R19829" s="143"/>
      <c r="S19829" s="143" t="str">
        <f>'Laskun tiedot'!$C$30</f>
        <v xml:space="preserve"> </v>
      </c>
      <c r="T19829" s="143"/>
      <c r="U19829" s="143"/>
      <c r="V19829" s="143"/>
      <c r="W19829" s="143"/>
      <c r="X19829" s="143"/>
      <c r="Y19829" s="143"/>
      <c r="Z19829" s="143"/>
      <c r="AA19829" s="143" t="str">
        <f>'Laskun tiedot'!$D$30</f>
        <v xml:space="preserve"> </v>
      </c>
      <c r="AB19829" s="143"/>
      <c r="AC19829" s="143"/>
      <c r="AD19829" s="143"/>
      <c r="AE19829" s="143"/>
      <c r="AF19829" s="143"/>
      <c r="AG19829" s="143"/>
      <c r="AH19829" s="143"/>
      <c r="AI19829" s="143"/>
    </row>
    <row r="19830" spans="1:35" s="79" customFormat="1" ht="12" customHeight="1" x14ac:dyDescent="0.2">
      <c r="B19830" s="143" t="str">
        <f>'Laskun tiedot'!$A$31</f>
        <v xml:space="preserve"> </v>
      </c>
      <c r="C19830" s="143"/>
      <c r="D19830" s="143"/>
      <c r="E19830" s="143"/>
      <c r="F19830" s="143"/>
      <c r="G19830" s="143"/>
      <c r="H19830" s="143"/>
      <c r="I19830" s="143"/>
      <c r="J19830" s="143" t="str">
        <f>'Laskun tiedot'!$B$31</f>
        <v xml:space="preserve"> </v>
      </c>
      <c r="K19830" s="143"/>
      <c r="L19830" s="143"/>
      <c r="M19830" s="143"/>
      <c r="N19830" s="143"/>
      <c r="O19830" s="143"/>
      <c r="P19830" s="143"/>
      <c r="Q19830" s="143"/>
      <c r="R19830" s="143"/>
      <c r="S19830" s="144" t="str">
        <f>'Laskun tiedot'!$C$31</f>
        <v xml:space="preserve"> </v>
      </c>
      <c r="T19830" s="144"/>
      <c r="U19830" s="144"/>
      <c r="V19830" s="144"/>
      <c r="W19830" s="144"/>
      <c r="X19830" s="144"/>
      <c r="Y19830" s="144"/>
      <c r="Z19830" s="144"/>
      <c r="AA19830" s="144" t="str">
        <f>'Laskun tiedot'!$D$31</f>
        <v xml:space="preserve"> </v>
      </c>
      <c r="AB19830" s="144"/>
      <c r="AC19830" s="144"/>
      <c r="AD19830" s="144"/>
      <c r="AE19830" s="144"/>
      <c r="AF19830" s="144"/>
      <c r="AG19830" s="144"/>
      <c r="AH19830" s="144"/>
      <c r="AI19830" s="144"/>
    </row>
    <row r="19831" spans="1:35" s="80" customFormat="1" ht="12" customHeight="1" x14ac:dyDescent="0.25">
      <c r="B19831" s="143" t="str">
        <f>'Laskun tiedot'!$A$32</f>
        <v xml:space="preserve"> </v>
      </c>
      <c r="C19831" s="143"/>
      <c r="D19831" s="143"/>
      <c r="E19831" s="143"/>
      <c r="F19831" s="143"/>
      <c r="G19831" s="143"/>
      <c r="H19831" s="143"/>
      <c r="I19831" s="143"/>
      <c r="J19831" s="143" t="str">
        <f>'Laskun tiedot'!$B$32</f>
        <v xml:space="preserve"> </v>
      </c>
      <c r="K19831" s="143"/>
      <c r="L19831" s="143"/>
      <c r="M19831" s="143"/>
      <c r="N19831" s="143"/>
      <c r="O19831" s="143"/>
      <c r="P19831" s="143"/>
      <c r="Q19831" s="143"/>
      <c r="R19831" s="143"/>
      <c r="S19831" s="144" t="str">
        <f>'Laskun tiedot'!$C$32</f>
        <v xml:space="preserve"> </v>
      </c>
      <c r="T19831" s="144"/>
      <c r="U19831" s="144"/>
      <c r="V19831" s="144"/>
      <c r="W19831" s="144"/>
      <c r="X19831" s="144"/>
      <c r="Y19831" s="144"/>
      <c r="Z19831" s="144"/>
      <c r="AA19831" s="144" t="str">
        <f>'Laskun tiedot'!$D$32</f>
        <v xml:space="preserve"> </v>
      </c>
      <c r="AB19831" s="144"/>
      <c r="AC19831" s="144"/>
      <c r="AD19831" s="144"/>
      <c r="AE19831" s="144"/>
      <c r="AF19831" s="144"/>
      <c r="AG19831" s="144"/>
      <c r="AH19831" s="144"/>
      <c r="AI19831" s="144"/>
    </row>
    <row r="19832" spans="1:35" s="15" customFormat="1" ht="15" customHeight="1" x14ac:dyDescent="0.25">
      <c r="A19832" s="60"/>
      <c r="B19832" s="61"/>
      <c r="C19832" s="61"/>
      <c r="D19832" s="61"/>
      <c r="E19832" s="61"/>
      <c r="F19832" s="61"/>
      <c r="G19832" s="61"/>
      <c r="H19832" s="61"/>
      <c r="I19832" s="61"/>
      <c r="J19832" s="61"/>
      <c r="K19832" s="61"/>
      <c r="L19832" s="61"/>
      <c r="M19832" s="61"/>
      <c r="N19832" s="61"/>
      <c r="O19832" s="61"/>
      <c r="P19832" s="61"/>
      <c r="Q19832" s="61"/>
      <c r="R19832" s="61"/>
      <c r="S19832" s="61"/>
      <c r="T19832" s="61"/>
      <c r="U19832" s="61"/>
      <c r="V19832" s="61"/>
      <c r="W19832" s="61"/>
      <c r="X19832" s="61"/>
      <c r="Y19832" s="61"/>
      <c r="Z19832" s="61"/>
      <c r="AA19832" s="61"/>
      <c r="AB19832" s="61"/>
      <c r="AC19832" s="61"/>
      <c r="AD19832" s="61"/>
      <c r="AE19832" s="61"/>
      <c r="AF19832" s="61"/>
      <c r="AG19832" s="61"/>
      <c r="AH19832" s="61"/>
      <c r="AI19832" s="61"/>
    </row>
    <row r="19833" spans="1:35" s="15" customFormat="1" ht="15" customHeight="1" x14ac:dyDescent="0.25">
      <c r="B19833" s="39"/>
      <c r="C19833" s="39"/>
      <c r="D19833" s="39"/>
      <c r="E19833" s="39"/>
      <c r="F19833" s="39"/>
      <c r="G19833" s="39"/>
      <c r="H19833" s="39"/>
      <c r="I19833" s="39"/>
      <c r="J19833" s="39"/>
      <c r="K19833" s="39"/>
      <c r="L19833" s="39"/>
      <c r="M19833" s="39"/>
      <c r="N19833" s="39"/>
      <c r="O19833" s="39"/>
      <c r="P19833" s="39"/>
      <c r="Q19833" s="39"/>
      <c r="R19833" s="39"/>
      <c r="S19833" s="39"/>
      <c r="T19833" s="39"/>
      <c r="U19833" s="39"/>
      <c r="V19833" s="39"/>
      <c r="W19833" s="39"/>
      <c r="X19833" s="39"/>
      <c r="Y19833" s="39"/>
      <c r="Z19833" s="39"/>
      <c r="AA19833" s="39"/>
      <c r="AB19833" s="59"/>
      <c r="AC19833" s="59"/>
      <c r="AD19833" s="39"/>
      <c r="AE19833" s="39"/>
      <c r="AF19833" s="39"/>
      <c r="AG19833" s="39"/>
      <c r="AH19833" s="39"/>
      <c r="AI19833" s="39"/>
    </row>
    <row r="19834" spans="1:35" s="15" customFormat="1" ht="11.1" customHeight="1" x14ac:dyDescent="0.25">
      <c r="A19834" s="72"/>
      <c r="B19834" s="73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 s="18"/>
      <c r="N19834" s="18"/>
      <c r="O19834" s="18"/>
      <c r="P19834" s="18"/>
      <c r="Q19834" s="18"/>
      <c r="R19834" s="18"/>
      <c r="S19834" s="127" t="s">
        <v>35</v>
      </c>
      <c r="T19834" s="128"/>
      <c r="U19834" s="128"/>
      <c r="V19834" s="128"/>
      <c r="W19834" s="128"/>
      <c r="X19834" s="128"/>
      <c r="Y19834" s="128"/>
      <c r="Z19834" s="128"/>
      <c r="AA19834" s="129"/>
      <c r="AB19834" s="128" t="s">
        <v>36</v>
      </c>
      <c r="AC19834" s="128"/>
      <c r="AD19834" s="128"/>
      <c r="AE19834" s="128"/>
      <c r="AF19834" s="128"/>
      <c r="AG19834" s="128"/>
      <c r="AH19834" s="128"/>
      <c r="AI19834" s="128"/>
    </row>
    <row r="19835" spans="1:35" s="15" customFormat="1" ht="15" customHeight="1" x14ac:dyDescent="0.25">
      <c r="A19835" s="116" t="s">
        <v>19</v>
      </c>
      <c r="B19835" s="130"/>
      <c r="C19835" s="20"/>
      <c r="D19835" s="133" t="str">
        <f>'Laskun tiedot'!$A$35</f>
        <v>EKOP 123456-09876543</v>
      </c>
      <c r="E19835" s="133"/>
      <c r="F19835" s="133"/>
      <c r="G19835" s="133"/>
      <c r="H19835" s="133"/>
      <c r="I19835" s="133"/>
      <c r="J19835" s="133"/>
      <c r="K19835" s="133"/>
      <c r="L19835" s="133"/>
      <c r="M19835" s="133"/>
      <c r="N19835" s="133"/>
      <c r="O19835" s="133"/>
      <c r="P19835" s="133"/>
      <c r="Q19835" s="133"/>
      <c r="R19835" s="133"/>
      <c r="S19835" s="134" t="str">
        <f>'Laskun tiedot'!$B$35</f>
        <v>FI67 1234 5609 8765 43</v>
      </c>
      <c r="T19835" s="135"/>
      <c r="U19835" s="135"/>
      <c r="V19835" s="135"/>
      <c r="W19835" s="135"/>
      <c r="X19835" s="135"/>
      <c r="Y19835" s="135"/>
      <c r="Z19835" s="135"/>
      <c r="AA19835" s="136"/>
      <c r="AB19835" s="135" t="str">
        <f>'Laskun tiedot'!$C$35</f>
        <v>OKOYFIHH</v>
      </c>
      <c r="AC19835" s="135"/>
      <c r="AD19835" s="135"/>
      <c r="AE19835" s="135"/>
      <c r="AF19835" s="135"/>
      <c r="AG19835" s="135"/>
      <c r="AH19835" s="135"/>
      <c r="AI19835" s="135"/>
    </row>
    <row r="19836" spans="1:35" s="15" customFormat="1" ht="15" customHeight="1" x14ac:dyDescent="0.25">
      <c r="A19836" s="116"/>
      <c r="B19836" s="130"/>
      <c r="C19836" s="20"/>
      <c r="D19836" s="133" t="str">
        <f>'Laskun tiedot'!$A$36</f>
        <v xml:space="preserve"> </v>
      </c>
      <c r="E19836" s="133"/>
      <c r="F19836" s="133"/>
      <c r="G19836" s="133"/>
      <c r="H19836" s="133"/>
      <c r="I19836" s="133"/>
      <c r="J19836" s="133"/>
      <c r="K19836" s="133"/>
      <c r="L19836" s="133"/>
      <c r="M19836" s="133"/>
      <c r="N19836" s="133"/>
      <c r="O19836" s="133"/>
      <c r="P19836" s="133"/>
      <c r="Q19836" s="133"/>
      <c r="R19836" s="137"/>
      <c r="S19836" s="134" t="str">
        <f>'Laskun tiedot'!$B$36</f>
        <v xml:space="preserve"> </v>
      </c>
      <c r="T19836" s="135"/>
      <c r="U19836" s="135"/>
      <c r="V19836" s="135"/>
      <c r="W19836" s="135"/>
      <c r="X19836" s="135"/>
      <c r="Y19836" s="135"/>
      <c r="Z19836" s="135"/>
      <c r="AA19836" s="136"/>
      <c r="AB19836" s="134" t="str">
        <f>'Laskun tiedot'!$C$36</f>
        <v xml:space="preserve"> </v>
      </c>
      <c r="AC19836" s="135"/>
      <c r="AD19836" s="135"/>
      <c r="AE19836" s="135"/>
      <c r="AF19836" s="135"/>
      <c r="AG19836" s="135"/>
      <c r="AH19836" s="135"/>
      <c r="AI19836" s="135"/>
    </row>
    <row r="19837" spans="1:35" s="15" customFormat="1" ht="15" customHeight="1" x14ac:dyDescent="0.25">
      <c r="A19837" s="131"/>
      <c r="B19837" s="132"/>
      <c r="C19837" s="20"/>
      <c r="D19837" s="138" t="str">
        <f>'Laskun tiedot'!$A$37</f>
        <v xml:space="preserve"> </v>
      </c>
      <c r="E19837" s="138"/>
      <c r="F19837" s="138"/>
      <c r="G19837" s="138"/>
      <c r="H19837" s="138"/>
      <c r="I19837" s="138"/>
      <c r="J19837" s="138"/>
      <c r="K19837" s="138"/>
      <c r="L19837" s="138"/>
      <c r="M19837" s="138"/>
      <c r="N19837" s="138"/>
      <c r="O19837" s="138"/>
      <c r="P19837" s="138"/>
      <c r="Q19837" s="138"/>
      <c r="R19837" s="139"/>
      <c r="S19837" s="140" t="str">
        <f>'Laskun tiedot'!$B$37</f>
        <v xml:space="preserve"> </v>
      </c>
      <c r="T19837" s="141"/>
      <c r="U19837" s="141"/>
      <c r="V19837" s="141"/>
      <c r="W19837" s="141"/>
      <c r="X19837" s="141"/>
      <c r="Y19837" s="141"/>
      <c r="Z19837" s="141"/>
      <c r="AA19837" s="142"/>
      <c r="AB19837" s="140" t="str">
        <f>'Laskun tiedot'!$C$37</f>
        <v xml:space="preserve"> </v>
      </c>
      <c r="AC19837" s="141"/>
      <c r="AD19837" s="141"/>
      <c r="AE19837" s="141"/>
      <c r="AF19837" s="141"/>
      <c r="AG19837" s="141"/>
      <c r="AH19837" s="141"/>
      <c r="AI19837" s="141"/>
    </row>
    <row r="19838" spans="1:35" s="15" customFormat="1" ht="15" customHeight="1" x14ac:dyDescent="0.25">
      <c r="A19838" s="101" t="s">
        <v>21</v>
      </c>
      <c r="B19838" s="102"/>
      <c r="C19838" s="22"/>
      <c r="D19838" s="107" t="str">
        <f>'Laskun tiedot'!$A$40</f>
        <v xml:space="preserve"> </v>
      </c>
      <c r="E19838" s="107"/>
      <c r="F19838" s="107"/>
      <c r="G19838" s="107"/>
      <c r="H19838" s="107"/>
      <c r="I19838" s="107"/>
      <c r="J19838" s="107"/>
      <c r="K19838" s="107"/>
      <c r="L19838" s="107"/>
      <c r="M19838" s="107"/>
      <c r="N19838" s="107"/>
      <c r="O19838" s="107"/>
      <c r="P19838" s="107"/>
      <c r="Q19838" s="107"/>
      <c r="R19838" s="108"/>
      <c r="S19838" s="23"/>
      <c r="T19838" s="24"/>
      <c r="U19838" s="25"/>
      <c r="V19838" s="25"/>
      <c r="W19838" s="25"/>
      <c r="X19838" s="25"/>
      <c r="Y19838" s="25"/>
      <c r="Z19838" s="25"/>
      <c r="AA19838" s="25"/>
      <c r="AB19838" s="25"/>
      <c r="AC19838" s="25"/>
      <c r="AD19838" s="25"/>
      <c r="AE19838" s="25"/>
      <c r="AF19838" s="25"/>
      <c r="AG19838" s="25"/>
      <c r="AH19838" s="25"/>
      <c r="AI19838" s="25"/>
    </row>
    <row r="19839" spans="1:35" s="15" customFormat="1" ht="15" customHeight="1" x14ac:dyDescent="0.25">
      <c r="A19839" s="103"/>
      <c r="B19839" s="104"/>
      <c r="C19839" s="20"/>
      <c r="D19839" s="109"/>
      <c r="E19839" s="109"/>
      <c r="F19839" s="109"/>
      <c r="G19839" s="109"/>
      <c r="H19839" s="109"/>
      <c r="I19839" s="109"/>
      <c r="J19839" s="109"/>
      <c r="K19839" s="109"/>
      <c r="L19839" s="109"/>
      <c r="M19839" s="109"/>
      <c r="N19839" s="109"/>
      <c r="O19839" s="109"/>
      <c r="P19839" s="109"/>
      <c r="Q19839" s="109"/>
      <c r="R19839" s="110"/>
      <c r="S19839" s="29"/>
      <c r="T19839" s="25" t="str">
        <f>'Laskun tiedot'!$A$43</f>
        <v>KÄYTÄ VIITETTÄ !</v>
      </c>
      <c r="U19839" s="25"/>
      <c r="V19839" s="25"/>
      <c r="W19839" s="25"/>
      <c r="X19839" s="25"/>
      <c r="Y19839" s="25"/>
      <c r="Z19839" s="25"/>
      <c r="AA19839" s="25"/>
      <c r="AB19839" s="25"/>
      <c r="AC19839" s="25"/>
      <c r="AD19839" s="25"/>
      <c r="AE19839" s="25"/>
      <c r="AF19839" s="25"/>
      <c r="AG19839" s="25"/>
      <c r="AH19839" s="25"/>
      <c r="AI19839" s="25"/>
    </row>
    <row r="19840" spans="1:35" s="15" customFormat="1" ht="15" customHeight="1" x14ac:dyDescent="0.25">
      <c r="A19840" s="105"/>
      <c r="B19840" s="106"/>
      <c r="C19840" s="26"/>
      <c r="D19840" s="111"/>
      <c r="E19840" s="111"/>
      <c r="F19840" s="111"/>
      <c r="G19840" s="111"/>
      <c r="H19840" s="111"/>
      <c r="I19840" s="111"/>
      <c r="J19840" s="111"/>
      <c r="K19840" s="111"/>
      <c r="L19840" s="111"/>
      <c r="M19840" s="111"/>
      <c r="N19840" s="111"/>
      <c r="O19840" s="111"/>
      <c r="P19840" s="111"/>
      <c r="Q19840" s="111"/>
      <c r="R19840" s="112"/>
      <c r="S19840" s="29"/>
      <c r="T19840" s="25" t="str">
        <f>'Laskun tiedot'!$A$44</f>
        <v xml:space="preserve"> </v>
      </c>
      <c r="U19840" s="25"/>
      <c r="V19840" s="25"/>
      <c r="W19840" s="25"/>
      <c r="X19840" s="25"/>
      <c r="Y19840" s="25"/>
      <c r="Z19840" s="27"/>
      <c r="AA19840" s="27"/>
      <c r="AB19840" s="27"/>
      <c r="AC19840" s="27"/>
      <c r="AD19840" s="27"/>
      <c r="AE19840" s="27"/>
      <c r="AF19840" s="27"/>
      <c r="AG19840" s="27"/>
      <c r="AH19840" s="27"/>
      <c r="AI19840" s="25"/>
    </row>
    <row r="19841" spans="1:35" s="15" customFormat="1" ht="15" customHeight="1" x14ac:dyDescent="0.25">
      <c r="A19841" s="113" t="s">
        <v>20</v>
      </c>
      <c r="B19841" s="101" t="s">
        <v>22</v>
      </c>
      <c r="C19841" s="20"/>
      <c r="D19841" s="20"/>
      <c r="E19841" s="20"/>
      <c r="F19841" s="20"/>
      <c r="G19841" s="20"/>
      <c r="H19841" s="20"/>
      <c r="I19841" s="20"/>
      <c r="J19841" s="20"/>
      <c r="K19841" s="20"/>
      <c r="L19841" s="20"/>
      <c r="M19841" s="20"/>
      <c r="N19841" s="20"/>
      <c r="O19841" s="20"/>
      <c r="P19841" s="20"/>
      <c r="Q19841" s="20"/>
      <c r="R19841" s="21"/>
      <c r="S19841" s="29"/>
      <c r="T19841" s="25" t="str">
        <f>'Laskun tiedot'!$A$45</f>
        <v xml:space="preserve"> </v>
      </c>
      <c r="U19841" s="25"/>
      <c r="V19841" s="25"/>
      <c r="W19841" s="25"/>
      <c r="X19841" s="25"/>
      <c r="Y19841" s="25"/>
      <c r="Z19841" s="25"/>
      <c r="AA19841" s="25"/>
      <c r="AB19841" s="25"/>
      <c r="AC19841" s="25"/>
      <c r="AD19841" s="25"/>
      <c r="AE19841" s="25"/>
      <c r="AF19841" s="25"/>
      <c r="AG19841" s="25"/>
      <c r="AH19841" s="25"/>
      <c r="AI19841" s="25"/>
    </row>
    <row r="19842" spans="1:35" s="15" customFormat="1" ht="15" customHeight="1" x14ac:dyDescent="0.25">
      <c r="A19842" s="114"/>
      <c r="B19842" s="116"/>
      <c r="C19842" s="20"/>
      <c r="D19842" s="117" t="str">
        <f ca="1">INDIRECT("Jäsenet!C"&amp;AI19802)&amp;$B$2&amp;INDIRECT("Jäsenet!B"&amp;AI19802)</f>
        <v xml:space="preserve"> </v>
      </c>
      <c r="E19842" s="117"/>
      <c r="F19842" s="117"/>
      <c r="G19842" s="117"/>
      <c r="H19842" s="117"/>
      <c r="I19842" s="117"/>
      <c r="J19842" s="117"/>
      <c r="K19842" s="117"/>
      <c r="L19842" s="117"/>
      <c r="M19842" s="117"/>
      <c r="N19842" s="117"/>
      <c r="O19842" s="117"/>
      <c r="P19842" s="117"/>
      <c r="Q19842" s="117"/>
      <c r="R19842" s="117"/>
      <c r="S19842" s="29"/>
      <c r="T19842" s="25" t="str">
        <f>'Laskun tiedot'!$A$46</f>
        <v xml:space="preserve"> </v>
      </c>
      <c r="U19842" s="25"/>
      <c r="V19842" s="25"/>
      <c r="W19842" s="25"/>
      <c r="X19842" s="25"/>
      <c r="Y19842" s="25"/>
      <c r="Z19842" s="25"/>
      <c r="AA19842" s="25"/>
      <c r="AB19842" s="25"/>
      <c r="AC19842" s="25"/>
      <c r="AD19842" s="25"/>
      <c r="AE19842" s="25"/>
      <c r="AF19842" s="25"/>
      <c r="AG19842" s="25"/>
      <c r="AH19842" s="25"/>
      <c r="AI19842" s="25"/>
    </row>
    <row r="19843" spans="1:35" s="15" customFormat="1" ht="15" customHeight="1" x14ac:dyDescent="0.25">
      <c r="A19843" s="114"/>
      <c r="B19843" s="116"/>
      <c r="C19843" s="20"/>
      <c r="D19843" s="117">
        <f ca="1">INDIRECT("Jäsenet!D"&amp;AI19802)</f>
        <v>0</v>
      </c>
      <c r="E19843" s="117"/>
      <c r="F19843" s="117"/>
      <c r="G19843" s="117"/>
      <c r="H19843" s="117"/>
      <c r="I19843" s="117"/>
      <c r="J19843" s="117"/>
      <c r="K19843" s="117"/>
      <c r="L19843" s="117"/>
      <c r="M19843" s="117"/>
      <c r="N19843" s="117"/>
      <c r="O19843" s="117"/>
      <c r="P19843" s="117"/>
      <c r="Q19843" s="117"/>
      <c r="R19843" s="117"/>
      <c r="S19843" s="29"/>
      <c r="T19843" s="25" t="str">
        <f>'Laskun tiedot'!$A$47</f>
        <v xml:space="preserve"> </v>
      </c>
      <c r="U19843" s="25"/>
      <c r="V19843" s="25"/>
      <c r="W19843" s="25"/>
      <c r="X19843" s="25"/>
      <c r="Y19843" s="25"/>
      <c r="Z19843" s="25"/>
      <c r="AA19843" s="25"/>
      <c r="AB19843" s="25"/>
      <c r="AC19843" s="25"/>
      <c r="AD19843" s="25"/>
      <c r="AE19843" s="25"/>
      <c r="AF19843" s="25"/>
      <c r="AG19843" s="25"/>
      <c r="AH19843" s="25"/>
      <c r="AI19843" s="25"/>
    </row>
    <row r="19844" spans="1:35" s="15" customFormat="1" ht="15" customHeight="1" x14ac:dyDescent="0.25">
      <c r="A19844" s="114"/>
      <c r="B19844" s="116"/>
      <c r="C19844" s="20"/>
      <c r="D19844" s="118" t="str">
        <f ca="1">INDIRECT("Jäsenet!E"&amp;AI19802)&amp;$B$2&amp;INDIRECT("Jäsenet!F"&amp;AI19802)</f>
        <v xml:space="preserve"> </v>
      </c>
      <c r="E19844" s="118"/>
      <c r="F19844" s="118"/>
      <c r="G19844" s="118"/>
      <c r="H19844" s="118"/>
      <c r="I19844" s="118"/>
      <c r="J19844" s="118"/>
      <c r="K19844" s="118"/>
      <c r="L19844" s="118"/>
      <c r="M19844" s="118"/>
      <c r="N19844" s="118"/>
      <c r="O19844" s="118"/>
      <c r="P19844" s="118"/>
      <c r="Q19844" s="118"/>
      <c r="R19844" s="118"/>
      <c r="S19844" s="29"/>
      <c r="T19844" s="25" t="str">
        <f>'Laskun tiedot'!$A$48</f>
        <v xml:space="preserve"> </v>
      </c>
      <c r="U19844" s="25"/>
      <c r="V19844" s="25"/>
      <c r="W19844" s="25"/>
      <c r="X19844" s="25"/>
      <c r="Y19844" s="25"/>
      <c r="Z19844" s="25"/>
      <c r="AA19844" s="25"/>
      <c r="AB19844" s="25"/>
      <c r="AC19844" s="25"/>
      <c r="AD19844" s="25"/>
      <c r="AE19844" s="25"/>
      <c r="AF19844" s="25"/>
      <c r="AG19844" s="25"/>
      <c r="AH19844" s="25"/>
      <c r="AI19844" s="25"/>
    </row>
    <row r="19845" spans="1:35" s="15" customFormat="1" ht="15" customHeight="1" x14ac:dyDescent="0.25">
      <c r="A19845" s="114"/>
      <c r="B19845" s="74"/>
      <c r="C19845" s="20"/>
      <c r="D19845" s="20"/>
      <c r="E19845" s="20"/>
      <c r="F19845" s="20"/>
      <c r="G19845" s="20"/>
      <c r="H19845" s="20"/>
      <c r="I19845" s="20"/>
      <c r="J19845" s="20"/>
      <c r="K19845" s="20"/>
      <c r="L19845" s="20"/>
      <c r="M19845" s="20"/>
      <c r="N19845" s="20"/>
      <c r="O19845" s="20"/>
      <c r="P19845" s="20"/>
      <c r="Q19845" s="20"/>
      <c r="R19845" s="21"/>
      <c r="S19845" s="30"/>
      <c r="T19845" s="25"/>
      <c r="U19845" s="25"/>
      <c r="V19845" s="25"/>
      <c r="W19845" s="25"/>
      <c r="X19845" s="25"/>
      <c r="Y19845" s="25"/>
      <c r="Z19845" s="25"/>
      <c r="AA19845" s="25"/>
      <c r="AB19845" s="25"/>
      <c r="AC19845" s="25"/>
      <c r="AD19845" s="25"/>
      <c r="AE19845" s="25"/>
      <c r="AF19845" s="25"/>
      <c r="AG19845" s="25"/>
      <c r="AH19845" s="25"/>
      <c r="AI19845" s="25"/>
    </row>
    <row r="19846" spans="1:35" s="15" customFormat="1" ht="12.6" customHeight="1" x14ac:dyDescent="0.25">
      <c r="A19846" s="114"/>
      <c r="B19846" s="119" t="s">
        <v>23</v>
      </c>
      <c r="C19846" s="20"/>
      <c r="D19846" s="20"/>
      <c r="E19846" s="20"/>
      <c r="F19846" s="20"/>
      <c r="G19846" s="20"/>
      <c r="H19846" s="20"/>
      <c r="I19846" s="20"/>
      <c r="J19846" s="20"/>
      <c r="K19846" s="20"/>
      <c r="L19846" s="20"/>
      <c r="M19846" s="20"/>
      <c r="N19846" s="20"/>
      <c r="O19846" s="20"/>
      <c r="P19846" s="20"/>
      <c r="Q19846" s="20"/>
      <c r="R19846" s="20"/>
      <c r="S19846" s="121" t="s">
        <v>39</v>
      </c>
      <c r="T19846" s="122"/>
      <c r="U19846" s="123"/>
      <c r="V19846" s="81">
        <f ca="1">INDIRECT("Jäsenet!G"&amp;AI19802)</f>
        <v>13974</v>
      </c>
      <c r="W19846" s="82"/>
      <c r="X19846" s="82"/>
      <c r="Y19846" s="82"/>
      <c r="Z19846" s="82"/>
      <c r="AA19846" s="82"/>
      <c r="AB19846" s="82"/>
      <c r="AC19846" s="82"/>
      <c r="AD19846" s="82"/>
      <c r="AE19846" s="82"/>
      <c r="AF19846" s="82"/>
      <c r="AG19846" s="82"/>
      <c r="AH19846" s="82"/>
      <c r="AI19846" s="82"/>
    </row>
    <row r="19847" spans="1:35" s="15" customFormat="1" ht="12.6" customHeight="1" x14ac:dyDescent="0.25">
      <c r="A19847" s="115"/>
      <c r="B19847" s="120"/>
      <c r="C19847" s="28"/>
      <c r="D19847" s="28"/>
      <c r="E19847" s="28"/>
      <c r="F19847" s="28"/>
      <c r="G19847" s="28"/>
      <c r="H19847" s="28"/>
      <c r="I19847" s="28"/>
      <c r="J19847" s="28"/>
      <c r="K19847" s="28"/>
      <c r="L19847" s="28"/>
      <c r="M19847" s="28"/>
      <c r="N19847" s="28"/>
      <c r="O19847" s="28"/>
      <c r="P19847" s="28"/>
      <c r="Q19847" s="28"/>
      <c r="R19847" s="28"/>
      <c r="S19847" s="124"/>
      <c r="T19847" s="125"/>
      <c r="U19847" s="126"/>
      <c r="V19847" s="83"/>
      <c r="W19847" s="84"/>
      <c r="X19847" s="84"/>
      <c r="Y19847" s="84"/>
      <c r="Z19847" s="84"/>
      <c r="AA19847" s="84"/>
      <c r="AB19847" s="85"/>
      <c r="AC19847" s="85"/>
      <c r="AD19847" s="85"/>
      <c r="AE19847" s="85"/>
      <c r="AF19847" s="85"/>
      <c r="AG19847" s="85"/>
      <c r="AH19847" s="85"/>
      <c r="AI19847" s="85"/>
    </row>
    <row r="19848" spans="1:35" s="15" customFormat="1" ht="24.95" customHeight="1" x14ac:dyDescent="0.25">
      <c r="A19848" s="86" t="s">
        <v>37</v>
      </c>
      <c r="B19848" s="87"/>
      <c r="C19848" s="88"/>
      <c r="D19848" s="89"/>
      <c r="E19848" s="89"/>
      <c r="F19848" s="89"/>
      <c r="G19848" s="89"/>
      <c r="H19848" s="89"/>
      <c r="I19848" s="89"/>
      <c r="J19848" s="89"/>
      <c r="K19848" s="89"/>
      <c r="L19848" s="89"/>
      <c r="M19848" s="89"/>
      <c r="N19848" s="89"/>
      <c r="O19848" s="89"/>
      <c r="P19848" s="89"/>
      <c r="Q19848" s="89"/>
      <c r="R19848" s="90"/>
      <c r="S19848" s="91" t="s">
        <v>40</v>
      </c>
      <c r="T19848" s="92"/>
      <c r="U19848" s="93"/>
      <c r="V19848" s="94">
        <f>'Laskun tiedot'!$A$8</f>
        <v>40907</v>
      </c>
      <c r="W19848" s="95"/>
      <c r="X19848" s="95"/>
      <c r="Y19848" s="95"/>
      <c r="Z19848" s="96"/>
      <c r="AA19848" s="97" t="s">
        <v>24</v>
      </c>
      <c r="AB19848" s="98"/>
      <c r="AC19848" s="99" t="str">
        <f>'Laskun tiedot'!$A$51</f>
        <v xml:space="preserve"> </v>
      </c>
      <c r="AD19848" s="99"/>
      <c r="AE19848" s="99"/>
      <c r="AF19848" s="99"/>
      <c r="AG19848" s="99"/>
      <c r="AH19848" s="99"/>
      <c r="AI19848" s="99"/>
    </row>
    <row r="19849" spans="1:35" s="15" customFormat="1" ht="9.9499999999999993" customHeight="1" x14ac:dyDescent="0.25">
      <c r="B19849" s="41"/>
      <c r="C19849" s="42"/>
      <c r="D19849" s="42"/>
      <c r="E19849" s="42"/>
      <c r="F19849" s="42"/>
      <c r="G19849" s="42"/>
      <c r="H19849" s="42"/>
      <c r="I19849" s="43"/>
      <c r="J19849" s="42"/>
      <c r="K19849" s="42"/>
      <c r="L19849" s="42"/>
      <c r="M19849" s="42"/>
      <c r="N19849" s="42"/>
      <c r="O19849" s="42"/>
      <c r="P19849" s="42"/>
      <c r="Q19849" s="18"/>
      <c r="R19849" s="18"/>
      <c r="S19849" s="44"/>
      <c r="T19849" s="44"/>
      <c r="U19849" s="19"/>
      <c r="V19849" s="45"/>
      <c r="W19849" s="45"/>
      <c r="X19849" s="45"/>
      <c r="Y19849" s="45"/>
      <c r="Z19849" s="45"/>
      <c r="AA19849" s="45"/>
      <c r="AB19849" s="46"/>
      <c r="AC19849" s="47"/>
      <c r="AD19849" s="48"/>
      <c r="AE19849" s="48"/>
      <c r="AF19849" s="48"/>
      <c r="AG19849" s="48"/>
      <c r="AH19849" s="48"/>
      <c r="AI19849" s="48"/>
    </row>
    <row r="19850" spans="1:35" s="15" customFormat="1" ht="50.1" customHeight="1" x14ac:dyDescent="0.25">
      <c r="B19850" s="41"/>
      <c r="C19850" s="42"/>
      <c r="D19850" s="42"/>
      <c r="E19850" s="42"/>
      <c r="F19850" s="42"/>
      <c r="G19850" s="42"/>
      <c r="H19850" s="42"/>
      <c r="I19850" s="43"/>
      <c r="J19850" s="42"/>
      <c r="K19850" s="42"/>
      <c r="L19850" s="42"/>
      <c r="M19850" s="42"/>
      <c r="N19850" s="42"/>
      <c r="O19850" s="42"/>
      <c r="P19850" s="42"/>
      <c r="Q19850" s="18"/>
      <c r="R19850" s="18"/>
      <c r="S19850" s="44"/>
      <c r="T19850" s="44"/>
      <c r="U19850" s="19"/>
      <c r="V19850" s="45"/>
      <c r="W19850" s="45"/>
      <c r="X19850" s="100" t="s">
        <v>38</v>
      </c>
      <c r="Y19850" s="100"/>
      <c r="Z19850" s="100"/>
      <c r="AA19850" s="100"/>
      <c r="AB19850" s="100"/>
      <c r="AC19850" s="100"/>
      <c r="AD19850" s="100"/>
      <c r="AE19850" s="100"/>
      <c r="AF19850" s="100"/>
      <c r="AG19850" s="100"/>
      <c r="AH19850" s="100"/>
      <c r="AI19850" s="100"/>
    </row>
    <row r="19851" spans="1:35" s="8" customFormat="1" ht="23.25" x14ac:dyDescent="0.35">
      <c r="B19851" s="66"/>
      <c r="C19851" s="150" t="str">
        <f>'Laskun tiedot'!$A$2</f>
        <v>Yhdistys ry</v>
      </c>
      <c r="D19851" s="150"/>
      <c r="E19851" s="150"/>
      <c r="F19851" s="150"/>
      <c r="G19851" s="150"/>
      <c r="H19851" s="150"/>
      <c r="I19851" s="150"/>
      <c r="J19851" s="150"/>
      <c r="K19851" s="150"/>
      <c r="L19851" s="150"/>
      <c r="M19851" s="150"/>
      <c r="N19851" s="150"/>
      <c r="O19851" s="150"/>
      <c r="P19851" s="150"/>
      <c r="Q19851" s="150"/>
      <c r="R19851" s="150"/>
      <c r="S19851" s="150"/>
      <c r="T19851" s="10"/>
      <c r="U19851" s="9"/>
      <c r="V19851" s="9"/>
      <c r="W19851" s="150" t="s">
        <v>16</v>
      </c>
      <c r="X19851" s="150"/>
      <c r="Y19851" s="150"/>
      <c r="Z19851" s="150"/>
    </row>
    <row r="19852" spans="1:35" s="15" customFormat="1" x14ac:dyDescent="0.25">
      <c r="B19852" s="15" t="s">
        <v>25</v>
      </c>
      <c r="AI19852" s="65">
        <v>399</v>
      </c>
    </row>
    <row r="19853" spans="1:35" s="11" customFormat="1" ht="15" customHeight="1" x14ac:dyDescent="0.2">
      <c r="V19853" s="68"/>
      <c r="W19853" s="145" t="s">
        <v>26</v>
      </c>
      <c r="X19853" s="145"/>
      <c r="Y19853" s="145"/>
      <c r="Z19853" s="145"/>
      <c r="AA19853" s="145"/>
      <c r="AB19853" s="145"/>
      <c r="AC19853" s="68"/>
      <c r="AD19853" s="68"/>
      <c r="AE19853" s="145" t="s">
        <v>18</v>
      </c>
      <c r="AF19853" s="145"/>
      <c r="AG19853" s="145"/>
      <c r="AH19853" s="145"/>
      <c r="AI19853" s="145"/>
    </row>
    <row r="19854" spans="1:35" s="15" customFormat="1" ht="15" customHeight="1" x14ac:dyDescent="0.25">
      <c r="B19854" s="62"/>
      <c r="C19854" s="146" t="str">
        <f ca="1">INDIRECT("Jäsenet!C"&amp;AI19852)&amp;$B$2&amp;INDIRECT("Jäsenet!B"&amp;AI19852)</f>
        <v xml:space="preserve"> </v>
      </c>
      <c r="D19854" s="146"/>
      <c r="E19854" s="146"/>
      <c r="F19854" s="146"/>
      <c r="G19854" s="146"/>
      <c r="H19854" s="146"/>
      <c r="I19854" s="146"/>
      <c r="J19854" s="146"/>
      <c r="K19854" s="146"/>
      <c r="L19854" s="146"/>
      <c r="M19854" s="146"/>
      <c r="N19854" s="146"/>
      <c r="O19854" s="146"/>
      <c r="P19854" s="146"/>
      <c r="Q19854" s="146"/>
      <c r="R19854" s="146"/>
      <c r="S19854" s="146"/>
      <c r="T19854" s="13"/>
      <c r="U19854" s="64"/>
      <c r="V19854" s="64"/>
      <c r="W19854" s="147">
        <f>'Laskun tiedot'!$A$5</f>
        <v>40618</v>
      </c>
      <c r="X19854" s="147"/>
      <c r="Y19854" s="147"/>
      <c r="Z19854" s="147"/>
      <c r="AA19854" s="147"/>
      <c r="AB19854" s="147"/>
      <c r="AC19854" s="64"/>
      <c r="AD19854" s="64"/>
      <c r="AE19854" s="147">
        <f>'Laskun tiedot'!$A$8</f>
        <v>40907</v>
      </c>
      <c r="AF19854" s="147"/>
      <c r="AG19854" s="147"/>
      <c r="AH19854" s="147"/>
      <c r="AI19854" s="147"/>
    </row>
    <row r="19855" spans="1:35" s="15" customFormat="1" ht="15" customHeight="1" x14ac:dyDescent="0.25">
      <c r="B19855" s="62"/>
      <c r="C19855" s="146">
        <f ca="1">INDIRECT("Jäsenet!D"&amp;AI19852)</f>
        <v>0</v>
      </c>
      <c r="D19855" s="146"/>
      <c r="E19855" s="146"/>
      <c r="F19855" s="146"/>
      <c r="G19855" s="146"/>
      <c r="H19855" s="146"/>
      <c r="I19855" s="146"/>
      <c r="J19855" s="146"/>
      <c r="K19855" s="146"/>
      <c r="L19855" s="146"/>
      <c r="M19855" s="146"/>
      <c r="N19855" s="146"/>
      <c r="O19855" s="146"/>
      <c r="P19855" s="146"/>
      <c r="Q19855" s="146"/>
      <c r="R19855" s="146"/>
      <c r="S19855" s="146"/>
    </row>
    <row r="19856" spans="1:35" s="11" customFormat="1" ht="15" customHeight="1" x14ac:dyDescent="0.25">
      <c r="B19856" s="67"/>
      <c r="C19856" s="148" t="str">
        <f ca="1">INDIRECT("Jäsenet!E"&amp;AI19852)&amp;$B$2&amp;INDIRECT("Jäsenet!F"&amp;AI19852)</f>
        <v xml:space="preserve"> </v>
      </c>
      <c r="D19856" s="148"/>
      <c r="E19856" s="148"/>
      <c r="F19856" s="148"/>
      <c r="G19856" s="148"/>
      <c r="H19856" s="148"/>
      <c r="I19856" s="148"/>
      <c r="J19856" s="148"/>
      <c r="K19856" s="148"/>
      <c r="L19856" s="148"/>
      <c r="M19856" s="148"/>
      <c r="N19856" s="148"/>
      <c r="O19856" s="148"/>
      <c r="P19856" s="148"/>
      <c r="Q19856" s="148"/>
      <c r="R19856" s="148"/>
      <c r="S19856" s="148"/>
      <c r="W19856" s="145" t="s">
        <v>17</v>
      </c>
      <c r="X19856" s="145"/>
      <c r="Y19856" s="145"/>
      <c r="Z19856" s="145"/>
      <c r="AA19856" s="145"/>
      <c r="AB19856" s="145"/>
    </row>
    <row r="19857" spans="1:35" s="15" customFormat="1" ht="15" customHeight="1" x14ac:dyDescent="0.25">
      <c r="T19857" s="78"/>
      <c r="U19857" s="63"/>
      <c r="V19857" s="63"/>
      <c r="W19857" s="149">
        <f ca="1">INDIRECT("Jäsenet!A"&amp;AI19852)</f>
        <v>398</v>
      </c>
      <c r="X19857" s="149"/>
      <c r="Y19857" s="149"/>
      <c r="Z19857" s="149"/>
      <c r="AA19857" s="149"/>
      <c r="AB19857" s="149"/>
    </row>
    <row r="19858" spans="1:35" s="15" customFormat="1" ht="15" customHeight="1" x14ac:dyDescent="0.25">
      <c r="B19858" s="39"/>
      <c r="C19858" s="39"/>
      <c r="D19858" s="39"/>
      <c r="E19858" s="39"/>
      <c r="F19858" s="39"/>
      <c r="G19858" s="39"/>
      <c r="H19858" s="39"/>
      <c r="I19858" s="39"/>
      <c r="J19858" s="39"/>
      <c r="K19858" s="39"/>
      <c r="L19858" s="39"/>
      <c r="M19858" s="39"/>
      <c r="N19858" s="39"/>
      <c r="O19858" s="39"/>
      <c r="P19858" s="39"/>
      <c r="Q19858" s="39"/>
      <c r="R19858" s="39"/>
      <c r="S19858" s="39"/>
      <c r="T19858" s="78"/>
      <c r="U19858" s="78"/>
      <c r="V19858" s="78"/>
      <c r="W19858" s="78"/>
      <c r="X19858" s="78"/>
      <c r="Y19858" s="78"/>
      <c r="Z19858" s="78"/>
      <c r="AA19858" s="39"/>
      <c r="AB19858" s="39"/>
      <c r="AC19858" s="39"/>
      <c r="AD19858" s="39"/>
      <c r="AE19858" s="39"/>
      <c r="AF19858" s="39"/>
      <c r="AG19858" s="39"/>
      <c r="AH19858" s="39"/>
      <c r="AI19858" s="39"/>
    </row>
    <row r="19859" spans="1:35" s="15" customFormat="1" ht="15" customHeight="1" x14ac:dyDescent="0.25">
      <c r="A19859" s="32"/>
      <c r="B19859" s="32"/>
      <c r="C19859" s="32"/>
      <c r="D19859" s="32"/>
      <c r="E19859" s="32"/>
      <c r="F19859" s="32"/>
      <c r="G19859" s="32"/>
      <c r="H19859" s="32"/>
      <c r="I19859" s="32"/>
      <c r="J19859" s="32"/>
      <c r="K19859" s="32"/>
      <c r="L19859" s="32"/>
      <c r="M19859" s="32"/>
      <c r="N19859" s="32"/>
      <c r="O19859" s="32"/>
      <c r="P19859" s="32"/>
      <c r="Q19859" s="32"/>
      <c r="R19859" s="32"/>
      <c r="S19859" s="32"/>
      <c r="T19859" s="33"/>
      <c r="U19859" s="33"/>
      <c r="V19859" s="33"/>
      <c r="W19859" s="35"/>
      <c r="X19859" s="33"/>
      <c r="Y19859" s="33"/>
      <c r="Z19859" s="33"/>
      <c r="AA19859" s="32"/>
      <c r="AB19859" s="32"/>
      <c r="AC19859" s="32"/>
      <c r="AD19859" s="32"/>
      <c r="AE19859" s="32"/>
      <c r="AF19859" s="32"/>
      <c r="AG19859" s="32"/>
      <c r="AH19859" s="32"/>
      <c r="AI19859" s="32"/>
    </row>
    <row r="19860" spans="1:35" s="15" customFormat="1" ht="15" customHeight="1" x14ac:dyDescent="0.25">
      <c r="B19860" s="39"/>
      <c r="C19860" s="39"/>
      <c r="D19860" s="39"/>
      <c r="E19860" s="39"/>
      <c r="F19860" s="39"/>
      <c r="G19860" s="39"/>
      <c r="H19860" s="39"/>
      <c r="I19860" s="39"/>
      <c r="J19860" s="39"/>
      <c r="K19860" s="39"/>
      <c r="L19860" s="39"/>
      <c r="M19860" s="39"/>
      <c r="N19860" s="39"/>
      <c r="O19860" s="39"/>
      <c r="P19860" s="39"/>
      <c r="Q19860" s="39"/>
      <c r="R19860" s="39"/>
      <c r="S19860" s="39"/>
      <c r="T19860" s="78"/>
      <c r="U19860" s="78"/>
      <c r="V19860" s="78"/>
      <c r="W19860" s="34"/>
      <c r="X19860" s="78"/>
      <c r="Y19860" s="78"/>
      <c r="Z19860" s="78"/>
      <c r="AA19860" s="39"/>
      <c r="AB19860" s="39"/>
      <c r="AC19860" s="39"/>
      <c r="AD19860" s="39"/>
      <c r="AE19860" s="39"/>
      <c r="AF19860" s="39"/>
      <c r="AG19860" s="39"/>
      <c r="AH19860" s="39"/>
      <c r="AI19860" s="39"/>
    </row>
    <row r="19861" spans="1:35" s="15" customFormat="1" ht="15" customHeight="1" x14ac:dyDescent="0.25">
      <c r="B19861" s="36" t="str">
        <f>'Laskun tiedot'!$A$11</f>
        <v>--------------------</v>
      </c>
      <c r="C19861" s="39"/>
      <c r="D19861" s="39"/>
      <c r="E19861" s="39"/>
      <c r="F19861" s="39"/>
      <c r="G19861" s="39"/>
      <c r="H19861" s="39"/>
      <c r="I19861" s="39"/>
      <c r="J19861" s="39"/>
      <c r="K19861" s="39"/>
      <c r="L19861" s="39"/>
      <c r="M19861" s="39"/>
      <c r="N19861" s="39"/>
      <c r="O19861" s="39"/>
      <c r="P19861" s="39"/>
      <c r="Q19861" s="39"/>
      <c r="R19861" s="39"/>
      <c r="S19861" s="39"/>
      <c r="T19861" s="17"/>
      <c r="U19861" s="17"/>
      <c r="V19861" s="17"/>
      <c r="W19861" s="17"/>
      <c r="X19861" s="17"/>
      <c r="Y19861" s="17"/>
      <c r="Z19861" s="17"/>
      <c r="AA19861" s="17"/>
      <c r="AB19861" s="17"/>
      <c r="AC19861" s="17"/>
      <c r="AD19861" s="17"/>
      <c r="AE19861" s="17"/>
      <c r="AF19861" s="17"/>
      <c r="AG19861" s="17"/>
      <c r="AH19861" s="17"/>
      <c r="AI19861" s="17"/>
    </row>
    <row r="19862" spans="1:35" s="15" customFormat="1" ht="15" customHeight="1" x14ac:dyDescent="0.25">
      <c r="B19862" s="36" t="str">
        <f>'Laskun tiedot'!$A$12</f>
        <v>Vuosi 2011</v>
      </c>
      <c r="C19862" s="78"/>
      <c r="D19862" s="78"/>
      <c r="E19862" s="78"/>
      <c r="F19862" s="78"/>
      <c r="G19862" s="78"/>
      <c r="H19862" s="78"/>
      <c r="I19862" s="78"/>
      <c r="J19862" s="78"/>
      <c r="K19862" s="78"/>
      <c r="L19862" s="78"/>
      <c r="M19862" s="78"/>
      <c r="N19862" s="78"/>
      <c r="O19862" s="78"/>
      <c r="P19862" s="39"/>
      <c r="Q19862" s="39"/>
      <c r="R19862" s="39"/>
      <c r="S19862" s="39"/>
      <c r="T19862" s="39"/>
      <c r="U19862" s="39"/>
      <c r="V19862" s="39"/>
      <c r="W19862" s="39"/>
      <c r="X19862" s="39"/>
      <c r="Y19862" s="39"/>
      <c r="Z19862" s="39"/>
      <c r="AA19862" s="39"/>
      <c r="AB19862" s="39"/>
      <c r="AC19862" s="13"/>
      <c r="AD19862" s="13"/>
      <c r="AE19862" s="13"/>
      <c r="AF19862" s="13"/>
      <c r="AG19862" s="13"/>
      <c r="AH19862" s="13"/>
      <c r="AI19862" s="13"/>
    </row>
    <row r="19863" spans="1:35" s="15" customFormat="1" ht="15" customHeight="1" x14ac:dyDescent="0.25">
      <c r="B19863" s="36" t="str">
        <f>'Laskun tiedot'!$A$13</f>
        <v>JÄSENMAKSU ………. 10 €</v>
      </c>
      <c r="T19863" s="11"/>
      <c r="U19863" s="11"/>
      <c r="V19863" s="11"/>
      <c r="W19863" s="11"/>
      <c r="X19863" s="11"/>
      <c r="Y19863" s="11"/>
      <c r="Z19863" s="11"/>
      <c r="AA19863" s="11"/>
      <c r="AB19863" s="11"/>
      <c r="AC19863" s="11"/>
      <c r="AD19863" s="11"/>
      <c r="AE19863" s="11"/>
      <c r="AF19863" s="11"/>
      <c r="AG19863" s="11"/>
      <c r="AH19863" s="11"/>
      <c r="AI19863" s="11"/>
    </row>
    <row r="19864" spans="1:35" s="15" customFormat="1" ht="15" customHeight="1" x14ac:dyDescent="0.25">
      <c r="B19864" s="36" t="str">
        <f>'Laskun tiedot'!$A$14</f>
        <v>--------------------</v>
      </c>
      <c r="T19864" s="39"/>
      <c r="AC19864" s="39"/>
    </row>
    <row r="19865" spans="1:35" s="15" customFormat="1" ht="15" customHeight="1" x14ac:dyDescent="0.25">
      <c r="B19865" s="36" t="str">
        <f>'Laskun tiedot'!$A$15</f>
        <v xml:space="preserve"> </v>
      </c>
      <c r="T19865" s="11"/>
      <c r="U19865" s="11"/>
      <c r="V19865" s="11"/>
      <c r="W19865" s="11"/>
      <c r="X19865" s="11"/>
      <c r="Y19865" s="11"/>
      <c r="Z19865" s="11"/>
      <c r="AA19865" s="11"/>
      <c r="AB19865" s="11"/>
      <c r="AC19865" s="11"/>
      <c r="AD19865" s="11"/>
      <c r="AE19865" s="11"/>
      <c r="AF19865" s="11"/>
      <c r="AG19865" s="11"/>
      <c r="AH19865" s="11"/>
      <c r="AI19865" s="11"/>
    </row>
    <row r="19866" spans="1:35" s="15" customFormat="1" ht="15" customHeight="1" x14ac:dyDescent="0.25">
      <c r="B19866" s="36" t="str">
        <f>'Laskun tiedot'!$A$16</f>
        <v xml:space="preserve"> </v>
      </c>
      <c r="C19866" s="39"/>
      <c r="D19866" s="39"/>
      <c r="E19866" s="39"/>
      <c r="F19866" s="39"/>
      <c r="G19866" s="39"/>
      <c r="H19866" s="39"/>
      <c r="I19866" s="39"/>
      <c r="J19866" s="39"/>
      <c r="K19866" s="39"/>
      <c r="L19866" s="39"/>
      <c r="M19866" s="39"/>
      <c r="N19866" s="39"/>
      <c r="O19866" s="39"/>
      <c r="P19866" s="39"/>
      <c r="Q19866" s="39"/>
      <c r="R19866" s="39"/>
      <c r="S19866" s="39"/>
      <c r="T19866" s="39"/>
      <c r="U19866" s="39"/>
      <c r="V19866" s="39"/>
      <c r="W19866" s="39"/>
      <c r="X19866" s="39"/>
      <c r="Y19866" s="39"/>
      <c r="Z19866" s="39"/>
      <c r="AA19866" s="39"/>
      <c r="AB19866" s="39"/>
      <c r="AC19866" s="39"/>
      <c r="AD19866" s="39"/>
      <c r="AE19866" s="39"/>
      <c r="AF19866" s="39"/>
      <c r="AG19866" s="39"/>
      <c r="AH19866" s="39"/>
      <c r="AI19866" s="39"/>
    </row>
    <row r="19867" spans="1:35" s="15" customFormat="1" ht="15" customHeight="1" x14ac:dyDescent="0.25">
      <c r="B19867" s="36" t="str">
        <f>'Laskun tiedot'!$A$17</f>
        <v xml:space="preserve"> </v>
      </c>
    </row>
    <row r="19868" spans="1:35" s="11" customFormat="1" ht="15" customHeight="1" x14ac:dyDescent="0.25">
      <c r="B19868" s="36" t="str">
        <f>'Laskun tiedot'!$A$18</f>
        <v xml:space="preserve"> </v>
      </c>
    </row>
    <row r="19869" spans="1:35" s="15" customFormat="1" ht="15" customHeight="1" x14ac:dyDescent="0.25">
      <c r="B19869" s="36" t="str">
        <f>'Laskun tiedot'!$A$19</f>
        <v xml:space="preserve"> </v>
      </c>
      <c r="M19869" s="16"/>
      <c r="N19869" s="1"/>
      <c r="O19869" s="1"/>
      <c r="P19869" s="16"/>
      <c r="Q19869" s="1"/>
      <c r="R19869" s="1"/>
      <c r="T19869" s="16"/>
      <c r="U19869" s="1"/>
      <c r="V19869" s="1"/>
      <c r="W19869" s="1"/>
      <c r="X19869" s="1"/>
      <c r="Z19869" s="16"/>
      <c r="AA19869" s="1"/>
      <c r="AB19869" s="1"/>
      <c r="AD19869" s="16"/>
      <c r="AE19869" s="1"/>
      <c r="AF19869" s="1"/>
      <c r="AG19869" s="1"/>
      <c r="AH19869" s="1"/>
    </row>
    <row r="19870" spans="1:35" s="15" customFormat="1" ht="15" customHeight="1" x14ac:dyDescent="0.25">
      <c r="B19870" s="36" t="str">
        <f>'Laskun tiedot'!$A$20</f>
        <v xml:space="preserve"> </v>
      </c>
      <c r="M19870" s="16"/>
      <c r="N19870" s="1"/>
      <c r="O19870" s="1"/>
      <c r="P19870" s="16"/>
      <c r="Q19870" s="1"/>
      <c r="R19870" s="1"/>
      <c r="T19870" s="16"/>
      <c r="U19870" s="1"/>
      <c r="V19870" s="1"/>
      <c r="W19870" s="1"/>
      <c r="X19870" s="1"/>
      <c r="Z19870" s="16"/>
      <c r="AA19870" s="1"/>
      <c r="AB19870" s="1"/>
      <c r="AD19870" s="16"/>
      <c r="AE19870" s="1"/>
      <c r="AF19870" s="1"/>
      <c r="AG19870" s="1"/>
      <c r="AH19870" s="1"/>
    </row>
    <row r="19871" spans="1:35" s="15" customFormat="1" ht="15" customHeight="1" x14ac:dyDescent="0.25">
      <c r="B19871" s="36" t="str">
        <f>'Laskun tiedot'!$A$21</f>
        <v xml:space="preserve"> </v>
      </c>
      <c r="M19871" s="16"/>
      <c r="N19871" s="1"/>
      <c r="O19871" s="1"/>
      <c r="P19871" s="16"/>
      <c r="Q19871" s="1"/>
      <c r="R19871" s="1"/>
      <c r="T19871" s="16"/>
      <c r="U19871" s="1"/>
      <c r="V19871" s="1"/>
      <c r="W19871" s="1"/>
      <c r="X19871" s="1"/>
      <c r="Z19871" s="16"/>
      <c r="AA19871" s="1"/>
      <c r="AB19871" s="1"/>
      <c r="AD19871" s="16"/>
      <c r="AE19871" s="1"/>
      <c r="AF19871" s="1"/>
      <c r="AG19871" s="1"/>
      <c r="AH19871" s="1"/>
    </row>
    <row r="19872" spans="1:35" s="15" customFormat="1" ht="15" customHeight="1" x14ac:dyDescent="0.25">
      <c r="B19872" s="36" t="str">
        <f>'Laskun tiedot'!$A$22</f>
        <v xml:space="preserve"> </v>
      </c>
      <c r="M19872" s="16"/>
      <c r="N19872" s="1"/>
      <c r="O19872" s="1"/>
      <c r="P19872" s="16"/>
      <c r="Q19872" s="1"/>
      <c r="R19872" s="1"/>
      <c r="T19872" s="16"/>
      <c r="U19872" s="1"/>
      <c r="V19872" s="1"/>
      <c r="W19872" s="1"/>
      <c r="X19872" s="1"/>
      <c r="Z19872" s="16"/>
      <c r="AA19872" s="1"/>
      <c r="AB19872" s="1"/>
      <c r="AD19872" s="16"/>
      <c r="AE19872" s="1"/>
      <c r="AF19872" s="1"/>
      <c r="AG19872" s="1"/>
      <c r="AH19872" s="1"/>
    </row>
    <row r="19873" spans="1:35" s="15" customFormat="1" ht="15" customHeight="1" x14ac:dyDescent="0.25">
      <c r="B19873" s="36" t="str">
        <f>'Laskun tiedot'!$A$23</f>
        <v xml:space="preserve"> </v>
      </c>
      <c r="M19873" s="16"/>
      <c r="N19873" s="1"/>
      <c r="O19873" s="1"/>
      <c r="P19873" s="16"/>
      <c r="Q19873" s="1"/>
      <c r="R19873" s="1"/>
      <c r="T19873" s="16"/>
      <c r="U19873" s="1"/>
      <c r="V19873" s="1"/>
      <c r="W19873" s="1"/>
      <c r="X19873" s="1"/>
      <c r="Z19873" s="16"/>
      <c r="AA19873" s="1"/>
      <c r="AB19873" s="1"/>
      <c r="AD19873" s="16"/>
      <c r="AE19873" s="1"/>
      <c r="AF19873" s="1"/>
      <c r="AG19873" s="1"/>
      <c r="AH19873" s="1"/>
    </row>
    <row r="19874" spans="1:35" s="15" customFormat="1" ht="15" customHeight="1" x14ac:dyDescent="0.25">
      <c r="B19874" s="36" t="str">
        <f>'Laskun tiedot'!$A$24</f>
        <v xml:space="preserve"> </v>
      </c>
      <c r="M19874" s="16"/>
      <c r="N19874" s="1"/>
      <c r="O19874" s="1"/>
      <c r="P19874" s="16"/>
      <c r="Q19874" s="1"/>
      <c r="R19874" s="1"/>
      <c r="T19874" s="16"/>
      <c r="U19874" s="1"/>
      <c r="V19874" s="1"/>
      <c r="W19874" s="1"/>
      <c r="X19874" s="1"/>
      <c r="Z19874" s="16"/>
      <c r="AA19874" s="1"/>
      <c r="AB19874" s="1"/>
      <c r="AD19874" s="16"/>
      <c r="AE19874" s="1"/>
      <c r="AF19874" s="1"/>
      <c r="AG19874" s="1"/>
      <c r="AH19874" s="1"/>
    </row>
    <row r="19875" spans="1:35" s="15" customFormat="1" ht="15" customHeight="1" x14ac:dyDescent="0.25">
      <c r="B19875" s="36" t="str">
        <f>'Laskun tiedot'!$A$25</f>
        <v xml:space="preserve"> </v>
      </c>
      <c r="M19875" s="16"/>
      <c r="N19875" s="1"/>
      <c r="O19875" s="1"/>
      <c r="P19875" s="16"/>
      <c r="Q19875" s="1"/>
      <c r="R19875" s="1"/>
      <c r="T19875" s="16"/>
      <c r="U19875" s="1"/>
      <c r="V19875" s="1"/>
      <c r="W19875" s="1"/>
      <c r="X19875" s="1"/>
      <c r="Z19875" s="16"/>
      <c r="AA19875" s="1"/>
      <c r="AB19875" s="1"/>
      <c r="AD19875" s="16"/>
      <c r="AE19875" s="1"/>
      <c r="AF19875" s="1"/>
      <c r="AG19875" s="1"/>
      <c r="AH19875" s="1"/>
    </row>
    <row r="19876" spans="1:35" s="15" customFormat="1" ht="15" customHeight="1" x14ac:dyDescent="0.25">
      <c r="B19876" s="36" t="str">
        <f>'Laskun tiedot'!$A$26</f>
        <v xml:space="preserve"> </v>
      </c>
      <c r="M19876" s="16"/>
      <c r="N19876" s="1"/>
      <c r="O19876" s="1"/>
      <c r="P19876" s="16"/>
      <c r="Q19876" s="1"/>
      <c r="R19876" s="1"/>
      <c r="T19876" s="16"/>
      <c r="U19876" s="1"/>
      <c r="V19876" s="1"/>
      <c r="W19876" s="1"/>
      <c r="X19876" s="1"/>
      <c r="Z19876" s="16"/>
      <c r="AA19876" s="1"/>
      <c r="AB19876" s="1"/>
      <c r="AD19876" s="16"/>
      <c r="AE19876" s="1"/>
      <c r="AF19876" s="1"/>
      <c r="AG19876" s="1"/>
      <c r="AH19876" s="1"/>
    </row>
    <row r="19877" spans="1:35" s="15" customFormat="1" ht="15" customHeight="1" x14ac:dyDescent="0.25">
      <c r="B19877" s="36" t="str">
        <f>'Laskun tiedot'!$A$27</f>
        <v xml:space="preserve"> </v>
      </c>
      <c r="M19877" s="16"/>
      <c r="N19877" s="1"/>
      <c r="O19877" s="1"/>
      <c r="P19877" s="16"/>
      <c r="Q19877" s="1"/>
      <c r="R19877" s="1"/>
      <c r="T19877" s="16"/>
      <c r="U19877" s="1"/>
      <c r="V19877" s="1"/>
      <c r="W19877" s="1"/>
      <c r="X19877" s="1"/>
      <c r="Z19877" s="16"/>
      <c r="AA19877" s="1"/>
      <c r="AB19877" s="1"/>
      <c r="AD19877" s="16"/>
      <c r="AE19877" s="1"/>
      <c r="AF19877" s="1"/>
      <c r="AG19877" s="1"/>
      <c r="AH19877" s="1"/>
    </row>
    <row r="19878" spans="1:35" s="15" customFormat="1" ht="15" customHeight="1" x14ac:dyDescent="0.25">
      <c r="B19878" s="36"/>
      <c r="M19878" s="16"/>
      <c r="N19878" s="1"/>
      <c r="O19878" s="1"/>
      <c r="P19878" s="16"/>
      <c r="Q19878" s="1"/>
      <c r="R19878" s="1"/>
      <c r="T19878" s="16"/>
      <c r="U19878" s="1"/>
      <c r="V19878" s="1"/>
      <c r="W19878" s="1"/>
      <c r="X19878" s="1"/>
      <c r="Z19878" s="16"/>
      <c r="AA19878" s="1"/>
      <c r="AB19878" s="1"/>
      <c r="AD19878" s="16"/>
      <c r="AE19878" s="1"/>
      <c r="AF19878" s="1"/>
      <c r="AG19878" s="1"/>
      <c r="AH19878" s="1"/>
    </row>
    <row r="19879" spans="1:35" s="80" customFormat="1" ht="12" customHeight="1" x14ac:dyDescent="0.25">
      <c r="B19879" s="143" t="str">
        <f>'Laskun tiedot'!$A$30</f>
        <v>Sihteeri:</v>
      </c>
      <c r="C19879" s="143"/>
      <c r="D19879" s="143"/>
      <c r="E19879" s="143"/>
      <c r="F19879" s="143"/>
      <c r="G19879" s="143"/>
      <c r="H19879" s="143"/>
      <c r="I19879" s="143"/>
      <c r="J19879" s="143" t="str">
        <f>'Laskun tiedot'!$B$30</f>
        <v>Puh.</v>
      </c>
      <c r="K19879" s="143"/>
      <c r="L19879" s="143"/>
      <c r="M19879" s="143"/>
      <c r="N19879" s="143"/>
      <c r="O19879" s="143"/>
      <c r="P19879" s="143"/>
      <c r="Q19879" s="143"/>
      <c r="R19879" s="143"/>
      <c r="S19879" s="143" t="str">
        <f>'Laskun tiedot'!$C$30</f>
        <v xml:space="preserve"> </v>
      </c>
      <c r="T19879" s="143"/>
      <c r="U19879" s="143"/>
      <c r="V19879" s="143"/>
      <c r="W19879" s="143"/>
      <c r="X19879" s="143"/>
      <c r="Y19879" s="143"/>
      <c r="Z19879" s="143"/>
      <c r="AA19879" s="143" t="str">
        <f>'Laskun tiedot'!$D$30</f>
        <v xml:space="preserve"> </v>
      </c>
      <c r="AB19879" s="143"/>
      <c r="AC19879" s="143"/>
      <c r="AD19879" s="143"/>
      <c r="AE19879" s="143"/>
      <c r="AF19879" s="143"/>
      <c r="AG19879" s="143"/>
      <c r="AH19879" s="143"/>
      <c r="AI19879" s="143"/>
    </row>
    <row r="19880" spans="1:35" s="79" customFormat="1" ht="12" customHeight="1" x14ac:dyDescent="0.2">
      <c r="B19880" s="143" t="str">
        <f>'Laskun tiedot'!$A$31</f>
        <v xml:space="preserve"> </v>
      </c>
      <c r="C19880" s="143"/>
      <c r="D19880" s="143"/>
      <c r="E19880" s="143"/>
      <c r="F19880" s="143"/>
      <c r="G19880" s="143"/>
      <c r="H19880" s="143"/>
      <c r="I19880" s="143"/>
      <c r="J19880" s="143" t="str">
        <f>'Laskun tiedot'!$B$31</f>
        <v xml:space="preserve"> </v>
      </c>
      <c r="K19880" s="143"/>
      <c r="L19880" s="143"/>
      <c r="M19880" s="143"/>
      <c r="N19880" s="143"/>
      <c r="O19880" s="143"/>
      <c r="P19880" s="143"/>
      <c r="Q19880" s="143"/>
      <c r="R19880" s="143"/>
      <c r="S19880" s="144" t="str">
        <f>'Laskun tiedot'!$C$31</f>
        <v xml:space="preserve"> </v>
      </c>
      <c r="T19880" s="144"/>
      <c r="U19880" s="144"/>
      <c r="V19880" s="144"/>
      <c r="W19880" s="144"/>
      <c r="X19880" s="144"/>
      <c r="Y19880" s="144"/>
      <c r="Z19880" s="144"/>
      <c r="AA19880" s="144" t="str">
        <f>'Laskun tiedot'!$D$31</f>
        <v xml:space="preserve"> </v>
      </c>
      <c r="AB19880" s="144"/>
      <c r="AC19880" s="144"/>
      <c r="AD19880" s="144"/>
      <c r="AE19880" s="144"/>
      <c r="AF19880" s="144"/>
      <c r="AG19880" s="144"/>
      <c r="AH19880" s="144"/>
      <c r="AI19880" s="144"/>
    </row>
    <row r="19881" spans="1:35" s="80" customFormat="1" ht="12" customHeight="1" x14ac:dyDescent="0.25">
      <c r="B19881" s="143" t="str">
        <f>'Laskun tiedot'!$A$32</f>
        <v xml:space="preserve"> </v>
      </c>
      <c r="C19881" s="143"/>
      <c r="D19881" s="143"/>
      <c r="E19881" s="143"/>
      <c r="F19881" s="143"/>
      <c r="G19881" s="143"/>
      <c r="H19881" s="143"/>
      <c r="I19881" s="143"/>
      <c r="J19881" s="143" t="str">
        <f>'Laskun tiedot'!$B$32</f>
        <v xml:space="preserve"> </v>
      </c>
      <c r="K19881" s="143"/>
      <c r="L19881" s="143"/>
      <c r="M19881" s="143"/>
      <c r="N19881" s="143"/>
      <c r="O19881" s="143"/>
      <c r="P19881" s="143"/>
      <c r="Q19881" s="143"/>
      <c r="R19881" s="143"/>
      <c r="S19881" s="144" t="str">
        <f>'Laskun tiedot'!$C$32</f>
        <v xml:space="preserve"> </v>
      </c>
      <c r="T19881" s="144"/>
      <c r="U19881" s="144"/>
      <c r="V19881" s="144"/>
      <c r="W19881" s="144"/>
      <c r="X19881" s="144"/>
      <c r="Y19881" s="144"/>
      <c r="Z19881" s="144"/>
      <c r="AA19881" s="144" t="str">
        <f>'Laskun tiedot'!$D$32</f>
        <v xml:space="preserve"> </v>
      </c>
      <c r="AB19881" s="144"/>
      <c r="AC19881" s="144"/>
      <c r="AD19881" s="144"/>
      <c r="AE19881" s="144"/>
      <c r="AF19881" s="144"/>
      <c r="AG19881" s="144"/>
      <c r="AH19881" s="144"/>
      <c r="AI19881" s="144"/>
    </row>
    <row r="19882" spans="1:35" s="15" customFormat="1" ht="15" customHeight="1" x14ac:dyDescent="0.25">
      <c r="A19882" s="60"/>
      <c r="B19882" s="61"/>
      <c r="C19882" s="61"/>
      <c r="D19882" s="61"/>
      <c r="E19882" s="61"/>
      <c r="F19882" s="61"/>
      <c r="G19882" s="61"/>
      <c r="H19882" s="61"/>
      <c r="I19882" s="61"/>
      <c r="J19882" s="61"/>
      <c r="K19882" s="61"/>
      <c r="L19882" s="61"/>
      <c r="M19882" s="61"/>
      <c r="N19882" s="61"/>
      <c r="O19882" s="61"/>
      <c r="P19882" s="61"/>
      <c r="Q19882" s="61"/>
      <c r="R19882" s="61"/>
      <c r="S19882" s="61"/>
      <c r="T19882" s="61"/>
      <c r="U19882" s="61"/>
      <c r="V19882" s="61"/>
      <c r="W19882" s="61"/>
      <c r="X19882" s="61"/>
      <c r="Y19882" s="61"/>
      <c r="Z19882" s="61"/>
      <c r="AA19882" s="61"/>
      <c r="AB19882" s="61"/>
      <c r="AC19882" s="61"/>
      <c r="AD19882" s="61"/>
      <c r="AE19882" s="61"/>
      <c r="AF19882" s="61"/>
      <c r="AG19882" s="61"/>
      <c r="AH19882" s="61"/>
      <c r="AI19882" s="61"/>
    </row>
    <row r="19883" spans="1:35" s="15" customFormat="1" ht="15" customHeight="1" x14ac:dyDescent="0.25">
      <c r="B19883" s="39"/>
      <c r="C19883" s="39"/>
      <c r="D19883" s="39"/>
      <c r="E19883" s="39"/>
      <c r="F19883" s="39"/>
      <c r="G19883" s="39"/>
      <c r="H19883" s="39"/>
      <c r="I19883" s="39"/>
      <c r="J19883" s="39"/>
      <c r="K19883" s="39"/>
      <c r="L19883" s="39"/>
      <c r="M19883" s="39"/>
      <c r="N19883" s="39"/>
      <c r="O19883" s="39"/>
      <c r="P19883" s="39"/>
      <c r="Q19883" s="39"/>
      <c r="R19883" s="39"/>
      <c r="S19883" s="39"/>
      <c r="T19883" s="39"/>
      <c r="U19883" s="39"/>
      <c r="V19883" s="39"/>
      <c r="W19883" s="39"/>
      <c r="X19883" s="39"/>
      <c r="Y19883" s="39"/>
      <c r="Z19883" s="39"/>
      <c r="AA19883" s="39"/>
      <c r="AB19883" s="59"/>
      <c r="AC19883" s="59"/>
      <c r="AD19883" s="39"/>
      <c r="AE19883" s="39"/>
      <c r="AF19883" s="39"/>
      <c r="AG19883" s="39"/>
      <c r="AH19883" s="39"/>
      <c r="AI19883" s="39"/>
    </row>
    <row r="19884" spans="1:35" s="15" customFormat="1" ht="11.1" customHeight="1" x14ac:dyDescent="0.25">
      <c r="A19884" s="72"/>
      <c r="B19884" s="73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 s="18"/>
      <c r="N19884" s="18"/>
      <c r="O19884" s="18"/>
      <c r="P19884" s="18"/>
      <c r="Q19884" s="18"/>
      <c r="R19884" s="18"/>
      <c r="S19884" s="127" t="s">
        <v>35</v>
      </c>
      <c r="T19884" s="128"/>
      <c r="U19884" s="128"/>
      <c r="V19884" s="128"/>
      <c r="W19884" s="128"/>
      <c r="X19884" s="128"/>
      <c r="Y19884" s="128"/>
      <c r="Z19884" s="128"/>
      <c r="AA19884" s="129"/>
      <c r="AB19884" s="128" t="s">
        <v>36</v>
      </c>
      <c r="AC19884" s="128"/>
      <c r="AD19884" s="128"/>
      <c r="AE19884" s="128"/>
      <c r="AF19884" s="128"/>
      <c r="AG19884" s="128"/>
      <c r="AH19884" s="128"/>
      <c r="AI19884" s="128"/>
    </row>
    <row r="19885" spans="1:35" s="15" customFormat="1" ht="15" customHeight="1" x14ac:dyDescent="0.25">
      <c r="A19885" s="116" t="s">
        <v>19</v>
      </c>
      <c r="B19885" s="130"/>
      <c r="C19885" s="20"/>
      <c r="D19885" s="133" t="str">
        <f>'Laskun tiedot'!$A$35</f>
        <v>EKOP 123456-09876543</v>
      </c>
      <c r="E19885" s="133"/>
      <c r="F19885" s="133"/>
      <c r="G19885" s="133"/>
      <c r="H19885" s="133"/>
      <c r="I19885" s="133"/>
      <c r="J19885" s="133"/>
      <c r="K19885" s="133"/>
      <c r="L19885" s="133"/>
      <c r="M19885" s="133"/>
      <c r="N19885" s="133"/>
      <c r="O19885" s="133"/>
      <c r="P19885" s="133"/>
      <c r="Q19885" s="133"/>
      <c r="R19885" s="133"/>
      <c r="S19885" s="134" t="str">
        <f>'Laskun tiedot'!$B$35</f>
        <v>FI67 1234 5609 8765 43</v>
      </c>
      <c r="T19885" s="135"/>
      <c r="U19885" s="135"/>
      <c r="V19885" s="135"/>
      <c r="W19885" s="135"/>
      <c r="X19885" s="135"/>
      <c r="Y19885" s="135"/>
      <c r="Z19885" s="135"/>
      <c r="AA19885" s="136"/>
      <c r="AB19885" s="135" t="str">
        <f>'Laskun tiedot'!$C$35</f>
        <v>OKOYFIHH</v>
      </c>
      <c r="AC19885" s="135"/>
      <c r="AD19885" s="135"/>
      <c r="AE19885" s="135"/>
      <c r="AF19885" s="135"/>
      <c r="AG19885" s="135"/>
      <c r="AH19885" s="135"/>
      <c r="AI19885" s="135"/>
    </row>
    <row r="19886" spans="1:35" s="15" customFormat="1" ht="15" customHeight="1" x14ac:dyDescent="0.25">
      <c r="A19886" s="116"/>
      <c r="B19886" s="130"/>
      <c r="C19886" s="20"/>
      <c r="D19886" s="133" t="str">
        <f>'Laskun tiedot'!$A$36</f>
        <v xml:space="preserve"> </v>
      </c>
      <c r="E19886" s="133"/>
      <c r="F19886" s="133"/>
      <c r="G19886" s="133"/>
      <c r="H19886" s="133"/>
      <c r="I19886" s="133"/>
      <c r="J19886" s="133"/>
      <c r="K19886" s="133"/>
      <c r="L19886" s="133"/>
      <c r="M19886" s="133"/>
      <c r="N19886" s="133"/>
      <c r="O19886" s="133"/>
      <c r="P19886" s="133"/>
      <c r="Q19886" s="133"/>
      <c r="R19886" s="137"/>
      <c r="S19886" s="134" t="str">
        <f>'Laskun tiedot'!$B$36</f>
        <v xml:space="preserve"> </v>
      </c>
      <c r="T19886" s="135"/>
      <c r="U19886" s="135"/>
      <c r="V19886" s="135"/>
      <c r="W19886" s="135"/>
      <c r="X19886" s="135"/>
      <c r="Y19886" s="135"/>
      <c r="Z19886" s="135"/>
      <c r="AA19886" s="136"/>
      <c r="AB19886" s="134" t="str">
        <f>'Laskun tiedot'!$C$36</f>
        <v xml:space="preserve"> </v>
      </c>
      <c r="AC19886" s="135"/>
      <c r="AD19886" s="135"/>
      <c r="AE19886" s="135"/>
      <c r="AF19886" s="135"/>
      <c r="AG19886" s="135"/>
      <c r="AH19886" s="135"/>
      <c r="AI19886" s="135"/>
    </row>
    <row r="19887" spans="1:35" s="15" customFormat="1" ht="15" customHeight="1" x14ac:dyDescent="0.25">
      <c r="A19887" s="131"/>
      <c r="B19887" s="132"/>
      <c r="C19887" s="20"/>
      <c r="D19887" s="138" t="str">
        <f>'Laskun tiedot'!$A$37</f>
        <v xml:space="preserve"> </v>
      </c>
      <c r="E19887" s="138"/>
      <c r="F19887" s="138"/>
      <c r="G19887" s="138"/>
      <c r="H19887" s="138"/>
      <c r="I19887" s="138"/>
      <c r="J19887" s="138"/>
      <c r="K19887" s="138"/>
      <c r="L19887" s="138"/>
      <c r="M19887" s="138"/>
      <c r="N19887" s="138"/>
      <c r="O19887" s="138"/>
      <c r="P19887" s="138"/>
      <c r="Q19887" s="138"/>
      <c r="R19887" s="139"/>
      <c r="S19887" s="140" t="str">
        <f>'Laskun tiedot'!$B$37</f>
        <v xml:space="preserve"> </v>
      </c>
      <c r="T19887" s="141"/>
      <c r="U19887" s="141"/>
      <c r="V19887" s="141"/>
      <c r="W19887" s="141"/>
      <c r="X19887" s="141"/>
      <c r="Y19887" s="141"/>
      <c r="Z19887" s="141"/>
      <c r="AA19887" s="142"/>
      <c r="AB19887" s="140" t="str">
        <f>'Laskun tiedot'!$C$37</f>
        <v xml:space="preserve"> </v>
      </c>
      <c r="AC19887" s="141"/>
      <c r="AD19887" s="141"/>
      <c r="AE19887" s="141"/>
      <c r="AF19887" s="141"/>
      <c r="AG19887" s="141"/>
      <c r="AH19887" s="141"/>
      <c r="AI19887" s="141"/>
    </row>
    <row r="19888" spans="1:35" s="15" customFormat="1" ht="15" customHeight="1" x14ac:dyDescent="0.25">
      <c r="A19888" s="101" t="s">
        <v>21</v>
      </c>
      <c r="B19888" s="102"/>
      <c r="C19888" s="22"/>
      <c r="D19888" s="107" t="str">
        <f>'Laskun tiedot'!$A$40</f>
        <v xml:space="preserve"> </v>
      </c>
      <c r="E19888" s="107"/>
      <c r="F19888" s="107"/>
      <c r="G19888" s="107"/>
      <c r="H19888" s="107"/>
      <c r="I19888" s="107"/>
      <c r="J19888" s="107"/>
      <c r="K19888" s="107"/>
      <c r="L19888" s="107"/>
      <c r="M19888" s="107"/>
      <c r="N19888" s="107"/>
      <c r="O19888" s="107"/>
      <c r="P19888" s="107"/>
      <c r="Q19888" s="107"/>
      <c r="R19888" s="108"/>
      <c r="S19888" s="23"/>
      <c r="T19888" s="24"/>
      <c r="U19888" s="25"/>
      <c r="V19888" s="25"/>
      <c r="W19888" s="25"/>
      <c r="X19888" s="25"/>
      <c r="Y19888" s="25"/>
      <c r="Z19888" s="25"/>
      <c r="AA19888" s="25"/>
      <c r="AB19888" s="25"/>
      <c r="AC19888" s="25"/>
      <c r="AD19888" s="25"/>
      <c r="AE19888" s="25"/>
      <c r="AF19888" s="25"/>
      <c r="AG19888" s="25"/>
      <c r="AH19888" s="25"/>
      <c r="AI19888" s="25"/>
    </row>
    <row r="19889" spans="1:35" s="15" customFormat="1" ht="15" customHeight="1" x14ac:dyDescent="0.25">
      <c r="A19889" s="103"/>
      <c r="B19889" s="104"/>
      <c r="C19889" s="20"/>
      <c r="D19889" s="109"/>
      <c r="E19889" s="109"/>
      <c r="F19889" s="109"/>
      <c r="G19889" s="109"/>
      <c r="H19889" s="109"/>
      <c r="I19889" s="109"/>
      <c r="J19889" s="109"/>
      <c r="K19889" s="109"/>
      <c r="L19889" s="109"/>
      <c r="M19889" s="109"/>
      <c r="N19889" s="109"/>
      <c r="O19889" s="109"/>
      <c r="P19889" s="109"/>
      <c r="Q19889" s="109"/>
      <c r="R19889" s="110"/>
      <c r="S19889" s="29"/>
      <c r="T19889" s="25" t="str">
        <f>'Laskun tiedot'!$A$43</f>
        <v>KÄYTÄ VIITETTÄ !</v>
      </c>
      <c r="U19889" s="25"/>
      <c r="V19889" s="25"/>
      <c r="W19889" s="25"/>
      <c r="X19889" s="25"/>
      <c r="Y19889" s="25"/>
      <c r="Z19889" s="25"/>
      <c r="AA19889" s="25"/>
      <c r="AB19889" s="25"/>
      <c r="AC19889" s="25"/>
      <c r="AD19889" s="25"/>
      <c r="AE19889" s="25"/>
      <c r="AF19889" s="25"/>
      <c r="AG19889" s="25"/>
      <c r="AH19889" s="25"/>
      <c r="AI19889" s="25"/>
    </row>
    <row r="19890" spans="1:35" s="15" customFormat="1" ht="15" customHeight="1" x14ac:dyDescent="0.25">
      <c r="A19890" s="105"/>
      <c r="B19890" s="106"/>
      <c r="C19890" s="26"/>
      <c r="D19890" s="111"/>
      <c r="E19890" s="111"/>
      <c r="F19890" s="111"/>
      <c r="G19890" s="111"/>
      <c r="H19890" s="111"/>
      <c r="I19890" s="111"/>
      <c r="J19890" s="111"/>
      <c r="K19890" s="111"/>
      <c r="L19890" s="111"/>
      <c r="M19890" s="111"/>
      <c r="N19890" s="111"/>
      <c r="O19890" s="111"/>
      <c r="P19890" s="111"/>
      <c r="Q19890" s="111"/>
      <c r="R19890" s="112"/>
      <c r="S19890" s="29"/>
      <c r="T19890" s="25" t="str">
        <f>'Laskun tiedot'!$A$44</f>
        <v xml:space="preserve"> </v>
      </c>
      <c r="U19890" s="25"/>
      <c r="V19890" s="25"/>
      <c r="W19890" s="25"/>
      <c r="X19890" s="25"/>
      <c r="Y19890" s="25"/>
      <c r="Z19890" s="27"/>
      <c r="AA19890" s="27"/>
      <c r="AB19890" s="27"/>
      <c r="AC19890" s="27"/>
      <c r="AD19890" s="27"/>
      <c r="AE19890" s="27"/>
      <c r="AF19890" s="27"/>
      <c r="AG19890" s="27"/>
      <c r="AH19890" s="27"/>
      <c r="AI19890" s="25"/>
    </row>
    <row r="19891" spans="1:35" s="15" customFormat="1" ht="15" customHeight="1" x14ac:dyDescent="0.25">
      <c r="A19891" s="113" t="s">
        <v>20</v>
      </c>
      <c r="B19891" s="101" t="s">
        <v>22</v>
      </c>
      <c r="C19891" s="20"/>
      <c r="D19891" s="20"/>
      <c r="E19891" s="20"/>
      <c r="F19891" s="20"/>
      <c r="G19891" s="20"/>
      <c r="H19891" s="20"/>
      <c r="I19891" s="20"/>
      <c r="J19891" s="20"/>
      <c r="K19891" s="20"/>
      <c r="L19891" s="20"/>
      <c r="M19891" s="20"/>
      <c r="N19891" s="20"/>
      <c r="O19891" s="20"/>
      <c r="P19891" s="20"/>
      <c r="Q19891" s="20"/>
      <c r="R19891" s="21"/>
      <c r="S19891" s="29"/>
      <c r="T19891" s="25" t="str">
        <f>'Laskun tiedot'!$A$45</f>
        <v xml:space="preserve"> </v>
      </c>
      <c r="U19891" s="25"/>
      <c r="V19891" s="25"/>
      <c r="W19891" s="25"/>
      <c r="X19891" s="25"/>
      <c r="Y19891" s="25"/>
      <c r="Z19891" s="25"/>
      <c r="AA19891" s="25"/>
      <c r="AB19891" s="25"/>
      <c r="AC19891" s="25"/>
      <c r="AD19891" s="25"/>
      <c r="AE19891" s="25"/>
      <c r="AF19891" s="25"/>
      <c r="AG19891" s="25"/>
      <c r="AH19891" s="25"/>
      <c r="AI19891" s="25"/>
    </row>
    <row r="19892" spans="1:35" s="15" customFormat="1" ht="15" customHeight="1" x14ac:dyDescent="0.25">
      <c r="A19892" s="114"/>
      <c r="B19892" s="116"/>
      <c r="C19892" s="20"/>
      <c r="D19892" s="117" t="str">
        <f ca="1">INDIRECT("Jäsenet!C"&amp;AI19852)&amp;$B$2&amp;INDIRECT("Jäsenet!B"&amp;AI19852)</f>
        <v xml:space="preserve"> </v>
      </c>
      <c r="E19892" s="117"/>
      <c r="F19892" s="117"/>
      <c r="G19892" s="117"/>
      <c r="H19892" s="117"/>
      <c r="I19892" s="117"/>
      <c r="J19892" s="117"/>
      <c r="K19892" s="117"/>
      <c r="L19892" s="117"/>
      <c r="M19892" s="117"/>
      <c r="N19892" s="117"/>
      <c r="O19892" s="117"/>
      <c r="P19892" s="117"/>
      <c r="Q19892" s="117"/>
      <c r="R19892" s="117"/>
      <c r="S19892" s="29"/>
      <c r="T19892" s="25" t="str">
        <f>'Laskun tiedot'!$A$46</f>
        <v xml:space="preserve"> </v>
      </c>
      <c r="U19892" s="25"/>
      <c r="V19892" s="25"/>
      <c r="W19892" s="25"/>
      <c r="X19892" s="25"/>
      <c r="Y19892" s="25"/>
      <c r="Z19892" s="25"/>
      <c r="AA19892" s="25"/>
      <c r="AB19892" s="25"/>
      <c r="AC19892" s="25"/>
      <c r="AD19892" s="25"/>
      <c r="AE19892" s="25"/>
      <c r="AF19892" s="25"/>
      <c r="AG19892" s="25"/>
      <c r="AH19892" s="25"/>
      <c r="AI19892" s="25"/>
    </row>
    <row r="19893" spans="1:35" s="15" customFormat="1" ht="15" customHeight="1" x14ac:dyDescent="0.25">
      <c r="A19893" s="114"/>
      <c r="B19893" s="116"/>
      <c r="C19893" s="20"/>
      <c r="D19893" s="117">
        <f ca="1">INDIRECT("Jäsenet!D"&amp;AI19852)</f>
        <v>0</v>
      </c>
      <c r="E19893" s="117"/>
      <c r="F19893" s="117"/>
      <c r="G19893" s="117"/>
      <c r="H19893" s="117"/>
      <c r="I19893" s="117"/>
      <c r="J19893" s="117"/>
      <c r="K19893" s="117"/>
      <c r="L19893" s="117"/>
      <c r="M19893" s="117"/>
      <c r="N19893" s="117"/>
      <c r="O19893" s="117"/>
      <c r="P19893" s="117"/>
      <c r="Q19893" s="117"/>
      <c r="R19893" s="117"/>
      <c r="S19893" s="29"/>
      <c r="T19893" s="25" t="str">
        <f>'Laskun tiedot'!$A$47</f>
        <v xml:space="preserve"> </v>
      </c>
      <c r="U19893" s="25"/>
      <c r="V19893" s="25"/>
      <c r="W19893" s="25"/>
      <c r="X19893" s="25"/>
      <c r="Y19893" s="25"/>
      <c r="Z19893" s="25"/>
      <c r="AA19893" s="25"/>
      <c r="AB19893" s="25"/>
      <c r="AC19893" s="25"/>
      <c r="AD19893" s="25"/>
      <c r="AE19893" s="25"/>
      <c r="AF19893" s="25"/>
      <c r="AG19893" s="25"/>
      <c r="AH19893" s="25"/>
      <c r="AI19893" s="25"/>
    </row>
    <row r="19894" spans="1:35" s="15" customFormat="1" ht="15" customHeight="1" x14ac:dyDescent="0.25">
      <c r="A19894" s="114"/>
      <c r="B19894" s="116"/>
      <c r="C19894" s="20"/>
      <c r="D19894" s="118" t="str">
        <f ca="1">INDIRECT("Jäsenet!E"&amp;AI19852)&amp;$B$2&amp;INDIRECT("Jäsenet!F"&amp;AI19852)</f>
        <v xml:space="preserve"> </v>
      </c>
      <c r="E19894" s="118"/>
      <c r="F19894" s="118"/>
      <c r="G19894" s="118"/>
      <c r="H19894" s="118"/>
      <c r="I19894" s="118"/>
      <c r="J19894" s="118"/>
      <c r="K19894" s="118"/>
      <c r="L19894" s="118"/>
      <c r="M19894" s="118"/>
      <c r="N19894" s="118"/>
      <c r="O19894" s="118"/>
      <c r="P19894" s="118"/>
      <c r="Q19894" s="118"/>
      <c r="R19894" s="118"/>
      <c r="S19894" s="29"/>
      <c r="T19894" s="25" t="str">
        <f>'Laskun tiedot'!$A$48</f>
        <v xml:space="preserve"> </v>
      </c>
      <c r="U19894" s="25"/>
      <c r="V19894" s="25"/>
      <c r="W19894" s="25"/>
      <c r="X19894" s="25"/>
      <c r="Y19894" s="25"/>
      <c r="Z19894" s="25"/>
      <c r="AA19894" s="25"/>
      <c r="AB19894" s="25"/>
      <c r="AC19894" s="25"/>
      <c r="AD19894" s="25"/>
      <c r="AE19894" s="25"/>
      <c r="AF19894" s="25"/>
      <c r="AG19894" s="25"/>
      <c r="AH19894" s="25"/>
      <c r="AI19894" s="25"/>
    </row>
    <row r="19895" spans="1:35" s="15" customFormat="1" ht="15" customHeight="1" x14ac:dyDescent="0.25">
      <c r="A19895" s="114"/>
      <c r="B19895" s="74"/>
      <c r="C19895" s="20"/>
      <c r="D19895" s="20"/>
      <c r="E19895" s="20"/>
      <c r="F19895" s="20"/>
      <c r="G19895" s="20"/>
      <c r="H19895" s="20"/>
      <c r="I19895" s="20"/>
      <c r="J19895" s="20"/>
      <c r="K19895" s="20"/>
      <c r="L19895" s="20"/>
      <c r="M19895" s="20"/>
      <c r="N19895" s="20"/>
      <c r="O19895" s="20"/>
      <c r="P19895" s="20"/>
      <c r="Q19895" s="20"/>
      <c r="R19895" s="21"/>
      <c r="S19895" s="30"/>
      <c r="T19895" s="25"/>
      <c r="U19895" s="25"/>
      <c r="V19895" s="25"/>
      <c r="W19895" s="25"/>
      <c r="X19895" s="25"/>
      <c r="Y19895" s="25"/>
      <c r="Z19895" s="25"/>
      <c r="AA19895" s="25"/>
      <c r="AB19895" s="25"/>
      <c r="AC19895" s="25"/>
      <c r="AD19895" s="25"/>
      <c r="AE19895" s="25"/>
      <c r="AF19895" s="25"/>
      <c r="AG19895" s="25"/>
      <c r="AH19895" s="25"/>
      <c r="AI19895" s="25"/>
    </row>
    <row r="19896" spans="1:35" s="15" customFormat="1" ht="12.6" customHeight="1" x14ac:dyDescent="0.25">
      <c r="A19896" s="114"/>
      <c r="B19896" s="119" t="s">
        <v>23</v>
      </c>
      <c r="C19896" s="20"/>
      <c r="D19896" s="20"/>
      <c r="E19896" s="20"/>
      <c r="F19896" s="20"/>
      <c r="G19896" s="20"/>
      <c r="H19896" s="20"/>
      <c r="I19896" s="20"/>
      <c r="J19896" s="20"/>
      <c r="K19896" s="20"/>
      <c r="L19896" s="20"/>
      <c r="M19896" s="20"/>
      <c r="N19896" s="20"/>
      <c r="O19896" s="20"/>
      <c r="P19896" s="20"/>
      <c r="Q19896" s="20"/>
      <c r="R19896" s="20"/>
      <c r="S19896" s="121" t="s">
        <v>39</v>
      </c>
      <c r="T19896" s="122"/>
      <c r="U19896" s="123"/>
      <c r="V19896" s="81">
        <f ca="1">INDIRECT("Jäsenet!G"&amp;AI19852)</f>
        <v>13987</v>
      </c>
      <c r="W19896" s="82"/>
      <c r="X19896" s="82"/>
      <c r="Y19896" s="82"/>
      <c r="Z19896" s="82"/>
      <c r="AA19896" s="82"/>
      <c r="AB19896" s="82"/>
      <c r="AC19896" s="82"/>
      <c r="AD19896" s="82"/>
      <c r="AE19896" s="82"/>
      <c r="AF19896" s="82"/>
      <c r="AG19896" s="82"/>
      <c r="AH19896" s="82"/>
      <c r="AI19896" s="82"/>
    </row>
    <row r="19897" spans="1:35" s="15" customFormat="1" ht="12.6" customHeight="1" x14ac:dyDescent="0.25">
      <c r="A19897" s="115"/>
      <c r="B19897" s="120"/>
      <c r="C19897" s="28"/>
      <c r="D19897" s="28"/>
      <c r="E19897" s="28"/>
      <c r="F19897" s="28"/>
      <c r="G19897" s="28"/>
      <c r="H19897" s="28"/>
      <c r="I19897" s="28"/>
      <c r="J19897" s="28"/>
      <c r="K19897" s="28"/>
      <c r="L19897" s="28"/>
      <c r="M19897" s="28"/>
      <c r="N19897" s="28"/>
      <c r="O19897" s="28"/>
      <c r="P19897" s="28"/>
      <c r="Q19897" s="28"/>
      <c r="R19897" s="28"/>
      <c r="S19897" s="124"/>
      <c r="T19897" s="125"/>
      <c r="U19897" s="126"/>
      <c r="V19897" s="83"/>
      <c r="W19897" s="84"/>
      <c r="X19897" s="84"/>
      <c r="Y19897" s="84"/>
      <c r="Z19897" s="84"/>
      <c r="AA19897" s="84"/>
      <c r="AB19897" s="85"/>
      <c r="AC19897" s="85"/>
      <c r="AD19897" s="85"/>
      <c r="AE19897" s="85"/>
      <c r="AF19897" s="85"/>
      <c r="AG19897" s="85"/>
      <c r="AH19897" s="85"/>
      <c r="AI19897" s="85"/>
    </row>
    <row r="19898" spans="1:35" s="15" customFormat="1" ht="24.95" customHeight="1" x14ac:dyDescent="0.25">
      <c r="A19898" s="86" t="s">
        <v>37</v>
      </c>
      <c r="B19898" s="87"/>
      <c r="C19898" s="88"/>
      <c r="D19898" s="89"/>
      <c r="E19898" s="89"/>
      <c r="F19898" s="89"/>
      <c r="G19898" s="89"/>
      <c r="H19898" s="89"/>
      <c r="I19898" s="89"/>
      <c r="J19898" s="89"/>
      <c r="K19898" s="89"/>
      <c r="L19898" s="89"/>
      <c r="M19898" s="89"/>
      <c r="N19898" s="89"/>
      <c r="O19898" s="89"/>
      <c r="P19898" s="89"/>
      <c r="Q19898" s="89"/>
      <c r="R19898" s="90"/>
      <c r="S19898" s="91" t="s">
        <v>40</v>
      </c>
      <c r="T19898" s="92"/>
      <c r="U19898" s="93"/>
      <c r="V19898" s="94">
        <f>'Laskun tiedot'!$A$8</f>
        <v>40907</v>
      </c>
      <c r="W19898" s="95"/>
      <c r="X19898" s="95"/>
      <c r="Y19898" s="95"/>
      <c r="Z19898" s="96"/>
      <c r="AA19898" s="97" t="s">
        <v>24</v>
      </c>
      <c r="AB19898" s="98"/>
      <c r="AC19898" s="99" t="str">
        <f>'Laskun tiedot'!$A$51</f>
        <v xml:space="preserve"> </v>
      </c>
      <c r="AD19898" s="99"/>
      <c r="AE19898" s="99"/>
      <c r="AF19898" s="99"/>
      <c r="AG19898" s="99"/>
      <c r="AH19898" s="99"/>
      <c r="AI19898" s="99"/>
    </row>
    <row r="19899" spans="1:35" s="15" customFormat="1" ht="9.9499999999999993" customHeight="1" x14ac:dyDescent="0.25">
      <c r="B19899" s="41"/>
      <c r="C19899" s="42"/>
      <c r="D19899" s="42"/>
      <c r="E19899" s="42"/>
      <c r="F19899" s="42"/>
      <c r="G19899" s="42"/>
      <c r="H19899" s="42"/>
      <c r="I19899" s="43"/>
      <c r="J19899" s="42"/>
      <c r="K19899" s="42"/>
      <c r="L19899" s="42"/>
      <c r="M19899" s="42"/>
      <c r="N19899" s="42"/>
      <c r="O19899" s="42"/>
      <c r="P19899" s="42"/>
      <c r="Q19899" s="18"/>
      <c r="R19899" s="18"/>
      <c r="S19899" s="44"/>
      <c r="T19899" s="44"/>
      <c r="U19899" s="19"/>
      <c r="V19899" s="45"/>
      <c r="W19899" s="45"/>
      <c r="X19899" s="45"/>
      <c r="Y19899" s="45"/>
      <c r="Z19899" s="45"/>
      <c r="AA19899" s="45"/>
      <c r="AB19899" s="46"/>
      <c r="AC19899" s="47"/>
      <c r="AD19899" s="48"/>
      <c r="AE19899" s="48"/>
      <c r="AF19899" s="48"/>
      <c r="AG19899" s="48"/>
      <c r="AH19899" s="48"/>
      <c r="AI19899" s="48"/>
    </row>
    <row r="19900" spans="1:35" s="15" customFormat="1" ht="50.1" customHeight="1" x14ac:dyDescent="0.25">
      <c r="B19900" s="41"/>
      <c r="C19900" s="42"/>
      <c r="D19900" s="42"/>
      <c r="E19900" s="42"/>
      <c r="F19900" s="42"/>
      <c r="G19900" s="42"/>
      <c r="H19900" s="42"/>
      <c r="I19900" s="43"/>
      <c r="J19900" s="42"/>
      <c r="K19900" s="42"/>
      <c r="L19900" s="42"/>
      <c r="M19900" s="42"/>
      <c r="N19900" s="42"/>
      <c r="O19900" s="42"/>
      <c r="P19900" s="42"/>
      <c r="Q19900" s="18"/>
      <c r="R19900" s="18"/>
      <c r="S19900" s="44"/>
      <c r="T19900" s="44"/>
      <c r="U19900" s="19"/>
      <c r="V19900" s="45"/>
      <c r="W19900" s="45"/>
      <c r="X19900" s="100" t="s">
        <v>38</v>
      </c>
      <c r="Y19900" s="100"/>
      <c r="Z19900" s="100"/>
      <c r="AA19900" s="100"/>
      <c r="AB19900" s="100"/>
      <c r="AC19900" s="100"/>
      <c r="AD19900" s="100"/>
      <c r="AE19900" s="100"/>
      <c r="AF19900" s="100"/>
      <c r="AG19900" s="100"/>
      <c r="AH19900" s="100"/>
      <c r="AI19900" s="100"/>
    </row>
    <row r="19901" spans="1:35" s="8" customFormat="1" ht="23.25" x14ac:dyDescent="0.35">
      <c r="B19901" s="66"/>
      <c r="C19901" s="150" t="str">
        <f>'Laskun tiedot'!$A$2</f>
        <v>Yhdistys ry</v>
      </c>
      <c r="D19901" s="150"/>
      <c r="E19901" s="150"/>
      <c r="F19901" s="150"/>
      <c r="G19901" s="150"/>
      <c r="H19901" s="150"/>
      <c r="I19901" s="150"/>
      <c r="J19901" s="150"/>
      <c r="K19901" s="150"/>
      <c r="L19901" s="150"/>
      <c r="M19901" s="150"/>
      <c r="N19901" s="150"/>
      <c r="O19901" s="150"/>
      <c r="P19901" s="150"/>
      <c r="Q19901" s="150"/>
      <c r="R19901" s="150"/>
      <c r="S19901" s="150"/>
      <c r="T19901" s="10"/>
      <c r="U19901" s="9"/>
      <c r="V19901" s="9"/>
      <c r="W19901" s="150" t="s">
        <v>16</v>
      </c>
      <c r="X19901" s="150"/>
      <c r="Y19901" s="150"/>
      <c r="Z19901" s="150"/>
    </row>
    <row r="19902" spans="1:35" s="15" customFormat="1" x14ac:dyDescent="0.25">
      <c r="B19902" s="15" t="s">
        <v>25</v>
      </c>
      <c r="AI19902" s="65">
        <v>400</v>
      </c>
    </row>
    <row r="19903" spans="1:35" s="11" customFormat="1" ht="15" customHeight="1" x14ac:dyDescent="0.2">
      <c r="V19903" s="68"/>
      <c r="W19903" s="145" t="s">
        <v>26</v>
      </c>
      <c r="X19903" s="145"/>
      <c r="Y19903" s="145"/>
      <c r="Z19903" s="145"/>
      <c r="AA19903" s="145"/>
      <c r="AB19903" s="145"/>
      <c r="AC19903" s="68"/>
      <c r="AD19903" s="68"/>
      <c r="AE19903" s="145" t="s">
        <v>18</v>
      </c>
      <c r="AF19903" s="145"/>
      <c r="AG19903" s="145"/>
      <c r="AH19903" s="145"/>
      <c r="AI19903" s="145"/>
    </row>
    <row r="19904" spans="1:35" s="15" customFormat="1" ht="15" customHeight="1" x14ac:dyDescent="0.25">
      <c r="B19904" s="62"/>
      <c r="C19904" s="146" t="str">
        <f ca="1">INDIRECT("Jäsenet!C"&amp;AI19902)&amp;$B$2&amp;INDIRECT("Jäsenet!B"&amp;AI19902)</f>
        <v xml:space="preserve"> </v>
      </c>
      <c r="D19904" s="146"/>
      <c r="E19904" s="146"/>
      <c r="F19904" s="146"/>
      <c r="G19904" s="146"/>
      <c r="H19904" s="146"/>
      <c r="I19904" s="146"/>
      <c r="J19904" s="146"/>
      <c r="K19904" s="146"/>
      <c r="L19904" s="146"/>
      <c r="M19904" s="146"/>
      <c r="N19904" s="146"/>
      <c r="O19904" s="146"/>
      <c r="P19904" s="146"/>
      <c r="Q19904" s="146"/>
      <c r="R19904" s="146"/>
      <c r="S19904" s="146"/>
      <c r="T19904" s="13"/>
      <c r="U19904" s="64"/>
      <c r="V19904" s="64"/>
      <c r="W19904" s="147">
        <f>'Laskun tiedot'!$A$5</f>
        <v>40618</v>
      </c>
      <c r="X19904" s="147"/>
      <c r="Y19904" s="147"/>
      <c r="Z19904" s="147"/>
      <c r="AA19904" s="147"/>
      <c r="AB19904" s="147"/>
      <c r="AC19904" s="64"/>
      <c r="AD19904" s="64"/>
      <c r="AE19904" s="147">
        <f>'Laskun tiedot'!$A$8</f>
        <v>40907</v>
      </c>
      <c r="AF19904" s="147"/>
      <c r="AG19904" s="147"/>
      <c r="AH19904" s="147"/>
      <c r="AI19904" s="147"/>
    </row>
    <row r="19905" spans="1:35" s="15" customFormat="1" ht="15" customHeight="1" x14ac:dyDescent="0.25">
      <c r="B19905" s="62"/>
      <c r="C19905" s="146">
        <f ca="1">INDIRECT("Jäsenet!D"&amp;AI19902)</f>
        <v>0</v>
      </c>
      <c r="D19905" s="146"/>
      <c r="E19905" s="146"/>
      <c r="F19905" s="146"/>
      <c r="G19905" s="146"/>
      <c r="H19905" s="146"/>
      <c r="I19905" s="146"/>
      <c r="J19905" s="146"/>
      <c r="K19905" s="146"/>
      <c r="L19905" s="146"/>
      <c r="M19905" s="146"/>
      <c r="N19905" s="146"/>
      <c r="O19905" s="146"/>
      <c r="P19905" s="146"/>
      <c r="Q19905" s="146"/>
      <c r="R19905" s="146"/>
      <c r="S19905" s="146"/>
    </row>
    <row r="19906" spans="1:35" s="11" customFormat="1" ht="15" customHeight="1" x14ac:dyDescent="0.25">
      <c r="B19906" s="67"/>
      <c r="C19906" s="148" t="str">
        <f ca="1">INDIRECT("Jäsenet!E"&amp;AI19902)&amp;$B$2&amp;INDIRECT("Jäsenet!F"&amp;AI19902)</f>
        <v xml:space="preserve"> </v>
      </c>
      <c r="D19906" s="148"/>
      <c r="E19906" s="148"/>
      <c r="F19906" s="148"/>
      <c r="G19906" s="148"/>
      <c r="H19906" s="148"/>
      <c r="I19906" s="148"/>
      <c r="J19906" s="148"/>
      <c r="K19906" s="148"/>
      <c r="L19906" s="148"/>
      <c r="M19906" s="148"/>
      <c r="N19906" s="148"/>
      <c r="O19906" s="148"/>
      <c r="P19906" s="148"/>
      <c r="Q19906" s="148"/>
      <c r="R19906" s="148"/>
      <c r="S19906" s="148"/>
      <c r="W19906" s="145" t="s">
        <v>17</v>
      </c>
      <c r="X19906" s="145"/>
      <c r="Y19906" s="145"/>
      <c r="Z19906" s="145"/>
      <c r="AA19906" s="145"/>
      <c r="AB19906" s="145"/>
    </row>
    <row r="19907" spans="1:35" s="15" customFormat="1" ht="15" customHeight="1" x14ac:dyDescent="0.25">
      <c r="T19907" s="78"/>
      <c r="U19907" s="63"/>
      <c r="V19907" s="63"/>
      <c r="W19907" s="149">
        <f ca="1">INDIRECT("Jäsenet!A"&amp;AI19902)</f>
        <v>399</v>
      </c>
      <c r="X19907" s="149"/>
      <c r="Y19907" s="149"/>
      <c r="Z19907" s="149"/>
      <c r="AA19907" s="149"/>
      <c r="AB19907" s="149"/>
    </row>
    <row r="19908" spans="1:35" s="15" customFormat="1" ht="15" customHeight="1" x14ac:dyDescent="0.25">
      <c r="B19908" s="39"/>
      <c r="C19908" s="39"/>
      <c r="D19908" s="39"/>
      <c r="E19908" s="39"/>
      <c r="F19908" s="39"/>
      <c r="G19908" s="39"/>
      <c r="H19908" s="39"/>
      <c r="I19908" s="39"/>
      <c r="J19908" s="39"/>
      <c r="K19908" s="39"/>
      <c r="L19908" s="39"/>
      <c r="M19908" s="39"/>
      <c r="N19908" s="39"/>
      <c r="O19908" s="39"/>
      <c r="P19908" s="39"/>
      <c r="Q19908" s="39"/>
      <c r="R19908" s="39"/>
      <c r="S19908" s="39"/>
      <c r="T19908" s="78"/>
      <c r="U19908" s="78"/>
      <c r="V19908" s="78"/>
      <c r="W19908" s="78"/>
      <c r="X19908" s="78"/>
      <c r="Y19908" s="78"/>
      <c r="Z19908" s="78"/>
      <c r="AA19908" s="39"/>
      <c r="AB19908" s="39"/>
      <c r="AC19908" s="39"/>
      <c r="AD19908" s="39"/>
      <c r="AE19908" s="39"/>
      <c r="AF19908" s="39"/>
      <c r="AG19908" s="39"/>
      <c r="AH19908" s="39"/>
      <c r="AI19908" s="39"/>
    </row>
    <row r="19909" spans="1:35" s="15" customFormat="1" ht="15" customHeight="1" x14ac:dyDescent="0.25">
      <c r="A19909" s="32"/>
      <c r="B19909" s="32"/>
      <c r="C19909" s="32"/>
      <c r="D19909" s="32"/>
      <c r="E19909" s="32"/>
      <c r="F19909" s="32"/>
      <c r="G19909" s="32"/>
      <c r="H19909" s="32"/>
      <c r="I19909" s="32"/>
      <c r="J19909" s="32"/>
      <c r="K19909" s="32"/>
      <c r="L19909" s="32"/>
      <c r="M19909" s="32"/>
      <c r="N19909" s="32"/>
      <c r="O19909" s="32"/>
      <c r="P19909" s="32"/>
      <c r="Q19909" s="32"/>
      <c r="R19909" s="32"/>
      <c r="S19909" s="32"/>
      <c r="T19909" s="33"/>
      <c r="U19909" s="33"/>
      <c r="V19909" s="33"/>
      <c r="W19909" s="35"/>
      <c r="X19909" s="33"/>
      <c r="Y19909" s="33"/>
      <c r="Z19909" s="33"/>
      <c r="AA19909" s="32"/>
      <c r="AB19909" s="32"/>
      <c r="AC19909" s="32"/>
      <c r="AD19909" s="32"/>
      <c r="AE19909" s="32"/>
      <c r="AF19909" s="32"/>
      <c r="AG19909" s="32"/>
      <c r="AH19909" s="32"/>
      <c r="AI19909" s="32"/>
    </row>
    <row r="19910" spans="1:35" s="15" customFormat="1" ht="15" customHeight="1" x14ac:dyDescent="0.25">
      <c r="B19910" s="39"/>
      <c r="C19910" s="39"/>
      <c r="D19910" s="39"/>
      <c r="E19910" s="39"/>
      <c r="F19910" s="39"/>
      <c r="G19910" s="39"/>
      <c r="H19910" s="39"/>
      <c r="I19910" s="39"/>
      <c r="J19910" s="39"/>
      <c r="K19910" s="39"/>
      <c r="L19910" s="39"/>
      <c r="M19910" s="39"/>
      <c r="N19910" s="39"/>
      <c r="O19910" s="39"/>
      <c r="P19910" s="39"/>
      <c r="Q19910" s="39"/>
      <c r="R19910" s="39"/>
      <c r="S19910" s="39"/>
      <c r="T19910" s="78"/>
      <c r="U19910" s="78"/>
      <c r="V19910" s="78"/>
      <c r="W19910" s="34"/>
      <c r="X19910" s="78"/>
      <c r="Y19910" s="78"/>
      <c r="Z19910" s="78"/>
      <c r="AA19910" s="39"/>
      <c r="AB19910" s="39"/>
      <c r="AC19910" s="39"/>
      <c r="AD19910" s="39"/>
      <c r="AE19910" s="39"/>
      <c r="AF19910" s="39"/>
      <c r="AG19910" s="39"/>
      <c r="AH19910" s="39"/>
      <c r="AI19910" s="39"/>
    </row>
    <row r="19911" spans="1:35" s="15" customFormat="1" ht="15" customHeight="1" x14ac:dyDescent="0.25">
      <c r="B19911" s="36" t="str">
        <f>'Laskun tiedot'!$A$11</f>
        <v>--------------------</v>
      </c>
      <c r="C19911" s="39"/>
      <c r="D19911" s="39"/>
      <c r="E19911" s="39"/>
      <c r="F19911" s="39"/>
      <c r="G19911" s="39"/>
      <c r="H19911" s="39"/>
      <c r="I19911" s="39"/>
      <c r="J19911" s="39"/>
      <c r="K19911" s="39"/>
      <c r="L19911" s="39"/>
      <c r="M19911" s="39"/>
      <c r="N19911" s="39"/>
      <c r="O19911" s="39"/>
      <c r="P19911" s="39"/>
      <c r="Q19911" s="39"/>
      <c r="R19911" s="39"/>
      <c r="S19911" s="39"/>
      <c r="T19911" s="17"/>
      <c r="U19911" s="17"/>
      <c r="V19911" s="17"/>
      <c r="W19911" s="17"/>
      <c r="X19911" s="17"/>
      <c r="Y19911" s="17"/>
      <c r="Z19911" s="17"/>
      <c r="AA19911" s="17"/>
      <c r="AB19911" s="17"/>
      <c r="AC19911" s="17"/>
      <c r="AD19911" s="17"/>
      <c r="AE19911" s="17"/>
      <c r="AF19911" s="17"/>
      <c r="AG19911" s="17"/>
      <c r="AH19911" s="17"/>
      <c r="AI19911" s="17"/>
    </row>
    <row r="19912" spans="1:35" s="15" customFormat="1" ht="15" customHeight="1" x14ac:dyDescent="0.25">
      <c r="B19912" s="36" t="str">
        <f>'Laskun tiedot'!$A$12</f>
        <v>Vuosi 2011</v>
      </c>
      <c r="C19912" s="78"/>
      <c r="D19912" s="78"/>
      <c r="E19912" s="78"/>
      <c r="F19912" s="78"/>
      <c r="G19912" s="78"/>
      <c r="H19912" s="78"/>
      <c r="I19912" s="78"/>
      <c r="J19912" s="78"/>
      <c r="K19912" s="78"/>
      <c r="L19912" s="78"/>
      <c r="M19912" s="78"/>
      <c r="N19912" s="78"/>
      <c r="O19912" s="78"/>
      <c r="P19912" s="39"/>
      <c r="Q19912" s="39"/>
      <c r="R19912" s="39"/>
      <c r="S19912" s="39"/>
      <c r="T19912" s="39"/>
      <c r="U19912" s="39"/>
      <c r="V19912" s="39"/>
      <c r="W19912" s="39"/>
      <c r="X19912" s="39"/>
      <c r="Y19912" s="39"/>
      <c r="Z19912" s="39"/>
      <c r="AA19912" s="39"/>
      <c r="AB19912" s="39"/>
      <c r="AC19912" s="13"/>
      <c r="AD19912" s="13"/>
      <c r="AE19912" s="13"/>
      <c r="AF19912" s="13"/>
      <c r="AG19912" s="13"/>
      <c r="AH19912" s="13"/>
      <c r="AI19912" s="13"/>
    </row>
    <row r="19913" spans="1:35" s="15" customFormat="1" ht="15" customHeight="1" x14ac:dyDescent="0.25">
      <c r="B19913" s="36" t="str">
        <f>'Laskun tiedot'!$A$13</f>
        <v>JÄSENMAKSU ………. 10 €</v>
      </c>
      <c r="T19913" s="11"/>
      <c r="U19913" s="11"/>
      <c r="V19913" s="11"/>
      <c r="W19913" s="11"/>
      <c r="X19913" s="11"/>
      <c r="Y19913" s="11"/>
      <c r="Z19913" s="11"/>
      <c r="AA19913" s="11"/>
      <c r="AB19913" s="11"/>
      <c r="AC19913" s="11"/>
      <c r="AD19913" s="11"/>
      <c r="AE19913" s="11"/>
      <c r="AF19913" s="11"/>
      <c r="AG19913" s="11"/>
      <c r="AH19913" s="11"/>
      <c r="AI19913" s="11"/>
    </row>
    <row r="19914" spans="1:35" s="15" customFormat="1" ht="15" customHeight="1" x14ac:dyDescent="0.25">
      <c r="B19914" s="36" t="str">
        <f>'Laskun tiedot'!$A$14</f>
        <v>--------------------</v>
      </c>
      <c r="T19914" s="39"/>
      <c r="AC19914" s="39"/>
    </row>
    <row r="19915" spans="1:35" s="15" customFormat="1" ht="15" customHeight="1" x14ac:dyDescent="0.25">
      <c r="B19915" s="36" t="str">
        <f>'Laskun tiedot'!$A$15</f>
        <v xml:space="preserve"> </v>
      </c>
      <c r="T19915" s="11"/>
      <c r="U19915" s="11"/>
      <c r="V19915" s="11"/>
      <c r="W19915" s="11"/>
      <c r="X19915" s="11"/>
      <c r="Y19915" s="11"/>
      <c r="Z19915" s="11"/>
      <c r="AA19915" s="11"/>
      <c r="AB19915" s="11"/>
      <c r="AC19915" s="11"/>
      <c r="AD19915" s="11"/>
      <c r="AE19915" s="11"/>
      <c r="AF19915" s="11"/>
      <c r="AG19915" s="11"/>
      <c r="AH19915" s="11"/>
      <c r="AI19915" s="11"/>
    </row>
    <row r="19916" spans="1:35" s="15" customFormat="1" ht="15" customHeight="1" x14ac:dyDescent="0.25">
      <c r="B19916" s="36" t="str">
        <f>'Laskun tiedot'!$A$16</f>
        <v xml:space="preserve"> </v>
      </c>
      <c r="C19916" s="39"/>
      <c r="D19916" s="39"/>
      <c r="E19916" s="39"/>
      <c r="F19916" s="39"/>
      <c r="G19916" s="39"/>
      <c r="H19916" s="39"/>
      <c r="I19916" s="39"/>
      <c r="J19916" s="39"/>
      <c r="K19916" s="39"/>
      <c r="L19916" s="39"/>
      <c r="M19916" s="39"/>
      <c r="N19916" s="39"/>
      <c r="O19916" s="39"/>
      <c r="P19916" s="39"/>
      <c r="Q19916" s="39"/>
      <c r="R19916" s="39"/>
      <c r="S19916" s="39"/>
      <c r="T19916" s="39"/>
      <c r="U19916" s="39"/>
      <c r="V19916" s="39"/>
      <c r="W19916" s="39"/>
      <c r="X19916" s="39"/>
      <c r="Y19916" s="39"/>
      <c r="Z19916" s="39"/>
      <c r="AA19916" s="39"/>
      <c r="AB19916" s="39"/>
      <c r="AC19916" s="39"/>
      <c r="AD19916" s="39"/>
      <c r="AE19916" s="39"/>
      <c r="AF19916" s="39"/>
      <c r="AG19916" s="39"/>
      <c r="AH19916" s="39"/>
      <c r="AI19916" s="39"/>
    </row>
    <row r="19917" spans="1:35" s="15" customFormat="1" ht="15" customHeight="1" x14ac:dyDescent="0.25">
      <c r="B19917" s="36" t="str">
        <f>'Laskun tiedot'!$A$17</f>
        <v xml:space="preserve"> </v>
      </c>
    </row>
    <row r="19918" spans="1:35" s="11" customFormat="1" ht="15" customHeight="1" x14ac:dyDescent="0.25">
      <c r="B19918" s="36" t="str">
        <f>'Laskun tiedot'!$A$18</f>
        <v xml:space="preserve"> </v>
      </c>
    </row>
    <row r="19919" spans="1:35" s="15" customFormat="1" ht="15" customHeight="1" x14ac:dyDescent="0.25">
      <c r="B19919" s="36" t="str">
        <f>'Laskun tiedot'!$A$19</f>
        <v xml:space="preserve"> </v>
      </c>
      <c r="M19919" s="16"/>
      <c r="N19919" s="1"/>
      <c r="O19919" s="1"/>
      <c r="P19919" s="16"/>
      <c r="Q19919" s="1"/>
      <c r="R19919" s="1"/>
      <c r="T19919" s="16"/>
      <c r="U19919" s="1"/>
      <c r="V19919" s="1"/>
      <c r="W19919" s="1"/>
      <c r="X19919" s="1"/>
      <c r="Z19919" s="16"/>
      <c r="AA19919" s="1"/>
      <c r="AB19919" s="1"/>
      <c r="AD19919" s="16"/>
      <c r="AE19919" s="1"/>
      <c r="AF19919" s="1"/>
      <c r="AG19919" s="1"/>
      <c r="AH19919" s="1"/>
    </row>
    <row r="19920" spans="1:35" s="15" customFormat="1" ht="15" customHeight="1" x14ac:dyDescent="0.25">
      <c r="B19920" s="36" t="str">
        <f>'Laskun tiedot'!$A$20</f>
        <v xml:space="preserve"> </v>
      </c>
      <c r="M19920" s="16"/>
      <c r="N19920" s="1"/>
      <c r="O19920" s="1"/>
      <c r="P19920" s="16"/>
      <c r="Q19920" s="1"/>
      <c r="R19920" s="1"/>
      <c r="T19920" s="16"/>
      <c r="U19920" s="1"/>
      <c r="V19920" s="1"/>
      <c r="W19920" s="1"/>
      <c r="X19920" s="1"/>
      <c r="Z19920" s="16"/>
      <c r="AA19920" s="1"/>
      <c r="AB19920" s="1"/>
      <c r="AD19920" s="16"/>
      <c r="AE19920" s="1"/>
      <c r="AF19920" s="1"/>
      <c r="AG19920" s="1"/>
      <c r="AH19920" s="1"/>
    </row>
    <row r="19921" spans="1:35" s="15" customFormat="1" ht="15" customHeight="1" x14ac:dyDescent="0.25">
      <c r="B19921" s="36" t="str">
        <f>'Laskun tiedot'!$A$21</f>
        <v xml:space="preserve"> </v>
      </c>
      <c r="M19921" s="16"/>
      <c r="N19921" s="1"/>
      <c r="O19921" s="1"/>
      <c r="P19921" s="16"/>
      <c r="Q19921" s="1"/>
      <c r="R19921" s="1"/>
      <c r="T19921" s="16"/>
      <c r="U19921" s="1"/>
      <c r="V19921" s="1"/>
      <c r="W19921" s="1"/>
      <c r="X19921" s="1"/>
      <c r="Z19921" s="16"/>
      <c r="AA19921" s="1"/>
      <c r="AB19921" s="1"/>
      <c r="AD19921" s="16"/>
      <c r="AE19921" s="1"/>
      <c r="AF19921" s="1"/>
      <c r="AG19921" s="1"/>
      <c r="AH19921" s="1"/>
    </row>
    <row r="19922" spans="1:35" s="15" customFormat="1" ht="15" customHeight="1" x14ac:dyDescent="0.25">
      <c r="B19922" s="36" t="str">
        <f>'Laskun tiedot'!$A$22</f>
        <v xml:space="preserve"> </v>
      </c>
      <c r="M19922" s="16"/>
      <c r="N19922" s="1"/>
      <c r="O19922" s="1"/>
      <c r="P19922" s="16"/>
      <c r="Q19922" s="1"/>
      <c r="R19922" s="1"/>
      <c r="T19922" s="16"/>
      <c r="U19922" s="1"/>
      <c r="V19922" s="1"/>
      <c r="W19922" s="1"/>
      <c r="X19922" s="1"/>
      <c r="Z19922" s="16"/>
      <c r="AA19922" s="1"/>
      <c r="AB19922" s="1"/>
      <c r="AD19922" s="16"/>
      <c r="AE19922" s="1"/>
      <c r="AF19922" s="1"/>
      <c r="AG19922" s="1"/>
      <c r="AH19922" s="1"/>
    </row>
    <row r="19923" spans="1:35" s="15" customFormat="1" ht="15" customHeight="1" x14ac:dyDescent="0.25">
      <c r="B19923" s="36" t="str">
        <f>'Laskun tiedot'!$A$23</f>
        <v xml:space="preserve"> </v>
      </c>
      <c r="M19923" s="16"/>
      <c r="N19923" s="1"/>
      <c r="O19923" s="1"/>
      <c r="P19923" s="16"/>
      <c r="Q19923" s="1"/>
      <c r="R19923" s="1"/>
      <c r="T19923" s="16"/>
      <c r="U19923" s="1"/>
      <c r="V19923" s="1"/>
      <c r="W19923" s="1"/>
      <c r="X19923" s="1"/>
      <c r="Z19923" s="16"/>
      <c r="AA19923" s="1"/>
      <c r="AB19923" s="1"/>
      <c r="AD19923" s="16"/>
      <c r="AE19923" s="1"/>
      <c r="AF19923" s="1"/>
      <c r="AG19923" s="1"/>
      <c r="AH19923" s="1"/>
    </row>
    <row r="19924" spans="1:35" s="15" customFormat="1" ht="15" customHeight="1" x14ac:dyDescent="0.25">
      <c r="B19924" s="36" t="str">
        <f>'Laskun tiedot'!$A$24</f>
        <v xml:space="preserve"> </v>
      </c>
      <c r="M19924" s="16"/>
      <c r="N19924" s="1"/>
      <c r="O19924" s="1"/>
      <c r="P19924" s="16"/>
      <c r="Q19924" s="1"/>
      <c r="R19924" s="1"/>
      <c r="T19924" s="16"/>
      <c r="U19924" s="1"/>
      <c r="V19924" s="1"/>
      <c r="W19924" s="1"/>
      <c r="X19924" s="1"/>
      <c r="Z19924" s="16"/>
      <c r="AA19924" s="1"/>
      <c r="AB19924" s="1"/>
      <c r="AD19924" s="16"/>
      <c r="AE19924" s="1"/>
      <c r="AF19924" s="1"/>
      <c r="AG19924" s="1"/>
      <c r="AH19924" s="1"/>
    </row>
    <row r="19925" spans="1:35" s="15" customFormat="1" ht="15" customHeight="1" x14ac:dyDescent="0.25">
      <c r="B19925" s="36" t="str">
        <f>'Laskun tiedot'!$A$25</f>
        <v xml:space="preserve"> </v>
      </c>
      <c r="M19925" s="16"/>
      <c r="N19925" s="1"/>
      <c r="O19925" s="1"/>
      <c r="P19925" s="16"/>
      <c r="Q19925" s="1"/>
      <c r="R19925" s="1"/>
      <c r="T19925" s="16"/>
      <c r="U19925" s="1"/>
      <c r="V19925" s="1"/>
      <c r="W19925" s="1"/>
      <c r="X19925" s="1"/>
      <c r="Z19925" s="16"/>
      <c r="AA19925" s="1"/>
      <c r="AB19925" s="1"/>
      <c r="AD19925" s="16"/>
      <c r="AE19925" s="1"/>
      <c r="AF19925" s="1"/>
      <c r="AG19925" s="1"/>
      <c r="AH19925" s="1"/>
    </row>
    <row r="19926" spans="1:35" s="15" customFormat="1" ht="15" customHeight="1" x14ac:dyDescent="0.25">
      <c r="B19926" s="36" t="str">
        <f>'Laskun tiedot'!$A$26</f>
        <v xml:space="preserve"> </v>
      </c>
      <c r="M19926" s="16"/>
      <c r="N19926" s="1"/>
      <c r="O19926" s="1"/>
      <c r="P19926" s="16"/>
      <c r="Q19926" s="1"/>
      <c r="R19926" s="1"/>
      <c r="T19926" s="16"/>
      <c r="U19926" s="1"/>
      <c r="V19926" s="1"/>
      <c r="W19926" s="1"/>
      <c r="X19926" s="1"/>
      <c r="Z19926" s="16"/>
      <c r="AA19926" s="1"/>
      <c r="AB19926" s="1"/>
      <c r="AD19926" s="16"/>
      <c r="AE19926" s="1"/>
      <c r="AF19926" s="1"/>
      <c r="AG19926" s="1"/>
      <c r="AH19926" s="1"/>
    </row>
    <row r="19927" spans="1:35" s="15" customFormat="1" ht="15" customHeight="1" x14ac:dyDescent="0.25">
      <c r="B19927" s="36" t="str">
        <f>'Laskun tiedot'!$A$27</f>
        <v xml:space="preserve"> </v>
      </c>
      <c r="M19927" s="16"/>
      <c r="N19927" s="1"/>
      <c r="O19927" s="1"/>
      <c r="P19927" s="16"/>
      <c r="Q19927" s="1"/>
      <c r="R19927" s="1"/>
      <c r="T19927" s="16"/>
      <c r="U19927" s="1"/>
      <c r="V19927" s="1"/>
      <c r="W19927" s="1"/>
      <c r="X19927" s="1"/>
      <c r="Z19927" s="16"/>
      <c r="AA19927" s="1"/>
      <c r="AB19927" s="1"/>
      <c r="AD19927" s="16"/>
      <c r="AE19927" s="1"/>
      <c r="AF19927" s="1"/>
      <c r="AG19927" s="1"/>
      <c r="AH19927" s="1"/>
    </row>
    <row r="19928" spans="1:35" s="15" customFormat="1" ht="15" customHeight="1" x14ac:dyDescent="0.25">
      <c r="B19928" s="36"/>
      <c r="M19928" s="16"/>
      <c r="N19928" s="1"/>
      <c r="O19928" s="1"/>
      <c r="P19928" s="16"/>
      <c r="Q19928" s="1"/>
      <c r="R19928" s="1"/>
      <c r="T19928" s="16"/>
      <c r="U19928" s="1"/>
      <c r="V19928" s="1"/>
      <c r="W19928" s="1"/>
      <c r="X19928" s="1"/>
      <c r="Z19928" s="16"/>
      <c r="AA19928" s="1"/>
      <c r="AB19928" s="1"/>
      <c r="AD19928" s="16"/>
      <c r="AE19928" s="1"/>
      <c r="AF19928" s="1"/>
      <c r="AG19928" s="1"/>
      <c r="AH19928" s="1"/>
    </row>
    <row r="19929" spans="1:35" s="80" customFormat="1" ht="12" customHeight="1" x14ac:dyDescent="0.25">
      <c r="B19929" s="143" t="str">
        <f>'Laskun tiedot'!$A$30</f>
        <v>Sihteeri:</v>
      </c>
      <c r="C19929" s="143"/>
      <c r="D19929" s="143"/>
      <c r="E19929" s="143"/>
      <c r="F19929" s="143"/>
      <c r="G19929" s="143"/>
      <c r="H19929" s="143"/>
      <c r="I19929" s="143"/>
      <c r="J19929" s="143" t="str">
        <f>'Laskun tiedot'!$B$30</f>
        <v>Puh.</v>
      </c>
      <c r="K19929" s="143"/>
      <c r="L19929" s="143"/>
      <c r="M19929" s="143"/>
      <c r="N19929" s="143"/>
      <c r="O19929" s="143"/>
      <c r="P19929" s="143"/>
      <c r="Q19929" s="143"/>
      <c r="R19929" s="143"/>
      <c r="S19929" s="143" t="str">
        <f>'Laskun tiedot'!$C$30</f>
        <v xml:space="preserve"> </v>
      </c>
      <c r="T19929" s="143"/>
      <c r="U19929" s="143"/>
      <c r="V19929" s="143"/>
      <c r="W19929" s="143"/>
      <c r="X19929" s="143"/>
      <c r="Y19929" s="143"/>
      <c r="Z19929" s="143"/>
      <c r="AA19929" s="143" t="str">
        <f>'Laskun tiedot'!$D$30</f>
        <v xml:space="preserve"> </v>
      </c>
      <c r="AB19929" s="143"/>
      <c r="AC19929" s="143"/>
      <c r="AD19929" s="143"/>
      <c r="AE19929" s="143"/>
      <c r="AF19929" s="143"/>
      <c r="AG19929" s="143"/>
      <c r="AH19929" s="143"/>
      <c r="AI19929" s="143"/>
    </row>
    <row r="19930" spans="1:35" s="79" customFormat="1" ht="12" customHeight="1" x14ac:dyDescent="0.2">
      <c r="B19930" s="143" t="str">
        <f>'Laskun tiedot'!$A$31</f>
        <v xml:space="preserve"> </v>
      </c>
      <c r="C19930" s="143"/>
      <c r="D19930" s="143"/>
      <c r="E19930" s="143"/>
      <c r="F19930" s="143"/>
      <c r="G19930" s="143"/>
      <c r="H19930" s="143"/>
      <c r="I19930" s="143"/>
      <c r="J19930" s="143" t="str">
        <f>'Laskun tiedot'!$B$31</f>
        <v xml:space="preserve"> </v>
      </c>
      <c r="K19930" s="143"/>
      <c r="L19930" s="143"/>
      <c r="M19930" s="143"/>
      <c r="N19930" s="143"/>
      <c r="O19930" s="143"/>
      <c r="P19930" s="143"/>
      <c r="Q19930" s="143"/>
      <c r="R19930" s="143"/>
      <c r="S19930" s="144" t="str">
        <f>'Laskun tiedot'!$C$31</f>
        <v xml:space="preserve"> </v>
      </c>
      <c r="T19930" s="144"/>
      <c r="U19930" s="144"/>
      <c r="V19930" s="144"/>
      <c r="W19930" s="144"/>
      <c r="X19930" s="144"/>
      <c r="Y19930" s="144"/>
      <c r="Z19930" s="144"/>
      <c r="AA19930" s="144" t="str">
        <f>'Laskun tiedot'!$D$31</f>
        <v xml:space="preserve"> </v>
      </c>
      <c r="AB19930" s="144"/>
      <c r="AC19930" s="144"/>
      <c r="AD19930" s="144"/>
      <c r="AE19930" s="144"/>
      <c r="AF19930" s="144"/>
      <c r="AG19930" s="144"/>
      <c r="AH19930" s="144"/>
      <c r="AI19930" s="144"/>
    </row>
    <row r="19931" spans="1:35" s="80" customFormat="1" ht="12" customHeight="1" x14ac:dyDescent="0.25">
      <c r="B19931" s="143" t="str">
        <f>'Laskun tiedot'!$A$32</f>
        <v xml:space="preserve"> </v>
      </c>
      <c r="C19931" s="143"/>
      <c r="D19931" s="143"/>
      <c r="E19931" s="143"/>
      <c r="F19931" s="143"/>
      <c r="G19931" s="143"/>
      <c r="H19931" s="143"/>
      <c r="I19931" s="143"/>
      <c r="J19931" s="143" t="str">
        <f>'Laskun tiedot'!$B$32</f>
        <v xml:space="preserve"> </v>
      </c>
      <c r="K19931" s="143"/>
      <c r="L19931" s="143"/>
      <c r="M19931" s="143"/>
      <c r="N19931" s="143"/>
      <c r="O19931" s="143"/>
      <c r="P19931" s="143"/>
      <c r="Q19931" s="143"/>
      <c r="R19931" s="143"/>
      <c r="S19931" s="144" t="str">
        <f>'Laskun tiedot'!$C$32</f>
        <v xml:space="preserve"> </v>
      </c>
      <c r="T19931" s="144"/>
      <c r="U19931" s="144"/>
      <c r="V19931" s="144"/>
      <c r="W19931" s="144"/>
      <c r="X19931" s="144"/>
      <c r="Y19931" s="144"/>
      <c r="Z19931" s="144"/>
      <c r="AA19931" s="144" t="str">
        <f>'Laskun tiedot'!$D$32</f>
        <v xml:space="preserve"> </v>
      </c>
      <c r="AB19931" s="144"/>
      <c r="AC19931" s="144"/>
      <c r="AD19931" s="144"/>
      <c r="AE19931" s="144"/>
      <c r="AF19931" s="144"/>
      <c r="AG19931" s="144"/>
      <c r="AH19931" s="144"/>
      <c r="AI19931" s="144"/>
    </row>
    <row r="19932" spans="1:35" s="15" customFormat="1" ht="15" customHeight="1" x14ac:dyDescent="0.25">
      <c r="A19932" s="60"/>
      <c r="B19932" s="61"/>
      <c r="C19932" s="61"/>
      <c r="D19932" s="61"/>
      <c r="E19932" s="61"/>
      <c r="F19932" s="61"/>
      <c r="G19932" s="61"/>
      <c r="H19932" s="61"/>
      <c r="I19932" s="61"/>
      <c r="J19932" s="61"/>
      <c r="K19932" s="61"/>
      <c r="L19932" s="61"/>
      <c r="M19932" s="61"/>
      <c r="N19932" s="61"/>
      <c r="O19932" s="61"/>
      <c r="P19932" s="61"/>
      <c r="Q19932" s="61"/>
      <c r="R19932" s="61"/>
      <c r="S19932" s="61"/>
      <c r="T19932" s="61"/>
      <c r="U19932" s="61"/>
      <c r="V19932" s="61"/>
      <c r="W19932" s="61"/>
      <c r="X19932" s="61"/>
      <c r="Y19932" s="61"/>
      <c r="Z19932" s="61"/>
      <c r="AA19932" s="61"/>
      <c r="AB19932" s="61"/>
      <c r="AC19932" s="61"/>
      <c r="AD19932" s="61"/>
      <c r="AE19932" s="61"/>
      <c r="AF19932" s="61"/>
      <c r="AG19932" s="61"/>
      <c r="AH19932" s="61"/>
      <c r="AI19932" s="61"/>
    </row>
    <row r="19933" spans="1:35" s="15" customFormat="1" ht="15" customHeight="1" x14ac:dyDescent="0.25">
      <c r="B19933" s="39"/>
      <c r="C19933" s="39"/>
      <c r="D19933" s="39"/>
      <c r="E19933" s="39"/>
      <c r="F19933" s="39"/>
      <c r="G19933" s="39"/>
      <c r="H19933" s="39"/>
      <c r="I19933" s="39"/>
      <c r="J19933" s="39"/>
      <c r="K19933" s="39"/>
      <c r="L19933" s="39"/>
      <c r="M19933" s="39"/>
      <c r="N19933" s="39"/>
      <c r="O19933" s="39"/>
      <c r="P19933" s="39"/>
      <c r="Q19933" s="39"/>
      <c r="R19933" s="39"/>
      <c r="S19933" s="39"/>
      <c r="T19933" s="39"/>
      <c r="U19933" s="39"/>
      <c r="V19933" s="39"/>
      <c r="W19933" s="39"/>
      <c r="X19933" s="39"/>
      <c r="Y19933" s="39"/>
      <c r="Z19933" s="39"/>
      <c r="AA19933" s="39"/>
      <c r="AB19933" s="59"/>
      <c r="AC19933" s="59"/>
      <c r="AD19933" s="39"/>
      <c r="AE19933" s="39"/>
      <c r="AF19933" s="39"/>
      <c r="AG19933" s="39"/>
      <c r="AH19933" s="39"/>
      <c r="AI19933" s="39"/>
    </row>
    <row r="19934" spans="1:35" s="15" customFormat="1" ht="11.1" customHeight="1" x14ac:dyDescent="0.25">
      <c r="A19934" s="72"/>
      <c r="B19934" s="73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 s="18"/>
      <c r="N19934" s="18"/>
      <c r="O19934" s="18"/>
      <c r="P19934" s="18"/>
      <c r="Q19934" s="18"/>
      <c r="R19934" s="18"/>
      <c r="S19934" s="127" t="s">
        <v>35</v>
      </c>
      <c r="T19934" s="128"/>
      <c r="U19934" s="128"/>
      <c r="V19934" s="128"/>
      <c r="W19934" s="128"/>
      <c r="X19934" s="128"/>
      <c r="Y19934" s="128"/>
      <c r="Z19934" s="128"/>
      <c r="AA19934" s="129"/>
      <c r="AB19934" s="128" t="s">
        <v>36</v>
      </c>
      <c r="AC19934" s="128"/>
      <c r="AD19934" s="128"/>
      <c r="AE19934" s="128"/>
      <c r="AF19934" s="128"/>
      <c r="AG19934" s="128"/>
      <c r="AH19934" s="128"/>
      <c r="AI19934" s="128"/>
    </row>
    <row r="19935" spans="1:35" s="15" customFormat="1" ht="15" customHeight="1" x14ac:dyDescent="0.25">
      <c r="A19935" s="116" t="s">
        <v>19</v>
      </c>
      <c r="B19935" s="130"/>
      <c r="C19935" s="20"/>
      <c r="D19935" s="133" t="str">
        <f>'Laskun tiedot'!$A$35</f>
        <v>EKOP 123456-09876543</v>
      </c>
      <c r="E19935" s="133"/>
      <c r="F19935" s="133"/>
      <c r="G19935" s="133"/>
      <c r="H19935" s="133"/>
      <c r="I19935" s="133"/>
      <c r="J19935" s="133"/>
      <c r="K19935" s="133"/>
      <c r="L19935" s="133"/>
      <c r="M19935" s="133"/>
      <c r="N19935" s="133"/>
      <c r="O19935" s="133"/>
      <c r="P19935" s="133"/>
      <c r="Q19935" s="133"/>
      <c r="R19935" s="133"/>
      <c r="S19935" s="134" t="str">
        <f>'Laskun tiedot'!$B$35</f>
        <v>FI67 1234 5609 8765 43</v>
      </c>
      <c r="T19935" s="135"/>
      <c r="U19935" s="135"/>
      <c r="V19935" s="135"/>
      <c r="W19935" s="135"/>
      <c r="X19935" s="135"/>
      <c r="Y19935" s="135"/>
      <c r="Z19935" s="135"/>
      <c r="AA19935" s="136"/>
      <c r="AB19935" s="135" t="str">
        <f>'Laskun tiedot'!$C$35</f>
        <v>OKOYFIHH</v>
      </c>
      <c r="AC19935" s="135"/>
      <c r="AD19935" s="135"/>
      <c r="AE19935" s="135"/>
      <c r="AF19935" s="135"/>
      <c r="AG19935" s="135"/>
      <c r="AH19935" s="135"/>
      <c r="AI19935" s="135"/>
    </row>
    <row r="19936" spans="1:35" s="15" customFormat="1" ht="15" customHeight="1" x14ac:dyDescent="0.25">
      <c r="A19936" s="116"/>
      <c r="B19936" s="130"/>
      <c r="C19936" s="20"/>
      <c r="D19936" s="133" t="str">
        <f>'Laskun tiedot'!$A$36</f>
        <v xml:space="preserve"> </v>
      </c>
      <c r="E19936" s="133"/>
      <c r="F19936" s="133"/>
      <c r="G19936" s="133"/>
      <c r="H19936" s="133"/>
      <c r="I19936" s="133"/>
      <c r="J19936" s="133"/>
      <c r="K19936" s="133"/>
      <c r="L19936" s="133"/>
      <c r="M19936" s="133"/>
      <c r="N19936" s="133"/>
      <c r="O19936" s="133"/>
      <c r="P19936" s="133"/>
      <c r="Q19936" s="133"/>
      <c r="R19936" s="137"/>
      <c r="S19936" s="134" t="str">
        <f>'Laskun tiedot'!$B$36</f>
        <v xml:space="preserve"> </v>
      </c>
      <c r="T19936" s="135"/>
      <c r="U19936" s="135"/>
      <c r="V19936" s="135"/>
      <c r="W19936" s="135"/>
      <c r="X19936" s="135"/>
      <c r="Y19936" s="135"/>
      <c r="Z19936" s="135"/>
      <c r="AA19936" s="136"/>
      <c r="AB19936" s="134" t="str">
        <f>'Laskun tiedot'!$C$36</f>
        <v xml:space="preserve"> </v>
      </c>
      <c r="AC19936" s="135"/>
      <c r="AD19936" s="135"/>
      <c r="AE19936" s="135"/>
      <c r="AF19936" s="135"/>
      <c r="AG19936" s="135"/>
      <c r="AH19936" s="135"/>
      <c r="AI19936" s="135"/>
    </row>
    <row r="19937" spans="1:35" s="15" customFormat="1" ht="15" customHeight="1" x14ac:dyDescent="0.25">
      <c r="A19937" s="131"/>
      <c r="B19937" s="132"/>
      <c r="C19937" s="20"/>
      <c r="D19937" s="138" t="str">
        <f>'Laskun tiedot'!$A$37</f>
        <v xml:space="preserve"> </v>
      </c>
      <c r="E19937" s="138"/>
      <c r="F19937" s="138"/>
      <c r="G19937" s="138"/>
      <c r="H19937" s="138"/>
      <c r="I19937" s="138"/>
      <c r="J19937" s="138"/>
      <c r="K19937" s="138"/>
      <c r="L19937" s="138"/>
      <c r="M19937" s="138"/>
      <c r="N19937" s="138"/>
      <c r="O19937" s="138"/>
      <c r="P19937" s="138"/>
      <c r="Q19937" s="138"/>
      <c r="R19937" s="139"/>
      <c r="S19937" s="140" t="str">
        <f>'Laskun tiedot'!$B$37</f>
        <v xml:space="preserve"> </v>
      </c>
      <c r="T19937" s="141"/>
      <c r="U19937" s="141"/>
      <c r="V19937" s="141"/>
      <c r="W19937" s="141"/>
      <c r="X19937" s="141"/>
      <c r="Y19937" s="141"/>
      <c r="Z19937" s="141"/>
      <c r="AA19937" s="142"/>
      <c r="AB19937" s="140" t="str">
        <f>'Laskun tiedot'!$C$37</f>
        <v xml:space="preserve"> </v>
      </c>
      <c r="AC19937" s="141"/>
      <c r="AD19937" s="141"/>
      <c r="AE19937" s="141"/>
      <c r="AF19937" s="141"/>
      <c r="AG19937" s="141"/>
      <c r="AH19937" s="141"/>
      <c r="AI19937" s="141"/>
    </row>
    <row r="19938" spans="1:35" s="15" customFormat="1" ht="15" customHeight="1" x14ac:dyDescent="0.25">
      <c r="A19938" s="101" t="s">
        <v>21</v>
      </c>
      <c r="B19938" s="102"/>
      <c r="C19938" s="22"/>
      <c r="D19938" s="107" t="str">
        <f>'Laskun tiedot'!$A$40</f>
        <v xml:space="preserve"> </v>
      </c>
      <c r="E19938" s="107"/>
      <c r="F19938" s="107"/>
      <c r="G19938" s="107"/>
      <c r="H19938" s="107"/>
      <c r="I19938" s="107"/>
      <c r="J19938" s="107"/>
      <c r="K19938" s="107"/>
      <c r="L19938" s="107"/>
      <c r="M19938" s="107"/>
      <c r="N19938" s="107"/>
      <c r="O19938" s="107"/>
      <c r="P19938" s="107"/>
      <c r="Q19938" s="107"/>
      <c r="R19938" s="108"/>
      <c r="S19938" s="23"/>
      <c r="T19938" s="24"/>
      <c r="U19938" s="25"/>
      <c r="V19938" s="25"/>
      <c r="W19938" s="25"/>
      <c r="X19938" s="25"/>
      <c r="Y19938" s="25"/>
      <c r="Z19938" s="25"/>
      <c r="AA19938" s="25"/>
      <c r="AB19938" s="25"/>
      <c r="AC19938" s="25"/>
      <c r="AD19938" s="25"/>
      <c r="AE19938" s="25"/>
      <c r="AF19938" s="25"/>
      <c r="AG19938" s="25"/>
      <c r="AH19938" s="25"/>
      <c r="AI19938" s="25"/>
    </row>
    <row r="19939" spans="1:35" s="15" customFormat="1" ht="15" customHeight="1" x14ac:dyDescent="0.25">
      <c r="A19939" s="103"/>
      <c r="B19939" s="104"/>
      <c r="C19939" s="20"/>
      <c r="D19939" s="109"/>
      <c r="E19939" s="109"/>
      <c r="F19939" s="109"/>
      <c r="G19939" s="109"/>
      <c r="H19939" s="109"/>
      <c r="I19939" s="109"/>
      <c r="J19939" s="109"/>
      <c r="K19939" s="109"/>
      <c r="L19939" s="109"/>
      <c r="M19939" s="109"/>
      <c r="N19939" s="109"/>
      <c r="O19939" s="109"/>
      <c r="P19939" s="109"/>
      <c r="Q19939" s="109"/>
      <c r="R19939" s="110"/>
      <c r="S19939" s="29"/>
      <c r="T19939" s="25" t="str">
        <f>'Laskun tiedot'!$A$43</f>
        <v>KÄYTÄ VIITETTÄ !</v>
      </c>
      <c r="U19939" s="25"/>
      <c r="V19939" s="25"/>
      <c r="W19939" s="25"/>
      <c r="X19939" s="25"/>
      <c r="Y19939" s="25"/>
      <c r="Z19939" s="25"/>
      <c r="AA19939" s="25"/>
      <c r="AB19939" s="25"/>
      <c r="AC19939" s="25"/>
      <c r="AD19939" s="25"/>
      <c r="AE19939" s="25"/>
      <c r="AF19939" s="25"/>
      <c r="AG19939" s="25"/>
      <c r="AH19939" s="25"/>
      <c r="AI19939" s="25"/>
    </row>
    <row r="19940" spans="1:35" s="15" customFormat="1" ht="15" customHeight="1" x14ac:dyDescent="0.25">
      <c r="A19940" s="105"/>
      <c r="B19940" s="106"/>
      <c r="C19940" s="26"/>
      <c r="D19940" s="111"/>
      <c r="E19940" s="111"/>
      <c r="F19940" s="111"/>
      <c r="G19940" s="111"/>
      <c r="H19940" s="111"/>
      <c r="I19940" s="111"/>
      <c r="J19940" s="111"/>
      <c r="K19940" s="111"/>
      <c r="L19940" s="111"/>
      <c r="M19940" s="111"/>
      <c r="N19940" s="111"/>
      <c r="O19940" s="111"/>
      <c r="P19940" s="111"/>
      <c r="Q19940" s="111"/>
      <c r="R19940" s="112"/>
      <c r="S19940" s="29"/>
      <c r="T19940" s="25" t="str">
        <f>'Laskun tiedot'!$A$44</f>
        <v xml:space="preserve"> </v>
      </c>
      <c r="U19940" s="25"/>
      <c r="V19940" s="25"/>
      <c r="W19940" s="25"/>
      <c r="X19940" s="25"/>
      <c r="Y19940" s="25"/>
      <c r="Z19940" s="27"/>
      <c r="AA19940" s="27"/>
      <c r="AB19940" s="27"/>
      <c r="AC19940" s="27"/>
      <c r="AD19940" s="27"/>
      <c r="AE19940" s="27"/>
      <c r="AF19940" s="27"/>
      <c r="AG19940" s="27"/>
      <c r="AH19940" s="27"/>
      <c r="AI19940" s="25"/>
    </row>
    <row r="19941" spans="1:35" s="15" customFormat="1" ht="15" customHeight="1" x14ac:dyDescent="0.25">
      <c r="A19941" s="113" t="s">
        <v>20</v>
      </c>
      <c r="B19941" s="101" t="s">
        <v>22</v>
      </c>
      <c r="C19941" s="20"/>
      <c r="D19941" s="20"/>
      <c r="E19941" s="20"/>
      <c r="F19941" s="20"/>
      <c r="G19941" s="20"/>
      <c r="H19941" s="20"/>
      <c r="I19941" s="20"/>
      <c r="J19941" s="20"/>
      <c r="K19941" s="20"/>
      <c r="L19941" s="20"/>
      <c r="M19941" s="20"/>
      <c r="N19941" s="20"/>
      <c r="O19941" s="20"/>
      <c r="P19941" s="20"/>
      <c r="Q19941" s="20"/>
      <c r="R19941" s="21"/>
      <c r="S19941" s="29"/>
      <c r="T19941" s="25" t="str">
        <f>'Laskun tiedot'!$A$45</f>
        <v xml:space="preserve"> </v>
      </c>
      <c r="U19941" s="25"/>
      <c r="V19941" s="25"/>
      <c r="W19941" s="25"/>
      <c r="X19941" s="25"/>
      <c r="Y19941" s="25"/>
      <c r="Z19941" s="25"/>
      <c r="AA19941" s="25"/>
      <c r="AB19941" s="25"/>
      <c r="AC19941" s="25"/>
      <c r="AD19941" s="25"/>
      <c r="AE19941" s="25"/>
      <c r="AF19941" s="25"/>
      <c r="AG19941" s="25"/>
      <c r="AH19941" s="25"/>
      <c r="AI19941" s="25"/>
    </row>
    <row r="19942" spans="1:35" s="15" customFormat="1" ht="15" customHeight="1" x14ac:dyDescent="0.25">
      <c r="A19942" s="114"/>
      <c r="B19942" s="116"/>
      <c r="C19942" s="20"/>
      <c r="D19942" s="117" t="str">
        <f ca="1">INDIRECT("Jäsenet!C"&amp;AI19902)&amp;$B$2&amp;INDIRECT("Jäsenet!B"&amp;AI19902)</f>
        <v xml:space="preserve"> </v>
      </c>
      <c r="E19942" s="117"/>
      <c r="F19942" s="117"/>
      <c r="G19942" s="117"/>
      <c r="H19942" s="117"/>
      <c r="I19942" s="117"/>
      <c r="J19942" s="117"/>
      <c r="K19942" s="117"/>
      <c r="L19942" s="117"/>
      <c r="M19942" s="117"/>
      <c r="N19942" s="117"/>
      <c r="O19942" s="117"/>
      <c r="P19942" s="117"/>
      <c r="Q19942" s="117"/>
      <c r="R19942" s="117"/>
      <c r="S19942" s="29"/>
      <c r="T19942" s="25" t="str">
        <f>'Laskun tiedot'!$A$46</f>
        <v xml:space="preserve"> </v>
      </c>
      <c r="U19942" s="25"/>
      <c r="V19942" s="25"/>
      <c r="W19942" s="25"/>
      <c r="X19942" s="25"/>
      <c r="Y19942" s="25"/>
      <c r="Z19942" s="25"/>
      <c r="AA19942" s="25"/>
      <c r="AB19942" s="25"/>
      <c r="AC19942" s="25"/>
      <c r="AD19942" s="25"/>
      <c r="AE19942" s="25"/>
      <c r="AF19942" s="25"/>
      <c r="AG19942" s="25"/>
      <c r="AH19942" s="25"/>
      <c r="AI19942" s="25"/>
    </row>
    <row r="19943" spans="1:35" s="15" customFormat="1" ht="15" customHeight="1" x14ac:dyDescent="0.25">
      <c r="A19943" s="114"/>
      <c r="B19943" s="116"/>
      <c r="C19943" s="20"/>
      <c r="D19943" s="117">
        <f ca="1">INDIRECT("Jäsenet!D"&amp;AI19902)</f>
        <v>0</v>
      </c>
      <c r="E19943" s="117"/>
      <c r="F19943" s="117"/>
      <c r="G19943" s="117"/>
      <c r="H19943" s="117"/>
      <c r="I19943" s="117"/>
      <c r="J19943" s="117"/>
      <c r="K19943" s="117"/>
      <c r="L19943" s="117"/>
      <c r="M19943" s="117"/>
      <c r="N19943" s="117"/>
      <c r="O19943" s="117"/>
      <c r="P19943" s="117"/>
      <c r="Q19943" s="117"/>
      <c r="R19943" s="117"/>
      <c r="S19943" s="29"/>
      <c r="T19943" s="25" t="str">
        <f>'Laskun tiedot'!$A$47</f>
        <v xml:space="preserve"> </v>
      </c>
      <c r="U19943" s="25"/>
      <c r="V19943" s="25"/>
      <c r="W19943" s="25"/>
      <c r="X19943" s="25"/>
      <c r="Y19943" s="25"/>
      <c r="Z19943" s="25"/>
      <c r="AA19943" s="25"/>
      <c r="AB19943" s="25"/>
      <c r="AC19943" s="25"/>
      <c r="AD19943" s="25"/>
      <c r="AE19943" s="25"/>
      <c r="AF19943" s="25"/>
      <c r="AG19943" s="25"/>
      <c r="AH19943" s="25"/>
      <c r="AI19943" s="25"/>
    </row>
    <row r="19944" spans="1:35" s="15" customFormat="1" ht="15" customHeight="1" x14ac:dyDescent="0.25">
      <c r="A19944" s="114"/>
      <c r="B19944" s="116"/>
      <c r="C19944" s="20"/>
      <c r="D19944" s="118" t="str">
        <f ca="1">INDIRECT("Jäsenet!E"&amp;AI19902)&amp;$B$2&amp;INDIRECT("Jäsenet!F"&amp;AI19902)</f>
        <v xml:space="preserve"> </v>
      </c>
      <c r="E19944" s="118"/>
      <c r="F19944" s="118"/>
      <c r="G19944" s="118"/>
      <c r="H19944" s="118"/>
      <c r="I19944" s="118"/>
      <c r="J19944" s="118"/>
      <c r="K19944" s="118"/>
      <c r="L19944" s="118"/>
      <c r="M19944" s="118"/>
      <c r="N19944" s="118"/>
      <c r="O19944" s="118"/>
      <c r="P19944" s="118"/>
      <c r="Q19944" s="118"/>
      <c r="R19944" s="118"/>
      <c r="S19944" s="29"/>
      <c r="T19944" s="25" t="str">
        <f>'Laskun tiedot'!$A$48</f>
        <v xml:space="preserve"> </v>
      </c>
      <c r="U19944" s="25"/>
      <c r="V19944" s="25"/>
      <c r="W19944" s="25"/>
      <c r="X19944" s="25"/>
      <c r="Y19944" s="25"/>
      <c r="Z19944" s="25"/>
      <c r="AA19944" s="25"/>
      <c r="AB19944" s="25"/>
      <c r="AC19944" s="25"/>
      <c r="AD19944" s="25"/>
      <c r="AE19944" s="25"/>
      <c r="AF19944" s="25"/>
      <c r="AG19944" s="25"/>
      <c r="AH19944" s="25"/>
      <c r="AI19944" s="25"/>
    </row>
    <row r="19945" spans="1:35" s="15" customFormat="1" ht="15" customHeight="1" x14ac:dyDescent="0.25">
      <c r="A19945" s="114"/>
      <c r="B19945" s="74"/>
      <c r="C19945" s="20"/>
      <c r="D19945" s="20"/>
      <c r="E19945" s="20"/>
      <c r="F19945" s="20"/>
      <c r="G19945" s="20"/>
      <c r="H19945" s="20"/>
      <c r="I19945" s="20"/>
      <c r="J19945" s="20"/>
      <c r="K19945" s="20"/>
      <c r="L19945" s="20"/>
      <c r="M19945" s="20"/>
      <c r="N19945" s="20"/>
      <c r="O19945" s="20"/>
      <c r="P19945" s="20"/>
      <c r="Q19945" s="20"/>
      <c r="R19945" s="21"/>
      <c r="S19945" s="30"/>
      <c r="T19945" s="25"/>
      <c r="U19945" s="25"/>
      <c r="V19945" s="25"/>
      <c r="W19945" s="25"/>
      <c r="X19945" s="25"/>
      <c r="Y19945" s="25"/>
      <c r="Z19945" s="25"/>
      <c r="AA19945" s="25"/>
      <c r="AB19945" s="25"/>
      <c r="AC19945" s="25"/>
      <c r="AD19945" s="25"/>
      <c r="AE19945" s="25"/>
      <c r="AF19945" s="25"/>
      <c r="AG19945" s="25"/>
      <c r="AH19945" s="25"/>
      <c r="AI19945" s="25"/>
    </row>
    <row r="19946" spans="1:35" s="15" customFormat="1" ht="12.6" customHeight="1" x14ac:dyDescent="0.25">
      <c r="A19946" s="114"/>
      <c r="B19946" s="119" t="s">
        <v>23</v>
      </c>
      <c r="C19946" s="20"/>
      <c r="D19946" s="20"/>
      <c r="E19946" s="20"/>
      <c r="F19946" s="20"/>
      <c r="G19946" s="20"/>
      <c r="H19946" s="20"/>
      <c r="I19946" s="20"/>
      <c r="J19946" s="20"/>
      <c r="K19946" s="20"/>
      <c r="L19946" s="20"/>
      <c r="M19946" s="20"/>
      <c r="N19946" s="20"/>
      <c r="O19946" s="20"/>
      <c r="P19946" s="20"/>
      <c r="Q19946" s="20"/>
      <c r="R19946" s="20"/>
      <c r="S19946" s="121" t="s">
        <v>39</v>
      </c>
      <c r="T19946" s="122"/>
      <c r="U19946" s="123"/>
      <c r="V19946" s="81">
        <f ca="1">INDIRECT("Jäsenet!G"&amp;AI19902)</f>
        <v>13990</v>
      </c>
      <c r="W19946" s="82"/>
      <c r="X19946" s="82"/>
      <c r="Y19946" s="82"/>
      <c r="Z19946" s="82"/>
      <c r="AA19946" s="82"/>
      <c r="AB19946" s="82"/>
      <c r="AC19946" s="82"/>
      <c r="AD19946" s="82"/>
      <c r="AE19946" s="82"/>
      <c r="AF19946" s="82"/>
      <c r="AG19946" s="82"/>
      <c r="AH19946" s="82"/>
      <c r="AI19946" s="82"/>
    </row>
    <row r="19947" spans="1:35" s="15" customFormat="1" ht="12.6" customHeight="1" x14ac:dyDescent="0.25">
      <c r="A19947" s="115"/>
      <c r="B19947" s="120"/>
      <c r="C19947" s="28"/>
      <c r="D19947" s="28"/>
      <c r="E19947" s="28"/>
      <c r="F19947" s="28"/>
      <c r="G19947" s="28"/>
      <c r="H19947" s="28"/>
      <c r="I19947" s="28"/>
      <c r="J19947" s="28"/>
      <c r="K19947" s="28"/>
      <c r="L19947" s="28"/>
      <c r="M19947" s="28"/>
      <c r="N19947" s="28"/>
      <c r="O19947" s="28"/>
      <c r="P19947" s="28"/>
      <c r="Q19947" s="28"/>
      <c r="R19947" s="28"/>
      <c r="S19947" s="124"/>
      <c r="T19947" s="125"/>
      <c r="U19947" s="126"/>
      <c r="V19947" s="83"/>
      <c r="W19947" s="84"/>
      <c r="X19947" s="84"/>
      <c r="Y19947" s="84"/>
      <c r="Z19947" s="84"/>
      <c r="AA19947" s="84"/>
      <c r="AB19947" s="85"/>
      <c r="AC19947" s="85"/>
      <c r="AD19947" s="85"/>
      <c r="AE19947" s="85"/>
      <c r="AF19947" s="85"/>
      <c r="AG19947" s="85"/>
      <c r="AH19947" s="85"/>
      <c r="AI19947" s="85"/>
    </row>
    <row r="19948" spans="1:35" s="15" customFormat="1" ht="24.95" customHeight="1" x14ac:dyDescent="0.25">
      <c r="A19948" s="86" t="s">
        <v>37</v>
      </c>
      <c r="B19948" s="87"/>
      <c r="C19948" s="88"/>
      <c r="D19948" s="89"/>
      <c r="E19948" s="89"/>
      <c r="F19948" s="89"/>
      <c r="G19948" s="89"/>
      <c r="H19948" s="89"/>
      <c r="I19948" s="89"/>
      <c r="J19948" s="89"/>
      <c r="K19948" s="89"/>
      <c r="L19948" s="89"/>
      <c r="M19948" s="89"/>
      <c r="N19948" s="89"/>
      <c r="O19948" s="89"/>
      <c r="P19948" s="89"/>
      <c r="Q19948" s="89"/>
      <c r="R19948" s="90"/>
      <c r="S19948" s="91" t="s">
        <v>40</v>
      </c>
      <c r="T19948" s="92"/>
      <c r="U19948" s="93"/>
      <c r="V19948" s="94">
        <f>'Laskun tiedot'!$A$8</f>
        <v>40907</v>
      </c>
      <c r="W19948" s="95"/>
      <c r="X19948" s="95"/>
      <c r="Y19948" s="95"/>
      <c r="Z19948" s="96"/>
      <c r="AA19948" s="97" t="s">
        <v>24</v>
      </c>
      <c r="AB19948" s="98"/>
      <c r="AC19948" s="99" t="str">
        <f>'Laskun tiedot'!$A$51</f>
        <v xml:space="preserve"> </v>
      </c>
      <c r="AD19948" s="99"/>
      <c r="AE19948" s="99"/>
      <c r="AF19948" s="99"/>
      <c r="AG19948" s="99"/>
      <c r="AH19948" s="99"/>
      <c r="AI19948" s="99"/>
    </row>
    <row r="19949" spans="1:35" s="15" customFormat="1" ht="9.9499999999999993" customHeight="1" x14ac:dyDescent="0.25">
      <c r="B19949" s="41"/>
      <c r="C19949" s="42"/>
      <c r="D19949" s="42"/>
      <c r="E19949" s="42"/>
      <c r="F19949" s="42"/>
      <c r="G19949" s="42"/>
      <c r="H19949" s="42"/>
      <c r="I19949" s="43"/>
      <c r="J19949" s="42"/>
      <c r="K19949" s="42"/>
      <c r="L19949" s="42"/>
      <c r="M19949" s="42"/>
      <c r="N19949" s="42"/>
      <c r="O19949" s="42"/>
      <c r="P19949" s="42"/>
      <c r="Q19949" s="18"/>
      <c r="R19949" s="18"/>
      <c r="S19949" s="44"/>
      <c r="T19949" s="44"/>
      <c r="U19949" s="19"/>
      <c r="V19949" s="45"/>
      <c r="W19949" s="45"/>
      <c r="X19949" s="45"/>
      <c r="Y19949" s="45"/>
      <c r="Z19949" s="45"/>
      <c r="AA19949" s="45"/>
      <c r="AB19949" s="46"/>
      <c r="AC19949" s="47"/>
      <c r="AD19949" s="48"/>
      <c r="AE19949" s="48"/>
      <c r="AF19949" s="48"/>
      <c r="AG19949" s="48"/>
      <c r="AH19949" s="48"/>
      <c r="AI19949" s="48"/>
    </row>
    <row r="19950" spans="1:35" s="15" customFormat="1" ht="50.1" customHeight="1" x14ac:dyDescent="0.25">
      <c r="B19950" s="41"/>
      <c r="C19950" s="42"/>
      <c r="D19950" s="42"/>
      <c r="E19950" s="42"/>
      <c r="F19950" s="42"/>
      <c r="G19950" s="42"/>
      <c r="H19950" s="42"/>
      <c r="I19950" s="43"/>
      <c r="J19950" s="42"/>
      <c r="K19950" s="42"/>
      <c r="L19950" s="42"/>
      <c r="M19950" s="42"/>
      <c r="N19950" s="42"/>
      <c r="O19950" s="42"/>
      <c r="P19950" s="42"/>
      <c r="Q19950" s="18"/>
      <c r="R19950" s="18"/>
      <c r="S19950" s="44"/>
      <c r="T19950" s="44"/>
      <c r="U19950" s="19"/>
      <c r="V19950" s="45"/>
      <c r="W19950" s="45"/>
      <c r="X19950" s="100" t="s">
        <v>38</v>
      </c>
      <c r="Y19950" s="100"/>
      <c r="Z19950" s="100"/>
      <c r="AA19950" s="100"/>
      <c r="AB19950" s="100"/>
      <c r="AC19950" s="100"/>
      <c r="AD19950" s="100"/>
      <c r="AE19950" s="100"/>
      <c r="AF19950" s="100"/>
      <c r="AG19950" s="100"/>
      <c r="AH19950" s="100"/>
      <c r="AI19950" s="100"/>
    </row>
    <row r="19951" spans="1:35" s="8" customFormat="1" ht="23.25" x14ac:dyDescent="0.35">
      <c r="B19951" s="66"/>
      <c r="C19951" s="150" t="str">
        <f>'Laskun tiedot'!$A$2</f>
        <v>Yhdistys ry</v>
      </c>
      <c r="D19951" s="150"/>
      <c r="E19951" s="150"/>
      <c r="F19951" s="150"/>
      <c r="G19951" s="150"/>
      <c r="H19951" s="150"/>
      <c r="I19951" s="150"/>
      <c r="J19951" s="150"/>
      <c r="K19951" s="150"/>
      <c r="L19951" s="150"/>
      <c r="M19951" s="150"/>
      <c r="N19951" s="150"/>
      <c r="O19951" s="150"/>
      <c r="P19951" s="150"/>
      <c r="Q19951" s="150"/>
      <c r="R19951" s="150"/>
      <c r="S19951" s="150"/>
      <c r="T19951" s="10"/>
      <c r="U19951" s="9"/>
      <c r="V19951" s="9"/>
      <c r="W19951" s="150" t="s">
        <v>16</v>
      </c>
      <c r="X19951" s="150"/>
      <c r="Y19951" s="150"/>
      <c r="Z19951" s="150"/>
    </row>
    <row r="19952" spans="1:35" s="15" customFormat="1" x14ac:dyDescent="0.25">
      <c r="B19952" s="15" t="s">
        <v>25</v>
      </c>
      <c r="AI19952" s="65">
        <v>401</v>
      </c>
    </row>
    <row r="19953" spans="1:35" s="11" customFormat="1" ht="15" customHeight="1" x14ac:dyDescent="0.2">
      <c r="V19953" s="68"/>
      <c r="W19953" s="145" t="s">
        <v>26</v>
      </c>
      <c r="X19953" s="145"/>
      <c r="Y19953" s="145"/>
      <c r="Z19953" s="145"/>
      <c r="AA19953" s="145"/>
      <c r="AB19953" s="145"/>
      <c r="AC19953" s="68"/>
      <c r="AD19953" s="68"/>
      <c r="AE19953" s="145" t="s">
        <v>18</v>
      </c>
      <c r="AF19953" s="145"/>
      <c r="AG19953" s="145"/>
      <c r="AH19953" s="145"/>
      <c r="AI19953" s="145"/>
    </row>
    <row r="19954" spans="1:35" s="15" customFormat="1" ht="15" customHeight="1" x14ac:dyDescent="0.25">
      <c r="B19954" s="62"/>
      <c r="C19954" s="146" t="str">
        <f ca="1">INDIRECT("Jäsenet!C"&amp;AI19952)&amp;$B$2&amp;INDIRECT("Jäsenet!B"&amp;AI19952)</f>
        <v xml:space="preserve"> </v>
      </c>
      <c r="D19954" s="146"/>
      <c r="E19954" s="146"/>
      <c r="F19954" s="146"/>
      <c r="G19954" s="146"/>
      <c r="H19954" s="146"/>
      <c r="I19954" s="146"/>
      <c r="J19954" s="146"/>
      <c r="K19954" s="146"/>
      <c r="L19954" s="146"/>
      <c r="M19954" s="146"/>
      <c r="N19954" s="146"/>
      <c r="O19954" s="146"/>
      <c r="P19954" s="146"/>
      <c r="Q19954" s="146"/>
      <c r="R19954" s="146"/>
      <c r="S19954" s="146"/>
      <c r="T19954" s="13"/>
      <c r="U19954" s="64"/>
      <c r="V19954" s="64"/>
      <c r="W19954" s="147">
        <f>'Laskun tiedot'!$A$5</f>
        <v>40618</v>
      </c>
      <c r="X19954" s="147"/>
      <c r="Y19954" s="147"/>
      <c r="Z19954" s="147"/>
      <c r="AA19954" s="147"/>
      <c r="AB19954" s="147"/>
      <c r="AC19954" s="64"/>
      <c r="AD19954" s="64"/>
      <c r="AE19954" s="147">
        <f>'Laskun tiedot'!$A$8</f>
        <v>40907</v>
      </c>
      <c r="AF19954" s="147"/>
      <c r="AG19954" s="147"/>
      <c r="AH19954" s="147"/>
      <c r="AI19954" s="147"/>
    </row>
    <row r="19955" spans="1:35" s="15" customFormat="1" ht="15" customHeight="1" x14ac:dyDescent="0.25">
      <c r="B19955" s="62"/>
      <c r="C19955" s="146">
        <f ca="1">INDIRECT("Jäsenet!D"&amp;AI19952)</f>
        <v>0</v>
      </c>
      <c r="D19955" s="146"/>
      <c r="E19955" s="146"/>
      <c r="F19955" s="146"/>
      <c r="G19955" s="146"/>
      <c r="H19955" s="146"/>
      <c r="I19955" s="146"/>
      <c r="J19955" s="146"/>
      <c r="K19955" s="146"/>
      <c r="L19955" s="146"/>
      <c r="M19955" s="146"/>
      <c r="N19955" s="146"/>
      <c r="O19955" s="146"/>
      <c r="P19955" s="146"/>
      <c r="Q19955" s="146"/>
      <c r="R19955" s="146"/>
      <c r="S19955" s="146"/>
    </row>
    <row r="19956" spans="1:35" s="11" customFormat="1" ht="15" customHeight="1" x14ac:dyDescent="0.25">
      <c r="B19956" s="67"/>
      <c r="C19956" s="148" t="str">
        <f ca="1">INDIRECT("Jäsenet!E"&amp;AI19952)&amp;$B$2&amp;INDIRECT("Jäsenet!F"&amp;AI19952)</f>
        <v xml:space="preserve"> </v>
      </c>
      <c r="D19956" s="148"/>
      <c r="E19956" s="148"/>
      <c r="F19956" s="148"/>
      <c r="G19956" s="148"/>
      <c r="H19956" s="148"/>
      <c r="I19956" s="148"/>
      <c r="J19956" s="148"/>
      <c r="K19956" s="148"/>
      <c r="L19956" s="148"/>
      <c r="M19956" s="148"/>
      <c r="N19956" s="148"/>
      <c r="O19956" s="148"/>
      <c r="P19956" s="148"/>
      <c r="Q19956" s="148"/>
      <c r="R19956" s="148"/>
      <c r="S19956" s="148"/>
      <c r="W19956" s="145" t="s">
        <v>17</v>
      </c>
      <c r="X19956" s="145"/>
      <c r="Y19956" s="145"/>
      <c r="Z19956" s="145"/>
      <c r="AA19956" s="145"/>
      <c r="AB19956" s="145"/>
    </row>
    <row r="19957" spans="1:35" s="15" customFormat="1" ht="15" customHeight="1" x14ac:dyDescent="0.25">
      <c r="T19957" s="78"/>
      <c r="U19957" s="63"/>
      <c r="V19957" s="63"/>
      <c r="W19957" s="149">
        <f ca="1">INDIRECT("Jäsenet!A"&amp;AI19952)</f>
        <v>400</v>
      </c>
      <c r="X19957" s="149"/>
      <c r="Y19957" s="149"/>
      <c r="Z19957" s="149"/>
      <c r="AA19957" s="149"/>
      <c r="AB19957" s="149"/>
    </row>
    <row r="19958" spans="1:35" s="15" customFormat="1" ht="15" customHeight="1" x14ac:dyDescent="0.25">
      <c r="B19958" s="39"/>
      <c r="C19958" s="39"/>
      <c r="D19958" s="39"/>
      <c r="E19958" s="39"/>
      <c r="F19958" s="39"/>
      <c r="G19958" s="39"/>
      <c r="H19958" s="39"/>
      <c r="I19958" s="39"/>
      <c r="J19958" s="39"/>
      <c r="K19958" s="39"/>
      <c r="L19958" s="39"/>
      <c r="M19958" s="39"/>
      <c r="N19958" s="39"/>
      <c r="O19958" s="39"/>
      <c r="P19958" s="39"/>
      <c r="Q19958" s="39"/>
      <c r="R19958" s="39"/>
      <c r="S19958" s="39"/>
      <c r="T19958" s="78"/>
      <c r="U19958" s="78"/>
      <c r="V19958" s="78"/>
      <c r="W19958" s="78"/>
      <c r="X19958" s="78"/>
      <c r="Y19958" s="78"/>
      <c r="Z19958" s="78"/>
      <c r="AA19958" s="39"/>
      <c r="AB19958" s="39"/>
      <c r="AC19958" s="39"/>
      <c r="AD19958" s="39"/>
      <c r="AE19958" s="39"/>
      <c r="AF19958" s="39"/>
      <c r="AG19958" s="39"/>
      <c r="AH19958" s="39"/>
      <c r="AI19958" s="39"/>
    </row>
    <row r="19959" spans="1:35" s="15" customFormat="1" ht="15" customHeight="1" x14ac:dyDescent="0.25">
      <c r="A19959" s="32"/>
      <c r="B19959" s="32"/>
      <c r="C19959" s="32"/>
      <c r="D19959" s="32"/>
      <c r="E19959" s="32"/>
      <c r="F19959" s="32"/>
      <c r="G19959" s="32"/>
      <c r="H19959" s="32"/>
      <c r="I19959" s="32"/>
      <c r="J19959" s="32"/>
      <c r="K19959" s="32"/>
      <c r="L19959" s="32"/>
      <c r="M19959" s="32"/>
      <c r="N19959" s="32"/>
      <c r="O19959" s="32"/>
      <c r="P19959" s="32"/>
      <c r="Q19959" s="32"/>
      <c r="R19959" s="32"/>
      <c r="S19959" s="32"/>
      <c r="T19959" s="33"/>
      <c r="U19959" s="33"/>
      <c r="V19959" s="33"/>
      <c r="W19959" s="35"/>
      <c r="X19959" s="33"/>
      <c r="Y19959" s="33"/>
      <c r="Z19959" s="33"/>
      <c r="AA19959" s="32"/>
      <c r="AB19959" s="32"/>
      <c r="AC19959" s="32"/>
      <c r="AD19959" s="32"/>
      <c r="AE19959" s="32"/>
      <c r="AF19959" s="32"/>
      <c r="AG19959" s="32"/>
      <c r="AH19959" s="32"/>
      <c r="AI19959" s="32"/>
    </row>
    <row r="19960" spans="1:35" s="15" customFormat="1" ht="15" customHeight="1" x14ac:dyDescent="0.25">
      <c r="B19960" s="39"/>
      <c r="C19960" s="39"/>
      <c r="D19960" s="39"/>
      <c r="E19960" s="39"/>
      <c r="F19960" s="39"/>
      <c r="G19960" s="39"/>
      <c r="H19960" s="39"/>
      <c r="I19960" s="39"/>
      <c r="J19960" s="39"/>
      <c r="K19960" s="39"/>
      <c r="L19960" s="39"/>
      <c r="M19960" s="39"/>
      <c r="N19960" s="39"/>
      <c r="O19960" s="39"/>
      <c r="P19960" s="39"/>
      <c r="Q19960" s="39"/>
      <c r="R19960" s="39"/>
      <c r="S19960" s="39"/>
      <c r="T19960" s="78"/>
      <c r="U19960" s="78"/>
      <c r="V19960" s="78"/>
      <c r="W19960" s="34"/>
      <c r="X19960" s="78"/>
      <c r="Y19960" s="78"/>
      <c r="Z19960" s="78"/>
      <c r="AA19960" s="39"/>
      <c r="AB19960" s="39"/>
      <c r="AC19960" s="39"/>
      <c r="AD19960" s="39"/>
      <c r="AE19960" s="39"/>
      <c r="AF19960" s="39"/>
      <c r="AG19960" s="39"/>
      <c r="AH19960" s="39"/>
      <c r="AI19960" s="39"/>
    </row>
    <row r="19961" spans="1:35" s="15" customFormat="1" ht="15" customHeight="1" x14ac:dyDescent="0.25">
      <c r="B19961" s="36" t="str">
        <f>'Laskun tiedot'!$A$11</f>
        <v>--------------------</v>
      </c>
      <c r="C19961" s="39"/>
      <c r="D19961" s="39"/>
      <c r="E19961" s="39"/>
      <c r="F19961" s="39"/>
      <c r="G19961" s="39"/>
      <c r="H19961" s="39"/>
      <c r="I19961" s="39"/>
      <c r="J19961" s="39"/>
      <c r="K19961" s="39"/>
      <c r="L19961" s="39"/>
      <c r="M19961" s="39"/>
      <c r="N19961" s="39"/>
      <c r="O19961" s="39"/>
      <c r="P19961" s="39"/>
      <c r="Q19961" s="39"/>
      <c r="R19961" s="39"/>
      <c r="S19961" s="39"/>
      <c r="T19961" s="17"/>
      <c r="U19961" s="17"/>
      <c r="V19961" s="17"/>
      <c r="W19961" s="17"/>
      <c r="X19961" s="17"/>
      <c r="Y19961" s="17"/>
      <c r="Z19961" s="17"/>
      <c r="AA19961" s="17"/>
      <c r="AB19961" s="17"/>
      <c r="AC19961" s="17"/>
      <c r="AD19961" s="17"/>
      <c r="AE19961" s="17"/>
      <c r="AF19961" s="17"/>
      <c r="AG19961" s="17"/>
      <c r="AH19961" s="17"/>
      <c r="AI19961" s="17"/>
    </row>
    <row r="19962" spans="1:35" s="15" customFormat="1" ht="15" customHeight="1" x14ac:dyDescent="0.25">
      <c r="B19962" s="36" t="str">
        <f>'Laskun tiedot'!$A$12</f>
        <v>Vuosi 2011</v>
      </c>
      <c r="C19962" s="78"/>
      <c r="D19962" s="78"/>
      <c r="E19962" s="78"/>
      <c r="F19962" s="78"/>
      <c r="G19962" s="78"/>
      <c r="H19962" s="78"/>
      <c r="I19962" s="78"/>
      <c r="J19962" s="78"/>
      <c r="K19962" s="78"/>
      <c r="L19962" s="78"/>
      <c r="M19962" s="78"/>
      <c r="N19962" s="78"/>
      <c r="O19962" s="78"/>
      <c r="P19962" s="39"/>
      <c r="Q19962" s="39"/>
      <c r="R19962" s="39"/>
      <c r="S19962" s="39"/>
      <c r="T19962" s="39"/>
      <c r="U19962" s="39"/>
      <c r="V19962" s="39"/>
      <c r="W19962" s="39"/>
      <c r="X19962" s="39"/>
      <c r="Y19962" s="39"/>
      <c r="Z19962" s="39"/>
      <c r="AA19962" s="39"/>
      <c r="AB19962" s="39"/>
      <c r="AC19962" s="13"/>
      <c r="AD19962" s="13"/>
      <c r="AE19962" s="13"/>
      <c r="AF19962" s="13"/>
      <c r="AG19962" s="13"/>
      <c r="AH19962" s="13"/>
      <c r="AI19962" s="13"/>
    </row>
    <row r="19963" spans="1:35" s="15" customFormat="1" ht="15" customHeight="1" x14ac:dyDescent="0.25">
      <c r="B19963" s="36" t="str">
        <f>'Laskun tiedot'!$A$13</f>
        <v>JÄSENMAKSU ………. 10 €</v>
      </c>
      <c r="T19963" s="11"/>
      <c r="U19963" s="11"/>
      <c r="V19963" s="11"/>
      <c r="W19963" s="11"/>
      <c r="X19963" s="11"/>
      <c r="Y19963" s="11"/>
      <c r="Z19963" s="11"/>
      <c r="AA19963" s="11"/>
      <c r="AB19963" s="11"/>
      <c r="AC19963" s="11"/>
      <c r="AD19963" s="11"/>
      <c r="AE19963" s="11"/>
      <c r="AF19963" s="11"/>
      <c r="AG19963" s="11"/>
      <c r="AH19963" s="11"/>
      <c r="AI19963" s="11"/>
    </row>
    <row r="19964" spans="1:35" s="15" customFormat="1" ht="15" customHeight="1" x14ac:dyDescent="0.25">
      <c r="B19964" s="36" t="str">
        <f>'Laskun tiedot'!$A$14</f>
        <v>--------------------</v>
      </c>
      <c r="T19964" s="39"/>
      <c r="AC19964" s="39"/>
    </row>
    <row r="19965" spans="1:35" s="15" customFormat="1" ht="15" customHeight="1" x14ac:dyDescent="0.25">
      <c r="B19965" s="36" t="str">
        <f>'Laskun tiedot'!$A$15</f>
        <v xml:space="preserve"> </v>
      </c>
      <c r="T19965" s="11"/>
      <c r="U19965" s="11"/>
      <c r="V19965" s="11"/>
      <c r="W19965" s="11"/>
      <c r="X19965" s="11"/>
      <c r="Y19965" s="11"/>
      <c r="Z19965" s="11"/>
      <c r="AA19965" s="11"/>
      <c r="AB19965" s="11"/>
      <c r="AC19965" s="11"/>
      <c r="AD19965" s="11"/>
      <c r="AE19965" s="11"/>
      <c r="AF19965" s="11"/>
      <c r="AG19965" s="11"/>
      <c r="AH19965" s="11"/>
      <c r="AI19965" s="11"/>
    </row>
    <row r="19966" spans="1:35" s="15" customFormat="1" ht="15" customHeight="1" x14ac:dyDescent="0.25">
      <c r="B19966" s="36" t="str">
        <f>'Laskun tiedot'!$A$16</f>
        <v xml:space="preserve"> </v>
      </c>
      <c r="C19966" s="39"/>
      <c r="D19966" s="39"/>
      <c r="E19966" s="39"/>
      <c r="F19966" s="39"/>
      <c r="G19966" s="39"/>
      <c r="H19966" s="39"/>
      <c r="I19966" s="39"/>
      <c r="J19966" s="39"/>
      <c r="K19966" s="39"/>
      <c r="L19966" s="39"/>
      <c r="M19966" s="39"/>
      <c r="N19966" s="39"/>
      <c r="O19966" s="39"/>
      <c r="P19966" s="39"/>
      <c r="Q19966" s="39"/>
      <c r="R19966" s="39"/>
      <c r="S19966" s="39"/>
      <c r="T19966" s="39"/>
      <c r="U19966" s="39"/>
      <c r="V19966" s="39"/>
      <c r="W19966" s="39"/>
      <c r="X19966" s="39"/>
      <c r="Y19966" s="39"/>
      <c r="Z19966" s="39"/>
      <c r="AA19966" s="39"/>
      <c r="AB19966" s="39"/>
      <c r="AC19966" s="39"/>
      <c r="AD19966" s="39"/>
      <c r="AE19966" s="39"/>
      <c r="AF19966" s="39"/>
      <c r="AG19966" s="39"/>
      <c r="AH19966" s="39"/>
      <c r="AI19966" s="39"/>
    </row>
    <row r="19967" spans="1:35" s="15" customFormat="1" ht="15" customHeight="1" x14ac:dyDescent="0.25">
      <c r="B19967" s="36" t="str">
        <f>'Laskun tiedot'!$A$17</f>
        <v xml:space="preserve"> </v>
      </c>
    </row>
    <row r="19968" spans="1:35" s="11" customFormat="1" ht="15" customHeight="1" x14ac:dyDescent="0.25">
      <c r="B19968" s="36" t="str">
        <f>'Laskun tiedot'!$A$18</f>
        <v xml:space="preserve"> </v>
      </c>
    </row>
    <row r="19969" spans="1:35" s="15" customFormat="1" ht="15" customHeight="1" x14ac:dyDescent="0.25">
      <c r="B19969" s="36" t="str">
        <f>'Laskun tiedot'!$A$19</f>
        <v xml:space="preserve"> </v>
      </c>
      <c r="M19969" s="16"/>
      <c r="N19969" s="1"/>
      <c r="O19969" s="1"/>
      <c r="P19969" s="16"/>
      <c r="Q19969" s="1"/>
      <c r="R19969" s="1"/>
      <c r="T19969" s="16"/>
      <c r="U19969" s="1"/>
      <c r="V19969" s="1"/>
      <c r="W19969" s="1"/>
      <c r="X19969" s="1"/>
      <c r="Z19969" s="16"/>
      <c r="AA19969" s="1"/>
      <c r="AB19969" s="1"/>
      <c r="AD19969" s="16"/>
      <c r="AE19969" s="1"/>
      <c r="AF19969" s="1"/>
      <c r="AG19969" s="1"/>
      <c r="AH19969" s="1"/>
    </row>
    <row r="19970" spans="1:35" s="15" customFormat="1" ht="15" customHeight="1" x14ac:dyDescent="0.25">
      <c r="B19970" s="36" t="str">
        <f>'Laskun tiedot'!$A$20</f>
        <v xml:space="preserve"> </v>
      </c>
      <c r="M19970" s="16"/>
      <c r="N19970" s="1"/>
      <c r="O19970" s="1"/>
      <c r="P19970" s="16"/>
      <c r="Q19970" s="1"/>
      <c r="R19970" s="1"/>
      <c r="T19970" s="16"/>
      <c r="U19970" s="1"/>
      <c r="V19970" s="1"/>
      <c r="W19970" s="1"/>
      <c r="X19970" s="1"/>
      <c r="Z19970" s="16"/>
      <c r="AA19970" s="1"/>
      <c r="AB19970" s="1"/>
      <c r="AD19970" s="16"/>
      <c r="AE19970" s="1"/>
      <c r="AF19970" s="1"/>
      <c r="AG19970" s="1"/>
      <c r="AH19970" s="1"/>
    </row>
    <row r="19971" spans="1:35" s="15" customFormat="1" ht="15" customHeight="1" x14ac:dyDescent="0.25">
      <c r="B19971" s="36" t="str">
        <f>'Laskun tiedot'!$A$21</f>
        <v xml:space="preserve"> </v>
      </c>
      <c r="M19971" s="16"/>
      <c r="N19971" s="1"/>
      <c r="O19971" s="1"/>
      <c r="P19971" s="16"/>
      <c r="Q19971" s="1"/>
      <c r="R19971" s="1"/>
      <c r="T19971" s="16"/>
      <c r="U19971" s="1"/>
      <c r="V19971" s="1"/>
      <c r="W19971" s="1"/>
      <c r="X19971" s="1"/>
      <c r="Z19971" s="16"/>
      <c r="AA19971" s="1"/>
      <c r="AB19971" s="1"/>
      <c r="AD19971" s="16"/>
      <c r="AE19971" s="1"/>
      <c r="AF19971" s="1"/>
      <c r="AG19971" s="1"/>
      <c r="AH19971" s="1"/>
    </row>
    <row r="19972" spans="1:35" s="15" customFormat="1" ht="15" customHeight="1" x14ac:dyDescent="0.25">
      <c r="B19972" s="36" t="str">
        <f>'Laskun tiedot'!$A$22</f>
        <v xml:space="preserve"> </v>
      </c>
      <c r="M19972" s="16"/>
      <c r="N19972" s="1"/>
      <c r="O19972" s="1"/>
      <c r="P19972" s="16"/>
      <c r="Q19972" s="1"/>
      <c r="R19972" s="1"/>
      <c r="T19972" s="16"/>
      <c r="U19972" s="1"/>
      <c r="V19972" s="1"/>
      <c r="W19972" s="1"/>
      <c r="X19972" s="1"/>
      <c r="Z19972" s="16"/>
      <c r="AA19972" s="1"/>
      <c r="AB19972" s="1"/>
      <c r="AD19972" s="16"/>
      <c r="AE19972" s="1"/>
      <c r="AF19972" s="1"/>
      <c r="AG19972" s="1"/>
      <c r="AH19972" s="1"/>
    </row>
    <row r="19973" spans="1:35" s="15" customFormat="1" ht="15" customHeight="1" x14ac:dyDescent="0.25">
      <c r="B19973" s="36" t="str">
        <f>'Laskun tiedot'!$A$23</f>
        <v xml:space="preserve"> </v>
      </c>
      <c r="M19973" s="16"/>
      <c r="N19973" s="1"/>
      <c r="O19973" s="1"/>
      <c r="P19973" s="16"/>
      <c r="Q19973" s="1"/>
      <c r="R19973" s="1"/>
      <c r="T19973" s="16"/>
      <c r="U19973" s="1"/>
      <c r="V19973" s="1"/>
      <c r="W19973" s="1"/>
      <c r="X19973" s="1"/>
      <c r="Z19973" s="16"/>
      <c r="AA19973" s="1"/>
      <c r="AB19973" s="1"/>
      <c r="AD19973" s="16"/>
      <c r="AE19973" s="1"/>
      <c r="AF19973" s="1"/>
      <c r="AG19973" s="1"/>
      <c r="AH19973" s="1"/>
    </row>
    <row r="19974" spans="1:35" s="15" customFormat="1" ht="15" customHeight="1" x14ac:dyDescent="0.25">
      <c r="B19974" s="36" t="str">
        <f>'Laskun tiedot'!$A$24</f>
        <v xml:space="preserve"> </v>
      </c>
      <c r="M19974" s="16"/>
      <c r="N19974" s="1"/>
      <c r="O19974" s="1"/>
      <c r="P19974" s="16"/>
      <c r="Q19974" s="1"/>
      <c r="R19974" s="1"/>
      <c r="T19974" s="16"/>
      <c r="U19974" s="1"/>
      <c r="V19974" s="1"/>
      <c r="W19974" s="1"/>
      <c r="X19974" s="1"/>
      <c r="Z19974" s="16"/>
      <c r="AA19974" s="1"/>
      <c r="AB19974" s="1"/>
      <c r="AD19974" s="16"/>
      <c r="AE19974" s="1"/>
      <c r="AF19974" s="1"/>
      <c r="AG19974" s="1"/>
      <c r="AH19974" s="1"/>
    </row>
    <row r="19975" spans="1:35" s="15" customFormat="1" ht="15" customHeight="1" x14ac:dyDescent="0.25">
      <c r="B19975" s="36" t="str">
        <f>'Laskun tiedot'!$A$25</f>
        <v xml:space="preserve"> </v>
      </c>
      <c r="M19975" s="16"/>
      <c r="N19975" s="1"/>
      <c r="O19975" s="1"/>
      <c r="P19975" s="16"/>
      <c r="Q19975" s="1"/>
      <c r="R19975" s="1"/>
      <c r="T19975" s="16"/>
      <c r="U19975" s="1"/>
      <c r="V19975" s="1"/>
      <c r="W19975" s="1"/>
      <c r="X19975" s="1"/>
      <c r="Z19975" s="16"/>
      <c r="AA19975" s="1"/>
      <c r="AB19975" s="1"/>
      <c r="AD19975" s="16"/>
      <c r="AE19975" s="1"/>
      <c r="AF19975" s="1"/>
      <c r="AG19975" s="1"/>
      <c r="AH19975" s="1"/>
    </row>
    <row r="19976" spans="1:35" s="15" customFormat="1" ht="15" customHeight="1" x14ac:dyDescent="0.25">
      <c r="B19976" s="36" t="str">
        <f>'Laskun tiedot'!$A$26</f>
        <v xml:space="preserve"> </v>
      </c>
      <c r="M19976" s="16"/>
      <c r="N19976" s="1"/>
      <c r="O19976" s="1"/>
      <c r="P19976" s="16"/>
      <c r="Q19976" s="1"/>
      <c r="R19976" s="1"/>
      <c r="T19976" s="16"/>
      <c r="U19976" s="1"/>
      <c r="V19976" s="1"/>
      <c r="W19976" s="1"/>
      <c r="X19976" s="1"/>
      <c r="Z19976" s="16"/>
      <c r="AA19976" s="1"/>
      <c r="AB19976" s="1"/>
      <c r="AD19976" s="16"/>
      <c r="AE19976" s="1"/>
      <c r="AF19976" s="1"/>
      <c r="AG19976" s="1"/>
      <c r="AH19976" s="1"/>
    </row>
    <row r="19977" spans="1:35" s="15" customFormat="1" ht="15" customHeight="1" x14ac:dyDescent="0.25">
      <c r="B19977" s="36" t="str">
        <f>'Laskun tiedot'!$A$27</f>
        <v xml:space="preserve"> </v>
      </c>
      <c r="M19977" s="16"/>
      <c r="N19977" s="1"/>
      <c r="O19977" s="1"/>
      <c r="P19977" s="16"/>
      <c r="Q19977" s="1"/>
      <c r="R19977" s="1"/>
      <c r="T19977" s="16"/>
      <c r="U19977" s="1"/>
      <c r="V19977" s="1"/>
      <c r="W19977" s="1"/>
      <c r="X19977" s="1"/>
      <c r="Z19977" s="16"/>
      <c r="AA19977" s="1"/>
      <c r="AB19977" s="1"/>
      <c r="AD19977" s="16"/>
      <c r="AE19977" s="1"/>
      <c r="AF19977" s="1"/>
      <c r="AG19977" s="1"/>
      <c r="AH19977" s="1"/>
    </row>
    <row r="19978" spans="1:35" s="15" customFormat="1" ht="15" customHeight="1" x14ac:dyDescent="0.25">
      <c r="B19978" s="36"/>
      <c r="M19978" s="16"/>
      <c r="N19978" s="1"/>
      <c r="O19978" s="1"/>
      <c r="P19978" s="16"/>
      <c r="Q19978" s="1"/>
      <c r="R19978" s="1"/>
      <c r="T19978" s="16"/>
      <c r="U19978" s="1"/>
      <c r="V19978" s="1"/>
      <c r="W19978" s="1"/>
      <c r="X19978" s="1"/>
      <c r="Z19978" s="16"/>
      <c r="AA19978" s="1"/>
      <c r="AB19978" s="1"/>
      <c r="AD19978" s="16"/>
      <c r="AE19978" s="1"/>
      <c r="AF19978" s="1"/>
      <c r="AG19978" s="1"/>
      <c r="AH19978" s="1"/>
    </row>
    <row r="19979" spans="1:35" s="80" customFormat="1" ht="12" customHeight="1" x14ac:dyDescent="0.25">
      <c r="B19979" s="143" t="str">
        <f>'Laskun tiedot'!$A$30</f>
        <v>Sihteeri:</v>
      </c>
      <c r="C19979" s="143"/>
      <c r="D19979" s="143"/>
      <c r="E19979" s="143"/>
      <c r="F19979" s="143"/>
      <c r="G19979" s="143"/>
      <c r="H19979" s="143"/>
      <c r="I19979" s="143"/>
      <c r="J19979" s="143" t="str">
        <f>'Laskun tiedot'!$B$30</f>
        <v>Puh.</v>
      </c>
      <c r="K19979" s="143"/>
      <c r="L19979" s="143"/>
      <c r="M19979" s="143"/>
      <c r="N19979" s="143"/>
      <c r="O19979" s="143"/>
      <c r="P19979" s="143"/>
      <c r="Q19979" s="143"/>
      <c r="R19979" s="143"/>
      <c r="S19979" s="143" t="str">
        <f>'Laskun tiedot'!$C$30</f>
        <v xml:space="preserve"> </v>
      </c>
      <c r="T19979" s="143"/>
      <c r="U19979" s="143"/>
      <c r="V19979" s="143"/>
      <c r="W19979" s="143"/>
      <c r="X19979" s="143"/>
      <c r="Y19979" s="143"/>
      <c r="Z19979" s="143"/>
      <c r="AA19979" s="143" t="str">
        <f>'Laskun tiedot'!$D$30</f>
        <v xml:space="preserve"> </v>
      </c>
      <c r="AB19979" s="143"/>
      <c r="AC19979" s="143"/>
      <c r="AD19979" s="143"/>
      <c r="AE19979" s="143"/>
      <c r="AF19979" s="143"/>
      <c r="AG19979" s="143"/>
      <c r="AH19979" s="143"/>
      <c r="AI19979" s="143"/>
    </row>
    <row r="19980" spans="1:35" s="79" customFormat="1" ht="12" customHeight="1" x14ac:dyDescent="0.2">
      <c r="B19980" s="143" t="str">
        <f>'Laskun tiedot'!$A$31</f>
        <v xml:space="preserve"> </v>
      </c>
      <c r="C19980" s="143"/>
      <c r="D19980" s="143"/>
      <c r="E19980" s="143"/>
      <c r="F19980" s="143"/>
      <c r="G19980" s="143"/>
      <c r="H19980" s="143"/>
      <c r="I19980" s="143"/>
      <c r="J19980" s="143" t="str">
        <f>'Laskun tiedot'!$B$31</f>
        <v xml:space="preserve"> </v>
      </c>
      <c r="K19980" s="143"/>
      <c r="L19980" s="143"/>
      <c r="M19980" s="143"/>
      <c r="N19980" s="143"/>
      <c r="O19980" s="143"/>
      <c r="P19980" s="143"/>
      <c r="Q19980" s="143"/>
      <c r="R19980" s="143"/>
      <c r="S19980" s="144" t="str">
        <f>'Laskun tiedot'!$C$31</f>
        <v xml:space="preserve"> </v>
      </c>
      <c r="T19980" s="144"/>
      <c r="U19980" s="144"/>
      <c r="V19980" s="144"/>
      <c r="W19980" s="144"/>
      <c r="X19980" s="144"/>
      <c r="Y19980" s="144"/>
      <c r="Z19980" s="144"/>
      <c r="AA19980" s="144" t="str">
        <f>'Laskun tiedot'!$D$31</f>
        <v xml:space="preserve"> </v>
      </c>
      <c r="AB19980" s="144"/>
      <c r="AC19980" s="144"/>
      <c r="AD19980" s="144"/>
      <c r="AE19980" s="144"/>
      <c r="AF19980" s="144"/>
      <c r="AG19980" s="144"/>
      <c r="AH19980" s="144"/>
      <c r="AI19980" s="144"/>
    </row>
    <row r="19981" spans="1:35" s="80" customFormat="1" ht="12" customHeight="1" x14ac:dyDescent="0.25">
      <c r="B19981" s="143" t="str">
        <f>'Laskun tiedot'!$A$32</f>
        <v xml:space="preserve"> </v>
      </c>
      <c r="C19981" s="143"/>
      <c r="D19981" s="143"/>
      <c r="E19981" s="143"/>
      <c r="F19981" s="143"/>
      <c r="G19981" s="143"/>
      <c r="H19981" s="143"/>
      <c r="I19981" s="143"/>
      <c r="J19981" s="143" t="str">
        <f>'Laskun tiedot'!$B$32</f>
        <v xml:space="preserve"> </v>
      </c>
      <c r="K19981" s="143"/>
      <c r="L19981" s="143"/>
      <c r="M19981" s="143"/>
      <c r="N19981" s="143"/>
      <c r="O19981" s="143"/>
      <c r="P19981" s="143"/>
      <c r="Q19981" s="143"/>
      <c r="R19981" s="143"/>
      <c r="S19981" s="144" t="str">
        <f>'Laskun tiedot'!$C$32</f>
        <v xml:space="preserve"> </v>
      </c>
      <c r="T19981" s="144"/>
      <c r="U19981" s="144"/>
      <c r="V19981" s="144"/>
      <c r="W19981" s="144"/>
      <c r="X19981" s="144"/>
      <c r="Y19981" s="144"/>
      <c r="Z19981" s="144"/>
      <c r="AA19981" s="144" t="str">
        <f>'Laskun tiedot'!$D$32</f>
        <v xml:space="preserve"> </v>
      </c>
      <c r="AB19981" s="144"/>
      <c r="AC19981" s="144"/>
      <c r="AD19981" s="144"/>
      <c r="AE19981" s="144"/>
      <c r="AF19981" s="144"/>
      <c r="AG19981" s="144"/>
      <c r="AH19981" s="144"/>
      <c r="AI19981" s="144"/>
    </row>
    <row r="19982" spans="1:35" s="15" customFormat="1" ht="15" customHeight="1" x14ac:dyDescent="0.25">
      <c r="A19982" s="60"/>
      <c r="B19982" s="61"/>
      <c r="C19982" s="61"/>
      <c r="D19982" s="61"/>
      <c r="E19982" s="61"/>
      <c r="F19982" s="61"/>
      <c r="G19982" s="61"/>
      <c r="H19982" s="61"/>
      <c r="I19982" s="61"/>
      <c r="J19982" s="61"/>
      <c r="K19982" s="61"/>
      <c r="L19982" s="61"/>
      <c r="M19982" s="61"/>
      <c r="N19982" s="61"/>
      <c r="O19982" s="61"/>
      <c r="P19982" s="61"/>
      <c r="Q19982" s="61"/>
      <c r="R19982" s="61"/>
      <c r="S19982" s="61"/>
      <c r="T19982" s="61"/>
      <c r="U19982" s="61"/>
      <c r="V19982" s="61"/>
      <c r="W19982" s="61"/>
      <c r="X19982" s="61"/>
      <c r="Y19982" s="61"/>
      <c r="Z19982" s="61"/>
      <c r="AA19982" s="61"/>
      <c r="AB19982" s="61"/>
      <c r="AC19982" s="61"/>
      <c r="AD19982" s="61"/>
      <c r="AE19982" s="61"/>
      <c r="AF19982" s="61"/>
      <c r="AG19982" s="61"/>
      <c r="AH19982" s="61"/>
      <c r="AI19982" s="61"/>
    </row>
    <row r="19983" spans="1:35" s="15" customFormat="1" ht="15" customHeight="1" x14ac:dyDescent="0.25">
      <c r="B19983" s="39"/>
      <c r="C19983" s="39"/>
      <c r="D19983" s="39"/>
      <c r="E19983" s="39"/>
      <c r="F19983" s="39"/>
      <c r="G19983" s="39"/>
      <c r="H19983" s="39"/>
      <c r="I19983" s="39"/>
      <c r="J19983" s="39"/>
      <c r="K19983" s="39"/>
      <c r="L19983" s="39"/>
      <c r="M19983" s="39"/>
      <c r="N19983" s="39"/>
      <c r="O19983" s="39"/>
      <c r="P19983" s="39"/>
      <c r="Q19983" s="39"/>
      <c r="R19983" s="39"/>
      <c r="S19983" s="39"/>
      <c r="T19983" s="39"/>
      <c r="U19983" s="39"/>
      <c r="V19983" s="39"/>
      <c r="W19983" s="39"/>
      <c r="X19983" s="39"/>
      <c r="Y19983" s="39"/>
      <c r="Z19983" s="39"/>
      <c r="AA19983" s="39"/>
      <c r="AB19983" s="59"/>
      <c r="AC19983" s="59"/>
      <c r="AD19983" s="39"/>
      <c r="AE19983" s="39"/>
      <c r="AF19983" s="39"/>
      <c r="AG19983" s="39"/>
      <c r="AH19983" s="39"/>
      <c r="AI19983" s="39"/>
    </row>
    <row r="19984" spans="1:35" s="15" customFormat="1" ht="11.1" customHeight="1" x14ac:dyDescent="0.25">
      <c r="A19984" s="72"/>
      <c r="B19984" s="73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 s="18"/>
      <c r="N19984" s="18"/>
      <c r="O19984" s="18"/>
      <c r="P19984" s="18"/>
      <c r="Q19984" s="18"/>
      <c r="R19984" s="18"/>
      <c r="S19984" s="127" t="s">
        <v>35</v>
      </c>
      <c r="T19984" s="128"/>
      <c r="U19984" s="128"/>
      <c r="V19984" s="128"/>
      <c r="W19984" s="128"/>
      <c r="X19984" s="128"/>
      <c r="Y19984" s="128"/>
      <c r="Z19984" s="128"/>
      <c r="AA19984" s="129"/>
      <c r="AB19984" s="128" t="s">
        <v>36</v>
      </c>
      <c r="AC19984" s="128"/>
      <c r="AD19984" s="128"/>
      <c r="AE19984" s="128"/>
      <c r="AF19984" s="128"/>
      <c r="AG19984" s="128"/>
      <c r="AH19984" s="128"/>
      <c r="AI19984" s="128"/>
    </row>
    <row r="19985" spans="1:35" s="15" customFormat="1" ht="15" customHeight="1" x14ac:dyDescent="0.25">
      <c r="A19985" s="116" t="s">
        <v>19</v>
      </c>
      <c r="B19985" s="130"/>
      <c r="C19985" s="20"/>
      <c r="D19985" s="133" t="str">
        <f>'Laskun tiedot'!$A$35</f>
        <v>EKOP 123456-09876543</v>
      </c>
      <c r="E19985" s="133"/>
      <c r="F19985" s="133"/>
      <c r="G19985" s="133"/>
      <c r="H19985" s="133"/>
      <c r="I19985" s="133"/>
      <c r="J19985" s="133"/>
      <c r="K19985" s="133"/>
      <c r="L19985" s="133"/>
      <c r="M19985" s="133"/>
      <c r="N19985" s="133"/>
      <c r="O19985" s="133"/>
      <c r="P19985" s="133"/>
      <c r="Q19985" s="133"/>
      <c r="R19985" s="133"/>
      <c r="S19985" s="134" t="str">
        <f>'Laskun tiedot'!$B$35</f>
        <v>FI67 1234 5609 8765 43</v>
      </c>
      <c r="T19985" s="135"/>
      <c r="U19985" s="135"/>
      <c r="V19985" s="135"/>
      <c r="W19985" s="135"/>
      <c r="X19985" s="135"/>
      <c r="Y19985" s="135"/>
      <c r="Z19985" s="135"/>
      <c r="AA19985" s="136"/>
      <c r="AB19985" s="135" t="str">
        <f>'Laskun tiedot'!$C$35</f>
        <v>OKOYFIHH</v>
      </c>
      <c r="AC19985" s="135"/>
      <c r="AD19985" s="135"/>
      <c r="AE19985" s="135"/>
      <c r="AF19985" s="135"/>
      <c r="AG19985" s="135"/>
      <c r="AH19985" s="135"/>
      <c r="AI19985" s="135"/>
    </row>
    <row r="19986" spans="1:35" s="15" customFormat="1" ht="15" customHeight="1" x14ac:dyDescent="0.25">
      <c r="A19986" s="116"/>
      <c r="B19986" s="130"/>
      <c r="C19986" s="20"/>
      <c r="D19986" s="133" t="str">
        <f>'Laskun tiedot'!$A$36</f>
        <v xml:space="preserve"> </v>
      </c>
      <c r="E19986" s="133"/>
      <c r="F19986" s="133"/>
      <c r="G19986" s="133"/>
      <c r="H19986" s="133"/>
      <c r="I19986" s="133"/>
      <c r="J19986" s="133"/>
      <c r="K19986" s="133"/>
      <c r="L19986" s="133"/>
      <c r="M19986" s="133"/>
      <c r="N19986" s="133"/>
      <c r="O19986" s="133"/>
      <c r="P19986" s="133"/>
      <c r="Q19986" s="133"/>
      <c r="R19986" s="137"/>
      <c r="S19986" s="134" t="str">
        <f>'Laskun tiedot'!$B$36</f>
        <v xml:space="preserve"> </v>
      </c>
      <c r="T19986" s="135"/>
      <c r="U19986" s="135"/>
      <c r="V19986" s="135"/>
      <c r="W19986" s="135"/>
      <c r="X19986" s="135"/>
      <c r="Y19986" s="135"/>
      <c r="Z19986" s="135"/>
      <c r="AA19986" s="136"/>
      <c r="AB19986" s="134" t="str">
        <f>'Laskun tiedot'!$C$36</f>
        <v xml:space="preserve"> </v>
      </c>
      <c r="AC19986" s="135"/>
      <c r="AD19986" s="135"/>
      <c r="AE19986" s="135"/>
      <c r="AF19986" s="135"/>
      <c r="AG19986" s="135"/>
      <c r="AH19986" s="135"/>
      <c r="AI19986" s="135"/>
    </row>
    <row r="19987" spans="1:35" s="15" customFormat="1" ht="15" customHeight="1" x14ac:dyDescent="0.25">
      <c r="A19987" s="131"/>
      <c r="B19987" s="132"/>
      <c r="C19987" s="20"/>
      <c r="D19987" s="138" t="str">
        <f>'Laskun tiedot'!$A$37</f>
        <v xml:space="preserve"> </v>
      </c>
      <c r="E19987" s="138"/>
      <c r="F19987" s="138"/>
      <c r="G19987" s="138"/>
      <c r="H19987" s="138"/>
      <c r="I19987" s="138"/>
      <c r="J19987" s="138"/>
      <c r="K19987" s="138"/>
      <c r="L19987" s="138"/>
      <c r="M19987" s="138"/>
      <c r="N19987" s="138"/>
      <c r="O19987" s="138"/>
      <c r="P19987" s="138"/>
      <c r="Q19987" s="138"/>
      <c r="R19987" s="139"/>
      <c r="S19987" s="140" t="str">
        <f>'Laskun tiedot'!$B$37</f>
        <v xml:space="preserve"> </v>
      </c>
      <c r="T19987" s="141"/>
      <c r="U19987" s="141"/>
      <c r="V19987" s="141"/>
      <c r="W19987" s="141"/>
      <c r="X19987" s="141"/>
      <c r="Y19987" s="141"/>
      <c r="Z19987" s="141"/>
      <c r="AA19987" s="142"/>
      <c r="AB19987" s="140" t="str">
        <f>'Laskun tiedot'!$C$37</f>
        <v xml:space="preserve"> </v>
      </c>
      <c r="AC19987" s="141"/>
      <c r="AD19987" s="141"/>
      <c r="AE19987" s="141"/>
      <c r="AF19987" s="141"/>
      <c r="AG19987" s="141"/>
      <c r="AH19987" s="141"/>
      <c r="AI19987" s="141"/>
    </row>
    <row r="19988" spans="1:35" s="15" customFormat="1" ht="15" customHeight="1" x14ac:dyDescent="0.25">
      <c r="A19988" s="101" t="s">
        <v>21</v>
      </c>
      <c r="B19988" s="102"/>
      <c r="C19988" s="22"/>
      <c r="D19988" s="107" t="str">
        <f>'Laskun tiedot'!$A$40</f>
        <v xml:space="preserve"> </v>
      </c>
      <c r="E19988" s="107"/>
      <c r="F19988" s="107"/>
      <c r="G19988" s="107"/>
      <c r="H19988" s="107"/>
      <c r="I19988" s="107"/>
      <c r="J19988" s="107"/>
      <c r="K19988" s="107"/>
      <c r="L19988" s="107"/>
      <c r="M19988" s="107"/>
      <c r="N19988" s="107"/>
      <c r="O19988" s="107"/>
      <c r="P19988" s="107"/>
      <c r="Q19988" s="107"/>
      <c r="R19988" s="108"/>
      <c r="S19988" s="23"/>
      <c r="T19988" s="24"/>
      <c r="U19988" s="25"/>
      <c r="V19988" s="25"/>
      <c r="W19988" s="25"/>
      <c r="X19988" s="25"/>
      <c r="Y19988" s="25"/>
      <c r="Z19988" s="25"/>
      <c r="AA19988" s="25"/>
      <c r="AB19988" s="25"/>
      <c r="AC19988" s="25"/>
      <c r="AD19988" s="25"/>
      <c r="AE19988" s="25"/>
      <c r="AF19988" s="25"/>
      <c r="AG19988" s="25"/>
      <c r="AH19988" s="25"/>
      <c r="AI19988" s="25"/>
    </row>
    <row r="19989" spans="1:35" s="15" customFormat="1" ht="15" customHeight="1" x14ac:dyDescent="0.25">
      <c r="A19989" s="103"/>
      <c r="B19989" s="104"/>
      <c r="C19989" s="20"/>
      <c r="D19989" s="109"/>
      <c r="E19989" s="109"/>
      <c r="F19989" s="109"/>
      <c r="G19989" s="109"/>
      <c r="H19989" s="109"/>
      <c r="I19989" s="109"/>
      <c r="J19989" s="109"/>
      <c r="K19989" s="109"/>
      <c r="L19989" s="109"/>
      <c r="M19989" s="109"/>
      <c r="N19989" s="109"/>
      <c r="O19989" s="109"/>
      <c r="P19989" s="109"/>
      <c r="Q19989" s="109"/>
      <c r="R19989" s="110"/>
      <c r="S19989" s="29"/>
      <c r="T19989" s="25" t="str">
        <f>'Laskun tiedot'!$A$43</f>
        <v>KÄYTÄ VIITETTÄ !</v>
      </c>
      <c r="U19989" s="25"/>
      <c r="V19989" s="25"/>
      <c r="W19989" s="25"/>
      <c r="X19989" s="25"/>
      <c r="Y19989" s="25"/>
      <c r="Z19989" s="25"/>
      <c r="AA19989" s="25"/>
      <c r="AB19989" s="25"/>
      <c r="AC19989" s="25"/>
      <c r="AD19989" s="25"/>
      <c r="AE19989" s="25"/>
      <c r="AF19989" s="25"/>
      <c r="AG19989" s="25"/>
      <c r="AH19989" s="25"/>
      <c r="AI19989" s="25"/>
    </row>
    <row r="19990" spans="1:35" s="15" customFormat="1" ht="15" customHeight="1" x14ac:dyDescent="0.25">
      <c r="A19990" s="105"/>
      <c r="B19990" s="106"/>
      <c r="C19990" s="26"/>
      <c r="D19990" s="111"/>
      <c r="E19990" s="111"/>
      <c r="F19990" s="111"/>
      <c r="G19990" s="111"/>
      <c r="H19990" s="111"/>
      <c r="I19990" s="111"/>
      <c r="J19990" s="111"/>
      <c r="K19990" s="111"/>
      <c r="L19990" s="111"/>
      <c r="M19990" s="111"/>
      <c r="N19990" s="111"/>
      <c r="O19990" s="111"/>
      <c r="P19990" s="111"/>
      <c r="Q19990" s="111"/>
      <c r="R19990" s="112"/>
      <c r="S19990" s="29"/>
      <c r="T19990" s="25" t="str">
        <f>'Laskun tiedot'!$A$44</f>
        <v xml:space="preserve"> </v>
      </c>
      <c r="U19990" s="25"/>
      <c r="V19990" s="25"/>
      <c r="W19990" s="25"/>
      <c r="X19990" s="25"/>
      <c r="Y19990" s="25"/>
      <c r="Z19990" s="27"/>
      <c r="AA19990" s="27"/>
      <c r="AB19990" s="27"/>
      <c r="AC19990" s="27"/>
      <c r="AD19990" s="27"/>
      <c r="AE19990" s="27"/>
      <c r="AF19990" s="27"/>
      <c r="AG19990" s="27"/>
      <c r="AH19990" s="27"/>
      <c r="AI19990" s="25"/>
    </row>
    <row r="19991" spans="1:35" s="15" customFormat="1" ht="15" customHeight="1" x14ac:dyDescent="0.25">
      <c r="A19991" s="113" t="s">
        <v>20</v>
      </c>
      <c r="B19991" s="101" t="s">
        <v>22</v>
      </c>
      <c r="C19991" s="20"/>
      <c r="D19991" s="20"/>
      <c r="E19991" s="20"/>
      <c r="F19991" s="20"/>
      <c r="G19991" s="20"/>
      <c r="H19991" s="20"/>
      <c r="I19991" s="20"/>
      <c r="J19991" s="20"/>
      <c r="K19991" s="20"/>
      <c r="L19991" s="20"/>
      <c r="M19991" s="20"/>
      <c r="N19991" s="20"/>
      <c r="O19991" s="20"/>
      <c r="P19991" s="20"/>
      <c r="Q19991" s="20"/>
      <c r="R19991" s="21"/>
      <c r="S19991" s="29"/>
      <c r="T19991" s="25" t="str">
        <f>'Laskun tiedot'!$A$45</f>
        <v xml:space="preserve"> </v>
      </c>
      <c r="U19991" s="25"/>
      <c r="V19991" s="25"/>
      <c r="W19991" s="25"/>
      <c r="X19991" s="25"/>
      <c r="Y19991" s="25"/>
      <c r="Z19991" s="25"/>
      <c r="AA19991" s="25"/>
      <c r="AB19991" s="25"/>
      <c r="AC19991" s="25"/>
      <c r="AD19991" s="25"/>
      <c r="AE19991" s="25"/>
      <c r="AF19991" s="25"/>
      <c r="AG19991" s="25"/>
      <c r="AH19991" s="25"/>
      <c r="AI19991" s="25"/>
    </row>
    <row r="19992" spans="1:35" s="15" customFormat="1" ht="15" customHeight="1" x14ac:dyDescent="0.25">
      <c r="A19992" s="114"/>
      <c r="B19992" s="116"/>
      <c r="C19992" s="20"/>
      <c r="D19992" s="117" t="str">
        <f ca="1">INDIRECT("Jäsenet!C"&amp;AI19952)&amp;$B$2&amp;INDIRECT("Jäsenet!B"&amp;AI19952)</f>
        <v xml:space="preserve"> </v>
      </c>
      <c r="E19992" s="117"/>
      <c r="F19992" s="117"/>
      <c r="G19992" s="117"/>
      <c r="H19992" s="117"/>
      <c r="I19992" s="117"/>
      <c r="J19992" s="117"/>
      <c r="K19992" s="117"/>
      <c r="L19992" s="117"/>
      <c r="M19992" s="117"/>
      <c r="N19992" s="117"/>
      <c r="O19992" s="117"/>
      <c r="P19992" s="117"/>
      <c r="Q19992" s="117"/>
      <c r="R19992" s="117"/>
      <c r="S19992" s="29"/>
      <c r="T19992" s="25" t="str">
        <f>'Laskun tiedot'!$A$46</f>
        <v xml:space="preserve"> </v>
      </c>
      <c r="U19992" s="25"/>
      <c r="V19992" s="25"/>
      <c r="W19992" s="25"/>
      <c r="X19992" s="25"/>
      <c r="Y19992" s="25"/>
      <c r="Z19992" s="25"/>
      <c r="AA19992" s="25"/>
      <c r="AB19992" s="25"/>
      <c r="AC19992" s="25"/>
      <c r="AD19992" s="25"/>
      <c r="AE19992" s="25"/>
      <c r="AF19992" s="25"/>
      <c r="AG19992" s="25"/>
      <c r="AH19992" s="25"/>
      <c r="AI19992" s="25"/>
    </row>
    <row r="19993" spans="1:35" s="15" customFormat="1" ht="15" customHeight="1" x14ac:dyDescent="0.25">
      <c r="A19993" s="114"/>
      <c r="B19993" s="116"/>
      <c r="C19993" s="20"/>
      <c r="D19993" s="117">
        <f ca="1">INDIRECT("Jäsenet!D"&amp;AI19952)</f>
        <v>0</v>
      </c>
      <c r="E19993" s="117"/>
      <c r="F19993" s="117"/>
      <c r="G19993" s="117"/>
      <c r="H19993" s="117"/>
      <c r="I19993" s="117"/>
      <c r="J19993" s="117"/>
      <c r="K19993" s="117"/>
      <c r="L19993" s="117"/>
      <c r="M19993" s="117"/>
      <c r="N19993" s="117"/>
      <c r="O19993" s="117"/>
      <c r="P19993" s="117"/>
      <c r="Q19993" s="117"/>
      <c r="R19993" s="117"/>
      <c r="S19993" s="29"/>
      <c r="T19993" s="25" t="str">
        <f>'Laskun tiedot'!$A$47</f>
        <v xml:space="preserve"> </v>
      </c>
      <c r="U19993" s="25"/>
      <c r="V19993" s="25"/>
      <c r="W19993" s="25"/>
      <c r="X19993" s="25"/>
      <c r="Y19993" s="25"/>
      <c r="Z19993" s="25"/>
      <c r="AA19993" s="25"/>
      <c r="AB19993" s="25"/>
      <c r="AC19993" s="25"/>
      <c r="AD19993" s="25"/>
      <c r="AE19993" s="25"/>
      <c r="AF19993" s="25"/>
      <c r="AG19993" s="25"/>
      <c r="AH19993" s="25"/>
      <c r="AI19993" s="25"/>
    </row>
    <row r="19994" spans="1:35" s="15" customFormat="1" ht="15" customHeight="1" x14ac:dyDescent="0.25">
      <c r="A19994" s="114"/>
      <c r="B19994" s="116"/>
      <c r="C19994" s="20"/>
      <c r="D19994" s="118" t="str">
        <f ca="1">INDIRECT("Jäsenet!E"&amp;AI19952)&amp;$B$2&amp;INDIRECT("Jäsenet!F"&amp;AI19952)</f>
        <v xml:space="preserve"> </v>
      </c>
      <c r="E19994" s="118"/>
      <c r="F19994" s="118"/>
      <c r="G19994" s="118"/>
      <c r="H19994" s="118"/>
      <c r="I19994" s="118"/>
      <c r="J19994" s="118"/>
      <c r="K19994" s="118"/>
      <c r="L19994" s="118"/>
      <c r="M19994" s="118"/>
      <c r="N19994" s="118"/>
      <c r="O19994" s="118"/>
      <c r="P19994" s="118"/>
      <c r="Q19994" s="118"/>
      <c r="R19994" s="118"/>
      <c r="S19994" s="29"/>
      <c r="T19994" s="25" t="str">
        <f>'Laskun tiedot'!$A$48</f>
        <v xml:space="preserve"> </v>
      </c>
      <c r="U19994" s="25"/>
      <c r="V19994" s="25"/>
      <c r="W19994" s="25"/>
      <c r="X19994" s="25"/>
      <c r="Y19994" s="25"/>
      <c r="Z19994" s="25"/>
      <c r="AA19994" s="25"/>
      <c r="AB19994" s="25"/>
      <c r="AC19994" s="25"/>
      <c r="AD19994" s="25"/>
      <c r="AE19994" s="25"/>
      <c r="AF19994" s="25"/>
      <c r="AG19994" s="25"/>
      <c r="AH19994" s="25"/>
      <c r="AI19994" s="25"/>
    </row>
    <row r="19995" spans="1:35" s="15" customFormat="1" ht="15" customHeight="1" x14ac:dyDescent="0.25">
      <c r="A19995" s="114"/>
      <c r="B19995" s="74"/>
      <c r="C19995" s="20"/>
      <c r="D19995" s="20"/>
      <c r="E19995" s="20"/>
      <c r="F19995" s="20"/>
      <c r="G19995" s="20"/>
      <c r="H19995" s="20"/>
      <c r="I19995" s="20"/>
      <c r="J19995" s="20"/>
      <c r="K19995" s="20"/>
      <c r="L19995" s="20"/>
      <c r="M19995" s="20"/>
      <c r="N19995" s="20"/>
      <c r="O19995" s="20"/>
      <c r="P19995" s="20"/>
      <c r="Q19995" s="20"/>
      <c r="R19995" s="21"/>
      <c r="S19995" s="30"/>
      <c r="T19995" s="25"/>
      <c r="U19995" s="25"/>
      <c r="V19995" s="25"/>
      <c r="W19995" s="25"/>
      <c r="X19995" s="25"/>
      <c r="Y19995" s="25"/>
      <c r="Z19995" s="25"/>
      <c r="AA19995" s="25"/>
      <c r="AB19995" s="25"/>
      <c r="AC19995" s="25"/>
      <c r="AD19995" s="25"/>
      <c r="AE19995" s="25"/>
      <c r="AF19995" s="25"/>
      <c r="AG19995" s="25"/>
      <c r="AH19995" s="25"/>
      <c r="AI19995" s="25"/>
    </row>
    <row r="19996" spans="1:35" s="15" customFormat="1" ht="12.6" customHeight="1" x14ac:dyDescent="0.25">
      <c r="A19996" s="114"/>
      <c r="B19996" s="119" t="s">
        <v>23</v>
      </c>
      <c r="C19996" s="20"/>
      <c r="D19996" s="20"/>
      <c r="E19996" s="20"/>
      <c r="F19996" s="20"/>
      <c r="G19996" s="20"/>
      <c r="H19996" s="20"/>
      <c r="I19996" s="20"/>
      <c r="J19996" s="20"/>
      <c r="K19996" s="20"/>
      <c r="L19996" s="20"/>
      <c r="M19996" s="20"/>
      <c r="N19996" s="20"/>
      <c r="O19996" s="20"/>
      <c r="P19996" s="20"/>
      <c r="Q19996" s="20"/>
      <c r="R19996" s="20"/>
      <c r="S19996" s="121" t="s">
        <v>39</v>
      </c>
      <c r="T19996" s="122"/>
      <c r="U19996" s="123"/>
      <c r="V19996" s="81">
        <f ca="1">INDIRECT("Jäsenet!G"&amp;AI19952)</f>
        <v>14009</v>
      </c>
      <c r="W19996" s="82"/>
      <c r="X19996" s="82"/>
      <c r="Y19996" s="82"/>
      <c r="Z19996" s="82"/>
      <c r="AA19996" s="82"/>
      <c r="AB19996" s="82"/>
      <c r="AC19996" s="82"/>
      <c r="AD19996" s="82"/>
      <c r="AE19996" s="82"/>
      <c r="AF19996" s="82"/>
      <c r="AG19996" s="82"/>
      <c r="AH19996" s="82"/>
      <c r="AI19996" s="82"/>
    </row>
    <row r="19997" spans="1:35" s="15" customFormat="1" ht="12.6" customHeight="1" x14ac:dyDescent="0.25">
      <c r="A19997" s="115"/>
      <c r="B19997" s="120"/>
      <c r="C19997" s="28"/>
      <c r="D19997" s="28"/>
      <c r="E19997" s="28"/>
      <c r="F19997" s="28"/>
      <c r="G19997" s="28"/>
      <c r="H19997" s="28"/>
      <c r="I19997" s="28"/>
      <c r="J19997" s="28"/>
      <c r="K19997" s="28"/>
      <c r="L19997" s="28"/>
      <c r="M19997" s="28"/>
      <c r="N19997" s="28"/>
      <c r="O19997" s="28"/>
      <c r="P19997" s="28"/>
      <c r="Q19997" s="28"/>
      <c r="R19997" s="28"/>
      <c r="S19997" s="124"/>
      <c r="T19997" s="125"/>
      <c r="U19997" s="126"/>
      <c r="V19997" s="83"/>
      <c r="W19997" s="84"/>
      <c r="X19997" s="84"/>
      <c r="Y19997" s="84"/>
      <c r="Z19997" s="84"/>
      <c r="AA19997" s="84"/>
      <c r="AB19997" s="85"/>
      <c r="AC19997" s="85"/>
      <c r="AD19997" s="85"/>
      <c r="AE19997" s="85"/>
      <c r="AF19997" s="85"/>
      <c r="AG19997" s="85"/>
      <c r="AH19997" s="85"/>
      <c r="AI19997" s="85"/>
    </row>
    <row r="19998" spans="1:35" s="15" customFormat="1" ht="24.95" customHeight="1" x14ac:dyDescent="0.25">
      <c r="A19998" s="86" t="s">
        <v>37</v>
      </c>
      <c r="B19998" s="87"/>
      <c r="C19998" s="88"/>
      <c r="D19998" s="89"/>
      <c r="E19998" s="89"/>
      <c r="F19998" s="89"/>
      <c r="G19998" s="89"/>
      <c r="H19998" s="89"/>
      <c r="I19998" s="89"/>
      <c r="J19998" s="89"/>
      <c r="K19998" s="89"/>
      <c r="L19998" s="89"/>
      <c r="M19998" s="89"/>
      <c r="N19998" s="89"/>
      <c r="O19998" s="89"/>
      <c r="P19998" s="89"/>
      <c r="Q19998" s="89"/>
      <c r="R19998" s="90"/>
      <c r="S19998" s="91" t="s">
        <v>40</v>
      </c>
      <c r="T19998" s="92"/>
      <c r="U19998" s="93"/>
      <c r="V19998" s="94">
        <f>'Laskun tiedot'!$A$8</f>
        <v>40907</v>
      </c>
      <c r="W19998" s="95"/>
      <c r="X19998" s="95"/>
      <c r="Y19998" s="95"/>
      <c r="Z19998" s="96"/>
      <c r="AA19998" s="97" t="s">
        <v>24</v>
      </c>
      <c r="AB19998" s="98"/>
      <c r="AC19998" s="99" t="str">
        <f>'Laskun tiedot'!$A$51</f>
        <v xml:space="preserve"> </v>
      </c>
      <c r="AD19998" s="99"/>
      <c r="AE19998" s="99"/>
      <c r="AF19998" s="99"/>
      <c r="AG19998" s="99"/>
      <c r="AH19998" s="99"/>
      <c r="AI19998" s="99"/>
    </row>
    <row r="19999" spans="1:35" s="15" customFormat="1" ht="9.9499999999999993" customHeight="1" x14ac:dyDescent="0.25">
      <c r="B19999" s="41"/>
      <c r="C19999" s="42"/>
      <c r="D19999" s="42"/>
      <c r="E19999" s="42"/>
      <c r="F19999" s="42"/>
      <c r="G19999" s="42"/>
      <c r="H19999" s="42"/>
      <c r="I19999" s="43"/>
      <c r="J19999" s="42"/>
      <c r="K19999" s="42"/>
      <c r="L19999" s="42"/>
      <c r="M19999" s="42"/>
      <c r="N19999" s="42"/>
      <c r="O19999" s="42"/>
      <c r="P19999" s="42"/>
      <c r="Q19999" s="18"/>
      <c r="R19999" s="18"/>
      <c r="S19999" s="44"/>
      <c r="T19999" s="44"/>
      <c r="U19999" s="19"/>
      <c r="V19999" s="45"/>
      <c r="W19999" s="45"/>
      <c r="X19999" s="45"/>
      <c r="Y19999" s="45"/>
      <c r="Z19999" s="45"/>
      <c r="AA19999" s="45"/>
      <c r="AB19999" s="46"/>
      <c r="AC19999" s="47"/>
      <c r="AD19999" s="48"/>
      <c r="AE19999" s="48"/>
      <c r="AF19999" s="48"/>
      <c r="AG19999" s="48"/>
      <c r="AH19999" s="48"/>
      <c r="AI19999" s="48"/>
    </row>
    <row r="20000" spans="1:35" s="15" customFormat="1" ht="50.1" customHeight="1" x14ac:dyDescent="0.25">
      <c r="B20000" s="41"/>
      <c r="C20000" s="42"/>
      <c r="D20000" s="42"/>
      <c r="E20000" s="42"/>
      <c r="F20000" s="42"/>
      <c r="G20000" s="42"/>
      <c r="H20000" s="42"/>
      <c r="I20000" s="43"/>
      <c r="J20000" s="42"/>
      <c r="K20000" s="42"/>
      <c r="L20000" s="42"/>
      <c r="M20000" s="42"/>
      <c r="N20000" s="42"/>
      <c r="O20000" s="42"/>
      <c r="P20000" s="42"/>
      <c r="Q20000" s="18"/>
      <c r="R20000" s="18"/>
      <c r="S20000" s="44"/>
      <c r="T20000" s="44"/>
      <c r="U20000" s="19"/>
      <c r="V20000" s="45"/>
      <c r="W20000" s="45"/>
      <c r="X20000" s="100" t="s">
        <v>38</v>
      </c>
      <c r="Y20000" s="100"/>
      <c r="Z20000" s="100"/>
      <c r="AA20000" s="100"/>
      <c r="AB20000" s="100"/>
      <c r="AC20000" s="100"/>
      <c r="AD20000" s="100"/>
      <c r="AE20000" s="100"/>
      <c r="AF20000" s="100"/>
      <c r="AG20000" s="100"/>
      <c r="AH20000" s="100"/>
      <c r="AI20000" s="100"/>
    </row>
    <row r="20001" spans="1:35" s="8" customFormat="1" ht="23.25" x14ac:dyDescent="0.35">
      <c r="B20001" s="66"/>
      <c r="C20001" s="150" t="str">
        <f>'Laskun tiedot'!$A$2</f>
        <v>Yhdistys ry</v>
      </c>
      <c r="D20001" s="150"/>
      <c r="E20001" s="150"/>
      <c r="F20001" s="150"/>
      <c r="G20001" s="150"/>
      <c r="H20001" s="150"/>
      <c r="I20001" s="150"/>
      <c r="J20001" s="150"/>
      <c r="K20001" s="150"/>
      <c r="L20001" s="150"/>
      <c r="M20001" s="150"/>
      <c r="N20001" s="150"/>
      <c r="O20001" s="150"/>
      <c r="P20001" s="150"/>
      <c r="Q20001" s="150"/>
      <c r="R20001" s="150"/>
      <c r="S20001" s="150"/>
      <c r="T20001" s="10"/>
      <c r="U20001" s="9"/>
      <c r="V20001" s="9"/>
      <c r="W20001" s="150" t="s">
        <v>16</v>
      </c>
      <c r="X20001" s="150"/>
      <c r="Y20001" s="150"/>
      <c r="Z20001" s="150"/>
    </row>
    <row r="20002" spans="1:35" s="15" customFormat="1" x14ac:dyDescent="0.25">
      <c r="B20002" s="15" t="s">
        <v>25</v>
      </c>
      <c r="AI20002" s="65">
        <v>402</v>
      </c>
    </row>
    <row r="20003" spans="1:35" s="11" customFormat="1" ht="15" customHeight="1" x14ac:dyDescent="0.2">
      <c r="V20003" s="68"/>
      <c r="W20003" s="145" t="s">
        <v>26</v>
      </c>
      <c r="X20003" s="145"/>
      <c r="Y20003" s="145"/>
      <c r="Z20003" s="145"/>
      <c r="AA20003" s="145"/>
      <c r="AB20003" s="145"/>
      <c r="AC20003" s="68"/>
      <c r="AD20003" s="68"/>
      <c r="AE20003" s="145" t="s">
        <v>18</v>
      </c>
      <c r="AF20003" s="145"/>
      <c r="AG20003" s="145"/>
      <c r="AH20003" s="145"/>
      <c r="AI20003" s="145"/>
    </row>
    <row r="20004" spans="1:35" s="15" customFormat="1" ht="15" customHeight="1" x14ac:dyDescent="0.25">
      <c r="B20004" s="62"/>
      <c r="C20004" s="146" t="str">
        <f ca="1">INDIRECT("Jäsenet!C"&amp;AI20002)&amp;$B$2&amp;INDIRECT("Jäsenet!B"&amp;AI20002)</f>
        <v xml:space="preserve"> </v>
      </c>
      <c r="D20004" s="146"/>
      <c r="E20004" s="146"/>
      <c r="F20004" s="146"/>
      <c r="G20004" s="146"/>
      <c r="H20004" s="146"/>
      <c r="I20004" s="146"/>
      <c r="J20004" s="146"/>
      <c r="K20004" s="146"/>
      <c r="L20004" s="146"/>
      <c r="M20004" s="146"/>
      <c r="N20004" s="146"/>
      <c r="O20004" s="146"/>
      <c r="P20004" s="146"/>
      <c r="Q20004" s="146"/>
      <c r="R20004" s="146"/>
      <c r="S20004" s="146"/>
      <c r="T20004" s="13"/>
      <c r="U20004" s="64"/>
      <c r="V20004" s="64"/>
      <c r="W20004" s="147">
        <f>'Laskun tiedot'!$A$5</f>
        <v>40618</v>
      </c>
      <c r="X20004" s="147"/>
      <c r="Y20004" s="147"/>
      <c r="Z20004" s="147"/>
      <c r="AA20004" s="147"/>
      <c r="AB20004" s="147"/>
      <c r="AC20004" s="64"/>
      <c r="AD20004" s="64"/>
      <c r="AE20004" s="147">
        <f>'Laskun tiedot'!$A$8</f>
        <v>40907</v>
      </c>
      <c r="AF20004" s="147"/>
      <c r="AG20004" s="147"/>
      <c r="AH20004" s="147"/>
      <c r="AI20004" s="147"/>
    </row>
    <row r="20005" spans="1:35" s="15" customFormat="1" ht="15" customHeight="1" x14ac:dyDescent="0.25">
      <c r="B20005" s="62"/>
      <c r="C20005" s="146">
        <f ca="1">INDIRECT("Jäsenet!D"&amp;AI20002)</f>
        <v>0</v>
      </c>
      <c r="D20005" s="146"/>
      <c r="E20005" s="146"/>
      <c r="F20005" s="146"/>
      <c r="G20005" s="146"/>
      <c r="H20005" s="146"/>
      <c r="I20005" s="146"/>
      <c r="J20005" s="146"/>
      <c r="K20005" s="146"/>
      <c r="L20005" s="146"/>
      <c r="M20005" s="146"/>
      <c r="N20005" s="146"/>
      <c r="O20005" s="146"/>
      <c r="P20005" s="146"/>
      <c r="Q20005" s="146"/>
      <c r="R20005" s="146"/>
      <c r="S20005" s="146"/>
    </row>
    <row r="20006" spans="1:35" s="11" customFormat="1" ht="15" customHeight="1" x14ac:dyDescent="0.25">
      <c r="B20006" s="67"/>
      <c r="C20006" s="148" t="str">
        <f ca="1">INDIRECT("Jäsenet!E"&amp;AI20002)&amp;$B$2&amp;INDIRECT("Jäsenet!F"&amp;AI20002)</f>
        <v xml:space="preserve"> </v>
      </c>
      <c r="D20006" s="148"/>
      <c r="E20006" s="148"/>
      <c r="F20006" s="148"/>
      <c r="G20006" s="148"/>
      <c r="H20006" s="148"/>
      <c r="I20006" s="148"/>
      <c r="J20006" s="148"/>
      <c r="K20006" s="148"/>
      <c r="L20006" s="148"/>
      <c r="M20006" s="148"/>
      <c r="N20006" s="148"/>
      <c r="O20006" s="148"/>
      <c r="P20006" s="148"/>
      <c r="Q20006" s="148"/>
      <c r="R20006" s="148"/>
      <c r="S20006" s="148"/>
      <c r="W20006" s="145" t="s">
        <v>17</v>
      </c>
      <c r="X20006" s="145"/>
      <c r="Y20006" s="145"/>
      <c r="Z20006" s="145"/>
      <c r="AA20006" s="145"/>
      <c r="AB20006" s="145"/>
    </row>
    <row r="20007" spans="1:35" s="15" customFormat="1" ht="15" customHeight="1" x14ac:dyDescent="0.25">
      <c r="T20007" s="78"/>
      <c r="U20007" s="63"/>
      <c r="V20007" s="63"/>
      <c r="W20007" s="149">
        <f ca="1">INDIRECT("Jäsenet!A"&amp;AI20002)</f>
        <v>401</v>
      </c>
      <c r="X20007" s="149"/>
      <c r="Y20007" s="149"/>
      <c r="Z20007" s="149"/>
      <c r="AA20007" s="149"/>
      <c r="AB20007" s="149"/>
    </row>
    <row r="20008" spans="1:35" s="15" customFormat="1" ht="15" customHeight="1" x14ac:dyDescent="0.25">
      <c r="B20008" s="39"/>
      <c r="C20008" s="39"/>
      <c r="D20008" s="39"/>
      <c r="E20008" s="39"/>
      <c r="F20008" s="39"/>
      <c r="G20008" s="39"/>
      <c r="H20008" s="39"/>
      <c r="I20008" s="39"/>
      <c r="J20008" s="39"/>
      <c r="K20008" s="39"/>
      <c r="L20008" s="39"/>
      <c r="M20008" s="39"/>
      <c r="N20008" s="39"/>
      <c r="O20008" s="39"/>
      <c r="P20008" s="39"/>
      <c r="Q20008" s="39"/>
      <c r="R20008" s="39"/>
      <c r="S20008" s="39"/>
      <c r="T20008" s="78"/>
      <c r="U20008" s="78"/>
      <c r="V20008" s="78"/>
      <c r="W20008" s="78"/>
      <c r="X20008" s="78"/>
      <c r="Y20008" s="78"/>
      <c r="Z20008" s="78"/>
      <c r="AA20008" s="39"/>
      <c r="AB20008" s="39"/>
      <c r="AC20008" s="39"/>
      <c r="AD20008" s="39"/>
      <c r="AE20008" s="39"/>
      <c r="AF20008" s="39"/>
      <c r="AG20008" s="39"/>
      <c r="AH20008" s="39"/>
      <c r="AI20008" s="39"/>
    </row>
    <row r="20009" spans="1:35" s="15" customFormat="1" ht="15" customHeight="1" x14ac:dyDescent="0.25">
      <c r="A20009" s="32"/>
      <c r="B20009" s="32"/>
      <c r="C20009" s="32"/>
      <c r="D20009" s="32"/>
      <c r="E20009" s="32"/>
      <c r="F20009" s="32"/>
      <c r="G20009" s="32"/>
      <c r="H20009" s="32"/>
      <c r="I20009" s="32"/>
      <c r="J20009" s="32"/>
      <c r="K20009" s="32"/>
      <c r="L20009" s="32"/>
      <c r="M20009" s="32"/>
      <c r="N20009" s="32"/>
      <c r="O20009" s="32"/>
      <c r="P20009" s="32"/>
      <c r="Q20009" s="32"/>
      <c r="R20009" s="32"/>
      <c r="S20009" s="32"/>
      <c r="T20009" s="33"/>
      <c r="U20009" s="33"/>
      <c r="V20009" s="33"/>
      <c r="W20009" s="35"/>
      <c r="X20009" s="33"/>
      <c r="Y20009" s="33"/>
      <c r="Z20009" s="33"/>
      <c r="AA20009" s="32"/>
      <c r="AB20009" s="32"/>
      <c r="AC20009" s="32"/>
      <c r="AD20009" s="32"/>
      <c r="AE20009" s="32"/>
      <c r="AF20009" s="32"/>
      <c r="AG20009" s="32"/>
      <c r="AH20009" s="32"/>
      <c r="AI20009" s="32"/>
    </row>
    <row r="20010" spans="1:35" s="15" customFormat="1" ht="15" customHeight="1" x14ac:dyDescent="0.25">
      <c r="B20010" s="39"/>
      <c r="C20010" s="39"/>
      <c r="D20010" s="39"/>
      <c r="E20010" s="39"/>
      <c r="F20010" s="39"/>
      <c r="G20010" s="39"/>
      <c r="H20010" s="39"/>
      <c r="I20010" s="39"/>
      <c r="J20010" s="39"/>
      <c r="K20010" s="39"/>
      <c r="L20010" s="39"/>
      <c r="M20010" s="39"/>
      <c r="N20010" s="39"/>
      <c r="O20010" s="39"/>
      <c r="P20010" s="39"/>
      <c r="Q20010" s="39"/>
      <c r="R20010" s="39"/>
      <c r="S20010" s="39"/>
      <c r="T20010" s="78"/>
      <c r="U20010" s="78"/>
      <c r="V20010" s="78"/>
      <c r="W20010" s="34"/>
      <c r="X20010" s="78"/>
      <c r="Y20010" s="78"/>
      <c r="Z20010" s="78"/>
      <c r="AA20010" s="39"/>
      <c r="AB20010" s="39"/>
      <c r="AC20010" s="39"/>
      <c r="AD20010" s="39"/>
      <c r="AE20010" s="39"/>
      <c r="AF20010" s="39"/>
      <c r="AG20010" s="39"/>
      <c r="AH20010" s="39"/>
      <c r="AI20010" s="39"/>
    </row>
    <row r="20011" spans="1:35" s="15" customFormat="1" ht="15" customHeight="1" x14ac:dyDescent="0.25">
      <c r="B20011" s="36" t="str">
        <f>'Laskun tiedot'!$A$11</f>
        <v>--------------------</v>
      </c>
      <c r="C20011" s="39"/>
      <c r="D20011" s="39"/>
      <c r="E20011" s="39"/>
      <c r="F20011" s="39"/>
      <c r="G20011" s="39"/>
      <c r="H20011" s="39"/>
      <c r="I20011" s="39"/>
      <c r="J20011" s="39"/>
      <c r="K20011" s="39"/>
      <c r="L20011" s="39"/>
      <c r="M20011" s="39"/>
      <c r="N20011" s="39"/>
      <c r="O20011" s="39"/>
      <c r="P20011" s="39"/>
      <c r="Q20011" s="39"/>
      <c r="R20011" s="39"/>
      <c r="S20011" s="39"/>
      <c r="T20011" s="17"/>
      <c r="U20011" s="17"/>
      <c r="V20011" s="17"/>
      <c r="W20011" s="17"/>
      <c r="X20011" s="17"/>
      <c r="Y20011" s="17"/>
      <c r="Z20011" s="17"/>
      <c r="AA20011" s="17"/>
      <c r="AB20011" s="17"/>
      <c r="AC20011" s="17"/>
      <c r="AD20011" s="17"/>
      <c r="AE20011" s="17"/>
      <c r="AF20011" s="17"/>
      <c r="AG20011" s="17"/>
      <c r="AH20011" s="17"/>
      <c r="AI20011" s="17"/>
    </row>
    <row r="20012" spans="1:35" s="15" customFormat="1" ht="15" customHeight="1" x14ac:dyDescent="0.25">
      <c r="B20012" s="36" t="str">
        <f>'Laskun tiedot'!$A$12</f>
        <v>Vuosi 2011</v>
      </c>
      <c r="C20012" s="78"/>
      <c r="D20012" s="78"/>
      <c r="E20012" s="78"/>
      <c r="F20012" s="78"/>
      <c r="G20012" s="78"/>
      <c r="H20012" s="78"/>
      <c r="I20012" s="78"/>
      <c r="J20012" s="78"/>
      <c r="K20012" s="78"/>
      <c r="L20012" s="78"/>
      <c r="M20012" s="78"/>
      <c r="N20012" s="78"/>
      <c r="O20012" s="78"/>
      <c r="P20012" s="39"/>
      <c r="Q20012" s="39"/>
      <c r="R20012" s="39"/>
      <c r="S20012" s="39"/>
      <c r="T20012" s="39"/>
      <c r="U20012" s="39"/>
      <c r="V20012" s="39"/>
      <c r="W20012" s="39"/>
      <c r="X20012" s="39"/>
      <c r="Y20012" s="39"/>
      <c r="Z20012" s="39"/>
      <c r="AA20012" s="39"/>
      <c r="AB20012" s="39"/>
      <c r="AC20012" s="13"/>
      <c r="AD20012" s="13"/>
      <c r="AE20012" s="13"/>
      <c r="AF20012" s="13"/>
      <c r="AG20012" s="13"/>
      <c r="AH20012" s="13"/>
      <c r="AI20012" s="13"/>
    </row>
    <row r="20013" spans="1:35" s="15" customFormat="1" ht="15" customHeight="1" x14ac:dyDescent="0.25">
      <c r="B20013" s="36" t="str">
        <f>'Laskun tiedot'!$A$13</f>
        <v>JÄSENMAKSU ………. 10 €</v>
      </c>
      <c r="T20013" s="11"/>
      <c r="U20013" s="11"/>
      <c r="V20013" s="11"/>
      <c r="W20013" s="11"/>
      <c r="X20013" s="11"/>
      <c r="Y20013" s="11"/>
      <c r="Z20013" s="11"/>
      <c r="AA20013" s="11"/>
      <c r="AB20013" s="11"/>
      <c r="AC20013" s="11"/>
      <c r="AD20013" s="11"/>
      <c r="AE20013" s="11"/>
      <c r="AF20013" s="11"/>
      <c r="AG20013" s="11"/>
      <c r="AH20013" s="11"/>
      <c r="AI20013" s="11"/>
    </row>
    <row r="20014" spans="1:35" s="15" customFormat="1" ht="15" customHeight="1" x14ac:dyDescent="0.25">
      <c r="B20014" s="36" t="str">
        <f>'Laskun tiedot'!$A$14</f>
        <v>--------------------</v>
      </c>
      <c r="T20014" s="39"/>
      <c r="AC20014" s="39"/>
    </row>
    <row r="20015" spans="1:35" s="15" customFormat="1" ht="15" customHeight="1" x14ac:dyDescent="0.25">
      <c r="B20015" s="36" t="str">
        <f>'Laskun tiedot'!$A$15</f>
        <v xml:space="preserve"> </v>
      </c>
      <c r="T20015" s="11"/>
      <c r="U20015" s="11"/>
      <c r="V20015" s="11"/>
      <c r="W20015" s="11"/>
      <c r="X20015" s="11"/>
      <c r="Y20015" s="11"/>
      <c r="Z20015" s="11"/>
      <c r="AA20015" s="11"/>
      <c r="AB20015" s="11"/>
      <c r="AC20015" s="11"/>
      <c r="AD20015" s="11"/>
      <c r="AE20015" s="11"/>
      <c r="AF20015" s="11"/>
      <c r="AG20015" s="11"/>
      <c r="AH20015" s="11"/>
      <c r="AI20015" s="11"/>
    </row>
    <row r="20016" spans="1:35" s="15" customFormat="1" ht="15" customHeight="1" x14ac:dyDescent="0.25">
      <c r="B20016" s="36" t="str">
        <f>'Laskun tiedot'!$A$16</f>
        <v xml:space="preserve"> </v>
      </c>
      <c r="C20016" s="39"/>
      <c r="D20016" s="39"/>
      <c r="E20016" s="39"/>
      <c r="F20016" s="39"/>
      <c r="G20016" s="39"/>
      <c r="H20016" s="39"/>
      <c r="I20016" s="39"/>
      <c r="J20016" s="39"/>
      <c r="K20016" s="39"/>
      <c r="L20016" s="39"/>
      <c r="M20016" s="39"/>
      <c r="N20016" s="39"/>
      <c r="O20016" s="39"/>
      <c r="P20016" s="39"/>
      <c r="Q20016" s="39"/>
      <c r="R20016" s="39"/>
      <c r="S20016" s="39"/>
      <c r="T20016" s="39"/>
      <c r="U20016" s="39"/>
      <c r="V20016" s="39"/>
      <c r="W20016" s="39"/>
      <c r="X20016" s="39"/>
      <c r="Y20016" s="39"/>
      <c r="Z20016" s="39"/>
      <c r="AA20016" s="39"/>
      <c r="AB20016" s="39"/>
      <c r="AC20016" s="39"/>
      <c r="AD20016" s="39"/>
      <c r="AE20016" s="39"/>
      <c r="AF20016" s="39"/>
      <c r="AG20016" s="39"/>
      <c r="AH20016" s="39"/>
      <c r="AI20016" s="39"/>
    </row>
    <row r="20017" spans="1:35" s="15" customFormat="1" ht="15" customHeight="1" x14ac:dyDescent="0.25">
      <c r="B20017" s="36" t="str">
        <f>'Laskun tiedot'!$A$17</f>
        <v xml:space="preserve"> </v>
      </c>
    </row>
    <row r="20018" spans="1:35" s="11" customFormat="1" ht="15" customHeight="1" x14ac:dyDescent="0.25">
      <c r="B20018" s="36" t="str">
        <f>'Laskun tiedot'!$A$18</f>
        <v xml:space="preserve"> </v>
      </c>
    </row>
    <row r="20019" spans="1:35" s="15" customFormat="1" ht="15" customHeight="1" x14ac:dyDescent="0.25">
      <c r="B20019" s="36" t="str">
        <f>'Laskun tiedot'!$A$19</f>
        <v xml:space="preserve"> </v>
      </c>
      <c r="M20019" s="16"/>
      <c r="N20019" s="1"/>
      <c r="O20019" s="1"/>
      <c r="P20019" s="16"/>
      <c r="Q20019" s="1"/>
      <c r="R20019" s="1"/>
      <c r="T20019" s="16"/>
      <c r="U20019" s="1"/>
      <c r="V20019" s="1"/>
      <c r="W20019" s="1"/>
      <c r="X20019" s="1"/>
      <c r="Z20019" s="16"/>
      <c r="AA20019" s="1"/>
      <c r="AB20019" s="1"/>
      <c r="AD20019" s="16"/>
      <c r="AE20019" s="1"/>
      <c r="AF20019" s="1"/>
      <c r="AG20019" s="1"/>
      <c r="AH20019" s="1"/>
    </row>
    <row r="20020" spans="1:35" s="15" customFormat="1" ht="15" customHeight="1" x14ac:dyDescent="0.25">
      <c r="B20020" s="36" t="str">
        <f>'Laskun tiedot'!$A$20</f>
        <v xml:space="preserve"> </v>
      </c>
      <c r="M20020" s="16"/>
      <c r="N20020" s="1"/>
      <c r="O20020" s="1"/>
      <c r="P20020" s="16"/>
      <c r="Q20020" s="1"/>
      <c r="R20020" s="1"/>
      <c r="T20020" s="16"/>
      <c r="U20020" s="1"/>
      <c r="V20020" s="1"/>
      <c r="W20020" s="1"/>
      <c r="X20020" s="1"/>
      <c r="Z20020" s="16"/>
      <c r="AA20020" s="1"/>
      <c r="AB20020" s="1"/>
      <c r="AD20020" s="16"/>
      <c r="AE20020" s="1"/>
      <c r="AF20020" s="1"/>
      <c r="AG20020" s="1"/>
      <c r="AH20020" s="1"/>
    </row>
    <row r="20021" spans="1:35" s="15" customFormat="1" ht="15" customHeight="1" x14ac:dyDescent="0.25">
      <c r="B20021" s="36" t="str">
        <f>'Laskun tiedot'!$A$21</f>
        <v xml:space="preserve"> </v>
      </c>
      <c r="M20021" s="16"/>
      <c r="N20021" s="1"/>
      <c r="O20021" s="1"/>
      <c r="P20021" s="16"/>
      <c r="Q20021" s="1"/>
      <c r="R20021" s="1"/>
      <c r="T20021" s="16"/>
      <c r="U20021" s="1"/>
      <c r="V20021" s="1"/>
      <c r="W20021" s="1"/>
      <c r="X20021" s="1"/>
      <c r="Z20021" s="16"/>
      <c r="AA20021" s="1"/>
      <c r="AB20021" s="1"/>
      <c r="AD20021" s="16"/>
      <c r="AE20021" s="1"/>
      <c r="AF20021" s="1"/>
      <c r="AG20021" s="1"/>
      <c r="AH20021" s="1"/>
    </row>
    <row r="20022" spans="1:35" s="15" customFormat="1" ht="15" customHeight="1" x14ac:dyDescent="0.25">
      <c r="B20022" s="36" t="str">
        <f>'Laskun tiedot'!$A$22</f>
        <v xml:space="preserve"> </v>
      </c>
      <c r="M20022" s="16"/>
      <c r="N20022" s="1"/>
      <c r="O20022" s="1"/>
      <c r="P20022" s="16"/>
      <c r="Q20022" s="1"/>
      <c r="R20022" s="1"/>
      <c r="T20022" s="16"/>
      <c r="U20022" s="1"/>
      <c r="V20022" s="1"/>
      <c r="W20022" s="1"/>
      <c r="X20022" s="1"/>
      <c r="Z20022" s="16"/>
      <c r="AA20022" s="1"/>
      <c r="AB20022" s="1"/>
      <c r="AD20022" s="16"/>
      <c r="AE20022" s="1"/>
      <c r="AF20022" s="1"/>
      <c r="AG20022" s="1"/>
      <c r="AH20022" s="1"/>
    </row>
    <row r="20023" spans="1:35" s="15" customFormat="1" ht="15" customHeight="1" x14ac:dyDescent="0.25">
      <c r="B20023" s="36" t="str">
        <f>'Laskun tiedot'!$A$23</f>
        <v xml:space="preserve"> </v>
      </c>
      <c r="M20023" s="16"/>
      <c r="N20023" s="1"/>
      <c r="O20023" s="1"/>
      <c r="P20023" s="16"/>
      <c r="Q20023" s="1"/>
      <c r="R20023" s="1"/>
      <c r="T20023" s="16"/>
      <c r="U20023" s="1"/>
      <c r="V20023" s="1"/>
      <c r="W20023" s="1"/>
      <c r="X20023" s="1"/>
      <c r="Z20023" s="16"/>
      <c r="AA20023" s="1"/>
      <c r="AB20023" s="1"/>
      <c r="AD20023" s="16"/>
      <c r="AE20023" s="1"/>
      <c r="AF20023" s="1"/>
      <c r="AG20023" s="1"/>
      <c r="AH20023" s="1"/>
    </row>
    <row r="20024" spans="1:35" s="15" customFormat="1" ht="15" customHeight="1" x14ac:dyDescent="0.25">
      <c r="B20024" s="36" t="str">
        <f>'Laskun tiedot'!$A$24</f>
        <v xml:space="preserve"> </v>
      </c>
      <c r="M20024" s="16"/>
      <c r="N20024" s="1"/>
      <c r="O20024" s="1"/>
      <c r="P20024" s="16"/>
      <c r="Q20024" s="1"/>
      <c r="R20024" s="1"/>
      <c r="T20024" s="16"/>
      <c r="U20024" s="1"/>
      <c r="V20024" s="1"/>
      <c r="W20024" s="1"/>
      <c r="X20024" s="1"/>
      <c r="Z20024" s="16"/>
      <c r="AA20024" s="1"/>
      <c r="AB20024" s="1"/>
      <c r="AD20024" s="16"/>
      <c r="AE20024" s="1"/>
      <c r="AF20024" s="1"/>
      <c r="AG20024" s="1"/>
      <c r="AH20024" s="1"/>
    </row>
    <row r="20025" spans="1:35" s="15" customFormat="1" ht="15" customHeight="1" x14ac:dyDescent="0.25">
      <c r="B20025" s="36" t="str">
        <f>'Laskun tiedot'!$A$25</f>
        <v xml:space="preserve"> </v>
      </c>
      <c r="M20025" s="16"/>
      <c r="N20025" s="1"/>
      <c r="O20025" s="1"/>
      <c r="P20025" s="16"/>
      <c r="Q20025" s="1"/>
      <c r="R20025" s="1"/>
      <c r="T20025" s="16"/>
      <c r="U20025" s="1"/>
      <c r="V20025" s="1"/>
      <c r="W20025" s="1"/>
      <c r="X20025" s="1"/>
      <c r="Z20025" s="16"/>
      <c r="AA20025" s="1"/>
      <c r="AB20025" s="1"/>
      <c r="AD20025" s="16"/>
      <c r="AE20025" s="1"/>
      <c r="AF20025" s="1"/>
      <c r="AG20025" s="1"/>
      <c r="AH20025" s="1"/>
    </row>
    <row r="20026" spans="1:35" s="15" customFormat="1" ht="15" customHeight="1" x14ac:dyDescent="0.25">
      <c r="B20026" s="36" t="str">
        <f>'Laskun tiedot'!$A$26</f>
        <v xml:space="preserve"> </v>
      </c>
      <c r="M20026" s="16"/>
      <c r="N20026" s="1"/>
      <c r="O20026" s="1"/>
      <c r="P20026" s="16"/>
      <c r="Q20026" s="1"/>
      <c r="R20026" s="1"/>
      <c r="T20026" s="16"/>
      <c r="U20026" s="1"/>
      <c r="V20026" s="1"/>
      <c r="W20026" s="1"/>
      <c r="X20026" s="1"/>
      <c r="Z20026" s="16"/>
      <c r="AA20026" s="1"/>
      <c r="AB20026" s="1"/>
      <c r="AD20026" s="16"/>
      <c r="AE20026" s="1"/>
      <c r="AF20026" s="1"/>
      <c r="AG20026" s="1"/>
      <c r="AH20026" s="1"/>
    </row>
    <row r="20027" spans="1:35" s="15" customFormat="1" ht="15" customHeight="1" x14ac:dyDescent="0.25">
      <c r="B20027" s="36" t="str">
        <f>'Laskun tiedot'!$A$27</f>
        <v xml:space="preserve"> </v>
      </c>
      <c r="M20027" s="16"/>
      <c r="N20027" s="1"/>
      <c r="O20027" s="1"/>
      <c r="P20027" s="16"/>
      <c r="Q20027" s="1"/>
      <c r="R20027" s="1"/>
      <c r="T20027" s="16"/>
      <c r="U20027" s="1"/>
      <c r="V20027" s="1"/>
      <c r="W20027" s="1"/>
      <c r="X20027" s="1"/>
      <c r="Z20027" s="16"/>
      <c r="AA20027" s="1"/>
      <c r="AB20027" s="1"/>
      <c r="AD20027" s="16"/>
      <c r="AE20027" s="1"/>
      <c r="AF20027" s="1"/>
      <c r="AG20027" s="1"/>
      <c r="AH20027" s="1"/>
    </row>
    <row r="20028" spans="1:35" s="15" customFormat="1" ht="15" customHeight="1" x14ac:dyDescent="0.25">
      <c r="B20028" s="36"/>
      <c r="M20028" s="16"/>
      <c r="N20028" s="1"/>
      <c r="O20028" s="1"/>
      <c r="P20028" s="16"/>
      <c r="Q20028" s="1"/>
      <c r="R20028" s="1"/>
      <c r="T20028" s="16"/>
      <c r="U20028" s="1"/>
      <c r="V20028" s="1"/>
      <c r="W20028" s="1"/>
      <c r="X20028" s="1"/>
      <c r="Z20028" s="16"/>
      <c r="AA20028" s="1"/>
      <c r="AB20028" s="1"/>
      <c r="AD20028" s="16"/>
      <c r="AE20028" s="1"/>
      <c r="AF20028" s="1"/>
      <c r="AG20028" s="1"/>
      <c r="AH20028" s="1"/>
    </row>
    <row r="20029" spans="1:35" s="80" customFormat="1" ht="12" customHeight="1" x14ac:dyDescent="0.25">
      <c r="B20029" s="143" t="str">
        <f>'Laskun tiedot'!$A$30</f>
        <v>Sihteeri:</v>
      </c>
      <c r="C20029" s="143"/>
      <c r="D20029" s="143"/>
      <c r="E20029" s="143"/>
      <c r="F20029" s="143"/>
      <c r="G20029" s="143"/>
      <c r="H20029" s="143"/>
      <c r="I20029" s="143"/>
      <c r="J20029" s="143" t="str">
        <f>'Laskun tiedot'!$B$30</f>
        <v>Puh.</v>
      </c>
      <c r="K20029" s="143"/>
      <c r="L20029" s="143"/>
      <c r="M20029" s="143"/>
      <c r="N20029" s="143"/>
      <c r="O20029" s="143"/>
      <c r="P20029" s="143"/>
      <c r="Q20029" s="143"/>
      <c r="R20029" s="143"/>
      <c r="S20029" s="143" t="str">
        <f>'Laskun tiedot'!$C$30</f>
        <v xml:space="preserve"> </v>
      </c>
      <c r="T20029" s="143"/>
      <c r="U20029" s="143"/>
      <c r="V20029" s="143"/>
      <c r="W20029" s="143"/>
      <c r="X20029" s="143"/>
      <c r="Y20029" s="143"/>
      <c r="Z20029" s="143"/>
      <c r="AA20029" s="143" t="str">
        <f>'Laskun tiedot'!$D$30</f>
        <v xml:space="preserve"> </v>
      </c>
      <c r="AB20029" s="143"/>
      <c r="AC20029" s="143"/>
      <c r="AD20029" s="143"/>
      <c r="AE20029" s="143"/>
      <c r="AF20029" s="143"/>
      <c r="AG20029" s="143"/>
      <c r="AH20029" s="143"/>
      <c r="AI20029" s="143"/>
    </row>
    <row r="20030" spans="1:35" s="79" customFormat="1" ht="12" customHeight="1" x14ac:dyDescent="0.2">
      <c r="B20030" s="143" t="str">
        <f>'Laskun tiedot'!$A$31</f>
        <v xml:space="preserve"> </v>
      </c>
      <c r="C20030" s="143"/>
      <c r="D20030" s="143"/>
      <c r="E20030" s="143"/>
      <c r="F20030" s="143"/>
      <c r="G20030" s="143"/>
      <c r="H20030" s="143"/>
      <c r="I20030" s="143"/>
      <c r="J20030" s="143" t="str">
        <f>'Laskun tiedot'!$B$31</f>
        <v xml:space="preserve"> </v>
      </c>
      <c r="K20030" s="143"/>
      <c r="L20030" s="143"/>
      <c r="M20030" s="143"/>
      <c r="N20030" s="143"/>
      <c r="O20030" s="143"/>
      <c r="P20030" s="143"/>
      <c r="Q20030" s="143"/>
      <c r="R20030" s="143"/>
      <c r="S20030" s="144" t="str">
        <f>'Laskun tiedot'!$C$31</f>
        <v xml:space="preserve"> </v>
      </c>
      <c r="T20030" s="144"/>
      <c r="U20030" s="144"/>
      <c r="V20030" s="144"/>
      <c r="W20030" s="144"/>
      <c r="X20030" s="144"/>
      <c r="Y20030" s="144"/>
      <c r="Z20030" s="144"/>
      <c r="AA20030" s="144" t="str">
        <f>'Laskun tiedot'!$D$31</f>
        <v xml:space="preserve"> </v>
      </c>
      <c r="AB20030" s="144"/>
      <c r="AC20030" s="144"/>
      <c r="AD20030" s="144"/>
      <c r="AE20030" s="144"/>
      <c r="AF20030" s="144"/>
      <c r="AG20030" s="144"/>
      <c r="AH20030" s="144"/>
      <c r="AI20030" s="144"/>
    </row>
    <row r="20031" spans="1:35" s="80" customFormat="1" ht="12" customHeight="1" x14ac:dyDescent="0.25">
      <c r="B20031" s="143" t="str">
        <f>'Laskun tiedot'!$A$32</f>
        <v xml:space="preserve"> </v>
      </c>
      <c r="C20031" s="143"/>
      <c r="D20031" s="143"/>
      <c r="E20031" s="143"/>
      <c r="F20031" s="143"/>
      <c r="G20031" s="143"/>
      <c r="H20031" s="143"/>
      <c r="I20031" s="143"/>
      <c r="J20031" s="143" t="str">
        <f>'Laskun tiedot'!$B$32</f>
        <v xml:space="preserve"> </v>
      </c>
      <c r="K20031" s="143"/>
      <c r="L20031" s="143"/>
      <c r="M20031" s="143"/>
      <c r="N20031" s="143"/>
      <c r="O20031" s="143"/>
      <c r="P20031" s="143"/>
      <c r="Q20031" s="143"/>
      <c r="R20031" s="143"/>
      <c r="S20031" s="144" t="str">
        <f>'Laskun tiedot'!$C$32</f>
        <v xml:space="preserve"> </v>
      </c>
      <c r="T20031" s="144"/>
      <c r="U20031" s="144"/>
      <c r="V20031" s="144"/>
      <c r="W20031" s="144"/>
      <c r="X20031" s="144"/>
      <c r="Y20031" s="144"/>
      <c r="Z20031" s="144"/>
      <c r="AA20031" s="144" t="str">
        <f>'Laskun tiedot'!$D$32</f>
        <v xml:space="preserve"> </v>
      </c>
      <c r="AB20031" s="144"/>
      <c r="AC20031" s="144"/>
      <c r="AD20031" s="144"/>
      <c r="AE20031" s="144"/>
      <c r="AF20031" s="144"/>
      <c r="AG20031" s="144"/>
      <c r="AH20031" s="144"/>
      <c r="AI20031" s="144"/>
    </row>
    <row r="20032" spans="1:35" s="15" customFormat="1" ht="15" customHeight="1" x14ac:dyDescent="0.25">
      <c r="A20032" s="60"/>
      <c r="B20032" s="61"/>
      <c r="C20032" s="61"/>
      <c r="D20032" s="61"/>
      <c r="E20032" s="61"/>
      <c r="F20032" s="61"/>
      <c r="G20032" s="61"/>
      <c r="H20032" s="61"/>
      <c r="I20032" s="61"/>
      <c r="J20032" s="61"/>
      <c r="K20032" s="61"/>
      <c r="L20032" s="61"/>
      <c r="M20032" s="61"/>
      <c r="N20032" s="61"/>
      <c r="O20032" s="61"/>
      <c r="P20032" s="61"/>
      <c r="Q20032" s="61"/>
      <c r="R20032" s="61"/>
      <c r="S20032" s="61"/>
      <c r="T20032" s="61"/>
      <c r="U20032" s="61"/>
      <c r="V20032" s="61"/>
      <c r="W20032" s="61"/>
      <c r="X20032" s="61"/>
      <c r="Y20032" s="61"/>
      <c r="Z20032" s="61"/>
      <c r="AA20032" s="61"/>
      <c r="AB20032" s="61"/>
      <c r="AC20032" s="61"/>
      <c r="AD20032" s="61"/>
      <c r="AE20032" s="61"/>
      <c r="AF20032" s="61"/>
      <c r="AG20032" s="61"/>
      <c r="AH20032" s="61"/>
      <c r="AI20032" s="61"/>
    </row>
    <row r="20033" spans="1:35" s="15" customFormat="1" ht="15" customHeight="1" x14ac:dyDescent="0.25">
      <c r="B20033" s="39"/>
      <c r="C20033" s="39"/>
      <c r="D20033" s="39"/>
      <c r="E20033" s="39"/>
      <c r="F20033" s="39"/>
      <c r="G20033" s="39"/>
      <c r="H20033" s="39"/>
      <c r="I20033" s="39"/>
      <c r="J20033" s="39"/>
      <c r="K20033" s="39"/>
      <c r="L20033" s="39"/>
      <c r="M20033" s="39"/>
      <c r="N20033" s="39"/>
      <c r="O20033" s="39"/>
      <c r="P20033" s="39"/>
      <c r="Q20033" s="39"/>
      <c r="R20033" s="39"/>
      <c r="S20033" s="39"/>
      <c r="T20033" s="39"/>
      <c r="U20033" s="39"/>
      <c r="V20033" s="39"/>
      <c r="W20033" s="39"/>
      <c r="X20033" s="39"/>
      <c r="Y20033" s="39"/>
      <c r="Z20033" s="39"/>
      <c r="AA20033" s="39"/>
      <c r="AB20033" s="59"/>
      <c r="AC20033" s="59"/>
      <c r="AD20033" s="39"/>
      <c r="AE20033" s="39"/>
      <c r="AF20033" s="39"/>
      <c r="AG20033" s="39"/>
      <c r="AH20033" s="39"/>
      <c r="AI20033" s="39"/>
    </row>
    <row r="20034" spans="1:35" s="15" customFormat="1" ht="11.1" customHeight="1" x14ac:dyDescent="0.25">
      <c r="A20034" s="72"/>
      <c r="B20034" s="73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 s="18"/>
      <c r="N20034" s="18"/>
      <c r="O20034" s="18"/>
      <c r="P20034" s="18"/>
      <c r="Q20034" s="18"/>
      <c r="R20034" s="18"/>
      <c r="S20034" s="127" t="s">
        <v>35</v>
      </c>
      <c r="T20034" s="128"/>
      <c r="U20034" s="128"/>
      <c r="V20034" s="128"/>
      <c r="W20034" s="128"/>
      <c r="X20034" s="128"/>
      <c r="Y20034" s="128"/>
      <c r="Z20034" s="128"/>
      <c r="AA20034" s="129"/>
      <c r="AB20034" s="128" t="s">
        <v>36</v>
      </c>
      <c r="AC20034" s="128"/>
      <c r="AD20034" s="128"/>
      <c r="AE20034" s="128"/>
      <c r="AF20034" s="128"/>
      <c r="AG20034" s="128"/>
      <c r="AH20034" s="128"/>
      <c r="AI20034" s="128"/>
    </row>
    <row r="20035" spans="1:35" s="15" customFormat="1" ht="15" customHeight="1" x14ac:dyDescent="0.25">
      <c r="A20035" s="116" t="s">
        <v>19</v>
      </c>
      <c r="B20035" s="130"/>
      <c r="C20035" s="20"/>
      <c r="D20035" s="133" t="str">
        <f>'Laskun tiedot'!$A$35</f>
        <v>EKOP 123456-09876543</v>
      </c>
      <c r="E20035" s="133"/>
      <c r="F20035" s="133"/>
      <c r="G20035" s="133"/>
      <c r="H20035" s="133"/>
      <c r="I20035" s="133"/>
      <c r="J20035" s="133"/>
      <c r="K20035" s="133"/>
      <c r="L20035" s="133"/>
      <c r="M20035" s="133"/>
      <c r="N20035" s="133"/>
      <c r="O20035" s="133"/>
      <c r="P20035" s="133"/>
      <c r="Q20035" s="133"/>
      <c r="R20035" s="133"/>
      <c r="S20035" s="134" t="str">
        <f>'Laskun tiedot'!$B$35</f>
        <v>FI67 1234 5609 8765 43</v>
      </c>
      <c r="T20035" s="135"/>
      <c r="U20035" s="135"/>
      <c r="V20035" s="135"/>
      <c r="W20035" s="135"/>
      <c r="X20035" s="135"/>
      <c r="Y20035" s="135"/>
      <c r="Z20035" s="135"/>
      <c r="AA20035" s="136"/>
      <c r="AB20035" s="135" t="str">
        <f>'Laskun tiedot'!$C$35</f>
        <v>OKOYFIHH</v>
      </c>
      <c r="AC20035" s="135"/>
      <c r="AD20035" s="135"/>
      <c r="AE20035" s="135"/>
      <c r="AF20035" s="135"/>
      <c r="AG20035" s="135"/>
      <c r="AH20035" s="135"/>
      <c r="AI20035" s="135"/>
    </row>
    <row r="20036" spans="1:35" s="15" customFormat="1" ht="15" customHeight="1" x14ac:dyDescent="0.25">
      <c r="A20036" s="116"/>
      <c r="B20036" s="130"/>
      <c r="C20036" s="20"/>
      <c r="D20036" s="133" t="str">
        <f>'Laskun tiedot'!$A$36</f>
        <v xml:space="preserve"> </v>
      </c>
      <c r="E20036" s="133"/>
      <c r="F20036" s="133"/>
      <c r="G20036" s="133"/>
      <c r="H20036" s="133"/>
      <c r="I20036" s="133"/>
      <c r="J20036" s="133"/>
      <c r="K20036" s="133"/>
      <c r="L20036" s="133"/>
      <c r="M20036" s="133"/>
      <c r="N20036" s="133"/>
      <c r="O20036" s="133"/>
      <c r="P20036" s="133"/>
      <c r="Q20036" s="133"/>
      <c r="R20036" s="137"/>
      <c r="S20036" s="134" t="str">
        <f>'Laskun tiedot'!$B$36</f>
        <v xml:space="preserve"> </v>
      </c>
      <c r="T20036" s="135"/>
      <c r="U20036" s="135"/>
      <c r="V20036" s="135"/>
      <c r="W20036" s="135"/>
      <c r="X20036" s="135"/>
      <c r="Y20036" s="135"/>
      <c r="Z20036" s="135"/>
      <c r="AA20036" s="136"/>
      <c r="AB20036" s="134" t="str">
        <f>'Laskun tiedot'!$C$36</f>
        <v xml:space="preserve"> </v>
      </c>
      <c r="AC20036" s="135"/>
      <c r="AD20036" s="135"/>
      <c r="AE20036" s="135"/>
      <c r="AF20036" s="135"/>
      <c r="AG20036" s="135"/>
      <c r="AH20036" s="135"/>
      <c r="AI20036" s="135"/>
    </row>
    <row r="20037" spans="1:35" s="15" customFormat="1" ht="15" customHeight="1" x14ac:dyDescent="0.25">
      <c r="A20037" s="131"/>
      <c r="B20037" s="132"/>
      <c r="C20037" s="20"/>
      <c r="D20037" s="138" t="str">
        <f>'Laskun tiedot'!$A$37</f>
        <v xml:space="preserve"> </v>
      </c>
      <c r="E20037" s="138"/>
      <c r="F20037" s="138"/>
      <c r="G20037" s="138"/>
      <c r="H20037" s="138"/>
      <c r="I20037" s="138"/>
      <c r="J20037" s="138"/>
      <c r="K20037" s="138"/>
      <c r="L20037" s="138"/>
      <c r="M20037" s="138"/>
      <c r="N20037" s="138"/>
      <c r="O20037" s="138"/>
      <c r="P20037" s="138"/>
      <c r="Q20037" s="138"/>
      <c r="R20037" s="139"/>
      <c r="S20037" s="140" t="str">
        <f>'Laskun tiedot'!$B$37</f>
        <v xml:space="preserve"> </v>
      </c>
      <c r="T20037" s="141"/>
      <c r="U20037" s="141"/>
      <c r="V20037" s="141"/>
      <c r="W20037" s="141"/>
      <c r="X20037" s="141"/>
      <c r="Y20037" s="141"/>
      <c r="Z20037" s="141"/>
      <c r="AA20037" s="142"/>
      <c r="AB20037" s="140" t="str">
        <f>'Laskun tiedot'!$C$37</f>
        <v xml:space="preserve"> </v>
      </c>
      <c r="AC20037" s="141"/>
      <c r="AD20037" s="141"/>
      <c r="AE20037" s="141"/>
      <c r="AF20037" s="141"/>
      <c r="AG20037" s="141"/>
      <c r="AH20037" s="141"/>
      <c r="AI20037" s="141"/>
    </row>
    <row r="20038" spans="1:35" s="15" customFormat="1" ht="15" customHeight="1" x14ac:dyDescent="0.25">
      <c r="A20038" s="101" t="s">
        <v>21</v>
      </c>
      <c r="B20038" s="102"/>
      <c r="C20038" s="22"/>
      <c r="D20038" s="107" t="str">
        <f>'Laskun tiedot'!$A$40</f>
        <v xml:space="preserve"> </v>
      </c>
      <c r="E20038" s="107"/>
      <c r="F20038" s="107"/>
      <c r="G20038" s="107"/>
      <c r="H20038" s="107"/>
      <c r="I20038" s="107"/>
      <c r="J20038" s="107"/>
      <c r="K20038" s="107"/>
      <c r="L20038" s="107"/>
      <c r="M20038" s="107"/>
      <c r="N20038" s="107"/>
      <c r="O20038" s="107"/>
      <c r="P20038" s="107"/>
      <c r="Q20038" s="107"/>
      <c r="R20038" s="108"/>
      <c r="S20038" s="23"/>
      <c r="T20038" s="24"/>
      <c r="U20038" s="25"/>
      <c r="V20038" s="25"/>
      <c r="W20038" s="25"/>
      <c r="X20038" s="25"/>
      <c r="Y20038" s="25"/>
      <c r="Z20038" s="25"/>
      <c r="AA20038" s="25"/>
      <c r="AB20038" s="25"/>
      <c r="AC20038" s="25"/>
      <c r="AD20038" s="25"/>
      <c r="AE20038" s="25"/>
      <c r="AF20038" s="25"/>
      <c r="AG20038" s="25"/>
      <c r="AH20038" s="25"/>
      <c r="AI20038" s="25"/>
    </row>
    <row r="20039" spans="1:35" s="15" customFormat="1" ht="15" customHeight="1" x14ac:dyDescent="0.25">
      <c r="A20039" s="103"/>
      <c r="B20039" s="104"/>
      <c r="C20039" s="20"/>
      <c r="D20039" s="109"/>
      <c r="E20039" s="109"/>
      <c r="F20039" s="109"/>
      <c r="G20039" s="109"/>
      <c r="H20039" s="109"/>
      <c r="I20039" s="109"/>
      <c r="J20039" s="109"/>
      <c r="K20039" s="109"/>
      <c r="L20039" s="109"/>
      <c r="M20039" s="109"/>
      <c r="N20039" s="109"/>
      <c r="O20039" s="109"/>
      <c r="P20039" s="109"/>
      <c r="Q20039" s="109"/>
      <c r="R20039" s="110"/>
      <c r="S20039" s="29"/>
      <c r="T20039" s="25" t="str">
        <f>'Laskun tiedot'!$A$43</f>
        <v>KÄYTÄ VIITETTÄ !</v>
      </c>
      <c r="U20039" s="25"/>
      <c r="V20039" s="25"/>
      <c r="W20039" s="25"/>
      <c r="X20039" s="25"/>
      <c r="Y20039" s="25"/>
      <c r="Z20039" s="25"/>
      <c r="AA20039" s="25"/>
      <c r="AB20039" s="25"/>
      <c r="AC20039" s="25"/>
      <c r="AD20039" s="25"/>
      <c r="AE20039" s="25"/>
      <c r="AF20039" s="25"/>
      <c r="AG20039" s="25"/>
      <c r="AH20039" s="25"/>
      <c r="AI20039" s="25"/>
    </row>
    <row r="20040" spans="1:35" s="15" customFormat="1" ht="15" customHeight="1" x14ac:dyDescent="0.25">
      <c r="A20040" s="105"/>
      <c r="B20040" s="106"/>
      <c r="C20040" s="26"/>
      <c r="D20040" s="111"/>
      <c r="E20040" s="111"/>
      <c r="F20040" s="111"/>
      <c r="G20040" s="111"/>
      <c r="H20040" s="111"/>
      <c r="I20040" s="111"/>
      <c r="J20040" s="111"/>
      <c r="K20040" s="111"/>
      <c r="L20040" s="111"/>
      <c r="M20040" s="111"/>
      <c r="N20040" s="111"/>
      <c r="O20040" s="111"/>
      <c r="P20040" s="111"/>
      <c r="Q20040" s="111"/>
      <c r="R20040" s="112"/>
      <c r="S20040" s="29"/>
      <c r="T20040" s="25" t="str">
        <f>'Laskun tiedot'!$A$44</f>
        <v xml:space="preserve"> </v>
      </c>
      <c r="U20040" s="25"/>
      <c r="V20040" s="25"/>
      <c r="W20040" s="25"/>
      <c r="X20040" s="25"/>
      <c r="Y20040" s="25"/>
      <c r="Z20040" s="27"/>
      <c r="AA20040" s="27"/>
      <c r="AB20040" s="27"/>
      <c r="AC20040" s="27"/>
      <c r="AD20040" s="27"/>
      <c r="AE20040" s="27"/>
      <c r="AF20040" s="27"/>
      <c r="AG20040" s="27"/>
      <c r="AH20040" s="27"/>
      <c r="AI20040" s="25"/>
    </row>
    <row r="20041" spans="1:35" s="15" customFormat="1" ht="15" customHeight="1" x14ac:dyDescent="0.25">
      <c r="A20041" s="113" t="s">
        <v>20</v>
      </c>
      <c r="B20041" s="101" t="s">
        <v>22</v>
      </c>
      <c r="C20041" s="20"/>
      <c r="D20041" s="20"/>
      <c r="E20041" s="20"/>
      <c r="F20041" s="20"/>
      <c r="G20041" s="20"/>
      <c r="H20041" s="20"/>
      <c r="I20041" s="20"/>
      <c r="J20041" s="20"/>
      <c r="K20041" s="20"/>
      <c r="L20041" s="20"/>
      <c r="M20041" s="20"/>
      <c r="N20041" s="20"/>
      <c r="O20041" s="20"/>
      <c r="P20041" s="20"/>
      <c r="Q20041" s="20"/>
      <c r="R20041" s="21"/>
      <c r="S20041" s="29"/>
      <c r="T20041" s="25" t="str">
        <f>'Laskun tiedot'!$A$45</f>
        <v xml:space="preserve"> </v>
      </c>
      <c r="U20041" s="25"/>
      <c r="V20041" s="25"/>
      <c r="W20041" s="25"/>
      <c r="X20041" s="25"/>
      <c r="Y20041" s="25"/>
      <c r="Z20041" s="25"/>
      <c r="AA20041" s="25"/>
      <c r="AB20041" s="25"/>
      <c r="AC20041" s="25"/>
      <c r="AD20041" s="25"/>
      <c r="AE20041" s="25"/>
      <c r="AF20041" s="25"/>
      <c r="AG20041" s="25"/>
      <c r="AH20041" s="25"/>
      <c r="AI20041" s="25"/>
    </row>
    <row r="20042" spans="1:35" s="15" customFormat="1" ht="15" customHeight="1" x14ac:dyDescent="0.25">
      <c r="A20042" s="114"/>
      <c r="B20042" s="116"/>
      <c r="C20042" s="20"/>
      <c r="D20042" s="117" t="str">
        <f ca="1">INDIRECT("Jäsenet!C"&amp;AI20002)&amp;$B$2&amp;INDIRECT("Jäsenet!B"&amp;AI20002)</f>
        <v xml:space="preserve"> </v>
      </c>
      <c r="E20042" s="117"/>
      <c r="F20042" s="117"/>
      <c r="G20042" s="117"/>
      <c r="H20042" s="117"/>
      <c r="I20042" s="117"/>
      <c r="J20042" s="117"/>
      <c r="K20042" s="117"/>
      <c r="L20042" s="117"/>
      <c r="M20042" s="117"/>
      <c r="N20042" s="117"/>
      <c r="O20042" s="117"/>
      <c r="P20042" s="117"/>
      <c r="Q20042" s="117"/>
      <c r="R20042" s="117"/>
      <c r="S20042" s="29"/>
      <c r="T20042" s="25" t="str">
        <f>'Laskun tiedot'!$A$46</f>
        <v xml:space="preserve"> </v>
      </c>
      <c r="U20042" s="25"/>
      <c r="V20042" s="25"/>
      <c r="W20042" s="25"/>
      <c r="X20042" s="25"/>
      <c r="Y20042" s="25"/>
      <c r="Z20042" s="25"/>
      <c r="AA20042" s="25"/>
      <c r="AB20042" s="25"/>
      <c r="AC20042" s="25"/>
      <c r="AD20042" s="25"/>
      <c r="AE20042" s="25"/>
      <c r="AF20042" s="25"/>
      <c r="AG20042" s="25"/>
      <c r="AH20042" s="25"/>
      <c r="AI20042" s="25"/>
    </row>
    <row r="20043" spans="1:35" s="15" customFormat="1" ht="15" customHeight="1" x14ac:dyDescent="0.25">
      <c r="A20043" s="114"/>
      <c r="B20043" s="116"/>
      <c r="C20043" s="20"/>
      <c r="D20043" s="117">
        <f ca="1">INDIRECT("Jäsenet!D"&amp;AI20002)</f>
        <v>0</v>
      </c>
      <c r="E20043" s="117"/>
      <c r="F20043" s="117"/>
      <c r="G20043" s="117"/>
      <c r="H20043" s="117"/>
      <c r="I20043" s="117"/>
      <c r="J20043" s="117"/>
      <c r="K20043" s="117"/>
      <c r="L20043" s="117"/>
      <c r="M20043" s="117"/>
      <c r="N20043" s="117"/>
      <c r="O20043" s="117"/>
      <c r="P20043" s="117"/>
      <c r="Q20043" s="117"/>
      <c r="R20043" s="117"/>
      <c r="S20043" s="29"/>
      <c r="T20043" s="25" t="str">
        <f>'Laskun tiedot'!$A$47</f>
        <v xml:space="preserve"> </v>
      </c>
      <c r="U20043" s="25"/>
      <c r="V20043" s="25"/>
      <c r="W20043" s="25"/>
      <c r="X20043" s="25"/>
      <c r="Y20043" s="25"/>
      <c r="Z20043" s="25"/>
      <c r="AA20043" s="25"/>
      <c r="AB20043" s="25"/>
      <c r="AC20043" s="25"/>
      <c r="AD20043" s="25"/>
      <c r="AE20043" s="25"/>
      <c r="AF20043" s="25"/>
      <c r="AG20043" s="25"/>
      <c r="AH20043" s="25"/>
      <c r="AI20043" s="25"/>
    </row>
    <row r="20044" spans="1:35" s="15" customFormat="1" ht="15" customHeight="1" x14ac:dyDescent="0.25">
      <c r="A20044" s="114"/>
      <c r="B20044" s="116"/>
      <c r="C20044" s="20"/>
      <c r="D20044" s="118" t="str">
        <f ca="1">INDIRECT("Jäsenet!E"&amp;AI20002)&amp;$B$2&amp;INDIRECT("Jäsenet!F"&amp;AI20002)</f>
        <v xml:space="preserve"> </v>
      </c>
      <c r="E20044" s="118"/>
      <c r="F20044" s="118"/>
      <c r="G20044" s="118"/>
      <c r="H20044" s="118"/>
      <c r="I20044" s="118"/>
      <c r="J20044" s="118"/>
      <c r="K20044" s="118"/>
      <c r="L20044" s="118"/>
      <c r="M20044" s="118"/>
      <c r="N20044" s="118"/>
      <c r="O20044" s="118"/>
      <c r="P20044" s="118"/>
      <c r="Q20044" s="118"/>
      <c r="R20044" s="118"/>
      <c r="S20044" s="29"/>
      <c r="T20044" s="25" t="str">
        <f>'Laskun tiedot'!$A$48</f>
        <v xml:space="preserve"> </v>
      </c>
      <c r="U20044" s="25"/>
      <c r="V20044" s="25"/>
      <c r="W20044" s="25"/>
      <c r="X20044" s="25"/>
      <c r="Y20044" s="25"/>
      <c r="Z20044" s="25"/>
      <c r="AA20044" s="25"/>
      <c r="AB20044" s="25"/>
      <c r="AC20044" s="25"/>
      <c r="AD20044" s="25"/>
      <c r="AE20044" s="25"/>
      <c r="AF20044" s="25"/>
      <c r="AG20044" s="25"/>
      <c r="AH20044" s="25"/>
      <c r="AI20044" s="25"/>
    </row>
    <row r="20045" spans="1:35" s="15" customFormat="1" ht="15" customHeight="1" x14ac:dyDescent="0.25">
      <c r="A20045" s="114"/>
      <c r="B20045" s="74"/>
      <c r="C20045" s="20"/>
      <c r="D20045" s="20"/>
      <c r="E20045" s="20"/>
      <c r="F20045" s="20"/>
      <c r="G20045" s="20"/>
      <c r="H20045" s="20"/>
      <c r="I20045" s="20"/>
      <c r="J20045" s="20"/>
      <c r="K20045" s="20"/>
      <c r="L20045" s="20"/>
      <c r="M20045" s="20"/>
      <c r="N20045" s="20"/>
      <c r="O20045" s="20"/>
      <c r="P20045" s="20"/>
      <c r="Q20045" s="20"/>
      <c r="R20045" s="21"/>
      <c r="S20045" s="30"/>
      <c r="T20045" s="25"/>
      <c r="U20045" s="25"/>
      <c r="V20045" s="25"/>
      <c r="W20045" s="25"/>
      <c r="X20045" s="25"/>
      <c r="Y20045" s="25"/>
      <c r="Z20045" s="25"/>
      <c r="AA20045" s="25"/>
      <c r="AB20045" s="25"/>
      <c r="AC20045" s="25"/>
      <c r="AD20045" s="25"/>
      <c r="AE20045" s="25"/>
      <c r="AF20045" s="25"/>
      <c r="AG20045" s="25"/>
      <c r="AH20045" s="25"/>
      <c r="AI20045" s="25"/>
    </row>
    <row r="20046" spans="1:35" s="15" customFormat="1" ht="12.6" customHeight="1" x14ac:dyDescent="0.25">
      <c r="A20046" s="114"/>
      <c r="B20046" s="119" t="s">
        <v>23</v>
      </c>
      <c r="C20046" s="20"/>
      <c r="D20046" s="20"/>
      <c r="E20046" s="20"/>
      <c r="F20046" s="20"/>
      <c r="G20046" s="20"/>
      <c r="H20046" s="20"/>
      <c r="I20046" s="20"/>
      <c r="J20046" s="20"/>
      <c r="K20046" s="20"/>
      <c r="L20046" s="20"/>
      <c r="M20046" s="20"/>
      <c r="N20046" s="20"/>
      <c r="O20046" s="20"/>
      <c r="P20046" s="20"/>
      <c r="Q20046" s="20"/>
      <c r="R20046" s="20"/>
      <c r="S20046" s="121" t="s">
        <v>39</v>
      </c>
      <c r="T20046" s="122"/>
      <c r="U20046" s="123"/>
      <c r="V20046" s="81">
        <f ca="1">INDIRECT("Jäsenet!G"&amp;AI20002)</f>
        <v>14012</v>
      </c>
      <c r="W20046" s="82"/>
      <c r="X20046" s="82"/>
      <c r="Y20046" s="82"/>
      <c r="Z20046" s="82"/>
      <c r="AA20046" s="82"/>
      <c r="AB20046" s="82"/>
      <c r="AC20046" s="82"/>
      <c r="AD20046" s="82"/>
      <c r="AE20046" s="82"/>
      <c r="AF20046" s="82"/>
      <c r="AG20046" s="82"/>
      <c r="AH20046" s="82"/>
      <c r="AI20046" s="82"/>
    </row>
    <row r="20047" spans="1:35" s="15" customFormat="1" ht="12.6" customHeight="1" x14ac:dyDescent="0.25">
      <c r="A20047" s="115"/>
      <c r="B20047" s="120"/>
      <c r="C20047" s="28"/>
      <c r="D20047" s="28"/>
      <c r="E20047" s="28"/>
      <c r="F20047" s="28"/>
      <c r="G20047" s="28"/>
      <c r="H20047" s="28"/>
      <c r="I20047" s="28"/>
      <c r="J20047" s="28"/>
      <c r="K20047" s="28"/>
      <c r="L20047" s="28"/>
      <c r="M20047" s="28"/>
      <c r="N20047" s="28"/>
      <c r="O20047" s="28"/>
      <c r="P20047" s="28"/>
      <c r="Q20047" s="28"/>
      <c r="R20047" s="28"/>
      <c r="S20047" s="124"/>
      <c r="T20047" s="125"/>
      <c r="U20047" s="126"/>
      <c r="V20047" s="83"/>
      <c r="W20047" s="84"/>
      <c r="X20047" s="84"/>
      <c r="Y20047" s="84"/>
      <c r="Z20047" s="84"/>
      <c r="AA20047" s="84"/>
      <c r="AB20047" s="85"/>
      <c r="AC20047" s="85"/>
      <c r="AD20047" s="85"/>
      <c r="AE20047" s="85"/>
      <c r="AF20047" s="85"/>
      <c r="AG20047" s="85"/>
      <c r="AH20047" s="85"/>
      <c r="AI20047" s="85"/>
    </row>
    <row r="20048" spans="1:35" s="15" customFormat="1" ht="24.95" customHeight="1" x14ac:dyDescent="0.25">
      <c r="A20048" s="86" t="s">
        <v>37</v>
      </c>
      <c r="B20048" s="87"/>
      <c r="C20048" s="88"/>
      <c r="D20048" s="89"/>
      <c r="E20048" s="89"/>
      <c r="F20048" s="89"/>
      <c r="G20048" s="89"/>
      <c r="H20048" s="89"/>
      <c r="I20048" s="89"/>
      <c r="J20048" s="89"/>
      <c r="K20048" s="89"/>
      <c r="L20048" s="89"/>
      <c r="M20048" s="89"/>
      <c r="N20048" s="89"/>
      <c r="O20048" s="89"/>
      <c r="P20048" s="89"/>
      <c r="Q20048" s="89"/>
      <c r="R20048" s="90"/>
      <c r="S20048" s="91" t="s">
        <v>40</v>
      </c>
      <c r="T20048" s="92"/>
      <c r="U20048" s="93"/>
      <c r="V20048" s="94">
        <f>'Laskun tiedot'!$A$8</f>
        <v>40907</v>
      </c>
      <c r="W20048" s="95"/>
      <c r="X20048" s="95"/>
      <c r="Y20048" s="95"/>
      <c r="Z20048" s="96"/>
      <c r="AA20048" s="97" t="s">
        <v>24</v>
      </c>
      <c r="AB20048" s="98"/>
      <c r="AC20048" s="99" t="str">
        <f>'Laskun tiedot'!$A$51</f>
        <v xml:space="preserve"> </v>
      </c>
      <c r="AD20048" s="99"/>
      <c r="AE20048" s="99"/>
      <c r="AF20048" s="99"/>
      <c r="AG20048" s="99"/>
      <c r="AH20048" s="99"/>
      <c r="AI20048" s="99"/>
    </row>
    <row r="20049" spans="1:35" s="15" customFormat="1" ht="9.9499999999999993" customHeight="1" x14ac:dyDescent="0.25">
      <c r="B20049" s="41"/>
      <c r="C20049" s="42"/>
      <c r="D20049" s="42"/>
      <c r="E20049" s="42"/>
      <c r="F20049" s="42"/>
      <c r="G20049" s="42"/>
      <c r="H20049" s="42"/>
      <c r="I20049" s="43"/>
      <c r="J20049" s="42"/>
      <c r="K20049" s="42"/>
      <c r="L20049" s="42"/>
      <c r="M20049" s="42"/>
      <c r="N20049" s="42"/>
      <c r="O20049" s="42"/>
      <c r="P20049" s="42"/>
      <c r="Q20049" s="18"/>
      <c r="R20049" s="18"/>
      <c r="S20049" s="44"/>
      <c r="T20049" s="44"/>
      <c r="U20049" s="19"/>
      <c r="V20049" s="45"/>
      <c r="W20049" s="45"/>
      <c r="X20049" s="45"/>
      <c r="Y20049" s="45"/>
      <c r="Z20049" s="45"/>
      <c r="AA20049" s="45"/>
      <c r="AB20049" s="46"/>
      <c r="AC20049" s="47"/>
      <c r="AD20049" s="48"/>
      <c r="AE20049" s="48"/>
      <c r="AF20049" s="48"/>
      <c r="AG20049" s="48"/>
      <c r="AH20049" s="48"/>
      <c r="AI20049" s="48"/>
    </row>
    <row r="20050" spans="1:35" s="15" customFormat="1" ht="50.1" customHeight="1" x14ac:dyDescent="0.25">
      <c r="B20050" s="41"/>
      <c r="C20050" s="42"/>
      <c r="D20050" s="42"/>
      <c r="E20050" s="42"/>
      <c r="F20050" s="42"/>
      <c r="G20050" s="42"/>
      <c r="H20050" s="42"/>
      <c r="I20050" s="43"/>
      <c r="J20050" s="42"/>
      <c r="K20050" s="42"/>
      <c r="L20050" s="42"/>
      <c r="M20050" s="42"/>
      <c r="N20050" s="42"/>
      <c r="O20050" s="42"/>
      <c r="P20050" s="42"/>
      <c r="Q20050" s="18"/>
      <c r="R20050" s="18"/>
      <c r="S20050" s="44"/>
      <c r="T20050" s="44"/>
      <c r="U20050" s="19"/>
      <c r="V20050" s="45"/>
      <c r="W20050" s="45"/>
      <c r="X20050" s="100" t="s">
        <v>38</v>
      </c>
      <c r="Y20050" s="100"/>
      <c r="Z20050" s="100"/>
      <c r="AA20050" s="100"/>
      <c r="AB20050" s="100"/>
      <c r="AC20050" s="100"/>
      <c r="AD20050" s="100"/>
      <c r="AE20050" s="100"/>
      <c r="AF20050" s="100"/>
      <c r="AG20050" s="100"/>
      <c r="AH20050" s="100"/>
      <c r="AI20050" s="100"/>
    </row>
    <row r="20051" spans="1:35" s="8" customFormat="1" ht="23.25" x14ac:dyDescent="0.35">
      <c r="B20051" s="66"/>
      <c r="C20051" s="150" t="str">
        <f>'Laskun tiedot'!$A$2</f>
        <v>Yhdistys ry</v>
      </c>
      <c r="D20051" s="150"/>
      <c r="E20051" s="150"/>
      <c r="F20051" s="150"/>
      <c r="G20051" s="150"/>
      <c r="H20051" s="150"/>
      <c r="I20051" s="150"/>
      <c r="J20051" s="150"/>
      <c r="K20051" s="150"/>
      <c r="L20051" s="150"/>
      <c r="M20051" s="150"/>
      <c r="N20051" s="150"/>
      <c r="O20051" s="150"/>
      <c r="P20051" s="150"/>
      <c r="Q20051" s="150"/>
      <c r="R20051" s="150"/>
      <c r="S20051" s="150"/>
      <c r="T20051" s="10"/>
      <c r="U20051" s="9"/>
      <c r="V20051" s="9"/>
      <c r="W20051" s="150" t="s">
        <v>16</v>
      </c>
      <c r="X20051" s="150"/>
      <c r="Y20051" s="150"/>
      <c r="Z20051" s="150"/>
    </row>
    <row r="20052" spans="1:35" s="15" customFormat="1" x14ac:dyDescent="0.25">
      <c r="B20052" s="15" t="s">
        <v>25</v>
      </c>
      <c r="AI20052" s="65">
        <v>403</v>
      </c>
    </row>
    <row r="20053" spans="1:35" s="11" customFormat="1" ht="15" customHeight="1" x14ac:dyDescent="0.2">
      <c r="V20053" s="68"/>
      <c r="W20053" s="145" t="s">
        <v>26</v>
      </c>
      <c r="X20053" s="145"/>
      <c r="Y20053" s="145"/>
      <c r="Z20053" s="145"/>
      <c r="AA20053" s="145"/>
      <c r="AB20053" s="145"/>
      <c r="AC20053" s="68"/>
      <c r="AD20053" s="68"/>
      <c r="AE20053" s="145" t="s">
        <v>18</v>
      </c>
      <c r="AF20053" s="145"/>
      <c r="AG20053" s="145"/>
      <c r="AH20053" s="145"/>
      <c r="AI20053" s="145"/>
    </row>
    <row r="20054" spans="1:35" s="15" customFormat="1" ht="15" customHeight="1" x14ac:dyDescent="0.25">
      <c r="B20054" s="62"/>
      <c r="C20054" s="146" t="str">
        <f ca="1">INDIRECT("Jäsenet!C"&amp;AI20052)&amp;$B$2&amp;INDIRECT("Jäsenet!B"&amp;AI20052)</f>
        <v xml:space="preserve"> </v>
      </c>
      <c r="D20054" s="146"/>
      <c r="E20054" s="146"/>
      <c r="F20054" s="146"/>
      <c r="G20054" s="146"/>
      <c r="H20054" s="146"/>
      <c r="I20054" s="146"/>
      <c r="J20054" s="146"/>
      <c r="K20054" s="146"/>
      <c r="L20054" s="146"/>
      <c r="M20054" s="146"/>
      <c r="N20054" s="146"/>
      <c r="O20054" s="146"/>
      <c r="P20054" s="146"/>
      <c r="Q20054" s="146"/>
      <c r="R20054" s="146"/>
      <c r="S20054" s="146"/>
      <c r="T20054" s="13"/>
      <c r="U20054" s="64"/>
      <c r="V20054" s="64"/>
      <c r="W20054" s="147">
        <f>'Laskun tiedot'!$A$5</f>
        <v>40618</v>
      </c>
      <c r="X20054" s="147"/>
      <c r="Y20054" s="147"/>
      <c r="Z20054" s="147"/>
      <c r="AA20054" s="147"/>
      <c r="AB20054" s="147"/>
      <c r="AC20054" s="64"/>
      <c r="AD20054" s="64"/>
      <c r="AE20054" s="147">
        <f>'Laskun tiedot'!$A$8</f>
        <v>40907</v>
      </c>
      <c r="AF20054" s="147"/>
      <c r="AG20054" s="147"/>
      <c r="AH20054" s="147"/>
      <c r="AI20054" s="147"/>
    </row>
    <row r="20055" spans="1:35" s="15" customFormat="1" ht="15" customHeight="1" x14ac:dyDescent="0.25">
      <c r="B20055" s="62"/>
      <c r="C20055" s="146">
        <f ca="1">INDIRECT("Jäsenet!D"&amp;AI20052)</f>
        <v>0</v>
      </c>
      <c r="D20055" s="146"/>
      <c r="E20055" s="146"/>
      <c r="F20055" s="146"/>
      <c r="G20055" s="146"/>
      <c r="H20055" s="146"/>
      <c r="I20055" s="146"/>
      <c r="J20055" s="146"/>
      <c r="K20055" s="146"/>
      <c r="L20055" s="146"/>
      <c r="M20055" s="146"/>
      <c r="N20055" s="146"/>
      <c r="O20055" s="146"/>
      <c r="P20055" s="146"/>
      <c r="Q20055" s="146"/>
      <c r="R20055" s="146"/>
      <c r="S20055" s="146"/>
    </row>
    <row r="20056" spans="1:35" s="11" customFormat="1" ht="15" customHeight="1" x14ac:dyDescent="0.25">
      <c r="B20056" s="67"/>
      <c r="C20056" s="148" t="str">
        <f ca="1">INDIRECT("Jäsenet!E"&amp;AI20052)&amp;$B$2&amp;INDIRECT("Jäsenet!F"&amp;AI20052)</f>
        <v xml:space="preserve"> </v>
      </c>
      <c r="D20056" s="148"/>
      <c r="E20056" s="148"/>
      <c r="F20056" s="148"/>
      <c r="G20056" s="148"/>
      <c r="H20056" s="148"/>
      <c r="I20056" s="148"/>
      <c r="J20056" s="148"/>
      <c r="K20056" s="148"/>
      <c r="L20056" s="148"/>
      <c r="M20056" s="148"/>
      <c r="N20056" s="148"/>
      <c r="O20056" s="148"/>
      <c r="P20056" s="148"/>
      <c r="Q20056" s="148"/>
      <c r="R20056" s="148"/>
      <c r="S20056" s="148"/>
      <c r="W20056" s="145" t="s">
        <v>17</v>
      </c>
      <c r="X20056" s="145"/>
      <c r="Y20056" s="145"/>
      <c r="Z20056" s="145"/>
      <c r="AA20056" s="145"/>
      <c r="AB20056" s="145"/>
    </row>
    <row r="20057" spans="1:35" s="15" customFormat="1" ht="15" customHeight="1" x14ac:dyDescent="0.25">
      <c r="T20057" s="78"/>
      <c r="U20057" s="63"/>
      <c r="V20057" s="63"/>
      <c r="W20057" s="149">
        <f ca="1">INDIRECT("Jäsenet!A"&amp;AI20052)</f>
        <v>402</v>
      </c>
      <c r="X20057" s="149"/>
      <c r="Y20057" s="149"/>
      <c r="Z20057" s="149"/>
      <c r="AA20057" s="149"/>
      <c r="AB20057" s="149"/>
    </row>
    <row r="20058" spans="1:35" s="15" customFormat="1" ht="15" customHeight="1" x14ac:dyDescent="0.25">
      <c r="B20058" s="39"/>
      <c r="C20058" s="39"/>
      <c r="D20058" s="39"/>
      <c r="E20058" s="39"/>
      <c r="F20058" s="39"/>
      <c r="G20058" s="39"/>
      <c r="H20058" s="39"/>
      <c r="I20058" s="39"/>
      <c r="J20058" s="39"/>
      <c r="K20058" s="39"/>
      <c r="L20058" s="39"/>
      <c r="M20058" s="39"/>
      <c r="N20058" s="39"/>
      <c r="O20058" s="39"/>
      <c r="P20058" s="39"/>
      <c r="Q20058" s="39"/>
      <c r="R20058" s="39"/>
      <c r="S20058" s="39"/>
      <c r="T20058" s="78"/>
      <c r="U20058" s="78"/>
      <c r="V20058" s="78"/>
      <c r="W20058" s="78"/>
      <c r="X20058" s="78"/>
      <c r="Y20058" s="78"/>
      <c r="Z20058" s="78"/>
      <c r="AA20058" s="39"/>
      <c r="AB20058" s="39"/>
      <c r="AC20058" s="39"/>
      <c r="AD20058" s="39"/>
      <c r="AE20058" s="39"/>
      <c r="AF20058" s="39"/>
      <c r="AG20058" s="39"/>
      <c r="AH20058" s="39"/>
      <c r="AI20058" s="39"/>
    </row>
    <row r="20059" spans="1:35" s="15" customFormat="1" ht="15" customHeight="1" x14ac:dyDescent="0.25">
      <c r="A20059" s="32"/>
      <c r="B20059" s="32"/>
      <c r="C20059" s="32"/>
      <c r="D20059" s="32"/>
      <c r="E20059" s="32"/>
      <c r="F20059" s="32"/>
      <c r="G20059" s="32"/>
      <c r="H20059" s="32"/>
      <c r="I20059" s="32"/>
      <c r="J20059" s="32"/>
      <c r="K20059" s="32"/>
      <c r="L20059" s="32"/>
      <c r="M20059" s="32"/>
      <c r="N20059" s="32"/>
      <c r="O20059" s="32"/>
      <c r="P20059" s="32"/>
      <c r="Q20059" s="32"/>
      <c r="R20059" s="32"/>
      <c r="S20059" s="32"/>
      <c r="T20059" s="33"/>
      <c r="U20059" s="33"/>
      <c r="V20059" s="33"/>
      <c r="W20059" s="35"/>
      <c r="X20059" s="33"/>
      <c r="Y20059" s="33"/>
      <c r="Z20059" s="33"/>
      <c r="AA20059" s="32"/>
      <c r="AB20059" s="32"/>
      <c r="AC20059" s="32"/>
      <c r="AD20059" s="32"/>
      <c r="AE20059" s="32"/>
      <c r="AF20059" s="32"/>
      <c r="AG20059" s="32"/>
      <c r="AH20059" s="32"/>
      <c r="AI20059" s="32"/>
    </row>
    <row r="20060" spans="1:35" s="15" customFormat="1" ht="15" customHeight="1" x14ac:dyDescent="0.25">
      <c r="B20060" s="39"/>
      <c r="C20060" s="39"/>
      <c r="D20060" s="39"/>
      <c r="E20060" s="39"/>
      <c r="F20060" s="39"/>
      <c r="G20060" s="39"/>
      <c r="H20060" s="39"/>
      <c r="I20060" s="39"/>
      <c r="J20060" s="39"/>
      <c r="K20060" s="39"/>
      <c r="L20060" s="39"/>
      <c r="M20060" s="39"/>
      <c r="N20060" s="39"/>
      <c r="O20060" s="39"/>
      <c r="P20060" s="39"/>
      <c r="Q20060" s="39"/>
      <c r="R20060" s="39"/>
      <c r="S20060" s="39"/>
      <c r="T20060" s="78"/>
      <c r="U20060" s="78"/>
      <c r="V20060" s="78"/>
      <c r="W20060" s="34"/>
      <c r="X20060" s="78"/>
      <c r="Y20060" s="78"/>
      <c r="Z20060" s="78"/>
      <c r="AA20060" s="39"/>
      <c r="AB20060" s="39"/>
      <c r="AC20060" s="39"/>
      <c r="AD20060" s="39"/>
      <c r="AE20060" s="39"/>
      <c r="AF20060" s="39"/>
      <c r="AG20060" s="39"/>
      <c r="AH20060" s="39"/>
      <c r="AI20060" s="39"/>
    </row>
    <row r="20061" spans="1:35" s="15" customFormat="1" ht="15" customHeight="1" x14ac:dyDescent="0.25">
      <c r="B20061" s="36" t="str">
        <f>'Laskun tiedot'!$A$11</f>
        <v>--------------------</v>
      </c>
      <c r="C20061" s="39"/>
      <c r="D20061" s="39"/>
      <c r="E20061" s="39"/>
      <c r="F20061" s="39"/>
      <c r="G20061" s="39"/>
      <c r="H20061" s="39"/>
      <c r="I20061" s="39"/>
      <c r="J20061" s="39"/>
      <c r="K20061" s="39"/>
      <c r="L20061" s="39"/>
      <c r="M20061" s="39"/>
      <c r="N20061" s="39"/>
      <c r="O20061" s="39"/>
      <c r="P20061" s="39"/>
      <c r="Q20061" s="39"/>
      <c r="R20061" s="39"/>
      <c r="S20061" s="39"/>
      <c r="T20061" s="17"/>
      <c r="U20061" s="17"/>
      <c r="V20061" s="17"/>
      <c r="W20061" s="17"/>
      <c r="X20061" s="17"/>
      <c r="Y20061" s="17"/>
      <c r="Z20061" s="17"/>
      <c r="AA20061" s="17"/>
      <c r="AB20061" s="17"/>
      <c r="AC20061" s="17"/>
      <c r="AD20061" s="17"/>
      <c r="AE20061" s="17"/>
      <c r="AF20061" s="17"/>
      <c r="AG20061" s="17"/>
      <c r="AH20061" s="17"/>
      <c r="AI20061" s="17"/>
    </row>
    <row r="20062" spans="1:35" s="15" customFormat="1" ht="15" customHeight="1" x14ac:dyDescent="0.25">
      <c r="B20062" s="36" t="str">
        <f>'Laskun tiedot'!$A$12</f>
        <v>Vuosi 2011</v>
      </c>
      <c r="C20062" s="78"/>
      <c r="D20062" s="78"/>
      <c r="E20062" s="78"/>
      <c r="F20062" s="78"/>
      <c r="G20062" s="78"/>
      <c r="H20062" s="78"/>
      <c r="I20062" s="78"/>
      <c r="J20062" s="78"/>
      <c r="K20062" s="78"/>
      <c r="L20062" s="78"/>
      <c r="M20062" s="78"/>
      <c r="N20062" s="78"/>
      <c r="O20062" s="78"/>
      <c r="P20062" s="39"/>
      <c r="Q20062" s="39"/>
      <c r="R20062" s="39"/>
      <c r="S20062" s="39"/>
      <c r="T20062" s="39"/>
      <c r="U20062" s="39"/>
      <c r="V20062" s="39"/>
      <c r="W20062" s="39"/>
      <c r="X20062" s="39"/>
      <c r="Y20062" s="39"/>
      <c r="Z20062" s="39"/>
      <c r="AA20062" s="39"/>
      <c r="AB20062" s="39"/>
      <c r="AC20062" s="13"/>
      <c r="AD20062" s="13"/>
      <c r="AE20062" s="13"/>
      <c r="AF20062" s="13"/>
      <c r="AG20062" s="13"/>
      <c r="AH20062" s="13"/>
      <c r="AI20062" s="13"/>
    </row>
    <row r="20063" spans="1:35" s="15" customFormat="1" ht="15" customHeight="1" x14ac:dyDescent="0.25">
      <c r="B20063" s="36" t="str">
        <f>'Laskun tiedot'!$A$13</f>
        <v>JÄSENMAKSU ………. 10 €</v>
      </c>
      <c r="T20063" s="11"/>
      <c r="U20063" s="11"/>
      <c r="V20063" s="11"/>
      <c r="W20063" s="11"/>
      <c r="X20063" s="11"/>
      <c r="Y20063" s="11"/>
      <c r="Z20063" s="11"/>
      <c r="AA20063" s="11"/>
      <c r="AB20063" s="11"/>
      <c r="AC20063" s="11"/>
      <c r="AD20063" s="11"/>
      <c r="AE20063" s="11"/>
      <c r="AF20063" s="11"/>
      <c r="AG20063" s="11"/>
      <c r="AH20063" s="11"/>
      <c r="AI20063" s="11"/>
    </row>
    <row r="20064" spans="1:35" s="15" customFormat="1" ht="15" customHeight="1" x14ac:dyDescent="0.25">
      <c r="B20064" s="36" t="str">
        <f>'Laskun tiedot'!$A$14</f>
        <v>--------------------</v>
      </c>
      <c r="T20064" s="39"/>
      <c r="AC20064" s="39"/>
    </row>
    <row r="20065" spans="2:35" s="15" customFormat="1" ht="15" customHeight="1" x14ac:dyDescent="0.25">
      <c r="B20065" s="36" t="str">
        <f>'Laskun tiedot'!$A$15</f>
        <v xml:space="preserve"> </v>
      </c>
      <c r="T20065" s="11"/>
      <c r="U20065" s="11"/>
      <c r="V20065" s="11"/>
      <c r="W20065" s="11"/>
      <c r="X20065" s="11"/>
      <c r="Y20065" s="11"/>
      <c r="Z20065" s="11"/>
      <c r="AA20065" s="11"/>
      <c r="AB20065" s="11"/>
      <c r="AC20065" s="11"/>
      <c r="AD20065" s="11"/>
      <c r="AE20065" s="11"/>
      <c r="AF20065" s="11"/>
      <c r="AG20065" s="11"/>
      <c r="AH20065" s="11"/>
      <c r="AI20065" s="11"/>
    </row>
    <row r="20066" spans="2:35" s="15" customFormat="1" ht="15" customHeight="1" x14ac:dyDescent="0.25">
      <c r="B20066" s="36" t="str">
        <f>'Laskun tiedot'!$A$16</f>
        <v xml:space="preserve"> </v>
      </c>
      <c r="C20066" s="39"/>
      <c r="D20066" s="39"/>
      <c r="E20066" s="39"/>
      <c r="F20066" s="39"/>
      <c r="G20066" s="39"/>
      <c r="H20066" s="39"/>
      <c r="I20066" s="39"/>
      <c r="J20066" s="39"/>
      <c r="K20066" s="39"/>
      <c r="L20066" s="39"/>
      <c r="M20066" s="39"/>
      <c r="N20066" s="39"/>
      <c r="O20066" s="39"/>
      <c r="P20066" s="39"/>
      <c r="Q20066" s="39"/>
      <c r="R20066" s="39"/>
      <c r="S20066" s="39"/>
      <c r="T20066" s="39"/>
      <c r="U20066" s="39"/>
      <c r="V20066" s="39"/>
      <c r="W20066" s="39"/>
      <c r="X20066" s="39"/>
      <c r="Y20066" s="39"/>
      <c r="Z20066" s="39"/>
      <c r="AA20066" s="39"/>
      <c r="AB20066" s="39"/>
      <c r="AC20066" s="39"/>
      <c r="AD20066" s="39"/>
      <c r="AE20066" s="39"/>
      <c r="AF20066" s="39"/>
      <c r="AG20066" s="39"/>
      <c r="AH20066" s="39"/>
      <c r="AI20066" s="39"/>
    </row>
    <row r="20067" spans="2:35" s="15" customFormat="1" ht="15" customHeight="1" x14ac:dyDescent="0.25">
      <c r="B20067" s="36" t="str">
        <f>'Laskun tiedot'!$A$17</f>
        <v xml:space="preserve"> </v>
      </c>
    </row>
    <row r="20068" spans="2:35" s="11" customFormat="1" ht="15" customHeight="1" x14ac:dyDescent="0.25">
      <c r="B20068" s="36" t="str">
        <f>'Laskun tiedot'!$A$18</f>
        <v xml:space="preserve"> </v>
      </c>
    </row>
    <row r="20069" spans="2:35" s="15" customFormat="1" ht="15" customHeight="1" x14ac:dyDescent="0.25">
      <c r="B20069" s="36" t="str">
        <f>'Laskun tiedot'!$A$19</f>
        <v xml:space="preserve"> </v>
      </c>
      <c r="M20069" s="16"/>
      <c r="N20069" s="1"/>
      <c r="O20069" s="1"/>
      <c r="P20069" s="16"/>
      <c r="Q20069" s="1"/>
      <c r="R20069" s="1"/>
      <c r="T20069" s="16"/>
      <c r="U20069" s="1"/>
      <c r="V20069" s="1"/>
      <c r="W20069" s="1"/>
      <c r="X20069" s="1"/>
      <c r="Z20069" s="16"/>
      <c r="AA20069" s="1"/>
      <c r="AB20069" s="1"/>
      <c r="AD20069" s="16"/>
      <c r="AE20069" s="1"/>
      <c r="AF20069" s="1"/>
      <c r="AG20069" s="1"/>
      <c r="AH20069" s="1"/>
    </row>
    <row r="20070" spans="2:35" s="15" customFormat="1" ht="15" customHeight="1" x14ac:dyDescent="0.25">
      <c r="B20070" s="36" t="str">
        <f>'Laskun tiedot'!$A$20</f>
        <v xml:space="preserve"> </v>
      </c>
      <c r="M20070" s="16"/>
      <c r="N20070" s="1"/>
      <c r="O20070" s="1"/>
      <c r="P20070" s="16"/>
      <c r="Q20070" s="1"/>
      <c r="R20070" s="1"/>
      <c r="T20070" s="16"/>
      <c r="U20070" s="1"/>
      <c r="V20070" s="1"/>
      <c r="W20070" s="1"/>
      <c r="X20070" s="1"/>
      <c r="Z20070" s="16"/>
      <c r="AA20070" s="1"/>
      <c r="AB20070" s="1"/>
      <c r="AD20070" s="16"/>
      <c r="AE20070" s="1"/>
      <c r="AF20070" s="1"/>
      <c r="AG20070" s="1"/>
      <c r="AH20070" s="1"/>
    </row>
    <row r="20071" spans="2:35" s="15" customFormat="1" ht="15" customHeight="1" x14ac:dyDescent="0.25">
      <c r="B20071" s="36" t="str">
        <f>'Laskun tiedot'!$A$21</f>
        <v xml:space="preserve"> </v>
      </c>
      <c r="M20071" s="16"/>
      <c r="N20071" s="1"/>
      <c r="O20071" s="1"/>
      <c r="P20071" s="16"/>
      <c r="Q20071" s="1"/>
      <c r="R20071" s="1"/>
      <c r="T20071" s="16"/>
      <c r="U20071" s="1"/>
      <c r="V20071" s="1"/>
      <c r="W20071" s="1"/>
      <c r="X20071" s="1"/>
      <c r="Z20071" s="16"/>
      <c r="AA20071" s="1"/>
      <c r="AB20071" s="1"/>
      <c r="AD20071" s="16"/>
      <c r="AE20071" s="1"/>
      <c r="AF20071" s="1"/>
      <c r="AG20071" s="1"/>
      <c r="AH20071" s="1"/>
    </row>
    <row r="20072" spans="2:35" s="15" customFormat="1" ht="15" customHeight="1" x14ac:dyDescent="0.25">
      <c r="B20072" s="36" t="str">
        <f>'Laskun tiedot'!$A$22</f>
        <v xml:space="preserve"> </v>
      </c>
      <c r="M20072" s="16"/>
      <c r="N20072" s="1"/>
      <c r="O20072" s="1"/>
      <c r="P20072" s="16"/>
      <c r="Q20072" s="1"/>
      <c r="R20072" s="1"/>
      <c r="T20072" s="16"/>
      <c r="U20072" s="1"/>
      <c r="V20072" s="1"/>
      <c r="W20072" s="1"/>
      <c r="X20072" s="1"/>
      <c r="Z20072" s="16"/>
      <c r="AA20072" s="1"/>
      <c r="AB20072" s="1"/>
      <c r="AD20072" s="16"/>
      <c r="AE20072" s="1"/>
      <c r="AF20072" s="1"/>
      <c r="AG20072" s="1"/>
      <c r="AH20072" s="1"/>
    </row>
    <row r="20073" spans="2:35" s="15" customFormat="1" ht="15" customHeight="1" x14ac:dyDescent="0.25">
      <c r="B20073" s="36" t="str">
        <f>'Laskun tiedot'!$A$23</f>
        <v xml:space="preserve"> </v>
      </c>
      <c r="M20073" s="16"/>
      <c r="N20073" s="1"/>
      <c r="O20073" s="1"/>
      <c r="P20073" s="16"/>
      <c r="Q20073" s="1"/>
      <c r="R20073" s="1"/>
      <c r="T20073" s="16"/>
      <c r="U20073" s="1"/>
      <c r="V20073" s="1"/>
      <c r="W20073" s="1"/>
      <c r="X20073" s="1"/>
      <c r="Z20073" s="16"/>
      <c r="AA20073" s="1"/>
      <c r="AB20073" s="1"/>
      <c r="AD20073" s="16"/>
      <c r="AE20073" s="1"/>
      <c r="AF20073" s="1"/>
      <c r="AG20073" s="1"/>
      <c r="AH20073" s="1"/>
    </row>
    <row r="20074" spans="2:35" s="15" customFormat="1" ht="15" customHeight="1" x14ac:dyDescent="0.25">
      <c r="B20074" s="36" t="str">
        <f>'Laskun tiedot'!$A$24</f>
        <v xml:space="preserve"> </v>
      </c>
      <c r="M20074" s="16"/>
      <c r="N20074" s="1"/>
      <c r="O20074" s="1"/>
      <c r="P20074" s="16"/>
      <c r="Q20074" s="1"/>
      <c r="R20074" s="1"/>
      <c r="T20074" s="16"/>
      <c r="U20074" s="1"/>
      <c r="V20074" s="1"/>
      <c r="W20074" s="1"/>
      <c r="X20074" s="1"/>
      <c r="Z20074" s="16"/>
      <c r="AA20074" s="1"/>
      <c r="AB20074" s="1"/>
      <c r="AD20074" s="16"/>
      <c r="AE20074" s="1"/>
      <c r="AF20074" s="1"/>
      <c r="AG20074" s="1"/>
      <c r="AH20074" s="1"/>
    </row>
    <row r="20075" spans="2:35" s="15" customFormat="1" ht="15" customHeight="1" x14ac:dyDescent="0.25">
      <c r="B20075" s="36" t="str">
        <f>'Laskun tiedot'!$A$25</f>
        <v xml:space="preserve"> </v>
      </c>
      <c r="M20075" s="16"/>
      <c r="N20075" s="1"/>
      <c r="O20075" s="1"/>
      <c r="P20075" s="16"/>
      <c r="Q20075" s="1"/>
      <c r="R20075" s="1"/>
      <c r="T20075" s="16"/>
      <c r="U20075" s="1"/>
      <c r="V20075" s="1"/>
      <c r="W20075" s="1"/>
      <c r="X20075" s="1"/>
      <c r="Z20075" s="16"/>
      <c r="AA20075" s="1"/>
      <c r="AB20075" s="1"/>
      <c r="AD20075" s="16"/>
      <c r="AE20075" s="1"/>
      <c r="AF20075" s="1"/>
      <c r="AG20075" s="1"/>
      <c r="AH20075" s="1"/>
    </row>
    <row r="20076" spans="2:35" s="15" customFormat="1" ht="15" customHeight="1" x14ac:dyDescent="0.25">
      <c r="B20076" s="36" t="str">
        <f>'Laskun tiedot'!$A$26</f>
        <v xml:space="preserve"> </v>
      </c>
      <c r="M20076" s="16"/>
      <c r="N20076" s="1"/>
      <c r="O20076" s="1"/>
      <c r="P20076" s="16"/>
      <c r="Q20076" s="1"/>
      <c r="R20076" s="1"/>
      <c r="T20076" s="16"/>
      <c r="U20076" s="1"/>
      <c r="V20076" s="1"/>
      <c r="W20076" s="1"/>
      <c r="X20076" s="1"/>
      <c r="Z20076" s="16"/>
      <c r="AA20076" s="1"/>
      <c r="AB20076" s="1"/>
      <c r="AD20076" s="16"/>
      <c r="AE20076" s="1"/>
      <c r="AF20076" s="1"/>
      <c r="AG20076" s="1"/>
      <c r="AH20076" s="1"/>
    </row>
    <row r="20077" spans="2:35" s="15" customFormat="1" ht="15" customHeight="1" x14ac:dyDescent="0.25">
      <c r="B20077" s="36" t="str">
        <f>'Laskun tiedot'!$A$27</f>
        <v xml:space="preserve"> </v>
      </c>
      <c r="M20077" s="16"/>
      <c r="N20077" s="1"/>
      <c r="O20077" s="1"/>
      <c r="P20077" s="16"/>
      <c r="Q20077" s="1"/>
      <c r="R20077" s="1"/>
      <c r="T20077" s="16"/>
      <c r="U20077" s="1"/>
      <c r="V20077" s="1"/>
      <c r="W20077" s="1"/>
      <c r="X20077" s="1"/>
      <c r="Z20077" s="16"/>
      <c r="AA20077" s="1"/>
      <c r="AB20077" s="1"/>
      <c r="AD20077" s="16"/>
      <c r="AE20077" s="1"/>
      <c r="AF20077" s="1"/>
      <c r="AG20077" s="1"/>
      <c r="AH20077" s="1"/>
    </row>
    <row r="20078" spans="2:35" s="15" customFormat="1" ht="15" customHeight="1" x14ac:dyDescent="0.25">
      <c r="B20078" s="36"/>
      <c r="M20078" s="16"/>
      <c r="N20078" s="1"/>
      <c r="O20078" s="1"/>
      <c r="P20078" s="16"/>
      <c r="Q20078" s="1"/>
      <c r="R20078" s="1"/>
      <c r="T20078" s="16"/>
      <c r="U20078" s="1"/>
      <c r="V20078" s="1"/>
      <c r="W20078" s="1"/>
      <c r="X20078" s="1"/>
      <c r="Z20078" s="16"/>
      <c r="AA20078" s="1"/>
      <c r="AB20078" s="1"/>
      <c r="AD20078" s="16"/>
      <c r="AE20078" s="1"/>
      <c r="AF20078" s="1"/>
      <c r="AG20078" s="1"/>
      <c r="AH20078" s="1"/>
    </row>
    <row r="20079" spans="2:35" s="80" customFormat="1" ht="12" customHeight="1" x14ac:dyDescent="0.25">
      <c r="B20079" s="143" t="str">
        <f>'Laskun tiedot'!$A$30</f>
        <v>Sihteeri:</v>
      </c>
      <c r="C20079" s="143"/>
      <c r="D20079" s="143"/>
      <c r="E20079" s="143"/>
      <c r="F20079" s="143"/>
      <c r="G20079" s="143"/>
      <c r="H20079" s="143"/>
      <c r="I20079" s="143"/>
      <c r="J20079" s="143" t="str">
        <f>'Laskun tiedot'!$B$30</f>
        <v>Puh.</v>
      </c>
      <c r="K20079" s="143"/>
      <c r="L20079" s="143"/>
      <c r="M20079" s="143"/>
      <c r="N20079" s="143"/>
      <c r="O20079" s="143"/>
      <c r="P20079" s="143"/>
      <c r="Q20079" s="143"/>
      <c r="R20079" s="143"/>
      <c r="S20079" s="143" t="str">
        <f>'Laskun tiedot'!$C$30</f>
        <v xml:space="preserve"> </v>
      </c>
      <c r="T20079" s="143"/>
      <c r="U20079" s="143"/>
      <c r="V20079" s="143"/>
      <c r="W20079" s="143"/>
      <c r="X20079" s="143"/>
      <c r="Y20079" s="143"/>
      <c r="Z20079" s="143"/>
      <c r="AA20079" s="143" t="str">
        <f>'Laskun tiedot'!$D$30</f>
        <v xml:space="preserve"> </v>
      </c>
      <c r="AB20079" s="143"/>
      <c r="AC20079" s="143"/>
      <c r="AD20079" s="143"/>
      <c r="AE20079" s="143"/>
      <c r="AF20079" s="143"/>
      <c r="AG20079" s="143"/>
      <c r="AH20079" s="143"/>
      <c r="AI20079" s="143"/>
    </row>
    <row r="20080" spans="2:35" s="79" customFormat="1" ht="12" customHeight="1" x14ac:dyDescent="0.2">
      <c r="B20080" s="143" t="str">
        <f>'Laskun tiedot'!$A$31</f>
        <v xml:space="preserve"> </v>
      </c>
      <c r="C20080" s="143"/>
      <c r="D20080" s="143"/>
      <c r="E20080" s="143"/>
      <c r="F20080" s="143"/>
      <c r="G20080" s="143"/>
      <c r="H20080" s="143"/>
      <c r="I20080" s="143"/>
      <c r="J20080" s="143" t="str">
        <f>'Laskun tiedot'!$B$31</f>
        <v xml:space="preserve"> </v>
      </c>
      <c r="K20080" s="143"/>
      <c r="L20080" s="143"/>
      <c r="M20080" s="143"/>
      <c r="N20080" s="143"/>
      <c r="O20080" s="143"/>
      <c r="P20080" s="143"/>
      <c r="Q20080" s="143"/>
      <c r="R20080" s="143"/>
      <c r="S20080" s="144" t="str">
        <f>'Laskun tiedot'!$C$31</f>
        <v xml:space="preserve"> </v>
      </c>
      <c r="T20080" s="144"/>
      <c r="U20080" s="144"/>
      <c r="V20080" s="144"/>
      <c r="W20080" s="144"/>
      <c r="X20080" s="144"/>
      <c r="Y20080" s="144"/>
      <c r="Z20080" s="144"/>
      <c r="AA20080" s="144" t="str">
        <f>'Laskun tiedot'!$D$31</f>
        <v xml:space="preserve"> </v>
      </c>
      <c r="AB20080" s="144"/>
      <c r="AC20080" s="144"/>
      <c r="AD20080" s="144"/>
      <c r="AE20080" s="144"/>
      <c r="AF20080" s="144"/>
      <c r="AG20080" s="144"/>
      <c r="AH20080" s="144"/>
      <c r="AI20080" s="144"/>
    </row>
    <row r="20081" spans="1:35" s="80" customFormat="1" ht="12" customHeight="1" x14ac:dyDescent="0.25">
      <c r="B20081" s="143" t="str">
        <f>'Laskun tiedot'!$A$32</f>
        <v xml:space="preserve"> </v>
      </c>
      <c r="C20081" s="143"/>
      <c r="D20081" s="143"/>
      <c r="E20081" s="143"/>
      <c r="F20081" s="143"/>
      <c r="G20081" s="143"/>
      <c r="H20081" s="143"/>
      <c r="I20081" s="143"/>
      <c r="J20081" s="143" t="str">
        <f>'Laskun tiedot'!$B$32</f>
        <v xml:space="preserve"> </v>
      </c>
      <c r="K20081" s="143"/>
      <c r="L20081" s="143"/>
      <c r="M20081" s="143"/>
      <c r="N20081" s="143"/>
      <c r="O20081" s="143"/>
      <c r="P20081" s="143"/>
      <c r="Q20081" s="143"/>
      <c r="R20081" s="143"/>
      <c r="S20081" s="144" t="str">
        <f>'Laskun tiedot'!$C$32</f>
        <v xml:space="preserve"> </v>
      </c>
      <c r="T20081" s="144"/>
      <c r="U20081" s="144"/>
      <c r="V20081" s="144"/>
      <c r="W20081" s="144"/>
      <c r="X20081" s="144"/>
      <c r="Y20081" s="144"/>
      <c r="Z20081" s="144"/>
      <c r="AA20081" s="144" t="str">
        <f>'Laskun tiedot'!$D$32</f>
        <v xml:space="preserve"> </v>
      </c>
      <c r="AB20081" s="144"/>
      <c r="AC20081" s="144"/>
      <c r="AD20081" s="144"/>
      <c r="AE20081" s="144"/>
      <c r="AF20081" s="144"/>
      <c r="AG20081" s="144"/>
      <c r="AH20081" s="144"/>
      <c r="AI20081" s="144"/>
    </row>
    <row r="20082" spans="1:35" s="15" customFormat="1" ht="15" customHeight="1" x14ac:dyDescent="0.25">
      <c r="A20082" s="60"/>
      <c r="B20082" s="61"/>
      <c r="C20082" s="61"/>
      <c r="D20082" s="61"/>
      <c r="E20082" s="61"/>
      <c r="F20082" s="61"/>
      <c r="G20082" s="61"/>
      <c r="H20082" s="61"/>
      <c r="I20082" s="61"/>
      <c r="J20082" s="61"/>
      <c r="K20082" s="61"/>
      <c r="L20082" s="61"/>
      <c r="M20082" s="61"/>
      <c r="N20082" s="61"/>
      <c r="O20082" s="61"/>
      <c r="P20082" s="61"/>
      <c r="Q20082" s="61"/>
      <c r="R20082" s="61"/>
      <c r="S20082" s="61"/>
      <c r="T20082" s="61"/>
      <c r="U20082" s="61"/>
      <c r="V20082" s="61"/>
      <c r="W20082" s="61"/>
      <c r="X20082" s="61"/>
      <c r="Y20082" s="61"/>
      <c r="Z20082" s="61"/>
      <c r="AA20082" s="61"/>
      <c r="AB20082" s="61"/>
      <c r="AC20082" s="61"/>
      <c r="AD20082" s="61"/>
      <c r="AE20082" s="61"/>
      <c r="AF20082" s="61"/>
      <c r="AG20082" s="61"/>
      <c r="AH20082" s="61"/>
      <c r="AI20082" s="61"/>
    </row>
    <row r="20083" spans="1:35" s="15" customFormat="1" ht="15" customHeight="1" x14ac:dyDescent="0.25">
      <c r="B20083" s="39"/>
      <c r="C20083" s="39"/>
      <c r="D20083" s="39"/>
      <c r="E20083" s="39"/>
      <c r="F20083" s="39"/>
      <c r="G20083" s="39"/>
      <c r="H20083" s="39"/>
      <c r="I20083" s="39"/>
      <c r="J20083" s="39"/>
      <c r="K20083" s="39"/>
      <c r="L20083" s="39"/>
      <c r="M20083" s="39"/>
      <c r="N20083" s="39"/>
      <c r="O20083" s="39"/>
      <c r="P20083" s="39"/>
      <c r="Q20083" s="39"/>
      <c r="R20083" s="39"/>
      <c r="S20083" s="39"/>
      <c r="T20083" s="39"/>
      <c r="U20083" s="39"/>
      <c r="V20083" s="39"/>
      <c r="W20083" s="39"/>
      <c r="X20083" s="39"/>
      <c r="Y20083" s="39"/>
      <c r="Z20083" s="39"/>
      <c r="AA20083" s="39"/>
      <c r="AB20083" s="59"/>
      <c r="AC20083" s="59"/>
      <c r="AD20083" s="39"/>
      <c r="AE20083" s="39"/>
      <c r="AF20083" s="39"/>
      <c r="AG20083" s="39"/>
      <c r="AH20083" s="39"/>
      <c r="AI20083" s="39"/>
    </row>
    <row r="20084" spans="1:35" s="15" customFormat="1" ht="11.1" customHeight="1" x14ac:dyDescent="0.25">
      <c r="A20084" s="72"/>
      <c r="B20084" s="73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 s="18"/>
      <c r="N20084" s="18"/>
      <c r="O20084" s="18"/>
      <c r="P20084" s="18"/>
      <c r="Q20084" s="18"/>
      <c r="R20084" s="18"/>
      <c r="S20084" s="127" t="s">
        <v>35</v>
      </c>
      <c r="T20084" s="128"/>
      <c r="U20084" s="128"/>
      <c r="V20084" s="128"/>
      <c r="W20084" s="128"/>
      <c r="X20084" s="128"/>
      <c r="Y20084" s="128"/>
      <c r="Z20084" s="128"/>
      <c r="AA20084" s="129"/>
      <c r="AB20084" s="128" t="s">
        <v>36</v>
      </c>
      <c r="AC20084" s="128"/>
      <c r="AD20084" s="128"/>
      <c r="AE20084" s="128"/>
      <c r="AF20084" s="128"/>
      <c r="AG20084" s="128"/>
      <c r="AH20084" s="128"/>
      <c r="AI20084" s="128"/>
    </row>
    <row r="20085" spans="1:35" s="15" customFormat="1" ht="15" customHeight="1" x14ac:dyDescent="0.25">
      <c r="A20085" s="116" t="s">
        <v>19</v>
      </c>
      <c r="B20085" s="130"/>
      <c r="C20085" s="20"/>
      <c r="D20085" s="133" t="str">
        <f>'Laskun tiedot'!$A$35</f>
        <v>EKOP 123456-09876543</v>
      </c>
      <c r="E20085" s="133"/>
      <c r="F20085" s="133"/>
      <c r="G20085" s="133"/>
      <c r="H20085" s="133"/>
      <c r="I20085" s="133"/>
      <c r="J20085" s="133"/>
      <c r="K20085" s="133"/>
      <c r="L20085" s="133"/>
      <c r="M20085" s="133"/>
      <c r="N20085" s="133"/>
      <c r="O20085" s="133"/>
      <c r="P20085" s="133"/>
      <c r="Q20085" s="133"/>
      <c r="R20085" s="133"/>
      <c r="S20085" s="134" t="str">
        <f>'Laskun tiedot'!$B$35</f>
        <v>FI67 1234 5609 8765 43</v>
      </c>
      <c r="T20085" s="135"/>
      <c r="U20085" s="135"/>
      <c r="V20085" s="135"/>
      <c r="W20085" s="135"/>
      <c r="X20085" s="135"/>
      <c r="Y20085" s="135"/>
      <c r="Z20085" s="135"/>
      <c r="AA20085" s="136"/>
      <c r="AB20085" s="135" t="str">
        <f>'Laskun tiedot'!$C$35</f>
        <v>OKOYFIHH</v>
      </c>
      <c r="AC20085" s="135"/>
      <c r="AD20085" s="135"/>
      <c r="AE20085" s="135"/>
      <c r="AF20085" s="135"/>
      <c r="AG20085" s="135"/>
      <c r="AH20085" s="135"/>
      <c r="AI20085" s="135"/>
    </row>
    <row r="20086" spans="1:35" s="15" customFormat="1" ht="15" customHeight="1" x14ac:dyDescent="0.25">
      <c r="A20086" s="116"/>
      <c r="B20086" s="130"/>
      <c r="C20086" s="20"/>
      <c r="D20086" s="133" t="str">
        <f>'Laskun tiedot'!$A$36</f>
        <v xml:space="preserve"> </v>
      </c>
      <c r="E20086" s="133"/>
      <c r="F20086" s="133"/>
      <c r="G20086" s="133"/>
      <c r="H20086" s="133"/>
      <c r="I20086" s="133"/>
      <c r="J20086" s="133"/>
      <c r="K20086" s="133"/>
      <c r="L20086" s="133"/>
      <c r="M20086" s="133"/>
      <c r="N20086" s="133"/>
      <c r="O20086" s="133"/>
      <c r="P20086" s="133"/>
      <c r="Q20086" s="133"/>
      <c r="R20086" s="137"/>
      <c r="S20086" s="134" t="str">
        <f>'Laskun tiedot'!$B$36</f>
        <v xml:space="preserve"> </v>
      </c>
      <c r="T20086" s="135"/>
      <c r="U20086" s="135"/>
      <c r="V20086" s="135"/>
      <c r="W20086" s="135"/>
      <c r="X20086" s="135"/>
      <c r="Y20086" s="135"/>
      <c r="Z20086" s="135"/>
      <c r="AA20086" s="136"/>
      <c r="AB20086" s="134" t="str">
        <f>'Laskun tiedot'!$C$36</f>
        <v xml:space="preserve"> </v>
      </c>
      <c r="AC20086" s="135"/>
      <c r="AD20086" s="135"/>
      <c r="AE20086" s="135"/>
      <c r="AF20086" s="135"/>
      <c r="AG20086" s="135"/>
      <c r="AH20086" s="135"/>
      <c r="AI20086" s="135"/>
    </row>
    <row r="20087" spans="1:35" s="15" customFormat="1" ht="15" customHeight="1" x14ac:dyDescent="0.25">
      <c r="A20087" s="131"/>
      <c r="B20087" s="132"/>
      <c r="C20087" s="20"/>
      <c r="D20087" s="138" t="str">
        <f>'Laskun tiedot'!$A$37</f>
        <v xml:space="preserve"> </v>
      </c>
      <c r="E20087" s="138"/>
      <c r="F20087" s="138"/>
      <c r="G20087" s="138"/>
      <c r="H20087" s="138"/>
      <c r="I20087" s="138"/>
      <c r="J20087" s="138"/>
      <c r="K20087" s="138"/>
      <c r="L20087" s="138"/>
      <c r="M20087" s="138"/>
      <c r="N20087" s="138"/>
      <c r="O20087" s="138"/>
      <c r="P20087" s="138"/>
      <c r="Q20087" s="138"/>
      <c r="R20087" s="139"/>
      <c r="S20087" s="140" t="str">
        <f>'Laskun tiedot'!$B$37</f>
        <v xml:space="preserve"> </v>
      </c>
      <c r="T20087" s="141"/>
      <c r="U20087" s="141"/>
      <c r="V20087" s="141"/>
      <c r="W20087" s="141"/>
      <c r="X20087" s="141"/>
      <c r="Y20087" s="141"/>
      <c r="Z20087" s="141"/>
      <c r="AA20087" s="142"/>
      <c r="AB20087" s="140" t="str">
        <f>'Laskun tiedot'!$C$37</f>
        <v xml:space="preserve"> </v>
      </c>
      <c r="AC20087" s="141"/>
      <c r="AD20087" s="141"/>
      <c r="AE20087" s="141"/>
      <c r="AF20087" s="141"/>
      <c r="AG20087" s="141"/>
      <c r="AH20087" s="141"/>
      <c r="AI20087" s="141"/>
    </row>
    <row r="20088" spans="1:35" s="15" customFormat="1" ht="15" customHeight="1" x14ac:dyDescent="0.25">
      <c r="A20088" s="101" t="s">
        <v>21</v>
      </c>
      <c r="B20088" s="102"/>
      <c r="C20088" s="22"/>
      <c r="D20088" s="107" t="str">
        <f>'Laskun tiedot'!$A$40</f>
        <v xml:space="preserve"> </v>
      </c>
      <c r="E20088" s="107"/>
      <c r="F20088" s="107"/>
      <c r="G20088" s="107"/>
      <c r="H20088" s="107"/>
      <c r="I20088" s="107"/>
      <c r="J20088" s="107"/>
      <c r="K20088" s="107"/>
      <c r="L20088" s="107"/>
      <c r="M20088" s="107"/>
      <c r="N20088" s="107"/>
      <c r="O20088" s="107"/>
      <c r="P20088" s="107"/>
      <c r="Q20088" s="107"/>
      <c r="R20088" s="108"/>
      <c r="S20088" s="23"/>
      <c r="T20088" s="24"/>
      <c r="U20088" s="25"/>
      <c r="V20088" s="25"/>
      <c r="W20088" s="25"/>
      <c r="X20088" s="25"/>
      <c r="Y20088" s="25"/>
      <c r="Z20088" s="25"/>
      <c r="AA20088" s="25"/>
      <c r="AB20088" s="25"/>
      <c r="AC20088" s="25"/>
      <c r="AD20088" s="25"/>
      <c r="AE20088" s="25"/>
      <c r="AF20088" s="25"/>
      <c r="AG20088" s="25"/>
      <c r="AH20088" s="25"/>
      <c r="AI20088" s="25"/>
    </row>
    <row r="20089" spans="1:35" s="15" customFormat="1" ht="15" customHeight="1" x14ac:dyDescent="0.25">
      <c r="A20089" s="103"/>
      <c r="B20089" s="104"/>
      <c r="C20089" s="20"/>
      <c r="D20089" s="109"/>
      <c r="E20089" s="109"/>
      <c r="F20089" s="109"/>
      <c r="G20089" s="109"/>
      <c r="H20089" s="109"/>
      <c r="I20089" s="109"/>
      <c r="J20089" s="109"/>
      <c r="K20089" s="109"/>
      <c r="L20089" s="109"/>
      <c r="M20089" s="109"/>
      <c r="N20089" s="109"/>
      <c r="O20089" s="109"/>
      <c r="P20089" s="109"/>
      <c r="Q20089" s="109"/>
      <c r="R20089" s="110"/>
      <c r="S20089" s="29"/>
      <c r="T20089" s="25" t="str">
        <f>'Laskun tiedot'!$A$43</f>
        <v>KÄYTÄ VIITETTÄ !</v>
      </c>
      <c r="U20089" s="25"/>
      <c r="V20089" s="25"/>
      <c r="W20089" s="25"/>
      <c r="X20089" s="25"/>
      <c r="Y20089" s="25"/>
      <c r="Z20089" s="25"/>
      <c r="AA20089" s="25"/>
      <c r="AB20089" s="25"/>
      <c r="AC20089" s="25"/>
      <c r="AD20089" s="25"/>
      <c r="AE20089" s="25"/>
      <c r="AF20089" s="25"/>
      <c r="AG20089" s="25"/>
      <c r="AH20089" s="25"/>
      <c r="AI20089" s="25"/>
    </row>
    <row r="20090" spans="1:35" s="15" customFormat="1" ht="15" customHeight="1" x14ac:dyDescent="0.25">
      <c r="A20090" s="105"/>
      <c r="B20090" s="106"/>
      <c r="C20090" s="26"/>
      <c r="D20090" s="111"/>
      <c r="E20090" s="111"/>
      <c r="F20090" s="111"/>
      <c r="G20090" s="111"/>
      <c r="H20090" s="111"/>
      <c r="I20090" s="111"/>
      <c r="J20090" s="111"/>
      <c r="K20090" s="111"/>
      <c r="L20090" s="111"/>
      <c r="M20090" s="111"/>
      <c r="N20090" s="111"/>
      <c r="O20090" s="111"/>
      <c r="P20090" s="111"/>
      <c r="Q20090" s="111"/>
      <c r="R20090" s="112"/>
      <c r="S20090" s="29"/>
      <c r="T20090" s="25" t="str">
        <f>'Laskun tiedot'!$A$44</f>
        <v xml:space="preserve"> </v>
      </c>
      <c r="U20090" s="25"/>
      <c r="V20090" s="25"/>
      <c r="W20090" s="25"/>
      <c r="X20090" s="25"/>
      <c r="Y20090" s="25"/>
      <c r="Z20090" s="27"/>
      <c r="AA20090" s="27"/>
      <c r="AB20090" s="27"/>
      <c r="AC20090" s="27"/>
      <c r="AD20090" s="27"/>
      <c r="AE20090" s="27"/>
      <c r="AF20090" s="27"/>
      <c r="AG20090" s="27"/>
      <c r="AH20090" s="27"/>
      <c r="AI20090" s="25"/>
    </row>
    <row r="20091" spans="1:35" s="15" customFormat="1" ht="15" customHeight="1" x14ac:dyDescent="0.25">
      <c r="A20091" s="113" t="s">
        <v>20</v>
      </c>
      <c r="B20091" s="101" t="s">
        <v>22</v>
      </c>
      <c r="C20091" s="20"/>
      <c r="D20091" s="20"/>
      <c r="E20091" s="20"/>
      <c r="F20091" s="20"/>
      <c r="G20091" s="20"/>
      <c r="H20091" s="20"/>
      <c r="I20091" s="20"/>
      <c r="J20091" s="20"/>
      <c r="K20091" s="20"/>
      <c r="L20091" s="20"/>
      <c r="M20091" s="20"/>
      <c r="N20091" s="20"/>
      <c r="O20091" s="20"/>
      <c r="P20091" s="20"/>
      <c r="Q20091" s="20"/>
      <c r="R20091" s="21"/>
      <c r="S20091" s="29"/>
      <c r="T20091" s="25" t="str">
        <f>'Laskun tiedot'!$A$45</f>
        <v xml:space="preserve"> </v>
      </c>
      <c r="U20091" s="25"/>
      <c r="V20091" s="25"/>
      <c r="W20091" s="25"/>
      <c r="X20091" s="25"/>
      <c r="Y20091" s="25"/>
      <c r="Z20091" s="25"/>
      <c r="AA20091" s="25"/>
      <c r="AB20091" s="25"/>
      <c r="AC20091" s="25"/>
      <c r="AD20091" s="25"/>
      <c r="AE20091" s="25"/>
      <c r="AF20091" s="25"/>
      <c r="AG20091" s="25"/>
      <c r="AH20091" s="25"/>
      <c r="AI20091" s="25"/>
    </row>
    <row r="20092" spans="1:35" s="15" customFormat="1" ht="15" customHeight="1" x14ac:dyDescent="0.25">
      <c r="A20092" s="114"/>
      <c r="B20092" s="116"/>
      <c r="C20092" s="20"/>
      <c r="D20092" s="117" t="str">
        <f ca="1">INDIRECT("Jäsenet!C"&amp;AI20052)&amp;$B$2&amp;INDIRECT("Jäsenet!B"&amp;AI20052)</f>
        <v xml:space="preserve"> </v>
      </c>
      <c r="E20092" s="117"/>
      <c r="F20092" s="117"/>
      <c r="G20092" s="117"/>
      <c r="H20092" s="117"/>
      <c r="I20092" s="117"/>
      <c r="J20092" s="117"/>
      <c r="K20092" s="117"/>
      <c r="L20092" s="117"/>
      <c r="M20092" s="117"/>
      <c r="N20092" s="117"/>
      <c r="O20092" s="117"/>
      <c r="P20092" s="117"/>
      <c r="Q20092" s="117"/>
      <c r="R20092" s="117"/>
      <c r="S20092" s="29"/>
      <c r="T20092" s="25" t="str">
        <f>'Laskun tiedot'!$A$46</f>
        <v xml:space="preserve"> </v>
      </c>
      <c r="U20092" s="25"/>
      <c r="V20092" s="25"/>
      <c r="W20092" s="25"/>
      <c r="X20092" s="25"/>
      <c r="Y20092" s="25"/>
      <c r="Z20092" s="25"/>
      <c r="AA20092" s="25"/>
      <c r="AB20092" s="25"/>
      <c r="AC20092" s="25"/>
      <c r="AD20092" s="25"/>
      <c r="AE20092" s="25"/>
      <c r="AF20092" s="25"/>
      <c r="AG20092" s="25"/>
      <c r="AH20092" s="25"/>
      <c r="AI20092" s="25"/>
    </row>
    <row r="20093" spans="1:35" s="15" customFormat="1" ht="15" customHeight="1" x14ac:dyDescent="0.25">
      <c r="A20093" s="114"/>
      <c r="B20093" s="116"/>
      <c r="C20093" s="20"/>
      <c r="D20093" s="117">
        <f ca="1">INDIRECT("Jäsenet!D"&amp;AI20052)</f>
        <v>0</v>
      </c>
      <c r="E20093" s="117"/>
      <c r="F20093" s="117"/>
      <c r="G20093" s="117"/>
      <c r="H20093" s="117"/>
      <c r="I20093" s="117"/>
      <c r="J20093" s="117"/>
      <c r="K20093" s="117"/>
      <c r="L20093" s="117"/>
      <c r="M20093" s="117"/>
      <c r="N20093" s="117"/>
      <c r="O20093" s="117"/>
      <c r="P20093" s="117"/>
      <c r="Q20093" s="117"/>
      <c r="R20093" s="117"/>
      <c r="S20093" s="29"/>
      <c r="T20093" s="25" t="str">
        <f>'Laskun tiedot'!$A$47</f>
        <v xml:space="preserve"> </v>
      </c>
      <c r="U20093" s="25"/>
      <c r="V20093" s="25"/>
      <c r="W20093" s="25"/>
      <c r="X20093" s="25"/>
      <c r="Y20093" s="25"/>
      <c r="Z20093" s="25"/>
      <c r="AA20093" s="25"/>
      <c r="AB20093" s="25"/>
      <c r="AC20093" s="25"/>
      <c r="AD20093" s="25"/>
      <c r="AE20093" s="25"/>
      <c r="AF20093" s="25"/>
      <c r="AG20093" s="25"/>
      <c r="AH20093" s="25"/>
      <c r="AI20093" s="25"/>
    </row>
    <row r="20094" spans="1:35" s="15" customFormat="1" ht="15" customHeight="1" x14ac:dyDescent="0.25">
      <c r="A20094" s="114"/>
      <c r="B20094" s="116"/>
      <c r="C20094" s="20"/>
      <c r="D20094" s="118" t="str">
        <f ca="1">INDIRECT("Jäsenet!E"&amp;AI20052)&amp;$B$2&amp;INDIRECT("Jäsenet!F"&amp;AI20052)</f>
        <v xml:space="preserve"> </v>
      </c>
      <c r="E20094" s="118"/>
      <c r="F20094" s="118"/>
      <c r="G20094" s="118"/>
      <c r="H20094" s="118"/>
      <c r="I20094" s="118"/>
      <c r="J20094" s="118"/>
      <c r="K20094" s="118"/>
      <c r="L20094" s="118"/>
      <c r="M20094" s="118"/>
      <c r="N20094" s="118"/>
      <c r="O20094" s="118"/>
      <c r="P20094" s="118"/>
      <c r="Q20094" s="118"/>
      <c r="R20094" s="118"/>
      <c r="S20094" s="29"/>
      <c r="T20094" s="25" t="str">
        <f>'Laskun tiedot'!$A$48</f>
        <v xml:space="preserve"> </v>
      </c>
      <c r="U20094" s="25"/>
      <c r="V20094" s="25"/>
      <c r="W20094" s="25"/>
      <c r="X20094" s="25"/>
      <c r="Y20094" s="25"/>
      <c r="Z20094" s="25"/>
      <c r="AA20094" s="25"/>
      <c r="AB20094" s="25"/>
      <c r="AC20094" s="25"/>
      <c r="AD20094" s="25"/>
      <c r="AE20094" s="25"/>
      <c r="AF20094" s="25"/>
      <c r="AG20094" s="25"/>
      <c r="AH20094" s="25"/>
      <c r="AI20094" s="25"/>
    </row>
    <row r="20095" spans="1:35" s="15" customFormat="1" ht="15" customHeight="1" x14ac:dyDescent="0.25">
      <c r="A20095" s="114"/>
      <c r="B20095" s="74"/>
      <c r="C20095" s="20"/>
      <c r="D20095" s="20"/>
      <c r="E20095" s="20"/>
      <c r="F20095" s="20"/>
      <c r="G20095" s="20"/>
      <c r="H20095" s="20"/>
      <c r="I20095" s="20"/>
      <c r="J20095" s="20"/>
      <c r="K20095" s="20"/>
      <c r="L20095" s="20"/>
      <c r="M20095" s="20"/>
      <c r="N20095" s="20"/>
      <c r="O20095" s="20"/>
      <c r="P20095" s="20"/>
      <c r="Q20095" s="20"/>
      <c r="R20095" s="21"/>
      <c r="S20095" s="30"/>
      <c r="T20095" s="25"/>
      <c r="U20095" s="25"/>
      <c r="V20095" s="25"/>
      <c r="W20095" s="25"/>
      <c r="X20095" s="25"/>
      <c r="Y20095" s="25"/>
      <c r="Z20095" s="25"/>
      <c r="AA20095" s="25"/>
      <c r="AB20095" s="25"/>
      <c r="AC20095" s="25"/>
      <c r="AD20095" s="25"/>
      <c r="AE20095" s="25"/>
      <c r="AF20095" s="25"/>
      <c r="AG20095" s="25"/>
      <c r="AH20095" s="25"/>
      <c r="AI20095" s="25"/>
    </row>
    <row r="20096" spans="1:35" s="15" customFormat="1" ht="12.6" customHeight="1" x14ac:dyDescent="0.25">
      <c r="A20096" s="114"/>
      <c r="B20096" s="119" t="s">
        <v>23</v>
      </c>
      <c r="C20096" s="20"/>
      <c r="D20096" s="20"/>
      <c r="E20096" s="20"/>
      <c r="F20096" s="20"/>
      <c r="G20096" s="20"/>
      <c r="H20096" s="20"/>
      <c r="I20096" s="20"/>
      <c r="J20096" s="20"/>
      <c r="K20096" s="20"/>
      <c r="L20096" s="20"/>
      <c r="M20096" s="20"/>
      <c r="N20096" s="20"/>
      <c r="O20096" s="20"/>
      <c r="P20096" s="20"/>
      <c r="Q20096" s="20"/>
      <c r="R20096" s="20"/>
      <c r="S20096" s="121" t="s">
        <v>39</v>
      </c>
      <c r="T20096" s="122"/>
      <c r="U20096" s="123"/>
      <c r="V20096" s="81">
        <f ca="1">INDIRECT("Jäsenet!G"&amp;AI20052)</f>
        <v>14025</v>
      </c>
      <c r="W20096" s="82"/>
      <c r="X20096" s="82"/>
      <c r="Y20096" s="82"/>
      <c r="Z20096" s="82"/>
      <c r="AA20096" s="82"/>
      <c r="AB20096" s="82"/>
      <c r="AC20096" s="82"/>
      <c r="AD20096" s="82"/>
      <c r="AE20096" s="82"/>
      <c r="AF20096" s="82"/>
      <c r="AG20096" s="82"/>
      <c r="AH20096" s="82"/>
      <c r="AI20096" s="82"/>
    </row>
    <row r="20097" spans="1:35" s="15" customFormat="1" ht="12.6" customHeight="1" x14ac:dyDescent="0.25">
      <c r="A20097" s="115"/>
      <c r="B20097" s="120"/>
      <c r="C20097" s="28"/>
      <c r="D20097" s="28"/>
      <c r="E20097" s="28"/>
      <c r="F20097" s="28"/>
      <c r="G20097" s="28"/>
      <c r="H20097" s="28"/>
      <c r="I20097" s="28"/>
      <c r="J20097" s="28"/>
      <c r="K20097" s="28"/>
      <c r="L20097" s="28"/>
      <c r="M20097" s="28"/>
      <c r="N20097" s="28"/>
      <c r="O20097" s="28"/>
      <c r="P20097" s="28"/>
      <c r="Q20097" s="28"/>
      <c r="R20097" s="28"/>
      <c r="S20097" s="124"/>
      <c r="T20097" s="125"/>
      <c r="U20097" s="126"/>
      <c r="V20097" s="83"/>
      <c r="W20097" s="84"/>
      <c r="X20097" s="84"/>
      <c r="Y20097" s="84"/>
      <c r="Z20097" s="84"/>
      <c r="AA20097" s="84"/>
      <c r="AB20097" s="85"/>
      <c r="AC20097" s="85"/>
      <c r="AD20097" s="85"/>
      <c r="AE20097" s="85"/>
      <c r="AF20097" s="85"/>
      <c r="AG20097" s="85"/>
      <c r="AH20097" s="85"/>
      <c r="AI20097" s="85"/>
    </row>
    <row r="20098" spans="1:35" s="15" customFormat="1" ht="24.95" customHeight="1" x14ac:dyDescent="0.25">
      <c r="A20098" s="86" t="s">
        <v>37</v>
      </c>
      <c r="B20098" s="87"/>
      <c r="C20098" s="88"/>
      <c r="D20098" s="89"/>
      <c r="E20098" s="89"/>
      <c r="F20098" s="89"/>
      <c r="G20098" s="89"/>
      <c r="H20098" s="89"/>
      <c r="I20098" s="89"/>
      <c r="J20098" s="89"/>
      <c r="K20098" s="89"/>
      <c r="L20098" s="89"/>
      <c r="M20098" s="89"/>
      <c r="N20098" s="89"/>
      <c r="O20098" s="89"/>
      <c r="P20098" s="89"/>
      <c r="Q20098" s="89"/>
      <c r="R20098" s="90"/>
      <c r="S20098" s="91" t="s">
        <v>40</v>
      </c>
      <c r="T20098" s="92"/>
      <c r="U20098" s="93"/>
      <c r="V20098" s="94">
        <f>'Laskun tiedot'!$A$8</f>
        <v>40907</v>
      </c>
      <c r="W20098" s="95"/>
      <c r="X20098" s="95"/>
      <c r="Y20098" s="95"/>
      <c r="Z20098" s="96"/>
      <c r="AA20098" s="97" t="s">
        <v>24</v>
      </c>
      <c r="AB20098" s="98"/>
      <c r="AC20098" s="99" t="str">
        <f>'Laskun tiedot'!$A$51</f>
        <v xml:space="preserve"> </v>
      </c>
      <c r="AD20098" s="99"/>
      <c r="AE20098" s="99"/>
      <c r="AF20098" s="99"/>
      <c r="AG20098" s="99"/>
      <c r="AH20098" s="99"/>
      <c r="AI20098" s="99"/>
    </row>
    <row r="20099" spans="1:35" s="15" customFormat="1" ht="9.9499999999999993" customHeight="1" x14ac:dyDescent="0.25">
      <c r="B20099" s="41"/>
      <c r="C20099" s="42"/>
      <c r="D20099" s="42"/>
      <c r="E20099" s="42"/>
      <c r="F20099" s="42"/>
      <c r="G20099" s="42"/>
      <c r="H20099" s="42"/>
      <c r="I20099" s="43"/>
      <c r="J20099" s="42"/>
      <c r="K20099" s="42"/>
      <c r="L20099" s="42"/>
      <c r="M20099" s="42"/>
      <c r="N20099" s="42"/>
      <c r="O20099" s="42"/>
      <c r="P20099" s="42"/>
      <c r="Q20099" s="18"/>
      <c r="R20099" s="18"/>
      <c r="S20099" s="44"/>
      <c r="T20099" s="44"/>
      <c r="U20099" s="19"/>
      <c r="V20099" s="45"/>
      <c r="W20099" s="45"/>
      <c r="X20099" s="45"/>
      <c r="Y20099" s="45"/>
      <c r="Z20099" s="45"/>
      <c r="AA20099" s="45"/>
      <c r="AB20099" s="46"/>
      <c r="AC20099" s="47"/>
      <c r="AD20099" s="48"/>
      <c r="AE20099" s="48"/>
      <c r="AF20099" s="48"/>
      <c r="AG20099" s="48"/>
      <c r="AH20099" s="48"/>
      <c r="AI20099" s="48"/>
    </row>
    <row r="20100" spans="1:35" s="15" customFormat="1" ht="50.1" customHeight="1" x14ac:dyDescent="0.25">
      <c r="B20100" s="41"/>
      <c r="C20100" s="42"/>
      <c r="D20100" s="42"/>
      <c r="E20100" s="42"/>
      <c r="F20100" s="42"/>
      <c r="G20100" s="42"/>
      <c r="H20100" s="42"/>
      <c r="I20100" s="43"/>
      <c r="J20100" s="42"/>
      <c r="K20100" s="42"/>
      <c r="L20100" s="42"/>
      <c r="M20100" s="42"/>
      <c r="N20100" s="42"/>
      <c r="O20100" s="42"/>
      <c r="P20100" s="42"/>
      <c r="Q20100" s="18"/>
      <c r="R20100" s="18"/>
      <c r="S20100" s="44"/>
      <c r="T20100" s="44"/>
      <c r="U20100" s="19"/>
      <c r="V20100" s="45"/>
      <c r="W20100" s="45"/>
      <c r="X20100" s="100" t="s">
        <v>38</v>
      </c>
      <c r="Y20100" s="100"/>
      <c r="Z20100" s="100"/>
      <c r="AA20100" s="100"/>
      <c r="AB20100" s="100"/>
      <c r="AC20100" s="100"/>
      <c r="AD20100" s="100"/>
      <c r="AE20100" s="100"/>
      <c r="AF20100" s="100"/>
      <c r="AG20100" s="100"/>
      <c r="AH20100" s="100"/>
      <c r="AI20100" s="100"/>
    </row>
    <row r="20101" spans="1:35" s="8" customFormat="1" ht="23.25" x14ac:dyDescent="0.35">
      <c r="B20101" s="66"/>
      <c r="C20101" s="150" t="str">
        <f>'Laskun tiedot'!$A$2</f>
        <v>Yhdistys ry</v>
      </c>
      <c r="D20101" s="150"/>
      <c r="E20101" s="150"/>
      <c r="F20101" s="150"/>
      <c r="G20101" s="150"/>
      <c r="H20101" s="150"/>
      <c r="I20101" s="150"/>
      <c r="J20101" s="150"/>
      <c r="K20101" s="150"/>
      <c r="L20101" s="150"/>
      <c r="M20101" s="150"/>
      <c r="N20101" s="150"/>
      <c r="O20101" s="150"/>
      <c r="P20101" s="150"/>
      <c r="Q20101" s="150"/>
      <c r="R20101" s="150"/>
      <c r="S20101" s="150"/>
      <c r="T20101" s="10"/>
      <c r="U20101" s="9"/>
      <c r="V20101" s="9"/>
      <c r="W20101" s="150" t="s">
        <v>16</v>
      </c>
      <c r="X20101" s="150"/>
      <c r="Y20101" s="150"/>
      <c r="Z20101" s="150"/>
    </row>
    <row r="20102" spans="1:35" s="15" customFormat="1" x14ac:dyDescent="0.25">
      <c r="B20102" s="15" t="s">
        <v>25</v>
      </c>
      <c r="AI20102" s="65">
        <v>404</v>
      </c>
    </row>
    <row r="20103" spans="1:35" s="11" customFormat="1" ht="15" customHeight="1" x14ac:dyDescent="0.2">
      <c r="V20103" s="68"/>
      <c r="W20103" s="145" t="s">
        <v>26</v>
      </c>
      <c r="X20103" s="145"/>
      <c r="Y20103" s="145"/>
      <c r="Z20103" s="145"/>
      <c r="AA20103" s="145"/>
      <c r="AB20103" s="145"/>
      <c r="AC20103" s="68"/>
      <c r="AD20103" s="68"/>
      <c r="AE20103" s="145" t="s">
        <v>18</v>
      </c>
      <c r="AF20103" s="145"/>
      <c r="AG20103" s="145"/>
      <c r="AH20103" s="145"/>
      <c r="AI20103" s="145"/>
    </row>
    <row r="20104" spans="1:35" s="15" customFormat="1" ht="15" customHeight="1" x14ac:dyDescent="0.25">
      <c r="B20104" s="62"/>
      <c r="C20104" s="146" t="str">
        <f ca="1">INDIRECT("Jäsenet!C"&amp;AI20102)&amp;$B$2&amp;INDIRECT("Jäsenet!B"&amp;AI20102)</f>
        <v xml:space="preserve"> </v>
      </c>
      <c r="D20104" s="146"/>
      <c r="E20104" s="146"/>
      <c r="F20104" s="146"/>
      <c r="G20104" s="146"/>
      <c r="H20104" s="146"/>
      <c r="I20104" s="146"/>
      <c r="J20104" s="146"/>
      <c r="K20104" s="146"/>
      <c r="L20104" s="146"/>
      <c r="M20104" s="146"/>
      <c r="N20104" s="146"/>
      <c r="O20104" s="146"/>
      <c r="P20104" s="146"/>
      <c r="Q20104" s="146"/>
      <c r="R20104" s="146"/>
      <c r="S20104" s="146"/>
      <c r="T20104" s="13"/>
      <c r="U20104" s="64"/>
      <c r="V20104" s="64"/>
      <c r="W20104" s="147">
        <f>'Laskun tiedot'!$A$5</f>
        <v>40618</v>
      </c>
      <c r="X20104" s="147"/>
      <c r="Y20104" s="147"/>
      <c r="Z20104" s="147"/>
      <c r="AA20104" s="147"/>
      <c r="AB20104" s="147"/>
      <c r="AC20104" s="64"/>
      <c r="AD20104" s="64"/>
      <c r="AE20104" s="147">
        <f>'Laskun tiedot'!$A$8</f>
        <v>40907</v>
      </c>
      <c r="AF20104" s="147"/>
      <c r="AG20104" s="147"/>
      <c r="AH20104" s="147"/>
      <c r="AI20104" s="147"/>
    </row>
    <row r="20105" spans="1:35" s="15" customFormat="1" ht="15" customHeight="1" x14ac:dyDescent="0.25">
      <c r="B20105" s="62"/>
      <c r="C20105" s="146">
        <f ca="1">INDIRECT("Jäsenet!D"&amp;AI20102)</f>
        <v>0</v>
      </c>
      <c r="D20105" s="146"/>
      <c r="E20105" s="146"/>
      <c r="F20105" s="146"/>
      <c r="G20105" s="146"/>
      <c r="H20105" s="146"/>
      <c r="I20105" s="146"/>
      <c r="J20105" s="146"/>
      <c r="K20105" s="146"/>
      <c r="L20105" s="146"/>
      <c r="M20105" s="146"/>
      <c r="N20105" s="146"/>
      <c r="O20105" s="146"/>
      <c r="P20105" s="146"/>
      <c r="Q20105" s="146"/>
      <c r="R20105" s="146"/>
      <c r="S20105" s="146"/>
    </row>
    <row r="20106" spans="1:35" s="11" customFormat="1" ht="15" customHeight="1" x14ac:dyDescent="0.25">
      <c r="B20106" s="67"/>
      <c r="C20106" s="148" t="str">
        <f ca="1">INDIRECT("Jäsenet!E"&amp;AI20102)&amp;$B$2&amp;INDIRECT("Jäsenet!F"&amp;AI20102)</f>
        <v xml:space="preserve"> </v>
      </c>
      <c r="D20106" s="148"/>
      <c r="E20106" s="148"/>
      <c r="F20106" s="148"/>
      <c r="G20106" s="148"/>
      <c r="H20106" s="148"/>
      <c r="I20106" s="148"/>
      <c r="J20106" s="148"/>
      <c r="K20106" s="148"/>
      <c r="L20106" s="148"/>
      <c r="M20106" s="148"/>
      <c r="N20106" s="148"/>
      <c r="O20106" s="148"/>
      <c r="P20106" s="148"/>
      <c r="Q20106" s="148"/>
      <c r="R20106" s="148"/>
      <c r="S20106" s="148"/>
      <c r="W20106" s="145" t="s">
        <v>17</v>
      </c>
      <c r="X20106" s="145"/>
      <c r="Y20106" s="145"/>
      <c r="Z20106" s="145"/>
      <c r="AA20106" s="145"/>
      <c r="AB20106" s="145"/>
    </row>
    <row r="20107" spans="1:35" s="15" customFormat="1" ht="15" customHeight="1" x14ac:dyDescent="0.25">
      <c r="T20107" s="78"/>
      <c r="U20107" s="63"/>
      <c r="V20107" s="63"/>
      <c r="W20107" s="149">
        <f ca="1">INDIRECT("Jäsenet!A"&amp;AI20102)</f>
        <v>403</v>
      </c>
      <c r="X20107" s="149"/>
      <c r="Y20107" s="149"/>
      <c r="Z20107" s="149"/>
      <c r="AA20107" s="149"/>
      <c r="AB20107" s="149"/>
    </row>
    <row r="20108" spans="1:35" s="15" customFormat="1" ht="15" customHeight="1" x14ac:dyDescent="0.25">
      <c r="B20108" s="39"/>
      <c r="C20108" s="39"/>
      <c r="D20108" s="39"/>
      <c r="E20108" s="39"/>
      <c r="F20108" s="39"/>
      <c r="G20108" s="39"/>
      <c r="H20108" s="39"/>
      <c r="I20108" s="39"/>
      <c r="J20108" s="39"/>
      <c r="K20108" s="39"/>
      <c r="L20108" s="39"/>
      <c r="M20108" s="39"/>
      <c r="N20108" s="39"/>
      <c r="O20108" s="39"/>
      <c r="P20108" s="39"/>
      <c r="Q20108" s="39"/>
      <c r="R20108" s="39"/>
      <c r="S20108" s="39"/>
      <c r="T20108" s="78"/>
      <c r="U20108" s="78"/>
      <c r="V20108" s="78"/>
      <c r="W20108" s="78"/>
      <c r="X20108" s="78"/>
      <c r="Y20108" s="78"/>
      <c r="Z20108" s="78"/>
      <c r="AA20108" s="39"/>
      <c r="AB20108" s="39"/>
      <c r="AC20108" s="39"/>
      <c r="AD20108" s="39"/>
      <c r="AE20108" s="39"/>
      <c r="AF20108" s="39"/>
      <c r="AG20108" s="39"/>
      <c r="AH20108" s="39"/>
      <c r="AI20108" s="39"/>
    </row>
    <row r="20109" spans="1:35" s="15" customFormat="1" ht="15" customHeight="1" x14ac:dyDescent="0.25">
      <c r="A20109" s="32"/>
      <c r="B20109" s="32"/>
      <c r="C20109" s="32"/>
      <c r="D20109" s="32"/>
      <c r="E20109" s="32"/>
      <c r="F20109" s="32"/>
      <c r="G20109" s="32"/>
      <c r="H20109" s="32"/>
      <c r="I20109" s="32"/>
      <c r="J20109" s="32"/>
      <c r="K20109" s="32"/>
      <c r="L20109" s="32"/>
      <c r="M20109" s="32"/>
      <c r="N20109" s="32"/>
      <c r="O20109" s="32"/>
      <c r="P20109" s="32"/>
      <c r="Q20109" s="32"/>
      <c r="R20109" s="32"/>
      <c r="S20109" s="32"/>
      <c r="T20109" s="33"/>
      <c r="U20109" s="33"/>
      <c r="V20109" s="33"/>
      <c r="W20109" s="35"/>
      <c r="X20109" s="33"/>
      <c r="Y20109" s="33"/>
      <c r="Z20109" s="33"/>
      <c r="AA20109" s="32"/>
      <c r="AB20109" s="32"/>
      <c r="AC20109" s="32"/>
      <c r="AD20109" s="32"/>
      <c r="AE20109" s="32"/>
      <c r="AF20109" s="32"/>
      <c r="AG20109" s="32"/>
      <c r="AH20109" s="32"/>
      <c r="AI20109" s="32"/>
    </row>
    <row r="20110" spans="1:35" s="15" customFormat="1" ht="15" customHeight="1" x14ac:dyDescent="0.25">
      <c r="B20110" s="39"/>
      <c r="C20110" s="39"/>
      <c r="D20110" s="39"/>
      <c r="E20110" s="39"/>
      <c r="F20110" s="39"/>
      <c r="G20110" s="39"/>
      <c r="H20110" s="39"/>
      <c r="I20110" s="39"/>
      <c r="J20110" s="39"/>
      <c r="K20110" s="39"/>
      <c r="L20110" s="39"/>
      <c r="M20110" s="39"/>
      <c r="N20110" s="39"/>
      <c r="O20110" s="39"/>
      <c r="P20110" s="39"/>
      <c r="Q20110" s="39"/>
      <c r="R20110" s="39"/>
      <c r="S20110" s="39"/>
      <c r="T20110" s="78"/>
      <c r="U20110" s="78"/>
      <c r="V20110" s="78"/>
      <c r="W20110" s="34"/>
      <c r="X20110" s="78"/>
      <c r="Y20110" s="78"/>
      <c r="Z20110" s="78"/>
      <c r="AA20110" s="39"/>
      <c r="AB20110" s="39"/>
      <c r="AC20110" s="39"/>
      <c r="AD20110" s="39"/>
      <c r="AE20110" s="39"/>
      <c r="AF20110" s="39"/>
      <c r="AG20110" s="39"/>
      <c r="AH20110" s="39"/>
      <c r="AI20110" s="39"/>
    </row>
    <row r="20111" spans="1:35" s="15" customFormat="1" ht="15" customHeight="1" x14ac:dyDescent="0.25">
      <c r="B20111" s="36" t="str">
        <f>'Laskun tiedot'!$A$11</f>
        <v>--------------------</v>
      </c>
      <c r="C20111" s="39"/>
      <c r="D20111" s="39"/>
      <c r="E20111" s="39"/>
      <c r="F20111" s="39"/>
      <c r="G20111" s="39"/>
      <c r="H20111" s="39"/>
      <c r="I20111" s="39"/>
      <c r="J20111" s="39"/>
      <c r="K20111" s="39"/>
      <c r="L20111" s="39"/>
      <c r="M20111" s="39"/>
      <c r="N20111" s="39"/>
      <c r="O20111" s="39"/>
      <c r="P20111" s="39"/>
      <c r="Q20111" s="39"/>
      <c r="R20111" s="39"/>
      <c r="S20111" s="39"/>
      <c r="T20111" s="17"/>
      <c r="U20111" s="17"/>
      <c r="V20111" s="17"/>
      <c r="W20111" s="17"/>
      <c r="X20111" s="17"/>
      <c r="Y20111" s="17"/>
      <c r="Z20111" s="17"/>
      <c r="AA20111" s="17"/>
      <c r="AB20111" s="17"/>
      <c r="AC20111" s="17"/>
      <c r="AD20111" s="17"/>
      <c r="AE20111" s="17"/>
      <c r="AF20111" s="17"/>
      <c r="AG20111" s="17"/>
      <c r="AH20111" s="17"/>
      <c r="AI20111" s="17"/>
    </row>
    <row r="20112" spans="1:35" s="15" customFormat="1" ht="15" customHeight="1" x14ac:dyDescent="0.25">
      <c r="B20112" s="36" t="str">
        <f>'Laskun tiedot'!$A$12</f>
        <v>Vuosi 2011</v>
      </c>
      <c r="C20112" s="78"/>
      <c r="D20112" s="78"/>
      <c r="E20112" s="78"/>
      <c r="F20112" s="78"/>
      <c r="G20112" s="78"/>
      <c r="H20112" s="78"/>
      <c r="I20112" s="78"/>
      <c r="J20112" s="78"/>
      <c r="K20112" s="78"/>
      <c r="L20112" s="78"/>
      <c r="M20112" s="78"/>
      <c r="N20112" s="78"/>
      <c r="O20112" s="78"/>
      <c r="P20112" s="39"/>
      <c r="Q20112" s="39"/>
      <c r="R20112" s="39"/>
      <c r="S20112" s="39"/>
      <c r="T20112" s="39"/>
      <c r="U20112" s="39"/>
      <c r="V20112" s="39"/>
      <c r="W20112" s="39"/>
      <c r="X20112" s="39"/>
      <c r="Y20112" s="39"/>
      <c r="Z20112" s="39"/>
      <c r="AA20112" s="39"/>
      <c r="AB20112" s="39"/>
      <c r="AC20112" s="13"/>
      <c r="AD20112" s="13"/>
      <c r="AE20112" s="13"/>
      <c r="AF20112" s="13"/>
      <c r="AG20112" s="13"/>
      <c r="AH20112" s="13"/>
      <c r="AI20112" s="13"/>
    </row>
    <row r="20113" spans="2:35" s="15" customFormat="1" ht="15" customHeight="1" x14ac:dyDescent="0.25">
      <c r="B20113" s="36" t="str">
        <f>'Laskun tiedot'!$A$13</f>
        <v>JÄSENMAKSU ………. 10 €</v>
      </c>
      <c r="T20113" s="11"/>
      <c r="U20113" s="11"/>
      <c r="V20113" s="11"/>
      <c r="W20113" s="11"/>
      <c r="X20113" s="11"/>
      <c r="Y20113" s="11"/>
      <c r="Z20113" s="11"/>
      <c r="AA20113" s="11"/>
      <c r="AB20113" s="11"/>
      <c r="AC20113" s="11"/>
      <c r="AD20113" s="11"/>
      <c r="AE20113" s="11"/>
      <c r="AF20113" s="11"/>
      <c r="AG20113" s="11"/>
      <c r="AH20113" s="11"/>
      <c r="AI20113" s="11"/>
    </row>
    <row r="20114" spans="2:35" s="15" customFormat="1" ht="15" customHeight="1" x14ac:dyDescent="0.25">
      <c r="B20114" s="36" t="str">
        <f>'Laskun tiedot'!$A$14</f>
        <v>--------------------</v>
      </c>
      <c r="T20114" s="39"/>
      <c r="AC20114" s="39"/>
    </row>
    <row r="20115" spans="2:35" s="15" customFormat="1" ht="15" customHeight="1" x14ac:dyDescent="0.25">
      <c r="B20115" s="36" t="str">
        <f>'Laskun tiedot'!$A$15</f>
        <v xml:space="preserve"> </v>
      </c>
      <c r="T20115" s="11"/>
      <c r="U20115" s="11"/>
      <c r="V20115" s="11"/>
      <c r="W20115" s="11"/>
      <c r="X20115" s="11"/>
      <c r="Y20115" s="11"/>
      <c r="Z20115" s="11"/>
      <c r="AA20115" s="11"/>
      <c r="AB20115" s="11"/>
      <c r="AC20115" s="11"/>
      <c r="AD20115" s="11"/>
      <c r="AE20115" s="11"/>
      <c r="AF20115" s="11"/>
      <c r="AG20115" s="11"/>
      <c r="AH20115" s="11"/>
      <c r="AI20115" s="11"/>
    </row>
    <row r="20116" spans="2:35" s="15" customFormat="1" ht="15" customHeight="1" x14ac:dyDescent="0.25">
      <c r="B20116" s="36" t="str">
        <f>'Laskun tiedot'!$A$16</f>
        <v xml:space="preserve"> </v>
      </c>
      <c r="C20116" s="39"/>
      <c r="D20116" s="39"/>
      <c r="E20116" s="39"/>
      <c r="F20116" s="39"/>
      <c r="G20116" s="39"/>
      <c r="H20116" s="39"/>
      <c r="I20116" s="39"/>
      <c r="J20116" s="39"/>
      <c r="K20116" s="39"/>
      <c r="L20116" s="39"/>
      <c r="M20116" s="39"/>
      <c r="N20116" s="39"/>
      <c r="O20116" s="39"/>
      <c r="P20116" s="39"/>
      <c r="Q20116" s="39"/>
      <c r="R20116" s="39"/>
      <c r="S20116" s="39"/>
      <c r="T20116" s="39"/>
      <c r="U20116" s="39"/>
      <c r="V20116" s="39"/>
      <c r="W20116" s="39"/>
      <c r="X20116" s="39"/>
      <c r="Y20116" s="39"/>
      <c r="Z20116" s="39"/>
      <c r="AA20116" s="39"/>
      <c r="AB20116" s="39"/>
      <c r="AC20116" s="39"/>
      <c r="AD20116" s="39"/>
      <c r="AE20116" s="39"/>
      <c r="AF20116" s="39"/>
      <c r="AG20116" s="39"/>
      <c r="AH20116" s="39"/>
      <c r="AI20116" s="39"/>
    </row>
    <row r="20117" spans="2:35" s="15" customFormat="1" ht="15" customHeight="1" x14ac:dyDescent="0.25">
      <c r="B20117" s="36" t="str">
        <f>'Laskun tiedot'!$A$17</f>
        <v xml:space="preserve"> </v>
      </c>
    </row>
    <row r="20118" spans="2:35" s="11" customFormat="1" ht="15" customHeight="1" x14ac:dyDescent="0.25">
      <c r="B20118" s="36" t="str">
        <f>'Laskun tiedot'!$A$18</f>
        <v xml:space="preserve"> </v>
      </c>
    </row>
    <row r="20119" spans="2:35" s="15" customFormat="1" ht="15" customHeight="1" x14ac:dyDescent="0.25">
      <c r="B20119" s="36" t="str">
        <f>'Laskun tiedot'!$A$19</f>
        <v xml:space="preserve"> </v>
      </c>
      <c r="M20119" s="16"/>
      <c r="N20119" s="1"/>
      <c r="O20119" s="1"/>
      <c r="P20119" s="16"/>
      <c r="Q20119" s="1"/>
      <c r="R20119" s="1"/>
      <c r="T20119" s="16"/>
      <c r="U20119" s="1"/>
      <c r="V20119" s="1"/>
      <c r="W20119" s="1"/>
      <c r="X20119" s="1"/>
      <c r="Z20119" s="16"/>
      <c r="AA20119" s="1"/>
      <c r="AB20119" s="1"/>
      <c r="AD20119" s="16"/>
      <c r="AE20119" s="1"/>
      <c r="AF20119" s="1"/>
      <c r="AG20119" s="1"/>
      <c r="AH20119" s="1"/>
    </row>
    <row r="20120" spans="2:35" s="15" customFormat="1" ht="15" customHeight="1" x14ac:dyDescent="0.25">
      <c r="B20120" s="36" t="str">
        <f>'Laskun tiedot'!$A$20</f>
        <v xml:space="preserve"> </v>
      </c>
      <c r="M20120" s="16"/>
      <c r="N20120" s="1"/>
      <c r="O20120" s="1"/>
      <c r="P20120" s="16"/>
      <c r="Q20120" s="1"/>
      <c r="R20120" s="1"/>
      <c r="T20120" s="16"/>
      <c r="U20120" s="1"/>
      <c r="V20120" s="1"/>
      <c r="W20120" s="1"/>
      <c r="X20120" s="1"/>
      <c r="Z20120" s="16"/>
      <c r="AA20120" s="1"/>
      <c r="AB20120" s="1"/>
      <c r="AD20120" s="16"/>
      <c r="AE20120" s="1"/>
      <c r="AF20120" s="1"/>
      <c r="AG20120" s="1"/>
      <c r="AH20120" s="1"/>
    </row>
    <row r="20121" spans="2:35" s="15" customFormat="1" ht="15" customHeight="1" x14ac:dyDescent="0.25">
      <c r="B20121" s="36" t="str">
        <f>'Laskun tiedot'!$A$21</f>
        <v xml:space="preserve"> </v>
      </c>
      <c r="M20121" s="16"/>
      <c r="N20121" s="1"/>
      <c r="O20121" s="1"/>
      <c r="P20121" s="16"/>
      <c r="Q20121" s="1"/>
      <c r="R20121" s="1"/>
      <c r="T20121" s="16"/>
      <c r="U20121" s="1"/>
      <c r="V20121" s="1"/>
      <c r="W20121" s="1"/>
      <c r="X20121" s="1"/>
      <c r="Z20121" s="16"/>
      <c r="AA20121" s="1"/>
      <c r="AB20121" s="1"/>
      <c r="AD20121" s="16"/>
      <c r="AE20121" s="1"/>
      <c r="AF20121" s="1"/>
      <c r="AG20121" s="1"/>
      <c r="AH20121" s="1"/>
    </row>
    <row r="20122" spans="2:35" s="15" customFormat="1" ht="15" customHeight="1" x14ac:dyDescent="0.25">
      <c r="B20122" s="36" t="str">
        <f>'Laskun tiedot'!$A$22</f>
        <v xml:space="preserve"> </v>
      </c>
      <c r="M20122" s="16"/>
      <c r="N20122" s="1"/>
      <c r="O20122" s="1"/>
      <c r="P20122" s="16"/>
      <c r="Q20122" s="1"/>
      <c r="R20122" s="1"/>
      <c r="T20122" s="16"/>
      <c r="U20122" s="1"/>
      <c r="V20122" s="1"/>
      <c r="W20122" s="1"/>
      <c r="X20122" s="1"/>
      <c r="Z20122" s="16"/>
      <c r="AA20122" s="1"/>
      <c r="AB20122" s="1"/>
      <c r="AD20122" s="16"/>
      <c r="AE20122" s="1"/>
      <c r="AF20122" s="1"/>
      <c r="AG20122" s="1"/>
      <c r="AH20122" s="1"/>
    </row>
    <row r="20123" spans="2:35" s="15" customFormat="1" ht="15" customHeight="1" x14ac:dyDescent="0.25">
      <c r="B20123" s="36" t="str">
        <f>'Laskun tiedot'!$A$23</f>
        <v xml:space="preserve"> </v>
      </c>
      <c r="M20123" s="16"/>
      <c r="N20123" s="1"/>
      <c r="O20123" s="1"/>
      <c r="P20123" s="16"/>
      <c r="Q20123" s="1"/>
      <c r="R20123" s="1"/>
      <c r="T20123" s="16"/>
      <c r="U20123" s="1"/>
      <c r="V20123" s="1"/>
      <c r="W20123" s="1"/>
      <c r="X20123" s="1"/>
      <c r="Z20123" s="16"/>
      <c r="AA20123" s="1"/>
      <c r="AB20123" s="1"/>
      <c r="AD20123" s="16"/>
      <c r="AE20123" s="1"/>
      <c r="AF20123" s="1"/>
      <c r="AG20123" s="1"/>
      <c r="AH20123" s="1"/>
    </row>
    <row r="20124" spans="2:35" s="15" customFormat="1" ht="15" customHeight="1" x14ac:dyDescent="0.25">
      <c r="B20124" s="36" t="str">
        <f>'Laskun tiedot'!$A$24</f>
        <v xml:space="preserve"> </v>
      </c>
      <c r="M20124" s="16"/>
      <c r="N20124" s="1"/>
      <c r="O20124" s="1"/>
      <c r="P20124" s="16"/>
      <c r="Q20124" s="1"/>
      <c r="R20124" s="1"/>
      <c r="T20124" s="16"/>
      <c r="U20124" s="1"/>
      <c r="V20124" s="1"/>
      <c r="W20124" s="1"/>
      <c r="X20124" s="1"/>
      <c r="Z20124" s="16"/>
      <c r="AA20124" s="1"/>
      <c r="AB20124" s="1"/>
      <c r="AD20124" s="16"/>
      <c r="AE20124" s="1"/>
      <c r="AF20124" s="1"/>
      <c r="AG20124" s="1"/>
      <c r="AH20124" s="1"/>
    </row>
    <row r="20125" spans="2:35" s="15" customFormat="1" ht="15" customHeight="1" x14ac:dyDescent="0.25">
      <c r="B20125" s="36" t="str">
        <f>'Laskun tiedot'!$A$25</f>
        <v xml:space="preserve"> </v>
      </c>
      <c r="M20125" s="16"/>
      <c r="N20125" s="1"/>
      <c r="O20125" s="1"/>
      <c r="P20125" s="16"/>
      <c r="Q20125" s="1"/>
      <c r="R20125" s="1"/>
      <c r="T20125" s="16"/>
      <c r="U20125" s="1"/>
      <c r="V20125" s="1"/>
      <c r="W20125" s="1"/>
      <c r="X20125" s="1"/>
      <c r="Z20125" s="16"/>
      <c r="AA20125" s="1"/>
      <c r="AB20125" s="1"/>
      <c r="AD20125" s="16"/>
      <c r="AE20125" s="1"/>
      <c r="AF20125" s="1"/>
      <c r="AG20125" s="1"/>
      <c r="AH20125" s="1"/>
    </row>
    <row r="20126" spans="2:35" s="15" customFormat="1" ht="15" customHeight="1" x14ac:dyDescent="0.25">
      <c r="B20126" s="36" t="str">
        <f>'Laskun tiedot'!$A$26</f>
        <v xml:space="preserve"> </v>
      </c>
      <c r="M20126" s="16"/>
      <c r="N20126" s="1"/>
      <c r="O20126" s="1"/>
      <c r="P20126" s="16"/>
      <c r="Q20126" s="1"/>
      <c r="R20126" s="1"/>
      <c r="T20126" s="16"/>
      <c r="U20126" s="1"/>
      <c r="V20126" s="1"/>
      <c r="W20126" s="1"/>
      <c r="X20126" s="1"/>
      <c r="Z20126" s="16"/>
      <c r="AA20126" s="1"/>
      <c r="AB20126" s="1"/>
      <c r="AD20126" s="16"/>
      <c r="AE20126" s="1"/>
      <c r="AF20126" s="1"/>
      <c r="AG20126" s="1"/>
      <c r="AH20126" s="1"/>
    </row>
    <row r="20127" spans="2:35" s="15" customFormat="1" ht="15" customHeight="1" x14ac:dyDescent="0.25">
      <c r="B20127" s="36" t="str">
        <f>'Laskun tiedot'!$A$27</f>
        <v xml:space="preserve"> </v>
      </c>
      <c r="M20127" s="16"/>
      <c r="N20127" s="1"/>
      <c r="O20127" s="1"/>
      <c r="P20127" s="16"/>
      <c r="Q20127" s="1"/>
      <c r="R20127" s="1"/>
      <c r="T20127" s="16"/>
      <c r="U20127" s="1"/>
      <c r="V20127" s="1"/>
      <c r="W20127" s="1"/>
      <c r="X20127" s="1"/>
      <c r="Z20127" s="16"/>
      <c r="AA20127" s="1"/>
      <c r="AB20127" s="1"/>
      <c r="AD20127" s="16"/>
      <c r="AE20127" s="1"/>
      <c r="AF20127" s="1"/>
      <c r="AG20127" s="1"/>
      <c r="AH20127" s="1"/>
    </row>
    <row r="20128" spans="2:35" s="15" customFormat="1" ht="15" customHeight="1" x14ac:dyDescent="0.25">
      <c r="B20128" s="36"/>
      <c r="M20128" s="16"/>
      <c r="N20128" s="1"/>
      <c r="O20128" s="1"/>
      <c r="P20128" s="16"/>
      <c r="Q20128" s="1"/>
      <c r="R20128" s="1"/>
      <c r="T20128" s="16"/>
      <c r="U20128" s="1"/>
      <c r="V20128" s="1"/>
      <c r="W20128" s="1"/>
      <c r="X20128" s="1"/>
      <c r="Z20128" s="16"/>
      <c r="AA20128" s="1"/>
      <c r="AB20128" s="1"/>
      <c r="AD20128" s="16"/>
      <c r="AE20128" s="1"/>
      <c r="AF20128" s="1"/>
      <c r="AG20128" s="1"/>
      <c r="AH20128" s="1"/>
    </row>
    <row r="20129" spans="1:35" s="80" customFormat="1" ht="12" customHeight="1" x14ac:dyDescent="0.25">
      <c r="B20129" s="143" t="str">
        <f>'Laskun tiedot'!$A$30</f>
        <v>Sihteeri:</v>
      </c>
      <c r="C20129" s="143"/>
      <c r="D20129" s="143"/>
      <c r="E20129" s="143"/>
      <c r="F20129" s="143"/>
      <c r="G20129" s="143"/>
      <c r="H20129" s="143"/>
      <c r="I20129" s="143"/>
      <c r="J20129" s="143" t="str">
        <f>'Laskun tiedot'!$B$30</f>
        <v>Puh.</v>
      </c>
      <c r="K20129" s="143"/>
      <c r="L20129" s="143"/>
      <c r="M20129" s="143"/>
      <c r="N20129" s="143"/>
      <c r="O20129" s="143"/>
      <c r="P20129" s="143"/>
      <c r="Q20129" s="143"/>
      <c r="R20129" s="143"/>
      <c r="S20129" s="143" t="str">
        <f>'Laskun tiedot'!$C$30</f>
        <v xml:space="preserve"> </v>
      </c>
      <c r="T20129" s="143"/>
      <c r="U20129" s="143"/>
      <c r="V20129" s="143"/>
      <c r="W20129" s="143"/>
      <c r="X20129" s="143"/>
      <c r="Y20129" s="143"/>
      <c r="Z20129" s="143"/>
      <c r="AA20129" s="143" t="str">
        <f>'Laskun tiedot'!$D$30</f>
        <v xml:space="preserve"> </v>
      </c>
      <c r="AB20129" s="143"/>
      <c r="AC20129" s="143"/>
      <c r="AD20129" s="143"/>
      <c r="AE20129" s="143"/>
      <c r="AF20129" s="143"/>
      <c r="AG20129" s="143"/>
      <c r="AH20129" s="143"/>
      <c r="AI20129" s="143"/>
    </row>
    <row r="20130" spans="1:35" s="79" customFormat="1" ht="12" customHeight="1" x14ac:dyDescent="0.2">
      <c r="B20130" s="143" t="str">
        <f>'Laskun tiedot'!$A$31</f>
        <v xml:space="preserve"> </v>
      </c>
      <c r="C20130" s="143"/>
      <c r="D20130" s="143"/>
      <c r="E20130" s="143"/>
      <c r="F20130" s="143"/>
      <c r="G20130" s="143"/>
      <c r="H20130" s="143"/>
      <c r="I20130" s="143"/>
      <c r="J20130" s="143" t="str">
        <f>'Laskun tiedot'!$B$31</f>
        <v xml:space="preserve"> </v>
      </c>
      <c r="K20130" s="143"/>
      <c r="L20130" s="143"/>
      <c r="M20130" s="143"/>
      <c r="N20130" s="143"/>
      <c r="O20130" s="143"/>
      <c r="P20130" s="143"/>
      <c r="Q20130" s="143"/>
      <c r="R20130" s="143"/>
      <c r="S20130" s="144" t="str">
        <f>'Laskun tiedot'!$C$31</f>
        <v xml:space="preserve"> </v>
      </c>
      <c r="T20130" s="144"/>
      <c r="U20130" s="144"/>
      <c r="V20130" s="144"/>
      <c r="W20130" s="144"/>
      <c r="X20130" s="144"/>
      <c r="Y20130" s="144"/>
      <c r="Z20130" s="144"/>
      <c r="AA20130" s="144" t="str">
        <f>'Laskun tiedot'!$D$31</f>
        <v xml:space="preserve"> </v>
      </c>
      <c r="AB20130" s="144"/>
      <c r="AC20130" s="144"/>
      <c r="AD20130" s="144"/>
      <c r="AE20130" s="144"/>
      <c r="AF20130" s="144"/>
      <c r="AG20130" s="144"/>
      <c r="AH20130" s="144"/>
      <c r="AI20130" s="144"/>
    </row>
    <row r="20131" spans="1:35" s="80" customFormat="1" ht="12" customHeight="1" x14ac:dyDescent="0.25">
      <c r="B20131" s="143" t="str">
        <f>'Laskun tiedot'!$A$32</f>
        <v xml:space="preserve"> </v>
      </c>
      <c r="C20131" s="143"/>
      <c r="D20131" s="143"/>
      <c r="E20131" s="143"/>
      <c r="F20131" s="143"/>
      <c r="G20131" s="143"/>
      <c r="H20131" s="143"/>
      <c r="I20131" s="143"/>
      <c r="J20131" s="143" t="str">
        <f>'Laskun tiedot'!$B$32</f>
        <v xml:space="preserve"> </v>
      </c>
      <c r="K20131" s="143"/>
      <c r="L20131" s="143"/>
      <c r="M20131" s="143"/>
      <c r="N20131" s="143"/>
      <c r="O20131" s="143"/>
      <c r="P20131" s="143"/>
      <c r="Q20131" s="143"/>
      <c r="R20131" s="143"/>
      <c r="S20131" s="144" t="str">
        <f>'Laskun tiedot'!$C$32</f>
        <v xml:space="preserve"> </v>
      </c>
      <c r="T20131" s="144"/>
      <c r="U20131" s="144"/>
      <c r="V20131" s="144"/>
      <c r="W20131" s="144"/>
      <c r="X20131" s="144"/>
      <c r="Y20131" s="144"/>
      <c r="Z20131" s="144"/>
      <c r="AA20131" s="144" t="str">
        <f>'Laskun tiedot'!$D$32</f>
        <v xml:space="preserve"> </v>
      </c>
      <c r="AB20131" s="144"/>
      <c r="AC20131" s="144"/>
      <c r="AD20131" s="144"/>
      <c r="AE20131" s="144"/>
      <c r="AF20131" s="144"/>
      <c r="AG20131" s="144"/>
      <c r="AH20131" s="144"/>
      <c r="AI20131" s="144"/>
    </row>
    <row r="20132" spans="1:35" s="15" customFormat="1" ht="15" customHeight="1" x14ac:dyDescent="0.25">
      <c r="A20132" s="60"/>
      <c r="B20132" s="61"/>
      <c r="C20132" s="61"/>
      <c r="D20132" s="61"/>
      <c r="E20132" s="61"/>
      <c r="F20132" s="61"/>
      <c r="G20132" s="61"/>
      <c r="H20132" s="61"/>
      <c r="I20132" s="61"/>
      <c r="J20132" s="61"/>
      <c r="K20132" s="61"/>
      <c r="L20132" s="61"/>
      <c r="M20132" s="61"/>
      <c r="N20132" s="61"/>
      <c r="O20132" s="61"/>
      <c r="P20132" s="61"/>
      <c r="Q20132" s="61"/>
      <c r="R20132" s="61"/>
      <c r="S20132" s="61"/>
      <c r="T20132" s="61"/>
      <c r="U20132" s="61"/>
      <c r="V20132" s="61"/>
      <c r="W20132" s="61"/>
      <c r="X20132" s="61"/>
      <c r="Y20132" s="61"/>
      <c r="Z20132" s="61"/>
      <c r="AA20132" s="61"/>
      <c r="AB20132" s="61"/>
      <c r="AC20132" s="61"/>
      <c r="AD20132" s="61"/>
      <c r="AE20132" s="61"/>
      <c r="AF20132" s="61"/>
      <c r="AG20132" s="61"/>
      <c r="AH20132" s="61"/>
      <c r="AI20132" s="61"/>
    </row>
    <row r="20133" spans="1:35" s="15" customFormat="1" ht="15" customHeight="1" x14ac:dyDescent="0.25">
      <c r="B20133" s="39"/>
      <c r="C20133" s="39"/>
      <c r="D20133" s="39"/>
      <c r="E20133" s="39"/>
      <c r="F20133" s="39"/>
      <c r="G20133" s="39"/>
      <c r="H20133" s="39"/>
      <c r="I20133" s="39"/>
      <c r="J20133" s="39"/>
      <c r="K20133" s="39"/>
      <c r="L20133" s="39"/>
      <c r="M20133" s="39"/>
      <c r="N20133" s="39"/>
      <c r="O20133" s="39"/>
      <c r="P20133" s="39"/>
      <c r="Q20133" s="39"/>
      <c r="R20133" s="39"/>
      <c r="S20133" s="39"/>
      <c r="T20133" s="39"/>
      <c r="U20133" s="39"/>
      <c r="V20133" s="39"/>
      <c r="W20133" s="39"/>
      <c r="X20133" s="39"/>
      <c r="Y20133" s="39"/>
      <c r="Z20133" s="39"/>
      <c r="AA20133" s="39"/>
      <c r="AB20133" s="59"/>
      <c r="AC20133" s="59"/>
      <c r="AD20133" s="39"/>
      <c r="AE20133" s="39"/>
      <c r="AF20133" s="39"/>
      <c r="AG20133" s="39"/>
      <c r="AH20133" s="39"/>
      <c r="AI20133" s="39"/>
    </row>
    <row r="20134" spans="1:35" s="15" customFormat="1" ht="11.1" customHeight="1" x14ac:dyDescent="0.25">
      <c r="A20134" s="72"/>
      <c r="B20134" s="73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 s="18"/>
      <c r="N20134" s="18"/>
      <c r="O20134" s="18"/>
      <c r="P20134" s="18"/>
      <c r="Q20134" s="18"/>
      <c r="R20134" s="18"/>
      <c r="S20134" s="127" t="s">
        <v>35</v>
      </c>
      <c r="T20134" s="128"/>
      <c r="U20134" s="128"/>
      <c r="V20134" s="128"/>
      <c r="W20134" s="128"/>
      <c r="X20134" s="128"/>
      <c r="Y20134" s="128"/>
      <c r="Z20134" s="128"/>
      <c r="AA20134" s="129"/>
      <c r="AB20134" s="128" t="s">
        <v>36</v>
      </c>
      <c r="AC20134" s="128"/>
      <c r="AD20134" s="128"/>
      <c r="AE20134" s="128"/>
      <c r="AF20134" s="128"/>
      <c r="AG20134" s="128"/>
      <c r="AH20134" s="128"/>
      <c r="AI20134" s="128"/>
    </row>
    <row r="20135" spans="1:35" s="15" customFormat="1" ht="15" customHeight="1" x14ac:dyDescent="0.25">
      <c r="A20135" s="116" t="s">
        <v>19</v>
      </c>
      <c r="B20135" s="130"/>
      <c r="C20135" s="20"/>
      <c r="D20135" s="133" t="str">
        <f>'Laskun tiedot'!$A$35</f>
        <v>EKOP 123456-09876543</v>
      </c>
      <c r="E20135" s="133"/>
      <c r="F20135" s="133"/>
      <c r="G20135" s="133"/>
      <c r="H20135" s="133"/>
      <c r="I20135" s="133"/>
      <c r="J20135" s="133"/>
      <c r="K20135" s="133"/>
      <c r="L20135" s="133"/>
      <c r="M20135" s="133"/>
      <c r="N20135" s="133"/>
      <c r="O20135" s="133"/>
      <c r="P20135" s="133"/>
      <c r="Q20135" s="133"/>
      <c r="R20135" s="133"/>
      <c r="S20135" s="134" t="str">
        <f>'Laskun tiedot'!$B$35</f>
        <v>FI67 1234 5609 8765 43</v>
      </c>
      <c r="T20135" s="135"/>
      <c r="U20135" s="135"/>
      <c r="V20135" s="135"/>
      <c r="W20135" s="135"/>
      <c r="X20135" s="135"/>
      <c r="Y20135" s="135"/>
      <c r="Z20135" s="135"/>
      <c r="AA20135" s="136"/>
      <c r="AB20135" s="135" t="str">
        <f>'Laskun tiedot'!$C$35</f>
        <v>OKOYFIHH</v>
      </c>
      <c r="AC20135" s="135"/>
      <c r="AD20135" s="135"/>
      <c r="AE20135" s="135"/>
      <c r="AF20135" s="135"/>
      <c r="AG20135" s="135"/>
      <c r="AH20135" s="135"/>
      <c r="AI20135" s="135"/>
    </row>
    <row r="20136" spans="1:35" s="15" customFormat="1" ht="15" customHeight="1" x14ac:dyDescent="0.25">
      <c r="A20136" s="116"/>
      <c r="B20136" s="130"/>
      <c r="C20136" s="20"/>
      <c r="D20136" s="133" t="str">
        <f>'Laskun tiedot'!$A$36</f>
        <v xml:space="preserve"> </v>
      </c>
      <c r="E20136" s="133"/>
      <c r="F20136" s="133"/>
      <c r="G20136" s="133"/>
      <c r="H20136" s="133"/>
      <c r="I20136" s="133"/>
      <c r="J20136" s="133"/>
      <c r="K20136" s="133"/>
      <c r="L20136" s="133"/>
      <c r="M20136" s="133"/>
      <c r="N20136" s="133"/>
      <c r="O20136" s="133"/>
      <c r="P20136" s="133"/>
      <c r="Q20136" s="133"/>
      <c r="R20136" s="137"/>
      <c r="S20136" s="134" t="str">
        <f>'Laskun tiedot'!$B$36</f>
        <v xml:space="preserve"> </v>
      </c>
      <c r="T20136" s="135"/>
      <c r="U20136" s="135"/>
      <c r="V20136" s="135"/>
      <c r="W20136" s="135"/>
      <c r="X20136" s="135"/>
      <c r="Y20136" s="135"/>
      <c r="Z20136" s="135"/>
      <c r="AA20136" s="136"/>
      <c r="AB20136" s="134" t="str">
        <f>'Laskun tiedot'!$C$36</f>
        <v xml:space="preserve"> </v>
      </c>
      <c r="AC20136" s="135"/>
      <c r="AD20136" s="135"/>
      <c r="AE20136" s="135"/>
      <c r="AF20136" s="135"/>
      <c r="AG20136" s="135"/>
      <c r="AH20136" s="135"/>
      <c r="AI20136" s="135"/>
    </row>
    <row r="20137" spans="1:35" s="15" customFormat="1" ht="15" customHeight="1" x14ac:dyDescent="0.25">
      <c r="A20137" s="131"/>
      <c r="B20137" s="132"/>
      <c r="C20137" s="20"/>
      <c r="D20137" s="138" t="str">
        <f>'Laskun tiedot'!$A$37</f>
        <v xml:space="preserve"> </v>
      </c>
      <c r="E20137" s="138"/>
      <c r="F20137" s="138"/>
      <c r="G20137" s="138"/>
      <c r="H20137" s="138"/>
      <c r="I20137" s="138"/>
      <c r="J20137" s="138"/>
      <c r="K20137" s="138"/>
      <c r="L20137" s="138"/>
      <c r="M20137" s="138"/>
      <c r="N20137" s="138"/>
      <c r="O20137" s="138"/>
      <c r="P20137" s="138"/>
      <c r="Q20137" s="138"/>
      <c r="R20137" s="139"/>
      <c r="S20137" s="140" t="str">
        <f>'Laskun tiedot'!$B$37</f>
        <v xml:space="preserve"> </v>
      </c>
      <c r="T20137" s="141"/>
      <c r="U20137" s="141"/>
      <c r="V20137" s="141"/>
      <c r="W20137" s="141"/>
      <c r="X20137" s="141"/>
      <c r="Y20137" s="141"/>
      <c r="Z20137" s="141"/>
      <c r="AA20137" s="142"/>
      <c r="AB20137" s="140" t="str">
        <f>'Laskun tiedot'!$C$37</f>
        <v xml:space="preserve"> </v>
      </c>
      <c r="AC20137" s="141"/>
      <c r="AD20137" s="141"/>
      <c r="AE20137" s="141"/>
      <c r="AF20137" s="141"/>
      <c r="AG20137" s="141"/>
      <c r="AH20137" s="141"/>
      <c r="AI20137" s="141"/>
    </row>
    <row r="20138" spans="1:35" s="15" customFormat="1" ht="15" customHeight="1" x14ac:dyDescent="0.25">
      <c r="A20138" s="101" t="s">
        <v>21</v>
      </c>
      <c r="B20138" s="102"/>
      <c r="C20138" s="22"/>
      <c r="D20138" s="107" t="str">
        <f>'Laskun tiedot'!$A$40</f>
        <v xml:space="preserve"> </v>
      </c>
      <c r="E20138" s="107"/>
      <c r="F20138" s="107"/>
      <c r="G20138" s="107"/>
      <c r="H20138" s="107"/>
      <c r="I20138" s="107"/>
      <c r="J20138" s="107"/>
      <c r="K20138" s="107"/>
      <c r="L20138" s="107"/>
      <c r="M20138" s="107"/>
      <c r="N20138" s="107"/>
      <c r="O20138" s="107"/>
      <c r="P20138" s="107"/>
      <c r="Q20138" s="107"/>
      <c r="R20138" s="108"/>
      <c r="S20138" s="23"/>
      <c r="T20138" s="24"/>
      <c r="U20138" s="25"/>
      <c r="V20138" s="25"/>
      <c r="W20138" s="25"/>
      <c r="X20138" s="25"/>
      <c r="Y20138" s="25"/>
      <c r="Z20138" s="25"/>
      <c r="AA20138" s="25"/>
      <c r="AB20138" s="25"/>
      <c r="AC20138" s="25"/>
      <c r="AD20138" s="25"/>
      <c r="AE20138" s="25"/>
      <c r="AF20138" s="25"/>
      <c r="AG20138" s="25"/>
      <c r="AH20138" s="25"/>
      <c r="AI20138" s="25"/>
    </row>
    <row r="20139" spans="1:35" s="15" customFormat="1" ht="15" customHeight="1" x14ac:dyDescent="0.25">
      <c r="A20139" s="103"/>
      <c r="B20139" s="104"/>
      <c r="C20139" s="20"/>
      <c r="D20139" s="109"/>
      <c r="E20139" s="109"/>
      <c r="F20139" s="109"/>
      <c r="G20139" s="109"/>
      <c r="H20139" s="109"/>
      <c r="I20139" s="109"/>
      <c r="J20139" s="109"/>
      <c r="K20139" s="109"/>
      <c r="L20139" s="109"/>
      <c r="M20139" s="109"/>
      <c r="N20139" s="109"/>
      <c r="O20139" s="109"/>
      <c r="P20139" s="109"/>
      <c r="Q20139" s="109"/>
      <c r="R20139" s="110"/>
      <c r="S20139" s="29"/>
      <c r="T20139" s="25" t="str">
        <f>'Laskun tiedot'!$A$43</f>
        <v>KÄYTÄ VIITETTÄ !</v>
      </c>
      <c r="U20139" s="25"/>
      <c r="V20139" s="25"/>
      <c r="W20139" s="25"/>
      <c r="X20139" s="25"/>
      <c r="Y20139" s="25"/>
      <c r="Z20139" s="25"/>
      <c r="AA20139" s="25"/>
      <c r="AB20139" s="25"/>
      <c r="AC20139" s="25"/>
      <c r="AD20139" s="25"/>
      <c r="AE20139" s="25"/>
      <c r="AF20139" s="25"/>
      <c r="AG20139" s="25"/>
      <c r="AH20139" s="25"/>
      <c r="AI20139" s="25"/>
    </row>
    <row r="20140" spans="1:35" s="15" customFormat="1" ht="15" customHeight="1" x14ac:dyDescent="0.25">
      <c r="A20140" s="105"/>
      <c r="B20140" s="106"/>
      <c r="C20140" s="26"/>
      <c r="D20140" s="111"/>
      <c r="E20140" s="111"/>
      <c r="F20140" s="111"/>
      <c r="G20140" s="111"/>
      <c r="H20140" s="111"/>
      <c r="I20140" s="111"/>
      <c r="J20140" s="111"/>
      <c r="K20140" s="111"/>
      <c r="L20140" s="111"/>
      <c r="M20140" s="111"/>
      <c r="N20140" s="111"/>
      <c r="O20140" s="111"/>
      <c r="P20140" s="111"/>
      <c r="Q20140" s="111"/>
      <c r="R20140" s="112"/>
      <c r="S20140" s="29"/>
      <c r="T20140" s="25" t="str">
        <f>'Laskun tiedot'!$A$44</f>
        <v xml:space="preserve"> </v>
      </c>
      <c r="U20140" s="25"/>
      <c r="V20140" s="25"/>
      <c r="W20140" s="25"/>
      <c r="X20140" s="25"/>
      <c r="Y20140" s="25"/>
      <c r="Z20140" s="27"/>
      <c r="AA20140" s="27"/>
      <c r="AB20140" s="27"/>
      <c r="AC20140" s="27"/>
      <c r="AD20140" s="27"/>
      <c r="AE20140" s="27"/>
      <c r="AF20140" s="27"/>
      <c r="AG20140" s="27"/>
      <c r="AH20140" s="27"/>
      <c r="AI20140" s="25"/>
    </row>
    <row r="20141" spans="1:35" s="15" customFormat="1" ht="15" customHeight="1" x14ac:dyDescent="0.25">
      <c r="A20141" s="113" t="s">
        <v>20</v>
      </c>
      <c r="B20141" s="101" t="s">
        <v>22</v>
      </c>
      <c r="C20141" s="20"/>
      <c r="D20141" s="20"/>
      <c r="E20141" s="20"/>
      <c r="F20141" s="20"/>
      <c r="G20141" s="20"/>
      <c r="H20141" s="20"/>
      <c r="I20141" s="20"/>
      <c r="J20141" s="20"/>
      <c r="K20141" s="20"/>
      <c r="L20141" s="20"/>
      <c r="M20141" s="20"/>
      <c r="N20141" s="20"/>
      <c r="O20141" s="20"/>
      <c r="P20141" s="20"/>
      <c r="Q20141" s="20"/>
      <c r="R20141" s="21"/>
      <c r="S20141" s="29"/>
      <c r="T20141" s="25" t="str">
        <f>'Laskun tiedot'!$A$45</f>
        <v xml:space="preserve"> </v>
      </c>
      <c r="U20141" s="25"/>
      <c r="V20141" s="25"/>
      <c r="W20141" s="25"/>
      <c r="X20141" s="25"/>
      <c r="Y20141" s="25"/>
      <c r="Z20141" s="25"/>
      <c r="AA20141" s="25"/>
      <c r="AB20141" s="25"/>
      <c r="AC20141" s="25"/>
      <c r="AD20141" s="25"/>
      <c r="AE20141" s="25"/>
      <c r="AF20141" s="25"/>
      <c r="AG20141" s="25"/>
      <c r="AH20141" s="25"/>
      <c r="AI20141" s="25"/>
    </row>
    <row r="20142" spans="1:35" s="15" customFormat="1" ht="15" customHeight="1" x14ac:dyDescent="0.25">
      <c r="A20142" s="114"/>
      <c r="B20142" s="116"/>
      <c r="C20142" s="20"/>
      <c r="D20142" s="117" t="str">
        <f ca="1">INDIRECT("Jäsenet!C"&amp;AI20102)&amp;$B$2&amp;INDIRECT("Jäsenet!B"&amp;AI20102)</f>
        <v xml:space="preserve"> </v>
      </c>
      <c r="E20142" s="117"/>
      <c r="F20142" s="117"/>
      <c r="G20142" s="117"/>
      <c r="H20142" s="117"/>
      <c r="I20142" s="117"/>
      <c r="J20142" s="117"/>
      <c r="K20142" s="117"/>
      <c r="L20142" s="117"/>
      <c r="M20142" s="117"/>
      <c r="N20142" s="117"/>
      <c r="O20142" s="117"/>
      <c r="P20142" s="117"/>
      <c r="Q20142" s="117"/>
      <c r="R20142" s="117"/>
      <c r="S20142" s="29"/>
      <c r="T20142" s="25" t="str">
        <f>'Laskun tiedot'!$A$46</f>
        <v xml:space="preserve"> </v>
      </c>
      <c r="U20142" s="25"/>
      <c r="V20142" s="25"/>
      <c r="W20142" s="25"/>
      <c r="X20142" s="25"/>
      <c r="Y20142" s="25"/>
      <c r="Z20142" s="25"/>
      <c r="AA20142" s="25"/>
      <c r="AB20142" s="25"/>
      <c r="AC20142" s="25"/>
      <c r="AD20142" s="25"/>
      <c r="AE20142" s="25"/>
      <c r="AF20142" s="25"/>
      <c r="AG20142" s="25"/>
      <c r="AH20142" s="25"/>
      <c r="AI20142" s="25"/>
    </row>
    <row r="20143" spans="1:35" s="15" customFormat="1" ht="15" customHeight="1" x14ac:dyDescent="0.25">
      <c r="A20143" s="114"/>
      <c r="B20143" s="116"/>
      <c r="C20143" s="20"/>
      <c r="D20143" s="117">
        <f ca="1">INDIRECT("Jäsenet!D"&amp;AI20102)</f>
        <v>0</v>
      </c>
      <c r="E20143" s="117"/>
      <c r="F20143" s="117"/>
      <c r="G20143" s="117"/>
      <c r="H20143" s="117"/>
      <c r="I20143" s="117"/>
      <c r="J20143" s="117"/>
      <c r="K20143" s="117"/>
      <c r="L20143" s="117"/>
      <c r="M20143" s="117"/>
      <c r="N20143" s="117"/>
      <c r="O20143" s="117"/>
      <c r="P20143" s="117"/>
      <c r="Q20143" s="117"/>
      <c r="R20143" s="117"/>
      <c r="S20143" s="29"/>
      <c r="T20143" s="25" t="str">
        <f>'Laskun tiedot'!$A$47</f>
        <v xml:space="preserve"> </v>
      </c>
      <c r="U20143" s="25"/>
      <c r="V20143" s="25"/>
      <c r="W20143" s="25"/>
      <c r="X20143" s="25"/>
      <c r="Y20143" s="25"/>
      <c r="Z20143" s="25"/>
      <c r="AA20143" s="25"/>
      <c r="AB20143" s="25"/>
      <c r="AC20143" s="25"/>
      <c r="AD20143" s="25"/>
      <c r="AE20143" s="25"/>
      <c r="AF20143" s="25"/>
      <c r="AG20143" s="25"/>
      <c r="AH20143" s="25"/>
      <c r="AI20143" s="25"/>
    </row>
    <row r="20144" spans="1:35" s="15" customFormat="1" ht="15" customHeight="1" x14ac:dyDescent="0.25">
      <c r="A20144" s="114"/>
      <c r="B20144" s="116"/>
      <c r="C20144" s="20"/>
      <c r="D20144" s="118" t="str">
        <f ca="1">INDIRECT("Jäsenet!E"&amp;AI20102)&amp;$B$2&amp;INDIRECT("Jäsenet!F"&amp;AI20102)</f>
        <v xml:space="preserve"> </v>
      </c>
      <c r="E20144" s="118"/>
      <c r="F20144" s="118"/>
      <c r="G20144" s="118"/>
      <c r="H20144" s="118"/>
      <c r="I20144" s="118"/>
      <c r="J20144" s="118"/>
      <c r="K20144" s="118"/>
      <c r="L20144" s="118"/>
      <c r="M20144" s="118"/>
      <c r="N20144" s="118"/>
      <c r="O20144" s="118"/>
      <c r="P20144" s="118"/>
      <c r="Q20144" s="118"/>
      <c r="R20144" s="118"/>
      <c r="S20144" s="29"/>
      <c r="T20144" s="25" t="str">
        <f>'Laskun tiedot'!$A$48</f>
        <v xml:space="preserve"> </v>
      </c>
      <c r="U20144" s="25"/>
      <c r="V20144" s="25"/>
      <c r="W20144" s="25"/>
      <c r="X20144" s="25"/>
      <c r="Y20144" s="25"/>
      <c r="Z20144" s="25"/>
      <c r="AA20144" s="25"/>
      <c r="AB20144" s="25"/>
      <c r="AC20144" s="25"/>
      <c r="AD20144" s="25"/>
      <c r="AE20144" s="25"/>
      <c r="AF20144" s="25"/>
      <c r="AG20144" s="25"/>
      <c r="AH20144" s="25"/>
      <c r="AI20144" s="25"/>
    </row>
    <row r="20145" spans="1:35" s="15" customFormat="1" ht="15" customHeight="1" x14ac:dyDescent="0.25">
      <c r="A20145" s="114"/>
      <c r="B20145" s="74"/>
      <c r="C20145" s="20"/>
      <c r="D20145" s="20"/>
      <c r="E20145" s="20"/>
      <c r="F20145" s="20"/>
      <c r="G20145" s="20"/>
      <c r="H20145" s="20"/>
      <c r="I20145" s="20"/>
      <c r="J20145" s="20"/>
      <c r="K20145" s="20"/>
      <c r="L20145" s="20"/>
      <c r="M20145" s="20"/>
      <c r="N20145" s="20"/>
      <c r="O20145" s="20"/>
      <c r="P20145" s="20"/>
      <c r="Q20145" s="20"/>
      <c r="R20145" s="21"/>
      <c r="S20145" s="30"/>
      <c r="T20145" s="25"/>
      <c r="U20145" s="25"/>
      <c r="V20145" s="25"/>
      <c r="W20145" s="25"/>
      <c r="X20145" s="25"/>
      <c r="Y20145" s="25"/>
      <c r="Z20145" s="25"/>
      <c r="AA20145" s="25"/>
      <c r="AB20145" s="25"/>
      <c r="AC20145" s="25"/>
      <c r="AD20145" s="25"/>
      <c r="AE20145" s="25"/>
      <c r="AF20145" s="25"/>
      <c r="AG20145" s="25"/>
      <c r="AH20145" s="25"/>
      <c r="AI20145" s="25"/>
    </row>
    <row r="20146" spans="1:35" s="15" customFormat="1" ht="12.6" customHeight="1" x14ac:dyDescent="0.25">
      <c r="A20146" s="114"/>
      <c r="B20146" s="119" t="s">
        <v>23</v>
      </c>
      <c r="C20146" s="20"/>
      <c r="D20146" s="20"/>
      <c r="E20146" s="20"/>
      <c r="F20146" s="20"/>
      <c r="G20146" s="20"/>
      <c r="H20146" s="20"/>
      <c r="I20146" s="20"/>
      <c r="J20146" s="20"/>
      <c r="K20146" s="20"/>
      <c r="L20146" s="20"/>
      <c r="M20146" s="20"/>
      <c r="N20146" s="20"/>
      <c r="O20146" s="20"/>
      <c r="P20146" s="20"/>
      <c r="Q20146" s="20"/>
      <c r="R20146" s="20"/>
      <c r="S20146" s="121" t="s">
        <v>39</v>
      </c>
      <c r="T20146" s="122"/>
      <c r="U20146" s="123"/>
      <c r="V20146" s="81">
        <f ca="1">INDIRECT("Jäsenet!G"&amp;AI20102)</f>
        <v>14038</v>
      </c>
      <c r="W20146" s="82"/>
      <c r="X20146" s="82"/>
      <c r="Y20146" s="82"/>
      <c r="Z20146" s="82"/>
      <c r="AA20146" s="82"/>
      <c r="AB20146" s="82"/>
      <c r="AC20146" s="82"/>
      <c r="AD20146" s="82"/>
      <c r="AE20146" s="82"/>
      <c r="AF20146" s="82"/>
      <c r="AG20146" s="82"/>
      <c r="AH20146" s="82"/>
      <c r="AI20146" s="82"/>
    </row>
    <row r="20147" spans="1:35" s="15" customFormat="1" ht="12.6" customHeight="1" x14ac:dyDescent="0.25">
      <c r="A20147" s="115"/>
      <c r="B20147" s="120"/>
      <c r="C20147" s="28"/>
      <c r="D20147" s="28"/>
      <c r="E20147" s="28"/>
      <c r="F20147" s="28"/>
      <c r="G20147" s="28"/>
      <c r="H20147" s="28"/>
      <c r="I20147" s="28"/>
      <c r="J20147" s="28"/>
      <c r="K20147" s="28"/>
      <c r="L20147" s="28"/>
      <c r="M20147" s="28"/>
      <c r="N20147" s="28"/>
      <c r="O20147" s="28"/>
      <c r="P20147" s="28"/>
      <c r="Q20147" s="28"/>
      <c r="R20147" s="28"/>
      <c r="S20147" s="124"/>
      <c r="T20147" s="125"/>
      <c r="U20147" s="126"/>
      <c r="V20147" s="83"/>
      <c r="W20147" s="84"/>
      <c r="X20147" s="84"/>
      <c r="Y20147" s="84"/>
      <c r="Z20147" s="84"/>
      <c r="AA20147" s="84"/>
      <c r="AB20147" s="85"/>
      <c r="AC20147" s="85"/>
      <c r="AD20147" s="85"/>
      <c r="AE20147" s="85"/>
      <c r="AF20147" s="85"/>
      <c r="AG20147" s="85"/>
      <c r="AH20147" s="85"/>
      <c r="AI20147" s="85"/>
    </row>
    <row r="20148" spans="1:35" s="15" customFormat="1" ht="24.95" customHeight="1" x14ac:dyDescent="0.25">
      <c r="A20148" s="86" t="s">
        <v>37</v>
      </c>
      <c r="B20148" s="87"/>
      <c r="C20148" s="88"/>
      <c r="D20148" s="89"/>
      <c r="E20148" s="89"/>
      <c r="F20148" s="89"/>
      <c r="G20148" s="89"/>
      <c r="H20148" s="89"/>
      <c r="I20148" s="89"/>
      <c r="J20148" s="89"/>
      <c r="K20148" s="89"/>
      <c r="L20148" s="89"/>
      <c r="M20148" s="89"/>
      <c r="N20148" s="89"/>
      <c r="O20148" s="89"/>
      <c r="P20148" s="89"/>
      <c r="Q20148" s="89"/>
      <c r="R20148" s="90"/>
      <c r="S20148" s="91" t="s">
        <v>40</v>
      </c>
      <c r="T20148" s="92"/>
      <c r="U20148" s="93"/>
      <c r="V20148" s="94">
        <f>'Laskun tiedot'!$A$8</f>
        <v>40907</v>
      </c>
      <c r="W20148" s="95"/>
      <c r="X20148" s="95"/>
      <c r="Y20148" s="95"/>
      <c r="Z20148" s="96"/>
      <c r="AA20148" s="97" t="s">
        <v>24</v>
      </c>
      <c r="AB20148" s="98"/>
      <c r="AC20148" s="99" t="str">
        <f>'Laskun tiedot'!$A$51</f>
        <v xml:space="preserve"> </v>
      </c>
      <c r="AD20148" s="99"/>
      <c r="AE20148" s="99"/>
      <c r="AF20148" s="99"/>
      <c r="AG20148" s="99"/>
      <c r="AH20148" s="99"/>
      <c r="AI20148" s="99"/>
    </row>
    <row r="20149" spans="1:35" s="15" customFormat="1" ht="9.9499999999999993" customHeight="1" x14ac:dyDescent="0.25">
      <c r="B20149" s="41"/>
      <c r="C20149" s="42"/>
      <c r="D20149" s="42"/>
      <c r="E20149" s="42"/>
      <c r="F20149" s="42"/>
      <c r="G20149" s="42"/>
      <c r="H20149" s="42"/>
      <c r="I20149" s="43"/>
      <c r="J20149" s="42"/>
      <c r="K20149" s="42"/>
      <c r="L20149" s="42"/>
      <c r="M20149" s="42"/>
      <c r="N20149" s="42"/>
      <c r="O20149" s="42"/>
      <c r="P20149" s="42"/>
      <c r="Q20149" s="18"/>
      <c r="R20149" s="18"/>
      <c r="S20149" s="44"/>
      <c r="T20149" s="44"/>
      <c r="U20149" s="19"/>
      <c r="V20149" s="45"/>
      <c r="W20149" s="45"/>
      <c r="X20149" s="45"/>
      <c r="Y20149" s="45"/>
      <c r="Z20149" s="45"/>
      <c r="AA20149" s="45"/>
      <c r="AB20149" s="46"/>
      <c r="AC20149" s="47"/>
      <c r="AD20149" s="48"/>
      <c r="AE20149" s="48"/>
      <c r="AF20149" s="48"/>
      <c r="AG20149" s="48"/>
      <c r="AH20149" s="48"/>
      <c r="AI20149" s="48"/>
    </row>
    <row r="20150" spans="1:35" s="15" customFormat="1" ht="50.1" customHeight="1" x14ac:dyDescent="0.25">
      <c r="B20150" s="41"/>
      <c r="C20150" s="42"/>
      <c r="D20150" s="42"/>
      <c r="E20150" s="42"/>
      <c r="F20150" s="42"/>
      <c r="G20150" s="42"/>
      <c r="H20150" s="42"/>
      <c r="I20150" s="43"/>
      <c r="J20150" s="42"/>
      <c r="K20150" s="42"/>
      <c r="L20150" s="42"/>
      <c r="M20150" s="42"/>
      <c r="N20150" s="42"/>
      <c r="O20150" s="42"/>
      <c r="P20150" s="42"/>
      <c r="Q20150" s="18"/>
      <c r="R20150" s="18"/>
      <c r="S20150" s="44"/>
      <c r="T20150" s="44"/>
      <c r="U20150" s="19"/>
      <c r="V20150" s="45"/>
      <c r="W20150" s="45"/>
      <c r="X20150" s="100" t="s">
        <v>38</v>
      </c>
      <c r="Y20150" s="100"/>
      <c r="Z20150" s="100"/>
      <c r="AA20150" s="100"/>
      <c r="AB20150" s="100"/>
      <c r="AC20150" s="100"/>
      <c r="AD20150" s="100"/>
      <c r="AE20150" s="100"/>
      <c r="AF20150" s="100"/>
      <c r="AG20150" s="100"/>
      <c r="AH20150" s="100"/>
      <c r="AI20150" s="100"/>
    </row>
    <row r="20151" spans="1:35" s="8" customFormat="1" ht="23.25" x14ac:dyDescent="0.35">
      <c r="B20151" s="66"/>
      <c r="C20151" s="150" t="str">
        <f>'Laskun tiedot'!$A$2</f>
        <v>Yhdistys ry</v>
      </c>
      <c r="D20151" s="150"/>
      <c r="E20151" s="150"/>
      <c r="F20151" s="150"/>
      <c r="G20151" s="150"/>
      <c r="H20151" s="150"/>
      <c r="I20151" s="150"/>
      <c r="J20151" s="150"/>
      <c r="K20151" s="150"/>
      <c r="L20151" s="150"/>
      <c r="M20151" s="150"/>
      <c r="N20151" s="150"/>
      <c r="O20151" s="150"/>
      <c r="P20151" s="150"/>
      <c r="Q20151" s="150"/>
      <c r="R20151" s="150"/>
      <c r="S20151" s="150"/>
      <c r="T20151" s="10"/>
      <c r="U20151" s="9"/>
      <c r="V20151" s="9"/>
      <c r="W20151" s="150" t="s">
        <v>16</v>
      </c>
      <c r="X20151" s="150"/>
      <c r="Y20151" s="150"/>
      <c r="Z20151" s="150"/>
    </row>
    <row r="20152" spans="1:35" s="15" customFormat="1" x14ac:dyDescent="0.25">
      <c r="B20152" s="15" t="s">
        <v>25</v>
      </c>
      <c r="AI20152" s="65">
        <v>405</v>
      </c>
    </row>
    <row r="20153" spans="1:35" s="11" customFormat="1" ht="15" customHeight="1" x14ac:dyDescent="0.2">
      <c r="V20153" s="68"/>
      <c r="W20153" s="145" t="s">
        <v>26</v>
      </c>
      <c r="X20153" s="145"/>
      <c r="Y20153" s="145"/>
      <c r="Z20153" s="145"/>
      <c r="AA20153" s="145"/>
      <c r="AB20153" s="145"/>
      <c r="AC20153" s="68"/>
      <c r="AD20153" s="68"/>
      <c r="AE20153" s="145" t="s">
        <v>18</v>
      </c>
      <c r="AF20153" s="145"/>
      <c r="AG20153" s="145"/>
      <c r="AH20153" s="145"/>
      <c r="AI20153" s="145"/>
    </row>
    <row r="20154" spans="1:35" s="15" customFormat="1" ht="15" customHeight="1" x14ac:dyDescent="0.25">
      <c r="B20154" s="62"/>
      <c r="C20154" s="146" t="str">
        <f ca="1">INDIRECT("Jäsenet!C"&amp;AI20152)&amp;$B$2&amp;INDIRECT("Jäsenet!B"&amp;AI20152)</f>
        <v xml:space="preserve"> </v>
      </c>
      <c r="D20154" s="146"/>
      <c r="E20154" s="146"/>
      <c r="F20154" s="146"/>
      <c r="G20154" s="146"/>
      <c r="H20154" s="146"/>
      <c r="I20154" s="146"/>
      <c r="J20154" s="146"/>
      <c r="K20154" s="146"/>
      <c r="L20154" s="146"/>
      <c r="M20154" s="146"/>
      <c r="N20154" s="146"/>
      <c r="O20154" s="146"/>
      <c r="P20154" s="146"/>
      <c r="Q20154" s="146"/>
      <c r="R20154" s="146"/>
      <c r="S20154" s="146"/>
      <c r="T20154" s="13"/>
      <c r="U20154" s="64"/>
      <c r="V20154" s="64"/>
      <c r="W20154" s="147">
        <f>'Laskun tiedot'!$A$5</f>
        <v>40618</v>
      </c>
      <c r="X20154" s="147"/>
      <c r="Y20154" s="147"/>
      <c r="Z20154" s="147"/>
      <c r="AA20154" s="147"/>
      <c r="AB20154" s="147"/>
      <c r="AC20154" s="64"/>
      <c r="AD20154" s="64"/>
      <c r="AE20154" s="147">
        <f>'Laskun tiedot'!$A$8</f>
        <v>40907</v>
      </c>
      <c r="AF20154" s="147"/>
      <c r="AG20154" s="147"/>
      <c r="AH20154" s="147"/>
      <c r="AI20154" s="147"/>
    </row>
    <row r="20155" spans="1:35" s="15" customFormat="1" ht="15" customHeight="1" x14ac:dyDescent="0.25">
      <c r="B20155" s="62"/>
      <c r="C20155" s="146">
        <f ca="1">INDIRECT("Jäsenet!D"&amp;AI20152)</f>
        <v>0</v>
      </c>
      <c r="D20155" s="146"/>
      <c r="E20155" s="146"/>
      <c r="F20155" s="146"/>
      <c r="G20155" s="146"/>
      <c r="H20155" s="146"/>
      <c r="I20155" s="146"/>
      <c r="J20155" s="146"/>
      <c r="K20155" s="146"/>
      <c r="L20155" s="146"/>
      <c r="M20155" s="146"/>
      <c r="N20155" s="146"/>
      <c r="O20155" s="146"/>
      <c r="P20155" s="146"/>
      <c r="Q20155" s="146"/>
      <c r="R20155" s="146"/>
      <c r="S20155" s="146"/>
    </row>
    <row r="20156" spans="1:35" s="11" customFormat="1" ht="15" customHeight="1" x14ac:dyDescent="0.25">
      <c r="B20156" s="67"/>
      <c r="C20156" s="148" t="str">
        <f ca="1">INDIRECT("Jäsenet!E"&amp;AI20152)&amp;$B$2&amp;INDIRECT("Jäsenet!F"&amp;AI20152)</f>
        <v xml:space="preserve"> </v>
      </c>
      <c r="D20156" s="148"/>
      <c r="E20156" s="148"/>
      <c r="F20156" s="148"/>
      <c r="G20156" s="148"/>
      <c r="H20156" s="148"/>
      <c r="I20156" s="148"/>
      <c r="J20156" s="148"/>
      <c r="K20156" s="148"/>
      <c r="L20156" s="148"/>
      <c r="M20156" s="148"/>
      <c r="N20156" s="148"/>
      <c r="O20156" s="148"/>
      <c r="P20156" s="148"/>
      <c r="Q20156" s="148"/>
      <c r="R20156" s="148"/>
      <c r="S20156" s="148"/>
      <c r="W20156" s="145" t="s">
        <v>17</v>
      </c>
      <c r="X20156" s="145"/>
      <c r="Y20156" s="145"/>
      <c r="Z20156" s="145"/>
      <c r="AA20156" s="145"/>
      <c r="AB20156" s="145"/>
    </row>
    <row r="20157" spans="1:35" s="15" customFormat="1" ht="15" customHeight="1" x14ac:dyDescent="0.25">
      <c r="T20157" s="78"/>
      <c r="U20157" s="63"/>
      <c r="V20157" s="63"/>
      <c r="W20157" s="149">
        <f ca="1">INDIRECT("Jäsenet!A"&amp;AI20152)</f>
        <v>404</v>
      </c>
      <c r="X20157" s="149"/>
      <c r="Y20157" s="149"/>
      <c r="Z20157" s="149"/>
      <c r="AA20157" s="149"/>
      <c r="AB20157" s="149"/>
    </row>
    <row r="20158" spans="1:35" s="15" customFormat="1" ht="15" customHeight="1" x14ac:dyDescent="0.25">
      <c r="B20158" s="39"/>
      <c r="C20158" s="39"/>
      <c r="D20158" s="39"/>
      <c r="E20158" s="39"/>
      <c r="F20158" s="39"/>
      <c r="G20158" s="39"/>
      <c r="H20158" s="39"/>
      <c r="I20158" s="39"/>
      <c r="J20158" s="39"/>
      <c r="K20158" s="39"/>
      <c r="L20158" s="39"/>
      <c r="M20158" s="39"/>
      <c r="N20158" s="39"/>
      <c r="O20158" s="39"/>
      <c r="P20158" s="39"/>
      <c r="Q20158" s="39"/>
      <c r="R20158" s="39"/>
      <c r="S20158" s="39"/>
      <c r="T20158" s="78"/>
      <c r="U20158" s="78"/>
      <c r="V20158" s="78"/>
      <c r="W20158" s="78"/>
      <c r="X20158" s="78"/>
      <c r="Y20158" s="78"/>
      <c r="Z20158" s="78"/>
      <c r="AA20158" s="39"/>
      <c r="AB20158" s="39"/>
      <c r="AC20158" s="39"/>
      <c r="AD20158" s="39"/>
      <c r="AE20158" s="39"/>
      <c r="AF20158" s="39"/>
      <c r="AG20158" s="39"/>
      <c r="AH20158" s="39"/>
      <c r="AI20158" s="39"/>
    </row>
    <row r="20159" spans="1:35" s="15" customFormat="1" ht="15" customHeight="1" x14ac:dyDescent="0.25">
      <c r="A20159" s="32"/>
      <c r="B20159" s="32"/>
      <c r="C20159" s="32"/>
      <c r="D20159" s="32"/>
      <c r="E20159" s="32"/>
      <c r="F20159" s="32"/>
      <c r="G20159" s="32"/>
      <c r="H20159" s="32"/>
      <c r="I20159" s="32"/>
      <c r="J20159" s="32"/>
      <c r="K20159" s="32"/>
      <c r="L20159" s="32"/>
      <c r="M20159" s="32"/>
      <c r="N20159" s="32"/>
      <c r="O20159" s="32"/>
      <c r="P20159" s="32"/>
      <c r="Q20159" s="32"/>
      <c r="R20159" s="32"/>
      <c r="S20159" s="32"/>
      <c r="T20159" s="33"/>
      <c r="U20159" s="33"/>
      <c r="V20159" s="33"/>
      <c r="W20159" s="35"/>
      <c r="X20159" s="33"/>
      <c r="Y20159" s="33"/>
      <c r="Z20159" s="33"/>
      <c r="AA20159" s="32"/>
      <c r="AB20159" s="32"/>
      <c r="AC20159" s="32"/>
      <c r="AD20159" s="32"/>
      <c r="AE20159" s="32"/>
      <c r="AF20159" s="32"/>
      <c r="AG20159" s="32"/>
      <c r="AH20159" s="32"/>
      <c r="AI20159" s="32"/>
    </row>
    <row r="20160" spans="1:35" s="15" customFormat="1" ht="15" customHeight="1" x14ac:dyDescent="0.25">
      <c r="B20160" s="39"/>
      <c r="C20160" s="39"/>
      <c r="D20160" s="39"/>
      <c r="E20160" s="39"/>
      <c r="F20160" s="39"/>
      <c r="G20160" s="39"/>
      <c r="H20160" s="39"/>
      <c r="I20160" s="39"/>
      <c r="J20160" s="39"/>
      <c r="K20160" s="39"/>
      <c r="L20160" s="39"/>
      <c r="M20160" s="39"/>
      <c r="N20160" s="39"/>
      <c r="O20160" s="39"/>
      <c r="P20160" s="39"/>
      <c r="Q20160" s="39"/>
      <c r="R20160" s="39"/>
      <c r="S20160" s="39"/>
      <c r="T20160" s="78"/>
      <c r="U20160" s="78"/>
      <c r="V20160" s="78"/>
      <c r="W20160" s="34"/>
      <c r="X20160" s="78"/>
      <c r="Y20160" s="78"/>
      <c r="Z20160" s="78"/>
      <c r="AA20160" s="39"/>
      <c r="AB20160" s="39"/>
      <c r="AC20160" s="39"/>
      <c r="AD20160" s="39"/>
      <c r="AE20160" s="39"/>
      <c r="AF20160" s="39"/>
      <c r="AG20160" s="39"/>
      <c r="AH20160" s="39"/>
      <c r="AI20160" s="39"/>
    </row>
    <row r="20161" spans="2:35" s="15" customFormat="1" ht="15" customHeight="1" x14ac:dyDescent="0.25">
      <c r="B20161" s="36" t="str">
        <f>'Laskun tiedot'!$A$11</f>
        <v>--------------------</v>
      </c>
      <c r="C20161" s="39"/>
      <c r="D20161" s="39"/>
      <c r="E20161" s="39"/>
      <c r="F20161" s="39"/>
      <c r="G20161" s="39"/>
      <c r="H20161" s="39"/>
      <c r="I20161" s="39"/>
      <c r="J20161" s="39"/>
      <c r="K20161" s="39"/>
      <c r="L20161" s="39"/>
      <c r="M20161" s="39"/>
      <c r="N20161" s="39"/>
      <c r="O20161" s="39"/>
      <c r="P20161" s="39"/>
      <c r="Q20161" s="39"/>
      <c r="R20161" s="39"/>
      <c r="S20161" s="39"/>
      <c r="T20161" s="17"/>
      <c r="U20161" s="17"/>
      <c r="V20161" s="17"/>
      <c r="W20161" s="17"/>
      <c r="X20161" s="17"/>
      <c r="Y20161" s="17"/>
      <c r="Z20161" s="17"/>
      <c r="AA20161" s="17"/>
      <c r="AB20161" s="17"/>
      <c r="AC20161" s="17"/>
      <c r="AD20161" s="17"/>
      <c r="AE20161" s="17"/>
      <c r="AF20161" s="17"/>
      <c r="AG20161" s="17"/>
      <c r="AH20161" s="17"/>
      <c r="AI20161" s="17"/>
    </row>
    <row r="20162" spans="2:35" s="15" customFormat="1" ht="15" customHeight="1" x14ac:dyDescent="0.25">
      <c r="B20162" s="36" t="str">
        <f>'Laskun tiedot'!$A$12</f>
        <v>Vuosi 2011</v>
      </c>
      <c r="C20162" s="78"/>
      <c r="D20162" s="78"/>
      <c r="E20162" s="78"/>
      <c r="F20162" s="78"/>
      <c r="G20162" s="78"/>
      <c r="H20162" s="78"/>
      <c r="I20162" s="78"/>
      <c r="J20162" s="78"/>
      <c r="K20162" s="78"/>
      <c r="L20162" s="78"/>
      <c r="M20162" s="78"/>
      <c r="N20162" s="78"/>
      <c r="O20162" s="78"/>
      <c r="P20162" s="39"/>
      <c r="Q20162" s="39"/>
      <c r="R20162" s="39"/>
      <c r="S20162" s="39"/>
      <c r="T20162" s="39"/>
      <c r="U20162" s="39"/>
      <c r="V20162" s="39"/>
      <c r="W20162" s="39"/>
      <c r="X20162" s="39"/>
      <c r="Y20162" s="39"/>
      <c r="Z20162" s="39"/>
      <c r="AA20162" s="39"/>
      <c r="AB20162" s="39"/>
      <c r="AC20162" s="13"/>
      <c r="AD20162" s="13"/>
      <c r="AE20162" s="13"/>
      <c r="AF20162" s="13"/>
      <c r="AG20162" s="13"/>
      <c r="AH20162" s="13"/>
      <c r="AI20162" s="13"/>
    </row>
    <row r="20163" spans="2:35" s="15" customFormat="1" ht="15" customHeight="1" x14ac:dyDescent="0.25">
      <c r="B20163" s="36" t="str">
        <f>'Laskun tiedot'!$A$13</f>
        <v>JÄSENMAKSU ………. 10 €</v>
      </c>
      <c r="T20163" s="11"/>
      <c r="U20163" s="11"/>
      <c r="V20163" s="11"/>
      <c r="W20163" s="11"/>
      <c r="X20163" s="11"/>
      <c r="Y20163" s="11"/>
      <c r="Z20163" s="11"/>
      <c r="AA20163" s="11"/>
      <c r="AB20163" s="11"/>
      <c r="AC20163" s="11"/>
      <c r="AD20163" s="11"/>
      <c r="AE20163" s="11"/>
      <c r="AF20163" s="11"/>
      <c r="AG20163" s="11"/>
      <c r="AH20163" s="11"/>
      <c r="AI20163" s="11"/>
    </row>
    <row r="20164" spans="2:35" s="15" customFormat="1" ht="15" customHeight="1" x14ac:dyDescent="0.25">
      <c r="B20164" s="36" t="str">
        <f>'Laskun tiedot'!$A$14</f>
        <v>--------------------</v>
      </c>
      <c r="T20164" s="39"/>
      <c r="AC20164" s="39"/>
    </row>
    <row r="20165" spans="2:35" s="15" customFormat="1" ht="15" customHeight="1" x14ac:dyDescent="0.25">
      <c r="B20165" s="36" t="str">
        <f>'Laskun tiedot'!$A$15</f>
        <v xml:space="preserve"> </v>
      </c>
      <c r="T20165" s="11"/>
      <c r="U20165" s="11"/>
      <c r="V20165" s="11"/>
      <c r="W20165" s="11"/>
      <c r="X20165" s="11"/>
      <c r="Y20165" s="11"/>
      <c r="Z20165" s="11"/>
      <c r="AA20165" s="11"/>
      <c r="AB20165" s="11"/>
      <c r="AC20165" s="11"/>
      <c r="AD20165" s="11"/>
      <c r="AE20165" s="11"/>
      <c r="AF20165" s="11"/>
      <c r="AG20165" s="11"/>
      <c r="AH20165" s="11"/>
      <c r="AI20165" s="11"/>
    </row>
    <row r="20166" spans="2:35" s="15" customFormat="1" ht="15" customHeight="1" x14ac:dyDescent="0.25">
      <c r="B20166" s="36" t="str">
        <f>'Laskun tiedot'!$A$16</f>
        <v xml:space="preserve"> </v>
      </c>
      <c r="C20166" s="39"/>
      <c r="D20166" s="39"/>
      <c r="E20166" s="39"/>
      <c r="F20166" s="39"/>
      <c r="G20166" s="39"/>
      <c r="H20166" s="39"/>
      <c r="I20166" s="39"/>
      <c r="J20166" s="39"/>
      <c r="K20166" s="39"/>
      <c r="L20166" s="39"/>
      <c r="M20166" s="39"/>
      <c r="N20166" s="39"/>
      <c r="O20166" s="39"/>
      <c r="P20166" s="39"/>
      <c r="Q20166" s="39"/>
      <c r="R20166" s="39"/>
      <c r="S20166" s="39"/>
      <c r="T20166" s="39"/>
      <c r="U20166" s="39"/>
      <c r="V20166" s="39"/>
      <c r="W20166" s="39"/>
      <c r="X20166" s="39"/>
      <c r="Y20166" s="39"/>
      <c r="Z20166" s="39"/>
      <c r="AA20166" s="39"/>
      <c r="AB20166" s="39"/>
      <c r="AC20166" s="39"/>
      <c r="AD20166" s="39"/>
      <c r="AE20166" s="39"/>
      <c r="AF20166" s="39"/>
      <c r="AG20166" s="39"/>
      <c r="AH20166" s="39"/>
      <c r="AI20166" s="39"/>
    </row>
    <row r="20167" spans="2:35" s="15" customFormat="1" ht="15" customHeight="1" x14ac:dyDescent="0.25">
      <c r="B20167" s="36" t="str">
        <f>'Laskun tiedot'!$A$17</f>
        <v xml:space="preserve"> </v>
      </c>
    </row>
    <row r="20168" spans="2:35" s="11" customFormat="1" ht="15" customHeight="1" x14ac:dyDescent="0.25">
      <c r="B20168" s="36" t="str">
        <f>'Laskun tiedot'!$A$18</f>
        <v xml:space="preserve"> </v>
      </c>
    </row>
    <row r="20169" spans="2:35" s="15" customFormat="1" ht="15" customHeight="1" x14ac:dyDescent="0.25">
      <c r="B20169" s="36" t="str">
        <f>'Laskun tiedot'!$A$19</f>
        <v xml:space="preserve"> </v>
      </c>
      <c r="M20169" s="16"/>
      <c r="N20169" s="1"/>
      <c r="O20169" s="1"/>
      <c r="P20169" s="16"/>
      <c r="Q20169" s="1"/>
      <c r="R20169" s="1"/>
      <c r="T20169" s="16"/>
      <c r="U20169" s="1"/>
      <c r="V20169" s="1"/>
      <c r="W20169" s="1"/>
      <c r="X20169" s="1"/>
      <c r="Z20169" s="16"/>
      <c r="AA20169" s="1"/>
      <c r="AB20169" s="1"/>
      <c r="AD20169" s="16"/>
      <c r="AE20169" s="1"/>
      <c r="AF20169" s="1"/>
      <c r="AG20169" s="1"/>
      <c r="AH20169" s="1"/>
    </row>
    <row r="20170" spans="2:35" s="15" customFormat="1" ht="15" customHeight="1" x14ac:dyDescent="0.25">
      <c r="B20170" s="36" t="str">
        <f>'Laskun tiedot'!$A$20</f>
        <v xml:space="preserve"> </v>
      </c>
      <c r="M20170" s="16"/>
      <c r="N20170" s="1"/>
      <c r="O20170" s="1"/>
      <c r="P20170" s="16"/>
      <c r="Q20170" s="1"/>
      <c r="R20170" s="1"/>
      <c r="T20170" s="16"/>
      <c r="U20170" s="1"/>
      <c r="V20170" s="1"/>
      <c r="W20170" s="1"/>
      <c r="X20170" s="1"/>
      <c r="Z20170" s="16"/>
      <c r="AA20170" s="1"/>
      <c r="AB20170" s="1"/>
      <c r="AD20170" s="16"/>
      <c r="AE20170" s="1"/>
      <c r="AF20170" s="1"/>
      <c r="AG20170" s="1"/>
      <c r="AH20170" s="1"/>
    </row>
    <row r="20171" spans="2:35" s="15" customFormat="1" ht="15" customHeight="1" x14ac:dyDescent="0.25">
      <c r="B20171" s="36" t="str">
        <f>'Laskun tiedot'!$A$21</f>
        <v xml:space="preserve"> </v>
      </c>
      <c r="M20171" s="16"/>
      <c r="N20171" s="1"/>
      <c r="O20171" s="1"/>
      <c r="P20171" s="16"/>
      <c r="Q20171" s="1"/>
      <c r="R20171" s="1"/>
      <c r="T20171" s="16"/>
      <c r="U20171" s="1"/>
      <c r="V20171" s="1"/>
      <c r="W20171" s="1"/>
      <c r="X20171" s="1"/>
      <c r="Z20171" s="16"/>
      <c r="AA20171" s="1"/>
      <c r="AB20171" s="1"/>
      <c r="AD20171" s="16"/>
      <c r="AE20171" s="1"/>
      <c r="AF20171" s="1"/>
      <c r="AG20171" s="1"/>
      <c r="AH20171" s="1"/>
    </row>
    <row r="20172" spans="2:35" s="15" customFormat="1" ht="15" customHeight="1" x14ac:dyDescent="0.25">
      <c r="B20172" s="36" t="str">
        <f>'Laskun tiedot'!$A$22</f>
        <v xml:space="preserve"> </v>
      </c>
      <c r="M20172" s="16"/>
      <c r="N20172" s="1"/>
      <c r="O20172" s="1"/>
      <c r="P20172" s="16"/>
      <c r="Q20172" s="1"/>
      <c r="R20172" s="1"/>
      <c r="T20172" s="16"/>
      <c r="U20172" s="1"/>
      <c r="V20172" s="1"/>
      <c r="W20172" s="1"/>
      <c r="X20172" s="1"/>
      <c r="Z20172" s="16"/>
      <c r="AA20172" s="1"/>
      <c r="AB20172" s="1"/>
      <c r="AD20172" s="16"/>
      <c r="AE20172" s="1"/>
      <c r="AF20172" s="1"/>
      <c r="AG20172" s="1"/>
      <c r="AH20172" s="1"/>
    </row>
    <row r="20173" spans="2:35" s="15" customFormat="1" ht="15" customHeight="1" x14ac:dyDescent="0.25">
      <c r="B20173" s="36" t="str">
        <f>'Laskun tiedot'!$A$23</f>
        <v xml:space="preserve"> </v>
      </c>
      <c r="M20173" s="16"/>
      <c r="N20173" s="1"/>
      <c r="O20173" s="1"/>
      <c r="P20173" s="16"/>
      <c r="Q20173" s="1"/>
      <c r="R20173" s="1"/>
      <c r="T20173" s="16"/>
      <c r="U20173" s="1"/>
      <c r="V20173" s="1"/>
      <c r="W20173" s="1"/>
      <c r="X20173" s="1"/>
      <c r="Z20173" s="16"/>
      <c r="AA20173" s="1"/>
      <c r="AB20173" s="1"/>
      <c r="AD20173" s="16"/>
      <c r="AE20173" s="1"/>
      <c r="AF20173" s="1"/>
      <c r="AG20173" s="1"/>
      <c r="AH20173" s="1"/>
    </row>
    <row r="20174" spans="2:35" s="15" customFormat="1" ht="15" customHeight="1" x14ac:dyDescent="0.25">
      <c r="B20174" s="36" t="str">
        <f>'Laskun tiedot'!$A$24</f>
        <v xml:space="preserve"> </v>
      </c>
      <c r="M20174" s="16"/>
      <c r="N20174" s="1"/>
      <c r="O20174" s="1"/>
      <c r="P20174" s="16"/>
      <c r="Q20174" s="1"/>
      <c r="R20174" s="1"/>
      <c r="T20174" s="16"/>
      <c r="U20174" s="1"/>
      <c r="V20174" s="1"/>
      <c r="W20174" s="1"/>
      <c r="X20174" s="1"/>
      <c r="Z20174" s="16"/>
      <c r="AA20174" s="1"/>
      <c r="AB20174" s="1"/>
      <c r="AD20174" s="16"/>
      <c r="AE20174" s="1"/>
      <c r="AF20174" s="1"/>
      <c r="AG20174" s="1"/>
      <c r="AH20174" s="1"/>
    </row>
    <row r="20175" spans="2:35" s="15" customFormat="1" ht="15" customHeight="1" x14ac:dyDescent="0.25">
      <c r="B20175" s="36" t="str">
        <f>'Laskun tiedot'!$A$25</f>
        <v xml:space="preserve"> </v>
      </c>
      <c r="M20175" s="16"/>
      <c r="N20175" s="1"/>
      <c r="O20175" s="1"/>
      <c r="P20175" s="16"/>
      <c r="Q20175" s="1"/>
      <c r="R20175" s="1"/>
      <c r="T20175" s="16"/>
      <c r="U20175" s="1"/>
      <c r="V20175" s="1"/>
      <c r="W20175" s="1"/>
      <c r="X20175" s="1"/>
      <c r="Z20175" s="16"/>
      <c r="AA20175" s="1"/>
      <c r="AB20175" s="1"/>
      <c r="AD20175" s="16"/>
      <c r="AE20175" s="1"/>
      <c r="AF20175" s="1"/>
      <c r="AG20175" s="1"/>
      <c r="AH20175" s="1"/>
    </row>
    <row r="20176" spans="2:35" s="15" customFormat="1" ht="15" customHeight="1" x14ac:dyDescent="0.25">
      <c r="B20176" s="36" t="str">
        <f>'Laskun tiedot'!$A$26</f>
        <v xml:space="preserve"> </v>
      </c>
      <c r="M20176" s="16"/>
      <c r="N20176" s="1"/>
      <c r="O20176" s="1"/>
      <c r="P20176" s="16"/>
      <c r="Q20176" s="1"/>
      <c r="R20176" s="1"/>
      <c r="T20176" s="16"/>
      <c r="U20176" s="1"/>
      <c r="V20176" s="1"/>
      <c r="W20176" s="1"/>
      <c r="X20176" s="1"/>
      <c r="Z20176" s="16"/>
      <c r="AA20176" s="1"/>
      <c r="AB20176" s="1"/>
      <c r="AD20176" s="16"/>
      <c r="AE20176" s="1"/>
      <c r="AF20176" s="1"/>
      <c r="AG20176" s="1"/>
      <c r="AH20176" s="1"/>
    </row>
    <row r="20177" spans="1:35" s="15" customFormat="1" ht="15" customHeight="1" x14ac:dyDescent="0.25">
      <c r="B20177" s="36" t="str">
        <f>'Laskun tiedot'!$A$27</f>
        <v xml:space="preserve"> </v>
      </c>
      <c r="M20177" s="16"/>
      <c r="N20177" s="1"/>
      <c r="O20177" s="1"/>
      <c r="P20177" s="16"/>
      <c r="Q20177" s="1"/>
      <c r="R20177" s="1"/>
      <c r="T20177" s="16"/>
      <c r="U20177" s="1"/>
      <c r="V20177" s="1"/>
      <c r="W20177" s="1"/>
      <c r="X20177" s="1"/>
      <c r="Z20177" s="16"/>
      <c r="AA20177" s="1"/>
      <c r="AB20177" s="1"/>
      <c r="AD20177" s="16"/>
      <c r="AE20177" s="1"/>
      <c r="AF20177" s="1"/>
      <c r="AG20177" s="1"/>
      <c r="AH20177" s="1"/>
    </row>
    <row r="20178" spans="1:35" s="15" customFormat="1" ht="15" customHeight="1" x14ac:dyDescent="0.25">
      <c r="B20178" s="36"/>
      <c r="M20178" s="16"/>
      <c r="N20178" s="1"/>
      <c r="O20178" s="1"/>
      <c r="P20178" s="16"/>
      <c r="Q20178" s="1"/>
      <c r="R20178" s="1"/>
      <c r="T20178" s="16"/>
      <c r="U20178" s="1"/>
      <c r="V20178" s="1"/>
      <c r="W20178" s="1"/>
      <c r="X20178" s="1"/>
      <c r="Z20178" s="16"/>
      <c r="AA20178" s="1"/>
      <c r="AB20178" s="1"/>
      <c r="AD20178" s="16"/>
      <c r="AE20178" s="1"/>
      <c r="AF20178" s="1"/>
      <c r="AG20178" s="1"/>
      <c r="AH20178" s="1"/>
    </row>
    <row r="20179" spans="1:35" s="80" customFormat="1" ht="12" customHeight="1" x14ac:dyDescent="0.25">
      <c r="B20179" s="143" t="str">
        <f>'Laskun tiedot'!$A$30</f>
        <v>Sihteeri:</v>
      </c>
      <c r="C20179" s="143"/>
      <c r="D20179" s="143"/>
      <c r="E20179" s="143"/>
      <c r="F20179" s="143"/>
      <c r="G20179" s="143"/>
      <c r="H20179" s="143"/>
      <c r="I20179" s="143"/>
      <c r="J20179" s="143" t="str">
        <f>'Laskun tiedot'!$B$30</f>
        <v>Puh.</v>
      </c>
      <c r="K20179" s="143"/>
      <c r="L20179" s="143"/>
      <c r="M20179" s="143"/>
      <c r="N20179" s="143"/>
      <c r="O20179" s="143"/>
      <c r="P20179" s="143"/>
      <c r="Q20179" s="143"/>
      <c r="R20179" s="143"/>
      <c r="S20179" s="143" t="str">
        <f>'Laskun tiedot'!$C$30</f>
        <v xml:space="preserve"> </v>
      </c>
      <c r="T20179" s="143"/>
      <c r="U20179" s="143"/>
      <c r="V20179" s="143"/>
      <c r="W20179" s="143"/>
      <c r="X20179" s="143"/>
      <c r="Y20179" s="143"/>
      <c r="Z20179" s="143"/>
      <c r="AA20179" s="143" t="str">
        <f>'Laskun tiedot'!$D$30</f>
        <v xml:space="preserve"> </v>
      </c>
      <c r="AB20179" s="143"/>
      <c r="AC20179" s="143"/>
      <c r="AD20179" s="143"/>
      <c r="AE20179" s="143"/>
      <c r="AF20179" s="143"/>
      <c r="AG20179" s="143"/>
      <c r="AH20179" s="143"/>
      <c r="AI20179" s="143"/>
    </row>
    <row r="20180" spans="1:35" s="79" customFormat="1" ht="12" customHeight="1" x14ac:dyDescent="0.2">
      <c r="B20180" s="143" t="str">
        <f>'Laskun tiedot'!$A$31</f>
        <v xml:space="preserve"> </v>
      </c>
      <c r="C20180" s="143"/>
      <c r="D20180" s="143"/>
      <c r="E20180" s="143"/>
      <c r="F20180" s="143"/>
      <c r="G20180" s="143"/>
      <c r="H20180" s="143"/>
      <c r="I20180" s="143"/>
      <c r="J20180" s="143" t="str">
        <f>'Laskun tiedot'!$B$31</f>
        <v xml:space="preserve"> </v>
      </c>
      <c r="K20180" s="143"/>
      <c r="L20180" s="143"/>
      <c r="M20180" s="143"/>
      <c r="N20180" s="143"/>
      <c r="O20180" s="143"/>
      <c r="P20180" s="143"/>
      <c r="Q20180" s="143"/>
      <c r="R20180" s="143"/>
      <c r="S20180" s="144" t="str">
        <f>'Laskun tiedot'!$C$31</f>
        <v xml:space="preserve"> </v>
      </c>
      <c r="T20180" s="144"/>
      <c r="U20180" s="144"/>
      <c r="V20180" s="144"/>
      <c r="W20180" s="144"/>
      <c r="X20180" s="144"/>
      <c r="Y20180" s="144"/>
      <c r="Z20180" s="144"/>
      <c r="AA20180" s="144" t="str">
        <f>'Laskun tiedot'!$D$31</f>
        <v xml:space="preserve"> </v>
      </c>
      <c r="AB20180" s="144"/>
      <c r="AC20180" s="144"/>
      <c r="AD20180" s="144"/>
      <c r="AE20180" s="144"/>
      <c r="AF20180" s="144"/>
      <c r="AG20180" s="144"/>
      <c r="AH20180" s="144"/>
      <c r="AI20180" s="144"/>
    </row>
    <row r="20181" spans="1:35" s="80" customFormat="1" ht="12" customHeight="1" x14ac:dyDescent="0.25">
      <c r="B20181" s="143" t="str">
        <f>'Laskun tiedot'!$A$32</f>
        <v xml:space="preserve"> </v>
      </c>
      <c r="C20181" s="143"/>
      <c r="D20181" s="143"/>
      <c r="E20181" s="143"/>
      <c r="F20181" s="143"/>
      <c r="G20181" s="143"/>
      <c r="H20181" s="143"/>
      <c r="I20181" s="143"/>
      <c r="J20181" s="143" t="str">
        <f>'Laskun tiedot'!$B$32</f>
        <v xml:space="preserve"> </v>
      </c>
      <c r="K20181" s="143"/>
      <c r="L20181" s="143"/>
      <c r="M20181" s="143"/>
      <c r="N20181" s="143"/>
      <c r="O20181" s="143"/>
      <c r="P20181" s="143"/>
      <c r="Q20181" s="143"/>
      <c r="R20181" s="143"/>
      <c r="S20181" s="144" t="str">
        <f>'Laskun tiedot'!$C$32</f>
        <v xml:space="preserve"> </v>
      </c>
      <c r="T20181" s="144"/>
      <c r="U20181" s="144"/>
      <c r="V20181" s="144"/>
      <c r="W20181" s="144"/>
      <c r="X20181" s="144"/>
      <c r="Y20181" s="144"/>
      <c r="Z20181" s="144"/>
      <c r="AA20181" s="144" t="str">
        <f>'Laskun tiedot'!$D$32</f>
        <v xml:space="preserve"> </v>
      </c>
      <c r="AB20181" s="144"/>
      <c r="AC20181" s="144"/>
      <c r="AD20181" s="144"/>
      <c r="AE20181" s="144"/>
      <c r="AF20181" s="144"/>
      <c r="AG20181" s="144"/>
      <c r="AH20181" s="144"/>
      <c r="AI20181" s="144"/>
    </row>
    <row r="20182" spans="1:35" s="15" customFormat="1" ht="15" customHeight="1" x14ac:dyDescent="0.25">
      <c r="A20182" s="60"/>
      <c r="B20182" s="61"/>
      <c r="C20182" s="61"/>
      <c r="D20182" s="61"/>
      <c r="E20182" s="61"/>
      <c r="F20182" s="61"/>
      <c r="G20182" s="61"/>
      <c r="H20182" s="61"/>
      <c r="I20182" s="61"/>
      <c r="J20182" s="61"/>
      <c r="K20182" s="61"/>
      <c r="L20182" s="61"/>
      <c r="M20182" s="61"/>
      <c r="N20182" s="61"/>
      <c r="O20182" s="61"/>
      <c r="P20182" s="61"/>
      <c r="Q20182" s="61"/>
      <c r="R20182" s="61"/>
      <c r="S20182" s="61"/>
      <c r="T20182" s="61"/>
      <c r="U20182" s="61"/>
      <c r="V20182" s="61"/>
      <c r="W20182" s="61"/>
      <c r="X20182" s="61"/>
      <c r="Y20182" s="61"/>
      <c r="Z20182" s="61"/>
      <c r="AA20182" s="61"/>
      <c r="AB20182" s="61"/>
      <c r="AC20182" s="61"/>
      <c r="AD20182" s="61"/>
      <c r="AE20182" s="61"/>
      <c r="AF20182" s="61"/>
      <c r="AG20182" s="61"/>
      <c r="AH20182" s="61"/>
      <c r="AI20182" s="61"/>
    </row>
    <row r="20183" spans="1:35" s="15" customFormat="1" ht="15" customHeight="1" x14ac:dyDescent="0.25">
      <c r="B20183" s="39"/>
      <c r="C20183" s="39"/>
      <c r="D20183" s="39"/>
      <c r="E20183" s="39"/>
      <c r="F20183" s="39"/>
      <c r="G20183" s="39"/>
      <c r="H20183" s="39"/>
      <c r="I20183" s="39"/>
      <c r="J20183" s="39"/>
      <c r="K20183" s="39"/>
      <c r="L20183" s="39"/>
      <c r="M20183" s="39"/>
      <c r="N20183" s="39"/>
      <c r="O20183" s="39"/>
      <c r="P20183" s="39"/>
      <c r="Q20183" s="39"/>
      <c r="R20183" s="39"/>
      <c r="S20183" s="39"/>
      <c r="T20183" s="39"/>
      <c r="U20183" s="39"/>
      <c r="V20183" s="39"/>
      <c r="W20183" s="39"/>
      <c r="X20183" s="39"/>
      <c r="Y20183" s="39"/>
      <c r="Z20183" s="39"/>
      <c r="AA20183" s="39"/>
      <c r="AB20183" s="59"/>
      <c r="AC20183" s="59"/>
      <c r="AD20183" s="39"/>
      <c r="AE20183" s="39"/>
      <c r="AF20183" s="39"/>
      <c r="AG20183" s="39"/>
      <c r="AH20183" s="39"/>
      <c r="AI20183" s="39"/>
    </row>
    <row r="20184" spans="1:35" s="15" customFormat="1" ht="11.1" customHeight="1" x14ac:dyDescent="0.25">
      <c r="A20184" s="72"/>
      <c r="B20184" s="73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 s="18"/>
      <c r="N20184" s="18"/>
      <c r="O20184" s="18"/>
      <c r="P20184" s="18"/>
      <c r="Q20184" s="18"/>
      <c r="R20184" s="18"/>
      <c r="S20184" s="127" t="s">
        <v>35</v>
      </c>
      <c r="T20184" s="128"/>
      <c r="U20184" s="128"/>
      <c r="V20184" s="128"/>
      <c r="W20184" s="128"/>
      <c r="X20184" s="128"/>
      <c r="Y20184" s="128"/>
      <c r="Z20184" s="128"/>
      <c r="AA20184" s="129"/>
      <c r="AB20184" s="128" t="s">
        <v>36</v>
      </c>
      <c r="AC20184" s="128"/>
      <c r="AD20184" s="128"/>
      <c r="AE20184" s="128"/>
      <c r="AF20184" s="128"/>
      <c r="AG20184" s="128"/>
      <c r="AH20184" s="128"/>
      <c r="AI20184" s="128"/>
    </row>
    <row r="20185" spans="1:35" s="15" customFormat="1" ht="15" customHeight="1" x14ac:dyDescent="0.25">
      <c r="A20185" s="116" t="s">
        <v>19</v>
      </c>
      <c r="B20185" s="130"/>
      <c r="C20185" s="20"/>
      <c r="D20185" s="133" t="str">
        <f>'Laskun tiedot'!$A$35</f>
        <v>EKOP 123456-09876543</v>
      </c>
      <c r="E20185" s="133"/>
      <c r="F20185" s="133"/>
      <c r="G20185" s="133"/>
      <c r="H20185" s="133"/>
      <c r="I20185" s="133"/>
      <c r="J20185" s="133"/>
      <c r="K20185" s="133"/>
      <c r="L20185" s="133"/>
      <c r="M20185" s="133"/>
      <c r="N20185" s="133"/>
      <c r="O20185" s="133"/>
      <c r="P20185" s="133"/>
      <c r="Q20185" s="133"/>
      <c r="R20185" s="133"/>
      <c r="S20185" s="134" t="str">
        <f>'Laskun tiedot'!$B$35</f>
        <v>FI67 1234 5609 8765 43</v>
      </c>
      <c r="T20185" s="135"/>
      <c r="U20185" s="135"/>
      <c r="V20185" s="135"/>
      <c r="W20185" s="135"/>
      <c r="X20185" s="135"/>
      <c r="Y20185" s="135"/>
      <c r="Z20185" s="135"/>
      <c r="AA20185" s="136"/>
      <c r="AB20185" s="135" t="str">
        <f>'Laskun tiedot'!$C$35</f>
        <v>OKOYFIHH</v>
      </c>
      <c r="AC20185" s="135"/>
      <c r="AD20185" s="135"/>
      <c r="AE20185" s="135"/>
      <c r="AF20185" s="135"/>
      <c r="AG20185" s="135"/>
      <c r="AH20185" s="135"/>
      <c r="AI20185" s="135"/>
    </row>
    <row r="20186" spans="1:35" s="15" customFormat="1" ht="15" customHeight="1" x14ac:dyDescent="0.25">
      <c r="A20186" s="116"/>
      <c r="B20186" s="130"/>
      <c r="C20186" s="20"/>
      <c r="D20186" s="133" t="str">
        <f>'Laskun tiedot'!$A$36</f>
        <v xml:space="preserve"> </v>
      </c>
      <c r="E20186" s="133"/>
      <c r="F20186" s="133"/>
      <c r="G20186" s="133"/>
      <c r="H20186" s="133"/>
      <c r="I20186" s="133"/>
      <c r="J20186" s="133"/>
      <c r="K20186" s="133"/>
      <c r="L20186" s="133"/>
      <c r="M20186" s="133"/>
      <c r="N20186" s="133"/>
      <c r="O20186" s="133"/>
      <c r="P20186" s="133"/>
      <c r="Q20186" s="133"/>
      <c r="R20186" s="137"/>
      <c r="S20186" s="134" t="str">
        <f>'Laskun tiedot'!$B$36</f>
        <v xml:space="preserve"> </v>
      </c>
      <c r="T20186" s="135"/>
      <c r="U20186" s="135"/>
      <c r="V20186" s="135"/>
      <c r="W20186" s="135"/>
      <c r="X20186" s="135"/>
      <c r="Y20186" s="135"/>
      <c r="Z20186" s="135"/>
      <c r="AA20186" s="136"/>
      <c r="AB20186" s="134" t="str">
        <f>'Laskun tiedot'!$C$36</f>
        <v xml:space="preserve"> </v>
      </c>
      <c r="AC20186" s="135"/>
      <c r="AD20186" s="135"/>
      <c r="AE20186" s="135"/>
      <c r="AF20186" s="135"/>
      <c r="AG20186" s="135"/>
      <c r="AH20186" s="135"/>
      <c r="AI20186" s="135"/>
    </row>
    <row r="20187" spans="1:35" s="15" customFormat="1" ht="15" customHeight="1" x14ac:dyDescent="0.25">
      <c r="A20187" s="131"/>
      <c r="B20187" s="132"/>
      <c r="C20187" s="20"/>
      <c r="D20187" s="138" t="str">
        <f>'Laskun tiedot'!$A$37</f>
        <v xml:space="preserve"> </v>
      </c>
      <c r="E20187" s="138"/>
      <c r="F20187" s="138"/>
      <c r="G20187" s="138"/>
      <c r="H20187" s="138"/>
      <c r="I20187" s="138"/>
      <c r="J20187" s="138"/>
      <c r="K20187" s="138"/>
      <c r="L20187" s="138"/>
      <c r="M20187" s="138"/>
      <c r="N20187" s="138"/>
      <c r="O20187" s="138"/>
      <c r="P20187" s="138"/>
      <c r="Q20187" s="138"/>
      <c r="R20187" s="139"/>
      <c r="S20187" s="140" t="str">
        <f>'Laskun tiedot'!$B$37</f>
        <v xml:space="preserve"> </v>
      </c>
      <c r="T20187" s="141"/>
      <c r="U20187" s="141"/>
      <c r="V20187" s="141"/>
      <c r="W20187" s="141"/>
      <c r="X20187" s="141"/>
      <c r="Y20187" s="141"/>
      <c r="Z20187" s="141"/>
      <c r="AA20187" s="142"/>
      <c r="AB20187" s="140" t="str">
        <f>'Laskun tiedot'!$C$37</f>
        <v xml:space="preserve"> </v>
      </c>
      <c r="AC20187" s="141"/>
      <c r="AD20187" s="141"/>
      <c r="AE20187" s="141"/>
      <c r="AF20187" s="141"/>
      <c r="AG20187" s="141"/>
      <c r="AH20187" s="141"/>
      <c r="AI20187" s="141"/>
    </row>
    <row r="20188" spans="1:35" s="15" customFormat="1" ht="15" customHeight="1" x14ac:dyDescent="0.25">
      <c r="A20188" s="101" t="s">
        <v>21</v>
      </c>
      <c r="B20188" s="102"/>
      <c r="C20188" s="22"/>
      <c r="D20188" s="107" t="str">
        <f>'Laskun tiedot'!$A$40</f>
        <v xml:space="preserve"> </v>
      </c>
      <c r="E20188" s="107"/>
      <c r="F20188" s="107"/>
      <c r="G20188" s="107"/>
      <c r="H20188" s="107"/>
      <c r="I20188" s="107"/>
      <c r="J20188" s="107"/>
      <c r="K20188" s="107"/>
      <c r="L20188" s="107"/>
      <c r="M20188" s="107"/>
      <c r="N20188" s="107"/>
      <c r="O20188" s="107"/>
      <c r="P20188" s="107"/>
      <c r="Q20188" s="107"/>
      <c r="R20188" s="108"/>
      <c r="S20188" s="23"/>
      <c r="T20188" s="24"/>
      <c r="U20188" s="25"/>
      <c r="V20188" s="25"/>
      <c r="W20188" s="25"/>
      <c r="X20188" s="25"/>
      <c r="Y20188" s="25"/>
      <c r="Z20188" s="25"/>
      <c r="AA20188" s="25"/>
      <c r="AB20188" s="25"/>
      <c r="AC20188" s="25"/>
      <c r="AD20188" s="25"/>
      <c r="AE20188" s="25"/>
      <c r="AF20188" s="25"/>
      <c r="AG20188" s="25"/>
      <c r="AH20188" s="25"/>
      <c r="AI20188" s="25"/>
    </row>
    <row r="20189" spans="1:35" s="15" customFormat="1" ht="15" customHeight="1" x14ac:dyDescent="0.25">
      <c r="A20189" s="103"/>
      <c r="B20189" s="104"/>
      <c r="C20189" s="20"/>
      <c r="D20189" s="109"/>
      <c r="E20189" s="109"/>
      <c r="F20189" s="109"/>
      <c r="G20189" s="109"/>
      <c r="H20189" s="109"/>
      <c r="I20189" s="109"/>
      <c r="J20189" s="109"/>
      <c r="K20189" s="109"/>
      <c r="L20189" s="109"/>
      <c r="M20189" s="109"/>
      <c r="N20189" s="109"/>
      <c r="O20189" s="109"/>
      <c r="P20189" s="109"/>
      <c r="Q20189" s="109"/>
      <c r="R20189" s="110"/>
      <c r="S20189" s="29"/>
      <c r="T20189" s="25" t="str">
        <f>'Laskun tiedot'!$A$43</f>
        <v>KÄYTÄ VIITETTÄ !</v>
      </c>
      <c r="U20189" s="25"/>
      <c r="V20189" s="25"/>
      <c r="W20189" s="25"/>
      <c r="X20189" s="25"/>
      <c r="Y20189" s="25"/>
      <c r="Z20189" s="25"/>
      <c r="AA20189" s="25"/>
      <c r="AB20189" s="25"/>
      <c r="AC20189" s="25"/>
      <c r="AD20189" s="25"/>
      <c r="AE20189" s="25"/>
      <c r="AF20189" s="25"/>
      <c r="AG20189" s="25"/>
      <c r="AH20189" s="25"/>
      <c r="AI20189" s="25"/>
    </row>
    <row r="20190" spans="1:35" s="15" customFormat="1" ht="15" customHeight="1" x14ac:dyDescent="0.25">
      <c r="A20190" s="105"/>
      <c r="B20190" s="106"/>
      <c r="C20190" s="26"/>
      <c r="D20190" s="111"/>
      <c r="E20190" s="111"/>
      <c r="F20190" s="111"/>
      <c r="G20190" s="111"/>
      <c r="H20190" s="111"/>
      <c r="I20190" s="111"/>
      <c r="J20190" s="111"/>
      <c r="K20190" s="111"/>
      <c r="L20190" s="111"/>
      <c r="M20190" s="111"/>
      <c r="N20190" s="111"/>
      <c r="O20190" s="111"/>
      <c r="P20190" s="111"/>
      <c r="Q20190" s="111"/>
      <c r="R20190" s="112"/>
      <c r="S20190" s="29"/>
      <c r="T20190" s="25" t="str">
        <f>'Laskun tiedot'!$A$44</f>
        <v xml:space="preserve"> </v>
      </c>
      <c r="U20190" s="25"/>
      <c r="V20190" s="25"/>
      <c r="W20190" s="25"/>
      <c r="X20190" s="25"/>
      <c r="Y20190" s="25"/>
      <c r="Z20190" s="27"/>
      <c r="AA20190" s="27"/>
      <c r="AB20190" s="27"/>
      <c r="AC20190" s="27"/>
      <c r="AD20190" s="27"/>
      <c r="AE20190" s="27"/>
      <c r="AF20190" s="27"/>
      <c r="AG20190" s="27"/>
      <c r="AH20190" s="27"/>
      <c r="AI20190" s="25"/>
    </row>
    <row r="20191" spans="1:35" s="15" customFormat="1" ht="15" customHeight="1" x14ac:dyDescent="0.25">
      <c r="A20191" s="113" t="s">
        <v>20</v>
      </c>
      <c r="B20191" s="101" t="s">
        <v>22</v>
      </c>
      <c r="C20191" s="20"/>
      <c r="D20191" s="20"/>
      <c r="E20191" s="20"/>
      <c r="F20191" s="20"/>
      <c r="G20191" s="20"/>
      <c r="H20191" s="20"/>
      <c r="I20191" s="20"/>
      <c r="J20191" s="20"/>
      <c r="K20191" s="20"/>
      <c r="L20191" s="20"/>
      <c r="M20191" s="20"/>
      <c r="N20191" s="20"/>
      <c r="O20191" s="20"/>
      <c r="P20191" s="20"/>
      <c r="Q20191" s="20"/>
      <c r="R20191" s="21"/>
      <c r="S20191" s="29"/>
      <c r="T20191" s="25" t="str">
        <f>'Laskun tiedot'!$A$45</f>
        <v xml:space="preserve"> </v>
      </c>
      <c r="U20191" s="25"/>
      <c r="V20191" s="25"/>
      <c r="W20191" s="25"/>
      <c r="X20191" s="25"/>
      <c r="Y20191" s="25"/>
      <c r="Z20191" s="25"/>
      <c r="AA20191" s="25"/>
      <c r="AB20191" s="25"/>
      <c r="AC20191" s="25"/>
      <c r="AD20191" s="25"/>
      <c r="AE20191" s="25"/>
      <c r="AF20191" s="25"/>
      <c r="AG20191" s="25"/>
      <c r="AH20191" s="25"/>
      <c r="AI20191" s="25"/>
    </row>
    <row r="20192" spans="1:35" s="15" customFormat="1" ht="15" customHeight="1" x14ac:dyDescent="0.25">
      <c r="A20192" s="114"/>
      <c r="B20192" s="116"/>
      <c r="C20192" s="20"/>
      <c r="D20192" s="117" t="str">
        <f ca="1">INDIRECT("Jäsenet!C"&amp;AI20152)&amp;$B$2&amp;INDIRECT("Jäsenet!B"&amp;AI20152)</f>
        <v xml:space="preserve"> </v>
      </c>
      <c r="E20192" s="117"/>
      <c r="F20192" s="117"/>
      <c r="G20192" s="117"/>
      <c r="H20192" s="117"/>
      <c r="I20192" s="117"/>
      <c r="J20192" s="117"/>
      <c r="K20192" s="117"/>
      <c r="L20192" s="117"/>
      <c r="M20192" s="117"/>
      <c r="N20192" s="117"/>
      <c r="O20192" s="117"/>
      <c r="P20192" s="117"/>
      <c r="Q20192" s="117"/>
      <c r="R20192" s="117"/>
      <c r="S20192" s="29"/>
      <c r="T20192" s="25" t="str">
        <f>'Laskun tiedot'!$A$46</f>
        <v xml:space="preserve"> </v>
      </c>
      <c r="U20192" s="25"/>
      <c r="V20192" s="25"/>
      <c r="W20192" s="25"/>
      <c r="X20192" s="25"/>
      <c r="Y20192" s="25"/>
      <c r="Z20192" s="25"/>
      <c r="AA20192" s="25"/>
      <c r="AB20192" s="25"/>
      <c r="AC20192" s="25"/>
      <c r="AD20192" s="25"/>
      <c r="AE20192" s="25"/>
      <c r="AF20192" s="25"/>
      <c r="AG20192" s="25"/>
      <c r="AH20192" s="25"/>
      <c r="AI20192" s="25"/>
    </row>
    <row r="20193" spans="1:35" s="15" customFormat="1" ht="15" customHeight="1" x14ac:dyDescent="0.25">
      <c r="A20193" s="114"/>
      <c r="B20193" s="116"/>
      <c r="C20193" s="20"/>
      <c r="D20193" s="117">
        <f ca="1">INDIRECT("Jäsenet!D"&amp;AI20152)</f>
        <v>0</v>
      </c>
      <c r="E20193" s="117"/>
      <c r="F20193" s="117"/>
      <c r="G20193" s="117"/>
      <c r="H20193" s="117"/>
      <c r="I20193" s="117"/>
      <c r="J20193" s="117"/>
      <c r="K20193" s="117"/>
      <c r="L20193" s="117"/>
      <c r="M20193" s="117"/>
      <c r="N20193" s="117"/>
      <c r="O20193" s="117"/>
      <c r="P20193" s="117"/>
      <c r="Q20193" s="117"/>
      <c r="R20193" s="117"/>
      <c r="S20193" s="29"/>
      <c r="T20193" s="25" t="str">
        <f>'Laskun tiedot'!$A$47</f>
        <v xml:space="preserve"> </v>
      </c>
      <c r="U20193" s="25"/>
      <c r="V20193" s="25"/>
      <c r="W20193" s="25"/>
      <c r="X20193" s="25"/>
      <c r="Y20193" s="25"/>
      <c r="Z20193" s="25"/>
      <c r="AA20193" s="25"/>
      <c r="AB20193" s="25"/>
      <c r="AC20193" s="25"/>
      <c r="AD20193" s="25"/>
      <c r="AE20193" s="25"/>
      <c r="AF20193" s="25"/>
      <c r="AG20193" s="25"/>
      <c r="AH20193" s="25"/>
      <c r="AI20193" s="25"/>
    </row>
    <row r="20194" spans="1:35" s="15" customFormat="1" ht="15" customHeight="1" x14ac:dyDescent="0.25">
      <c r="A20194" s="114"/>
      <c r="B20194" s="116"/>
      <c r="C20194" s="20"/>
      <c r="D20194" s="118" t="str">
        <f ca="1">INDIRECT("Jäsenet!E"&amp;AI20152)&amp;$B$2&amp;INDIRECT("Jäsenet!F"&amp;AI20152)</f>
        <v xml:space="preserve"> </v>
      </c>
      <c r="E20194" s="118"/>
      <c r="F20194" s="118"/>
      <c r="G20194" s="118"/>
      <c r="H20194" s="118"/>
      <c r="I20194" s="118"/>
      <c r="J20194" s="118"/>
      <c r="K20194" s="118"/>
      <c r="L20194" s="118"/>
      <c r="M20194" s="118"/>
      <c r="N20194" s="118"/>
      <c r="O20194" s="118"/>
      <c r="P20194" s="118"/>
      <c r="Q20194" s="118"/>
      <c r="R20194" s="118"/>
      <c r="S20194" s="29"/>
      <c r="T20194" s="25" t="str">
        <f>'Laskun tiedot'!$A$48</f>
        <v xml:space="preserve"> </v>
      </c>
      <c r="U20194" s="25"/>
      <c r="V20194" s="25"/>
      <c r="W20194" s="25"/>
      <c r="X20194" s="25"/>
      <c r="Y20194" s="25"/>
      <c r="Z20194" s="25"/>
      <c r="AA20194" s="25"/>
      <c r="AB20194" s="25"/>
      <c r="AC20194" s="25"/>
      <c r="AD20194" s="25"/>
      <c r="AE20194" s="25"/>
      <c r="AF20194" s="25"/>
      <c r="AG20194" s="25"/>
      <c r="AH20194" s="25"/>
      <c r="AI20194" s="25"/>
    </row>
    <row r="20195" spans="1:35" s="15" customFormat="1" ht="15" customHeight="1" x14ac:dyDescent="0.25">
      <c r="A20195" s="114"/>
      <c r="B20195" s="74"/>
      <c r="C20195" s="20"/>
      <c r="D20195" s="20"/>
      <c r="E20195" s="20"/>
      <c r="F20195" s="20"/>
      <c r="G20195" s="20"/>
      <c r="H20195" s="20"/>
      <c r="I20195" s="20"/>
      <c r="J20195" s="20"/>
      <c r="K20195" s="20"/>
      <c r="L20195" s="20"/>
      <c r="M20195" s="20"/>
      <c r="N20195" s="20"/>
      <c r="O20195" s="20"/>
      <c r="P20195" s="20"/>
      <c r="Q20195" s="20"/>
      <c r="R20195" s="21"/>
      <c r="S20195" s="30"/>
      <c r="T20195" s="25"/>
      <c r="U20195" s="25"/>
      <c r="V20195" s="25"/>
      <c r="W20195" s="25"/>
      <c r="X20195" s="25"/>
      <c r="Y20195" s="25"/>
      <c r="Z20195" s="25"/>
      <c r="AA20195" s="25"/>
      <c r="AB20195" s="25"/>
      <c r="AC20195" s="25"/>
      <c r="AD20195" s="25"/>
      <c r="AE20195" s="25"/>
      <c r="AF20195" s="25"/>
      <c r="AG20195" s="25"/>
      <c r="AH20195" s="25"/>
      <c r="AI20195" s="25"/>
    </row>
    <row r="20196" spans="1:35" s="15" customFormat="1" ht="12.6" customHeight="1" x14ac:dyDescent="0.25">
      <c r="A20196" s="114"/>
      <c r="B20196" s="119" t="s">
        <v>23</v>
      </c>
      <c r="C20196" s="20"/>
      <c r="D20196" s="20"/>
      <c r="E20196" s="20"/>
      <c r="F20196" s="20"/>
      <c r="G20196" s="20"/>
      <c r="H20196" s="20"/>
      <c r="I20196" s="20"/>
      <c r="J20196" s="20"/>
      <c r="K20196" s="20"/>
      <c r="L20196" s="20"/>
      <c r="M20196" s="20"/>
      <c r="N20196" s="20"/>
      <c r="O20196" s="20"/>
      <c r="P20196" s="20"/>
      <c r="Q20196" s="20"/>
      <c r="R20196" s="20"/>
      <c r="S20196" s="121" t="s">
        <v>39</v>
      </c>
      <c r="T20196" s="122"/>
      <c r="U20196" s="123"/>
      <c r="V20196" s="81">
        <f ca="1">INDIRECT("Jäsenet!G"&amp;AI20152)</f>
        <v>14041</v>
      </c>
      <c r="W20196" s="82"/>
      <c r="X20196" s="82"/>
      <c r="Y20196" s="82"/>
      <c r="Z20196" s="82"/>
      <c r="AA20196" s="82"/>
      <c r="AB20196" s="82"/>
      <c r="AC20196" s="82"/>
      <c r="AD20196" s="82"/>
      <c r="AE20196" s="82"/>
      <c r="AF20196" s="82"/>
      <c r="AG20196" s="82"/>
      <c r="AH20196" s="82"/>
      <c r="AI20196" s="82"/>
    </row>
    <row r="20197" spans="1:35" s="15" customFormat="1" ht="12.6" customHeight="1" x14ac:dyDescent="0.25">
      <c r="A20197" s="115"/>
      <c r="B20197" s="120"/>
      <c r="C20197" s="28"/>
      <c r="D20197" s="28"/>
      <c r="E20197" s="28"/>
      <c r="F20197" s="28"/>
      <c r="G20197" s="28"/>
      <c r="H20197" s="28"/>
      <c r="I20197" s="28"/>
      <c r="J20197" s="28"/>
      <c r="K20197" s="28"/>
      <c r="L20197" s="28"/>
      <c r="M20197" s="28"/>
      <c r="N20197" s="28"/>
      <c r="O20197" s="28"/>
      <c r="P20197" s="28"/>
      <c r="Q20197" s="28"/>
      <c r="R20197" s="28"/>
      <c r="S20197" s="124"/>
      <c r="T20197" s="125"/>
      <c r="U20197" s="126"/>
      <c r="V20197" s="83"/>
      <c r="W20197" s="84"/>
      <c r="X20197" s="84"/>
      <c r="Y20197" s="84"/>
      <c r="Z20197" s="84"/>
      <c r="AA20197" s="84"/>
      <c r="AB20197" s="85"/>
      <c r="AC20197" s="85"/>
      <c r="AD20197" s="85"/>
      <c r="AE20197" s="85"/>
      <c r="AF20197" s="85"/>
      <c r="AG20197" s="85"/>
      <c r="AH20197" s="85"/>
      <c r="AI20197" s="85"/>
    </row>
    <row r="20198" spans="1:35" s="15" customFormat="1" ht="24.95" customHeight="1" x14ac:dyDescent="0.25">
      <c r="A20198" s="86" t="s">
        <v>37</v>
      </c>
      <c r="B20198" s="87"/>
      <c r="C20198" s="88"/>
      <c r="D20198" s="89"/>
      <c r="E20198" s="89"/>
      <c r="F20198" s="89"/>
      <c r="G20198" s="89"/>
      <c r="H20198" s="89"/>
      <c r="I20198" s="89"/>
      <c r="J20198" s="89"/>
      <c r="K20198" s="89"/>
      <c r="L20198" s="89"/>
      <c r="M20198" s="89"/>
      <c r="N20198" s="89"/>
      <c r="O20198" s="89"/>
      <c r="P20198" s="89"/>
      <c r="Q20198" s="89"/>
      <c r="R20198" s="90"/>
      <c r="S20198" s="91" t="s">
        <v>40</v>
      </c>
      <c r="T20198" s="92"/>
      <c r="U20198" s="93"/>
      <c r="V20198" s="94">
        <f>'Laskun tiedot'!$A$8</f>
        <v>40907</v>
      </c>
      <c r="W20198" s="95"/>
      <c r="X20198" s="95"/>
      <c r="Y20198" s="95"/>
      <c r="Z20198" s="96"/>
      <c r="AA20198" s="97" t="s">
        <v>24</v>
      </c>
      <c r="AB20198" s="98"/>
      <c r="AC20198" s="99" t="str">
        <f>'Laskun tiedot'!$A$51</f>
        <v xml:space="preserve"> </v>
      </c>
      <c r="AD20198" s="99"/>
      <c r="AE20198" s="99"/>
      <c r="AF20198" s="99"/>
      <c r="AG20198" s="99"/>
      <c r="AH20198" s="99"/>
      <c r="AI20198" s="99"/>
    </row>
    <row r="20199" spans="1:35" s="15" customFormat="1" ht="9.9499999999999993" customHeight="1" x14ac:dyDescent="0.25">
      <c r="B20199" s="41"/>
      <c r="C20199" s="42"/>
      <c r="D20199" s="42"/>
      <c r="E20199" s="42"/>
      <c r="F20199" s="42"/>
      <c r="G20199" s="42"/>
      <c r="H20199" s="42"/>
      <c r="I20199" s="43"/>
      <c r="J20199" s="42"/>
      <c r="K20199" s="42"/>
      <c r="L20199" s="42"/>
      <c r="M20199" s="42"/>
      <c r="N20199" s="42"/>
      <c r="O20199" s="42"/>
      <c r="P20199" s="42"/>
      <c r="Q20199" s="18"/>
      <c r="R20199" s="18"/>
      <c r="S20199" s="44"/>
      <c r="T20199" s="44"/>
      <c r="U20199" s="19"/>
      <c r="V20199" s="45"/>
      <c r="W20199" s="45"/>
      <c r="X20199" s="45"/>
      <c r="Y20199" s="45"/>
      <c r="Z20199" s="45"/>
      <c r="AA20199" s="45"/>
      <c r="AB20199" s="46"/>
      <c r="AC20199" s="47"/>
      <c r="AD20199" s="48"/>
      <c r="AE20199" s="48"/>
      <c r="AF20199" s="48"/>
      <c r="AG20199" s="48"/>
      <c r="AH20199" s="48"/>
      <c r="AI20199" s="48"/>
    </row>
    <row r="20200" spans="1:35" s="15" customFormat="1" ht="50.1" customHeight="1" x14ac:dyDescent="0.25">
      <c r="B20200" s="41"/>
      <c r="C20200" s="42"/>
      <c r="D20200" s="42"/>
      <c r="E20200" s="42"/>
      <c r="F20200" s="42"/>
      <c r="G20200" s="42"/>
      <c r="H20200" s="42"/>
      <c r="I20200" s="43"/>
      <c r="J20200" s="42"/>
      <c r="K20200" s="42"/>
      <c r="L20200" s="42"/>
      <c r="M20200" s="42"/>
      <c r="N20200" s="42"/>
      <c r="O20200" s="42"/>
      <c r="P20200" s="42"/>
      <c r="Q20200" s="18"/>
      <c r="R20200" s="18"/>
      <c r="S20200" s="44"/>
      <c r="T20200" s="44"/>
      <c r="U20200" s="19"/>
      <c r="V20200" s="45"/>
      <c r="W20200" s="45"/>
      <c r="X20200" s="100" t="s">
        <v>38</v>
      </c>
      <c r="Y20200" s="100"/>
      <c r="Z20200" s="100"/>
      <c r="AA20200" s="100"/>
      <c r="AB20200" s="100"/>
      <c r="AC20200" s="100"/>
      <c r="AD20200" s="100"/>
      <c r="AE20200" s="100"/>
      <c r="AF20200" s="100"/>
      <c r="AG20200" s="100"/>
      <c r="AH20200" s="100"/>
      <c r="AI20200" s="100"/>
    </row>
    <row r="20201" spans="1:35" s="8" customFormat="1" ht="23.25" x14ac:dyDescent="0.35">
      <c r="B20201" s="66"/>
      <c r="C20201" s="150" t="str">
        <f>'Laskun tiedot'!$A$2</f>
        <v>Yhdistys ry</v>
      </c>
      <c r="D20201" s="150"/>
      <c r="E20201" s="150"/>
      <c r="F20201" s="150"/>
      <c r="G20201" s="150"/>
      <c r="H20201" s="150"/>
      <c r="I20201" s="150"/>
      <c r="J20201" s="150"/>
      <c r="K20201" s="150"/>
      <c r="L20201" s="150"/>
      <c r="M20201" s="150"/>
      <c r="N20201" s="150"/>
      <c r="O20201" s="150"/>
      <c r="P20201" s="150"/>
      <c r="Q20201" s="150"/>
      <c r="R20201" s="150"/>
      <c r="S20201" s="150"/>
      <c r="T20201" s="10"/>
      <c r="U20201" s="9"/>
      <c r="V20201" s="9"/>
      <c r="W20201" s="150" t="s">
        <v>16</v>
      </c>
      <c r="X20201" s="150"/>
      <c r="Y20201" s="150"/>
      <c r="Z20201" s="150"/>
    </row>
    <row r="20202" spans="1:35" s="15" customFormat="1" x14ac:dyDescent="0.25">
      <c r="B20202" s="15" t="s">
        <v>25</v>
      </c>
      <c r="AI20202" s="65">
        <v>406</v>
      </c>
    </row>
    <row r="20203" spans="1:35" s="11" customFormat="1" ht="15" customHeight="1" x14ac:dyDescent="0.2">
      <c r="V20203" s="68"/>
      <c r="W20203" s="145" t="s">
        <v>26</v>
      </c>
      <c r="X20203" s="145"/>
      <c r="Y20203" s="145"/>
      <c r="Z20203" s="145"/>
      <c r="AA20203" s="145"/>
      <c r="AB20203" s="145"/>
      <c r="AC20203" s="68"/>
      <c r="AD20203" s="68"/>
      <c r="AE20203" s="145" t="s">
        <v>18</v>
      </c>
      <c r="AF20203" s="145"/>
      <c r="AG20203" s="145"/>
      <c r="AH20203" s="145"/>
      <c r="AI20203" s="145"/>
    </row>
    <row r="20204" spans="1:35" s="15" customFormat="1" ht="15" customHeight="1" x14ac:dyDescent="0.25">
      <c r="B20204" s="62"/>
      <c r="C20204" s="146" t="str">
        <f ca="1">INDIRECT("Jäsenet!C"&amp;AI20202)&amp;$B$2&amp;INDIRECT("Jäsenet!B"&amp;AI20202)</f>
        <v xml:space="preserve"> </v>
      </c>
      <c r="D20204" s="146"/>
      <c r="E20204" s="146"/>
      <c r="F20204" s="146"/>
      <c r="G20204" s="146"/>
      <c r="H20204" s="146"/>
      <c r="I20204" s="146"/>
      <c r="J20204" s="146"/>
      <c r="K20204" s="146"/>
      <c r="L20204" s="146"/>
      <c r="M20204" s="146"/>
      <c r="N20204" s="146"/>
      <c r="O20204" s="146"/>
      <c r="P20204" s="146"/>
      <c r="Q20204" s="146"/>
      <c r="R20204" s="146"/>
      <c r="S20204" s="146"/>
      <c r="T20204" s="13"/>
      <c r="U20204" s="64"/>
      <c r="V20204" s="64"/>
      <c r="W20204" s="147">
        <f>'Laskun tiedot'!$A$5</f>
        <v>40618</v>
      </c>
      <c r="X20204" s="147"/>
      <c r="Y20204" s="147"/>
      <c r="Z20204" s="147"/>
      <c r="AA20204" s="147"/>
      <c r="AB20204" s="147"/>
      <c r="AC20204" s="64"/>
      <c r="AD20204" s="64"/>
      <c r="AE20204" s="147">
        <f>'Laskun tiedot'!$A$8</f>
        <v>40907</v>
      </c>
      <c r="AF20204" s="147"/>
      <c r="AG20204" s="147"/>
      <c r="AH20204" s="147"/>
      <c r="AI20204" s="147"/>
    </row>
    <row r="20205" spans="1:35" s="15" customFormat="1" ht="15" customHeight="1" x14ac:dyDescent="0.25">
      <c r="B20205" s="62"/>
      <c r="C20205" s="146">
        <f ca="1">INDIRECT("Jäsenet!D"&amp;AI20202)</f>
        <v>0</v>
      </c>
      <c r="D20205" s="146"/>
      <c r="E20205" s="146"/>
      <c r="F20205" s="146"/>
      <c r="G20205" s="146"/>
      <c r="H20205" s="146"/>
      <c r="I20205" s="146"/>
      <c r="J20205" s="146"/>
      <c r="K20205" s="146"/>
      <c r="L20205" s="146"/>
      <c r="M20205" s="146"/>
      <c r="N20205" s="146"/>
      <c r="O20205" s="146"/>
      <c r="P20205" s="146"/>
      <c r="Q20205" s="146"/>
      <c r="R20205" s="146"/>
      <c r="S20205" s="146"/>
    </row>
    <row r="20206" spans="1:35" s="11" customFormat="1" ht="15" customHeight="1" x14ac:dyDescent="0.25">
      <c r="B20206" s="67"/>
      <c r="C20206" s="148" t="str">
        <f ca="1">INDIRECT("Jäsenet!E"&amp;AI20202)&amp;$B$2&amp;INDIRECT("Jäsenet!F"&amp;AI20202)</f>
        <v xml:space="preserve"> </v>
      </c>
      <c r="D20206" s="148"/>
      <c r="E20206" s="148"/>
      <c r="F20206" s="148"/>
      <c r="G20206" s="148"/>
      <c r="H20206" s="148"/>
      <c r="I20206" s="148"/>
      <c r="J20206" s="148"/>
      <c r="K20206" s="148"/>
      <c r="L20206" s="148"/>
      <c r="M20206" s="148"/>
      <c r="N20206" s="148"/>
      <c r="O20206" s="148"/>
      <c r="P20206" s="148"/>
      <c r="Q20206" s="148"/>
      <c r="R20206" s="148"/>
      <c r="S20206" s="148"/>
      <c r="W20206" s="145" t="s">
        <v>17</v>
      </c>
      <c r="X20206" s="145"/>
      <c r="Y20206" s="145"/>
      <c r="Z20206" s="145"/>
      <c r="AA20206" s="145"/>
      <c r="AB20206" s="145"/>
    </row>
    <row r="20207" spans="1:35" s="15" customFormat="1" ht="15" customHeight="1" x14ac:dyDescent="0.25">
      <c r="T20207" s="78"/>
      <c r="U20207" s="63"/>
      <c r="V20207" s="63"/>
      <c r="W20207" s="149">
        <f ca="1">INDIRECT("Jäsenet!A"&amp;AI20202)</f>
        <v>405</v>
      </c>
      <c r="X20207" s="149"/>
      <c r="Y20207" s="149"/>
      <c r="Z20207" s="149"/>
      <c r="AA20207" s="149"/>
      <c r="AB20207" s="149"/>
    </row>
    <row r="20208" spans="1:35" s="15" customFormat="1" ht="15" customHeight="1" x14ac:dyDescent="0.25">
      <c r="B20208" s="39"/>
      <c r="C20208" s="39"/>
      <c r="D20208" s="39"/>
      <c r="E20208" s="39"/>
      <c r="F20208" s="39"/>
      <c r="G20208" s="39"/>
      <c r="H20208" s="39"/>
      <c r="I20208" s="39"/>
      <c r="J20208" s="39"/>
      <c r="K20208" s="39"/>
      <c r="L20208" s="39"/>
      <c r="M20208" s="39"/>
      <c r="N20208" s="39"/>
      <c r="O20208" s="39"/>
      <c r="P20208" s="39"/>
      <c r="Q20208" s="39"/>
      <c r="R20208" s="39"/>
      <c r="S20208" s="39"/>
      <c r="T20208" s="78"/>
      <c r="U20208" s="78"/>
      <c r="V20208" s="78"/>
      <c r="W20208" s="78"/>
      <c r="X20208" s="78"/>
      <c r="Y20208" s="78"/>
      <c r="Z20208" s="78"/>
      <c r="AA20208" s="39"/>
      <c r="AB20208" s="39"/>
      <c r="AC20208" s="39"/>
      <c r="AD20208" s="39"/>
      <c r="AE20208" s="39"/>
      <c r="AF20208" s="39"/>
      <c r="AG20208" s="39"/>
      <c r="AH20208" s="39"/>
      <c r="AI20208" s="39"/>
    </row>
    <row r="20209" spans="1:35" s="15" customFormat="1" ht="15" customHeight="1" x14ac:dyDescent="0.25">
      <c r="A20209" s="32"/>
      <c r="B20209" s="32"/>
      <c r="C20209" s="32"/>
      <c r="D20209" s="32"/>
      <c r="E20209" s="32"/>
      <c r="F20209" s="32"/>
      <c r="G20209" s="32"/>
      <c r="H20209" s="32"/>
      <c r="I20209" s="32"/>
      <c r="J20209" s="32"/>
      <c r="K20209" s="32"/>
      <c r="L20209" s="32"/>
      <c r="M20209" s="32"/>
      <c r="N20209" s="32"/>
      <c r="O20209" s="32"/>
      <c r="P20209" s="32"/>
      <c r="Q20209" s="32"/>
      <c r="R20209" s="32"/>
      <c r="S20209" s="32"/>
      <c r="T20209" s="33"/>
      <c r="U20209" s="33"/>
      <c r="V20209" s="33"/>
      <c r="W20209" s="35"/>
      <c r="X20209" s="33"/>
      <c r="Y20209" s="33"/>
      <c r="Z20209" s="33"/>
      <c r="AA20209" s="32"/>
      <c r="AB20209" s="32"/>
      <c r="AC20209" s="32"/>
      <c r="AD20209" s="32"/>
      <c r="AE20209" s="32"/>
      <c r="AF20209" s="32"/>
      <c r="AG20209" s="32"/>
      <c r="AH20209" s="32"/>
      <c r="AI20209" s="32"/>
    </row>
    <row r="20210" spans="1:35" s="15" customFormat="1" ht="15" customHeight="1" x14ac:dyDescent="0.25">
      <c r="B20210" s="39"/>
      <c r="C20210" s="39"/>
      <c r="D20210" s="39"/>
      <c r="E20210" s="39"/>
      <c r="F20210" s="39"/>
      <c r="G20210" s="39"/>
      <c r="H20210" s="39"/>
      <c r="I20210" s="39"/>
      <c r="J20210" s="39"/>
      <c r="K20210" s="39"/>
      <c r="L20210" s="39"/>
      <c r="M20210" s="39"/>
      <c r="N20210" s="39"/>
      <c r="O20210" s="39"/>
      <c r="P20210" s="39"/>
      <c r="Q20210" s="39"/>
      <c r="R20210" s="39"/>
      <c r="S20210" s="39"/>
      <c r="T20210" s="78"/>
      <c r="U20210" s="78"/>
      <c r="V20210" s="78"/>
      <c r="W20210" s="34"/>
      <c r="X20210" s="78"/>
      <c r="Y20210" s="78"/>
      <c r="Z20210" s="78"/>
      <c r="AA20210" s="39"/>
      <c r="AB20210" s="39"/>
      <c r="AC20210" s="39"/>
      <c r="AD20210" s="39"/>
      <c r="AE20210" s="39"/>
      <c r="AF20210" s="39"/>
      <c r="AG20210" s="39"/>
      <c r="AH20210" s="39"/>
      <c r="AI20210" s="39"/>
    </row>
    <row r="20211" spans="1:35" s="15" customFormat="1" ht="15" customHeight="1" x14ac:dyDescent="0.25">
      <c r="B20211" s="36" t="str">
        <f>'Laskun tiedot'!$A$11</f>
        <v>--------------------</v>
      </c>
      <c r="C20211" s="39"/>
      <c r="D20211" s="39"/>
      <c r="E20211" s="39"/>
      <c r="F20211" s="39"/>
      <c r="G20211" s="39"/>
      <c r="H20211" s="39"/>
      <c r="I20211" s="39"/>
      <c r="J20211" s="39"/>
      <c r="K20211" s="39"/>
      <c r="L20211" s="39"/>
      <c r="M20211" s="39"/>
      <c r="N20211" s="39"/>
      <c r="O20211" s="39"/>
      <c r="P20211" s="39"/>
      <c r="Q20211" s="39"/>
      <c r="R20211" s="39"/>
      <c r="S20211" s="39"/>
      <c r="T20211" s="17"/>
      <c r="U20211" s="17"/>
      <c r="V20211" s="17"/>
      <c r="W20211" s="17"/>
      <c r="X20211" s="17"/>
      <c r="Y20211" s="17"/>
      <c r="Z20211" s="17"/>
      <c r="AA20211" s="17"/>
      <c r="AB20211" s="17"/>
      <c r="AC20211" s="17"/>
      <c r="AD20211" s="17"/>
      <c r="AE20211" s="17"/>
      <c r="AF20211" s="17"/>
      <c r="AG20211" s="17"/>
      <c r="AH20211" s="17"/>
      <c r="AI20211" s="17"/>
    </row>
    <row r="20212" spans="1:35" s="15" customFormat="1" ht="15" customHeight="1" x14ac:dyDescent="0.25">
      <c r="B20212" s="36" t="str">
        <f>'Laskun tiedot'!$A$12</f>
        <v>Vuosi 2011</v>
      </c>
      <c r="C20212" s="78"/>
      <c r="D20212" s="78"/>
      <c r="E20212" s="78"/>
      <c r="F20212" s="78"/>
      <c r="G20212" s="78"/>
      <c r="H20212" s="78"/>
      <c r="I20212" s="78"/>
      <c r="J20212" s="78"/>
      <c r="K20212" s="78"/>
      <c r="L20212" s="78"/>
      <c r="M20212" s="78"/>
      <c r="N20212" s="78"/>
      <c r="O20212" s="78"/>
      <c r="P20212" s="39"/>
      <c r="Q20212" s="39"/>
      <c r="R20212" s="39"/>
      <c r="S20212" s="39"/>
      <c r="T20212" s="39"/>
      <c r="U20212" s="39"/>
      <c r="V20212" s="39"/>
      <c r="W20212" s="39"/>
      <c r="X20212" s="39"/>
      <c r="Y20212" s="39"/>
      <c r="Z20212" s="39"/>
      <c r="AA20212" s="39"/>
      <c r="AB20212" s="39"/>
      <c r="AC20212" s="13"/>
      <c r="AD20212" s="13"/>
      <c r="AE20212" s="13"/>
      <c r="AF20212" s="13"/>
      <c r="AG20212" s="13"/>
      <c r="AH20212" s="13"/>
      <c r="AI20212" s="13"/>
    </row>
    <row r="20213" spans="1:35" s="15" customFormat="1" ht="15" customHeight="1" x14ac:dyDescent="0.25">
      <c r="B20213" s="36" t="str">
        <f>'Laskun tiedot'!$A$13</f>
        <v>JÄSENMAKSU ………. 10 €</v>
      </c>
      <c r="T20213" s="11"/>
      <c r="U20213" s="11"/>
      <c r="V20213" s="11"/>
      <c r="W20213" s="11"/>
      <c r="X20213" s="11"/>
      <c r="Y20213" s="11"/>
      <c r="Z20213" s="11"/>
      <c r="AA20213" s="11"/>
      <c r="AB20213" s="11"/>
      <c r="AC20213" s="11"/>
      <c r="AD20213" s="11"/>
      <c r="AE20213" s="11"/>
      <c r="AF20213" s="11"/>
      <c r="AG20213" s="11"/>
      <c r="AH20213" s="11"/>
      <c r="AI20213" s="11"/>
    </row>
    <row r="20214" spans="1:35" s="15" customFormat="1" ht="15" customHeight="1" x14ac:dyDescent="0.25">
      <c r="B20214" s="36" t="str">
        <f>'Laskun tiedot'!$A$14</f>
        <v>--------------------</v>
      </c>
      <c r="T20214" s="39"/>
      <c r="AC20214" s="39"/>
    </row>
    <row r="20215" spans="1:35" s="15" customFormat="1" ht="15" customHeight="1" x14ac:dyDescent="0.25">
      <c r="B20215" s="36" t="str">
        <f>'Laskun tiedot'!$A$15</f>
        <v xml:space="preserve"> </v>
      </c>
      <c r="T20215" s="11"/>
      <c r="U20215" s="11"/>
      <c r="V20215" s="11"/>
      <c r="W20215" s="11"/>
      <c r="X20215" s="11"/>
      <c r="Y20215" s="11"/>
      <c r="Z20215" s="11"/>
      <c r="AA20215" s="11"/>
      <c r="AB20215" s="11"/>
      <c r="AC20215" s="11"/>
      <c r="AD20215" s="11"/>
      <c r="AE20215" s="11"/>
      <c r="AF20215" s="11"/>
      <c r="AG20215" s="11"/>
      <c r="AH20215" s="11"/>
      <c r="AI20215" s="11"/>
    </row>
    <row r="20216" spans="1:35" s="15" customFormat="1" ht="15" customHeight="1" x14ac:dyDescent="0.25">
      <c r="B20216" s="36" t="str">
        <f>'Laskun tiedot'!$A$16</f>
        <v xml:space="preserve"> </v>
      </c>
      <c r="C20216" s="39"/>
      <c r="D20216" s="39"/>
      <c r="E20216" s="39"/>
      <c r="F20216" s="39"/>
      <c r="G20216" s="39"/>
      <c r="H20216" s="39"/>
      <c r="I20216" s="39"/>
      <c r="J20216" s="39"/>
      <c r="K20216" s="39"/>
      <c r="L20216" s="39"/>
      <c r="M20216" s="39"/>
      <c r="N20216" s="39"/>
      <c r="O20216" s="39"/>
      <c r="P20216" s="39"/>
      <c r="Q20216" s="39"/>
      <c r="R20216" s="39"/>
      <c r="S20216" s="39"/>
      <c r="T20216" s="39"/>
      <c r="U20216" s="39"/>
      <c r="V20216" s="39"/>
      <c r="W20216" s="39"/>
      <c r="X20216" s="39"/>
      <c r="Y20216" s="39"/>
      <c r="Z20216" s="39"/>
      <c r="AA20216" s="39"/>
      <c r="AB20216" s="39"/>
      <c r="AC20216" s="39"/>
      <c r="AD20216" s="39"/>
      <c r="AE20216" s="39"/>
      <c r="AF20216" s="39"/>
      <c r="AG20216" s="39"/>
      <c r="AH20216" s="39"/>
      <c r="AI20216" s="39"/>
    </row>
    <row r="20217" spans="1:35" s="15" customFormat="1" ht="15" customHeight="1" x14ac:dyDescent="0.25">
      <c r="B20217" s="36" t="str">
        <f>'Laskun tiedot'!$A$17</f>
        <v xml:space="preserve"> </v>
      </c>
    </row>
    <row r="20218" spans="1:35" s="11" customFormat="1" ht="15" customHeight="1" x14ac:dyDescent="0.25">
      <c r="B20218" s="36" t="str">
        <f>'Laskun tiedot'!$A$18</f>
        <v xml:space="preserve"> </v>
      </c>
    </row>
    <row r="20219" spans="1:35" s="15" customFormat="1" ht="15" customHeight="1" x14ac:dyDescent="0.25">
      <c r="B20219" s="36" t="str">
        <f>'Laskun tiedot'!$A$19</f>
        <v xml:space="preserve"> </v>
      </c>
      <c r="M20219" s="16"/>
      <c r="N20219" s="1"/>
      <c r="O20219" s="1"/>
      <c r="P20219" s="16"/>
      <c r="Q20219" s="1"/>
      <c r="R20219" s="1"/>
      <c r="T20219" s="16"/>
      <c r="U20219" s="1"/>
      <c r="V20219" s="1"/>
      <c r="W20219" s="1"/>
      <c r="X20219" s="1"/>
      <c r="Z20219" s="16"/>
      <c r="AA20219" s="1"/>
      <c r="AB20219" s="1"/>
      <c r="AD20219" s="16"/>
      <c r="AE20219" s="1"/>
      <c r="AF20219" s="1"/>
      <c r="AG20219" s="1"/>
      <c r="AH20219" s="1"/>
    </row>
    <row r="20220" spans="1:35" s="15" customFormat="1" ht="15" customHeight="1" x14ac:dyDescent="0.25">
      <c r="B20220" s="36" t="str">
        <f>'Laskun tiedot'!$A$20</f>
        <v xml:space="preserve"> </v>
      </c>
      <c r="M20220" s="16"/>
      <c r="N20220" s="1"/>
      <c r="O20220" s="1"/>
      <c r="P20220" s="16"/>
      <c r="Q20220" s="1"/>
      <c r="R20220" s="1"/>
      <c r="T20220" s="16"/>
      <c r="U20220" s="1"/>
      <c r="V20220" s="1"/>
      <c r="W20220" s="1"/>
      <c r="X20220" s="1"/>
      <c r="Z20220" s="16"/>
      <c r="AA20220" s="1"/>
      <c r="AB20220" s="1"/>
      <c r="AD20220" s="16"/>
      <c r="AE20220" s="1"/>
      <c r="AF20220" s="1"/>
      <c r="AG20220" s="1"/>
      <c r="AH20220" s="1"/>
    </row>
    <row r="20221" spans="1:35" s="15" customFormat="1" ht="15" customHeight="1" x14ac:dyDescent="0.25">
      <c r="B20221" s="36" t="str">
        <f>'Laskun tiedot'!$A$21</f>
        <v xml:space="preserve"> </v>
      </c>
      <c r="M20221" s="16"/>
      <c r="N20221" s="1"/>
      <c r="O20221" s="1"/>
      <c r="P20221" s="16"/>
      <c r="Q20221" s="1"/>
      <c r="R20221" s="1"/>
      <c r="T20221" s="16"/>
      <c r="U20221" s="1"/>
      <c r="V20221" s="1"/>
      <c r="W20221" s="1"/>
      <c r="X20221" s="1"/>
      <c r="Z20221" s="16"/>
      <c r="AA20221" s="1"/>
      <c r="AB20221" s="1"/>
      <c r="AD20221" s="16"/>
      <c r="AE20221" s="1"/>
      <c r="AF20221" s="1"/>
      <c r="AG20221" s="1"/>
      <c r="AH20221" s="1"/>
    </row>
    <row r="20222" spans="1:35" s="15" customFormat="1" ht="15" customHeight="1" x14ac:dyDescent="0.25">
      <c r="B20222" s="36" t="str">
        <f>'Laskun tiedot'!$A$22</f>
        <v xml:space="preserve"> </v>
      </c>
      <c r="M20222" s="16"/>
      <c r="N20222" s="1"/>
      <c r="O20222" s="1"/>
      <c r="P20222" s="16"/>
      <c r="Q20222" s="1"/>
      <c r="R20222" s="1"/>
      <c r="T20222" s="16"/>
      <c r="U20222" s="1"/>
      <c r="V20222" s="1"/>
      <c r="W20222" s="1"/>
      <c r="X20222" s="1"/>
      <c r="Z20222" s="16"/>
      <c r="AA20222" s="1"/>
      <c r="AB20222" s="1"/>
      <c r="AD20222" s="16"/>
      <c r="AE20222" s="1"/>
      <c r="AF20222" s="1"/>
      <c r="AG20222" s="1"/>
      <c r="AH20222" s="1"/>
    </row>
    <row r="20223" spans="1:35" s="15" customFormat="1" ht="15" customHeight="1" x14ac:dyDescent="0.25">
      <c r="B20223" s="36" t="str">
        <f>'Laskun tiedot'!$A$23</f>
        <v xml:space="preserve"> </v>
      </c>
      <c r="M20223" s="16"/>
      <c r="N20223" s="1"/>
      <c r="O20223" s="1"/>
      <c r="P20223" s="16"/>
      <c r="Q20223" s="1"/>
      <c r="R20223" s="1"/>
      <c r="T20223" s="16"/>
      <c r="U20223" s="1"/>
      <c r="V20223" s="1"/>
      <c r="W20223" s="1"/>
      <c r="X20223" s="1"/>
      <c r="Z20223" s="16"/>
      <c r="AA20223" s="1"/>
      <c r="AB20223" s="1"/>
      <c r="AD20223" s="16"/>
      <c r="AE20223" s="1"/>
      <c r="AF20223" s="1"/>
      <c r="AG20223" s="1"/>
      <c r="AH20223" s="1"/>
    </row>
    <row r="20224" spans="1:35" s="15" customFormat="1" ht="15" customHeight="1" x14ac:dyDescent="0.25">
      <c r="B20224" s="36" t="str">
        <f>'Laskun tiedot'!$A$24</f>
        <v xml:space="preserve"> </v>
      </c>
      <c r="M20224" s="16"/>
      <c r="N20224" s="1"/>
      <c r="O20224" s="1"/>
      <c r="P20224" s="16"/>
      <c r="Q20224" s="1"/>
      <c r="R20224" s="1"/>
      <c r="T20224" s="16"/>
      <c r="U20224" s="1"/>
      <c r="V20224" s="1"/>
      <c r="W20224" s="1"/>
      <c r="X20224" s="1"/>
      <c r="Z20224" s="16"/>
      <c r="AA20224" s="1"/>
      <c r="AB20224" s="1"/>
      <c r="AD20224" s="16"/>
      <c r="AE20224" s="1"/>
      <c r="AF20224" s="1"/>
      <c r="AG20224" s="1"/>
      <c r="AH20224" s="1"/>
    </row>
    <row r="20225" spans="1:35" s="15" customFormat="1" ht="15" customHeight="1" x14ac:dyDescent="0.25">
      <c r="B20225" s="36" t="str">
        <f>'Laskun tiedot'!$A$25</f>
        <v xml:space="preserve"> </v>
      </c>
      <c r="M20225" s="16"/>
      <c r="N20225" s="1"/>
      <c r="O20225" s="1"/>
      <c r="P20225" s="16"/>
      <c r="Q20225" s="1"/>
      <c r="R20225" s="1"/>
      <c r="T20225" s="16"/>
      <c r="U20225" s="1"/>
      <c r="V20225" s="1"/>
      <c r="W20225" s="1"/>
      <c r="X20225" s="1"/>
      <c r="Z20225" s="16"/>
      <c r="AA20225" s="1"/>
      <c r="AB20225" s="1"/>
      <c r="AD20225" s="16"/>
      <c r="AE20225" s="1"/>
      <c r="AF20225" s="1"/>
      <c r="AG20225" s="1"/>
      <c r="AH20225" s="1"/>
    </row>
    <row r="20226" spans="1:35" s="15" customFormat="1" ht="15" customHeight="1" x14ac:dyDescent="0.25">
      <c r="B20226" s="36" t="str">
        <f>'Laskun tiedot'!$A$26</f>
        <v xml:space="preserve"> </v>
      </c>
      <c r="M20226" s="16"/>
      <c r="N20226" s="1"/>
      <c r="O20226" s="1"/>
      <c r="P20226" s="16"/>
      <c r="Q20226" s="1"/>
      <c r="R20226" s="1"/>
      <c r="T20226" s="16"/>
      <c r="U20226" s="1"/>
      <c r="V20226" s="1"/>
      <c r="W20226" s="1"/>
      <c r="X20226" s="1"/>
      <c r="Z20226" s="16"/>
      <c r="AA20226" s="1"/>
      <c r="AB20226" s="1"/>
      <c r="AD20226" s="16"/>
      <c r="AE20226" s="1"/>
      <c r="AF20226" s="1"/>
      <c r="AG20226" s="1"/>
      <c r="AH20226" s="1"/>
    </row>
    <row r="20227" spans="1:35" s="15" customFormat="1" ht="15" customHeight="1" x14ac:dyDescent="0.25">
      <c r="B20227" s="36" t="str">
        <f>'Laskun tiedot'!$A$27</f>
        <v xml:space="preserve"> </v>
      </c>
      <c r="M20227" s="16"/>
      <c r="N20227" s="1"/>
      <c r="O20227" s="1"/>
      <c r="P20227" s="16"/>
      <c r="Q20227" s="1"/>
      <c r="R20227" s="1"/>
      <c r="T20227" s="16"/>
      <c r="U20227" s="1"/>
      <c r="V20227" s="1"/>
      <c r="W20227" s="1"/>
      <c r="X20227" s="1"/>
      <c r="Z20227" s="16"/>
      <c r="AA20227" s="1"/>
      <c r="AB20227" s="1"/>
      <c r="AD20227" s="16"/>
      <c r="AE20227" s="1"/>
      <c r="AF20227" s="1"/>
      <c r="AG20227" s="1"/>
      <c r="AH20227" s="1"/>
    </row>
    <row r="20228" spans="1:35" s="15" customFormat="1" ht="15" customHeight="1" x14ac:dyDescent="0.25">
      <c r="B20228" s="36"/>
      <c r="M20228" s="16"/>
      <c r="N20228" s="1"/>
      <c r="O20228" s="1"/>
      <c r="P20228" s="16"/>
      <c r="Q20228" s="1"/>
      <c r="R20228" s="1"/>
      <c r="T20228" s="16"/>
      <c r="U20228" s="1"/>
      <c r="V20228" s="1"/>
      <c r="W20228" s="1"/>
      <c r="X20228" s="1"/>
      <c r="Z20228" s="16"/>
      <c r="AA20228" s="1"/>
      <c r="AB20228" s="1"/>
      <c r="AD20228" s="16"/>
      <c r="AE20228" s="1"/>
      <c r="AF20228" s="1"/>
      <c r="AG20228" s="1"/>
      <c r="AH20228" s="1"/>
    </row>
    <row r="20229" spans="1:35" s="80" customFormat="1" ht="12" customHeight="1" x14ac:dyDescent="0.25">
      <c r="B20229" s="143" t="str">
        <f>'Laskun tiedot'!$A$30</f>
        <v>Sihteeri:</v>
      </c>
      <c r="C20229" s="143"/>
      <c r="D20229" s="143"/>
      <c r="E20229" s="143"/>
      <c r="F20229" s="143"/>
      <c r="G20229" s="143"/>
      <c r="H20229" s="143"/>
      <c r="I20229" s="143"/>
      <c r="J20229" s="143" t="str">
        <f>'Laskun tiedot'!$B$30</f>
        <v>Puh.</v>
      </c>
      <c r="K20229" s="143"/>
      <c r="L20229" s="143"/>
      <c r="M20229" s="143"/>
      <c r="N20229" s="143"/>
      <c r="O20229" s="143"/>
      <c r="P20229" s="143"/>
      <c r="Q20229" s="143"/>
      <c r="R20229" s="143"/>
      <c r="S20229" s="143" t="str">
        <f>'Laskun tiedot'!$C$30</f>
        <v xml:space="preserve"> </v>
      </c>
      <c r="T20229" s="143"/>
      <c r="U20229" s="143"/>
      <c r="V20229" s="143"/>
      <c r="W20229" s="143"/>
      <c r="X20229" s="143"/>
      <c r="Y20229" s="143"/>
      <c r="Z20229" s="143"/>
      <c r="AA20229" s="143" t="str">
        <f>'Laskun tiedot'!$D$30</f>
        <v xml:space="preserve"> </v>
      </c>
      <c r="AB20229" s="143"/>
      <c r="AC20229" s="143"/>
      <c r="AD20229" s="143"/>
      <c r="AE20229" s="143"/>
      <c r="AF20229" s="143"/>
      <c r="AG20229" s="143"/>
      <c r="AH20229" s="143"/>
      <c r="AI20229" s="143"/>
    </row>
    <row r="20230" spans="1:35" s="79" customFormat="1" ht="12" customHeight="1" x14ac:dyDescent="0.2">
      <c r="B20230" s="143" t="str">
        <f>'Laskun tiedot'!$A$31</f>
        <v xml:space="preserve"> </v>
      </c>
      <c r="C20230" s="143"/>
      <c r="D20230" s="143"/>
      <c r="E20230" s="143"/>
      <c r="F20230" s="143"/>
      <c r="G20230" s="143"/>
      <c r="H20230" s="143"/>
      <c r="I20230" s="143"/>
      <c r="J20230" s="143" t="str">
        <f>'Laskun tiedot'!$B$31</f>
        <v xml:space="preserve"> </v>
      </c>
      <c r="K20230" s="143"/>
      <c r="L20230" s="143"/>
      <c r="M20230" s="143"/>
      <c r="N20230" s="143"/>
      <c r="O20230" s="143"/>
      <c r="P20230" s="143"/>
      <c r="Q20230" s="143"/>
      <c r="R20230" s="143"/>
      <c r="S20230" s="144" t="str">
        <f>'Laskun tiedot'!$C$31</f>
        <v xml:space="preserve"> </v>
      </c>
      <c r="T20230" s="144"/>
      <c r="U20230" s="144"/>
      <c r="V20230" s="144"/>
      <c r="W20230" s="144"/>
      <c r="X20230" s="144"/>
      <c r="Y20230" s="144"/>
      <c r="Z20230" s="144"/>
      <c r="AA20230" s="144" t="str">
        <f>'Laskun tiedot'!$D$31</f>
        <v xml:space="preserve"> </v>
      </c>
      <c r="AB20230" s="144"/>
      <c r="AC20230" s="144"/>
      <c r="AD20230" s="144"/>
      <c r="AE20230" s="144"/>
      <c r="AF20230" s="144"/>
      <c r="AG20230" s="144"/>
      <c r="AH20230" s="144"/>
      <c r="AI20230" s="144"/>
    </row>
    <row r="20231" spans="1:35" s="80" customFormat="1" ht="12" customHeight="1" x14ac:dyDescent="0.25">
      <c r="B20231" s="143" t="str">
        <f>'Laskun tiedot'!$A$32</f>
        <v xml:space="preserve"> </v>
      </c>
      <c r="C20231" s="143"/>
      <c r="D20231" s="143"/>
      <c r="E20231" s="143"/>
      <c r="F20231" s="143"/>
      <c r="G20231" s="143"/>
      <c r="H20231" s="143"/>
      <c r="I20231" s="143"/>
      <c r="J20231" s="143" t="str">
        <f>'Laskun tiedot'!$B$32</f>
        <v xml:space="preserve"> </v>
      </c>
      <c r="K20231" s="143"/>
      <c r="L20231" s="143"/>
      <c r="M20231" s="143"/>
      <c r="N20231" s="143"/>
      <c r="O20231" s="143"/>
      <c r="P20231" s="143"/>
      <c r="Q20231" s="143"/>
      <c r="R20231" s="143"/>
      <c r="S20231" s="144" t="str">
        <f>'Laskun tiedot'!$C$32</f>
        <v xml:space="preserve"> </v>
      </c>
      <c r="T20231" s="144"/>
      <c r="U20231" s="144"/>
      <c r="V20231" s="144"/>
      <c r="W20231" s="144"/>
      <c r="X20231" s="144"/>
      <c r="Y20231" s="144"/>
      <c r="Z20231" s="144"/>
      <c r="AA20231" s="144" t="str">
        <f>'Laskun tiedot'!$D$32</f>
        <v xml:space="preserve"> </v>
      </c>
      <c r="AB20231" s="144"/>
      <c r="AC20231" s="144"/>
      <c r="AD20231" s="144"/>
      <c r="AE20231" s="144"/>
      <c r="AF20231" s="144"/>
      <c r="AG20231" s="144"/>
      <c r="AH20231" s="144"/>
      <c r="AI20231" s="144"/>
    </row>
    <row r="20232" spans="1:35" s="15" customFormat="1" ht="15" customHeight="1" x14ac:dyDescent="0.25">
      <c r="A20232" s="60"/>
      <c r="B20232" s="61"/>
      <c r="C20232" s="61"/>
      <c r="D20232" s="61"/>
      <c r="E20232" s="61"/>
      <c r="F20232" s="61"/>
      <c r="G20232" s="61"/>
      <c r="H20232" s="61"/>
      <c r="I20232" s="61"/>
      <c r="J20232" s="61"/>
      <c r="K20232" s="61"/>
      <c r="L20232" s="61"/>
      <c r="M20232" s="61"/>
      <c r="N20232" s="61"/>
      <c r="O20232" s="61"/>
      <c r="P20232" s="61"/>
      <c r="Q20232" s="61"/>
      <c r="R20232" s="61"/>
      <c r="S20232" s="61"/>
      <c r="T20232" s="61"/>
      <c r="U20232" s="61"/>
      <c r="V20232" s="61"/>
      <c r="W20232" s="61"/>
      <c r="X20232" s="61"/>
      <c r="Y20232" s="61"/>
      <c r="Z20232" s="61"/>
      <c r="AA20232" s="61"/>
      <c r="AB20232" s="61"/>
      <c r="AC20232" s="61"/>
      <c r="AD20232" s="61"/>
      <c r="AE20232" s="61"/>
      <c r="AF20232" s="61"/>
      <c r="AG20232" s="61"/>
      <c r="AH20232" s="61"/>
      <c r="AI20232" s="61"/>
    </row>
    <row r="20233" spans="1:35" s="15" customFormat="1" ht="15" customHeight="1" x14ac:dyDescent="0.25">
      <c r="B20233" s="39"/>
      <c r="C20233" s="39"/>
      <c r="D20233" s="39"/>
      <c r="E20233" s="39"/>
      <c r="F20233" s="39"/>
      <c r="G20233" s="39"/>
      <c r="H20233" s="39"/>
      <c r="I20233" s="39"/>
      <c r="J20233" s="39"/>
      <c r="K20233" s="39"/>
      <c r="L20233" s="39"/>
      <c r="M20233" s="39"/>
      <c r="N20233" s="39"/>
      <c r="O20233" s="39"/>
      <c r="P20233" s="39"/>
      <c r="Q20233" s="39"/>
      <c r="R20233" s="39"/>
      <c r="S20233" s="39"/>
      <c r="T20233" s="39"/>
      <c r="U20233" s="39"/>
      <c r="V20233" s="39"/>
      <c r="W20233" s="39"/>
      <c r="X20233" s="39"/>
      <c r="Y20233" s="39"/>
      <c r="Z20233" s="39"/>
      <c r="AA20233" s="39"/>
      <c r="AB20233" s="59"/>
      <c r="AC20233" s="59"/>
      <c r="AD20233" s="39"/>
      <c r="AE20233" s="39"/>
      <c r="AF20233" s="39"/>
      <c r="AG20233" s="39"/>
      <c r="AH20233" s="39"/>
      <c r="AI20233" s="39"/>
    </row>
    <row r="20234" spans="1:35" s="15" customFormat="1" ht="11.1" customHeight="1" x14ac:dyDescent="0.25">
      <c r="A20234" s="72"/>
      <c r="B20234" s="73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 s="18"/>
      <c r="N20234" s="18"/>
      <c r="O20234" s="18"/>
      <c r="P20234" s="18"/>
      <c r="Q20234" s="18"/>
      <c r="R20234" s="18"/>
      <c r="S20234" s="127" t="s">
        <v>35</v>
      </c>
      <c r="T20234" s="128"/>
      <c r="U20234" s="128"/>
      <c r="V20234" s="128"/>
      <c r="W20234" s="128"/>
      <c r="X20234" s="128"/>
      <c r="Y20234" s="128"/>
      <c r="Z20234" s="128"/>
      <c r="AA20234" s="129"/>
      <c r="AB20234" s="128" t="s">
        <v>36</v>
      </c>
      <c r="AC20234" s="128"/>
      <c r="AD20234" s="128"/>
      <c r="AE20234" s="128"/>
      <c r="AF20234" s="128"/>
      <c r="AG20234" s="128"/>
      <c r="AH20234" s="128"/>
      <c r="AI20234" s="128"/>
    </row>
    <row r="20235" spans="1:35" s="15" customFormat="1" ht="15" customHeight="1" x14ac:dyDescent="0.25">
      <c r="A20235" s="116" t="s">
        <v>19</v>
      </c>
      <c r="B20235" s="130"/>
      <c r="C20235" s="20"/>
      <c r="D20235" s="133" t="str">
        <f>'Laskun tiedot'!$A$35</f>
        <v>EKOP 123456-09876543</v>
      </c>
      <c r="E20235" s="133"/>
      <c r="F20235" s="133"/>
      <c r="G20235" s="133"/>
      <c r="H20235" s="133"/>
      <c r="I20235" s="133"/>
      <c r="J20235" s="133"/>
      <c r="K20235" s="133"/>
      <c r="L20235" s="133"/>
      <c r="M20235" s="133"/>
      <c r="N20235" s="133"/>
      <c r="O20235" s="133"/>
      <c r="P20235" s="133"/>
      <c r="Q20235" s="133"/>
      <c r="R20235" s="133"/>
      <c r="S20235" s="134" t="str">
        <f>'Laskun tiedot'!$B$35</f>
        <v>FI67 1234 5609 8765 43</v>
      </c>
      <c r="T20235" s="135"/>
      <c r="U20235" s="135"/>
      <c r="V20235" s="135"/>
      <c r="W20235" s="135"/>
      <c r="X20235" s="135"/>
      <c r="Y20235" s="135"/>
      <c r="Z20235" s="135"/>
      <c r="AA20235" s="136"/>
      <c r="AB20235" s="135" t="str">
        <f>'Laskun tiedot'!$C$35</f>
        <v>OKOYFIHH</v>
      </c>
      <c r="AC20235" s="135"/>
      <c r="AD20235" s="135"/>
      <c r="AE20235" s="135"/>
      <c r="AF20235" s="135"/>
      <c r="AG20235" s="135"/>
      <c r="AH20235" s="135"/>
      <c r="AI20235" s="135"/>
    </row>
    <row r="20236" spans="1:35" s="15" customFormat="1" ht="15" customHeight="1" x14ac:dyDescent="0.25">
      <c r="A20236" s="116"/>
      <c r="B20236" s="130"/>
      <c r="C20236" s="20"/>
      <c r="D20236" s="133" t="str">
        <f>'Laskun tiedot'!$A$36</f>
        <v xml:space="preserve"> </v>
      </c>
      <c r="E20236" s="133"/>
      <c r="F20236" s="133"/>
      <c r="G20236" s="133"/>
      <c r="H20236" s="133"/>
      <c r="I20236" s="133"/>
      <c r="J20236" s="133"/>
      <c r="K20236" s="133"/>
      <c r="L20236" s="133"/>
      <c r="M20236" s="133"/>
      <c r="N20236" s="133"/>
      <c r="O20236" s="133"/>
      <c r="P20236" s="133"/>
      <c r="Q20236" s="133"/>
      <c r="R20236" s="137"/>
      <c r="S20236" s="134" t="str">
        <f>'Laskun tiedot'!$B$36</f>
        <v xml:space="preserve"> </v>
      </c>
      <c r="T20236" s="135"/>
      <c r="U20236" s="135"/>
      <c r="V20236" s="135"/>
      <c r="W20236" s="135"/>
      <c r="X20236" s="135"/>
      <c r="Y20236" s="135"/>
      <c r="Z20236" s="135"/>
      <c r="AA20236" s="136"/>
      <c r="AB20236" s="134" t="str">
        <f>'Laskun tiedot'!$C$36</f>
        <v xml:space="preserve"> </v>
      </c>
      <c r="AC20236" s="135"/>
      <c r="AD20236" s="135"/>
      <c r="AE20236" s="135"/>
      <c r="AF20236" s="135"/>
      <c r="AG20236" s="135"/>
      <c r="AH20236" s="135"/>
      <c r="AI20236" s="135"/>
    </row>
    <row r="20237" spans="1:35" s="15" customFormat="1" ht="15" customHeight="1" x14ac:dyDescent="0.25">
      <c r="A20237" s="131"/>
      <c r="B20237" s="132"/>
      <c r="C20237" s="20"/>
      <c r="D20237" s="138" t="str">
        <f>'Laskun tiedot'!$A$37</f>
        <v xml:space="preserve"> </v>
      </c>
      <c r="E20237" s="138"/>
      <c r="F20237" s="138"/>
      <c r="G20237" s="138"/>
      <c r="H20237" s="138"/>
      <c r="I20237" s="138"/>
      <c r="J20237" s="138"/>
      <c r="K20237" s="138"/>
      <c r="L20237" s="138"/>
      <c r="M20237" s="138"/>
      <c r="N20237" s="138"/>
      <c r="O20237" s="138"/>
      <c r="P20237" s="138"/>
      <c r="Q20237" s="138"/>
      <c r="R20237" s="139"/>
      <c r="S20237" s="140" t="str">
        <f>'Laskun tiedot'!$B$37</f>
        <v xml:space="preserve"> </v>
      </c>
      <c r="T20237" s="141"/>
      <c r="U20237" s="141"/>
      <c r="V20237" s="141"/>
      <c r="W20237" s="141"/>
      <c r="X20237" s="141"/>
      <c r="Y20237" s="141"/>
      <c r="Z20237" s="141"/>
      <c r="AA20237" s="142"/>
      <c r="AB20237" s="140" t="str">
        <f>'Laskun tiedot'!$C$37</f>
        <v xml:space="preserve"> </v>
      </c>
      <c r="AC20237" s="141"/>
      <c r="AD20237" s="141"/>
      <c r="AE20237" s="141"/>
      <c r="AF20237" s="141"/>
      <c r="AG20237" s="141"/>
      <c r="AH20237" s="141"/>
      <c r="AI20237" s="141"/>
    </row>
    <row r="20238" spans="1:35" s="15" customFormat="1" ht="15" customHeight="1" x14ac:dyDescent="0.25">
      <c r="A20238" s="101" t="s">
        <v>21</v>
      </c>
      <c r="B20238" s="102"/>
      <c r="C20238" s="22"/>
      <c r="D20238" s="107" t="str">
        <f>'Laskun tiedot'!$A$40</f>
        <v xml:space="preserve"> </v>
      </c>
      <c r="E20238" s="107"/>
      <c r="F20238" s="107"/>
      <c r="G20238" s="107"/>
      <c r="H20238" s="107"/>
      <c r="I20238" s="107"/>
      <c r="J20238" s="107"/>
      <c r="K20238" s="107"/>
      <c r="L20238" s="107"/>
      <c r="M20238" s="107"/>
      <c r="N20238" s="107"/>
      <c r="O20238" s="107"/>
      <c r="P20238" s="107"/>
      <c r="Q20238" s="107"/>
      <c r="R20238" s="108"/>
      <c r="S20238" s="23"/>
      <c r="T20238" s="24"/>
      <c r="U20238" s="25"/>
      <c r="V20238" s="25"/>
      <c r="W20238" s="25"/>
      <c r="X20238" s="25"/>
      <c r="Y20238" s="25"/>
      <c r="Z20238" s="25"/>
      <c r="AA20238" s="25"/>
      <c r="AB20238" s="25"/>
      <c r="AC20238" s="25"/>
      <c r="AD20238" s="25"/>
      <c r="AE20238" s="25"/>
      <c r="AF20238" s="25"/>
      <c r="AG20238" s="25"/>
      <c r="AH20238" s="25"/>
      <c r="AI20238" s="25"/>
    </row>
    <row r="20239" spans="1:35" s="15" customFormat="1" ht="15" customHeight="1" x14ac:dyDescent="0.25">
      <c r="A20239" s="103"/>
      <c r="B20239" s="104"/>
      <c r="C20239" s="20"/>
      <c r="D20239" s="109"/>
      <c r="E20239" s="109"/>
      <c r="F20239" s="109"/>
      <c r="G20239" s="109"/>
      <c r="H20239" s="109"/>
      <c r="I20239" s="109"/>
      <c r="J20239" s="109"/>
      <c r="K20239" s="109"/>
      <c r="L20239" s="109"/>
      <c r="M20239" s="109"/>
      <c r="N20239" s="109"/>
      <c r="O20239" s="109"/>
      <c r="P20239" s="109"/>
      <c r="Q20239" s="109"/>
      <c r="R20239" s="110"/>
      <c r="S20239" s="29"/>
      <c r="T20239" s="25" t="str">
        <f>'Laskun tiedot'!$A$43</f>
        <v>KÄYTÄ VIITETTÄ !</v>
      </c>
      <c r="U20239" s="25"/>
      <c r="V20239" s="25"/>
      <c r="W20239" s="25"/>
      <c r="X20239" s="25"/>
      <c r="Y20239" s="25"/>
      <c r="Z20239" s="25"/>
      <c r="AA20239" s="25"/>
      <c r="AB20239" s="25"/>
      <c r="AC20239" s="25"/>
      <c r="AD20239" s="25"/>
      <c r="AE20239" s="25"/>
      <c r="AF20239" s="25"/>
      <c r="AG20239" s="25"/>
      <c r="AH20239" s="25"/>
      <c r="AI20239" s="25"/>
    </row>
    <row r="20240" spans="1:35" s="15" customFormat="1" ht="15" customHeight="1" x14ac:dyDescent="0.25">
      <c r="A20240" s="105"/>
      <c r="B20240" s="106"/>
      <c r="C20240" s="26"/>
      <c r="D20240" s="111"/>
      <c r="E20240" s="111"/>
      <c r="F20240" s="111"/>
      <c r="G20240" s="111"/>
      <c r="H20240" s="111"/>
      <c r="I20240" s="111"/>
      <c r="J20240" s="111"/>
      <c r="K20240" s="111"/>
      <c r="L20240" s="111"/>
      <c r="M20240" s="111"/>
      <c r="N20240" s="111"/>
      <c r="O20240" s="111"/>
      <c r="P20240" s="111"/>
      <c r="Q20240" s="111"/>
      <c r="R20240" s="112"/>
      <c r="S20240" s="29"/>
      <c r="T20240" s="25" t="str">
        <f>'Laskun tiedot'!$A$44</f>
        <v xml:space="preserve"> </v>
      </c>
      <c r="U20240" s="25"/>
      <c r="V20240" s="25"/>
      <c r="W20240" s="25"/>
      <c r="X20240" s="25"/>
      <c r="Y20240" s="25"/>
      <c r="Z20240" s="27"/>
      <c r="AA20240" s="27"/>
      <c r="AB20240" s="27"/>
      <c r="AC20240" s="27"/>
      <c r="AD20240" s="27"/>
      <c r="AE20240" s="27"/>
      <c r="AF20240" s="27"/>
      <c r="AG20240" s="27"/>
      <c r="AH20240" s="27"/>
      <c r="AI20240" s="25"/>
    </row>
    <row r="20241" spans="1:35" s="15" customFormat="1" ht="15" customHeight="1" x14ac:dyDescent="0.25">
      <c r="A20241" s="113" t="s">
        <v>20</v>
      </c>
      <c r="B20241" s="101" t="s">
        <v>22</v>
      </c>
      <c r="C20241" s="20"/>
      <c r="D20241" s="20"/>
      <c r="E20241" s="20"/>
      <c r="F20241" s="20"/>
      <c r="G20241" s="20"/>
      <c r="H20241" s="20"/>
      <c r="I20241" s="20"/>
      <c r="J20241" s="20"/>
      <c r="K20241" s="20"/>
      <c r="L20241" s="20"/>
      <c r="M20241" s="20"/>
      <c r="N20241" s="20"/>
      <c r="O20241" s="20"/>
      <c r="P20241" s="20"/>
      <c r="Q20241" s="20"/>
      <c r="R20241" s="21"/>
      <c r="S20241" s="29"/>
      <c r="T20241" s="25" t="str">
        <f>'Laskun tiedot'!$A$45</f>
        <v xml:space="preserve"> </v>
      </c>
      <c r="U20241" s="25"/>
      <c r="V20241" s="25"/>
      <c r="W20241" s="25"/>
      <c r="X20241" s="25"/>
      <c r="Y20241" s="25"/>
      <c r="Z20241" s="25"/>
      <c r="AA20241" s="25"/>
      <c r="AB20241" s="25"/>
      <c r="AC20241" s="25"/>
      <c r="AD20241" s="25"/>
      <c r="AE20241" s="25"/>
      <c r="AF20241" s="25"/>
      <c r="AG20241" s="25"/>
      <c r="AH20241" s="25"/>
      <c r="AI20241" s="25"/>
    </row>
    <row r="20242" spans="1:35" s="15" customFormat="1" ht="15" customHeight="1" x14ac:dyDescent="0.25">
      <c r="A20242" s="114"/>
      <c r="B20242" s="116"/>
      <c r="C20242" s="20"/>
      <c r="D20242" s="117" t="str">
        <f ca="1">INDIRECT("Jäsenet!C"&amp;AI20202)&amp;$B$2&amp;INDIRECT("Jäsenet!B"&amp;AI20202)</f>
        <v xml:space="preserve"> </v>
      </c>
      <c r="E20242" s="117"/>
      <c r="F20242" s="117"/>
      <c r="G20242" s="117"/>
      <c r="H20242" s="117"/>
      <c r="I20242" s="117"/>
      <c r="J20242" s="117"/>
      <c r="K20242" s="117"/>
      <c r="L20242" s="117"/>
      <c r="M20242" s="117"/>
      <c r="N20242" s="117"/>
      <c r="O20242" s="117"/>
      <c r="P20242" s="117"/>
      <c r="Q20242" s="117"/>
      <c r="R20242" s="117"/>
      <c r="S20242" s="29"/>
      <c r="T20242" s="25" t="str">
        <f>'Laskun tiedot'!$A$46</f>
        <v xml:space="preserve"> </v>
      </c>
      <c r="U20242" s="25"/>
      <c r="V20242" s="25"/>
      <c r="W20242" s="25"/>
      <c r="X20242" s="25"/>
      <c r="Y20242" s="25"/>
      <c r="Z20242" s="25"/>
      <c r="AA20242" s="25"/>
      <c r="AB20242" s="25"/>
      <c r="AC20242" s="25"/>
      <c r="AD20242" s="25"/>
      <c r="AE20242" s="25"/>
      <c r="AF20242" s="25"/>
      <c r="AG20242" s="25"/>
      <c r="AH20242" s="25"/>
      <c r="AI20242" s="25"/>
    </row>
    <row r="20243" spans="1:35" s="15" customFormat="1" ht="15" customHeight="1" x14ac:dyDescent="0.25">
      <c r="A20243" s="114"/>
      <c r="B20243" s="116"/>
      <c r="C20243" s="20"/>
      <c r="D20243" s="117">
        <f ca="1">INDIRECT("Jäsenet!D"&amp;AI20202)</f>
        <v>0</v>
      </c>
      <c r="E20243" s="117"/>
      <c r="F20243" s="117"/>
      <c r="G20243" s="117"/>
      <c r="H20243" s="117"/>
      <c r="I20243" s="117"/>
      <c r="J20243" s="117"/>
      <c r="K20243" s="117"/>
      <c r="L20243" s="117"/>
      <c r="M20243" s="117"/>
      <c r="N20243" s="117"/>
      <c r="O20243" s="117"/>
      <c r="P20243" s="117"/>
      <c r="Q20243" s="117"/>
      <c r="R20243" s="117"/>
      <c r="S20243" s="29"/>
      <c r="T20243" s="25" t="str">
        <f>'Laskun tiedot'!$A$47</f>
        <v xml:space="preserve"> </v>
      </c>
      <c r="U20243" s="25"/>
      <c r="V20243" s="25"/>
      <c r="W20243" s="25"/>
      <c r="X20243" s="25"/>
      <c r="Y20243" s="25"/>
      <c r="Z20243" s="25"/>
      <c r="AA20243" s="25"/>
      <c r="AB20243" s="25"/>
      <c r="AC20243" s="25"/>
      <c r="AD20243" s="25"/>
      <c r="AE20243" s="25"/>
      <c r="AF20243" s="25"/>
      <c r="AG20243" s="25"/>
      <c r="AH20243" s="25"/>
      <c r="AI20243" s="25"/>
    </row>
    <row r="20244" spans="1:35" s="15" customFormat="1" ht="15" customHeight="1" x14ac:dyDescent="0.25">
      <c r="A20244" s="114"/>
      <c r="B20244" s="116"/>
      <c r="C20244" s="20"/>
      <c r="D20244" s="118" t="str">
        <f ca="1">INDIRECT("Jäsenet!E"&amp;AI20202)&amp;$B$2&amp;INDIRECT("Jäsenet!F"&amp;AI20202)</f>
        <v xml:space="preserve"> </v>
      </c>
      <c r="E20244" s="118"/>
      <c r="F20244" s="118"/>
      <c r="G20244" s="118"/>
      <c r="H20244" s="118"/>
      <c r="I20244" s="118"/>
      <c r="J20244" s="118"/>
      <c r="K20244" s="118"/>
      <c r="L20244" s="118"/>
      <c r="M20244" s="118"/>
      <c r="N20244" s="118"/>
      <c r="O20244" s="118"/>
      <c r="P20244" s="118"/>
      <c r="Q20244" s="118"/>
      <c r="R20244" s="118"/>
      <c r="S20244" s="29"/>
      <c r="T20244" s="25" t="str">
        <f>'Laskun tiedot'!$A$48</f>
        <v xml:space="preserve"> </v>
      </c>
      <c r="U20244" s="25"/>
      <c r="V20244" s="25"/>
      <c r="W20244" s="25"/>
      <c r="X20244" s="25"/>
      <c r="Y20244" s="25"/>
      <c r="Z20244" s="25"/>
      <c r="AA20244" s="25"/>
      <c r="AB20244" s="25"/>
      <c r="AC20244" s="25"/>
      <c r="AD20244" s="25"/>
      <c r="AE20244" s="25"/>
      <c r="AF20244" s="25"/>
      <c r="AG20244" s="25"/>
      <c r="AH20244" s="25"/>
      <c r="AI20244" s="25"/>
    </row>
    <row r="20245" spans="1:35" s="15" customFormat="1" ht="15" customHeight="1" x14ac:dyDescent="0.25">
      <c r="A20245" s="114"/>
      <c r="B20245" s="74"/>
      <c r="C20245" s="20"/>
      <c r="D20245" s="20"/>
      <c r="E20245" s="20"/>
      <c r="F20245" s="20"/>
      <c r="G20245" s="20"/>
      <c r="H20245" s="20"/>
      <c r="I20245" s="20"/>
      <c r="J20245" s="20"/>
      <c r="K20245" s="20"/>
      <c r="L20245" s="20"/>
      <c r="M20245" s="20"/>
      <c r="N20245" s="20"/>
      <c r="O20245" s="20"/>
      <c r="P20245" s="20"/>
      <c r="Q20245" s="20"/>
      <c r="R20245" s="21"/>
      <c r="S20245" s="30"/>
      <c r="T20245" s="25"/>
      <c r="U20245" s="25"/>
      <c r="V20245" s="25"/>
      <c r="W20245" s="25"/>
      <c r="X20245" s="25"/>
      <c r="Y20245" s="25"/>
      <c r="Z20245" s="25"/>
      <c r="AA20245" s="25"/>
      <c r="AB20245" s="25"/>
      <c r="AC20245" s="25"/>
      <c r="AD20245" s="25"/>
      <c r="AE20245" s="25"/>
      <c r="AF20245" s="25"/>
      <c r="AG20245" s="25"/>
      <c r="AH20245" s="25"/>
      <c r="AI20245" s="25"/>
    </row>
    <row r="20246" spans="1:35" s="15" customFormat="1" ht="12.6" customHeight="1" x14ac:dyDescent="0.25">
      <c r="A20246" s="114"/>
      <c r="B20246" s="119" t="s">
        <v>23</v>
      </c>
      <c r="C20246" s="20"/>
      <c r="D20246" s="20"/>
      <c r="E20246" s="20"/>
      <c r="F20246" s="20"/>
      <c r="G20246" s="20"/>
      <c r="H20246" s="20"/>
      <c r="I20246" s="20"/>
      <c r="J20246" s="20"/>
      <c r="K20246" s="20"/>
      <c r="L20246" s="20"/>
      <c r="M20246" s="20"/>
      <c r="N20246" s="20"/>
      <c r="O20246" s="20"/>
      <c r="P20246" s="20"/>
      <c r="Q20246" s="20"/>
      <c r="R20246" s="20"/>
      <c r="S20246" s="121" t="s">
        <v>39</v>
      </c>
      <c r="T20246" s="122"/>
      <c r="U20246" s="123"/>
      <c r="V20246" s="81">
        <f ca="1">INDIRECT("Jäsenet!G"&amp;AI20202)</f>
        <v>14054</v>
      </c>
      <c r="W20246" s="82"/>
      <c r="X20246" s="82"/>
      <c r="Y20246" s="82"/>
      <c r="Z20246" s="82"/>
      <c r="AA20246" s="82"/>
      <c r="AB20246" s="82"/>
      <c r="AC20246" s="82"/>
      <c r="AD20246" s="82"/>
      <c r="AE20246" s="82"/>
      <c r="AF20246" s="82"/>
      <c r="AG20246" s="82"/>
      <c r="AH20246" s="82"/>
      <c r="AI20246" s="82"/>
    </row>
    <row r="20247" spans="1:35" s="15" customFormat="1" ht="12.6" customHeight="1" x14ac:dyDescent="0.25">
      <c r="A20247" s="115"/>
      <c r="B20247" s="120"/>
      <c r="C20247" s="28"/>
      <c r="D20247" s="28"/>
      <c r="E20247" s="28"/>
      <c r="F20247" s="28"/>
      <c r="G20247" s="28"/>
      <c r="H20247" s="28"/>
      <c r="I20247" s="28"/>
      <c r="J20247" s="28"/>
      <c r="K20247" s="28"/>
      <c r="L20247" s="28"/>
      <c r="M20247" s="28"/>
      <c r="N20247" s="28"/>
      <c r="O20247" s="28"/>
      <c r="P20247" s="28"/>
      <c r="Q20247" s="28"/>
      <c r="R20247" s="28"/>
      <c r="S20247" s="124"/>
      <c r="T20247" s="125"/>
      <c r="U20247" s="126"/>
      <c r="V20247" s="83"/>
      <c r="W20247" s="84"/>
      <c r="X20247" s="84"/>
      <c r="Y20247" s="84"/>
      <c r="Z20247" s="84"/>
      <c r="AA20247" s="84"/>
      <c r="AB20247" s="85"/>
      <c r="AC20247" s="85"/>
      <c r="AD20247" s="85"/>
      <c r="AE20247" s="85"/>
      <c r="AF20247" s="85"/>
      <c r="AG20247" s="85"/>
      <c r="AH20247" s="85"/>
      <c r="AI20247" s="85"/>
    </row>
    <row r="20248" spans="1:35" s="15" customFormat="1" ht="24.95" customHeight="1" x14ac:dyDescent="0.25">
      <c r="A20248" s="86" t="s">
        <v>37</v>
      </c>
      <c r="B20248" s="87"/>
      <c r="C20248" s="88"/>
      <c r="D20248" s="89"/>
      <c r="E20248" s="89"/>
      <c r="F20248" s="89"/>
      <c r="G20248" s="89"/>
      <c r="H20248" s="89"/>
      <c r="I20248" s="89"/>
      <c r="J20248" s="89"/>
      <c r="K20248" s="89"/>
      <c r="L20248" s="89"/>
      <c r="M20248" s="89"/>
      <c r="N20248" s="89"/>
      <c r="O20248" s="89"/>
      <c r="P20248" s="89"/>
      <c r="Q20248" s="89"/>
      <c r="R20248" s="90"/>
      <c r="S20248" s="91" t="s">
        <v>40</v>
      </c>
      <c r="T20248" s="92"/>
      <c r="U20248" s="93"/>
      <c r="V20248" s="94">
        <f>'Laskun tiedot'!$A$8</f>
        <v>40907</v>
      </c>
      <c r="W20248" s="95"/>
      <c r="X20248" s="95"/>
      <c r="Y20248" s="95"/>
      <c r="Z20248" s="96"/>
      <c r="AA20248" s="97" t="s">
        <v>24</v>
      </c>
      <c r="AB20248" s="98"/>
      <c r="AC20248" s="99" t="str">
        <f>'Laskun tiedot'!$A$51</f>
        <v xml:space="preserve"> </v>
      </c>
      <c r="AD20248" s="99"/>
      <c r="AE20248" s="99"/>
      <c r="AF20248" s="99"/>
      <c r="AG20248" s="99"/>
      <c r="AH20248" s="99"/>
      <c r="AI20248" s="99"/>
    </row>
    <row r="20249" spans="1:35" s="15" customFormat="1" ht="9.9499999999999993" customHeight="1" x14ac:dyDescent="0.25">
      <c r="B20249" s="41"/>
      <c r="C20249" s="42"/>
      <c r="D20249" s="42"/>
      <c r="E20249" s="42"/>
      <c r="F20249" s="42"/>
      <c r="G20249" s="42"/>
      <c r="H20249" s="42"/>
      <c r="I20249" s="43"/>
      <c r="J20249" s="42"/>
      <c r="K20249" s="42"/>
      <c r="L20249" s="42"/>
      <c r="M20249" s="42"/>
      <c r="N20249" s="42"/>
      <c r="O20249" s="42"/>
      <c r="P20249" s="42"/>
      <c r="Q20249" s="18"/>
      <c r="R20249" s="18"/>
      <c r="S20249" s="44"/>
      <c r="T20249" s="44"/>
      <c r="U20249" s="19"/>
      <c r="V20249" s="45"/>
      <c r="W20249" s="45"/>
      <c r="X20249" s="45"/>
      <c r="Y20249" s="45"/>
      <c r="Z20249" s="45"/>
      <c r="AA20249" s="45"/>
      <c r="AB20249" s="46"/>
      <c r="AC20249" s="47"/>
      <c r="AD20249" s="48"/>
      <c r="AE20249" s="48"/>
      <c r="AF20249" s="48"/>
      <c r="AG20249" s="48"/>
      <c r="AH20249" s="48"/>
      <c r="AI20249" s="48"/>
    </row>
    <row r="20250" spans="1:35" s="15" customFormat="1" ht="50.1" customHeight="1" x14ac:dyDescent="0.25">
      <c r="B20250" s="41"/>
      <c r="C20250" s="42"/>
      <c r="D20250" s="42"/>
      <c r="E20250" s="42"/>
      <c r="F20250" s="42"/>
      <c r="G20250" s="42"/>
      <c r="H20250" s="42"/>
      <c r="I20250" s="43"/>
      <c r="J20250" s="42"/>
      <c r="K20250" s="42"/>
      <c r="L20250" s="42"/>
      <c r="M20250" s="42"/>
      <c r="N20250" s="42"/>
      <c r="O20250" s="42"/>
      <c r="P20250" s="42"/>
      <c r="Q20250" s="18"/>
      <c r="R20250" s="18"/>
      <c r="S20250" s="44"/>
      <c r="T20250" s="44"/>
      <c r="U20250" s="19"/>
      <c r="V20250" s="45"/>
      <c r="W20250" s="45"/>
      <c r="X20250" s="100" t="s">
        <v>38</v>
      </c>
      <c r="Y20250" s="100"/>
      <c r="Z20250" s="100"/>
      <c r="AA20250" s="100"/>
      <c r="AB20250" s="100"/>
      <c r="AC20250" s="100"/>
      <c r="AD20250" s="100"/>
      <c r="AE20250" s="100"/>
      <c r="AF20250" s="100"/>
      <c r="AG20250" s="100"/>
      <c r="AH20250" s="100"/>
      <c r="AI20250" s="100"/>
    </row>
    <row r="20251" spans="1:35" s="8" customFormat="1" ht="23.25" x14ac:dyDescent="0.35">
      <c r="B20251" s="66"/>
      <c r="C20251" s="150" t="str">
        <f>'Laskun tiedot'!$A$2</f>
        <v>Yhdistys ry</v>
      </c>
      <c r="D20251" s="150"/>
      <c r="E20251" s="150"/>
      <c r="F20251" s="150"/>
      <c r="G20251" s="150"/>
      <c r="H20251" s="150"/>
      <c r="I20251" s="150"/>
      <c r="J20251" s="150"/>
      <c r="K20251" s="150"/>
      <c r="L20251" s="150"/>
      <c r="M20251" s="150"/>
      <c r="N20251" s="150"/>
      <c r="O20251" s="150"/>
      <c r="P20251" s="150"/>
      <c r="Q20251" s="150"/>
      <c r="R20251" s="150"/>
      <c r="S20251" s="150"/>
      <c r="T20251" s="10"/>
      <c r="U20251" s="9"/>
      <c r="V20251" s="9"/>
      <c r="W20251" s="150" t="s">
        <v>16</v>
      </c>
      <c r="X20251" s="150"/>
      <c r="Y20251" s="150"/>
      <c r="Z20251" s="150"/>
    </row>
    <row r="20252" spans="1:35" s="15" customFormat="1" x14ac:dyDescent="0.25">
      <c r="B20252" s="15" t="s">
        <v>25</v>
      </c>
      <c r="AI20252" s="65">
        <v>407</v>
      </c>
    </row>
    <row r="20253" spans="1:35" s="11" customFormat="1" ht="15" customHeight="1" x14ac:dyDescent="0.2">
      <c r="V20253" s="68"/>
      <c r="W20253" s="145" t="s">
        <v>26</v>
      </c>
      <c r="X20253" s="145"/>
      <c r="Y20253" s="145"/>
      <c r="Z20253" s="145"/>
      <c r="AA20253" s="145"/>
      <c r="AB20253" s="145"/>
      <c r="AC20253" s="68"/>
      <c r="AD20253" s="68"/>
      <c r="AE20253" s="145" t="s">
        <v>18</v>
      </c>
      <c r="AF20253" s="145"/>
      <c r="AG20253" s="145"/>
      <c r="AH20253" s="145"/>
      <c r="AI20253" s="145"/>
    </row>
    <row r="20254" spans="1:35" s="15" customFormat="1" ht="15" customHeight="1" x14ac:dyDescent="0.25">
      <c r="B20254" s="62"/>
      <c r="C20254" s="146" t="str">
        <f ca="1">INDIRECT("Jäsenet!C"&amp;AI20252)&amp;$B$2&amp;INDIRECT("Jäsenet!B"&amp;AI20252)</f>
        <v xml:space="preserve"> </v>
      </c>
      <c r="D20254" s="146"/>
      <c r="E20254" s="146"/>
      <c r="F20254" s="146"/>
      <c r="G20254" s="146"/>
      <c r="H20254" s="146"/>
      <c r="I20254" s="146"/>
      <c r="J20254" s="146"/>
      <c r="K20254" s="146"/>
      <c r="L20254" s="146"/>
      <c r="M20254" s="146"/>
      <c r="N20254" s="146"/>
      <c r="O20254" s="146"/>
      <c r="P20254" s="146"/>
      <c r="Q20254" s="146"/>
      <c r="R20254" s="146"/>
      <c r="S20254" s="146"/>
      <c r="T20254" s="13"/>
      <c r="U20254" s="64"/>
      <c r="V20254" s="64"/>
      <c r="W20254" s="147">
        <f>'Laskun tiedot'!$A$5</f>
        <v>40618</v>
      </c>
      <c r="X20254" s="147"/>
      <c r="Y20254" s="147"/>
      <c r="Z20254" s="147"/>
      <c r="AA20254" s="147"/>
      <c r="AB20254" s="147"/>
      <c r="AC20254" s="64"/>
      <c r="AD20254" s="64"/>
      <c r="AE20254" s="147">
        <f>'Laskun tiedot'!$A$8</f>
        <v>40907</v>
      </c>
      <c r="AF20254" s="147"/>
      <c r="AG20254" s="147"/>
      <c r="AH20254" s="147"/>
      <c r="AI20254" s="147"/>
    </row>
    <row r="20255" spans="1:35" s="15" customFormat="1" ht="15" customHeight="1" x14ac:dyDescent="0.25">
      <c r="B20255" s="62"/>
      <c r="C20255" s="146">
        <f ca="1">INDIRECT("Jäsenet!D"&amp;AI20252)</f>
        <v>0</v>
      </c>
      <c r="D20255" s="146"/>
      <c r="E20255" s="146"/>
      <c r="F20255" s="146"/>
      <c r="G20255" s="146"/>
      <c r="H20255" s="146"/>
      <c r="I20255" s="146"/>
      <c r="J20255" s="146"/>
      <c r="K20255" s="146"/>
      <c r="L20255" s="146"/>
      <c r="M20255" s="146"/>
      <c r="N20255" s="146"/>
      <c r="O20255" s="146"/>
      <c r="P20255" s="146"/>
      <c r="Q20255" s="146"/>
      <c r="R20255" s="146"/>
      <c r="S20255" s="146"/>
    </row>
    <row r="20256" spans="1:35" s="11" customFormat="1" ht="15" customHeight="1" x14ac:dyDescent="0.25">
      <c r="B20256" s="67"/>
      <c r="C20256" s="148" t="str">
        <f ca="1">INDIRECT("Jäsenet!E"&amp;AI20252)&amp;$B$2&amp;INDIRECT("Jäsenet!F"&amp;AI20252)</f>
        <v xml:space="preserve"> </v>
      </c>
      <c r="D20256" s="148"/>
      <c r="E20256" s="148"/>
      <c r="F20256" s="148"/>
      <c r="G20256" s="148"/>
      <c r="H20256" s="148"/>
      <c r="I20256" s="148"/>
      <c r="J20256" s="148"/>
      <c r="K20256" s="148"/>
      <c r="L20256" s="148"/>
      <c r="M20256" s="148"/>
      <c r="N20256" s="148"/>
      <c r="O20256" s="148"/>
      <c r="P20256" s="148"/>
      <c r="Q20256" s="148"/>
      <c r="R20256" s="148"/>
      <c r="S20256" s="148"/>
      <c r="W20256" s="145" t="s">
        <v>17</v>
      </c>
      <c r="X20256" s="145"/>
      <c r="Y20256" s="145"/>
      <c r="Z20256" s="145"/>
      <c r="AA20256" s="145"/>
      <c r="AB20256" s="145"/>
    </row>
    <row r="20257" spans="1:35" s="15" customFormat="1" ht="15" customHeight="1" x14ac:dyDescent="0.25">
      <c r="T20257" s="78"/>
      <c r="U20257" s="63"/>
      <c r="V20257" s="63"/>
      <c r="W20257" s="149">
        <f ca="1">INDIRECT("Jäsenet!A"&amp;AI20252)</f>
        <v>406</v>
      </c>
      <c r="X20257" s="149"/>
      <c r="Y20257" s="149"/>
      <c r="Z20257" s="149"/>
      <c r="AA20257" s="149"/>
      <c r="AB20257" s="149"/>
    </row>
    <row r="20258" spans="1:35" s="15" customFormat="1" ht="15" customHeight="1" x14ac:dyDescent="0.25">
      <c r="B20258" s="39"/>
      <c r="C20258" s="39"/>
      <c r="D20258" s="39"/>
      <c r="E20258" s="39"/>
      <c r="F20258" s="39"/>
      <c r="G20258" s="39"/>
      <c r="H20258" s="39"/>
      <c r="I20258" s="39"/>
      <c r="J20258" s="39"/>
      <c r="K20258" s="39"/>
      <c r="L20258" s="39"/>
      <c r="M20258" s="39"/>
      <c r="N20258" s="39"/>
      <c r="O20258" s="39"/>
      <c r="P20258" s="39"/>
      <c r="Q20258" s="39"/>
      <c r="R20258" s="39"/>
      <c r="S20258" s="39"/>
      <c r="T20258" s="78"/>
      <c r="U20258" s="78"/>
      <c r="V20258" s="78"/>
      <c r="W20258" s="78"/>
      <c r="X20258" s="78"/>
      <c r="Y20258" s="78"/>
      <c r="Z20258" s="78"/>
      <c r="AA20258" s="39"/>
      <c r="AB20258" s="39"/>
      <c r="AC20258" s="39"/>
      <c r="AD20258" s="39"/>
      <c r="AE20258" s="39"/>
      <c r="AF20258" s="39"/>
      <c r="AG20258" s="39"/>
      <c r="AH20258" s="39"/>
      <c r="AI20258" s="39"/>
    </row>
    <row r="20259" spans="1:35" s="15" customFormat="1" ht="15" customHeight="1" x14ac:dyDescent="0.25">
      <c r="A20259" s="32"/>
      <c r="B20259" s="32"/>
      <c r="C20259" s="32"/>
      <c r="D20259" s="32"/>
      <c r="E20259" s="32"/>
      <c r="F20259" s="32"/>
      <c r="G20259" s="32"/>
      <c r="H20259" s="32"/>
      <c r="I20259" s="32"/>
      <c r="J20259" s="32"/>
      <c r="K20259" s="32"/>
      <c r="L20259" s="32"/>
      <c r="M20259" s="32"/>
      <c r="N20259" s="32"/>
      <c r="O20259" s="32"/>
      <c r="P20259" s="32"/>
      <c r="Q20259" s="32"/>
      <c r="R20259" s="32"/>
      <c r="S20259" s="32"/>
      <c r="T20259" s="33"/>
      <c r="U20259" s="33"/>
      <c r="V20259" s="33"/>
      <c r="W20259" s="35"/>
      <c r="X20259" s="33"/>
      <c r="Y20259" s="33"/>
      <c r="Z20259" s="33"/>
      <c r="AA20259" s="32"/>
      <c r="AB20259" s="32"/>
      <c r="AC20259" s="32"/>
      <c r="AD20259" s="32"/>
      <c r="AE20259" s="32"/>
      <c r="AF20259" s="32"/>
      <c r="AG20259" s="32"/>
      <c r="AH20259" s="32"/>
      <c r="AI20259" s="32"/>
    </row>
    <row r="20260" spans="1:35" s="15" customFormat="1" ht="15" customHeight="1" x14ac:dyDescent="0.25">
      <c r="B20260" s="39"/>
      <c r="C20260" s="39"/>
      <c r="D20260" s="39"/>
      <c r="E20260" s="39"/>
      <c r="F20260" s="39"/>
      <c r="G20260" s="39"/>
      <c r="H20260" s="39"/>
      <c r="I20260" s="39"/>
      <c r="J20260" s="39"/>
      <c r="K20260" s="39"/>
      <c r="L20260" s="39"/>
      <c r="M20260" s="39"/>
      <c r="N20260" s="39"/>
      <c r="O20260" s="39"/>
      <c r="P20260" s="39"/>
      <c r="Q20260" s="39"/>
      <c r="R20260" s="39"/>
      <c r="S20260" s="39"/>
      <c r="T20260" s="78"/>
      <c r="U20260" s="78"/>
      <c r="V20260" s="78"/>
      <c r="W20260" s="34"/>
      <c r="X20260" s="78"/>
      <c r="Y20260" s="78"/>
      <c r="Z20260" s="78"/>
      <c r="AA20260" s="39"/>
      <c r="AB20260" s="39"/>
      <c r="AC20260" s="39"/>
      <c r="AD20260" s="39"/>
      <c r="AE20260" s="39"/>
      <c r="AF20260" s="39"/>
      <c r="AG20260" s="39"/>
      <c r="AH20260" s="39"/>
      <c r="AI20260" s="39"/>
    </row>
    <row r="20261" spans="1:35" s="15" customFormat="1" ht="15" customHeight="1" x14ac:dyDescent="0.25">
      <c r="B20261" s="36" t="str">
        <f>'Laskun tiedot'!$A$11</f>
        <v>--------------------</v>
      </c>
      <c r="C20261" s="39"/>
      <c r="D20261" s="39"/>
      <c r="E20261" s="39"/>
      <c r="F20261" s="39"/>
      <c r="G20261" s="39"/>
      <c r="H20261" s="39"/>
      <c r="I20261" s="39"/>
      <c r="J20261" s="39"/>
      <c r="K20261" s="39"/>
      <c r="L20261" s="39"/>
      <c r="M20261" s="39"/>
      <c r="N20261" s="39"/>
      <c r="O20261" s="39"/>
      <c r="P20261" s="39"/>
      <c r="Q20261" s="39"/>
      <c r="R20261" s="39"/>
      <c r="S20261" s="39"/>
      <c r="T20261" s="17"/>
      <c r="U20261" s="17"/>
      <c r="V20261" s="17"/>
      <c r="W20261" s="17"/>
      <c r="X20261" s="17"/>
      <c r="Y20261" s="17"/>
      <c r="Z20261" s="17"/>
      <c r="AA20261" s="17"/>
      <c r="AB20261" s="17"/>
      <c r="AC20261" s="17"/>
      <c r="AD20261" s="17"/>
      <c r="AE20261" s="17"/>
      <c r="AF20261" s="17"/>
      <c r="AG20261" s="17"/>
      <c r="AH20261" s="17"/>
      <c r="AI20261" s="17"/>
    </row>
    <row r="20262" spans="1:35" s="15" customFormat="1" ht="15" customHeight="1" x14ac:dyDescent="0.25">
      <c r="B20262" s="36" t="str">
        <f>'Laskun tiedot'!$A$12</f>
        <v>Vuosi 2011</v>
      </c>
      <c r="C20262" s="78"/>
      <c r="D20262" s="78"/>
      <c r="E20262" s="78"/>
      <c r="F20262" s="78"/>
      <c r="G20262" s="78"/>
      <c r="H20262" s="78"/>
      <c r="I20262" s="78"/>
      <c r="J20262" s="78"/>
      <c r="K20262" s="78"/>
      <c r="L20262" s="78"/>
      <c r="M20262" s="78"/>
      <c r="N20262" s="78"/>
      <c r="O20262" s="78"/>
      <c r="P20262" s="39"/>
      <c r="Q20262" s="39"/>
      <c r="R20262" s="39"/>
      <c r="S20262" s="39"/>
      <c r="T20262" s="39"/>
      <c r="U20262" s="39"/>
      <c r="V20262" s="39"/>
      <c r="W20262" s="39"/>
      <c r="X20262" s="39"/>
      <c r="Y20262" s="39"/>
      <c r="Z20262" s="39"/>
      <c r="AA20262" s="39"/>
      <c r="AB20262" s="39"/>
      <c r="AC20262" s="13"/>
      <c r="AD20262" s="13"/>
      <c r="AE20262" s="13"/>
      <c r="AF20262" s="13"/>
      <c r="AG20262" s="13"/>
      <c r="AH20262" s="13"/>
      <c r="AI20262" s="13"/>
    </row>
    <row r="20263" spans="1:35" s="15" customFormat="1" ht="15" customHeight="1" x14ac:dyDescent="0.25">
      <c r="B20263" s="36" t="str">
        <f>'Laskun tiedot'!$A$13</f>
        <v>JÄSENMAKSU ………. 10 €</v>
      </c>
      <c r="T20263" s="11"/>
      <c r="U20263" s="11"/>
      <c r="V20263" s="11"/>
      <c r="W20263" s="11"/>
      <c r="X20263" s="11"/>
      <c r="Y20263" s="11"/>
      <c r="Z20263" s="11"/>
      <c r="AA20263" s="11"/>
      <c r="AB20263" s="11"/>
      <c r="AC20263" s="11"/>
      <c r="AD20263" s="11"/>
      <c r="AE20263" s="11"/>
      <c r="AF20263" s="11"/>
      <c r="AG20263" s="11"/>
      <c r="AH20263" s="11"/>
      <c r="AI20263" s="11"/>
    </row>
    <row r="20264" spans="1:35" s="15" customFormat="1" ht="15" customHeight="1" x14ac:dyDescent="0.25">
      <c r="B20264" s="36" t="str">
        <f>'Laskun tiedot'!$A$14</f>
        <v>--------------------</v>
      </c>
      <c r="T20264" s="39"/>
      <c r="AC20264" s="39"/>
    </row>
    <row r="20265" spans="1:35" s="15" customFormat="1" ht="15" customHeight="1" x14ac:dyDescent="0.25">
      <c r="B20265" s="36" t="str">
        <f>'Laskun tiedot'!$A$15</f>
        <v xml:space="preserve"> </v>
      </c>
      <c r="T20265" s="11"/>
      <c r="U20265" s="11"/>
      <c r="V20265" s="11"/>
      <c r="W20265" s="11"/>
      <c r="X20265" s="11"/>
      <c r="Y20265" s="11"/>
      <c r="Z20265" s="11"/>
      <c r="AA20265" s="11"/>
      <c r="AB20265" s="11"/>
      <c r="AC20265" s="11"/>
      <c r="AD20265" s="11"/>
      <c r="AE20265" s="11"/>
      <c r="AF20265" s="11"/>
      <c r="AG20265" s="11"/>
      <c r="AH20265" s="11"/>
      <c r="AI20265" s="11"/>
    </row>
    <row r="20266" spans="1:35" s="15" customFormat="1" ht="15" customHeight="1" x14ac:dyDescent="0.25">
      <c r="B20266" s="36" t="str">
        <f>'Laskun tiedot'!$A$16</f>
        <v xml:space="preserve"> </v>
      </c>
      <c r="C20266" s="39"/>
      <c r="D20266" s="39"/>
      <c r="E20266" s="39"/>
      <c r="F20266" s="39"/>
      <c r="G20266" s="39"/>
      <c r="H20266" s="39"/>
      <c r="I20266" s="39"/>
      <c r="J20266" s="39"/>
      <c r="K20266" s="39"/>
      <c r="L20266" s="39"/>
      <c r="M20266" s="39"/>
      <c r="N20266" s="39"/>
      <c r="O20266" s="39"/>
      <c r="P20266" s="39"/>
      <c r="Q20266" s="39"/>
      <c r="R20266" s="39"/>
      <c r="S20266" s="39"/>
      <c r="T20266" s="39"/>
      <c r="U20266" s="39"/>
      <c r="V20266" s="39"/>
      <c r="W20266" s="39"/>
      <c r="X20266" s="39"/>
      <c r="Y20266" s="39"/>
      <c r="Z20266" s="39"/>
      <c r="AA20266" s="39"/>
      <c r="AB20266" s="39"/>
      <c r="AC20266" s="39"/>
      <c r="AD20266" s="39"/>
      <c r="AE20266" s="39"/>
      <c r="AF20266" s="39"/>
      <c r="AG20266" s="39"/>
      <c r="AH20266" s="39"/>
      <c r="AI20266" s="39"/>
    </row>
    <row r="20267" spans="1:35" s="15" customFormat="1" ht="15" customHeight="1" x14ac:dyDescent="0.25">
      <c r="B20267" s="36" t="str">
        <f>'Laskun tiedot'!$A$17</f>
        <v xml:space="preserve"> </v>
      </c>
    </row>
    <row r="20268" spans="1:35" s="11" customFormat="1" ht="15" customHeight="1" x14ac:dyDescent="0.25">
      <c r="B20268" s="36" t="str">
        <f>'Laskun tiedot'!$A$18</f>
        <v xml:space="preserve"> </v>
      </c>
    </row>
    <row r="20269" spans="1:35" s="15" customFormat="1" ht="15" customHeight="1" x14ac:dyDescent="0.25">
      <c r="B20269" s="36" t="str">
        <f>'Laskun tiedot'!$A$19</f>
        <v xml:space="preserve"> </v>
      </c>
      <c r="M20269" s="16"/>
      <c r="N20269" s="1"/>
      <c r="O20269" s="1"/>
      <c r="P20269" s="16"/>
      <c r="Q20269" s="1"/>
      <c r="R20269" s="1"/>
      <c r="T20269" s="16"/>
      <c r="U20269" s="1"/>
      <c r="V20269" s="1"/>
      <c r="W20269" s="1"/>
      <c r="X20269" s="1"/>
      <c r="Z20269" s="16"/>
      <c r="AA20269" s="1"/>
      <c r="AB20269" s="1"/>
      <c r="AD20269" s="16"/>
      <c r="AE20269" s="1"/>
      <c r="AF20269" s="1"/>
      <c r="AG20269" s="1"/>
      <c r="AH20269" s="1"/>
    </row>
    <row r="20270" spans="1:35" s="15" customFormat="1" ht="15" customHeight="1" x14ac:dyDescent="0.25">
      <c r="B20270" s="36" t="str">
        <f>'Laskun tiedot'!$A$20</f>
        <v xml:space="preserve"> </v>
      </c>
      <c r="M20270" s="16"/>
      <c r="N20270" s="1"/>
      <c r="O20270" s="1"/>
      <c r="P20270" s="16"/>
      <c r="Q20270" s="1"/>
      <c r="R20270" s="1"/>
      <c r="T20270" s="16"/>
      <c r="U20270" s="1"/>
      <c r="V20270" s="1"/>
      <c r="W20270" s="1"/>
      <c r="X20270" s="1"/>
      <c r="Z20270" s="16"/>
      <c r="AA20270" s="1"/>
      <c r="AB20270" s="1"/>
      <c r="AD20270" s="16"/>
      <c r="AE20270" s="1"/>
      <c r="AF20270" s="1"/>
      <c r="AG20270" s="1"/>
      <c r="AH20270" s="1"/>
    </row>
    <row r="20271" spans="1:35" s="15" customFormat="1" ht="15" customHeight="1" x14ac:dyDescent="0.25">
      <c r="B20271" s="36" t="str">
        <f>'Laskun tiedot'!$A$21</f>
        <v xml:space="preserve"> </v>
      </c>
      <c r="M20271" s="16"/>
      <c r="N20271" s="1"/>
      <c r="O20271" s="1"/>
      <c r="P20271" s="16"/>
      <c r="Q20271" s="1"/>
      <c r="R20271" s="1"/>
      <c r="T20271" s="16"/>
      <c r="U20271" s="1"/>
      <c r="V20271" s="1"/>
      <c r="W20271" s="1"/>
      <c r="X20271" s="1"/>
      <c r="Z20271" s="16"/>
      <c r="AA20271" s="1"/>
      <c r="AB20271" s="1"/>
      <c r="AD20271" s="16"/>
      <c r="AE20271" s="1"/>
      <c r="AF20271" s="1"/>
      <c r="AG20271" s="1"/>
      <c r="AH20271" s="1"/>
    </row>
    <row r="20272" spans="1:35" s="15" customFormat="1" ht="15" customHeight="1" x14ac:dyDescent="0.25">
      <c r="B20272" s="36" t="str">
        <f>'Laskun tiedot'!$A$22</f>
        <v xml:space="preserve"> </v>
      </c>
      <c r="M20272" s="16"/>
      <c r="N20272" s="1"/>
      <c r="O20272" s="1"/>
      <c r="P20272" s="16"/>
      <c r="Q20272" s="1"/>
      <c r="R20272" s="1"/>
      <c r="T20272" s="16"/>
      <c r="U20272" s="1"/>
      <c r="V20272" s="1"/>
      <c r="W20272" s="1"/>
      <c r="X20272" s="1"/>
      <c r="Z20272" s="16"/>
      <c r="AA20272" s="1"/>
      <c r="AB20272" s="1"/>
      <c r="AD20272" s="16"/>
      <c r="AE20272" s="1"/>
      <c r="AF20272" s="1"/>
      <c r="AG20272" s="1"/>
      <c r="AH20272" s="1"/>
    </row>
    <row r="20273" spans="1:35" s="15" customFormat="1" ht="15" customHeight="1" x14ac:dyDescent="0.25">
      <c r="B20273" s="36" t="str">
        <f>'Laskun tiedot'!$A$23</f>
        <v xml:space="preserve"> </v>
      </c>
      <c r="M20273" s="16"/>
      <c r="N20273" s="1"/>
      <c r="O20273" s="1"/>
      <c r="P20273" s="16"/>
      <c r="Q20273" s="1"/>
      <c r="R20273" s="1"/>
      <c r="T20273" s="16"/>
      <c r="U20273" s="1"/>
      <c r="V20273" s="1"/>
      <c r="W20273" s="1"/>
      <c r="X20273" s="1"/>
      <c r="Z20273" s="16"/>
      <c r="AA20273" s="1"/>
      <c r="AB20273" s="1"/>
      <c r="AD20273" s="16"/>
      <c r="AE20273" s="1"/>
      <c r="AF20273" s="1"/>
      <c r="AG20273" s="1"/>
      <c r="AH20273" s="1"/>
    </row>
    <row r="20274" spans="1:35" s="15" customFormat="1" ht="15" customHeight="1" x14ac:dyDescent="0.25">
      <c r="B20274" s="36" t="str">
        <f>'Laskun tiedot'!$A$24</f>
        <v xml:space="preserve"> </v>
      </c>
      <c r="M20274" s="16"/>
      <c r="N20274" s="1"/>
      <c r="O20274" s="1"/>
      <c r="P20274" s="16"/>
      <c r="Q20274" s="1"/>
      <c r="R20274" s="1"/>
      <c r="T20274" s="16"/>
      <c r="U20274" s="1"/>
      <c r="V20274" s="1"/>
      <c r="W20274" s="1"/>
      <c r="X20274" s="1"/>
      <c r="Z20274" s="16"/>
      <c r="AA20274" s="1"/>
      <c r="AB20274" s="1"/>
      <c r="AD20274" s="16"/>
      <c r="AE20274" s="1"/>
      <c r="AF20274" s="1"/>
      <c r="AG20274" s="1"/>
      <c r="AH20274" s="1"/>
    </row>
    <row r="20275" spans="1:35" s="15" customFormat="1" ht="15" customHeight="1" x14ac:dyDescent="0.25">
      <c r="B20275" s="36" t="str">
        <f>'Laskun tiedot'!$A$25</f>
        <v xml:space="preserve"> </v>
      </c>
      <c r="M20275" s="16"/>
      <c r="N20275" s="1"/>
      <c r="O20275" s="1"/>
      <c r="P20275" s="16"/>
      <c r="Q20275" s="1"/>
      <c r="R20275" s="1"/>
      <c r="T20275" s="16"/>
      <c r="U20275" s="1"/>
      <c r="V20275" s="1"/>
      <c r="W20275" s="1"/>
      <c r="X20275" s="1"/>
      <c r="Z20275" s="16"/>
      <c r="AA20275" s="1"/>
      <c r="AB20275" s="1"/>
      <c r="AD20275" s="16"/>
      <c r="AE20275" s="1"/>
      <c r="AF20275" s="1"/>
      <c r="AG20275" s="1"/>
      <c r="AH20275" s="1"/>
    </row>
    <row r="20276" spans="1:35" s="15" customFormat="1" ht="15" customHeight="1" x14ac:dyDescent="0.25">
      <c r="B20276" s="36" t="str">
        <f>'Laskun tiedot'!$A$26</f>
        <v xml:space="preserve"> </v>
      </c>
      <c r="M20276" s="16"/>
      <c r="N20276" s="1"/>
      <c r="O20276" s="1"/>
      <c r="P20276" s="16"/>
      <c r="Q20276" s="1"/>
      <c r="R20276" s="1"/>
      <c r="T20276" s="16"/>
      <c r="U20276" s="1"/>
      <c r="V20276" s="1"/>
      <c r="W20276" s="1"/>
      <c r="X20276" s="1"/>
      <c r="Z20276" s="16"/>
      <c r="AA20276" s="1"/>
      <c r="AB20276" s="1"/>
      <c r="AD20276" s="16"/>
      <c r="AE20276" s="1"/>
      <c r="AF20276" s="1"/>
      <c r="AG20276" s="1"/>
      <c r="AH20276" s="1"/>
    </row>
    <row r="20277" spans="1:35" s="15" customFormat="1" ht="15" customHeight="1" x14ac:dyDescent="0.25">
      <c r="B20277" s="36" t="str">
        <f>'Laskun tiedot'!$A$27</f>
        <v xml:space="preserve"> </v>
      </c>
      <c r="M20277" s="16"/>
      <c r="N20277" s="1"/>
      <c r="O20277" s="1"/>
      <c r="P20277" s="16"/>
      <c r="Q20277" s="1"/>
      <c r="R20277" s="1"/>
      <c r="T20277" s="16"/>
      <c r="U20277" s="1"/>
      <c r="V20277" s="1"/>
      <c r="W20277" s="1"/>
      <c r="X20277" s="1"/>
      <c r="Z20277" s="16"/>
      <c r="AA20277" s="1"/>
      <c r="AB20277" s="1"/>
      <c r="AD20277" s="16"/>
      <c r="AE20277" s="1"/>
      <c r="AF20277" s="1"/>
      <c r="AG20277" s="1"/>
      <c r="AH20277" s="1"/>
    </row>
    <row r="20278" spans="1:35" s="15" customFormat="1" ht="15" customHeight="1" x14ac:dyDescent="0.25">
      <c r="B20278" s="36"/>
      <c r="M20278" s="16"/>
      <c r="N20278" s="1"/>
      <c r="O20278" s="1"/>
      <c r="P20278" s="16"/>
      <c r="Q20278" s="1"/>
      <c r="R20278" s="1"/>
      <c r="T20278" s="16"/>
      <c r="U20278" s="1"/>
      <c r="V20278" s="1"/>
      <c r="W20278" s="1"/>
      <c r="X20278" s="1"/>
      <c r="Z20278" s="16"/>
      <c r="AA20278" s="1"/>
      <c r="AB20278" s="1"/>
      <c r="AD20278" s="16"/>
      <c r="AE20278" s="1"/>
      <c r="AF20278" s="1"/>
      <c r="AG20278" s="1"/>
      <c r="AH20278" s="1"/>
    </row>
    <row r="20279" spans="1:35" s="80" customFormat="1" ht="12" customHeight="1" x14ac:dyDescent="0.25">
      <c r="B20279" s="143" t="str">
        <f>'Laskun tiedot'!$A$30</f>
        <v>Sihteeri:</v>
      </c>
      <c r="C20279" s="143"/>
      <c r="D20279" s="143"/>
      <c r="E20279" s="143"/>
      <c r="F20279" s="143"/>
      <c r="G20279" s="143"/>
      <c r="H20279" s="143"/>
      <c r="I20279" s="143"/>
      <c r="J20279" s="143" t="str">
        <f>'Laskun tiedot'!$B$30</f>
        <v>Puh.</v>
      </c>
      <c r="K20279" s="143"/>
      <c r="L20279" s="143"/>
      <c r="M20279" s="143"/>
      <c r="N20279" s="143"/>
      <c r="O20279" s="143"/>
      <c r="P20279" s="143"/>
      <c r="Q20279" s="143"/>
      <c r="R20279" s="143"/>
      <c r="S20279" s="143" t="str">
        <f>'Laskun tiedot'!$C$30</f>
        <v xml:space="preserve"> </v>
      </c>
      <c r="T20279" s="143"/>
      <c r="U20279" s="143"/>
      <c r="V20279" s="143"/>
      <c r="W20279" s="143"/>
      <c r="X20279" s="143"/>
      <c r="Y20279" s="143"/>
      <c r="Z20279" s="143"/>
      <c r="AA20279" s="143" t="str">
        <f>'Laskun tiedot'!$D$30</f>
        <v xml:space="preserve"> </v>
      </c>
      <c r="AB20279" s="143"/>
      <c r="AC20279" s="143"/>
      <c r="AD20279" s="143"/>
      <c r="AE20279" s="143"/>
      <c r="AF20279" s="143"/>
      <c r="AG20279" s="143"/>
      <c r="AH20279" s="143"/>
      <c r="AI20279" s="143"/>
    </row>
    <row r="20280" spans="1:35" s="79" customFormat="1" ht="12" customHeight="1" x14ac:dyDescent="0.2">
      <c r="B20280" s="143" t="str">
        <f>'Laskun tiedot'!$A$31</f>
        <v xml:space="preserve"> </v>
      </c>
      <c r="C20280" s="143"/>
      <c r="D20280" s="143"/>
      <c r="E20280" s="143"/>
      <c r="F20280" s="143"/>
      <c r="G20280" s="143"/>
      <c r="H20280" s="143"/>
      <c r="I20280" s="143"/>
      <c r="J20280" s="143" t="str">
        <f>'Laskun tiedot'!$B$31</f>
        <v xml:space="preserve"> </v>
      </c>
      <c r="K20280" s="143"/>
      <c r="L20280" s="143"/>
      <c r="M20280" s="143"/>
      <c r="N20280" s="143"/>
      <c r="O20280" s="143"/>
      <c r="P20280" s="143"/>
      <c r="Q20280" s="143"/>
      <c r="R20280" s="143"/>
      <c r="S20280" s="144" t="str">
        <f>'Laskun tiedot'!$C$31</f>
        <v xml:space="preserve"> </v>
      </c>
      <c r="T20280" s="144"/>
      <c r="U20280" s="144"/>
      <c r="V20280" s="144"/>
      <c r="W20280" s="144"/>
      <c r="X20280" s="144"/>
      <c r="Y20280" s="144"/>
      <c r="Z20280" s="144"/>
      <c r="AA20280" s="144" t="str">
        <f>'Laskun tiedot'!$D$31</f>
        <v xml:space="preserve"> </v>
      </c>
      <c r="AB20280" s="144"/>
      <c r="AC20280" s="144"/>
      <c r="AD20280" s="144"/>
      <c r="AE20280" s="144"/>
      <c r="AF20280" s="144"/>
      <c r="AG20280" s="144"/>
      <c r="AH20280" s="144"/>
      <c r="AI20280" s="144"/>
    </row>
    <row r="20281" spans="1:35" s="80" customFormat="1" ht="12" customHeight="1" x14ac:dyDescent="0.25">
      <c r="B20281" s="143" t="str">
        <f>'Laskun tiedot'!$A$32</f>
        <v xml:space="preserve"> </v>
      </c>
      <c r="C20281" s="143"/>
      <c r="D20281" s="143"/>
      <c r="E20281" s="143"/>
      <c r="F20281" s="143"/>
      <c r="G20281" s="143"/>
      <c r="H20281" s="143"/>
      <c r="I20281" s="143"/>
      <c r="J20281" s="143" t="str">
        <f>'Laskun tiedot'!$B$32</f>
        <v xml:space="preserve"> </v>
      </c>
      <c r="K20281" s="143"/>
      <c r="L20281" s="143"/>
      <c r="M20281" s="143"/>
      <c r="N20281" s="143"/>
      <c r="O20281" s="143"/>
      <c r="P20281" s="143"/>
      <c r="Q20281" s="143"/>
      <c r="R20281" s="143"/>
      <c r="S20281" s="144" t="str">
        <f>'Laskun tiedot'!$C$32</f>
        <v xml:space="preserve"> </v>
      </c>
      <c r="T20281" s="144"/>
      <c r="U20281" s="144"/>
      <c r="V20281" s="144"/>
      <c r="W20281" s="144"/>
      <c r="X20281" s="144"/>
      <c r="Y20281" s="144"/>
      <c r="Z20281" s="144"/>
      <c r="AA20281" s="144" t="str">
        <f>'Laskun tiedot'!$D$32</f>
        <v xml:space="preserve"> </v>
      </c>
      <c r="AB20281" s="144"/>
      <c r="AC20281" s="144"/>
      <c r="AD20281" s="144"/>
      <c r="AE20281" s="144"/>
      <c r="AF20281" s="144"/>
      <c r="AG20281" s="144"/>
      <c r="AH20281" s="144"/>
      <c r="AI20281" s="144"/>
    </row>
    <row r="20282" spans="1:35" s="15" customFormat="1" ht="15" customHeight="1" x14ac:dyDescent="0.25">
      <c r="A20282" s="60"/>
      <c r="B20282" s="61"/>
      <c r="C20282" s="61"/>
      <c r="D20282" s="61"/>
      <c r="E20282" s="61"/>
      <c r="F20282" s="61"/>
      <c r="G20282" s="61"/>
      <c r="H20282" s="61"/>
      <c r="I20282" s="61"/>
      <c r="J20282" s="61"/>
      <c r="K20282" s="61"/>
      <c r="L20282" s="61"/>
      <c r="M20282" s="61"/>
      <c r="N20282" s="61"/>
      <c r="O20282" s="61"/>
      <c r="P20282" s="61"/>
      <c r="Q20282" s="61"/>
      <c r="R20282" s="61"/>
      <c r="S20282" s="61"/>
      <c r="T20282" s="61"/>
      <c r="U20282" s="61"/>
      <c r="V20282" s="61"/>
      <c r="W20282" s="61"/>
      <c r="X20282" s="61"/>
      <c r="Y20282" s="61"/>
      <c r="Z20282" s="61"/>
      <c r="AA20282" s="61"/>
      <c r="AB20282" s="61"/>
      <c r="AC20282" s="61"/>
      <c r="AD20282" s="61"/>
      <c r="AE20282" s="61"/>
      <c r="AF20282" s="61"/>
      <c r="AG20282" s="61"/>
      <c r="AH20282" s="61"/>
      <c r="AI20282" s="61"/>
    </row>
    <row r="20283" spans="1:35" s="15" customFormat="1" ht="15" customHeight="1" x14ac:dyDescent="0.25">
      <c r="B20283" s="39"/>
      <c r="C20283" s="39"/>
      <c r="D20283" s="39"/>
      <c r="E20283" s="39"/>
      <c r="F20283" s="39"/>
      <c r="G20283" s="39"/>
      <c r="H20283" s="39"/>
      <c r="I20283" s="39"/>
      <c r="J20283" s="39"/>
      <c r="K20283" s="39"/>
      <c r="L20283" s="39"/>
      <c r="M20283" s="39"/>
      <c r="N20283" s="39"/>
      <c r="O20283" s="39"/>
      <c r="P20283" s="39"/>
      <c r="Q20283" s="39"/>
      <c r="R20283" s="39"/>
      <c r="S20283" s="39"/>
      <c r="T20283" s="39"/>
      <c r="U20283" s="39"/>
      <c r="V20283" s="39"/>
      <c r="W20283" s="39"/>
      <c r="X20283" s="39"/>
      <c r="Y20283" s="39"/>
      <c r="Z20283" s="39"/>
      <c r="AA20283" s="39"/>
      <c r="AB20283" s="59"/>
      <c r="AC20283" s="59"/>
      <c r="AD20283" s="39"/>
      <c r="AE20283" s="39"/>
      <c r="AF20283" s="39"/>
      <c r="AG20283" s="39"/>
      <c r="AH20283" s="39"/>
      <c r="AI20283" s="39"/>
    </row>
    <row r="20284" spans="1:35" s="15" customFormat="1" ht="11.1" customHeight="1" x14ac:dyDescent="0.25">
      <c r="A20284" s="72"/>
      <c r="B20284" s="73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 s="18"/>
      <c r="N20284" s="18"/>
      <c r="O20284" s="18"/>
      <c r="P20284" s="18"/>
      <c r="Q20284" s="18"/>
      <c r="R20284" s="18"/>
      <c r="S20284" s="127" t="s">
        <v>35</v>
      </c>
      <c r="T20284" s="128"/>
      <c r="U20284" s="128"/>
      <c r="V20284" s="128"/>
      <c r="W20284" s="128"/>
      <c r="X20284" s="128"/>
      <c r="Y20284" s="128"/>
      <c r="Z20284" s="128"/>
      <c r="AA20284" s="129"/>
      <c r="AB20284" s="128" t="s">
        <v>36</v>
      </c>
      <c r="AC20284" s="128"/>
      <c r="AD20284" s="128"/>
      <c r="AE20284" s="128"/>
      <c r="AF20284" s="128"/>
      <c r="AG20284" s="128"/>
      <c r="AH20284" s="128"/>
      <c r="AI20284" s="128"/>
    </row>
    <row r="20285" spans="1:35" s="15" customFormat="1" ht="15" customHeight="1" x14ac:dyDescent="0.25">
      <c r="A20285" s="116" t="s">
        <v>19</v>
      </c>
      <c r="B20285" s="130"/>
      <c r="C20285" s="20"/>
      <c r="D20285" s="133" t="str">
        <f>'Laskun tiedot'!$A$35</f>
        <v>EKOP 123456-09876543</v>
      </c>
      <c r="E20285" s="133"/>
      <c r="F20285" s="133"/>
      <c r="G20285" s="133"/>
      <c r="H20285" s="133"/>
      <c r="I20285" s="133"/>
      <c r="J20285" s="133"/>
      <c r="K20285" s="133"/>
      <c r="L20285" s="133"/>
      <c r="M20285" s="133"/>
      <c r="N20285" s="133"/>
      <c r="O20285" s="133"/>
      <c r="P20285" s="133"/>
      <c r="Q20285" s="133"/>
      <c r="R20285" s="133"/>
      <c r="S20285" s="134" t="str">
        <f>'Laskun tiedot'!$B$35</f>
        <v>FI67 1234 5609 8765 43</v>
      </c>
      <c r="T20285" s="135"/>
      <c r="U20285" s="135"/>
      <c r="V20285" s="135"/>
      <c r="W20285" s="135"/>
      <c r="X20285" s="135"/>
      <c r="Y20285" s="135"/>
      <c r="Z20285" s="135"/>
      <c r="AA20285" s="136"/>
      <c r="AB20285" s="135" t="str">
        <f>'Laskun tiedot'!$C$35</f>
        <v>OKOYFIHH</v>
      </c>
      <c r="AC20285" s="135"/>
      <c r="AD20285" s="135"/>
      <c r="AE20285" s="135"/>
      <c r="AF20285" s="135"/>
      <c r="AG20285" s="135"/>
      <c r="AH20285" s="135"/>
      <c r="AI20285" s="135"/>
    </row>
    <row r="20286" spans="1:35" s="15" customFormat="1" ht="15" customHeight="1" x14ac:dyDescent="0.25">
      <c r="A20286" s="116"/>
      <c r="B20286" s="130"/>
      <c r="C20286" s="20"/>
      <c r="D20286" s="133" t="str">
        <f>'Laskun tiedot'!$A$36</f>
        <v xml:space="preserve"> </v>
      </c>
      <c r="E20286" s="133"/>
      <c r="F20286" s="133"/>
      <c r="G20286" s="133"/>
      <c r="H20286" s="133"/>
      <c r="I20286" s="133"/>
      <c r="J20286" s="133"/>
      <c r="K20286" s="133"/>
      <c r="L20286" s="133"/>
      <c r="M20286" s="133"/>
      <c r="N20286" s="133"/>
      <c r="O20286" s="133"/>
      <c r="P20286" s="133"/>
      <c r="Q20286" s="133"/>
      <c r="R20286" s="137"/>
      <c r="S20286" s="134" t="str">
        <f>'Laskun tiedot'!$B$36</f>
        <v xml:space="preserve"> </v>
      </c>
      <c r="T20286" s="135"/>
      <c r="U20286" s="135"/>
      <c r="V20286" s="135"/>
      <c r="W20286" s="135"/>
      <c r="X20286" s="135"/>
      <c r="Y20286" s="135"/>
      <c r="Z20286" s="135"/>
      <c r="AA20286" s="136"/>
      <c r="AB20286" s="134" t="str">
        <f>'Laskun tiedot'!$C$36</f>
        <v xml:space="preserve"> </v>
      </c>
      <c r="AC20286" s="135"/>
      <c r="AD20286" s="135"/>
      <c r="AE20286" s="135"/>
      <c r="AF20286" s="135"/>
      <c r="AG20286" s="135"/>
      <c r="AH20286" s="135"/>
      <c r="AI20286" s="135"/>
    </row>
    <row r="20287" spans="1:35" s="15" customFormat="1" ht="15" customHeight="1" x14ac:dyDescent="0.25">
      <c r="A20287" s="131"/>
      <c r="B20287" s="132"/>
      <c r="C20287" s="20"/>
      <c r="D20287" s="138" t="str">
        <f>'Laskun tiedot'!$A$37</f>
        <v xml:space="preserve"> </v>
      </c>
      <c r="E20287" s="138"/>
      <c r="F20287" s="138"/>
      <c r="G20287" s="138"/>
      <c r="H20287" s="138"/>
      <c r="I20287" s="138"/>
      <c r="J20287" s="138"/>
      <c r="K20287" s="138"/>
      <c r="L20287" s="138"/>
      <c r="M20287" s="138"/>
      <c r="N20287" s="138"/>
      <c r="O20287" s="138"/>
      <c r="P20287" s="138"/>
      <c r="Q20287" s="138"/>
      <c r="R20287" s="139"/>
      <c r="S20287" s="140" t="str">
        <f>'Laskun tiedot'!$B$37</f>
        <v xml:space="preserve"> </v>
      </c>
      <c r="T20287" s="141"/>
      <c r="U20287" s="141"/>
      <c r="V20287" s="141"/>
      <c r="W20287" s="141"/>
      <c r="X20287" s="141"/>
      <c r="Y20287" s="141"/>
      <c r="Z20287" s="141"/>
      <c r="AA20287" s="142"/>
      <c r="AB20287" s="140" t="str">
        <f>'Laskun tiedot'!$C$37</f>
        <v xml:space="preserve"> </v>
      </c>
      <c r="AC20287" s="141"/>
      <c r="AD20287" s="141"/>
      <c r="AE20287" s="141"/>
      <c r="AF20287" s="141"/>
      <c r="AG20287" s="141"/>
      <c r="AH20287" s="141"/>
      <c r="AI20287" s="141"/>
    </row>
    <row r="20288" spans="1:35" s="15" customFormat="1" ht="15" customHeight="1" x14ac:dyDescent="0.25">
      <c r="A20288" s="101" t="s">
        <v>21</v>
      </c>
      <c r="B20288" s="102"/>
      <c r="C20288" s="22"/>
      <c r="D20288" s="107" t="str">
        <f>'Laskun tiedot'!$A$40</f>
        <v xml:space="preserve"> </v>
      </c>
      <c r="E20288" s="107"/>
      <c r="F20288" s="107"/>
      <c r="G20288" s="107"/>
      <c r="H20288" s="107"/>
      <c r="I20288" s="107"/>
      <c r="J20288" s="107"/>
      <c r="K20288" s="107"/>
      <c r="L20288" s="107"/>
      <c r="M20288" s="107"/>
      <c r="N20288" s="107"/>
      <c r="O20288" s="107"/>
      <c r="P20288" s="107"/>
      <c r="Q20288" s="107"/>
      <c r="R20288" s="108"/>
      <c r="S20288" s="23"/>
      <c r="T20288" s="24"/>
      <c r="U20288" s="25"/>
      <c r="V20288" s="25"/>
      <c r="W20288" s="25"/>
      <c r="X20288" s="25"/>
      <c r="Y20288" s="25"/>
      <c r="Z20288" s="25"/>
      <c r="AA20288" s="25"/>
      <c r="AB20288" s="25"/>
      <c r="AC20288" s="25"/>
      <c r="AD20288" s="25"/>
      <c r="AE20288" s="25"/>
      <c r="AF20288" s="25"/>
      <c r="AG20288" s="25"/>
      <c r="AH20288" s="25"/>
      <c r="AI20288" s="25"/>
    </row>
    <row r="20289" spans="1:35" s="15" customFormat="1" ht="15" customHeight="1" x14ac:dyDescent="0.25">
      <c r="A20289" s="103"/>
      <c r="B20289" s="104"/>
      <c r="C20289" s="20"/>
      <c r="D20289" s="109"/>
      <c r="E20289" s="109"/>
      <c r="F20289" s="109"/>
      <c r="G20289" s="109"/>
      <c r="H20289" s="109"/>
      <c r="I20289" s="109"/>
      <c r="J20289" s="109"/>
      <c r="K20289" s="109"/>
      <c r="L20289" s="109"/>
      <c r="M20289" s="109"/>
      <c r="N20289" s="109"/>
      <c r="O20289" s="109"/>
      <c r="P20289" s="109"/>
      <c r="Q20289" s="109"/>
      <c r="R20289" s="110"/>
      <c r="S20289" s="29"/>
      <c r="T20289" s="25" t="str">
        <f>'Laskun tiedot'!$A$43</f>
        <v>KÄYTÄ VIITETTÄ !</v>
      </c>
      <c r="U20289" s="25"/>
      <c r="V20289" s="25"/>
      <c r="W20289" s="25"/>
      <c r="X20289" s="25"/>
      <c r="Y20289" s="25"/>
      <c r="Z20289" s="25"/>
      <c r="AA20289" s="25"/>
      <c r="AB20289" s="25"/>
      <c r="AC20289" s="25"/>
      <c r="AD20289" s="25"/>
      <c r="AE20289" s="25"/>
      <c r="AF20289" s="25"/>
      <c r="AG20289" s="25"/>
      <c r="AH20289" s="25"/>
      <c r="AI20289" s="25"/>
    </row>
    <row r="20290" spans="1:35" s="15" customFormat="1" ht="15" customHeight="1" x14ac:dyDescent="0.25">
      <c r="A20290" s="105"/>
      <c r="B20290" s="106"/>
      <c r="C20290" s="26"/>
      <c r="D20290" s="111"/>
      <c r="E20290" s="111"/>
      <c r="F20290" s="111"/>
      <c r="G20290" s="111"/>
      <c r="H20290" s="111"/>
      <c r="I20290" s="111"/>
      <c r="J20290" s="111"/>
      <c r="K20290" s="111"/>
      <c r="L20290" s="111"/>
      <c r="M20290" s="111"/>
      <c r="N20290" s="111"/>
      <c r="O20290" s="111"/>
      <c r="P20290" s="111"/>
      <c r="Q20290" s="111"/>
      <c r="R20290" s="112"/>
      <c r="S20290" s="29"/>
      <c r="T20290" s="25" t="str">
        <f>'Laskun tiedot'!$A$44</f>
        <v xml:space="preserve"> </v>
      </c>
      <c r="U20290" s="25"/>
      <c r="V20290" s="25"/>
      <c r="W20290" s="25"/>
      <c r="X20290" s="25"/>
      <c r="Y20290" s="25"/>
      <c r="Z20290" s="27"/>
      <c r="AA20290" s="27"/>
      <c r="AB20290" s="27"/>
      <c r="AC20290" s="27"/>
      <c r="AD20290" s="27"/>
      <c r="AE20290" s="27"/>
      <c r="AF20290" s="27"/>
      <c r="AG20290" s="27"/>
      <c r="AH20290" s="27"/>
      <c r="AI20290" s="25"/>
    </row>
    <row r="20291" spans="1:35" s="15" customFormat="1" ht="15" customHeight="1" x14ac:dyDescent="0.25">
      <c r="A20291" s="113" t="s">
        <v>20</v>
      </c>
      <c r="B20291" s="101" t="s">
        <v>22</v>
      </c>
      <c r="C20291" s="20"/>
      <c r="D20291" s="20"/>
      <c r="E20291" s="20"/>
      <c r="F20291" s="20"/>
      <c r="G20291" s="20"/>
      <c r="H20291" s="20"/>
      <c r="I20291" s="20"/>
      <c r="J20291" s="20"/>
      <c r="K20291" s="20"/>
      <c r="L20291" s="20"/>
      <c r="M20291" s="20"/>
      <c r="N20291" s="20"/>
      <c r="O20291" s="20"/>
      <c r="P20291" s="20"/>
      <c r="Q20291" s="20"/>
      <c r="R20291" s="21"/>
      <c r="S20291" s="29"/>
      <c r="T20291" s="25" t="str">
        <f>'Laskun tiedot'!$A$45</f>
        <v xml:space="preserve"> </v>
      </c>
      <c r="U20291" s="25"/>
      <c r="V20291" s="25"/>
      <c r="W20291" s="25"/>
      <c r="X20291" s="25"/>
      <c r="Y20291" s="25"/>
      <c r="Z20291" s="25"/>
      <c r="AA20291" s="25"/>
      <c r="AB20291" s="25"/>
      <c r="AC20291" s="25"/>
      <c r="AD20291" s="25"/>
      <c r="AE20291" s="25"/>
      <c r="AF20291" s="25"/>
      <c r="AG20291" s="25"/>
      <c r="AH20291" s="25"/>
      <c r="AI20291" s="25"/>
    </row>
    <row r="20292" spans="1:35" s="15" customFormat="1" ht="15" customHeight="1" x14ac:dyDescent="0.25">
      <c r="A20292" s="114"/>
      <c r="B20292" s="116"/>
      <c r="C20292" s="20"/>
      <c r="D20292" s="117" t="str">
        <f ca="1">INDIRECT("Jäsenet!C"&amp;AI20252)&amp;$B$2&amp;INDIRECT("Jäsenet!B"&amp;AI20252)</f>
        <v xml:space="preserve"> </v>
      </c>
      <c r="E20292" s="117"/>
      <c r="F20292" s="117"/>
      <c r="G20292" s="117"/>
      <c r="H20292" s="117"/>
      <c r="I20292" s="117"/>
      <c r="J20292" s="117"/>
      <c r="K20292" s="117"/>
      <c r="L20292" s="117"/>
      <c r="M20292" s="117"/>
      <c r="N20292" s="117"/>
      <c r="O20292" s="117"/>
      <c r="P20292" s="117"/>
      <c r="Q20292" s="117"/>
      <c r="R20292" s="117"/>
      <c r="S20292" s="29"/>
      <c r="T20292" s="25" t="str">
        <f>'Laskun tiedot'!$A$46</f>
        <v xml:space="preserve"> </v>
      </c>
      <c r="U20292" s="25"/>
      <c r="V20292" s="25"/>
      <c r="W20292" s="25"/>
      <c r="X20292" s="25"/>
      <c r="Y20292" s="25"/>
      <c r="Z20292" s="25"/>
      <c r="AA20292" s="25"/>
      <c r="AB20292" s="25"/>
      <c r="AC20292" s="25"/>
      <c r="AD20292" s="25"/>
      <c r="AE20292" s="25"/>
      <c r="AF20292" s="25"/>
      <c r="AG20292" s="25"/>
      <c r="AH20292" s="25"/>
      <c r="AI20292" s="25"/>
    </row>
    <row r="20293" spans="1:35" s="15" customFormat="1" ht="15" customHeight="1" x14ac:dyDescent="0.25">
      <c r="A20293" s="114"/>
      <c r="B20293" s="116"/>
      <c r="C20293" s="20"/>
      <c r="D20293" s="117">
        <f ca="1">INDIRECT("Jäsenet!D"&amp;AI20252)</f>
        <v>0</v>
      </c>
      <c r="E20293" s="117"/>
      <c r="F20293" s="117"/>
      <c r="G20293" s="117"/>
      <c r="H20293" s="117"/>
      <c r="I20293" s="117"/>
      <c r="J20293" s="117"/>
      <c r="K20293" s="117"/>
      <c r="L20293" s="117"/>
      <c r="M20293" s="117"/>
      <c r="N20293" s="117"/>
      <c r="O20293" s="117"/>
      <c r="P20293" s="117"/>
      <c r="Q20293" s="117"/>
      <c r="R20293" s="117"/>
      <c r="S20293" s="29"/>
      <c r="T20293" s="25" t="str">
        <f>'Laskun tiedot'!$A$47</f>
        <v xml:space="preserve"> </v>
      </c>
      <c r="U20293" s="25"/>
      <c r="V20293" s="25"/>
      <c r="W20293" s="25"/>
      <c r="X20293" s="25"/>
      <c r="Y20293" s="25"/>
      <c r="Z20293" s="25"/>
      <c r="AA20293" s="25"/>
      <c r="AB20293" s="25"/>
      <c r="AC20293" s="25"/>
      <c r="AD20293" s="25"/>
      <c r="AE20293" s="25"/>
      <c r="AF20293" s="25"/>
      <c r="AG20293" s="25"/>
      <c r="AH20293" s="25"/>
      <c r="AI20293" s="25"/>
    </row>
    <row r="20294" spans="1:35" s="15" customFormat="1" ht="15" customHeight="1" x14ac:dyDescent="0.25">
      <c r="A20294" s="114"/>
      <c r="B20294" s="116"/>
      <c r="C20294" s="20"/>
      <c r="D20294" s="118" t="str">
        <f ca="1">INDIRECT("Jäsenet!E"&amp;AI20252)&amp;$B$2&amp;INDIRECT("Jäsenet!F"&amp;AI20252)</f>
        <v xml:space="preserve"> </v>
      </c>
      <c r="E20294" s="118"/>
      <c r="F20294" s="118"/>
      <c r="G20294" s="118"/>
      <c r="H20294" s="118"/>
      <c r="I20294" s="118"/>
      <c r="J20294" s="118"/>
      <c r="K20294" s="118"/>
      <c r="L20294" s="118"/>
      <c r="M20294" s="118"/>
      <c r="N20294" s="118"/>
      <c r="O20294" s="118"/>
      <c r="P20294" s="118"/>
      <c r="Q20294" s="118"/>
      <c r="R20294" s="118"/>
      <c r="S20294" s="29"/>
      <c r="T20294" s="25" t="str">
        <f>'Laskun tiedot'!$A$48</f>
        <v xml:space="preserve"> </v>
      </c>
      <c r="U20294" s="25"/>
      <c r="V20294" s="25"/>
      <c r="W20294" s="25"/>
      <c r="X20294" s="25"/>
      <c r="Y20294" s="25"/>
      <c r="Z20294" s="25"/>
      <c r="AA20294" s="25"/>
      <c r="AB20294" s="25"/>
      <c r="AC20294" s="25"/>
      <c r="AD20294" s="25"/>
      <c r="AE20294" s="25"/>
      <c r="AF20294" s="25"/>
      <c r="AG20294" s="25"/>
      <c r="AH20294" s="25"/>
      <c r="AI20294" s="25"/>
    </row>
    <row r="20295" spans="1:35" s="15" customFormat="1" ht="15" customHeight="1" x14ac:dyDescent="0.25">
      <c r="A20295" s="114"/>
      <c r="B20295" s="74"/>
      <c r="C20295" s="20"/>
      <c r="D20295" s="20"/>
      <c r="E20295" s="20"/>
      <c r="F20295" s="20"/>
      <c r="G20295" s="20"/>
      <c r="H20295" s="20"/>
      <c r="I20295" s="20"/>
      <c r="J20295" s="20"/>
      <c r="K20295" s="20"/>
      <c r="L20295" s="20"/>
      <c r="M20295" s="20"/>
      <c r="N20295" s="20"/>
      <c r="O20295" s="20"/>
      <c r="P20295" s="20"/>
      <c r="Q20295" s="20"/>
      <c r="R20295" s="21"/>
      <c r="S20295" s="30"/>
      <c r="T20295" s="25"/>
      <c r="U20295" s="25"/>
      <c r="V20295" s="25"/>
      <c r="W20295" s="25"/>
      <c r="X20295" s="25"/>
      <c r="Y20295" s="25"/>
      <c r="Z20295" s="25"/>
      <c r="AA20295" s="25"/>
      <c r="AB20295" s="25"/>
      <c r="AC20295" s="25"/>
      <c r="AD20295" s="25"/>
      <c r="AE20295" s="25"/>
      <c r="AF20295" s="25"/>
      <c r="AG20295" s="25"/>
      <c r="AH20295" s="25"/>
      <c r="AI20295" s="25"/>
    </row>
    <row r="20296" spans="1:35" s="15" customFormat="1" ht="12.6" customHeight="1" x14ac:dyDescent="0.25">
      <c r="A20296" s="114"/>
      <c r="B20296" s="119" t="s">
        <v>23</v>
      </c>
      <c r="C20296" s="20"/>
      <c r="D20296" s="20"/>
      <c r="E20296" s="20"/>
      <c r="F20296" s="20"/>
      <c r="G20296" s="20"/>
      <c r="H20296" s="20"/>
      <c r="I20296" s="20"/>
      <c r="J20296" s="20"/>
      <c r="K20296" s="20"/>
      <c r="L20296" s="20"/>
      <c r="M20296" s="20"/>
      <c r="N20296" s="20"/>
      <c r="O20296" s="20"/>
      <c r="P20296" s="20"/>
      <c r="Q20296" s="20"/>
      <c r="R20296" s="20"/>
      <c r="S20296" s="121" t="s">
        <v>39</v>
      </c>
      <c r="T20296" s="122"/>
      <c r="U20296" s="123"/>
      <c r="V20296" s="81">
        <f ca="1">INDIRECT("Jäsenet!G"&amp;AI20252)</f>
        <v>14067</v>
      </c>
      <c r="W20296" s="82"/>
      <c r="X20296" s="82"/>
      <c r="Y20296" s="82"/>
      <c r="Z20296" s="82"/>
      <c r="AA20296" s="82"/>
      <c r="AB20296" s="82"/>
      <c r="AC20296" s="82"/>
      <c r="AD20296" s="82"/>
      <c r="AE20296" s="82"/>
      <c r="AF20296" s="82"/>
      <c r="AG20296" s="82"/>
      <c r="AH20296" s="82"/>
      <c r="AI20296" s="82"/>
    </row>
    <row r="20297" spans="1:35" s="15" customFormat="1" ht="12.6" customHeight="1" x14ac:dyDescent="0.25">
      <c r="A20297" s="115"/>
      <c r="B20297" s="120"/>
      <c r="C20297" s="28"/>
      <c r="D20297" s="28"/>
      <c r="E20297" s="28"/>
      <c r="F20297" s="28"/>
      <c r="G20297" s="28"/>
      <c r="H20297" s="28"/>
      <c r="I20297" s="28"/>
      <c r="J20297" s="28"/>
      <c r="K20297" s="28"/>
      <c r="L20297" s="28"/>
      <c r="M20297" s="28"/>
      <c r="N20297" s="28"/>
      <c r="O20297" s="28"/>
      <c r="P20297" s="28"/>
      <c r="Q20297" s="28"/>
      <c r="R20297" s="28"/>
      <c r="S20297" s="124"/>
      <c r="T20297" s="125"/>
      <c r="U20297" s="126"/>
      <c r="V20297" s="83"/>
      <c r="W20297" s="84"/>
      <c r="X20297" s="84"/>
      <c r="Y20297" s="84"/>
      <c r="Z20297" s="84"/>
      <c r="AA20297" s="84"/>
      <c r="AB20297" s="85"/>
      <c r="AC20297" s="85"/>
      <c r="AD20297" s="85"/>
      <c r="AE20297" s="85"/>
      <c r="AF20297" s="85"/>
      <c r="AG20297" s="85"/>
      <c r="AH20297" s="85"/>
      <c r="AI20297" s="85"/>
    </row>
    <row r="20298" spans="1:35" s="15" customFormat="1" ht="24.95" customHeight="1" x14ac:dyDescent="0.25">
      <c r="A20298" s="86" t="s">
        <v>37</v>
      </c>
      <c r="B20298" s="87"/>
      <c r="C20298" s="88"/>
      <c r="D20298" s="89"/>
      <c r="E20298" s="89"/>
      <c r="F20298" s="89"/>
      <c r="G20298" s="89"/>
      <c r="H20298" s="89"/>
      <c r="I20298" s="89"/>
      <c r="J20298" s="89"/>
      <c r="K20298" s="89"/>
      <c r="L20298" s="89"/>
      <c r="M20298" s="89"/>
      <c r="N20298" s="89"/>
      <c r="O20298" s="89"/>
      <c r="P20298" s="89"/>
      <c r="Q20298" s="89"/>
      <c r="R20298" s="90"/>
      <c r="S20298" s="91" t="s">
        <v>40</v>
      </c>
      <c r="T20298" s="92"/>
      <c r="U20298" s="93"/>
      <c r="V20298" s="94">
        <f>'Laskun tiedot'!$A$8</f>
        <v>40907</v>
      </c>
      <c r="W20298" s="95"/>
      <c r="X20298" s="95"/>
      <c r="Y20298" s="95"/>
      <c r="Z20298" s="96"/>
      <c r="AA20298" s="97" t="s">
        <v>24</v>
      </c>
      <c r="AB20298" s="98"/>
      <c r="AC20298" s="99" t="str">
        <f>'Laskun tiedot'!$A$51</f>
        <v xml:space="preserve"> </v>
      </c>
      <c r="AD20298" s="99"/>
      <c r="AE20298" s="99"/>
      <c r="AF20298" s="99"/>
      <c r="AG20298" s="99"/>
      <c r="AH20298" s="99"/>
      <c r="AI20298" s="99"/>
    </row>
    <row r="20299" spans="1:35" s="15" customFormat="1" ht="9.9499999999999993" customHeight="1" x14ac:dyDescent="0.25">
      <c r="B20299" s="41"/>
      <c r="C20299" s="42"/>
      <c r="D20299" s="42"/>
      <c r="E20299" s="42"/>
      <c r="F20299" s="42"/>
      <c r="G20299" s="42"/>
      <c r="H20299" s="42"/>
      <c r="I20299" s="43"/>
      <c r="J20299" s="42"/>
      <c r="K20299" s="42"/>
      <c r="L20299" s="42"/>
      <c r="M20299" s="42"/>
      <c r="N20299" s="42"/>
      <c r="O20299" s="42"/>
      <c r="P20299" s="42"/>
      <c r="Q20299" s="18"/>
      <c r="R20299" s="18"/>
      <c r="S20299" s="44"/>
      <c r="T20299" s="44"/>
      <c r="U20299" s="19"/>
      <c r="V20299" s="45"/>
      <c r="W20299" s="45"/>
      <c r="X20299" s="45"/>
      <c r="Y20299" s="45"/>
      <c r="Z20299" s="45"/>
      <c r="AA20299" s="45"/>
      <c r="AB20299" s="46"/>
      <c r="AC20299" s="47"/>
      <c r="AD20299" s="48"/>
      <c r="AE20299" s="48"/>
      <c r="AF20299" s="48"/>
      <c r="AG20299" s="48"/>
      <c r="AH20299" s="48"/>
      <c r="AI20299" s="48"/>
    </row>
    <row r="20300" spans="1:35" s="15" customFormat="1" ht="50.1" customHeight="1" x14ac:dyDescent="0.25">
      <c r="B20300" s="41"/>
      <c r="C20300" s="42"/>
      <c r="D20300" s="42"/>
      <c r="E20300" s="42"/>
      <c r="F20300" s="42"/>
      <c r="G20300" s="42"/>
      <c r="H20300" s="42"/>
      <c r="I20300" s="43"/>
      <c r="J20300" s="42"/>
      <c r="K20300" s="42"/>
      <c r="L20300" s="42"/>
      <c r="M20300" s="42"/>
      <c r="N20300" s="42"/>
      <c r="O20300" s="42"/>
      <c r="P20300" s="42"/>
      <c r="Q20300" s="18"/>
      <c r="R20300" s="18"/>
      <c r="S20300" s="44"/>
      <c r="T20300" s="44"/>
      <c r="U20300" s="19"/>
      <c r="V20300" s="45"/>
      <c r="W20300" s="45"/>
      <c r="X20300" s="100" t="s">
        <v>38</v>
      </c>
      <c r="Y20300" s="100"/>
      <c r="Z20300" s="100"/>
      <c r="AA20300" s="100"/>
      <c r="AB20300" s="100"/>
      <c r="AC20300" s="100"/>
      <c r="AD20300" s="100"/>
      <c r="AE20300" s="100"/>
      <c r="AF20300" s="100"/>
      <c r="AG20300" s="100"/>
      <c r="AH20300" s="100"/>
      <c r="AI20300" s="100"/>
    </row>
    <row r="20301" spans="1:35" s="8" customFormat="1" ht="23.25" x14ac:dyDescent="0.35">
      <c r="B20301" s="66"/>
      <c r="C20301" s="150" t="str">
        <f>'Laskun tiedot'!$A$2</f>
        <v>Yhdistys ry</v>
      </c>
      <c r="D20301" s="150"/>
      <c r="E20301" s="150"/>
      <c r="F20301" s="150"/>
      <c r="G20301" s="150"/>
      <c r="H20301" s="150"/>
      <c r="I20301" s="150"/>
      <c r="J20301" s="150"/>
      <c r="K20301" s="150"/>
      <c r="L20301" s="150"/>
      <c r="M20301" s="150"/>
      <c r="N20301" s="150"/>
      <c r="O20301" s="150"/>
      <c r="P20301" s="150"/>
      <c r="Q20301" s="150"/>
      <c r="R20301" s="150"/>
      <c r="S20301" s="150"/>
      <c r="T20301" s="10"/>
      <c r="U20301" s="9"/>
      <c r="V20301" s="9"/>
      <c r="W20301" s="150" t="s">
        <v>16</v>
      </c>
      <c r="X20301" s="150"/>
      <c r="Y20301" s="150"/>
      <c r="Z20301" s="150"/>
    </row>
    <row r="20302" spans="1:35" s="15" customFormat="1" x14ac:dyDescent="0.25">
      <c r="B20302" s="15" t="s">
        <v>25</v>
      </c>
      <c r="AI20302" s="65">
        <v>408</v>
      </c>
    </row>
    <row r="20303" spans="1:35" s="11" customFormat="1" ht="15" customHeight="1" x14ac:dyDescent="0.2">
      <c r="V20303" s="68"/>
      <c r="W20303" s="145" t="s">
        <v>26</v>
      </c>
      <c r="X20303" s="145"/>
      <c r="Y20303" s="145"/>
      <c r="Z20303" s="145"/>
      <c r="AA20303" s="145"/>
      <c r="AB20303" s="145"/>
      <c r="AC20303" s="68"/>
      <c r="AD20303" s="68"/>
      <c r="AE20303" s="145" t="s">
        <v>18</v>
      </c>
      <c r="AF20303" s="145"/>
      <c r="AG20303" s="145"/>
      <c r="AH20303" s="145"/>
      <c r="AI20303" s="145"/>
    </row>
    <row r="20304" spans="1:35" s="15" customFormat="1" ht="15" customHeight="1" x14ac:dyDescent="0.25">
      <c r="B20304" s="62"/>
      <c r="C20304" s="146" t="str">
        <f ca="1">INDIRECT("Jäsenet!C"&amp;AI20302)&amp;$B$2&amp;INDIRECT("Jäsenet!B"&amp;AI20302)</f>
        <v xml:space="preserve"> </v>
      </c>
      <c r="D20304" s="146"/>
      <c r="E20304" s="146"/>
      <c r="F20304" s="146"/>
      <c r="G20304" s="146"/>
      <c r="H20304" s="146"/>
      <c r="I20304" s="146"/>
      <c r="J20304" s="146"/>
      <c r="K20304" s="146"/>
      <c r="L20304" s="146"/>
      <c r="M20304" s="146"/>
      <c r="N20304" s="146"/>
      <c r="O20304" s="146"/>
      <c r="P20304" s="146"/>
      <c r="Q20304" s="146"/>
      <c r="R20304" s="146"/>
      <c r="S20304" s="146"/>
      <c r="T20304" s="13"/>
      <c r="U20304" s="64"/>
      <c r="V20304" s="64"/>
      <c r="W20304" s="147">
        <f>'Laskun tiedot'!$A$5</f>
        <v>40618</v>
      </c>
      <c r="X20304" s="147"/>
      <c r="Y20304" s="147"/>
      <c r="Z20304" s="147"/>
      <c r="AA20304" s="147"/>
      <c r="AB20304" s="147"/>
      <c r="AC20304" s="64"/>
      <c r="AD20304" s="64"/>
      <c r="AE20304" s="147">
        <f>'Laskun tiedot'!$A$8</f>
        <v>40907</v>
      </c>
      <c r="AF20304" s="147"/>
      <c r="AG20304" s="147"/>
      <c r="AH20304" s="147"/>
      <c r="AI20304" s="147"/>
    </row>
    <row r="20305" spans="1:35" s="15" customFormat="1" ht="15" customHeight="1" x14ac:dyDescent="0.25">
      <c r="B20305" s="62"/>
      <c r="C20305" s="146">
        <f ca="1">INDIRECT("Jäsenet!D"&amp;AI20302)</f>
        <v>0</v>
      </c>
      <c r="D20305" s="146"/>
      <c r="E20305" s="146"/>
      <c r="F20305" s="146"/>
      <c r="G20305" s="146"/>
      <c r="H20305" s="146"/>
      <c r="I20305" s="146"/>
      <c r="J20305" s="146"/>
      <c r="K20305" s="146"/>
      <c r="L20305" s="146"/>
      <c r="M20305" s="146"/>
      <c r="N20305" s="146"/>
      <c r="O20305" s="146"/>
      <c r="P20305" s="146"/>
      <c r="Q20305" s="146"/>
      <c r="R20305" s="146"/>
      <c r="S20305" s="146"/>
    </row>
    <row r="20306" spans="1:35" s="11" customFormat="1" ht="15" customHeight="1" x14ac:dyDescent="0.25">
      <c r="B20306" s="67"/>
      <c r="C20306" s="148" t="str">
        <f ca="1">INDIRECT("Jäsenet!E"&amp;AI20302)&amp;$B$2&amp;INDIRECT("Jäsenet!F"&amp;AI20302)</f>
        <v xml:space="preserve"> </v>
      </c>
      <c r="D20306" s="148"/>
      <c r="E20306" s="148"/>
      <c r="F20306" s="148"/>
      <c r="G20306" s="148"/>
      <c r="H20306" s="148"/>
      <c r="I20306" s="148"/>
      <c r="J20306" s="148"/>
      <c r="K20306" s="148"/>
      <c r="L20306" s="148"/>
      <c r="M20306" s="148"/>
      <c r="N20306" s="148"/>
      <c r="O20306" s="148"/>
      <c r="P20306" s="148"/>
      <c r="Q20306" s="148"/>
      <c r="R20306" s="148"/>
      <c r="S20306" s="148"/>
      <c r="W20306" s="145" t="s">
        <v>17</v>
      </c>
      <c r="X20306" s="145"/>
      <c r="Y20306" s="145"/>
      <c r="Z20306" s="145"/>
      <c r="AA20306" s="145"/>
      <c r="AB20306" s="145"/>
    </row>
    <row r="20307" spans="1:35" s="15" customFormat="1" ht="15" customHeight="1" x14ac:dyDescent="0.25">
      <c r="T20307" s="78"/>
      <c r="U20307" s="63"/>
      <c r="V20307" s="63"/>
      <c r="W20307" s="149">
        <f ca="1">INDIRECT("Jäsenet!A"&amp;AI20302)</f>
        <v>407</v>
      </c>
      <c r="X20307" s="149"/>
      <c r="Y20307" s="149"/>
      <c r="Z20307" s="149"/>
      <c r="AA20307" s="149"/>
      <c r="AB20307" s="149"/>
    </row>
    <row r="20308" spans="1:35" s="15" customFormat="1" ht="15" customHeight="1" x14ac:dyDescent="0.25">
      <c r="B20308" s="39"/>
      <c r="C20308" s="39"/>
      <c r="D20308" s="39"/>
      <c r="E20308" s="39"/>
      <c r="F20308" s="39"/>
      <c r="G20308" s="39"/>
      <c r="H20308" s="39"/>
      <c r="I20308" s="39"/>
      <c r="J20308" s="39"/>
      <c r="K20308" s="39"/>
      <c r="L20308" s="39"/>
      <c r="M20308" s="39"/>
      <c r="N20308" s="39"/>
      <c r="O20308" s="39"/>
      <c r="P20308" s="39"/>
      <c r="Q20308" s="39"/>
      <c r="R20308" s="39"/>
      <c r="S20308" s="39"/>
      <c r="T20308" s="78"/>
      <c r="U20308" s="78"/>
      <c r="V20308" s="78"/>
      <c r="W20308" s="78"/>
      <c r="X20308" s="78"/>
      <c r="Y20308" s="78"/>
      <c r="Z20308" s="78"/>
      <c r="AA20308" s="39"/>
      <c r="AB20308" s="39"/>
      <c r="AC20308" s="39"/>
      <c r="AD20308" s="39"/>
      <c r="AE20308" s="39"/>
      <c r="AF20308" s="39"/>
      <c r="AG20308" s="39"/>
      <c r="AH20308" s="39"/>
      <c r="AI20308" s="39"/>
    </row>
    <row r="20309" spans="1:35" s="15" customFormat="1" ht="15" customHeight="1" x14ac:dyDescent="0.25">
      <c r="A20309" s="32"/>
      <c r="B20309" s="32"/>
      <c r="C20309" s="32"/>
      <c r="D20309" s="32"/>
      <c r="E20309" s="32"/>
      <c r="F20309" s="32"/>
      <c r="G20309" s="32"/>
      <c r="H20309" s="32"/>
      <c r="I20309" s="32"/>
      <c r="J20309" s="32"/>
      <c r="K20309" s="32"/>
      <c r="L20309" s="32"/>
      <c r="M20309" s="32"/>
      <c r="N20309" s="32"/>
      <c r="O20309" s="32"/>
      <c r="P20309" s="32"/>
      <c r="Q20309" s="32"/>
      <c r="R20309" s="32"/>
      <c r="S20309" s="32"/>
      <c r="T20309" s="33"/>
      <c r="U20309" s="33"/>
      <c r="V20309" s="33"/>
      <c r="W20309" s="35"/>
      <c r="X20309" s="33"/>
      <c r="Y20309" s="33"/>
      <c r="Z20309" s="33"/>
      <c r="AA20309" s="32"/>
      <c r="AB20309" s="32"/>
      <c r="AC20309" s="32"/>
      <c r="AD20309" s="32"/>
      <c r="AE20309" s="32"/>
      <c r="AF20309" s="32"/>
      <c r="AG20309" s="32"/>
      <c r="AH20309" s="32"/>
      <c r="AI20309" s="32"/>
    </row>
    <row r="20310" spans="1:35" s="15" customFormat="1" ht="15" customHeight="1" x14ac:dyDescent="0.25">
      <c r="B20310" s="39"/>
      <c r="C20310" s="39"/>
      <c r="D20310" s="39"/>
      <c r="E20310" s="39"/>
      <c r="F20310" s="39"/>
      <c r="G20310" s="39"/>
      <c r="H20310" s="39"/>
      <c r="I20310" s="39"/>
      <c r="J20310" s="39"/>
      <c r="K20310" s="39"/>
      <c r="L20310" s="39"/>
      <c r="M20310" s="39"/>
      <c r="N20310" s="39"/>
      <c r="O20310" s="39"/>
      <c r="P20310" s="39"/>
      <c r="Q20310" s="39"/>
      <c r="R20310" s="39"/>
      <c r="S20310" s="39"/>
      <c r="T20310" s="78"/>
      <c r="U20310" s="78"/>
      <c r="V20310" s="78"/>
      <c r="W20310" s="34"/>
      <c r="X20310" s="78"/>
      <c r="Y20310" s="78"/>
      <c r="Z20310" s="78"/>
      <c r="AA20310" s="39"/>
      <c r="AB20310" s="39"/>
      <c r="AC20310" s="39"/>
      <c r="AD20310" s="39"/>
      <c r="AE20310" s="39"/>
      <c r="AF20310" s="39"/>
      <c r="AG20310" s="39"/>
      <c r="AH20310" s="39"/>
      <c r="AI20310" s="39"/>
    </row>
    <row r="20311" spans="1:35" s="15" customFormat="1" ht="15" customHeight="1" x14ac:dyDescent="0.25">
      <c r="B20311" s="36" t="str">
        <f>'Laskun tiedot'!$A$11</f>
        <v>--------------------</v>
      </c>
      <c r="C20311" s="39"/>
      <c r="D20311" s="39"/>
      <c r="E20311" s="39"/>
      <c r="F20311" s="39"/>
      <c r="G20311" s="39"/>
      <c r="H20311" s="39"/>
      <c r="I20311" s="39"/>
      <c r="J20311" s="39"/>
      <c r="K20311" s="39"/>
      <c r="L20311" s="39"/>
      <c r="M20311" s="39"/>
      <c r="N20311" s="39"/>
      <c r="O20311" s="39"/>
      <c r="P20311" s="39"/>
      <c r="Q20311" s="39"/>
      <c r="R20311" s="39"/>
      <c r="S20311" s="39"/>
      <c r="T20311" s="17"/>
      <c r="U20311" s="17"/>
      <c r="V20311" s="17"/>
      <c r="W20311" s="17"/>
      <c r="X20311" s="17"/>
      <c r="Y20311" s="17"/>
      <c r="Z20311" s="17"/>
      <c r="AA20311" s="17"/>
      <c r="AB20311" s="17"/>
      <c r="AC20311" s="17"/>
      <c r="AD20311" s="17"/>
      <c r="AE20311" s="17"/>
      <c r="AF20311" s="17"/>
      <c r="AG20311" s="17"/>
      <c r="AH20311" s="17"/>
      <c r="AI20311" s="17"/>
    </row>
    <row r="20312" spans="1:35" s="15" customFormat="1" ht="15" customHeight="1" x14ac:dyDescent="0.25">
      <c r="B20312" s="36" t="str">
        <f>'Laskun tiedot'!$A$12</f>
        <v>Vuosi 2011</v>
      </c>
      <c r="C20312" s="78"/>
      <c r="D20312" s="78"/>
      <c r="E20312" s="78"/>
      <c r="F20312" s="78"/>
      <c r="G20312" s="78"/>
      <c r="H20312" s="78"/>
      <c r="I20312" s="78"/>
      <c r="J20312" s="78"/>
      <c r="K20312" s="78"/>
      <c r="L20312" s="78"/>
      <c r="M20312" s="78"/>
      <c r="N20312" s="78"/>
      <c r="O20312" s="78"/>
      <c r="P20312" s="39"/>
      <c r="Q20312" s="39"/>
      <c r="R20312" s="39"/>
      <c r="S20312" s="39"/>
      <c r="T20312" s="39"/>
      <c r="U20312" s="39"/>
      <c r="V20312" s="39"/>
      <c r="W20312" s="39"/>
      <c r="X20312" s="39"/>
      <c r="Y20312" s="39"/>
      <c r="Z20312" s="39"/>
      <c r="AA20312" s="39"/>
      <c r="AB20312" s="39"/>
      <c r="AC20312" s="13"/>
      <c r="AD20312" s="13"/>
      <c r="AE20312" s="13"/>
      <c r="AF20312" s="13"/>
      <c r="AG20312" s="13"/>
      <c r="AH20312" s="13"/>
      <c r="AI20312" s="13"/>
    </row>
    <row r="20313" spans="1:35" s="15" customFormat="1" ht="15" customHeight="1" x14ac:dyDescent="0.25">
      <c r="B20313" s="36" t="str">
        <f>'Laskun tiedot'!$A$13</f>
        <v>JÄSENMAKSU ………. 10 €</v>
      </c>
      <c r="T20313" s="11"/>
      <c r="U20313" s="11"/>
      <c r="V20313" s="11"/>
      <c r="W20313" s="11"/>
      <c r="X20313" s="11"/>
      <c r="Y20313" s="11"/>
      <c r="Z20313" s="11"/>
      <c r="AA20313" s="11"/>
      <c r="AB20313" s="11"/>
      <c r="AC20313" s="11"/>
      <c r="AD20313" s="11"/>
      <c r="AE20313" s="11"/>
      <c r="AF20313" s="11"/>
      <c r="AG20313" s="11"/>
      <c r="AH20313" s="11"/>
      <c r="AI20313" s="11"/>
    </row>
    <row r="20314" spans="1:35" s="15" customFormat="1" ht="15" customHeight="1" x14ac:dyDescent="0.25">
      <c r="B20314" s="36" t="str">
        <f>'Laskun tiedot'!$A$14</f>
        <v>--------------------</v>
      </c>
      <c r="T20314" s="39"/>
      <c r="AC20314" s="39"/>
    </row>
    <row r="20315" spans="1:35" s="15" customFormat="1" ht="15" customHeight="1" x14ac:dyDescent="0.25">
      <c r="B20315" s="36" t="str">
        <f>'Laskun tiedot'!$A$15</f>
        <v xml:space="preserve"> </v>
      </c>
      <c r="T20315" s="11"/>
      <c r="U20315" s="11"/>
      <c r="V20315" s="11"/>
      <c r="W20315" s="11"/>
      <c r="X20315" s="11"/>
      <c r="Y20315" s="11"/>
      <c r="Z20315" s="11"/>
      <c r="AA20315" s="11"/>
      <c r="AB20315" s="11"/>
      <c r="AC20315" s="11"/>
      <c r="AD20315" s="11"/>
      <c r="AE20315" s="11"/>
      <c r="AF20315" s="11"/>
      <c r="AG20315" s="11"/>
      <c r="AH20315" s="11"/>
      <c r="AI20315" s="11"/>
    </row>
    <row r="20316" spans="1:35" s="15" customFormat="1" ht="15" customHeight="1" x14ac:dyDescent="0.25">
      <c r="B20316" s="36" t="str">
        <f>'Laskun tiedot'!$A$16</f>
        <v xml:space="preserve"> </v>
      </c>
      <c r="C20316" s="39"/>
      <c r="D20316" s="39"/>
      <c r="E20316" s="39"/>
      <c r="F20316" s="39"/>
      <c r="G20316" s="39"/>
      <c r="H20316" s="39"/>
      <c r="I20316" s="39"/>
      <c r="J20316" s="39"/>
      <c r="K20316" s="39"/>
      <c r="L20316" s="39"/>
      <c r="M20316" s="39"/>
      <c r="N20316" s="39"/>
      <c r="O20316" s="39"/>
      <c r="P20316" s="39"/>
      <c r="Q20316" s="39"/>
      <c r="R20316" s="39"/>
      <c r="S20316" s="39"/>
      <c r="T20316" s="39"/>
      <c r="U20316" s="39"/>
      <c r="V20316" s="39"/>
      <c r="W20316" s="39"/>
      <c r="X20316" s="39"/>
      <c r="Y20316" s="39"/>
      <c r="Z20316" s="39"/>
      <c r="AA20316" s="39"/>
      <c r="AB20316" s="39"/>
      <c r="AC20316" s="39"/>
      <c r="AD20316" s="39"/>
      <c r="AE20316" s="39"/>
      <c r="AF20316" s="39"/>
      <c r="AG20316" s="39"/>
      <c r="AH20316" s="39"/>
      <c r="AI20316" s="39"/>
    </row>
    <row r="20317" spans="1:35" s="15" customFormat="1" ht="15" customHeight="1" x14ac:dyDescent="0.25">
      <c r="B20317" s="36" t="str">
        <f>'Laskun tiedot'!$A$17</f>
        <v xml:space="preserve"> </v>
      </c>
    </row>
    <row r="20318" spans="1:35" s="11" customFormat="1" ht="15" customHeight="1" x14ac:dyDescent="0.25">
      <c r="B20318" s="36" t="str">
        <f>'Laskun tiedot'!$A$18</f>
        <v xml:space="preserve"> </v>
      </c>
    </row>
    <row r="20319" spans="1:35" s="15" customFormat="1" ht="15" customHeight="1" x14ac:dyDescent="0.25">
      <c r="B20319" s="36" t="str">
        <f>'Laskun tiedot'!$A$19</f>
        <v xml:space="preserve"> </v>
      </c>
      <c r="M20319" s="16"/>
      <c r="N20319" s="1"/>
      <c r="O20319" s="1"/>
      <c r="P20319" s="16"/>
      <c r="Q20319" s="1"/>
      <c r="R20319" s="1"/>
      <c r="T20319" s="16"/>
      <c r="U20319" s="1"/>
      <c r="V20319" s="1"/>
      <c r="W20319" s="1"/>
      <c r="X20319" s="1"/>
      <c r="Z20319" s="16"/>
      <c r="AA20319" s="1"/>
      <c r="AB20319" s="1"/>
      <c r="AD20319" s="16"/>
      <c r="AE20319" s="1"/>
      <c r="AF20319" s="1"/>
      <c r="AG20319" s="1"/>
      <c r="AH20319" s="1"/>
    </row>
    <row r="20320" spans="1:35" s="15" customFormat="1" ht="15" customHeight="1" x14ac:dyDescent="0.25">
      <c r="B20320" s="36" t="str">
        <f>'Laskun tiedot'!$A$20</f>
        <v xml:space="preserve"> </v>
      </c>
      <c r="M20320" s="16"/>
      <c r="N20320" s="1"/>
      <c r="O20320" s="1"/>
      <c r="P20320" s="16"/>
      <c r="Q20320" s="1"/>
      <c r="R20320" s="1"/>
      <c r="T20320" s="16"/>
      <c r="U20320" s="1"/>
      <c r="V20320" s="1"/>
      <c r="W20320" s="1"/>
      <c r="X20320" s="1"/>
      <c r="Z20320" s="16"/>
      <c r="AA20320" s="1"/>
      <c r="AB20320" s="1"/>
      <c r="AD20320" s="16"/>
      <c r="AE20320" s="1"/>
      <c r="AF20320" s="1"/>
      <c r="AG20320" s="1"/>
      <c r="AH20320" s="1"/>
    </row>
    <row r="20321" spans="1:35" s="15" customFormat="1" ht="15" customHeight="1" x14ac:dyDescent="0.25">
      <c r="B20321" s="36" t="str">
        <f>'Laskun tiedot'!$A$21</f>
        <v xml:space="preserve"> </v>
      </c>
      <c r="M20321" s="16"/>
      <c r="N20321" s="1"/>
      <c r="O20321" s="1"/>
      <c r="P20321" s="16"/>
      <c r="Q20321" s="1"/>
      <c r="R20321" s="1"/>
      <c r="T20321" s="16"/>
      <c r="U20321" s="1"/>
      <c r="V20321" s="1"/>
      <c r="W20321" s="1"/>
      <c r="X20321" s="1"/>
      <c r="Z20321" s="16"/>
      <c r="AA20321" s="1"/>
      <c r="AB20321" s="1"/>
      <c r="AD20321" s="16"/>
      <c r="AE20321" s="1"/>
      <c r="AF20321" s="1"/>
      <c r="AG20321" s="1"/>
      <c r="AH20321" s="1"/>
    </row>
    <row r="20322" spans="1:35" s="15" customFormat="1" ht="15" customHeight="1" x14ac:dyDescent="0.25">
      <c r="B20322" s="36" t="str">
        <f>'Laskun tiedot'!$A$22</f>
        <v xml:space="preserve"> </v>
      </c>
      <c r="M20322" s="16"/>
      <c r="N20322" s="1"/>
      <c r="O20322" s="1"/>
      <c r="P20322" s="16"/>
      <c r="Q20322" s="1"/>
      <c r="R20322" s="1"/>
      <c r="T20322" s="16"/>
      <c r="U20322" s="1"/>
      <c r="V20322" s="1"/>
      <c r="W20322" s="1"/>
      <c r="X20322" s="1"/>
      <c r="Z20322" s="16"/>
      <c r="AA20322" s="1"/>
      <c r="AB20322" s="1"/>
      <c r="AD20322" s="16"/>
      <c r="AE20322" s="1"/>
      <c r="AF20322" s="1"/>
      <c r="AG20322" s="1"/>
      <c r="AH20322" s="1"/>
    </row>
    <row r="20323" spans="1:35" s="15" customFormat="1" ht="15" customHeight="1" x14ac:dyDescent="0.25">
      <c r="B20323" s="36" t="str">
        <f>'Laskun tiedot'!$A$23</f>
        <v xml:space="preserve"> </v>
      </c>
      <c r="M20323" s="16"/>
      <c r="N20323" s="1"/>
      <c r="O20323" s="1"/>
      <c r="P20323" s="16"/>
      <c r="Q20323" s="1"/>
      <c r="R20323" s="1"/>
      <c r="T20323" s="16"/>
      <c r="U20323" s="1"/>
      <c r="V20323" s="1"/>
      <c r="W20323" s="1"/>
      <c r="X20323" s="1"/>
      <c r="Z20323" s="16"/>
      <c r="AA20323" s="1"/>
      <c r="AB20323" s="1"/>
      <c r="AD20323" s="16"/>
      <c r="AE20323" s="1"/>
      <c r="AF20323" s="1"/>
      <c r="AG20323" s="1"/>
      <c r="AH20323" s="1"/>
    </row>
    <row r="20324" spans="1:35" s="15" customFormat="1" ht="15" customHeight="1" x14ac:dyDescent="0.25">
      <c r="B20324" s="36" t="str">
        <f>'Laskun tiedot'!$A$24</f>
        <v xml:space="preserve"> </v>
      </c>
      <c r="M20324" s="16"/>
      <c r="N20324" s="1"/>
      <c r="O20324" s="1"/>
      <c r="P20324" s="16"/>
      <c r="Q20324" s="1"/>
      <c r="R20324" s="1"/>
      <c r="T20324" s="16"/>
      <c r="U20324" s="1"/>
      <c r="V20324" s="1"/>
      <c r="W20324" s="1"/>
      <c r="X20324" s="1"/>
      <c r="Z20324" s="16"/>
      <c r="AA20324" s="1"/>
      <c r="AB20324" s="1"/>
      <c r="AD20324" s="16"/>
      <c r="AE20324" s="1"/>
      <c r="AF20324" s="1"/>
      <c r="AG20324" s="1"/>
      <c r="AH20324" s="1"/>
    </row>
    <row r="20325" spans="1:35" s="15" customFormat="1" ht="15" customHeight="1" x14ac:dyDescent="0.25">
      <c r="B20325" s="36" t="str">
        <f>'Laskun tiedot'!$A$25</f>
        <v xml:space="preserve"> </v>
      </c>
      <c r="M20325" s="16"/>
      <c r="N20325" s="1"/>
      <c r="O20325" s="1"/>
      <c r="P20325" s="16"/>
      <c r="Q20325" s="1"/>
      <c r="R20325" s="1"/>
      <c r="T20325" s="16"/>
      <c r="U20325" s="1"/>
      <c r="V20325" s="1"/>
      <c r="W20325" s="1"/>
      <c r="X20325" s="1"/>
      <c r="Z20325" s="16"/>
      <c r="AA20325" s="1"/>
      <c r="AB20325" s="1"/>
      <c r="AD20325" s="16"/>
      <c r="AE20325" s="1"/>
      <c r="AF20325" s="1"/>
      <c r="AG20325" s="1"/>
      <c r="AH20325" s="1"/>
    </row>
    <row r="20326" spans="1:35" s="15" customFormat="1" ht="15" customHeight="1" x14ac:dyDescent="0.25">
      <c r="B20326" s="36" t="str">
        <f>'Laskun tiedot'!$A$26</f>
        <v xml:space="preserve"> </v>
      </c>
      <c r="M20326" s="16"/>
      <c r="N20326" s="1"/>
      <c r="O20326" s="1"/>
      <c r="P20326" s="16"/>
      <c r="Q20326" s="1"/>
      <c r="R20326" s="1"/>
      <c r="T20326" s="16"/>
      <c r="U20326" s="1"/>
      <c r="V20326" s="1"/>
      <c r="W20326" s="1"/>
      <c r="X20326" s="1"/>
      <c r="Z20326" s="16"/>
      <c r="AA20326" s="1"/>
      <c r="AB20326" s="1"/>
      <c r="AD20326" s="16"/>
      <c r="AE20326" s="1"/>
      <c r="AF20326" s="1"/>
      <c r="AG20326" s="1"/>
      <c r="AH20326" s="1"/>
    </row>
    <row r="20327" spans="1:35" s="15" customFormat="1" ht="15" customHeight="1" x14ac:dyDescent="0.25">
      <c r="B20327" s="36" t="str">
        <f>'Laskun tiedot'!$A$27</f>
        <v xml:space="preserve"> </v>
      </c>
      <c r="M20327" s="16"/>
      <c r="N20327" s="1"/>
      <c r="O20327" s="1"/>
      <c r="P20327" s="16"/>
      <c r="Q20327" s="1"/>
      <c r="R20327" s="1"/>
      <c r="T20327" s="16"/>
      <c r="U20327" s="1"/>
      <c r="V20327" s="1"/>
      <c r="W20327" s="1"/>
      <c r="X20327" s="1"/>
      <c r="Z20327" s="16"/>
      <c r="AA20327" s="1"/>
      <c r="AB20327" s="1"/>
      <c r="AD20327" s="16"/>
      <c r="AE20327" s="1"/>
      <c r="AF20327" s="1"/>
      <c r="AG20327" s="1"/>
      <c r="AH20327" s="1"/>
    </row>
    <row r="20328" spans="1:35" s="15" customFormat="1" ht="15" customHeight="1" x14ac:dyDescent="0.25">
      <c r="B20328" s="36"/>
      <c r="M20328" s="16"/>
      <c r="N20328" s="1"/>
      <c r="O20328" s="1"/>
      <c r="P20328" s="16"/>
      <c r="Q20328" s="1"/>
      <c r="R20328" s="1"/>
      <c r="T20328" s="16"/>
      <c r="U20328" s="1"/>
      <c r="V20328" s="1"/>
      <c r="W20328" s="1"/>
      <c r="X20328" s="1"/>
      <c r="Z20328" s="16"/>
      <c r="AA20328" s="1"/>
      <c r="AB20328" s="1"/>
      <c r="AD20328" s="16"/>
      <c r="AE20328" s="1"/>
      <c r="AF20328" s="1"/>
      <c r="AG20328" s="1"/>
      <c r="AH20328" s="1"/>
    </row>
    <row r="20329" spans="1:35" s="80" customFormat="1" ht="12" customHeight="1" x14ac:dyDescent="0.25">
      <c r="B20329" s="143" t="str">
        <f>'Laskun tiedot'!$A$30</f>
        <v>Sihteeri:</v>
      </c>
      <c r="C20329" s="143"/>
      <c r="D20329" s="143"/>
      <c r="E20329" s="143"/>
      <c r="F20329" s="143"/>
      <c r="G20329" s="143"/>
      <c r="H20329" s="143"/>
      <c r="I20329" s="143"/>
      <c r="J20329" s="143" t="str">
        <f>'Laskun tiedot'!$B$30</f>
        <v>Puh.</v>
      </c>
      <c r="K20329" s="143"/>
      <c r="L20329" s="143"/>
      <c r="M20329" s="143"/>
      <c r="N20329" s="143"/>
      <c r="O20329" s="143"/>
      <c r="P20329" s="143"/>
      <c r="Q20329" s="143"/>
      <c r="R20329" s="143"/>
      <c r="S20329" s="143" t="str">
        <f>'Laskun tiedot'!$C$30</f>
        <v xml:space="preserve"> </v>
      </c>
      <c r="T20329" s="143"/>
      <c r="U20329" s="143"/>
      <c r="V20329" s="143"/>
      <c r="W20329" s="143"/>
      <c r="X20329" s="143"/>
      <c r="Y20329" s="143"/>
      <c r="Z20329" s="143"/>
      <c r="AA20329" s="143" t="str">
        <f>'Laskun tiedot'!$D$30</f>
        <v xml:space="preserve"> </v>
      </c>
      <c r="AB20329" s="143"/>
      <c r="AC20329" s="143"/>
      <c r="AD20329" s="143"/>
      <c r="AE20329" s="143"/>
      <c r="AF20329" s="143"/>
      <c r="AG20329" s="143"/>
      <c r="AH20329" s="143"/>
      <c r="AI20329" s="143"/>
    </row>
    <row r="20330" spans="1:35" s="79" customFormat="1" ht="12" customHeight="1" x14ac:dyDescent="0.2">
      <c r="B20330" s="143" t="str">
        <f>'Laskun tiedot'!$A$31</f>
        <v xml:space="preserve"> </v>
      </c>
      <c r="C20330" s="143"/>
      <c r="D20330" s="143"/>
      <c r="E20330" s="143"/>
      <c r="F20330" s="143"/>
      <c r="G20330" s="143"/>
      <c r="H20330" s="143"/>
      <c r="I20330" s="143"/>
      <c r="J20330" s="143" t="str">
        <f>'Laskun tiedot'!$B$31</f>
        <v xml:space="preserve"> </v>
      </c>
      <c r="K20330" s="143"/>
      <c r="L20330" s="143"/>
      <c r="M20330" s="143"/>
      <c r="N20330" s="143"/>
      <c r="O20330" s="143"/>
      <c r="P20330" s="143"/>
      <c r="Q20330" s="143"/>
      <c r="R20330" s="143"/>
      <c r="S20330" s="144" t="str">
        <f>'Laskun tiedot'!$C$31</f>
        <v xml:space="preserve"> </v>
      </c>
      <c r="T20330" s="144"/>
      <c r="U20330" s="144"/>
      <c r="V20330" s="144"/>
      <c r="W20330" s="144"/>
      <c r="X20330" s="144"/>
      <c r="Y20330" s="144"/>
      <c r="Z20330" s="144"/>
      <c r="AA20330" s="144" t="str">
        <f>'Laskun tiedot'!$D$31</f>
        <v xml:space="preserve"> </v>
      </c>
      <c r="AB20330" s="144"/>
      <c r="AC20330" s="144"/>
      <c r="AD20330" s="144"/>
      <c r="AE20330" s="144"/>
      <c r="AF20330" s="144"/>
      <c r="AG20330" s="144"/>
      <c r="AH20330" s="144"/>
      <c r="AI20330" s="144"/>
    </row>
    <row r="20331" spans="1:35" s="80" customFormat="1" ht="12" customHeight="1" x14ac:dyDescent="0.25">
      <c r="B20331" s="143" t="str">
        <f>'Laskun tiedot'!$A$32</f>
        <v xml:space="preserve"> </v>
      </c>
      <c r="C20331" s="143"/>
      <c r="D20331" s="143"/>
      <c r="E20331" s="143"/>
      <c r="F20331" s="143"/>
      <c r="G20331" s="143"/>
      <c r="H20331" s="143"/>
      <c r="I20331" s="143"/>
      <c r="J20331" s="143" t="str">
        <f>'Laskun tiedot'!$B$32</f>
        <v xml:space="preserve"> </v>
      </c>
      <c r="K20331" s="143"/>
      <c r="L20331" s="143"/>
      <c r="M20331" s="143"/>
      <c r="N20331" s="143"/>
      <c r="O20331" s="143"/>
      <c r="P20331" s="143"/>
      <c r="Q20331" s="143"/>
      <c r="R20331" s="143"/>
      <c r="S20331" s="144" t="str">
        <f>'Laskun tiedot'!$C$32</f>
        <v xml:space="preserve"> </v>
      </c>
      <c r="T20331" s="144"/>
      <c r="U20331" s="144"/>
      <c r="V20331" s="144"/>
      <c r="W20331" s="144"/>
      <c r="X20331" s="144"/>
      <c r="Y20331" s="144"/>
      <c r="Z20331" s="144"/>
      <c r="AA20331" s="144" t="str">
        <f>'Laskun tiedot'!$D$32</f>
        <v xml:space="preserve"> </v>
      </c>
      <c r="AB20331" s="144"/>
      <c r="AC20331" s="144"/>
      <c r="AD20331" s="144"/>
      <c r="AE20331" s="144"/>
      <c r="AF20331" s="144"/>
      <c r="AG20331" s="144"/>
      <c r="AH20331" s="144"/>
      <c r="AI20331" s="144"/>
    </row>
    <row r="20332" spans="1:35" s="15" customFormat="1" ht="15" customHeight="1" x14ac:dyDescent="0.25">
      <c r="A20332" s="60"/>
      <c r="B20332" s="61"/>
      <c r="C20332" s="61"/>
      <c r="D20332" s="61"/>
      <c r="E20332" s="61"/>
      <c r="F20332" s="61"/>
      <c r="G20332" s="61"/>
      <c r="H20332" s="61"/>
      <c r="I20332" s="61"/>
      <c r="J20332" s="61"/>
      <c r="K20332" s="61"/>
      <c r="L20332" s="61"/>
      <c r="M20332" s="61"/>
      <c r="N20332" s="61"/>
      <c r="O20332" s="61"/>
      <c r="P20332" s="61"/>
      <c r="Q20332" s="61"/>
      <c r="R20332" s="61"/>
      <c r="S20332" s="61"/>
      <c r="T20332" s="61"/>
      <c r="U20332" s="61"/>
      <c r="V20332" s="61"/>
      <c r="W20332" s="61"/>
      <c r="X20332" s="61"/>
      <c r="Y20332" s="61"/>
      <c r="Z20332" s="61"/>
      <c r="AA20332" s="61"/>
      <c r="AB20332" s="61"/>
      <c r="AC20332" s="61"/>
      <c r="AD20332" s="61"/>
      <c r="AE20332" s="61"/>
      <c r="AF20332" s="61"/>
      <c r="AG20332" s="61"/>
      <c r="AH20332" s="61"/>
      <c r="AI20332" s="61"/>
    </row>
    <row r="20333" spans="1:35" s="15" customFormat="1" ht="15" customHeight="1" x14ac:dyDescent="0.25">
      <c r="B20333" s="39"/>
      <c r="C20333" s="39"/>
      <c r="D20333" s="39"/>
      <c r="E20333" s="39"/>
      <c r="F20333" s="39"/>
      <c r="G20333" s="39"/>
      <c r="H20333" s="39"/>
      <c r="I20333" s="39"/>
      <c r="J20333" s="39"/>
      <c r="K20333" s="39"/>
      <c r="L20333" s="39"/>
      <c r="M20333" s="39"/>
      <c r="N20333" s="39"/>
      <c r="O20333" s="39"/>
      <c r="P20333" s="39"/>
      <c r="Q20333" s="39"/>
      <c r="R20333" s="39"/>
      <c r="S20333" s="39"/>
      <c r="T20333" s="39"/>
      <c r="U20333" s="39"/>
      <c r="V20333" s="39"/>
      <c r="W20333" s="39"/>
      <c r="X20333" s="39"/>
      <c r="Y20333" s="39"/>
      <c r="Z20333" s="39"/>
      <c r="AA20333" s="39"/>
      <c r="AB20333" s="59"/>
      <c r="AC20333" s="59"/>
      <c r="AD20333" s="39"/>
      <c r="AE20333" s="39"/>
      <c r="AF20333" s="39"/>
      <c r="AG20333" s="39"/>
      <c r="AH20333" s="39"/>
      <c r="AI20333" s="39"/>
    </row>
    <row r="20334" spans="1:35" s="15" customFormat="1" ht="11.1" customHeight="1" x14ac:dyDescent="0.25">
      <c r="A20334" s="72"/>
      <c r="B20334" s="73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 s="18"/>
      <c r="N20334" s="18"/>
      <c r="O20334" s="18"/>
      <c r="P20334" s="18"/>
      <c r="Q20334" s="18"/>
      <c r="R20334" s="18"/>
      <c r="S20334" s="127" t="s">
        <v>35</v>
      </c>
      <c r="T20334" s="128"/>
      <c r="U20334" s="128"/>
      <c r="V20334" s="128"/>
      <c r="W20334" s="128"/>
      <c r="X20334" s="128"/>
      <c r="Y20334" s="128"/>
      <c r="Z20334" s="128"/>
      <c r="AA20334" s="129"/>
      <c r="AB20334" s="128" t="s">
        <v>36</v>
      </c>
      <c r="AC20334" s="128"/>
      <c r="AD20334" s="128"/>
      <c r="AE20334" s="128"/>
      <c r="AF20334" s="128"/>
      <c r="AG20334" s="128"/>
      <c r="AH20334" s="128"/>
      <c r="AI20334" s="128"/>
    </row>
    <row r="20335" spans="1:35" s="15" customFormat="1" ht="15" customHeight="1" x14ac:dyDescent="0.25">
      <c r="A20335" s="116" t="s">
        <v>19</v>
      </c>
      <c r="B20335" s="130"/>
      <c r="C20335" s="20"/>
      <c r="D20335" s="133" t="str">
        <f>'Laskun tiedot'!$A$35</f>
        <v>EKOP 123456-09876543</v>
      </c>
      <c r="E20335" s="133"/>
      <c r="F20335" s="133"/>
      <c r="G20335" s="133"/>
      <c r="H20335" s="133"/>
      <c r="I20335" s="133"/>
      <c r="J20335" s="133"/>
      <c r="K20335" s="133"/>
      <c r="L20335" s="133"/>
      <c r="M20335" s="133"/>
      <c r="N20335" s="133"/>
      <c r="O20335" s="133"/>
      <c r="P20335" s="133"/>
      <c r="Q20335" s="133"/>
      <c r="R20335" s="133"/>
      <c r="S20335" s="134" t="str">
        <f>'Laskun tiedot'!$B$35</f>
        <v>FI67 1234 5609 8765 43</v>
      </c>
      <c r="T20335" s="135"/>
      <c r="U20335" s="135"/>
      <c r="V20335" s="135"/>
      <c r="W20335" s="135"/>
      <c r="X20335" s="135"/>
      <c r="Y20335" s="135"/>
      <c r="Z20335" s="135"/>
      <c r="AA20335" s="136"/>
      <c r="AB20335" s="135" t="str">
        <f>'Laskun tiedot'!$C$35</f>
        <v>OKOYFIHH</v>
      </c>
      <c r="AC20335" s="135"/>
      <c r="AD20335" s="135"/>
      <c r="AE20335" s="135"/>
      <c r="AF20335" s="135"/>
      <c r="AG20335" s="135"/>
      <c r="AH20335" s="135"/>
      <c r="AI20335" s="135"/>
    </row>
    <row r="20336" spans="1:35" s="15" customFormat="1" ht="15" customHeight="1" x14ac:dyDescent="0.25">
      <c r="A20336" s="116"/>
      <c r="B20336" s="130"/>
      <c r="C20336" s="20"/>
      <c r="D20336" s="133" t="str">
        <f>'Laskun tiedot'!$A$36</f>
        <v xml:space="preserve"> </v>
      </c>
      <c r="E20336" s="133"/>
      <c r="F20336" s="133"/>
      <c r="G20336" s="133"/>
      <c r="H20336" s="133"/>
      <c r="I20336" s="133"/>
      <c r="J20336" s="133"/>
      <c r="K20336" s="133"/>
      <c r="L20336" s="133"/>
      <c r="M20336" s="133"/>
      <c r="N20336" s="133"/>
      <c r="O20336" s="133"/>
      <c r="P20336" s="133"/>
      <c r="Q20336" s="133"/>
      <c r="R20336" s="137"/>
      <c r="S20336" s="134" t="str">
        <f>'Laskun tiedot'!$B$36</f>
        <v xml:space="preserve"> </v>
      </c>
      <c r="T20336" s="135"/>
      <c r="U20336" s="135"/>
      <c r="V20336" s="135"/>
      <c r="W20336" s="135"/>
      <c r="X20336" s="135"/>
      <c r="Y20336" s="135"/>
      <c r="Z20336" s="135"/>
      <c r="AA20336" s="136"/>
      <c r="AB20336" s="134" t="str">
        <f>'Laskun tiedot'!$C$36</f>
        <v xml:space="preserve"> </v>
      </c>
      <c r="AC20336" s="135"/>
      <c r="AD20336" s="135"/>
      <c r="AE20336" s="135"/>
      <c r="AF20336" s="135"/>
      <c r="AG20336" s="135"/>
      <c r="AH20336" s="135"/>
      <c r="AI20336" s="135"/>
    </row>
    <row r="20337" spans="1:35" s="15" customFormat="1" ht="15" customHeight="1" x14ac:dyDescent="0.25">
      <c r="A20337" s="131"/>
      <c r="B20337" s="132"/>
      <c r="C20337" s="20"/>
      <c r="D20337" s="138" t="str">
        <f>'Laskun tiedot'!$A$37</f>
        <v xml:space="preserve"> </v>
      </c>
      <c r="E20337" s="138"/>
      <c r="F20337" s="138"/>
      <c r="G20337" s="138"/>
      <c r="H20337" s="138"/>
      <c r="I20337" s="138"/>
      <c r="J20337" s="138"/>
      <c r="K20337" s="138"/>
      <c r="L20337" s="138"/>
      <c r="M20337" s="138"/>
      <c r="N20337" s="138"/>
      <c r="O20337" s="138"/>
      <c r="P20337" s="138"/>
      <c r="Q20337" s="138"/>
      <c r="R20337" s="139"/>
      <c r="S20337" s="140" t="str">
        <f>'Laskun tiedot'!$B$37</f>
        <v xml:space="preserve"> </v>
      </c>
      <c r="T20337" s="141"/>
      <c r="U20337" s="141"/>
      <c r="V20337" s="141"/>
      <c r="W20337" s="141"/>
      <c r="X20337" s="141"/>
      <c r="Y20337" s="141"/>
      <c r="Z20337" s="141"/>
      <c r="AA20337" s="142"/>
      <c r="AB20337" s="140" t="str">
        <f>'Laskun tiedot'!$C$37</f>
        <v xml:space="preserve"> </v>
      </c>
      <c r="AC20337" s="141"/>
      <c r="AD20337" s="141"/>
      <c r="AE20337" s="141"/>
      <c r="AF20337" s="141"/>
      <c r="AG20337" s="141"/>
      <c r="AH20337" s="141"/>
      <c r="AI20337" s="141"/>
    </row>
    <row r="20338" spans="1:35" s="15" customFormat="1" ht="15" customHeight="1" x14ac:dyDescent="0.25">
      <c r="A20338" s="101" t="s">
        <v>21</v>
      </c>
      <c r="B20338" s="102"/>
      <c r="C20338" s="22"/>
      <c r="D20338" s="107" t="str">
        <f>'Laskun tiedot'!$A$40</f>
        <v xml:space="preserve"> </v>
      </c>
      <c r="E20338" s="107"/>
      <c r="F20338" s="107"/>
      <c r="G20338" s="107"/>
      <c r="H20338" s="107"/>
      <c r="I20338" s="107"/>
      <c r="J20338" s="107"/>
      <c r="K20338" s="107"/>
      <c r="L20338" s="107"/>
      <c r="M20338" s="107"/>
      <c r="N20338" s="107"/>
      <c r="O20338" s="107"/>
      <c r="P20338" s="107"/>
      <c r="Q20338" s="107"/>
      <c r="R20338" s="108"/>
      <c r="S20338" s="23"/>
      <c r="T20338" s="24"/>
      <c r="U20338" s="25"/>
      <c r="V20338" s="25"/>
      <c r="W20338" s="25"/>
      <c r="X20338" s="25"/>
      <c r="Y20338" s="25"/>
      <c r="Z20338" s="25"/>
      <c r="AA20338" s="25"/>
      <c r="AB20338" s="25"/>
      <c r="AC20338" s="25"/>
      <c r="AD20338" s="25"/>
      <c r="AE20338" s="25"/>
      <c r="AF20338" s="25"/>
      <c r="AG20338" s="25"/>
      <c r="AH20338" s="25"/>
      <c r="AI20338" s="25"/>
    </row>
    <row r="20339" spans="1:35" s="15" customFormat="1" ht="15" customHeight="1" x14ac:dyDescent="0.25">
      <c r="A20339" s="103"/>
      <c r="B20339" s="104"/>
      <c r="C20339" s="20"/>
      <c r="D20339" s="109"/>
      <c r="E20339" s="109"/>
      <c r="F20339" s="109"/>
      <c r="G20339" s="109"/>
      <c r="H20339" s="109"/>
      <c r="I20339" s="109"/>
      <c r="J20339" s="109"/>
      <c r="K20339" s="109"/>
      <c r="L20339" s="109"/>
      <c r="M20339" s="109"/>
      <c r="N20339" s="109"/>
      <c r="O20339" s="109"/>
      <c r="P20339" s="109"/>
      <c r="Q20339" s="109"/>
      <c r="R20339" s="110"/>
      <c r="S20339" s="29"/>
      <c r="T20339" s="25" t="str">
        <f>'Laskun tiedot'!$A$43</f>
        <v>KÄYTÄ VIITETTÄ !</v>
      </c>
      <c r="U20339" s="25"/>
      <c r="V20339" s="25"/>
      <c r="W20339" s="25"/>
      <c r="X20339" s="25"/>
      <c r="Y20339" s="25"/>
      <c r="Z20339" s="25"/>
      <c r="AA20339" s="25"/>
      <c r="AB20339" s="25"/>
      <c r="AC20339" s="25"/>
      <c r="AD20339" s="25"/>
      <c r="AE20339" s="25"/>
      <c r="AF20339" s="25"/>
      <c r="AG20339" s="25"/>
      <c r="AH20339" s="25"/>
      <c r="AI20339" s="25"/>
    </row>
    <row r="20340" spans="1:35" s="15" customFormat="1" ht="15" customHeight="1" x14ac:dyDescent="0.25">
      <c r="A20340" s="105"/>
      <c r="B20340" s="106"/>
      <c r="C20340" s="26"/>
      <c r="D20340" s="111"/>
      <c r="E20340" s="111"/>
      <c r="F20340" s="111"/>
      <c r="G20340" s="111"/>
      <c r="H20340" s="111"/>
      <c r="I20340" s="111"/>
      <c r="J20340" s="111"/>
      <c r="K20340" s="111"/>
      <c r="L20340" s="111"/>
      <c r="M20340" s="111"/>
      <c r="N20340" s="111"/>
      <c r="O20340" s="111"/>
      <c r="P20340" s="111"/>
      <c r="Q20340" s="111"/>
      <c r="R20340" s="112"/>
      <c r="S20340" s="29"/>
      <c r="T20340" s="25" t="str">
        <f>'Laskun tiedot'!$A$44</f>
        <v xml:space="preserve"> </v>
      </c>
      <c r="U20340" s="25"/>
      <c r="V20340" s="25"/>
      <c r="W20340" s="25"/>
      <c r="X20340" s="25"/>
      <c r="Y20340" s="25"/>
      <c r="Z20340" s="27"/>
      <c r="AA20340" s="27"/>
      <c r="AB20340" s="27"/>
      <c r="AC20340" s="27"/>
      <c r="AD20340" s="27"/>
      <c r="AE20340" s="27"/>
      <c r="AF20340" s="27"/>
      <c r="AG20340" s="27"/>
      <c r="AH20340" s="27"/>
      <c r="AI20340" s="25"/>
    </row>
    <row r="20341" spans="1:35" s="15" customFormat="1" ht="15" customHeight="1" x14ac:dyDescent="0.25">
      <c r="A20341" s="113" t="s">
        <v>20</v>
      </c>
      <c r="B20341" s="101" t="s">
        <v>22</v>
      </c>
      <c r="C20341" s="20"/>
      <c r="D20341" s="20"/>
      <c r="E20341" s="20"/>
      <c r="F20341" s="20"/>
      <c r="G20341" s="20"/>
      <c r="H20341" s="20"/>
      <c r="I20341" s="20"/>
      <c r="J20341" s="20"/>
      <c r="K20341" s="20"/>
      <c r="L20341" s="20"/>
      <c r="M20341" s="20"/>
      <c r="N20341" s="20"/>
      <c r="O20341" s="20"/>
      <c r="P20341" s="20"/>
      <c r="Q20341" s="20"/>
      <c r="R20341" s="21"/>
      <c r="S20341" s="29"/>
      <c r="T20341" s="25" t="str">
        <f>'Laskun tiedot'!$A$45</f>
        <v xml:space="preserve"> </v>
      </c>
      <c r="U20341" s="25"/>
      <c r="V20341" s="25"/>
      <c r="W20341" s="25"/>
      <c r="X20341" s="25"/>
      <c r="Y20341" s="25"/>
      <c r="Z20341" s="25"/>
      <c r="AA20341" s="25"/>
      <c r="AB20341" s="25"/>
      <c r="AC20341" s="25"/>
      <c r="AD20341" s="25"/>
      <c r="AE20341" s="25"/>
      <c r="AF20341" s="25"/>
      <c r="AG20341" s="25"/>
      <c r="AH20341" s="25"/>
      <c r="AI20341" s="25"/>
    </row>
    <row r="20342" spans="1:35" s="15" customFormat="1" ht="15" customHeight="1" x14ac:dyDescent="0.25">
      <c r="A20342" s="114"/>
      <c r="B20342" s="116"/>
      <c r="C20342" s="20"/>
      <c r="D20342" s="117" t="str">
        <f ca="1">INDIRECT("Jäsenet!C"&amp;AI20302)&amp;$B$2&amp;INDIRECT("Jäsenet!B"&amp;AI20302)</f>
        <v xml:space="preserve"> </v>
      </c>
      <c r="E20342" s="117"/>
      <c r="F20342" s="117"/>
      <c r="G20342" s="117"/>
      <c r="H20342" s="117"/>
      <c r="I20342" s="117"/>
      <c r="J20342" s="117"/>
      <c r="K20342" s="117"/>
      <c r="L20342" s="117"/>
      <c r="M20342" s="117"/>
      <c r="N20342" s="117"/>
      <c r="O20342" s="117"/>
      <c r="P20342" s="117"/>
      <c r="Q20342" s="117"/>
      <c r="R20342" s="117"/>
      <c r="S20342" s="29"/>
      <c r="T20342" s="25" t="str">
        <f>'Laskun tiedot'!$A$46</f>
        <v xml:space="preserve"> </v>
      </c>
      <c r="U20342" s="25"/>
      <c r="V20342" s="25"/>
      <c r="W20342" s="25"/>
      <c r="X20342" s="25"/>
      <c r="Y20342" s="25"/>
      <c r="Z20342" s="25"/>
      <c r="AA20342" s="25"/>
      <c r="AB20342" s="25"/>
      <c r="AC20342" s="25"/>
      <c r="AD20342" s="25"/>
      <c r="AE20342" s="25"/>
      <c r="AF20342" s="25"/>
      <c r="AG20342" s="25"/>
      <c r="AH20342" s="25"/>
      <c r="AI20342" s="25"/>
    </row>
    <row r="20343" spans="1:35" s="15" customFormat="1" ht="15" customHeight="1" x14ac:dyDescent="0.25">
      <c r="A20343" s="114"/>
      <c r="B20343" s="116"/>
      <c r="C20343" s="20"/>
      <c r="D20343" s="117">
        <f ca="1">INDIRECT("Jäsenet!D"&amp;AI20302)</f>
        <v>0</v>
      </c>
      <c r="E20343" s="117"/>
      <c r="F20343" s="117"/>
      <c r="G20343" s="117"/>
      <c r="H20343" s="117"/>
      <c r="I20343" s="117"/>
      <c r="J20343" s="117"/>
      <c r="K20343" s="117"/>
      <c r="L20343" s="117"/>
      <c r="M20343" s="117"/>
      <c r="N20343" s="117"/>
      <c r="O20343" s="117"/>
      <c r="P20343" s="117"/>
      <c r="Q20343" s="117"/>
      <c r="R20343" s="117"/>
      <c r="S20343" s="29"/>
      <c r="T20343" s="25" t="str">
        <f>'Laskun tiedot'!$A$47</f>
        <v xml:space="preserve"> </v>
      </c>
      <c r="U20343" s="25"/>
      <c r="V20343" s="25"/>
      <c r="W20343" s="25"/>
      <c r="X20343" s="25"/>
      <c r="Y20343" s="25"/>
      <c r="Z20343" s="25"/>
      <c r="AA20343" s="25"/>
      <c r="AB20343" s="25"/>
      <c r="AC20343" s="25"/>
      <c r="AD20343" s="25"/>
      <c r="AE20343" s="25"/>
      <c r="AF20343" s="25"/>
      <c r="AG20343" s="25"/>
      <c r="AH20343" s="25"/>
      <c r="AI20343" s="25"/>
    </row>
    <row r="20344" spans="1:35" s="15" customFormat="1" ht="15" customHeight="1" x14ac:dyDescent="0.25">
      <c r="A20344" s="114"/>
      <c r="B20344" s="116"/>
      <c r="C20344" s="20"/>
      <c r="D20344" s="118" t="str">
        <f ca="1">INDIRECT("Jäsenet!E"&amp;AI20302)&amp;$B$2&amp;INDIRECT("Jäsenet!F"&amp;AI20302)</f>
        <v xml:space="preserve"> </v>
      </c>
      <c r="E20344" s="118"/>
      <c r="F20344" s="118"/>
      <c r="G20344" s="118"/>
      <c r="H20344" s="118"/>
      <c r="I20344" s="118"/>
      <c r="J20344" s="118"/>
      <c r="K20344" s="118"/>
      <c r="L20344" s="118"/>
      <c r="M20344" s="118"/>
      <c r="N20344" s="118"/>
      <c r="O20344" s="118"/>
      <c r="P20344" s="118"/>
      <c r="Q20344" s="118"/>
      <c r="R20344" s="118"/>
      <c r="S20344" s="29"/>
      <c r="T20344" s="25" t="str">
        <f>'Laskun tiedot'!$A$48</f>
        <v xml:space="preserve"> </v>
      </c>
      <c r="U20344" s="25"/>
      <c r="V20344" s="25"/>
      <c r="W20344" s="25"/>
      <c r="X20344" s="25"/>
      <c r="Y20344" s="25"/>
      <c r="Z20344" s="25"/>
      <c r="AA20344" s="25"/>
      <c r="AB20344" s="25"/>
      <c r="AC20344" s="25"/>
      <c r="AD20344" s="25"/>
      <c r="AE20344" s="25"/>
      <c r="AF20344" s="25"/>
      <c r="AG20344" s="25"/>
      <c r="AH20344" s="25"/>
      <c r="AI20344" s="25"/>
    </row>
    <row r="20345" spans="1:35" s="15" customFormat="1" ht="15" customHeight="1" x14ac:dyDescent="0.25">
      <c r="A20345" s="114"/>
      <c r="B20345" s="74"/>
      <c r="C20345" s="20"/>
      <c r="D20345" s="20"/>
      <c r="E20345" s="20"/>
      <c r="F20345" s="20"/>
      <c r="G20345" s="20"/>
      <c r="H20345" s="20"/>
      <c r="I20345" s="20"/>
      <c r="J20345" s="20"/>
      <c r="K20345" s="20"/>
      <c r="L20345" s="20"/>
      <c r="M20345" s="20"/>
      <c r="N20345" s="20"/>
      <c r="O20345" s="20"/>
      <c r="P20345" s="20"/>
      <c r="Q20345" s="20"/>
      <c r="R20345" s="21"/>
      <c r="S20345" s="30"/>
      <c r="T20345" s="25"/>
      <c r="U20345" s="25"/>
      <c r="V20345" s="25"/>
      <c r="W20345" s="25"/>
      <c r="X20345" s="25"/>
      <c r="Y20345" s="25"/>
      <c r="Z20345" s="25"/>
      <c r="AA20345" s="25"/>
      <c r="AB20345" s="25"/>
      <c r="AC20345" s="25"/>
      <c r="AD20345" s="25"/>
      <c r="AE20345" s="25"/>
      <c r="AF20345" s="25"/>
      <c r="AG20345" s="25"/>
      <c r="AH20345" s="25"/>
      <c r="AI20345" s="25"/>
    </row>
    <row r="20346" spans="1:35" s="15" customFormat="1" ht="12.6" customHeight="1" x14ac:dyDescent="0.25">
      <c r="A20346" s="114"/>
      <c r="B20346" s="119" t="s">
        <v>23</v>
      </c>
      <c r="C20346" s="20"/>
      <c r="D20346" s="20"/>
      <c r="E20346" s="20"/>
      <c r="F20346" s="20"/>
      <c r="G20346" s="20"/>
      <c r="H20346" s="20"/>
      <c r="I20346" s="20"/>
      <c r="J20346" s="20"/>
      <c r="K20346" s="20"/>
      <c r="L20346" s="20"/>
      <c r="M20346" s="20"/>
      <c r="N20346" s="20"/>
      <c r="O20346" s="20"/>
      <c r="P20346" s="20"/>
      <c r="Q20346" s="20"/>
      <c r="R20346" s="20"/>
      <c r="S20346" s="121" t="s">
        <v>39</v>
      </c>
      <c r="T20346" s="122"/>
      <c r="U20346" s="123"/>
      <c r="V20346" s="81">
        <f ca="1">INDIRECT("Jäsenet!G"&amp;AI20302)</f>
        <v>14070</v>
      </c>
      <c r="W20346" s="82"/>
      <c r="X20346" s="82"/>
      <c r="Y20346" s="82"/>
      <c r="Z20346" s="82"/>
      <c r="AA20346" s="82"/>
      <c r="AB20346" s="82"/>
      <c r="AC20346" s="82"/>
      <c r="AD20346" s="82"/>
      <c r="AE20346" s="82"/>
      <c r="AF20346" s="82"/>
      <c r="AG20346" s="82"/>
      <c r="AH20346" s="82"/>
      <c r="AI20346" s="82"/>
    </row>
    <row r="20347" spans="1:35" s="15" customFormat="1" ht="12.6" customHeight="1" x14ac:dyDescent="0.25">
      <c r="A20347" s="115"/>
      <c r="B20347" s="120"/>
      <c r="C20347" s="28"/>
      <c r="D20347" s="28"/>
      <c r="E20347" s="28"/>
      <c r="F20347" s="28"/>
      <c r="G20347" s="28"/>
      <c r="H20347" s="28"/>
      <c r="I20347" s="28"/>
      <c r="J20347" s="28"/>
      <c r="K20347" s="28"/>
      <c r="L20347" s="28"/>
      <c r="M20347" s="28"/>
      <c r="N20347" s="28"/>
      <c r="O20347" s="28"/>
      <c r="P20347" s="28"/>
      <c r="Q20347" s="28"/>
      <c r="R20347" s="28"/>
      <c r="S20347" s="124"/>
      <c r="T20347" s="125"/>
      <c r="U20347" s="126"/>
      <c r="V20347" s="83"/>
      <c r="W20347" s="84"/>
      <c r="X20347" s="84"/>
      <c r="Y20347" s="84"/>
      <c r="Z20347" s="84"/>
      <c r="AA20347" s="84"/>
      <c r="AB20347" s="85"/>
      <c r="AC20347" s="85"/>
      <c r="AD20347" s="85"/>
      <c r="AE20347" s="85"/>
      <c r="AF20347" s="85"/>
      <c r="AG20347" s="85"/>
      <c r="AH20347" s="85"/>
      <c r="AI20347" s="85"/>
    </row>
    <row r="20348" spans="1:35" s="15" customFormat="1" ht="24.95" customHeight="1" x14ac:dyDescent="0.25">
      <c r="A20348" s="86" t="s">
        <v>37</v>
      </c>
      <c r="B20348" s="87"/>
      <c r="C20348" s="88"/>
      <c r="D20348" s="89"/>
      <c r="E20348" s="89"/>
      <c r="F20348" s="89"/>
      <c r="G20348" s="89"/>
      <c r="H20348" s="89"/>
      <c r="I20348" s="89"/>
      <c r="J20348" s="89"/>
      <c r="K20348" s="89"/>
      <c r="L20348" s="89"/>
      <c r="M20348" s="89"/>
      <c r="N20348" s="89"/>
      <c r="O20348" s="89"/>
      <c r="P20348" s="89"/>
      <c r="Q20348" s="89"/>
      <c r="R20348" s="90"/>
      <c r="S20348" s="91" t="s">
        <v>40</v>
      </c>
      <c r="T20348" s="92"/>
      <c r="U20348" s="93"/>
      <c r="V20348" s="94">
        <f>'Laskun tiedot'!$A$8</f>
        <v>40907</v>
      </c>
      <c r="W20348" s="95"/>
      <c r="X20348" s="95"/>
      <c r="Y20348" s="95"/>
      <c r="Z20348" s="96"/>
      <c r="AA20348" s="97" t="s">
        <v>24</v>
      </c>
      <c r="AB20348" s="98"/>
      <c r="AC20348" s="99" t="str">
        <f>'Laskun tiedot'!$A$51</f>
        <v xml:space="preserve"> </v>
      </c>
      <c r="AD20348" s="99"/>
      <c r="AE20348" s="99"/>
      <c r="AF20348" s="99"/>
      <c r="AG20348" s="99"/>
      <c r="AH20348" s="99"/>
      <c r="AI20348" s="99"/>
    </row>
    <row r="20349" spans="1:35" s="15" customFormat="1" ht="9.9499999999999993" customHeight="1" x14ac:dyDescent="0.25">
      <c r="B20349" s="41"/>
      <c r="C20349" s="42"/>
      <c r="D20349" s="42"/>
      <c r="E20349" s="42"/>
      <c r="F20349" s="42"/>
      <c r="G20349" s="42"/>
      <c r="H20349" s="42"/>
      <c r="I20349" s="43"/>
      <c r="J20349" s="42"/>
      <c r="K20349" s="42"/>
      <c r="L20349" s="42"/>
      <c r="M20349" s="42"/>
      <c r="N20349" s="42"/>
      <c r="O20349" s="42"/>
      <c r="P20349" s="42"/>
      <c r="Q20349" s="18"/>
      <c r="R20349" s="18"/>
      <c r="S20349" s="44"/>
      <c r="T20349" s="44"/>
      <c r="U20349" s="19"/>
      <c r="V20349" s="45"/>
      <c r="W20349" s="45"/>
      <c r="X20349" s="45"/>
      <c r="Y20349" s="45"/>
      <c r="Z20349" s="45"/>
      <c r="AA20349" s="45"/>
      <c r="AB20349" s="46"/>
      <c r="AC20349" s="47"/>
      <c r="AD20349" s="48"/>
      <c r="AE20349" s="48"/>
      <c r="AF20349" s="48"/>
      <c r="AG20349" s="48"/>
      <c r="AH20349" s="48"/>
      <c r="AI20349" s="48"/>
    </row>
    <row r="20350" spans="1:35" s="15" customFormat="1" ht="50.1" customHeight="1" x14ac:dyDescent="0.25">
      <c r="B20350" s="41"/>
      <c r="C20350" s="42"/>
      <c r="D20350" s="42"/>
      <c r="E20350" s="42"/>
      <c r="F20350" s="42"/>
      <c r="G20350" s="42"/>
      <c r="H20350" s="42"/>
      <c r="I20350" s="43"/>
      <c r="J20350" s="42"/>
      <c r="K20350" s="42"/>
      <c r="L20350" s="42"/>
      <c r="M20350" s="42"/>
      <c r="N20350" s="42"/>
      <c r="O20350" s="42"/>
      <c r="P20350" s="42"/>
      <c r="Q20350" s="18"/>
      <c r="R20350" s="18"/>
      <c r="S20350" s="44"/>
      <c r="T20350" s="44"/>
      <c r="U20350" s="19"/>
      <c r="V20350" s="45"/>
      <c r="W20350" s="45"/>
      <c r="X20350" s="100" t="s">
        <v>38</v>
      </c>
      <c r="Y20350" s="100"/>
      <c r="Z20350" s="100"/>
      <c r="AA20350" s="100"/>
      <c r="AB20350" s="100"/>
      <c r="AC20350" s="100"/>
      <c r="AD20350" s="100"/>
      <c r="AE20350" s="100"/>
      <c r="AF20350" s="100"/>
      <c r="AG20350" s="100"/>
      <c r="AH20350" s="100"/>
      <c r="AI20350" s="100"/>
    </row>
    <row r="20351" spans="1:35" s="8" customFormat="1" ht="23.25" x14ac:dyDescent="0.35">
      <c r="B20351" s="66"/>
      <c r="C20351" s="150" t="str">
        <f>'Laskun tiedot'!$A$2</f>
        <v>Yhdistys ry</v>
      </c>
      <c r="D20351" s="150"/>
      <c r="E20351" s="150"/>
      <c r="F20351" s="150"/>
      <c r="G20351" s="150"/>
      <c r="H20351" s="150"/>
      <c r="I20351" s="150"/>
      <c r="J20351" s="150"/>
      <c r="K20351" s="150"/>
      <c r="L20351" s="150"/>
      <c r="M20351" s="150"/>
      <c r="N20351" s="150"/>
      <c r="O20351" s="150"/>
      <c r="P20351" s="150"/>
      <c r="Q20351" s="150"/>
      <c r="R20351" s="150"/>
      <c r="S20351" s="150"/>
      <c r="T20351" s="10"/>
      <c r="U20351" s="9"/>
      <c r="V20351" s="9"/>
      <c r="W20351" s="150" t="s">
        <v>16</v>
      </c>
      <c r="X20351" s="150"/>
      <c r="Y20351" s="150"/>
      <c r="Z20351" s="150"/>
    </row>
    <row r="20352" spans="1:35" s="15" customFormat="1" x14ac:dyDescent="0.25">
      <c r="B20352" s="15" t="s">
        <v>25</v>
      </c>
      <c r="AI20352" s="65">
        <v>409</v>
      </c>
    </row>
    <row r="20353" spans="1:35" s="11" customFormat="1" ht="15" customHeight="1" x14ac:dyDescent="0.2">
      <c r="V20353" s="68"/>
      <c r="W20353" s="145" t="s">
        <v>26</v>
      </c>
      <c r="X20353" s="145"/>
      <c r="Y20353" s="145"/>
      <c r="Z20353" s="145"/>
      <c r="AA20353" s="145"/>
      <c r="AB20353" s="145"/>
      <c r="AC20353" s="68"/>
      <c r="AD20353" s="68"/>
      <c r="AE20353" s="145" t="s">
        <v>18</v>
      </c>
      <c r="AF20353" s="145"/>
      <c r="AG20353" s="145"/>
      <c r="AH20353" s="145"/>
      <c r="AI20353" s="145"/>
    </row>
    <row r="20354" spans="1:35" s="15" customFormat="1" ht="15" customHeight="1" x14ac:dyDescent="0.25">
      <c r="B20354" s="62"/>
      <c r="C20354" s="146" t="str">
        <f ca="1">INDIRECT("Jäsenet!C"&amp;AI20352)&amp;$B$2&amp;INDIRECT("Jäsenet!B"&amp;AI20352)</f>
        <v xml:space="preserve"> </v>
      </c>
      <c r="D20354" s="146"/>
      <c r="E20354" s="146"/>
      <c r="F20354" s="146"/>
      <c r="G20354" s="146"/>
      <c r="H20354" s="146"/>
      <c r="I20354" s="146"/>
      <c r="J20354" s="146"/>
      <c r="K20354" s="146"/>
      <c r="L20354" s="146"/>
      <c r="M20354" s="146"/>
      <c r="N20354" s="146"/>
      <c r="O20354" s="146"/>
      <c r="P20354" s="146"/>
      <c r="Q20354" s="146"/>
      <c r="R20354" s="146"/>
      <c r="S20354" s="146"/>
      <c r="T20354" s="13"/>
      <c r="U20354" s="64"/>
      <c r="V20354" s="64"/>
      <c r="W20354" s="147">
        <f>'Laskun tiedot'!$A$5</f>
        <v>40618</v>
      </c>
      <c r="X20354" s="147"/>
      <c r="Y20354" s="147"/>
      <c r="Z20354" s="147"/>
      <c r="AA20354" s="147"/>
      <c r="AB20354" s="147"/>
      <c r="AC20354" s="64"/>
      <c r="AD20354" s="64"/>
      <c r="AE20354" s="147">
        <f>'Laskun tiedot'!$A$8</f>
        <v>40907</v>
      </c>
      <c r="AF20354" s="147"/>
      <c r="AG20354" s="147"/>
      <c r="AH20354" s="147"/>
      <c r="AI20354" s="147"/>
    </row>
    <row r="20355" spans="1:35" s="15" customFormat="1" ht="15" customHeight="1" x14ac:dyDescent="0.25">
      <c r="B20355" s="62"/>
      <c r="C20355" s="146">
        <f ca="1">INDIRECT("Jäsenet!D"&amp;AI20352)</f>
        <v>0</v>
      </c>
      <c r="D20355" s="146"/>
      <c r="E20355" s="146"/>
      <c r="F20355" s="146"/>
      <c r="G20355" s="146"/>
      <c r="H20355" s="146"/>
      <c r="I20355" s="146"/>
      <c r="J20355" s="146"/>
      <c r="K20355" s="146"/>
      <c r="L20355" s="146"/>
      <c r="M20355" s="146"/>
      <c r="N20355" s="146"/>
      <c r="O20355" s="146"/>
      <c r="P20355" s="146"/>
      <c r="Q20355" s="146"/>
      <c r="R20355" s="146"/>
      <c r="S20355" s="146"/>
    </row>
    <row r="20356" spans="1:35" s="11" customFormat="1" ht="15" customHeight="1" x14ac:dyDescent="0.25">
      <c r="B20356" s="67"/>
      <c r="C20356" s="148" t="str">
        <f ca="1">INDIRECT("Jäsenet!E"&amp;AI20352)&amp;$B$2&amp;INDIRECT("Jäsenet!F"&amp;AI20352)</f>
        <v xml:space="preserve"> </v>
      </c>
      <c r="D20356" s="148"/>
      <c r="E20356" s="148"/>
      <c r="F20356" s="148"/>
      <c r="G20356" s="148"/>
      <c r="H20356" s="148"/>
      <c r="I20356" s="148"/>
      <c r="J20356" s="148"/>
      <c r="K20356" s="148"/>
      <c r="L20356" s="148"/>
      <c r="M20356" s="148"/>
      <c r="N20356" s="148"/>
      <c r="O20356" s="148"/>
      <c r="P20356" s="148"/>
      <c r="Q20356" s="148"/>
      <c r="R20356" s="148"/>
      <c r="S20356" s="148"/>
      <c r="W20356" s="145" t="s">
        <v>17</v>
      </c>
      <c r="X20356" s="145"/>
      <c r="Y20356" s="145"/>
      <c r="Z20356" s="145"/>
      <c r="AA20356" s="145"/>
      <c r="AB20356" s="145"/>
    </row>
    <row r="20357" spans="1:35" s="15" customFormat="1" ht="15" customHeight="1" x14ac:dyDescent="0.25">
      <c r="T20357" s="78"/>
      <c r="U20357" s="63"/>
      <c r="V20357" s="63"/>
      <c r="W20357" s="149">
        <f ca="1">INDIRECT("Jäsenet!A"&amp;AI20352)</f>
        <v>408</v>
      </c>
      <c r="X20357" s="149"/>
      <c r="Y20357" s="149"/>
      <c r="Z20357" s="149"/>
      <c r="AA20357" s="149"/>
      <c r="AB20357" s="149"/>
    </row>
    <row r="20358" spans="1:35" s="15" customFormat="1" ht="15" customHeight="1" x14ac:dyDescent="0.25">
      <c r="B20358" s="39"/>
      <c r="C20358" s="39"/>
      <c r="D20358" s="39"/>
      <c r="E20358" s="39"/>
      <c r="F20358" s="39"/>
      <c r="G20358" s="39"/>
      <c r="H20358" s="39"/>
      <c r="I20358" s="39"/>
      <c r="J20358" s="39"/>
      <c r="K20358" s="39"/>
      <c r="L20358" s="39"/>
      <c r="M20358" s="39"/>
      <c r="N20358" s="39"/>
      <c r="O20358" s="39"/>
      <c r="P20358" s="39"/>
      <c r="Q20358" s="39"/>
      <c r="R20358" s="39"/>
      <c r="S20358" s="39"/>
      <c r="T20358" s="78"/>
      <c r="U20358" s="78"/>
      <c r="V20358" s="78"/>
      <c r="W20358" s="78"/>
      <c r="X20358" s="78"/>
      <c r="Y20358" s="78"/>
      <c r="Z20358" s="78"/>
      <c r="AA20358" s="39"/>
      <c r="AB20358" s="39"/>
      <c r="AC20358" s="39"/>
      <c r="AD20358" s="39"/>
      <c r="AE20358" s="39"/>
      <c r="AF20358" s="39"/>
      <c r="AG20358" s="39"/>
      <c r="AH20358" s="39"/>
      <c r="AI20358" s="39"/>
    </row>
    <row r="20359" spans="1:35" s="15" customFormat="1" ht="15" customHeight="1" x14ac:dyDescent="0.25">
      <c r="A20359" s="32"/>
      <c r="B20359" s="32"/>
      <c r="C20359" s="32"/>
      <c r="D20359" s="32"/>
      <c r="E20359" s="32"/>
      <c r="F20359" s="32"/>
      <c r="G20359" s="32"/>
      <c r="H20359" s="32"/>
      <c r="I20359" s="32"/>
      <c r="J20359" s="32"/>
      <c r="K20359" s="32"/>
      <c r="L20359" s="32"/>
      <c r="M20359" s="32"/>
      <c r="N20359" s="32"/>
      <c r="O20359" s="32"/>
      <c r="P20359" s="32"/>
      <c r="Q20359" s="32"/>
      <c r="R20359" s="32"/>
      <c r="S20359" s="32"/>
      <c r="T20359" s="33"/>
      <c r="U20359" s="33"/>
      <c r="V20359" s="33"/>
      <c r="W20359" s="35"/>
      <c r="X20359" s="33"/>
      <c r="Y20359" s="33"/>
      <c r="Z20359" s="33"/>
      <c r="AA20359" s="32"/>
      <c r="AB20359" s="32"/>
      <c r="AC20359" s="32"/>
      <c r="AD20359" s="32"/>
      <c r="AE20359" s="32"/>
      <c r="AF20359" s="32"/>
      <c r="AG20359" s="32"/>
      <c r="AH20359" s="32"/>
      <c r="AI20359" s="32"/>
    </row>
    <row r="20360" spans="1:35" s="15" customFormat="1" ht="15" customHeight="1" x14ac:dyDescent="0.25">
      <c r="B20360" s="39"/>
      <c r="C20360" s="39"/>
      <c r="D20360" s="39"/>
      <c r="E20360" s="39"/>
      <c r="F20360" s="39"/>
      <c r="G20360" s="39"/>
      <c r="H20360" s="39"/>
      <c r="I20360" s="39"/>
      <c r="J20360" s="39"/>
      <c r="K20360" s="39"/>
      <c r="L20360" s="39"/>
      <c r="M20360" s="39"/>
      <c r="N20360" s="39"/>
      <c r="O20360" s="39"/>
      <c r="P20360" s="39"/>
      <c r="Q20360" s="39"/>
      <c r="R20360" s="39"/>
      <c r="S20360" s="39"/>
      <c r="T20360" s="78"/>
      <c r="U20360" s="78"/>
      <c r="V20360" s="78"/>
      <c r="W20360" s="34"/>
      <c r="X20360" s="78"/>
      <c r="Y20360" s="78"/>
      <c r="Z20360" s="78"/>
      <c r="AA20360" s="39"/>
      <c r="AB20360" s="39"/>
      <c r="AC20360" s="39"/>
      <c r="AD20360" s="39"/>
      <c r="AE20360" s="39"/>
      <c r="AF20360" s="39"/>
      <c r="AG20360" s="39"/>
      <c r="AH20360" s="39"/>
      <c r="AI20360" s="39"/>
    </row>
    <row r="20361" spans="1:35" s="15" customFormat="1" ht="15" customHeight="1" x14ac:dyDescent="0.25">
      <c r="B20361" s="36" t="str">
        <f>'Laskun tiedot'!$A$11</f>
        <v>--------------------</v>
      </c>
      <c r="C20361" s="39"/>
      <c r="D20361" s="39"/>
      <c r="E20361" s="39"/>
      <c r="F20361" s="39"/>
      <c r="G20361" s="39"/>
      <c r="H20361" s="39"/>
      <c r="I20361" s="39"/>
      <c r="J20361" s="39"/>
      <c r="K20361" s="39"/>
      <c r="L20361" s="39"/>
      <c r="M20361" s="39"/>
      <c r="N20361" s="39"/>
      <c r="O20361" s="39"/>
      <c r="P20361" s="39"/>
      <c r="Q20361" s="39"/>
      <c r="R20361" s="39"/>
      <c r="S20361" s="39"/>
      <c r="T20361" s="17"/>
      <c r="U20361" s="17"/>
      <c r="V20361" s="17"/>
      <c r="W20361" s="17"/>
      <c r="X20361" s="17"/>
      <c r="Y20361" s="17"/>
      <c r="Z20361" s="17"/>
      <c r="AA20361" s="17"/>
      <c r="AB20361" s="17"/>
      <c r="AC20361" s="17"/>
      <c r="AD20361" s="17"/>
      <c r="AE20361" s="17"/>
      <c r="AF20361" s="17"/>
      <c r="AG20361" s="17"/>
      <c r="AH20361" s="17"/>
      <c r="AI20361" s="17"/>
    </row>
    <row r="20362" spans="1:35" s="15" customFormat="1" ht="15" customHeight="1" x14ac:dyDescent="0.25">
      <c r="B20362" s="36" t="str">
        <f>'Laskun tiedot'!$A$12</f>
        <v>Vuosi 2011</v>
      </c>
      <c r="C20362" s="78"/>
      <c r="D20362" s="78"/>
      <c r="E20362" s="78"/>
      <c r="F20362" s="78"/>
      <c r="G20362" s="78"/>
      <c r="H20362" s="78"/>
      <c r="I20362" s="78"/>
      <c r="J20362" s="78"/>
      <c r="K20362" s="78"/>
      <c r="L20362" s="78"/>
      <c r="M20362" s="78"/>
      <c r="N20362" s="78"/>
      <c r="O20362" s="78"/>
      <c r="P20362" s="39"/>
      <c r="Q20362" s="39"/>
      <c r="R20362" s="39"/>
      <c r="S20362" s="39"/>
      <c r="T20362" s="39"/>
      <c r="U20362" s="39"/>
      <c r="V20362" s="39"/>
      <c r="W20362" s="39"/>
      <c r="X20362" s="39"/>
      <c r="Y20362" s="39"/>
      <c r="Z20362" s="39"/>
      <c r="AA20362" s="39"/>
      <c r="AB20362" s="39"/>
      <c r="AC20362" s="13"/>
      <c r="AD20362" s="13"/>
      <c r="AE20362" s="13"/>
      <c r="AF20362" s="13"/>
      <c r="AG20362" s="13"/>
      <c r="AH20362" s="13"/>
      <c r="AI20362" s="13"/>
    </row>
    <row r="20363" spans="1:35" s="15" customFormat="1" ht="15" customHeight="1" x14ac:dyDescent="0.25">
      <c r="B20363" s="36" t="str">
        <f>'Laskun tiedot'!$A$13</f>
        <v>JÄSENMAKSU ………. 10 €</v>
      </c>
      <c r="T20363" s="11"/>
      <c r="U20363" s="11"/>
      <c r="V20363" s="11"/>
      <c r="W20363" s="11"/>
      <c r="X20363" s="11"/>
      <c r="Y20363" s="11"/>
      <c r="Z20363" s="11"/>
      <c r="AA20363" s="11"/>
      <c r="AB20363" s="11"/>
      <c r="AC20363" s="11"/>
      <c r="AD20363" s="11"/>
      <c r="AE20363" s="11"/>
      <c r="AF20363" s="11"/>
      <c r="AG20363" s="11"/>
      <c r="AH20363" s="11"/>
      <c r="AI20363" s="11"/>
    </row>
    <row r="20364" spans="1:35" s="15" customFormat="1" ht="15" customHeight="1" x14ac:dyDescent="0.25">
      <c r="B20364" s="36" t="str">
        <f>'Laskun tiedot'!$A$14</f>
        <v>--------------------</v>
      </c>
      <c r="T20364" s="39"/>
      <c r="AC20364" s="39"/>
    </row>
    <row r="20365" spans="1:35" s="15" customFormat="1" ht="15" customHeight="1" x14ac:dyDescent="0.25">
      <c r="B20365" s="36" t="str">
        <f>'Laskun tiedot'!$A$15</f>
        <v xml:space="preserve"> </v>
      </c>
      <c r="T20365" s="11"/>
      <c r="U20365" s="11"/>
      <c r="V20365" s="11"/>
      <c r="W20365" s="11"/>
      <c r="X20365" s="11"/>
      <c r="Y20365" s="11"/>
      <c r="Z20365" s="11"/>
      <c r="AA20365" s="11"/>
      <c r="AB20365" s="11"/>
      <c r="AC20365" s="11"/>
      <c r="AD20365" s="11"/>
      <c r="AE20365" s="11"/>
      <c r="AF20365" s="11"/>
      <c r="AG20365" s="11"/>
      <c r="AH20365" s="11"/>
      <c r="AI20365" s="11"/>
    </row>
    <row r="20366" spans="1:35" s="15" customFormat="1" ht="15" customHeight="1" x14ac:dyDescent="0.25">
      <c r="B20366" s="36" t="str">
        <f>'Laskun tiedot'!$A$16</f>
        <v xml:space="preserve"> </v>
      </c>
      <c r="C20366" s="39"/>
      <c r="D20366" s="39"/>
      <c r="E20366" s="39"/>
      <c r="F20366" s="39"/>
      <c r="G20366" s="39"/>
      <c r="H20366" s="39"/>
      <c r="I20366" s="39"/>
      <c r="J20366" s="39"/>
      <c r="K20366" s="39"/>
      <c r="L20366" s="39"/>
      <c r="M20366" s="39"/>
      <c r="N20366" s="39"/>
      <c r="O20366" s="39"/>
      <c r="P20366" s="39"/>
      <c r="Q20366" s="39"/>
      <c r="R20366" s="39"/>
      <c r="S20366" s="39"/>
      <c r="T20366" s="39"/>
      <c r="U20366" s="39"/>
      <c r="V20366" s="39"/>
      <c r="W20366" s="39"/>
      <c r="X20366" s="39"/>
      <c r="Y20366" s="39"/>
      <c r="Z20366" s="39"/>
      <c r="AA20366" s="39"/>
      <c r="AB20366" s="39"/>
      <c r="AC20366" s="39"/>
      <c r="AD20366" s="39"/>
      <c r="AE20366" s="39"/>
      <c r="AF20366" s="39"/>
      <c r="AG20366" s="39"/>
      <c r="AH20366" s="39"/>
      <c r="AI20366" s="39"/>
    </row>
    <row r="20367" spans="1:35" s="15" customFormat="1" ht="15" customHeight="1" x14ac:dyDescent="0.25">
      <c r="B20367" s="36" t="str">
        <f>'Laskun tiedot'!$A$17</f>
        <v xml:space="preserve"> </v>
      </c>
    </row>
    <row r="20368" spans="1:35" s="11" customFormat="1" ht="15" customHeight="1" x14ac:dyDescent="0.25">
      <c r="B20368" s="36" t="str">
        <f>'Laskun tiedot'!$A$18</f>
        <v xml:space="preserve"> </v>
      </c>
    </row>
    <row r="20369" spans="1:35" s="15" customFormat="1" ht="15" customHeight="1" x14ac:dyDescent="0.25">
      <c r="B20369" s="36" t="str">
        <f>'Laskun tiedot'!$A$19</f>
        <v xml:space="preserve"> </v>
      </c>
      <c r="M20369" s="16"/>
      <c r="N20369" s="1"/>
      <c r="O20369" s="1"/>
      <c r="P20369" s="16"/>
      <c r="Q20369" s="1"/>
      <c r="R20369" s="1"/>
      <c r="T20369" s="16"/>
      <c r="U20369" s="1"/>
      <c r="V20369" s="1"/>
      <c r="W20369" s="1"/>
      <c r="X20369" s="1"/>
      <c r="Z20369" s="16"/>
      <c r="AA20369" s="1"/>
      <c r="AB20369" s="1"/>
      <c r="AD20369" s="16"/>
      <c r="AE20369" s="1"/>
      <c r="AF20369" s="1"/>
      <c r="AG20369" s="1"/>
      <c r="AH20369" s="1"/>
    </row>
    <row r="20370" spans="1:35" s="15" customFormat="1" ht="15" customHeight="1" x14ac:dyDescent="0.25">
      <c r="B20370" s="36" t="str">
        <f>'Laskun tiedot'!$A$20</f>
        <v xml:space="preserve"> </v>
      </c>
      <c r="M20370" s="16"/>
      <c r="N20370" s="1"/>
      <c r="O20370" s="1"/>
      <c r="P20370" s="16"/>
      <c r="Q20370" s="1"/>
      <c r="R20370" s="1"/>
      <c r="T20370" s="16"/>
      <c r="U20370" s="1"/>
      <c r="V20370" s="1"/>
      <c r="W20370" s="1"/>
      <c r="X20370" s="1"/>
      <c r="Z20370" s="16"/>
      <c r="AA20370" s="1"/>
      <c r="AB20370" s="1"/>
      <c r="AD20370" s="16"/>
      <c r="AE20370" s="1"/>
      <c r="AF20370" s="1"/>
      <c r="AG20370" s="1"/>
      <c r="AH20370" s="1"/>
    </row>
    <row r="20371" spans="1:35" s="15" customFormat="1" ht="15" customHeight="1" x14ac:dyDescent="0.25">
      <c r="B20371" s="36" t="str">
        <f>'Laskun tiedot'!$A$21</f>
        <v xml:space="preserve"> </v>
      </c>
      <c r="M20371" s="16"/>
      <c r="N20371" s="1"/>
      <c r="O20371" s="1"/>
      <c r="P20371" s="16"/>
      <c r="Q20371" s="1"/>
      <c r="R20371" s="1"/>
      <c r="T20371" s="16"/>
      <c r="U20371" s="1"/>
      <c r="V20371" s="1"/>
      <c r="W20371" s="1"/>
      <c r="X20371" s="1"/>
      <c r="Z20371" s="16"/>
      <c r="AA20371" s="1"/>
      <c r="AB20371" s="1"/>
      <c r="AD20371" s="16"/>
      <c r="AE20371" s="1"/>
      <c r="AF20371" s="1"/>
      <c r="AG20371" s="1"/>
      <c r="AH20371" s="1"/>
    </row>
    <row r="20372" spans="1:35" s="15" customFormat="1" ht="15" customHeight="1" x14ac:dyDescent="0.25">
      <c r="B20372" s="36" t="str">
        <f>'Laskun tiedot'!$A$22</f>
        <v xml:space="preserve"> </v>
      </c>
      <c r="M20372" s="16"/>
      <c r="N20372" s="1"/>
      <c r="O20372" s="1"/>
      <c r="P20372" s="16"/>
      <c r="Q20372" s="1"/>
      <c r="R20372" s="1"/>
      <c r="T20372" s="16"/>
      <c r="U20372" s="1"/>
      <c r="V20372" s="1"/>
      <c r="W20372" s="1"/>
      <c r="X20372" s="1"/>
      <c r="Z20372" s="16"/>
      <c r="AA20372" s="1"/>
      <c r="AB20372" s="1"/>
      <c r="AD20372" s="16"/>
      <c r="AE20372" s="1"/>
      <c r="AF20372" s="1"/>
      <c r="AG20372" s="1"/>
      <c r="AH20372" s="1"/>
    </row>
    <row r="20373" spans="1:35" s="15" customFormat="1" ht="15" customHeight="1" x14ac:dyDescent="0.25">
      <c r="B20373" s="36" t="str">
        <f>'Laskun tiedot'!$A$23</f>
        <v xml:space="preserve"> </v>
      </c>
      <c r="M20373" s="16"/>
      <c r="N20373" s="1"/>
      <c r="O20373" s="1"/>
      <c r="P20373" s="16"/>
      <c r="Q20373" s="1"/>
      <c r="R20373" s="1"/>
      <c r="T20373" s="16"/>
      <c r="U20373" s="1"/>
      <c r="V20373" s="1"/>
      <c r="W20373" s="1"/>
      <c r="X20373" s="1"/>
      <c r="Z20373" s="16"/>
      <c r="AA20373" s="1"/>
      <c r="AB20373" s="1"/>
      <c r="AD20373" s="16"/>
      <c r="AE20373" s="1"/>
      <c r="AF20373" s="1"/>
      <c r="AG20373" s="1"/>
      <c r="AH20373" s="1"/>
    </row>
    <row r="20374" spans="1:35" s="15" customFormat="1" ht="15" customHeight="1" x14ac:dyDescent="0.25">
      <c r="B20374" s="36" t="str">
        <f>'Laskun tiedot'!$A$24</f>
        <v xml:space="preserve"> </v>
      </c>
      <c r="M20374" s="16"/>
      <c r="N20374" s="1"/>
      <c r="O20374" s="1"/>
      <c r="P20374" s="16"/>
      <c r="Q20374" s="1"/>
      <c r="R20374" s="1"/>
      <c r="T20374" s="16"/>
      <c r="U20374" s="1"/>
      <c r="V20374" s="1"/>
      <c r="W20374" s="1"/>
      <c r="X20374" s="1"/>
      <c r="Z20374" s="16"/>
      <c r="AA20374" s="1"/>
      <c r="AB20374" s="1"/>
      <c r="AD20374" s="16"/>
      <c r="AE20374" s="1"/>
      <c r="AF20374" s="1"/>
      <c r="AG20374" s="1"/>
      <c r="AH20374" s="1"/>
    </row>
    <row r="20375" spans="1:35" s="15" customFormat="1" ht="15" customHeight="1" x14ac:dyDescent="0.25">
      <c r="B20375" s="36" t="str">
        <f>'Laskun tiedot'!$A$25</f>
        <v xml:space="preserve"> </v>
      </c>
      <c r="M20375" s="16"/>
      <c r="N20375" s="1"/>
      <c r="O20375" s="1"/>
      <c r="P20375" s="16"/>
      <c r="Q20375" s="1"/>
      <c r="R20375" s="1"/>
      <c r="T20375" s="16"/>
      <c r="U20375" s="1"/>
      <c r="V20375" s="1"/>
      <c r="W20375" s="1"/>
      <c r="X20375" s="1"/>
      <c r="Z20375" s="16"/>
      <c r="AA20375" s="1"/>
      <c r="AB20375" s="1"/>
      <c r="AD20375" s="16"/>
      <c r="AE20375" s="1"/>
      <c r="AF20375" s="1"/>
      <c r="AG20375" s="1"/>
      <c r="AH20375" s="1"/>
    </row>
    <row r="20376" spans="1:35" s="15" customFormat="1" ht="15" customHeight="1" x14ac:dyDescent="0.25">
      <c r="B20376" s="36" t="str">
        <f>'Laskun tiedot'!$A$26</f>
        <v xml:space="preserve"> </v>
      </c>
      <c r="M20376" s="16"/>
      <c r="N20376" s="1"/>
      <c r="O20376" s="1"/>
      <c r="P20376" s="16"/>
      <c r="Q20376" s="1"/>
      <c r="R20376" s="1"/>
      <c r="T20376" s="16"/>
      <c r="U20376" s="1"/>
      <c r="V20376" s="1"/>
      <c r="W20376" s="1"/>
      <c r="X20376" s="1"/>
      <c r="Z20376" s="16"/>
      <c r="AA20376" s="1"/>
      <c r="AB20376" s="1"/>
      <c r="AD20376" s="16"/>
      <c r="AE20376" s="1"/>
      <c r="AF20376" s="1"/>
      <c r="AG20376" s="1"/>
      <c r="AH20376" s="1"/>
    </row>
    <row r="20377" spans="1:35" s="15" customFormat="1" ht="15" customHeight="1" x14ac:dyDescent="0.25">
      <c r="B20377" s="36" t="str">
        <f>'Laskun tiedot'!$A$27</f>
        <v xml:space="preserve"> </v>
      </c>
      <c r="M20377" s="16"/>
      <c r="N20377" s="1"/>
      <c r="O20377" s="1"/>
      <c r="P20377" s="16"/>
      <c r="Q20377" s="1"/>
      <c r="R20377" s="1"/>
      <c r="T20377" s="16"/>
      <c r="U20377" s="1"/>
      <c r="V20377" s="1"/>
      <c r="W20377" s="1"/>
      <c r="X20377" s="1"/>
      <c r="Z20377" s="16"/>
      <c r="AA20377" s="1"/>
      <c r="AB20377" s="1"/>
      <c r="AD20377" s="16"/>
      <c r="AE20377" s="1"/>
      <c r="AF20377" s="1"/>
      <c r="AG20377" s="1"/>
      <c r="AH20377" s="1"/>
    </row>
    <row r="20378" spans="1:35" s="15" customFormat="1" ht="15" customHeight="1" x14ac:dyDescent="0.25">
      <c r="B20378" s="36"/>
      <c r="M20378" s="16"/>
      <c r="N20378" s="1"/>
      <c r="O20378" s="1"/>
      <c r="P20378" s="16"/>
      <c r="Q20378" s="1"/>
      <c r="R20378" s="1"/>
      <c r="T20378" s="16"/>
      <c r="U20378" s="1"/>
      <c r="V20378" s="1"/>
      <c r="W20378" s="1"/>
      <c r="X20378" s="1"/>
      <c r="Z20378" s="16"/>
      <c r="AA20378" s="1"/>
      <c r="AB20378" s="1"/>
      <c r="AD20378" s="16"/>
      <c r="AE20378" s="1"/>
      <c r="AF20378" s="1"/>
      <c r="AG20378" s="1"/>
      <c r="AH20378" s="1"/>
    </row>
    <row r="20379" spans="1:35" s="80" customFormat="1" ht="12" customHeight="1" x14ac:dyDescent="0.25">
      <c r="B20379" s="143" t="str">
        <f>'Laskun tiedot'!$A$30</f>
        <v>Sihteeri:</v>
      </c>
      <c r="C20379" s="143"/>
      <c r="D20379" s="143"/>
      <c r="E20379" s="143"/>
      <c r="F20379" s="143"/>
      <c r="G20379" s="143"/>
      <c r="H20379" s="143"/>
      <c r="I20379" s="143"/>
      <c r="J20379" s="143" t="str">
        <f>'Laskun tiedot'!$B$30</f>
        <v>Puh.</v>
      </c>
      <c r="K20379" s="143"/>
      <c r="L20379" s="143"/>
      <c r="M20379" s="143"/>
      <c r="N20379" s="143"/>
      <c r="O20379" s="143"/>
      <c r="P20379" s="143"/>
      <c r="Q20379" s="143"/>
      <c r="R20379" s="143"/>
      <c r="S20379" s="143" t="str">
        <f>'Laskun tiedot'!$C$30</f>
        <v xml:space="preserve"> </v>
      </c>
      <c r="T20379" s="143"/>
      <c r="U20379" s="143"/>
      <c r="V20379" s="143"/>
      <c r="W20379" s="143"/>
      <c r="X20379" s="143"/>
      <c r="Y20379" s="143"/>
      <c r="Z20379" s="143"/>
      <c r="AA20379" s="143" t="str">
        <f>'Laskun tiedot'!$D$30</f>
        <v xml:space="preserve"> </v>
      </c>
      <c r="AB20379" s="143"/>
      <c r="AC20379" s="143"/>
      <c r="AD20379" s="143"/>
      <c r="AE20379" s="143"/>
      <c r="AF20379" s="143"/>
      <c r="AG20379" s="143"/>
      <c r="AH20379" s="143"/>
      <c r="AI20379" s="143"/>
    </row>
    <row r="20380" spans="1:35" s="79" customFormat="1" ht="12" customHeight="1" x14ac:dyDescent="0.2">
      <c r="B20380" s="143" t="str">
        <f>'Laskun tiedot'!$A$31</f>
        <v xml:space="preserve"> </v>
      </c>
      <c r="C20380" s="143"/>
      <c r="D20380" s="143"/>
      <c r="E20380" s="143"/>
      <c r="F20380" s="143"/>
      <c r="G20380" s="143"/>
      <c r="H20380" s="143"/>
      <c r="I20380" s="143"/>
      <c r="J20380" s="143" t="str">
        <f>'Laskun tiedot'!$B$31</f>
        <v xml:space="preserve"> </v>
      </c>
      <c r="K20380" s="143"/>
      <c r="L20380" s="143"/>
      <c r="M20380" s="143"/>
      <c r="N20380" s="143"/>
      <c r="O20380" s="143"/>
      <c r="P20380" s="143"/>
      <c r="Q20380" s="143"/>
      <c r="R20380" s="143"/>
      <c r="S20380" s="144" t="str">
        <f>'Laskun tiedot'!$C$31</f>
        <v xml:space="preserve"> </v>
      </c>
      <c r="T20380" s="144"/>
      <c r="U20380" s="144"/>
      <c r="V20380" s="144"/>
      <c r="W20380" s="144"/>
      <c r="X20380" s="144"/>
      <c r="Y20380" s="144"/>
      <c r="Z20380" s="144"/>
      <c r="AA20380" s="144" t="str">
        <f>'Laskun tiedot'!$D$31</f>
        <v xml:space="preserve"> </v>
      </c>
      <c r="AB20380" s="144"/>
      <c r="AC20380" s="144"/>
      <c r="AD20380" s="144"/>
      <c r="AE20380" s="144"/>
      <c r="AF20380" s="144"/>
      <c r="AG20380" s="144"/>
      <c r="AH20380" s="144"/>
      <c r="AI20380" s="144"/>
    </row>
    <row r="20381" spans="1:35" s="80" customFormat="1" ht="12" customHeight="1" x14ac:dyDescent="0.25">
      <c r="B20381" s="143" t="str">
        <f>'Laskun tiedot'!$A$32</f>
        <v xml:space="preserve"> </v>
      </c>
      <c r="C20381" s="143"/>
      <c r="D20381" s="143"/>
      <c r="E20381" s="143"/>
      <c r="F20381" s="143"/>
      <c r="G20381" s="143"/>
      <c r="H20381" s="143"/>
      <c r="I20381" s="143"/>
      <c r="J20381" s="143" t="str">
        <f>'Laskun tiedot'!$B$32</f>
        <v xml:space="preserve"> </v>
      </c>
      <c r="K20381" s="143"/>
      <c r="L20381" s="143"/>
      <c r="M20381" s="143"/>
      <c r="N20381" s="143"/>
      <c r="O20381" s="143"/>
      <c r="P20381" s="143"/>
      <c r="Q20381" s="143"/>
      <c r="R20381" s="143"/>
      <c r="S20381" s="144" t="str">
        <f>'Laskun tiedot'!$C$32</f>
        <v xml:space="preserve"> </v>
      </c>
      <c r="T20381" s="144"/>
      <c r="U20381" s="144"/>
      <c r="V20381" s="144"/>
      <c r="W20381" s="144"/>
      <c r="X20381" s="144"/>
      <c r="Y20381" s="144"/>
      <c r="Z20381" s="144"/>
      <c r="AA20381" s="144" t="str">
        <f>'Laskun tiedot'!$D$32</f>
        <v xml:space="preserve"> </v>
      </c>
      <c r="AB20381" s="144"/>
      <c r="AC20381" s="144"/>
      <c r="AD20381" s="144"/>
      <c r="AE20381" s="144"/>
      <c r="AF20381" s="144"/>
      <c r="AG20381" s="144"/>
      <c r="AH20381" s="144"/>
      <c r="AI20381" s="144"/>
    </row>
    <row r="20382" spans="1:35" s="15" customFormat="1" ht="15" customHeight="1" x14ac:dyDescent="0.25">
      <c r="A20382" s="60"/>
      <c r="B20382" s="61"/>
      <c r="C20382" s="61"/>
      <c r="D20382" s="61"/>
      <c r="E20382" s="61"/>
      <c r="F20382" s="61"/>
      <c r="G20382" s="61"/>
      <c r="H20382" s="61"/>
      <c r="I20382" s="61"/>
      <c r="J20382" s="61"/>
      <c r="K20382" s="61"/>
      <c r="L20382" s="61"/>
      <c r="M20382" s="61"/>
      <c r="N20382" s="61"/>
      <c r="O20382" s="61"/>
      <c r="P20382" s="61"/>
      <c r="Q20382" s="61"/>
      <c r="R20382" s="61"/>
      <c r="S20382" s="61"/>
      <c r="T20382" s="61"/>
      <c r="U20382" s="61"/>
      <c r="V20382" s="61"/>
      <c r="W20382" s="61"/>
      <c r="X20382" s="61"/>
      <c r="Y20382" s="61"/>
      <c r="Z20382" s="61"/>
      <c r="AA20382" s="61"/>
      <c r="AB20382" s="61"/>
      <c r="AC20382" s="61"/>
      <c r="AD20382" s="61"/>
      <c r="AE20382" s="61"/>
      <c r="AF20382" s="61"/>
      <c r="AG20382" s="61"/>
      <c r="AH20382" s="61"/>
      <c r="AI20382" s="61"/>
    </row>
    <row r="20383" spans="1:35" s="15" customFormat="1" ht="15" customHeight="1" x14ac:dyDescent="0.25">
      <c r="B20383" s="39"/>
      <c r="C20383" s="39"/>
      <c r="D20383" s="39"/>
      <c r="E20383" s="39"/>
      <c r="F20383" s="39"/>
      <c r="G20383" s="39"/>
      <c r="H20383" s="39"/>
      <c r="I20383" s="39"/>
      <c r="J20383" s="39"/>
      <c r="K20383" s="39"/>
      <c r="L20383" s="39"/>
      <c r="M20383" s="39"/>
      <c r="N20383" s="39"/>
      <c r="O20383" s="39"/>
      <c r="P20383" s="39"/>
      <c r="Q20383" s="39"/>
      <c r="R20383" s="39"/>
      <c r="S20383" s="39"/>
      <c r="T20383" s="39"/>
      <c r="U20383" s="39"/>
      <c r="V20383" s="39"/>
      <c r="W20383" s="39"/>
      <c r="X20383" s="39"/>
      <c r="Y20383" s="39"/>
      <c r="Z20383" s="39"/>
      <c r="AA20383" s="39"/>
      <c r="AB20383" s="59"/>
      <c r="AC20383" s="59"/>
      <c r="AD20383" s="39"/>
      <c r="AE20383" s="39"/>
      <c r="AF20383" s="39"/>
      <c r="AG20383" s="39"/>
      <c r="AH20383" s="39"/>
      <c r="AI20383" s="39"/>
    </row>
    <row r="20384" spans="1:35" s="15" customFormat="1" ht="11.1" customHeight="1" x14ac:dyDescent="0.25">
      <c r="A20384" s="72"/>
      <c r="B20384" s="73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 s="18"/>
      <c r="N20384" s="18"/>
      <c r="O20384" s="18"/>
      <c r="P20384" s="18"/>
      <c r="Q20384" s="18"/>
      <c r="R20384" s="18"/>
      <c r="S20384" s="127" t="s">
        <v>35</v>
      </c>
      <c r="T20384" s="128"/>
      <c r="U20384" s="128"/>
      <c r="V20384" s="128"/>
      <c r="W20384" s="128"/>
      <c r="X20384" s="128"/>
      <c r="Y20384" s="128"/>
      <c r="Z20384" s="128"/>
      <c r="AA20384" s="129"/>
      <c r="AB20384" s="128" t="s">
        <v>36</v>
      </c>
      <c r="AC20384" s="128"/>
      <c r="AD20384" s="128"/>
      <c r="AE20384" s="128"/>
      <c r="AF20384" s="128"/>
      <c r="AG20384" s="128"/>
      <c r="AH20384" s="128"/>
      <c r="AI20384" s="128"/>
    </row>
    <row r="20385" spans="1:35" s="15" customFormat="1" ht="15" customHeight="1" x14ac:dyDescent="0.25">
      <c r="A20385" s="116" t="s">
        <v>19</v>
      </c>
      <c r="B20385" s="130"/>
      <c r="C20385" s="20"/>
      <c r="D20385" s="133" t="str">
        <f>'Laskun tiedot'!$A$35</f>
        <v>EKOP 123456-09876543</v>
      </c>
      <c r="E20385" s="133"/>
      <c r="F20385" s="133"/>
      <c r="G20385" s="133"/>
      <c r="H20385" s="133"/>
      <c r="I20385" s="133"/>
      <c r="J20385" s="133"/>
      <c r="K20385" s="133"/>
      <c r="L20385" s="133"/>
      <c r="M20385" s="133"/>
      <c r="N20385" s="133"/>
      <c r="O20385" s="133"/>
      <c r="P20385" s="133"/>
      <c r="Q20385" s="133"/>
      <c r="R20385" s="133"/>
      <c r="S20385" s="134" t="str">
        <f>'Laskun tiedot'!$B$35</f>
        <v>FI67 1234 5609 8765 43</v>
      </c>
      <c r="T20385" s="135"/>
      <c r="U20385" s="135"/>
      <c r="V20385" s="135"/>
      <c r="W20385" s="135"/>
      <c r="X20385" s="135"/>
      <c r="Y20385" s="135"/>
      <c r="Z20385" s="135"/>
      <c r="AA20385" s="136"/>
      <c r="AB20385" s="135" t="str">
        <f>'Laskun tiedot'!$C$35</f>
        <v>OKOYFIHH</v>
      </c>
      <c r="AC20385" s="135"/>
      <c r="AD20385" s="135"/>
      <c r="AE20385" s="135"/>
      <c r="AF20385" s="135"/>
      <c r="AG20385" s="135"/>
      <c r="AH20385" s="135"/>
      <c r="AI20385" s="135"/>
    </row>
    <row r="20386" spans="1:35" s="15" customFormat="1" ht="15" customHeight="1" x14ac:dyDescent="0.25">
      <c r="A20386" s="116"/>
      <c r="B20386" s="130"/>
      <c r="C20386" s="20"/>
      <c r="D20386" s="133" t="str">
        <f>'Laskun tiedot'!$A$36</f>
        <v xml:space="preserve"> </v>
      </c>
      <c r="E20386" s="133"/>
      <c r="F20386" s="133"/>
      <c r="G20386" s="133"/>
      <c r="H20386" s="133"/>
      <c r="I20386" s="133"/>
      <c r="J20386" s="133"/>
      <c r="K20386" s="133"/>
      <c r="L20386" s="133"/>
      <c r="M20386" s="133"/>
      <c r="N20386" s="133"/>
      <c r="O20386" s="133"/>
      <c r="P20386" s="133"/>
      <c r="Q20386" s="133"/>
      <c r="R20386" s="137"/>
      <c r="S20386" s="134" t="str">
        <f>'Laskun tiedot'!$B$36</f>
        <v xml:space="preserve"> </v>
      </c>
      <c r="T20386" s="135"/>
      <c r="U20386" s="135"/>
      <c r="V20386" s="135"/>
      <c r="W20386" s="135"/>
      <c r="X20386" s="135"/>
      <c r="Y20386" s="135"/>
      <c r="Z20386" s="135"/>
      <c r="AA20386" s="136"/>
      <c r="AB20386" s="134" t="str">
        <f>'Laskun tiedot'!$C$36</f>
        <v xml:space="preserve"> </v>
      </c>
      <c r="AC20386" s="135"/>
      <c r="AD20386" s="135"/>
      <c r="AE20386" s="135"/>
      <c r="AF20386" s="135"/>
      <c r="AG20386" s="135"/>
      <c r="AH20386" s="135"/>
      <c r="AI20386" s="135"/>
    </row>
    <row r="20387" spans="1:35" s="15" customFormat="1" ht="15" customHeight="1" x14ac:dyDescent="0.25">
      <c r="A20387" s="131"/>
      <c r="B20387" s="132"/>
      <c r="C20387" s="20"/>
      <c r="D20387" s="138" t="str">
        <f>'Laskun tiedot'!$A$37</f>
        <v xml:space="preserve"> </v>
      </c>
      <c r="E20387" s="138"/>
      <c r="F20387" s="138"/>
      <c r="G20387" s="138"/>
      <c r="H20387" s="138"/>
      <c r="I20387" s="138"/>
      <c r="J20387" s="138"/>
      <c r="K20387" s="138"/>
      <c r="L20387" s="138"/>
      <c r="M20387" s="138"/>
      <c r="N20387" s="138"/>
      <c r="O20387" s="138"/>
      <c r="P20387" s="138"/>
      <c r="Q20387" s="138"/>
      <c r="R20387" s="139"/>
      <c r="S20387" s="140" t="str">
        <f>'Laskun tiedot'!$B$37</f>
        <v xml:space="preserve"> </v>
      </c>
      <c r="T20387" s="141"/>
      <c r="U20387" s="141"/>
      <c r="V20387" s="141"/>
      <c r="W20387" s="141"/>
      <c r="X20387" s="141"/>
      <c r="Y20387" s="141"/>
      <c r="Z20387" s="141"/>
      <c r="AA20387" s="142"/>
      <c r="AB20387" s="140" t="str">
        <f>'Laskun tiedot'!$C$37</f>
        <v xml:space="preserve"> </v>
      </c>
      <c r="AC20387" s="141"/>
      <c r="AD20387" s="141"/>
      <c r="AE20387" s="141"/>
      <c r="AF20387" s="141"/>
      <c r="AG20387" s="141"/>
      <c r="AH20387" s="141"/>
      <c r="AI20387" s="141"/>
    </row>
    <row r="20388" spans="1:35" s="15" customFormat="1" ht="15" customHeight="1" x14ac:dyDescent="0.25">
      <c r="A20388" s="101" t="s">
        <v>21</v>
      </c>
      <c r="B20388" s="102"/>
      <c r="C20388" s="22"/>
      <c r="D20388" s="107" t="str">
        <f>'Laskun tiedot'!$A$40</f>
        <v xml:space="preserve"> </v>
      </c>
      <c r="E20388" s="107"/>
      <c r="F20388" s="107"/>
      <c r="G20388" s="107"/>
      <c r="H20388" s="107"/>
      <c r="I20388" s="107"/>
      <c r="J20388" s="107"/>
      <c r="K20388" s="107"/>
      <c r="L20388" s="107"/>
      <c r="M20388" s="107"/>
      <c r="N20388" s="107"/>
      <c r="O20388" s="107"/>
      <c r="P20388" s="107"/>
      <c r="Q20388" s="107"/>
      <c r="R20388" s="108"/>
      <c r="S20388" s="23"/>
      <c r="T20388" s="24"/>
      <c r="U20388" s="25"/>
      <c r="V20388" s="25"/>
      <c r="W20388" s="25"/>
      <c r="X20388" s="25"/>
      <c r="Y20388" s="25"/>
      <c r="Z20388" s="25"/>
      <c r="AA20388" s="25"/>
      <c r="AB20388" s="25"/>
      <c r="AC20388" s="25"/>
      <c r="AD20388" s="25"/>
      <c r="AE20388" s="25"/>
      <c r="AF20388" s="25"/>
      <c r="AG20388" s="25"/>
      <c r="AH20388" s="25"/>
      <c r="AI20388" s="25"/>
    </row>
    <row r="20389" spans="1:35" s="15" customFormat="1" ht="15" customHeight="1" x14ac:dyDescent="0.25">
      <c r="A20389" s="103"/>
      <c r="B20389" s="104"/>
      <c r="C20389" s="20"/>
      <c r="D20389" s="109"/>
      <c r="E20389" s="109"/>
      <c r="F20389" s="109"/>
      <c r="G20389" s="109"/>
      <c r="H20389" s="109"/>
      <c r="I20389" s="109"/>
      <c r="J20389" s="109"/>
      <c r="K20389" s="109"/>
      <c r="L20389" s="109"/>
      <c r="M20389" s="109"/>
      <c r="N20389" s="109"/>
      <c r="O20389" s="109"/>
      <c r="P20389" s="109"/>
      <c r="Q20389" s="109"/>
      <c r="R20389" s="110"/>
      <c r="S20389" s="29"/>
      <c r="T20389" s="25" t="str">
        <f>'Laskun tiedot'!$A$43</f>
        <v>KÄYTÄ VIITETTÄ !</v>
      </c>
      <c r="U20389" s="25"/>
      <c r="V20389" s="25"/>
      <c r="W20389" s="25"/>
      <c r="X20389" s="25"/>
      <c r="Y20389" s="25"/>
      <c r="Z20389" s="25"/>
      <c r="AA20389" s="25"/>
      <c r="AB20389" s="25"/>
      <c r="AC20389" s="25"/>
      <c r="AD20389" s="25"/>
      <c r="AE20389" s="25"/>
      <c r="AF20389" s="25"/>
      <c r="AG20389" s="25"/>
      <c r="AH20389" s="25"/>
      <c r="AI20389" s="25"/>
    </row>
    <row r="20390" spans="1:35" s="15" customFormat="1" ht="15" customHeight="1" x14ac:dyDescent="0.25">
      <c r="A20390" s="105"/>
      <c r="B20390" s="106"/>
      <c r="C20390" s="26"/>
      <c r="D20390" s="111"/>
      <c r="E20390" s="111"/>
      <c r="F20390" s="111"/>
      <c r="G20390" s="111"/>
      <c r="H20390" s="111"/>
      <c r="I20390" s="111"/>
      <c r="J20390" s="111"/>
      <c r="K20390" s="111"/>
      <c r="L20390" s="111"/>
      <c r="M20390" s="111"/>
      <c r="N20390" s="111"/>
      <c r="O20390" s="111"/>
      <c r="P20390" s="111"/>
      <c r="Q20390" s="111"/>
      <c r="R20390" s="112"/>
      <c r="S20390" s="29"/>
      <c r="T20390" s="25" t="str">
        <f>'Laskun tiedot'!$A$44</f>
        <v xml:space="preserve"> </v>
      </c>
      <c r="U20390" s="25"/>
      <c r="V20390" s="25"/>
      <c r="W20390" s="25"/>
      <c r="X20390" s="25"/>
      <c r="Y20390" s="25"/>
      <c r="Z20390" s="27"/>
      <c r="AA20390" s="27"/>
      <c r="AB20390" s="27"/>
      <c r="AC20390" s="27"/>
      <c r="AD20390" s="27"/>
      <c r="AE20390" s="27"/>
      <c r="AF20390" s="27"/>
      <c r="AG20390" s="27"/>
      <c r="AH20390" s="27"/>
      <c r="AI20390" s="25"/>
    </row>
    <row r="20391" spans="1:35" s="15" customFormat="1" ht="15" customHeight="1" x14ac:dyDescent="0.25">
      <c r="A20391" s="113" t="s">
        <v>20</v>
      </c>
      <c r="B20391" s="101" t="s">
        <v>22</v>
      </c>
      <c r="C20391" s="20"/>
      <c r="D20391" s="20"/>
      <c r="E20391" s="20"/>
      <c r="F20391" s="20"/>
      <c r="G20391" s="20"/>
      <c r="H20391" s="20"/>
      <c r="I20391" s="20"/>
      <c r="J20391" s="20"/>
      <c r="K20391" s="20"/>
      <c r="L20391" s="20"/>
      <c r="M20391" s="20"/>
      <c r="N20391" s="20"/>
      <c r="O20391" s="20"/>
      <c r="P20391" s="20"/>
      <c r="Q20391" s="20"/>
      <c r="R20391" s="21"/>
      <c r="S20391" s="29"/>
      <c r="T20391" s="25" t="str">
        <f>'Laskun tiedot'!$A$45</f>
        <v xml:space="preserve"> </v>
      </c>
      <c r="U20391" s="25"/>
      <c r="V20391" s="25"/>
      <c r="W20391" s="25"/>
      <c r="X20391" s="25"/>
      <c r="Y20391" s="25"/>
      <c r="Z20391" s="25"/>
      <c r="AA20391" s="25"/>
      <c r="AB20391" s="25"/>
      <c r="AC20391" s="25"/>
      <c r="AD20391" s="25"/>
      <c r="AE20391" s="25"/>
      <c r="AF20391" s="25"/>
      <c r="AG20391" s="25"/>
      <c r="AH20391" s="25"/>
      <c r="AI20391" s="25"/>
    </row>
    <row r="20392" spans="1:35" s="15" customFormat="1" ht="15" customHeight="1" x14ac:dyDescent="0.25">
      <c r="A20392" s="114"/>
      <c r="B20392" s="116"/>
      <c r="C20392" s="20"/>
      <c r="D20392" s="117" t="str">
        <f ca="1">INDIRECT("Jäsenet!C"&amp;AI20352)&amp;$B$2&amp;INDIRECT("Jäsenet!B"&amp;AI20352)</f>
        <v xml:space="preserve"> </v>
      </c>
      <c r="E20392" s="117"/>
      <c r="F20392" s="117"/>
      <c r="G20392" s="117"/>
      <c r="H20392" s="117"/>
      <c r="I20392" s="117"/>
      <c r="J20392" s="117"/>
      <c r="K20392" s="117"/>
      <c r="L20392" s="117"/>
      <c r="M20392" s="117"/>
      <c r="N20392" s="117"/>
      <c r="O20392" s="117"/>
      <c r="P20392" s="117"/>
      <c r="Q20392" s="117"/>
      <c r="R20392" s="117"/>
      <c r="S20392" s="29"/>
      <c r="T20392" s="25" t="str">
        <f>'Laskun tiedot'!$A$46</f>
        <v xml:space="preserve"> </v>
      </c>
      <c r="U20392" s="25"/>
      <c r="V20392" s="25"/>
      <c r="W20392" s="25"/>
      <c r="X20392" s="25"/>
      <c r="Y20392" s="25"/>
      <c r="Z20392" s="25"/>
      <c r="AA20392" s="25"/>
      <c r="AB20392" s="25"/>
      <c r="AC20392" s="25"/>
      <c r="AD20392" s="25"/>
      <c r="AE20392" s="25"/>
      <c r="AF20392" s="25"/>
      <c r="AG20392" s="25"/>
      <c r="AH20392" s="25"/>
      <c r="AI20392" s="25"/>
    </row>
    <row r="20393" spans="1:35" s="15" customFormat="1" ht="15" customHeight="1" x14ac:dyDescent="0.25">
      <c r="A20393" s="114"/>
      <c r="B20393" s="116"/>
      <c r="C20393" s="20"/>
      <c r="D20393" s="117">
        <f ca="1">INDIRECT("Jäsenet!D"&amp;AI20352)</f>
        <v>0</v>
      </c>
      <c r="E20393" s="117"/>
      <c r="F20393" s="117"/>
      <c r="G20393" s="117"/>
      <c r="H20393" s="117"/>
      <c r="I20393" s="117"/>
      <c r="J20393" s="117"/>
      <c r="K20393" s="117"/>
      <c r="L20393" s="117"/>
      <c r="M20393" s="117"/>
      <c r="N20393" s="117"/>
      <c r="O20393" s="117"/>
      <c r="P20393" s="117"/>
      <c r="Q20393" s="117"/>
      <c r="R20393" s="117"/>
      <c r="S20393" s="29"/>
      <c r="T20393" s="25" t="str">
        <f>'Laskun tiedot'!$A$47</f>
        <v xml:space="preserve"> </v>
      </c>
      <c r="U20393" s="25"/>
      <c r="V20393" s="25"/>
      <c r="W20393" s="25"/>
      <c r="X20393" s="25"/>
      <c r="Y20393" s="25"/>
      <c r="Z20393" s="25"/>
      <c r="AA20393" s="25"/>
      <c r="AB20393" s="25"/>
      <c r="AC20393" s="25"/>
      <c r="AD20393" s="25"/>
      <c r="AE20393" s="25"/>
      <c r="AF20393" s="25"/>
      <c r="AG20393" s="25"/>
      <c r="AH20393" s="25"/>
      <c r="AI20393" s="25"/>
    </row>
    <row r="20394" spans="1:35" s="15" customFormat="1" ht="15" customHeight="1" x14ac:dyDescent="0.25">
      <c r="A20394" s="114"/>
      <c r="B20394" s="116"/>
      <c r="C20394" s="20"/>
      <c r="D20394" s="118" t="str">
        <f ca="1">INDIRECT("Jäsenet!E"&amp;AI20352)&amp;$B$2&amp;INDIRECT("Jäsenet!F"&amp;AI20352)</f>
        <v xml:space="preserve"> </v>
      </c>
      <c r="E20394" s="118"/>
      <c r="F20394" s="118"/>
      <c r="G20394" s="118"/>
      <c r="H20394" s="118"/>
      <c r="I20394" s="118"/>
      <c r="J20394" s="118"/>
      <c r="K20394" s="118"/>
      <c r="L20394" s="118"/>
      <c r="M20394" s="118"/>
      <c r="N20394" s="118"/>
      <c r="O20394" s="118"/>
      <c r="P20394" s="118"/>
      <c r="Q20394" s="118"/>
      <c r="R20394" s="118"/>
      <c r="S20394" s="29"/>
      <c r="T20394" s="25" t="str">
        <f>'Laskun tiedot'!$A$48</f>
        <v xml:space="preserve"> </v>
      </c>
      <c r="U20394" s="25"/>
      <c r="V20394" s="25"/>
      <c r="W20394" s="25"/>
      <c r="X20394" s="25"/>
      <c r="Y20394" s="25"/>
      <c r="Z20394" s="25"/>
      <c r="AA20394" s="25"/>
      <c r="AB20394" s="25"/>
      <c r="AC20394" s="25"/>
      <c r="AD20394" s="25"/>
      <c r="AE20394" s="25"/>
      <c r="AF20394" s="25"/>
      <c r="AG20394" s="25"/>
      <c r="AH20394" s="25"/>
      <c r="AI20394" s="25"/>
    </row>
    <row r="20395" spans="1:35" s="15" customFormat="1" ht="15" customHeight="1" x14ac:dyDescent="0.25">
      <c r="A20395" s="114"/>
      <c r="B20395" s="74"/>
      <c r="C20395" s="20"/>
      <c r="D20395" s="20"/>
      <c r="E20395" s="20"/>
      <c r="F20395" s="20"/>
      <c r="G20395" s="20"/>
      <c r="H20395" s="20"/>
      <c r="I20395" s="20"/>
      <c r="J20395" s="20"/>
      <c r="K20395" s="20"/>
      <c r="L20395" s="20"/>
      <c r="M20395" s="20"/>
      <c r="N20395" s="20"/>
      <c r="O20395" s="20"/>
      <c r="P20395" s="20"/>
      <c r="Q20395" s="20"/>
      <c r="R20395" s="21"/>
      <c r="S20395" s="30"/>
      <c r="T20395" s="25"/>
      <c r="U20395" s="25"/>
      <c r="V20395" s="25"/>
      <c r="W20395" s="25"/>
      <c r="X20395" s="25"/>
      <c r="Y20395" s="25"/>
      <c r="Z20395" s="25"/>
      <c r="AA20395" s="25"/>
      <c r="AB20395" s="25"/>
      <c r="AC20395" s="25"/>
      <c r="AD20395" s="25"/>
      <c r="AE20395" s="25"/>
      <c r="AF20395" s="25"/>
      <c r="AG20395" s="25"/>
      <c r="AH20395" s="25"/>
      <c r="AI20395" s="25"/>
    </row>
    <row r="20396" spans="1:35" s="15" customFormat="1" ht="12.6" customHeight="1" x14ac:dyDescent="0.25">
      <c r="A20396" s="114"/>
      <c r="B20396" s="119" t="s">
        <v>23</v>
      </c>
      <c r="C20396" s="20"/>
      <c r="D20396" s="20"/>
      <c r="E20396" s="20"/>
      <c r="F20396" s="20"/>
      <c r="G20396" s="20"/>
      <c r="H20396" s="20"/>
      <c r="I20396" s="20"/>
      <c r="J20396" s="20"/>
      <c r="K20396" s="20"/>
      <c r="L20396" s="20"/>
      <c r="M20396" s="20"/>
      <c r="N20396" s="20"/>
      <c r="O20396" s="20"/>
      <c r="P20396" s="20"/>
      <c r="Q20396" s="20"/>
      <c r="R20396" s="20"/>
      <c r="S20396" s="121" t="s">
        <v>39</v>
      </c>
      <c r="T20396" s="122"/>
      <c r="U20396" s="123"/>
      <c r="V20396" s="81">
        <f ca="1">INDIRECT("Jäsenet!G"&amp;AI20352)</f>
        <v>14083</v>
      </c>
      <c r="W20396" s="82"/>
      <c r="X20396" s="82"/>
      <c r="Y20396" s="82"/>
      <c r="Z20396" s="82"/>
      <c r="AA20396" s="82"/>
      <c r="AB20396" s="82"/>
      <c r="AC20396" s="82"/>
      <c r="AD20396" s="82"/>
      <c r="AE20396" s="82"/>
      <c r="AF20396" s="82"/>
      <c r="AG20396" s="82"/>
      <c r="AH20396" s="82"/>
      <c r="AI20396" s="82"/>
    </row>
    <row r="20397" spans="1:35" s="15" customFormat="1" ht="12.6" customHeight="1" x14ac:dyDescent="0.25">
      <c r="A20397" s="115"/>
      <c r="B20397" s="120"/>
      <c r="C20397" s="28"/>
      <c r="D20397" s="28"/>
      <c r="E20397" s="28"/>
      <c r="F20397" s="28"/>
      <c r="G20397" s="28"/>
      <c r="H20397" s="28"/>
      <c r="I20397" s="28"/>
      <c r="J20397" s="28"/>
      <c r="K20397" s="28"/>
      <c r="L20397" s="28"/>
      <c r="M20397" s="28"/>
      <c r="N20397" s="28"/>
      <c r="O20397" s="28"/>
      <c r="P20397" s="28"/>
      <c r="Q20397" s="28"/>
      <c r="R20397" s="28"/>
      <c r="S20397" s="124"/>
      <c r="T20397" s="125"/>
      <c r="U20397" s="126"/>
      <c r="V20397" s="83"/>
      <c r="W20397" s="84"/>
      <c r="X20397" s="84"/>
      <c r="Y20397" s="84"/>
      <c r="Z20397" s="84"/>
      <c r="AA20397" s="84"/>
      <c r="AB20397" s="85"/>
      <c r="AC20397" s="85"/>
      <c r="AD20397" s="85"/>
      <c r="AE20397" s="85"/>
      <c r="AF20397" s="85"/>
      <c r="AG20397" s="85"/>
      <c r="AH20397" s="85"/>
      <c r="AI20397" s="85"/>
    </row>
    <row r="20398" spans="1:35" s="15" customFormat="1" ht="24.95" customHeight="1" x14ac:dyDescent="0.25">
      <c r="A20398" s="86" t="s">
        <v>37</v>
      </c>
      <c r="B20398" s="87"/>
      <c r="C20398" s="88"/>
      <c r="D20398" s="89"/>
      <c r="E20398" s="89"/>
      <c r="F20398" s="89"/>
      <c r="G20398" s="89"/>
      <c r="H20398" s="89"/>
      <c r="I20398" s="89"/>
      <c r="J20398" s="89"/>
      <c r="K20398" s="89"/>
      <c r="L20398" s="89"/>
      <c r="M20398" s="89"/>
      <c r="N20398" s="89"/>
      <c r="O20398" s="89"/>
      <c r="P20398" s="89"/>
      <c r="Q20398" s="89"/>
      <c r="R20398" s="90"/>
      <c r="S20398" s="91" t="s">
        <v>40</v>
      </c>
      <c r="T20398" s="92"/>
      <c r="U20398" s="93"/>
      <c r="V20398" s="94">
        <f>'Laskun tiedot'!$A$8</f>
        <v>40907</v>
      </c>
      <c r="W20398" s="95"/>
      <c r="X20398" s="95"/>
      <c r="Y20398" s="95"/>
      <c r="Z20398" s="96"/>
      <c r="AA20398" s="97" t="s">
        <v>24</v>
      </c>
      <c r="AB20398" s="98"/>
      <c r="AC20398" s="99" t="str">
        <f>'Laskun tiedot'!$A$51</f>
        <v xml:space="preserve"> </v>
      </c>
      <c r="AD20398" s="99"/>
      <c r="AE20398" s="99"/>
      <c r="AF20398" s="99"/>
      <c r="AG20398" s="99"/>
      <c r="AH20398" s="99"/>
      <c r="AI20398" s="99"/>
    </row>
    <row r="20399" spans="1:35" s="15" customFormat="1" ht="9.9499999999999993" customHeight="1" x14ac:dyDescent="0.25">
      <c r="B20399" s="41"/>
      <c r="C20399" s="42"/>
      <c r="D20399" s="42"/>
      <c r="E20399" s="42"/>
      <c r="F20399" s="42"/>
      <c r="G20399" s="42"/>
      <c r="H20399" s="42"/>
      <c r="I20399" s="43"/>
      <c r="J20399" s="42"/>
      <c r="K20399" s="42"/>
      <c r="L20399" s="42"/>
      <c r="M20399" s="42"/>
      <c r="N20399" s="42"/>
      <c r="O20399" s="42"/>
      <c r="P20399" s="42"/>
      <c r="Q20399" s="18"/>
      <c r="R20399" s="18"/>
      <c r="S20399" s="44"/>
      <c r="T20399" s="44"/>
      <c r="U20399" s="19"/>
      <c r="V20399" s="45"/>
      <c r="W20399" s="45"/>
      <c r="X20399" s="45"/>
      <c r="Y20399" s="45"/>
      <c r="Z20399" s="45"/>
      <c r="AA20399" s="45"/>
      <c r="AB20399" s="46"/>
      <c r="AC20399" s="47"/>
      <c r="AD20399" s="48"/>
      <c r="AE20399" s="48"/>
      <c r="AF20399" s="48"/>
      <c r="AG20399" s="48"/>
      <c r="AH20399" s="48"/>
      <c r="AI20399" s="48"/>
    </row>
    <row r="20400" spans="1:35" s="15" customFormat="1" ht="50.1" customHeight="1" x14ac:dyDescent="0.25">
      <c r="B20400" s="41"/>
      <c r="C20400" s="42"/>
      <c r="D20400" s="42"/>
      <c r="E20400" s="42"/>
      <c r="F20400" s="42"/>
      <c r="G20400" s="42"/>
      <c r="H20400" s="42"/>
      <c r="I20400" s="43"/>
      <c r="J20400" s="42"/>
      <c r="K20400" s="42"/>
      <c r="L20400" s="42"/>
      <c r="M20400" s="42"/>
      <c r="N20400" s="42"/>
      <c r="O20400" s="42"/>
      <c r="P20400" s="42"/>
      <c r="Q20400" s="18"/>
      <c r="R20400" s="18"/>
      <c r="S20400" s="44"/>
      <c r="T20400" s="44"/>
      <c r="U20400" s="19"/>
      <c r="V20400" s="45"/>
      <c r="W20400" s="45"/>
      <c r="X20400" s="100" t="s">
        <v>38</v>
      </c>
      <c r="Y20400" s="100"/>
      <c r="Z20400" s="100"/>
      <c r="AA20400" s="100"/>
      <c r="AB20400" s="100"/>
      <c r="AC20400" s="100"/>
      <c r="AD20400" s="100"/>
      <c r="AE20400" s="100"/>
      <c r="AF20400" s="100"/>
      <c r="AG20400" s="100"/>
      <c r="AH20400" s="100"/>
      <c r="AI20400" s="100"/>
    </row>
    <row r="20401" spans="1:35" s="8" customFormat="1" ht="23.25" x14ac:dyDescent="0.35">
      <c r="B20401" s="66"/>
      <c r="C20401" s="150" t="str">
        <f>'Laskun tiedot'!$A$2</f>
        <v>Yhdistys ry</v>
      </c>
      <c r="D20401" s="150"/>
      <c r="E20401" s="150"/>
      <c r="F20401" s="150"/>
      <c r="G20401" s="150"/>
      <c r="H20401" s="150"/>
      <c r="I20401" s="150"/>
      <c r="J20401" s="150"/>
      <c r="K20401" s="150"/>
      <c r="L20401" s="150"/>
      <c r="M20401" s="150"/>
      <c r="N20401" s="150"/>
      <c r="O20401" s="150"/>
      <c r="P20401" s="150"/>
      <c r="Q20401" s="150"/>
      <c r="R20401" s="150"/>
      <c r="S20401" s="150"/>
      <c r="T20401" s="10"/>
      <c r="U20401" s="9"/>
      <c r="V20401" s="9"/>
      <c r="W20401" s="150" t="s">
        <v>16</v>
      </c>
      <c r="X20401" s="150"/>
      <c r="Y20401" s="150"/>
      <c r="Z20401" s="150"/>
    </row>
    <row r="20402" spans="1:35" s="15" customFormat="1" x14ac:dyDescent="0.25">
      <c r="B20402" s="15" t="s">
        <v>25</v>
      </c>
      <c r="AI20402" s="65">
        <v>410</v>
      </c>
    </row>
    <row r="20403" spans="1:35" s="11" customFormat="1" ht="15" customHeight="1" x14ac:dyDescent="0.2">
      <c r="V20403" s="68"/>
      <c r="W20403" s="145" t="s">
        <v>26</v>
      </c>
      <c r="X20403" s="145"/>
      <c r="Y20403" s="145"/>
      <c r="Z20403" s="145"/>
      <c r="AA20403" s="145"/>
      <c r="AB20403" s="145"/>
      <c r="AC20403" s="68"/>
      <c r="AD20403" s="68"/>
      <c r="AE20403" s="145" t="s">
        <v>18</v>
      </c>
      <c r="AF20403" s="145"/>
      <c r="AG20403" s="145"/>
      <c r="AH20403" s="145"/>
      <c r="AI20403" s="145"/>
    </row>
    <row r="20404" spans="1:35" s="15" customFormat="1" ht="15" customHeight="1" x14ac:dyDescent="0.25">
      <c r="B20404" s="62"/>
      <c r="C20404" s="146" t="str">
        <f ca="1">INDIRECT("Jäsenet!C"&amp;AI20402)&amp;$B$2&amp;INDIRECT("Jäsenet!B"&amp;AI20402)</f>
        <v xml:space="preserve"> </v>
      </c>
      <c r="D20404" s="146"/>
      <c r="E20404" s="146"/>
      <c r="F20404" s="146"/>
      <c r="G20404" s="146"/>
      <c r="H20404" s="146"/>
      <c r="I20404" s="146"/>
      <c r="J20404" s="146"/>
      <c r="K20404" s="146"/>
      <c r="L20404" s="146"/>
      <c r="M20404" s="146"/>
      <c r="N20404" s="146"/>
      <c r="O20404" s="146"/>
      <c r="P20404" s="146"/>
      <c r="Q20404" s="146"/>
      <c r="R20404" s="146"/>
      <c r="S20404" s="146"/>
      <c r="T20404" s="13"/>
      <c r="U20404" s="64"/>
      <c r="V20404" s="64"/>
      <c r="W20404" s="147">
        <f>'Laskun tiedot'!$A$5</f>
        <v>40618</v>
      </c>
      <c r="X20404" s="147"/>
      <c r="Y20404" s="147"/>
      <c r="Z20404" s="147"/>
      <c r="AA20404" s="147"/>
      <c r="AB20404" s="147"/>
      <c r="AC20404" s="64"/>
      <c r="AD20404" s="64"/>
      <c r="AE20404" s="147">
        <f>'Laskun tiedot'!$A$8</f>
        <v>40907</v>
      </c>
      <c r="AF20404" s="147"/>
      <c r="AG20404" s="147"/>
      <c r="AH20404" s="147"/>
      <c r="AI20404" s="147"/>
    </row>
    <row r="20405" spans="1:35" s="15" customFormat="1" ht="15" customHeight="1" x14ac:dyDescent="0.25">
      <c r="B20405" s="62"/>
      <c r="C20405" s="146">
        <f ca="1">INDIRECT("Jäsenet!D"&amp;AI20402)</f>
        <v>0</v>
      </c>
      <c r="D20405" s="146"/>
      <c r="E20405" s="146"/>
      <c r="F20405" s="146"/>
      <c r="G20405" s="146"/>
      <c r="H20405" s="146"/>
      <c r="I20405" s="146"/>
      <c r="J20405" s="146"/>
      <c r="K20405" s="146"/>
      <c r="L20405" s="146"/>
      <c r="M20405" s="146"/>
      <c r="N20405" s="146"/>
      <c r="O20405" s="146"/>
      <c r="P20405" s="146"/>
      <c r="Q20405" s="146"/>
      <c r="R20405" s="146"/>
      <c r="S20405" s="146"/>
    </row>
    <row r="20406" spans="1:35" s="11" customFormat="1" ht="15" customHeight="1" x14ac:dyDescent="0.25">
      <c r="B20406" s="67"/>
      <c r="C20406" s="148" t="str">
        <f ca="1">INDIRECT("Jäsenet!E"&amp;AI20402)&amp;$B$2&amp;INDIRECT("Jäsenet!F"&amp;AI20402)</f>
        <v xml:space="preserve"> </v>
      </c>
      <c r="D20406" s="148"/>
      <c r="E20406" s="148"/>
      <c r="F20406" s="148"/>
      <c r="G20406" s="148"/>
      <c r="H20406" s="148"/>
      <c r="I20406" s="148"/>
      <c r="J20406" s="148"/>
      <c r="K20406" s="148"/>
      <c r="L20406" s="148"/>
      <c r="M20406" s="148"/>
      <c r="N20406" s="148"/>
      <c r="O20406" s="148"/>
      <c r="P20406" s="148"/>
      <c r="Q20406" s="148"/>
      <c r="R20406" s="148"/>
      <c r="S20406" s="148"/>
      <c r="W20406" s="145" t="s">
        <v>17</v>
      </c>
      <c r="X20406" s="145"/>
      <c r="Y20406" s="145"/>
      <c r="Z20406" s="145"/>
      <c r="AA20406" s="145"/>
      <c r="AB20406" s="145"/>
    </row>
    <row r="20407" spans="1:35" s="15" customFormat="1" ht="15" customHeight="1" x14ac:dyDescent="0.25">
      <c r="T20407" s="78"/>
      <c r="U20407" s="63"/>
      <c r="V20407" s="63"/>
      <c r="W20407" s="149">
        <f ca="1">INDIRECT("Jäsenet!A"&amp;AI20402)</f>
        <v>409</v>
      </c>
      <c r="X20407" s="149"/>
      <c r="Y20407" s="149"/>
      <c r="Z20407" s="149"/>
      <c r="AA20407" s="149"/>
      <c r="AB20407" s="149"/>
    </row>
    <row r="20408" spans="1:35" s="15" customFormat="1" ht="15" customHeight="1" x14ac:dyDescent="0.25">
      <c r="B20408" s="39"/>
      <c r="C20408" s="39"/>
      <c r="D20408" s="39"/>
      <c r="E20408" s="39"/>
      <c r="F20408" s="39"/>
      <c r="G20408" s="39"/>
      <c r="H20408" s="39"/>
      <c r="I20408" s="39"/>
      <c r="J20408" s="39"/>
      <c r="K20408" s="39"/>
      <c r="L20408" s="39"/>
      <c r="M20408" s="39"/>
      <c r="N20408" s="39"/>
      <c r="O20408" s="39"/>
      <c r="P20408" s="39"/>
      <c r="Q20408" s="39"/>
      <c r="R20408" s="39"/>
      <c r="S20408" s="39"/>
      <c r="T20408" s="78"/>
      <c r="U20408" s="78"/>
      <c r="V20408" s="78"/>
      <c r="W20408" s="78"/>
      <c r="X20408" s="78"/>
      <c r="Y20408" s="78"/>
      <c r="Z20408" s="78"/>
      <c r="AA20408" s="39"/>
      <c r="AB20408" s="39"/>
      <c r="AC20408" s="39"/>
      <c r="AD20408" s="39"/>
      <c r="AE20408" s="39"/>
      <c r="AF20408" s="39"/>
      <c r="AG20408" s="39"/>
      <c r="AH20408" s="39"/>
      <c r="AI20408" s="39"/>
    </row>
    <row r="20409" spans="1:35" s="15" customFormat="1" ht="15" customHeight="1" x14ac:dyDescent="0.25">
      <c r="A20409" s="32"/>
      <c r="B20409" s="32"/>
      <c r="C20409" s="32"/>
      <c r="D20409" s="32"/>
      <c r="E20409" s="32"/>
      <c r="F20409" s="32"/>
      <c r="G20409" s="32"/>
      <c r="H20409" s="32"/>
      <c r="I20409" s="32"/>
      <c r="J20409" s="32"/>
      <c r="K20409" s="32"/>
      <c r="L20409" s="32"/>
      <c r="M20409" s="32"/>
      <c r="N20409" s="32"/>
      <c r="O20409" s="32"/>
      <c r="P20409" s="32"/>
      <c r="Q20409" s="32"/>
      <c r="R20409" s="32"/>
      <c r="S20409" s="32"/>
      <c r="T20409" s="33"/>
      <c r="U20409" s="33"/>
      <c r="V20409" s="33"/>
      <c r="W20409" s="35"/>
      <c r="X20409" s="33"/>
      <c r="Y20409" s="33"/>
      <c r="Z20409" s="33"/>
      <c r="AA20409" s="32"/>
      <c r="AB20409" s="32"/>
      <c r="AC20409" s="32"/>
      <c r="AD20409" s="32"/>
      <c r="AE20409" s="32"/>
      <c r="AF20409" s="32"/>
      <c r="AG20409" s="32"/>
      <c r="AH20409" s="32"/>
      <c r="AI20409" s="32"/>
    </row>
    <row r="20410" spans="1:35" s="15" customFormat="1" ht="15" customHeight="1" x14ac:dyDescent="0.25">
      <c r="B20410" s="39"/>
      <c r="C20410" s="39"/>
      <c r="D20410" s="39"/>
      <c r="E20410" s="39"/>
      <c r="F20410" s="39"/>
      <c r="G20410" s="39"/>
      <c r="H20410" s="39"/>
      <c r="I20410" s="39"/>
      <c r="J20410" s="39"/>
      <c r="K20410" s="39"/>
      <c r="L20410" s="39"/>
      <c r="M20410" s="39"/>
      <c r="N20410" s="39"/>
      <c r="O20410" s="39"/>
      <c r="P20410" s="39"/>
      <c r="Q20410" s="39"/>
      <c r="R20410" s="39"/>
      <c r="S20410" s="39"/>
      <c r="T20410" s="78"/>
      <c r="U20410" s="78"/>
      <c r="V20410" s="78"/>
      <c r="W20410" s="34"/>
      <c r="X20410" s="78"/>
      <c r="Y20410" s="78"/>
      <c r="Z20410" s="78"/>
      <c r="AA20410" s="39"/>
      <c r="AB20410" s="39"/>
      <c r="AC20410" s="39"/>
      <c r="AD20410" s="39"/>
      <c r="AE20410" s="39"/>
      <c r="AF20410" s="39"/>
      <c r="AG20410" s="39"/>
      <c r="AH20410" s="39"/>
      <c r="AI20410" s="39"/>
    </row>
    <row r="20411" spans="1:35" s="15" customFormat="1" ht="15" customHeight="1" x14ac:dyDescent="0.25">
      <c r="B20411" s="36" t="str">
        <f>'Laskun tiedot'!$A$11</f>
        <v>--------------------</v>
      </c>
      <c r="C20411" s="39"/>
      <c r="D20411" s="39"/>
      <c r="E20411" s="39"/>
      <c r="F20411" s="39"/>
      <c r="G20411" s="39"/>
      <c r="H20411" s="39"/>
      <c r="I20411" s="39"/>
      <c r="J20411" s="39"/>
      <c r="K20411" s="39"/>
      <c r="L20411" s="39"/>
      <c r="M20411" s="39"/>
      <c r="N20411" s="39"/>
      <c r="O20411" s="39"/>
      <c r="P20411" s="39"/>
      <c r="Q20411" s="39"/>
      <c r="R20411" s="39"/>
      <c r="S20411" s="39"/>
      <c r="T20411" s="17"/>
      <c r="U20411" s="17"/>
      <c r="V20411" s="17"/>
      <c r="W20411" s="17"/>
      <c r="X20411" s="17"/>
      <c r="Y20411" s="17"/>
      <c r="Z20411" s="17"/>
      <c r="AA20411" s="17"/>
      <c r="AB20411" s="17"/>
      <c r="AC20411" s="17"/>
      <c r="AD20411" s="17"/>
      <c r="AE20411" s="17"/>
      <c r="AF20411" s="17"/>
      <c r="AG20411" s="17"/>
      <c r="AH20411" s="17"/>
      <c r="AI20411" s="17"/>
    </row>
    <row r="20412" spans="1:35" s="15" customFormat="1" ht="15" customHeight="1" x14ac:dyDescent="0.25">
      <c r="B20412" s="36" t="str">
        <f>'Laskun tiedot'!$A$12</f>
        <v>Vuosi 2011</v>
      </c>
      <c r="C20412" s="78"/>
      <c r="D20412" s="78"/>
      <c r="E20412" s="78"/>
      <c r="F20412" s="78"/>
      <c r="G20412" s="78"/>
      <c r="H20412" s="78"/>
      <c r="I20412" s="78"/>
      <c r="J20412" s="78"/>
      <c r="K20412" s="78"/>
      <c r="L20412" s="78"/>
      <c r="M20412" s="78"/>
      <c r="N20412" s="78"/>
      <c r="O20412" s="78"/>
      <c r="P20412" s="39"/>
      <c r="Q20412" s="39"/>
      <c r="R20412" s="39"/>
      <c r="S20412" s="39"/>
      <c r="T20412" s="39"/>
      <c r="U20412" s="39"/>
      <c r="V20412" s="39"/>
      <c r="W20412" s="39"/>
      <c r="X20412" s="39"/>
      <c r="Y20412" s="39"/>
      <c r="Z20412" s="39"/>
      <c r="AA20412" s="39"/>
      <c r="AB20412" s="39"/>
      <c r="AC20412" s="13"/>
      <c r="AD20412" s="13"/>
      <c r="AE20412" s="13"/>
      <c r="AF20412" s="13"/>
      <c r="AG20412" s="13"/>
      <c r="AH20412" s="13"/>
      <c r="AI20412" s="13"/>
    </row>
    <row r="20413" spans="1:35" s="15" customFormat="1" ht="15" customHeight="1" x14ac:dyDescent="0.25">
      <c r="B20413" s="36" t="str">
        <f>'Laskun tiedot'!$A$13</f>
        <v>JÄSENMAKSU ………. 10 €</v>
      </c>
      <c r="T20413" s="11"/>
      <c r="U20413" s="11"/>
      <c r="V20413" s="11"/>
      <c r="W20413" s="11"/>
      <c r="X20413" s="11"/>
      <c r="Y20413" s="11"/>
      <c r="Z20413" s="11"/>
      <c r="AA20413" s="11"/>
      <c r="AB20413" s="11"/>
      <c r="AC20413" s="11"/>
      <c r="AD20413" s="11"/>
      <c r="AE20413" s="11"/>
      <c r="AF20413" s="11"/>
      <c r="AG20413" s="11"/>
      <c r="AH20413" s="11"/>
      <c r="AI20413" s="11"/>
    </row>
    <row r="20414" spans="1:35" s="15" customFormat="1" ht="15" customHeight="1" x14ac:dyDescent="0.25">
      <c r="B20414" s="36" t="str">
        <f>'Laskun tiedot'!$A$14</f>
        <v>--------------------</v>
      </c>
      <c r="T20414" s="39"/>
      <c r="AC20414" s="39"/>
    </row>
    <row r="20415" spans="1:35" s="15" customFormat="1" ht="15" customHeight="1" x14ac:dyDescent="0.25">
      <c r="B20415" s="36" t="str">
        <f>'Laskun tiedot'!$A$15</f>
        <v xml:space="preserve"> </v>
      </c>
      <c r="T20415" s="11"/>
      <c r="U20415" s="11"/>
      <c r="V20415" s="11"/>
      <c r="W20415" s="11"/>
      <c r="X20415" s="11"/>
      <c r="Y20415" s="11"/>
      <c r="Z20415" s="11"/>
      <c r="AA20415" s="11"/>
      <c r="AB20415" s="11"/>
      <c r="AC20415" s="11"/>
      <c r="AD20415" s="11"/>
      <c r="AE20415" s="11"/>
      <c r="AF20415" s="11"/>
      <c r="AG20415" s="11"/>
      <c r="AH20415" s="11"/>
      <c r="AI20415" s="11"/>
    </row>
    <row r="20416" spans="1:35" s="15" customFormat="1" ht="15" customHeight="1" x14ac:dyDescent="0.25">
      <c r="B20416" s="36" t="str">
        <f>'Laskun tiedot'!$A$16</f>
        <v xml:space="preserve"> </v>
      </c>
      <c r="C20416" s="39"/>
      <c r="D20416" s="39"/>
      <c r="E20416" s="39"/>
      <c r="F20416" s="39"/>
      <c r="G20416" s="39"/>
      <c r="H20416" s="39"/>
      <c r="I20416" s="39"/>
      <c r="J20416" s="39"/>
      <c r="K20416" s="39"/>
      <c r="L20416" s="39"/>
      <c r="M20416" s="39"/>
      <c r="N20416" s="39"/>
      <c r="O20416" s="39"/>
      <c r="P20416" s="39"/>
      <c r="Q20416" s="39"/>
      <c r="R20416" s="39"/>
      <c r="S20416" s="39"/>
      <c r="T20416" s="39"/>
      <c r="U20416" s="39"/>
      <c r="V20416" s="39"/>
      <c r="W20416" s="39"/>
      <c r="X20416" s="39"/>
      <c r="Y20416" s="39"/>
      <c r="Z20416" s="39"/>
      <c r="AA20416" s="39"/>
      <c r="AB20416" s="39"/>
      <c r="AC20416" s="39"/>
      <c r="AD20416" s="39"/>
      <c r="AE20416" s="39"/>
      <c r="AF20416" s="39"/>
      <c r="AG20416" s="39"/>
      <c r="AH20416" s="39"/>
      <c r="AI20416" s="39"/>
    </row>
    <row r="20417" spans="1:35" s="15" customFormat="1" ht="15" customHeight="1" x14ac:dyDescent="0.25">
      <c r="B20417" s="36" t="str">
        <f>'Laskun tiedot'!$A$17</f>
        <v xml:space="preserve"> </v>
      </c>
    </row>
    <row r="20418" spans="1:35" s="11" customFormat="1" ht="15" customHeight="1" x14ac:dyDescent="0.25">
      <c r="B20418" s="36" t="str">
        <f>'Laskun tiedot'!$A$18</f>
        <v xml:space="preserve"> </v>
      </c>
    </row>
    <row r="20419" spans="1:35" s="15" customFormat="1" ht="15" customHeight="1" x14ac:dyDescent="0.25">
      <c r="B20419" s="36" t="str">
        <f>'Laskun tiedot'!$A$19</f>
        <v xml:space="preserve"> </v>
      </c>
      <c r="M20419" s="16"/>
      <c r="N20419" s="1"/>
      <c r="O20419" s="1"/>
      <c r="P20419" s="16"/>
      <c r="Q20419" s="1"/>
      <c r="R20419" s="1"/>
      <c r="T20419" s="16"/>
      <c r="U20419" s="1"/>
      <c r="V20419" s="1"/>
      <c r="W20419" s="1"/>
      <c r="X20419" s="1"/>
      <c r="Z20419" s="16"/>
      <c r="AA20419" s="1"/>
      <c r="AB20419" s="1"/>
      <c r="AD20419" s="16"/>
      <c r="AE20419" s="1"/>
      <c r="AF20419" s="1"/>
      <c r="AG20419" s="1"/>
      <c r="AH20419" s="1"/>
    </row>
    <row r="20420" spans="1:35" s="15" customFormat="1" ht="15" customHeight="1" x14ac:dyDescent="0.25">
      <c r="B20420" s="36" t="str">
        <f>'Laskun tiedot'!$A$20</f>
        <v xml:space="preserve"> </v>
      </c>
      <c r="M20420" s="16"/>
      <c r="N20420" s="1"/>
      <c r="O20420" s="1"/>
      <c r="P20420" s="16"/>
      <c r="Q20420" s="1"/>
      <c r="R20420" s="1"/>
      <c r="T20420" s="16"/>
      <c r="U20420" s="1"/>
      <c r="V20420" s="1"/>
      <c r="W20420" s="1"/>
      <c r="X20420" s="1"/>
      <c r="Z20420" s="16"/>
      <c r="AA20420" s="1"/>
      <c r="AB20420" s="1"/>
      <c r="AD20420" s="16"/>
      <c r="AE20420" s="1"/>
      <c r="AF20420" s="1"/>
      <c r="AG20420" s="1"/>
      <c r="AH20420" s="1"/>
    </row>
    <row r="20421" spans="1:35" s="15" customFormat="1" ht="15" customHeight="1" x14ac:dyDescent="0.25">
      <c r="B20421" s="36" t="str">
        <f>'Laskun tiedot'!$A$21</f>
        <v xml:space="preserve"> </v>
      </c>
      <c r="M20421" s="16"/>
      <c r="N20421" s="1"/>
      <c r="O20421" s="1"/>
      <c r="P20421" s="16"/>
      <c r="Q20421" s="1"/>
      <c r="R20421" s="1"/>
      <c r="T20421" s="16"/>
      <c r="U20421" s="1"/>
      <c r="V20421" s="1"/>
      <c r="W20421" s="1"/>
      <c r="X20421" s="1"/>
      <c r="Z20421" s="16"/>
      <c r="AA20421" s="1"/>
      <c r="AB20421" s="1"/>
      <c r="AD20421" s="16"/>
      <c r="AE20421" s="1"/>
      <c r="AF20421" s="1"/>
      <c r="AG20421" s="1"/>
      <c r="AH20421" s="1"/>
    </row>
    <row r="20422" spans="1:35" s="15" customFormat="1" ht="15" customHeight="1" x14ac:dyDescent="0.25">
      <c r="B20422" s="36" t="str">
        <f>'Laskun tiedot'!$A$22</f>
        <v xml:space="preserve"> </v>
      </c>
      <c r="M20422" s="16"/>
      <c r="N20422" s="1"/>
      <c r="O20422" s="1"/>
      <c r="P20422" s="16"/>
      <c r="Q20422" s="1"/>
      <c r="R20422" s="1"/>
      <c r="T20422" s="16"/>
      <c r="U20422" s="1"/>
      <c r="V20422" s="1"/>
      <c r="W20422" s="1"/>
      <c r="X20422" s="1"/>
      <c r="Z20422" s="16"/>
      <c r="AA20422" s="1"/>
      <c r="AB20422" s="1"/>
      <c r="AD20422" s="16"/>
      <c r="AE20422" s="1"/>
      <c r="AF20422" s="1"/>
      <c r="AG20422" s="1"/>
      <c r="AH20422" s="1"/>
    </row>
    <row r="20423" spans="1:35" s="15" customFormat="1" ht="15" customHeight="1" x14ac:dyDescent="0.25">
      <c r="B20423" s="36" t="str">
        <f>'Laskun tiedot'!$A$23</f>
        <v xml:space="preserve"> </v>
      </c>
      <c r="M20423" s="16"/>
      <c r="N20423" s="1"/>
      <c r="O20423" s="1"/>
      <c r="P20423" s="16"/>
      <c r="Q20423" s="1"/>
      <c r="R20423" s="1"/>
      <c r="T20423" s="16"/>
      <c r="U20423" s="1"/>
      <c r="V20423" s="1"/>
      <c r="W20423" s="1"/>
      <c r="X20423" s="1"/>
      <c r="Z20423" s="16"/>
      <c r="AA20423" s="1"/>
      <c r="AB20423" s="1"/>
      <c r="AD20423" s="16"/>
      <c r="AE20423" s="1"/>
      <c r="AF20423" s="1"/>
      <c r="AG20423" s="1"/>
      <c r="AH20423" s="1"/>
    </row>
    <row r="20424" spans="1:35" s="15" customFormat="1" ht="15" customHeight="1" x14ac:dyDescent="0.25">
      <c r="B20424" s="36" t="str">
        <f>'Laskun tiedot'!$A$24</f>
        <v xml:space="preserve"> </v>
      </c>
      <c r="M20424" s="16"/>
      <c r="N20424" s="1"/>
      <c r="O20424" s="1"/>
      <c r="P20424" s="16"/>
      <c r="Q20424" s="1"/>
      <c r="R20424" s="1"/>
      <c r="T20424" s="16"/>
      <c r="U20424" s="1"/>
      <c r="V20424" s="1"/>
      <c r="W20424" s="1"/>
      <c r="X20424" s="1"/>
      <c r="Z20424" s="16"/>
      <c r="AA20424" s="1"/>
      <c r="AB20424" s="1"/>
      <c r="AD20424" s="16"/>
      <c r="AE20424" s="1"/>
      <c r="AF20424" s="1"/>
      <c r="AG20424" s="1"/>
      <c r="AH20424" s="1"/>
    </row>
    <row r="20425" spans="1:35" s="15" customFormat="1" ht="15" customHeight="1" x14ac:dyDescent="0.25">
      <c r="B20425" s="36" t="str">
        <f>'Laskun tiedot'!$A$25</f>
        <v xml:space="preserve"> </v>
      </c>
      <c r="M20425" s="16"/>
      <c r="N20425" s="1"/>
      <c r="O20425" s="1"/>
      <c r="P20425" s="16"/>
      <c r="Q20425" s="1"/>
      <c r="R20425" s="1"/>
      <c r="T20425" s="16"/>
      <c r="U20425" s="1"/>
      <c r="V20425" s="1"/>
      <c r="W20425" s="1"/>
      <c r="X20425" s="1"/>
      <c r="Z20425" s="16"/>
      <c r="AA20425" s="1"/>
      <c r="AB20425" s="1"/>
      <c r="AD20425" s="16"/>
      <c r="AE20425" s="1"/>
      <c r="AF20425" s="1"/>
      <c r="AG20425" s="1"/>
      <c r="AH20425" s="1"/>
    </row>
    <row r="20426" spans="1:35" s="15" customFormat="1" ht="15" customHeight="1" x14ac:dyDescent="0.25">
      <c r="B20426" s="36" t="str">
        <f>'Laskun tiedot'!$A$26</f>
        <v xml:space="preserve"> </v>
      </c>
      <c r="M20426" s="16"/>
      <c r="N20426" s="1"/>
      <c r="O20426" s="1"/>
      <c r="P20426" s="16"/>
      <c r="Q20426" s="1"/>
      <c r="R20426" s="1"/>
      <c r="T20426" s="16"/>
      <c r="U20426" s="1"/>
      <c r="V20426" s="1"/>
      <c r="W20426" s="1"/>
      <c r="X20426" s="1"/>
      <c r="Z20426" s="16"/>
      <c r="AA20426" s="1"/>
      <c r="AB20426" s="1"/>
      <c r="AD20426" s="16"/>
      <c r="AE20426" s="1"/>
      <c r="AF20426" s="1"/>
      <c r="AG20426" s="1"/>
      <c r="AH20426" s="1"/>
    </row>
    <row r="20427" spans="1:35" s="15" customFormat="1" ht="15" customHeight="1" x14ac:dyDescent="0.25">
      <c r="B20427" s="36" t="str">
        <f>'Laskun tiedot'!$A$27</f>
        <v xml:space="preserve"> </v>
      </c>
      <c r="M20427" s="16"/>
      <c r="N20427" s="1"/>
      <c r="O20427" s="1"/>
      <c r="P20427" s="16"/>
      <c r="Q20427" s="1"/>
      <c r="R20427" s="1"/>
      <c r="T20427" s="16"/>
      <c r="U20427" s="1"/>
      <c r="V20427" s="1"/>
      <c r="W20427" s="1"/>
      <c r="X20427" s="1"/>
      <c r="Z20427" s="16"/>
      <c r="AA20427" s="1"/>
      <c r="AB20427" s="1"/>
      <c r="AD20427" s="16"/>
      <c r="AE20427" s="1"/>
      <c r="AF20427" s="1"/>
      <c r="AG20427" s="1"/>
      <c r="AH20427" s="1"/>
    </row>
    <row r="20428" spans="1:35" s="15" customFormat="1" ht="15" customHeight="1" x14ac:dyDescent="0.25">
      <c r="B20428" s="36"/>
      <c r="M20428" s="16"/>
      <c r="N20428" s="1"/>
      <c r="O20428" s="1"/>
      <c r="P20428" s="16"/>
      <c r="Q20428" s="1"/>
      <c r="R20428" s="1"/>
      <c r="T20428" s="16"/>
      <c r="U20428" s="1"/>
      <c r="V20428" s="1"/>
      <c r="W20428" s="1"/>
      <c r="X20428" s="1"/>
      <c r="Z20428" s="16"/>
      <c r="AA20428" s="1"/>
      <c r="AB20428" s="1"/>
      <c r="AD20428" s="16"/>
      <c r="AE20428" s="1"/>
      <c r="AF20428" s="1"/>
      <c r="AG20428" s="1"/>
      <c r="AH20428" s="1"/>
    </row>
    <row r="20429" spans="1:35" s="80" customFormat="1" ht="12" customHeight="1" x14ac:dyDescent="0.25">
      <c r="B20429" s="143" t="str">
        <f>'Laskun tiedot'!$A$30</f>
        <v>Sihteeri:</v>
      </c>
      <c r="C20429" s="143"/>
      <c r="D20429" s="143"/>
      <c r="E20429" s="143"/>
      <c r="F20429" s="143"/>
      <c r="G20429" s="143"/>
      <c r="H20429" s="143"/>
      <c r="I20429" s="143"/>
      <c r="J20429" s="143" t="str">
        <f>'Laskun tiedot'!$B$30</f>
        <v>Puh.</v>
      </c>
      <c r="K20429" s="143"/>
      <c r="L20429" s="143"/>
      <c r="M20429" s="143"/>
      <c r="N20429" s="143"/>
      <c r="O20429" s="143"/>
      <c r="P20429" s="143"/>
      <c r="Q20429" s="143"/>
      <c r="R20429" s="143"/>
      <c r="S20429" s="143" t="str">
        <f>'Laskun tiedot'!$C$30</f>
        <v xml:space="preserve"> </v>
      </c>
      <c r="T20429" s="143"/>
      <c r="U20429" s="143"/>
      <c r="V20429" s="143"/>
      <c r="W20429" s="143"/>
      <c r="X20429" s="143"/>
      <c r="Y20429" s="143"/>
      <c r="Z20429" s="143"/>
      <c r="AA20429" s="143" t="str">
        <f>'Laskun tiedot'!$D$30</f>
        <v xml:space="preserve"> </v>
      </c>
      <c r="AB20429" s="143"/>
      <c r="AC20429" s="143"/>
      <c r="AD20429" s="143"/>
      <c r="AE20429" s="143"/>
      <c r="AF20429" s="143"/>
      <c r="AG20429" s="143"/>
      <c r="AH20429" s="143"/>
      <c r="AI20429" s="143"/>
    </row>
    <row r="20430" spans="1:35" s="79" customFormat="1" ht="12" customHeight="1" x14ac:dyDescent="0.2">
      <c r="B20430" s="143" t="str">
        <f>'Laskun tiedot'!$A$31</f>
        <v xml:space="preserve"> </v>
      </c>
      <c r="C20430" s="143"/>
      <c r="D20430" s="143"/>
      <c r="E20430" s="143"/>
      <c r="F20430" s="143"/>
      <c r="G20430" s="143"/>
      <c r="H20430" s="143"/>
      <c r="I20430" s="143"/>
      <c r="J20430" s="143" t="str">
        <f>'Laskun tiedot'!$B$31</f>
        <v xml:space="preserve"> </v>
      </c>
      <c r="K20430" s="143"/>
      <c r="L20430" s="143"/>
      <c r="M20430" s="143"/>
      <c r="N20430" s="143"/>
      <c r="O20430" s="143"/>
      <c r="P20430" s="143"/>
      <c r="Q20430" s="143"/>
      <c r="R20430" s="143"/>
      <c r="S20430" s="144" t="str">
        <f>'Laskun tiedot'!$C$31</f>
        <v xml:space="preserve"> </v>
      </c>
      <c r="T20430" s="144"/>
      <c r="U20430" s="144"/>
      <c r="V20430" s="144"/>
      <c r="W20430" s="144"/>
      <c r="X20430" s="144"/>
      <c r="Y20430" s="144"/>
      <c r="Z20430" s="144"/>
      <c r="AA20430" s="144" t="str">
        <f>'Laskun tiedot'!$D$31</f>
        <v xml:space="preserve"> </v>
      </c>
      <c r="AB20430" s="144"/>
      <c r="AC20430" s="144"/>
      <c r="AD20430" s="144"/>
      <c r="AE20430" s="144"/>
      <c r="AF20430" s="144"/>
      <c r="AG20430" s="144"/>
      <c r="AH20430" s="144"/>
      <c r="AI20430" s="144"/>
    </row>
    <row r="20431" spans="1:35" s="80" customFormat="1" ht="12" customHeight="1" x14ac:dyDescent="0.25">
      <c r="B20431" s="143" t="str">
        <f>'Laskun tiedot'!$A$32</f>
        <v xml:space="preserve"> </v>
      </c>
      <c r="C20431" s="143"/>
      <c r="D20431" s="143"/>
      <c r="E20431" s="143"/>
      <c r="F20431" s="143"/>
      <c r="G20431" s="143"/>
      <c r="H20431" s="143"/>
      <c r="I20431" s="143"/>
      <c r="J20431" s="143" t="str">
        <f>'Laskun tiedot'!$B$32</f>
        <v xml:space="preserve"> </v>
      </c>
      <c r="K20431" s="143"/>
      <c r="L20431" s="143"/>
      <c r="M20431" s="143"/>
      <c r="N20431" s="143"/>
      <c r="O20431" s="143"/>
      <c r="P20431" s="143"/>
      <c r="Q20431" s="143"/>
      <c r="R20431" s="143"/>
      <c r="S20431" s="144" t="str">
        <f>'Laskun tiedot'!$C$32</f>
        <v xml:space="preserve"> </v>
      </c>
      <c r="T20431" s="144"/>
      <c r="U20431" s="144"/>
      <c r="V20431" s="144"/>
      <c r="W20431" s="144"/>
      <c r="X20431" s="144"/>
      <c r="Y20431" s="144"/>
      <c r="Z20431" s="144"/>
      <c r="AA20431" s="144" t="str">
        <f>'Laskun tiedot'!$D$32</f>
        <v xml:space="preserve"> </v>
      </c>
      <c r="AB20431" s="144"/>
      <c r="AC20431" s="144"/>
      <c r="AD20431" s="144"/>
      <c r="AE20431" s="144"/>
      <c r="AF20431" s="144"/>
      <c r="AG20431" s="144"/>
      <c r="AH20431" s="144"/>
      <c r="AI20431" s="144"/>
    </row>
    <row r="20432" spans="1:35" s="15" customFormat="1" ht="15" customHeight="1" x14ac:dyDescent="0.25">
      <c r="A20432" s="60"/>
      <c r="B20432" s="61"/>
      <c r="C20432" s="61"/>
      <c r="D20432" s="61"/>
      <c r="E20432" s="61"/>
      <c r="F20432" s="61"/>
      <c r="G20432" s="61"/>
      <c r="H20432" s="61"/>
      <c r="I20432" s="61"/>
      <c r="J20432" s="61"/>
      <c r="K20432" s="61"/>
      <c r="L20432" s="61"/>
      <c r="M20432" s="61"/>
      <c r="N20432" s="61"/>
      <c r="O20432" s="61"/>
      <c r="P20432" s="61"/>
      <c r="Q20432" s="61"/>
      <c r="R20432" s="61"/>
      <c r="S20432" s="61"/>
      <c r="T20432" s="61"/>
      <c r="U20432" s="61"/>
      <c r="V20432" s="61"/>
      <c r="W20432" s="61"/>
      <c r="X20432" s="61"/>
      <c r="Y20432" s="61"/>
      <c r="Z20432" s="61"/>
      <c r="AA20432" s="61"/>
      <c r="AB20432" s="61"/>
      <c r="AC20432" s="61"/>
      <c r="AD20432" s="61"/>
      <c r="AE20432" s="61"/>
      <c r="AF20432" s="61"/>
      <c r="AG20432" s="61"/>
      <c r="AH20432" s="61"/>
      <c r="AI20432" s="61"/>
    </row>
    <row r="20433" spans="1:35" s="15" customFormat="1" ht="15" customHeight="1" x14ac:dyDescent="0.25">
      <c r="B20433" s="39"/>
      <c r="C20433" s="39"/>
      <c r="D20433" s="39"/>
      <c r="E20433" s="39"/>
      <c r="F20433" s="39"/>
      <c r="G20433" s="39"/>
      <c r="H20433" s="39"/>
      <c r="I20433" s="39"/>
      <c r="J20433" s="39"/>
      <c r="K20433" s="39"/>
      <c r="L20433" s="39"/>
      <c r="M20433" s="39"/>
      <c r="N20433" s="39"/>
      <c r="O20433" s="39"/>
      <c r="P20433" s="39"/>
      <c r="Q20433" s="39"/>
      <c r="R20433" s="39"/>
      <c r="S20433" s="39"/>
      <c r="T20433" s="39"/>
      <c r="U20433" s="39"/>
      <c r="V20433" s="39"/>
      <c r="W20433" s="39"/>
      <c r="X20433" s="39"/>
      <c r="Y20433" s="39"/>
      <c r="Z20433" s="39"/>
      <c r="AA20433" s="39"/>
      <c r="AB20433" s="59"/>
      <c r="AC20433" s="59"/>
      <c r="AD20433" s="39"/>
      <c r="AE20433" s="39"/>
      <c r="AF20433" s="39"/>
      <c r="AG20433" s="39"/>
      <c r="AH20433" s="39"/>
      <c r="AI20433" s="39"/>
    </row>
    <row r="20434" spans="1:35" s="15" customFormat="1" ht="11.1" customHeight="1" x14ac:dyDescent="0.25">
      <c r="A20434" s="72"/>
      <c r="B20434" s="73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 s="18"/>
      <c r="N20434" s="18"/>
      <c r="O20434" s="18"/>
      <c r="P20434" s="18"/>
      <c r="Q20434" s="18"/>
      <c r="R20434" s="18"/>
      <c r="S20434" s="127" t="s">
        <v>35</v>
      </c>
      <c r="T20434" s="128"/>
      <c r="U20434" s="128"/>
      <c r="V20434" s="128"/>
      <c r="W20434" s="128"/>
      <c r="X20434" s="128"/>
      <c r="Y20434" s="128"/>
      <c r="Z20434" s="128"/>
      <c r="AA20434" s="129"/>
      <c r="AB20434" s="128" t="s">
        <v>36</v>
      </c>
      <c r="AC20434" s="128"/>
      <c r="AD20434" s="128"/>
      <c r="AE20434" s="128"/>
      <c r="AF20434" s="128"/>
      <c r="AG20434" s="128"/>
      <c r="AH20434" s="128"/>
      <c r="AI20434" s="128"/>
    </row>
    <row r="20435" spans="1:35" s="15" customFormat="1" ht="15" customHeight="1" x14ac:dyDescent="0.25">
      <c r="A20435" s="116" t="s">
        <v>19</v>
      </c>
      <c r="B20435" s="130"/>
      <c r="C20435" s="20"/>
      <c r="D20435" s="133" t="str">
        <f>'Laskun tiedot'!$A$35</f>
        <v>EKOP 123456-09876543</v>
      </c>
      <c r="E20435" s="133"/>
      <c r="F20435" s="133"/>
      <c r="G20435" s="133"/>
      <c r="H20435" s="133"/>
      <c r="I20435" s="133"/>
      <c r="J20435" s="133"/>
      <c r="K20435" s="133"/>
      <c r="L20435" s="133"/>
      <c r="M20435" s="133"/>
      <c r="N20435" s="133"/>
      <c r="O20435" s="133"/>
      <c r="P20435" s="133"/>
      <c r="Q20435" s="133"/>
      <c r="R20435" s="133"/>
      <c r="S20435" s="134" t="str">
        <f>'Laskun tiedot'!$B$35</f>
        <v>FI67 1234 5609 8765 43</v>
      </c>
      <c r="T20435" s="135"/>
      <c r="U20435" s="135"/>
      <c r="V20435" s="135"/>
      <c r="W20435" s="135"/>
      <c r="X20435" s="135"/>
      <c r="Y20435" s="135"/>
      <c r="Z20435" s="135"/>
      <c r="AA20435" s="136"/>
      <c r="AB20435" s="135" t="str">
        <f>'Laskun tiedot'!$C$35</f>
        <v>OKOYFIHH</v>
      </c>
      <c r="AC20435" s="135"/>
      <c r="AD20435" s="135"/>
      <c r="AE20435" s="135"/>
      <c r="AF20435" s="135"/>
      <c r="AG20435" s="135"/>
      <c r="AH20435" s="135"/>
      <c r="AI20435" s="135"/>
    </row>
    <row r="20436" spans="1:35" s="15" customFormat="1" ht="15" customHeight="1" x14ac:dyDescent="0.25">
      <c r="A20436" s="116"/>
      <c r="B20436" s="130"/>
      <c r="C20436" s="20"/>
      <c r="D20436" s="133" t="str">
        <f>'Laskun tiedot'!$A$36</f>
        <v xml:space="preserve"> </v>
      </c>
      <c r="E20436" s="133"/>
      <c r="F20436" s="133"/>
      <c r="G20436" s="133"/>
      <c r="H20436" s="133"/>
      <c r="I20436" s="133"/>
      <c r="J20436" s="133"/>
      <c r="K20436" s="133"/>
      <c r="L20436" s="133"/>
      <c r="M20436" s="133"/>
      <c r="N20436" s="133"/>
      <c r="O20436" s="133"/>
      <c r="P20436" s="133"/>
      <c r="Q20436" s="133"/>
      <c r="R20436" s="137"/>
      <c r="S20436" s="134" t="str">
        <f>'Laskun tiedot'!$B$36</f>
        <v xml:space="preserve"> </v>
      </c>
      <c r="T20436" s="135"/>
      <c r="U20436" s="135"/>
      <c r="V20436" s="135"/>
      <c r="W20436" s="135"/>
      <c r="X20436" s="135"/>
      <c r="Y20436" s="135"/>
      <c r="Z20436" s="135"/>
      <c r="AA20436" s="136"/>
      <c r="AB20436" s="134" t="str">
        <f>'Laskun tiedot'!$C$36</f>
        <v xml:space="preserve"> </v>
      </c>
      <c r="AC20436" s="135"/>
      <c r="AD20436" s="135"/>
      <c r="AE20436" s="135"/>
      <c r="AF20436" s="135"/>
      <c r="AG20436" s="135"/>
      <c r="AH20436" s="135"/>
      <c r="AI20436" s="135"/>
    </row>
    <row r="20437" spans="1:35" s="15" customFormat="1" ht="15" customHeight="1" x14ac:dyDescent="0.25">
      <c r="A20437" s="131"/>
      <c r="B20437" s="132"/>
      <c r="C20437" s="20"/>
      <c r="D20437" s="138" t="str">
        <f>'Laskun tiedot'!$A$37</f>
        <v xml:space="preserve"> </v>
      </c>
      <c r="E20437" s="138"/>
      <c r="F20437" s="138"/>
      <c r="G20437" s="138"/>
      <c r="H20437" s="138"/>
      <c r="I20437" s="138"/>
      <c r="J20437" s="138"/>
      <c r="K20437" s="138"/>
      <c r="L20437" s="138"/>
      <c r="M20437" s="138"/>
      <c r="N20437" s="138"/>
      <c r="O20437" s="138"/>
      <c r="P20437" s="138"/>
      <c r="Q20437" s="138"/>
      <c r="R20437" s="139"/>
      <c r="S20437" s="140" t="str">
        <f>'Laskun tiedot'!$B$37</f>
        <v xml:space="preserve"> </v>
      </c>
      <c r="T20437" s="141"/>
      <c r="U20437" s="141"/>
      <c r="V20437" s="141"/>
      <c r="W20437" s="141"/>
      <c r="X20437" s="141"/>
      <c r="Y20437" s="141"/>
      <c r="Z20437" s="141"/>
      <c r="AA20437" s="142"/>
      <c r="AB20437" s="140" t="str">
        <f>'Laskun tiedot'!$C$37</f>
        <v xml:space="preserve"> </v>
      </c>
      <c r="AC20437" s="141"/>
      <c r="AD20437" s="141"/>
      <c r="AE20437" s="141"/>
      <c r="AF20437" s="141"/>
      <c r="AG20437" s="141"/>
      <c r="AH20437" s="141"/>
      <c r="AI20437" s="141"/>
    </row>
    <row r="20438" spans="1:35" s="15" customFormat="1" ht="15" customHeight="1" x14ac:dyDescent="0.25">
      <c r="A20438" s="101" t="s">
        <v>21</v>
      </c>
      <c r="B20438" s="102"/>
      <c r="C20438" s="22"/>
      <c r="D20438" s="107" t="str">
        <f>'Laskun tiedot'!$A$40</f>
        <v xml:space="preserve"> </v>
      </c>
      <c r="E20438" s="107"/>
      <c r="F20438" s="107"/>
      <c r="G20438" s="107"/>
      <c r="H20438" s="107"/>
      <c r="I20438" s="107"/>
      <c r="J20438" s="107"/>
      <c r="K20438" s="107"/>
      <c r="L20438" s="107"/>
      <c r="M20438" s="107"/>
      <c r="N20438" s="107"/>
      <c r="O20438" s="107"/>
      <c r="P20438" s="107"/>
      <c r="Q20438" s="107"/>
      <c r="R20438" s="108"/>
      <c r="S20438" s="23"/>
      <c r="T20438" s="24"/>
      <c r="U20438" s="25"/>
      <c r="V20438" s="25"/>
      <c r="W20438" s="25"/>
      <c r="X20438" s="25"/>
      <c r="Y20438" s="25"/>
      <c r="Z20438" s="25"/>
      <c r="AA20438" s="25"/>
      <c r="AB20438" s="25"/>
      <c r="AC20438" s="25"/>
      <c r="AD20438" s="25"/>
      <c r="AE20438" s="25"/>
      <c r="AF20438" s="25"/>
      <c r="AG20438" s="25"/>
      <c r="AH20438" s="25"/>
      <c r="AI20438" s="25"/>
    </row>
    <row r="20439" spans="1:35" s="15" customFormat="1" ht="15" customHeight="1" x14ac:dyDescent="0.25">
      <c r="A20439" s="103"/>
      <c r="B20439" s="104"/>
      <c r="C20439" s="20"/>
      <c r="D20439" s="109"/>
      <c r="E20439" s="109"/>
      <c r="F20439" s="109"/>
      <c r="G20439" s="109"/>
      <c r="H20439" s="109"/>
      <c r="I20439" s="109"/>
      <c r="J20439" s="109"/>
      <c r="K20439" s="109"/>
      <c r="L20439" s="109"/>
      <c r="M20439" s="109"/>
      <c r="N20439" s="109"/>
      <c r="O20439" s="109"/>
      <c r="P20439" s="109"/>
      <c r="Q20439" s="109"/>
      <c r="R20439" s="110"/>
      <c r="S20439" s="29"/>
      <c r="T20439" s="25" t="str">
        <f>'Laskun tiedot'!$A$43</f>
        <v>KÄYTÄ VIITETTÄ !</v>
      </c>
      <c r="U20439" s="25"/>
      <c r="V20439" s="25"/>
      <c r="W20439" s="25"/>
      <c r="X20439" s="25"/>
      <c r="Y20439" s="25"/>
      <c r="Z20439" s="25"/>
      <c r="AA20439" s="25"/>
      <c r="AB20439" s="25"/>
      <c r="AC20439" s="25"/>
      <c r="AD20439" s="25"/>
      <c r="AE20439" s="25"/>
      <c r="AF20439" s="25"/>
      <c r="AG20439" s="25"/>
      <c r="AH20439" s="25"/>
      <c r="AI20439" s="25"/>
    </row>
    <row r="20440" spans="1:35" s="15" customFormat="1" ht="15" customHeight="1" x14ac:dyDescent="0.25">
      <c r="A20440" s="105"/>
      <c r="B20440" s="106"/>
      <c r="C20440" s="26"/>
      <c r="D20440" s="111"/>
      <c r="E20440" s="111"/>
      <c r="F20440" s="111"/>
      <c r="G20440" s="111"/>
      <c r="H20440" s="111"/>
      <c r="I20440" s="111"/>
      <c r="J20440" s="111"/>
      <c r="K20440" s="111"/>
      <c r="L20440" s="111"/>
      <c r="M20440" s="111"/>
      <c r="N20440" s="111"/>
      <c r="O20440" s="111"/>
      <c r="P20440" s="111"/>
      <c r="Q20440" s="111"/>
      <c r="R20440" s="112"/>
      <c r="S20440" s="29"/>
      <c r="T20440" s="25" t="str">
        <f>'Laskun tiedot'!$A$44</f>
        <v xml:space="preserve"> </v>
      </c>
      <c r="U20440" s="25"/>
      <c r="V20440" s="25"/>
      <c r="W20440" s="25"/>
      <c r="X20440" s="25"/>
      <c r="Y20440" s="25"/>
      <c r="Z20440" s="27"/>
      <c r="AA20440" s="27"/>
      <c r="AB20440" s="27"/>
      <c r="AC20440" s="27"/>
      <c r="AD20440" s="27"/>
      <c r="AE20440" s="27"/>
      <c r="AF20440" s="27"/>
      <c r="AG20440" s="27"/>
      <c r="AH20440" s="27"/>
      <c r="AI20440" s="25"/>
    </row>
    <row r="20441" spans="1:35" s="15" customFormat="1" ht="15" customHeight="1" x14ac:dyDescent="0.25">
      <c r="A20441" s="113" t="s">
        <v>20</v>
      </c>
      <c r="B20441" s="101" t="s">
        <v>22</v>
      </c>
      <c r="C20441" s="20"/>
      <c r="D20441" s="20"/>
      <c r="E20441" s="20"/>
      <c r="F20441" s="20"/>
      <c r="G20441" s="20"/>
      <c r="H20441" s="20"/>
      <c r="I20441" s="20"/>
      <c r="J20441" s="20"/>
      <c r="K20441" s="20"/>
      <c r="L20441" s="20"/>
      <c r="M20441" s="20"/>
      <c r="N20441" s="20"/>
      <c r="O20441" s="20"/>
      <c r="P20441" s="20"/>
      <c r="Q20441" s="20"/>
      <c r="R20441" s="21"/>
      <c r="S20441" s="29"/>
      <c r="T20441" s="25" t="str">
        <f>'Laskun tiedot'!$A$45</f>
        <v xml:space="preserve"> </v>
      </c>
      <c r="U20441" s="25"/>
      <c r="V20441" s="25"/>
      <c r="W20441" s="25"/>
      <c r="X20441" s="25"/>
      <c r="Y20441" s="25"/>
      <c r="Z20441" s="25"/>
      <c r="AA20441" s="25"/>
      <c r="AB20441" s="25"/>
      <c r="AC20441" s="25"/>
      <c r="AD20441" s="25"/>
      <c r="AE20441" s="25"/>
      <c r="AF20441" s="25"/>
      <c r="AG20441" s="25"/>
      <c r="AH20441" s="25"/>
      <c r="AI20441" s="25"/>
    </row>
    <row r="20442" spans="1:35" s="15" customFormat="1" ht="15" customHeight="1" x14ac:dyDescent="0.25">
      <c r="A20442" s="114"/>
      <c r="B20442" s="116"/>
      <c r="C20442" s="20"/>
      <c r="D20442" s="117" t="str">
        <f ca="1">INDIRECT("Jäsenet!C"&amp;AI20402)&amp;$B$2&amp;INDIRECT("Jäsenet!B"&amp;AI20402)</f>
        <v xml:space="preserve"> </v>
      </c>
      <c r="E20442" s="117"/>
      <c r="F20442" s="117"/>
      <c r="G20442" s="117"/>
      <c r="H20442" s="117"/>
      <c r="I20442" s="117"/>
      <c r="J20442" s="117"/>
      <c r="K20442" s="117"/>
      <c r="L20442" s="117"/>
      <c r="M20442" s="117"/>
      <c r="N20442" s="117"/>
      <c r="O20442" s="117"/>
      <c r="P20442" s="117"/>
      <c r="Q20442" s="117"/>
      <c r="R20442" s="117"/>
      <c r="S20442" s="29"/>
      <c r="T20442" s="25" t="str">
        <f>'Laskun tiedot'!$A$46</f>
        <v xml:space="preserve"> </v>
      </c>
      <c r="U20442" s="25"/>
      <c r="V20442" s="25"/>
      <c r="W20442" s="25"/>
      <c r="X20442" s="25"/>
      <c r="Y20442" s="25"/>
      <c r="Z20442" s="25"/>
      <c r="AA20442" s="25"/>
      <c r="AB20442" s="25"/>
      <c r="AC20442" s="25"/>
      <c r="AD20442" s="25"/>
      <c r="AE20442" s="25"/>
      <c r="AF20442" s="25"/>
      <c r="AG20442" s="25"/>
      <c r="AH20442" s="25"/>
      <c r="AI20442" s="25"/>
    </row>
    <row r="20443" spans="1:35" s="15" customFormat="1" ht="15" customHeight="1" x14ac:dyDescent="0.25">
      <c r="A20443" s="114"/>
      <c r="B20443" s="116"/>
      <c r="C20443" s="20"/>
      <c r="D20443" s="117">
        <f ca="1">INDIRECT("Jäsenet!D"&amp;AI20402)</f>
        <v>0</v>
      </c>
      <c r="E20443" s="117"/>
      <c r="F20443" s="117"/>
      <c r="G20443" s="117"/>
      <c r="H20443" s="117"/>
      <c r="I20443" s="117"/>
      <c r="J20443" s="117"/>
      <c r="K20443" s="117"/>
      <c r="L20443" s="117"/>
      <c r="M20443" s="117"/>
      <c r="N20443" s="117"/>
      <c r="O20443" s="117"/>
      <c r="P20443" s="117"/>
      <c r="Q20443" s="117"/>
      <c r="R20443" s="117"/>
      <c r="S20443" s="29"/>
      <c r="T20443" s="25" t="str">
        <f>'Laskun tiedot'!$A$47</f>
        <v xml:space="preserve"> </v>
      </c>
      <c r="U20443" s="25"/>
      <c r="V20443" s="25"/>
      <c r="W20443" s="25"/>
      <c r="X20443" s="25"/>
      <c r="Y20443" s="25"/>
      <c r="Z20443" s="25"/>
      <c r="AA20443" s="25"/>
      <c r="AB20443" s="25"/>
      <c r="AC20443" s="25"/>
      <c r="AD20443" s="25"/>
      <c r="AE20443" s="25"/>
      <c r="AF20443" s="25"/>
      <c r="AG20443" s="25"/>
      <c r="AH20443" s="25"/>
      <c r="AI20443" s="25"/>
    </row>
    <row r="20444" spans="1:35" s="15" customFormat="1" ht="15" customHeight="1" x14ac:dyDescent="0.25">
      <c r="A20444" s="114"/>
      <c r="B20444" s="116"/>
      <c r="C20444" s="20"/>
      <c r="D20444" s="118" t="str">
        <f ca="1">INDIRECT("Jäsenet!E"&amp;AI20402)&amp;$B$2&amp;INDIRECT("Jäsenet!F"&amp;AI20402)</f>
        <v xml:space="preserve"> </v>
      </c>
      <c r="E20444" s="118"/>
      <c r="F20444" s="118"/>
      <c r="G20444" s="118"/>
      <c r="H20444" s="118"/>
      <c r="I20444" s="118"/>
      <c r="J20444" s="118"/>
      <c r="K20444" s="118"/>
      <c r="L20444" s="118"/>
      <c r="M20444" s="118"/>
      <c r="N20444" s="118"/>
      <c r="O20444" s="118"/>
      <c r="P20444" s="118"/>
      <c r="Q20444" s="118"/>
      <c r="R20444" s="118"/>
      <c r="S20444" s="29"/>
      <c r="T20444" s="25" t="str">
        <f>'Laskun tiedot'!$A$48</f>
        <v xml:space="preserve"> </v>
      </c>
      <c r="U20444" s="25"/>
      <c r="V20444" s="25"/>
      <c r="W20444" s="25"/>
      <c r="X20444" s="25"/>
      <c r="Y20444" s="25"/>
      <c r="Z20444" s="25"/>
      <c r="AA20444" s="25"/>
      <c r="AB20444" s="25"/>
      <c r="AC20444" s="25"/>
      <c r="AD20444" s="25"/>
      <c r="AE20444" s="25"/>
      <c r="AF20444" s="25"/>
      <c r="AG20444" s="25"/>
      <c r="AH20444" s="25"/>
      <c r="AI20444" s="25"/>
    </row>
    <row r="20445" spans="1:35" s="15" customFormat="1" ht="15" customHeight="1" x14ac:dyDescent="0.25">
      <c r="A20445" s="114"/>
      <c r="B20445" s="74"/>
      <c r="C20445" s="20"/>
      <c r="D20445" s="20"/>
      <c r="E20445" s="20"/>
      <c r="F20445" s="20"/>
      <c r="G20445" s="20"/>
      <c r="H20445" s="20"/>
      <c r="I20445" s="20"/>
      <c r="J20445" s="20"/>
      <c r="K20445" s="20"/>
      <c r="L20445" s="20"/>
      <c r="M20445" s="20"/>
      <c r="N20445" s="20"/>
      <c r="O20445" s="20"/>
      <c r="P20445" s="20"/>
      <c r="Q20445" s="20"/>
      <c r="R20445" s="21"/>
      <c r="S20445" s="30"/>
      <c r="T20445" s="25"/>
      <c r="U20445" s="25"/>
      <c r="V20445" s="25"/>
      <c r="W20445" s="25"/>
      <c r="X20445" s="25"/>
      <c r="Y20445" s="25"/>
      <c r="Z20445" s="25"/>
      <c r="AA20445" s="25"/>
      <c r="AB20445" s="25"/>
      <c r="AC20445" s="25"/>
      <c r="AD20445" s="25"/>
      <c r="AE20445" s="25"/>
      <c r="AF20445" s="25"/>
      <c r="AG20445" s="25"/>
      <c r="AH20445" s="25"/>
      <c r="AI20445" s="25"/>
    </row>
    <row r="20446" spans="1:35" s="15" customFormat="1" ht="12.6" customHeight="1" x14ac:dyDescent="0.25">
      <c r="A20446" s="114"/>
      <c r="B20446" s="119" t="s">
        <v>23</v>
      </c>
      <c r="C20446" s="20"/>
      <c r="D20446" s="20"/>
      <c r="E20446" s="20"/>
      <c r="F20446" s="20"/>
      <c r="G20446" s="20"/>
      <c r="H20446" s="20"/>
      <c r="I20446" s="20"/>
      <c r="J20446" s="20"/>
      <c r="K20446" s="20"/>
      <c r="L20446" s="20"/>
      <c r="M20446" s="20"/>
      <c r="N20446" s="20"/>
      <c r="O20446" s="20"/>
      <c r="P20446" s="20"/>
      <c r="Q20446" s="20"/>
      <c r="R20446" s="20"/>
      <c r="S20446" s="121" t="s">
        <v>39</v>
      </c>
      <c r="T20446" s="122"/>
      <c r="U20446" s="123"/>
      <c r="V20446" s="81">
        <f ca="1">INDIRECT("Jäsenet!G"&amp;AI20402)</f>
        <v>14096</v>
      </c>
      <c r="W20446" s="82"/>
      <c r="X20446" s="82"/>
      <c r="Y20446" s="82"/>
      <c r="Z20446" s="82"/>
      <c r="AA20446" s="82"/>
      <c r="AB20446" s="82"/>
      <c r="AC20446" s="82"/>
      <c r="AD20446" s="82"/>
      <c r="AE20446" s="82"/>
      <c r="AF20446" s="82"/>
      <c r="AG20446" s="82"/>
      <c r="AH20446" s="82"/>
      <c r="AI20446" s="82"/>
    </row>
    <row r="20447" spans="1:35" s="15" customFormat="1" ht="12.6" customHeight="1" x14ac:dyDescent="0.25">
      <c r="A20447" s="115"/>
      <c r="B20447" s="120"/>
      <c r="C20447" s="28"/>
      <c r="D20447" s="28"/>
      <c r="E20447" s="28"/>
      <c r="F20447" s="28"/>
      <c r="G20447" s="28"/>
      <c r="H20447" s="28"/>
      <c r="I20447" s="28"/>
      <c r="J20447" s="28"/>
      <c r="K20447" s="28"/>
      <c r="L20447" s="28"/>
      <c r="M20447" s="28"/>
      <c r="N20447" s="28"/>
      <c r="O20447" s="28"/>
      <c r="P20447" s="28"/>
      <c r="Q20447" s="28"/>
      <c r="R20447" s="28"/>
      <c r="S20447" s="124"/>
      <c r="T20447" s="125"/>
      <c r="U20447" s="126"/>
      <c r="V20447" s="83"/>
      <c r="W20447" s="84"/>
      <c r="X20447" s="84"/>
      <c r="Y20447" s="84"/>
      <c r="Z20447" s="84"/>
      <c r="AA20447" s="84"/>
      <c r="AB20447" s="85"/>
      <c r="AC20447" s="85"/>
      <c r="AD20447" s="85"/>
      <c r="AE20447" s="85"/>
      <c r="AF20447" s="85"/>
      <c r="AG20447" s="85"/>
      <c r="AH20447" s="85"/>
      <c r="AI20447" s="85"/>
    </row>
    <row r="20448" spans="1:35" s="15" customFormat="1" ht="24.95" customHeight="1" x14ac:dyDescent="0.25">
      <c r="A20448" s="86" t="s">
        <v>37</v>
      </c>
      <c r="B20448" s="87"/>
      <c r="C20448" s="88"/>
      <c r="D20448" s="89"/>
      <c r="E20448" s="89"/>
      <c r="F20448" s="89"/>
      <c r="G20448" s="89"/>
      <c r="H20448" s="89"/>
      <c r="I20448" s="89"/>
      <c r="J20448" s="89"/>
      <c r="K20448" s="89"/>
      <c r="L20448" s="89"/>
      <c r="M20448" s="89"/>
      <c r="N20448" s="89"/>
      <c r="O20448" s="89"/>
      <c r="P20448" s="89"/>
      <c r="Q20448" s="89"/>
      <c r="R20448" s="90"/>
      <c r="S20448" s="91" t="s">
        <v>40</v>
      </c>
      <c r="T20448" s="92"/>
      <c r="U20448" s="93"/>
      <c r="V20448" s="94">
        <f>'Laskun tiedot'!$A$8</f>
        <v>40907</v>
      </c>
      <c r="W20448" s="95"/>
      <c r="X20448" s="95"/>
      <c r="Y20448" s="95"/>
      <c r="Z20448" s="96"/>
      <c r="AA20448" s="97" t="s">
        <v>24</v>
      </c>
      <c r="AB20448" s="98"/>
      <c r="AC20448" s="99" t="str">
        <f>'Laskun tiedot'!$A$51</f>
        <v xml:space="preserve"> </v>
      </c>
      <c r="AD20448" s="99"/>
      <c r="AE20448" s="99"/>
      <c r="AF20448" s="99"/>
      <c r="AG20448" s="99"/>
      <c r="AH20448" s="99"/>
      <c r="AI20448" s="99"/>
    </row>
    <row r="20449" spans="1:35" s="15" customFormat="1" ht="9.9499999999999993" customHeight="1" x14ac:dyDescent="0.25">
      <c r="B20449" s="41"/>
      <c r="C20449" s="42"/>
      <c r="D20449" s="42"/>
      <c r="E20449" s="42"/>
      <c r="F20449" s="42"/>
      <c r="G20449" s="42"/>
      <c r="H20449" s="42"/>
      <c r="I20449" s="43"/>
      <c r="J20449" s="42"/>
      <c r="K20449" s="42"/>
      <c r="L20449" s="42"/>
      <c r="M20449" s="42"/>
      <c r="N20449" s="42"/>
      <c r="O20449" s="42"/>
      <c r="P20449" s="42"/>
      <c r="Q20449" s="18"/>
      <c r="R20449" s="18"/>
      <c r="S20449" s="44"/>
      <c r="T20449" s="44"/>
      <c r="U20449" s="19"/>
      <c r="V20449" s="45"/>
      <c r="W20449" s="45"/>
      <c r="X20449" s="45"/>
      <c r="Y20449" s="45"/>
      <c r="Z20449" s="45"/>
      <c r="AA20449" s="45"/>
      <c r="AB20449" s="46"/>
      <c r="AC20449" s="47"/>
      <c r="AD20449" s="48"/>
      <c r="AE20449" s="48"/>
      <c r="AF20449" s="48"/>
      <c r="AG20449" s="48"/>
      <c r="AH20449" s="48"/>
      <c r="AI20449" s="48"/>
    </row>
    <row r="20450" spans="1:35" s="15" customFormat="1" ht="50.1" customHeight="1" x14ac:dyDescent="0.25">
      <c r="B20450" s="41"/>
      <c r="C20450" s="42"/>
      <c r="D20450" s="42"/>
      <c r="E20450" s="42"/>
      <c r="F20450" s="42"/>
      <c r="G20450" s="42"/>
      <c r="H20450" s="42"/>
      <c r="I20450" s="43"/>
      <c r="J20450" s="42"/>
      <c r="K20450" s="42"/>
      <c r="L20450" s="42"/>
      <c r="M20450" s="42"/>
      <c r="N20450" s="42"/>
      <c r="O20450" s="42"/>
      <c r="P20450" s="42"/>
      <c r="Q20450" s="18"/>
      <c r="R20450" s="18"/>
      <c r="S20450" s="44"/>
      <c r="T20450" s="44"/>
      <c r="U20450" s="19"/>
      <c r="V20450" s="45"/>
      <c r="W20450" s="45"/>
      <c r="X20450" s="100" t="s">
        <v>38</v>
      </c>
      <c r="Y20450" s="100"/>
      <c r="Z20450" s="100"/>
      <c r="AA20450" s="100"/>
      <c r="AB20450" s="100"/>
      <c r="AC20450" s="100"/>
      <c r="AD20450" s="100"/>
      <c r="AE20450" s="100"/>
      <c r="AF20450" s="100"/>
      <c r="AG20450" s="100"/>
      <c r="AH20450" s="100"/>
      <c r="AI20450" s="100"/>
    </row>
    <row r="20451" spans="1:35" s="8" customFormat="1" ht="23.25" x14ac:dyDescent="0.35">
      <c r="B20451" s="66"/>
      <c r="C20451" s="150" t="str">
        <f>'Laskun tiedot'!$A$2</f>
        <v>Yhdistys ry</v>
      </c>
      <c r="D20451" s="150"/>
      <c r="E20451" s="150"/>
      <c r="F20451" s="150"/>
      <c r="G20451" s="150"/>
      <c r="H20451" s="150"/>
      <c r="I20451" s="150"/>
      <c r="J20451" s="150"/>
      <c r="K20451" s="150"/>
      <c r="L20451" s="150"/>
      <c r="M20451" s="150"/>
      <c r="N20451" s="150"/>
      <c r="O20451" s="150"/>
      <c r="P20451" s="150"/>
      <c r="Q20451" s="150"/>
      <c r="R20451" s="150"/>
      <c r="S20451" s="150"/>
      <c r="T20451" s="10"/>
      <c r="U20451" s="9"/>
      <c r="V20451" s="9"/>
      <c r="W20451" s="150" t="s">
        <v>16</v>
      </c>
      <c r="X20451" s="150"/>
      <c r="Y20451" s="150"/>
      <c r="Z20451" s="150"/>
    </row>
    <row r="20452" spans="1:35" s="15" customFormat="1" x14ac:dyDescent="0.25">
      <c r="B20452" s="15" t="s">
        <v>25</v>
      </c>
      <c r="AI20452" s="65">
        <v>411</v>
      </c>
    </row>
    <row r="20453" spans="1:35" s="11" customFormat="1" ht="15" customHeight="1" x14ac:dyDescent="0.2">
      <c r="V20453" s="68"/>
      <c r="W20453" s="145" t="s">
        <v>26</v>
      </c>
      <c r="X20453" s="145"/>
      <c r="Y20453" s="145"/>
      <c r="Z20453" s="145"/>
      <c r="AA20453" s="145"/>
      <c r="AB20453" s="145"/>
      <c r="AC20453" s="68"/>
      <c r="AD20453" s="68"/>
      <c r="AE20453" s="145" t="s">
        <v>18</v>
      </c>
      <c r="AF20453" s="145"/>
      <c r="AG20453" s="145"/>
      <c r="AH20453" s="145"/>
      <c r="AI20453" s="145"/>
    </row>
    <row r="20454" spans="1:35" s="15" customFormat="1" ht="15" customHeight="1" x14ac:dyDescent="0.25">
      <c r="B20454" s="62"/>
      <c r="C20454" s="146" t="str">
        <f ca="1">INDIRECT("Jäsenet!C"&amp;AI20452)&amp;$B$2&amp;INDIRECT("Jäsenet!B"&amp;AI20452)</f>
        <v xml:space="preserve"> </v>
      </c>
      <c r="D20454" s="146"/>
      <c r="E20454" s="146"/>
      <c r="F20454" s="146"/>
      <c r="G20454" s="146"/>
      <c r="H20454" s="146"/>
      <c r="I20454" s="146"/>
      <c r="J20454" s="146"/>
      <c r="K20454" s="146"/>
      <c r="L20454" s="146"/>
      <c r="M20454" s="146"/>
      <c r="N20454" s="146"/>
      <c r="O20454" s="146"/>
      <c r="P20454" s="146"/>
      <c r="Q20454" s="146"/>
      <c r="R20454" s="146"/>
      <c r="S20454" s="146"/>
      <c r="T20454" s="13"/>
      <c r="U20454" s="64"/>
      <c r="V20454" s="64"/>
      <c r="W20454" s="147">
        <f>'Laskun tiedot'!$A$5</f>
        <v>40618</v>
      </c>
      <c r="X20454" s="147"/>
      <c r="Y20454" s="147"/>
      <c r="Z20454" s="147"/>
      <c r="AA20454" s="147"/>
      <c r="AB20454" s="147"/>
      <c r="AC20454" s="64"/>
      <c r="AD20454" s="64"/>
      <c r="AE20454" s="147">
        <f>'Laskun tiedot'!$A$8</f>
        <v>40907</v>
      </c>
      <c r="AF20454" s="147"/>
      <c r="AG20454" s="147"/>
      <c r="AH20454" s="147"/>
      <c r="AI20454" s="147"/>
    </row>
    <row r="20455" spans="1:35" s="15" customFormat="1" ht="15" customHeight="1" x14ac:dyDescent="0.25">
      <c r="B20455" s="62"/>
      <c r="C20455" s="146">
        <f ca="1">INDIRECT("Jäsenet!D"&amp;AI20452)</f>
        <v>0</v>
      </c>
      <c r="D20455" s="146"/>
      <c r="E20455" s="146"/>
      <c r="F20455" s="146"/>
      <c r="G20455" s="146"/>
      <c r="H20455" s="146"/>
      <c r="I20455" s="146"/>
      <c r="J20455" s="146"/>
      <c r="K20455" s="146"/>
      <c r="L20455" s="146"/>
      <c r="M20455" s="146"/>
      <c r="N20455" s="146"/>
      <c r="O20455" s="146"/>
      <c r="P20455" s="146"/>
      <c r="Q20455" s="146"/>
      <c r="R20455" s="146"/>
      <c r="S20455" s="146"/>
    </row>
    <row r="20456" spans="1:35" s="11" customFormat="1" ht="15" customHeight="1" x14ac:dyDescent="0.25">
      <c r="B20456" s="67"/>
      <c r="C20456" s="148" t="str">
        <f ca="1">INDIRECT("Jäsenet!E"&amp;AI20452)&amp;$B$2&amp;INDIRECT("Jäsenet!F"&amp;AI20452)</f>
        <v xml:space="preserve"> </v>
      </c>
      <c r="D20456" s="148"/>
      <c r="E20456" s="148"/>
      <c r="F20456" s="148"/>
      <c r="G20456" s="148"/>
      <c r="H20456" s="148"/>
      <c r="I20456" s="148"/>
      <c r="J20456" s="148"/>
      <c r="K20456" s="148"/>
      <c r="L20456" s="148"/>
      <c r="M20456" s="148"/>
      <c r="N20456" s="148"/>
      <c r="O20456" s="148"/>
      <c r="P20456" s="148"/>
      <c r="Q20456" s="148"/>
      <c r="R20456" s="148"/>
      <c r="S20456" s="148"/>
      <c r="W20456" s="145" t="s">
        <v>17</v>
      </c>
      <c r="X20456" s="145"/>
      <c r="Y20456" s="145"/>
      <c r="Z20456" s="145"/>
      <c r="AA20456" s="145"/>
      <c r="AB20456" s="145"/>
    </row>
    <row r="20457" spans="1:35" s="15" customFormat="1" ht="15" customHeight="1" x14ac:dyDescent="0.25">
      <c r="T20457" s="78"/>
      <c r="U20457" s="63"/>
      <c r="V20457" s="63"/>
      <c r="W20457" s="149">
        <f ca="1">INDIRECT("Jäsenet!A"&amp;AI20452)</f>
        <v>410</v>
      </c>
      <c r="X20457" s="149"/>
      <c r="Y20457" s="149"/>
      <c r="Z20457" s="149"/>
      <c r="AA20457" s="149"/>
      <c r="AB20457" s="149"/>
    </row>
    <row r="20458" spans="1:35" s="15" customFormat="1" ht="15" customHeight="1" x14ac:dyDescent="0.25">
      <c r="B20458" s="39"/>
      <c r="C20458" s="39"/>
      <c r="D20458" s="39"/>
      <c r="E20458" s="39"/>
      <c r="F20458" s="39"/>
      <c r="G20458" s="39"/>
      <c r="H20458" s="39"/>
      <c r="I20458" s="39"/>
      <c r="J20458" s="39"/>
      <c r="K20458" s="39"/>
      <c r="L20458" s="39"/>
      <c r="M20458" s="39"/>
      <c r="N20458" s="39"/>
      <c r="O20458" s="39"/>
      <c r="P20458" s="39"/>
      <c r="Q20458" s="39"/>
      <c r="R20458" s="39"/>
      <c r="S20458" s="39"/>
      <c r="T20458" s="78"/>
      <c r="U20458" s="78"/>
      <c r="V20458" s="78"/>
      <c r="W20458" s="78"/>
      <c r="X20458" s="78"/>
      <c r="Y20458" s="78"/>
      <c r="Z20458" s="78"/>
      <c r="AA20458" s="39"/>
      <c r="AB20458" s="39"/>
      <c r="AC20458" s="39"/>
      <c r="AD20458" s="39"/>
      <c r="AE20458" s="39"/>
      <c r="AF20458" s="39"/>
      <c r="AG20458" s="39"/>
      <c r="AH20458" s="39"/>
      <c r="AI20458" s="39"/>
    </row>
    <row r="20459" spans="1:35" s="15" customFormat="1" ht="15" customHeight="1" x14ac:dyDescent="0.25">
      <c r="A20459" s="32"/>
      <c r="B20459" s="32"/>
      <c r="C20459" s="32"/>
      <c r="D20459" s="32"/>
      <c r="E20459" s="32"/>
      <c r="F20459" s="32"/>
      <c r="G20459" s="32"/>
      <c r="H20459" s="32"/>
      <c r="I20459" s="32"/>
      <c r="J20459" s="32"/>
      <c r="K20459" s="32"/>
      <c r="L20459" s="32"/>
      <c r="M20459" s="32"/>
      <c r="N20459" s="32"/>
      <c r="O20459" s="32"/>
      <c r="P20459" s="32"/>
      <c r="Q20459" s="32"/>
      <c r="R20459" s="32"/>
      <c r="S20459" s="32"/>
      <c r="T20459" s="33"/>
      <c r="U20459" s="33"/>
      <c r="V20459" s="33"/>
      <c r="W20459" s="35"/>
      <c r="X20459" s="33"/>
      <c r="Y20459" s="33"/>
      <c r="Z20459" s="33"/>
      <c r="AA20459" s="32"/>
      <c r="AB20459" s="32"/>
      <c r="AC20459" s="32"/>
      <c r="AD20459" s="32"/>
      <c r="AE20459" s="32"/>
      <c r="AF20459" s="32"/>
      <c r="AG20459" s="32"/>
      <c r="AH20459" s="32"/>
      <c r="AI20459" s="32"/>
    </row>
    <row r="20460" spans="1:35" s="15" customFormat="1" ht="15" customHeight="1" x14ac:dyDescent="0.25">
      <c r="B20460" s="39"/>
      <c r="C20460" s="39"/>
      <c r="D20460" s="39"/>
      <c r="E20460" s="39"/>
      <c r="F20460" s="39"/>
      <c r="G20460" s="39"/>
      <c r="H20460" s="39"/>
      <c r="I20460" s="39"/>
      <c r="J20460" s="39"/>
      <c r="K20460" s="39"/>
      <c r="L20460" s="39"/>
      <c r="M20460" s="39"/>
      <c r="N20460" s="39"/>
      <c r="O20460" s="39"/>
      <c r="P20460" s="39"/>
      <c r="Q20460" s="39"/>
      <c r="R20460" s="39"/>
      <c r="S20460" s="39"/>
      <c r="T20460" s="78"/>
      <c r="U20460" s="78"/>
      <c r="V20460" s="78"/>
      <c r="W20460" s="34"/>
      <c r="X20460" s="78"/>
      <c r="Y20460" s="78"/>
      <c r="Z20460" s="78"/>
      <c r="AA20460" s="39"/>
      <c r="AB20460" s="39"/>
      <c r="AC20460" s="39"/>
      <c r="AD20460" s="39"/>
      <c r="AE20460" s="39"/>
      <c r="AF20460" s="39"/>
      <c r="AG20460" s="39"/>
      <c r="AH20460" s="39"/>
      <c r="AI20460" s="39"/>
    </row>
    <row r="20461" spans="1:35" s="15" customFormat="1" ht="15" customHeight="1" x14ac:dyDescent="0.25">
      <c r="B20461" s="36" t="str">
        <f>'Laskun tiedot'!$A$11</f>
        <v>--------------------</v>
      </c>
      <c r="C20461" s="39"/>
      <c r="D20461" s="39"/>
      <c r="E20461" s="39"/>
      <c r="F20461" s="39"/>
      <c r="G20461" s="39"/>
      <c r="H20461" s="39"/>
      <c r="I20461" s="39"/>
      <c r="J20461" s="39"/>
      <c r="K20461" s="39"/>
      <c r="L20461" s="39"/>
      <c r="M20461" s="39"/>
      <c r="N20461" s="39"/>
      <c r="O20461" s="39"/>
      <c r="P20461" s="39"/>
      <c r="Q20461" s="39"/>
      <c r="R20461" s="39"/>
      <c r="S20461" s="39"/>
      <c r="T20461" s="17"/>
      <c r="U20461" s="17"/>
      <c r="V20461" s="17"/>
      <c r="W20461" s="17"/>
      <c r="X20461" s="17"/>
      <c r="Y20461" s="17"/>
      <c r="Z20461" s="17"/>
      <c r="AA20461" s="17"/>
      <c r="AB20461" s="17"/>
      <c r="AC20461" s="17"/>
      <c r="AD20461" s="17"/>
      <c r="AE20461" s="17"/>
      <c r="AF20461" s="17"/>
      <c r="AG20461" s="17"/>
      <c r="AH20461" s="17"/>
      <c r="AI20461" s="17"/>
    </row>
    <row r="20462" spans="1:35" s="15" customFormat="1" ht="15" customHeight="1" x14ac:dyDescent="0.25">
      <c r="B20462" s="36" t="str">
        <f>'Laskun tiedot'!$A$12</f>
        <v>Vuosi 2011</v>
      </c>
      <c r="C20462" s="78"/>
      <c r="D20462" s="78"/>
      <c r="E20462" s="78"/>
      <c r="F20462" s="78"/>
      <c r="G20462" s="78"/>
      <c r="H20462" s="78"/>
      <c r="I20462" s="78"/>
      <c r="J20462" s="78"/>
      <c r="K20462" s="78"/>
      <c r="L20462" s="78"/>
      <c r="M20462" s="78"/>
      <c r="N20462" s="78"/>
      <c r="O20462" s="78"/>
      <c r="P20462" s="39"/>
      <c r="Q20462" s="39"/>
      <c r="R20462" s="39"/>
      <c r="S20462" s="39"/>
      <c r="T20462" s="39"/>
      <c r="U20462" s="39"/>
      <c r="V20462" s="39"/>
      <c r="W20462" s="39"/>
      <c r="X20462" s="39"/>
      <c r="Y20462" s="39"/>
      <c r="Z20462" s="39"/>
      <c r="AA20462" s="39"/>
      <c r="AB20462" s="39"/>
      <c r="AC20462" s="13"/>
      <c r="AD20462" s="13"/>
      <c r="AE20462" s="13"/>
      <c r="AF20462" s="13"/>
      <c r="AG20462" s="13"/>
      <c r="AH20462" s="13"/>
      <c r="AI20462" s="13"/>
    </row>
    <row r="20463" spans="1:35" s="15" customFormat="1" ht="15" customHeight="1" x14ac:dyDescent="0.25">
      <c r="B20463" s="36" t="str">
        <f>'Laskun tiedot'!$A$13</f>
        <v>JÄSENMAKSU ………. 10 €</v>
      </c>
      <c r="T20463" s="11"/>
      <c r="U20463" s="11"/>
      <c r="V20463" s="11"/>
      <c r="W20463" s="11"/>
      <c r="X20463" s="11"/>
      <c r="Y20463" s="11"/>
      <c r="Z20463" s="11"/>
      <c r="AA20463" s="11"/>
      <c r="AB20463" s="11"/>
      <c r="AC20463" s="11"/>
      <c r="AD20463" s="11"/>
      <c r="AE20463" s="11"/>
      <c r="AF20463" s="11"/>
      <c r="AG20463" s="11"/>
      <c r="AH20463" s="11"/>
      <c r="AI20463" s="11"/>
    </row>
    <row r="20464" spans="1:35" s="15" customFormat="1" ht="15" customHeight="1" x14ac:dyDescent="0.25">
      <c r="B20464" s="36" t="str">
        <f>'Laskun tiedot'!$A$14</f>
        <v>--------------------</v>
      </c>
      <c r="T20464" s="39"/>
      <c r="AC20464" s="39"/>
    </row>
    <row r="20465" spans="2:35" s="15" customFormat="1" ht="15" customHeight="1" x14ac:dyDescent="0.25">
      <c r="B20465" s="36" t="str">
        <f>'Laskun tiedot'!$A$15</f>
        <v xml:space="preserve"> </v>
      </c>
      <c r="T20465" s="11"/>
      <c r="U20465" s="11"/>
      <c r="V20465" s="11"/>
      <c r="W20465" s="11"/>
      <c r="X20465" s="11"/>
      <c r="Y20465" s="11"/>
      <c r="Z20465" s="11"/>
      <c r="AA20465" s="11"/>
      <c r="AB20465" s="11"/>
      <c r="AC20465" s="11"/>
      <c r="AD20465" s="11"/>
      <c r="AE20465" s="11"/>
      <c r="AF20465" s="11"/>
      <c r="AG20465" s="11"/>
      <c r="AH20465" s="11"/>
      <c r="AI20465" s="11"/>
    </row>
    <row r="20466" spans="2:35" s="15" customFormat="1" ht="15" customHeight="1" x14ac:dyDescent="0.25">
      <c r="B20466" s="36" t="str">
        <f>'Laskun tiedot'!$A$16</f>
        <v xml:space="preserve"> </v>
      </c>
      <c r="C20466" s="39"/>
      <c r="D20466" s="39"/>
      <c r="E20466" s="39"/>
      <c r="F20466" s="39"/>
      <c r="G20466" s="39"/>
      <c r="H20466" s="39"/>
      <c r="I20466" s="39"/>
      <c r="J20466" s="39"/>
      <c r="K20466" s="39"/>
      <c r="L20466" s="39"/>
      <c r="M20466" s="39"/>
      <c r="N20466" s="39"/>
      <c r="O20466" s="39"/>
      <c r="P20466" s="39"/>
      <c r="Q20466" s="39"/>
      <c r="R20466" s="39"/>
      <c r="S20466" s="39"/>
      <c r="T20466" s="39"/>
      <c r="U20466" s="39"/>
      <c r="V20466" s="39"/>
      <c r="W20466" s="39"/>
      <c r="X20466" s="39"/>
      <c r="Y20466" s="39"/>
      <c r="Z20466" s="39"/>
      <c r="AA20466" s="39"/>
      <c r="AB20466" s="39"/>
      <c r="AC20466" s="39"/>
      <c r="AD20466" s="39"/>
      <c r="AE20466" s="39"/>
      <c r="AF20466" s="39"/>
      <c r="AG20466" s="39"/>
      <c r="AH20466" s="39"/>
      <c r="AI20466" s="39"/>
    </row>
    <row r="20467" spans="2:35" s="15" customFormat="1" ht="15" customHeight="1" x14ac:dyDescent="0.25">
      <c r="B20467" s="36" t="str">
        <f>'Laskun tiedot'!$A$17</f>
        <v xml:space="preserve"> </v>
      </c>
    </row>
    <row r="20468" spans="2:35" s="11" customFormat="1" ht="15" customHeight="1" x14ac:dyDescent="0.25">
      <c r="B20468" s="36" t="str">
        <f>'Laskun tiedot'!$A$18</f>
        <v xml:space="preserve"> </v>
      </c>
    </row>
    <row r="20469" spans="2:35" s="15" customFormat="1" ht="15" customHeight="1" x14ac:dyDescent="0.25">
      <c r="B20469" s="36" t="str">
        <f>'Laskun tiedot'!$A$19</f>
        <v xml:space="preserve"> </v>
      </c>
      <c r="M20469" s="16"/>
      <c r="N20469" s="1"/>
      <c r="O20469" s="1"/>
      <c r="P20469" s="16"/>
      <c r="Q20469" s="1"/>
      <c r="R20469" s="1"/>
      <c r="T20469" s="16"/>
      <c r="U20469" s="1"/>
      <c r="V20469" s="1"/>
      <c r="W20469" s="1"/>
      <c r="X20469" s="1"/>
      <c r="Z20469" s="16"/>
      <c r="AA20469" s="1"/>
      <c r="AB20469" s="1"/>
      <c r="AD20469" s="16"/>
      <c r="AE20469" s="1"/>
      <c r="AF20469" s="1"/>
      <c r="AG20469" s="1"/>
      <c r="AH20469" s="1"/>
    </row>
    <row r="20470" spans="2:35" s="15" customFormat="1" ht="15" customHeight="1" x14ac:dyDescent="0.25">
      <c r="B20470" s="36" t="str">
        <f>'Laskun tiedot'!$A$20</f>
        <v xml:space="preserve"> </v>
      </c>
      <c r="M20470" s="16"/>
      <c r="N20470" s="1"/>
      <c r="O20470" s="1"/>
      <c r="P20470" s="16"/>
      <c r="Q20470" s="1"/>
      <c r="R20470" s="1"/>
      <c r="T20470" s="16"/>
      <c r="U20470" s="1"/>
      <c r="V20470" s="1"/>
      <c r="W20470" s="1"/>
      <c r="X20470" s="1"/>
      <c r="Z20470" s="16"/>
      <c r="AA20470" s="1"/>
      <c r="AB20470" s="1"/>
      <c r="AD20470" s="16"/>
      <c r="AE20470" s="1"/>
      <c r="AF20470" s="1"/>
      <c r="AG20470" s="1"/>
      <c r="AH20470" s="1"/>
    </row>
    <row r="20471" spans="2:35" s="15" customFormat="1" ht="15" customHeight="1" x14ac:dyDescent="0.25">
      <c r="B20471" s="36" t="str">
        <f>'Laskun tiedot'!$A$21</f>
        <v xml:space="preserve"> </v>
      </c>
      <c r="M20471" s="16"/>
      <c r="N20471" s="1"/>
      <c r="O20471" s="1"/>
      <c r="P20471" s="16"/>
      <c r="Q20471" s="1"/>
      <c r="R20471" s="1"/>
      <c r="T20471" s="16"/>
      <c r="U20471" s="1"/>
      <c r="V20471" s="1"/>
      <c r="W20471" s="1"/>
      <c r="X20471" s="1"/>
      <c r="Z20471" s="16"/>
      <c r="AA20471" s="1"/>
      <c r="AB20471" s="1"/>
      <c r="AD20471" s="16"/>
      <c r="AE20471" s="1"/>
      <c r="AF20471" s="1"/>
      <c r="AG20471" s="1"/>
      <c r="AH20471" s="1"/>
    </row>
    <row r="20472" spans="2:35" s="15" customFormat="1" ht="15" customHeight="1" x14ac:dyDescent="0.25">
      <c r="B20472" s="36" t="str">
        <f>'Laskun tiedot'!$A$22</f>
        <v xml:space="preserve"> </v>
      </c>
      <c r="M20472" s="16"/>
      <c r="N20472" s="1"/>
      <c r="O20472" s="1"/>
      <c r="P20472" s="16"/>
      <c r="Q20472" s="1"/>
      <c r="R20472" s="1"/>
      <c r="T20472" s="16"/>
      <c r="U20472" s="1"/>
      <c r="V20472" s="1"/>
      <c r="W20472" s="1"/>
      <c r="X20472" s="1"/>
      <c r="Z20472" s="16"/>
      <c r="AA20472" s="1"/>
      <c r="AB20472" s="1"/>
      <c r="AD20472" s="16"/>
      <c r="AE20472" s="1"/>
      <c r="AF20472" s="1"/>
      <c r="AG20472" s="1"/>
      <c r="AH20472" s="1"/>
    </row>
    <row r="20473" spans="2:35" s="15" customFormat="1" ht="15" customHeight="1" x14ac:dyDescent="0.25">
      <c r="B20473" s="36" t="str">
        <f>'Laskun tiedot'!$A$23</f>
        <v xml:space="preserve"> </v>
      </c>
      <c r="M20473" s="16"/>
      <c r="N20473" s="1"/>
      <c r="O20473" s="1"/>
      <c r="P20473" s="16"/>
      <c r="Q20473" s="1"/>
      <c r="R20473" s="1"/>
      <c r="T20473" s="16"/>
      <c r="U20473" s="1"/>
      <c r="V20473" s="1"/>
      <c r="W20473" s="1"/>
      <c r="X20473" s="1"/>
      <c r="Z20473" s="16"/>
      <c r="AA20473" s="1"/>
      <c r="AB20473" s="1"/>
      <c r="AD20473" s="16"/>
      <c r="AE20473" s="1"/>
      <c r="AF20473" s="1"/>
      <c r="AG20473" s="1"/>
      <c r="AH20473" s="1"/>
    </row>
    <row r="20474" spans="2:35" s="15" customFormat="1" ht="15" customHeight="1" x14ac:dyDescent="0.25">
      <c r="B20474" s="36" t="str">
        <f>'Laskun tiedot'!$A$24</f>
        <v xml:space="preserve"> </v>
      </c>
      <c r="M20474" s="16"/>
      <c r="N20474" s="1"/>
      <c r="O20474" s="1"/>
      <c r="P20474" s="16"/>
      <c r="Q20474" s="1"/>
      <c r="R20474" s="1"/>
      <c r="T20474" s="16"/>
      <c r="U20474" s="1"/>
      <c r="V20474" s="1"/>
      <c r="W20474" s="1"/>
      <c r="X20474" s="1"/>
      <c r="Z20474" s="16"/>
      <c r="AA20474" s="1"/>
      <c r="AB20474" s="1"/>
      <c r="AD20474" s="16"/>
      <c r="AE20474" s="1"/>
      <c r="AF20474" s="1"/>
      <c r="AG20474" s="1"/>
      <c r="AH20474" s="1"/>
    </row>
    <row r="20475" spans="2:35" s="15" customFormat="1" ht="15" customHeight="1" x14ac:dyDescent="0.25">
      <c r="B20475" s="36" t="str">
        <f>'Laskun tiedot'!$A$25</f>
        <v xml:space="preserve"> </v>
      </c>
      <c r="M20475" s="16"/>
      <c r="N20475" s="1"/>
      <c r="O20475" s="1"/>
      <c r="P20475" s="16"/>
      <c r="Q20475" s="1"/>
      <c r="R20475" s="1"/>
      <c r="T20475" s="16"/>
      <c r="U20475" s="1"/>
      <c r="V20475" s="1"/>
      <c r="W20475" s="1"/>
      <c r="X20475" s="1"/>
      <c r="Z20475" s="16"/>
      <c r="AA20475" s="1"/>
      <c r="AB20475" s="1"/>
      <c r="AD20475" s="16"/>
      <c r="AE20475" s="1"/>
      <c r="AF20475" s="1"/>
      <c r="AG20475" s="1"/>
      <c r="AH20475" s="1"/>
    </row>
    <row r="20476" spans="2:35" s="15" customFormat="1" ht="15" customHeight="1" x14ac:dyDescent="0.25">
      <c r="B20476" s="36" t="str">
        <f>'Laskun tiedot'!$A$26</f>
        <v xml:space="preserve"> </v>
      </c>
      <c r="M20476" s="16"/>
      <c r="N20476" s="1"/>
      <c r="O20476" s="1"/>
      <c r="P20476" s="16"/>
      <c r="Q20476" s="1"/>
      <c r="R20476" s="1"/>
      <c r="T20476" s="16"/>
      <c r="U20476" s="1"/>
      <c r="V20476" s="1"/>
      <c r="W20476" s="1"/>
      <c r="X20476" s="1"/>
      <c r="Z20476" s="16"/>
      <c r="AA20476" s="1"/>
      <c r="AB20476" s="1"/>
      <c r="AD20476" s="16"/>
      <c r="AE20476" s="1"/>
      <c r="AF20476" s="1"/>
      <c r="AG20476" s="1"/>
      <c r="AH20476" s="1"/>
    </row>
    <row r="20477" spans="2:35" s="15" customFormat="1" ht="15" customHeight="1" x14ac:dyDescent="0.25">
      <c r="B20477" s="36" t="str">
        <f>'Laskun tiedot'!$A$27</f>
        <v xml:space="preserve"> </v>
      </c>
      <c r="M20477" s="16"/>
      <c r="N20477" s="1"/>
      <c r="O20477" s="1"/>
      <c r="P20477" s="16"/>
      <c r="Q20477" s="1"/>
      <c r="R20477" s="1"/>
      <c r="T20477" s="16"/>
      <c r="U20477" s="1"/>
      <c r="V20477" s="1"/>
      <c r="W20477" s="1"/>
      <c r="X20477" s="1"/>
      <c r="Z20477" s="16"/>
      <c r="AA20477" s="1"/>
      <c r="AB20477" s="1"/>
      <c r="AD20477" s="16"/>
      <c r="AE20477" s="1"/>
      <c r="AF20477" s="1"/>
      <c r="AG20477" s="1"/>
      <c r="AH20477" s="1"/>
    </row>
    <row r="20478" spans="2:35" s="15" customFormat="1" ht="15" customHeight="1" x14ac:dyDescent="0.25">
      <c r="B20478" s="36"/>
      <c r="M20478" s="16"/>
      <c r="N20478" s="1"/>
      <c r="O20478" s="1"/>
      <c r="P20478" s="16"/>
      <c r="Q20478" s="1"/>
      <c r="R20478" s="1"/>
      <c r="T20478" s="16"/>
      <c r="U20478" s="1"/>
      <c r="V20478" s="1"/>
      <c r="W20478" s="1"/>
      <c r="X20478" s="1"/>
      <c r="Z20478" s="16"/>
      <c r="AA20478" s="1"/>
      <c r="AB20478" s="1"/>
      <c r="AD20478" s="16"/>
      <c r="AE20478" s="1"/>
      <c r="AF20478" s="1"/>
      <c r="AG20478" s="1"/>
      <c r="AH20478" s="1"/>
    </row>
    <row r="20479" spans="2:35" s="80" customFormat="1" ht="12" customHeight="1" x14ac:dyDescent="0.25">
      <c r="B20479" s="143" t="str">
        <f>'Laskun tiedot'!$A$30</f>
        <v>Sihteeri:</v>
      </c>
      <c r="C20479" s="143"/>
      <c r="D20479" s="143"/>
      <c r="E20479" s="143"/>
      <c r="F20479" s="143"/>
      <c r="G20479" s="143"/>
      <c r="H20479" s="143"/>
      <c r="I20479" s="143"/>
      <c r="J20479" s="143" t="str">
        <f>'Laskun tiedot'!$B$30</f>
        <v>Puh.</v>
      </c>
      <c r="K20479" s="143"/>
      <c r="L20479" s="143"/>
      <c r="M20479" s="143"/>
      <c r="N20479" s="143"/>
      <c r="O20479" s="143"/>
      <c r="P20479" s="143"/>
      <c r="Q20479" s="143"/>
      <c r="R20479" s="143"/>
      <c r="S20479" s="143" t="str">
        <f>'Laskun tiedot'!$C$30</f>
        <v xml:space="preserve"> </v>
      </c>
      <c r="T20479" s="143"/>
      <c r="U20479" s="143"/>
      <c r="V20479" s="143"/>
      <c r="W20479" s="143"/>
      <c r="X20479" s="143"/>
      <c r="Y20479" s="143"/>
      <c r="Z20479" s="143"/>
      <c r="AA20479" s="143" t="str">
        <f>'Laskun tiedot'!$D$30</f>
        <v xml:space="preserve"> </v>
      </c>
      <c r="AB20479" s="143"/>
      <c r="AC20479" s="143"/>
      <c r="AD20479" s="143"/>
      <c r="AE20479" s="143"/>
      <c r="AF20479" s="143"/>
      <c r="AG20479" s="143"/>
      <c r="AH20479" s="143"/>
      <c r="AI20479" s="143"/>
    </row>
    <row r="20480" spans="2:35" s="79" customFormat="1" ht="12" customHeight="1" x14ac:dyDescent="0.2">
      <c r="B20480" s="143" t="str">
        <f>'Laskun tiedot'!$A$31</f>
        <v xml:space="preserve"> </v>
      </c>
      <c r="C20480" s="143"/>
      <c r="D20480" s="143"/>
      <c r="E20480" s="143"/>
      <c r="F20480" s="143"/>
      <c r="G20480" s="143"/>
      <c r="H20480" s="143"/>
      <c r="I20480" s="143"/>
      <c r="J20480" s="143" t="str">
        <f>'Laskun tiedot'!$B$31</f>
        <v xml:space="preserve"> </v>
      </c>
      <c r="K20480" s="143"/>
      <c r="L20480" s="143"/>
      <c r="M20480" s="143"/>
      <c r="N20480" s="143"/>
      <c r="O20480" s="143"/>
      <c r="P20480" s="143"/>
      <c r="Q20480" s="143"/>
      <c r="R20480" s="143"/>
      <c r="S20480" s="144" t="str">
        <f>'Laskun tiedot'!$C$31</f>
        <v xml:space="preserve"> </v>
      </c>
      <c r="T20480" s="144"/>
      <c r="U20480" s="144"/>
      <c r="V20480" s="144"/>
      <c r="W20480" s="144"/>
      <c r="X20480" s="144"/>
      <c r="Y20480" s="144"/>
      <c r="Z20480" s="144"/>
      <c r="AA20480" s="144" t="str">
        <f>'Laskun tiedot'!$D$31</f>
        <v xml:space="preserve"> </v>
      </c>
      <c r="AB20480" s="144"/>
      <c r="AC20480" s="144"/>
      <c r="AD20480" s="144"/>
      <c r="AE20480" s="144"/>
      <c r="AF20480" s="144"/>
      <c r="AG20480" s="144"/>
      <c r="AH20480" s="144"/>
      <c r="AI20480" s="144"/>
    </row>
    <row r="20481" spans="1:35" s="80" customFormat="1" ht="12" customHeight="1" x14ac:dyDescent="0.25">
      <c r="B20481" s="143" t="str">
        <f>'Laskun tiedot'!$A$32</f>
        <v xml:space="preserve"> </v>
      </c>
      <c r="C20481" s="143"/>
      <c r="D20481" s="143"/>
      <c r="E20481" s="143"/>
      <c r="F20481" s="143"/>
      <c r="G20481" s="143"/>
      <c r="H20481" s="143"/>
      <c r="I20481" s="143"/>
      <c r="J20481" s="143" t="str">
        <f>'Laskun tiedot'!$B$32</f>
        <v xml:space="preserve"> </v>
      </c>
      <c r="K20481" s="143"/>
      <c r="L20481" s="143"/>
      <c r="M20481" s="143"/>
      <c r="N20481" s="143"/>
      <c r="O20481" s="143"/>
      <c r="P20481" s="143"/>
      <c r="Q20481" s="143"/>
      <c r="R20481" s="143"/>
      <c r="S20481" s="144" t="str">
        <f>'Laskun tiedot'!$C$32</f>
        <v xml:space="preserve"> </v>
      </c>
      <c r="T20481" s="144"/>
      <c r="U20481" s="144"/>
      <c r="V20481" s="144"/>
      <c r="W20481" s="144"/>
      <c r="X20481" s="144"/>
      <c r="Y20481" s="144"/>
      <c r="Z20481" s="144"/>
      <c r="AA20481" s="144" t="str">
        <f>'Laskun tiedot'!$D$32</f>
        <v xml:space="preserve"> </v>
      </c>
      <c r="AB20481" s="144"/>
      <c r="AC20481" s="144"/>
      <c r="AD20481" s="144"/>
      <c r="AE20481" s="144"/>
      <c r="AF20481" s="144"/>
      <c r="AG20481" s="144"/>
      <c r="AH20481" s="144"/>
      <c r="AI20481" s="144"/>
    </row>
    <row r="20482" spans="1:35" s="15" customFormat="1" ht="15" customHeight="1" x14ac:dyDescent="0.25">
      <c r="A20482" s="60"/>
      <c r="B20482" s="61"/>
      <c r="C20482" s="61"/>
      <c r="D20482" s="61"/>
      <c r="E20482" s="61"/>
      <c r="F20482" s="61"/>
      <c r="G20482" s="61"/>
      <c r="H20482" s="61"/>
      <c r="I20482" s="61"/>
      <c r="J20482" s="61"/>
      <c r="K20482" s="61"/>
      <c r="L20482" s="61"/>
      <c r="M20482" s="61"/>
      <c r="N20482" s="61"/>
      <c r="O20482" s="61"/>
      <c r="P20482" s="61"/>
      <c r="Q20482" s="61"/>
      <c r="R20482" s="61"/>
      <c r="S20482" s="61"/>
      <c r="T20482" s="61"/>
      <c r="U20482" s="61"/>
      <c r="V20482" s="61"/>
      <c r="W20482" s="61"/>
      <c r="X20482" s="61"/>
      <c r="Y20482" s="61"/>
      <c r="Z20482" s="61"/>
      <c r="AA20482" s="61"/>
      <c r="AB20482" s="61"/>
      <c r="AC20482" s="61"/>
      <c r="AD20482" s="61"/>
      <c r="AE20482" s="61"/>
      <c r="AF20482" s="61"/>
      <c r="AG20482" s="61"/>
      <c r="AH20482" s="61"/>
      <c r="AI20482" s="61"/>
    </row>
    <row r="20483" spans="1:35" s="15" customFormat="1" ht="15" customHeight="1" x14ac:dyDescent="0.25">
      <c r="B20483" s="39"/>
      <c r="C20483" s="39"/>
      <c r="D20483" s="39"/>
      <c r="E20483" s="39"/>
      <c r="F20483" s="39"/>
      <c r="G20483" s="39"/>
      <c r="H20483" s="39"/>
      <c r="I20483" s="39"/>
      <c r="J20483" s="39"/>
      <c r="K20483" s="39"/>
      <c r="L20483" s="39"/>
      <c r="M20483" s="39"/>
      <c r="N20483" s="39"/>
      <c r="O20483" s="39"/>
      <c r="P20483" s="39"/>
      <c r="Q20483" s="39"/>
      <c r="R20483" s="39"/>
      <c r="S20483" s="39"/>
      <c r="T20483" s="39"/>
      <c r="U20483" s="39"/>
      <c r="V20483" s="39"/>
      <c r="W20483" s="39"/>
      <c r="X20483" s="39"/>
      <c r="Y20483" s="39"/>
      <c r="Z20483" s="39"/>
      <c r="AA20483" s="39"/>
      <c r="AB20483" s="59"/>
      <c r="AC20483" s="59"/>
      <c r="AD20483" s="39"/>
      <c r="AE20483" s="39"/>
      <c r="AF20483" s="39"/>
      <c r="AG20483" s="39"/>
      <c r="AH20483" s="39"/>
      <c r="AI20483" s="39"/>
    </row>
    <row r="20484" spans="1:35" s="15" customFormat="1" ht="11.1" customHeight="1" x14ac:dyDescent="0.25">
      <c r="A20484" s="72"/>
      <c r="B20484" s="73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 s="18"/>
      <c r="N20484" s="18"/>
      <c r="O20484" s="18"/>
      <c r="P20484" s="18"/>
      <c r="Q20484" s="18"/>
      <c r="R20484" s="18"/>
      <c r="S20484" s="127" t="s">
        <v>35</v>
      </c>
      <c r="T20484" s="128"/>
      <c r="U20484" s="128"/>
      <c r="V20484" s="128"/>
      <c r="W20484" s="128"/>
      <c r="X20484" s="128"/>
      <c r="Y20484" s="128"/>
      <c r="Z20484" s="128"/>
      <c r="AA20484" s="129"/>
      <c r="AB20484" s="128" t="s">
        <v>36</v>
      </c>
      <c r="AC20484" s="128"/>
      <c r="AD20484" s="128"/>
      <c r="AE20484" s="128"/>
      <c r="AF20484" s="128"/>
      <c r="AG20484" s="128"/>
      <c r="AH20484" s="128"/>
      <c r="AI20484" s="128"/>
    </row>
    <row r="20485" spans="1:35" s="15" customFormat="1" ht="15" customHeight="1" x14ac:dyDescent="0.25">
      <c r="A20485" s="116" t="s">
        <v>19</v>
      </c>
      <c r="B20485" s="130"/>
      <c r="C20485" s="20"/>
      <c r="D20485" s="133" t="str">
        <f>'Laskun tiedot'!$A$35</f>
        <v>EKOP 123456-09876543</v>
      </c>
      <c r="E20485" s="133"/>
      <c r="F20485" s="133"/>
      <c r="G20485" s="133"/>
      <c r="H20485" s="133"/>
      <c r="I20485" s="133"/>
      <c r="J20485" s="133"/>
      <c r="K20485" s="133"/>
      <c r="L20485" s="133"/>
      <c r="M20485" s="133"/>
      <c r="N20485" s="133"/>
      <c r="O20485" s="133"/>
      <c r="P20485" s="133"/>
      <c r="Q20485" s="133"/>
      <c r="R20485" s="133"/>
      <c r="S20485" s="134" t="str">
        <f>'Laskun tiedot'!$B$35</f>
        <v>FI67 1234 5609 8765 43</v>
      </c>
      <c r="T20485" s="135"/>
      <c r="U20485" s="135"/>
      <c r="V20485" s="135"/>
      <c r="W20485" s="135"/>
      <c r="X20485" s="135"/>
      <c r="Y20485" s="135"/>
      <c r="Z20485" s="135"/>
      <c r="AA20485" s="136"/>
      <c r="AB20485" s="135" t="str">
        <f>'Laskun tiedot'!$C$35</f>
        <v>OKOYFIHH</v>
      </c>
      <c r="AC20485" s="135"/>
      <c r="AD20485" s="135"/>
      <c r="AE20485" s="135"/>
      <c r="AF20485" s="135"/>
      <c r="AG20485" s="135"/>
      <c r="AH20485" s="135"/>
      <c r="AI20485" s="135"/>
    </row>
    <row r="20486" spans="1:35" s="15" customFormat="1" ht="15" customHeight="1" x14ac:dyDescent="0.25">
      <c r="A20486" s="116"/>
      <c r="B20486" s="130"/>
      <c r="C20486" s="20"/>
      <c r="D20486" s="133" t="str">
        <f>'Laskun tiedot'!$A$36</f>
        <v xml:space="preserve"> </v>
      </c>
      <c r="E20486" s="133"/>
      <c r="F20486" s="133"/>
      <c r="G20486" s="133"/>
      <c r="H20486" s="133"/>
      <c r="I20486" s="133"/>
      <c r="J20486" s="133"/>
      <c r="K20486" s="133"/>
      <c r="L20486" s="133"/>
      <c r="M20486" s="133"/>
      <c r="N20486" s="133"/>
      <c r="O20486" s="133"/>
      <c r="P20486" s="133"/>
      <c r="Q20486" s="133"/>
      <c r="R20486" s="137"/>
      <c r="S20486" s="134" t="str">
        <f>'Laskun tiedot'!$B$36</f>
        <v xml:space="preserve"> </v>
      </c>
      <c r="T20486" s="135"/>
      <c r="U20486" s="135"/>
      <c r="V20486" s="135"/>
      <c r="W20486" s="135"/>
      <c r="X20486" s="135"/>
      <c r="Y20486" s="135"/>
      <c r="Z20486" s="135"/>
      <c r="AA20486" s="136"/>
      <c r="AB20486" s="134" t="str">
        <f>'Laskun tiedot'!$C$36</f>
        <v xml:space="preserve"> </v>
      </c>
      <c r="AC20486" s="135"/>
      <c r="AD20486" s="135"/>
      <c r="AE20486" s="135"/>
      <c r="AF20486" s="135"/>
      <c r="AG20486" s="135"/>
      <c r="AH20486" s="135"/>
      <c r="AI20486" s="135"/>
    </row>
    <row r="20487" spans="1:35" s="15" customFormat="1" ht="15" customHeight="1" x14ac:dyDescent="0.25">
      <c r="A20487" s="131"/>
      <c r="B20487" s="132"/>
      <c r="C20487" s="20"/>
      <c r="D20487" s="138" t="str">
        <f>'Laskun tiedot'!$A$37</f>
        <v xml:space="preserve"> </v>
      </c>
      <c r="E20487" s="138"/>
      <c r="F20487" s="138"/>
      <c r="G20487" s="138"/>
      <c r="H20487" s="138"/>
      <c r="I20487" s="138"/>
      <c r="J20487" s="138"/>
      <c r="K20487" s="138"/>
      <c r="L20487" s="138"/>
      <c r="M20487" s="138"/>
      <c r="N20487" s="138"/>
      <c r="O20487" s="138"/>
      <c r="P20487" s="138"/>
      <c r="Q20487" s="138"/>
      <c r="R20487" s="139"/>
      <c r="S20487" s="140" t="str">
        <f>'Laskun tiedot'!$B$37</f>
        <v xml:space="preserve"> </v>
      </c>
      <c r="T20487" s="141"/>
      <c r="U20487" s="141"/>
      <c r="V20487" s="141"/>
      <c r="W20487" s="141"/>
      <c r="X20487" s="141"/>
      <c r="Y20487" s="141"/>
      <c r="Z20487" s="141"/>
      <c r="AA20487" s="142"/>
      <c r="AB20487" s="140" t="str">
        <f>'Laskun tiedot'!$C$37</f>
        <v xml:space="preserve"> </v>
      </c>
      <c r="AC20487" s="141"/>
      <c r="AD20487" s="141"/>
      <c r="AE20487" s="141"/>
      <c r="AF20487" s="141"/>
      <c r="AG20487" s="141"/>
      <c r="AH20487" s="141"/>
      <c r="AI20487" s="141"/>
    </row>
    <row r="20488" spans="1:35" s="15" customFormat="1" ht="15" customHeight="1" x14ac:dyDescent="0.25">
      <c r="A20488" s="101" t="s">
        <v>21</v>
      </c>
      <c r="B20488" s="102"/>
      <c r="C20488" s="22"/>
      <c r="D20488" s="107" t="str">
        <f>'Laskun tiedot'!$A$40</f>
        <v xml:space="preserve"> </v>
      </c>
      <c r="E20488" s="107"/>
      <c r="F20488" s="107"/>
      <c r="G20488" s="107"/>
      <c r="H20488" s="107"/>
      <c r="I20488" s="107"/>
      <c r="J20488" s="107"/>
      <c r="K20488" s="107"/>
      <c r="L20488" s="107"/>
      <c r="M20488" s="107"/>
      <c r="N20488" s="107"/>
      <c r="O20488" s="107"/>
      <c r="P20488" s="107"/>
      <c r="Q20488" s="107"/>
      <c r="R20488" s="108"/>
      <c r="S20488" s="23"/>
      <c r="T20488" s="24"/>
      <c r="U20488" s="25"/>
      <c r="V20488" s="25"/>
      <c r="W20488" s="25"/>
      <c r="X20488" s="25"/>
      <c r="Y20488" s="25"/>
      <c r="Z20488" s="25"/>
      <c r="AA20488" s="25"/>
      <c r="AB20488" s="25"/>
      <c r="AC20488" s="25"/>
      <c r="AD20488" s="25"/>
      <c r="AE20488" s="25"/>
      <c r="AF20488" s="25"/>
      <c r="AG20488" s="25"/>
      <c r="AH20488" s="25"/>
      <c r="AI20488" s="25"/>
    </row>
    <row r="20489" spans="1:35" s="15" customFormat="1" ht="15" customHeight="1" x14ac:dyDescent="0.25">
      <c r="A20489" s="103"/>
      <c r="B20489" s="104"/>
      <c r="C20489" s="20"/>
      <c r="D20489" s="109"/>
      <c r="E20489" s="109"/>
      <c r="F20489" s="109"/>
      <c r="G20489" s="109"/>
      <c r="H20489" s="109"/>
      <c r="I20489" s="109"/>
      <c r="J20489" s="109"/>
      <c r="K20489" s="109"/>
      <c r="L20489" s="109"/>
      <c r="M20489" s="109"/>
      <c r="N20489" s="109"/>
      <c r="O20489" s="109"/>
      <c r="P20489" s="109"/>
      <c r="Q20489" s="109"/>
      <c r="R20489" s="110"/>
      <c r="S20489" s="29"/>
      <c r="T20489" s="25" t="str">
        <f>'Laskun tiedot'!$A$43</f>
        <v>KÄYTÄ VIITETTÄ !</v>
      </c>
      <c r="U20489" s="25"/>
      <c r="V20489" s="25"/>
      <c r="W20489" s="25"/>
      <c r="X20489" s="25"/>
      <c r="Y20489" s="25"/>
      <c r="Z20489" s="25"/>
      <c r="AA20489" s="25"/>
      <c r="AB20489" s="25"/>
      <c r="AC20489" s="25"/>
      <c r="AD20489" s="25"/>
      <c r="AE20489" s="25"/>
      <c r="AF20489" s="25"/>
      <c r="AG20489" s="25"/>
      <c r="AH20489" s="25"/>
      <c r="AI20489" s="25"/>
    </row>
    <row r="20490" spans="1:35" s="15" customFormat="1" ht="15" customHeight="1" x14ac:dyDescent="0.25">
      <c r="A20490" s="105"/>
      <c r="B20490" s="106"/>
      <c r="C20490" s="26"/>
      <c r="D20490" s="111"/>
      <c r="E20490" s="111"/>
      <c r="F20490" s="111"/>
      <c r="G20490" s="111"/>
      <c r="H20490" s="111"/>
      <c r="I20490" s="111"/>
      <c r="J20490" s="111"/>
      <c r="K20490" s="111"/>
      <c r="L20490" s="111"/>
      <c r="M20490" s="111"/>
      <c r="N20490" s="111"/>
      <c r="O20490" s="111"/>
      <c r="P20490" s="111"/>
      <c r="Q20490" s="111"/>
      <c r="R20490" s="112"/>
      <c r="S20490" s="29"/>
      <c r="T20490" s="25" t="str">
        <f>'Laskun tiedot'!$A$44</f>
        <v xml:space="preserve"> </v>
      </c>
      <c r="U20490" s="25"/>
      <c r="V20490" s="25"/>
      <c r="W20490" s="25"/>
      <c r="X20490" s="25"/>
      <c r="Y20490" s="25"/>
      <c r="Z20490" s="27"/>
      <c r="AA20490" s="27"/>
      <c r="AB20490" s="27"/>
      <c r="AC20490" s="27"/>
      <c r="AD20490" s="27"/>
      <c r="AE20490" s="27"/>
      <c r="AF20490" s="27"/>
      <c r="AG20490" s="27"/>
      <c r="AH20490" s="27"/>
      <c r="AI20490" s="25"/>
    </row>
    <row r="20491" spans="1:35" s="15" customFormat="1" ht="15" customHeight="1" x14ac:dyDescent="0.25">
      <c r="A20491" s="113" t="s">
        <v>20</v>
      </c>
      <c r="B20491" s="101" t="s">
        <v>22</v>
      </c>
      <c r="C20491" s="20"/>
      <c r="D20491" s="20"/>
      <c r="E20491" s="20"/>
      <c r="F20491" s="20"/>
      <c r="G20491" s="20"/>
      <c r="H20491" s="20"/>
      <c r="I20491" s="20"/>
      <c r="J20491" s="20"/>
      <c r="K20491" s="20"/>
      <c r="L20491" s="20"/>
      <c r="M20491" s="20"/>
      <c r="N20491" s="20"/>
      <c r="O20491" s="20"/>
      <c r="P20491" s="20"/>
      <c r="Q20491" s="20"/>
      <c r="R20491" s="21"/>
      <c r="S20491" s="29"/>
      <c r="T20491" s="25" t="str">
        <f>'Laskun tiedot'!$A$45</f>
        <v xml:space="preserve"> </v>
      </c>
      <c r="U20491" s="25"/>
      <c r="V20491" s="25"/>
      <c r="W20491" s="25"/>
      <c r="X20491" s="25"/>
      <c r="Y20491" s="25"/>
      <c r="Z20491" s="25"/>
      <c r="AA20491" s="25"/>
      <c r="AB20491" s="25"/>
      <c r="AC20491" s="25"/>
      <c r="AD20491" s="25"/>
      <c r="AE20491" s="25"/>
      <c r="AF20491" s="25"/>
      <c r="AG20491" s="25"/>
      <c r="AH20491" s="25"/>
      <c r="AI20491" s="25"/>
    </row>
    <row r="20492" spans="1:35" s="15" customFormat="1" ht="15" customHeight="1" x14ac:dyDescent="0.25">
      <c r="A20492" s="114"/>
      <c r="B20492" s="116"/>
      <c r="C20492" s="20"/>
      <c r="D20492" s="117" t="str">
        <f ca="1">INDIRECT("Jäsenet!C"&amp;AI20452)&amp;$B$2&amp;INDIRECT("Jäsenet!B"&amp;AI20452)</f>
        <v xml:space="preserve"> </v>
      </c>
      <c r="E20492" s="117"/>
      <c r="F20492" s="117"/>
      <c r="G20492" s="117"/>
      <c r="H20492" s="117"/>
      <c r="I20492" s="117"/>
      <c r="J20492" s="117"/>
      <c r="K20492" s="117"/>
      <c r="L20492" s="117"/>
      <c r="M20492" s="117"/>
      <c r="N20492" s="117"/>
      <c r="O20492" s="117"/>
      <c r="P20492" s="117"/>
      <c r="Q20492" s="117"/>
      <c r="R20492" s="117"/>
      <c r="S20492" s="29"/>
      <c r="T20492" s="25" t="str">
        <f>'Laskun tiedot'!$A$46</f>
        <v xml:space="preserve"> </v>
      </c>
      <c r="U20492" s="25"/>
      <c r="V20492" s="25"/>
      <c r="W20492" s="25"/>
      <c r="X20492" s="25"/>
      <c r="Y20492" s="25"/>
      <c r="Z20492" s="25"/>
      <c r="AA20492" s="25"/>
      <c r="AB20492" s="25"/>
      <c r="AC20492" s="25"/>
      <c r="AD20492" s="25"/>
      <c r="AE20492" s="25"/>
      <c r="AF20492" s="25"/>
      <c r="AG20492" s="25"/>
      <c r="AH20492" s="25"/>
      <c r="AI20492" s="25"/>
    </row>
    <row r="20493" spans="1:35" s="15" customFormat="1" ht="15" customHeight="1" x14ac:dyDescent="0.25">
      <c r="A20493" s="114"/>
      <c r="B20493" s="116"/>
      <c r="C20493" s="20"/>
      <c r="D20493" s="117">
        <f ca="1">INDIRECT("Jäsenet!D"&amp;AI20452)</f>
        <v>0</v>
      </c>
      <c r="E20493" s="117"/>
      <c r="F20493" s="117"/>
      <c r="G20493" s="117"/>
      <c r="H20493" s="117"/>
      <c r="I20493" s="117"/>
      <c r="J20493" s="117"/>
      <c r="K20493" s="117"/>
      <c r="L20493" s="117"/>
      <c r="M20493" s="117"/>
      <c r="N20493" s="117"/>
      <c r="O20493" s="117"/>
      <c r="P20493" s="117"/>
      <c r="Q20493" s="117"/>
      <c r="R20493" s="117"/>
      <c r="S20493" s="29"/>
      <c r="T20493" s="25" t="str">
        <f>'Laskun tiedot'!$A$47</f>
        <v xml:space="preserve"> </v>
      </c>
      <c r="U20493" s="25"/>
      <c r="V20493" s="25"/>
      <c r="W20493" s="25"/>
      <c r="X20493" s="25"/>
      <c r="Y20493" s="25"/>
      <c r="Z20493" s="25"/>
      <c r="AA20493" s="25"/>
      <c r="AB20493" s="25"/>
      <c r="AC20493" s="25"/>
      <c r="AD20493" s="25"/>
      <c r="AE20493" s="25"/>
      <c r="AF20493" s="25"/>
      <c r="AG20493" s="25"/>
      <c r="AH20493" s="25"/>
      <c r="AI20493" s="25"/>
    </row>
    <row r="20494" spans="1:35" s="15" customFormat="1" ht="15" customHeight="1" x14ac:dyDescent="0.25">
      <c r="A20494" s="114"/>
      <c r="B20494" s="116"/>
      <c r="C20494" s="20"/>
      <c r="D20494" s="118" t="str">
        <f ca="1">INDIRECT("Jäsenet!E"&amp;AI20452)&amp;$B$2&amp;INDIRECT("Jäsenet!F"&amp;AI20452)</f>
        <v xml:space="preserve"> </v>
      </c>
      <c r="E20494" s="118"/>
      <c r="F20494" s="118"/>
      <c r="G20494" s="118"/>
      <c r="H20494" s="118"/>
      <c r="I20494" s="118"/>
      <c r="J20494" s="118"/>
      <c r="K20494" s="118"/>
      <c r="L20494" s="118"/>
      <c r="M20494" s="118"/>
      <c r="N20494" s="118"/>
      <c r="O20494" s="118"/>
      <c r="P20494" s="118"/>
      <c r="Q20494" s="118"/>
      <c r="R20494" s="118"/>
      <c r="S20494" s="29"/>
      <c r="T20494" s="25" t="str">
        <f>'Laskun tiedot'!$A$48</f>
        <v xml:space="preserve"> </v>
      </c>
      <c r="U20494" s="25"/>
      <c r="V20494" s="25"/>
      <c r="W20494" s="25"/>
      <c r="X20494" s="25"/>
      <c r="Y20494" s="25"/>
      <c r="Z20494" s="25"/>
      <c r="AA20494" s="25"/>
      <c r="AB20494" s="25"/>
      <c r="AC20494" s="25"/>
      <c r="AD20494" s="25"/>
      <c r="AE20494" s="25"/>
      <c r="AF20494" s="25"/>
      <c r="AG20494" s="25"/>
      <c r="AH20494" s="25"/>
      <c r="AI20494" s="25"/>
    </row>
    <row r="20495" spans="1:35" s="15" customFormat="1" ht="15" customHeight="1" x14ac:dyDescent="0.25">
      <c r="A20495" s="114"/>
      <c r="B20495" s="74"/>
      <c r="C20495" s="20"/>
      <c r="D20495" s="20"/>
      <c r="E20495" s="20"/>
      <c r="F20495" s="20"/>
      <c r="G20495" s="20"/>
      <c r="H20495" s="20"/>
      <c r="I20495" s="20"/>
      <c r="J20495" s="20"/>
      <c r="K20495" s="20"/>
      <c r="L20495" s="20"/>
      <c r="M20495" s="20"/>
      <c r="N20495" s="20"/>
      <c r="O20495" s="20"/>
      <c r="P20495" s="20"/>
      <c r="Q20495" s="20"/>
      <c r="R20495" s="21"/>
      <c r="S20495" s="30"/>
      <c r="T20495" s="25"/>
      <c r="U20495" s="25"/>
      <c r="V20495" s="25"/>
      <c r="W20495" s="25"/>
      <c r="X20495" s="25"/>
      <c r="Y20495" s="25"/>
      <c r="Z20495" s="25"/>
      <c r="AA20495" s="25"/>
      <c r="AB20495" s="25"/>
      <c r="AC20495" s="25"/>
      <c r="AD20495" s="25"/>
      <c r="AE20495" s="25"/>
      <c r="AF20495" s="25"/>
      <c r="AG20495" s="25"/>
      <c r="AH20495" s="25"/>
      <c r="AI20495" s="25"/>
    </row>
    <row r="20496" spans="1:35" s="15" customFormat="1" ht="12.6" customHeight="1" x14ac:dyDescent="0.25">
      <c r="A20496" s="114"/>
      <c r="B20496" s="119" t="s">
        <v>23</v>
      </c>
      <c r="C20496" s="20"/>
      <c r="D20496" s="20"/>
      <c r="E20496" s="20"/>
      <c r="F20496" s="20"/>
      <c r="G20496" s="20"/>
      <c r="H20496" s="20"/>
      <c r="I20496" s="20"/>
      <c r="J20496" s="20"/>
      <c r="K20496" s="20"/>
      <c r="L20496" s="20"/>
      <c r="M20496" s="20"/>
      <c r="N20496" s="20"/>
      <c r="O20496" s="20"/>
      <c r="P20496" s="20"/>
      <c r="Q20496" s="20"/>
      <c r="R20496" s="20"/>
      <c r="S20496" s="121" t="s">
        <v>39</v>
      </c>
      <c r="T20496" s="122"/>
      <c r="U20496" s="123"/>
      <c r="V20496" s="81">
        <f ca="1">INDIRECT("Jäsenet!G"&amp;AI20452)</f>
        <v>14106</v>
      </c>
      <c r="W20496" s="82"/>
      <c r="X20496" s="82"/>
      <c r="Y20496" s="82"/>
      <c r="Z20496" s="82"/>
      <c r="AA20496" s="82"/>
      <c r="AB20496" s="82"/>
      <c r="AC20496" s="82"/>
      <c r="AD20496" s="82"/>
      <c r="AE20496" s="82"/>
      <c r="AF20496" s="82"/>
      <c r="AG20496" s="82"/>
      <c r="AH20496" s="82"/>
      <c r="AI20496" s="82"/>
    </row>
    <row r="20497" spans="1:35" s="15" customFormat="1" ht="12.6" customHeight="1" x14ac:dyDescent="0.25">
      <c r="A20497" s="115"/>
      <c r="B20497" s="120"/>
      <c r="C20497" s="28"/>
      <c r="D20497" s="28"/>
      <c r="E20497" s="28"/>
      <c r="F20497" s="28"/>
      <c r="G20497" s="28"/>
      <c r="H20497" s="28"/>
      <c r="I20497" s="28"/>
      <c r="J20497" s="28"/>
      <c r="K20497" s="28"/>
      <c r="L20497" s="28"/>
      <c r="M20497" s="28"/>
      <c r="N20497" s="28"/>
      <c r="O20497" s="28"/>
      <c r="P20497" s="28"/>
      <c r="Q20497" s="28"/>
      <c r="R20497" s="28"/>
      <c r="S20497" s="124"/>
      <c r="T20497" s="125"/>
      <c r="U20497" s="126"/>
      <c r="V20497" s="83"/>
      <c r="W20497" s="84"/>
      <c r="X20497" s="84"/>
      <c r="Y20497" s="84"/>
      <c r="Z20497" s="84"/>
      <c r="AA20497" s="84"/>
      <c r="AB20497" s="85"/>
      <c r="AC20497" s="85"/>
      <c r="AD20497" s="85"/>
      <c r="AE20497" s="85"/>
      <c r="AF20497" s="85"/>
      <c r="AG20497" s="85"/>
      <c r="AH20497" s="85"/>
      <c r="AI20497" s="85"/>
    </row>
    <row r="20498" spans="1:35" s="15" customFormat="1" ht="24.95" customHeight="1" x14ac:dyDescent="0.25">
      <c r="A20498" s="86" t="s">
        <v>37</v>
      </c>
      <c r="B20498" s="87"/>
      <c r="C20498" s="88"/>
      <c r="D20498" s="89"/>
      <c r="E20498" s="89"/>
      <c r="F20498" s="89"/>
      <c r="G20498" s="89"/>
      <c r="H20498" s="89"/>
      <c r="I20498" s="89"/>
      <c r="J20498" s="89"/>
      <c r="K20498" s="89"/>
      <c r="L20498" s="89"/>
      <c r="M20498" s="89"/>
      <c r="N20498" s="89"/>
      <c r="O20498" s="89"/>
      <c r="P20498" s="89"/>
      <c r="Q20498" s="89"/>
      <c r="R20498" s="90"/>
      <c r="S20498" s="91" t="s">
        <v>40</v>
      </c>
      <c r="T20498" s="92"/>
      <c r="U20498" s="93"/>
      <c r="V20498" s="94">
        <f>'Laskun tiedot'!$A$8</f>
        <v>40907</v>
      </c>
      <c r="W20498" s="95"/>
      <c r="X20498" s="95"/>
      <c r="Y20498" s="95"/>
      <c r="Z20498" s="96"/>
      <c r="AA20498" s="97" t="s">
        <v>24</v>
      </c>
      <c r="AB20498" s="98"/>
      <c r="AC20498" s="99" t="str">
        <f>'Laskun tiedot'!$A$51</f>
        <v xml:space="preserve"> </v>
      </c>
      <c r="AD20498" s="99"/>
      <c r="AE20498" s="99"/>
      <c r="AF20498" s="99"/>
      <c r="AG20498" s="99"/>
      <c r="AH20498" s="99"/>
      <c r="AI20498" s="99"/>
    </row>
    <row r="20499" spans="1:35" s="15" customFormat="1" ht="9.9499999999999993" customHeight="1" x14ac:dyDescent="0.25">
      <c r="B20499" s="41"/>
      <c r="C20499" s="42"/>
      <c r="D20499" s="42"/>
      <c r="E20499" s="42"/>
      <c r="F20499" s="42"/>
      <c r="G20499" s="42"/>
      <c r="H20499" s="42"/>
      <c r="I20499" s="43"/>
      <c r="J20499" s="42"/>
      <c r="K20499" s="42"/>
      <c r="L20499" s="42"/>
      <c r="M20499" s="42"/>
      <c r="N20499" s="42"/>
      <c r="O20499" s="42"/>
      <c r="P20499" s="42"/>
      <c r="Q20499" s="18"/>
      <c r="R20499" s="18"/>
      <c r="S20499" s="44"/>
      <c r="T20499" s="44"/>
      <c r="U20499" s="19"/>
      <c r="V20499" s="45"/>
      <c r="W20499" s="45"/>
      <c r="X20499" s="45"/>
      <c r="Y20499" s="45"/>
      <c r="Z20499" s="45"/>
      <c r="AA20499" s="45"/>
      <c r="AB20499" s="46"/>
      <c r="AC20499" s="47"/>
      <c r="AD20499" s="48"/>
      <c r="AE20499" s="48"/>
      <c r="AF20499" s="48"/>
      <c r="AG20499" s="48"/>
      <c r="AH20499" s="48"/>
      <c r="AI20499" s="48"/>
    </row>
    <row r="20500" spans="1:35" s="15" customFormat="1" ht="50.1" customHeight="1" x14ac:dyDescent="0.25">
      <c r="B20500" s="41"/>
      <c r="C20500" s="42"/>
      <c r="D20500" s="42"/>
      <c r="E20500" s="42"/>
      <c r="F20500" s="42"/>
      <c r="G20500" s="42"/>
      <c r="H20500" s="42"/>
      <c r="I20500" s="43"/>
      <c r="J20500" s="42"/>
      <c r="K20500" s="42"/>
      <c r="L20500" s="42"/>
      <c r="M20500" s="42"/>
      <c r="N20500" s="42"/>
      <c r="O20500" s="42"/>
      <c r="P20500" s="42"/>
      <c r="Q20500" s="18"/>
      <c r="R20500" s="18"/>
      <c r="S20500" s="44"/>
      <c r="T20500" s="44"/>
      <c r="U20500" s="19"/>
      <c r="V20500" s="45"/>
      <c r="W20500" s="45"/>
      <c r="X20500" s="100" t="s">
        <v>38</v>
      </c>
      <c r="Y20500" s="100"/>
      <c r="Z20500" s="100"/>
      <c r="AA20500" s="100"/>
      <c r="AB20500" s="100"/>
      <c r="AC20500" s="100"/>
      <c r="AD20500" s="100"/>
      <c r="AE20500" s="100"/>
      <c r="AF20500" s="100"/>
      <c r="AG20500" s="100"/>
      <c r="AH20500" s="100"/>
      <c r="AI20500" s="100"/>
    </row>
    <row r="20501" spans="1:35" s="8" customFormat="1" ht="23.25" x14ac:dyDescent="0.35">
      <c r="B20501" s="66"/>
      <c r="C20501" s="150" t="str">
        <f>'Laskun tiedot'!$A$2</f>
        <v>Yhdistys ry</v>
      </c>
      <c r="D20501" s="150"/>
      <c r="E20501" s="150"/>
      <c r="F20501" s="150"/>
      <c r="G20501" s="150"/>
      <c r="H20501" s="150"/>
      <c r="I20501" s="150"/>
      <c r="J20501" s="150"/>
      <c r="K20501" s="150"/>
      <c r="L20501" s="150"/>
      <c r="M20501" s="150"/>
      <c r="N20501" s="150"/>
      <c r="O20501" s="150"/>
      <c r="P20501" s="150"/>
      <c r="Q20501" s="150"/>
      <c r="R20501" s="150"/>
      <c r="S20501" s="150"/>
      <c r="T20501" s="10"/>
      <c r="U20501" s="9"/>
      <c r="V20501" s="9"/>
      <c r="W20501" s="150" t="s">
        <v>16</v>
      </c>
      <c r="X20501" s="150"/>
      <c r="Y20501" s="150"/>
      <c r="Z20501" s="150"/>
    </row>
    <row r="20502" spans="1:35" s="15" customFormat="1" x14ac:dyDescent="0.25">
      <c r="B20502" s="15" t="s">
        <v>25</v>
      </c>
      <c r="AI20502" s="65">
        <v>412</v>
      </c>
    </row>
    <row r="20503" spans="1:35" s="11" customFormat="1" ht="15" customHeight="1" x14ac:dyDescent="0.2">
      <c r="V20503" s="68"/>
      <c r="W20503" s="145" t="s">
        <v>26</v>
      </c>
      <c r="X20503" s="145"/>
      <c r="Y20503" s="145"/>
      <c r="Z20503" s="145"/>
      <c r="AA20503" s="145"/>
      <c r="AB20503" s="145"/>
      <c r="AC20503" s="68"/>
      <c r="AD20503" s="68"/>
      <c r="AE20503" s="145" t="s">
        <v>18</v>
      </c>
      <c r="AF20503" s="145"/>
      <c r="AG20503" s="145"/>
      <c r="AH20503" s="145"/>
      <c r="AI20503" s="145"/>
    </row>
    <row r="20504" spans="1:35" s="15" customFormat="1" ht="15" customHeight="1" x14ac:dyDescent="0.25">
      <c r="B20504" s="62"/>
      <c r="C20504" s="146" t="str">
        <f ca="1">INDIRECT("Jäsenet!C"&amp;AI20502)&amp;$B$2&amp;INDIRECT("Jäsenet!B"&amp;AI20502)</f>
        <v xml:space="preserve"> </v>
      </c>
      <c r="D20504" s="146"/>
      <c r="E20504" s="146"/>
      <c r="F20504" s="146"/>
      <c r="G20504" s="146"/>
      <c r="H20504" s="146"/>
      <c r="I20504" s="146"/>
      <c r="J20504" s="146"/>
      <c r="K20504" s="146"/>
      <c r="L20504" s="146"/>
      <c r="M20504" s="146"/>
      <c r="N20504" s="146"/>
      <c r="O20504" s="146"/>
      <c r="P20504" s="146"/>
      <c r="Q20504" s="146"/>
      <c r="R20504" s="146"/>
      <c r="S20504" s="146"/>
      <c r="T20504" s="13"/>
      <c r="U20504" s="64"/>
      <c r="V20504" s="64"/>
      <c r="W20504" s="147">
        <f>'Laskun tiedot'!$A$5</f>
        <v>40618</v>
      </c>
      <c r="X20504" s="147"/>
      <c r="Y20504" s="147"/>
      <c r="Z20504" s="147"/>
      <c r="AA20504" s="147"/>
      <c r="AB20504" s="147"/>
      <c r="AC20504" s="64"/>
      <c r="AD20504" s="64"/>
      <c r="AE20504" s="147">
        <f>'Laskun tiedot'!$A$8</f>
        <v>40907</v>
      </c>
      <c r="AF20504" s="147"/>
      <c r="AG20504" s="147"/>
      <c r="AH20504" s="147"/>
      <c r="AI20504" s="147"/>
    </row>
    <row r="20505" spans="1:35" s="15" customFormat="1" ht="15" customHeight="1" x14ac:dyDescent="0.25">
      <c r="B20505" s="62"/>
      <c r="C20505" s="146">
        <f ca="1">INDIRECT("Jäsenet!D"&amp;AI20502)</f>
        <v>0</v>
      </c>
      <c r="D20505" s="146"/>
      <c r="E20505" s="146"/>
      <c r="F20505" s="146"/>
      <c r="G20505" s="146"/>
      <c r="H20505" s="146"/>
      <c r="I20505" s="146"/>
      <c r="J20505" s="146"/>
      <c r="K20505" s="146"/>
      <c r="L20505" s="146"/>
      <c r="M20505" s="146"/>
      <c r="N20505" s="146"/>
      <c r="O20505" s="146"/>
      <c r="P20505" s="146"/>
      <c r="Q20505" s="146"/>
      <c r="R20505" s="146"/>
      <c r="S20505" s="146"/>
    </row>
    <row r="20506" spans="1:35" s="11" customFormat="1" ht="15" customHeight="1" x14ac:dyDescent="0.25">
      <c r="B20506" s="67"/>
      <c r="C20506" s="148" t="str">
        <f ca="1">INDIRECT("Jäsenet!E"&amp;AI20502)&amp;$B$2&amp;INDIRECT("Jäsenet!F"&amp;AI20502)</f>
        <v xml:space="preserve"> </v>
      </c>
      <c r="D20506" s="148"/>
      <c r="E20506" s="148"/>
      <c r="F20506" s="148"/>
      <c r="G20506" s="148"/>
      <c r="H20506" s="148"/>
      <c r="I20506" s="148"/>
      <c r="J20506" s="148"/>
      <c r="K20506" s="148"/>
      <c r="L20506" s="148"/>
      <c r="M20506" s="148"/>
      <c r="N20506" s="148"/>
      <c r="O20506" s="148"/>
      <c r="P20506" s="148"/>
      <c r="Q20506" s="148"/>
      <c r="R20506" s="148"/>
      <c r="S20506" s="148"/>
      <c r="W20506" s="145" t="s">
        <v>17</v>
      </c>
      <c r="X20506" s="145"/>
      <c r="Y20506" s="145"/>
      <c r="Z20506" s="145"/>
      <c r="AA20506" s="145"/>
      <c r="AB20506" s="145"/>
    </row>
    <row r="20507" spans="1:35" s="15" customFormat="1" ht="15" customHeight="1" x14ac:dyDescent="0.25">
      <c r="T20507" s="78"/>
      <c r="U20507" s="63"/>
      <c r="V20507" s="63"/>
      <c r="W20507" s="149">
        <f ca="1">INDIRECT("Jäsenet!A"&amp;AI20502)</f>
        <v>411</v>
      </c>
      <c r="X20507" s="149"/>
      <c r="Y20507" s="149"/>
      <c r="Z20507" s="149"/>
      <c r="AA20507" s="149"/>
      <c r="AB20507" s="149"/>
    </row>
    <row r="20508" spans="1:35" s="15" customFormat="1" ht="15" customHeight="1" x14ac:dyDescent="0.25">
      <c r="B20508" s="39"/>
      <c r="C20508" s="39"/>
      <c r="D20508" s="39"/>
      <c r="E20508" s="39"/>
      <c r="F20508" s="39"/>
      <c r="G20508" s="39"/>
      <c r="H20508" s="39"/>
      <c r="I20508" s="39"/>
      <c r="J20508" s="39"/>
      <c r="K20508" s="39"/>
      <c r="L20508" s="39"/>
      <c r="M20508" s="39"/>
      <c r="N20508" s="39"/>
      <c r="O20508" s="39"/>
      <c r="P20508" s="39"/>
      <c r="Q20508" s="39"/>
      <c r="R20508" s="39"/>
      <c r="S20508" s="39"/>
      <c r="T20508" s="78"/>
      <c r="U20508" s="78"/>
      <c r="V20508" s="78"/>
      <c r="W20508" s="78"/>
      <c r="X20508" s="78"/>
      <c r="Y20508" s="78"/>
      <c r="Z20508" s="78"/>
      <c r="AA20508" s="39"/>
      <c r="AB20508" s="39"/>
      <c r="AC20508" s="39"/>
      <c r="AD20508" s="39"/>
      <c r="AE20508" s="39"/>
      <c r="AF20508" s="39"/>
      <c r="AG20508" s="39"/>
      <c r="AH20508" s="39"/>
      <c r="AI20508" s="39"/>
    </row>
    <row r="20509" spans="1:35" s="15" customFormat="1" ht="15" customHeight="1" x14ac:dyDescent="0.25">
      <c r="A20509" s="32"/>
      <c r="B20509" s="32"/>
      <c r="C20509" s="32"/>
      <c r="D20509" s="32"/>
      <c r="E20509" s="32"/>
      <c r="F20509" s="32"/>
      <c r="G20509" s="32"/>
      <c r="H20509" s="32"/>
      <c r="I20509" s="32"/>
      <c r="J20509" s="32"/>
      <c r="K20509" s="32"/>
      <c r="L20509" s="32"/>
      <c r="M20509" s="32"/>
      <c r="N20509" s="32"/>
      <c r="O20509" s="32"/>
      <c r="P20509" s="32"/>
      <c r="Q20509" s="32"/>
      <c r="R20509" s="32"/>
      <c r="S20509" s="32"/>
      <c r="T20509" s="33"/>
      <c r="U20509" s="33"/>
      <c r="V20509" s="33"/>
      <c r="W20509" s="35"/>
      <c r="X20509" s="33"/>
      <c r="Y20509" s="33"/>
      <c r="Z20509" s="33"/>
      <c r="AA20509" s="32"/>
      <c r="AB20509" s="32"/>
      <c r="AC20509" s="32"/>
      <c r="AD20509" s="32"/>
      <c r="AE20509" s="32"/>
      <c r="AF20509" s="32"/>
      <c r="AG20509" s="32"/>
      <c r="AH20509" s="32"/>
      <c r="AI20509" s="32"/>
    </row>
    <row r="20510" spans="1:35" s="15" customFormat="1" ht="15" customHeight="1" x14ac:dyDescent="0.25">
      <c r="B20510" s="39"/>
      <c r="C20510" s="39"/>
      <c r="D20510" s="39"/>
      <c r="E20510" s="39"/>
      <c r="F20510" s="39"/>
      <c r="G20510" s="39"/>
      <c r="H20510" s="39"/>
      <c r="I20510" s="39"/>
      <c r="J20510" s="39"/>
      <c r="K20510" s="39"/>
      <c r="L20510" s="39"/>
      <c r="M20510" s="39"/>
      <c r="N20510" s="39"/>
      <c r="O20510" s="39"/>
      <c r="P20510" s="39"/>
      <c r="Q20510" s="39"/>
      <c r="R20510" s="39"/>
      <c r="S20510" s="39"/>
      <c r="T20510" s="78"/>
      <c r="U20510" s="78"/>
      <c r="V20510" s="78"/>
      <c r="W20510" s="34"/>
      <c r="X20510" s="78"/>
      <c r="Y20510" s="78"/>
      <c r="Z20510" s="78"/>
      <c r="AA20510" s="39"/>
      <c r="AB20510" s="39"/>
      <c r="AC20510" s="39"/>
      <c r="AD20510" s="39"/>
      <c r="AE20510" s="39"/>
      <c r="AF20510" s="39"/>
      <c r="AG20510" s="39"/>
      <c r="AH20510" s="39"/>
      <c r="AI20510" s="39"/>
    </row>
    <row r="20511" spans="1:35" s="15" customFormat="1" ht="15" customHeight="1" x14ac:dyDescent="0.25">
      <c r="B20511" s="36" t="str">
        <f>'Laskun tiedot'!$A$11</f>
        <v>--------------------</v>
      </c>
      <c r="C20511" s="39"/>
      <c r="D20511" s="39"/>
      <c r="E20511" s="39"/>
      <c r="F20511" s="39"/>
      <c r="G20511" s="39"/>
      <c r="H20511" s="39"/>
      <c r="I20511" s="39"/>
      <c r="J20511" s="39"/>
      <c r="K20511" s="39"/>
      <c r="L20511" s="39"/>
      <c r="M20511" s="39"/>
      <c r="N20511" s="39"/>
      <c r="O20511" s="39"/>
      <c r="P20511" s="39"/>
      <c r="Q20511" s="39"/>
      <c r="R20511" s="39"/>
      <c r="S20511" s="39"/>
      <c r="T20511" s="17"/>
      <c r="U20511" s="17"/>
      <c r="V20511" s="17"/>
      <c r="W20511" s="17"/>
      <c r="X20511" s="17"/>
      <c r="Y20511" s="17"/>
      <c r="Z20511" s="17"/>
      <c r="AA20511" s="17"/>
      <c r="AB20511" s="17"/>
      <c r="AC20511" s="17"/>
      <c r="AD20511" s="17"/>
      <c r="AE20511" s="17"/>
      <c r="AF20511" s="17"/>
      <c r="AG20511" s="17"/>
      <c r="AH20511" s="17"/>
      <c r="AI20511" s="17"/>
    </row>
    <row r="20512" spans="1:35" s="15" customFormat="1" ht="15" customHeight="1" x14ac:dyDescent="0.25">
      <c r="B20512" s="36" t="str">
        <f>'Laskun tiedot'!$A$12</f>
        <v>Vuosi 2011</v>
      </c>
      <c r="C20512" s="78"/>
      <c r="D20512" s="78"/>
      <c r="E20512" s="78"/>
      <c r="F20512" s="78"/>
      <c r="G20512" s="78"/>
      <c r="H20512" s="78"/>
      <c r="I20512" s="78"/>
      <c r="J20512" s="78"/>
      <c r="K20512" s="78"/>
      <c r="L20512" s="78"/>
      <c r="M20512" s="78"/>
      <c r="N20512" s="78"/>
      <c r="O20512" s="78"/>
      <c r="P20512" s="39"/>
      <c r="Q20512" s="39"/>
      <c r="R20512" s="39"/>
      <c r="S20512" s="39"/>
      <c r="T20512" s="39"/>
      <c r="U20512" s="39"/>
      <c r="V20512" s="39"/>
      <c r="W20512" s="39"/>
      <c r="X20512" s="39"/>
      <c r="Y20512" s="39"/>
      <c r="Z20512" s="39"/>
      <c r="AA20512" s="39"/>
      <c r="AB20512" s="39"/>
      <c r="AC20512" s="13"/>
      <c r="AD20512" s="13"/>
      <c r="AE20512" s="13"/>
      <c r="AF20512" s="13"/>
      <c r="AG20512" s="13"/>
      <c r="AH20512" s="13"/>
      <c r="AI20512" s="13"/>
    </row>
    <row r="20513" spans="2:35" s="15" customFormat="1" ht="15" customHeight="1" x14ac:dyDescent="0.25">
      <c r="B20513" s="36" t="str">
        <f>'Laskun tiedot'!$A$13</f>
        <v>JÄSENMAKSU ………. 10 €</v>
      </c>
      <c r="T20513" s="11"/>
      <c r="U20513" s="11"/>
      <c r="V20513" s="11"/>
      <c r="W20513" s="11"/>
      <c r="X20513" s="11"/>
      <c r="Y20513" s="11"/>
      <c r="Z20513" s="11"/>
      <c r="AA20513" s="11"/>
      <c r="AB20513" s="11"/>
      <c r="AC20513" s="11"/>
      <c r="AD20513" s="11"/>
      <c r="AE20513" s="11"/>
      <c r="AF20513" s="11"/>
      <c r="AG20513" s="11"/>
      <c r="AH20513" s="11"/>
      <c r="AI20513" s="11"/>
    </row>
    <row r="20514" spans="2:35" s="15" customFormat="1" ht="15" customHeight="1" x14ac:dyDescent="0.25">
      <c r="B20514" s="36" t="str">
        <f>'Laskun tiedot'!$A$14</f>
        <v>--------------------</v>
      </c>
      <c r="T20514" s="39"/>
      <c r="AC20514" s="39"/>
    </row>
    <row r="20515" spans="2:35" s="15" customFormat="1" ht="15" customHeight="1" x14ac:dyDescent="0.25">
      <c r="B20515" s="36" t="str">
        <f>'Laskun tiedot'!$A$15</f>
        <v xml:space="preserve"> </v>
      </c>
      <c r="T20515" s="11"/>
      <c r="U20515" s="11"/>
      <c r="V20515" s="11"/>
      <c r="W20515" s="11"/>
      <c r="X20515" s="11"/>
      <c r="Y20515" s="11"/>
      <c r="Z20515" s="11"/>
      <c r="AA20515" s="11"/>
      <c r="AB20515" s="11"/>
      <c r="AC20515" s="11"/>
      <c r="AD20515" s="11"/>
      <c r="AE20515" s="11"/>
      <c r="AF20515" s="11"/>
      <c r="AG20515" s="11"/>
      <c r="AH20515" s="11"/>
      <c r="AI20515" s="11"/>
    </row>
    <row r="20516" spans="2:35" s="15" customFormat="1" ht="15" customHeight="1" x14ac:dyDescent="0.25">
      <c r="B20516" s="36" t="str">
        <f>'Laskun tiedot'!$A$16</f>
        <v xml:space="preserve"> </v>
      </c>
      <c r="C20516" s="39"/>
      <c r="D20516" s="39"/>
      <c r="E20516" s="39"/>
      <c r="F20516" s="39"/>
      <c r="G20516" s="39"/>
      <c r="H20516" s="39"/>
      <c r="I20516" s="39"/>
      <c r="J20516" s="39"/>
      <c r="K20516" s="39"/>
      <c r="L20516" s="39"/>
      <c r="M20516" s="39"/>
      <c r="N20516" s="39"/>
      <c r="O20516" s="39"/>
      <c r="P20516" s="39"/>
      <c r="Q20516" s="39"/>
      <c r="R20516" s="39"/>
      <c r="S20516" s="39"/>
      <c r="T20516" s="39"/>
      <c r="U20516" s="39"/>
      <c r="V20516" s="39"/>
      <c r="W20516" s="39"/>
      <c r="X20516" s="39"/>
      <c r="Y20516" s="39"/>
      <c r="Z20516" s="39"/>
      <c r="AA20516" s="39"/>
      <c r="AB20516" s="39"/>
      <c r="AC20516" s="39"/>
      <c r="AD20516" s="39"/>
      <c r="AE20516" s="39"/>
      <c r="AF20516" s="39"/>
      <c r="AG20516" s="39"/>
      <c r="AH20516" s="39"/>
      <c r="AI20516" s="39"/>
    </row>
    <row r="20517" spans="2:35" s="15" customFormat="1" ht="15" customHeight="1" x14ac:dyDescent="0.25">
      <c r="B20517" s="36" t="str">
        <f>'Laskun tiedot'!$A$17</f>
        <v xml:space="preserve"> </v>
      </c>
    </row>
    <row r="20518" spans="2:35" s="11" customFormat="1" ht="15" customHeight="1" x14ac:dyDescent="0.25">
      <c r="B20518" s="36" t="str">
        <f>'Laskun tiedot'!$A$18</f>
        <v xml:space="preserve"> </v>
      </c>
    </row>
    <row r="20519" spans="2:35" s="15" customFormat="1" ht="15" customHeight="1" x14ac:dyDescent="0.25">
      <c r="B20519" s="36" t="str">
        <f>'Laskun tiedot'!$A$19</f>
        <v xml:space="preserve"> </v>
      </c>
      <c r="M20519" s="16"/>
      <c r="N20519" s="1"/>
      <c r="O20519" s="1"/>
      <c r="P20519" s="16"/>
      <c r="Q20519" s="1"/>
      <c r="R20519" s="1"/>
      <c r="T20519" s="16"/>
      <c r="U20519" s="1"/>
      <c r="V20519" s="1"/>
      <c r="W20519" s="1"/>
      <c r="X20519" s="1"/>
      <c r="Z20519" s="16"/>
      <c r="AA20519" s="1"/>
      <c r="AB20519" s="1"/>
      <c r="AD20519" s="16"/>
      <c r="AE20519" s="1"/>
      <c r="AF20519" s="1"/>
      <c r="AG20519" s="1"/>
      <c r="AH20519" s="1"/>
    </row>
    <row r="20520" spans="2:35" s="15" customFormat="1" ht="15" customHeight="1" x14ac:dyDescent="0.25">
      <c r="B20520" s="36" t="str">
        <f>'Laskun tiedot'!$A$20</f>
        <v xml:space="preserve"> </v>
      </c>
      <c r="M20520" s="16"/>
      <c r="N20520" s="1"/>
      <c r="O20520" s="1"/>
      <c r="P20520" s="16"/>
      <c r="Q20520" s="1"/>
      <c r="R20520" s="1"/>
      <c r="T20520" s="16"/>
      <c r="U20520" s="1"/>
      <c r="V20520" s="1"/>
      <c r="W20520" s="1"/>
      <c r="X20520" s="1"/>
      <c r="Z20520" s="16"/>
      <c r="AA20520" s="1"/>
      <c r="AB20520" s="1"/>
      <c r="AD20520" s="16"/>
      <c r="AE20520" s="1"/>
      <c r="AF20520" s="1"/>
      <c r="AG20520" s="1"/>
      <c r="AH20520" s="1"/>
    </row>
    <row r="20521" spans="2:35" s="15" customFormat="1" ht="15" customHeight="1" x14ac:dyDescent="0.25">
      <c r="B20521" s="36" t="str">
        <f>'Laskun tiedot'!$A$21</f>
        <v xml:space="preserve"> </v>
      </c>
      <c r="M20521" s="16"/>
      <c r="N20521" s="1"/>
      <c r="O20521" s="1"/>
      <c r="P20521" s="16"/>
      <c r="Q20521" s="1"/>
      <c r="R20521" s="1"/>
      <c r="T20521" s="16"/>
      <c r="U20521" s="1"/>
      <c r="V20521" s="1"/>
      <c r="W20521" s="1"/>
      <c r="X20521" s="1"/>
      <c r="Z20521" s="16"/>
      <c r="AA20521" s="1"/>
      <c r="AB20521" s="1"/>
      <c r="AD20521" s="16"/>
      <c r="AE20521" s="1"/>
      <c r="AF20521" s="1"/>
      <c r="AG20521" s="1"/>
      <c r="AH20521" s="1"/>
    </row>
    <row r="20522" spans="2:35" s="15" customFormat="1" ht="15" customHeight="1" x14ac:dyDescent="0.25">
      <c r="B20522" s="36" t="str">
        <f>'Laskun tiedot'!$A$22</f>
        <v xml:space="preserve"> </v>
      </c>
      <c r="M20522" s="16"/>
      <c r="N20522" s="1"/>
      <c r="O20522" s="1"/>
      <c r="P20522" s="16"/>
      <c r="Q20522" s="1"/>
      <c r="R20522" s="1"/>
      <c r="T20522" s="16"/>
      <c r="U20522" s="1"/>
      <c r="V20522" s="1"/>
      <c r="W20522" s="1"/>
      <c r="X20522" s="1"/>
      <c r="Z20522" s="16"/>
      <c r="AA20522" s="1"/>
      <c r="AB20522" s="1"/>
      <c r="AD20522" s="16"/>
      <c r="AE20522" s="1"/>
      <c r="AF20522" s="1"/>
      <c r="AG20522" s="1"/>
      <c r="AH20522" s="1"/>
    </row>
    <row r="20523" spans="2:35" s="15" customFormat="1" ht="15" customHeight="1" x14ac:dyDescent="0.25">
      <c r="B20523" s="36" t="str">
        <f>'Laskun tiedot'!$A$23</f>
        <v xml:space="preserve"> </v>
      </c>
      <c r="M20523" s="16"/>
      <c r="N20523" s="1"/>
      <c r="O20523" s="1"/>
      <c r="P20523" s="16"/>
      <c r="Q20523" s="1"/>
      <c r="R20523" s="1"/>
      <c r="T20523" s="16"/>
      <c r="U20523" s="1"/>
      <c r="V20523" s="1"/>
      <c r="W20523" s="1"/>
      <c r="X20523" s="1"/>
      <c r="Z20523" s="16"/>
      <c r="AA20523" s="1"/>
      <c r="AB20523" s="1"/>
      <c r="AD20523" s="16"/>
      <c r="AE20523" s="1"/>
      <c r="AF20523" s="1"/>
      <c r="AG20523" s="1"/>
      <c r="AH20523" s="1"/>
    </row>
    <row r="20524" spans="2:35" s="15" customFormat="1" ht="15" customHeight="1" x14ac:dyDescent="0.25">
      <c r="B20524" s="36" t="str">
        <f>'Laskun tiedot'!$A$24</f>
        <v xml:space="preserve"> </v>
      </c>
      <c r="M20524" s="16"/>
      <c r="N20524" s="1"/>
      <c r="O20524" s="1"/>
      <c r="P20524" s="16"/>
      <c r="Q20524" s="1"/>
      <c r="R20524" s="1"/>
      <c r="T20524" s="16"/>
      <c r="U20524" s="1"/>
      <c r="V20524" s="1"/>
      <c r="W20524" s="1"/>
      <c r="X20524" s="1"/>
      <c r="Z20524" s="16"/>
      <c r="AA20524" s="1"/>
      <c r="AB20524" s="1"/>
      <c r="AD20524" s="16"/>
      <c r="AE20524" s="1"/>
      <c r="AF20524" s="1"/>
      <c r="AG20524" s="1"/>
      <c r="AH20524" s="1"/>
    </row>
    <row r="20525" spans="2:35" s="15" customFormat="1" ht="15" customHeight="1" x14ac:dyDescent="0.25">
      <c r="B20525" s="36" t="str">
        <f>'Laskun tiedot'!$A$25</f>
        <v xml:space="preserve"> </v>
      </c>
      <c r="M20525" s="16"/>
      <c r="N20525" s="1"/>
      <c r="O20525" s="1"/>
      <c r="P20525" s="16"/>
      <c r="Q20525" s="1"/>
      <c r="R20525" s="1"/>
      <c r="T20525" s="16"/>
      <c r="U20525" s="1"/>
      <c r="V20525" s="1"/>
      <c r="W20525" s="1"/>
      <c r="X20525" s="1"/>
      <c r="Z20525" s="16"/>
      <c r="AA20525" s="1"/>
      <c r="AB20525" s="1"/>
      <c r="AD20525" s="16"/>
      <c r="AE20525" s="1"/>
      <c r="AF20525" s="1"/>
      <c r="AG20525" s="1"/>
      <c r="AH20525" s="1"/>
    </row>
    <row r="20526" spans="2:35" s="15" customFormat="1" ht="15" customHeight="1" x14ac:dyDescent="0.25">
      <c r="B20526" s="36" t="str">
        <f>'Laskun tiedot'!$A$26</f>
        <v xml:space="preserve"> </v>
      </c>
      <c r="M20526" s="16"/>
      <c r="N20526" s="1"/>
      <c r="O20526" s="1"/>
      <c r="P20526" s="16"/>
      <c r="Q20526" s="1"/>
      <c r="R20526" s="1"/>
      <c r="T20526" s="16"/>
      <c r="U20526" s="1"/>
      <c r="V20526" s="1"/>
      <c r="W20526" s="1"/>
      <c r="X20526" s="1"/>
      <c r="Z20526" s="16"/>
      <c r="AA20526" s="1"/>
      <c r="AB20526" s="1"/>
      <c r="AD20526" s="16"/>
      <c r="AE20526" s="1"/>
      <c r="AF20526" s="1"/>
      <c r="AG20526" s="1"/>
      <c r="AH20526" s="1"/>
    </row>
    <row r="20527" spans="2:35" s="15" customFormat="1" ht="15" customHeight="1" x14ac:dyDescent="0.25">
      <c r="B20527" s="36" t="str">
        <f>'Laskun tiedot'!$A$27</f>
        <v xml:space="preserve"> </v>
      </c>
      <c r="M20527" s="16"/>
      <c r="N20527" s="1"/>
      <c r="O20527" s="1"/>
      <c r="P20527" s="16"/>
      <c r="Q20527" s="1"/>
      <c r="R20527" s="1"/>
      <c r="T20527" s="16"/>
      <c r="U20527" s="1"/>
      <c r="V20527" s="1"/>
      <c r="W20527" s="1"/>
      <c r="X20527" s="1"/>
      <c r="Z20527" s="16"/>
      <c r="AA20527" s="1"/>
      <c r="AB20527" s="1"/>
      <c r="AD20527" s="16"/>
      <c r="AE20527" s="1"/>
      <c r="AF20527" s="1"/>
      <c r="AG20527" s="1"/>
      <c r="AH20527" s="1"/>
    </row>
    <row r="20528" spans="2:35" s="15" customFormat="1" ht="15" customHeight="1" x14ac:dyDescent="0.25">
      <c r="B20528" s="36"/>
      <c r="M20528" s="16"/>
      <c r="N20528" s="1"/>
      <c r="O20528" s="1"/>
      <c r="P20528" s="16"/>
      <c r="Q20528" s="1"/>
      <c r="R20528" s="1"/>
      <c r="T20528" s="16"/>
      <c r="U20528" s="1"/>
      <c r="V20528" s="1"/>
      <c r="W20528" s="1"/>
      <c r="X20528" s="1"/>
      <c r="Z20528" s="16"/>
      <c r="AA20528" s="1"/>
      <c r="AB20528" s="1"/>
      <c r="AD20528" s="16"/>
      <c r="AE20528" s="1"/>
      <c r="AF20528" s="1"/>
      <c r="AG20528" s="1"/>
      <c r="AH20528" s="1"/>
    </row>
    <row r="20529" spans="1:35" s="80" customFormat="1" ht="12" customHeight="1" x14ac:dyDescent="0.25">
      <c r="B20529" s="143" t="str">
        <f>'Laskun tiedot'!$A$30</f>
        <v>Sihteeri:</v>
      </c>
      <c r="C20529" s="143"/>
      <c r="D20529" s="143"/>
      <c r="E20529" s="143"/>
      <c r="F20529" s="143"/>
      <c r="G20529" s="143"/>
      <c r="H20529" s="143"/>
      <c r="I20529" s="143"/>
      <c r="J20529" s="143" t="str">
        <f>'Laskun tiedot'!$B$30</f>
        <v>Puh.</v>
      </c>
      <c r="K20529" s="143"/>
      <c r="L20529" s="143"/>
      <c r="M20529" s="143"/>
      <c r="N20529" s="143"/>
      <c r="O20529" s="143"/>
      <c r="P20529" s="143"/>
      <c r="Q20529" s="143"/>
      <c r="R20529" s="143"/>
      <c r="S20529" s="143" t="str">
        <f>'Laskun tiedot'!$C$30</f>
        <v xml:space="preserve"> </v>
      </c>
      <c r="T20529" s="143"/>
      <c r="U20529" s="143"/>
      <c r="V20529" s="143"/>
      <c r="W20529" s="143"/>
      <c r="X20529" s="143"/>
      <c r="Y20529" s="143"/>
      <c r="Z20529" s="143"/>
      <c r="AA20529" s="143" t="str">
        <f>'Laskun tiedot'!$D$30</f>
        <v xml:space="preserve"> </v>
      </c>
      <c r="AB20529" s="143"/>
      <c r="AC20529" s="143"/>
      <c r="AD20529" s="143"/>
      <c r="AE20529" s="143"/>
      <c r="AF20529" s="143"/>
      <c r="AG20529" s="143"/>
      <c r="AH20529" s="143"/>
      <c r="AI20529" s="143"/>
    </row>
    <row r="20530" spans="1:35" s="79" customFormat="1" ht="12" customHeight="1" x14ac:dyDescent="0.2">
      <c r="B20530" s="143" t="str">
        <f>'Laskun tiedot'!$A$31</f>
        <v xml:space="preserve"> </v>
      </c>
      <c r="C20530" s="143"/>
      <c r="D20530" s="143"/>
      <c r="E20530" s="143"/>
      <c r="F20530" s="143"/>
      <c r="G20530" s="143"/>
      <c r="H20530" s="143"/>
      <c r="I20530" s="143"/>
      <c r="J20530" s="143" t="str">
        <f>'Laskun tiedot'!$B$31</f>
        <v xml:space="preserve"> </v>
      </c>
      <c r="K20530" s="143"/>
      <c r="L20530" s="143"/>
      <c r="M20530" s="143"/>
      <c r="N20530" s="143"/>
      <c r="O20530" s="143"/>
      <c r="P20530" s="143"/>
      <c r="Q20530" s="143"/>
      <c r="R20530" s="143"/>
      <c r="S20530" s="144" t="str">
        <f>'Laskun tiedot'!$C$31</f>
        <v xml:space="preserve"> </v>
      </c>
      <c r="T20530" s="144"/>
      <c r="U20530" s="144"/>
      <c r="V20530" s="144"/>
      <c r="W20530" s="144"/>
      <c r="X20530" s="144"/>
      <c r="Y20530" s="144"/>
      <c r="Z20530" s="144"/>
      <c r="AA20530" s="144" t="str">
        <f>'Laskun tiedot'!$D$31</f>
        <v xml:space="preserve"> </v>
      </c>
      <c r="AB20530" s="144"/>
      <c r="AC20530" s="144"/>
      <c r="AD20530" s="144"/>
      <c r="AE20530" s="144"/>
      <c r="AF20530" s="144"/>
      <c r="AG20530" s="144"/>
      <c r="AH20530" s="144"/>
      <c r="AI20530" s="144"/>
    </row>
    <row r="20531" spans="1:35" s="80" customFormat="1" ht="12" customHeight="1" x14ac:dyDescent="0.25">
      <c r="B20531" s="143" t="str">
        <f>'Laskun tiedot'!$A$32</f>
        <v xml:space="preserve"> </v>
      </c>
      <c r="C20531" s="143"/>
      <c r="D20531" s="143"/>
      <c r="E20531" s="143"/>
      <c r="F20531" s="143"/>
      <c r="G20531" s="143"/>
      <c r="H20531" s="143"/>
      <c r="I20531" s="143"/>
      <c r="J20531" s="143" t="str">
        <f>'Laskun tiedot'!$B$32</f>
        <v xml:space="preserve"> </v>
      </c>
      <c r="K20531" s="143"/>
      <c r="L20531" s="143"/>
      <c r="M20531" s="143"/>
      <c r="N20531" s="143"/>
      <c r="O20531" s="143"/>
      <c r="P20531" s="143"/>
      <c r="Q20531" s="143"/>
      <c r="R20531" s="143"/>
      <c r="S20531" s="144" t="str">
        <f>'Laskun tiedot'!$C$32</f>
        <v xml:space="preserve"> </v>
      </c>
      <c r="T20531" s="144"/>
      <c r="U20531" s="144"/>
      <c r="V20531" s="144"/>
      <c r="W20531" s="144"/>
      <c r="X20531" s="144"/>
      <c r="Y20531" s="144"/>
      <c r="Z20531" s="144"/>
      <c r="AA20531" s="144" t="str">
        <f>'Laskun tiedot'!$D$32</f>
        <v xml:space="preserve"> </v>
      </c>
      <c r="AB20531" s="144"/>
      <c r="AC20531" s="144"/>
      <c r="AD20531" s="144"/>
      <c r="AE20531" s="144"/>
      <c r="AF20531" s="144"/>
      <c r="AG20531" s="144"/>
      <c r="AH20531" s="144"/>
      <c r="AI20531" s="144"/>
    </row>
    <row r="20532" spans="1:35" s="15" customFormat="1" ht="15" customHeight="1" x14ac:dyDescent="0.25">
      <c r="A20532" s="60"/>
      <c r="B20532" s="61"/>
      <c r="C20532" s="61"/>
      <c r="D20532" s="61"/>
      <c r="E20532" s="61"/>
      <c r="F20532" s="61"/>
      <c r="G20532" s="61"/>
      <c r="H20532" s="61"/>
      <c r="I20532" s="61"/>
      <c r="J20532" s="61"/>
      <c r="K20532" s="61"/>
      <c r="L20532" s="61"/>
      <c r="M20532" s="61"/>
      <c r="N20532" s="61"/>
      <c r="O20532" s="61"/>
      <c r="P20532" s="61"/>
      <c r="Q20532" s="61"/>
      <c r="R20532" s="61"/>
      <c r="S20532" s="61"/>
      <c r="T20532" s="61"/>
      <c r="U20532" s="61"/>
      <c r="V20532" s="61"/>
      <c r="W20532" s="61"/>
      <c r="X20532" s="61"/>
      <c r="Y20532" s="61"/>
      <c r="Z20532" s="61"/>
      <c r="AA20532" s="61"/>
      <c r="AB20532" s="61"/>
      <c r="AC20532" s="61"/>
      <c r="AD20532" s="61"/>
      <c r="AE20532" s="61"/>
      <c r="AF20532" s="61"/>
      <c r="AG20532" s="61"/>
      <c r="AH20532" s="61"/>
      <c r="AI20532" s="61"/>
    </row>
    <row r="20533" spans="1:35" s="15" customFormat="1" ht="15" customHeight="1" x14ac:dyDescent="0.25">
      <c r="B20533" s="39"/>
      <c r="C20533" s="39"/>
      <c r="D20533" s="39"/>
      <c r="E20533" s="39"/>
      <c r="F20533" s="39"/>
      <c r="G20533" s="39"/>
      <c r="H20533" s="39"/>
      <c r="I20533" s="39"/>
      <c r="J20533" s="39"/>
      <c r="K20533" s="39"/>
      <c r="L20533" s="39"/>
      <c r="M20533" s="39"/>
      <c r="N20533" s="39"/>
      <c r="O20533" s="39"/>
      <c r="P20533" s="39"/>
      <c r="Q20533" s="39"/>
      <c r="R20533" s="39"/>
      <c r="S20533" s="39"/>
      <c r="T20533" s="39"/>
      <c r="U20533" s="39"/>
      <c r="V20533" s="39"/>
      <c r="W20533" s="39"/>
      <c r="X20533" s="39"/>
      <c r="Y20533" s="39"/>
      <c r="Z20533" s="39"/>
      <c r="AA20533" s="39"/>
      <c r="AB20533" s="59"/>
      <c r="AC20533" s="59"/>
      <c r="AD20533" s="39"/>
      <c r="AE20533" s="39"/>
      <c r="AF20533" s="39"/>
      <c r="AG20533" s="39"/>
      <c r="AH20533" s="39"/>
      <c r="AI20533" s="39"/>
    </row>
    <row r="20534" spans="1:35" s="15" customFormat="1" ht="11.1" customHeight="1" x14ac:dyDescent="0.25">
      <c r="A20534" s="72"/>
      <c r="B20534" s="73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 s="18"/>
      <c r="N20534" s="18"/>
      <c r="O20534" s="18"/>
      <c r="P20534" s="18"/>
      <c r="Q20534" s="18"/>
      <c r="R20534" s="18"/>
      <c r="S20534" s="127" t="s">
        <v>35</v>
      </c>
      <c r="T20534" s="128"/>
      <c r="U20534" s="128"/>
      <c r="V20534" s="128"/>
      <c r="W20534" s="128"/>
      <c r="X20534" s="128"/>
      <c r="Y20534" s="128"/>
      <c r="Z20534" s="128"/>
      <c r="AA20534" s="129"/>
      <c r="AB20534" s="128" t="s">
        <v>36</v>
      </c>
      <c r="AC20534" s="128"/>
      <c r="AD20534" s="128"/>
      <c r="AE20534" s="128"/>
      <c r="AF20534" s="128"/>
      <c r="AG20534" s="128"/>
      <c r="AH20534" s="128"/>
      <c r="AI20534" s="128"/>
    </row>
    <row r="20535" spans="1:35" s="15" customFormat="1" ht="15" customHeight="1" x14ac:dyDescent="0.25">
      <c r="A20535" s="116" t="s">
        <v>19</v>
      </c>
      <c r="B20535" s="130"/>
      <c r="C20535" s="20"/>
      <c r="D20535" s="133" t="str">
        <f>'Laskun tiedot'!$A$35</f>
        <v>EKOP 123456-09876543</v>
      </c>
      <c r="E20535" s="133"/>
      <c r="F20535" s="133"/>
      <c r="G20535" s="133"/>
      <c r="H20535" s="133"/>
      <c r="I20535" s="133"/>
      <c r="J20535" s="133"/>
      <c r="K20535" s="133"/>
      <c r="L20535" s="133"/>
      <c r="M20535" s="133"/>
      <c r="N20535" s="133"/>
      <c r="O20535" s="133"/>
      <c r="P20535" s="133"/>
      <c r="Q20535" s="133"/>
      <c r="R20535" s="133"/>
      <c r="S20535" s="134" t="str">
        <f>'Laskun tiedot'!$B$35</f>
        <v>FI67 1234 5609 8765 43</v>
      </c>
      <c r="T20535" s="135"/>
      <c r="U20535" s="135"/>
      <c r="V20535" s="135"/>
      <c r="W20535" s="135"/>
      <c r="X20535" s="135"/>
      <c r="Y20535" s="135"/>
      <c r="Z20535" s="135"/>
      <c r="AA20535" s="136"/>
      <c r="AB20535" s="135" t="str">
        <f>'Laskun tiedot'!$C$35</f>
        <v>OKOYFIHH</v>
      </c>
      <c r="AC20535" s="135"/>
      <c r="AD20535" s="135"/>
      <c r="AE20535" s="135"/>
      <c r="AF20535" s="135"/>
      <c r="AG20535" s="135"/>
      <c r="AH20535" s="135"/>
      <c r="AI20535" s="135"/>
    </row>
    <row r="20536" spans="1:35" s="15" customFormat="1" ht="15" customHeight="1" x14ac:dyDescent="0.25">
      <c r="A20536" s="116"/>
      <c r="B20536" s="130"/>
      <c r="C20536" s="20"/>
      <c r="D20536" s="133" t="str">
        <f>'Laskun tiedot'!$A$36</f>
        <v xml:space="preserve"> </v>
      </c>
      <c r="E20536" s="133"/>
      <c r="F20536" s="133"/>
      <c r="G20536" s="133"/>
      <c r="H20536" s="133"/>
      <c r="I20536" s="133"/>
      <c r="J20536" s="133"/>
      <c r="K20536" s="133"/>
      <c r="L20536" s="133"/>
      <c r="M20536" s="133"/>
      <c r="N20536" s="133"/>
      <c r="O20536" s="133"/>
      <c r="P20536" s="133"/>
      <c r="Q20536" s="133"/>
      <c r="R20536" s="137"/>
      <c r="S20536" s="134" t="str">
        <f>'Laskun tiedot'!$B$36</f>
        <v xml:space="preserve"> </v>
      </c>
      <c r="T20536" s="135"/>
      <c r="U20536" s="135"/>
      <c r="V20536" s="135"/>
      <c r="W20536" s="135"/>
      <c r="X20536" s="135"/>
      <c r="Y20536" s="135"/>
      <c r="Z20536" s="135"/>
      <c r="AA20536" s="136"/>
      <c r="AB20536" s="134" t="str">
        <f>'Laskun tiedot'!$C$36</f>
        <v xml:space="preserve"> </v>
      </c>
      <c r="AC20536" s="135"/>
      <c r="AD20536" s="135"/>
      <c r="AE20536" s="135"/>
      <c r="AF20536" s="135"/>
      <c r="AG20536" s="135"/>
      <c r="AH20536" s="135"/>
      <c r="AI20536" s="135"/>
    </row>
    <row r="20537" spans="1:35" s="15" customFormat="1" ht="15" customHeight="1" x14ac:dyDescent="0.25">
      <c r="A20537" s="131"/>
      <c r="B20537" s="132"/>
      <c r="C20537" s="20"/>
      <c r="D20537" s="138" t="str">
        <f>'Laskun tiedot'!$A$37</f>
        <v xml:space="preserve"> </v>
      </c>
      <c r="E20537" s="138"/>
      <c r="F20537" s="138"/>
      <c r="G20537" s="138"/>
      <c r="H20537" s="138"/>
      <c r="I20537" s="138"/>
      <c r="J20537" s="138"/>
      <c r="K20537" s="138"/>
      <c r="L20537" s="138"/>
      <c r="M20537" s="138"/>
      <c r="N20537" s="138"/>
      <c r="O20537" s="138"/>
      <c r="P20537" s="138"/>
      <c r="Q20537" s="138"/>
      <c r="R20537" s="139"/>
      <c r="S20537" s="140" t="str">
        <f>'Laskun tiedot'!$B$37</f>
        <v xml:space="preserve"> </v>
      </c>
      <c r="T20537" s="141"/>
      <c r="U20537" s="141"/>
      <c r="V20537" s="141"/>
      <c r="W20537" s="141"/>
      <c r="X20537" s="141"/>
      <c r="Y20537" s="141"/>
      <c r="Z20537" s="141"/>
      <c r="AA20537" s="142"/>
      <c r="AB20537" s="140" t="str">
        <f>'Laskun tiedot'!$C$37</f>
        <v xml:space="preserve"> </v>
      </c>
      <c r="AC20537" s="141"/>
      <c r="AD20537" s="141"/>
      <c r="AE20537" s="141"/>
      <c r="AF20537" s="141"/>
      <c r="AG20537" s="141"/>
      <c r="AH20537" s="141"/>
      <c r="AI20537" s="141"/>
    </row>
    <row r="20538" spans="1:35" s="15" customFormat="1" ht="15" customHeight="1" x14ac:dyDescent="0.25">
      <c r="A20538" s="101" t="s">
        <v>21</v>
      </c>
      <c r="B20538" s="102"/>
      <c r="C20538" s="22"/>
      <c r="D20538" s="107" t="str">
        <f>'Laskun tiedot'!$A$40</f>
        <v xml:space="preserve"> </v>
      </c>
      <c r="E20538" s="107"/>
      <c r="F20538" s="107"/>
      <c r="G20538" s="107"/>
      <c r="H20538" s="107"/>
      <c r="I20538" s="107"/>
      <c r="J20538" s="107"/>
      <c r="K20538" s="107"/>
      <c r="L20538" s="107"/>
      <c r="M20538" s="107"/>
      <c r="N20538" s="107"/>
      <c r="O20538" s="107"/>
      <c r="P20538" s="107"/>
      <c r="Q20538" s="107"/>
      <c r="R20538" s="108"/>
      <c r="S20538" s="23"/>
      <c r="T20538" s="24"/>
      <c r="U20538" s="25"/>
      <c r="V20538" s="25"/>
      <c r="W20538" s="25"/>
      <c r="X20538" s="25"/>
      <c r="Y20538" s="25"/>
      <c r="Z20538" s="25"/>
      <c r="AA20538" s="25"/>
      <c r="AB20538" s="25"/>
      <c r="AC20538" s="25"/>
      <c r="AD20538" s="25"/>
      <c r="AE20538" s="25"/>
      <c r="AF20538" s="25"/>
      <c r="AG20538" s="25"/>
      <c r="AH20538" s="25"/>
      <c r="AI20538" s="25"/>
    </row>
    <row r="20539" spans="1:35" s="15" customFormat="1" ht="15" customHeight="1" x14ac:dyDescent="0.25">
      <c r="A20539" s="103"/>
      <c r="B20539" s="104"/>
      <c r="C20539" s="20"/>
      <c r="D20539" s="109"/>
      <c r="E20539" s="109"/>
      <c r="F20539" s="109"/>
      <c r="G20539" s="109"/>
      <c r="H20539" s="109"/>
      <c r="I20539" s="109"/>
      <c r="J20539" s="109"/>
      <c r="K20539" s="109"/>
      <c r="L20539" s="109"/>
      <c r="M20539" s="109"/>
      <c r="N20539" s="109"/>
      <c r="O20539" s="109"/>
      <c r="P20539" s="109"/>
      <c r="Q20539" s="109"/>
      <c r="R20539" s="110"/>
      <c r="S20539" s="29"/>
      <c r="T20539" s="25" t="str">
        <f>'Laskun tiedot'!$A$43</f>
        <v>KÄYTÄ VIITETTÄ !</v>
      </c>
      <c r="U20539" s="25"/>
      <c r="V20539" s="25"/>
      <c r="W20539" s="25"/>
      <c r="X20539" s="25"/>
      <c r="Y20539" s="25"/>
      <c r="Z20539" s="25"/>
      <c r="AA20539" s="25"/>
      <c r="AB20539" s="25"/>
      <c r="AC20539" s="25"/>
      <c r="AD20539" s="25"/>
      <c r="AE20539" s="25"/>
      <c r="AF20539" s="25"/>
      <c r="AG20539" s="25"/>
      <c r="AH20539" s="25"/>
      <c r="AI20539" s="25"/>
    </row>
    <row r="20540" spans="1:35" s="15" customFormat="1" ht="15" customHeight="1" x14ac:dyDescent="0.25">
      <c r="A20540" s="105"/>
      <c r="B20540" s="106"/>
      <c r="C20540" s="26"/>
      <c r="D20540" s="111"/>
      <c r="E20540" s="111"/>
      <c r="F20540" s="111"/>
      <c r="G20540" s="111"/>
      <c r="H20540" s="111"/>
      <c r="I20540" s="111"/>
      <c r="J20540" s="111"/>
      <c r="K20540" s="111"/>
      <c r="L20540" s="111"/>
      <c r="M20540" s="111"/>
      <c r="N20540" s="111"/>
      <c r="O20540" s="111"/>
      <c r="P20540" s="111"/>
      <c r="Q20540" s="111"/>
      <c r="R20540" s="112"/>
      <c r="S20540" s="29"/>
      <c r="T20540" s="25" t="str">
        <f>'Laskun tiedot'!$A$44</f>
        <v xml:space="preserve"> </v>
      </c>
      <c r="U20540" s="25"/>
      <c r="V20540" s="25"/>
      <c r="W20540" s="25"/>
      <c r="X20540" s="25"/>
      <c r="Y20540" s="25"/>
      <c r="Z20540" s="27"/>
      <c r="AA20540" s="27"/>
      <c r="AB20540" s="27"/>
      <c r="AC20540" s="27"/>
      <c r="AD20540" s="27"/>
      <c r="AE20540" s="27"/>
      <c r="AF20540" s="27"/>
      <c r="AG20540" s="27"/>
      <c r="AH20540" s="27"/>
      <c r="AI20540" s="25"/>
    </row>
    <row r="20541" spans="1:35" s="15" customFormat="1" ht="15" customHeight="1" x14ac:dyDescent="0.25">
      <c r="A20541" s="113" t="s">
        <v>20</v>
      </c>
      <c r="B20541" s="101" t="s">
        <v>22</v>
      </c>
      <c r="C20541" s="20"/>
      <c r="D20541" s="20"/>
      <c r="E20541" s="20"/>
      <c r="F20541" s="20"/>
      <c r="G20541" s="20"/>
      <c r="H20541" s="20"/>
      <c r="I20541" s="20"/>
      <c r="J20541" s="20"/>
      <c r="K20541" s="20"/>
      <c r="L20541" s="20"/>
      <c r="M20541" s="20"/>
      <c r="N20541" s="20"/>
      <c r="O20541" s="20"/>
      <c r="P20541" s="20"/>
      <c r="Q20541" s="20"/>
      <c r="R20541" s="21"/>
      <c r="S20541" s="29"/>
      <c r="T20541" s="25" t="str">
        <f>'Laskun tiedot'!$A$45</f>
        <v xml:space="preserve"> </v>
      </c>
      <c r="U20541" s="25"/>
      <c r="V20541" s="25"/>
      <c r="W20541" s="25"/>
      <c r="X20541" s="25"/>
      <c r="Y20541" s="25"/>
      <c r="Z20541" s="25"/>
      <c r="AA20541" s="25"/>
      <c r="AB20541" s="25"/>
      <c r="AC20541" s="25"/>
      <c r="AD20541" s="25"/>
      <c r="AE20541" s="25"/>
      <c r="AF20541" s="25"/>
      <c r="AG20541" s="25"/>
      <c r="AH20541" s="25"/>
      <c r="AI20541" s="25"/>
    </row>
    <row r="20542" spans="1:35" s="15" customFormat="1" ht="15" customHeight="1" x14ac:dyDescent="0.25">
      <c r="A20542" s="114"/>
      <c r="B20542" s="116"/>
      <c r="C20542" s="20"/>
      <c r="D20542" s="117" t="str">
        <f ca="1">INDIRECT("Jäsenet!C"&amp;AI20502)&amp;$B$2&amp;INDIRECT("Jäsenet!B"&amp;AI20502)</f>
        <v xml:space="preserve"> </v>
      </c>
      <c r="E20542" s="117"/>
      <c r="F20542" s="117"/>
      <c r="G20542" s="117"/>
      <c r="H20542" s="117"/>
      <c r="I20542" s="117"/>
      <c r="J20542" s="117"/>
      <c r="K20542" s="117"/>
      <c r="L20542" s="117"/>
      <c r="M20542" s="117"/>
      <c r="N20542" s="117"/>
      <c r="O20542" s="117"/>
      <c r="P20542" s="117"/>
      <c r="Q20542" s="117"/>
      <c r="R20542" s="117"/>
      <c r="S20542" s="29"/>
      <c r="T20542" s="25" t="str">
        <f>'Laskun tiedot'!$A$46</f>
        <v xml:space="preserve"> </v>
      </c>
      <c r="U20542" s="25"/>
      <c r="V20542" s="25"/>
      <c r="W20542" s="25"/>
      <c r="X20542" s="25"/>
      <c r="Y20542" s="25"/>
      <c r="Z20542" s="25"/>
      <c r="AA20542" s="25"/>
      <c r="AB20542" s="25"/>
      <c r="AC20542" s="25"/>
      <c r="AD20542" s="25"/>
      <c r="AE20542" s="25"/>
      <c r="AF20542" s="25"/>
      <c r="AG20542" s="25"/>
      <c r="AH20542" s="25"/>
      <c r="AI20542" s="25"/>
    </row>
    <row r="20543" spans="1:35" s="15" customFormat="1" ht="15" customHeight="1" x14ac:dyDescent="0.25">
      <c r="A20543" s="114"/>
      <c r="B20543" s="116"/>
      <c r="C20543" s="20"/>
      <c r="D20543" s="117">
        <f ca="1">INDIRECT("Jäsenet!D"&amp;AI20502)</f>
        <v>0</v>
      </c>
      <c r="E20543" s="117"/>
      <c r="F20543" s="117"/>
      <c r="G20543" s="117"/>
      <c r="H20543" s="117"/>
      <c r="I20543" s="117"/>
      <c r="J20543" s="117"/>
      <c r="K20543" s="117"/>
      <c r="L20543" s="117"/>
      <c r="M20543" s="117"/>
      <c r="N20543" s="117"/>
      <c r="O20543" s="117"/>
      <c r="P20543" s="117"/>
      <c r="Q20543" s="117"/>
      <c r="R20543" s="117"/>
      <c r="S20543" s="29"/>
      <c r="T20543" s="25" t="str">
        <f>'Laskun tiedot'!$A$47</f>
        <v xml:space="preserve"> </v>
      </c>
      <c r="U20543" s="25"/>
      <c r="V20543" s="25"/>
      <c r="W20543" s="25"/>
      <c r="X20543" s="25"/>
      <c r="Y20543" s="25"/>
      <c r="Z20543" s="25"/>
      <c r="AA20543" s="25"/>
      <c r="AB20543" s="25"/>
      <c r="AC20543" s="25"/>
      <c r="AD20543" s="25"/>
      <c r="AE20543" s="25"/>
      <c r="AF20543" s="25"/>
      <c r="AG20543" s="25"/>
      <c r="AH20543" s="25"/>
      <c r="AI20543" s="25"/>
    </row>
    <row r="20544" spans="1:35" s="15" customFormat="1" ht="15" customHeight="1" x14ac:dyDescent="0.25">
      <c r="A20544" s="114"/>
      <c r="B20544" s="116"/>
      <c r="C20544" s="20"/>
      <c r="D20544" s="118" t="str">
        <f ca="1">INDIRECT("Jäsenet!E"&amp;AI20502)&amp;$B$2&amp;INDIRECT("Jäsenet!F"&amp;AI20502)</f>
        <v xml:space="preserve"> </v>
      </c>
      <c r="E20544" s="118"/>
      <c r="F20544" s="118"/>
      <c r="G20544" s="118"/>
      <c r="H20544" s="118"/>
      <c r="I20544" s="118"/>
      <c r="J20544" s="118"/>
      <c r="K20544" s="118"/>
      <c r="L20544" s="118"/>
      <c r="M20544" s="118"/>
      <c r="N20544" s="118"/>
      <c r="O20544" s="118"/>
      <c r="P20544" s="118"/>
      <c r="Q20544" s="118"/>
      <c r="R20544" s="118"/>
      <c r="S20544" s="29"/>
      <c r="T20544" s="25" t="str">
        <f>'Laskun tiedot'!$A$48</f>
        <v xml:space="preserve"> </v>
      </c>
      <c r="U20544" s="25"/>
      <c r="V20544" s="25"/>
      <c r="W20544" s="25"/>
      <c r="X20544" s="25"/>
      <c r="Y20544" s="25"/>
      <c r="Z20544" s="25"/>
      <c r="AA20544" s="25"/>
      <c r="AB20544" s="25"/>
      <c r="AC20544" s="25"/>
      <c r="AD20544" s="25"/>
      <c r="AE20544" s="25"/>
      <c r="AF20544" s="25"/>
      <c r="AG20544" s="25"/>
      <c r="AH20544" s="25"/>
      <c r="AI20544" s="25"/>
    </row>
    <row r="20545" spans="1:35" s="15" customFormat="1" ht="15" customHeight="1" x14ac:dyDescent="0.25">
      <c r="A20545" s="114"/>
      <c r="B20545" s="74"/>
      <c r="C20545" s="20"/>
      <c r="D20545" s="20"/>
      <c r="E20545" s="20"/>
      <c r="F20545" s="20"/>
      <c r="G20545" s="20"/>
      <c r="H20545" s="20"/>
      <c r="I20545" s="20"/>
      <c r="J20545" s="20"/>
      <c r="K20545" s="20"/>
      <c r="L20545" s="20"/>
      <c r="M20545" s="20"/>
      <c r="N20545" s="20"/>
      <c r="O20545" s="20"/>
      <c r="P20545" s="20"/>
      <c r="Q20545" s="20"/>
      <c r="R20545" s="21"/>
      <c r="S20545" s="30"/>
      <c r="T20545" s="25"/>
      <c r="U20545" s="25"/>
      <c r="V20545" s="25"/>
      <c r="W20545" s="25"/>
      <c r="X20545" s="25"/>
      <c r="Y20545" s="25"/>
      <c r="Z20545" s="25"/>
      <c r="AA20545" s="25"/>
      <c r="AB20545" s="25"/>
      <c r="AC20545" s="25"/>
      <c r="AD20545" s="25"/>
      <c r="AE20545" s="25"/>
      <c r="AF20545" s="25"/>
      <c r="AG20545" s="25"/>
      <c r="AH20545" s="25"/>
      <c r="AI20545" s="25"/>
    </row>
    <row r="20546" spans="1:35" s="15" customFormat="1" ht="12.6" customHeight="1" x14ac:dyDescent="0.25">
      <c r="A20546" s="114"/>
      <c r="B20546" s="119" t="s">
        <v>23</v>
      </c>
      <c r="C20546" s="20"/>
      <c r="D20546" s="20"/>
      <c r="E20546" s="20"/>
      <c r="F20546" s="20"/>
      <c r="G20546" s="20"/>
      <c r="H20546" s="20"/>
      <c r="I20546" s="20"/>
      <c r="J20546" s="20"/>
      <c r="K20546" s="20"/>
      <c r="L20546" s="20"/>
      <c r="M20546" s="20"/>
      <c r="N20546" s="20"/>
      <c r="O20546" s="20"/>
      <c r="P20546" s="20"/>
      <c r="Q20546" s="20"/>
      <c r="R20546" s="20"/>
      <c r="S20546" s="121" t="s">
        <v>39</v>
      </c>
      <c r="T20546" s="122"/>
      <c r="U20546" s="123"/>
      <c r="V20546" s="81">
        <f ca="1">INDIRECT("Jäsenet!G"&amp;AI20502)</f>
        <v>14119</v>
      </c>
      <c r="W20546" s="82"/>
      <c r="X20546" s="82"/>
      <c r="Y20546" s="82"/>
      <c r="Z20546" s="82"/>
      <c r="AA20546" s="82"/>
      <c r="AB20546" s="82"/>
      <c r="AC20546" s="82"/>
      <c r="AD20546" s="82"/>
      <c r="AE20546" s="82"/>
      <c r="AF20546" s="82"/>
      <c r="AG20546" s="82"/>
      <c r="AH20546" s="82"/>
      <c r="AI20546" s="82"/>
    </row>
    <row r="20547" spans="1:35" s="15" customFormat="1" ht="12.6" customHeight="1" x14ac:dyDescent="0.25">
      <c r="A20547" s="115"/>
      <c r="B20547" s="120"/>
      <c r="C20547" s="28"/>
      <c r="D20547" s="28"/>
      <c r="E20547" s="28"/>
      <c r="F20547" s="28"/>
      <c r="G20547" s="28"/>
      <c r="H20547" s="28"/>
      <c r="I20547" s="28"/>
      <c r="J20547" s="28"/>
      <c r="K20547" s="28"/>
      <c r="L20547" s="28"/>
      <c r="M20547" s="28"/>
      <c r="N20547" s="28"/>
      <c r="O20547" s="28"/>
      <c r="P20547" s="28"/>
      <c r="Q20547" s="28"/>
      <c r="R20547" s="28"/>
      <c r="S20547" s="124"/>
      <c r="T20547" s="125"/>
      <c r="U20547" s="126"/>
      <c r="V20547" s="83"/>
      <c r="W20547" s="84"/>
      <c r="X20547" s="84"/>
      <c r="Y20547" s="84"/>
      <c r="Z20547" s="84"/>
      <c r="AA20547" s="84"/>
      <c r="AB20547" s="85"/>
      <c r="AC20547" s="85"/>
      <c r="AD20547" s="85"/>
      <c r="AE20547" s="85"/>
      <c r="AF20547" s="85"/>
      <c r="AG20547" s="85"/>
      <c r="AH20547" s="85"/>
      <c r="AI20547" s="85"/>
    </row>
    <row r="20548" spans="1:35" s="15" customFormat="1" ht="24.95" customHeight="1" x14ac:dyDescent="0.25">
      <c r="A20548" s="86" t="s">
        <v>37</v>
      </c>
      <c r="B20548" s="87"/>
      <c r="C20548" s="88"/>
      <c r="D20548" s="89"/>
      <c r="E20548" s="89"/>
      <c r="F20548" s="89"/>
      <c r="G20548" s="89"/>
      <c r="H20548" s="89"/>
      <c r="I20548" s="89"/>
      <c r="J20548" s="89"/>
      <c r="K20548" s="89"/>
      <c r="L20548" s="89"/>
      <c r="M20548" s="89"/>
      <c r="N20548" s="89"/>
      <c r="O20548" s="89"/>
      <c r="P20548" s="89"/>
      <c r="Q20548" s="89"/>
      <c r="R20548" s="90"/>
      <c r="S20548" s="91" t="s">
        <v>40</v>
      </c>
      <c r="T20548" s="92"/>
      <c r="U20548" s="93"/>
      <c r="V20548" s="94">
        <f>'Laskun tiedot'!$A$8</f>
        <v>40907</v>
      </c>
      <c r="W20548" s="95"/>
      <c r="X20548" s="95"/>
      <c r="Y20548" s="95"/>
      <c r="Z20548" s="96"/>
      <c r="AA20548" s="97" t="s">
        <v>24</v>
      </c>
      <c r="AB20548" s="98"/>
      <c r="AC20548" s="99" t="str">
        <f>'Laskun tiedot'!$A$51</f>
        <v xml:space="preserve"> </v>
      </c>
      <c r="AD20548" s="99"/>
      <c r="AE20548" s="99"/>
      <c r="AF20548" s="99"/>
      <c r="AG20548" s="99"/>
      <c r="AH20548" s="99"/>
      <c r="AI20548" s="99"/>
    </row>
    <row r="20549" spans="1:35" s="15" customFormat="1" ht="9.9499999999999993" customHeight="1" x14ac:dyDescent="0.25">
      <c r="B20549" s="41"/>
      <c r="C20549" s="42"/>
      <c r="D20549" s="42"/>
      <c r="E20549" s="42"/>
      <c r="F20549" s="42"/>
      <c r="G20549" s="42"/>
      <c r="H20549" s="42"/>
      <c r="I20549" s="43"/>
      <c r="J20549" s="42"/>
      <c r="K20549" s="42"/>
      <c r="L20549" s="42"/>
      <c r="M20549" s="42"/>
      <c r="N20549" s="42"/>
      <c r="O20549" s="42"/>
      <c r="P20549" s="42"/>
      <c r="Q20549" s="18"/>
      <c r="R20549" s="18"/>
      <c r="S20549" s="44"/>
      <c r="T20549" s="44"/>
      <c r="U20549" s="19"/>
      <c r="V20549" s="45"/>
      <c r="W20549" s="45"/>
      <c r="X20549" s="45"/>
      <c r="Y20549" s="45"/>
      <c r="Z20549" s="45"/>
      <c r="AA20549" s="45"/>
      <c r="AB20549" s="46"/>
      <c r="AC20549" s="47"/>
      <c r="AD20549" s="48"/>
      <c r="AE20549" s="48"/>
      <c r="AF20549" s="48"/>
      <c r="AG20549" s="48"/>
      <c r="AH20549" s="48"/>
      <c r="AI20549" s="48"/>
    </row>
    <row r="20550" spans="1:35" s="15" customFormat="1" ht="50.1" customHeight="1" x14ac:dyDescent="0.25">
      <c r="B20550" s="41"/>
      <c r="C20550" s="42"/>
      <c r="D20550" s="42"/>
      <c r="E20550" s="42"/>
      <c r="F20550" s="42"/>
      <c r="G20550" s="42"/>
      <c r="H20550" s="42"/>
      <c r="I20550" s="43"/>
      <c r="J20550" s="42"/>
      <c r="K20550" s="42"/>
      <c r="L20550" s="42"/>
      <c r="M20550" s="42"/>
      <c r="N20550" s="42"/>
      <c r="O20550" s="42"/>
      <c r="P20550" s="42"/>
      <c r="Q20550" s="18"/>
      <c r="R20550" s="18"/>
      <c r="S20550" s="44"/>
      <c r="T20550" s="44"/>
      <c r="U20550" s="19"/>
      <c r="V20550" s="45"/>
      <c r="W20550" s="45"/>
      <c r="X20550" s="100" t="s">
        <v>38</v>
      </c>
      <c r="Y20550" s="100"/>
      <c r="Z20550" s="100"/>
      <c r="AA20550" s="100"/>
      <c r="AB20550" s="100"/>
      <c r="AC20550" s="100"/>
      <c r="AD20550" s="100"/>
      <c r="AE20550" s="100"/>
      <c r="AF20550" s="100"/>
      <c r="AG20550" s="100"/>
      <c r="AH20550" s="100"/>
      <c r="AI20550" s="100"/>
    </row>
    <row r="20551" spans="1:35" s="8" customFormat="1" ht="23.25" x14ac:dyDescent="0.35">
      <c r="B20551" s="66"/>
      <c r="C20551" s="150" t="str">
        <f>'Laskun tiedot'!$A$2</f>
        <v>Yhdistys ry</v>
      </c>
      <c r="D20551" s="150"/>
      <c r="E20551" s="150"/>
      <c r="F20551" s="150"/>
      <c r="G20551" s="150"/>
      <c r="H20551" s="150"/>
      <c r="I20551" s="150"/>
      <c r="J20551" s="150"/>
      <c r="K20551" s="150"/>
      <c r="L20551" s="150"/>
      <c r="M20551" s="150"/>
      <c r="N20551" s="150"/>
      <c r="O20551" s="150"/>
      <c r="P20551" s="150"/>
      <c r="Q20551" s="150"/>
      <c r="R20551" s="150"/>
      <c r="S20551" s="150"/>
      <c r="T20551" s="10"/>
      <c r="U20551" s="9"/>
      <c r="V20551" s="9"/>
      <c r="W20551" s="150" t="s">
        <v>16</v>
      </c>
      <c r="X20551" s="150"/>
      <c r="Y20551" s="150"/>
      <c r="Z20551" s="150"/>
    </row>
    <row r="20552" spans="1:35" s="15" customFormat="1" x14ac:dyDescent="0.25">
      <c r="B20552" s="15" t="s">
        <v>25</v>
      </c>
      <c r="AI20552" s="65">
        <v>413</v>
      </c>
    </row>
    <row r="20553" spans="1:35" s="11" customFormat="1" ht="15" customHeight="1" x14ac:dyDescent="0.2">
      <c r="V20553" s="68"/>
      <c r="W20553" s="145" t="s">
        <v>26</v>
      </c>
      <c r="X20553" s="145"/>
      <c r="Y20553" s="145"/>
      <c r="Z20553" s="145"/>
      <c r="AA20553" s="145"/>
      <c r="AB20553" s="145"/>
      <c r="AC20553" s="68"/>
      <c r="AD20553" s="68"/>
      <c r="AE20553" s="145" t="s">
        <v>18</v>
      </c>
      <c r="AF20553" s="145"/>
      <c r="AG20553" s="145"/>
      <c r="AH20553" s="145"/>
      <c r="AI20553" s="145"/>
    </row>
    <row r="20554" spans="1:35" s="15" customFormat="1" ht="15" customHeight="1" x14ac:dyDescent="0.25">
      <c r="B20554" s="62"/>
      <c r="C20554" s="146" t="str">
        <f ca="1">INDIRECT("Jäsenet!C"&amp;AI20552)&amp;$B$2&amp;INDIRECT("Jäsenet!B"&amp;AI20552)</f>
        <v xml:space="preserve"> </v>
      </c>
      <c r="D20554" s="146"/>
      <c r="E20554" s="146"/>
      <c r="F20554" s="146"/>
      <c r="G20554" s="146"/>
      <c r="H20554" s="146"/>
      <c r="I20554" s="146"/>
      <c r="J20554" s="146"/>
      <c r="K20554" s="146"/>
      <c r="L20554" s="146"/>
      <c r="M20554" s="146"/>
      <c r="N20554" s="146"/>
      <c r="O20554" s="146"/>
      <c r="P20554" s="146"/>
      <c r="Q20554" s="146"/>
      <c r="R20554" s="146"/>
      <c r="S20554" s="146"/>
      <c r="T20554" s="13"/>
      <c r="U20554" s="64"/>
      <c r="V20554" s="64"/>
      <c r="W20554" s="147">
        <f>'Laskun tiedot'!$A$5</f>
        <v>40618</v>
      </c>
      <c r="X20554" s="147"/>
      <c r="Y20554" s="147"/>
      <c r="Z20554" s="147"/>
      <c r="AA20554" s="147"/>
      <c r="AB20554" s="147"/>
      <c r="AC20554" s="64"/>
      <c r="AD20554" s="64"/>
      <c r="AE20554" s="147">
        <f>'Laskun tiedot'!$A$8</f>
        <v>40907</v>
      </c>
      <c r="AF20554" s="147"/>
      <c r="AG20554" s="147"/>
      <c r="AH20554" s="147"/>
      <c r="AI20554" s="147"/>
    </row>
    <row r="20555" spans="1:35" s="15" customFormat="1" ht="15" customHeight="1" x14ac:dyDescent="0.25">
      <c r="B20555" s="62"/>
      <c r="C20555" s="146">
        <f ca="1">INDIRECT("Jäsenet!D"&amp;AI20552)</f>
        <v>0</v>
      </c>
      <c r="D20555" s="146"/>
      <c r="E20555" s="146"/>
      <c r="F20555" s="146"/>
      <c r="G20555" s="146"/>
      <c r="H20555" s="146"/>
      <c r="I20555" s="146"/>
      <c r="J20555" s="146"/>
      <c r="K20555" s="146"/>
      <c r="L20555" s="146"/>
      <c r="M20555" s="146"/>
      <c r="N20555" s="146"/>
      <c r="O20555" s="146"/>
      <c r="P20555" s="146"/>
      <c r="Q20555" s="146"/>
      <c r="R20555" s="146"/>
      <c r="S20555" s="146"/>
    </row>
    <row r="20556" spans="1:35" s="11" customFormat="1" ht="15" customHeight="1" x14ac:dyDescent="0.25">
      <c r="B20556" s="67"/>
      <c r="C20556" s="148" t="str">
        <f ca="1">INDIRECT("Jäsenet!E"&amp;AI20552)&amp;$B$2&amp;INDIRECT("Jäsenet!F"&amp;AI20552)</f>
        <v xml:space="preserve"> </v>
      </c>
      <c r="D20556" s="148"/>
      <c r="E20556" s="148"/>
      <c r="F20556" s="148"/>
      <c r="G20556" s="148"/>
      <c r="H20556" s="148"/>
      <c r="I20556" s="148"/>
      <c r="J20556" s="148"/>
      <c r="K20556" s="148"/>
      <c r="L20556" s="148"/>
      <c r="M20556" s="148"/>
      <c r="N20556" s="148"/>
      <c r="O20556" s="148"/>
      <c r="P20556" s="148"/>
      <c r="Q20556" s="148"/>
      <c r="R20556" s="148"/>
      <c r="S20556" s="148"/>
      <c r="W20556" s="145" t="s">
        <v>17</v>
      </c>
      <c r="X20556" s="145"/>
      <c r="Y20556" s="145"/>
      <c r="Z20556" s="145"/>
      <c r="AA20556" s="145"/>
      <c r="AB20556" s="145"/>
    </row>
    <row r="20557" spans="1:35" s="15" customFormat="1" ht="15" customHeight="1" x14ac:dyDescent="0.25">
      <c r="T20557" s="78"/>
      <c r="U20557" s="63"/>
      <c r="V20557" s="63"/>
      <c r="W20557" s="149">
        <f ca="1">INDIRECT("Jäsenet!A"&amp;AI20552)</f>
        <v>412</v>
      </c>
      <c r="X20557" s="149"/>
      <c r="Y20557" s="149"/>
      <c r="Z20557" s="149"/>
      <c r="AA20557" s="149"/>
      <c r="AB20557" s="149"/>
    </row>
    <row r="20558" spans="1:35" s="15" customFormat="1" ht="15" customHeight="1" x14ac:dyDescent="0.25">
      <c r="B20558" s="39"/>
      <c r="C20558" s="39"/>
      <c r="D20558" s="39"/>
      <c r="E20558" s="39"/>
      <c r="F20558" s="39"/>
      <c r="G20558" s="39"/>
      <c r="H20558" s="39"/>
      <c r="I20558" s="39"/>
      <c r="J20558" s="39"/>
      <c r="K20558" s="39"/>
      <c r="L20558" s="39"/>
      <c r="M20558" s="39"/>
      <c r="N20558" s="39"/>
      <c r="O20558" s="39"/>
      <c r="P20558" s="39"/>
      <c r="Q20558" s="39"/>
      <c r="R20558" s="39"/>
      <c r="S20558" s="39"/>
      <c r="T20558" s="78"/>
      <c r="U20558" s="78"/>
      <c r="V20558" s="78"/>
      <c r="W20558" s="78"/>
      <c r="X20558" s="78"/>
      <c r="Y20558" s="78"/>
      <c r="Z20558" s="78"/>
      <c r="AA20558" s="39"/>
      <c r="AB20558" s="39"/>
      <c r="AC20558" s="39"/>
      <c r="AD20558" s="39"/>
      <c r="AE20558" s="39"/>
      <c r="AF20558" s="39"/>
      <c r="AG20558" s="39"/>
      <c r="AH20558" s="39"/>
      <c r="AI20558" s="39"/>
    </row>
    <row r="20559" spans="1:35" s="15" customFormat="1" ht="15" customHeight="1" x14ac:dyDescent="0.25">
      <c r="A20559" s="32"/>
      <c r="B20559" s="32"/>
      <c r="C20559" s="32"/>
      <c r="D20559" s="32"/>
      <c r="E20559" s="32"/>
      <c r="F20559" s="32"/>
      <c r="G20559" s="32"/>
      <c r="H20559" s="32"/>
      <c r="I20559" s="32"/>
      <c r="J20559" s="32"/>
      <c r="K20559" s="32"/>
      <c r="L20559" s="32"/>
      <c r="M20559" s="32"/>
      <c r="N20559" s="32"/>
      <c r="O20559" s="32"/>
      <c r="P20559" s="32"/>
      <c r="Q20559" s="32"/>
      <c r="R20559" s="32"/>
      <c r="S20559" s="32"/>
      <c r="T20559" s="33"/>
      <c r="U20559" s="33"/>
      <c r="V20559" s="33"/>
      <c r="W20559" s="35"/>
      <c r="X20559" s="33"/>
      <c r="Y20559" s="33"/>
      <c r="Z20559" s="33"/>
      <c r="AA20559" s="32"/>
      <c r="AB20559" s="32"/>
      <c r="AC20559" s="32"/>
      <c r="AD20559" s="32"/>
      <c r="AE20559" s="32"/>
      <c r="AF20559" s="32"/>
      <c r="AG20559" s="32"/>
      <c r="AH20559" s="32"/>
      <c r="AI20559" s="32"/>
    </row>
    <row r="20560" spans="1:35" s="15" customFormat="1" ht="15" customHeight="1" x14ac:dyDescent="0.25">
      <c r="B20560" s="39"/>
      <c r="C20560" s="39"/>
      <c r="D20560" s="39"/>
      <c r="E20560" s="39"/>
      <c r="F20560" s="39"/>
      <c r="G20560" s="39"/>
      <c r="H20560" s="39"/>
      <c r="I20560" s="39"/>
      <c r="J20560" s="39"/>
      <c r="K20560" s="39"/>
      <c r="L20560" s="39"/>
      <c r="M20560" s="39"/>
      <c r="N20560" s="39"/>
      <c r="O20560" s="39"/>
      <c r="P20560" s="39"/>
      <c r="Q20560" s="39"/>
      <c r="R20560" s="39"/>
      <c r="S20560" s="39"/>
      <c r="T20560" s="78"/>
      <c r="U20560" s="78"/>
      <c r="V20560" s="78"/>
      <c r="W20560" s="34"/>
      <c r="X20560" s="78"/>
      <c r="Y20560" s="78"/>
      <c r="Z20560" s="78"/>
      <c r="AA20560" s="39"/>
      <c r="AB20560" s="39"/>
      <c r="AC20560" s="39"/>
      <c r="AD20560" s="39"/>
      <c r="AE20560" s="39"/>
      <c r="AF20560" s="39"/>
      <c r="AG20560" s="39"/>
      <c r="AH20560" s="39"/>
      <c r="AI20560" s="39"/>
    </row>
    <row r="20561" spans="2:35" s="15" customFormat="1" ht="15" customHeight="1" x14ac:dyDescent="0.25">
      <c r="B20561" s="36" t="str">
        <f>'Laskun tiedot'!$A$11</f>
        <v>--------------------</v>
      </c>
      <c r="C20561" s="39"/>
      <c r="D20561" s="39"/>
      <c r="E20561" s="39"/>
      <c r="F20561" s="39"/>
      <c r="G20561" s="39"/>
      <c r="H20561" s="39"/>
      <c r="I20561" s="39"/>
      <c r="J20561" s="39"/>
      <c r="K20561" s="39"/>
      <c r="L20561" s="39"/>
      <c r="M20561" s="39"/>
      <c r="N20561" s="39"/>
      <c r="O20561" s="39"/>
      <c r="P20561" s="39"/>
      <c r="Q20561" s="39"/>
      <c r="R20561" s="39"/>
      <c r="S20561" s="39"/>
      <c r="T20561" s="17"/>
      <c r="U20561" s="17"/>
      <c r="V20561" s="17"/>
      <c r="W20561" s="17"/>
      <c r="X20561" s="17"/>
      <c r="Y20561" s="17"/>
      <c r="Z20561" s="17"/>
      <c r="AA20561" s="17"/>
      <c r="AB20561" s="17"/>
      <c r="AC20561" s="17"/>
      <c r="AD20561" s="17"/>
      <c r="AE20561" s="17"/>
      <c r="AF20561" s="17"/>
      <c r="AG20561" s="17"/>
      <c r="AH20561" s="17"/>
      <c r="AI20561" s="17"/>
    </row>
    <row r="20562" spans="2:35" s="15" customFormat="1" ht="15" customHeight="1" x14ac:dyDescent="0.25">
      <c r="B20562" s="36" t="str">
        <f>'Laskun tiedot'!$A$12</f>
        <v>Vuosi 2011</v>
      </c>
      <c r="C20562" s="78"/>
      <c r="D20562" s="78"/>
      <c r="E20562" s="78"/>
      <c r="F20562" s="78"/>
      <c r="G20562" s="78"/>
      <c r="H20562" s="78"/>
      <c r="I20562" s="78"/>
      <c r="J20562" s="78"/>
      <c r="K20562" s="78"/>
      <c r="L20562" s="78"/>
      <c r="M20562" s="78"/>
      <c r="N20562" s="78"/>
      <c r="O20562" s="78"/>
      <c r="P20562" s="39"/>
      <c r="Q20562" s="39"/>
      <c r="R20562" s="39"/>
      <c r="S20562" s="39"/>
      <c r="T20562" s="39"/>
      <c r="U20562" s="39"/>
      <c r="V20562" s="39"/>
      <c r="W20562" s="39"/>
      <c r="X20562" s="39"/>
      <c r="Y20562" s="39"/>
      <c r="Z20562" s="39"/>
      <c r="AA20562" s="39"/>
      <c r="AB20562" s="39"/>
      <c r="AC20562" s="13"/>
      <c r="AD20562" s="13"/>
      <c r="AE20562" s="13"/>
      <c r="AF20562" s="13"/>
      <c r="AG20562" s="13"/>
      <c r="AH20562" s="13"/>
      <c r="AI20562" s="13"/>
    </row>
    <row r="20563" spans="2:35" s="15" customFormat="1" ht="15" customHeight="1" x14ac:dyDescent="0.25">
      <c r="B20563" s="36" t="str">
        <f>'Laskun tiedot'!$A$13</f>
        <v>JÄSENMAKSU ………. 10 €</v>
      </c>
      <c r="T20563" s="11"/>
      <c r="U20563" s="11"/>
      <c r="V20563" s="11"/>
      <c r="W20563" s="11"/>
      <c r="X20563" s="11"/>
      <c r="Y20563" s="11"/>
      <c r="Z20563" s="11"/>
      <c r="AA20563" s="11"/>
      <c r="AB20563" s="11"/>
      <c r="AC20563" s="11"/>
      <c r="AD20563" s="11"/>
      <c r="AE20563" s="11"/>
      <c r="AF20563" s="11"/>
      <c r="AG20563" s="11"/>
      <c r="AH20563" s="11"/>
      <c r="AI20563" s="11"/>
    </row>
    <row r="20564" spans="2:35" s="15" customFormat="1" ht="15" customHeight="1" x14ac:dyDescent="0.25">
      <c r="B20564" s="36" t="str">
        <f>'Laskun tiedot'!$A$14</f>
        <v>--------------------</v>
      </c>
      <c r="T20564" s="39"/>
      <c r="AC20564" s="39"/>
    </row>
    <row r="20565" spans="2:35" s="15" customFormat="1" ht="15" customHeight="1" x14ac:dyDescent="0.25">
      <c r="B20565" s="36" t="str">
        <f>'Laskun tiedot'!$A$15</f>
        <v xml:space="preserve"> </v>
      </c>
      <c r="T20565" s="11"/>
      <c r="U20565" s="11"/>
      <c r="V20565" s="11"/>
      <c r="W20565" s="11"/>
      <c r="X20565" s="11"/>
      <c r="Y20565" s="11"/>
      <c r="Z20565" s="11"/>
      <c r="AA20565" s="11"/>
      <c r="AB20565" s="11"/>
      <c r="AC20565" s="11"/>
      <c r="AD20565" s="11"/>
      <c r="AE20565" s="11"/>
      <c r="AF20565" s="11"/>
      <c r="AG20565" s="11"/>
      <c r="AH20565" s="11"/>
      <c r="AI20565" s="11"/>
    </row>
    <row r="20566" spans="2:35" s="15" customFormat="1" ht="15" customHeight="1" x14ac:dyDescent="0.25">
      <c r="B20566" s="36" t="str">
        <f>'Laskun tiedot'!$A$16</f>
        <v xml:space="preserve"> </v>
      </c>
      <c r="C20566" s="39"/>
      <c r="D20566" s="39"/>
      <c r="E20566" s="39"/>
      <c r="F20566" s="39"/>
      <c r="G20566" s="39"/>
      <c r="H20566" s="39"/>
      <c r="I20566" s="39"/>
      <c r="J20566" s="39"/>
      <c r="K20566" s="39"/>
      <c r="L20566" s="39"/>
      <c r="M20566" s="39"/>
      <c r="N20566" s="39"/>
      <c r="O20566" s="39"/>
      <c r="P20566" s="39"/>
      <c r="Q20566" s="39"/>
      <c r="R20566" s="39"/>
      <c r="S20566" s="39"/>
      <c r="T20566" s="39"/>
      <c r="U20566" s="39"/>
      <c r="V20566" s="39"/>
      <c r="W20566" s="39"/>
      <c r="X20566" s="39"/>
      <c r="Y20566" s="39"/>
      <c r="Z20566" s="39"/>
      <c r="AA20566" s="39"/>
      <c r="AB20566" s="39"/>
      <c r="AC20566" s="39"/>
      <c r="AD20566" s="39"/>
      <c r="AE20566" s="39"/>
      <c r="AF20566" s="39"/>
      <c r="AG20566" s="39"/>
      <c r="AH20566" s="39"/>
      <c r="AI20566" s="39"/>
    </row>
    <row r="20567" spans="2:35" s="15" customFormat="1" ht="15" customHeight="1" x14ac:dyDescent="0.25">
      <c r="B20567" s="36" t="str">
        <f>'Laskun tiedot'!$A$17</f>
        <v xml:space="preserve"> </v>
      </c>
    </row>
    <row r="20568" spans="2:35" s="11" customFormat="1" ht="15" customHeight="1" x14ac:dyDescent="0.25">
      <c r="B20568" s="36" t="str">
        <f>'Laskun tiedot'!$A$18</f>
        <v xml:space="preserve"> </v>
      </c>
    </row>
    <row r="20569" spans="2:35" s="15" customFormat="1" ht="15" customHeight="1" x14ac:dyDescent="0.25">
      <c r="B20569" s="36" t="str">
        <f>'Laskun tiedot'!$A$19</f>
        <v xml:space="preserve"> </v>
      </c>
      <c r="M20569" s="16"/>
      <c r="N20569" s="1"/>
      <c r="O20569" s="1"/>
      <c r="P20569" s="16"/>
      <c r="Q20569" s="1"/>
      <c r="R20569" s="1"/>
      <c r="T20569" s="16"/>
      <c r="U20569" s="1"/>
      <c r="V20569" s="1"/>
      <c r="W20569" s="1"/>
      <c r="X20569" s="1"/>
      <c r="Z20569" s="16"/>
      <c r="AA20569" s="1"/>
      <c r="AB20569" s="1"/>
      <c r="AD20569" s="16"/>
      <c r="AE20569" s="1"/>
      <c r="AF20569" s="1"/>
      <c r="AG20569" s="1"/>
      <c r="AH20569" s="1"/>
    </row>
    <row r="20570" spans="2:35" s="15" customFormat="1" ht="15" customHeight="1" x14ac:dyDescent="0.25">
      <c r="B20570" s="36" t="str">
        <f>'Laskun tiedot'!$A$20</f>
        <v xml:space="preserve"> </v>
      </c>
      <c r="M20570" s="16"/>
      <c r="N20570" s="1"/>
      <c r="O20570" s="1"/>
      <c r="P20570" s="16"/>
      <c r="Q20570" s="1"/>
      <c r="R20570" s="1"/>
      <c r="T20570" s="16"/>
      <c r="U20570" s="1"/>
      <c r="V20570" s="1"/>
      <c r="W20570" s="1"/>
      <c r="X20570" s="1"/>
      <c r="Z20570" s="16"/>
      <c r="AA20570" s="1"/>
      <c r="AB20570" s="1"/>
      <c r="AD20570" s="16"/>
      <c r="AE20570" s="1"/>
      <c r="AF20570" s="1"/>
      <c r="AG20570" s="1"/>
      <c r="AH20570" s="1"/>
    </row>
    <row r="20571" spans="2:35" s="15" customFormat="1" ht="15" customHeight="1" x14ac:dyDescent="0.25">
      <c r="B20571" s="36" t="str">
        <f>'Laskun tiedot'!$A$21</f>
        <v xml:space="preserve"> </v>
      </c>
      <c r="M20571" s="16"/>
      <c r="N20571" s="1"/>
      <c r="O20571" s="1"/>
      <c r="P20571" s="16"/>
      <c r="Q20571" s="1"/>
      <c r="R20571" s="1"/>
      <c r="T20571" s="16"/>
      <c r="U20571" s="1"/>
      <c r="V20571" s="1"/>
      <c r="W20571" s="1"/>
      <c r="X20571" s="1"/>
      <c r="Z20571" s="16"/>
      <c r="AA20571" s="1"/>
      <c r="AB20571" s="1"/>
      <c r="AD20571" s="16"/>
      <c r="AE20571" s="1"/>
      <c r="AF20571" s="1"/>
      <c r="AG20571" s="1"/>
      <c r="AH20571" s="1"/>
    </row>
    <row r="20572" spans="2:35" s="15" customFormat="1" ht="15" customHeight="1" x14ac:dyDescent="0.25">
      <c r="B20572" s="36" t="str">
        <f>'Laskun tiedot'!$A$22</f>
        <v xml:space="preserve"> </v>
      </c>
      <c r="M20572" s="16"/>
      <c r="N20572" s="1"/>
      <c r="O20572" s="1"/>
      <c r="P20572" s="16"/>
      <c r="Q20572" s="1"/>
      <c r="R20572" s="1"/>
      <c r="T20572" s="16"/>
      <c r="U20572" s="1"/>
      <c r="V20572" s="1"/>
      <c r="W20572" s="1"/>
      <c r="X20572" s="1"/>
      <c r="Z20572" s="16"/>
      <c r="AA20572" s="1"/>
      <c r="AB20572" s="1"/>
      <c r="AD20572" s="16"/>
      <c r="AE20572" s="1"/>
      <c r="AF20572" s="1"/>
      <c r="AG20572" s="1"/>
      <c r="AH20572" s="1"/>
    </row>
    <row r="20573" spans="2:35" s="15" customFormat="1" ht="15" customHeight="1" x14ac:dyDescent="0.25">
      <c r="B20573" s="36" t="str">
        <f>'Laskun tiedot'!$A$23</f>
        <v xml:space="preserve"> </v>
      </c>
      <c r="M20573" s="16"/>
      <c r="N20573" s="1"/>
      <c r="O20573" s="1"/>
      <c r="P20573" s="16"/>
      <c r="Q20573" s="1"/>
      <c r="R20573" s="1"/>
      <c r="T20573" s="16"/>
      <c r="U20573" s="1"/>
      <c r="V20573" s="1"/>
      <c r="W20573" s="1"/>
      <c r="X20573" s="1"/>
      <c r="Z20573" s="16"/>
      <c r="AA20573" s="1"/>
      <c r="AB20573" s="1"/>
      <c r="AD20573" s="16"/>
      <c r="AE20573" s="1"/>
      <c r="AF20573" s="1"/>
      <c r="AG20573" s="1"/>
      <c r="AH20573" s="1"/>
    </row>
    <row r="20574" spans="2:35" s="15" customFormat="1" ht="15" customHeight="1" x14ac:dyDescent="0.25">
      <c r="B20574" s="36" t="str">
        <f>'Laskun tiedot'!$A$24</f>
        <v xml:space="preserve"> </v>
      </c>
      <c r="M20574" s="16"/>
      <c r="N20574" s="1"/>
      <c r="O20574" s="1"/>
      <c r="P20574" s="16"/>
      <c r="Q20574" s="1"/>
      <c r="R20574" s="1"/>
      <c r="T20574" s="16"/>
      <c r="U20574" s="1"/>
      <c r="V20574" s="1"/>
      <c r="W20574" s="1"/>
      <c r="X20574" s="1"/>
      <c r="Z20574" s="16"/>
      <c r="AA20574" s="1"/>
      <c r="AB20574" s="1"/>
      <c r="AD20574" s="16"/>
      <c r="AE20574" s="1"/>
      <c r="AF20574" s="1"/>
      <c r="AG20574" s="1"/>
      <c r="AH20574" s="1"/>
    </row>
    <row r="20575" spans="2:35" s="15" customFormat="1" ht="15" customHeight="1" x14ac:dyDescent="0.25">
      <c r="B20575" s="36" t="str">
        <f>'Laskun tiedot'!$A$25</f>
        <v xml:space="preserve"> </v>
      </c>
      <c r="M20575" s="16"/>
      <c r="N20575" s="1"/>
      <c r="O20575" s="1"/>
      <c r="P20575" s="16"/>
      <c r="Q20575" s="1"/>
      <c r="R20575" s="1"/>
      <c r="T20575" s="16"/>
      <c r="U20575" s="1"/>
      <c r="V20575" s="1"/>
      <c r="W20575" s="1"/>
      <c r="X20575" s="1"/>
      <c r="Z20575" s="16"/>
      <c r="AA20575" s="1"/>
      <c r="AB20575" s="1"/>
      <c r="AD20575" s="16"/>
      <c r="AE20575" s="1"/>
      <c r="AF20575" s="1"/>
      <c r="AG20575" s="1"/>
      <c r="AH20575" s="1"/>
    </row>
    <row r="20576" spans="2:35" s="15" customFormat="1" ht="15" customHeight="1" x14ac:dyDescent="0.25">
      <c r="B20576" s="36" t="str">
        <f>'Laskun tiedot'!$A$26</f>
        <v xml:space="preserve"> </v>
      </c>
      <c r="M20576" s="16"/>
      <c r="N20576" s="1"/>
      <c r="O20576" s="1"/>
      <c r="P20576" s="16"/>
      <c r="Q20576" s="1"/>
      <c r="R20576" s="1"/>
      <c r="T20576" s="16"/>
      <c r="U20576" s="1"/>
      <c r="V20576" s="1"/>
      <c r="W20576" s="1"/>
      <c r="X20576" s="1"/>
      <c r="Z20576" s="16"/>
      <c r="AA20576" s="1"/>
      <c r="AB20576" s="1"/>
      <c r="AD20576" s="16"/>
      <c r="AE20576" s="1"/>
      <c r="AF20576" s="1"/>
      <c r="AG20576" s="1"/>
      <c r="AH20576" s="1"/>
    </row>
    <row r="20577" spans="1:35" s="15" customFormat="1" ht="15" customHeight="1" x14ac:dyDescent="0.25">
      <c r="B20577" s="36" t="str">
        <f>'Laskun tiedot'!$A$27</f>
        <v xml:space="preserve"> </v>
      </c>
      <c r="M20577" s="16"/>
      <c r="N20577" s="1"/>
      <c r="O20577" s="1"/>
      <c r="P20577" s="16"/>
      <c r="Q20577" s="1"/>
      <c r="R20577" s="1"/>
      <c r="T20577" s="16"/>
      <c r="U20577" s="1"/>
      <c r="V20577" s="1"/>
      <c r="W20577" s="1"/>
      <c r="X20577" s="1"/>
      <c r="Z20577" s="16"/>
      <c r="AA20577" s="1"/>
      <c r="AB20577" s="1"/>
      <c r="AD20577" s="16"/>
      <c r="AE20577" s="1"/>
      <c r="AF20577" s="1"/>
      <c r="AG20577" s="1"/>
      <c r="AH20577" s="1"/>
    </row>
    <row r="20578" spans="1:35" s="15" customFormat="1" ht="15" customHeight="1" x14ac:dyDescent="0.25">
      <c r="B20578" s="36"/>
      <c r="M20578" s="16"/>
      <c r="N20578" s="1"/>
      <c r="O20578" s="1"/>
      <c r="P20578" s="16"/>
      <c r="Q20578" s="1"/>
      <c r="R20578" s="1"/>
      <c r="T20578" s="16"/>
      <c r="U20578" s="1"/>
      <c r="V20578" s="1"/>
      <c r="W20578" s="1"/>
      <c r="X20578" s="1"/>
      <c r="Z20578" s="16"/>
      <c r="AA20578" s="1"/>
      <c r="AB20578" s="1"/>
      <c r="AD20578" s="16"/>
      <c r="AE20578" s="1"/>
      <c r="AF20578" s="1"/>
      <c r="AG20578" s="1"/>
      <c r="AH20578" s="1"/>
    </row>
    <row r="20579" spans="1:35" s="80" customFormat="1" ht="12" customHeight="1" x14ac:dyDescent="0.25">
      <c r="B20579" s="143" t="str">
        <f>'Laskun tiedot'!$A$30</f>
        <v>Sihteeri:</v>
      </c>
      <c r="C20579" s="143"/>
      <c r="D20579" s="143"/>
      <c r="E20579" s="143"/>
      <c r="F20579" s="143"/>
      <c r="G20579" s="143"/>
      <c r="H20579" s="143"/>
      <c r="I20579" s="143"/>
      <c r="J20579" s="143" t="str">
        <f>'Laskun tiedot'!$B$30</f>
        <v>Puh.</v>
      </c>
      <c r="K20579" s="143"/>
      <c r="L20579" s="143"/>
      <c r="M20579" s="143"/>
      <c r="N20579" s="143"/>
      <c r="O20579" s="143"/>
      <c r="P20579" s="143"/>
      <c r="Q20579" s="143"/>
      <c r="R20579" s="143"/>
      <c r="S20579" s="143" t="str">
        <f>'Laskun tiedot'!$C$30</f>
        <v xml:space="preserve"> </v>
      </c>
      <c r="T20579" s="143"/>
      <c r="U20579" s="143"/>
      <c r="V20579" s="143"/>
      <c r="W20579" s="143"/>
      <c r="X20579" s="143"/>
      <c r="Y20579" s="143"/>
      <c r="Z20579" s="143"/>
      <c r="AA20579" s="143" t="str">
        <f>'Laskun tiedot'!$D$30</f>
        <v xml:space="preserve"> </v>
      </c>
      <c r="AB20579" s="143"/>
      <c r="AC20579" s="143"/>
      <c r="AD20579" s="143"/>
      <c r="AE20579" s="143"/>
      <c r="AF20579" s="143"/>
      <c r="AG20579" s="143"/>
      <c r="AH20579" s="143"/>
      <c r="AI20579" s="143"/>
    </row>
    <row r="20580" spans="1:35" s="79" customFormat="1" ht="12" customHeight="1" x14ac:dyDescent="0.2">
      <c r="B20580" s="143" t="str">
        <f>'Laskun tiedot'!$A$31</f>
        <v xml:space="preserve"> </v>
      </c>
      <c r="C20580" s="143"/>
      <c r="D20580" s="143"/>
      <c r="E20580" s="143"/>
      <c r="F20580" s="143"/>
      <c r="G20580" s="143"/>
      <c r="H20580" s="143"/>
      <c r="I20580" s="143"/>
      <c r="J20580" s="143" t="str">
        <f>'Laskun tiedot'!$B$31</f>
        <v xml:space="preserve"> </v>
      </c>
      <c r="K20580" s="143"/>
      <c r="L20580" s="143"/>
      <c r="M20580" s="143"/>
      <c r="N20580" s="143"/>
      <c r="O20580" s="143"/>
      <c r="P20580" s="143"/>
      <c r="Q20580" s="143"/>
      <c r="R20580" s="143"/>
      <c r="S20580" s="144" t="str">
        <f>'Laskun tiedot'!$C$31</f>
        <v xml:space="preserve"> </v>
      </c>
      <c r="T20580" s="144"/>
      <c r="U20580" s="144"/>
      <c r="V20580" s="144"/>
      <c r="W20580" s="144"/>
      <c r="X20580" s="144"/>
      <c r="Y20580" s="144"/>
      <c r="Z20580" s="144"/>
      <c r="AA20580" s="144" t="str">
        <f>'Laskun tiedot'!$D$31</f>
        <v xml:space="preserve"> </v>
      </c>
      <c r="AB20580" s="144"/>
      <c r="AC20580" s="144"/>
      <c r="AD20580" s="144"/>
      <c r="AE20580" s="144"/>
      <c r="AF20580" s="144"/>
      <c r="AG20580" s="144"/>
      <c r="AH20580" s="144"/>
      <c r="AI20580" s="144"/>
    </row>
    <row r="20581" spans="1:35" s="80" customFormat="1" ht="12" customHeight="1" x14ac:dyDescent="0.25">
      <c r="B20581" s="143" t="str">
        <f>'Laskun tiedot'!$A$32</f>
        <v xml:space="preserve"> </v>
      </c>
      <c r="C20581" s="143"/>
      <c r="D20581" s="143"/>
      <c r="E20581" s="143"/>
      <c r="F20581" s="143"/>
      <c r="G20581" s="143"/>
      <c r="H20581" s="143"/>
      <c r="I20581" s="143"/>
      <c r="J20581" s="143" t="str">
        <f>'Laskun tiedot'!$B$32</f>
        <v xml:space="preserve"> </v>
      </c>
      <c r="K20581" s="143"/>
      <c r="L20581" s="143"/>
      <c r="M20581" s="143"/>
      <c r="N20581" s="143"/>
      <c r="O20581" s="143"/>
      <c r="P20581" s="143"/>
      <c r="Q20581" s="143"/>
      <c r="R20581" s="143"/>
      <c r="S20581" s="144" t="str">
        <f>'Laskun tiedot'!$C$32</f>
        <v xml:space="preserve"> </v>
      </c>
      <c r="T20581" s="144"/>
      <c r="U20581" s="144"/>
      <c r="V20581" s="144"/>
      <c r="W20581" s="144"/>
      <c r="X20581" s="144"/>
      <c r="Y20581" s="144"/>
      <c r="Z20581" s="144"/>
      <c r="AA20581" s="144" t="str">
        <f>'Laskun tiedot'!$D$32</f>
        <v xml:space="preserve"> </v>
      </c>
      <c r="AB20581" s="144"/>
      <c r="AC20581" s="144"/>
      <c r="AD20581" s="144"/>
      <c r="AE20581" s="144"/>
      <c r="AF20581" s="144"/>
      <c r="AG20581" s="144"/>
      <c r="AH20581" s="144"/>
      <c r="AI20581" s="144"/>
    </row>
    <row r="20582" spans="1:35" s="15" customFormat="1" ht="15" customHeight="1" x14ac:dyDescent="0.25">
      <c r="A20582" s="60"/>
      <c r="B20582" s="61"/>
      <c r="C20582" s="61"/>
      <c r="D20582" s="61"/>
      <c r="E20582" s="61"/>
      <c r="F20582" s="61"/>
      <c r="G20582" s="61"/>
      <c r="H20582" s="61"/>
      <c r="I20582" s="61"/>
      <c r="J20582" s="61"/>
      <c r="K20582" s="61"/>
      <c r="L20582" s="61"/>
      <c r="M20582" s="61"/>
      <c r="N20582" s="61"/>
      <c r="O20582" s="61"/>
      <c r="P20582" s="61"/>
      <c r="Q20582" s="61"/>
      <c r="R20582" s="61"/>
      <c r="S20582" s="61"/>
      <c r="T20582" s="61"/>
      <c r="U20582" s="61"/>
      <c r="V20582" s="61"/>
      <c r="W20582" s="61"/>
      <c r="X20582" s="61"/>
      <c r="Y20582" s="61"/>
      <c r="Z20582" s="61"/>
      <c r="AA20582" s="61"/>
      <c r="AB20582" s="61"/>
      <c r="AC20582" s="61"/>
      <c r="AD20582" s="61"/>
      <c r="AE20582" s="61"/>
      <c r="AF20582" s="61"/>
      <c r="AG20582" s="61"/>
      <c r="AH20582" s="61"/>
      <c r="AI20582" s="61"/>
    </row>
    <row r="20583" spans="1:35" s="15" customFormat="1" ht="15" customHeight="1" x14ac:dyDescent="0.25">
      <c r="B20583" s="39"/>
      <c r="C20583" s="39"/>
      <c r="D20583" s="39"/>
      <c r="E20583" s="39"/>
      <c r="F20583" s="39"/>
      <c r="G20583" s="39"/>
      <c r="H20583" s="39"/>
      <c r="I20583" s="39"/>
      <c r="J20583" s="39"/>
      <c r="K20583" s="39"/>
      <c r="L20583" s="39"/>
      <c r="M20583" s="39"/>
      <c r="N20583" s="39"/>
      <c r="O20583" s="39"/>
      <c r="P20583" s="39"/>
      <c r="Q20583" s="39"/>
      <c r="R20583" s="39"/>
      <c r="S20583" s="39"/>
      <c r="T20583" s="39"/>
      <c r="U20583" s="39"/>
      <c r="V20583" s="39"/>
      <c r="W20583" s="39"/>
      <c r="X20583" s="39"/>
      <c r="Y20583" s="39"/>
      <c r="Z20583" s="39"/>
      <c r="AA20583" s="39"/>
      <c r="AB20583" s="59"/>
      <c r="AC20583" s="59"/>
      <c r="AD20583" s="39"/>
      <c r="AE20583" s="39"/>
      <c r="AF20583" s="39"/>
      <c r="AG20583" s="39"/>
      <c r="AH20583" s="39"/>
      <c r="AI20583" s="39"/>
    </row>
    <row r="20584" spans="1:35" s="15" customFormat="1" ht="11.1" customHeight="1" x14ac:dyDescent="0.25">
      <c r="A20584" s="72"/>
      <c r="B20584" s="73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 s="18"/>
      <c r="N20584" s="18"/>
      <c r="O20584" s="18"/>
      <c r="P20584" s="18"/>
      <c r="Q20584" s="18"/>
      <c r="R20584" s="18"/>
      <c r="S20584" s="127" t="s">
        <v>35</v>
      </c>
      <c r="T20584" s="128"/>
      <c r="U20584" s="128"/>
      <c r="V20584" s="128"/>
      <c r="W20584" s="128"/>
      <c r="X20584" s="128"/>
      <c r="Y20584" s="128"/>
      <c r="Z20584" s="128"/>
      <c r="AA20584" s="129"/>
      <c r="AB20584" s="128" t="s">
        <v>36</v>
      </c>
      <c r="AC20584" s="128"/>
      <c r="AD20584" s="128"/>
      <c r="AE20584" s="128"/>
      <c r="AF20584" s="128"/>
      <c r="AG20584" s="128"/>
      <c r="AH20584" s="128"/>
      <c r="AI20584" s="128"/>
    </row>
    <row r="20585" spans="1:35" s="15" customFormat="1" ht="15" customHeight="1" x14ac:dyDescent="0.25">
      <c r="A20585" s="116" t="s">
        <v>19</v>
      </c>
      <c r="B20585" s="130"/>
      <c r="C20585" s="20"/>
      <c r="D20585" s="133" t="str">
        <f>'Laskun tiedot'!$A$35</f>
        <v>EKOP 123456-09876543</v>
      </c>
      <c r="E20585" s="133"/>
      <c r="F20585" s="133"/>
      <c r="G20585" s="133"/>
      <c r="H20585" s="133"/>
      <c r="I20585" s="133"/>
      <c r="J20585" s="133"/>
      <c r="K20585" s="133"/>
      <c r="L20585" s="133"/>
      <c r="M20585" s="133"/>
      <c r="N20585" s="133"/>
      <c r="O20585" s="133"/>
      <c r="P20585" s="133"/>
      <c r="Q20585" s="133"/>
      <c r="R20585" s="133"/>
      <c r="S20585" s="134" t="str">
        <f>'Laskun tiedot'!$B$35</f>
        <v>FI67 1234 5609 8765 43</v>
      </c>
      <c r="T20585" s="135"/>
      <c r="U20585" s="135"/>
      <c r="V20585" s="135"/>
      <c r="W20585" s="135"/>
      <c r="X20585" s="135"/>
      <c r="Y20585" s="135"/>
      <c r="Z20585" s="135"/>
      <c r="AA20585" s="136"/>
      <c r="AB20585" s="135" t="str">
        <f>'Laskun tiedot'!$C$35</f>
        <v>OKOYFIHH</v>
      </c>
      <c r="AC20585" s="135"/>
      <c r="AD20585" s="135"/>
      <c r="AE20585" s="135"/>
      <c r="AF20585" s="135"/>
      <c r="AG20585" s="135"/>
      <c r="AH20585" s="135"/>
      <c r="AI20585" s="135"/>
    </row>
    <row r="20586" spans="1:35" s="15" customFormat="1" ht="15" customHeight="1" x14ac:dyDescent="0.25">
      <c r="A20586" s="116"/>
      <c r="B20586" s="130"/>
      <c r="C20586" s="20"/>
      <c r="D20586" s="133" t="str">
        <f>'Laskun tiedot'!$A$36</f>
        <v xml:space="preserve"> </v>
      </c>
      <c r="E20586" s="133"/>
      <c r="F20586" s="133"/>
      <c r="G20586" s="133"/>
      <c r="H20586" s="133"/>
      <c r="I20586" s="133"/>
      <c r="J20586" s="133"/>
      <c r="K20586" s="133"/>
      <c r="L20586" s="133"/>
      <c r="M20586" s="133"/>
      <c r="N20586" s="133"/>
      <c r="O20586" s="133"/>
      <c r="P20586" s="133"/>
      <c r="Q20586" s="133"/>
      <c r="R20586" s="137"/>
      <c r="S20586" s="134" t="str">
        <f>'Laskun tiedot'!$B$36</f>
        <v xml:space="preserve"> </v>
      </c>
      <c r="T20586" s="135"/>
      <c r="U20586" s="135"/>
      <c r="V20586" s="135"/>
      <c r="W20586" s="135"/>
      <c r="X20586" s="135"/>
      <c r="Y20586" s="135"/>
      <c r="Z20586" s="135"/>
      <c r="AA20586" s="136"/>
      <c r="AB20586" s="134" t="str">
        <f>'Laskun tiedot'!$C$36</f>
        <v xml:space="preserve"> </v>
      </c>
      <c r="AC20586" s="135"/>
      <c r="AD20586" s="135"/>
      <c r="AE20586" s="135"/>
      <c r="AF20586" s="135"/>
      <c r="AG20586" s="135"/>
      <c r="AH20586" s="135"/>
      <c r="AI20586" s="135"/>
    </row>
    <row r="20587" spans="1:35" s="15" customFormat="1" ht="15" customHeight="1" x14ac:dyDescent="0.25">
      <c r="A20587" s="131"/>
      <c r="B20587" s="132"/>
      <c r="C20587" s="20"/>
      <c r="D20587" s="138" t="str">
        <f>'Laskun tiedot'!$A$37</f>
        <v xml:space="preserve"> </v>
      </c>
      <c r="E20587" s="138"/>
      <c r="F20587" s="138"/>
      <c r="G20587" s="138"/>
      <c r="H20587" s="138"/>
      <c r="I20587" s="138"/>
      <c r="J20587" s="138"/>
      <c r="K20587" s="138"/>
      <c r="L20587" s="138"/>
      <c r="M20587" s="138"/>
      <c r="N20587" s="138"/>
      <c r="O20587" s="138"/>
      <c r="P20587" s="138"/>
      <c r="Q20587" s="138"/>
      <c r="R20587" s="139"/>
      <c r="S20587" s="140" t="str">
        <f>'Laskun tiedot'!$B$37</f>
        <v xml:space="preserve"> </v>
      </c>
      <c r="T20587" s="141"/>
      <c r="U20587" s="141"/>
      <c r="V20587" s="141"/>
      <c r="W20587" s="141"/>
      <c r="X20587" s="141"/>
      <c r="Y20587" s="141"/>
      <c r="Z20587" s="141"/>
      <c r="AA20587" s="142"/>
      <c r="AB20587" s="140" t="str">
        <f>'Laskun tiedot'!$C$37</f>
        <v xml:space="preserve"> </v>
      </c>
      <c r="AC20587" s="141"/>
      <c r="AD20587" s="141"/>
      <c r="AE20587" s="141"/>
      <c r="AF20587" s="141"/>
      <c r="AG20587" s="141"/>
      <c r="AH20587" s="141"/>
      <c r="AI20587" s="141"/>
    </row>
    <row r="20588" spans="1:35" s="15" customFormat="1" ht="15" customHeight="1" x14ac:dyDescent="0.25">
      <c r="A20588" s="101" t="s">
        <v>21</v>
      </c>
      <c r="B20588" s="102"/>
      <c r="C20588" s="22"/>
      <c r="D20588" s="107" t="str">
        <f>'Laskun tiedot'!$A$40</f>
        <v xml:space="preserve"> </v>
      </c>
      <c r="E20588" s="107"/>
      <c r="F20588" s="107"/>
      <c r="G20588" s="107"/>
      <c r="H20588" s="107"/>
      <c r="I20588" s="107"/>
      <c r="J20588" s="107"/>
      <c r="K20588" s="107"/>
      <c r="L20588" s="107"/>
      <c r="M20588" s="107"/>
      <c r="N20588" s="107"/>
      <c r="O20588" s="107"/>
      <c r="P20588" s="107"/>
      <c r="Q20588" s="107"/>
      <c r="R20588" s="108"/>
      <c r="S20588" s="23"/>
      <c r="T20588" s="24"/>
      <c r="U20588" s="25"/>
      <c r="V20588" s="25"/>
      <c r="W20588" s="25"/>
      <c r="X20588" s="25"/>
      <c r="Y20588" s="25"/>
      <c r="Z20588" s="25"/>
      <c r="AA20588" s="25"/>
      <c r="AB20588" s="25"/>
      <c r="AC20588" s="25"/>
      <c r="AD20588" s="25"/>
      <c r="AE20588" s="25"/>
      <c r="AF20588" s="25"/>
      <c r="AG20588" s="25"/>
      <c r="AH20588" s="25"/>
      <c r="AI20588" s="25"/>
    </row>
    <row r="20589" spans="1:35" s="15" customFormat="1" ht="15" customHeight="1" x14ac:dyDescent="0.25">
      <c r="A20589" s="103"/>
      <c r="B20589" s="104"/>
      <c r="C20589" s="20"/>
      <c r="D20589" s="109"/>
      <c r="E20589" s="109"/>
      <c r="F20589" s="109"/>
      <c r="G20589" s="109"/>
      <c r="H20589" s="109"/>
      <c r="I20589" s="109"/>
      <c r="J20589" s="109"/>
      <c r="K20589" s="109"/>
      <c r="L20589" s="109"/>
      <c r="M20589" s="109"/>
      <c r="N20589" s="109"/>
      <c r="O20589" s="109"/>
      <c r="P20589" s="109"/>
      <c r="Q20589" s="109"/>
      <c r="R20589" s="110"/>
      <c r="S20589" s="29"/>
      <c r="T20589" s="25" t="str">
        <f>'Laskun tiedot'!$A$43</f>
        <v>KÄYTÄ VIITETTÄ !</v>
      </c>
      <c r="U20589" s="25"/>
      <c r="V20589" s="25"/>
      <c r="W20589" s="25"/>
      <c r="X20589" s="25"/>
      <c r="Y20589" s="25"/>
      <c r="Z20589" s="25"/>
      <c r="AA20589" s="25"/>
      <c r="AB20589" s="25"/>
      <c r="AC20589" s="25"/>
      <c r="AD20589" s="25"/>
      <c r="AE20589" s="25"/>
      <c r="AF20589" s="25"/>
      <c r="AG20589" s="25"/>
      <c r="AH20589" s="25"/>
      <c r="AI20589" s="25"/>
    </row>
    <row r="20590" spans="1:35" s="15" customFormat="1" ht="15" customHeight="1" x14ac:dyDescent="0.25">
      <c r="A20590" s="105"/>
      <c r="B20590" s="106"/>
      <c r="C20590" s="26"/>
      <c r="D20590" s="111"/>
      <c r="E20590" s="111"/>
      <c r="F20590" s="111"/>
      <c r="G20590" s="111"/>
      <c r="H20590" s="111"/>
      <c r="I20590" s="111"/>
      <c r="J20590" s="111"/>
      <c r="K20590" s="111"/>
      <c r="L20590" s="111"/>
      <c r="M20590" s="111"/>
      <c r="N20590" s="111"/>
      <c r="O20590" s="111"/>
      <c r="P20590" s="111"/>
      <c r="Q20590" s="111"/>
      <c r="R20590" s="112"/>
      <c r="S20590" s="29"/>
      <c r="T20590" s="25" t="str">
        <f>'Laskun tiedot'!$A$44</f>
        <v xml:space="preserve"> </v>
      </c>
      <c r="U20590" s="25"/>
      <c r="V20590" s="25"/>
      <c r="W20590" s="25"/>
      <c r="X20590" s="25"/>
      <c r="Y20590" s="25"/>
      <c r="Z20590" s="27"/>
      <c r="AA20590" s="27"/>
      <c r="AB20590" s="27"/>
      <c r="AC20590" s="27"/>
      <c r="AD20590" s="27"/>
      <c r="AE20590" s="27"/>
      <c r="AF20590" s="27"/>
      <c r="AG20590" s="27"/>
      <c r="AH20590" s="27"/>
      <c r="AI20590" s="25"/>
    </row>
    <row r="20591" spans="1:35" s="15" customFormat="1" ht="15" customHeight="1" x14ac:dyDescent="0.25">
      <c r="A20591" s="113" t="s">
        <v>20</v>
      </c>
      <c r="B20591" s="101" t="s">
        <v>22</v>
      </c>
      <c r="C20591" s="20"/>
      <c r="D20591" s="20"/>
      <c r="E20591" s="20"/>
      <c r="F20591" s="20"/>
      <c r="G20591" s="20"/>
      <c r="H20591" s="20"/>
      <c r="I20591" s="20"/>
      <c r="J20591" s="20"/>
      <c r="K20591" s="20"/>
      <c r="L20591" s="20"/>
      <c r="M20591" s="20"/>
      <c r="N20591" s="20"/>
      <c r="O20591" s="20"/>
      <c r="P20591" s="20"/>
      <c r="Q20591" s="20"/>
      <c r="R20591" s="21"/>
      <c r="S20591" s="29"/>
      <c r="T20591" s="25" t="str">
        <f>'Laskun tiedot'!$A$45</f>
        <v xml:space="preserve"> </v>
      </c>
      <c r="U20591" s="25"/>
      <c r="V20591" s="25"/>
      <c r="W20591" s="25"/>
      <c r="X20591" s="25"/>
      <c r="Y20591" s="25"/>
      <c r="Z20591" s="25"/>
      <c r="AA20591" s="25"/>
      <c r="AB20591" s="25"/>
      <c r="AC20591" s="25"/>
      <c r="AD20591" s="25"/>
      <c r="AE20591" s="25"/>
      <c r="AF20591" s="25"/>
      <c r="AG20591" s="25"/>
      <c r="AH20591" s="25"/>
      <c r="AI20591" s="25"/>
    </row>
    <row r="20592" spans="1:35" s="15" customFormat="1" ht="15" customHeight="1" x14ac:dyDescent="0.25">
      <c r="A20592" s="114"/>
      <c r="B20592" s="116"/>
      <c r="C20592" s="20"/>
      <c r="D20592" s="117" t="str">
        <f ca="1">INDIRECT("Jäsenet!C"&amp;AI20552)&amp;$B$2&amp;INDIRECT("Jäsenet!B"&amp;AI20552)</f>
        <v xml:space="preserve"> </v>
      </c>
      <c r="E20592" s="117"/>
      <c r="F20592" s="117"/>
      <c r="G20592" s="117"/>
      <c r="H20592" s="117"/>
      <c r="I20592" s="117"/>
      <c r="J20592" s="117"/>
      <c r="K20592" s="117"/>
      <c r="L20592" s="117"/>
      <c r="M20592" s="117"/>
      <c r="N20592" s="117"/>
      <c r="O20592" s="117"/>
      <c r="P20592" s="117"/>
      <c r="Q20592" s="117"/>
      <c r="R20592" s="117"/>
      <c r="S20592" s="29"/>
      <c r="T20592" s="25" t="str">
        <f>'Laskun tiedot'!$A$46</f>
        <v xml:space="preserve"> </v>
      </c>
      <c r="U20592" s="25"/>
      <c r="V20592" s="25"/>
      <c r="W20592" s="25"/>
      <c r="X20592" s="25"/>
      <c r="Y20592" s="25"/>
      <c r="Z20592" s="25"/>
      <c r="AA20592" s="25"/>
      <c r="AB20592" s="25"/>
      <c r="AC20592" s="25"/>
      <c r="AD20592" s="25"/>
      <c r="AE20592" s="25"/>
      <c r="AF20592" s="25"/>
      <c r="AG20592" s="25"/>
      <c r="AH20592" s="25"/>
      <c r="AI20592" s="25"/>
    </row>
    <row r="20593" spans="1:35" s="15" customFormat="1" ht="15" customHeight="1" x14ac:dyDescent="0.25">
      <c r="A20593" s="114"/>
      <c r="B20593" s="116"/>
      <c r="C20593" s="20"/>
      <c r="D20593" s="117">
        <f ca="1">INDIRECT("Jäsenet!D"&amp;AI20552)</f>
        <v>0</v>
      </c>
      <c r="E20593" s="117"/>
      <c r="F20593" s="117"/>
      <c r="G20593" s="117"/>
      <c r="H20593" s="117"/>
      <c r="I20593" s="117"/>
      <c r="J20593" s="117"/>
      <c r="K20593" s="117"/>
      <c r="L20593" s="117"/>
      <c r="M20593" s="117"/>
      <c r="N20593" s="117"/>
      <c r="O20593" s="117"/>
      <c r="P20593" s="117"/>
      <c r="Q20593" s="117"/>
      <c r="R20593" s="117"/>
      <c r="S20593" s="29"/>
      <c r="T20593" s="25" t="str">
        <f>'Laskun tiedot'!$A$47</f>
        <v xml:space="preserve"> </v>
      </c>
      <c r="U20593" s="25"/>
      <c r="V20593" s="25"/>
      <c r="W20593" s="25"/>
      <c r="X20593" s="25"/>
      <c r="Y20593" s="25"/>
      <c r="Z20593" s="25"/>
      <c r="AA20593" s="25"/>
      <c r="AB20593" s="25"/>
      <c r="AC20593" s="25"/>
      <c r="AD20593" s="25"/>
      <c r="AE20593" s="25"/>
      <c r="AF20593" s="25"/>
      <c r="AG20593" s="25"/>
      <c r="AH20593" s="25"/>
      <c r="AI20593" s="25"/>
    </row>
    <row r="20594" spans="1:35" s="15" customFormat="1" ht="15" customHeight="1" x14ac:dyDescent="0.25">
      <c r="A20594" s="114"/>
      <c r="B20594" s="116"/>
      <c r="C20594" s="20"/>
      <c r="D20594" s="118" t="str">
        <f ca="1">INDIRECT("Jäsenet!E"&amp;AI20552)&amp;$B$2&amp;INDIRECT("Jäsenet!F"&amp;AI20552)</f>
        <v xml:space="preserve"> </v>
      </c>
      <c r="E20594" s="118"/>
      <c r="F20594" s="118"/>
      <c r="G20594" s="118"/>
      <c r="H20594" s="118"/>
      <c r="I20594" s="118"/>
      <c r="J20594" s="118"/>
      <c r="K20594" s="118"/>
      <c r="L20594" s="118"/>
      <c r="M20594" s="118"/>
      <c r="N20594" s="118"/>
      <c r="O20594" s="118"/>
      <c r="P20594" s="118"/>
      <c r="Q20594" s="118"/>
      <c r="R20594" s="118"/>
      <c r="S20594" s="29"/>
      <c r="T20594" s="25" t="str">
        <f>'Laskun tiedot'!$A$48</f>
        <v xml:space="preserve"> </v>
      </c>
      <c r="U20594" s="25"/>
      <c r="V20594" s="25"/>
      <c r="W20594" s="25"/>
      <c r="X20594" s="25"/>
      <c r="Y20594" s="25"/>
      <c r="Z20594" s="25"/>
      <c r="AA20594" s="25"/>
      <c r="AB20594" s="25"/>
      <c r="AC20594" s="25"/>
      <c r="AD20594" s="25"/>
      <c r="AE20594" s="25"/>
      <c r="AF20594" s="25"/>
      <c r="AG20594" s="25"/>
      <c r="AH20594" s="25"/>
      <c r="AI20594" s="25"/>
    </row>
    <row r="20595" spans="1:35" s="15" customFormat="1" ht="15" customHeight="1" x14ac:dyDescent="0.25">
      <c r="A20595" s="114"/>
      <c r="B20595" s="74"/>
      <c r="C20595" s="20"/>
      <c r="D20595" s="20"/>
      <c r="E20595" s="20"/>
      <c r="F20595" s="20"/>
      <c r="G20595" s="20"/>
      <c r="H20595" s="20"/>
      <c r="I20595" s="20"/>
      <c r="J20595" s="20"/>
      <c r="K20595" s="20"/>
      <c r="L20595" s="20"/>
      <c r="M20595" s="20"/>
      <c r="N20595" s="20"/>
      <c r="O20595" s="20"/>
      <c r="P20595" s="20"/>
      <c r="Q20595" s="20"/>
      <c r="R20595" s="21"/>
      <c r="S20595" s="30"/>
      <c r="T20595" s="25"/>
      <c r="U20595" s="25"/>
      <c r="V20595" s="25"/>
      <c r="W20595" s="25"/>
      <c r="X20595" s="25"/>
      <c r="Y20595" s="25"/>
      <c r="Z20595" s="25"/>
      <c r="AA20595" s="25"/>
      <c r="AB20595" s="25"/>
      <c r="AC20595" s="25"/>
      <c r="AD20595" s="25"/>
      <c r="AE20595" s="25"/>
      <c r="AF20595" s="25"/>
      <c r="AG20595" s="25"/>
      <c r="AH20595" s="25"/>
      <c r="AI20595" s="25"/>
    </row>
    <row r="20596" spans="1:35" s="15" customFormat="1" ht="12.6" customHeight="1" x14ac:dyDescent="0.25">
      <c r="A20596" s="114"/>
      <c r="B20596" s="119" t="s">
        <v>23</v>
      </c>
      <c r="C20596" s="20"/>
      <c r="D20596" s="20"/>
      <c r="E20596" s="20"/>
      <c r="F20596" s="20"/>
      <c r="G20596" s="20"/>
      <c r="H20596" s="20"/>
      <c r="I20596" s="20"/>
      <c r="J20596" s="20"/>
      <c r="K20596" s="20"/>
      <c r="L20596" s="20"/>
      <c r="M20596" s="20"/>
      <c r="N20596" s="20"/>
      <c r="O20596" s="20"/>
      <c r="P20596" s="20"/>
      <c r="Q20596" s="20"/>
      <c r="R20596" s="20"/>
      <c r="S20596" s="121" t="s">
        <v>39</v>
      </c>
      <c r="T20596" s="122"/>
      <c r="U20596" s="123"/>
      <c r="V20596" s="81">
        <f ca="1">INDIRECT("Jäsenet!G"&amp;AI20552)</f>
        <v>14122</v>
      </c>
      <c r="W20596" s="82"/>
      <c r="X20596" s="82"/>
      <c r="Y20596" s="82"/>
      <c r="Z20596" s="82"/>
      <c r="AA20596" s="82"/>
      <c r="AB20596" s="82"/>
      <c r="AC20596" s="82"/>
      <c r="AD20596" s="82"/>
      <c r="AE20596" s="82"/>
      <c r="AF20596" s="82"/>
      <c r="AG20596" s="82"/>
      <c r="AH20596" s="82"/>
      <c r="AI20596" s="82"/>
    </row>
    <row r="20597" spans="1:35" s="15" customFormat="1" ht="12.6" customHeight="1" x14ac:dyDescent="0.25">
      <c r="A20597" s="115"/>
      <c r="B20597" s="120"/>
      <c r="C20597" s="28"/>
      <c r="D20597" s="28"/>
      <c r="E20597" s="28"/>
      <c r="F20597" s="28"/>
      <c r="G20597" s="28"/>
      <c r="H20597" s="28"/>
      <c r="I20597" s="28"/>
      <c r="J20597" s="28"/>
      <c r="K20597" s="28"/>
      <c r="L20597" s="28"/>
      <c r="M20597" s="28"/>
      <c r="N20597" s="28"/>
      <c r="O20597" s="28"/>
      <c r="P20597" s="28"/>
      <c r="Q20597" s="28"/>
      <c r="R20597" s="28"/>
      <c r="S20597" s="124"/>
      <c r="T20597" s="125"/>
      <c r="U20597" s="126"/>
      <c r="V20597" s="83"/>
      <c r="W20597" s="84"/>
      <c r="X20597" s="84"/>
      <c r="Y20597" s="84"/>
      <c r="Z20597" s="84"/>
      <c r="AA20597" s="84"/>
      <c r="AB20597" s="85"/>
      <c r="AC20597" s="85"/>
      <c r="AD20597" s="85"/>
      <c r="AE20597" s="85"/>
      <c r="AF20597" s="85"/>
      <c r="AG20597" s="85"/>
      <c r="AH20597" s="85"/>
      <c r="AI20597" s="85"/>
    </row>
    <row r="20598" spans="1:35" s="15" customFormat="1" ht="24.95" customHeight="1" x14ac:dyDescent="0.25">
      <c r="A20598" s="86" t="s">
        <v>37</v>
      </c>
      <c r="B20598" s="87"/>
      <c r="C20598" s="88"/>
      <c r="D20598" s="89"/>
      <c r="E20598" s="89"/>
      <c r="F20598" s="89"/>
      <c r="G20598" s="89"/>
      <c r="H20598" s="89"/>
      <c r="I20598" s="89"/>
      <c r="J20598" s="89"/>
      <c r="K20598" s="89"/>
      <c r="L20598" s="89"/>
      <c r="M20598" s="89"/>
      <c r="N20598" s="89"/>
      <c r="O20598" s="89"/>
      <c r="P20598" s="89"/>
      <c r="Q20598" s="89"/>
      <c r="R20598" s="90"/>
      <c r="S20598" s="91" t="s">
        <v>40</v>
      </c>
      <c r="T20598" s="92"/>
      <c r="U20598" s="93"/>
      <c r="V20598" s="94">
        <f>'Laskun tiedot'!$A$8</f>
        <v>40907</v>
      </c>
      <c r="W20598" s="95"/>
      <c r="X20598" s="95"/>
      <c r="Y20598" s="95"/>
      <c r="Z20598" s="96"/>
      <c r="AA20598" s="97" t="s">
        <v>24</v>
      </c>
      <c r="AB20598" s="98"/>
      <c r="AC20598" s="99" t="str">
        <f>'Laskun tiedot'!$A$51</f>
        <v xml:space="preserve"> </v>
      </c>
      <c r="AD20598" s="99"/>
      <c r="AE20598" s="99"/>
      <c r="AF20598" s="99"/>
      <c r="AG20598" s="99"/>
      <c r="AH20598" s="99"/>
      <c r="AI20598" s="99"/>
    </row>
    <row r="20599" spans="1:35" s="15" customFormat="1" ht="9.9499999999999993" customHeight="1" x14ac:dyDescent="0.25">
      <c r="B20599" s="41"/>
      <c r="C20599" s="42"/>
      <c r="D20599" s="42"/>
      <c r="E20599" s="42"/>
      <c r="F20599" s="42"/>
      <c r="G20599" s="42"/>
      <c r="H20599" s="42"/>
      <c r="I20599" s="43"/>
      <c r="J20599" s="42"/>
      <c r="K20599" s="42"/>
      <c r="L20599" s="42"/>
      <c r="M20599" s="42"/>
      <c r="N20599" s="42"/>
      <c r="O20599" s="42"/>
      <c r="P20599" s="42"/>
      <c r="Q20599" s="18"/>
      <c r="R20599" s="18"/>
      <c r="S20599" s="44"/>
      <c r="T20599" s="44"/>
      <c r="U20599" s="19"/>
      <c r="V20599" s="45"/>
      <c r="W20599" s="45"/>
      <c r="X20599" s="45"/>
      <c r="Y20599" s="45"/>
      <c r="Z20599" s="45"/>
      <c r="AA20599" s="45"/>
      <c r="AB20599" s="46"/>
      <c r="AC20599" s="47"/>
      <c r="AD20599" s="48"/>
      <c r="AE20599" s="48"/>
      <c r="AF20599" s="48"/>
      <c r="AG20599" s="48"/>
      <c r="AH20599" s="48"/>
      <c r="AI20599" s="48"/>
    </row>
    <row r="20600" spans="1:35" s="15" customFormat="1" ht="50.1" customHeight="1" x14ac:dyDescent="0.25">
      <c r="B20600" s="41"/>
      <c r="C20600" s="42"/>
      <c r="D20600" s="42"/>
      <c r="E20600" s="42"/>
      <c r="F20600" s="42"/>
      <c r="G20600" s="42"/>
      <c r="H20600" s="42"/>
      <c r="I20600" s="43"/>
      <c r="J20600" s="42"/>
      <c r="K20600" s="42"/>
      <c r="L20600" s="42"/>
      <c r="M20600" s="42"/>
      <c r="N20600" s="42"/>
      <c r="O20600" s="42"/>
      <c r="P20600" s="42"/>
      <c r="Q20600" s="18"/>
      <c r="R20600" s="18"/>
      <c r="S20600" s="44"/>
      <c r="T20600" s="44"/>
      <c r="U20600" s="19"/>
      <c r="V20600" s="45"/>
      <c r="W20600" s="45"/>
      <c r="X20600" s="100" t="s">
        <v>38</v>
      </c>
      <c r="Y20600" s="100"/>
      <c r="Z20600" s="100"/>
      <c r="AA20600" s="100"/>
      <c r="AB20600" s="100"/>
      <c r="AC20600" s="100"/>
      <c r="AD20600" s="100"/>
      <c r="AE20600" s="100"/>
      <c r="AF20600" s="100"/>
      <c r="AG20600" s="100"/>
      <c r="AH20600" s="100"/>
      <c r="AI20600" s="100"/>
    </row>
    <row r="20601" spans="1:35" s="8" customFormat="1" ht="23.25" x14ac:dyDescent="0.35">
      <c r="B20601" s="66"/>
      <c r="C20601" s="150" t="str">
        <f>'Laskun tiedot'!$A$2</f>
        <v>Yhdistys ry</v>
      </c>
      <c r="D20601" s="150"/>
      <c r="E20601" s="150"/>
      <c r="F20601" s="150"/>
      <c r="G20601" s="150"/>
      <c r="H20601" s="150"/>
      <c r="I20601" s="150"/>
      <c r="J20601" s="150"/>
      <c r="K20601" s="150"/>
      <c r="L20601" s="150"/>
      <c r="M20601" s="150"/>
      <c r="N20601" s="150"/>
      <c r="O20601" s="150"/>
      <c r="P20601" s="150"/>
      <c r="Q20601" s="150"/>
      <c r="R20601" s="150"/>
      <c r="S20601" s="150"/>
      <c r="T20601" s="10"/>
      <c r="U20601" s="9"/>
      <c r="V20601" s="9"/>
      <c r="W20601" s="150" t="s">
        <v>16</v>
      </c>
      <c r="X20601" s="150"/>
      <c r="Y20601" s="150"/>
      <c r="Z20601" s="150"/>
    </row>
    <row r="20602" spans="1:35" s="15" customFormat="1" x14ac:dyDescent="0.25">
      <c r="B20602" s="15" t="s">
        <v>25</v>
      </c>
      <c r="AI20602" s="65">
        <v>414</v>
      </c>
    </row>
    <row r="20603" spans="1:35" s="11" customFormat="1" ht="15" customHeight="1" x14ac:dyDescent="0.2">
      <c r="V20603" s="68"/>
      <c r="W20603" s="145" t="s">
        <v>26</v>
      </c>
      <c r="X20603" s="145"/>
      <c r="Y20603" s="145"/>
      <c r="Z20603" s="145"/>
      <c r="AA20603" s="145"/>
      <c r="AB20603" s="145"/>
      <c r="AC20603" s="68"/>
      <c r="AD20603" s="68"/>
      <c r="AE20603" s="145" t="s">
        <v>18</v>
      </c>
      <c r="AF20603" s="145"/>
      <c r="AG20603" s="145"/>
      <c r="AH20603" s="145"/>
      <c r="AI20603" s="145"/>
    </row>
    <row r="20604" spans="1:35" s="15" customFormat="1" ht="15" customHeight="1" x14ac:dyDescent="0.25">
      <c r="B20604" s="62"/>
      <c r="C20604" s="146" t="str">
        <f ca="1">INDIRECT("Jäsenet!C"&amp;AI20602)&amp;$B$2&amp;INDIRECT("Jäsenet!B"&amp;AI20602)</f>
        <v xml:space="preserve"> </v>
      </c>
      <c r="D20604" s="146"/>
      <c r="E20604" s="146"/>
      <c r="F20604" s="146"/>
      <c r="G20604" s="146"/>
      <c r="H20604" s="146"/>
      <c r="I20604" s="146"/>
      <c r="J20604" s="146"/>
      <c r="K20604" s="146"/>
      <c r="L20604" s="146"/>
      <c r="M20604" s="146"/>
      <c r="N20604" s="146"/>
      <c r="O20604" s="146"/>
      <c r="P20604" s="146"/>
      <c r="Q20604" s="146"/>
      <c r="R20604" s="146"/>
      <c r="S20604" s="146"/>
      <c r="T20604" s="13"/>
      <c r="U20604" s="64"/>
      <c r="V20604" s="64"/>
      <c r="W20604" s="147">
        <f>'Laskun tiedot'!$A$5</f>
        <v>40618</v>
      </c>
      <c r="X20604" s="147"/>
      <c r="Y20604" s="147"/>
      <c r="Z20604" s="147"/>
      <c r="AA20604" s="147"/>
      <c r="AB20604" s="147"/>
      <c r="AC20604" s="64"/>
      <c r="AD20604" s="64"/>
      <c r="AE20604" s="147">
        <f>'Laskun tiedot'!$A$8</f>
        <v>40907</v>
      </c>
      <c r="AF20604" s="147"/>
      <c r="AG20604" s="147"/>
      <c r="AH20604" s="147"/>
      <c r="AI20604" s="147"/>
    </row>
    <row r="20605" spans="1:35" s="15" customFormat="1" ht="15" customHeight="1" x14ac:dyDescent="0.25">
      <c r="B20605" s="62"/>
      <c r="C20605" s="146">
        <f ca="1">INDIRECT("Jäsenet!D"&amp;AI20602)</f>
        <v>0</v>
      </c>
      <c r="D20605" s="146"/>
      <c r="E20605" s="146"/>
      <c r="F20605" s="146"/>
      <c r="G20605" s="146"/>
      <c r="H20605" s="146"/>
      <c r="I20605" s="146"/>
      <c r="J20605" s="146"/>
      <c r="K20605" s="146"/>
      <c r="L20605" s="146"/>
      <c r="M20605" s="146"/>
      <c r="N20605" s="146"/>
      <c r="O20605" s="146"/>
      <c r="P20605" s="146"/>
      <c r="Q20605" s="146"/>
      <c r="R20605" s="146"/>
      <c r="S20605" s="146"/>
    </row>
    <row r="20606" spans="1:35" s="11" customFormat="1" ht="15" customHeight="1" x14ac:dyDescent="0.25">
      <c r="B20606" s="67"/>
      <c r="C20606" s="148" t="str">
        <f ca="1">INDIRECT("Jäsenet!E"&amp;AI20602)&amp;$B$2&amp;INDIRECT("Jäsenet!F"&amp;AI20602)</f>
        <v xml:space="preserve"> </v>
      </c>
      <c r="D20606" s="148"/>
      <c r="E20606" s="148"/>
      <c r="F20606" s="148"/>
      <c r="G20606" s="148"/>
      <c r="H20606" s="148"/>
      <c r="I20606" s="148"/>
      <c r="J20606" s="148"/>
      <c r="K20606" s="148"/>
      <c r="L20606" s="148"/>
      <c r="M20606" s="148"/>
      <c r="N20606" s="148"/>
      <c r="O20606" s="148"/>
      <c r="P20606" s="148"/>
      <c r="Q20606" s="148"/>
      <c r="R20606" s="148"/>
      <c r="S20606" s="148"/>
      <c r="W20606" s="145" t="s">
        <v>17</v>
      </c>
      <c r="X20606" s="145"/>
      <c r="Y20606" s="145"/>
      <c r="Z20606" s="145"/>
      <c r="AA20606" s="145"/>
      <c r="AB20606" s="145"/>
    </row>
    <row r="20607" spans="1:35" s="15" customFormat="1" ht="15" customHeight="1" x14ac:dyDescent="0.25">
      <c r="T20607" s="78"/>
      <c r="U20607" s="63"/>
      <c r="V20607" s="63"/>
      <c r="W20607" s="149">
        <f ca="1">INDIRECT("Jäsenet!A"&amp;AI20602)</f>
        <v>413</v>
      </c>
      <c r="X20607" s="149"/>
      <c r="Y20607" s="149"/>
      <c r="Z20607" s="149"/>
      <c r="AA20607" s="149"/>
      <c r="AB20607" s="149"/>
    </row>
    <row r="20608" spans="1:35" s="15" customFormat="1" ht="15" customHeight="1" x14ac:dyDescent="0.25">
      <c r="B20608" s="39"/>
      <c r="C20608" s="39"/>
      <c r="D20608" s="39"/>
      <c r="E20608" s="39"/>
      <c r="F20608" s="39"/>
      <c r="G20608" s="39"/>
      <c r="H20608" s="39"/>
      <c r="I20608" s="39"/>
      <c r="J20608" s="39"/>
      <c r="K20608" s="39"/>
      <c r="L20608" s="39"/>
      <c r="M20608" s="39"/>
      <c r="N20608" s="39"/>
      <c r="O20608" s="39"/>
      <c r="P20608" s="39"/>
      <c r="Q20608" s="39"/>
      <c r="R20608" s="39"/>
      <c r="S20608" s="39"/>
      <c r="T20608" s="78"/>
      <c r="U20608" s="78"/>
      <c r="V20608" s="78"/>
      <c r="W20608" s="78"/>
      <c r="X20608" s="78"/>
      <c r="Y20608" s="78"/>
      <c r="Z20608" s="78"/>
      <c r="AA20608" s="39"/>
      <c r="AB20608" s="39"/>
      <c r="AC20608" s="39"/>
      <c r="AD20608" s="39"/>
      <c r="AE20608" s="39"/>
      <c r="AF20608" s="39"/>
      <c r="AG20608" s="39"/>
      <c r="AH20608" s="39"/>
      <c r="AI20608" s="39"/>
    </row>
    <row r="20609" spans="1:35" s="15" customFormat="1" ht="15" customHeight="1" x14ac:dyDescent="0.25">
      <c r="A20609" s="32"/>
      <c r="B20609" s="32"/>
      <c r="C20609" s="32"/>
      <c r="D20609" s="32"/>
      <c r="E20609" s="32"/>
      <c r="F20609" s="32"/>
      <c r="G20609" s="32"/>
      <c r="H20609" s="32"/>
      <c r="I20609" s="32"/>
      <c r="J20609" s="32"/>
      <c r="K20609" s="32"/>
      <c r="L20609" s="32"/>
      <c r="M20609" s="32"/>
      <c r="N20609" s="32"/>
      <c r="O20609" s="32"/>
      <c r="P20609" s="32"/>
      <c r="Q20609" s="32"/>
      <c r="R20609" s="32"/>
      <c r="S20609" s="32"/>
      <c r="T20609" s="33"/>
      <c r="U20609" s="33"/>
      <c r="V20609" s="33"/>
      <c r="W20609" s="35"/>
      <c r="X20609" s="33"/>
      <c r="Y20609" s="33"/>
      <c r="Z20609" s="33"/>
      <c r="AA20609" s="32"/>
      <c r="AB20609" s="32"/>
      <c r="AC20609" s="32"/>
      <c r="AD20609" s="32"/>
      <c r="AE20609" s="32"/>
      <c r="AF20609" s="32"/>
      <c r="AG20609" s="32"/>
      <c r="AH20609" s="32"/>
      <c r="AI20609" s="32"/>
    </row>
    <row r="20610" spans="1:35" s="15" customFormat="1" ht="15" customHeight="1" x14ac:dyDescent="0.25">
      <c r="B20610" s="39"/>
      <c r="C20610" s="39"/>
      <c r="D20610" s="39"/>
      <c r="E20610" s="39"/>
      <c r="F20610" s="39"/>
      <c r="G20610" s="39"/>
      <c r="H20610" s="39"/>
      <c r="I20610" s="39"/>
      <c r="J20610" s="39"/>
      <c r="K20610" s="39"/>
      <c r="L20610" s="39"/>
      <c r="M20610" s="39"/>
      <c r="N20610" s="39"/>
      <c r="O20610" s="39"/>
      <c r="P20610" s="39"/>
      <c r="Q20610" s="39"/>
      <c r="R20610" s="39"/>
      <c r="S20610" s="39"/>
      <c r="T20610" s="78"/>
      <c r="U20610" s="78"/>
      <c r="V20610" s="78"/>
      <c r="W20610" s="34"/>
      <c r="X20610" s="78"/>
      <c r="Y20610" s="78"/>
      <c r="Z20610" s="78"/>
      <c r="AA20610" s="39"/>
      <c r="AB20610" s="39"/>
      <c r="AC20610" s="39"/>
      <c r="AD20610" s="39"/>
      <c r="AE20610" s="39"/>
      <c r="AF20610" s="39"/>
      <c r="AG20610" s="39"/>
      <c r="AH20610" s="39"/>
      <c r="AI20610" s="39"/>
    </row>
    <row r="20611" spans="1:35" s="15" customFormat="1" ht="15" customHeight="1" x14ac:dyDescent="0.25">
      <c r="B20611" s="36" t="str">
        <f>'Laskun tiedot'!$A$11</f>
        <v>--------------------</v>
      </c>
      <c r="C20611" s="39"/>
      <c r="D20611" s="39"/>
      <c r="E20611" s="39"/>
      <c r="F20611" s="39"/>
      <c r="G20611" s="39"/>
      <c r="H20611" s="39"/>
      <c r="I20611" s="39"/>
      <c r="J20611" s="39"/>
      <c r="K20611" s="39"/>
      <c r="L20611" s="39"/>
      <c r="M20611" s="39"/>
      <c r="N20611" s="39"/>
      <c r="O20611" s="39"/>
      <c r="P20611" s="39"/>
      <c r="Q20611" s="39"/>
      <c r="R20611" s="39"/>
      <c r="S20611" s="39"/>
      <c r="T20611" s="17"/>
      <c r="U20611" s="17"/>
      <c r="V20611" s="17"/>
      <c r="W20611" s="17"/>
      <c r="X20611" s="17"/>
      <c r="Y20611" s="17"/>
      <c r="Z20611" s="17"/>
      <c r="AA20611" s="17"/>
      <c r="AB20611" s="17"/>
      <c r="AC20611" s="17"/>
      <c r="AD20611" s="17"/>
      <c r="AE20611" s="17"/>
      <c r="AF20611" s="17"/>
      <c r="AG20611" s="17"/>
      <c r="AH20611" s="17"/>
      <c r="AI20611" s="17"/>
    </row>
    <row r="20612" spans="1:35" s="15" customFormat="1" ht="15" customHeight="1" x14ac:dyDescent="0.25">
      <c r="B20612" s="36" t="str">
        <f>'Laskun tiedot'!$A$12</f>
        <v>Vuosi 2011</v>
      </c>
      <c r="C20612" s="78"/>
      <c r="D20612" s="78"/>
      <c r="E20612" s="78"/>
      <c r="F20612" s="78"/>
      <c r="G20612" s="78"/>
      <c r="H20612" s="78"/>
      <c r="I20612" s="78"/>
      <c r="J20612" s="78"/>
      <c r="K20612" s="78"/>
      <c r="L20612" s="78"/>
      <c r="M20612" s="78"/>
      <c r="N20612" s="78"/>
      <c r="O20612" s="78"/>
      <c r="P20612" s="39"/>
      <c r="Q20612" s="39"/>
      <c r="R20612" s="39"/>
      <c r="S20612" s="39"/>
      <c r="T20612" s="39"/>
      <c r="U20612" s="39"/>
      <c r="V20612" s="39"/>
      <c r="W20612" s="39"/>
      <c r="X20612" s="39"/>
      <c r="Y20612" s="39"/>
      <c r="Z20612" s="39"/>
      <c r="AA20612" s="39"/>
      <c r="AB20612" s="39"/>
      <c r="AC20612" s="13"/>
      <c r="AD20612" s="13"/>
      <c r="AE20612" s="13"/>
      <c r="AF20612" s="13"/>
      <c r="AG20612" s="13"/>
      <c r="AH20612" s="13"/>
      <c r="AI20612" s="13"/>
    </row>
    <row r="20613" spans="1:35" s="15" customFormat="1" ht="15" customHeight="1" x14ac:dyDescent="0.25">
      <c r="B20613" s="36" t="str">
        <f>'Laskun tiedot'!$A$13</f>
        <v>JÄSENMAKSU ………. 10 €</v>
      </c>
      <c r="T20613" s="11"/>
      <c r="U20613" s="11"/>
      <c r="V20613" s="11"/>
      <c r="W20613" s="11"/>
      <c r="X20613" s="11"/>
      <c r="Y20613" s="11"/>
      <c r="Z20613" s="11"/>
      <c r="AA20613" s="11"/>
      <c r="AB20613" s="11"/>
      <c r="AC20613" s="11"/>
      <c r="AD20613" s="11"/>
      <c r="AE20613" s="11"/>
      <c r="AF20613" s="11"/>
      <c r="AG20613" s="11"/>
      <c r="AH20613" s="11"/>
      <c r="AI20613" s="11"/>
    </row>
    <row r="20614" spans="1:35" s="15" customFormat="1" ht="15" customHeight="1" x14ac:dyDescent="0.25">
      <c r="B20614" s="36" t="str">
        <f>'Laskun tiedot'!$A$14</f>
        <v>--------------------</v>
      </c>
      <c r="T20614" s="39"/>
      <c r="AC20614" s="39"/>
    </row>
    <row r="20615" spans="1:35" s="15" customFormat="1" ht="15" customHeight="1" x14ac:dyDescent="0.25">
      <c r="B20615" s="36" t="str">
        <f>'Laskun tiedot'!$A$15</f>
        <v xml:space="preserve"> </v>
      </c>
      <c r="T20615" s="11"/>
      <c r="U20615" s="11"/>
      <c r="V20615" s="11"/>
      <c r="W20615" s="11"/>
      <c r="X20615" s="11"/>
      <c r="Y20615" s="11"/>
      <c r="Z20615" s="11"/>
      <c r="AA20615" s="11"/>
      <c r="AB20615" s="11"/>
      <c r="AC20615" s="11"/>
      <c r="AD20615" s="11"/>
      <c r="AE20615" s="11"/>
      <c r="AF20615" s="11"/>
      <c r="AG20615" s="11"/>
      <c r="AH20615" s="11"/>
      <c r="AI20615" s="11"/>
    </row>
    <row r="20616" spans="1:35" s="15" customFormat="1" ht="15" customHeight="1" x14ac:dyDescent="0.25">
      <c r="B20616" s="36" t="str">
        <f>'Laskun tiedot'!$A$16</f>
        <v xml:space="preserve"> </v>
      </c>
      <c r="C20616" s="39"/>
      <c r="D20616" s="39"/>
      <c r="E20616" s="39"/>
      <c r="F20616" s="39"/>
      <c r="G20616" s="39"/>
      <c r="H20616" s="39"/>
      <c r="I20616" s="39"/>
      <c r="J20616" s="39"/>
      <c r="K20616" s="39"/>
      <c r="L20616" s="39"/>
      <c r="M20616" s="39"/>
      <c r="N20616" s="39"/>
      <c r="O20616" s="39"/>
      <c r="P20616" s="39"/>
      <c r="Q20616" s="39"/>
      <c r="R20616" s="39"/>
      <c r="S20616" s="39"/>
      <c r="T20616" s="39"/>
      <c r="U20616" s="39"/>
      <c r="V20616" s="39"/>
      <c r="W20616" s="39"/>
      <c r="X20616" s="39"/>
      <c r="Y20616" s="39"/>
      <c r="Z20616" s="39"/>
      <c r="AA20616" s="39"/>
      <c r="AB20616" s="39"/>
      <c r="AC20616" s="39"/>
      <c r="AD20616" s="39"/>
      <c r="AE20616" s="39"/>
      <c r="AF20616" s="39"/>
      <c r="AG20616" s="39"/>
      <c r="AH20616" s="39"/>
      <c r="AI20616" s="39"/>
    </row>
    <row r="20617" spans="1:35" s="15" customFormat="1" ht="15" customHeight="1" x14ac:dyDescent="0.25">
      <c r="B20617" s="36" t="str">
        <f>'Laskun tiedot'!$A$17</f>
        <v xml:space="preserve"> </v>
      </c>
    </row>
    <row r="20618" spans="1:35" s="11" customFormat="1" ht="15" customHeight="1" x14ac:dyDescent="0.25">
      <c r="B20618" s="36" t="str">
        <f>'Laskun tiedot'!$A$18</f>
        <v xml:space="preserve"> </v>
      </c>
    </row>
    <row r="20619" spans="1:35" s="15" customFormat="1" ht="15" customHeight="1" x14ac:dyDescent="0.25">
      <c r="B20619" s="36" t="str">
        <f>'Laskun tiedot'!$A$19</f>
        <v xml:space="preserve"> </v>
      </c>
      <c r="M20619" s="16"/>
      <c r="N20619" s="1"/>
      <c r="O20619" s="1"/>
      <c r="P20619" s="16"/>
      <c r="Q20619" s="1"/>
      <c r="R20619" s="1"/>
      <c r="T20619" s="16"/>
      <c r="U20619" s="1"/>
      <c r="V20619" s="1"/>
      <c r="W20619" s="1"/>
      <c r="X20619" s="1"/>
      <c r="Z20619" s="16"/>
      <c r="AA20619" s="1"/>
      <c r="AB20619" s="1"/>
      <c r="AD20619" s="16"/>
      <c r="AE20619" s="1"/>
      <c r="AF20619" s="1"/>
      <c r="AG20619" s="1"/>
      <c r="AH20619" s="1"/>
    </row>
    <row r="20620" spans="1:35" s="15" customFormat="1" ht="15" customHeight="1" x14ac:dyDescent="0.25">
      <c r="B20620" s="36" t="str">
        <f>'Laskun tiedot'!$A$20</f>
        <v xml:space="preserve"> </v>
      </c>
      <c r="M20620" s="16"/>
      <c r="N20620" s="1"/>
      <c r="O20620" s="1"/>
      <c r="P20620" s="16"/>
      <c r="Q20620" s="1"/>
      <c r="R20620" s="1"/>
      <c r="T20620" s="16"/>
      <c r="U20620" s="1"/>
      <c r="V20620" s="1"/>
      <c r="W20620" s="1"/>
      <c r="X20620" s="1"/>
      <c r="Z20620" s="16"/>
      <c r="AA20620" s="1"/>
      <c r="AB20620" s="1"/>
      <c r="AD20620" s="16"/>
      <c r="AE20620" s="1"/>
      <c r="AF20620" s="1"/>
      <c r="AG20620" s="1"/>
      <c r="AH20620" s="1"/>
    </row>
    <row r="20621" spans="1:35" s="15" customFormat="1" ht="15" customHeight="1" x14ac:dyDescent="0.25">
      <c r="B20621" s="36" t="str">
        <f>'Laskun tiedot'!$A$21</f>
        <v xml:space="preserve"> </v>
      </c>
      <c r="M20621" s="16"/>
      <c r="N20621" s="1"/>
      <c r="O20621" s="1"/>
      <c r="P20621" s="16"/>
      <c r="Q20621" s="1"/>
      <c r="R20621" s="1"/>
      <c r="T20621" s="16"/>
      <c r="U20621" s="1"/>
      <c r="V20621" s="1"/>
      <c r="W20621" s="1"/>
      <c r="X20621" s="1"/>
      <c r="Z20621" s="16"/>
      <c r="AA20621" s="1"/>
      <c r="AB20621" s="1"/>
      <c r="AD20621" s="16"/>
      <c r="AE20621" s="1"/>
      <c r="AF20621" s="1"/>
      <c r="AG20621" s="1"/>
      <c r="AH20621" s="1"/>
    </row>
    <row r="20622" spans="1:35" s="15" customFormat="1" ht="15" customHeight="1" x14ac:dyDescent="0.25">
      <c r="B20622" s="36" t="str">
        <f>'Laskun tiedot'!$A$22</f>
        <v xml:space="preserve"> </v>
      </c>
      <c r="M20622" s="16"/>
      <c r="N20622" s="1"/>
      <c r="O20622" s="1"/>
      <c r="P20622" s="16"/>
      <c r="Q20622" s="1"/>
      <c r="R20622" s="1"/>
      <c r="T20622" s="16"/>
      <c r="U20622" s="1"/>
      <c r="V20622" s="1"/>
      <c r="W20622" s="1"/>
      <c r="X20622" s="1"/>
      <c r="Z20622" s="16"/>
      <c r="AA20622" s="1"/>
      <c r="AB20622" s="1"/>
      <c r="AD20622" s="16"/>
      <c r="AE20622" s="1"/>
      <c r="AF20622" s="1"/>
      <c r="AG20622" s="1"/>
      <c r="AH20622" s="1"/>
    </row>
    <row r="20623" spans="1:35" s="15" customFormat="1" ht="15" customHeight="1" x14ac:dyDescent="0.25">
      <c r="B20623" s="36" t="str">
        <f>'Laskun tiedot'!$A$23</f>
        <v xml:space="preserve"> </v>
      </c>
      <c r="M20623" s="16"/>
      <c r="N20623" s="1"/>
      <c r="O20623" s="1"/>
      <c r="P20623" s="16"/>
      <c r="Q20623" s="1"/>
      <c r="R20623" s="1"/>
      <c r="T20623" s="16"/>
      <c r="U20623" s="1"/>
      <c r="V20623" s="1"/>
      <c r="W20623" s="1"/>
      <c r="X20623" s="1"/>
      <c r="Z20623" s="16"/>
      <c r="AA20623" s="1"/>
      <c r="AB20623" s="1"/>
      <c r="AD20623" s="16"/>
      <c r="AE20623" s="1"/>
      <c r="AF20623" s="1"/>
      <c r="AG20623" s="1"/>
      <c r="AH20623" s="1"/>
    </row>
    <row r="20624" spans="1:35" s="15" customFormat="1" ht="15" customHeight="1" x14ac:dyDescent="0.25">
      <c r="B20624" s="36" t="str">
        <f>'Laskun tiedot'!$A$24</f>
        <v xml:space="preserve"> </v>
      </c>
      <c r="M20624" s="16"/>
      <c r="N20624" s="1"/>
      <c r="O20624" s="1"/>
      <c r="P20624" s="16"/>
      <c r="Q20624" s="1"/>
      <c r="R20624" s="1"/>
      <c r="T20624" s="16"/>
      <c r="U20624" s="1"/>
      <c r="V20624" s="1"/>
      <c r="W20624" s="1"/>
      <c r="X20624" s="1"/>
      <c r="Z20624" s="16"/>
      <c r="AA20624" s="1"/>
      <c r="AB20624" s="1"/>
      <c r="AD20624" s="16"/>
      <c r="AE20624" s="1"/>
      <c r="AF20624" s="1"/>
      <c r="AG20624" s="1"/>
      <c r="AH20624" s="1"/>
    </row>
    <row r="20625" spans="1:35" s="15" customFormat="1" ht="15" customHeight="1" x14ac:dyDescent="0.25">
      <c r="B20625" s="36" t="str">
        <f>'Laskun tiedot'!$A$25</f>
        <v xml:space="preserve"> </v>
      </c>
      <c r="M20625" s="16"/>
      <c r="N20625" s="1"/>
      <c r="O20625" s="1"/>
      <c r="P20625" s="16"/>
      <c r="Q20625" s="1"/>
      <c r="R20625" s="1"/>
      <c r="T20625" s="16"/>
      <c r="U20625" s="1"/>
      <c r="V20625" s="1"/>
      <c r="W20625" s="1"/>
      <c r="X20625" s="1"/>
      <c r="Z20625" s="16"/>
      <c r="AA20625" s="1"/>
      <c r="AB20625" s="1"/>
      <c r="AD20625" s="16"/>
      <c r="AE20625" s="1"/>
      <c r="AF20625" s="1"/>
      <c r="AG20625" s="1"/>
      <c r="AH20625" s="1"/>
    </row>
    <row r="20626" spans="1:35" s="15" customFormat="1" ht="15" customHeight="1" x14ac:dyDescent="0.25">
      <c r="B20626" s="36" t="str">
        <f>'Laskun tiedot'!$A$26</f>
        <v xml:space="preserve"> </v>
      </c>
      <c r="M20626" s="16"/>
      <c r="N20626" s="1"/>
      <c r="O20626" s="1"/>
      <c r="P20626" s="16"/>
      <c r="Q20626" s="1"/>
      <c r="R20626" s="1"/>
      <c r="T20626" s="16"/>
      <c r="U20626" s="1"/>
      <c r="V20626" s="1"/>
      <c r="W20626" s="1"/>
      <c r="X20626" s="1"/>
      <c r="Z20626" s="16"/>
      <c r="AA20626" s="1"/>
      <c r="AB20626" s="1"/>
      <c r="AD20626" s="16"/>
      <c r="AE20626" s="1"/>
      <c r="AF20626" s="1"/>
      <c r="AG20626" s="1"/>
      <c r="AH20626" s="1"/>
    </row>
    <row r="20627" spans="1:35" s="15" customFormat="1" ht="15" customHeight="1" x14ac:dyDescent="0.25">
      <c r="B20627" s="36" t="str">
        <f>'Laskun tiedot'!$A$27</f>
        <v xml:space="preserve"> </v>
      </c>
      <c r="M20627" s="16"/>
      <c r="N20627" s="1"/>
      <c r="O20627" s="1"/>
      <c r="P20627" s="16"/>
      <c r="Q20627" s="1"/>
      <c r="R20627" s="1"/>
      <c r="T20627" s="16"/>
      <c r="U20627" s="1"/>
      <c r="V20627" s="1"/>
      <c r="W20627" s="1"/>
      <c r="X20627" s="1"/>
      <c r="Z20627" s="16"/>
      <c r="AA20627" s="1"/>
      <c r="AB20627" s="1"/>
      <c r="AD20627" s="16"/>
      <c r="AE20627" s="1"/>
      <c r="AF20627" s="1"/>
      <c r="AG20627" s="1"/>
      <c r="AH20627" s="1"/>
    </row>
    <row r="20628" spans="1:35" s="15" customFormat="1" ht="15" customHeight="1" x14ac:dyDescent="0.25">
      <c r="B20628" s="36"/>
      <c r="M20628" s="16"/>
      <c r="N20628" s="1"/>
      <c r="O20628" s="1"/>
      <c r="P20628" s="16"/>
      <c r="Q20628" s="1"/>
      <c r="R20628" s="1"/>
      <c r="T20628" s="16"/>
      <c r="U20628" s="1"/>
      <c r="V20628" s="1"/>
      <c r="W20628" s="1"/>
      <c r="X20628" s="1"/>
      <c r="Z20628" s="16"/>
      <c r="AA20628" s="1"/>
      <c r="AB20628" s="1"/>
      <c r="AD20628" s="16"/>
      <c r="AE20628" s="1"/>
      <c r="AF20628" s="1"/>
      <c r="AG20628" s="1"/>
      <c r="AH20628" s="1"/>
    </row>
    <row r="20629" spans="1:35" s="80" customFormat="1" ht="12" customHeight="1" x14ac:dyDescent="0.25">
      <c r="B20629" s="143" t="str">
        <f>'Laskun tiedot'!$A$30</f>
        <v>Sihteeri:</v>
      </c>
      <c r="C20629" s="143"/>
      <c r="D20629" s="143"/>
      <c r="E20629" s="143"/>
      <c r="F20629" s="143"/>
      <c r="G20629" s="143"/>
      <c r="H20629" s="143"/>
      <c r="I20629" s="143"/>
      <c r="J20629" s="143" t="str">
        <f>'Laskun tiedot'!$B$30</f>
        <v>Puh.</v>
      </c>
      <c r="K20629" s="143"/>
      <c r="L20629" s="143"/>
      <c r="M20629" s="143"/>
      <c r="N20629" s="143"/>
      <c r="O20629" s="143"/>
      <c r="P20629" s="143"/>
      <c r="Q20629" s="143"/>
      <c r="R20629" s="143"/>
      <c r="S20629" s="143" t="str">
        <f>'Laskun tiedot'!$C$30</f>
        <v xml:space="preserve"> </v>
      </c>
      <c r="T20629" s="143"/>
      <c r="U20629" s="143"/>
      <c r="V20629" s="143"/>
      <c r="W20629" s="143"/>
      <c r="X20629" s="143"/>
      <c r="Y20629" s="143"/>
      <c r="Z20629" s="143"/>
      <c r="AA20629" s="143" t="str">
        <f>'Laskun tiedot'!$D$30</f>
        <v xml:space="preserve"> </v>
      </c>
      <c r="AB20629" s="143"/>
      <c r="AC20629" s="143"/>
      <c r="AD20629" s="143"/>
      <c r="AE20629" s="143"/>
      <c r="AF20629" s="143"/>
      <c r="AG20629" s="143"/>
      <c r="AH20629" s="143"/>
      <c r="AI20629" s="143"/>
    </row>
    <row r="20630" spans="1:35" s="79" customFormat="1" ht="12" customHeight="1" x14ac:dyDescent="0.2">
      <c r="B20630" s="143" t="str">
        <f>'Laskun tiedot'!$A$31</f>
        <v xml:space="preserve"> </v>
      </c>
      <c r="C20630" s="143"/>
      <c r="D20630" s="143"/>
      <c r="E20630" s="143"/>
      <c r="F20630" s="143"/>
      <c r="G20630" s="143"/>
      <c r="H20630" s="143"/>
      <c r="I20630" s="143"/>
      <c r="J20630" s="143" t="str">
        <f>'Laskun tiedot'!$B$31</f>
        <v xml:space="preserve"> </v>
      </c>
      <c r="K20630" s="143"/>
      <c r="L20630" s="143"/>
      <c r="M20630" s="143"/>
      <c r="N20630" s="143"/>
      <c r="O20630" s="143"/>
      <c r="P20630" s="143"/>
      <c r="Q20630" s="143"/>
      <c r="R20630" s="143"/>
      <c r="S20630" s="144" t="str">
        <f>'Laskun tiedot'!$C$31</f>
        <v xml:space="preserve"> </v>
      </c>
      <c r="T20630" s="144"/>
      <c r="U20630" s="144"/>
      <c r="V20630" s="144"/>
      <c r="W20630" s="144"/>
      <c r="X20630" s="144"/>
      <c r="Y20630" s="144"/>
      <c r="Z20630" s="144"/>
      <c r="AA20630" s="144" t="str">
        <f>'Laskun tiedot'!$D$31</f>
        <v xml:space="preserve"> </v>
      </c>
      <c r="AB20630" s="144"/>
      <c r="AC20630" s="144"/>
      <c r="AD20630" s="144"/>
      <c r="AE20630" s="144"/>
      <c r="AF20630" s="144"/>
      <c r="AG20630" s="144"/>
      <c r="AH20630" s="144"/>
      <c r="AI20630" s="144"/>
    </row>
    <row r="20631" spans="1:35" s="80" customFormat="1" ht="12" customHeight="1" x14ac:dyDescent="0.25">
      <c r="B20631" s="143" t="str">
        <f>'Laskun tiedot'!$A$32</f>
        <v xml:space="preserve"> </v>
      </c>
      <c r="C20631" s="143"/>
      <c r="D20631" s="143"/>
      <c r="E20631" s="143"/>
      <c r="F20631" s="143"/>
      <c r="G20631" s="143"/>
      <c r="H20631" s="143"/>
      <c r="I20631" s="143"/>
      <c r="J20631" s="143" t="str">
        <f>'Laskun tiedot'!$B$32</f>
        <v xml:space="preserve"> </v>
      </c>
      <c r="K20631" s="143"/>
      <c r="L20631" s="143"/>
      <c r="M20631" s="143"/>
      <c r="N20631" s="143"/>
      <c r="O20631" s="143"/>
      <c r="P20631" s="143"/>
      <c r="Q20631" s="143"/>
      <c r="R20631" s="143"/>
      <c r="S20631" s="144" t="str">
        <f>'Laskun tiedot'!$C$32</f>
        <v xml:space="preserve"> </v>
      </c>
      <c r="T20631" s="144"/>
      <c r="U20631" s="144"/>
      <c r="V20631" s="144"/>
      <c r="W20631" s="144"/>
      <c r="X20631" s="144"/>
      <c r="Y20631" s="144"/>
      <c r="Z20631" s="144"/>
      <c r="AA20631" s="144" t="str">
        <f>'Laskun tiedot'!$D$32</f>
        <v xml:space="preserve"> </v>
      </c>
      <c r="AB20631" s="144"/>
      <c r="AC20631" s="144"/>
      <c r="AD20631" s="144"/>
      <c r="AE20631" s="144"/>
      <c r="AF20631" s="144"/>
      <c r="AG20631" s="144"/>
      <c r="AH20631" s="144"/>
      <c r="AI20631" s="144"/>
    </row>
    <row r="20632" spans="1:35" s="15" customFormat="1" ht="15" customHeight="1" x14ac:dyDescent="0.25">
      <c r="A20632" s="60"/>
      <c r="B20632" s="61"/>
      <c r="C20632" s="61"/>
      <c r="D20632" s="61"/>
      <c r="E20632" s="61"/>
      <c r="F20632" s="61"/>
      <c r="G20632" s="61"/>
      <c r="H20632" s="61"/>
      <c r="I20632" s="61"/>
      <c r="J20632" s="61"/>
      <c r="K20632" s="61"/>
      <c r="L20632" s="61"/>
      <c r="M20632" s="61"/>
      <c r="N20632" s="61"/>
      <c r="O20632" s="61"/>
      <c r="P20632" s="61"/>
      <c r="Q20632" s="61"/>
      <c r="R20632" s="61"/>
      <c r="S20632" s="61"/>
      <c r="T20632" s="61"/>
      <c r="U20632" s="61"/>
      <c r="V20632" s="61"/>
      <c r="W20632" s="61"/>
      <c r="X20632" s="61"/>
      <c r="Y20632" s="61"/>
      <c r="Z20632" s="61"/>
      <c r="AA20632" s="61"/>
      <c r="AB20632" s="61"/>
      <c r="AC20632" s="61"/>
      <c r="AD20632" s="61"/>
      <c r="AE20632" s="61"/>
      <c r="AF20632" s="61"/>
      <c r="AG20632" s="61"/>
      <c r="AH20632" s="61"/>
      <c r="AI20632" s="61"/>
    </row>
    <row r="20633" spans="1:35" s="15" customFormat="1" ht="15" customHeight="1" x14ac:dyDescent="0.25">
      <c r="B20633" s="39"/>
      <c r="C20633" s="39"/>
      <c r="D20633" s="39"/>
      <c r="E20633" s="39"/>
      <c r="F20633" s="39"/>
      <c r="G20633" s="39"/>
      <c r="H20633" s="39"/>
      <c r="I20633" s="39"/>
      <c r="J20633" s="39"/>
      <c r="K20633" s="39"/>
      <c r="L20633" s="39"/>
      <c r="M20633" s="39"/>
      <c r="N20633" s="39"/>
      <c r="O20633" s="39"/>
      <c r="P20633" s="39"/>
      <c r="Q20633" s="39"/>
      <c r="R20633" s="39"/>
      <c r="S20633" s="39"/>
      <c r="T20633" s="39"/>
      <c r="U20633" s="39"/>
      <c r="V20633" s="39"/>
      <c r="W20633" s="39"/>
      <c r="X20633" s="39"/>
      <c r="Y20633" s="39"/>
      <c r="Z20633" s="39"/>
      <c r="AA20633" s="39"/>
      <c r="AB20633" s="59"/>
      <c r="AC20633" s="59"/>
      <c r="AD20633" s="39"/>
      <c r="AE20633" s="39"/>
      <c r="AF20633" s="39"/>
      <c r="AG20633" s="39"/>
      <c r="AH20633" s="39"/>
      <c r="AI20633" s="39"/>
    </row>
    <row r="20634" spans="1:35" s="15" customFormat="1" ht="11.1" customHeight="1" x14ac:dyDescent="0.25">
      <c r="A20634" s="72"/>
      <c r="B20634" s="73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 s="18"/>
      <c r="N20634" s="18"/>
      <c r="O20634" s="18"/>
      <c r="P20634" s="18"/>
      <c r="Q20634" s="18"/>
      <c r="R20634" s="18"/>
      <c r="S20634" s="127" t="s">
        <v>35</v>
      </c>
      <c r="T20634" s="128"/>
      <c r="U20634" s="128"/>
      <c r="V20634" s="128"/>
      <c r="W20634" s="128"/>
      <c r="X20634" s="128"/>
      <c r="Y20634" s="128"/>
      <c r="Z20634" s="128"/>
      <c r="AA20634" s="129"/>
      <c r="AB20634" s="128" t="s">
        <v>36</v>
      </c>
      <c r="AC20634" s="128"/>
      <c r="AD20634" s="128"/>
      <c r="AE20634" s="128"/>
      <c r="AF20634" s="128"/>
      <c r="AG20634" s="128"/>
      <c r="AH20634" s="128"/>
      <c r="AI20634" s="128"/>
    </row>
    <row r="20635" spans="1:35" s="15" customFormat="1" ht="15" customHeight="1" x14ac:dyDescent="0.25">
      <c r="A20635" s="116" t="s">
        <v>19</v>
      </c>
      <c r="B20635" s="130"/>
      <c r="C20635" s="20"/>
      <c r="D20635" s="133" t="str">
        <f>'Laskun tiedot'!$A$35</f>
        <v>EKOP 123456-09876543</v>
      </c>
      <c r="E20635" s="133"/>
      <c r="F20635" s="133"/>
      <c r="G20635" s="133"/>
      <c r="H20635" s="133"/>
      <c r="I20635" s="133"/>
      <c r="J20635" s="133"/>
      <c r="K20635" s="133"/>
      <c r="L20635" s="133"/>
      <c r="M20635" s="133"/>
      <c r="N20635" s="133"/>
      <c r="O20635" s="133"/>
      <c r="P20635" s="133"/>
      <c r="Q20635" s="133"/>
      <c r="R20635" s="133"/>
      <c r="S20635" s="134" t="str">
        <f>'Laskun tiedot'!$B$35</f>
        <v>FI67 1234 5609 8765 43</v>
      </c>
      <c r="T20635" s="135"/>
      <c r="U20635" s="135"/>
      <c r="V20635" s="135"/>
      <c r="W20635" s="135"/>
      <c r="X20635" s="135"/>
      <c r="Y20635" s="135"/>
      <c r="Z20635" s="135"/>
      <c r="AA20635" s="136"/>
      <c r="AB20635" s="135" t="str">
        <f>'Laskun tiedot'!$C$35</f>
        <v>OKOYFIHH</v>
      </c>
      <c r="AC20635" s="135"/>
      <c r="AD20635" s="135"/>
      <c r="AE20635" s="135"/>
      <c r="AF20635" s="135"/>
      <c r="AG20635" s="135"/>
      <c r="AH20635" s="135"/>
      <c r="AI20635" s="135"/>
    </row>
    <row r="20636" spans="1:35" s="15" customFormat="1" ht="15" customHeight="1" x14ac:dyDescent="0.25">
      <c r="A20636" s="116"/>
      <c r="B20636" s="130"/>
      <c r="C20636" s="20"/>
      <c r="D20636" s="133" t="str">
        <f>'Laskun tiedot'!$A$36</f>
        <v xml:space="preserve"> </v>
      </c>
      <c r="E20636" s="133"/>
      <c r="F20636" s="133"/>
      <c r="G20636" s="133"/>
      <c r="H20636" s="133"/>
      <c r="I20636" s="133"/>
      <c r="J20636" s="133"/>
      <c r="K20636" s="133"/>
      <c r="L20636" s="133"/>
      <c r="M20636" s="133"/>
      <c r="N20636" s="133"/>
      <c r="O20636" s="133"/>
      <c r="P20636" s="133"/>
      <c r="Q20636" s="133"/>
      <c r="R20636" s="137"/>
      <c r="S20636" s="134" t="str">
        <f>'Laskun tiedot'!$B$36</f>
        <v xml:space="preserve"> </v>
      </c>
      <c r="T20636" s="135"/>
      <c r="U20636" s="135"/>
      <c r="V20636" s="135"/>
      <c r="W20636" s="135"/>
      <c r="X20636" s="135"/>
      <c r="Y20636" s="135"/>
      <c r="Z20636" s="135"/>
      <c r="AA20636" s="136"/>
      <c r="AB20636" s="134" t="str">
        <f>'Laskun tiedot'!$C$36</f>
        <v xml:space="preserve"> </v>
      </c>
      <c r="AC20636" s="135"/>
      <c r="AD20636" s="135"/>
      <c r="AE20636" s="135"/>
      <c r="AF20636" s="135"/>
      <c r="AG20636" s="135"/>
      <c r="AH20636" s="135"/>
      <c r="AI20636" s="135"/>
    </row>
    <row r="20637" spans="1:35" s="15" customFormat="1" ht="15" customHeight="1" x14ac:dyDescent="0.25">
      <c r="A20637" s="131"/>
      <c r="B20637" s="132"/>
      <c r="C20637" s="20"/>
      <c r="D20637" s="138" t="str">
        <f>'Laskun tiedot'!$A$37</f>
        <v xml:space="preserve"> </v>
      </c>
      <c r="E20637" s="138"/>
      <c r="F20637" s="138"/>
      <c r="G20637" s="138"/>
      <c r="H20637" s="138"/>
      <c r="I20637" s="138"/>
      <c r="J20637" s="138"/>
      <c r="K20637" s="138"/>
      <c r="L20637" s="138"/>
      <c r="M20637" s="138"/>
      <c r="N20637" s="138"/>
      <c r="O20637" s="138"/>
      <c r="P20637" s="138"/>
      <c r="Q20637" s="138"/>
      <c r="R20637" s="139"/>
      <c r="S20637" s="140" t="str">
        <f>'Laskun tiedot'!$B$37</f>
        <v xml:space="preserve"> </v>
      </c>
      <c r="T20637" s="141"/>
      <c r="U20637" s="141"/>
      <c r="V20637" s="141"/>
      <c r="W20637" s="141"/>
      <c r="X20637" s="141"/>
      <c r="Y20637" s="141"/>
      <c r="Z20637" s="141"/>
      <c r="AA20637" s="142"/>
      <c r="AB20637" s="140" t="str">
        <f>'Laskun tiedot'!$C$37</f>
        <v xml:space="preserve"> </v>
      </c>
      <c r="AC20637" s="141"/>
      <c r="AD20637" s="141"/>
      <c r="AE20637" s="141"/>
      <c r="AF20637" s="141"/>
      <c r="AG20637" s="141"/>
      <c r="AH20637" s="141"/>
      <c r="AI20637" s="141"/>
    </row>
    <row r="20638" spans="1:35" s="15" customFormat="1" ht="15" customHeight="1" x14ac:dyDescent="0.25">
      <c r="A20638" s="101" t="s">
        <v>21</v>
      </c>
      <c r="B20638" s="102"/>
      <c r="C20638" s="22"/>
      <c r="D20638" s="107" t="str">
        <f>'Laskun tiedot'!$A$40</f>
        <v xml:space="preserve"> </v>
      </c>
      <c r="E20638" s="107"/>
      <c r="F20638" s="107"/>
      <c r="G20638" s="107"/>
      <c r="H20638" s="107"/>
      <c r="I20638" s="107"/>
      <c r="J20638" s="107"/>
      <c r="K20638" s="107"/>
      <c r="L20638" s="107"/>
      <c r="M20638" s="107"/>
      <c r="N20638" s="107"/>
      <c r="O20638" s="107"/>
      <c r="P20638" s="107"/>
      <c r="Q20638" s="107"/>
      <c r="R20638" s="108"/>
      <c r="S20638" s="23"/>
      <c r="T20638" s="24"/>
      <c r="U20638" s="25"/>
      <c r="V20638" s="25"/>
      <c r="W20638" s="25"/>
      <c r="X20638" s="25"/>
      <c r="Y20638" s="25"/>
      <c r="Z20638" s="25"/>
      <c r="AA20638" s="25"/>
      <c r="AB20638" s="25"/>
      <c r="AC20638" s="25"/>
      <c r="AD20638" s="25"/>
      <c r="AE20638" s="25"/>
      <c r="AF20638" s="25"/>
      <c r="AG20638" s="25"/>
      <c r="AH20638" s="25"/>
      <c r="AI20638" s="25"/>
    </row>
    <row r="20639" spans="1:35" s="15" customFormat="1" ht="15" customHeight="1" x14ac:dyDescent="0.25">
      <c r="A20639" s="103"/>
      <c r="B20639" s="104"/>
      <c r="C20639" s="20"/>
      <c r="D20639" s="109"/>
      <c r="E20639" s="109"/>
      <c r="F20639" s="109"/>
      <c r="G20639" s="109"/>
      <c r="H20639" s="109"/>
      <c r="I20639" s="109"/>
      <c r="J20639" s="109"/>
      <c r="K20639" s="109"/>
      <c r="L20639" s="109"/>
      <c r="M20639" s="109"/>
      <c r="N20639" s="109"/>
      <c r="O20639" s="109"/>
      <c r="P20639" s="109"/>
      <c r="Q20639" s="109"/>
      <c r="R20639" s="110"/>
      <c r="S20639" s="29"/>
      <c r="T20639" s="25" t="str">
        <f>'Laskun tiedot'!$A$43</f>
        <v>KÄYTÄ VIITETTÄ !</v>
      </c>
      <c r="U20639" s="25"/>
      <c r="V20639" s="25"/>
      <c r="W20639" s="25"/>
      <c r="X20639" s="25"/>
      <c r="Y20639" s="25"/>
      <c r="Z20639" s="25"/>
      <c r="AA20639" s="25"/>
      <c r="AB20639" s="25"/>
      <c r="AC20639" s="25"/>
      <c r="AD20639" s="25"/>
      <c r="AE20639" s="25"/>
      <c r="AF20639" s="25"/>
      <c r="AG20639" s="25"/>
      <c r="AH20639" s="25"/>
      <c r="AI20639" s="25"/>
    </row>
    <row r="20640" spans="1:35" s="15" customFormat="1" ht="15" customHeight="1" x14ac:dyDescent="0.25">
      <c r="A20640" s="105"/>
      <c r="B20640" s="106"/>
      <c r="C20640" s="26"/>
      <c r="D20640" s="111"/>
      <c r="E20640" s="111"/>
      <c r="F20640" s="111"/>
      <c r="G20640" s="111"/>
      <c r="H20640" s="111"/>
      <c r="I20640" s="111"/>
      <c r="J20640" s="111"/>
      <c r="K20640" s="111"/>
      <c r="L20640" s="111"/>
      <c r="M20640" s="111"/>
      <c r="N20640" s="111"/>
      <c r="O20640" s="111"/>
      <c r="P20640" s="111"/>
      <c r="Q20640" s="111"/>
      <c r="R20640" s="112"/>
      <c r="S20640" s="29"/>
      <c r="T20640" s="25" t="str">
        <f>'Laskun tiedot'!$A$44</f>
        <v xml:space="preserve"> </v>
      </c>
      <c r="U20640" s="25"/>
      <c r="V20640" s="25"/>
      <c r="W20640" s="25"/>
      <c r="X20640" s="25"/>
      <c r="Y20640" s="25"/>
      <c r="Z20640" s="27"/>
      <c r="AA20640" s="27"/>
      <c r="AB20640" s="27"/>
      <c r="AC20640" s="27"/>
      <c r="AD20640" s="27"/>
      <c r="AE20640" s="27"/>
      <c r="AF20640" s="27"/>
      <c r="AG20640" s="27"/>
      <c r="AH20640" s="27"/>
      <c r="AI20640" s="25"/>
    </row>
    <row r="20641" spans="1:35" s="15" customFormat="1" ht="15" customHeight="1" x14ac:dyDescent="0.25">
      <c r="A20641" s="113" t="s">
        <v>20</v>
      </c>
      <c r="B20641" s="101" t="s">
        <v>22</v>
      </c>
      <c r="C20641" s="20"/>
      <c r="D20641" s="20"/>
      <c r="E20641" s="20"/>
      <c r="F20641" s="20"/>
      <c r="G20641" s="20"/>
      <c r="H20641" s="20"/>
      <c r="I20641" s="20"/>
      <c r="J20641" s="20"/>
      <c r="K20641" s="20"/>
      <c r="L20641" s="20"/>
      <c r="M20641" s="20"/>
      <c r="N20641" s="20"/>
      <c r="O20641" s="20"/>
      <c r="P20641" s="20"/>
      <c r="Q20641" s="20"/>
      <c r="R20641" s="21"/>
      <c r="S20641" s="29"/>
      <c r="T20641" s="25" t="str">
        <f>'Laskun tiedot'!$A$45</f>
        <v xml:space="preserve"> </v>
      </c>
      <c r="U20641" s="25"/>
      <c r="V20641" s="25"/>
      <c r="W20641" s="25"/>
      <c r="X20641" s="25"/>
      <c r="Y20641" s="25"/>
      <c r="Z20641" s="25"/>
      <c r="AA20641" s="25"/>
      <c r="AB20641" s="25"/>
      <c r="AC20641" s="25"/>
      <c r="AD20641" s="25"/>
      <c r="AE20641" s="25"/>
      <c r="AF20641" s="25"/>
      <c r="AG20641" s="25"/>
      <c r="AH20641" s="25"/>
      <c r="AI20641" s="25"/>
    </row>
    <row r="20642" spans="1:35" s="15" customFormat="1" ht="15" customHeight="1" x14ac:dyDescent="0.25">
      <c r="A20642" s="114"/>
      <c r="B20642" s="116"/>
      <c r="C20642" s="20"/>
      <c r="D20642" s="117" t="str">
        <f ca="1">INDIRECT("Jäsenet!C"&amp;AI20602)&amp;$B$2&amp;INDIRECT("Jäsenet!B"&amp;AI20602)</f>
        <v xml:space="preserve"> </v>
      </c>
      <c r="E20642" s="117"/>
      <c r="F20642" s="117"/>
      <c r="G20642" s="117"/>
      <c r="H20642" s="117"/>
      <c r="I20642" s="117"/>
      <c r="J20642" s="117"/>
      <c r="K20642" s="117"/>
      <c r="L20642" s="117"/>
      <c r="M20642" s="117"/>
      <c r="N20642" s="117"/>
      <c r="O20642" s="117"/>
      <c r="P20642" s="117"/>
      <c r="Q20642" s="117"/>
      <c r="R20642" s="117"/>
      <c r="S20642" s="29"/>
      <c r="T20642" s="25" t="str">
        <f>'Laskun tiedot'!$A$46</f>
        <v xml:space="preserve"> </v>
      </c>
      <c r="U20642" s="25"/>
      <c r="V20642" s="25"/>
      <c r="W20642" s="25"/>
      <c r="X20642" s="25"/>
      <c r="Y20642" s="25"/>
      <c r="Z20642" s="25"/>
      <c r="AA20642" s="25"/>
      <c r="AB20642" s="25"/>
      <c r="AC20642" s="25"/>
      <c r="AD20642" s="25"/>
      <c r="AE20642" s="25"/>
      <c r="AF20642" s="25"/>
      <c r="AG20642" s="25"/>
      <c r="AH20642" s="25"/>
      <c r="AI20642" s="25"/>
    </row>
    <row r="20643" spans="1:35" s="15" customFormat="1" ht="15" customHeight="1" x14ac:dyDescent="0.25">
      <c r="A20643" s="114"/>
      <c r="B20643" s="116"/>
      <c r="C20643" s="20"/>
      <c r="D20643" s="117">
        <f ca="1">INDIRECT("Jäsenet!D"&amp;AI20602)</f>
        <v>0</v>
      </c>
      <c r="E20643" s="117"/>
      <c r="F20643" s="117"/>
      <c r="G20643" s="117"/>
      <c r="H20643" s="117"/>
      <c r="I20643" s="117"/>
      <c r="J20643" s="117"/>
      <c r="K20643" s="117"/>
      <c r="L20643" s="117"/>
      <c r="M20643" s="117"/>
      <c r="N20643" s="117"/>
      <c r="O20643" s="117"/>
      <c r="P20643" s="117"/>
      <c r="Q20643" s="117"/>
      <c r="R20643" s="117"/>
      <c r="S20643" s="29"/>
      <c r="T20643" s="25" t="str">
        <f>'Laskun tiedot'!$A$47</f>
        <v xml:space="preserve"> </v>
      </c>
      <c r="U20643" s="25"/>
      <c r="V20643" s="25"/>
      <c r="W20643" s="25"/>
      <c r="X20643" s="25"/>
      <c r="Y20643" s="25"/>
      <c r="Z20643" s="25"/>
      <c r="AA20643" s="25"/>
      <c r="AB20643" s="25"/>
      <c r="AC20643" s="25"/>
      <c r="AD20643" s="25"/>
      <c r="AE20643" s="25"/>
      <c r="AF20643" s="25"/>
      <c r="AG20643" s="25"/>
      <c r="AH20643" s="25"/>
      <c r="AI20643" s="25"/>
    </row>
    <row r="20644" spans="1:35" s="15" customFormat="1" ht="15" customHeight="1" x14ac:dyDescent="0.25">
      <c r="A20644" s="114"/>
      <c r="B20644" s="116"/>
      <c r="C20644" s="20"/>
      <c r="D20644" s="118" t="str">
        <f ca="1">INDIRECT("Jäsenet!E"&amp;AI20602)&amp;$B$2&amp;INDIRECT("Jäsenet!F"&amp;AI20602)</f>
        <v xml:space="preserve"> </v>
      </c>
      <c r="E20644" s="118"/>
      <c r="F20644" s="118"/>
      <c r="G20644" s="118"/>
      <c r="H20644" s="118"/>
      <c r="I20644" s="118"/>
      <c r="J20644" s="118"/>
      <c r="K20644" s="118"/>
      <c r="L20644" s="118"/>
      <c r="M20644" s="118"/>
      <c r="N20644" s="118"/>
      <c r="O20644" s="118"/>
      <c r="P20644" s="118"/>
      <c r="Q20644" s="118"/>
      <c r="R20644" s="118"/>
      <c r="S20644" s="29"/>
      <c r="T20644" s="25" t="str">
        <f>'Laskun tiedot'!$A$48</f>
        <v xml:space="preserve"> </v>
      </c>
      <c r="U20644" s="25"/>
      <c r="V20644" s="25"/>
      <c r="W20644" s="25"/>
      <c r="X20644" s="25"/>
      <c r="Y20644" s="25"/>
      <c r="Z20644" s="25"/>
      <c r="AA20644" s="25"/>
      <c r="AB20644" s="25"/>
      <c r="AC20644" s="25"/>
      <c r="AD20644" s="25"/>
      <c r="AE20644" s="25"/>
      <c r="AF20644" s="25"/>
      <c r="AG20644" s="25"/>
      <c r="AH20644" s="25"/>
      <c r="AI20644" s="25"/>
    </row>
    <row r="20645" spans="1:35" s="15" customFormat="1" ht="15" customHeight="1" x14ac:dyDescent="0.25">
      <c r="A20645" s="114"/>
      <c r="B20645" s="74"/>
      <c r="C20645" s="20"/>
      <c r="D20645" s="20"/>
      <c r="E20645" s="20"/>
      <c r="F20645" s="20"/>
      <c r="G20645" s="20"/>
      <c r="H20645" s="20"/>
      <c r="I20645" s="20"/>
      <c r="J20645" s="20"/>
      <c r="K20645" s="20"/>
      <c r="L20645" s="20"/>
      <c r="M20645" s="20"/>
      <c r="N20645" s="20"/>
      <c r="O20645" s="20"/>
      <c r="P20645" s="20"/>
      <c r="Q20645" s="20"/>
      <c r="R20645" s="21"/>
      <c r="S20645" s="30"/>
      <c r="T20645" s="25"/>
      <c r="U20645" s="25"/>
      <c r="V20645" s="25"/>
      <c r="W20645" s="25"/>
      <c r="X20645" s="25"/>
      <c r="Y20645" s="25"/>
      <c r="Z20645" s="25"/>
      <c r="AA20645" s="25"/>
      <c r="AB20645" s="25"/>
      <c r="AC20645" s="25"/>
      <c r="AD20645" s="25"/>
      <c r="AE20645" s="25"/>
      <c r="AF20645" s="25"/>
      <c r="AG20645" s="25"/>
      <c r="AH20645" s="25"/>
      <c r="AI20645" s="25"/>
    </row>
    <row r="20646" spans="1:35" s="15" customFormat="1" ht="12.6" customHeight="1" x14ac:dyDescent="0.25">
      <c r="A20646" s="114"/>
      <c r="B20646" s="119" t="s">
        <v>23</v>
      </c>
      <c r="C20646" s="20"/>
      <c r="D20646" s="20"/>
      <c r="E20646" s="20"/>
      <c r="F20646" s="20"/>
      <c r="G20646" s="20"/>
      <c r="H20646" s="20"/>
      <c r="I20646" s="20"/>
      <c r="J20646" s="20"/>
      <c r="K20646" s="20"/>
      <c r="L20646" s="20"/>
      <c r="M20646" s="20"/>
      <c r="N20646" s="20"/>
      <c r="O20646" s="20"/>
      <c r="P20646" s="20"/>
      <c r="Q20646" s="20"/>
      <c r="R20646" s="20"/>
      <c r="S20646" s="121" t="s">
        <v>39</v>
      </c>
      <c r="T20646" s="122"/>
      <c r="U20646" s="123"/>
      <c r="V20646" s="81">
        <f ca="1">INDIRECT("Jäsenet!G"&amp;AI20602)</f>
        <v>14135</v>
      </c>
      <c r="W20646" s="82"/>
      <c r="X20646" s="82"/>
      <c r="Y20646" s="82"/>
      <c r="Z20646" s="82"/>
      <c r="AA20646" s="82"/>
      <c r="AB20646" s="82"/>
      <c r="AC20646" s="82"/>
      <c r="AD20646" s="82"/>
      <c r="AE20646" s="82"/>
      <c r="AF20646" s="82"/>
      <c r="AG20646" s="82"/>
      <c r="AH20646" s="82"/>
      <c r="AI20646" s="82"/>
    </row>
    <row r="20647" spans="1:35" s="15" customFormat="1" ht="12.6" customHeight="1" x14ac:dyDescent="0.25">
      <c r="A20647" s="115"/>
      <c r="B20647" s="120"/>
      <c r="C20647" s="28"/>
      <c r="D20647" s="28"/>
      <c r="E20647" s="28"/>
      <c r="F20647" s="28"/>
      <c r="G20647" s="28"/>
      <c r="H20647" s="28"/>
      <c r="I20647" s="28"/>
      <c r="J20647" s="28"/>
      <c r="K20647" s="28"/>
      <c r="L20647" s="28"/>
      <c r="M20647" s="28"/>
      <c r="N20647" s="28"/>
      <c r="O20647" s="28"/>
      <c r="P20647" s="28"/>
      <c r="Q20647" s="28"/>
      <c r="R20647" s="28"/>
      <c r="S20647" s="124"/>
      <c r="T20647" s="125"/>
      <c r="U20647" s="126"/>
      <c r="V20647" s="83"/>
      <c r="W20647" s="84"/>
      <c r="X20647" s="84"/>
      <c r="Y20647" s="84"/>
      <c r="Z20647" s="84"/>
      <c r="AA20647" s="84"/>
      <c r="AB20647" s="85"/>
      <c r="AC20647" s="85"/>
      <c r="AD20647" s="85"/>
      <c r="AE20647" s="85"/>
      <c r="AF20647" s="85"/>
      <c r="AG20647" s="85"/>
      <c r="AH20647" s="85"/>
      <c r="AI20647" s="85"/>
    </row>
    <row r="20648" spans="1:35" s="15" customFormat="1" ht="24.95" customHeight="1" x14ac:dyDescent="0.25">
      <c r="A20648" s="86" t="s">
        <v>37</v>
      </c>
      <c r="B20648" s="87"/>
      <c r="C20648" s="88"/>
      <c r="D20648" s="89"/>
      <c r="E20648" s="89"/>
      <c r="F20648" s="89"/>
      <c r="G20648" s="89"/>
      <c r="H20648" s="89"/>
      <c r="I20648" s="89"/>
      <c r="J20648" s="89"/>
      <c r="K20648" s="89"/>
      <c r="L20648" s="89"/>
      <c r="M20648" s="89"/>
      <c r="N20648" s="89"/>
      <c r="O20648" s="89"/>
      <c r="P20648" s="89"/>
      <c r="Q20648" s="89"/>
      <c r="R20648" s="90"/>
      <c r="S20648" s="91" t="s">
        <v>40</v>
      </c>
      <c r="T20648" s="92"/>
      <c r="U20648" s="93"/>
      <c r="V20648" s="94">
        <f>'Laskun tiedot'!$A$8</f>
        <v>40907</v>
      </c>
      <c r="W20648" s="95"/>
      <c r="X20648" s="95"/>
      <c r="Y20648" s="95"/>
      <c r="Z20648" s="96"/>
      <c r="AA20648" s="97" t="s">
        <v>24</v>
      </c>
      <c r="AB20648" s="98"/>
      <c r="AC20648" s="99" t="str">
        <f>'Laskun tiedot'!$A$51</f>
        <v xml:space="preserve"> </v>
      </c>
      <c r="AD20648" s="99"/>
      <c r="AE20648" s="99"/>
      <c r="AF20648" s="99"/>
      <c r="AG20648" s="99"/>
      <c r="AH20648" s="99"/>
      <c r="AI20648" s="99"/>
    </row>
    <row r="20649" spans="1:35" s="15" customFormat="1" ht="9.9499999999999993" customHeight="1" x14ac:dyDescent="0.25">
      <c r="B20649" s="41"/>
      <c r="C20649" s="42"/>
      <c r="D20649" s="42"/>
      <c r="E20649" s="42"/>
      <c r="F20649" s="42"/>
      <c r="G20649" s="42"/>
      <c r="H20649" s="42"/>
      <c r="I20649" s="43"/>
      <c r="J20649" s="42"/>
      <c r="K20649" s="42"/>
      <c r="L20649" s="42"/>
      <c r="M20649" s="42"/>
      <c r="N20649" s="42"/>
      <c r="O20649" s="42"/>
      <c r="P20649" s="42"/>
      <c r="Q20649" s="18"/>
      <c r="R20649" s="18"/>
      <c r="S20649" s="44"/>
      <c r="T20649" s="44"/>
      <c r="U20649" s="19"/>
      <c r="V20649" s="45"/>
      <c r="W20649" s="45"/>
      <c r="X20649" s="45"/>
      <c r="Y20649" s="45"/>
      <c r="Z20649" s="45"/>
      <c r="AA20649" s="45"/>
      <c r="AB20649" s="46"/>
      <c r="AC20649" s="47"/>
      <c r="AD20649" s="48"/>
      <c r="AE20649" s="48"/>
      <c r="AF20649" s="48"/>
      <c r="AG20649" s="48"/>
      <c r="AH20649" s="48"/>
      <c r="AI20649" s="48"/>
    </row>
    <row r="20650" spans="1:35" s="15" customFormat="1" ht="50.1" customHeight="1" x14ac:dyDescent="0.25">
      <c r="B20650" s="41"/>
      <c r="C20650" s="42"/>
      <c r="D20650" s="42"/>
      <c r="E20650" s="42"/>
      <c r="F20650" s="42"/>
      <c r="G20650" s="42"/>
      <c r="H20650" s="42"/>
      <c r="I20650" s="43"/>
      <c r="J20650" s="42"/>
      <c r="K20650" s="42"/>
      <c r="L20650" s="42"/>
      <c r="M20650" s="42"/>
      <c r="N20650" s="42"/>
      <c r="O20650" s="42"/>
      <c r="P20650" s="42"/>
      <c r="Q20650" s="18"/>
      <c r="R20650" s="18"/>
      <c r="S20650" s="44"/>
      <c r="T20650" s="44"/>
      <c r="U20650" s="19"/>
      <c r="V20650" s="45"/>
      <c r="W20650" s="45"/>
      <c r="X20650" s="100" t="s">
        <v>38</v>
      </c>
      <c r="Y20650" s="100"/>
      <c r="Z20650" s="100"/>
      <c r="AA20650" s="100"/>
      <c r="AB20650" s="100"/>
      <c r="AC20650" s="100"/>
      <c r="AD20650" s="100"/>
      <c r="AE20650" s="100"/>
      <c r="AF20650" s="100"/>
      <c r="AG20650" s="100"/>
      <c r="AH20650" s="100"/>
      <c r="AI20650" s="100"/>
    </row>
    <row r="20651" spans="1:35" s="8" customFormat="1" ht="23.25" x14ac:dyDescent="0.35">
      <c r="B20651" s="66"/>
      <c r="C20651" s="150" t="str">
        <f>'Laskun tiedot'!$A$2</f>
        <v>Yhdistys ry</v>
      </c>
      <c r="D20651" s="150"/>
      <c r="E20651" s="150"/>
      <c r="F20651" s="150"/>
      <c r="G20651" s="150"/>
      <c r="H20651" s="150"/>
      <c r="I20651" s="150"/>
      <c r="J20651" s="150"/>
      <c r="K20651" s="150"/>
      <c r="L20651" s="150"/>
      <c r="M20651" s="150"/>
      <c r="N20651" s="150"/>
      <c r="O20651" s="150"/>
      <c r="P20651" s="150"/>
      <c r="Q20651" s="150"/>
      <c r="R20651" s="150"/>
      <c r="S20651" s="150"/>
      <c r="T20651" s="10"/>
      <c r="U20651" s="9"/>
      <c r="V20651" s="9"/>
      <c r="W20651" s="150" t="s">
        <v>16</v>
      </c>
      <c r="X20651" s="150"/>
      <c r="Y20651" s="150"/>
      <c r="Z20651" s="150"/>
    </row>
    <row r="20652" spans="1:35" s="15" customFormat="1" x14ac:dyDescent="0.25">
      <c r="B20652" s="15" t="s">
        <v>25</v>
      </c>
      <c r="AI20652" s="65">
        <v>415</v>
      </c>
    </row>
    <row r="20653" spans="1:35" s="11" customFormat="1" ht="15" customHeight="1" x14ac:dyDescent="0.2">
      <c r="V20653" s="68"/>
      <c r="W20653" s="145" t="s">
        <v>26</v>
      </c>
      <c r="X20653" s="145"/>
      <c r="Y20653" s="145"/>
      <c r="Z20653" s="145"/>
      <c r="AA20653" s="145"/>
      <c r="AB20653" s="145"/>
      <c r="AC20653" s="68"/>
      <c r="AD20653" s="68"/>
      <c r="AE20653" s="145" t="s">
        <v>18</v>
      </c>
      <c r="AF20653" s="145"/>
      <c r="AG20653" s="145"/>
      <c r="AH20653" s="145"/>
      <c r="AI20653" s="145"/>
    </row>
    <row r="20654" spans="1:35" s="15" customFormat="1" ht="15" customHeight="1" x14ac:dyDescent="0.25">
      <c r="B20654" s="62"/>
      <c r="C20654" s="146" t="str">
        <f ca="1">INDIRECT("Jäsenet!C"&amp;AI20652)&amp;$B$2&amp;INDIRECT("Jäsenet!B"&amp;AI20652)</f>
        <v xml:space="preserve"> </v>
      </c>
      <c r="D20654" s="146"/>
      <c r="E20654" s="146"/>
      <c r="F20654" s="146"/>
      <c r="G20654" s="146"/>
      <c r="H20654" s="146"/>
      <c r="I20654" s="146"/>
      <c r="J20654" s="146"/>
      <c r="K20654" s="146"/>
      <c r="L20654" s="146"/>
      <c r="M20654" s="146"/>
      <c r="N20654" s="146"/>
      <c r="O20654" s="146"/>
      <c r="P20654" s="146"/>
      <c r="Q20654" s="146"/>
      <c r="R20654" s="146"/>
      <c r="S20654" s="146"/>
      <c r="T20654" s="13"/>
      <c r="U20654" s="64"/>
      <c r="V20654" s="64"/>
      <c r="W20654" s="147">
        <f>'Laskun tiedot'!$A$5</f>
        <v>40618</v>
      </c>
      <c r="X20654" s="147"/>
      <c r="Y20654" s="147"/>
      <c r="Z20654" s="147"/>
      <c r="AA20654" s="147"/>
      <c r="AB20654" s="147"/>
      <c r="AC20654" s="64"/>
      <c r="AD20654" s="64"/>
      <c r="AE20654" s="147">
        <f>'Laskun tiedot'!$A$8</f>
        <v>40907</v>
      </c>
      <c r="AF20654" s="147"/>
      <c r="AG20654" s="147"/>
      <c r="AH20654" s="147"/>
      <c r="AI20654" s="147"/>
    </row>
    <row r="20655" spans="1:35" s="15" customFormat="1" ht="15" customHeight="1" x14ac:dyDescent="0.25">
      <c r="B20655" s="62"/>
      <c r="C20655" s="146">
        <f ca="1">INDIRECT("Jäsenet!D"&amp;AI20652)</f>
        <v>0</v>
      </c>
      <c r="D20655" s="146"/>
      <c r="E20655" s="146"/>
      <c r="F20655" s="146"/>
      <c r="G20655" s="146"/>
      <c r="H20655" s="146"/>
      <c r="I20655" s="146"/>
      <c r="J20655" s="146"/>
      <c r="K20655" s="146"/>
      <c r="L20655" s="146"/>
      <c r="M20655" s="146"/>
      <c r="N20655" s="146"/>
      <c r="O20655" s="146"/>
      <c r="P20655" s="146"/>
      <c r="Q20655" s="146"/>
      <c r="R20655" s="146"/>
      <c r="S20655" s="146"/>
    </row>
    <row r="20656" spans="1:35" s="11" customFormat="1" ht="15" customHeight="1" x14ac:dyDescent="0.25">
      <c r="B20656" s="67"/>
      <c r="C20656" s="148" t="str">
        <f ca="1">INDIRECT("Jäsenet!E"&amp;AI20652)&amp;$B$2&amp;INDIRECT("Jäsenet!F"&amp;AI20652)</f>
        <v xml:space="preserve"> </v>
      </c>
      <c r="D20656" s="148"/>
      <c r="E20656" s="148"/>
      <c r="F20656" s="148"/>
      <c r="G20656" s="148"/>
      <c r="H20656" s="148"/>
      <c r="I20656" s="148"/>
      <c r="J20656" s="148"/>
      <c r="K20656" s="148"/>
      <c r="L20656" s="148"/>
      <c r="M20656" s="148"/>
      <c r="N20656" s="148"/>
      <c r="O20656" s="148"/>
      <c r="P20656" s="148"/>
      <c r="Q20656" s="148"/>
      <c r="R20656" s="148"/>
      <c r="S20656" s="148"/>
      <c r="W20656" s="145" t="s">
        <v>17</v>
      </c>
      <c r="X20656" s="145"/>
      <c r="Y20656" s="145"/>
      <c r="Z20656" s="145"/>
      <c r="AA20656" s="145"/>
      <c r="AB20656" s="145"/>
    </row>
    <row r="20657" spans="1:35" s="15" customFormat="1" ht="15" customHeight="1" x14ac:dyDescent="0.25">
      <c r="T20657" s="78"/>
      <c r="U20657" s="63"/>
      <c r="V20657" s="63"/>
      <c r="W20657" s="149">
        <f ca="1">INDIRECT("Jäsenet!A"&amp;AI20652)</f>
        <v>414</v>
      </c>
      <c r="X20657" s="149"/>
      <c r="Y20657" s="149"/>
      <c r="Z20657" s="149"/>
      <c r="AA20657" s="149"/>
      <c r="AB20657" s="149"/>
    </row>
    <row r="20658" spans="1:35" s="15" customFormat="1" ht="15" customHeight="1" x14ac:dyDescent="0.25">
      <c r="B20658" s="39"/>
      <c r="C20658" s="39"/>
      <c r="D20658" s="39"/>
      <c r="E20658" s="39"/>
      <c r="F20658" s="39"/>
      <c r="G20658" s="39"/>
      <c r="H20658" s="39"/>
      <c r="I20658" s="39"/>
      <c r="J20658" s="39"/>
      <c r="K20658" s="39"/>
      <c r="L20658" s="39"/>
      <c r="M20658" s="39"/>
      <c r="N20658" s="39"/>
      <c r="O20658" s="39"/>
      <c r="P20658" s="39"/>
      <c r="Q20658" s="39"/>
      <c r="R20658" s="39"/>
      <c r="S20658" s="39"/>
      <c r="T20658" s="78"/>
      <c r="U20658" s="78"/>
      <c r="V20658" s="78"/>
      <c r="W20658" s="78"/>
      <c r="X20658" s="78"/>
      <c r="Y20658" s="78"/>
      <c r="Z20658" s="78"/>
      <c r="AA20658" s="39"/>
      <c r="AB20658" s="39"/>
      <c r="AC20658" s="39"/>
      <c r="AD20658" s="39"/>
      <c r="AE20658" s="39"/>
      <c r="AF20658" s="39"/>
      <c r="AG20658" s="39"/>
      <c r="AH20658" s="39"/>
      <c r="AI20658" s="39"/>
    </row>
    <row r="20659" spans="1:35" s="15" customFormat="1" ht="15" customHeight="1" x14ac:dyDescent="0.25">
      <c r="A20659" s="32"/>
      <c r="B20659" s="32"/>
      <c r="C20659" s="32"/>
      <c r="D20659" s="32"/>
      <c r="E20659" s="32"/>
      <c r="F20659" s="32"/>
      <c r="G20659" s="32"/>
      <c r="H20659" s="32"/>
      <c r="I20659" s="32"/>
      <c r="J20659" s="32"/>
      <c r="K20659" s="32"/>
      <c r="L20659" s="32"/>
      <c r="M20659" s="32"/>
      <c r="N20659" s="32"/>
      <c r="O20659" s="32"/>
      <c r="P20659" s="32"/>
      <c r="Q20659" s="32"/>
      <c r="R20659" s="32"/>
      <c r="S20659" s="32"/>
      <c r="T20659" s="33"/>
      <c r="U20659" s="33"/>
      <c r="V20659" s="33"/>
      <c r="W20659" s="35"/>
      <c r="X20659" s="33"/>
      <c r="Y20659" s="33"/>
      <c r="Z20659" s="33"/>
      <c r="AA20659" s="32"/>
      <c r="AB20659" s="32"/>
      <c r="AC20659" s="32"/>
      <c r="AD20659" s="32"/>
      <c r="AE20659" s="32"/>
      <c r="AF20659" s="32"/>
      <c r="AG20659" s="32"/>
      <c r="AH20659" s="32"/>
      <c r="AI20659" s="32"/>
    </row>
    <row r="20660" spans="1:35" s="15" customFormat="1" ht="15" customHeight="1" x14ac:dyDescent="0.25">
      <c r="B20660" s="39"/>
      <c r="C20660" s="39"/>
      <c r="D20660" s="39"/>
      <c r="E20660" s="39"/>
      <c r="F20660" s="39"/>
      <c r="G20660" s="39"/>
      <c r="H20660" s="39"/>
      <c r="I20660" s="39"/>
      <c r="J20660" s="39"/>
      <c r="K20660" s="39"/>
      <c r="L20660" s="39"/>
      <c r="M20660" s="39"/>
      <c r="N20660" s="39"/>
      <c r="O20660" s="39"/>
      <c r="P20660" s="39"/>
      <c r="Q20660" s="39"/>
      <c r="R20660" s="39"/>
      <c r="S20660" s="39"/>
      <c r="T20660" s="78"/>
      <c r="U20660" s="78"/>
      <c r="V20660" s="78"/>
      <c r="W20660" s="34"/>
      <c r="X20660" s="78"/>
      <c r="Y20660" s="78"/>
      <c r="Z20660" s="78"/>
      <c r="AA20660" s="39"/>
      <c r="AB20660" s="39"/>
      <c r="AC20660" s="39"/>
      <c r="AD20660" s="39"/>
      <c r="AE20660" s="39"/>
      <c r="AF20660" s="39"/>
      <c r="AG20660" s="39"/>
      <c r="AH20660" s="39"/>
      <c r="AI20660" s="39"/>
    </row>
    <row r="20661" spans="1:35" s="15" customFormat="1" ht="15" customHeight="1" x14ac:dyDescent="0.25">
      <c r="B20661" s="36" t="str">
        <f>'Laskun tiedot'!$A$11</f>
        <v>--------------------</v>
      </c>
      <c r="C20661" s="39"/>
      <c r="D20661" s="39"/>
      <c r="E20661" s="39"/>
      <c r="F20661" s="39"/>
      <c r="G20661" s="39"/>
      <c r="H20661" s="39"/>
      <c r="I20661" s="39"/>
      <c r="J20661" s="39"/>
      <c r="K20661" s="39"/>
      <c r="L20661" s="39"/>
      <c r="M20661" s="39"/>
      <c r="N20661" s="39"/>
      <c r="O20661" s="39"/>
      <c r="P20661" s="39"/>
      <c r="Q20661" s="39"/>
      <c r="R20661" s="39"/>
      <c r="S20661" s="39"/>
      <c r="T20661" s="17"/>
      <c r="U20661" s="17"/>
      <c r="V20661" s="17"/>
      <c r="W20661" s="17"/>
      <c r="X20661" s="17"/>
      <c r="Y20661" s="17"/>
      <c r="Z20661" s="17"/>
      <c r="AA20661" s="17"/>
      <c r="AB20661" s="17"/>
      <c r="AC20661" s="17"/>
      <c r="AD20661" s="17"/>
      <c r="AE20661" s="17"/>
      <c r="AF20661" s="17"/>
      <c r="AG20661" s="17"/>
      <c r="AH20661" s="17"/>
      <c r="AI20661" s="17"/>
    </row>
    <row r="20662" spans="1:35" s="15" customFormat="1" ht="15" customHeight="1" x14ac:dyDescent="0.25">
      <c r="B20662" s="36" t="str">
        <f>'Laskun tiedot'!$A$12</f>
        <v>Vuosi 2011</v>
      </c>
      <c r="C20662" s="78"/>
      <c r="D20662" s="78"/>
      <c r="E20662" s="78"/>
      <c r="F20662" s="78"/>
      <c r="G20662" s="78"/>
      <c r="H20662" s="78"/>
      <c r="I20662" s="78"/>
      <c r="J20662" s="78"/>
      <c r="K20662" s="78"/>
      <c r="L20662" s="78"/>
      <c r="M20662" s="78"/>
      <c r="N20662" s="78"/>
      <c r="O20662" s="78"/>
      <c r="P20662" s="39"/>
      <c r="Q20662" s="39"/>
      <c r="R20662" s="39"/>
      <c r="S20662" s="39"/>
      <c r="T20662" s="39"/>
      <c r="U20662" s="39"/>
      <c r="V20662" s="39"/>
      <c r="W20662" s="39"/>
      <c r="X20662" s="39"/>
      <c r="Y20662" s="39"/>
      <c r="Z20662" s="39"/>
      <c r="AA20662" s="39"/>
      <c r="AB20662" s="39"/>
      <c r="AC20662" s="13"/>
      <c r="AD20662" s="13"/>
      <c r="AE20662" s="13"/>
      <c r="AF20662" s="13"/>
      <c r="AG20662" s="13"/>
      <c r="AH20662" s="13"/>
      <c r="AI20662" s="13"/>
    </row>
    <row r="20663" spans="1:35" s="15" customFormat="1" ht="15" customHeight="1" x14ac:dyDescent="0.25">
      <c r="B20663" s="36" t="str">
        <f>'Laskun tiedot'!$A$13</f>
        <v>JÄSENMAKSU ………. 10 €</v>
      </c>
      <c r="T20663" s="11"/>
      <c r="U20663" s="11"/>
      <c r="V20663" s="11"/>
      <c r="W20663" s="11"/>
      <c r="X20663" s="11"/>
      <c r="Y20663" s="11"/>
      <c r="Z20663" s="11"/>
      <c r="AA20663" s="11"/>
      <c r="AB20663" s="11"/>
      <c r="AC20663" s="11"/>
      <c r="AD20663" s="11"/>
      <c r="AE20663" s="11"/>
      <c r="AF20663" s="11"/>
      <c r="AG20663" s="11"/>
      <c r="AH20663" s="11"/>
      <c r="AI20663" s="11"/>
    </row>
    <row r="20664" spans="1:35" s="15" customFormat="1" ht="15" customHeight="1" x14ac:dyDescent="0.25">
      <c r="B20664" s="36" t="str">
        <f>'Laskun tiedot'!$A$14</f>
        <v>--------------------</v>
      </c>
      <c r="T20664" s="39"/>
      <c r="AC20664" s="39"/>
    </row>
    <row r="20665" spans="1:35" s="15" customFormat="1" ht="15" customHeight="1" x14ac:dyDescent="0.25">
      <c r="B20665" s="36" t="str">
        <f>'Laskun tiedot'!$A$15</f>
        <v xml:space="preserve"> </v>
      </c>
      <c r="T20665" s="11"/>
      <c r="U20665" s="11"/>
      <c r="V20665" s="11"/>
      <c r="W20665" s="11"/>
      <c r="X20665" s="11"/>
      <c r="Y20665" s="11"/>
      <c r="Z20665" s="11"/>
      <c r="AA20665" s="11"/>
      <c r="AB20665" s="11"/>
      <c r="AC20665" s="11"/>
      <c r="AD20665" s="11"/>
      <c r="AE20665" s="11"/>
      <c r="AF20665" s="11"/>
      <c r="AG20665" s="11"/>
      <c r="AH20665" s="11"/>
      <c r="AI20665" s="11"/>
    </row>
    <row r="20666" spans="1:35" s="15" customFormat="1" ht="15" customHeight="1" x14ac:dyDescent="0.25">
      <c r="B20666" s="36" t="str">
        <f>'Laskun tiedot'!$A$16</f>
        <v xml:space="preserve"> </v>
      </c>
      <c r="C20666" s="39"/>
      <c r="D20666" s="39"/>
      <c r="E20666" s="39"/>
      <c r="F20666" s="39"/>
      <c r="G20666" s="39"/>
      <c r="H20666" s="39"/>
      <c r="I20666" s="39"/>
      <c r="J20666" s="39"/>
      <c r="K20666" s="39"/>
      <c r="L20666" s="39"/>
      <c r="M20666" s="39"/>
      <c r="N20666" s="39"/>
      <c r="O20666" s="39"/>
      <c r="P20666" s="39"/>
      <c r="Q20666" s="39"/>
      <c r="R20666" s="39"/>
      <c r="S20666" s="39"/>
      <c r="T20666" s="39"/>
      <c r="U20666" s="39"/>
      <c r="V20666" s="39"/>
      <c r="W20666" s="39"/>
      <c r="X20666" s="39"/>
      <c r="Y20666" s="39"/>
      <c r="Z20666" s="39"/>
      <c r="AA20666" s="39"/>
      <c r="AB20666" s="39"/>
      <c r="AC20666" s="39"/>
      <c r="AD20666" s="39"/>
      <c r="AE20666" s="39"/>
      <c r="AF20666" s="39"/>
      <c r="AG20666" s="39"/>
      <c r="AH20666" s="39"/>
      <c r="AI20666" s="39"/>
    </row>
    <row r="20667" spans="1:35" s="15" customFormat="1" ht="15" customHeight="1" x14ac:dyDescent="0.25">
      <c r="B20667" s="36" t="str">
        <f>'Laskun tiedot'!$A$17</f>
        <v xml:space="preserve"> </v>
      </c>
    </row>
    <row r="20668" spans="1:35" s="11" customFormat="1" ht="15" customHeight="1" x14ac:dyDescent="0.25">
      <c r="B20668" s="36" t="str">
        <f>'Laskun tiedot'!$A$18</f>
        <v xml:space="preserve"> </v>
      </c>
    </row>
    <row r="20669" spans="1:35" s="15" customFormat="1" ht="15" customHeight="1" x14ac:dyDescent="0.25">
      <c r="B20669" s="36" t="str">
        <f>'Laskun tiedot'!$A$19</f>
        <v xml:space="preserve"> </v>
      </c>
      <c r="M20669" s="16"/>
      <c r="N20669" s="1"/>
      <c r="O20669" s="1"/>
      <c r="P20669" s="16"/>
      <c r="Q20669" s="1"/>
      <c r="R20669" s="1"/>
      <c r="T20669" s="16"/>
      <c r="U20669" s="1"/>
      <c r="V20669" s="1"/>
      <c r="W20669" s="1"/>
      <c r="X20669" s="1"/>
      <c r="Z20669" s="16"/>
      <c r="AA20669" s="1"/>
      <c r="AB20669" s="1"/>
      <c r="AD20669" s="16"/>
      <c r="AE20669" s="1"/>
      <c r="AF20669" s="1"/>
      <c r="AG20669" s="1"/>
      <c r="AH20669" s="1"/>
    </row>
    <row r="20670" spans="1:35" s="15" customFormat="1" ht="15" customHeight="1" x14ac:dyDescent="0.25">
      <c r="B20670" s="36" t="str">
        <f>'Laskun tiedot'!$A$20</f>
        <v xml:space="preserve"> </v>
      </c>
      <c r="M20670" s="16"/>
      <c r="N20670" s="1"/>
      <c r="O20670" s="1"/>
      <c r="P20670" s="16"/>
      <c r="Q20670" s="1"/>
      <c r="R20670" s="1"/>
      <c r="T20670" s="16"/>
      <c r="U20670" s="1"/>
      <c r="V20670" s="1"/>
      <c r="W20670" s="1"/>
      <c r="X20670" s="1"/>
      <c r="Z20670" s="16"/>
      <c r="AA20670" s="1"/>
      <c r="AB20670" s="1"/>
      <c r="AD20670" s="16"/>
      <c r="AE20670" s="1"/>
      <c r="AF20670" s="1"/>
      <c r="AG20670" s="1"/>
      <c r="AH20670" s="1"/>
    </row>
    <row r="20671" spans="1:35" s="15" customFormat="1" ht="15" customHeight="1" x14ac:dyDescent="0.25">
      <c r="B20671" s="36" t="str">
        <f>'Laskun tiedot'!$A$21</f>
        <v xml:space="preserve"> </v>
      </c>
      <c r="M20671" s="16"/>
      <c r="N20671" s="1"/>
      <c r="O20671" s="1"/>
      <c r="P20671" s="16"/>
      <c r="Q20671" s="1"/>
      <c r="R20671" s="1"/>
      <c r="T20671" s="16"/>
      <c r="U20671" s="1"/>
      <c r="V20671" s="1"/>
      <c r="W20671" s="1"/>
      <c r="X20671" s="1"/>
      <c r="Z20671" s="16"/>
      <c r="AA20671" s="1"/>
      <c r="AB20671" s="1"/>
      <c r="AD20671" s="16"/>
      <c r="AE20671" s="1"/>
      <c r="AF20671" s="1"/>
      <c r="AG20671" s="1"/>
      <c r="AH20671" s="1"/>
    </row>
    <row r="20672" spans="1:35" s="15" customFormat="1" ht="15" customHeight="1" x14ac:dyDescent="0.25">
      <c r="B20672" s="36" t="str">
        <f>'Laskun tiedot'!$A$22</f>
        <v xml:space="preserve"> </v>
      </c>
      <c r="M20672" s="16"/>
      <c r="N20672" s="1"/>
      <c r="O20672" s="1"/>
      <c r="P20672" s="16"/>
      <c r="Q20672" s="1"/>
      <c r="R20672" s="1"/>
      <c r="T20672" s="16"/>
      <c r="U20672" s="1"/>
      <c r="V20672" s="1"/>
      <c r="W20672" s="1"/>
      <c r="X20672" s="1"/>
      <c r="Z20672" s="16"/>
      <c r="AA20672" s="1"/>
      <c r="AB20672" s="1"/>
      <c r="AD20672" s="16"/>
      <c r="AE20672" s="1"/>
      <c r="AF20672" s="1"/>
      <c r="AG20672" s="1"/>
      <c r="AH20672" s="1"/>
    </row>
    <row r="20673" spans="1:35" s="15" customFormat="1" ht="15" customHeight="1" x14ac:dyDescent="0.25">
      <c r="B20673" s="36" t="str">
        <f>'Laskun tiedot'!$A$23</f>
        <v xml:space="preserve"> </v>
      </c>
      <c r="M20673" s="16"/>
      <c r="N20673" s="1"/>
      <c r="O20673" s="1"/>
      <c r="P20673" s="16"/>
      <c r="Q20673" s="1"/>
      <c r="R20673" s="1"/>
      <c r="T20673" s="16"/>
      <c r="U20673" s="1"/>
      <c r="V20673" s="1"/>
      <c r="W20673" s="1"/>
      <c r="X20673" s="1"/>
      <c r="Z20673" s="16"/>
      <c r="AA20673" s="1"/>
      <c r="AB20673" s="1"/>
      <c r="AD20673" s="16"/>
      <c r="AE20673" s="1"/>
      <c r="AF20673" s="1"/>
      <c r="AG20673" s="1"/>
      <c r="AH20673" s="1"/>
    </row>
    <row r="20674" spans="1:35" s="15" customFormat="1" ht="15" customHeight="1" x14ac:dyDescent="0.25">
      <c r="B20674" s="36" t="str">
        <f>'Laskun tiedot'!$A$24</f>
        <v xml:space="preserve"> </v>
      </c>
      <c r="M20674" s="16"/>
      <c r="N20674" s="1"/>
      <c r="O20674" s="1"/>
      <c r="P20674" s="16"/>
      <c r="Q20674" s="1"/>
      <c r="R20674" s="1"/>
      <c r="T20674" s="16"/>
      <c r="U20674" s="1"/>
      <c r="V20674" s="1"/>
      <c r="W20674" s="1"/>
      <c r="X20674" s="1"/>
      <c r="Z20674" s="16"/>
      <c r="AA20674" s="1"/>
      <c r="AB20674" s="1"/>
      <c r="AD20674" s="16"/>
      <c r="AE20674" s="1"/>
      <c r="AF20674" s="1"/>
      <c r="AG20674" s="1"/>
      <c r="AH20674" s="1"/>
    </row>
    <row r="20675" spans="1:35" s="15" customFormat="1" ht="15" customHeight="1" x14ac:dyDescent="0.25">
      <c r="B20675" s="36" t="str">
        <f>'Laskun tiedot'!$A$25</f>
        <v xml:space="preserve"> </v>
      </c>
      <c r="M20675" s="16"/>
      <c r="N20675" s="1"/>
      <c r="O20675" s="1"/>
      <c r="P20675" s="16"/>
      <c r="Q20675" s="1"/>
      <c r="R20675" s="1"/>
      <c r="T20675" s="16"/>
      <c r="U20675" s="1"/>
      <c r="V20675" s="1"/>
      <c r="W20675" s="1"/>
      <c r="X20675" s="1"/>
      <c r="Z20675" s="16"/>
      <c r="AA20675" s="1"/>
      <c r="AB20675" s="1"/>
      <c r="AD20675" s="16"/>
      <c r="AE20675" s="1"/>
      <c r="AF20675" s="1"/>
      <c r="AG20675" s="1"/>
      <c r="AH20675" s="1"/>
    </row>
    <row r="20676" spans="1:35" s="15" customFormat="1" ht="15" customHeight="1" x14ac:dyDescent="0.25">
      <c r="B20676" s="36" t="str">
        <f>'Laskun tiedot'!$A$26</f>
        <v xml:space="preserve"> </v>
      </c>
      <c r="M20676" s="16"/>
      <c r="N20676" s="1"/>
      <c r="O20676" s="1"/>
      <c r="P20676" s="16"/>
      <c r="Q20676" s="1"/>
      <c r="R20676" s="1"/>
      <c r="T20676" s="16"/>
      <c r="U20676" s="1"/>
      <c r="V20676" s="1"/>
      <c r="W20676" s="1"/>
      <c r="X20676" s="1"/>
      <c r="Z20676" s="16"/>
      <c r="AA20676" s="1"/>
      <c r="AB20676" s="1"/>
      <c r="AD20676" s="16"/>
      <c r="AE20676" s="1"/>
      <c r="AF20676" s="1"/>
      <c r="AG20676" s="1"/>
      <c r="AH20676" s="1"/>
    </row>
    <row r="20677" spans="1:35" s="15" customFormat="1" ht="15" customHeight="1" x14ac:dyDescent="0.25">
      <c r="B20677" s="36" t="str">
        <f>'Laskun tiedot'!$A$27</f>
        <v xml:space="preserve"> </v>
      </c>
      <c r="M20677" s="16"/>
      <c r="N20677" s="1"/>
      <c r="O20677" s="1"/>
      <c r="P20677" s="16"/>
      <c r="Q20677" s="1"/>
      <c r="R20677" s="1"/>
      <c r="T20677" s="16"/>
      <c r="U20677" s="1"/>
      <c r="V20677" s="1"/>
      <c r="W20677" s="1"/>
      <c r="X20677" s="1"/>
      <c r="Z20677" s="16"/>
      <c r="AA20677" s="1"/>
      <c r="AB20677" s="1"/>
      <c r="AD20677" s="16"/>
      <c r="AE20677" s="1"/>
      <c r="AF20677" s="1"/>
      <c r="AG20677" s="1"/>
      <c r="AH20677" s="1"/>
    </row>
    <row r="20678" spans="1:35" s="15" customFormat="1" ht="15" customHeight="1" x14ac:dyDescent="0.25">
      <c r="B20678" s="36"/>
      <c r="M20678" s="16"/>
      <c r="N20678" s="1"/>
      <c r="O20678" s="1"/>
      <c r="P20678" s="16"/>
      <c r="Q20678" s="1"/>
      <c r="R20678" s="1"/>
      <c r="T20678" s="16"/>
      <c r="U20678" s="1"/>
      <c r="V20678" s="1"/>
      <c r="W20678" s="1"/>
      <c r="X20678" s="1"/>
      <c r="Z20678" s="16"/>
      <c r="AA20678" s="1"/>
      <c r="AB20678" s="1"/>
      <c r="AD20678" s="16"/>
      <c r="AE20678" s="1"/>
      <c r="AF20678" s="1"/>
      <c r="AG20678" s="1"/>
      <c r="AH20678" s="1"/>
    </row>
    <row r="20679" spans="1:35" s="80" customFormat="1" ht="12" customHeight="1" x14ac:dyDescent="0.25">
      <c r="B20679" s="143" t="str">
        <f>'Laskun tiedot'!$A$30</f>
        <v>Sihteeri:</v>
      </c>
      <c r="C20679" s="143"/>
      <c r="D20679" s="143"/>
      <c r="E20679" s="143"/>
      <c r="F20679" s="143"/>
      <c r="G20679" s="143"/>
      <c r="H20679" s="143"/>
      <c r="I20679" s="143"/>
      <c r="J20679" s="143" t="str">
        <f>'Laskun tiedot'!$B$30</f>
        <v>Puh.</v>
      </c>
      <c r="K20679" s="143"/>
      <c r="L20679" s="143"/>
      <c r="M20679" s="143"/>
      <c r="N20679" s="143"/>
      <c r="O20679" s="143"/>
      <c r="P20679" s="143"/>
      <c r="Q20679" s="143"/>
      <c r="R20679" s="143"/>
      <c r="S20679" s="143" t="str">
        <f>'Laskun tiedot'!$C$30</f>
        <v xml:space="preserve"> </v>
      </c>
      <c r="T20679" s="143"/>
      <c r="U20679" s="143"/>
      <c r="V20679" s="143"/>
      <c r="W20679" s="143"/>
      <c r="X20679" s="143"/>
      <c r="Y20679" s="143"/>
      <c r="Z20679" s="143"/>
      <c r="AA20679" s="143" t="str">
        <f>'Laskun tiedot'!$D$30</f>
        <v xml:space="preserve"> </v>
      </c>
      <c r="AB20679" s="143"/>
      <c r="AC20679" s="143"/>
      <c r="AD20679" s="143"/>
      <c r="AE20679" s="143"/>
      <c r="AF20679" s="143"/>
      <c r="AG20679" s="143"/>
      <c r="AH20679" s="143"/>
      <c r="AI20679" s="143"/>
    </row>
    <row r="20680" spans="1:35" s="79" customFormat="1" ht="12" customHeight="1" x14ac:dyDescent="0.2">
      <c r="B20680" s="143" t="str">
        <f>'Laskun tiedot'!$A$31</f>
        <v xml:space="preserve"> </v>
      </c>
      <c r="C20680" s="143"/>
      <c r="D20680" s="143"/>
      <c r="E20680" s="143"/>
      <c r="F20680" s="143"/>
      <c r="G20680" s="143"/>
      <c r="H20680" s="143"/>
      <c r="I20680" s="143"/>
      <c r="J20680" s="143" t="str">
        <f>'Laskun tiedot'!$B$31</f>
        <v xml:space="preserve"> </v>
      </c>
      <c r="K20680" s="143"/>
      <c r="L20680" s="143"/>
      <c r="M20680" s="143"/>
      <c r="N20680" s="143"/>
      <c r="O20680" s="143"/>
      <c r="P20680" s="143"/>
      <c r="Q20680" s="143"/>
      <c r="R20680" s="143"/>
      <c r="S20680" s="144" t="str">
        <f>'Laskun tiedot'!$C$31</f>
        <v xml:space="preserve"> </v>
      </c>
      <c r="T20680" s="144"/>
      <c r="U20680" s="144"/>
      <c r="V20680" s="144"/>
      <c r="W20680" s="144"/>
      <c r="X20680" s="144"/>
      <c r="Y20680" s="144"/>
      <c r="Z20680" s="144"/>
      <c r="AA20680" s="144" t="str">
        <f>'Laskun tiedot'!$D$31</f>
        <v xml:space="preserve"> </v>
      </c>
      <c r="AB20680" s="144"/>
      <c r="AC20680" s="144"/>
      <c r="AD20680" s="144"/>
      <c r="AE20680" s="144"/>
      <c r="AF20680" s="144"/>
      <c r="AG20680" s="144"/>
      <c r="AH20680" s="144"/>
      <c r="AI20680" s="144"/>
    </row>
    <row r="20681" spans="1:35" s="80" customFormat="1" ht="12" customHeight="1" x14ac:dyDescent="0.25">
      <c r="B20681" s="143" t="str">
        <f>'Laskun tiedot'!$A$32</f>
        <v xml:space="preserve"> </v>
      </c>
      <c r="C20681" s="143"/>
      <c r="D20681" s="143"/>
      <c r="E20681" s="143"/>
      <c r="F20681" s="143"/>
      <c r="G20681" s="143"/>
      <c r="H20681" s="143"/>
      <c r="I20681" s="143"/>
      <c r="J20681" s="143" t="str">
        <f>'Laskun tiedot'!$B$32</f>
        <v xml:space="preserve"> </v>
      </c>
      <c r="K20681" s="143"/>
      <c r="L20681" s="143"/>
      <c r="M20681" s="143"/>
      <c r="N20681" s="143"/>
      <c r="O20681" s="143"/>
      <c r="P20681" s="143"/>
      <c r="Q20681" s="143"/>
      <c r="R20681" s="143"/>
      <c r="S20681" s="144" t="str">
        <f>'Laskun tiedot'!$C$32</f>
        <v xml:space="preserve"> </v>
      </c>
      <c r="T20681" s="144"/>
      <c r="U20681" s="144"/>
      <c r="V20681" s="144"/>
      <c r="W20681" s="144"/>
      <c r="X20681" s="144"/>
      <c r="Y20681" s="144"/>
      <c r="Z20681" s="144"/>
      <c r="AA20681" s="144" t="str">
        <f>'Laskun tiedot'!$D$32</f>
        <v xml:space="preserve"> </v>
      </c>
      <c r="AB20681" s="144"/>
      <c r="AC20681" s="144"/>
      <c r="AD20681" s="144"/>
      <c r="AE20681" s="144"/>
      <c r="AF20681" s="144"/>
      <c r="AG20681" s="144"/>
      <c r="AH20681" s="144"/>
      <c r="AI20681" s="144"/>
    </row>
    <row r="20682" spans="1:35" s="15" customFormat="1" ht="15" customHeight="1" x14ac:dyDescent="0.25">
      <c r="A20682" s="60"/>
      <c r="B20682" s="61"/>
      <c r="C20682" s="61"/>
      <c r="D20682" s="61"/>
      <c r="E20682" s="61"/>
      <c r="F20682" s="61"/>
      <c r="G20682" s="61"/>
      <c r="H20682" s="61"/>
      <c r="I20682" s="61"/>
      <c r="J20682" s="61"/>
      <c r="K20682" s="61"/>
      <c r="L20682" s="61"/>
      <c r="M20682" s="61"/>
      <c r="N20682" s="61"/>
      <c r="O20682" s="61"/>
      <c r="P20682" s="61"/>
      <c r="Q20682" s="61"/>
      <c r="R20682" s="61"/>
      <c r="S20682" s="61"/>
      <c r="T20682" s="61"/>
      <c r="U20682" s="61"/>
      <c r="V20682" s="61"/>
      <c r="W20682" s="61"/>
      <c r="X20682" s="61"/>
      <c r="Y20682" s="61"/>
      <c r="Z20682" s="61"/>
      <c r="AA20682" s="61"/>
      <c r="AB20682" s="61"/>
      <c r="AC20682" s="61"/>
      <c r="AD20682" s="61"/>
      <c r="AE20682" s="61"/>
      <c r="AF20682" s="61"/>
      <c r="AG20682" s="61"/>
      <c r="AH20682" s="61"/>
      <c r="AI20682" s="61"/>
    </row>
    <row r="20683" spans="1:35" s="15" customFormat="1" ht="15" customHeight="1" x14ac:dyDescent="0.25">
      <c r="B20683" s="39"/>
      <c r="C20683" s="39"/>
      <c r="D20683" s="39"/>
      <c r="E20683" s="39"/>
      <c r="F20683" s="39"/>
      <c r="G20683" s="39"/>
      <c r="H20683" s="39"/>
      <c r="I20683" s="39"/>
      <c r="J20683" s="39"/>
      <c r="K20683" s="39"/>
      <c r="L20683" s="39"/>
      <c r="M20683" s="39"/>
      <c r="N20683" s="39"/>
      <c r="O20683" s="39"/>
      <c r="P20683" s="39"/>
      <c r="Q20683" s="39"/>
      <c r="R20683" s="39"/>
      <c r="S20683" s="39"/>
      <c r="T20683" s="39"/>
      <c r="U20683" s="39"/>
      <c r="V20683" s="39"/>
      <c r="W20683" s="39"/>
      <c r="X20683" s="39"/>
      <c r="Y20683" s="39"/>
      <c r="Z20683" s="39"/>
      <c r="AA20683" s="39"/>
      <c r="AB20683" s="59"/>
      <c r="AC20683" s="59"/>
      <c r="AD20683" s="39"/>
      <c r="AE20683" s="39"/>
      <c r="AF20683" s="39"/>
      <c r="AG20683" s="39"/>
      <c r="AH20683" s="39"/>
      <c r="AI20683" s="39"/>
    </row>
    <row r="20684" spans="1:35" s="15" customFormat="1" ht="11.1" customHeight="1" x14ac:dyDescent="0.25">
      <c r="A20684" s="72"/>
      <c r="B20684" s="73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 s="18"/>
      <c r="N20684" s="18"/>
      <c r="O20684" s="18"/>
      <c r="P20684" s="18"/>
      <c r="Q20684" s="18"/>
      <c r="R20684" s="18"/>
      <c r="S20684" s="127" t="s">
        <v>35</v>
      </c>
      <c r="T20684" s="128"/>
      <c r="U20684" s="128"/>
      <c r="V20684" s="128"/>
      <c r="W20684" s="128"/>
      <c r="X20684" s="128"/>
      <c r="Y20684" s="128"/>
      <c r="Z20684" s="128"/>
      <c r="AA20684" s="129"/>
      <c r="AB20684" s="128" t="s">
        <v>36</v>
      </c>
      <c r="AC20684" s="128"/>
      <c r="AD20684" s="128"/>
      <c r="AE20684" s="128"/>
      <c r="AF20684" s="128"/>
      <c r="AG20684" s="128"/>
      <c r="AH20684" s="128"/>
      <c r="AI20684" s="128"/>
    </row>
    <row r="20685" spans="1:35" s="15" customFormat="1" ht="15" customHeight="1" x14ac:dyDescent="0.25">
      <c r="A20685" s="116" t="s">
        <v>19</v>
      </c>
      <c r="B20685" s="130"/>
      <c r="C20685" s="20"/>
      <c r="D20685" s="133" t="str">
        <f>'Laskun tiedot'!$A$35</f>
        <v>EKOP 123456-09876543</v>
      </c>
      <c r="E20685" s="133"/>
      <c r="F20685" s="133"/>
      <c r="G20685" s="133"/>
      <c r="H20685" s="133"/>
      <c r="I20685" s="133"/>
      <c r="J20685" s="133"/>
      <c r="K20685" s="133"/>
      <c r="L20685" s="133"/>
      <c r="M20685" s="133"/>
      <c r="N20685" s="133"/>
      <c r="O20685" s="133"/>
      <c r="P20685" s="133"/>
      <c r="Q20685" s="133"/>
      <c r="R20685" s="133"/>
      <c r="S20685" s="134" t="str">
        <f>'Laskun tiedot'!$B$35</f>
        <v>FI67 1234 5609 8765 43</v>
      </c>
      <c r="T20685" s="135"/>
      <c r="U20685" s="135"/>
      <c r="V20685" s="135"/>
      <c r="W20685" s="135"/>
      <c r="X20685" s="135"/>
      <c r="Y20685" s="135"/>
      <c r="Z20685" s="135"/>
      <c r="AA20685" s="136"/>
      <c r="AB20685" s="135" t="str">
        <f>'Laskun tiedot'!$C$35</f>
        <v>OKOYFIHH</v>
      </c>
      <c r="AC20685" s="135"/>
      <c r="AD20685" s="135"/>
      <c r="AE20685" s="135"/>
      <c r="AF20685" s="135"/>
      <c r="AG20685" s="135"/>
      <c r="AH20685" s="135"/>
      <c r="AI20685" s="135"/>
    </row>
    <row r="20686" spans="1:35" s="15" customFormat="1" ht="15" customHeight="1" x14ac:dyDescent="0.25">
      <c r="A20686" s="116"/>
      <c r="B20686" s="130"/>
      <c r="C20686" s="20"/>
      <c r="D20686" s="133" t="str">
        <f>'Laskun tiedot'!$A$36</f>
        <v xml:space="preserve"> </v>
      </c>
      <c r="E20686" s="133"/>
      <c r="F20686" s="133"/>
      <c r="G20686" s="133"/>
      <c r="H20686" s="133"/>
      <c r="I20686" s="133"/>
      <c r="J20686" s="133"/>
      <c r="K20686" s="133"/>
      <c r="L20686" s="133"/>
      <c r="M20686" s="133"/>
      <c r="N20686" s="133"/>
      <c r="O20686" s="133"/>
      <c r="P20686" s="133"/>
      <c r="Q20686" s="133"/>
      <c r="R20686" s="137"/>
      <c r="S20686" s="134" t="str">
        <f>'Laskun tiedot'!$B$36</f>
        <v xml:space="preserve"> </v>
      </c>
      <c r="T20686" s="135"/>
      <c r="U20686" s="135"/>
      <c r="V20686" s="135"/>
      <c r="W20686" s="135"/>
      <c r="X20686" s="135"/>
      <c r="Y20686" s="135"/>
      <c r="Z20686" s="135"/>
      <c r="AA20686" s="136"/>
      <c r="AB20686" s="134" t="str">
        <f>'Laskun tiedot'!$C$36</f>
        <v xml:space="preserve"> </v>
      </c>
      <c r="AC20686" s="135"/>
      <c r="AD20686" s="135"/>
      <c r="AE20686" s="135"/>
      <c r="AF20686" s="135"/>
      <c r="AG20686" s="135"/>
      <c r="AH20686" s="135"/>
      <c r="AI20686" s="135"/>
    </row>
    <row r="20687" spans="1:35" s="15" customFormat="1" ht="15" customHeight="1" x14ac:dyDescent="0.25">
      <c r="A20687" s="131"/>
      <c r="B20687" s="132"/>
      <c r="C20687" s="20"/>
      <c r="D20687" s="138" t="str">
        <f>'Laskun tiedot'!$A$37</f>
        <v xml:space="preserve"> </v>
      </c>
      <c r="E20687" s="138"/>
      <c r="F20687" s="138"/>
      <c r="G20687" s="138"/>
      <c r="H20687" s="138"/>
      <c r="I20687" s="138"/>
      <c r="J20687" s="138"/>
      <c r="K20687" s="138"/>
      <c r="L20687" s="138"/>
      <c r="M20687" s="138"/>
      <c r="N20687" s="138"/>
      <c r="O20687" s="138"/>
      <c r="P20687" s="138"/>
      <c r="Q20687" s="138"/>
      <c r="R20687" s="139"/>
      <c r="S20687" s="140" t="str">
        <f>'Laskun tiedot'!$B$37</f>
        <v xml:space="preserve"> </v>
      </c>
      <c r="T20687" s="141"/>
      <c r="U20687" s="141"/>
      <c r="V20687" s="141"/>
      <c r="W20687" s="141"/>
      <c r="X20687" s="141"/>
      <c r="Y20687" s="141"/>
      <c r="Z20687" s="141"/>
      <c r="AA20687" s="142"/>
      <c r="AB20687" s="140" t="str">
        <f>'Laskun tiedot'!$C$37</f>
        <v xml:space="preserve"> </v>
      </c>
      <c r="AC20687" s="141"/>
      <c r="AD20687" s="141"/>
      <c r="AE20687" s="141"/>
      <c r="AF20687" s="141"/>
      <c r="AG20687" s="141"/>
      <c r="AH20687" s="141"/>
      <c r="AI20687" s="141"/>
    </row>
    <row r="20688" spans="1:35" s="15" customFormat="1" ht="15" customHeight="1" x14ac:dyDescent="0.25">
      <c r="A20688" s="101" t="s">
        <v>21</v>
      </c>
      <c r="B20688" s="102"/>
      <c r="C20688" s="22"/>
      <c r="D20688" s="107" t="str">
        <f>'Laskun tiedot'!$A$40</f>
        <v xml:space="preserve"> </v>
      </c>
      <c r="E20688" s="107"/>
      <c r="F20688" s="107"/>
      <c r="G20688" s="107"/>
      <c r="H20688" s="107"/>
      <c r="I20688" s="107"/>
      <c r="J20688" s="107"/>
      <c r="K20688" s="107"/>
      <c r="L20688" s="107"/>
      <c r="M20688" s="107"/>
      <c r="N20688" s="107"/>
      <c r="O20688" s="107"/>
      <c r="P20688" s="107"/>
      <c r="Q20688" s="107"/>
      <c r="R20688" s="108"/>
      <c r="S20688" s="23"/>
      <c r="T20688" s="24"/>
      <c r="U20688" s="25"/>
      <c r="V20688" s="25"/>
      <c r="W20688" s="25"/>
      <c r="X20688" s="25"/>
      <c r="Y20688" s="25"/>
      <c r="Z20688" s="25"/>
      <c r="AA20688" s="25"/>
      <c r="AB20688" s="25"/>
      <c r="AC20688" s="25"/>
      <c r="AD20688" s="25"/>
      <c r="AE20688" s="25"/>
      <c r="AF20688" s="25"/>
      <c r="AG20688" s="25"/>
      <c r="AH20688" s="25"/>
      <c r="AI20688" s="25"/>
    </row>
    <row r="20689" spans="1:35" s="15" customFormat="1" ht="15" customHeight="1" x14ac:dyDescent="0.25">
      <c r="A20689" s="103"/>
      <c r="B20689" s="104"/>
      <c r="C20689" s="20"/>
      <c r="D20689" s="109"/>
      <c r="E20689" s="109"/>
      <c r="F20689" s="109"/>
      <c r="G20689" s="109"/>
      <c r="H20689" s="109"/>
      <c r="I20689" s="109"/>
      <c r="J20689" s="109"/>
      <c r="K20689" s="109"/>
      <c r="L20689" s="109"/>
      <c r="M20689" s="109"/>
      <c r="N20689" s="109"/>
      <c r="O20689" s="109"/>
      <c r="P20689" s="109"/>
      <c r="Q20689" s="109"/>
      <c r="R20689" s="110"/>
      <c r="S20689" s="29"/>
      <c r="T20689" s="25" t="str">
        <f>'Laskun tiedot'!$A$43</f>
        <v>KÄYTÄ VIITETTÄ !</v>
      </c>
      <c r="U20689" s="25"/>
      <c r="V20689" s="25"/>
      <c r="W20689" s="25"/>
      <c r="X20689" s="25"/>
      <c r="Y20689" s="25"/>
      <c r="Z20689" s="25"/>
      <c r="AA20689" s="25"/>
      <c r="AB20689" s="25"/>
      <c r="AC20689" s="25"/>
      <c r="AD20689" s="25"/>
      <c r="AE20689" s="25"/>
      <c r="AF20689" s="25"/>
      <c r="AG20689" s="25"/>
      <c r="AH20689" s="25"/>
      <c r="AI20689" s="25"/>
    </row>
    <row r="20690" spans="1:35" s="15" customFormat="1" ht="15" customHeight="1" x14ac:dyDescent="0.25">
      <c r="A20690" s="105"/>
      <c r="B20690" s="106"/>
      <c r="C20690" s="26"/>
      <c r="D20690" s="111"/>
      <c r="E20690" s="111"/>
      <c r="F20690" s="111"/>
      <c r="G20690" s="111"/>
      <c r="H20690" s="111"/>
      <c r="I20690" s="111"/>
      <c r="J20690" s="111"/>
      <c r="K20690" s="111"/>
      <c r="L20690" s="111"/>
      <c r="M20690" s="111"/>
      <c r="N20690" s="111"/>
      <c r="O20690" s="111"/>
      <c r="P20690" s="111"/>
      <c r="Q20690" s="111"/>
      <c r="R20690" s="112"/>
      <c r="S20690" s="29"/>
      <c r="T20690" s="25" t="str">
        <f>'Laskun tiedot'!$A$44</f>
        <v xml:space="preserve"> </v>
      </c>
      <c r="U20690" s="25"/>
      <c r="V20690" s="25"/>
      <c r="W20690" s="25"/>
      <c r="X20690" s="25"/>
      <c r="Y20690" s="25"/>
      <c r="Z20690" s="27"/>
      <c r="AA20690" s="27"/>
      <c r="AB20690" s="27"/>
      <c r="AC20690" s="27"/>
      <c r="AD20690" s="27"/>
      <c r="AE20690" s="27"/>
      <c r="AF20690" s="27"/>
      <c r="AG20690" s="27"/>
      <c r="AH20690" s="27"/>
      <c r="AI20690" s="25"/>
    </row>
    <row r="20691" spans="1:35" s="15" customFormat="1" ht="15" customHeight="1" x14ac:dyDescent="0.25">
      <c r="A20691" s="113" t="s">
        <v>20</v>
      </c>
      <c r="B20691" s="101" t="s">
        <v>22</v>
      </c>
      <c r="C20691" s="20"/>
      <c r="D20691" s="20"/>
      <c r="E20691" s="20"/>
      <c r="F20691" s="20"/>
      <c r="G20691" s="20"/>
      <c r="H20691" s="20"/>
      <c r="I20691" s="20"/>
      <c r="J20691" s="20"/>
      <c r="K20691" s="20"/>
      <c r="L20691" s="20"/>
      <c r="M20691" s="20"/>
      <c r="N20691" s="20"/>
      <c r="O20691" s="20"/>
      <c r="P20691" s="20"/>
      <c r="Q20691" s="20"/>
      <c r="R20691" s="21"/>
      <c r="S20691" s="29"/>
      <c r="T20691" s="25" t="str">
        <f>'Laskun tiedot'!$A$45</f>
        <v xml:space="preserve"> </v>
      </c>
      <c r="U20691" s="25"/>
      <c r="V20691" s="25"/>
      <c r="W20691" s="25"/>
      <c r="X20691" s="25"/>
      <c r="Y20691" s="25"/>
      <c r="Z20691" s="25"/>
      <c r="AA20691" s="25"/>
      <c r="AB20691" s="25"/>
      <c r="AC20691" s="25"/>
      <c r="AD20691" s="25"/>
      <c r="AE20691" s="25"/>
      <c r="AF20691" s="25"/>
      <c r="AG20691" s="25"/>
      <c r="AH20691" s="25"/>
      <c r="AI20691" s="25"/>
    </row>
    <row r="20692" spans="1:35" s="15" customFormat="1" ht="15" customHeight="1" x14ac:dyDescent="0.25">
      <c r="A20692" s="114"/>
      <c r="B20692" s="116"/>
      <c r="C20692" s="20"/>
      <c r="D20692" s="117" t="str">
        <f ca="1">INDIRECT("Jäsenet!C"&amp;AI20652)&amp;$B$2&amp;INDIRECT("Jäsenet!B"&amp;AI20652)</f>
        <v xml:space="preserve"> </v>
      </c>
      <c r="E20692" s="117"/>
      <c r="F20692" s="117"/>
      <c r="G20692" s="117"/>
      <c r="H20692" s="117"/>
      <c r="I20692" s="117"/>
      <c r="J20692" s="117"/>
      <c r="K20692" s="117"/>
      <c r="L20692" s="117"/>
      <c r="M20692" s="117"/>
      <c r="N20692" s="117"/>
      <c r="O20692" s="117"/>
      <c r="P20692" s="117"/>
      <c r="Q20692" s="117"/>
      <c r="R20692" s="117"/>
      <c r="S20692" s="29"/>
      <c r="T20692" s="25" t="str">
        <f>'Laskun tiedot'!$A$46</f>
        <v xml:space="preserve"> </v>
      </c>
      <c r="U20692" s="25"/>
      <c r="V20692" s="25"/>
      <c r="W20692" s="25"/>
      <c r="X20692" s="25"/>
      <c r="Y20692" s="25"/>
      <c r="Z20692" s="25"/>
      <c r="AA20692" s="25"/>
      <c r="AB20692" s="25"/>
      <c r="AC20692" s="25"/>
      <c r="AD20692" s="25"/>
      <c r="AE20692" s="25"/>
      <c r="AF20692" s="25"/>
      <c r="AG20692" s="25"/>
      <c r="AH20692" s="25"/>
      <c r="AI20692" s="25"/>
    </row>
    <row r="20693" spans="1:35" s="15" customFormat="1" ht="15" customHeight="1" x14ac:dyDescent="0.25">
      <c r="A20693" s="114"/>
      <c r="B20693" s="116"/>
      <c r="C20693" s="20"/>
      <c r="D20693" s="117">
        <f ca="1">INDIRECT("Jäsenet!D"&amp;AI20652)</f>
        <v>0</v>
      </c>
      <c r="E20693" s="117"/>
      <c r="F20693" s="117"/>
      <c r="G20693" s="117"/>
      <c r="H20693" s="117"/>
      <c r="I20693" s="117"/>
      <c r="J20693" s="117"/>
      <c r="K20693" s="117"/>
      <c r="L20693" s="117"/>
      <c r="M20693" s="117"/>
      <c r="N20693" s="117"/>
      <c r="O20693" s="117"/>
      <c r="P20693" s="117"/>
      <c r="Q20693" s="117"/>
      <c r="R20693" s="117"/>
      <c r="S20693" s="29"/>
      <c r="T20693" s="25" t="str">
        <f>'Laskun tiedot'!$A$47</f>
        <v xml:space="preserve"> </v>
      </c>
      <c r="U20693" s="25"/>
      <c r="V20693" s="25"/>
      <c r="W20693" s="25"/>
      <c r="X20693" s="25"/>
      <c r="Y20693" s="25"/>
      <c r="Z20693" s="25"/>
      <c r="AA20693" s="25"/>
      <c r="AB20693" s="25"/>
      <c r="AC20693" s="25"/>
      <c r="AD20693" s="25"/>
      <c r="AE20693" s="25"/>
      <c r="AF20693" s="25"/>
      <c r="AG20693" s="25"/>
      <c r="AH20693" s="25"/>
      <c r="AI20693" s="25"/>
    </row>
    <row r="20694" spans="1:35" s="15" customFormat="1" ht="15" customHeight="1" x14ac:dyDescent="0.25">
      <c r="A20694" s="114"/>
      <c r="B20694" s="116"/>
      <c r="C20694" s="20"/>
      <c r="D20694" s="118" t="str">
        <f ca="1">INDIRECT("Jäsenet!E"&amp;AI20652)&amp;$B$2&amp;INDIRECT("Jäsenet!F"&amp;AI20652)</f>
        <v xml:space="preserve"> </v>
      </c>
      <c r="E20694" s="118"/>
      <c r="F20694" s="118"/>
      <c r="G20694" s="118"/>
      <c r="H20694" s="118"/>
      <c r="I20694" s="118"/>
      <c r="J20694" s="118"/>
      <c r="K20694" s="118"/>
      <c r="L20694" s="118"/>
      <c r="M20694" s="118"/>
      <c r="N20694" s="118"/>
      <c r="O20694" s="118"/>
      <c r="P20694" s="118"/>
      <c r="Q20694" s="118"/>
      <c r="R20694" s="118"/>
      <c r="S20694" s="29"/>
      <c r="T20694" s="25" t="str">
        <f>'Laskun tiedot'!$A$48</f>
        <v xml:space="preserve"> </v>
      </c>
      <c r="U20694" s="25"/>
      <c r="V20694" s="25"/>
      <c r="W20694" s="25"/>
      <c r="X20694" s="25"/>
      <c r="Y20694" s="25"/>
      <c r="Z20694" s="25"/>
      <c r="AA20694" s="25"/>
      <c r="AB20694" s="25"/>
      <c r="AC20694" s="25"/>
      <c r="AD20694" s="25"/>
      <c r="AE20694" s="25"/>
      <c r="AF20694" s="25"/>
      <c r="AG20694" s="25"/>
      <c r="AH20694" s="25"/>
      <c r="AI20694" s="25"/>
    </row>
    <row r="20695" spans="1:35" s="15" customFormat="1" ht="15" customHeight="1" x14ac:dyDescent="0.25">
      <c r="A20695" s="114"/>
      <c r="B20695" s="74"/>
      <c r="C20695" s="20"/>
      <c r="D20695" s="20"/>
      <c r="E20695" s="20"/>
      <c r="F20695" s="20"/>
      <c r="G20695" s="20"/>
      <c r="H20695" s="20"/>
      <c r="I20695" s="20"/>
      <c r="J20695" s="20"/>
      <c r="K20695" s="20"/>
      <c r="L20695" s="20"/>
      <c r="M20695" s="20"/>
      <c r="N20695" s="20"/>
      <c r="O20695" s="20"/>
      <c r="P20695" s="20"/>
      <c r="Q20695" s="20"/>
      <c r="R20695" s="21"/>
      <c r="S20695" s="30"/>
      <c r="T20695" s="25"/>
      <c r="U20695" s="25"/>
      <c r="V20695" s="25"/>
      <c r="W20695" s="25"/>
      <c r="X20695" s="25"/>
      <c r="Y20695" s="25"/>
      <c r="Z20695" s="25"/>
      <c r="AA20695" s="25"/>
      <c r="AB20695" s="25"/>
      <c r="AC20695" s="25"/>
      <c r="AD20695" s="25"/>
      <c r="AE20695" s="25"/>
      <c r="AF20695" s="25"/>
      <c r="AG20695" s="25"/>
      <c r="AH20695" s="25"/>
      <c r="AI20695" s="25"/>
    </row>
    <row r="20696" spans="1:35" s="15" customFormat="1" ht="12.6" customHeight="1" x14ac:dyDescent="0.25">
      <c r="A20696" s="114"/>
      <c r="B20696" s="119" t="s">
        <v>23</v>
      </c>
      <c r="C20696" s="20"/>
      <c r="D20696" s="20"/>
      <c r="E20696" s="20"/>
      <c r="F20696" s="20"/>
      <c r="G20696" s="20"/>
      <c r="H20696" s="20"/>
      <c r="I20696" s="20"/>
      <c r="J20696" s="20"/>
      <c r="K20696" s="20"/>
      <c r="L20696" s="20"/>
      <c r="M20696" s="20"/>
      <c r="N20696" s="20"/>
      <c r="O20696" s="20"/>
      <c r="P20696" s="20"/>
      <c r="Q20696" s="20"/>
      <c r="R20696" s="20"/>
      <c r="S20696" s="121" t="s">
        <v>39</v>
      </c>
      <c r="T20696" s="122"/>
      <c r="U20696" s="123"/>
      <c r="V20696" s="81">
        <f ca="1">INDIRECT("Jäsenet!G"&amp;AI20652)</f>
        <v>14148</v>
      </c>
      <c r="W20696" s="82"/>
      <c r="X20696" s="82"/>
      <c r="Y20696" s="82"/>
      <c r="Z20696" s="82"/>
      <c r="AA20696" s="82"/>
      <c r="AB20696" s="82"/>
      <c r="AC20696" s="82"/>
      <c r="AD20696" s="82"/>
      <c r="AE20696" s="82"/>
      <c r="AF20696" s="82"/>
      <c r="AG20696" s="82"/>
      <c r="AH20696" s="82"/>
      <c r="AI20696" s="82"/>
    </row>
    <row r="20697" spans="1:35" s="15" customFormat="1" ht="12.6" customHeight="1" x14ac:dyDescent="0.25">
      <c r="A20697" s="115"/>
      <c r="B20697" s="120"/>
      <c r="C20697" s="28"/>
      <c r="D20697" s="28"/>
      <c r="E20697" s="28"/>
      <c r="F20697" s="28"/>
      <c r="G20697" s="28"/>
      <c r="H20697" s="28"/>
      <c r="I20697" s="28"/>
      <c r="J20697" s="28"/>
      <c r="K20697" s="28"/>
      <c r="L20697" s="28"/>
      <c r="M20697" s="28"/>
      <c r="N20697" s="28"/>
      <c r="O20697" s="28"/>
      <c r="P20697" s="28"/>
      <c r="Q20697" s="28"/>
      <c r="R20697" s="28"/>
      <c r="S20697" s="124"/>
      <c r="T20697" s="125"/>
      <c r="U20697" s="126"/>
      <c r="V20697" s="83"/>
      <c r="W20697" s="84"/>
      <c r="X20697" s="84"/>
      <c r="Y20697" s="84"/>
      <c r="Z20697" s="84"/>
      <c r="AA20697" s="84"/>
      <c r="AB20697" s="85"/>
      <c r="AC20697" s="85"/>
      <c r="AD20697" s="85"/>
      <c r="AE20697" s="85"/>
      <c r="AF20697" s="85"/>
      <c r="AG20697" s="85"/>
      <c r="AH20697" s="85"/>
      <c r="AI20697" s="85"/>
    </row>
    <row r="20698" spans="1:35" s="15" customFormat="1" ht="24.95" customHeight="1" x14ac:dyDescent="0.25">
      <c r="A20698" s="86" t="s">
        <v>37</v>
      </c>
      <c r="B20698" s="87"/>
      <c r="C20698" s="88"/>
      <c r="D20698" s="89"/>
      <c r="E20698" s="89"/>
      <c r="F20698" s="89"/>
      <c r="G20698" s="89"/>
      <c r="H20698" s="89"/>
      <c r="I20698" s="89"/>
      <c r="J20698" s="89"/>
      <c r="K20698" s="89"/>
      <c r="L20698" s="89"/>
      <c r="M20698" s="89"/>
      <c r="N20698" s="89"/>
      <c r="O20698" s="89"/>
      <c r="P20698" s="89"/>
      <c r="Q20698" s="89"/>
      <c r="R20698" s="90"/>
      <c r="S20698" s="91" t="s">
        <v>40</v>
      </c>
      <c r="T20698" s="92"/>
      <c r="U20698" s="93"/>
      <c r="V20698" s="94">
        <f>'Laskun tiedot'!$A$8</f>
        <v>40907</v>
      </c>
      <c r="W20698" s="95"/>
      <c r="X20698" s="95"/>
      <c r="Y20698" s="95"/>
      <c r="Z20698" s="96"/>
      <c r="AA20698" s="97" t="s">
        <v>24</v>
      </c>
      <c r="AB20698" s="98"/>
      <c r="AC20698" s="99" t="str">
        <f>'Laskun tiedot'!$A$51</f>
        <v xml:space="preserve"> </v>
      </c>
      <c r="AD20698" s="99"/>
      <c r="AE20698" s="99"/>
      <c r="AF20698" s="99"/>
      <c r="AG20698" s="99"/>
      <c r="AH20698" s="99"/>
      <c r="AI20698" s="99"/>
    </row>
    <row r="20699" spans="1:35" s="15" customFormat="1" ht="9.9499999999999993" customHeight="1" x14ac:dyDescent="0.25">
      <c r="B20699" s="41"/>
      <c r="C20699" s="42"/>
      <c r="D20699" s="42"/>
      <c r="E20699" s="42"/>
      <c r="F20699" s="42"/>
      <c r="G20699" s="42"/>
      <c r="H20699" s="42"/>
      <c r="I20699" s="43"/>
      <c r="J20699" s="42"/>
      <c r="K20699" s="42"/>
      <c r="L20699" s="42"/>
      <c r="M20699" s="42"/>
      <c r="N20699" s="42"/>
      <c r="O20699" s="42"/>
      <c r="P20699" s="42"/>
      <c r="Q20699" s="18"/>
      <c r="R20699" s="18"/>
      <c r="S20699" s="44"/>
      <c r="T20699" s="44"/>
      <c r="U20699" s="19"/>
      <c r="V20699" s="45"/>
      <c r="W20699" s="45"/>
      <c r="X20699" s="45"/>
      <c r="Y20699" s="45"/>
      <c r="Z20699" s="45"/>
      <c r="AA20699" s="45"/>
      <c r="AB20699" s="46"/>
      <c r="AC20699" s="47"/>
      <c r="AD20699" s="48"/>
      <c r="AE20699" s="48"/>
      <c r="AF20699" s="48"/>
      <c r="AG20699" s="48"/>
      <c r="AH20699" s="48"/>
      <c r="AI20699" s="48"/>
    </row>
    <row r="20700" spans="1:35" s="15" customFormat="1" ht="50.1" customHeight="1" x14ac:dyDescent="0.25">
      <c r="B20700" s="41"/>
      <c r="C20700" s="42"/>
      <c r="D20700" s="42"/>
      <c r="E20700" s="42"/>
      <c r="F20700" s="42"/>
      <c r="G20700" s="42"/>
      <c r="H20700" s="42"/>
      <c r="I20700" s="43"/>
      <c r="J20700" s="42"/>
      <c r="K20700" s="42"/>
      <c r="L20700" s="42"/>
      <c r="M20700" s="42"/>
      <c r="N20700" s="42"/>
      <c r="O20700" s="42"/>
      <c r="P20700" s="42"/>
      <c r="Q20700" s="18"/>
      <c r="R20700" s="18"/>
      <c r="S20700" s="44"/>
      <c r="T20700" s="44"/>
      <c r="U20700" s="19"/>
      <c r="V20700" s="45"/>
      <c r="W20700" s="45"/>
      <c r="X20700" s="100" t="s">
        <v>38</v>
      </c>
      <c r="Y20700" s="100"/>
      <c r="Z20700" s="100"/>
      <c r="AA20700" s="100"/>
      <c r="AB20700" s="100"/>
      <c r="AC20700" s="100"/>
      <c r="AD20700" s="100"/>
      <c r="AE20700" s="100"/>
      <c r="AF20700" s="100"/>
      <c r="AG20700" s="100"/>
      <c r="AH20700" s="100"/>
      <c r="AI20700" s="100"/>
    </row>
    <row r="20701" spans="1:35" s="8" customFormat="1" ht="23.25" x14ac:dyDescent="0.35">
      <c r="B20701" s="66"/>
      <c r="C20701" s="150" t="str">
        <f>'Laskun tiedot'!$A$2</f>
        <v>Yhdistys ry</v>
      </c>
      <c r="D20701" s="150"/>
      <c r="E20701" s="150"/>
      <c r="F20701" s="150"/>
      <c r="G20701" s="150"/>
      <c r="H20701" s="150"/>
      <c r="I20701" s="150"/>
      <c r="J20701" s="150"/>
      <c r="K20701" s="150"/>
      <c r="L20701" s="150"/>
      <c r="M20701" s="150"/>
      <c r="N20701" s="150"/>
      <c r="O20701" s="150"/>
      <c r="P20701" s="150"/>
      <c r="Q20701" s="150"/>
      <c r="R20701" s="150"/>
      <c r="S20701" s="150"/>
      <c r="T20701" s="10"/>
      <c r="U20701" s="9"/>
      <c r="V20701" s="9"/>
      <c r="W20701" s="150" t="s">
        <v>16</v>
      </c>
      <c r="X20701" s="150"/>
      <c r="Y20701" s="150"/>
      <c r="Z20701" s="150"/>
    </row>
    <row r="20702" spans="1:35" s="15" customFormat="1" x14ac:dyDescent="0.25">
      <c r="B20702" s="15" t="s">
        <v>25</v>
      </c>
      <c r="AI20702" s="65">
        <v>416</v>
      </c>
    </row>
    <row r="20703" spans="1:35" s="11" customFormat="1" ht="15" customHeight="1" x14ac:dyDescent="0.2">
      <c r="V20703" s="68"/>
      <c r="W20703" s="145" t="s">
        <v>26</v>
      </c>
      <c r="X20703" s="145"/>
      <c r="Y20703" s="145"/>
      <c r="Z20703" s="145"/>
      <c r="AA20703" s="145"/>
      <c r="AB20703" s="145"/>
      <c r="AC20703" s="68"/>
      <c r="AD20703" s="68"/>
      <c r="AE20703" s="145" t="s">
        <v>18</v>
      </c>
      <c r="AF20703" s="145"/>
      <c r="AG20703" s="145"/>
      <c r="AH20703" s="145"/>
      <c r="AI20703" s="145"/>
    </row>
    <row r="20704" spans="1:35" s="15" customFormat="1" ht="15" customHeight="1" x14ac:dyDescent="0.25">
      <c r="B20704" s="62"/>
      <c r="C20704" s="146" t="str">
        <f ca="1">INDIRECT("Jäsenet!C"&amp;AI20702)&amp;$B$2&amp;INDIRECT("Jäsenet!B"&amp;AI20702)</f>
        <v xml:space="preserve"> </v>
      </c>
      <c r="D20704" s="146"/>
      <c r="E20704" s="146"/>
      <c r="F20704" s="146"/>
      <c r="G20704" s="146"/>
      <c r="H20704" s="146"/>
      <c r="I20704" s="146"/>
      <c r="J20704" s="146"/>
      <c r="K20704" s="146"/>
      <c r="L20704" s="146"/>
      <c r="M20704" s="146"/>
      <c r="N20704" s="146"/>
      <c r="O20704" s="146"/>
      <c r="P20704" s="146"/>
      <c r="Q20704" s="146"/>
      <c r="R20704" s="146"/>
      <c r="S20704" s="146"/>
      <c r="T20704" s="13"/>
      <c r="U20704" s="64"/>
      <c r="V20704" s="64"/>
      <c r="W20704" s="147">
        <f>'Laskun tiedot'!$A$5</f>
        <v>40618</v>
      </c>
      <c r="X20704" s="147"/>
      <c r="Y20704" s="147"/>
      <c r="Z20704" s="147"/>
      <c r="AA20704" s="147"/>
      <c r="AB20704" s="147"/>
      <c r="AC20704" s="64"/>
      <c r="AD20704" s="64"/>
      <c r="AE20704" s="147">
        <f>'Laskun tiedot'!$A$8</f>
        <v>40907</v>
      </c>
      <c r="AF20704" s="147"/>
      <c r="AG20704" s="147"/>
      <c r="AH20704" s="147"/>
      <c r="AI20704" s="147"/>
    </row>
    <row r="20705" spans="1:35" s="15" customFormat="1" ht="15" customHeight="1" x14ac:dyDescent="0.25">
      <c r="B20705" s="62"/>
      <c r="C20705" s="146">
        <f ca="1">INDIRECT("Jäsenet!D"&amp;AI20702)</f>
        <v>0</v>
      </c>
      <c r="D20705" s="146"/>
      <c r="E20705" s="146"/>
      <c r="F20705" s="146"/>
      <c r="G20705" s="146"/>
      <c r="H20705" s="146"/>
      <c r="I20705" s="146"/>
      <c r="J20705" s="146"/>
      <c r="K20705" s="146"/>
      <c r="L20705" s="146"/>
      <c r="M20705" s="146"/>
      <c r="N20705" s="146"/>
      <c r="O20705" s="146"/>
      <c r="P20705" s="146"/>
      <c r="Q20705" s="146"/>
      <c r="R20705" s="146"/>
      <c r="S20705" s="146"/>
    </row>
    <row r="20706" spans="1:35" s="11" customFormat="1" ht="15" customHeight="1" x14ac:dyDescent="0.25">
      <c r="B20706" s="67"/>
      <c r="C20706" s="148" t="str">
        <f ca="1">INDIRECT("Jäsenet!E"&amp;AI20702)&amp;$B$2&amp;INDIRECT("Jäsenet!F"&amp;AI20702)</f>
        <v xml:space="preserve"> </v>
      </c>
      <c r="D20706" s="148"/>
      <c r="E20706" s="148"/>
      <c r="F20706" s="148"/>
      <c r="G20706" s="148"/>
      <c r="H20706" s="148"/>
      <c r="I20706" s="148"/>
      <c r="J20706" s="148"/>
      <c r="K20706" s="148"/>
      <c r="L20706" s="148"/>
      <c r="M20706" s="148"/>
      <c r="N20706" s="148"/>
      <c r="O20706" s="148"/>
      <c r="P20706" s="148"/>
      <c r="Q20706" s="148"/>
      <c r="R20706" s="148"/>
      <c r="S20706" s="148"/>
      <c r="W20706" s="145" t="s">
        <v>17</v>
      </c>
      <c r="X20706" s="145"/>
      <c r="Y20706" s="145"/>
      <c r="Z20706" s="145"/>
      <c r="AA20706" s="145"/>
      <c r="AB20706" s="145"/>
    </row>
    <row r="20707" spans="1:35" s="15" customFormat="1" ht="15" customHeight="1" x14ac:dyDescent="0.25">
      <c r="T20707" s="78"/>
      <c r="U20707" s="63"/>
      <c r="V20707" s="63"/>
      <c r="W20707" s="149">
        <f ca="1">INDIRECT("Jäsenet!A"&amp;AI20702)</f>
        <v>415</v>
      </c>
      <c r="X20707" s="149"/>
      <c r="Y20707" s="149"/>
      <c r="Z20707" s="149"/>
      <c r="AA20707" s="149"/>
      <c r="AB20707" s="149"/>
    </row>
    <row r="20708" spans="1:35" s="15" customFormat="1" ht="15" customHeight="1" x14ac:dyDescent="0.25">
      <c r="B20708" s="39"/>
      <c r="C20708" s="39"/>
      <c r="D20708" s="39"/>
      <c r="E20708" s="39"/>
      <c r="F20708" s="39"/>
      <c r="G20708" s="39"/>
      <c r="H20708" s="39"/>
      <c r="I20708" s="39"/>
      <c r="J20708" s="39"/>
      <c r="K20708" s="39"/>
      <c r="L20708" s="39"/>
      <c r="M20708" s="39"/>
      <c r="N20708" s="39"/>
      <c r="O20708" s="39"/>
      <c r="P20708" s="39"/>
      <c r="Q20708" s="39"/>
      <c r="R20708" s="39"/>
      <c r="S20708" s="39"/>
      <c r="T20708" s="78"/>
      <c r="U20708" s="78"/>
      <c r="V20708" s="78"/>
      <c r="W20708" s="78"/>
      <c r="X20708" s="78"/>
      <c r="Y20708" s="78"/>
      <c r="Z20708" s="78"/>
      <c r="AA20708" s="39"/>
      <c r="AB20708" s="39"/>
      <c r="AC20708" s="39"/>
      <c r="AD20708" s="39"/>
      <c r="AE20708" s="39"/>
      <c r="AF20708" s="39"/>
      <c r="AG20708" s="39"/>
      <c r="AH20708" s="39"/>
      <c r="AI20708" s="39"/>
    </row>
    <row r="20709" spans="1:35" s="15" customFormat="1" ht="15" customHeight="1" x14ac:dyDescent="0.25">
      <c r="A20709" s="32"/>
      <c r="B20709" s="32"/>
      <c r="C20709" s="32"/>
      <c r="D20709" s="32"/>
      <c r="E20709" s="32"/>
      <c r="F20709" s="32"/>
      <c r="G20709" s="32"/>
      <c r="H20709" s="32"/>
      <c r="I20709" s="32"/>
      <c r="J20709" s="32"/>
      <c r="K20709" s="32"/>
      <c r="L20709" s="32"/>
      <c r="M20709" s="32"/>
      <c r="N20709" s="32"/>
      <c r="O20709" s="32"/>
      <c r="P20709" s="32"/>
      <c r="Q20709" s="32"/>
      <c r="R20709" s="32"/>
      <c r="S20709" s="32"/>
      <c r="T20709" s="33"/>
      <c r="U20709" s="33"/>
      <c r="V20709" s="33"/>
      <c r="W20709" s="35"/>
      <c r="X20709" s="33"/>
      <c r="Y20709" s="33"/>
      <c r="Z20709" s="33"/>
      <c r="AA20709" s="32"/>
      <c r="AB20709" s="32"/>
      <c r="AC20709" s="32"/>
      <c r="AD20709" s="32"/>
      <c r="AE20709" s="32"/>
      <c r="AF20709" s="32"/>
      <c r="AG20709" s="32"/>
      <c r="AH20709" s="32"/>
      <c r="AI20709" s="32"/>
    </row>
    <row r="20710" spans="1:35" s="15" customFormat="1" ht="15" customHeight="1" x14ac:dyDescent="0.25">
      <c r="B20710" s="39"/>
      <c r="C20710" s="39"/>
      <c r="D20710" s="39"/>
      <c r="E20710" s="39"/>
      <c r="F20710" s="39"/>
      <c r="G20710" s="39"/>
      <c r="H20710" s="39"/>
      <c r="I20710" s="39"/>
      <c r="J20710" s="39"/>
      <c r="K20710" s="39"/>
      <c r="L20710" s="39"/>
      <c r="M20710" s="39"/>
      <c r="N20710" s="39"/>
      <c r="O20710" s="39"/>
      <c r="P20710" s="39"/>
      <c r="Q20710" s="39"/>
      <c r="R20710" s="39"/>
      <c r="S20710" s="39"/>
      <c r="T20710" s="78"/>
      <c r="U20710" s="78"/>
      <c r="V20710" s="78"/>
      <c r="W20710" s="34"/>
      <c r="X20710" s="78"/>
      <c r="Y20710" s="78"/>
      <c r="Z20710" s="78"/>
      <c r="AA20710" s="39"/>
      <c r="AB20710" s="39"/>
      <c r="AC20710" s="39"/>
      <c r="AD20710" s="39"/>
      <c r="AE20710" s="39"/>
      <c r="AF20710" s="39"/>
      <c r="AG20710" s="39"/>
      <c r="AH20710" s="39"/>
      <c r="AI20710" s="39"/>
    </row>
    <row r="20711" spans="1:35" s="15" customFormat="1" ht="15" customHeight="1" x14ac:dyDescent="0.25">
      <c r="B20711" s="36" t="str">
        <f>'Laskun tiedot'!$A$11</f>
        <v>--------------------</v>
      </c>
      <c r="C20711" s="39"/>
      <c r="D20711" s="39"/>
      <c r="E20711" s="39"/>
      <c r="F20711" s="39"/>
      <c r="G20711" s="39"/>
      <c r="H20711" s="39"/>
      <c r="I20711" s="39"/>
      <c r="J20711" s="39"/>
      <c r="K20711" s="39"/>
      <c r="L20711" s="39"/>
      <c r="M20711" s="39"/>
      <c r="N20711" s="39"/>
      <c r="O20711" s="39"/>
      <c r="P20711" s="39"/>
      <c r="Q20711" s="39"/>
      <c r="R20711" s="39"/>
      <c r="S20711" s="39"/>
      <c r="T20711" s="17"/>
      <c r="U20711" s="17"/>
      <c r="V20711" s="17"/>
      <c r="W20711" s="17"/>
      <c r="X20711" s="17"/>
      <c r="Y20711" s="17"/>
      <c r="Z20711" s="17"/>
      <c r="AA20711" s="17"/>
      <c r="AB20711" s="17"/>
      <c r="AC20711" s="17"/>
      <c r="AD20711" s="17"/>
      <c r="AE20711" s="17"/>
      <c r="AF20711" s="17"/>
      <c r="AG20711" s="17"/>
      <c r="AH20711" s="17"/>
      <c r="AI20711" s="17"/>
    </row>
    <row r="20712" spans="1:35" s="15" customFormat="1" ht="15" customHeight="1" x14ac:dyDescent="0.25">
      <c r="B20712" s="36" t="str">
        <f>'Laskun tiedot'!$A$12</f>
        <v>Vuosi 2011</v>
      </c>
      <c r="C20712" s="78"/>
      <c r="D20712" s="78"/>
      <c r="E20712" s="78"/>
      <c r="F20712" s="78"/>
      <c r="G20712" s="78"/>
      <c r="H20712" s="78"/>
      <c r="I20712" s="78"/>
      <c r="J20712" s="78"/>
      <c r="K20712" s="78"/>
      <c r="L20712" s="78"/>
      <c r="M20712" s="78"/>
      <c r="N20712" s="78"/>
      <c r="O20712" s="78"/>
      <c r="P20712" s="39"/>
      <c r="Q20712" s="39"/>
      <c r="R20712" s="39"/>
      <c r="S20712" s="39"/>
      <c r="T20712" s="39"/>
      <c r="U20712" s="39"/>
      <c r="V20712" s="39"/>
      <c r="W20712" s="39"/>
      <c r="X20712" s="39"/>
      <c r="Y20712" s="39"/>
      <c r="Z20712" s="39"/>
      <c r="AA20712" s="39"/>
      <c r="AB20712" s="39"/>
      <c r="AC20712" s="13"/>
      <c r="AD20712" s="13"/>
      <c r="AE20712" s="13"/>
      <c r="AF20712" s="13"/>
      <c r="AG20712" s="13"/>
      <c r="AH20712" s="13"/>
      <c r="AI20712" s="13"/>
    </row>
    <row r="20713" spans="1:35" s="15" customFormat="1" ht="15" customHeight="1" x14ac:dyDescent="0.25">
      <c r="B20713" s="36" t="str">
        <f>'Laskun tiedot'!$A$13</f>
        <v>JÄSENMAKSU ………. 10 €</v>
      </c>
      <c r="T20713" s="11"/>
      <c r="U20713" s="11"/>
      <c r="V20713" s="11"/>
      <c r="W20713" s="11"/>
      <c r="X20713" s="11"/>
      <c r="Y20713" s="11"/>
      <c r="Z20713" s="11"/>
      <c r="AA20713" s="11"/>
      <c r="AB20713" s="11"/>
      <c r="AC20713" s="11"/>
      <c r="AD20713" s="11"/>
      <c r="AE20713" s="11"/>
      <c r="AF20713" s="11"/>
      <c r="AG20713" s="11"/>
      <c r="AH20713" s="11"/>
      <c r="AI20713" s="11"/>
    </row>
    <row r="20714" spans="1:35" s="15" customFormat="1" ht="15" customHeight="1" x14ac:dyDescent="0.25">
      <c r="B20714" s="36" t="str">
        <f>'Laskun tiedot'!$A$14</f>
        <v>--------------------</v>
      </c>
      <c r="T20714" s="39"/>
      <c r="AC20714" s="39"/>
    </row>
    <row r="20715" spans="1:35" s="15" customFormat="1" ht="15" customHeight="1" x14ac:dyDescent="0.25">
      <c r="B20715" s="36" t="str">
        <f>'Laskun tiedot'!$A$15</f>
        <v xml:space="preserve"> </v>
      </c>
      <c r="T20715" s="11"/>
      <c r="U20715" s="11"/>
      <c r="V20715" s="11"/>
      <c r="W20715" s="11"/>
      <c r="X20715" s="11"/>
      <c r="Y20715" s="11"/>
      <c r="Z20715" s="11"/>
      <c r="AA20715" s="11"/>
      <c r="AB20715" s="11"/>
      <c r="AC20715" s="11"/>
      <c r="AD20715" s="11"/>
      <c r="AE20715" s="11"/>
      <c r="AF20715" s="11"/>
      <c r="AG20715" s="11"/>
      <c r="AH20715" s="11"/>
      <c r="AI20715" s="11"/>
    </row>
    <row r="20716" spans="1:35" s="15" customFormat="1" ht="15" customHeight="1" x14ac:dyDescent="0.25">
      <c r="B20716" s="36" t="str">
        <f>'Laskun tiedot'!$A$16</f>
        <v xml:space="preserve"> </v>
      </c>
      <c r="C20716" s="39"/>
      <c r="D20716" s="39"/>
      <c r="E20716" s="39"/>
      <c r="F20716" s="39"/>
      <c r="G20716" s="39"/>
      <c r="H20716" s="39"/>
      <c r="I20716" s="39"/>
      <c r="J20716" s="39"/>
      <c r="K20716" s="39"/>
      <c r="L20716" s="39"/>
      <c r="M20716" s="39"/>
      <c r="N20716" s="39"/>
      <c r="O20716" s="39"/>
      <c r="P20716" s="39"/>
      <c r="Q20716" s="39"/>
      <c r="R20716" s="39"/>
      <c r="S20716" s="39"/>
      <c r="T20716" s="39"/>
      <c r="U20716" s="39"/>
      <c r="V20716" s="39"/>
      <c r="W20716" s="39"/>
      <c r="X20716" s="39"/>
      <c r="Y20716" s="39"/>
      <c r="Z20716" s="39"/>
      <c r="AA20716" s="39"/>
      <c r="AB20716" s="39"/>
      <c r="AC20716" s="39"/>
      <c r="AD20716" s="39"/>
      <c r="AE20716" s="39"/>
      <c r="AF20716" s="39"/>
      <c r="AG20716" s="39"/>
      <c r="AH20716" s="39"/>
      <c r="AI20716" s="39"/>
    </row>
    <row r="20717" spans="1:35" s="15" customFormat="1" ht="15" customHeight="1" x14ac:dyDescent="0.25">
      <c r="B20717" s="36" t="str">
        <f>'Laskun tiedot'!$A$17</f>
        <v xml:space="preserve"> </v>
      </c>
    </row>
    <row r="20718" spans="1:35" s="11" customFormat="1" ht="15" customHeight="1" x14ac:dyDescent="0.25">
      <c r="B20718" s="36" t="str">
        <f>'Laskun tiedot'!$A$18</f>
        <v xml:space="preserve"> </v>
      </c>
    </row>
    <row r="20719" spans="1:35" s="15" customFormat="1" ht="15" customHeight="1" x14ac:dyDescent="0.25">
      <c r="B20719" s="36" t="str">
        <f>'Laskun tiedot'!$A$19</f>
        <v xml:space="preserve"> </v>
      </c>
      <c r="M20719" s="16"/>
      <c r="N20719" s="1"/>
      <c r="O20719" s="1"/>
      <c r="P20719" s="16"/>
      <c r="Q20719" s="1"/>
      <c r="R20719" s="1"/>
      <c r="T20719" s="16"/>
      <c r="U20719" s="1"/>
      <c r="V20719" s="1"/>
      <c r="W20719" s="1"/>
      <c r="X20719" s="1"/>
      <c r="Z20719" s="16"/>
      <c r="AA20719" s="1"/>
      <c r="AB20719" s="1"/>
      <c r="AD20719" s="16"/>
      <c r="AE20719" s="1"/>
      <c r="AF20719" s="1"/>
      <c r="AG20719" s="1"/>
      <c r="AH20719" s="1"/>
    </row>
    <row r="20720" spans="1:35" s="15" customFormat="1" ht="15" customHeight="1" x14ac:dyDescent="0.25">
      <c r="B20720" s="36" t="str">
        <f>'Laskun tiedot'!$A$20</f>
        <v xml:space="preserve"> </v>
      </c>
      <c r="M20720" s="16"/>
      <c r="N20720" s="1"/>
      <c r="O20720" s="1"/>
      <c r="P20720" s="16"/>
      <c r="Q20720" s="1"/>
      <c r="R20720" s="1"/>
      <c r="T20720" s="16"/>
      <c r="U20720" s="1"/>
      <c r="V20720" s="1"/>
      <c r="W20720" s="1"/>
      <c r="X20720" s="1"/>
      <c r="Z20720" s="16"/>
      <c r="AA20720" s="1"/>
      <c r="AB20720" s="1"/>
      <c r="AD20720" s="16"/>
      <c r="AE20720" s="1"/>
      <c r="AF20720" s="1"/>
      <c r="AG20720" s="1"/>
      <c r="AH20720" s="1"/>
    </row>
    <row r="20721" spans="1:35" s="15" customFormat="1" ht="15" customHeight="1" x14ac:dyDescent="0.25">
      <c r="B20721" s="36" t="str">
        <f>'Laskun tiedot'!$A$21</f>
        <v xml:space="preserve"> </v>
      </c>
      <c r="M20721" s="16"/>
      <c r="N20721" s="1"/>
      <c r="O20721" s="1"/>
      <c r="P20721" s="16"/>
      <c r="Q20721" s="1"/>
      <c r="R20721" s="1"/>
      <c r="T20721" s="16"/>
      <c r="U20721" s="1"/>
      <c r="V20721" s="1"/>
      <c r="W20721" s="1"/>
      <c r="X20721" s="1"/>
      <c r="Z20721" s="16"/>
      <c r="AA20721" s="1"/>
      <c r="AB20721" s="1"/>
      <c r="AD20721" s="16"/>
      <c r="AE20721" s="1"/>
      <c r="AF20721" s="1"/>
      <c r="AG20721" s="1"/>
      <c r="AH20721" s="1"/>
    </row>
    <row r="20722" spans="1:35" s="15" customFormat="1" ht="15" customHeight="1" x14ac:dyDescent="0.25">
      <c r="B20722" s="36" t="str">
        <f>'Laskun tiedot'!$A$22</f>
        <v xml:space="preserve"> </v>
      </c>
      <c r="M20722" s="16"/>
      <c r="N20722" s="1"/>
      <c r="O20722" s="1"/>
      <c r="P20722" s="16"/>
      <c r="Q20722" s="1"/>
      <c r="R20722" s="1"/>
      <c r="T20722" s="16"/>
      <c r="U20722" s="1"/>
      <c r="V20722" s="1"/>
      <c r="W20722" s="1"/>
      <c r="X20722" s="1"/>
      <c r="Z20722" s="16"/>
      <c r="AA20722" s="1"/>
      <c r="AB20722" s="1"/>
      <c r="AD20722" s="16"/>
      <c r="AE20722" s="1"/>
      <c r="AF20722" s="1"/>
      <c r="AG20722" s="1"/>
      <c r="AH20722" s="1"/>
    </row>
    <row r="20723" spans="1:35" s="15" customFormat="1" ht="15" customHeight="1" x14ac:dyDescent="0.25">
      <c r="B20723" s="36" t="str">
        <f>'Laskun tiedot'!$A$23</f>
        <v xml:space="preserve"> </v>
      </c>
      <c r="M20723" s="16"/>
      <c r="N20723" s="1"/>
      <c r="O20723" s="1"/>
      <c r="P20723" s="16"/>
      <c r="Q20723" s="1"/>
      <c r="R20723" s="1"/>
      <c r="T20723" s="16"/>
      <c r="U20723" s="1"/>
      <c r="V20723" s="1"/>
      <c r="W20723" s="1"/>
      <c r="X20723" s="1"/>
      <c r="Z20723" s="16"/>
      <c r="AA20723" s="1"/>
      <c r="AB20723" s="1"/>
      <c r="AD20723" s="16"/>
      <c r="AE20723" s="1"/>
      <c r="AF20723" s="1"/>
      <c r="AG20723" s="1"/>
      <c r="AH20723" s="1"/>
    </row>
    <row r="20724" spans="1:35" s="15" customFormat="1" ht="15" customHeight="1" x14ac:dyDescent="0.25">
      <c r="B20724" s="36" t="str">
        <f>'Laskun tiedot'!$A$24</f>
        <v xml:space="preserve"> </v>
      </c>
      <c r="M20724" s="16"/>
      <c r="N20724" s="1"/>
      <c r="O20724" s="1"/>
      <c r="P20724" s="16"/>
      <c r="Q20724" s="1"/>
      <c r="R20724" s="1"/>
      <c r="T20724" s="16"/>
      <c r="U20724" s="1"/>
      <c r="V20724" s="1"/>
      <c r="W20724" s="1"/>
      <c r="X20724" s="1"/>
      <c r="Z20724" s="16"/>
      <c r="AA20724" s="1"/>
      <c r="AB20724" s="1"/>
      <c r="AD20724" s="16"/>
      <c r="AE20724" s="1"/>
      <c r="AF20724" s="1"/>
      <c r="AG20724" s="1"/>
      <c r="AH20724" s="1"/>
    </row>
    <row r="20725" spans="1:35" s="15" customFormat="1" ht="15" customHeight="1" x14ac:dyDescent="0.25">
      <c r="B20725" s="36" t="str">
        <f>'Laskun tiedot'!$A$25</f>
        <v xml:space="preserve"> </v>
      </c>
      <c r="M20725" s="16"/>
      <c r="N20725" s="1"/>
      <c r="O20725" s="1"/>
      <c r="P20725" s="16"/>
      <c r="Q20725" s="1"/>
      <c r="R20725" s="1"/>
      <c r="T20725" s="16"/>
      <c r="U20725" s="1"/>
      <c r="V20725" s="1"/>
      <c r="W20725" s="1"/>
      <c r="X20725" s="1"/>
      <c r="Z20725" s="16"/>
      <c r="AA20725" s="1"/>
      <c r="AB20725" s="1"/>
      <c r="AD20725" s="16"/>
      <c r="AE20725" s="1"/>
      <c r="AF20725" s="1"/>
      <c r="AG20725" s="1"/>
      <c r="AH20725" s="1"/>
    </row>
    <row r="20726" spans="1:35" s="15" customFormat="1" ht="15" customHeight="1" x14ac:dyDescent="0.25">
      <c r="B20726" s="36" t="str">
        <f>'Laskun tiedot'!$A$26</f>
        <v xml:space="preserve"> </v>
      </c>
      <c r="M20726" s="16"/>
      <c r="N20726" s="1"/>
      <c r="O20726" s="1"/>
      <c r="P20726" s="16"/>
      <c r="Q20726" s="1"/>
      <c r="R20726" s="1"/>
      <c r="T20726" s="16"/>
      <c r="U20726" s="1"/>
      <c r="V20726" s="1"/>
      <c r="W20726" s="1"/>
      <c r="X20726" s="1"/>
      <c r="Z20726" s="16"/>
      <c r="AA20726" s="1"/>
      <c r="AB20726" s="1"/>
      <c r="AD20726" s="16"/>
      <c r="AE20726" s="1"/>
      <c r="AF20726" s="1"/>
      <c r="AG20726" s="1"/>
      <c r="AH20726" s="1"/>
    </row>
    <row r="20727" spans="1:35" s="15" customFormat="1" ht="15" customHeight="1" x14ac:dyDescent="0.25">
      <c r="B20727" s="36" t="str">
        <f>'Laskun tiedot'!$A$27</f>
        <v xml:space="preserve"> </v>
      </c>
      <c r="M20727" s="16"/>
      <c r="N20727" s="1"/>
      <c r="O20727" s="1"/>
      <c r="P20727" s="16"/>
      <c r="Q20727" s="1"/>
      <c r="R20727" s="1"/>
      <c r="T20727" s="16"/>
      <c r="U20727" s="1"/>
      <c r="V20727" s="1"/>
      <c r="W20727" s="1"/>
      <c r="X20727" s="1"/>
      <c r="Z20727" s="16"/>
      <c r="AA20727" s="1"/>
      <c r="AB20727" s="1"/>
      <c r="AD20727" s="16"/>
      <c r="AE20727" s="1"/>
      <c r="AF20727" s="1"/>
      <c r="AG20727" s="1"/>
      <c r="AH20727" s="1"/>
    </row>
    <row r="20728" spans="1:35" s="15" customFormat="1" ht="15" customHeight="1" x14ac:dyDescent="0.25">
      <c r="B20728" s="36"/>
      <c r="M20728" s="16"/>
      <c r="N20728" s="1"/>
      <c r="O20728" s="1"/>
      <c r="P20728" s="16"/>
      <c r="Q20728" s="1"/>
      <c r="R20728" s="1"/>
      <c r="T20728" s="16"/>
      <c r="U20728" s="1"/>
      <c r="V20728" s="1"/>
      <c r="W20728" s="1"/>
      <c r="X20728" s="1"/>
      <c r="Z20728" s="16"/>
      <c r="AA20728" s="1"/>
      <c r="AB20728" s="1"/>
      <c r="AD20728" s="16"/>
      <c r="AE20728" s="1"/>
      <c r="AF20728" s="1"/>
      <c r="AG20728" s="1"/>
      <c r="AH20728" s="1"/>
    </row>
    <row r="20729" spans="1:35" s="80" customFormat="1" ht="12" customHeight="1" x14ac:dyDescent="0.25">
      <c r="B20729" s="143" t="str">
        <f>'Laskun tiedot'!$A$30</f>
        <v>Sihteeri:</v>
      </c>
      <c r="C20729" s="143"/>
      <c r="D20729" s="143"/>
      <c r="E20729" s="143"/>
      <c r="F20729" s="143"/>
      <c r="G20729" s="143"/>
      <c r="H20729" s="143"/>
      <c r="I20729" s="143"/>
      <c r="J20729" s="143" t="str">
        <f>'Laskun tiedot'!$B$30</f>
        <v>Puh.</v>
      </c>
      <c r="K20729" s="143"/>
      <c r="L20729" s="143"/>
      <c r="M20729" s="143"/>
      <c r="N20729" s="143"/>
      <c r="O20729" s="143"/>
      <c r="P20729" s="143"/>
      <c r="Q20729" s="143"/>
      <c r="R20729" s="143"/>
      <c r="S20729" s="143" t="str">
        <f>'Laskun tiedot'!$C$30</f>
        <v xml:space="preserve"> </v>
      </c>
      <c r="T20729" s="143"/>
      <c r="U20729" s="143"/>
      <c r="V20729" s="143"/>
      <c r="W20729" s="143"/>
      <c r="X20729" s="143"/>
      <c r="Y20729" s="143"/>
      <c r="Z20729" s="143"/>
      <c r="AA20729" s="143" t="str">
        <f>'Laskun tiedot'!$D$30</f>
        <v xml:space="preserve"> </v>
      </c>
      <c r="AB20729" s="143"/>
      <c r="AC20729" s="143"/>
      <c r="AD20729" s="143"/>
      <c r="AE20729" s="143"/>
      <c r="AF20729" s="143"/>
      <c r="AG20729" s="143"/>
      <c r="AH20729" s="143"/>
      <c r="AI20729" s="143"/>
    </row>
    <row r="20730" spans="1:35" s="79" customFormat="1" ht="12" customHeight="1" x14ac:dyDescent="0.2">
      <c r="B20730" s="143" t="str">
        <f>'Laskun tiedot'!$A$31</f>
        <v xml:space="preserve"> </v>
      </c>
      <c r="C20730" s="143"/>
      <c r="D20730" s="143"/>
      <c r="E20730" s="143"/>
      <c r="F20730" s="143"/>
      <c r="G20730" s="143"/>
      <c r="H20730" s="143"/>
      <c r="I20730" s="143"/>
      <c r="J20730" s="143" t="str">
        <f>'Laskun tiedot'!$B$31</f>
        <v xml:space="preserve"> </v>
      </c>
      <c r="K20730" s="143"/>
      <c r="L20730" s="143"/>
      <c r="M20730" s="143"/>
      <c r="N20730" s="143"/>
      <c r="O20730" s="143"/>
      <c r="P20730" s="143"/>
      <c r="Q20730" s="143"/>
      <c r="R20730" s="143"/>
      <c r="S20730" s="144" t="str">
        <f>'Laskun tiedot'!$C$31</f>
        <v xml:space="preserve"> </v>
      </c>
      <c r="T20730" s="144"/>
      <c r="U20730" s="144"/>
      <c r="V20730" s="144"/>
      <c r="W20730" s="144"/>
      <c r="X20730" s="144"/>
      <c r="Y20730" s="144"/>
      <c r="Z20730" s="144"/>
      <c r="AA20730" s="144" t="str">
        <f>'Laskun tiedot'!$D$31</f>
        <v xml:space="preserve"> </v>
      </c>
      <c r="AB20730" s="144"/>
      <c r="AC20730" s="144"/>
      <c r="AD20730" s="144"/>
      <c r="AE20730" s="144"/>
      <c r="AF20730" s="144"/>
      <c r="AG20730" s="144"/>
      <c r="AH20730" s="144"/>
      <c r="AI20730" s="144"/>
    </row>
    <row r="20731" spans="1:35" s="80" customFormat="1" ht="12" customHeight="1" x14ac:dyDescent="0.25">
      <c r="B20731" s="143" t="str">
        <f>'Laskun tiedot'!$A$32</f>
        <v xml:space="preserve"> </v>
      </c>
      <c r="C20731" s="143"/>
      <c r="D20731" s="143"/>
      <c r="E20731" s="143"/>
      <c r="F20731" s="143"/>
      <c r="G20731" s="143"/>
      <c r="H20731" s="143"/>
      <c r="I20731" s="143"/>
      <c r="J20731" s="143" t="str">
        <f>'Laskun tiedot'!$B$32</f>
        <v xml:space="preserve"> </v>
      </c>
      <c r="K20731" s="143"/>
      <c r="L20731" s="143"/>
      <c r="M20731" s="143"/>
      <c r="N20731" s="143"/>
      <c r="O20731" s="143"/>
      <c r="P20731" s="143"/>
      <c r="Q20731" s="143"/>
      <c r="R20731" s="143"/>
      <c r="S20731" s="144" t="str">
        <f>'Laskun tiedot'!$C$32</f>
        <v xml:space="preserve"> </v>
      </c>
      <c r="T20731" s="144"/>
      <c r="U20731" s="144"/>
      <c r="V20731" s="144"/>
      <c r="W20731" s="144"/>
      <c r="X20731" s="144"/>
      <c r="Y20731" s="144"/>
      <c r="Z20731" s="144"/>
      <c r="AA20731" s="144" t="str">
        <f>'Laskun tiedot'!$D$32</f>
        <v xml:space="preserve"> </v>
      </c>
      <c r="AB20731" s="144"/>
      <c r="AC20731" s="144"/>
      <c r="AD20731" s="144"/>
      <c r="AE20731" s="144"/>
      <c r="AF20731" s="144"/>
      <c r="AG20731" s="144"/>
      <c r="AH20731" s="144"/>
      <c r="AI20731" s="144"/>
    </row>
    <row r="20732" spans="1:35" s="15" customFormat="1" ht="15" customHeight="1" x14ac:dyDescent="0.25">
      <c r="A20732" s="60"/>
      <c r="B20732" s="61"/>
      <c r="C20732" s="61"/>
      <c r="D20732" s="61"/>
      <c r="E20732" s="61"/>
      <c r="F20732" s="61"/>
      <c r="G20732" s="61"/>
      <c r="H20732" s="61"/>
      <c r="I20732" s="61"/>
      <c r="J20732" s="61"/>
      <c r="K20732" s="61"/>
      <c r="L20732" s="61"/>
      <c r="M20732" s="61"/>
      <c r="N20732" s="61"/>
      <c r="O20732" s="61"/>
      <c r="P20732" s="61"/>
      <c r="Q20732" s="61"/>
      <c r="R20732" s="61"/>
      <c r="S20732" s="61"/>
      <c r="T20732" s="61"/>
      <c r="U20732" s="61"/>
      <c r="V20732" s="61"/>
      <c r="W20732" s="61"/>
      <c r="X20732" s="61"/>
      <c r="Y20732" s="61"/>
      <c r="Z20732" s="61"/>
      <c r="AA20732" s="61"/>
      <c r="AB20732" s="61"/>
      <c r="AC20732" s="61"/>
      <c r="AD20732" s="61"/>
      <c r="AE20732" s="61"/>
      <c r="AF20732" s="61"/>
      <c r="AG20732" s="61"/>
      <c r="AH20732" s="61"/>
      <c r="AI20732" s="61"/>
    </row>
    <row r="20733" spans="1:35" s="15" customFormat="1" ht="15" customHeight="1" x14ac:dyDescent="0.25">
      <c r="B20733" s="39"/>
      <c r="C20733" s="39"/>
      <c r="D20733" s="39"/>
      <c r="E20733" s="39"/>
      <c r="F20733" s="39"/>
      <c r="G20733" s="39"/>
      <c r="H20733" s="39"/>
      <c r="I20733" s="39"/>
      <c r="J20733" s="39"/>
      <c r="K20733" s="39"/>
      <c r="L20733" s="39"/>
      <c r="M20733" s="39"/>
      <c r="N20733" s="39"/>
      <c r="O20733" s="39"/>
      <c r="P20733" s="39"/>
      <c r="Q20733" s="39"/>
      <c r="R20733" s="39"/>
      <c r="S20733" s="39"/>
      <c r="T20733" s="39"/>
      <c r="U20733" s="39"/>
      <c r="V20733" s="39"/>
      <c r="W20733" s="39"/>
      <c r="X20733" s="39"/>
      <c r="Y20733" s="39"/>
      <c r="Z20733" s="39"/>
      <c r="AA20733" s="39"/>
      <c r="AB20733" s="59"/>
      <c r="AC20733" s="59"/>
      <c r="AD20733" s="39"/>
      <c r="AE20733" s="39"/>
      <c r="AF20733" s="39"/>
      <c r="AG20733" s="39"/>
      <c r="AH20733" s="39"/>
      <c r="AI20733" s="39"/>
    </row>
    <row r="20734" spans="1:35" s="15" customFormat="1" ht="11.1" customHeight="1" x14ac:dyDescent="0.25">
      <c r="A20734" s="72"/>
      <c r="B20734" s="73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 s="18"/>
      <c r="N20734" s="18"/>
      <c r="O20734" s="18"/>
      <c r="P20734" s="18"/>
      <c r="Q20734" s="18"/>
      <c r="R20734" s="18"/>
      <c r="S20734" s="127" t="s">
        <v>35</v>
      </c>
      <c r="T20734" s="128"/>
      <c r="U20734" s="128"/>
      <c r="V20734" s="128"/>
      <c r="W20734" s="128"/>
      <c r="X20734" s="128"/>
      <c r="Y20734" s="128"/>
      <c r="Z20734" s="128"/>
      <c r="AA20734" s="129"/>
      <c r="AB20734" s="128" t="s">
        <v>36</v>
      </c>
      <c r="AC20734" s="128"/>
      <c r="AD20734" s="128"/>
      <c r="AE20734" s="128"/>
      <c r="AF20734" s="128"/>
      <c r="AG20734" s="128"/>
      <c r="AH20734" s="128"/>
      <c r="AI20734" s="128"/>
    </row>
    <row r="20735" spans="1:35" s="15" customFormat="1" ht="15" customHeight="1" x14ac:dyDescent="0.25">
      <c r="A20735" s="116" t="s">
        <v>19</v>
      </c>
      <c r="B20735" s="130"/>
      <c r="C20735" s="20"/>
      <c r="D20735" s="133" t="str">
        <f>'Laskun tiedot'!$A$35</f>
        <v>EKOP 123456-09876543</v>
      </c>
      <c r="E20735" s="133"/>
      <c r="F20735" s="133"/>
      <c r="G20735" s="133"/>
      <c r="H20735" s="133"/>
      <c r="I20735" s="133"/>
      <c r="J20735" s="133"/>
      <c r="K20735" s="133"/>
      <c r="L20735" s="133"/>
      <c r="M20735" s="133"/>
      <c r="N20735" s="133"/>
      <c r="O20735" s="133"/>
      <c r="P20735" s="133"/>
      <c r="Q20735" s="133"/>
      <c r="R20735" s="133"/>
      <c r="S20735" s="134" t="str">
        <f>'Laskun tiedot'!$B$35</f>
        <v>FI67 1234 5609 8765 43</v>
      </c>
      <c r="T20735" s="135"/>
      <c r="U20735" s="135"/>
      <c r="V20735" s="135"/>
      <c r="W20735" s="135"/>
      <c r="X20735" s="135"/>
      <c r="Y20735" s="135"/>
      <c r="Z20735" s="135"/>
      <c r="AA20735" s="136"/>
      <c r="AB20735" s="135" t="str">
        <f>'Laskun tiedot'!$C$35</f>
        <v>OKOYFIHH</v>
      </c>
      <c r="AC20735" s="135"/>
      <c r="AD20735" s="135"/>
      <c r="AE20735" s="135"/>
      <c r="AF20735" s="135"/>
      <c r="AG20735" s="135"/>
      <c r="AH20735" s="135"/>
      <c r="AI20735" s="135"/>
    </row>
    <row r="20736" spans="1:35" s="15" customFormat="1" ht="15" customHeight="1" x14ac:dyDescent="0.25">
      <c r="A20736" s="116"/>
      <c r="B20736" s="130"/>
      <c r="C20736" s="20"/>
      <c r="D20736" s="133" t="str">
        <f>'Laskun tiedot'!$A$36</f>
        <v xml:space="preserve"> </v>
      </c>
      <c r="E20736" s="133"/>
      <c r="F20736" s="133"/>
      <c r="G20736" s="133"/>
      <c r="H20736" s="133"/>
      <c r="I20736" s="133"/>
      <c r="J20736" s="133"/>
      <c r="K20736" s="133"/>
      <c r="L20736" s="133"/>
      <c r="M20736" s="133"/>
      <c r="N20736" s="133"/>
      <c r="O20736" s="133"/>
      <c r="P20736" s="133"/>
      <c r="Q20736" s="133"/>
      <c r="R20736" s="137"/>
      <c r="S20736" s="134" t="str">
        <f>'Laskun tiedot'!$B$36</f>
        <v xml:space="preserve"> </v>
      </c>
      <c r="T20736" s="135"/>
      <c r="U20736" s="135"/>
      <c r="V20736" s="135"/>
      <c r="W20736" s="135"/>
      <c r="X20736" s="135"/>
      <c r="Y20736" s="135"/>
      <c r="Z20736" s="135"/>
      <c r="AA20736" s="136"/>
      <c r="AB20736" s="134" t="str">
        <f>'Laskun tiedot'!$C$36</f>
        <v xml:space="preserve"> </v>
      </c>
      <c r="AC20736" s="135"/>
      <c r="AD20736" s="135"/>
      <c r="AE20736" s="135"/>
      <c r="AF20736" s="135"/>
      <c r="AG20736" s="135"/>
      <c r="AH20736" s="135"/>
      <c r="AI20736" s="135"/>
    </row>
    <row r="20737" spans="1:35" s="15" customFormat="1" ht="15" customHeight="1" x14ac:dyDescent="0.25">
      <c r="A20737" s="131"/>
      <c r="B20737" s="132"/>
      <c r="C20737" s="20"/>
      <c r="D20737" s="138" t="str">
        <f>'Laskun tiedot'!$A$37</f>
        <v xml:space="preserve"> </v>
      </c>
      <c r="E20737" s="138"/>
      <c r="F20737" s="138"/>
      <c r="G20737" s="138"/>
      <c r="H20737" s="138"/>
      <c r="I20737" s="138"/>
      <c r="J20737" s="138"/>
      <c r="K20737" s="138"/>
      <c r="L20737" s="138"/>
      <c r="M20737" s="138"/>
      <c r="N20737" s="138"/>
      <c r="O20737" s="138"/>
      <c r="P20737" s="138"/>
      <c r="Q20737" s="138"/>
      <c r="R20737" s="139"/>
      <c r="S20737" s="140" t="str">
        <f>'Laskun tiedot'!$B$37</f>
        <v xml:space="preserve"> </v>
      </c>
      <c r="T20737" s="141"/>
      <c r="U20737" s="141"/>
      <c r="V20737" s="141"/>
      <c r="W20737" s="141"/>
      <c r="X20737" s="141"/>
      <c r="Y20737" s="141"/>
      <c r="Z20737" s="141"/>
      <c r="AA20737" s="142"/>
      <c r="AB20737" s="140" t="str">
        <f>'Laskun tiedot'!$C$37</f>
        <v xml:space="preserve"> </v>
      </c>
      <c r="AC20737" s="141"/>
      <c r="AD20737" s="141"/>
      <c r="AE20737" s="141"/>
      <c r="AF20737" s="141"/>
      <c r="AG20737" s="141"/>
      <c r="AH20737" s="141"/>
      <c r="AI20737" s="141"/>
    </row>
    <row r="20738" spans="1:35" s="15" customFormat="1" ht="15" customHeight="1" x14ac:dyDescent="0.25">
      <c r="A20738" s="101" t="s">
        <v>21</v>
      </c>
      <c r="B20738" s="102"/>
      <c r="C20738" s="22"/>
      <c r="D20738" s="107" t="str">
        <f>'Laskun tiedot'!$A$40</f>
        <v xml:space="preserve"> </v>
      </c>
      <c r="E20738" s="107"/>
      <c r="F20738" s="107"/>
      <c r="G20738" s="107"/>
      <c r="H20738" s="107"/>
      <c r="I20738" s="107"/>
      <c r="J20738" s="107"/>
      <c r="K20738" s="107"/>
      <c r="L20738" s="107"/>
      <c r="M20738" s="107"/>
      <c r="N20738" s="107"/>
      <c r="O20738" s="107"/>
      <c r="P20738" s="107"/>
      <c r="Q20738" s="107"/>
      <c r="R20738" s="108"/>
      <c r="S20738" s="23"/>
      <c r="T20738" s="24"/>
      <c r="U20738" s="25"/>
      <c r="V20738" s="25"/>
      <c r="W20738" s="25"/>
      <c r="X20738" s="25"/>
      <c r="Y20738" s="25"/>
      <c r="Z20738" s="25"/>
      <c r="AA20738" s="25"/>
      <c r="AB20738" s="25"/>
      <c r="AC20738" s="25"/>
      <c r="AD20738" s="25"/>
      <c r="AE20738" s="25"/>
      <c r="AF20738" s="25"/>
      <c r="AG20738" s="25"/>
      <c r="AH20738" s="25"/>
      <c r="AI20738" s="25"/>
    </row>
    <row r="20739" spans="1:35" s="15" customFormat="1" ht="15" customHeight="1" x14ac:dyDescent="0.25">
      <c r="A20739" s="103"/>
      <c r="B20739" s="104"/>
      <c r="C20739" s="20"/>
      <c r="D20739" s="109"/>
      <c r="E20739" s="109"/>
      <c r="F20739" s="109"/>
      <c r="G20739" s="109"/>
      <c r="H20739" s="109"/>
      <c r="I20739" s="109"/>
      <c r="J20739" s="109"/>
      <c r="K20739" s="109"/>
      <c r="L20739" s="109"/>
      <c r="M20739" s="109"/>
      <c r="N20739" s="109"/>
      <c r="O20739" s="109"/>
      <c r="P20739" s="109"/>
      <c r="Q20739" s="109"/>
      <c r="R20739" s="110"/>
      <c r="S20739" s="29"/>
      <c r="T20739" s="25" t="str">
        <f>'Laskun tiedot'!$A$43</f>
        <v>KÄYTÄ VIITETTÄ !</v>
      </c>
      <c r="U20739" s="25"/>
      <c r="V20739" s="25"/>
      <c r="W20739" s="25"/>
      <c r="X20739" s="25"/>
      <c r="Y20739" s="25"/>
      <c r="Z20739" s="25"/>
      <c r="AA20739" s="25"/>
      <c r="AB20739" s="25"/>
      <c r="AC20739" s="25"/>
      <c r="AD20739" s="25"/>
      <c r="AE20739" s="25"/>
      <c r="AF20739" s="25"/>
      <c r="AG20739" s="25"/>
      <c r="AH20739" s="25"/>
      <c r="AI20739" s="25"/>
    </row>
    <row r="20740" spans="1:35" s="15" customFormat="1" ht="15" customHeight="1" x14ac:dyDescent="0.25">
      <c r="A20740" s="105"/>
      <c r="B20740" s="106"/>
      <c r="C20740" s="26"/>
      <c r="D20740" s="111"/>
      <c r="E20740" s="111"/>
      <c r="F20740" s="111"/>
      <c r="G20740" s="111"/>
      <c r="H20740" s="111"/>
      <c r="I20740" s="111"/>
      <c r="J20740" s="111"/>
      <c r="K20740" s="111"/>
      <c r="L20740" s="111"/>
      <c r="M20740" s="111"/>
      <c r="N20740" s="111"/>
      <c r="O20740" s="111"/>
      <c r="P20740" s="111"/>
      <c r="Q20740" s="111"/>
      <c r="R20740" s="112"/>
      <c r="S20740" s="29"/>
      <c r="T20740" s="25" t="str">
        <f>'Laskun tiedot'!$A$44</f>
        <v xml:space="preserve"> </v>
      </c>
      <c r="U20740" s="25"/>
      <c r="V20740" s="25"/>
      <c r="W20740" s="25"/>
      <c r="X20740" s="25"/>
      <c r="Y20740" s="25"/>
      <c r="Z20740" s="27"/>
      <c r="AA20740" s="27"/>
      <c r="AB20740" s="27"/>
      <c r="AC20740" s="27"/>
      <c r="AD20740" s="27"/>
      <c r="AE20740" s="27"/>
      <c r="AF20740" s="27"/>
      <c r="AG20740" s="27"/>
      <c r="AH20740" s="27"/>
      <c r="AI20740" s="25"/>
    </row>
    <row r="20741" spans="1:35" s="15" customFormat="1" ht="15" customHeight="1" x14ac:dyDescent="0.25">
      <c r="A20741" s="113" t="s">
        <v>20</v>
      </c>
      <c r="B20741" s="101" t="s">
        <v>22</v>
      </c>
      <c r="C20741" s="20"/>
      <c r="D20741" s="20"/>
      <c r="E20741" s="20"/>
      <c r="F20741" s="20"/>
      <c r="G20741" s="20"/>
      <c r="H20741" s="20"/>
      <c r="I20741" s="20"/>
      <c r="J20741" s="20"/>
      <c r="K20741" s="20"/>
      <c r="L20741" s="20"/>
      <c r="M20741" s="20"/>
      <c r="N20741" s="20"/>
      <c r="O20741" s="20"/>
      <c r="P20741" s="20"/>
      <c r="Q20741" s="20"/>
      <c r="R20741" s="21"/>
      <c r="S20741" s="29"/>
      <c r="T20741" s="25" t="str">
        <f>'Laskun tiedot'!$A$45</f>
        <v xml:space="preserve"> </v>
      </c>
      <c r="U20741" s="25"/>
      <c r="V20741" s="25"/>
      <c r="W20741" s="25"/>
      <c r="X20741" s="25"/>
      <c r="Y20741" s="25"/>
      <c r="Z20741" s="25"/>
      <c r="AA20741" s="25"/>
      <c r="AB20741" s="25"/>
      <c r="AC20741" s="25"/>
      <c r="AD20741" s="25"/>
      <c r="AE20741" s="25"/>
      <c r="AF20741" s="25"/>
      <c r="AG20741" s="25"/>
      <c r="AH20741" s="25"/>
      <c r="AI20741" s="25"/>
    </row>
    <row r="20742" spans="1:35" s="15" customFormat="1" ht="15" customHeight="1" x14ac:dyDescent="0.25">
      <c r="A20742" s="114"/>
      <c r="B20742" s="116"/>
      <c r="C20742" s="20"/>
      <c r="D20742" s="117" t="str">
        <f ca="1">INDIRECT("Jäsenet!C"&amp;AI20702)&amp;$B$2&amp;INDIRECT("Jäsenet!B"&amp;AI20702)</f>
        <v xml:space="preserve"> </v>
      </c>
      <c r="E20742" s="117"/>
      <c r="F20742" s="117"/>
      <c r="G20742" s="117"/>
      <c r="H20742" s="117"/>
      <c r="I20742" s="117"/>
      <c r="J20742" s="117"/>
      <c r="K20742" s="117"/>
      <c r="L20742" s="117"/>
      <c r="M20742" s="117"/>
      <c r="N20742" s="117"/>
      <c r="O20742" s="117"/>
      <c r="P20742" s="117"/>
      <c r="Q20742" s="117"/>
      <c r="R20742" s="117"/>
      <c r="S20742" s="29"/>
      <c r="T20742" s="25" t="str">
        <f>'Laskun tiedot'!$A$46</f>
        <v xml:space="preserve"> </v>
      </c>
      <c r="U20742" s="25"/>
      <c r="V20742" s="25"/>
      <c r="W20742" s="25"/>
      <c r="X20742" s="25"/>
      <c r="Y20742" s="25"/>
      <c r="Z20742" s="25"/>
      <c r="AA20742" s="25"/>
      <c r="AB20742" s="25"/>
      <c r="AC20742" s="25"/>
      <c r="AD20742" s="25"/>
      <c r="AE20742" s="25"/>
      <c r="AF20742" s="25"/>
      <c r="AG20742" s="25"/>
      <c r="AH20742" s="25"/>
      <c r="AI20742" s="25"/>
    </row>
    <row r="20743" spans="1:35" s="15" customFormat="1" ht="15" customHeight="1" x14ac:dyDescent="0.25">
      <c r="A20743" s="114"/>
      <c r="B20743" s="116"/>
      <c r="C20743" s="20"/>
      <c r="D20743" s="117">
        <f ca="1">INDIRECT("Jäsenet!D"&amp;AI20702)</f>
        <v>0</v>
      </c>
      <c r="E20743" s="117"/>
      <c r="F20743" s="117"/>
      <c r="G20743" s="117"/>
      <c r="H20743" s="117"/>
      <c r="I20743" s="117"/>
      <c r="J20743" s="117"/>
      <c r="K20743" s="117"/>
      <c r="L20743" s="117"/>
      <c r="M20743" s="117"/>
      <c r="N20743" s="117"/>
      <c r="O20743" s="117"/>
      <c r="P20743" s="117"/>
      <c r="Q20743" s="117"/>
      <c r="R20743" s="117"/>
      <c r="S20743" s="29"/>
      <c r="T20743" s="25" t="str">
        <f>'Laskun tiedot'!$A$47</f>
        <v xml:space="preserve"> </v>
      </c>
      <c r="U20743" s="25"/>
      <c r="V20743" s="25"/>
      <c r="W20743" s="25"/>
      <c r="X20743" s="25"/>
      <c r="Y20743" s="25"/>
      <c r="Z20743" s="25"/>
      <c r="AA20743" s="25"/>
      <c r="AB20743" s="25"/>
      <c r="AC20743" s="25"/>
      <c r="AD20743" s="25"/>
      <c r="AE20743" s="25"/>
      <c r="AF20743" s="25"/>
      <c r="AG20743" s="25"/>
      <c r="AH20743" s="25"/>
      <c r="AI20743" s="25"/>
    </row>
    <row r="20744" spans="1:35" s="15" customFormat="1" ht="15" customHeight="1" x14ac:dyDescent="0.25">
      <c r="A20744" s="114"/>
      <c r="B20744" s="116"/>
      <c r="C20744" s="20"/>
      <c r="D20744" s="118" t="str">
        <f ca="1">INDIRECT("Jäsenet!E"&amp;AI20702)&amp;$B$2&amp;INDIRECT("Jäsenet!F"&amp;AI20702)</f>
        <v xml:space="preserve"> </v>
      </c>
      <c r="E20744" s="118"/>
      <c r="F20744" s="118"/>
      <c r="G20744" s="118"/>
      <c r="H20744" s="118"/>
      <c r="I20744" s="118"/>
      <c r="J20744" s="118"/>
      <c r="K20744" s="118"/>
      <c r="L20744" s="118"/>
      <c r="M20744" s="118"/>
      <c r="N20744" s="118"/>
      <c r="O20744" s="118"/>
      <c r="P20744" s="118"/>
      <c r="Q20744" s="118"/>
      <c r="R20744" s="118"/>
      <c r="S20744" s="29"/>
      <c r="T20744" s="25" t="str">
        <f>'Laskun tiedot'!$A$48</f>
        <v xml:space="preserve"> </v>
      </c>
      <c r="U20744" s="25"/>
      <c r="V20744" s="25"/>
      <c r="W20744" s="25"/>
      <c r="X20744" s="25"/>
      <c r="Y20744" s="25"/>
      <c r="Z20744" s="25"/>
      <c r="AA20744" s="25"/>
      <c r="AB20744" s="25"/>
      <c r="AC20744" s="25"/>
      <c r="AD20744" s="25"/>
      <c r="AE20744" s="25"/>
      <c r="AF20744" s="25"/>
      <c r="AG20744" s="25"/>
      <c r="AH20744" s="25"/>
      <c r="AI20744" s="25"/>
    </row>
    <row r="20745" spans="1:35" s="15" customFormat="1" ht="15" customHeight="1" x14ac:dyDescent="0.25">
      <c r="A20745" s="114"/>
      <c r="B20745" s="74"/>
      <c r="C20745" s="20"/>
      <c r="D20745" s="20"/>
      <c r="E20745" s="20"/>
      <c r="F20745" s="20"/>
      <c r="G20745" s="20"/>
      <c r="H20745" s="20"/>
      <c r="I20745" s="20"/>
      <c r="J20745" s="20"/>
      <c r="K20745" s="20"/>
      <c r="L20745" s="20"/>
      <c r="M20745" s="20"/>
      <c r="N20745" s="20"/>
      <c r="O20745" s="20"/>
      <c r="P20745" s="20"/>
      <c r="Q20745" s="20"/>
      <c r="R20745" s="21"/>
      <c r="S20745" s="30"/>
      <c r="T20745" s="25"/>
      <c r="U20745" s="25"/>
      <c r="V20745" s="25"/>
      <c r="W20745" s="25"/>
      <c r="X20745" s="25"/>
      <c r="Y20745" s="25"/>
      <c r="Z20745" s="25"/>
      <c r="AA20745" s="25"/>
      <c r="AB20745" s="25"/>
      <c r="AC20745" s="25"/>
      <c r="AD20745" s="25"/>
      <c r="AE20745" s="25"/>
      <c r="AF20745" s="25"/>
      <c r="AG20745" s="25"/>
      <c r="AH20745" s="25"/>
      <c r="AI20745" s="25"/>
    </row>
    <row r="20746" spans="1:35" s="15" customFormat="1" ht="12.6" customHeight="1" x14ac:dyDescent="0.25">
      <c r="A20746" s="114"/>
      <c r="B20746" s="119" t="s">
        <v>23</v>
      </c>
      <c r="C20746" s="20"/>
      <c r="D20746" s="20"/>
      <c r="E20746" s="20"/>
      <c r="F20746" s="20"/>
      <c r="G20746" s="20"/>
      <c r="H20746" s="20"/>
      <c r="I20746" s="20"/>
      <c r="J20746" s="20"/>
      <c r="K20746" s="20"/>
      <c r="L20746" s="20"/>
      <c r="M20746" s="20"/>
      <c r="N20746" s="20"/>
      <c r="O20746" s="20"/>
      <c r="P20746" s="20"/>
      <c r="Q20746" s="20"/>
      <c r="R20746" s="20"/>
      <c r="S20746" s="121" t="s">
        <v>39</v>
      </c>
      <c r="T20746" s="122"/>
      <c r="U20746" s="123"/>
      <c r="V20746" s="81">
        <f ca="1">INDIRECT("Jäsenet!G"&amp;AI20702)</f>
        <v>14151</v>
      </c>
      <c r="W20746" s="82"/>
      <c r="X20746" s="82"/>
      <c r="Y20746" s="82"/>
      <c r="Z20746" s="82"/>
      <c r="AA20746" s="82"/>
      <c r="AB20746" s="82"/>
      <c r="AC20746" s="82"/>
      <c r="AD20746" s="82"/>
      <c r="AE20746" s="82"/>
      <c r="AF20746" s="82"/>
      <c r="AG20746" s="82"/>
      <c r="AH20746" s="82"/>
      <c r="AI20746" s="82"/>
    </row>
    <row r="20747" spans="1:35" s="15" customFormat="1" ht="12.6" customHeight="1" x14ac:dyDescent="0.25">
      <c r="A20747" s="115"/>
      <c r="B20747" s="120"/>
      <c r="C20747" s="28"/>
      <c r="D20747" s="28"/>
      <c r="E20747" s="28"/>
      <c r="F20747" s="28"/>
      <c r="G20747" s="28"/>
      <c r="H20747" s="28"/>
      <c r="I20747" s="28"/>
      <c r="J20747" s="28"/>
      <c r="K20747" s="28"/>
      <c r="L20747" s="28"/>
      <c r="M20747" s="28"/>
      <c r="N20747" s="28"/>
      <c r="O20747" s="28"/>
      <c r="P20747" s="28"/>
      <c r="Q20747" s="28"/>
      <c r="R20747" s="28"/>
      <c r="S20747" s="124"/>
      <c r="T20747" s="125"/>
      <c r="U20747" s="126"/>
      <c r="V20747" s="83"/>
      <c r="W20747" s="84"/>
      <c r="X20747" s="84"/>
      <c r="Y20747" s="84"/>
      <c r="Z20747" s="84"/>
      <c r="AA20747" s="84"/>
      <c r="AB20747" s="85"/>
      <c r="AC20747" s="85"/>
      <c r="AD20747" s="85"/>
      <c r="AE20747" s="85"/>
      <c r="AF20747" s="85"/>
      <c r="AG20747" s="85"/>
      <c r="AH20747" s="85"/>
      <c r="AI20747" s="85"/>
    </row>
    <row r="20748" spans="1:35" s="15" customFormat="1" ht="24.95" customHeight="1" x14ac:dyDescent="0.25">
      <c r="A20748" s="86" t="s">
        <v>37</v>
      </c>
      <c r="B20748" s="87"/>
      <c r="C20748" s="88"/>
      <c r="D20748" s="89"/>
      <c r="E20748" s="89"/>
      <c r="F20748" s="89"/>
      <c r="G20748" s="89"/>
      <c r="H20748" s="89"/>
      <c r="I20748" s="89"/>
      <c r="J20748" s="89"/>
      <c r="K20748" s="89"/>
      <c r="L20748" s="89"/>
      <c r="M20748" s="89"/>
      <c r="N20748" s="89"/>
      <c r="O20748" s="89"/>
      <c r="P20748" s="89"/>
      <c r="Q20748" s="89"/>
      <c r="R20748" s="90"/>
      <c r="S20748" s="91" t="s">
        <v>40</v>
      </c>
      <c r="T20748" s="92"/>
      <c r="U20748" s="93"/>
      <c r="V20748" s="94">
        <f>'Laskun tiedot'!$A$8</f>
        <v>40907</v>
      </c>
      <c r="W20748" s="95"/>
      <c r="X20748" s="95"/>
      <c r="Y20748" s="95"/>
      <c r="Z20748" s="96"/>
      <c r="AA20748" s="97" t="s">
        <v>24</v>
      </c>
      <c r="AB20748" s="98"/>
      <c r="AC20748" s="99" t="str">
        <f>'Laskun tiedot'!$A$51</f>
        <v xml:space="preserve"> </v>
      </c>
      <c r="AD20748" s="99"/>
      <c r="AE20748" s="99"/>
      <c r="AF20748" s="99"/>
      <c r="AG20748" s="99"/>
      <c r="AH20748" s="99"/>
      <c r="AI20748" s="99"/>
    </row>
    <row r="20749" spans="1:35" s="15" customFormat="1" ht="9.9499999999999993" customHeight="1" x14ac:dyDescent="0.25">
      <c r="B20749" s="41"/>
      <c r="C20749" s="42"/>
      <c r="D20749" s="42"/>
      <c r="E20749" s="42"/>
      <c r="F20749" s="42"/>
      <c r="G20749" s="42"/>
      <c r="H20749" s="42"/>
      <c r="I20749" s="43"/>
      <c r="J20749" s="42"/>
      <c r="K20749" s="42"/>
      <c r="L20749" s="42"/>
      <c r="M20749" s="42"/>
      <c r="N20749" s="42"/>
      <c r="O20749" s="42"/>
      <c r="P20749" s="42"/>
      <c r="Q20749" s="18"/>
      <c r="R20749" s="18"/>
      <c r="S20749" s="44"/>
      <c r="T20749" s="44"/>
      <c r="U20749" s="19"/>
      <c r="V20749" s="45"/>
      <c r="W20749" s="45"/>
      <c r="X20749" s="45"/>
      <c r="Y20749" s="45"/>
      <c r="Z20749" s="45"/>
      <c r="AA20749" s="45"/>
      <c r="AB20749" s="46"/>
      <c r="AC20749" s="47"/>
      <c r="AD20749" s="48"/>
      <c r="AE20749" s="48"/>
      <c r="AF20749" s="48"/>
      <c r="AG20749" s="48"/>
      <c r="AH20749" s="48"/>
      <c r="AI20749" s="48"/>
    </row>
    <row r="20750" spans="1:35" s="15" customFormat="1" ht="50.1" customHeight="1" x14ac:dyDescent="0.25">
      <c r="B20750" s="41"/>
      <c r="C20750" s="42"/>
      <c r="D20750" s="42"/>
      <c r="E20750" s="42"/>
      <c r="F20750" s="42"/>
      <c r="G20750" s="42"/>
      <c r="H20750" s="42"/>
      <c r="I20750" s="43"/>
      <c r="J20750" s="42"/>
      <c r="K20750" s="42"/>
      <c r="L20750" s="42"/>
      <c r="M20750" s="42"/>
      <c r="N20750" s="42"/>
      <c r="O20750" s="42"/>
      <c r="P20750" s="42"/>
      <c r="Q20750" s="18"/>
      <c r="R20750" s="18"/>
      <c r="S20750" s="44"/>
      <c r="T20750" s="44"/>
      <c r="U20750" s="19"/>
      <c r="V20750" s="45"/>
      <c r="W20750" s="45"/>
      <c r="X20750" s="100" t="s">
        <v>38</v>
      </c>
      <c r="Y20750" s="100"/>
      <c r="Z20750" s="100"/>
      <c r="AA20750" s="100"/>
      <c r="AB20750" s="100"/>
      <c r="AC20750" s="100"/>
      <c r="AD20750" s="100"/>
      <c r="AE20750" s="100"/>
      <c r="AF20750" s="100"/>
      <c r="AG20750" s="100"/>
      <c r="AH20750" s="100"/>
      <c r="AI20750" s="100"/>
    </row>
    <row r="20751" spans="1:35" s="8" customFormat="1" ht="23.25" x14ac:dyDescent="0.35">
      <c r="B20751" s="66"/>
      <c r="C20751" s="150" t="str">
        <f>'Laskun tiedot'!$A$2</f>
        <v>Yhdistys ry</v>
      </c>
      <c r="D20751" s="150"/>
      <c r="E20751" s="150"/>
      <c r="F20751" s="150"/>
      <c r="G20751" s="150"/>
      <c r="H20751" s="150"/>
      <c r="I20751" s="150"/>
      <c r="J20751" s="150"/>
      <c r="K20751" s="150"/>
      <c r="L20751" s="150"/>
      <c r="M20751" s="150"/>
      <c r="N20751" s="150"/>
      <c r="O20751" s="150"/>
      <c r="P20751" s="150"/>
      <c r="Q20751" s="150"/>
      <c r="R20751" s="150"/>
      <c r="S20751" s="150"/>
      <c r="T20751" s="10"/>
      <c r="U20751" s="9"/>
      <c r="V20751" s="9"/>
      <c r="W20751" s="150" t="s">
        <v>16</v>
      </c>
      <c r="X20751" s="150"/>
      <c r="Y20751" s="150"/>
      <c r="Z20751" s="150"/>
    </row>
    <row r="20752" spans="1:35" s="15" customFormat="1" x14ac:dyDescent="0.25">
      <c r="B20752" s="15" t="s">
        <v>25</v>
      </c>
      <c r="AI20752" s="65">
        <v>417</v>
      </c>
    </row>
    <row r="20753" spans="1:35" s="11" customFormat="1" ht="15" customHeight="1" x14ac:dyDescent="0.2">
      <c r="V20753" s="68"/>
      <c r="W20753" s="145" t="s">
        <v>26</v>
      </c>
      <c r="X20753" s="145"/>
      <c r="Y20753" s="145"/>
      <c r="Z20753" s="145"/>
      <c r="AA20753" s="145"/>
      <c r="AB20753" s="145"/>
      <c r="AC20753" s="68"/>
      <c r="AD20753" s="68"/>
      <c r="AE20753" s="145" t="s">
        <v>18</v>
      </c>
      <c r="AF20753" s="145"/>
      <c r="AG20753" s="145"/>
      <c r="AH20753" s="145"/>
      <c r="AI20753" s="145"/>
    </row>
    <row r="20754" spans="1:35" s="15" customFormat="1" ht="15" customHeight="1" x14ac:dyDescent="0.25">
      <c r="B20754" s="62"/>
      <c r="C20754" s="146" t="str">
        <f ca="1">INDIRECT("Jäsenet!C"&amp;AI20752)&amp;$B$2&amp;INDIRECT("Jäsenet!B"&amp;AI20752)</f>
        <v xml:space="preserve"> </v>
      </c>
      <c r="D20754" s="146"/>
      <c r="E20754" s="146"/>
      <c r="F20754" s="146"/>
      <c r="G20754" s="146"/>
      <c r="H20754" s="146"/>
      <c r="I20754" s="146"/>
      <c r="J20754" s="146"/>
      <c r="K20754" s="146"/>
      <c r="L20754" s="146"/>
      <c r="M20754" s="146"/>
      <c r="N20754" s="146"/>
      <c r="O20754" s="146"/>
      <c r="P20754" s="146"/>
      <c r="Q20754" s="146"/>
      <c r="R20754" s="146"/>
      <c r="S20754" s="146"/>
      <c r="T20754" s="13"/>
      <c r="U20754" s="64"/>
      <c r="V20754" s="64"/>
      <c r="W20754" s="147">
        <f>'Laskun tiedot'!$A$5</f>
        <v>40618</v>
      </c>
      <c r="X20754" s="147"/>
      <c r="Y20754" s="147"/>
      <c r="Z20754" s="147"/>
      <c r="AA20754" s="147"/>
      <c r="AB20754" s="147"/>
      <c r="AC20754" s="64"/>
      <c r="AD20754" s="64"/>
      <c r="AE20754" s="147">
        <f>'Laskun tiedot'!$A$8</f>
        <v>40907</v>
      </c>
      <c r="AF20754" s="147"/>
      <c r="AG20754" s="147"/>
      <c r="AH20754" s="147"/>
      <c r="AI20754" s="147"/>
    </row>
    <row r="20755" spans="1:35" s="15" customFormat="1" ht="15" customHeight="1" x14ac:dyDescent="0.25">
      <c r="B20755" s="62"/>
      <c r="C20755" s="146">
        <f ca="1">INDIRECT("Jäsenet!D"&amp;AI20752)</f>
        <v>0</v>
      </c>
      <c r="D20755" s="146"/>
      <c r="E20755" s="146"/>
      <c r="F20755" s="146"/>
      <c r="G20755" s="146"/>
      <c r="H20755" s="146"/>
      <c r="I20755" s="146"/>
      <c r="J20755" s="146"/>
      <c r="K20755" s="146"/>
      <c r="L20755" s="146"/>
      <c r="M20755" s="146"/>
      <c r="N20755" s="146"/>
      <c r="O20755" s="146"/>
      <c r="P20755" s="146"/>
      <c r="Q20755" s="146"/>
      <c r="R20755" s="146"/>
      <c r="S20755" s="146"/>
    </row>
    <row r="20756" spans="1:35" s="11" customFormat="1" ht="15" customHeight="1" x14ac:dyDescent="0.25">
      <c r="B20756" s="67"/>
      <c r="C20756" s="148" t="str">
        <f ca="1">INDIRECT("Jäsenet!E"&amp;AI20752)&amp;$B$2&amp;INDIRECT("Jäsenet!F"&amp;AI20752)</f>
        <v xml:space="preserve"> </v>
      </c>
      <c r="D20756" s="148"/>
      <c r="E20756" s="148"/>
      <c r="F20756" s="148"/>
      <c r="G20756" s="148"/>
      <c r="H20756" s="148"/>
      <c r="I20756" s="148"/>
      <c r="J20756" s="148"/>
      <c r="K20756" s="148"/>
      <c r="L20756" s="148"/>
      <c r="M20756" s="148"/>
      <c r="N20756" s="148"/>
      <c r="O20756" s="148"/>
      <c r="P20756" s="148"/>
      <c r="Q20756" s="148"/>
      <c r="R20756" s="148"/>
      <c r="S20756" s="148"/>
      <c r="W20756" s="145" t="s">
        <v>17</v>
      </c>
      <c r="X20756" s="145"/>
      <c r="Y20756" s="145"/>
      <c r="Z20756" s="145"/>
      <c r="AA20756" s="145"/>
      <c r="AB20756" s="145"/>
    </row>
    <row r="20757" spans="1:35" s="15" customFormat="1" ht="15" customHeight="1" x14ac:dyDescent="0.25">
      <c r="T20757" s="78"/>
      <c r="U20757" s="63"/>
      <c r="V20757" s="63"/>
      <c r="W20757" s="149">
        <f ca="1">INDIRECT("Jäsenet!A"&amp;AI20752)</f>
        <v>416</v>
      </c>
      <c r="X20757" s="149"/>
      <c r="Y20757" s="149"/>
      <c r="Z20757" s="149"/>
      <c r="AA20757" s="149"/>
      <c r="AB20757" s="149"/>
    </row>
    <row r="20758" spans="1:35" s="15" customFormat="1" ht="15" customHeight="1" x14ac:dyDescent="0.25">
      <c r="B20758" s="39"/>
      <c r="C20758" s="39"/>
      <c r="D20758" s="39"/>
      <c r="E20758" s="39"/>
      <c r="F20758" s="39"/>
      <c r="G20758" s="39"/>
      <c r="H20758" s="39"/>
      <c r="I20758" s="39"/>
      <c r="J20758" s="39"/>
      <c r="K20758" s="39"/>
      <c r="L20758" s="39"/>
      <c r="M20758" s="39"/>
      <c r="N20758" s="39"/>
      <c r="O20758" s="39"/>
      <c r="P20758" s="39"/>
      <c r="Q20758" s="39"/>
      <c r="R20758" s="39"/>
      <c r="S20758" s="39"/>
      <c r="T20758" s="78"/>
      <c r="U20758" s="78"/>
      <c r="V20758" s="78"/>
      <c r="W20758" s="78"/>
      <c r="X20758" s="78"/>
      <c r="Y20758" s="78"/>
      <c r="Z20758" s="78"/>
      <c r="AA20758" s="39"/>
      <c r="AB20758" s="39"/>
      <c r="AC20758" s="39"/>
      <c r="AD20758" s="39"/>
      <c r="AE20758" s="39"/>
      <c r="AF20758" s="39"/>
      <c r="AG20758" s="39"/>
      <c r="AH20758" s="39"/>
      <c r="AI20758" s="39"/>
    </row>
    <row r="20759" spans="1:35" s="15" customFormat="1" ht="15" customHeight="1" x14ac:dyDescent="0.25">
      <c r="A20759" s="32"/>
      <c r="B20759" s="32"/>
      <c r="C20759" s="32"/>
      <c r="D20759" s="32"/>
      <c r="E20759" s="32"/>
      <c r="F20759" s="32"/>
      <c r="G20759" s="32"/>
      <c r="H20759" s="32"/>
      <c r="I20759" s="32"/>
      <c r="J20759" s="32"/>
      <c r="K20759" s="32"/>
      <c r="L20759" s="32"/>
      <c r="M20759" s="32"/>
      <c r="N20759" s="32"/>
      <c r="O20759" s="32"/>
      <c r="P20759" s="32"/>
      <c r="Q20759" s="32"/>
      <c r="R20759" s="32"/>
      <c r="S20759" s="32"/>
      <c r="T20759" s="33"/>
      <c r="U20759" s="33"/>
      <c r="V20759" s="33"/>
      <c r="W20759" s="35"/>
      <c r="X20759" s="33"/>
      <c r="Y20759" s="33"/>
      <c r="Z20759" s="33"/>
      <c r="AA20759" s="32"/>
      <c r="AB20759" s="32"/>
      <c r="AC20759" s="32"/>
      <c r="AD20759" s="32"/>
      <c r="AE20759" s="32"/>
      <c r="AF20759" s="32"/>
      <c r="AG20759" s="32"/>
      <c r="AH20759" s="32"/>
      <c r="AI20759" s="32"/>
    </row>
    <row r="20760" spans="1:35" s="15" customFormat="1" ht="15" customHeight="1" x14ac:dyDescent="0.25">
      <c r="B20760" s="39"/>
      <c r="C20760" s="39"/>
      <c r="D20760" s="39"/>
      <c r="E20760" s="39"/>
      <c r="F20760" s="39"/>
      <c r="G20760" s="39"/>
      <c r="H20760" s="39"/>
      <c r="I20760" s="39"/>
      <c r="J20760" s="39"/>
      <c r="K20760" s="39"/>
      <c r="L20760" s="39"/>
      <c r="M20760" s="39"/>
      <c r="N20760" s="39"/>
      <c r="O20760" s="39"/>
      <c r="P20760" s="39"/>
      <c r="Q20760" s="39"/>
      <c r="R20760" s="39"/>
      <c r="S20760" s="39"/>
      <c r="T20760" s="78"/>
      <c r="U20760" s="78"/>
      <c r="V20760" s="78"/>
      <c r="W20760" s="34"/>
      <c r="X20760" s="78"/>
      <c r="Y20760" s="78"/>
      <c r="Z20760" s="78"/>
      <c r="AA20760" s="39"/>
      <c r="AB20760" s="39"/>
      <c r="AC20760" s="39"/>
      <c r="AD20760" s="39"/>
      <c r="AE20760" s="39"/>
      <c r="AF20760" s="39"/>
      <c r="AG20760" s="39"/>
      <c r="AH20760" s="39"/>
      <c r="AI20760" s="39"/>
    </row>
    <row r="20761" spans="1:35" s="15" customFormat="1" ht="15" customHeight="1" x14ac:dyDescent="0.25">
      <c r="B20761" s="36" t="str">
        <f>'Laskun tiedot'!$A$11</f>
        <v>--------------------</v>
      </c>
      <c r="C20761" s="39"/>
      <c r="D20761" s="39"/>
      <c r="E20761" s="39"/>
      <c r="F20761" s="39"/>
      <c r="G20761" s="39"/>
      <c r="H20761" s="39"/>
      <c r="I20761" s="39"/>
      <c r="J20761" s="39"/>
      <c r="K20761" s="39"/>
      <c r="L20761" s="39"/>
      <c r="M20761" s="39"/>
      <c r="N20761" s="39"/>
      <c r="O20761" s="39"/>
      <c r="P20761" s="39"/>
      <c r="Q20761" s="39"/>
      <c r="R20761" s="39"/>
      <c r="S20761" s="39"/>
      <c r="T20761" s="17"/>
      <c r="U20761" s="17"/>
      <c r="V20761" s="17"/>
      <c r="W20761" s="17"/>
      <c r="X20761" s="17"/>
      <c r="Y20761" s="17"/>
      <c r="Z20761" s="17"/>
      <c r="AA20761" s="17"/>
      <c r="AB20761" s="17"/>
      <c r="AC20761" s="17"/>
      <c r="AD20761" s="17"/>
      <c r="AE20761" s="17"/>
      <c r="AF20761" s="17"/>
      <c r="AG20761" s="17"/>
      <c r="AH20761" s="17"/>
      <c r="AI20761" s="17"/>
    </row>
    <row r="20762" spans="1:35" s="15" customFormat="1" ht="15" customHeight="1" x14ac:dyDescent="0.25">
      <c r="B20762" s="36" t="str">
        <f>'Laskun tiedot'!$A$12</f>
        <v>Vuosi 2011</v>
      </c>
      <c r="C20762" s="78"/>
      <c r="D20762" s="78"/>
      <c r="E20762" s="78"/>
      <c r="F20762" s="78"/>
      <c r="G20762" s="78"/>
      <c r="H20762" s="78"/>
      <c r="I20762" s="78"/>
      <c r="J20762" s="78"/>
      <c r="K20762" s="78"/>
      <c r="L20762" s="78"/>
      <c r="M20762" s="78"/>
      <c r="N20762" s="78"/>
      <c r="O20762" s="78"/>
      <c r="P20762" s="39"/>
      <c r="Q20762" s="39"/>
      <c r="R20762" s="39"/>
      <c r="S20762" s="39"/>
      <c r="T20762" s="39"/>
      <c r="U20762" s="39"/>
      <c r="V20762" s="39"/>
      <c r="W20762" s="39"/>
      <c r="X20762" s="39"/>
      <c r="Y20762" s="39"/>
      <c r="Z20762" s="39"/>
      <c r="AA20762" s="39"/>
      <c r="AB20762" s="39"/>
      <c r="AC20762" s="13"/>
      <c r="AD20762" s="13"/>
      <c r="AE20762" s="13"/>
      <c r="AF20762" s="13"/>
      <c r="AG20762" s="13"/>
      <c r="AH20762" s="13"/>
      <c r="AI20762" s="13"/>
    </row>
    <row r="20763" spans="1:35" s="15" customFormat="1" ht="15" customHeight="1" x14ac:dyDescent="0.25">
      <c r="B20763" s="36" t="str">
        <f>'Laskun tiedot'!$A$13</f>
        <v>JÄSENMAKSU ………. 10 €</v>
      </c>
      <c r="T20763" s="11"/>
      <c r="U20763" s="11"/>
      <c r="V20763" s="11"/>
      <c r="W20763" s="11"/>
      <c r="X20763" s="11"/>
      <c r="Y20763" s="11"/>
      <c r="Z20763" s="11"/>
      <c r="AA20763" s="11"/>
      <c r="AB20763" s="11"/>
      <c r="AC20763" s="11"/>
      <c r="AD20763" s="11"/>
      <c r="AE20763" s="11"/>
      <c r="AF20763" s="11"/>
      <c r="AG20763" s="11"/>
      <c r="AH20763" s="11"/>
      <c r="AI20763" s="11"/>
    </row>
    <row r="20764" spans="1:35" s="15" customFormat="1" ht="15" customHeight="1" x14ac:dyDescent="0.25">
      <c r="B20764" s="36" t="str">
        <f>'Laskun tiedot'!$A$14</f>
        <v>--------------------</v>
      </c>
      <c r="T20764" s="39"/>
      <c r="AC20764" s="39"/>
    </row>
    <row r="20765" spans="1:35" s="15" customFormat="1" ht="15" customHeight="1" x14ac:dyDescent="0.25">
      <c r="B20765" s="36" t="str">
        <f>'Laskun tiedot'!$A$15</f>
        <v xml:space="preserve"> </v>
      </c>
      <c r="T20765" s="11"/>
      <c r="U20765" s="11"/>
      <c r="V20765" s="11"/>
      <c r="W20765" s="11"/>
      <c r="X20765" s="11"/>
      <c r="Y20765" s="11"/>
      <c r="Z20765" s="11"/>
      <c r="AA20765" s="11"/>
      <c r="AB20765" s="11"/>
      <c r="AC20765" s="11"/>
      <c r="AD20765" s="11"/>
      <c r="AE20765" s="11"/>
      <c r="AF20765" s="11"/>
      <c r="AG20765" s="11"/>
      <c r="AH20765" s="11"/>
      <c r="AI20765" s="11"/>
    </row>
    <row r="20766" spans="1:35" s="15" customFormat="1" ht="15" customHeight="1" x14ac:dyDescent="0.25">
      <c r="B20766" s="36" t="str">
        <f>'Laskun tiedot'!$A$16</f>
        <v xml:space="preserve"> </v>
      </c>
      <c r="C20766" s="39"/>
      <c r="D20766" s="39"/>
      <c r="E20766" s="39"/>
      <c r="F20766" s="39"/>
      <c r="G20766" s="39"/>
      <c r="H20766" s="39"/>
      <c r="I20766" s="39"/>
      <c r="J20766" s="39"/>
      <c r="K20766" s="39"/>
      <c r="L20766" s="39"/>
      <c r="M20766" s="39"/>
      <c r="N20766" s="39"/>
      <c r="O20766" s="39"/>
      <c r="P20766" s="39"/>
      <c r="Q20766" s="39"/>
      <c r="R20766" s="39"/>
      <c r="S20766" s="39"/>
      <c r="T20766" s="39"/>
      <c r="U20766" s="39"/>
      <c r="V20766" s="39"/>
      <c r="W20766" s="39"/>
      <c r="X20766" s="39"/>
      <c r="Y20766" s="39"/>
      <c r="Z20766" s="39"/>
      <c r="AA20766" s="39"/>
      <c r="AB20766" s="39"/>
      <c r="AC20766" s="39"/>
      <c r="AD20766" s="39"/>
      <c r="AE20766" s="39"/>
      <c r="AF20766" s="39"/>
      <c r="AG20766" s="39"/>
      <c r="AH20766" s="39"/>
      <c r="AI20766" s="39"/>
    </row>
    <row r="20767" spans="1:35" s="15" customFormat="1" ht="15" customHeight="1" x14ac:dyDescent="0.25">
      <c r="B20767" s="36" t="str">
        <f>'Laskun tiedot'!$A$17</f>
        <v xml:space="preserve"> </v>
      </c>
    </row>
    <row r="20768" spans="1:35" s="11" customFormat="1" ht="15" customHeight="1" x14ac:dyDescent="0.25">
      <c r="B20768" s="36" t="str">
        <f>'Laskun tiedot'!$A$18</f>
        <v xml:space="preserve"> </v>
      </c>
    </row>
    <row r="20769" spans="1:35" s="15" customFormat="1" ht="15" customHeight="1" x14ac:dyDescent="0.25">
      <c r="B20769" s="36" t="str">
        <f>'Laskun tiedot'!$A$19</f>
        <v xml:space="preserve"> </v>
      </c>
      <c r="M20769" s="16"/>
      <c r="N20769" s="1"/>
      <c r="O20769" s="1"/>
      <c r="P20769" s="16"/>
      <c r="Q20769" s="1"/>
      <c r="R20769" s="1"/>
      <c r="T20769" s="16"/>
      <c r="U20769" s="1"/>
      <c r="V20769" s="1"/>
      <c r="W20769" s="1"/>
      <c r="X20769" s="1"/>
      <c r="Z20769" s="16"/>
      <c r="AA20769" s="1"/>
      <c r="AB20769" s="1"/>
      <c r="AD20769" s="16"/>
      <c r="AE20769" s="1"/>
      <c r="AF20769" s="1"/>
      <c r="AG20769" s="1"/>
      <c r="AH20769" s="1"/>
    </row>
    <row r="20770" spans="1:35" s="15" customFormat="1" ht="15" customHeight="1" x14ac:dyDescent="0.25">
      <c r="B20770" s="36" t="str">
        <f>'Laskun tiedot'!$A$20</f>
        <v xml:space="preserve"> </v>
      </c>
      <c r="M20770" s="16"/>
      <c r="N20770" s="1"/>
      <c r="O20770" s="1"/>
      <c r="P20770" s="16"/>
      <c r="Q20770" s="1"/>
      <c r="R20770" s="1"/>
      <c r="T20770" s="16"/>
      <c r="U20770" s="1"/>
      <c r="V20770" s="1"/>
      <c r="W20770" s="1"/>
      <c r="X20770" s="1"/>
      <c r="Z20770" s="16"/>
      <c r="AA20770" s="1"/>
      <c r="AB20770" s="1"/>
      <c r="AD20770" s="16"/>
      <c r="AE20770" s="1"/>
      <c r="AF20770" s="1"/>
      <c r="AG20770" s="1"/>
      <c r="AH20770" s="1"/>
    </row>
    <row r="20771" spans="1:35" s="15" customFormat="1" ht="15" customHeight="1" x14ac:dyDescent="0.25">
      <c r="B20771" s="36" t="str">
        <f>'Laskun tiedot'!$A$21</f>
        <v xml:space="preserve"> </v>
      </c>
      <c r="M20771" s="16"/>
      <c r="N20771" s="1"/>
      <c r="O20771" s="1"/>
      <c r="P20771" s="16"/>
      <c r="Q20771" s="1"/>
      <c r="R20771" s="1"/>
      <c r="T20771" s="16"/>
      <c r="U20771" s="1"/>
      <c r="V20771" s="1"/>
      <c r="W20771" s="1"/>
      <c r="X20771" s="1"/>
      <c r="Z20771" s="16"/>
      <c r="AA20771" s="1"/>
      <c r="AB20771" s="1"/>
      <c r="AD20771" s="16"/>
      <c r="AE20771" s="1"/>
      <c r="AF20771" s="1"/>
      <c r="AG20771" s="1"/>
      <c r="AH20771" s="1"/>
    </row>
    <row r="20772" spans="1:35" s="15" customFormat="1" ht="15" customHeight="1" x14ac:dyDescent="0.25">
      <c r="B20772" s="36" t="str">
        <f>'Laskun tiedot'!$A$22</f>
        <v xml:space="preserve"> </v>
      </c>
      <c r="M20772" s="16"/>
      <c r="N20772" s="1"/>
      <c r="O20772" s="1"/>
      <c r="P20772" s="16"/>
      <c r="Q20772" s="1"/>
      <c r="R20772" s="1"/>
      <c r="T20772" s="16"/>
      <c r="U20772" s="1"/>
      <c r="V20772" s="1"/>
      <c r="W20772" s="1"/>
      <c r="X20772" s="1"/>
      <c r="Z20772" s="16"/>
      <c r="AA20772" s="1"/>
      <c r="AB20772" s="1"/>
      <c r="AD20772" s="16"/>
      <c r="AE20772" s="1"/>
      <c r="AF20772" s="1"/>
      <c r="AG20772" s="1"/>
      <c r="AH20772" s="1"/>
    </row>
    <row r="20773" spans="1:35" s="15" customFormat="1" ht="15" customHeight="1" x14ac:dyDescent="0.25">
      <c r="B20773" s="36" t="str">
        <f>'Laskun tiedot'!$A$23</f>
        <v xml:space="preserve"> </v>
      </c>
      <c r="M20773" s="16"/>
      <c r="N20773" s="1"/>
      <c r="O20773" s="1"/>
      <c r="P20773" s="16"/>
      <c r="Q20773" s="1"/>
      <c r="R20773" s="1"/>
      <c r="T20773" s="16"/>
      <c r="U20773" s="1"/>
      <c r="V20773" s="1"/>
      <c r="W20773" s="1"/>
      <c r="X20773" s="1"/>
      <c r="Z20773" s="16"/>
      <c r="AA20773" s="1"/>
      <c r="AB20773" s="1"/>
      <c r="AD20773" s="16"/>
      <c r="AE20773" s="1"/>
      <c r="AF20773" s="1"/>
      <c r="AG20773" s="1"/>
      <c r="AH20773" s="1"/>
    </row>
    <row r="20774" spans="1:35" s="15" customFormat="1" ht="15" customHeight="1" x14ac:dyDescent="0.25">
      <c r="B20774" s="36" t="str">
        <f>'Laskun tiedot'!$A$24</f>
        <v xml:space="preserve"> </v>
      </c>
      <c r="M20774" s="16"/>
      <c r="N20774" s="1"/>
      <c r="O20774" s="1"/>
      <c r="P20774" s="16"/>
      <c r="Q20774" s="1"/>
      <c r="R20774" s="1"/>
      <c r="T20774" s="16"/>
      <c r="U20774" s="1"/>
      <c r="V20774" s="1"/>
      <c r="W20774" s="1"/>
      <c r="X20774" s="1"/>
      <c r="Z20774" s="16"/>
      <c r="AA20774" s="1"/>
      <c r="AB20774" s="1"/>
      <c r="AD20774" s="16"/>
      <c r="AE20774" s="1"/>
      <c r="AF20774" s="1"/>
      <c r="AG20774" s="1"/>
      <c r="AH20774" s="1"/>
    </row>
    <row r="20775" spans="1:35" s="15" customFormat="1" ht="15" customHeight="1" x14ac:dyDescent="0.25">
      <c r="B20775" s="36" t="str">
        <f>'Laskun tiedot'!$A$25</f>
        <v xml:space="preserve"> </v>
      </c>
      <c r="M20775" s="16"/>
      <c r="N20775" s="1"/>
      <c r="O20775" s="1"/>
      <c r="P20775" s="16"/>
      <c r="Q20775" s="1"/>
      <c r="R20775" s="1"/>
      <c r="T20775" s="16"/>
      <c r="U20775" s="1"/>
      <c r="V20775" s="1"/>
      <c r="W20775" s="1"/>
      <c r="X20775" s="1"/>
      <c r="Z20775" s="16"/>
      <c r="AA20775" s="1"/>
      <c r="AB20775" s="1"/>
      <c r="AD20775" s="16"/>
      <c r="AE20775" s="1"/>
      <c r="AF20775" s="1"/>
      <c r="AG20775" s="1"/>
      <c r="AH20775" s="1"/>
    </row>
    <row r="20776" spans="1:35" s="15" customFormat="1" ht="15" customHeight="1" x14ac:dyDescent="0.25">
      <c r="B20776" s="36" t="str">
        <f>'Laskun tiedot'!$A$26</f>
        <v xml:space="preserve"> </v>
      </c>
      <c r="M20776" s="16"/>
      <c r="N20776" s="1"/>
      <c r="O20776" s="1"/>
      <c r="P20776" s="16"/>
      <c r="Q20776" s="1"/>
      <c r="R20776" s="1"/>
      <c r="T20776" s="16"/>
      <c r="U20776" s="1"/>
      <c r="V20776" s="1"/>
      <c r="W20776" s="1"/>
      <c r="X20776" s="1"/>
      <c r="Z20776" s="16"/>
      <c r="AA20776" s="1"/>
      <c r="AB20776" s="1"/>
      <c r="AD20776" s="16"/>
      <c r="AE20776" s="1"/>
      <c r="AF20776" s="1"/>
      <c r="AG20776" s="1"/>
      <c r="AH20776" s="1"/>
    </row>
    <row r="20777" spans="1:35" s="15" customFormat="1" ht="15" customHeight="1" x14ac:dyDescent="0.25">
      <c r="B20777" s="36" t="str">
        <f>'Laskun tiedot'!$A$27</f>
        <v xml:space="preserve"> </v>
      </c>
      <c r="M20777" s="16"/>
      <c r="N20777" s="1"/>
      <c r="O20777" s="1"/>
      <c r="P20777" s="16"/>
      <c r="Q20777" s="1"/>
      <c r="R20777" s="1"/>
      <c r="T20777" s="16"/>
      <c r="U20777" s="1"/>
      <c r="V20777" s="1"/>
      <c r="W20777" s="1"/>
      <c r="X20777" s="1"/>
      <c r="Z20777" s="16"/>
      <c r="AA20777" s="1"/>
      <c r="AB20777" s="1"/>
      <c r="AD20777" s="16"/>
      <c r="AE20777" s="1"/>
      <c r="AF20777" s="1"/>
      <c r="AG20777" s="1"/>
      <c r="AH20777" s="1"/>
    </row>
    <row r="20778" spans="1:35" s="15" customFormat="1" ht="15" customHeight="1" x14ac:dyDescent="0.25">
      <c r="B20778" s="36"/>
      <c r="M20778" s="16"/>
      <c r="N20778" s="1"/>
      <c r="O20778" s="1"/>
      <c r="P20778" s="16"/>
      <c r="Q20778" s="1"/>
      <c r="R20778" s="1"/>
      <c r="T20778" s="16"/>
      <c r="U20778" s="1"/>
      <c r="V20778" s="1"/>
      <c r="W20778" s="1"/>
      <c r="X20778" s="1"/>
      <c r="Z20778" s="16"/>
      <c r="AA20778" s="1"/>
      <c r="AB20778" s="1"/>
      <c r="AD20778" s="16"/>
      <c r="AE20778" s="1"/>
      <c r="AF20778" s="1"/>
      <c r="AG20778" s="1"/>
      <c r="AH20778" s="1"/>
    </row>
    <row r="20779" spans="1:35" s="80" customFormat="1" ht="12" customHeight="1" x14ac:dyDescent="0.25">
      <c r="B20779" s="143" t="str">
        <f>'Laskun tiedot'!$A$30</f>
        <v>Sihteeri:</v>
      </c>
      <c r="C20779" s="143"/>
      <c r="D20779" s="143"/>
      <c r="E20779" s="143"/>
      <c r="F20779" s="143"/>
      <c r="G20779" s="143"/>
      <c r="H20779" s="143"/>
      <c r="I20779" s="143"/>
      <c r="J20779" s="143" t="str">
        <f>'Laskun tiedot'!$B$30</f>
        <v>Puh.</v>
      </c>
      <c r="K20779" s="143"/>
      <c r="L20779" s="143"/>
      <c r="M20779" s="143"/>
      <c r="N20779" s="143"/>
      <c r="O20779" s="143"/>
      <c r="P20779" s="143"/>
      <c r="Q20779" s="143"/>
      <c r="R20779" s="143"/>
      <c r="S20779" s="143" t="str">
        <f>'Laskun tiedot'!$C$30</f>
        <v xml:space="preserve"> </v>
      </c>
      <c r="T20779" s="143"/>
      <c r="U20779" s="143"/>
      <c r="V20779" s="143"/>
      <c r="W20779" s="143"/>
      <c r="X20779" s="143"/>
      <c r="Y20779" s="143"/>
      <c r="Z20779" s="143"/>
      <c r="AA20779" s="143" t="str">
        <f>'Laskun tiedot'!$D$30</f>
        <v xml:space="preserve"> </v>
      </c>
      <c r="AB20779" s="143"/>
      <c r="AC20779" s="143"/>
      <c r="AD20779" s="143"/>
      <c r="AE20779" s="143"/>
      <c r="AF20779" s="143"/>
      <c r="AG20779" s="143"/>
      <c r="AH20779" s="143"/>
      <c r="AI20779" s="143"/>
    </row>
    <row r="20780" spans="1:35" s="79" customFormat="1" ht="12" customHeight="1" x14ac:dyDescent="0.2">
      <c r="B20780" s="143" t="str">
        <f>'Laskun tiedot'!$A$31</f>
        <v xml:space="preserve"> </v>
      </c>
      <c r="C20780" s="143"/>
      <c r="D20780" s="143"/>
      <c r="E20780" s="143"/>
      <c r="F20780" s="143"/>
      <c r="G20780" s="143"/>
      <c r="H20780" s="143"/>
      <c r="I20780" s="143"/>
      <c r="J20780" s="143" t="str">
        <f>'Laskun tiedot'!$B$31</f>
        <v xml:space="preserve"> </v>
      </c>
      <c r="K20780" s="143"/>
      <c r="L20780" s="143"/>
      <c r="M20780" s="143"/>
      <c r="N20780" s="143"/>
      <c r="O20780" s="143"/>
      <c r="P20780" s="143"/>
      <c r="Q20780" s="143"/>
      <c r="R20780" s="143"/>
      <c r="S20780" s="144" t="str">
        <f>'Laskun tiedot'!$C$31</f>
        <v xml:space="preserve"> </v>
      </c>
      <c r="T20780" s="144"/>
      <c r="U20780" s="144"/>
      <c r="V20780" s="144"/>
      <c r="W20780" s="144"/>
      <c r="X20780" s="144"/>
      <c r="Y20780" s="144"/>
      <c r="Z20780" s="144"/>
      <c r="AA20780" s="144" t="str">
        <f>'Laskun tiedot'!$D$31</f>
        <v xml:space="preserve"> </v>
      </c>
      <c r="AB20780" s="144"/>
      <c r="AC20780" s="144"/>
      <c r="AD20780" s="144"/>
      <c r="AE20780" s="144"/>
      <c r="AF20780" s="144"/>
      <c r="AG20780" s="144"/>
      <c r="AH20780" s="144"/>
      <c r="AI20780" s="144"/>
    </row>
    <row r="20781" spans="1:35" s="80" customFormat="1" ht="12" customHeight="1" x14ac:dyDescent="0.25">
      <c r="B20781" s="143" t="str">
        <f>'Laskun tiedot'!$A$32</f>
        <v xml:space="preserve"> </v>
      </c>
      <c r="C20781" s="143"/>
      <c r="D20781" s="143"/>
      <c r="E20781" s="143"/>
      <c r="F20781" s="143"/>
      <c r="G20781" s="143"/>
      <c r="H20781" s="143"/>
      <c r="I20781" s="143"/>
      <c r="J20781" s="143" t="str">
        <f>'Laskun tiedot'!$B$32</f>
        <v xml:space="preserve"> </v>
      </c>
      <c r="K20781" s="143"/>
      <c r="L20781" s="143"/>
      <c r="M20781" s="143"/>
      <c r="N20781" s="143"/>
      <c r="O20781" s="143"/>
      <c r="P20781" s="143"/>
      <c r="Q20781" s="143"/>
      <c r="R20781" s="143"/>
      <c r="S20781" s="144" t="str">
        <f>'Laskun tiedot'!$C$32</f>
        <v xml:space="preserve"> </v>
      </c>
      <c r="T20781" s="144"/>
      <c r="U20781" s="144"/>
      <c r="V20781" s="144"/>
      <c r="W20781" s="144"/>
      <c r="X20781" s="144"/>
      <c r="Y20781" s="144"/>
      <c r="Z20781" s="144"/>
      <c r="AA20781" s="144" t="str">
        <f>'Laskun tiedot'!$D$32</f>
        <v xml:space="preserve"> </v>
      </c>
      <c r="AB20781" s="144"/>
      <c r="AC20781" s="144"/>
      <c r="AD20781" s="144"/>
      <c r="AE20781" s="144"/>
      <c r="AF20781" s="144"/>
      <c r="AG20781" s="144"/>
      <c r="AH20781" s="144"/>
      <c r="AI20781" s="144"/>
    </row>
    <row r="20782" spans="1:35" s="15" customFormat="1" ht="15" customHeight="1" x14ac:dyDescent="0.25">
      <c r="A20782" s="60"/>
      <c r="B20782" s="61"/>
      <c r="C20782" s="61"/>
      <c r="D20782" s="61"/>
      <c r="E20782" s="61"/>
      <c r="F20782" s="61"/>
      <c r="G20782" s="61"/>
      <c r="H20782" s="61"/>
      <c r="I20782" s="61"/>
      <c r="J20782" s="61"/>
      <c r="K20782" s="61"/>
      <c r="L20782" s="61"/>
      <c r="M20782" s="61"/>
      <c r="N20782" s="61"/>
      <c r="O20782" s="61"/>
      <c r="P20782" s="61"/>
      <c r="Q20782" s="61"/>
      <c r="R20782" s="61"/>
      <c r="S20782" s="61"/>
      <c r="T20782" s="61"/>
      <c r="U20782" s="61"/>
      <c r="V20782" s="61"/>
      <c r="W20782" s="61"/>
      <c r="X20782" s="61"/>
      <c r="Y20782" s="61"/>
      <c r="Z20782" s="61"/>
      <c r="AA20782" s="61"/>
      <c r="AB20782" s="61"/>
      <c r="AC20782" s="61"/>
      <c r="AD20782" s="61"/>
      <c r="AE20782" s="61"/>
      <c r="AF20782" s="61"/>
      <c r="AG20782" s="61"/>
      <c r="AH20782" s="61"/>
      <c r="AI20782" s="61"/>
    </row>
    <row r="20783" spans="1:35" s="15" customFormat="1" ht="15" customHeight="1" x14ac:dyDescent="0.25">
      <c r="B20783" s="39"/>
      <c r="C20783" s="39"/>
      <c r="D20783" s="39"/>
      <c r="E20783" s="39"/>
      <c r="F20783" s="39"/>
      <c r="G20783" s="39"/>
      <c r="H20783" s="39"/>
      <c r="I20783" s="39"/>
      <c r="J20783" s="39"/>
      <c r="K20783" s="39"/>
      <c r="L20783" s="39"/>
      <c r="M20783" s="39"/>
      <c r="N20783" s="39"/>
      <c r="O20783" s="39"/>
      <c r="P20783" s="39"/>
      <c r="Q20783" s="39"/>
      <c r="R20783" s="39"/>
      <c r="S20783" s="39"/>
      <c r="T20783" s="39"/>
      <c r="U20783" s="39"/>
      <c r="V20783" s="39"/>
      <c r="W20783" s="39"/>
      <c r="X20783" s="39"/>
      <c r="Y20783" s="39"/>
      <c r="Z20783" s="39"/>
      <c r="AA20783" s="39"/>
      <c r="AB20783" s="59"/>
      <c r="AC20783" s="59"/>
      <c r="AD20783" s="39"/>
      <c r="AE20783" s="39"/>
      <c r="AF20783" s="39"/>
      <c r="AG20783" s="39"/>
      <c r="AH20783" s="39"/>
      <c r="AI20783" s="39"/>
    </row>
    <row r="20784" spans="1:35" s="15" customFormat="1" ht="11.1" customHeight="1" x14ac:dyDescent="0.25">
      <c r="A20784" s="72"/>
      <c r="B20784" s="73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 s="18"/>
      <c r="N20784" s="18"/>
      <c r="O20784" s="18"/>
      <c r="P20784" s="18"/>
      <c r="Q20784" s="18"/>
      <c r="R20784" s="18"/>
      <c r="S20784" s="127" t="s">
        <v>35</v>
      </c>
      <c r="T20784" s="128"/>
      <c r="U20784" s="128"/>
      <c r="V20784" s="128"/>
      <c r="W20784" s="128"/>
      <c r="X20784" s="128"/>
      <c r="Y20784" s="128"/>
      <c r="Z20784" s="128"/>
      <c r="AA20784" s="129"/>
      <c r="AB20784" s="128" t="s">
        <v>36</v>
      </c>
      <c r="AC20784" s="128"/>
      <c r="AD20784" s="128"/>
      <c r="AE20784" s="128"/>
      <c r="AF20784" s="128"/>
      <c r="AG20784" s="128"/>
      <c r="AH20784" s="128"/>
      <c r="AI20784" s="128"/>
    </row>
    <row r="20785" spans="1:35" s="15" customFormat="1" ht="15" customHeight="1" x14ac:dyDescent="0.25">
      <c r="A20785" s="116" t="s">
        <v>19</v>
      </c>
      <c r="B20785" s="130"/>
      <c r="C20785" s="20"/>
      <c r="D20785" s="133" t="str">
        <f>'Laskun tiedot'!$A$35</f>
        <v>EKOP 123456-09876543</v>
      </c>
      <c r="E20785" s="133"/>
      <c r="F20785" s="133"/>
      <c r="G20785" s="133"/>
      <c r="H20785" s="133"/>
      <c r="I20785" s="133"/>
      <c r="J20785" s="133"/>
      <c r="K20785" s="133"/>
      <c r="L20785" s="133"/>
      <c r="M20785" s="133"/>
      <c r="N20785" s="133"/>
      <c r="O20785" s="133"/>
      <c r="P20785" s="133"/>
      <c r="Q20785" s="133"/>
      <c r="R20785" s="133"/>
      <c r="S20785" s="134" t="str">
        <f>'Laskun tiedot'!$B$35</f>
        <v>FI67 1234 5609 8765 43</v>
      </c>
      <c r="T20785" s="135"/>
      <c r="U20785" s="135"/>
      <c r="V20785" s="135"/>
      <c r="W20785" s="135"/>
      <c r="X20785" s="135"/>
      <c r="Y20785" s="135"/>
      <c r="Z20785" s="135"/>
      <c r="AA20785" s="136"/>
      <c r="AB20785" s="135" t="str">
        <f>'Laskun tiedot'!$C$35</f>
        <v>OKOYFIHH</v>
      </c>
      <c r="AC20785" s="135"/>
      <c r="AD20785" s="135"/>
      <c r="AE20785" s="135"/>
      <c r="AF20785" s="135"/>
      <c r="AG20785" s="135"/>
      <c r="AH20785" s="135"/>
      <c r="AI20785" s="135"/>
    </row>
    <row r="20786" spans="1:35" s="15" customFormat="1" ht="15" customHeight="1" x14ac:dyDescent="0.25">
      <c r="A20786" s="116"/>
      <c r="B20786" s="130"/>
      <c r="C20786" s="20"/>
      <c r="D20786" s="133" t="str">
        <f>'Laskun tiedot'!$A$36</f>
        <v xml:space="preserve"> </v>
      </c>
      <c r="E20786" s="133"/>
      <c r="F20786" s="133"/>
      <c r="G20786" s="133"/>
      <c r="H20786" s="133"/>
      <c r="I20786" s="133"/>
      <c r="J20786" s="133"/>
      <c r="K20786" s="133"/>
      <c r="L20786" s="133"/>
      <c r="M20786" s="133"/>
      <c r="N20786" s="133"/>
      <c r="O20786" s="133"/>
      <c r="P20786" s="133"/>
      <c r="Q20786" s="133"/>
      <c r="R20786" s="137"/>
      <c r="S20786" s="134" t="str">
        <f>'Laskun tiedot'!$B$36</f>
        <v xml:space="preserve"> </v>
      </c>
      <c r="T20786" s="135"/>
      <c r="U20786" s="135"/>
      <c r="V20786" s="135"/>
      <c r="W20786" s="135"/>
      <c r="X20786" s="135"/>
      <c r="Y20786" s="135"/>
      <c r="Z20786" s="135"/>
      <c r="AA20786" s="136"/>
      <c r="AB20786" s="134" t="str">
        <f>'Laskun tiedot'!$C$36</f>
        <v xml:space="preserve"> </v>
      </c>
      <c r="AC20786" s="135"/>
      <c r="AD20786" s="135"/>
      <c r="AE20786" s="135"/>
      <c r="AF20786" s="135"/>
      <c r="AG20786" s="135"/>
      <c r="AH20786" s="135"/>
      <c r="AI20786" s="135"/>
    </row>
    <row r="20787" spans="1:35" s="15" customFormat="1" ht="15" customHeight="1" x14ac:dyDescent="0.25">
      <c r="A20787" s="131"/>
      <c r="B20787" s="132"/>
      <c r="C20787" s="20"/>
      <c r="D20787" s="138" t="str">
        <f>'Laskun tiedot'!$A$37</f>
        <v xml:space="preserve"> </v>
      </c>
      <c r="E20787" s="138"/>
      <c r="F20787" s="138"/>
      <c r="G20787" s="138"/>
      <c r="H20787" s="138"/>
      <c r="I20787" s="138"/>
      <c r="J20787" s="138"/>
      <c r="K20787" s="138"/>
      <c r="L20787" s="138"/>
      <c r="M20787" s="138"/>
      <c r="N20787" s="138"/>
      <c r="O20787" s="138"/>
      <c r="P20787" s="138"/>
      <c r="Q20787" s="138"/>
      <c r="R20787" s="139"/>
      <c r="S20787" s="140" t="str">
        <f>'Laskun tiedot'!$B$37</f>
        <v xml:space="preserve"> </v>
      </c>
      <c r="T20787" s="141"/>
      <c r="U20787" s="141"/>
      <c r="V20787" s="141"/>
      <c r="W20787" s="141"/>
      <c r="X20787" s="141"/>
      <c r="Y20787" s="141"/>
      <c r="Z20787" s="141"/>
      <c r="AA20787" s="142"/>
      <c r="AB20787" s="140" t="str">
        <f>'Laskun tiedot'!$C$37</f>
        <v xml:space="preserve"> </v>
      </c>
      <c r="AC20787" s="141"/>
      <c r="AD20787" s="141"/>
      <c r="AE20787" s="141"/>
      <c r="AF20787" s="141"/>
      <c r="AG20787" s="141"/>
      <c r="AH20787" s="141"/>
      <c r="AI20787" s="141"/>
    </row>
    <row r="20788" spans="1:35" s="15" customFormat="1" ht="15" customHeight="1" x14ac:dyDescent="0.25">
      <c r="A20788" s="101" t="s">
        <v>21</v>
      </c>
      <c r="B20788" s="102"/>
      <c r="C20788" s="22"/>
      <c r="D20788" s="107" t="str">
        <f>'Laskun tiedot'!$A$40</f>
        <v xml:space="preserve"> </v>
      </c>
      <c r="E20788" s="107"/>
      <c r="F20788" s="107"/>
      <c r="G20788" s="107"/>
      <c r="H20788" s="107"/>
      <c r="I20788" s="107"/>
      <c r="J20788" s="107"/>
      <c r="K20788" s="107"/>
      <c r="L20788" s="107"/>
      <c r="M20788" s="107"/>
      <c r="N20788" s="107"/>
      <c r="O20788" s="107"/>
      <c r="P20788" s="107"/>
      <c r="Q20788" s="107"/>
      <c r="R20788" s="108"/>
      <c r="S20788" s="23"/>
      <c r="T20788" s="24"/>
      <c r="U20788" s="25"/>
      <c r="V20788" s="25"/>
      <c r="W20788" s="25"/>
      <c r="X20788" s="25"/>
      <c r="Y20788" s="25"/>
      <c r="Z20788" s="25"/>
      <c r="AA20788" s="25"/>
      <c r="AB20788" s="25"/>
      <c r="AC20788" s="25"/>
      <c r="AD20788" s="25"/>
      <c r="AE20788" s="25"/>
      <c r="AF20788" s="25"/>
      <c r="AG20788" s="25"/>
      <c r="AH20788" s="25"/>
      <c r="AI20788" s="25"/>
    </row>
    <row r="20789" spans="1:35" s="15" customFormat="1" ht="15" customHeight="1" x14ac:dyDescent="0.25">
      <c r="A20789" s="103"/>
      <c r="B20789" s="104"/>
      <c r="C20789" s="20"/>
      <c r="D20789" s="109"/>
      <c r="E20789" s="109"/>
      <c r="F20789" s="109"/>
      <c r="G20789" s="109"/>
      <c r="H20789" s="109"/>
      <c r="I20789" s="109"/>
      <c r="J20789" s="109"/>
      <c r="K20789" s="109"/>
      <c r="L20789" s="109"/>
      <c r="M20789" s="109"/>
      <c r="N20789" s="109"/>
      <c r="O20789" s="109"/>
      <c r="P20789" s="109"/>
      <c r="Q20789" s="109"/>
      <c r="R20789" s="110"/>
      <c r="S20789" s="29"/>
      <c r="T20789" s="25" t="str">
        <f>'Laskun tiedot'!$A$43</f>
        <v>KÄYTÄ VIITETTÄ !</v>
      </c>
      <c r="U20789" s="25"/>
      <c r="V20789" s="25"/>
      <c r="W20789" s="25"/>
      <c r="X20789" s="25"/>
      <c r="Y20789" s="25"/>
      <c r="Z20789" s="25"/>
      <c r="AA20789" s="25"/>
      <c r="AB20789" s="25"/>
      <c r="AC20789" s="25"/>
      <c r="AD20789" s="25"/>
      <c r="AE20789" s="25"/>
      <c r="AF20789" s="25"/>
      <c r="AG20789" s="25"/>
      <c r="AH20789" s="25"/>
      <c r="AI20789" s="25"/>
    </row>
    <row r="20790" spans="1:35" s="15" customFormat="1" ht="15" customHeight="1" x14ac:dyDescent="0.25">
      <c r="A20790" s="105"/>
      <c r="B20790" s="106"/>
      <c r="C20790" s="26"/>
      <c r="D20790" s="111"/>
      <c r="E20790" s="111"/>
      <c r="F20790" s="111"/>
      <c r="G20790" s="111"/>
      <c r="H20790" s="111"/>
      <c r="I20790" s="111"/>
      <c r="J20790" s="111"/>
      <c r="K20790" s="111"/>
      <c r="L20790" s="111"/>
      <c r="M20790" s="111"/>
      <c r="N20790" s="111"/>
      <c r="O20790" s="111"/>
      <c r="P20790" s="111"/>
      <c r="Q20790" s="111"/>
      <c r="R20790" s="112"/>
      <c r="S20790" s="29"/>
      <c r="T20790" s="25" t="str">
        <f>'Laskun tiedot'!$A$44</f>
        <v xml:space="preserve"> </v>
      </c>
      <c r="U20790" s="25"/>
      <c r="V20790" s="25"/>
      <c r="W20790" s="25"/>
      <c r="X20790" s="25"/>
      <c r="Y20790" s="25"/>
      <c r="Z20790" s="27"/>
      <c r="AA20790" s="27"/>
      <c r="AB20790" s="27"/>
      <c r="AC20790" s="27"/>
      <c r="AD20790" s="27"/>
      <c r="AE20790" s="27"/>
      <c r="AF20790" s="27"/>
      <c r="AG20790" s="27"/>
      <c r="AH20790" s="27"/>
      <c r="AI20790" s="25"/>
    </row>
    <row r="20791" spans="1:35" s="15" customFormat="1" ht="15" customHeight="1" x14ac:dyDescent="0.25">
      <c r="A20791" s="113" t="s">
        <v>20</v>
      </c>
      <c r="B20791" s="101" t="s">
        <v>22</v>
      </c>
      <c r="C20791" s="20"/>
      <c r="D20791" s="20"/>
      <c r="E20791" s="20"/>
      <c r="F20791" s="20"/>
      <c r="G20791" s="20"/>
      <c r="H20791" s="20"/>
      <c r="I20791" s="20"/>
      <c r="J20791" s="20"/>
      <c r="K20791" s="20"/>
      <c r="L20791" s="20"/>
      <c r="M20791" s="20"/>
      <c r="N20791" s="20"/>
      <c r="O20791" s="20"/>
      <c r="P20791" s="20"/>
      <c r="Q20791" s="20"/>
      <c r="R20791" s="21"/>
      <c r="S20791" s="29"/>
      <c r="T20791" s="25" t="str">
        <f>'Laskun tiedot'!$A$45</f>
        <v xml:space="preserve"> </v>
      </c>
      <c r="U20791" s="25"/>
      <c r="V20791" s="25"/>
      <c r="W20791" s="25"/>
      <c r="X20791" s="25"/>
      <c r="Y20791" s="25"/>
      <c r="Z20791" s="25"/>
      <c r="AA20791" s="25"/>
      <c r="AB20791" s="25"/>
      <c r="AC20791" s="25"/>
      <c r="AD20791" s="25"/>
      <c r="AE20791" s="25"/>
      <c r="AF20791" s="25"/>
      <c r="AG20791" s="25"/>
      <c r="AH20791" s="25"/>
      <c r="AI20791" s="25"/>
    </row>
    <row r="20792" spans="1:35" s="15" customFormat="1" ht="15" customHeight="1" x14ac:dyDescent="0.25">
      <c r="A20792" s="114"/>
      <c r="B20792" s="116"/>
      <c r="C20792" s="20"/>
      <c r="D20792" s="117" t="str">
        <f ca="1">INDIRECT("Jäsenet!C"&amp;AI20752)&amp;$B$2&amp;INDIRECT("Jäsenet!B"&amp;AI20752)</f>
        <v xml:space="preserve"> </v>
      </c>
      <c r="E20792" s="117"/>
      <c r="F20792" s="117"/>
      <c r="G20792" s="117"/>
      <c r="H20792" s="117"/>
      <c r="I20792" s="117"/>
      <c r="J20792" s="117"/>
      <c r="K20792" s="117"/>
      <c r="L20792" s="117"/>
      <c r="M20792" s="117"/>
      <c r="N20792" s="117"/>
      <c r="O20792" s="117"/>
      <c r="P20792" s="117"/>
      <c r="Q20792" s="117"/>
      <c r="R20792" s="117"/>
      <c r="S20792" s="29"/>
      <c r="T20792" s="25" t="str">
        <f>'Laskun tiedot'!$A$46</f>
        <v xml:space="preserve"> </v>
      </c>
      <c r="U20792" s="25"/>
      <c r="V20792" s="25"/>
      <c r="W20792" s="25"/>
      <c r="X20792" s="25"/>
      <c r="Y20792" s="25"/>
      <c r="Z20792" s="25"/>
      <c r="AA20792" s="25"/>
      <c r="AB20792" s="25"/>
      <c r="AC20792" s="25"/>
      <c r="AD20792" s="25"/>
      <c r="AE20792" s="25"/>
      <c r="AF20792" s="25"/>
      <c r="AG20792" s="25"/>
      <c r="AH20792" s="25"/>
      <c r="AI20792" s="25"/>
    </row>
    <row r="20793" spans="1:35" s="15" customFormat="1" ht="15" customHeight="1" x14ac:dyDescent="0.25">
      <c r="A20793" s="114"/>
      <c r="B20793" s="116"/>
      <c r="C20793" s="20"/>
      <c r="D20793" s="117">
        <f ca="1">INDIRECT("Jäsenet!D"&amp;AI20752)</f>
        <v>0</v>
      </c>
      <c r="E20793" s="117"/>
      <c r="F20793" s="117"/>
      <c r="G20793" s="117"/>
      <c r="H20793" s="117"/>
      <c r="I20793" s="117"/>
      <c r="J20793" s="117"/>
      <c r="K20793" s="117"/>
      <c r="L20793" s="117"/>
      <c r="M20793" s="117"/>
      <c r="N20793" s="117"/>
      <c r="O20793" s="117"/>
      <c r="P20793" s="117"/>
      <c r="Q20793" s="117"/>
      <c r="R20793" s="117"/>
      <c r="S20793" s="29"/>
      <c r="T20793" s="25" t="str">
        <f>'Laskun tiedot'!$A$47</f>
        <v xml:space="preserve"> </v>
      </c>
      <c r="U20793" s="25"/>
      <c r="V20793" s="25"/>
      <c r="W20793" s="25"/>
      <c r="X20793" s="25"/>
      <c r="Y20793" s="25"/>
      <c r="Z20793" s="25"/>
      <c r="AA20793" s="25"/>
      <c r="AB20793" s="25"/>
      <c r="AC20793" s="25"/>
      <c r="AD20793" s="25"/>
      <c r="AE20793" s="25"/>
      <c r="AF20793" s="25"/>
      <c r="AG20793" s="25"/>
      <c r="AH20793" s="25"/>
      <c r="AI20793" s="25"/>
    </row>
    <row r="20794" spans="1:35" s="15" customFormat="1" ht="15" customHeight="1" x14ac:dyDescent="0.25">
      <c r="A20794" s="114"/>
      <c r="B20794" s="116"/>
      <c r="C20794" s="20"/>
      <c r="D20794" s="118" t="str">
        <f ca="1">INDIRECT("Jäsenet!E"&amp;AI20752)&amp;$B$2&amp;INDIRECT("Jäsenet!F"&amp;AI20752)</f>
        <v xml:space="preserve"> </v>
      </c>
      <c r="E20794" s="118"/>
      <c r="F20794" s="118"/>
      <c r="G20794" s="118"/>
      <c r="H20794" s="118"/>
      <c r="I20794" s="118"/>
      <c r="J20794" s="118"/>
      <c r="K20794" s="118"/>
      <c r="L20794" s="118"/>
      <c r="M20794" s="118"/>
      <c r="N20794" s="118"/>
      <c r="O20794" s="118"/>
      <c r="P20794" s="118"/>
      <c r="Q20794" s="118"/>
      <c r="R20794" s="118"/>
      <c r="S20794" s="29"/>
      <c r="T20794" s="25" t="str">
        <f>'Laskun tiedot'!$A$48</f>
        <v xml:space="preserve"> </v>
      </c>
      <c r="U20794" s="25"/>
      <c r="V20794" s="25"/>
      <c r="W20794" s="25"/>
      <c r="X20794" s="25"/>
      <c r="Y20794" s="25"/>
      <c r="Z20794" s="25"/>
      <c r="AA20794" s="25"/>
      <c r="AB20794" s="25"/>
      <c r="AC20794" s="25"/>
      <c r="AD20794" s="25"/>
      <c r="AE20794" s="25"/>
      <c r="AF20794" s="25"/>
      <c r="AG20794" s="25"/>
      <c r="AH20794" s="25"/>
      <c r="AI20794" s="25"/>
    </row>
    <row r="20795" spans="1:35" s="15" customFormat="1" ht="15" customHeight="1" x14ac:dyDescent="0.25">
      <c r="A20795" s="114"/>
      <c r="B20795" s="74"/>
      <c r="C20795" s="20"/>
      <c r="D20795" s="20"/>
      <c r="E20795" s="20"/>
      <c r="F20795" s="20"/>
      <c r="G20795" s="20"/>
      <c r="H20795" s="20"/>
      <c r="I20795" s="20"/>
      <c r="J20795" s="20"/>
      <c r="K20795" s="20"/>
      <c r="L20795" s="20"/>
      <c r="M20795" s="20"/>
      <c r="N20795" s="20"/>
      <c r="O20795" s="20"/>
      <c r="P20795" s="20"/>
      <c r="Q20795" s="20"/>
      <c r="R20795" s="21"/>
      <c r="S20795" s="30"/>
      <c r="T20795" s="25"/>
      <c r="U20795" s="25"/>
      <c r="V20795" s="25"/>
      <c r="W20795" s="25"/>
      <c r="X20795" s="25"/>
      <c r="Y20795" s="25"/>
      <c r="Z20795" s="25"/>
      <c r="AA20795" s="25"/>
      <c r="AB20795" s="25"/>
      <c r="AC20795" s="25"/>
      <c r="AD20795" s="25"/>
      <c r="AE20795" s="25"/>
      <c r="AF20795" s="25"/>
      <c r="AG20795" s="25"/>
      <c r="AH20795" s="25"/>
      <c r="AI20795" s="25"/>
    </row>
    <row r="20796" spans="1:35" s="15" customFormat="1" ht="12.6" customHeight="1" x14ac:dyDescent="0.25">
      <c r="A20796" s="114"/>
      <c r="B20796" s="119" t="s">
        <v>23</v>
      </c>
      <c r="C20796" s="20"/>
      <c r="D20796" s="20"/>
      <c r="E20796" s="20"/>
      <c r="F20796" s="20"/>
      <c r="G20796" s="20"/>
      <c r="H20796" s="20"/>
      <c r="I20796" s="20"/>
      <c r="J20796" s="20"/>
      <c r="K20796" s="20"/>
      <c r="L20796" s="20"/>
      <c r="M20796" s="20"/>
      <c r="N20796" s="20"/>
      <c r="O20796" s="20"/>
      <c r="P20796" s="20"/>
      <c r="Q20796" s="20"/>
      <c r="R20796" s="20"/>
      <c r="S20796" s="121" t="s">
        <v>39</v>
      </c>
      <c r="T20796" s="122"/>
      <c r="U20796" s="123"/>
      <c r="V20796" s="81">
        <f ca="1">INDIRECT("Jäsenet!G"&amp;AI20752)</f>
        <v>14164</v>
      </c>
      <c r="W20796" s="82"/>
      <c r="X20796" s="82"/>
      <c r="Y20796" s="82"/>
      <c r="Z20796" s="82"/>
      <c r="AA20796" s="82"/>
      <c r="AB20796" s="82"/>
      <c r="AC20796" s="82"/>
      <c r="AD20796" s="82"/>
      <c r="AE20796" s="82"/>
      <c r="AF20796" s="82"/>
      <c r="AG20796" s="82"/>
      <c r="AH20796" s="82"/>
      <c r="AI20796" s="82"/>
    </row>
    <row r="20797" spans="1:35" s="15" customFormat="1" ht="12.6" customHeight="1" x14ac:dyDescent="0.25">
      <c r="A20797" s="115"/>
      <c r="B20797" s="120"/>
      <c r="C20797" s="28"/>
      <c r="D20797" s="28"/>
      <c r="E20797" s="28"/>
      <c r="F20797" s="28"/>
      <c r="G20797" s="28"/>
      <c r="H20797" s="28"/>
      <c r="I20797" s="28"/>
      <c r="J20797" s="28"/>
      <c r="K20797" s="28"/>
      <c r="L20797" s="28"/>
      <c r="M20797" s="28"/>
      <c r="N20797" s="28"/>
      <c r="O20797" s="28"/>
      <c r="P20797" s="28"/>
      <c r="Q20797" s="28"/>
      <c r="R20797" s="28"/>
      <c r="S20797" s="124"/>
      <c r="T20797" s="125"/>
      <c r="U20797" s="126"/>
      <c r="V20797" s="83"/>
      <c r="W20797" s="84"/>
      <c r="X20797" s="84"/>
      <c r="Y20797" s="84"/>
      <c r="Z20797" s="84"/>
      <c r="AA20797" s="84"/>
      <c r="AB20797" s="85"/>
      <c r="AC20797" s="85"/>
      <c r="AD20797" s="85"/>
      <c r="AE20797" s="85"/>
      <c r="AF20797" s="85"/>
      <c r="AG20797" s="85"/>
      <c r="AH20797" s="85"/>
      <c r="AI20797" s="85"/>
    </row>
    <row r="20798" spans="1:35" s="15" customFormat="1" ht="24.95" customHeight="1" x14ac:dyDescent="0.25">
      <c r="A20798" s="86" t="s">
        <v>37</v>
      </c>
      <c r="B20798" s="87"/>
      <c r="C20798" s="88"/>
      <c r="D20798" s="89"/>
      <c r="E20798" s="89"/>
      <c r="F20798" s="89"/>
      <c r="G20798" s="89"/>
      <c r="H20798" s="89"/>
      <c r="I20798" s="89"/>
      <c r="J20798" s="89"/>
      <c r="K20798" s="89"/>
      <c r="L20798" s="89"/>
      <c r="M20798" s="89"/>
      <c r="N20798" s="89"/>
      <c r="O20798" s="89"/>
      <c r="P20798" s="89"/>
      <c r="Q20798" s="89"/>
      <c r="R20798" s="90"/>
      <c r="S20798" s="91" t="s">
        <v>40</v>
      </c>
      <c r="T20798" s="92"/>
      <c r="U20798" s="93"/>
      <c r="V20798" s="94">
        <f>'Laskun tiedot'!$A$8</f>
        <v>40907</v>
      </c>
      <c r="W20798" s="95"/>
      <c r="X20798" s="95"/>
      <c r="Y20798" s="95"/>
      <c r="Z20798" s="96"/>
      <c r="AA20798" s="97" t="s">
        <v>24</v>
      </c>
      <c r="AB20798" s="98"/>
      <c r="AC20798" s="99" t="str">
        <f>'Laskun tiedot'!$A$51</f>
        <v xml:space="preserve"> </v>
      </c>
      <c r="AD20798" s="99"/>
      <c r="AE20798" s="99"/>
      <c r="AF20798" s="99"/>
      <c r="AG20798" s="99"/>
      <c r="AH20798" s="99"/>
      <c r="AI20798" s="99"/>
    </row>
    <row r="20799" spans="1:35" s="15" customFormat="1" ht="9.9499999999999993" customHeight="1" x14ac:dyDescent="0.25">
      <c r="B20799" s="41"/>
      <c r="C20799" s="42"/>
      <c r="D20799" s="42"/>
      <c r="E20799" s="42"/>
      <c r="F20799" s="42"/>
      <c r="G20799" s="42"/>
      <c r="H20799" s="42"/>
      <c r="I20799" s="43"/>
      <c r="J20799" s="42"/>
      <c r="K20799" s="42"/>
      <c r="L20799" s="42"/>
      <c r="M20799" s="42"/>
      <c r="N20799" s="42"/>
      <c r="O20799" s="42"/>
      <c r="P20799" s="42"/>
      <c r="Q20799" s="18"/>
      <c r="R20799" s="18"/>
      <c r="S20799" s="44"/>
      <c r="T20799" s="44"/>
      <c r="U20799" s="19"/>
      <c r="V20799" s="45"/>
      <c r="W20799" s="45"/>
      <c r="X20799" s="45"/>
      <c r="Y20799" s="45"/>
      <c r="Z20799" s="45"/>
      <c r="AA20799" s="45"/>
      <c r="AB20799" s="46"/>
      <c r="AC20799" s="47"/>
      <c r="AD20799" s="48"/>
      <c r="AE20799" s="48"/>
      <c r="AF20799" s="48"/>
      <c r="AG20799" s="48"/>
      <c r="AH20799" s="48"/>
      <c r="AI20799" s="48"/>
    </row>
    <row r="20800" spans="1:35" s="15" customFormat="1" ht="50.1" customHeight="1" x14ac:dyDescent="0.25">
      <c r="B20800" s="41"/>
      <c r="C20800" s="42"/>
      <c r="D20800" s="42"/>
      <c r="E20800" s="42"/>
      <c r="F20800" s="42"/>
      <c r="G20800" s="42"/>
      <c r="H20800" s="42"/>
      <c r="I20800" s="43"/>
      <c r="J20800" s="42"/>
      <c r="K20800" s="42"/>
      <c r="L20800" s="42"/>
      <c r="M20800" s="42"/>
      <c r="N20800" s="42"/>
      <c r="O20800" s="42"/>
      <c r="P20800" s="42"/>
      <c r="Q20800" s="18"/>
      <c r="R20800" s="18"/>
      <c r="S20800" s="44"/>
      <c r="T20800" s="44"/>
      <c r="U20800" s="19"/>
      <c r="V20800" s="45"/>
      <c r="W20800" s="45"/>
      <c r="X20800" s="100" t="s">
        <v>38</v>
      </c>
      <c r="Y20800" s="100"/>
      <c r="Z20800" s="100"/>
      <c r="AA20800" s="100"/>
      <c r="AB20800" s="100"/>
      <c r="AC20800" s="100"/>
      <c r="AD20800" s="100"/>
      <c r="AE20800" s="100"/>
      <c r="AF20800" s="100"/>
      <c r="AG20800" s="100"/>
      <c r="AH20800" s="100"/>
      <c r="AI20800" s="100"/>
    </row>
    <row r="20801" spans="1:35" s="8" customFormat="1" ht="23.25" x14ac:dyDescent="0.35">
      <c r="B20801" s="66"/>
      <c r="C20801" s="150" t="str">
        <f>'Laskun tiedot'!$A$2</f>
        <v>Yhdistys ry</v>
      </c>
      <c r="D20801" s="150"/>
      <c r="E20801" s="150"/>
      <c r="F20801" s="150"/>
      <c r="G20801" s="150"/>
      <c r="H20801" s="150"/>
      <c r="I20801" s="150"/>
      <c r="J20801" s="150"/>
      <c r="K20801" s="150"/>
      <c r="L20801" s="150"/>
      <c r="M20801" s="150"/>
      <c r="N20801" s="150"/>
      <c r="O20801" s="150"/>
      <c r="P20801" s="150"/>
      <c r="Q20801" s="150"/>
      <c r="R20801" s="150"/>
      <c r="S20801" s="150"/>
      <c r="T20801" s="10"/>
      <c r="U20801" s="9"/>
      <c r="V20801" s="9"/>
      <c r="W20801" s="150" t="s">
        <v>16</v>
      </c>
      <c r="X20801" s="150"/>
      <c r="Y20801" s="150"/>
      <c r="Z20801" s="150"/>
    </row>
    <row r="20802" spans="1:35" s="15" customFormat="1" x14ac:dyDescent="0.25">
      <c r="B20802" s="15" t="s">
        <v>25</v>
      </c>
      <c r="AI20802" s="65">
        <v>418</v>
      </c>
    </row>
    <row r="20803" spans="1:35" s="11" customFormat="1" ht="15" customHeight="1" x14ac:dyDescent="0.2">
      <c r="V20803" s="68"/>
      <c r="W20803" s="145" t="s">
        <v>26</v>
      </c>
      <c r="X20803" s="145"/>
      <c r="Y20803" s="145"/>
      <c r="Z20803" s="145"/>
      <c r="AA20803" s="145"/>
      <c r="AB20803" s="145"/>
      <c r="AC20803" s="68"/>
      <c r="AD20803" s="68"/>
      <c r="AE20803" s="145" t="s">
        <v>18</v>
      </c>
      <c r="AF20803" s="145"/>
      <c r="AG20803" s="145"/>
      <c r="AH20803" s="145"/>
      <c r="AI20803" s="145"/>
    </row>
    <row r="20804" spans="1:35" s="15" customFormat="1" ht="15" customHeight="1" x14ac:dyDescent="0.25">
      <c r="B20804" s="62"/>
      <c r="C20804" s="146" t="str">
        <f ca="1">INDIRECT("Jäsenet!C"&amp;AI20802)&amp;$B$2&amp;INDIRECT("Jäsenet!B"&amp;AI20802)</f>
        <v xml:space="preserve"> </v>
      </c>
      <c r="D20804" s="146"/>
      <c r="E20804" s="146"/>
      <c r="F20804" s="146"/>
      <c r="G20804" s="146"/>
      <c r="H20804" s="146"/>
      <c r="I20804" s="146"/>
      <c r="J20804" s="146"/>
      <c r="K20804" s="146"/>
      <c r="L20804" s="146"/>
      <c r="M20804" s="146"/>
      <c r="N20804" s="146"/>
      <c r="O20804" s="146"/>
      <c r="P20804" s="146"/>
      <c r="Q20804" s="146"/>
      <c r="R20804" s="146"/>
      <c r="S20804" s="146"/>
      <c r="T20804" s="13"/>
      <c r="U20804" s="64"/>
      <c r="V20804" s="64"/>
      <c r="W20804" s="147">
        <f>'Laskun tiedot'!$A$5</f>
        <v>40618</v>
      </c>
      <c r="X20804" s="147"/>
      <c r="Y20804" s="147"/>
      <c r="Z20804" s="147"/>
      <c r="AA20804" s="147"/>
      <c r="AB20804" s="147"/>
      <c r="AC20804" s="64"/>
      <c r="AD20804" s="64"/>
      <c r="AE20804" s="147">
        <f>'Laskun tiedot'!$A$8</f>
        <v>40907</v>
      </c>
      <c r="AF20804" s="147"/>
      <c r="AG20804" s="147"/>
      <c r="AH20804" s="147"/>
      <c r="AI20804" s="147"/>
    </row>
    <row r="20805" spans="1:35" s="15" customFormat="1" ht="15" customHeight="1" x14ac:dyDescent="0.25">
      <c r="B20805" s="62"/>
      <c r="C20805" s="146">
        <f ca="1">INDIRECT("Jäsenet!D"&amp;AI20802)</f>
        <v>0</v>
      </c>
      <c r="D20805" s="146"/>
      <c r="E20805" s="146"/>
      <c r="F20805" s="146"/>
      <c r="G20805" s="146"/>
      <c r="H20805" s="146"/>
      <c r="I20805" s="146"/>
      <c r="J20805" s="146"/>
      <c r="K20805" s="146"/>
      <c r="L20805" s="146"/>
      <c r="M20805" s="146"/>
      <c r="N20805" s="146"/>
      <c r="O20805" s="146"/>
      <c r="P20805" s="146"/>
      <c r="Q20805" s="146"/>
      <c r="R20805" s="146"/>
      <c r="S20805" s="146"/>
    </row>
    <row r="20806" spans="1:35" s="11" customFormat="1" ht="15" customHeight="1" x14ac:dyDescent="0.25">
      <c r="B20806" s="67"/>
      <c r="C20806" s="148" t="str">
        <f ca="1">INDIRECT("Jäsenet!E"&amp;AI20802)&amp;$B$2&amp;INDIRECT("Jäsenet!F"&amp;AI20802)</f>
        <v xml:space="preserve"> </v>
      </c>
      <c r="D20806" s="148"/>
      <c r="E20806" s="148"/>
      <c r="F20806" s="148"/>
      <c r="G20806" s="148"/>
      <c r="H20806" s="148"/>
      <c r="I20806" s="148"/>
      <c r="J20806" s="148"/>
      <c r="K20806" s="148"/>
      <c r="L20806" s="148"/>
      <c r="M20806" s="148"/>
      <c r="N20806" s="148"/>
      <c r="O20806" s="148"/>
      <c r="P20806" s="148"/>
      <c r="Q20806" s="148"/>
      <c r="R20806" s="148"/>
      <c r="S20806" s="148"/>
      <c r="W20806" s="145" t="s">
        <v>17</v>
      </c>
      <c r="X20806" s="145"/>
      <c r="Y20806" s="145"/>
      <c r="Z20806" s="145"/>
      <c r="AA20806" s="145"/>
      <c r="AB20806" s="145"/>
    </row>
    <row r="20807" spans="1:35" s="15" customFormat="1" ht="15" customHeight="1" x14ac:dyDescent="0.25">
      <c r="T20807" s="78"/>
      <c r="U20807" s="63"/>
      <c r="V20807" s="63"/>
      <c r="W20807" s="149">
        <f ca="1">INDIRECT("Jäsenet!A"&amp;AI20802)</f>
        <v>417</v>
      </c>
      <c r="X20807" s="149"/>
      <c r="Y20807" s="149"/>
      <c r="Z20807" s="149"/>
      <c r="AA20807" s="149"/>
      <c r="AB20807" s="149"/>
    </row>
    <row r="20808" spans="1:35" s="15" customFormat="1" ht="15" customHeight="1" x14ac:dyDescent="0.25">
      <c r="B20808" s="39"/>
      <c r="C20808" s="39"/>
      <c r="D20808" s="39"/>
      <c r="E20808" s="39"/>
      <c r="F20808" s="39"/>
      <c r="G20808" s="39"/>
      <c r="H20808" s="39"/>
      <c r="I20808" s="39"/>
      <c r="J20808" s="39"/>
      <c r="K20808" s="39"/>
      <c r="L20808" s="39"/>
      <c r="M20808" s="39"/>
      <c r="N20808" s="39"/>
      <c r="O20808" s="39"/>
      <c r="P20808" s="39"/>
      <c r="Q20808" s="39"/>
      <c r="R20808" s="39"/>
      <c r="S20808" s="39"/>
      <c r="T20808" s="78"/>
      <c r="U20808" s="78"/>
      <c r="V20808" s="78"/>
      <c r="W20808" s="78"/>
      <c r="X20808" s="78"/>
      <c r="Y20808" s="78"/>
      <c r="Z20808" s="78"/>
      <c r="AA20808" s="39"/>
      <c r="AB20808" s="39"/>
      <c r="AC20808" s="39"/>
      <c r="AD20808" s="39"/>
      <c r="AE20808" s="39"/>
      <c r="AF20808" s="39"/>
      <c r="AG20808" s="39"/>
      <c r="AH20808" s="39"/>
      <c r="AI20808" s="39"/>
    </row>
    <row r="20809" spans="1:35" s="15" customFormat="1" ht="15" customHeight="1" x14ac:dyDescent="0.25">
      <c r="A20809" s="32"/>
      <c r="B20809" s="32"/>
      <c r="C20809" s="32"/>
      <c r="D20809" s="32"/>
      <c r="E20809" s="32"/>
      <c r="F20809" s="32"/>
      <c r="G20809" s="32"/>
      <c r="H20809" s="32"/>
      <c r="I20809" s="32"/>
      <c r="J20809" s="32"/>
      <c r="K20809" s="32"/>
      <c r="L20809" s="32"/>
      <c r="M20809" s="32"/>
      <c r="N20809" s="32"/>
      <c r="O20809" s="32"/>
      <c r="P20809" s="32"/>
      <c r="Q20809" s="32"/>
      <c r="R20809" s="32"/>
      <c r="S20809" s="32"/>
      <c r="T20809" s="33"/>
      <c r="U20809" s="33"/>
      <c r="V20809" s="33"/>
      <c r="W20809" s="35"/>
      <c r="X20809" s="33"/>
      <c r="Y20809" s="33"/>
      <c r="Z20809" s="33"/>
      <c r="AA20809" s="32"/>
      <c r="AB20809" s="32"/>
      <c r="AC20809" s="32"/>
      <c r="AD20809" s="32"/>
      <c r="AE20809" s="32"/>
      <c r="AF20809" s="32"/>
      <c r="AG20809" s="32"/>
      <c r="AH20809" s="32"/>
      <c r="AI20809" s="32"/>
    </row>
    <row r="20810" spans="1:35" s="15" customFormat="1" ht="15" customHeight="1" x14ac:dyDescent="0.25">
      <c r="B20810" s="39"/>
      <c r="C20810" s="39"/>
      <c r="D20810" s="39"/>
      <c r="E20810" s="39"/>
      <c r="F20810" s="39"/>
      <c r="G20810" s="39"/>
      <c r="H20810" s="39"/>
      <c r="I20810" s="39"/>
      <c r="J20810" s="39"/>
      <c r="K20810" s="39"/>
      <c r="L20810" s="39"/>
      <c r="M20810" s="39"/>
      <c r="N20810" s="39"/>
      <c r="O20810" s="39"/>
      <c r="P20810" s="39"/>
      <c r="Q20810" s="39"/>
      <c r="R20810" s="39"/>
      <c r="S20810" s="39"/>
      <c r="T20810" s="78"/>
      <c r="U20810" s="78"/>
      <c r="V20810" s="78"/>
      <c r="W20810" s="34"/>
      <c r="X20810" s="78"/>
      <c r="Y20810" s="78"/>
      <c r="Z20810" s="78"/>
      <c r="AA20810" s="39"/>
      <c r="AB20810" s="39"/>
      <c r="AC20810" s="39"/>
      <c r="AD20810" s="39"/>
      <c r="AE20810" s="39"/>
      <c r="AF20810" s="39"/>
      <c r="AG20810" s="39"/>
      <c r="AH20810" s="39"/>
      <c r="AI20810" s="39"/>
    </row>
    <row r="20811" spans="1:35" s="15" customFormat="1" ht="15" customHeight="1" x14ac:dyDescent="0.25">
      <c r="B20811" s="36" t="str">
        <f>'Laskun tiedot'!$A$11</f>
        <v>--------------------</v>
      </c>
      <c r="C20811" s="39"/>
      <c r="D20811" s="39"/>
      <c r="E20811" s="39"/>
      <c r="F20811" s="39"/>
      <c r="G20811" s="39"/>
      <c r="H20811" s="39"/>
      <c r="I20811" s="39"/>
      <c r="J20811" s="39"/>
      <c r="K20811" s="39"/>
      <c r="L20811" s="39"/>
      <c r="M20811" s="39"/>
      <c r="N20811" s="39"/>
      <c r="O20811" s="39"/>
      <c r="P20811" s="39"/>
      <c r="Q20811" s="39"/>
      <c r="R20811" s="39"/>
      <c r="S20811" s="39"/>
      <c r="T20811" s="17"/>
      <c r="U20811" s="17"/>
      <c r="V20811" s="17"/>
      <c r="W20811" s="17"/>
      <c r="X20811" s="17"/>
      <c r="Y20811" s="17"/>
      <c r="Z20811" s="17"/>
      <c r="AA20811" s="17"/>
      <c r="AB20811" s="17"/>
      <c r="AC20811" s="17"/>
      <c r="AD20811" s="17"/>
      <c r="AE20811" s="17"/>
      <c r="AF20811" s="17"/>
      <c r="AG20811" s="17"/>
      <c r="AH20811" s="17"/>
      <c r="AI20811" s="17"/>
    </row>
    <row r="20812" spans="1:35" s="15" customFormat="1" ht="15" customHeight="1" x14ac:dyDescent="0.25">
      <c r="B20812" s="36" t="str">
        <f>'Laskun tiedot'!$A$12</f>
        <v>Vuosi 2011</v>
      </c>
      <c r="C20812" s="78"/>
      <c r="D20812" s="78"/>
      <c r="E20812" s="78"/>
      <c r="F20812" s="78"/>
      <c r="G20812" s="78"/>
      <c r="H20812" s="78"/>
      <c r="I20812" s="78"/>
      <c r="J20812" s="78"/>
      <c r="K20812" s="78"/>
      <c r="L20812" s="78"/>
      <c r="M20812" s="78"/>
      <c r="N20812" s="78"/>
      <c r="O20812" s="78"/>
      <c r="P20812" s="39"/>
      <c r="Q20812" s="39"/>
      <c r="R20812" s="39"/>
      <c r="S20812" s="39"/>
      <c r="T20812" s="39"/>
      <c r="U20812" s="39"/>
      <c r="V20812" s="39"/>
      <c r="W20812" s="39"/>
      <c r="X20812" s="39"/>
      <c r="Y20812" s="39"/>
      <c r="Z20812" s="39"/>
      <c r="AA20812" s="39"/>
      <c r="AB20812" s="39"/>
      <c r="AC20812" s="13"/>
      <c r="AD20812" s="13"/>
      <c r="AE20812" s="13"/>
      <c r="AF20812" s="13"/>
      <c r="AG20812" s="13"/>
      <c r="AH20812" s="13"/>
      <c r="AI20812" s="13"/>
    </row>
    <row r="20813" spans="1:35" s="15" customFormat="1" ht="15" customHeight="1" x14ac:dyDescent="0.25">
      <c r="B20813" s="36" t="str">
        <f>'Laskun tiedot'!$A$13</f>
        <v>JÄSENMAKSU ………. 10 €</v>
      </c>
      <c r="T20813" s="11"/>
      <c r="U20813" s="11"/>
      <c r="V20813" s="11"/>
      <c r="W20813" s="11"/>
      <c r="X20813" s="11"/>
      <c r="Y20813" s="11"/>
      <c r="Z20813" s="11"/>
      <c r="AA20813" s="11"/>
      <c r="AB20813" s="11"/>
      <c r="AC20813" s="11"/>
      <c r="AD20813" s="11"/>
      <c r="AE20813" s="11"/>
      <c r="AF20813" s="11"/>
      <c r="AG20813" s="11"/>
      <c r="AH20813" s="11"/>
      <c r="AI20813" s="11"/>
    </row>
    <row r="20814" spans="1:35" s="15" customFormat="1" ht="15" customHeight="1" x14ac:dyDescent="0.25">
      <c r="B20814" s="36" t="str">
        <f>'Laskun tiedot'!$A$14</f>
        <v>--------------------</v>
      </c>
      <c r="T20814" s="39"/>
      <c r="AC20814" s="39"/>
    </row>
    <row r="20815" spans="1:35" s="15" customFormat="1" ht="15" customHeight="1" x14ac:dyDescent="0.25">
      <c r="B20815" s="36" t="str">
        <f>'Laskun tiedot'!$A$15</f>
        <v xml:space="preserve"> </v>
      </c>
      <c r="T20815" s="11"/>
      <c r="U20815" s="11"/>
      <c r="V20815" s="11"/>
      <c r="W20815" s="11"/>
      <c r="X20815" s="11"/>
      <c r="Y20815" s="11"/>
      <c r="Z20815" s="11"/>
      <c r="AA20815" s="11"/>
      <c r="AB20815" s="11"/>
      <c r="AC20815" s="11"/>
      <c r="AD20815" s="11"/>
      <c r="AE20815" s="11"/>
      <c r="AF20815" s="11"/>
      <c r="AG20815" s="11"/>
      <c r="AH20815" s="11"/>
      <c r="AI20815" s="11"/>
    </row>
    <row r="20816" spans="1:35" s="15" customFormat="1" ht="15" customHeight="1" x14ac:dyDescent="0.25">
      <c r="B20816" s="36" t="str">
        <f>'Laskun tiedot'!$A$16</f>
        <v xml:space="preserve"> </v>
      </c>
      <c r="C20816" s="39"/>
      <c r="D20816" s="39"/>
      <c r="E20816" s="39"/>
      <c r="F20816" s="39"/>
      <c r="G20816" s="39"/>
      <c r="H20816" s="39"/>
      <c r="I20816" s="39"/>
      <c r="J20816" s="39"/>
      <c r="K20816" s="39"/>
      <c r="L20816" s="39"/>
      <c r="M20816" s="39"/>
      <c r="N20816" s="39"/>
      <c r="O20816" s="39"/>
      <c r="P20816" s="39"/>
      <c r="Q20816" s="39"/>
      <c r="R20816" s="39"/>
      <c r="S20816" s="39"/>
      <c r="T20816" s="39"/>
      <c r="U20816" s="39"/>
      <c r="V20816" s="39"/>
      <c r="W20816" s="39"/>
      <c r="X20816" s="39"/>
      <c r="Y20816" s="39"/>
      <c r="Z20816" s="39"/>
      <c r="AA20816" s="39"/>
      <c r="AB20816" s="39"/>
      <c r="AC20816" s="39"/>
      <c r="AD20816" s="39"/>
      <c r="AE20816" s="39"/>
      <c r="AF20816" s="39"/>
      <c r="AG20816" s="39"/>
      <c r="AH20816" s="39"/>
      <c r="AI20816" s="39"/>
    </row>
    <row r="20817" spans="1:35" s="15" customFormat="1" ht="15" customHeight="1" x14ac:dyDescent="0.25">
      <c r="B20817" s="36" t="str">
        <f>'Laskun tiedot'!$A$17</f>
        <v xml:space="preserve"> </v>
      </c>
    </row>
    <row r="20818" spans="1:35" s="11" customFormat="1" ht="15" customHeight="1" x14ac:dyDescent="0.25">
      <c r="B20818" s="36" t="str">
        <f>'Laskun tiedot'!$A$18</f>
        <v xml:space="preserve"> </v>
      </c>
    </row>
    <row r="20819" spans="1:35" s="15" customFormat="1" ht="15" customHeight="1" x14ac:dyDescent="0.25">
      <c r="B20819" s="36" t="str">
        <f>'Laskun tiedot'!$A$19</f>
        <v xml:space="preserve"> </v>
      </c>
      <c r="M20819" s="16"/>
      <c r="N20819" s="1"/>
      <c r="O20819" s="1"/>
      <c r="P20819" s="16"/>
      <c r="Q20819" s="1"/>
      <c r="R20819" s="1"/>
      <c r="T20819" s="16"/>
      <c r="U20819" s="1"/>
      <c r="V20819" s="1"/>
      <c r="W20819" s="1"/>
      <c r="X20819" s="1"/>
      <c r="Z20819" s="16"/>
      <c r="AA20819" s="1"/>
      <c r="AB20819" s="1"/>
      <c r="AD20819" s="16"/>
      <c r="AE20819" s="1"/>
      <c r="AF20819" s="1"/>
      <c r="AG20819" s="1"/>
      <c r="AH20819" s="1"/>
    </row>
    <row r="20820" spans="1:35" s="15" customFormat="1" ht="15" customHeight="1" x14ac:dyDescent="0.25">
      <c r="B20820" s="36" t="str">
        <f>'Laskun tiedot'!$A$20</f>
        <v xml:space="preserve"> </v>
      </c>
      <c r="M20820" s="16"/>
      <c r="N20820" s="1"/>
      <c r="O20820" s="1"/>
      <c r="P20820" s="16"/>
      <c r="Q20820" s="1"/>
      <c r="R20820" s="1"/>
      <c r="T20820" s="16"/>
      <c r="U20820" s="1"/>
      <c r="V20820" s="1"/>
      <c r="W20820" s="1"/>
      <c r="X20820" s="1"/>
      <c r="Z20820" s="16"/>
      <c r="AA20820" s="1"/>
      <c r="AB20820" s="1"/>
      <c r="AD20820" s="16"/>
      <c r="AE20820" s="1"/>
      <c r="AF20820" s="1"/>
      <c r="AG20820" s="1"/>
      <c r="AH20820" s="1"/>
    </row>
    <row r="20821" spans="1:35" s="15" customFormat="1" ht="15" customHeight="1" x14ac:dyDescent="0.25">
      <c r="B20821" s="36" t="str">
        <f>'Laskun tiedot'!$A$21</f>
        <v xml:space="preserve"> </v>
      </c>
      <c r="M20821" s="16"/>
      <c r="N20821" s="1"/>
      <c r="O20821" s="1"/>
      <c r="P20821" s="16"/>
      <c r="Q20821" s="1"/>
      <c r="R20821" s="1"/>
      <c r="T20821" s="16"/>
      <c r="U20821" s="1"/>
      <c r="V20821" s="1"/>
      <c r="W20821" s="1"/>
      <c r="X20821" s="1"/>
      <c r="Z20821" s="16"/>
      <c r="AA20821" s="1"/>
      <c r="AB20821" s="1"/>
      <c r="AD20821" s="16"/>
      <c r="AE20821" s="1"/>
      <c r="AF20821" s="1"/>
      <c r="AG20821" s="1"/>
      <c r="AH20821" s="1"/>
    </row>
    <row r="20822" spans="1:35" s="15" customFormat="1" ht="15" customHeight="1" x14ac:dyDescent="0.25">
      <c r="B20822" s="36" t="str">
        <f>'Laskun tiedot'!$A$22</f>
        <v xml:space="preserve"> </v>
      </c>
      <c r="M20822" s="16"/>
      <c r="N20822" s="1"/>
      <c r="O20822" s="1"/>
      <c r="P20822" s="16"/>
      <c r="Q20822" s="1"/>
      <c r="R20822" s="1"/>
      <c r="T20822" s="16"/>
      <c r="U20822" s="1"/>
      <c r="V20822" s="1"/>
      <c r="W20822" s="1"/>
      <c r="X20822" s="1"/>
      <c r="Z20822" s="16"/>
      <c r="AA20822" s="1"/>
      <c r="AB20822" s="1"/>
      <c r="AD20822" s="16"/>
      <c r="AE20822" s="1"/>
      <c r="AF20822" s="1"/>
      <c r="AG20822" s="1"/>
      <c r="AH20822" s="1"/>
    </row>
    <row r="20823" spans="1:35" s="15" customFormat="1" ht="15" customHeight="1" x14ac:dyDescent="0.25">
      <c r="B20823" s="36" t="str">
        <f>'Laskun tiedot'!$A$23</f>
        <v xml:space="preserve"> </v>
      </c>
      <c r="M20823" s="16"/>
      <c r="N20823" s="1"/>
      <c r="O20823" s="1"/>
      <c r="P20823" s="16"/>
      <c r="Q20823" s="1"/>
      <c r="R20823" s="1"/>
      <c r="T20823" s="16"/>
      <c r="U20823" s="1"/>
      <c r="V20823" s="1"/>
      <c r="W20823" s="1"/>
      <c r="X20823" s="1"/>
      <c r="Z20823" s="16"/>
      <c r="AA20823" s="1"/>
      <c r="AB20823" s="1"/>
      <c r="AD20823" s="16"/>
      <c r="AE20823" s="1"/>
      <c r="AF20823" s="1"/>
      <c r="AG20823" s="1"/>
      <c r="AH20823" s="1"/>
    </row>
    <row r="20824" spans="1:35" s="15" customFormat="1" ht="15" customHeight="1" x14ac:dyDescent="0.25">
      <c r="B20824" s="36" t="str">
        <f>'Laskun tiedot'!$A$24</f>
        <v xml:space="preserve"> </v>
      </c>
      <c r="M20824" s="16"/>
      <c r="N20824" s="1"/>
      <c r="O20824" s="1"/>
      <c r="P20824" s="16"/>
      <c r="Q20824" s="1"/>
      <c r="R20824" s="1"/>
      <c r="T20824" s="16"/>
      <c r="U20824" s="1"/>
      <c r="V20824" s="1"/>
      <c r="W20824" s="1"/>
      <c r="X20824" s="1"/>
      <c r="Z20824" s="16"/>
      <c r="AA20824" s="1"/>
      <c r="AB20824" s="1"/>
      <c r="AD20824" s="16"/>
      <c r="AE20824" s="1"/>
      <c r="AF20824" s="1"/>
      <c r="AG20824" s="1"/>
      <c r="AH20824" s="1"/>
    </row>
    <row r="20825" spans="1:35" s="15" customFormat="1" ht="15" customHeight="1" x14ac:dyDescent="0.25">
      <c r="B20825" s="36" t="str">
        <f>'Laskun tiedot'!$A$25</f>
        <v xml:space="preserve"> </v>
      </c>
      <c r="M20825" s="16"/>
      <c r="N20825" s="1"/>
      <c r="O20825" s="1"/>
      <c r="P20825" s="16"/>
      <c r="Q20825" s="1"/>
      <c r="R20825" s="1"/>
      <c r="T20825" s="16"/>
      <c r="U20825" s="1"/>
      <c r="V20825" s="1"/>
      <c r="W20825" s="1"/>
      <c r="X20825" s="1"/>
      <c r="Z20825" s="16"/>
      <c r="AA20825" s="1"/>
      <c r="AB20825" s="1"/>
      <c r="AD20825" s="16"/>
      <c r="AE20825" s="1"/>
      <c r="AF20825" s="1"/>
      <c r="AG20825" s="1"/>
      <c r="AH20825" s="1"/>
    </row>
    <row r="20826" spans="1:35" s="15" customFormat="1" ht="15" customHeight="1" x14ac:dyDescent="0.25">
      <c r="B20826" s="36" t="str">
        <f>'Laskun tiedot'!$A$26</f>
        <v xml:space="preserve"> </v>
      </c>
      <c r="M20826" s="16"/>
      <c r="N20826" s="1"/>
      <c r="O20826" s="1"/>
      <c r="P20826" s="16"/>
      <c r="Q20826" s="1"/>
      <c r="R20826" s="1"/>
      <c r="T20826" s="16"/>
      <c r="U20826" s="1"/>
      <c r="V20826" s="1"/>
      <c r="W20826" s="1"/>
      <c r="X20826" s="1"/>
      <c r="Z20826" s="16"/>
      <c r="AA20826" s="1"/>
      <c r="AB20826" s="1"/>
      <c r="AD20826" s="16"/>
      <c r="AE20826" s="1"/>
      <c r="AF20826" s="1"/>
      <c r="AG20826" s="1"/>
      <c r="AH20826" s="1"/>
    </row>
    <row r="20827" spans="1:35" s="15" customFormat="1" ht="15" customHeight="1" x14ac:dyDescent="0.25">
      <c r="B20827" s="36" t="str">
        <f>'Laskun tiedot'!$A$27</f>
        <v xml:space="preserve"> </v>
      </c>
      <c r="M20827" s="16"/>
      <c r="N20827" s="1"/>
      <c r="O20827" s="1"/>
      <c r="P20827" s="16"/>
      <c r="Q20827" s="1"/>
      <c r="R20827" s="1"/>
      <c r="T20827" s="16"/>
      <c r="U20827" s="1"/>
      <c r="V20827" s="1"/>
      <c r="W20827" s="1"/>
      <c r="X20827" s="1"/>
      <c r="Z20827" s="16"/>
      <c r="AA20827" s="1"/>
      <c r="AB20827" s="1"/>
      <c r="AD20827" s="16"/>
      <c r="AE20827" s="1"/>
      <c r="AF20827" s="1"/>
      <c r="AG20827" s="1"/>
      <c r="AH20827" s="1"/>
    </row>
    <row r="20828" spans="1:35" s="15" customFormat="1" ht="15" customHeight="1" x14ac:dyDescent="0.25">
      <c r="B20828" s="36"/>
      <c r="M20828" s="16"/>
      <c r="N20828" s="1"/>
      <c r="O20828" s="1"/>
      <c r="P20828" s="16"/>
      <c r="Q20828" s="1"/>
      <c r="R20828" s="1"/>
      <c r="T20828" s="16"/>
      <c r="U20828" s="1"/>
      <c r="V20828" s="1"/>
      <c r="W20828" s="1"/>
      <c r="X20828" s="1"/>
      <c r="Z20828" s="16"/>
      <c r="AA20828" s="1"/>
      <c r="AB20828" s="1"/>
      <c r="AD20828" s="16"/>
      <c r="AE20828" s="1"/>
      <c r="AF20828" s="1"/>
      <c r="AG20828" s="1"/>
      <c r="AH20828" s="1"/>
    </row>
    <row r="20829" spans="1:35" s="80" customFormat="1" ht="12" customHeight="1" x14ac:dyDescent="0.25">
      <c r="B20829" s="143" t="str">
        <f>'Laskun tiedot'!$A$30</f>
        <v>Sihteeri:</v>
      </c>
      <c r="C20829" s="143"/>
      <c r="D20829" s="143"/>
      <c r="E20829" s="143"/>
      <c r="F20829" s="143"/>
      <c r="G20829" s="143"/>
      <c r="H20829" s="143"/>
      <c r="I20829" s="143"/>
      <c r="J20829" s="143" t="str">
        <f>'Laskun tiedot'!$B$30</f>
        <v>Puh.</v>
      </c>
      <c r="K20829" s="143"/>
      <c r="L20829" s="143"/>
      <c r="M20829" s="143"/>
      <c r="N20829" s="143"/>
      <c r="O20829" s="143"/>
      <c r="P20829" s="143"/>
      <c r="Q20829" s="143"/>
      <c r="R20829" s="143"/>
      <c r="S20829" s="143" t="str">
        <f>'Laskun tiedot'!$C$30</f>
        <v xml:space="preserve"> </v>
      </c>
      <c r="T20829" s="143"/>
      <c r="U20829" s="143"/>
      <c r="V20829" s="143"/>
      <c r="W20829" s="143"/>
      <c r="X20829" s="143"/>
      <c r="Y20829" s="143"/>
      <c r="Z20829" s="143"/>
      <c r="AA20829" s="143" t="str">
        <f>'Laskun tiedot'!$D$30</f>
        <v xml:space="preserve"> </v>
      </c>
      <c r="AB20829" s="143"/>
      <c r="AC20829" s="143"/>
      <c r="AD20829" s="143"/>
      <c r="AE20829" s="143"/>
      <c r="AF20829" s="143"/>
      <c r="AG20829" s="143"/>
      <c r="AH20829" s="143"/>
      <c r="AI20829" s="143"/>
    </row>
    <row r="20830" spans="1:35" s="79" customFormat="1" ht="12" customHeight="1" x14ac:dyDescent="0.2">
      <c r="B20830" s="143" t="str">
        <f>'Laskun tiedot'!$A$31</f>
        <v xml:space="preserve"> </v>
      </c>
      <c r="C20830" s="143"/>
      <c r="D20830" s="143"/>
      <c r="E20830" s="143"/>
      <c r="F20830" s="143"/>
      <c r="G20830" s="143"/>
      <c r="H20830" s="143"/>
      <c r="I20830" s="143"/>
      <c r="J20830" s="143" t="str">
        <f>'Laskun tiedot'!$B$31</f>
        <v xml:space="preserve"> </v>
      </c>
      <c r="K20830" s="143"/>
      <c r="L20830" s="143"/>
      <c r="M20830" s="143"/>
      <c r="N20830" s="143"/>
      <c r="O20830" s="143"/>
      <c r="P20830" s="143"/>
      <c r="Q20830" s="143"/>
      <c r="R20830" s="143"/>
      <c r="S20830" s="144" t="str">
        <f>'Laskun tiedot'!$C$31</f>
        <v xml:space="preserve"> </v>
      </c>
      <c r="T20830" s="144"/>
      <c r="U20830" s="144"/>
      <c r="V20830" s="144"/>
      <c r="W20830" s="144"/>
      <c r="X20830" s="144"/>
      <c r="Y20830" s="144"/>
      <c r="Z20830" s="144"/>
      <c r="AA20830" s="144" t="str">
        <f>'Laskun tiedot'!$D$31</f>
        <v xml:space="preserve"> </v>
      </c>
      <c r="AB20830" s="144"/>
      <c r="AC20830" s="144"/>
      <c r="AD20830" s="144"/>
      <c r="AE20830" s="144"/>
      <c r="AF20830" s="144"/>
      <c r="AG20830" s="144"/>
      <c r="AH20830" s="144"/>
      <c r="AI20830" s="144"/>
    </row>
    <row r="20831" spans="1:35" s="80" customFormat="1" ht="12" customHeight="1" x14ac:dyDescent="0.25">
      <c r="B20831" s="143" t="str">
        <f>'Laskun tiedot'!$A$32</f>
        <v xml:space="preserve"> </v>
      </c>
      <c r="C20831" s="143"/>
      <c r="D20831" s="143"/>
      <c r="E20831" s="143"/>
      <c r="F20831" s="143"/>
      <c r="G20831" s="143"/>
      <c r="H20831" s="143"/>
      <c r="I20831" s="143"/>
      <c r="J20831" s="143" t="str">
        <f>'Laskun tiedot'!$B$32</f>
        <v xml:space="preserve"> </v>
      </c>
      <c r="K20831" s="143"/>
      <c r="L20831" s="143"/>
      <c r="M20831" s="143"/>
      <c r="N20831" s="143"/>
      <c r="O20831" s="143"/>
      <c r="P20831" s="143"/>
      <c r="Q20831" s="143"/>
      <c r="R20831" s="143"/>
      <c r="S20831" s="144" t="str">
        <f>'Laskun tiedot'!$C$32</f>
        <v xml:space="preserve"> </v>
      </c>
      <c r="T20831" s="144"/>
      <c r="U20831" s="144"/>
      <c r="V20831" s="144"/>
      <c r="W20831" s="144"/>
      <c r="X20831" s="144"/>
      <c r="Y20831" s="144"/>
      <c r="Z20831" s="144"/>
      <c r="AA20831" s="144" t="str">
        <f>'Laskun tiedot'!$D$32</f>
        <v xml:space="preserve"> </v>
      </c>
      <c r="AB20831" s="144"/>
      <c r="AC20831" s="144"/>
      <c r="AD20831" s="144"/>
      <c r="AE20831" s="144"/>
      <c r="AF20831" s="144"/>
      <c r="AG20831" s="144"/>
      <c r="AH20831" s="144"/>
      <c r="AI20831" s="144"/>
    </row>
    <row r="20832" spans="1:35" s="15" customFormat="1" ht="15" customHeight="1" x14ac:dyDescent="0.25">
      <c r="A20832" s="60"/>
      <c r="B20832" s="61"/>
      <c r="C20832" s="61"/>
      <c r="D20832" s="61"/>
      <c r="E20832" s="61"/>
      <c r="F20832" s="61"/>
      <c r="G20832" s="61"/>
      <c r="H20832" s="61"/>
      <c r="I20832" s="61"/>
      <c r="J20832" s="61"/>
      <c r="K20832" s="61"/>
      <c r="L20832" s="61"/>
      <c r="M20832" s="61"/>
      <c r="N20832" s="61"/>
      <c r="O20832" s="61"/>
      <c r="P20832" s="61"/>
      <c r="Q20832" s="61"/>
      <c r="R20832" s="61"/>
      <c r="S20832" s="61"/>
      <c r="T20832" s="61"/>
      <c r="U20832" s="61"/>
      <c r="V20832" s="61"/>
      <c r="W20832" s="61"/>
      <c r="X20832" s="61"/>
      <c r="Y20832" s="61"/>
      <c r="Z20832" s="61"/>
      <c r="AA20832" s="61"/>
      <c r="AB20832" s="61"/>
      <c r="AC20832" s="61"/>
      <c r="AD20832" s="61"/>
      <c r="AE20832" s="61"/>
      <c r="AF20832" s="61"/>
      <c r="AG20832" s="61"/>
      <c r="AH20832" s="61"/>
      <c r="AI20832" s="61"/>
    </row>
    <row r="20833" spans="1:35" s="15" customFormat="1" ht="15" customHeight="1" x14ac:dyDescent="0.25">
      <c r="B20833" s="39"/>
      <c r="C20833" s="39"/>
      <c r="D20833" s="39"/>
      <c r="E20833" s="39"/>
      <c r="F20833" s="39"/>
      <c r="G20833" s="39"/>
      <c r="H20833" s="39"/>
      <c r="I20833" s="39"/>
      <c r="J20833" s="39"/>
      <c r="K20833" s="39"/>
      <c r="L20833" s="39"/>
      <c r="M20833" s="39"/>
      <c r="N20833" s="39"/>
      <c r="O20833" s="39"/>
      <c r="P20833" s="39"/>
      <c r="Q20833" s="39"/>
      <c r="R20833" s="39"/>
      <c r="S20833" s="39"/>
      <c r="T20833" s="39"/>
      <c r="U20833" s="39"/>
      <c r="V20833" s="39"/>
      <c r="W20833" s="39"/>
      <c r="X20833" s="39"/>
      <c r="Y20833" s="39"/>
      <c r="Z20833" s="39"/>
      <c r="AA20833" s="39"/>
      <c r="AB20833" s="59"/>
      <c r="AC20833" s="59"/>
      <c r="AD20833" s="39"/>
      <c r="AE20833" s="39"/>
      <c r="AF20833" s="39"/>
      <c r="AG20833" s="39"/>
      <c r="AH20833" s="39"/>
      <c r="AI20833" s="39"/>
    </row>
    <row r="20834" spans="1:35" s="15" customFormat="1" ht="11.1" customHeight="1" x14ac:dyDescent="0.25">
      <c r="A20834" s="72"/>
      <c r="B20834" s="73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 s="18"/>
      <c r="N20834" s="18"/>
      <c r="O20834" s="18"/>
      <c r="P20834" s="18"/>
      <c r="Q20834" s="18"/>
      <c r="R20834" s="18"/>
      <c r="S20834" s="127" t="s">
        <v>35</v>
      </c>
      <c r="T20834" s="128"/>
      <c r="U20834" s="128"/>
      <c r="V20834" s="128"/>
      <c r="W20834" s="128"/>
      <c r="X20834" s="128"/>
      <c r="Y20834" s="128"/>
      <c r="Z20834" s="128"/>
      <c r="AA20834" s="129"/>
      <c r="AB20834" s="128" t="s">
        <v>36</v>
      </c>
      <c r="AC20834" s="128"/>
      <c r="AD20834" s="128"/>
      <c r="AE20834" s="128"/>
      <c r="AF20834" s="128"/>
      <c r="AG20834" s="128"/>
      <c r="AH20834" s="128"/>
      <c r="AI20834" s="128"/>
    </row>
    <row r="20835" spans="1:35" s="15" customFormat="1" ht="15" customHeight="1" x14ac:dyDescent="0.25">
      <c r="A20835" s="116" t="s">
        <v>19</v>
      </c>
      <c r="B20835" s="130"/>
      <c r="C20835" s="20"/>
      <c r="D20835" s="133" t="str">
        <f>'Laskun tiedot'!$A$35</f>
        <v>EKOP 123456-09876543</v>
      </c>
      <c r="E20835" s="133"/>
      <c r="F20835" s="133"/>
      <c r="G20835" s="133"/>
      <c r="H20835" s="133"/>
      <c r="I20835" s="133"/>
      <c r="J20835" s="133"/>
      <c r="K20835" s="133"/>
      <c r="L20835" s="133"/>
      <c r="M20835" s="133"/>
      <c r="N20835" s="133"/>
      <c r="O20835" s="133"/>
      <c r="P20835" s="133"/>
      <c r="Q20835" s="133"/>
      <c r="R20835" s="133"/>
      <c r="S20835" s="134" t="str">
        <f>'Laskun tiedot'!$B$35</f>
        <v>FI67 1234 5609 8765 43</v>
      </c>
      <c r="T20835" s="135"/>
      <c r="U20835" s="135"/>
      <c r="V20835" s="135"/>
      <c r="W20835" s="135"/>
      <c r="X20835" s="135"/>
      <c r="Y20835" s="135"/>
      <c r="Z20835" s="135"/>
      <c r="AA20835" s="136"/>
      <c r="AB20835" s="135" t="str">
        <f>'Laskun tiedot'!$C$35</f>
        <v>OKOYFIHH</v>
      </c>
      <c r="AC20835" s="135"/>
      <c r="AD20835" s="135"/>
      <c r="AE20835" s="135"/>
      <c r="AF20835" s="135"/>
      <c r="AG20835" s="135"/>
      <c r="AH20835" s="135"/>
      <c r="AI20835" s="135"/>
    </row>
    <row r="20836" spans="1:35" s="15" customFormat="1" ht="15" customHeight="1" x14ac:dyDescent="0.25">
      <c r="A20836" s="116"/>
      <c r="B20836" s="130"/>
      <c r="C20836" s="20"/>
      <c r="D20836" s="133" t="str">
        <f>'Laskun tiedot'!$A$36</f>
        <v xml:space="preserve"> </v>
      </c>
      <c r="E20836" s="133"/>
      <c r="F20836" s="133"/>
      <c r="G20836" s="133"/>
      <c r="H20836" s="133"/>
      <c r="I20836" s="133"/>
      <c r="J20836" s="133"/>
      <c r="K20836" s="133"/>
      <c r="L20836" s="133"/>
      <c r="M20836" s="133"/>
      <c r="N20836" s="133"/>
      <c r="O20836" s="133"/>
      <c r="P20836" s="133"/>
      <c r="Q20836" s="133"/>
      <c r="R20836" s="137"/>
      <c r="S20836" s="134" t="str">
        <f>'Laskun tiedot'!$B$36</f>
        <v xml:space="preserve"> </v>
      </c>
      <c r="T20836" s="135"/>
      <c r="U20836" s="135"/>
      <c r="V20836" s="135"/>
      <c r="W20836" s="135"/>
      <c r="X20836" s="135"/>
      <c r="Y20836" s="135"/>
      <c r="Z20836" s="135"/>
      <c r="AA20836" s="136"/>
      <c r="AB20836" s="134" t="str">
        <f>'Laskun tiedot'!$C$36</f>
        <v xml:space="preserve"> </v>
      </c>
      <c r="AC20836" s="135"/>
      <c r="AD20836" s="135"/>
      <c r="AE20836" s="135"/>
      <c r="AF20836" s="135"/>
      <c r="AG20836" s="135"/>
      <c r="AH20836" s="135"/>
      <c r="AI20836" s="135"/>
    </row>
    <row r="20837" spans="1:35" s="15" customFormat="1" ht="15" customHeight="1" x14ac:dyDescent="0.25">
      <c r="A20837" s="131"/>
      <c r="B20837" s="132"/>
      <c r="C20837" s="20"/>
      <c r="D20837" s="138" t="str">
        <f>'Laskun tiedot'!$A$37</f>
        <v xml:space="preserve"> </v>
      </c>
      <c r="E20837" s="138"/>
      <c r="F20837" s="138"/>
      <c r="G20837" s="138"/>
      <c r="H20837" s="138"/>
      <c r="I20837" s="138"/>
      <c r="J20837" s="138"/>
      <c r="K20837" s="138"/>
      <c r="L20837" s="138"/>
      <c r="M20837" s="138"/>
      <c r="N20837" s="138"/>
      <c r="O20837" s="138"/>
      <c r="P20837" s="138"/>
      <c r="Q20837" s="138"/>
      <c r="R20837" s="139"/>
      <c r="S20837" s="140" t="str">
        <f>'Laskun tiedot'!$B$37</f>
        <v xml:space="preserve"> </v>
      </c>
      <c r="T20837" s="141"/>
      <c r="U20837" s="141"/>
      <c r="V20837" s="141"/>
      <c r="W20837" s="141"/>
      <c r="X20837" s="141"/>
      <c r="Y20837" s="141"/>
      <c r="Z20837" s="141"/>
      <c r="AA20837" s="142"/>
      <c r="AB20837" s="140" t="str">
        <f>'Laskun tiedot'!$C$37</f>
        <v xml:space="preserve"> </v>
      </c>
      <c r="AC20837" s="141"/>
      <c r="AD20837" s="141"/>
      <c r="AE20837" s="141"/>
      <c r="AF20837" s="141"/>
      <c r="AG20837" s="141"/>
      <c r="AH20837" s="141"/>
      <c r="AI20837" s="141"/>
    </row>
    <row r="20838" spans="1:35" s="15" customFormat="1" ht="15" customHeight="1" x14ac:dyDescent="0.25">
      <c r="A20838" s="101" t="s">
        <v>21</v>
      </c>
      <c r="B20838" s="102"/>
      <c r="C20838" s="22"/>
      <c r="D20838" s="107" t="str">
        <f>'Laskun tiedot'!$A$40</f>
        <v xml:space="preserve"> </v>
      </c>
      <c r="E20838" s="107"/>
      <c r="F20838" s="107"/>
      <c r="G20838" s="107"/>
      <c r="H20838" s="107"/>
      <c r="I20838" s="107"/>
      <c r="J20838" s="107"/>
      <c r="K20838" s="107"/>
      <c r="L20838" s="107"/>
      <c r="M20838" s="107"/>
      <c r="N20838" s="107"/>
      <c r="O20838" s="107"/>
      <c r="P20838" s="107"/>
      <c r="Q20838" s="107"/>
      <c r="R20838" s="108"/>
      <c r="S20838" s="23"/>
      <c r="T20838" s="24"/>
      <c r="U20838" s="25"/>
      <c r="V20838" s="25"/>
      <c r="W20838" s="25"/>
      <c r="X20838" s="25"/>
      <c r="Y20838" s="25"/>
      <c r="Z20838" s="25"/>
      <c r="AA20838" s="25"/>
      <c r="AB20838" s="25"/>
      <c r="AC20838" s="25"/>
      <c r="AD20838" s="25"/>
      <c r="AE20838" s="25"/>
      <c r="AF20838" s="25"/>
      <c r="AG20838" s="25"/>
      <c r="AH20838" s="25"/>
      <c r="AI20838" s="25"/>
    </row>
    <row r="20839" spans="1:35" s="15" customFormat="1" ht="15" customHeight="1" x14ac:dyDescent="0.25">
      <c r="A20839" s="103"/>
      <c r="B20839" s="104"/>
      <c r="C20839" s="20"/>
      <c r="D20839" s="109"/>
      <c r="E20839" s="109"/>
      <c r="F20839" s="109"/>
      <c r="G20839" s="109"/>
      <c r="H20839" s="109"/>
      <c r="I20839" s="109"/>
      <c r="J20839" s="109"/>
      <c r="K20839" s="109"/>
      <c r="L20839" s="109"/>
      <c r="M20839" s="109"/>
      <c r="N20839" s="109"/>
      <c r="O20839" s="109"/>
      <c r="P20839" s="109"/>
      <c r="Q20839" s="109"/>
      <c r="R20839" s="110"/>
      <c r="S20839" s="29"/>
      <c r="T20839" s="25" t="str">
        <f>'Laskun tiedot'!$A$43</f>
        <v>KÄYTÄ VIITETTÄ !</v>
      </c>
      <c r="U20839" s="25"/>
      <c r="V20839" s="25"/>
      <c r="W20839" s="25"/>
      <c r="X20839" s="25"/>
      <c r="Y20839" s="25"/>
      <c r="Z20839" s="25"/>
      <c r="AA20839" s="25"/>
      <c r="AB20839" s="25"/>
      <c r="AC20839" s="25"/>
      <c r="AD20839" s="25"/>
      <c r="AE20839" s="25"/>
      <c r="AF20839" s="25"/>
      <c r="AG20839" s="25"/>
      <c r="AH20839" s="25"/>
      <c r="AI20839" s="25"/>
    </row>
    <row r="20840" spans="1:35" s="15" customFormat="1" ht="15" customHeight="1" x14ac:dyDescent="0.25">
      <c r="A20840" s="105"/>
      <c r="B20840" s="106"/>
      <c r="C20840" s="26"/>
      <c r="D20840" s="111"/>
      <c r="E20840" s="111"/>
      <c r="F20840" s="111"/>
      <c r="G20840" s="111"/>
      <c r="H20840" s="111"/>
      <c r="I20840" s="111"/>
      <c r="J20840" s="111"/>
      <c r="K20840" s="111"/>
      <c r="L20840" s="111"/>
      <c r="M20840" s="111"/>
      <c r="N20840" s="111"/>
      <c r="O20840" s="111"/>
      <c r="P20840" s="111"/>
      <c r="Q20840" s="111"/>
      <c r="R20840" s="112"/>
      <c r="S20840" s="29"/>
      <c r="T20840" s="25" t="str">
        <f>'Laskun tiedot'!$A$44</f>
        <v xml:space="preserve"> </v>
      </c>
      <c r="U20840" s="25"/>
      <c r="V20840" s="25"/>
      <c r="W20840" s="25"/>
      <c r="X20840" s="25"/>
      <c r="Y20840" s="25"/>
      <c r="Z20840" s="27"/>
      <c r="AA20840" s="27"/>
      <c r="AB20840" s="27"/>
      <c r="AC20840" s="27"/>
      <c r="AD20840" s="27"/>
      <c r="AE20840" s="27"/>
      <c r="AF20840" s="27"/>
      <c r="AG20840" s="27"/>
      <c r="AH20840" s="27"/>
      <c r="AI20840" s="25"/>
    </row>
    <row r="20841" spans="1:35" s="15" customFormat="1" ht="15" customHeight="1" x14ac:dyDescent="0.25">
      <c r="A20841" s="113" t="s">
        <v>20</v>
      </c>
      <c r="B20841" s="101" t="s">
        <v>22</v>
      </c>
      <c r="C20841" s="20"/>
      <c r="D20841" s="20"/>
      <c r="E20841" s="20"/>
      <c r="F20841" s="20"/>
      <c r="G20841" s="20"/>
      <c r="H20841" s="20"/>
      <c r="I20841" s="20"/>
      <c r="J20841" s="20"/>
      <c r="K20841" s="20"/>
      <c r="L20841" s="20"/>
      <c r="M20841" s="20"/>
      <c r="N20841" s="20"/>
      <c r="O20841" s="20"/>
      <c r="P20841" s="20"/>
      <c r="Q20841" s="20"/>
      <c r="R20841" s="21"/>
      <c r="S20841" s="29"/>
      <c r="T20841" s="25" t="str">
        <f>'Laskun tiedot'!$A$45</f>
        <v xml:space="preserve"> </v>
      </c>
      <c r="U20841" s="25"/>
      <c r="V20841" s="25"/>
      <c r="W20841" s="25"/>
      <c r="X20841" s="25"/>
      <c r="Y20841" s="25"/>
      <c r="Z20841" s="25"/>
      <c r="AA20841" s="25"/>
      <c r="AB20841" s="25"/>
      <c r="AC20841" s="25"/>
      <c r="AD20841" s="25"/>
      <c r="AE20841" s="25"/>
      <c r="AF20841" s="25"/>
      <c r="AG20841" s="25"/>
      <c r="AH20841" s="25"/>
      <c r="AI20841" s="25"/>
    </row>
    <row r="20842" spans="1:35" s="15" customFormat="1" ht="15" customHeight="1" x14ac:dyDescent="0.25">
      <c r="A20842" s="114"/>
      <c r="B20842" s="116"/>
      <c r="C20842" s="20"/>
      <c r="D20842" s="117" t="str">
        <f ca="1">INDIRECT("Jäsenet!C"&amp;AI20802)&amp;$B$2&amp;INDIRECT("Jäsenet!B"&amp;AI20802)</f>
        <v xml:space="preserve"> </v>
      </c>
      <c r="E20842" s="117"/>
      <c r="F20842" s="117"/>
      <c r="G20842" s="117"/>
      <c r="H20842" s="117"/>
      <c r="I20842" s="117"/>
      <c r="J20842" s="117"/>
      <c r="K20842" s="117"/>
      <c r="L20842" s="117"/>
      <c r="M20842" s="117"/>
      <c r="N20842" s="117"/>
      <c r="O20842" s="117"/>
      <c r="P20842" s="117"/>
      <c r="Q20842" s="117"/>
      <c r="R20842" s="117"/>
      <c r="S20842" s="29"/>
      <c r="T20842" s="25" t="str">
        <f>'Laskun tiedot'!$A$46</f>
        <v xml:space="preserve"> </v>
      </c>
      <c r="U20842" s="25"/>
      <c r="V20842" s="25"/>
      <c r="W20842" s="25"/>
      <c r="X20842" s="25"/>
      <c r="Y20842" s="25"/>
      <c r="Z20842" s="25"/>
      <c r="AA20842" s="25"/>
      <c r="AB20842" s="25"/>
      <c r="AC20842" s="25"/>
      <c r="AD20842" s="25"/>
      <c r="AE20842" s="25"/>
      <c r="AF20842" s="25"/>
      <c r="AG20842" s="25"/>
      <c r="AH20842" s="25"/>
      <c r="AI20842" s="25"/>
    </row>
    <row r="20843" spans="1:35" s="15" customFormat="1" ht="15" customHeight="1" x14ac:dyDescent="0.25">
      <c r="A20843" s="114"/>
      <c r="B20843" s="116"/>
      <c r="C20843" s="20"/>
      <c r="D20843" s="117">
        <f ca="1">INDIRECT("Jäsenet!D"&amp;AI20802)</f>
        <v>0</v>
      </c>
      <c r="E20843" s="117"/>
      <c r="F20843" s="117"/>
      <c r="G20843" s="117"/>
      <c r="H20843" s="117"/>
      <c r="I20843" s="117"/>
      <c r="J20843" s="117"/>
      <c r="K20843" s="117"/>
      <c r="L20843" s="117"/>
      <c r="M20843" s="117"/>
      <c r="N20843" s="117"/>
      <c r="O20843" s="117"/>
      <c r="P20843" s="117"/>
      <c r="Q20843" s="117"/>
      <c r="R20843" s="117"/>
      <c r="S20843" s="29"/>
      <c r="T20843" s="25" t="str">
        <f>'Laskun tiedot'!$A$47</f>
        <v xml:space="preserve"> </v>
      </c>
      <c r="U20843" s="25"/>
      <c r="V20843" s="25"/>
      <c r="W20843" s="25"/>
      <c r="X20843" s="25"/>
      <c r="Y20843" s="25"/>
      <c r="Z20843" s="25"/>
      <c r="AA20843" s="25"/>
      <c r="AB20843" s="25"/>
      <c r="AC20843" s="25"/>
      <c r="AD20843" s="25"/>
      <c r="AE20843" s="25"/>
      <c r="AF20843" s="25"/>
      <c r="AG20843" s="25"/>
      <c r="AH20843" s="25"/>
      <c r="AI20843" s="25"/>
    </row>
    <row r="20844" spans="1:35" s="15" customFormat="1" ht="15" customHeight="1" x14ac:dyDescent="0.25">
      <c r="A20844" s="114"/>
      <c r="B20844" s="116"/>
      <c r="C20844" s="20"/>
      <c r="D20844" s="118" t="str">
        <f ca="1">INDIRECT("Jäsenet!E"&amp;AI20802)&amp;$B$2&amp;INDIRECT("Jäsenet!F"&amp;AI20802)</f>
        <v xml:space="preserve"> </v>
      </c>
      <c r="E20844" s="118"/>
      <c r="F20844" s="118"/>
      <c r="G20844" s="118"/>
      <c r="H20844" s="118"/>
      <c r="I20844" s="118"/>
      <c r="J20844" s="118"/>
      <c r="K20844" s="118"/>
      <c r="L20844" s="118"/>
      <c r="M20844" s="118"/>
      <c r="N20844" s="118"/>
      <c r="O20844" s="118"/>
      <c r="P20844" s="118"/>
      <c r="Q20844" s="118"/>
      <c r="R20844" s="118"/>
      <c r="S20844" s="29"/>
      <c r="T20844" s="25" t="str">
        <f>'Laskun tiedot'!$A$48</f>
        <v xml:space="preserve"> </v>
      </c>
      <c r="U20844" s="25"/>
      <c r="V20844" s="25"/>
      <c r="W20844" s="25"/>
      <c r="X20844" s="25"/>
      <c r="Y20844" s="25"/>
      <c r="Z20844" s="25"/>
      <c r="AA20844" s="25"/>
      <c r="AB20844" s="25"/>
      <c r="AC20844" s="25"/>
      <c r="AD20844" s="25"/>
      <c r="AE20844" s="25"/>
      <c r="AF20844" s="25"/>
      <c r="AG20844" s="25"/>
      <c r="AH20844" s="25"/>
      <c r="AI20844" s="25"/>
    </row>
    <row r="20845" spans="1:35" s="15" customFormat="1" ht="15" customHeight="1" x14ac:dyDescent="0.25">
      <c r="A20845" s="114"/>
      <c r="B20845" s="74"/>
      <c r="C20845" s="20"/>
      <c r="D20845" s="20"/>
      <c r="E20845" s="20"/>
      <c r="F20845" s="20"/>
      <c r="G20845" s="20"/>
      <c r="H20845" s="20"/>
      <c r="I20845" s="20"/>
      <c r="J20845" s="20"/>
      <c r="K20845" s="20"/>
      <c r="L20845" s="20"/>
      <c r="M20845" s="20"/>
      <c r="N20845" s="20"/>
      <c r="O20845" s="20"/>
      <c r="P20845" s="20"/>
      <c r="Q20845" s="20"/>
      <c r="R20845" s="21"/>
      <c r="S20845" s="30"/>
      <c r="T20845" s="25"/>
      <c r="U20845" s="25"/>
      <c r="V20845" s="25"/>
      <c r="W20845" s="25"/>
      <c r="X20845" s="25"/>
      <c r="Y20845" s="25"/>
      <c r="Z20845" s="25"/>
      <c r="AA20845" s="25"/>
      <c r="AB20845" s="25"/>
      <c r="AC20845" s="25"/>
      <c r="AD20845" s="25"/>
      <c r="AE20845" s="25"/>
      <c r="AF20845" s="25"/>
      <c r="AG20845" s="25"/>
      <c r="AH20845" s="25"/>
      <c r="AI20845" s="25"/>
    </row>
    <row r="20846" spans="1:35" s="15" customFormat="1" ht="12.6" customHeight="1" x14ac:dyDescent="0.25">
      <c r="A20846" s="114"/>
      <c r="B20846" s="119" t="s">
        <v>23</v>
      </c>
      <c r="C20846" s="20"/>
      <c r="D20846" s="20"/>
      <c r="E20846" s="20"/>
      <c r="F20846" s="20"/>
      <c r="G20846" s="20"/>
      <c r="H20846" s="20"/>
      <c r="I20846" s="20"/>
      <c r="J20846" s="20"/>
      <c r="K20846" s="20"/>
      <c r="L20846" s="20"/>
      <c r="M20846" s="20"/>
      <c r="N20846" s="20"/>
      <c r="O20846" s="20"/>
      <c r="P20846" s="20"/>
      <c r="Q20846" s="20"/>
      <c r="R20846" s="20"/>
      <c r="S20846" s="121" t="s">
        <v>39</v>
      </c>
      <c r="T20846" s="122"/>
      <c r="U20846" s="123"/>
      <c r="V20846" s="81">
        <f ca="1">INDIRECT("Jäsenet!G"&amp;AI20802)</f>
        <v>14177</v>
      </c>
      <c r="W20846" s="82"/>
      <c r="X20846" s="82"/>
      <c r="Y20846" s="82"/>
      <c r="Z20846" s="82"/>
      <c r="AA20846" s="82"/>
      <c r="AB20846" s="82"/>
      <c r="AC20846" s="82"/>
      <c r="AD20846" s="82"/>
      <c r="AE20846" s="82"/>
      <c r="AF20846" s="82"/>
      <c r="AG20846" s="82"/>
      <c r="AH20846" s="82"/>
      <c r="AI20846" s="82"/>
    </row>
    <row r="20847" spans="1:35" s="15" customFormat="1" ht="12.6" customHeight="1" x14ac:dyDescent="0.25">
      <c r="A20847" s="115"/>
      <c r="B20847" s="120"/>
      <c r="C20847" s="28"/>
      <c r="D20847" s="28"/>
      <c r="E20847" s="28"/>
      <c r="F20847" s="28"/>
      <c r="G20847" s="28"/>
      <c r="H20847" s="28"/>
      <c r="I20847" s="28"/>
      <c r="J20847" s="28"/>
      <c r="K20847" s="28"/>
      <c r="L20847" s="28"/>
      <c r="M20847" s="28"/>
      <c r="N20847" s="28"/>
      <c r="O20847" s="28"/>
      <c r="P20847" s="28"/>
      <c r="Q20847" s="28"/>
      <c r="R20847" s="28"/>
      <c r="S20847" s="124"/>
      <c r="T20847" s="125"/>
      <c r="U20847" s="126"/>
      <c r="V20847" s="83"/>
      <c r="W20847" s="84"/>
      <c r="X20847" s="84"/>
      <c r="Y20847" s="84"/>
      <c r="Z20847" s="84"/>
      <c r="AA20847" s="84"/>
      <c r="AB20847" s="85"/>
      <c r="AC20847" s="85"/>
      <c r="AD20847" s="85"/>
      <c r="AE20847" s="85"/>
      <c r="AF20847" s="85"/>
      <c r="AG20847" s="85"/>
      <c r="AH20847" s="85"/>
      <c r="AI20847" s="85"/>
    </row>
    <row r="20848" spans="1:35" s="15" customFormat="1" ht="24.95" customHeight="1" x14ac:dyDescent="0.25">
      <c r="A20848" s="86" t="s">
        <v>37</v>
      </c>
      <c r="B20848" s="87"/>
      <c r="C20848" s="88"/>
      <c r="D20848" s="89"/>
      <c r="E20848" s="89"/>
      <c r="F20848" s="89"/>
      <c r="G20848" s="89"/>
      <c r="H20848" s="89"/>
      <c r="I20848" s="89"/>
      <c r="J20848" s="89"/>
      <c r="K20848" s="89"/>
      <c r="L20848" s="89"/>
      <c r="M20848" s="89"/>
      <c r="N20848" s="89"/>
      <c r="O20848" s="89"/>
      <c r="P20848" s="89"/>
      <c r="Q20848" s="89"/>
      <c r="R20848" s="90"/>
      <c r="S20848" s="91" t="s">
        <v>40</v>
      </c>
      <c r="T20848" s="92"/>
      <c r="U20848" s="93"/>
      <c r="V20848" s="94">
        <f>'Laskun tiedot'!$A$8</f>
        <v>40907</v>
      </c>
      <c r="W20848" s="95"/>
      <c r="X20848" s="95"/>
      <c r="Y20848" s="95"/>
      <c r="Z20848" s="96"/>
      <c r="AA20848" s="97" t="s">
        <v>24</v>
      </c>
      <c r="AB20848" s="98"/>
      <c r="AC20848" s="99" t="str">
        <f>'Laskun tiedot'!$A$51</f>
        <v xml:space="preserve"> </v>
      </c>
      <c r="AD20848" s="99"/>
      <c r="AE20848" s="99"/>
      <c r="AF20848" s="99"/>
      <c r="AG20848" s="99"/>
      <c r="AH20848" s="99"/>
      <c r="AI20848" s="99"/>
    </row>
    <row r="20849" spans="1:35" s="15" customFormat="1" ht="9.9499999999999993" customHeight="1" x14ac:dyDescent="0.25">
      <c r="B20849" s="41"/>
      <c r="C20849" s="42"/>
      <c r="D20849" s="42"/>
      <c r="E20849" s="42"/>
      <c r="F20849" s="42"/>
      <c r="G20849" s="42"/>
      <c r="H20849" s="42"/>
      <c r="I20849" s="43"/>
      <c r="J20849" s="42"/>
      <c r="K20849" s="42"/>
      <c r="L20849" s="42"/>
      <c r="M20849" s="42"/>
      <c r="N20849" s="42"/>
      <c r="O20849" s="42"/>
      <c r="P20849" s="42"/>
      <c r="Q20849" s="18"/>
      <c r="R20849" s="18"/>
      <c r="S20849" s="44"/>
      <c r="T20849" s="44"/>
      <c r="U20849" s="19"/>
      <c r="V20849" s="45"/>
      <c r="W20849" s="45"/>
      <c r="X20849" s="45"/>
      <c r="Y20849" s="45"/>
      <c r="Z20849" s="45"/>
      <c r="AA20849" s="45"/>
      <c r="AB20849" s="46"/>
      <c r="AC20849" s="47"/>
      <c r="AD20849" s="48"/>
      <c r="AE20849" s="48"/>
      <c r="AF20849" s="48"/>
      <c r="AG20849" s="48"/>
      <c r="AH20849" s="48"/>
      <c r="AI20849" s="48"/>
    </row>
    <row r="20850" spans="1:35" s="15" customFormat="1" ht="50.1" customHeight="1" x14ac:dyDescent="0.25">
      <c r="B20850" s="41"/>
      <c r="C20850" s="42"/>
      <c r="D20850" s="42"/>
      <c r="E20850" s="42"/>
      <c r="F20850" s="42"/>
      <c r="G20850" s="42"/>
      <c r="H20850" s="42"/>
      <c r="I20850" s="43"/>
      <c r="J20850" s="42"/>
      <c r="K20850" s="42"/>
      <c r="L20850" s="42"/>
      <c r="M20850" s="42"/>
      <c r="N20850" s="42"/>
      <c r="O20850" s="42"/>
      <c r="P20850" s="42"/>
      <c r="Q20850" s="18"/>
      <c r="R20850" s="18"/>
      <c r="S20850" s="44"/>
      <c r="T20850" s="44"/>
      <c r="U20850" s="19"/>
      <c r="V20850" s="45"/>
      <c r="W20850" s="45"/>
      <c r="X20850" s="100" t="s">
        <v>38</v>
      </c>
      <c r="Y20850" s="100"/>
      <c r="Z20850" s="100"/>
      <c r="AA20850" s="100"/>
      <c r="AB20850" s="100"/>
      <c r="AC20850" s="100"/>
      <c r="AD20850" s="100"/>
      <c r="AE20850" s="100"/>
      <c r="AF20850" s="100"/>
      <c r="AG20850" s="100"/>
      <c r="AH20850" s="100"/>
      <c r="AI20850" s="100"/>
    </row>
    <row r="20851" spans="1:35" s="8" customFormat="1" ht="23.25" x14ac:dyDescent="0.35">
      <c r="B20851" s="66"/>
      <c r="C20851" s="150" t="str">
        <f>'Laskun tiedot'!$A$2</f>
        <v>Yhdistys ry</v>
      </c>
      <c r="D20851" s="150"/>
      <c r="E20851" s="150"/>
      <c r="F20851" s="150"/>
      <c r="G20851" s="150"/>
      <c r="H20851" s="150"/>
      <c r="I20851" s="150"/>
      <c r="J20851" s="150"/>
      <c r="K20851" s="150"/>
      <c r="L20851" s="150"/>
      <c r="M20851" s="150"/>
      <c r="N20851" s="150"/>
      <c r="O20851" s="150"/>
      <c r="P20851" s="150"/>
      <c r="Q20851" s="150"/>
      <c r="R20851" s="150"/>
      <c r="S20851" s="150"/>
      <c r="T20851" s="10"/>
      <c r="U20851" s="9"/>
      <c r="V20851" s="9"/>
      <c r="W20851" s="150" t="s">
        <v>16</v>
      </c>
      <c r="X20851" s="150"/>
      <c r="Y20851" s="150"/>
      <c r="Z20851" s="150"/>
    </row>
    <row r="20852" spans="1:35" s="15" customFormat="1" x14ac:dyDescent="0.25">
      <c r="B20852" s="15" t="s">
        <v>25</v>
      </c>
      <c r="AI20852" s="65">
        <v>419</v>
      </c>
    </row>
    <row r="20853" spans="1:35" s="11" customFormat="1" ht="15" customHeight="1" x14ac:dyDescent="0.2">
      <c r="V20853" s="68"/>
      <c r="W20853" s="145" t="s">
        <v>26</v>
      </c>
      <c r="X20853" s="145"/>
      <c r="Y20853" s="145"/>
      <c r="Z20853" s="145"/>
      <c r="AA20853" s="145"/>
      <c r="AB20853" s="145"/>
      <c r="AC20853" s="68"/>
      <c r="AD20853" s="68"/>
      <c r="AE20853" s="145" t="s">
        <v>18</v>
      </c>
      <c r="AF20853" s="145"/>
      <c r="AG20853" s="145"/>
      <c r="AH20853" s="145"/>
      <c r="AI20853" s="145"/>
    </row>
    <row r="20854" spans="1:35" s="15" customFormat="1" ht="15" customHeight="1" x14ac:dyDescent="0.25">
      <c r="B20854" s="62"/>
      <c r="C20854" s="146" t="str">
        <f ca="1">INDIRECT("Jäsenet!C"&amp;AI20852)&amp;$B$2&amp;INDIRECT("Jäsenet!B"&amp;AI20852)</f>
        <v xml:space="preserve"> </v>
      </c>
      <c r="D20854" s="146"/>
      <c r="E20854" s="146"/>
      <c r="F20854" s="146"/>
      <c r="G20854" s="146"/>
      <c r="H20854" s="146"/>
      <c r="I20854" s="146"/>
      <c r="J20854" s="146"/>
      <c r="K20854" s="146"/>
      <c r="L20854" s="146"/>
      <c r="M20854" s="146"/>
      <c r="N20854" s="146"/>
      <c r="O20854" s="146"/>
      <c r="P20854" s="146"/>
      <c r="Q20854" s="146"/>
      <c r="R20854" s="146"/>
      <c r="S20854" s="146"/>
      <c r="T20854" s="13"/>
      <c r="U20854" s="64"/>
      <c r="V20854" s="64"/>
      <c r="W20854" s="147">
        <f>'Laskun tiedot'!$A$5</f>
        <v>40618</v>
      </c>
      <c r="X20854" s="147"/>
      <c r="Y20854" s="147"/>
      <c r="Z20854" s="147"/>
      <c r="AA20854" s="147"/>
      <c r="AB20854" s="147"/>
      <c r="AC20854" s="64"/>
      <c r="AD20854" s="64"/>
      <c r="AE20854" s="147">
        <f>'Laskun tiedot'!$A$8</f>
        <v>40907</v>
      </c>
      <c r="AF20854" s="147"/>
      <c r="AG20854" s="147"/>
      <c r="AH20854" s="147"/>
      <c r="AI20854" s="147"/>
    </row>
    <row r="20855" spans="1:35" s="15" customFormat="1" ht="15" customHeight="1" x14ac:dyDescent="0.25">
      <c r="B20855" s="62"/>
      <c r="C20855" s="146">
        <f ca="1">INDIRECT("Jäsenet!D"&amp;AI20852)</f>
        <v>0</v>
      </c>
      <c r="D20855" s="146"/>
      <c r="E20855" s="146"/>
      <c r="F20855" s="146"/>
      <c r="G20855" s="146"/>
      <c r="H20855" s="146"/>
      <c r="I20855" s="146"/>
      <c r="J20855" s="146"/>
      <c r="K20855" s="146"/>
      <c r="L20855" s="146"/>
      <c r="M20855" s="146"/>
      <c r="N20855" s="146"/>
      <c r="O20855" s="146"/>
      <c r="P20855" s="146"/>
      <c r="Q20855" s="146"/>
      <c r="R20855" s="146"/>
      <c r="S20855" s="146"/>
    </row>
    <row r="20856" spans="1:35" s="11" customFormat="1" ht="15" customHeight="1" x14ac:dyDescent="0.25">
      <c r="B20856" s="67"/>
      <c r="C20856" s="148" t="str">
        <f ca="1">INDIRECT("Jäsenet!E"&amp;AI20852)&amp;$B$2&amp;INDIRECT("Jäsenet!F"&amp;AI20852)</f>
        <v xml:space="preserve"> </v>
      </c>
      <c r="D20856" s="148"/>
      <c r="E20856" s="148"/>
      <c r="F20856" s="148"/>
      <c r="G20856" s="148"/>
      <c r="H20856" s="148"/>
      <c r="I20856" s="148"/>
      <c r="J20856" s="148"/>
      <c r="K20856" s="148"/>
      <c r="L20856" s="148"/>
      <c r="M20856" s="148"/>
      <c r="N20856" s="148"/>
      <c r="O20856" s="148"/>
      <c r="P20856" s="148"/>
      <c r="Q20856" s="148"/>
      <c r="R20856" s="148"/>
      <c r="S20856" s="148"/>
      <c r="W20856" s="145" t="s">
        <v>17</v>
      </c>
      <c r="X20856" s="145"/>
      <c r="Y20856" s="145"/>
      <c r="Z20856" s="145"/>
      <c r="AA20856" s="145"/>
      <c r="AB20856" s="145"/>
    </row>
    <row r="20857" spans="1:35" s="15" customFormat="1" ht="15" customHeight="1" x14ac:dyDescent="0.25">
      <c r="T20857" s="78"/>
      <c r="U20857" s="63"/>
      <c r="V20857" s="63"/>
      <c r="W20857" s="149">
        <f ca="1">INDIRECT("Jäsenet!A"&amp;AI20852)</f>
        <v>418</v>
      </c>
      <c r="X20857" s="149"/>
      <c r="Y20857" s="149"/>
      <c r="Z20857" s="149"/>
      <c r="AA20857" s="149"/>
      <c r="AB20857" s="149"/>
    </row>
    <row r="20858" spans="1:35" s="15" customFormat="1" ht="15" customHeight="1" x14ac:dyDescent="0.25">
      <c r="B20858" s="39"/>
      <c r="C20858" s="39"/>
      <c r="D20858" s="39"/>
      <c r="E20858" s="39"/>
      <c r="F20858" s="39"/>
      <c r="G20858" s="39"/>
      <c r="H20858" s="39"/>
      <c r="I20858" s="39"/>
      <c r="J20858" s="39"/>
      <c r="K20858" s="39"/>
      <c r="L20858" s="39"/>
      <c r="M20858" s="39"/>
      <c r="N20858" s="39"/>
      <c r="O20858" s="39"/>
      <c r="P20858" s="39"/>
      <c r="Q20858" s="39"/>
      <c r="R20858" s="39"/>
      <c r="S20858" s="39"/>
      <c r="T20858" s="78"/>
      <c r="U20858" s="78"/>
      <c r="V20858" s="78"/>
      <c r="W20858" s="78"/>
      <c r="X20858" s="78"/>
      <c r="Y20858" s="78"/>
      <c r="Z20858" s="78"/>
      <c r="AA20858" s="39"/>
      <c r="AB20858" s="39"/>
      <c r="AC20858" s="39"/>
      <c r="AD20858" s="39"/>
      <c r="AE20858" s="39"/>
      <c r="AF20858" s="39"/>
      <c r="AG20858" s="39"/>
      <c r="AH20858" s="39"/>
      <c r="AI20858" s="39"/>
    </row>
    <row r="20859" spans="1:35" s="15" customFormat="1" ht="15" customHeight="1" x14ac:dyDescent="0.25">
      <c r="A20859" s="32"/>
      <c r="B20859" s="32"/>
      <c r="C20859" s="32"/>
      <c r="D20859" s="32"/>
      <c r="E20859" s="32"/>
      <c r="F20859" s="32"/>
      <c r="G20859" s="32"/>
      <c r="H20859" s="32"/>
      <c r="I20859" s="32"/>
      <c r="J20859" s="32"/>
      <c r="K20859" s="32"/>
      <c r="L20859" s="32"/>
      <c r="M20859" s="32"/>
      <c r="N20859" s="32"/>
      <c r="O20859" s="32"/>
      <c r="P20859" s="32"/>
      <c r="Q20859" s="32"/>
      <c r="R20859" s="32"/>
      <c r="S20859" s="32"/>
      <c r="T20859" s="33"/>
      <c r="U20859" s="33"/>
      <c r="V20859" s="33"/>
      <c r="W20859" s="35"/>
      <c r="X20859" s="33"/>
      <c r="Y20859" s="33"/>
      <c r="Z20859" s="33"/>
      <c r="AA20859" s="32"/>
      <c r="AB20859" s="32"/>
      <c r="AC20859" s="32"/>
      <c r="AD20859" s="32"/>
      <c r="AE20859" s="32"/>
      <c r="AF20859" s="32"/>
      <c r="AG20859" s="32"/>
      <c r="AH20859" s="32"/>
      <c r="AI20859" s="32"/>
    </row>
    <row r="20860" spans="1:35" s="15" customFormat="1" ht="15" customHeight="1" x14ac:dyDescent="0.25">
      <c r="B20860" s="39"/>
      <c r="C20860" s="39"/>
      <c r="D20860" s="39"/>
      <c r="E20860" s="39"/>
      <c r="F20860" s="39"/>
      <c r="G20860" s="39"/>
      <c r="H20860" s="39"/>
      <c r="I20860" s="39"/>
      <c r="J20860" s="39"/>
      <c r="K20860" s="39"/>
      <c r="L20860" s="39"/>
      <c r="M20860" s="39"/>
      <c r="N20860" s="39"/>
      <c r="O20860" s="39"/>
      <c r="P20860" s="39"/>
      <c r="Q20860" s="39"/>
      <c r="R20860" s="39"/>
      <c r="S20860" s="39"/>
      <c r="T20860" s="78"/>
      <c r="U20860" s="78"/>
      <c r="V20860" s="78"/>
      <c r="W20860" s="34"/>
      <c r="X20860" s="78"/>
      <c r="Y20860" s="78"/>
      <c r="Z20860" s="78"/>
      <c r="AA20860" s="39"/>
      <c r="AB20860" s="39"/>
      <c r="AC20860" s="39"/>
      <c r="AD20860" s="39"/>
      <c r="AE20860" s="39"/>
      <c r="AF20860" s="39"/>
      <c r="AG20860" s="39"/>
      <c r="AH20860" s="39"/>
      <c r="AI20860" s="39"/>
    </row>
    <row r="20861" spans="1:35" s="15" customFormat="1" ht="15" customHeight="1" x14ac:dyDescent="0.25">
      <c r="B20861" s="36" t="str">
        <f>'Laskun tiedot'!$A$11</f>
        <v>--------------------</v>
      </c>
      <c r="C20861" s="39"/>
      <c r="D20861" s="39"/>
      <c r="E20861" s="39"/>
      <c r="F20861" s="39"/>
      <c r="G20861" s="39"/>
      <c r="H20861" s="39"/>
      <c r="I20861" s="39"/>
      <c r="J20861" s="39"/>
      <c r="K20861" s="39"/>
      <c r="L20861" s="39"/>
      <c r="M20861" s="39"/>
      <c r="N20861" s="39"/>
      <c r="O20861" s="39"/>
      <c r="P20861" s="39"/>
      <c r="Q20861" s="39"/>
      <c r="R20861" s="39"/>
      <c r="S20861" s="39"/>
      <c r="T20861" s="17"/>
      <c r="U20861" s="17"/>
      <c r="V20861" s="17"/>
      <c r="W20861" s="17"/>
      <c r="X20861" s="17"/>
      <c r="Y20861" s="17"/>
      <c r="Z20861" s="17"/>
      <c r="AA20861" s="17"/>
      <c r="AB20861" s="17"/>
      <c r="AC20861" s="17"/>
      <c r="AD20861" s="17"/>
      <c r="AE20861" s="17"/>
      <c r="AF20861" s="17"/>
      <c r="AG20861" s="17"/>
      <c r="AH20861" s="17"/>
      <c r="AI20861" s="17"/>
    </row>
    <row r="20862" spans="1:35" s="15" customFormat="1" ht="15" customHeight="1" x14ac:dyDescent="0.25">
      <c r="B20862" s="36" t="str">
        <f>'Laskun tiedot'!$A$12</f>
        <v>Vuosi 2011</v>
      </c>
      <c r="C20862" s="78"/>
      <c r="D20862" s="78"/>
      <c r="E20862" s="78"/>
      <c r="F20862" s="78"/>
      <c r="G20862" s="78"/>
      <c r="H20862" s="78"/>
      <c r="I20862" s="78"/>
      <c r="J20862" s="78"/>
      <c r="K20862" s="78"/>
      <c r="L20862" s="78"/>
      <c r="M20862" s="78"/>
      <c r="N20862" s="78"/>
      <c r="O20862" s="78"/>
      <c r="P20862" s="39"/>
      <c r="Q20862" s="39"/>
      <c r="R20862" s="39"/>
      <c r="S20862" s="39"/>
      <c r="T20862" s="39"/>
      <c r="U20862" s="39"/>
      <c r="V20862" s="39"/>
      <c r="W20862" s="39"/>
      <c r="X20862" s="39"/>
      <c r="Y20862" s="39"/>
      <c r="Z20862" s="39"/>
      <c r="AA20862" s="39"/>
      <c r="AB20862" s="39"/>
      <c r="AC20862" s="13"/>
      <c r="AD20862" s="13"/>
      <c r="AE20862" s="13"/>
      <c r="AF20862" s="13"/>
      <c r="AG20862" s="13"/>
      <c r="AH20862" s="13"/>
      <c r="AI20862" s="13"/>
    </row>
    <row r="20863" spans="1:35" s="15" customFormat="1" ht="15" customHeight="1" x14ac:dyDescent="0.25">
      <c r="B20863" s="36" t="str">
        <f>'Laskun tiedot'!$A$13</f>
        <v>JÄSENMAKSU ………. 10 €</v>
      </c>
      <c r="T20863" s="11"/>
      <c r="U20863" s="11"/>
      <c r="V20863" s="11"/>
      <c r="W20863" s="11"/>
      <c r="X20863" s="11"/>
      <c r="Y20863" s="11"/>
      <c r="Z20863" s="11"/>
      <c r="AA20863" s="11"/>
      <c r="AB20863" s="11"/>
      <c r="AC20863" s="11"/>
      <c r="AD20863" s="11"/>
      <c r="AE20863" s="11"/>
      <c r="AF20863" s="11"/>
      <c r="AG20863" s="11"/>
      <c r="AH20863" s="11"/>
      <c r="AI20863" s="11"/>
    </row>
    <row r="20864" spans="1:35" s="15" customFormat="1" ht="15" customHeight="1" x14ac:dyDescent="0.25">
      <c r="B20864" s="36" t="str">
        <f>'Laskun tiedot'!$A$14</f>
        <v>--------------------</v>
      </c>
      <c r="T20864" s="39"/>
      <c r="AC20864" s="39"/>
    </row>
    <row r="20865" spans="2:35" s="15" customFormat="1" ht="15" customHeight="1" x14ac:dyDescent="0.25">
      <c r="B20865" s="36" t="str">
        <f>'Laskun tiedot'!$A$15</f>
        <v xml:space="preserve"> </v>
      </c>
      <c r="T20865" s="11"/>
      <c r="U20865" s="11"/>
      <c r="V20865" s="11"/>
      <c r="W20865" s="11"/>
      <c r="X20865" s="11"/>
      <c r="Y20865" s="11"/>
      <c r="Z20865" s="11"/>
      <c r="AA20865" s="11"/>
      <c r="AB20865" s="11"/>
      <c r="AC20865" s="11"/>
      <c r="AD20865" s="11"/>
      <c r="AE20865" s="11"/>
      <c r="AF20865" s="11"/>
      <c r="AG20865" s="11"/>
      <c r="AH20865" s="11"/>
      <c r="AI20865" s="11"/>
    </row>
    <row r="20866" spans="2:35" s="15" customFormat="1" ht="15" customHeight="1" x14ac:dyDescent="0.25">
      <c r="B20866" s="36" t="str">
        <f>'Laskun tiedot'!$A$16</f>
        <v xml:space="preserve"> </v>
      </c>
      <c r="C20866" s="39"/>
      <c r="D20866" s="39"/>
      <c r="E20866" s="39"/>
      <c r="F20866" s="39"/>
      <c r="G20866" s="39"/>
      <c r="H20866" s="39"/>
      <c r="I20866" s="39"/>
      <c r="J20866" s="39"/>
      <c r="K20866" s="39"/>
      <c r="L20866" s="39"/>
      <c r="M20866" s="39"/>
      <c r="N20866" s="39"/>
      <c r="O20866" s="39"/>
      <c r="P20866" s="39"/>
      <c r="Q20866" s="39"/>
      <c r="R20866" s="39"/>
      <c r="S20866" s="39"/>
      <c r="T20866" s="39"/>
      <c r="U20866" s="39"/>
      <c r="V20866" s="39"/>
      <c r="W20866" s="39"/>
      <c r="X20866" s="39"/>
      <c r="Y20866" s="39"/>
      <c r="Z20866" s="39"/>
      <c r="AA20866" s="39"/>
      <c r="AB20866" s="39"/>
      <c r="AC20866" s="39"/>
      <c r="AD20866" s="39"/>
      <c r="AE20866" s="39"/>
      <c r="AF20866" s="39"/>
      <c r="AG20866" s="39"/>
      <c r="AH20866" s="39"/>
      <c r="AI20866" s="39"/>
    </row>
    <row r="20867" spans="2:35" s="15" customFormat="1" ht="15" customHeight="1" x14ac:dyDescent="0.25">
      <c r="B20867" s="36" t="str">
        <f>'Laskun tiedot'!$A$17</f>
        <v xml:space="preserve"> </v>
      </c>
    </row>
    <row r="20868" spans="2:35" s="11" customFormat="1" ht="15" customHeight="1" x14ac:dyDescent="0.25">
      <c r="B20868" s="36" t="str">
        <f>'Laskun tiedot'!$A$18</f>
        <v xml:space="preserve"> </v>
      </c>
    </row>
    <row r="20869" spans="2:35" s="15" customFormat="1" ht="15" customHeight="1" x14ac:dyDescent="0.25">
      <c r="B20869" s="36" t="str">
        <f>'Laskun tiedot'!$A$19</f>
        <v xml:space="preserve"> </v>
      </c>
      <c r="M20869" s="16"/>
      <c r="N20869" s="1"/>
      <c r="O20869" s="1"/>
      <c r="P20869" s="16"/>
      <c r="Q20869" s="1"/>
      <c r="R20869" s="1"/>
      <c r="T20869" s="16"/>
      <c r="U20869" s="1"/>
      <c r="V20869" s="1"/>
      <c r="W20869" s="1"/>
      <c r="X20869" s="1"/>
      <c r="Z20869" s="16"/>
      <c r="AA20869" s="1"/>
      <c r="AB20869" s="1"/>
      <c r="AD20869" s="16"/>
      <c r="AE20869" s="1"/>
      <c r="AF20869" s="1"/>
      <c r="AG20869" s="1"/>
      <c r="AH20869" s="1"/>
    </row>
    <row r="20870" spans="2:35" s="15" customFormat="1" ht="15" customHeight="1" x14ac:dyDescent="0.25">
      <c r="B20870" s="36" t="str">
        <f>'Laskun tiedot'!$A$20</f>
        <v xml:space="preserve"> </v>
      </c>
      <c r="M20870" s="16"/>
      <c r="N20870" s="1"/>
      <c r="O20870" s="1"/>
      <c r="P20870" s="16"/>
      <c r="Q20870" s="1"/>
      <c r="R20870" s="1"/>
      <c r="T20870" s="16"/>
      <c r="U20870" s="1"/>
      <c r="V20870" s="1"/>
      <c r="W20870" s="1"/>
      <c r="X20870" s="1"/>
      <c r="Z20870" s="16"/>
      <c r="AA20870" s="1"/>
      <c r="AB20870" s="1"/>
      <c r="AD20870" s="16"/>
      <c r="AE20870" s="1"/>
      <c r="AF20870" s="1"/>
      <c r="AG20870" s="1"/>
      <c r="AH20870" s="1"/>
    </row>
    <row r="20871" spans="2:35" s="15" customFormat="1" ht="15" customHeight="1" x14ac:dyDescent="0.25">
      <c r="B20871" s="36" t="str">
        <f>'Laskun tiedot'!$A$21</f>
        <v xml:space="preserve"> </v>
      </c>
      <c r="M20871" s="16"/>
      <c r="N20871" s="1"/>
      <c r="O20871" s="1"/>
      <c r="P20871" s="16"/>
      <c r="Q20871" s="1"/>
      <c r="R20871" s="1"/>
      <c r="T20871" s="16"/>
      <c r="U20871" s="1"/>
      <c r="V20871" s="1"/>
      <c r="W20871" s="1"/>
      <c r="X20871" s="1"/>
      <c r="Z20871" s="16"/>
      <c r="AA20871" s="1"/>
      <c r="AB20871" s="1"/>
      <c r="AD20871" s="16"/>
      <c r="AE20871" s="1"/>
      <c r="AF20871" s="1"/>
      <c r="AG20871" s="1"/>
      <c r="AH20871" s="1"/>
    </row>
    <row r="20872" spans="2:35" s="15" customFormat="1" ht="15" customHeight="1" x14ac:dyDescent="0.25">
      <c r="B20872" s="36" t="str">
        <f>'Laskun tiedot'!$A$22</f>
        <v xml:space="preserve"> </v>
      </c>
      <c r="M20872" s="16"/>
      <c r="N20872" s="1"/>
      <c r="O20872" s="1"/>
      <c r="P20872" s="16"/>
      <c r="Q20872" s="1"/>
      <c r="R20872" s="1"/>
      <c r="T20872" s="16"/>
      <c r="U20872" s="1"/>
      <c r="V20872" s="1"/>
      <c r="W20872" s="1"/>
      <c r="X20872" s="1"/>
      <c r="Z20872" s="16"/>
      <c r="AA20872" s="1"/>
      <c r="AB20872" s="1"/>
      <c r="AD20872" s="16"/>
      <c r="AE20872" s="1"/>
      <c r="AF20872" s="1"/>
      <c r="AG20872" s="1"/>
      <c r="AH20872" s="1"/>
    </row>
    <row r="20873" spans="2:35" s="15" customFormat="1" ht="15" customHeight="1" x14ac:dyDescent="0.25">
      <c r="B20873" s="36" t="str">
        <f>'Laskun tiedot'!$A$23</f>
        <v xml:space="preserve"> </v>
      </c>
      <c r="M20873" s="16"/>
      <c r="N20873" s="1"/>
      <c r="O20873" s="1"/>
      <c r="P20873" s="16"/>
      <c r="Q20873" s="1"/>
      <c r="R20873" s="1"/>
      <c r="T20873" s="16"/>
      <c r="U20873" s="1"/>
      <c r="V20873" s="1"/>
      <c r="W20873" s="1"/>
      <c r="X20873" s="1"/>
      <c r="Z20873" s="16"/>
      <c r="AA20873" s="1"/>
      <c r="AB20873" s="1"/>
      <c r="AD20873" s="16"/>
      <c r="AE20873" s="1"/>
      <c r="AF20873" s="1"/>
      <c r="AG20873" s="1"/>
      <c r="AH20873" s="1"/>
    </row>
    <row r="20874" spans="2:35" s="15" customFormat="1" ht="15" customHeight="1" x14ac:dyDescent="0.25">
      <c r="B20874" s="36" t="str">
        <f>'Laskun tiedot'!$A$24</f>
        <v xml:space="preserve"> </v>
      </c>
      <c r="M20874" s="16"/>
      <c r="N20874" s="1"/>
      <c r="O20874" s="1"/>
      <c r="P20874" s="16"/>
      <c r="Q20874" s="1"/>
      <c r="R20874" s="1"/>
      <c r="T20874" s="16"/>
      <c r="U20874" s="1"/>
      <c r="V20874" s="1"/>
      <c r="W20874" s="1"/>
      <c r="X20874" s="1"/>
      <c r="Z20874" s="16"/>
      <c r="AA20874" s="1"/>
      <c r="AB20874" s="1"/>
      <c r="AD20874" s="16"/>
      <c r="AE20874" s="1"/>
      <c r="AF20874" s="1"/>
      <c r="AG20874" s="1"/>
      <c r="AH20874" s="1"/>
    </row>
    <row r="20875" spans="2:35" s="15" customFormat="1" ht="15" customHeight="1" x14ac:dyDescent="0.25">
      <c r="B20875" s="36" t="str">
        <f>'Laskun tiedot'!$A$25</f>
        <v xml:space="preserve"> </v>
      </c>
      <c r="M20875" s="16"/>
      <c r="N20875" s="1"/>
      <c r="O20875" s="1"/>
      <c r="P20875" s="16"/>
      <c r="Q20875" s="1"/>
      <c r="R20875" s="1"/>
      <c r="T20875" s="16"/>
      <c r="U20875" s="1"/>
      <c r="V20875" s="1"/>
      <c r="W20875" s="1"/>
      <c r="X20875" s="1"/>
      <c r="Z20875" s="16"/>
      <c r="AA20875" s="1"/>
      <c r="AB20875" s="1"/>
      <c r="AD20875" s="16"/>
      <c r="AE20875" s="1"/>
      <c r="AF20875" s="1"/>
      <c r="AG20875" s="1"/>
      <c r="AH20875" s="1"/>
    </row>
    <row r="20876" spans="2:35" s="15" customFormat="1" ht="15" customHeight="1" x14ac:dyDescent="0.25">
      <c r="B20876" s="36" t="str">
        <f>'Laskun tiedot'!$A$26</f>
        <v xml:space="preserve"> </v>
      </c>
      <c r="M20876" s="16"/>
      <c r="N20876" s="1"/>
      <c r="O20876" s="1"/>
      <c r="P20876" s="16"/>
      <c r="Q20876" s="1"/>
      <c r="R20876" s="1"/>
      <c r="T20876" s="16"/>
      <c r="U20876" s="1"/>
      <c r="V20876" s="1"/>
      <c r="W20876" s="1"/>
      <c r="X20876" s="1"/>
      <c r="Z20876" s="16"/>
      <c r="AA20876" s="1"/>
      <c r="AB20876" s="1"/>
      <c r="AD20876" s="16"/>
      <c r="AE20876" s="1"/>
      <c r="AF20876" s="1"/>
      <c r="AG20876" s="1"/>
      <c r="AH20876" s="1"/>
    </row>
    <row r="20877" spans="2:35" s="15" customFormat="1" ht="15" customHeight="1" x14ac:dyDescent="0.25">
      <c r="B20877" s="36" t="str">
        <f>'Laskun tiedot'!$A$27</f>
        <v xml:space="preserve"> </v>
      </c>
      <c r="M20877" s="16"/>
      <c r="N20877" s="1"/>
      <c r="O20877" s="1"/>
      <c r="P20877" s="16"/>
      <c r="Q20877" s="1"/>
      <c r="R20877" s="1"/>
      <c r="T20877" s="16"/>
      <c r="U20877" s="1"/>
      <c r="V20877" s="1"/>
      <c r="W20877" s="1"/>
      <c r="X20877" s="1"/>
      <c r="Z20877" s="16"/>
      <c r="AA20877" s="1"/>
      <c r="AB20877" s="1"/>
      <c r="AD20877" s="16"/>
      <c r="AE20877" s="1"/>
      <c r="AF20877" s="1"/>
      <c r="AG20877" s="1"/>
      <c r="AH20877" s="1"/>
    </row>
    <row r="20878" spans="2:35" s="15" customFormat="1" ht="15" customHeight="1" x14ac:dyDescent="0.25">
      <c r="B20878" s="36"/>
      <c r="M20878" s="16"/>
      <c r="N20878" s="1"/>
      <c r="O20878" s="1"/>
      <c r="P20878" s="16"/>
      <c r="Q20878" s="1"/>
      <c r="R20878" s="1"/>
      <c r="T20878" s="16"/>
      <c r="U20878" s="1"/>
      <c r="V20878" s="1"/>
      <c r="W20878" s="1"/>
      <c r="X20878" s="1"/>
      <c r="Z20878" s="16"/>
      <c r="AA20878" s="1"/>
      <c r="AB20878" s="1"/>
      <c r="AD20878" s="16"/>
      <c r="AE20878" s="1"/>
      <c r="AF20878" s="1"/>
      <c r="AG20878" s="1"/>
      <c r="AH20878" s="1"/>
    </row>
    <row r="20879" spans="2:35" s="80" customFormat="1" ht="12" customHeight="1" x14ac:dyDescent="0.25">
      <c r="B20879" s="143" t="str">
        <f>'Laskun tiedot'!$A$30</f>
        <v>Sihteeri:</v>
      </c>
      <c r="C20879" s="143"/>
      <c r="D20879" s="143"/>
      <c r="E20879" s="143"/>
      <c r="F20879" s="143"/>
      <c r="G20879" s="143"/>
      <c r="H20879" s="143"/>
      <c r="I20879" s="143"/>
      <c r="J20879" s="143" t="str">
        <f>'Laskun tiedot'!$B$30</f>
        <v>Puh.</v>
      </c>
      <c r="K20879" s="143"/>
      <c r="L20879" s="143"/>
      <c r="M20879" s="143"/>
      <c r="N20879" s="143"/>
      <c r="O20879" s="143"/>
      <c r="P20879" s="143"/>
      <c r="Q20879" s="143"/>
      <c r="R20879" s="143"/>
      <c r="S20879" s="143" t="str">
        <f>'Laskun tiedot'!$C$30</f>
        <v xml:space="preserve"> </v>
      </c>
      <c r="T20879" s="143"/>
      <c r="U20879" s="143"/>
      <c r="V20879" s="143"/>
      <c r="W20879" s="143"/>
      <c r="X20879" s="143"/>
      <c r="Y20879" s="143"/>
      <c r="Z20879" s="143"/>
      <c r="AA20879" s="143" t="str">
        <f>'Laskun tiedot'!$D$30</f>
        <v xml:space="preserve"> </v>
      </c>
      <c r="AB20879" s="143"/>
      <c r="AC20879" s="143"/>
      <c r="AD20879" s="143"/>
      <c r="AE20879" s="143"/>
      <c r="AF20879" s="143"/>
      <c r="AG20879" s="143"/>
      <c r="AH20879" s="143"/>
      <c r="AI20879" s="143"/>
    </row>
    <row r="20880" spans="2:35" s="79" customFormat="1" ht="12" customHeight="1" x14ac:dyDescent="0.2">
      <c r="B20880" s="143" t="str">
        <f>'Laskun tiedot'!$A$31</f>
        <v xml:space="preserve"> </v>
      </c>
      <c r="C20880" s="143"/>
      <c r="D20880" s="143"/>
      <c r="E20880" s="143"/>
      <c r="F20880" s="143"/>
      <c r="G20880" s="143"/>
      <c r="H20880" s="143"/>
      <c r="I20880" s="143"/>
      <c r="J20880" s="143" t="str">
        <f>'Laskun tiedot'!$B$31</f>
        <v xml:space="preserve"> </v>
      </c>
      <c r="K20880" s="143"/>
      <c r="L20880" s="143"/>
      <c r="M20880" s="143"/>
      <c r="N20880" s="143"/>
      <c r="O20880" s="143"/>
      <c r="P20880" s="143"/>
      <c r="Q20880" s="143"/>
      <c r="R20880" s="143"/>
      <c r="S20880" s="144" t="str">
        <f>'Laskun tiedot'!$C$31</f>
        <v xml:space="preserve"> </v>
      </c>
      <c r="T20880" s="144"/>
      <c r="U20880" s="144"/>
      <c r="V20880" s="144"/>
      <c r="W20880" s="144"/>
      <c r="X20880" s="144"/>
      <c r="Y20880" s="144"/>
      <c r="Z20880" s="144"/>
      <c r="AA20880" s="144" t="str">
        <f>'Laskun tiedot'!$D$31</f>
        <v xml:space="preserve"> </v>
      </c>
      <c r="AB20880" s="144"/>
      <c r="AC20880" s="144"/>
      <c r="AD20880" s="144"/>
      <c r="AE20880" s="144"/>
      <c r="AF20880" s="144"/>
      <c r="AG20880" s="144"/>
      <c r="AH20880" s="144"/>
      <c r="AI20880" s="144"/>
    </row>
    <row r="20881" spans="1:35" s="80" customFormat="1" ht="12" customHeight="1" x14ac:dyDescent="0.25">
      <c r="B20881" s="143" t="str">
        <f>'Laskun tiedot'!$A$32</f>
        <v xml:space="preserve"> </v>
      </c>
      <c r="C20881" s="143"/>
      <c r="D20881" s="143"/>
      <c r="E20881" s="143"/>
      <c r="F20881" s="143"/>
      <c r="G20881" s="143"/>
      <c r="H20881" s="143"/>
      <c r="I20881" s="143"/>
      <c r="J20881" s="143" t="str">
        <f>'Laskun tiedot'!$B$32</f>
        <v xml:space="preserve"> </v>
      </c>
      <c r="K20881" s="143"/>
      <c r="L20881" s="143"/>
      <c r="M20881" s="143"/>
      <c r="N20881" s="143"/>
      <c r="O20881" s="143"/>
      <c r="P20881" s="143"/>
      <c r="Q20881" s="143"/>
      <c r="R20881" s="143"/>
      <c r="S20881" s="144" t="str">
        <f>'Laskun tiedot'!$C$32</f>
        <v xml:space="preserve"> </v>
      </c>
      <c r="T20881" s="144"/>
      <c r="U20881" s="144"/>
      <c r="V20881" s="144"/>
      <c r="W20881" s="144"/>
      <c r="X20881" s="144"/>
      <c r="Y20881" s="144"/>
      <c r="Z20881" s="144"/>
      <c r="AA20881" s="144" t="str">
        <f>'Laskun tiedot'!$D$32</f>
        <v xml:space="preserve"> </v>
      </c>
      <c r="AB20881" s="144"/>
      <c r="AC20881" s="144"/>
      <c r="AD20881" s="144"/>
      <c r="AE20881" s="144"/>
      <c r="AF20881" s="144"/>
      <c r="AG20881" s="144"/>
      <c r="AH20881" s="144"/>
      <c r="AI20881" s="144"/>
    </row>
    <row r="20882" spans="1:35" s="15" customFormat="1" ht="15" customHeight="1" x14ac:dyDescent="0.25">
      <c r="A20882" s="60"/>
      <c r="B20882" s="61"/>
      <c r="C20882" s="61"/>
      <c r="D20882" s="61"/>
      <c r="E20882" s="61"/>
      <c r="F20882" s="61"/>
      <c r="G20882" s="61"/>
      <c r="H20882" s="61"/>
      <c r="I20882" s="61"/>
      <c r="J20882" s="61"/>
      <c r="K20882" s="61"/>
      <c r="L20882" s="61"/>
      <c r="M20882" s="61"/>
      <c r="N20882" s="61"/>
      <c r="O20882" s="61"/>
      <c r="P20882" s="61"/>
      <c r="Q20882" s="61"/>
      <c r="R20882" s="61"/>
      <c r="S20882" s="61"/>
      <c r="T20882" s="61"/>
      <c r="U20882" s="61"/>
      <c r="V20882" s="61"/>
      <c r="W20882" s="61"/>
      <c r="X20882" s="61"/>
      <c r="Y20882" s="61"/>
      <c r="Z20882" s="61"/>
      <c r="AA20882" s="61"/>
      <c r="AB20882" s="61"/>
      <c r="AC20882" s="61"/>
      <c r="AD20882" s="61"/>
      <c r="AE20882" s="61"/>
      <c r="AF20882" s="61"/>
      <c r="AG20882" s="61"/>
      <c r="AH20882" s="61"/>
      <c r="AI20882" s="61"/>
    </row>
    <row r="20883" spans="1:35" s="15" customFormat="1" ht="15" customHeight="1" x14ac:dyDescent="0.25">
      <c r="B20883" s="39"/>
      <c r="C20883" s="39"/>
      <c r="D20883" s="39"/>
      <c r="E20883" s="39"/>
      <c r="F20883" s="39"/>
      <c r="G20883" s="39"/>
      <c r="H20883" s="39"/>
      <c r="I20883" s="39"/>
      <c r="J20883" s="39"/>
      <c r="K20883" s="39"/>
      <c r="L20883" s="39"/>
      <c r="M20883" s="39"/>
      <c r="N20883" s="39"/>
      <c r="O20883" s="39"/>
      <c r="P20883" s="39"/>
      <c r="Q20883" s="39"/>
      <c r="R20883" s="39"/>
      <c r="S20883" s="39"/>
      <c r="T20883" s="39"/>
      <c r="U20883" s="39"/>
      <c r="V20883" s="39"/>
      <c r="W20883" s="39"/>
      <c r="X20883" s="39"/>
      <c r="Y20883" s="39"/>
      <c r="Z20883" s="39"/>
      <c r="AA20883" s="39"/>
      <c r="AB20883" s="59"/>
      <c r="AC20883" s="59"/>
      <c r="AD20883" s="39"/>
      <c r="AE20883" s="39"/>
      <c r="AF20883" s="39"/>
      <c r="AG20883" s="39"/>
      <c r="AH20883" s="39"/>
      <c r="AI20883" s="39"/>
    </row>
    <row r="20884" spans="1:35" s="15" customFormat="1" ht="11.1" customHeight="1" x14ac:dyDescent="0.25">
      <c r="A20884" s="72"/>
      <c r="B20884" s="73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 s="18"/>
      <c r="N20884" s="18"/>
      <c r="O20884" s="18"/>
      <c r="P20884" s="18"/>
      <c r="Q20884" s="18"/>
      <c r="R20884" s="18"/>
      <c r="S20884" s="127" t="s">
        <v>35</v>
      </c>
      <c r="T20884" s="128"/>
      <c r="U20884" s="128"/>
      <c r="V20884" s="128"/>
      <c r="W20884" s="128"/>
      <c r="X20884" s="128"/>
      <c r="Y20884" s="128"/>
      <c r="Z20884" s="128"/>
      <c r="AA20884" s="129"/>
      <c r="AB20884" s="128" t="s">
        <v>36</v>
      </c>
      <c r="AC20884" s="128"/>
      <c r="AD20884" s="128"/>
      <c r="AE20884" s="128"/>
      <c r="AF20884" s="128"/>
      <c r="AG20884" s="128"/>
      <c r="AH20884" s="128"/>
      <c r="AI20884" s="128"/>
    </row>
    <row r="20885" spans="1:35" s="15" customFormat="1" ht="15" customHeight="1" x14ac:dyDescent="0.25">
      <c r="A20885" s="116" t="s">
        <v>19</v>
      </c>
      <c r="B20885" s="130"/>
      <c r="C20885" s="20"/>
      <c r="D20885" s="133" t="str">
        <f>'Laskun tiedot'!$A$35</f>
        <v>EKOP 123456-09876543</v>
      </c>
      <c r="E20885" s="133"/>
      <c r="F20885" s="133"/>
      <c r="G20885" s="133"/>
      <c r="H20885" s="133"/>
      <c r="I20885" s="133"/>
      <c r="J20885" s="133"/>
      <c r="K20885" s="133"/>
      <c r="L20885" s="133"/>
      <c r="M20885" s="133"/>
      <c r="N20885" s="133"/>
      <c r="O20885" s="133"/>
      <c r="P20885" s="133"/>
      <c r="Q20885" s="133"/>
      <c r="R20885" s="133"/>
      <c r="S20885" s="134" t="str">
        <f>'Laskun tiedot'!$B$35</f>
        <v>FI67 1234 5609 8765 43</v>
      </c>
      <c r="T20885" s="135"/>
      <c r="U20885" s="135"/>
      <c r="V20885" s="135"/>
      <c r="W20885" s="135"/>
      <c r="X20885" s="135"/>
      <c r="Y20885" s="135"/>
      <c r="Z20885" s="135"/>
      <c r="AA20885" s="136"/>
      <c r="AB20885" s="135" t="str">
        <f>'Laskun tiedot'!$C$35</f>
        <v>OKOYFIHH</v>
      </c>
      <c r="AC20885" s="135"/>
      <c r="AD20885" s="135"/>
      <c r="AE20885" s="135"/>
      <c r="AF20885" s="135"/>
      <c r="AG20885" s="135"/>
      <c r="AH20885" s="135"/>
      <c r="AI20885" s="135"/>
    </row>
    <row r="20886" spans="1:35" s="15" customFormat="1" ht="15" customHeight="1" x14ac:dyDescent="0.25">
      <c r="A20886" s="116"/>
      <c r="B20886" s="130"/>
      <c r="C20886" s="20"/>
      <c r="D20886" s="133" t="str">
        <f>'Laskun tiedot'!$A$36</f>
        <v xml:space="preserve"> </v>
      </c>
      <c r="E20886" s="133"/>
      <c r="F20886" s="133"/>
      <c r="G20886" s="133"/>
      <c r="H20886" s="133"/>
      <c r="I20886" s="133"/>
      <c r="J20886" s="133"/>
      <c r="K20886" s="133"/>
      <c r="L20886" s="133"/>
      <c r="M20886" s="133"/>
      <c r="N20886" s="133"/>
      <c r="O20886" s="133"/>
      <c r="P20886" s="133"/>
      <c r="Q20886" s="133"/>
      <c r="R20886" s="137"/>
      <c r="S20886" s="134" t="str">
        <f>'Laskun tiedot'!$B$36</f>
        <v xml:space="preserve"> </v>
      </c>
      <c r="T20886" s="135"/>
      <c r="U20886" s="135"/>
      <c r="V20886" s="135"/>
      <c r="W20886" s="135"/>
      <c r="X20886" s="135"/>
      <c r="Y20886" s="135"/>
      <c r="Z20886" s="135"/>
      <c r="AA20886" s="136"/>
      <c r="AB20886" s="134" t="str">
        <f>'Laskun tiedot'!$C$36</f>
        <v xml:space="preserve"> </v>
      </c>
      <c r="AC20886" s="135"/>
      <c r="AD20886" s="135"/>
      <c r="AE20886" s="135"/>
      <c r="AF20886" s="135"/>
      <c r="AG20886" s="135"/>
      <c r="AH20886" s="135"/>
      <c r="AI20886" s="135"/>
    </row>
    <row r="20887" spans="1:35" s="15" customFormat="1" ht="15" customHeight="1" x14ac:dyDescent="0.25">
      <c r="A20887" s="131"/>
      <c r="B20887" s="132"/>
      <c r="C20887" s="20"/>
      <c r="D20887" s="138" t="str">
        <f>'Laskun tiedot'!$A$37</f>
        <v xml:space="preserve"> </v>
      </c>
      <c r="E20887" s="138"/>
      <c r="F20887" s="138"/>
      <c r="G20887" s="138"/>
      <c r="H20887" s="138"/>
      <c r="I20887" s="138"/>
      <c r="J20887" s="138"/>
      <c r="K20887" s="138"/>
      <c r="L20887" s="138"/>
      <c r="M20887" s="138"/>
      <c r="N20887" s="138"/>
      <c r="O20887" s="138"/>
      <c r="P20887" s="138"/>
      <c r="Q20887" s="138"/>
      <c r="R20887" s="139"/>
      <c r="S20887" s="140" t="str">
        <f>'Laskun tiedot'!$B$37</f>
        <v xml:space="preserve"> </v>
      </c>
      <c r="T20887" s="141"/>
      <c r="U20887" s="141"/>
      <c r="V20887" s="141"/>
      <c r="W20887" s="141"/>
      <c r="X20887" s="141"/>
      <c r="Y20887" s="141"/>
      <c r="Z20887" s="141"/>
      <c r="AA20887" s="142"/>
      <c r="AB20887" s="140" t="str">
        <f>'Laskun tiedot'!$C$37</f>
        <v xml:space="preserve"> </v>
      </c>
      <c r="AC20887" s="141"/>
      <c r="AD20887" s="141"/>
      <c r="AE20887" s="141"/>
      <c r="AF20887" s="141"/>
      <c r="AG20887" s="141"/>
      <c r="AH20887" s="141"/>
      <c r="AI20887" s="141"/>
    </row>
    <row r="20888" spans="1:35" s="15" customFormat="1" ht="15" customHeight="1" x14ac:dyDescent="0.25">
      <c r="A20888" s="101" t="s">
        <v>21</v>
      </c>
      <c r="B20888" s="102"/>
      <c r="C20888" s="22"/>
      <c r="D20888" s="107" t="str">
        <f>'Laskun tiedot'!$A$40</f>
        <v xml:space="preserve"> </v>
      </c>
      <c r="E20888" s="107"/>
      <c r="F20888" s="107"/>
      <c r="G20888" s="107"/>
      <c r="H20888" s="107"/>
      <c r="I20888" s="107"/>
      <c r="J20888" s="107"/>
      <c r="K20888" s="107"/>
      <c r="L20888" s="107"/>
      <c r="M20888" s="107"/>
      <c r="N20888" s="107"/>
      <c r="O20888" s="107"/>
      <c r="P20888" s="107"/>
      <c r="Q20888" s="107"/>
      <c r="R20888" s="108"/>
      <c r="S20888" s="23"/>
      <c r="T20888" s="24"/>
      <c r="U20888" s="25"/>
      <c r="V20888" s="25"/>
      <c r="W20888" s="25"/>
      <c r="X20888" s="25"/>
      <c r="Y20888" s="25"/>
      <c r="Z20888" s="25"/>
      <c r="AA20888" s="25"/>
      <c r="AB20888" s="25"/>
      <c r="AC20888" s="25"/>
      <c r="AD20888" s="25"/>
      <c r="AE20888" s="25"/>
      <c r="AF20888" s="25"/>
      <c r="AG20888" s="25"/>
      <c r="AH20888" s="25"/>
      <c r="AI20888" s="25"/>
    </row>
    <row r="20889" spans="1:35" s="15" customFormat="1" ht="15" customHeight="1" x14ac:dyDescent="0.25">
      <c r="A20889" s="103"/>
      <c r="B20889" s="104"/>
      <c r="C20889" s="20"/>
      <c r="D20889" s="109"/>
      <c r="E20889" s="109"/>
      <c r="F20889" s="109"/>
      <c r="G20889" s="109"/>
      <c r="H20889" s="109"/>
      <c r="I20889" s="109"/>
      <c r="J20889" s="109"/>
      <c r="K20889" s="109"/>
      <c r="L20889" s="109"/>
      <c r="M20889" s="109"/>
      <c r="N20889" s="109"/>
      <c r="O20889" s="109"/>
      <c r="P20889" s="109"/>
      <c r="Q20889" s="109"/>
      <c r="R20889" s="110"/>
      <c r="S20889" s="29"/>
      <c r="T20889" s="25" t="str">
        <f>'Laskun tiedot'!$A$43</f>
        <v>KÄYTÄ VIITETTÄ !</v>
      </c>
      <c r="U20889" s="25"/>
      <c r="V20889" s="25"/>
      <c r="W20889" s="25"/>
      <c r="X20889" s="25"/>
      <c r="Y20889" s="25"/>
      <c r="Z20889" s="25"/>
      <c r="AA20889" s="25"/>
      <c r="AB20889" s="25"/>
      <c r="AC20889" s="25"/>
      <c r="AD20889" s="25"/>
      <c r="AE20889" s="25"/>
      <c r="AF20889" s="25"/>
      <c r="AG20889" s="25"/>
      <c r="AH20889" s="25"/>
      <c r="AI20889" s="25"/>
    </row>
    <row r="20890" spans="1:35" s="15" customFormat="1" ht="15" customHeight="1" x14ac:dyDescent="0.25">
      <c r="A20890" s="105"/>
      <c r="B20890" s="106"/>
      <c r="C20890" s="26"/>
      <c r="D20890" s="111"/>
      <c r="E20890" s="111"/>
      <c r="F20890" s="111"/>
      <c r="G20890" s="111"/>
      <c r="H20890" s="111"/>
      <c r="I20890" s="111"/>
      <c r="J20890" s="111"/>
      <c r="K20890" s="111"/>
      <c r="L20890" s="111"/>
      <c r="M20890" s="111"/>
      <c r="N20890" s="111"/>
      <c r="O20890" s="111"/>
      <c r="P20890" s="111"/>
      <c r="Q20890" s="111"/>
      <c r="R20890" s="112"/>
      <c r="S20890" s="29"/>
      <c r="T20890" s="25" t="str">
        <f>'Laskun tiedot'!$A$44</f>
        <v xml:space="preserve"> </v>
      </c>
      <c r="U20890" s="25"/>
      <c r="V20890" s="25"/>
      <c r="W20890" s="25"/>
      <c r="X20890" s="25"/>
      <c r="Y20890" s="25"/>
      <c r="Z20890" s="27"/>
      <c r="AA20890" s="27"/>
      <c r="AB20890" s="27"/>
      <c r="AC20890" s="27"/>
      <c r="AD20890" s="27"/>
      <c r="AE20890" s="27"/>
      <c r="AF20890" s="27"/>
      <c r="AG20890" s="27"/>
      <c r="AH20890" s="27"/>
      <c r="AI20890" s="25"/>
    </row>
    <row r="20891" spans="1:35" s="15" customFormat="1" ht="15" customHeight="1" x14ac:dyDescent="0.25">
      <c r="A20891" s="113" t="s">
        <v>20</v>
      </c>
      <c r="B20891" s="101" t="s">
        <v>22</v>
      </c>
      <c r="C20891" s="20"/>
      <c r="D20891" s="20"/>
      <c r="E20891" s="20"/>
      <c r="F20891" s="20"/>
      <c r="G20891" s="20"/>
      <c r="H20891" s="20"/>
      <c r="I20891" s="20"/>
      <c r="J20891" s="20"/>
      <c r="K20891" s="20"/>
      <c r="L20891" s="20"/>
      <c r="M20891" s="20"/>
      <c r="N20891" s="20"/>
      <c r="O20891" s="20"/>
      <c r="P20891" s="20"/>
      <c r="Q20891" s="20"/>
      <c r="R20891" s="21"/>
      <c r="S20891" s="29"/>
      <c r="T20891" s="25" t="str">
        <f>'Laskun tiedot'!$A$45</f>
        <v xml:space="preserve"> </v>
      </c>
      <c r="U20891" s="25"/>
      <c r="V20891" s="25"/>
      <c r="W20891" s="25"/>
      <c r="X20891" s="25"/>
      <c r="Y20891" s="25"/>
      <c r="Z20891" s="25"/>
      <c r="AA20891" s="25"/>
      <c r="AB20891" s="25"/>
      <c r="AC20891" s="25"/>
      <c r="AD20891" s="25"/>
      <c r="AE20891" s="25"/>
      <c r="AF20891" s="25"/>
      <c r="AG20891" s="25"/>
      <c r="AH20891" s="25"/>
      <c r="AI20891" s="25"/>
    </row>
    <row r="20892" spans="1:35" s="15" customFormat="1" ht="15" customHeight="1" x14ac:dyDescent="0.25">
      <c r="A20892" s="114"/>
      <c r="B20892" s="116"/>
      <c r="C20892" s="20"/>
      <c r="D20892" s="117" t="str">
        <f ca="1">INDIRECT("Jäsenet!C"&amp;AI20852)&amp;$B$2&amp;INDIRECT("Jäsenet!B"&amp;AI20852)</f>
        <v xml:space="preserve"> </v>
      </c>
      <c r="E20892" s="117"/>
      <c r="F20892" s="117"/>
      <c r="G20892" s="117"/>
      <c r="H20892" s="117"/>
      <c r="I20892" s="117"/>
      <c r="J20892" s="117"/>
      <c r="K20892" s="117"/>
      <c r="L20892" s="117"/>
      <c r="M20892" s="117"/>
      <c r="N20892" s="117"/>
      <c r="O20892" s="117"/>
      <c r="P20892" s="117"/>
      <c r="Q20892" s="117"/>
      <c r="R20892" s="117"/>
      <c r="S20892" s="29"/>
      <c r="T20892" s="25" t="str">
        <f>'Laskun tiedot'!$A$46</f>
        <v xml:space="preserve"> </v>
      </c>
      <c r="U20892" s="25"/>
      <c r="V20892" s="25"/>
      <c r="W20892" s="25"/>
      <c r="X20892" s="25"/>
      <c r="Y20892" s="25"/>
      <c r="Z20892" s="25"/>
      <c r="AA20892" s="25"/>
      <c r="AB20892" s="25"/>
      <c r="AC20892" s="25"/>
      <c r="AD20892" s="25"/>
      <c r="AE20892" s="25"/>
      <c r="AF20892" s="25"/>
      <c r="AG20892" s="25"/>
      <c r="AH20892" s="25"/>
      <c r="AI20892" s="25"/>
    </row>
    <row r="20893" spans="1:35" s="15" customFormat="1" ht="15" customHeight="1" x14ac:dyDescent="0.25">
      <c r="A20893" s="114"/>
      <c r="B20893" s="116"/>
      <c r="C20893" s="20"/>
      <c r="D20893" s="117">
        <f ca="1">INDIRECT("Jäsenet!D"&amp;AI20852)</f>
        <v>0</v>
      </c>
      <c r="E20893" s="117"/>
      <c r="F20893" s="117"/>
      <c r="G20893" s="117"/>
      <c r="H20893" s="117"/>
      <c r="I20893" s="117"/>
      <c r="J20893" s="117"/>
      <c r="K20893" s="117"/>
      <c r="L20893" s="117"/>
      <c r="M20893" s="117"/>
      <c r="N20893" s="117"/>
      <c r="O20893" s="117"/>
      <c r="P20893" s="117"/>
      <c r="Q20893" s="117"/>
      <c r="R20893" s="117"/>
      <c r="S20893" s="29"/>
      <c r="T20893" s="25" t="str">
        <f>'Laskun tiedot'!$A$47</f>
        <v xml:space="preserve"> </v>
      </c>
      <c r="U20893" s="25"/>
      <c r="V20893" s="25"/>
      <c r="W20893" s="25"/>
      <c r="X20893" s="25"/>
      <c r="Y20893" s="25"/>
      <c r="Z20893" s="25"/>
      <c r="AA20893" s="25"/>
      <c r="AB20893" s="25"/>
      <c r="AC20893" s="25"/>
      <c r="AD20893" s="25"/>
      <c r="AE20893" s="25"/>
      <c r="AF20893" s="25"/>
      <c r="AG20893" s="25"/>
      <c r="AH20893" s="25"/>
      <c r="AI20893" s="25"/>
    </row>
    <row r="20894" spans="1:35" s="15" customFormat="1" ht="15" customHeight="1" x14ac:dyDescent="0.25">
      <c r="A20894" s="114"/>
      <c r="B20894" s="116"/>
      <c r="C20894" s="20"/>
      <c r="D20894" s="118" t="str">
        <f ca="1">INDIRECT("Jäsenet!E"&amp;AI20852)&amp;$B$2&amp;INDIRECT("Jäsenet!F"&amp;AI20852)</f>
        <v xml:space="preserve"> </v>
      </c>
      <c r="E20894" s="118"/>
      <c r="F20894" s="118"/>
      <c r="G20894" s="118"/>
      <c r="H20894" s="118"/>
      <c r="I20894" s="118"/>
      <c r="J20894" s="118"/>
      <c r="K20894" s="118"/>
      <c r="L20894" s="118"/>
      <c r="M20894" s="118"/>
      <c r="N20894" s="118"/>
      <c r="O20894" s="118"/>
      <c r="P20894" s="118"/>
      <c r="Q20894" s="118"/>
      <c r="R20894" s="118"/>
      <c r="S20894" s="29"/>
      <c r="T20894" s="25" t="str">
        <f>'Laskun tiedot'!$A$48</f>
        <v xml:space="preserve"> </v>
      </c>
      <c r="U20894" s="25"/>
      <c r="V20894" s="25"/>
      <c r="W20894" s="25"/>
      <c r="X20894" s="25"/>
      <c r="Y20894" s="25"/>
      <c r="Z20894" s="25"/>
      <c r="AA20894" s="25"/>
      <c r="AB20894" s="25"/>
      <c r="AC20894" s="25"/>
      <c r="AD20894" s="25"/>
      <c r="AE20894" s="25"/>
      <c r="AF20894" s="25"/>
      <c r="AG20894" s="25"/>
      <c r="AH20894" s="25"/>
      <c r="AI20894" s="25"/>
    </row>
    <row r="20895" spans="1:35" s="15" customFormat="1" ht="15" customHeight="1" x14ac:dyDescent="0.25">
      <c r="A20895" s="114"/>
      <c r="B20895" s="74"/>
      <c r="C20895" s="20"/>
      <c r="D20895" s="20"/>
      <c r="E20895" s="20"/>
      <c r="F20895" s="20"/>
      <c r="G20895" s="20"/>
      <c r="H20895" s="20"/>
      <c r="I20895" s="20"/>
      <c r="J20895" s="20"/>
      <c r="K20895" s="20"/>
      <c r="L20895" s="20"/>
      <c r="M20895" s="20"/>
      <c r="N20895" s="20"/>
      <c r="O20895" s="20"/>
      <c r="P20895" s="20"/>
      <c r="Q20895" s="20"/>
      <c r="R20895" s="21"/>
      <c r="S20895" s="30"/>
      <c r="T20895" s="25"/>
      <c r="U20895" s="25"/>
      <c r="V20895" s="25"/>
      <c r="W20895" s="25"/>
      <c r="X20895" s="25"/>
      <c r="Y20895" s="25"/>
      <c r="Z20895" s="25"/>
      <c r="AA20895" s="25"/>
      <c r="AB20895" s="25"/>
      <c r="AC20895" s="25"/>
      <c r="AD20895" s="25"/>
      <c r="AE20895" s="25"/>
      <c r="AF20895" s="25"/>
      <c r="AG20895" s="25"/>
      <c r="AH20895" s="25"/>
      <c r="AI20895" s="25"/>
    </row>
    <row r="20896" spans="1:35" s="15" customFormat="1" ht="12.6" customHeight="1" x14ac:dyDescent="0.25">
      <c r="A20896" s="114"/>
      <c r="B20896" s="119" t="s">
        <v>23</v>
      </c>
      <c r="C20896" s="20"/>
      <c r="D20896" s="20"/>
      <c r="E20896" s="20"/>
      <c r="F20896" s="20"/>
      <c r="G20896" s="20"/>
      <c r="H20896" s="20"/>
      <c r="I20896" s="20"/>
      <c r="J20896" s="20"/>
      <c r="K20896" s="20"/>
      <c r="L20896" s="20"/>
      <c r="M20896" s="20"/>
      <c r="N20896" s="20"/>
      <c r="O20896" s="20"/>
      <c r="P20896" s="20"/>
      <c r="Q20896" s="20"/>
      <c r="R20896" s="20"/>
      <c r="S20896" s="121" t="s">
        <v>39</v>
      </c>
      <c r="T20896" s="122"/>
      <c r="U20896" s="123"/>
      <c r="V20896" s="81">
        <f ca="1">INDIRECT("Jäsenet!G"&amp;AI20852)</f>
        <v>14180</v>
      </c>
      <c r="W20896" s="82"/>
      <c r="X20896" s="82"/>
      <c r="Y20896" s="82"/>
      <c r="Z20896" s="82"/>
      <c r="AA20896" s="82"/>
      <c r="AB20896" s="82"/>
      <c r="AC20896" s="82"/>
      <c r="AD20896" s="82"/>
      <c r="AE20896" s="82"/>
      <c r="AF20896" s="82"/>
      <c r="AG20896" s="82"/>
      <c r="AH20896" s="82"/>
      <c r="AI20896" s="82"/>
    </row>
    <row r="20897" spans="1:35" s="15" customFormat="1" ht="12.6" customHeight="1" x14ac:dyDescent="0.25">
      <c r="A20897" s="115"/>
      <c r="B20897" s="120"/>
      <c r="C20897" s="28"/>
      <c r="D20897" s="28"/>
      <c r="E20897" s="28"/>
      <c r="F20897" s="28"/>
      <c r="G20897" s="28"/>
      <c r="H20897" s="28"/>
      <c r="I20897" s="28"/>
      <c r="J20897" s="28"/>
      <c r="K20897" s="28"/>
      <c r="L20897" s="28"/>
      <c r="M20897" s="28"/>
      <c r="N20897" s="28"/>
      <c r="O20897" s="28"/>
      <c r="P20897" s="28"/>
      <c r="Q20897" s="28"/>
      <c r="R20897" s="28"/>
      <c r="S20897" s="124"/>
      <c r="T20897" s="125"/>
      <c r="U20897" s="126"/>
      <c r="V20897" s="83"/>
      <c r="W20897" s="84"/>
      <c r="X20897" s="84"/>
      <c r="Y20897" s="84"/>
      <c r="Z20897" s="84"/>
      <c r="AA20897" s="84"/>
      <c r="AB20897" s="85"/>
      <c r="AC20897" s="85"/>
      <c r="AD20897" s="85"/>
      <c r="AE20897" s="85"/>
      <c r="AF20897" s="85"/>
      <c r="AG20897" s="85"/>
      <c r="AH20897" s="85"/>
      <c r="AI20897" s="85"/>
    </row>
    <row r="20898" spans="1:35" s="15" customFormat="1" ht="24.95" customHeight="1" x14ac:dyDescent="0.25">
      <c r="A20898" s="86" t="s">
        <v>37</v>
      </c>
      <c r="B20898" s="87"/>
      <c r="C20898" s="88"/>
      <c r="D20898" s="89"/>
      <c r="E20898" s="89"/>
      <c r="F20898" s="89"/>
      <c r="G20898" s="89"/>
      <c r="H20898" s="89"/>
      <c r="I20898" s="89"/>
      <c r="J20898" s="89"/>
      <c r="K20898" s="89"/>
      <c r="L20898" s="89"/>
      <c r="M20898" s="89"/>
      <c r="N20898" s="89"/>
      <c r="O20898" s="89"/>
      <c r="P20898" s="89"/>
      <c r="Q20898" s="89"/>
      <c r="R20898" s="90"/>
      <c r="S20898" s="91" t="s">
        <v>40</v>
      </c>
      <c r="T20898" s="92"/>
      <c r="U20898" s="93"/>
      <c r="V20898" s="94">
        <f>'Laskun tiedot'!$A$8</f>
        <v>40907</v>
      </c>
      <c r="W20898" s="95"/>
      <c r="X20898" s="95"/>
      <c r="Y20898" s="95"/>
      <c r="Z20898" s="96"/>
      <c r="AA20898" s="97" t="s">
        <v>24</v>
      </c>
      <c r="AB20898" s="98"/>
      <c r="AC20898" s="99" t="str">
        <f>'Laskun tiedot'!$A$51</f>
        <v xml:space="preserve"> </v>
      </c>
      <c r="AD20898" s="99"/>
      <c r="AE20898" s="99"/>
      <c r="AF20898" s="99"/>
      <c r="AG20898" s="99"/>
      <c r="AH20898" s="99"/>
      <c r="AI20898" s="99"/>
    </row>
    <row r="20899" spans="1:35" s="15" customFormat="1" ht="9.9499999999999993" customHeight="1" x14ac:dyDescent="0.25">
      <c r="B20899" s="41"/>
      <c r="C20899" s="42"/>
      <c r="D20899" s="42"/>
      <c r="E20899" s="42"/>
      <c r="F20899" s="42"/>
      <c r="G20899" s="42"/>
      <c r="H20899" s="42"/>
      <c r="I20899" s="43"/>
      <c r="J20899" s="42"/>
      <c r="K20899" s="42"/>
      <c r="L20899" s="42"/>
      <c r="M20899" s="42"/>
      <c r="N20899" s="42"/>
      <c r="O20899" s="42"/>
      <c r="P20899" s="42"/>
      <c r="Q20899" s="18"/>
      <c r="R20899" s="18"/>
      <c r="S20899" s="44"/>
      <c r="T20899" s="44"/>
      <c r="U20899" s="19"/>
      <c r="V20899" s="45"/>
      <c r="W20899" s="45"/>
      <c r="X20899" s="45"/>
      <c r="Y20899" s="45"/>
      <c r="Z20899" s="45"/>
      <c r="AA20899" s="45"/>
      <c r="AB20899" s="46"/>
      <c r="AC20899" s="47"/>
      <c r="AD20899" s="48"/>
      <c r="AE20899" s="48"/>
      <c r="AF20899" s="48"/>
      <c r="AG20899" s="48"/>
      <c r="AH20899" s="48"/>
      <c r="AI20899" s="48"/>
    </row>
    <row r="20900" spans="1:35" s="15" customFormat="1" ht="50.1" customHeight="1" x14ac:dyDescent="0.25">
      <c r="B20900" s="41"/>
      <c r="C20900" s="42"/>
      <c r="D20900" s="42"/>
      <c r="E20900" s="42"/>
      <c r="F20900" s="42"/>
      <c r="G20900" s="42"/>
      <c r="H20900" s="42"/>
      <c r="I20900" s="43"/>
      <c r="J20900" s="42"/>
      <c r="K20900" s="42"/>
      <c r="L20900" s="42"/>
      <c r="M20900" s="42"/>
      <c r="N20900" s="42"/>
      <c r="O20900" s="42"/>
      <c r="P20900" s="42"/>
      <c r="Q20900" s="18"/>
      <c r="R20900" s="18"/>
      <c r="S20900" s="44"/>
      <c r="T20900" s="44"/>
      <c r="U20900" s="19"/>
      <c r="V20900" s="45"/>
      <c r="W20900" s="45"/>
      <c r="X20900" s="100" t="s">
        <v>38</v>
      </c>
      <c r="Y20900" s="100"/>
      <c r="Z20900" s="100"/>
      <c r="AA20900" s="100"/>
      <c r="AB20900" s="100"/>
      <c r="AC20900" s="100"/>
      <c r="AD20900" s="100"/>
      <c r="AE20900" s="100"/>
      <c r="AF20900" s="100"/>
      <c r="AG20900" s="100"/>
      <c r="AH20900" s="100"/>
      <c r="AI20900" s="100"/>
    </row>
    <row r="20901" spans="1:35" s="8" customFormat="1" ht="23.25" x14ac:dyDescent="0.35">
      <c r="B20901" s="66"/>
      <c r="C20901" s="150" t="str">
        <f>'Laskun tiedot'!$A$2</f>
        <v>Yhdistys ry</v>
      </c>
      <c r="D20901" s="150"/>
      <c r="E20901" s="150"/>
      <c r="F20901" s="150"/>
      <c r="G20901" s="150"/>
      <c r="H20901" s="150"/>
      <c r="I20901" s="150"/>
      <c r="J20901" s="150"/>
      <c r="K20901" s="150"/>
      <c r="L20901" s="150"/>
      <c r="M20901" s="150"/>
      <c r="N20901" s="150"/>
      <c r="O20901" s="150"/>
      <c r="P20901" s="150"/>
      <c r="Q20901" s="150"/>
      <c r="R20901" s="150"/>
      <c r="S20901" s="150"/>
      <c r="T20901" s="10"/>
      <c r="U20901" s="9"/>
      <c r="V20901" s="9"/>
      <c r="W20901" s="150" t="s">
        <v>16</v>
      </c>
      <c r="X20901" s="150"/>
      <c r="Y20901" s="150"/>
      <c r="Z20901" s="150"/>
    </row>
    <row r="20902" spans="1:35" s="15" customFormat="1" x14ac:dyDescent="0.25">
      <c r="B20902" s="15" t="s">
        <v>25</v>
      </c>
      <c r="AI20902" s="65">
        <v>420</v>
      </c>
    </row>
    <row r="20903" spans="1:35" s="11" customFormat="1" ht="15" customHeight="1" x14ac:dyDescent="0.2">
      <c r="V20903" s="68"/>
      <c r="W20903" s="145" t="s">
        <v>26</v>
      </c>
      <c r="X20903" s="145"/>
      <c r="Y20903" s="145"/>
      <c r="Z20903" s="145"/>
      <c r="AA20903" s="145"/>
      <c r="AB20903" s="145"/>
      <c r="AC20903" s="68"/>
      <c r="AD20903" s="68"/>
      <c r="AE20903" s="145" t="s">
        <v>18</v>
      </c>
      <c r="AF20903" s="145"/>
      <c r="AG20903" s="145"/>
      <c r="AH20903" s="145"/>
      <c r="AI20903" s="145"/>
    </row>
    <row r="20904" spans="1:35" s="15" customFormat="1" ht="15" customHeight="1" x14ac:dyDescent="0.25">
      <c r="B20904" s="62"/>
      <c r="C20904" s="146" t="str">
        <f ca="1">INDIRECT("Jäsenet!C"&amp;AI20902)&amp;$B$2&amp;INDIRECT("Jäsenet!B"&amp;AI20902)</f>
        <v xml:space="preserve"> </v>
      </c>
      <c r="D20904" s="146"/>
      <c r="E20904" s="146"/>
      <c r="F20904" s="146"/>
      <c r="G20904" s="146"/>
      <c r="H20904" s="146"/>
      <c r="I20904" s="146"/>
      <c r="J20904" s="146"/>
      <c r="K20904" s="146"/>
      <c r="L20904" s="146"/>
      <c r="M20904" s="146"/>
      <c r="N20904" s="146"/>
      <c r="O20904" s="146"/>
      <c r="P20904" s="146"/>
      <c r="Q20904" s="146"/>
      <c r="R20904" s="146"/>
      <c r="S20904" s="146"/>
      <c r="T20904" s="13"/>
      <c r="U20904" s="64"/>
      <c r="V20904" s="64"/>
      <c r="W20904" s="147">
        <f>'Laskun tiedot'!$A$5</f>
        <v>40618</v>
      </c>
      <c r="X20904" s="147"/>
      <c r="Y20904" s="147"/>
      <c r="Z20904" s="147"/>
      <c r="AA20904" s="147"/>
      <c r="AB20904" s="147"/>
      <c r="AC20904" s="64"/>
      <c r="AD20904" s="64"/>
      <c r="AE20904" s="147">
        <f>'Laskun tiedot'!$A$8</f>
        <v>40907</v>
      </c>
      <c r="AF20904" s="147"/>
      <c r="AG20904" s="147"/>
      <c r="AH20904" s="147"/>
      <c r="AI20904" s="147"/>
    </row>
    <row r="20905" spans="1:35" s="15" customFormat="1" ht="15" customHeight="1" x14ac:dyDescent="0.25">
      <c r="B20905" s="62"/>
      <c r="C20905" s="146">
        <f ca="1">INDIRECT("Jäsenet!D"&amp;AI20902)</f>
        <v>0</v>
      </c>
      <c r="D20905" s="146"/>
      <c r="E20905" s="146"/>
      <c r="F20905" s="146"/>
      <c r="G20905" s="146"/>
      <c r="H20905" s="146"/>
      <c r="I20905" s="146"/>
      <c r="J20905" s="146"/>
      <c r="K20905" s="146"/>
      <c r="L20905" s="146"/>
      <c r="M20905" s="146"/>
      <c r="N20905" s="146"/>
      <c r="O20905" s="146"/>
      <c r="P20905" s="146"/>
      <c r="Q20905" s="146"/>
      <c r="R20905" s="146"/>
      <c r="S20905" s="146"/>
    </row>
    <row r="20906" spans="1:35" s="11" customFormat="1" ht="15" customHeight="1" x14ac:dyDescent="0.25">
      <c r="B20906" s="67"/>
      <c r="C20906" s="148" t="str">
        <f ca="1">INDIRECT("Jäsenet!E"&amp;AI20902)&amp;$B$2&amp;INDIRECT("Jäsenet!F"&amp;AI20902)</f>
        <v xml:space="preserve"> </v>
      </c>
      <c r="D20906" s="148"/>
      <c r="E20906" s="148"/>
      <c r="F20906" s="148"/>
      <c r="G20906" s="148"/>
      <c r="H20906" s="148"/>
      <c r="I20906" s="148"/>
      <c r="J20906" s="148"/>
      <c r="K20906" s="148"/>
      <c r="L20906" s="148"/>
      <c r="M20906" s="148"/>
      <c r="N20906" s="148"/>
      <c r="O20906" s="148"/>
      <c r="P20906" s="148"/>
      <c r="Q20906" s="148"/>
      <c r="R20906" s="148"/>
      <c r="S20906" s="148"/>
      <c r="W20906" s="145" t="s">
        <v>17</v>
      </c>
      <c r="X20906" s="145"/>
      <c r="Y20906" s="145"/>
      <c r="Z20906" s="145"/>
      <c r="AA20906" s="145"/>
      <c r="AB20906" s="145"/>
    </row>
    <row r="20907" spans="1:35" s="15" customFormat="1" ht="15" customHeight="1" x14ac:dyDescent="0.25">
      <c r="T20907" s="78"/>
      <c r="U20907" s="63"/>
      <c r="V20907" s="63"/>
      <c r="W20907" s="149">
        <f ca="1">INDIRECT("Jäsenet!A"&amp;AI20902)</f>
        <v>419</v>
      </c>
      <c r="X20907" s="149"/>
      <c r="Y20907" s="149"/>
      <c r="Z20907" s="149"/>
      <c r="AA20907" s="149"/>
      <c r="AB20907" s="149"/>
    </row>
    <row r="20908" spans="1:35" s="15" customFormat="1" ht="15" customHeight="1" x14ac:dyDescent="0.25">
      <c r="B20908" s="39"/>
      <c r="C20908" s="39"/>
      <c r="D20908" s="39"/>
      <c r="E20908" s="39"/>
      <c r="F20908" s="39"/>
      <c r="G20908" s="39"/>
      <c r="H20908" s="39"/>
      <c r="I20908" s="39"/>
      <c r="J20908" s="39"/>
      <c r="K20908" s="39"/>
      <c r="L20908" s="39"/>
      <c r="M20908" s="39"/>
      <c r="N20908" s="39"/>
      <c r="O20908" s="39"/>
      <c r="P20908" s="39"/>
      <c r="Q20908" s="39"/>
      <c r="R20908" s="39"/>
      <c r="S20908" s="39"/>
      <c r="T20908" s="78"/>
      <c r="U20908" s="78"/>
      <c r="V20908" s="78"/>
      <c r="W20908" s="78"/>
      <c r="X20908" s="78"/>
      <c r="Y20908" s="78"/>
      <c r="Z20908" s="78"/>
      <c r="AA20908" s="39"/>
      <c r="AB20908" s="39"/>
      <c r="AC20908" s="39"/>
      <c r="AD20908" s="39"/>
      <c r="AE20908" s="39"/>
      <c r="AF20908" s="39"/>
      <c r="AG20908" s="39"/>
      <c r="AH20908" s="39"/>
      <c r="AI20908" s="39"/>
    </row>
    <row r="20909" spans="1:35" s="15" customFormat="1" ht="15" customHeight="1" x14ac:dyDescent="0.25">
      <c r="A20909" s="32"/>
      <c r="B20909" s="32"/>
      <c r="C20909" s="32"/>
      <c r="D20909" s="32"/>
      <c r="E20909" s="32"/>
      <c r="F20909" s="32"/>
      <c r="G20909" s="32"/>
      <c r="H20909" s="32"/>
      <c r="I20909" s="32"/>
      <c r="J20909" s="32"/>
      <c r="K20909" s="32"/>
      <c r="L20909" s="32"/>
      <c r="M20909" s="32"/>
      <c r="N20909" s="32"/>
      <c r="O20909" s="32"/>
      <c r="P20909" s="32"/>
      <c r="Q20909" s="32"/>
      <c r="R20909" s="32"/>
      <c r="S20909" s="32"/>
      <c r="T20909" s="33"/>
      <c r="U20909" s="33"/>
      <c r="V20909" s="33"/>
      <c r="W20909" s="35"/>
      <c r="X20909" s="33"/>
      <c r="Y20909" s="33"/>
      <c r="Z20909" s="33"/>
      <c r="AA20909" s="32"/>
      <c r="AB20909" s="32"/>
      <c r="AC20909" s="32"/>
      <c r="AD20909" s="32"/>
      <c r="AE20909" s="32"/>
      <c r="AF20909" s="32"/>
      <c r="AG20909" s="32"/>
      <c r="AH20909" s="32"/>
      <c r="AI20909" s="32"/>
    </row>
    <row r="20910" spans="1:35" s="15" customFormat="1" ht="15" customHeight="1" x14ac:dyDescent="0.25">
      <c r="B20910" s="39"/>
      <c r="C20910" s="39"/>
      <c r="D20910" s="39"/>
      <c r="E20910" s="39"/>
      <c r="F20910" s="39"/>
      <c r="G20910" s="39"/>
      <c r="H20910" s="39"/>
      <c r="I20910" s="39"/>
      <c r="J20910" s="39"/>
      <c r="K20910" s="39"/>
      <c r="L20910" s="39"/>
      <c r="M20910" s="39"/>
      <c r="N20910" s="39"/>
      <c r="O20910" s="39"/>
      <c r="P20910" s="39"/>
      <c r="Q20910" s="39"/>
      <c r="R20910" s="39"/>
      <c r="S20910" s="39"/>
      <c r="T20910" s="78"/>
      <c r="U20910" s="78"/>
      <c r="V20910" s="78"/>
      <c r="W20910" s="34"/>
      <c r="X20910" s="78"/>
      <c r="Y20910" s="78"/>
      <c r="Z20910" s="78"/>
      <c r="AA20910" s="39"/>
      <c r="AB20910" s="39"/>
      <c r="AC20910" s="39"/>
      <c r="AD20910" s="39"/>
      <c r="AE20910" s="39"/>
      <c r="AF20910" s="39"/>
      <c r="AG20910" s="39"/>
      <c r="AH20910" s="39"/>
      <c r="AI20910" s="39"/>
    </row>
    <row r="20911" spans="1:35" s="15" customFormat="1" ht="15" customHeight="1" x14ac:dyDescent="0.25">
      <c r="B20911" s="36" t="str">
        <f>'Laskun tiedot'!$A$11</f>
        <v>--------------------</v>
      </c>
      <c r="C20911" s="39"/>
      <c r="D20911" s="39"/>
      <c r="E20911" s="39"/>
      <c r="F20911" s="39"/>
      <c r="G20911" s="39"/>
      <c r="H20911" s="39"/>
      <c r="I20911" s="39"/>
      <c r="J20911" s="39"/>
      <c r="K20911" s="39"/>
      <c r="L20911" s="39"/>
      <c r="M20911" s="39"/>
      <c r="N20911" s="39"/>
      <c r="O20911" s="39"/>
      <c r="P20911" s="39"/>
      <c r="Q20911" s="39"/>
      <c r="R20911" s="39"/>
      <c r="S20911" s="39"/>
      <c r="T20911" s="17"/>
      <c r="U20911" s="17"/>
      <c r="V20911" s="17"/>
      <c r="W20911" s="17"/>
      <c r="X20911" s="17"/>
      <c r="Y20911" s="17"/>
      <c r="Z20911" s="17"/>
      <c r="AA20911" s="17"/>
      <c r="AB20911" s="17"/>
      <c r="AC20911" s="17"/>
      <c r="AD20911" s="17"/>
      <c r="AE20911" s="17"/>
      <c r="AF20911" s="17"/>
      <c r="AG20911" s="17"/>
      <c r="AH20911" s="17"/>
      <c r="AI20911" s="17"/>
    </row>
    <row r="20912" spans="1:35" s="15" customFormat="1" ht="15" customHeight="1" x14ac:dyDescent="0.25">
      <c r="B20912" s="36" t="str">
        <f>'Laskun tiedot'!$A$12</f>
        <v>Vuosi 2011</v>
      </c>
      <c r="C20912" s="78"/>
      <c r="D20912" s="78"/>
      <c r="E20912" s="78"/>
      <c r="F20912" s="78"/>
      <c r="G20912" s="78"/>
      <c r="H20912" s="78"/>
      <c r="I20912" s="78"/>
      <c r="J20912" s="78"/>
      <c r="K20912" s="78"/>
      <c r="L20912" s="78"/>
      <c r="M20912" s="78"/>
      <c r="N20912" s="78"/>
      <c r="O20912" s="78"/>
      <c r="P20912" s="39"/>
      <c r="Q20912" s="39"/>
      <c r="R20912" s="39"/>
      <c r="S20912" s="39"/>
      <c r="T20912" s="39"/>
      <c r="U20912" s="39"/>
      <c r="V20912" s="39"/>
      <c r="W20912" s="39"/>
      <c r="X20912" s="39"/>
      <c r="Y20912" s="39"/>
      <c r="Z20912" s="39"/>
      <c r="AA20912" s="39"/>
      <c r="AB20912" s="39"/>
      <c r="AC20912" s="13"/>
      <c r="AD20912" s="13"/>
      <c r="AE20912" s="13"/>
      <c r="AF20912" s="13"/>
      <c r="AG20912" s="13"/>
      <c r="AH20912" s="13"/>
      <c r="AI20912" s="13"/>
    </row>
    <row r="20913" spans="2:35" s="15" customFormat="1" ht="15" customHeight="1" x14ac:dyDescent="0.25">
      <c r="B20913" s="36" t="str">
        <f>'Laskun tiedot'!$A$13</f>
        <v>JÄSENMAKSU ………. 10 €</v>
      </c>
      <c r="T20913" s="11"/>
      <c r="U20913" s="11"/>
      <c r="V20913" s="11"/>
      <c r="W20913" s="11"/>
      <c r="X20913" s="11"/>
      <c r="Y20913" s="11"/>
      <c r="Z20913" s="11"/>
      <c r="AA20913" s="11"/>
      <c r="AB20913" s="11"/>
      <c r="AC20913" s="11"/>
      <c r="AD20913" s="11"/>
      <c r="AE20913" s="11"/>
      <c r="AF20913" s="11"/>
      <c r="AG20913" s="11"/>
      <c r="AH20913" s="11"/>
      <c r="AI20913" s="11"/>
    </row>
    <row r="20914" spans="2:35" s="15" customFormat="1" ht="15" customHeight="1" x14ac:dyDescent="0.25">
      <c r="B20914" s="36" t="str">
        <f>'Laskun tiedot'!$A$14</f>
        <v>--------------------</v>
      </c>
      <c r="T20914" s="39"/>
      <c r="AC20914" s="39"/>
    </row>
    <row r="20915" spans="2:35" s="15" customFormat="1" ht="15" customHeight="1" x14ac:dyDescent="0.25">
      <c r="B20915" s="36" t="str">
        <f>'Laskun tiedot'!$A$15</f>
        <v xml:space="preserve"> </v>
      </c>
      <c r="T20915" s="11"/>
      <c r="U20915" s="11"/>
      <c r="V20915" s="11"/>
      <c r="W20915" s="11"/>
      <c r="X20915" s="11"/>
      <c r="Y20915" s="11"/>
      <c r="Z20915" s="11"/>
      <c r="AA20915" s="11"/>
      <c r="AB20915" s="11"/>
      <c r="AC20915" s="11"/>
      <c r="AD20915" s="11"/>
      <c r="AE20915" s="11"/>
      <c r="AF20915" s="11"/>
      <c r="AG20915" s="11"/>
      <c r="AH20915" s="11"/>
      <c r="AI20915" s="11"/>
    </row>
    <row r="20916" spans="2:35" s="15" customFormat="1" ht="15" customHeight="1" x14ac:dyDescent="0.25">
      <c r="B20916" s="36" t="str">
        <f>'Laskun tiedot'!$A$16</f>
        <v xml:space="preserve"> </v>
      </c>
      <c r="C20916" s="39"/>
      <c r="D20916" s="39"/>
      <c r="E20916" s="39"/>
      <c r="F20916" s="39"/>
      <c r="G20916" s="39"/>
      <c r="H20916" s="39"/>
      <c r="I20916" s="39"/>
      <c r="J20916" s="39"/>
      <c r="K20916" s="39"/>
      <c r="L20916" s="39"/>
      <c r="M20916" s="39"/>
      <c r="N20916" s="39"/>
      <c r="O20916" s="39"/>
      <c r="P20916" s="39"/>
      <c r="Q20916" s="39"/>
      <c r="R20916" s="39"/>
      <c r="S20916" s="39"/>
      <c r="T20916" s="39"/>
      <c r="U20916" s="39"/>
      <c r="V20916" s="39"/>
      <c r="W20916" s="39"/>
      <c r="X20916" s="39"/>
      <c r="Y20916" s="39"/>
      <c r="Z20916" s="39"/>
      <c r="AA20916" s="39"/>
      <c r="AB20916" s="39"/>
      <c r="AC20916" s="39"/>
      <c r="AD20916" s="39"/>
      <c r="AE20916" s="39"/>
      <c r="AF20916" s="39"/>
      <c r="AG20916" s="39"/>
      <c r="AH20916" s="39"/>
      <c r="AI20916" s="39"/>
    </row>
    <row r="20917" spans="2:35" s="15" customFormat="1" ht="15" customHeight="1" x14ac:dyDescent="0.25">
      <c r="B20917" s="36" t="str">
        <f>'Laskun tiedot'!$A$17</f>
        <v xml:space="preserve"> </v>
      </c>
    </row>
    <row r="20918" spans="2:35" s="11" customFormat="1" ht="15" customHeight="1" x14ac:dyDescent="0.25">
      <c r="B20918" s="36" t="str">
        <f>'Laskun tiedot'!$A$18</f>
        <v xml:space="preserve"> </v>
      </c>
    </row>
    <row r="20919" spans="2:35" s="15" customFormat="1" ht="15" customHeight="1" x14ac:dyDescent="0.25">
      <c r="B20919" s="36" t="str">
        <f>'Laskun tiedot'!$A$19</f>
        <v xml:space="preserve"> </v>
      </c>
      <c r="M20919" s="16"/>
      <c r="N20919" s="1"/>
      <c r="O20919" s="1"/>
      <c r="P20919" s="16"/>
      <c r="Q20919" s="1"/>
      <c r="R20919" s="1"/>
      <c r="T20919" s="16"/>
      <c r="U20919" s="1"/>
      <c r="V20919" s="1"/>
      <c r="W20919" s="1"/>
      <c r="X20919" s="1"/>
      <c r="Z20919" s="16"/>
      <c r="AA20919" s="1"/>
      <c r="AB20919" s="1"/>
      <c r="AD20919" s="16"/>
      <c r="AE20919" s="1"/>
      <c r="AF20919" s="1"/>
      <c r="AG20919" s="1"/>
      <c r="AH20919" s="1"/>
    </row>
    <row r="20920" spans="2:35" s="15" customFormat="1" ht="15" customHeight="1" x14ac:dyDescent="0.25">
      <c r="B20920" s="36" t="str">
        <f>'Laskun tiedot'!$A$20</f>
        <v xml:space="preserve"> </v>
      </c>
      <c r="M20920" s="16"/>
      <c r="N20920" s="1"/>
      <c r="O20920" s="1"/>
      <c r="P20920" s="16"/>
      <c r="Q20920" s="1"/>
      <c r="R20920" s="1"/>
      <c r="T20920" s="16"/>
      <c r="U20920" s="1"/>
      <c r="V20920" s="1"/>
      <c r="W20920" s="1"/>
      <c r="X20920" s="1"/>
      <c r="Z20920" s="16"/>
      <c r="AA20920" s="1"/>
      <c r="AB20920" s="1"/>
      <c r="AD20920" s="16"/>
      <c r="AE20920" s="1"/>
      <c r="AF20920" s="1"/>
      <c r="AG20920" s="1"/>
      <c r="AH20920" s="1"/>
    </row>
    <row r="20921" spans="2:35" s="15" customFormat="1" ht="15" customHeight="1" x14ac:dyDescent="0.25">
      <c r="B20921" s="36" t="str">
        <f>'Laskun tiedot'!$A$21</f>
        <v xml:space="preserve"> </v>
      </c>
      <c r="M20921" s="16"/>
      <c r="N20921" s="1"/>
      <c r="O20921" s="1"/>
      <c r="P20921" s="16"/>
      <c r="Q20921" s="1"/>
      <c r="R20921" s="1"/>
      <c r="T20921" s="16"/>
      <c r="U20921" s="1"/>
      <c r="V20921" s="1"/>
      <c r="W20921" s="1"/>
      <c r="X20921" s="1"/>
      <c r="Z20921" s="16"/>
      <c r="AA20921" s="1"/>
      <c r="AB20921" s="1"/>
      <c r="AD20921" s="16"/>
      <c r="AE20921" s="1"/>
      <c r="AF20921" s="1"/>
      <c r="AG20921" s="1"/>
      <c r="AH20921" s="1"/>
    </row>
    <row r="20922" spans="2:35" s="15" customFormat="1" ht="15" customHeight="1" x14ac:dyDescent="0.25">
      <c r="B20922" s="36" t="str">
        <f>'Laskun tiedot'!$A$22</f>
        <v xml:space="preserve"> </v>
      </c>
      <c r="M20922" s="16"/>
      <c r="N20922" s="1"/>
      <c r="O20922" s="1"/>
      <c r="P20922" s="16"/>
      <c r="Q20922" s="1"/>
      <c r="R20922" s="1"/>
      <c r="T20922" s="16"/>
      <c r="U20922" s="1"/>
      <c r="V20922" s="1"/>
      <c r="W20922" s="1"/>
      <c r="X20922" s="1"/>
      <c r="Z20922" s="16"/>
      <c r="AA20922" s="1"/>
      <c r="AB20922" s="1"/>
      <c r="AD20922" s="16"/>
      <c r="AE20922" s="1"/>
      <c r="AF20922" s="1"/>
      <c r="AG20922" s="1"/>
      <c r="AH20922" s="1"/>
    </row>
    <row r="20923" spans="2:35" s="15" customFormat="1" ht="15" customHeight="1" x14ac:dyDescent="0.25">
      <c r="B20923" s="36" t="str">
        <f>'Laskun tiedot'!$A$23</f>
        <v xml:space="preserve"> </v>
      </c>
      <c r="M20923" s="16"/>
      <c r="N20923" s="1"/>
      <c r="O20923" s="1"/>
      <c r="P20923" s="16"/>
      <c r="Q20923" s="1"/>
      <c r="R20923" s="1"/>
      <c r="T20923" s="16"/>
      <c r="U20923" s="1"/>
      <c r="V20923" s="1"/>
      <c r="W20923" s="1"/>
      <c r="X20923" s="1"/>
      <c r="Z20923" s="16"/>
      <c r="AA20923" s="1"/>
      <c r="AB20923" s="1"/>
      <c r="AD20923" s="16"/>
      <c r="AE20923" s="1"/>
      <c r="AF20923" s="1"/>
      <c r="AG20923" s="1"/>
      <c r="AH20923" s="1"/>
    </row>
    <row r="20924" spans="2:35" s="15" customFormat="1" ht="15" customHeight="1" x14ac:dyDescent="0.25">
      <c r="B20924" s="36" t="str">
        <f>'Laskun tiedot'!$A$24</f>
        <v xml:space="preserve"> </v>
      </c>
      <c r="M20924" s="16"/>
      <c r="N20924" s="1"/>
      <c r="O20924" s="1"/>
      <c r="P20924" s="16"/>
      <c r="Q20924" s="1"/>
      <c r="R20924" s="1"/>
      <c r="T20924" s="16"/>
      <c r="U20924" s="1"/>
      <c r="V20924" s="1"/>
      <c r="W20924" s="1"/>
      <c r="X20924" s="1"/>
      <c r="Z20924" s="16"/>
      <c r="AA20924" s="1"/>
      <c r="AB20924" s="1"/>
      <c r="AD20924" s="16"/>
      <c r="AE20924" s="1"/>
      <c r="AF20924" s="1"/>
      <c r="AG20924" s="1"/>
      <c r="AH20924" s="1"/>
    </row>
    <row r="20925" spans="2:35" s="15" customFormat="1" ht="15" customHeight="1" x14ac:dyDescent="0.25">
      <c r="B20925" s="36" t="str">
        <f>'Laskun tiedot'!$A$25</f>
        <v xml:space="preserve"> </v>
      </c>
      <c r="M20925" s="16"/>
      <c r="N20925" s="1"/>
      <c r="O20925" s="1"/>
      <c r="P20925" s="16"/>
      <c r="Q20925" s="1"/>
      <c r="R20925" s="1"/>
      <c r="T20925" s="16"/>
      <c r="U20925" s="1"/>
      <c r="V20925" s="1"/>
      <c r="W20925" s="1"/>
      <c r="X20925" s="1"/>
      <c r="Z20925" s="16"/>
      <c r="AA20925" s="1"/>
      <c r="AB20925" s="1"/>
      <c r="AD20925" s="16"/>
      <c r="AE20925" s="1"/>
      <c r="AF20925" s="1"/>
      <c r="AG20925" s="1"/>
      <c r="AH20925" s="1"/>
    </row>
    <row r="20926" spans="2:35" s="15" customFormat="1" ht="15" customHeight="1" x14ac:dyDescent="0.25">
      <c r="B20926" s="36" t="str">
        <f>'Laskun tiedot'!$A$26</f>
        <v xml:space="preserve"> </v>
      </c>
      <c r="M20926" s="16"/>
      <c r="N20926" s="1"/>
      <c r="O20926" s="1"/>
      <c r="P20926" s="16"/>
      <c r="Q20926" s="1"/>
      <c r="R20926" s="1"/>
      <c r="T20926" s="16"/>
      <c r="U20926" s="1"/>
      <c r="V20926" s="1"/>
      <c r="W20926" s="1"/>
      <c r="X20926" s="1"/>
      <c r="Z20926" s="16"/>
      <c r="AA20926" s="1"/>
      <c r="AB20926" s="1"/>
      <c r="AD20926" s="16"/>
      <c r="AE20926" s="1"/>
      <c r="AF20926" s="1"/>
      <c r="AG20926" s="1"/>
      <c r="AH20926" s="1"/>
    </row>
    <row r="20927" spans="2:35" s="15" customFormat="1" ht="15" customHeight="1" x14ac:dyDescent="0.25">
      <c r="B20927" s="36" t="str">
        <f>'Laskun tiedot'!$A$27</f>
        <v xml:space="preserve"> </v>
      </c>
      <c r="M20927" s="16"/>
      <c r="N20927" s="1"/>
      <c r="O20927" s="1"/>
      <c r="P20927" s="16"/>
      <c r="Q20927" s="1"/>
      <c r="R20927" s="1"/>
      <c r="T20927" s="16"/>
      <c r="U20927" s="1"/>
      <c r="V20927" s="1"/>
      <c r="W20927" s="1"/>
      <c r="X20927" s="1"/>
      <c r="Z20927" s="16"/>
      <c r="AA20927" s="1"/>
      <c r="AB20927" s="1"/>
      <c r="AD20927" s="16"/>
      <c r="AE20927" s="1"/>
      <c r="AF20927" s="1"/>
      <c r="AG20927" s="1"/>
      <c r="AH20927" s="1"/>
    </row>
    <row r="20928" spans="2:35" s="15" customFormat="1" ht="15" customHeight="1" x14ac:dyDescent="0.25">
      <c r="B20928" s="36"/>
      <c r="M20928" s="16"/>
      <c r="N20928" s="1"/>
      <c r="O20928" s="1"/>
      <c r="P20928" s="16"/>
      <c r="Q20928" s="1"/>
      <c r="R20928" s="1"/>
      <c r="T20928" s="16"/>
      <c r="U20928" s="1"/>
      <c r="V20928" s="1"/>
      <c r="W20928" s="1"/>
      <c r="X20928" s="1"/>
      <c r="Z20928" s="16"/>
      <c r="AA20928" s="1"/>
      <c r="AB20928" s="1"/>
      <c r="AD20928" s="16"/>
      <c r="AE20928" s="1"/>
      <c r="AF20928" s="1"/>
      <c r="AG20928" s="1"/>
      <c r="AH20928" s="1"/>
    </row>
    <row r="20929" spans="1:35" s="80" customFormat="1" ht="12" customHeight="1" x14ac:dyDescent="0.25">
      <c r="B20929" s="143" t="str">
        <f>'Laskun tiedot'!$A$30</f>
        <v>Sihteeri:</v>
      </c>
      <c r="C20929" s="143"/>
      <c r="D20929" s="143"/>
      <c r="E20929" s="143"/>
      <c r="F20929" s="143"/>
      <c r="G20929" s="143"/>
      <c r="H20929" s="143"/>
      <c r="I20929" s="143"/>
      <c r="J20929" s="143" t="str">
        <f>'Laskun tiedot'!$B$30</f>
        <v>Puh.</v>
      </c>
      <c r="K20929" s="143"/>
      <c r="L20929" s="143"/>
      <c r="M20929" s="143"/>
      <c r="N20929" s="143"/>
      <c r="O20929" s="143"/>
      <c r="P20929" s="143"/>
      <c r="Q20929" s="143"/>
      <c r="R20929" s="143"/>
      <c r="S20929" s="143" t="str">
        <f>'Laskun tiedot'!$C$30</f>
        <v xml:space="preserve"> </v>
      </c>
      <c r="T20929" s="143"/>
      <c r="U20929" s="143"/>
      <c r="V20929" s="143"/>
      <c r="W20929" s="143"/>
      <c r="X20929" s="143"/>
      <c r="Y20929" s="143"/>
      <c r="Z20929" s="143"/>
      <c r="AA20929" s="143" t="str">
        <f>'Laskun tiedot'!$D$30</f>
        <v xml:space="preserve"> </v>
      </c>
      <c r="AB20929" s="143"/>
      <c r="AC20929" s="143"/>
      <c r="AD20929" s="143"/>
      <c r="AE20929" s="143"/>
      <c r="AF20929" s="143"/>
      <c r="AG20929" s="143"/>
      <c r="AH20929" s="143"/>
      <c r="AI20929" s="143"/>
    </row>
    <row r="20930" spans="1:35" s="79" customFormat="1" ht="12" customHeight="1" x14ac:dyDescent="0.2">
      <c r="B20930" s="143" t="str">
        <f>'Laskun tiedot'!$A$31</f>
        <v xml:space="preserve"> </v>
      </c>
      <c r="C20930" s="143"/>
      <c r="D20930" s="143"/>
      <c r="E20930" s="143"/>
      <c r="F20930" s="143"/>
      <c r="G20930" s="143"/>
      <c r="H20930" s="143"/>
      <c r="I20930" s="143"/>
      <c r="J20930" s="143" t="str">
        <f>'Laskun tiedot'!$B$31</f>
        <v xml:space="preserve"> </v>
      </c>
      <c r="K20930" s="143"/>
      <c r="L20930" s="143"/>
      <c r="M20930" s="143"/>
      <c r="N20930" s="143"/>
      <c r="O20930" s="143"/>
      <c r="P20930" s="143"/>
      <c r="Q20930" s="143"/>
      <c r="R20930" s="143"/>
      <c r="S20930" s="144" t="str">
        <f>'Laskun tiedot'!$C$31</f>
        <v xml:space="preserve"> </v>
      </c>
      <c r="T20930" s="144"/>
      <c r="U20930" s="144"/>
      <c r="V20930" s="144"/>
      <c r="W20930" s="144"/>
      <c r="X20930" s="144"/>
      <c r="Y20930" s="144"/>
      <c r="Z20930" s="144"/>
      <c r="AA20930" s="144" t="str">
        <f>'Laskun tiedot'!$D$31</f>
        <v xml:space="preserve"> </v>
      </c>
      <c r="AB20930" s="144"/>
      <c r="AC20930" s="144"/>
      <c r="AD20930" s="144"/>
      <c r="AE20930" s="144"/>
      <c r="AF20930" s="144"/>
      <c r="AG20930" s="144"/>
      <c r="AH20930" s="144"/>
      <c r="AI20930" s="144"/>
    </row>
    <row r="20931" spans="1:35" s="80" customFormat="1" ht="12" customHeight="1" x14ac:dyDescent="0.25">
      <c r="B20931" s="143" t="str">
        <f>'Laskun tiedot'!$A$32</f>
        <v xml:space="preserve"> </v>
      </c>
      <c r="C20931" s="143"/>
      <c r="D20931" s="143"/>
      <c r="E20931" s="143"/>
      <c r="F20931" s="143"/>
      <c r="G20931" s="143"/>
      <c r="H20931" s="143"/>
      <c r="I20931" s="143"/>
      <c r="J20931" s="143" t="str">
        <f>'Laskun tiedot'!$B$32</f>
        <v xml:space="preserve"> </v>
      </c>
      <c r="K20931" s="143"/>
      <c r="L20931" s="143"/>
      <c r="M20931" s="143"/>
      <c r="N20931" s="143"/>
      <c r="O20931" s="143"/>
      <c r="P20931" s="143"/>
      <c r="Q20931" s="143"/>
      <c r="R20931" s="143"/>
      <c r="S20931" s="144" t="str">
        <f>'Laskun tiedot'!$C$32</f>
        <v xml:space="preserve"> </v>
      </c>
      <c r="T20931" s="144"/>
      <c r="U20931" s="144"/>
      <c r="V20931" s="144"/>
      <c r="W20931" s="144"/>
      <c r="X20931" s="144"/>
      <c r="Y20931" s="144"/>
      <c r="Z20931" s="144"/>
      <c r="AA20931" s="144" t="str">
        <f>'Laskun tiedot'!$D$32</f>
        <v xml:space="preserve"> </v>
      </c>
      <c r="AB20931" s="144"/>
      <c r="AC20931" s="144"/>
      <c r="AD20931" s="144"/>
      <c r="AE20931" s="144"/>
      <c r="AF20931" s="144"/>
      <c r="AG20931" s="144"/>
      <c r="AH20931" s="144"/>
      <c r="AI20931" s="144"/>
    </row>
    <row r="20932" spans="1:35" s="15" customFormat="1" ht="15" customHeight="1" x14ac:dyDescent="0.25">
      <c r="A20932" s="60"/>
      <c r="B20932" s="61"/>
      <c r="C20932" s="61"/>
      <c r="D20932" s="61"/>
      <c r="E20932" s="61"/>
      <c r="F20932" s="61"/>
      <c r="G20932" s="61"/>
      <c r="H20932" s="61"/>
      <c r="I20932" s="61"/>
      <c r="J20932" s="61"/>
      <c r="K20932" s="61"/>
      <c r="L20932" s="61"/>
      <c r="M20932" s="61"/>
      <c r="N20932" s="61"/>
      <c r="O20932" s="61"/>
      <c r="P20932" s="61"/>
      <c r="Q20932" s="61"/>
      <c r="R20932" s="61"/>
      <c r="S20932" s="61"/>
      <c r="T20932" s="61"/>
      <c r="U20932" s="61"/>
      <c r="V20932" s="61"/>
      <c r="W20932" s="61"/>
      <c r="X20932" s="61"/>
      <c r="Y20932" s="61"/>
      <c r="Z20932" s="61"/>
      <c r="AA20932" s="61"/>
      <c r="AB20932" s="61"/>
      <c r="AC20932" s="61"/>
      <c r="AD20932" s="61"/>
      <c r="AE20932" s="61"/>
      <c r="AF20932" s="61"/>
      <c r="AG20932" s="61"/>
      <c r="AH20932" s="61"/>
      <c r="AI20932" s="61"/>
    </row>
    <row r="20933" spans="1:35" s="15" customFormat="1" ht="15" customHeight="1" x14ac:dyDescent="0.25">
      <c r="B20933" s="39"/>
      <c r="C20933" s="39"/>
      <c r="D20933" s="39"/>
      <c r="E20933" s="39"/>
      <c r="F20933" s="39"/>
      <c r="G20933" s="39"/>
      <c r="H20933" s="39"/>
      <c r="I20933" s="39"/>
      <c r="J20933" s="39"/>
      <c r="K20933" s="39"/>
      <c r="L20933" s="39"/>
      <c r="M20933" s="39"/>
      <c r="N20933" s="39"/>
      <c r="O20933" s="39"/>
      <c r="P20933" s="39"/>
      <c r="Q20933" s="39"/>
      <c r="R20933" s="39"/>
      <c r="S20933" s="39"/>
      <c r="T20933" s="39"/>
      <c r="U20933" s="39"/>
      <c r="V20933" s="39"/>
      <c r="W20933" s="39"/>
      <c r="X20933" s="39"/>
      <c r="Y20933" s="39"/>
      <c r="Z20933" s="39"/>
      <c r="AA20933" s="39"/>
      <c r="AB20933" s="59"/>
      <c r="AC20933" s="59"/>
      <c r="AD20933" s="39"/>
      <c r="AE20933" s="39"/>
      <c r="AF20933" s="39"/>
      <c r="AG20933" s="39"/>
      <c r="AH20933" s="39"/>
      <c r="AI20933" s="39"/>
    </row>
    <row r="20934" spans="1:35" s="15" customFormat="1" ht="11.1" customHeight="1" x14ac:dyDescent="0.25">
      <c r="A20934" s="72"/>
      <c r="B20934" s="73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 s="18"/>
      <c r="N20934" s="18"/>
      <c r="O20934" s="18"/>
      <c r="P20934" s="18"/>
      <c r="Q20934" s="18"/>
      <c r="R20934" s="18"/>
      <c r="S20934" s="127" t="s">
        <v>35</v>
      </c>
      <c r="T20934" s="128"/>
      <c r="U20934" s="128"/>
      <c r="V20934" s="128"/>
      <c r="W20934" s="128"/>
      <c r="X20934" s="128"/>
      <c r="Y20934" s="128"/>
      <c r="Z20934" s="128"/>
      <c r="AA20934" s="129"/>
      <c r="AB20934" s="128" t="s">
        <v>36</v>
      </c>
      <c r="AC20934" s="128"/>
      <c r="AD20934" s="128"/>
      <c r="AE20934" s="128"/>
      <c r="AF20934" s="128"/>
      <c r="AG20934" s="128"/>
      <c r="AH20934" s="128"/>
      <c r="AI20934" s="128"/>
    </row>
    <row r="20935" spans="1:35" s="15" customFormat="1" ht="15" customHeight="1" x14ac:dyDescent="0.25">
      <c r="A20935" s="116" t="s">
        <v>19</v>
      </c>
      <c r="B20935" s="130"/>
      <c r="C20935" s="20"/>
      <c r="D20935" s="133" t="str">
        <f>'Laskun tiedot'!$A$35</f>
        <v>EKOP 123456-09876543</v>
      </c>
      <c r="E20935" s="133"/>
      <c r="F20935" s="133"/>
      <c r="G20935" s="133"/>
      <c r="H20935" s="133"/>
      <c r="I20935" s="133"/>
      <c r="J20935" s="133"/>
      <c r="K20935" s="133"/>
      <c r="L20935" s="133"/>
      <c r="M20935" s="133"/>
      <c r="N20935" s="133"/>
      <c r="O20935" s="133"/>
      <c r="P20935" s="133"/>
      <c r="Q20935" s="133"/>
      <c r="R20935" s="133"/>
      <c r="S20935" s="134" t="str">
        <f>'Laskun tiedot'!$B$35</f>
        <v>FI67 1234 5609 8765 43</v>
      </c>
      <c r="T20935" s="135"/>
      <c r="U20935" s="135"/>
      <c r="V20935" s="135"/>
      <c r="W20935" s="135"/>
      <c r="X20935" s="135"/>
      <c r="Y20935" s="135"/>
      <c r="Z20935" s="135"/>
      <c r="AA20935" s="136"/>
      <c r="AB20935" s="135" t="str">
        <f>'Laskun tiedot'!$C$35</f>
        <v>OKOYFIHH</v>
      </c>
      <c r="AC20935" s="135"/>
      <c r="AD20935" s="135"/>
      <c r="AE20935" s="135"/>
      <c r="AF20935" s="135"/>
      <c r="AG20935" s="135"/>
      <c r="AH20935" s="135"/>
      <c r="AI20935" s="135"/>
    </row>
    <row r="20936" spans="1:35" s="15" customFormat="1" ht="15" customHeight="1" x14ac:dyDescent="0.25">
      <c r="A20936" s="116"/>
      <c r="B20936" s="130"/>
      <c r="C20936" s="20"/>
      <c r="D20936" s="133" t="str">
        <f>'Laskun tiedot'!$A$36</f>
        <v xml:space="preserve"> </v>
      </c>
      <c r="E20936" s="133"/>
      <c r="F20936" s="133"/>
      <c r="G20936" s="133"/>
      <c r="H20936" s="133"/>
      <c r="I20936" s="133"/>
      <c r="J20936" s="133"/>
      <c r="K20936" s="133"/>
      <c r="L20936" s="133"/>
      <c r="M20936" s="133"/>
      <c r="N20936" s="133"/>
      <c r="O20936" s="133"/>
      <c r="P20936" s="133"/>
      <c r="Q20936" s="133"/>
      <c r="R20936" s="137"/>
      <c r="S20936" s="134" t="str">
        <f>'Laskun tiedot'!$B$36</f>
        <v xml:space="preserve"> </v>
      </c>
      <c r="T20936" s="135"/>
      <c r="U20936" s="135"/>
      <c r="V20936" s="135"/>
      <c r="W20936" s="135"/>
      <c r="X20936" s="135"/>
      <c r="Y20936" s="135"/>
      <c r="Z20936" s="135"/>
      <c r="AA20936" s="136"/>
      <c r="AB20936" s="134" t="str">
        <f>'Laskun tiedot'!$C$36</f>
        <v xml:space="preserve"> </v>
      </c>
      <c r="AC20936" s="135"/>
      <c r="AD20936" s="135"/>
      <c r="AE20936" s="135"/>
      <c r="AF20936" s="135"/>
      <c r="AG20936" s="135"/>
      <c r="AH20936" s="135"/>
      <c r="AI20936" s="135"/>
    </row>
    <row r="20937" spans="1:35" s="15" customFormat="1" ht="15" customHeight="1" x14ac:dyDescent="0.25">
      <c r="A20937" s="131"/>
      <c r="B20937" s="132"/>
      <c r="C20937" s="20"/>
      <c r="D20937" s="138" t="str">
        <f>'Laskun tiedot'!$A$37</f>
        <v xml:space="preserve"> </v>
      </c>
      <c r="E20937" s="138"/>
      <c r="F20937" s="138"/>
      <c r="G20937" s="138"/>
      <c r="H20937" s="138"/>
      <c r="I20937" s="138"/>
      <c r="J20937" s="138"/>
      <c r="K20937" s="138"/>
      <c r="L20937" s="138"/>
      <c r="M20937" s="138"/>
      <c r="N20937" s="138"/>
      <c r="O20937" s="138"/>
      <c r="P20937" s="138"/>
      <c r="Q20937" s="138"/>
      <c r="R20937" s="139"/>
      <c r="S20937" s="140" t="str">
        <f>'Laskun tiedot'!$B$37</f>
        <v xml:space="preserve"> </v>
      </c>
      <c r="T20937" s="141"/>
      <c r="U20937" s="141"/>
      <c r="V20937" s="141"/>
      <c r="W20937" s="141"/>
      <c r="X20937" s="141"/>
      <c r="Y20937" s="141"/>
      <c r="Z20937" s="141"/>
      <c r="AA20937" s="142"/>
      <c r="AB20937" s="140" t="str">
        <f>'Laskun tiedot'!$C$37</f>
        <v xml:space="preserve"> </v>
      </c>
      <c r="AC20937" s="141"/>
      <c r="AD20937" s="141"/>
      <c r="AE20937" s="141"/>
      <c r="AF20937" s="141"/>
      <c r="AG20937" s="141"/>
      <c r="AH20937" s="141"/>
      <c r="AI20937" s="141"/>
    </row>
    <row r="20938" spans="1:35" s="15" customFormat="1" ht="15" customHeight="1" x14ac:dyDescent="0.25">
      <c r="A20938" s="101" t="s">
        <v>21</v>
      </c>
      <c r="B20938" s="102"/>
      <c r="C20938" s="22"/>
      <c r="D20938" s="107" t="str">
        <f>'Laskun tiedot'!$A$40</f>
        <v xml:space="preserve"> </v>
      </c>
      <c r="E20938" s="107"/>
      <c r="F20938" s="107"/>
      <c r="G20938" s="107"/>
      <c r="H20938" s="107"/>
      <c r="I20938" s="107"/>
      <c r="J20938" s="107"/>
      <c r="K20938" s="107"/>
      <c r="L20938" s="107"/>
      <c r="M20938" s="107"/>
      <c r="N20938" s="107"/>
      <c r="O20938" s="107"/>
      <c r="P20938" s="107"/>
      <c r="Q20938" s="107"/>
      <c r="R20938" s="108"/>
      <c r="S20938" s="23"/>
      <c r="T20938" s="24"/>
      <c r="U20938" s="25"/>
      <c r="V20938" s="25"/>
      <c r="W20938" s="25"/>
      <c r="X20938" s="25"/>
      <c r="Y20938" s="25"/>
      <c r="Z20938" s="25"/>
      <c r="AA20938" s="25"/>
      <c r="AB20938" s="25"/>
      <c r="AC20938" s="25"/>
      <c r="AD20938" s="25"/>
      <c r="AE20938" s="25"/>
      <c r="AF20938" s="25"/>
      <c r="AG20938" s="25"/>
      <c r="AH20938" s="25"/>
      <c r="AI20938" s="25"/>
    </row>
    <row r="20939" spans="1:35" s="15" customFormat="1" ht="15" customHeight="1" x14ac:dyDescent="0.25">
      <c r="A20939" s="103"/>
      <c r="B20939" s="104"/>
      <c r="C20939" s="20"/>
      <c r="D20939" s="109"/>
      <c r="E20939" s="109"/>
      <c r="F20939" s="109"/>
      <c r="G20939" s="109"/>
      <c r="H20939" s="109"/>
      <c r="I20939" s="109"/>
      <c r="J20939" s="109"/>
      <c r="K20939" s="109"/>
      <c r="L20939" s="109"/>
      <c r="M20939" s="109"/>
      <c r="N20939" s="109"/>
      <c r="O20939" s="109"/>
      <c r="P20939" s="109"/>
      <c r="Q20939" s="109"/>
      <c r="R20939" s="110"/>
      <c r="S20939" s="29"/>
      <c r="T20939" s="25" t="str">
        <f>'Laskun tiedot'!$A$43</f>
        <v>KÄYTÄ VIITETTÄ !</v>
      </c>
      <c r="U20939" s="25"/>
      <c r="V20939" s="25"/>
      <c r="W20939" s="25"/>
      <c r="X20939" s="25"/>
      <c r="Y20939" s="25"/>
      <c r="Z20939" s="25"/>
      <c r="AA20939" s="25"/>
      <c r="AB20939" s="25"/>
      <c r="AC20939" s="25"/>
      <c r="AD20939" s="25"/>
      <c r="AE20939" s="25"/>
      <c r="AF20939" s="25"/>
      <c r="AG20939" s="25"/>
      <c r="AH20939" s="25"/>
      <c r="AI20939" s="25"/>
    </row>
    <row r="20940" spans="1:35" s="15" customFormat="1" ht="15" customHeight="1" x14ac:dyDescent="0.25">
      <c r="A20940" s="105"/>
      <c r="B20940" s="106"/>
      <c r="C20940" s="26"/>
      <c r="D20940" s="111"/>
      <c r="E20940" s="111"/>
      <c r="F20940" s="111"/>
      <c r="G20940" s="111"/>
      <c r="H20940" s="111"/>
      <c r="I20940" s="111"/>
      <c r="J20940" s="111"/>
      <c r="K20940" s="111"/>
      <c r="L20940" s="111"/>
      <c r="M20940" s="111"/>
      <c r="N20940" s="111"/>
      <c r="O20940" s="111"/>
      <c r="P20940" s="111"/>
      <c r="Q20940" s="111"/>
      <c r="R20940" s="112"/>
      <c r="S20940" s="29"/>
      <c r="T20940" s="25" t="str">
        <f>'Laskun tiedot'!$A$44</f>
        <v xml:space="preserve"> </v>
      </c>
      <c r="U20940" s="25"/>
      <c r="V20940" s="25"/>
      <c r="W20940" s="25"/>
      <c r="X20940" s="25"/>
      <c r="Y20940" s="25"/>
      <c r="Z20940" s="27"/>
      <c r="AA20940" s="27"/>
      <c r="AB20940" s="27"/>
      <c r="AC20940" s="27"/>
      <c r="AD20940" s="27"/>
      <c r="AE20940" s="27"/>
      <c r="AF20940" s="27"/>
      <c r="AG20940" s="27"/>
      <c r="AH20940" s="27"/>
      <c r="AI20940" s="25"/>
    </row>
    <row r="20941" spans="1:35" s="15" customFormat="1" ht="15" customHeight="1" x14ac:dyDescent="0.25">
      <c r="A20941" s="113" t="s">
        <v>20</v>
      </c>
      <c r="B20941" s="101" t="s">
        <v>22</v>
      </c>
      <c r="C20941" s="20"/>
      <c r="D20941" s="20"/>
      <c r="E20941" s="20"/>
      <c r="F20941" s="20"/>
      <c r="G20941" s="20"/>
      <c r="H20941" s="20"/>
      <c r="I20941" s="20"/>
      <c r="J20941" s="20"/>
      <c r="K20941" s="20"/>
      <c r="L20941" s="20"/>
      <c r="M20941" s="20"/>
      <c r="N20941" s="20"/>
      <c r="O20941" s="20"/>
      <c r="P20941" s="20"/>
      <c r="Q20941" s="20"/>
      <c r="R20941" s="21"/>
      <c r="S20941" s="29"/>
      <c r="T20941" s="25" t="str">
        <f>'Laskun tiedot'!$A$45</f>
        <v xml:space="preserve"> </v>
      </c>
      <c r="U20941" s="25"/>
      <c r="V20941" s="25"/>
      <c r="W20941" s="25"/>
      <c r="X20941" s="25"/>
      <c r="Y20941" s="25"/>
      <c r="Z20941" s="25"/>
      <c r="AA20941" s="25"/>
      <c r="AB20941" s="25"/>
      <c r="AC20941" s="25"/>
      <c r="AD20941" s="25"/>
      <c r="AE20941" s="25"/>
      <c r="AF20941" s="25"/>
      <c r="AG20941" s="25"/>
      <c r="AH20941" s="25"/>
      <c r="AI20941" s="25"/>
    </row>
    <row r="20942" spans="1:35" s="15" customFormat="1" ht="15" customHeight="1" x14ac:dyDescent="0.25">
      <c r="A20942" s="114"/>
      <c r="B20942" s="116"/>
      <c r="C20942" s="20"/>
      <c r="D20942" s="117" t="str">
        <f ca="1">INDIRECT("Jäsenet!C"&amp;AI20902)&amp;$B$2&amp;INDIRECT("Jäsenet!B"&amp;AI20902)</f>
        <v xml:space="preserve"> </v>
      </c>
      <c r="E20942" s="117"/>
      <c r="F20942" s="117"/>
      <c r="G20942" s="117"/>
      <c r="H20942" s="117"/>
      <c r="I20942" s="117"/>
      <c r="J20942" s="117"/>
      <c r="K20942" s="117"/>
      <c r="L20942" s="117"/>
      <c r="M20942" s="117"/>
      <c r="N20942" s="117"/>
      <c r="O20942" s="117"/>
      <c r="P20942" s="117"/>
      <c r="Q20942" s="117"/>
      <c r="R20942" s="117"/>
      <c r="S20942" s="29"/>
      <c r="T20942" s="25" t="str">
        <f>'Laskun tiedot'!$A$46</f>
        <v xml:space="preserve"> </v>
      </c>
      <c r="U20942" s="25"/>
      <c r="V20942" s="25"/>
      <c r="W20942" s="25"/>
      <c r="X20942" s="25"/>
      <c r="Y20942" s="25"/>
      <c r="Z20942" s="25"/>
      <c r="AA20942" s="25"/>
      <c r="AB20942" s="25"/>
      <c r="AC20942" s="25"/>
      <c r="AD20942" s="25"/>
      <c r="AE20942" s="25"/>
      <c r="AF20942" s="25"/>
      <c r="AG20942" s="25"/>
      <c r="AH20942" s="25"/>
      <c r="AI20942" s="25"/>
    </row>
    <row r="20943" spans="1:35" s="15" customFormat="1" ht="15" customHeight="1" x14ac:dyDescent="0.25">
      <c r="A20943" s="114"/>
      <c r="B20943" s="116"/>
      <c r="C20943" s="20"/>
      <c r="D20943" s="117">
        <f ca="1">INDIRECT("Jäsenet!D"&amp;AI20902)</f>
        <v>0</v>
      </c>
      <c r="E20943" s="117"/>
      <c r="F20943" s="117"/>
      <c r="G20943" s="117"/>
      <c r="H20943" s="117"/>
      <c r="I20943" s="117"/>
      <c r="J20943" s="117"/>
      <c r="K20943" s="117"/>
      <c r="L20943" s="117"/>
      <c r="M20943" s="117"/>
      <c r="N20943" s="117"/>
      <c r="O20943" s="117"/>
      <c r="P20943" s="117"/>
      <c r="Q20943" s="117"/>
      <c r="R20943" s="117"/>
      <c r="S20943" s="29"/>
      <c r="T20943" s="25" t="str">
        <f>'Laskun tiedot'!$A$47</f>
        <v xml:space="preserve"> </v>
      </c>
      <c r="U20943" s="25"/>
      <c r="V20943" s="25"/>
      <c r="W20943" s="25"/>
      <c r="X20943" s="25"/>
      <c r="Y20943" s="25"/>
      <c r="Z20943" s="25"/>
      <c r="AA20943" s="25"/>
      <c r="AB20943" s="25"/>
      <c r="AC20943" s="25"/>
      <c r="AD20943" s="25"/>
      <c r="AE20943" s="25"/>
      <c r="AF20943" s="25"/>
      <c r="AG20943" s="25"/>
      <c r="AH20943" s="25"/>
      <c r="AI20943" s="25"/>
    </row>
    <row r="20944" spans="1:35" s="15" customFormat="1" ht="15" customHeight="1" x14ac:dyDescent="0.25">
      <c r="A20944" s="114"/>
      <c r="B20944" s="116"/>
      <c r="C20944" s="20"/>
      <c r="D20944" s="118" t="str">
        <f ca="1">INDIRECT("Jäsenet!E"&amp;AI20902)&amp;$B$2&amp;INDIRECT("Jäsenet!F"&amp;AI20902)</f>
        <v xml:space="preserve"> </v>
      </c>
      <c r="E20944" s="118"/>
      <c r="F20944" s="118"/>
      <c r="G20944" s="118"/>
      <c r="H20944" s="118"/>
      <c r="I20944" s="118"/>
      <c r="J20944" s="118"/>
      <c r="K20944" s="118"/>
      <c r="L20944" s="118"/>
      <c r="M20944" s="118"/>
      <c r="N20944" s="118"/>
      <c r="O20944" s="118"/>
      <c r="P20944" s="118"/>
      <c r="Q20944" s="118"/>
      <c r="R20944" s="118"/>
      <c r="S20944" s="29"/>
      <c r="T20944" s="25" t="str">
        <f>'Laskun tiedot'!$A$48</f>
        <v xml:space="preserve"> </v>
      </c>
      <c r="U20944" s="25"/>
      <c r="V20944" s="25"/>
      <c r="W20944" s="25"/>
      <c r="X20944" s="25"/>
      <c r="Y20944" s="25"/>
      <c r="Z20944" s="25"/>
      <c r="AA20944" s="25"/>
      <c r="AB20944" s="25"/>
      <c r="AC20944" s="25"/>
      <c r="AD20944" s="25"/>
      <c r="AE20944" s="25"/>
      <c r="AF20944" s="25"/>
      <c r="AG20944" s="25"/>
      <c r="AH20944" s="25"/>
      <c r="AI20944" s="25"/>
    </row>
    <row r="20945" spans="1:35" s="15" customFormat="1" ht="15" customHeight="1" x14ac:dyDescent="0.25">
      <c r="A20945" s="114"/>
      <c r="B20945" s="74"/>
      <c r="C20945" s="20"/>
      <c r="D20945" s="20"/>
      <c r="E20945" s="20"/>
      <c r="F20945" s="20"/>
      <c r="G20945" s="20"/>
      <c r="H20945" s="20"/>
      <c r="I20945" s="20"/>
      <c r="J20945" s="20"/>
      <c r="K20945" s="20"/>
      <c r="L20945" s="20"/>
      <c r="M20945" s="20"/>
      <c r="N20945" s="20"/>
      <c r="O20945" s="20"/>
      <c r="P20945" s="20"/>
      <c r="Q20945" s="20"/>
      <c r="R20945" s="21"/>
      <c r="S20945" s="30"/>
      <c r="T20945" s="25"/>
      <c r="U20945" s="25"/>
      <c r="V20945" s="25"/>
      <c r="W20945" s="25"/>
      <c r="X20945" s="25"/>
      <c r="Y20945" s="25"/>
      <c r="Z20945" s="25"/>
      <c r="AA20945" s="25"/>
      <c r="AB20945" s="25"/>
      <c r="AC20945" s="25"/>
      <c r="AD20945" s="25"/>
      <c r="AE20945" s="25"/>
      <c r="AF20945" s="25"/>
      <c r="AG20945" s="25"/>
      <c r="AH20945" s="25"/>
      <c r="AI20945" s="25"/>
    </row>
    <row r="20946" spans="1:35" s="15" customFormat="1" ht="12.6" customHeight="1" x14ac:dyDescent="0.25">
      <c r="A20946" s="114"/>
      <c r="B20946" s="119" t="s">
        <v>23</v>
      </c>
      <c r="C20946" s="20"/>
      <c r="D20946" s="20"/>
      <c r="E20946" s="20"/>
      <c r="F20946" s="20"/>
      <c r="G20946" s="20"/>
      <c r="H20946" s="20"/>
      <c r="I20946" s="20"/>
      <c r="J20946" s="20"/>
      <c r="K20946" s="20"/>
      <c r="L20946" s="20"/>
      <c r="M20946" s="20"/>
      <c r="N20946" s="20"/>
      <c r="O20946" s="20"/>
      <c r="P20946" s="20"/>
      <c r="Q20946" s="20"/>
      <c r="R20946" s="20"/>
      <c r="S20946" s="121" t="s">
        <v>39</v>
      </c>
      <c r="T20946" s="122"/>
      <c r="U20946" s="123"/>
      <c r="V20946" s="81">
        <f ca="1">INDIRECT("Jäsenet!G"&amp;AI20902)</f>
        <v>14193</v>
      </c>
      <c r="W20946" s="82"/>
      <c r="X20946" s="82"/>
      <c r="Y20946" s="82"/>
      <c r="Z20946" s="82"/>
      <c r="AA20946" s="82"/>
      <c r="AB20946" s="82"/>
      <c r="AC20946" s="82"/>
      <c r="AD20946" s="82"/>
      <c r="AE20946" s="82"/>
      <c r="AF20946" s="82"/>
      <c r="AG20946" s="82"/>
      <c r="AH20946" s="82"/>
      <c r="AI20946" s="82"/>
    </row>
    <row r="20947" spans="1:35" s="15" customFormat="1" ht="12.6" customHeight="1" x14ac:dyDescent="0.25">
      <c r="A20947" s="115"/>
      <c r="B20947" s="120"/>
      <c r="C20947" s="28"/>
      <c r="D20947" s="28"/>
      <c r="E20947" s="28"/>
      <c r="F20947" s="28"/>
      <c r="G20947" s="28"/>
      <c r="H20947" s="28"/>
      <c r="I20947" s="28"/>
      <c r="J20947" s="28"/>
      <c r="K20947" s="28"/>
      <c r="L20947" s="28"/>
      <c r="M20947" s="28"/>
      <c r="N20947" s="28"/>
      <c r="O20947" s="28"/>
      <c r="P20947" s="28"/>
      <c r="Q20947" s="28"/>
      <c r="R20947" s="28"/>
      <c r="S20947" s="124"/>
      <c r="T20947" s="125"/>
      <c r="U20947" s="126"/>
      <c r="V20947" s="83"/>
      <c r="W20947" s="84"/>
      <c r="X20947" s="84"/>
      <c r="Y20947" s="84"/>
      <c r="Z20947" s="84"/>
      <c r="AA20947" s="84"/>
      <c r="AB20947" s="85"/>
      <c r="AC20947" s="85"/>
      <c r="AD20947" s="85"/>
      <c r="AE20947" s="85"/>
      <c r="AF20947" s="85"/>
      <c r="AG20947" s="85"/>
      <c r="AH20947" s="85"/>
      <c r="AI20947" s="85"/>
    </row>
    <row r="20948" spans="1:35" s="15" customFormat="1" ht="24.95" customHeight="1" x14ac:dyDescent="0.25">
      <c r="A20948" s="86" t="s">
        <v>37</v>
      </c>
      <c r="B20948" s="87"/>
      <c r="C20948" s="88"/>
      <c r="D20948" s="89"/>
      <c r="E20948" s="89"/>
      <c r="F20948" s="89"/>
      <c r="G20948" s="89"/>
      <c r="H20948" s="89"/>
      <c r="I20948" s="89"/>
      <c r="J20948" s="89"/>
      <c r="K20948" s="89"/>
      <c r="L20948" s="89"/>
      <c r="M20948" s="89"/>
      <c r="N20948" s="89"/>
      <c r="O20948" s="89"/>
      <c r="P20948" s="89"/>
      <c r="Q20948" s="89"/>
      <c r="R20948" s="90"/>
      <c r="S20948" s="91" t="s">
        <v>40</v>
      </c>
      <c r="T20948" s="92"/>
      <c r="U20948" s="93"/>
      <c r="V20948" s="94">
        <f>'Laskun tiedot'!$A$8</f>
        <v>40907</v>
      </c>
      <c r="W20948" s="95"/>
      <c r="X20948" s="95"/>
      <c r="Y20948" s="95"/>
      <c r="Z20948" s="96"/>
      <c r="AA20948" s="97" t="s">
        <v>24</v>
      </c>
      <c r="AB20948" s="98"/>
      <c r="AC20948" s="99" t="str">
        <f>'Laskun tiedot'!$A$51</f>
        <v xml:space="preserve"> </v>
      </c>
      <c r="AD20948" s="99"/>
      <c r="AE20948" s="99"/>
      <c r="AF20948" s="99"/>
      <c r="AG20948" s="99"/>
      <c r="AH20948" s="99"/>
      <c r="AI20948" s="99"/>
    </row>
    <row r="20949" spans="1:35" s="15" customFormat="1" ht="9.9499999999999993" customHeight="1" x14ac:dyDescent="0.25">
      <c r="B20949" s="41"/>
      <c r="C20949" s="42"/>
      <c r="D20949" s="42"/>
      <c r="E20949" s="42"/>
      <c r="F20949" s="42"/>
      <c r="G20949" s="42"/>
      <c r="H20949" s="42"/>
      <c r="I20949" s="43"/>
      <c r="J20949" s="42"/>
      <c r="K20949" s="42"/>
      <c r="L20949" s="42"/>
      <c r="M20949" s="42"/>
      <c r="N20949" s="42"/>
      <c r="O20949" s="42"/>
      <c r="P20949" s="42"/>
      <c r="Q20949" s="18"/>
      <c r="R20949" s="18"/>
      <c r="S20949" s="44"/>
      <c r="T20949" s="44"/>
      <c r="U20949" s="19"/>
      <c r="V20949" s="45"/>
      <c r="W20949" s="45"/>
      <c r="X20949" s="45"/>
      <c r="Y20949" s="45"/>
      <c r="Z20949" s="45"/>
      <c r="AA20949" s="45"/>
      <c r="AB20949" s="46"/>
      <c r="AC20949" s="47"/>
      <c r="AD20949" s="48"/>
      <c r="AE20949" s="48"/>
      <c r="AF20949" s="48"/>
      <c r="AG20949" s="48"/>
      <c r="AH20949" s="48"/>
      <c r="AI20949" s="48"/>
    </row>
    <row r="20950" spans="1:35" s="15" customFormat="1" ht="50.1" customHeight="1" x14ac:dyDescent="0.25">
      <c r="B20950" s="41"/>
      <c r="C20950" s="42"/>
      <c r="D20950" s="42"/>
      <c r="E20950" s="42"/>
      <c r="F20950" s="42"/>
      <c r="G20950" s="42"/>
      <c r="H20950" s="42"/>
      <c r="I20950" s="43"/>
      <c r="J20950" s="42"/>
      <c r="K20950" s="42"/>
      <c r="L20950" s="42"/>
      <c r="M20950" s="42"/>
      <c r="N20950" s="42"/>
      <c r="O20950" s="42"/>
      <c r="P20950" s="42"/>
      <c r="Q20950" s="18"/>
      <c r="R20950" s="18"/>
      <c r="S20950" s="44"/>
      <c r="T20950" s="44"/>
      <c r="U20950" s="19"/>
      <c r="V20950" s="45"/>
      <c r="W20950" s="45"/>
      <c r="X20950" s="100" t="s">
        <v>38</v>
      </c>
      <c r="Y20950" s="100"/>
      <c r="Z20950" s="100"/>
      <c r="AA20950" s="100"/>
      <c r="AB20950" s="100"/>
      <c r="AC20950" s="100"/>
      <c r="AD20950" s="100"/>
      <c r="AE20950" s="100"/>
      <c r="AF20950" s="100"/>
      <c r="AG20950" s="100"/>
      <c r="AH20950" s="100"/>
      <c r="AI20950" s="100"/>
    </row>
    <row r="20951" spans="1:35" s="8" customFormat="1" ht="23.25" x14ac:dyDescent="0.35">
      <c r="B20951" s="66"/>
      <c r="C20951" s="150" t="str">
        <f>'Laskun tiedot'!$A$2</f>
        <v>Yhdistys ry</v>
      </c>
      <c r="D20951" s="150"/>
      <c r="E20951" s="150"/>
      <c r="F20951" s="150"/>
      <c r="G20951" s="150"/>
      <c r="H20951" s="150"/>
      <c r="I20951" s="150"/>
      <c r="J20951" s="150"/>
      <c r="K20951" s="150"/>
      <c r="L20951" s="150"/>
      <c r="M20951" s="150"/>
      <c r="N20951" s="150"/>
      <c r="O20951" s="150"/>
      <c r="P20951" s="150"/>
      <c r="Q20951" s="150"/>
      <c r="R20951" s="150"/>
      <c r="S20951" s="150"/>
      <c r="T20951" s="10"/>
      <c r="U20951" s="9"/>
      <c r="V20951" s="9"/>
      <c r="W20951" s="150" t="s">
        <v>16</v>
      </c>
      <c r="X20951" s="150"/>
      <c r="Y20951" s="150"/>
      <c r="Z20951" s="150"/>
    </row>
    <row r="20952" spans="1:35" s="15" customFormat="1" x14ac:dyDescent="0.25">
      <c r="B20952" s="15" t="s">
        <v>25</v>
      </c>
      <c r="AI20952" s="65">
        <v>421</v>
      </c>
    </row>
    <row r="20953" spans="1:35" s="11" customFormat="1" ht="15" customHeight="1" x14ac:dyDescent="0.2">
      <c r="V20953" s="68"/>
      <c r="W20953" s="145" t="s">
        <v>26</v>
      </c>
      <c r="X20953" s="145"/>
      <c r="Y20953" s="145"/>
      <c r="Z20953" s="145"/>
      <c r="AA20953" s="145"/>
      <c r="AB20953" s="145"/>
      <c r="AC20953" s="68"/>
      <c r="AD20953" s="68"/>
      <c r="AE20953" s="145" t="s">
        <v>18</v>
      </c>
      <c r="AF20953" s="145"/>
      <c r="AG20953" s="145"/>
      <c r="AH20953" s="145"/>
      <c r="AI20953" s="145"/>
    </row>
    <row r="20954" spans="1:35" s="15" customFormat="1" ht="15" customHeight="1" x14ac:dyDescent="0.25">
      <c r="B20954" s="62"/>
      <c r="C20954" s="146" t="str">
        <f ca="1">INDIRECT("Jäsenet!C"&amp;AI20952)&amp;$B$2&amp;INDIRECT("Jäsenet!B"&amp;AI20952)</f>
        <v xml:space="preserve"> </v>
      </c>
      <c r="D20954" s="146"/>
      <c r="E20954" s="146"/>
      <c r="F20954" s="146"/>
      <c r="G20954" s="146"/>
      <c r="H20954" s="146"/>
      <c r="I20954" s="146"/>
      <c r="J20954" s="146"/>
      <c r="K20954" s="146"/>
      <c r="L20954" s="146"/>
      <c r="M20954" s="146"/>
      <c r="N20954" s="146"/>
      <c r="O20954" s="146"/>
      <c r="P20954" s="146"/>
      <c r="Q20954" s="146"/>
      <c r="R20954" s="146"/>
      <c r="S20954" s="146"/>
      <c r="T20954" s="13"/>
      <c r="U20954" s="64"/>
      <c r="V20954" s="64"/>
      <c r="W20954" s="147">
        <f>'Laskun tiedot'!$A$5</f>
        <v>40618</v>
      </c>
      <c r="X20954" s="147"/>
      <c r="Y20954" s="147"/>
      <c r="Z20954" s="147"/>
      <c r="AA20954" s="147"/>
      <c r="AB20954" s="147"/>
      <c r="AC20954" s="64"/>
      <c r="AD20954" s="64"/>
      <c r="AE20954" s="147">
        <f>'Laskun tiedot'!$A$8</f>
        <v>40907</v>
      </c>
      <c r="AF20954" s="147"/>
      <c r="AG20954" s="147"/>
      <c r="AH20954" s="147"/>
      <c r="AI20954" s="147"/>
    </row>
    <row r="20955" spans="1:35" s="15" customFormat="1" ht="15" customHeight="1" x14ac:dyDescent="0.25">
      <c r="B20955" s="62"/>
      <c r="C20955" s="146">
        <f ca="1">INDIRECT("Jäsenet!D"&amp;AI20952)</f>
        <v>0</v>
      </c>
      <c r="D20955" s="146"/>
      <c r="E20955" s="146"/>
      <c r="F20955" s="146"/>
      <c r="G20955" s="146"/>
      <c r="H20955" s="146"/>
      <c r="I20955" s="146"/>
      <c r="J20955" s="146"/>
      <c r="K20955" s="146"/>
      <c r="L20955" s="146"/>
      <c r="M20955" s="146"/>
      <c r="N20955" s="146"/>
      <c r="O20955" s="146"/>
      <c r="P20955" s="146"/>
      <c r="Q20955" s="146"/>
      <c r="R20955" s="146"/>
      <c r="S20955" s="146"/>
    </row>
    <row r="20956" spans="1:35" s="11" customFormat="1" ht="15" customHeight="1" x14ac:dyDescent="0.25">
      <c r="B20956" s="67"/>
      <c r="C20956" s="148" t="str">
        <f ca="1">INDIRECT("Jäsenet!E"&amp;AI20952)&amp;$B$2&amp;INDIRECT("Jäsenet!F"&amp;AI20952)</f>
        <v xml:space="preserve"> </v>
      </c>
      <c r="D20956" s="148"/>
      <c r="E20956" s="148"/>
      <c r="F20956" s="148"/>
      <c r="G20956" s="148"/>
      <c r="H20956" s="148"/>
      <c r="I20956" s="148"/>
      <c r="J20956" s="148"/>
      <c r="K20956" s="148"/>
      <c r="L20956" s="148"/>
      <c r="M20956" s="148"/>
      <c r="N20956" s="148"/>
      <c r="O20956" s="148"/>
      <c r="P20956" s="148"/>
      <c r="Q20956" s="148"/>
      <c r="R20956" s="148"/>
      <c r="S20956" s="148"/>
      <c r="W20956" s="145" t="s">
        <v>17</v>
      </c>
      <c r="X20956" s="145"/>
      <c r="Y20956" s="145"/>
      <c r="Z20956" s="145"/>
      <c r="AA20956" s="145"/>
      <c r="AB20956" s="145"/>
    </row>
    <row r="20957" spans="1:35" s="15" customFormat="1" ht="15" customHeight="1" x14ac:dyDescent="0.25">
      <c r="T20957" s="78"/>
      <c r="U20957" s="63"/>
      <c r="V20957" s="63"/>
      <c r="W20957" s="149">
        <f ca="1">INDIRECT("Jäsenet!A"&amp;AI20952)</f>
        <v>420</v>
      </c>
      <c r="X20957" s="149"/>
      <c r="Y20957" s="149"/>
      <c r="Z20957" s="149"/>
      <c r="AA20957" s="149"/>
      <c r="AB20957" s="149"/>
    </row>
    <row r="20958" spans="1:35" s="15" customFormat="1" ht="15" customHeight="1" x14ac:dyDescent="0.25">
      <c r="B20958" s="39"/>
      <c r="C20958" s="39"/>
      <c r="D20958" s="39"/>
      <c r="E20958" s="39"/>
      <c r="F20958" s="39"/>
      <c r="G20958" s="39"/>
      <c r="H20958" s="39"/>
      <c r="I20958" s="39"/>
      <c r="J20958" s="39"/>
      <c r="K20958" s="39"/>
      <c r="L20958" s="39"/>
      <c r="M20958" s="39"/>
      <c r="N20958" s="39"/>
      <c r="O20958" s="39"/>
      <c r="P20958" s="39"/>
      <c r="Q20958" s="39"/>
      <c r="R20958" s="39"/>
      <c r="S20958" s="39"/>
      <c r="T20958" s="78"/>
      <c r="U20958" s="78"/>
      <c r="V20958" s="78"/>
      <c r="W20958" s="78"/>
      <c r="X20958" s="78"/>
      <c r="Y20958" s="78"/>
      <c r="Z20958" s="78"/>
      <c r="AA20958" s="39"/>
      <c r="AB20958" s="39"/>
      <c r="AC20958" s="39"/>
      <c r="AD20958" s="39"/>
      <c r="AE20958" s="39"/>
      <c r="AF20958" s="39"/>
      <c r="AG20958" s="39"/>
      <c r="AH20958" s="39"/>
      <c r="AI20958" s="39"/>
    </row>
    <row r="20959" spans="1:35" s="15" customFormat="1" ht="15" customHeight="1" x14ac:dyDescent="0.25">
      <c r="A20959" s="32"/>
      <c r="B20959" s="32"/>
      <c r="C20959" s="32"/>
      <c r="D20959" s="32"/>
      <c r="E20959" s="32"/>
      <c r="F20959" s="32"/>
      <c r="G20959" s="32"/>
      <c r="H20959" s="32"/>
      <c r="I20959" s="32"/>
      <c r="J20959" s="32"/>
      <c r="K20959" s="32"/>
      <c r="L20959" s="32"/>
      <c r="M20959" s="32"/>
      <c r="N20959" s="32"/>
      <c r="O20959" s="32"/>
      <c r="P20959" s="32"/>
      <c r="Q20959" s="32"/>
      <c r="R20959" s="32"/>
      <c r="S20959" s="32"/>
      <c r="T20959" s="33"/>
      <c r="U20959" s="33"/>
      <c r="V20959" s="33"/>
      <c r="W20959" s="35"/>
      <c r="X20959" s="33"/>
      <c r="Y20959" s="33"/>
      <c r="Z20959" s="33"/>
      <c r="AA20959" s="32"/>
      <c r="AB20959" s="32"/>
      <c r="AC20959" s="32"/>
      <c r="AD20959" s="32"/>
      <c r="AE20959" s="32"/>
      <c r="AF20959" s="32"/>
      <c r="AG20959" s="32"/>
      <c r="AH20959" s="32"/>
      <c r="AI20959" s="32"/>
    </row>
    <row r="20960" spans="1:35" s="15" customFormat="1" ht="15" customHeight="1" x14ac:dyDescent="0.25">
      <c r="B20960" s="39"/>
      <c r="C20960" s="39"/>
      <c r="D20960" s="39"/>
      <c r="E20960" s="39"/>
      <c r="F20960" s="39"/>
      <c r="G20960" s="39"/>
      <c r="H20960" s="39"/>
      <c r="I20960" s="39"/>
      <c r="J20960" s="39"/>
      <c r="K20960" s="39"/>
      <c r="L20960" s="39"/>
      <c r="M20960" s="39"/>
      <c r="N20960" s="39"/>
      <c r="O20960" s="39"/>
      <c r="P20960" s="39"/>
      <c r="Q20960" s="39"/>
      <c r="R20960" s="39"/>
      <c r="S20960" s="39"/>
      <c r="T20960" s="78"/>
      <c r="U20960" s="78"/>
      <c r="V20960" s="78"/>
      <c r="W20960" s="34"/>
      <c r="X20960" s="78"/>
      <c r="Y20960" s="78"/>
      <c r="Z20960" s="78"/>
      <c r="AA20960" s="39"/>
      <c r="AB20960" s="39"/>
      <c r="AC20960" s="39"/>
      <c r="AD20960" s="39"/>
      <c r="AE20960" s="39"/>
      <c r="AF20960" s="39"/>
      <c r="AG20960" s="39"/>
      <c r="AH20960" s="39"/>
      <c r="AI20960" s="39"/>
    </row>
    <row r="20961" spans="2:35" s="15" customFormat="1" ht="15" customHeight="1" x14ac:dyDescent="0.25">
      <c r="B20961" s="36" t="str">
        <f>'Laskun tiedot'!$A$11</f>
        <v>--------------------</v>
      </c>
      <c r="C20961" s="39"/>
      <c r="D20961" s="39"/>
      <c r="E20961" s="39"/>
      <c r="F20961" s="39"/>
      <c r="G20961" s="39"/>
      <c r="H20961" s="39"/>
      <c r="I20961" s="39"/>
      <c r="J20961" s="39"/>
      <c r="K20961" s="39"/>
      <c r="L20961" s="39"/>
      <c r="M20961" s="39"/>
      <c r="N20961" s="39"/>
      <c r="O20961" s="39"/>
      <c r="P20961" s="39"/>
      <c r="Q20961" s="39"/>
      <c r="R20961" s="39"/>
      <c r="S20961" s="39"/>
      <c r="T20961" s="17"/>
      <c r="U20961" s="17"/>
      <c r="V20961" s="17"/>
      <c r="W20961" s="17"/>
      <c r="X20961" s="17"/>
      <c r="Y20961" s="17"/>
      <c r="Z20961" s="17"/>
      <c r="AA20961" s="17"/>
      <c r="AB20961" s="17"/>
      <c r="AC20961" s="17"/>
      <c r="AD20961" s="17"/>
      <c r="AE20961" s="17"/>
      <c r="AF20961" s="17"/>
      <c r="AG20961" s="17"/>
      <c r="AH20961" s="17"/>
      <c r="AI20961" s="17"/>
    </row>
    <row r="20962" spans="2:35" s="15" customFormat="1" ht="15" customHeight="1" x14ac:dyDescent="0.25">
      <c r="B20962" s="36" t="str">
        <f>'Laskun tiedot'!$A$12</f>
        <v>Vuosi 2011</v>
      </c>
      <c r="C20962" s="78"/>
      <c r="D20962" s="78"/>
      <c r="E20962" s="78"/>
      <c r="F20962" s="78"/>
      <c r="G20962" s="78"/>
      <c r="H20962" s="78"/>
      <c r="I20962" s="78"/>
      <c r="J20962" s="78"/>
      <c r="K20962" s="78"/>
      <c r="L20962" s="78"/>
      <c r="M20962" s="78"/>
      <c r="N20962" s="78"/>
      <c r="O20962" s="78"/>
      <c r="P20962" s="39"/>
      <c r="Q20962" s="39"/>
      <c r="R20962" s="39"/>
      <c r="S20962" s="39"/>
      <c r="T20962" s="39"/>
      <c r="U20962" s="39"/>
      <c r="V20962" s="39"/>
      <c r="W20962" s="39"/>
      <c r="X20962" s="39"/>
      <c r="Y20962" s="39"/>
      <c r="Z20962" s="39"/>
      <c r="AA20962" s="39"/>
      <c r="AB20962" s="39"/>
      <c r="AC20962" s="13"/>
      <c r="AD20962" s="13"/>
      <c r="AE20962" s="13"/>
      <c r="AF20962" s="13"/>
      <c r="AG20962" s="13"/>
      <c r="AH20962" s="13"/>
      <c r="AI20962" s="13"/>
    </row>
    <row r="20963" spans="2:35" s="15" customFormat="1" ht="15" customHeight="1" x14ac:dyDescent="0.25">
      <c r="B20963" s="36" t="str">
        <f>'Laskun tiedot'!$A$13</f>
        <v>JÄSENMAKSU ………. 10 €</v>
      </c>
      <c r="T20963" s="11"/>
      <c r="U20963" s="11"/>
      <c r="V20963" s="11"/>
      <c r="W20963" s="11"/>
      <c r="X20963" s="11"/>
      <c r="Y20963" s="11"/>
      <c r="Z20963" s="11"/>
      <c r="AA20963" s="11"/>
      <c r="AB20963" s="11"/>
      <c r="AC20963" s="11"/>
      <c r="AD20963" s="11"/>
      <c r="AE20963" s="11"/>
      <c r="AF20963" s="11"/>
      <c r="AG20963" s="11"/>
      <c r="AH20963" s="11"/>
      <c r="AI20963" s="11"/>
    </row>
    <row r="20964" spans="2:35" s="15" customFormat="1" ht="15" customHeight="1" x14ac:dyDescent="0.25">
      <c r="B20964" s="36" t="str">
        <f>'Laskun tiedot'!$A$14</f>
        <v>--------------------</v>
      </c>
      <c r="T20964" s="39"/>
      <c r="AC20964" s="39"/>
    </row>
    <row r="20965" spans="2:35" s="15" customFormat="1" ht="15" customHeight="1" x14ac:dyDescent="0.25">
      <c r="B20965" s="36" t="str">
        <f>'Laskun tiedot'!$A$15</f>
        <v xml:space="preserve"> </v>
      </c>
      <c r="T20965" s="11"/>
      <c r="U20965" s="11"/>
      <c r="V20965" s="11"/>
      <c r="W20965" s="11"/>
      <c r="X20965" s="11"/>
      <c r="Y20965" s="11"/>
      <c r="Z20965" s="11"/>
      <c r="AA20965" s="11"/>
      <c r="AB20965" s="11"/>
      <c r="AC20965" s="11"/>
      <c r="AD20965" s="11"/>
      <c r="AE20965" s="11"/>
      <c r="AF20965" s="11"/>
      <c r="AG20965" s="11"/>
      <c r="AH20965" s="11"/>
      <c r="AI20965" s="11"/>
    </row>
    <row r="20966" spans="2:35" s="15" customFormat="1" ht="15" customHeight="1" x14ac:dyDescent="0.25">
      <c r="B20966" s="36" t="str">
        <f>'Laskun tiedot'!$A$16</f>
        <v xml:space="preserve"> </v>
      </c>
      <c r="C20966" s="39"/>
      <c r="D20966" s="39"/>
      <c r="E20966" s="39"/>
      <c r="F20966" s="39"/>
      <c r="G20966" s="39"/>
      <c r="H20966" s="39"/>
      <c r="I20966" s="39"/>
      <c r="J20966" s="39"/>
      <c r="K20966" s="39"/>
      <c r="L20966" s="39"/>
      <c r="M20966" s="39"/>
      <c r="N20966" s="39"/>
      <c r="O20966" s="39"/>
      <c r="P20966" s="39"/>
      <c r="Q20966" s="39"/>
      <c r="R20966" s="39"/>
      <c r="S20966" s="39"/>
      <c r="T20966" s="39"/>
      <c r="U20966" s="39"/>
      <c r="V20966" s="39"/>
      <c r="W20966" s="39"/>
      <c r="X20966" s="39"/>
      <c r="Y20966" s="39"/>
      <c r="Z20966" s="39"/>
      <c r="AA20966" s="39"/>
      <c r="AB20966" s="39"/>
      <c r="AC20966" s="39"/>
      <c r="AD20966" s="39"/>
      <c r="AE20966" s="39"/>
      <c r="AF20966" s="39"/>
      <c r="AG20966" s="39"/>
      <c r="AH20966" s="39"/>
      <c r="AI20966" s="39"/>
    </row>
    <row r="20967" spans="2:35" s="15" customFormat="1" ht="15" customHeight="1" x14ac:dyDescent="0.25">
      <c r="B20967" s="36" t="str">
        <f>'Laskun tiedot'!$A$17</f>
        <v xml:space="preserve"> </v>
      </c>
    </row>
    <row r="20968" spans="2:35" s="11" customFormat="1" ht="15" customHeight="1" x14ac:dyDescent="0.25">
      <c r="B20968" s="36" t="str">
        <f>'Laskun tiedot'!$A$18</f>
        <v xml:space="preserve"> </v>
      </c>
    </row>
    <row r="20969" spans="2:35" s="15" customFormat="1" ht="15" customHeight="1" x14ac:dyDescent="0.25">
      <c r="B20969" s="36" t="str">
        <f>'Laskun tiedot'!$A$19</f>
        <v xml:space="preserve"> </v>
      </c>
      <c r="M20969" s="16"/>
      <c r="N20969" s="1"/>
      <c r="O20969" s="1"/>
      <c r="P20969" s="16"/>
      <c r="Q20969" s="1"/>
      <c r="R20969" s="1"/>
      <c r="T20969" s="16"/>
      <c r="U20969" s="1"/>
      <c r="V20969" s="1"/>
      <c r="W20969" s="1"/>
      <c r="X20969" s="1"/>
      <c r="Z20969" s="16"/>
      <c r="AA20969" s="1"/>
      <c r="AB20969" s="1"/>
      <c r="AD20969" s="16"/>
      <c r="AE20969" s="1"/>
      <c r="AF20969" s="1"/>
      <c r="AG20969" s="1"/>
      <c r="AH20969" s="1"/>
    </row>
    <row r="20970" spans="2:35" s="15" customFormat="1" ht="15" customHeight="1" x14ac:dyDescent="0.25">
      <c r="B20970" s="36" t="str">
        <f>'Laskun tiedot'!$A$20</f>
        <v xml:space="preserve"> </v>
      </c>
      <c r="M20970" s="16"/>
      <c r="N20970" s="1"/>
      <c r="O20970" s="1"/>
      <c r="P20970" s="16"/>
      <c r="Q20970" s="1"/>
      <c r="R20970" s="1"/>
      <c r="T20970" s="16"/>
      <c r="U20970" s="1"/>
      <c r="V20970" s="1"/>
      <c r="W20970" s="1"/>
      <c r="X20970" s="1"/>
      <c r="Z20970" s="16"/>
      <c r="AA20970" s="1"/>
      <c r="AB20970" s="1"/>
      <c r="AD20970" s="16"/>
      <c r="AE20970" s="1"/>
      <c r="AF20970" s="1"/>
      <c r="AG20970" s="1"/>
      <c r="AH20970" s="1"/>
    </row>
    <row r="20971" spans="2:35" s="15" customFormat="1" ht="15" customHeight="1" x14ac:dyDescent="0.25">
      <c r="B20971" s="36" t="str">
        <f>'Laskun tiedot'!$A$21</f>
        <v xml:space="preserve"> </v>
      </c>
      <c r="M20971" s="16"/>
      <c r="N20971" s="1"/>
      <c r="O20971" s="1"/>
      <c r="P20971" s="16"/>
      <c r="Q20971" s="1"/>
      <c r="R20971" s="1"/>
      <c r="T20971" s="16"/>
      <c r="U20971" s="1"/>
      <c r="V20971" s="1"/>
      <c r="W20971" s="1"/>
      <c r="X20971" s="1"/>
      <c r="Z20971" s="16"/>
      <c r="AA20971" s="1"/>
      <c r="AB20971" s="1"/>
      <c r="AD20971" s="16"/>
      <c r="AE20971" s="1"/>
      <c r="AF20971" s="1"/>
      <c r="AG20971" s="1"/>
      <c r="AH20971" s="1"/>
    </row>
    <row r="20972" spans="2:35" s="15" customFormat="1" ht="15" customHeight="1" x14ac:dyDescent="0.25">
      <c r="B20972" s="36" t="str">
        <f>'Laskun tiedot'!$A$22</f>
        <v xml:space="preserve"> </v>
      </c>
      <c r="M20972" s="16"/>
      <c r="N20972" s="1"/>
      <c r="O20972" s="1"/>
      <c r="P20972" s="16"/>
      <c r="Q20972" s="1"/>
      <c r="R20972" s="1"/>
      <c r="T20972" s="16"/>
      <c r="U20972" s="1"/>
      <c r="V20972" s="1"/>
      <c r="W20972" s="1"/>
      <c r="X20972" s="1"/>
      <c r="Z20972" s="16"/>
      <c r="AA20972" s="1"/>
      <c r="AB20972" s="1"/>
      <c r="AD20972" s="16"/>
      <c r="AE20972" s="1"/>
      <c r="AF20972" s="1"/>
      <c r="AG20972" s="1"/>
      <c r="AH20972" s="1"/>
    </row>
    <row r="20973" spans="2:35" s="15" customFormat="1" ht="15" customHeight="1" x14ac:dyDescent="0.25">
      <c r="B20973" s="36" t="str">
        <f>'Laskun tiedot'!$A$23</f>
        <v xml:space="preserve"> </v>
      </c>
      <c r="M20973" s="16"/>
      <c r="N20973" s="1"/>
      <c r="O20973" s="1"/>
      <c r="P20973" s="16"/>
      <c r="Q20973" s="1"/>
      <c r="R20973" s="1"/>
      <c r="T20973" s="16"/>
      <c r="U20973" s="1"/>
      <c r="V20973" s="1"/>
      <c r="W20973" s="1"/>
      <c r="X20973" s="1"/>
      <c r="Z20973" s="16"/>
      <c r="AA20973" s="1"/>
      <c r="AB20973" s="1"/>
      <c r="AD20973" s="16"/>
      <c r="AE20973" s="1"/>
      <c r="AF20973" s="1"/>
      <c r="AG20973" s="1"/>
      <c r="AH20973" s="1"/>
    </row>
    <row r="20974" spans="2:35" s="15" customFormat="1" ht="15" customHeight="1" x14ac:dyDescent="0.25">
      <c r="B20974" s="36" t="str">
        <f>'Laskun tiedot'!$A$24</f>
        <v xml:space="preserve"> </v>
      </c>
      <c r="M20974" s="16"/>
      <c r="N20974" s="1"/>
      <c r="O20974" s="1"/>
      <c r="P20974" s="16"/>
      <c r="Q20974" s="1"/>
      <c r="R20974" s="1"/>
      <c r="T20974" s="16"/>
      <c r="U20974" s="1"/>
      <c r="V20974" s="1"/>
      <c r="W20974" s="1"/>
      <c r="X20974" s="1"/>
      <c r="Z20974" s="16"/>
      <c r="AA20974" s="1"/>
      <c r="AB20974" s="1"/>
      <c r="AD20974" s="16"/>
      <c r="AE20974" s="1"/>
      <c r="AF20974" s="1"/>
      <c r="AG20974" s="1"/>
      <c r="AH20974" s="1"/>
    </row>
    <row r="20975" spans="2:35" s="15" customFormat="1" ht="15" customHeight="1" x14ac:dyDescent="0.25">
      <c r="B20975" s="36" t="str">
        <f>'Laskun tiedot'!$A$25</f>
        <v xml:space="preserve"> </v>
      </c>
      <c r="M20975" s="16"/>
      <c r="N20975" s="1"/>
      <c r="O20975" s="1"/>
      <c r="P20975" s="16"/>
      <c r="Q20975" s="1"/>
      <c r="R20975" s="1"/>
      <c r="T20975" s="16"/>
      <c r="U20975" s="1"/>
      <c r="V20975" s="1"/>
      <c r="W20975" s="1"/>
      <c r="X20975" s="1"/>
      <c r="Z20975" s="16"/>
      <c r="AA20975" s="1"/>
      <c r="AB20975" s="1"/>
      <c r="AD20975" s="16"/>
      <c r="AE20975" s="1"/>
      <c r="AF20975" s="1"/>
      <c r="AG20975" s="1"/>
      <c r="AH20975" s="1"/>
    </row>
    <row r="20976" spans="2:35" s="15" customFormat="1" ht="15" customHeight="1" x14ac:dyDescent="0.25">
      <c r="B20976" s="36" t="str">
        <f>'Laskun tiedot'!$A$26</f>
        <v xml:space="preserve"> </v>
      </c>
      <c r="M20976" s="16"/>
      <c r="N20976" s="1"/>
      <c r="O20976" s="1"/>
      <c r="P20976" s="16"/>
      <c r="Q20976" s="1"/>
      <c r="R20976" s="1"/>
      <c r="T20976" s="16"/>
      <c r="U20976" s="1"/>
      <c r="V20976" s="1"/>
      <c r="W20976" s="1"/>
      <c r="X20976" s="1"/>
      <c r="Z20976" s="16"/>
      <c r="AA20976" s="1"/>
      <c r="AB20976" s="1"/>
      <c r="AD20976" s="16"/>
      <c r="AE20976" s="1"/>
      <c r="AF20976" s="1"/>
      <c r="AG20976" s="1"/>
      <c r="AH20976" s="1"/>
    </row>
    <row r="20977" spans="1:35" s="15" customFormat="1" ht="15" customHeight="1" x14ac:dyDescent="0.25">
      <c r="B20977" s="36" t="str">
        <f>'Laskun tiedot'!$A$27</f>
        <v xml:space="preserve"> </v>
      </c>
      <c r="M20977" s="16"/>
      <c r="N20977" s="1"/>
      <c r="O20977" s="1"/>
      <c r="P20977" s="16"/>
      <c r="Q20977" s="1"/>
      <c r="R20977" s="1"/>
      <c r="T20977" s="16"/>
      <c r="U20977" s="1"/>
      <c r="V20977" s="1"/>
      <c r="W20977" s="1"/>
      <c r="X20977" s="1"/>
      <c r="Z20977" s="16"/>
      <c r="AA20977" s="1"/>
      <c r="AB20977" s="1"/>
      <c r="AD20977" s="16"/>
      <c r="AE20977" s="1"/>
      <c r="AF20977" s="1"/>
      <c r="AG20977" s="1"/>
      <c r="AH20977" s="1"/>
    </row>
    <row r="20978" spans="1:35" s="15" customFormat="1" ht="15" customHeight="1" x14ac:dyDescent="0.25">
      <c r="B20978" s="36"/>
      <c r="M20978" s="16"/>
      <c r="N20978" s="1"/>
      <c r="O20978" s="1"/>
      <c r="P20978" s="16"/>
      <c r="Q20978" s="1"/>
      <c r="R20978" s="1"/>
      <c r="T20978" s="16"/>
      <c r="U20978" s="1"/>
      <c r="V20978" s="1"/>
      <c r="W20978" s="1"/>
      <c r="X20978" s="1"/>
      <c r="Z20978" s="16"/>
      <c r="AA20978" s="1"/>
      <c r="AB20978" s="1"/>
      <c r="AD20978" s="16"/>
      <c r="AE20978" s="1"/>
      <c r="AF20978" s="1"/>
      <c r="AG20978" s="1"/>
      <c r="AH20978" s="1"/>
    </row>
    <row r="20979" spans="1:35" s="80" customFormat="1" ht="12" customHeight="1" x14ac:dyDescent="0.25">
      <c r="B20979" s="143" t="str">
        <f>'Laskun tiedot'!$A$30</f>
        <v>Sihteeri:</v>
      </c>
      <c r="C20979" s="143"/>
      <c r="D20979" s="143"/>
      <c r="E20979" s="143"/>
      <c r="F20979" s="143"/>
      <c r="G20979" s="143"/>
      <c r="H20979" s="143"/>
      <c r="I20979" s="143"/>
      <c r="J20979" s="143" t="str">
        <f>'Laskun tiedot'!$B$30</f>
        <v>Puh.</v>
      </c>
      <c r="K20979" s="143"/>
      <c r="L20979" s="143"/>
      <c r="M20979" s="143"/>
      <c r="N20979" s="143"/>
      <c r="O20979" s="143"/>
      <c r="P20979" s="143"/>
      <c r="Q20979" s="143"/>
      <c r="R20979" s="143"/>
      <c r="S20979" s="143" t="str">
        <f>'Laskun tiedot'!$C$30</f>
        <v xml:space="preserve"> </v>
      </c>
      <c r="T20979" s="143"/>
      <c r="U20979" s="143"/>
      <c r="V20979" s="143"/>
      <c r="W20979" s="143"/>
      <c r="X20979" s="143"/>
      <c r="Y20979" s="143"/>
      <c r="Z20979" s="143"/>
      <c r="AA20979" s="143" t="str">
        <f>'Laskun tiedot'!$D$30</f>
        <v xml:space="preserve"> </v>
      </c>
      <c r="AB20979" s="143"/>
      <c r="AC20979" s="143"/>
      <c r="AD20979" s="143"/>
      <c r="AE20979" s="143"/>
      <c r="AF20979" s="143"/>
      <c r="AG20979" s="143"/>
      <c r="AH20979" s="143"/>
      <c r="AI20979" s="143"/>
    </row>
    <row r="20980" spans="1:35" s="79" customFormat="1" ht="12" customHeight="1" x14ac:dyDescent="0.2">
      <c r="B20980" s="143" t="str">
        <f>'Laskun tiedot'!$A$31</f>
        <v xml:space="preserve"> </v>
      </c>
      <c r="C20980" s="143"/>
      <c r="D20980" s="143"/>
      <c r="E20980" s="143"/>
      <c r="F20980" s="143"/>
      <c r="G20980" s="143"/>
      <c r="H20980" s="143"/>
      <c r="I20980" s="143"/>
      <c r="J20980" s="143" t="str">
        <f>'Laskun tiedot'!$B$31</f>
        <v xml:space="preserve"> </v>
      </c>
      <c r="K20980" s="143"/>
      <c r="L20980" s="143"/>
      <c r="M20980" s="143"/>
      <c r="N20980" s="143"/>
      <c r="O20980" s="143"/>
      <c r="P20980" s="143"/>
      <c r="Q20980" s="143"/>
      <c r="R20980" s="143"/>
      <c r="S20980" s="144" t="str">
        <f>'Laskun tiedot'!$C$31</f>
        <v xml:space="preserve"> </v>
      </c>
      <c r="T20980" s="144"/>
      <c r="U20980" s="144"/>
      <c r="V20980" s="144"/>
      <c r="W20980" s="144"/>
      <c r="X20980" s="144"/>
      <c r="Y20980" s="144"/>
      <c r="Z20980" s="144"/>
      <c r="AA20980" s="144" t="str">
        <f>'Laskun tiedot'!$D$31</f>
        <v xml:space="preserve"> </v>
      </c>
      <c r="AB20980" s="144"/>
      <c r="AC20980" s="144"/>
      <c r="AD20980" s="144"/>
      <c r="AE20980" s="144"/>
      <c r="AF20980" s="144"/>
      <c r="AG20980" s="144"/>
      <c r="AH20980" s="144"/>
      <c r="AI20980" s="144"/>
    </row>
    <row r="20981" spans="1:35" s="80" customFormat="1" ht="12" customHeight="1" x14ac:dyDescent="0.25">
      <c r="B20981" s="143" t="str">
        <f>'Laskun tiedot'!$A$32</f>
        <v xml:space="preserve"> </v>
      </c>
      <c r="C20981" s="143"/>
      <c r="D20981" s="143"/>
      <c r="E20981" s="143"/>
      <c r="F20981" s="143"/>
      <c r="G20981" s="143"/>
      <c r="H20981" s="143"/>
      <c r="I20981" s="143"/>
      <c r="J20981" s="143" t="str">
        <f>'Laskun tiedot'!$B$32</f>
        <v xml:space="preserve"> </v>
      </c>
      <c r="K20981" s="143"/>
      <c r="L20981" s="143"/>
      <c r="M20981" s="143"/>
      <c r="N20981" s="143"/>
      <c r="O20981" s="143"/>
      <c r="P20981" s="143"/>
      <c r="Q20981" s="143"/>
      <c r="R20981" s="143"/>
      <c r="S20981" s="144" t="str">
        <f>'Laskun tiedot'!$C$32</f>
        <v xml:space="preserve"> </v>
      </c>
      <c r="T20981" s="144"/>
      <c r="U20981" s="144"/>
      <c r="V20981" s="144"/>
      <c r="W20981" s="144"/>
      <c r="X20981" s="144"/>
      <c r="Y20981" s="144"/>
      <c r="Z20981" s="144"/>
      <c r="AA20981" s="144" t="str">
        <f>'Laskun tiedot'!$D$32</f>
        <v xml:space="preserve"> </v>
      </c>
      <c r="AB20981" s="144"/>
      <c r="AC20981" s="144"/>
      <c r="AD20981" s="144"/>
      <c r="AE20981" s="144"/>
      <c r="AF20981" s="144"/>
      <c r="AG20981" s="144"/>
      <c r="AH20981" s="144"/>
      <c r="AI20981" s="144"/>
    </row>
    <row r="20982" spans="1:35" s="15" customFormat="1" ht="15" customHeight="1" x14ac:dyDescent="0.25">
      <c r="A20982" s="60"/>
      <c r="B20982" s="61"/>
      <c r="C20982" s="61"/>
      <c r="D20982" s="61"/>
      <c r="E20982" s="61"/>
      <c r="F20982" s="61"/>
      <c r="G20982" s="61"/>
      <c r="H20982" s="61"/>
      <c r="I20982" s="61"/>
      <c r="J20982" s="61"/>
      <c r="K20982" s="61"/>
      <c r="L20982" s="61"/>
      <c r="M20982" s="61"/>
      <c r="N20982" s="61"/>
      <c r="O20982" s="61"/>
      <c r="P20982" s="61"/>
      <c r="Q20982" s="61"/>
      <c r="R20982" s="61"/>
      <c r="S20982" s="61"/>
      <c r="T20982" s="61"/>
      <c r="U20982" s="61"/>
      <c r="V20982" s="61"/>
      <c r="W20982" s="61"/>
      <c r="X20982" s="61"/>
      <c r="Y20982" s="61"/>
      <c r="Z20982" s="61"/>
      <c r="AA20982" s="61"/>
      <c r="AB20982" s="61"/>
      <c r="AC20982" s="61"/>
      <c r="AD20982" s="61"/>
      <c r="AE20982" s="61"/>
      <c r="AF20982" s="61"/>
      <c r="AG20982" s="61"/>
      <c r="AH20982" s="61"/>
      <c r="AI20982" s="61"/>
    </row>
    <row r="20983" spans="1:35" s="15" customFormat="1" ht="15" customHeight="1" x14ac:dyDescent="0.25">
      <c r="B20983" s="39"/>
      <c r="C20983" s="39"/>
      <c r="D20983" s="39"/>
      <c r="E20983" s="39"/>
      <c r="F20983" s="39"/>
      <c r="G20983" s="39"/>
      <c r="H20983" s="39"/>
      <c r="I20983" s="39"/>
      <c r="J20983" s="39"/>
      <c r="K20983" s="39"/>
      <c r="L20983" s="39"/>
      <c r="M20983" s="39"/>
      <c r="N20983" s="39"/>
      <c r="O20983" s="39"/>
      <c r="P20983" s="39"/>
      <c r="Q20983" s="39"/>
      <c r="R20983" s="39"/>
      <c r="S20983" s="39"/>
      <c r="T20983" s="39"/>
      <c r="U20983" s="39"/>
      <c r="V20983" s="39"/>
      <c r="W20983" s="39"/>
      <c r="X20983" s="39"/>
      <c r="Y20983" s="39"/>
      <c r="Z20983" s="39"/>
      <c r="AA20983" s="39"/>
      <c r="AB20983" s="59"/>
      <c r="AC20983" s="59"/>
      <c r="AD20983" s="39"/>
      <c r="AE20983" s="39"/>
      <c r="AF20983" s="39"/>
      <c r="AG20983" s="39"/>
      <c r="AH20983" s="39"/>
      <c r="AI20983" s="39"/>
    </row>
    <row r="20984" spans="1:35" s="15" customFormat="1" ht="11.1" customHeight="1" x14ac:dyDescent="0.25">
      <c r="A20984" s="72"/>
      <c r="B20984" s="73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 s="18"/>
      <c r="N20984" s="18"/>
      <c r="O20984" s="18"/>
      <c r="P20984" s="18"/>
      <c r="Q20984" s="18"/>
      <c r="R20984" s="18"/>
      <c r="S20984" s="127" t="s">
        <v>35</v>
      </c>
      <c r="T20984" s="128"/>
      <c r="U20984" s="128"/>
      <c r="V20984" s="128"/>
      <c r="W20984" s="128"/>
      <c r="X20984" s="128"/>
      <c r="Y20984" s="128"/>
      <c r="Z20984" s="128"/>
      <c r="AA20984" s="129"/>
      <c r="AB20984" s="128" t="s">
        <v>36</v>
      </c>
      <c r="AC20984" s="128"/>
      <c r="AD20984" s="128"/>
      <c r="AE20984" s="128"/>
      <c r="AF20984" s="128"/>
      <c r="AG20984" s="128"/>
      <c r="AH20984" s="128"/>
      <c r="AI20984" s="128"/>
    </row>
    <row r="20985" spans="1:35" s="15" customFormat="1" ht="15" customHeight="1" x14ac:dyDescent="0.25">
      <c r="A20985" s="116" t="s">
        <v>19</v>
      </c>
      <c r="B20985" s="130"/>
      <c r="C20985" s="20"/>
      <c r="D20985" s="133" t="str">
        <f>'Laskun tiedot'!$A$35</f>
        <v>EKOP 123456-09876543</v>
      </c>
      <c r="E20985" s="133"/>
      <c r="F20985" s="133"/>
      <c r="G20985" s="133"/>
      <c r="H20985" s="133"/>
      <c r="I20985" s="133"/>
      <c r="J20985" s="133"/>
      <c r="K20985" s="133"/>
      <c r="L20985" s="133"/>
      <c r="M20985" s="133"/>
      <c r="N20985" s="133"/>
      <c r="O20985" s="133"/>
      <c r="P20985" s="133"/>
      <c r="Q20985" s="133"/>
      <c r="R20985" s="133"/>
      <c r="S20985" s="134" t="str">
        <f>'Laskun tiedot'!$B$35</f>
        <v>FI67 1234 5609 8765 43</v>
      </c>
      <c r="T20985" s="135"/>
      <c r="U20985" s="135"/>
      <c r="V20985" s="135"/>
      <c r="W20985" s="135"/>
      <c r="X20985" s="135"/>
      <c r="Y20985" s="135"/>
      <c r="Z20985" s="135"/>
      <c r="AA20985" s="136"/>
      <c r="AB20985" s="135" t="str">
        <f>'Laskun tiedot'!$C$35</f>
        <v>OKOYFIHH</v>
      </c>
      <c r="AC20985" s="135"/>
      <c r="AD20985" s="135"/>
      <c r="AE20985" s="135"/>
      <c r="AF20985" s="135"/>
      <c r="AG20985" s="135"/>
      <c r="AH20985" s="135"/>
      <c r="AI20985" s="135"/>
    </row>
    <row r="20986" spans="1:35" s="15" customFormat="1" ht="15" customHeight="1" x14ac:dyDescent="0.25">
      <c r="A20986" s="116"/>
      <c r="B20986" s="130"/>
      <c r="C20986" s="20"/>
      <c r="D20986" s="133" t="str">
        <f>'Laskun tiedot'!$A$36</f>
        <v xml:space="preserve"> </v>
      </c>
      <c r="E20986" s="133"/>
      <c r="F20986" s="133"/>
      <c r="G20986" s="133"/>
      <c r="H20986" s="133"/>
      <c r="I20986" s="133"/>
      <c r="J20986" s="133"/>
      <c r="K20986" s="133"/>
      <c r="L20986" s="133"/>
      <c r="M20986" s="133"/>
      <c r="N20986" s="133"/>
      <c r="O20986" s="133"/>
      <c r="P20986" s="133"/>
      <c r="Q20986" s="133"/>
      <c r="R20986" s="137"/>
      <c r="S20986" s="134" t="str">
        <f>'Laskun tiedot'!$B$36</f>
        <v xml:space="preserve"> </v>
      </c>
      <c r="T20986" s="135"/>
      <c r="U20986" s="135"/>
      <c r="V20986" s="135"/>
      <c r="W20986" s="135"/>
      <c r="X20986" s="135"/>
      <c r="Y20986" s="135"/>
      <c r="Z20986" s="135"/>
      <c r="AA20986" s="136"/>
      <c r="AB20986" s="134" t="str">
        <f>'Laskun tiedot'!$C$36</f>
        <v xml:space="preserve"> </v>
      </c>
      <c r="AC20986" s="135"/>
      <c r="AD20986" s="135"/>
      <c r="AE20986" s="135"/>
      <c r="AF20986" s="135"/>
      <c r="AG20986" s="135"/>
      <c r="AH20986" s="135"/>
      <c r="AI20986" s="135"/>
    </row>
    <row r="20987" spans="1:35" s="15" customFormat="1" ht="15" customHeight="1" x14ac:dyDescent="0.25">
      <c r="A20987" s="131"/>
      <c r="B20987" s="132"/>
      <c r="C20987" s="20"/>
      <c r="D20987" s="138" t="str">
        <f>'Laskun tiedot'!$A$37</f>
        <v xml:space="preserve"> </v>
      </c>
      <c r="E20987" s="138"/>
      <c r="F20987" s="138"/>
      <c r="G20987" s="138"/>
      <c r="H20987" s="138"/>
      <c r="I20987" s="138"/>
      <c r="J20987" s="138"/>
      <c r="K20987" s="138"/>
      <c r="L20987" s="138"/>
      <c r="M20987" s="138"/>
      <c r="N20987" s="138"/>
      <c r="O20987" s="138"/>
      <c r="P20987" s="138"/>
      <c r="Q20987" s="138"/>
      <c r="R20987" s="139"/>
      <c r="S20987" s="140" t="str">
        <f>'Laskun tiedot'!$B$37</f>
        <v xml:space="preserve"> </v>
      </c>
      <c r="T20987" s="141"/>
      <c r="U20987" s="141"/>
      <c r="V20987" s="141"/>
      <c r="W20987" s="141"/>
      <c r="X20987" s="141"/>
      <c r="Y20987" s="141"/>
      <c r="Z20987" s="141"/>
      <c r="AA20987" s="142"/>
      <c r="AB20987" s="140" t="str">
        <f>'Laskun tiedot'!$C$37</f>
        <v xml:space="preserve"> </v>
      </c>
      <c r="AC20987" s="141"/>
      <c r="AD20987" s="141"/>
      <c r="AE20987" s="141"/>
      <c r="AF20987" s="141"/>
      <c r="AG20987" s="141"/>
      <c r="AH20987" s="141"/>
      <c r="AI20987" s="141"/>
    </row>
    <row r="20988" spans="1:35" s="15" customFormat="1" ht="15" customHeight="1" x14ac:dyDescent="0.25">
      <c r="A20988" s="101" t="s">
        <v>21</v>
      </c>
      <c r="B20988" s="102"/>
      <c r="C20988" s="22"/>
      <c r="D20988" s="107" t="str">
        <f>'Laskun tiedot'!$A$40</f>
        <v xml:space="preserve"> </v>
      </c>
      <c r="E20988" s="107"/>
      <c r="F20988" s="107"/>
      <c r="G20988" s="107"/>
      <c r="H20988" s="107"/>
      <c r="I20988" s="107"/>
      <c r="J20988" s="107"/>
      <c r="K20988" s="107"/>
      <c r="L20988" s="107"/>
      <c r="M20988" s="107"/>
      <c r="N20988" s="107"/>
      <c r="O20988" s="107"/>
      <c r="P20988" s="107"/>
      <c r="Q20988" s="107"/>
      <c r="R20988" s="108"/>
      <c r="S20988" s="23"/>
      <c r="T20988" s="24"/>
      <c r="U20988" s="25"/>
      <c r="V20988" s="25"/>
      <c r="W20988" s="25"/>
      <c r="X20988" s="25"/>
      <c r="Y20988" s="25"/>
      <c r="Z20988" s="25"/>
      <c r="AA20988" s="25"/>
      <c r="AB20988" s="25"/>
      <c r="AC20988" s="25"/>
      <c r="AD20988" s="25"/>
      <c r="AE20988" s="25"/>
      <c r="AF20988" s="25"/>
      <c r="AG20988" s="25"/>
      <c r="AH20988" s="25"/>
      <c r="AI20988" s="25"/>
    </row>
    <row r="20989" spans="1:35" s="15" customFormat="1" ht="15" customHeight="1" x14ac:dyDescent="0.25">
      <c r="A20989" s="103"/>
      <c r="B20989" s="104"/>
      <c r="C20989" s="20"/>
      <c r="D20989" s="109"/>
      <c r="E20989" s="109"/>
      <c r="F20989" s="109"/>
      <c r="G20989" s="109"/>
      <c r="H20989" s="109"/>
      <c r="I20989" s="109"/>
      <c r="J20989" s="109"/>
      <c r="K20989" s="109"/>
      <c r="L20989" s="109"/>
      <c r="M20989" s="109"/>
      <c r="N20989" s="109"/>
      <c r="O20989" s="109"/>
      <c r="P20989" s="109"/>
      <c r="Q20989" s="109"/>
      <c r="R20989" s="110"/>
      <c r="S20989" s="29"/>
      <c r="T20989" s="25" t="str">
        <f>'Laskun tiedot'!$A$43</f>
        <v>KÄYTÄ VIITETTÄ !</v>
      </c>
      <c r="U20989" s="25"/>
      <c r="V20989" s="25"/>
      <c r="W20989" s="25"/>
      <c r="X20989" s="25"/>
      <c r="Y20989" s="25"/>
      <c r="Z20989" s="25"/>
      <c r="AA20989" s="25"/>
      <c r="AB20989" s="25"/>
      <c r="AC20989" s="25"/>
      <c r="AD20989" s="25"/>
      <c r="AE20989" s="25"/>
      <c r="AF20989" s="25"/>
      <c r="AG20989" s="25"/>
      <c r="AH20989" s="25"/>
      <c r="AI20989" s="25"/>
    </row>
    <row r="20990" spans="1:35" s="15" customFormat="1" ht="15" customHeight="1" x14ac:dyDescent="0.25">
      <c r="A20990" s="105"/>
      <c r="B20990" s="106"/>
      <c r="C20990" s="26"/>
      <c r="D20990" s="111"/>
      <c r="E20990" s="111"/>
      <c r="F20990" s="111"/>
      <c r="G20990" s="111"/>
      <c r="H20990" s="111"/>
      <c r="I20990" s="111"/>
      <c r="J20990" s="111"/>
      <c r="K20990" s="111"/>
      <c r="L20990" s="111"/>
      <c r="M20990" s="111"/>
      <c r="N20990" s="111"/>
      <c r="O20990" s="111"/>
      <c r="P20990" s="111"/>
      <c r="Q20990" s="111"/>
      <c r="R20990" s="112"/>
      <c r="S20990" s="29"/>
      <c r="T20990" s="25" t="str">
        <f>'Laskun tiedot'!$A$44</f>
        <v xml:space="preserve"> </v>
      </c>
      <c r="U20990" s="25"/>
      <c r="V20990" s="25"/>
      <c r="W20990" s="25"/>
      <c r="X20990" s="25"/>
      <c r="Y20990" s="25"/>
      <c r="Z20990" s="27"/>
      <c r="AA20990" s="27"/>
      <c r="AB20990" s="27"/>
      <c r="AC20990" s="27"/>
      <c r="AD20990" s="27"/>
      <c r="AE20990" s="27"/>
      <c r="AF20990" s="27"/>
      <c r="AG20990" s="27"/>
      <c r="AH20990" s="27"/>
      <c r="AI20990" s="25"/>
    </row>
    <row r="20991" spans="1:35" s="15" customFormat="1" ht="15" customHeight="1" x14ac:dyDescent="0.25">
      <c r="A20991" s="113" t="s">
        <v>20</v>
      </c>
      <c r="B20991" s="101" t="s">
        <v>22</v>
      </c>
      <c r="C20991" s="20"/>
      <c r="D20991" s="20"/>
      <c r="E20991" s="20"/>
      <c r="F20991" s="20"/>
      <c r="G20991" s="20"/>
      <c r="H20991" s="20"/>
      <c r="I20991" s="20"/>
      <c r="J20991" s="20"/>
      <c r="K20991" s="20"/>
      <c r="L20991" s="20"/>
      <c r="M20991" s="20"/>
      <c r="N20991" s="20"/>
      <c r="O20991" s="20"/>
      <c r="P20991" s="20"/>
      <c r="Q20991" s="20"/>
      <c r="R20991" s="21"/>
      <c r="S20991" s="29"/>
      <c r="T20991" s="25" t="str">
        <f>'Laskun tiedot'!$A$45</f>
        <v xml:space="preserve"> </v>
      </c>
      <c r="U20991" s="25"/>
      <c r="V20991" s="25"/>
      <c r="W20991" s="25"/>
      <c r="X20991" s="25"/>
      <c r="Y20991" s="25"/>
      <c r="Z20991" s="25"/>
      <c r="AA20991" s="25"/>
      <c r="AB20991" s="25"/>
      <c r="AC20991" s="25"/>
      <c r="AD20991" s="25"/>
      <c r="AE20991" s="25"/>
      <c r="AF20991" s="25"/>
      <c r="AG20991" s="25"/>
      <c r="AH20991" s="25"/>
      <c r="AI20991" s="25"/>
    </row>
    <row r="20992" spans="1:35" s="15" customFormat="1" ht="15" customHeight="1" x14ac:dyDescent="0.25">
      <c r="A20992" s="114"/>
      <c r="B20992" s="116"/>
      <c r="C20992" s="20"/>
      <c r="D20992" s="117" t="str">
        <f ca="1">INDIRECT("Jäsenet!C"&amp;AI20952)&amp;$B$2&amp;INDIRECT("Jäsenet!B"&amp;AI20952)</f>
        <v xml:space="preserve"> </v>
      </c>
      <c r="E20992" s="117"/>
      <c r="F20992" s="117"/>
      <c r="G20992" s="117"/>
      <c r="H20992" s="117"/>
      <c r="I20992" s="117"/>
      <c r="J20992" s="117"/>
      <c r="K20992" s="117"/>
      <c r="L20992" s="117"/>
      <c r="M20992" s="117"/>
      <c r="N20992" s="117"/>
      <c r="O20992" s="117"/>
      <c r="P20992" s="117"/>
      <c r="Q20992" s="117"/>
      <c r="R20992" s="117"/>
      <c r="S20992" s="29"/>
      <c r="T20992" s="25" t="str">
        <f>'Laskun tiedot'!$A$46</f>
        <v xml:space="preserve"> </v>
      </c>
      <c r="U20992" s="25"/>
      <c r="V20992" s="25"/>
      <c r="W20992" s="25"/>
      <c r="X20992" s="25"/>
      <c r="Y20992" s="25"/>
      <c r="Z20992" s="25"/>
      <c r="AA20992" s="25"/>
      <c r="AB20992" s="25"/>
      <c r="AC20992" s="25"/>
      <c r="AD20992" s="25"/>
      <c r="AE20992" s="25"/>
      <c r="AF20992" s="25"/>
      <c r="AG20992" s="25"/>
      <c r="AH20992" s="25"/>
      <c r="AI20992" s="25"/>
    </row>
    <row r="20993" spans="1:35" s="15" customFormat="1" ht="15" customHeight="1" x14ac:dyDescent="0.25">
      <c r="A20993" s="114"/>
      <c r="B20993" s="116"/>
      <c r="C20993" s="20"/>
      <c r="D20993" s="117">
        <f ca="1">INDIRECT("Jäsenet!D"&amp;AI20952)</f>
        <v>0</v>
      </c>
      <c r="E20993" s="117"/>
      <c r="F20993" s="117"/>
      <c r="G20993" s="117"/>
      <c r="H20993" s="117"/>
      <c r="I20993" s="117"/>
      <c r="J20993" s="117"/>
      <c r="K20993" s="117"/>
      <c r="L20993" s="117"/>
      <c r="M20993" s="117"/>
      <c r="N20993" s="117"/>
      <c r="O20993" s="117"/>
      <c r="P20993" s="117"/>
      <c r="Q20993" s="117"/>
      <c r="R20993" s="117"/>
      <c r="S20993" s="29"/>
      <c r="T20993" s="25" t="str">
        <f>'Laskun tiedot'!$A$47</f>
        <v xml:space="preserve"> </v>
      </c>
      <c r="U20993" s="25"/>
      <c r="V20993" s="25"/>
      <c r="W20993" s="25"/>
      <c r="X20993" s="25"/>
      <c r="Y20993" s="25"/>
      <c r="Z20993" s="25"/>
      <c r="AA20993" s="25"/>
      <c r="AB20993" s="25"/>
      <c r="AC20993" s="25"/>
      <c r="AD20993" s="25"/>
      <c r="AE20993" s="25"/>
      <c r="AF20993" s="25"/>
      <c r="AG20993" s="25"/>
      <c r="AH20993" s="25"/>
      <c r="AI20993" s="25"/>
    </row>
    <row r="20994" spans="1:35" s="15" customFormat="1" ht="15" customHeight="1" x14ac:dyDescent="0.25">
      <c r="A20994" s="114"/>
      <c r="B20994" s="116"/>
      <c r="C20994" s="20"/>
      <c r="D20994" s="118" t="str">
        <f ca="1">INDIRECT("Jäsenet!E"&amp;AI20952)&amp;$B$2&amp;INDIRECT("Jäsenet!F"&amp;AI20952)</f>
        <v xml:space="preserve"> </v>
      </c>
      <c r="E20994" s="118"/>
      <c r="F20994" s="118"/>
      <c r="G20994" s="118"/>
      <c r="H20994" s="118"/>
      <c r="I20994" s="118"/>
      <c r="J20994" s="118"/>
      <c r="K20994" s="118"/>
      <c r="L20994" s="118"/>
      <c r="M20994" s="118"/>
      <c r="N20994" s="118"/>
      <c r="O20994" s="118"/>
      <c r="P20994" s="118"/>
      <c r="Q20994" s="118"/>
      <c r="R20994" s="118"/>
      <c r="S20994" s="29"/>
      <c r="T20994" s="25" t="str">
        <f>'Laskun tiedot'!$A$48</f>
        <v xml:space="preserve"> </v>
      </c>
      <c r="U20994" s="25"/>
      <c r="V20994" s="25"/>
      <c r="W20994" s="25"/>
      <c r="X20994" s="25"/>
      <c r="Y20994" s="25"/>
      <c r="Z20994" s="25"/>
      <c r="AA20994" s="25"/>
      <c r="AB20994" s="25"/>
      <c r="AC20994" s="25"/>
      <c r="AD20994" s="25"/>
      <c r="AE20994" s="25"/>
      <c r="AF20994" s="25"/>
      <c r="AG20994" s="25"/>
      <c r="AH20994" s="25"/>
      <c r="AI20994" s="25"/>
    </row>
    <row r="20995" spans="1:35" s="15" customFormat="1" ht="15" customHeight="1" x14ac:dyDescent="0.25">
      <c r="A20995" s="114"/>
      <c r="B20995" s="74"/>
      <c r="C20995" s="20"/>
      <c r="D20995" s="20"/>
      <c r="E20995" s="20"/>
      <c r="F20995" s="20"/>
      <c r="G20995" s="20"/>
      <c r="H20995" s="20"/>
      <c r="I20995" s="20"/>
      <c r="J20995" s="20"/>
      <c r="K20995" s="20"/>
      <c r="L20995" s="20"/>
      <c r="M20995" s="20"/>
      <c r="N20995" s="20"/>
      <c r="O20995" s="20"/>
      <c r="P20995" s="20"/>
      <c r="Q20995" s="20"/>
      <c r="R20995" s="21"/>
      <c r="S20995" s="30"/>
      <c r="T20995" s="25"/>
      <c r="U20995" s="25"/>
      <c r="V20995" s="25"/>
      <c r="W20995" s="25"/>
      <c r="X20995" s="25"/>
      <c r="Y20995" s="25"/>
      <c r="Z20995" s="25"/>
      <c r="AA20995" s="25"/>
      <c r="AB20995" s="25"/>
      <c r="AC20995" s="25"/>
      <c r="AD20995" s="25"/>
      <c r="AE20995" s="25"/>
      <c r="AF20995" s="25"/>
      <c r="AG20995" s="25"/>
      <c r="AH20995" s="25"/>
      <c r="AI20995" s="25"/>
    </row>
    <row r="20996" spans="1:35" s="15" customFormat="1" ht="12.6" customHeight="1" x14ac:dyDescent="0.25">
      <c r="A20996" s="114"/>
      <c r="B20996" s="119" t="s">
        <v>23</v>
      </c>
      <c r="C20996" s="20"/>
      <c r="D20996" s="20"/>
      <c r="E20996" s="20"/>
      <c r="F20996" s="20"/>
      <c r="G20996" s="20"/>
      <c r="H20996" s="20"/>
      <c r="I20996" s="20"/>
      <c r="J20996" s="20"/>
      <c r="K20996" s="20"/>
      <c r="L20996" s="20"/>
      <c r="M20996" s="20"/>
      <c r="N20996" s="20"/>
      <c r="O20996" s="20"/>
      <c r="P20996" s="20"/>
      <c r="Q20996" s="20"/>
      <c r="R20996" s="20"/>
      <c r="S20996" s="121" t="s">
        <v>39</v>
      </c>
      <c r="T20996" s="122"/>
      <c r="U20996" s="123"/>
      <c r="V20996" s="81">
        <f ca="1">INDIRECT("Jäsenet!G"&amp;AI20952)</f>
        <v>14203</v>
      </c>
      <c r="W20996" s="82"/>
      <c r="X20996" s="82"/>
      <c r="Y20996" s="82"/>
      <c r="Z20996" s="82"/>
      <c r="AA20996" s="82"/>
      <c r="AB20996" s="82"/>
      <c r="AC20996" s="82"/>
      <c r="AD20996" s="82"/>
      <c r="AE20996" s="82"/>
      <c r="AF20996" s="82"/>
      <c r="AG20996" s="82"/>
      <c r="AH20996" s="82"/>
      <c r="AI20996" s="82"/>
    </row>
    <row r="20997" spans="1:35" s="15" customFormat="1" ht="12.6" customHeight="1" x14ac:dyDescent="0.25">
      <c r="A20997" s="115"/>
      <c r="B20997" s="120"/>
      <c r="C20997" s="28"/>
      <c r="D20997" s="28"/>
      <c r="E20997" s="28"/>
      <c r="F20997" s="28"/>
      <c r="G20997" s="28"/>
      <c r="H20997" s="28"/>
      <c r="I20997" s="28"/>
      <c r="J20997" s="28"/>
      <c r="K20997" s="28"/>
      <c r="L20997" s="28"/>
      <c r="M20997" s="28"/>
      <c r="N20997" s="28"/>
      <c r="O20997" s="28"/>
      <c r="P20997" s="28"/>
      <c r="Q20997" s="28"/>
      <c r="R20997" s="28"/>
      <c r="S20997" s="124"/>
      <c r="T20997" s="125"/>
      <c r="U20997" s="126"/>
      <c r="V20997" s="83"/>
      <c r="W20997" s="84"/>
      <c r="X20997" s="84"/>
      <c r="Y20997" s="84"/>
      <c r="Z20997" s="84"/>
      <c r="AA20997" s="84"/>
      <c r="AB20997" s="85"/>
      <c r="AC20997" s="85"/>
      <c r="AD20997" s="85"/>
      <c r="AE20997" s="85"/>
      <c r="AF20997" s="85"/>
      <c r="AG20997" s="85"/>
      <c r="AH20997" s="85"/>
      <c r="AI20997" s="85"/>
    </row>
    <row r="20998" spans="1:35" s="15" customFormat="1" ht="24.95" customHeight="1" x14ac:dyDescent="0.25">
      <c r="A20998" s="86" t="s">
        <v>37</v>
      </c>
      <c r="B20998" s="87"/>
      <c r="C20998" s="88"/>
      <c r="D20998" s="89"/>
      <c r="E20998" s="89"/>
      <c r="F20998" s="89"/>
      <c r="G20998" s="89"/>
      <c r="H20998" s="89"/>
      <c r="I20998" s="89"/>
      <c r="J20998" s="89"/>
      <c r="K20998" s="89"/>
      <c r="L20998" s="89"/>
      <c r="M20998" s="89"/>
      <c r="N20998" s="89"/>
      <c r="O20998" s="89"/>
      <c r="P20998" s="89"/>
      <c r="Q20998" s="89"/>
      <c r="R20998" s="90"/>
      <c r="S20998" s="91" t="s">
        <v>40</v>
      </c>
      <c r="T20998" s="92"/>
      <c r="U20998" s="93"/>
      <c r="V20998" s="94">
        <f>'Laskun tiedot'!$A$8</f>
        <v>40907</v>
      </c>
      <c r="W20998" s="95"/>
      <c r="X20998" s="95"/>
      <c r="Y20998" s="95"/>
      <c r="Z20998" s="96"/>
      <c r="AA20998" s="97" t="s">
        <v>24</v>
      </c>
      <c r="AB20998" s="98"/>
      <c r="AC20998" s="99" t="str">
        <f>'Laskun tiedot'!$A$51</f>
        <v xml:space="preserve"> </v>
      </c>
      <c r="AD20998" s="99"/>
      <c r="AE20998" s="99"/>
      <c r="AF20998" s="99"/>
      <c r="AG20998" s="99"/>
      <c r="AH20998" s="99"/>
      <c r="AI20998" s="99"/>
    </row>
    <row r="20999" spans="1:35" s="15" customFormat="1" ht="9.9499999999999993" customHeight="1" x14ac:dyDescent="0.25">
      <c r="B20999" s="41"/>
      <c r="C20999" s="42"/>
      <c r="D20999" s="42"/>
      <c r="E20999" s="42"/>
      <c r="F20999" s="42"/>
      <c r="G20999" s="42"/>
      <c r="H20999" s="42"/>
      <c r="I20999" s="43"/>
      <c r="J20999" s="42"/>
      <c r="K20999" s="42"/>
      <c r="L20999" s="42"/>
      <c r="M20999" s="42"/>
      <c r="N20999" s="42"/>
      <c r="O20999" s="42"/>
      <c r="P20999" s="42"/>
      <c r="Q20999" s="18"/>
      <c r="R20999" s="18"/>
      <c r="S20999" s="44"/>
      <c r="T20999" s="44"/>
      <c r="U20999" s="19"/>
      <c r="V20999" s="45"/>
      <c r="W20999" s="45"/>
      <c r="X20999" s="45"/>
      <c r="Y20999" s="45"/>
      <c r="Z20999" s="45"/>
      <c r="AA20999" s="45"/>
      <c r="AB20999" s="46"/>
      <c r="AC20999" s="47"/>
      <c r="AD20999" s="48"/>
      <c r="AE20999" s="48"/>
      <c r="AF20999" s="48"/>
      <c r="AG20999" s="48"/>
      <c r="AH20999" s="48"/>
      <c r="AI20999" s="48"/>
    </row>
    <row r="21000" spans="1:35" s="15" customFormat="1" ht="50.1" customHeight="1" x14ac:dyDescent="0.25">
      <c r="B21000" s="41"/>
      <c r="C21000" s="42"/>
      <c r="D21000" s="42"/>
      <c r="E21000" s="42"/>
      <c r="F21000" s="42"/>
      <c r="G21000" s="42"/>
      <c r="H21000" s="42"/>
      <c r="I21000" s="43"/>
      <c r="J21000" s="42"/>
      <c r="K21000" s="42"/>
      <c r="L21000" s="42"/>
      <c r="M21000" s="42"/>
      <c r="N21000" s="42"/>
      <c r="O21000" s="42"/>
      <c r="P21000" s="42"/>
      <c r="Q21000" s="18"/>
      <c r="R21000" s="18"/>
      <c r="S21000" s="44"/>
      <c r="T21000" s="44"/>
      <c r="U21000" s="19"/>
      <c r="V21000" s="45"/>
      <c r="W21000" s="45"/>
      <c r="X21000" s="100" t="s">
        <v>38</v>
      </c>
      <c r="Y21000" s="100"/>
      <c r="Z21000" s="100"/>
      <c r="AA21000" s="100"/>
      <c r="AB21000" s="100"/>
      <c r="AC21000" s="100"/>
      <c r="AD21000" s="100"/>
      <c r="AE21000" s="100"/>
      <c r="AF21000" s="100"/>
      <c r="AG21000" s="100"/>
      <c r="AH21000" s="100"/>
      <c r="AI21000" s="100"/>
    </row>
    <row r="21001" spans="1:35" s="8" customFormat="1" ht="23.25" x14ac:dyDescent="0.35">
      <c r="B21001" s="66"/>
      <c r="C21001" s="150" t="str">
        <f>'Laskun tiedot'!$A$2</f>
        <v>Yhdistys ry</v>
      </c>
      <c r="D21001" s="150"/>
      <c r="E21001" s="150"/>
      <c r="F21001" s="150"/>
      <c r="G21001" s="150"/>
      <c r="H21001" s="150"/>
      <c r="I21001" s="150"/>
      <c r="J21001" s="150"/>
      <c r="K21001" s="150"/>
      <c r="L21001" s="150"/>
      <c r="M21001" s="150"/>
      <c r="N21001" s="150"/>
      <c r="O21001" s="150"/>
      <c r="P21001" s="150"/>
      <c r="Q21001" s="150"/>
      <c r="R21001" s="150"/>
      <c r="S21001" s="150"/>
      <c r="T21001" s="10"/>
      <c r="U21001" s="9"/>
      <c r="V21001" s="9"/>
      <c r="W21001" s="150" t="s">
        <v>16</v>
      </c>
      <c r="X21001" s="150"/>
      <c r="Y21001" s="150"/>
      <c r="Z21001" s="150"/>
    </row>
    <row r="21002" spans="1:35" s="15" customFormat="1" x14ac:dyDescent="0.25">
      <c r="B21002" s="15" t="s">
        <v>25</v>
      </c>
      <c r="AI21002" s="65">
        <v>422</v>
      </c>
    </row>
    <row r="21003" spans="1:35" s="11" customFormat="1" ht="15" customHeight="1" x14ac:dyDescent="0.2">
      <c r="V21003" s="68"/>
      <c r="W21003" s="145" t="s">
        <v>26</v>
      </c>
      <c r="X21003" s="145"/>
      <c r="Y21003" s="145"/>
      <c r="Z21003" s="145"/>
      <c r="AA21003" s="145"/>
      <c r="AB21003" s="145"/>
      <c r="AC21003" s="68"/>
      <c r="AD21003" s="68"/>
      <c r="AE21003" s="145" t="s">
        <v>18</v>
      </c>
      <c r="AF21003" s="145"/>
      <c r="AG21003" s="145"/>
      <c r="AH21003" s="145"/>
      <c r="AI21003" s="145"/>
    </row>
    <row r="21004" spans="1:35" s="15" customFormat="1" ht="15" customHeight="1" x14ac:dyDescent="0.25">
      <c r="B21004" s="62"/>
      <c r="C21004" s="146" t="str">
        <f ca="1">INDIRECT("Jäsenet!C"&amp;AI21002)&amp;$B$2&amp;INDIRECT("Jäsenet!B"&amp;AI21002)</f>
        <v xml:space="preserve"> </v>
      </c>
      <c r="D21004" s="146"/>
      <c r="E21004" s="146"/>
      <c r="F21004" s="146"/>
      <c r="G21004" s="146"/>
      <c r="H21004" s="146"/>
      <c r="I21004" s="146"/>
      <c r="J21004" s="146"/>
      <c r="K21004" s="146"/>
      <c r="L21004" s="146"/>
      <c r="M21004" s="146"/>
      <c r="N21004" s="146"/>
      <c r="O21004" s="146"/>
      <c r="P21004" s="146"/>
      <c r="Q21004" s="146"/>
      <c r="R21004" s="146"/>
      <c r="S21004" s="146"/>
      <c r="T21004" s="13"/>
      <c r="U21004" s="64"/>
      <c r="V21004" s="64"/>
      <c r="W21004" s="147">
        <f>'Laskun tiedot'!$A$5</f>
        <v>40618</v>
      </c>
      <c r="X21004" s="147"/>
      <c r="Y21004" s="147"/>
      <c r="Z21004" s="147"/>
      <c r="AA21004" s="147"/>
      <c r="AB21004" s="147"/>
      <c r="AC21004" s="64"/>
      <c r="AD21004" s="64"/>
      <c r="AE21004" s="147">
        <f>'Laskun tiedot'!$A$8</f>
        <v>40907</v>
      </c>
      <c r="AF21004" s="147"/>
      <c r="AG21004" s="147"/>
      <c r="AH21004" s="147"/>
      <c r="AI21004" s="147"/>
    </row>
    <row r="21005" spans="1:35" s="15" customFormat="1" ht="15" customHeight="1" x14ac:dyDescent="0.25">
      <c r="B21005" s="62"/>
      <c r="C21005" s="146">
        <f ca="1">INDIRECT("Jäsenet!D"&amp;AI21002)</f>
        <v>0</v>
      </c>
      <c r="D21005" s="146"/>
      <c r="E21005" s="146"/>
      <c r="F21005" s="146"/>
      <c r="G21005" s="146"/>
      <c r="H21005" s="146"/>
      <c r="I21005" s="146"/>
      <c r="J21005" s="146"/>
      <c r="K21005" s="146"/>
      <c r="L21005" s="146"/>
      <c r="M21005" s="146"/>
      <c r="N21005" s="146"/>
      <c r="O21005" s="146"/>
      <c r="P21005" s="146"/>
      <c r="Q21005" s="146"/>
      <c r="R21005" s="146"/>
      <c r="S21005" s="146"/>
    </row>
    <row r="21006" spans="1:35" s="11" customFormat="1" ht="15" customHeight="1" x14ac:dyDescent="0.25">
      <c r="B21006" s="67"/>
      <c r="C21006" s="148" t="str">
        <f ca="1">INDIRECT("Jäsenet!E"&amp;AI21002)&amp;$B$2&amp;INDIRECT("Jäsenet!F"&amp;AI21002)</f>
        <v xml:space="preserve"> </v>
      </c>
      <c r="D21006" s="148"/>
      <c r="E21006" s="148"/>
      <c r="F21006" s="148"/>
      <c r="G21006" s="148"/>
      <c r="H21006" s="148"/>
      <c r="I21006" s="148"/>
      <c r="J21006" s="148"/>
      <c r="K21006" s="148"/>
      <c r="L21006" s="148"/>
      <c r="M21006" s="148"/>
      <c r="N21006" s="148"/>
      <c r="O21006" s="148"/>
      <c r="P21006" s="148"/>
      <c r="Q21006" s="148"/>
      <c r="R21006" s="148"/>
      <c r="S21006" s="148"/>
      <c r="W21006" s="145" t="s">
        <v>17</v>
      </c>
      <c r="X21006" s="145"/>
      <c r="Y21006" s="145"/>
      <c r="Z21006" s="145"/>
      <c r="AA21006" s="145"/>
      <c r="AB21006" s="145"/>
    </row>
    <row r="21007" spans="1:35" s="15" customFormat="1" ht="15" customHeight="1" x14ac:dyDescent="0.25">
      <c r="T21007" s="78"/>
      <c r="U21007" s="63"/>
      <c r="V21007" s="63"/>
      <c r="W21007" s="149">
        <f ca="1">INDIRECT("Jäsenet!A"&amp;AI21002)</f>
        <v>421</v>
      </c>
      <c r="X21007" s="149"/>
      <c r="Y21007" s="149"/>
      <c r="Z21007" s="149"/>
      <c r="AA21007" s="149"/>
      <c r="AB21007" s="149"/>
    </row>
    <row r="21008" spans="1:35" s="15" customFormat="1" ht="15" customHeight="1" x14ac:dyDescent="0.25">
      <c r="B21008" s="39"/>
      <c r="C21008" s="39"/>
      <c r="D21008" s="39"/>
      <c r="E21008" s="39"/>
      <c r="F21008" s="39"/>
      <c r="G21008" s="39"/>
      <c r="H21008" s="39"/>
      <c r="I21008" s="39"/>
      <c r="J21008" s="39"/>
      <c r="K21008" s="39"/>
      <c r="L21008" s="39"/>
      <c r="M21008" s="39"/>
      <c r="N21008" s="39"/>
      <c r="O21008" s="39"/>
      <c r="P21008" s="39"/>
      <c r="Q21008" s="39"/>
      <c r="R21008" s="39"/>
      <c r="S21008" s="39"/>
      <c r="T21008" s="78"/>
      <c r="U21008" s="78"/>
      <c r="V21008" s="78"/>
      <c r="W21008" s="78"/>
      <c r="X21008" s="78"/>
      <c r="Y21008" s="78"/>
      <c r="Z21008" s="78"/>
      <c r="AA21008" s="39"/>
      <c r="AB21008" s="39"/>
      <c r="AC21008" s="39"/>
      <c r="AD21008" s="39"/>
      <c r="AE21008" s="39"/>
      <c r="AF21008" s="39"/>
      <c r="AG21008" s="39"/>
      <c r="AH21008" s="39"/>
      <c r="AI21008" s="39"/>
    </row>
    <row r="21009" spans="1:35" s="15" customFormat="1" ht="15" customHeight="1" x14ac:dyDescent="0.25">
      <c r="A21009" s="32"/>
      <c r="B21009" s="32"/>
      <c r="C21009" s="32"/>
      <c r="D21009" s="32"/>
      <c r="E21009" s="32"/>
      <c r="F21009" s="32"/>
      <c r="G21009" s="32"/>
      <c r="H21009" s="32"/>
      <c r="I21009" s="32"/>
      <c r="J21009" s="32"/>
      <c r="K21009" s="32"/>
      <c r="L21009" s="32"/>
      <c r="M21009" s="32"/>
      <c r="N21009" s="32"/>
      <c r="O21009" s="32"/>
      <c r="P21009" s="32"/>
      <c r="Q21009" s="32"/>
      <c r="R21009" s="32"/>
      <c r="S21009" s="32"/>
      <c r="T21009" s="33"/>
      <c r="U21009" s="33"/>
      <c r="V21009" s="33"/>
      <c r="W21009" s="35"/>
      <c r="X21009" s="33"/>
      <c r="Y21009" s="33"/>
      <c r="Z21009" s="33"/>
      <c r="AA21009" s="32"/>
      <c r="AB21009" s="32"/>
      <c r="AC21009" s="32"/>
      <c r="AD21009" s="32"/>
      <c r="AE21009" s="32"/>
      <c r="AF21009" s="32"/>
      <c r="AG21009" s="32"/>
      <c r="AH21009" s="32"/>
      <c r="AI21009" s="32"/>
    </row>
    <row r="21010" spans="1:35" s="15" customFormat="1" ht="15" customHeight="1" x14ac:dyDescent="0.25">
      <c r="B21010" s="39"/>
      <c r="C21010" s="39"/>
      <c r="D21010" s="39"/>
      <c r="E21010" s="39"/>
      <c r="F21010" s="39"/>
      <c r="G21010" s="39"/>
      <c r="H21010" s="39"/>
      <c r="I21010" s="39"/>
      <c r="J21010" s="39"/>
      <c r="K21010" s="39"/>
      <c r="L21010" s="39"/>
      <c r="M21010" s="39"/>
      <c r="N21010" s="39"/>
      <c r="O21010" s="39"/>
      <c r="P21010" s="39"/>
      <c r="Q21010" s="39"/>
      <c r="R21010" s="39"/>
      <c r="S21010" s="39"/>
      <c r="T21010" s="78"/>
      <c r="U21010" s="78"/>
      <c r="V21010" s="78"/>
      <c r="W21010" s="34"/>
      <c r="X21010" s="78"/>
      <c r="Y21010" s="78"/>
      <c r="Z21010" s="78"/>
      <c r="AA21010" s="39"/>
      <c r="AB21010" s="39"/>
      <c r="AC21010" s="39"/>
      <c r="AD21010" s="39"/>
      <c r="AE21010" s="39"/>
      <c r="AF21010" s="39"/>
      <c r="AG21010" s="39"/>
      <c r="AH21010" s="39"/>
      <c r="AI21010" s="39"/>
    </row>
    <row r="21011" spans="1:35" s="15" customFormat="1" ht="15" customHeight="1" x14ac:dyDescent="0.25">
      <c r="B21011" s="36" t="str">
        <f>'Laskun tiedot'!$A$11</f>
        <v>--------------------</v>
      </c>
      <c r="C21011" s="39"/>
      <c r="D21011" s="39"/>
      <c r="E21011" s="39"/>
      <c r="F21011" s="39"/>
      <c r="G21011" s="39"/>
      <c r="H21011" s="39"/>
      <c r="I21011" s="39"/>
      <c r="J21011" s="39"/>
      <c r="K21011" s="39"/>
      <c r="L21011" s="39"/>
      <c r="M21011" s="39"/>
      <c r="N21011" s="39"/>
      <c r="O21011" s="39"/>
      <c r="P21011" s="39"/>
      <c r="Q21011" s="39"/>
      <c r="R21011" s="39"/>
      <c r="S21011" s="39"/>
      <c r="T21011" s="17"/>
      <c r="U21011" s="17"/>
      <c r="V21011" s="17"/>
      <c r="W21011" s="17"/>
      <c r="X21011" s="17"/>
      <c r="Y21011" s="17"/>
      <c r="Z21011" s="17"/>
      <c r="AA21011" s="17"/>
      <c r="AB21011" s="17"/>
      <c r="AC21011" s="17"/>
      <c r="AD21011" s="17"/>
      <c r="AE21011" s="17"/>
      <c r="AF21011" s="17"/>
      <c r="AG21011" s="17"/>
      <c r="AH21011" s="17"/>
      <c r="AI21011" s="17"/>
    </row>
    <row r="21012" spans="1:35" s="15" customFormat="1" ht="15" customHeight="1" x14ac:dyDescent="0.25">
      <c r="B21012" s="36" t="str">
        <f>'Laskun tiedot'!$A$12</f>
        <v>Vuosi 2011</v>
      </c>
      <c r="C21012" s="78"/>
      <c r="D21012" s="78"/>
      <c r="E21012" s="78"/>
      <c r="F21012" s="78"/>
      <c r="G21012" s="78"/>
      <c r="H21012" s="78"/>
      <c r="I21012" s="78"/>
      <c r="J21012" s="78"/>
      <c r="K21012" s="78"/>
      <c r="L21012" s="78"/>
      <c r="M21012" s="78"/>
      <c r="N21012" s="78"/>
      <c r="O21012" s="78"/>
      <c r="P21012" s="39"/>
      <c r="Q21012" s="39"/>
      <c r="R21012" s="39"/>
      <c r="S21012" s="39"/>
      <c r="T21012" s="39"/>
      <c r="U21012" s="39"/>
      <c r="V21012" s="39"/>
      <c r="W21012" s="39"/>
      <c r="X21012" s="39"/>
      <c r="Y21012" s="39"/>
      <c r="Z21012" s="39"/>
      <c r="AA21012" s="39"/>
      <c r="AB21012" s="39"/>
      <c r="AC21012" s="13"/>
      <c r="AD21012" s="13"/>
      <c r="AE21012" s="13"/>
      <c r="AF21012" s="13"/>
      <c r="AG21012" s="13"/>
      <c r="AH21012" s="13"/>
      <c r="AI21012" s="13"/>
    </row>
    <row r="21013" spans="1:35" s="15" customFormat="1" ht="15" customHeight="1" x14ac:dyDescent="0.25">
      <c r="B21013" s="36" t="str">
        <f>'Laskun tiedot'!$A$13</f>
        <v>JÄSENMAKSU ………. 10 €</v>
      </c>
      <c r="T21013" s="11"/>
      <c r="U21013" s="11"/>
      <c r="V21013" s="11"/>
      <c r="W21013" s="11"/>
      <c r="X21013" s="11"/>
      <c r="Y21013" s="11"/>
      <c r="Z21013" s="11"/>
      <c r="AA21013" s="11"/>
      <c r="AB21013" s="11"/>
      <c r="AC21013" s="11"/>
      <c r="AD21013" s="11"/>
      <c r="AE21013" s="11"/>
      <c r="AF21013" s="11"/>
      <c r="AG21013" s="11"/>
      <c r="AH21013" s="11"/>
      <c r="AI21013" s="11"/>
    </row>
    <row r="21014" spans="1:35" s="15" customFormat="1" ht="15" customHeight="1" x14ac:dyDescent="0.25">
      <c r="B21014" s="36" t="str">
        <f>'Laskun tiedot'!$A$14</f>
        <v>--------------------</v>
      </c>
      <c r="T21014" s="39"/>
      <c r="AC21014" s="39"/>
    </row>
    <row r="21015" spans="1:35" s="15" customFormat="1" ht="15" customHeight="1" x14ac:dyDescent="0.25">
      <c r="B21015" s="36" t="str">
        <f>'Laskun tiedot'!$A$15</f>
        <v xml:space="preserve"> </v>
      </c>
      <c r="T21015" s="11"/>
      <c r="U21015" s="11"/>
      <c r="V21015" s="11"/>
      <c r="W21015" s="11"/>
      <c r="X21015" s="11"/>
      <c r="Y21015" s="11"/>
      <c r="Z21015" s="11"/>
      <c r="AA21015" s="11"/>
      <c r="AB21015" s="11"/>
      <c r="AC21015" s="11"/>
      <c r="AD21015" s="11"/>
      <c r="AE21015" s="11"/>
      <c r="AF21015" s="11"/>
      <c r="AG21015" s="11"/>
      <c r="AH21015" s="11"/>
      <c r="AI21015" s="11"/>
    </row>
    <row r="21016" spans="1:35" s="15" customFormat="1" ht="15" customHeight="1" x14ac:dyDescent="0.25">
      <c r="B21016" s="36" t="str">
        <f>'Laskun tiedot'!$A$16</f>
        <v xml:space="preserve"> </v>
      </c>
      <c r="C21016" s="39"/>
      <c r="D21016" s="39"/>
      <c r="E21016" s="39"/>
      <c r="F21016" s="39"/>
      <c r="G21016" s="39"/>
      <c r="H21016" s="39"/>
      <c r="I21016" s="39"/>
      <c r="J21016" s="39"/>
      <c r="K21016" s="39"/>
      <c r="L21016" s="39"/>
      <c r="M21016" s="39"/>
      <c r="N21016" s="39"/>
      <c r="O21016" s="39"/>
      <c r="P21016" s="39"/>
      <c r="Q21016" s="39"/>
      <c r="R21016" s="39"/>
      <c r="S21016" s="39"/>
      <c r="T21016" s="39"/>
      <c r="U21016" s="39"/>
      <c r="V21016" s="39"/>
      <c r="W21016" s="39"/>
      <c r="X21016" s="39"/>
      <c r="Y21016" s="39"/>
      <c r="Z21016" s="39"/>
      <c r="AA21016" s="39"/>
      <c r="AB21016" s="39"/>
      <c r="AC21016" s="39"/>
      <c r="AD21016" s="39"/>
      <c r="AE21016" s="39"/>
      <c r="AF21016" s="39"/>
      <c r="AG21016" s="39"/>
      <c r="AH21016" s="39"/>
      <c r="AI21016" s="39"/>
    </row>
    <row r="21017" spans="1:35" s="15" customFormat="1" ht="15" customHeight="1" x14ac:dyDescent="0.25">
      <c r="B21017" s="36" t="str">
        <f>'Laskun tiedot'!$A$17</f>
        <v xml:space="preserve"> </v>
      </c>
    </row>
    <row r="21018" spans="1:35" s="11" customFormat="1" ht="15" customHeight="1" x14ac:dyDescent="0.25">
      <c r="B21018" s="36" t="str">
        <f>'Laskun tiedot'!$A$18</f>
        <v xml:space="preserve"> </v>
      </c>
    </row>
    <row r="21019" spans="1:35" s="15" customFormat="1" ht="15" customHeight="1" x14ac:dyDescent="0.25">
      <c r="B21019" s="36" t="str">
        <f>'Laskun tiedot'!$A$19</f>
        <v xml:space="preserve"> </v>
      </c>
      <c r="M21019" s="16"/>
      <c r="N21019" s="1"/>
      <c r="O21019" s="1"/>
      <c r="P21019" s="16"/>
      <c r="Q21019" s="1"/>
      <c r="R21019" s="1"/>
      <c r="T21019" s="16"/>
      <c r="U21019" s="1"/>
      <c r="V21019" s="1"/>
      <c r="W21019" s="1"/>
      <c r="X21019" s="1"/>
      <c r="Z21019" s="16"/>
      <c r="AA21019" s="1"/>
      <c r="AB21019" s="1"/>
      <c r="AD21019" s="16"/>
      <c r="AE21019" s="1"/>
      <c r="AF21019" s="1"/>
      <c r="AG21019" s="1"/>
      <c r="AH21019" s="1"/>
    </row>
    <row r="21020" spans="1:35" s="15" customFormat="1" ht="15" customHeight="1" x14ac:dyDescent="0.25">
      <c r="B21020" s="36" t="str">
        <f>'Laskun tiedot'!$A$20</f>
        <v xml:space="preserve"> </v>
      </c>
      <c r="M21020" s="16"/>
      <c r="N21020" s="1"/>
      <c r="O21020" s="1"/>
      <c r="P21020" s="16"/>
      <c r="Q21020" s="1"/>
      <c r="R21020" s="1"/>
      <c r="T21020" s="16"/>
      <c r="U21020" s="1"/>
      <c r="V21020" s="1"/>
      <c r="W21020" s="1"/>
      <c r="X21020" s="1"/>
      <c r="Z21020" s="16"/>
      <c r="AA21020" s="1"/>
      <c r="AB21020" s="1"/>
      <c r="AD21020" s="16"/>
      <c r="AE21020" s="1"/>
      <c r="AF21020" s="1"/>
      <c r="AG21020" s="1"/>
      <c r="AH21020" s="1"/>
    </row>
    <row r="21021" spans="1:35" s="15" customFormat="1" ht="15" customHeight="1" x14ac:dyDescent="0.25">
      <c r="B21021" s="36" t="str">
        <f>'Laskun tiedot'!$A$21</f>
        <v xml:space="preserve"> </v>
      </c>
      <c r="M21021" s="16"/>
      <c r="N21021" s="1"/>
      <c r="O21021" s="1"/>
      <c r="P21021" s="16"/>
      <c r="Q21021" s="1"/>
      <c r="R21021" s="1"/>
      <c r="T21021" s="16"/>
      <c r="U21021" s="1"/>
      <c r="V21021" s="1"/>
      <c r="W21021" s="1"/>
      <c r="X21021" s="1"/>
      <c r="Z21021" s="16"/>
      <c r="AA21021" s="1"/>
      <c r="AB21021" s="1"/>
      <c r="AD21021" s="16"/>
      <c r="AE21021" s="1"/>
      <c r="AF21021" s="1"/>
      <c r="AG21021" s="1"/>
      <c r="AH21021" s="1"/>
    </row>
    <row r="21022" spans="1:35" s="15" customFormat="1" ht="15" customHeight="1" x14ac:dyDescent="0.25">
      <c r="B21022" s="36" t="str">
        <f>'Laskun tiedot'!$A$22</f>
        <v xml:space="preserve"> </v>
      </c>
      <c r="M21022" s="16"/>
      <c r="N21022" s="1"/>
      <c r="O21022" s="1"/>
      <c r="P21022" s="16"/>
      <c r="Q21022" s="1"/>
      <c r="R21022" s="1"/>
      <c r="T21022" s="16"/>
      <c r="U21022" s="1"/>
      <c r="V21022" s="1"/>
      <c r="W21022" s="1"/>
      <c r="X21022" s="1"/>
      <c r="Z21022" s="16"/>
      <c r="AA21022" s="1"/>
      <c r="AB21022" s="1"/>
      <c r="AD21022" s="16"/>
      <c r="AE21022" s="1"/>
      <c r="AF21022" s="1"/>
      <c r="AG21022" s="1"/>
      <c r="AH21022" s="1"/>
    </row>
    <row r="21023" spans="1:35" s="15" customFormat="1" ht="15" customHeight="1" x14ac:dyDescent="0.25">
      <c r="B21023" s="36" t="str">
        <f>'Laskun tiedot'!$A$23</f>
        <v xml:space="preserve"> </v>
      </c>
      <c r="M21023" s="16"/>
      <c r="N21023" s="1"/>
      <c r="O21023" s="1"/>
      <c r="P21023" s="16"/>
      <c r="Q21023" s="1"/>
      <c r="R21023" s="1"/>
      <c r="T21023" s="16"/>
      <c r="U21023" s="1"/>
      <c r="V21023" s="1"/>
      <c r="W21023" s="1"/>
      <c r="X21023" s="1"/>
      <c r="Z21023" s="16"/>
      <c r="AA21023" s="1"/>
      <c r="AB21023" s="1"/>
      <c r="AD21023" s="16"/>
      <c r="AE21023" s="1"/>
      <c r="AF21023" s="1"/>
      <c r="AG21023" s="1"/>
      <c r="AH21023" s="1"/>
    </row>
    <row r="21024" spans="1:35" s="15" customFormat="1" ht="15" customHeight="1" x14ac:dyDescent="0.25">
      <c r="B21024" s="36" t="str">
        <f>'Laskun tiedot'!$A$24</f>
        <v xml:space="preserve"> </v>
      </c>
      <c r="M21024" s="16"/>
      <c r="N21024" s="1"/>
      <c r="O21024" s="1"/>
      <c r="P21024" s="16"/>
      <c r="Q21024" s="1"/>
      <c r="R21024" s="1"/>
      <c r="T21024" s="16"/>
      <c r="U21024" s="1"/>
      <c r="V21024" s="1"/>
      <c r="W21024" s="1"/>
      <c r="X21024" s="1"/>
      <c r="Z21024" s="16"/>
      <c r="AA21024" s="1"/>
      <c r="AB21024" s="1"/>
      <c r="AD21024" s="16"/>
      <c r="AE21024" s="1"/>
      <c r="AF21024" s="1"/>
      <c r="AG21024" s="1"/>
      <c r="AH21024" s="1"/>
    </row>
    <row r="21025" spans="1:35" s="15" customFormat="1" ht="15" customHeight="1" x14ac:dyDescent="0.25">
      <c r="B21025" s="36" t="str">
        <f>'Laskun tiedot'!$A$25</f>
        <v xml:space="preserve"> </v>
      </c>
      <c r="M21025" s="16"/>
      <c r="N21025" s="1"/>
      <c r="O21025" s="1"/>
      <c r="P21025" s="16"/>
      <c r="Q21025" s="1"/>
      <c r="R21025" s="1"/>
      <c r="T21025" s="16"/>
      <c r="U21025" s="1"/>
      <c r="V21025" s="1"/>
      <c r="W21025" s="1"/>
      <c r="X21025" s="1"/>
      <c r="Z21025" s="16"/>
      <c r="AA21025" s="1"/>
      <c r="AB21025" s="1"/>
      <c r="AD21025" s="16"/>
      <c r="AE21025" s="1"/>
      <c r="AF21025" s="1"/>
      <c r="AG21025" s="1"/>
      <c r="AH21025" s="1"/>
    </row>
    <row r="21026" spans="1:35" s="15" customFormat="1" ht="15" customHeight="1" x14ac:dyDescent="0.25">
      <c r="B21026" s="36" t="str">
        <f>'Laskun tiedot'!$A$26</f>
        <v xml:space="preserve"> </v>
      </c>
      <c r="M21026" s="16"/>
      <c r="N21026" s="1"/>
      <c r="O21026" s="1"/>
      <c r="P21026" s="16"/>
      <c r="Q21026" s="1"/>
      <c r="R21026" s="1"/>
      <c r="T21026" s="16"/>
      <c r="U21026" s="1"/>
      <c r="V21026" s="1"/>
      <c r="W21026" s="1"/>
      <c r="X21026" s="1"/>
      <c r="Z21026" s="16"/>
      <c r="AA21026" s="1"/>
      <c r="AB21026" s="1"/>
      <c r="AD21026" s="16"/>
      <c r="AE21026" s="1"/>
      <c r="AF21026" s="1"/>
      <c r="AG21026" s="1"/>
      <c r="AH21026" s="1"/>
    </row>
    <row r="21027" spans="1:35" s="15" customFormat="1" ht="15" customHeight="1" x14ac:dyDescent="0.25">
      <c r="B21027" s="36" t="str">
        <f>'Laskun tiedot'!$A$27</f>
        <v xml:space="preserve"> </v>
      </c>
      <c r="M21027" s="16"/>
      <c r="N21027" s="1"/>
      <c r="O21027" s="1"/>
      <c r="P21027" s="16"/>
      <c r="Q21027" s="1"/>
      <c r="R21027" s="1"/>
      <c r="T21027" s="16"/>
      <c r="U21027" s="1"/>
      <c r="V21027" s="1"/>
      <c r="W21027" s="1"/>
      <c r="X21027" s="1"/>
      <c r="Z21027" s="16"/>
      <c r="AA21027" s="1"/>
      <c r="AB21027" s="1"/>
      <c r="AD21027" s="16"/>
      <c r="AE21027" s="1"/>
      <c r="AF21027" s="1"/>
      <c r="AG21027" s="1"/>
      <c r="AH21027" s="1"/>
    </row>
    <row r="21028" spans="1:35" s="15" customFormat="1" ht="15" customHeight="1" x14ac:dyDescent="0.25">
      <c r="B21028" s="36"/>
      <c r="M21028" s="16"/>
      <c r="N21028" s="1"/>
      <c r="O21028" s="1"/>
      <c r="P21028" s="16"/>
      <c r="Q21028" s="1"/>
      <c r="R21028" s="1"/>
      <c r="T21028" s="16"/>
      <c r="U21028" s="1"/>
      <c r="V21028" s="1"/>
      <c r="W21028" s="1"/>
      <c r="X21028" s="1"/>
      <c r="Z21028" s="16"/>
      <c r="AA21028" s="1"/>
      <c r="AB21028" s="1"/>
      <c r="AD21028" s="16"/>
      <c r="AE21028" s="1"/>
      <c r="AF21028" s="1"/>
      <c r="AG21028" s="1"/>
      <c r="AH21028" s="1"/>
    </row>
    <row r="21029" spans="1:35" s="80" customFormat="1" ht="12" customHeight="1" x14ac:dyDescent="0.25">
      <c r="B21029" s="143" t="str">
        <f>'Laskun tiedot'!$A$30</f>
        <v>Sihteeri:</v>
      </c>
      <c r="C21029" s="143"/>
      <c r="D21029" s="143"/>
      <c r="E21029" s="143"/>
      <c r="F21029" s="143"/>
      <c r="G21029" s="143"/>
      <c r="H21029" s="143"/>
      <c r="I21029" s="143"/>
      <c r="J21029" s="143" t="str">
        <f>'Laskun tiedot'!$B$30</f>
        <v>Puh.</v>
      </c>
      <c r="K21029" s="143"/>
      <c r="L21029" s="143"/>
      <c r="M21029" s="143"/>
      <c r="N21029" s="143"/>
      <c r="O21029" s="143"/>
      <c r="P21029" s="143"/>
      <c r="Q21029" s="143"/>
      <c r="R21029" s="143"/>
      <c r="S21029" s="143" t="str">
        <f>'Laskun tiedot'!$C$30</f>
        <v xml:space="preserve"> </v>
      </c>
      <c r="T21029" s="143"/>
      <c r="U21029" s="143"/>
      <c r="V21029" s="143"/>
      <c r="W21029" s="143"/>
      <c r="X21029" s="143"/>
      <c r="Y21029" s="143"/>
      <c r="Z21029" s="143"/>
      <c r="AA21029" s="143" t="str">
        <f>'Laskun tiedot'!$D$30</f>
        <v xml:space="preserve"> </v>
      </c>
      <c r="AB21029" s="143"/>
      <c r="AC21029" s="143"/>
      <c r="AD21029" s="143"/>
      <c r="AE21029" s="143"/>
      <c r="AF21029" s="143"/>
      <c r="AG21029" s="143"/>
      <c r="AH21029" s="143"/>
      <c r="AI21029" s="143"/>
    </row>
    <row r="21030" spans="1:35" s="79" customFormat="1" ht="12" customHeight="1" x14ac:dyDescent="0.2">
      <c r="B21030" s="143" t="str">
        <f>'Laskun tiedot'!$A$31</f>
        <v xml:space="preserve"> </v>
      </c>
      <c r="C21030" s="143"/>
      <c r="D21030" s="143"/>
      <c r="E21030" s="143"/>
      <c r="F21030" s="143"/>
      <c r="G21030" s="143"/>
      <c r="H21030" s="143"/>
      <c r="I21030" s="143"/>
      <c r="J21030" s="143" t="str">
        <f>'Laskun tiedot'!$B$31</f>
        <v xml:space="preserve"> </v>
      </c>
      <c r="K21030" s="143"/>
      <c r="L21030" s="143"/>
      <c r="M21030" s="143"/>
      <c r="N21030" s="143"/>
      <c r="O21030" s="143"/>
      <c r="P21030" s="143"/>
      <c r="Q21030" s="143"/>
      <c r="R21030" s="143"/>
      <c r="S21030" s="144" t="str">
        <f>'Laskun tiedot'!$C$31</f>
        <v xml:space="preserve"> </v>
      </c>
      <c r="T21030" s="144"/>
      <c r="U21030" s="144"/>
      <c r="V21030" s="144"/>
      <c r="W21030" s="144"/>
      <c r="X21030" s="144"/>
      <c r="Y21030" s="144"/>
      <c r="Z21030" s="144"/>
      <c r="AA21030" s="144" t="str">
        <f>'Laskun tiedot'!$D$31</f>
        <v xml:space="preserve"> </v>
      </c>
      <c r="AB21030" s="144"/>
      <c r="AC21030" s="144"/>
      <c r="AD21030" s="144"/>
      <c r="AE21030" s="144"/>
      <c r="AF21030" s="144"/>
      <c r="AG21030" s="144"/>
      <c r="AH21030" s="144"/>
      <c r="AI21030" s="144"/>
    </row>
    <row r="21031" spans="1:35" s="80" customFormat="1" ht="12" customHeight="1" x14ac:dyDescent="0.25">
      <c r="B21031" s="143" t="str">
        <f>'Laskun tiedot'!$A$32</f>
        <v xml:space="preserve"> </v>
      </c>
      <c r="C21031" s="143"/>
      <c r="D21031" s="143"/>
      <c r="E21031" s="143"/>
      <c r="F21031" s="143"/>
      <c r="G21031" s="143"/>
      <c r="H21031" s="143"/>
      <c r="I21031" s="143"/>
      <c r="J21031" s="143" t="str">
        <f>'Laskun tiedot'!$B$32</f>
        <v xml:space="preserve"> </v>
      </c>
      <c r="K21031" s="143"/>
      <c r="L21031" s="143"/>
      <c r="M21031" s="143"/>
      <c r="N21031" s="143"/>
      <c r="O21031" s="143"/>
      <c r="P21031" s="143"/>
      <c r="Q21031" s="143"/>
      <c r="R21031" s="143"/>
      <c r="S21031" s="144" t="str">
        <f>'Laskun tiedot'!$C$32</f>
        <v xml:space="preserve"> </v>
      </c>
      <c r="T21031" s="144"/>
      <c r="U21031" s="144"/>
      <c r="V21031" s="144"/>
      <c r="W21031" s="144"/>
      <c r="X21031" s="144"/>
      <c r="Y21031" s="144"/>
      <c r="Z21031" s="144"/>
      <c r="AA21031" s="144" t="str">
        <f>'Laskun tiedot'!$D$32</f>
        <v xml:space="preserve"> </v>
      </c>
      <c r="AB21031" s="144"/>
      <c r="AC21031" s="144"/>
      <c r="AD21031" s="144"/>
      <c r="AE21031" s="144"/>
      <c r="AF21031" s="144"/>
      <c r="AG21031" s="144"/>
      <c r="AH21031" s="144"/>
      <c r="AI21031" s="144"/>
    </row>
    <row r="21032" spans="1:35" s="15" customFormat="1" ht="15" customHeight="1" x14ac:dyDescent="0.25">
      <c r="A21032" s="60"/>
      <c r="B21032" s="61"/>
      <c r="C21032" s="61"/>
      <c r="D21032" s="61"/>
      <c r="E21032" s="61"/>
      <c r="F21032" s="61"/>
      <c r="G21032" s="61"/>
      <c r="H21032" s="61"/>
      <c r="I21032" s="61"/>
      <c r="J21032" s="61"/>
      <c r="K21032" s="61"/>
      <c r="L21032" s="61"/>
      <c r="M21032" s="61"/>
      <c r="N21032" s="61"/>
      <c r="O21032" s="61"/>
      <c r="P21032" s="61"/>
      <c r="Q21032" s="61"/>
      <c r="R21032" s="61"/>
      <c r="S21032" s="61"/>
      <c r="T21032" s="61"/>
      <c r="U21032" s="61"/>
      <c r="V21032" s="61"/>
      <c r="W21032" s="61"/>
      <c r="X21032" s="61"/>
      <c r="Y21032" s="61"/>
      <c r="Z21032" s="61"/>
      <c r="AA21032" s="61"/>
      <c r="AB21032" s="61"/>
      <c r="AC21032" s="61"/>
      <c r="AD21032" s="61"/>
      <c r="AE21032" s="61"/>
      <c r="AF21032" s="61"/>
      <c r="AG21032" s="61"/>
      <c r="AH21032" s="61"/>
      <c r="AI21032" s="61"/>
    </row>
    <row r="21033" spans="1:35" s="15" customFormat="1" ht="15" customHeight="1" x14ac:dyDescent="0.25">
      <c r="B21033" s="39"/>
      <c r="C21033" s="39"/>
      <c r="D21033" s="39"/>
      <c r="E21033" s="39"/>
      <c r="F21033" s="39"/>
      <c r="G21033" s="39"/>
      <c r="H21033" s="39"/>
      <c r="I21033" s="39"/>
      <c r="J21033" s="39"/>
      <c r="K21033" s="39"/>
      <c r="L21033" s="39"/>
      <c r="M21033" s="39"/>
      <c r="N21033" s="39"/>
      <c r="O21033" s="39"/>
      <c r="P21033" s="39"/>
      <c r="Q21033" s="39"/>
      <c r="R21033" s="39"/>
      <c r="S21033" s="39"/>
      <c r="T21033" s="39"/>
      <c r="U21033" s="39"/>
      <c r="V21033" s="39"/>
      <c r="W21033" s="39"/>
      <c r="X21033" s="39"/>
      <c r="Y21033" s="39"/>
      <c r="Z21033" s="39"/>
      <c r="AA21033" s="39"/>
      <c r="AB21033" s="59"/>
      <c r="AC21033" s="59"/>
      <c r="AD21033" s="39"/>
      <c r="AE21033" s="39"/>
      <c r="AF21033" s="39"/>
      <c r="AG21033" s="39"/>
      <c r="AH21033" s="39"/>
      <c r="AI21033" s="39"/>
    </row>
    <row r="21034" spans="1:35" s="15" customFormat="1" ht="11.1" customHeight="1" x14ac:dyDescent="0.25">
      <c r="A21034" s="72"/>
      <c r="B21034" s="73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 s="18"/>
      <c r="N21034" s="18"/>
      <c r="O21034" s="18"/>
      <c r="P21034" s="18"/>
      <c r="Q21034" s="18"/>
      <c r="R21034" s="18"/>
      <c r="S21034" s="127" t="s">
        <v>35</v>
      </c>
      <c r="T21034" s="128"/>
      <c r="U21034" s="128"/>
      <c r="V21034" s="128"/>
      <c r="W21034" s="128"/>
      <c r="X21034" s="128"/>
      <c r="Y21034" s="128"/>
      <c r="Z21034" s="128"/>
      <c r="AA21034" s="129"/>
      <c r="AB21034" s="128" t="s">
        <v>36</v>
      </c>
      <c r="AC21034" s="128"/>
      <c r="AD21034" s="128"/>
      <c r="AE21034" s="128"/>
      <c r="AF21034" s="128"/>
      <c r="AG21034" s="128"/>
      <c r="AH21034" s="128"/>
      <c r="AI21034" s="128"/>
    </row>
    <row r="21035" spans="1:35" s="15" customFormat="1" ht="15" customHeight="1" x14ac:dyDescent="0.25">
      <c r="A21035" s="116" t="s">
        <v>19</v>
      </c>
      <c r="B21035" s="130"/>
      <c r="C21035" s="20"/>
      <c r="D21035" s="133" t="str">
        <f>'Laskun tiedot'!$A$35</f>
        <v>EKOP 123456-09876543</v>
      </c>
      <c r="E21035" s="133"/>
      <c r="F21035" s="133"/>
      <c r="G21035" s="133"/>
      <c r="H21035" s="133"/>
      <c r="I21035" s="133"/>
      <c r="J21035" s="133"/>
      <c r="K21035" s="133"/>
      <c r="L21035" s="133"/>
      <c r="M21035" s="133"/>
      <c r="N21035" s="133"/>
      <c r="O21035" s="133"/>
      <c r="P21035" s="133"/>
      <c r="Q21035" s="133"/>
      <c r="R21035" s="133"/>
      <c r="S21035" s="134" t="str">
        <f>'Laskun tiedot'!$B$35</f>
        <v>FI67 1234 5609 8765 43</v>
      </c>
      <c r="T21035" s="135"/>
      <c r="U21035" s="135"/>
      <c r="V21035" s="135"/>
      <c r="W21035" s="135"/>
      <c r="X21035" s="135"/>
      <c r="Y21035" s="135"/>
      <c r="Z21035" s="135"/>
      <c r="AA21035" s="136"/>
      <c r="AB21035" s="135" t="str">
        <f>'Laskun tiedot'!$C$35</f>
        <v>OKOYFIHH</v>
      </c>
      <c r="AC21035" s="135"/>
      <c r="AD21035" s="135"/>
      <c r="AE21035" s="135"/>
      <c r="AF21035" s="135"/>
      <c r="AG21035" s="135"/>
      <c r="AH21035" s="135"/>
      <c r="AI21035" s="135"/>
    </row>
    <row r="21036" spans="1:35" s="15" customFormat="1" ht="15" customHeight="1" x14ac:dyDescent="0.25">
      <c r="A21036" s="116"/>
      <c r="B21036" s="130"/>
      <c r="C21036" s="20"/>
      <c r="D21036" s="133" t="str">
        <f>'Laskun tiedot'!$A$36</f>
        <v xml:space="preserve"> </v>
      </c>
      <c r="E21036" s="133"/>
      <c r="F21036" s="133"/>
      <c r="G21036" s="133"/>
      <c r="H21036" s="133"/>
      <c r="I21036" s="133"/>
      <c r="J21036" s="133"/>
      <c r="K21036" s="133"/>
      <c r="L21036" s="133"/>
      <c r="M21036" s="133"/>
      <c r="N21036" s="133"/>
      <c r="O21036" s="133"/>
      <c r="P21036" s="133"/>
      <c r="Q21036" s="133"/>
      <c r="R21036" s="137"/>
      <c r="S21036" s="134" t="str">
        <f>'Laskun tiedot'!$B$36</f>
        <v xml:space="preserve"> </v>
      </c>
      <c r="T21036" s="135"/>
      <c r="U21036" s="135"/>
      <c r="V21036" s="135"/>
      <c r="W21036" s="135"/>
      <c r="X21036" s="135"/>
      <c r="Y21036" s="135"/>
      <c r="Z21036" s="135"/>
      <c r="AA21036" s="136"/>
      <c r="AB21036" s="134" t="str">
        <f>'Laskun tiedot'!$C$36</f>
        <v xml:space="preserve"> </v>
      </c>
      <c r="AC21036" s="135"/>
      <c r="AD21036" s="135"/>
      <c r="AE21036" s="135"/>
      <c r="AF21036" s="135"/>
      <c r="AG21036" s="135"/>
      <c r="AH21036" s="135"/>
      <c r="AI21036" s="135"/>
    </row>
    <row r="21037" spans="1:35" s="15" customFormat="1" ht="15" customHeight="1" x14ac:dyDescent="0.25">
      <c r="A21037" s="131"/>
      <c r="B21037" s="132"/>
      <c r="C21037" s="20"/>
      <c r="D21037" s="138" t="str">
        <f>'Laskun tiedot'!$A$37</f>
        <v xml:space="preserve"> </v>
      </c>
      <c r="E21037" s="138"/>
      <c r="F21037" s="138"/>
      <c r="G21037" s="138"/>
      <c r="H21037" s="138"/>
      <c r="I21037" s="138"/>
      <c r="J21037" s="138"/>
      <c r="K21037" s="138"/>
      <c r="L21037" s="138"/>
      <c r="M21037" s="138"/>
      <c r="N21037" s="138"/>
      <c r="O21037" s="138"/>
      <c r="P21037" s="138"/>
      <c r="Q21037" s="138"/>
      <c r="R21037" s="139"/>
      <c r="S21037" s="140" t="str">
        <f>'Laskun tiedot'!$B$37</f>
        <v xml:space="preserve"> </v>
      </c>
      <c r="T21037" s="141"/>
      <c r="U21037" s="141"/>
      <c r="V21037" s="141"/>
      <c r="W21037" s="141"/>
      <c r="X21037" s="141"/>
      <c r="Y21037" s="141"/>
      <c r="Z21037" s="141"/>
      <c r="AA21037" s="142"/>
      <c r="AB21037" s="140" t="str">
        <f>'Laskun tiedot'!$C$37</f>
        <v xml:space="preserve"> </v>
      </c>
      <c r="AC21037" s="141"/>
      <c r="AD21037" s="141"/>
      <c r="AE21037" s="141"/>
      <c r="AF21037" s="141"/>
      <c r="AG21037" s="141"/>
      <c r="AH21037" s="141"/>
      <c r="AI21037" s="141"/>
    </row>
    <row r="21038" spans="1:35" s="15" customFormat="1" ht="15" customHeight="1" x14ac:dyDescent="0.25">
      <c r="A21038" s="101" t="s">
        <v>21</v>
      </c>
      <c r="B21038" s="102"/>
      <c r="C21038" s="22"/>
      <c r="D21038" s="107" t="str">
        <f>'Laskun tiedot'!$A$40</f>
        <v xml:space="preserve"> </v>
      </c>
      <c r="E21038" s="107"/>
      <c r="F21038" s="107"/>
      <c r="G21038" s="107"/>
      <c r="H21038" s="107"/>
      <c r="I21038" s="107"/>
      <c r="J21038" s="107"/>
      <c r="K21038" s="107"/>
      <c r="L21038" s="107"/>
      <c r="M21038" s="107"/>
      <c r="N21038" s="107"/>
      <c r="O21038" s="107"/>
      <c r="P21038" s="107"/>
      <c r="Q21038" s="107"/>
      <c r="R21038" s="108"/>
      <c r="S21038" s="23"/>
      <c r="T21038" s="24"/>
      <c r="U21038" s="25"/>
      <c r="V21038" s="25"/>
      <c r="W21038" s="25"/>
      <c r="X21038" s="25"/>
      <c r="Y21038" s="25"/>
      <c r="Z21038" s="25"/>
      <c r="AA21038" s="25"/>
      <c r="AB21038" s="25"/>
      <c r="AC21038" s="25"/>
      <c r="AD21038" s="25"/>
      <c r="AE21038" s="25"/>
      <c r="AF21038" s="25"/>
      <c r="AG21038" s="25"/>
      <c r="AH21038" s="25"/>
      <c r="AI21038" s="25"/>
    </row>
    <row r="21039" spans="1:35" s="15" customFormat="1" ht="15" customHeight="1" x14ac:dyDescent="0.25">
      <c r="A21039" s="103"/>
      <c r="B21039" s="104"/>
      <c r="C21039" s="20"/>
      <c r="D21039" s="109"/>
      <c r="E21039" s="109"/>
      <c r="F21039" s="109"/>
      <c r="G21039" s="109"/>
      <c r="H21039" s="109"/>
      <c r="I21039" s="109"/>
      <c r="J21039" s="109"/>
      <c r="K21039" s="109"/>
      <c r="L21039" s="109"/>
      <c r="M21039" s="109"/>
      <c r="N21039" s="109"/>
      <c r="O21039" s="109"/>
      <c r="P21039" s="109"/>
      <c r="Q21039" s="109"/>
      <c r="R21039" s="110"/>
      <c r="S21039" s="29"/>
      <c r="T21039" s="25" t="str">
        <f>'Laskun tiedot'!$A$43</f>
        <v>KÄYTÄ VIITETTÄ !</v>
      </c>
      <c r="U21039" s="25"/>
      <c r="V21039" s="25"/>
      <c r="W21039" s="25"/>
      <c r="X21039" s="25"/>
      <c r="Y21039" s="25"/>
      <c r="Z21039" s="25"/>
      <c r="AA21039" s="25"/>
      <c r="AB21039" s="25"/>
      <c r="AC21039" s="25"/>
      <c r="AD21039" s="25"/>
      <c r="AE21039" s="25"/>
      <c r="AF21039" s="25"/>
      <c r="AG21039" s="25"/>
      <c r="AH21039" s="25"/>
      <c r="AI21039" s="25"/>
    </row>
    <row r="21040" spans="1:35" s="15" customFormat="1" ht="15" customHeight="1" x14ac:dyDescent="0.25">
      <c r="A21040" s="105"/>
      <c r="B21040" s="106"/>
      <c r="C21040" s="26"/>
      <c r="D21040" s="111"/>
      <c r="E21040" s="111"/>
      <c r="F21040" s="111"/>
      <c r="G21040" s="111"/>
      <c r="H21040" s="111"/>
      <c r="I21040" s="111"/>
      <c r="J21040" s="111"/>
      <c r="K21040" s="111"/>
      <c r="L21040" s="111"/>
      <c r="M21040" s="111"/>
      <c r="N21040" s="111"/>
      <c r="O21040" s="111"/>
      <c r="P21040" s="111"/>
      <c r="Q21040" s="111"/>
      <c r="R21040" s="112"/>
      <c r="S21040" s="29"/>
      <c r="T21040" s="25" t="str">
        <f>'Laskun tiedot'!$A$44</f>
        <v xml:space="preserve"> </v>
      </c>
      <c r="U21040" s="25"/>
      <c r="V21040" s="25"/>
      <c r="W21040" s="25"/>
      <c r="X21040" s="25"/>
      <c r="Y21040" s="25"/>
      <c r="Z21040" s="27"/>
      <c r="AA21040" s="27"/>
      <c r="AB21040" s="27"/>
      <c r="AC21040" s="27"/>
      <c r="AD21040" s="27"/>
      <c r="AE21040" s="27"/>
      <c r="AF21040" s="27"/>
      <c r="AG21040" s="27"/>
      <c r="AH21040" s="27"/>
      <c r="AI21040" s="25"/>
    </row>
    <row r="21041" spans="1:35" s="15" customFormat="1" ht="15" customHeight="1" x14ac:dyDescent="0.25">
      <c r="A21041" s="113" t="s">
        <v>20</v>
      </c>
      <c r="B21041" s="101" t="s">
        <v>22</v>
      </c>
      <c r="C21041" s="20"/>
      <c r="D21041" s="20"/>
      <c r="E21041" s="20"/>
      <c r="F21041" s="20"/>
      <c r="G21041" s="20"/>
      <c r="H21041" s="20"/>
      <c r="I21041" s="20"/>
      <c r="J21041" s="20"/>
      <c r="K21041" s="20"/>
      <c r="L21041" s="20"/>
      <c r="M21041" s="20"/>
      <c r="N21041" s="20"/>
      <c r="O21041" s="20"/>
      <c r="P21041" s="20"/>
      <c r="Q21041" s="20"/>
      <c r="R21041" s="21"/>
      <c r="S21041" s="29"/>
      <c r="T21041" s="25" t="str">
        <f>'Laskun tiedot'!$A$45</f>
        <v xml:space="preserve"> </v>
      </c>
      <c r="U21041" s="25"/>
      <c r="V21041" s="25"/>
      <c r="W21041" s="25"/>
      <c r="X21041" s="25"/>
      <c r="Y21041" s="25"/>
      <c r="Z21041" s="25"/>
      <c r="AA21041" s="25"/>
      <c r="AB21041" s="25"/>
      <c r="AC21041" s="25"/>
      <c r="AD21041" s="25"/>
      <c r="AE21041" s="25"/>
      <c r="AF21041" s="25"/>
      <c r="AG21041" s="25"/>
      <c r="AH21041" s="25"/>
      <c r="AI21041" s="25"/>
    </row>
    <row r="21042" spans="1:35" s="15" customFormat="1" ht="15" customHeight="1" x14ac:dyDescent="0.25">
      <c r="A21042" s="114"/>
      <c r="B21042" s="116"/>
      <c r="C21042" s="20"/>
      <c r="D21042" s="117" t="str">
        <f ca="1">INDIRECT("Jäsenet!C"&amp;AI21002)&amp;$B$2&amp;INDIRECT("Jäsenet!B"&amp;AI21002)</f>
        <v xml:space="preserve"> </v>
      </c>
      <c r="E21042" s="117"/>
      <c r="F21042" s="117"/>
      <c r="G21042" s="117"/>
      <c r="H21042" s="117"/>
      <c r="I21042" s="117"/>
      <c r="J21042" s="117"/>
      <c r="K21042" s="117"/>
      <c r="L21042" s="117"/>
      <c r="M21042" s="117"/>
      <c r="N21042" s="117"/>
      <c r="O21042" s="117"/>
      <c r="P21042" s="117"/>
      <c r="Q21042" s="117"/>
      <c r="R21042" s="117"/>
      <c r="S21042" s="29"/>
      <c r="T21042" s="25" t="str">
        <f>'Laskun tiedot'!$A$46</f>
        <v xml:space="preserve"> </v>
      </c>
      <c r="U21042" s="25"/>
      <c r="V21042" s="25"/>
      <c r="W21042" s="25"/>
      <c r="X21042" s="25"/>
      <c r="Y21042" s="25"/>
      <c r="Z21042" s="25"/>
      <c r="AA21042" s="25"/>
      <c r="AB21042" s="25"/>
      <c r="AC21042" s="25"/>
      <c r="AD21042" s="25"/>
      <c r="AE21042" s="25"/>
      <c r="AF21042" s="25"/>
      <c r="AG21042" s="25"/>
      <c r="AH21042" s="25"/>
      <c r="AI21042" s="25"/>
    </row>
    <row r="21043" spans="1:35" s="15" customFormat="1" ht="15" customHeight="1" x14ac:dyDescent="0.25">
      <c r="A21043" s="114"/>
      <c r="B21043" s="116"/>
      <c r="C21043" s="20"/>
      <c r="D21043" s="117">
        <f ca="1">INDIRECT("Jäsenet!D"&amp;AI21002)</f>
        <v>0</v>
      </c>
      <c r="E21043" s="117"/>
      <c r="F21043" s="117"/>
      <c r="G21043" s="117"/>
      <c r="H21043" s="117"/>
      <c r="I21043" s="117"/>
      <c r="J21043" s="117"/>
      <c r="K21043" s="117"/>
      <c r="L21043" s="117"/>
      <c r="M21043" s="117"/>
      <c r="N21043" s="117"/>
      <c r="O21043" s="117"/>
      <c r="P21043" s="117"/>
      <c r="Q21043" s="117"/>
      <c r="R21043" s="117"/>
      <c r="S21043" s="29"/>
      <c r="T21043" s="25" t="str">
        <f>'Laskun tiedot'!$A$47</f>
        <v xml:space="preserve"> </v>
      </c>
      <c r="U21043" s="25"/>
      <c r="V21043" s="25"/>
      <c r="W21043" s="25"/>
      <c r="X21043" s="25"/>
      <c r="Y21043" s="25"/>
      <c r="Z21043" s="25"/>
      <c r="AA21043" s="25"/>
      <c r="AB21043" s="25"/>
      <c r="AC21043" s="25"/>
      <c r="AD21043" s="25"/>
      <c r="AE21043" s="25"/>
      <c r="AF21043" s="25"/>
      <c r="AG21043" s="25"/>
      <c r="AH21043" s="25"/>
      <c r="AI21043" s="25"/>
    </row>
    <row r="21044" spans="1:35" s="15" customFormat="1" ht="15" customHeight="1" x14ac:dyDescent="0.25">
      <c r="A21044" s="114"/>
      <c r="B21044" s="116"/>
      <c r="C21044" s="20"/>
      <c r="D21044" s="118" t="str">
        <f ca="1">INDIRECT("Jäsenet!E"&amp;AI21002)&amp;$B$2&amp;INDIRECT("Jäsenet!F"&amp;AI21002)</f>
        <v xml:space="preserve"> </v>
      </c>
      <c r="E21044" s="118"/>
      <c r="F21044" s="118"/>
      <c r="G21044" s="118"/>
      <c r="H21044" s="118"/>
      <c r="I21044" s="118"/>
      <c r="J21044" s="118"/>
      <c r="K21044" s="118"/>
      <c r="L21044" s="118"/>
      <c r="M21044" s="118"/>
      <c r="N21044" s="118"/>
      <c r="O21044" s="118"/>
      <c r="P21044" s="118"/>
      <c r="Q21044" s="118"/>
      <c r="R21044" s="118"/>
      <c r="S21044" s="29"/>
      <c r="T21044" s="25" t="str">
        <f>'Laskun tiedot'!$A$48</f>
        <v xml:space="preserve"> </v>
      </c>
      <c r="U21044" s="25"/>
      <c r="V21044" s="25"/>
      <c r="W21044" s="25"/>
      <c r="X21044" s="25"/>
      <c r="Y21044" s="25"/>
      <c r="Z21044" s="25"/>
      <c r="AA21044" s="25"/>
      <c r="AB21044" s="25"/>
      <c r="AC21044" s="25"/>
      <c r="AD21044" s="25"/>
      <c r="AE21044" s="25"/>
      <c r="AF21044" s="25"/>
      <c r="AG21044" s="25"/>
      <c r="AH21044" s="25"/>
      <c r="AI21044" s="25"/>
    </row>
    <row r="21045" spans="1:35" s="15" customFormat="1" ht="15" customHeight="1" x14ac:dyDescent="0.25">
      <c r="A21045" s="114"/>
      <c r="B21045" s="74"/>
      <c r="C21045" s="20"/>
      <c r="D21045" s="20"/>
      <c r="E21045" s="20"/>
      <c r="F21045" s="20"/>
      <c r="G21045" s="20"/>
      <c r="H21045" s="20"/>
      <c r="I21045" s="20"/>
      <c r="J21045" s="20"/>
      <c r="K21045" s="20"/>
      <c r="L21045" s="20"/>
      <c r="M21045" s="20"/>
      <c r="N21045" s="20"/>
      <c r="O21045" s="20"/>
      <c r="P21045" s="20"/>
      <c r="Q21045" s="20"/>
      <c r="R21045" s="21"/>
      <c r="S21045" s="30"/>
      <c r="T21045" s="25"/>
      <c r="U21045" s="25"/>
      <c r="V21045" s="25"/>
      <c r="W21045" s="25"/>
      <c r="X21045" s="25"/>
      <c r="Y21045" s="25"/>
      <c r="Z21045" s="25"/>
      <c r="AA21045" s="25"/>
      <c r="AB21045" s="25"/>
      <c r="AC21045" s="25"/>
      <c r="AD21045" s="25"/>
      <c r="AE21045" s="25"/>
      <c r="AF21045" s="25"/>
      <c r="AG21045" s="25"/>
      <c r="AH21045" s="25"/>
      <c r="AI21045" s="25"/>
    </row>
    <row r="21046" spans="1:35" s="15" customFormat="1" ht="12.6" customHeight="1" x14ac:dyDescent="0.25">
      <c r="A21046" s="114"/>
      <c r="B21046" s="119" t="s">
        <v>23</v>
      </c>
      <c r="C21046" s="20"/>
      <c r="D21046" s="20"/>
      <c r="E21046" s="20"/>
      <c r="F21046" s="20"/>
      <c r="G21046" s="20"/>
      <c r="H21046" s="20"/>
      <c r="I21046" s="20"/>
      <c r="J21046" s="20"/>
      <c r="K21046" s="20"/>
      <c r="L21046" s="20"/>
      <c r="M21046" s="20"/>
      <c r="N21046" s="20"/>
      <c r="O21046" s="20"/>
      <c r="P21046" s="20"/>
      <c r="Q21046" s="20"/>
      <c r="R21046" s="20"/>
      <c r="S21046" s="121" t="s">
        <v>39</v>
      </c>
      <c r="T21046" s="122"/>
      <c r="U21046" s="123"/>
      <c r="V21046" s="81">
        <f ca="1">INDIRECT("Jäsenet!G"&amp;AI21002)</f>
        <v>14216</v>
      </c>
      <c r="W21046" s="82"/>
      <c r="X21046" s="82"/>
      <c r="Y21046" s="82"/>
      <c r="Z21046" s="82"/>
      <c r="AA21046" s="82"/>
      <c r="AB21046" s="82"/>
      <c r="AC21046" s="82"/>
      <c r="AD21046" s="82"/>
      <c r="AE21046" s="82"/>
      <c r="AF21046" s="82"/>
      <c r="AG21046" s="82"/>
      <c r="AH21046" s="82"/>
      <c r="AI21046" s="82"/>
    </row>
    <row r="21047" spans="1:35" s="15" customFormat="1" ht="12.6" customHeight="1" x14ac:dyDescent="0.25">
      <c r="A21047" s="115"/>
      <c r="B21047" s="120"/>
      <c r="C21047" s="28"/>
      <c r="D21047" s="28"/>
      <c r="E21047" s="28"/>
      <c r="F21047" s="28"/>
      <c r="G21047" s="28"/>
      <c r="H21047" s="28"/>
      <c r="I21047" s="28"/>
      <c r="J21047" s="28"/>
      <c r="K21047" s="28"/>
      <c r="L21047" s="28"/>
      <c r="M21047" s="28"/>
      <c r="N21047" s="28"/>
      <c r="O21047" s="28"/>
      <c r="P21047" s="28"/>
      <c r="Q21047" s="28"/>
      <c r="R21047" s="28"/>
      <c r="S21047" s="124"/>
      <c r="T21047" s="125"/>
      <c r="U21047" s="126"/>
      <c r="V21047" s="83"/>
      <c r="W21047" s="84"/>
      <c r="X21047" s="84"/>
      <c r="Y21047" s="84"/>
      <c r="Z21047" s="84"/>
      <c r="AA21047" s="84"/>
      <c r="AB21047" s="85"/>
      <c r="AC21047" s="85"/>
      <c r="AD21047" s="85"/>
      <c r="AE21047" s="85"/>
      <c r="AF21047" s="85"/>
      <c r="AG21047" s="85"/>
      <c r="AH21047" s="85"/>
      <c r="AI21047" s="85"/>
    </row>
    <row r="21048" spans="1:35" s="15" customFormat="1" ht="24.95" customHeight="1" x14ac:dyDescent="0.25">
      <c r="A21048" s="86" t="s">
        <v>37</v>
      </c>
      <c r="B21048" s="87"/>
      <c r="C21048" s="88"/>
      <c r="D21048" s="89"/>
      <c r="E21048" s="89"/>
      <c r="F21048" s="89"/>
      <c r="G21048" s="89"/>
      <c r="H21048" s="89"/>
      <c r="I21048" s="89"/>
      <c r="J21048" s="89"/>
      <c r="K21048" s="89"/>
      <c r="L21048" s="89"/>
      <c r="M21048" s="89"/>
      <c r="N21048" s="89"/>
      <c r="O21048" s="89"/>
      <c r="P21048" s="89"/>
      <c r="Q21048" s="89"/>
      <c r="R21048" s="90"/>
      <c r="S21048" s="91" t="s">
        <v>40</v>
      </c>
      <c r="T21048" s="92"/>
      <c r="U21048" s="93"/>
      <c r="V21048" s="94">
        <f>'Laskun tiedot'!$A$8</f>
        <v>40907</v>
      </c>
      <c r="W21048" s="95"/>
      <c r="X21048" s="95"/>
      <c r="Y21048" s="95"/>
      <c r="Z21048" s="96"/>
      <c r="AA21048" s="97" t="s">
        <v>24</v>
      </c>
      <c r="AB21048" s="98"/>
      <c r="AC21048" s="99" t="str">
        <f>'Laskun tiedot'!$A$51</f>
        <v xml:space="preserve"> </v>
      </c>
      <c r="AD21048" s="99"/>
      <c r="AE21048" s="99"/>
      <c r="AF21048" s="99"/>
      <c r="AG21048" s="99"/>
      <c r="AH21048" s="99"/>
      <c r="AI21048" s="99"/>
    </row>
    <row r="21049" spans="1:35" s="15" customFormat="1" ht="9.9499999999999993" customHeight="1" x14ac:dyDescent="0.25">
      <c r="B21049" s="41"/>
      <c r="C21049" s="42"/>
      <c r="D21049" s="42"/>
      <c r="E21049" s="42"/>
      <c r="F21049" s="42"/>
      <c r="G21049" s="42"/>
      <c r="H21049" s="42"/>
      <c r="I21049" s="43"/>
      <c r="J21049" s="42"/>
      <c r="K21049" s="42"/>
      <c r="L21049" s="42"/>
      <c r="M21049" s="42"/>
      <c r="N21049" s="42"/>
      <c r="O21049" s="42"/>
      <c r="P21049" s="42"/>
      <c r="Q21049" s="18"/>
      <c r="R21049" s="18"/>
      <c r="S21049" s="44"/>
      <c r="T21049" s="44"/>
      <c r="U21049" s="19"/>
      <c r="V21049" s="45"/>
      <c r="W21049" s="45"/>
      <c r="X21049" s="45"/>
      <c r="Y21049" s="45"/>
      <c r="Z21049" s="45"/>
      <c r="AA21049" s="45"/>
      <c r="AB21049" s="46"/>
      <c r="AC21049" s="47"/>
      <c r="AD21049" s="48"/>
      <c r="AE21049" s="48"/>
      <c r="AF21049" s="48"/>
      <c r="AG21049" s="48"/>
      <c r="AH21049" s="48"/>
      <c r="AI21049" s="48"/>
    </row>
    <row r="21050" spans="1:35" s="15" customFormat="1" ht="50.1" customHeight="1" x14ac:dyDescent="0.25">
      <c r="B21050" s="41"/>
      <c r="C21050" s="42"/>
      <c r="D21050" s="42"/>
      <c r="E21050" s="42"/>
      <c r="F21050" s="42"/>
      <c r="G21050" s="42"/>
      <c r="H21050" s="42"/>
      <c r="I21050" s="43"/>
      <c r="J21050" s="42"/>
      <c r="K21050" s="42"/>
      <c r="L21050" s="42"/>
      <c r="M21050" s="42"/>
      <c r="N21050" s="42"/>
      <c r="O21050" s="42"/>
      <c r="P21050" s="42"/>
      <c r="Q21050" s="18"/>
      <c r="R21050" s="18"/>
      <c r="S21050" s="44"/>
      <c r="T21050" s="44"/>
      <c r="U21050" s="19"/>
      <c r="V21050" s="45"/>
      <c r="W21050" s="45"/>
      <c r="X21050" s="100" t="s">
        <v>38</v>
      </c>
      <c r="Y21050" s="100"/>
      <c r="Z21050" s="100"/>
      <c r="AA21050" s="100"/>
      <c r="AB21050" s="100"/>
      <c r="AC21050" s="100"/>
      <c r="AD21050" s="100"/>
      <c r="AE21050" s="100"/>
      <c r="AF21050" s="100"/>
      <c r="AG21050" s="100"/>
      <c r="AH21050" s="100"/>
      <c r="AI21050" s="100"/>
    </row>
    <row r="21051" spans="1:35" s="8" customFormat="1" ht="23.25" x14ac:dyDescent="0.35">
      <c r="B21051" s="66"/>
      <c r="C21051" s="150" t="str">
        <f>'Laskun tiedot'!$A$2</f>
        <v>Yhdistys ry</v>
      </c>
      <c r="D21051" s="150"/>
      <c r="E21051" s="150"/>
      <c r="F21051" s="150"/>
      <c r="G21051" s="150"/>
      <c r="H21051" s="150"/>
      <c r="I21051" s="150"/>
      <c r="J21051" s="150"/>
      <c r="K21051" s="150"/>
      <c r="L21051" s="150"/>
      <c r="M21051" s="150"/>
      <c r="N21051" s="150"/>
      <c r="O21051" s="150"/>
      <c r="P21051" s="150"/>
      <c r="Q21051" s="150"/>
      <c r="R21051" s="150"/>
      <c r="S21051" s="150"/>
      <c r="T21051" s="10"/>
      <c r="U21051" s="9"/>
      <c r="V21051" s="9"/>
      <c r="W21051" s="150" t="s">
        <v>16</v>
      </c>
      <c r="X21051" s="150"/>
      <c r="Y21051" s="150"/>
      <c r="Z21051" s="150"/>
    </row>
    <row r="21052" spans="1:35" s="15" customFormat="1" x14ac:dyDescent="0.25">
      <c r="B21052" s="15" t="s">
        <v>25</v>
      </c>
      <c r="AI21052" s="65">
        <v>423</v>
      </c>
    </row>
    <row r="21053" spans="1:35" s="11" customFormat="1" ht="15" customHeight="1" x14ac:dyDescent="0.2">
      <c r="V21053" s="68"/>
      <c r="W21053" s="145" t="s">
        <v>26</v>
      </c>
      <c r="X21053" s="145"/>
      <c r="Y21053" s="145"/>
      <c r="Z21053" s="145"/>
      <c r="AA21053" s="145"/>
      <c r="AB21053" s="145"/>
      <c r="AC21053" s="68"/>
      <c r="AD21053" s="68"/>
      <c r="AE21053" s="145" t="s">
        <v>18</v>
      </c>
      <c r="AF21053" s="145"/>
      <c r="AG21053" s="145"/>
      <c r="AH21053" s="145"/>
      <c r="AI21053" s="145"/>
    </row>
    <row r="21054" spans="1:35" s="15" customFormat="1" ht="15" customHeight="1" x14ac:dyDescent="0.25">
      <c r="B21054" s="62"/>
      <c r="C21054" s="146" t="str">
        <f ca="1">INDIRECT("Jäsenet!C"&amp;AI21052)&amp;$B$2&amp;INDIRECT("Jäsenet!B"&amp;AI21052)</f>
        <v xml:space="preserve"> </v>
      </c>
      <c r="D21054" s="146"/>
      <c r="E21054" s="146"/>
      <c r="F21054" s="146"/>
      <c r="G21054" s="146"/>
      <c r="H21054" s="146"/>
      <c r="I21054" s="146"/>
      <c r="J21054" s="146"/>
      <c r="K21054" s="146"/>
      <c r="L21054" s="146"/>
      <c r="M21054" s="146"/>
      <c r="N21054" s="146"/>
      <c r="O21054" s="146"/>
      <c r="P21054" s="146"/>
      <c r="Q21054" s="146"/>
      <c r="R21054" s="146"/>
      <c r="S21054" s="146"/>
      <c r="T21054" s="13"/>
      <c r="U21054" s="64"/>
      <c r="V21054" s="64"/>
      <c r="W21054" s="147">
        <f>'Laskun tiedot'!$A$5</f>
        <v>40618</v>
      </c>
      <c r="X21054" s="147"/>
      <c r="Y21054" s="147"/>
      <c r="Z21054" s="147"/>
      <c r="AA21054" s="147"/>
      <c r="AB21054" s="147"/>
      <c r="AC21054" s="64"/>
      <c r="AD21054" s="64"/>
      <c r="AE21054" s="147">
        <f>'Laskun tiedot'!$A$8</f>
        <v>40907</v>
      </c>
      <c r="AF21054" s="147"/>
      <c r="AG21054" s="147"/>
      <c r="AH21054" s="147"/>
      <c r="AI21054" s="147"/>
    </row>
    <row r="21055" spans="1:35" s="15" customFormat="1" ht="15" customHeight="1" x14ac:dyDescent="0.25">
      <c r="B21055" s="62"/>
      <c r="C21055" s="146">
        <f ca="1">INDIRECT("Jäsenet!D"&amp;AI21052)</f>
        <v>0</v>
      </c>
      <c r="D21055" s="146"/>
      <c r="E21055" s="146"/>
      <c r="F21055" s="146"/>
      <c r="G21055" s="146"/>
      <c r="H21055" s="146"/>
      <c r="I21055" s="146"/>
      <c r="J21055" s="146"/>
      <c r="K21055" s="146"/>
      <c r="L21055" s="146"/>
      <c r="M21055" s="146"/>
      <c r="N21055" s="146"/>
      <c r="O21055" s="146"/>
      <c r="P21055" s="146"/>
      <c r="Q21055" s="146"/>
      <c r="R21055" s="146"/>
      <c r="S21055" s="146"/>
    </row>
    <row r="21056" spans="1:35" s="11" customFormat="1" ht="15" customHeight="1" x14ac:dyDescent="0.25">
      <c r="B21056" s="67"/>
      <c r="C21056" s="148" t="str">
        <f ca="1">INDIRECT("Jäsenet!E"&amp;AI21052)&amp;$B$2&amp;INDIRECT("Jäsenet!F"&amp;AI21052)</f>
        <v xml:space="preserve"> </v>
      </c>
      <c r="D21056" s="148"/>
      <c r="E21056" s="148"/>
      <c r="F21056" s="148"/>
      <c r="G21056" s="148"/>
      <c r="H21056" s="148"/>
      <c r="I21056" s="148"/>
      <c r="J21056" s="148"/>
      <c r="K21056" s="148"/>
      <c r="L21056" s="148"/>
      <c r="M21056" s="148"/>
      <c r="N21056" s="148"/>
      <c r="O21056" s="148"/>
      <c r="P21056" s="148"/>
      <c r="Q21056" s="148"/>
      <c r="R21056" s="148"/>
      <c r="S21056" s="148"/>
      <c r="W21056" s="145" t="s">
        <v>17</v>
      </c>
      <c r="X21056" s="145"/>
      <c r="Y21056" s="145"/>
      <c r="Z21056" s="145"/>
      <c r="AA21056" s="145"/>
      <c r="AB21056" s="145"/>
    </row>
    <row r="21057" spans="1:35" s="15" customFormat="1" ht="15" customHeight="1" x14ac:dyDescent="0.25">
      <c r="T21057" s="78"/>
      <c r="U21057" s="63"/>
      <c r="V21057" s="63"/>
      <c r="W21057" s="149">
        <f ca="1">INDIRECT("Jäsenet!A"&amp;AI21052)</f>
        <v>422</v>
      </c>
      <c r="X21057" s="149"/>
      <c r="Y21057" s="149"/>
      <c r="Z21057" s="149"/>
      <c r="AA21057" s="149"/>
      <c r="AB21057" s="149"/>
    </row>
    <row r="21058" spans="1:35" s="15" customFormat="1" ht="15" customHeight="1" x14ac:dyDescent="0.25">
      <c r="B21058" s="39"/>
      <c r="C21058" s="39"/>
      <c r="D21058" s="39"/>
      <c r="E21058" s="39"/>
      <c r="F21058" s="39"/>
      <c r="G21058" s="39"/>
      <c r="H21058" s="39"/>
      <c r="I21058" s="39"/>
      <c r="J21058" s="39"/>
      <c r="K21058" s="39"/>
      <c r="L21058" s="39"/>
      <c r="M21058" s="39"/>
      <c r="N21058" s="39"/>
      <c r="O21058" s="39"/>
      <c r="P21058" s="39"/>
      <c r="Q21058" s="39"/>
      <c r="R21058" s="39"/>
      <c r="S21058" s="39"/>
      <c r="T21058" s="78"/>
      <c r="U21058" s="78"/>
      <c r="V21058" s="78"/>
      <c r="W21058" s="78"/>
      <c r="X21058" s="78"/>
      <c r="Y21058" s="78"/>
      <c r="Z21058" s="78"/>
      <c r="AA21058" s="39"/>
      <c r="AB21058" s="39"/>
      <c r="AC21058" s="39"/>
      <c r="AD21058" s="39"/>
      <c r="AE21058" s="39"/>
      <c r="AF21058" s="39"/>
      <c r="AG21058" s="39"/>
      <c r="AH21058" s="39"/>
      <c r="AI21058" s="39"/>
    </row>
    <row r="21059" spans="1:35" s="15" customFormat="1" ht="15" customHeight="1" x14ac:dyDescent="0.25">
      <c r="A21059" s="32"/>
      <c r="B21059" s="32"/>
      <c r="C21059" s="32"/>
      <c r="D21059" s="32"/>
      <c r="E21059" s="32"/>
      <c r="F21059" s="32"/>
      <c r="G21059" s="32"/>
      <c r="H21059" s="32"/>
      <c r="I21059" s="32"/>
      <c r="J21059" s="32"/>
      <c r="K21059" s="32"/>
      <c r="L21059" s="32"/>
      <c r="M21059" s="32"/>
      <c r="N21059" s="32"/>
      <c r="O21059" s="32"/>
      <c r="P21059" s="32"/>
      <c r="Q21059" s="32"/>
      <c r="R21059" s="32"/>
      <c r="S21059" s="32"/>
      <c r="T21059" s="33"/>
      <c r="U21059" s="33"/>
      <c r="V21059" s="33"/>
      <c r="W21059" s="35"/>
      <c r="X21059" s="33"/>
      <c r="Y21059" s="33"/>
      <c r="Z21059" s="33"/>
      <c r="AA21059" s="32"/>
      <c r="AB21059" s="32"/>
      <c r="AC21059" s="32"/>
      <c r="AD21059" s="32"/>
      <c r="AE21059" s="32"/>
      <c r="AF21059" s="32"/>
      <c r="AG21059" s="32"/>
      <c r="AH21059" s="32"/>
      <c r="AI21059" s="32"/>
    </row>
    <row r="21060" spans="1:35" s="15" customFormat="1" ht="15" customHeight="1" x14ac:dyDescent="0.25">
      <c r="B21060" s="39"/>
      <c r="C21060" s="39"/>
      <c r="D21060" s="39"/>
      <c r="E21060" s="39"/>
      <c r="F21060" s="39"/>
      <c r="G21060" s="39"/>
      <c r="H21060" s="39"/>
      <c r="I21060" s="39"/>
      <c r="J21060" s="39"/>
      <c r="K21060" s="39"/>
      <c r="L21060" s="39"/>
      <c r="M21060" s="39"/>
      <c r="N21060" s="39"/>
      <c r="O21060" s="39"/>
      <c r="P21060" s="39"/>
      <c r="Q21060" s="39"/>
      <c r="R21060" s="39"/>
      <c r="S21060" s="39"/>
      <c r="T21060" s="78"/>
      <c r="U21060" s="78"/>
      <c r="V21060" s="78"/>
      <c r="W21060" s="34"/>
      <c r="X21060" s="78"/>
      <c r="Y21060" s="78"/>
      <c r="Z21060" s="78"/>
      <c r="AA21060" s="39"/>
      <c r="AB21060" s="39"/>
      <c r="AC21060" s="39"/>
      <c r="AD21060" s="39"/>
      <c r="AE21060" s="39"/>
      <c r="AF21060" s="39"/>
      <c r="AG21060" s="39"/>
      <c r="AH21060" s="39"/>
      <c r="AI21060" s="39"/>
    </row>
    <row r="21061" spans="1:35" s="15" customFormat="1" ht="15" customHeight="1" x14ac:dyDescent="0.25">
      <c r="B21061" s="36" t="str">
        <f>'Laskun tiedot'!$A$11</f>
        <v>--------------------</v>
      </c>
      <c r="C21061" s="39"/>
      <c r="D21061" s="39"/>
      <c r="E21061" s="39"/>
      <c r="F21061" s="39"/>
      <c r="G21061" s="39"/>
      <c r="H21061" s="39"/>
      <c r="I21061" s="39"/>
      <c r="J21061" s="39"/>
      <c r="K21061" s="39"/>
      <c r="L21061" s="39"/>
      <c r="M21061" s="39"/>
      <c r="N21061" s="39"/>
      <c r="O21061" s="39"/>
      <c r="P21061" s="39"/>
      <c r="Q21061" s="39"/>
      <c r="R21061" s="39"/>
      <c r="S21061" s="39"/>
      <c r="T21061" s="17"/>
      <c r="U21061" s="17"/>
      <c r="V21061" s="17"/>
      <c r="W21061" s="17"/>
      <c r="X21061" s="17"/>
      <c r="Y21061" s="17"/>
      <c r="Z21061" s="17"/>
      <c r="AA21061" s="17"/>
      <c r="AB21061" s="17"/>
      <c r="AC21061" s="17"/>
      <c r="AD21061" s="17"/>
      <c r="AE21061" s="17"/>
      <c r="AF21061" s="17"/>
      <c r="AG21061" s="17"/>
      <c r="AH21061" s="17"/>
      <c r="AI21061" s="17"/>
    </row>
    <row r="21062" spans="1:35" s="15" customFormat="1" ht="15" customHeight="1" x14ac:dyDescent="0.25">
      <c r="B21062" s="36" t="str">
        <f>'Laskun tiedot'!$A$12</f>
        <v>Vuosi 2011</v>
      </c>
      <c r="C21062" s="78"/>
      <c r="D21062" s="78"/>
      <c r="E21062" s="78"/>
      <c r="F21062" s="78"/>
      <c r="G21062" s="78"/>
      <c r="H21062" s="78"/>
      <c r="I21062" s="78"/>
      <c r="J21062" s="78"/>
      <c r="K21062" s="78"/>
      <c r="L21062" s="78"/>
      <c r="M21062" s="78"/>
      <c r="N21062" s="78"/>
      <c r="O21062" s="78"/>
      <c r="P21062" s="39"/>
      <c r="Q21062" s="39"/>
      <c r="R21062" s="39"/>
      <c r="S21062" s="39"/>
      <c r="T21062" s="39"/>
      <c r="U21062" s="39"/>
      <c r="V21062" s="39"/>
      <c r="W21062" s="39"/>
      <c r="X21062" s="39"/>
      <c r="Y21062" s="39"/>
      <c r="Z21062" s="39"/>
      <c r="AA21062" s="39"/>
      <c r="AB21062" s="39"/>
      <c r="AC21062" s="13"/>
      <c r="AD21062" s="13"/>
      <c r="AE21062" s="13"/>
      <c r="AF21062" s="13"/>
      <c r="AG21062" s="13"/>
      <c r="AH21062" s="13"/>
      <c r="AI21062" s="13"/>
    </row>
    <row r="21063" spans="1:35" s="15" customFormat="1" ht="15" customHeight="1" x14ac:dyDescent="0.25">
      <c r="B21063" s="36" t="str">
        <f>'Laskun tiedot'!$A$13</f>
        <v>JÄSENMAKSU ………. 10 €</v>
      </c>
      <c r="T21063" s="11"/>
      <c r="U21063" s="11"/>
      <c r="V21063" s="11"/>
      <c r="W21063" s="11"/>
      <c r="X21063" s="11"/>
      <c r="Y21063" s="11"/>
      <c r="Z21063" s="11"/>
      <c r="AA21063" s="11"/>
      <c r="AB21063" s="11"/>
      <c r="AC21063" s="11"/>
      <c r="AD21063" s="11"/>
      <c r="AE21063" s="11"/>
      <c r="AF21063" s="11"/>
      <c r="AG21063" s="11"/>
      <c r="AH21063" s="11"/>
      <c r="AI21063" s="11"/>
    </row>
    <row r="21064" spans="1:35" s="15" customFormat="1" ht="15" customHeight="1" x14ac:dyDescent="0.25">
      <c r="B21064" s="36" t="str">
        <f>'Laskun tiedot'!$A$14</f>
        <v>--------------------</v>
      </c>
      <c r="T21064" s="39"/>
      <c r="AC21064" s="39"/>
    </row>
    <row r="21065" spans="1:35" s="15" customFormat="1" ht="15" customHeight="1" x14ac:dyDescent="0.25">
      <c r="B21065" s="36" t="str">
        <f>'Laskun tiedot'!$A$15</f>
        <v xml:space="preserve"> </v>
      </c>
      <c r="T21065" s="11"/>
      <c r="U21065" s="11"/>
      <c r="V21065" s="11"/>
      <c r="W21065" s="11"/>
      <c r="X21065" s="11"/>
      <c r="Y21065" s="11"/>
      <c r="Z21065" s="11"/>
      <c r="AA21065" s="11"/>
      <c r="AB21065" s="11"/>
      <c r="AC21065" s="11"/>
      <c r="AD21065" s="11"/>
      <c r="AE21065" s="11"/>
      <c r="AF21065" s="11"/>
      <c r="AG21065" s="11"/>
      <c r="AH21065" s="11"/>
      <c r="AI21065" s="11"/>
    </row>
    <row r="21066" spans="1:35" s="15" customFormat="1" ht="15" customHeight="1" x14ac:dyDescent="0.25">
      <c r="B21066" s="36" t="str">
        <f>'Laskun tiedot'!$A$16</f>
        <v xml:space="preserve"> </v>
      </c>
      <c r="C21066" s="39"/>
      <c r="D21066" s="39"/>
      <c r="E21066" s="39"/>
      <c r="F21066" s="39"/>
      <c r="G21066" s="39"/>
      <c r="H21066" s="39"/>
      <c r="I21066" s="39"/>
      <c r="J21066" s="39"/>
      <c r="K21066" s="39"/>
      <c r="L21066" s="39"/>
      <c r="M21066" s="39"/>
      <c r="N21066" s="39"/>
      <c r="O21066" s="39"/>
      <c r="P21066" s="39"/>
      <c r="Q21066" s="39"/>
      <c r="R21066" s="39"/>
      <c r="S21066" s="39"/>
      <c r="T21066" s="39"/>
      <c r="U21066" s="39"/>
      <c r="V21066" s="39"/>
      <c r="W21066" s="39"/>
      <c r="X21066" s="39"/>
      <c r="Y21066" s="39"/>
      <c r="Z21066" s="39"/>
      <c r="AA21066" s="39"/>
      <c r="AB21066" s="39"/>
      <c r="AC21066" s="39"/>
      <c r="AD21066" s="39"/>
      <c r="AE21066" s="39"/>
      <c r="AF21066" s="39"/>
      <c r="AG21066" s="39"/>
      <c r="AH21066" s="39"/>
      <c r="AI21066" s="39"/>
    </row>
    <row r="21067" spans="1:35" s="15" customFormat="1" ht="15" customHeight="1" x14ac:dyDescent="0.25">
      <c r="B21067" s="36" t="str">
        <f>'Laskun tiedot'!$A$17</f>
        <v xml:space="preserve"> </v>
      </c>
    </row>
    <row r="21068" spans="1:35" s="11" customFormat="1" ht="15" customHeight="1" x14ac:dyDescent="0.25">
      <c r="B21068" s="36" t="str">
        <f>'Laskun tiedot'!$A$18</f>
        <v xml:space="preserve"> </v>
      </c>
    </row>
    <row r="21069" spans="1:35" s="15" customFormat="1" ht="15" customHeight="1" x14ac:dyDescent="0.25">
      <c r="B21069" s="36" t="str">
        <f>'Laskun tiedot'!$A$19</f>
        <v xml:space="preserve"> </v>
      </c>
      <c r="M21069" s="16"/>
      <c r="N21069" s="1"/>
      <c r="O21069" s="1"/>
      <c r="P21069" s="16"/>
      <c r="Q21069" s="1"/>
      <c r="R21069" s="1"/>
      <c r="T21069" s="16"/>
      <c r="U21069" s="1"/>
      <c r="V21069" s="1"/>
      <c r="W21069" s="1"/>
      <c r="X21069" s="1"/>
      <c r="Z21069" s="16"/>
      <c r="AA21069" s="1"/>
      <c r="AB21069" s="1"/>
      <c r="AD21069" s="16"/>
      <c r="AE21069" s="1"/>
      <c r="AF21069" s="1"/>
      <c r="AG21069" s="1"/>
      <c r="AH21069" s="1"/>
    </row>
    <row r="21070" spans="1:35" s="15" customFormat="1" ht="15" customHeight="1" x14ac:dyDescent="0.25">
      <c r="B21070" s="36" t="str">
        <f>'Laskun tiedot'!$A$20</f>
        <v xml:space="preserve"> </v>
      </c>
      <c r="M21070" s="16"/>
      <c r="N21070" s="1"/>
      <c r="O21070" s="1"/>
      <c r="P21070" s="16"/>
      <c r="Q21070" s="1"/>
      <c r="R21070" s="1"/>
      <c r="T21070" s="16"/>
      <c r="U21070" s="1"/>
      <c r="V21070" s="1"/>
      <c r="W21070" s="1"/>
      <c r="X21070" s="1"/>
      <c r="Z21070" s="16"/>
      <c r="AA21070" s="1"/>
      <c r="AB21070" s="1"/>
      <c r="AD21070" s="16"/>
      <c r="AE21070" s="1"/>
      <c r="AF21070" s="1"/>
      <c r="AG21070" s="1"/>
      <c r="AH21070" s="1"/>
    </row>
    <row r="21071" spans="1:35" s="15" customFormat="1" ht="15" customHeight="1" x14ac:dyDescent="0.25">
      <c r="B21071" s="36" t="str">
        <f>'Laskun tiedot'!$A$21</f>
        <v xml:space="preserve"> </v>
      </c>
      <c r="M21071" s="16"/>
      <c r="N21071" s="1"/>
      <c r="O21071" s="1"/>
      <c r="P21071" s="16"/>
      <c r="Q21071" s="1"/>
      <c r="R21071" s="1"/>
      <c r="T21071" s="16"/>
      <c r="U21071" s="1"/>
      <c r="V21071" s="1"/>
      <c r="W21071" s="1"/>
      <c r="X21071" s="1"/>
      <c r="Z21071" s="16"/>
      <c r="AA21071" s="1"/>
      <c r="AB21071" s="1"/>
      <c r="AD21071" s="16"/>
      <c r="AE21071" s="1"/>
      <c r="AF21071" s="1"/>
      <c r="AG21071" s="1"/>
      <c r="AH21071" s="1"/>
    </row>
    <row r="21072" spans="1:35" s="15" customFormat="1" ht="15" customHeight="1" x14ac:dyDescent="0.25">
      <c r="B21072" s="36" t="str">
        <f>'Laskun tiedot'!$A$22</f>
        <v xml:space="preserve"> </v>
      </c>
      <c r="M21072" s="16"/>
      <c r="N21072" s="1"/>
      <c r="O21072" s="1"/>
      <c r="P21072" s="16"/>
      <c r="Q21072" s="1"/>
      <c r="R21072" s="1"/>
      <c r="T21072" s="16"/>
      <c r="U21072" s="1"/>
      <c r="V21072" s="1"/>
      <c r="W21072" s="1"/>
      <c r="X21072" s="1"/>
      <c r="Z21072" s="16"/>
      <c r="AA21072" s="1"/>
      <c r="AB21072" s="1"/>
      <c r="AD21072" s="16"/>
      <c r="AE21072" s="1"/>
      <c r="AF21072" s="1"/>
      <c r="AG21072" s="1"/>
      <c r="AH21072" s="1"/>
    </row>
    <row r="21073" spans="1:35" s="15" customFormat="1" ht="15" customHeight="1" x14ac:dyDescent="0.25">
      <c r="B21073" s="36" t="str">
        <f>'Laskun tiedot'!$A$23</f>
        <v xml:space="preserve"> </v>
      </c>
      <c r="M21073" s="16"/>
      <c r="N21073" s="1"/>
      <c r="O21073" s="1"/>
      <c r="P21073" s="16"/>
      <c r="Q21073" s="1"/>
      <c r="R21073" s="1"/>
      <c r="T21073" s="16"/>
      <c r="U21073" s="1"/>
      <c r="V21073" s="1"/>
      <c r="W21073" s="1"/>
      <c r="X21073" s="1"/>
      <c r="Z21073" s="16"/>
      <c r="AA21073" s="1"/>
      <c r="AB21073" s="1"/>
      <c r="AD21073" s="16"/>
      <c r="AE21073" s="1"/>
      <c r="AF21073" s="1"/>
      <c r="AG21073" s="1"/>
      <c r="AH21073" s="1"/>
    </row>
    <row r="21074" spans="1:35" s="15" customFormat="1" ht="15" customHeight="1" x14ac:dyDescent="0.25">
      <c r="B21074" s="36" t="str">
        <f>'Laskun tiedot'!$A$24</f>
        <v xml:space="preserve"> </v>
      </c>
      <c r="M21074" s="16"/>
      <c r="N21074" s="1"/>
      <c r="O21074" s="1"/>
      <c r="P21074" s="16"/>
      <c r="Q21074" s="1"/>
      <c r="R21074" s="1"/>
      <c r="T21074" s="16"/>
      <c r="U21074" s="1"/>
      <c r="V21074" s="1"/>
      <c r="W21074" s="1"/>
      <c r="X21074" s="1"/>
      <c r="Z21074" s="16"/>
      <c r="AA21074" s="1"/>
      <c r="AB21074" s="1"/>
      <c r="AD21074" s="16"/>
      <c r="AE21074" s="1"/>
      <c r="AF21074" s="1"/>
      <c r="AG21074" s="1"/>
      <c r="AH21074" s="1"/>
    </row>
    <row r="21075" spans="1:35" s="15" customFormat="1" ht="15" customHeight="1" x14ac:dyDescent="0.25">
      <c r="B21075" s="36" t="str">
        <f>'Laskun tiedot'!$A$25</f>
        <v xml:space="preserve"> </v>
      </c>
      <c r="M21075" s="16"/>
      <c r="N21075" s="1"/>
      <c r="O21075" s="1"/>
      <c r="P21075" s="16"/>
      <c r="Q21075" s="1"/>
      <c r="R21075" s="1"/>
      <c r="T21075" s="16"/>
      <c r="U21075" s="1"/>
      <c r="V21075" s="1"/>
      <c r="W21075" s="1"/>
      <c r="X21075" s="1"/>
      <c r="Z21075" s="16"/>
      <c r="AA21075" s="1"/>
      <c r="AB21075" s="1"/>
      <c r="AD21075" s="16"/>
      <c r="AE21075" s="1"/>
      <c r="AF21075" s="1"/>
      <c r="AG21075" s="1"/>
      <c r="AH21075" s="1"/>
    </row>
    <row r="21076" spans="1:35" s="15" customFormat="1" ht="15" customHeight="1" x14ac:dyDescent="0.25">
      <c r="B21076" s="36" t="str">
        <f>'Laskun tiedot'!$A$26</f>
        <v xml:space="preserve"> </v>
      </c>
      <c r="M21076" s="16"/>
      <c r="N21076" s="1"/>
      <c r="O21076" s="1"/>
      <c r="P21076" s="16"/>
      <c r="Q21076" s="1"/>
      <c r="R21076" s="1"/>
      <c r="T21076" s="16"/>
      <c r="U21076" s="1"/>
      <c r="V21076" s="1"/>
      <c r="W21076" s="1"/>
      <c r="X21076" s="1"/>
      <c r="Z21076" s="16"/>
      <c r="AA21076" s="1"/>
      <c r="AB21076" s="1"/>
      <c r="AD21076" s="16"/>
      <c r="AE21076" s="1"/>
      <c r="AF21076" s="1"/>
      <c r="AG21076" s="1"/>
      <c r="AH21076" s="1"/>
    </row>
    <row r="21077" spans="1:35" s="15" customFormat="1" ht="15" customHeight="1" x14ac:dyDescent="0.25">
      <c r="B21077" s="36" t="str">
        <f>'Laskun tiedot'!$A$27</f>
        <v xml:space="preserve"> </v>
      </c>
      <c r="M21077" s="16"/>
      <c r="N21077" s="1"/>
      <c r="O21077" s="1"/>
      <c r="P21077" s="16"/>
      <c r="Q21077" s="1"/>
      <c r="R21077" s="1"/>
      <c r="T21077" s="16"/>
      <c r="U21077" s="1"/>
      <c r="V21077" s="1"/>
      <c r="W21077" s="1"/>
      <c r="X21077" s="1"/>
      <c r="Z21077" s="16"/>
      <c r="AA21077" s="1"/>
      <c r="AB21077" s="1"/>
      <c r="AD21077" s="16"/>
      <c r="AE21077" s="1"/>
      <c r="AF21077" s="1"/>
      <c r="AG21077" s="1"/>
      <c r="AH21077" s="1"/>
    </row>
    <row r="21078" spans="1:35" s="15" customFormat="1" ht="15" customHeight="1" x14ac:dyDescent="0.25">
      <c r="B21078" s="36"/>
      <c r="M21078" s="16"/>
      <c r="N21078" s="1"/>
      <c r="O21078" s="1"/>
      <c r="P21078" s="16"/>
      <c r="Q21078" s="1"/>
      <c r="R21078" s="1"/>
      <c r="T21078" s="16"/>
      <c r="U21078" s="1"/>
      <c r="V21078" s="1"/>
      <c r="W21078" s="1"/>
      <c r="X21078" s="1"/>
      <c r="Z21078" s="16"/>
      <c r="AA21078" s="1"/>
      <c r="AB21078" s="1"/>
      <c r="AD21078" s="16"/>
      <c r="AE21078" s="1"/>
      <c r="AF21078" s="1"/>
      <c r="AG21078" s="1"/>
      <c r="AH21078" s="1"/>
    </row>
    <row r="21079" spans="1:35" s="80" customFormat="1" ht="12" customHeight="1" x14ac:dyDescent="0.25">
      <c r="B21079" s="143" t="str">
        <f>'Laskun tiedot'!$A$30</f>
        <v>Sihteeri:</v>
      </c>
      <c r="C21079" s="143"/>
      <c r="D21079" s="143"/>
      <c r="E21079" s="143"/>
      <c r="F21079" s="143"/>
      <c r="G21079" s="143"/>
      <c r="H21079" s="143"/>
      <c r="I21079" s="143"/>
      <c r="J21079" s="143" t="str">
        <f>'Laskun tiedot'!$B$30</f>
        <v>Puh.</v>
      </c>
      <c r="K21079" s="143"/>
      <c r="L21079" s="143"/>
      <c r="M21079" s="143"/>
      <c r="N21079" s="143"/>
      <c r="O21079" s="143"/>
      <c r="P21079" s="143"/>
      <c r="Q21079" s="143"/>
      <c r="R21079" s="143"/>
      <c r="S21079" s="143" t="str">
        <f>'Laskun tiedot'!$C$30</f>
        <v xml:space="preserve"> </v>
      </c>
      <c r="T21079" s="143"/>
      <c r="U21079" s="143"/>
      <c r="V21079" s="143"/>
      <c r="W21079" s="143"/>
      <c r="X21079" s="143"/>
      <c r="Y21079" s="143"/>
      <c r="Z21079" s="143"/>
      <c r="AA21079" s="143" t="str">
        <f>'Laskun tiedot'!$D$30</f>
        <v xml:space="preserve"> </v>
      </c>
      <c r="AB21079" s="143"/>
      <c r="AC21079" s="143"/>
      <c r="AD21079" s="143"/>
      <c r="AE21079" s="143"/>
      <c r="AF21079" s="143"/>
      <c r="AG21079" s="143"/>
      <c r="AH21079" s="143"/>
      <c r="AI21079" s="143"/>
    </row>
    <row r="21080" spans="1:35" s="79" customFormat="1" ht="12" customHeight="1" x14ac:dyDescent="0.2">
      <c r="B21080" s="143" t="str">
        <f>'Laskun tiedot'!$A$31</f>
        <v xml:space="preserve"> </v>
      </c>
      <c r="C21080" s="143"/>
      <c r="D21080" s="143"/>
      <c r="E21080" s="143"/>
      <c r="F21080" s="143"/>
      <c r="G21080" s="143"/>
      <c r="H21080" s="143"/>
      <c r="I21080" s="143"/>
      <c r="J21080" s="143" t="str">
        <f>'Laskun tiedot'!$B$31</f>
        <v xml:space="preserve"> </v>
      </c>
      <c r="K21080" s="143"/>
      <c r="L21080" s="143"/>
      <c r="M21080" s="143"/>
      <c r="N21080" s="143"/>
      <c r="O21080" s="143"/>
      <c r="P21080" s="143"/>
      <c r="Q21080" s="143"/>
      <c r="R21080" s="143"/>
      <c r="S21080" s="144" t="str">
        <f>'Laskun tiedot'!$C$31</f>
        <v xml:space="preserve"> </v>
      </c>
      <c r="T21080" s="144"/>
      <c r="U21080" s="144"/>
      <c r="V21080" s="144"/>
      <c r="W21080" s="144"/>
      <c r="X21080" s="144"/>
      <c r="Y21080" s="144"/>
      <c r="Z21080" s="144"/>
      <c r="AA21080" s="144" t="str">
        <f>'Laskun tiedot'!$D$31</f>
        <v xml:space="preserve"> </v>
      </c>
      <c r="AB21080" s="144"/>
      <c r="AC21080" s="144"/>
      <c r="AD21080" s="144"/>
      <c r="AE21080" s="144"/>
      <c r="AF21080" s="144"/>
      <c r="AG21080" s="144"/>
      <c r="AH21080" s="144"/>
      <c r="AI21080" s="144"/>
    </row>
    <row r="21081" spans="1:35" s="80" customFormat="1" ht="12" customHeight="1" x14ac:dyDescent="0.25">
      <c r="B21081" s="143" t="str">
        <f>'Laskun tiedot'!$A$32</f>
        <v xml:space="preserve"> </v>
      </c>
      <c r="C21081" s="143"/>
      <c r="D21081" s="143"/>
      <c r="E21081" s="143"/>
      <c r="F21081" s="143"/>
      <c r="G21081" s="143"/>
      <c r="H21081" s="143"/>
      <c r="I21081" s="143"/>
      <c r="J21081" s="143" t="str">
        <f>'Laskun tiedot'!$B$32</f>
        <v xml:space="preserve"> </v>
      </c>
      <c r="K21081" s="143"/>
      <c r="L21081" s="143"/>
      <c r="M21081" s="143"/>
      <c r="N21081" s="143"/>
      <c r="O21081" s="143"/>
      <c r="P21081" s="143"/>
      <c r="Q21081" s="143"/>
      <c r="R21081" s="143"/>
      <c r="S21081" s="144" t="str">
        <f>'Laskun tiedot'!$C$32</f>
        <v xml:space="preserve"> </v>
      </c>
      <c r="T21081" s="144"/>
      <c r="U21081" s="144"/>
      <c r="V21081" s="144"/>
      <c r="W21081" s="144"/>
      <c r="X21081" s="144"/>
      <c r="Y21081" s="144"/>
      <c r="Z21081" s="144"/>
      <c r="AA21081" s="144" t="str">
        <f>'Laskun tiedot'!$D$32</f>
        <v xml:space="preserve"> </v>
      </c>
      <c r="AB21081" s="144"/>
      <c r="AC21081" s="144"/>
      <c r="AD21081" s="144"/>
      <c r="AE21081" s="144"/>
      <c r="AF21081" s="144"/>
      <c r="AG21081" s="144"/>
      <c r="AH21081" s="144"/>
      <c r="AI21081" s="144"/>
    </row>
    <row r="21082" spans="1:35" s="15" customFormat="1" ht="15" customHeight="1" x14ac:dyDescent="0.25">
      <c r="A21082" s="60"/>
      <c r="B21082" s="61"/>
      <c r="C21082" s="61"/>
      <c r="D21082" s="61"/>
      <c r="E21082" s="61"/>
      <c r="F21082" s="61"/>
      <c r="G21082" s="61"/>
      <c r="H21082" s="61"/>
      <c r="I21082" s="61"/>
      <c r="J21082" s="61"/>
      <c r="K21082" s="61"/>
      <c r="L21082" s="61"/>
      <c r="M21082" s="61"/>
      <c r="N21082" s="61"/>
      <c r="O21082" s="61"/>
      <c r="P21082" s="61"/>
      <c r="Q21082" s="61"/>
      <c r="R21082" s="61"/>
      <c r="S21082" s="61"/>
      <c r="T21082" s="61"/>
      <c r="U21082" s="61"/>
      <c r="V21082" s="61"/>
      <c r="W21082" s="61"/>
      <c r="X21082" s="61"/>
      <c r="Y21082" s="61"/>
      <c r="Z21082" s="61"/>
      <c r="AA21082" s="61"/>
      <c r="AB21082" s="61"/>
      <c r="AC21082" s="61"/>
      <c r="AD21082" s="61"/>
      <c r="AE21082" s="61"/>
      <c r="AF21082" s="61"/>
      <c r="AG21082" s="61"/>
      <c r="AH21082" s="61"/>
      <c r="AI21082" s="61"/>
    </row>
    <row r="21083" spans="1:35" s="15" customFormat="1" ht="15" customHeight="1" x14ac:dyDescent="0.25">
      <c r="B21083" s="39"/>
      <c r="C21083" s="39"/>
      <c r="D21083" s="39"/>
      <c r="E21083" s="39"/>
      <c r="F21083" s="39"/>
      <c r="G21083" s="39"/>
      <c r="H21083" s="39"/>
      <c r="I21083" s="39"/>
      <c r="J21083" s="39"/>
      <c r="K21083" s="39"/>
      <c r="L21083" s="39"/>
      <c r="M21083" s="39"/>
      <c r="N21083" s="39"/>
      <c r="O21083" s="39"/>
      <c r="P21083" s="39"/>
      <c r="Q21083" s="39"/>
      <c r="R21083" s="39"/>
      <c r="S21083" s="39"/>
      <c r="T21083" s="39"/>
      <c r="U21083" s="39"/>
      <c r="V21083" s="39"/>
      <c r="W21083" s="39"/>
      <c r="X21083" s="39"/>
      <c r="Y21083" s="39"/>
      <c r="Z21083" s="39"/>
      <c r="AA21083" s="39"/>
      <c r="AB21083" s="59"/>
      <c r="AC21083" s="59"/>
      <c r="AD21083" s="39"/>
      <c r="AE21083" s="39"/>
      <c r="AF21083" s="39"/>
      <c r="AG21083" s="39"/>
      <c r="AH21083" s="39"/>
      <c r="AI21083" s="39"/>
    </row>
    <row r="21084" spans="1:35" s="15" customFormat="1" ht="11.1" customHeight="1" x14ac:dyDescent="0.25">
      <c r="A21084" s="72"/>
      <c r="B21084" s="73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 s="18"/>
      <c r="N21084" s="18"/>
      <c r="O21084" s="18"/>
      <c r="P21084" s="18"/>
      <c r="Q21084" s="18"/>
      <c r="R21084" s="18"/>
      <c r="S21084" s="127" t="s">
        <v>35</v>
      </c>
      <c r="T21084" s="128"/>
      <c r="U21084" s="128"/>
      <c r="V21084" s="128"/>
      <c r="W21084" s="128"/>
      <c r="X21084" s="128"/>
      <c r="Y21084" s="128"/>
      <c r="Z21084" s="128"/>
      <c r="AA21084" s="129"/>
      <c r="AB21084" s="128" t="s">
        <v>36</v>
      </c>
      <c r="AC21084" s="128"/>
      <c r="AD21084" s="128"/>
      <c r="AE21084" s="128"/>
      <c r="AF21084" s="128"/>
      <c r="AG21084" s="128"/>
      <c r="AH21084" s="128"/>
      <c r="AI21084" s="128"/>
    </row>
    <row r="21085" spans="1:35" s="15" customFormat="1" ht="15" customHeight="1" x14ac:dyDescent="0.25">
      <c r="A21085" s="116" t="s">
        <v>19</v>
      </c>
      <c r="B21085" s="130"/>
      <c r="C21085" s="20"/>
      <c r="D21085" s="133" t="str">
        <f>'Laskun tiedot'!$A$35</f>
        <v>EKOP 123456-09876543</v>
      </c>
      <c r="E21085" s="133"/>
      <c r="F21085" s="133"/>
      <c r="G21085" s="133"/>
      <c r="H21085" s="133"/>
      <c r="I21085" s="133"/>
      <c r="J21085" s="133"/>
      <c r="K21085" s="133"/>
      <c r="L21085" s="133"/>
      <c r="M21085" s="133"/>
      <c r="N21085" s="133"/>
      <c r="O21085" s="133"/>
      <c r="P21085" s="133"/>
      <c r="Q21085" s="133"/>
      <c r="R21085" s="133"/>
      <c r="S21085" s="134" t="str">
        <f>'Laskun tiedot'!$B$35</f>
        <v>FI67 1234 5609 8765 43</v>
      </c>
      <c r="T21085" s="135"/>
      <c r="U21085" s="135"/>
      <c r="V21085" s="135"/>
      <c r="W21085" s="135"/>
      <c r="X21085" s="135"/>
      <c r="Y21085" s="135"/>
      <c r="Z21085" s="135"/>
      <c r="AA21085" s="136"/>
      <c r="AB21085" s="135" t="str">
        <f>'Laskun tiedot'!$C$35</f>
        <v>OKOYFIHH</v>
      </c>
      <c r="AC21085" s="135"/>
      <c r="AD21085" s="135"/>
      <c r="AE21085" s="135"/>
      <c r="AF21085" s="135"/>
      <c r="AG21085" s="135"/>
      <c r="AH21085" s="135"/>
      <c r="AI21085" s="135"/>
    </row>
    <row r="21086" spans="1:35" s="15" customFormat="1" ht="15" customHeight="1" x14ac:dyDescent="0.25">
      <c r="A21086" s="116"/>
      <c r="B21086" s="130"/>
      <c r="C21086" s="20"/>
      <c r="D21086" s="133" t="str">
        <f>'Laskun tiedot'!$A$36</f>
        <v xml:space="preserve"> </v>
      </c>
      <c r="E21086" s="133"/>
      <c r="F21086" s="133"/>
      <c r="G21086" s="133"/>
      <c r="H21086" s="133"/>
      <c r="I21086" s="133"/>
      <c r="J21086" s="133"/>
      <c r="K21086" s="133"/>
      <c r="L21086" s="133"/>
      <c r="M21086" s="133"/>
      <c r="N21086" s="133"/>
      <c r="O21086" s="133"/>
      <c r="P21086" s="133"/>
      <c r="Q21086" s="133"/>
      <c r="R21086" s="137"/>
      <c r="S21086" s="134" t="str">
        <f>'Laskun tiedot'!$B$36</f>
        <v xml:space="preserve"> </v>
      </c>
      <c r="T21086" s="135"/>
      <c r="U21086" s="135"/>
      <c r="V21086" s="135"/>
      <c r="W21086" s="135"/>
      <c r="X21086" s="135"/>
      <c r="Y21086" s="135"/>
      <c r="Z21086" s="135"/>
      <c r="AA21086" s="136"/>
      <c r="AB21086" s="134" t="str">
        <f>'Laskun tiedot'!$C$36</f>
        <v xml:space="preserve"> </v>
      </c>
      <c r="AC21086" s="135"/>
      <c r="AD21086" s="135"/>
      <c r="AE21086" s="135"/>
      <c r="AF21086" s="135"/>
      <c r="AG21086" s="135"/>
      <c r="AH21086" s="135"/>
      <c r="AI21086" s="135"/>
    </row>
    <row r="21087" spans="1:35" s="15" customFormat="1" ht="15" customHeight="1" x14ac:dyDescent="0.25">
      <c r="A21087" s="131"/>
      <c r="B21087" s="132"/>
      <c r="C21087" s="20"/>
      <c r="D21087" s="138" t="str">
        <f>'Laskun tiedot'!$A$37</f>
        <v xml:space="preserve"> </v>
      </c>
      <c r="E21087" s="138"/>
      <c r="F21087" s="138"/>
      <c r="G21087" s="138"/>
      <c r="H21087" s="138"/>
      <c r="I21087" s="138"/>
      <c r="J21087" s="138"/>
      <c r="K21087" s="138"/>
      <c r="L21087" s="138"/>
      <c r="M21087" s="138"/>
      <c r="N21087" s="138"/>
      <c r="O21087" s="138"/>
      <c r="P21087" s="138"/>
      <c r="Q21087" s="138"/>
      <c r="R21087" s="139"/>
      <c r="S21087" s="140" t="str">
        <f>'Laskun tiedot'!$B$37</f>
        <v xml:space="preserve"> </v>
      </c>
      <c r="T21087" s="141"/>
      <c r="U21087" s="141"/>
      <c r="V21087" s="141"/>
      <c r="W21087" s="141"/>
      <c r="X21087" s="141"/>
      <c r="Y21087" s="141"/>
      <c r="Z21087" s="141"/>
      <c r="AA21087" s="142"/>
      <c r="AB21087" s="140" t="str">
        <f>'Laskun tiedot'!$C$37</f>
        <v xml:space="preserve"> </v>
      </c>
      <c r="AC21087" s="141"/>
      <c r="AD21087" s="141"/>
      <c r="AE21087" s="141"/>
      <c r="AF21087" s="141"/>
      <c r="AG21087" s="141"/>
      <c r="AH21087" s="141"/>
      <c r="AI21087" s="141"/>
    </row>
    <row r="21088" spans="1:35" s="15" customFormat="1" ht="15" customHeight="1" x14ac:dyDescent="0.25">
      <c r="A21088" s="101" t="s">
        <v>21</v>
      </c>
      <c r="B21088" s="102"/>
      <c r="C21088" s="22"/>
      <c r="D21088" s="107" t="str">
        <f>'Laskun tiedot'!$A$40</f>
        <v xml:space="preserve"> </v>
      </c>
      <c r="E21088" s="107"/>
      <c r="F21088" s="107"/>
      <c r="G21088" s="107"/>
      <c r="H21088" s="107"/>
      <c r="I21088" s="107"/>
      <c r="J21088" s="107"/>
      <c r="K21088" s="107"/>
      <c r="L21088" s="107"/>
      <c r="M21088" s="107"/>
      <c r="N21088" s="107"/>
      <c r="O21088" s="107"/>
      <c r="P21088" s="107"/>
      <c r="Q21088" s="107"/>
      <c r="R21088" s="108"/>
      <c r="S21088" s="23"/>
      <c r="T21088" s="24"/>
      <c r="U21088" s="25"/>
      <c r="V21088" s="25"/>
      <c r="W21088" s="25"/>
      <c r="X21088" s="25"/>
      <c r="Y21088" s="25"/>
      <c r="Z21088" s="25"/>
      <c r="AA21088" s="25"/>
      <c r="AB21088" s="25"/>
      <c r="AC21088" s="25"/>
      <c r="AD21088" s="25"/>
      <c r="AE21088" s="25"/>
      <c r="AF21088" s="25"/>
      <c r="AG21088" s="25"/>
      <c r="AH21088" s="25"/>
      <c r="AI21088" s="25"/>
    </row>
    <row r="21089" spans="1:35" s="15" customFormat="1" ht="15" customHeight="1" x14ac:dyDescent="0.25">
      <c r="A21089" s="103"/>
      <c r="B21089" s="104"/>
      <c r="C21089" s="20"/>
      <c r="D21089" s="109"/>
      <c r="E21089" s="109"/>
      <c r="F21089" s="109"/>
      <c r="G21089" s="109"/>
      <c r="H21089" s="109"/>
      <c r="I21089" s="109"/>
      <c r="J21089" s="109"/>
      <c r="K21089" s="109"/>
      <c r="L21089" s="109"/>
      <c r="M21089" s="109"/>
      <c r="N21089" s="109"/>
      <c r="O21089" s="109"/>
      <c r="P21089" s="109"/>
      <c r="Q21089" s="109"/>
      <c r="R21089" s="110"/>
      <c r="S21089" s="29"/>
      <c r="T21089" s="25" t="str">
        <f>'Laskun tiedot'!$A$43</f>
        <v>KÄYTÄ VIITETTÄ !</v>
      </c>
      <c r="U21089" s="25"/>
      <c r="V21089" s="25"/>
      <c r="W21089" s="25"/>
      <c r="X21089" s="25"/>
      <c r="Y21089" s="25"/>
      <c r="Z21089" s="25"/>
      <c r="AA21089" s="25"/>
      <c r="AB21089" s="25"/>
      <c r="AC21089" s="25"/>
      <c r="AD21089" s="25"/>
      <c r="AE21089" s="25"/>
      <c r="AF21089" s="25"/>
      <c r="AG21089" s="25"/>
      <c r="AH21089" s="25"/>
      <c r="AI21089" s="25"/>
    </row>
    <row r="21090" spans="1:35" s="15" customFormat="1" ht="15" customHeight="1" x14ac:dyDescent="0.25">
      <c r="A21090" s="105"/>
      <c r="B21090" s="106"/>
      <c r="C21090" s="26"/>
      <c r="D21090" s="111"/>
      <c r="E21090" s="111"/>
      <c r="F21090" s="111"/>
      <c r="G21090" s="111"/>
      <c r="H21090" s="111"/>
      <c r="I21090" s="111"/>
      <c r="J21090" s="111"/>
      <c r="K21090" s="111"/>
      <c r="L21090" s="111"/>
      <c r="M21090" s="111"/>
      <c r="N21090" s="111"/>
      <c r="O21090" s="111"/>
      <c r="P21090" s="111"/>
      <c r="Q21090" s="111"/>
      <c r="R21090" s="112"/>
      <c r="S21090" s="29"/>
      <c r="T21090" s="25" t="str">
        <f>'Laskun tiedot'!$A$44</f>
        <v xml:space="preserve"> </v>
      </c>
      <c r="U21090" s="25"/>
      <c r="V21090" s="25"/>
      <c r="W21090" s="25"/>
      <c r="X21090" s="25"/>
      <c r="Y21090" s="25"/>
      <c r="Z21090" s="27"/>
      <c r="AA21090" s="27"/>
      <c r="AB21090" s="27"/>
      <c r="AC21090" s="27"/>
      <c r="AD21090" s="27"/>
      <c r="AE21090" s="27"/>
      <c r="AF21090" s="27"/>
      <c r="AG21090" s="27"/>
      <c r="AH21090" s="27"/>
      <c r="AI21090" s="25"/>
    </row>
    <row r="21091" spans="1:35" s="15" customFormat="1" ht="15" customHeight="1" x14ac:dyDescent="0.25">
      <c r="A21091" s="113" t="s">
        <v>20</v>
      </c>
      <c r="B21091" s="101" t="s">
        <v>22</v>
      </c>
      <c r="C21091" s="20"/>
      <c r="D21091" s="20"/>
      <c r="E21091" s="20"/>
      <c r="F21091" s="20"/>
      <c r="G21091" s="20"/>
      <c r="H21091" s="20"/>
      <c r="I21091" s="20"/>
      <c r="J21091" s="20"/>
      <c r="K21091" s="20"/>
      <c r="L21091" s="20"/>
      <c r="M21091" s="20"/>
      <c r="N21091" s="20"/>
      <c r="O21091" s="20"/>
      <c r="P21091" s="20"/>
      <c r="Q21091" s="20"/>
      <c r="R21091" s="21"/>
      <c r="S21091" s="29"/>
      <c r="T21091" s="25" t="str">
        <f>'Laskun tiedot'!$A$45</f>
        <v xml:space="preserve"> </v>
      </c>
      <c r="U21091" s="25"/>
      <c r="V21091" s="25"/>
      <c r="W21091" s="25"/>
      <c r="X21091" s="25"/>
      <c r="Y21091" s="25"/>
      <c r="Z21091" s="25"/>
      <c r="AA21091" s="25"/>
      <c r="AB21091" s="25"/>
      <c r="AC21091" s="25"/>
      <c r="AD21091" s="25"/>
      <c r="AE21091" s="25"/>
      <c r="AF21091" s="25"/>
      <c r="AG21091" s="25"/>
      <c r="AH21091" s="25"/>
      <c r="AI21091" s="25"/>
    </row>
    <row r="21092" spans="1:35" s="15" customFormat="1" ht="15" customHeight="1" x14ac:dyDescent="0.25">
      <c r="A21092" s="114"/>
      <c r="B21092" s="116"/>
      <c r="C21092" s="20"/>
      <c r="D21092" s="117" t="str">
        <f ca="1">INDIRECT("Jäsenet!C"&amp;AI21052)&amp;$B$2&amp;INDIRECT("Jäsenet!B"&amp;AI21052)</f>
        <v xml:space="preserve"> </v>
      </c>
      <c r="E21092" s="117"/>
      <c r="F21092" s="117"/>
      <c r="G21092" s="117"/>
      <c r="H21092" s="117"/>
      <c r="I21092" s="117"/>
      <c r="J21092" s="117"/>
      <c r="K21092" s="117"/>
      <c r="L21092" s="117"/>
      <c r="M21092" s="117"/>
      <c r="N21092" s="117"/>
      <c r="O21092" s="117"/>
      <c r="P21092" s="117"/>
      <c r="Q21092" s="117"/>
      <c r="R21092" s="117"/>
      <c r="S21092" s="29"/>
      <c r="T21092" s="25" t="str">
        <f>'Laskun tiedot'!$A$46</f>
        <v xml:space="preserve"> </v>
      </c>
      <c r="U21092" s="25"/>
      <c r="V21092" s="25"/>
      <c r="W21092" s="25"/>
      <c r="X21092" s="25"/>
      <c r="Y21092" s="25"/>
      <c r="Z21092" s="25"/>
      <c r="AA21092" s="25"/>
      <c r="AB21092" s="25"/>
      <c r="AC21092" s="25"/>
      <c r="AD21092" s="25"/>
      <c r="AE21092" s="25"/>
      <c r="AF21092" s="25"/>
      <c r="AG21092" s="25"/>
      <c r="AH21092" s="25"/>
      <c r="AI21092" s="25"/>
    </row>
    <row r="21093" spans="1:35" s="15" customFormat="1" ht="15" customHeight="1" x14ac:dyDescent="0.25">
      <c r="A21093" s="114"/>
      <c r="B21093" s="116"/>
      <c r="C21093" s="20"/>
      <c r="D21093" s="117">
        <f ca="1">INDIRECT("Jäsenet!D"&amp;AI21052)</f>
        <v>0</v>
      </c>
      <c r="E21093" s="117"/>
      <c r="F21093" s="117"/>
      <c r="G21093" s="117"/>
      <c r="H21093" s="117"/>
      <c r="I21093" s="117"/>
      <c r="J21093" s="117"/>
      <c r="K21093" s="117"/>
      <c r="L21093" s="117"/>
      <c r="M21093" s="117"/>
      <c r="N21093" s="117"/>
      <c r="O21093" s="117"/>
      <c r="P21093" s="117"/>
      <c r="Q21093" s="117"/>
      <c r="R21093" s="117"/>
      <c r="S21093" s="29"/>
      <c r="T21093" s="25" t="str">
        <f>'Laskun tiedot'!$A$47</f>
        <v xml:space="preserve"> </v>
      </c>
      <c r="U21093" s="25"/>
      <c r="V21093" s="25"/>
      <c r="W21093" s="25"/>
      <c r="X21093" s="25"/>
      <c r="Y21093" s="25"/>
      <c r="Z21093" s="25"/>
      <c r="AA21093" s="25"/>
      <c r="AB21093" s="25"/>
      <c r="AC21093" s="25"/>
      <c r="AD21093" s="25"/>
      <c r="AE21093" s="25"/>
      <c r="AF21093" s="25"/>
      <c r="AG21093" s="25"/>
      <c r="AH21093" s="25"/>
      <c r="AI21093" s="25"/>
    </row>
    <row r="21094" spans="1:35" s="15" customFormat="1" ht="15" customHeight="1" x14ac:dyDescent="0.25">
      <c r="A21094" s="114"/>
      <c r="B21094" s="116"/>
      <c r="C21094" s="20"/>
      <c r="D21094" s="118" t="str">
        <f ca="1">INDIRECT("Jäsenet!E"&amp;AI21052)&amp;$B$2&amp;INDIRECT("Jäsenet!F"&amp;AI21052)</f>
        <v xml:space="preserve"> </v>
      </c>
      <c r="E21094" s="118"/>
      <c r="F21094" s="118"/>
      <c r="G21094" s="118"/>
      <c r="H21094" s="118"/>
      <c r="I21094" s="118"/>
      <c r="J21094" s="118"/>
      <c r="K21094" s="118"/>
      <c r="L21094" s="118"/>
      <c r="M21094" s="118"/>
      <c r="N21094" s="118"/>
      <c r="O21094" s="118"/>
      <c r="P21094" s="118"/>
      <c r="Q21094" s="118"/>
      <c r="R21094" s="118"/>
      <c r="S21094" s="29"/>
      <c r="T21094" s="25" t="str">
        <f>'Laskun tiedot'!$A$48</f>
        <v xml:space="preserve"> </v>
      </c>
      <c r="U21094" s="25"/>
      <c r="V21094" s="25"/>
      <c r="W21094" s="25"/>
      <c r="X21094" s="25"/>
      <c r="Y21094" s="25"/>
      <c r="Z21094" s="25"/>
      <c r="AA21094" s="25"/>
      <c r="AB21094" s="25"/>
      <c r="AC21094" s="25"/>
      <c r="AD21094" s="25"/>
      <c r="AE21094" s="25"/>
      <c r="AF21094" s="25"/>
      <c r="AG21094" s="25"/>
      <c r="AH21094" s="25"/>
      <c r="AI21094" s="25"/>
    </row>
    <row r="21095" spans="1:35" s="15" customFormat="1" ht="15" customHeight="1" x14ac:dyDescent="0.25">
      <c r="A21095" s="114"/>
      <c r="B21095" s="74"/>
      <c r="C21095" s="20"/>
      <c r="D21095" s="20"/>
      <c r="E21095" s="20"/>
      <c r="F21095" s="20"/>
      <c r="G21095" s="20"/>
      <c r="H21095" s="20"/>
      <c r="I21095" s="20"/>
      <c r="J21095" s="20"/>
      <c r="K21095" s="20"/>
      <c r="L21095" s="20"/>
      <c r="M21095" s="20"/>
      <c r="N21095" s="20"/>
      <c r="O21095" s="20"/>
      <c r="P21095" s="20"/>
      <c r="Q21095" s="20"/>
      <c r="R21095" s="21"/>
      <c r="S21095" s="30"/>
      <c r="T21095" s="25"/>
      <c r="U21095" s="25"/>
      <c r="V21095" s="25"/>
      <c r="W21095" s="25"/>
      <c r="X21095" s="25"/>
      <c r="Y21095" s="25"/>
      <c r="Z21095" s="25"/>
      <c r="AA21095" s="25"/>
      <c r="AB21095" s="25"/>
      <c r="AC21095" s="25"/>
      <c r="AD21095" s="25"/>
      <c r="AE21095" s="25"/>
      <c r="AF21095" s="25"/>
      <c r="AG21095" s="25"/>
      <c r="AH21095" s="25"/>
      <c r="AI21095" s="25"/>
    </row>
    <row r="21096" spans="1:35" s="15" customFormat="1" ht="12.6" customHeight="1" x14ac:dyDescent="0.25">
      <c r="A21096" s="114"/>
      <c r="B21096" s="119" t="s">
        <v>23</v>
      </c>
      <c r="C21096" s="20"/>
      <c r="D21096" s="20"/>
      <c r="E21096" s="20"/>
      <c r="F21096" s="20"/>
      <c r="G21096" s="20"/>
      <c r="H21096" s="20"/>
      <c r="I21096" s="20"/>
      <c r="J21096" s="20"/>
      <c r="K21096" s="20"/>
      <c r="L21096" s="20"/>
      <c r="M21096" s="20"/>
      <c r="N21096" s="20"/>
      <c r="O21096" s="20"/>
      <c r="P21096" s="20"/>
      <c r="Q21096" s="20"/>
      <c r="R21096" s="20"/>
      <c r="S21096" s="121" t="s">
        <v>39</v>
      </c>
      <c r="T21096" s="122"/>
      <c r="U21096" s="123"/>
      <c r="V21096" s="81">
        <f ca="1">INDIRECT("Jäsenet!G"&amp;AI21052)</f>
        <v>14229</v>
      </c>
      <c r="W21096" s="82"/>
      <c r="X21096" s="82"/>
      <c r="Y21096" s="82"/>
      <c r="Z21096" s="82"/>
      <c r="AA21096" s="82"/>
      <c r="AB21096" s="82"/>
      <c r="AC21096" s="82"/>
      <c r="AD21096" s="82"/>
      <c r="AE21096" s="82"/>
      <c r="AF21096" s="82"/>
      <c r="AG21096" s="82"/>
      <c r="AH21096" s="82"/>
      <c r="AI21096" s="82"/>
    </row>
    <row r="21097" spans="1:35" s="15" customFormat="1" ht="12.6" customHeight="1" x14ac:dyDescent="0.25">
      <c r="A21097" s="115"/>
      <c r="B21097" s="120"/>
      <c r="C21097" s="28"/>
      <c r="D21097" s="28"/>
      <c r="E21097" s="28"/>
      <c r="F21097" s="28"/>
      <c r="G21097" s="28"/>
      <c r="H21097" s="28"/>
      <c r="I21097" s="28"/>
      <c r="J21097" s="28"/>
      <c r="K21097" s="28"/>
      <c r="L21097" s="28"/>
      <c r="M21097" s="28"/>
      <c r="N21097" s="28"/>
      <c r="O21097" s="28"/>
      <c r="P21097" s="28"/>
      <c r="Q21097" s="28"/>
      <c r="R21097" s="28"/>
      <c r="S21097" s="124"/>
      <c r="T21097" s="125"/>
      <c r="U21097" s="126"/>
      <c r="V21097" s="83"/>
      <c r="W21097" s="84"/>
      <c r="X21097" s="84"/>
      <c r="Y21097" s="84"/>
      <c r="Z21097" s="84"/>
      <c r="AA21097" s="84"/>
      <c r="AB21097" s="85"/>
      <c r="AC21097" s="85"/>
      <c r="AD21097" s="85"/>
      <c r="AE21097" s="85"/>
      <c r="AF21097" s="85"/>
      <c r="AG21097" s="85"/>
      <c r="AH21097" s="85"/>
      <c r="AI21097" s="85"/>
    </row>
    <row r="21098" spans="1:35" s="15" customFormat="1" ht="24.95" customHeight="1" x14ac:dyDescent="0.25">
      <c r="A21098" s="86" t="s">
        <v>37</v>
      </c>
      <c r="B21098" s="87"/>
      <c r="C21098" s="88"/>
      <c r="D21098" s="89"/>
      <c r="E21098" s="89"/>
      <c r="F21098" s="89"/>
      <c r="G21098" s="89"/>
      <c r="H21098" s="89"/>
      <c r="I21098" s="89"/>
      <c r="J21098" s="89"/>
      <c r="K21098" s="89"/>
      <c r="L21098" s="89"/>
      <c r="M21098" s="89"/>
      <c r="N21098" s="89"/>
      <c r="O21098" s="89"/>
      <c r="P21098" s="89"/>
      <c r="Q21098" s="89"/>
      <c r="R21098" s="90"/>
      <c r="S21098" s="91" t="s">
        <v>40</v>
      </c>
      <c r="T21098" s="92"/>
      <c r="U21098" s="93"/>
      <c r="V21098" s="94">
        <f>'Laskun tiedot'!$A$8</f>
        <v>40907</v>
      </c>
      <c r="W21098" s="95"/>
      <c r="X21098" s="95"/>
      <c r="Y21098" s="95"/>
      <c r="Z21098" s="96"/>
      <c r="AA21098" s="97" t="s">
        <v>24</v>
      </c>
      <c r="AB21098" s="98"/>
      <c r="AC21098" s="99" t="str">
        <f>'Laskun tiedot'!$A$51</f>
        <v xml:space="preserve"> </v>
      </c>
      <c r="AD21098" s="99"/>
      <c r="AE21098" s="99"/>
      <c r="AF21098" s="99"/>
      <c r="AG21098" s="99"/>
      <c r="AH21098" s="99"/>
      <c r="AI21098" s="99"/>
    </row>
    <row r="21099" spans="1:35" s="15" customFormat="1" ht="9.9499999999999993" customHeight="1" x14ac:dyDescent="0.25">
      <c r="B21099" s="41"/>
      <c r="C21099" s="42"/>
      <c r="D21099" s="42"/>
      <c r="E21099" s="42"/>
      <c r="F21099" s="42"/>
      <c r="G21099" s="42"/>
      <c r="H21099" s="42"/>
      <c r="I21099" s="43"/>
      <c r="J21099" s="42"/>
      <c r="K21099" s="42"/>
      <c r="L21099" s="42"/>
      <c r="M21099" s="42"/>
      <c r="N21099" s="42"/>
      <c r="O21099" s="42"/>
      <c r="P21099" s="42"/>
      <c r="Q21099" s="18"/>
      <c r="R21099" s="18"/>
      <c r="S21099" s="44"/>
      <c r="T21099" s="44"/>
      <c r="U21099" s="19"/>
      <c r="V21099" s="45"/>
      <c r="W21099" s="45"/>
      <c r="X21099" s="45"/>
      <c r="Y21099" s="45"/>
      <c r="Z21099" s="45"/>
      <c r="AA21099" s="45"/>
      <c r="AB21099" s="46"/>
      <c r="AC21099" s="47"/>
      <c r="AD21099" s="48"/>
      <c r="AE21099" s="48"/>
      <c r="AF21099" s="48"/>
      <c r="AG21099" s="48"/>
      <c r="AH21099" s="48"/>
      <c r="AI21099" s="48"/>
    </row>
    <row r="21100" spans="1:35" s="15" customFormat="1" ht="50.1" customHeight="1" x14ac:dyDescent="0.25">
      <c r="B21100" s="41"/>
      <c r="C21100" s="42"/>
      <c r="D21100" s="42"/>
      <c r="E21100" s="42"/>
      <c r="F21100" s="42"/>
      <c r="G21100" s="42"/>
      <c r="H21100" s="42"/>
      <c r="I21100" s="43"/>
      <c r="J21100" s="42"/>
      <c r="K21100" s="42"/>
      <c r="L21100" s="42"/>
      <c r="M21100" s="42"/>
      <c r="N21100" s="42"/>
      <c r="O21100" s="42"/>
      <c r="P21100" s="42"/>
      <c r="Q21100" s="18"/>
      <c r="R21100" s="18"/>
      <c r="S21100" s="44"/>
      <c r="T21100" s="44"/>
      <c r="U21100" s="19"/>
      <c r="V21100" s="45"/>
      <c r="W21100" s="45"/>
      <c r="X21100" s="100" t="s">
        <v>38</v>
      </c>
      <c r="Y21100" s="100"/>
      <c r="Z21100" s="100"/>
      <c r="AA21100" s="100"/>
      <c r="AB21100" s="100"/>
      <c r="AC21100" s="100"/>
      <c r="AD21100" s="100"/>
      <c r="AE21100" s="100"/>
      <c r="AF21100" s="100"/>
      <c r="AG21100" s="100"/>
      <c r="AH21100" s="100"/>
      <c r="AI21100" s="100"/>
    </row>
    <row r="21101" spans="1:35" s="8" customFormat="1" ht="23.25" x14ac:dyDescent="0.35">
      <c r="B21101" s="66"/>
      <c r="C21101" s="150" t="str">
        <f>'Laskun tiedot'!$A$2</f>
        <v>Yhdistys ry</v>
      </c>
      <c r="D21101" s="150"/>
      <c r="E21101" s="150"/>
      <c r="F21101" s="150"/>
      <c r="G21101" s="150"/>
      <c r="H21101" s="150"/>
      <c r="I21101" s="150"/>
      <c r="J21101" s="150"/>
      <c r="K21101" s="150"/>
      <c r="L21101" s="150"/>
      <c r="M21101" s="150"/>
      <c r="N21101" s="150"/>
      <c r="O21101" s="150"/>
      <c r="P21101" s="150"/>
      <c r="Q21101" s="150"/>
      <c r="R21101" s="150"/>
      <c r="S21101" s="150"/>
      <c r="T21101" s="10"/>
      <c r="U21101" s="9"/>
      <c r="V21101" s="9"/>
      <c r="W21101" s="150" t="s">
        <v>16</v>
      </c>
      <c r="X21101" s="150"/>
      <c r="Y21101" s="150"/>
      <c r="Z21101" s="150"/>
    </row>
    <row r="21102" spans="1:35" s="15" customFormat="1" x14ac:dyDescent="0.25">
      <c r="B21102" s="15" t="s">
        <v>25</v>
      </c>
      <c r="AI21102" s="65">
        <v>424</v>
      </c>
    </row>
    <row r="21103" spans="1:35" s="11" customFormat="1" ht="15" customHeight="1" x14ac:dyDescent="0.2">
      <c r="V21103" s="68"/>
      <c r="W21103" s="145" t="s">
        <v>26</v>
      </c>
      <c r="X21103" s="145"/>
      <c r="Y21103" s="145"/>
      <c r="Z21103" s="145"/>
      <c r="AA21103" s="145"/>
      <c r="AB21103" s="145"/>
      <c r="AC21103" s="68"/>
      <c r="AD21103" s="68"/>
      <c r="AE21103" s="145" t="s">
        <v>18</v>
      </c>
      <c r="AF21103" s="145"/>
      <c r="AG21103" s="145"/>
      <c r="AH21103" s="145"/>
      <c r="AI21103" s="145"/>
    </row>
    <row r="21104" spans="1:35" s="15" customFormat="1" ht="15" customHeight="1" x14ac:dyDescent="0.25">
      <c r="B21104" s="62"/>
      <c r="C21104" s="146" t="str">
        <f ca="1">INDIRECT("Jäsenet!C"&amp;AI21102)&amp;$B$2&amp;INDIRECT("Jäsenet!B"&amp;AI21102)</f>
        <v xml:space="preserve"> </v>
      </c>
      <c r="D21104" s="146"/>
      <c r="E21104" s="146"/>
      <c r="F21104" s="146"/>
      <c r="G21104" s="146"/>
      <c r="H21104" s="146"/>
      <c r="I21104" s="146"/>
      <c r="J21104" s="146"/>
      <c r="K21104" s="146"/>
      <c r="L21104" s="146"/>
      <c r="M21104" s="146"/>
      <c r="N21104" s="146"/>
      <c r="O21104" s="146"/>
      <c r="P21104" s="146"/>
      <c r="Q21104" s="146"/>
      <c r="R21104" s="146"/>
      <c r="S21104" s="146"/>
      <c r="T21104" s="13"/>
      <c r="U21104" s="64"/>
      <c r="V21104" s="64"/>
      <c r="W21104" s="147">
        <f>'Laskun tiedot'!$A$5</f>
        <v>40618</v>
      </c>
      <c r="X21104" s="147"/>
      <c r="Y21104" s="147"/>
      <c r="Z21104" s="147"/>
      <c r="AA21104" s="147"/>
      <c r="AB21104" s="147"/>
      <c r="AC21104" s="64"/>
      <c r="AD21104" s="64"/>
      <c r="AE21104" s="147">
        <f>'Laskun tiedot'!$A$8</f>
        <v>40907</v>
      </c>
      <c r="AF21104" s="147"/>
      <c r="AG21104" s="147"/>
      <c r="AH21104" s="147"/>
      <c r="AI21104" s="147"/>
    </row>
    <row r="21105" spans="1:35" s="15" customFormat="1" ht="15" customHeight="1" x14ac:dyDescent="0.25">
      <c r="B21105" s="62"/>
      <c r="C21105" s="146">
        <f ca="1">INDIRECT("Jäsenet!D"&amp;AI21102)</f>
        <v>0</v>
      </c>
      <c r="D21105" s="146"/>
      <c r="E21105" s="146"/>
      <c r="F21105" s="146"/>
      <c r="G21105" s="146"/>
      <c r="H21105" s="146"/>
      <c r="I21105" s="146"/>
      <c r="J21105" s="146"/>
      <c r="K21105" s="146"/>
      <c r="L21105" s="146"/>
      <c r="M21105" s="146"/>
      <c r="N21105" s="146"/>
      <c r="O21105" s="146"/>
      <c r="P21105" s="146"/>
      <c r="Q21105" s="146"/>
      <c r="R21105" s="146"/>
      <c r="S21105" s="146"/>
    </row>
    <row r="21106" spans="1:35" s="11" customFormat="1" ht="15" customHeight="1" x14ac:dyDescent="0.25">
      <c r="B21106" s="67"/>
      <c r="C21106" s="148" t="str">
        <f ca="1">INDIRECT("Jäsenet!E"&amp;AI21102)&amp;$B$2&amp;INDIRECT("Jäsenet!F"&amp;AI21102)</f>
        <v xml:space="preserve"> </v>
      </c>
      <c r="D21106" s="148"/>
      <c r="E21106" s="148"/>
      <c r="F21106" s="148"/>
      <c r="G21106" s="148"/>
      <c r="H21106" s="148"/>
      <c r="I21106" s="148"/>
      <c r="J21106" s="148"/>
      <c r="K21106" s="148"/>
      <c r="L21106" s="148"/>
      <c r="M21106" s="148"/>
      <c r="N21106" s="148"/>
      <c r="O21106" s="148"/>
      <c r="P21106" s="148"/>
      <c r="Q21106" s="148"/>
      <c r="R21106" s="148"/>
      <c r="S21106" s="148"/>
      <c r="W21106" s="145" t="s">
        <v>17</v>
      </c>
      <c r="X21106" s="145"/>
      <c r="Y21106" s="145"/>
      <c r="Z21106" s="145"/>
      <c r="AA21106" s="145"/>
      <c r="AB21106" s="145"/>
    </row>
    <row r="21107" spans="1:35" s="15" customFormat="1" ht="15" customHeight="1" x14ac:dyDescent="0.25">
      <c r="T21107" s="78"/>
      <c r="U21107" s="63"/>
      <c r="V21107" s="63"/>
      <c r="W21107" s="149">
        <f ca="1">INDIRECT("Jäsenet!A"&amp;AI21102)</f>
        <v>423</v>
      </c>
      <c r="X21107" s="149"/>
      <c r="Y21107" s="149"/>
      <c r="Z21107" s="149"/>
      <c r="AA21107" s="149"/>
      <c r="AB21107" s="149"/>
    </row>
    <row r="21108" spans="1:35" s="15" customFormat="1" ht="15" customHeight="1" x14ac:dyDescent="0.25">
      <c r="B21108" s="39"/>
      <c r="C21108" s="39"/>
      <c r="D21108" s="39"/>
      <c r="E21108" s="39"/>
      <c r="F21108" s="39"/>
      <c r="G21108" s="39"/>
      <c r="H21108" s="39"/>
      <c r="I21108" s="39"/>
      <c r="J21108" s="39"/>
      <c r="K21108" s="39"/>
      <c r="L21108" s="39"/>
      <c r="M21108" s="39"/>
      <c r="N21108" s="39"/>
      <c r="O21108" s="39"/>
      <c r="P21108" s="39"/>
      <c r="Q21108" s="39"/>
      <c r="R21108" s="39"/>
      <c r="S21108" s="39"/>
      <c r="T21108" s="78"/>
      <c r="U21108" s="78"/>
      <c r="V21108" s="78"/>
      <c r="W21108" s="78"/>
      <c r="X21108" s="78"/>
      <c r="Y21108" s="78"/>
      <c r="Z21108" s="78"/>
      <c r="AA21108" s="39"/>
      <c r="AB21108" s="39"/>
      <c r="AC21108" s="39"/>
      <c r="AD21108" s="39"/>
      <c r="AE21108" s="39"/>
      <c r="AF21108" s="39"/>
      <c r="AG21108" s="39"/>
      <c r="AH21108" s="39"/>
      <c r="AI21108" s="39"/>
    </row>
    <row r="21109" spans="1:35" s="15" customFormat="1" ht="15" customHeight="1" x14ac:dyDescent="0.25">
      <c r="A21109" s="32"/>
      <c r="B21109" s="32"/>
      <c r="C21109" s="32"/>
      <c r="D21109" s="32"/>
      <c r="E21109" s="32"/>
      <c r="F21109" s="32"/>
      <c r="G21109" s="32"/>
      <c r="H21109" s="32"/>
      <c r="I21109" s="32"/>
      <c r="J21109" s="32"/>
      <c r="K21109" s="32"/>
      <c r="L21109" s="32"/>
      <c r="M21109" s="32"/>
      <c r="N21109" s="32"/>
      <c r="O21109" s="32"/>
      <c r="P21109" s="32"/>
      <c r="Q21109" s="32"/>
      <c r="R21109" s="32"/>
      <c r="S21109" s="32"/>
      <c r="T21109" s="33"/>
      <c r="U21109" s="33"/>
      <c r="V21109" s="33"/>
      <c r="W21109" s="35"/>
      <c r="X21109" s="33"/>
      <c r="Y21109" s="33"/>
      <c r="Z21109" s="33"/>
      <c r="AA21109" s="32"/>
      <c r="AB21109" s="32"/>
      <c r="AC21109" s="32"/>
      <c r="AD21109" s="32"/>
      <c r="AE21109" s="32"/>
      <c r="AF21109" s="32"/>
      <c r="AG21109" s="32"/>
      <c r="AH21109" s="32"/>
      <c r="AI21109" s="32"/>
    </row>
    <row r="21110" spans="1:35" s="15" customFormat="1" ht="15" customHeight="1" x14ac:dyDescent="0.25">
      <c r="B21110" s="39"/>
      <c r="C21110" s="39"/>
      <c r="D21110" s="39"/>
      <c r="E21110" s="39"/>
      <c r="F21110" s="39"/>
      <c r="G21110" s="39"/>
      <c r="H21110" s="39"/>
      <c r="I21110" s="39"/>
      <c r="J21110" s="39"/>
      <c r="K21110" s="39"/>
      <c r="L21110" s="39"/>
      <c r="M21110" s="39"/>
      <c r="N21110" s="39"/>
      <c r="O21110" s="39"/>
      <c r="P21110" s="39"/>
      <c r="Q21110" s="39"/>
      <c r="R21110" s="39"/>
      <c r="S21110" s="39"/>
      <c r="T21110" s="78"/>
      <c r="U21110" s="78"/>
      <c r="V21110" s="78"/>
      <c r="W21110" s="34"/>
      <c r="X21110" s="78"/>
      <c r="Y21110" s="78"/>
      <c r="Z21110" s="78"/>
      <c r="AA21110" s="39"/>
      <c r="AB21110" s="39"/>
      <c r="AC21110" s="39"/>
      <c r="AD21110" s="39"/>
      <c r="AE21110" s="39"/>
      <c r="AF21110" s="39"/>
      <c r="AG21110" s="39"/>
      <c r="AH21110" s="39"/>
      <c r="AI21110" s="39"/>
    </row>
    <row r="21111" spans="1:35" s="15" customFormat="1" ht="15" customHeight="1" x14ac:dyDescent="0.25">
      <c r="B21111" s="36" t="str">
        <f>'Laskun tiedot'!$A$11</f>
        <v>--------------------</v>
      </c>
      <c r="C21111" s="39"/>
      <c r="D21111" s="39"/>
      <c r="E21111" s="39"/>
      <c r="F21111" s="39"/>
      <c r="G21111" s="39"/>
      <c r="H21111" s="39"/>
      <c r="I21111" s="39"/>
      <c r="J21111" s="39"/>
      <c r="K21111" s="39"/>
      <c r="L21111" s="39"/>
      <c r="M21111" s="39"/>
      <c r="N21111" s="39"/>
      <c r="O21111" s="39"/>
      <c r="P21111" s="39"/>
      <c r="Q21111" s="39"/>
      <c r="R21111" s="39"/>
      <c r="S21111" s="39"/>
      <c r="T21111" s="17"/>
      <c r="U21111" s="17"/>
      <c r="V21111" s="17"/>
      <c r="W21111" s="17"/>
      <c r="X21111" s="17"/>
      <c r="Y21111" s="17"/>
      <c r="Z21111" s="17"/>
      <c r="AA21111" s="17"/>
      <c r="AB21111" s="17"/>
      <c r="AC21111" s="17"/>
      <c r="AD21111" s="17"/>
      <c r="AE21111" s="17"/>
      <c r="AF21111" s="17"/>
      <c r="AG21111" s="17"/>
      <c r="AH21111" s="17"/>
      <c r="AI21111" s="17"/>
    </row>
    <row r="21112" spans="1:35" s="15" customFormat="1" ht="15" customHeight="1" x14ac:dyDescent="0.25">
      <c r="B21112" s="36" t="str">
        <f>'Laskun tiedot'!$A$12</f>
        <v>Vuosi 2011</v>
      </c>
      <c r="C21112" s="78"/>
      <c r="D21112" s="78"/>
      <c r="E21112" s="78"/>
      <c r="F21112" s="78"/>
      <c r="G21112" s="78"/>
      <c r="H21112" s="78"/>
      <c r="I21112" s="78"/>
      <c r="J21112" s="78"/>
      <c r="K21112" s="78"/>
      <c r="L21112" s="78"/>
      <c r="M21112" s="78"/>
      <c r="N21112" s="78"/>
      <c r="O21112" s="78"/>
      <c r="P21112" s="39"/>
      <c r="Q21112" s="39"/>
      <c r="R21112" s="39"/>
      <c r="S21112" s="39"/>
      <c r="T21112" s="39"/>
      <c r="U21112" s="39"/>
      <c r="V21112" s="39"/>
      <c r="W21112" s="39"/>
      <c r="X21112" s="39"/>
      <c r="Y21112" s="39"/>
      <c r="Z21112" s="39"/>
      <c r="AA21112" s="39"/>
      <c r="AB21112" s="39"/>
      <c r="AC21112" s="13"/>
      <c r="AD21112" s="13"/>
      <c r="AE21112" s="13"/>
      <c r="AF21112" s="13"/>
      <c r="AG21112" s="13"/>
      <c r="AH21112" s="13"/>
      <c r="AI21112" s="13"/>
    </row>
    <row r="21113" spans="1:35" s="15" customFormat="1" ht="15" customHeight="1" x14ac:dyDescent="0.25">
      <c r="B21113" s="36" t="str">
        <f>'Laskun tiedot'!$A$13</f>
        <v>JÄSENMAKSU ………. 10 €</v>
      </c>
      <c r="T21113" s="11"/>
      <c r="U21113" s="11"/>
      <c r="V21113" s="11"/>
      <c r="W21113" s="11"/>
      <c r="X21113" s="11"/>
      <c r="Y21113" s="11"/>
      <c r="Z21113" s="11"/>
      <c r="AA21113" s="11"/>
      <c r="AB21113" s="11"/>
      <c r="AC21113" s="11"/>
      <c r="AD21113" s="11"/>
      <c r="AE21113" s="11"/>
      <c r="AF21113" s="11"/>
      <c r="AG21113" s="11"/>
      <c r="AH21113" s="11"/>
      <c r="AI21113" s="11"/>
    </row>
    <row r="21114" spans="1:35" s="15" customFormat="1" ht="15" customHeight="1" x14ac:dyDescent="0.25">
      <c r="B21114" s="36" t="str">
        <f>'Laskun tiedot'!$A$14</f>
        <v>--------------------</v>
      </c>
      <c r="T21114" s="39"/>
      <c r="AC21114" s="39"/>
    </row>
    <row r="21115" spans="1:35" s="15" customFormat="1" ht="15" customHeight="1" x14ac:dyDescent="0.25">
      <c r="B21115" s="36" t="str">
        <f>'Laskun tiedot'!$A$15</f>
        <v xml:space="preserve"> </v>
      </c>
      <c r="T21115" s="11"/>
      <c r="U21115" s="11"/>
      <c r="V21115" s="11"/>
      <c r="W21115" s="11"/>
      <c r="X21115" s="11"/>
      <c r="Y21115" s="11"/>
      <c r="Z21115" s="11"/>
      <c r="AA21115" s="11"/>
      <c r="AB21115" s="11"/>
      <c r="AC21115" s="11"/>
      <c r="AD21115" s="11"/>
      <c r="AE21115" s="11"/>
      <c r="AF21115" s="11"/>
      <c r="AG21115" s="11"/>
      <c r="AH21115" s="11"/>
      <c r="AI21115" s="11"/>
    </row>
    <row r="21116" spans="1:35" s="15" customFormat="1" ht="15" customHeight="1" x14ac:dyDescent="0.25">
      <c r="B21116" s="36" t="str">
        <f>'Laskun tiedot'!$A$16</f>
        <v xml:space="preserve"> </v>
      </c>
      <c r="C21116" s="39"/>
      <c r="D21116" s="39"/>
      <c r="E21116" s="39"/>
      <c r="F21116" s="39"/>
      <c r="G21116" s="39"/>
      <c r="H21116" s="39"/>
      <c r="I21116" s="39"/>
      <c r="J21116" s="39"/>
      <c r="K21116" s="39"/>
      <c r="L21116" s="39"/>
      <c r="M21116" s="39"/>
      <c r="N21116" s="39"/>
      <c r="O21116" s="39"/>
      <c r="P21116" s="39"/>
      <c r="Q21116" s="39"/>
      <c r="R21116" s="39"/>
      <c r="S21116" s="39"/>
      <c r="T21116" s="39"/>
      <c r="U21116" s="39"/>
      <c r="V21116" s="39"/>
      <c r="W21116" s="39"/>
      <c r="X21116" s="39"/>
      <c r="Y21116" s="39"/>
      <c r="Z21116" s="39"/>
      <c r="AA21116" s="39"/>
      <c r="AB21116" s="39"/>
      <c r="AC21116" s="39"/>
      <c r="AD21116" s="39"/>
      <c r="AE21116" s="39"/>
      <c r="AF21116" s="39"/>
      <c r="AG21116" s="39"/>
      <c r="AH21116" s="39"/>
      <c r="AI21116" s="39"/>
    </row>
    <row r="21117" spans="1:35" s="15" customFormat="1" ht="15" customHeight="1" x14ac:dyDescent="0.25">
      <c r="B21117" s="36" t="str">
        <f>'Laskun tiedot'!$A$17</f>
        <v xml:space="preserve"> </v>
      </c>
    </row>
    <row r="21118" spans="1:35" s="11" customFormat="1" ht="15" customHeight="1" x14ac:dyDescent="0.25">
      <c r="B21118" s="36" t="str">
        <f>'Laskun tiedot'!$A$18</f>
        <v xml:space="preserve"> </v>
      </c>
    </row>
    <row r="21119" spans="1:35" s="15" customFormat="1" ht="15" customHeight="1" x14ac:dyDescent="0.25">
      <c r="B21119" s="36" t="str">
        <f>'Laskun tiedot'!$A$19</f>
        <v xml:space="preserve"> </v>
      </c>
      <c r="M21119" s="16"/>
      <c r="N21119" s="1"/>
      <c r="O21119" s="1"/>
      <c r="P21119" s="16"/>
      <c r="Q21119" s="1"/>
      <c r="R21119" s="1"/>
      <c r="T21119" s="16"/>
      <c r="U21119" s="1"/>
      <c r="V21119" s="1"/>
      <c r="W21119" s="1"/>
      <c r="X21119" s="1"/>
      <c r="Z21119" s="16"/>
      <c r="AA21119" s="1"/>
      <c r="AB21119" s="1"/>
      <c r="AD21119" s="16"/>
      <c r="AE21119" s="1"/>
      <c r="AF21119" s="1"/>
      <c r="AG21119" s="1"/>
      <c r="AH21119" s="1"/>
    </row>
    <row r="21120" spans="1:35" s="15" customFormat="1" ht="15" customHeight="1" x14ac:dyDescent="0.25">
      <c r="B21120" s="36" t="str">
        <f>'Laskun tiedot'!$A$20</f>
        <v xml:space="preserve"> </v>
      </c>
      <c r="M21120" s="16"/>
      <c r="N21120" s="1"/>
      <c r="O21120" s="1"/>
      <c r="P21120" s="16"/>
      <c r="Q21120" s="1"/>
      <c r="R21120" s="1"/>
      <c r="T21120" s="16"/>
      <c r="U21120" s="1"/>
      <c r="V21120" s="1"/>
      <c r="W21120" s="1"/>
      <c r="X21120" s="1"/>
      <c r="Z21120" s="16"/>
      <c r="AA21120" s="1"/>
      <c r="AB21120" s="1"/>
      <c r="AD21120" s="16"/>
      <c r="AE21120" s="1"/>
      <c r="AF21120" s="1"/>
      <c r="AG21120" s="1"/>
      <c r="AH21120" s="1"/>
    </row>
    <row r="21121" spans="1:35" s="15" customFormat="1" ht="15" customHeight="1" x14ac:dyDescent="0.25">
      <c r="B21121" s="36" t="str">
        <f>'Laskun tiedot'!$A$21</f>
        <v xml:space="preserve"> </v>
      </c>
      <c r="M21121" s="16"/>
      <c r="N21121" s="1"/>
      <c r="O21121" s="1"/>
      <c r="P21121" s="16"/>
      <c r="Q21121" s="1"/>
      <c r="R21121" s="1"/>
      <c r="T21121" s="16"/>
      <c r="U21121" s="1"/>
      <c r="V21121" s="1"/>
      <c r="W21121" s="1"/>
      <c r="X21121" s="1"/>
      <c r="Z21121" s="16"/>
      <c r="AA21121" s="1"/>
      <c r="AB21121" s="1"/>
      <c r="AD21121" s="16"/>
      <c r="AE21121" s="1"/>
      <c r="AF21121" s="1"/>
      <c r="AG21121" s="1"/>
      <c r="AH21121" s="1"/>
    </row>
    <row r="21122" spans="1:35" s="15" customFormat="1" ht="15" customHeight="1" x14ac:dyDescent="0.25">
      <c r="B21122" s="36" t="str">
        <f>'Laskun tiedot'!$A$22</f>
        <v xml:space="preserve"> </v>
      </c>
      <c r="M21122" s="16"/>
      <c r="N21122" s="1"/>
      <c r="O21122" s="1"/>
      <c r="P21122" s="16"/>
      <c r="Q21122" s="1"/>
      <c r="R21122" s="1"/>
      <c r="T21122" s="16"/>
      <c r="U21122" s="1"/>
      <c r="V21122" s="1"/>
      <c r="W21122" s="1"/>
      <c r="X21122" s="1"/>
      <c r="Z21122" s="16"/>
      <c r="AA21122" s="1"/>
      <c r="AB21122" s="1"/>
      <c r="AD21122" s="16"/>
      <c r="AE21122" s="1"/>
      <c r="AF21122" s="1"/>
      <c r="AG21122" s="1"/>
      <c r="AH21122" s="1"/>
    </row>
    <row r="21123" spans="1:35" s="15" customFormat="1" ht="15" customHeight="1" x14ac:dyDescent="0.25">
      <c r="B21123" s="36" t="str">
        <f>'Laskun tiedot'!$A$23</f>
        <v xml:space="preserve"> </v>
      </c>
      <c r="M21123" s="16"/>
      <c r="N21123" s="1"/>
      <c r="O21123" s="1"/>
      <c r="P21123" s="16"/>
      <c r="Q21123" s="1"/>
      <c r="R21123" s="1"/>
      <c r="T21123" s="16"/>
      <c r="U21123" s="1"/>
      <c r="V21123" s="1"/>
      <c r="W21123" s="1"/>
      <c r="X21123" s="1"/>
      <c r="Z21123" s="16"/>
      <c r="AA21123" s="1"/>
      <c r="AB21123" s="1"/>
      <c r="AD21123" s="16"/>
      <c r="AE21123" s="1"/>
      <c r="AF21123" s="1"/>
      <c r="AG21123" s="1"/>
      <c r="AH21123" s="1"/>
    </row>
    <row r="21124" spans="1:35" s="15" customFormat="1" ht="15" customHeight="1" x14ac:dyDescent="0.25">
      <c r="B21124" s="36" t="str">
        <f>'Laskun tiedot'!$A$24</f>
        <v xml:space="preserve"> </v>
      </c>
      <c r="M21124" s="16"/>
      <c r="N21124" s="1"/>
      <c r="O21124" s="1"/>
      <c r="P21124" s="16"/>
      <c r="Q21124" s="1"/>
      <c r="R21124" s="1"/>
      <c r="T21124" s="16"/>
      <c r="U21124" s="1"/>
      <c r="V21124" s="1"/>
      <c r="W21124" s="1"/>
      <c r="X21124" s="1"/>
      <c r="Z21124" s="16"/>
      <c r="AA21124" s="1"/>
      <c r="AB21124" s="1"/>
      <c r="AD21124" s="16"/>
      <c r="AE21124" s="1"/>
      <c r="AF21124" s="1"/>
      <c r="AG21124" s="1"/>
      <c r="AH21124" s="1"/>
    </row>
    <row r="21125" spans="1:35" s="15" customFormat="1" ht="15" customHeight="1" x14ac:dyDescent="0.25">
      <c r="B21125" s="36" t="str">
        <f>'Laskun tiedot'!$A$25</f>
        <v xml:space="preserve"> </v>
      </c>
      <c r="M21125" s="16"/>
      <c r="N21125" s="1"/>
      <c r="O21125" s="1"/>
      <c r="P21125" s="16"/>
      <c r="Q21125" s="1"/>
      <c r="R21125" s="1"/>
      <c r="T21125" s="16"/>
      <c r="U21125" s="1"/>
      <c r="V21125" s="1"/>
      <c r="W21125" s="1"/>
      <c r="X21125" s="1"/>
      <c r="Z21125" s="16"/>
      <c r="AA21125" s="1"/>
      <c r="AB21125" s="1"/>
      <c r="AD21125" s="16"/>
      <c r="AE21125" s="1"/>
      <c r="AF21125" s="1"/>
      <c r="AG21125" s="1"/>
      <c r="AH21125" s="1"/>
    </row>
    <row r="21126" spans="1:35" s="15" customFormat="1" ht="15" customHeight="1" x14ac:dyDescent="0.25">
      <c r="B21126" s="36" t="str">
        <f>'Laskun tiedot'!$A$26</f>
        <v xml:space="preserve"> </v>
      </c>
      <c r="M21126" s="16"/>
      <c r="N21126" s="1"/>
      <c r="O21126" s="1"/>
      <c r="P21126" s="16"/>
      <c r="Q21126" s="1"/>
      <c r="R21126" s="1"/>
      <c r="T21126" s="16"/>
      <c r="U21126" s="1"/>
      <c r="V21126" s="1"/>
      <c r="W21126" s="1"/>
      <c r="X21126" s="1"/>
      <c r="Z21126" s="16"/>
      <c r="AA21126" s="1"/>
      <c r="AB21126" s="1"/>
      <c r="AD21126" s="16"/>
      <c r="AE21126" s="1"/>
      <c r="AF21126" s="1"/>
      <c r="AG21126" s="1"/>
      <c r="AH21126" s="1"/>
    </row>
    <row r="21127" spans="1:35" s="15" customFormat="1" ht="15" customHeight="1" x14ac:dyDescent="0.25">
      <c r="B21127" s="36" t="str">
        <f>'Laskun tiedot'!$A$27</f>
        <v xml:space="preserve"> </v>
      </c>
      <c r="M21127" s="16"/>
      <c r="N21127" s="1"/>
      <c r="O21127" s="1"/>
      <c r="P21127" s="16"/>
      <c r="Q21127" s="1"/>
      <c r="R21127" s="1"/>
      <c r="T21127" s="16"/>
      <c r="U21127" s="1"/>
      <c r="V21127" s="1"/>
      <c r="W21127" s="1"/>
      <c r="X21127" s="1"/>
      <c r="Z21127" s="16"/>
      <c r="AA21127" s="1"/>
      <c r="AB21127" s="1"/>
      <c r="AD21127" s="16"/>
      <c r="AE21127" s="1"/>
      <c r="AF21127" s="1"/>
      <c r="AG21127" s="1"/>
      <c r="AH21127" s="1"/>
    </row>
    <row r="21128" spans="1:35" s="15" customFormat="1" ht="15" customHeight="1" x14ac:dyDescent="0.25">
      <c r="B21128" s="36"/>
      <c r="M21128" s="16"/>
      <c r="N21128" s="1"/>
      <c r="O21128" s="1"/>
      <c r="P21128" s="16"/>
      <c r="Q21128" s="1"/>
      <c r="R21128" s="1"/>
      <c r="T21128" s="16"/>
      <c r="U21128" s="1"/>
      <c r="V21128" s="1"/>
      <c r="W21128" s="1"/>
      <c r="X21128" s="1"/>
      <c r="Z21128" s="16"/>
      <c r="AA21128" s="1"/>
      <c r="AB21128" s="1"/>
      <c r="AD21128" s="16"/>
      <c r="AE21128" s="1"/>
      <c r="AF21128" s="1"/>
      <c r="AG21128" s="1"/>
      <c r="AH21128" s="1"/>
    </row>
    <row r="21129" spans="1:35" s="80" customFormat="1" ht="12" customHeight="1" x14ac:dyDescent="0.25">
      <c r="B21129" s="143" t="str">
        <f>'Laskun tiedot'!$A$30</f>
        <v>Sihteeri:</v>
      </c>
      <c r="C21129" s="143"/>
      <c r="D21129" s="143"/>
      <c r="E21129" s="143"/>
      <c r="F21129" s="143"/>
      <c r="G21129" s="143"/>
      <c r="H21129" s="143"/>
      <c r="I21129" s="143"/>
      <c r="J21129" s="143" t="str">
        <f>'Laskun tiedot'!$B$30</f>
        <v>Puh.</v>
      </c>
      <c r="K21129" s="143"/>
      <c r="L21129" s="143"/>
      <c r="M21129" s="143"/>
      <c r="N21129" s="143"/>
      <c r="O21129" s="143"/>
      <c r="P21129" s="143"/>
      <c r="Q21129" s="143"/>
      <c r="R21129" s="143"/>
      <c r="S21129" s="143" t="str">
        <f>'Laskun tiedot'!$C$30</f>
        <v xml:space="preserve"> </v>
      </c>
      <c r="T21129" s="143"/>
      <c r="U21129" s="143"/>
      <c r="V21129" s="143"/>
      <c r="W21129" s="143"/>
      <c r="X21129" s="143"/>
      <c r="Y21129" s="143"/>
      <c r="Z21129" s="143"/>
      <c r="AA21129" s="143" t="str">
        <f>'Laskun tiedot'!$D$30</f>
        <v xml:space="preserve"> </v>
      </c>
      <c r="AB21129" s="143"/>
      <c r="AC21129" s="143"/>
      <c r="AD21129" s="143"/>
      <c r="AE21129" s="143"/>
      <c r="AF21129" s="143"/>
      <c r="AG21129" s="143"/>
      <c r="AH21129" s="143"/>
      <c r="AI21129" s="143"/>
    </row>
    <row r="21130" spans="1:35" s="79" customFormat="1" ht="12" customHeight="1" x14ac:dyDescent="0.2">
      <c r="B21130" s="143" t="str">
        <f>'Laskun tiedot'!$A$31</f>
        <v xml:space="preserve"> </v>
      </c>
      <c r="C21130" s="143"/>
      <c r="D21130" s="143"/>
      <c r="E21130" s="143"/>
      <c r="F21130" s="143"/>
      <c r="G21130" s="143"/>
      <c r="H21130" s="143"/>
      <c r="I21130" s="143"/>
      <c r="J21130" s="143" t="str">
        <f>'Laskun tiedot'!$B$31</f>
        <v xml:space="preserve"> </v>
      </c>
      <c r="K21130" s="143"/>
      <c r="L21130" s="143"/>
      <c r="M21130" s="143"/>
      <c r="N21130" s="143"/>
      <c r="O21130" s="143"/>
      <c r="P21130" s="143"/>
      <c r="Q21130" s="143"/>
      <c r="R21130" s="143"/>
      <c r="S21130" s="144" t="str">
        <f>'Laskun tiedot'!$C$31</f>
        <v xml:space="preserve"> </v>
      </c>
      <c r="T21130" s="144"/>
      <c r="U21130" s="144"/>
      <c r="V21130" s="144"/>
      <c r="W21130" s="144"/>
      <c r="X21130" s="144"/>
      <c r="Y21130" s="144"/>
      <c r="Z21130" s="144"/>
      <c r="AA21130" s="144" t="str">
        <f>'Laskun tiedot'!$D$31</f>
        <v xml:space="preserve"> </v>
      </c>
      <c r="AB21130" s="144"/>
      <c r="AC21130" s="144"/>
      <c r="AD21130" s="144"/>
      <c r="AE21130" s="144"/>
      <c r="AF21130" s="144"/>
      <c r="AG21130" s="144"/>
      <c r="AH21130" s="144"/>
      <c r="AI21130" s="144"/>
    </row>
    <row r="21131" spans="1:35" s="80" customFormat="1" ht="12" customHeight="1" x14ac:dyDescent="0.25">
      <c r="B21131" s="143" t="str">
        <f>'Laskun tiedot'!$A$32</f>
        <v xml:space="preserve"> </v>
      </c>
      <c r="C21131" s="143"/>
      <c r="D21131" s="143"/>
      <c r="E21131" s="143"/>
      <c r="F21131" s="143"/>
      <c r="G21131" s="143"/>
      <c r="H21131" s="143"/>
      <c r="I21131" s="143"/>
      <c r="J21131" s="143" t="str">
        <f>'Laskun tiedot'!$B$32</f>
        <v xml:space="preserve"> </v>
      </c>
      <c r="K21131" s="143"/>
      <c r="L21131" s="143"/>
      <c r="M21131" s="143"/>
      <c r="N21131" s="143"/>
      <c r="O21131" s="143"/>
      <c r="P21131" s="143"/>
      <c r="Q21131" s="143"/>
      <c r="R21131" s="143"/>
      <c r="S21131" s="144" t="str">
        <f>'Laskun tiedot'!$C$32</f>
        <v xml:space="preserve"> </v>
      </c>
      <c r="T21131" s="144"/>
      <c r="U21131" s="144"/>
      <c r="V21131" s="144"/>
      <c r="W21131" s="144"/>
      <c r="X21131" s="144"/>
      <c r="Y21131" s="144"/>
      <c r="Z21131" s="144"/>
      <c r="AA21131" s="144" t="str">
        <f>'Laskun tiedot'!$D$32</f>
        <v xml:space="preserve"> </v>
      </c>
      <c r="AB21131" s="144"/>
      <c r="AC21131" s="144"/>
      <c r="AD21131" s="144"/>
      <c r="AE21131" s="144"/>
      <c r="AF21131" s="144"/>
      <c r="AG21131" s="144"/>
      <c r="AH21131" s="144"/>
      <c r="AI21131" s="144"/>
    </row>
    <row r="21132" spans="1:35" s="15" customFormat="1" ht="15" customHeight="1" x14ac:dyDescent="0.25">
      <c r="A21132" s="60"/>
      <c r="B21132" s="61"/>
      <c r="C21132" s="61"/>
      <c r="D21132" s="61"/>
      <c r="E21132" s="61"/>
      <c r="F21132" s="61"/>
      <c r="G21132" s="61"/>
      <c r="H21132" s="61"/>
      <c r="I21132" s="61"/>
      <c r="J21132" s="61"/>
      <c r="K21132" s="61"/>
      <c r="L21132" s="61"/>
      <c r="M21132" s="61"/>
      <c r="N21132" s="61"/>
      <c r="O21132" s="61"/>
      <c r="P21132" s="61"/>
      <c r="Q21132" s="61"/>
      <c r="R21132" s="61"/>
      <c r="S21132" s="61"/>
      <c r="T21132" s="61"/>
      <c r="U21132" s="61"/>
      <c r="V21132" s="61"/>
      <c r="W21132" s="61"/>
      <c r="X21132" s="61"/>
      <c r="Y21132" s="61"/>
      <c r="Z21132" s="61"/>
      <c r="AA21132" s="61"/>
      <c r="AB21132" s="61"/>
      <c r="AC21132" s="61"/>
      <c r="AD21132" s="61"/>
      <c r="AE21132" s="61"/>
      <c r="AF21132" s="61"/>
      <c r="AG21132" s="61"/>
      <c r="AH21132" s="61"/>
      <c r="AI21132" s="61"/>
    </row>
    <row r="21133" spans="1:35" s="15" customFormat="1" ht="15" customHeight="1" x14ac:dyDescent="0.25">
      <c r="B21133" s="39"/>
      <c r="C21133" s="39"/>
      <c r="D21133" s="39"/>
      <c r="E21133" s="39"/>
      <c r="F21133" s="39"/>
      <c r="G21133" s="39"/>
      <c r="H21133" s="39"/>
      <c r="I21133" s="39"/>
      <c r="J21133" s="39"/>
      <c r="K21133" s="39"/>
      <c r="L21133" s="39"/>
      <c r="M21133" s="39"/>
      <c r="N21133" s="39"/>
      <c r="O21133" s="39"/>
      <c r="P21133" s="39"/>
      <c r="Q21133" s="39"/>
      <c r="R21133" s="39"/>
      <c r="S21133" s="39"/>
      <c r="T21133" s="39"/>
      <c r="U21133" s="39"/>
      <c r="V21133" s="39"/>
      <c r="W21133" s="39"/>
      <c r="X21133" s="39"/>
      <c r="Y21133" s="39"/>
      <c r="Z21133" s="39"/>
      <c r="AA21133" s="39"/>
      <c r="AB21133" s="59"/>
      <c r="AC21133" s="59"/>
      <c r="AD21133" s="39"/>
      <c r="AE21133" s="39"/>
      <c r="AF21133" s="39"/>
      <c r="AG21133" s="39"/>
      <c r="AH21133" s="39"/>
      <c r="AI21133" s="39"/>
    </row>
    <row r="21134" spans="1:35" s="15" customFormat="1" ht="11.1" customHeight="1" x14ac:dyDescent="0.25">
      <c r="A21134" s="72"/>
      <c r="B21134" s="73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 s="18"/>
      <c r="N21134" s="18"/>
      <c r="O21134" s="18"/>
      <c r="P21134" s="18"/>
      <c r="Q21134" s="18"/>
      <c r="R21134" s="18"/>
      <c r="S21134" s="127" t="s">
        <v>35</v>
      </c>
      <c r="T21134" s="128"/>
      <c r="U21134" s="128"/>
      <c r="V21134" s="128"/>
      <c r="W21134" s="128"/>
      <c r="X21134" s="128"/>
      <c r="Y21134" s="128"/>
      <c r="Z21134" s="128"/>
      <c r="AA21134" s="129"/>
      <c r="AB21134" s="128" t="s">
        <v>36</v>
      </c>
      <c r="AC21134" s="128"/>
      <c r="AD21134" s="128"/>
      <c r="AE21134" s="128"/>
      <c r="AF21134" s="128"/>
      <c r="AG21134" s="128"/>
      <c r="AH21134" s="128"/>
      <c r="AI21134" s="128"/>
    </row>
    <row r="21135" spans="1:35" s="15" customFormat="1" ht="15" customHeight="1" x14ac:dyDescent="0.25">
      <c r="A21135" s="116" t="s">
        <v>19</v>
      </c>
      <c r="B21135" s="130"/>
      <c r="C21135" s="20"/>
      <c r="D21135" s="133" t="str">
        <f>'Laskun tiedot'!$A$35</f>
        <v>EKOP 123456-09876543</v>
      </c>
      <c r="E21135" s="133"/>
      <c r="F21135" s="133"/>
      <c r="G21135" s="133"/>
      <c r="H21135" s="133"/>
      <c r="I21135" s="133"/>
      <c r="J21135" s="133"/>
      <c r="K21135" s="133"/>
      <c r="L21135" s="133"/>
      <c r="M21135" s="133"/>
      <c r="N21135" s="133"/>
      <c r="O21135" s="133"/>
      <c r="P21135" s="133"/>
      <c r="Q21135" s="133"/>
      <c r="R21135" s="133"/>
      <c r="S21135" s="134" t="str">
        <f>'Laskun tiedot'!$B$35</f>
        <v>FI67 1234 5609 8765 43</v>
      </c>
      <c r="T21135" s="135"/>
      <c r="U21135" s="135"/>
      <c r="V21135" s="135"/>
      <c r="W21135" s="135"/>
      <c r="X21135" s="135"/>
      <c r="Y21135" s="135"/>
      <c r="Z21135" s="135"/>
      <c r="AA21135" s="136"/>
      <c r="AB21135" s="135" t="str">
        <f>'Laskun tiedot'!$C$35</f>
        <v>OKOYFIHH</v>
      </c>
      <c r="AC21135" s="135"/>
      <c r="AD21135" s="135"/>
      <c r="AE21135" s="135"/>
      <c r="AF21135" s="135"/>
      <c r="AG21135" s="135"/>
      <c r="AH21135" s="135"/>
      <c r="AI21135" s="135"/>
    </row>
    <row r="21136" spans="1:35" s="15" customFormat="1" ht="15" customHeight="1" x14ac:dyDescent="0.25">
      <c r="A21136" s="116"/>
      <c r="B21136" s="130"/>
      <c r="C21136" s="20"/>
      <c r="D21136" s="133" t="str">
        <f>'Laskun tiedot'!$A$36</f>
        <v xml:space="preserve"> </v>
      </c>
      <c r="E21136" s="133"/>
      <c r="F21136" s="133"/>
      <c r="G21136" s="133"/>
      <c r="H21136" s="133"/>
      <c r="I21136" s="133"/>
      <c r="J21136" s="133"/>
      <c r="K21136" s="133"/>
      <c r="L21136" s="133"/>
      <c r="M21136" s="133"/>
      <c r="N21136" s="133"/>
      <c r="O21136" s="133"/>
      <c r="P21136" s="133"/>
      <c r="Q21136" s="133"/>
      <c r="R21136" s="137"/>
      <c r="S21136" s="134" t="str">
        <f>'Laskun tiedot'!$B$36</f>
        <v xml:space="preserve"> </v>
      </c>
      <c r="T21136" s="135"/>
      <c r="U21136" s="135"/>
      <c r="V21136" s="135"/>
      <c r="W21136" s="135"/>
      <c r="X21136" s="135"/>
      <c r="Y21136" s="135"/>
      <c r="Z21136" s="135"/>
      <c r="AA21136" s="136"/>
      <c r="AB21136" s="134" t="str">
        <f>'Laskun tiedot'!$C$36</f>
        <v xml:space="preserve"> </v>
      </c>
      <c r="AC21136" s="135"/>
      <c r="AD21136" s="135"/>
      <c r="AE21136" s="135"/>
      <c r="AF21136" s="135"/>
      <c r="AG21136" s="135"/>
      <c r="AH21136" s="135"/>
      <c r="AI21136" s="135"/>
    </row>
    <row r="21137" spans="1:35" s="15" customFormat="1" ht="15" customHeight="1" x14ac:dyDescent="0.25">
      <c r="A21137" s="131"/>
      <c r="B21137" s="132"/>
      <c r="C21137" s="20"/>
      <c r="D21137" s="138" t="str">
        <f>'Laskun tiedot'!$A$37</f>
        <v xml:space="preserve"> </v>
      </c>
      <c r="E21137" s="138"/>
      <c r="F21137" s="138"/>
      <c r="G21137" s="138"/>
      <c r="H21137" s="138"/>
      <c r="I21137" s="138"/>
      <c r="J21137" s="138"/>
      <c r="K21137" s="138"/>
      <c r="L21137" s="138"/>
      <c r="M21137" s="138"/>
      <c r="N21137" s="138"/>
      <c r="O21137" s="138"/>
      <c r="P21137" s="138"/>
      <c r="Q21137" s="138"/>
      <c r="R21137" s="139"/>
      <c r="S21137" s="140" t="str">
        <f>'Laskun tiedot'!$B$37</f>
        <v xml:space="preserve"> </v>
      </c>
      <c r="T21137" s="141"/>
      <c r="U21137" s="141"/>
      <c r="V21137" s="141"/>
      <c r="W21137" s="141"/>
      <c r="X21137" s="141"/>
      <c r="Y21137" s="141"/>
      <c r="Z21137" s="141"/>
      <c r="AA21137" s="142"/>
      <c r="AB21137" s="140" t="str">
        <f>'Laskun tiedot'!$C$37</f>
        <v xml:space="preserve"> </v>
      </c>
      <c r="AC21137" s="141"/>
      <c r="AD21137" s="141"/>
      <c r="AE21137" s="141"/>
      <c r="AF21137" s="141"/>
      <c r="AG21137" s="141"/>
      <c r="AH21137" s="141"/>
      <c r="AI21137" s="141"/>
    </row>
    <row r="21138" spans="1:35" s="15" customFormat="1" ht="15" customHeight="1" x14ac:dyDescent="0.25">
      <c r="A21138" s="101" t="s">
        <v>21</v>
      </c>
      <c r="B21138" s="102"/>
      <c r="C21138" s="22"/>
      <c r="D21138" s="107" t="str">
        <f>'Laskun tiedot'!$A$40</f>
        <v xml:space="preserve"> </v>
      </c>
      <c r="E21138" s="107"/>
      <c r="F21138" s="107"/>
      <c r="G21138" s="107"/>
      <c r="H21138" s="107"/>
      <c r="I21138" s="107"/>
      <c r="J21138" s="107"/>
      <c r="K21138" s="107"/>
      <c r="L21138" s="107"/>
      <c r="M21138" s="107"/>
      <c r="N21138" s="107"/>
      <c r="O21138" s="107"/>
      <c r="P21138" s="107"/>
      <c r="Q21138" s="107"/>
      <c r="R21138" s="108"/>
      <c r="S21138" s="23"/>
      <c r="T21138" s="24"/>
      <c r="U21138" s="25"/>
      <c r="V21138" s="25"/>
      <c r="W21138" s="25"/>
      <c r="X21138" s="25"/>
      <c r="Y21138" s="25"/>
      <c r="Z21138" s="25"/>
      <c r="AA21138" s="25"/>
      <c r="AB21138" s="25"/>
      <c r="AC21138" s="25"/>
      <c r="AD21138" s="25"/>
      <c r="AE21138" s="25"/>
      <c r="AF21138" s="25"/>
      <c r="AG21138" s="25"/>
      <c r="AH21138" s="25"/>
      <c r="AI21138" s="25"/>
    </row>
    <row r="21139" spans="1:35" s="15" customFormat="1" ht="15" customHeight="1" x14ac:dyDescent="0.25">
      <c r="A21139" s="103"/>
      <c r="B21139" s="104"/>
      <c r="C21139" s="20"/>
      <c r="D21139" s="109"/>
      <c r="E21139" s="109"/>
      <c r="F21139" s="109"/>
      <c r="G21139" s="109"/>
      <c r="H21139" s="109"/>
      <c r="I21139" s="109"/>
      <c r="J21139" s="109"/>
      <c r="K21139" s="109"/>
      <c r="L21139" s="109"/>
      <c r="M21139" s="109"/>
      <c r="N21139" s="109"/>
      <c r="O21139" s="109"/>
      <c r="P21139" s="109"/>
      <c r="Q21139" s="109"/>
      <c r="R21139" s="110"/>
      <c r="S21139" s="29"/>
      <c r="T21139" s="25" t="str">
        <f>'Laskun tiedot'!$A$43</f>
        <v>KÄYTÄ VIITETTÄ !</v>
      </c>
      <c r="U21139" s="25"/>
      <c r="V21139" s="25"/>
      <c r="W21139" s="25"/>
      <c r="X21139" s="25"/>
      <c r="Y21139" s="25"/>
      <c r="Z21139" s="25"/>
      <c r="AA21139" s="25"/>
      <c r="AB21139" s="25"/>
      <c r="AC21139" s="25"/>
      <c r="AD21139" s="25"/>
      <c r="AE21139" s="25"/>
      <c r="AF21139" s="25"/>
      <c r="AG21139" s="25"/>
      <c r="AH21139" s="25"/>
      <c r="AI21139" s="25"/>
    </row>
    <row r="21140" spans="1:35" s="15" customFormat="1" ht="15" customHeight="1" x14ac:dyDescent="0.25">
      <c r="A21140" s="105"/>
      <c r="B21140" s="106"/>
      <c r="C21140" s="26"/>
      <c r="D21140" s="111"/>
      <c r="E21140" s="111"/>
      <c r="F21140" s="111"/>
      <c r="G21140" s="111"/>
      <c r="H21140" s="111"/>
      <c r="I21140" s="111"/>
      <c r="J21140" s="111"/>
      <c r="K21140" s="111"/>
      <c r="L21140" s="111"/>
      <c r="M21140" s="111"/>
      <c r="N21140" s="111"/>
      <c r="O21140" s="111"/>
      <c r="P21140" s="111"/>
      <c r="Q21140" s="111"/>
      <c r="R21140" s="112"/>
      <c r="S21140" s="29"/>
      <c r="T21140" s="25" t="str">
        <f>'Laskun tiedot'!$A$44</f>
        <v xml:space="preserve"> </v>
      </c>
      <c r="U21140" s="25"/>
      <c r="V21140" s="25"/>
      <c r="W21140" s="25"/>
      <c r="X21140" s="25"/>
      <c r="Y21140" s="25"/>
      <c r="Z21140" s="27"/>
      <c r="AA21140" s="27"/>
      <c r="AB21140" s="27"/>
      <c r="AC21140" s="27"/>
      <c r="AD21140" s="27"/>
      <c r="AE21140" s="27"/>
      <c r="AF21140" s="27"/>
      <c r="AG21140" s="27"/>
      <c r="AH21140" s="27"/>
      <c r="AI21140" s="25"/>
    </row>
    <row r="21141" spans="1:35" s="15" customFormat="1" ht="15" customHeight="1" x14ac:dyDescent="0.25">
      <c r="A21141" s="113" t="s">
        <v>20</v>
      </c>
      <c r="B21141" s="101" t="s">
        <v>22</v>
      </c>
      <c r="C21141" s="20"/>
      <c r="D21141" s="20"/>
      <c r="E21141" s="20"/>
      <c r="F21141" s="20"/>
      <c r="G21141" s="20"/>
      <c r="H21141" s="20"/>
      <c r="I21141" s="20"/>
      <c r="J21141" s="20"/>
      <c r="K21141" s="20"/>
      <c r="L21141" s="20"/>
      <c r="M21141" s="20"/>
      <c r="N21141" s="20"/>
      <c r="O21141" s="20"/>
      <c r="P21141" s="20"/>
      <c r="Q21141" s="20"/>
      <c r="R21141" s="21"/>
      <c r="S21141" s="29"/>
      <c r="T21141" s="25" t="str">
        <f>'Laskun tiedot'!$A$45</f>
        <v xml:space="preserve"> </v>
      </c>
      <c r="U21141" s="25"/>
      <c r="V21141" s="25"/>
      <c r="W21141" s="25"/>
      <c r="X21141" s="25"/>
      <c r="Y21141" s="25"/>
      <c r="Z21141" s="25"/>
      <c r="AA21141" s="25"/>
      <c r="AB21141" s="25"/>
      <c r="AC21141" s="25"/>
      <c r="AD21141" s="25"/>
      <c r="AE21141" s="25"/>
      <c r="AF21141" s="25"/>
      <c r="AG21141" s="25"/>
      <c r="AH21141" s="25"/>
      <c r="AI21141" s="25"/>
    </row>
    <row r="21142" spans="1:35" s="15" customFormat="1" ht="15" customHeight="1" x14ac:dyDescent="0.25">
      <c r="A21142" s="114"/>
      <c r="B21142" s="116"/>
      <c r="C21142" s="20"/>
      <c r="D21142" s="117" t="str">
        <f ca="1">INDIRECT("Jäsenet!C"&amp;AI21102)&amp;$B$2&amp;INDIRECT("Jäsenet!B"&amp;AI21102)</f>
        <v xml:space="preserve"> </v>
      </c>
      <c r="E21142" s="117"/>
      <c r="F21142" s="117"/>
      <c r="G21142" s="117"/>
      <c r="H21142" s="117"/>
      <c r="I21142" s="117"/>
      <c r="J21142" s="117"/>
      <c r="K21142" s="117"/>
      <c r="L21142" s="117"/>
      <c r="M21142" s="117"/>
      <c r="N21142" s="117"/>
      <c r="O21142" s="117"/>
      <c r="P21142" s="117"/>
      <c r="Q21142" s="117"/>
      <c r="R21142" s="117"/>
      <c r="S21142" s="29"/>
      <c r="T21142" s="25" t="str">
        <f>'Laskun tiedot'!$A$46</f>
        <v xml:space="preserve"> </v>
      </c>
      <c r="U21142" s="25"/>
      <c r="V21142" s="25"/>
      <c r="W21142" s="25"/>
      <c r="X21142" s="25"/>
      <c r="Y21142" s="25"/>
      <c r="Z21142" s="25"/>
      <c r="AA21142" s="25"/>
      <c r="AB21142" s="25"/>
      <c r="AC21142" s="25"/>
      <c r="AD21142" s="25"/>
      <c r="AE21142" s="25"/>
      <c r="AF21142" s="25"/>
      <c r="AG21142" s="25"/>
      <c r="AH21142" s="25"/>
      <c r="AI21142" s="25"/>
    </row>
    <row r="21143" spans="1:35" s="15" customFormat="1" ht="15" customHeight="1" x14ac:dyDescent="0.25">
      <c r="A21143" s="114"/>
      <c r="B21143" s="116"/>
      <c r="C21143" s="20"/>
      <c r="D21143" s="117">
        <f ca="1">INDIRECT("Jäsenet!D"&amp;AI21102)</f>
        <v>0</v>
      </c>
      <c r="E21143" s="117"/>
      <c r="F21143" s="117"/>
      <c r="G21143" s="117"/>
      <c r="H21143" s="117"/>
      <c r="I21143" s="117"/>
      <c r="J21143" s="117"/>
      <c r="K21143" s="117"/>
      <c r="L21143" s="117"/>
      <c r="M21143" s="117"/>
      <c r="N21143" s="117"/>
      <c r="O21143" s="117"/>
      <c r="P21143" s="117"/>
      <c r="Q21143" s="117"/>
      <c r="R21143" s="117"/>
      <c r="S21143" s="29"/>
      <c r="T21143" s="25" t="str">
        <f>'Laskun tiedot'!$A$47</f>
        <v xml:space="preserve"> </v>
      </c>
      <c r="U21143" s="25"/>
      <c r="V21143" s="25"/>
      <c r="W21143" s="25"/>
      <c r="X21143" s="25"/>
      <c r="Y21143" s="25"/>
      <c r="Z21143" s="25"/>
      <c r="AA21143" s="25"/>
      <c r="AB21143" s="25"/>
      <c r="AC21143" s="25"/>
      <c r="AD21143" s="25"/>
      <c r="AE21143" s="25"/>
      <c r="AF21143" s="25"/>
      <c r="AG21143" s="25"/>
      <c r="AH21143" s="25"/>
      <c r="AI21143" s="25"/>
    </row>
    <row r="21144" spans="1:35" s="15" customFormat="1" ht="15" customHeight="1" x14ac:dyDescent="0.25">
      <c r="A21144" s="114"/>
      <c r="B21144" s="116"/>
      <c r="C21144" s="20"/>
      <c r="D21144" s="118" t="str">
        <f ca="1">INDIRECT("Jäsenet!E"&amp;AI21102)&amp;$B$2&amp;INDIRECT("Jäsenet!F"&amp;AI21102)</f>
        <v xml:space="preserve"> </v>
      </c>
      <c r="E21144" s="118"/>
      <c r="F21144" s="118"/>
      <c r="G21144" s="118"/>
      <c r="H21144" s="118"/>
      <c r="I21144" s="118"/>
      <c r="J21144" s="118"/>
      <c r="K21144" s="118"/>
      <c r="L21144" s="118"/>
      <c r="M21144" s="118"/>
      <c r="N21144" s="118"/>
      <c r="O21144" s="118"/>
      <c r="P21144" s="118"/>
      <c r="Q21144" s="118"/>
      <c r="R21144" s="118"/>
      <c r="S21144" s="29"/>
      <c r="T21144" s="25" t="str">
        <f>'Laskun tiedot'!$A$48</f>
        <v xml:space="preserve"> </v>
      </c>
      <c r="U21144" s="25"/>
      <c r="V21144" s="25"/>
      <c r="W21144" s="25"/>
      <c r="X21144" s="25"/>
      <c r="Y21144" s="25"/>
      <c r="Z21144" s="25"/>
      <c r="AA21144" s="25"/>
      <c r="AB21144" s="25"/>
      <c r="AC21144" s="25"/>
      <c r="AD21144" s="25"/>
      <c r="AE21144" s="25"/>
      <c r="AF21144" s="25"/>
      <c r="AG21144" s="25"/>
      <c r="AH21144" s="25"/>
      <c r="AI21144" s="25"/>
    </row>
    <row r="21145" spans="1:35" s="15" customFormat="1" ht="15" customHeight="1" x14ac:dyDescent="0.25">
      <c r="A21145" s="114"/>
      <c r="B21145" s="74"/>
      <c r="C21145" s="20"/>
      <c r="D21145" s="20"/>
      <c r="E21145" s="20"/>
      <c r="F21145" s="20"/>
      <c r="G21145" s="20"/>
      <c r="H21145" s="20"/>
      <c r="I21145" s="20"/>
      <c r="J21145" s="20"/>
      <c r="K21145" s="20"/>
      <c r="L21145" s="20"/>
      <c r="M21145" s="20"/>
      <c r="N21145" s="20"/>
      <c r="O21145" s="20"/>
      <c r="P21145" s="20"/>
      <c r="Q21145" s="20"/>
      <c r="R21145" s="21"/>
      <c r="S21145" s="30"/>
      <c r="T21145" s="25"/>
      <c r="U21145" s="25"/>
      <c r="V21145" s="25"/>
      <c r="W21145" s="25"/>
      <c r="X21145" s="25"/>
      <c r="Y21145" s="25"/>
      <c r="Z21145" s="25"/>
      <c r="AA21145" s="25"/>
      <c r="AB21145" s="25"/>
      <c r="AC21145" s="25"/>
      <c r="AD21145" s="25"/>
      <c r="AE21145" s="25"/>
      <c r="AF21145" s="25"/>
      <c r="AG21145" s="25"/>
      <c r="AH21145" s="25"/>
      <c r="AI21145" s="25"/>
    </row>
    <row r="21146" spans="1:35" s="15" customFormat="1" ht="12.6" customHeight="1" x14ac:dyDescent="0.25">
      <c r="A21146" s="114"/>
      <c r="B21146" s="119" t="s">
        <v>23</v>
      </c>
      <c r="C21146" s="20"/>
      <c r="D21146" s="20"/>
      <c r="E21146" s="20"/>
      <c r="F21146" s="20"/>
      <c r="G21146" s="20"/>
      <c r="H21146" s="20"/>
      <c r="I21146" s="20"/>
      <c r="J21146" s="20"/>
      <c r="K21146" s="20"/>
      <c r="L21146" s="20"/>
      <c r="M21146" s="20"/>
      <c r="N21146" s="20"/>
      <c r="O21146" s="20"/>
      <c r="P21146" s="20"/>
      <c r="Q21146" s="20"/>
      <c r="R21146" s="20"/>
      <c r="S21146" s="121" t="s">
        <v>39</v>
      </c>
      <c r="T21146" s="122"/>
      <c r="U21146" s="123"/>
      <c r="V21146" s="81">
        <f ca="1">INDIRECT("Jäsenet!G"&amp;AI21102)</f>
        <v>14232</v>
      </c>
      <c r="W21146" s="82"/>
      <c r="X21146" s="82"/>
      <c r="Y21146" s="82"/>
      <c r="Z21146" s="82"/>
      <c r="AA21146" s="82"/>
      <c r="AB21146" s="82"/>
      <c r="AC21146" s="82"/>
      <c r="AD21146" s="82"/>
      <c r="AE21146" s="82"/>
      <c r="AF21146" s="82"/>
      <c r="AG21146" s="82"/>
      <c r="AH21146" s="82"/>
      <c r="AI21146" s="82"/>
    </row>
    <row r="21147" spans="1:35" s="15" customFormat="1" ht="12.6" customHeight="1" x14ac:dyDescent="0.25">
      <c r="A21147" s="115"/>
      <c r="B21147" s="120"/>
      <c r="C21147" s="28"/>
      <c r="D21147" s="28"/>
      <c r="E21147" s="28"/>
      <c r="F21147" s="28"/>
      <c r="G21147" s="28"/>
      <c r="H21147" s="28"/>
      <c r="I21147" s="28"/>
      <c r="J21147" s="28"/>
      <c r="K21147" s="28"/>
      <c r="L21147" s="28"/>
      <c r="M21147" s="28"/>
      <c r="N21147" s="28"/>
      <c r="O21147" s="28"/>
      <c r="P21147" s="28"/>
      <c r="Q21147" s="28"/>
      <c r="R21147" s="28"/>
      <c r="S21147" s="124"/>
      <c r="T21147" s="125"/>
      <c r="U21147" s="126"/>
      <c r="V21147" s="83"/>
      <c r="W21147" s="84"/>
      <c r="X21147" s="84"/>
      <c r="Y21147" s="84"/>
      <c r="Z21147" s="84"/>
      <c r="AA21147" s="84"/>
      <c r="AB21147" s="85"/>
      <c r="AC21147" s="85"/>
      <c r="AD21147" s="85"/>
      <c r="AE21147" s="85"/>
      <c r="AF21147" s="85"/>
      <c r="AG21147" s="85"/>
      <c r="AH21147" s="85"/>
      <c r="AI21147" s="85"/>
    </row>
    <row r="21148" spans="1:35" s="15" customFormat="1" ht="24.95" customHeight="1" x14ac:dyDescent="0.25">
      <c r="A21148" s="86" t="s">
        <v>37</v>
      </c>
      <c r="B21148" s="87"/>
      <c r="C21148" s="88"/>
      <c r="D21148" s="89"/>
      <c r="E21148" s="89"/>
      <c r="F21148" s="89"/>
      <c r="G21148" s="89"/>
      <c r="H21148" s="89"/>
      <c r="I21148" s="89"/>
      <c r="J21148" s="89"/>
      <c r="K21148" s="89"/>
      <c r="L21148" s="89"/>
      <c r="M21148" s="89"/>
      <c r="N21148" s="89"/>
      <c r="O21148" s="89"/>
      <c r="P21148" s="89"/>
      <c r="Q21148" s="89"/>
      <c r="R21148" s="90"/>
      <c r="S21148" s="91" t="s">
        <v>40</v>
      </c>
      <c r="T21148" s="92"/>
      <c r="U21148" s="93"/>
      <c r="V21148" s="94">
        <f>'Laskun tiedot'!$A$8</f>
        <v>40907</v>
      </c>
      <c r="W21148" s="95"/>
      <c r="X21148" s="95"/>
      <c r="Y21148" s="95"/>
      <c r="Z21148" s="96"/>
      <c r="AA21148" s="97" t="s">
        <v>24</v>
      </c>
      <c r="AB21148" s="98"/>
      <c r="AC21148" s="99" t="str">
        <f>'Laskun tiedot'!$A$51</f>
        <v xml:space="preserve"> </v>
      </c>
      <c r="AD21148" s="99"/>
      <c r="AE21148" s="99"/>
      <c r="AF21148" s="99"/>
      <c r="AG21148" s="99"/>
      <c r="AH21148" s="99"/>
      <c r="AI21148" s="99"/>
    </row>
    <row r="21149" spans="1:35" s="15" customFormat="1" ht="9.9499999999999993" customHeight="1" x14ac:dyDescent="0.25">
      <c r="B21149" s="41"/>
      <c r="C21149" s="42"/>
      <c r="D21149" s="42"/>
      <c r="E21149" s="42"/>
      <c r="F21149" s="42"/>
      <c r="G21149" s="42"/>
      <c r="H21149" s="42"/>
      <c r="I21149" s="43"/>
      <c r="J21149" s="42"/>
      <c r="K21149" s="42"/>
      <c r="L21149" s="42"/>
      <c r="M21149" s="42"/>
      <c r="N21149" s="42"/>
      <c r="O21149" s="42"/>
      <c r="P21149" s="42"/>
      <c r="Q21149" s="18"/>
      <c r="R21149" s="18"/>
      <c r="S21149" s="44"/>
      <c r="T21149" s="44"/>
      <c r="U21149" s="19"/>
      <c r="V21149" s="45"/>
      <c r="W21149" s="45"/>
      <c r="X21149" s="45"/>
      <c r="Y21149" s="45"/>
      <c r="Z21149" s="45"/>
      <c r="AA21149" s="45"/>
      <c r="AB21149" s="46"/>
      <c r="AC21149" s="47"/>
      <c r="AD21149" s="48"/>
      <c r="AE21149" s="48"/>
      <c r="AF21149" s="48"/>
      <c r="AG21149" s="48"/>
      <c r="AH21149" s="48"/>
      <c r="AI21149" s="48"/>
    </row>
    <row r="21150" spans="1:35" s="15" customFormat="1" ht="50.1" customHeight="1" x14ac:dyDescent="0.25">
      <c r="B21150" s="41"/>
      <c r="C21150" s="42"/>
      <c r="D21150" s="42"/>
      <c r="E21150" s="42"/>
      <c r="F21150" s="42"/>
      <c r="G21150" s="42"/>
      <c r="H21150" s="42"/>
      <c r="I21150" s="43"/>
      <c r="J21150" s="42"/>
      <c r="K21150" s="42"/>
      <c r="L21150" s="42"/>
      <c r="M21150" s="42"/>
      <c r="N21150" s="42"/>
      <c r="O21150" s="42"/>
      <c r="P21150" s="42"/>
      <c r="Q21150" s="18"/>
      <c r="R21150" s="18"/>
      <c r="S21150" s="44"/>
      <c r="T21150" s="44"/>
      <c r="U21150" s="19"/>
      <c r="V21150" s="45"/>
      <c r="W21150" s="45"/>
      <c r="X21150" s="100" t="s">
        <v>38</v>
      </c>
      <c r="Y21150" s="100"/>
      <c r="Z21150" s="100"/>
      <c r="AA21150" s="100"/>
      <c r="AB21150" s="100"/>
      <c r="AC21150" s="100"/>
      <c r="AD21150" s="100"/>
      <c r="AE21150" s="100"/>
      <c r="AF21150" s="100"/>
      <c r="AG21150" s="100"/>
      <c r="AH21150" s="100"/>
      <c r="AI21150" s="100"/>
    </row>
    <row r="21151" spans="1:35" s="8" customFormat="1" ht="23.25" x14ac:dyDescent="0.35">
      <c r="B21151" s="66"/>
      <c r="C21151" s="150" t="str">
        <f>'Laskun tiedot'!$A$2</f>
        <v>Yhdistys ry</v>
      </c>
      <c r="D21151" s="150"/>
      <c r="E21151" s="150"/>
      <c r="F21151" s="150"/>
      <c r="G21151" s="150"/>
      <c r="H21151" s="150"/>
      <c r="I21151" s="150"/>
      <c r="J21151" s="150"/>
      <c r="K21151" s="150"/>
      <c r="L21151" s="150"/>
      <c r="M21151" s="150"/>
      <c r="N21151" s="150"/>
      <c r="O21151" s="150"/>
      <c r="P21151" s="150"/>
      <c r="Q21151" s="150"/>
      <c r="R21151" s="150"/>
      <c r="S21151" s="150"/>
      <c r="T21151" s="10"/>
      <c r="U21151" s="9"/>
      <c r="V21151" s="9"/>
      <c r="W21151" s="150" t="s">
        <v>16</v>
      </c>
      <c r="X21151" s="150"/>
      <c r="Y21151" s="150"/>
      <c r="Z21151" s="150"/>
    </row>
    <row r="21152" spans="1:35" s="15" customFormat="1" x14ac:dyDescent="0.25">
      <c r="B21152" s="15" t="s">
        <v>25</v>
      </c>
      <c r="AI21152" s="65">
        <v>425</v>
      </c>
    </row>
    <row r="21153" spans="1:35" s="11" customFormat="1" ht="15" customHeight="1" x14ac:dyDescent="0.2">
      <c r="V21153" s="68"/>
      <c r="W21153" s="145" t="s">
        <v>26</v>
      </c>
      <c r="X21153" s="145"/>
      <c r="Y21153" s="145"/>
      <c r="Z21153" s="145"/>
      <c r="AA21153" s="145"/>
      <c r="AB21153" s="145"/>
      <c r="AC21153" s="68"/>
      <c r="AD21153" s="68"/>
      <c r="AE21153" s="145" t="s">
        <v>18</v>
      </c>
      <c r="AF21153" s="145"/>
      <c r="AG21153" s="145"/>
      <c r="AH21153" s="145"/>
      <c r="AI21153" s="145"/>
    </row>
    <row r="21154" spans="1:35" s="15" customFormat="1" ht="15" customHeight="1" x14ac:dyDescent="0.25">
      <c r="B21154" s="62"/>
      <c r="C21154" s="146" t="str">
        <f ca="1">INDIRECT("Jäsenet!C"&amp;AI21152)&amp;$B$2&amp;INDIRECT("Jäsenet!B"&amp;AI21152)</f>
        <v xml:space="preserve"> </v>
      </c>
      <c r="D21154" s="146"/>
      <c r="E21154" s="146"/>
      <c r="F21154" s="146"/>
      <c r="G21154" s="146"/>
      <c r="H21154" s="146"/>
      <c r="I21154" s="146"/>
      <c r="J21154" s="146"/>
      <c r="K21154" s="146"/>
      <c r="L21154" s="146"/>
      <c r="M21154" s="146"/>
      <c r="N21154" s="146"/>
      <c r="O21154" s="146"/>
      <c r="P21154" s="146"/>
      <c r="Q21154" s="146"/>
      <c r="R21154" s="146"/>
      <c r="S21154" s="146"/>
      <c r="T21154" s="13"/>
      <c r="U21154" s="64"/>
      <c r="V21154" s="64"/>
      <c r="W21154" s="147">
        <f>'Laskun tiedot'!$A$5</f>
        <v>40618</v>
      </c>
      <c r="X21154" s="147"/>
      <c r="Y21154" s="147"/>
      <c r="Z21154" s="147"/>
      <c r="AA21154" s="147"/>
      <c r="AB21154" s="147"/>
      <c r="AC21154" s="64"/>
      <c r="AD21154" s="64"/>
      <c r="AE21154" s="147">
        <f>'Laskun tiedot'!$A$8</f>
        <v>40907</v>
      </c>
      <c r="AF21154" s="147"/>
      <c r="AG21154" s="147"/>
      <c r="AH21154" s="147"/>
      <c r="AI21154" s="147"/>
    </row>
    <row r="21155" spans="1:35" s="15" customFormat="1" ht="15" customHeight="1" x14ac:dyDescent="0.25">
      <c r="B21155" s="62"/>
      <c r="C21155" s="146">
        <f ca="1">INDIRECT("Jäsenet!D"&amp;AI21152)</f>
        <v>0</v>
      </c>
      <c r="D21155" s="146"/>
      <c r="E21155" s="146"/>
      <c r="F21155" s="146"/>
      <c r="G21155" s="146"/>
      <c r="H21155" s="146"/>
      <c r="I21155" s="146"/>
      <c r="J21155" s="146"/>
      <c r="K21155" s="146"/>
      <c r="L21155" s="146"/>
      <c r="M21155" s="146"/>
      <c r="N21155" s="146"/>
      <c r="O21155" s="146"/>
      <c r="P21155" s="146"/>
      <c r="Q21155" s="146"/>
      <c r="R21155" s="146"/>
      <c r="S21155" s="146"/>
    </row>
    <row r="21156" spans="1:35" s="11" customFormat="1" ht="15" customHeight="1" x14ac:dyDescent="0.25">
      <c r="B21156" s="67"/>
      <c r="C21156" s="148" t="str">
        <f ca="1">INDIRECT("Jäsenet!E"&amp;AI21152)&amp;$B$2&amp;INDIRECT("Jäsenet!F"&amp;AI21152)</f>
        <v xml:space="preserve"> </v>
      </c>
      <c r="D21156" s="148"/>
      <c r="E21156" s="148"/>
      <c r="F21156" s="148"/>
      <c r="G21156" s="148"/>
      <c r="H21156" s="148"/>
      <c r="I21156" s="148"/>
      <c r="J21156" s="148"/>
      <c r="K21156" s="148"/>
      <c r="L21156" s="148"/>
      <c r="M21156" s="148"/>
      <c r="N21156" s="148"/>
      <c r="O21156" s="148"/>
      <c r="P21156" s="148"/>
      <c r="Q21156" s="148"/>
      <c r="R21156" s="148"/>
      <c r="S21156" s="148"/>
      <c r="W21156" s="145" t="s">
        <v>17</v>
      </c>
      <c r="X21156" s="145"/>
      <c r="Y21156" s="145"/>
      <c r="Z21156" s="145"/>
      <c r="AA21156" s="145"/>
      <c r="AB21156" s="145"/>
    </row>
    <row r="21157" spans="1:35" s="15" customFormat="1" ht="15" customHeight="1" x14ac:dyDescent="0.25">
      <c r="T21157" s="78"/>
      <c r="U21157" s="63"/>
      <c r="V21157" s="63"/>
      <c r="W21157" s="149">
        <f ca="1">INDIRECT("Jäsenet!A"&amp;AI21152)</f>
        <v>424</v>
      </c>
      <c r="X21157" s="149"/>
      <c r="Y21157" s="149"/>
      <c r="Z21157" s="149"/>
      <c r="AA21157" s="149"/>
      <c r="AB21157" s="149"/>
    </row>
    <row r="21158" spans="1:35" s="15" customFormat="1" ht="15" customHeight="1" x14ac:dyDescent="0.25">
      <c r="B21158" s="39"/>
      <c r="C21158" s="39"/>
      <c r="D21158" s="39"/>
      <c r="E21158" s="39"/>
      <c r="F21158" s="39"/>
      <c r="G21158" s="39"/>
      <c r="H21158" s="39"/>
      <c r="I21158" s="39"/>
      <c r="J21158" s="39"/>
      <c r="K21158" s="39"/>
      <c r="L21158" s="39"/>
      <c r="M21158" s="39"/>
      <c r="N21158" s="39"/>
      <c r="O21158" s="39"/>
      <c r="P21158" s="39"/>
      <c r="Q21158" s="39"/>
      <c r="R21158" s="39"/>
      <c r="S21158" s="39"/>
      <c r="T21158" s="78"/>
      <c r="U21158" s="78"/>
      <c r="V21158" s="78"/>
      <c r="W21158" s="78"/>
      <c r="X21158" s="78"/>
      <c r="Y21158" s="78"/>
      <c r="Z21158" s="78"/>
      <c r="AA21158" s="39"/>
      <c r="AB21158" s="39"/>
      <c r="AC21158" s="39"/>
      <c r="AD21158" s="39"/>
      <c r="AE21158" s="39"/>
      <c r="AF21158" s="39"/>
      <c r="AG21158" s="39"/>
      <c r="AH21158" s="39"/>
      <c r="AI21158" s="39"/>
    </row>
    <row r="21159" spans="1:35" s="15" customFormat="1" ht="15" customHeight="1" x14ac:dyDescent="0.25">
      <c r="A21159" s="32"/>
      <c r="B21159" s="32"/>
      <c r="C21159" s="32"/>
      <c r="D21159" s="32"/>
      <c r="E21159" s="32"/>
      <c r="F21159" s="32"/>
      <c r="G21159" s="32"/>
      <c r="H21159" s="32"/>
      <c r="I21159" s="32"/>
      <c r="J21159" s="32"/>
      <c r="K21159" s="32"/>
      <c r="L21159" s="32"/>
      <c r="M21159" s="32"/>
      <c r="N21159" s="32"/>
      <c r="O21159" s="32"/>
      <c r="P21159" s="32"/>
      <c r="Q21159" s="32"/>
      <c r="R21159" s="32"/>
      <c r="S21159" s="32"/>
      <c r="T21159" s="33"/>
      <c r="U21159" s="33"/>
      <c r="V21159" s="33"/>
      <c r="W21159" s="35"/>
      <c r="X21159" s="33"/>
      <c r="Y21159" s="33"/>
      <c r="Z21159" s="33"/>
      <c r="AA21159" s="32"/>
      <c r="AB21159" s="32"/>
      <c r="AC21159" s="32"/>
      <c r="AD21159" s="32"/>
      <c r="AE21159" s="32"/>
      <c r="AF21159" s="32"/>
      <c r="AG21159" s="32"/>
      <c r="AH21159" s="32"/>
      <c r="AI21159" s="32"/>
    </row>
    <row r="21160" spans="1:35" s="15" customFormat="1" ht="15" customHeight="1" x14ac:dyDescent="0.25">
      <c r="B21160" s="39"/>
      <c r="C21160" s="39"/>
      <c r="D21160" s="39"/>
      <c r="E21160" s="39"/>
      <c r="F21160" s="39"/>
      <c r="G21160" s="39"/>
      <c r="H21160" s="39"/>
      <c r="I21160" s="39"/>
      <c r="J21160" s="39"/>
      <c r="K21160" s="39"/>
      <c r="L21160" s="39"/>
      <c r="M21160" s="39"/>
      <c r="N21160" s="39"/>
      <c r="O21160" s="39"/>
      <c r="P21160" s="39"/>
      <c r="Q21160" s="39"/>
      <c r="R21160" s="39"/>
      <c r="S21160" s="39"/>
      <c r="T21160" s="78"/>
      <c r="U21160" s="78"/>
      <c r="V21160" s="78"/>
      <c r="W21160" s="34"/>
      <c r="X21160" s="78"/>
      <c r="Y21160" s="78"/>
      <c r="Z21160" s="78"/>
      <c r="AA21160" s="39"/>
      <c r="AB21160" s="39"/>
      <c r="AC21160" s="39"/>
      <c r="AD21160" s="39"/>
      <c r="AE21160" s="39"/>
      <c r="AF21160" s="39"/>
      <c r="AG21160" s="39"/>
      <c r="AH21160" s="39"/>
      <c r="AI21160" s="39"/>
    </row>
    <row r="21161" spans="1:35" s="15" customFormat="1" ht="15" customHeight="1" x14ac:dyDescent="0.25">
      <c r="B21161" s="36" t="str">
        <f>'Laskun tiedot'!$A$11</f>
        <v>--------------------</v>
      </c>
      <c r="C21161" s="39"/>
      <c r="D21161" s="39"/>
      <c r="E21161" s="39"/>
      <c r="F21161" s="39"/>
      <c r="G21161" s="39"/>
      <c r="H21161" s="39"/>
      <c r="I21161" s="39"/>
      <c r="J21161" s="39"/>
      <c r="K21161" s="39"/>
      <c r="L21161" s="39"/>
      <c r="M21161" s="39"/>
      <c r="N21161" s="39"/>
      <c r="O21161" s="39"/>
      <c r="P21161" s="39"/>
      <c r="Q21161" s="39"/>
      <c r="R21161" s="39"/>
      <c r="S21161" s="39"/>
      <c r="T21161" s="17"/>
      <c r="U21161" s="17"/>
      <c r="V21161" s="17"/>
      <c r="W21161" s="17"/>
      <c r="X21161" s="17"/>
      <c r="Y21161" s="17"/>
      <c r="Z21161" s="17"/>
      <c r="AA21161" s="17"/>
      <c r="AB21161" s="17"/>
      <c r="AC21161" s="17"/>
      <c r="AD21161" s="17"/>
      <c r="AE21161" s="17"/>
      <c r="AF21161" s="17"/>
      <c r="AG21161" s="17"/>
      <c r="AH21161" s="17"/>
      <c r="AI21161" s="17"/>
    </row>
    <row r="21162" spans="1:35" s="15" customFormat="1" ht="15" customHeight="1" x14ac:dyDescent="0.25">
      <c r="B21162" s="36" t="str">
        <f>'Laskun tiedot'!$A$12</f>
        <v>Vuosi 2011</v>
      </c>
      <c r="C21162" s="78"/>
      <c r="D21162" s="78"/>
      <c r="E21162" s="78"/>
      <c r="F21162" s="78"/>
      <c r="G21162" s="78"/>
      <c r="H21162" s="78"/>
      <c r="I21162" s="78"/>
      <c r="J21162" s="78"/>
      <c r="K21162" s="78"/>
      <c r="L21162" s="78"/>
      <c r="M21162" s="78"/>
      <c r="N21162" s="78"/>
      <c r="O21162" s="78"/>
      <c r="P21162" s="39"/>
      <c r="Q21162" s="39"/>
      <c r="R21162" s="39"/>
      <c r="S21162" s="39"/>
      <c r="T21162" s="39"/>
      <c r="U21162" s="39"/>
      <c r="V21162" s="39"/>
      <c r="W21162" s="39"/>
      <c r="X21162" s="39"/>
      <c r="Y21162" s="39"/>
      <c r="Z21162" s="39"/>
      <c r="AA21162" s="39"/>
      <c r="AB21162" s="39"/>
      <c r="AC21162" s="13"/>
      <c r="AD21162" s="13"/>
      <c r="AE21162" s="13"/>
      <c r="AF21162" s="13"/>
      <c r="AG21162" s="13"/>
      <c r="AH21162" s="13"/>
      <c r="AI21162" s="13"/>
    </row>
    <row r="21163" spans="1:35" s="15" customFormat="1" ht="15" customHeight="1" x14ac:dyDescent="0.25">
      <c r="B21163" s="36" t="str">
        <f>'Laskun tiedot'!$A$13</f>
        <v>JÄSENMAKSU ………. 10 €</v>
      </c>
      <c r="T21163" s="11"/>
      <c r="U21163" s="11"/>
      <c r="V21163" s="11"/>
      <c r="W21163" s="11"/>
      <c r="X21163" s="11"/>
      <c r="Y21163" s="11"/>
      <c r="Z21163" s="11"/>
      <c r="AA21163" s="11"/>
      <c r="AB21163" s="11"/>
      <c r="AC21163" s="11"/>
      <c r="AD21163" s="11"/>
      <c r="AE21163" s="11"/>
      <c r="AF21163" s="11"/>
      <c r="AG21163" s="11"/>
      <c r="AH21163" s="11"/>
      <c r="AI21163" s="11"/>
    </row>
    <row r="21164" spans="1:35" s="15" customFormat="1" ht="15" customHeight="1" x14ac:dyDescent="0.25">
      <c r="B21164" s="36" t="str">
        <f>'Laskun tiedot'!$A$14</f>
        <v>--------------------</v>
      </c>
      <c r="T21164" s="39"/>
      <c r="AC21164" s="39"/>
    </row>
    <row r="21165" spans="1:35" s="15" customFormat="1" ht="15" customHeight="1" x14ac:dyDescent="0.25">
      <c r="B21165" s="36" t="str">
        <f>'Laskun tiedot'!$A$15</f>
        <v xml:space="preserve"> </v>
      </c>
      <c r="T21165" s="11"/>
      <c r="U21165" s="11"/>
      <c r="V21165" s="11"/>
      <c r="W21165" s="11"/>
      <c r="X21165" s="11"/>
      <c r="Y21165" s="11"/>
      <c r="Z21165" s="11"/>
      <c r="AA21165" s="11"/>
      <c r="AB21165" s="11"/>
      <c r="AC21165" s="11"/>
      <c r="AD21165" s="11"/>
      <c r="AE21165" s="11"/>
      <c r="AF21165" s="11"/>
      <c r="AG21165" s="11"/>
      <c r="AH21165" s="11"/>
      <c r="AI21165" s="11"/>
    </row>
    <row r="21166" spans="1:35" s="15" customFormat="1" ht="15" customHeight="1" x14ac:dyDescent="0.25">
      <c r="B21166" s="36" t="str">
        <f>'Laskun tiedot'!$A$16</f>
        <v xml:space="preserve"> </v>
      </c>
      <c r="C21166" s="39"/>
      <c r="D21166" s="39"/>
      <c r="E21166" s="39"/>
      <c r="F21166" s="39"/>
      <c r="G21166" s="39"/>
      <c r="H21166" s="39"/>
      <c r="I21166" s="39"/>
      <c r="J21166" s="39"/>
      <c r="K21166" s="39"/>
      <c r="L21166" s="39"/>
      <c r="M21166" s="39"/>
      <c r="N21166" s="39"/>
      <c r="O21166" s="39"/>
      <c r="P21166" s="39"/>
      <c r="Q21166" s="39"/>
      <c r="R21166" s="39"/>
      <c r="S21166" s="39"/>
      <c r="T21166" s="39"/>
      <c r="U21166" s="39"/>
      <c r="V21166" s="39"/>
      <c r="W21166" s="39"/>
      <c r="X21166" s="39"/>
      <c r="Y21166" s="39"/>
      <c r="Z21166" s="39"/>
      <c r="AA21166" s="39"/>
      <c r="AB21166" s="39"/>
      <c r="AC21166" s="39"/>
      <c r="AD21166" s="39"/>
      <c r="AE21166" s="39"/>
      <c r="AF21166" s="39"/>
      <c r="AG21166" s="39"/>
      <c r="AH21166" s="39"/>
      <c r="AI21166" s="39"/>
    </row>
    <row r="21167" spans="1:35" s="15" customFormat="1" ht="15" customHeight="1" x14ac:dyDescent="0.25">
      <c r="B21167" s="36" t="str">
        <f>'Laskun tiedot'!$A$17</f>
        <v xml:space="preserve"> </v>
      </c>
    </row>
    <row r="21168" spans="1:35" s="11" customFormat="1" ht="15" customHeight="1" x14ac:dyDescent="0.25">
      <c r="B21168" s="36" t="str">
        <f>'Laskun tiedot'!$A$18</f>
        <v xml:space="preserve"> </v>
      </c>
    </row>
    <row r="21169" spans="1:35" s="15" customFormat="1" ht="15" customHeight="1" x14ac:dyDescent="0.25">
      <c r="B21169" s="36" t="str">
        <f>'Laskun tiedot'!$A$19</f>
        <v xml:space="preserve"> </v>
      </c>
      <c r="M21169" s="16"/>
      <c r="N21169" s="1"/>
      <c r="O21169" s="1"/>
      <c r="P21169" s="16"/>
      <c r="Q21169" s="1"/>
      <c r="R21169" s="1"/>
      <c r="T21169" s="16"/>
      <c r="U21169" s="1"/>
      <c r="V21169" s="1"/>
      <c r="W21169" s="1"/>
      <c r="X21169" s="1"/>
      <c r="Z21169" s="16"/>
      <c r="AA21169" s="1"/>
      <c r="AB21169" s="1"/>
      <c r="AD21169" s="16"/>
      <c r="AE21169" s="1"/>
      <c r="AF21169" s="1"/>
      <c r="AG21169" s="1"/>
      <c r="AH21169" s="1"/>
    </row>
    <row r="21170" spans="1:35" s="15" customFormat="1" ht="15" customHeight="1" x14ac:dyDescent="0.25">
      <c r="B21170" s="36" t="str">
        <f>'Laskun tiedot'!$A$20</f>
        <v xml:space="preserve"> </v>
      </c>
      <c r="M21170" s="16"/>
      <c r="N21170" s="1"/>
      <c r="O21170" s="1"/>
      <c r="P21170" s="16"/>
      <c r="Q21170" s="1"/>
      <c r="R21170" s="1"/>
      <c r="T21170" s="16"/>
      <c r="U21170" s="1"/>
      <c r="V21170" s="1"/>
      <c r="W21170" s="1"/>
      <c r="X21170" s="1"/>
      <c r="Z21170" s="16"/>
      <c r="AA21170" s="1"/>
      <c r="AB21170" s="1"/>
      <c r="AD21170" s="16"/>
      <c r="AE21170" s="1"/>
      <c r="AF21170" s="1"/>
      <c r="AG21170" s="1"/>
      <c r="AH21170" s="1"/>
    </row>
    <row r="21171" spans="1:35" s="15" customFormat="1" ht="15" customHeight="1" x14ac:dyDescent="0.25">
      <c r="B21171" s="36" t="str">
        <f>'Laskun tiedot'!$A$21</f>
        <v xml:space="preserve"> </v>
      </c>
      <c r="M21171" s="16"/>
      <c r="N21171" s="1"/>
      <c r="O21171" s="1"/>
      <c r="P21171" s="16"/>
      <c r="Q21171" s="1"/>
      <c r="R21171" s="1"/>
      <c r="T21171" s="16"/>
      <c r="U21171" s="1"/>
      <c r="V21171" s="1"/>
      <c r="W21171" s="1"/>
      <c r="X21171" s="1"/>
      <c r="Z21171" s="16"/>
      <c r="AA21171" s="1"/>
      <c r="AB21171" s="1"/>
      <c r="AD21171" s="16"/>
      <c r="AE21171" s="1"/>
      <c r="AF21171" s="1"/>
      <c r="AG21171" s="1"/>
      <c r="AH21171" s="1"/>
    </row>
    <row r="21172" spans="1:35" s="15" customFormat="1" ht="15" customHeight="1" x14ac:dyDescent="0.25">
      <c r="B21172" s="36" t="str">
        <f>'Laskun tiedot'!$A$22</f>
        <v xml:space="preserve"> </v>
      </c>
      <c r="M21172" s="16"/>
      <c r="N21172" s="1"/>
      <c r="O21172" s="1"/>
      <c r="P21172" s="16"/>
      <c r="Q21172" s="1"/>
      <c r="R21172" s="1"/>
      <c r="T21172" s="16"/>
      <c r="U21172" s="1"/>
      <c r="V21172" s="1"/>
      <c r="W21172" s="1"/>
      <c r="X21172" s="1"/>
      <c r="Z21172" s="16"/>
      <c r="AA21172" s="1"/>
      <c r="AB21172" s="1"/>
      <c r="AD21172" s="16"/>
      <c r="AE21172" s="1"/>
      <c r="AF21172" s="1"/>
      <c r="AG21172" s="1"/>
      <c r="AH21172" s="1"/>
    </row>
    <row r="21173" spans="1:35" s="15" customFormat="1" ht="15" customHeight="1" x14ac:dyDescent="0.25">
      <c r="B21173" s="36" t="str">
        <f>'Laskun tiedot'!$A$23</f>
        <v xml:space="preserve"> </v>
      </c>
      <c r="M21173" s="16"/>
      <c r="N21173" s="1"/>
      <c r="O21173" s="1"/>
      <c r="P21173" s="16"/>
      <c r="Q21173" s="1"/>
      <c r="R21173" s="1"/>
      <c r="T21173" s="16"/>
      <c r="U21173" s="1"/>
      <c r="V21173" s="1"/>
      <c r="W21173" s="1"/>
      <c r="X21173" s="1"/>
      <c r="Z21173" s="16"/>
      <c r="AA21173" s="1"/>
      <c r="AB21173" s="1"/>
      <c r="AD21173" s="16"/>
      <c r="AE21173" s="1"/>
      <c r="AF21173" s="1"/>
      <c r="AG21173" s="1"/>
      <c r="AH21173" s="1"/>
    </row>
    <row r="21174" spans="1:35" s="15" customFormat="1" ht="15" customHeight="1" x14ac:dyDescent="0.25">
      <c r="B21174" s="36" t="str">
        <f>'Laskun tiedot'!$A$24</f>
        <v xml:space="preserve"> </v>
      </c>
      <c r="M21174" s="16"/>
      <c r="N21174" s="1"/>
      <c r="O21174" s="1"/>
      <c r="P21174" s="16"/>
      <c r="Q21174" s="1"/>
      <c r="R21174" s="1"/>
      <c r="T21174" s="16"/>
      <c r="U21174" s="1"/>
      <c r="V21174" s="1"/>
      <c r="W21174" s="1"/>
      <c r="X21174" s="1"/>
      <c r="Z21174" s="16"/>
      <c r="AA21174" s="1"/>
      <c r="AB21174" s="1"/>
      <c r="AD21174" s="16"/>
      <c r="AE21174" s="1"/>
      <c r="AF21174" s="1"/>
      <c r="AG21174" s="1"/>
      <c r="AH21174" s="1"/>
    </row>
    <row r="21175" spans="1:35" s="15" customFormat="1" ht="15" customHeight="1" x14ac:dyDescent="0.25">
      <c r="B21175" s="36" t="str">
        <f>'Laskun tiedot'!$A$25</f>
        <v xml:space="preserve"> </v>
      </c>
      <c r="M21175" s="16"/>
      <c r="N21175" s="1"/>
      <c r="O21175" s="1"/>
      <c r="P21175" s="16"/>
      <c r="Q21175" s="1"/>
      <c r="R21175" s="1"/>
      <c r="T21175" s="16"/>
      <c r="U21175" s="1"/>
      <c r="V21175" s="1"/>
      <c r="W21175" s="1"/>
      <c r="X21175" s="1"/>
      <c r="Z21175" s="16"/>
      <c r="AA21175" s="1"/>
      <c r="AB21175" s="1"/>
      <c r="AD21175" s="16"/>
      <c r="AE21175" s="1"/>
      <c r="AF21175" s="1"/>
      <c r="AG21175" s="1"/>
      <c r="AH21175" s="1"/>
    </row>
    <row r="21176" spans="1:35" s="15" customFormat="1" ht="15" customHeight="1" x14ac:dyDescent="0.25">
      <c r="B21176" s="36" t="str">
        <f>'Laskun tiedot'!$A$26</f>
        <v xml:space="preserve"> </v>
      </c>
      <c r="M21176" s="16"/>
      <c r="N21176" s="1"/>
      <c r="O21176" s="1"/>
      <c r="P21176" s="16"/>
      <c r="Q21176" s="1"/>
      <c r="R21176" s="1"/>
      <c r="T21176" s="16"/>
      <c r="U21176" s="1"/>
      <c r="V21176" s="1"/>
      <c r="W21176" s="1"/>
      <c r="X21176" s="1"/>
      <c r="Z21176" s="16"/>
      <c r="AA21176" s="1"/>
      <c r="AB21176" s="1"/>
      <c r="AD21176" s="16"/>
      <c r="AE21176" s="1"/>
      <c r="AF21176" s="1"/>
      <c r="AG21176" s="1"/>
      <c r="AH21176" s="1"/>
    </row>
    <row r="21177" spans="1:35" s="15" customFormat="1" ht="15" customHeight="1" x14ac:dyDescent="0.25">
      <c r="B21177" s="36" t="str">
        <f>'Laskun tiedot'!$A$27</f>
        <v xml:space="preserve"> </v>
      </c>
      <c r="M21177" s="16"/>
      <c r="N21177" s="1"/>
      <c r="O21177" s="1"/>
      <c r="P21177" s="16"/>
      <c r="Q21177" s="1"/>
      <c r="R21177" s="1"/>
      <c r="T21177" s="16"/>
      <c r="U21177" s="1"/>
      <c r="V21177" s="1"/>
      <c r="W21177" s="1"/>
      <c r="X21177" s="1"/>
      <c r="Z21177" s="16"/>
      <c r="AA21177" s="1"/>
      <c r="AB21177" s="1"/>
      <c r="AD21177" s="16"/>
      <c r="AE21177" s="1"/>
      <c r="AF21177" s="1"/>
      <c r="AG21177" s="1"/>
      <c r="AH21177" s="1"/>
    </row>
    <row r="21178" spans="1:35" s="15" customFormat="1" ht="15" customHeight="1" x14ac:dyDescent="0.25">
      <c r="B21178" s="36"/>
      <c r="M21178" s="16"/>
      <c r="N21178" s="1"/>
      <c r="O21178" s="1"/>
      <c r="P21178" s="16"/>
      <c r="Q21178" s="1"/>
      <c r="R21178" s="1"/>
      <c r="T21178" s="16"/>
      <c r="U21178" s="1"/>
      <c r="V21178" s="1"/>
      <c r="W21178" s="1"/>
      <c r="X21178" s="1"/>
      <c r="Z21178" s="16"/>
      <c r="AA21178" s="1"/>
      <c r="AB21178" s="1"/>
      <c r="AD21178" s="16"/>
      <c r="AE21178" s="1"/>
      <c r="AF21178" s="1"/>
      <c r="AG21178" s="1"/>
      <c r="AH21178" s="1"/>
    </row>
    <row r="21179" spans="1:35" s="80" customFormat="1" ht="12" customHeight="1" x14ac:dyDescent="0.25">
      <c r="B21179" s="143" t="str">
        <f>'Laskun tiedot'!$A$30</f>
        <v>Sihteeri:</v>
      </c>
      <c r="C21179" s="143"/>
      <c r="D21179" s="143"/>
      <c r="E21179" s="143"/>
      <c r="F21179" s="143"/>
      <c r="G21179" s="143"/>
      <c r="H21179" s="143"/>
      <c r="I21179" s="143"/>
      <c r="J21179" s="143" t="str">
        <f>'Laskun tiedot'!$B$30</f>
        <v>Puh.</v>
      </c>
      <c r="K21179" s="143"/>
      <c r="L21179" s="143"/>
      <c r="M21179" s="143"/>
      <c r="N21179" s="143"/>
      <c r="O21179" s="143"/>
      <c r="P21179" s="143"/>
      <c r="Q21179" s="143"/>
      <c r="R21179" s="143"/>
      <c r="S21179" s="143" t="str">
        <f>'Laskun tiedot'!$C$30</f>
        <v xml:space="preserve"> </v>
      </c>
      <c r="T21179" s="143"/>
      <c r="U21179" s="143"/>
      <c r="V21179" s="143"/>
      <c r="W21179" s="143"/>
      <c r="X21179" s="143"/>
      <c r="Y21179" s="143"/>
      <c r="Z21179" s="143"/>
      <c r="AA21179" s="143" t="str">
        <f>'Laskun tiedot'!$D$30</f>
        <v xml:space="preserve"> </v>
      </c>
      <c r="AB21179" s="143"/>
      <c r="AC21179" s="143"/>
      <c r="AD21179" s="143"/>
      <c r="AE21179" s="143"/>
      <c r="AF21179" s="143"/>
      <c r="AG21179" s="143"/>
      <c r="AH21179" s="143"/>
      <c r="AI21179" s="143"/>
    </row>
    <row r="21180" spans="1:35" s="79" customFormat="1" ht="12" customHeight="1" x14ac:dyDescent="0.2">
      <c r="B21180" s="143" t="str">
        <f>'Laskun tiedot'!$A$31</f>
        <v xml:space="preserve"> </v>
      </c>
      <c r="C21180" s="143"/>
      <c r="D21180" s="143"/>
      <c r="E21180" s="143"/>
      <c r="F21180" s="143"/>
      <c r="G21180" s="143"/>
      <c r="H21180" s="143"/>
      <c r="I21180" s="143"/>
      <c r="J21180" s="143" t="str">
        <f>'Laskun tiedot'!$B$31</f>
        <v xml:space="preserve"> </v>
      </c>
      <c r="K21180" s="143"/>
      <c r="L21180" s="143"/>
      <c r="M21180" s="143"/>
      <c r="N21180" s="143"/>
      <c r="O21180" s="143"/>
      <c r="P21180" s="143"/>
      <c r="Q21180" s="143"/>
      <c r="R21180" s="143"/>
      <c r="S21180" s="144" t="str">
        <f>'Laskun tiedot'!$C$31</f>
        <v xml:space="preserve"> </v>
      </c>
      <c r="T21180" s="144"/>
      <c r="U21180" s="144"/>
      <c r="V21180" s="144"/>
      <c r="W21180" s="144"/>
      <c r="X21180" s="144"/>
      <c r="Y21180" s="144"/>
      <c r="Z21180" s="144"/>
      <c r="AA21180" s="144" t="str">
        <f>'Laskun tiedot'!$D$31</f>
        <v xml:space="preserve"> </v>
      </c>
      <c r="AB21180" s="144"/>
      <c r="AC21180" s="144"/>
      <c r="AD21180" s="144"/>
      <c r="AE21180" s="144"/>
      <c r="AF21180" s="144"/>
      <c r="AG21180" s="144"/>
      <c r="AH21180" s="144"/>
      <c r="AI21180" s="144"/>
    </row>
    <row r="21181" spans="1:35" s="80" customFormat="1" ht="12" customHeight="1" x14ac:dyDescent="0.25">
      <c r="B21181" s="143" t="str">
        <f>'Laskun tiedot'!$A$32</f>
        <v xml:space="preserve"> </v>
      </c>
      <c r="C21181" s="143"/>
      <c r="D21181" s="143"/>
      <c r="E21181" s="143"/>
      <c r="F21181" s="143"/>
      <c r="G21181" s="143"/>
      <c r="H21181" s="143"/>
      <c r="I21181" s="143"/>
      <c r="J21181" s="143" t="str">
        <f>'Laskun tiedot'!$B$32</f>
        <v xml:space="preserve"> </v>
      </c>
      <c r="K21181" s="143"/>
      <c r="L21181" s="143"/>
      <c r="M21181" s="143"/>
      <c r="N21181" s="143"/>
      <c r="O21181" s="143"/>
      <c r="P21181" s="143"/>
      <c r="Q21181" s="143"/>
      <c r="R21181" s="143"/>
      <c r="S21181" s="144" t="str">
        <f>'Laskun tiedot'!$C$32</f>
        <v xml:space="preserve"> </v>
      </c>
      <c r="T21181" s="144"/>
      <c r="U21181" s="144"/>
      <c r="V21181" s="144"/>
      <c r="W21181" s="144"/>
      <c r="X21181" s="144"/>
      <c r="Y21181" s="144"/>
      <c r="Z21181" s="144"/>
      <c r="AA21181" s="144" t="str">
        <f>'Laskun tiedot'!$D$32</f>
        <v xml:space="preserve"> </v>
      </c>
      <c r="AB21181" s="144"/>
      <c r="AC21181" s="144"/>
      <c r="AD21181" s="144"/>
      <c r="AE21181" s="144"/>
      <c r="AF21181" s="144"/>
      <c r="AG21181" s="144"/>
      <c r="AH21181" s="144"/>
      <c r="AI21181" s="144"/>
    </row>
    <row r="21182" spans="1:35" s="15" customFormat="1" ht="15" customHeight="1" x14ac:dyDescent="0.25">
      <c r="A21182" s="60"/>
      <c r="B21182" s="61"/>
      <c r="C21182" s="61"/>
      <c r="D21182" s="61"/>
      <c r="E21182" s="61"/>
      <c r="F21182" s="61"/>
      <c r="G21182" s="61"/>
      <c r="H21182" s="61"/>
      <c r="I21182" s="61"/>
      <c r="J21182" s="61"/>
      <c r="K21182" s="61"/>
      <c r="L21182" s="61"/>
      <c r="M21182" s="61"/>
      <c r="N21182" s="61"/>
      <c r="O21182" s="61"/>
      <c r="P21182" s="61"/>
      <c r="Q21182" s="61"/>
      <c r="R21182" s="61"/>
      <c r="S21182" s="61"/>
      <c r="T21182" s="61"/>
      <c r="U21182" s="61"/>
      <c r="V21182" s="61"/>
      <c r="W21182" s="61"/>
      <c r="X21182" s="61"/>
      <c r="Y21182" s="61"/>
      <c r="Z21182" s="61"/>
      <c r="AA21182" s="61"/>
      <c r="AB21182" s="61"/>
      <c r="AC21182" s="61"/>
      <c r="AD21182" s="61"/>
      <c r="AE21182" s="61"/>
      <c r="AF21182" s="61"/>
      <c r="AG21182" s="61"/>
      <c r="AH21182" s="61"/>
      <c r="AI21182" s="61"/>
    </row>
    <row r="21183" spans="1:35" s="15" customFormat="1" ht="15" customHeight="1" x14ac:dyDescent="0.25">
      <c r="B21183" s="39"/>
      <c r="C21183" s="39"/>
      <c r="D21183" s="39"/>
      <c r="E21183" s="39"/>
      <c r="F21183" s="39"/>
      <c r="G21183" s="39"/>
      <c r="H21183" s="39"/>
      <c r="I21183" s="39"/>
      <c r="J21183" s="39"/>
      <c r="K21183" s="39"/>
      <c r="L21183" s="39"/>
      <c r="M21183" s="39"/>
      <c r="N21183" s="39"/>
      <c r="O21183" s="39"/>
      <c r="P21183" s="39"/>
      <c r="Q21183" s="39"/>
      <c r="R21183" s="39"/>
      <c r="S21183" s="39"/>
      <c r="T21183" s="39"/>
      <c r="U21183" s="39"/>
      <c r="V21183" s="39"/>
      <c r="W21183" s="39"/>
      <c r="X21183" s="39"/>
      <c r="Y21183" s="39"/>
      <c r="Z21183" s="39"/>
      <c r="AA21183" s="39"/>
      <c r="AB21183" s="59"/>
      <c r="AC21183" s="59"/>
      <c r="AD21183" s="39"/>
      <c r="AE21183" s="39"/>
      <c r="AF21183" s="39"/>
      <c r="AG21183" s="39"/>
      <c r="AH21183" s="39"/>
      <c r="AI21183" s="39"/>
    </row>
    <row r="21184" spans="1:35" s="15" customFormat="1" ht="11.1" customHeight="1" x14ac:dyDescent="0.25">
      <c r="A21184" s="72"/>
      <c r="B21184" s="73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 s="18"/>
      <c r="N21184" s="18"/>
      <c r="O21184" s="18"/>
      <c r="P21184" s="18"/>
      <c r="Q21184" s="18"/>
      <c r="R21184" s="18"/>
      <c r="S21184" s="127" t="s">
        <v>35</v>
      </c>
      <c r="T21184" s="128"/>
      <c r="U21184" s="128"/>
      <c r="V21184" s="128"/>
      <c r="W21184" s="128"/>
      <c r="X21184" s="128"/>
      <c r="Y21184" s="128"/>
      <c r="Z21184" s="128"/>
      <c r="AA21184" s="129"/>
      <c r="AB21184" s="128" t="s">
        <v>36</v>
      </c>
      <c r="AC21184" s="128"/>
      <c r="AD21184" s="128"/>
      <c r="AE21184" s="128"/>
      <c r="AF21184" s="128"/>
      <c r="AG21184" s="128"/>
      <c r="AH21184" s="128"/>
      <c r="AI21184" s="128"/>
    </row>
    <row r="21185" spans="1:35" s="15" customFormat="1" ht="15" customHeight="1" x14ac:dyDescent="0.25">
      <c r="A21185" s="116" t="s">
        <v>19</v>
      </c>
      <c r="B21185" s="130"/>
      <c r="C21185" s="20"/>
      <c r="D21185" s="133" t="str">
        <f>'Laskun tiedot'!$A$35</f>
        <v>EKOP 123456-09876543</v>
      </c>
      <c r="E21185" s="133"/>
      <c r="F21185" s="133"/>
      <c r="G21185" s="133"/>
      <c r="H21185" s="133"/>
      <c r="I21185" s="133"/>
      <c r="J21185" s="133"/>
      <c r="K21185" s="133"/>
      <c r="L21185" s="133"/>
      <c r="M21185" s="133"/>
      <c r="N21185" s="133"/>
      <c r="O21185" s="133"/>
      <c r="P21185" s="133"/>
      <c r="Q21185" s="133"/>
      <c r="R21185" s="133"/>
      <c r="S21185" s="134" t="str">
        <f>'Laskun tiedot'!$B$35</f>
        <v>FI67 1234 5609 8765 43</v>
      </c>
      <c r="T21185" s="135"/>
      <c r="U21185" s="135"/>
      <c r="V21185" s="135"/>
      <c r="W21185" s="135"/>
      <c r="X21185" s="135"/>
      <c r="Y21185" s="135"/>
      <c r="Z21185" s="135"/>
      <c r="AA21185" s="136"/>
      <c r="AB21185" s="135" t="str">
        <f>'Laskun tiedot'!$C$35</f>
        <v>OKOYFIHH</v>
      </c>
      <c r="AC21185" s="135"/>
      <c r="AD21185" s="135"/>
      <c r="AE21185" s="135"/>
      <c r="AF21185" s="135"/>
      <c r="AG21185" s="135"/>
      <c r="AH21185" s="135"/>
      <c r="AI21185" s="135"/>
    </row>
    <row r="21186" spans="1:35" s="15" customFormat="1" ht="15" customHeight="1" x14ac:dyDescent="0.25">
      <c r="A21186" s="116"/>
      <c r="B21186" s="130"/>
      <c r="C21186" s="20"/>
      <c r="D21186" s="133" t="str">
        <f>'Laskun tiedot'!$A$36</f>
        <v xml:space="preserve"> </v>
      </c>
      <c r="E21186" s="133"/>
      <c r="F21186" s="133"/>
      <c r="G21186" s="133"/>
      <c r="H21186" s="133"/>
      <c r="I21186" s="133"/>
      <c r="J21186" s="133"/>
      <c r="K21186" s="133"/>
      <c r="L21186" s="133"/>
      <c r="M21186" s="133"/>
      <c r="N21186" s="133"/>
      <c r="O21186" s="133"/>
      <c r="P21186" s="133"/>
      <c r="Q21186" s="133"/>
      <c r="R21186" s="137"/>
      <c r="S21186" s="134" t="str">
        <f>'Laskun tiedot'!$B$36</f>
        <v xml:space="preserve"> </v>
      </c>
      <c r="T21186" s="135"/>
      <c r="U21186" s="135"/>
      <c r="V21186" s="135"/>
      <c r="W21186" s="135"/>
      <c r="X21186" s="135"/>
      <c r="Y21186" s="135"/>
      <c r="Z21186" s="135"/>
      <c r="AA21186" s="136"/>
      <c r="AB21186" s="134" t="str">
        <f>'Laskun tiedot'!$C$36</f>
        <v xml:space="preserve"> </v>
      </c>
      <c r="AC21186" s="135"/>
      <c r="AD21186" s="135"/>
      <c r="AE21186" s="135"/>
      <c r="AF21186" s="135"/>
      <c r="AG21186" s="135"/>
      <c r="AH21186" s="135"/>
      <c r="AI21186" s="135"/>
    </row>
    <row r="21187" spans="1:35" s="15" customFormat="1" ht="15" customHeight="1" x14ac:dyDescent="0.25">
      <c r="A21187" s="131"/>
      <c r="B21187" s="132"/>
      <c r="C21187" s="20"/>
      <c r="D21187" s="138" t="str">
        <f>'Laskun tiedot'!$A$37</f>
        <v xml:space="preserve"> </v>
      </c>
      <c r="E21187" s="138"/>
      <c r="F21187" s="138"/>
      <c r="G21187" s="138"/>
      <c r="H21187" s="138"/>
      <c r="I21187" s="138"/>
      <c r="J21187" s="138"/>
      <c r="K21187" s="138"/>
      <c r="L21187" s="138"/>
      <c r="M21187" s="138"/>
      <c r="N21187" s="138"/>
      <c r="O21187" s="138"/>
      <c r="P21187" s="138"/>
      <c r="Q21187" s="138"/>
      <c r="R21187" s="139"/>
      <c r="S21187" s="140" t="str">
        <f>'Laskun tiedot'!$B$37</f>
        <v xml:space="preserve"> </v>
      </c>
      <c r="T21187" s="141"/>
      <c r="U21187" s="141"/>
      <c r="V21187" s="141"/>
      <c r="W21187" s="141"/>
      <c r="X21187" s="141"/>
      <c r="Y21187" s="141"/>
      <c r="Z21187" s="141"/>
      <c r="AA21187" s="142"/>
      <c r="AB21187" s="140" t="str">
        <f>'Laskun tiedot'!$C$37</f>
        <v xml:space="preserve"> </v>
      </c>
      <c r="AC21187" s="141"/>
      <c r="AD21187" s="141"/>
      <c r="AE21187" s="141"/>
      <c r="AF21187" s="141"/>
      <c r="AG21187" s="141"/>
      <c r="AH21187" s="141"/>
      <c r="AI21187" s="141"/>
    </row>
    <row r="21188" spans="1:35" s="15" customFormat="1" ht="15" customHeight="1" x14ac:dyDescent="0.25">
      <c r="A21188" s="101" t="s">
        <v>21</v>
      </c>
      <c r="B21188" s="102"/>
      <c r="C21188" s="22"/>
      <c r="D21188" s="107" t="str">
        <f>'Laskun tiedot'!$A$40</f>
        <v xml:space="preserve"> </v>
      </c>
      <c r="E21188" s="107"/>
      <c r="F21188" s="107"/>
      <c r="G21188" s="107"/>
      <c r="H21188" s="107"/>
      <c r="I21188" s="107"/>
      <c r="J21188" s="107"/>
      <c r="K21188" s="107"/>
      <c r="L21188" s="107"/>
      <c r="M21188" s="107"/>
      <c r="N21188" s="107"/>
      <c r="O21188" s="107"/>
      <c r="P21188" s="107"/>
      <c r="Q21188" s="107"/>
      <c r="R21188" s="108"/>
      <c r="S21188" s="23"/>
      <c r="T21188" s="24"/>
      <c r="U21188" s="25"/>
      <c r="V21188" s="25"/>
      <c r="W21188" s="25"/>
      <c r="X21188" s="25"/>
      <c r="Y21188" s="25"/>
      <c r="Z21188" s="25"/>
      <c r="AA21188" s="25"/>
      <c r="AB21188" s="25"/>
      <c r="AC21188" s="25"/>
      <c r="AD21188" s="25"/>
      <c r="AE21188" s="25"/>
      <c r="AF21188" s="25"/>
      <c r="AG21188" s="25"/>
      <c r="AH21188" s="25"/>
      <c r="AI21188" s="25"/>
    </row>
    <row r="21189" spans="1:35" s="15" customFormat="1" ht="15" customHeight="1" x14ac:dyDescent="0.25">
      <c r="A21189" s="103"/>
      <c r="B21189" s="104"/>
      <c r="C21189" s="20"/>
      <c r="D21189" s="109"/>
      <c r="E21189" s="109"/>
      <c r="F21189" s="109"/>
      <c r="G21189" s="109"/>
      <c r="H21189" s="109"/>
      <c r="I21189" s="109"/>
      <c r="J21189" s="109"/>
      <c r="K21189" s="109"/>
      <c r="L21189" s="109"/>
      <c r="M21189" s="109"/>
      <c r="N21189" s="109"/>
      <c r="O21189" s="109"/>
      <c r="P21189" s="109"/>
      <c r="Q21189" s="109"/>
      <c r="R21189" s="110"/>
      <c r="S21189" s="29"/>
      <c r="T21189" s="25" t="str">
        <f>'Laskun tiedot'!$A$43</f>
        <v>KÄYTÄ VIITETTÄ !</v>
      </c>
      <c r="U21189" s="25"/>
      <c r="V21189" s="25"/>
      <c r="W21189" s="25"/>
      <c r="X21189" s="25"/>
      <c r="Y21189" s="25"/>
      <c r="Z21189" s="25"/>
      <c r="AA21189" s="25"/>
      <c r="AB21189" s="25"/>
      <c r="AC21189" s="25"/>
      <c r="AD21189" s="25"/>
      <c r="AE21189" s="25"/>
      <c r="AF21189" s="25"/>
      <c r="AG21189" s="25"/>
      <c r="AH21189" s="25"/>
      <c r="AI21189" s="25"/>
    </row>
    <row r="21190" spans="1:35" s="15" customFormat="1" ht="15" customHeight="1" x14ac:dyDescent="0.25">
      <c r="A21190" s="105"/>
      <c r="B21190" s="106"/>
      <c r="C21190" s="26"/>
      <c r="D21190" s="111"/>
      <c r="E21190" s="111"/>
      <c r="F21190" s="111"/>
      <c r="G21190" s="111"/>
      <c r="H21190" s="111"/>
      <c r="I21190" s="111"/>
      <c r="J21190" s="111"/>
      <c r="K21190" s="111"/>
      <c r="L21190" s="111"/>
      <c r="M21190" s="111"/>
      <c r="N21190" s="111"/>
      <c r="O21190" s="111"/>
      <c r="P21190" s="111"/>
      <c r="Q21190" s="111"/>
      <c r="R21190" s="112"/>
      <c r="S21190" s="29"/>
      <c r="T21190" s="25" t="str">
        <f>'Laskun tiedot'!$A$44</f>
        <v xml:space="preserve"> </v>
      </c>
      <c r="U21190" s="25"/>
      <c r="V21190" s="25"/>
      <c r="W21190" s="25"/>
      <c r="X21190" s="25"/>
      <c r="Y21190" s="25"/>
      <c r="Z21190" s="27"/>
      <c r="AA21190" s="27"/>
      <c r="AB21190" s="27"/>
      <c r="AC21190" s="27"/>
      <c r="AD21190" s="27"/>
      <c r="AE21190" s="27"/>
      <c r="AF21190" s="27"/>
      <c r="AG21190" s="27"/>
      <c r="AH21190" s="27"/>
      <c r="AI21190" s="25"/>
    </row>
    <row r="21191" spans="1:35" s="15" customFormat="1" ht="15" customHeight="1" x14ac:dyDescent="0.25">
      <c r="A21191" s="113" t="s">
        <v>20</v>
      </c>
      <c r="B21191" s="101" t="s">
        <v>22</v>
      </c>
      <c r="C21191" s="20"/>
      <c r="D21191" s="20"/>
      <c r="E21191" s="20"/>
      <c r="F21191" s="20"/>
      <c r="G21191" s="20"/>
      <c r="H21191" s="20"/>
      <c r="I21191" s="20"/>
      <c r="J21191" s="20"/>
      <c r="K21191" s="20"/>
      <c r="L21191" s="20"/>
      <c r="M21191" s="20"/>
      <c r="N21191" s="20"/>
      <c r="O21191" s="20"/>
      <c r="P21191" s="20"/>
      <c r="Q21191" s="20"/>
      <c r="R21191" s="21"/>
      <c r="S21191" s="29"/>
      <c r="T21191" s="25" t="str">
        <f>'Laskun tiedot'!$A$45</f>
        <v xml:space="preserve"> </v>
      </c>
      <c r="U21191" s="25"/>
      <c r="V21191" s="25"/>
      <c r="W21191" s="25"/>
      <c r="X21191" s="25"/>
      <c r="Y21191" s="25"/>
      <c r="Z21191" s="25"/>
      <c r="AA21191" s="25"/>
      <c r="AB21191" s="25"/>
      <c r="AC21191" s="25"/>
      <c r="AD21191" s="25"/>
      <c r="AE21191" s="25"/>
      <c r="AF21191" s="25"/>
      <c r="AG21191" s="25"/>
      <c r="AH21191" s="25"/>
      <c r="AI21191" s="25"/>
    </row>
    <row r="21192" spans="1:35" s="15" customFormat="1" ht="15" customHeight="1" x14ac:dyDescent="0.25">
      <c r="A21192" s="114"/>
      <c r="B21192" s="116"/>
      <c r="C21192" s="20"/>
      <c r="D21192" s="117" t="str">
        <f ca="1">INDIRECT("Jäsenet!C"&amp;AI21152)&amp;$B$2&amp;INDIRECT("Jäsenet!B"&amp;AI21152)</f>
        <v xml:space="preserve"> </v>
      </c>
      <c r="E21192" s="117"/>
      <c r="F21192" s="117"/>
      <c r="G21192" s="117"/>
      <c r="H21192" s="117"/>
      <c r="I21192" s="117"/>
      <c r="J21192" s="117"/>
      <c r="K21192" s="117"/>
      <c r="L21192" s="117"/>
      <c r="M21192" s="117"/>
      <c r="N21192" s="117"/>
      <c r="O21192" s="117"/>
      <c r="P21192" s="117"/>
      <c r="Q21192" s="117"/>
      <c r="R21192" s="117"/>
      <c r="S21192" s="29"/>
      <c r="T21192" s="25" t="str">
        <f>'Laskun tiedot'!$A$46</f>
        <v xml:space="preserve"> </v>
      </c>
      <c r="U21192" s="25"/>
      <c r="V21192" s="25"/>
      <c r="W21192" s="25"/>
      <c r="X21192" s="25"/>
      <c r="Y21192" s="25"/>
      <c r="Z21192" s="25"/>
      <c r="AA21192" s="25"/>
      <c r="AB21192" s="25"/>
      <c r="AC21192" s="25"/>
      <c r="AD21192" s="25"/>
      <c r="AE21192" s="25"/>
      <c r="AF21192" s="25"/>
      <c r="AG21192" s="25"/>
      <c r="AH21192" s="25"/>
      <c r="AI21192" s="25"/>
    </row>
    <row r="21193" spans="1:35" s="15" customFormat="1" ht="15" customHeight="1" x14ac:dyDescent="0.25">
      <c r="A21193" s="114"/>
      <c r="B21193" s="116"/>
      <c r="C21193" s="20"/>
      <c r="D21193" s="117">
        <f ca="1">INDIRECT("Jäsenet!D"&amp;AI21152)</f>
        <v>0</v>
      </c>
      <c r="E21193" s="117"/>
      <c r="F21193" s="117"/>
      <c r="G21193" s="117"/>
      <c r="H21193" s="117"/>
      <c r="I21193" s="117"/>
      <c r="J21193" s="117"/>
      <c r="K21193" s="117"/>
      <c r="L21193" s="117"/>
      <c r="M21193" s="117"/>
      <c r="N21193" s="117"/>
      <c r="O21193" s="117"/>
      <c r="P21193" s="117"/>
      <c r="Q21193" s="117"/>
      <c r="R21193" s="117"/>
      <c r="S21193" s="29"/>
      <c r="T21193" s="25" t="str">
        <f>'Laskun tiedot'!$A$47</f>
        <v xml:space="preserve"> </v>
      </c>
      <c r="U21193" s="25"/>
      <c r="V21193" s="25"/>
      <c r="W21193" s="25"/>
      <c r="X21193" s="25"/>
      <c r="Y21193" s="25"/>
      <c r="Z21193" s="25"/>
      <c r="AA21193" s="25"/>
      <c r="AB21193" s="25"/>
      <c r="AC21193" s="25"/>
      <c r="AD21193" s="25"/>
      <c r="AE21193" s="25"/>
      <c r="AF21193" s="25"/>
      <c r="AG21193" s="25"/>
      <c r="AH21193" s="25"/>
      <c r="AI21193" s="25"/>
    </row>
    <row r="21194" spans="1:35" s="15" customFormat="1" ht="15" customHeight="1" x14ac:dyDescent="0.25">
      <c r="A21194" s="114"/>
      <c r="B21194" s="116"/>
      <c r="C21194" s="20"/>
      <c r="D21194" s="118" t="str">
        <f ca="1">INDIRECT("Jäsenet!E"&amp;AI21152)&amp;$B$2&amp;INDIRECT("Jäsenet!F"&amp;AI21152)</f>
        <v xml:space="preserve"> </v>
      </c>
      <c r="E21194" s="118"/>
      <c r="F21194" s="118"/>
      <c r="G21194" s="118"/>
      <c r="H21194" s="118"/>
      <c r="I21194" s="118"/>
      <c r="J21194" s="118"/>
      <c r="K21194" s="118"/>
      <c r="L21194" s="118"/>
      <c r="M21194" s="118"/>
      <c r="N21194" s="118"/>
      <c r="O21194" s="118"/>
      <c r="P21194" s="118"/>
      <c r="Q21194" s="118"/>
      <c r="R21194" s="118"/>
      <c r="S21194" s="29"/>
      <c r="T21194" s="25" t="str">
        <f>'Laskun tiedot'!$A$48</f>
        <v xml:space="preserve"> </v>
      </c>
      <c r="U21194" s="25"/>
      <c r="V21194" s="25"/>
      <c r="W21194" s="25"/>
      <c r="X21194" s="25"/>
      <c r="Y21194" s="25"/>
      <c r="Z21194" s="25"/>
      <c r="AA21194" s="25"/>
      <c r="AB21194" s="25"/>
      <c r="AC21194" s="25"/>
      <c r="AD21194" s="25"/>
      <c r="AE21194" s="25"/>
      <c r="AF21194" s="25"/>
      <c r="AG21194" s="25"/>
      <c r="AH21194" s="25"/>
      <c r="AI21194" s="25"/>
    </row>
    <row r="21195" spans="1:35" s="15" customFormat="1" ht="15" customHeight="1" x14ac:dyDescent="0.25">
      <c r="A21195" s="114"/>
      <c r="B21195" s="74"/>
      <c r="C21195" s="20"/>
      <c r="D21195" s="20"/>
      <c r="E21195" s="20"/>
      <c r="F21195" s="20"/>
      <c r="G21195" s="20"/>
      <c r="H21195" s="20"/>
      <c r="I21195" s="20"/>
      <c r="J21195" s="20"/>
      <c r="K21195" s="20"/>
      <c r="L21195" s="20"/>
      <c r="M21195" s="20"/>
      <c r="N21195" s="20"/>
      <c r="O21195" s="20"/>
      <c r="P21195" s="20"/>
      <c r="Q21195" s="20"/>
      <c r="R21195" s="21"/>
      <c r="S21195" s="30"/>
      <c r="T21195" s="25"/>
      <c r="U21195" s="25"/>
      <c r="V21195" s="25"/>
      <c r="W21195" s="25"/>
      <c r="X21195" s="25"/>
      <c r="Y21195" s="25"/>
      <c r="Z21195" s="25"/>
      <c r="AA21195" s="25"/>
      <c r="AB21195" s="25"/>
      <c r="AC21195" s="25"/>
      <c r="AD21195" s="25"/>
      <c r="AE21195" s="25"/>
      <c r="AF21195" s="25"/>
      <c r="AG21195" s="25"/>
      <c r="AH21195" s="25"/>
      <c r="AI21195" s="25"/>
    </row>
    <row r="21196" spans="1:35" s="15" customFormat="1" ht="12.6" customHeight="1" x14ac:dyDescent="0.25">
      <c r="A21196" s="114"/>
      <c r="B21196" s="119" t="s">
        <v>23</v>
      </c>
      <c r="C21196" s="20"/>
      <c r="D21196" s="20"/>
      <c r="E21196" s="20"/>
      <c r="F21196" s="20"/>
      <c r="G21196" s="20"/>
      <c r="H21196" s="20"/>
      <c r="I21196" s="20"/>
      <c r="J21196" s="20"/>
      <c r="K21196" s="20"/>
      <c r="L21196" s="20"/>
      <c r="M21196" s="20"/>
      <c r="N21196" s="20"/>
      <c r="O21196" s="20"/>
      <c r="P21196" s="20"/>
      <c r="Q21196" s="20"/>
      <c r="R21196" s="20"/>
      <c r="S21196" s="121" t="s">
        <v>39</v>
      </c>
      <c r="T21196" s="122"/>
      <c r="U21196" s="123"/>
      <c r="V21196" s="81">
        <f ca="1">INDIRECT("Jäsenet!G"&amp;AI21152)</f>
        <v>14245</v>
      </c>
      <c r="W21196" s="82"/>
      <c r="X21196" s="82"/>
      <c r="Y21196" s="82"/>
      <c r="Z21196" s="82"/>
      <c r="AA21196" s="82"/>
      <c r="AB21196" s="82"/>
      <c r="AC21196" s="82"/>
      <c r="AD21196" s="82"/>
      <c r="AE21196" s="82"/>
      <c r="AF21196" s="82"/>
      <c r="AG21196" s="82"/>
      <c r="AH21196" s="82"/>
      <c r="AI21196" s="82"/>
    </row>
    <row r="21197" spans="1:35" s="15" customFormat="1" ht="12.6" customHeight="1" x14ac:dyDescent="0.25">
      <c r="A21197" s="115"/>
      <c r="B21197" s="120"/>
      <c r="C21197" s="28"/>
      <c r="D21197" s="28"/>
      <c r="E21197" s="28"/>
      <c r="F21197" s="28"/>
      <c r="G21197" s="28"/>
      <c r="H21197" s="28"/>
      <c r="I21197" s="28"/>
      <c r="J21197" s="28"/>
      <c r="K21197" s="28"/>
      <c r="L21197" s="28"/>
      <c r="M21197" s="28"/>
      <c r="N21197" s="28"/>
      <c r="O21197" s="28"/>
      <c r="P21197" s="28"/>
      <c r="Q21197" s="28"/>
      <c r="R21197" s="28"/>
      <c r="S21197" s="124"/>
      <c r="T21197" s="125"/>
      <c r="U21197" s="126"/>
      <c r="V21197" s="83"/>
      <c r="W21197" s="84"/>
      <c r="X21197" s="84"/>
      <c r="Y21197" s="84"/>
      <c r="Z21197" s="84"/>
      <c r="AA21197" s="84"/>
      <c r="AB21197" s="85"/>
      <c r="AC21197" s="85"/>
      <c r="AD21197" s="85"/>
      <c r="AE21197" s="85"/>
      <c r="AF21197" s="85"/>
      <c r="AG21197" s="85"/>
      <c r="AH21197" s="85"/>
      <c r="AI21197" s="85"/>
    </row>
    <row r="21198" spans="1:35" s="15" customFormat="1" ht="24.95" customHeight="1" x14ac:dyDescent="0.25">
      <c r="A21198" s="86" t="s">
        <v>37</v>
      </c>
      <c r="B21198" s="87"/>
      <c r="C21198" s="88"/>
      <c r="D21198" s="89"/>
      <c r="E21198" s="89"/>
      <c r="F21198" s="89"/>
      <c r="G21198" s="89"/>
      <c r="H21198" s="89"/>
      <c r="I21198" s="89"/>
      <c r="J21198" s="89"/>
      <c r="K21198" s="89"/>
      <c r="L21198" s="89"/>
      <c r="M21198" s="89"/>
      <c r="N21198" s="89"/>
      <c r="O21198" s="89"/>
      <c r="P21198" s="89"/>
      <c r="Q21198" s="89"/>
      <c r="R21198" s="90"/>
      <c r="S21198" s="91" t="s">
        <v>40</v>
      </c>
      <c r="T21198" s="92"/>
      <c r="U21198" s="93"/>
      <c r="V21198" s="94">
        <f>'Laskun tiedot'!$A$8</f>
        <v>40907</v>
      </c>
      <c r="W21198" s="95"/>
      <c r="X21198" s="95"/>
      <c r="Y21198" s="95"/>
      <c r="Z21198" s="96"/>
      <c r="AA21198" s="97" t="s">
        <v>24</v>
      </c>
      <c r="AB21198" s="98"/>
      <c r="AC21198" s="99" t="str">
        <f>'Laskun tiedot'!$A$51</f>
        <v xml:space="preserve"> </v>
      </c>
      <c r="AD21198" s="99"/>
      <c r="AE21198" s="99"/>
      <c r="AF21198" s="99"/>
      <c r="AG21198" s="99"/>
      <c r="AH21198" s="99"/>
      <c r="AI21198" s="99"/>
    </row>
    <row r="21199" spans="1:35" s="15" customFormat="1" ht="9.9499999999999993" customHeight="1" x14ac:dyDescent="0.25">
      <c r="B21199" s="41"/>
      <c r="C21199" s="42"/>
      <c r="D21199" s="42"/>
      <c r="E21199" s="42"/>
      <c r="F21199" s="42"/>
      <c r="G21199" s="42"/>
      <c r="H21199" s="42"/>
      <c r="I21199" s="43"/>
      <c r="J21199" s="42"/>
      <c r="K21199" s="42"/>
      <c r="L21199" s="42"/>
      <c r="M21199" s="42"/>
      <c r="N21199" s="42"/>
      <c r="O21199" s="42"/>
      <c r="P21199" s="42"/>
      <c r="Q21199" s="18"/>
      <c r="R21199" s="18"/>
      <c r="S21199" s="44"/>
      <c r="T21199" s="44"/>
      <c r="U21199" s="19"/>
      <c r="V21199" s="45"/>
      <c r="W21199" s="45"/>
      <c r="X21199" s="45"/>
      <c r="Y21199" s="45"/>
      <c r="Z21199" s="45"/>
      <c r="AA21199" s="45"/>
      <c r="AB21199" s="46"/>
      <c r="AC21199" s="47"/>
      <c r="AD21199" s="48"/>
      <c r="AE21199" s="48"/>
      <c r="AF21199" s="48"/>
      <c r="AG21199" s="48"/>
      <c r="AH21199" s="48"/>
      <c r="AI21199" s="48"/>
    </row>
    <row r="21200" spans="1:35" s="15" customFormat="1" ht="50.1" customHeight="1" x14ac:dyDescent="0.25">
      <c r="B21200" s="41"/>
      <c r="C21200" s="42"/>
      <c r="D21200" s="42"/>
      <c r="E21200" s="42"/>
      <c r="F21200" s="42"/>
      <c r="G21200" s="42"/>
      <c r="H21200" s="42"/>
      <c r="I21200" s="43"/>
      <c r="J21200" s="42"/>
      <c r="K21200" s="42"/>
      <c r="L21200" s="42"/>
      <c r="M21200" s="42"/>
      <c r="N21200" s="42"/>
      <c r="O21200" s="42"/>
      <c r="P21200" s="42"/>
      <c r="Q21200" s="18"/>
      <c r="R21200" s="18"/>
      <c r="S21200" s="44"/>
      <c r="T21200" s="44"/>
      <c r="U21200" s="19"/>
      <c r="V21200" s="45"/>
      <c r="W21200" s="45"/>
      <c r="X21200" s="100" t="s">
        <v>38</v>
      </c>
      <c r="Y21200" s="100"/>
      <c r="Z21200" s="100"/>
      <c r="AA21200" s="100"/>
      <c r="AB21200" s="100"/>
      <c r="AC21200" s="100"/>
      <c r="AD21200" s="100"/>
      <c r="AE21200" s="100"/>
      <c r="AF21200" s="100"/>
      <c r="AG21200" s="100"/>
      <c r="AH21200" s="100"/>
      <c r="AI21200" s="100"/>
    </row>
    <row r="21201" spans="1:35" s="8" customFormat="1" ht="23.25" x14ac:dyDescent="0.35">
      <c r="B21201" s="66"/>
      <c r="C21201" s="150" t="str">
        <f>'Laskun tiedot'!$A$2</f>
        <v>Yhdistys ry</v>
      </c>
      <c r="D21201" s="150"/>
      <c r="E21201" s="150"/>
      <c r="F21201" s="150"/>
      <c r="G21201" s="150"/>
      <c r="H21201" s="150"/>
      <c r="I21201" s="150"/>
      <c r="J21201" s="150"/>
      <c r="K21201" s="150"/>
      <c r="L21201" s="150"/>
      <c r="M21201" s="150"/>
      <c r="N21201" s="150"/>
      <c r="O21201" s="150"/>
      <c r="P21201" s="150"/>
      <c r="Q21201" s="150"/>
      <c r="R21201" s="150"/>
      <c r="S21201" s="150"/>
      <c r="T21201" s="10"/>
      <c r="U21201" s="9"/>
      <c r="V21201" s="9"/>
      <c r="W21201" s="150" t="s">
        <v>16</v>
      </c>
      <c r="X21201" s="150"/>
      <c r="Y21201" s="150"/>
      <c r="Z21201" s="150"/>
    </row>
    <row r="21202" spans="1:35" s="15" customFormat="1" x14ac:dyDescent="0.25">
      <c r="B21202" s="15" t="s">
        <v>25</v>
      </c>
      <c r="AI21202" s="65">
        <v>426</v>
      </c>
    </row>
    <row r="21203" spans="1:35" s="11" customFormat="1" ht="15" customHeight="1" x14ac:dyDescent="0.2">
      <c r="V21203" s="68"/>
      <c r="W21203" s="145" t="s">
        <v>26</v>
      </c>
      <c r="X21203" s="145"/>
      <c r="Y21203" s="145"/>
      <c r="Z21203" s="145"/>
      <c r="AA21203" s="145"/>
      <c r="AB21203" s="145"/>
      <c r="AC21203" s="68"/>
      <c r="AD21203" s="68"/>
      <c r="AE21203" s="145" t="s">
        <v>18</v>
      </c>
      <c r="AF21203" s="145"/>
      <c r="AG21203" s="145"/>
      <c r="AH21203" s="145"/>
      <c r="AI21203" s="145"/>
    </row>
    <row r="21204" spans="1:35" s="15" customFormat="1" ht="15" customHeight="1" x14ac:dyDescent="0.25">
      <c r="B21204" s="62"/>
      <c r="C21204" s="146" t="str">
        <f ca="1">INDIRECT("Jäsenet!C"&amp;AI21202)&amp;$B$2&amp;INDIRECT("Jäsenet!B"&amp;AI21202)</f>
        <v xml:space="preserve"> </v>
      </c>
      <c r="D21204" s="146"/>
      <c r="E21204" s="146"/>
      <c r="F21204" s="146"/>
      <c r="G21204" s="146"/>
      <c r="H21204" s="146"/>
      <c r="I21204" s="146"/>
      <c r="J21204" s="146"/>
      <c r="K21204" s="146"/>
      <c r="L21204" s="146"/>
      <c r="M21204" s="146"/>
      <c r="N21204" s="146"/>
      <c r="O21204" s="146"/>
      <c r="P21204" s="146"/>
      <c r="Q21204" s="146"/>
      <c r="R21204" s="146"/>
      <c r="S21204" s="146"/>
      <c r="T21204" s="13"/>
      <c r="U21204" s="64"/>
      <c r="V21204" s="64"/>
      <c r="W21204" s="147">
        <f>'Laskun tiedot'!$A$5</f>
        <v>40618</v>
      </c>
      <c r="X21204" s="147"/>
      <c r="Y21204" s="147"/>
      <c r="Z21204" s="147"/>
      <c r="AA21204" s="147"/>
      <c r="AB21204" s="147"/>
      <c r="AC21204" s="64"/>
      <c r="AD21204" s="64"/>
      <c r="AE21204" s="147">
        <f>'Laskun tiedot'!$A$8</f>
        <v>40907</v>
      </c>
      <c r="AF21204" s="147"/>
      <c r="AG21204" s="147"/>
      <c r="AH21204" s="147"/>
      <c r="AI21204" s="147"/>
    </row>
    <row r="21205" spans="1:35" s="15" customFormat="1" ht="15" customHeight="1" x14ac:dyDescent="0.25">
      <c r="B21205" s="62"/>
      <c r="C21205" s="146">
        <f ca="1">INDIRECT("Jäsenet!D"&amp;AI21202)</f>
        <v>0</v>
      </c>
      <c r="D21205" s="146"/>
      <c r="E21205" s="146"/>
      <c r="F21205" s="146"/>
      <c r="G21205" s="146"/>
      <c r="H21205" s="146"/>
      <c r="I21205" s="146"/>
      <c r="J21205" s="146"/>
      <c r="K21205" s="146"/>
      <c r="L21205" s="146"/>
      <c r="M21205" s="146"/>
      <c r="N21205" s="146"/>
      <c r="O21205" s="146"/>
      <c r="P21205" s="146"/>
      <c r="Q21205" s="146"/>
      <c r="R21205" s="146"/>
      <c r="S21205" s="146"/>
    </row>
    <row r="21206" spans="1:35" s="11" customFormat="1" ht="15" customHeight="1" x14ac:dyDescent="0.25">
      <c r="B21206" s="67"/>
      <c r="C21206" s="148" t="str">
        <f ca="1">INDIRECT("Jäsenet!E"&amp;AI21202)&amp;$B$2&amp;INDIRECT("Jäsenet!F"&amp;AI21202)</f>
        <v xml:space="preserve"> </v>
      </c>
      <c r="D21206" s="148"/>
      <c r="E21206" s="148"/>
      <c r="F21206" s="148"/>
      <c r="G21206" s="148"/>
      <c r="H21206" s="148"/>
      <c r="I21206" s="148"/>
      <c r="J21206" s="148"/>
      <c r="K21206" s="148"/>
      <c r="L21206" s="148"/>
      <c r="M21206" s="148"/>
      <c r="N21206" s="148"/>
      <c r="O21206" s="148"/>
      <c r="P21206" s="148"/>
      <c r="Q21206" s="148"/>
      <c r="R21206" s="148"/>
      <c r="S21206" s="148"/>
      <c r="W21206" s="145" t="s">
        <v>17</v>
      </c>
      <c r="X21206" s="145"/>
      <c r="Y21206" s="145"/>
      <c r="Z21206" s="145"/>
      <c r="AA21206" s="145"/>
      <c r="AB21206" s="145"/>
    </row>
    <row r="21207" spans="1:35" s="15" customFormat="1" ht="15" customHeight="1" x14ac:dyDescent="0.25">
      <c r="T21207" s="78"/>
      <c r="U21207" s="63"/>
      <c r="V21207" s="63"/>
      <c r="W21207" s="149">
        <f ca="1">INDIRECT("Jäsenet!A"&amp;AI21202)</f>
        <v>425</v>
      </c>
      <c r="X21207" s="149"/>
      <c r="Y21207" s="149"/>
      <c r="Z21207" s="149"/>
      <c r="AA21207" s="149"/>
      <c r="AB21207" s="149"/>
    </row>
    <row r="21208" spans="1:35" s="15" customFormat="1" ht="15" customHeight="1" x14ac:dyDescent="0.25">
      <c r="B21208" s="39"/>
      <c r="C21208" s="39"/>
      <c r="D21208" s="39"/>
      <c r="E21208" s="39"/>
      <c r="F21208" s="39"/>
      <c r="G21208" s="39"/>
      <c r="H21208" s="39"/>
      <c r="I21208" s="39"/>
      <c r="J21208" s="39"/>
      <c r="K21208" s="39"/>
      <c r="L21208" s="39"/>
      <c r="M21208" s="39"/>
      <c r="N21208" s="39"/>
      <c r="O21208" s="39"/>
      <c r="P21208" s="39"/>
      <c r="Q21208" s="39"/>
      <c r="R21208" s="39"/>
      <c r="S21208" s="39"/>
      <c r="T21208" s="78"/>
      <c r="U21208" s="78"/>
      <c r="V21208" s="78"/>
      <c r="W21208" s="78"/>
      <c r="X21208" s="78"/>
      <c r="Y21208" s="78"/>
      <c r="Z21208" s="78"/>
      <c r="AA21208" s="39"/>
      <c r="AB21208" s="39"/>
      <c r="AC21208" s="39"/>
      <c r="AD21208" s="39"/>
      <c r="AE21208" s="39"/>
      <c r="AF21208" s="39"/>
      <c r="AG21208" s="39"/>
      <c r="AH21208" s="39"/>
      <c r="AI21208" s="39"/>
    </row>
    <row r="21209" spans="1:35" s="15" customFormat="1" ht="15" customHeight="1" x14ac:dyDescent="0.25">
      <c r="A21209" s="32"/>
      <c r="B21209" s="32"/>
      <c r="C21209" s="32"/>
      <c r="D21209" s="32"/>
      <c r="E21209" s="32"/>
      <c r="F21209" s="32"/>
      <c r="G21209" s="32"/>
      <c r="H21209" s="32"/>
      <c r="I21209" s="32"/>
      <c r="J21209" s="32"/>
      <c r="K21209" s="32"/>
      <c r="L21209" s="32"/>
      <c r="M21209" s="32"/>
      <c r="N21209" s="32"/>
      <c r="O21209" s="32"/>
      <c r="P21209" s="32"/>
      <c r="Q21209" s="32"/>
      <c r="R21209" s="32"/>
      <c r="S21209" s="32"/>
      <c r="T21209" s="33"/>
      <c r="U21209" s="33"/>
      <c r="V21209" s="33"/>
      <c r="W21209" s="35"/>
      <c r="X21209" s="33"/>
      <c r="Y21209" s="33"/>
      <c r="Z21209" s="33"/>
      <c r="AA21209" s="32"/>
      <c r="AB21209" s="32"/>
      <c r="AC21209" s="32"/>
      <c r="AD21209" s="32"/>
      <c r="AE21209" s="32"/>
      <c r="AF21209" s="32"/>
      <c r="AG21209" s="32"/>
      <c r="AH21209" s="32"/>
      <c r="AI21209" s="32"/>
    </row>
    <row r="21210" spans="1:35" s="15" customFormat="1" ht="15" customHeight="1" x14ac:dyDescent="0.25">
      <c r="B21210" s="39"/>
      <c r="C21210" s="39"/>
      <c r="D21210" s="39"/>
      <c r="E21210" s="39"/>
      <c r="F21210" s="39"/>
      <c r="G21210" s="39"/>
      <c r="H21210" s="39"/>
      <c r="I21210" s="39"/>
      <c r="J21210" s="39"/>
      <c r="K21210" s="39"/>
      <c r="L21210" s="39"/>
      <c r="M21210" s="39"/>
      <c r="N21210" s="39"/>
      <c r="O21210" s="39"/>
      <c r="P21210" s="39"/>
      <c r="Q21210" s="39"/>
      <c r="R21210" s="39"/>
      <c r="S21210" s="39"/>
      <c r="T21210" s="78"/>
      <c r="U21210" s="78"/>
      <c r="V21210" s="78"/>
      <c r="W21210" s="34"/>
      <c r="X21210" s="78"/>
      <c r="Y21210" s="78"/>
      <c r="Z21210" s="78"/>
      <c r="AA21210" s="39"/>
      <c r="AB21210" s="39"/>
      <c r="AC21210" s="39"/>
      <c r="AD21210" s="39"/>
      <c r="AE21210" s="39"/>
      <c r="AF21210" s="39"/>
      <c r="AG21210" s="39"/>
      <c r="AH21210" s="39"/>
      <c r="AI21210" s="39"/>
    </row>
    <row r="21211" spans="1:35" s="15" customFormat="1" ht="15" customHeight="1" x14ac:dyDescent="0.25">
      <c r="B21211" s="36" t="str">
        <f>'Laskun tiedot'!$A$11</f>
        <v>--------------------</v>
      </c>
      <c r="C21211" s="39"/>
      <c r="D21211" s="39"/>
      <c r="E21211" s="39"/>
      <c r="F21211" s="39"/>
      <c r="G21211" s="39"/>
      <c r="H21211" s="39"/>
      <c r="I21211" s="39"/>
      <c r="J21211" s="39"/>
      <c r="K21211" s="39"/>
      <c r="L21211" s="39"/>
      <c r="M21211" s="39"/>
      <c r="N21211" s="39"/>
      <c r="O21211" s="39"/>
      <c r="P21211" s="39"/>
      <c r="Q21211" s="39"/>
      <c r="R21211" s="39"/>
      <c r="S21211" s="39"/>
      <c r="T21211" s="17"/>
      <c r="U21211" s="17"/>
      <c r="V21211" s="17"/>
      <c r="W21211" s="17"/>
      <c r="X21211" s="17"/>
      <c r="Y21211" s="17"/>
      <c r="Z21211" s="17"/>
      <c r="AA21211" s="17"/>
      <c r="AB21211" s="17"/>
      <c r="AC21211" s="17"/>
      <c r="AD21211" s="17"/>
      <c r="AE21211" s="17"/>
      <c r="AF21211" s="17"/>
      <c r="AG21211" s="17"/>
      <c r="AH21211" s="17"/>
      <c r="AI21211" s="17"/>
    </row>
    <row r="21212" spans="1:35" s="15" customFormat="1" ht="15" customHeight="1" x14ac:dyDescent="0.25">
      <c r="B21212" s="36" t="str">
        <f>'Laskun tiedot'!$A$12</f>
        <v>Vuosi 2011</v>
      </c>
      <c r="C21212" s="78"/>
      <c r="D21212" s="78"/>
      <c r="E21212" s="78"/>
      <c r="F21212" s="78"/>
      <c r="G21212" s="78"/>
      <c r="H21212" s="78"/>
      <c r="I21212" s="78"/>
      <c r="J21212" s="78"/>
      <c r="K21212" s="78"/>
      <c r="L21212" s="78"/>
      <c r="M21212" s="78"/>
      <c r="N21212" s="78"/>
      <c r="O21212" s="78"/>
      <c r="P21212" s="39"/>
      <c r="Q21212" s="39"/>
      <c r="R21212" s="39"/>
      <c r="S21212" s="39"/>
      <c r="T21212" s="39"/>
      <c r="U21212" s="39"/>
      <c r="V21212" s="39"/>
      <c r="W21212" s="39"/>
      <c r="X21212" s="39"/>
      <c r="Y21212" s="39"/>
      <c r="Z21212" s="39"/>
      <c r="AA21212" s="39"/>
      <c r="AB21212" s="39"/>
      <c r="AC21212" s="13"/>
      <c r="AD21212" s="13"/>
      <c r="AE21212" s="13"/>
      <c r="AF21212" s="13"/>
      <c r="AG21212" s="13"/>
      <c r="AH21212" s="13"/>
      <c r="AI21212" s="13"/>
    </row>
    <row r="21213" spans="1:35" s="15" customFormat="1" ht="15" customHeight="1" x14ac:dyDescent="0.25">
      <c r="B21213" s="36" t="str">
        <f>'Laskun tiedot'!$A$13</f>
        <v>JÄSENMAKSU ………. 10 €</v>
      </c>
      <c r="T21213" s="11"/>
      <c r="U21213" s="11"/>
      <c r="V21213" s="11"/>
      <c r="W21213" s="11"/>
      <c r="X21213" s="11"/>
      <c r="Y21213" s="11"/>
      <c r="Z21213" s="11"/>
      <c r="AA21213" s="11"/>
      <c r="AB21213" s="11"/>
      <c r="AC21213" s="11"/>
      <c r="AD21213" s="11"/>
      <c r="AE21213" s="11"/>
      <c r="AF21213" s="11"/>
      <c r="AG21213" s="11"/>
      <c r="AH21213" s="11"/>
      <c r="AI21213" s="11"/>
    </row>
    <row r="21214" spans="1:35" s="15" customFormat="1" ht="15" customHeight="1" x14ac:dyDescent="0.25">
      <c r="B21214" s="36" t="str">
        <f>'Laskun tiedot'!$A$14</f>
        <v>--------------------</v>
      </c>
      <c r="T21214" s="39"/>
      <c r="AC21214" s="39"/>
    </row>
    <row r="21215" spans="1:35" s="15" customFormat="1" ht="15" customHeight="1" x14ac:dyDescent="0.25">
      <c r="B21215" s="36" t="str">
        <f>'Laskun tiedot'!$A$15</f>
        <v xml:space="preserve"> </v>
      </c>
      <c r="T21215" s="11"/>
      <c r="U21215" s="11"/>
      <c r="V21215" s="11"/>
      <c r="W21215" s="11"/>
      <c r="X21215" s="11"/>
      <c r="Y21215" s="11"/>
      <c r="Z21215" s="11"/>
      <c r="AA21215" s="11"/>
      <c r="AB21215" s="11"/>
      <c r="AC21215" s="11"/>
      <c r="AD21215" s="11"/>
      <c r="AE21215" s="11"/>
      <c r="AF21215" s="11"/>
      <c r="AG21215" s="11"/>
      <c r="AH21215" s="11"/>
      <c r="AI21215" s="11"/>
    </row>
    <row r="21216" spans="1:35" s="15" customFormat="1" ht="15" customHeight="1" x14ac:dyDescent="0.25">
      <c r="B21216" s="36" t="str">
        <f>'Laskun tiedot'!$A$16</f>
        <v xml:space="preserve"> </v>
      </c>
      <c r="C21216" s="39"/>
      <c r="D21216" s="39"/>
      <c r="E21216" s="39"/>
      <c r="F21216" s="39"/>
      <c r="G21216" s="39"/>
      <c r="H21216" s="39"/>
      <c r="I21216" s="39"/>
      <c r="J21216" s="39"/>
      <c r="K21216" s="39"/>
      <c r="L21216" s="39"/>
      <c r="M21216" s="39"/>
      <c r="N21216" s="39"/>
      <c r="O21216" s="39"/>
      <c r="P21216" s="39"/>
      <c r="Q21216" s="39"/>
      <c r="R21216" s="39"/>
      <c r="S21216" s="39"/>
      <c r="T21216" s="39"/>
      <c r="U21216" s="39"/>
      <c r="V21216" s="39"/>
      <c r="W21216" s="39"/>
      <c r="X21216" s="39"/>
      <c r="Y21216" s="39"/>
      <c r="Z21216" s="39"/>
      <c r="AA21216" s="39"/>
      <c r="AB21216" s="39"/>
      <c r="AC21216" s="39"/>
      <c r="AD21216" s="39"/>
      <c r="AE21216" s="39"/>
      <c r="AF21216" s="39"/>
      <c r="AG21216" s="39"/>
      <c r="AH21216" s="39"/>
      <c r="AI21216" s="39"/>
    </row>
    <row r="21217" spans="1:35" s="15" customFormat="1" ht="15" customHeight="1" x14ac:dyDescent="0.25">
      <c r="B21217" s="36" t="str">
        <f>'Laskun tiedot'!$A$17</f>
        <v xml:space="preserve"> </v>
      </c>
    </row>
    <row r="21218" spans="1:35" s="11" customFormat="1" ht="15" customHeight="1" x14ac:dyDescent="0.25">
      <c r="B21218" s="36" t="str">
        <f>'Laskun tiedot'!$A$18</f>
        <v xml:space="preserve"> </v>
      </c>
    </row>
    <row r="21219" spans="1:35" s="15" customFormat="1" ht="15" customHeight="1" x14ac:dyDescent="0.25">
      <c r="B21219" s="36" t="str">
        <f>'Laskun tiedot'!$A$19</f>
        <v xml:space="preserve"> </v>
      </c>
      <c r="M21219" s="16"/>
      <c r="N21219" s="1"/>
      <c r="O21219" s="1"/>
      <c r="P21219" s="16"/>
      <c r="Q21219" s="1"/>
      <c r="R21219" s="1"/>
      <c r="T21219" s="16"/>
      <c r="U21219" s="1"/>
      <c r="V21219" s="1"/>
      <c r="W21219" s="1"/>
      <c r="X21219" s="1"/>
      <c r="Z21219" s="16"/>
      <c r="AA21219" s="1"/>
      <c r="AB21219" s="1"/>
      <c r="AD21219" s="16"/>
      <c r="AE21219" s="1"/>
      <c r="AF21219" s="1"/>
      <c r="AG21219" s="1"/>
      <c r="AH21219" s="1"/>
    </row>
    <row r="21220" spans="1:35" s="15" customFormat="1" ht="15" customHeight="1" x14ac:dyDescent="0.25">
      <c r="B21220" s="36" t="str">
        <f>'Laskun tiedot'!$A$20</f>
        <v xml:space="preserve"> </v>
      </c>
      <c r="M21220" s="16"/>
      <c r="N21220" s="1"/>
      <c r="O21220" s="1"/>
      <c r="P21220" s="16"/>
      <c r="Q21220" s="1"/>
      <c r="R21220" s="1"/>
      <c r="T21220" s="16"/>
      <c r="U21220" s="1"/>
      <c r="V21220" s="1"/>
      <c r="W21220" s="1"/>
      <c r="X21220" s="1"/>
      <c r="Z21220" s="16"/>
      <c r="AA21220" s="1"/>
      <c r="AB21220" s="1"/>
      <c r="AD21220" s="16"/>
      <c r="AE21220" s="1"/>
      <c r="AF21220" s="1"/>
      <c r="AG21220" s="1"/>
      <c r="AH21220" s="1"/>
    </row>
    <row r="21221" spans="1:35" s="15" customFormat="1" ht="15" customHeight="1" x14ac:dyDescent="0.25">
      <c r="B21221" s="36" t="str">
        <f>'Laskun tiedot'!$A$21</f>
        <v xml:space="preserve"> </v>
      </c>
      <c r="M21221" s="16"/>
      <c r="N21221" s="1"/>
      <c r="O21221" s="1"/>
      <c r="P21221" s="16"/>
      <c r="Q21221" s="1"/>
      <c r="R21221" s="1"/>
      <c r="T21221" s="16"/>
      <c r="U21221" s="1"/>
      <c r="V21221" s="1"/>
      <c r="W21221" s="1"/>
      <c r="X21221" s="1"/>
      <c r="Z21221" s="16"/>
      <c r="AA21221" s="1"/>
      <c r="AB21221" s="1"/>
      <c r="AD21221" s="16"/>
      <c r="AE21221" s="1"/>
      <c r="AF21221" s="1"/>
      <c r="AG21221" s="1"/>
      <c r="AH21221" s="1"/>
    </row>
    <row r="21222" spans="1:35" s="15" customFormat="1" ht="15" customHeight="1" x14ac:dyDescent="0.25">
      <c r="B21222" s="36" t="str">
        <f>'Laskun tiedot'!$A$22</f>
        <v xml:space="preserve"> </v>
      </c>
      <c r="M21222" s="16"/>
      <c r="N21222" s="1"/>
      <c r="O21222" s="1"/>
      <c r="P21222" s="16"/>
      <c r="Q21222" s="1"/>
      <c r="R21222" s="1"/>
      <c r="T21222" s="16"/>
      <c r="U21222" s="1"/>
      <c r="V21222" s="1"/>
      <c r="W21222" s="1"/>
      <c r="X21222" s="1"/>
      <c r="Z21222" s="16"/>
      <c r="AA21222" s="1"/>
      <c r="AB21222" s="1"/>
      <c r="AD21222" s="16"/>
      <c r="AE21222" s="1"/>
      <c r="AF21222" s="1"/>
      <c r="AG21222" s="1"/>
      <c r="AH21222" s="1"/>
    </row>
    <row r="21223" spans="1:35" s="15" customFormat="1" ht="15" customHeight="1" x14ac:dyDescent="0.25">
      <c r="B21223" s="36" t="str">
        <f>'Laskun tiedot'!$A$23</f>
        <v xml:space="preserve"> </v>
      </c>
      <c r="M21223" s="16"/>
      <c r="N21223" s="1"/>
      <c r="O21223" s="1"/>
      <c r="P21223" s="16"/>
      <c r="Q21223" s="1"/>
      <c r="R21223" s="1"/>
      <c r="T21223" s="16"/>
      <c r="U21223" s="1"/>
      <c r="V21223" s="1"/>
      <c r="W21223" s="1"/>
      <c r="X21223" s="1"/>
      <c r="Z21223" s="16"/>
      <c r="AA21223" s="1"/>
      <c r="AB21223" s="1"/>
      <c r="AD21223" s="16"/>
      <c r="AE21223" s="1"/>
      <c r="AF21223" s="1"/>
      <c r="AG21223" s="1"/>
      <c r="AH21223" s="1"/>
    </row>
    <row r="21224" spans="1:35" s="15" customFormat="1" ht="15" customHeight="1" x14ac:dyDescent="0.25">
      <c r="B21224" s="36" t="str">
        <f>'Laskun tiedot'!$A$24</f>
        <v xml:space="preserve"> </v>
      </c>
      <c r="M21224" s="16"/>
      <c r="N21224" s="1"/>
      <c r="O21224" s="1"/>
      <c r="P21224" s="16"/>
      <c r="Q21224" s="1"/>
      <c r="R21224" s="1"/>
      <c r="T21224" s="16"/>
      <c r="U21224" s="1"/>
      <c r="V21224" s="1"/>
      <c r="W21224" s="1"/>
      <c r="X21224" s="1"/>
      <c r="Z21224" s="16"/>
      <c r="AA21224" s="1"/>
      <c r="AB21224" s="1"/>
      <c r="AD21224" s="16"/>
      <c r="AE21224" s="1"/>
      <c r="AF21224" s="1"/>
      <c r="AG21224" s="1"/>
      <c r="AH21224" s="1"/>
    </row>
    <row r="21225" spans="1:35" s="15" customFormat="1" ht="15" customHeight="1" x14ac:dyDescent="0.25">
      <c r="B21225" s="36" t="str">
        <f>'Laskun tiedot'!$A$25</f>
        <v xml:space="preserve"> </v>
      </c>
      <c r="M21225" s="16"/>
      <c r="N21225" s="1"/>
      <c r="O21225" s="1"/>
      <c r="P21225" s="16"/>
      <c r="Q21225" s="1"/>
      <c r="R21225" s="1"/>
      <c r="T21225" s="16"/>
      <c r="U21225" s="1"/>
      <c r="V21225" s="1"/>
      <c r="W21225" s="1"/>
      <c r="X21225" s="1"/>
      <c r="Z21225" s="16"/>
      <c r="AA21225" s="1"/>
      <c r="AB21225" s="1"/>
      <c r="AD21225" s="16"/>
      <c r="AE21225" s="1"/>
      <c r="AF21225" s="1"/>
      <c r="AG21225" s="1"/>
      <c r="AH21225" s="1"/>
    </row>
    <row r="21226" spans="1:35" s="15" customFormat="1" ht="15" customHeight="1" x14ac:dyDescent="0.25">
      <c r="B21226" s="36" t="str">
        <f>'Laskun tiedot'!$A$26</f>
        <v xml:space="preserve"> </v>
      </c>
      <c r="M21226" s="16"/>
      <c r="N21226" s="1"/>
      <c r="O21226" s="1"/>
      <c r="P21226" s="16"/>
      <c r="Q21226" s="1"/>
      <c r="R21226" s="1"/>
      <c r="T21226" s="16"/>
      <c r="U21226" s="1"/>
      <c r="V21226" s="1"/>
      <c r="W21226" s="1"/>
      <c r="X21226" s="1"/>
      <c r="Z21226" s="16"/>
      <c r="AA21226" s="1"/>
      <c r="AB21226" s="1"/>
      <c r="AD21226" s="16"/>
      <c r="AE21226" s="1"/>
      <c r="AF21226" s="1"/>
      <c r="AG21226" s="1"/>
      <c r="AH21226" s="1"/>
    </row>
    <row r="21227" spans="1:35" s="15" customFormat="1" ht="15" customHeight="1" x14ac:dyDescent="0.25">
      <c r="B21227" s="36" t="str">
        <f>'Laskun tiedot'!$A$27</f>
        <v xml:space="preserve"> </v>
      </c>
      <c r="M21227" s="16"/>
      <c r="N21227" s="1"/>
      <c r="O21227" s="1"/>
      <c r="P21227" s="16"/>
      <c r="Q21227" s="1"/>
      <c r="R21227" s="1"/>
      <c r="T21227" s="16"/>
      <c r="U21227" s="1"/>
      <c r="V21227" s="1"/>
      <c r="W21227" s="1"/>
      <c r="X21227" s="1"/>
      <c r="Z21227" s="16"/>
      <c r="AA21227" s="1"/>
      <c r="AB21227" s="1"/>
      <c r="AD21227" s="16"/>
      <c r="AE21227" s="1"/>
      <c r="AF21227" s="1"/>
      <c r="AG21227" s="1"/>
      <c r="AH21227" s="1"/>
    </row>
    <row r="21228" spans="1:35" s="15" customFormat="1" ht="15" customHeight="1" x14ac:dyDescent="0.25">
      <c r="B21228" s="36"/>
      <c r="M21228" s="16"/>
      <c r="N21228" s="1"/>
      <c r="O21228" s="1"/>
      <c r="P21228" s="16"/>
      <c r="Q21228" s="1"/>
      <c r="R21228" s="1"/>
      <c r="T21228" s="16"/>
      <c r="U21228" s="1"/>
      <c r="V21228" s="1"/>
      <c r="W21228" s="1"/>
      <c r="X21228" s="1"/>
      <c r="Z21228" s="16"/>
      <c r="AA21228" s="1"/>
      <c r="AB21228" s="1"/>
      <c r="AD21228" s="16"/>
      <c r="AE21228" s="1"/>
      <c r="AF21228" s="1"/>
      <c r="AG21228" s="1"/>
      <c r="AH21228" s="1"/>
    </row>
    <row r="21229" spans="1:35" s="80" customFormat="1" ht="12" customHeight="1" x14ac:dyDescent="0.25">
      <c r="B21229" s="143" t="str">
        <f>'Laskun tiedot'!$A$30</f>
        <v>Sihteeri:</v>
      </c>
      <c r="C21229" s="143"/>
      <c r="D21229" s="143"/>
      <c r="E21229" s="143"/>
      <c r="F21229" s="143"/>
      <c r="G21229" s="143"/>
      <c r="H21229" s="143"/>
      <c r="I21229" s="143"/>
      <c r="J21229" s="143" t="str">
        <f>'Laskun tiedot'!$B$30</f>
        <v>Puh.</v>
      </c>
      <c r="K21229" s="143"/>
      <c r="L21229" s="143"/>
      <c r="M21229" s="143"/>
      <c r="N21229" s="143"/>
      <c r="O21229" s="143"/>
      <c r="P21229" s="143"/>
      <c r="Q21229" s="143"/>
      <c r="R21229" s="143"/>
      <c r="S21229" s="143" t="str">
        <f>'Laskun tiedot'!$C$30</f>
        <v xml:space="preserve"> </v>
      </c>
      <c r="T21229" s="143"/>
      <c r="U21229" s="143"/>
      <c r="V21229" s="143"/>
      <c r="W21229" s="143"/>
      <c r="X21229" s="143"/>
      <c r="Y21229" s="143"/>
      <c r="Z21229" s="143"/>
      <c r="AA21229" s="143" t="str">
        <f>'Laskun tiedot'!$D$30</f>
        <v xml:space="preserve"> </v>
      </c>
      <c r="AB21229" s="143"/>
      <c r="AC21229" s="143"/>
      <c r="AD21229" s="143"/>
      <c r="AE21229" s="143"/>
      <c r="AF21229" s="143"/>
      <c r="AG21229" s="143"/>
      <c r="AH21229" s="143"/>
      <c r="AI21229" s="143"/>
    </row>
    <row r="21230" spans="1:35" s="79" customFormat="1" ht="12" customHeight="1" x14ac:dyDescent="0.2">
      <c r="B21230" s="143" t="str">
        <f>'Laskun tiedot'!$A$31</f>
        <v xml:space="preserve"> </v>
      </c>
      <c r="C21230" s="143"/>
      <c r="D21230" s="143"/>
      <c r="E21230" s="143"/>
      <c r="F21230" s="143"/>
      <c r="G21230" s="143"/>
      <c r="H21230" s="143"/>
      <c r="I21230" s="143"/>
      <c r="J21230" s="143" t="str">
        <f>'Laskun tiedot'!$B$31</f>
        <v xml:space="preserve"> </v>
      </c>
      <c r="K21230" s="143"/>
      <c r="L21230" s="143"/>
      <c r="M21230" s="143"/>
      <c r="N21230" s="143"/>
      <c r="O21230" s="143"/>
      <c r="P21230" s="143"/>
      <c r="Q21230" s="143"/>
      <c r="R21230" s="143"/>
      <c r="S21230" s="144" t="str">
        <f>'Laskun tiedot'!$C$31</f>
        <v xml:space="preserve"> </v>
      </c>
      <c r="T21230" s="144"/>
      <c r="U21230" s="144"/>
      <c r="V21230" s="144"/>
      <c r="W21230" s="144"/>
      <c r="X21230" s="144"/>
      <c r="Y21230" s="144"/>
      <c r="Z21230" s="144"/>
      <c r="AA21230" s="144" t="str">
        <f>'Laskun tiedot'!$D$31</f>
        <v xml:space="preserve"> </v>
      </c>
      <c r="AB21230" s="144"/>
      <c r="AC21230" s="144"/>
      <c r="AD21230" s="144"/>
      <c r="AE21230" s="144"/>
      <c r="AF21230" s="144"/>
      <c r="AG21230" s="144"/>
      <c r="AH21230" s="144"/>
      <c r="AI21230" s="144"/>
    </row>
    <row r="21231" spans="1:35" s="80" customFormat="1" ht="12" customHeight="1" x14ac:dyDescent="0.25">
      <c r="B21231" s="143" t="str">
        <f>'Laskun tiedot'!$A$32</f>
        <v xml:space="preserve"> </v>
      </c>
      <c r="C21231" s="143"/>
      <c r="D21231" s="143"/>
      <c r="E21231" s="143"/>
      <c r="F21231" s="143"/>
      <c r="G21231" s="143"/>
      <c r="H21231" s="143"/>
      <c r="I21231" s="143"/>
      <c r="J21231" s="143" t="str">
        <f>'Laskun tiedot'!$B$32</f>
        <v xml:space="preserve"> </v>
      </c>
      <c r="K21231" s="143"/>
      <c r="L21231" s="143"/>
      <c r="M21231" s="143"/>
      <c r="N21231" s="143"/>
      <c r="O21231" s="143"/>
      <c r="P21231" s="143"/>
      <c r="Q21231" s="143"/>
      <c r="R21231" s="143"/>
      <c r="S21231" s="144" t="str">
        <f>'Laskun tiedot'!$C$32</f>
        <v xml:space="preserve"> </v>
      </c>
      <c r="T21231" s="144"/>
      <c r="U21231" s="144"/>
      <c r="V21231" s="144"/>
      <c r="W21231" s="144"/>
      <c r="X21231" s="144"/>
      <c r="Y21231" s="144"/>
      <c r="Z21231" s="144"/>
      <c r="AA21231" s="144" t="str">
        <f>'Laskun tiedot'!$D$32</f>
        <v xml:space="preserve"> </v>
      </c>
      <c r="AB21231" s="144"/>
      <c r="AC21231" s="144"/>
      <c r="AD21231" s="144"/>
      <c r="AE21231" s="144"/>
      <c r="AF21231" s="144"/>
      <c r="AG21231" s="144"/>
      <c r="AH21231" s="144"/>
      <c r="AI21231" s="144"/>
    </row>
    <row r="21232" spans="1:35" s="15" customFormat="1" ht="15" customHeight="1" x14ac:dyDescent="0.25">
      <c r="A21232" s="60"/>
      <c r="B21232" s="61"/>
      <c r="C21232" s="61"/>
      <c r="D21232" s="61"/>
      <c r="E21232" s="61"/>
      <c r="F21232" s="61"/>
      <c r="G21232" s="61"/>
      <c r="H21232" s="61"/>
      <c r="I21232" s="61"/>
      <c r="J21232" s="61"/>
      <c r="K21232" s="61"/>
      <c r="L21232" s="61"/>
      <c r="M21232" s="61"/>
      <c r="N21232" s="61"/>
      <c r="O21232" s="61"/>
      <c r="P21232" s="61"/>
      <c r="Q21232" s="61"/>
      <c r="R21232" s="61"/>
      <c r="S21232" s="61"/>
      <c r="T21232" s="61"/>
      <c r="U21232" s="61"/>
      <c r="V21232" s="61"/>
      <c r="W21232" s="61"/>
      <c r="X21232" s="61"/>
      <c r="Y21232" s="61"/>
      <c r="Z21232" s="61"/>
      <c r="AA21232" s="61"/>
      <c r="AB21232" s="61"/>
      <c r="AC21232" s="61"/>
      <c r="AD21232" s="61"/>
      <c r="AE21232" s="61"/>
      <c r="AF21232" s="61"/>
      <c r="AG21232" s="61"/>
      <c r="AH21232" s="61"/>
      <c r="AI21232" s="61"/>
    </row>
    <row r="21233" spans="1:35" s="15" customFormat="1" ht="15" customHeight="1" x14ac:dyDescent="0.25">
      <c r="B21233" s="39"/>
      <c r="C21233" s="39"/>
      <c r="D21233" s="39"/>
      <c r="E21233" s="39"/>
      <c r="F21233" s="39"/>
      <c r="G21233" s="39"/>
      <c r="H21233" s="39"/>
      <c r="I21233" s="39"/>
      <c r="J21233" s="39"/>
      <c r="K21233" s="39"/>
      <c r="L21233" s="39"/>
      <c r="M21233" s="39"/>
      <c r="N21233" s="39"/>
      <c r="O21233" s="39"/>
      <c r="P21233" s="39"/>
      <c r="Q21233" s="39"/>
      <c r="R21233" s="39"/>
      <c r="S21233" s="39"/>
      <c r="T21233" s="39"/>
      <c r="U21233" s="39"/>
      <c r="V21233" s="39"/>
      <c r="W21233" s="39"/>
      <c r="X21233" s="39"/>
      <c r="Y21233" s="39"/>
      <c r="Z21233" s="39"/>
      <c r="AA21233" s="39"/>
      <c r="AB21233" s="59"/>
      <c r="AC21233" s="59"/>
      <c r="AD21233" s="39"/>
      <c r="AE21233" s="39"/>
      <c r="AF21233" s="39"/>
      <c r="AG21233" s="39"/>
      <c r="AH21233" s="39"/>
      <c r="AI21233" s="39"/>
    </row>
    <row r="21234" spans="1:35" s="15" customFormat="1" ht="11.1" customHeight="1" x14ac:dyDescent="0.25">
      <c r="A21234" s="72"/>
      <c r="B21234" s="73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 s="18"/>
      <c r="N21234" s="18"/>
      <c r="O21234" s="18"/>
      <c r="P21234" s="18"/>
      <c r="Q21234" s="18"/>
      <c r="R21234" s="18"/>
      <c r="S21234" s="127" t="s">
        <v>35</v>
      </c>
      <c r="T21234" s="128"/>
      <c r="U21234" s="128"/>
      <c r="V21234" s="128"/>
      <c r="W21234" s="128"/>
      <c r="X21234" s="128"/>
      <c r="Y21234" s="128"/>
      <c r="Z21234" s="128"/>
      <c r="AA21234" s="129"/>
      <c r="AB21234" s="128" t="s">
        <v>36</v>
      </c>
      <c r="AC21234" s="128"/>
      <c r="AD21234" s="128"/>
      <c r="AE21234" s="128"/>
      <c r="AF21234" s="128"/>
      <c r="AG21234" s="128"/>
      <c r="AH21234" s="128"/>
      <c r="AI21234" s="128"/>
    </row>
    <row r="21235" spans="1:35" s="15" customFormat="1" ht="15" customHeight="1" x14ac:dyDescent="0.25">
      <c r="A21235" s="116" t="s">
        <v>19</v>
      </c>
      <c r="B21235" s="130"/>
      <c r="C21235" s="20"/>
      <c r="D21235" s="133" t="str">
        <f>'Laskun tiedot'!$A$35</f>
        <v>EKOP 123456-09876543</v>
      </c>
      <c r="E21235" s="133"/>
      <c r="F21235" s="133"/>
      <c r="G21235" s="133"/>
      <c r="H21235" s="133"/>
      <c r="I21235" s="133"/>
      <c r="J21235" s="133"/>
      <c r="K21235" s="133"/>
      <c r="L21235" s="133"/>
      <c r="M21235" s="133"/>
      <c r="N21235" s="133"/>
      <c r="O21235" s="133"/>
      <c r="P21235" s="133"/>
      <c r="Q21235" s="133"/>
      <c r="R21235" s="133"/>
      <c r="S21235" s="134" t="str">
        <f>'Laskun tiedot'!$B$35</f>
        <v>FI67 1234 5609 8765 43</v>
      </c>
      <c r="T21235" s="135"/>
      <c r="U21235" s="135"/>
      <c r="V21235" s="135"/>
      <c r="W21235" s="135"/>
      <c r="X21235" s="135"/>
      <c r="Y21235" s="135"/>
      <c r="Z21235" s="135"/>
      <c r="AA21235" s="136"/>
      <c r="AB21235" s="135" t="str">
        <f>'Laskun tiedot'!$C$35</f>
        <v>OKOYFIHH</v>
      </c>
      <c r="AC21235" s="135"/>
      <c r="AD21235" s="135"/>
      <c r="AE21235" s="135"/>
      <c r="AF21235" s="135"/>
      <c r="AG21235" s="135"/>
      <c r="AH21235" s="135"/>
      <c r="AI21235" s="135"/>
    </row>
    <row r="21236" spans="1:35" s="15" customFormat="1" ht="15" customHeight="1" x14ac:dyDescent="0.25">
      <c r="A21236" s="116"/>
      <c r="B21236" s="130"/>
      <c r="C21236" s="20"/>
      <c r="D21236" s="133" t="str">
        <f>'Laskun tiedot'!$A$36</f>
        <v xml:space="preserve"> </v>
      </c>
      <c r="E21236" s="133"/>
      <c r="F21236" s="133"/>
      <c r="G21236" s="133"/>
      <c r="H21236" s="133"/>
      <c r="I21236" s="133"/>
      <c r="J21236" s="133"/>
      <c r="K21236" s="133"/>
      <c r="L21236" s="133"/>
      <c r="M21236" s="133"/>
      <c r="N21236" s="133"/>
      <c r="O21236" s="133"/>
      <c r="P21236" s="133"/>
      <c r="Q21236" s="133"/>
      <c r="R21236" s="137"/>
      <c r="S21236" s="134" t="str">
        <f>'Laskun tiedot'!$B$36</f>
        <v xml:space="preserve"> </v>
      </c>
      <c r="T21236" s="135"/>
      <c r="U21236" s="135"/>
      <c r="V21236" s="135"/>
      <c r="W21236" s="135"/>
      <c r="X21236" s="135"/>
      <c r="Y21236" s="135"/>
      <c r="Z21236" s="135"/>
      <c r="AA21236" s="136"/>
      <c r="AB21236" s="134" t="str">
        <f>'Laskun tiedot'!$C$36</f>
        <v xml:space="preserve"> </v>
      </c>
      <c r="AC21236" s="135"/>
      <c r="AD21236" s="135"/>
      <c r="AE21236" s="135"/>
      <c r="AF21236" s="135"/>
      <c r="AG21236" s="135"/>
      <c r="AH21236" s="135"/>
      <c r="AI21236" s="135"/>
    </row>
    <row r="21237" spans="1:35" s="15" customFormat="1" ht="15" customHeight="1" x14ac:dyDescent="0.25">
      <c r="A21237" s="131"/>
      <c r="B21237" s="132"/>
      <c r="C21237" s="20"/>
      <c r="D21237" s="138" t="str">
        <f>'Laskun tiedot'!$A$37</f>
        <v xml:space="preserve"> </v>
      </c>
      <c r="E21237" s="138"/>
      <c r="F21237" s="138"/>
      <c r="G21237" s="138"/>
      <c r="H21237" s="138"/>
      <c r="I21237" s="138"/>
      <c r="J21237" s="138"/>
      <c r="K21237" s="138"/>
      <c r="L21237" s="138"/>
      <c r="M21237" s="138"/>
      <c r="N21237" s="138"/>
      <c r="O21237" s="138"/>
      <c r="P21237" s="138"/>
      <c r="Q21237" s="138"/>
      <c r="R21237" s="139"/>
      <c r="S21237" s="140" t="str">
        <f>'Laskun tiedot'!$B$37</f>
        <v xml:space="preserve"> </v>
      </c>
      <c r="T21237" s="141"/>
      <c r="U21237" s="141"/>
      <c r="V21237" s="141"/>
      <c r="W21237" s="141"/>
      <c r="X21237" s="141"/>
      <c r="Y21237" s="141"/>
      <c r="Z21237" s="141"/>
      <c r="AA21237" s="142"/>
      <c r="AB21237" s="140" t="str">
        <f>'Laskun tiedot'!$C$37</f>
        <v xml:space="preserve"> </v>
      </c>
      <c r="AC21237" s="141"/>
      <c r="AD21237" s="141"/>
      <c r="AE21237" s="141"/>
      <c r="AF21237" s="141"/>
      <c r="AG21237" s="141"/>
      <c r="AH21237" s="141"/>
      <c r="AI21237" s="141"/>
    </row>
    <row r="21238" spans="1:35" s="15" customFormat="1" ht="15" customHeight="1" x14ac:dyDescent="0.25">
      <c r="A21238" s="101" t="s">
        <v>21</v>
      </c>
      <c r="B21238" s="102"/>
      <c r="C21238" s="22"/>
      <c r="D21238" s="107" t="str">
        <f>'Laskun tiedot'!$A$40</f>
        <v xml:space="preserve"> </v>
      </c>
      <c r="E21238" s="107"/>
      <c r="F21238" s="107"/>
      <c r="G21238" s="107"/>
      <c r="H21238" s="107"/>
      <c r="I21238" s="107"/>
      <c r="J21238" s="107"/>
      <c r="K21238" s="107"/>
      <c r="L21238" s="107"/>
      <c r="M21238" s="107"/>
      <c r="N21238" s="107"/>
      <c r="O21238" s="107"/>
      <c r="P21238" s="107"/>
      <c r="Q21238" s="107"/>
      <c r="R21238" s="108"/>
      <c r="S21238" s="23"/>
      <c r="T21238" s="24"/>
      <c r="U21238" s="25"/>
      <c r="V21238" s="25"/>
      <c r="W21238" s="25"/>
      <c r="X21238" s="25"/>
      <c r="Y21238" s="25"/>
      <c r="Z21238" s="25"/>
      <c r="AA21238" s="25"/>
      <c r="AB21238" s="25"/>
      <c r="AC21238" s="25"/>
      <c r="AD21238" s="25"/>
      <c r="AE21238" s="25"/>
      <c r="AF21238" s="25"/>
      <c r="AG21238" s="25"/>
      <c r="AH21238" s="25"/>
      <c r="AI21238" s="25"/>
    </row>
    <row r="21239" spans="1:35" s="15" customFormat="1" ht="15" customHeight="1" x14ac:dyDescent="0.25">
      <c r="A21239" s="103"/>
      <c r="B21239" s="104"/>
      <c r="C21239" s="20"/>
      <c r="D21239" s="109"/>
      <c r="E21239" s="109"/>
      <c r="F21239" s="109"/>
      <c r="G21239" s="109"/>
      <c r="H21239" s="109"/>
      <c r="I21239" s="109"/>
      <c r="J21239" s="109"/>
      <c r="K21239" s="109"/>
      <c r="L21239" s="109"/>
      <c r="M21239" s="109"/>
      <c r="N21239" s="109"/>
      <c r="O21239" s="109"/>
      <c r="P21239" s="109"/>
      <c r="Q21239" s="109"/>
      <c r="R21239" s="110"/>
      <c r="S21239" s="29"/>
      <c r="T21239" s="25" t="str">
        <f>'Laskun tiedot'!$A$43</f>
        <v>KÄYTÄ VIITETTÄ !</v>
      </c>
      <c r="U21239" s="25"/>
      <c r="V21239" s="25"/>
      <c r="W21239" s="25"/>
      <c r="X21239" s="25"/>
      <c r="Y21239" s="25"/>
      <c r="Z21239" s="25"/>
      <c r="AA21239" s="25"/>
      <c r="AB21239" s="25"/>
      <c r="AC21239" s="25"/>
      <c r="AD21239" s="25"/>
      <c r="AE21239" s="25"/>
      <c r="AF21239" s="25"/>
      <c r="AG21239" s="25"/>
      <c r="AH21239" s="25"/>
      <c r="AI21239" s="25"/>
    </row>
    <row r="21240" spans="1:35" s="15" customFormat="1" ht="15" customHeight="1" x14ac:dyDescent="0.25">
      <c r="A21240" s="105"/>
      <c r="B21240" s="106"/>
      <c r="C21240" s="26"/>
      <c r="D21240" s="111"/>
      <c r="E21240" s="111"/>
      <c r="F21240" s="111"/>
      <c r="G21240" s="111"/>
      <c r="H21240" s="111"/>
      <c r="I21240" s="111"/>
      <c r="J21240" s="111"/>
      <c r="K21240" s="111"/>
      <c r="L21240" s="111"/>
      <c r="M21240" s="111"/>
      <c r="N21240" s="111"/>
      <c r="O21240" s="111"/>
      <c r="P21240" s="111"/>
      <c r="Q21240" s="111"/>
      <c r="R21240" s="112"/>
      <c r="S21240" s="29"/>
      <c r="T21240" s="25" t="str">
        <f>'Laskun tiedot'!$A$44</f>
        <v xml:space="preserve"> </v>
      </c>
      <c r="U21240" s="25"/>
      <c r="V21240" s="25"/>
      <c r="W21240" s="25"/>
      <c r="X21240" s="25"/>
      <c r="Y21240" s="25"/>
      <c r="Z21240" s="27"/>
      <c r="AA21240" s="27"/>
      <c r="AB21240" s="27"/>
      <c r="AC21240" s="27"/>
      <c r="AD21240" s="27"/>
      <c r="AE21240" s="27"/>
      <c r="AF21240" s="27"/>
      <c r="AG21240" s="27"/>
      <c r="AH21240" s="27"/>
      <c r="AI21240" s="25"/>
    </row>
    <row r="21241" spans="1:35" s="15" customFormat="1" ht="15" customHeight="1" x14ac:dyDescent="0.25">
      <c r="A21241" s="113" t="s">
        <v>20</v>
      </c>
      <c r="B21241" s="101" t="s">
        <v>22</v>
      </c>
      <c r="C21241" s="20"/>
      <c r="D21241" s="20"/>
      <c r="E21241" s="20"/>
      <c r="F21241" s="20"/>
      <c r="G21241" s="20"/>
      <c r="H21241" s="20"/>
      <c r="I21241" s="20"/>
      <c r="J21241" s="20"/>
      <c r="K21241" s="20"/>
      <c r="L21241" s="20"/>
      <c r="M21241" s="20"/>
      <c r="N21241" s="20"/>
      <c r="O21241" s="20"/>
      <c r="P21241" s="20"/>
      <c r="Q21241" s="20"/>
      <c r="R21241" s="21"/>
      <c r="S21241" s="29"/>
      <c r="T21241" s="25" t="str">
        <f>'Laskun tiedot'!$A$45</f>
        <v xml:space="preserve"> </v>
      </c>
      <c r="U21241" s="25"/>
      <c r="V21241" s="25"/>
      <c r="W21241" s="25"/>
      <c r="X21241" s="25"/>
      <c r="Y21241" s="25"/>
      <c r="Z21241" s="25"/>
      <c r="AA21241" s="25"/>
      <c r="AB21241" s="25"/>
      <c r="AC21241" s="25"/>
      <c r="AD21241" s="25"/>
      <c r="AE21241" s="25"/>
      <c r="AF21241" s="25"/>
      <c r="AG21241" s="25"/>
      <c r="AH21241" s="25"/>
      <c r="AI21241" s="25"/>
    </row>
    <row r="21242" spans="1:35" s="15" customFormat="1" ht="15" customHeight="1" x14ac:dyDescent="0.25">
      <c r="A21242" s="114"/>
      <c r="B21242" s="116"/>
      <c r="C21242" s="20"/>
      <c r="D21242" s="117" t="str">
        <f ca="1">INDIRECT("Jäsenet!C"&amp;AI21202)&amp;$B$2&amp;INDIRECT("Jäsenet!B"&amp;AI21202)</f>
        <v xml:space="preserve"> </v>
      </c>
      <c r="E21242" s="117"/>
      <c r="F21242" s="117"/>
      <c r="G21242" s="117"/>
      <c r="H21242" s="117"/>
      <c r="I21242" s="117"/>
      <c r="J21242" s="117"/>
      <c r="K21242" s="117"/>
      <c r="L21242" s="117"/>
      <c r="M21242" s="117"/>
      <c r="N21242" s="117"/>
      <c r="O21242" s="117"/>
      <c r="P21242" s="117"/>
      <c r="Q21242" s="117"/>
      <c r="R21242" s="117"/>
      <c r="S21242" s="29"/>
      <c r="T21242" s="25" t="str">
        <f>'Laskun tiedot'!$A$46</f>
        <v xml:space="preserve"> </v>
      </c>
      <c r="U21242" s="25"/>
      <c r="V21242" s="25"/>
      <c r="W21242" s="25"/>
      <c r="X21242" s="25"/>
      <c r="Y21242" s="25"/>
      <c r="Z21242" s="25"/>
      <c r="AA21242" s="25"/>
      <c r="AB21242" s="25"/>
      <c r="AC21242" s="25"/>
      <c r="AD21242" s="25"/>
      <c r="AE21242" s="25"/>
      <c r="AF21242" s="25"/>
      <c r="AG21242" s="25"/>
      <c r="AH21242" s="25"/>
      <c r="AI21242" s="25"/>
    </row>
    <row r="21243" spans="1:35" s="15" customFormat="1" ht="15" customHeight="1" x14ac:dyDescent="0.25">
      <c r="A21243" s="114"/>
      <c r="B21243" s="116"/>
      <c r="C21243" s="20"/>
      <c r="D21243" s="117">
        <f ca="1">INDIRECT("Jäsenet!D"&amp;AI21202)</f>
        <v>0</v>
      </c>
      <c r="E21243" s="117"/>
      <c r="F21243" s="117"/>
      <c r="G21243" s="117"/>
      <c r="H21243" s="117"/>
      <c r="I21243" s="117"/>
      <c r="J21243" s="117"/>
      <c r="K21243" s="117"/>
      <c r="L21243" s="117"/>
      <c r="M21243" s="117"/>
      <c r="N21243" s="117"/>
      <c r="O21243" s="117"/>
      <c r="P21243" s="117"/>
      <c r="Q21243" s="117"/>
      <c r="R21243" s="117"/>
      <c r="S21243" s="29"/>
      <c r="T21243" s="25" t="str">
        <f>'Laskun tiedot'!$A$47</f>
        <v xml:space="preserve"> </v>
      </c>
      <c r="U21243" s="25"/>
      <c r="V21243" s="25"/>
      <c r="W21243" s="25"/>
      <c r="X21243" s="25"/>
      <c r="Y21243" s="25"/>
      <c r="Z21243" s="25"/>
      <c r="AA21243" s="25"/>
      <c r="AB21243" s="25"/>
      <c r="AC21243" s="25"/>
      <c r="AD21243" s="25"/>
      <c r="AE21243" s="25"/>
      <c r="AF21243" s="25"/>
      <c r="AG21243" s="25"/>
      <c r="AH21243" s="25"/>
      <c r="AI21243" s="25"/>
    </row>
    <row r="21244" spans="1:35" s="15" customFormat="1" ht="15" customHeight="1" x14ac:dyDescent="0.25">
      <c r="A21244" s="114"/>
      <c r="B21244" s="116"/>
      <c r="C21244" s="20"/>
      <c r="D21244" s="118" t="str">
        <f ca="1">INDIRECT("Jäsenet!E"&amp;AI21202)&amp;$B$2&amp;INDIRECT("Jäsenet!F"&amp;AI21202)</f>
        <v xml:space="preserve"> </v>
      </c>
      <c r="E21244" s="118"/>
      <c r="F21244" s="118"/>
      <c r="G21244" s="118"/>
      <c r="H21244" s="118"/>
      <c r="I21244" s="118"/>
      <c r="J21244" s="118"/>
      <c r="K21244" s="118"/>
      <c r="L21244" s="118"/>
      <c r="M21244" s="118"/>
      <c r="N21244" s="118"/>
      <c r="O21244" s="118"/>
      <c r="P21244" s="118"/>
      <c r="Q21244" s="118"/>
      <c r="R21244" s="118"/>
      <c r="S21244" s="29"/>
      <c r="T21244" s="25" t="str">
        <f>'Laskun tiedot'!$A$48</f>
        <v xml:space="preserve"> </v>
      </c>
      <c r="U21244" s="25"/>
      <c r="V21244" s="25"/>
      <c r="W21244" s="25"/>
      <c r="X21244" s="25"/>
      <c r="Y21244" s="25"/>
      <c r="Z21244" s="25"/>
      <c r="AA21244" s="25"/>
      <c r="AB21244" s="25"/>
      <c r="AC21244" s="25"/>
      <c r="AD21244" s="25"/>
      <c r="AE21244" s="25"/>
      <c r="AF21244" s="25"/>
      <c r="AG21244" s="25"/>
      <c r="AH21244" s="25"/>
      <c r="AI21244" s="25"/>
    </row>
    <row r="21245" spans="1:35" s="15" customFormat="1" ht="15" customHeight="1" x14ac:dyDescent="0.25">
      <c r="A21245" s="114"/>
      <c r="B21245" s="74"/>
      <c r="C21245" s="20"/>
      <c r="D21245" s="20"/>
      <c r="E21245" s="20"/>
      <c r="F21245" s="20"/>
      <c r="G21245" s="20"/>
      <c r="H21245" s="20"/>
      <c r="I21245" s="20"/>
      <c r="J21245" s="20"/>
      <c r="K21245" s="20"/>
      <c r="L21245" s="20"/>
      <c r="M21245" s="20"/>
      <c r="N21245" s="20"/>
      <c r="O21245" s="20"/>
      <c r="P21245" s="20"/>
      <c r="Q21245" s="20"/>
      <c r="R21245" s="21"/>
      <c r="S21245" s="30"/>
      <c r="T21245" s="25"/>
      <c r="U21245" s="25"/>
      <c r="V21245" s="25"/>
      <c r="W21245" s="25"/>
      <c r="X21245" s="25"/>
      <c r="Y21245" s="25"/>
      <c r="Z21245" s="25"/>
      <c r="AA21245" s="25"/>
      <c r="AB21245" s="25"/>
      <c r="AC21245" s="25"/>
      <c r="AD21245" s="25"/>
      <c r="AE21245" s="25"/>
      <c r="AF21245" s="25"/>
      <c r="AG21245" s="25"/>
      <c r="AH21245" s="25"/>
      <c r="AI21245" s="25"/>
    </row>
    <row r="21246" spans="1:35" s="15" customFormat="1" ht="12.6" customHeight="1" x14ac:dyDescent="0.25">
      <c r="A21246" s="114"/>
      <c r="B21246" s="119" t="s">
        <v>23</v>
      </c>
      <c r="C21246" s="20"/>
      <c r="D21246" s="20"/>
      <c r="E21246" s="20"/>
      <c r="F21246" s="20"/>
      <c r="G21246" s="20"/>
      <c r="H21246" s="20"/>
      <c r="I21246" s="20"/>
      <c r="J21246" s="20"/>
      <c r="K21246" s="20"/>
      <c r="L21246" s="20"/>
      <c r="M21246" s="20"/>
      <c r="N21246" s="20"/>
      <c r="O21246" s="20"/>
      <c r="P21246" s="20"/>
      <c r="Q21246" s="20"/>
      <c r="R21246" s="20"/>
      <c r="S21246" s="121" t="s">
        <v>39</v>
      </c>
      <c r="T21246" s="122"/>
      <c r="U21246" s="123"/>
      <c r="V21246" s="81">
        <f ca="1">INDIRECT("Jäsenet!G"&amp;AI21202)</f>
        <v>14258</v>
      </c>
      <c r="W21246" s="82"/>
      <c r="X21246" s="82"/>
      <c r="Y21246" s="82"/>
      <c r="Z21246" s="82"/>
      <c r="AA21246" s="82"/>
      <c r="AB21246" s="82"/>
      <c r="AC21246" s="82"/>
      <c r="AD21246" s="82"/>
      <c r="AE21246" s="82"/>
      <c r="AF21246" s="82"/>
      <c r="AG21246" s="82"/>
      <c r="AH21246" s="82"/>
      <c r="AI21246" s="82"/>
    </row>
    <row r="21247" spans="1:35" s="15" customFormat="1" ht="12.6" customHeight="1" x14ac:dyDescent="0.25">
      <c r="A21247" s="115"/>
      <c r="B21247" s="120"/>
      <c r="C21247" s="28"/>
      <c r="D21247" s="28"/>
      <c r="E21247" s="28"/>
      <c r="F21247" s="28"/>
      <c r="G21247" s="28"/>
      <c r="H21247" s="28"/>
      <c r="I21247" s="28"/>
      <c r="J21247" s="28"/>
      <c r="K21247" s="28"/>
      <c r="L21247" s="28"/>
      <c r="M21247" s="28"/>
      <c r="N21247" s="28"/>
      <c r="O21247" s="28"/>
      <c r="P21247" s="28"/>
      <c r="Q21247" s="28"/>
      <c r="R21247" s="28"/>
      <c r="S21247" s="124"/>
      <c r="T21247" s="125"/>
      <c r="U21247" s="126"/>
      <c r="V21247" s="83"/>
      <c r="W21247" s="84"/>
      <c r="X21247" s="84"/>
      <c r="Y21247" s="84"/>
      <c r="Z21247" s="84"/>
      <c r="AA21247" s="84"/>
      <c r="AB21247" s="85"/>
      <c r="AC21247" s="85"/>
      <c r="AD21247" s="85"/>
      <c r="AE21247" s="85"/>
      <c r="AF21247" s="85"/>
      <c r="AG21247" s="85"/>
      <c r="AH21247" s="85"/>
      <c r="AI21247" s="85"/>
    </row>
    <row r="21248" spans="1:35" s="15" customFormat="1" ht="24.95" customHeight="1" x14ac:dyDescent="0.25">
      <c r="A21248" s="86" t="s">
        <v>37</v>
      </c>
      <c r="B21248" s="87"/>
      <c r="C21248" s="88"/>
      <c r="D21248" s="89"/>
      <c r="E21248" s="89"/>
      <c r="F21248" s="89"/>
      <c r="G21248" s="89"/>
      <c r="H21248" s="89"/>
      <c r="I21248" s="89"/>
      <c r="J21248" s="89"/>
      <c r="K21248" s="89"/>
      <c r="L21248" s="89"/>
      <c r="M21248" s="89"/>
      <c r="N21248" s="89"/>
      <c r="O21248" s="89"/>
      <c r="P21248" s="89"/>
      <c r="Q21248" s="89"/>
      <c r="R21248" s="90"/>
      <c r="S21248" s="91" t="s">
        <v>40</v>
      </c>
      <c r="T21248" s="92"/>
      <c r="U21248" s="93"/>
      <c r="V21248" s="94">
        <f>'Laskun tiedot'!$A$8</f>
        <v>40907</v>
      </c>
      <c r="W21248" s="95"/>
      <c r="X21248" s="95"/>
      <c r="Y21248" s="95"/>
      <c r="Z21248" s="96"/>
      <c r="AA21248" s="97" t="s">
        <v>24</v>
      </c>
      <c r="AB21248" s="98"/>
      <c r="AC21248" s="99" t="str">
        <f>'Laskun tiedot'!$A$51</f>
        <v xml:space="preserve"> </v>
      </c>
      <c r="AD21248" s="99"/>
      <c r="AE21248" s="99"/>
      <c r="AF21248" s="99"/>
      <c r="AG21248" s="99"/>
      <c r="AH21248" s="99"/>
      <c r="AI21248" s="99"/>
    </row>
    <row r="21249" spans="1:35" s="15" customFormat="1" ht="9.9499999999999993" customHeight="1" x14ac:dyDescent="0.25">
      <c r="B21249" s="41"/>
      <c r="C21249" s="42"/>
      <c r="D21249" s="42"/>
      <c r="E21249" s="42"/>
      <c r="F21249" s="42"/>
      <c r="G21249" s="42"/>
      <c r="H21249" s="42"/>
      <c r="I21249" s="43"/>
      <c r="J21249" s="42"/>
      <c r="K21249" s="42"/>
      <c r="L21249" s="42"/>
      <c r="M21249" s="42"/>
      <c r="N21249" s="42"/>
      <c r="O21249" s="42"/>
      <c r="P21249" s="42"/>
      <c r="Q21249" s="18"/>
      <c r="R21249" s="18"/>
      <c r="S21249" s="44"/>
      <c r="T21249" s="44"/>
      <c r="U21249" s="19"/>
      <c r="V21249" s="45"/>
      <c r="W21249" s="45"/>
      <c r="X21249" s="45"/>
      <c r="Y21249" s="45"/>
      <c r="Z21249" s="45"/>
      <c r="AA21249" s="45"/>
      <c r="AB21249" s="46"/>
      <c r="AC21249" s="47"/>
      <c r="AD21249" s="48"/>
      <c r="AE21249" s="48"/>
      <c r="AF21249" s="48"/>
      <c r="AG21249" s="48"/>
      <c r="AH21249" s="48"/>
      <c r="AI21249" s="48"/>
    </row>
    <row r="21250" spans="1:35" s="15" customFormat="1" ht="50.1" customHeight="1" x14ac:dyDescent="0.25">
      <c r="B21250" s="41"/>
      <c r="C21250" s="42"/>
      <c r="D21250" s="42"/>
      <c r="E21250" s="42"/>
      <c r="F21250" s="42"/>
      <c r="G21250" s="42"/>
      <c r="H21250" s="42"/>
      <c r="I21250" s="43"/>
      <c r="J21250" s="42"/>
      <c r="K21250" s="42"/>
      <c r="L21250" s="42"/>
      <c r="M21250" s="42"/>
      <c r="N21250" s="42"/>
      <c r="O21250" s="42"/>
      <c r="P21250" s="42"/>
      <c r="Q21250" s="18"/>
      <c r="R21250" s="18"/>
      <c r="S21250" s="44"/>
      <c r="T21250" s="44"/>
      <c r="U21250" s="19"/>
      <c r="V21250" s="45"/>
      <c r="W21250" s="45"/>
      <c r="X21250" s="100" t="s">
        <v>38</v>
      </c>
      <c r="Y21250" s="100"/>
      <c r="Z21250" s="100"/>
      <c r="AA21250" s="100"/>
      <c r="AB21250" s="100"/>
      <c r="AC21250" s="100"/>
      <c r="AD21250" s="100"/>
      <c r="AE21250" s="100"/>
      <c r="AF21250" s="100"/>
      <c r="AG21250" s="100"/>
      <c r="AH21250" s="100"/>
      <c r="AI21250" s="100"/>
    </row>
    <row r="21251" spans="1:35" s="8" customFormat="1" ht="23.25" x14ac:dyDescent="0.35">
      <c r="B21251" s="66"/>
      <c r="C21251" s="150" t="str">
        <f>'Laskun tiedot'!$A$2</f>
        <v>Yhdistys ry</v>
      </c>
      <c r="D21251" s="150"/>
      <c r="E21251" s="150"/>
      <c r="F21251" s="150"/>
      <c r="G21251" s="150"/>
      <c r="H21251" s="150"/>
      <c r="I21251" s="150"/>
      <c r="J21251" s="150"/>
      <c r="K21251" s="150"/>
      <c r="L21251" s="150"/>
      <c r="M21251" s="150"/>
      <c r="N21251" s="150"/>
      <c r="O21251" s="150"/>
      <c r="P21251" s="150"/>
      <c r="Q21251" s="150"/>
      <c r="R21251" s="150"/>
      <c r="S21251" s="150"/>
      <c r="T21251" s="10"/>
      <c r="U21251" s="9"/>
      <c r="V21251" s="9"/>
      <c r="W21251" s="150" t="s">
        <v>16</v>
      </c>
      <c r="X21251" s="150"/>
      <c r="Y21251" s="150"/>
      <c r="Z21251" s="150"/>
    </row>
    <row r="21252" spans="1:35" s="15" customFormat="1" x14ac:dyDescent="0.25">
      <c r="B21252" s="15" t="s">
        <v>25</v>
      </c>
      <c r="AI21252" s="65">
        <v>427</v>
      </c>
    </row>
    <row r="21253" spans="1:35" s="11" customFormat="1" ht="15" customHeight="1" x14ac:dyDescent="0.2">
      <c r="V21253" s="68"/>
      <c r="W21253" s="145" t="s">
        <v>26</v>
      </c>
      <c r="X21253" s="145"/>
      <c r="Y21253" s="145"/>
      <c r="Z21253" s="145"/>
      <c r="AA21253" s="145"/>
      <c r="AB21253" s="145"/>
      <c r="AC21253" s="68"/>
      <c r="AD21253" s="68"/>
      <c r="AE21253" s="145" t="s">
        <v>18</v>
      </c>
      <c r="AF21253" s="145"/>
      <c r="AG21253" s="145"/>
      <c r="AH21253" s="145"/>
      <c r="AI21253" s="145"/>
    </row>
    <row r="21254" spans="1:35" s="15" customFormat="1" ht="15" customHeight="1" x14ac:dyDescent="0.25">
      <c r="B21254" s="62"/>
      <c r="C21254" s="146" t="str">
        <f ca="1">INDIRECT("Jäsenet!C"&amp;AI21252)&amp;$B$2&amp;INDIRECT("Jäsenet!B"&amp;AI21252)</f>
        <v xml:space="preserve"> </v>
      </c>
      <c r="D21254" s="146"/>
      <c r="E21254" s="146"/>
      <c r="F21254" s="146"/>
      <c r="G21254" s="146"/>
      <c r="H21254" s="146"/>
      <c r="I21254" s="146"/>
      <c r="J21254" s="146"/>
      <c r="K21254" s="146"/>
      <c r="L21254" s="146"/>
      <c r="M21254" s="146"/>
      <c r="N21254" s="146"/>
      <c r="O21254" s="146"/>
      <c r="P21254" s="146"/>
      <c r="Q21254" s="146"/>
      <c r="R21254" s="146"/>
      <c r="S21254" s="146"/>
      <c r="T21254" s="13"/>
      <c r="U21254" s="64"/>
      <c r="V21254" s="64"/>
      <c r="W21254" s="147">
        <f>'Laskun tiedot'!$A$5</f>
        <v>40618</v>
      </c>
      <c r="X21254" s="147"/>
      <c r="Y21254" s="147"/>
      <c r="Z21254" s="147"/>
      <c r="AA21254" s="147"/>
      <c r="AB21254" s="147"/>
      <c r="AC21254" s="64"/>
      <c r="AD21254" s="64"/>
      <c r="AE21254" s="147">
        <f>'Laskun tiedot'!$A$8</f>
        <v>40907</v>
      </c>
      <c r="AF21254" s="147"/>
      <c r="AG21254" s="147"/>
      <c r="AH21254" s="147"/>
      <c r="AI21254" s="147"/>
    </row>
    <row r="21255" spans="1:35" s="15" customFormat="1" ht="15" customHeight="1" x14ac:dyDescent="0.25">
      <c r="B21255" s="62"/>
      <c r="C21255" s="146">
        <f ca="1">INDIRECT("Jäsenet!D"&amp;AI21252)</f>
        <v>0</v>
      </c>
      <c r="D21255" s="146"/>
      <c r="E21255" s="146"/>
      <c r="F21255" s="146"/>
      <c r="G21255" s="146"/>
      <c r="H21255" s="146"/>
      <c r="I21255" s="146"/>
      <c r="J21255" s="146"/>
      <c r="K21255" s="146"/>
      <c r="L21255" s="146"/>
      <c r="M21255" s="146"/>
      <c r="N21255" s="146"/>
      <c r="O21255" s="146"/>
      <c r="P21255" s="146"/>
      <c r="Q21255" s="146"/>
      <c r="R21255" s="146"/>
      <c r="S21255" s="146"/>
    </row>
    <row r="21256" spans="1:35" s="11" customFormat="1" ht="15" customHeight="1" x14ac:dyDescent="0.25">
      <c r="B21256" s="67"/>
      <c r="C21256" s="148" t="str">
        <f ca="1">INDIRECT("Jäsenet!E"&amp;AI21252)&amp;$B$2&amp;INDIRECT("Jäsenet!F"&amp;AI21252)</f>
        <v xml:space="preserve"> </v>
      </c>
      <c r="D21256" s="148"/>
      <c r="E21256" s="148"/>
      <c r="F21256" s="148"/>
      <c r="G21256" s="148"/>
      <c r="H21256" s="148"/>
      <c r="I21256" s="148"/>
      <c r="J21256" s="148"/>
      <c r="K21256" s="148"/>
      <c r="L21256" s="148"/>
      <c r="M21256" s="148"/>
      <c r="N21256" s="148"/>
      <c r="O21256" s="148"/>
      <c r="P21256" s="148"/>
      <c r="Q21256" s="148"/>
      <c r="R21256" s="148"/>
      <c r="S21256" s="148"/>
      <c r="W21256" s="145" t="s">
        <v>17</v>
      </c>
      <c r="X21256" s="145"/>
      <c r="Y21256" s="145"/>
      <c r="Z21256" s="145"/>
      <c r="AA21256" s="145"/>
      <c r="AB21256" s="145"/>
    </row>
    <row r="21257" spans="1:35" s="15" customFormat="1" ht="15" customHeight="1" x14ac:dyDescent="0.25">
      <c r="T21257" s="78"/>
      <c r="U21257" s="63"/>
      <c r="V21257" s="63"/>
      <c r="W21257" s="149">
        <f ca="1">INDIRECT("Jäsenet!A"&amp;AI21252)</f>
        <v>426</v>
      </c>
      <c r="X21257" s="149"/>
      <c r="Y21257" s="149"/>
      <c r="Z21257" s="149"/>
      <c r="AA21257" s="149"/>
      <c r="AB21257" s="149"/>
    </row>
    <row r="21258" spans="1:35" s="15" customFormat="1" ht="15" customHeight="1" x14ac:dyDescent="0.25">
      <c r="B21258" s="39"/>
      <c r="C21258" s="39"/>
      <c r="D21258" s="39"/>
      <c r="E21258" s="39"/>
      <c r="F21258" s="39"/>
      <c r="G21258" s="39"/>
      <c r="H21258" s="39"/>
      <c r="I21258" s="39"/>
      <c r="J21258" s="39"/>
      <c r="K21258" s="39"/>
      <c r="L21258" s="39"/>
      <c r="M21258" s="39"/>
      <c r="N21258" s="39"/>
      <c r="O21258" s="39"/>
      <c r="P21258" s="39"/>
      <c r="Q21258" s="39"/>
      <c r="R21258" s="39"/>
      <c r="S21258" s="39"/>
      <c r="T21258" s="78"/>
      <c r="U21258" s="78"/>
      <c r="V21258" s="78"/>
      <c r="W21258" s="78"/>
      <c r="X21258" s="78"/>
      <c r="Y21258" s="78"/>
      <c r="Z21258" s="78"/>
      <c r="AA21258" s="39"/>
      <c r="AB21258" s="39"/>
      <c r="AC21258" s="39"/>
      <c r="AD21258" s="39"/>
      <c r="AE21258" s="39"/>
      <c r="AF21258" s="39"/>
      <c r="AG21258" s="39"/>
      <c r="AH21258" s="39"/>
      <c r="AI21258" s="39"/>
    </row>
    <row r="21259" spans="1:35" s="15" customFormat="1" ht="15" customHeight="1" x14ac:dyDescent="0.25">
      <c r="A21259" s="32"/>
      <c r="B21259" s="32"/>
      <c r="C21259" s="32"/>
      <c r="D21259" s="32"/>
      <c r="E21259" s="32"/>
      <c r="F21259" s="32"/>
      <c r="G21259" s="32"/>
      <c r="H21259" s="32"/>
      <c r="I21259" s="32"/>
      <c r="J21259" s="32"/>
      <c r="K21259" s="32"/>
      <c r="L21259" s="32"/>
      <c r="M21259" s="32"/>
      <c r="N21259" s="32"/>
      <c r="O21259" s="32"/>
      <c r="P21259" s="32"/>
      <c r="Q21259" s="32"/>
      <c r="R21259" s="32"/>
      <c r="S21259" s="32"/>
      <c r="T21259" s="33"/>
      <c r="U21259" s="33"/>
      <c r="V21259" s="33"/>
      <c r="W21259" s="35"/>
      <c r="X21259" s="33"/>
      <c r="Y21259" s="33"/>
      <c r="Z21259" s="33"/>
      <c r="AA21259" s="32"/>
      <c r="AB21259" s="32"/>
      <c r="AC21259" s="32"/>
      <c r="AD21259" s="32"/>
      <c r="AE21259" s="32"/>
      <c r="AF21259" s="32"/>
      <c r="AG21259" s="32"/>
      <c r="AH21259" s="32"/>
      <c r="AI21259" s="32"/>
    </row>
    <row r="21260" spans="1:35" s="15" customFormat="1" ht="15" customHeight="1" x14ac:dyDescent="0.25">
      <c r="B21260" s="39"/>
      <c r="C21260" s="39"/>
      <c r="D21260" s="39"/>
      <c r="E21260" s="39"/>
      <c r="F21260" s="39"/>
      <c r="G21260" s="39"/>
      <c r="H21260" s="39"/>
      <c r="I21260" s="39"/>
      <c r="J21260" s="39"/>
      <c r="K21260" s="39"/>
      <c r="L21260" s="39"/>
      <c r="M21260" s="39"/>
      <c r="N21260" s="39"/>
      <c r="O21260" s="39"/>
      <c r="P21260" s="39"/>
      <c r="Q21260" s="39"/>
      <c r="R21260" s="39"/>
      <c r="S21260" s="39"/>
      <c r="T21260" s="78"/>
      <c r="U21260" s="78"/>
      <c r="V21260" s="78"/>
      <c r="W21260" s="34"/>
      <c r="X21260" s="78"/>
      <c r="Y21260" s="78"/>
      <c r="Z21260" s="78"/>
      <c r="AA21260" s="39"/>
      <c r="AB21260" s="39"/>
      <c r="AC21260" s="39"/>
      <c r="AD21260" s="39"/>
      <c r="AE21260" s="39"/>
      <c r="AF21260" s="39"/>
      <c r="AG21260" s="39"/>
      <c r="AH21260" s="39"/>
      <c r="AI21260" s="39"/>
    </row>
    <row r="21261" spans="1:35" s="15" customFormat="1" ht="15" customHeight="1" x14ac:dyDescent="0.25">
      <c r="B21261" s="36" t="str">
        <f>'Laskun tiedot'!$A$11</f>
        <v>--------------------</v>
      </c>
      <c r="C21261" s="39"/>
      <c r="D21261" s="39"/>
      <c r="E21261" s="39"/>
      <c r="F21261" s="39"/>
      <c r="G21261" s="39"/>
      <c r="H21261" s="39"/>
      <c r="I21261" s="39"/>
      <c r="J21261" s="39"/>
      <c r="K21261" s="39"/>
      <c r="L21261" s="39"/>
      <c r="M21261" s="39"/>
      <c r="N21261" s="39"/>
      <c r="O21261" s="39"/>
      <c r="P21261" s="39"/>
      <c r="Q21261" s="39"/>
      <c r="R21261" s="39"/>
      <c r="S21261" s="39"/>
      <c r="T21261" s="17"/>
      <c r="U21261" s="17"/>
      <c r="V21261" s="17"/>
      <c r="W21261" s="17"/>
      <c r="X21261" s="17"/>
      <c r="Y21261" s="17"/>
      <c r="Z21261" s="17"/>
      <c r="AA21261" s="17"/>
      <c r="AB21261" s="17"/>
      <c r="AC21261" s="17"/>
      <c r="AD21261" s="17"/>
      <c r="AE21261" s="17"/>
      <c r="AF21261" s="17"/>
      <c r="AG21261" s="17"/>
      <c r="AH21261" s="17"/>
      <c r="AI21261" s="17"/>
    </row>
    <row r="21262" spans="1:35" s="15" customFormat="1" ht="15" customHeight="1" x14ac:dyDescent="0.25">
      <c r="B21262" s="36" t="str">
        <f>'Laskun tiedot'!$A$12</f>
        <v>Vuosi 2011</v>
      </c>
      <c r="C21262" s="78"/>
      <c r="D21262" s="78"/>
      <c r="E21262" s="78"/>
      <c r="F21262" s="78"/>
      <c r="G21262" s="78"/>
      <c r="H21262" s="78"/>
      <c r="I21262" s="78"/>
      <c r="J21262" s="78"/>
      <c r="K21262" s="78"/>
      <c r="L21262" s="78"/>
      <c r="M21262" s="78"/>
      <c r="N21262" s="78"/>
      <c r="O21262" s="78"/>
      <c r="P21262" s="39"/>
      <c r="Q21262" s="39"/>
      <c r="R21262" s="39"/>
      <c r="S21262" s="39"/>
      <c r="T21262" s="39"/>
      <c r="U21262" s="39"/>
      <c r="V21262" s="39"/>
      <c r="W21262" s="39"/>
      <c r="X21262" s="39"/>
      <c r="Y21262" s="39"/>
      <c r="Z21262" s="39"/>
      <c r="AA21262" s="39"/>
      <c r="AB21262" s="39"/>
      <c r="AC21262" s="13"/>
      <c r="AD21262" s="13"/>
      <c r="AE21262" s="13"/>
      <c r="AF21262" s="13"/>
      <c r="AG21262" s="13"/>
      <c r="AH21262" s="13"/>
      <c r="AI21262" s="13"/>
    </row>
    <row r="21263" spans="1:35" s="15" customFormat="1" ht="15" customHeight="1" x14ac:dyDescent="0.25">
      <c r="B21263" s="36" t="str">
        <f>'Laskun tiedot'!$A$13</f>
        <v>JÄSENMAKSU ………. 10 €</v>
      </c>
      <c r="T21263" s="11"/>
      <c r="U21263" s="11"/>
      <c r="V21263" s="11"/>
      <c r="W21263" s="11"/>
      <c r="X21263" s="11"/>
      <c r="Y21263" s="11"/>
      <c r="Z21263" s="11"/>
      <c r="AA21263" s="11"/>
      <c r="AB21263" s="11"/>
      <c r="AC21263" s="11"/>
      <c r="AD21263" s="11"/>
      <c r="AE21263" s="11"/>
      <c r="AF21263" s="11"/>
      <c r="AG21263" s="11"/>
      <c r="AH21263" s="11"/>
      <c r="AI21263" s="11"/>
    </row>
    <row r="21264" spans="1:35" s="15" customFormat="1" ht="15" customHeight="1" x14ac:dyDescent="0.25">
      <c r="B21264" s="36" t="str">
        <f>'Laskun tiedot'!$A$14</f>
        <v>--------------------</v>
      </c>
      <c r="T21264" s="39"/>
      <c r="AC21264" s="39"/>
    </row>
    <row r="21265" spans="2:35" s="15" customFormat="1" ht="15" customHeight="1" x14ac:dyDescent="0.25">
      <c r="B21265" s="36" t="str">
        <f>'Laskun tiedot'!$A$15</f>
        <v xml:space="preserve"> </v>
      </c>
      <c r="T21265" s="11"/>
      <c r="U21265" s="11"/>
      <c r="V21265" s="11"/>
      <c r="W21265" s="11"/>
      <c r="X21265" s="11"/>
      <c r="Y21265" s="11"/>
      <c r="Z21265" s="11"/>
      <c r="AA21265" s="11"/>
      <c r="AB21265" s="11"/>
      <c r="AC21265" s="11"/>
      <c r="AD21265" s="11"/>
      <c r="AE21265" s="11"/>
      <c r="AF21265" s="11"/>
      <c r="AG21265" s="11"/>
      <c r="AH21265" s="11"/>
      <c r="AI21265" s="11"/>
    </row>
    <row r="21266" spans="2:35" s="15" customFormat="1" ht="15" customHeight="1" x14ac:dyDescent="0.25">
      <c r="B21266" s="36" t="str">
        <f>'Laskun tiedot'!$A$16</f>
        <v xml:space="preserve"> </v>
      </c>
      <c r="C21266" s="39"/>
      <c r="D21266" s="39"/>
      <c r="E21266" s="39"/>
      <c r="F21266" s="39"/>
      <c r="G21266" s="39"/>
      <c r="H21266" s="39"/>
      <c r="I21266" s="39"/>
      <c r="J21266" s="39"/>
      <c r="K21266" s="39"/>
      <c r="L21266" s="39"/>
      <c r="M21266" s="39"/>
      <c r="N21266" s="39"/>
      <c r="O21266" s="39"/>
      <c r="P21266" s="39"/>
      <c r="Q21266" s="39"/>
      <c r="R21266" s="39"/>
      <c r="S21266" s="39"/>
      <c r="T21266" s="39"/>
      <c r="U21266" s="39"/>
      <c r="V21266" s="39"/>
      <c r="W21266" s="39"/>
      <c r="X21266" s="39"/>
      <c r="Y21266" s="39"/>
      <c r="Z21266" s="39"/>
      <c r="AA21266" s="39"/>
      <c r="AB21266" s="39"/>
      <c r="AC21266" s="39"/>
      <c r="AD21266" s="39"/>
      <c r="AE21266" s="39"/>
      <c r="AF21266" s="39"/>
      <c r="AG21266" s="39"/>
      <c r="AH21266" s="39"/>
      <c r="AI21266" s="39"/>
    </row>
    <row r="21267" spans="2:35" s="15" customFormat="1" ht="15" customHeight="1" x14ac:dyDescent="0.25">
      <c r="B21267" s="36" t="str">
        <f>'Laskun tiedot'!$A$17</f>
        <v xml:space="preserve"> </v>
      </c>
    </row>
    <row r="21268" spans="2:35" s="11" customFormat="1" ht="15" customHeight="1" x14ac:dyDescent="0.25">
      <c r="B21268" s="36" t="str">
        <f>'Laskun tiedot'!$A$18</f>
        <v xml:space="preserve"> </v>
      </c>
    </row>
    <row r="21269" spans="2:35" s="15" customFormat="1" ht="15" customHeight="1" x14ac:dyDescent="0.25">
      <c r="B21269" s="36" t="str">
        <f>'Laskun tiedot'!$A$19</f>
        <v xml:space="preserve"> </v>
      </c>
      <c r="M21269" s="16"/>
      <c r="N21269" s="1"/>
      <c r="O21269" s="1"/>
      <c r="P21269" s="16"/>
      <c r="Q21269" s="1"/>
      <c r="R21269" s="1"/>
      <c r="T21269" s="16"/>
      <c r="U21269" s="1"/>
      <c r="V21269" s="1"/>
      <c r="W21269" s="1"/>
      <c r="X21269" s="1"/>
      <c r="Z21269" s="16"/>
      <c r="AA21269" s="1"/>
      <c r="AB21269" s="1"/>
      <c r="AD21269" s="16"/>
      <c r="AE21269" s="1"/>
      <c r="AF21269" s="1"/>
      <c r="AG21269" s="1"/>
      <c r="AH21269" s="1"/>
    </row>
    <row r="21270" spans="2:35" s="15" customFormat="1" ht="15" customHeight="1" x14ac:dyDescent="0.25">
      <c r="B21270" s="36" t="str">
        <f>'Laskun tiedot'!$A$20</f>
        <v xml:space="preserve"> </v>
      </c>
      <c r="M21270" s="16"/>
      <c r="N21270" s="1"/>
      <c r="O21270" s="1"/>
      <c r="P21270" s="16"/>
      <c r="Q21270" s="1"/>
      <c r="R21270" s="1"/>
      <c r="T21270" s="16"/>
      <c r="U21270" s="1"/>
      <c r="V21270" s="1"/>
      <c r="W21270" s="1"/>
      <c r="X21270" s="1"/>
      <c r="Z21270" s="16"/>
      <c r="AA21270" s="1"/>
      <c r="AB21270" s="1"/>
      <c r="AD21270" s="16"/>
      <c r="AE21270" s="1"/>
      <c r="AF21270" s="1"/>
      <c r="AG21270" s="1"/>
      <c r="AH21270" s="1"/>
    </row>
    <row r="21271" spans="2:35" s="15" customFormat="1" ht="15" customHeight="1" x14ac:dyDescent="0.25">
      <c r="B21271" s="36" t="str">
        <f>'Laskun tiedot'!$A$21</f>
        <v xml:space="preserve"> </v>
      </c>
      <c r="M21271" s="16"/>
      <c r="N21271" s="1"/>
      <c r="O21271" s="1"/>
      <c r="P21271" s="16"/>
      <c r="Q21271" s="1"/>
      <c r="R21271" s="1"/>
      <c r="T21271" s="16"/>
      <c r="U21271" s="1"/>
      <c r="V21271" s="1"/>
      <c r="W21271" s="1"/>
      <c r="X21271" s="1"/>
      <c r="Z21271" s="16"/>
      <c r="AA21271" s="1"/>
      <c r="AB21271" s="1"/>
      <c r="AD21271" s="16"/>
      <c r="AE21271" s="1"/>
      <c r="AF21271" s="1"/>
      <c r="AG21271" s="1"/>
      <c r="AH21271" s="1"/>
    </row>
    <row r="21272" spans="2:35" s="15" customFormat="1" ht="15" customHeight="1" x14ac:dyDescent="0.25">
      <c r="B21272" s="36" t="str">
        <f>'Laskun tiedot'!$A$22</f>
        <v xml:space="preserve"> </v>
      </c>
      <c r="M21272" s="16"/>
      <c r="N21272" s="1"/>
      <c r="O21272" s="1"/>
      <c r="P21272" s="16"/>
      <c r="Q21272" s="1"/>
      <c r="R21272" s="1"/>
      <c r="T21272" s="16"/>
      <c r="U21272" s="1"/>
      <c r="V21272" s="1"/>
      <c r="W21272" s="1"/>
      <c r="X21272" s="1"/>
      <c r="Z21272" s="16"/>
      <c r="AA21272" s="1"/>
      <c r="AB21272" s="1"/>
      <c r="AD21272" s="16"/>
      <c r="AE21272" s="1"/>
      <c r="AF21272" s="1"/>
      <c r="AG21272" s="1"/>
      <c r="AH21272" s="1"/>
    </row>
    <row r="21273" spans="2:35" s="15" customFormat="1" ht="15" customHeight="1" x14ac:dyDescent="0.25">
      <c r="B21273" s="36" t="str">
        <f>'Laskun tiedot'!$A$23</f>
        <v xml:space="preserve"> </v>
      </c>
      <c r="M21273" s="16"/>
      <c r="N21273" s="1"/>
      <c r="O21273" s="1"/>
      <c r="P21273" s="16"/>
      <c r="Q21273" s="1"/>
      <c r="R21273" s="1"/>
      <c r="T21273" s="16"/>
      <c r="U21273" s="1"/>
      <c r="V21273" s="1"/>
      <c r="W21273" s="1"/>
      <c r="X21273" s="1"/>
      <c r="Z21273" s="16"/>
      <c r="AA21273" s="1"/>
      <c r="AB21273" s="1"/>
      <c r="AD21273" s="16"/>
      <c r="AE21273" s="1"/>
      <c r="AF21273" s="1"/>
      <c r="AG21273" s="1"/>
      <c r="AH21273" s="1"/>
    </row>
    <row r="21274" spans="2:35" s="15" customFormat="1" ht="15" customHeight="1" x14ac:dyDescent="0.25">
      <c r="B21274" s="36" t="str">
        <f>'Laskun tiedot'!$A$24</f>
        <v xml:space="preserve"> </v>
      </c>
      <c r="M21274" s="16"/>
      <c r="N21274" s="1"/>
      <c r="O21274" s="1"/>
      <c r="P21274" s="16"/>
      <c r="Q21274" s="1"/>
      <c r="R21274" s="1"/>
      <c r="T21274" s="16"/>
      <c r="U21274" s="1"/>
      <c r="V21274" s="1"/>
      <c r="W21274" s="1"/>
      <c r="X21274" s="1"/>
      <c r="Z21274" s="16"/>
      <c r="AA21274" s="1"/>
      <c r="AB21274" s="1"/>
      <c r="AD21274" s="16"/>
      <c r="AE21274" s="1"/>
      <c r="AF21274" s="1"/>
      <c r="AG21274" s="1"/>
      <c r="AH21274" s="1"/>
    </row>
    <row r="21275" spans="2:35" s="15" customFormat="1" ht="15" customHeight="1" x14ac:dyDescent="0.25">
      <c r="B21275" s="36" t="str">
        <f>'Laskun tiedot'!$A$25</f>
        <v xml:space="preserve"> </v>
      </c>
      <c r="M21275" s="16"/>
      <c r="N21275" s="1"/>
      <c r="O21275" s="1"/>
      <c r="P21275" s="16"/>
      <c r="Q21275" s="1"/>
      <c r="R21275" s="1"/>
      <c r="T21275" s="16"/>
      <c r="U21275" s="1"/>
      <c r="V21275" s="1"/>
      <c r="W21275" s="1"/>
      <c r="X21275" s="1"/>
      <c r="Z21275" s="16"/>
      <c r="AA21275" s="1"/>
      <c r="AB21275" s="1"/>
      <c r="AD21275" s="16"/>
      <c r="AE21275" s="1"/>
      <c r="AF21275" s="1"/>
      <c r="AG21275" s="1"/>
      <c r="AH21275" s="1"/>
    </row>
    <row r="21276" spans="2:35" s="15" customFormat="1" ht="15" customHeight="1" x14ac:dyDescent="0.25">
      <c r="B21276" s="36" t="str">
        <f>'Laskun tiedot'!$A$26</f>
        <v xml:space="preserve"> </v>
      </c>
      <c r="M21276" s="16"/>
      <c r="N21276" s="1"/>
      <c r="O21276" s="1"/>
      <c r="P21276" s="16"/>
      <c r="Q21276" s="1"/>
      <c r="R21276" s="1"/>
      <c r="T21276" s="16"/>
      <c r="U21276" s="1"/>
      <c r="V21276" s="1"/>
      <c r="W21276" s="1"/>
      <c r="X21276" s="1"/>
      <c r="Z21276" s="16"/>
      <c r="AA21276" s="1"/>
      <c r="AB21276" s="1"/>
      <c r="AD21276" s="16"/>
      <c r="AE21276" s="1"/>
      <c r="AF21276" s="1"/>
      <c r="AG21276" s="1"/>
      <c r="AH21276" s="1"/>
    </row>
    <row r="21277" spans="2:35" s="15" customFormat="1" ht="15" customHeight="1" x14ac:dyDescent="0.25">
      <c r="B21277" s="36" t="str">
        <f>'Laskun tiedot'!$A$27</f>
        <v xml:space="preserve"> </v>
      </c>
      <c r="M21277" s="16"/>
      <c r="N21277" s="1"/>
      <c r="O21277" s="1"/>
      <c r="P21277" s="16"/>
      <c r="Q21277" s="1"/>
      <c r="R21277" s="1"/>
      <c r="T21277" s="16"/>
      <c r="U21277" s="1"/>
      <c r="V21277" s="1"/>
      <c r="W21277" s="1"/>
      <c r="X21277" s="1"/>
      <c r="Z21277" s="16"/>
      <c r="AA21277" s="1"/>
      <c r="AB21277" s="1"/>
      <c r="AD21277" s="16"/>
      <c r="AE21277" s="1"/>
      <c r="AF21277" s="1"/>
      <c r="AG21277" s="1"/>
      <c r="AH21277" s="1"/>
    </row>
    <row r="21278" spans="2:35" s="15" customFormat="1" ht="15" customHeight="1" x14ac:dyDescent="0.25">
      <c r="B21278" s="36"/>
      <c r="M21278" s="16"/>
      <c r="N21278" s="1"/>
      <c r="O21278" s="1"/>
      <c r="P21278" s="16"/>
      <c r="Q21278" s="1"/>
      <c r="R21278" s="1"/>
      <c r="T21278" s="16"/>
      <c r="U21278" s="1"/>
      <c r="V21278" s="1"/>
      <c r="W21278" s="1"/>
      <c r="X21278" s="1"/>
      <c r="Z21278" s="16"/>
      <c r="AA21278" s="1"/>
      <c r="AB21278" s="1"/>
      <c r="AD21278" s="16"/>
      <c r="AE21278" s="1"/>
      <c r="AF21278" s="1"/>
      <c r="AG21278" s="1"/>
      <c r="AH21278" s="1"/>
    </row>
    <row r="21279" spans="2:35" s="80" customFormat="1" ht="12" customHeight="1" x14ac:dyDescent="0.25">
      <c r="B21279" s="143" t="str">
        <f>'Laskun tiedot'!$A$30</f>
        <v>Sihteeri:</v>
      </c>
      <c r="C21279" s="143"/>
      <c r="D21279" s="143"/>
      <c r="E21279" s="143"/>
      <c r="F21279" s="143"/>
      <c r="G21279" s="143"/>
      <c r="H21279" s="143"/>
      <c r="I21279" s="143"/>
      <c r="J21279" s="143" t="str">
        <f>'Laskun tiedot'!$B$30</f>
        <v>Puh.</v>
      </c>
      <c r="K21279" s="143"/>
      <c r="L21279" s="143"/>
      <c r="M21279" s="143"/>
      <c r="N21279" s="143"/>
      <c r="O21279" s="143"/>
      <c r="P21279" s="143"/>
      <c r="Q21279" s="143"/>
      <c r="R21279" s="143"/>
      <c r="S21279" s="143" t="str">
        <f>'Laskun tiedot'!$C$30</f>
        <v xml:space="preserve"> </v>
      </c>
      <c r="T21279" s="143"/>
      <c r="U21279" s="143"/>
      <c r="V21279" s="143"/>
      <c r="W21279" s="143"/>
      <c r="X21279" s="143"/>
      <c r="Y21279" s="143"/>
      <c r="Z21279" s="143"/>
      <c r="AA21279" s="143" t="str">
        <f>'Laskun tiedot'!$D$30</f>
        <v xml:space="preserve"> </v>
      </c>
      <c r="AB21279" s="143"/>
      <c r="AC21279" s="143"/>
      <c r="AD21279" s="143"/>
      <c r="AE21279" s="143"/>
      <c r="AF21279" s="143"/>
      <c r="AG21279" s="143"/>
      <c r="AH21279" s="143"/>
      <c r="AI21279" s="143"/>
    </row>
    <row r="21280" spans="2:35" s="79" customFormat="1" ht="12" customHeight="1" x14ac:dyDescent="0.2">
      <c r="B21280" s="143" t="str">
        <f>'Laskun tiedot'!$A$31</f>
        <v xml:space="preserve"> </v>
      </c>
      <c r="C21280" s="143"/>
      <c r="D21280" s="143"/>
      <c r="E21280" s="143"/>
      <c r="F21280" s="143"/>
      <c r="G21280" s="143"/>
      <c r="H21280" s="143"/>
      <c r="I21280" s="143"/>
      <c r="J21280" s="143" t="str">
        <f>'Laskun tiedot'!$B$31</f>
        <v xml:space="preserve"> </v>
      </c>
      <c r="K21280" s="143"/>
      <c r="L21280" s="143"/>
      <c r="M21280" s="143"/>
      <c r="N21280" s="143"/>
      <c r="O21280" s="143"/>
      <c r="P21280" s="143"/>
      <c r="Q21280" s="143"/>
      <c r="R21280" s="143"/>
      <c r="S21280" s="144" t="str">
        <f>'Laskun tiedot'!$C$31</f>
        <v xml:space="preserve"> </v>
      </c>
      <c r="T21280" s="144"/>
      <c r="U21280" s="144"/>
      <c r="V21280" s="144"/>
      <c r="W21280" s="144"/>
      <c r="X21280" s="144"/>
      <c r="Y21280" s="144"/>
      <c r="Z21280" s="144"/>
      <c r="AA21280" s="144" t="str">
        <f>'Laskun tiedot'!$D$31</f>
        <v xml:space="preserve"> </v>
      </c>
      <c r="AB21280" s="144"/>
      <c r="AC21280" s="144"/>
      <c r="AD21280" s="144"/>
      <c r="AE21280" s="144"/>
      <c r="AF21280" s="144"/>
      <c r="AG21280" s="144"/>
      <c r="AH21280" s="144"/>
      <c r="AI21280" s="144"/>
    </row>
    <row r="21281" spans="1:35" s="80" customFormat="1" ht="12" customHeight="1" x14ac:dyDescent="0.25">
      <c r="B21281" s="143" t="str">
        <f>'Laskun tiedot'!$A$32</f>
        <v xml:space="preserve"> </v>
      </c>
      <c r="C21281" s="143"/>
      <c r="D21281" s="143"/>
      <c r="E21281" s="143"/>
      <c r="F21281" s="143"/>
      <c r="G21281" s="143"/>
      <c r="H21281" s="143"/>
      <c r="I21281" s="143"/>
      <c r="J21281" s="143" t="str">
        <f>'Laskun tiedot'!$B$32</f>
        <v xml:space="preserve"> </v>
      </c>
      <c r="K21281" s="143"/>
      <c r="L21281" s="143"/>
      <c r="M21281" s="143"/>
      <c r="N21281" s="143"/>
      <c r="O21281" s="143"/>
      <c r="P21281" s="143"/>
      <c r="Q21281" s="143"/>
      <c r="R21281" s="143"/>
      <c r="S21281" s="144" t="str">
        <f>'Laskun tiedot'!$C$32</f>
        <v xml:space="preserve"> </v>
      </c>
      <c r="T21281" s="144"/>
      <c r="U21281" s="144"/>
      <c r="V21281" s="144"/>
      <c r="W21281" s="144"/>
      <c r="X21281" s="144"/>
      <c r="Y21281" s="144"/>
      <c r="Z21281" s="144"/>
      <c r="AA21281" s="144" t="str">
        <f>'Laskun tiedot'!$D$32</f>
        <v xml:space="preserve"> </v>
      </c>
      <c r="AB21281" s="144"/>
      <c r="AC21281" s="144"/>
      <c r="AD21281" s="144"/>
      <c r="AE21281" s="144"/>
      <c r="AF21281" s="144"/>
      <c r="AG21281" s="144"/>
      <c r="AH21281" s="144"/>
      <c r="AI21281" s="144"/>
    </row>
    <row r="21282" spans="1:35" s="15" customFormat="1" ht="15" customHeight="1" x14ac:dyDescent="0.25">
      <c r="A21282" s="60"/>
      <c r="B21282" s="61"/>
      <c r="C21282" s="61"/>
      <c r="D21282" s="61"/>
      <c r="E21282" s="61"/>
      <c r="F21282" s="61"/>
      <c r="G21282" s="61"/>
      <c r="H21282" s="61"/>
      <c r="I21282" s="61"/>
      <c r="J21282" s="61"/>
      <c r="K21282" s="61"/>
      <c r="L21282" s="61"/>
      <c r="M21282" s="61"/>
      <c r="N21282" s="61"/>
      <c r="O21282" s="61"/>
      <c r="P21282" s="61"/>
      <c r="Q21282" s="61"/>
      <c r="R21282" s="61"/>
      <c r="S21282" s="61"/>
      <c r="T21282" s="61"/>
      <c r="U21282" s="61"/>
      <c r="V21282" s="61"/>
      <c r="W21282" s="61"/>
      <c r="X21282" s="61"/>
      <c r="Y21282" s="61"/>
      <c r="Z21282" s="61"/>
      <c r="AA21282" s="61"/>
      <c r="AB21282" s="61"/>
      <c r="AC21282" s="61"/>
      <c r="AD21282" s="61"/>
      <c r="AE21282" s="61"/>
      <c r="AF21282" s="61"/>
      <c r="AG21282" s="61"/>
      <c r="AH21282" s="61"/>
      <c r="AI21282" s="61"/>
    </row>
    <row r="21283" spans="1:35" s="15" customFormat="1" ht="15" customHeight="1" x14ac:dyDescent="0.25">
      <c r="B21283" s="39"/>
      <c r="C21283" s="39"/>
      <c r="D21283" s="39"/>
      <c r="E21283" s="39"/>
      <c r="F21283" s="39"/>
      <c r="G21283" s="39"/>
      <c r="H21283" s="39"/>
      <c r="I21283" s="39"/>
      <c r="J21283" s="39"/>
      <c r="K21283" s="39"/>
      <c r="L21283" s="39"/>
      <c r="M21283" s="39"/>
      <c r="N21283" s="39"/>
      <c r="O21283" s="39"/>
      <c r="P21283" s="39"/>
      <c r="Q21283" s="39"/>
      <c r="R21283" s="39"/>
      <c r="S21283" s="39"/>
      <c r="T21283" s="39"/>
      <c r="U21283" s="39"/>
      <c r="V21283" s="39"/>
      <c r="W21283" s="39"/>
      <c r="X21283" s="39"/>
      <c r="Y21283" s="39"/>
      <c r="Z21283" s="39"/>
      <c r="AA21283" s="39"/>
      <c r="AB21283" s="59"/>
      <c r="AC21283" s="59"/>
      <c r="AD21283" s="39"/>
      <c r="AE21283" s="39"/>
      <c r="AF21283" s="39"/>
      <c r="AG21283" s="39"/>
      <c r="AH21283" s="39"/>
      <c r="AI21283" s="39"/>
    </row>
    <row r="21284" spans="1:35" s="15" customFormat="1" ht="11.1" customHeight="1" x14ac:dyDescent="0.25">
      <c r="A21284" s="72"/>
      <c r="B21284" s="73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 s="18"/>
      <c r="N21284" s="18"/>
      <c r="O21284" s="18"/>
      <c r="P21284" s="18"/>
      <c r="Q21284" s="18"/>
      <c r="R21284" s="18"/>
      <c r="S21284" s="127" t="s">
        <v>35</v>
      </c>
      <c r="T21284" s="128"/>
      <c r="U21284" s="128"/>
      <c r="V21284" s="128"/>
      <c r="W21284" s="128"/>
      <c r="X21284" s="128"/>
      <c r="Y21284" s="128"/>
      <c r="Z21284" s="128"/>
      <c r="AA21284" s="129"/>
      <c r="AB21284" s="128" t="s">
        <v>36</v>
      </c>
      <c r="AC21284" s="128"/>
      <c r="AD21284" s="128"/>
      <c r="AE21284" s="128"/>
      <c r="AF21284" s="128"/>
      <c r="AG21284" s="128"/>
      <c r="AH21284" s="128"/>
      <c r="AI21284" s="128"/>
    </row>
    <row r="21285" spans="1:35" s="15" customFormat="1" ht="15" customHeight="1" x14ac:dyDescent="0.25">
      <c r="A21285" s="116" t="s">
        <v>19</v>
      </c>
      <c r="B21285" s="130"/>
      <c r="C21285" s="20"/>
      <c r="D21285" s="133" t="str">
        <f>'Laskun tiedot'!$A$35</f>
        <v>EKOP 123456-09876543</v>
      </c>
      <c r="E21285" s="133"/>
      <c r="F21285" s="133"/>
      <c r="G21285" s="133"/>
      <c r="H21285" s="133"/>
      <c r="I21285" s="133"/>
      <c r="J21285" s="133"/>
      <c r="K21285" s="133"/>
      <c r="L21285" s="133"/>
      <c r="M21285" s="133"/>
      <c r="N21285" s="133"/>
      <c r="O21285" s="133"/>
      <c r="P21285" s="133"/>
      <c r="Q21285" s="133"/>
      <c r="R21285" s="133"/>
      <c r="S21285" s="134" t="str">
        <f>'Laskun tiedot'!$B$35</f>
        <v>FI67 1234 5609 8765 43</v>
      </c>
      <c r="T21285" s="135"/>
      <c r="U21285" s="135"/>
      <c r="V21285" s="135"/>
      <c r="W21285" s="135"/>
      <c r="X21285" s="135"/>
      <c r="Y21285" s="135"/>
      <c r="Z21285" s="135"/>
      <c r="AA21285" s="136"/>
      <c r="AB21285" s="135" t="str">
        <f>'Laskun tiedot'!$C$35</f>
        <v>OKOYFIHH</v>
      </c>
      <c r="AC21285" s="135"/>
      <c r="AD21285" s="135"/>
      <c r="AE21285" s="135"/>
      <c r="AF21285" s="135"/>
      <c r="AG21285" s="135"/>
      <c r="AH21285" s="135"/>
      <c r="AI21285" s="135"/>
    </row>
    <row r="21286" spans="1:35" s="15" customFormat="1" ht="15" customHeight="1" x14ac:dyDescent="0.25">
      <c r="A21286" s="116"/>
      <c r="B21286" s="130"/>
      <c r="C21286" s="20"/>
      <c r="D21286" s="133" t="str">
        <f>'Laskun tiedot'!$A$36</f>
        <v xml:space="preserve"> </v>
      </c>
      <c r="E21286" s="133"/>
      <c r="F21286" s="133"/>
      <c r="G21286" s="133"/>
      <c r="H21286" s="133"/>
      <c r="I21286" s="133"/>
      <c r="J21286" s="133"/>
      <c r="K21286" s="133"/>
      <c r="L21286" s="133"/>
      <c r="M21286" s="133"/>
      <c r="N21286" s="133"/>
      <c r="O21286" s="133"/>
      <c r="P21286" s="133"/>
      <c r="Q21286" s="133"/>
      <c r="R21286" s="137"/>
      <c r="S21286" s="134" t="str">
        <f>'Laskun tiedot'!$B$36</f>
        <v xml:space="preserve"> </v>
      </c>
      <c r="T21286" s="135"/>
      <c r="U21286" s="135"/>
      <c r="V21286" s="135"/>
      <c r="W21286" s="135"/>
      <c r="X21286" s="135"/>
      <c r="Y21286" s="135"/>
      <c r="Z21286" s="135"/>
      <c r="AA21286" s="136"/>
      <c r="AB21286" s="134" t="str">
        <f>'Laskun tiedot'!$C$36</f>
        <v xml:space="preserve"> </v>
      </c>
      <c r="AC21286" s="135"/>
      <c r="AD21286" s="135"/>
      <c r="AE21286" s="135"/>
      <c r="AF21286" s="135"/>
      <c r="AG21286" s="135"/>
      <c r="AH21286" s="135"/>
      <c r="AI21286" s="135"/>
    </row>
    <row r="21287" spans="1:35" s="15" customFormat="1" ht="15" customHeight="1" x14ac:dyDescent="0.25">
      <c r="A21287" s="131"/>
      <c r="B21287" s="132"/>
      <c r="C21287" s="20"/>
      <c r="D21287" s="138" t="str">
        <f>'Laskun tiedot'!$A$37</f>
        <v xml:space="preserve"> </v>
      </c>
      <c r="E21287" s="138"/>
      <c r="F21287" s="138"/>
      <c r="G21287" s="138"/>
      <c r="H21287" s="138"/>
      <c r="I21287" s="138"/>
      <c r="J21287" s="138"/>
      <c r="K21287" s="138"/>
      <c r="L21287" s="138"/>
      <c r="M21287" s="138"/>
      <c r="N21287" s="138"/>
      <c r="O21287" s="138"/>
      <c r="P21287" s="138"/>
      <c r="Q21287" s="138"/>
      <c r="R21287" s="139"/>
      <c r="S21287" s="140" t="str">
        <f>'Laskun tiedot'!$B$37</f>
        <v xml:space="preserve"> </v>
      </c>
      <c r="T21287" s="141"/>
      <c r="U21287" s="141"/>
      <c r="V21287" s="141"/>
      <c r="W21287" s="141"/>
      <c r="X21287" s="141"/>
      <c r="Y21287" s="141"/>
      <c r="Z21287" s="141"/>
      <c r="AA21287" s="142"/>
      <c r="AB21287" s="140" t="str">
        <f>'Laskun tiedot'!$C$37</f>
        <v xml:space="preserve"> </v>
      </c>
      <c r="AC21287" s="141"/>
      <c r="AD21287" s="141"/>
      <c r="AE21287" s="141"/>
      <c r="AF21287" s="141"/>
      <c r="AG21287" s="141"/>
      <c r="AH21287" s="141"/>
      <c r="AI21287" s="141"/>
    </row>
    <row r="21288" spans="1:35" s="15" customFormat="1" ht="15" customHeight="1" x14ac:dyDescent="0.25">
      <c r="A21288" s="101" t="s">
        <v>21</v>
      </c>
      <c r="B21288" s="102"/>
      <c r="C21288" s="22"/>
      <c r="D21288" s="107" t="str">
        <f>'Laskun tiedot'!$A$40</f>
        <v xml:space="preserve"> </v>
      </c>
      <c r="E21288" s="107"/>
      <c r="F21288" s="107"/>
      <c r="G21288" s="107"/>
      <c r="H21288" s="107"/>
      <c r="I21288" s="107"/>
      <c r="J21288" s="107"/>
      <c r="K21288" s="107"/>
      <c r="L21288" s="107"/>
      <c r="M21288" s="107"/>
      <c r="N21288" s="107"/>
      <c r="O21288" s="107"/>
      <c r="P21288" s="107"/>
      <c r="Q21288" s="107"/>
      <c r="R21288" s="108"/>
      <c r="S21288" s="23"/>
      <c r="T21288" s="24"/>
      <c r="U21288" s="25"/>
      <c r="V21288" s="25"/>
      <c r="W21288" s="25"/>
      <c r="X21288" s="25"/>
      <c r="Y21288" s="25"/>
      <c r="Z21288" s="25"/>
      <c r="AA21288" s="25"/>
      <c r="AB21288" s="25"/>
      <c r="AC21288" s="25"/>
      <c r="AD21288" s="25"/>
      <c r="AE21288" s="25"/>
      <c r="AF21288" s="25"/>
      <c r="AG21288" s="25"/>
      <c r="AH21288" s="25"/>
      <c r="AI21288" s="25"/>
    </row>
    <row r="21289" spans="1:35" s="15" customFormat="1" ht="15" customHeight="1" x14ac:dyDescent="0.25">
      <c r="A21289" s="103"/>
      <c r="B21289" s="104"/>
      <c r="C21289" s="20"/>
      <c r="D21289" s="109"/>
      <c r="E21289" s="109"/>
      <c r="F21289" s="109"/>
      <c r="G21289" s="109"/>
      <c r="H21289" s="109"/>
      <c r="I21289" s="109"/>
      <c r="J21289" s="109"/>
      <c r="K21289" s="109"/>
      <c r="L21289" s="109"/>
      <c r="M21289" s="109"/>
      <c r="N21289" s="109"/>
      <c r="O21289" s="109"/>
      <c r="P21289" s="109"/>
      <c r="Q21289" s="109"/>
      <c r="R21289" s="110"/>
      <c r="S21289" s="29"/>
      <c r="T21289" s="25" t="str">
        <f>'Laskun tiedot'!$A$43</f>
        <v>KÄYTÄ VIITETTÄ !</v>
      </c>
      <c r="U21289" s="25"/>
      <c r="V21289" s="25"/>
      <c r="W21289" s="25"/>
      <c r="X21289" s="25"/>
      <c r="Y21289" s="25"/>
      <c r="Z21289" s="25"/>
      <c r="AA21289" s="25"/>
      <c r="AB21289" s="25"/>
      <c r="AC21289" s="25"/>
      <c r="AD21289" s="25"/>
      <c r="AE21289" s="25"/>
      <c r="AF21289" s="25"/>
      <c r="AG21289" s="25"/>
      <c r="AH21289" s="25"/>
      <c r="AI21289" s="25"/>
    </row>
    <row r="21290" spans="1:35" s="15" customFormat="1" ht="15" customHeight="1" x14ac:dyDescent="0.25">
      <c r="A21290" s="105"/>
      <c r="B21290" s="106"/>
      <c r="C21290" s="26"/>
      <c r="D21290" s="111"/>
      <c r="E21290" s="111"/>
      <c r="F21290" s="111"/>
      <c r="G21290" s="111"/>
      <c r="H21290" s="111"/>
      <c r="I21290" s="111"/>
      <c r="J21290" s="111"/>
      <c r="K21290" s="111"/>
      <c r="L21290" s="111"/>
      <c r="M21290" s="111"/>
      <c r="N21290" s="111"/>
      <c r="O21290" s="111"/>
      <c r="P21290" s="111"/>
      <c r="Q21290" s="111"/>
      <c r="R21290" s="112"/>
      <c r="S21290" s="29"/>
      <c r="T21290" s="25" t="str">
        <f>'Laskun tiedot'!$A$44</f>
        <v xml:space="preserve"> </v>
      </c>
      <c r="U21290" s="25"/>
      <c r="V21290" s="25"/>
      <c r="W21290" s="25"/>
      <c r="X21290" s="25"/>
      <c r="Y21290" s="25"/>
      <c r="Z21290" s="27"/>
      <c r="AA21290" s="27"/>
      <c r="AB21290" s="27"/>
      <c r="AC21290" s="27"/>
      <c r="AD21290" s="27"/>
      <c r="AE21290" s="27"/>
      <c r="AF21290" s="27"/>
      <c r="AG21290" s="27"/>
      <c r="AH21290" s="27"/>
      <c r="AI21290" s="25"/>
    </row>
    <row r="21291" spans="1:35" s="15" customFormat="1" ht="15" customHeight="1" x14ac:dyDescent="0.25">
      <c r="A21291" s="113" t="s">
        <v>20</v>
      </c>
      <c r="B21291" s="101" t="s">
        <v>22</v>
      </c>
      <c r="C21291" s="20"/>
      <c r="D21291" s="20"/>
      <c r="E21291" s="20"/>
      <c r="F21291" s="20"/>
      <c r="G21291" s="20"/>
      <c r="H21291" s="20"/>
      <c r="I21291" s="20"/>
      <c r="J21291" s="20"/>
      <c r="K21291" s="20"/>
      <c r="L21291" s="20"/>
      <c r="M21291" s="20"/>
      <c r="N21291" s="20"/>
      <c r="O21291" s="20"/>
      <c r="P21291" s="20"/>
      <c r="Q21291" s="20"/>
      <c r="R21291" s="21"/>
      <c r="S21291" s="29"/>
      <c r="T21291" s="25" t="str">
        <f>'Laskun tiedot'!$A$45</f>
        <v xml:space="preserve"> </v>
      </c>
      <c r="U21291" s="25"/>
      <c r="V21291" s="25"/>
      <c r="W21291" s="25"/>
      <c r="X21291" s="25"/>
      <c r="Y21291" s="25"/>
      <c r="Z21291" s="25"/>
      <c r="AA21291" s="25"/>
      <c r="AB21291" s="25"/>
      <c r="AC21291" s="25"/>
      <c r="AD21291" s="25"/>
      <c r="AE21291" s="25"/>
      <c r="AF21291" s="25"/>
      <c r="AG21291" s="25"/>
      <c r="AH21291" s="25"/>
      <c r="AI21291" s="25"/>
    </row>
    <row r="21292" spans="1:35" s="15" customFormat="1" ht="15" customHeight="1" x14ac:dyDescent="0.25">
      <c r="A21292" s="114"/>
      <c r="B21292" s="116"/>
      <c r="C21292" s="20"/>
      <c r="D21292" s="117" t="str">
        <f ca="1">INDIRECT("Jäsenet!C"&amp;AI21252)&amp;$B$2&amp;INDIRECT("Jäsenet!B"&amp;AI21252)</f>
        <v xml:space="preserve"> </v>
      </c>
      <c r="E21292" s="117"/>
      <c r="F21292" s="117"/>
      <c r="G21292" s="117"/>
      <c r="H21292" s="117"/>
      <c r="I21292" s="117"/>
      <c r="J21292" s="117"/>
      <c r="K21292" s="117"/>
      <c r="L21292" s="117"/>
      <c r="M21292" s="117"/>
      <c r="N21292" s="117"/>
      <c r="O21292" s="117"/>
      <c r="P21292" s="117"/>
      <c r="Q21292" s="117"/>
      <c r="R21292" s="117"/>
      <c r="S21292" s="29"/>
      <c r="T21292" s="25" t="str">
        <f>'Laskun tiedot'!$A$46</f>
        <v xml:space="preserve"> </v>
      </c>
      <c r="U21292" s="25"/>
      <c r="V21292" s="25"/>
      <c r="W21292" s="25"/>
      <c r="X21292" s="25"/>
      <c r="Y21292" s="25"/>
      <c r="Z21292" s="25"/>
      <c r="AA21292" s="25"/>
      <c r="AB21292" s="25"/>
      <c r="AC21292" s="25"/>
      <c r="AD21292" s="25"/>
      <c r="AE21292" s="25"/>
      <c r="AF21292" s="25"/>
      <c r="AG21292" s="25"/>
      <c r="AH21292" s="25"/>
      <c r="AI21292" s="25"/>
    </row>
    <row r="21293" spans="1:35" s="15" customFormat="1" ht="15" customHeight="1" x14ac:dyDescent="0.25">
      <c r="A21293" s="114"/>
      <c r="B21293" s="116"/>
      <c r="C21293" s="20"/>
      <c r="D21293" s="117">
        <f ca="1">INDIRECT("Jäsenet!D"&amp;AI21252)</f>
        <v>0</v>
      </c>
      <c r="E21293" s="117"/>
      <c r="F21293" s="117"/>
      <c r="G21293" s="117"/>
      <c r="H21293" s="117"/>
      <c r="I21293" s="117"/>
      <c r="J21293" s="117"/>
      <c r="K21293" s="117"/>
      <c r="L21293" s="117"/>
      <c r="M21293" s="117"/>
      <c r="N21293" s="117"/>
      <c r="O21293" s="117"/>
      <c r="P21293" s="117"/>
      <c r="Q21293" s="117"/>
      <c r="R21293" s="117"/>
      <c r="S21293" s="29"/>
      <c r="T21293" s="25" t="str">
        <f>'Laskun tiedot'!$A$47</f>
        <v xml:space="preserve"> </v>
      </c>
      <c r="U21293" s="25"/>
      <c r="V21293" s="25"/>
      <c r="W21293" s="25"/>
      <c r="X21293" s="25"/>
      <c r="Y21293" s="25"/>
      <c r="Z21293" s="25"/>
      <c r="AA21293" s="25"/>
      <c r="AB21293" s="25"/>
      <c r="AC21293" s="25"/>
      <c r="AD21293" s="25"/>
      <c r="AE21293" s="25"/>
      <c r="AF21293" s="25"/>
      <c r="AG21293" s="25"/>
      <c r="AH21293" s="25"/>
      <c r="AI21293" s="25"/>
    </row>
    <row r="21294" spans="1:35" s="15" customFormat="1" ht="15" customHeight="1" x14ac:dyDescent="0.25">
      <c r="A21294" s="114"/>
      <c r="B21294" s="116"/>
      <c r="C21294" s="20"/>
      <c r="D21294" s="118" t="str">
        <f ca="1">INDIRECT("Jäsenet!E"&amp;AI21252)&amp;$B$2&amp;INDIRECT("Jäsenet!F"&amp;AI21252)</f>
        <v xml:space="preserve"> </v>
      </c>
      <c r="E21294" s="118"/>
      <c r="F21294" s="118"/>
      <c r="G21294" s="118"/>
      <c r="H21294" s="118"/>
      <c r="I21294" s="118"/>
      <c r="J21294" s="118"/>
      <c r="K21294" s="118"/>
      <c r="L21294" s="118"/>
      <c r="M21294" s="118"/>
      <c r="N21294" s="118"/>
      <c r="O21294" s="118"/>
      <c r="P21294" s="118"/>
      <c r="Q21294" s="118"/>
      <c r="R21294" s="118"/>
      <c r="S21294" s="29"/>
      <c r="T21294" s="25" t="str">
        <f>'Laskun tiedot'!$A$48</f>
        <v xml:space="preserve"> </v>
      </c>
      <c r="U21294" s="25"/>
      <c r="V21294" s="25"/>
      <c r="W21294" s="25"/>
      <c r="X21294" s="25"/>
      <c r="Y21294" s="25"/>
      <c r="Z21294" s="25"/>
      <c r="AA21294" s="25"/>
      <c r="AB21294" s="25"/>
      <c r="AC21294" s="25"/>
      <c r="AD21294" s="25"/>
      <c r="AE21294" s="25"/>
      <c r="AF21294" s="25"/>
      <c r="AG21294" s="25"/>
      <c r="AH21294" s="25"/>
      <c r="AI21294" s="25"/>
    </row>
    <row r="21295" spans="1:35" s="15" customFormat="1" ht="15" customHeight="1" x14ac:dyDescent="0.25">
      <c r="A21295" s="114"/>
      <c r="B21295" s="74"/>
      <c r="C21295" s="20"/>
      <c r="D21295" s="20"/>
      <c r="E21295" s="20"/>
      <c r="F21295" s="20"/>
      <c r="G21295" s="20"/>
      <c r="H21295" s="20"/>
      <c r="I21295" s="20"/>
      <c r="J21295" s="20"/>
      <c r="K21295" s="20"/>
      <c r="L21295" s="20"/>
      <c r="M21295" s="20"/>
      <c r="N21295" s="20"/>
      <c r="O21295" s="20"/>
      <c r="P21295" s="20"/>
      <c r="Q21295" s="20"/>
      <c r="R21295" s="21"/>
      <c r="S21295" s="30"/>
      <c r="T21295" s="25"/>
      <c r="U21295" s="25"/>
      <c r="V21295" s="25"/>
      <c r="W21295" s="25"/>
      <c r="X21295" s="25"/>
      <c r="Y21295" s="25"/>
      <c r="Z21295" s="25"/>
      <c r="AA21295" s="25"/>
      <c r="AB21295" s="25"/>
      <c r="AC21295" s="25"/>
      <c r="AD21295" s="25"/>
      <c r="AE21295" s="25"/>
      <c r="AF21295" s="25"/>
      <c r="AG21295" s="25"/>
      <c r="AH21295" s="25"/>
      <c r="AI21295" s="25"/>
    </row>
    <row r="21296" spans="1:35" s="15" customFormat="1" ht="12.6" customHeight="1" x14ac:dyDescent="0.25">
      <c r="A21296" s="114"/>
      <c r="B21296" s="119" t="s">
        <v>23</v>
      </c>
      <c r="C21296" s="20"/>
      <c r="D21296" s="20"/>
      <c r="E21296" s="20"/>
      <c r="F21296" s="20"/>
      <c r="G21296" s="20"/>
      <c r="H21296" s="20"/>
      <c r="I21296" s="20"/>
      <c r="J21296" s="20"/>
      <c r="K21296" s="20"/>
      <c r="L21296" s="20"/>
      <c r="M21296" s="20"/>
      <c r="N21296" s="20"/>
      <c r="O21296" s="20"/>
      <c r="P21296" s="20"/>
      <c r="Q21296" s="20"/>
      <c r="R21296" s="20"/>
      <c r="S21296" s="121" t="s">
        <v>39</v>
      </c>
      <c r="T21296" s="122"/>
      <c r="U21296" s="123"/>
      <c r="V21296" s="81">
        <f ca="1">INDIRECT("Jäsenet!G"&amp;AI21252)</f>
        <v>14261</v>
      </c>
      <c r="W21296" s="82"/>
      <c r="X21296" s="82"/>
      <c r="Y21296" s="82"/>
      <c r="Z21296" s="82"/>
      <c r="AA21296" s="82"/>
      <c r="AB21296" s="82"/>
      <c r="AC21296" s="82"/>
      <c r="AD21296" s="82"/>
      <c r="AE21296" s="82"/>
      <c r="AF21296" s="82"/>
      <c r="AG21296" s="82"/>
      <c r="AH21296" s="82"/>
      <c r="AI21296" s="82"/>
    </row>
    <row r="21297" spans="1:35" s="15" customFormat="1" ht="12.6" customHeight="1" x14ac:dyDescent="0.25">
      <c r="A21297" s="115"/>
      <c r="B21297" s="120"/>
      <c r="C21297" s="28"/>
      <c r="D21297" s="28"/>
      <c r="E21297" s="28"/>
      <c r="F21297" s="28"/>
      <c r="G21297" s="28"/>
      <c r="H21297" s="28"/>
      <c r="I21297" s="28"/>
      <c r="J21297" s="28"/>
      <c r="K21297" s="28"/>
      <c r="L21297" s="28"/>
      <c r="M21297" s="28"/>
      <c r="N21297" s="28"/>
      <c r="O21297" s="28"/>
      <c r="P21297" s="28"/>
      <c r="Q21297" s="28"/>
      <c r="R21297" s="28"/>
      <c r="S21297" s="124"/>
      <c r="T21297" s="125"/>
      <c r="U21297" s="126"/>
      <c r="V21297" s="83"/>
      <c r="W21297" s="84"/>
      <c r="X21297" s="84"/>
      <c r="Y21297" s="84"/>
      <c r="Z21297" s="84"/>
      <c r="AA21297" s="84"/>
      <c r="AB21297" s="85"/>
      <c r="AC21297" s="85"/>
      <c r="AD21297" s="85"/>
      <c r="AE21297" s="85"/>
      <c r="AF21297" s="85"/>
      <c r="AG21297" s="85"/>
      <c r="AH21297" s="85"/>
      <c r="AI21297" s="85"/>
    </row>
    <row r="21298" spans="1:35" s="15" customFormat="1" ht="24.95" customHeight="1" x14ac:dyDescent="0.25">
      <c r="A21298" s="86" t="s">
        <v>37</v>
      </c>
      <c r="B21298" s="87"/>
      <c r="C21298" s="88"/>
      <c r="D21298" s="89"/>
      <c r="E21298" s="89"/>
      <c r="F21298" s="89"/>
      <c r="G21298" s="89"/>
      <c r="H21298" s="89"/>
      <c r="I21298" s="89"/>
      <c r="J21298" s="89"/>
      <c r="K21298" s="89"/>
      <c r="L21298" s="89"/>
      <c r="M21298" s="89"/>
      <c r="N21298" s="89"/>
      <c r="O21298" s="89"/>
      <c r="P21298" s="89"/>
      <c r="Q21298" s="89"/>
      <c r="R21298" s="90"/>
      <c r="S21298" s="91" t="s">
        <v>40</v>
      </c>
      <c r="T21298" s="92"/>
      <c r="U21298" s="93"/>
      <c r="V21298" s="94">
        <f>'Laskun tiedot'!$A$8</f>
        <v>40907</v>
      </c>
      <c r="W21298" s="95"/>
      <c r="X21298" s="95"/>
      <c r="Y21298" s="95"/>
      <c r="Z21298" s="96"/>
      <c r="AA21298" s="97" t="s">
        <v>24</v>
      </c>
      <c r="AB21298" s="98"/>
      <c r="AC21298" s="99" t="str">
        <f>'Laskun tiedot'!$A$51</f>
        <v xml:space="preserve"> </v>
      </c>
      <c r="AD21298" s="99"/>
      <c r="AE21298" s="99"/>
      <c r="AF21298" s="99"/>
      <c r="AG21298" s="99"/>
      <c r="AH21298" s="99"/>
      <c r="AI21298" s="99"/>
    </row>
    <row r="21299" spans="1:35" s="15" customFormat="1" ht="9.9499999999999993" customHeight="1" x14ac:dyDescent="0.25">
      <c r="B21299" s="41"/>
      <c r="C21299" s="42"/>
      <c r="D21299" s="42"/>
      <c r="E21299" s="42"/>
      <c r="F21299" s="42"/>
      <c r="G21299" s="42"/>
      <c r="H21299" s="42"/>
      <c r="I21299" s="43"/>
      <c r="J21299" s="42"/>
      <c r="K21299" s="42"/>
      <c r="L21299" s="42"/>
      <c r="M21299" s="42"/>
      <c r="N21299" s="42"/>
      <c r="O21299" s="42"/>
      <c r="P21299" s="42"/>
      <c r="Q21299" s="18"/>
      <c r="R21299" s="18"/>
      <c r="S21299" s="44"/>
      <c r="T21299" s="44"/>
      <c r="U21299" s="19"/>
      <c r="V21299" s="45"/>
      <c r="W21299" s="45"/>
      <c r="X21299" s="45"/>
      <c r="Y21299" s="45"/>
      <c r="Z21299" s="45"/>
      <c r="AA21299" s="45"/>
      <c r="AB21299" s="46"/>
      <c r="AC21299" s="47"/>
      <c r="AD21299" s="48"/>
      <c r="AE21299" s="48"/>
      <c r="AF21299" s="48"/>
      <c r="AG21299" s="48"/>
      <c r="AH21299" s="48"/>
      <c r="AI21299" s="48"/>
    </row>
    <row r="21300" spans="1:35" s="15" customFormat="1" ht="50.1" customHeight="1" x14ac:dyDescent="0.25">
      <c r="B21300" s="41"/>
      <c r="C21300" s="42"/>
      <c r="D21300" s="42"/>
      <c r="E21300" s="42"/>
      <c r="F21300" s="42"/>
      <c r="G21300" s="42"/>
      <c r="H21300" s="42"/>
      <c r="I21300" s="43"/>
      <c r="J21300" s="42"/>
      <c r="K21300" s="42"/>
      <c r="L21300" s="42"/>
      <c r="M21300" s="42"/>
      <c r="N21300" s="42"/>
      <c r="O21300" s="42"/>
      <c r="P21300" s="42"/>
      <c r="Q21300" s="18"/>
      <c r="R21300" s="18"/>
      <c r="S21300" s="44"/>
      <c r="T21300" s="44"/>
      <c r="U21300" s="19"/>
      <c r="V21300" s="45"/>
      <c r="W21300" s="45"/>
      <c r="X21300" s="100" t="s">
        <v>38</v>
      </c>
      <c r="Y21300" s="100"/>
      <c r="Z21300" s="100"/>
      <c r="AA21300" s="100"/>
      <c r="AB21300" s="100"/>
      <c r="AC21300" s="100"/>
      <c r="AD21300" s="100"/>
      <c r="AE21300" s="100"/>
      <c r="AF21300" s="100"/>
      <c r="AG21300" s="100"/>
      <c r="AH21300" s="100"/>
      <c r="AI21300" s="100"/>
    </row>
    <row r="21301" spans="1:35" s="8" customFormat="1" ht="23.25" x14ac:dyDescent="0.35">
      <c r="B21301" s="66"/>
      <c r="C21301" s="150" t="str">
        <f>'Laskun tiedot'!$A$2</f>
        <v>Yhdistys ry</v>
      </c>
      <c r="D21301" s="150"/>
      <c r="E21301" s="150"/>
      <c r="F21301" s="150"/>
      <c r="G21301" s="150"/>
      <c r="H21301" s="150"/>
      <c r="I21301" s="150"/>
      <c r="J21301" s="150"/>
      <c r="K21301" s="150"/>
      <c r="L21301" s="150"/>
      <c r="M21301" s="150"/>
      <c r="N21301" s="150"/>
      <c r="O21301" s="150"/>
      <c r="P21301" s="150"/>
      <c r="Q21301" s="150"/>
      <c r="R21301" s="150"/>
      <c r="S21301" s="150"/>
      <c r="T21301" s="10"/>
      <c r="U21301" s="9"/>
      <c r="V21301" s="9"/>
      <c r="W21301" s="150" t="s">
        <v>16</v>
      </c>
      <c r="X21301" s="150"/>
      <c r="Y21301" s="150"/>
      <c r="Z21301" s="150"/>
    </row>
    <row r="21302" spans="1:35" s="15" customFormat="1" x14ac:dyDescent="0.25">
      <c r="B21302" s="15" t="s">
        <v>25</v>
      </c>
      <c r="AI21302" s="65">
        <v>428</v>
      </c>
    </row>
    <row r="21303" spans="1:35" s="11" customFormat="1" ht="15" customHeight="1" x14ac:dyDescent="0.2">
      <c r="V21303" s="68"/>
      <c r="W21303" s="145" t="s">
        <v>26</v>
      </c>
      <c r="X21303" s="145"/>
      <c r="Y21303" s="145"/>
      <c r="Z21303" s="145"/>
      <c r="AA21303" s="145"/>
      <c r="AB21303" s="145"/>
      <c r="AC21303" s="68"/>
      <c r="AD21303" s="68"/>
      <c r="AE21303" s="145" t="s">
        <v>18</v>
      </c>
      <c r="AF21303" s="145"/>
      <c r="AG21303" s="145"/>
      <c r="AH21303" s="145"/>
      <c r="AI21303" s="145"/>
    </row>
    <row r="21304" spans="1:35" s="15" customFormat="1" ht="15" customHeight="1" x14ac:dyDescent="0.25">
      <c r="B21304" s="62"/>
      <c r="C21304" s="146" t="str">
        <f ca="1">INDIRECT("Jäsenet!C"&amp;AI21302)&amp;$B$2&amp;INDIRECT("Jäsenet!B"&amp;AI21302)</f>
        <v xml:space="preserve"> </v>
      </c>
      <c r="D21304" s="146"/>
      <c r="E21304" s="146"/>
      <c r="F21304" s="146"/>
      <c r="G21304" s="146"/>
      <c r="H21304" s="146"/>
      <c r="I21304" s="146"/>
      <c r="J21304" s="146"/>
      <c r="K21304" s="146"/>
      <c r="L21304" s="146"/>
      <c r="M21304" s="146"/>
      <c r="N21304" s="146"/>
      <c r="O21304" s="146"/>
      <c r="P21304" s="146"/>
      <c r="Q21304" s="146"/>
      <c r="R21304" s="146"/>
      <c r="S21304" s="146"/>
      <c r="T21304" s="13"/>
      <c r="U21304" s="64"/>
      <c r="V21304" s="64"/>
      <c r="W21304" s="147">
        <f>'Laskun tiedot'!$A$5</f>
        <v>40618</v>
      </c>
      <c r="X21304" s="147"/>
      <c r="Y21304" s="147"/>
      <c r="Z21304" s="147"/>
      <c r="AA21304" s="147"/>
      <c r="AB21304" s="147"/>
      <c r="AC21304" s="64"/>
      <c r="AD21304" s="64"/>
      <c r="AE21304" s="147">
        <f>'Laskun tiedot'!$A$8</f>
        <v>40907</v>
      </c>
      <c r="AF21304" s="147"/>
      <c r="AG21304" s="147"/>
      <c r="AH21304" s="147"/>
      <c r="AI21304" s="147"/>
    </row>
    <row r="21305" spans="1:35" s="15" customFormat="1" ht="15" customHeight="1" x14ac:dyDescent="0.25">
      <c r="B21305" s="62"/>
      <c r="C21305" s="146">
        <f ca="1">INDIRECT("Jäsenet!D"&amp;AI21302)</f>
        <v>0</v>
      </c>
      <c r="D21305" s="146"/>
      <c r="E21305" s="146"/>
      <c r="F21305" s="146"/>
      <c r="G21305" s="146"/>
      <c r="H21305" s="146"/>
      <c r="I21305" s="146"/>
      <c r="J21305" s="146"/>
      <c r="K21305" s="146"/>
      <c r="L21305" s="146"/>
      <c r="M21305" s="146"/>
      <c r="N21305" s="146"/>
      <c r="O21305" s="146"/>
      <c r="P21305" s="146"/>
      <c r="Q21305" s="146"/>
      <c r="R21305" s="146"/>
      <c r="S21305" s="146"/>
    </row>
    <row r="21306" spans="1:35" s="11" customFormat="1" ht="15" customHeight="1" x14ac:dyDescent="0.25">
      <c r="B21306" s="67"/>
      <c r="C21306" s="148" t="str">
        <f ca="1">INDIRECT("Jäsenet!E"&amp;AI21302)&amp;$B$2&amp;INDIRECT("Jäsenet!F"&amp;AI21302)</f>
        <v xml:space="preserve"> </v>
      </c>
      <c r="D21306" s="148"/>
      <c r="E21306" s="148"/>
      <c r="F21306" s="148"/>
      <c r="G21306" s="148"/>
      <c r="H21306" s="148"/>
      <c r="I21306" s="148"/>
      <c r="J21306" s="148"/>
      <c r="K21306" s="148"/>
      <c r="L21306" s="148"/>
      <c r="M21306" s="148"/>
      <c r="N21306" s="148"/>
      <c r="O21306" s="148"/>
      <c r="P21306" s="148"/>
      <c r="Q21306" s="148"/>
      <c r="R21306" s="148"/>
      <c r="S21306" s="148"/>
      <c r="W21306" s="145" t="s">
        <v>17</v>
      </c>
      <c r="X21306" s="145"/>
      <c r="Y21306" s="145"/>
      <c r="Z21306" s="145"/>
      <c r="AA21306" s="145"/>
      <c r="AB21306" s="145"/>
    </row>
    <row r="21307" spans="1:35" s="15" customFormat="1" ht="15" customHeight="1" x14ac:dyDescent="0.25">
      <c r="T21307" s="78"/>
      <c r="U21307" s="63"/>
      <c r="V21307" s="63"/>
      <c r="W21307" s="149">
        <f ca="1">INDIRECT("Jäsenet!A"&amp;AI21302)</f>
        <v>427</v>
      </c>
      <c r="X21307" s="149"/>
      <c r="Y21307" s="149"/>
      <c r="Z21307" s="149"/>
      <c r="AA21307" s="149"/>
      <c r="AB21307" s="149"/>
    </row>
    <row r="21308" spans="1:35" s="15" customFormat="1" ht="15" customHeight="1" x14ac:dyDescent="0.25">
      <c r="B21308" s="39"/>
      <c r="C21308" s="39"/>
      <c r="D21308" s="39"/>
      <c r="E21308" s="39"/>
      <c r="F21308" s="39"/>
      <c r="G21308" s="39"/>
      <c r="H21308" s="39"/>
      <c r="I21308" s="39"/>
      <c r="J21308" s="39"/>
      <c r="K21308" s="39"/>
      <c r="L21308" s="39"/>
      <c r="M21308" s="39"/>
      <c r="N21308" s="39"/>
      <c r="O21308" s="39"/>
      <c r="P21308" s="39"/>
      <c r="Q21308" s="39"/>
      <c r="R21308" s="39"/>
      <c r="S21308" s="39"/>
      <c r="T21308" s="78"/>
      <c r="U21308" s="78"/>
      <c r="V21308" s="78"/>
      <c r="W21308" s="78"/>
      <c r="X21308" s="78"/>
      <c r="Y21308" s="78"/>
      <c r="Z21308" s="78"/>
      <c r="AA21308" s="39"/>
      <c r="AB21308" s="39"/>
      <c r="AC21308" s="39"/>
      <c r="AD21308" s="39"/>
      <c r="AE21308" s="39"/>
      <c r="AF21308" s="39"/>
      <c r="AG21308" s="39"/>
      <c r="AH21308" s="39"/>
      <c r="AI21308" s="39"/>
    </row>
    <row r="21309" spans="1:35" s="15" customFormat="1" ht="15" customHeight="1" x14ac:dyDescent="0.25">
      <c r="A21309" s="32"/>
      <c r="B21309" s="32"/>
      <c r="C21309" s="32"/>
      <c r="D21309" s="32"/>
      <c r="E21309" s="32"/>
      <c r="F21309" s="32"/>
      <c r="G21309" s="32"/>
      <c r="H21309" s="32"/>
      <c r="I21309" s="32"/>
      <c r="J21309" s="32"/>
      <c r="K21309" s="32"/>
      <c r="L21309" s="32"/>
      <c r="M21309" s="32"/>
      <c r="N21309" s="32"/>
      <c r="O21309" s="32"/>
      <c r="P21309" s="32"/>
      <c r="Q21309" s="32"/>
      <c r="R21309" s="32"/>
      <c r="S21309" s="32"/>
      <c r="T21309" s="33"/>
      <c r="U21309" s="33"/>
      <c r="V21309" s="33"/>
      <c r="W21309" s="35"/>
      <c r="X21309" s="33"/>
      <c r="Y21309" s="33"/>
      <c r="Z21309" s="33"/>
      <c r="AA21309" s="32"/>
      <c r="AB21309" s="32"/>
      <c r="AC21309" s="32"/>
      <c r="AD21309" s="32"/>
      <c r="AE21309" s="32"/>
      <c r="AF21309" s="32"/>
      <c r="AG21309" s="32"/>
      <c r="AH21309" s="32"/>
      <c r="AI21309" s="32"/>
    </row>
    <row r="21310" spans="1:35" s="15" customFormat="1" ht="15" customHeight="1" x14ac:dyDescent="0.25">
      <c r="B21310" s="39"/>
      <c r="C21310" s="39"/>
      <c r="D21310" s="39"/>
      <c r="E21310" s="39"/>
      <c r="F21310" s="39"/>
      <c r="G21310" s="39"/>
      <c r="H21310" s="39"/>
      <c r="I21310" s="39"/>
      <c r="J21310" s="39"/>
      <c r="K21310" s="39"/>
      <c r="L21310" s="39"/>
      <c r="M21310" s="39"/>
      <c r="N21310" s="39"/>
      <c r="O21310" s="39"/>
      <c r="P21310" s="39"/>
      <c r="Q21310" s="39"/>
      <c r="R21310" s="39"/>
      <c r="S21310" s="39"/>
      <c r="T21310" s="78"/>
      <c r="U21310" s="78"/>
      <c r="V21310" s="78"/>
      <c r="W21310" s="34"/>
      <c r="X21310" s="78"/>
      <c r="Y21310" s="78"/>
      <c r="Z21310" s="78"/>
      <c r="AA21310" s="39"/>
      <c r="AB21310" s="39"/>
      <c r="AC21310" s="39"/>
      <c r="AD21310" s="39"/>
      <c r="AE21310" s="39"/>
      <c r="AF21310" s="39"/>
      <c r="AG21310" s="39"/>
      <c r="AH21310" s="39"/>
      <c r="AI21310" s="39"/>
    </row>
    <row r="21311" spans="1:35" s="15" customFormat="1" ht="15" customHeight="1" x14ac:dyDescent="0.25">
      <c r="B21311" s="36" t="str">
        <f>'Laskun tiedot'!$A$11</f>
        <v>--------------------</v>
      </c>
      <c r="C21311" s="39"/>
      <c r="D21311" s="39"/>
      <c r="E21311" s="39"/>
      <c r="F21311" s="39"/>
      <c r="G21311" s="39"/>
      <c r="H21311" s="39"/>
      <c r="I21311" s="39"/>
      <c r="J21311" s="39"/>
      <c r="K21311" s="39"/>
      <c r="L21311" s="39"/>
      <c r="M21311" s="39"/>
      <c r="N21311" s="39"/>
      <c r="O21311" s="39"/>
      <c r="P21311" s="39"/>
      <c r="Q21311" s="39"/>
      <c r="R21311" s="39"/>
      <c r="S21311" s="39"/>
      <c r="T21311" s="17"/>
      <c r="U21311" s="17"/>
      <c r="V21311" s="17"/>
      <c r="W21311" s="17"/>
      <c r="X21311" s="17"/>
      <c r="Y21311" s="17"/>
      <c r="Z21311" s="17"/>
      <c r="AA21311" s="17"/>
      <c r="AB21311" s="17"/>
      <c r="AC21311" s="17"/>
      <c r="AD21311" s="17"/>
      <c r="AE21311" s="17"/>
      <c r="AF21311" s="17"/>
      <c r="AG21311" s="17"/>
      <c r="AH21311" s="17"/>
      <c r="AI21311" s="17"/>
    </row>
    <row r="21312" spans="1:35" s="15" customFormat="1" ht="15" customHeight="1" x14ac:dyDescent="0.25">
      <c r="B21312" s="36" t="str">
        <f>'Laskun tiedot'!$A$12</f>
        <v>Vuosi 2011</v>
      </c>
      <c r="C21312" s="78"/>
      <c r="D21312" s="78"/>
      <c r="E21312" s="78"/>
      <c r="F21312" s="78"/>
      <c r="G21312" s="78"/>
      <c r="H21312" s="78"/>
      <c r="I21312" s="78"/>
      <c r="J21312" s="78"/>
      <c r="K21312" s="78"/>
      <c r="L21312" s="78"/>
      <c r="M21312" s="78"/>
      <c r="N21312" s="78"/>
      <c r="O21312" s="78"/>
      <c r="P21312" s="39"/>
      <c r="Q21312" s="39"/>
      <c r="R21312" s="39"/>
      <c r="S21312" s="39"/>
      <c r="T21312" s="39"/>
      <c r="U21312" s="39"/>
      <c r="V21312" s="39"/>
      <c r="W21312" s="39"/>
      <c r="X21312" s="39"/>
      <c r="Y21312" s="39"/>
      <c r="Z21312" s="39"/>
      <c r="AA21312" s="39"/>
      <c r="AB21312" s="39"/>
      <c r="AC21312" s="13"/>
      <c r="AD21312" s="13"/>
      <c r="AE21312" s="13"/>
      <c r="AF21312" s="13"/>
      <c r="AG21312" s="13"/>
      <c r="AH21312" s="13"/>
      <c r="AI21312" s="13"/>
    </row>
    <row r="21313" spans="2:35" s="15" customFormat="1" ht="15" customHeight="1" x14ac:dyDescent="0.25">
      <c r="B21313" s="36" t="str">
        <f>'Laskun tiedot'!$A$13</f>
        <v>JÄSENMAKSU ………. 10 €</v>
      </c>
      <c r="T21313" s="11"/>
      <c r="U21313" s="11"/>
      <c r="V21313" s="11"/>
      <c r="W21313" s="11"/>
      <c r="X21313" s="11"/>
      <c r="Y21313" s="11"/>
      <c r="Z21313" s="11"/>
      <c r="AA21313" s="11"/>
      <c r="AB21313" s="11"/>
      <c r="AC21313" s="11"/>
      <c r="AD21313" s="11"/>
      <c r="AE21313" s="11"/>
      <c r="AF21313" s="11"/>
      <c r="AG21313" s="11"/>
      <c r="AH21313" s="11"/>
      <c r="AI21313" s="11"/>
    </row>
    <row r="21314" spans="2:35" s="15" customFormat="1" ht="15" customHeight="1" x14ac:dyDescent="0.25">
      <c r="B21314" s="36" t="str">
        <f>'Laskun tiedot'!$A$14</f>
        <v>--------------------</v>
      </c>
      <c r="T21314" s="39"/>
      <c r="AC21314" s="39"/>
    </row>
    <row r="21315" spans="2:35" s="15" customFormat="1" ht="15" customHeight="1" x14ac:dyDescent="0.25">
      <c r="B21315" s="36" t="str">
        <f>'Laskun tiedot'!$A$15</f>
        <v xml:space="preserve"> </v>
      </c>
      <c r="T21315" s="11"/>
      <c r="U21315" s="11"/>
      <c r="V21315" s="11"/>
      <c r="W21315" s="11"/>
      <c r="X21315" s="11"/>
      <c r="Y21315" s="11"/>
      <c r="Z21315" s="11"/>
      <c r="AA21315" s="11"/>
      <c r="AB21315" s="11"/>
      <c r="AC21315" s="11"/>
      <c r="AD21315" s="11"/>
      <c r="AE21315" s="11"/>
      <c r="AF21315" s="11"/>
      <c r="AG21315" s="11"/>
      <c r="AH21315" s="11"/>
      <c r="AI21315" s="11"/>
    </row>
    <row r="21316" spans="2:35" s="15" customFormat="1" ht="15" customHeight="1" x14ac:dyDescent="0.25">
      <c r="B21316" s="36" t="str">
        <f>'Laskun tiedot'!$A$16</f>
        <v xml:space="preserve"> </v>
      </c>
      <c r="C21316" s="39"/>
      <c r="D21316" s="39"/>
      <c r="E21316" s="39"/>
      <c r="F21316" s="39"/>
      <c r="G21316" s="39"/>
      <c r="H21316" s="39"/>
      <c r="I21316" s="39"/>
      <c r="J21316" s="39"/>
      <c r="K21316" s="39"/>
      <c r="L21316" s="39"/>
      <c r="M21316" s="39"/>
      <c r="N21316" s="39"/>
      <c r="O21316" s="39"/>
      <c r="P21316" s="39"/>
      <c r="Q21316" s="39"/>
      <c r="R21316" s="39"/>
      <c r="S21316" s="39"/>
      <c r="T21316" s="39"/>
      <c r="U21316" s="39"/>
      <c r="V21316" s="39"/>
      <c r="W21316" s="39"/>
      <c r="X21316" s="39"/>
      <c r="Y21316" s="39"/>
      <c r="Z21316" s="39"/>
      <c r="AA21316" s="39"/>
      <c r="AB21316" s="39"/>
      <c r="AC21316" s="39"/>
      <c r="AD21316" s="39"/>
      <c r="AE21316" s="39"/>
      <c r="AF21316" s="39"/>
      <c r="AG21316" s="39"/>
      <c r="AH21316" s="39"/>
      <c r="AI21316" s="39"/>
    </row>
    <row r="21317" spans="2:35" s="15" customFormat="1" ht="15" customHeight="1" x14ac:dyDescent="0.25">
      <c r="B21317" s="36" t="str">
        <f>'Laskun tiedot'!$A$17</f>
        <v xml:space="preserve"> </v>
      </c>
    </row>
    <row r="21318" spans="2:35" s="11" customFormat="1" ht="15" customHeight="1" x14ac:dyDescent="0.25">
      <c r="B21318" s="36" t="str">
        <f>'Laskun tiedot'!$A$18</f>
        <v xml:space="preserve"> </v>
      </c>
    </row>
    <row r="21319" spans="2:35" s="15" customFormat="1" ht="15" customHeight="1" x14ac:dyDescent="0.25">
      <c r="B21319" s="36" t="str">
        <f>'Laskun tiedot'!$A$19</f>
        <v xml:space="preserve"> </v>
      </c>
      <c r="M21319" s="16"/>
      <c r="N21319" s="1"/>
      <c r="O21319" s="1"/>
      <c r="P21319" s="16"/>
      <c r="Q21319" s="1"/>
      <c r="R21319" s="1"/>
      <c r="T21319" s="16"/>
      <c r="U21319" s="1"/>
      <c r="V21319" s="1"/>
      <c r="W21319" s="1"/>
      <c r="X21319" s="1"/>
      <c r="Z21319" s="16"/>
      <c r="AA21319" s="1"/>
      <c r="AB21319" s="1"/>
      <c r="AD21319" s="16"/>
      <c r="AE21319" s="1"/>
      <c r="AF21319" s="1"/>
      <c r="AG21319" s="1"/>
      <c r="AH21319" s="1"/>
    </row>
    <row r="21320" spans="2:35" s="15" customFormat="1" ht="15" customHeight="1" x14ac:dyDescent="0.25">
      <c r="B21320" s="36" t="str">
        <f>'Laskun tiedot'!$A$20</f>
        <v xml:space="preserve"> </v>
      </c>
      <c r="M21320" s="16"/>
      <c r="N21320" s="1"/>
      <c r="O21320" s="1"/>
      <c r="P21320" s="16"/>
      <c r="Q21320" s="1"/>
      <c r="R21320" s="1"/>
      <c r="T21320" s="16"/>
      <c r="U21320" s="1"/>
      <c r="V21320" s="1"/>
      <c r="W21320" s="1"/>
      <c r="X21320" s="1"/>
      <c r="Z21320" s="16"/>
      <c r="AA21320" s="1"/>
      <c r="AB21320" s="1"/>
      <c r="AD21320" s="16"/>
      <c r="AE21320" s="1"/>
      <c r="AF21320" s="1"/>
      <c r="AG21320" s="1"/>
      <c r="AH21320" s="1"/>
    </row>
    <row r="21321" spans="2:35" s="15" customFormat="1" ht="15" customHeight="1" x14ac:dyDescent="0.25">
      <c r="B21321" s="36" t="str">
        <f>'Laskun tiedot'!$A$21</f>
        <v xml:space="preserve"> </v>
      </c>
      <c r="M21321" s="16"/>
      <c r="N21321" s="1"/>
      <c r="O21321" s="1"/>
      <c r="P21321" s="16"/>
      <c r="Q21321" s="1"/>
      <c r="R21321" s="1"/>
      <c r="T21321" s="16"/>
      <c r="U21321" s="1"/>
      <c r="V21321" s="1"/>
      <c r="W21321" s="1"/>
      <c r="X21321" s="1"/>
      <c r="Z21321" s="16"/>
      <c r="AA21321" s="1"/>
      <c r="AB21321" s="1"/>
      <c r="AD21321" s="16"/>
      <c r="AE21321" s="1"/>
      <c r="AF21321" s="1"/>
      <c r="AG21321" s="1"/>
      <c r="AH21321" s="1"/>
    </row>
    <row r="21322" spans="2:35" s="15" customFormat="1" ht="15" customHeight="1" x14ac:dyDescent="0.25">
      <c r="B21322" s="36" t="str">
        <f>'Laskun tiedot'!$A$22</f>
        <v xml:space="preserve"> </v>
      </c>
      <c r="M21322" s="16"/>
      <c r="N21322" s="1"/>
      <c r="O21322" s="1"/>
      <c r="P21322" s="16"/>
      <c r="Q21322" s="1"/>
      <c r="R21322" s="1"/>
      <c r="T21322" s="16"/>
      <c r="U21322" s="1"/>
      <c r="V21322" s="1"/>
      <c r="W21322" s="1"/>
      <c r="X21322" s="1"/>
      <c r="Z21322" s="16"/>
      <c r="AA21322" s="1"/>
      <c r="AB21322" s="1"/>
      <c r="AD21322" s="16"/>
      <c r="AE21322" s="1"/>
      <c r="AF21322" s="1"/>
      <c r="AG21322" s="1"/>
      <c r="AH21322" s="1"/>
    </row>
    <row r="21323" spans="2:35" s="15" customFormat="1" ht="15" customHeight="1" x14ac:dyDescent="0.25">
      <c r="B21323" s="36" t="str">
        <f>'Laskun tiedot'!$A$23</f>
        <v xml:space="preserve"> </v>
      </c>
      <c r="M21323" s="16"/>
      <c r="N21323" s="1"/>
      <c r="O21323" s="1"/>
      <c r="P21323" s="16"/>
      <c r="Q21323" s="1"/>
      <c r="R21323" s="1"/>
      <c r="T21323" s="16"/>
      <c r="U21323" s="1"/>
      <c r="V21323" s="1"/>
      <c r="W21323" s="1"/>
      <c r="X21323" s="1"/>
      <c r="Z21323" s="16"/>
      <c r="AA21323" s="1"/>
      <c r="AB21323" s="1"/>
      <c r="AD21323" s="16"/>
      <c r="AE21323" s="1"/>
      <c r="AF21323" s="1"/>
      <c r="AG21323" s="1"/>
      <c r="AH21323" s="1"/>
    </row>
    <row r="21324" spans="2:35" s="15" customFormat="1" ht="15" customHeight="1" x14ac:dyDescent="0.25">
      <c r="B21324" s="36" t="str">
        <f>'Laskun tiedot'!$A$24</f>
        <v xml:space="preserve"> </v>
      </c>
      <c r="M21324" s="16"/>
      <c r="N21324" s="1"/>
      <c r="O21324" s="1"/>
      <c r="P21324" s="16"/>
      <c r="Q21324" s="1"/>
      <c r="R21324" s="1"/>
      <c r="T21324" s="16"/>
      <c r="U21324" s="1"/>
      <c r="V21324" s="1"/>
      <c r="W21324" s="1"/>
      <c r="X21324" s="1"/>
      <c r="Z21324" s="16"/>
      <c r="AA21324" s="1"/>
      <c r="AB21324" s="1"/>
      <c r="AD21324" s="16"/>
      <c r="AE21324" s="1"/>
      <c r="AF21324" s="1"/>
      <c r="AG21324" s="1"/>
      <c r="AH21324" s="1"/>
    </row>
    <row r="21325" spans="2:35" s="15" customFormat="1" ht="15" customHeight="1" x14ac:dyDescent="0.25">
      <c r="B21325" s="36" t="str">
        <f>'Laskun tiedot'!$A$25</f>
        <v xml:space="preserve"> </v>
      </c>
      <c r="M21325" s="16"/>
      <c r="N21325" s="1"/>
      <c r="O21325" s="1"/>
      <c r="P21325" s="16"/>
      <c r="Q21325" s="1"/>
      <c r="R21325" s="1"/>
      <c r="T21325" s="16"/>
      <c r="U21325" s="1"/>
      <c r="V21325" s="1"/>
      <c r="W21325" s="1"/>
      <c r="X21325" s="1"/>
      <c r="Z21325" s="16"/>
      <c r="AA21325" s="1"/>
      <c r="AB21325" s="1"/>
      <c r="AD21325" s="16"/>
      <c r="AE21325" s="1"/>
      <c r="AF21325" s="1"/>
      <c r="AG21325" s="1"/>
      <c r="AH21325" s="1"/>
    </row>
    <row r="21326" spans="2:35" s="15" customFormat="1" ht="15" customHeight="1" x14ac:dyDescent="0.25">
      <c r="B21326" s="36" t="str">
        <f>'Laskun tiedot'!$A$26</f>
        <v xml:space="preserve"> </v>
      </c>
      <c r="M21326" s="16"/>
      <c r="N21326" s="1"/>
      <c r="O21326" s="1"/>
      <c r="P21326" s="16"/>
      <c r="Q21326" s="1"/>
      <c r="R21326" s="1"/>
      <c r="T21326" s="16"/>
      <c r="U21326" s="1"/>
      <c r="V21326" s="1"/>
      <c r="W21326" s="1"/>
      <c r="X21326" s="1"/>
      <c r="Z21326" s="16"/>
      <c r="AA21326" s="1"/>
      <c r="AB21326" s="1"/>
      <c r="AD21326" s="16"/>
      <c r="AE21326" s="1"/>
      <c r="AF21326" s="1"/>
      <c r="AG21326" s="1"/>
      <c r="AH21326" s="1"/>
    </row>
    <row r="21327" spans="2:35" s="15" customFormat="1" ht="15" customHeight="1" x14ac:dyDescent="0.25">
      <c r="B21327" s="36" t="str">
        <f>'Laskun tiedot'!$A$27</f>
        <v xml:space="preserve"> </v>
      </c>
      <c r="M21327" s="16"/>
      <c r="N21327" s="1"/>
      <c r="O21327" s="1"/>
      <c r="P21327" s="16"/>
      <c r="Q21327" s="1"/>
      <c r="R21327" s="1"/>
      <c r="T21327" s="16"/>
      <c r="U21327" s="1"/>
      <c r="V21327" s="1"/>
      <c r="W21327" s="1"/>
      <c r="X21327" s="1"/>
      <c r="Z21327" s="16"/>
      <c r="AA21327" s="1"/>
      <c r="AB21327" s="1"/>
      <c r="AD21327" s="16"/>
      <c r="AE21327" s="1"/>
      <c r="AF21327" s="1"/>
      <c r="AG21327" s="1"/>
      <c r="AH21327" s="1"/>
    </row>
    <row r="21328" spans="2:35" s="15" customFormat="1" ht="15" customHeight="1" x14ac:dyDescent="0.25">
      <c r="B21328" s="36"/>
      <c r="M21328" s="16"/>
      <c r="N21328" s="1"/>
      <c r="O21328" s="1"/>
      <c r="P21328" s="16"/>
      <c r="Q21328" s="1"/>
      <c r="R21328" s="1"/>
      <c r="T21328" s="16"/>
      <c r="U21328" s="1"/>
      <c r="V21328" s="1"/>
      <c r="W21328" s="1"/>
      <c r="X21328" s="1"/>
      <c r="Z21328" s="16"/>
      <c r="AA21328" s="1"/>
      <c r="AB21328" s="1"/>
      <c r="AD21328" s="16"/>
      <c r="AE21328" s="1"/>
      <c r="AF21328" s="1"/>
      <c r="AG21328" s="1"/>
      <c r="AH21328" s="1"/>
    </row>
    <row r="21329" spans="1:35" s="80" customFormat="1" ht="12" customHeight="1" x14ac:dyDescent="0.25">
      <c r="B21329" s="143" t="str">
        <f>'Laskun tiedot'!$A$30</f>
        <v>Sihteeri:</v>
      </c>
      <c r="C21329" s="143"/>
      <c r="D21329" s="143"/>
      <c r="E21329" s="143"/>
      <c r="F21329" s="143"/>
      <c r="G21329" s="143"/>
      <c r="H21329" s="143"/>
      <c r="I21329" s="143"/>
      <c r="J21329" s="143" t="str">
        <f>'Laskun tiedot'!$B$30</f>
        <v>Puh.</v>
      </c>
      <c r="K21329" s="143"/>
      <c r="L21329" s="143"/>
      <c r="M21329" s="143"/>
      <c r="N21329" s="143"/>
      <c r="O21329" s="143"/>
      <c r="P21329" s="143"/>
      <c r="Q21329" s="143"/>
      <c r="R21329" s="143"/>
      <c r="S21329" s="143" t="str">
        <f>'Laskun tiedot'!$C$30</f>
        <v xml:space="preserve"> </v>
      </c>
      <c r="T21329" s="143"/>
      <c r="U21329" s="143"/>
      <c r="V21329" s="143"/>
      <c r="W21329" s="143"/>
      <c r="X21329" s="143"/>
      <c r="Y21329" s="143"/>
      <c r="Z21329" s="143"/>
      <c r="AA21329" s="143" t="str">
        <f>'Laskun tiedot'!$D$30</f>
        <v xml:space="preserve"> </v>
      </c>
      <c r="AB21329" s="143"/>
      <c r="AC21329" s="143"/>
      <c r="AD21329" s="143"/>
      <c r="AE21329" s="143"/>
      <c r="AF21329" s="143"/>
      <c r="AG21329" s="143"/>
      <c r="AH21329" s="143"/>
      <c r="AI21329" s="143"/>
    </row>
    <row r="21330" spans="1:35" s="79" customFormat="1" ht="12" customHeight="1" x14ac:dyDescent="0.2">
      <c r="B21330" s="143" t="str">
        <f>'Laskun tiedot'!$A$31</f>
        <v xml:space="preserve"> </v>
      </c>
      <c r="C21330" s="143"/>
      <c r="D21330" s="143"/>
      <c r="E21330" s="143"/>
      <c r="F21330" s="143"/>
      <c r="G21330" s="143"/>
      <c r="H21330" s="143"/>
      <c r="I21330" s="143"/>
      <c r="J21330" s="143" t="str">
        <f>'Laskun tiedot'!$B$31</f>
        <v xml:space="preserve"> </v>
      </c>
      <c r="K21330" s="143"/>
      <c r="L21330" s="143"/>
      <c r="M21330" s="143"/>
      <c r="N21330" s="143"/>
      <c r="O21330" s="143"/>
      <c r="P21330" s="143"/>
      <c r="Q21330" s="143"/>
      <c r="R21330" s="143"/>
      <c r="S21330" s="144" t="str">
        <f>'Laskun tiedot'!$C$31</f>
        <v xml:space="preserve"> </v>
      </c>
      <c r="T21330" s="144"/>
      <c r="U21330" s="144"/>
      <c r="V21330" s="144"/>
      <c r="W21330" s="144"/>
      <c r="X21330" s="144"/>
      <c r="Y21330" s="144"/>
      <c r="Z21330" s="144"/>
      <c r="AA21330" s="144" t="str">
        <f>'Laskun tiedot'!$D$31</f>
        <v xml:space="preserve"> </v>
      </c>
      <c r="AB21330" s="144"/>
      <c r="AC21330" s="144"/>
      <c r="AD21330" s="144"/>
      <c r="AE21330" s="144"/>
      <c r="AF21330" s="144"/>
      <c r="AG21330" s="144"/>
      <c r="AH21330" s="144"/>
      <c r="AI21330" s="144"/>
    </row>
    <row r="21331" spans="1:35" s="80" customFormat="1" ht="12" customHeight="1" x14ac:dyDescent="0.25">
      <c r="B21331" s="143" t="str">
        <f>'Laskun tiedot'!$A$32</f>
        <v xml:space="preserve"> </v>
      </c>
      <c r="C21331" s="143"/>
      <c r="D21331" s="143"/>
      <c r="E21331" s="143"/>
      <c r="F21331" s="143"/>
      <c r="G21331" s="143"/>
      <c r="H21331" s="143"/>
      <c r="I21331" s="143"/>
      <c r="J21331" s="143" t="str">
        <f>'Laskun tiedot'!$B$32</f>
        <v xml:space="preserve"> </v>
      </c>
      <c r="K21331" s="143"/>
      <c r="L21331" s="143"/>
      <c r="M21331" s="143"/>
      <c r="N21331" s="143"/>
      <c r="O21331" s="143"/>
      <c r="P21331" s="143"/>
      <c r="Q21331" s="143"/>
      <c r="R21331" s="143"/>
      <c r="S21331" s="144" t="str">
        <f>'Laskun tiedot'!$C$32</f>
        <v xml:space="preserve"> </v>
      </c>
      <c r="T21331" s="144"/>
      <c r="U21331" s="144"/>
      <c r="V21331" s="144"/>
      <c r="W21331" s="144"/>
      <c r="X21331" s="144"/>
      <c r="Y21331" s="144"/>
      <c r="Z21331" s="144"/>
      <c r="AA21331" s="144" t="str">
        <f>'Laskun tiedot'!$D$32</f>
        <v xml:space="preserve"> </v>
      </c>
      <c r="AB21331" s="144"/>
      <c r="AC21331" s="144"/>
      <c r="AD21331" s="144"/>
      <c r="AE21331" s="144"/>
      <c r="AF21331" s="144"/>
      <c r="AG21331" s="144"/>
      <c r="AH21331" s="144"/>
      <c r="AI21331" s="144"/>
    </row>
    <row r="21332" spans="1:35" s="15" customFormat="1" ht="15" customHeight="1" x14ac:dyDescent="0.25">
      <c r="A21332" s="60"/>
      <c r="B21332" s="61"/>
      <c r="C21332" s="61"/>
      <c r="D21332" s="61"/>
      <c r="E21332" s="61"/>
      <c r="F21332" s="61"/>
      <c r="G21332" s="61"/>
      <c r="H21332" s="61"/>
      <c r="I21332" s="61"/>
      <c r="J21332" s="61"/>
      <c r="K21332" s="61"/>
      <c r="L21332" s="61"/>
      <c r="M21332" s="61"/>
      <c r="N21332" s="61"/>
      <c r="O21332" s="61"/>
      <c r="P21332" s="61"/>
      <c r="Q21332" s="61"/>
      <c r="R21332" s="61"/>
      <c r="S21332" s="61"/>
      <c r="T21332" s="61"/>
      <c r="U21332" s="61"/>
      <c r="V21332" s="61"/>
      <c r="W21332" s="61"/>
      <c r="X21332" s="61"/>
      <c r="Y21332" s="61"/>
      <c r="Z21332" s="61"/>
      <c r="AA21332" s="61"/>
      <c r="AB21332" s="61"/>
      <c r="AC21332" s="61"/>
      <c r="AD21332" s="61"/>
      <c r="AE21332" s="61"/>
      <c r="AF21332" s="61"/>
      <c r="AG21332" s="61"/>
      <c r="AH21332" s="61"/>
      <c r="AI21332" s="61"/>
    </row>
    <row r="21333" spans="1:35" s="15" customFormat="1" ht="15" customHeight="1" x14ac:dyDescent="0.25">
      <c r="B21333" s="39"/>
      <c r="C21333" s="39"/>
      <c r="D21333" s="39"/>
      <c r="E21333" s="39"/>
      <c r="F21333" s="39"/>
      <c r="G21333" s="39"/>
      <c r="H21333" s="39"/>
      <c r="I21333" s="39"/>
      <c r="J21333" s="39"/>
      <c r="K21333" s="39"/>
      <c r="L21333" s="39"/>
      <c r="M21333" s="39"/>
      <c r="N21333" s="39"/>
      <c r="O21333" s="39"/>
      <c r="P21333" s="39"/>
      <c r="Q21333" s="39"/>
      <c r="R21333" s="39"/>
      <c r="S21333" s="39"/>
      <c r="T21333" s="39"/>
      <c r="U21333" s="39"/>
      <c r="V21333" s="39"/>
      <c r="W21333" s="39"/>
      <c r="X21333" s="39"/>
      <c r="Y21333" s="39"/>
      <c r="Z21333" s="39"/>
      <c r="AA21333" s="39"/>
      <c r="AB21333" s="59"/>
      <c r="AC21333" s="59"/>
      <c r="AD21333" s="39"/>
      <c r="AE21333" s="39"/>
      <c r="AF21333" s="39"/>
      <c r="AG21333" s="39"/>
      <c r="AH21333" s="39"/>
      <c r="AI21333" s="39"/>
    </row>
    <row r="21334" spans="1:35" s="15" customFormat="1" ht="11.1" customHeight="1" x14ac:dyDescent="0.25">
      <c r="A21334" s="72"/>
      <c r="B21334" s="73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 s="18"/>
      <c r="N21334" s="18"/>
      <c r="O21334" s="18"/>
      <c r="P21334" s="18"/>
      <c r="Q21334" s="18"/>
      <c r="R21334" s="18"/>
      <c r="S21334" s="127" t="s">
        <v>35</v>
      </c>
      <c r="T21334" s="128"/>
      <c r="U21334" s="128"/>
      <c r="V21334" s="128"/>
      <c r="W21334" s="128"/>
      <c r="X21334" s="128"/>
      <c r="Y21334" s="128"/>
      <c r="Z21334" s="128"/>
      <c r="AA21334" s="129"/>
      <c r="AB21334" s="128" t="s">
        <v>36</v>
      </c>
      <c r="AC21334" s="128"/>
      <c r="AD21334" s="128"/>
      <c r="AE21334" s="128"/>
      <c r="AF21334" s="128"/>
      <c r="AG21334" s="128"/>
      <c r="AH21334" s="128"/>
      <c r="AI21334" s="128"/>
    </row>
    <row r="21335" spans="1:35" s="15" customFormat="1" ht="15" customHeight="1" x14ac:dyDescent="0.25">
      <c r="A21335" s="116" t="s">
        <v>19</v>
      </c>
      <c r="B21335" s="130"/>
      <c r="C21335" s="20"/>
      <c r="D21335" s="133" t="str">
        <f>'Laskun tiedot'!$A$35</f>
        <v>EKOP 123456-09876543</v>
      </c>
      <c r="E21335" s="133"/>
      <c r="F21335" s="133"/>
      <c r="G21335" s="133"/>
      <c r="H21335" s="133"/>
      <c r="I21335" s="133"/>
      <c r="J21335" s="133"/>
      <c r="K21335" s="133"/>
      <c r="L21335" s="133"/>
      <c r="M21335" s="133"/>
      <c r="N21335" s="133"/>
      <c r="O21335" s="133"/>
      <c r="P21335" s="133"/>
      <c r="Q21335" s="133"/>
      <c r="R21335" s="133"/>
      <c r="S21335" s="134" t="str">
        <f>'Laskun tiedot'!$B$35</f>
        <v>FI67 1234 5609 8765 43</v>
      </c>
      <c r="T21335" s="135"/>
      <c r="U21335" s="135"/>
      <c r="V21335" s="135"/>
      <c r="W21335" s="135"/>
      <c r="X21335" s="135"/>
      <c r="Y21335" s="135"/>
      <c r="Z21335" s="135"/>
      <c r="AA21335" s="136"/>
      <c r="AB21335" s="135" t="str">
        <f>'Laskun tiedot'!$C$35</f>
        <v>OKOYFIHH</v>
      </c>
      <c r="AC21335" s="135"/>
      <c r="AD21335" s="135"/>
      <c r="AE21335" s="135"/>
      <c r="AF21335" s="135"/>
      <c r="AG21335" s="135"/>
      <c r="AH21335" s="135"/>
      <c r="AI21335" s="135"/>
    </row>
    <row r="21336" spans="1:35" s="15" customFormat="1" ht="15" customHeight="1" x14ac:dyDescent="0.25">
      <c r="A21336" s="116"/>
      <c r="B21336" s="130"/>
      <c r="C21336" s="20"/>
      <c r="D21336" s="133" t="str">
        <f>'Laskun tiedot'!$A$36</f>
        <v xml:space="preserve"> </v>
      </c>
      <c r="E21336" s="133"/>
      <c r="F21336" s="133"/>
      <c r="G21336" s="133"/>
      <c r="H21336" s="133"/>
      <c r="I21336" s="133"/>
      <c r="J21336" s="133"/>
      <c r="K21336" s="133"/>
      <c r="L21336" s="133"/>
      <c r="M21336" s="133"/>
      <c r="N21336" s="133"/>
      <c r="O21336" s="133"/>
      <c r="P21336" s="133"/>
      <c r="Q21336" s="133"/>
      <c r="R21336" s="137"/>
      <c r="S21336" s="134" t="str">
        <f>'Laskun tiedot'!$B$36</f>
        <v xml:space="preserve"> </v>
      </c>
      <c r="T21336" s="135"/>
      <c r="U21336" s="135"/>
      <c r="V21336" s="135"/>
      <c r="W21336" s="135"/>
      <c r="X21336" s="135"/>
      <c r="Y21336" s="135"/>
      <c r="Z21336" s="135"/>
      <c r="AA21336" s="136"/>
      <c r="AB21336" s="134" t="str">
        <f>'Laskun tiedot'!$C$36</f>
        <v xml:space="preserve"> </v>
      </c>
      <c r="AC21336" s="135"/>
      <c r="AD21336" s="135"/>
      <c r="AE21336" s="135"/>
      <c r="AF21336" s="135"/>
      <c r="AG21336" s="135"/>
      <c r="AH21336" s="135"/>
      <c r="AI21336" s="135"/>
    </row>
    <row r="21337" spans="1:35" s="15" customFormat="1" ht="15" customHeight="1" x14ac:dyDescent="0.25">
      <c r="A21337" s="131"/>
      <c r="B21337" s="132"/>
      <c r="C21337" s="20"/>
      <c r="D21337" s="138" t="str">
        <f>'Laskun tiedot'!$A$37</f>
        <v xml:space="preserve"> </v>
      </c>
      <c r="E21337" s="138"/>
      <c r="F21337" s="138"/>
      <c r="G21337" s="138"/>
      <c r="H21337" s="138"/>
      <c r="I21337" s="138"/>
      <c r="J21337" s="138"/>
      <c r="K21337" s="138"/>
      <c r="L21337" s="138"/>
      <c r="M21337" s="138"/>
      <c r="N21337" s="138"/>
      <c r="O21337" s="138"/>
      <c r="P21337" s="138"/>
      <c r="Q21337" s="138"/>
      <c r="R21337" s="139"/>
      <c r="S21337" s="140" t="str">
        <f>'Laskun tiedot'!$B$37</f>
        <v xml:space="preserve"> </v>
      </c>
      <c r="T21337" s="141"/>
      <c r="U21337" s="141"/>
      <c r="V21337" s="141"/>
      <c r="W21337" s="141"/>
      <c r="X21337" s="141"/>
      <c r="Y21337" s="141"/>
      <c r="Z21337" s="141"/>
      <c r="AA21337" s="142"/>
      <c r="AB21337" s="140" t="str">
        <f>'Laskun tiedot'!$C$37</f>
        <v xml:space="preserve"> </v>
      </c>
      <c r="AC21337" s="141"/>
      <c r="AD21337" s="141"/>
      <c r="AE21337" s="141"/>
      <c r="AF21337" s="141"/>
      <c r="AG21337" s="141"/>
      <c r="AH21337" s="141"/>
      <c r="AI21337" s="141"/>
    </row>
    <row r="21338" spans="1:35" s="15" customFormat="1" ht="15" customHeight="1" x14ac:dyDescent="0.25">
      <c r="A21338" s="101" t="s">
        <v>21</v>
      </c>
      <c r="B21338" s="102"/>
      <c r="C21338" s="22"/>
      <c r="D21338" s="107" t="str">
        <f>'Laskun tiedot'!$A$40</f>
        <v xml:space="preserve"> </v>
      </c>
      <c r="E21338" s="107"/>
      <c r="F21338" s="107"/>
      <c r="G21338" s="107"/>
      <c r="H21338" s="107"/>
      <c r="I21338" s="107"/>
      <c r="J21338" s="107"/>
      <c r="K21338" s="107"/>
      <c r="L21338" s="107"/>
      <c r="M21338" s="107"/>
      <c r="N21338" s="107"/>
      <c r="O21338" s="107"/>
      <c r="P21338" s="107"/>
      <c r="Q21338" s="107"/>
      <c r="R21338" s="108"/>
      <c r="S21338" s="23"/>
      <c r="T21338" s="24"/>
      <c r="U21338" s="25"/>
      <c r="V21338" s="25"/>
      <c r="W21338" s="25"/>
      <c r="X21338" s="25"/>
      <c r="Y21338" s="25"/>
      <c r="Z21338" s="25"/>
      <c r="AA21338" s="25"/>
      <c r="AB21338" s="25"/>
      <c r="AC21338" s="25"/>
      <c r="AD21338" s="25"/>
      <c r="AE21338" s="25"/>
      <c r="AF21338" s="25"/>
      <c r="AG21338" s="25"/>
      <c r="AH21338" s="25"/>
      <c r="AI21338" s="25"/>
    </row>
    <row r="21339" spans="1:35" s="15" customFormat="1" ht="15" customHeight="1" x14ac:dyDescent="0.25">
      <c r="A21339" s="103"/>
      <c r="B21339" s="104"/>
      <c r="C21339" s="20"/>
      <c r="D21339" s="109"/>
      <c r="E21339" s="109"/>
      <c r="F21339" s="109"/>
      <c r="G21339" s="109"/>
      <c r="H21339" s="109"/>
      <c r="I21339" s="109"/>
      <c r="J21339" s="109"/>
      <c r="K21339" s="109"/>
      <c r="L21339" s="109"/>
      <c r="M21339" s="109"/>
      <c r="N21339" s="109"/>
      <c r="O21339" s="109"/>
      <c r="P21339" s="109"/>
      <c r="Q21339" s="109"/>
      <c r="R21339" s="110"/>
      <c r="S21339" s="29"/>
      <c r="T21339" s="25" t="str">
        <f>'Laskun tiedot'!$A$43</f>
        <v>KÄYTÄ VIITETTÄ !</v>
      </c>
      <c r="U21339" s="25"/>
      <c r="V21339" s="25"/>
      <c r="W21339" s="25"/>
      <c r="X21339" s="25"/>
      <c r="Y21339" s="25"/>
      <c r="Z21339" s="25"/>
      <c r="AA21339" s="25"/>
      <c r="AB21339" s="25"/>
      <c r="AC21339" s="25"/>
      <c r="AD21339" s="25"/>
      <c r="AE21339" s="25"/>
      <c r="AF21339" s="25"/>
      <c r="AG21339" s="25"/>
      <c r="AH21339" s="25"/>
      <c r="AI21339" s="25"/>
    </row>
    <row r="21340" spans="1:35" s="15" customFormat="1" ht="15" customHeight="1" x14ac:dyDescent="0.25">
      <c r="A21340" s="105"/>
      <c r="B21340" s="106"/>
      <c r="C21340" s="26"/>
      <c r="D21340" s="111"/>
      <c r="E21340" s="111"/>
      <c r="F21340" s="111"/>
      <c r="G21340" s="111"/>
      <c r="H21340" s="111"/>
      <c r="I21340" s="111"/>
      <c r="J21340" s="111"/>
      <c r="K21340" s="111"/>
      <c r="L21340" s="111"/>
      <c r="M21340" s="111"/>
      <c r="N21340" s="111"/>
      <c r="O21340" s="111"/>
      <c r="P21340" s="111"/>
      <c r="Q21340" s="111"/>
      <c r="R21340" s="112"/>
      <c r="S21340" s="29"/>
      <c r="T21340" s="25" t="str">
        <f>'Laskun tiedot'!$A$44</f>
        <v xml:space="preserve"> </v>
      </c>
      <c r="U21340" s="25"/>
      <c r="V21340" s="25"/>
      <c r="W21340" s="25"/>
      <c r="X21340" s="25"/>
      <c r="Y21340" s="25"/>
      <c r="Z21340" s="27"/>
      <c r="AA21340" s="27"/>
      <c r="AB21340" s="27"/>
      <c r="AC21340" s="27"/>
      <c r="AD21340" s="27"/>
      <c r="AE21340" s="27"/>
      <c r="AF21340" s="27"/>
      <c r="AG21340" s="27"/>
      <c r="AH21340" s="27"/>
      <c r="AI21340" s="25"/>
    </row>
    <row r="21341" spans="1:35" s="15" customFormat="1" ht="15" customHeight="1" x14ac:dyDescent="0.25">
      <c r="A21341" s="113" t="s">
        <v>20</v>
      </c>
      <c r="B21341" s="101" t="s">
        <v>22</v>
      </c>
      <c r="C21341" s="20"/>
      <c r="D21341" s="20"/>
      <c r="E21341" s="20"/>
      <c r="F21341" s="20"/>
      <c r="G21341" s="20"/>
      <c r="H21341" s="20"/>
      <c r="I21341" s="20"/>
      <c r="J21341" s="20"/>
      <c r="K21341" s="20"/>
      <c r="L21341" s="20"/>
      <c r="M21341" s="20"/>
      <c r="N21341" s="20"/>
      <c r="O21341" s="20"/>
      <c r="P21341" s="20"/>
      <c r="Q21341" s="20"/>
      <c r="R21341" s="21"/>
      <c r="S21341" s="29"/>
      <c r="T21341" s="25" t="str">
        <f>'Laskun tiedot'!$A$45</f>
        <v xml:space="preserve"> </v>
      </c>
      <c r="U21341" s="25"/>
      <c r="V21341" s="25"/>
      <c r="W21341" s="25"/>
      <c r="X21341" s="25"/>
      <c r="Y21341" s="25"/>
      <c r="Z21341" s="25"/>
      <c r="AA21341" s="25"/>
      <c r="AB21341" s="25"/>
      <c r="AC21341" s="25"/>
      <c r="AD21341" s="25"/>
      <c r="AE21341" s="25"/>
      <c r="AF21341" s="25"/>
      <c r="AG21341" s="25"/>
      <c r="AH21341" s="25"/>
      <c r="AI21341" s="25"/>
    </row>
    <row r="21342" spans="1:35" s="15" customFormat="1" ht="15" customHeight="1" x14ac:dyDescent="0.25">
      <c r="A21342" s="114"/>
      <c r="B21342" s="116"/>
      <c r="C21342" s="20"/>
      <c r="D21342" s="117" t="str">
        <f ca="1">INDIRECT("Jäsenet!C"&amp;AI21302)&amp;$B$2&amp;INDIRECT("Jäsenet!B"&amp;AI21302)</f>
        <v xml:space="preserve"> </v>
      </c>
      <c r="E21342" s="117"/>
      <c r="F21342" s="117"/>
      <c r="G21342" s="117"/>
      <c r="H21342" s="117"/>
      <c r="I21342" s="117"/>
      <c r="J21342" s="117"/>
      <c r="K21342" s="117"/>
      <c r="L21342" s="117"/>
      <c r="M21342" s="117"/>
      <c r="N21342" s="117"/>
      <c r="O21342" s="117"/>
      <c r="P21342" s="117"/>
      <c r="Q21342" s="117"/>
      <c r="R21342" s="117"/>
      <c r="S21342" s="29"/>
      <c r="T21342" s="25" t="str">
        <f>'Laskun tiedot'!$A$46</f>
        <v xml:space="preserve"> </v>
      </c>
      <c r="U21342" s="25"/>
      <c r="V21342" s="25"/>
      <c r="W21342" s="25"/>
      <c r="X21342" s="25"/>
      <c r="Y21342" s="25"/>
      <c r="Z21342" s="25"/>
      <c r="AA21342" s="25"/>
      <c r="AB21342" s="25"/>
      <c r="AC21342" s="25"/>
      <c r="AD21342" s="25"/>
      <c r="AE21342" s="25"/>
      <c r="AF21342" s="25"/>
      <c r="AG21342" s="25"/>
      <c r="AH21342" s="25"/>
      <c r="AI21342" s="25"/>
    </row>
    <row r="21343" spans="1:35" s="15" customFormat="1" ht="15" customHeight="1" x14ac:dyDescent="0.25">
      <c r="A21343" s="114"/>
      <c r="B21343" s="116"/>
      <c r="C21343" s="20"/>
      <c r="D21343" s="117">
        <f ca="1">INDIRECT("Jäsenet!D"&amp;AI21302)</f>
        <v>0</v>
      </c>
      <c r="E21343" s="117"/>
      <c r="F21343" s="117"/>
      <c r="G21343" s="117"/>
      <c r="H21343" s="117"/>
      <c r="I21343" s="117"/>
      <c r="J21343" s="117"/>
      <c r="K21343" s="117"/>
      <c r="L21343" s="117"/>
      <c r="M21343" s="117"/>
      <c r="N21343" s="117"/>
      <c r="O21343" s="117"/>
      <c r="P21343" s="117"/>
      <c r="Q21343" s="117"/>
      <c r="R21343" s="117"/>
      <c r="S21343" s="29"/>
      <c r="T21343" s="25" t="str">
        <f>'Laskun tiedot'!$A$47</f>
        <v xml:space="preserve"> </v>
      </c>
      <c r="U21343" s="25"/>
      <c r="V21343" s="25"/>
      <c r="W21343" s="25"/>
      <c r="X21343" s="25"/>
      <c r="Y21343" s="25"/>
      <c r="Z21343" s="25"/>
      <c r="AA21343" s="25"/>
      <c r="AB21343" s="25"/>
      <c r="AC21343" s="25"/>
      <c r="AD21343" s="25"/>
      <c r="AE21343" s="25"/>
      <c r="AF21343" s="25"/>
      <c r="AG21343" s="25"/>
      <c r="AH21343" s="25"/>
      <c r="AI21343" s="25"/>
    </row>
    <row r="21344" spans="1:35" s="15" customFormat="1" ht="15" customHeight="1" x14ac:dyDescent="0.25">
      <c r="A21344" s="114"/>
      <c r="B21344" s="116"/>
      <c r="C21344" s="20"/>
      <c r="D21344" s="118" t="str">
        <f ca="1">INDIRECT("Jäsenet!E"&amp;AI21302)&amp;$B$2&amp;INDIRECT("Jäsenet!F"&amp;AI21302)</f>
        <v xml:space="preserve"> </v>
      </c>
      <c r="E21344" s="118"/>
      <c r="F21344" s="118"/>
      <c r="G21344" s="118"/>
      <c r="H21344" s="118"/>
      <c r="I21344" s="118"/>
      <c r="J21344" s="118"/>
      <c r="K21344" s="118"/>
      <c r="L21344" s="118"/>
      <c r="M21344" s="118"/>
      <c r="N21344" s="118"/>
      <c r="O21344" s="118"/>
      <c r="P21344" s="118"/>
      <c r="Q21344" s="118"/>
      <c r="R21344" s="118"/>
      <c r="S21344" s="29"/>
      <c r="T21344" s="25" t="str">
        <f>'Laskun tiedot'!$A$48</f>
        <v xml:space="preserve"> </v>
      </c>
      <c r="U21344" s="25"/>
      <c r="V21344" s="25"/>
      <c r="W21344" s="25"/>
      <c r="X21344" s="25"/>
      <c r="Y21344" s="25"/>
      <c r="Z21344" s="25"/>
      <c r="AA21344" s="25"/>
      <c r="AB21344" s="25"/>
      <c r="AC21344" s="25"/>
      <c r="AD21344" s="25"/>
      <c r="AE21344" s="25"/>
      <c r="AF21344" s="25"/>
      <c r="AG21344" s="25"/>
      <c r="AH21344" s="25"/>
      <c r="AI21344" s="25"/>
    </row>
    <row r="21345" spans="1:35" s="15" customFormat="1" ht="15" customHeight="1" x14ac:dyDescent="0.25">
      <c r="A21345" s="114"/>
      <c r="B21345" s="74"/>
      <c r="C21345" s="20"/>
      <c r="D21345" s="20"/>
      <c r="E21345" s="20"/>
      <c r="F21345" s="20"/>
      <c r="G21345" s="20"/>
      <c r="H21345" s="20"/>
      <c r="I21345" s="20"/>
      <c r="J21345" s="20"/>
      <c r="K21345" s="20"/>
      <c r="L21345" s="20"/>
      <c r="M21345" s="20"/>
      <c r="N21345" s="20"/>
      <c r="O21345" s="20"/>
      <c r="P21345" s="20"/>
      <c r="Q21345" s="20"/>
      <c r="R21345" s="21"/>
      <c r="S21345" s="30"/>
      <c r="T21345" s="25"/>
      <c r="U21345" s="25"/>
      <c r="V21345" s="25"/>
      <c r="W21345" s="25"/>
      <c r="X21345" s="25"/>
      <c r="Y21345" s="25"/>
      <c r="Z21345" s="25"/>
      <c r="AA21345" s="25"/>
      <c r="AB21345" s="25"/>
      <c r="AC21345" s="25"/>
      <c r="AD21345" s="25"/>
      <c r="AE21345" s="25"/>
      <c r="AF21345" s="25"/>
      <c r="AG21345" s="25"/>
      <c r="AH21345" s="25"/>
      <c r="AI21345" s="25"/>
    </row>
    <row r="21346" spans="1:35" s="15" customFormat="1" ht="12.6" customHeight="1" x14ac:dyDescent="0.25">
      <c r="A21346" s="114"/>
      <c r="B21346" s="119" t="s">
        <v>23</v>
      </c>
      <c r="C21346" s="20"/>
      <c r="D21346" s="20"/>
      <c r="E21346" s="20"/>
      <c r="F21346" s="20"/>
      <c r="G21346" s="20"/>
      <c r="H21346" s="20"/>
      <c r="I21346" s="20"/>
      <c r="J21346" s="20"/>
      <c r="K21346" s="20"/>
      <c r="L21346" s="20"/>
      <c r="M21346" s="20"/>
      <c r="N21346" s="20"/>
      <c r="O21346" s="20"/>
      <c r="P21346" s="20"/>
      <c r="Q21346" s="20"/>
      <c r="R21346" s="20"/>
      <c r="S21346" s="121" t="s">
        <v>39</v>
      </c>
      <c r="T21346" s="122"/>
      <c r="U21346" s="123"/>
      <c r="V21346" s="81">
        <f ca="1">INDIRECT("Jäsenet!G"&amp;AI21302)</f>
        <v>14274</v>
      </c>
      <c r="W21346" s="82"/>
      <c r="X21346" s="82"/>
      <c r="Y21346" s="82"/>
      <c r="Z21346" s="82"/>
      <c r="AA21346" s="82"/>
      <c r="AB21346" s="82"/>
      <c r="AC21346" s="82"/>
      <c r="AD21346" s="82"/>
      <c r="AE21346" s="82"/>
      <c r="AF21346" s="82"/>
      <c r="AG21346" s="82"/>
      <c r="AH21346" s="82"/>
      <c r="AI21346" s="82"/>
    </row>
    <row r="21347" spans="1:35" s="15" customFormat="1" ht="12.6" customHeight="1" x14ac:dyDescent="0.25">
      <c r="A21347" s="115"/>
      <c r="B21347" s="120"/>
      <c r="C21347" s="28"/>
      <c r="D21347" s="28"/>
      <c r="E21347" s="28"/>
      <c r="F21347" s="28"/>
      <c r="G21347" s="28"/>
      <c r="H21347" s="28"/>
      <c r="I21347" s="28"/>
      <c r="J21347" s="28"/>
      <c r="K21347" s="28"/>
      <c r="L21347" s="28"/>
      <c r="M21347" s="28"/>
      <c r="N21347" s="28"/>
      <c r="O21347" s="28"/>
      <c r="P21347" s="28"/>
      <c r="Q21347" s="28"/>
      <c r="R21347" s="28"/>
      <c r="S21347" s="124"/>
      <c r="T21347" s="125"/>
      <c r="U21347" s="126"/>
      <c r="V21347" s="83"/>
      <c r="W21347" s="84"/>
      <c r="X21347" s="84"/>
      <c r="Y21347" s="84"/>
      <c r="Z21347" s="84"/>
      <c r="AA21347" s="84"/>
      <c r="AB21347" s="85"/>
      <c r="AC21347" s="85"/>
      <c r="AD21347" s="85"/>
      <c r="AE21347" s="85"/>
      <c r="AF21347" s="85"/>
      <c r="AG21347" s="85"/>
      <c r="AH21347" s="85"/>
      <c r="AI21347" s="85"/>
    </row>
    <row r="21348" spans="1:35" s="15" customFormat="1" ht="24.95" customHeight="1" x14ac:dyDescent="0.25">
      <c r="A21348" s="86" t="s">
        <v>37</v>
      </c>
      <c r="B21348" s="87"/>
      <c r="C21348" s="88"/>
      <c r="D21348" s="89"/>
      <c r="E21348" s="89"/>
      <c r="F21348" s="89"/>
      <c r="G21348" s="89"/>
      <c r="H21348" s="89"/>
      <c r="I21348" s="89"/>
      <c r="J21348" s="89"/>
      <c r="K21348" s="89"/>
      <c r="L21348" s="89"/>
      <c r="M21348" s="89"/>
      <c r="N21348" s="89"/>
      <c r="O21348" s="89"/>
      <c r="P21348" s="89"/>
      <c r="Q21348" s="89"/>
      <c r="R21348" s="90"/>
      <c r="S21348" s="91" t="s">
        <v>40</v>
      </c>
      <c r="T21348" s="92"/>
      <c r="U21348" s="93"/>
      <c r="V21348" s="94">
        <f>'Laskun tiedot'!$A$8</f>
        <v>40907</v>
      </c>
      <c r="W21348" s="95"/>
      <c r="X21348" s="95"/>
      <c r="Y21348" s="95"/>
      <c r="Z21348" s="96"/>
      <c r="AA21348" s="97" t="s">
        <v>24</v>
      </c>
      <c r="AB21348" s="98"/>
      <c r="AC21348" s="99" t="str">
        <f>'Laskun tiedot'!$A$51</f>
        <v xml:space="preserve"> </v>
      </c>
      <c r="AD21348" s="99"/>
      <c r="AE21348" s="99"/>
      <c r="AF21348" s="99"/>
      <c r="AG21348" s="99"/>
      <c r="AH21348" s="99"/>
      <c r="AI21348" s="99"/>
    </row>
    <row r="21349" spans="1:35" s="15" customFormat="1" ht="9.9499999999999993" customHeight="1" x14ac:dyDescent="0.25">
      <c r="B21349" s="41"/>
      <c r="C21349" s="42"/>
      <c r="D21349" s="42"/>
      <c r="E21349" s="42"/>
      <c r="F21349" s="42"/>
      <c r="G21349" s="42"/>
      <c r="H21349" s="42"/>
      <c r="I21349" s="43"/>
      <c r="J21349" s="42"/>
      <c r="K21349" s="42"/>
      <c r="L21349" s="42"/>
      <c r="M21349" s="42"/>
      <c r="N21349" s="42"/>
      <c r="O21349" s="42"/>
      <c r="P21349" s="42"/>
      <c r="Q21349" s="18"/>
      <c r="R21349" s="18"/>
      <c r="S21349" s="44"/>
      <c r="T21349" s="44"/>
      <c r="U21349" s="19"/>
      <c r="V21349" s="45"/>
      <c r="W21349" s="45"/>
      <c r="X21349" s="45"/>
      <c r="Y21349" s="45"/>
      <c r="Z21349" s="45"/>
      <c r="AA21349" s="45"/>
      <c r="AB21349" s="46"/>
      <c r="AC21349" s="47"/>
      <c r="AD21349" s="48"/>
      <c r="AE21349" s="48"/>
      <c r="AF21349" s="48"/>
      <c r="AG21349" s="48"/>
      <c r="AH21349" s="48"/>
      <c r="AI21349" s="48"/>
    </row>
    <row r="21350" spans="1:35" s="15" customFormat="1" ht="50.1" customHeight="1" x14ac:dyDescent="0.25">
      <c r="B21350" s="41"/>
      <c r="C21350" s="42"/>
      <c r="D21350" s="42"/>
      <c r="E21350" s="42"/>
      <c r="F21350" s="42"/>
      <c r="G21350" s="42"/>
      <c r="H21350" s="42"/>
      <c r="I21350" s="43"/>
      <c r="J21350" s="42"/>
      <c r="K21350" s="42"/>
      <c r="L21350" s="42"/>
      <c r="M21350" s="42"/>
      <c r="N21350" s="42"/>
      <c r="O21350" s="42"/>
      <c r="P21350" s="42"/>
      <c r="Q21350" s="18"/>
      <c r="R21350" s="18"/>
      <c r="S21350" s="44"/>
      <c r="T21350" s="44"/>
      <c r="U21350" s="19"/>
      <c r="V21350" s="45"/>
      <c r="W21350" s="45"/>
      <c r="X21350" s="100" t="s">
        <v>38</v>
      </c>
      <c r="Y21350" s="100"/>
      <c r="Z21350" s="100"/>
      <c r="AA21350" s="100"/>
      <c r="AB21350" s="100"/>
      <c r="AC21350" s="100"/>
      <c r="AD21350" s="100"/>
      <c r="AE21350" s="100"/>
      <c r="AF21350" s="100"/>
      <c r="AG21350" s="100"/>
      <c r="AH21350" s="100"/>
      <c r="AI21350" s="100"/>
    </row>
    <row r="21351" spans="1:35" s="8" customFormat="1" ht="23.25" x14ac:dyDescent="0.35">
      <c r="B21351" s="66"/>
      <c r="C21351" s="150" t="str">
        <f>'Laskun tiedot'!$A$2</f>
        <v>Yhdistys ry</v>
      </c>
      <c r="D21351" s="150"/>
      <c r="E21351" s="150"/>
      <c r="F21351" s="150"/>
      <c r="G21351" s="150"/>
      <c r="H21351" s="150"/>
      <c r="I21351" s="150"/>
      <c r="J21351" s="150"/>
      <c r="K21351" s="150"/>
      <c r="L21351" s="150"/>
      <c r="M21351" s="150"/>
      <c r="N21351" s="150"/>
      <c r="O21351" s="150"/>
      <c r="P21351" s="150"/>
      <c r="Q21351" s="150"/>
      <c r="R21351" s="150"/>
      <c r="S21351" s="150"/>
      <c r="T21351" s="10"/>
      <c r="U21351" s="9"/>
      <c r="V21351" s="9"/>
      <c r="W21351" s="150" t="s">
        <v>16</v>
      </c>
      <c r="X21351" s="150"/>
      <c r="Y21351" s="150"/>
      <c r="Z21351" s="150"/>
    </row>
    <row r="21352" spans="1:35" s="15" customFormat="1" x14ac:dyDescent="0.25">
      <c r="B21352" s="15" t="s">
        <v>25</v>
      </c>
      <c r="AI21352" s="65">
        <v>429</v>
      </c>
    </row>
    <row r="21353" spans="1:35" s="11" customFormat="1" ht="15" customHeight="1" x14ac:dyDescent="0.2">
      <c r="V21353" s="68"/>
      <c r="W21353" s="145" t="s">
        <v>26</v>
      </c>
      <c r="X21353" s="145"/>
      <c r="Y21353" s="145"/>
      <c r="Z21353" s="145"/>
      <c r="AA21353" s="145"/>
      <c r="AB21353" s="145"/>
      <c r="AC21353" s="68"/>
      <c r="AD21353" s="68"/>
      <c r="AE21353" s="145" t="s">
        <v>18</v>
      </c>
      <c r="AF21353" s="145"/>
      <c r="AG21353" s="145"/>
      <c r="AH21353" s="145"/>
      <c r="AI21353" s="145"/>
    </row>
    <row r="21354" spans="1:35" s="15" customFormat="1" ht="15" customHeight="1" x14ac:dyDescent="0.25">
      <c r="B21354" s="62"/>
      <c r="C21354" s="146" t="str">
        <f ca="1">INDIRECT("Jäsenet!C"&amp;AI21352)&amp;$B$2&amp;INDIRECT("Jäsenet!B"&amp;AI21352)</f>
        <v xml:space="preserve"> </v>
      </c>
      <c r="D21354" s="146"/>
      <c r="E21354" s="146"/>
      <c r="F21354" s="146"/>
      <c r="G21354" s="146"/>
      <c r="H21354" s="146"/>
      <c r="I21354" s="146"/>
      <c r="J21354" s="146"/>
      <c r="K21354" s="146"/>
      <c r="L21354" s="146"/>
      <c r="M21354" s="146"/>
      <c r="N21354" s="146"/>
      <c r="O21354" s="146"/>
      <c r="P21354" s="146"/>
      <c r="Q21354" s="146"/>
      <c r="R21354" s="146"/>
      <c r="S21354" s="146"/>
      <c r="T21354" s="13"/>
      <c r="U21354" s="64"/>
      <c r="V21354" s="64"/>
      <c r="W21354" s="147">
        <f>'Laskun tiedot'!$A$5</f>
        <v>40618</v>
      </c>
      <c r="X21354" s="147"/>
      <c r="Y21354" s="147"/>
      <c r="Z21354" s="147"/>
      <c r="AA21354" s="147"/>
      <c r="AB21354" s="147"/>
      <c r="AC21354" s="64"/>
      <c r="AD21354" s="64"/>
      <c r="AE21354" s="147">
        <f>'Laskun tiedot'!$A$8</f>
        <v>40907</v>
      </c>
      <c r="AF21354" s="147"/>
      <c r="AG21354" s="147"/>
      <c r="AH21354" s="147"/>
      <c r="AI21354" s="147"/>
    </row>
    <row r="21355" spans="1:35" s="15" customFormat="1" ht="15" customHeight="1" x14ac:dyDescent="0.25">
      <c r="B21355" s="62"/>
      <c r="C21355" s="146">
        <f ca="1">INDIRECT("Jäsenet!D"&amp;AI21352)</f>
        <v>0</v>
      </c>
      <c r="D21355" s="146"/>
      <c r="E21355" s="146"/>
      <c r="F21355" s="146"/>
      <c r="G21355" s="146"/>
      <c r="H21355" s="146"/>
      <c r="I21355" s="146"/>
      <c r="J21355" s="146"/>
      <c r="K21355" s="146"/>
      <c r="L21355" s="146"/>
      <c r="M21355" s="146"/>
      <c r="N21355" s="146"/>
      <c r="O21355" s="146"/>
      <c r="P21355" s="146"/>
      <c r="Q21355" s="146"/>
      <c r="R21355" s="146"/>
      <c r="S21355" s="146"/>
    </row>
    <row r="21356" spans="1:35" s="11" customFormat="1" ht="15" customHeight="1" x14ac:dyDescent="0.25">
      <c r="B21356" s="67"/>
      <c r="C21356" s="148" t="str">
        <f ca="1">INDIRECT("Jäsenet!E"&amp;AI21352)&amp;$B$2&amp;INDIRECT("Jäsenet!F"&amp;AI21352)</f>
        <v xml:space="preserve"> </v>
      </c>
      <c r="D21356" s="148"/>
      <c r="E21356" s="148"/>
      <c r="F21356" s="148"/>
      <c r="G21356" s="148"/>
      <c r="H21356" s="148"/>
      <c r="I21356" s="148"/>
      <c r="J21356" s="148"/>
      <c r="K21356" s="148"/>
      <c r="L21356" s="148"/>
      <c r="M21356" s="148"/>
      <c r="N21356" s="148"/>
      <c r="O21356" s="148"/>
      <c r="P21356" s="148"/>
      <c r="Q21356" s="148"/>
      <c r="R21356" s="148"/>
      <c r="S21356" s="148"/>
      <c r="W21356" s="145" t="s">
        <v>17</v>
      </c>
      <c r="X21356" s="145"/>
      <c r="Y21356" s="145"/>
      <c r="Z21356" s="145"/>
      <c r="AA21356" s="145"/>
      <c r="AB21356" s="145"/>
    </row>
    <row r="21357" spans="1:35" s="15" customFormat="1" ht="15" customHeight="1" x14ac:dyDescent="0.25">
      <c r="T21357" s="78"/>
      <c r="U21357" s="63"/>
      <c r="V21357" s="63"/>
      <c r="W21357" s="149">
        <f ca="1">INDIRECT("Jäsenet!A"&amp;AI21352)</f>
        <v>428</v>
      </c>
      <c r="X21357" s="149"/>
      <c r="Y21357" s="149"/>
      <c r="Z21357" s="149"/>
      <c r="AA21357" s="149"/>
      <c r="AB21357" s="149"/>
    </row>
    <row r="21358" spans="1:35" s="15" customFormat="1" ht="15" customHeight="1" x14ac:dyDescent="0.25">
      <c r="B21358" s="39"/>
      <c r="C21358" s="39"/>
      <c r="D21358" s="39"/>
      <c r="E21358" s="39"/>
      <c r="F21358" s="39"/>
      <c r="G21358" s="39"/>
      <c r="H21358" s="39"/>
      <c r="I21358" s="39"/>
      <c r="J21358" s="39"/>
      <c r="K21358" s="39"/>
      <c r="L21358" s="39"/>
      <c r="M21358" s="39"/>
      <c r="N21358" s="39"/>
      <c r="O21358" s="39"/>
      <c r="P21358" s="39"/>
      <c r="Q21358" s="39"/>
      <c r="R21358" s="39"/>
      <c r="S21358" s="39"/>
      <c r="T21358" s="78"/>
      <c r="U21358" s="78"/>
      <c r="V21358" s="78"/>
      <c r="W21358" s="78"/>
      <c r="X21358" s="78"/>
      <c r="Y21358" s="78"/>
      <c r="Z21358" s="78"/>
      <c r="AA21358" s="39"/>
      <c r="AB21358" s="39"/>
      <c r="AC21358" s="39"/>
      <c r="AD21358" s="39"/>
      <c r="AE21358" s="39"/>
      <c r="AF21358" s="39"/>
      <c r="AG21358" s="39"/>
      <c r="AH21358" s="39"/>
      <c r="AI21358" s="39"/>
    </row>
    <row r="21359" spans="1:35" s="15" customFormat="1" ht="15" customHeight="1" x14ac:dyDescent="0.25">
      <c r="A21359" s="32"/>
      <c r="B21359" s="32"/>
      <c r="C21359" s="32"/>
      <c r="D21359" s="32"/>
      <c r="E21359" s="32"/>
      <c r="F21359" s="32"/>
      <c r="G21359" s="32"/>
      <c r="H21359" s="32"/>
      <c r="I21359" s="32"/>
      <c r="J21359" s="32"/>
      <c r="K21359" s="32"/>
      <c r="L21359" s="32"/>
      <c r="M21359" s="32"/>
      <c r="N21359" s="32"/>
      <c r="O21359" s="32"/>
      <c r="P21359" s="32"/>
      <c r="Q21359" s="32"/>
      <c r="R21359" s="32"/>
      <c r="S21359" s="32"/>
      <c r="T21359" s="33"/>
      <c r="U21359" s="33"/>
      <c r="V21359" s="33"/>
      <c r="W21359" s="35"/>
      <c r="X21359" s="33"/>
      <c r="Y21359" s="33"/>
      <c r="Z21359" s="33"/>
      <c r="AA21359" s="32"/>
      <c r="AB21359" s="32"/>
      <c r="AC21359" s="32"/>
      <c r="AD21359" s="32"/>
      <c r="AE21359" s="32"/>
      <c r="AF21359" s="32"/>
      <c r="AG21359" s="32"/>
      <c r="AH21359" s="32"/>
      <c r="AI21359" s="32"/>
    </row>
    <row r="21360" spans="1:35" s="15" customFormat="1" ht="15" customHeight="1" x14ac:dyDescent="0.25">
      <c r="B21360" s="39"/>
      <c r="C21360" s="39"/>
      <c r="D21360" s="39"/>
      <c r="E21360" s="39"/>
      <c r="F21360" s="39"/>
      <c r="G21360" s="39"/>
      <c r="H21360" s="39"/>
      <c r="I21360" s="39"/>
      <c r="J21360" s="39"/>
      <c r="K21360" s="39"/>
      <c r="L21360" s="39"/>
      <c r="M21360" s="39"/>
      <c r="N21360" s="39"/>
      <c r="O21360" s="39"/>
      <c r="P21360" s="39"/>
      <c r="Q21360" s="39"/>
      <c r="R21360" s="39"/>
      <c r="S21360" s="39"/>
      <c r="T21360" s="78"/>
      <c r="U21360" s="78"/>
      <c r="V21360" s="78"/>
      <c r="W21360" s="34"/>
      <c r="X21360" s="78"/>
      <c r="Y21360" s="78"/>
      <c r="Z21360" s="78"/>
      <c r="AA21360" s="39"/>
      <c r="AB21360" s="39"/>
      <c r="AC21360" s="39"/>
      <c r="AD21360" s="39"/>
      <c r="AE21360" s="39"/>
      <c r="AF21360" s="39"/>
      <c r="AG21360" s="39"/>
      <c r="AH21360" s="39"/>
      <c r="AI21360" s="39"/>
    </row>
    <row r="21361" spans="2:35" s="15" customFormat="1" ht="15" customHeight="1" x14ac:dyDescent="0.25">
      <c r="B21361" s="36" t="str">
        <f>'Laskun tiedot'!$A$11</f>
        <v>--------------------</v>
      </c>
      <c r="C21361" s="39"/>
      <c r="D21361" s="39"/>
      <c r="E21361" s="39"/>
      <c r="F21361" s="39"/>
      <c r="G21361" s="39"/>
      <c r="H21361" s="39"/>
      <c r="I21361" s="39"/>
      <c r="J21361" s="39"/>
      <c r="K21361" s="39"/>
      <c r="L21361" s="39"/>
      <c r="M21361" s="39"/>
      <c r="N21361" s="39"/>
      <c r="O21361" s="39"/>
      <c r="P21361" s="39"/>
      <c r="Q21361" s="39"/>
      <c r="R21361" s="39"/>
      <c r="S21361" s="39"/>
      <c r="T21361" s="17"/>
      <c r="U21361" s="17"/>
      <c r="V21361" s="17"/>
      <c r="W21361" s="17"/>
      <c r="X21361" s="17"/>
      <c r="Y21361" s="17"/>
      <c r="Z21361" s="17"/>
      <c r="AA21361" s="17"/>
      <c r="AB21361" s="17"/>
      <c r="AC21361" s="17"/>
      <c r="AD21361" s="17"/>
      <c r="AE21361" s="17"/>
      <c r="AF21361" s="17"/>
      <c r="AG21361" s="17"/>
      <c r="AH21361" s="17"/>
      <c r="AI21361" s="17"/>
    </row>
    <row r="21362" spans="2:35" s="15" customFormat="1" ht="15" customHeight="1" x14ac:dyDescent="0.25">
      <c r="B21362" s="36" t="str">
        <f>'Laskun tiedot'!$A$12</f>
        <v>Vuosi 2011</v>
      </c>
      <c r="C21362" s="78"/>
      <c r="D21362" s="78"/>
      <c r="E21362" s="78"/>
      <c r="F21362" s="78"/>
      <c r="G21362" s="78"/>
      <c r="H21362" s="78"/>
      <c r="I21362" s="78"/>
      <c r="J21362" s="78"/>
      <c r="K21362" s="78"/>
      <c r="L21362" s="78"/>
      <c r="M21362" s="78"/>
      <c r="N21362" s="78"/>
      <c r="O21362" s="78"/>
      <c r="P21362" s="39"/>
      <c r="Q21362" s="39"/>
      <c r="R21362" s="39"/>
      <c r="S21362" s="39"/>
      <c r="T21362" s="39"/>
      <c r="U21362" s="39"/>
      <c r="V21362" s="39"/>
      <c r="W21362" s="39"/>
      <c r="X21362" s="39"/>
      <c r="Y21362" s="39"/>
      <c r="Z21362" s="39"/>
      <c r="AA21362" s="39"/>
      <c r="AB21362" s="39"/>
      <c r="AC21362" s="13"/>
      <c r="AD21362" s="13"/>
      <c r="AE21362" s="13"/>
      <c r="AF21362" s="13"/>
      <c r="AG21362" s="13"/>
      <c r="AH21362" s="13"/>
      <c r="AI21362" s="13"/>
    </row>
    <row r="21363" spans="2:35" s="15" customFormat="1" ht="15" customHeight="1" x14ac:dyDescent="0.25">
      <c r="B21363" s="36" t="str">
        <f>'Laskun tiedot'!$A$13</f>
        <v>JÄSENMAKSU ………. 10 €</v>
      </c>
      <c r="T21363" s="11"/>
      <c r="U21363" s="11"/>
      <c r="V21363" s="11"/>
      <c r="W21363" s="11"/>
      <c r="X21363" s="11"/>
      <c r="Y21363" s="11"/>
      <c r="Z21363" s="11"/>
      <c r="AA21363" s="11"/>
      <c r="AB21363" s="11"/>
      <c r="AC21363" s="11"/>
      <c r="AD21363" s="11"/>
      <c r="AE21363" s="11"/>
      <c r="AF21363" s="11"/>
      <c r="AG21363" s="11"/>
      <c r="AH21363" s="11"/>
      <c r="AI21363" s="11"/>
    </row>
    <row r="21364" spans="2:35" s="15" customFormat="1" ht="15" customHeight="1" x14ac:dyDescent="0.25">
      <c r="B21364" s="36" t="str">
        <f>'Laskun tiedot'!$A$14</f>
        <v>--------------------</v>
      </c>
      <c r="T21364" s="39"/>
      <c r="AC21364" s="39"/>
    </row>
    <row r="21365" spans="2:35" s="15" customFormat="1" ht="15" customHeight="1" x14ac:dyDescent="0.25">
      <c r="B21365" s="36" t="str">
        <f>'Laskun tiedot'!$A$15</f>
        <v xml:space="preserve"> </v>
      </c>
      <c r="T21365" s="11"/>
      <c r="U21365" s="11"/>
      <c r="V21365" s="11"/>
      <c r="W21365" s="11"/>
      <c r="X21365" s="11"/>
      <c r="Y21365" s="11"/>
      <c r="Z21365" s="11"/>
      <c r="AA21365" s="11"/>
      <c r="AB21365" s="11"/>
      <c r="AC21365" s="11"/>
      <c r="AD21365" s="11"/>
      <c r="AE21365" s="11"/>
      <c r="AF21365" s="11"/>
      <c r="AG21365" s="11"/>
      <c r="AH21365" s="11"/>
      <c r="AI21365" s="11"/>
    </row>
    <row r="21366" spans="2:35" s="15" customFormat="1" ht="15" customHeight="1" x14ac:dyDescent="0.25">
      <c r="B21366" s="36" t="str">
        <f>'Laskun tiedot'!$A$16</f>
        <v xml:space="preserve"> </v>
      </c>
      <c r="C21366" s="39"/>
      <c r="D21366" s="39"/>
      <c r="E21366" s="39"/>
      <c r="F21366" s="39"/>
      <c r="G21366" s="39"/>
      <c r="H21366" s="39"/>
      <c r="I21366" s="39"/>
      <c r="J21366" s="39"/>
      <c r="K21366" s="39"/>
      <c r="L21366" s="39"/>
      <c r="M21366" s="39"/>
      <c r="N21366" s="39"/>
      <c r="O21366" s="39"/>
      <c r="P21366" s="39"/>
      <c r="Q21366" s="39"/>
      <c r="R21366" s="39"/>
      <c r="S21366" s="39"/>
      <c r="T21366" s="39"/>
      <c r="U21366" s="39"/>
      <c r="V21366" s="39"/>
      <c r="W21366" s="39"/>
      <c r="X21366" s="39"/>
      <c r="Y21366" s="39"/>
      <c r="Z21366" s="39"/>
      <c r="AA21366" s="39"/>
      <c r="AB21366" s="39"/>
      <c r="AC21366" s="39"/>
      <c r="AD21366" s="39"/>
      <c r="AE21366" s="39"/>
      <c r="AF21366" s="39"/>
      <c r="AG21366" s="39"/>
      <c r="AH21366" s="39"/>
      <c r="AI21366" s="39"/>
    </row>
    <row r="21367" spans="2:35" s="15" customFormat="1" ht="15" customHeight="1" x14ac:dyDescent="0.25">
      <c r="B21367" s="36" t="str">
        <f>'Laskun tiedot'!$A$17</f>
        <v xml:space="preserve"> </v>
      </c>
    </row>
    <row r="21368" spans="2:35" s="11" customFormat="1" ht="15" customHeight="1" x14ac:dyDescent="0.25">
      <c r="B21368" s="36" t="str">
        <f>'Laskun tiedot'!$A$18</f>
        <v xml:space="preserve"> </v>
      </c>
    </row>
    <row r="21369" spans="2:35" s="15" customFormat="1" ht="15" customHeight="1" x14ac:dyDescent="0.25">
      <c r="B21369" s="36" t="str">
        <f>'Laskun tiedot'!$A$19</f>
        <v xml:space="preserve"> </v>
      </c>
      <c r="M21369" s="16"/>
      <c r="N21369" s="1"/>
      <c r="O21369" s="1"/>
      <c r="P21369" s="16"/>
      <c r="Q21369" s="1"/>
      <c r="R21369" s="1"/>
      <c r="T21369" s="16"/>
      <c r="U21369" s="1"/>
      <c r="V21369" s="1"/>
      <c r="W21369" s="1"/>
      <c r="X21369" s="1"/>
      <c r="Z21369" s="16"/>
      <c r="AA21369" s="1"/>
      <c r="AB21369" s="1"/>
      <c r="AD21369" s="16"/>
      <c r="AE21369" s="1"/>
      <c r="AF21369" s="1"/>
      <c r="AG21369" s="1"/>
      <c r="AH21369" s="1"/>
    </row>
    <row r="21370" spans="2:35" s="15" customFormat="1" ht="15" customHeight="1" x14ac:dyDescent="0.25">
      <c r="B21370" s="36" t="str">
        <f>'Laskun tiedot'!$A$20</f>
        <v xml:space="preserve"> </v>
      </c>
      <c r="M21370" s="16"/>
      <c r="N21370" s="1"/>
      <c r="O21370" s="1"/>
      <c r="P21370" s="16"/>
      <c r="Q21370" s="1"/>
      <c r="R21370" s="1"/>
      <c r="T21370" s="16"/>
      <c r="U21370" s="1"/>
      <c r="V21370" s="1"/>
      <c r="W21370" s="1"/>
      <c r="X21370" s="1"/>
      <c r="Z21370" s="16"/>
      <c r="AA21370" s="1"/>
      <c r="AB21370" s="1"/>
      <c r="AD21370" s="16"/>
      <c r="AE21370" s="1"/>
      <c r="AF21370" s="1"/>
      <c r="AG21370" s="1"/>
      <c r="AH21370" s="1"/>
    </row>
    <row r="21371" spans="2:35" s="15" customFormat="1" ht="15" customHeight="1" x14ac:dyDescent="0.25">
      <c r="B21371" s="36" t="str">
        <f>'Laskun tiedot'!$A$21</f>
        <v xml:space="preserve"> </v>
      </c>
      <c r="M21371" s="16"/>
      <c r="N21371" s="1"/>
      <c r="O21371" s="1"/>
      <c r="P21371" s="16"/>
      <c r="Q21371" s="1"/>
      <c r="R21371" s="1"/>
      <c r="T21371" s="16"/>
      <c r="U21371" s="1"/>
      <c r="V21371" s="1"/>
      <c r="W21371" s="1"/>
      <c r="X21371" s="1"/>
      <c r="Z21371" s="16"/>
      <c r="AA21371" s="1"/>
      <c r="AB21371" s="1"/>
      <c r="AD21371" s="16"/>
      <c r="AE21371" s="1"/>
      <c r="AF21371" s="1"/>
      <c r="AG21371" s="1"/>
      <c r="AH21371" s="1"/>
    </row>
    <row r="21372" spans="2:35" s="15" customFormat="1" ht="15" customHeight="1" x14ac:dyDescent="0.25">
      <c r="B21372" s="36" t="str">
        <f>'Laskun tiedot'!$A$22</f>
        <v xml:space="preserve"> </v>
      </c>
      <c r="M21372" s="16"/>
      <c r="N21372" s="1"/>
      <c r="O21372" s="1"/>
      <c r="P21372" s="16"/>
      <c r="Q21372" s="1"/>
      <c r="R21372" s="1"/>
      <c r="T21372" s="16"/>
      <c r="U21372" s="1"/>
      <c r="V21372" s="1"/>
      <c r="W21372" s="1"/>
      <c r="X21372" s="1"/>
      <c r="Z21372" s="16"/>
      <c r="AA21372" s="1"/>
      <c r="AB21372" s="1"/>
      <c r="AD21372" s="16"/>
      <c r="AE21372" s="1"/>
      <c r="AF21372" s="1"/>
      <c r="AG21372" s="1"/>
      <c r="AH21372" s="1"/>
    </row>
    <row r="21373" spans="2:35" s="15" customFormat="1" ht="15" customHeight="1" x14ac:dyDescent="0.25">
      <c r="B21373" s="36" t="str">
        <f>'Laskun tiedot'!$A$23</f>
        <v xml:space="preserve"> </v>
      </c>
      <c r="M21373" s="16"/>
      <c r="N21373" s="1"/>
      <c r="O21373" s="1"/>
      <c r="P21373" s="16"/>
      <c r="Q21373" s="1"/>
      <c r="R21373" s="1"/>
      <c r="T21373" s="16"/>
      <c r="U21373" s="1"/>
      <c r="V21373" s="1"/>
      <c r="W21373" s="1"/>
      <c r="X21373" s="1"/>
      <c r="Z21373" s="16"/>
      <c r="AA21373" s="1"/>
      <c r="AB21373" s="1"/>
      <c r="AD21373" s="16"/>
      <c r="AE21373" s="1"/>
      <c r="AF21373" s="1"/>
      <c r="AG21373" s="1"/>
      <c r="AH21373" s="1"/>
    </row>
    <row r="21374" spans="2:35" s="15" customFormat="1" ht="15" customHeight="1" x14ac:dyDescent="0.25">
      <c r="B21374" s="36" t="str">
        <f>'Laskun tiedot'!$A$24</f>
        <v xml:space="preserve"> </v>
      </c>
      <c r="M21374" s="16"/>
      <c r="N21374" s="1"/>
      <c r="O21374" s="1"/>
      <c r="P21374" s="16"/>
      <c r="Q21374" s="1"/>
      <c r="R21374" s="1"/>
      <c r="T21374" s="16"/>
      <c r="U21374" s="1"/>
      <c r="V21374" s="1"/>
      <c r="W21374" s="1"/>
      <c r="X21374" s="1"/>
      <c r="Z21374" s="16"/>
      <c r="AA21374" s="1"/>
      <c r="AB21374" s="1"/>
      <c r="AD21374" s="16"/>
      <c r="AE21374" s="1"/>
      <c r="AF21374" s="1"/>
      <c r="AG21374" s="1"/>
      <c r="AH21374" s="1"/>
    </row>
    <row r="21375" spans="2:35" s="15" customFormat="1" ht="15" customHeight="1" x14ac:dyDescent="0.25">
      <c r="B21375" s="36" t="str">
        <f>'Laskun tiedot'!$A$25</f>
        <v xml:space="preserve"> </v>
      </c>
      <c r="M21375" s="16"/>
      <c r="N21375" s="1"/>
      <c r="O21375" s="1"/>
      <c r="P21375" s="16"/>
      <c r="Q21375" s="1"/>
      <c r="R21375" s="1"/>
      <c r="T21375" s="16"/>
      <c r="U21375" s="1"/>
      <c r="V21375" s="1"/>
      <c r="W21375" s="1"/>
      <c r="X21375" s="1"/>
      <c r="Z21375" s="16"/>
      <c r="AA21375" s="1"/>
      <c r="AB21375" s="1"/>
      <c r="AD21375" s="16"/>
      <c r="AE21375" s="1"/>
      <c r="AF21375" s="1"/>
      <c r="AG21375" s="1"/>
      <c r="AH21375" s="1"/>
    </row>
    <row r="21376" spans="2:35" s="15" customFormat="1" ht="15" customHeight="1" x14ac:dyDescent="0.25">
      <c r="B21376" s="36" t="str">
        <f>'Laskun tiedot'!$A$26</f>
        <v xml:space="preserve"> </v>
      </c>
      <c r="M21376" s="16"/>
      <c r="N21376" s="1"/>
      <c r="O21376" s="1"/>
      <c r="P21376" s="16"/>
      <c r="Q21376" s="1"/>
      <c r="R21376" s="1"/>
      <c r="T21376" s="16"/>
      <c r="U21376" s="1"/>
      <c r="V21376" s="1"/>
      <c r="W21376" s="1"/>
      <c r="X21376" s="1"/>
      <c r="Z21376" s="16"/>
      <c r="AA21376" s="1"/>
      <c r="AB21376" s="1"/>
      <c r="AD21376" s="16"/>
      <c r="AE21376" s="1"/>
      <c r="AF21376" s="1"/>
      <c r="AG21376" s="1"/>
      <c r="AH21376" s="1"/>
    </row>
    <row r="21377" spans="1:35" s="15" customFormat="1" ht="15" customHeight="1" x14ac:dyDescent="0.25">
      <c r="B21377" s="36" t="str">
        <f>'Laskun tiedot'!$A$27</f>
        <v xml:space="preserve"> </v>
      </c>
      <c r="M21377" s="16"/>
      <c r="N21377" s="1"/>
      <c r="O21377" s="1"/>
      <c r="P21377" s="16"/>
      <c r="Q21377" s="1"/>
      <c r="R21377" s="1"/>
      <c r="T21377" s="16"/>
      <c r="U21377" s="1"/>
      <c r="V21377" s="1"/>
      <c r="W21377" s="1"/>
      <c r="X21377" s="1"/>
      <c r="Z21377" s="16"/>
      <c r="AA21377" s="1"/>
      <c r="AB21377" s="1"/>
      <c r="AD21377" s="16"/>
      <c r="AE21377" s="1"/>
      <c r="AF21377" s="1"/>
      <c r="AG21377" s="1"/>
      <c r="AH21377" s="1"/>
    </row>
    <row r="21378" spans="1:35" s="15" customFormat="1" ht="15" customHeight="1" x14ac:dyDescent="0.25">
      <c r="B21378" s="36"/>
      <c r="M21378" s="16"/>
      <c r="N21378" s="1"/>
      <c r="O21378" s="1"/>
      <c r="P21378" s="16"/>
      <c r="Q21378" s="1"/>
      <c r="R21378" s="1"/>
      <c r="T21378" s="16"/>
      <c r="U21378" s="1"/>
      <c r="V21378" s="1"/>
      <c r="W21378" s="1"/>
      <c r="X21378" s="1"/>
      <c r="Z21378" s="16"/>
      <c r="AA21378" s="1"/>
      <c r="AB21378" s="1"/>
      <c r="AD21378" s="16"/>
      <c r="AE21378" s="1"/>
      <c r="AF21378" s="1"/>
      <c r="AG21378" s="1"/>
      <c r="AH21378" s="1"/>
    </row>
    <row r="21379" spans="1:35" s="80" customFormat="1" ht="12" customHeight="1" x14ac:dyDescent="0.25">
      <c r="B21379" s="143" t="str">
        <f>'Laskun tiedot'!$A$30</f>
        <v>Sihteeri:</v>
      </c>
      <c r="C21379" s="143"/>
      <c r="D21379" s="143"/>
      <c r="E21379" s="143"/>
      <c r="F21379" s="143"/>
      <c r="G21379" s="143"/>
      <c r="H21379" s="143"/>
      <c r="I21379" s="143"/>
      <c r="J21379" s="143" t="str">
        <f>'Laskun tiedot'!$B$30</f>
        <v>Puh.</v>
      </c>
      <c r="K21379" s="143"/>
      <c r="L21379" s="143"/>
      <c r="M21379" s="143"/>
      <c r="N21379" s="143"/>
      <c r="O21379" s="143"/>
      <c r="P21379" s="143"/>
      <c r="Q21379" s="143"/>
      <c r="R21379" s="143"/>
      <c r="S21379" s="143" t="str">
        <f>'Laskun tiedot'!$C$30</f>
        <v xml:space="preserve"> </v>
      </c>
      <c r="T21379" s="143"/>
      <c r="U21379" s="143"/>
      <c r="V21379" s="143"/>
      <c r="W21379" s="143"/>
      <c r="X21379" s="143"/>
      <c r="Y21379" s="143"/>
      <c r="Z21379" s="143"/>
      <c r="AA21379" s="143" t="str">
        <f>'Laskun tiedot'!$D$30</f>
        <v xml:space="preserve"> </v>
      </c>
      <c r="AB21379" s="143"/>
      <c r="AC21379" s="143"/>
      <c r="AD21379" s="143"/>
      <c r="AE21379" s="143"/>
      <c r="AF21379" s="143"/>
      <c r="AG21379" s="143"/>
      <c r="AH21379" s="143"/>
      <c r="AI21379" s="143"/>
    </row>
    <row r="21380" spans="1:35" s="79" customFormat="1" ht="12" customHeight="1" x14ac:dyDescent="0.2">
      <c r="B21380" s="143" t="str">
        <f>'Laskun tiedot'!$A$31</f>
        <v xml:space="preserve"> </v>
      </c>
      <c r="C21380" s="143"/>
      <c r="D21380" s="143"/>
      <c r="E21380" s="143"/>
      <c r="F21380" s="143"/>
      <c r="G21380" s="143"/>
      <c r="H21380" s="143"/>
      <c r="I21380" s="143"/>
      <c r="J21380" s="143" t="str">
        <f>'Laskun tiedot'!$B$31</f>
        <v xml:space="preserve"> </v>
      </c>
      <c r="K21380" s="143"/>
      <c r="L21380" s="143"/>
      <c r="M21380" s="143"/>
      <c r="N21380" s="143"/>
      <c r="O21380" s="143"/>
      <c r="P21380" s="143"/>
      <c r="Q21380" s="143"/>
      <c r="R21380" s="143"/>
      <c r="S21380" s="144" t="str">
        <f>'Laskun tiedot'!$C$31</f>
        <v xml:space="preserve"> </v>
      </c>
      <c r="T21380" s="144"/>
      <c r="U21380" s="144"/>
      <c r="V21380" s="144"/>
      <c r="W21380" s="144"/>
      <c r="X21380" s="144"/>
      <c r="Y21380" s="144"/>
      <c r="Z21380" s="144"/>
      <c r="AA21380" s="144" t="str">
        <f>'Laskun tiedot'!$D$31</f>
        <v xml:space="preserve"> </v>
      </c>
      <c r="AB21380" s="144"/>
      <c r="AC21380" s="144"/>
      <c r="AD21380" s="144"/>
      <c r="AE21380" s="144"/>
      <c r="AF21380" s="144"/>
      <c r="AG21380" s="144"/>
      <c r="AH21380" s="144"/>
      <c r="AI21380" s="144"/>
    </row>
    <row r="21381" spans="1:35" s="80" customFormat="1" ht="12" customHeight="1" x14ac:dyDescent="0.25">
      <c r="B21381" s="143" t="str">
        <f>'Laskun tiedot'!$A$32</f>
        <v xml:space="preserve"> </v>
      </c>
      <c r="C21381" s="143"/>
      <c r="D21381" s="143"/>
      <c r="E21381" s="143"/>
      <c r="F21381" s="143"/>
      <c r="G21381" s="143"/>
      <c r="H21381" s="143"/>
      <c r="I21381" s="143"/>
      <c r="J21381" s="143" t="str">
        <f>'Laskun tiedot'!$B$32</f>
        <v xml:space="preserve"> </v>
      </c>
      <c r="K21381" s="143"/>
      <c r="L21381" s="143"/>
      <c r="M21381" s="143"/>
      <c r="N21381" s="143"/>
      <c r="O21381" s="143"/>
      <c r="P21381" s="143"/>
      <c r="Q21381" s="143"/>
      <c r="R21381" s="143"/>
      <c r="S21381" s="144" t="str">
        <f>'Laskun tiedot'!$C$32</f>
        <v xml:space="preserve"> </v>
      </c>
      <c r="T21381" s="144"/>
      <c r="U21381" s="144"/>
      <c r="V21381" s="144"/>
      <c r="W21381" s="144"/>
      <c r="X21381" s="144"/>
      <c r="Y21381" s="144"/>
      <c r="Z21381" s="144"/>
      <c r="AA21381" s="144" t="str">
        <f>'Laskun tiedot'!$D$32</f>
        <v xml:space="preserve"> </v>
      </c>
      <c r="AB21381" s="144"/>
      <c r="AC21381" s="144"/>
      <c r="AD21381" s="144"/>
      <c r="AE21381" s="144"/>
      <c r="AF21381" s="144"/>
      <c r="AG21381" s="144"/>
      <c r="AH21381" s="144"/>
      <c r="AI21381" s="144"/>
    </row>
    <row r="21382" spans="1:35" s="15" customFormat="1" ht="15" customHeight="1" x14ac:dyDescent="0.25">
      <c r="A21382" s="60"/>
      <c r="B21382" s="61"/>
      <c r="C21382" s="61"/>
      <c r="D21382" s="61"/>
      <c r="E21382" s="61"/>
      <c r="F21382" s="61"/>
      <c r="G21382" s="61"/>
      <c r="H21382" s="61"/>
      <c r="I21382" s="61"/>
      <c r="J21382" s="61"/>
      <c r="K21382" s="61"/>
      <c r="L21382" s="61"/>
      <c r="M21382" s="61"/>
      <c r="N21382" s="61"/>
      <c r="O21382" s="61"/>
      <c r="P21382" s="61"/>
      <c r="Q21382" s="61"/>
      <c r="R21382" s="61"/>
      <c r="S21382" s="61"/>
      <c r="T21382" s="61"/>
      <c r="U21382" s="61"/>
      <c r="V21382" s="61"/>
      <c r="W21382" s="61"/>
      <c r="X21382" s="61"/>
      <c r="Y21382" s="61"/>
      <c r="Z21382" s="61"/>
      <c r="AA21382" s="61"/>
      <c r="AB21382" s="61"/>
      <c r="AC21382" s="61"/>
      <c r="AD21382" s="61"/>
      <c r="AE21382" s="61"/>
      <c r="AF21382" s="61"/>
      <c r="AG21382" s="61"/>
      <c r="AH21382" s="61"/>
      <c r="AI21382" s="61"/>
    </row>
    <row r="21383" spans="1:35" s="15" customFormat="1" ht="15" customHeight="1" x14ac:dyDescent="0.25">
      <c r="B21383" s="39"/>
      <c r="C21383" s="39"/>
      <c r="D21383" s="39"/>
      <c r="E21383" s="39"/>
      <c r="F21383" s="39"/>
      <c r="G21383" s="39"/>
      <c r="H21383" s="39"/>
      <c r="I21383" s="39"/>
      <c r="J21383" s="39"/>
      <c r="K21383" s="39"/>
      <c r="L21383" s="39"/>
      <c r="M21383" s="39"/>
      <c r="N21383" s="39"/>
      <c r="O21383" s="39"/>
      <c r="P21383" s="39"/>
      <c r="Q21383" s="39"/>
      <c r="R21383" s="39"/>
      <c r="S21383" s="39"/>
      <c r="T21383" s="39"/>
      <c r="U21383" s="39"/>
      <c r="V21383" s="39"/>
      <c r="W21383" s="39"/>
      <c r="X21383" s="39"/>
      <c r="Y21383" s="39"/>
      <c r="Z21383" s="39"/>
      <c r="AA21383" s="39"/>
      <c r="AB21383" s="59"/>
      <c r="AC21383" s="59"/>
      <c r="AD21383" s="39"/>
      <c r="AE21383" s="39"/>
      <c r="AF21383" s="39"/>
      <c r="AG21383" s="39"/>
      <c r="AH21383" s="39"/>
      <c r="AI21383" s="39"/>
    </row>
    <row r="21384" spans="1:35" s="15" customFormat="1" ht="11.1" customHeight="1" x14ac:dyDescent="0.25">
      <c r="A21384" s="72"/>
      <c r="B21384" s="73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 s="18"/>
      <c r="N21384" s="18"/>
      <c r="O21384" s="18"/>
      <c r="P21384" s="18"/>
      <c r="Q21384" s="18"/>
      <c r="R21384" s="18"/>
      <c r="S21384" s="127" t="s">
        <v>35</v>
      </c>
      <c r="T21384" s="128"/>
      <c r="U21384" s="128"/>
      <c r="V21384" s="128"/>
      <c r="W21384" s="128"/>
      <c r="X21384" s="128"/>
      <c r="Y21384" s="128"/>
      <c r="Z21384" s="128"/>
      <c r="AA21384" s="129"/>
      <c r="AB21384" s="128" t="s">
        <v>36</v>
      </c>
      <c r="AC21384" s="128"/>
      <c r="AD21384" s="128"/>
      <c r="AE21384" s="128"/>
      <c r="AF21384" s="128"/>
      <c r="AG21384" s="128"/>
      <c r="AH21384" s="128"/>
      <c r="AI21384" s="128"/>
    </row>
    <row r="21385" spans="1:35" s="15" customFormat="1" ht="15" customHeight="1" x14ac:dyDescent="0.25">
      <c r="A21385" s="116" t="s">
        <v>19</v>
      </c>
      <c r="B21385" s="130"/>
      <c r="C21385" s="20"/>
      <c r="D21385" s="133" t="str">
        <f>'Laskun tiedot'!$A$35</f>
        <v>EKOP 123456-09876543</v>
      </c>
      <c r="E21385" s="133"/>
      <c r="F21385" s="133"/>
      <c r="G21385" s="133"/>
      <c r="H21385" s="133"/>
      <c r="I21385" s="133"/>
      <c r="J21385" s="133"/>
      <c r="K21385" s="133"/>
      <c r="L21385" s="133"/>
      <c r="M21385" s="133"/>
      <c r="N21385" s="133"/>
      <c r="O21385" s="133"/>
      <c r="P21385" s="133"/>
      <c r="Q21385" s="133"/>
      <c r="R21385" s="133"/>
      <c r="S21385" s="134" t="str">
        <f>'Laskun tiedot'!$B$35</f>
        <v>FI67 1234 5609 8765 43</v>
      </c>
      <c r="T21385" s="135"/>
      <c r="U21385" s="135"/>
      <c r="V21385" s="135"/>
      <c r="W21385" s="135"/>
      <c r="X21385" s="135"/>
      <c r="Y21385" s="135"/>
      <c r="Z21385" s="135"/>
      <c r="AA21385" s="136"/>
      <c r="AB21385" s="135" t="str">
        <f>'Laskun tiedot'!$C$35</f>
        <v>OKOYFIHH</v>
      </c>
      <c r="AC21385" s="135"/>
      <c r="AD21385" s="135"/>
      <c r="AE21385" s="135"/>
      <c r="AF21385" s="135"/>
      <c r="AG21385" s="135"/>
      <c r="AH21385" s="135"/>
      <c r="AI21385" s="135"/>
    </row>
    <row r="21386" spans="1:35" s="15" customFormat="1" ht="15" customHeight="1" x14ac:dyDescent="0.25">
      <c r="A21386" s="116"/>
      <c r="B21386" s="130"/>
      <c r="C21386" s="20"/>
      <c r="D21386" s="133" t="str">
        <f>'Laskun tiedot'!$A$36</f>
        <v xml:space="preserve"> </v>
      </c>
      <c r="E21386" s="133"/>
      <c r="F21386" s="133"/>
      <c r="G21386" s="133"/>
      <c r="H21386" s="133"/>
      <c r="I21386" s="133"/>
      <c r="J21386" s="133"/>
      <c r="K21386" s="133"/>
      <c r="L21386" s="133"/>
      <c r="M21386" s="133"/>
      <c r="N21386" s="133"/>
      <c r="O21386" s="133"/>
      <c r="P21386" s="133"/>
      <c r="Q21386" s="133"/>
      <c r="R21386" s="137"/>
      <c r="S21386" s="134" t="str">
        <f>'Laskun tiedot'!$B$36</f>
        <v xml:space="preserve"> </v>
      </c>
      <c r="T21386" s="135"/>
      <c r="U21386" s="135"/>
      <c r="V21386" s="135"/>
      <c r="W21386" s="135"/>
      <c r="X21386" s="135"/>
      <c r="Y21386" s="135"/>
      <c r="Z21386" s="135"/>
      <c r="AA21386" s="136"/>
      <c r="AB21386" s="134" t="str">
        <f>'Laskun tiedot'!$C$36</f>
        <v xml:space="preserve"> </v>
      </c>
      <c r="AC21386" s="135"/>
      <c r="AD21386" s="135"/>
      <c r="AE21386" s="135"/>
      <c r="AF21386" s="135"/>
      <c r="AG21386" s="135"/>
      <c r="AH21386" s="135"/>
      <c r="AI21386" s="135"/>
    </row>
    <row r="21387" spans="1:35" s="15" customFormat="1" ht="15" customHeight="1" x14ac:dyDescent="0.25">
      <c r="A21387" s="131"/>
      <c r="B21387" s="132"/>
      <c r="C21387" s="20"/>
      <c r="D21387" s="138" t="str">
        <f>'Laskun tiedot'!$A$37</f>
        <v xml:space="preserve"> </v>
      </c>
      <c r="E21387" s="138"/>
      <c r="F21387" s="138"/>
      <c r="G21387" s="138"/>
      <c r="H21387" s="138"/>
      <c r="I21387" s="138"/>
      <c r="J21387" s="138"/>
      <c r="K21387" s="138"/>
      <c r="L21387" s="138"/>
      <c r="M21387" s="138"/>
      <c r="N21387" s="138"/>
      <c r="O21387" s="138"/>
      <c r="P21387" s="138"/>
      <c r="Q21387" s="138"/>
      <c r="R21387" s="139"/>
      <c r="S21387" s="140" t="str">
        <f>'Laskun tiedot'!$B$37</f>
        <v xml:space="preserve"> </v>
      </c>
      <c r="T21387" s="141"/>
      <c r="U21387" s="141"/>
      <c r="V21387" s="141"/>
      <c r="W21387" s="141"/>
      <c r="X21387" s="141"/>
      <c r="Y21387" s="141"/>
      <c r="Z21387" s="141"/>
      <c r="AA21387" s="142"/>
      <c r="AB21387" s="140" t="str">
        <f>'Laskun tiedot'!$C$37</f>
        <v xml:space="preserve"> </v>
      </c>
      <c r="AC21387" s="141"/>
      <c r="AD21387" s="141"/>
      <c r="AE21387" s="141"/>
      <c r="AF21387" s="141"/>
      <c r="AG21387" s="141"/>
      <c r="AH21387" s="141"/>
      <c r="AI21387" s="141"/>
    </row>
    <row r="21388" spans="1:35" s="15" customFormat="1" ht="15" customHeight="1" x14ac:dyDescent="0.25">
      <c r="A21388" s="101" t="s">
        <v>21</v>
      </c>
      <c r="B21388" s="102"/>
      <c r="C21388" s="22"/>
      <c r="D21388" s="107" t="str">
        <f>'Laskun tiedot'!$A$40</f>
        <v xml:space="preserve"> </v>
      </c>
      <c r="E21388" s="107"/>
      <c r="F21388" s="107"/>
      <c r="G21388" s="107"/>
      <c r="H21388" s="107"/>
      <c r="I21388" s="107"/>
      <c r="J21388" s="107"/>
      <c r="K21388" s="107"/>
      <c r="L21388" s="107"/>
      <c r="M21388" s="107"/>
      <c r="N21388" s="107"/>
      <c r="O21388" s="107"/>
      <c r="P21388" s="107"/>
      <c r="Q21388" s="107"/>
      <c r="R21388" s="108"/>
      <c r="S21388" s="23"/>
      <c r="T21388" s="24"/>
      <c r="U21388" s="25"/>
      <c r="V21388" s="25"/>
      <c r="W21388" s="25"/>
      <c r="X21388" s="25"/>
      <c r="Y21388" s="25"/>
      <c r="Z21388" s="25"/>
      <c r="AA21388" s="25"/>
      <c r="AB21388" s="25"/>
      <c r="AC21388" s="25"/>
      <c r="AD21388" s="25"/>
      <c r="AE21388" s="25"/>
      <c r="AF21388" s="25"/>
      <c r="AG21388" s="25"/>
      <c r="AH21388" s="25"/>
      <c r="AI21388" s="25"/>
    </row>
    <row r="21389" spans="1:35" s="15" customFormat="1" ht="15" customHeight="1" x14ac:dyDescent="0.25">
      <c r="A21389" s="103"/>
      <c r="B21389" s="104"/>
      <c r="C21389" s="20"/>
      <c r="D21389" s="109"/>
      <c r="E21389" s="109"/>
      <c r="F21389" s="109"/>
      <c r="G21389" s="109"/>
      <c r="H21389" s="109"/>
      <c r="I21389" s="109"/>
      <c r="J21389" s="109"/>
      <c r="K21389" s="109"/>
      <c r="L21389" s="109"/>
      <c r="M21389" s="109"/>
      <c r="N21389" s="109"/>
      <c r="O21389" s="109"/>
      <c r="P21389" s="109"/>
      <c r="Q21389" s="109"/>
      <c r="R21389" s="110"/>
      <c r="S21389" s="29"/>
      <c r="T21389" s="25" t="str">
        <f>'Laskun tiedot'!$A$43</f>
        <v>KÄYTÄ VIITETTÄ !</v>
      </c>
      <c r="U21389" s="25"/>
      <c r="V21389" s="25"/>
      <c r="W21389" s="25"/>
      <c r="X21389" s="25"/>
      <c r="Y21389" s="25"/>
      <c r="Z21389" s="25"/>
      <c r="AA21389" s="25"/>
      <c r="AB21389" s="25"/>
      <c r="AC21389" s="25"/>
      <c r="AD21389" s="25"/>
      <c r="AE21389" s="25"/>
      <c r="AF21389" s="25"/>
      <c r="AG21389" s="25"/>
      <c r="AH21389" s="25"/>
      <c r="AI21389" s="25"/>
    </row>
    <row r="21390" spans="1:35" s="15" customFormat="1" ht="15" customHeight="1" x14ac:dyDescent="0.25">
      <c r="A21390" s="105"/>
      <c r="B21390" s="106"/>
      <c r="C21390" s="26"/>
      <c r="D21390" s="111"/>
      <c r="E21390" s="111"/>
      <c r="F21390" s="111"/>
      <c r="G21390" s="111"/>
      <c r="H21390" s="111"/>
      <c r="I21390" s="111"/>
      <c r="J21390" s="111"/>
      <c r="K21390" s="111"/>
      <c r="L21390" s="111"/>
      <c r="M21390" s="111"/>
      <c r="N21390" s="111"/>
      <c r="O21390" s="111"/>
      <c r="P21390" s="111"/>
      <c r="Q21390" s="111"/>
      <c r="R21390" s="112"/>
      <c r="S21390" s="29"/>
      <c r="T21390" s="25" t="str">
        <f>'Laskun tiedot'!$A$44</f>
        <v xml:space="preserve"> </v>
      </c>
      <c r="U21390" s="25"/>
      <c r="V21390" s="25"/>
      <c r="W21390" s="25"/>
      <c r="X21390" s="25"/>
      <c r="Y21390" s="25"/>
      <c r="Z21390" s="27"/>
      <c r="AA21390" s="27"/>
      <c r="AB21390" s="27"/>
      <c r="AC21390" s="27"/>
      <c r="AD21390" s="27"/>
      <c r="AE21390" s="27"/>
      <c r="AF21390" s="27"/>
      <c r="AG21390" s="27"/>
      <c r="AH21390" s="27"/>
      <c r="AI21390" s="25"/>
    </row>
    <row r="21391" spans="1:35" s="15" customFormat="1" ht="15" customHeight="1" x14ac:dyDescent="0.25">
      <c r="A21391" s="113" t="s">
        <v>20</v>
      </c>
      <c r="B21391" s="101" t="s">
        <v>22</v>
      </c>
      <c r="C21391" s="20"/>
      <c r="D21391" s="20"/>
      <c r="E21391" s="20"/>
      <c r="F21391" s="20"/>
      <c r="G21391" s="20"/>
      <c r="H21391" s="20"/>
      <c r="I21391" s="20"/>
      <c r="J21391" s="20"/>
      <c r="K21391" s="20"/>
      <c r="L21391" s="20"/>
      <c r="M21391" s="20"/>
      <c r="N21391" s="20"/>
      <c r="O21391" s="20"/>
      <c r="P21391" s="20"/>
      <c r="Q21391" s="20"/>
      <c r="R21391" s="21"/>
      <c r="S21391" s="29"/>
      <c r="T21391" s="25" t="str">
        <f>'Laskun tiedot'!$A$45</f>
        <v xml:space="preserve"> </v>
      </c>
      <c r="U21391" s="25"/>
      <c r="V21391" s="25"/>
      <c r="W21391" s="25"/>
      <c r="X21391" s="25"/>
      <c r="Y21391" s="25"/>
      <c r="Z21391" s="25"/>
      <c r="AA21391" s="25"/>
      <c r="AB21391" s="25"/>
      <c r="AC21391" s="25"/>
      <c r="AD21391" s="25"/>
      <c r="AE21391" s="25"/>
      <c r="AF21391" s="25"/>
      <c r="AG21391" s="25"/>
      <c r="AH21391" s="25"/>
      <c r="AI21391" s="25"/>
    </row>
    <row r="21392" spans="1:35" s="15" customFormat="1" ht="15" customHeight="1" x14ac:dyDescent="0.25">
      <c r="A21392" s="114"/>
      <c r="B21392" s="116"/>
      <c r="C21392" s="20"/>
      <c r="D21392" s="117" t="str">
        <f ca="1">INDIRECT("Jäsenet!C"&amp;AI21352)&amp;$B$2&amp;INDIRECT("Jäsenet!B"&amp;AI21352)</f>
        <v xml:space="preserve"> </v>
      </c>
      <c r="E21392" s="117"/>
      <c r="F21392" s="117"/>
      <c r="G21392" s="117"/>
      <c r="H21392" s="117"/>
      <c r="I21392" s="117"/>
      <c r="J21392" s="117"/>
      <c r="K21392" s="117"/>
      <c r="L21392" s="117"/>
      <c r="M21392" s="117"/>
      <c r="N21392" s="117"/>
      <c r="O21392" s="117"/>
      <c r="P21392" s="117"/>
      <c r="Q21392" s="117"/>
      <c r="R21392" s="117"/>
      <c r="S21392" s="29"/>
      <c r="T21392" s="25" t="str">
        <f>'Laskun tiedot'!$A$46</f>
        <v xml:space="preserve"> </v>
      </c>
      <c r="U21392" s="25"/>
      <c r="V21392" s="25"/>
      <c r="W21392" s="25"/>
      <c r="X21392" s="25"/>
      <c r="Y21392" s="25"/>
      <c r="Z21392" s="25"/>
      <c r="AA21392" s="25"/>
      <c r="AB21392" s="25"/>
      <c r="AC21392" s="25"/>
      <c r="AD21392" s="25"/>
      <c r="AE21392" s="25"/>
      <c r="AF21392" s="25"/>
      <c r="AG21392" s="25"/>
      <c r="AH21392" s="25"/>
      <c r="AI21392" s="25"/>
    </row>
    <row r="21393" spans="1:35" s="15" customFormat="1" ht="15" customHeight="1" x14ac:dyDescent="0.25">
      <c r="A21393" s="114"/>
      <c r="B21393" s="116"/>
      <c r="C21393" s="20"/>
      <c r="D21393" s="117">
        <f ca="1">INDIRECT("Jäsenet!D"&amp;AI21352)</f>
        <v>0</v>
      </c>
      <c r="E21393" s="117"/>
      <c r="F21393" s="117"/>
      <c r="G21393" s="117"/>
      <c r="H21393" s="117"/>
      <c r="I21393" s="117"/>
      <c r="J21393" s="117"/>
      <c r="K21393" s="117"/>
      <c r="L21393" s="117"/>
      <c r="M21393" s="117"/>
      <c r="N21393" s="117"/>
      <c r="O21393" s="117"/>
      <c r="P21393" s="117"/>
      <c r="Q21393" s="117"/>
      <c r="R21393" s="117"/>
      <c r="S21393" s="29"/>
      <c r="T21393" s="25" t="str">
        <f>'Laskun tiedot'!$A$47</f>
        <v xml:space="preserve"> </v>
      </c>
      <c r="U21393" s="25"/>
      <c r="V21393" s="25"/>
      <c r="W21393" s="25"/>
      <c r="X21393" s="25"/>
      <c r="Y21393" s="25"/>
      <c r="Z21393" s="25"/>
      <c r="AA21393" s="25"/>
      <c r="AB21393" s="25"/>
      <c r="AC21393" s="25"/>
      <c r="AD21393" s="25"/>
      <c r="AE21393" s="25"/>
      <c r="AF21393" s="25"/>
      <c r="AG21393" s="25"/>
      <c r="AH21393" s="25"/>
      <c r="AI21393" s="25"/>
    </row>
    <row r="21394" spans="1:35" s="15" customFormat="1" ht="15" customHeight="1" x14ac:dyDescent="0.25">
      <c r="A21394" s="114"/>
      <c r="B21394" s="116"/>
      <c r="C21394" s="20"/>
      <c r="D21394" s="118" t="str">
        <f ca="1">INDIRECT("Jäsenet!E"&amp;AI21352)&amp;$B$2&amp;INDIRECT("Jäsenet!F"&amp;AI21352)</f>
        <v xml:space="preserve"> </v>
      </c>
      <c r="E21394" s="118"/>
      <c r="F21394" s="118"/>
      <c r="G21394" s="118"/>
      <c r="H21394" s="118"/>
      <c r="I21394" s="118"/>
      <c r="J21394" s="118"/>
      <c r="K21394" s="118"/>
      <c r="L21394" s="118"/>
      <c r="M21394" s="118"/>
      <c r="N21394" s="118"/>
      <c r="O21394" s="118"/>
      <c r="P21394" s="118"/>
      <c r="Q21394" s="118"/>
      <c r="R21394" s="118"/>
      <c r="S21394" s="29"/>
      <c r="T21394" s="25" t="str">
        <f>'Laskun tiedot'!$A$48</f>
        <v xml:space="preserve"> </v>
      </c>
      <c r="U21394" s="25"/>
      <c r="V21394" s="25"/>
      <c r="W21394" s="25"/>
      <c r="X21394" s="25"/>
      <c r="Y21394" s="25"/>
      <c r="Z21394" s="25"/>
      <c r="AA21394" s="25"/>
      <c r="AB21394" s="25"/>
      <c r="AC21394" s="25"/>
      <c r="AD21394" s="25"/>
      <c r="AE21394" s="25"/>
      <c r="AF21394" s="25"/>
      <c r="AG21394" s="25"/>
      <c r="AH21394" s="25"/>
      <c r="AI21394" s="25"/>
    </row>
    <row r="21395" spans="1:35" s="15" customFormat="1" ht="15" customHeight="1" x14ac:dyDescent="0.25">
      <c r="A21395" s="114"/>
      <c r="B21395" s="74"/>
      <c r="C21395" s="20"/>
      <c r="D21395" s="20"/>
      <c r="E21395" s="20"/>
      <c r="F21395" s="20"/>
      <c r="G21395" s="20"/>
      <c r="H21395" s="20"/>
      <c r="I21395" s="20"/>
      <c r="J21395" s="20"/>
      <c r="K21395" s="20"/>
      <c r="L21395" s="20"/>
      <c r="M21395" s="20"/>
      <c r="N21395" s="20"/>
      <c r="O21395" s="20"/>
      <c r="P21395" s="20"/>
      <c r="Q21395" s="20"/>
      <c r="R21395" s="21"/>
      <c r="S21395" s="30"/>
      <c r="T21395" s="25"/>
      <c r="U21395" s="25"/>
      <c r="V21395" s="25"/>
      <c r="W21395" s="25"/>
      <c r="X21395" s="25"/>
      <c r="Y21395" s="25"/>
      <c r="Z21395" s="25"/>
      <c r="AA21395" s="25"/>
      <c r="AB21395" s="25"/>
      <c r="AC21395" s="25"/>
      <c r="AD21395" s="25"/>
      <c r="AE21395" s="25"/>
      <c r="AF21395" s="25"/>
      <c r="AG21395" s="25"/>
      <c r="AH21395" s="25"/>
      <c r="AI21395" s="25"/>
    </row>
    <row r="21396" spans="1:35" s="15" customFormat="1" ht="12.6" customHeight="1" x14ac:dyDescent="0.25">
      <c r="A21396" s="114"/>
      <c r="B21396" s="119" t="s">
        <v>23</v>
      </c>
      <c r="C21396" s="20"/>
      <c r="D21396" s="20"/>
      <c r="E21396" s="20"/>
      <c r="F21396" s="20"/>
      <c r="G21396" s="20"/>
      <c r="H21396" s="20"/>
      <c r="I21396" s="20"/>
      <c r="J21396" s="20"/>
      <c r="K21396" s="20"/>
      <c r="L21396" s="20"/>
      <c r="M21396" s="20"/>
      <c r="N21396" s="20"/>
      <c r="O21396" s="20"/>
      <c r="P21396" s="20"/>
      <c r="Q21396" s="20"/>
      <c r="R21396" s="20"/>
      <c r="S21396" s="121" t="s">
        <v>39</v>
      </c>
      <c r="T21396" s="122"/>
      <c r="U21396" s="123"/>
      <c r="V21396" s="81">
        <f ca="1">INDIRECT("Jäsenet!G"&amp;AI21352)</f>
        <v>14287</v>
      </c>
      <c r="W21396" s="82"/>
      <c r="X21396" s="82"/>
      <c r="Y21396" s="82"/>
      <c r="Z21396" s="82"/>
      <c r="AA21396" s="82"/>
      <c r="AB21396" s="82"/>
      <c r="AC21396" s="82"/>
      <c r="AD21396" s="82"/>
      <c r="AE21396" s="82"/>
      <c r="AF21396" s="82"/>
      <c r="AG21396" s="82"/>
      <c r="AH21396" s="82"/>
      <c r="AI21396" s="82"/>
    </row>
    <row r="21397" spans="1:35" s="15" customFormat="1" ht="12.6" customHeight="1" x14ac:dyDescent="0.25">
      <c r="A21397" s="115"/>
      <c r="B21397" s="120"/>
      <c r="C21397" s="28"/>
      <c r="D21397" s="28"/>
      <c r="E21397" s="28"/>
      <c r="F21397" s="28"/>
      <c r="G21397" s="28"/>
      <c r="H21397" s="28"/>
      <c r="I21397" s="28"/>
      <c r="J21397" s="28"/>
      <c r="K21397" s="28"/>
      <c r="L21397" s="28"/>
      <c r="M21397" s="28"/>
      <c r="N21397" s="28"/>
      <c r="O21397" s="28"/>
      <c r="P21397" s="28"/>
      <c r="Q21397" s="28"/>
      <c r="R21397" s="28"/>
      <c r="S21397" s="124"/>
      <c r="T21397" s="125"/>
      <c r="U21397" s="126"/>
      <c r="V21397" s="83"/>
      <c r="W21397" s="84"/>
      <c r="X21397" s="84"/>
      <c r="Y21397" s="84"/>
      <c r="Z21397" s="84"/>
      <c r="AA21397" s="84"/>
      <c r="AB21397" s="85"/>
      <c r="AC21397" s="85"/>
      <c r="AD21397" s="85"/>
      <c r="AE21397" s="85"/>
      <c r="AF21397" s="85"/>
      <c r="AG21397" s="85"/>
      <c r="AH21397" s="85"/>
      <c r="AI21397" s="85"/>
    </row>
    <row r="21398" spans="1:35" s="15" customFormat="1" ht="24.95" customHeight="1" x14ac:dyDescent="0.25">
      <c r="A21398" s="86" t="s">
        <v>37</v>
      </c>
      <c r="B21398" s="87"/>
      <c r="C21398" s="88"/>
      <c r="D21398" s="89"/>
      <c r="E21398" s="89"/>
      <c r="F21398" s="89"/>
      <c r="G21398" s="89"/>
      <c r="H21398" s="89"/>
      <c r="I21398" s="89"/>
      <c r="J21398" s="89"/>
      <c r="K21398" s="89"/>
      <c r="L21398" s="89"/>
      <c r="M21398" s="89"/>
      <c r="N21398" s="89"/>
      <c r="O21398" s="89"/>
      <c r="P21398" s="89"/>
      <c r="Q21398" s="89"/>
      <c r="R21398" s="90"/>
      <c r="S21398" s="91" t="s">
        <v>40</v>
      </c>
      <c r="T21398" s="92"/>
      <c r="U21398" s="93"/>
      <c r="V21398" s="94">
        <f>'Laskun tiedot'!$A$8</f>
        <v>40907</v>
      </c>
      <c r="W21398" s="95"/>
      <c r="X21398" s="95"/>
      <c r="Y21398" s="95"/>
      <c r="Z21398" s="96"/>
      <c r="AA21398" s="97" t="s">
        <v>24</v>
      </c>
      <c r="AB21398" s="98"/>
      <c r="AC21398" s="99" t="str">
        <f>'Laskun tiedot'!$A$51</f>
        <v xml:space="preserve"> </v>
      </c>
      <c r="AD21398" s="99"/>
      <c r="AE21398" s="99"/>
      <c r="AF21398" s="99"/>
      <c r="AG21398" s="99"/>
      <c r="AH21398" s="99"/>
      <c r="AI21398" s="99"/>
    </row>
    <row r="21399" spans="1:35" s="15" customFormat="1" ht="9.9499999999999993" customHeight="1" x14ac:dyDescent="0.25">
      <c r="B21399" s="41"/>
      <c r="C21399" s="42"/>
      <c r="D21399" s="42"/>
      <c r="E21399" s="42"/>
      <c r="F21399" s="42"/>
      <c r="G21399" s="42"/>
      <c r="H21399" s="42"/>
      <c r="I21399" s="43"/>
      <c r="J21399" s="42"/>
      <c r="K21399" s="42"/>
      <c r="L21399" s="42"/>
      <c r="M21399" s="42"/>
      <c r="N21399" s="42"/>
      <c r="O21399" s="42"/>
      <c r="P21399" s="42"/>
      <c r="Q21399" s="18"/>
      <c r="R21399" s="18"/>
      <c r="S21399" s="44"/>
      <c r="T21399" s="44"/>
      <c r="U21399" s="19"/>
      <c r="V21399" s="45"/>
      <c r="W21399" s="45"/>
      <c r="X21399" s="45"/>
      <c r="Y21399" s="45"/>
      <c r="Z21399" s="45"/>
      <c r="AA21399" s="45"/>
      <c r="AB21399" s="46"/>
      <c r="AC21399" s="47"/>
      <c r="AD21399" s="48"/>
      <c r="AE21399" s="48"/>
      <c r="AF21399" s="48"/>
      <c r="AG21399" s="48"/>
      <c r="AH21399" s="48"/>
      <c r="AI21399" s="48"/>
    </row>
    <row r="21400" spans="1:35" s="15" customFormat="1" ht="50.1" customHeight="1" x14ac:dyDescent="0.25">
      <c r="B21400" s="41"/>
      <c r="C21400" s="42"/>
      <c r="D21400" s="42"/>
      <c r="E21400" s="42"/>
      <c r="F21400" s="42"/>
      <c r="G21400" s="42"/>
      <c r="H21400" s="42"/>
      <c r="I21400" s="43"/>
      <c r="J21400" s="42"/>
      <c r="K21400" s="42"/>
      <c r="L21400" s="42"/>
      <c r="M21400" s="42"/>
      <c r="N21400" s="42"/>
      <c r="O21400" s="42"/>
      <c r="P21400" s="42"/>
      <c r="Q21400" s="18"/>
      <c r="R21400" s="18"/>
      <c r="S21400" s="44"/>
      <c r="T21400" s="44"/>
      <c r="U21400" s="19"/>
      <c r="V21400" s="45"/>
      <c r="W21400" s="45"/>
      <c r="X21400" s="100" t="s">
        <v>38</v>
      </c>
      <c r="Y21400" s="100"/>
      <c r="Z21400" s="100"/>
      <c r="AA21400" s="100"/>
      <c r="AB21400" s="100"/>
      <c r="AC21400" s="100"/>
      <c r="AD21400" s="100"/>
      <c r="AE21400" s="100"/>
      <c r="AF21400" s="100"/>
      <c r="AG21400" s="100"/>
      <c r="AH21400" s="100"/>
      <c r="AI21400" s="100"/>
    </row>
    <row r="21401" spans="1:35" s="8" customFormat="1" ht="23.25" x14ac:dyDescent="0.35">
      <c r="B21401" s="66"/>
      <c r="C21401" s="150" t="str">
        <f>'Laskun tiedot'!$A$2</f>
        <v>Yhdistys ry</v>
      </c>
      <c r="D21401" s="150"/>
      <c r="E21401" s="150"/>
      <c r="F21401" s="150"/>
      <c r="G21401" s="150"/>
      <c r="H21401" s="150"/>
      <c r="I21401" s="150"/>
      <c r="J21401" s="150"/>
      <c r="K21401" s="150"/>
      <c r="L21401" s="150"/>
      <c r="M21401" s="150"/>
      <c r="N21401" s="150"/>
      <c r="O21401" s="150"/>
      <c r="P21401" s="150"/>
      <c r="Q21401" s="150"/>
      <c r="R21401" s="150"/>
      <c r="S21401" s="150"/>
      <c r="T21401" s="10"/>
      <c r="U21401" s="9"/>
      <c r="V21401" s="9"/>
      <c r="W21401" s="150" t="s">
        <v>16</v>
      </c>
      <c r="X21401" s="150"/>
      <c r="Y21401" s="150"/>
      <c r="Z21401" s="150"/>
    </row>
    <row r="21402" spans="1:35" s="15" customFormat="1" x14ac:dyDescent="0.25">
      <c r="B21402" s="15" t="s">
        <v>25</v>
      </c>
      <c r="AI21402" s="65">
        <v>430</v>
      </c>
    </row>
    <row r="21403" spans="1:35" s="11" customFormat="1" ht="15" customHeight="1" x14ac:dyDescent="0.2">
      <c r="V21403" s="68"/>
      <c r="W21403" s="145" t="s">
        <v>26</v>
      </c>
      <c r="X21403" s="145"/>
      <c r="Y21403" s="145"/>
      <c r="Z21403" s="145"/>
      <c r="AA21403" s="145"/>
      <c r="AB21403" s="145"/>
      <c r="AC21403" s="68"/>
      <c r="AD21403" s="68"/>
      <c r="AE21403" s="145" t="s">
        <v>18</v>
      </c>
      <c r="AF21403" s="145"/>
      <c r="AG21403" s="145"/>
      <c r="AH21403" s="145"/>
      <c r="AI21403" s="145"/>
    </row>
    <row r="21404" spans="1:35" s="15" customFormat="1" ht="15" customHeight="1" x14ac:dyDescent="0.25">
      <c r="B21404" s="62"/>
      <c r="C21404" s="146" t="str">
        <f ca="1">INDIRECT("Jäsenet!C"&amp;AI21402)&amp;$B$2&amp;INDIRECT("Jäsenet!B"&amp;AI21402)</f>
        <v xml:space="preserve"> </v>
      </c>
      <c r="D21404" s="146"/>
      <c r="E21404" s="146"/>
      <c r="F21404" s="146"/>
      <c r="G21404" s="146"/>
      <c r="H21404" s="146"/>
      <c r="I21404" s="146"/>
      <c r="J21404" s="146"/>
      <c r="K21404" s="146"/>
      <c r="L21404" s="146"/>
      <c r="M21404" s="146"/>
      <c r="N21404" s="146"/>
      <c r="O21404" s="146"/>
      <c r="P21404" s="146"/>
      <c r="Q21404" s="146"/>
      <c r="R21404" s="146"/>
      <c r="S21404" s="146"/>
      <c r="T21404" s="13"/>
      <c r="U21404" s="64"/>
      <c r="V21404" s="64"/>
      <c r="W21404" s="147">
        <f>'Laskun tiedot'!$A$5</f>
        <v>40618</v>
      </c>
      <c r="X21404" s="147"/>
      <c r="Y21404" s="147"/>
      <c r="Z21404" s="147"/>
      <c r="AA21404" s="147"/>
      <c r="AB21404" s="147"/>
      <c r="AC21404" s="64"/>
      <c r="AD21404" s="64"/>
      <c r="AE21404" s="147">
        <f>'Laskun tiedot'!$A$8</f>
        <v>40907</v>
      </c>
      <c r="AF21404" s="147"/>
      <c r="AG21404" s="147"/>
      <c r="AH21404" s="147"/>
      <c r="AI21404" s="147"/>
    </row>
    <row r="21405" spans="1:35" s="15" customFormat="1" ht="15" customHeight="1" x14ac:dyDescent="0.25">
      <c r="B21405" s="62"/>
      <c r="C21405" s="146">
        <f ca="1">INDIRECT("Jäsenet!D"&amp;AI21402)</f>
        <v>0</v>
      </c>
      <c r="D21405" s="146"/>
      <c r="E21405" s="146"/>
      <c r="F21405" s="146"/>
      <c r="G21405" s="146"/>
      <c r="H21405" s="146"/>
      <c r="I21405" s="146"/>
      <c r="J21405" s="146"/>
      <c r="K21405" s="146"/>
      <c r="L21405" s="146"/>
      <c r="M21405" s="146"/>
      <c r="N21405" s="146"/>
      <c r="O21405" s="146"/>
      <c r="P21405" s="146"/>
      <c r="Q21405" s="146"/>
      <c r="R21405" s="146"/>
      <c r="S21405" s="146"/>
    </row>
    <row r="21406" spans="1:35" s="11" customFormat="1" ht="15" customHeight="1" x14ac:dyDescent="0.25">
      <c r="B21406" s="67"/>
      <c r="C21406" s="148" t="str">
        <f ca="1">INDIRECT("Jäsenet!E"&amp;AI21402)&amp;$B$2&amp;INDIRECT("Jäsenet!F"&amp;AI21402)</f>
        <v xml:space="preserve"> </v>
      </c>
      <c r="D21406" s="148"/>
      <c r="E21406" s="148"/>
      <c r="F21406" s="148"/>
      <c r="G21406" s="148"/>
      <c r="H21406" s="148"/>
      <c r="I21406" s="148"/>
      <c r="J21406" s="148"/>
      <c r="K21406" s="148"/>
      <c r="L21406" s="148"/>
      <c r="M21406" s="148"/>
      <c r="N21406" s="148"/>
      <c r="O21406" s="148"/>
      <c r="P21406" s="148"/>
      <c r="Q21406" s="148"/>
      <c r="R21406" s="148"/>
      <c r="S21406" s="148"/>
      <c r="W21406" s="145" t="s">
        <v>17</v>
      </c>
      <c r="X21406" s="145"/>
      <c r="Y21406" s="145"/>
      <c r="Z21406" s="145"/>
      <c r="AA21406" s="145"/>
      <c r="AB21406" s="145"/>
    </row>
    <row r="21407" spans="1:35" s="15" customFormat="1" ht="15" customHeight="1" x14ac:dyDescent="0.25">
      <c r="T21407" s="78"/>
      <c r="U21407" s="63"/>
      <c r="V21407" s="63"/>
      <c r="W21407" s="149">
        <f ca="1">INDIRECT("Jäsenet!A"&amp;AI21402)</f>
        <v>429</v>
      </c>
      <c r="X21407" s="149"/>
      <c r="Y21407" s="149"/>
      <c r="Z21407" s="149"/>
      <c r="AA21407" s="149"/>
      <c r="AB21407" s="149"/>
    </row>
    <row r="21408" spans="1:35" s="15" customFormat="1" ht="15" customHeight="1" x14ac:dyDescent="0.25">
      <c r="B21408" s="39"/>
      <c r="C21408" s="39"/>
      <c r="D21408" s="39"/>
      <c r="E21408" s="39"/>
      <c r="F21408" s="39"/>
      <c r="G21408" s="39"/>
      <c r="H21408" s="39"/>
      <c r="I21408" s="39"/>
      <c r="J21408" s="39"/>
      <c r="K21408" s="39"/>
      <c r="L21408" s="39"/>
      <c r="M21408" s="39"/>
      <c r="N21408" s="39"/>
      <c r="O21408" s="39"/>
      <c r="P21408" s="39"/>
      <c r="Q21408" s="39"/>
      <c r="R21408" s="39"/>
      <c r="S21408" s="39"/>
      <c r="T21408" s="78"/>
      <c r="U21408" s="78"/>
      <c r="V21408" s="78"/>
      <c r="W21408" s="78"/>
      <c r="X21408" s="78"/>
      <c r="Y21408" s="78"/>
      <c r="Z21408" s="78"/>
      <c r="AA21408" s="39"/>
      <c r="AB21408" s="39"/>
      <c r="AC21408" s="39"/>
      <c r="AD21408" s="39"/>
      <c r="AE21408" s="39"/>
      <c r="AF21408" s="39"/>
      <c r="AG21408" s="39"/>
      <c r="AH21408" s="39"/>
      <c r="AI21408" s="39"/>
    </row>
    <row r="21409" spans="1:35" s="15" customFormat="1" ht="15" customHeight="1" x14ac:dyDescent="0.25">
      <c r="A21409" s="32"/>
      <c r="B21409" s="32"/>
      <c r="C21409" s="32"/>
      <c r="D21409" s="32"/>
      <c r="E21409" s="32"/>
      <c r="F21409" s="32"/>
      <c r="G21409" s="32"/>
      <c r="H21409" s="32"/>
      <c r="I21409" s="32"/>
      <c r="J21409" s="32"/>
      <c r="K21409" s="32"/>
      <c r="L21409" s="32"/>
      <c r="M21409" s="32"/>
      <c r="N21409" s="32"/>
      <c r="O21409" s="32"/>
      <c r="P21409" s="32"/>
      <c r="Q21409" s="32"/>
      <c r="R21409" s="32"/>
      <c r="S21409" s="32"/>
      <c r="T21409" s="33"/>
      <c r="U21409" s="33"/>
      <c r="V21409" s="33"/>
      <c r="W21409" s="35"/>
      <c r="X21409" s="33"/>
      <c r="Y21409" s="33"/>
      <c r="Z21409" s="33"/>
      <c r="AA21409" s="32"/>
      <c r="AB21409" s="32"/>
      <c r="AC21409" s="32"/>
      <c r="AD21409" s="32"/>
      <c r="AE21409" s="32"/>
      <c r="AF21409" s="32"/>
      <c r="AG21409" s="32"/>
      <c r="AH21409" s="32"/>
      <c r="AI21409" s="32"/>
    </row>
    <row r="21410" spans="1:35" s="15" customFormat="1" ht="15" customHeight="1" x14ac:dyDescent="0.25">
      <c r="B21410" s="39"/>
      <c r="C21410" s="39"/>
      <c r="D21410" s="39"/>
      <c r="E21410" s="39"/>
      <c r="F21410" s="39"/>
      <c r="G21410" s="39"/>
      <c r="H21410" s="39"/>
      <c r="I21410" s="39"/>
      <c r="J21410" s="39"/>
      <c r="K21410" s="39"/>
      <c r="L21410" s="39"/>
      <c r="M21410" s="39"/>
      <c r="N21410" s="39"/>
      <c r="O21410" s="39"/>
      <c r="P21410" s="39"/>
      <c r="Q21410" s="39"/>
      <c r="R21410" s="39"/>
      <c r="S21410" s="39"/>
      <c r="T21410" s="78"/>
      <c r="U21410" s="78"/>
      <c r="V21410" s="78"/>
      <c r="W21410" s="34"/>
      <c r="X21410" s="78"/>
      <c r="Y21410" s="78"/>
      <c r="Z21410" s="78"/>
      <c r="AA21410" s="39"/>
      <c r="AB21410" s="39"/>
      <c r="AC21410" s="39"/>
      <c r="AD21410" s="39"/>
      <c r="AE21410" s="39"/>
      <c r="AF21410" s="39"/>
      <c r="AG21410" s="39"/>
      <c r="AH21410" s="39"/>
      <c r="AI21410" s="39"/>
    </row>
    <row r="21411" spans="1:35" s="15" customFormat="1" ht="15" customHeight="1" x14ac:dyDescent="0.25">
      <c r="B21411" s="36" t="str">
        <f>'Laskun tiedot'!$A$11</f>
        <v>--------------------</v>
      </c>
      <c r="C21411" s="39"/>
      <c r="D21411" s="39"/>
      <c r="E21411" s="39"/>
      <c r="F21411" s="39"/>
      <c r="G21411" s="39"/>
      <c r="H21411" s="39"/>
      <c r="I21411" s="39"/>
      <c r="J21411" s="39"/>
      <c r="K21411" s="39"/>
      <c r="L21411" s="39"/>
      <c r="M21411" s="39"/>
      <c r="N21411" s="39"/>
      <c r="O21411" s="39"/>
      <c r="P21411" s="39"/>
      <c r="Q21411" s="39"/>
      <c r="R21411" s="39"/>
      <c r="S21411" s="39"/>
      <c r="T21411" s="17"/>
      <c r="U21411" s="17"/>
      <c r="V21411" s="17"/>
      <c r="W21411" s="17"/>
      <c r="X21411" s="17"/>
      <c r="Y21411" s="17"/>
      <c r="Z21411" s="17"/>
      <c r="AA21411" s="17"/>
      <c r="AB21411" s="17"/>
      <c r="AC21411" s="17"/>
      <c r="AD21411" s="17"/>
      <c r="AE21411" s="17"/>
      <c r="AF21411" s="17"/>
      <c r="AG21411" s="17"/>
      <c r="AH21411" s="17"/>
      <c r="AI21411" s="17"/>
    </row>
    <row r="21412" spans="1:35" s="15" customFormat="1" ht="15" customHeight="1" x14ac:dyDescent="0.25">
      <c r="B21412" s="36" t="str">
        <f>'Laskun tiedot'!$A$12</f>
        <v>Vuosi 2011</v>
      </c>
      <c r="C21412" s="78"/>
      <c r="D21412" s="78"/>
      <c r="E21412" s="78"/>
      <c r="F21412" s="78"/>
      <c r="G21412" s="78"/>
      <c r="H21412" s="78"/>
      <c r="I21412" s="78"/>
      <c r="J21412" s="78"/>
      <c r="K21412" s="78"/>
      <c r="L21412" s="78"/>
      <c r="M21412" s="78"/>
      <c r="N21412" s="78"/>
      <c r="O21412" s="78"/>
      <c r="P21412" s="39"/>
      <c r="Q21412" s="39"/>
      <c r="R21412" s="39"/>
      <c r="S21412" s="39"/>
      <c r="T21412" s="39"/>
      <c r="U21412" s="39"/>
      <c r="V21412" s="39"/>
      <c r="W21412" s="39"/>
      <c r="X21412" s="39"/>
      <c r="Y21412" s="39"/>
      <c r="Z21412" s="39"/>
      <c r="AA21412" s="39"/>
      <c r="AB21412" s="39"/>
      <c r="AC21412" s="13"/>
      <c r="AD21412" s="13"/>
      <c r="AE21412" s="13"/>
      <c r="AF21412" s="13"/>
      <c r="AG21412" s="13"/>
      <c r="AH21412" s="13"/>
      <c r="AI21412" s="13"/>
    </row>
    <row r="21413" spans="1:35" s="15" customFormat="1" ht="15" customHeight="1" x14ac:dyDescent="0.25">
      <c r="B21413" s="36" t="str">
        <f>'Laskun tiedot'!$A$13</f>
        <v>JÄSENMAKSU ………. 10 €</v>
      </c>
      <c r="T21413" s="11"/>
      <c r="U21413" s="11"/>
      <c r="V21413" s="11"/>
      <c r="W21413" s="11"/>
      <c r="X21413" s="11"/>
      <c r="Y21413" s="11"/>
      <c r="Z21413" s="11"/>
      <c r="AA21413" s="11"/>
      <c r="AB21413" s="11"/>
      <c r="AC21413" s="11"/>
      <c r="AD21413" s="11"/>
      <c r="AE21413" s="11"/>
      <c r="AF21413" s="11"/>
      <c r="AG21413" s="11"/>
      <c r="AH21413" s="11"/>
      <c r="AI21413" s="11"/>
    </row>
    <row r="21414" spans="1:35" s="15" customFormat="1" ht="15" customHeight="1" x14ac:dyDescent="0.25">
      <c r="B21414" s="36" t="str">
        <f>'Laskun tiedot'!$A$14</f>
        <v>--------------------</v>
      </c>
      <c r="T21414" s="39"/>
      <c r="AC21414" s="39"/>
    </row>
    <row r="21415" spans="1:35" s="15" customFormat="1" ht="15" customHeight="1" x14ac:dyDescent="0.25">
      <c r="B21415" s="36" t="str">
        <f>'Laskun tiedot'!$A$15</f>
        <v xml:space="preserve"> </v>
      </c>
      <c r="T21415" s="11"/>
      <c r="U21415" s="11"/>
      <c r="V21415" s="11"/>
      <c r="W21415" s="11"/>
      <c r="X21415" s="11"/>
      <c r="Y21415" s="11"/>
      <c r="Z21415" s="11"/>
      <c r="AA21415" s="11"/>
      <c r="AB21415" s="11"/>
      <c r="AC21415" s="11"/>
      <c r="AD21415" s="11"/>
      <c r="AE21415" s="11"/>
      <c r="AF21415" s="11"/>
      <c r="AG21415" s="11"/>
      <c r="AH21415" s="11"/>
      <c r="AI21415" s="11"/>
    </row>
    <row r="21416" spans="1:35" s="15" customFormat="1" ht="15" customHeight="1" x14ac:dyDescent="0.25">
      <c r="B21416" s="36" t="str">
        <f>'Laskun tiedot'!$A$16</f>
        <v xml:space="preserve"> </v>
      </c>
      <c r="C21416" s="39"/>
      <c r="D21416" s="39"/>
      <c r="E21416" s="39"/>
      <c r="F21416" s="39"/>
      <c r="G21416" s="39"/>
      <c r="H21416" s="39"/>
      <c r="I21416" s="39"/>
      <c r="J21416" s="39"/>
      <c r="K21416" s="39"/>
      <c r="L21416" s="39"/>
      <c r="M21416" s="39"/>
      <c r="N21416" s="39"/>
      <c r="O21416" s="39"/>
      <c r="P21416" s="39"/>
      <c r="Q21416" s="39"/>
      <c r="R21416" s="39"/>
      <c r="S21416" s="39"/>
      <c r="T21416" s="39"/>
      <c r="U21416" s="39"/>
      <c r="V21416" s="39"/>
      <c r="W21416" s="39"/>
      <c r="X21416" s="39"/>
      <c r="Y21416" s="39"/>
      <c r="Z21416" s="39"/>
      <c r="AA21416" s="39"/>
      <c r="AB21416" s="39"/>
      <c r="AC21416" s="39"/>
      <c r="AD21416" s="39"/>
      <c r="AE21416" s="39"/>
      <c r="AF21416" s="39"/>
      <c r="AG21416" s="39"/>
      <c r="AH21416" s="39"/>
      <c r="AI21416" s="39"/>
    </row>
    <row r="21417" spans="1:35" s="15" customFormat="1" ht="15" customHeight="1" x14ac:dyDescent="0.25">
      <c r="B21417" s="36" t="str">
        <f>'Laskun tiedot'!$A$17</f>
        <v xml:space="preserve"> </v>
      </c>
    </row>
    <row r="21418" spans="1:35" s="11" customFormat="1" ht="15" customHeight="1" x14ac:dyDescent="0.25">
      <c r="B21418" s="36" t="str">
        <f>'Laskun tiedot'!$A$18</f>
        <v xml:space="preserve"> </v>
      </c>
    </row>
    <row r="21419" spans="1:35" s="15" customFormat="1" ht="15" customHeight="1" x14ac:dyDescent="0.25">
      <c r="B21419" s="36" t="str">
        <f>'Laskun tiedot'!$A$19</f>
        <v xml:space="preserve"> </v>
      </c>
      <c r="M21419" s="16"/>
      <c r="N21419" s="1"/>
      <c r="O21419" s="1"/>
      <c r="P21419" s="16"/>
      <c r="Q21419" s="1"/>
      <c r="R21419" s="1"/>
      <c r="T21419" s="16"/>
      <c r="U21419" s="1"/>
      <c r="V21419" s="1"/>
      <c r="W21419" s="1"/>
      <c r="X21419" s="1"/>
      <c r="Z21419" s="16"/>
      <c r="AA21419" s="1"/>
      <c r="AB21419" s="1"/>
      <c r="AD21419" s="16"/>
      <c r="AE21419" s="1"/>
      <c r="AF21419" s="1"/>
      <c r="AG21419" s="1"/>
      <c r="AH21419" s="1"/>
    </row>
    <row r="21420" spans="1:35" s="15" customFormat="1" ht="15" customHeight="1" x14ac:dyDescent="0.25">
      <c r="B21420" s="36" t="str">
        <f>'Laskun tiedot'!$A$20</f>
        <v xml:space="preserve"> </v>
      </c>
      <c r="M21420" s="16"/>
      <c r="N21420" s="1"/>
      <c r="O21420" s="1"/>
      <c r="P21420" s="16"/>
      <c r="Q21420" s="1"/>
      <c r="R21420" s="1"/>
      <c r="T21420" s="16"/>
      <c r="U21420" s="1"/>
      <c r="V21420" s="1"/>
      <c r="W21420" s="1"/>
      <c r="X21420" s="1"/>
      <c r="Z21420" s="16"/>
      <c r="AA21420" s="1"/>
      <c r="AB21420" s="1"/>
      <c r="AD21420" s="16"/>
      <c r="AE21420" s="1"/>
      <c r="AF21420" s="1"/>
      <c r="AG21420" s="1"/>
      <c r="AH21420" s="1"/>
    </row>
    <row r="21421" spans="1:35" s="15" customFormat="1" ht="15" customHeight="1" x14ac:dyDescent="0.25">
      <c r="B21421" s="36" t="str">
        <f>'Laskun tiedot'!$A$21</f>
        <v xml:space="preserve"> </v>
      </c>
      <c r="M21421" s="16"/>
      <c r="N21421" s="1"/>
      <c r="O21421" s="1"/>
      <c r="P21421" s="16"/>
      <c r="Q21421" s="1"/>
      <c r="R21421" s="1"/>
      <c r="T21421" s="16"/>
      <c r="U21421" s="1"/>
      <c r="V21421" s="1"/>
      <c r="W21421" s="1"/>
      <c r="X21421" s="1"/>
      <c r="Z21421" s="16"/>
      <c r="AA21421" s="1"/>
      <c r="AB21421" s="1"/>
      <c r="AD21421" s="16"/>
      <c r="AE21421" s="1"/>
      <c r="AF21421" s="1"/>
      <c r="AG21421" s="1"/>
      <c r="AH21421" s="1"/>
    </row>
    <row r="21422" spans="1:35" s="15" customFormat="1" ht="15" customHeight="1" x14ac:dyDescent="0.25">
      <c r="B21422" s="36" t="str">
        <f>'Laskun tiedot'!$A$22</f>
        <v xml:space="preserve"> </v>
      </c>
      <c r="M21422" s="16"/>
      <c r="N21422" s="1"/>
      <c r="O21422" s="1"/>
      <c r="P21422" s="16"/>
      <c r="Q21422" s="1"/>
      <c r="R21422" s="1"/>
      <c r="T21422" s="16"/>
      <c r="U21422" s="1"/>
      <c r="V21422" s="1"/>
      <c r="W21422" s="1"/>
      <c r="X21422" s="1"/>
      <c r="Z21422" s="16"/>
      <c r="AA21422" s="1"/>
      <c r="AB21422" s="1"/>
      <c r="AD21422" s="16"/>
      <c r="AE21422" s="1"/>
      <c r="AF21422" s="1"/>
      <c r="AG21422" s="1"/>
      <c r="AH21422" s="1"/>
    </row>
    <row r="21423" spans="1:35" s="15" customFormat="1" ht="15" customHeight="1" x14ac:dyDescent="0.25">
      <c r="B21423" s="36" t="str">
        <f>'Laskun tiedot'!$A$23</f>
        <v xml:space="preserve"> </v>
      </c>
      <c r="M21423" s="16"/>
      <c r="N21423" s="1"/>
      <c r="O21423" s="1"/>
      <c r="P21423" s="16"/>
      <c r="Q21423" s="1"/>
      <c r="R21423" s="1"/>
      <c r="T21423" s="16"/>
      <c r="U21423" s="1"/>
      <c r="V21423" s="1"/>
      <c r="W21423" s="1"/>
      <c r="X21423" s="1"/>
      <c r="Z21423" s="16"/>
      <c r="AA21423" s="1"/>
      <c r="AB21423" s="1"/>
      <c r="AD21423" s="16"/>
      <c r="AE21423" s="1"/>
      <c r="AF21423" s="1"/>
      <c r="AG21423" s="1"/>
      <c r="AH21423" s="1"/>
    </row>
    <row r="21424" spans="1:35" s="15" customFormat="1" ht="15" customHeight="1" x14ac:dyDescent="0.25">
      <c r="B21424" s="36" t="str">
        <f>'Laskun tiedot'!$A$24</f>
        <v xml:space="preserve"> </v>
      </c>
      <c r="M21424" s="16"/>
      <c r="N21424" s="1"/>
      <c r="O21424" s="1"/>
      <c r="P21424" s="16"/>
      <c r="Q21424" s="1"/>
      <c r="R21424" s="1"/>
      <c r="T21424" s="16"/>
      <c r="U21424" s="1"/>
      <c r="V21424" s="1"/>
      <c r="W21424" s="1"/>
      <c r="X21424" s="1"/>
      <c r="Z21424" s="16"/>
      <c r="AA21424" s="1"/>
      <c r="AB21424" s="1"/>
      <c r="AD21424" s="16"/>
      <c r="AE21424" s="1"/>
      <c r="AF21424" s="1"/>
      <c r="AG21424" s="1"/>
      <c r="AH21424" s="1"/>
    </row>
    <row r="21425" spans="1:35" s="15" customFormat="1" ht="15" customHeight="1" x14ac:dyDescent="0.25">
      <c r="B21425" s="36" t="str">
        <f>'Laskun tiedot'!$A$25</f>
        <v xml:space="preserve"> </v>
      </c>
      <c r="M21425" s="16"/>
      <c r="N21425" s="1"/>
      <c r="O21425" s="1"/>
      <c r="P21425" s="16"/>
      <c r="Q21425" s="1"/>
      <c r="R21425" s="1"/>
      <c r="T21425" s="16"/>
      <c r="U21425" s="1"/>
      <c r="V21425" s="1"/>
      <c r="W21425" s="1"/>
      <c r="X21425" s="1"/>
      <c r="Z21425" s="16"/>
      <c r="AA21425" s="1"/>
      <c r="AB21425" s="1"/>
      <c r="AD21425" s="16"/>
      <c r="AE21425" s="1"/>
      <c r="AF21425" s="1"/>
      <c r="AG21425" s="1"/>
      <c r="AH21425" s="1"/>
    </row>
    <row r="21426" spans="1:35" s="15" customFormat="1" ht="15" customHeight="1" x14ac:dyDescent="0.25">
      <c r="B21426" s="36" t="str">
        <f>'Laskun tiedot'!$A$26</f>
        <v xml:space="preserve"> </v>
      </c>
      <c r="M21426" s="16"/>
      <c r="N21426" s="1"/>
      <c r="O21426" s="1"/>
      <c r="P21426" s="16"/>
      <c r="Q21426" s="1"/>
      <c r="R21426" s="1"/>
      <c r="T21426" s="16"/>
      <c r="U21426" s="1"/>
      <c r="V21426" s="1"/>
      <c r="W21426" s="1"/>
      <c r="X21426" s="1"/>
      <c r="Z21426" s="16"/>
      <c r="AA21426" s="1"/>
      <c r="AB21426" s="1"/>
      <c r="AD21426" s="16"/>
      <c r="AE21426" s="1"/>
      <c r="AF21426" s="1"/>
      <c r="AG21426" s="1"/>
      <c r="AH21426" s="1"/>
    </row>
    <row r="21427" spans="1:35" s="15" customFormat="1" ht="15" customHeight="1" x14ac:dyDescent="0.25">
      <c r="B21427" s="36" t="str">
        <f>'Laskun tiedot'!$A$27</f>
        <v xml:space="preserve"> </v>
      </c>
      <c r="M21427" s="16"/>
      <c r="N21427" s="1"/>
      <c r="O21427" s="1"/>
      <c r="P21427" s="16"/>
      <c r="Q21427" s="1"/>
      <c r="R21427" s="1"/>
      <c r="T21427" s="16"/>
      <c r="U21427" s="1"/>
      <c r="V21427" s="1"/>
      <c r="W21427" s="1"/>
      <c r="X21427" s="1"/>
      <c r="Z21427" s="16"/>
      <c r="AA21427" s="1"/>
      <c r="AB21427" s="1"/>
      <c r="AD21427" s="16"/>
      <c r="AE21427" s="1"/>
      <c r="AF21427" s="1"/>
      <c r="AG21427" s="1"/>
      <c r="AH21427" s="1"/>
    </row>
    <row r="21428" spans="1:35" s="15" customFormat="1" ht="15" customHeight="1" x14ac:dyDescent="0.25">
      <c r="B21428" s="36"/>
      <c r="M21428" s="16"/>
      <c r="N21428" s="1"/>
      <c r="O21428" s="1"/>
      <c r="P21428" s="16"/>
      <c r="Q21428" s="1"/>
      <c r="R21428" s="1"/>
      <c r="T21428" s="16"/>
      <c r="U21428" s="1"/>
      <c r="V21428" s="1"/>
      <c r="W21428" s="1"/>
      <c r="X21428" s="1"/>
      <c r="Z21428" s="16"/>
      <c r="AA21428" s="1"/>
      <c r="AB21428" s="1"/>
      <c r="AD21428" s="16"/>
      <c r="AE21428" s="1"/>
      <c r="AF21428" s="1"/>
      <c r="AG21428" s="1"/>
      <c r="AH21428" s="1"/>
    </row>
    <row r="21429" spans="1:35" s="80" customFormat="1" ht="12" customHeight="1" x14ac:dyDescent="0.25">
      <c r="B21429" s="143" t="str">
        <f>'Laskun tiedot'!$A$30</f>
        <v>Sihteeri:</v>
      </c>
      <c r="C21429" s="143"/>
      <c r="D21429" s="143"/>
      <c r="E21429" s="143"/>
      <c r="F21429" s="143"/>
      <c r="G21429" s="143"/>
      <c r="H21429" s="143"/>
      <c r="I21429" s="143"/>
      <c r="J21429" s="143" t="str">
        <f>'Laskun tiedot'!$B$30</f>
        <v>Puh.</v>
      </c>
      <c r="K21429" s="143"/>
      <c r="L21429" s="143"/>
      <c r="M21429" s="143"/>
      <c r="N21429" s="143"/>
      <c r="O21429" s="143"/>
      <c r="P21429" s="143"/>
      <c r="Q21429" s="143"/>
      <c r="R21429" s="143"/>
      <c r="S21429" s="143" t="str">
        <f>'Laskun tiedot'!$C$30</f>
        <v xml:space="preserve"> </v>
      </c>
      <c r="T21429" s="143"/>
      <c r="U21429" s="143"/>
      <c r="V21429" s="143"/>
      <c r="W21429" s="143"/>
      <c r="X21429" s="143"/>
      <c r="Y21429" s="143"/>
      <c r="Z21429" s="143"/>
      <c r="AA21429" s="143" t="str">
        <f>'Laskun tiedot'!$D$30</f>
        <v xml:space="preserve"> </v>
      </c>
      <c r="AB21429" s="143"/>
      <c r="AC21429" s="143"/>
      <c r="AD21429" s="143"/>
      <c r="AE21429" s="143"/>
      <c r="AF21429" s="143"/>
      <c r="AG21429" s="143"/>
      <c r="AH21429" s="143"/>
      <c r="AI21429" s="143"/>
    </row>
    <row r="21430" spans="1:35" s="79" customFormat="1" ht="12" customHeight="1" x14ac:dyDescent="0.2">
      <c r="B21430" s="143" t="str">
        <f>'Laskun tiedot'!$A$31</f>
        <v xml:space="preserve"> </v>
      </c>
      <c r="C21430" s="143"/>
      <c r="D21430" s="143"/>
      <c r="E21430" s="143"/>
      <c r="F21430" s="143"/>
      <c r="G21430" s="143"/>
      <c r="H21430" s="143"/>
      <c r="I21430" s="143"/>
      <c r="J21430" s="143" t="str">
        <f>'Laskun tiedot'!$B$31</f>
        <v xml:space="preserve"> </v>
      </c>
      <c r="K21430" s="143"/>
      <c r="L21430" s="143"/>
      <c r="M21430" s="143"/>
      <c r="N21430" s="143"/>
      <c r="O21430" s="143"/>
      <c r="P21430" s="143"/>
      <c r="Q21430" s="143"/>
      <c r="R21430" s="143"/>
      <c r="S21430" s="144" t="str">
        <f>'Laskun tiedot'!$C$31</f>
        <v xml:space="preserve"> </v>
      </c>
      <c r="T21430" s="144"/>
      <c r="U21430" s="144"/>
      <c r="V21430" s="144"/>
      <c r="W21430" s="144"/>
      <c r="X21430" s="144"/>
      <c r="Y21430" s="144"/>
      <c r="Z21430" s="144"/>
      <c r="AA21430" s="144" t="str">
        <f>'Laskun tiedot'!$D$31</f>
        <v xml:space="preserve"> </v>
      </c>
      <c r="AB21430" s="144"/>
      <c r="AC21430" s="144"/>
      <c r="AD21430" s="144"/>
      <c r="AE21430" s="144"/>
      <c r="AF21430" s="144"/>
      <c r="AG21430" s="144"/>
      <c r="AH21430" s="144"/>
      <c r="AI21430" s="144"/>
    </row>
    <row r="21431" spans="1:35" s="80" customFormat="1" ht="12" customHeight="1" x14ac:dyDescent="0.25">
      <c r="B21431" s="143" t="str">
        <f>'Laskun tiedot'!$A$32</f>
        <v xml:space="preserve"> </v>
      </c>
      <c r="C21431" s="143"/>
      <c r="D21431" s="143"/>
      <c r="E21431" s="143"/>
      <c r="F21431" s="143"/>
      <c r="G21431" s="143"/>
      <c r="H21431" s="143"/>
      <c r="I21431" s="143"/>
      <c r="J21431" s="143" t="str">
        <f>'Laskun tiedot'!$B$32</f>
        <v xml:space="preserve"> </v>
      </c>
      <c r="K21431" s="143"/>
      <c r="L21431" s="143"/>
      <c r="M21431" s="143"/>
      <c r="N21431" s="143"/>
      <c r="O21431" s="143"/>
      <c r="P21431" s="143"/>
      <c r="Q21431" s="143"/>
      <c r="R21431" s="143"/>
      <c r="S21431" s="144" t="str">
        <f>'Laskun tiedot'!$C$32</f>
        <v xml:space="preserve"> </v>
      </c>
      <c r="T21431" s="144"/>
      <c r="U21431" s="144"/>
      <c r="V21431" s="144"/>
      <c r="W21431" s="144"/>
      <c r="X21431" s="144"/>
      <c r="Y21431" s="144"/>
      <c r="Z21431" s="144"/>
      <c r="AA21431" s="144" t="str">
        <f>'Laskun tiedot'!$D$32</f>
        <v xml:space="preserve"> </v>
      </c>
      <c r="AB21431" s="144"/>
      <c r="AC21431" s="144"/>
      <c r="AD21431" s="144"/>
      <c r="AE21431" s="144"/>
      <c r="AF21431" s="144"/>
      <c r="AG21431" s="144"/>
      <c r="AH21431" s="144"/>
      <c r="AI21431" s="144"/>
    </row>
    <row r="21432" spans="1:35" s="15" customFormat="1" ht="15" customHeight="1" x14ac:dyDescent="0.25">
      <c r="A21432" s="60"/>
      <c r="B21432" s="61"/>
      <c r="C21432" s="61"/>
      <c r="D21432" s="61"/>
      <c r="E21432" s="61"/>
      <c r="F21432" s="61"/>
      <c r="G21432" s="61"/>
      <c r="H21432" s="61"/>
      <c r="I21432" s="61"/>
      <c r="J21432" s="61"/>
      <c r="K21432" s="61"/>
      <c r="L21432" s="61"/>
      <c r="M21432" s="61"/>
      <c r="N21432" s="61"/>
      <c r="O21432" s="61"/>
      <c r="P21432" s="61"/>
      <c r="Q21432" s="61"/>
      <c r="R21432" s="61"/>
      <c r="S21432" s="61"/>
      <c r="T21432" s="61"/>
      <c r="U21432" s="61"/>
      <c r="V21432" s="61"/>
      <c r="W21432" s="61"/>
      <c r="X21432" s="61"/>
      <c r="Y21432" s="61"/>
      <c r="Z21432" s="61"/>
      <c r="AA21432" s="61"/>
      <c r="AB21432" s="61"/>
      <c r="AC21432" s="61"/>
      <c r="AD21432" s="61"/>
      <c r="AE21432" s="61"/>
      <c r="AF21432" s="61"/>
      <c r="AG21432" s="61"/>
      <c r="AH21432" s="61"/>
      <c r="AI21432" s="61"/>
    </row>
    <row r="21433" spans="1:35" s="15" customFormat="1" ht="15" customHeight="1" x14ac:dyDescent="0.25">
      <c r="B21433" s="39"/>
      <c r="C21433" s="39"/>
      <c r="D21433" s="39"/>
      <c r="E21433" s="39"/>
      <c r="F21433" s="39"/>
      <c r="G21433" s="39"/>
      <c r="H21433" s="39"/>
      <c r="I21433" s="39"/>
      <c r="J21433" s="39"/>
      <c r="K21433" s="39"/>
      <c r="L21433" s="39"/>
      <c r="M21433" s="39"/>
      <c r="N21433" s="39"/>
      <c r="O21433" s="39"/>
      <c r="P21433" s="39"/>
      <c r="Q21433" s="39"/>
      <c r="R21433" s="39"/>
      <c r="S21433" s="39"/>
      <c r="T21433" s="39"/>
      <c r="U21433" s="39"/>
      <c r="V21433" s="39"/>
      <c r="W21433" s="39"/>
      <c r="X21433" s="39"/>
      <c r="Y21433" s="39"/>
      <c r="Z21433" s="39"/>
      <c r="AA21433" s="39"/>
      <c r="AB21433" s="59"/>
      <c r="AC21433" s="59"/>
      <c r="AD21433" s="39"/>
      <c r="AE21433" s="39"/>
      <c r="AF21433" s="39"/>
      <c r="AG21433" s="39"/>
      <c r="AH21433" s="39"/>
      <c r="AI21433" s="39"/>
    </row>
    <row r="21434" spans="1:35" s="15" customFormat="1" ht="11.1" customHeight="1" x14ac:dyDescent="0.25">
      <c r="A21434" s="72"/>
      <c r="B21434" s="73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 s="18"/>
      <c r="N21434" s="18"/>
      <c r="O21434" s="18"/>
      <c r="P21434" s="18"/>
      <c r="Q21434" s="18"/>
      <c r="R21434" s="18"/>
      <c r="S21434" s="127" t="s">
        <v>35</v>
      </c>
      <c r="T21434" s="128"/>
      <c r="U21434" s="128"/>
      <c r="V21434" s="128"/>
      <c r="W21434" s="128"/>
      <c r="X21434" s="128"/>
      <c r="Y21434" s="128"/>
      <c r="Z21434" s="128"/>
      <c r="AA21434" s="129"/>
      <c r="AB21434" s="128" t="s">
        <v>36</v>
      </c>
      <c r="AC21434" s="128"/>
      <c r="AD21434" s="128"/>
      <c r="AE21434" s="128"/>
      <c r="AF21434" s="128"/>
      <c r="AG21434" s="128"/>
      <c r="AH21434" s="128"/>
      <c r="AI21434" s="128"/>
    </row>
    <row r="21435" spans="1:35" s="15" customFormat="1" ht="15" customHeight="1" x14ac:dyDescent="0.25">
      <c r="A21435" s="116" t="s">
        <v>19</v>
      </c>
      <c r="B21435" s="130"/>
      <c r="C21435" s="20"/>
      <c r="D21435" s="133" t="str">
        <f>'Laskun tiedot'!$A$35</f>
        <v>EKOP 123456-09876543</v>
      </c>
      <c r="E21435" s="133"/>
      <c r="F21435" s="133"/>
      <c r="G21435" s="133"/>
      <c r="H21435" s="133"/>
      <c r="I21435" s="133"/>
      <c r="J21435" s="133"/>
      <c r="K21435" s="133"/>
      <c r="L21435" s="133"/>
      <c r="M21435" s="133"/>
      <c r="N21435" s="133"/>
      <c r="O21435" s="133"/>
      <c r="P21435" s="133"/>
      <c r="Q21435" s="133"/>
      <c r="R21435" s="133"/>
      <c r="S21435" s="134" t="str">
        <f>'Laskun tiedot'!$B$35</f>
        <v>FI67 1234 5609 8765 43</v>
      </c>
      <c r="T21435" s="135"/>
      <c r="U21435" s="135"/>
      <c r="V21435" s="135"/>
      <c r="W21435" s="135"/>
      <c r="X21435" s="135"/>
      <c r="Y21435" s="135"/>
      <c r="Z21435" s="135"/>
      <c r="AA21435" s="136"/>
      <c r="AB21435" s="135" t="str">
        <f>'Laskun tiedot'!$C$35</f>
        <v>OKOYFIHH</v>
      </c>
      <c r="AC21435" s="135"/>
      <c r="AD21435" s="135"/>
      <c r="AE21435" s="135"/>
      <c r="AF21435" s="135"/>
      <c r="AG21435" s="135"/>
      <c r="AH21435" s="135"/>
      <c r="AI21435" s="135"/>
    </row>
    <row r="21436" spans="1:35" s="15" customFormat="1" ht="15" customHeight="1" x14ac:dyDescent="0.25">
      <c r="A21436" s="116"/>
      <c r="B21436" s="130"/>
      <c r="C21436" s="20"/>
      <c r="D21436" s="133" t="str">
        <f>'Laskun tiedot'!$A$36</f>
        <v xml:space="preserve"> </v>
      </c>
      <c r="E21436" s="133"/>
      <c r="F21436" s="133"/>
      <c r="G21436" s="133"/>
      <c r="H21436" s="133"/>
      <c r="I21436" s="133"/>
      <c r="J21436" s="133"/>
      <c r="K21436" s="133"/>
      <c r="L21436" s="133"/>
      <c r="M21436" s="133"/>
      <c r="N21436" s="133"/>
      <c r="O21436" s="133"/>
      <c r="P21436" s="133"/>
      <c r="Q21436" s="133"/>
      <c r="R21436" s="137"/>
      <c r="S21436" s="134" t="str">
        <f>'Laskun tiedot'!$B$36</f>
        <v xml:space="preserve"> </v>
      </c>
      <c r="T21436" s="135"/>
      <c r="U21436" s="135"/>
      <c r="V21436" s="135"/>
      <c r="W21436" s="135"/>
      <c r="X21436" s="135"/>
      <c r="Y21436" s="135"/>
      <c r="Z21436" s="135"/>
      <c r="AA21436" s="136"/>
      <c r="AB21436" s="134" t="str">
        <f>'Laskun tiedot'!$C$36</f>
        <v xml:space="preserve"> </v>
      </c>
      <c r="AC21436" s="135"/>
      <c r="AD21436" s="135"/>
      <c r="AE21436" s="135"/>
      <c r="AF21436" s="135"/>
      <c r="AG21436" s="135"/>
      <c r="AH21436" s="135"/>
      <c r="AI21436" s="135"/>
    </row>
    <row r="21437" spans="1:35" s="15" customFormat="1" ht="15" customHeight="1" x14ac:dyDescent="0.25">
      <c r="A21437" s="131"/>
      <c r="B21437" s="132"/>
      <c r="C21437" s="20"/>
      <c r="D21437" s="138" t="str">
        <f>'Laskun tiedot'!$A$37</f>
        <v xml:space="preserve"> </v>
      </c>
      <c r="E21437" s="138"/>
      <c r="F21437" s="138"/>
      <c r="G21437" s="138"/>
      <c r="H21437" s="138"/>
      <c r="I21437" s="138"/>
      <c r="J21437" s="138"/>
      <c r="K21437" s="138"/>
      <c r="L21437" s="138"/>
      <c r="M21437" s="138"/>
      <c r="N21437" s="138"/>
      <c r="O21437" s="138"/>
      <c r="P21437" s="138"/>
      <c r="Q21437" s="138"/>
      <c r="R21437" s="139"/>
      <c r="S21437" s="140" t="str">
        <f>'Laskun tiedot'!$B$37</f>
        <v xml:space="preserve"> </v>
      </c>
      <c r="T21437" s="141"/>
      <c r="U21437" s="141"/>
      <c r="V21437" s="141"/>
      <c r="W21437" s="141"/>
      <c r="X21437" s="141"/>
      <c r="Y21437" s="141"/>
      <c r="Z21437" s="141"/>
      <c r="AA21437" s="142"/>
      <c r="AB21437" s="140" t="str">
        <f>'Laskun tiedot'!$C$37</f>
        <v xml:space="preserve"> </v>
      </c>
      <c r="AC21437" s="141"/>
      <c r="AD21437" s="141"/>
      <c r="AE21437" s="141"/>
      <c r="AF21437" s="141"/>
      <c r="AG21437" s="141"/>
      <c r="AH21437" s="141"/>
      <c r="AI21437" s="141"/>
    </row>
    <row r="21438" spans="1:35" s="15" customFormat="1" ht="15" customHeight="1" x14ac:dyDescent="0.25">
      <c r="A21438" s="101" t="s">
        <v>21</v>
      </c>
      <c r="B21438" s="102"/>
      <c r="C21438" s="22"/>
      <c r="D21438" s="107" t="str">
        <f>'Laskun tiedot'!$A$40</f>
        <v xml:space="preserve"> </v>
      </c>
      <c r="E21438" s="107"/>
      <c r="F21438" s="107"/>
      <c r="G21438" s="107"/>
      <c r="H21438" s="107"/>
      <c r="I21438" s="107"/>
      <c r="J21438" s="107"/>
      <c r="K21438" s="107"/>
      <c r="L21438" s="107"/>
      <c r="M21438" s="107"/>
      <c r="N21438" s="107"/>
      <c r="O21438" s="107"/>
      <c r="P21438" s="107"/>
      <c r="Q21438" s="107"/>
      <c r="R21438" s="108"/>
      <c r="S21438" s="23"/>
      <c r="T21438" s="24"/>
      <c r="U21438" s="25"/>
      <c r="V21438" s="25"/>
      <c r="W21438" s="25"/>
      <c r="X21438" s="25"/>
      <c r="Y21438" s="25"/>
      <c r="Z21438" s="25"/>
      <c r="AA21438" s="25"/>
      <c r="AB21438" s="25"/>
      <c r="AC21438" s="25"/>
      <c r="AD21438" s="25"/>
      <c r="AE21438" s="25"/>
      <c r="AF21438" s="25"/>
      <c r="AG21438" s="25"/>
      <c r="AH21438" s="25"/>
      <c r="AI21438" s="25"/>
    </row>
    <row r="21439" spans="1:35" s="15" customFormat="1" ht="15" customHeight="1" x14ac:dyDescent="0.25">
      <c r="A21439" s="103"/>
      <c r="B21439" s="104"/>
      <c r="C21439" s="20"/>
      <c r="D21439" s="109"/>
      <c r="E21439" s="109"/>
      <c r="F21439" s="109"/>
      <c r="G21439" s="109"/>
      <c r="H21439" s="109"/>
      <c r="I21439" s="109"/>
      <c r="J21439" s="109"/>
      <c r="K21439" s="109"/>
      <c r="L21439" s="109"/>
      <c r="M21439" s="109"/>
      <c r="N21439" s="109"/>
      <c r="O21439" s="109"/>
      <c r="P21439" s="109"/>
      <c r="Q21439" s="109"/>
      <c r="R21439" s="110"/>
      <c r="S21439" s="29"/>
      <c r="T21439" s="25" t="str">
        <f>'Laskun tiedot'!$A$43</f>
        <v>KÄYTÄ VIITETTÄ !</v>
      </c>
      <c r="U21439" s="25"/>
      <c r="V21439" s="25"/>
      <c r="W21439" s="25"/>
      <c r="X21439" s="25"/>
      <c r="Y21439" s="25"/>
      <c r="Z21439" s="25"/>
      <c r="AA21439" s="25"/>
      <c r="AB21439" s="25"/>
      <c r="AC21439" s="25"/>
      <c r="AD21439" s="25"/>
      <c r="AE21439" s="25"/>
      <c r="AF21439" s="25"/>
      <c r="AG21439" s="25"/>
      <c r="AH21439" s="25"/>
      <c r="AI21439" s="25"/>
    </row>
    <row r="21440" spans="1:35" s="15" customFormat="1" ht="15" customHeight="1" x14ac:dyDescent="0.25">
      <c r="A21440" s="105"/>
      <c r="B21440" s="106"/>
      <c r="C21440" s="26"/>
      <c r="D21440" s="111"/>
      <c r="E21440" s="111"/>
      <c r="F21440" s="111"/>
      <c r="G21440" s="111"/>
      <c r="H21440" s="111"/>
      <c r="I21440" s="111"/>
      <c r="J21440" s="111"/>
      <c r="K21440" s="111"/>
      <c r="L21440" s="111"/>
      <c r="M21440" s="111"/>
      <c r="N21440" s="111"/>
      <c r="O21440" s="111"/>
      <c r="P21440" s="111"/>
      <c r="Q21440" s="111"/>
      <c r="R21440" s="112"/>
      <c r="S21440" s="29"/>
      <c r="T21440" s="25" t="str">
        <f>'Laskun tiedot'!$A$44</f>
        <v xml:space="preserve"> </v>
      </c>
      <c r="U21440" s="25"/>
      <c r="V21440" s="25"/>
      <c r="W21440" s="25"/>
      <c r="X21440" s="25"/>
      <c r="Y21440" s="25"/>
      <c r="Z21440" s="27"/>
      <c r="AA21440" s="27"/>
      <c r="AB21440" s="27"/>
      <c r="AC21440" s="27"/>
      <c r="AD21440" s="27"/>
      <c r="AE21440" s="27"/>
      <c r="AF21440" s="27"/>
      <c r="AG21440" s="27"/>
      <c r="AH21440" s="27"/>
      <c r="AI21440" s="25"/>
    </row>
    <row r="21441" spans="1:35" s="15" customFormat="1" ht="15" customHeight="1" x14ac:dyDescent="0.25">
      <c r="A21441" s="113" t="s">
        <v>20</v>
      </c>
      <c r="B21441" s="101" t="s">
        <v>22</v>
      </c>
      <c r="C21441" s="20"/>
      <c r="D21441" s="20"/>
      <c r="E21441" s="20"/>
      <c r="F21441" s="20"/>
      <c r="G21441" s="20"/>
      <c r="H21441" s="20"/>
      <c r="I21441" s="20"/>
      <c r="J21441" s="20"/>
      <c r="K21441" s="20"/>
      <c r="L21441" s="20"/>
      <c r="M21441" s="20"/>
      <c r="N21441" s="20"/>
      <c r="O21441" s="20"/>
      <c r="P21441" s="20"/>
      <c r="Q21441" s="20"/>
      <c r="R21441" s="21"/>
      <c r="S21441" s="29"/>
      <c r="T21441" s="25" t="str">
        <f>'Laskun tiedot'!$A$45</f>
        <v xml:space="preserve"> </v>
      </c>
      <c r="U21441" s="25"/>
      <c r="V21441" s="25"/>
      <c r="W21441" s="25"/>
      <c r="X21441" s="25"/>
      <c r="Y21441" s="25"/>
      <c r="Z21441" s="25"/>
      <c r="AA21441" s="25"/>
      <c r="AB21441" s="25"/>
      <c r="AC21441" s="25"/>
      <c r="AD21441" s="25"/>
      <c r="AE21441" s="25"/>
      <c r="AF21441" s="25"/>
      <c r="AG21441" s="25"/>
      <c r="AH21441" s="25"/>
      <c r="AI21441" s="25"/>
    </row>
    <row r="21442" spans="1:35" s="15" customFormat="1" ht="15" customHeight="1" x14ac:dyDescent="0.25">
      <c r="A21442" s="114"/>
      <c r="B21442" s="116"/>
      <c r="C21442" s="20"/>
      <c r="D21442" s="117" t="str">
        <f ca="1">INDIRECT("Jäsenet!C"&amp;AI21402)&amp;$B$2&amp;INDIRECT("Jäsenet!B"&amp;AI21402)</f>
        <v xml:space="preserve"> </v>
      </c>
      <c r="E21442" s="117"/>
      <c r="F21442" s="117"/>
      <c r="G21442" s="117"/>
      <c r="H21442" s="117"/>
      <c r="I21442" s="117"/>
      <c r="J21442" s="117"/>
      <c r="K21442" s="117"/>
      <c r="L21442" s="117"/>
      <c r="M21442" s="117"/>
      <c r="N21442" s="117"/>
      <c r="O21442" s="117"/>
      <c r="P21442" s="117"/>
      <c r="Q21442" s="117"/>
      <c r="R21442" s="117"/>
      <c r="S21442" s="29"/>
      <c r="T21442" s="25" t="str">
        <f>'Laskun tiedot'!$A$46</f>
        <v xml:space="preserve"> </v>
      </c>
      <c r="U21442" s="25"/>
      <c r="V21442" s="25"/>
      <c r="W21442" s="25"/>
      <c r="X21442" s="25"/>
      <c r="Y21442" s="25"/>
      <c r="Z21442" s="25"/>
      <c r="AA21442" s="25"/>
      <c r="AB21442" s="25"/>
      <c r="AC21442" s="25"/>
      <c r="AD21442" s="25"/>
      <c r="AE21442" s="25"/>
      <c r="AF21442" s="25"/>
      <c r="AG21442" s="25"/>
      <c r="AH21442" s="25"/>
      <c r="AI21442" s="25"/>
    </row>
    <row r="21443" spans="1:35" s="15" customFormat="1" ht="15" customHeight="1" x14ac:dyDescent="0.25">
      <c r="A21443" s="114"/>
      <c r="B21443" s="116"/>
      <c r="C21443" s="20"/>
      <c r="D21443" s="117">
        <f ca="1">INDIRECT("Jäsenet!D"&amp;AI21402)</f>
        <v>0</v>
      </c>
      <c r="E21443" s="117"/>
      <c r="F21443" s="117"/>
      <c r="G21443" s="117"/>
      <c r="H21443" s="117"/>
      <c r="I21443" s="117"/>
      <c r="J21443" s="117"/>
      <c r="K21443" s="117"/>
      <c r="L21443" s="117"/>
      <c r="M21443" s="117"/>
      <c r="N21443" s="117"/>
      <c r="O21443" s="117"/>
      <c r="P21443" s="117"/>
      <c r="Q21443" s="117"/>
      <c r="R21443" s="117"/>
      <c r="S21443" s="29"/>
      <c r="T21443" s="25" t="str">
        <f>'Laskun tiedot'!$A$47</f>
        <v xml:space="preserve"> </v>
      </c>
      <c r="U21443" s="25"/>
      <c r="V21443" s="25"/>
      <c r="W21443" s="25"/>
      <c r="X21443" s="25"/>
      <c r="Y21443" s="25"/>
      <c r="Z21443" s="25"/>
      <c r="AA21443" s="25"/>
      <c r="AB21443" s="25"/>
      <c r="AC21443" s="25"/>
      <c r="AD21443" s="25"/>
      <c r="AE21443" s="25"/>
      <c r="AF21443" s="25"/>
      <c r="AG21443" s="25"/>
      <c r="AH21443" s="25"/>
      <c r="AI21443" s="25"/>
    </row>
    <row r="21444" spans="1:35" s="15" customFormat="1" ht="15" customHeight="1" x14ac:dyDescent="0.25">
      <c r="A21444" s="114"/>
      <c r="B21444" s="116"/>
      <c r="C21444" s="20"/>
      <c r="D21444" s="118" t="str">
        <f ca="1">INDIRECT("Jäsenet!E"&amp;AI21402)&amp;$B$2&amp;INDIRECT("Jäsenet!F"&amp;AI21402)</f>
        <v xml:space="preserve"> </v>
      </c>
      <c r="E21444" s="118"/>
      <c r="F21444" s="118"/>
      <c r="G21444" s="118"/>
      <c r="H21444" s="118"/>
      <c r="I21444" s="118"/>
      <c r="J21444" s="118"/>
      <c r="K21444" s="118"/>
      <c r="L21444" s="118"/>
      <c r="M21444" s="118"/>
      <c r="N21444" s="118"/>
      <c r="O21444" s="118"/>
      <c r="P21444" s="118"/>
      <c r="Q21444" s="118"/>
      <c r="R21444" s="118"/>
      <c r="S21444" s="29"/>
      <c r="T21444" s="25" t="str">
        <f>'Laskun tiedot'!$A$48</f>
        <v xml:space="preserve"> </v>
      </c>
      <c r="U21444" s="25"/>
      <c r="V21444" s="25"/>
      <c r="W21444" s="25"/>
      <c r="X21444" s="25"/>
      <c r="Y21444" s="25"/>
      <c r="Z21444" s="25"/>
      <c r="AA21444" s="25"/>
      <c r="AB21444" s="25"/>
      <c r="AC21444" s="25"/>
      <c r="AD21444" s="25"/>
      <c r="AE21444" s="25"/>
      <c r="AF21444" s="25"/>
      <c r="AG21444" s="25"/>
      <c r="AH21444" s="25"/>
      <c r="AI21444" s="25"/>
    </row>
    <row r="21445" spans="1:35" s="15" customFormat="1" ht="15" customHeight="1" x14ac:dyDescent="0.25">
      <c r="A21445" s="114"/>
      <c r="B21445" s="74"/>
      <c r="C21445" s="20"/>
      <c r="D21445" s="20"/>
      <c r="E21445" s="20"/>
      <c r="F21445" s="20"/>
      <c r="G21445" s="20"/>
      <c r="H21445" s="20"/>
      <c r="I21445" s="20"/>
      <c r="J21445" s="20"/>
      <c r="K21445" s="20"/>
      <c r="L21445" s="20"/>
      <c r="M21445" s="20"/>
      <c r="N21445" s="20"/>
      <c r="O21445" s="20"/>
      <c r="P21445" s="20"/>
      <c r="Q21445" s="20"/>
      <c r="R21445" s="21"/>
      <c r="S21445" s="30"/>
      <c r="T21445" s="25"/>
      <c r="U21445" s="25"/>
      <c r="V21445" s="25"/>
      <c r="W21445" s="25"/>
      <c r="X21445" s="25"/>
      <c r="Y21445" s="25"/>
      <c r="Z21445" s="25"/>
      <c r="AA21445" s="25"/>
      <c r="AB21445" s="25"/>
      <c r="AC21445" s="25"/>
      <c r="AD21445" s="25"/>
      <c r="AE21445" s="25"/>
      <c r="AF21445" s="25"/>
      <c r="AG21445" s="25"/>
      <c r="AH21445" s="25"/>
      <c r="AI21445" s="25"/>
    </row>
    <row r="21446" spans="1:35" s="15" customFormat="1" ht="12.6" customHeight="1" x14ac:dyDescent="0.25">
      <c r="A21446" s="114"/>
      <c r="B21446" s="119" t="s">
        <v>23</v>
      </c>
      <c r="C21446" s="20"/>
      <c r="D21446" s="20"/>
      <c r="E21446" s="20"/>
      <c r="F21446" s="20"/>
      <c r="G21446" s="20"/>
      <c r="H21446" s="20"/>
      <c r="I21446" s="20"/>
      <c r="J21446" s="20"/>
      <c r="K21446" s="20"/>
      <c r="L21446" s="20"/>
      <c r="M21446" s="20"/>
      <c r="N21446" s="20"/>
      <c r="O21446" s="20"/>
      <c r="P21446" s="20"/>
      <c r="Q21446" s="20"/>
      <c r="R21446" s="20"/>
      <c r="S21446" s="121" t="s">
        <v>39</v>
      </c>
      <c r="T21446" s="122"/>
      <c r="U21446" s="123"/>
      <c r="V21446" s="81">
        <f ca="1">INDIRECT("Jäsenet!G"&amp;AI21402)</f>
        <v>14290</v>
      </c>
      <c r="W21446" s="82"/>
      <c r="X21446" s="82"/>
      <c r="Y21446" s="82"/>
      <c r="Z21446" s="82"/>
      <c r="AA21446" s="82"/>
      <c r="AB21446" s="82"/>
      <c r="AC21446" s="82"/>
      <c r="AD21446" s="82"/>
      <c r="AE21446" s="82"/>
      <c r="AF21446" s="82"/>
      <c r="AG21446" s="82"/>
      <c r="AH21446" s="82"/>
      <c r="AI21446" s="82"/>
    </row>
    <row r="21447" spans="1:35" s="15" customFormat="1" ht="12.6" customHeight="1" x14ac:dyDescent="0.25">
      <c r="A21447" s="115"/>
      <c r="B21447" s="120"/>
      <c r="C21447" s="28"/>
      <c r="D21447" s="28"/>
      <c r="E21447" s="28"/>
      <c r="F21447" s="28"/>
      <c r="G21447" s="28"/>
      <c r="H21447" s="28"/>
      <c r="I21447" s="28"/>
      <c r="J21447" s="28"/>
      <c r="K21447" s="28"/>
      <c r="L21447" s="28"/>
      <c r="M21447" s="28"/>
      <c r="N21447" s="28"/>
      <c r="O21447" s="28"/>
      <c r="P21447" s="28"/>
      <c r="Q21447" s="28"/>
      <c r="R21447" s="28"/>
      <c r="S21447" s="124"/>
      <c r="T21447" s="125"/>
      <c r="U21447" s="126"/>
      <c r="V21447" s="83"/>
      <c r="W21447" s="84"/>
      <c r="X21447" s="84"/>
      <c r="Y21447" s="84"/>
      <c r="Z21447" s="84"/>
      <c r="AA21447" s="84"/>
      <c r="AB21447" s="85"/>
      <c r="AC21447" s="85"/>
      <c r="AD21447" s="85"/>
      <c r="AE21447" s="85"/>
      <c r="AF21447" s="85"/>
      <c r="AG21447" s="85"/>
      <c r="AH21447" s="85"/>
      <c r="AI21447" s="85"/>
    </row>
    <row r="21448" spans="1:35" s="15" customFormat="1" ht="24.95" customHeight="1" x14ac:dyDescent="0.25">
      <c r="A21448" s="86" t="s">
        <v>37</v>
      </c>
      <c r="B21448" s="87"/>
      <c r="C21448" s="88"/>
      <c r="D21448" s="89"/>
      <c r="E21448" s="89"/>
      <c r="F21448" s="89"/>
      <c r="G21448" s="89"/>
      <c r="H21448" s="89"/>
      <c r="I21448" s="89"/>
      <c r="J21448" s="89"/>
      <c r="K21448" s="89"/>
      <c r="L21448" s="89"/>
      <c r="M21448" s="89"/>
      <c r="N21448" s="89"/>
      <c r="O21448" s="89"/>
      <c r="P21448" s="89"/>
      <c r="Q21448" s="89"/>
      <c r="R21448" s="90"/>
      <c r="S21448" s="91" t="s">
        <v>40</v>
      </c>
      <c r="T21448" s="92"/>
      <c r="U21448" s="93"/>
      <c r="V21448" s="94">
        <f>'Laskun tiedot'!$A$8</f>
        <v>40907</v>
      </c>
      <c r="W21448" s="95"/>
      <c r="X21448" s="95"/>
      <c r="Y21448" s="95"/>
      <c r="Z21448" s="96"/>
      <c r="AA21448" s="97" t="s">
        <v>24</v>
      </c>
      <c r="AB21448" s="98"/>
      <c r="AC21448" s="99" t="str">
        <f>'Laskun tiedot'!$A$51</f>
        <v xml:space="preserve"> </v>
      </c>
      <c r="AD21448" s="99"/>
      <c r="AE21448" s="99"/>
      <c r="AF21448" s="99"/>
      <c r="AG21448" s="99"/>
      <c r="AH21448" s="99"/>
      <c r="AI21448" s="99"/>
    </row>
    <row r="21449" spans="1:35" s="15" customFormat="1" ht="9.9499999999999993" customHeight="1" x14ac:dyDescent="0.25">
      <c r="B21449" s="41"/>
      <c r="C21449" s="42"/>
      <c r="D21449" s="42"/>
      <c r="E21449" s="42"/>
      <c r="F21449" s="42"/>
      <c r="G21449" s="42"/>
      <c r="H21449" s="42"/>
      <c r="I21449" s="43"/>
      <c r="J21449" s="42"/>
      <c r="K21449" s="42"/>
      <c r="L21449" s="42"/>
      <c r="M21449" s="42"/>
      <c r="N21449" s="42"/>
      <c r="O21449" s="42"/>
      <c r="P21449" s="42"/>
      <c r="Q21449" s="18"/>
      <c r="R21449" s="18"/>
      <c r="S21449" s="44"/>
      <c r="T21449" s="44"/>
      <c r="U21449" s="19"/>
      <c r="V21449" s="45"/>
      <c r="W21449" s="45"/>
      <c r="X21449" s="45"/>
      <c r="Y21449" s="45"/>
      <c r="Z21449" s="45"/>
      <c r="AA21449" s="45"/>
      <c r="AB21449" s="46"/>
      <c r="AC21449" s="47"/>
      <c r="AD21449" s="48"/>
      <c r="AE21449" s="48"/>
      <c r="AF21449" s="48"/>
      <c r="AG21449" s="48"/>
      <c r="AH21449" s="48"/>
      <c r="AI21449" s="48"/>
    </row>
    <row r="21450" spans="1:35" s="15" customFormat="1" ht="50.1" customHeight="1" x14ac:dyDescent="0.25">
      <c r="B21450" s="41"/>
      <c r="C21450" s="42"/>
      <c r="D21450" s="42"/>
      <c r="E21450" s="42"/>
      <c r="F21450" s="42"/>
      <c r="G21450" s="42"/>
      <c r="H21450" s="42"/>
      <c r="I21450" s="43"/>
      <c r="J21450" s="42"/>
      <c r="K21450" s="42"/>
      <c r="L21450" s="42"/>
      <c r="M21450" s="42"/>
      <c r="N21450" s="42"/>
      <c r="O21450" s="42"/>
      <c r="P21450" s="42"/>
      <c r="Q21450" s="18"/>
      <c r="R21450" s="18"/>
      <c r="S21450" s="44"/>
      <c r="T21450" s="44"/>
      <c r="U21450" s="19"/>
      <c r="V21450" s="45"/>
      <c r="W21450" s="45"/>
      <c r="X21450" s="100" t="s">
        <v>38</v>
      </c>
      <c r="Y21450" s="100"/>
      <c r="Z21450" s="100"/>
      <c r="AA21450" s="100"/>
      <c r="AB21450" s="100"/>
      <c r="AC21450" s="100"/>
      <c r="AD21450" s="100"/>
      <c r="AE21450" s="100"/>
      <c r="AF21450" s="100"/>
      <c r="AG21450" s="100"/>
      <c r="AH21450" s="100"/>
      <c r="AI21450" s="100"/>
    </row>
    <row r="21451" spans="1:35" s="8" customFormat="1" ht="23.25" x14ac:dyDescent="0.35">
      <c r="B21451" s="66"/>
      <c r="C21451" s="150" t="str">
        <f>'Laskun tiedot'!$A$2</f>
        <v>Yhdistys ry</v>
      </c>
      <c r="D21451" s="150"/>
      <c r="E21451" s="150"/>
      <c r="F21451" s="150"/>
      <c r="G21451" s="150"/>
      <c r="H21451" s="150"/>
      <c r="I21451" s="150"/>
      <c r="J21451" s="150"/>
      <c r="K21451" s="150"/>
      <c r="L21451" s="150"/>
      <c r="M21451" s="150"/>
      <c r="N21451" s="150"/>
      <c r="O21451" s="150"/>
      <c r="P21451" s="150"/>
      <c r="Q21451" s="150"/>
      <c r="R21451" s="150"/>
      <c r="S21451" s="150"/>
      <c r="T21451" s="10"/>
      <c r="U21451" s="9"/>
      <c r="V21451" s="9"/>
      <c r="W21451" s="150" t="s">
        <v>16</v>
      </c>
      <c r="X21451" s="150"/>
      <c r="Y21451" s="150"/>
      <c r="Z21451" s="150"/>
    </row>
    <row r="21452" spans="1:35" s="15" customFormat="1" x14ac:dyDescent="0.25">
      <c r="B21452" s="15" t="s">
        <v>25</v>
      </c>
      <c r="AI21452" s="65">
        <v>431</v>
      </c>
    </row>
    <row r="21453" spans="1:35" s="11" customFormat="1" ht="15" customHeight="1" x14ac:dyDescent="0.2">
      <c r="V21453" s="68"/>
      <c r="W21453" s="145" t="s">
        <v>26</v>
      </c>
      <c r="X21453" s="145"/>
      <c r="Y21453" s="145"/>
      <c r="Z21453" s="145"/>
      <c r="AA21453" s="145"/>
      <c r="AB21453" s="145"/>
      <c r="AC21453" s="68"/>
      <c r="AD21453" s="68"/>
      <c r="AE21453" s="145" t="s">
        <v>18</v>
      </c>
      <c r="AF21453" s="145"/>
      <c r="AG21453" s="145"/>
      <c r="AH21453" s="145"/>
      <c r="AI21453" s="145"/>
    </row>
    <row r="21454" spans="1:35" s="15" customFormat="1" ht="15" customHeight="1" x14ac:dyDescent="0.25">
      <c r="B21454" s="62"/>
      <c r="C21454" s="146" t="str">
        <f ca="1">INDIRECT("Jäsenet!C"&amp;AI21452)&amp;$B$2&amp;INDIRECT("Jäsenet!B"&amp;AI21452)</f>
        <v xml:space="preserve"> </v>
      </c>
      <c r="D21454" s="146"/>
      <c r="E21454" s="146"/>
      <c r="F21454" s="146"/>
      <c r="G21454" s="146"/>
      <c r="H21454" s="146"/>
      <c r="I21454" s="146"/>
      <c r="J21454" s="146"/>
      <c r="K21454" s="146"/>
      <c r="L21454" s="146"/>
      <c r="M21454" s="146"/>
      <c r="N21454" s="146"/>
      <c r="O21454" s="146"/>
      <c r="P21454" s="146"/>
      <c r="Q21454" s="146"/>
      <c r="R21454" s="146"/>
      <c r="S21454" s="146"/>
      <c r="T21454" s="13"/>
      <c r="U21454" s="64"/>
      <c r="V21454" s="64"/>
      <c r="W21454" s="147">
        <f>'Laskun tiedot'!$A$5</f>
        <v>40618</v>
      </c>
      <c r="X21454" s="147"/>
      <c r="Y21454" s="147"/>
      <c r="Z21454" s="147"/>
      <c r="AA21454" s="147"/>
      <c r="AB21454" s="147"/>
      <c r="AC21454" s="64"/>
      <c r="AD21454" s="64"/>
      <c r="AE21454" s="147">
        <f>'Laskun tiedot'!$A$8</f>
        <v>40907</v>
      </c>
      <c r="AF21454" s="147"/>
      <c r="AG21454" s="147"/>
      <c r="AH21454" s="147"/>
      <c r="AI21454" s="147"/>
    </row>
    <row r="21455" spans="1:35" s="15" customFormat="1" ht="15" customHeight="1" x14ac:dyDescent="0.25">
      <c r="B21455" s="62"/>
      <c r="C21455" s="146">
        <f ca="1">INDIRECT("Jäsenet!D"&amp;AI21452)</f>
        <v>0</v>
      </c>
      <c r="D21455" s="146"/>
      <c r="E21455" s="146"/>
      <c r="F21455" s="146"/>
      <c r="G21455" s="146"/>
      <c r="H21455" s="146"/>
      <c r="I21455" s="146"/>
      <c r="J21455" s="146"/>
      <c r="K21455" s="146"/>
      <c r="L21455" s="146"/>
      <c r="M21455" s="146"/>
      <c r="N21455" s="146"/>
      <c r="O21455" s="146"/>
      <c r="P21455" s="146"/>
      <c r="Q21455" s="146"/>
      <c r="R21455" s="146"/>
      <c r="S21455" s="146"/>
    </row>
    <row r="21456" spans="1:35" s="11" customFormat="1" ht="15" customHeight="1" x14ac:dyDescent="0.25">
      <c r="B21456" s="67"/>
      <c r="C21456" s="148" t="str">
        <f ca="1">INDIRECT("Jäsenet!E"&amp;AI21452)&amp;$B$2&amp;INDIRECT("Jäsenet!F"&amp;AI21452)</f>
        <v xml:space="preserve"> </v>
      </c>
      <c r="D21456" s="148"/>
      <c r="E21456" s="148"/>
      <c r="F21456" s="148"/>
      <c r="G21456" s="148"/>
      <c r="H21456" s="148"/>
      <c r="I21456" s="148"/>
      <c r="J21456" s="148"/>
      <c r="K21456" s="148"/>
      <c r="L21456" s="148"/>
      <c r="M21456" s="148"/>
      <c r="N21456" s="148"/>
      <c r="O21456" s="148"/>
      <c r="P21456" s="148"/>
      <c r="Q21456" s="148"/>
      <c r="R21456" s="148"/>
      <c r="S21456" s="148"/>
      <c r="W21456" s="145" t="s">
        <v>17</v>
      </c>
      <c r="X21456" s="145"/>
      <c r="Y21456" s="145"/>
      <c r="Z21456" s="145"/>
      <c r="AA21456" s="145"/>
      <c r="AB21456" s="145"/>
    </row>
    <row r="21457" spans="1:35" s="15" customFormat="1" ht="15" customHeight="1" x14ac:dyDescent="0.25">
      <c r="T21457" s="78"/>
      <c r="U21457" s="63"/>
      <c r="V21457" s="63"/>
      <c r="W21457" s="149">
        <f ca="1">INDIRECT("Jäsenet!A"&amp;AI21452)</f>
        <v>430</v>
      </c>
      <c r="X21457" s="149"/>
      <c r="Y21457" s="149"/>
      <c r="Z21457" s="149"/>
      <c r="AA21457" s="149"/>
      <c r="AB21457" s="149"/>
    </row>
    <row r="21458" spans="1:35" s="15" customFormat="1" ht="15" customHeight="1" x14ac:dyDescent="0.25">
      <c r="B21458" s="39"/>
      <c r="C21458" s="39"/>
      <c r="D21458" s="39"/>
      <c r="E21458" s="39"/>
      <c r="F21458" s="39"/>
      <c r="G21458" s="39"/>
      <c r="H21458" s="39"/>
      <c r="I21458" s="39"/>
      <c r="J21458" s="39"/>
      <c r="K21458" s="39"/>
      <c r="L21458" s="39"/>
      <c r="M21458" s="39"/>
      <c r="N21458" s="39"/>
      <c r="O21458" s="39"/>
      <c r="P21458" s="39"/>
      <c r="Q21458" s="39"/>
      <c r="R21458" s="39"/>
      <c r="S21458" s="39"/>
      <c r="T21458" s="78"/>
      <c r="U21458" s="78"/>
      <c r="V21458" s="78"/>
      <c r="W21458" s="78"/>
      <c r="X21458" s="78"/>
      <c r="Y21458" s="78"/>
      <c r="Z21458" s="78"/>
      <c r="AA21458" s="39"/>
      <c r="AB21458" s="39"/>
      <c r="AC21458" s="39"/>
      <c r="AD21458" s="39"/>
      <c r="AE21458" s="39"/>
      <c r="AF21458" s="39"/>
      <c r="AG21458" s="39"/>
      <c r="AH21458" s="39"/>
      <c r="AI21458" s="39"/>
    </row>
    <row r="21459" spans="1:35" s="15" customFormat="1" ht="15" customHeight="1" x14ac:dyDescent="0.25">
      <c r="A21459" s="32"/>
      <c r="B21459" s="32"/>
      <c r="C21459" s="32"/>
      <c r="D21459" s="32"/>
      <c r="E21459" s="32"/>
      <c r="F21459" s="32"/>
      <c r="G21459" s="32"/>
      <c r="H21459" s="32"/>
      <c r="I21459" s="32"/>
      <c r="J21459" s="32"/>
      <c r="K21459" s="32"/>
      <c r="L21459" s="32"/>
      <c r="M21459" s="32"/>
      <c r="N21459" s="32"/>
      <c r="O21459" s="32"/>
      <c r="P21459" s="32"/>
      <c r="Q21459" s="32"/>
      <c r="R21459" s="32"/>
      <c r="S21459" s="32"/>
      <c r="T21459" s="33"/>
      <c r="U21459" s="33"/>
      <c r="V21459" s="33"/>
      <c r="W21459" s="35"/>
      <c r="X21459" s="33"/>
      <c r="Y21459" s="33"/>
      <c r="Z21459" s="33"/>
      <c r="AA21459" s="32"/>
      <c r="AB21459" s="32"/>
      <c r="AC21459" s="32"/>
      <c r="AD21459" s="32"/>
      <c r="AE21459" s="32"/>
      <c r="AF21459" s="32"/>
      <c r="AG21459" s="32"/>
      <c r="AH21459" s="32"/>
      <c r="AI21459" s="32"/>
    </row>
    <row r="21460" spans="1:35" s="15" customFormat="1" ht="15" customHeight="1" x14ac:dyDescent="0.25">
      <c r="B21460" s="39"/>
      <c r="C21460" s="39"/>
      <c r="D21460" s="39"/>
      <c r="E21460" s="39"/>
      <c r="F21460" s="39"/>
      <c r="G21460" s="39"/>
      <c r="H21460" s="39"/>
      <c r="I21460" s="39"/>
      <c r="J21460" s="39"/>
      <c r="K21460" s="39"/>
      <c r="L21460" s="39"/>
      <c r="M21460" s="39"/>
      <c r="N21460" s="39"/>
      <c r="O21460" s="39"/>
      <c r="P21460" s="39"/>
      <c r="Q21460" s="39"/>
      <c r="R21460" s="39"/>
      <c r="S21460" s="39"/>
      <c r="T21460" s="78"/>
      <c r="U21460" s="78"/>
      <c r="V21460" s="78"/>
      <c r="W21460" s="34"/>
      <c r="X21460" s="78"/>
      <c r="Y21460" s="78"/>
      <c r="Z21460" s="78"/>
      <c r="AA21460" s="39"/>
      <c r="AB21460" s="39"/>
      <c r="AC21460" s="39"/>
      <c r="AD21460" s="39"/>
      <c r="AE21460" s="39"/>
      <c r="AF21460" s="39"/>
      <c r="AG21460" s="39"/>
      <c r="AH21460" s="39"/>
      <c r="AI21460" s="39"/>
    </row>
    <row r="21461" spans="1:35" s="15" customFormat="1" ht="15" customHeight="1" x14ac:dyDescent="0.25">
      <c r="B21461" s="36" t="str">
        <f>'Laskun tiedot'!$A$11</f>
        <v>--------------------</v>
      </c>
      <c r="C21461" s="39"/>
      <c r="D21461" s="39"/>
      <c r="E21461" s="39"/>
      <c r="F21461" s="39"/>
      <c r="G21461" s="39"/>
      <c r="H21461" s="39"/>
      <c r="I21461" s="39"/>
      <c r="J21461" s="39"/>
      <c r="K21461" s="39"/>
      <c r="L21461" s="39"/>
      <c r="M21461" s="39"/>
      <c r="N21461" s="39"/>
      <c r="O21461" s="39"/>
      <c r="P21461" s="39"/>
      <c r="Q21461" s="39"/>
      <c r="R21461" s="39"/>
      <c r="S21461" s="39"/>
      <c r="T21461" s="17"/>
      <c r="U21461" s="17"/>
      <c r="V21461" s="17"/>
      <c r="W21461" s="17"/>
      <c r="X21461" s="17"/>
      <c r="Y21461" s="17"/>
      <c r="Z21461" s="17"/>
      <c r="AA21461" s="17"/>
      <c r="AB21461" s="17"/>
      <c r="AC21461" s="17"/>
      <c r="AD21461" s="17"/>
      <c r="AE21461" s="17"/>
      <c r="AF21461" s="17"/>
      <c r="AG21461" s="17"/>
      <c r="AH21461" s="17"/>
      <c r="AI21461" s="17"/>
    </row>
    <row r="21462" spans="1:35" s="15" customFormat="1" ht="15" customHeight="1" x14ac:dyDescent="0.25">
      <c r="B21462" s="36" t="str">
        <f>'Laskun tiedot'!$A$12</f>
        <v>Vuosi 2011</v>
      </c>
      <c r="C21462" s="78"/>
      <c r="D21462" s="78"/>
      <c r="E21462" s="78"/>
      <c r="F21462" s="78"/>
      <c r="G21462" s="78"/>
      <c r="H21462" s="78"/>
      <c r="I21462" s="78"/>
      <c r="J21462" s="78"/>
      <c r="K21462" s="78"/>
      <c r="L21462" s="78"/>
      <c r="M21462" s="78"/>
      <c r="N21462" s="78"/>
      <c r="O21462" s="78"/>
      <c r="P21462" s="39"/>
      <c r="Q21462" s="39"/>
      <c r="R21462" s="39"/>
      <c r="S21462" s="39"/>
      <c r="T21462" s="39"/>
      <c r="U21462" s="39"/>
      <c r="V21462" s="39"/>
      <c r="W21462" s="39"/>
      <c r="X21462" s="39"/>
      <c r="Y21462" s="39"/>
      <c r="Z21462" s="39"/>
      <c r="AA21462" s="39"/>
      <c r="AB21462" s="39"/>
      <c r="AC21462" s="13"/>
      <c r="AD21462" s="13"/>
      <c r="AE21462" s="13"/>
      <c r="AF21462" s="13"/>
      <c r="AG21462" s="13"/>
      <c r="AH21462" s="13"/>
      <c r="AI21462" s="13"/>
    </row>
    <row r="21463" spans="1:35" s="15" customFormat="1" ht="15" customHeight="1" x14ac:dyDescent="0.25">
      <c r="B21463" s="36" t="str">
        <f>'Laskun tiedot'!$A$13</f>
        <v>JÄSENMAKSU ………. 10 €</v>
      </c>
      <c r="T21463" s="11"/>
      <c r="U21463" s="11"/>
      <c r="V21463" s="11"/>
      <c r="W21463" s="11"/>
      <c r="X21463" s="11"/>
      <c r="Y21463" s="11"/>
      <c r="Z21463" s="11"/>
      <c r="AA21463" s="11"/>
      <c r="AB21463" s="11"/>
      <c r="AC21463" s="11"/>
      <c r="AD21463" s="11"/>
      <c r="AE21463" s="11"/>
      <c r="AF21463" s="11"/>
      <c r="AG21463" s="11"/>
      <c r="AH21463" s="11"/>
      <c r="AI21463" s="11"/>
    </row>
    <row r="21464" spans="1:35" s="15" customFormat="1" ht="15" customHeight="1" x14ac:dyDescent="0.25">
      <c r="B21464" s="36" t="str">
        <f>'Laskun tiedot'!$A$14</f>
        <v>--------------------</v>
      </c>
      <c r="T21464" s="39"/>
      <c r="AC21464" s="39"/>
    </row>
    <row r="21465" spans="1:35" s="15" customFormat="1" ht="15" customHeight="1" x14ac:dyDescent="0.25">
      <c r="B21465" s="36" t="str">
        <f>'Laskun tiedot'!$A$15</f>
        <v xml:space="preserve"> </v>
      </c>
      <c r="T21465" s="11"/>
      <c r="U21465" s="11"/>
      <c r="V21465" s="11"/>
      <c r="W21465" s="11"/>
      <c r="X21465" s="11"/>
      <c r="Y21465" s="11"/>
      <c r="Z21465" s="11"/>
      <c r="AA21465" s="11"/>
      <c r="AB21465" s="11"/>
      <c r="AC21465" s="11"/>
      <c r="AD21465" s="11"/>
      <c r="AE21465" s="11"/>
      <c r="AF21465" s="11"/>
      <c r="AG21465" s="11"/>
      <c r="AH21465" s="11"/>
      <c r="AI21465" s="11"/>
    </row>
    <row r="21466" spans="1:35" s="15" customFormat="1" ht="15" customHeight="1" x14ac:dyDescent="0.25">
      <c r="B21466" s="36" t="str">
        <f>'Laskun tiedot'!$A$16</f>
        <v xml:space="preserve"> </v>
      </c>
      <c r="C21466" s="39"/>
      <c r="D21466" s="39"/>
      <c r="E21466" s="39"/>
      <c r="F21466" s="39"/>
      <c r="G21466" s="39"/>
      <c r="H21466" s="39"/>
      <c r="I21466" s="39"/>
      <c r="J21466" s="39"/>
      <c r="K21466" s="39"/>
      <c r="L21466" s="39"/>
      <c r="M21466" s="39"/>
      <c r="N21466" s="39"/>
      <c r="O21466" s="39"/>
      <c r="P21466" s="39"/>
      <c r="Q21466" s="39"/>
      <c r="R21466" s="39"/>
      <c r="S21466" s="39"/>
      <c r="T21466" s="39"/>
      <c r="U21466" s="39"/>
      <c r="V21466" s="39"/>
      <c r="W21466" s="39"/>
      <c r="X21466" s="39"/>
      <c r="Y21466" s="39"/>
      <c r="Z21466" s="39"/>
      <c r="AA21466" s="39"/>
      <c r="AB21466" s="39"/>
      <c r="AC21466" s="39"/>
      <c r="AD21466" s="39"/>
      <c r="AE21466" s="39"/>
      <c r="AF21466" s="39"/>
      <c r="AG21466" s="39"/>
      <c r="AH21466" s="39"/>
      <c r="AI21466" s="39"/>
    </row>
    <row r="21467" spans="1:35" s="15" customFormat="1" ht="15" customHeight="1" x14ac:dyDescent="0.25">
      <c r="B21467" s="36" t="str">
        <f>'Laskun tiedot'!$A$17</f>
        <v xml:space="preserve"> </v>
      </c>
    </row>
    <row r="21468" spans="1:35" s="11" customFormat="1" ht="15" customHeight="1" x14ac:dyDescent="0.25">
      <c r="B21468" s="36" t="str">
        <f>'Laskun tiedot'!$A$18</f>
        <v xml:space="preserve"> </v>
      </c>
    </row>
    <row r="21469" spans="1:35" s="15" customFormat="1" ht="15" customHeight="1" x14ac:dyDescent="0.25">
      <c r="B21469" s="36" t="str">
        <f>'Laskun tiedot'!$A$19</f>
        <v xml:space="preserve"> </v>
      </c>
      <c r="M21469" s="16"/>
      <c r="N21469" s="1"/>
      <c r="O21469" s="1"/>
      <c r="P21469" s="16"/>
      <c r="Q21469" s="1"/>
      <c r="R21469" s="1"/>
      <c r="T21469" s="16"/>
      <c r="U21469" s="1"/>
      <c r="V21469" s="1"/>
      <c r="W21469" s="1"/>
      <c r="X21469" s="1"/>
      <c r="Z21469" s="16"/>
      <c r="AA21469" s="1"/>
      <c r="AB21469" s="1"/>
      <c r="AD21469" s="16"/>
      <c r="AE21469" s="1"/>
      <c r="AF21469" s="1"/>
      <c r="AG21469" s="1"/>
      <c r="AH21469" s="1"/>
    </row>
    <row r="21470" spans="1:35" s="15" customFormat="1" ht="15" customHeight="1" x14ac:dyDescent="0.25">
      <c r="B21470" s="36" t="str">
        <f>'Laskun tiedot'!$A$20</f>
        <v xml:space="preserve"> </v>
      </c>
      <c r="M21470" s="16"/>
      <c r="N21470" s="1"/>
      <c r="O21470" s="1"/>
      <c r="P21470" s="16"/>
      <c r="Q21470" s="1"/>
      <c r="R21470" s="1"/>
      <c r="T21470" s="16"/>
      <c r="U21470" s="1"/>
      <c r="V21470" s="1"/>
      <c r="W21470" s="1"/>
      <c r="X21470" s="1"/>
      <c r="Z21470" s="16"/>
      <c r="AA21470" s="1"/>
      <c r="AB21470" s="1"/>
      <c r="AD21470" s="16"/>
      <c r="AE21470" s="1"/>
      <c r="AF21470" s="1"/>
      <c r="AG21470" s="1"/>
      <c r="AH21470" s="1"/>
    </row>
    <row r="21471" spans="1:35" s="15" customFormat="1" ht="15" customHeight="1" x14ac:dyDescent="0.25">
      <c r="B21471" s="36" t="str">
        <f>'Laskun tiedot'!$A$21</f>
        <v xml:space="preserve"> </v>
      </c>
      <c r="M21471" s="16"/>
      <c r="N21471" s="1"/>
      <c r="O21471" s="1"/>
      <c r="P21471" s="16"/>
      <c r="Q21471" s="1"/>
      <c r="R21471" s="1"/>
      <c r="T21471" s="16"/>
      <c r="U21471" s="1"/>
      <c r="V21471" s="1"/>
      <c r="W21471" s="1"/>
      <c r="X21471" s="1"/>
      <c r="Z21471" s="16"/>
      <c r="AA21471" s="1"/>
      <c r="AB21471" s="1"/>
      <c r="AD21471" s="16"/>
      <c r="AE21471" s="1"/>
      <c r="AF21471" s="1"/>
      <c r="AG21471" s="1"/>
      <c r="AH21471" s="1"/>
    </row>
    <row r="21472" spans="1:35" s="15" customFormat="1" ht="15" customHeight="1" x14ac:dyDescent="0.25">
      <c r="B21472" s="36" t="str">
        <f>'Laskun tiedot'!$A$22</f>
        <v xml:space="preserve"> </v>
      </c>
      <c r="M21472" s="16"/>
      <c r="N21472" s="1"/>
      <c r="O21472" s="1"/>
      <c r="P21472" s="16"/>
      <c r="Q21472" s="1"/>
      <c r="R21472" s="1"/>
      <c r="T21472" s="16"/>
      <c r="U21472" s="1"/>
      <c r="V21472" s="1"/>
      <c r="W21472" s="1"/>
      <c r="X21472" s="1"/>
      <c r="Z21472" s="16"/>
      <c r="AA21472" s="1"/>
      <c r="AB21472" s="1"/>
      <c r="AD21472" s="16"/>
      <c r="AE21472" s="1"/>
      <c r="AF21472" s="1"/>
      <c r="AG21472" s="1"/>
      <c r="AH21472" s="1"/>
    </row>
    <row r="21473" spans="1:35" s="15" customFormat="1" ht="15" customHeight="1" x14ac:dyDescent="0.25">
      <c r="B21473" s="36" t="str">
        <f>'Laskun tiedot'!$A$23</f>
        <v xml:space="preserve"> </v>
      </c>
      <c r="M21473" s="16"/>
      <c r="N21473" s="1"/>
      <c r="O21473" s="1"/>
      <c r="P21473" s="16"/>
      <c r="Q21473" s="1"/>
      <c r="R21473" s="1"/>
      <c r="T21473" s="16"/>
      <c r="U21473" s="1"/>
      <c r="V21473" s="1"/>
      <c r="W21473" s="1"/>
      <c r="X21473" s="1"/>
      <c r="Z21473" s="16"/>
      <c r="AA21473" s="1"/>
      <c r="AB21473" s="1"/>
      <c r="AD21473" s="16"/>
      <c r="AE21473" s="1"/>
      <c r="AF21473" s="1"/>
      <c r="AG21473" s="1"/>
      <c r="AH21473" s="1"/>
    </row>
    <row r="21474" spans="1:35" s="15" customFormat="1" ht="15" customHeight="1" x14ac:dyDescent="0.25">
      <c r="B21474" s="36" t="str">
        <f>'Laskun tiedot'!$A$24</f>
        <v xml:space="preserve"> </v>
      </c>
      <c r="M21474" s="16"/>
      <c r="N21474" s="1"/>
      <c r="O21474" s="1"/>
      <c r="P21474" s="16"/>
      <c r="Q21474" s="1"/>
      <c r="R21474" s="1"/>
      <c r="T21474" s="16"/>
      <c r="U21474" s="1"/>
      <c r="V21474" s="1"/>
      <c r="W21474" s="1"/>
      <c r="X21474" s="1"/>
      <c r="Z21474" s="16"/>
      <c r="AA21474" s="1"/>
      <c r="AB21474" s="1"/>
      <c r="AD21474" s="16"/>
      <c r="AE21474" s="1"/>
      <c r="AF21474" s="1"/>
      <c r="AG21474" s="1"/>
      <c r="AH21474" s="1"/>
    </row>
    <row r="21475" spans="1:35" s="15" customFormat="1" ht="15" customHeight="1" x14ac:dyDescent="0.25">
      <c r="B21475" s="36" t="str">
        <f>'Laskun tiedot'!$A$25</f>
        <v xml:space="preserve"> </v>
      </c>
      <c r="M21475" s="16"/>
      <c r="N21475" s="1"/>
      <c r="O21475" s="1"/>
      <c r="P21475" s="16"/>
      <c r="Q21475" s="1"/>
      <c r="R21475" s="1"/>
      <c r="T21475" s="16"/>
      <c r="U21475" s="1"/>
      <c r="V21475" s="1"/>
      <c r="W21475" s="1"/>
      <c r="X21475" s="1"/>
      <c r="Z21475" s="16"/>
      <c r="AA21475" s="1"/>
      <c r="AB21475" s="1"/>
      <c r="AD21475" s="16"/>
      <c r="AE21475" s="1"/>
      <c r="AF21475" s="1"/>
      <c r="AG21475" s="1"/>
      <c r="AH21475" s="1"/>
    </row>
    <row r="21476" spans="1:35" s="15" customFormat="1" ht="15" customHeight="1" x14ac:dyDescent="0.25">
      <c r="B21476" s="36" t="str">
        <f>'Laskun tiedot'!$A$26</f>
        <v xml:space="preserve"> </v>
      </c>
      <c r="M21476" s="16"/>
      <c r="N21476" s="1"/>
      <c r="O21476" s="1"/>
      <c r="P21476" s="16"/>
      <c r="Q21476" s="1"/>
      <c r="R21476" s="1"/>
      <c r="T21476" s="16"/>
      <c r="U21476" s="1"/>
      <c r="V21476" s="1"/>
      <c r="W21476" s="1"/>
      <c r="X21476" s="1"/>
      <c r="Z21476" s="16"/>
      <c r="AA21476" s="1"/>
      <c r="AB21476" s="1"/>
      <c r="AD21476" s="16"/>
      <c r="AE21476" s="1"/>
      <c r="AF21476" s="1"/>
      <c r="AG21476" s="1"/>
      <c r="AH21476" s="1"/>
    </row>
    <row r="21477" spans="1:35" s="15" customFormat="1" ht="15" customHeight="1" x14ac:dyDescent="0.25">
      <c r="B21477" s="36" t="str">
        <f>'Laskun tiedot'!$A$27</f>
        <v xml:space="preserve"> </v>
      </c>
      <c r="M21477" s="16"/>
      <c r="N21477" s="1"/>
      <c r="O21477" s="1"/>
      <c r="P21477" s="16"/>
      <c r="Q21477" s="1"/>
      <c r="R21477" s="1"/>
      <c r="T21477" s="16"/>
      <c r="U21477" s="1"/>
      <c r="V21477" s="1"/>
      <c r="W21477" s="1"/>
      <c r="X21477" s="1"/>
      <c r="Z21477" s="16"/>
      <c r="AA21477" s="1"/>
      <c r="AB21477" s="1"/>
      <c r="AD21477" s="16"/>
      <c r="AE21477" s="1"/>
      <c r="AF21477" s="1"/>
      <c r="AG21477" s="1"/>
      <c r="AH21477" s="1"/>
    </row>
    <row r="21478" spans="1:35" s="15" customFormat="1" ht="15" customHeight="1" x14ac:dyDescent="0.25">
      <c r="B21478" s="36"/>
      <c r="M21478" s="16"/>
      <c r="N21478" s="1"/>
      <c r="O21478" s="1"/>
      <c r="P21478" s="16"/>
      <c r="Q21478" s="1"/>
      <c r="R21478" s="1"/>
      <c r="T21478" s="16"/>
      <c r="U21478" s="1"/>
      <c r="V21478" s="1"/>
      <c r="W21478" s="1"/>
      <c r="X21478" s="1"/>
      <c r="Z21478" s="16"/>
      <c r="AA21478" s="1"/>
      <c r="AB21478" s="1"/>
      <c r="AD21478" s="16"/>
      <c r="AE21478" s="1"/>
      <c r="AF21478" s="1"/>
      <c r="AG21478" s="1"/>
      <c r="AH21478" s="1"/>
    </row>
    <row r="21479" spans="1:35" s="80" customFormat="1" ht="12" customHeight="1" x14ac:dyDescent="0.25">
      <c r="B21479" s="143" t="str">
        <f>'Laskun tiedot'!$A$30</f>
        <v>Sihteeri:</v>
      </c>
      <c r="C21479" s="143"/>
      <c r="D21479" s="143"/>
      <c r="E21479" s="143"/>
      <c r="F21479" s="143"/>
      <c r="G21479" s="143"/>
      <c r="H21479" s="143"/>
      <c r="I21479" s="143"/>
      <c r="J21479" s="143" t="str">
        <f>'Laskun tiedot'!$B$30</f>
        <v>Puh.</v>
      </c>
      <c r="K21479" s="143"/>
      <c r="L21479" s="143"/>
      <c r="M21479" s="143"/>
      <c r="N21479" s="143"/>
      <c r="O21479" s="143"/>
      <c r="P21479" s="143"/>
      <c r="Q21479" s="143"/>
      <c r="R21479" s="143"/>
      <c r="S21479" s="143" t="str">
        <f>'Laskun tiedot'!$C$30</f>
        <v xml:space="preserve"> </v>
      </c>
      <c r="T21479" s="143"/>
      <c r="U21479" s="143"/>
      <c r="V21479" s="143"/>
      <c r="W21479" s="143"/>
      <c r="X21479" s="143"/>
      <c r="Y21479" s="143"/>
      <c r="Z21479" s="143"/>
      <c r="AA21479" s="143" t="str">
        <f>'Laskun tiedot'!$D$30</f>
        <v xml:space="preserve"> </v>
      </c>
      <c r="AB21479" s="143"/>
      <c r="AC21479" s="143"/>
      <c r="AD21479" s="143"/>
      <c r="AE21479" s="143"/>
      <c r="AF21479" s="143"/>
      <c r="AG21479" s="143"/>
      <c r="AH21479" s="143"/>
      <c r="AI21479" s="143"/>
    </row>
    <row r="21480" spans="1:35" s="79" customFormat="1" ht="12" customHeight="1" x14ac:dyDescent="0.2">
      <c r="B21480" s="143" t="str">
        <f>'Laskun tiedot'!$A$31</f>
        <v xml:space="preserve"> </v>
      </c>
      <c r="C21480" s="143"/>
      <c r="D21480" s="143"/>
      <c r="E21480" s="143"/>
      <c r="F21480" s="143"/>
      <c r="G21480" s="143"/>
      <c r="H21480" s="143"/>
      <c r="I21480" s="143"/>
      <c r="J21480" s="143" t="str">
        <f>'Laskun tiedot'!$B$31</f>
        <v xml:space="preserve"> </v>
      </c>
      <c r="K21480" s="143"/>
      <c r="L21480" s="143"/>
      <c r="M21480" s="143"/>
      <c r="N21480" s="143"/>
      <c r="O21480" s="143"/>
      <c r="P21480" s="143"/>
      <c r="Q21480" s="143"/>
      <c r="R21480" s="143"/>
      <c r="S21480" s="144" t="str">
        <f>'Laskun tiedot'!$C$31</f>
        <v xml:space="preserve"> </v>
      </c>
      <c r="T21480" s="144"/>
      <c r="U21480" s="144"/>
      <c r="V21480" s="144"/>
      <c r="W21480" s="144"/>
      <c r="X21480" s="144"/>
      <c r="Y21480" s="144"/>
      <c r="Z21480" s="144"/>
      <c r="AA21480" s="144" t="str">
        <f>'Laskun tiedot'!$D$31</f>
        <v xml:space="preserve"> </v>
      </c>
      <c r="AB21480" s="144"/>
      <c r="AC21480" s="144"/>
      <c r="AD21480" s="144"/>
      <c r="AE21480" s="144"/>
      <c r="AF21480" s="144"/>
      <c r="AG21480" s="144"/>
      <c r="AH21480" s="144"/>
      <c r="AI21480" s="144"/>
    </row>
    <row r="21481" spans="1:35" s="80" customFormat="1" ht="12" customHeight="1" x14ac:dyDescent="0.25">
      <c r="B21481" s="143" t="str">
        <f>'Laskun tiedot'!$A$32</f>
        <v xml:space="preserve"> </v>
      </c>
      <c r="C21481" s="143"/>
      <c r="D21481" s="143"/>
      <c r="E21481" s="143"/>
      <c r="F21481" s="143"/>
      <c r="G21481" s="143"/>
      <c r="H21481" s="143"/>
      <c r="I21481" s="143"/>
      <c r="J21481" s="143" t="str">
        <f>'Laskun tiedot'!$B$32</f>
        <v xml:space="preserve"> </v>
      </c>
      <c r="K21481" s="143"/>
      <c r="L21481" s="143"/>
      <c r="M21481" s="143"/>
      <c r="N21481" s="143"/>
      <c r="O21481" s="143"/>
      <c r="P21481" s="143"/>
      <c r="Q21481" s="143"/>
      <c r="R21481" s="143"/>
      <c r="S21481" s="144" t="str">
        <f>'Laskun tiedot'!$C$32</f>
        <v xml:space="preserve"> </v>
      </c>
      <c r="T21481" s="144"/>
      <c r="U21481" s="144"/>
      <c r="V21481" s="144"/>
      <c r="W21481" s="144"/>
      <c r="X21481" s="144"/>
      <c r="Y21481" s="144"/>
      <c r="Z21481" s="144"/>
      <c r="AA21481" s="144" t="str">
        <f>'Laskun tiedot'!$D$32</f>
        <v xml:space="preserve"> </v>
      </c>
      <c r="AB21481" s="144"/>
      <c r="AC21481" s="144"/>
      <c r="AD21481" s="144"/>
      <c r="AE21481" s="144"/>
      <c r="AF21481" s="144"/>
      <c r="AG21481" s="144"/>
      <c r="AH21481" s="144"/>
      <c r="AI21481" s="144"/>
    </row>
    <row r="21482" spans="1:35" s="15" customFormat="1" ht="15" customHeight="1" x14ac:dyDescent="0.25">
      <c r="A21482" s="60"/>
      <c r="B21482" s="61"/>
      <c r="C21482" s="61"/>
      <c r="D21482" s="61"/>
      <c r="E21482" s="61"/>
      <c r="F21482" s="61"/>
      <c r="G21482" s="61"/>
      <c r="H21482" s="61"/>
      <c r="I21482" s="61"/>
      <c r="J21482" s="61"/>
      <c r="K21482" s="61"/>
      <c r="L21482" s="61"/>
      <c r="M21482" s="61"/>
      <c r="N21482" s="61"/>
      <c r="O21482" s="61"/>
      <c r="P21482" s="61"/>
      <c r="Q21482" s="61"/>
      <c r="R21482" s="61"/>
      <c r="S21482" s="61"/>
      <c r="T21482" s="61"/>
      <c r="U21482" s="61"/>
      <c r="V21482" s="61"/>
      <c r="W21482" s="61"/>
      <c r="X21482" s="61"/>
      <c r="Y21482" s="61"/>
      <c r="Z21482" s="61"/>
      <c r="AA21482" s="61"/>
      <c r="AB21482" s="61"/>
      <c r="AC21482" s="61"/>
      <c r="AD21482" s="61"/>
      <c r="AE21482" s="61"/>
      <c r="AF21482" s="61"/>
      <c r="AG21482" s="61"/>
      <c r="AH21482" s="61"/>
      <c r="AI21482" s="61"/>
    </row>
    <row r="21483" spans="1:35" s="15" customFormat="1" ht="15" customHeight="1" x14ac:dyDescent="0.25">
      <c r="B21483" s="39"/>
      <c r="C21483" s="39"/>
      <c r="D21483" s="39"/>
      <c r="E21483" s="39"/>
      <c r="F21483" s="39"/>
      <c r="G21483" s="39"/>
      <c r="H21483" s="39"/>
      <c r="I21483" s="39"/>
      <c r="J21483" s="39"/>
      <c r="K21483" s="39"/>
      <c r="L21483" s="39"/>
      <c r="M21483" s="39"/>
      <c r="N21483" s="39"/>
      <c r="O21483" s="39"/>
      <c r="P21483" s="39"/>
      <c r="Q21483" s="39"/>
      <c r="R21483" s="39"/>
      <c r="S21483" s="39"/>
      <c r="T21483" s="39"/>
      <c r="U21483" s="39"/>
      <c r="V21483" s="39"/>
      <c r="W21483" s="39"/>
      <c r="X21483" s="39"/>
      <c r="Y21483" s="39"/>
      <c r="Z21483" s="39"/>
      <c r="AA21483" s="39"/>
      <c r="AB21483" s="59"/>
      <c r="AC21483" s="59"/>
      <c r="AD21483" s="39"/>
      <c r="AE21483" s="39"/>
      <c r="AF21483" s="39"/>
      <c r="AG21483" s="39"/>
      <c r="AH21483" s="39"/>
      <c r="AI21483" s="39"/>
    </row>
    <row r="21484" spans="1:35" s="15" customFormat="1" ht="11.1" customHeight="1" x14ac:dyDescent="0.25">
      <c r="A21484" s="72"/>
      <c r="B21484" s="73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 s="18"/>
      <c r="N21484" s="18"/>
      <c r="O21484" s="18"/>
      <c r="P21484" s="18"/>
      <c r="Q21484" s="18"/>
      <c r="R21484" s="18"/>
      <c r="S21484" s="127" t="s">
        <v>35</v>
      </c>
      <c r="T21484" s="128"/>
      <c r="U21484" s="128"/>
      <c r="V21484" s="128"/>
      <c r="W21484" s="128"/>
      <c r="X21484" s="128"/>
      <c r="Y21484" s="128"/>
      <c r="Z21484" s="128"/>
      <c r="AA21484" s="129"/>
      <c r="AB21484" s="128" t="s">
        <v>36</v>
      </c>
      <c r="AC21484" s="128"/>
      <c r="AD21484" s="128"/>
      <c r="AE21484" s="128"/>
      <c r="AF21484" s="128"/>
      <c r="AG21484" s="128"/>
      <c r="AH21484" s="128"/>
      <c r="AI21484" s="128"/>
    </row>
    <row r="21485" spans="1:35" s="15" customFormat="1" ht="15" customHeight="1" x14ac:dyDescent="0.25">
      <c r="A21485" s="116" t="s">
        <v>19</v>
      </c>
      <c r="B21485" s="130"/>
      <c r="C21485" s="20"/>
      <c r="D21485" s="133" t="str">
        <f>'Laskun tiedot'!$A$35</f>
        <v>EKOP 123456-09876543</v>
      </c>
      <c r="E21485" s="133"/>
      <c r="F21485" s="133"/>
      <c r="G21485" s="133"/>
      <c r="H21485" s="133"/>
      <c r="I21485" s="133"/>
      <c r="J21485" s="133"/>
      <c r="K21485" s="133"/>
      <c r="L21485" s="133"/>
      <c r="M21485" s="133"/>
      <c r="N21485" s="133"/>
      <c r="O21485" s="133"/>
      <c r="P21485" s="133"/>
      <c r="Q21485" s="133"/>
      <c r="R21485" s="133"/>
      <c r="S21485" s="134" t="str">
        <f>'Laskun tiedot'!$B$35</f>
        <v>FI67 1234 5609 8765 43</v>
      </c>
      <c r="T21485" s="135"/>
      <c r="U21485" s="135"/>
      <c r="V21485" s="135"/>
      <c r="W21485" s="135"/>
      <c r="X21485" s="135"/>
      <c r="Y21485" s="135"/>
      <c r="Z21485" s="135"/>
      <c r="AA21485" s="136"/>
      <c r="AB21485" s="135" t="str">
        <f>'Laskun tiedot'!$C$35</f>
        <v>OKOYFIHH</v>
      </c>
      <c r="AC21485" s="135"/>
      <c r="AD21485" s="135"/>
      <c r="AE21485" s="135"/>
      <c r="AF21485" s="135"/>
      <c r="AG21485" s="135"/>
      <c r="AH21485" s="135"/>
      <c r="AI21485" s="135"/>
    </row>
    <row r="21486" spans="1:35" s="15" customFormat="1" ht="15" customHeight="1" x14ac:dyDescent="0.25">
      <c r="A21486" s="116"/>
      <c r="B21486" s="130"/>
      <c r="C21486" s="20"/>
      <c r="D21486" s="133" t="str">
        <f>'Laskun tiedot'!$A$36</f>
        <v xml:space="preserve"> </v>
      </c>
      <c r="E21486" s="133"/>
      <c r="F21486" s="133"/>
      <c r="G21486" s="133"/>
      <c r="H21486" s="133"/>
      <c r="I21486" s="133"/>
      <c r="J21486" s="133"/>
      <c r="K21486" s="133"/>
      <c r="L21486" s="133"/>
      <c r="M21486" s="133"/>
      <c r="N21486" s="133"/>
      <c r="O21486" s="133"/>
      <c r="P21486" s="133"/>
      <c r="Q21486" s="133"/>
      <c r="R21486" s="137"/>
      <c r="S21486" s="134" t="str">
        <f>'Laskun tiedot'!$B$36</f>
        <v xml:space="preserve"> </v>
      </c>
      <c r="T21486" s="135"/>
      <c r="U21486" s="135"/>
      <c r="V21486" s="135"/>
      <c r="W21486" s="135"/>
      <c r="X21486" s="135"/>
      <c r="Y21486" s="135"/>
      <c r="Z21486" s="135"/>
      <c r="AA21486" s="136"/>
      <c r="AB21486" s="134" t="str">
        <f>'Laskun tiedot'!$C$36</f>
        <v xml:space="preserve"> </v>
      </c>
      <c r="AC21486" s="135"/>
      <c r="AD21486" s="135"/>
      <c r="AE21486" s="135"/>
      <c r="AF21486" s="135"/>
      <c r="AG21486" s="135"/>
      <c r="AH21486" s="135"/>
      <c r="AI21486" s="135"/>
    </row>
    <row r="21487" spans="1:35" s="15" customFormat="1" ht="15" customHeight="1" x14ac:dyDescent="0.25">
      <c r="A21487" s="131"/>
      <c r="B21487" s="132"/>
      <c r="C21487" s="20"/>
      <c r="D21487" s="138" t="str">
        <f>'Laskun tiedot'!$A$37</f>
        <v xml:space="preserve"> </v>
      </c>
      <c r="E21487" s="138"/>
      <c r="F21487" s="138"/>
      <c r="G21487" s="138"/>
      <c r="H21487" s="138"/>
      <c r="I21487" s="138"/>
      <c r="J21487" s="138"/>
      <c r="K21487" s="138"/>
      <c r="L21487" s="138"/>
      <c r="M21487" s="138"/>
      <c r="N21487" s="138"/>
      <c r="O21487" s="138"/>
      <c r="P21487" s="138"/>
      <c r="Q21487" s="138"/>
      <c r="R21487" s="139"/>
      <c r="S21487" s="140" t="str">
        <f>'Laskun tiedot'!$B$37</f>
        <v xml:space="preserve"> </v>
      </c>
      <c r="T21487" s="141"/>
      <c r="U21487" s="141"/>
      <c r="V21487" s="141"/>
      <c r="W21487" s="141"/>
      <c r="X21487" s="141"/>
      <c r="Y21487" s="141"/>
      <c r="Z21487" s="141"/>
      <c r="AA21487" s="142"/>
      <c r="AB21487" s="140" t="str">
        <f>'Laskun tiedot'!$C$37</f>
        <v xml:space="preserve"> </v>
      </c>
      <c r="AC21487" s="141"/>
      <c r="AD21487" s="141"/>
      <c r="AE21487" s="141"/>
      <c r="AF21487" s="141"/>
      <c r="AG21487" s="141"/>
      <c r="AH21487" s="141"/>
      <c r="AI21487" s="141"/>
    </row>
    <row r="21488" spans="1:35" s="15" customFormat="1" ht="15" customHeight="1" x14ac:dyDescent="0.25">
      <c r="A21488" s="101" t="s">
        <v>21</v>
      </c>
      <c r="B21488" s="102"/>
      <c r="C21488" s="22"/>
      <c r="D21488" s="107" t="str">
        <f>'Laskun tiedot'!$A$40</f>
        <v xml:space="preserve"> </v>
      </c>
      <c r="E21488" s="107"/>
      <c r="F21488" s="107"/>
      <c r="G21488" s="107"/>
      <c r="H21488" s="107"/>
      <c r="I21488" s="107"/>
      <c r="J21488" s="107"/>
      <c r="K21488" s="107"/>
      <c r="L21488" s="107"/>
      <c r="M21488" s="107"/>
      <c r="N21488" s="107"/>
      <c r="O21488" s="107"/>
      <c r="P21488" s="107"/>
      <c r="Q21488" s="107"/>
      <c r="R21488" s="108"/>
      <c r="S21488" s="23"/>
      <c r="T21488" s="24"/>
      <c r="U21488" s="25"/>
      <c r="V21488" s="25"/>
      <c r="W21488" s="25"/>
      <c r="X21488" s="25"/>
      <c r="Y21488" s="25"/>
      <c r="Z21488" s="25"/>
      <c r="AA21488" s="25"/>
      <c r="AB21488" s="25"/>
      <c r="AC21488" s="25"/>
      <c r="AD21488" s="25"/>
      <c r="AE21488" s="25"/>
      <c r="AF21488" s="25"/>
      <c r="AG21488" s="25"/>
      <c r="AH21488" s="25"/>
      <c r="AI21488" s="25"/>
    </row>
    <row r="21489" spans="1:35" s="15" customFormat="1" ht="15" customHeight="1" x14ac:dyDescent="0.25">
      <c r="A21489" s="103"/>
      <c r="B21489" s="104"/>
      <c r="C21489" s="20"/>
      <c r="D21489" s="109"/>
      <c r="E21489" s="109"/>
      <c r="F21489" s="109"/>
      <c r="G21489" s="109"/>
      <c r="H21489" s="109"/>
      <c r="I21489" s="109"/>
      <c r="J21489" s="109"/>
      <c r="K21489" s="109"/>
      <c r="L21489" s="109"/>
      <c r="M21489" s="109"/>
      <c r="N21489" s="109"/>
      <c r="O21489" s="109"/>
      <c r="P21489" s="109"/>
      <c r="Q21489" s="109"/>
      <c r="R21489" s="110"/>
      <c r="S21489" s="29"/>
      <c r="T21489" s="25" t="str">
        <f>'Laskun tiedot'!$A$43</f>
        <v>KÄYTÄ VIITETTÄ !</v>
      </c>
      <c r="U21489" s="25"/>
      <c r="V21489" s="25"/>
      <c r="W21489" s="25"/>
      <c r="X21489" s="25"/>
      <c r="Y21489" s="25"/>
      <c r="Z21489" s="25"/>
      <c r="AA21489" s="25"/>
      <c r="AB21489" s="25"/>
      <c r="AC21489" s="25"/>
      <c r="AD21489" s="25"/>
      <c r="AE21489" s="25"/>
      <c r="AF21489" s="25"/>
      <c r="AG21489" s="25"/>
      <c r="AH21489" s="25"/>
      <c r="AI21489" s="25"/>
    </row>
    <row r="21490" spans="1:35" s="15" customFormat="1" ht="15" customHeight="1" x14ac:dyDescent="0.25">
      <c r="A21490" s="105"/>
      <c r="B21490" s="106"/>
      <c r="C21490" s="26"/>
      <c r="D21490" s="111"/>
      <c r="E21490" s="111"/>
      <c r="F21490" s="111"/>
      <c r="G21490" s="111"/>
      <c r="H21490" s="111"/>
      <c r="I21490" s="111"/>
      <c r="J21490" s="111"/>
      <c r="K21490" s="111"/>
      <c r="L21490" s="111"/>
      <c r="M21490" s="111"/>
      <c r="N21490" s="111"/>
      <c r="O21490" s="111"/>
      <c r="P21490" s="111"/>
      <c r="Q21490" s="111"/>
      <c r="R21490" s="112"/>
      <c r="S21490" s="29"/>
      <c r="T21490" s="25" t="str">
        <f>'Laskun tiedot'!$A$44</f>
        <v xml:space="preserve"> </v>
      </c>
      <c r="U21490" s="25"/>
      <c r="V21490" s="25"/>
      <c r="W21490" s="25"/>
      <c r="X21490" s="25"/>
      <c r="Y21490" s="25"/>
      <c r="Z21490" s="27"/>
      <c r="AA21490" s="27"/>
      <c r="AB21490" s="27"/>
      <c r="AC21490" s="27"/>
      <c r="AD21490" s="27"/>
      <c r="AE21490" s="27"/>
      <c r="AF21490" s="27"/>
      <c r="AG21490" s="27"/>
      <c r="AH21490" s="27"/>
      <c r="AI21490" s="25"/>
    </row>
    <row r="21491" spans="1:35" s="15" customFormat="1" ht="15" customHeight="1" x14ac:dyDescent="0.25">
      <c r="A21491" s="113" t="s">
        <v>20</v>
      </c>
      <c r="B21491" s="101" t="s">
        <v>22</v>
      </c>
      <c r="C21491" s="20"/>
      <c r="D21491" s="20"/>
      <c r="E21491" s="20"/>
      <c r="F21491" s="20"/>
      <c r="G21491" s="20"/>
      <c r="H21491" s="20"/>
      <c r="I21491" s="20"/>
      <c r="J21491" s="20"/>
      <c r="K21491" s="20"/>
      <c r="L21491" s="20"/>
      <c r="M21491" s="20"/>
      <c r="N21491" s="20"/>
      <c r="O21491" s="20"/>
      <c r="P21491" s="20"/>
      <c r="Q21491" s="20"/>
      <c r="R21491" s="21"/>
      <c r="S21491" s="29"/>
      <c r="T21491" s="25" t="str">
        <f>'Laskun tiedot'!$A$45</f>
        <v xml:space="preserve"> </v>
      </c>
      <c r="U21491" s="25"/>
      <c r="V21491" s="25"/>
      <c r="W21491" s="25"/>
      <c r="X21491" s="25"/>
      <c r="Y21491" s="25"/>
      <c r="Z21491" s="25"/>
      <c r="AA21491" s="25"/>
      <c r="AB21491" s="25"/>
      <c r="AC21491" s="25"/>
      <c r="AD21491" s="25"/>
      <c r="AE21491" s="25"/>
      <c r="AF21491" s="25"/>
      <c r="AG21491" s="25"/>
      <c r="AH21491" s="25"/>
      <c r="AI21491" s="25"/>
    </row>
    <row r="21492" spans="1:35" s="15" customFormat="1" ht="15" customHeight="1" x14ac:dyDescent="0.25">
      <c r="A21492" s="114"/>
      <c r="B21492" s="116"/>
      <c r="C21492" s="20"/>
      <c r="D21492" s="117" t="str">
        <f ca="1">INDIRECT("Jäsenet!C"&amp;AI21452)&amp;$B$2&amp;INDIRECT("Jäsenet!B"&amp;AI21452)</f>
        <v xml:space="preserve"> </v>
      </c>
      <c r="E21492" s="117"/>
      <c r="F21492" s="117"/>
      <c r="G21492" s="117"/>
      <c r="H21492" s="117"/>
      <c r="I21492" s="117"/>
      <c r="J21492" s="117"/>
      <c r="K21492" s="117"/>
      <c r="L21492" s="117"/>
      <c r="M21492" s="117"/>
      <c r="N21492" s="117"/>
      <c r="O21492" s="117"/>
      <c r="P21492" s="117"/>
      <c r="Q21492" s="117"/>
      <c r="R21492" s="117"/>
      <c r="S21492" s="29"/>
      <c r="T21492" s="25" t="str">
        <f>'Laskun tiedot'!$A$46</f>
        <v xml:space="preserve"> </v>
      </c>
      <c r="U21492" s="25"/>
      <c r="V21492" s="25"/>
      <c r="W21492" s="25"/>
      <c r="X21492" s="25"/>
      <c r="Y21492" s="25"/>
      <c r="Z21492" s="25"/>
      <c r="AA21492" s="25"/>
      <c r="AB21492" s="25"/>
      <c r="AC21492" s="25"/>
      <c r="AD21492" s="25"/>
      <c r="AE21492" s="25"/>
      <c r="AF21492" s="25"/>
      <c r="AG21492" s="25"/>
      <c r="AH21492" s="25"/>
      <c r="AI21492" s="25"/>
    </row>
    <row r="21493" spans="1:35" s="15" customFormat="1" ht="15" customHeight="1" x14ac:dyDescent="0.25">
      <c r="A21493" s="114"/>
      <c r="B21493" s="116"/>
      <c r="C21493" s="20"/>
      <c r="D21493" s="117">
        <f ca="1">INDIRECT("Jäsenet!D"&amp;AI21452)</f>
        <v>0</v>
      </c>
      <c r="E21493" s="117"/>
      <c r="F21493" s="117"/>
      <c r="G21493" s="117"/>
      <c r="H21493" s="117"/>
      <c r="I21493" s="117"/>
      <c r="J21493" s="117"/>
      <c r="K21493" s="117"/>
      <c r="L21493" s="117"/>
      <c r="M21493" s="117"/>
      <c r="N21493" s="117"/>
      <c r="O21493" s="117"/>
      <c r="P21493" s="117"/>
      <c r="Q21493" s="117"/>
      <c r="R21493" s="117"/>
      <c r="S21493" s="29"/>
      <c r="T21493" s="25" t="str">
        <f>'Laskun tiedot'!$A$47</f>
        <v xml:space="preserve"> </v>
      </c>
      <c r="U21493" s="25"/>
      <c r="V21493" s="25"/>
      <c r="W21493" s="25"/>
      <c r="X21493" s="25"/>
      <c r="Y21493" s="25"/>
      <c r="Z21493" s="25"/>
      <c r="AA21493" s="25"/>
      <c r="AB21493" s="25"/>
      <c r="AC21493" s="25"/>
      <c r="AD21493" s="25"/>
      <c r="AE21493" s="25"/>
      <c r="AF21493" s="25"/>
      <c r="AG21493" s="25"/>
      <c r="AH21493" s="25"/>
      <c r="AI21493" s="25"/>
    </row>
    <row r="21494" spans="1:35" s="15" customFormat="1" ht="15" customHeight="1" x14ac:dyDescent="0.25">
      <c r="A21494" s="114"/>
      <c r="B21494" s="116"/>
      <c r="C21494" s="20"/>
      <c r="D21494" s="118" t="str">
        <f ca="1">INDIRECT("Jäsenet!E"&amp;AI21452)&amp;$B$2&amp;INDIRECT("Jäsenet!F"&amp;AI21452)</f>
        <v xml:space="preserve"> </v>
      </c>
      <c r="E21494" s="118"/>
      <c r="F21494" s="118"/>
      <c r="G21494" s="118"/>
      <c r="H21494" s="118"/>
      <c r="I21494" s="118"/>
      <c r="J21494" s="118"/>
      <c r="K21494" s="118"/>
      <c r="L21494" s="118"/>
      <c r="M21494" s="118"/>
      <c r="N21494" s="118"/>
      <c r="O21494" s="118"/>
      <c r="P21494" s="118"/>
      <c r="Q21494" s="118"/>
      <c r="R21494" s="118"/>
      <c r="S21494" s="29"/>
      <c r="T21494" s="25" t="str">
        <f>'Laskun tiedot'!$A$48</f>
        <v xml:space="preserve"> </v>
      </c>
      <c r="U21494" s="25"/>
      <c r="V21494" s="25"/>
      <c r="W21494" s="25"/>
      <c r="X21494" s="25"/>
      <c r="Y21494" s="25"/>
      <c r="Z21494" s="25"/>
      <c r="AA21494" s="25"/>
      <c r="AB21494" s="25"/>
      <c r="AC21494" s="25"/>
      <c r="AD21494" s="25"/>
      <c r="AE21494" s="25"/>
      <c r="AF21494" s="25"/>
      <c r="AG21494" s="25"/>
      <c r="AH21494" s="25"/>
      <c r="AI21494" s="25"/>
    </row>
    <row r="21495" spans="1:35" s="15" customFormat="1" ht="15" customHeight="1" x14ac:dyDescent="0.25">
      <c r="A21495" s="114"/>
      <c r="B21495" s="74"/>
      <c r="C21495" s="20"/>
      <c r="D21495" s="20"/>
      <c r="E21495" s="20"/>
      <c r="F21495" s="20"/>
      <c r="G21495" s="20"/>
      <c r="H21495" s="20"/>
      <c r="I21495" s="20"/>
      <c r="J21495" s="20"/>
      <c r="K21495" s="20"/>
      <c r="L21495" s="20"/>
      <c r="M21495" s="20"/>
      <c r="N21495" s="20"/>
      <c r="O21495" s="20"/>
      <c r="P21495" s="20"/>
      <c r="Q21495" s="20"/>
      <c r="R21495" s="21"/>
      <c r="S21495" s="30"/>
      <c r="T21495" s="25"/>
      <c r="U21495" s="25"/>
      <c r="V21495" s="25"/>
      <c r="W21495" s="25"/>
      <c r="X21495" s="25"/>
      <c r="Y21495" s="25"/>
      <c r="Z21495" s="25"/>
      <c r="AA21495" s="25"/>
      <c r="AB21495" s="25"/>
      <c r="AC21495" s="25"/>
      <c r="AD21495" s="25"/>
      <c r="AE21495" s="25"/>
      <c r="AF21495" s="25"/>
      <c r="AG21495" s="25"/>
      <c r="AH21495" s="25"/>
      <c r="AI21495" s="25"/>
    </row>
    <row r="21496" spans="1:35" s="15" customFormat="1" ht="12.6" customHeight="1" x14ac:dyDescent="0.25">
      <c r="A21496" s="114"/>
      <c r="B21496" s="119" t="s">
        <v>23</v>
      </c>
      <c r="C21496" s="20"/>
      <c r="D21496" s="20"/>
      <c r="E21496" s="20"/>
      <c r="F21496" s="20"/>
      <c r="G21496" s="20"/>
      <c r="H21496" s="20"/>
      <c r="I21496" s="20"/>
      <c r="J21496" s="20"/>
      <c r="K21496" s="20"/>
      <c r="L21496" s="20"/>
      <c r="M21496" s="20"/>
      <c r="N21496" s="20"/>
      <c r="O21496" s="20"/>
      <c r="P21496" s="20"/>
      <c r="Q21496" s="20"/>
      <c r="R21496" s="20"/>
      <c r="S21496" s="121" t="s">
        <v>39</v>
      </c>
      <c r="T21496" s="122"/>
      <c r="U21496" s="123"/>
      <c r="V21496" s="81">
        <f ca="1">INDIRECT("Jäsenet!G"&amp;AI21452)</f>
        <v>14300</v>
      </c>
      <c r="W21496" s="82"/>
      <c r="X21496" s="82"/>
      <c r="Y21496" s="82"/>
      <c r="Z21496" s="82"/>
      <c r="AA21496" s="82"/>
      <c r="AB21496" s="82"/>
      <c r="AC21496" s="82"/>
      <c r="AD21496" s="82"/>
      <c r="AE21496" s="82"/>
      <c r="AF21496" s="82"/>
      <c r="AG21496" s="82"/>
      <c r="AH21496" s="82"/>
      <c r="AI21496" s="82"/>
    </row>
    <row r="21497" spans="1:35" s="15" customFormat="1" ht="12.6" customHeight="1" x14ac:dyDescent="0.25">
      <c r="A21497" s="115"/>
      <c r="B21497" s="120"/>
      <c r="C21497" s="28"/>
      <c r="D21497" s="28"/>
      <c r="E21497" s="28"/>
      <c r="F21497" s="28"/>
      <c r="G21497" s="28"/>
      <c r="H21497" s="28"/>
      <c r="I21497" s="28"/>
      <c r="J21497" s="28"/>
      <c r="K21497" s="28"/>
      <c r="L21497" s="28"/>
      <c r="M21497" s="28"/>
      <c r="N21497" s="28"/>
      <c r="O21497" s="28"/>
      <c r="P21497" s="28"/>
      <c r="Q21497" s="28"/>
      <c r="R21497" s="28"/>
      <c r="S21497" s="124"/>
      <c r="T21497" s="125"/>
      <c r="U21497" s="126"/>
      <c r="V21497" s="83"/>
      <c r="W21497" s="84"/>
      <c r="X21497" s="84"/>
      <c r="Y21497" s="84"/>
      <c r="Z21497" s="84"/>
      <c r="AA21497" s="84"/>
      <c r="AB21497" s="85"/>
      <c r="AC21497" s="85"/>
      <c r="AD21497" s="85"/>
      <c r="AE21497" s="85"/>
      <c r="AF21497" s="85"/>
      <c r="AG21497" s="85"/>
      <c r="AH21497" s="85"/>
      <c r="AI21497" s="85"/>
    </row>
    <row r="21498" spans="1:35" s="15" customFormat="1" ht="24.95" customHeight="1" x14ac:dyDescent="0.25">
      <c r="A21498" s="86" t="s">
        <v>37</v>
      </c>
      <c r="B21498" s="87"/>
      <c r="C21498" s="88"/>
      <c r="D21498" s="89"/>
      <c r="E21498" s="89"/>
      <c r="F21498" s="89"/>
      <c r="G21498" s="89"/>
      <c r="H21498" s="89"/>
      <c r="I21498" s="89"/>
      <c r="J21498" s="89"/>
      <c r="K21498" s="89"/>
      <c r="L21498" s="89"/>
      <c r="M21498" s="89"/>
      <c r="N21498" s="89"/>
      <c r="O21498" s="89"/>
      <c r="P21498" s="89"/>
      <c r="Q21498" s="89"/>
      <c r="R21498" s="90"/>
      <c r="S21498" s="91" t="s">
        <v>40</v>
      </c>
      <c r="T21498" s="92"/>
      <c r="U21498" s="93"/>
      <c r="V21498" s="94">
        <f>'Laskun tiedot'!$A$8</f>
        <v>40907</v>
      </c>
      <c r="W21498" s="95"/>
      <c r="X21498" s="95"/>
      <c r="Y21498" s="95"/>
      <c r="Z21498" s="96"/>
      <c r="AA21498" s="97" t="s">
        <v>24</v>
      </c>
      <c r="AB21498" s="98"/>
      <c r="AC21498" s="99" t="str">
        <f>'Laskun tiedot'!$A$51</f>
        <v xml:space="preserve"> </v>
      </c>
      <c r="AD21498" s="99"/>
      <c r="AE21498" s="99"/>
      <c r="AF21498" s="99"/>
      <c r="AG21498" s="99"/>
      <c r="AH21498" s="99"/>
      <c r="AI21498" s="99"/>
    </row>
    <row r="21499" spans="1:35" s="15" customFormat="1" ht="9.9499999999999993" customHeight="1" x14ac:dyDescent="0.25">
      <c r="B21499" s="41"/>
      <c r="C21499" s="42"/>
      <c r="D21499" s="42"/>
      <c r="E21499" s="42"/>
      <c r="F21499" s="42"/>
      <c r="G21499" s="42"/>
      <c r="H21499" s="42"/>
      <c r="I21499" s="43"/>
      <c r="J21499" s="42"/>
      <c r="K21499" s="42"/>
      <c r="L21499" s="42"/>
      <c r="M21499" s="42"/>
      <c r="N21499" s="42"/>
      <c r="O21499" s="42"/>
      <c r="P21499" s="42"/>
      <c r="Q21499" s="18"/>
      <c r="R21499" s="18"/>
      <c r="S21499" s="44"/>
      <c r="T21499" s="44"/>
      <c r="U21499" s="19"/>
      <c r="V21499" s="45"/>
      <c r="W21499" s="45"/>
      <c r="X21499" s="45"/>
      <c r="Y21499" s="45"/>
      <c r="Z21499" s="45"/>
      <c r="AA21499" s="45"/>
      <c r="AB21499" s="46"/>
      <c r="AC21499" s="47"/>
      <c r="AD21499" s="48"/>
      <c r="AE21499" s="48"/>
      <c r="AF21499" s="48"/>
      <c r="AG21499" s="48"/>
      <c r="AH21499" s="48"/>
      <c r="AI21499" s="48"/>
    </row>
    <row r="21500" spans="1:35" s="15" customFormat="1" ht="50.1" customHeight="1" x14ac:dyDescent="0.25">
      <c r="B21500" s="41"/>
      <c r="C21500" s="42"/>
      <c r="D21500" s="42"/>
      <c r="E21500" s="42"/>
      <c r="F21500" s="42"/>
      <c r="G21500" s="42"/>
      <c r="H21500" s="42"/>
      <c r="I21500" s="43"/>
      <c r="J21500" s="42"/>
      <c r="K21500" s="42"/>
      <c r="L21500" s="42"/>
      <c r="M21500" s="42"/>
      <c r="N21500" s="42"/>
      <c r="O21500" s="42"/>
      <c r="P21500" s="42"/>
      <c r="Q21500" s="18"/>
      <c r="R21500" s="18"/>
      <c r="S21500" s="44"/>
      <c r="T21500" s="44"/>
      <c r="U21500" s="19"/>
      <c r="V21500" s="45"/>
      <c r="W21500" s="45"/>
      <c r="X21500" s="100" t="s">
        <v>38</v>
      </c>
      <c r="Y21500" s="100"/>
      <c r="Z21500" s="100"/>
      <c r="AA21500" s="100"/>
      <c r="AB21500" s="100"/>
      <c r="AC21500" s="100"/>
      <c r="AD21500" s="100"/>
      <c r="AE21500" s="100"/>
      <c r="AF21500" s="100"/>
      <c r="AG21500" s="100"/>
      <c r="AH21500" s="100"/>
      <c r="AI21500" s="100"/>
    </row>
    <row r="21501" spans="1:35" s="8" customFormat="1" ht="23.25" x14ac:dyDescent="0.35">
      <c r="B21501" s="66"/>
      <c r="C21501" s="150" t="str">
        <f>'Laskun tiedot'!$A$2</f>
        <v>Yhdistys ry</v>
      </c>
      <c r="D21501" s="150"/>
      <c r="E21501" s="150"/>
      <c r="F21501" s="150"/>
      <c r="G21501" s="150"/>
      <c r="H21501" s="150"/>
      <c r="I21501" s="150"/>
      <c r="J21501" s="150"/>
      <c r="K21501" s="150"/>
      <c r="L21501" s="150"/>
      <c r="M21501" s="150"/>
      <c r="N21501" s="150"/>
      <c r="O21501" s="150"/>
      <c r="P21501" s="150"/>
      <c r="Q21501" s="150"/>
      <c r="R21501" s="150"/>
      <c r="S21501" s="150"/>
      <c r="T21501" s="10"/>
      <c r="U21501" s="9"/>
      <c r="V21501" s="9"/>
      <c r="W21501" s="150" t="s">
        <v>16</v>
      </c>
      <c r="X21501" s="150"/>
      <c r="Y21501" s="150"/>
      <c r="Z21501" s="150"/>
    </row>
    <row r="21502" spans="1:35" s="15" customFormat="1" x14ac:dyDescent="0.25">
      <c r="B21502" s="15" t="s">
        <v>25</v>
      </c>
      <c r="AI21502" s="65">
        <v>432</v>
      </c>
    </row>
    <row r="21503" spans="1:35" s="11" customFormat="1" ht="15" customHeight="1" x14ac:dyDescent="0.2">
      <c r="V21503" s="68"/>
      <c r="W21503" s="145" t="s">
        <v>26</v>
      </c>
      <c r="X21503" s="145"/>
      <c r="Y21503" s="145"/>
      <c r="Z21503" s="145"/>
      <c r="AA21503" s="145"/>
      <c r="AB21503" s="145"/>
      <c r="AC21503" s="68"/>
      <c r="AD21503" s="68"/>
      <c r="AE21503" s="145" t="s">
        <v>18</v>
      </c>
      <c r="AF21503" s="145"/>
      <c r="AG21503" s="145"/>
      <c r="AH21503" s="145"/>
      <c r="AI21503" s="145"/>
    </row>
    <row r="21504" spans="1:35" s="15" customFormat="1" ht="15" customHeight="1" x14ac:dyDescent="0.25">
      <c r="B21504" s="62"/>
      <c r="C21504" s="146" t="str">
        <f ca="1">INDIRECT("Jäsenet!C"&amp;AI21502)&amp;$B$2&amp;INDIRECT("Jäsenet!B"&amp;AI21502)</f>
        <v xml:space="preserve"> </v>
      </c>
      <c r="D21504" s="146"/>
      <c r="E21504" s="146"/>
      <c r="F21504" s="146"/>
      <c r="G21504" s="146"/>
      <c r="H21504" s="146"/>
      <c r="I21504" s="146"/>
      <c r="J21504" s="146"/>
      <c r="K21504" s="146"/>
      <c r="L21504" s="146"/>
      <c r="M21504" s="146"/>
      <c r="N21504" s="146"/>
      <c r="O21504" s="146"/>
      <c r="P21504" s="146"/>
      <c r="Q21504" s="146"/>
      <c r="R21504" s="146"/>
      <c r="S21504" s="146"/>
      <c r="T21504" s="13"/>
      <c r="U21504" s="64"/>
      <c r="V21504" s="64"/>
      <c r="W21504" s="147">
        <f>'Laskun tiedot'!$A$5</f>
        <v>40618</v>
      </c>
      <c r="X21504" s="147"/>
      <c r="Y21504" s="147"/>
      <c r="Z21504" s="147"/>
      <c r="AA21504" s="147"/>
      <c r="AB21504" s="147"/>
      <c r="AC21504" s="64"/>
      <c r="AD21504" s="64"/>
      <c r="AE21504" s="147">
        <f>'Laskun tiedot'!$A$8</f>
        <v>40907</v>
      </c>
      <c r="AF21504" s="147"/>
      <c r="AG21504" s="147"/>
      <c r="AH21504" s="147"/>
      <c r="AI21504" s="147"/>
    </row>
    <row r="21505" spans="1:35" s="15" customFormat="1" ht="15" customHeight="1" x14ac:dyDescent="0.25">
      <c r="B21505" s="62"/>
      <c r="C21505" s="146">
        <f ca="1">INDIRECT("Jäsenet!D"&amp;AI21502)</f>
        <v>0</v>
      </c>
      <c r="D21505" s="146"/>
      <c r="E21505" s="146"/>
      <c r="F21505" s="146"/>
      <c r="G21505" s="146"/>
      <c r="H21505" s="146"/>
      <c r="I21505" s="146"/>
      <c r="J21505" s="146"/>
      <c r="K21505" s="146"/>
      <c r="L21505" s="146"/>
      <c r="M21505" s="146"/>
      <c r="N21505" s="146"/>
      <c r="O21505" s="146"/>
      <c r="P21505" s="146"/>
      <c r="Q21505" s="146"/>
      <c r="R21505" s="146"/>
      <c r="S21505" s="146"/>
    </row>
    <row r="21506" spans="1:35" s="11" customFormat="1" ht="15" customHeight="1" x14ac:dyDescent="0.25">
      <c r="B21506" s="67"/>
      <c r="C21506" s="148" t="str">
        <f ca="1">INDIRECT("Jäsenet!E"&amp;AI21502)&amp;$B$2&amp;INDIRECT("Jäsenet!F"&amp;AI21502)</f>
        <v xml:space="preserve"> </v>
      </c>
      <c r="D21506" s="148"/>
      <c r="E21506" s="148"/>
      <c r="F21506" s="148"/>
      <c r="G21506" s="148"/>
      <c r="H21506" s="148"/>
      <c r="I21506" s="148"/>
      <c r="J21506" s="148"/>
      <c r="K21506" s="148"/>
      <c r="L21506" s="148"/>
      <c r="M21506" s="148"/>
      <c r="N21506" s="148"/>
      <c r="O21506" s="148"/>
      <c r="P21506" s="148"/>
      <c r="Q21506" s="148"/>
      <c r="R21506" s="148"/>
      <c r="S21506" s="148"/>
      <c r="W21506" s="145" t="s">
        <v>17</v>
      </c>
      <c r="X21506" s="145"/>
      <c r="Y21506" s="145"/>
      <c r="Z21506" s="145"/>
      <c r="AA21506" s="145"/>
      <c r="AB21506" s="145"/>
    </row>
    <row r="21507" spans="1:35" s="15" customFormat="1" ht="15" customHeight="1" x14ac:dyDescent="0.25">
      <c r="T21507" s="78"/>
      <c r="U21507" s="63"/>
      <c r="V21507" s="63"/>
      <c r="W21507" s="149">
        <f ca="1">INDIRECT("Jäsenet!A"&amp;AI21502)</f>
        <v>431</v>
      </c>
      <c r="X21507" s="149"/>
      <c r="Y21507" s="149"/>
      <c r="Z21507" s="149"/>
      <c r="AA21507" s="149"/>
      <c r="AB21507" s="149"/>
    </row>
    <row r="21508" spans="1:35" s="15" customFormat="1" ht="15" customHeight="1" x14ac:dyDescent="0.25">
      <c r="B21508" s="39"/>
      <c r="C21508" s="39"/>
      <c r="D21508" s="39"/>
      <c r="E21508" s="39"/>
      <c r="F21508" s="39"/>
      <c r="G21508" s="39"/>
      <c r="H21508" s="39"/>
      <c r="I21508" s="39"/>
      <c r="J21508" s="39"/>
      <c r="K21508" s="39"/>
      <c r="L21508" s="39"/>
      <c r="M21508" s="39"/>
      <c r="N21508" s="39"/>
      <c r="O21508" s="39"/>
      <c r="P21508" s="39"/>
      <c r="Q21508" s="39"/>
      <c r="R21508" s="39"/>
      <c r="S21508" s="39"/>
      <c r="T21508" s="78"/>
      <c r="U21508" s="78"/>
      <c r="V21508" s="78"/>
      <c r="W21508" s="78"/>
      <c r="X21508" s="78"/>
      <c r="Y21508" s="78"/>
      <c r="Z21508" s="78"/>
      <c r="AA21508" s="39"/>
      <c r="AB21508" s="39"/>
      <c r="AC21508" s="39"/>
      <c r="AD21508" s="39"/>
      <c r="AE21508" s="39"/>
      <c r="AF21508" s="39"/>
      <c r="AG21508" s="39"/>
      <c r="AH21508" s="39"/>
      <c r="AI21508" s="39"/>
    </row>
    <row r="21509" spans="1:35" s="15" customFormat="1" ht="15" customHeight="1" x14ac:dyDescent="0.25">
      <c r="A21509" s="32"/>
      <c r="B21509" s="32"/>
      <c r="C21509" s="32"/>
      <c r="D21509" s="32"/>
      <c r="E21509" s="32"/>
      <c r="F21509" s="32"/>
      <c r="G21509" s="32"/>
      <c r="H21509" s="32"/>
      <c r="I21509" s="32"/>
      <c r="J21509" s="32"/>
      <c r="K21509" s="32"/>
      <c r="L21509" s="32"/>
      <c r="M21509" s="32"/>
      <c r="N21509" s="32"/>
      <c r="O21509" s="32"/>
      <c r="P21509" s="32"/>
      <c r="Q21509" s="32"/>
      <c r="R21509" s="32"/>
      <c r="S21509" s="32"/>
      <c r="T21509" s="33"/>
      <c r="U21509" s="33"/>
      <c r="V21509" s="33"/>
      <c r="W21509" s="35"/>
      <c r="X21509" s="33"/>
      <c r="Y21509" s="33"/>
      <c r="Z21509" s="33"/>
      <c r="AA21509" s="32"/>
      <c r="AB21509" s="32"/>
      <c r="AC21509" s="32"/>
      <c r="AD21509" s="32"/>
      <c r="AE21509" s="32"/>
      <c r="AF21509" s="32"/>
      <c r="AG21509" s="32"/>
      <c r="AH21509" s="32"/>
      <c r="AI21509" s="32"/>
    </row>
    <row r="21510" spans="1:35" s="15" customFormat="1" ht="15" customHeight="1" x14ac:dyDescent="0.25">
      <c r="B21510" s="39"/>
      <c r="C21510" s="39"/>
      <c r="D21510" s="39"/>
      <c r="E21510" s="39"/>
      <c r="F21510" s="39"/>
      <c r="G21510" s="39"/>
      <c r="H21510" s="39"/>
      <c r="I21510" s="39"/>
      <c r="J21510" s="39"/>
      <c r="K21510" s="39"/>
      <c r="L21510" s="39"/>
      <c r="M21510" s="39"/>
      <c r="N21510" s="39"/>
      <c r="O21510" s="39"/>
      <c r="P21510" s="39"/>
      <c r="Q21510" s="39"/>
      <c r="R21510" s="39"/>
      <c r="S21510" s="39"/>
      <c r="T21510" s="78"/>
      <c r="U21510" s="78"/>
      <c r="V21510" s="78"/>
      <c r="W21510" s="34"/>
      <c r="X21510" s="78"/>
      <c r="Y21510" s="78"/>
      <c r="Z21510" s="78"/>
      <c r="AA21510" s="39"/>
      <c r="AB21510" s="39"/>
      <c r="AC21510" s="39"/>
      <c r="AD21510" s="39"/>
      <c r="AE21510" s="39"/>
      <c r="AF21510" s="39"/>
      <c r="AG21510" s="39"/>
      <c r="AH21510" s="39"/>
      <c r="AI21510" s="39"/>
    </row>
    <row r="21511" spans="1:35" s="15" customFormat="1" ht="15" customHeight="1" x14ac:dyDescent="0.25">
      <c r="B21511" s="36" t="str">
        <f>'Laskun tiedot'!$A$11</f>
        <v>--------------------</v>
      </c>
      <c r="C21511" s="39"/>
      <c r="D21511" s="39"/>
      <c r="E21511" s="39"/>
      <c r="F21511" s="39"/>
      <c r="G21511" s="39"/>
      <c r="H21511" s="39"/>
      <c r="I21511" s="39"/>
      <c r="J21511" s="39"/>
      <c r="K21511" s="39"/>
      <c r="L21511" s="39"/>
      <c r="M21511" s="39"/>
      <c r="N21511" s="39"/>
      <c r="O21511" s="39"/>
      <c r="P21511" s="39"/>
      <c r="Q21511" s="39"/>
      <c r="R21511" s="39"/>
      <c r="S21511" s="39"/>
      <c r="T21511" s="17"/>
      <c r="U21511" s="17"/>
      <c r="V21511" s="17"/>
      <c r="W21511" s="17"/>
      <c r="X21511" s="17"/>
      <c r="Y21511" s="17"/>
      <c r="Z21511" s="17"/>
      <c r="AA21511" s="17"/>
      <c r="AB21511" s="17"/>
      <c r="AC21511" s="17"/>
      <c r="AD21511" s="17"/>
      <c r="AE21511" s="17"/>
      <c r="AF21511" s="17"/>
      <c r="AG21511" s="17"/>
      <c r="AH21511" s="17"/>
      <c r="AI21511" s="17"/>
    </row>
    <row r="21512" spans="1:35" s="15" customFormat="1" ht="15" customHeight="1" x14ac:dyDescent="0.25">
      <c r="B21512" s="36" t="str">
        <f>'Laskun tiedot'!$A$12</f>
        <v>Vuosi 2011</v>
      </c>
      <c r="C21512" s="78"/>
      <c r="D21512" s="78"/>
      <c r="E21512" s="78"/>
      <c r="F21512" s="78"/>
      <c r="G21512" s="78"/>
      <c r="H21512" s="78"/>
      <c r="I21512" s="78"/>
      <c r="J21512" s="78"/>
      <c r="K21512" s="78"/>
      <c r="L21512" s="78"/>
      <c r="M21512" s="78"/>
      <c r="N21512" s="78"/>
      <c r="O21512" s="78"/>
      <c r="P21512" s="39"/>
      <c r="Q21512" s="39"/>
      <c r="R21512" s="39"/>
      <c r="S21512" s="39"/>
      <c r="T21512" s="39"/>
      <c r="U21512" s="39"/>
      <c r="V21512" s="39"/>
      <c r="W21512" s="39"/>
      <c r="X21512" s="39"/>
      <c r="Y21512" s="39"/>
      <c r="Z21512" s="39"/>
      <c r="AA21512" s="39"/>
      <c r="AB21512" s="39"/>
      <c r="AC21512" s="13"/>
      <c r="AD21512" s="13"/>
      <c r="AE21512" s="13"/>
      <c r="AF21512" s="13"/>
      <c r="AG21512" s="13"/>
      <c r="AH21512" s="13"/>
      <c r="AI21512" s="13"/>
    </row>
    <row r="21513" spans="1:35" s="15" customFormat="1" ht="15" customHeight="1" x14ac:dyDescent="0.25">
      <c r="B21513" s="36" t="str">
        <f>'Laskun tiedot'!$A$13</f>
        <v>JÄSENMAKSU ………. 10 €</v>
      </c>
      <c r="T21513" s="11"/>
      <c r="U21513" s="11"/>
      <c r="V21513" s="11"/>
      <c r="W21513" s="11"/>
      <c r="X21513" s="11"/>
      <c r="Y21513" s="11"/>
      <c r="Z21513" s="11"/>
      <c r="AA21513" s="11"/>
      <c r="AB21513" s="11"/>
      <c r="AC21513" s="11"/>
      <c r="AD21513" s="11"/>
      <c r="AE21513" s="11"/>
      <c r="AF21513" s="11"/>
      <c r="AG21513" s="11"/>
      <c r="AH21513" s="11"/>
      <c r="AI21513" s="11"/>
    </row>
    <row r="21514" spans="1:35" s="15" customFormat="1" ht="15" customHeight="1" x14ac:dyDescent="0.25">
      <c r="B21514" s="36" t="str">
        <f>'Laskun tiedot'!$A$14</f>
        <v>--------------------</v>
      </c>
      <c r="T21514" s="39"/>
      <c r="AC21514" s="39"/>
    </row>
    <row r="21515" spans="1:35" s="15" customFormat="1" ht="15" customHeight="1" x14ac:dyDescent="0.25">
      <c r="B21515" s="36" t="str">
        <f>'Laskun tiedot'!$A$15</f>
        <v xml:space="preserve"> </v>
      </c>
      <c r="T21515" s="11"/>
      <c r="U21515" s="11"/>
      <c r="V21515" s="11"/>
      <c r="W21515" s="11"/>
      <c r="X21515" s="11"/>
      <c r="Y21515" s="11"/>
      <c r="Z21515" s="11"/>
      <c r="AA21515" s="11"/>
      <c r="AB21515" s="11"/>
      <c r="AC21515" s="11"/>
      <c r="AD21515" s="11"/>
      <c r="AE21515" s="11"/>
      <c r="AF21515" s="11"/>
      <c r="AG21515" s="11"/>
      <c r="AH21515" s="11"/>
      <c r="AI21515" s="11"/>
    </row>
    <row r="21516" spans="1:35" s="15" customFormat="1" ht="15" customHeight="1" x14ac:dyDescent="0.25">
      <c r="B21516" s="36" t="str">
        <f>'Laskun tiedot'!$A$16</f>
        <v xml:space="preserve"> </v>
      </c>
      <c r="C21516" s="39"/>
      <c r="D21516" s="39"/>
      <c r="E21516" s="39"/>
      <c r="F21516" s="39"/>
      <c r="G21516" s="39"/>
      <c r="H21516" s="39"/>
      <c r="I21516" s="39"/>
      <c r="J21516" s="39"/>
      <c r="K21516" s="39"/>
      <c r="L21516" s="39"/>
      <c r="M21516" s="39"/>
      <c r="N21516" s="39"/>
      <c r="O21516" s="39"/>
      <c r="P21516" s="39"/>
      <c r="Q21516" s="39"/>
      <c r="R21516" s="39"/>
      <c r="S21516" s="39"/>
      <c r="T21516" s="39"/>
      <c r="U21516" s="39"/>
      <c r="V21516" s="39"/>
      <c r="W21516" s="39"/>
      <c r="X21516" s="39"/>
      <c r="Y21516" s="39"/>
      <c r="Z21516" s="39"/>
      <c r="AA21516" s="39"/>
      <c r="AB21516" s="39"/>
      <c r="AC21516" s="39"/>
      <c r="AD21516" s="39"/>
      <c r="AE21516" s="39"/>
      <c r="AF21516" s="39"/>
      <c r="AG21516" s="39"/>
      <c r="AH21516" s="39"/>
      <c r="AI21516" s="39"/>
    </row>
    <row r="21517" spans="1:35" s="15" customFormat="1" ht="15" customHeight="1" x14ac:dyDescent="0.25">
      <c r="B21517" s="36" t="str">
        <f>'Laskun tiedot'!$A$17</f>
        <v xml:space="preserve"> </v>
      </c>
    </row>
    <row r="21518" spans="1:35" s="11" customFormat="1" ht="15" customHeight="1" x14ac:dyDescent="0.25">
      <c r="B21518" s="36" t="str">
        <f>'Laskun tiedot'!$A$18</f>
        <v xml:space="preserve"> </v>
      </c>
    </row>
    <row r="21519" spans="1:35" s="15" customFormat="1" ht="15" customHeight="1" x14ac:dyDescent="0.25">
      <c r="B21519" s="36" t="str">
        <f>'Laskun tiedot'!$A$19</f>
        <v xml:space="preserve"> </v>
      </c>
      <c r="M21519" s="16"/>
      <c r="N21519" s="1"/>
      <c r="O21519" s="1"/>
      <c r="P21519" s="16"/>
      <c r="Q21519" s="1"/>
      <c r="R21519" s="1"/>
      <c r="T21519" s="16"/>
      <c r="U21519" s="1"/>
      <c r="V21519" s="1"/>
      <c r="W21519" s="1"/>
      <c r="X21519" s="1"/>
      <c r="Z21519" s="16"/>
      <c r="AA21519" s="1"/>
      <c r="AB21519" s="1"/>
      <c r="AD21519" s="16"/>
      <c r="AE21519" s="1"/>
      <c r="AF21519" s="1"/>
      <c r="AG21519" s="1"/>
      <c r="AH21519" s="1"/>
    </row>
    <row r="21520" spans="1:35" s="15" customFormat="1" ht="15" customHeight="1" x14ac:dyDescent="0.25">
      <c r="B21520" s="36" t="str">
        <f>'Laskun tiedot'!$A$20</f>
        <v xml:space="preserve"> </v>
      </c>
      <c r="M21520" s="16"/>
      <c r="N21520" s="1"/>
      <c r="O21520" s="1"/>
      <c r="P21520" s="16"/>
      <c r="Q21520" s="1"/>
      <c r="R21520" s="1"/>
      <c r="T21520" s="16"/>
      <c r="U21520" s="1"/>
      <c r="V21520" s="1"/>
      <c r="W21520" s="1"/>
      <c r="X21520" s="1"/>
      <c r="Z21520" s="16"/>
      <c r="AA21520" s="1"/>
      <c r="AB21520" s="1"/>
      <c r="AD21520" s="16"/>
      <c r="AE21520" s="1"/>
      <c r="AF21520" s="1"/>
      <c r="AG21520" s="1"/>
      <c r="AH21520" s="1"/>
    </row>
    <row r="21521" spans="1:35" s="15" customFormat="1" ht="15" customHeight="1" x14ac:dyDescent="0.25">
      <c r="B21521" s="36" t="str">
        <f>'Laskun tiedot'!$A$21</f>
        <v xml:space="preserve"> </v>
      </c>
      <c r="M21521" s="16"/>
      <c r="N21521" s="1"/>
      <c r="O21521" s="1"/>
      <c r="P21521" s="16"/>
      <c r="Q21521" s="1"/>
      <c r="R21521" s="1"/>
      <c r="T21521" s="16"/>
      <c r="U21521" s="1"/>
      <c r="V21521" s="1"/>
      <c r="W21521" s="1"/>
      <c r="X21521" s="1"/>
      <c r="Z21521" s="16"/>
      <c r="AA21521" s="1"/>
      <c r="AB21521" s="1"/>
      <c r="AD21521" s="16"/>
      <c r="AE21521" s="1"/>
      <c r="AF21521" s="1"/>
      <c r="AG21521" s="1"/>
      <c r="AH21521" s="1"/>
    </row>
    <row r="21522" spans="1:35" s="15" customFormat="1" ht="15" customHeight="1" x14ac:dyDescent="0.25">
      <c r="B21522" s="36" t="str">
        <f>'Laskun tiedot'!$A$22</f>
        <v xml:space="preserve"> </v>
      </c>
      <c r="M21522" s="16"/>
      <c r="N21522" s="1"/>
      <c r="O21522" s="1"/>
      <c r="P21522" s="16"/>
      <c r="Q21522" s="1"/>
      <c r="R21522" s="1"/>
      <c r="T21522" s="16"/>
      <c r="U21522" s="1"/>
      <c r="V21522" s="1"/>
      <c r="W21522" s="1"/>
      <c r="X21522" s="1"/>
      <c r="Z21522" s="16"/>
      <c r="AA21522" s="1"/>
      <c r="AB21522" s="1"/>
      <c r="AD21522" s="16"/>
      <c r="AE21522" s="1"/>
      <c r="AF21522" s="1"/>
      <c r="AG21522" s="1"/>
      <c r="AH21522" s="1"/>
    </row>
    <row r="21523" spans="1:35" s="15" customFormat="1" ht="15" customHeight="1" x14ac:dyDescent="0.25">
      <c r="B21523" s="36" t="str">
        <f>'Laskun tiedot'!$A$23</f>
        <v xml:space="preserve"> </v>
      </c>
      <c r="M21523" s="16"/>
      <c r="N21523" s="1"/>
      <c r="O21523" s="1"/>
      <c r="P21523" s="16"/>
      <c r="Q21523" s="1"/>
      <c r="R21523" s="1"/>
      <c r="T21523" s="16"/>
      <c r="U21523" s="1"/>
      <c r="V21523" s="1"/>
      <c r="W21523" s="1"/>
      <c r="X21523" s="1"/>
      <c r="Z21523" s="16"/>
      <c r="AA21523" s="1"/>
      <c r="AB21523" s="1"/>
      <c r="AD21523" s="16"/>
      <c r="AE21523" s="1"/>
      <c r="AF21523" s="1"/>
      <c r="AG21523" s="1"/>
      <c r="AH21523" s="1"/>
    </row>
    <row r="21524" spans="1:35" s="15" customFormat="1" ht="15" customHeight="1" x14ac:dyDescent="0.25">
      <c r="B21524" s="36" t="str">
        <f>'Laskun tiedot'!$A$24</f>
        <v xml:space="preserve"> </v>
      </c>
      <c r="M21524" s="16"/>
      <c r="N21524" s="1"/>
      <c r="O21524" s="1"/>
      <c r="P21524" s="16"/>
      <c r="Q21524" s="1"/>
      <c r="R21524" s="1"/>
      <c r="T21524" s="16"/>
      <c r="U21524" s="1"/>
      <c r="V21524" s="1"/>
      <c r="W21524" s="1"/>
      <c r="X21524" s="1"/>
      <c r="Z21524" s="16"/>
      <c r="AA21524" s="1"/>
      <c r="AB21524" s="1"/>
      <c r="AD21524" s="16"/>
      <c r="AE21524" s="1"/>
      <c r="AF21524" s="1"/>
      <c r="AG21524" s="1"/>
      <c r="AH21524" s="1"/>
    </row>
    <row r="21525" spans="1:35" s="15" customFormat="1" ht="15" customHeight="1" x14ac:dyDescent="0.25">
      <c r="B21525" s="36" t="str">
        <f>'Laskun tiedot'!$A$25</f>
        <v xml:space="preserve"> </v>
      </c>
      <c r="M21525" s="16"/>
      <c r="N21525" s="1"/>
      <c r="O21525" s="1"/>
      <c r="P21525" s="16"/>
      <c r="Q21525" s="1"/>
      <c r="R21525" s="1"/>
      <c r="T21525" s="16"/>
      <c r="U21525" s="1"/>
      <c r="V21525" s="1"/>
      <c r="W21525" s="1"/>
      <c r="X21525" s="1"/>
      <c r="Z21525" s="16"/>
      <c r="AA21525" s="1"/>
      <c r="AB21525" s="1"/>
      <c r="AD21525" s="16"/>
      <c r="AE21525" s="1"/>
      <c r="AF21525" s="1"/>
      <c r="AG21525" s="1"/>
      <c r="AH21525" s="1"/>
    </row>
    <row r="21526" spans="1:35" s="15" customFormat="1" ht="15" customHeight="1" x14ac:dyDescent="0.25">
      <c r="B21526" s="36" t="str">
        <f>'Laskun tiedot'!$A$26</f>
        <v xml:space="preserve"> </v>
      </c>
      <c r="M21526" s="16"/>
      <c r="N21526" s="1"/>
      <c r="O21526" s="1"/>
      <c r="P21526" s="16"/>
      <c r="Q21526" s="1"/>
      <c r="R21526" s="1"/>
      <c r="T21526" s="16"/>
      <c r="U21526" s="1"/>
      <c r="V21526" s="1"/>
      <c r="W21526" s="1"/>
      <c r="X21526" s="1"/>
      <c r="Z21526" s="16"/>
      <c r="AA21526" s="1"/>
      <c r="AB21526" s="1"/>
      <c r="AD21526" s="16"/>
      <c r="AE21526" s="1"/>
      <c r="AF21526" s="1"/>
      <c r="AG21526" s="1"/>
      <c r="AH21526" s="1"/>
    </row>
    <row r="21527" spans="1:35" s="15" customFormat="1" ht="15" customHeight="1" x14ac:dyDescent="0.25">
      <c r="B21527" s="36" t="str">
        <f>'Laskun tiedot'!$A$27</f>
        <v xml:space="preserve"> </v>
      </c>
      <c r="M21527" s="16"/>
      <c r="N21527" s="1"/>
      <c r="O21527" s="1"/>
      <c r="P21527" s="16"/>
      <c r="Q21527" s="1"/>
      <c r="R21527" s="1"/>
      <c r="T21527" s="16"/>
      <c r="U21527" s="1"/>
      <c r="V21527" s="1"/>
      <c r="W21527" s="1"/>
      <c r="X21527" s="1"/>
      <c r="Z21527" s="16"/>
      <c r="AA21527" s="1"/>
      <c r="AB21527" s="1"/>
      <c r="AD21527" s="16"/>
      <c r="AE21527" s="1"/>
      <c r="AF21527" s="1"/>
      <c r="AG21527" s="1"/>
      <c r="AH21527" s="1"/>
    </row>
    <row r="21528" spans="1:35" s="15" customFormat="1" ht="15" customHeight="1" x14ac:dyDescent="0.25">
      <c r="B21528" s="36"/>
      <c r="M21528" s="16"/>
      <c r="N21528" s="1"/>
      <c r="O21528" s="1"/>
      <c r="P21528" s="16"/>
      <c r="Q21528" s="1"/>
      <c r="R21528" s="1"/>
      <c r="T21528" s="16"/>
      <c r="U21528" s="1"/>
      <c r="V21528" s="1"/>
      <c r="W21528" s="1"/>
      <c r="X21528" s="1"/>
      <c r="Z21528" s="16"/>
      <c r="AA21528" s="1"/>
      <c r="AB21528" s="1"/>
      <c r="AD21528" s="16"/>
      <c r="AE21528" s="1"/>
      <c r="AF21528" s="1"/>
      <c r="AG21528" s="1"/>
      <c r="AH21528" s="1"/>
    </row>
    <row r="21529" spans="1:35" s="80" customFormat="1" ht="12" customHeight="1" x14ac:dyDescent="0.25">
      <c r="B21529" s="143" t="str">
        <f>'Laskun tiedot'!$A$30</f>
        <v>Sihteeri:</v>
      </c>
      <c r="C21529" s="143"/>
      <c r="D21529" s="143"/>
      <c r="E21529" s="143"/>
      <c r="F21529" s="143"/>
      <c r="G21529" s="143"/>
      <c r="H21529" s="143"/>
      <c r="I21529" s="143"/>
      <c r="J21529" s="143" t="str">
        <f>'Laskun tiedot'!$B$30</f>
        <v>Puh.</v>
      </c>
      <c r="K21529" s="143"/>
      <c r="L21529" s="143"/>
      <c r="M21529" s="143"/>
      <c r="N21529" s="143"/>
      <c r="O21529" s="143"/>
      <c r="P21529" s="143"/>
      <c r="Q21529" s="143"/>
      <c r="R21529" s="143"/>
      <c r="S21529" s="143" t="str">
        <f>'Laskun tiedot'!$C$30</f>
        <v xml:space="preserve"> </v>
      </c>
      <c r="T21529" s="143"/>
      <c r="U21529" s="143"/>
      <c r="V21529" s="143"/>
      <c r="W21529" s="143"/>
      <c r="X21529" s="143"/>
      <c r="Y21529" s="143"/>
      <c r="Z21529" s="143"/>
      <c r="AA21529" s="143" t="str">
        <f>'Laskun tiedot'!$D$30</f>
        <v xml:space="preserve"> </v>
      </c>
      <c r="AB21529" s="143"/>
      <c r="AC21529" s="143"/>
      <c r="AD21529" s="143"/>
      <c r="AE21529" s="143"/>
      <c r="AF21529" s="143"/>
      <c r="AG21529" s="143"/>
      <c r="AH21529" s="143"/>
      <c r="AI21529" s="143"/>
    </row>
    <row r="21530" spans="1:35" s="79" customFormat="1" ht="12" customHeight="1" x14ac:dyDescent="0.2">
      <c r="B21530" s="143" t="str">
        <f>'Laskun tiedot'!$A$31</f>
        <v xml:space="preserve"> </v>
      </c>
      <c r="C21530" s="143"/>
      <c r="D21530" s="143"/>
      <c r="E21530" s="143"/>
      <c r="F21530" s="143"/>
      <c r="G21530" s="143"/>
      <c r="H21530" s="143"/>
      <c r="I21530" s="143"/>
      <c r="J21530" s="143" t="str">
        <f>'Laskun tiedot'!$B$31</f>
        <v xml:space="preserve"> </v>
      </c>
      <c r="K21530" s="143"/>
      <c r="L21530" s="143"/>
      <c r="M21530" s="143"/>
      <c r="N21530" s="143"/>
      <c r="O21530" s="143"/>
      <c r="P21530" s="143"/>
      <c r="Q21530" s="143"/>
      <c r="R21530" s="143"/>
      <c r="S21530" s="144" t="str">
        <f>'Laskun tiedot'!$C$31</f>
        <v xml:space="preserve"> </v>
      </c>
      <c r="T21530" s="144"/>
      <c r="U21530" s="144"/>
      <c r="V21530" s="144"/>
      <c r="W21530" s="144"/>
      <c r="X21530" s="144"/>
      <c r="Y21530" s="144"/>
      <c r="Z21530" s="144"/>
      <c r="AA21530" s="144" t="str">
        <f>'Laskun tiedot'!$D$31</f>
        <v xml:space="preserve"> </v>
      </c>
      <c r="AB21530" s="144"/>
      <c r="AC21530" s="144"/>
      <c r="AD21530" s="144"/>
      <c r="AE21530" s="144"/>
      <c r="AF21530" s="144"/>
      <c r="AG21530" s="144"/>
      <c r="AH21530" s="144"/>
      <c r="AI21530" s="144"/>
    </row>
    <row r="21531" spans="1:35" s="80" customFormat="1" ht="12" customHeight="1" x14ac:dyDescent="0.25">
      <c r="B21531" s="143" t="str">
        <f>'Laskun tiedot'!$A$32</f>
        <v xml:space="preserve"> </v>
      </c>
      <c r="C21531" s="143"/>
      <c r="D21531" s="143"/>
      <c r="E21531" s="143"/>
      <c r="F21531" s="143"/>
      <c r="G21531" s="143"/>
      <c r="H21531" s="143"/>
      <c r="I21531" s="143"/>
      <c r="J21531" s="143" t="str">
        <f>'Laskun tiedot'!$B$32</f>
        <v xml:space="preserve"> </v>
      </c>
      <c r="K21531" s="143"/>
      <c r="L21531" s="143"/>
      <c r="M21531" s="143"/>
      <c r="N21531" s="143"/>
      <c r="O21531" s="143"/>
      <c r="P21531" s="143"/>
      <c r="Q21531" s="143"/>
      <c r="R21531" s="143"/>
      <c r="S21531" s="144" t="str">
        <f>'Laskun tiedot'!$C$32</f>
        <v xml:space="preserve"> </v>
      </c>
      <c r="T21531" s="144"/>
      <c r="U21531" s="144"/>
      <c r="V21531" s="144"/>
      <c r="W21531" s="144"/>
      <c r="X21531" s="144"/>
      <c r="Y21531" s="144"/>
      <c r="Z21531" s="144"/>
      <c r="AA21531" s="144" t="str">
        <f>'Laskun tiedot'!$D$32</f>
        <v xml:space="preserve"> </v>
      </c>
      <c r="AB21531" s="144"/>
      <c r="AC21531" s="144"/>
      <c r="AD21531" s="144"/>
      <c r="AE21531" s="144"/>
      <c r="AF21531" s="144"/>
      <c r="AG21531" s="144"/>
      <c r="AH21531" s="144"/>
      <c r="AI21531" s="144"/>
    </row>
    <row r="21532" spans="1:35" s="15" customFormat="1" ht="15" customHeight="1" x14ac:dyDescent="0.25">
      <c r="A21532" s="60"/>
      <c r="B21532" s="61"/>
      <c r="C21532" s="61"/>
      <c r="D21532" s="61"/>
      <c r="E21532" s="61"/>
      <c r="F21532" s="61"/>
      <c r="G21532" s="61"/>
      <c r="H21532" s="61"/>
      <c r="I21532" s="61"/>
      <c r="J21532" s="61"/>
      <c r="K21532" s="61"/>
      <c r="L21532" s="61"/>
      <c r="M21532" s="61"/>
      <c r="N21532" s="61"/>
      <c r="O21532" s="61"/>
      <c r="P21532" s="61"/>
      <c r="Q21532" s="61"/>
      <c r="R21532" s="61"/>
      <c r="S21532" s="61"/>
      <c r="T21532" s="61"/>
      <c r="U21532" s="61"/>
      <c r="V21532" s="61"/>
      <c r="W21532" s="61"/>
      <c r="X21532" s="61"/>
      <c r="Y21532" s="61"/>
      <c r="Z21532" s="61"/>
      <c r="AA21532" s="61"/>
      <c r="AB21532" s="61"/>
      <c r="AC21532" s="61"/>
      <c r="AD21532" s="61"/>
      <c r="AE21532" s="61"/>
      <c r="AF21532" s="61"/>
      <c r="AG21532" s="61"/>
      <c r="AH21532" s="61"/>
      <c r="AI21532" s="61"/>
    </row>
    <row r="21533" spans="1:35" s="15" customFormat="1" ht="15" customHeight="1" x14ac:dyDescent="0.25">
      <c r="B21533" s="39"/>
      <c r="C21533" s="39"/>
      <c r="D21533" s="39"/>
      <c r="E21533" s="39"/>
      <c r="F21533" s="39"/>
      <c r="G21533" s="39"/>
      <c r="H21533" s="39"/>
      <c r="I21533" s="39"/>
      <c r="J21533" s="39"/>
      <c r="K21533" s="39"/>
      <c r="L21533" s="39"/>
      <c r="M21533" s="39"/>
      <c r="N21533" s="39"/>
      <c r="O21533" s="39"/>
      <c r="P21533" s="39"/>
      <c r="Q21533" s="39"/>
      <c r="R21533" s="39"/>
      <c r="S21533" s="39"/>
      <c r="T21533" s="39"/>
      <c r="U21533" s="39"/>
      <c r="V21533" s="39"/>
      <c r="W21533" s="39"/>
      <c r="X21533" s="39"/>
      <c r="Y21533" s="39"/>
      <c r="Z21533" s="39"/>
      <c r="AA21533" s="39"/>
      <c r="AB21533" s="59"/>
      <c r="AC21533" s="59"/>
      <c r="AD21533" s="39"/>
      <c r="AE21533" s="39"/>
      <c r="AF21533" s="39"/>
      <c r="AG21533" s="39"/>
      <c r="AH21533" s="39"/>
      <c r="AI21533" s="39"/>
    </row>
    <row r="21534" spans="1:35" s="15" customFormat="1" ht="11.1" customHeight="1" x14ac:dyDescent="0.25">
      <c r="A21534" s="72"/>
      <c r="B21534" s="73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 s="18"/>
      <c r="N21534" s="18"/>
      <c r="O21534" s="18"/>
      <c r="P21534" s="18"/>
      <c r="Q21534" s="18"/>
      <c r="R21534" s="18"/>
      <c r="S21534" s="127" t="s">
        <v>35</v>
      </c>
      <c r="T21534" s="128"/>
      <c r="U21534" s="128"/>
      <c r="V21534" s="128"/>
      <c r="W21534" s="128"/>
      <c r="X21534" s="128"/>
      <c r="Y21534" s="128"/>
      <c r="Z21534" s="128"/>
      <c r="AA21534" s="129"/>
      <c r="AB21534" s="128" t="s">
        <v>36</v>
      </c>
      <c r="AC21534" s="128"/>
      <c r="AD21534" s="128"/>
      <c r="AE21534" s="128"/>
      <c r="AF21534" s="128"/>
      <c r="AG21534" s="128"/>
      <c r="AH21534" s="128"/>
      <c r="AI21534" s="128"/>
    </row>
    <row r="21535" spans="1:35" s="15" customFormat="1" ht="15" customHeight="1" x14ac:dyDescent="0.25">
      <c r="A21535" s="116" t="s">
        <v>19</v>
      </c>
      <c r="B21535" s="130"/>
      <c r="C21535" s="20"/>
      <c r="D21535" s="133" t="str">
        <f>'Laskun tiedot'!$A$35</f>
        <v>EKOP 123456-09876543</v>
      </c>
      <c r="E21535" s="133"/>
      <c r="F21535" s="133"/>
      <c r="G21535" s="133"/>
      <c r="H21535" s="133"/>
      <c r="I21535" s="133"/>
      <c r="J21535" s="133"/>
      <c r="K21535" s="133"/>
      <c r="L21535" s="133"/>
      <c r="M21535" s="133"/>
      <c r="N21535" s="133"/>
      <c r="O21535" s="133"/>
      <c r="P21535" s="133"/>
      <c r="Q21535" s="133"/>
      <c r="R21535" s="133"/>
      <c r="S21535" s="134" t="str">
        <f>'Laskun tiedot'!$B$35</f>
        <v>FI67 1234 5609 8765 43</v>
      </c>
      <c r="T21535" s="135"/>
      <c r="U21535" s="135"/>
      <c r="V21535" s="135"/>
      <c r="W21535" s="135"/>
      <c r="X21535" s="135"/>
      <c r="Y21535" s="135"/>
      <c r="Z21535" s="135"/>
      <c r="AA21535" s="136"/>
      <c r="AB21535" s="135" t="str">
        <f>'Laskun tiedot'!$C$35</f>
        <v>OKOYFIHH</v>
      </c>
      <c r="AC21535" s="135"/>
      <c r="AD21535" s="135"/>
      <c r="AE21535" s="135"/>
      <c r="AF21535" s="135"/>
      <c r="AG21535" s="135"/>
      <c r="AH21535" s="135"/>
      <c r="AI21535" s="135"/>
    </row>
    <row r="21536" spans="1:35" s="15" customFormat="1" ht="15" customHeight="1" x14ac:dyDescent="0.25">
      <c r="A21536" s="116"/>
      <c r="B21536" s="130"/>
      <c r="C21536" s="20"/>
      <c r="D21536" s="133" t="str">
        <f>'Laskun tiedot'!$A$36</f>
        <v xml:space="preserve"> </v>
      </c>
      <c r="E21536" s="133"/>
      <c r="F21536" s="133"/>
      <c r="G21536" s="133"/>
      <c r="H21536" s="133"/>
      <c r="I21536" s="133"/>
      <c r="J21536" s="133"/>
      <c r="K21536" s="133"/>
      <c r="L21536" s="133"/>
      <c r="M21536" s="133"/>
      <c r="N21536" s="133"/>
      <c r="O21536" s="133"/>
      <c r="P21536" s="133"/>
      <c r="Q21536" s="133"/>
      <c r="R21536" s="137"/>
      <c r="S21536" s="134" t="str">
        <f>'Laskun tiedot'!$B$36</f>
        <v xml:space="preserve"> </v>
      </c>
      <c r="T21536" s="135"/>
      <c r="U21536" s="135"/>
      <c r="V21536" s="135"/>
      <c r="W21536" s="135"/>
      <c r="X21536" s="135"/>
      <c r="Y21536" s="135"/>
      <c r="Z21536" s="135"/>
      <c r="AA21536" s="136"/>
      <c r="AB21536" s="134" t="str">
        <f>'Laskun tiedot'!$C$36</f>
        <v xml:space="preserve"> </v>
      </c>
      <c r="AC21536" s="135"/>
      <c r="AD21536" s="135"/>
      <c r="AE21536" s="135"/>
      <c r="AF21536" s="135"/>
      <c r="AG21536" s="135"/>
      <c r="AH21536" s="135"/>
      <c r="AI21536" s="135"/>
    </row>
    <row r="21537" spans="1:35" s="15" customFormat="1" ht="15" customHeight="1" x14ac:dyDescent="0.25">
      <c r="A21537" s="131"/>
      <c r="B21537" s="132"/>
      <c r="C21537" s="20"/>
      <c r="D21537" s="138" t="str">
        <f>'Laskun tiedot'!$A$37</f>
        <v xml:space="preserve"> </v>
      </c>
      <c r="E21537" s="138"/>
      <c r="F21537" s="138"/>
      <c r="G21537" s="138"/>
      <c r="H21537" s="138"/>
      <c r="I21537" s="138"/>
      <c r="J21537" s="138"/>
      <c r="K21537" s="138"/>
      <c r="L21537" s="138"/>
      <c r="M21537" s="138"/>
      <c r="N21537" s="138"/>
      <c r="O21537" s="138"/>
      <c r="P21537" s="138"/>
      <c r="Q21537" s="138"/>
      <c r="R21537" s="139"/>
      <c r="S21537" s="140" t="str">
        <f>'Laskun tiedot'!$B$37</f>
        <v xml:space="preserve"> </v>
      </c>
      <c r="T21537" s="141"/>
      <c r="U21537" s="141"/>
      <c r="V21537" s="141"/>
      <c r="W21537" s="141"/>
      <c r="X21537" s="141"/>
      <c r="Y21537" s="141"/>
      <c r="Z21537" s="141"/>
      <c r="AA21537" s="142"/>
      <c r="AB21537" s="140" t="str">
        <f>'Laskun tiedot'!$C$37</f>
        <v xml:space="preserve"> </v>
      </c>
      <c r="AC21537" s="141"/>
      <c r="AD21537" s="141"/>
      <c r="AE21537" s="141"/>
      <c r="AF21537" s="141"/>
      <c r="AG21537" s="141"/>
      <c r="AH21537" s="141"/>
      <c r="AI21537" s="141"/>
    </row>
    <row r="21538" spans="1:35" s="15" customFormat="1" ht="15" customHeight="1" x14ac:dyDescent="0.25">
      <c r="A21538" s="101" t="s">
        <v>21</v>
      </c>
      <c r="B21538" s="102"/>
      <c r="C21538" s="22"/>
      <c r="D21538" s="107" t="str">
        <f>'Laskun tiedot'!$A$40</f>
        <v xml:space="preserve"> </v>
      </c>
      <c r="E21538" s="107"/>
      <c r="F21538" s="107"/>
      <c r="G21538" s="107"/>
      <c r="H21538" s="107"/>
      <c r="I21538" s="107"/>
      <c r="J21538" s="107"/>
      <c r="K21538" s="107"/>
      <c r="L21538" s="107"/>
      <c r="M21538" s="107"/>
      <c r="N21538" s="107"/>
      <c r="O21538" s="107"/>
      <c r="P21538" s="107"/>
      <c r="Q21538" s="107"/>
      <c r="R21538" s="108"/>
      <c r="S21538" s="23"/>
      <c r="T21538" s="24"/>
      <c r="U21538" s="25"/>
      <c r="V21538" s="25"/>
      <c r="W21538" s="25"/>
      <c r="X21538" s="25"/>
      <c r="Y21538" s="25"/>
      <c r="Z21538" s="25"/>
      <c r="AA21538" s="25"/>
      <c r="AB21538" s="25"/>
      <c r="AC21538" s="25"/>
      <c r="AD21538" s="25"/>
      <c r="AE21538" s="25"/>
      <c r="AF21538" s="25"/>
      <c r="AG21538" s="25"/>
      <c r="AH21538" s="25"/>
      <c r="AI21538" s="25"/>
    </row>
    <row r="21539" spans="1:35" s="15" customFormat="1" ht="15" customHeight="1" x14ac:dyDescent="0.25">
      <c r="A21539" s="103"/>
      <c r="B21539" s="104"/>
      <c r="C21539" s="20"/>
      <c r="D21539" s="109"/>
      <c r="E21539" s="109"/>
      <c r="F21539" s="109"/>
      <c r="G21539" s="109"/>
      <c r="H21539" s="109"/>
      <c r="I21539" s="109"/>
      <c r="J21539" s="109"/>
      <c r="K21539" s="109"/>
      <c r="L21539" s="109"/>
      <c r="M21539" s="109"/>
      <c r="N21539" s="109"/>
      <c r="O21539" s="109"/>
      <c r="P21539" s="109"/>
      <c r="Q21539" s="109"/>
      <c r="R21539" s="110"/>
      <c r="S21539" s="29"/>
      <c r="T21539" s="25" t="str">
        <f>'Laskun tiedot'!$A$43</f>
        <v>KÄYTÄ VIITETTÄ !</v>
      </c>
      <c r="U21539" s="25"/>
      <c r="V21539" s="25"/>
      <c r="W21539" s="25"/>
      <c r="X21539" s="25"/>
      <c r="Y21539" s="25"/>
      <c r="Z21539" s="25"/>
      <c r="AA21539" s="25"/>
      <c r="AB21539" s="25"/>
      <c r="AC21539" s="25"/>
      <c r="AD21539" s="25"/>
      <c r="AE21539" s="25"/>
      <c r="AF21539" s="25"/>
      <c r="AG21539" s="25"/>
      <c r="AH21539" s="25"/>
      <c r="AI21539" s="25"/>
    </row>
    <row r="21540" spans="1:35" s="15" customFormat="1" ht="15" customHeight="1" x14ac:dyDescent="0.25">
      <c r="A21540" s="105"/>
      <c r="B21540" s="106"/>
      <c r="C21540" s="26"/>
      <c r="D21540" s="111"/>
      <c r="E21540" s="111"/>
      <c r="F21540" s="111"/>
      <c r="G21540" s="111"/>
      <c r="H21540" s="111"/>
      <c r="I21540" s="111"/>
      <c r="J21540" s="111"/>
      <c r="K21540" s="111"/>
      <c r="L21540" s="111"/>
      <c r="M21540" s="111"/>
      <c r="N21540" s="111"/>
      <c r="O21540" s="111"/>
      <c r="P21540" s="111"/>
      <c r="Q21540" s="111"/>
      <c r="R21540" s="112"/>
      <c r="S21540" s="29"/>
      <c r="T21540" s="25" t="str">
        <f>'Laskun tiedot'!$A$44</f>
        <v xml:space="preserve"> </v>
      </c>
      <c r="U21540" s="25"/>
      <c r="V21540" s="25"/>
      <c r="W21540" s="25"/>
      <c r="X21540" s="25"/>
      <c r="Y21540" s="25"/>
      <c r="Z21540" s="27"/>
      <c r="AA21540" s="27"/>
      <c r="AB21540" s="27"/>
      <c r="AC21540" s="27"/>
      <c r="AD21540" s="27"/>
      <c r="AE21540" s="27"/>
      <c r="AF21540" s="27"/>
      <c r="AG21540" s="27"/>
      <c r="AH21540" s="27"/>
      <c r="AI21540" s="25"/>
    </row>
    <row r="21541" spans="1:35" s="15" customFormat="1" ht="15" customHeight="1" x14ac:dyDescent="0.25">
      <c r="A21541" s="113" t="s">
        <v>20</v>
      </c>
      <c r="B21541" s="101" t="s">
        <v>22</v>
      </c>
      <c r="C21541" s="20"/>
      <c r="D21541" s="20"/>
      <c r="E21541" s="20"/>
      <c r="F21541" s="20"/>
      <c r="G21541" s="20"/>
      <c r="H21541" s="20"/>
      <c r="I21541" s="20"/>
      <c r="J21541" s="20"/>
      <c r="K21541" s="20"/>
      <c r="L21541" s="20"/>
      <c r="M21541" s="20"/>
      <c r="N21541" s="20"/>
      <c r="O21541" s="20"/>
      <c r="P21541" s="20"/>
      <c r="Q21541" s="20"/>
      <c r="R21541" s="21"/>
      <c r="S21541" s="29"/>
      <c r="T21541" s="25" t="str">
        <f>'Laskun tiedot'!$A$45</f>
        <v xml:space="preserve"> </v>
      </c>
      <c r="U21541" s="25"/>
      <c r="V21541" s="25"/>
      <c r="W21541" s="25"/>
      <c r="X21541" s="25"/>
      <c r="Y21541" s="25"/>
      <c r="Z21541" s="25"/>
      <c r="AA21541" s="25"/>
      <c r="AB21541" s="25"/>
      <c r="AC21541" s="25"/>
      <c r="AD21541" s="25"/>
      <c r="AE21541" s="25"/>
      <c r="AF21541" s="25"/>
      <c r="AG21541" s="25"/>
      <c r="AH21541" s="25"/>
      <c r="AI21541" s="25"/>
    </row>
    <row r="21542" spans="1:35" s="15" customFormat="1" ht="15" customHeight="1" x14ac:dyDescent="0.25">
      <c r="A21542" s="114"/>
      <c r="B21542" s="116"/>
      <c r="C21542" s="20"/>
      <c r="D21542" s="117" t="str">
        <f ca="1">INDIRECT("Jäsenet!C"&amp;AI21502)&amp;$B$2&amp;INDIRECT("Jäsenet!B"&amp;AI21502)</f>
        <v xml:space="preserve"> </v>
      </c>
      <c r="E21542" s="117"/>
      <c r="F21542" s="117"/>
      <c r="G21542" s="117"/>
      <c r="H21542" s="117"/>
      <c r="I21542" s="117"/>
      <c r="J21542" s="117"/>
      <c r="K21542" s="117"/>
      <c r="L21542" s="117"/>
      <c r="M21542" s="117"/>
      <c r="N21542" s="117"/>
      <c r="O21542" s="117"/>
      <c r="P21542" s="117"/>
      <c r="Q21542" s="117"/>
      <c r="R21542" s="117"/>
      <c r="S21542" s="29"/>
      <c r="T21542" s="25" t="str">
        <f>'Laskun tiedot'!$A$46</f>
        <v xml:space="preserve"> </v>
      </c>
      <c r="U21542" s="25"/>
      <c r="V21542" s="25"/>
      <c r="W21542" s="25"/>
      <c r="X21542" s="25"/>
      <c r="Y21542" s="25"/>
      <c r="Z21542" s="25"/>
      <c r="AA21542" s="25"/>
      <c r="AB21542" s="25"/>
      <c r="AC21542" s="25"/>
      <c r="AD21542" s="25"/>
      <c r="AE21542" s="25"/>
      <c r="AF21542" s="25"/>
      <c r="AG21542" s="25"/>
      <c r="AH21542" s="25"/>
      <c r="AI21542" s="25"/>
    </row>
    <row r="21543" spans="1:35" s="15" customFormat="1" ht="15" customHeight="1" x14ac:dyDescent="0.25">
      <c r="A21543" s="114"/>
      <c r="B21543" s="116"/>
      <c r="C21543" s="20"/>
      <c r="D21543" s="117">
        <f ca="1">INDIRECT("Jäsenet!D"&amp;AI21502)</f>
        <v>0</v>
      </c>
      <c r="E21543" s="117"/>
      <c r="F21543" s="117"/>
      <c r="G21543" s="117"/>
      <c r="H21543" s="117"/>
      <c r="I21543" s="117"/>
      <c r="J21543" s="117"/>
      <c r="K21543" s="117"/>
      <c r="L21543" s="117"/>
      <c r="M21543" s="117"/>
      <c r="N21543" s="117"/>
      <c r="O21543" s="117"/>
      <c r="P21543" s="117"/>
      <c r="Q21543" s="117"/>
      <c r="R21543" s="117"/>
      <c r="S21543" s="29"/>
      <c r="T21543" s="25" t="str">
        <f>'Laskun tiedot'!$A$47</f>
        <v xml:space="preserve"> </v>
      </c>
      <c r="U21543" s="25"/>
      <c r="V21543" s="25"/>
      <c r="W21543" s="25"/>
      <c r="X21543" s="25"/>
      <c r="Y21543" s="25"/>
      <c r="Z21543" s="25"/>
      <c r="AA21543" s="25"/>
      <c r="AB21543" s="25"/>
      <c r="AC21543" s="25"/>
      <c r="AD21543" s="25"/>
      <c r="AE21543" s="25"/>
      <c r="AF21543" s="25"/>
      <c r="AG21543" s="25"/>
      <c r="AH21543" s="25"/>
      <c r="AI21543" s="25"/>
    </row>
    <row r="21544" spans="1:35" s="15" customFormat="1" ht="15" customHeight="1" x14ac:dyDescent="0.25">
      <c r="A21544" s="114"/>
      <c r="B21544" s="116"/>
      <c r="C21544" s="20"/>
      <c r="D21544" s="118" t="str">
        <f ca="1">INDIRECT("Jäsenet!E"&amp;AI21502)&amp;$B$2&amp;INDIRECT("Jäsenet!F"&amp;AI21502)</f>
        <v xml:space="preserve"> </v>
      </c>
      <c r="E21544" s="118"/>
      <c r="F21544" s="118"/>
      <c r="G21544" s="118"/>
      <c r="H21544" s="118"/>
      <c r="I21544" s="118"/>
      <c r="J21544" s="118"/>
      <c r="K21544" s="118"/>
      <c r="L21544" s="118"/>
      <c r="M21544" s="118"/>
      <c r="N21544" s="118"/>
      <c r="O21544" s="118"/>
      <c r="P21544" s="118"/>
      <c r="Q21544" s="118"/>
      <c r="R21544" s="118"/>
      <c r="S21544" s="29"/>
      <c r="T21544" s="25" t="str">
        <f>'Laskun tiedot'!$A$48</f>
        <v xml:space="preserve"> </v>
      </c>
      <c r="U21544" s="25"/>
      <c r="V21544" s="25"/>
      <c r="W21544" s="25"/>
      <c r="X21544" s="25"/>
      <c r="Y21544" s="25"/>
      <c r="Z21544" s="25"/>
      <c r="AA21544" s="25"/>
      <c r="AB21544" s="25"/>
      <c r="AC21544" s="25"/>
      <c r="AD21544" s="25"/>
      <c r="AE21544" s="25"/>
      <c r="AF21544" s="25"/>
      <c r="AG21544" s="25"/>
      <c r="AH21544" s="25"/>
      <c r="AI21544" s="25"/>
    </row>
    <row r="21545" spans="1:35" s="15" customFormat="1" ht="15" customHeight="1" x14ac:dyDescent="0.25">
      <c r="A21545" s="114"/>
      <c r="B21545" s="74"/>
      <c r="C21545" s="20"/>
      <c r="D21545" s="20"/>
      <c r="E21545" s="20"/>
      <c r="F21545" s="20"/>
      <c r="G21545" s="20"/>
      <c r="H21545" s="20"/>
      <c r="I21545" s="20"/>
      <c r="J21545" s="20"/>
      <c r="K21545" s="20"/>
      <c r="L21545" s="20"/>
      <c r="M21545" s="20"/>
      <c r="N21545" s="20"/>
      <c r="O21545" s="20"/>
      <c r="P21545" s="20"/>
      <c r="Q21545" s="20"/>
      <c r="R21545" s="21"/>
      <c r="S21545" s="30"/>
      <c r="T21545" s="25"/>
      <c r="U21545" s="25"/>
      <c r="V21545" s="25"/>
      <c r="W21545" s="25"/>
      <c r="X21545" s="25"/>
      <c r="Y21545" s="25"/>
      <c r="Z21545" s="25"/>
      <c r="AA21545" s="25"/>
      <c r="AB21545" s="25"/>
      <c r="AC21545" s="25"/>
      <c r="AD21545" s="25"/>
      <c r="AE21545" s="25"/>
      <c r="AF21545" s="25"/>
      <c r="AG21545" s="25"/>
      <c r="AH21545" s="25"/>
      <c r="AI21545" s="25"/>
    </row>
    <row r="21546" spans="1:35" s="15" customFormat="1" ht="12.6" customHeight="1" x14ac:dyDescent="0.25">
      <c r="A21546" s="114"/>
      <c r="B21546" s="119" t="s">
        <v>23</v>
      </c>
      <c r="C21546" s="20"/>
      <c r="D21546" s="20"/>
      <c r="E21546" s="20"/>
      <c r="F21546" s="20"/>
      <c r="G21546" s="20"/>
      <c r="H21546" s="20"/>
      <c r="I21546" s="20"/>
      <c r="J21546" s="20"/>
      <c r="K21546" s="20"/>
      <c r="L21546" s="20"/>
      <c r="M21546" s="20"/>
      <c r="N21546" s="20"/>
      <c r="O21546" s="20"/>
      <c r="P21546" s="20"/>
      <c r="Q21546" s="20"/>
      <c r="R21546" s="20"/>
      <c r="S21546" s="121" t="s">
        <v>39</v>
      </c>
      <c r="T21546" s="122"/>
      <c r="U21546" s="123"/>
      <c r="V21546" s="81">
        <f ca="1">INDIRECT("Jäsenet!G"&amp;AI21502)</f>
        <v>14313</v>
      </c>
      <c r="W21546" s="82"/>
      <c r="X21546" s="82"/>
      <c r="Y21546" s="82"/>
      <c r="Z21546" s="82"/>
      <c r="AA21546" s="82"/>
      <c r="AB21546" s="82"/>
      <c r="AC21546" s="82"/>
      <c r="AD21546" s="82"/>
      <c r="AE21546" s="82"/>
      <c r="AF21546" s="82"/>
      <c r="AG21546" s="82"/>
      <c r="AH21546" s="82"/>
      <c r="AI21546" s="82"/>
    </row>
    <row r="21547" spans="1:35" s="15" customFormat="1" ht="12.6" customHeight="1" x14ac:dyDescent="0.25">
      <c r="A21547" s="115"/>
      <c r="B21547" s="120"/>
      <c r="C21547" s="28"/>
      <c r="D21547" s="28"/>
      <c r="E21547" s="28"/>
      <c r="F21547" s="28"/>
      <c r="G21547" s="28"/>
      <c r="H21547" s="28"/>
      <c r="I21547" s="28"/>
      <c r="J21547" s="28"/>
      <c r="K21547" s="28"/>
      <c r="L21547" s="28"/>
      <c r="M21547" s="28"/>
      <c r="N21547" s="28"/>
      <c r="O21547" s="28"/>
      <c r="P21547" s="28"/>
      <c r="Q21547" s="28"/>
      <c r="R21547" s="28"/>
      <c r="S21547" s="124"/>
      <c r="T21547" s="125"/>
      <c r="U21547" s="126"/>
      <c r="V21547" s="83"/>
      <c r="W21547" s="84"/>
      <c r="X21547" s="84"/>
      <c r="Y21547" s="84"/>
      <c r="Z21547" s="84"/>
      <c r="AA21547" s="84"/>
      <c r="AB21547" s="85"/>
      <c r="AC21547" s="85"/>
      <c r="AD21547" s="85"/>
      <c r="AE21547" s="85"/>
      <c r="AF21547" s="85"/>
      <c r="AG21547" s="85"/>
      <c r="AH21547" s="85"/>
      <c r="AI21547" s="85"/>
    </row>
    <row r="21548" spans="1:35" s="15" customFormat="1" ht="24.95" customHeight="1" x14ac:dyDescent="0.25">
      <c r="A21548" s="86" t="s">
        <v>37</v>
      </c>
      <c r="B21548" s="87"/>
      <c r="C21548" s="88"/>
      <c r="D21548" s="89"/>
      <c r="E21548" s="89"/>
      <c r="F21548" s="89"/>
      <c r="G21548" s="89"/>
      <c r="H21548" s="89"/>
      <c r="I21548" s="89"/>
      <c r="J21548" s="89"/>
      <c r="K21548" s="89"/>
      <c r="L21548" s="89"/>
      <c r="M21548" s="89"/>
      <c r="N21548" s="89"/>
      <c r="O21548" s="89"/>
      <c r="P21548" s="89"/>
      <c r="Q21548" s="89"/>
      <c r="R21548" s="90"/>
      <c r="S21548" s="91" t="s">
        <v>40</v>
      </c>
      <c r="T21548" s="92"/>
      <c r="U21548" s="93"/>
      <c r="V21548" s="94">
        <f>'Laskun tiedot'!$A$8</f>
        <v>40907</v>
      </c>
      <c r="W21548" s="95"/>
      <c r="X21548" s="95"/>
      <c r="Y21548" s="95"/>
      <c r="Z21548" s="96"/>
      <c r="AA21548" s="97" t="s">
        <v>24</v>
      </c>
      <c r="AB21548" s="98"/>
      <c r="AC21548" s="99" t="str">
        <f>'Laskun tiedot'!$A$51</f>
        <v xml:space="preserve"> </v>
      </c>
      <c r="AD21548" s="99"/>
      <c r="AE21548" s="99"/>
      <c r="AF21548" s="99"/>
      <c r="AG21548" s="99"/>
      <c r="AH21548" s="99"/>
      <c r="AI21548" s="99"/>
    </row>
    <row r="21549" spans="1:35" s="15" customFormat="1" ht="9.9499999999999993" customHeight="1" x14ac:dyDescent="0.25">
      <c r="B21549" s="41"/>
      <c r="C21549" s="42"/>
      <c r="D21549" s="42"/>
      <c r="E21549" s="42"/>
      <c r="F21549" s="42"/>
      <c r="G21549" s="42"/>
      <c r="H21549" s="42"/>
      <c r="I21549" s="43"/>
      <c r="J21549" s="42"/>
      <c r="K21549" s="42"/>
      <c r="L21549" s="42"/>
      <c r="M21549" s="42"/>
      <c r="N21549" s="42"/>
      <c r="O21549" s="42"/>
      <c r="P21549" s="42"/>
      <c r="Q21549" s="18"/>
      <c r="R21549" s="18"/>
      <c r="S21549" s="44"/>
      <c r="T21549" s="44"/>
      <c r="U21549" s="19"/>
      <c r="V21549" s="45"/>
      <c r="W21549" s="45"/>
      <c r="X21549" s="45"/>
      <c r="Y21549" s="45"/>
      <c r="Z21549" s="45"/>
      <c r="AA21549" s="45"/>
      <c r="AB21549" s="46"/>
      <c r="AC21549" s="47"/>
      <c r="AD21549" s="48"/>
      <c r="AE21549" s="48"/>
      <c r="AF21549" s="48"/>
      <c r="AG21549" s="48"/>
      <c r="AH21549" s="48"/>
      <c r="AI21549" s="48"/>
    </row>
    <row r="21550" spans="1:35" s="15" customFormat="1" ht="50.1" customHeight="1" x14ac:dyDescent="0.25">
      <c r="B21550" s="41"/>
      <c r="C21550" s="42"/>
      <c r="D21550" s="42"/>
      <c r="E21550" s="42"/>
      <c r="F21550" s="42"/>
      <c r="G21550" s="42"/>
      <c r="H21550" s="42"/>
      <c r="I21550" s="43"/>
      <c r="J21550" s="42"/>
      <c r="K21550" s="42"/>
      <c r="L21550" s="42"/>
      <c r="M21550" s="42"/>
      <c r="N21550" s="42"/>
      <c r="O21550" s="42"/>
      <c r="P21550" s="42"/>
      <c r="Q21550" s="18"/>
      <c r="R21550" s="18"/>
      <c r="S21550" s="44"/>
      <c r="T21550" s="44"/>
      <c r="U21550" s="19"/>
      <c r="V21550" s="45"/>
      <c r="W21550" s="45"/>
      <c r="X21550" s="100" t="s">
        <v>38</v>
      </c>
      <c r="Y21550" s="100"/>
      <c r="Z21550" s="100"/>
      <c r="AA21550" s="100"/>
      <c r="AB21550" s="100"/>
      <c r="AC21550" s="100"/>
      <c r="AD21550" s="100"/>
      <c r="AE21550" s="100"/>
      <c r="AF21550" s="100"/>
      <c r="AG21550" s="100"/>
      <c r="AH21550" s="100"/>
      <c r="AI21550" s="100"/>
    </row>
    <row r="21551" spans="1:35" s="8" customFormat="1" ht="23.25" x14ac:dyDescent="0.35">
      <c r="B21551" s="66"/>
      <c r="C21551" s="150" t="str">
        <f>'Laskun tiedot'!$A$2</f>
        <v>Yhdistys ry</v>
      </c>
      <c r="D21551" s="150"/>
      <c r="E21551" s="150"/>
      <c r="F21551" s="150"/>
      <c r="G21551" s="150"/>
      <c r="H21551" s="150"/>
      <c r="I21551" s="150"/>
      <c r="J21551" s="150"/>
      <c r="K21551" s="150"/>
      <c r="L21551" s="150"/>
      <c r="M21551" s="150"/>
      <c r="N21551" s="150"/>
      <c r="O21551" s="150"/>
      <c r="P21551" s="150"/>
      <c r="Q21551" s="150"/>
      <c r="R21551" s="150"/>
      <c r="S21551" s="150"/>
      <c r="T21551" s="10"/>
      <c r="U21551" s="9"/>
      <c r="V21551" s="9"/>
      <c r="W21551" s="150" t="s">
        <v>16</v>
      </c>
      <c r="X21551" s="150"/>
      <c r="Y21551" s="150"/>
      <c r="Z21551" s="150"/>
    </row>
    <row r="21552" spans="1:35" s="15" customFormat="1" x14ac:dyDescent="0.25">
      <c r="B21552" s="15" t="s">
        <v>25</v>
      </c>
      <c r="AI21552" s="65">
        <v>433</v>
      </c>
    </row>
    <row r="21553" spans="1:35" s="11" customFormat="1" ht="15" customHeight="1" x14ac:dyDescent="0.2">
      <c r="V21553" s="68"/>
      <c r="W21553" s="145" t="s">
        <v>26</v>
      </c>
      <c r="X21553" s="145"/>
      <c r="Y21553" s="145"/>
      <c r="Z21553" s="145"/>
      <c r="AA21553" s="145"/>
      <c r="AB21553" s="145"/>
      <c r="AC21553" s="68"/>
      <c r="AD21553" s="68"/>
      <c r="AE21553" s="145" t="s">
        <v>18</v>
      </c>
      <c r="AF21553" s="145"/>
      <c r="AG21553" s="145"/>
      <c r="AH21553" s="145"/>
      <c r="AI21553" s="145"/>
    </row>
    <row r="21554" spans="1:35" s="15" customFormat="1" ht="15" customHeight="1" x14ac:dyDescent="0.25">
      <c r="B21554" s="62"/>
      <c r="C21554" s="146" t="str">
        <f ca="1">INDIRECT("Jäsenet!C"&amp;AI21552)&amp;$B$2&amp;INDIRECT("Jäsenet!B"&amp;AI21552)</f>
        <v xml:space="preserve"> </v>
      </c>
      <c r="D21554" s="146"/>
      <c r="E21554" s="146"/>
      <c r="F21554" s="146"/>
      <c r="G21554" s="146"/>
      <c r="H21554" s="146"/>
      <c r="I21554" s="146"/>
      <c r="J21554" s="146"/>
      <c r="K21554" s="146"/>
      <c r="L21554" s="146"/>
      <c r="M21554" s="146"/>
      <c r="N21554" s="146"/>
      <c r="O21554" s="146"/>
      <c r="P21554" s="146"/>
      <c r="Q21554" s="146"/>
      <c r="R21554" s="146"/>
      <c r="S21554" s="146"/>
      <c r="T21554" s="13"/>
      <c r="U21554" s="64"/>
      <c r="V21554" s="64"/>
      <c r="W21554" s="147">
        <f>'Laskun tiedot'!$A$5</f>
        <v>40618</v>
      </c>
      <c r="X21554" s="147"/>
      <c r="Y21554" s="147"/>
      <c r="Z21554" s="147"/>
      <c r="AA21554" s="147"/>
      <c r="AB21554" s="147"/>
      <c r="AC21554" s="64"/>
      <c r="AD21554" s="64"/>
      <c r="AE21554" s="147">
        <f>'Laskun tiedot'!$A$8</f>
        <v>40907</v>
      </c>
      <c r="AF21554" s="147"/>
      <c r="AG21554" s="147"/>
      <c r="AH21554" s="147"/>
      <c r="AI21554" s="147"/>
    </row>
    <row r="21555" spans="1:35" s="15" customFormat="1" ht="15" customHeight="1" x14ac:dyDescent="0.25">
      <c r="B21555" s="62"/>
      <c r="C21555" s="146">
        <f ca="1">INDIRECT("Jäsenet!D"&amp;AI21552)</f>
        <v>0</v>
      </c>
      <c r="D21555" s="146"/>
      <c r="E21555" s="146"/>
      <c r="F21555" s="146"/>
      <c r="G21555" s="146"/>
      <c r="H21555" s="146"/>
      <c r="I21555" s="146"/>
      <c r="J21555" s="146"/>
      <c r="K21555" s="146"/>
      <c r="L21555" s="146"/>
      <c r="M21555" s="146"/>
      <c r="N21555" s="146"/>
      <c r="O21555" s="146"/>
      <c r="P21555" s="146"/>
      <c r="Q21555" s="146"/>
      <c r="R21555" s="146"/>
      <c r="S21555" s="146"/>
    </row>
    <row r="21556" spans="1:35" s="11" customFormat="1" ht="15" customHeight="1" x14ac:dyDescent="0.25">
      <c r="B21556" s="67"/>
      <c r="C21556" s="148" t="str">
        <f ca="1">INDIRECT("Jäsenet!E"&amp;AI21552)&amp;$B$2&amp;INDIRECT("Jäsenet!F"&amp;AI21552)</f>
        <v xml:space="preserve"> </v>
      </c>
      <c r="D21556" s="148"/>
      <c r="E21556" s="148"/>
      <c r="F21556" s="148"/>
      <c r="G21556" s="148"/>
      <c r="H21556" s="148"/>
      <c r="I21556" s="148"/>
      <c r="J21556" s="148"/>
      <c r="K21556" s="148"/>
      <c r="L21556" s="148"/>
      <c r="M21556" s="148"/>
      <c r="N21556" s="148"/>
      <c r="O21556" s="148"/>
      <c r="P21556" s="148"/>
      <c r="Q21556" s="148"/>
      <c r="R21556" s="148"/>
      <c r="S21556" s="148"/>
      <c r="W21556" s="145" t="s">
        <v>17</v>
      </c>
      <c r="X21556" s="145"/>
      <c r="Y21556" s="145"/>
      <c r="Z21556" s="145"/>
      <c r="AA21556" s="145"/>
      <c r="AB21556" s="145"/>
    </row>
    <row r="21557" spans="1:35" s="15" customFormat="1" ht="15" customHeight="1" x14ac:dyDescent="0.25">
      <c r="T21557" s="78"/>
      <c r="U21557" s="63"/>
      <c r="V21557" s="63"/>
      <c r="W21557" s="149">
        <f ca="1">INDIRECT("Jäsenet!A"&amp;AI21552)</f>
        <v>432</v>
      </c>
      <c r="X21557" s="149"/>
      <c r="Y21557" s="149"/>
      <c r="Z21557" s="149"/>
      <c r="AA21557" s="149"/>
      <c r="AB21557" s="149"/>
    </row>
    <row r="21558" spans="1:35" s="15" customFormat="1" ht="15" customHeight="1" x14ac:dyDescent="0.25">
      <c r="B21558" s="39"/>
      <c r="C21558" s="39"/>
      <c r="D21558" s="39"/>
      <c r="E21558" s="39"/>
      <c r="F21558" s="39"/>
      <c r="G21558" s="39"/>
      <c r="H21558" s="39"/>
      <c r="I21558" s="39"/>
      <c r="J21558" s="39"/>
      <c r="K21558" s="39"/>
      <c r="L21558" s="39"/>
      <c r="M21558" s="39"/>
      <c r="N21558" s="39"/>
      <c r="O21558" s="39"/>
      <c r="P21558" s="39"/>
      <c r="Q21558" s="39"/>
      <c r="R21558" s="39"/>
      <c r="S21558" s="39"/>
      <c r="T21558" s="78"/>
      <c r="U21558" s="78"/>
      <c r="V21558" s="78"/>
      <c r="W21558" s="78"/>
      <c r="X21558" s="78"/>
      <c r="Y21558" s="78"/>
      <c r="Z21558" s="78"/>
      <c r="AA21558" s="39"/>
      <c r="AB21558" s="39"/>
      <c r="AC21558" s="39"/>
      <c r="AD21558" s="39"/>
      <c r="AE21558" s="39"/>
      <c r="AF21558" s="39"/>
      <c r="AG21558" s="39"/>
      <c r="AH21558" s="39"/>
      <c r="AI21558" s="39"/>
    </row>
    <row r="21559" spans="1:35" s="15" customFormat="1" ht="15" customHeight="1" x14ac:dyDescent="0.25">
      <c r="A21559" s="32"/>
      <c r="B21559" s="32"/>
      <c r="C21559" s="32"/>
      <c r="D21559" s="32"/>
      <c r="E21559" s="32"/>
      <c r="F21559" s="32"/>
      <c r="G21559" s="32"/>
      <c r="H21559" s="32"/>
      <c r="I21559" s="32"/>
      <c r="J21559" s="32"/>
      <c r="K21559" s="32"/>
      <c r="L21559" s="32"/>
      <c r="M21559" s="32"/>
      <c r="N21559" s="32"/>
      <c r="O21559" s="32"/>
      <c r="P21559" s="32"/>
      <c r="Q21559" s="32"/>
      <c r="R21559" s="32"/>
      <c r="S21559" s="32"/>
      <c r="T21559" s="33"/>
      <c r="U21559" s="33"/>
      <c r="V21559" s="33"/>
      <c r="W21559" s="35"/>
      <c r="X21559" s="33"/>
      <c r="Y21559" s="33"/>
      <c r="Z21559" s="33"/>
      <c r="AA21559" s="32"/>
      <c r="AB21559" s="32"/>
      <c r="AC21559" s="32"/>
      <c r="AD21559" s="32"/>
      <c r="AE21559" s="32"/>
      <c r="AF21559" s="32"/>
      <c r="AG21559" s="32"/>
      <c r="AH21559" s="32"/>
      <c r="AI21559" s="32"/>
    </row>
    <row r="21560" spans="1:35" s="15" customFormat="1" ht="15" customHeight="1" x14ac:dyDescent="0.25">
      <c r="B21560" s="39"/>
      <c r="C21560" s="39"/>
      <c r="D21560" s="39"/>
      <c r="E21560" s="39"/>
      <c r="F21560" s="39"/>
      <c r="G21560" s="39"/>
      <c r="H21560" s="39"/>
      <c r="I21560" s="39"/>
      <c r="J21560" s="39"/>
      <c r="K21560" s="39"/>
      <c r="L21560" s="39"/>
      <c r="M21560" s="39"/>
      <c r="N21560" s="39"/>
      <c r="O21560" s="39"/>
      <c r="P21560" s="39"/>
      <c r="Q21560" s="39"/>
      <c r="R21560" s="39"/>
      <c r="S21560" s="39"/>
      <c r="T21560" s="78"/>
      <c r="U21560" s="78"/>
      <c r="V21560" s="78"/>
      <c r="W21560" s="34"/>
      <c r="X21560" s="78"/>
      <c r="Y21560" s="78"/>
      <c r="Z21560" s="78"/>
      <c r="AA21560" s="39"/>
      <c r="AB21560" s="39"/>
      <c r="AC21560" s="39"/>
      <c r="AD21560" s="39"/>
      <c r="AE21560" s="39"/>
      <c r="AF21560" s="39"/>
      <c r="AG21560" s="39"/>
      <c r="AH21560" s="39"/>
      <c r="AI21560" s="39"/>
    </row>
    <row r="21561" spans="1:35" s="15" customFormat="1" ht="15" customHeight="1" x14ac:dyDescent="0.25">
      <c r="B21561" s="36" t="str">
        <f>'Laskun tiedot'!$A$11</f>
        <v>--------------------</v>
      </c>
      <c r="C21561" s="39"/>
      <c r="D21561" s="39"/>
      <c r="E21561" s="39"/>
      <c r="F21561" s="39"/>
      <c r="G21561" s="39"/>
      <c r="H21561" s="39"/>
      <c r="I21561" s="39"/>
      <c r="J21561" s="39"/>
      <c r="K21561" s="39"/>
      <c r="L21561" s="39"/>
      <c r="M21561" s="39"/>
      <c r="N21561" s="39"/>
      <c r="O21561" s="39"/>
      <c r="P21561" s="39"/>
      <c r="Q21561" s="39"/>
      <c r="R21561" s="39"/>
      <c r="S21561" s="39"/>
      <c r="T21561" s="17"/>
      <c r="U21561" s="17"/>
      <c r="V21561" s="17"/>
      <c r="W21561" s="17"/>
      <c r="X21561" s="17"/>
      <c r="Y21561" s="17"/>
      <c r="Z21561" s="17"/>
      <c r="AA21561" s="17"/>
      <c r="AB21561" s="17"/>
      <c r="AC21561" s="17"/>
      <c r="AD21561" s="17"/>
      <c r="AE21561" s="17"/>
      <c r="AF21561" s="17"/>
      <c r="AG21561" s="17"/>
      <c r="AH21561" s="17"/>
      <c r="AI21561" s="17"/>
    </row>
    <row r="21562" spans="1:35" s="15" customFormat="1" ht="15" customHeight="1" x14ac:dyDescent="0.25">
      <c r="B21562" s="36" t="str">
        <f>'Laskun tiedot'!$A$12</f>
        <v>Vuosi 2011</v>
      </c>
      <c r="C21562" s="78"/>
      <c r="D21562" s="78"/>
      <c r="E21562" s="78"/>
      <c r="F21562" s="78"/>
      <c r="G21562" s="78"/>
      <c r="H21562" s="78"/>
      <c r="I21562" s="78"/>
      <c r="J21562" s="78"/>
      <c r="K21562" s="78"/>
      <c r="L21562" s="78"/>
      <c r="M21562" s="78"/>
      <c r="N21562" s="78"/>
      <c r="O21562" s="78"/>
      <c r="P21562" s="39"/>
      <c r="Q21562" s="39"/>
      <c r="R21562" s="39"/>
      <c r="S21562" s="39"/>
      <c r="T21562" s="39"/>
      <c r="U21562" s="39"/>
      <c r="V21562" s="39"/>
      <c r="W21562" s="39"/>
      <c r="X21562" s="39"/>
      <c r="Y21562" s="39"/>
      <c r="Z21562" s="39"/>
      <c r="AA21562" s="39"/>
      <c r="AB21562" s="39"/>
      <c r="AC21562" s="13"/>
      <c r="AD21562" s="13"/>
      <c r="AE21562" s="13"/>
      <c r="AF21562" s="13"/>
      <c r="AG21562" s="13"/>
      <c r="AH21562" s="13"/>
      <c r="AI21562" s="13"/>
    </row>
    <row r="21563" spans="1:35" s="15" customFormat="1" ht="15" customHeight="1" x14ac:dyDescent="0.25">
      <c r="B21563" s="36" t="str">
        <f>'Laskun tiedot'!$A$13</f>
        <v>JÄSENMAKSU ………. 10 €</v>
      </c>
      <c r="T21563" s="11"/>
      <c r="U21563" s="11"/>
      <c r="V21563" s="11"/>
      <c r="W21563" s="11"/>
      <c r="X21563" s="11"/>
      <c r="Y21563" s="11"/>
      <c r="Z21563" s="11"/>
      <c r="AA21563" s="11"/>
      <c r="AB21563" s="11"/>
      <c r="AC21563" s="11"/>
      <c r="AD21563" s="11"/>
      <c r="AE21563" s="11"/>
      <c r="AF21563" s="11"/>
      <c r="AG21563" s="11"/>
      <c r="AH21563" s="11"/>
      <c r="AI21563" s="11"/>
    </row>
    <row r="21564" spans="1:35" s="15" customFormat="1" ht="15" customHeight="1" x14ac:dyDescent="0.25">
      <c r="B21564" s="36" t="str">
        <f>'Laskun tiedot'!$A$14</f>
        <v>--------------------</v>
      </c>
      <c r="T21564" s="39"/>
      <c r="AC21564" s="39"/>
    </row>
    <row r="21565" spans="1:35" s="15" customFormat="1" ht="15" customHeight="1" x14ac:dyDescent="0.25">
      <c r="B21565" s="36" t="str">
        <f>'Laskun tiedot'!$A$15</f>
        <v xml:space="preserve"> </v>
      </c>
      <c r="T21565" s="11"/>
      <c r="U21565" s="11"/>
      <c r="V21565" s="11"/>
      <c r="W21565" s="11"/>
      <c r="X21565" s="11"/>
      <c r="Y21565" s="11"/>
      <c r="Z21565" s="11"/>
      <c r="AA21565" s="11"/>
      <c r="AB21565" s="11"/>
      <c r="AC21565" s="11"/>
      <c r="AD21565" s="11"/>
      <c r="AE21565" s="11"/>
      <c r="AF21565" s="11"/>
      <c r="AG21565" s="11"/>
      <c r="AH21565" s="11"/>
      <c r="AI21565" s="11"/>
    </row>
    <row r="21566" spans="1:35" s="15" customFormat="1" ht="15" customHeight="1" x14ac:dyDescent="0.25">
      <c r="B21566" s="36" t="str">
        <f>'Laskun tiedot'!$A$16</f>
        <v xml:space="preserve"> </v>
      </c>
      <c r="C21566" s="39"/>
      <c r="D21566" s="39"/>
      <c r="E21566" s="39"/>
      <c r="F21566" s="39"/>
      <c r="G21566" s="39"/>
      <c r="H21566" s="39"/>
      <c r="I21566" s="39"/>
      <c r="J21566" s="39"/>
      <c r="K21566" s="39"/>
      <c r="L21566" s="39"/>
      <c r="M21566" s="39"/>
      <c r="N21566" s="39"/>
      <c r="O21566" s="39"/>
      <c r="P21566" s="39"/>
      <c r="Q21566" s="39"/>
      <c r="R21566" s="39"/>
      <c r="S21566" s="39"/>
      <c r="T21566" s="39"/>
      <c r="U21566" s="39"/>
      <c r="V21566" s="39"/>
      <c r="W21566" s="39"/>
      <c r="X21566" s="39"/>
      <c r="Y21566" s="39"/>
      <c r="Z21566" s="39"/>
      <c r="AA21566" s="39"/>
      <c r="AB21566" s="39"/>
      <c r="AC21566" s="39"/>
      <c r="AD21566" s="39"/>
      <c r="AE21566" s="39"/>
      <c r="AF21566" s="39"/>
      <c r="AG21566" s="39"/>
      <c r="AH21566" s="39"/>
      <c r="AI21566" s="39"/>
    </row>
    <row r="21567" spans="1:35" s="15" customFormat="1" ht="15" customHeight="1" x14ac:dyDescent="0.25">
      <c r="B21567" s="36" t="str">
        <f>'Laskun tiedot'!$A$17</f>
        <v xml:space="preserve"> </v>
      </c>
    </row>
    <row r="21568" spans="1:35" s="11" customFormat="1" ht="15" customHeight="1" x14ac:dyDescent="0.25">
      <c r="B21568" s="36" t="str">
        <f>'Laskun tiedot'!$A$18</f>
        <v xml:space="preserve"> </v>
      </c>
    </row>
    <row r="21569" spans="1:35" s="15" customFormat="1" ht="15" customHeight="1" x14ac:dyDescent="0.25">
      <c r="B21569" s="36" t="str">
        <f>'Laskun tiedot'!$A$19</f>
        <v xml:space="preserve"> </v>
      </c>
      <c r="M21569" s="16"/>
      <c r="N21569" s="1"/>
      <c r="O21569" s="1"/>
      <c r="P21569" s="16"/>
      <c r="Q21569" s="1"/>
      <c r="R21569" s="1"/>
      <c r="T21569" s="16"/>
      <c r="U21569" s="1"/>
      <c r="V21569" s="1"/>
      <c r="W21569" s="1"/>
      <c r="X21569" s="1"/>
      <c r="Z21569" s="16"/>
      <c r="AA21569" s="1"/>
      <c r="AB21569" s="1"/>
      <c r="AD21569" s="16"/>
      <c r="AE21569" s="1"/>
      <c r="AF21569" s="1"/>
      <c r="AG21569" s="1"/>
      <c r="AH21569" s="1"/>
    </row>
    <row r="21570" spans="1:35" s="15" customFormat="1" ht="15" customHeight="1" x14ac:dyDescent="0.25">
      <c r="B21570" s="36" t="str">
        <f>'Laskun tiedot'!$A$20</f>
        <v xml:space="preserve"> </v>
      </c>
      <c r="M21570" s="16"/>
      <c r="N21570" s="1"/>
      <c r="O21570" s="1"/>
      <c r="P21570" s="16"/>
      <c r="Q21570" s="1"/>
      <c r="R21570" s="1"/>
      <c r="T21570" s="16"/>
      <c r="U21570" s="1"/>
      <c r="V21570" s="1"/>
      <c r="W21570" s="1"/>
      <c r="X21570" s="1"/>
      <c r="Z21570" s="16"/>
      <c r="AA21570" s="1"/>
      <c r="AB21570" s="1"/>
      <c r="AD21570" s="16"/>
      <c r="AE21570" s="1"/>
      <c r="AF21570" s="1"/>
      <c r="AG21570" s="1"/>
      <c r="AH21570" s="1"/>
    </row>
    <row r="21571" spans="1:35" s="15" customFormat="1" ht="15" customHeight="1" x14ac:dyDescent="0.25">
      <c r="B21571" s="36" t="str">
        <f>'Laskun tiedot'!$A$21</f>
        <v xml:space="preserve"> </v>
      </c>
      <c r="M21571" s="16"/>
      <c r="N21571" s="1"/>
      <c r="O21571" s="1"/>
      <c r="P21571" s="16"/>
      <c r="Q21571" s="1"/>
      <c r="R21571" s="1"/>
      <c r="T21571" s="16"/>
      <c r="U21571" s="1"/>
      <c r="V21571" s="1"/>
      <c r="W21571" s="1"/>
      <c r="X21571" s="1"/>
      <c r="Z21571" s="16"/>
      <c r="AA21571" s="1"/>
      <c r="AB21571" s="1"/>
      <c r="AD21571" s="16"/>
      <c r="AE21571" s="1"/>
      <c r="AF21571" s="1"/>
      <c r="AG21571" s="1"/>
      <c r="AH21571" s="1"/>
    </row>
    <row r="21572" spans="1:35" s="15" customFormat="1" ht="15" customHeight="1" x14ac:dyDescent="0.25">
      <c r="B21572" s="36" t="str">
        <f>'Laskun tiedot'!$A$22</f>
        <v xml:space="preserve"> </v>
      </c>
      <c r="M21572" s="16"/>
      <c r="N21572" s="1"/>
      <c r="O21572" s="1"/>
      <c r="P21572" s="16"/>
      <c r="Q21572" s="1"/>
      <c r="R21572" s="1"/>
      <c r="T21572" s="16"/>
      <c r="U21572" s="1"/>
      <c r="V21572" s="1"/>
      <c r="W21572" s="1"/>
      <c r="X21572" s="1"/>
      <c r="Z21572" s="16"/>
      <c r="AA21572" s="1"/>
      <c r="AB21572" s="1"/>
      <c r="AD21572" s="16"/>
      <c r="AE21572" s="1"/>
      <c r="AF21572" s="1"/>
      <c r="AG21572" s="1"/>
      <c r="AH21572" s="1"/>
    </row>
    <row r="21573" spans="1:35" s="15" customFormat="1" ht="15" customHeight="1" x14ac:dyDescent="0.25">
      <c r="B21573" s="36" t="str">
        <f>'Laskun tiedot'!$A$23</f>
        <v xml:space="preserve"> </v>
      </c>
      <c r="M21573" s="16"/>
      <c r="N21573" s="1"/>
      <c r="O21573" s="1"/>
      <c r="P21573" s="16"/>
      <c r="Q21573" s="1"/>
      <c r="R21573" s="1"/>
      <c r="T21573" s="16"/>
      <c r="U21573" s="1"/>
      <c r="V21573" s="1"/>
      <c r="W21573" s="1"/>
      <c r="X21573" s="1"/>
      <c r="Z21573" s="16"/>
      <c r="AA21573" s="1"/>
      <c r="AB21573" s="1"/>
      <c r="AD21573" s="16"/>
      <c r="AE21573" s="1"/>
      <c r="AF21573" s="1"/>
      <c r="AG21573" s="1"/>
      <c r="AH21573" s="1"/>
    </row>
    <row r="21574" spans="1:35" s="15" customFormat="1" ht="15" customHeight="1" x14ac:dyDescent="0.25">
      <c r="B21574" s="36" t="str">
        <f>'Laskun tiedot'!$A$24</f>
        <v xml:space="preserve"> </v>
      </c>
      <c r="M21574" s="16"/>
      <c r="N21574" s="1"/>
      <c r="O21574" s="1"/>
      <c r="P21574" s="16"/>
      <c r="Q21574" s="1"/>
      <c r="R21574" s="1"/>
      <c r="T21574" s="16"/>
      <c r="U21574" s="1"/>
      <c r="V21574" s="1"/>
      <c r="W21574" s="1"/>
      <c r="X21574" s="1"/>
      <c r="Z21574" s="16"/>
      <c r="AA21574" s="1"/>
      <c r="AB21574" s="1"/>
      <c r="AD21574" s="16"/>
      <c r="AE21574" s="1"/>
      <c r="AF21574" s="1"/>
      <c r="AG21574" s="1"/>
      <c r="AH21574" s="1"/>
    </row>
    <row r="21575" spans="1:35" s="15" customFormat="1" ht="15" customHeight="1" x14ac:dyDescent="0.25">
      <c r="B21575" s="36" t="str">
        <f>'Laskun tiedot'!$A$25</f>
        <v xml:space="preserve"> </v>
      </c>
      <c r="M21575" s="16"/>
      <c r="N21575" s="1"/>
      <c r="O21575" s="1"/>
      <c r="P21575" s="16"/>
      <c r="Q21575" s="1"/>
      <c r="R21575" s="1"/>
      <c r="T21575" s="16"/>
      <c r="U21575" s="1"/>
      <c r="V21575" s="1"/>
      <c r="W21575" s="1"/>
      <c r="X21575" s="1"/>
      <c r="Z21575" s="16"/>
      <c r="AA21575" s="1"/>
      <c r="AB21575" s="1"/>
      <c r="AD21575" s="16"/>
      <c r="AE21575" s="1"/>
      <c r="AF21575" s="1"/>
      <c r="AG21575" s="1"/>
      <c r="AH21575" s="1"/>
    </row>
    <row r="21576" spans="1:35" s="15" customFormat="1" ht="15" customHeight="1" x14ac:dyDescent="0.25">
      <c r="B21576" s="36" t="str">
        <f>'Laskun tiedot'!$A$26</f>
        <v xml:space="preserve"> </v>
      </c>
      <c r="M21576" s="16"/>
      <c r="N21576" s="1"/>
      <c r="O21576" s="1"/>
      <c r="P21576" s="16"/>
      <c r="Q21576" s="1"/>
      <c r="R21576" s="1"/>
      <c r="T21576" s="16"/>
      <c r="U21576" s="1"/>
      <c r="V21576" s="1"/>
      <c r="W21576" s="1"/>
      <c r="X21576" s="1"/>
      <c r="Z21576" s="16"/>
      <c r="AA21576" s="1"/>
      <c r="AB21576" s="1"/>
      <c r="AD21576" s="16"/>
      <c r="AE21576" s="1"/>
      <c r="AF21576" s="1"/>
      <c r="AG21576" s="1"/>
      <c r="AH21576" s="1"/>
    </row>
    <row r="21577" spans="1:35" s="15" customFormat="1" ht="15" customHeight="1" x14ac:dyDescent="0.25">
      <c r="B21577" s="36" t="str">
        <f>'Laskun tiedot'!$A$27</f>
        <v xml:space="preserve"> </v>
      </c>
      <c r="M21577" s="16"/>
      <c r="N21577" s="1"/>
      <c r="O21577" s="1"/>
      <c r="P21577" s="16"/>
      <c r="Q21577" s="1"/>
      <c r="R21577" s="1"/>
      <c r="T21577" s="16"/>
      <c r="U21577" s="1"/>
      <c r="V21577" s="1"/>
      <c r="W21577" s="1"/>
      <c r="X21577" s="1"/>
      <c r="Z21577" s="16"/>
      <c r="AA21577" s="1"/>
      <c r="AB21577" s="1"/>
      <c r="AD21577" s="16"/>
      <c r="AE21577" s="1"/>
      <c r="AF21577" s="1"/>
      <c r="AG21577" s="1"/>
      <c r="AH21577" s="1"/>
    </row>
    <row r="21578" spans="1:35" s="15" customFormat="1" ht="15" customHeight="1" x14ac:dyDescent="0.25">
      <c r="B21578" s="36"/>
      <c r="M21578" s="16"/>
      <c r="N21578" s="1"/>
      <c r="O21578" s="1"/>
      <c r="P21578" s="16"/>
      <c r="Q21578" s="1"/>
      <c r="R21578" s="1"/>
      <c r="T21578" s="16"/>
      <c r="U21578" s="1"/>
      <c r="V21578" s="1"/>
      <c r="W21578" s="1"/>
      <c r="X21578" s="1"/>
      <c r="Z21578" s="16"/>
      <c r="AA21578" s="1"/>
      <c r="AB21578" s="1"/>
      <c r="AD21578" s="16"/>
      <c r="AE21578" s="1"/>
      <c r="AF21578" s="1"/>
      <c r="AG21578" s="1"/>
      <c r="AH21578" s="1"/>
    </row>
    <row r="21579" spans="1:35" s="80" customFormat="1" ht="12" customHeight="1" x14ac:dyDescent="0.25">
      <c r="B21579" s="143" t="str">
        <f>'Laskun tiedot'!$A$30</f>
        <v>Sihteeri:</v>
      </c>
      <c r="C21579" s="143"/>
      <c r="D21579" s="143"/>
      <c r="E21579" s="143"/>
      <c r="F21579" s="143"/>
      <c r="G21579" s="143"/>
      <c r="H21579" s="143"/>
      <c r="I21579" s="143"/>
      <c r="J21579" s="143" t="str">
        <f>'Laskun tiedot'!$B$30</f>
        <v>Puh.</v>
      </c>
      <c r="K21579" s="143"/>
      <c r="L21579" s="143"/>
      <c r="M21579" s="143"/>
      <c r="N21579" s="143"/>
      <c r="O21579" s="143"/>
      <c r="P21579" s="143"/>
      <c r="Q21579" s="143"/>
      <c r="R21579" s="143"/>
      <c r="S21579" s="143" t="str">
        <f>'Laskun tiedot'!$C$30</f>
        <v xml:space="preserve"> </v>
      </c>
      <c r="T21579" s="143"/>
      <c r="U21579" s="143"/>
      <c r="V21579" s="143"/>
      <c r="W21579" s="143"/>
      <c r="X21579" s="143"/>
      <c r="Y21579" s="143"/>
      <c r="Z21579" s="143"/>
      <c r="AA21579" s="143" t="str">
        <f>'Laskun tiedot'!$D$30</f>
        <v xml:space="preserve"> </v>
      </c>
      <c r="AB21579" s="143"/>
      <c r="AC21579" s="143"/>
      <c r="AD21579" s="143"/>
      <c r="AE21579" s="143"/>
      <c r="AF21579" s="143"/>
      <c r="AG21579" s="143"/>
      <c r="AH21579" s="143"/>
      <c r="AI21579" s="143"/>
    </row>
    <row r="21580" spans="1:35" s="79" customFormat="1" ht="12" customHeight="1" x14ac:dyDescent="0.2">
      <c r="B21580" s="143" t="str">
        <f>'Laskun tiedot'!$A$31</f>
        <v xml:space="preserve"> </v>
      </c>
      <c r="C21580" s="143"/>
      <c r="D21580" s="143"/>
      <c r="E21580" s="143"/>
      <c r="F21580" s="143"/>
      <c r="G21580" s="143"/>
      <c r="H21580" s="143"/>
      <c r="I21580" s="143"/>
      <c r="J21580" s="143" t="str">
        <f>'Laskun tiedot'!$B$31</f>
        <v xml:space="preserve"> </v>
      </c>
      <c r="K21580" s="143"/>
      <c r="L21580" s="143"/>
      <c r="M21580" s="143"/>
      <c r="N21580" s="143"/>
      <c r="O21580" s="143"/>
      <c r="P21580" s="143"/>
      <c r="Q21580" s="143"/>
      <c r="R21580" s="143"/>
      <c r="S21580" s="144" t="str">
        <f>'Laskun tiedot'!$C$31</f>
        <v xml:space="preserve"> </v>
      </c>
      <c r="T21580" s="144"/>
      <c r="U21580" s="144"/>
      <c r="V21580" s="144"/>
      <c r="W21580" s="144"/>
      <c r="X21580" s="144"/>
      <c r="Y21580" s="144"/>
      <c r="Z21580" s="144"/>
      <c r="AA21580" s="144" t="str">
        <f>'Laskun tiedot'!$D$31</f>
        <v xml:space="preserve"> </v>
      </c>
      <c r="AB21580" s="144"/>
      <c r="AC21580" s="144"/>
      <c r="AD21580" s="144"/>
      <c r="AE21580" s="144"/>
      <c r="AF21580" s="144"/>
      <c r="AG21580" s="144"/>
      <c r="AH21580" s="144"/>
      <c r="AI21580" s="144"/>
    </row>
    <row r="21581" spans="1:35" s="80" customFormat="1" ht="12" customHeight="1" x14ac:dyDescent="0.25">
      <c r="B21581" s="143" t="str">
        <f>'Laskun tiedot'!$A$32</f>
        <v xml:space="preserve"> </v>
      </c>
      <c r="C21581" s="143"/>
      <c r="D21581" s="143"/>
      <c r="E21581" s="143"/>
      <c r="F21581" s="143"/>
      <c r="G21581" s="143"/>
      <c r="H21581" s="143"/>
      <c r="I21581" s="143"/>
      <c r="J21581" s="143" t="str">
        <f>'Laskun tiedot'!$B$32</f>
        <v xml:space="preserve"> </v>
      </c>
      <c r="K21581" s="143"/>
      <c r="L21581" s="143"/>
      <c r="M21581" s="143"/>
      <c r="N21581" s="143"/>
      <c r="O21581" s="143"/>
      <c r="P21581" s="143"/>
      <c r="Q21581" s="143"/>
      <c r="R21581" s="143"/>
      <c r="S21581" s="144" t="str">
        <f>'Laskun tiedot'!$C$32</f>
        <v xml:space="preserve"> </v>
      </c>
      <c r="T21581" s="144"/>
      <c r="U21581" s="144"/>
      <c r="V21581" s="144"/>
      <c r="W21581" s="144"/>
      <c r="X21581" s="144"/>
      <c r="Y21581" s="144"/>
      <c r="Z21581" s="144"/>
      <c r="AA21581" s="144" t="str">
        <f>'Laskun tiedot'!$D$32</f>
        <v xml:space="preserve"> </v>
      </c>
      <c r="AB21581" s="144"/>
      <c r="AC21581" s="144"/>
      <c r="AD21581" s="144"/>
      <c r="AE21581" s="144"/>
      <c r="AF21581" s="144"/>
      <c r="AG21581" s="144"/>
      <c r="AH21581" s="144"/>
      <c r="AI21581" s="144"/>
    </row>
    <row r="21582" spans="1:35" s="15" customFormat="1" ht="15" customHeight="1" x14ac:dyDescent="0.25">
      <c r="A21582" s="60"/>
      <c r="B21582" s="61"/>
      <c r="C21582" s="61"/>
      <c r="D21582" s="61"/>
      <c r="E21582" s="61"/>
      <c r="F21582" s="61"/>
      <c r="G21582" s="61"/>
      <c r="H21582" s="61"/>
      <c r="I21582" s="61"/>
      <c r="J21582" s="61"/>
      <c r="K21582" s="61"/>
      <c r="L21582" s="61"/>
      <c r="M21582" s="61"/>
      <c r="N21582" s="61"/>
      <c r="O21582" s="61"/>
      <c r="P21582" s="61"/>
      <c r="Q21582" s="61"/>
      <c r="R21582" s="61"/>
      <c r="S21582" s="61"/>
      <c r="T21582" s="61"/>
      <c r="U21582" s="61"/>
      <c r="V21582" s="61"/>
      <c r="W21582" s="61"/>
      <c r="X21582" s="61"/>
      <c r="Y21582" s="61"/>
      <c r="Z21582" s="61"/>
      <c r="AA21582" s="61"/>
      <c r="AB21582" s="61"/>
      <c r="AC21582" s="61"/>
      <c r="AD21582" s="61"/>
      <c r="AE21582" s="61"/>
      <c r="AF21582" s="61"/>
      <c r="AG21582" s="61"/>
      <c r="AH21582" s="61"/>
      <c r="AI21582" s="61"/>
    </row>
    <row r="21583" spans="1:35" s="15" customFormat="1" ht="15" customHeight="1" x14ac:dyDescent="0.25">
      <c r="B21583" s="39"/>
      <c r="C21583" s="39"/>
      <c r="D21583" s="39"/>
      <c r="E21583" s="39"/>
      <c r="F21583" s="39"/>
      <c r="G21583" s="39"/>
      <c r="H21583" s="39"/>
      <c r="I21583" s="39"/>
      <c r="J21583" s="39"/>
      <c r="K21583" s="39"/>
      <c r="L21583" s="39"/>
      <c r="M21583" s="39"/>
      <c r="N21583" s="39"/>
      <c r="O21583" s="39"/>
      <c r="P21583" s="39"/>
      <c r="Q21583" s="39"/>
      <c r="R21583" s="39"/>
      <c r="S21583" s="39"/>
      <c r="T21583" s="39"/>
      <c r="U21583" s="39"/>
      <c r="V21583" s="39"/>
      <c r="W21583" s="39"/>
      <c r="X21583" s="39"/>
      <c r="Y21583" s="39"/>
      <c r="Z21583" s="39"/>
      <c r="AA21583" s="39"/>
      <c r="AB21583" s="59"/>
      <c r="AC21583" s="59"/>
      <c r="AD21583" s="39"/>
      <c r="AE21583" s="39"/>
      <c r="AF21583" s="39"/>
      <c r="AG21583" s="39"/>
      <c r="AH21583" s="39"/>
      <c r="AI21583" s="39"/>
    </row>
    <row r="21584" spans="1:35" s="15" customFormat="1" ht="11.1" customHeight="1" x14ac:dyDescent="0.25">
      <c r="A21584" s="72"/>
      <c r="B21584" s="73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 s="18"/>
      <c r="N21584" s="18"/>
      <c r="O21584" s="18"/>
      <c r="P21584" s="18"/>
      <c r="Q21584" s="18"/>
      <c r="R21584" s="18"/>
      <c r="S21584" s="127" t="s">
        <v>35</v>
      </c>
      <c r="T21584" s="128"/>
      <c r="U21584" s="128"/>
      <c r="V21584" s="128"/>
      <c r="W21584" s="128"/>
      <c r="X21584" s="128"/>
      <c r="Y21584" s="128"/>
      <c r="Z21584" s="128"/>
      <c r="AA21584" s="129"/>
      <c r="AB21584" s="128" t="s">
        <v>36</v>
      </c>
      <c r="AC21584" s="128"/>
      <c r="AD21584" s="128"/>
      <c r="AE21584" s="128"/>
      <c r="AF21584" s="128"/>
      <c r="AG21584" s="128"/>
      <c r="AH21584" s="128"/>
      <c r="AI21584" s="128"/>
    </row>
    <row r="21585" spans="1:35" s="15" customFormat="1" ht="15" customHeight="1" x14ac:dyDescent="0.25">
      <c r="A21585" s="116" t="s">
        <v>19</v>
      </c>
      <c r="B21585" s="130"/>
      <c r="C21585" s="20"/>
      <c r="D21585" s="133" t="str">
        <f>'Laskun tiedot'!$A$35</f>
        <v>EKOP 123456-09876543</v>
      </c>
      <c r="E21585" s="133"/>
      <c r="F21585" s="133"/>
      <c r="G21585" s="133"/>
      <c r="H21585" s="133"/>
      <c r="I21585" s="133"/>
      <c r="J21585" s="133"/>
      <c r="K21585" s="133"/>
      <c r="L21585" s="133"/>
      <c r="M21585" s="133"/>
      <c r="N21585" s="133"/>
      <c r="O21585" s="133"/>
      <c r="P21585" s="133"/>
      <c r="Q21585" s="133"/>
      <c r="R21585" s="133"/>
      <c r="S21585" s="134" t="str">
        <f>'Laskun tiedot'!$B$35</f>
        <v>FI67 1234 5609 8765 43</v>
      </c>
      <c r="T21585" s="135"/>
      <c r="U21585" s="135"/>
      <c r="V21585" s="135"/>
      <c r="W21585" s="135"/>
      <c r="X21585" s="135"/>
      <c r="Y21585" s="135"/>
      <c r="Z21585" s="135"/>
      <c r="AA21585" s="136"/>
      <c r="AB21585" s="135" t="str">
        <f>'Laskun tiedot'!$C$35</f>
        <v>OKOYFIHH</v>
      </c>
      <c r="AC21585" s="135"/>
      <c r="AD21585" s="135"/>
      <c r="AE21585" s="135"/>
      <c r="AF21585" s="135"/>
      <c r="AG21585" s="135"/>
      <c r="AH21585" s="135"/>
      <c r="AI21585" s="135"/>
    </row>
    <row r="21586" spans="1:35" s="15" customFormat="1" ht="15" customHeight="1" x14ac:dyDescent="0.25">
      <c r="A21586" s="116"/>
      <c r="B21586" s="130"/>
      <c r="C21586" s="20"/>
      <c r="D21586" s="133" t="str">
        <f>'Laskun tiedot'!$A$36</f>
        <v xml:space="preserve"> </v>
      </c>
      <c r="E21586" s="133"/>
      <c r="F21586" s="133"/>
      <c r="G21586" s="133"/>
      <c r="H21586" s="133"/>
      <c r="I21586" s="133"/>
      <c r="J21586" s="133"/>
      <c r="K21586" s="133"/>
      <c r="L21586" s="133"/>
      <c r="M21586" s="133"/>
      <c r="N21586" s="133"/>
      <c r="O21586" s="133"/>
      <c r="P21586" s="133"/>
      <c r="Q21586" s="133"/>
      <c r="R21586" s="137"/>
      <c r="S21586" s="134" t="str">
        <f>'Laskun tiedot'!$B$36</f>
        <v xml:space="preserve"> </v>
      </c>
      <c r="T21586" s="135"/>
      <c r="U21586" s="135"/>
      <c r="V21586" s="135"/>
      <c r="W21586" s="135"/>
      <c r="X21586" s="135"/>
      <c r="Y21586" s="135"/>
      <c r="Z21586" s="135"/>
      <c r="AA21586" s="136"/>
      <c r="AB21586" s="134" t="str">
        <f>'Laskun tiedot'!$C$36</f>
        <v xml:space="preserve"> </v>
      </c>
      <c r="AC21586" s="135"/>
      <c r="AD21586" s="135"/>
      <c r="AE21586" s="135"/>
      <c r="AF21586" s="135"/>
      <c r="AG21586" s="135"/>
      <c r="AH21586" s="135"/>
      <c r="AI21586" s="135"/>
    </row>
    <row r="21587" spans="1:35" s="15" customFormat="1" ht="15" customHeight="1" x14ac:dyDescent="0.25">
      <c r="A21587" s="131"/>
      <c r="B21587" s="132"/>
      <c r="C21587" s="20"/>
      <c r="D21587" s="138" t="str">
        <f>'Laskun tiedot'!$A$37</f>
        <v xml:space="preserve"> </v>
      </c>
      <c r="E21587" s="138"/>
      <c r="F21587" s="138"/>
      <c r="G21587" s="138"/>
      <c r="H21587" s="138"/>
      <c r="I21587" s="138"/>
      <c r="J21587" s="138"/>
      <c r="K21587" s="138"/>
      <c r="L21587" s="138"/>
      <c r="M21587" s="138"/>
      <c r="N21587" s="138"/>
      <c r="O21587" s="138"/>
      <c r="P21587" s="138"/>
      <c r="Q21587" s="138"/>
      <c r="R21587" s="139"/>
      <c r="S21587" s="140" t="str">
        <f>'Laskun tiedot'!$B$37</f>
        <v xml:space="preserve"> </v>
      </c>
      <c r="T21587" s="141"/>
      <c r="U21587" s="141"/>
      <c r="V21587" s="141"/>
      <c r="W21587" s="141"/>
      <c r="X21587" s="141"/>
      <c r="Y21587" s="141"/>
      <c r="Z21587" s="141"/>
      <c r="AA21587" s="142"/>
      <c r="AB21587" s="140" t="str">
        <f>'Laskun tiedot'!$C$37</f>
        <v xml:space="preserve"> </v>
      </c>
      <c r="AC21587" s="141"/>
      <c r="AD21587" s="141"/>
      <c r="AE21587" s="141"/>
      <c r="AF21587" s="141"/>
      <c r="AG21587" s="141"/>
      <c r="AH21587" s="141"/>
      <c r="AI21587" s="141"/>
    </row>
    <row r="21588" spans="1:35" s="15" customFormat="1" ht="15" customHeight="1" x14ac:dyDescent="0.25">
      <c r="A21588" s="101" t="s">
        <v>21</v>
      </c>
      <c r="B21588" s="102"/>
      <c r="C21588" s="22"/>
      <c r="D21588" s="107" t="str">
        <f>'Laskun tiedot'!$A$40</f>
        <v xml:space="preserve"> </v>
      </c>
      <c r="E21588" s="107"/>
      <c r="F21588" s="107"/>
      <c r="G21588" s="107"/>
      <c r="H21588" s="107"/>
      <c r="I21588" s="107"/>
      <c r="J21588" s="107"/>
      <c r="K21588" s="107"/>
      <c r="L21588" s="107"/>
      <c r="M21588" s="107"/>
      <c r="N21588" s="107"/>
      <c r="O21588" s="107"/>
      <c r="P21588" s="107"/>
      <c r="Q21588" s="107"/>
      <c r="R21588" s="108"/>
      <c r="S21588" s="23"/>
      <c r="T21588" s="24"/>
      <c r="U21588" s="25"/>
      <c r="V21588" s="25"/>
      <c r="W21588" s="25"/>
      <c r="X21588" s="25"/>
      <c r="Y21588" s="25"/>
      <c r="Z21588" s="25"/>
      <c r="AA21588" s="25"/>
      <c r="AB21588" s="25"/>
      <c r="AC21588" s="25"/>
      <c r="AD21588" s="25"/>
      <c r="AE21588" s="25"/>
      <c r="AF21588" s="25"/>
      <c r="AG21588" s="25"/>
      <c r="AH21588" s="25"/>
      <c r="AI21588" s="25"/>
    </row>
    <row r="21589" spans="1:35" s="15" customFormat="1" ht="15" customHeight="1" x14ac:dyDescent="0.25">
      <c r="A21589" s="103"/>
      <c r="B21589" s="104"/>
      <c r="C21589" s="20"/>
      <c r="D21589" s="109"/>
      <c r="E21589" s="109"/>
      <c r="F21589" s="109"/>
      <c r="G21589" s="109"/>
      <c r="H21589" s="109"/>
      <c r="I21589" s="109"/>
      <c r="J21589" s="109"/>
      <c r="K21589" s="109"/>
      <c r="L21589" s="109"/>
      <c r="M21589" s="109"/>
      <c r="N21589" s="109"/>
      <c r="O21589" s="109"/>
      <c r="P21589" s="109"/>
      <c r="Q21589" s="109"/>
      <c r="R21589" s="110"/>
      <c r="S21589" s="29"/>
      <c r="T21589" s="25" t="str">
        <f>'Laskun tiedot'!$A$43</f>
        <v>KÄYTÄ VIITETTÄ !</v>
      </c>
      <c r="U21589" s="25"/>
      <c r="V21589" s="25"/>
      <c r="W21589" s="25"/>
      <c r="X21589" s="25"/>
      <c r="Y21589" s="25"/>
      <c r="Z21589" s="25"/>
      <c r="AA21589" s="25"/>
      <c r="AB21589" s="25"/>
      <c r="AC21589" s="25"/>
      <c r="AD21589" s="25"/>
      <c r="AE21589" s="25"/>
      <c r="AF21589" s="25"/>
      <c r="AG21589" s="25"/>
      <c r="AH21589" s="25"/>
      <c r="AI21589" s="25"/>
    </row>
    <row r="21590" spans="1:35" s="15" customFormat="1" ht="15" customHeight="1" x14ac:dyDescent="0.25">
      <c r="A21590" s="105"/>
      <c r="B21590" s="106"/>
      <c r="C21590" s="26"/>
      <c r="D21590" s="111"/>
      <c r="E21590" s="111"/>
      <c r="F21590" s="111"/>
      <c r="G21590" s="111"/>
      <c r="H21590" s="111"/>
      <c r="I21590" s="111"/>
      <c r="J21590" s="111"/>
      <c r="K21590" s="111"/>
      <c r="L21590" s="111"/>
      <c r="M21590" s="111"/>
      <c r="N21590" s="111"/>
      <c r="O21590" s="111"/>
      <c r="P21590" s="111"/>
      <c r="Q21590" s="111"/>
      <c r="R21590" s="112"/>
      <c r="S21590" s="29"/>
      <c r="T21590" s="25" t="str">
        <f>'Laskun tiedot'!$A$44</f>
        <v xml:space="preserve"> </v>
      </c>
      <c r="U21590" s="25"/>
      <c r="V21590" s="25"/>
      <c r="W21590" s="25"/>
      <c r="X21590" s="25"/>
      <c r="Y21590" s="25"/>
      <c r="Z21590" s="27"/>
      <c r="AA21590" s="27"/>
      <c r="AB21590" s="27"/>
      <c r="AC21590" s="27"/>
      <c r="AD21590" s="27"/>
      <c r="AE21590" s="27"/>
      <c r="AF21590" s="27"/>
      <c r="AG21590" s="27"/>
      <c r="AH21590" s="27"/>
      <c r="AI21590" s="25"/>
    </row>
    <row r="21591" spans="1:35" s="15" customFormat="1" ht="15" customHeight="1" x14ac:dyDescent="0.25">
      <c r="A21591" s="113" t="s">
        <v>20</v>
      </c>
      <c r="B21591" s="101" t="s">
        <v>22</v>
      </c>
      <c r="C21591" s="20"/>
      <c r="D21591" s="20"/>
      <c r="E21591" s="20"/>
      <c r="F21591" s="20"/>
      <c r="G21591" s="20"/>
      <c r="H21591" s="20"/>
      <c r="I21591" s="20"/>
      <c r="J21591" s="20"/>
      <c r="K21591" s="20"/>
      <c r="L21591" s="20"/>
      <c r="M21591" s="20"/>
      <c r="N21591" s="20"/>
      <c r="O21591" s="20"/>
      <c r="P21591" s="20"/>
      <c r="Q21591" s="20"/>
      <c r="R21591" s="21"/>
      <c r="S21591" s="29"/>
      <c r="T21591" s="25" t="str">
        <f>'Laskun tiedot'!$A$45</f>
        <v xml:space="preserve"> </v>
      </c>
      <c r="U21591" s="25"/>
      <c r="V21591" s="25"/>
      <c r="W21591" s="25"/>
      <c r="X21591" s="25"/>
      <c r="Y21591" s="25"/>
      <c r="Z21591" s="25"/>
      <c r="AA21591" s="25"/>
      <c r="AB21591" s="25"/>
      <c r="AC21591" s="25"/>
      <c r="AD21591" s="25"/>
      <c r="AE21591" s="25"/>
      <c r="AF21591" s="25"/>
      <c r="AG21591" s="25"/>
      <c r="AH21591" s="25"/>
      <c r="AI21591" s="25"/>
    </row>
    <row r="21592" spans="1:35" s="15" customFormat="1" ht="15" customHeight="1" x14ac:dyDescent="0.25">
      <c r="A21592" s="114"/>
      <c r="B21592" s="116"/>
      <c r="C21592" s="20"/>
      <c r="D21592" s="117" t="str">
        <f ca="1">INDIRECT("Jäsenet!C"&amp;AI21552)&amp;$B$2&amp;INDIRECT("Jäsenet!B"&amp;AI21552)</f>
        <v xml:space="preserve"> </v>
      </c>
      <c r="E21592" s="117"/>
      <c r="F21592" s="117"/>
      <c r="G21592" s="117"/>
      <c r="H21592" s="117"/>
      <c r="I21592" s="117"/>
      <c r="J21592" s="117"/>
      <c r="K21592" s="117"/>
      <c r="L21592" s="117"/>
      <c r="M21592" s="117"/>
      <c r="N21592" s="117"/>
      <c r="O21592" s="117"/>
      <c r="P21592" s="117"/>
      <c r="Q21592" s="117"/>
      <c r="R21592" s="117"/>
      <c r="S21592" s="29"/>
      <c r="T21592" s="25" t="str">
        <f>'Laskun tiedot'!$A$46</f>
        <v xml:space="preserve"> </v>
      </c>
      <c r="U21592" s="25"/>
      <c r="V21592" s="25"/>
      <c r="W21592" s="25"/>
      <c r="X21592" s="25"/>
      <c r="Y21592" s="25"/>
      <c r="Z21592" s="25"/>
      <c r="AA21592" s="25"/>
      <c r="AB21592" s="25"/>
      <c r="AC21592" s="25"/>
      <c r="AD21592" s="25"/>
      <c r="AE21592" s="25"/>
      <c r="AF21592" s="25"/>
      <c r="AG21592" s="25"/>
      <c r="AH21592" s="25"/>
      <c r="AI21592" s="25"/>
    </row>
    <row r="21593" spans="1:35" s="15" customFormat="1" ht="15" customHeight="1" x14ac:dyDescent="0.25">
      <c r="A21593" s="114"/>
      <c r="B21593" s="116"/>
      <c r="C21593" s="20"/>
      <c r="D21593" s="117">
        <f ca="1">INDIRECT("Jäsenet!D"&amp;AI21552)</f>
        <v>0</v>
      </c>
      <c r="E21593" s="117"/>
      <c r="F21593" s="117"/>
      <c r="G21593" s="117"/>
      <c r="H21593" s="117"/>
      <c r="I21593" s="117"/>
      <c r="J21593" s="117"/>
      <c r="K21593" s="117"/>
      <c r="L21593" s="117"/>
      <c r="M21593" s="117"/>
      <c r="N21593" s="117"/>
      <c r="O21593" s="117"/>
      <c r="P21593" s="117"/>
      <c r="Q21593" s="117"/>
      <c r="R21593" s="117"/>
      <c r="S21593" s="29"/>
      <c r="T21593" s="25" t="str">
        <f>'Laskun tiedot'!$A$47</f>
        <v xml:space="preserve"> </v>
      </c>
      <c r="U21593" s="25"/>
      <c r="V21593" s="25"/>
      <c r="W21593" s="25"/>
      <c r="X21593" s="25"/>
      <c r="Y21593" s="25"/>
      <c r="Z21593" s="25"/>
      <c r="AA21593" s="25"/>
      <c r="AB21593" s="25"/>
      <c r="AC21593" s="25"/>
      <c r="AD21593" s="25"/>
      <c r="AE21593" s="25"/>
      <c r="AF21593" s="25"/>
      <c r="AG21593" s="25"/>
      <c r="AH21593" s="25"/>
      <c r="AI21593" s="25"/>
    </row>
    <row r="21594" spans="1:35" s="15" customFormat="1" ht="15" customHeight="1" x14ac:dyDescent="0.25">
      <c r="A21594" s="114"/>
      <c r="B21594" s="116"/>
      <c r="C21594" s="20"/>
      <c r="D21594" s="118" t="str">
        <f ca="1">INDIRECT("Jäsenet!E"&amp;AI21552)&amp;$B$2&amp;INDIRECT("Jäsenet!F"&amp;AI21552)</f>
        <v xml:space="preserve"> </v>
      </c>
      <c r="E21594" s="118"/>
      <c r="F21594" s="118"/>
      <c r="G21594" s="118"/>
      <c r="H21594" s="118"/>
      <c r="I21594" s="118"/>
      <c r="J21594" s="118"/>
      <c r="K21594" s="118"/>
      <c r="L21594" s="118"/>
      <c r="M21594" s="118"/>
      <c r="N21594" s="118"/>
      <c r="O21594" s="118"/>
      <c r="P21594" s="118"/>
      <c r="Q21594" s="118"/>
      <c r="R21594" s="118"/>
      <c r="S21594" s="29"/>
      <c r="T21594" s="25" t="str">
        <f>'Laskun tiedot'!$A$48</f>
        <v xml:space="preserve"> </v>
      </c>
      <c r="U21594" s="25"/>
      <c r="V21594" s="25"/>
      <c r="W21594" s="25"/>
      <c r="X21594" s="25"/>
      <c r="Y21594" s="25"/>
      <c r="Z21594" s="25"/>
      <c r="AA21594" s="25"/>
      <c r="AB21594" s="25"/>
      <c r="AC21594" s="25"/>
      <c r="AD21594" s="25"/>
      <c r="AE21594" s="25"/>
      <c r="AF21594" s="25"/>
      <c r="AG21594" s="25"/>
      <c r="AH21594" s="25"/>
      <c r="AI21594" s="25"/>
    </row>
    <row r="21595" spans="1:35" s="15" customFormat="1" ht="15" customHeight="1" x14ac:dyDescent="0.25">
      <c r="A21595" s="114"/>
      <c r="B21595" s="74"/>
      <c r="C21595" s="20"/>
      <c r="D21595" s="20"/>
      <c r="E21595" s="20"/>
      <c r="F21595" s="20"/>
      <c r="G21595" s="20"/>
      <c r="H21595" s="20"/>
      <c r="I21595" s="20"/>
      <c r="J21595" s="20"/>
      <c r="K21595" s="20"/>
      <c r="L21595" s="20"/>
      <c r="M21595" s="20"/>
      <c r="N21595" s="20"/>
      <c r="O21595" s="20"/>
      <c r="P21595" s="20"/>
      <c r="Q21595" s="20"/>
      <c r="R21595" s="21"/>
      <c r="S21595" s="30"/>
      <c r="T21595" s="25"/>
      <c r="U21595" s="25"/>
      <c r="V21595" s="25"/>
      <c r="W21595" s="25"/>
      <c r="X21595" s="25"/>
      <c r="Y21595" s="25"/>
      <c r="Z21595" s="25"/>
      <c r="AA21595" s="25"/>
      <c r="AB21595" s="25"/>
      <c r="AC21595" s="25"/>
      <c r="AD21595" s="25"/>
      <c r="AE21595" s="25"/>
      <c r="AF21595" s="25"/>
      <c r="AG21595" s="25"/>
      <c r="AH21595" s="25"/>
      <c r="AI21595" s="25"/>
    </row>
    <row r="21596" spans="1:35" s="15" customFormat="1" ht="12.6" customHeight="1" x14ac:dyDescent="0.25">
      <c r="A21596" s="114"/>
      <c r="B21596" s="119" t="s">
        <v>23</v>
      </c>
      <c r="C21596" s="20"/>
      <c r="D21596" s="20"/>
      <c r="E21596" s="20"/>
      <c r="F21596" s="20"/>
      <c r="G21596" s="20"/>
      <c r="H21596" s="20"/>
      <c r="I21596" s="20"/>
      <c r="J21596" s="20"/>
      <c r="K21596" s="20"/>
      <c r="L21596" s="20"/>
      <c r="M21596" s="20"/>
      <c r="N21596" s="20"/>
      <c r="O21596" s="20"/>
      <c r="P21596" s="20"/>
      <c r="Q21596" s="20"/>
      <c r="R21596" s="20"/>
      <c r="S21596" s="121" t="s">
        <v>39</v>
      </c>
      <c r="T21596" s="122"/>
      <c r="U21596" s="123"/>
      <c r="V21596" s="81">
        <f ca="1">INDIRECT("Jäsenet!G"&amp;AI21552)</f>
        <v>14326</v>
      </c>
      <c r="W21596" s="82"/>
      <c r="X21596" s="82"/>
      <c r="Y21596" s="82"/>
      <c r="Z21596" s="82"/>
      <c r="AA21596" s="82"/>
      <c r="AB21596" s="82"/>
      <c r="AC21596" s="82"/>
      <c r="AD21596" s="82"/>
      <c r="AE21596" s="82"/>
      <c r="AF21596" s="82"/>
      <c r="AG21596" s="82"/>
      <c r="AH21596" s="82"/>
      <c r="AI21596" s="82"/>
    </row>
    <row r="21597" spans="1:35" s="15" customFormat="1" ht="12.6" customHeight="1" x14ac:dyDescent="0.25">
      <c r="A21597" s="115"/>
      <c r="B21597" s="120"/>
      <c r="C21597" s="28"/>
      <c r="D21597" s="28"/>
      <c r="E21597" s="28"/>
      <c r="F21597" s="28"/>
      <c r="G21597" s="28"/>
      <c r="H21597" s="28"/>
      <c r="I21597" s="28"/>
      <c r="J21597" s="28"/>
      <c r="K21597" s="28"/>
      <c r="L21597" s="28"/>
      <c r="M21597" s="28"/>
      <c r="N21597" s="28"/>
      <c r="O21597" s="28"/>
      <c r="P21597" s="28"/>
      <c r="Q21597" s="28"/>
      <c r="R21597" s="28"/>
      <c r="S21597" s="124"/>
      <c r="T21597" s="125"/>
      <c r="U21597" s="126"/>
      <c r="V21597" s="83"/>
      <c r="W21597" s="84"/>
      <c r="X21597" s="84"/>
      <c r="Y21597" s="84"/>
      <c r="Z21597" s="84"/>
      <c r="AA21597" s="84"/>
      <c r="AB21597" s="85"/>
      <c r="AC21597" s="85"/>
      <c r="AD21597" s="85"/>
      <c r="AE21597" s="85"/>
      <c r="AF21597" s="85"/>
      <c r="AG21597" s="85"/>
      <c r="AH21597" s="85"/>
      <c r="AI21597" s="85"/>
    </row>
    <row r="21598" spans="1:35" s="15" customFormat="1" ht="24.95" customHeight="1" x14ac:dyDescent="0.25">
      <c r="A21598" s="86" t="s">
        <v>37</v>
      </c>
      <c r="B21598" s="87"/>
      <c r="C21598" s="88"/>
      <c r="D21598" s="89"/>
      <c r="E21598" s="89"/>
      <c r="F21598" s="89"/>
      <c r="G21598" s="89"/>
      <c r="H21598" s="89"/>
      <c r="I21598" s="89"/>
      <c r="J21598" s="89"/>
      <c r="K21598" s="89"/>
      <c r="L21598" s="89"/>
      <c r="M21598" s="89"/>
      <c r="N21598" s="89"/>
      <c r="O21598" s="89"/>
      <c r="P21598" s="89"/>
      <c r="Q21598" s="89"/>
      <c r="R21598" s="90"/>
      <c r="S21598" s="91" t="s">
        <v>40</v>
      </c>
      <c r="T21598" s="92"/>
      <c r="U21598" s="93"/>
      <c r="V21598" s="94">
        <f>'Laskun tiedot'!$A$8</f>
        <v>40907</v>
      </c>
      <c r="W21598" s="95"/>
      <c r="X21598" s="95"/>
      <c r="Y21598" s="95"/>
      <c r="Z21598" s="96"/>
      <c r="AA21598" s="97" t="s">
        <v>24</v>
      </c>
      <c r="AB21598" s="98"/>
      <c r="AC21598" s="99" t="str">
        <f>'Laskun tiedot'!$A$51</f>
        <v xml:space="preserve"> </v>
      </c>
      <c r="AD21598" s="99"/>
      <c r="AE21598" s="99"/>
      <c r="AF21598" s="99"/>
      <c r="AG21598" s="99"/>
      <c r="AH21598" s="99"/>
      <c r="AI21598" s="99"/>
    </row>
    <row r="21599" spans="1:35" s="15" customFormat="1" ht="9.9499999999999993" customHeight="1" x14ac:dyDescent="0.25">
      <c r="B21599" s="41"/>
      <c r="C21599" s="42"/>
      <c r="D21599" s="42"/>
      <c r="E21599" s="42"/>
      <c r="F21599" s="42"/>
      <c r="G21599" s="42"/>
      <c r="H21599" s="42"/>
      <c r="I21599" s="43"/>
      <c r="J21599" s="42"/>
      <c r="K21599" s="42"/>
      <c r="L21599" s="42"/>
      <c r="M21599" s="42"/>
      <c r="N21599" s="42"/>
      <c r="O21599" s="42"/>
      <c r="P21599" s="42"/>
      <c r="Q21599" s="18"/>
      <c r="R21599" s="18"/>
      <c r="S21599" s="44"/>
      <c r="T21599" s="44"/>
      <c r="U21599" s="19"/>
      <c r="V21599" s="45"/>
      <c r="W21599" s="45"/>
      <c r="X21599" s="45"/>
      <c r="Y21599" s="45"/>
      <c r="Z21599" s="45"/>
      <c r="AA21599" s="45"/>
      <c r="AB21599" s="46"/>
      <c r="AC21599" s="47"/>
      <c r="AD21599" s="48"/>
      <c r="AE21599" s="48"/>
      <c r="AF21599" s="48"/>
      <c r="AG21599" s="48"/>
      <c r="AH21599" s="48"/>
      <c r="AI21599" s="48"/>
    </row>
    <row r="21600" spans="1:35" s="15" customFormat="1" ht="50.1" customHeight="1" x14ac:dyDescent="0.25">
      <c r="B21600" s="41"/>
      <c r="C21600" s="42"/>
      <c r="D21600" s="42"/>
      <c r="E21600" s="42"/>
      <c r="F21600" s="42"/>
      <c r="G21600" s="42"/>
      <c r="H21600" s="42"/>
      <c r="I21600" s="43"/>
      <c r="J21600" s="42"/>
      <c r="K21600" s="42"/>
      <c r="L21600" s="42"/>
      <c r="M21600" s="42"/>
      <c r="N21600" s="42"/>
      <c r="O21600" s="42"/>
      <c r="P21600" s="42"/>
      <c r="Q21600" s="18"/>
      <c r="R21600" s="18"/>
      <c r="S21600" s="44"/>
      <c r="T21600" s="44"/>
      <c r="U21600" s="19"/>
      <c r="V21600" s="45"/>
      <c r="W21600" s="45"/>
      <c r="X21600" s="100" t="s">
        <v>38</v>
      </c>
      <c r="Y21600" s="100"/>
      <c r="Z21600" s="100"/>
      <c r="AA21600" s="100"/>
      <c r="AB21600" s="100"/>
      <c r="AC21600" s="100"/>
      <c r="AD21600" s="100"/>
      <c r="AE21600" s="100"/>
      <c r="AF21600" s="100"/>
      <c r="AG21600" s="100"/>
      <c r="AH21600" s="100"/>
      <c r="AI21600" s="100"/>
    </row>
    <row r="21601" spans="1:35" s="8" customFormat="1" ht="23.25" x14ac:dyDescent="0.35">
      <c r="B21601" s="66"/>
      <c r="C21601" s="150" t="str">
        <f>'Laskun tiedot'!$A$2</f>
        <v>Yhdistys ry</v>
      </c>
      <c r="D21601" s="150"/>
      <c r="E21601" s="150"/>
      <c r="F21601" s="150"/>
      <c r="G21601" s="150"/>
      <c r="H21601" s="150"/>
      <c r="I21601" s="150"/>
      <c r="J21601" s="150"/>
      <c r="K21601" s="150"/>
      <c r="L21601" s="150"/>
      <c r="M21601" s="150"/>
      <c r="N21601" s="150"/>
      <c r="O21601" s="150"/>
      <c r="P21601" s="150"/>
      <c r="Q21601" s="150"/>
      <c r="R21601" s="150"/>
      <c r="S21601" s="150"/>
      <c r="T21601" s="10"/>
      <c r="U21601" s="9"/>
      <c r="V21601" s="9"/>
      <c r="W21601" s="150" t="s">
        <v>16</v>
      </c>
      <c r="X21601" s="150"/>
      <c r="Y21601" s="150"/>
      <c r="Z21601" s="150"/>
    </row>
    <row r="21602" spans="1:35" s="15" customFormat="1" x14ac:dyDescent="0.25">
      <c r="B21602" s="15" t="s">
        <v>25</v>
      </c>
      <c r="AI21602" s="65">
        <v>434</v>
      </c>
    </row>
    <row r="21603" spans="1:35" s="11" customFormat="1" ht="15" customHeight="1" x14ac:dyDescent="0.2">
      <c r="V21603" s="68"/>
      <c r="W21603" s="145" t="s">
        <v>26</v>
      </c>
      <c r="X21603" s="145"/>
      <c r="Y21603" s="145"/>
      <c r="Z21603" s="145"/>
      <c r="AA21603" s="145"/>
      <c r="AB21603" s="145"/>
      <c r="AC21603" s="68"/>
      <c r="AD21603" s="68"/>
      <c r="AE21603" s="145" t="s">
        <v>18</v>
      </c>
      <c r="AF21603" s="145"/>
      <c r="AG21603" s="145"/>
      <c r="AH21603" s="145"/>
      <c r="AI21603" s="145"/>
    </row>
    <row r="21604" spans="1:35" s="15" customFormat="1" ht="15" customHeight="1" x14ac:dyDescent="0.25">
      <c r="B21604" s="62"/>
      <c r="C21604" s="146" t="str">
        <f ca="1">INDIRECT("Jäsenet!C"&amp;AI21602)&amp;$B$2&amp;INDIRECT("Jäsenet!B"&amp;AI21602)</f>
        <v xml:space="preserve"> </v>
      </c>
      <c r="D21604" s="146"/>
      <c r="E21604" s="146"/>
      <c r="F21604" s="146"/>
      <c r="G21604" s="146"/>
      <c r="H21604" s="146"/>
      <c r="I21604" s="146"/>
      <c r="J21604" s="146"/>
      <c r="K21604" s="146"/>
      <c r="L21604" s="146"/>
      <c r="M21604" s="146"/>
      <c r="N21604" s="146"/>
      <c r="O21604" s="146"/>
      <c r="P21604" s="146"/>
      <c r="Q21604" s="146"/>
      <c r="R21604" s="146"/>
      <c r="S21604" s="146"/>
      <c r="T21604" s="13"/>
      <c r="U21604" s="64"/>
      <c r="V21604" s="64"/>
      <c r="W21604" s="147">
        <f>'Laskun tiedot'!$A$5</f>
        <v>40618</v>
      </c>
      <c r="X21604" s="147"/>
      <c r="Y21604" s="147"/>
      <c r="Z21604" s="147"/>
      <c r="AA21604" s="147"/>
      <c r="AB21604" s="147"/>
      <c r="AC21604" s="64"/>
      <c r="AD21604" s="64"/>
      <c r="AE21604" s="147">
        <f>'Laskun tiedot'!$A$8</f>
        <v>40907</v>
      </c>
      <c r="AF21604" s="147"/>
      <c r="AG21604" s="147"/>
      <c r="AH21604" s="147"/>
      <c r="AI21604" s="147"/>
    </row>
    <row r="21605" spans="1:35" s="15" customFormat="1" ht="15" customHeight="1" x14ac:dyDescent="0.25">
      <c r="B21605" s="62"/>
      <c r="C21605" s="146">
        <f ca="1">INDIRECT("Jäsenet!D"&amp;AI21602)</f>
        <v>0</v>
      </c>
      <c r="D21605" s="146"/>
      <c r="E21605" s="146"/>
      <c r="F21605" s="146"/>
      <c r="G21605" s="146"/>
      <c r="H21605" s="146"/>
      <c r="I21605" s="146"/>
      <c r="J21605" s="146"/>
      <c r="K21605" s="146"/>
      <c r="L21605" s="146"/>
      <c r="M21605" s="146"/>
      <c r="N21605" s="146"/>
      <c r="O21605" s="146"/>
      <c r="P21605" s="146"/>
      <c r="Q21605" s="146"/>
      <c r="R21605" s="146"/>
      <c r="S21605" s="146"/>
    </row>
    <row r="21606" spans="1:35" s="11" customFormat="1" ht="15" customHeight="1" x14ac:dyDescent="0.25">
      <c r="B21606" s="67"/>
      <c r="C21606" s="148" t="str">
        <f ca="1">INDIRECT("Jäsenet!E"&amp;AI21602)&amp;$B$2&amp;INDIRECT("Jäsenet!F"&amp;AI21602)</f>
        <v xml:space="preserve"> </v>
      </c>
      <c r="D21606" s="148"/>
      <c r="E21606" s="148"/>
      <c r="F21606" s="148"/>
      <c r="G21606" s="148"/>
      <c r="H21606" s="148"/>
      <c r="I21606" s="148"/>
      <c r="J21606" s="148"/>
      <c r="K21606" s="148"/>
      <c r="L21606" s="148"/>
      <c r="M21606" s="148"/>
      <c r="N21606" s="148"/>
      <c r="O21606" s="148"/>
      <c r="P21606" s="148"/>
      <c r="Q21606" s="148"/>
      <c r="R21606" s="148"/>
      <c r="S21606" s="148"/>
      <c r="W21606" s="145" t="s">
        <v>17</v>
      </c>
      <c r="X21606" s="145"/>
      <c r="Y21606" s="145"/>
      <c r="Z21606" s="145"/>
      <c r="AA21606" s="145"/>
      <c r="AB21606" s="145"/>
    </row>
    <row r="21607" spans="1:35" s="15" customFormat="1" ht="15" customHeight="1" x14ac:dyDescent="0.25">
      <c r="T21607" s="78"/>
      <c r="U21607" s="63"/>
      <c r="V21607" s="63"/>
      <c r="W21607" s="149">
        <f ca="1">INDIRECT("Jäsenet!A"&amp;AI21602)</f>
        <v>433</v>
      </c>
      <c r="X21607" s="149"/>
      <c r="Y21607" s="149"/>
      <c r="Z21607" s="149"/>
      <c r="AA21607" s="149"/>
      <c r="AB21607" s="149"/>
    </row>
    <row r="21608" spans="1:35" s="15" customFormat="1" ht="15" customHeight="1" x14ac:dyDescent="0.25">
      <c r="B21608" s="39"/>
      <c r="C21608" s="39"/>
      <c r="D21608" s="39"/>
      <c r="E21608" s="39"/>
      <c r="F21608" s="39"/>
      <c r="G21608" s="39"/>
      <c r="H21608" s="39"/>
      <c r="I21608" s="39"/>
      <c r="J21608" s="39"/>
      <c r="K21608" s="39"/>
      <c r="L21608" s="39"/>
      <c r="M21608" s="39"/>
      <c r="N21608" s="39"/>
      <c r="O21608" s="39"/>
      <c r="P21608" s="39"/>
      <c r="Q21608" s="39"/>
      <c r="R21608" s="39"/>
      <c r="S21608" s="39"/>
      <c r="T21608" s="78"/>
      <c r="U21608" s="78"/>
      <c r="V21608" s="78"/>
      <c r="W21608" s="78"/>
      <c r="X21608" s="78"/>
      <c r="Y21608" s="78"/>
      <c r="Z21608" s="78"/>
      <c r="AA21608" s="39"/>
      <c r="AB21608" s="39"/>
      <c r="AC21608" s="39"/>
      <c r="AD21608" s="39"/>
      <c r="AE21608" s="39"/>
      <c r="AF21608" s="39"/>
      <c r="AG21608" s="39"/>
      <c r="AH21608" s="39"/>
      <c r="AI21608" s="39"/>
    </row>
    <row r="21609" spans="1:35" s="15" customFormat="1" ht="15" customHeight="1" x14ac:dyDescent="0.25">
      <c r="A21609" s="32"/>
      <c r="B21609" s="32"/>
      <c r="C21609" s="32"/>
      <c r="D21609" s="32"/>
      <c r="E21609" s="32"/>
      <c r="F21609" s="32"/>
      <c r="G21609" s="32"/>
      <c r="H21609" s="32"/>
      <c r="I21609" s="32"/>
      <c r="J21609" s="32"/>
      <c r="K21609" s="32"/>
      <c r="L21609" s="32"/>
      <c r="M21609" s="32"/>
      <c r="N21609" s="32"/>
      <c r="O21609" s="32"/>
      <c r="P21609" s="32"/>
      <c r="Q21609" s="32"/>
      <c r="R21609" s="32"/>
      <c r="S21609" s="32"/>
      <c r="T21609" s="33"/>
      <c r="U21609" s="33"/>
      <c r="V21609" s="33"/>
      <c r="W21609" s="35"/>
      <c r="X21609" s="33"/>
      <c r="Y21609" s="33"/>
      <c r="Z21609" s="33"/>
      <c r="AA21609" s="32"/>
      <c r="AB21609" s="32"/>
      <c r="AC21609" s="32"/>
      <c r="AD21609" s="32"/>
      <c r="AE21609" s="32"/>
      <c r="AF21609" s="32"/>
      <c r="AG21609" s="32"/>
      <c r="AH21609" s="32"/>
      <c r="AI21609" s="32"/>
    </row>
    <row r="21610" spans="1:35" s="15" customFormat="1" ht="15" customHeight="1" x14ac:dyDescent="0.25">
      <c r="B21610" s="39"/>
      <c r="C21610" s="39"/>
      <c r="D21610" s="39"/>
      <c r="E21610" s="39"/>
      <c r="F21610" s="39"/>
      <c r="G21610" s="39"/>
      <c r="H21610" s="39"/>
      <c r="I21610" s="39"/>
      <c r="J21610" s="39"/>
      <c r="K21610" s="39"/>
      <c r="L21610" s="39"/>
      <c r="M21610" s="39"/>
      <c r="N21610" s="39"/>
      <c r="O21610" s="39"/>
      <c r="P21610" s="39"/>
      <c r="Q21610" s="39"/>
      <c r="R21610" s="39"/>
      <c r="S21610" s="39"/>
      <c r="T21610" s="78"/>
      <c r="U21610" s="78"/>
      <c r="V21610" s="78"/>
      <c r="W21610" s="34"/>
      <c r="X21610" s="78"/>
      <c r="Y21610" s="78"/>
      <c r="Z21610" s="78"/>
      <c r="AA21610" s="39"/>
      <c r="AB21610" s="39"/>
      <c r="AC21610" s="39"/>
      <c r="AD21610" s="39"/>
      <c r="AE21610" s="39"/>
      <c r="AF21610" s="39"/>
      <c r="AG21610" s="39"/>
      <c r="AH21610" s="39"/>
      <c r="AI21610" s="39"/>
    </row>
    <row r="21611" spans="1:35" s="15" customFormat="1" ht="15" customHeight="1" x14ac:dyDescent="0.25">
      <c r="B21611" s="36" t="str">
        <f>'Laskun tiedot'!$A$11</f>
        <v>--------------------</v>
      </c>
      <c r="C21611" s="39"/>
      <c r="D21611" s="39"/>
      <c r="E21611" s="39"/>
      <c r="F21611" s="39"/>
      <c r="G21611" s="39"/>
      <c r="H21611" s="39"/>
      <c r="I21611" s="39"/>
      <c r="J21611" s="39"/>
      <c r="K21611" s="39"/>
      <c r="L21611" s="39"/>
      <c r="M21611" s="39"/>
      <c r="N21611" s="39"/>
      <c r="O21611" s="39"/>
      <c r="P21611" s="39"/>
      <c r="Q21611" s="39"/>
      <c r="R21611" s="39"/>
      <c r="S21611" s="39"/>
      <c r="T21611" s="17"/>
      <c r="U21611" s="17"/>
      <c r="V21611" s="17"/>
      <c r="W21611" s="17"/>
      <c r="X21611" s="17"/>
      <c r="Y21611" s="17"/>
      <c r="Z21611" s="17"/>
      <c r="AA21611" s="17"/>
      <c r="AB21611" s="17"/>
      <c r="AC21611" s="17"/>
      <c r="AD21611" s="17"/>
      <c r="AE21611" s="17"/>
      <c r="AF21611" s="17"/>
      <c r="AG21611" s="17"/>
      <c r="AH21611" s="17"/>
      <c r="AI21611" s="17"/>
    </row>
    <row r="21612" spans="1:35" s="15" customFormat="1" ht="15" customHeight="1" x14ac:dyDescent="0.25">
      <c r="B21612" s="36" t="str">
        <f>'Laskun tiedot'!$A$12</f>
        <v>Vuosi 2011</v>
      </c>
      <c r="C21612" s="78"/>
      <c r="D21612" s="78"/>
      <c r="E21612" s="78"/>
      <c r="F21612" s="78"/>
      <c r="G21612" s="78"/>
      <c r="H21612" s="78"/>
      <c r="I21612" s="78"/>
      <c r="J21612" s="78"/>
      <c r="K21612" s="78"/>
      <c r="L21612" s="78"/>
      <c r="M21612" s="78"/>
      <c r="N21612" s="78"/>
      <c r="O21612" s="78"/>
      <c r="P21612" s="39"/>
      <c r="Q21612" s="39"/>
      <c r="R21612" s="39"/>
      <c r="S21612" s="39"/>
      <c r="T21612" s="39"/>
      <c r="U21612" s="39"/>
      <c r="V21612" s="39"/>
      <c r="W21612" s="39"/>
      <c r="X21612" s="39"/>
      <c r="Y21612" s="39"/>
      <c r="Z21612" s="39"/>
      <c r="AA21612" s="39"/>
      <c r="AB21612" s="39"/>
      <c r="AC21612" s="13"/>
      <c r="AD21612" s="13"/>
      <c r="AE21612" s="13"/>
      <c r="AF21612" s="13"/>
      <c r="AG21612" s="13"/>
      <c r="AH21612" s="13"/>
      <c r="AI21612" s="13"/>
    </row>
    <row r="21613" spans="1:35" s="15" customFormat="1" ht="15" customHeight="1" x14ac:dyDescent="0.25">
      <c r="B21613" s="36" t="str">
        <f>'Laskun tiedot'!$A$13</f>
        <v>JÄSENMAKSU ………. 10 €</v>
      </c>
      <c r="T21613" s="11"/>
      <c r="U21613" s="11"/>
      <c r="V21613" s="11"/>
      <c r="W21613" s="11"/>
      <c r="X21613" s="11"/>
      <c r="Y21613" s="11"/>
      <c r="Z21613" s="11"/>
      <c r="AA21613" s="11"/>
      <c r="AB21613" s="11"/>
      <c r="AC21613" s="11"/>
      <c r="AD21613" s="11"/>
      <c r="AE21613" s="11"/>
      <c r="AF21613" s="11"/>
      <c r="AG21613" s="11"/>
      <c r="AH21613" s="11"/>
      <c r="AI21613" s="11"/>
    </row>
    <row r="21614" spans="1:35" s="15" customFormat="1" ht="15" customHeight="1" x14ac:dyDescent="0.25">
      <c r="B21614" s="36" t="str">
        <f>'Laskun tiedot'!$A$14</f>
        <v>--------------------</v>
      </c>
      <c r="T21614" s="39"/>
      <c r="AC21614" s="39"/>
    </row>
    <row r="21615" spans="1:35" s="15" customFormat="1" ht="15" customHeight="1" x14ac:dyDescent="0.25">
      <c r="B21615" s="36" t="str">
        <f>'Laskun tiedot'!$A$15</f>
        <v xml:space="preserve"> </v>
      </c>
      <c r="T21615" s="11"/>
      <c r="U21615" s="11"/>
      <c r="V21615" s="11"/>
      <c r="W21615" s="11"/>
      <c r="X21615" s="11"/>
      <c r="Y21615" s="11"/>
      <c r="Z21615" s="11"/>
      <c r="AA21615" s="11"/>
      <c r="AB21615" s="11"/>
      <c r="AC21615" s="11"/>
      <c r="AD21615" s="11"/>
      <c r="AE21615" s="11"/>
      <c r="AF21615" s="11"/>
      <c r="AG21615" s="11"/>
      <c r="AH21615" s="11"/>
      <c r="AI21615" s="11"/>
    </row>
    <row r="21616" spans="1:35" s="15" customFormat="1" ht="15" customHeight="1" x14ac:dyDescent="0.25">
      <c r="B21616" s="36" t="str">
        <f>'Laskun tiedot'!$A$16</f>
        <v xml:space="preserve"> </v>
      </c>
      <c r="C21616" s="39"/>
      <c r="D21616" s="39"/>
      <c r="E21616" s="39"/>
      <c r="F21616" s="39"/>
      <c r="G21616" s="39"/>
      <c r="H21616" s="39"/>
      <c r="I21616" s="39"/>
      <c r="J21616" s="39"/>
      <c r="K21616" s="39"/>
      <c r="L21616" s="39"/>
      <c r="M21616" s="39"/>
      <c r="N21616" s="39"/>
      <c r="O21616" s="39"/>
      <c r="P21616" s="39"/>
      <c r="Q21616" s="39"/>
      <c r="R21616" s="39"/>
      <c r="S21616" s="39"/>
      <c r="T21616" s="39"/>
      <c r="U21616" s="39"/>
      <c r="V21616" s="39"/>
      <c r="W21616" s="39"/>
      <c r="X21616" s="39"/>
      <c r="Y21616" s="39"/>
      <c r="Z21616" s="39"/>
      <c r="AA21616" s="39"/>
      <c r="AB21616" s="39"/>
      <c r="AC21616" s="39"/>
      <c r="AD21616" s="39"/>
      <c r="AE21616" s="39"/>
      <c r="AF21616" s="39"/>
      <c r="AG21616" s="39"/>
      <c r="AH21616" s="39"/>
      <c r="AI21616" s="39"/>
    </row>
    <row r="21617" spans="1:35" s="15" customFormat="1" ht="15" customHeight="1" x14ac:dyDescent="0.25">
      <c r="B21617" s="36" t="str">
        <f>'Laskun tiedot'!$A$17</f>
        <v xml:space="preserve"> </v>
      </c>
    </row>
    <row r="21618" spans="1:35" s="11" customFormat="1" ht="15" customHeight="1" x14ac:dyDescent="0.25">
      <c r="B21618" s="36" t="str">
        <f>'Laskun tiedot'!$A$18</f>
        <v xml:space="preserve"> </v>
      </c>
    </row>
    <row r="21619" spans="1:35" s="15" customFormat="1" ht="15" customHeight="1" x14ac:dyDescent="0.25">
      <c r="B21619" s="36" t="str">
        <f>'Laskun tiedot'!$A$19</f>
        <v xml:space="preserve"> </v>
      </c>
      <c r="M21619" s="16"/>
      <c r="N21619" s="1"/>
      <c r="O21619" s="1"/>
      <c r="P21619" s="16"/>
      <c r="Q21619" s="1"/>
      <c r="R21619" s="1"/>
      <c r="T21619" s="16"/>
      <c r="U21619" s="1"/>
      <c r="V21619" s="1"/>
      <c r="W21619" s="1"/>
      <c r="X21619" s="1"/>
      <c r="Z21619" s="16"/>
      <c r="AA21619" s="1"/>
      <c r="AB21619" s="1"/>
      <c r="AD21619" s="16"/>
      <c r="AE21619" s="1"/>
      <c r="AF21619" s="1"/>
      <c r="AG21619" s="1"/>
      <c r="AH21619" s="1"/>
    </row>
    <row r="21620" spans="1:35" s="15" customFormat="1" ht="15" customHeight="1" x14ac:dyDescent="0.25">
      <c r="B21620" s="36" t="str">
        <f>'Laskun tiedot'!$A$20</f>
        <v xml:space="preserve"> </v>
      </c>
      <c r="M21620" s="16"/>
      <c r="N21620" s="1"/>
      <c r="O21620" s="1"/>
      <c r="P21620" s="16"/>
      <c r="Q21620" s="1"/>
      <c r="R21620" s="1"/>
      <c r="T21620" s="16"/>
      <c r="U21620" s="1"/>
      <c r="V21620" s="1"/>
      <c r="W21620" s="1"/>
      <c r="X21620" s="1"/>
      <c r="Z21620" s="16"/>
      <c r="AA21620" s="1"/>
      <c r="AB21620" s="1"/>
      <c r="AD21620" s="16"/>
      <c r="AE21620" s="1"/>
      <c r="AF21620" s="1"/>
      <c r="AG21620" s="1"/>
      <c r="AH21620" s="1"/>
    </row>
    <row r="21621" spans="1:35" s="15" customFormat="1" ht="15" customHeight="1" x14ac:dyDescent="0.25">
      <c r="B21621" s="36" t="str">
        <f>'Laskun tiedot'!$A$21</f>
        <v xml:space="preserve"> </v>
      </c>
      <c r="M21621" s="16"/>
      <c r="N21621" s="1"/>
      <c r="O21621" s="1"/>
      <c r="P21621" s="16"/>
      <c r="Q21621" s="1"/>
      <c r="R21621" s="1"/>
      <c r="T21621" s="16"/>
      <c r="U21621" s="1"/>
      <c r="V21621" s="1"/>
      <c r="W21621" s="1"/>
      <c r="X21621" s="1"/>
      <c r="Z21621" s="16"/>
      <c r="AA21621" s="1"/>
      <c r="AB21621" s="1"/>
      <c r="AD21621" s="16"/>
      <c r="AE21621" s="1"/>
      <c r="AF21621" s="1"/>
      <c r="AG21621" s="1"/>
      <c r="AH21621" s="1"/>
    </row>
    <row r="21622" spans="1:35" s="15" customFormat="1" ht="15" customHeight="1" x14ac:dyDescent="0.25">
      <c r="B21622" s="36" t="str">
        <f>'Laskun tiedot'!$A$22</f>
        <v xml:space="preserve"> </v>
      </c>
      <c r="M21622" s="16"/>
      <c r="N21622" s="1"/>
      <c r="O21622" s="1"/>
      <c r="P21622" s="16"/>
      <c r="Q21622" s="1"/>
      <c r="R21622" s="1"/>
      <c r="T21622" s="16"/>
      <c r="U21622" s="1"/>
      <c r="V21622" s="1"/>
      <c r="W21622" s="1"/>
      <c r="X21622" s="1"/>
      <c r="Z21622" s="16"/>
      <c r="AA21622" s="1"/>
      <c r="AB21622" s="1"/>
      <c r="AD21622" s="16"/>
      <c r="AE21622" s="1"/>
      <c r="AF21622" s="1"/>
      <c r="AG21622" s="1"/>
      <c r="AH21622" s="1"/>
    </row>
    <row r="21623" spans="1:35" s="15" customFormat="1" ht="15" customHeight="1" x14ac:dyDescent="0.25">
      <c r="B21623" s="36" t="str">
        <f>'Laskun tiedot'!$A$23</f>
        <v xml:space="preserve"> </v>
      </c>
      <c r="M21623" s="16"/>
      <c r="N21623" s="1"/>
      <c r="O21623" s="1"/>
      <c r="P21623" s="16"/>
      <c r="Q21623" s="1"/>
      <c r="R21623" s="1"/>
      <c r="T21623" s="16"/>
      <c r="U21623" s="1"/>
      <c r="V21623" s="1"/>
      <c r="W21623" s="1"/>
      <c r="X21623" s="1"/>
      <c r="Z21623" s="16"/>
      <c r="AA21623" s="1"/>
      <c r="AB21623" s="1"/>
      <c r="AD21623" s="16"/>
      <c r="AE21623" s="1"/>
      <c r="AF21623" s="1"/>
      <c r="AG21623" s="1"/>
      <c r="AH21623" s="1"/>
    </row>
    <row r="21624" spans="1:35" s="15" customFormat="1" ht="15" customHeight="1" x14ac:dyDescent="0.25">
      <c r="B21624" s="36" t="str">
        <f>'Laskun tiedot'!$A$24</f>
        <v xml:space="preserve"> </v>
      </c>
      <c r="M21624" s="16"/>
      <c r="N21624" s="1"/>
      <c r="O21624" s="1"/>
      <c r="P21624" s="16"/>
      <c r="Q21624" s="1"/>
      <c r="R21624" s="1"/>
      <c r="T21624" s="16"/>
      <c r="U21624" s="1"/>
      <c r="V21624" s="1"/>
      <c r="W21624" s="1"/>
      <c r="X21624" s="1"/>
      <c r="Z21624" s="16"/>
      <c r="AA21624" s="1"/>
      <c r="AB21624" s="1"/>
      <c r="AD21624" s="16"/>
      <c r="AE21624" s="1"/>
      <c r="AF21624" s="1"/>
      <c r="AG21624" s="1"/>
      <c r="AH21624" s="1"/>
    </row>
    <row r="21625" spans="1:35" s="15" customFormat="1" ht="15" customHeight="1" x14ac:dyDescent="0.25">
      <c r="B21625" s="36" t="str">
        <f>'Laskun tiedot'!$A$25</f>
        <v xml:space="preserve"> </v>
      </c>
      <c r="M21625" s="16"/>
      <c r="N21625" s="1"/>
      <c r="O21625" s="1"/>
      <c r="P21625" s="16"/>
      <c r="Q21625" s="1"/>
      <c r="R21625" s="1"/>
      <c r="T21625" s="16"/>
      <c r="U21625" s="1"/>
      <c r="V21625" s="1"/>
      <c r="W21625" s="1"/>
      <c r="X21625" s="1"/>
      <c r="Z21625" s="16"/>
      <c r="AA21625" s="1"/>
      <c r="AB21625" s="1"/>
      <c r="AD21625" s="16"/>
      <c r="AE21625" s="1"/>
      <c r="AF21625" s="1"/>
      <c r="AG21625" s="1"/>
      <c r="AH21625" s="1"/>
    </row>
    <row r="21626" spans="1:35" s="15" customFormat="1" ht="15" customHeight="1" x14ac:dyDescent="0.25">
      <c r="B21626" s="36" t="str">
        <f>'Laskun tiedot'!$A$26</f>
        <v xml:space="preserve"> </v>
      </c>
      <c r="M21626" s="16"/>
      <c r="N21626" s="1"/>
      <c r="O21626" s="1"/>
      <c r="P21626" s="16"/>
      <c r="Q21626" s="1"/>
      <c r="R21626" s="1"/>
      <c r="T21626" s="16"/>
      <c r="U21626" s="1"/>
      <c r="V21626" s="1"/>
      <c r="W21626" s="1"/>
      <c r="X21626" s="1"/>
      <c r="Z21626" s="16"/>
      <c r="AA21626" s="1"/>
      <c r="AB21626" s="1"/>
      <c r="AD21626" s="16"/>
      <c r="AE21626" s="1"/>
      <c r="AF21626" s="1"/>
      <c r="AG21626" s="1"/>
      <c r="AH21626" s="1"/>
    </row>
    <row r="21627" spans="1:35" s="15" customFormat="1" ht="15" customHeight="1" x14ac:dyDescent="0.25">
      <c r="B21627" s="36" t="str">
        <f>'Laskun tiedot'!$A$27</f>
        <v xml:space="preserve"> </v>
      </c>
      <c r="M21627" s="16"/>
      <c r="N21627" s="1"/>
      <c r="O21627" s="1"/>
      <c r="P21627" s="16"/>
      <c r="Q21627" s="1"/>
      <c r="R21627" s="1"/>
      <c r="T21627" s="16"/>
      <c r="U21627" s="1"/>
      <c r="V21627" s="1"/>
      <c r="W21627" s="1"/>
      <c r="X21627" s="1"/>
      <c r="Z21627" s="16"/>
      <c r="AA21627" s="1"/>
      <c r="AB21627" s="1"/>
      <c r="AD21627" s="16"/>
      <c r="AE21627" s="1"/>
      <c r="AF21627" s="1"/>
      <c r="AG21627" s="1"/>
      <c r="AH21627" s="1"/>
    </row>
    <row r="21628" spans="1:35" s="15" customFormat="1" ht="15" customHeight="1" x14ac:dyDescent="0.25">
      <c r="B21628" s="36"/>
      <c r="M21628" s="16"/>
      <c r="N21628" s="1"/>
      <c r="O21628" s="1"/>
      <c r="P21628" s="16"/>
      <c r="Q21628" s="1"/>
      <c r="R21628" s="1"/>
      <c r="T21628" s="16"/>
      <c r="U21628" s="1"/>
      <c r="V21628" s="1"/>
      <c r="W21628" s="1"/>
      <c r="X21628" s="1"/>
      <c r="Z21628" s="16"/>
      <c r="AA21628" s="1"/>
      <c r="AB21628" s="1"/>
      <c r="AD21628" s="16"/>
      <c r="AE21628" s="1"/>
      <c r="AF21628" s="1"/>
      <c r="AG21628" s="1"/>
      <c r="AH21628" s="1"/>
    </row>
    <row r="21629" spans="1:35" s="80" customFormat="1" ht="12" customHeight="1" x14ac:dyDescent="0.25">
      <c r="B21629" s="143" t="str">
        <f>'Laskun tiedot'!$A$30</f>
        <v>Sihteeri:</v>
      </c>
      <c r="C21629" s="143"/>
      <c r="D21629" s="143"/>
      <c r="E21629" s="143"/>
      <c r="F21629" s="143"/>
      <c r="G21629" s="143"/>
      <c r="H21629" s="143"/>
      <c r="I21629" s="143"/>
      <c r="J21629" s="143" t="str">
        <f>'Laskun tiedot'!$B$30</f>
        <v>Puh.</v>
      </c>
      <c r="K21629" s="143"/>
      <c r="L21629" s="143"/>
      <c r="M21629" s="143"/>
      <c r="N21629" s="143"/>
      <c r="O21629" s="143"/>
      <c r="P21629" s="143"/>
      <c r="Q21629" s="143"/>
      <c r="R21629" s="143"/>
      <c r="S21629" s="143" t="str">
        <f>'Laskun tiedot'!$C$30</f>
        <v xml:space="preserve"> </v>
      </c>
      <c r="T21629" s="143"/>
      <c r="U21629" s="143"/>
      <c r="V21629" s="143"/>
      <c r="W21629" s="143"/>
      <c r="X21629" s="143"/>
      <c r="Y21629" s="143"/>
      <c r="Z21629" s="143"/>
      <c r="AA21629" s="143" t="str">
        <f>'Laskun tiedot'!$D$30</f>
        <v xml:space="preserve"> </v>
      </c>
      <c r="AB21629" s="143"/>
      <c r="AC21629" s="143"/>
      <c r="AD21629" s="143"/>
      <c r="AE21629" s="143"/>
      <c r="AF21629" s="143"/>
      <c r="AG21629" s="143"/>
      <c r="AH21629" s="143"/>
      <c r="AI21629" s="143"/>
    </row>
    <row r="21630" spans="1:35" s="79" customFormat="1" ht="12" customHeight="1" x14ac:dyDescent="0.2">
      <c r="B21630" s="143" t="str">
        <f>'Laskun tiedot'!$A$31</f>
        <v xml:space="preserve"> </v>
      </c>
      <c r="C21630" s="143"/>
      <c r="D21630" s="143"/>
      <c r="E21630" s="143"/>
      <c r="F21630" s="143"/>
      <c r="G21630" s="143"/>
      <c r="H21630" s="143"/>
      <c r="I21630" s="143"/>
      <c r="J21630" s="143" t="str">
        <f>'Laskun tiedot'!$B$31</f>
        <v xml:space="preserve"> </v>
      </c>
      <c r="K21630" s="143"/>
      <c r="L21630" s="143"/>
      <c r="M21630" s="143"/>
      <c r="N21630" s="143"/>
      <c r="O21630" s="143"/>
      <c r="P21630" s="143"/>
      <c r="Q21630" s="143"/>
      <c r="R21630" s="143"/>
      <c r="S21630" s="144" t="str">
        <f>'Laskun tiedot'!$C$31</f>
        <v xml:space="preserve"> </v>
      </c>
      <c r="T21630" s="144"/>
      <c r="U21630" s="144"/>
      <c r="V21630" s="144"/>
      <c r="W21630" s="144"/>
      <c r="X21630" s="144"/>
      <c r="Y21630" s="144"/>
      <c r="Z21630" s="144"/>
      <c r="AA21630" s="144" t="str">
        <f>'Laskun tiedot'!$D$31</f>
        <v xml:space="preserve"> </v>
      </c>
      <c r="AB21630" s="144"/>
      <c r="AC21630" s="144"/>
      <c r="AD21630" s="144"/>
      <c r="AE21630" s="144"/>
      <c r="AF21630" s="144"/>
      <c r="AG21630" s="144"/>
      <c r="AH21630" s="144"/>
      <c r="AI21630" s="144"/>
    </row>
    <row r="21631" spans="1:35" s="80" customFormat="1" ht="12" customHeight="1" x14ac:dyDescent="0.25">
      <c r="B21631" s="143" t="str">
        <f>'Laskun tiedot'!$A$32</f>
        <v xml:space="preserve"> </v>
      </c>
      <c r="C21631" s="143"/>
      <c r="D21631" s="143"/>
      <c r="E21631" s="143"/>
      <c r="F21631" s="143"/>
      <c r="G21631" s="143"/>
      <c r="H21631" s="143"/>
      <c r="I21631" s="143"/>
      <c r="J21631" s="143" t="str">
        <f>'Laskun tiedot'!$B$32</f>
        <v xml:space="preserve"> </v>
      </c>
      <c r="K21631" s="143"/>
      <c r="L21631" s="143"/>
      <c r="M21631" s="143"/>
      <c r="N21631" s="143"/>
      <c r="O21631" s="143"/>
      <c r="P21631" s="143"/>
      <c r="Q21631" s="143"/>
      <c r="R21631" s="143"/>
      <c r="S21631" s="144" t="str">
        <f>'Laskun tiedot'!$C$32</f>
        <v xml:space="preserve"> </v>
      </c>
      <c r="T21631" s="144"/>
      <c r="U21631" s="144"/>
      <c r="V21631" s="144"/>
      <c r="W21631" s="144"/>
      <c r="X21631" s="144"/>
      <c r="Y21631" s="144"/>
      <c r="Z21631" s="144"/>
      <c r="AA21631" s="144" t="str">
        <f>'Laskun tiedot'!$D$32</f>
        <v xml:space="preserve"> </v>
      </c>
      <c r="AB21631" s="144"/>
      <c r="AC21631" s="144"/>
      <c r="AD21631" s="144"/>
      <c r="AE21631" s="144"/>
      <c r="AF21631" s="144"/>
      <c r="AG21631" s="144"/>
      <c r="AH21631" s="144"/>
      <c r="AI21631" s="144"/>
    </row>
    <row r="21632" spans="1:35" s="15" customFormat="1" ht="15" customHeight="1" x14ac:dyDescent="0.25">
      <c r="A21632" s="60"/>
      <c r="B21632" s="61"/>
      <c r="C21632" s="61"/>
      <c r="D21632" s="61"/>
      <c r="E21632" s="61"/>
      <c r="F21632" s="61"/>
      <c r="G21632" s="61"/>
      <c r="H21632" s="61"/>
      <c r="I21632" s="61"/>
      <c r="J21632" s="61"/>
      <c r="K21632" s="61"/>
      <c r="L21632" s="61"/>
      <c r="M21632" s="61"/>
      <c r="N21632" s="61"/>
      <c r="O21632" s="61"/>
      <c r="P21632" s="61"/>
      <c r="Q21632" s="61"/>
      <c r="R21632" s="61"/>
      <c r="S21632" s="61"/>
      <c r="T21632" s="61"/>
      <c r="U21632" s="61"/>
      <c r="V21632" s="61"/>
      <c r="W21632" s="61"/>
      <c r="X21632" s="61"/>
      <c r="Y21632" s="61"/>
      <c r="Z21632" s="61"/>
      <c r="AA21632" s="61"/>
      <c r="AB21632" s="61"/>
      <c r="AC21632" s="61"/>
      <c r="AD21632" s="61"/>
      <c r="AE21632" s="61"/>
      <c r="AF21632" s="61"/>
      <c r="AG21632" s="61"/>
      <c r="AH21632" s="61"/>
      <c r="AI21632" s="61"/>
    </row>
    <row r="21633" spans="1:35" s="15" customFormat="1" ht="15" customHeight="1" x14ac:dyDescent="0.25">
      <c r="B21633" s="39"/>
      <c r="C21633" s="39"/>
      <c r="D21633" s="39"/>
      <c r="E21633" s="39"/>
      <c r="F21633" s="39"/>
      <c r="G21633" s="39"/>
      <c r="H21633" s="39"/>
      <c r="I21633" s="39"/>
      <c r="J21633" s="39"/>
      <c r="K21633" s="39"/>
      <c r="L21633" s="39"/>
      <c r="M21633" s="39"/>
      <c r="N21633" s="39"/>
      <c r="O21633" s="39"/>
      <c r="P21633" s="39"/>
      <c r="Q21633" s="39"/>
      <c r="R21633" s="39"/>
      <c r="S21633" s="39"/>
      <c r="T21633" s="39"/>
      <c r="U21633" s="39"/>
      <c r="V21633" s="39"/>
      <c r="W21633" s="39"/>
      <c r="X21633" s="39"/>
      <c r="Y21633" s="39"/>
      <c r="Z21633" s="39"/>
      <c r="AA21633" s="39"/>
      <c r="AB21633" s="59"/>
      <c r="AC21633" s="59"/>
      <c r="AD21633" s="39"/>
      <c r="AE21633" s="39"/>
      <c r="AF21633" s="39"/>
      <c r="AG21633" s="39"/>
      <c r="AH21633" s="39"/>
      <c r="AI21633" s="39"/>
    </row>
    <row r="21634" spans="1:35" s="15" customFormat="1" ht="11.1" customHeight="1" x14ac:dyDescent="0.25">
      <c r="A21634" s="72"/>
      <c r="B21634" s="73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 s="18"/>
      <c r="N21634" s="18"/>
      <c r="O21634" s="18"/>
      <c r="P21634" s="18"/>
      <c r="Q21634" s="18"/>
      <c r="R21634" s="18"/>
      <c r="S21634" s="127" t="s">
        <v>35</v>
      </c>
      <c r="T21634" s="128"/>
      <c r="U21634" s="128"/>
      <c r="V21634" s="128"/>
      <c r="W21634" s="128"/>
      <c r="X21634" s="128"/>
      <c r="Y21634" s="128"/>
      <c r="Z21634" s="128"/>
      <c r="AA21634" s="129"/>
      <c r="AB21634" s="128" t="s">
        <v>36</v>
      </c>
      <c r="AC21634" s="128"/>
      <c r="AD21634" s="128"/>
      <c r="AE21634" s="128"/>
      <c r="AF21634" s="128"/>
      <c r="AG21634" s="128"/>
      <c r="AH21634" s="128"/>
      <c r="AI21634" s="128"/>
    </row>
    <row r="21635" spans="1:35" s="15" customFormat="1" ht="15" customHeight="1" x14ac:dyDescent="0.25">
      <c r="A21635" s="116" t="s">
        <v>19</v>
      </c>
      <c r="B21635" s="130"/>
      <c r="C21635" s="20"/>
      <c r="D21635" s="133" t="str">
        <f>'Laskun tiedot'!$A$35</f>
        <v>EKOP 123456-09876543</v>
      </c>
      <c r="E21635" s="133"/>
      <c r="F21635" s="133"/>
      <c r="G21635" s="133"/>
      <c r="H21635" s="133"/>
      <c r="I21635" s="133"/>
      <c r="J21635" s="133"/>
      <c r="K21635" s="133"/>
      <c r="L21635" s="133"/>
      <c r="M21635" s="133"/>
      <c r="N21635" s="133"/>
      <c r="O21635" s="133"/>
      <c r="P21635" s="133"/>
      <c r="Q21635" s="133"/>
      <c r="R21635" s="133"/>
      <c r="S21635" s="134" t="str">
        <f>'Laskun tiedot'!$B$35</f>
        <v>FI67 1234 5609 8765 43</v>
      </c>
      <c r="T21635" s="135"/>
      <c r="U21635" s="135"/>
      <c r="V21635" s="135"/>
      <c r="W21635" s="135"/>
      <c r="X21635" s="135"/>
      <c r="Y21635" s="135"/>
      <c r="Z21635" s="135"/>
      <c r="AA21635" s="136"/>
      <c r="AB21635" s="135" t="str">
        <f>'Laskun tiedot'!$C$35</f>
        <v>OKOYFIHH</v>
      </c>
      <c r="AC21635" s="135"/>
      <c r="AD21635" s="135"/>
      <c r="AE21635" s="135"/>
      <c r="AF21635" s="135"/>
      <c r="AG21635" s="135"/>
      <c r="AH21635" s="135"/>
      <c r="AI21635" s="135"/>
    </row>
    <row r="21636" spans="1:35" s="15" customFormat="1" ht="15" customHeight="1" x14ac:dyDescent="0.25">
      <c r="A21636" s="116"/>
      <c r="B21636" s="130"/>
      <c r="C21636" s="20"/>
      <c r="D21636" s="133" t="str">
        <f>'Laskun tiedot'!$A$36</f>
        <v xml:space="preserve"> </v>
      </c>
      <c r="E21636" s="133"/>
      <c r="F21636" s="133"/>
      <c r="G21636" s="133"/>
      <c r="H21636" s="133"/>
      <c r="I21636" s="133"/>
      <c r="J21636" s="133"/>
      <c r="K21636" s="133"/>
      <c r="L21636" s="133"/>
      <c r="M21636" s="133"/>
      <c r="N21636" s="133"/>
      <c r="O21636" s="133"/>
      <c r="P21636" s="133"/>
      <c r="Q21636" s="133"/>
      <c r="R21636" s="137"/>
      <c r="S21636" s="134" t="str">
        <f>'Laskun tiedot'!$B$36</f>
        <v xml:space="preserve"> </v>
      </c>
      <c r="T21636" s="135"/>
      <c r="U21636" s="135"/>
      <c r="V21636" s="135"/>
      <c r="W21636" s="135"/>
      <c r="X21636" s="135"/>
      <c r="Y21636" s="135"/>
      <c r="Z21636" s="135"/>
      <c r="AA21636" s="136"/>
      <c r="AB21636" s="134" t="str">
        <f>'Laskun tiedot'!$C$36</f>
        <v xml:space="preserve"> </v>
      </c>
      <c r="AC21636" s="135"/>
      <c r="AD21636" s="135"/>
      <c r="AE21636" s="135"/>
      <c r="AF21636" s="135"/>
      <c r="AG21636" s="135"/>
      <c r="AH21636" s="135"/>
      <c r="AI21636" s="135"/>
    </row>
    <row r="21637" spans="1:35" s="15" customFormat="1" ht="15" customHeight="1" x14ac:dyDescent="0.25">
      <c r="A21637" s="131"/>
      <c r="B21637" s="132"/>
      <c r="C21637" s="20"/>
      <c r="D21637" s="138" t="str">
        <f>'Laskun tiedot'!$A$37</f>
        <v xml:space="preserve"> </v>
      </c>
      <c r="E21637" s="138"/>
      <c r="F21637" s="138"/>
      <c r="G21637" s="138"/>
      <c r="H21637" s="138"/>
      <c r="I21637" s="138"/>
      <c r="J21637" s="138"/>
      <c r="K21637" s="138"/>
      <c r="L21637" s="138"/>
      <c r="M21637" s="138"/>
      <c r="N21637" s="138"/>
      <c r="O21637" s="138"/>
      <c r="P21637" s="138"/>
      <c r="Q21637" s="138"/>
      <c r="R21637" s="139"/>
      <c r="S21637" s="140" t="str">
        <f>'Laskun tiedot'!$B$37</f>
        <v xml:space="preserve"> </v>
      </c>
      <c r="T21637" s="141"/>
      <c r="U21637" s="141"/>
      <c r="V21637" s="141"/>
      <c r="W21637" s="141"/>
      <c r="X21637" s="141"/>
      <c r="Y21637" s="141"/>
      <c r="Z21637" s="141"/>
      <c r="AA21637" s="142"/>
      <c r="AB21637" s="140" t="str">
        <f>'Laskun tiedot'!$C$37</f>
        <v xml:space="preserve"> </v>
      </c>
      <c r="AC21637" s="141"/>
      <c r="AD21637" s="141"/>
      <c r="AE21637" s="141"/>
      <c r="AF21637" s="141"/>
      <c r="AG21637" s="141"/>
      <c r="AH21637" s="141"/>
      <c r="AI21637" s="141"/>
    </row>
    <row r="21638" spans="1:35" s="15" customFormat="1" ht="15" customHeight="1" x14ac:dyDescent="0.25">
      <c r="A21638" s="101" t="s">
        <v>21</v>
      </c>
      <c r="B21638" s="102"/>
      <c r="C21638" s="22"/>
      <c r="D21638" s="107" t="str">
        <f>'Laskun tiedot'!$A$40</f>
        <v xml:space="preserve"> </v>
      </c>
      <c r="E21638" s="107"/>
      <c r="F21638" s="107"/>
      <c r="G21638" s="107"/>
      <c r="H21638" s="107"/>
      <c r="I21638" s="107"/>
      <c r="J21638" s="107"/>
      <c r="K21638" s="107"/>
      <c r="L21638" s="107"/>
      <c r="M21638" s="107"/>
      <c r="N21638" s="107"/>
      <c r="O21638" s="107"/>
      <c r="P21638" s="107"/>
      <c r="Q21638" s="107"/>
      <c r="R21638" s="108"/>
      <c r="S21638" s="23"/>
      <c r="T21638" s="24"/>
      <c r="U21638" s="25"/>
      <c r="V21638" s="25"/>
      <c r="W21638" s="25"/>
      <c r="X21638" s="25"/>
      <c r="Y21638" s="25"/>
      <c r="Z21638" s="25"/>
      <c r="AA21638" s="25"/>
      <c r="AB21638" s="25"/>
      <c r="AC21638" s="25"/>
      <c r="AD21638" s="25"/>
      <c r="AE21638" s="25"/>
      <c r="AF21638" s="25"/>
      <c r="AG21638" s="25"/>
      <c r="AH21638" s="25"/>
      <c r="AI21638" s="25"/>
    </row>
    <row r="21639" spans="1:35" s="15" customFormat="1" ht="15" customHeight="1" x14ac:dyDescent="0.25">
      <c r="A21639" s="103"/>
      <c r="B21639" s="104"/>
      <c r="C21639" s="20"/>
      <c r="D21639" s="109"/>
      <c r="E21639" s="109"/>
      <c r="F21639" s="109"/>
      <c r="G21639" s="109"/>
      <c r="H21639" s="109"/>
      <c r="I21639" s="109"/>
      <c r="J21639" s="109"/>
      <c r="K21639" s="109"/>
      <c r="L21639" s="109"/>
      <c r="M21639" s="109"/>
      <c r="N21639" s="109"/>
      <c r="O21639" s="109"/>
      <c r="P21639" s="109"/>
      <c r="Q21639" s="109"/>
      <c r="R21639" s="110"/>
      <c r="S21639" s="29"/>
      <c r="T21639" s="25" t="str">
        <f>'Laskun tiedot'!$A$43</f>
        <v>KÄYTÄ VIITETTÄ !</v>
      </c>
      <c r="U21639" s="25"/>
      <c r="V21639" s="25"/>
      <c r="W21639" s="25"/>
      <c r="X21639" s="25"/>
      <c r="Y21639" s="25"/>
      <c r="Z21639" s="25"/>
      <c r="AA21639" s="25"/>
      <c r="AB21639" s="25"/>
      <c r="AC21639" s="25"/>
      <c r="AD21639" s="25"/>
      <c r="AE21639" s="25"/>
      <c r="AF21639" s="25"/>
      <c r="AG21639" s="25"/>
      <c r="AH21639" s="25"/>
      <c r="AI21639" s="25"/>
    </row>
    <row r="21640" spans="1:35" s="15" customFormat="1" ht="15" customHeight="1" x14ac:dyDescent="0.25">
      <c r="A21640" s="105"/>
      <c r="B21640" s="106"/>
      <c r="C21640" s="26"/>
      <c r="D21640" s="111"/>
      <c r="E21640" s="111"/>
      <c r="F21640" s="111"/>
      <c r="G21640" s="111"/>
      <c r="H21640" s="111"/>
      <c r="I21640" s="111"/>
      <c r="J21640" s="111"/>
      <c r="K21640" s="111"/>
      <c r="L21640" s="111"/>
      <c r="M21640" s="111"/>
      <c r="N21640" s="111"/>
      <c r="O21640" s="111"/>
      <c r="P21640" s="111"/>
      <c r="Q21640" s="111"/>
      <c r="R21640" s="112"/>
      <c r="S21640" s="29"/>
      <c r="T21640" s="25" t="str">
        <f>'Laskun tiedot'!$A$44</f>
        <v xml:space="preserve"> </v>
      </c>
      <c r="U21640" s="25"/>
      <c r="V21640" s="25"/>
      <c r="W21640" s="25"/>
      <c r="X21640" s="25"/>
      <c r="Y21640" s="25"/>
      <c r="Z21640" s="27"/>
      <c r="AA21640" s="27"/>
      <c r="AB21640" s="27"/>
      <c r="AC21640" s="27"/>
      <c r="AD21640" s="27"/>
      <c r="AE21640" s="27"/>
      <c r="AF21640" s="27"/>
      <c r="AG21640" s="27"/>
      <c r="AH21640" s="27"/>
      <c r="AI21640" s="25"/>
    </row>
    <row r="21641" spans="1:35" s="15" customFormat="1" ht="15" customHeight="1" x14ac:dyDescent="0.25">
      <c r="A21641" s="113" t="s">
        <v>20</v>
      </c>
      <c r="B21641" s="101" t="s">
        <v>22</v>
      </c>
      <c r="C21641" s="20"/>
      <c r="D21641" s="20"/>
      <c r="E21641" s="20"/>
      <c r="F21641" s="20"/>
      <c r="G21641" s="20"/>
      <c r="H21641" s="20"/>
      <c r="I21641" s="20"/>
      <c r="J21641" s="20"/>
      <c r="K21641" s="20"/>
      <c r="L21641" s="20"/>
      <c r="M21641" s="20"/>
      <c r="N21641" s="20"/>
      <c r="O21641" s="20"/>
      <c r="P21641" s="20"/>
      <c r="Q21641" s="20"/>
      <c r="R21641" s="21"/>
      <c r="S21641" s="29"/>
      <c r="T21641" s="25" t="str">
        <f>'Laskun tiedot'!$A$45</f>
        <v xml:space="preserve"> </v>
      </c>
      <c r="U21641" s="25"/>
      <c r="V21641" s="25"/>
      <c r="W21641" s="25"/>
      <c r="X21641" s="25"/>
      <c r="Y21641" s="25"/>
      <c r="Z21641" s="25"/>
      <c r="AA21641" s="25"/>
      <c r="AB21641" s="25"/>
      <c r="AC21641" s="25"/>
      <c r="AD21641" s="25"/>
      <c r="AE21641" s="25"/>
      <c r="AF21641" s="25"/>
      <c r="AG21641" s="25"/>
      <c r="AH21641" s="25"/>
      <c r="AI21641" s="25"/>
    </row>
    <row r="21642" spans="1:35" s="15" customFormat="1" ht="15" customHeight="1" x14ac:dyDescent="0.25">
      <c r="A21642" s="114"/>
      <c r="B21642" s="116"/>
      <c r="C21642" s="20"/>
      <c r="D21642" s="117" t="str">
        <f ca="1">INDIRECT("Jäsenet!C"&amp;AI21602)&amp;$B$2&amp;INDIRECT("Jäsenet!B"&amp;AI21602)</f>
        <v xml:space="preserve"> </v>
      </c>
      <c r="E21642" s="117"/>
      <c r="F21642" s="117"/>
      <c r="G21642" s="117"/>
      <c r="H21642" s="117"/>
      <c r="I21642" s="117"/>
      <c r="J21642" s="117"/>
      <c r="K21642" s="117"/>
      <c r="L21642" s="117"/>
      <c r="M21642" s="117"/>
      <c r="N21642" s="117"/>
      <c r="O21642" s="117"/>
      <c r="P21642" s="117"/>
      <c r="Q21642" s="117"/>
      <c r="R21642" s="117"/>
      <c r="S21642" s="29"/>
      <c r="T21642" s="25" t="str">
        <f>'Laskun tiedot'!$A$46</f>
        <v xml:space="preserve"> </v>
      </c>
      <c r="U21642" s="25"/>
      <c r="V21642" s="25"/>
      <c r="W21642" s="25"/>
      <c r="X21642" s="25"/>
      <c r="Y21642" s="25"/>
      <c r="Z21642" s="25"/>
      <c r="AA21642" s="25"/>
      <c r="AB21642" s="25"/>
      <c r="AC21642" s="25"/>
      <c r="AD21642" s="25"/>
      <c r="AE21642" s="25"/>
      <c r="AF21642" s="25"/>
      <c r="AG21642" s="25"/>
      <c r="AH21642" s="25"/>
      <c r="AI21642" s="25"/>
    </row>
    <row r="21643" spans="1:35" s="15" customFormat="1" ht="15" customHeight="1" x14ac:dyDescent="0.25">
      <c r="A21643" s="114"/>
      <c r="B21643" s="116"/>
      <c r="C21643" s="20"/>
      <c r="D21643" s="117">
        <f ca="1">INDIRECT("Jäsenet!D"&amp;AI21602)</f>
        <v>0</v>
      </c>
      <c r="E21643" s="117"/>
      <c r="F21643" s="117"/>
      <c r="G21643" s="117"/>
      <c r="H21643" s="117"/>
      <c r="I21643" s="117"/>
      <c r="J21643" s="117"/>
      <c r="K21643" s="117"/>
      <c r="L21643" s="117"/>
      <c r="M21643" s="117"/>
      <c r="N21643" s="117"/>
      <c r="O21643" s="117"/>
      <c r="P21643" s="117"/>
      <c r="Q21643" s="117"/>
      <c r="R21643" s="117"/>
      <c r="S21643" s="29"/>
      <c r="T21643" s="25" t="str">
        <f>'Laskun tiedot'!$A$47</f>
        <v xml:space="preserve"> </v>
      </c>
      <c r="U21643" s="25"/>
      <c r="V21643" s="25"/>
      <c r="W21643" s="25"/>
      <c r="X21643" s="25"/>
      <c r="Y21643" s="25"/>
      <c r="Z21643" s="25"/>
      <c r="AA21643" s="25"/>
      <c r="AB21643" s="25"/>
      <c r="AC21643" s="25"/>
      <c r="AD21643" s="25"/>
      <c r="AE21643" s="25"/>
      <c r="AF21643" s="25"/>
      <c r="AG21643" s="25"/>
      <c r="AH21643" s="25"/>
      <c r="AI21643" s="25"/>
    </row>
    <row r="21644" spans="1:35" s="15" customFormat="1" ht="15" customHeight="1" x14ac:dyDescent="0.25">
      <c r="A21644" s="114"/>
      <c r="B21644" s="116"/>
      <c r="C21644" s="20"/>
      <c r="D21644" s="118" t="str">
        <f ca="1">INDIRECT("Jäsenet!E"&amp;AI21602)&amp;$B$2&amp;INDIRECT("Jäsenet!F"&amp;AI21602)</f>
        <v xml:space="preserve"> </v>
      </c>
      <c r="E21644" s="118"/>
      <c r="F21644" s="118"/>
      <c r="G21644" s="118"/>
      <c r="H21644" s="118"/>
      <c r="I21644" s="118"/>
      <c r="J21644" s="118"/>
      <c r="K21644" s="118"/>
      <c r="L21644" s="118"/>
      <c r="M21644" s="118"/>
      <c r="N21644" s="118"/>
      <c r="O21644" s="118"/>
      <c r="P21644" s="118"/>
      <c r="Q21644" s="118"/>
      <c r="R21644" s="118"/>
      <c r="S21644" s="29"/>
      <c r="T21644" s="25" t="str">
        <f>'Laskun tiedot'!$A$48</f>
        <v xml:space="preserve"> </v>
      </c>
      <c r="U21644" s="25"/>
      <c r="V21644" s="25"/>
      <c r="W21644" s="25"/>
      <c r="X21644" s="25"/>
      <c r="Y21644" s="25"/>
      <c r="Z21644" s="25"/>
      <c r="AA21644" s="25"/>
      <c r="AB21644" s="25"/>
      <c r="AC21644" s="25"/>
      <c r="AD21644" s="25"/>
      <c r="AE21644" s="25"/>
      <c r="AF21644" s="25"/>
      <c r="AG21644" s="25"/>
      <c r="AH21644" s="25"/>
      <c r="AI21644" s="25"/>
    </row>
    <row r="21645" spans="1:35" s="15" customFormat="1" ht="15" customHeight="1" x14ac:dyDescent="0.25">
      <c r="A21645" s="114"/>
      <c r="B21645" s="74"/>
      <c r="C21645" s="20"/>
      <c r="D21645" s="20"/>
      <c r="E21645" s="20"/>
      <c r="F21645" s="20"/>
      <c r="G21645" s="20"/>
      <c r="H21645" s="20"/>
      <c r="I21645" s="20"/>
      <c r="J21645" s="20"/>
      <c r="K21645" s="20"/>
      <c r="L21645" s="20"/>
      <c r="M21645" s="20"/>
      <c r="N21645" s="20"/>
      <c r="O21645" s="20"/>
      <c r="P21645" s="20"/>
      <c r="Q21645" s="20"/>
      <c r="R21645" s="21"/>
      <c r="S21645" s="30"/>
      <c r="T21645" s="25"/>
      <c r="U21645" s="25"/>
      <c r="V21645" s="25"/>
      <c r="W21645" s="25"/>
      <c r="X21645" s="25"/>
      <c r="Y21645" s="25"/>
      <c r="Z21645" s="25"/>
      <c r="AA21645" s="25"/>
      <c r="AB21645" s="25"/>
      <c r="AC21645" s="25"/>
      <c r="AD21645" s="25"/>
      <c r="AE21645" s="25"/>
      <c r="AF21645" s="25"/>
      <c r="AG21645" s="25"/>
      <c r="AH21645" s="25"/>
      <c r="AI21645" s="25"/>
    </row>
    <row r="21646" spans="1:35" s="15" customFormat="1" ht="12.6" customHeight="1" x14ac:dyDescent="0.25">
      <c r="A21646" s="114"/>
      <c r="B21646" s="119" t="s">
        <v>23</v>
      </c>
      <c r="C21646" s="20"/>
      <c r="D21646" s="20"/>
      <c r="E21646" s="20"/>
      <c r="F21646" s="20"/>
      <c r="G21646" s="20"/>
      <c r="H21646" s="20"/>
      <c r="I21646" s="20"/>
      <c r="J21646" s="20"/>
      <c r="K21646" s="20"/>
      <c r="L21646" s="20"/>
      <c r="M21646" s="20"/>
      <c r="N21646" s="20"/>
      <c r="O21646" s="20"/>
      <c r="P21646" s="20"/>
      <c r="Q21646" s="20"/>
      <c r="R21646" s="20"/>
      <c r="S21646" s="121" t="s">
        <v>39</v>
      </c>
      <c r="T21646" s="122"/>
      <c r="U21646" s="123"/>
      <c r="V21646" s="81">
        <f ca="1">INDIRECT("Jäsenet!G"&amp;AI21602)</f>
        <v>14339</v>
      </c>
      <c r="W21646" s="82"/>
      <c r="X21646" s="82"/>
      <c r="Y21646" s="82"/>
      <c r="Z21646" s="82"/>
      <c r="AA21646" s="82"/>
      <c r="AB21646" s="82"/>
      <c r="AC21646" s="82"/>
      <c r="AD21646" s="82"/>
      <c r="AE21646" s="82"/>
      <c r="AF21646" s="82"/>
      <c r="AG21646" s="82"/>
      <c r="AH21646" s="82"/>
      <c r="AI21646" s="82"/>
    </row>
    <row r="21647" spans="1:35" s="15" customFormat="1" ht="12.6" customHeight="1" x14ac:dyDescent="0.25">
      <c r="A21647" s="115"/>
      <c r="B21647" s="120"/>
      <c r="C21647" s="28"/>
      <c r="D21647" s="28"/>
      <c r="E21647" s="28"/>
      <c r="F21647" s="28"/>
      <c r="G21647" s="28"/>
      <c r="H21647" s="28"/>
      <c r="I21647" s="28"/>
      <c r="J21647" s="28"/>
      <c r="K21647" s="28"/>
      <c r="L21647" s="28"/>
      <c r="M21647" s="28"/>
      <c r="N21647" s="28"/>
      <c r="O21647" s="28"/>
      <c r="P21647" s="28"/>
      <c r="Q21647" s="28"/>
      <c r="R21647" s="28"/>
      <c r="S21647" s="124"/>
      <c r="T21647" s="125"/>
      <c r="U21647" s="126"/>
      <c r="V21647" s="83"/>
      <c r="W21647" s="84"/>
      <c r="X21647" s="84"/>
      <c r="Y21647" s="84"/>
      <c r="Z21647" s="84"/>
      <c r="AA21647" s="84"/>
      <c r="AB21647" s="85"/>
      <c r="AC21647" s="85"/>
      <c r="AD21647" s="85"/>
      <c r="AE21647" s="85"/>
      <c r="AF21647" s="85"/>
      <c r="AG21647" s="85"/>
      <c r="AH21647" s="85"/>
      <c r="AI21647" s="85"/>
    </row>
    <row r="21648" spans="1:35" s="15" customFormat="1" ht="24.95" customHeight="1" x14ac:dyDescent="0.25">
      <c r="A21648" s="86" t="s">
        <v>37</v>
      </c>
      <c r="B21648" s="87"/>
      <c r="C21648" s="88"/>
      <c r="D21648" s="89"/>
      <c r="E21648" s="89"/>
      <c r="F21648" s="89"/>
      <c r="G21648" s="89"/>
      <c r="H21648" s="89"/>
      <c r="I21648" s="89"/>
      <c r="J21648" s="89"/>
      <c r="K21648" s="89"/>
      <c r="L21648" s="89"/>
      <c r="M21648" s="89"/>
      <c r="N21648" s="89"/>
      <c r="O21648" s="89"/>
      <c r="P21648" s="89"/>
      <c r="Q21648" s="89"/>
      <c r="R21648" s="90"/>
      <c r="S21648" s="91" t="s">
        <v>40</v>
      </c>
      <c r="T21648" s="92"/>
      <c r="U21648" s="93"/>
      <c r="V21648" s="94">
        <f>'Laskun tiedot'!$A$8</f>
        <v>40907</v>
      </c>
      <c r="W21648" s="95"/>
      <c r="X21648" s="95"/>
      <c r="Y21648" s="95"/>
      <c r="Z21648" s="96"/>
      <c r="AA21648" s="97" t="s">
        <v>24</v>
      </c>
      <c r="AB21648" s="98"/>
      <c r="AC21648" s="99" t="str">
        <f>'Laskun tiedot'!$A$51</f>
        <v xml:space="preserve"> </v>
      </c>
      <c r="AD21648" s="99"/>
      <c r="AE21648" s="99"/>
      <c r="AF21648" s="99"/>
      <c r="AG21648" s="99"/>
      <c r="AH21648" s="99"/>
      <c r="AI21648" s="99"/>
    </row>
    <row r="21649" spans="1:35" s="15" customFormat="1" ht="9.9499999999999993" customHeight="1" x14ac:dyDescent="0.25">
      <c r="B21649" s="41"/>
      <c r="C21649" s="42"/>
      <c r="D21649" s="42"/>
      <c r="E21649" s="42"/>
      <c r="F21649" s="42"/>
      <c r="G21649" s="42"/>
      <c r="H21649" s="42"/>
      <c r="I21649" s="43"/>
      <c r="J21649" s="42"/>
      <c r="K21649" s="42"/>
      <c r="L21649" s="42"/>
      <c r="M21649" s="42"/>
      <c r="N21649" s="42"/>
      <c r="O21649" s="42"/>
      <c r="P21649" s="42"/>
      <c r="Q21649" s="18"/>
      <c r="R21649" s="18"/>
      <c r="S21649" s="44"/>
      <c r="T21649" s="44"/>
      <c r="U21649" s="19"/>
      <c r="V21649" s="45"/>
      <c r="W21649" s="45"/>
      <c r="X21649" s="45"/>
      <c r="Y21649" s="45"/>
      <c r="Z21649" s="45"/>
      <c r="AA21649" s="45"/>
      <c r="AB21649" s="46"/>
      <c r="AC21649" s="47"/>
      <c r="AD21649" s="48"/>
      <c r="AE21649" s="48"/>
      <c r="AF21649" s="48"/>
      <c r="AG21649" s="48"/>
      <c r="AH21649" s="48"/>
      <c r="AI21649" s="48"/>
    </row>
    <row r="21650" spans="1:35" s="15" customFormat="1" ht="50.1" customHeight="1" x14ac:dyDescent="0.25">
      <c r="B21650" s="41"/>
      <c r="C21650" s="42"/>
      <c r="D21650" s="42"/>
      <c r="E21650" s="42"/>
      <c r="F21650" s="42"/>
      <c r="G21650" s="42"/>
      <c r="H21650" s="42"/>
      <c r="I21650" s="43"/>
      <c r="J21650" s="42"/>
      <c r="K21650" s="42"/>
      <c r="L21650" s="42"/>
      <c r="M21650" s="42"/>
      <c r="N21650" s="42"/>
      <c r="O21650" s="42"/>
      <c r="P21650" s="42"/>
      <c r="Q21650" s="18"/>
      <c r="R21650" s="18"/>
      <c r="S21650" s="44"/>
      <c r="T21650" s="44"/>
      <c r="U21650" s="19"/>
      <c r="V21650" s="45"/>
      <c r="W21650" s="45"/>
      <c r="X21650" s="100" t="s">
        <v>38</v>
      </c>
      <c r="Y21650" s="100"/>
      <c r="Z21650" s="100"/>
      <c r="AA21650" s="100"/>
      <c r="AB21650" s="100"/>
      <c r="AC21650" s="100"/>
      <c r="AD21650" s="100"/>
      <c r="AE21650" s="100"/>
      <c r="AF21650" s="100"/>
      <c r="AG21650" s="100"/>
      <c r="AH21650" s="100"/>
      <c r="AI21650" s="100"/>
    </row>
    <row r="21651" spans="1:35" s="8" customFormat="1" ht="23.25" x14ac:dyDescent="0.35">
      <c r="B21651" s="66"/>
      <c r="C21651" s="150" t="str">
        <f>'Laskun tiedot'!$A$2</f>
        <v>Yhdistys ry</v>
      </c>
      <c r="D21651" s="150"/>
      <c r="E21651" s="150"/>
      <c r="F21651" s="150"/>
      <c r="G21651" s="150"/>
      <c r="H21651" s="150"/>
      <c r="I21651" s="150"/>
      <c r="J21651" s="150"/>
      <c r="K21651" s="150"/>
      <c r="L21651" s="150"/>
      <c r="M21651" s="150"/>
      <c r="N21651" s="150"/>
      <c r="O21651" s="150"/>
      <c r="P21651" s="150"/>
      <c r="Q21651" s="150"/>
      <c r="R21651" s="150"/>
      <c r="S21651" s="150"/>
      <c r="T21651" s="10"/>
      <c r="U21651" s="9"/>
      <c r="V21651" s="9"/>
      <c r="W21651" s="150" t="s">
        <v>16</v>
      </c>
      <c r="X21651" s="150"/>
      <c r="Y21651" s="150"/>
      <c r="Z21651" s="150"/>
    </row>
    <row r="21652" spans="1:35" s="15" customFormat="1" x14ac:dyDescent="0.25">
      <c r="B21652" s="15" t="s">
        <v>25</v>
      </c>
      <c r="AI21652" s="65">
        <v>435</v>
      </c>
    </row>
    <row r="21653" spans="1:35" s="11" customFormat="1" ht="15" customHeight="1" x14ac:dyDescent="0.2">
      <c r="V21653" s="68"/>
      <c r="W21653" s="145" t="s">
        <v>26</v>
      </c>
      <c r="X21653" s="145"/>
      <c r="Y21653" s="145"/>
      <c r="Z21653" s="145"/>
      <c r="AA21653" s="145"/>
      <c r="AB21653" s="145"/>
      <c r="AC21653" s="68"/>
      <c r="AD21653" s="68"/>
      <c r="AE21653" s="145" t="s">
        <v>18</v>
      </c>
      <c r="AF21653" s="145"/>
      <c r="AG21653" s="145"/>
      <c r="AH21653" s="145"/>
      <c r="AI21653" s="145"/>
    </row>
    <row r="21654" spans="1:35" s="15" customFormat="1" ht="15" customHeight="1" x14ac:dyDescent="0.25">
      <c r="B21654" s="62"/>
      <c r="C21654" s="146" t="str">
        <f ca="1">INDIRECT("Jäsenet!C"&amp;AI21652)&amp;$B$2&amp;INDIRECT("Jäsenet!B"&amp;AI21652)</f>
        <v xml:space="preserve"> </v>
      </c>
      <c r="D21654" s="146"/>
      <c r="E21654" s="146"/>
      <c r="F21654" s="146"/>
      <c r="G21654" s="146"/>
      <c r="H21654" s="146"/>
      <c r="I21654" s="146"/>
      <c r="J21654" s="146"/>
      <c r="K21654" s="146"/>
      <c r="L21654" s="146"/>
      <c r="M21654" s="146"/>
      <c r="N21654" s="146"/>
      <c r="O21654" s="146"/>
      <c r="P21654" s="146"/>
      <c r="Q21654" s="146"/>
      <c r="R21654" s="146"/>
      <c r="S21654" s="146"/>
      <c r="T21654" s="13"/>
      <c r="U21654" s="64"/>
      <c r="V21654" s="64"/>
      <c r="W21654" s="147">
        <f>'Laskun tiedot'!$A$5</f>
        <v>40618</v>
      </c>
      <c r="X21654" s="147"/>
      <c r="Y21654" s="147"/>
      <c r="Z21654" s="147"/>
      <c r="AA21654" s="147"/>
      <c r="AB21654" s="147"/>
      <c r="AC21654" s="64"/>
      <c r="AD21654" s="64"/>
      <c r="AE21654" s="147">
        <f>'Laskun tiedot'!$A$8</f>
        <v>40907</v>
      </c>
      <c r="AF21654" s="147"/>
      <c r="AG21654" s="147"/>
      <c r="AH21654" s="147"/>
      <c r="AI21654" s="147"/>
    </row>
    <row r="21655" spans="1:35" s="15" customFormat="1" ht="15" customHeight="1" x14ac:dyDescent="0.25">
      <c r="B21655" s="62"/>
      <c r="C21655" s="146">
        <f ca="1">INDIRECT("Jäsenet!D"&amp;AI21652)</f>
        <v>0</v>
      </c>
      <c r="D21655" s="146"/>
      <c r="E21655" s="146"/>
      <c r="F21655" s="146"/>
      <c r="G21655" s="146"/>
      <c r="H21655" s="146"/>
      <c r="I21655" s="146"/>
      <c r="J21655" s="146"/>
      <c r="K21655" s="146"/>
      <c r="L21655" s="146"/>
      <c r="M21655" s="146"/>
      <c r="N21655" s="146"/>
      <c r="O21655" s="146"/>
      <c r="P21655" s="146"/>
      <c r="Q21655" s="146"/>
      <c r="R21655" s="146"/>
      <c r="S21655" s="146"/>
    </row>
    <row r="21656" spans="1:35" s="11" customFormat="1" ht="15" customHeight="1" x14ac:dyDescent="0.25">
      <c r="B21656" s="67"/>
      <c r="C21656" s="148" t="str">
        <f ca="1">INDIRECT("Jäsenet!E"&amp;AI21652)&amp;$B$2&amp;INDIRECT("Jäsenet!F"&amp;AI21652)</f>
        <v xml:space="preserve"> </v>
      </c>
      <c r="D21656" s="148"/>
      <c r="E21656" s="148"/>
      <c r="F21656" s="148"/>
      <c r="G21656" s="148"/>
      <c r="H21656" s="148"/>
      <c r="I21656" s="148"/>
      <c r="J21656" s="148"/>
      <c r="K21656" s="148"/>
      <c r="L21656" s="148"/>
      <c r="M21656" s="148"/>
      <c r="N21656" s="148"/>
      <c r="O21656" s="148"/>
      <c r="P21656" s="148"/>
      <c r="Q21656" s="148"/>
      <c r="R21656" s="148"/>
      <c r="S21656" s="148"/>
      <c r="W21656" s="145" t="s">
        <v>17</v>
      </c>
      <c r="X21656" s="145"/>
      <c r="Y21656" s="145"/>
      <c r="Z21656" s="145"/>
      <c r="AA21656" s="145"/>
      <c r="AB21656" s="145"/>
    </row>
    <row r="21657" spans="1:35" s="15" customFormat="1" ht="15" customHeight="1" x14ac:dyDescent="0.25">
      <c r="T21657" s="78"/>
      <c r="U21657" s="63"/>
      <c r="V21657" s="63"/>
      <c r="W21657" s="149">
        <f ca="1">INDIRECT("Jäsenet!A"&amp;AI21652)</f>
        <v>434</v>
      </c>
      <c r="X21657" s="149"/>
      <c r="Y21657" s="149"/>
      <c r="Z21657" s="149"/>
      <c r="AA21657" s="149"/>
      <c r="AB21657" s="149"/>
    </row>
    <row r="21658" spans="1:35" s="15" customFormat="1" ht="15" customHeight="1" x14ac:dyDescent="0.25">
      <c r="B21658" s="39"/>
      <c r="C21658" s="39"/>
      <c r="D21658" s="39"/>
      <c r="E21658" s="39"/>
      <c r="F21658" s="39"/>
      <c r="G21658" s="39"/>
      <c r="H21658" s="39"/>
      <c r="I21658" s="39"/>
      <c r="J21658" s="39"/>
      <c r="K21658" s="39"/>
      <c r="L21658" s="39"/>
      <c r="M21658" s="39"/>
      <c r="N21658" s="39"/>
      <c r="O21658" s="39"/>
      <c r="P21658" s="39"/>
      <c r="Q21658" s="39"/>
      <c r="R21658" s="39"/>
      <c r="S21658" s="39"/>
      <c r="T21658" s="78"/>
      <c r="U21658" s="78"/>
      <c r="V21658" s="78"/>
      <c r="W21658" s="78"/>
      <c r="X21658" s="78"/>
      <c r="Y21658" s="78"/>
      <c r="Z21658" s="78"/>
      <c r="AA21658" s="39"/>
      <c r="AB21658" s="39"/>
      <c r="AC21658" s="39"/>
      <c r="AD21658" s="39"/>
      <c r="AE21658" s="39"/>
      <c r="AF21658" s="39"/>
      <c r="AG21658" s="39"/>
      <c r="AH21658" s="39"/>
      <c r="AI21658" s="39"/>
    </row>
    <row r="21659" spans="1:35" s="15" customFormat="1" ht="15" customHeight="1" x14ac:dyDescent="0.25">
      <c r="A21659" s="32"/>
      <c r="B21659" s="32"/>
      <c r="C21659" s="32"/>
      <c r="D21659" s="32"/>
      <c r="E21659" s="32"/>
      <c r="F21659" s="32"/>
      <c r="G21659" s="32"/>
      <c r="H21659" s="32"/>
      <c r="I21659" s="32"/>
      <c r="J21659" s="32"/>
      <c r="K21659" s="32"/>
      <c r="L21659" s="32"/>
      <c r="M21659" s="32"/>
      <c r="N21659" s="32"/>
      <c r="O21659" s="32"/>
      <c r="P21659" s="32"/>
      <c r="Q21659" s="32"/>
      <c r="R21659" s="32"/>
      <c r="S21659" s="32"/>
      <c r="T21659" s="33"/>
      <c r="U21659" s="33"/>
      <c r="V21659" s="33"/>
      <c r="W21659" s="35"/>
      <c r="X21659" s="33"/>
      <c r="Y21659" s="33"/>
      <c r="Z21659" s="33"/>
      <c r="AA21659" s="32"/>
      <c r="AB21659" s="32"/>
      <c r="AC21659" s="32"/>
      <c r="AD21659" s="32"/>
      <c r="AE21659" s="32"/>
      <c r="AF21659" s="32"/>
      <c r="AG21659" s="32"/>
      <c r="AH21659" s="32"/>
      <c r="AI21659" s="32"/>
    </row>
    <row r="21660" spans="1:35" s="15" customFormat="1" ht="15" customHeight="1" x14ac:dyDescent="0.25">
      <c r="B21660" s="39"/>
      <c r="C21660" s="39"/>
      <c r="D21660" s="39"/>
      <c r="E21660" s="39"/>
      <c r="F21660" s="39"/>
      <c r="G21660" s="39"/>
      <c r="H21660" s="39"/>
      <c r="I21660" s="39"/>
      <c r="J21660" s="39"/>
      <c r="K21660" s="39"/>
      <c r="L21660" s="39"/>
      <c r="M21660" s="39"/>
      <c r="N21660" s="39"/>
      <c r="O21660" s="39"/>
      <c r="P21660" s="39"/>
      <c r="Q21660" s="39"/>
      <c r="R21660" s="39"/>
      <c r="S21660" s="39"/>
      <c r="T21660" s="78"/>
      <c r="U21660" s="78"/>
      <c r="V21660" s="78"/>
      <c r="W21660" s="34"/>
      <c r="X21660" s="78"/>
      <c r="Y21660" s="78"/>
      <c r="Z21660" s="78"/>
      <c r="AA21660" s="39"/>
      <c r="AB21660" s="39"/>
      <c r="AC21660" s="39"/>
      <c r="AD21660" s="39"/>
      <c r="AE21660" s="39"/>
      <c r="AF21660" s="39"/>
      <c r="AG21660" s="39"/>
      <c r="AH21660" s="39"/>
      <c r="AI21660" s="39"/>
    </row>
    <row r="21661" spans="1:35" s="15" customFormat="1" ht="15" customHeight="1" x14ac:dyDescent="0.25">
      <c r="B21661" s="36" t="str">
        <f>'Laskun tiedot'!$A$11</f>
        <v>--------------------</v>
      </c>
      <c r="C21661" s="39"/>
      <c r="D21661" s="39"/>
      <c r="E21661" s="39"/>
      <c r="F21661" s="39"/>
      <c r="G21661" s="39"/>
      <c r="H21661" s="39"/>
      <c r="I21661" s="39"/>
      <c r="J21661" s="39"/>
      <c r="K21661" s="39"/>
      <c r="L21661" s="39"/>
      <c r="M21661" s="39"/>
      <c r="N21661" s="39"/>
      <c r="O21661" s="39"/>
      <c r="P21661" s="39"/>
      <c r="Q21661" s="39"/>
      <c r="R21661" s="39"/>
      <c r="S21661" s="39"/>
      <c r="T21661" s="17"/>
      <c r="U21661" s="17"/>
      <c r="V21661" s="17"/>
      <c r="W21661" s="17"/>
      <c r="X21661" s="17"/>
      <c r="Y21661" s="17"/>
      <c r="Z21661" s="17"/>
      <c r="AA21661" s="17"/>
      <c r="AB21661" s="17"/>
      <c r="AC21661" s="17"/>
      <c r="AD21661" s="17"/>
      <c r="AE21661" s="17"/>
      <c r="AF21661" s="17"/>
      <c r="AG21661" s="17"/>
      <c r="AH21661" s="17"/>
      <c r="AI21661" s="17"/>
    </row>
    <row r="21662" spans="1:35" s="15" customFormat="1" ht="15" customHeight="1" x14ac:dyDescent="0.25">
      <c r="B21662" s="36" t="str">
        <f>'Laskun tiedot'!$A$12</f>
        <v>Vuosi 2011</v>
      </c>
      <c r="C21662" s="78"/>
      <c r="D21662" s="78"/>
      <c r="E21662" s="78"/>
      <c r="F21662" s="78"/>
      <c r="G21662" s="78"/>
      <c r="H21662" s="78"/>
      <c r="I21662" s="78"/>
      <c r="J21662" s="78"/>
      <c r="K21662" s="78"/>
      <c r="L21662" s="78"/>
      <c r="M21662" s="78"/>
      <c r="N21662" s="78"/>
      <c r="O21662" s="78"/>
      <c r="P21662" s="39"/>
      <c r="Q21662" s="39"/>
      <c r="R21662" s="39"/>
      <c r="S21662" s="39"/>
      <c r="T21662" s="39"/>
      <c r="U21662" s="39"/>
      <c r="V21662" s="39"/>
      <c r="W21662" s="39"/>
      <c r="X21662" s="39"/>
      <c r="Y21662" s="39"/>
      <c r="Z21662" s="39"/>
      <c r="AA21662" s="39"/>
      <c r="AB21662" s="39"/>
      <c r="AC21662" s="13"/>
      <c r="AD21662" s="13"/>
      <c r="AE21662" s="13"/>
      <c r="AF21662" s="13"/>
      <c r="AG21662" s="13"/>
      <c r="AH21662" s="13"/>
      <c r="AI21662" s="13"/>
    </row>
    <row r="21663" spans="1:35" s="15" customFormat="1" ht="15" customHeight="1" x14ac:dyDescent="0.25">
      <c r="B21663" s="36" t="str">
        <f>'Laskun tiedot'!$A$13</f>
        <v>JÄSENMAKSU ………. 10 €</v>
      </c>
      <c r="T21663" s="11"/>
      <c r="U21663" s="11"/>
      <c r="V21663" s="11"/>
      <c r="W21663" s="11"/>
      <c r="X21663" s="11"/>
      <c r="Y21663" s="11"/>
      <c r="Z21663" s="11"/>
      <c r="AA21663" s="11"/>
      <c r="AB21663" s="11"/>
      <c r="AC21663" s="11"/>
      <c r="AD21663" s="11"/>
      <c r="AE21663" s="11"/>
      <c r="AF21663" s="11"/>
      <c r="AG21663" s="11"/>
      <c r="AH21663" s="11"/>
      <c r="AI21663" s="11"/>
    </row>
    <row r="21664" spans="1:35" s="15" customFormat="1" ht="15" customHeight="1" x14ac:dyDescent="0.25">
      <c r="B21664" s="36" t="str">
        <f>'Laskun tiedot'!$A$14</f>
        <v>--------------------</v>
      </c>
      <c r="T21664" s="39"/>
      <c r="AC21664" s="39"/>
    </row>
    <row r="21665" spans="2:35" s="15" customFormat="1" ht="15" customHeight="1" x14ac:dyDescent="0.25">
      <c r="B21665" s="36" t="str">
        <f>'Laskun tiedot'!$A$15</f>
        <v xml:space="preserve"> </v>
      </c>
      <c r="T21665" s="11"/>
      <c r="U21665" s="11"/>
      <c r="V21665" s="11"/>
      <c r="W21665" s="11"/>
      <c r="X21665" s="11"/>
      <c r="Y21665" s="11"/>
      <c r="Z21665" s="11"/>
      <c r="AA21665" s="11"/>
      <c r="AB21665" s="11"/>
      <c r="AC21665" s="11"/>
      <c r="AD21665" s="11"/>
      <c r="AE21665" s="11"/>
      <c r="AF21665" s="11"/>
      <c r="AG21665" s="11"/>
      <c r="AH21665" s="11"/>
      <c r="AI21665" s="11"/>
    </row>
    <row r="21666" spans="2:35" s="15" customFormat="1" ht="15" customHeight="1" x14ac:dyDescent="0.25">
      <c r="B21666" s="36" t="str">
        <f>'Laskun tiedot'!$A$16</f>
        <v xml:space="preserve"> </v>
      </c>
      <c r="C21666" s="39"/>
      <c r="D21666" s="39"/>
      <c r="E21666" s="39"/>
      <c r="F21666" s="39"/>
      <c r="G21666" s="39"/>
      <c r="H21666" s="39"/>
      <c r="I21666" s="39"/>
      <c r="J21666" s="39"/>
      <c r="K21666" s="39"/>
      <c r="L21666" s="39"/>
      <c r="M21666" s="39"/>
      <c r="N21666" s="39"/>
      <c r="O21666" s="39"/>
      <c r="P21666" s="39"/>
      <c r="Q21666" s="39"/>
      <c r="R21666" s="39"/>
      <c r="S21666" s="39"/>
      <c r="T21666" s="39"/>
      <c r="U21666" s="39"/>
      <c r="V21666" s="39"/>
      <c r="W21666" s="39"/>
      <c r="X21666" s="39"/>
      <c r="Y21666" s="39"/>
      <c r="Z21666" s="39"/>
      <c r="AA21666" s="39"/>
      <c r="AB21666" s="39"/>
      <c r="AC21666" s="39"/>
      <c r="AD21666" s="39"/>
      <c r="AE21666" s="39"/>
      <c r="AF21666" s="39"/>
      <c r="AG21666" s="39"/>
      <c r="AH21666" s="39"/>
      <c r="AI21666" s="39"/>
    </row>
    <row r="21667" spans="2:35" s="15" customFormat="1" ht="15" customHeight="1" x14ac:dyDescent="0.25">
      <c r="B21667" s="36" t="str">
        <f>'Laskun tiedot'!$A$17</f>
        <v xml:space="preserve"> </v>
      </c>
    </row>
    <row r="21668" spans="2:35" s="11" customFormat="1" ht="15" customHeight="1" x14ac:dyDescent="0.25">
      <c r="B21668" s="36" t="str">
        <f>'Laskun tiedot'!$A$18</f>
        <v xml:space="preserve"> </v>
      </c>
    </row>
    <row r="21669" spans="2:35" s="15" customFormat="1" ht="15" customHeight="1" x14ac:dyDescent="0.25">
      <c r="B21669" s="36" t="str">
        <f>'Laskun tiedot'!$A$19</f>
        <v xml:space="preserve"> </v>
      </c>
      <c r="M21669" s="16"/>
      <c r="N21669" s="1"/>
      <c r="O21669" s="1"/>
      <c r="P21669" s="16"/>
      <c r="Q21669" s="1"/>
      <c r="R21669" s="1"/>
      <c r="T21669" s="16"/>
      <c r="U21669" s="1"/>
      <c r="V21669" s="1"/>
      <c r="W21669" s="1"/>
      <c r="X21669" s="1"/>
      <c r="Z21669" s="16"/>
      <c r="AA21669" s="1"/>
      <c r="AB21669" s="1"/>
      <c r="AD21669" s="16"/>
      <c r="AE21669" s="1"/>
      <c r="AF21669" s="1"/>
      <c r="AG21669" s="1"/>
      <c r="AH21669" s="1"/>
    </row>
    <row r="21670" spans="2:35" s="15" customFormat="1" ht="15" customHeight="1" x14ac:dyDescent="0.25">
      <c r="B21670" s="36" t="str">
        <f>'Laskun tiedot'!$A$20</f>
        <v xml:space="preserve"> </v>
      </c>
      <c r="M21670" s="16"/>
      <c r="N21670" s="1"/>
      <c r="O21670" s="1"/>
      <c r="P21670" s="16"/>
      <c r="Q21670" s="1"/>
      <c r="R21670" s="1"/>
      <c r="T21670" s="16"/>
      <c r="U21670" s="1"/>
      <c r="V21670" s="1"/>
      <c r="W21670" s="1"/>
      <c r="X21670" s="1"/>
      <c r="Z21670" s="16"/>
      <c r="AA21670" s="1"/>
      <c r="AB21670" s="1"/>
      <c r="AD21670" s="16"/>
      <c r="AE21670" s="1"/>
      <c r="AF21670" s="1"/>
      <c r="AG21670" s="1"/>
      <c r="AH21670" s="1"/>
    </row>
    <row r="21671" spans="2:35" s="15" customFormat="1" ht="15" customHeight="1" x14ac:dyDescent="0.25">
      <c r="B21671" s="36" t="str">
        <f>'Laskun tiedot'!$A$21</f>
        <v xml:space="preserve"> </v>
      </c>
      <c r="M21671" s="16"/>
      <c r="N21671" s="1"/>
      <c r="O21671" s="1"/>
      <c r="P21671" s="16"/>
      <c r="Q21671" s="1"/>
      <c r="R21671" s="1"/>
      <c r="T21671" s="16"/>
      <c r="U21671" s="1"/>
      <c r="V21671" s="1"/>
      <c r="W21671" s="1"/>
      <c r="X21671" s="1"/>
      <c r="Z21671" s="16"/>
      <c r="AA21671" s="1"/>
      <c r="AB21671" s="1"/>
      <c r="AD21671" s="16"/>
      <c r="AE21671" s="1"/>
      <c r="AF21671" s="1"/>
      <c r="AG21671" s="1"/>
      <c r="AH21671" s="1"/>
    </row>
    <row r="21672" spans="2:35" s="15" customFormat="1" ht="15" customHeight="1" x14ac:dyDescent="0.25">
      <c r="B21672" s="36" t="str">
        <f>'Laskun tiedot'!$A$22</f>
        <v xml:space="preserve"> </v>
      </c>
      <c r="M21672" s="16"/>
      <c r="N21672" s="1"/>
      <c r="O21672" s="1"/>
      <c r="P21672" s="16"/>
      <c r="Q21672" s="1"/>
      <c r="R21672" s="1"/>
      <c r="T21672" s="16"/>
      <c r="U21672" s="1"/>
      <c r="V21672" s="1"/>
      <c r="W21672" s="1"/>
      <c r="X21672" s="1"/>
      <c r="Z21672" s="16"/>
      <c r="AA21672" s="1"/>
      <c r="AB21672" s="1"/>
      <c r="AD21672" s="16"/>
      <c r="AE21672" s="1"/>
      <c r="AF21672" s="1"/>
      <c r="AG21672" s="1"/>
      <c r="AH21672" s="1"/>
    </row>
    <row r="21673" spans="2:35" s="15" customFormat="1" ht="15" customHeight="1" x14ac:dyDescent="0.25">
      <c r="B21673" s="36" t="str">
        <f>'Laskun tiedot'!$A$23</f>
        <v xml:space="preserve"> </v>
      </c>
      <c r="M21673" s="16"/>
      <c r="N21673" s="1"/>
      <c r="O21673" s="1"/>
      <c r="P21673" s="16"/>
      <c r="Q21673" s="1"/>
      <c r="R21673" s="1"/>
      <c r="T21673" s="16"/>
      <c r="U21673" s="1"/>
      <c r="V21673" s="1"/>
      <c r="W21673" s="1"/>
      <c r="X21673" s="1"/>
      <c r="Z21673" s="16"/>
      <c r="AA21673" s="1"/>
      <c r="AB21673" s="1"/>
      <c r="AD21673" s="16"/>
      <c r="AE21673" s="1"/>
      <c r="AF21673" s="1"/>
      <c r="AG21673" s="1"/>
      <c r="AH21673" s="1"/>
    </row>
    <row r="21674" spans="2:35" s="15" customFormat="1" ht="15" customHeight="1" x14ac:dyDescent="0.25">
      <c r="B21674" s="36" t="str">
        <f>'Laskun tiedot'!$A$24</f>
        <v xml:space="preserve"> </v>
      </c>
      <c r="M21674" s="16"/>
      <c r="N21674" s="1"/>
      <c r="O21674" s="1"/>
      <c r="P21674" s="16"/>
      <c r="Q21674" s="1"/>
      <c r="R21674" s="1"/>
      <c r="T21674" s="16"/>
      <c r="U21674" s="1"/>
      <c r="V21674" s="1"/>
      <c r="W21674" s="1"/>
      <c r="X21674" s="1"/>
      <c r="Z21674" s="16"/>
      <c r="AA21674" s="1"/>
      <c r="AB21674" s="1"/>
      <c r="AD21674" s="16"/>
      <c r="AE21674" s="1"/>
      <c r="AF21674" s="1"/>
      <c r="AG21674" s="1"/>
      <c r="AH21674" s="1"/>
    </row>
    <row r="21675" spans="2:35" s="15" customFormat="1" ht="15" customHeight="1" x14ac:dyDescent="0.25">
      <c r="B21675" s="36" t="str">
        <f>'Laskun tiedot'!$A$25</f>
        <v xml:space="preserve"> </v>
      </c>
      <c r="M21675" s="16"/>
      <c r="N21675" s="1"/>
      <c r="O21675" s="1"/>
      <c r="P21675" s="16"/>
      <c r="Q21675" s="1"/>
      <c r="R21675" s="1"/>
      <c r="T21675" s="16"/>
      <c r="U21675" s="1"/>
      <c r="V21675" s="1"/>
      <c r="W21675" s="1"/>
      <c r="X21675" s="1"/>
      <c r="Z21675" s="16"/>
      <c r="AA21675" s="1"/>
      <c r="AB21675" s="1"/>
      <c r="AD21675" s="16"/>
      <c r="AE21675" s="1"/>
      <c r="AF21675" s="1"/>
      <c r="AG21675" s="1"/>
      <c r="AH21675" s="1"/>
    </row>
    <row r="21676" spans="2:35" s="15" customFormat="1" ht="15" customHeight="1" x14ac:dyDescent="0.25">
      <c r="B21676" s="36" t="str">
        <f>'Laskun tiedot'!$A$26</f>
        <v xml:space="preserve"> </v>
      </c>
      <c r="M21676" s="16"/>
      <c r="N21676" s="1"/>
      <c r="O21676" s="1"/>
      <c r="P21676" s="16"/>
      <c r="Q21676" s="1"/>
      <c r="R21676" s="1"/>
      <c r="T21676" s="16"/>
      <c r="U21676" s="1"/>
      <c r="V21676" s="1"/>
      <c r="W21676" s="1"/>
      <c r="X21676" s="1"/>
      <c r="Z21676" s="16"/>
      <c r="AA21676" s="1"/>
      <c r="AB21676" s="1"/>
      <c r="AD21676" s="16"/>
      <c r="AE21676" s="1"/>
      <c r="AF21676" s="1"/>
      <c r="AG21676" s="1"/>
      <c r="AH21676" s="1"/>
    </row>
    <row r="21677" spans="2:35" s="15" customFormat="1" ht="15" customHeight="1" x14ac:dyDescent="0.25">
      <c r="B21677" s="36" t="str">
        <f>'Laskun tiedot'!$A$27</f>
        <v xml:space="preserve"> </v>
      </c>
      <c r="M21677" s="16"/>
      <c r="N21677" s="1"/>
      <c r="O21677" s="1"/>
      <c r="P21677" s="16"/>
      <c r="Q21677" s="1"/>
      <c r="R21677" s="1"/>
      <c r="T21677" s="16"/>
      <c r="U21677" s="1"/>
      <c r="V21677" s="1"/>
      <c r="W21677" s="1"/>
      <c r="X21677" s="1"/>
      <c r="Z21677" s="16"/>
      <c r="AA21677" s="1"/>
      <c r="AB21677" s="1"/>
      <c r="AD21677" s="16"/>
      <c r="AE21677" s="1"/>
      <c r="AF21677" s="1"/>
      <c r="AG21677" s="1"/>
      <c r="AH21677" s="1"/>
    </row>
    <row r="21678" spans="2:35" s="15" customFormat="1" ht="15" customHeight="1" x14ac:dyDescent="0.25">
      <c r="B21678" s="36"/>
      <c r="M21678" s="16"/>
      <c r="N21678" s="1"/>
      <c r="O21678" s="1"/>
      <c r="P21678" s="16"/>
      <c r="Q21678" s="1"/>
      <c r="R21678" s="1"/>
      <c r="T21678" s="16"/>
      <c r="U21678" s="1"/>
      <c r="V21678" s="1"/>
      <c r="W21678" s="1"/>
      <c r="X21678" s="1"/>
      <c r="Z21678" s="16"/>
      <c r="AA21678" s="1"/>
      <c r="AB21678" s="1"/>
      <c r="AD21678" s="16"/>
      <c r="AE21678" s="1"/>
      <c r="AF21678" s="1"/>
      <c r="AG21678" s="1"/>
      <c r="AH21678" s="1"/>
    </row>
    <row r="21679" spans="2:35" s="80" customFormat="1" ht="12" customHeight="1" x14ac:dyDescent="0.25">
      <c r="B21679" s="143" t="str">
        <f>'Laskun tiedot'!$A$30</f>
        <v>Sihteeri:</v>
      </c>
      <c r="C21679" s="143"/>
      <c r="D21679" s="143"/>
      <c r="E21679" s="143"/>
      <c r="F21679" s="143"/>
      <c r="G21679" s="143"/>
      <c r="H21679" s="143"/>
      <c r="I21679" s="143"/>
      <c r="J21679" s="143" t="str">
        <f>'Laskun tiedot'!$B$30</f>
        <v>Puh.</v>
      </c>
      <c r="K21679" s="143"/>
      <c r="L21679" s="143"/>
      <c r="M21679" s="143"/>
      <c r="N21679" s="143"/>
      <c r="O21679" s="143"/>
      <c r="P21679" s="143"/>
      <c r="Q21679" s="143"/>
      <c r="R21679" s="143"/>
      <c r="S21679" s="143" t="str">
        <f>'Laskun tiedot'!$C$30</f>
        <v xml:space="preserve"> </v>
      </c>
      <c r="T21679" s="143"/>
      <c r="U21679" s="143"/>
      <c r="V21679" s="143"/>
      <c r="W21679" s="143"/>
      <c r="X21679" s="143"/>
      <c r="Y21679" s="143"/>
      <c r="Z21679" s="143"/>
      <c r="AA21679" s="143" t="str">
        <f>'Laskun tiedot'!$D$30</f>
        <v xml:space="preserve"> </v>
      </c>
      <c r="AB21679" s="143"/>
      <c r="AC21679" s="143"/>
      <c r="AD21679" s="143"/>
      <c r="AE21679" s="143"/>
      <c r="AF21679" s="143"/>
      <c r="AG21679" s="143"/>
      <c r="AH21679" s="143"/>
      <c r="AI21679" s="143"/>
    </row>
    <row r="21680" spans="2:35" s="79" customFormat="1" ht="12" customHeight="1" x14ac:dyDescent="0.2">
      <c r="B21680" s="143" t="str">
        <f>'Laskun tiedot'!$A$31</f>
        <v xml:space="preserve"> </v>
      </c>
      <c r="C21680" s="143"/>
      <c r="D21680" s="143"/>
      <c r="E21680" s="143"/>
      <c r="F21680" s="143"/>
      <c r="G21680" s="143"/>
      <c r="H21680" s="143"/>
      <c r="I21680" s="143"/>
      <c r="J21680" s="143" t="str">
        <f>'Laskun tiedot'!$B$31</f>
        <v xml:space="preserve"> </v>
      </c>
      <c r="K21680" s="143"/>
      <c r="L21680" s="143"/>
      <c r="M21680" s="143"/>
      <c r="N21680" s="143"/>
      <c r="O21680" s="143"/>
      <c r="P21680" s="143"/>
      <c r="Q21680" s="143"/>
      <c r="R21680" s="143"/>
      <c r="S21680" s="144" t="str">
        <f>'Laskun tiedot'!$C$31</f>
        <v xml:space="preserve"> </v>
      </c>
      <c r="T21680" s="144"/>
      <c r="U21680" s="144"/>
      <c r="V21680" s="144"/>
      <c r="W21680" s="144"/>
      <c r="X21680" s="144"/>
      <c r="Y21680" s="144"/>
      <c r="Z21680" s="144"/>
      <c r="AA21680" s="144" t="str">
        <f>'Laskun tiedot'!$D$31</f>
        <v xml:space="preserve"> </v>
      </c>
      <c r="AB21680" s="144"/>
      <c r="AC21680" s="144"/>
      <c r="AD21680" s="144"/>
      <c r="AE21680" s="144"/>
      <c r="AF21680" s="144"/>
      <c r="AG21680" s="144"/>
      <c r="AH21680" s="144"/>
      <c r="AI21680" s="144"/>
    </row>
    <row r="21681" spans="1:35" s="80" customFormat="1" ht="12" customHeight="1" x14ac:dyDescent="0.25">
      <c r="B21681" s="143" t="str">
        <f>'Laskun tiedot'!$A$32</f>
        <v xml:space="preserve"> </v>
      </c>
      <c r="C21681" s="143"/>
      <c r="D21681" s="143"/>
      <c r="E21681" s="143"/>
      <c r="F21681" s="143"/>
      <c r="G21681" s="143"/>
      <c r="H21681" s="143"/>
      <c r="I21681" s="143"/>
      <c r="J21681" s="143" t="str">
        <f>'Laskun tiedot'!$B$32</f>
        <v xml:space="preserve"> </v>
      </c>
      <c r="K21681" s="143"/>
      <c r="L21681" s="143"/>
      <c r="M21681" s="143"/>
      <c r="N21681" s="143"/>
      <c r="O21681" s="143"/>
      <c r="P21681" s="143"/>
      <c r="Q21681" s="143"/>
      <c r="R21681" s="143"/>
      <c r="S21681" s="144" t="str">
        <f>'Laskun tiedot'!$C$32</f>
        <v xml:space="preserve"> </v>
      </c>
      <c r="T21681" s="144"/>
      <c r="U21681" s="144"/>
      <c r="V21681" s="144"/>
      <c r="W21681" s="144"/>
      <c r="X21681" s="144"/>
      <c r="Y21681" s="144"/>
      <c r="Z21681" s="144"/>
      <c r="AA21681" s="144" t="str">
        <f>'Laskun tiedot'!$D$32</f>
        <v xml:space="preserve"> </v>
      </c>
      <c r="AB21681" s="144"/>
      <c r="AC21681" s="144"/>
      <c r="AD21681" s="144"/>
      <c r="AE21681" s="144"/>
      <c r="AF21681" s="144"/>
      <c r="AG21681" s="144"/>
      <c r="AH21681" s="144"/>
      <c r="AI21681" s="144"/>
    </row>
    <row r="21682" spans="1:35" s="15" customFormat="1" ht="15" customHeight="1" x14ac:dyDescent="0.25">
      <c r="A21682" s="60"/>
      <c r="B21682" s="61"/>
      <c r="C21682" s="61"/>
      <c r="D21682" s="61"/>
      <c r="E21682" s="61"/>
      <c r="F21682" s="61"/>
      <c r="G21682" s="61"/>
      <c r="H21682" s="61"/>
      <c r="I21682" s="61"/>
      <c r="J21682" s="61"/>
      <c r="K21682" s="61"/>
      <c r="L21682" s="61"/>
      <c r="M21682" s="61"/>
      <c r="N21682" s="61"/>
      <c r="O21682" s="61"/>
      <c r="P21682" s="61"/>
      <c r="Q21682" s="61"/>
      <c r="R21682" s="61"/>
      <c r="S21682" s="61"/>
      <c r="T21682" s="61"/>
      <c r="U21682" s="61"/>
      <c r="V21682" s="61"/>
      <c r="W21682" s="61"/>
      <c r="X21682" s="61"/>
      <c r="Y21682" s="61"/>
      <c r="Z21682" s="61"/>
      <c r="AA21682" s="61"/>
      <c r="AB21682" s="61"/>
      <c r="AC21682" s="61"/>
      <c r="AD21682" s="61"/>
      <c r="AE21682" s="61"/>
      <c r="AF21682" s="61"/>
      <c r="AG21682" s="61"/>
      <c r="AH21682" s="61"/>
      <c r="AI21682" s="61"/>
    </row>
    <row r="21683" spans="1:35" s="15" customFormat="1" ht="15" customHeight="1" x14ac:dyDescent="0.25">
      <c r="B21683" s="39"/>
      <c r="C21683" s="39"/>
      <c r="D21683" s="39"/>
      <c r="E21683" s="39"/>
      <c r="F21683" s="39"/>
      <c r="G21683" s="39"/>
      <c r="H21683" s="39"/>
      <c r="I21683" s="39"/>
      <c r="J21683" s="39"/>
      <c r="K21683" s="39"/>
      <c r="L21683" s="39"/>
      <c r="M21683" s="39"/>
      <c r="N21683" s="39"/>
      <c r="O21683" s="39"/>
      <c r="P21683" s="39"/>
      <c r="Q21683" s="39"/>
      <c r="R21683" s="39"/>
      <c r="S21683" s="39"/>
      <c r="T21683" s="39"/>
      <c r="U21683" s="39"/>
      <c r="V21683" s="39"/>
      <c r="W21683" s="39"/>
      <c r="X21683" s="39"/>
      <c r="Y21683" s="39"/>
      <c r="Z21683" s="39"/>
      <c r="AA21683" s="39"/>
      <c r="AB21683" s="59"/>
      <c r="AC21683" s="59"/>
      <c r="AD21683" s="39"/>
      <c r="AE21683" s="39"/>
      <c r="AF21683" s="39"/>
      <c r="AG21683" s="39"/>
      <c r="AH21683" s="39"/>
      <c r="AI21683" s="39"/>
    </row>
    <row r="21684" spans="1:35" s="15" customFormat="1" ht="11.1" customHeight="1" x14ac:dyDescent="0.25">
      <c r="A21684" s="72"/>
      <c r="B21684" s="73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 s="18"/>
      <c r="N21684" s="18"/>
      <c r="O21684" s="18"/>
      <c r="P21684" s="18"/>
      <c r="Q21684" s="18"/>
      <c r="R21684" s="18"/>
      <c r="S21684" s="127" t="s">
        <v>35</v>
      </c>
      <c r="T21684" s="128"/>
      <c r="U21684" s="128"/>
      <c r="V21684" s="128"/>
      <c r="W21684" s="128"/>
      <c r="X21684" s="128"/>
      <c r="Y21684" s="128"/>
      <c r="Z21684" s="128"/>
      <c r="AA21684" s="129"/>
      <c r="AB21684" s="128" t="s">
        <v>36</v>
      </c>
      <c r="AC21684" s="128"/>
      <c r="AD21684" s="128"/>
      <c r="AE21684" s="128"/>
      <c r="AF21684" s="128"/>
      <c r="AG21684" s="128"/>
      <c r="AH21684" s="128"/>
      <c r="AI21684" s="128"/>
    </row>
    <row r="21685" spans="1:35" s="15" customFormat="1" ht="15" customHeight="1" x14ac:dyDescent="0.25">
      <c r="A21685" s="116" t="s">
        <v>19</v>
      </c>
      <c r="B21685" s="130"/>
      <c r="C21685" s="20"/>
      <c r="D21685" s="133" t="str">
        <f>'Laskun tiedot'!$A$35</f>
        <v>EKOP 123456-09876543</v>
      </c>
      <c r="E21685" s="133"/>
      <c r="F21685" s="133"/>
      <c r="G21685" s="133"/>
      <c r="H21685" s="133"/>
      <c r="I21685" s="133"/>
      <c r="J21685" s="133"/>
      <c r="K21685" s="133"/>
      <c r="L21685" s="133"/>
      <c r="M21685" s="133"/>
      <c r="N21685" s="133"/>
      <c r="O21685" s="133"/>
      <c r="P21685" s="133"/>
      <c r="Q21685" s="133"/>
      <c r="R21685" s="133"/>
      <c r="S21685" s="134" t="str">
        <f>'Laskun tiedot'!$B$35</f>
        <v>FI67 1234 5609 8765 43</v>
      </c>
      <c r="T21685" s="135"/>
      <c r="U21685" s="135"/>
      <c r="V21685" s="135"/>
      <c r="W21685" s="135"/>
      <c r="X21685" s="135"/>
      <c r="Y21685" s="135"/>
      <c r="Z21685" s="135"/>
      <c r="AA21685" s="136"/>
      <c r="AB21685" s="135" t="str">
        <f>'Laskun tiedot'!$C$35</f>
        <v>OKOYFIHH</v>
      </c>
      <c r="AC21685" s="135"/>
      <c r="AD21685" s="135"/>
      <c r="AE21685" s="135"/>
      <c r="AF21685" s="135"/>
      <c r="AG21685" s="135"/>
      <c r="AH21685" s="135"/>
      <c r="AI21685" s="135"/>
    </row>
    <row r="21686" spans="1:35" s="15" customFormat="1" ht="15" customHeight="1" x14ac:dyDescent="0.25">
      <c r="A21686" s="116"/>
      <c r="B21686" s="130"/>
      <c r="C21686" s="20"/>
      <c r="D21686" s="133" t="str">
        <f>'Laskun tiedot'!$A$36</f>
        <v xml:space="preserve"> </v>
      </c>
      <c r="E21686" s="133"/>
      <c r="F21686" s="133"/>
      <c r="G21686" s="133"/>
      <c r="H21686" s="133"/>
      <c r="I21686" s="133"/>
      <c r="J21686" s="133"/>
      <c r="K21686" s="133"/>
      <c r="L21686" s="133"/>
      <c r="M21686" s="133"/>
      <c r="N21686" s="133"/>
      <c r="O21686" s="133"/>
      <c r="P21686" s="133"/>
      <c r="Q21686" s="133"/>
      <c r="R21686" s="137"/>
      <c r="S21686" s="134" t="str">
        <f>'Laskun tiedot'!$B$36</f>
        <v xml:space="preserve"> </v>
      </c>
      <c r="T21686" s="135"/>
      <c r="U21686" s="135"/>
      <c r="V21686" s="135"/>
      <c r="W21686" s="135"/>
      <c r="X21686" s="135"/>
      <c r="Y21686" s="135"/>
      <c r="Z21686" s="135"/>
      <c r="AA21686" s="136"/>
      <c r="AB21686" s="134" t="str">
        <f>'Laskun tiedot'!$C$36</f>
        <v xml:space="preserve"> </v>
      </c>
      <c r="AC21686" s="135"/>
      <c r="AD21686" s="135"/>
      <c r="AE21686" s="135"/>
      <c r="AF21686" s="135"/>
      <c r="AG21686" s="135"/>
      <c r="AH21686" s="135"/>
      <c r="AI21686" s="135"/>
    </row>
    <row r="21687" spans="1:35" s="15" customFormat="1" ht="15" customHeight="1" x14ac:dyDescent="0.25">
      <c r="A21687" s="131"/>
      <c r="B21687" s="132"/>
      <c r="C21687" s="20"/>
      <c r="D21687" s="138" t="str">
        <f>'Laskun tiedot'!$A$37</f>
        <v xml:space="preserve"> </v>
      </c>
      <c r="E21687" s="138"/>
      <c r="F21687" s="138"/>
      <c r="G21687" s="138"/>
      <c r="H21687" s="138"/>
      <c r="I21687" s="138"/>
      <c r="J21687" s="138"/>
      <c r="K21687" s="138"/>
      <c r="L21687" s="138"/>
      <c r="M21687" s="138"/>
      <c r="N21687" s="138"/>
      <c r="O21687" s="138"/>
      <c r="P21687" s="138"/>
      <c r="Q21687" s="138"/>
      <c r="R21687" s="139"/>
      <c r="S21687" s="140" t="str">
        <f>'Laskun tiedot'!$B$37</f>
        <v xml:space="preserve"> </v>
      </c>
      <c r="T21687" s="141"/>
      <c r="U21687" s="141"/>
      <c r="V21687" s="141"/>
      <c r="W21687" s="141"/>
      <c r="X21687" s="141"/>
      <c r="Y21687" s="141"/>
      <c r="Z21687" s="141"/>
      <c r="AA21687" s="142"/>
      <c r="AB21687" s="140" t="str">
        <f>'Laskun tiedot'!$C$37</f>
        <v xml:space="preserve"> </v>
      </c>
      <c r="AC21687" s="141"/>
      <c r="AD21687" s="141"/>
      <c r="AE21687" s="141"/>
      <c r="AF21687" s="141"/>
      <c r="AG21687" s="141"/>
      <c r="AH21687" s="141"/>
      <c r="AI21687" s="141"/>
    </row>
    <row r="21688" spans="1:35" s="15" customFormat="1" ht="15" customHeight="1" x14ac:dyDescent="0.25">
      <c r="A21688" s="101" t="s">
        <v>21</v>
      </c>
      <c r="B21688" s="102"/>
      <c r="C21688" s="22"/>
      <c r="D21688" s="107" t="str">
        <f>'Laskun tiedot'!$A$40</f>
        <v xml:space="preserve"> </v>
      </c>
      <c r="E21688" s="107"/>
      <c r="F21688" s="107"/>
      <c r="G21688" s="107"/>
      <c r="H21688" s="107"/>
      <c r="I21688" s="107"/>
      <c r="J21688" s="107"/>
      <c r="K21688" s="107"/>
      <c r="L21688" s="107"/>
      <c r="M21688" s="107"/>
      <c r="N21688" s="107"/>
      <c r="O21688" s="107"/>
      <c r="P21688" s="107"/>
      <c r="Q21688" s="107"/>
      <c r="R21688" s="108"/>
      <c r="S21688" s="23"/>
      <c r="T21688" s="24"/>
      <c r="U21688" s="25"/>
      <c r="V21688" s="25"/>
      <c r="W21688" s="25"/>
      <c r="X21688" s="25"/>
      <c r="Y21688" s="25"/>
      <c r="Z21688" s="25"/>
      <c r="AA21688" s="25"/>
      <c r="AB21688" s="25"/>
      <c r="AC21688" s="25"/>
      <c r="AD21688" s="25"/>
      <c r="AE21688" s="25"/>
      <c r="AF21688" s="25"/>
      <c r="AG21688" s="25"/>
      <c r="AH21688" s="25"/>
      <c r="AI21688" s="25"/>
    </row>
    <row r="21689" spans="1:35" s="15" customFormat="1" ht="15" customHeight="1" x14ac:dyDescent="0.25">
      <c r="A21689" s="103"/>
      <c r="B21689" s="104"/>
      <c r="C21689" s="20"/>
      <c r="D21689" s="109"/>
      <c r="E21689" s="109"/>
      <c r="F21689" s="109"/>
      <c r="G21689" s="109"/>
      <c r="H21689" s="109"/>
      <c r="I21689" s="109"/>
      <c r="J21689" s="109"/>
      <c r="K21689" s="109"/>
      <c r="L21689" s="109"/>
      <c r="M21689" s="109"/>
      <c r="N21689" s="109"/>
      <c r="O21689" s="109"/>
      <c r="P21689" s="109"/>
      <c r="Q21689" s="109"/>
      <c r="R21689" s="110"/>
      <c r="S21689" s="29"/>
      <c r="T21689" s="25" t="str">
        <f>'Laskun tiedot'!$A$43</f>
        <v>KÄYTÄ VIITETTÄ !</v>
      </c>
      <c r="U21689" s="25"/>
      <c r="V21689" s="25"/>
      <c r="W21689" s="25"/>
      <c r="X21689" s="25"/>
      <c r="Y21689" s="25"/>
      <c r="Z21689" s="25"/>
      <c r="AA21689" s="25"/>
      <c r="AB21689" s="25"/>
      <c r="AC21689" s="25"/>
      <c r="AD21689" s="25"/>
      <c r="AE21689" s="25"/>
      <c r="AF21689" s="25"/>
      <c r="AG21689" s="25"/>
      <c r="AH21689" s="25"/>
      <c r="AI21689" s="25"/>
    </row>
    <row r="21690" spans="1:35" s="15" customFormat="1" ht="15" customHeight="1" x14ac:dyDescent="0.25">
      <c r="A21690" s="105"/>
      <c r="B21690" s="106"/>
      <c r="C21690" s="26"/>
      <c r="D21690" s="111"/>
      <c r="E21690" s="111"/>
      <c r="F21690" s="111"/>
      <c r="G21690" s="111"/>
      <c r="H21690" s="111"/>
      <c r="I21690" s="111"/>
      <c r="J21690" s="111"/>
      <c r="K21690" s="111"/>
      <c r="L21690" s="111"/>
      <c r="M21690" s="111"/>
      <c r="N21690" s="111"/>
      <c r="O21690" s="111"/>
      <c r="P21690" s="111"/>
      <c r="Q21690" s="111"/>
      <c r="R21690" s="112"/>
      <c r="S21690" s="29"/>
      <c r="T21690" s="25" t="str">
        <f>'Laskun tiedot'!$A$44</f>
        <v xml:space="preserve"> </v>
      </c>
      <c r="U21690" s="25"/>
      <c r="V21690" s="25"/>
      <c r="W21690" s="25"/>
      <c r="X21690" s="25"/>
      <c r="Y21690" s="25"/>
      <c r="Z21690" s="27"/>
      <c r="AA21690" s="27"/>
      <c r="AB21690" s="27"/>
      <c r="AC21690" s="27"/>
      <c r="AD21690" s="27"/>
      <c r="AE21690" s="27"/>
      <c r="AF21690" s="27"/>
      <c r="AG21690" s="27"/>
      <c r="AH21690" s="27"/>
      <c r="AI21690" s="25"/>
    </row>
    <row r="21691" spans="1:35" s="15" customFormat="1" ht="15" customHeight="1" x14ac:dyDescent="0.25">
      <c r="A21691" s="113" t="s">
        <v>20</v>
      </c>
      <c r="B21691" s="101" t="s">
        <v>22</v>
      </c>
      <c r="C21691" s="20"/>
      <c r="D21691" s="20"/>
      <c r="E21691" s="20"/>
      <c r="F21691" s="20"/>
      <c r="G21691" s="20"/>
      <c r="H21691" s="20"/>
      <c r="I21691" s="20"/>
      <c r="J21691" s="20"/>
      <c r="K21691" s="20"/>
      <c r="L21691" s="20"/>
      <c r="M21691" s="20"/>
      <c r="N21691" s="20"/>
      <c r="O21691" s="20"/>
      <c r="P21691" s="20"/>
      <c r="Q21691" s="20"/>
      <c r="R21691" s="21"/>
      <c r="S21691" s="29"/>
      <c r="T21691" s="25" t="str">
        <f>'Laskun tiedot'!$A$45</f>
        <v xml:space="preserve"> </v>
      </c>
      <c r="U21691" s="25"/>
      <c r="V21691" s="25"/>
      <c r="W21691" s="25"/>
      <c r="X21691" s="25"/>
      <c r="Y21691" s="25"/>
      <c r="Z21691" s="25"/>
      <c r="AA21691" s="25"/>
      <c r="AB21691" s="25"/>
      <c r="AC21691" s="25"/>
      <c r="AD21691" s="25"/>
      <c r="AE21691" s="25"/>
      <c r="AF21691" s="25"/>
      <c r="AG21691" s="25"/>
      <c r="AH21691" s="25"/>
      <c r="AI21691" s="25"/>
    </row>
    <row r="21692" spans="1:35" s="15" customFormat="1" ht="15" customHeight="1" x14ac:dyDescent="0.25">
      <c r="A21692" s="114"/>
      <c r="B21692" s="116"/>
      <c r="C21692" s="20"/>
      <c r="D21692" s="117" t="str">
        <f ca="1">INDIRECT("Jäsenet!C"&amp;AI21652)&amp;$B$2&amp;INDIRECT("Jäsenet!B"&amp;AI21652)</f>
        <v xml:space="preserve"> </v>
      </c>
      <c r="E21692" s="117"/>
      <c r="F21692" s="117"/>
      <c r="G21692" s="117"/>
      <c r="H21692" s="117"/>
      <c r="I21692" s="117"/>
      <c r="J21692" s="117"/>
      <c r="K21692" s="117"/>
      <c r="L21692" s="117"/>
      <c r="M21692" s="117"/>
      <c r="N21692" s="117"/>
      <c r="O21692" s="117"/>
      <c r="P21692" s="117"/>
      <c r="Q21692" s="117"/>
      <c r="R21692" s="117"/>
      <c r="S21692" s="29"/>
      <c r="T21692" s="25" t="str">
        <f>'Laskun tiedot'!$A$46</f>
        <v xml:space="preserve"> </v>
      </c>
      <c r="U21692" s="25"/>
      <c r="V21692" s="25"/>
      <c r="W21692" s="25"/>
      <c r="X21692" s="25"/>
      <c r="Y21692" s="25"/>
      <c r="Z21692" s="25"/>
      <c r="AA21692" s="25"/>
      <c r="AB21692" s="25"/>
      <c r="AC21692" s="25"/>
      <c r="AD21692" s="25"/>
      <c r="AE21692" s="25"/>
      <c r="AF21692" s="25"/>
      <c r="AG21692" s="25"/>
      <c r="AH21692" s="25"/>
      <c r="AI21692" s="25"/>
    </row>
    <row r="21693" spans="1:35" s="15" customFormat="1" ht="15" customHeight="1" x14ac:dyDescent="0.25">
      <c r="A21693" s="114"/>
      <c r="B21693" s="116"/>
      <c r="C21693" s="20"/>
      <c r="D21693" s="117">
        <f ca="1">INDIRECT("Jäsenet!D"&amp;AI21652)</f>
        <v>0</v>
      </c>
      <c r="E21693" s="117"/>
      <c r="F21693" s="117"/>
      <c r="G21693" s="117"/>
      <c r="H21693" s="117"/>
      <c r="I21693" s="117"/>
      <c r="J21693" s="117"/>
      <c r="K21693" s="117"/>
      <c r="L21693" s="117"/>
      <c r="M21693" s="117"/>
      <c r="N21693" s="117"/>
      <c r="O21693" s="117"/>
      <c r="P21693" s="117"/>
      <c r="Q21693" s="117"/>
      <c r="R21693" s="117"/>
      <c r="S21693" s="29"/>
      <c r="T21693" s="25" t="str">
        <f>'Laskun tiedot'!$A$47</f>
        <v xml:space="preserve"> </v>
      </c>
      <c r="U21693" s="25"/>
      <c r="V21693" s="25"/>
      <c r="W21693" s="25"/>
      <c r="X21693" s="25"/>
      <c r="Y21693" s="25"/>
      <c r="Z21693" s="25"/>
      <c r="AA21693" s="25"/>
      <c r="AB21693" s="25"/>
      <c r="AC21693" s="25"/>
      <c r="AD21693" s="25"/>
      <c r="AE21693" s="25"/>
      <c r="AF21693" s="25"/>
      <c r="AG21693" s="25"/>
      <c r="AH21693" s="25"/>
      <c r="AI21693" s="25"/>
    </row>
    <row r="21694" spans="1:35" s="15" customFormat="1" ht="15" customHeight="1" x14ac:dyDescent="0.25">
      <c r="A21694" s="114"/>
      <c r="B21694" s="116"/>
      <c r="C21694" s="20"/>
      <c r="D21694" s="118" t="str">
        <f ca="1">INDIRECT("Jäsenet!E"&amp;AI21652)&amp;$B$2&amp;INDIRECT("Jäsenet!F"&amp;AI21652)</f>
        <v xml:space="preserve"> </v>
      </c>
      <c r="E21694" s="118"/>
      <c r="F21694" s="118"/>
      <c r="G21694" s="118"/>
      <c r="H21694" s="118"/>
      <c r="I21694" s="118"/>
      <c r="J21694" s="118"/>
      <c r="K21694" s="118"/>
      <c r="L21694" s="118"/>
      <c r="M21694" s="118"/>
      <c r="N21694" s="118"/>
      <c r="O21694" s="118"/>
      <c r="P21694" s="118"/>
      <c r="Q21694" s="118"/>
      <c r="R21694" s="118"/>
      <c r="S21694" s="29"/>
      <c r="T21694" s="25" t="str">
        <f>'Laskun tiedot'!$A$48</f>
        <v xml:space="preserve"> </v>
      </c>
      <c r="U21694" s="25"/>
      <c r="V21694" s="25"/>
      <c r="W21694" s="25"/>
      <c r="X21694" s="25"/>
      <c r="Y21694" s="25"/>
      <c r="Z21694" s="25"/>
      <c r="AA21694" s="25"/>
      <c r="AB21694" s="25"/>
      <c r="AC21694" s="25"/>
      <c r="AD21694" s="25"/>
      <c r="AE21694" s="25"/>
      <c r="AF21694" s="25"/>
      <c r="AG21694" s="25"/>
      <c r="AH21694" s="25"/>
      <c r="AI21694" s="25"/>
    </row>
    <row r="21695" spans="1:35" s="15" customFormat="1" ht="15" customHeight="1" x14ac:dyDescent="0.25">
      <c r="A21695" s="114"/>
      <c r="B21695" s="74"/>
      <c r="C21695" s="20"/>
      <c r="D21695" s="20"/>
      <c r="E21695" s="20"/>
      <c r="F21695" s="20"/>
      <c r="G21695" s="20"/>
      <c r="H21695" s="20"/>
      <c r="I21695" s="20"/>
      <c r="J21695" s="20"/>
      <c r="K21695" s="20"/>
      <c r="L21695" s="20"/>
      <c r="M21695" s="20"/>
      <c r="N21695" s="20"/>
      <c r="O21695" s="20"/>
      <c r="P21695" s="20"/>
      <c r="Q21695" s="20"/>
      <c r="R21695" s="21"/>
      <c r="S21695" s="30"/>
      <c r="T21695" s="25"/>
      <c r="U21695" s="25"/>
      <c r="V21695" s="25"/>
      <c r="W21695" s="25"/>
      <c r="X21695" s="25"/>
      <c r="Y21695" s="25"/>
      <c r="Z21695" s="25"/>
      <c r="AA21695" s="25"/>
      <c r="AB21695" s="25"/>
      <c r="AC21695" s="25"/>
      <c r="AD21695" s="25"/>
      <c r="AE21695" s="25"/>
      <c r="AF21695" s="25"/>
      <c r="AG21695" s="25"/>
      <c r="AH21695" s="25"/>
      <c r="AI21695" s="25"/>
    </row>
    <row r="21696" spans="1:35" s="15" customFormat="1" ht="12.6" customHeight="1" x14ac:dyDescent="0.25">
      <c r="A21696" s="114"/>
      <c r="B21696" s="119" t="s">
        <v>23</v>
      </c>
      <c r="C21696" s="20"/>
      <c r="D21696" s="20"/>
      <c r="E21696" s="20"/>
      <c r="F21696" s="20"/>
      <c r="G21696" s="20"/>
      <c r="H21696" s="20"/>
      <c r="I21696" s="20"/>
      <c r="J21696" s="20"/>
      <c r="K21696" s="20"/>
      <c r="L21696" s="20"/>
      <c r="M21696" s="20"/>
      <c r="N21696" s="20"/>
      <c r="O21696" s="20"/>
      <c r="P21696" s="20"/>
      <c r="Q21696" s="20"/>
      <c r="R21696" s="20"/>
      <c r="S21696" s="121" t="s">
        <v>39</v>
      </c>
      <c r="T21696" s="122"/>
      <c r="U21696" s="123"/>
      <c r="V21696" s="81">
        <f ca="1">INDIRECT("Jäsenet!G"&amp;AI21652)</f>
        <v>14342</v>
      </c>
      <c r="W21696" s="82"/>
      <c r="X21696" s="82"/>
      <c r="Y21696" s="82"/>
      <c r="Z21696" s="82"/>
      <c r="AA21696" s="82"/>
      <c r="AB21696" s="82"/>
      <c r="AC21696" s="82"/>
      <c r="AD21696" s="82"/>
      <c r="AE21696" s="82"/>
      <c r="AF21696" s="82"/>
      <c r="AG21696" s="82"/>
      <c r="AH21696" s="82"/>
      <c r="AI21696" s="82"/>
    </row>
    <row r="21697" spans="1:35" s="15" customFormat="1" ht="12.6" customHeight="1" x14ac:dyDescent="0.25">
      <c r="A21697" s="115"/>
      <c r="B21697" s="120"/>
      <c r="C21697" s="28"/>
      <c r="D21697" s="28"/>
      <c r="E21697" s="28"/>
      <c r="F21697" s="28"/>
      <c r="G21697" s="28"/>
      <c r="H21697" s="28"/>
      <c r="I21697" s="28"/>
      <c r="J21697" s="28"/>
      <c r="K21697" s="28"/>
      <c r="L21697" s="28"/>
      <c r="M21697" s="28"/>
      <c r="N21697" s="28"/>
      <c r="O21697" s="28"/>
      <c r="P21697" s="28"/>
      <c r="Q21697" s="28"/>
      <c r="R21697" s="28"/>
      <c r="S21697" s="124"/>
      <c r="T21697" s="125"/>
      <c r="U21697" s="126"/>
      <c r="V21697" s="83"/>
      <c r="W21697" s="84"/>
      <c r="X21697" s="84"/>
      <c r="Y21697" s="84"/>
      <c r="Z21697" s="84"/>
      <c r="AA21697" s="84"/>
      <c r="AB21697" s="85"/>
      <c r="AC21697" s="85"/>
      <c r="AD21697" s="85"/>
      <c r="AE21697" s="85"/>
      <c r="AF21697" s="85"/>
      <c r="AG21697" s="85"/>
      <c r="AH21697" s="85"/>
      <c r="AI21697" s="85"/>
    </row>
    <row r="21698" spans="1:35" s="15" customFormat="1" ht="24.95" customHeight="1" x14ac:dyDescent="0.25">
      <c r="A21698" s="86" t="s">
        <v>37</v>
      </c>
      <c r="B21698" s="87"/>
      <c r="C21698" s="88"/>
      <c r="D21698" s="89"/>
      <c r="E21698" s="89"/>
      <c r="F21698" s="89"/>
      <c r="G21698" s="89"/>
      <c r="H21698" s="89"/>
      <c r="I21698" s="89"/>
      <c r="J21698" s="89"/>
      <c r="K21698" s="89"/>
      <c r="L21698" s="89"/>
      <c r="M21698" s="89"/>
      <c r="N21698" s="89"/>
      <c r="O21698" s="89"/>
      <c r="P21698" s="89"/>
      <c r="Q21698" s="89"/>
      <c r="R21698" s="90"/>
      <c r="S21698" s="91" t="s">
        <v>40</v>
      </c>
      <c r="T21698" s="92"/>
      <c r="U21698" s="93"/>
      <c r="V21698" s="94">
        <f>'Laskun tiedot'!$A$8</f>
        <v>40907</v>
      </c>
      <c r="W21698" s="95"/>
      <c r="X21698" s="95"/>
      <c r="Y21698" s="95"/>
      <c r="Z21698" s="96"/>
      <c r="AA21698" s="97" t="s">
        <v>24</v>
      </c>
      <c r="AB21698" s="98"/>
      <c r="AC21698" s="99" t="str">
        <f>'Laskun tiedot'!$A$51</f>
        <v xml:space="preserve"> </v>
      </c>
      <c r="AD21698" s="99"/>
      <c r="AE21698" s="99"/>
      <c r="AF21698" s="99"/>
      <c r="AG21698" s="99"/>
      <c r="AH21698" s="99"/>
      <c r="AI21698" s="99"/>
    </row>
    <row r="21699" spans="1:35" s="15" customFormat="1" ht="9.9499999999999993" customHeight="1" x14ac:dyDescent="0.25">
      <c r="B21699" s="41"/>
      <c r="C21699" s="42"/>
      <c r="D21699" s="42"/>
      <c r="E21699" s="42"/>
      <c r="F21699" s="42"/>
      <c r="G21699" s="42"/>
      <c r="H21699" s="42"/>
      <c r="I21699" s="43"/>
      <c r="J21699" s="42"/>
      <c r="K21699" s="42"/>
      <c r="L21699" s="42"/>
      <c r="M21699" s="42"/>
      <c r="N21699" s="42"/>
      <c r="O21699" s="42"/>
      <c r="P21699" s="42"/>
      <c r="Q21699" s="18"/>
      <c r="R21699" s="18"/>
      <c r="S21699" s="44"/>
      <c r="T21699" s="44"/>
      <c r="U21699" s="19"/>
      <c r="V21699" s="45"/>
      <c r="W21699" s="45"/>
      <c r="X21699" s="45"/>
      <c r="Y21699" s="45"/>
      <c r="Z21699" s="45"/>
      <c r="AA21699" s="45"/>
      <c r="AB21699" s="46"/>
      <c r="AC21699" s="47"/>
      <c r="AD21699" s="48"/>
      <c r="AE21699" s="48"/>
      <c r="AF21699" s="48"/>
      <c r="AG21699" s="48"/>
      <c r="AH21699" s="48"/>
      <c r="AI21699" s="48"/>
    </row>
    <row r="21700" spans="1:35" s="15" customFormat="1" ht="50.1" customHeight="1" x14ac:dyDescent="0.25">
      <c r="B21700" s="41"/>
      <c r="C21700" s="42"/>
      <c r="D21700" s="42"/>
      <c r="E21700" s="42"/>
      <c r="F21700" s="42"/>
      <c r="G21700" s="42"/>
      <c r="H21700" s="42"/>
      <c r="I21700" s="43"/>
      <c r="J21700" s="42"/>
      <c r="K21700" s="42"/>
      <c r="L21700" s="42"/>
      <c r="M21700" s="42"/>
      <c r="N21700" s="42"/>
      <c r="O21700" s="42"/>
      <c r="P21700" s="42"/>
      <c r="Q21700" s="18"/>
      <c r="R21700" s="18"/>
      <c r="S21700" s="44"/>
      <c r="T21700" s="44"/>
      <c r="U21700" s="19"/>
      <c r="V21700" s="45"/>
      <c r="W21700" s="45"/>
      <c r="X21700" s="100" t="s">
        <v>38</v>
      </c>
      <c r="Y21700" s="100"/>
      <c r="Z21700" s="100"/>
      <c r="AA21700" s="100"/>
      <c r="AB21700" s="100"/>
      <c r="AC21700" s="100"/>
      <c r="AD21700" s="100"/>
      <c r="AE21700" s="100"/>
      <c r="AF21700" s="100"/>
      <c r="AG21700" s="100"/>
      <c r="AH21700" s="100"/>
      <c r="AI21700" s="100"/>
    </row>
    <row r="21701" spans="1:35" s="8" customFormat="1" ht="23.25" x14ac:dyDescent="0.35">
      <c r="B21701" s="66"/>
      <c r="C21701" s="150" t="str">
        <f>'Laskun tiedot'!$A$2</f>
        <v>Yhdistys ry</v>
      </c>
      <c r="D21701" s="150"/>
      <c r="E21701" s="150"/>
      <c r="F21701" s="150"/>
      <c r="G21701" s="150"/>
      <c r="H21701" s="150"/>
      <c r="I21701" s="150"/>
      <c r="J21701" s="150"/>
      <c r="K21701" s="150"/>
      <c r="L21701" s="150"/>
      <c r="M21701" s="150"/>
      <c r="N21701" s="150"/>
      <c r="O21701" s="150"/>
      <c r="P21701" s="150"/>
      <c r="Q21701" s="150"/>
      <c r="R21701" s="150"/>
      <c r="S21701" s="150"/>
      <c r="T21701" s="10"/>
      <c r="U21701" s="9"/>
      <c r="V21701" s="9"/>
      <c r="W21701" s="150" t="s">
        <v>16</v>
      </c>
      <c r="X21701" s="150"/>
      <c r="Y21701" s="150"/>
      <c r="Z21701" s="150"/>
    </row>
    <row r="21702" spans="1:35" s="15" customFormat="1" x14ac:dyDescent="0.25">
      <c r="B21702" s="15" t="s">
        <v>25</v>
      </c>
      <c r="AI21702" s="65">
        <v>436</v>
      </c>
    </row>
    <row r="21703" spans="1:35" s="11" customFormat="1" ht="15" customHeight="1" x14ac:dyDescent="0.2">
      <c r="V21703" s="68"/>
      <c r="W21703" s="145" t="s">
        <v>26</v>
      </c>
      <c r="X21703" s="145"/>
      <c r="Y21703" s="145"/>
      <c r="Z21703" s="145"/>
      <c r="AA21703" s="145"/>
      <c r="AB21703" s="145"/>
      <c r="AC21703" s="68"/>
      <c r="AD21703" s="68"/>
      <c r="AE21703" s="145" t="s">
        <v>18</v>
      </c>
      <c r="AF21703" s="145"/>
      <c r="AG21703" s="145"/>
      <c r="AH21703" s="145"/>
      <c r="AI21703" s="145"/>
    </row>
    <row r="21704" spans="1:35" s="15" customFormat="1" ht="15" customHeight="1" x14ac:dyDescent="0.25">
      <c r="B21704" s="62"/>
      <c r="C21704" s="146" t="str">
        <f ca="1">INDIRECT("Jäsenet!C"&amp;AI21702)&amp;$B$2&amp;INDIRECT("Jäsenet!B"&amp;AI21702)</f>
        <v xml:space="preserve"> </v>
      </c>
      <c r="D21704" s="146"/>
      <c r="E21704" s="146"/>
      <c r="F21704" s="146"/>
      <c r="G21704" s="146"/>
      <c r="H21704" s="146"/>
      <c r="I21704" s="146"/>
      <c r="J21704" s="146"/>
      <c r="K21704" s="146"/>
      <c r="L21704" s="146"/>
      <c r="M21704" s="146"/>
      <c r="N21704" s="146"/>
      <c r="O21704" s="146"/>
      <c r="P21704" s="146"/>
      <c r="Q21704" s="146"/>
      <c r="R21704" s="146"/>
      <c r="S21704" s="146"/>
      <c r="T21704" s="13"/>
      <c r="U21704" s="64"/>
      <c r="V21704" s="64"/>
      <c r="W21704" s="147">
        <f>'Laskun tiedot'!$A$5</f>
        <v>40618</v>
      </c>
      <c r="X21704" s="147"/>
      <c r="Y21704" s="147"/>
      <c r="Z21704" s="147"/>
      <c r="AA21704" s="147"/>
      <c r="AB21704" s="147"/>
      <c r="AC21704" s="64"/>
      <c r="AD21704" s="64"/>
      <c r="AE21704" s="147">
        <f>'Laskun tiedot'!$A$8</f>
        <v>40907</v>
      </c>
      <c r="AF21704" s="147"/>
      <c r="AG21704" s="147"/>
      <c r="AH21704" s="147"/>
      <c r="AI21704" s="147"/>
    </row>
    <row r="21705" spans="1:35" s="15" customFormat="1" ht="15" customHeight="1" x14ac:dyDescent="0.25">
      <c r="B21705" s="62"/>
      <c r="C21705" s="146">
        <f ca="1">INDIRECT("Jäsenet!D"&amp;AI21702)</f>
        <v>0</v>
      </c>
      <c r="D21705" s="146"/>
      <c r="E21705" s="146"/>
      <c r="F21705" s="146"/>
      <c r="G21705" s="146"/>
      <c r="H21705" s="146"/>
      <c r="I21705" s="146"/>
      <c r="J21705" s="146"/>
      <c r="K21705" s="146"/>
      <c r="L21705" s="146"/>
      <c r="M21705" s="146"/>
      <c r="N21705" s="146"/>
      <c r="O21705" s="146"/>
      <c r="P21705" s="146"/>
      <c r="Q21705" s="146"/>
      <c r="R21705" s="146"/>
      <c r="S21705" s="146"/>
    </row>
    <row r="21706" spans="1:35" s="11" customFormat="1" ht="15" customHeight="1" x14ac:dyDescent="0.25">
      <c r="B21706" s="67"/>
      <c r="C21706" s="148" t="str">
        <f ca="1">INDIRECT("Jäsenet!E"&amp;AI21702)&amp;$B$2&amp;INDIRECT("Jäsenet!F"&amp;AI21702)</f>
        <v xml:space="preserve"> </v>
      </c>
      <c r="D21706" s="148"/>
      <c r="E21706" s="148"/>
      <c r="F21706" s="148"/>
      <c r="G21706" s="148"/>
      <c r="H21706" s="148"/>
      <c r="I21706" s="148"/>
      <c r="J21706" s="148"/>
      <c r="K21706" s="148"/>
      <c r="L21706" s="148"/>
      <c r="M21706" s="148"/>
      <c r="N21706" s="148"/>
      <c r="O21706" s="148"/>
      <c r="P21706" s="148"/>
      <c r="Q21706" s="148"/>
      <c r="R21706" s="148"/>
      <c r="S21706" s="148"/>
      <c r="W21706" s="145" t="s">
        <v>17</v>
      </c>
      <c r="X21706" s="145"/>
      <c r="Y21706" s="145"/>
      <c r="Z21706" s="145"/>
      <c r="AA21706" s="145"/>
      <c r="AB21706" s="145"/>
    </row>
    <row r="21707" spans="1:35" s="15" customFormat="1" ht="15" customHeight="1" x14ac:dyDescent="0.25">
      <c r="T21707" s="78"/>
      <c r="U21707" s="63"/>
      <c r="V21707" s="63"/>
      <c r="W21707" s="149">
        <f ca="1">INDIRECT("Jäsenet!A"&amp;AI21702)</f>
        <v>435</v>
      </c>
      <c r="X21707" s="149"/>
      <c r="Y21707" s="149"/>
      <c r="Z21707" s="149"/>
      <c r="AA21707" s="149"/>
      <c r="AB21707" s="149"/>
    </row>
    <row r="21708" spans="1:35" s="15" customFormat="1" ht="15" customHeight="1" x14ac:dyDescent="0.25">
      <c r="B21708" s="39"/>
      <c r="C21708" s="39"/>
      <c r="D21708" s="39"/>
      <c r="E21708" s="39"/>
      <c r="F21708" s="39"/>
      <c r="G21708" s="39"/>
      <c r="H21708" s="39"/>
      <c r="I21708" s="39"/>
      <c r="J21708" s="39"/>
      <c r="K21708" s="39"/>
      <c r="L21708" s="39"/>
      <c r="M21708" s="39"/>
      <c r="N21708" s="39"/>
      <c r="O21708" s="39"/>
      <c r="P21708" s="39"/>
      <c r="Q21708" s="39"/>
      <c r="R21708" s="39"/>
      <c r="S21708" s="39"/>
      <c r="T21708" s="78"/>
      <c r="U21708" s="78"/>
      <c r="V21708" s="78"/>
      <c r="W21708" s="78"/>
      <c r="X21708" s="78"/>
      <c r="Y21708" s="78"/>
      <c r="Z21708" s="78"/>
      <c r="AA21708" s="39"/>
      <c r="AB21708" s="39"/>
      <c r="AC21708" s="39"/>
      <c r="AD21708" s="39"/>
      <c r="AE21708" s="39"/>
      <c r="AF21708" s="39"/>
      <c r="AG21708" s="39"/>
      <c r="AH21708" s="39"/>
      <c r="AI21708" s="39"/>
    </row>
    <row r="21709" spans="1:35" s="15" customFormat="1" ht="15" customHeight="1" x14ac:dyDescent="0.25">
      <c r="A21709" s="32"/>
      <c r="B21709" s="32"/>
      <c r="C21709" s="32"/>
      <c r="D21709" s="32"/>
      <c r="E21709" s="32"/>
      <c r="F21709" s="32"/>
      <c r="G21709" s="32"/>
      <c r="H21709" s="32"/>
      <c r="I21709" s="32"/>
      <c r="J21709" s="32"/>
      <c r="K21709" s="32"/>
      <c r="L21709" s="32"/>
      <c r="M21709" s="32"/>
      <c r="N21709" s="32"/>
      <c r="O21709" s="32"/>
      <c r="P21709" s="32"/>
      <c r="Q21709" s="32"/>
      <c r="R21709" s="32"/>
      <c r="S21709" s="32"/>
      <c r="T21709" s="33"/>
      <c r="U21709" s="33"/>
      <c r="V21709" s="33"/>
      <c r="W21709" s="35"/>
      <c r="X21709" s="33"/>
      <c r="Y21709" s="33"/>
      <c r="Z21709" s="33"/>
      <c r="AA21709" s="32"/>
      <c r="AB21709" s="32"/>
      <c r="AC21709" s="32"/>
      <c r="AD21709" s="32"/>
      <c r="AE21709" s="32"/>
      <c r="AF21709" s="32"/>
      <c r="AG21709" s="32"/>
      <c r="AH21709" s="32"/>
      <c r="AI21709" s="32"/>
    </row>
    <row r="21710" spans="1:35" s="15" customFormat="1" ht="15" customHeight="1" x14ac:dyDescent="0.25">
      <c r="B21710" s="39"/>
      <c r="C21710" s="39"/>
      <c r="D21710" s="39"/>
      <c r="E21710" s="39"/>
      <c r="F21710" s="39"/>
      <c r="G21710" s="39"/>
      <c r="H21710" s="39"/>
      <c r="I21710" s="39"/>
      <c r="J21710" s="39"/>
      <c r="K21710" s="39"/>
      <c r="L21710" s="39"/>
      <c r="M21710" s="39"/>
      <c r="N21710" s="39"/>
      <c r="O21710" s="39"/>
      <c r="P21710" s="39"/>
      <c r="Q21710" s="39"/>
      <c r="R21710" s="39"/>
      <c r="S21710" s="39"/>
      <c r="T21710" s="78"/>
      <c r="U21710" s="78"/>
      <c r="V21710" s="78"/>
      <c r="W21710" s="34"/>
      <c r="X21710" s="78"/>
      <c r="Y21710" s="78"/>
      <c r="Z21710" s="78"/>
      <c r="AA21710" s="39"/>
      <c r="AB21710" s="39"/>
      <c r="AC21710" s="39"/>
      <c r="AD21710" s="39"/>
      <c r="AE21710" s="39"/>
      <c r="AF21710" s="39"/>
      <c r="AG21710" s="39"/>
      <c r="AH21710" s="39"/>
      <c r="AI21710" s="39"/>
    </row>
    <row r="21711" spans="1:35" s="15" customFormat="1" ht="15" customHeight="1" x14ac:dyDescent="0.25">
      <c r="B21711" s="36" t="str">
        <f>'Laskun tiedot'!$A$11</f>
        <v>--------------------</v>
      </c>
      <c r="C21711" s="39"/>
      <c r="D21711" s="39"/>
      <c r="E21711" s="39"/>
      <c r="F21711" s="39"/>
      <c r="G21711" s="39"/>
      <c r="H21711" s="39"/>
      <c r="I21711" s="39"/>
      <c r="J21711" s="39"/>
      <c r="K21711" s="39"/>
      <c r="L21711" s="39"/>
      <c r="M21711" s="39"/>
      <c r="N21711" s="39"/>
      <c r="O21711" s="39"/>
      <c r="P21711" s="39"/>
      <c r="Q21711" s="39"/>
      <c r="R21711" s="39"/>
      <c r="S21711" s="39"/>
      <c r="T21711" s="17"/>
      <c r="U21711" s="17"/>
      <c r="V21711" s="17"/>
      <c r="W21711" s="17"/>
      <c r="X21711" s="17"/>
      <c r="Y21711" s="17"/>
      <c r="Z21711" s="17"/>
      <c r="AA21711" s="17"/>
      <c r="AB21711" s="17"/>
      <c r="AC21711" s="17"/>
      <c r="AD21711" s="17"/>
      <c r="AE21711" s="17"/>
      <c r="AF21711" s="17"/>
      <c r="AG21711" s="17"/>
      <c r="AH21711" s="17"/>
      <c r="AI21711" s="17"/>
    </row>
    <row r="21712" spans="1:35" s="15" customFormat="1" ht="15" customHeight="1" x14ac:dyDescent="0.25">
      <c r="B21712" s="36" t="str">
        <f>'Laskun tiedot'!$A$12</f>
        <v>Vuosi 2011</v>
      </c>
      <c r="C21712" s="78"/>
      <c r="D21712" s="78"/>
      <c r="E21712" s="78"/>
      <c r="F21712" s="78"/>
      <c r="G21712" s="78"/>
      <c r="H21712" s="78"/>
      <c r="I21712" s="78"/>
      <c r="J21712" s="78"/>
      <c r="K21712" s="78"/>
      <c r="L21712" s="78"/>
      <c r="M21712" s="78"/>
      <c r="N21712" s="78"/>
      <c r="O21712" s="78"/>
      <c r="P21712" s="39"/>
      <c r="Q21712" s="39"/>
      <c r="R21712" s="39"/>
      <c r="S21712" s="39"/>
      <c r="T21712" s="39"/>
      <c r="U21712" s="39"/>
      <c r="V21712" s="39"/>
      <c r="W21712" s="39"/>
      <c r="X21712" s="39"/>
      <c r="Y21712" s="39"/>
      <c r="Z21712" s="39"/>
      <c r="AA21712" s="39"/>
      <c r="AB21712" s="39"/>
      <c r="AC21712" s="13"/>
      <c r="AD21712" s="13"/>
      <c r="AE21712" s="13"/>
      <c r="AF21712" s="13"/>
      <c r="AG21712" s="13"/>
      <c r="AH21712" s="13"/>
      <c r="AI21712" s="13"/>
    </row>
    <row r="21713" spans="2:35" s="15" customFormat="1" ht="15" customHeight="1" x14ac:dyDescent="0.25">
      <c r="B21713" s="36" t="str">
        <f>'Laskun tiedot'!$A$13</f>
        <v>JÄSENMAKSU ………. 10 €</v>
      </c>
      <c r="T21713" s="11"/>
      <c r="U21713" s="11"/>
      <c r="V21713" s="11"/>
      <c r="W21713" s="11"/>
      <c r="X21713" s="11"/>
      <c r="Y21713" s="11"/>
      <c r="Z21713" s="11"/>
      <c r="AA21713" s="11"/>
      <c r="AB21713" s="11"/>
      <c r="AC21713" s="11"/>
      <c r="AD21713" s="11"/>
      <c r="AE21713" s="11"/>
      <c r="AF21713" s="11"/>
      <c r="AG21713" s="11"/>
      <c r="AH21713" s="11"/>
      <c r="AI21713" s="11"/>
    </row>
    <row r="21714" spans="2:35" s="15" customFormat="1" ht="15" customHeight="1" x14ac:dyDescent="0.25">
      <c r="B21714" s="36" t="str">
        <f>'Laskun tiedot'!$A$14</f>
        <v>--------------------</v>
      </c>
      <c r="T21714" s="39"/>
      <c r="AC21714" s="39"/>
    </row>
    <row r="21715" spans="2:35" s="15" customFormat="1" ht="15" customHeight="1" x14ac:dyDescent="0.25">
      <c r="B21715" s="36" t="str">
        <f>'Laskun tiedot'!$A$15</f>
        <v xml:space="preserve"> </v>
      </c>
      <c r="T21715" s="11"/>
      <c r="U21715" s="11"/>
      <c r="V21715" s="11"/>
      <c r="W21715" s="11"/>
      <c r="X21715" s="11"/>
      <c r="Y21715" s="11"/>
      <c r="Z21715" s="11"/>
      <c r="AA21715" s="11"/>
      <c r="AB21715" s="11"/>
      <c r="AC21715" s="11"/>
      <c r="AD21715" s="11"/>
      <c r="AE21715" s="11"/>
      <c r="AF21715" s="11"/>
      <c r="AG21715" s="11"/>
      <c r="AH21715" s="11"/>
      <c r="AI21715" s="11"/>
    </row>
    <row r="21716" spans="2:35" s="15" customFormat="1" ht="15" customHeight="1" x14ac:dyDescent="0.25">
      <c r="B21716" s="36" t="str">
        <f>'Laskun tiedot'!$A$16</f>
        <v xml:space="preserve"> </v>
      </c>
      <c r="C21716" s="39"/>
      <c r="D21716" s="39"/>
      <c r="E21716" s="39"/>
      <c r="F21716" s="39"/>
      <c r="G21716" s="39"/>
      <c r="H21716" s="39"/>
      <c r="I21716" s="39"/>
      <c r="J21716" s="39"/>
      <c r="K21716" s="39"/>
      <c r="L21716" s="39"/>
      <c r="M21716" s="39"/>
      <c r="N21716" s="39"/>
      <c r="O21716" s="39"/>
      <c r="P21716" s="39"/>
      <c r="Q21716" s="39"/>
      <c r="R21716" s="39"/>
      <c r="S21716" s="39"/>
      <c r="T21716" s="39"/>
      <c r="U21716" s="39"/>
      <c r="V21716" s="39"/>
      <c r="W21716" s="39"/>
      <c r="X21716" s="39"/>
      <c r="Y21716" s="39"/>
      <c r="Z21716" s="39"/>
      <c r="AA21716" s="39"/>
      <c r="AB21716" s="39"/>
      <c r="AC21716" s="39"/>
      <c r="AD21716" s="39"/>
      <c r="AE21716" s="39"/>
      <c r="AF21716" s="39"/>
      <c r="AG21716" s="39"/>
      <c r="AH21716" s="39"/>
      <c r="AI21716" s="39"/>
    </row>
    <row r="21717" spans="2:35" s="15" customFormat="1" ht="15" customHeight="1" x14ac:dyDescent="0.25">
      <c r="B21717" s="36" t="str">
        <f>'Laskun tiedot'!$A$17</f>
        <v xml:space="preserve"> </v>
      </c>
    </row>
    <row r="21718" spans="2:35" s="11" customFormat="1" ht="15" customHeight="1" x14ac:dyDescent="0.25">
      <c r="B21718" s="36" t="str">
        <f>'Laskun tiedot'!$A$18</f>
        <v xml:space="preserve"> </v>
      </c>
    </row>
    <row r="21719" spans="2:35" s="15" customFormat="1" ht="15" customHeight="1" x14ac:dyDescent="0.25">
      <c r="B21719" s="36" t="str">
        <f>'Laskun tiedot'!$A$19</f>
        <v xml:space="preserve"> </v>
      </c>
      <c r="M21719" s="16"/>
      <c r="N21719" s="1"/>
      <c r="O21719" s="1"/>
      <c r="P21719" s="16"/>
      <c r="Q21719" s="1"/>
      <c r="R21719" s="1"/>
      <c r="T21719" s="16"/>
      <c r="U21719" s="1"/>
      <c r="V21719" s="1"/>
      <c r="W21719" s="1"/>
      <c r="X21719" s="1"/>
      <c r="Z21719" s="16"/>
      <c r="AA21719" s="1"/>
      <c r="AB21719" s="1"/>
      <c r="AD21719" s="16"/>
      <c r="AE21719" s="1"/>
      <c r="AF21719" s="1"/>
      <c r="AG21719" s="1"/>
      <c r="AH21719" s="1"/>
    </row>
    <row r="21720" spans="2:35" s="15" customFormat="1" ht="15" customHeight="1" x14ac:dyDescent="0.25">
      <c r="B21720" s="36" t="str">
        <f>'Laskun tiedot'!$A$20</f>
        <v xml:space="preserve"> </v>
      </c>
      <c r="M21720" s="16"/>
      <c r="N21720" s="1"/>
      <c r="O21720" s="1"/>
      <c r="P21720" s="16"/>
      <c r="Q21720" s="1"/>
      <c r="R21720" s="1"/>
      <c r="T21720" s="16"/>
      <c r="U21720" s="1"/>
      <c r="V21720" s="1"/>
      <c r="W21720" s="1"/>
      <c r="X21720" s="1"/>
      <c r="Z21720" s="16"/>
      <c r="AA21720" s="1"/>
      <c r="AB21720" s="1"/>
      <c r="AD21720" s="16"/>
      <c r="AE21720" s="1"/>
      <c r="AF21720" s="1"/>
      <c r="AG21720" s="1"/>
      <c r="AH21720" s="1"/>
    </row>
    <row r="21721" spans="2:35" s="15" customFormat="1" ht="15" customHeight="1" x14ac:dyDescent="0.25">
      <c r="B21721" s="36" t="str">
        <f>'Laskun tiedot'!$A$21</f>
        <v xml:space="preserve"> </v>
      </c>
      <c r="M21721" s="16"/>
      <c r="N21721" s="1"/>
      <c r="O21721" s="1"/>
      <c r="P21721" s="16"/>
      <c r="Q21721" s="1"/>
      <c r="R21721" s="1"/>
      <c r="T21721" s="16"/>
      <c r="U21721" s="1"/>
      <c r="V21721" s="1"/>
      <c r="W21721" s="1"/>
      <c r="X21721" s="1"/>
      <c r="Z21721" s="16"/>
      <c r="AA21721" s="1"/>
      <c r="AB21721" s="1"/>
      <c r="AD21721" s="16"/>
      <c r="AE21721" s="1"/>
      <c r="AF21721" s="1"/>
      <c r="AG21721" s="1"/>
      <c r="AH21721" s="1"/>
    </row>
    <row r="21722" spans="2:35" s="15" customFormat="1" ht="15" customHeight="1" x14ac:dyDescent="0.25">
      <c r="B21722" s="36" t="str">
        <f>'Laskun tiedot'!$A$22</f>
        <v xml:space="preserve"> </v>
      </c>
      <c r="M21722" s="16"/>
      <c r="N21722" s="1"/>
      <c r="O21722" s="1"/>
      <c r="P21722" s="16"/>
      <c r="Q21722" s="1"/>
      <c r="R21722" s="1"/>
      <c r="T21722" s="16"/>
      <c r="U21722" s="1"/>
      <c r="V21722" s="1"/>
      <c r="W21722" s="1"/>
      <c r="X21722" s="1"/>
      <c r="Z21722" s="16"/>
      <c r="AA21722" s="1"/>
      <c r="AB21722" s="1"/>
      <c r="AD21722" s="16"/>
      <c r="AE21722" s="1"/>
      <c r="AF21722" s="1"/>
      <c r="AG21722" s="1"/>
      <c r="AH21722" s="1"/>
    </row>
    <row r="21723" spans="2:35" s="15" customFormat="1" ht="15" customHeight="1" x14ac:dyDescent="0.25">
      <c r="B21723" s="36" t="str">
        <f>'Laskun tiedot'!$A$23</f>
        <v xml:space="preserve"> </v>
      </c>
      <c r="M21723" s="16"/>
      <c r="N21723" s="1"/>
      <c r="O21723" s="1"/>
      <c r="P21723" s="16"/>
      <c r="Q21723" s="1"/>
      <c r="R21723" s="1"/>
      <c r="T21723" s="16"/>
      <c r="U21723" s="1"/>
      <c r="V21723" s="1"/>
      <c r="W21723" s="1"/>
      <c r="X21723" s="1"/>
      <c r="Z21723" s="16"/>
      <c r="AA21723" s="1"/>
      <c r="AB21723" s="1"/>
      <c r="AD21723" s="16"/>
      <c r="AE21723" s="1"/>
      <c r="AF21723" s="1"/>
      <c r="AG21723" s="1"/>
      <c r="AH21723" s="1"/>
    </row>
    <row r="21724" spans="2:35" s="15" customFormat="1" ht="15" customHeight="1" x14ac:dyDescent="0.25">
      <c r="B21724" s="36" t="str">
        <f>'Laskun tiedot'!$A$24</f>
        <v xml:space="preserve"> </v>
      </c>
      <c r="M21724" s="16"/>
      <c r="N21724" s="1"/>
      <c r="O21724" s="1"/>
      <c r="P21724" s="16"/>
      <c r="Q21724" s="1"/>
      <c r="R21724" s="1"/>
      <c r="T21724" s="16"/>
      <c r="U21724" s="1"/>
      <c r="V21724" s="1"/>
      <c r="W21724" s="1"/>
      <c r="X21724" s="1"/>
      <c r="Z21724" s="16"/>
      <c r="AA21724" s="1"/>
      <c r="AB21724" s="1"/>
      <c r="AD21724" s="16"/>
      <c r="AE21724" s="1"/>
      <c r="AF21724" s="1"/>
      <c r="AG21724" s="1"/>
      <c r="AH21724" s="1"/>
    </row>
    <row r="21725" spans="2:35" s="15" customFormat="1" ht="15" customHeight="1" x14ac:dyDescent="0.25">
      <c r="B21725" s="36" t="str">
        <f>'Laskun tiedot'!$A$25</f>
        <v xml:space="preserve"> </v>
      </c>
      <c r="M21725" s="16"/>
      <c r="N21725" s="1"/>
      <c r="O21725" s="1"/>
      <c r="P21725" s="16"/>
      <c r="Q21725" s="1"/>
      <c r="R21725" s="1"/>
      <c r="T21725" s="16"/>
      <c r="U21725" s="1"/>
      <c r="V21725" s="1"/>
      <c r="W21725" s="1"/>
      <c r="X21725" s="1"/>
      <c r="Z21725" s="16"/>
      <c r="AA21725" s="1"/>
      <c r="AB21725" s="1"/>
      <c r="AD21725" s="16"/>
      <c r="AE21725" s="1"/>
      <c r="AF21725" s="1"/>
      <c r="AG21725" s="1"/>
      <c r="AH21725" s="1"/>
    </row>
    <row r="21726" spans="2:35" s="15" customFormat="1" ht="15" customHeight="1" x14ac:dyDescent="0.25">
      <c r="B21726" s="36" t="str">
        <f>'Laskun tiedot'!$A$26</f>
        <v xml:space="preserve"> </v>
      </c>
      <c r="M21726" s="16"/>
      <c r="N21726" s="1"/>
      <c r="O21726" s="1"/>
      <c r="P21726" s="16"/>
      <c r="Q21726" s="1"/>
      <c r="R21726" s="1"/>
      <c r="T21726" s="16"/>
      <c r="U21726" s="1"/>
      <c r="V21726" s="1"/>
      <c r="W21726" s="1"/>
      <c r="X21726" s="1"/>
      <c r="Z21726" s="16"/>
      <c r="AA21726" s="1"/>
      <c r="AB21726" s="1"/>
      <c r="AD21726" s="16"/>
      <c r="AE21726" s="1"/>
      <c r="AF21726" s="1"/>
      <c r="AG21726" s="1"/>
      <c r="AH21726" s="1"/>
    </row>
    <row r="21727" spans="2:35" s="15" customFormat="1" ht="15" customHeight="1" x14ac:dyDescent="0.25">
      <c r="B21727" s="36" t="str">
        <f>'Laskun tiedot'!$A$27</f>
        <v xml:space="preserve"> </v>
      </c>
      <c r="M21727" s="16"/>
      <c r="N21727" s="1"/>
      <c r="O21727" s="1"/>
      <c r="P21727" s="16"/>
      <c r="Q21727" s="1"/>
      <c r="R21727" s="1"/>
      <c r="T21727" s="16"/>
      <c r="U21727" s="1"/>
      <c r="V21727" s="1"/>
      <c r="W21727" s="1"/>
      <c r="X21727" s="1"/>
      <c r="Z21727" s="16"/>
      <c r="AA21727" s="1"/>
      <c r="AB21727" s="1"/>
      <c r="AD21727" s="16"/>
      <c r="AE21727" s="1"/>
      <c r="AF21727" s="1"/>
      <c r="AG21727" s="1"/>
      <c r="AH21727" s="1"/>
    </row>
    <row r="21728" spans="2:35" s="15" customFormat="1" ht="15" customHeight="1" x14ac:dyDescent="0.25">
      <c r="B21728" s="36"/>
      <c r="M21728" s="16"/>
      <c r="N21728" s="1"/>
      <c r="O21728" s="1"/>
      <c r="P21728" s="16"/>
      <c r="Q21728" s="1"/>
      <c r="R21728" s="1"/>
      <c r="T21728" s="16"/>
      <c r="U21728" s="1"/>
      <c r="V21728" s="1"/>
      <c r="W21728" s="1"/>
      <c r="X21728" s="1"/>
      <c r="Z21728" s="16"/>
      <c r="AA21728" s="1"/>
      <c r="AB21728" s="1"/>
      <c r="AD21728" s="16"/>
      <c r="AE21728" s="1"/>
      <c r="AF21728" s="1"/>
      <c r="AG21728" s="1"/>
      <c r="AH21728" s="1"/>
    </row>
    <row r="21729" spans="1:35" s="80" customFormat="1" ht="12" customHeight="1" x14ac:dyDescent="0.25">
      <c r="B21729" s="143" t="str">
        <f>'Laskun tiedot'!$A$30</f>
        <v>Sihteeri:</v>
      </c>
      <c r="C21729" s="143"/>
      <c r="D21729" s="143"/>
      <c r="E21729" s="143"/>
      <c r="F21729" s="143"/>
      <c r="G21729" s="143"/>
      <c r="H21729" s="143"/>
      <c r="I21729" s="143"/>
      <c r="J21729" s="143" t="str">
        <f>'Laskun tiedot'!$B$30</f>
        <v>Puh.</v>
      </c>
      <c r="K21729" s="143"/>
      <c r="L21729" s="143"/>
      <c r="M21729" s="143"/>
      <c r="N21729" s="143"/>
      <c r="O21729" s="143"/>
      <c r="P21729" s="143"/>
      <c r="Q21729" s="143"/>
      <c r="R21729" s="143"/>
      <c r="S21729" s="143" t="str">
        <f>'Laskun tiedot'!$C$30</f>
        <v xml:space="preserve"> </v>
      </c>
      <c r="T21729" s="143"/>
      <c r="U21729" s="143"/>
      <c r="V21729" s="143"/>
      <c r="W21729" s="143"/>
      <c r="X21729" s="143"/>
      <c r="Y21729" s="143"/>
      <c r="Z21729" s="143"/>
      <c r="AA21729" s="143" t="str">
        <f>'Laskun tiedot'!$D$30</f>
        <v xml:space="preserve"> </v>
      </c>
      <c r="AB21729" s="143"/>
      <c r="AC21729" s="143"/>
      <c r="AD21729" s="143"/>
      <c r="AE21729" s="143"/>
      <c r="AF21729" s="143"/>
      <c r="AG21729" s="143"/>
      <c r="AH21729" s="143"/>
      <c r="AI21729" s="143"/>
    </row>
    <row r="21730" spans="1:35" s="79" customFormat="1" ht="12" customHeight="1" x14ac:dyDescent="0.2">
      <c r="B21730" s="143" t="str">
        <f>'Laskun tiedot'!$A$31</f>
        <v xml:space="preserve"> </v>
      </c>
      <c r="C21730" s="143"/>
      <c r="D21730" s="143"/>
      <c r="E21730" s="143"/>
      <c r="F21730" s="143"/>
      <c r="G21730" s="143"/>
      <c r="H21730" s="143"/>
      <c r="I21730" s="143"/>
      <c r="J21730" s="143" t="str">
        <f>'Laskun tiedot'!$B$31</f>
        <v xml:space="preserve"> </v>
      </c>
      <c r="K21730" s="143"/>
      <c r="L21730" s="143"/>
      <c r="M21730" s="143"/>
      <c r="N21730" s="143"/>
      <c r="O21730" s="143"/>
      <c r="P21730" s="143"/>
      <c r="Q21730" s="143"/>
      <c r="R21730" s="143"/>
      <c r="S21730" s="144" t="str">
        <f>'Laskun tiedot'!$C$31</f>
        <v xml:space="preserve"> </v>
      </c>
      <c r="T21730" s="144"/>
      <c r="U21730" s="144"/>
      <c r="V21730" s="144"/>
      <c r="W21730" s="144"/>
      <c r="X21730" s="144"/>
      <c r="Y21730" s="144"/>
      <c r="Z21730" s="144"/>
      <c r="AA21730" s="144" t="str">
        <f>'Laskun tiedot'!$D$31</f>
        <v xml:space="preserve"> </v>
      </c>
      <c r="AB21730" s="144"/>
      <c r="AC21730" s="144"/>
      <c r="AD21730" s="144"/>
      <c r="AE21730" s="144"/>
      <c r="AF21730" s="144"/>
      <c r="AG21730" s="144"/>
      <c r="AH21730" s="144"/>
      <c r="AI21730" s="144"/>
    </row>
    <row r="21731" spans="1:35" s="80" customFormat="1" ht="12" customHeight="1" x14ac:dyDescent="0.25">
      <c r="B21731" s="143" t="str">
        <f>'Laskun tiedot'!$A$32</f>
        <v xml:space="preserve"> </v>
      </c>
      <c r="C21731" s="143"/>
      <c r="D21731" s="143"/>
      <c r="E21731" s="143"/>
      <c r="F21731" s="143"/>
      <c r="G21731" s="143"/>
      <c r="H21731" s="143"/>
      <c r="I21731" s="143"/>
      <c r="J21731" s="143" t="str">
        <f>'Laskun tiedot'!$B$32</f>
        <v xml:space="preserve"> </v>
      </c>
      <c r="K21731" s="143"/>
      <c r="L21731" s="143"/>
      <c r="M21731" s="143"/>
      <c r="N21731" s="143"/>
      <c r="O21731" s="143"/>
      <c r="P21731" s="143"/>
      <c r="Q21731" s="143"/>
      <c r="R21731" s="143"/>
      <c r="S21731" s="144" t="str">
        <f>'Laskun tiedot'!$C$32</f>
        <v xml:space="preserve"> </v>
      </c>
      <c r="T21731" s="144"/>
      <c r="U21731" s="144"/>
      <c r="V21731" s="144"/>
      <c r="W21731" s="144"/>
      <c r="X21731" s="144"/>
      <c r="Y21731" s="144"/>
      <c r="Z21731" s="144"/>
      <c r="AA21731" s="144" t="str">
        <f>'Laskun tiedot'!$D$32</f>
        <v xml:space="preserve"> </v>
      </c>
      <c r="AB21731" s="144"/>
      <c r="AC21731" s="144"/>
      <c r="AD21731" s="144"/>
      <c r="AE21731" s="144"/>
      <c r="AF21731" s="144"/>
      <c r="AG21731" s="144"/>
      <c r="AH21731" s="144"/>
      <c r="AI21731" s="144"/>
    </row>
    <row r="21732" spans="1:35" s="15" customFormat="1" ht="15" customHeight="1" x14ac:dyDescent="0.25">
      <c r="A21732" s="60"/>
      <c r="B21732" s="61"/>
      <c r="C21732" s="61"/>
      <c r="D21732" s="61"/>
      <c r="E21732" s="61"/>
      <c r="F21732" s="61"/>
      <c r="G21732" s="61"/>
      <c r="H21732" s="61"/>
      <c r="I21732" s="61"/>
      <c r="J21732" s="61"/>
      <c r="K21732" s="61"/>
      <c r="L21732" s="61"/>
      <c r="M21732" s="61"/>
      <c r="N21732" s="61"/>
      <c r="O21732" s="61"/>
      <c r="P21732" s="61"/>
      <c r="Q21732" s="61"/>
      <c r="R21732" s="61"/>
      <c r="S21732" s="61"/>
      <c r="T21732" s="61"/>
      <c r="U21732" s="61"/>
      <c r="V21732" s="61"/>
      <c r="W21732" s="61"/>
      <c r="X21732" s="61"/>
      <c r="Y21732" s="61"/>
      <c r="Z21732" s="61"/>
      <c r="AA21732" s="61"/>
      <c r="AB21732" s="61"/>
      <c r="AC21732" s="61"/>
      <c r="AD21732" s="61"/>
      <c r="AE21732" s="61"/>
      <c r="AF21732" s="61"/>
      <c r="AG21732" s="61"/>
      <c r="AH21732" s="61"/>
      <c r="AI21732" s="61"/>
    </row>
    <row r="21733" spans="1:35" s="15" customFormat="1" ht="15" customHeight="1" x14ac:dyDescent="0.25">
      <c r="B21733" s="39"/>
      <c r="C21733" s="39"/>
      <c r="D21733" s="39"/>
      <c r="E21733" s="39"/>
      <c r="F21733" s="39"/>
      <c r="G21733" s="39"/>
      <c r="H21733" s="39"/>
      <c r="I21733" s="39"/>
      <c r="J21733" s="39"/>
      <c r="K21733" s="39"/>
      <c r="L21733" s="39"/>
      <c r="M21733" s="39"/>
      <c r="N21733" s="39"/>
      <c r="O21733" s="39"/>
      <c r="P21733" s="39"/>
      <c r="Q21733" s="39"/>
      <c r="R21733" s="39"/>
      <c r="S21733" s="39"/>
      <c r="T21733" s="39"/>
      <c r="U21733" s="39"/>
      <c r="V21733" s="39"/>
      <c r="W21733" s="39"/>
      <c r="X21733" s="39"/>
      <c r="Y21733" s="39"/>
      <c r="Z21733" s="39"/>
      <c r="AA21733" s="39"/>
      <c r="AB21733" s="59"/>
      <c r="AC21733" s="59"/>
      <c r="AD21733" s="39"/>
      <c r="AE21733" s="39"/>
      <c r="AF21733" s="39"/>
      <c r="AG21733" s="39"/>
      <c r="AH21733" s="39"/>
      <c r="AI21733" s="39"/>
    </row>
    <row r="21734" spans="1:35" s="15" customFormat="1" ht="11.1" customHeight="1" x14ac:dyDescent="0.25">
      <c r="A21734" s="72"/>
      <c r="B21734" s="73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 s="18"/>
      <c r="N21734" s="18"/>
      <c r="O21734" s="18"/>
      <c r="P21734" s="18"/>
      <c r="Q21734" s="18"/>
      <c r="R21734" s="18"/>
      <c r="S21734" s="127" t="s">
        <v>35</v>
      </c>
      <c r="T21734" s="128"/>
      <c r="U21734" s="128"/>
      <c r="V21734" s="128"/>
      <c r="W21734" s="128"/>
      <c r="X21734" s="128"/>
      <c r="Y21734" s="128"/>
      <c r="Z21734" s="128"/>
      <c r="AA21734" s="129"/>
      <c r="AB21734" s="128" t="s">
        <v>36</v>
      </c>
      <c r="AC21734" s="128"/>
      <c r="AD21734" s="128"/>
      <c r="AE21734" s="128"/>
      <c r="AF21734" s="128"/>
      <c r="AG21734" s="128"/>
      <c r="AH21734" s="128"/>
      <c r="AI21734" s="128"/>
    </row>
    <row r="21735" spans="1:35" s="15" customFormat="1" ht="15" customHeight="1" x14ac:dyDescent="0.25">
      <c r="A21735" s="116" t="s">
        <v>19</v>
      </c>
      <c r="B21735" s="130"/>
      <c r="C21735" s="20"/>
      <c r="D21735" s="133" t="str">
        <f>'Laskun tiedot'!$A$35</f>
        <v>EKOP 123456-09876543</v>
      </c>
      <c r="E21735" s="133"/>
      <c r="F21735" s="133"/>
      <c r="G21735" s="133"/>
      <c r="H21735" s="133"/>
      <c r="I21735" s="133"/>
      <c r="J21735" s="133"/>
      <c r="K21735" s="133"/>
      <c r="L21735" s="133"/>
      <c r="M21735" s="133"/>
      <c r="N21735" s="133"/>
      <c r="O21735" s="133"/>
      <c r="P21735" s="133"/>
      <c r="Q21735" s="133"/>
      <c r="R21735" s="133"/>
      <c r="S21735" s="134" t="str">
        <f>'Laskun tiedot'!$B$35</f>
        <v>FI67 1234 5609 8765 43</v>
      </c>
      <c r="T21735" s="135"/>
      <c r="U21735" s="135"/>
      <c r="V21735" s="135"/>
      <c r="W21735" s="135"/>
      <c r="X21735" s="135"/>
      <c r="Y21735" s="135"/>
      <c r="Z21735" s="135"/>
      <c r="AA21735" s="136"/>
      <c r="AB21735" s="135" t="str">
        <f>'Laskun tiedot'!$C$35</f>
        <v>OKOYFIHH</v>
      </c>
      <c r="AC21735" s="135"/>
      <c r="AD21735" s="135"/>
      <c r="AE21735" s="135"/>
      <c r="AF21735" s="135"/>
      <c r="AG21735" s="135"/>
      <c r="AH21735" s="135"/>
      <c r="AI21735" s="135"/>
    </row>
    <row r="21736" spans="1:35" s="15" customFormat="1" ht="15" customHeight="1" x14ac:dyDescent="0.25">
      <c r="A21736" s="116"/>
      <c r="B21736" s="130"/>
      <c r="C21736" s="20"/>
      <c r="D21736" s="133" t="str">
        <f>'Laskun tiedot'!$A$36</f>
        <v xml:space="preserve"> </v>
      </c>
      <c r="E21736" s="133"/>
      <c r="F21736" s="133"/>
      <c r="G21736" s="133"/>
      <c r="H21736" s="133"/>
      <c r="I21736" s="133"/>
      <c r="J21736" s="133"/>
      <c r="K21736" s="133"/>
      <c r="L21736" s="133"/>
      <c r="M21736" s="133"/>
      <c r="N21736" s="133"/>
      <c r="O21736" s="133"/>
      <c r="P21736" s="133"/>
      <c r="Q21736" s="133"/>
      <c r="R21736" s="137"/>
      <c r="S21736" s="134" t="str">
        <f>'Laskun tiedot'!$B$36</f>
        <v xml:space="preserve"> </v>
      </c>
      <c r="T21736" s="135"/>
      <c r="U21736" s="135"/>
      <c r="V21736" s="135"/>
      <c r="W21736" s="135"/>
      <c r="X21736" s="135"/>
      <c r="Y21736" s="135"/>
      <c r="Z21736" s="135"/>
      <c r="AA21736" s="136"/>
      <c r="AB21736" s="134" t="str">
        <f>'Laskun tiedot'!$C$36</f>
        <v xml:space="preserve"> </v>
      </c>
      <c r="AC21736" s="135"/>
      <c r="AD21736" s="135"/>
      <c r="AE21736" s="135"/>
      <c r="AF21736" s="135"/>
      <c r="AG21736" s="135"/>
      <c r="AH21736" s="135"/>
      <c r="AI21736" s="135"/>
    </row>
    <row r="21737" spans="1:35" s="15" customFormat="1" ht="15" customHeight="1" x14ac:dyDescent="0.25">
      <c r="A21737" s="131"/>
      <c r="B21737" s="132"/>
      <c r="C21737" s="20"/>
      <c r="D21737" s="138" t="str">
        <f>'Laskun tiedot'!$A$37</f>
        <v xml:space="preserve"> </v>
      </c>
      <c r="E21737" s="138"/>
      <c r="F21737" s="138"/>
      <c r="G21737" s="138"/>
      <c r="H21737" s="138"/>
      <c r="I21737" s="138"/>
      <c r="J21737" s="138"/>
      <c r="K21737" s="138"/>
      <c r="L21737" s="138"/>
      <c r="M21737" s="138"/>
      <c r="N21737" s="138"/>
      <c r="O21737" s="138"/>
      <c r="P21737" s="138"/>
      <c r="Q21737" s="138"/>
      <c r="R21737" s="139"/>
      <c r="S21737" s="140" t="str">
        <f>'Laskun tiedot'!$B$37</f>
        <v xml:space="preserve"> </v>
      </c>
      <c r="T21737" s="141"/>
      <c r="U21737" s="141"/>
      <c r="V21737" s="141"/>
      <c r="W21737" s="141"/>
      <c r="X21737" s="141"/>
      <c r="Y21737" s="141"/>
      <c r="Z21737" s="141"/>
      <c r="AA21737" s="142"/>
      <c r="AB21737" s="140" t="str">
        <f>'Laskun tiedot'!$C$37</f>
        <v xml:space="preserve"> </v>
      </c>
      <c r="AC21737" s="141"/>
      <c r="AD21737" s="141"/>
      <c r="AE21737" s="141"/>
      <c r="AF21737" s="141"/>
      <c r="AG21737" s="141"/>
      <c r="AH21737" s="141"/>
      <c r="AI21737" s="141"/>
    </row>
    <row r="21738" spans="1:35" s="15" customFormat="1" ht="15" customHeight="1" x14ac:dyDescent="0.25">
      <c r="A21738" s="101" t="s">
        <v>21</v>
      </c>
      <c r="B21738" s="102"/>
      <c r="C21738" s="22"/>
      <c r="D21738" s="107" t="str">
        <f>'Laskun tiedot'!$A$40</f>
        <v xml:space="preserve"> </v>
      </c>
      <c r="E21738" s="107"/>
      <c r="F21738" s="107"/>
      <c r="G21738" s="107"/>
      <c r="H21738" s="107"/>
      <c r="I21738" s="107"/>
      <c r="J21738" s="107"/>
      <c r="K21738" s="107"/>
      <c r="L21738" s="107"/>
      <c r="M21738" s="107"/>
      <c r="N21738" s="107"/>
      <c r="O21738" s="107"/>
      <c r="P21738" s="107"/>
      <c r="Q21738" s="107"/>
      <c r="R21738" s="108"/>
      <c r="S21738" s="23"/>
      <c r="T21738" s="24"/>
      <c r="U21738" s="25"/>
      <c r="V21738" s="25"/>
      <c r="W21738" s="25"/>
      <c r="X21738" s="25"/>
      <c r="Y21738" s="25"/>
      <c r="Z21738" s="25"/>
      <c r="AA21738" s="25"/>
      <c r="AB21738" s="25"/>
      <c r="AC21738" s="25"/>
      <c r="AD21738" s="25"/>
      <c r="AE21738" s="25"/>
      <c r="AF21738" s="25"/>
      <c r="AG21738" s="25"/>
      <c r="AH21738" s="25"/>
      <c r="AI21738" s="25"/>
    </row>
    <row r="21739" spans="1:35" s="15" customFormat="1" ht="15" customHeight="1" x14ac:dyDescent="0.25">
      <c r="A21739" s="103"/>
      <c r="B21739" s="104"/>
      <c r="C21739" s="20"/>
      <c r="D21739" s="109"/>
      <c r="E21739" s="109"/>
      <c r="F21739" s="109"/>
      <c r="G21739" s="109"/>
      <c r="H21739" s="109"/>
      <c r="I21739" s="109"/>
      <c r="J21739" s="109"/>
      <c r="K21739" s="109"/>
      <c r="L21739" s="109"/>
      <c r="M21739" s="109"/>
      <c r="N21739" s="109"/>
      <c r="O21739" s="109"/>
      <c r="P21739" s="109"/>
      <c r="Q21739" s="109"/>
      <c r="R21739" s="110"/>
      <c r="S21739" s="29"/>
      <c r="T21739" s="25" t="str">
        <f>'Laskun tiedot'!$A$43</f>
        <v>KÄYTÄ VIITETTÄ !</v>
      </c>
      <c r="U21739" s="25"/>
      <c r="V21739" s="25"/>
      <c r="W21739" s="25"/>
      <c r="X21739" s="25"/>
      <c r="Y21739" s="25"/>
      <c r="Z21739" s="25"/>
      <c r="AA21739" s="25"/>
      <c r="AB21739" s="25"/>
      <c r="AC21739" s="25"/>
      <c r="AD21739" s="25"/>
      <c r="AE21739" s="25"/>
      <c r="AF21739" s="25"/>
      <c r="AG21739" s="25"/>
      <c r="AH21739" s="25"/>
      <c r="AI21739" s="25"/>
    </row>
    <row r="21740" spans="1:35" s="15" customFormat="1" ht="15" customHeight="1" x14ac:dyDescent="0.25">
      <c r="A21740" s="105"/>
      <c r="B21740" s="106"/>
      <c r="C21740" s="26"/>
      <c r="D21740" s="111"/>
      <c r="E21740" s="111"/>
      <c r="F21740" s="111"/>
      <c r="G21740" s="111"/>
      <c r="H21740" s="111"/>
      <c r="I21740" s="111"/>
      <c r="J21740" s="111"/>
      <c r="K21740" s="111"/>
      <c r="L21740" s="111"/>
      <c r="M21740" s="111"/>
      <c r="N21740" s="111"/>
      <c r="O21740" s="111"/>
      <c r="P21740" s="111"/>
      <c r="Q21740" s="111"/>
      <c r="R21740" s="112"/>
      <c r="S21740" s="29"/>
      <c r="T21740" s="25" t="str">
        <f>'Laskun tiedot'!$A$44</f>
        <v xml:space="preserve"> </v>
      </c>
      <c r="U21740" s="25"/>
      <c r="V21740" s="25"/>
      <c r="W21740" s="25"/>
      <c r="X21740" s="25"/>
      <c r="Y21740" s="25"/>
      <c r="Z21740" s="27"/>
      <c r="AA21740" s="27"/>
      <c r="AB21740" s="27"/>
      <c r="AC21740" s="27"/>
      <c r="AD21740" s="27"/>
      <c r="AE21740" s="27"/>
      <c r="AF21740" s="27"/>
      <c r="AG21740" s="27"/>
      <c r="AH21740" s="27"/>
      <c r="AI21740" s="25"/>
    </row>
    <row r="21741" spans="1:35" s="15" customFormat="1" ht="15" customHeight="1" x14ac:dyDescent="0.25">
      <c r="A21741" s="113" t="s">
        <v>20</v>
      </c>
      <c r="B21741" s="101" t="s">
        <v>22</v>
      </c>
      <c r="C21741" s="20"/>
      <c r="D21741" s="20"/>
      <c r="E21741" s="20"/>
      <c r="F21741" s="20"/>
      <c r="G21741" s="20"/>
      <c r="H21741" s="20"/>
      <c r="I21741" s="20"/>
      <c r="J21741" s="20"/>
      <c r="K21741" s="20"/>
      <c r="L21741" s="20"/>
      <c r="M21741" s="20"/>
      <c r="N21741" s="20"/>
      <c r="O21741" s="20"/>
      <c r="P21741" s="20"/>
      <c r="Q21741" s="20"/>
      <c r="R21741" s="21"/>
      <c r="S21741" s="29"/>
      <c r="T21741" s="25" t="str">
        <f>'Laskun tiedot'!$A$45</f>
        <v xml:space="preserve"> </v>
      </c>
      <c r="U21741" s="25"/>
      <c r="V21741" s="25"/>
      <c r="W21741" s="25"/>
      <c r="X21741" s="25"/>
      <c r="Y21741" s="25"/>
      <c r="Z21741" s="25"/>
      <c r="AA21741" s="25"/>
      <c r="AB21741" s="25"/>
      <c r="AC21741" s="25"/>
      <c r="AD21741" s="25"/>
      <c r="AE21741" s="25"/>
      <c r="AF21741" s="25"/>
      <c r="AG21741" s="25"/>
      <c r="AH21741" s="25"/>
      <c r="AI21741" s="25"/>
    </row>
    <row r="21742" spans="1:35" s="15" customFormat="1" ht="15" customHeight="1" x14ac:dyDescent="0.25">
      <c r="A21742" s="114"/>
      <c r="B21742" s="116"/>
      <c r="C21742" s="20"/>
      <c r="D21742" s="117" t="str">
        <f ca="1">INDIRECT("Jäsenet!C"&amp;AI21702)&amp;$B$2&amp;INDIRECT("Jäsenet!B"&amp;AI21702)</f>
        <v xml:space="preserve"> </v>
      </c>
      <c r="E21742" s="117"/>
      <c r="F21742" s="117"/>
      <c r="G21742" s="117"/>
      <c r="H21742" s="117"/>
      <c r="I21742" s="117"/>
      <c r="J21742" s="117"/>
      <c r="K21742" s="117"/>
      <c r="L21742" s="117"/>
      <c r="M21742" s="117"/>
      <c r="N21742" s="117"/>
      <c r="O21742" s="117"/>
      <c r="P21742" s="117"/>
      <c r="Q21742" s="117"/>
      <c r="R21742" s="117"/>
      <c r="S21742" s="29"/>
      <c r="T21742" s="25" t="str">
        <f>'Laskun tiedot'!$A$46</f>
        <v xml:space="preserve"> </v>
      </c>
      <c r="U21742" s="25"/>
      <c r="V21742" s="25"/>
      <c r="W21742" s="25"/>
      <c r="X21742" s="25"/>
      <c r="Y21742" s="25"/>
      <c r="Z21742" s="25"/>
      <c r="AA21742" s="25"/>
      <c r="AB21742" s="25"/>
      <c r="AC21742" s="25"/>
      <c r="AD21742" s="25"/>
      <c r="AE21742" s="25"/>
      <c r="AF21742" s="25"/>
      <c r="AG21742" s="25"/>
      <c r="AH21742" s="25"/>
      <c r="AI21742" s="25"/>
    </row>
    <row r="21743" spans="1:35" s="15" customFormat="1" ht="15" customHeight="1" x14ac:dyDescent="0.25">
      <c r="A21743" s="114"/>
      <c r="B21743" s="116"/>
      <c r="C21743" s="20"/>
      <c r="D21743" s="117">
        <f ca="1">INDIRECT("Jäsenet!D"&amp;AI21702)</f>
        <v>0</v>
      </c>
      <c r="E21743" s="117"/>
      <c r="F21743" s="117"/>
      <c r="G21743" s="117"/>
      <c r="H21743" s="117"/>
      <c r="I21743" s="117"/>
      <c r="J21743" s="117"/>
      <c r="K21743" s="117"/>
      <c r="L21743" s="117"/>
      <c r="M21743" s="117"/>
      <c r="N21743" s="117"/>
      <c r="O21743" s="117"/>
      <c r="P21743" s="117"/>
      <c r="Q21743" s="117"/>
      <c r="R21743" s="117"/>
      <c r="S21743" s="29"/>
      <c r="T21743" s="25" t="str">
        <f>'Laskun tiedot'!$A$47</f>
        <v xml:space="preserve"> </v>
      </c>
      <c r="U21743" s="25"/>
      <c r="V21743" s="25"/>
      <c r="W21743" s="25"/>
      <c r="X21743" s="25"/>
      <c r="Y21743" s="25"/>
      <c r="Z21743" s="25"/>
      <c r="AA21743" s="25"/>
      <c r="AB21743" s="25"/>
      <c r="AC21743" s="25"/>
      <c r="AD21743" s="25"/>
      <c r="AE21743" s="25"/>
      <c r="AF21743" s="25"/>
      <c r="AG21743" s="25"/>
      <c r="AH21743" s="25"/>
      <c r="AI21743" s="25"/>
    </row>
    <row r="21744" spans="1:35" s="15" customFormat="1" ht="15" customHeight="1" x14ac:dyDescent="0.25">
      <c r="A21744" s="114"/>
      <c r="B21744" s="116"/>
      <c r="C21744" s="20"/>
      <c r="D21744" s="118" t="str">
        <f ca="1">INDIRECT("Jäsenet!E"&amp;AI21702)&amp;$B$2&amp;INDIRECT("Jäsenet!F"&amp;AI21702)</f>
        <v xml:space="preserve"> </v>
      </c>
      <c r="E21744" s="118"/>
      <c r="F21744" s="118"/>
      <c r="G21744" s="118"/>
      <c r="H21744" s="118"/>
      <c r="I21744" s="118"/>
      <c r="J21744" s="118"/>
      <c r="K21744" s="118"/>
      <c r="L21744" s="118"/>
      <c r="M21744" s="118"/>
      <c r="N21744" s="118"/>
      <c r="O21744" s="118"/>
      <c r="P21744" s="118"/>
      <c r="Q21744" s="118"/>
      <c r="R21744" s="118"/>
      <c r="S21744" s="29"/>
      <c r="T21744" s="25" t="str">
        <f>'Laskun tiedot'!$A$48</f>
        <v xml:space="preserve"> </v>
      </c>
      <c r="U21744" s="25"/>
      <c r="V21744" s="25"/>
      <c r="W21744" s="25"/>
      <c r="X21744" s="25"/>
      <c r="Y21744" s="25"/>
      <c r="Z21744" s="25"/>
      <c r="AA21744" s="25"/>
      <c r="AB21744" s="25"/>
      <c r="AC21744" s="25"/>
      <c r="AD21744" s="25"/>
      <c r="AE21744" s="25"/>
      <c r="AF21744" s="25"/>
      <c r="AG21744" s="25"/>
      <c r="AH21744" s="25"/>
      <c r="AI21744" s="25"/>
    </row>
    <row r="21745" spans="1:35" s="15" customFormat="1" ht="15" customHeight="1" x14ac:dyDescent="0.25">
      <c r="A21745" s="114"/>
      <c r="B21745" s="74"/>
      <c r="C21745" s="20"/>
      <c r="D21745" s="20"/>
      <c r="E21745" s="20"/>
      <c r="F21745" s="20"/>
      <c r="G21745" s="20"/>
      <c r="H21745" s="20"/>
      <c r="I21745" s="20"/>
      <c r="J21745" s="20"/>
      <c r="K21745" s="20"/>
      <c r="L21745" s="20"/>
      <c r="M21745" s="20"/>
      <c r="N21745" s="20"/>
      <c r="O21745" s="20"/>
      <c r="P21745" s="20"/>
      <c r="Q21745" s="20"/>
      <c r="R21745" s="21"/>
      <c r="S21745" s="30"/>
      <c r="T21745" s="25"/>
      <c r="U21745" s="25"/>
      <c r="V21745" s="25"/>
      <c r="W21745" s="25"/>
      <c r="X21745" s="25"/>
      <c r="Y21745" s="25"/>
      <c r="Z21745" s="25"/>
      <c r="AA21745" s="25"/>
      <c r="AB21745" s="25"/>
      <c r="AC21745" s="25"/>
      <c r="AD21745" s="25"/>
      <c r="AE21745" s="25"/>
      <c r="AF21745" s="25"/>
      <c r="AG21745" s="25"/>
      <c r="AH21745" s="25"/>
      <c r="AI21745" s="25"/>
    </row>
    <row r="21746" spans="1:35" s="15" customFormat="1" ht="12.6" customHeight="1" x14ac:dyDescent="0.25">
      <c r="A21746" s="114"/>
      <c r="B21746" s="119" t="s">
        <v>23</v>
      </c>
      <c r="C21746" s="20"/>
      <c r="D21746" s="20"/>
      <c r="E21746" s="20"/>
      <c r="F21746" s="20"/>
      <c r="G21746" s="20"/>
      <c r="H21746" s="20"/>
      <c r="I21746" s="20"/>
      <c r="J21746" s="20"/>
      <c r="K21746" s="20"/>
      <c r="L21746" s="20"/>
      <c r="M21746" s="20"/>
      <c r="N21746" s="20"/>
      <c r="O21746" s="20"/>
      <c r="P21746" s="20"/>
      <c r="Q21746" s="20"/>
      <c r="R21746" s="20"/>
      <c r="S21746" s="121" t="s">
        <v>39</v>
      </c>
      <c r="T21746" s="122"/>
      <c r="U21746" s="123"/>
      <c r="V21746" s="81">
        <f ca="1">INDIRECT("Jäsenet!G"&amp;AI21702)</f>
        <v>14355</v>
      </c>
      <c r="W21746" s="82"/>
      <c r="X21746" s="82"/>
      <c r="Y21746" s="82"/>
      <c r="Z21746" s="82"/>
      <c r="AA21746" s="82"/>
      <c r="AB21746" s="82"/>
      <c r="AC21746" s="82"/>
      <c r="AD21746" s="82"/>
      <c r="AE21746" s="82"/>
      <c r="AF21746" s="82"/>
      <c r="AG21746" s="82"/>
      <c r="AH21746" s="82"/>
      <c r="AI21746" s="82"/>
    </row>
    <row r="21747" spans="1:35" s="15" customFormat="1" ht="12.6" customHeight="1" x14ac:dyDescent="0.25">
      <c r="A21747" s="115"/>
      <c r="B21747" s="120"/>
      <c r="C21747" s="28"/>
      <c r="D21747" s="28"/>
      <c r="E21747" s="28"/>
      <c r="F21747" s="28"/>
      <c r="G21747" s="28"/>
      <c r="H21747" s="28"/>
      <c r="I21747" s="28"/>
      <c r="J21747" s="28"/>
      <c r="K21747" s="28"/>
      <c r="L21747" s="28"/>
      <c r="M21747" s="28"/>
      <c r="N21747" s="28"/>
      <c r="O21747" s="28"/>
      <c r="P21747" s="28"/>
      <c r="Q21747" s="28"/>
      <c r="R21747" s="28"/>
      <c r="S21747" s="124"/>
      <c r="T21747" s="125"/>
      <c r="U21747" s="126"/>
      <c r="V21747" s="83"/>
      <c r="W21747" s="84"/>
      <c r="X21747" s="84"/>
      <c r="Y21747" s="84"/>
      <c r="Z21747" s="84"/>
      <c r="AA21747" s="84"/>
      <c r="AB21747" s="85"/>
      <c r="AC21747" s="85"/>
      <c r="AD21747" s="85"/>
      <c r="AE21747" s="85"/>
      <c r="AF21747" s="85"/>
      <c r="AG21747" s="85"/>
      <c r="AH21747" s="85"/>
      <c r="AI21747" s="85"/>
    </row>
    <row r="21748" spans="1:35" s="15" customFormat="1" ht="24.95" customHeight="1" x14ac:dyDescent="0.25">
      <c r="A21748" s="86" t="s">
        <v>37</v>
      </c>
      <c r="B21748" s="87"/>
      <c r="C21748" s="88"/>
      <c r="D21748" s="89"/>
      <c r="E21748" s="89"/>
      <c r="F21748" s="89"/>
      <c r="G21748" s="89"/>
      <c r="H21748" s="89"/>
      <c r="I21748" s="89"/>
      <c r="J21748" s="89"/>
      <c r="K21748" s="89"/>
      <c r="L21748" s="89"/>
      <c r="M21748" s="89"/>
      <c r="N21748" s="89"/>
      <c r="O21748" s="89"/>
      <c r="P21748" s="89"/>
      <c r="Q21748" s="89"/>
      <c r="R21748" s="90"/>
      <c r="S21748" s="91" t="s">
        <v>40</v>
      </c>
      <c r="T21748" s="92"/>
      <c r="U21748" s="93"/>
      <c r="V21748" s="94">
        <f>'Laskun tiedot'!$A$8</f>
        <v>40907</v>
      </c>
      <c r="W21748" s="95"/>
      <c r="X21748" s="95"/>
      <c r="Y21748" s="95"/>
      <c r="Z21748" s="96"/>
      <c r="AA21748" s="97" t="s">
        <v>24</v>
      </c>
      <c r="AB21748" s="98"/>
      <c r="AC21748" s="99" t="str">
        <f>'Laskun tiedot'!$A$51</f>
        <v xml:space="preserve"> </v>
      </c>
      <c r="AD21748" s="99"/>
      <c r="AE21748" s="99"/>
      <c r="AF21748" s="99"/>
      <c r="AG21748" s="99"/>
      <c r="AH21748" s="99"/>
      <c r="AI21748" s="99"/>
    </row>
    <row r="21749" spans="1:35" s="15" customFormat="1" ht="9.9499999999999993" customHeight="1" x14ac:dyDescent="0.25">
      <c r="B21749" s="41"/>
      <c r="C21749" s="42"/>
      <c r="D21749" s="42"/>
      <c r="E21749" s="42"/>
      <c r="F21749" s="42"/>
      <c r="G21749" s="42"/>
      <c r="H21749" s="42"/>
      <c r="I21749" s="43"/>
      <c r="J21749" s="42"/>
      <c r="K21749" s="42"/>
      <c r="L21749" s="42"/>
      <c r="M21749" s="42"/>
      <c r="N21749" s="42"/>
      <c r="O21749" s="42"/>
      <c r="P21749" s="42"/>
      <c r="Q21749" s="18"/>
      <c r="R21749" s="18"/>
      <c r="S21749" s="44"/>
      <c r="T21749" s="44"/>
      <c r="U21749" s="19"/>
      <c r="V21749" s="45"/>
      <c r="W21749" s="45"/>
      <c r="X21749" s="45"/>
      <c r="Y21749" s="45"/>
      <c r="Z21749" s="45"/>
      <c r="AA21749" s="45"/>
      <c r="AB21749" s="46"/>
      <c r="AC21749" s="47"/>
      <c r="AD21749" s="48"/>
      <c r="AE21749" s="48"/>
      <c r="AF21749" s="48"/>
      <c r="AG21749" s="48"/>
      <c r="AH21749" s="48"/>
      <c r="AI21749" s="48"/>
    </row>
    <row r="21750" spans="1:35" s="15" customFormat="1" ht="50.1" customHeight="1" x14ac:dyDescent="0.25">
      <c r="B21750" s="41"/>
      <c r="C21750" s="42"/>
      <c r="D21750" s="42"/>
      <c r="E21750" s="42"/>
      <c r="F21750" s="42"/>
      <c r="G21750" s="42"/>
      <c r="H21750" s="42"/>
      <c r="I21750" s="43"/>
      <c r="J21750" s="42"/>
      <c r="K21750" s="42"/>
      <c r="L21750" s="42"/>
      <c r="M21750" s="42"/>
      <c r="N21750" s="42"/>
      <c r="O21750" s="42"/>
      <c r="P21750" s="42"/>
      <c r="Q21750" s="18"/>
      <c r="R21750" s="18"/>
      <c r="S21750" s="44"/>
      <c r="T21750" s="44"/>
      <c r="U21750" s="19"/>
      <c r="V21750" s="45"/>
      <c r="W21750" s="45"/>
      <c r="X21750" s="100" t="s">
        <v>38</v>
      </c>
      <c r="Y21750" s="100"/>
      <c r="Z21750" s="100"/>
      <c r="AA21750" s="100"/>
      <c r="AB21750" s="100"/>
      <c r="AC21750" s="100"/>
      <c r="AD21750" s="100"/>
      <c r="AE21750" s="100"/>
      <c r="AF21750" s="100"/>
      <c r="AG21750" s="100"/>
      <c r="AH21750" s="100"/>
      <c r="AI21750" s="100"/>
    </row>
    <row r="21751" spans="1:35" s="8" customFormat="1" ht="23.25" x14ac:dyDescent="0.35">
      <c r="B21751" s="66"/>
      <c r="C21751" s="150" t="str">
        <f>'Laskun tiedot'!$A$2</f>
        <v>Yhdistys ry</v>
      </c>
      <c r="D21751" s="150"/>
      <c r="E21751" s="150"/>
      <c r="F21751" s="150"/>
      <c r="G21751" s="150"/>
      <c r="H21751" s="150"/>
      <c r="I21751" s="150"/>
      <c r="J21751" s="150"/>
      <c r="K21751" s="150"/>
      <c r="L21751" s="150"/>
      <c r="M21751" s="150"/>
      <c r="N21751" s="150"/>
      <c r="O21751" s="150"/>
      <c r="P21751" s="150"/>
      <c r="Q21751" s="150"/>
      <c r="R21751" s="150"/>
      <c r="S21751" s="150"/>
      <c r="T21751" s="10"/>
      <c r="U21751" s="9"/>
      <c r="V21751" s="9"/>
      <c r="W21751" s="150" t="s">
        <v>16</v>
      </c>
      <c r="X21751" s="150"/>
      <c r="Y21751" s="150"/>
      <c r="Z21751" s="150"/>
    </row>
    <row r="21752" spans="1:35" s="15" customFormat="1" x14ac:dyDescent="0.25">
      <c r="B21752" s="15" t="s">
        <v>25</v>
      </c>
      <c r="AI21752" s="65">
        <v>437</v>
      </c>
    </row>
    <row r="21753" spans="1:35" s="11" customFormat="1" ht="15" customHeight="1" x14ac:dyDescent="0.2">
      <c r="V21753" s="68"/>
      <c r="W21753" s="145" t="s">
        <v>26</v>
      </c>
      <c r="X21753" s="145"/>
      <c r="Y21753" s="145"/>
      <c r="Z21753" s="145"/>
      <c r="AA21753" s="145"/>
      <c r="AB21753" s="145"/>
      <c r="AC21753" s="68"/>
      <c r="AD21753" s="68"/>
      <c r="AE21753" s="145" t="s">
        <v>18</v>
      </c>
      <c r="AF21753" s="145"/>
      <c r="AG21753" s="145"/>
      <c r="AH21753" s="145"/>
      <c r="AI21753" s="145"/>
    </row>
    <row r="21754" spans="1:35" s="15" customFormat="1" ht="15" customHeight="1" x14ac:dyDescent="0.25">
      <c r="B21754" s="62"/>
      <c r="C21754" s="146" t="str">
        <f ca="1">INDIRECT("Jäsenet!C"&amp;AI21752)&amp;$B$2&amp;INDIRECT("Jäsenet!B"&amp;AI21752)</f>
        <v xml:space="preserve"> </v>
      </c>
      <c r="D21754" s="146"/>
      <c r="E21754" s="146"/>
      <c r="F21754" s="146"/>
      <c r="G21754" s="146"/>
      <c r="H21754" s="146"/>
      <c r="I21754" s="146"/>
      <c r="J21754" s="146"/>
      <c r="K21754" s="146"/>
      <c r="L21754" s="146"/>
      <c r="M21754" s="146"/>
      <c r="N21754" s="146"/>
      <c r="O21754" s="146"/>
      <c r="P21754" s="146"/>
      <c r="Q21754" s="146"/>
      <c r="R21754" s="146"/>
      <c r="S21754" s="146"/>
      <c r="T21754" s="13"/>
      <c r="U21754" s="64"/>
      <c r="V21754" s="64"/>
      <c r="W21754" s="147">
        <f>'Laskun tiedot'!$A$5</f>
        <v>40618</v>
      </c>
      <c r="X21754" s="147"/>
      <c r="Y21754" s="147"/>
      <c r="Z21754" s="147"/>
      <c r="AA21754" s="147"/>
      <c r="AB21754" s="147"/>
      <c r="AC21754" s="64"/>
      <c r="AD21754" s="64"/>
      <c r="AE21754" s="147">
        <f>'Laskun tiedot'!$A$8</f>
        <v>40907</v>
      </c>
      <c r="AF21754" s="147"/>
      <c r="AG21754" s="147"/>
      <c r="AH21754" s="147"/>
      <c r="AI21754" s="147"/>
    </row>
    <row r="21755" spans="1:35" s="15" customFormat="1" ht="15" customHeight="1" x14ac:dyDescent="0.25">
      <c r="B21755" s="62"/>
      <c r="C21755" s="146">
        <f ca="1">INDIRECT("Jäsenet!D"&amp;AI21752)</f>
        <v>0</v>
      </c>
      <c r="D21755" s="146"/>
      <c r="E21755" s="146"/>
      <c r="F21755" s="146"/>
      <c r="G21755" s="146"/>
      <c r="H21755" s="146"/>
      <c r="I21755" s="146"/>
      <c r="J21755" s="146"/>
      <c r="K21755" s="146"/>
      <c r="L21755" s="146"/>
      <c r="M21755" s="146"/>
      <c r="N21755" s="146"/>
      <c r="O21755" s="146"/>
      <c r="P21755" s="146"/>
      <c r="Q21755" s="146"/>
      <c r="R21755" s="146"/>
      <c r="S21755" s="146"/>
    </row>
    <row r="21756" spans="1:35" s="11" customFormat="1" ht="15" customHeight="1" x14ac:dyDescent="0.25">
      <c r="B21756" s="67"/>
      <c r="C21756" s="148" t="str">
        <f ca="1">INDIRECT("Jäsenet!E"&amp;AI21752)&amp;$B$2&amp;INDIRECT("Jäsenet!F"&amp;AI21752)</f>
        <v xml:space="preserve"> </v>
      </c>
      <c r="D21756" s="148"/>
      <c r="E21756" s="148"/>
      <c r="F21756" s="148"/>
      <c r="G21756" s="148"/>
      <c r="H21756" s="148"/>
      <c r="I21756" s="148"/>
      <c r="J21756" s="148"/>
      <c r="K21756" s="148"/>
      <c r="L21756" s="148"/>
      <c r="M21756" s="148"/>
      <c r="N21756" s="148"/>
      <c r="O21756" s="148"/>
      <c r="P21756" s="148"/>
      <c r="Q21756" s="148"/>
      <c r="R21756" s="148"/>
      <c r="S21756" s="148"/>
      <c r="W21756" s="145" t="s">
        <v>17</v>
      </c>
      <c r="X21756" s="145"/>
      <c r="Y21756" s="145"/>
      <c r="Z21756" s="145"/>
      <c r="AA21756" s="145"/>
      <c r="AB21756" s="145"/>
    </row>
    <row r="21757" spans="1:35" s="15" customFormat="1" ht="15" customHeight="1" x14ac:dyDescent="0.25">
      <c r="T21757" s="78"/>
      <c r="U21757" s="63"/>
      <c r="V21757" s="63"/>
      <c r="W21757" s="149">
        <f ca="1">INDIRECT("Jäsenet!A"&amp;AI21752)</f>
        <v>436</v>
      </c>
      <c r="X21757" s="149"/>
      <c r="Y21757" s="149"/>
      <c r="Z21757" s="149"/>
      <c r="AA21757" s="149"/>
      <c r="AB21757" s="149"/>
    </row>
    <row r="21758" spans="1:35" s="15" customFormat="1" ht="15" customHeight="1" x14ac:dyDescent="0.25">
      <c r="B21758" s="39"/>
      <c r="C21758" s="39"/>
      <c r="D21758" s="39"/>
      <c r="E21758" s="39"/>
      <c r="F21758" s="39"/>
      <c r="G21758" s="39"/>
      <c r="H21758" s="39"/>
      <c r="I21758" s="39"/>
      <c r="J21758" s="39"/>
      <c r="K21758" s="39"/>
      <c r="L21758" s="39"/>
      <c r="M21758" s="39"/>
      <c r="N21758" s="39"/>
      <c r="O21758" s="39"/>
      <c r="P21758" s="39"/>
      <c r="Q21758" s="39"/>
      <c r="R21758" s="39"/>
      <c r="S21758" s="39"/>
      <c r="T21758" s="78"/>
      <c r="U21758" s="78"/>
      <c r="V21758" s="78"/>
      <c r="W21758" s="78"/>
      <c r="X21758" s="78"/>
      <c r="Y21758" s="78"/>
      <c r="Z21758" s="78"/>
      <c r="AA21758" s="39"/>
      <c r="AB21758" s="39"/>
      <c r="AC21758" s="39"/>
      <c r="AD21758" s="39"/>
      <c r="AE21758" s="39"/>
      <c r="AF21758" s="39"/>
      <c r="AG21758" s="39"/>
      <c r="AH21758" s="39"/>
      <c r="AI21758" s="39"/>
    </row>
    <row r="21759" spans="1:35" s="15" customFormat="1" ht="15" customHeight="1" x14ac:dyDescent="0.25">
      <c r="A21759" s="32"/>
      <c r="B21759" s="32"/>
      <c r="C21759" s="32"/>
      <c r="D21759" s="32"/>
      <c r="E21759" s="32"/>
      <c r="F21759" s="32"/>
      <c r="G21759" s="32"/>
      <c r="H21759" s="32"/>
      <c r="I21759" s="32"/>
      <c r="J21759" s="32"/>
      <c r="K21759" s="32"/>
      <c r="L21759" s="32"/>
      <c r="M21759" s="32"/>
      <c r="N21759" s="32"/>
      <c r="O21759" s="32"/>
      <c r="P21759" s="32"/>
      <c r="Q21759" s="32"/>
      <c r="R21759" s="32"/>
      <c r="S21759" s="32"/>
      <c r="T21759" s="33"/>
      <c r="U21759" s="33"/>
      <c r="V21759" s="33"/>
      <c r="W21759" s="35"/>
      <c r="X21759" s="33"/>
      <c r="Y21759" s="33"/>
      <c r="Z21759" s="33"/>
      <c r="AA21759" s="32"/>
      <c r="AB21759" s="32"/>
      <c r="AC21759" s="32"/>
      <c r="AD21759" s="32"/>
      <c r="AE21759" s="32"/>
      <c r="AF21759" s="32"/>
      <c r="AG21759" s="32"/>
      <c r="AH21759" s="32"/>
      <c r="AI21759" s="32"/>
    </row>
    <row r="21760" spans="1:35" s="15" customFormat="1" ht="15" customHeight="1" x14ac:dyDescent="0.25">
      <c r="B21760" s="39"/>
      <c r="C21760" s="39"/>
      <c r="D21760" s="39"/>
      <c r="E21760" s="39"/>
      <c r="F21760" s="39"/>
      <c r="G21760" s="39"/>
      <c r="H21760" s="39"/>
      <c r="I21760" s="39"/>
      <c r="J21760" s="39"/>
      <c r="K21760" s="39"/>
      <c r="L21760" s="39"/>
      <c r="M21760" s="39"/>
      <c r="N21760" s="39"/>
      <c r="O21760" s="39"/>
      <c r="P21760" s="39"/>
      <c r="Q21760" s="39"/>
      <c r="R21760" s="39"/>
      <c r="S21760" s="39"/>
      <c r="T21760" s="78"/>
      <c r="U21760" s="78"/>
      <c r="V21760" s="78"/>
      <c r="W21760" s="34"/>
      <c r="X21760" s="78"/>
      <c r="Y21760" s="78"/>
      <c r="Z21760" s="78"/>
      <c r="AA21760" s="39"/>
      <c r="AB21760" s="39"/>
      <c r="AC21760" s="39"/>
      <c r="AD21760" s="39"/>
      <c r="AE21760" s="39"/>
      <c r="AF21760" s="39"/>
      <c r="AG21760" s="39"/>
      <c r="AH21760" s="39"/>
      <c r="AI21760" s="39"/>
    </row>
    <row r="21761" spans="2:35" s="15" customFormat="1" ht="15" customHeight="1" x14ac:dyDescent="0.25">
      <c r="B21761" s="36" t="str">
        <f>'Laskun tiedot'!$A$11</f>
        <v>--------------------</v>
      </c>
      <c r="C21761" s="39"/>
      <c r="D21761" s="39"/>
      <c r="E21761" s="39"/>
      <c r="F21761" s="39"/>
      <c r="G21761" s="39"/>
      <c r="H21761" s="39"/>
      <c r="I21761" s="39"/>
      <c r="J21761" s="39"/>
      <c r="K21761" s="39"/>
      <c r="L21761" s="39"/>
      <c r="M21761" s="39"/>
      <c r="N21761" s="39"/>
      <c r="O21761" s="39"/>
      <c r="P21761" s="39"/>
      <c r="Q21761" s="39"/>
      <c r="R21761" s="39"/>
      <c r="S21761" s="39"/>
      <c r="T21761" s="17"/>
      <c r="U21761" s="17"/>
      <c r="V21761" s="17"/>
      <c r="W21761" s="17"/>
      <c r="X21761" s="17"/>
      <c r="Y21761" s="17"/>
      <c r="Z21761" s="17"/>
      <c r="AA21761" s="17"/>
      <c r="AB21761" s="17"/>
      <c r="AC21761" s="17"/>
      <c r="AD21761" s="17"/>
      <c r="AE21761" s="17"/>
      <c r="AF21761" s="17"/>
      <c r="AG21761" s="17"/>
      <c r="AH21761" s="17"/>
      <c r="AI21761" s="17"/>
    </row>
    <row r="21762" spans="2:35" s="15" customFormat="1" ht="15" customHeight="1" x14ac:dyDescent="0.25">
      <c r="B21762" s="36" t="str">
        <f>'Laskun tiedot'!$A$12</f>
        <v>Vuosi 2011</v>
      </c>
      <c r="C21762" s="78"/>
      <c r="D21762" s="78"/>
      <c r="E21762" s="78"/>
      <c r="F21762" s="78"/>
      <c r="G21762" s="78"/>
      <c r="H21762" s="78"/>
      <c r="I21762" s="78"/>
      <c r="J21762" s="78"/>
      <c r="K21762" s="78"/>
      <c r="L21762" s="78"/>
      <c r="M21762" s="78"/>
      <c r="N21762" s="78"/>
      <c r="O21762" s="78"/>
      <c r="P21762" s="39"/>
      <c r="Q21762" s="39"/>
      <c r="R21762" s="39"/>
      <c r="S21762" s="39"/>
      <c r="T21762" s="39"/>
      <c r="U21762" s="39"/>
      <c r="V21762" s="39"/>
      <c r="W21762" s="39"/>
      <c r="X21762" s="39"/>
      <c r="Y21762" s="39"/>
      <c r="Z21762" s="39"/>
      <c r="AA21762" s="39"/>
      <c r="AB21762" s="39"/>
      <c r="AC21762" s="13"/>
      <c r="AD21762" s="13"/>
      <c r="AE21762" s="13"/>
      <c r="AF21762" s="13"/>
      <c r="AG21762" s="13"/>
      <c r="AH21762" s="13"/>
      <c r="AI21762" s="13"/>
    </row>
    <row r="21763" spans="2:35" s="15" customFormat="1" ht="15" customHeight="1" x14ac:dyDescent="0.25">
      <c r="B21763" s="36" t="str">
        <f>'Laskun tiedot'!$A$13</f>
        <v>JÄSENMAKSU ………. 10 €</v>
      </c>
      <c r="T21763" s="11"/>
      <c r="U21763" s="11"/>
      <c r="V21763" s="11"/>
      <c r="W21763" s="11"/>
      <c r="X21763" s="11"/>
      <c r="Y21763" s="11"/>
      <c r="Z21763" s="11"/>
      <c r="AA21763" s="11"/>
      <c r="AB21763" s="11"/>
      <c r="AC21763" s="11"/>
      <c r="AD21763" s="11"/>
      <c r="AE21763" s="11"/>
      <c r="AF21763" s="11"/>
      <c r="AG21763" s="11"/>
      <c r="AH21763" s="11"/>
      <c r="AI21763" s="11"/>
    </row>
    <row r="21764" spans="2:35" s="15" customFormat="1" ht="15" customHeight="1" x14ac:dyDescent="0.25">
      <c r="B21764" s="36" t="str">
        <f>'Laskun tiedot'!$A$14</f>
        <v>--------------------</v>
      </c>
      <c r="T21764" s="39"/>
      <c r="AC21764" s="39"/>
    </row>
    <row r="21765" spans="2:35" s="15" customFormat="1" ht="15" customHeight="1" x14ac:dyDescent="0.25">
      <c r="B21765" s="36" t="str">
        <f>'Laskun tiedot'!$A$15</f>
        <v xml:space="preserve"> </v>
      </c>
      <c r="T21765" s="11"/>
      <c r="U21765" s="11"/>
      <c r="V21765" s="11"/>
      <c r="W21765" s="11"/>
      <c r="X21765" s="11"/>
      <c r="Y21765" s="11"/>
      <c r="Z21765" s="11"/>
      <c r="AA21765" s="11"/>
      <c r="AB21765" s="11"/>
      <c r="AC21765" s="11"/>
      <c r="AD21765" s="11"/>
      <c r="AE21765" s="11"/>
      <c r="AF21765" s="11"/>
      <c r="AG21765" s="11"/>
      <c r="AH21765" s="11"/>
      <c r="AI21765" s="11"/>
    </row>
    <row r="21766" spans="2:35" s="15" customFormat="1" ht="15" customHeight="1" x14ac:dyDescent="0.25">
      <c r="B21766" s="36" t="str">
        <f>'Laskun tiedot'!$A$16</f>
        <v xml:space="preserve"> </v>
      </c>
      <c r="C21766" s="39"/>
      <c r="D21766" s="39"/>
      <c r="E21766" s="39"/>
      <c r="F21766" s="39"/>
      <c r="G21766" s="39"/>
      <c r="H21766" s="39"/>
      <c r="I21766" s="39"/>
      <c r="J21766" s="39"/>
      <c r="K21766" s="39"/>
      <c r="L21766" s="39"/>
      <c r="M21766" s="39"/>
      <c r="N21766" s="39"/>
      <c r="O21766" s="39"/>
      <c r="P21766" s="39"/>
      <c r="Q21766" s="39"/>
      <c r="R21766" s="39"/>
      <c r="S21766" s="39"/>
      <c r="T21766" s="39"/>
      <c r="U21766" s="39"/>
      <c r="V21766" s="39"/>
      <c r="W21766" s="39"/>
      <c r="X21766" s="39"/>
      <c r="Y21766" s="39"/>
      <c r="Z21766" s="39"/>
      <c r="AA21766" s="39"/>
      <c r="AB21766" s="39"/>
      <c r="AC21766" s="39"/>
      <c r="AD21766" s="39"/>
      <c r="AE21766" s="39"/>
      <c r="AF21766" s="39"/>
      <c r="AG21766" s="39"/>
      <c r="AH21766" s="39"/>
      <c r="AI21766" s="39"/>
    </row>
    <row r="21767" spans="2:35" s="15" customFormat="1" ht="15" customHeight="1" x14ac:dyDescent="0.25">
      <c r="B21767" s="36" t="str">
        <f>'Laskun tiedot'!$A$17</f>
        <v xml:space="preserve"> </v>
      </c>
    </row>
    <row r="21768" spans="2:35" s="11" customFormat="1" ht="15" customHeight="1" x14ac:dyDescent="0.25">
      <c r="B21768" s="36" t="str">
        <f>'Laskun tiedot'!$A$18</f>
        <v xml:space="preserve"> </v>
      </c>
    </row>
    <row r="21769" spans="2:35" s="15" customFormat="1" ht="15" customHeight="1" x14ac:dyDescent="0.25">
      <c r="B21769" s="36" t="str">
        <f>'Laskun tiedot'!$A$19</f>
        <v xml:space="preserve"> </v>
      </c>
      <c r="M21769" s="16"/>
      <c r="N21769" s="1"/>
      <c r="O21769" s="1"/>
      <c r="P21769" s="16"/>
      <c r="Q21769" s="1"/>
      <c r="R21769" s="1"/>
      <c r="T21769" s="16"/>
      <c r="U21769" s="1"/>
      <c r="V21769" s="1"/>
      <c r="W21769" s="1"/>
      <c r="X21769" s="1"/>
      <c r="Z21769" s="16"/>
      <c r="AA21769" s="1"/>
      <c r="AB21769" s="1"/>
      <c r="AD21769" s="16"/>
      <c r="AE21769" s="1"/>
      <c r="AF21769" s="1"/>
      <c r="AG21769" s="1"/>
      <c r="AH21769" s="1"/>
    </row>
    <row r="21770" spans="2:35" s="15" customFormat="1" ht="15" customHeight="1" x14ac:dyDescent="0.25">
      <c r="B21770" s="36" t="str">
        <f>'Laskun tiedot'!$A$20</f>
        <v xml:space="preserve"> </v>
      </c>
      <c r="M21770" s="16"/>
      <c r="N21770" s="1"/>
      <c r="O21770" s="1"/>
      <c r="P21770" s="16"/>
      <c r="Q21770" s="1"/>
      <c r="R21770" s="1"/>
      <c r="T21770" s="16"/>
      <c r="U21770" s="1"/>
      <c r="V21770" s="1"/>
      <c r="W21770" s="1"/>
      <c r="X21770" s="1"/>
      <c r="Z21770" s="16"/>
      <c r="AA21770" s="1"/>
      <c r="AB21770" s="1"/>
      <c r="AD21770" s="16"/>
      <c r="AE21770" s="1"/>
      <c r="AF21770" s="1"/>
      <c r="AG21770" s="1"/>
      <c r="AH21770" s="1"/>
    </row>
    <row r="21771" spans="2:35" s="15" customFormat="1" ht="15" customHeight="1" x14ac:dyDescent="0.25">
      <c r="B21771" s="36" t="str">
        <f>'Laskun tiedot'!$A$21</f>
        <v xml:space="preserve"> </v>
      </c>
      <c r="M21771" s="16"/>
      <c r="N21771" s="1"/>
      <c r="O21771" s="1"/>
      <c r="P21771" s="16"/>
      <c r="Q21771" s="1"/>
      <c r="R21771" s="1"/>
      <c r="T21771" s="16"/>
      <c r="U21771" s="1"/>
      <c r="V21771" s="1"/>
      <c r="W21771" s="1"/>
      <c r="X21771" s="1"/>
      <c r="Z21771" s="16"/>
      <c r="AA21771" s="1"/>
      <c r="AB21771" s="1"/>
      <c r="AD21771" s="16"/>
      <c r="AE21771" s="1"/>
      <c r="AF21771" s="1"/>
      <c r="AG21771" s="1"/>
      <c r="AH21771" s="1"/>
    </row>
    <row r="21772" spans="2:35" s="15" customFormat="1" ht="15" customHeight="1" x14ac:dyDescent="0.25">
      <c r="B21772" s="36" t="str">
        <f>'Laskun tiedot'!$A$22</f>
        <v xml:space="preserve"> </v>
      </c>
      <c r="M21772" s="16"/>
      <c r="N21772" s="1"/>
      <c r="O21772" s="1"/>
      <c r="P21772" s="16"/>
      <c r="Q21772" s="1"/>
      <c r="R21772" s="1"/>
      <c r="T21772" s="16"/>
      <c r="U21772" s="1"/>
      <c r="V21772" s="1"/>
      <c r="W21772" s="1"/>
      <c r="X21772" s="1"/>
      <c r="Z21772" s="16"/>
      <c r="AA21772" s="1"/>
      <c r="AB21772" s="1"/>
      <c r="AD21772" s="16"/>
      <c r="AE21772" s="1"/>
      <c r="AF21772" s="1"/>
      <c r="AG21772" s="1"/>
      <c r="AH21772" s="1"/>
    </row>
    <row r="21773" spans="2:35" s="15" customFormat="1" ht="15" customHeight="1" x14ac:dyDescent="0.25">
      <c r="B21773" s="36" t="str">
        <f>'Laskun tiedot'!$A$23</f>
        <v xml:space="preserve"> </v>
      </c>
      <c r="M21773" s="16"/>
      <c r="N21773" s="1"/>
      <c r="O21773" s="1"/>
      <c r="P21773" s="16"/>
      <c r="Q21773" s="1"/>
      <c r="R21773" s="1"/>
      <c r="T21773" s="16"/>
      <c r="U21773" s="1"/>
      <c r="V21773" s="1"/>
      <c r="W21773" s="1"/>
      <c r="X21773" s="1"/>
      <c r="Z21773" s="16"/>
      <c r="AA21773" s="1"/>
      <c r="AB21773" s="1"/>
      <c r="AD21773" s="16"/>
      <c r="AE21773" s="1"/>
      <c r="AF21773" s="1"/>
      <c r="AG21773" s="1"/>
      <c r="AH21773" s="1"/>
    </row>
    <row r="21774" spans="2:35" s="15" customFormat="1" ht="15" customHeight="1" x14ac:dyDescent="0.25">
      <c r="B21774" s="36" t="str">
        <f>'Laskun tiedot'!$A$24</f>
        <v xml:space="preserve"> </v>
      </c>
      <c r="M21774" s="16"/>
      <c r="N21774" s="1"/>
      <c r="O21774" s="1"/>
      <c r="P21774" s="16"/>
      <c r="Q21774" s="1"/>
      <c r="R21774" s="1"/>
      <c r="T21774" s="16"/>
      <c r="U21774" s="1"/>
      <c r="V21774" s="1"/>
      <c r="W21774" s="1"/>
      <c r="X21774" s="1"/>
      <c r="Z21774" s="16"/>
      <c r="AA21774" s="1"/>
      <c r="AB21774" s="1"/>
      <c r="AD21774" s="16"/>
      <c r="AE21774" s="1"/>
      <c r="AF21774" s="1"/>
      <c r="AG21774" s="1"/>
      <c r="AH21774" s="1"/>
    </row>
    <row r="21775" spans="2:35" s="15" customFormat="1" ht="15" customHeight="1" x14ac:dyDescent="0.25">
      <c r="B21775" s="36" t="str">
        <f>'Laskun tiedot'!$A$25</f>
        <v xml:space="preserve"> </v>
      </c>
      <c r="M21775" s="16"/>
      <c r="N21775" s="1"/>
      <c r="O21775" s="1"/>
      <c r="P21775" s="16"/>
      <c r="Q21775" s="1"/>
      <c r="R21775" s="1"/>
      <c r="T21775" s="16"/>
      <c r="U21775" s="1"/>
      <c r="V21775" s="1"/>
      <c r="W21775" s="1"/>
      <c r="X21775" s="1"/>
      <c r="Z21775" s="16"/>
      <c r="AA21775" s="1"/>
      <c r="AB21775" s="1"/>
      <c r="AD21775" s="16"/>
      <c r="AE21775" s="1"/>
      <c r="AF21775" s="1"/>
      <c r="AG21775" s="1"/>
      <c r="AH21775" s="1"/>
    </row>
    <row r="21776" spans="2:35" s="15" customFormat="1" ht="15" customHeight="1" x14ac:dyDescent="0.25">
      <c r="B21776" s="36" t="str">
        <f>'Laskun tiedot'!$A$26</f>
        <v xml:space="preserve"> </v>
      </c>
      <c r="M21776" s="16"/>
      <c r="N21776" s="1"/>
      <c r="O21776" s="1"/>
      <c r="P21776" s="16"/>
      <c r="Q21776" s="1"/>
      <c r="R21776" s="1"/>
      <c r="T21776" s="16"/>
      <c r="U21776" s="1"/>
      <c r="V21776" s="1"/>
      <c r="W21776" s="1"/>
      <c r="X21776" s="1"/>
      <c r="Z21776" s="16"/>
      <c r="AA21776" s="1"/>
      <c r="AB21776" s="1"/>
      <c r="AD21776" s="16"/>
      <c r="AE21776" s="1"/>
      <c r="AF21776" s="1"/>
      <c r="AG21776" s="1"/>
      <c r="AH21776" s="1"/>
    </row>
    <row r="21777" spans="1:35" s="15" customFormat="1" ht="15" customHeight="1" x14ac:dyDescent="0.25">
      <c r="B21777" s="36" t="str">
        <f>'Laskun tiedot'!$A$27</f>
        <v xml:space="preserve"> </v>
      </c>
      <c r="M21777" s="16"/>
      <c r="N21777" s="1"/>
      <c r="O21777" s="1"/>
      <c r="P21777" s="16"/>
      <c r="Q21777" s="1"/>
      <c r="R21777" s="1"/>
      <c r="T21777" s="16"/>
      <c r="U21777" s="1"/>
      <c r="V21777" s="1"/>
      <c r="W21777" s="1"/>
      <c r="X21777" s="1"/>
      <c r="Z21777" s="16"/>
      <c r="AA21777" s="1"/>
      <c r="AB21777" s="1"/>
      <c r="AD21777" s="16"/>
      <c r="AE21777" s="1"/>
      <c r="AF21777" s="1"/>
      <c r="AG21777" s="1"/>
      <c r="AH21777" s="1"/>
    </row>
    <row r="21778" spans="1:35" s="15" customFormat="1" ht="15" customHeight="1" x14ac:dyDescent="0.25">
      <c r="B21778" s="36"/>
      <c r="M21778" s="16"/>
      <c r="N21778" s="1"/>
      <c r="O21778" s="1"/>
      <c r="P21778" s="16"/>
      <c r="Q21778" s="1"/>
      <c r="R21778" s="1"/>
      <c r="T21778" s="16"/>
      <c r="U21778" s="1"/>
      <c r="V21778" s="1"/>
      <c r="W21778" s="1"/>
      <c r="X21778" s="1"/>
      <c r="Z21778" s="16"/>
      <c r="AA21778" s="1"/>
      <c r="AB21778" s="1"/>
      <c r="AD21778" s="16"/>
      <c r="AE21778" s="1"/>
      <c r="AF21778" s="1"/>
      <c r="AG21778" s="1"/>
      <c r="AH21778" s="1"/>
    </row>
    <row r="21779" spans="1:35" s="80" customFormat="1" ht="12" customHeight="1" x14ac:dyDescent="0.25">
      <c r="B21779" s="143" t="str">
        <f>'Laskun tiedot'!$A$30</f>
        <v>Sihteeri:</v>
      </c>
      <c r="C21779" s="143"/>
      <c r="D21779" s="143"/>
      <c r="E21779" s="143"/>
      <c r="F21779" s="143"/>
      <c r="G21779" s="143"/>
      <c r="H21779" s="143"/>
      <c r="I21779" s="143"/>
      <c r="J21779" s="143" t="str">
        <f>'Laskun tiedot'!$B$30</f>
        <v>Puh.</v>
      </c>
      <c r="K21779" s="143"/>
      <c r="L21779" s="143"/>
      <c r="M21779" s="143"/>
      <c r="N21779" s="143"/>
      <c r="O21779" s="143"/>
      <c r="P21779" s="143"/>
      <c r="Q21779" s="143"/>
      <c r="R21779" s="143"/>
      <c r="S21779" s="143" t="str">
        <f>'Laskun tiedot'!$C$30</f>
        <v xml:space="preserve"> </v>
      </c>
      <c r="T21779" s="143"/>
      <c r="U21779" s="143"/>
      <c r="V21779" s="143"/>
      <c r="W21779" s="143"/>
      <c r="X21779" s="143"/>
      <c r="Y21779" s="143"/>
      <c r="Z21779" s="143"/>
      <c r="AA21779" s="143" t="str">
        <f>'Laskun tiedot'!$D$30</f>
        <v xml:space="preserve"> </v>
      </c>
      <c r="AB21779" s="143"/>
      <c r="AC21779" s="143"/>
      <c r="AD21779" s="143"/>
      <c r="AE21779" s="143"/>
      <c r="AF21779" s="143"/>
      <c r="AG21779" s="143"/>
      <c r="AH21779" s="143"/>
      <c r="AI21779" s="143"/>
    </row>
    <row r="21780" spans="1:35" s="79" customFormat="1" ht="12" customHeight="1" x14ac:dyDescent="0.2">
      <c r="B21780" s="143" t="str">
        <f>'Laskun tiedot'!$A$31</f>
        <v xml:space="preserve"> </v>
      </c>
      <c r="C21780" s="143"/>
      <c r="D21780" s="143"/>
      <c r="E21780" s="143"/>
      <c r="F21780" s="143"/>
      <c r="G21780" s="143"/>
      <c r="H21780" s="143"/>
      <c r="I21780" s="143"/>
      <c r="J21780" s="143" t="str">
        <f>'Laskun tiedot'!$B$31</f>
        <v xml:space="preserve"> </v>
      </c>
      <c r="K21780" s="143"/>
      <c r="L21780" s="143"/>
      <c r="M21780" s="143"/>
      <c r="N21780" s="143"/>
      <c r="O21780" s="143"/>
      <c r="P21780" s="143"/>
      <c r="Q21780" s="143"/>
      <c r="R21780" s="143"/>
      <c r="S21780" s="144" t="str">
        <f>'Laskun tiedot'!$C$31</f>
        <v xml:space="preserve"> </v>
      </c>
      <c r="T21780" s="144"/>
      <c r="U21780" s="144"/>
      <c r="V21780" s="144"/>
      <c r="W21780" s="144"/>
      <c r="X21780" s="144"/>
      <c r="Y21780" s="144"/>
      <c r="Z21780" s="144"/>
      <c r="AA21780" s="144" t="str">
        <f>'Laskun tiedot'!$D$31</f>
        <v xml:space="preserve"> </v>
      </c>
      <c r="AB21780" s="144"/>
      <c r="AC21780" s="144"/>
      <c r="AD21780" s="144"/>
      <c r="AE21780" s="144"/>
      <c r="AF21780" s="144"/>
      <c r="AG21780" s="144"/>
      <c r="AH21780" s="144"/>
      <c r="AI21780" s="144"/>
    </row>
    <row r="21781" spans="1:35" s="80" customFormat="1" ht="12" customHeight="1" x14ac:dyDescent="0.25">
      <c r="B21781" s="143" t="str">
        <f>'Laskun tiedot'!$A$32</f>
        <v xml:space="preserve"> </v>
      </c>
      <c r="C21781" s="143"/>
      <c r="D21781" s="143"/>
      <c r="E21781" s="143"/>
      <c r="F21781" s="143"/>
      <c r="G21781" s="143"/>
      <c r="H21781" s="143"/>
      <c r="I21781" s="143"/>
      <c r="J21781" s="143" t="str">
        <f>'Laskun tiedot'!$B$32</f>
        <v xml:space="preserve"> </v>
      </c>
      <c r="K21781" s="143"/>
      <c r="L21781" s="143"/>
      <c r="M21781" s="143"/>
      <c r="N21781" s="143"/>
      <c r="O21781" s="143"/>
      <c r="P21781" s="143"/>
      <c r="Q21781" s="143"/>
      <c r="R21781" s="143"/>
      <c r="S21781" s="144" t="str">
        <f>'Laskun tiedot'!$C$32</f>
        <v xml:space="preserve"> </v>
      </c>
      <c r="T21781" s="144"/>
      <c r="U21781" s="144"/>
      <c r="V21781" s="144"/>
      <c r="W21781" s="144"/>
      <c r="X21781" s="144"/>
      <c r="Y21781" s="144"/>
      <c r="Z21781" s="144"/>
      <c r="AA21781" s="144" t="str">
        <f>'Laskun tiedot'!$D$32</f>
        <v xml:space="preserve"> </v>
      </c>
      <c r="AB21781" s="144"/>
      <c r="AC21781" s="144"/>
      <c r="AD21781" s="144"/>
      <c r="AE21781" s="144"/>
      <c r="AF21781" s="144"/>
      <c r="AG21781" s="144"/>
      <c r="AH21781" s="144"/>
      <c r="AI21781" s="144"/>
    </row>
    <row r="21782" spans="1:35" s="15" customFormat="1" ht="15" customHeight="1" x14ac:dyDescent="0.25">
      <c r="A21782" s="60"/>
      <c r="B21782" s="61"/>
      <c r="C21782" s="61"/>
      <c r="D21782" s="61"/>
      <c r="E21782" s="61"/>
      <c r="F21782" s="61"/>
      <c r="G21782" s="61"/>
      <c r="H21782" s="61"/>
      <c r="I21782" s="61"/>
      <c r="J21782" s="61"/>
      <c r="K21782" s="61"/>
      <c r="L21782" s="61"/>
      <c r="M21782" s="61"/>
      <c r="N21782" s="61"/>
      <c r="O21782" s="61"/>
      <c r="P21782" s="61"/>
      <c r="Q21782" s="61"/>
      <c r="R21782" s="61"/>
      <c r="S21782" s="61"/>
      <c r="T21782" s="61"/>
      <c r="U21782" s="61"/>
      <c r="V21782" s="61"/>
      <c r="W21782" s="61"/>
      <c r="X21782" s="61"/>
      <c r="Y21782" s="61"/>
      <c r="Z21782" s="61"/>
      <c r="AA21782" s="61"/>
      <c r="AB21782" s="61"/>
      <c r="AC21782" s="61"/>
      <c r="AD21782" s="61"/>
      <c r="AE21782" s="61"/>
      <c r="AF21782" s="61"/>
      <c r="AG21782" s="61"/>
      <c r="AH21782" s="61"/>
      <c r="AI21782" s="61"/>
    </row>
    <row r="21783" spans="1:35" s="15" customFormat="1" ht="15" customHeight="1" x14ac:dyDescent="0.25">
      <c r="B21783" s="39"/>
      <c r="C21783" s="39"/>
      <c r="D21783" s="39"/>
      <c r="E21783" s="39"/>
      <c r="F21783" s="39"/>
      <c r="G21783" s="39"/>
      <c r="H21783" s="39"/>
      <c r="I21783" s="39"/>
      <c r="J21783" s="39"/>
      <c r="K21783" s="39"/>
      <c r="L21783" s="39"/>
      <c r="M21783" s="39"/>
      <c r="N21783" s="39"/>
      <c r="O21783" s="39"/>
      <c r="P21783" s="39"/>
      <c r="Q21783" s="39"/>
      <c r="R21783" s="39"/>
      <c r="S21783" s="39"/>
      <c r="T21783" s="39"/>
      <c r="U21783" s="39"/>
      <c r="V21783" s="39"/>
      <c r="W21783" s="39"/>
      <c r="X21783" s="39"/>
      <c r="Y21783" s="39"/>
      <c r="Z21783" s="39"/>
      <c r="AA21783" s="39"/>
      <c r="AB21783" s="59"/>
      <c r="AC21783" s="59"/>
      <c r="AD21783" s="39"/>
      <c r="AE21783" s="39"/>
      <c r="AF21783" s="39"/>
      <c r="AG21783" s="39"/>
      <c r="AH21783" s="39"/>
      <c r="AI21783" s="39"/>
    </row>
    <row r="21784" spans="1:35" s="15" customFormat="1" ht="11.1" customHeight="1" x14ac:dyDescent="0.25">
      <c r="A21784" s="72"/>
      <c r="B21784" s="73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 s="18"/>
      <c r="N21784" s="18"/>
      <c r="O21784" s="18"/>
      <c r="P21784" s="18"/>
      <c r="Q21784" s="18"/>
      <c r="R21784" s="18"/>
      <c r="S21784" s="127" t="s">
        <v>35</v>
      </c>
      <c r="T21784" s="128"/>
      <c r="U21784" s="128"/>
      <c r="V21784" s="128"/>
      <c r="W21784" s="128"/>
      <c r="X21784" s="128"/>
      <c r="Y21784" s="128"/>
      <c r="Z21784" s="128"/>
      <c r="AA21784" s="129"/>
      <c r="AB21784" s="128" t="s">
        <v>36</v>
      </c>
      <c r="AC21784" s="128"/>
      <c r="AD21784" s="128"/>
      <c r="AE21784" s="128"/>
      <c r="AF21784" s="128"/>
      <c r="AG21784" s="128"/>
      <c r="AH21784" s="128"/>
      <c r="AI21784" s="128"/>
    </row>
    <row r="21785" spans="1:35" s="15" customFormat="1" ht="15" customHeight="1" x14ac:dyDescent="0.25">
      <c r="A21785" s="116" t="s">
        <v>19</v>
      </c>
      <c r="B21785" s="130"/>
      <c r="C21785" s="20"/>
      <c r="D21785" s="133" t="str">
        <f>'Laskun tiedot'!$A$35</f>
        <v>EKOP 123456-09876543</v>
      </c>
      <c r="E21785" s="133"/>
      <c r="F21785" s="133"/>
      <c r="G21785" s="133"/>
      <c r="H21785" s="133"/>
      <c r="I21785" s="133"/>
      <c r="J21785" s="133"/>
      <c r="K21785" s="133"/>
      <c r="L21785" s="133"/>
      <c r="M21785" s="133"/>
      <c r="N21785" s="133"/>
      <c r="O21785" s="133"/>
      <c r="P21785" s="133"/>
      <c r="Q21785" s="133"/>
      <c r="R21785" s="133"/>
      <c r="S21785" s="134" t="str">
        <f>'Laskun tiedot'!$B$35</f>
        <v>FI67 1234 5609 8765 43</v>
      </c>
      <c r="T21785" s="135"/>
      <c r="U21785" s="135"/>
      <c r="V21785" s="135"/>
      <c r="W21785" s="135"/>
      <c r="X21785" s="135"/>
      <c r="Y21785" s="135"/>
      <c r="Z21785" s="135"/>
      <c r="AA21785" s="136"/>
      <c r="AB21785" s="135" t="str">
        <f>'Laskun tiedot'!$C$35</f>
        <v>OKOYFIHH</v>
      </c>
      <c r="AC21785" s="135"/>
      <c r="AD21785" s="135"/>
      <c r="AE21785" s="135"/>
      <c r="AF21785" s="135"/>
      <c r="AG21785" s="135"/>
      <c r="AH21785" s="135"/>
      <c r="AI21785" s="135"/>
    </row>
    <row r="21786" spans="1:35" s="15" customFormat="1" ht="15" customHeight="1" x14ac:dyDescent="0.25">
      <c r="A21786" s="116"/>
      <c r="B21786" s="130"/>
      <c r="C21786" s="20"/>
      <c r="D21786" s="133" t="str">
        <f>'Laskun tiedot'!$A$36</f>
        <v xml:space="preserve"> </v>
      </c>
      <c r="E21786" s="133"/>
      <c r="F21786" s="133"/>
      <c r="G21786" s="133"/>
      <c r="H21786" s="133"/>
      <c r="I21786" s="133"/>
      <c r="J21786" s="133"/>
      <c r="K21786" s="133"/>
      <c r="L21786" s="133"/>
      <c r="M21786" s="133"/>
      <c r="N21786" s="133"/>
      <c r="O21786" s="133"/>
      <c r="P21786" s="133"/>
      <c r="Q21786" s="133"/>
      <c r="R21786" s="137"/>
      <c r="S21786" s="134" t="str">
        <f>'Laskun tiedot'!$B$36</f>
        <v xml:space="preserve"> </v>
      </c>
      <c r="T21786" s="135"/>
      <c r="U21786" s="135"/>
      <c r="V21786" s="135"/>
      <c r="W21786" s="135"/>
      <c r="X21786" s="135"/>
      <c r="Y21786" s="135"/>
      <c r="Z21786" s="135"/>
      <c r="AA21786" s="136"/>
      <c r="AB21786" s="134" t="str">
        <f>'Laskun tiedot'!$C$36</f>
        <v xml:space="preserve"> </v>
      </c>
      <c r="AC21786" s="135"/>
      <c r="AD21786" s="135"/>
      <c r="AE21786" s="135"/>
      <c r="AF21786" s="135"/>
      <c r="AG21786" s="135"/>
      <c r="AH21786" s="135"/>
      <c r="AI21786" s="135"/>
    </row>
    <row r="21787" spans="1:35" s="15" customFormat="1" ht="15" customHeight="1" x14ac:dyDescent="0.25">
      <c r="A21787" s="131"/>
      <c r="B21787" s="132"/>
      <c r="C21787" s="20"/>
      <c r="D21787" s="138" t="str">
        <f>'Laskun tiedot'!$A$37</f>
        <v xml:space="preserve"> </v>
      </c>
      <c r="E21787" s="138"/>
      <c r="F21787" s="138"/>
      <c r="G21787" s="138"/>
      <c r="H21787" s="138"/>
      <c r="I21787" s="138"/>
      <c r="J21787" s="138"/>
      <c r="K21787" s="138"/>
      <c r="L21787" s="138"/>
      <c r="M21787" s="138"/>
      <c r="N21787" s="138"/>
      <c r="O21787" s="138"/>
      <c r="P21787" s="138"/>
      <c r="Q21787" s="138"/>
      <c r="R21787" s="139"/>
      <c r="S21787" s="140" t="str">
        <f>'Laskun tiedot'!$B$37</f>
        <v xml:space="preserve"> </v>
      </c>
      <c r="T21787" s="141"/>
      <c r="U21787" s="141"/>
      <c r="V21787" s="141"/>
      <c r="W21787" s="141"/>
      <c r="X21787" s="141"/>
      <c r="Y21787" s="141"/>
      <c r="Z21787" s="141"/>
      <c r="AA21787" s="142"/>
      <c r="AB21787" s="140" t="str">
        <f>'Laskun tiedot'!$C$37</f>
        <v xml:space="preserve"> </v>
      </c>
      <c r="AC21787" s="141"/>
      <c r="AD21787" s="141"/>
      <c r="AE21787" s="141"/>
      <c r="AF21787" s="141"/>
      <c r="AG21787" s="141"/>
      <c r="AH21787" s="141"/>
      <c r="AI21787" s="141"/>
    </row>
    <row r="21788" spans="1:35" s="15" customFormat="1" ht="15" customHeight="1" x14ac:dyDescent="0.25">
      <c r="A21788" s="101" t="s">
        <v>21</v>
      </c>
      <c r="B21788" s="102"/>
      <c r="C21788" s="22"/>
      <c r="D21788" s="107" t="str">
        <f>'Laskun tiedot'!$A$40</f>
        <v xml:space="preserve"> </v>
      </c>
      <c r="E21788" s="107"/>
      <c r="F21788" s="107"/>
      <c r="G21788" s="107"/>
      <c r="H21788" s="107"/>
      <c r="I21788" s="107"/>
      <c r="J21788" s="107"/>
      <c r="K21788" s="107"/>
      <c r="L21788" s="107"/>
      <c r="M21788" s="107"/>
      <c r="N21788" s="107"/>
      <c r="O21788" s="107"/>
      <c r="P21788" s="107"/>
      <c r="Q21788" s="107"/>
      <c r="R21788" s="108"/>
      <c r="S21788" s="23"/>
      <c r="T21788" s="24"/>
      <c r="U21788" s="25"/>
      <c r="V21788" s="25"/>
      <c r="W21788" s="25"/>
      <c r="X21788" s="25"/>
      <c r="Y21788" s="25"/>
      <c r="Z21788" s="25"/>
      <c r="AA21788" s="25"/>
      <c r="AB21788" s="25"/>
      <c r="AC21788" s="25"/>
      <c r="AD21788" s="25"/>
      <c r="AE21788" s="25"/>
      <c r="AF21788" s="25"/>
      <c r="AG21788" s="25"/>
      <c r="AH21788" s="25"/>
      <c r="AI21788" s="25"/>
    </row>
    <row r="21789" spans="1:35" s="15" customFormat="1" ht="15" customHeight="1" x14ac:dyDescent="0.25">
      <c r="A21789" s="103"/>
      <c r="B21789" s="104"/>
      <c r="C21789" s="20"/>
      <c r="D21789" s="109"/>
      <c r="E21789" s="109"/>
      <c r="F21789" s="109"/>
      <c r="G21789" s="109"/>
      <c r="H21789" s="109"/>
      <c r="I21789" s="109"/>
      <c r="J21789" s="109"/>
      <c r="K21789" s="109"/>
      <c r="L21789" s="109"/>
      <c r="M21789" s="109"/>
      <c r="N21789" s="109"/>
      <c r="O21789" s="109"/>
      <c r="P21789" s="109"/>
      <c r="Q21789" s="109"/>
      <c r="R21789" s="110"/>
      <c r="S21789" s="29"/>
      <c r="T21789" s="25" t="str">
        <f>'Laskun tiedot'!$A$43</f>
        <v>KÄYTÄ VIITETTÄ !</v>
      </c>
      <c r="U21789" s="25"/>
      <c r="V21789" s="25"/>
      <c r="W21789" s="25"/>
      <c r="X21789" s="25"/>
      <c r="Y21789" s="25"/>
      <c r="Z21789" s="25"/>
      <c r="AA21789" s="25"/>
      <c r="AB21789" s="25"/>
      <c r="AC21789" s="25"/>
      <c r="AD21789" s="25"/>
      <c r="AE21789" s="25"/>
      <c r="AF21789" s="25"/>
      <c r="AG21789" s="25"/>
      <c r="AH21789" s="25"/>
      <c r="AI21789" s="25"/>
    </row>
    <row r="21790" spans="1:35" s="15" customFormat="1" ht="15" customHeight="1" x14ac:dyDescent="0.25">
      <c r="A21790" s="105"/>
      <c r="B21790" s="106"/>
      <c r="C21790" s="26"/>
      <c r="D21790" s="111"/>
      <c r="E21790" s="111"/>
      <c r="F21790" s="111"/>
      <c r="G21790" s="111"/>
      <c r="H21790" s="111"/>
      <c r="I21790" s="111"/>
      <c r="J21790" s="111"/>
      <c r="K21790" s="111"/>
      <c r="L21790" s="111"/>
      <c r="M21790" s="111"/>
      <c r="N21790" s="111"/>
      <c r="O21790" s="111"/>
      <c r="P21790" s="111"/>
      <c r="Q21790" s="111"/>
      <c r="R21790" s="112"/>
      <c r="S21790" s="29"/>
      <c r="T21790" s="25" t="str">
        <f>'Laskun tiedot'!$A$44</f>
        <v xml:space="preserve"> </v>
      </c>
      <c r="U21790" s="25"/>
      <c r="V21790" s="25"/>
      <c r="W21790" s="25"/>
      <c r="X21790" s="25"/>
      <c r="Y21790" s="25"/>
      <c r="Z21790" s="27"/>
      <c r="AA21790" s="27"/>
      <c r="AB21790" s="27"/>
      <c r="AC21790" s="27"/>
      <c r="AD21790" s="27"/>
      <c r="AE21790" s="27"/>
      <c r="AF21790" s="27"/>
      <c r="AG21790" s="27"/>
      <c r="AH21790" s="27"/>
      <c r="AI21790" s="25"/>
    </row>
    <row r="21791" spans="1:35" s="15" customFormat="1" ht="15" customHeight="1" x14ac:dyDescent="0.25">
      <c r="A21791" s="113" t="s">
        <v>20</v>
      </c>
      <c r="B21791" s="101" t="s">
        <v>22</v>
      </c>
      <c r="C21791" s="20"/>
      <c r="D21791" s="20"/>
      <c r="E21791" s="20"/>
      <c r="F21791" s="20"/>
      <c r="G21791" s="20"/>
      <c r="H21791" s="20"/>
      <c r="I21791" s="20"/>
      <c r="J21791" s="20"/>
      <c r="K21791" s="20"/>
      <c r="L21791" s="20"/>
      <c r="M21791" s="20"/>
      <c r="N21791" s="20"/>
      <c r="O21791" s="20"/>
      <c r="P21791" s="20"/>
      <c r="Q21791" s="20"/>
      <c r="R21791" s="21"/>
      <c r="S21791" s="29"/>
      <c r="T21791" s="25" t="str">
        <f>'Laskun tiedot'!$A$45</f>
        <v xml:space="preserve"> </v>
      </c>
      <c r="U21791" s="25"/>
      <c r="V21791" s="25"/>
      <c r="W21791" s="25"/>
      <c r="X21791" s="25"/>
      <c r="Y21791" s="25"/>
      <c r="Z21791" s="25"/>
      <c r="AA21791" s="25"/>
      <c r="AB21791" s="25"/>
      <c r="AC21791" s="25"/>
      <c r="AD21791" s="25"/>
      <c r="AE21791" s="25"/>
      <c r="AF21791" s="25"/>
      <c r="AG21791" s="25"/>
      <c r="AH21791" s="25"/>
      <c r="AI21791" s="25"/>
    </row>
    <row r="21792" spans="1:35" s="15" customFormat="1" ht="15" customHeight="1" x14ac:dyDescent="0.25">
      <c r="A21792" s="114"/>
      <c r="B21792" s="116"/>
      <c r="C21792" s="20"/>
      <c r="D21792" s="117" t="str">
        <f ca="1">INDIRECT("Jäsenet!C"&amp;AI21752)&amp;$B$2&amp;INDIRECT("Jäsenet!B"&amp;AI21752)</f>
        <v xml:space="preserve"> </v>
      </c>
      <c r="E21792" s="117"/>
      <c r="F21792" s="117"/>
      <c r="G21792" s="117"/>
      <c r="H21792" s="117"/>
      <c r="I21792" s="117"/>
      <c r="J21792" s="117"/>
      <c r="K21792" s="117"/>
      <c r="L21792" s="117"/>
      <c r="M21792" s="117"/>
      <c r="N21792" s="117"/>
      <c r="O21792" s="117"/>
      <c r="P21792" s="117"/>
      <c r="Q21792" s="117"/>
      <c r="R21792" s="117"/>
      <c r="S21792" s="29"/>
      <c r="T21792" s="25" t="str">
        <f>'Laskun tiedot'!$A$46</f>
        <v xml:space="preserve"> </v>
      </c>
      <c r="U21792" s="25"/>
      <c r="V21792" s="25"/>
      <c r="W21792" s="25"/>
      <c r="X21792" s="25"/>
      <c r="Y21792" s="25"/>
      <c r="Z21792" s="25"/>
      <c r="AA21792" s="25"/>
      <c r="AB21792" s="25"/>
      <c r="AC21792" s="25"/>
      <c r="AD21792" s="25"/>
      <c r="AE21792" s="25"/>
      <c r="AF21792" s="25"/>
      <c r="AG21792" s="25"/>
      <c r="AH21792" s="25"/>
      <c r="AI21792" s="25"/>
    </row>
    <row r="21793" spans="1:35" s="15" customFormat="1" ht="15" customHeight="1" x14ac:dyDescent="0.25">
      <c r="A21793" s="114"/>
      <c r="B21793" s="116"/>
      <c r="C21793" s="20"/>
      <c r="D21793" s="117">
        <f ca="1">INDIRECT("Jäsenet!D"&amp;AI21752)</f>
        <v>0</v>
      </c>
      <c r="E21793" s="117"/>
      <c r="F21793" s="117"/>
      <c r="G21793" s="117"/>
      <c r="H21793" s="117"/>
      <c r="I21793" s="117"/>
      <c r="J21793" s="117"/>
      <c r="K21793" s="117"/>
      <c r="L21793" s="117"/>
      <c r="M21793" s="117"/>
      <c r="N21793" s="117"/>
      <c r="O21793" s="117"/>
      <c r="P21793" s="117"/>
      <c r="Q21793" s="117"/>
      <c r="R21793" s="117"/>
      <c r="S21793" s="29"/>
      <c r="T21793" s="25" t="str">
        <f>'Laskun tiedot'!$A$47</f>
        <v xml:space="preserve"> </v>
      </c>
      <c r="U21793" s="25"/>
      <c r="V21793" s="25"/>
      <c r="W21793" s="25"/>
      <c r="X21793" s="25"/>
      <c r="Y21793" s="25"/>
      <c r="Z21793" s="25"/>
      <c r="AA21793" s="25"/>
      <c r="AB21793" s="25"/>
      <c r="AC21793" s="25"/>
      <c r="AD21793" s="25"/>
      <c r="AE21793" s="25"/>
      <c r="AF21793" s="25"/>
      <c r="AG21793" s="25"/>
      <c r="AH21793" s="25"/>
      <c r="AI21793" s="25"/>
    </row>
    <row r="21794" spans="1:35" s="15" customFormat="1" ht="15" customHeight="1" x14ac:dyDescent="0.25">
      <c r="A21794" s="114"/>
      <c r="B21794" s="116"/>
      <c r="C21794" s="20"/>
      <c r="D21794" s="118" t="str">
        <f ca="1">INDIRECT("Jäsenet!E"&amp;AI21752)&amp;$B$2&amp;INDIRECT("Jäsenet!F"&amp;AI21752)</f>
        <v xml:space="preserve"> </v>
      </c>
      <c r="E21794" s="118"/>
      <c r="F21794" s="118"/>
      <c r="G21794" s="118"/>
      <c r="H21794" s="118"/>
      <c r="I21794" s="118"/>
      <c r="J21794" s="118"/>
      <c r="K21794" s="118"/>
      <c r="L21794" s="118"/>
      <c r="M21794" s="118"/>
      <c r="N21794" s="118"/>
      <c r="O21794" s="118"/>
      <c r="P21794" s="118"/>
      <c r="Q21794" s="118"/>
      <c r="R21794" s="118"/>
      <c r="S21794" s="29"/>
      <c r="T21794" s="25" t="str">
        <f>'Laskun tiedot'!$A$48</f>
        <v xml:space="preserve"> </v>
      </c>
      <c r="U21794" s="25"/>
      <c r="V21794" s="25"/>
      <c r="W21794" s="25"/>
      <c r="X21794" s="25"/>
      <c r="Y21794" s="25"/>
      <c r="Z21794" s="25"/>
      <c r="AA21794" s="25"/>
      <c r="AB21794" s="25"/>
      <c r="AC21794" s="25"/>
      <c r="AD21794" s="25"/>
      <c r="AE21794" s="25"/>
      <c r="AF21794" s="25"/>
      <c r="AG21794" s="25"/>
      <c r="AH21794" s="25"/>
      <c r="AI21794" s="25"/>
    </row>
    <row r="21795" spans="1:35" s="15" customFormat="1" ht="15" customHeight="1" x14ac:dyDescent="0.25">
      <c r="A21795" s="114"/>
      <c r="B21795" s="74"/>
      <c r="C21795" s="20"/>
      <c r="D21795" s="20"/>
      <c r="E21795" s="20"/>
      <c r="F21795" s="20"/>
      <c r="G21795" s="20"/>
      <c r="H21795" s="20"/>
      <c r="I21795" s="20"/>
      <c r="J21795" s="20"/>
      <c r="K21795" s="20"/>
      <c r="L21795" s="20"/>
      <c r="M21795" s="20"/>
      <c r="N21795" s="20"/>
      <c r="O21795" s="20"/>
      <c r="P21795" s="20"/>
      <c r="Q21795" s="20"/>
      <c r="R21795" s="21"/>
      <c r="S21795" s="30"/>
      <c r="T21795" s="25"/>
      <c r="U21795" s="25"/>
      <c r="V21795" s="25"/>
      <c r="W21795" s="25"/>
      <c r="X21795" s="25"/>
      <c r="Y21795" s="25"/>
      <c r="Z21795" s="25"/>
      <c r="AA21795" s="25"/>
      <c r="AB21795" s="25"/>
      <c r="AC21795" s="25"/>
      <c r="AD21795" s="25"/>
      <c r="AE21795" s="25"/>
      <c r="AF21795" s="25"/>
      <c r="AG21795" s="25"/>
      <c r="AH21795" s="25"/>
      <c r="AI21795" s="25"/>
    </row>
    <row r="21796" spans="1:35" s="15" customFormat="1" ht="12.6" customHeight="1" x14ac:dyDescent="0.25">
      <c r="A21796" s="114"/>
      <c r="B21796" s="119" t="s">
        <v>23</v>
      </c>
      <c r="C21796" s="20"/>
      <c r="D21796" s="20"/>
      <c r="E21796" s="20"/>
      <c r="F21796" s="20"/>
      <c r="G21796" s="20"/>
      <c r="H21796" s="20"/>
      <c r="I21796" s="20"/>
      <c r="J21796" s="20"/>
      <c r="K21796" s="20"/>
      <c r="L21796" s="20"/>
      <c r="M21796" s="20"/>
      <c r="N21796" s="20"/>
      <c r="O21796" s="20"/>
      <c r="P21796" s="20"/>
      <c r="Q21796" s="20"/>
      <c r="R21796" s="20"/>
      <c r="S21796" s="121" t="s">
        <v>39</v>
      </c>
      <c r="T21796" s="122"/>
      <c r="U21796" s="123"/>
      <c r="V21796" s="81">
        <f ca="1">INDIRECT("Jäsenet!G"&amp;AI21752)</f>
        <v>14368</v>
      </c>
      <c r="W21796" s="82"/>
      <c r="X21796" s="82"/>
      <c r="Y21796" s="82"/>
      <c r="Z21796" s="82"/>
      <c r="AA21796" s="82"/>
      <c r="AB21796" s="82"/>
      <c r="AC21796" s="82"/>
      <c r="AD21796" s="82"/>
      <c r="AE21796" s="82"/>
      <c r="AF21796" s="82"/>
      <c r="AG21796" s="82"/>
      <c r="AH21796" s="82"/>
      <c r="AI21796" s="82"/>
    </row>
    <row r="21797" spans="1:35" s="15" customFormat="1" ht="12.6" customHeight="1" x14ac:dyDescent="0.25">
      <c r="A21797" s="115"/>
      <c r="B21797" s="120"/>
      <c r="C21797" s="28"/>
      <c r="D21797" s="28"/>
      <c r="E21797" s="28"/>
      <c r="F21797" s="28"/>
      <c r="G21797" s="28"/>
      <c r="H21797" s="28"/>
      <c r="I21797" s="28"/>
      <c r="J21797" s="28"/>
      <c r="K21797" s="28"/>
      <c r="L21797" s="28"/>
      <c r="M21797" s="28"/>
      <c r="N21797" s="28"/>
      <c r="O21797" s="28"/>
      <c r="P21797" s="28"/>
      <c r="Q21797" s="28"/>
      <c r="R21797" s="28"/>
      <c r="S21797" s="124"/>
      <c r="T21797" s="125"/>
      <c r="U21797" s="126"/>
      <c r="V21797" s="83"/>
      <c r="W21797" s="84"/>
      <c r="X21797" s="84"/>
      <c r="Y21797" s="84"/>
      <c r="Z21797" s="84"/>
      <c r="AA21797" s="84"/>
      <c r="AB21797" s="85"/>
      <c r="AC21797" s="85"/>
      <c r="AD21797" s="85"/>
      <c r="AE21797" s="85"/>
      <c r="AF21797" s="85"/>
      <c r="AG21797" s="85"/>
      <c r="AH21797" s="85"/>
      <c r="AI21797" s="85"/>
    </row>
    <row r="21798" spans="1:35" s="15" customFormat="1" ht="24.95" customHeight="1" x14ac:dyDescent="0.25">
      <c r="A21798" s="86" t="s">
        <v>37</v>
      </c>
      <c r="B21798" s="87"/>
      <c r="C21798" s="88"/>
      <c r="D21798" s="89"/>
      <c r="E21798" s="89"/>
      <c r="F21798" s="89"/>
      <c r="G21798" s="89"/>
      <c r="H21798" s="89"/>
      <c r="I21798" s="89"/>
      <c r="J21798" s="89"/>
      <c r="K21798" s="89"/>
      <c r="L21798" s="89"/>
      <c r="M21798" s="89"/>
      <c r="N21798" s="89"/>
      <c r="O21798" s="89"/>
      <c r="P21798" s="89"/>
      <c r="Q21798" s="89"/>
      <c r="R21798" s="90"/>
      <c r="S21798" s="91" t="s">
        <v>40</v>
      </c>
      <c r="T21798" s="92"/>
      <c r="U21798" s="93"/>
      <c r="V21798" s="94">
        <f>'Laskun tiedot'!$A$8</f>
        <v>40907</v>
      </c>
      <c r="W21798" s="95"/>
      <c r="X21798" s="95"/>
      <c r="Y21798" s="95"/>
      <c r="Z21798" s="96"/>
      <c r="AA21798" s="97" t="s">
        <v>24</v>
      </c>
      <c r="AB21798" s="98"/>
      <c r="AC21798" s="99" t="str">
        <f>'Laskun tiedot'!$A$51</f>
        <v xml:space="preserve"> </v>
      </c>
      <c r="AD21798" s="99"/>
      <c r="AE21798" s="99"/>
      <c r="AF21798" s="99"/>
      <c r="AG21798" s="99"/>
      <c r="AH21798" s="99"/>
      <c r="AI21798" s="99"/>
    </row>
    <row r="21799" spans="1:35" s="15" customFormat="1" ht="9.9499999999999993" customHeight="1" x14ac:dyDescent="0.25">
      <c r="B21799" s="41"/>
      <c r="C21799" s="42"/>
      <c r="D21799" s="42"/>
      <c r="E21799" s="42"/>
      <c r="F21799" s="42"/>
      <c r="G21799" s="42"/>
      <c r="H21799" s="42"/>
      <c r="I21799" s="43"/>
      <c r="J21799" s="42"/>
      <c r="K21799" s="42"/>
      <c r="L21799" s="42"/>
      <c r="M21799" s="42"/>
      <c r="N21799" s="42"/>
      <c r="O21799" s="42"/>
      <c r="P21799" s="42"/>
      <c r="Q21799" s="18"/>
      <c r="R21799" s="18"/>
      <c r="S21799" s="44"/>
      <c r="T21799" s="44"/>
      <c r="U21799" s="19"/>
      <c r="V21799" s="45"/>
      <c r="W21799" s="45"/>
      <c r="X21799" s="45"/>
      <c r="Y21799" s="45"/>
      <c r="Z21799" s="45"/>
      <c r="AA21799" s="45"/>
      <c r="AB21799" s="46"/>
      <c r="AC21799" s="47"/>
      <c r="AD21799" s="48"/>
      <c r="AE21799" s="48"/>
      <c r="AF21799" s="48"/>
      <c r="AG21799" s="48"/>
      <c r="AH21799" s="48"/>
      <c r="AI21799" s="48"/>
    </row>
    <row r="21800" spans="1:35" s="15" customFormat="1" ht="50.1" customHeight="1" x14ac:dyDescent="0.25">
      <c r="B21800" s="41"/>
      <c r="C21800" s="42"/>
      <c r="D21800" s="42"/>
      <c r="E21800" s="42"/>
      <c r="F21800" s="42"/>
      <c r="G21800" s="42"/>
      <c r="H21800" s="42"/>
      <c r="I21800" s="43"/>
      <c r="J21800" s="42"/>
      <c r="K21800" s="42"/>
      <c r="L21800" s="42"/>
      <c r="M21800" s="42"/>
      <c r="N21800" s="42"/>
      <c r="O21800" s="42"/>
      <c r="P21800" s="42"/>
      <c r="Q21800" s="18"/>
      <c r="R21800" s="18"/>
      <c r="S21800" s="44"/>
      <c r="T21800" s="44"/>
      <c r="U21800" s="19"/>
      <c r="V21800" s="45"/>
      <c r="W21800" s="45"/>
      <c r="X21800" s="100" t="s">
        <v>38</v>
      </c>
      <c r="Y21800" s="100"/>
      <c r="Z21800" s="100"/>
      <c r="AA21800" s="100"/>
      <c r="AB21800" s="100"/>
      <c r="AC21800" s="100"/>
      <c r="AD21800" s="100"/>
      <c r="AE21800" s="100"/>
      <c r="AF21800" s="100"/>
      <c r="AG21800" s="100"/>
      <c r="AH21800" s="100"/>
      <c r="AI21800" s="100"/>
    </row>
    <row r="21801" spans="1:35" s="8" customFormat="1" ht="23.25" x14ac:dyDescent="0.35">
      <c r="B21801" s="66"/>
      <c r="C21801" s="150" t="str">
        <f>'Laskun tiedot'!$A$2</f>
        <v>Yhdistys ry</v>
      </c>
      <c r="D21801" s="150"/>
      <c r="E21801" s="150"/>
      <c r="F21801" s="150"/>
      <c r="G21801" s="150"/>
      <c r="H21801" s="150"/>
      <c r="I21801" s="150"/>
      <c r="J21801" s="150"/>
      <c r="K21801" s="150"/>
      <c r="L21801" s="150"/>
      <c r="M21801" s="150"/>
      <c r="N21801" s="150"/>
      <c r="O21801" s="150"/>
      <c r="P21801" s="150"/>
      <c r="Q21801" s="150"/>
      <c r="R21801" s="150"/>
      <c r="S21801" s="150"/>
      <c r="T21801" s="10"/>
      <c r="U21801" s="9"/>
      <c r="V21801" s="9"/>
      <c r="W21801" s="150" t="s">
        <v>16</v>
      </c>
      <c r="X21801" s="150"/>
      <c r="Y21801" s="150"/>
      <c r="Z21801" s="150"/>
    </row>
    <row r="21802" spans="1:35" s="15" customFormat="1" x14ac:dyDescent="0.25">
      <c r="B21802" s="15" t="s">
        <v>25</v>
      </c>
      <c r="AI21802" s="65">
        <v>438</v>
      </c>
    </row>
    <row r="21803" spans="1:35" s="11" customFormat="1" ht="15" customHeight="1" x14ac:dyDescent="0.2">
      <c r="V21803" s="68"/>
      <c r="W21803" s="145" t="s">
        <v>26</v>
      </c>
      <c r="X21803" s="145"/>
      <c r="Y21803" s="145"/>
      <c r="Z21803" s="145"/>
      <c r="AA21803" s="145"/>
      <c r="AB21803" s="145"/>
      <c r="AC21803" s="68"/>
      <c r="AD21803" s="68"/>
      <c r="AE21803" s="145" t="s">
        <v>18</v>
      </c>
      <c r="AF21803" s="145"/>
      <c r="AG21803" s="145"/>
      <c r="AH21803" s="145"/>
      <c r="AI21803" s="145"/>
    </row>
    <row r="21804" spans="1:35" s="15" customFormat="1" ht="15" customHeight="1" x14ac:dyDescent="0.25">
      <c r="B21804" s="62"/>
      <c r="C21804" s="146" t="str">
        <f ca="1">INDIRECT("Jäsenet!C"&amp;AI21802)&amp;$B$2&amp;INDIRECT("Jäsenet!B"&amp;AI21802)</f>
        <v xml:space="preserve"> </v>
      </c>
      <c r="D21804" s="146"/>
      <c r="E21804" s="146"/>
      <c r="F21804" s="146"/>
      <c r="G21804" s="146"/>
      <c r="H21804" s="146"/>
      <c r="I21804" s="146"/>
      <c r="J21804" s="146"/>
      <c r="K21804" s="146"/>
      <c r="L21804" s="146"/>
      <c r="M21804" s="146"/>
      <c r="N21804" s="146"/>
      <c r="O21804" s="146"/>
      <c r="P21804" s="146"/>
      <c r="Q21804" s="146"/>
      <c r="R21804" s="146"/>
      <c r="S21804" s="146"/>
      <c r="T21804" s="13"/>
      <c r="U21804" s="64"/>
      <c r="V21804" s="64"/>
      <c r="W21804" s="147">
        <f>'Laskun tiedot'!$A$5</f>
        <v>40618</v>
      </c>
      <c r="X21804" s="147"/>
      <c r="Y21804" s="147"/>
      <c r="Z21804" s="147"/>
      <c r="AA21804" s="147"/>
      <c r="AB21804" s="147"/>
      <c r="AC21804" s="64"/>
      <c r="AD21804" s="64"/>
      <c r="AE21804" s="147">
        <f>'Laskun tiedot'!$A$8</f>
        <v>40907</v>
      </c>
      <c r="AF21804" s="147"/>
      <c r="AG21804" s="147"/>
      <c r="AH21804" s="147"/>
      <c r="AI21804" s="147"/>
    </row>
    <row r="21805" spans="1:35" s="15" customFormat="1" ht="15" customHeight="1" x14ac:dyDescent="0.25">
      <c r="B21805" s="62"/>
      <c r="C21805" s="146">
        <f ca="1">INDIRECT("Jäsenet!D"&amp;AI21802)</f>
        <v>0</v>
      </c>
      <c r="D21805" s="146"/>
      <c r="E21805" s="146"/>
      <c r="F21805" s="146"/>
      <c r="G21805" s="146"/>
      <c r="H21805" s="146"/>
      <c r="I21805" s="146"/>
      <c r="J21805" s="146"/>
      <c r="K21805" s="146"/>
      <c r="L21805" s="146"/>
      <c r="M21805" s="146"/>
      <c r="N21805" s="146"/>
      <c r="O21805" s="146"/>
      <c r="P21805" s="146"/>
      <c r="Q21805" s="146"/>
      <c r="R21805" s="146"/>
      <c r="S21805" s="146"/>
    </row>
    <row r="21806" spans="1:35" s="11" customFormat="1" ht="15" customHeight="1" x14ac:dyDescent="0.25">
      <c r="B21806" s="67"/>
      <c r="C21806" s="148" t="str">
        <f ca="1">INDIRECT("Jäsenet!E"&amp;AI21802)&amp;$B$2&amp;INDIRECT("Jäsenet!F"&amp;AI21802)</f>
        <v xml:space="preserve"> </v>
      </c>
      <c r="D21806" s="148"/>
      <c r="E21806" s="148"/>
      <c r="F21806" s="148"/>
      <c r="G21806" s="148"/>
      <c r="H21806" s="148"/>
      <c r="I21806" s="148"/>
      <c r="J21806" s="148"/>
      <c r="K21806" s="148"/>
      <c r="L21806" s="148"/>
      <c r="M21806" s="148"/>
      <c r="N21806" s="148"/>
      <c r="O21806" s="148"/>
      <c r="P21806" s="148"/>
      <c r="Q21806" s="148"/>
      <c r="R21806" s="148"/>
      <c r="S21806" s="148"/>
      <c r="W21806" s="145" t="s">
        <v>17</v>
      </c>
      <c r="X21806" s="145"/>
      <c r="Y21806" s="145"/>
      <c r="Z21806" s="145"/>
      <c r="AA21806" s="145"/>
      <c r="AB21806" s="145"/>
    </row>
    <row r="21807" spans="1:35" s="15" customFormat="1" ht="15" customHeight="1" x14ac:dyDescent="0.25">
      <c r="T21807" s="78"/>
      <c r="U21807" s="63"/>
      <c r="V21807" s="63"/>
      <c r="W21807" s="149">
        <f ca="1">INDIRECT("Jäsenet!A"&amp;AI21802)</f>
        <v>437</v>
      </c>
      <c r="X21807" s="149"/>
      <c r="Y21807" s="149"/>
      <c r="Z21807" s="149"/>
      <c r="AA21807" s="149"/>
      <c r="AB21807" s="149"/>
    </row>
    <row r="21808" spans="1:35" s="15" customFormat="1" ht="15" customHeight="1" x14ac:dyDescent="0.25">
      <c r="B21808" s="39"/>
      <c r="C21808" s="39"/>
      <c r="D21808" s="39"/>
      <c r="E21808" s="39"/>
      <c r="F21808" s="39"/>
      <c r="G21808" s="39"/>
      <c r="H21808" s="39"/>
      <c r="I21808" s="39"/>
      <c r="J21808" s="39"/>
      <c r="K21808" s="39"/>
      <c r="L21808" s="39"/>
      <c r="M21808" s="39"/>
      <c r="N21808" s="39"/>
      <c r="O21808" s="39"/>
      <c r="P21808" s="39"/>
      <c r="Q21808" s="39"/>
      <c r="R21808" s="39"/>
      <c r="S21808" s="39"/>
      <c r="T21808" s="78"/>
      <c r="U21808" s="78"/>
      <c r="V21808" s="78"/>
      <c r="W21808" s="78"/>
      <c r="X21808" s="78"/>
      <c r="Y21808" s="78"/>
      <c r="Z21808" s="78"/>
      <c r="AA21808" s="39"/>
      <c r="AB21808" s="39"/>
      <c r="AC21808" s="39"/>
      <c r="AD21808" s="39"/>
      <c r="AE21808" s="39"/>
      <c r="AF21808" s="39"/>
      <c r="AG21808" s="39"/>
      <c r="AH21808" s="39"/>
      <c r="AI21808" s="39"/>
    </row>
    <row r="21809" spans="1:35" s="15" customFormat="1" ht="15" customHeight="1" x14ac:dyDescent="0.25">
      <c r="A21809" s="32"/>
      <c r="B21809" s="32"/>
      <c r="C21809" s="32"/>
      <c r="D21809" s="32"/>
      <c r="E21809" s="32"/>
      <c r="F21809" s="32"/>
      <c r="G21809" s="32"/>
      <c r="H21809" s="32"/>
      <c r="I21809" s="32"/>
      <c r="J21809" s="32"/>
      <c r="K21809" s="32"/>
      <c r="L21809" s="32"/>
      <c r="M21809" s="32"/>
      <c r="N21809" s="32"/>
      <c r="O21809" s="32"/>
      <c r="P21809" s="32"/>
      <c r="Q21809" s="32"/>
      <c r="R21809" s="32"/>
      <c r="S21809" s="32"/>
      <c r="T21809" s="33"/>
      <c r="U21809" s="33"/>
      <c r="V21809" s="33"/>
      <c r="W21809" s="35"/>
      <c r="X21809" s="33"/>
      <c r="Y21809" s="33"/>
      <c r="Z21809" s="33"/>
      <c r="AA21809" s="32"/>
      <c r="AB21809" s="32"/>
      <c r="AC21809" s="32"/>
      <c r="AD21809" s="32"/>
      <c r="AE21809" s="32"/>
      <c r="AF21809" s="32"/>
      <c r="AG21809" s="32"/>
      <c r="AH21809" s="32"/>
      <c r="AI21809" s="32"/>
    </row>
    <row r="21810" spans="1:35" s="15" customFormat="1" ht="15" customHeight="1" x14ac:dyDescent="0.25">
      <c r="B21810" s="39"/>
      <c r="C21810" s="39"/>
      <c r="D21810" s="39"/>
      <c r="E21810" s="39"/>
      <c r="F21810" s="39"/>
      <c r="G21810" s="39"/>
      <c r="H21810" s="39"/>
      <c r="I21810" s="39"/>
      <c r="J21810" s="39"/>
      <c r="K21810" s="39"/>
      <c r="L21810" s="39"/>
      <c r="M21810" s="39"/>
      <c r="N21810" s="39"/>
      <c r="O21810" s="39"/>
      <c r="P21810" s="39"/>
      <c r="Q21810" s="39"/>
      <c r="R21810" s="39"/>
      <c r="S21810" s="39"/>
      <c r="T21810" s="78"/>
      <c r="U21810" s="78"/>
      <c r="V21810" s="78"/>
      <c r="W21810" s="34"/>
      <c r="X21810" s="78"/>
      <c r="Y21810" s="78"/>
      <c r="Z21810" s="78"/>
      <c r="AA21810" s="39"/>
      <c r="AB21810" s="39"/>
      <c r="AC21810" s="39"/>
      <c r="AD21810" s="39"/>
      <c r="AE21810" s="39"/>
      <c r="AF21810" s="39"/>
      <c r="AG21810" s="39"/>
      <c r="AH21810" s="39"/>
      <c r="AI21810" s="39"/>
    </row>
    <row r="21811" spans="1:35" s="15" customFormat="1" ht="15" customHeight="1" x14ac:dyDescent="0.25">
      <c r="B21811" s="36" t="str">
        <f>'Laskun tiedot'!$A$11</f>
        <v>--------------------</v>
      </c>
      <c r="C21811" s="39"/>
      <c r="D21811" s="39"/>
      <c r="E21811" s="39"/>
      <c r="F21811" s="39"/>
      <c r="G21811" s="39"/>
      <c r="H21811" s="39"/>
      <c r="I21811" s="39"/>
      <c r="J21811" s="39"/>
      <c r="K21811" s="39"/>
      <c r="L21811" s="39"/>
      <c r="M21811" s="39"/>
      <c r="N21811" s="39"/>
      <c r="O21811" s="39"/>
      <c r="P21811" s="39"/>
      <c r="Q21811" s="39"/>
      <c r="R21811" s="39"/>
      <c r="S21811" s="39"/>
      <c r="T21811" s="17"/>
      <c r="U21811" s="17"/>
      <c r="V21811" s="17"/>
      <c r="W21811" s="17"/>
      <c r="X21811" s="17"/>
      <c r="Y21811" s="17"/>
      <c r="Z21811" s="17"/>
      <c r="AA21811" s="17"/>
      <c r="AB21811" s="17"/>
      <c r="AC21811" s="17"/>
      <c r="AD21811" s="17"/>
      <c r="AE21811" s="17"/>
      <c r="AF21811" s="17"/>
      <c r="AG21811" s="17"/>
      <c r="AH21811" s="17"/>
      <c r="AI21811" s="17"/>
    </row>
    <row r="21812" spans="1:35" s="15" customFormat="1" ht="15" customHeight="1" x14ac:dyDescent="0.25">
      <c r="B21812" s="36" t="str">
        <f>'Laskun tiedot'!$A$12</f>
        <v>Vuosi 2011</v>
      </c>
      <c r="C21812" s="78"/>
      <c r="D21812" s="78"/>
      <c r="E21812" s="78"/>
      <c r="F21812" s="78"/>
      <c r="G21812" s="78"/>
      <c r="H21812" s="78"/>
      <c r="I21812" s="78"/>
      <c r="J21812" s="78"/>
      <c r="K21812" s="78"/>
      <c r="L21812" s="78"/>
      <c r="M21812" s="78"/>
      <c r="N21812" s="78"/>
      <c r="O21812" s="78"/>
      <c r="P21812" s="39"/>
      <c r="Q21812" s="39"/>
      <c r="R21812" s="39"/>
      <c r="S21812" s="39"/>
      <c r="T21812" s="39"/>
      <c r="U21812" s="39"/>
      <c r="V21812" s="39"/>
      <c r="W21812" s="39"/>
      <c r="X21812" s="39"/>
      <c r="Y21812" s="39"/>
      <c r="Z21812" s="39"/>
      <c r="AA21812" s="39"/>
      <c r="AB21812" s="39"/>
      <c r="AC21812" s="13"/>
      <c r="AD21812" s="13"/>
      <c r="AE21812" s="13"/>
      <c r="AF21812" s="13"/>
      <c r="AG21812" s="13"/>
      <c r="AH21812" s="13"/>
      <c r="AI21812" s="13"/>
    </row>
    <row r="21813" spans="1:35" s="15" customFormat="1" ht="15" customHeight="1" x14ac:dyDescent="0.25">
      <c r="B21813" s="36" t="str">
        <f>'Laskun tiedot'!$A$13</f>
        <v>JÄSENMAKSU ………. 10 €</v>
      </c>
      <c r="T21813" s="11"/>
      <c r="U21813" s="11"/>
      <c r="V21813" s="11"/>
      <c r="W21813" s="11"/>
      <c r="X21813" s="11"/>
      <c r="Y21813" s="11"/>
      <c r="Z21813" s="11"/>
      <c r="AA21813" s="11"/>
      <c r="AB21813" s="11"/>
      <c r="AC21813" s="11"/>
      <c r="AD21813" s="11"/>
      <c r="AE21813" s="11"/>
      <c r="AF21813" s="11"/>
      <c r="AG21813" s="11"/>
      <c r="AH21813" s="11"/>
      <c r="AI21813" s="11"/>
    </row>
    <row r="21814" spans="1:35" s="15" customFormat="1" ht="15" customHeight="1" x14ac:dyDescent="0.25">
      <c r="B21814" s="36" t="str">
        <f>'Laskun tiedot'!$A$14</f>
        <v>--------------------</v>
      </c>
      <c r="T21814" s="39"/>
      <c r="AC21814" s="39"/>
    </row>
    <row r="21815" spans="1:35" s="15" customFormat="1" ht="15" customHeight="1" x14ac:dyDescent="0.25">
      <c r="B21815" s="36" t="str">
        <f>'Laskun tiedot'!$A$15</f>
        <v xml:space="preserve"> </v>
      </c>
      <c r="T21815" s="11"/>
      <c r="U21815" s="11"/>
      <c r="V21815" s="11"/>
      <c r="W21815" s="11"/>
      <c r="X21815" s="11"/>
      <c r="Y21815" s="11"/>
      <c r="Z21815" s="11"/>
      <c r="AA21815" s="11"/>
      <c r="AB21815" s="11"/>
      <c r="AC21815" s="11"/>
      <c r="AD21815" s="11"/>
      <c r="AE21815" s="11"/>
      <c r="AF21815" s="11"/>
      <c r="AG21815" s="11"/>
      <c r="AH21815" s="11"/>
      <c r="AI21815" s="11"/>
    </row>
    <row r="21816" spans="1:35" s="15" customFormat="1" ht="15" customHeight="1" x14ac:dyDescent="0.25">
      <c r="B21816" s="36" t="str">
        <f>'Laskun tiedot'!$A$16</f>
        <v xml:space="preserve"> </v>
      </c>
      <c r="C21816" s="39"/>
      <c r="D21816" s="39"/>
      <c r="E21816" s="39"/>
      <c r="F21816" s="39"/>
      <c r="G21816" s="39"/>
      <c r="H21816" s="39"/>
      <c r="I21816" s="39"/>
      <c r="J21816" s="39"/>
      <c r="K21816" s="39"/>
      <c r="L21816" s="39"/>
      <c r="M21816" s="39"/>
      <c r="N21816" s="39"/>
      <c r="O21816" s="39"/>
      <c r="P21816" s="39"/>
      <c r="Q21816" s="39"/>
      <c r="R21816" s="39"/>
      <c r="S21816" s="39"/>
      <c r="T21816" s="39"/>
      <c r="U21816" s="39"/>
      <c r="V21816" s="39"/>
      <c r="W21816" s="39"/>
      <c r="X21816" s="39"/>
      <c r="Y21816" s="39"/>
      <c r="Z21816" s="39"/>
      <c r="AA21816" s="39"/>
      <c r="AB21816" s="39"/>
      <c r="AC21816" s="39"/>
      <c r="AD21816" s="39"/>
      <c r="AE21816" s="39"/>
      <c r="AF21816" s="39"/>
      <c r="AG21816" s="39"/>
      <c r="AH21816" s="39"/>
      <c r="AI21816" s="39"/>
    </row>
    <row r="21817" spans="1:35" s="15" customFormat="1" ht="15" customHeight="1" x14ac:dyDescent="0.25">
      <c r="B21817" s="36" t="str">
        <f>'Laskun tiedot'!$A$17</f>
        <v xml:space="preserve"> </v>
      </c>
    </row>
    <row r="21818" spans="1:35" s="11" customFormat="1" ht="15" customHeight="1" x14ac:dyDescent="0.25">
      <c r="B21818" s="36" t="str">
        <f>'Laskun tiedot'!$A$18</f>
        <v xml:space="preserve"> </v>
      </c>
    </row>
    <row r="21819" spans="1:35" s="15" customFormat="1" ht="15" customHeight="1" x14ac:dyDescent="0.25">
      <c r="B21819" s="36" t="str">
        <f>'Laskun tiedot'!$A$19</f>
        <v xml:space="preserve"> </v>
      </c>
      <c r="M21819" s="16"/>
      <c r="N21819" s="1"/>
      <c r="O21819" s="1"/>
      <c r="P21819" s="16"/>
      <c r="Q21819" s="1"/>
      <c r="R21819" s="1"/>
      <c r="T21819" s="16"/>
      <c r="U21819" s="1"/>
      <c r="V21819" s="1"/>
      <c r="W21819" s="1"/>
      <c r="X21819" s="1"/>
      <c r="Z21819" s="16"/>
      <c r="AA21819" s="1"/>
      <c r="AB21819" s="1"/>
      <c r="AD21819" s="16"/>
      <c r="AE21819" s="1"/>
      <c r="AF21819" s="1"/>
      <c r="AG21819" s="1"/>
      <c r="AH21819" s="1"/>
    </row>
    <row r="21820" spans="1:35" s="15" customFormat="1" ht="15" customHeight="1" x14ac:dyDescent="0.25">
      <c r="B21820" s="36" t="str">
        <f>'Laskun tiedot'!$A$20</f>
        <v xml:space="preserve"> </v>
      </c>
      <c r="M21820" s="16"/>
      <c r="N21820" s="1"/>
      <c r="O21820" s="1"/>
      <c r="P21820" s="16"/>
      <c r="Q21820" s="1"/>
      <c r="R21820" s="1"/>
      <c r="T21820" s="16"/>
      <c r="U21820" s="1"/>
      <c r="V21820" s="1"/>
      <c r="W21820" s="1"/>
      <c r="X21820" s="1"/>
      <c r="Z21820" s="16"/>
      <c r="AA21820" s="1"/>
      <c r="AB21820" s="1"/>
      <c r="AD21820" s="16"/>
      <c r="AE21820" s="1"/>
      <c r="AF21820" s="1"/>
      <c r="AG21820" s="1"/>
      <c r="AH21820" s="1"/>
    </row>
    <row r="21821" spans="1:35" s="15" customFormat="1" ht="15" customHeight="1" x14ac:dyDescent="0.25">
      <c r="B21821" s="36" t="str">
        <f>'Laskun tiedot'!$A$21</f>
        <v xml:space="preserve"> </v>
      </c>
      <c r="M21821" s="16"/>
      <c r="N21821" s="1"/>
      <c r="O21821" s="1"/>
      <c r="P21821" s="16"/>
      <c r="Q21821" s="1"/>
      <c r="R21821" s="1"/>
      <c r="T21821" s="16"/>
      <c r="U21821" s="1"/>
      <c r="V21821" s="1"/>
      <c r="W21821" s="1"/>
      <c r="X21821" s="1"/>
      <c r="Z21821" s="16"/>
      <c r="AA21821" s="1"/>
      <c r="AB21821" s="1"/>
      <c r="AD21821" s="16"/>
      <c r="AE21821" s="1"/>
      <c r="AF21821" s="1"/>
      <c r="AG21821" s="1"/>
      <c r="AH21821" s="1"/>
    </row>
    <row r="21822" spans="1:35" s="15" customFormat="1" ht="15" customHeight="1" x14ac:dyDescent="0.25">
      <c r="B21822" s="36" t="str">
        <f>'Laskun tiedot'!$A$22</f>
        <v xml:space="preserve"> </v>
      </c>
      <c r="M21822" s="16"/>
      <c r="N21822" s="1"/>
      <c r="O21822" s="1"/>
      <c r="P21822" s="16"/>
      <c r="Q21822" s="1"/>
      <c r="R21822" s="1"/>
      <c r="T21822" s="16"/>
      <c r="U21822" s="1"/>
      <c r="V21822" s="1"/>
      <c r="W21822" s="1"/>
      <c r="X21822" s="1"/>
      <c r="Z21822" s="16"/>
      <c r="AA21822" s="1"/>
      <c r="AB21822" s="1"/>
      <c r="AD21822" s="16"/>
      <c r="AE21822" s="1"/>
      <c r="AF21822" s="1"/>
      <c r="AG21822" s="1"/>
      <c r="AH21822" s="1"/>
    </row>
    <row r="21823" spans="1:35" s="15" customFormat="1" ht="15" customHeight="1" x14ac:dyDescent="0.25">
      <c r="B21823" s="36" t="str">
        <f>'Laskun tiedot'!$A$23</f>
        <v xml:space="preserve"> </v>
      </c>
      <c r="M21823" s="16"/>
      <c r="N21823" s="1"/>
      <c r="O21823" s="1"/>
      <c r="P21823" s="16"/>
      <c r="Q21823" s="1"/>
      <c r="R21823" s="1"/>
      <c r="T21823" s="16"/>
      <c r="U21823" s="1"/>
      <c r="V21823" s="1"/>
      <c r="W21823" s="1"/>
      <c r="X21823" s="1"/>
      <c r="Z21823" s="16"/>
      <c r="AA21823" s="1"/>
      <c r="AB21823" s="1"/>
      <c r="AD21823" s="16"/>
      <c r="AE21823" s="1"/>
      <c r="AF21823" s="1"/>
      <c r="AG21823" s="1"/>
      <c r="AH21823" s="1"/>
    </row>
    <row r="21824" spans="1:35" s="15" customFormat="1" ht="15" customHeight="1" x14ac:dyDescent="0.25">
      <c r="B21824" s="36" t="str">
        <f>'Laskun tiedot'!$A$24</f>
        <v xml:space="preserve"> </v>
      </c>
      <c r="M21824" s="16"/>
      <c r="N21824" s="1"/>
      <c r="O21824" s="1"/>
      <c r="P21824" s="16"/>
      <c r="Q21824" s="1"/>
      <c r="R21824" s="1"/>
      <c r="T21824" s="16"/>
      <c r="U21824" s="1"/>
      <c r="V21824" s="1"/>
      <c r="W21824" s="1"/>
      <c r="X21824" s="1"/>
      <c r="Z21824" s="16"/>
      <c r="AA21824" s="1"/>
      <c r="AB21824" s="1"/>
      <c r="AD21824" s="16"/>
      <c r="AE21824" s="1"/>
      <c r="AF21824" s="1"/>
      <c r="AG21824" s="1"/>
      <c r="AH21824" s="1"/>
    </row>
    <row r="21825" spans="1:35" s="15" customFormat="1" ht="15" customHeight="1" x14ac:dyDescent="0.25">
      <c r="B21825" s="36" t="str">
        <f>'Laskun tiedot'!$A$25</f>
        <v xml:space="preserve"> </v>
      </c>
      <c r="M21825" s="16"/>
      <c r="N21825" s="1"/>
      <c r="O21825" s="1"/>
      <c r="P21825" s="16"/>
      <c r="Q21825" s="1"/>
      <c r="R21825" s="1"/>
      <c r="T21825" s="16"/>
      <c r="U21825" s="1"/>
      <c r="V21825" s="1"/>
      <c r="W21825" s="1"/>
      <c r="X21825" s="1"/>
      <c r="Z21825" s="16"/>
      <c r="AA21825" s="1"/>
      <c r="AB21825" s="1"/>
      <c r="AD21825" s="16"/>
      <c r="AE21825" s="1"/>
      <c r="AF21825" s="1"/>
      <c r="AG21825" s="1"/>
      <c r="AH21825" s="1"/>
    </row>
    <row r="21826" spans="1:35" s="15" customFormat="1" ht="15" customHeight="1" x14ac:dyDescent="0.25">
      <c r="B21826" s="36" t="str">
        <f>'Laskun tiedot'!$A$26</f>
        <v xml:space="preserve"> </v>
      </c>
      <c r="M21826" s="16"/>
      <c r="N21826" s="1"/>
      <c r="O21826" s="1"/>
      <c r="P21826" s="16"/>
      <c r="Q21826" s="1"/>
      <c r="R21826" s="1"/>
      <c r="T21826" s="16"/>
      <c r="U21826" s="1"/>
      <c r="V21826" s="1"/>
      <c r="W21826" s="1"/>
      <c r="X21826" s="1"/>
      <c r="Z21826" s="16"/>
      <c r="AA21826" s="1"/>
      <c r="AB21826" s="1"/>
      <c r="AD21826" s="16"/>
      <c r="AE21826" s="1"/>
      <c r="AF21826" s="1"/>
      <c r="AG21826" s="1"/>
      <c r="AH21826" s="1"/>
    </row>
    <row r="21827" spans="1:35" s="15" customFormat="1" ht="15" customHeight="1" x14ac:dyDescent="0.25">
      <c r="B21827" s="36" t="str">
        <f>'Laskun tiedot'!$A$27</f>
        <v xml:space="preserve"> </v>
      </c>
      <c r="M21827" s="16"/>
      <c r="N21827" s="1"/>
      <c r="O21827" s="1"/>
      <c r="P21827" s="16"/>
      <c r="Q21827" s="1"/>
      <c r="R21827" s="1"/>
      <c r="T21827" s="16"/>
      <c r="U21827" s="1"/>
      <c r="V21827" s="1"/>
      <c r="W21827" s="1"/>
      <c r="X21827" s="1"/>
      <c r="Z21827" s="16"/>
      <c r="AA21827" s="1"/>
      <c r="AB21827" s="1"/>
      <c r="AD21827" s="16"/>
      <c r="AE21827" s="1"/>
      <c r="AF21827" s="1"/>
      <c r="AG21827" s="1"/>
      <c r="AH21827" s="1"/>
    </row>
    <row r="21828" spans="1:35" s="15" customFormat="1" ht="15" customHeight="1" x14ac:dyDescent="0.25">
      <c r="B21828" s="36"/>
      <c r="M21828" s="16"/>
      <c r="N21828" s="1"/>
      <c r="O21828" s="1"/>
      <c r="P21828" s="16"/>
      <c r="Q21828" s="1"/>
      <c r="R21828" s="1"/>
      <c r="T21828" s="16"/>
      <c r="U21828" s="1"/>
      <c r="V21828" s="1"/>
      <c r="W21828" s="1"/>
      <c r="X21828" s="1"/>
      <c r="Z21828" s="16"/>
      <c r="AA21828" s="1"/>
      <c r="AB21828" s="1"/>
      <c r="AD21828" s="16"/>
      <c r="AE21828" s="1"/>
      <c r="AF21828" s="1"/>
      <c r="AG21828" s="1"/>
      <c r="AH21828" s="1"/>
    </row>
    <row r="21829" spans="1:35" s="80" customFormat="1" ht="12" customHeight="1" x14ac:dyDescent="0.25">
      <c r="B21829" s="143" t="str">
        <f>'Laskun tiedot'!$A$30</f>
        <v>Sihteeri:</v>
      </c>
      <c r="C21829" s="143"/>
      <c r="D21829" s="143"/>
      <c r="E21829" s="143"/>
      <c r="F21829" s="143"/>
      <c r="G21829" s="143"/>
      <c r="H21829" s="143"/>
      <c r="I21829" s="143"/>
      <c r="J21829" s="143" t="str">
        <f>'Laskun tiedot'!$B$30</f>
        <v>Puh.</v>
      </c>
      <c r="K21829" s="143"/>
      <c r="L21829" s="143"/>
      <c r="M21829" s="143"/>
      <c r="N21829" s="143"/>
      <c r="O21829" s="143"/>
      <c r="P21829" s="143"/>
      <c r="Q21829" s="143"/>
      <c r="R21829" s="143"/>
      <c r="S21829" s="143" t="str">
        <f>'Laskun tiedot'!$C$30</f>
        <v xml:space="preserve"> </v>
      </c>
      <c r="T21829" s="143"/>
      <c r="U21829" s="143"/>
      <c r="V21829" s="143"/>
      <c r="W21829" s="143"/>
      <c r="X21829" s="143"/>
      <c r="Y21829" s="143"/>
      <c r="Z21829" s="143"/>
      <c r="AA21829" s="143" t="str">
        <f>'Laskun tiedot'!$D$30</f>
        <v xml:space="preserve"> </v>
      </c>
      <c r="AB21829" s="143"/>
      <c r="AC21829" s="143"/>
      <c r="AD21829" s="143"/>
      <c r="AE21829" s="143"/>
      <c r="AF21829" s="143"/>
      <c r="AG21829" s="143"/>
      <c r="AH21829" s="143"/>
      <c r="AI21829" s="143"/>
    </row>
    <row r="21830" spans="1:35" s="79" customFormat="1" ht="12" customHeight="1" x14ac:dyDescent="0.2">
      <c r="B21830" s="143" t="str">
        <f>'Laskun tiedot'!$A$31</f>
        <v xml:space="preserve"> </v>
      </c>
      <c r="C21830" s="143"/>
      <c r="D21830" s="143"/>
      <c r="E21830" s="143"/>
      <c r="F21830" s="143"/>
      <c r="G21830" s="143"/>
      <c r="H21830" s="143"/>
      <c r="I21830" s="143"/>
      <c r="J21830" s="143" t="str">
        <f>'Laskun tiedot'!$B$31</f>
        <v xml:space="preserve"> </v>
      </c>
      <c r="K21830" s="143"/>
      <c r="L21830" s="143"/>
      <c r="M21830" s="143"/>
      <c r="N21830" s="143"/>
      <c r="O21830" s="143"/>
      <c r="P21830" s="143"/>
      <c r="Q21830" s="143"/>
      <c r="R21830" s="143"/>
      <c r="S21830" s="144" t="str">
        <f>'Laskun tiedot'!$C$31</f>
        <v xml:space="preserve"> </v>
      </c>
      <c r="T21830" s="144"/>
      <c r="U21830" s="144"/>
      <c r="V21830" s="144"/>
      <c r="W21830" s="144"/>
      <c r="X21830" s="144"/>
      <c r="Y21830" s="144"/>
      <c r="Z21830" s="144"/>
      <c r="AA21830" s="144" t="str">
        <f>'Laskun tiedot'!$D$31</f>
        <v xml:space="preserve"> </v>
      </c>
      <c r="AB21830" s="144"/>
      <c r="AC21830" s="144"/>
      <c r="AD21830" s="144"/>
      <c r="AE21830" s="144"/>
      <c r="AF21830" s="144"/>
      <c r="AG21830" s="144"/>
      <c r="AH21830" s="144"/>
      <c r="AI21830" s="144"/>
    </row>
    <row r="21831" spans="1:35" s="80" customFormat="1" ht="12" customHeight="1" x14ac:dyDescent="0.25">
      <c r="B21831" s="143" t="str">
        <f>'Laskun tiedot'!$A$32</f>
        <v xml:space="preserve"> </v>
      </c>
      <c r="C21831" s="143"/>
      <c r="D21831" s="143"/>
      <c r="E21831" s="143"/>
      <c r="F21831" s="143"/>
      <c r="G21831" s="143"/>
      <c r="H21831" s="143"/>
      <c r="I21831" s="143"/>
      <c r="J21831" s="143" t="str">
        <f>'Laskun tiedot'!$B$32</f>
        <v xml:space="preserve"> </v>
      </c>
      <c r="K21831" s="143"/>
      <c r="L21831" s="143"/>
      <c r="M21831" s="143"/>
      <c r="N21831" s="143"/>
      <c r="O21831" s="143"/>
      <c r="P21831" s="143"/>
      <c r="Q21831" s="143"/>
      <c r="R21831" s="143"/>
      <c r="S21831" s="144" t="str">
        <f>'Laskun tiedot'!$C$32</f>
        <v xml:space="preserve"> </v>
      </c>
      <c r="T21831" s="144"/>
      <c r="U21831" s="144"/>
      <c r="V21831" s="144"/>
      <c r="W21831" s="144"/>
      <c r="X21831" s="144"/>
      <c r="Y21831" s="144"/>
      <c r="Z21831" s="144"/>
      <c r="AA21831" s="144" t="str">
        <f>'Laskun tiedot'!$D$32</f>
        <v xml:space="preserve"> </v>
      </c>
      <c r="AB21831" s="144"/>
      <c r="AC21831" s="144"/>
      <c r="AD21831" s="144"/>
      <c r="AE21831" s="144"/>
      <c r="AF21831" s="144"/>
      <c r="AG21831" s="144"/>
      <c r="AH21831" s="144"/>
      <c r="AI21831" s="144"/>
    </row>
    <row r="21832" spans="1:35" s="15" customFormat="1" ht="15" customHeight="1" x14ac:dyDescent="0.25">
      <c r="A21832" s="60"/>
      <c r="B21832" s="61"/>
      <c r="C21832" s="61"/>
      <c r="D21832" s="61"/>
      <c r="E21832" s="61"/>
      <c r="F21832" s="61"/>
      <c r="G21832" s="61"/>
      <c r="H21832" s="61"/>
      <c r="I21832" s="61"/>
      <c r="J21832" s="61"/>
      <c r="K21832" s="61"/>
      <c r="L21832" s="61"/>
      <c r="M21832" s="61"/>
      <c r="N21832" s="61"/>
      <c r="O21832" s="61"/>
      <c r="P21832" s="61"/>
      <c r="Q21832" s="61"/>
      <c r="R21832" s="61"/>
      <c r="S21832" s="61"/>
      <c r="T21832" s="61"/>
      <c r="U21832" s="61"/>
      <c r="V21832" s="61"/>
      <c r="W21832" s="61"/>
      <c r="X21832" s="61"/>
      <c r="Y21832" s="61"/>
      <c r="Z21832" s="61"/>
      <c r="AA21832" s="61"/>
      <c r="AB21832" s="61"/>
      <c r="AC21832" s="61"/>
      <c r="AD21832" s="61"/>
      <c r="AE21832" s="61"/>
      <c r="AF21832" s="61"/>
      <c r="AG21832" s="61"/>
      <c r="AH21832" s="61"/>
      <c r="AI21832" s="61"/>
    </row>
    <row r="21833" spans="1:35" s="15" customFormat="1" ht="15" customHeight="1" x14ac:dyDescent="0.25">
      <c r="B21833" s="39"/>
      <c r="C21833" s="39"/>
      <c r="D21833" s="39"/>
      <c r="E21833" s="39"/>
      <c r="F21833" s="39"/>
      <c r="G21833" s="39"/>
      <c r="H21833" s="39"/>
      <c r="I21833" s="39"/>
      <c r="J21833" s="39"/>
      <c r="K21833" s="39"/>
      <c r="L21833" s="39"/>
      <c r="M21833" s="39"/>
      <c r="N21833" s="39"/>
      <c r="O21833" s="39"/>
      <c r="P21833" s="39"/>
      <c r="Q21833" s="39"/>
      <c r="R21833" s="39"/>
      <c r="S21833" s="39"/>
      <c r="T21833" s="39"/>
      <c r="U21833" s="39"/>
      <c r="V21833" s="39"/>
      <c r="W21833" s="39"/>
      <c r="X21833" s="39"/>
      <c r="Y21833" s="39"/>
      <c r="Z21833" s="39"/>
      <c r="AA21833" s="39"/>
      <c r="AB21833" s="59"/>
      <c r="AC21833" s="59"/>
      <c r="AD21833" s="39"/>
      <c r="AE21833" s="39"/>
      <c r="AF21833" s="39"/>
      <c r="AG21833" s="39"/>
      <c r="AH21833" s="39"/>
      <c r="AI21833" s="39"/>
    </row>
    <row r="21834" spans="1:35" s="15" customFormat="1" ht="11.1" customHeight="1" x14ac:dyDescent="0.25">
      <c r="A21834" s="72"/>
      <c r="B21834" s="73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 s="18"/>
      <c r="N21834" s="18"/>
      <c r="O21834" s="18"/>
      <c r="P21834" s="18"/>
      <c r="Q21834" s="18"/>
      <c r="R21834" s="18"/>
      <c r="S21834" s="127" t="s">
        <v>35</v>
      </c>
      <c r="T21834" s="128"/>
      <c r="U21834" s="128"/>
      <c r="V21834" s="128"/>
      <c r="W21834" s="128"/>
      <c r="X21834" s="128"/>
      <c r="Y21834" s="128"/>
      <c r="Z21834" s="128"/>
      <c r="AA21834" s="129"/>
      <c r="AB21834" s="128" t="s">
        <v>36</v>
      </c>
      <c r="AC21834" s="128"/>
      <c r="AD21834" s="128"/>
      <c r="AE21834" s="128"/>
      <c r="AF21834" s="128"/>
      <c r="AG21834" s="128"/>
      <c r="AH21834" s="128"/>
      <c r="AI21834" s="128"/>
    </row>
    <row r="21835" spans="1:35" s="15" customFormat="1" ht="15" customHeight="1" x14ac:dyDescent="0.25">
      <c r="A21835" s="116" t="s">
        <v>19</v>
      </c>
      <c r="B21835" s="130"/>
      <c r="C21835" s="20"/>
      <c r="D21835" s="133" t="str">
        <f>'Laskun tiedot'!$A$35</f>
        <v>EKOP 123456-09876543</v>
      </c>
      <c r="E21835" s="133"/>
      <c r="F21835" s="133"/>
      <c r="G21835" s="133"/>
      <c r="H21835" s="133"/>
      <c r="I21835" s="133"/>
      <c r="J21835" s="133"/>
      <c r="K21835" s="133"/>
      <c r="L21835" s="133"/>
      <c r="M21835" s="133"/>
      <c r="N21835" s="133"/>
      <c r="O21835" s="133"/>
      <c r="P21835" s="133"/>
      <c r="Q21835" s="133"/>
      <c r="R21835" s="133"/>
      <c r="S21835" s="134" t="str">
        <f>'Laskun tiedot'!$B$35</f>
        <v>FI67 1234 5609 8765 43</v>
      </c>
      <c r="T21835" s="135"/>
      <c r="U21835" s="135"/>
      <c r="V21835" s="135"/>
      <c r="W21835" s="135"/>
      <c r="X21835" s="135"/>
      <c r="Y21835" s="135"/>
      <c r="Z21835" s="135"/>
      <c r="AA21835" s="136"/>
      <c r="AB21835" s="135" t="str">
        <f>'Laskun tiedot'!$C$35</f>
        <v>OKOYFIHH</v>
      </c>
      <c r="AC21835" s="135"/>
      <c r="AD21835" s="135"/>
      <c r="AE21835" s="135"/>
      <c r="AF21835" s="135"/>
      <c r="AG21835" s="135"/>
      <c r="AH21835" s="135"/>
      <c r="AI21835" s="135"/>
    </row>
    <row r="21836" spans="1:35" s="15" customFormat="1" ht="15" customHeight="1" x14ac:dyDescent="0.25">
      <c r="A21836" s="116"/>
      <c r="B21836" s="130"/>
      <c r="C21836" s="20"/>
      <c r="D21836" s="133" t="str">
        <f>'Laskun tiedot'!$A$36</f>
        <v xml:space="preserve"> </v>
      </c>
      <c r="E21836" s="133"/>
      <c r="F21836" s="133"/>
      <c r="G21836" s="133"/>
      <c r="H21836" s="133"/>
      <c r="I21836" s="133"/>
      <c r="J21836" s="133"/>
      <c r="K21836" s="133"/>
      <c r="L21836" s="133"/>
      <c r="M21836" s="133"/>
      <c r="N21836" s="133"/>
      <c r="O21836" s="133"/>
      <c r="P21836" s="133"/>
      <c r="Q21836" s="133"/>
      <c r="R21836" s="137"/>
      <c r="S21836" s="134" t="str">
        <f>'Laskun tiedot'!$B$36</f>
        <v xml:space="preserve"> </v>
      </c>
      <c r="T21836" s="135"/>
      <c r="U21836" s="135"/>
      <c r="V21836" s="135"/>
      <c r="W21836" s="135"/>
      <c r="X21836" s="135"/>
      <c r="Y21836" s="135"/>
      <c r="Z21836" s="135"/>
      <c r="AA21836" s="136"/>
      <c r="AB21836" s="134" t="str">
        <f>'Laskun tiedot'!$C$36</f>
        <v xml:space="preserve"> </v>
      </c>
      <c r="AC21836" s="135"/>
      <c r="AD21836" s="135"/>
      <c r="AE21836" s="135"/>
      <c r="AF21836" s="135"/>
      <c r="AG21836" s="135"/>
      <c r="AH21836" s="135"/>
      <c r="AI21836" s="135"/>
    </row>
    <row r="21837" spans="1:35" s="15" customFormat="1" ht="15" customHeight="1" x14ac:dyDescent="0.25">
      <c r="A21837" s="131"/>
      <c r="B21837" s="132"/>
      <c r="C21837" s="20"/>
      <c r="D21837" s="138" t="str">
        <f>'Laskun tiedot'!$A$37</f>
        <v xml:space="preserve"> </v>
      </c>
      <c r="E21837" s="138"/>
      <c r="F21837" s="138"/>
      <c r="G21837" s="138"/>
      <c r="H21837" s="138"/>
      <c r="I21837" s="138"/>
      <c r="J21837" s="138"/>
      <c r="K21837" s="138"/>
      <c r="L21837" s="138"/>
      <c r="M21837" s="138"/>
      <c r="N21837" s="138"/>
      <c r="O21837" s="138"/>
      <c r="P21837" s="138"/>
      <c r="Q21837" s="138"/>
      <c r="R21837" s="139"/>
      <c r="S21837" s="140" t="str">
        <f>'Laskun tiedot'!$B$37</f>
        <v xml:space="preserve"> </v>
      </c>
      <c r="T21837" s="141"/>
      <c r="U21837" s="141"/>
      <c r="V21837" s="141"/>
      <c r="W21837" s="141"/>
      <c r="X21837" s="141"/>
      <c r="Y21837" s="141"/>
      <c r="Z21837" s="141"/>
      <c r="AA21837" s="142"/>
      <c r="AB21837" s="140" t="str">
        <f>'Laskun tiedot'!$C$37</f>
        <v xml:space="preserve"> </v>
      </c>
      <c r="AC21837" s="141"/>
      <c r="AD21837" s="141"/>
      <c r="AE21837" s="141"/>
      <c r="AF21837" s="141"/>
      <c r="AG21837" s="141"/>
      <c r="AH21837" s="141"/>
      <c r="AI21837" s="141"/>
    </row>
    <row r="21838" spans="1:35" s="15" customFormat="1" ht="15" customHeight="1" x14ac:dyDescent="0.25">
      <c r="A21838" s="101" t="s">
        <v>21</v>
      </c>
      <c r="B21838" s="102"/>
      <c r="C21838" s="22"/>
      <c r="D21838" s="107" t="str">
        <f>'Laskun tiedot'!$A$40</f>
        <v xml:space="preserve"> </v>
      </c>
      <c r="E21838" s="107"/>
      <c r="F21838" s="107"/>
      <c r="G21838" s="107"/>
      <c r="H21838" s="107"/>
      <c r="I21838" s="107"/>
      <c r="J21838" s="107"/>
      <c r="K21838" s="107"/>
      <c r="L21838" s="107"/>
      <c r="M21838" s="107"/>
      <c r="N21838" s="107"/>
      <c r="O21838" s="107"/>
      <c r="P21838" s="107"/>
      <c r="Q21838" s="107"/>
      <c r="R21838" s="108"/>
      <c r="S21838" s="23"/>
      <c r="T21838" s="24"/>
      <c r="U21838" s="25"/>
      <c r="V21838" s="25"/>
      <c r="W21838" s="25"/>
      <c r="X21838" s="25"/>
      <c r="Y21838" s="25"/>
      <c r="Z21838" s="25"/>
      <c r="AA21838" s="25"/>
      <c r="AB21838" s="25"/>
      <c r="AC21838" s="25"/>
      <c r="AD21838" s="25"/>
      <c r="AE21838" s="25"/>
      <c r="AF21838" s="25"/>
      <c r="AG21838" s="25"/>
      <c r="AH21838" s="25"/>
      <c r="AI21838" s="25"/>
    </row>
    <row r="21839" spans="1:35" s="15" customFormat="1" ht="15" customHeight="1" x14ac:dyDescent="0.25">
      <c r="A21839" s="103"/>
      <c r="B21839" s="104"/>
      <c r="C21839" s="20"/>
      <c r="D21839" s="109"/>
      <c r="E21839" s="109"/>
      <c r="F21839" s="109"/>
      <c r="G21839" s="109"/>
      <c r="H21839" s="109"/>
      <c r="I21839" s="109"/>
      <c r="J21839" s="109"/>
      <c r="K21839" s="109"/>
      <c r="L21839" s="109"/>
      <c r="M21839" s="109"/>
      <c r="N21839" s="109"/>
      <c r="O21839" s="109"/>
      <c r="P21839" s="109"/>
      <c r="Q21839" s="109"/>
      <c r="R21839" s="110"/>
      <c r="S21839" s="29"/>
      <c r="T21839" s="25" t="str">
        <f>'Laskun tiedot'!$A$43</f>
        <v>KÄYTÄ VIITETTÄ !</v>
      </c>
      <c r="U21839" s="25"/>
      <c r="V21839" s="25"/>
      <c r="W21839" s="25"/>
      <c r="X21839" s="25"/>
      <c r="Y21839" s="25"/>
      <c r="Z21839" s="25"/>
      <c r="AA21839" s="25"/>
      <c r="AB21839" s="25"/>
      <c r="AC21839" s="25"/>
      <c r="AD21839" s="25"/>
      <c r="AE21839" s="25"/>
      <c r="AF21839" s="25"/>
      <c r="AG21839" s="25"/>
      <c r="AH21839" s="25"/>
      <c r="AI21839" s="25"/>
    </row>
    <row r="21840" spans="1:35" s="15" customFormat="1" ht="15" customHeight="1" x14ac:dyDescent="0.25">
      <c r="A21840" s="105"/>
      <c r="B21840" s="106"/>
      <c r="C21840" s="26"/>
      <c r="D21840" s="111"/>
      <c r="E21840" s="111"/>
      <c r="F21840" s="111"/>
      <c r="G21840" s="111"/>
      <c r="H21840" s="111"/>
      <c r="I21840" s="111"/>
      <c r="J21840" s="111"/>
      <c r="K21840" s="111"/>
      <c r="L21840" s="111"/>
      <c r="M21840" s="111"/>
      <c r="N21840" s="111"/>
      <c r="O21840" s="111"/>
      <c r="P21840" s="111"/>
      <c r="Q21840" s="111"/>
      <c r="R21840" s="112"/>
      <c r="S21840" s="29"/>
      <c r="T21840" s="25" t="str">
        <f>'Laskun tiedot'!$A$44</f>
        <v xml:space="preserve"> </v>
      </c>
      <c r="U21840" s="25"/>
      <c r="V21840" s="25"/>
      <c r="W21840" s="25"/>
      <c r="X21840" s="25"/>
      <c r="Y21840" s="25"/>
      <c r="Z21840" s="27"/>
      <c r="AA21840" s="27"/>
      <c r="AB21840" s="27"/>
      <c r="AC21840" s="27"/>
      <c r="AD21840" s="27"/>
      <c r="AE21840" s="27"/>
      <c r="AF21840" s="27"/>
      <c r="AG21840" s="27"/>
      <c r="AH21840" s="27"/>
      <c r="AI21840" s="25"/>
    </row>
    <row r="21841" spans="1:35" s="15" customFormat="1" ht="15" customHeight="1" x14ac:dyDescent="0.25">
      <c r="A21841" s="113" t="s">
        <v>20</v>
      </c>
      <c r="B21841" s="101" t="s">
        <v>22</v>
      </c>
      <c r="C21841" s="20"/>
      <c r="D21841" s="20"/>
      <c r="E21841" s="20"/>
      <c r="F21841" s="20"/>
      <c r="G21841" s="20"/>
      <c r="H21841" s="20"/>
      <c r="I21841" s="20"/>
      <c r="J21841" s="20"/>
      <c r="K21841" s="20"/>
      <c r="L21841" s="20"/>
      <c r="M21841" s="20"/>
      <c r="N21841" s="20"/>
      <c r="O21841" s="20"/>
      <c r="P21841" s="20"/>
      <c r="Q21841" s="20"/>
      <c r="R21841" s="21"/>
      <c r="S21841" s="29"/>
      <c r="T21841" s="25" t="str">
        <f>'Laskun tiedot'!$A$45</f>
        <v xml:space="preserve"> </v>
      </c>
      <c r="U21841" s="25"/>
      <c r="V21841" s="25"/>
      <c r="W21841" s="25"/>
      <c r="X21841" s="25"/>
      <c r="Y21841" s="25"/>
      <c r="Z21841" s="25"/>
      <c r="AA21841" s="25"/>
      <c r="AB21841" s="25"/>
      <c r="AC21841" s="25"/>
      <c r="AD21841" s="25"/>
      <c r="AE21841" s="25"/>
      <c r="AF21841" s="25"/>
      <c r="AG21841" s="25"/>
      <c r="AH21841" s="25"/>
      <c r="AI21841" s="25"/>
    </row>
    <row r="21842" spans="1:35" s="15" customFormat="1" ht="15" customHeight="1" x14ac:dyDescent="0.25">
      <c r="A21842" s="114"/>
      <c r="B21842" s="116"/>
      <c r="C21842" s="20"/>
      <c r="D21842" s="117" t="str">
        <f ca="1">INDIRECT("Jäsenet!C"&amp;AI21802)&amp;$B$2&amp;INDIRECT("Jäsenet!B"&amp;AI21802)</f>
        <v xml:space="preserve"> </v>
      </c>
      <c r="E21842" s="117"/>
      <c r="F21842" s="117"/>
      <c r="G21842" s="117"/>
      <c r="H21842" s="117"/>
      <c r="I21842" s="117"/>
      <c r="J21842" s="117"/>
      <c r="K21842" s="117"/>
      <c r="L21842" s="117"/>
      <c r="M21842" s="117"/>
      <c r="N21842" s="117"/>
      <c r="O21842" s="117"/>
      <c r="P21842" s="117"/>
      <c r="Q21842" s="117"/>
      <c r="R21842" s="117"/>
      <c r="S21842" s="29"/>
      <c r="T21842" s="25" t="str">
        <f>'Laskun tiedot'!$A$46</f>
        <v xml:space="preserve"> </v>
      </c>
      <c r="U21842" s="25"/>
      <c r="V21842" s="25"/>
      <c r="W21842" s="25"/>
      <c r="X21842" s="25"/>
      <c r="Y21842" s="25"/>
      <c r="Z21842" s="25"/>
      <c r="AA21842" s="25"/>
      <c r="AB21842" s="25"/>
      <c r="AC21842" s="25"/>
      <c r="AD21842" s="25"/>
      <c r="AE21842" s="25"/>
      <c r="AF21842" s="25"/>
      <c r="AG21842" s="25"/>
      <c r="AH21842" s="25"/>
      <c r="AI21842" s="25"/>
    </row>
    <row r="21843" spans="1:35" s="15" customFormat="1" ht="15" customHeight="1" x14ac:dyDescent="0.25">
      <c r="A21843" s="114"/>
      <c r="B21843" s="116"/>
      <c r="C21843" s="20"/>
      <c r="D21843" s="117">
        <f ca="1">INDIRECT("Jäsenet!D"&amp;AI21802)</f>
        <v>0</v>
      </c>
      <c r="E21843" s="117"/>
      <c r="F21843" s="117"/>
      <c r="G21843" s="117"/>
      <c r="H21843" s="117"/>
      <c r="I21843" s="117"/>
      <c r="J21843" s="117"/>
      <c r="K21843" s="117"/>
      <c r="L21843" s="117"/>
      <c r="M21843" s="117"/>
      <c r="N21843" s="117"/>
      <c r="O21843" s="117"/>
      <c r="P21843" s="117"/>
      <c r="Q21843" s="117"/>
      <c r="R21843" s="117"/>
      <c r="S21843" s="29"/>
      <c r="T21843" s="25" t="str">
        <f>'Laskun tiedot'!$A$47</f>
        <v xml:space="preserve"> </v>
      </c>
      <c r="U21843" s="25"/>
      <c r="V21843" s="25"/>
      <c r="W21843" s="25"/>
      <c r="X21843" s="25"/>
      <c r="Y21843" s="25"/>
      <c r="Z21843" s="25"/>
      <c r="AA21843" s="25"/>
      <c r="AB21843" s="25"/>
      <c r="AC21843" s="25"/>
      <c r="AD21843" s="25"/>
      <c r="AE21843" s="25"/>
      <c r="AF21843" s="25"/>
      <c r="AG21843" s="25"/>
      <c r="AH21843" s="25"/>
      <c r="AI21843" s="25"/>
    </row>
    <row r="21844" spans="1:35" s="15" customFormat="1" ht="15" customHeight="1" x14ac:dyDescent="0.25">
      <c r="A21844" s="114"/>
      <c r="B21844" s="116"/>
      <c r="C21844" s="20"/>
      <c r="D21844" s="118" t="str">
        <f ca="1">INDIRECT("Jäsenet!E"&amp;AI21802)&amp;$B$2&amp;INDIRECT("Jäsenet!F"&amp;AI21802)</f>
        <v xml:space="preserve"> </v>
      </c>
      <c r="E21844" s="118"/>
      <c r="F21844" s="118"/>
      <c r="G21844" s="118"/>
      <c r="H21844" s="118"/>
      <c r="I21844" s="118"/>
      <c r="J21844" s="118"/>
      <c r="K21844" s="118"/>
      <c r="L21844" s="118"/>
      <c r="M21844" s="118"/>
      <c r="N21844" s="118"/>
      <c r="O21844" s="118"/>
      <c r="P21844" s="118"/>
      <c r="Q21844" s="118"/>
      <c r="R21844" s="118"/>
      <c r="S21844" s="29"/>
      <c r="T21844" s="25" t="str">
        <f>'Laskun tiedot'!$A$48</f>
        <v xml:space="preserve"> </v>
      </c>
      <c r="U21844" s="25"/>
      <c r="V21844" s="25"/>
      <c r="W21844" s="25"/>
      <c r="X21844" s="25"/>
      <c r="Y21844" s="25"/>
      <c r="Z21844" s="25"/>
      <c r="AA21844" s="25"/>
      <c r="AB21844" s="25"/>
      <c r="AC21844" s="25"/>
      <c r="AD21844" s="25"/>
      <c r="AE21844" s="25"/>
      <c r="AF21844" s="25"/>
      <c r="AG21844" s="25"/>
      <c r="AH21844" s="25"/>
      <c r="AI21844" s="25"/>
    </row>
    <row r="21845" spans="1:35" s="15" customFormat="1" ht="15" customHeight="1" x14ac:dyDescent="0.25">
      <c r="A21845" s="114"/>
      <c r="B21845" s="74"/>
      <c r="C21845" s="20"/>
      <c r="D21845" s="20"/>
      <c r="E21845" s="20"/>
      <c r="F21845" s="20"/>
      <c r="G21845" s="20"/>
      <c r="H21845" s="20"/>
      <c r="I21845" s="20"/>
      <c r="J21845" s="20"/>
      <c r="K21845" s="20"/>
      <c r="L21845" s="20"/>
      <c r="M21845" s="20"/>
      <c r="N21845" s="20"/>
      <c r="O21845" s="20"/>
      <c r="P21845" s="20"/>
      <c r="Q21845" s="20"/>
      <c r="R21845" s="21"/>
      <c r="S21845" s="30"/>
      <c r="T21845" s="25"/>
      <c r="U21845" s="25"/>
      <c r="V21845" s="25"/>
      <c r="W21845" s="25"/>
      <c r="X21845" s="25"/>
      <c r="Y21845" s="25"/>
      <c r="Z21845" s="25"/>
      <c r="AA21845" s="25"/>
      <c r="AB21845" s="25"/>
      <c r="AC21845" s="25"/>
      <c r="AD21845" s="25"/>
      <c r="AE21845" s="25"/>
      <c r="AF21845" s="25"/>
      <c r="AG21845" s="25"/>
      <c r="AH21845" s="25"/>
      <c r="AI21845" s="25"/>
    </row>
    <row r="21846" spans="1:35" s="15" customFormat="1" ht="12.6" customHeight="1" x14ac:dyDescent="0.25">
      <c r="A21846" s="114"/>
      <c r="B21846" s="119" t="s">
        <v>23</v>
      </c>
      <c r="C21846" s="20"/>
      <c r="D21846" s="20"/>
      <c r="E21846" s="20"/>
      <c r="F21846" s="20"/>
      <c r="G21846" s="20"/>
      <c r="H21846" s="20"/>
      <c r="I21846" s="20"/>
      <c r="J21846" s="20"/>
      <c r="K21846" s="20"/>
      <c r="L21846" s="20"/>
      <c r="M21846" s="20"/>
      <c r="N21846" s="20"/>
      <c r="O21846" s="20"/>
      <c r="P21846" s="20"/>
      <c r="Q21846" s="20"/>
      <c r="R21846" s="20"/>
      <c r="S21846" s="121" t="s">
        <v>39</v>
      </c>
      <c r="T21846" s="122"/>
      <c r="U21846" s="123"/>
      <c r="V21846" s="81">
        <f ca="1">INDIRECT("Jäsenet!G"&amp;AI21802)</f>
        <v>14371</v>
      </c>
      <c r="W21846" s="82"/>
      <c r="X21846" s="82"/>
      <c r="Y21846" s="82"/>
      <c r="Z21846" s="82"/>
      <c r="AA21846" s="82"/>
      <c r="AB21846" s="82"/>
      <c r="AC21846" s="82"/>
      <c r="AD21846" s="82"/>
      <c r="AE21846" s="82"/>
      <c r="AF21846" s="82"/>
      <c r="AG21846" s="82"/>
      <c r="AH21846" s="82"/>
      <c r="AI21846" s="82"/>
    </row>
    <row r="21847" spans="1:35" s="15" customFormat="1" ht="12.6" customHeight="1" x14ac:dyDescent="0.25">
      <c r="A21847" s="115"/>
      <c r="B21847" s="120"/>
      <c r="C21847" s="28"/>
      <c r="D21847" s="28"/>
      <c r="E21847" s="28"/>
      <c r="F21847" s="28"/>
      <c r="G21847" s="28"/>
      <c r="H21847" s="28"/>
      <c r="I21847" s="28"/>
      <c r="J21847" s="28"/>
      <c r="K21847" s="28"/>
      <c r="L21847" s="28"/>
      <c r="M21847" s="28"/>
      <c r="N21847" s="28"/>
      <c r="O21847" s="28"/>
      <c r="P21847" s="28"/>
      <c r="Q21847" s="28"/>
      <c r="R21847" s="28"/>
      <c r="S21847" s="124"/>
      <c r="T21847" s="125"/>
      <c r="U21847" s="126"/>
      <c r="V21847" s="83"/>
      <c r="W21847" s="84"/>
      <c r="X21847" s="84"/>
      <c r="Y21847" s="84"/>
      <c r="Z21847" s="84"/>
      <c r="AA21847" s="84"/>
      <c r="AB21847" s="85"/>
      <c r="AC21847" s="85"/>
      <c r="AD21847" s="85"/>
      <c r="AE21847" s="85"/>
      <c r="AF21847" s="85"/>
      <c r="AG21847" s="85"/>
      <c r="AH21847" s="85"/>
      <c r="AI21847" s="85"/>
    </row>
    <row r="21848" spans="1:35" s="15" customFormat="1" ht="24.95" customHeight="1" x14ac:dyDescent="0.25">
      <c r="A21848" s="86" t="s">
        <v>37</v>
      </c>
      <c r="B21848" s="87"/>
      <c r="C21848" s="88"/>
      <c r="D21848" s="89"/>
      <c r="E21848" s="89"/>
      <c r="F21848" s="89"/>
      <c r="G21848" s="89"/>
      <c r="H21848" s="89"/>
      <c r="I21848" s="89"/>
      <c r="J21848" s="89"/>
      <c r="K21848" s="89"/>
      <c r="L21848" s="89"/>
      <c r="M21848" s="89"/>
      <c r="N21848" s="89"/>
      <c r="O21848" s="89"/>
      <c r="P21848" s="89"/>
      <c r="Q21848" s="89"/>
      <c r="R21848" s="90"/>
      <c r="S21848" s="91" t="s">
        <v>40</v>
      </c>
      <c r="T21848" s="92"/>
      <c r="U21848" s="93"/>
      <c r="V21848" s="94">
        <f>'Laskun tiedot'!$A$8</f>
        <v>40907</v>
      </c>
      <c r="W21848" s="95"/>
      <c r="X21848" s="95"/>
      <c r="Y21848" s="95"/>
      <c r="Z21848" s="96"/>
      <c r="AA21848" s="97" t="s">
        <v>24</v>
      </c>
      <c r="AB21848" s="98"/>
      <c r="AC21848" s="99" t="str">
        <f>'Laskun tiedot'!$A$51</f>
        <v xml:space="preserve"> </v>
      </c>
      <c r="AD21848" s="99"/>
      <c r="AE21848" s="99"/>
      <c r="AF21848" s="99"/>
      <c r="AG21848" s="99"/>
      <c r="AH21848" s="99"/>
      <c r="AI21848" s="99"/>
    </row>
    <row r="21849" spans="1:35" s="15" customFormat="1" ht="9.9499999999999993" customHeight="1" x14ac:dyDescent="0.25">
      <c r="B21849" s="41"/>
      <c r="C21849" s="42"/>
      <c r="D21849" s="42"/>
      <c r="E21849" s="42"/>
      <c r="F21849" s="42"/>
      <c r="G21849" s="42"/>
      <c r="H21849" s="42"/>
      <c r="I21849" s="43"/>
      <c r="J21849" s="42"/>
      <c r="K21849" s="42"/>
      <c r="L21849" s="42"/>
      <c r="M21849" s="42"/>
      <c r="N21849" s="42"/>
      <c r="O21849" s="42"/>
      <c r="P21849" s="42"/>
      <c r="Q21849" s="18"/>
      <c r="R21849" s="18"/>
      <c r="S21849" s="44"/>
      <c r="T21849" s="44"/>
      <c r="U21849" s="19"/>
      <c r="V21849" s="45"/>
      <c r="W21849" s="45"/>
      <c r="X21849" s="45"/>
      <c r="Y21849" s="45"/>
      <c r="Z21849" s="45"/>
      <c r="AA21849" s="45"/>
      <c r="AB21849" s="46"/>
      <c r="AC21849" s="47"/>
      <c r="AD21849" s="48"/>
      <c r="AE21849" s="48"/>
      <c r="AF21849" s="48"/>
      <c r="AG21849" s="48"/>
      <c r="AH21849" s="48"/>
      <c r="AI21849" s="48"/>
    </row>
    <row r="21850" spans="1:35" s="15" customFormat="1" ht="50.1" customHeight="1" x14ac:dyDescent="0.25">
      <c r="B21850" s="41"/>
      <c r="C21850" s="42"/>
      <c r="D21850" s="42"/>
      <c r="E21850" s="42"/>
      <c r="F21850" s="42"/>
      <c r="G21850" s="42"/>
      <c r="H21850" s="42"/>
      <c r="I21850" s="43"/>
      <c r="J21850" s="42"/>
      <c r="K21850" s="42"/>
      <c r="L21850" s="42"/>
      <c r="M21850" s="42"/>
      <c r="N21850" s="42"/>
      <c r="O21850" s="42"/>
      <c r="P21850" s="42"/>
      <c r="Q21850" s="18"/>
      <c r="R21850" s="18"/>
      <c r="S21850" s="44"/>
      <c r="T21850" s="44"/>
      <c r="U21850" s="19"/>
      <c r="V21850" s="45"/>
      <c r="W21850" s="45"/>
      <c r="X21850" s="100" t="s">
        <v>38</v>
      </c>
      <c r="Y21850" s="100"/>
      <c r="Z21850" s="100"/>
      <c r="AA21850" s="100"/>
      <c r="AB21850" s="100"/>
      <c r="AC21850" s="100"/>
      <c r="AD21850" s="100"/>
      <c r="AE21850" s="100"/>
      <c r="AF21850" s="100"/>
      <c r="AG21850" s="100"/>
      <c r="AH21850" s="100"/>
      <c r="AI21850" s="100"/>
    </row>
    <row r="21851" spans="1:35" s="8" customFormat="1" ht="23.25" x14ac:dyDescent="0.35">
      <c r="B21851" s="66"/>
      <c r="C21851" s="150" t="str">
        <f>'Laskun tiedot'!$A$2</f>
        <v>Yhdistys ry</v>
      </c>
      <c r="D21851" s="150"/>
      <c r="E21851" s="150"/>
      <c r="F21851" s="150"/>
      <c r="G21851" s="150"/>
      <c r="H21851" s="150"/>
      <c r="I21851" s="150"/>
      <c r="J21851" s="150"/>
      <c r="K21851" s="150"/>
      <c r="L21851" s="150"/>
      <c r="M21851" s="150"/>
      <c r="N21851" s="150"/>
      <c r="O21851" s="150"/>
      <c r="P21851" s="150"/>
      <c r="Q21851" s="150"/>
      <c r="R21851" s="150"/>
      <c r="S21851" s="150"/>
      <c r="T21851" s="10"/>
      <c r="U21851" s="9"/>
      <c r="V21851" s="9"/>
      <c r="W21851" s="150" t="s">
        <v>16</v>
      </c>
      <c r="X21851" s="150"/>
      <c r="Y21851" s="150"/>
      <c r="Z21851" s="150"/>
    </row>
    <row r="21852" spans="1:35" s="15" customFormat="1" x14ac:dyDescent="0.25">
      <c r="B21852" s="15" t="s">
        <v>25</v>
      </c>
      <c r="AI21852" s="65">
        <v>439</v>
      </c>
    </row>
    <row r="21853" spans="1:35" s="11" customFormat="1" ht="15" customHeight="1" x14ac:dyDescent="0.2">
      <c r="V21853" s="68"/>
      <c r="W21853" s="145" t="s">
        <v>26</v>
      </c>
      <c r="X21853" s="145"/>
      <c r="Y21853" s="145"/>
      <c r="Z21853" s="145"/>
      <c r="AA21853" s="145"/>
      <c r="AB21853" s="145"/>
      <c r="AC21853" s="68"/>
      <c r="AD21853" s="68"/>
      <c r="AE21853" s="145" t="s">
        <v>18</v>
      </c>
      <c r="AF21853" s="145"/>
      <c r="AG21853" s="145"/>
      <c r="AH21853" s="145"/>
      <c r="AI21853" s="145"/>
    </row>
    <row r="21854" spans="1:35" s="15" customFormat="1" ht="15" customHeight="1" x14ac:dyDescent="0.25">
      <c r="B21854" s="62"/>
      <c r="C21854" s="146" t="str">
        <f ca="1">INDIRECT("Jäsenet!C"&amp;AI21852)&amp;$B$2&amp;INDIRECT("Jäsenet!B"&amp;AI21852)</f>
        <v xml:space="preserve"> </v>
      </c>
      <c r="D21854" s="146"/>
      <c r="E21854" s="146"/>
      <c r="F21854" s="146"/>
      <c r="G21854" s="146"/>
      <c r="H21854" s="146"/>
      <c r="I21854" s="146"/>
      <c r="J21854" s="146"/>
      <c r="K21854" s="146"/>
      <c r="L21854" s="146"/>
      <c r="M21854" s="146"/>
      <c r="N21854" s="146"/>
      <c r="O21854" s="146"/>
      <c r="P21854" s="146"/>
      <c r="Q21854" s="146"/>
      <c r="R21854" s="146"/>
      <c r="S21854" s="146"/>
      <c r="T21854" s="13"/>
      <c r="U21854" s="64"/>
      <c r="V21854" s="64"/>
      <c r="W21854" s="147">
        <f>'Laskun tiedot'!$A$5</f>
        <v>40618</v>
      </c>
      <c r="X21854" s="147"/>
      <c r="Y21854" s="147"/>
      <c r="Z21854" s="147"/>
      <c r="AA21854" s="147"/>
      <c r="AB21854" s="147"/>
      <c r="AC21854" s="64"/>
      <c r="AD21854" s="64"/>
      <c r="AE21854" s="147">
        <f>'Laskun tiedot'!$A$8</f>
        <v>40907</v>
      </c>
      <c r="AF21854" s="147"/>
      <c r="AG21854" s="147"/>
      <c r="AH21854" s="147"/>
      <c r="AI21854" s="147"/>
    </row>
    <row r="21855" spans="1:35" s="15" customFormat="1" ht="15" customHeight="1" x14ac:dyDescent="0.25">
      <c r="B21855" s="62"/>
      <c r="C21855" s="146">
        <f ca="1">INDIRECT("Jäsenet!D"&amp;AI21852)</f>
        <v>0</v>
      </c>
      <c r="D21855" s="146"/>
      <c r="E21855" s="146"/>
      <c r="F21855" s="146"/>
      <c r="G21855" s="146"/>
      <c r="H21855" s="146"/>
      <c r="I21855" s="146"/>
      <c r="J21855" s="146"/>
      <c r="K21855" s="146"/>
      <c r="L21855" s="146"/>
      <c r="M21855" s="146"/>
      <c r="N21855" s="146"/>
      <c r="O21855" s="146"/>
      <c r="P21855" s="146"/>
      <c r="Q21855" s="146"/>
      <c r="R21855" s="146"/>
      <c r="S21855" s="146"/>
    </row>
    <row r="21856" spans="1:35" s="11" customFormat="1" ht="15" customHeight="1" x14ac:dyDescent="0.25">
      <c r="B21856" s="67"/>
      <c r="C21856" s="148" t="str">
        <f ca="1">INDIRECT("Jäsenet!E"&amp;AI21852)&amp;$B$2&amp;INDIRECT("Jäsenet!F"&amp;AI21852)</f>
        <v xml:space="preserve"> </v>
      </c>
      <c r="D21856" s="148"/>
      <c r="E21856" s="148"/>
      <c r="F21856" s="148"/>
      <c r="G21856" s="148"/>
      <c r="H21856" s="148"/>
      <c r="I21856" s="148"/>
      <c r="J21856" s="148"/>
      <c r="K21856" s="148"/>
      <c r="L21856" s="148"/>
      <c r="M21856" s="148"/>
      <c r="N21856" s="148"/>
      <c r="O21856" s="148"/>
      <c r="P21856" s="148"/>
      <c r="Q21856" s="148"/>
      <c r="R21856" s="148"/>
      <c r="S21856" s="148"/>
      <c r="W21856" s="145" t="s">
        <v>17</v>
      </c>
      <c r="X21856" s="145"/>
      <c r="Y21856" s="145"/>
      <c r="Z21856" s="145"/>
      <c r="AA21856" s="145"/>
      <c r="AB21856" s="145"/>
    </row>
    <row r="21857" spans="1:35" s="15" customFormat="1" ht="15" customHeight="1" x14ac:dyDescent="0.25">
      <c r="T21857" s="78"/>
      <c r="U21857" s="63"/>
      <c r="V21857" s="63"/>
      <c r="W21857" s="149">
        <f ca="1">INDIRECT("Jäsenet!A"&amp;AI21852)</f>
        <v>438</v>
      </c>
      <c r="X21857" s="149"/>
      <c r="Y21857" s="149"/>
      <c r="Z21857" s="149"/>
      <c r="AA21857" s="149"/>
      <c r="AB21857" s="149"/>
    </row>
    <row r="21858" spans="1:35" s="15" customFormat="1" ht="15" customHeight="1" x14ac:dyDescent="0.25">
      <c r="B21858" s="39"/>
      <c r="C21858" s="39"/>
      <c r="D21858" s="39"/>
      <c r="E21858" s="39"/>
      <c r="F21858" s="39"/>
      <c r="G21858" s="39"/>
      <c r="H21858" s="39"/>
      <c r="I21858" s="39"/>
      <c r="J21858" s="39"/>
      <c r="K21858" s="39"/>
      <c r="L21858" s="39"/>
      <c r="M21858" s="39"/>
      <c r="N21858" s="39"/>
      <c r="O21858" s="39"/>
      <c r="P21858" s="39"/>
      <c r="Q21858" s="39"/>
      <c r="R21858" s="39"/>
      <c r="S21858" s="39"/>
      <c r="T21858" s="78"/>
      <c r="U21858" s="78"/>
      <c r="V21858" s="78"/>
      <c r="W21858" s="78"/>
      <c r="X21858" s="78"/>
      <c r="Y21858" s="78"/>
      <c r="Z21858" s="78"/>
      <c r="AA21858" s="39"/>
      <c r="AB21858" s="39"/>
      <c r="AC21858" s="39"/>
      <c r="AD21858" s="39"/>
      <c r="AE21858" s="39"/>
      <c r="AF21858" s="39"/>
      <c r="AG21858" s="39"/>
      <c r="AH21858" s="39"/>
      <c r="AI21858" s="39"/>
    </row>
    <row r="21859" spans="1:35" s="15" customFormat="1" ht="15" customHeight="1" x14ac:dyDescent="0.25">
      <c r="A21859" s="32"/>
      <c r="B21859" s="32"/>
      <c r="C21859" s="32"/>
      <c r="D21859" s="32"/>
      <c r="E21859" s="32"/>
      <c r="F21859" s="32"/>
      <c r="G21859" s="32"/>
      <c r="H21859" s="32"/>
      <c r="I21859" s="32"/>
      <c r="J21859" s="32"/>
      <c r="K21859" s="32"/>
      <c r="L21859" s="32"/>
      <c r="M21859" s="32"/>
      <c r="N21859" s="32"/>
      <c r="O21859" s="32"/>
      <c r="P21859" s="32"/>
      <c r="Q21859" s="32"/>
      <c r="R21859" s="32"/>
      <c r="S21859" s="32"/>
      <c r="T21859" s="33"/>
      <c r="U21859" s="33"/>
      <c r="V21859" s="33"/>
      <c r="W21859" s="35"/>
      <c r="X21859" s="33"/>
      <c r="Y21859" s="33"/>
      <c r="Z21859" s="33"/>
      <c r="AA21859" s="32"/>
      <c r="AB21859" s="32"/>
      <c r="AC21859" s="32"/>
      <c r="AD21859" s="32"/>
      <c r="AE21859" s="32"/>
      <c r="AF21859" s="32"/>
      <c r="AG21859" s="32"/>
      <c r="AH21859" s="32"/>
      <c r="AI21859" s="32"/>
    </row>
    <row r="21860" spans="1:35" s="15" customFormat="1" ht="15" customHeight="1" x14ac:dyDescent="0.25">
      <c r="B21860" s="39"/>
      <c r="C21860" s="39"/>
      <c r="D21860" s="39"/>
      <c r="E21860" s="39"/>
      <c r="F21860" s="39"/>
      <c r="G21860" s="39"/>
      <c r="H21860" s="39"/>
      <c r="I21860" s="39"/>
      <c r="J21860" s="39"/>
      <c r="K21860" s="39"/>
      <c r="L21860" s="39"/>
      <c r="M21860" s="39"/>
      <c r="N21860" s="39"/>
      <c r="O21860" s="39"/>
      <c r="P21860" s="39"/>
      <c r="Q21860" s="39"/>
      <c r="R21860" s="39"/>
      <c r="S21860" s="39"/>
      <c r="T21860" s="78"/>
      <c r="U21860" s="78"/>
      <c r="V21860" s="78"/>
      <c r="W21860" s="34"/>
      <c r="X21860" s="78"/>
      <c r="Y21860" s="78"/>
      <c r="Z21860" s="78"/>
      <c r="AA21860" s="39"/>
      <c r="AB21860" s="39"/>
      <c r="AC21860" s="39"/>
      <c r="AD21860" s="39"/>
      <c r="AE21860" s="39"/>
      <c r="AF21860" s="39"/>
      <c r="AG21860" s="39"/>
      <c r="AH21860" s="39"/>
      <c r="AI21860" s="39"/>
    </row>
    <row r="21861" spans="1:35" s="15" customFormat="1" ht="15" customHeight="1" x14ac:dyDescent="0.25">
      <c r="B21861" s="36" t="str">
        <f>'Laskun tiedot'!$A$11</f>
        <v>--------------------</v>
      </c>
      <c r="C21861" s="39"/>
      <c r="D21861" s="39"/>
      <c r="E21861" s="39"/>
      <c r="F21861" s="39"/>
      <c r="G21861" s="39"/>
      <c r="H21861" s="39"/>
      <c r="I21861" s="39"/>
      <c r="J21861" s="39"/>
      <c r="K21861" s="39"/>
      <c r="L21861" s="39"/>
      <c r="M21861" s="39"/>
      <c r="N21861" s="39"/>
      <c r="O21861" s="39"/>
      <c r="P21861" s="39"/>
      <c r="Q21861" s="39"/>
      <c r="R21861" s="39"/>
      <c r="S21861" s="39"/>
      <c r="T21861" s="17"/>
      <c r="U21861" s="17"/>
      <c r="V21861" s="17"/>
      <c r="W21861" s="17"/>
      <c r="X21861" s="17"/>
      <c r="Y21861" s="17"/>
      <c r="Z21861" s="17"/>
      <c r="AA21861" s="17"/>
      <c r="AB21861" s="17"/>
      <c r="AC21861" s="17"/>
      <c r="AD21861" s="17"/>
      <c r="AE21861" s="17"/>
      <c r="AF21861" s="17"/>
      <c r="AG21861" s="17"/>
      <c r="AH21861" s="17"/>
      <c r="AI21861" s="17"/>
    </row>
    <row r="21862" spans="1:35" s="15" customFormat="1" ht="15" customHeight="1" x14ac:dyDescent="0.25">
      <c r="B21862" s="36" t="str">
        <f>'Laskun tiedot'!$A$12</f>
        <v>Vuosi 2011</v>
      </c>
      <c r="C21862" s="78"/>
      <c r="D21862" s="78"/>
      <c r="E21862" s="78"/>
      <c r="F21862" s="78"/>
      <c r="G21862" s="78"/>
      <c r="H21862" s="78"/>
      <c r="I21862" s="78"/>
      <c r="J21862" s="78"/>
      <c r="K21862" s="78"/>
      <c r="L21862" s="78"/>
      <c r="M21862" s="78"/>
      <c r="N21862" s="78"/>
      <c r="O21862" s="78"/>
      <c r="P21862" s="39"/>
      <c r="Q21862" s="39"/>
      <c r="R21862" s="39"/>
      <c r="S21862" s="39"/>
      <c r="T21862" s="39"/>
      <c r="U21862" s="39"/>
      <c r="V21862" s="39"/>
      <c r="W21862" s="39"/>
      <c r="X21862" s="39"/>
      <c r="Y21862" s="39"/>
      <c r="Z21862" s="39"/>
      <c r="AA21862" s="39"/>
      <c r="AB21862" s="39"/>
      <c r="AC21862" s="13"/>
      <c r="AD21862" s="13"/>
      <c r="AE21862" s="13"/>
      <c r="AF21862" s="13"/>
      <c r="AG21862" s="13"/>
      <c r="AH21862" s="13"/>
      <c r="AI21862" s="13"/>
    </row>
    <row r="21863" spans="1:35" s="15" customFormat="1" ht="15" customHeight="1" x14ac:dyDescent="0.25">
      <c r="B21863" s="36" t="str">
        <f>'Laskun tiedot'!$A$13</f>
        <v>JÄSENMAKSU ………. 10 €</v>
      </c>
      <c r="T21863" s="11"/>
      <c r="U21863" s="11"/>
      <c r="V21863" s="11"/>
      <c r="W21863" s="11"/>
      <c r="X21863" s="11"/>
      <c r="Y21863" s="11"/>
      <c r="Z21863" s="11"/>
      <c r="AA21863" s="11"/>
      <c r="AB21863" s="11"/>
      <c r="AC21863" s="11"/>
      <c r="AD21863" s="11"/>
      <c r="AE21863" s="11"/>
      <c r="AF21863" s="11"/>
      <c r="AG21863" s="11"/>
      <c r="AH21863" s="11"/>
      <c r="AI21863" s="11"/>
    </row>
    <row r="21864" spans="1:35" s="15" customFormat="1" ht="15" customHeight="1" x14ac:dyDescent="0.25">
      <c r="B21864" s="36" t="str">
        <f>'Laskun tiedot'!$A$14</f>
        <v>--------------------</v>
      </c>
      <c r="T21864" s="39"/>
      <c r="AC21864" s="39"/>
    </row>
    <row r="21865" spans="1:35" s="15" customFormat="1" ht="15" customHeight="1" x14ac:dyDescent="0.25">
      <c r="B21865" s="36" t="str">
        <f>'Laskun tiedot'!$A$15</f>
        <v xml:space="preserve"> </v>
      </c>
      <c r="T21865" s="11"/>
      <c r="U21865" s="11"/>
      <c r="V21865" s="11"/>
      <c r="W21865" s="11"/>
      <c r="X21865" s="11"/>
      <c r="Y21865" s="11"/>
      <c r="Z21865" s="11"/>
      <c r="AA21865" s="11"/>
      <c r="AB21865" s="11"/>
      <c r="AC21865" s="11"/>
      <c r="AD21865" s="11"/>
      <c r="AE21865" s="11"/>
      <c r="AF21865" s="11"/>
      <c r="AG21865" s="11"/>
      <c r="AH21865" s="11"/>
      <c r="AI21865" s="11"/>
    </row>
    <row r="21866" spans="1:35" s="15" customFormat="1" ht="15" customHeight="1" x14ac:dyDescent="0.25">
      <c r="B21866" s="36" t="str">
        <f>'Laskun tiedot'!$A$16</f>
        <v xml:space="preserve"> </v>
      </c>
      <c r="C21866" s="39"/>
      <c r="D21866" s="39"/>
      <c r="E21866" s="39"/>
      <c r="F21866" s="39"/>
      <c r="G21866" s="39"/>
      <c r="H21866" s="39"/>
      <c r="I21866" s="39"/>
      <c r="J21866" s="39"/>
      <c r="K21866" s="39"/>
      <c r="L21866" s="39"/>
      <c r="M21866" s="39"/>
      <c r="N21866" s="39"/>
      <c r="O21866" s="39"/>
      <c r="P21866" s="39"/>
      <c r="Q21866" s="39"/>
      <c r="R21866" s="39"/>
      <c r="S21866" s="39"/>
      <c r="T21866" s="39"/>
      <c r="U21866" s="39"/>
      <c r="V21866" s="39"/>
      <c r="W21866" s="39"/>
      <c r="X21866" s="39"/>
      <c r="Y21866" s="39"/>
      <c r="Z21866" s="39"/>
      <c r="AA21866" s="39"/>
      <c r="AB21866" s="39"/>
      <c r="AC21866" s="39"/>
      <c r="AD21866" s="39"/>
      <c r="AE21866" s="39"/>
      <c r="AF21866" s="39"/>
      <c r="AG21866" s="39"/>
      <c r="AH21866" s="39"/>
      <c r="AI21866" s="39"/>
    </row>
    <row r="21867" spans="1:35" s="15" customFormat="1" ht="15" customHeight="1" x14ac:dyDescent="0.25">
      <c r="B21867" s="36" t="str">
        <f>'Laskun tiedot'!$A$17</f>
        <v xml:space="preserve"> </v>
      </c>
    </row>
    <row r="21868" spans="1:35" s="11" customFormat="1" ht="15" customHeight="1" x14ac:dyDescent="0.25">
      <c r="B21868" s="36" t="str">
        <f>'Laskun tiedot'!$A$18</f>
        <v xml:space="preserve"> </v>
      </c>
    </row>
    <row r="21869" spans="1:35" s="15" customFormat="1" ht="15" customHeight="1" x14ac:dyDescent="0.25">
      <c r="B21869" s="36" t="str">
        <f>'Laskun tiedot'!$A$19</f>
        <v xml:space="preserve"> </v>
      </c>
      <c r="M21869" s="16"/>
      <c r="N21869" s="1"/>
      <c r="O21869" s="1"/>
      <c r="P21869" s="16"/>
      <c r="Q21869" s="1"/>
      <c r="R21869" s="1"/>
      <c r="T21869" s="16"/>
      <c r="U21869" s="1"/>
      <c r="V21869" s="1"/>
      <c r="W21869" s="1"/>
      <c r="X21869" s="1"/>
      <c r="Z21869" s="16"/>
      <c r="AA21869" s="1"/>
      <c r="AB21869" s="1"/>
      <c r="AD21869" s="16"/>
      <c r="AE21869" s="1"/>
      <c r="AF21869" s="1"/>
      <c r="AG21869" s="1"/>
      <c r="AH21869" s="1"/>
    </row>
    <row r="21870" spans="1:35" s="15" customFormat="1" ht="15" customHeight="1" x14ac:dyDescent="0.25">
      <c r="B21870" s="36" t="str">
        <f>'Laskun tiedot'!$A$20</f>
        <v xml:space="preserve"> </v>
      </c>
      <c r="M21870" s="16"/>
      <c r="N21870" s="1"/>
      <c r="O21870" s="1"/>
      <c r="P21870" s="16"/>
      <c r="Q21870" s="1"/>
      <c r="R21870" s="1"/>
      <c r="T21870" s="16"/>
      <c r="U21870" s="1"/>
      <c r="V21870" s="1"/>
      <c r="W21870" s="1"/>
      <c r="X21870" s="1"/>
      <c r="Z21870" s="16"/>
      <c r="AA21870" s="1"/>
      <c r="AB21870" s="1"/>
      <c r="AD21870" s="16"/>
      <c r="AE21870" s="1"/>
      <c r="AF21870" s="1"/>
      <c r="AG21870" s="1"/>
      <c r="AH21870" s="1"/>
    </row>
    <row r="21871" spans="1:35" s="15" customFormat="1" ht="15" customHeight="1" x14ac:dyDescent="0.25">
      <c r="B21871" s="36" t="str">
        <f>'Laskun tiedot'!$A$21</f>
        <v xml:space="preserve"> </v>
      </c>
      <c r="M21871" s="16"/>
      <c r="N21871" s="1"/>
      <c r="O21871" s="1"/>
      <c r="P21871" s="16"/>
      <c r="Q21871" s="1"/>
      <c r="R21871" s="1"/>
      <c r="T21871" s="16"/>
      <c r="U21871" s="1"/>
      <c r="V21871" s="1"/>
      <c r="W21871" s="1"/>
      <c r="X21871" s="1"/>
      <c r="Z21871" s="16"/>
      <c r="AA21871" s="1"/>
      <c r="AB21871" s="1"/>
      <c r="AD21871" s="16"/>
      <c r="AE21871" s="1"/>
      <c r="AF21871" s="1"/>
      <c r="AG21871" s="1"/>
      <c r="AH21871" s="1"/>
    </row>
    <row r="21872" spans="1:35" s="15" customFormat="1" ht="15" customHeight="1" x14ac:dyDescent="0.25">
      <c r="B21872" s="36" t="str">
        <f>'Laskun tiedot'!$A$22</f>
        <v xml:space="preserve"> </v>
      </c>
      <c r="M21872" s="16"/>
      <c r="N21872" s="1"/>
      <c r="O21872" s="1"/>
      <c r="P21872" s="16"/>
      <c r="Q21872" s="1"/>
      <c r="R21872" s="1"/>
      <c r="T21872" s="16"/>
      <c r="U21872" s="1"/>
      <c r="V21872" s="1"/>
      <c r="W21872" s="1"/>
      <c r="X21872" s="1"/>
      <c r="Z21872" s="16"/>
      <c r="AA21872" s="1"/>
      <c r="AB21872" s="1"/>
      <c r="AD21872" s="16"/>
      <c r="AE21872" s="1"/>
      <c r="AF21872" s="1"/>
      <c r="AG21872" s="1"/>
      <c r="AH21872" s="1"/>
    </row>
    <row r="21873" spans="1:35" s="15" customFormat="1" ht="15" customHeight="1" x14ac:dyDescent="0.25">
      <c r="B21873" s="36" t="str">
        <f>'Laskun tiedot'!$A$23</f>
        <v xml:space="preserve"> </v>
      </c>
      <c r="M21873" s="16"/>
      <c r="N21873" s="1"/>
      <c r="O21873" s="1"/>
      <c r="P21873" s="16"/>
      <c r="Q21873" s="1"/>
      <c r="R21873" s="1"/>
      <c r="T21873" s="16"/>
      <c r="U21873" s="1"/>
      <c r="V21873" s="1"/>
      <c r="W21873" s="1"/>
      <c r="X21873" s="1"/>
      <c r="Z21873" s="16"/>
      <c r="AA21873" s="1"/>
      <c r="AB21873" s="1"/>
      <c r="AD21873" s="16"/>
      <c r="AE21873" s="1"/>
      <c r="AF21873" s="1"/>
      <c r="AG21873" s="1"/>
      <c r="AH21873" s="1"/>
    </row>
    <row r="21874" spans="1:35" s="15" customFormat="1" ht="15" customHeight="1" x14ac:dyDescent="0.25">
      <c r="B21874" s="36" t="str">
        <f>'Laskun tiedot'!$A$24</f>
        <v xml:space="preserve"> </v>
      </c>
      <c r="M21874" s="16"/>
      <c r="N21874" s="1"/>
      <c r="O21874" s="1"/>
      <c r="P21874" s="16"/>
      <c r="Q21874" s="1"/>
      <c r="R21874" s="1"/>
      <c r="T21874" s="16"/>
      <c r="U21874" s="1"/>
      <c r="V21874" s="1"/>
      <c r="W21874" s="1"/>
      <c r="X21874" s="1"/>
      <c r="Z21874" s="16"/>
      <c r="AA21874" s="1"/>
      <c r="AB21874" s="1"/>
      <c r="AD21874" s="16"/>
      <c r="AE21874" s="1"/>
      <c r="AF21874" s="1"/>
      <c r="AG21874" s="1"/>
      <c r="AH21874" s="1"/>
    </row>
    <row r="21875" spans="1:35" s="15" customFormat="1" ht="15" customHeight="1" x14ac:dyDescent="0.25">
      <c r="B21875" s="36" t="str">
        <f>'Laskun tiedot'!$A$25</f>
        <v xml:space="preserve"> </v>
      </c>
      <c r="M21875" s="16"/>
      <c r="N21875" s="1"/>
      <c r="O21875" s="1"/>
      <c r="P21875" s="16"/>
      <c r="Q21875" s="1"/>
      <c r="R21875" s="1"/>
      <c r="T21875" s="16"/>
      <c r="U21875" s="1"/>
      <c r="V21875" s="1"/>
      <c r="W21875" s="1"/>
      <c r="X21875" s="1"/>
      <c r="Z21875" s="16"/>
      <c r="AA21875" s="1"/>
      <c r="AB21875" s="1"/>
      <c r="AD21875" s="16"/>
      <c r="AE21875" s="1"/>
      <c r="AF21875" s="1"/>
      <c r="AG21875" s="1"/>
      <c r="AH21875" s="1"/>
    </row>
    <row r="21876" spans="1:35" s="15" customFormat="1" ht="15" customHeight="1" x14ac:dyDescent="0.25">
      <c r="B21876" s="36" t="str">
        <f>'Laskun tiedot'!$A$26</f>
        <v xml:space="preserve"> </v>
      </c>
      <c r="M21876" s="16"/>
      <c r="N21876" s="1"/>
      <c r="O21876" s="1"/>
      <c r="P21876" s="16"/>
      <c r="Q21876" s="1"/>
      <c r="R21876" s="1"/>
      <c r="T21876" s="16"/>
      <c r="U21876" s="1"/>
      <c r="V21876" s="1"/>
      <c r="W21876" s="1"/>
      <c r="X21876" s="1"/>
      <c r="Z21876" s="16"/>
      <c r="AA21876" s="1"/>
      <c r="AB21876" s="1"/>
      <c r="AD21876" s="16"/>
      <c r="AE21876" s="1"/>
      <c r="AF21876" s="1"/>
      <c r="AG21876" s="1"/>
      <c r="AH21876" s="1"/>
    </row>
    <row r="21877" spans="1:35" s="15" customFormat="1" ht="15" customHeight="1" x14ac:dyDescent="0.25">
      <c r="B21877" s="36" t="str">
        <f>'Laskun tiedot'!$A$27</f>
        <v xml:space="preserve"> </v>
      </c>
      <c r="M21877" s="16"/>
      <c r="N21877" s="1"/>
      <c r="O21877" s="1"/>
      <c r="P21877" s="16"/>
      <c r="Q21877" s="1"/>
      <c r="R21877" s="1"/>
      <c r="T21877" s="16"/>
      <c r="U21877" s="1"/>
      <c r="V21877" s="1"/>
      <c r="W21877" s="1"/>
      <c r="X21877" s="1"/>
      <c r="Z21877" s="16"/>
      <c r="AA21877" s="1"/>
      <c r="AB21877" s="1"/>
      <c r="AD21877" s="16"/>
      <c r="AE21877" s="1"/>
      <c r="AF21877" s="1"/>
      <c r="AG21877" s="1"/>
      <c r="AH21877" s="1"/>
    </row>
    <row r="21878" spans="1:35" s="15" customFormat="1" ht="15" customHeight="1" x14ac:dyDescent="0.25">
      <c r="B21878" s="36"/>
      <c r="M21878" s="16"/>
      <c r="N21878" s="1"/>
      <c r="O21878" s="1"/>
      <c r="P21878" s="16"/>
      <c r="Q21878" s="1"/>
      <c r="R21878" s="1"/>
      <c r="T21878" s="16"/>
      <c r="U21878" s="1"/>
      <c r="V21878" s="1"/>
      <c r="W21878" s="1"/>
      <c r="X21878" s="1"/>
      <c r="Z21878" s="16"/>
      <c r="AA21878" s="1"/>
      <c r="AB21878" s="1"/>
      <c r="AD21878" s="16"/>
      <c r="AE21878" s="1"/>
      <c r="AF21878" s="1"/>
      <c r="AG21878" s="1"/>
      <c r="AH21878" s="1"/>
    </row>
    <row r="21879" spans="1:35" s="80" customFormat="1" ht="12" customHeight="1" x14ac:dyDescent="0.25">
      <c r="B21879" s="143" t="str">
        <f>'Laskun tiedot'!$A$30</f>
        <v>Sihteeri:</v>
      </c>
      <c r="C21879" s="143"/>
      <c r="D21879" s="143"/>
      <c r="E21879" s="143"/>
      <c r="F21879" s="143"/>
      <c r="G21879" s="143"/>
      <c r="H21879" s="143"/>
      <c r="I21879" s="143"/>
      <c r="J21879" s="143" t="str">
        <f>'Laskun tiedot'!$B$30</f>
        <v>Puh.</v>
      </c>
      <c r="K21879" s="143"/>
      <c r="L21879" s="143"/>
      <c r="M21879" s="143"/>
      <c r="N21879" s="143"/>
      <c r="O21879" s="143"/>
      <c r="P21879" s="143"/>
      <c r="Q21879" s="143"/>
      <c r="R21879" s="143"/>
      <c r="S21879" s="143" t="str">
        <f>'Laskun tiedot'!$C$30</f>
        <v xml:space="preserve"> </v>
      </c>
      <c r="T21879" s="143"/>
      <c r="U21879" s="143"/>
      <c r="V21879" s="143"/>
      <c r="W21879" s="143"/>
      <c r="X21879" s="143"/>
      <c r="Y21879" s="143"/>
      <c r="Z21879" s="143"/>
      <c r="AA21879" s="143" t="str">
        <f>'Laskun tiedot'!$D$30</f>
        <v xml:space="preserve"> </v>
      </c>
      <c r="AB21879" s="143"/>
      <c r="AC21879" s="143"/>
      <c r="AD21879" s="143"/>
      <c r="AE21879" s="143"/>
      <c r="AF21879" s="143"/>
      <c r="AG21879" s="143"/>
      <c r="AH21879" s="143"/>
      <c r="AI21879" s="143"/>
    </row>
    <row r="21880" spans="1:35" s="79" customFormat="1" ht="12" customHeight="1" x14ac:dyDescent="0.2">
      <c r="B21880" s="143" t="str">
        <f>'Laskun tiedot'!$A$31</f>
        <v xml:space="preserve"> </v>
      </c>
      <c r="C21880" s="143"/>
      <c r="D21880" s="143"/>
      <c r="E21880" s="143"/>
      <c r="F21880" s="143"/>
      <c r="G21880" s="143"/>
      <c r="H21880" s="143"/>
      <c r="I21880" s="143"/>
      <c r="J21880" s="143" t="str">
        <f>'Laskun tiedot'!$B$31</f>
        <v xml:space="preserve"> </v>
      </c>
      <c r="K21880" s="143"/>
      <c r="L21880" s="143"/>
      <c r="M21880" s="143"/>
      <c r="N21880" s="143"/>
      <c r="O21880" s="143"/>
      <c r="P21880" s="143"/>
      <c r="Q21880" s="143"/>
      <c r="R21880" s="143"/>
      <c r="S21880" s="144" t="str">
        <f>'Laskun tiedot'!$C$31</f>
        <v xml:space="preserve"> </v>
      </c>
      <c r="T21880" s="144"/>
      <c r="U21880" s="144"/>
      <c r="V21880" s="144"/>
      <c r="W21880" s="144"/>
      <c r="X21880" s="144"/>
      <c r="Y21880" s="144"/>
      <c r="Z21880" s="144"/>
      <c r="AA21880" s="144" t="str">
        <f>'Laskun tiedot'!$D$31</f>
        <v xml:space="preserve"> </v>
      </c>
      <c r="AB21880" s="144"/>
      <c r="AC21880" s="144"/>
      <c r="AD21880" s="144"/>
      <c r="AE21880" s="144"/>
      <c r="AF21880" s="144"/>
      <c r="AG21880" s="144"/>
      <c r="AH21880" s="144"/>
      <c r="AI21880" s="144"/>
    </row>
    <row r="21881" spans="1:35" s="80" customFormat="1" ht="12" customHeight="1" x14ac:dyDescent="0.25">
      <c r="B21881" s="143" t="str">
        <f>'Laskun tiedot'!$A$32</f>
        <v xml:space="preserve"> </v>
      </c>
      <c r="C21881" s="143"/>
      <c r="D21881" s="143"/>
      <c r="E21881" s="143"/>
      <c r="F21881" s="143"/>
      <c r="G21881" s="143"/>
      <c r="H21881" s="143"/>
      <c r="I21881" s="143"/>
      <c r="J21881" s="143" t="str">
        <f>'Laskun tiedot'!$B$32</f>
        <v xml:space="preserve"> </v>
      </c>
      <c r="K21881" s="143"/>
      <c r="L21881" s="143"/>
      <c r="M21881" s="143"/>
      <c r="N21881" s="143"/>
      <c r="O21881" s="143"/>
      <c r="P21881" s="143"/>
      <c r="Q21881" s="143"/>
      <c r="R21881" s="143"/>
      <c r="S21881" s="144" t="str">
        <f>'Laskun tiedot'!$C$32</f>
        <v xml:space="preserve"> </v>
      </c>
      <c r="T21881" s="144"/>
      <c r="U21881" s="144"/>
      <c r="V21881" s="144"/>
      <c r="W21881" s="144"/>
      <c r="X21881" s="144"/>
      <c r="Y21881" s="144"/>
      <c r="Z21881" s="144"/>
      <c r="AA21881" s="144" t="str">
        <f>'Laskun tiedot'!$D$32</f>
        <v xml:space="preserve"> </v>
      </c>
      <c r="AB21881" s="144"/>
      <c r="AC21881" s="144"/>
      <c r="AD21881" s="144"/>
      <c r="AE21881" s="144"/>
      <c r="AF21881" s="144"/>
      <c r="AG21881" s="144"/>
      <c r="AH21881" s="144"/>
      <c r="AI21881" s="144"/>
    </row>
    <row r="21882" spans="1:35" s="15" customFormat="1" ht="15" customHeight="1" x14ac:dyDescent="0.25">
      <c r="A21882" s="60"/>
      <c r="B21882" s="61"/>
      <c r="C21882" s="61"/>
      <c r="D21882" s="61"/>
      <c r="E21882" s="61"/>
      <c r="F21882" s="61"/>
      <c r="G21882" s="61"/>
      <c r="H21882" s="61"/>
      <c r="I21882" s="61"/>
      <c r="J21882" s="61"/>
      <c r="K21882" s="61"/>
      <c r="L21882" s="61"/>
      <c r="M21882" s="61"/>
      <c r="N21882" s="61"/>
      <c r="O21882" s="61"/>
      <c r="P21882" s="61"/>
      <c r="Q21882" s="61"/>
      <c r="R21882" s="61"/>
      <c r="S21882" s="61"/>
      <c r="T21882" s="61"/>
      <c r="U21882" s="61"/>
      <c r="V21882" s="61"/>
      <c r="W21882" s="61"/>
      <c r="X21882" s="61"/>
      <c r="Y21882" s="61"/>
      <c r="Z21882" s="61"/>
      <c r="AA21882" s="61"/>
      <c r="AB21882" s="61"/>
      <c r="AC21882" s="61"/>
      <c r="AD21882" s="61"/>
      <c r="AE21882" s="61"/>
      <c r="AF21882" s="61"/>
      <c r="AG21882" s="61"/>
      <c r="AH21882" s="61"/>
      <c r="AI21882" s="61"/>
    </row>
    <row r="21883" spans="1:35" s="15" customFormat="1" ht="15" customHeight="1" x14ac:dyDescent="0.25">
      <c r="B21883" s="39"/>
      <c r="C21883" s="39"/>
      <c r="D21883" s="39"/>
      <c r="E21883" s="39"/>
      <c r="F21883" s="39"/>
      <c r="G21883" s="39"/>
      <c r="H21883" s="39"/>
      <c r="I21883" s="39"/>
      <c r="J21883" s="39"/>
      <c r="K21883" s="39"/>
      <c r="L21883" s="39"/>
      <c r="M21883" s="39"/>
      <c r="N21883" s="39"/>
      <c r="O21883" s="39"/>
      <c r="P21883" s="39"/>
      <c r="Q21883" s="39"/>
      <c r="R21883" s="39"/>
      <c r="S21883" s="39"/>
      <c r="T21883" s="39"/>
      <c r="U21883" s="39"/>
      <c r="V21883" s="39"/>
      <c r="W21883" s="39"/>
      <c r="X21883" s="39"/>
      <c r="Y21883" s="39"/>
      <c r="Z21883" s="39"/>
      <c r="AA21883" s="39"/>
      <c r="AB21883" s="59"/>
      <c r="AC21883" s="59"/>
      <c r="AD21883" s="39"/>
      <c r="AE21883" s="39"/>
      <c r="AF21883" s="39"/>
      <c r="AG21883" s="39"/>
      <c r="AH21883" s="39"/>
      <c r="AI21883" s="39"/>
    </row>
    <row r="21884" spans="1:35" s="15" customFormat="1" ht="11.1" customHeight="1" x14ac:dyDescent="0.25">
      <c r="A21884" s="72"/>
      <c r="B21884" s="73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 s="18"/>
      <c r="N21884" s="18"/>
      <c r="O21884" s="18"/>
      <c r="P21884" s="18"/>
      <c r="Q21884" s="18"/>
      <c r="R21884" s="18"/>
      <c r="S21884" s="127" t="s">
        <v>35</v>
      </c>
      <c r="T21884" s="128"/>
      <c r="U21884" s="128"/>
      <c r="V21884" s="128"/>
      <c r="W21884" s="128"/>
      <c r="X21884" s="128"/>
      <c r="Y21884" s="128"/>
      <c r="Z21884" s="128"/>
      <c r="AA21884" s="129"/>
      <c r="AB21884" s="128" t="s">
        <v>36</v>
      </c>
      <c r="AC21884" s="128"/>
      <c r="AD21884" s="128"/>
      <c r="AE21884" s="128"/>
      <c r="AF21884" s="128"/>
      <c r="AG21884" s="128"/>
      <c r="AH21884" s="128"/>
      <c r="AI21884" s="128"/>
    </row>
    <row r="21885" spans="1:35" s="15" customFormat="1" ht="15" customHeight="1" x14ac:dyDescent="0.25">
      <c r="A21885" s="116" t="s">
        <v>19</v>
      </c>
      <c r="B21885" s="130"/>
      <c r="C21885" s="20"/>
      <c r="D21885" s="133" t="str">
        <f>'Laskun tiedot'!$A$35</f>
        <v>EKOP 123456-09876543</v>
      </c>
      <c r="E21885" s="133"/>
      <c r="F21885" s="133"/>
      <c r="G21885" s="133"/>
      <c r="H21885" s="133"/>
      <c r="I21885" s="133"/>
      <c r="J21885" s="133"/>
      <c r="K21885" s="133"/>
      <c r="L21885" s="133"/>
      <c r="M21885" s="133"/>
      <c r="N21885" s="133"/>
      <c r="O21885" s="133"/>
      <c r="P21885" s="133"/>
      <c r="Q21885" s="133"/>
      <c r="R21885" s="133"/>
      <c r="S21885" s="134" t="str">
        <f>'Laskun tiedot'!$B$35</f>
        <v>FI67 1234 5609 8765 43</v>
      </c>
      <c r="T21885" s="135"/>
      <c r="U21885" s="135"/>
      <c r="V21885" s="135"/>
      <c r="W21885" s="135"/>
      <c r="X21885" s="135"/>
      <c r="Y21885" s="135"/>
      <c r="Z21885" s="135"/>
      <c r="AA21885" s="136"/>
      <c r="AB21885" s="135" t="str">
        <f>'Laskun tiedot'!$C$35</f>
        <v>OKOYFIHH</v>
      </c>
      <c r="AC21885" s="135"/>
      <c r="AD21885" s="135"/>
      <c r="AE21885" s="135"/>
      <c r="AF21885" s="135"/>
      <c r="AG21885" s="135"/>
      <c r="AH21885" s="135"/>
      <c r="AI21885" s="135"/>
    </row>
    <row r="21886" spans="1:35" s="15" customFormat="1" ht="15" customHeight="1" x14ac:dyDescent="0.25">
      <c r="A21886" s="116"/>
      <c r="B21886" s="130"/>
      <c r="C21886" s="20"/>
      <c r="D21886" s="133" t="str">
        <f>'Laskun tiedot'!$A$36</f>
        <v xml:space="preserve"> </v>
      </c>
      <c r="E21886" s="133"/>
      <c r="F21886" s="133"/>
      <c r="G21886" s="133"/>
      <c r="H21886" s="133"/>
      <c r="I21886" s="133"/>
      <c r="J21886" s="133"/>
      <c r="K21886" s="133"/>
      <c r="L21886" s="133"/>
      <c r="M21886" s="133"/>
      <c r="N21886" s="133"/>
      <c r="O21886" s="133"/>
      <c r="P21886" s="133"/>
      <c r="Q21886" s="133"/>
      <c r="R21886" s="137"/>
      <c r="S21886" s="134" t="str">
        <f>'Laskun tiedot'!$B$36</f>
        <v xml:space="preserve"> </v>
      </c>
      <c r="T21886" s="135"/>
      <c r="U21886" s="135"/>
      <c r="V21886" s="135"/>
      <c r="W21886" s="135"/>
      <c r="X21886" s="135"/>
      <c r="Y21886" s="135"/>
      <c r="Z21886" s="135"/>
      <c r="AA21886" s="136"/>
      <c r="AB21886" s="134" t="str">
        <f>'Laskun tiedot'!$C$36</f>
        <v xml:space="preserve"> </v>
      </c>
      <c r="AC21886" s="135"/>
      <c r="AD21886" s="135"/>
      <c r="AE21886" s="135"/>
      <c r="AF21886" s="135"/>
      <c r="AG21886" s="135"/>
      <c r="AH21886" s="135"/>
      <c r="AI21886" s="135"/>
    </row>
    <row r="21887" spans="1:35" s="15" customFormat="1" ht="15" customHeight="1" x14ac:dyDescent="0.25">
      <c r="A21887" s="131"/>
      <c r="B21887" s="132"/>
      <c r="C21887" s="20"/>
      <c r="D21887" s="138" t="str">
        <f>'Laskun tiedot'!$A$37</f>
        <v xml:space="preserve"> </v>
      </c>
      <c r="E21887" s="138"/>
      <c r="F21887" s="138"/>
      <c r="G21887" s="138"/>
      <c r="H21887" s="138"/>
      <c r="I21887" s="138"/>
      <c r="J21887" s="138"/>
      <c r="K21887" s="138"/>
      <c r="L21887" s="138"/>
      <c r="M21887" s="138"/>
      <c r="N21887" s="138"/>
      <c r="O21887" s="138"/>
      <c r="P21887" s="138"/>
      <c r="Q21887" s="138"/>
      <c r="R21887" s="139"/>
      <c r="S21887" s="140" t="str">
        <f>'Laskun tiedot'!$B$37</f>
        <v xml:space="preserve"> </v>
      </c>
      <c r="T21887" s="141"/>
      <c r="U21887" s="141"/>
      <c r="V21887" s="141"/>
      <c r="W21887" s="141"/>
      <c r="X21887" s="141"/>
      <c r="Y21887" s="141"/>
      <c r="Z21887" s="141"/>
      <c r="AA21887" s="142"/>
      <c r="AB21887" s="140" t="str">
        <f>'Laskun tiedot'!$C$37</f>
        <v xml:space="preserve"> </v>
      </c>
      <c r="AC21887" s="141"/>
      <c r="AD21887" s="141"/>
      <c r="AE21887" s="141"/>
      <c r="AF21887" s="141"/>
      <c r="AG21887" s="141"/>
      <c r="AH21887" s="141"/>
      <c r="AI21887" s="141"/>
    </row>
    <row r="21888" spans="1:35" s="15" customFormat="1" ht="15" customHeight="1" x14ac:dyDescent="0.25">
      <c r="A21888" s="101" t="s">
        <v>21</v>
      </c>
      <c r="B21888" s="102"/>
      <c r="C21888" s="22"/>
      <c r="D21888" s="107" t="str">
        <f>'Laskun tiedot'!$A$40</f>
        <v xml:space="preserve"> </v>
      </c>
      <c r="E21888" s="107"/>
      <c r="F21888" s="107"/>
      <c r="G21888" s="107"/>
      <c r="H21888" s="107"/>
      <c r="I21888" s="107"/>
      <c r="J21888" s="107"/>
      <c r="K21888" s="107"/>
      <c r="L21888" s="107"/>
      <c r="M21888" s="107"/>
      <c r="N21888" s="107"/>
      <c r="O21888" s="107"/>
      <c r="P21888" s="107"/>
      <c r="Q21888" s="107"/>
      <c r="R21888" s="108"/>
      <c r="S21888" s="23"/>
      <c r="T21888" s="24"/>
      <c r="U21888" s="25"/>
      <c r="V21888" s="25"/>
      <c r="W21888" s="25"/>
      <c r="X21888" s="25"/>
      <c r="Y21888" s="25"/>
      <c r="Z21888" s="25"/>
      <c r="AA21888" s="25"/>
      <c r="AB21888" s="25"/>
      <c r="AC21888" s="25"/>
      <c r="AD21888" s="25"/>
      <c r="AE21888" s="25"/>
      <c r="AF21888" s="25"/>
      <c r="AG21888" s="25"/>
      <c r="AH21888" s="25"/>
      <c r="AI21888" s="25"/>
    </row>
    <row r="21889" spans="1:35" s="15" customFormat="1" ht="15" customHeight="1" x14ac:dyDescent="0.25">
      <c r="A21889" s="103"/>
      <c r="B21889" s="104"/>
      <c r="C21889" s="20"/>
      <c r="D21889" s="109"/>
      <c r="E21889" s="109"/>
      <c r="F21889" s="109"/>
      <c r="G21889" s="109"/>
      <c r="H21889" s="109"/>
      <c r="I21889" s="109"/>
      <c r="J21889" s="109"/>
      <c r="K21889" s="109"/>
      <c r="L21889" s="109"/>
      <c r="M21889" s="109"/>
      <c r="N21889" s="109"/>
      <c r="O21889" s="109"/>
      <c r="P21889" s="109"/>
      <c r="Q21889" s="109"/>
      <c r="R21889" s="110"/>
      <c r="S21889" s="29"/>
      <c r="T21889" s="25" t="str">
        <f>'Laskun tiedot'!$A$43</f>
        <v>KÄYTÄ VIITETTÄ !</v>
      </c>
      <c r="U21889" s="25"/>
      <c r="V21889" s="25"/>
      <c r="W21889" s="25"/>
      <c r="X21889" s="25"/>
      <c r="Y21889" s="25"/>
      <c r="Z21889" s="25"/>
      <c r="AA21889" s="25"/>
      <c r="AB21889" s="25"/>
      <c r="AC21889" s="25"/>
      <c r="AD21889" s="25"/>
      <c r="AE21889" s="25"/>
      <c r="AF21889" s="25"/>
      <c r="AG21889" s="25"/>
      <c r="AH21889" s="25"/>
      <c r="AI21889" s="25"/>
    </row>
    <row r="21890" spans="1:35" s="15" customFormat="1" ht="15" customHeight="1" x14ac:dyDescent="0.25">
      <c r="A21890" s="105"/>
      <c r="B21890" s="106"/>
      <c r="C21890" s="26"/>
      <c r="D21890" s="111"/>
      <c r="E21890" s="111"/>
      <c r="F21890" s="111"/>
      <c r="G21890" s="111"/>
      <c r="H21890" s="111"/>
      <c r="I21890" s="111"/>
      <c r="J21890" s="111"/>
      <c r="K21890" s="111"/>
      <c r="L21890" s="111"/>
      <c r="M21890" s="111"/>
      <c r="N21890" s="111"/>
      <c r="O21890" s="111"/>
      <c r="P21890" s="111"/>
      <c r="Q21890" s="111"/>
      <c r="R21890" s="112"/>
      <c r="S21890" s="29"/>
      <c r="T21890" s="25" t="str">
        <f>'Laskun tiedot'!$A$44</f>
        <v xml:space="preserve"> </v>
      </c>
      <c r="U21890" s="25"/>
      <c r="V21890" s="25"/>
      <c r="W21890" s="25"/>
      <c r="X21890" s="25"/>
      <c r="Y21890" s="25"/>
      <c r="Z21890" s="27"/>
      <c r="AA21890" s="27"/>
      <c r="AB21890" s="27"/>
      <c r="AC21890" s="27"/>
      <c r="AD21890" s="27"/>
      <c r="AE21890" s="27"/>
      <c r="AF21890" s="27"/>
      <c r="AG21890" s="27"/>
      <c r="AH21890" s="27"/>
      <c r="AI21890" s="25"/>
    </row>
    <row r="21891" spans="1:35" s="15" customFormat="1" ht="15" customHeight="1" x14ac:dyDescent="0.25">
      <c r="A21891" s="113" t="s">
        <v>20</v>
      </c>
      <c r="B21891" s="101" t="s">
        <v>22</v>
      </c>
      <c r="C21891" s="20"/>
      <c r="D21891" s="20"/>
      <c r="E21891" s="20"/>
      <c r="F21891" s="20"/>
      <c r="G21891" s="20"/>
      <c r="H21891" s="20"/>
      <c r="I21891" s="20"/>
      <c r="J21891" s="20"/>
      <c r="K21891" s="20"/>
      <c r="L21891" s="20"/>
      <c r="M21891" s="20"/>
      <c r="N21891" s="20"/>
      <c r="O21891" s="20"/>
      <c r="P21891" s="20"/>
      <c r="Q21891" s="20"/>
      <c r="R21891" s="21"/>
      <c r="S21891" s="29"/>
      <c r="T21891" s="25" t="str">
        <f>'Laskun tiedot'!$A$45</f>
        <v xml:space="preserve"> </v>
      </c>
      <c r="U21891" s="25"/>
      <c r="V21891" s="25"/>
      <c r="W21891" s="25"/>
      <c r="X21891" s="25"/>
      <c r="Y21891" s="25"/>
      <c r="Z21891" s="25"/>
      <c r="AA21891" s="25"/>
      <c r="AB21891" s="25"/>
      <c r="AC21891" s="25"/>
      <c r="AD21891" s="25"/>
      <c r="AE21891" s="25"/>
      <c r="AF21891" s="25"/>
      <c r="AG21891" s="25"/>
      <c r="AH21891" s="25"/>
      <c r="AI21891" s="25"/>
    </row>
    <row r="21892" spans="1:35" s="15" customFormat="1" ht="15" customHeight="1" x14ac:dyDescent="0.25">
      <c r="A21892" s="114"/>
      <c r="B21892" s="116"/>
      <c r="C21892" s="20"/>
      <c r="D21892" s="117" t="str">
        <f ca="1">INDIRECT("Jäsenet!C"&amp;AI21852)&amp;$B$2&amp;INDIRECT("Jäsenet!B"&amp;AI21852)</f>
        <v xml:space="preserve"> </v>
      </c>
      <c r="E21892" s="117"/>
      <c r="F21892" s="117"/>
      <c r="G21892" s="117"/>
      <c r="H21892" s="117"/>
      <c r="I21892" s="117"/>
      <c r="J21892" s="117"/>
      <c r="K21892" s="117"/>
      <c r="L21892" s="117"/>
      <c r="M21892" s="117"/>
      <c r="N21892" s="117"/>
      <c r="O21892" s="117"/>
      <c r="P21892" s="117"/>
      <c r="Q21892" s="117"/>
      <c r="R21892" s="117"/>
      <c r="S21892" s="29"/>
      <c r="T21892" s="25" t="str">
        <f>'Laskun tiedot'!$A$46</f>
        <v xml:space="preserve"> </v>
      </c>
      <c r="U21892" s="25"/>
      <c r="V21892" s="25"/>
      <c r="W21892" s="25"/>
      <c r="X21892" s="25"/>
      <c r="Y21892" s="25"/>
      <c r="Z21892" s="25"/>
      <c r="AA21892" s="25"/>
      <c r="AB21892" s="25"/>
      <c r="AC21892" s="25"/>
      <c r="AD21892" s="25"/>
      <c r="AE21892" s="25"/>
      <c r="AF21892" s="25"/>
      <c r="AG21892" s="25"/>
      <c r="AH21892" s="25"/>
      <c r="AI21892" s="25"/>
    </row>
    <row r="21893" spans="1:35" s="15" customFormat="1" ht="15" customHeight="1" x14ac:dyDescent="0.25">
      <c r="A21893" s="114"/>
      <c r="B21893" s="116"/>
      <c r="C21893" s="20"/>
      <c r="D21893" s="117">
        <f ca="1">INDIRECT("Jäsenet!D"&amp;AI21852)</f>
        <v>0</v>
      </c>
      <c r="E21893" s="117"/>
      <c r="F21893" s="117"/>
      <c r="G21893" s="117"/>
      <c r="H21893" s="117"/>
      <c r="I21893" s="117"/>
      <c r="J21893" s="117"/>
      <c r="K21893" s="117"/>
      <c r="L21893" s="117"/>
      <c r="M21893" s="117"/>
      <c r="N21893" s="117"/>
      <c r="O21893" s="117"/>
      <c r="P21893" s="117"/>
      <c r="Q21893" s="117"/>
      <c r="R21893" s="117"/>
      <c r="S21893" s="29"/>
      <c r="T21893" s="25" t="str">
        <f>'Laskun tiedot'!$A$47</f>
        <v xml:space="preserve"> </v>
      </c>
      <c r="U21893" s="25"/>
      <c r="V21893" s="25"/>
      <c r="W21893" s="25"/>
      <c r="X21893" s="25"/>
      <c r="Y21893" s="25"/>
      <c r="Z21893" s="25"/>
      <c r="AA21893" s="25"/>
      <c r="AB21893" s="25"/>
      <c r="AC21893" s="25"/>
      <c r="AD21893" s="25"/>
      <c r="AE21893" s="25"/>
      <c r="AF21893" s="25"/>
      <c r="AG21893" s="25"/>
      <c r="AH21893" s="25"/>
      <c r="AI21893" s="25"/>
    </row>
    <row r="21894" spans="1:35" s="15" customFormat="1" ht="15" customHeight="1" x14ac:dyDescent="0.25">
      <c r="A21894" s="114"/>
      <c r="B21894" s="116"/>
      <c r="C21894" s="20"/>
      <c r="D21894" s="118" t="str">
        <f ca="1">INDIRECT("Jäsenet!E"&amp;AI21852)&amp;$B$2&amp;INDIRECT("Jäsenet!F"&amp;AI21852)</f>
        <v xml:space="preserve"> </v>
      </c>
      <c r="E21894" s="118"/>
      <c r="F21894" s="118"/>
      <c r="G21894" s="118"/>
      <c r="H21894" s="118"/>
      <c r="I21894" s="118"/>
      <c r="J21894" s="118"/>
      <c r="K21894" s="118"/>
      <c r="L21894" s="118"/>
      <c r="M21894" s="118"/>
      <c r="N21894" s="118"/>
      <c r="O21894" s="118"/>
      <c r="P21894" s="118"/>
      <c r="Q21894" s="118"/>
      <c r="R21894" s="118"/>
      <c r="S21894" s="29"/>
      <c r="T21894" s="25" t="str">
        <f>'Laskun tiedot'!$A$48</f>
        <v xml:space="preserve"> </v>
      </c>
      <c r="U21894" s="25"/>
      <c r="V21894" s="25"/>
      <c r="W21894" s="25"/>
      <c r="X21894" s="25"/>
      <c r="Y21894" s="25"/>
      <c r="Z21894" s="25"/>
      <c r="AA21894" s="25"/>
      <c r="AB21894" s="25"/>
      <c r="AC21894" s="25"/>
      <c r="AD21894" s="25"/>
      <c r="AE21894" s="25"/>
      <c r="AF21894" s="25"/>
      <c r="AG21894" s="25"/>
      <c r="AH21894" s="25"/>
      <c r="AI21894" s="25"/>
    </row>
    <row r="21895" spans="1:35" s="15" customFormat="1" ht="15" customHeight="1" x14ac:dyDescent="0.25">
      <c r="A21895" s="114"/>
      <c r="B21895" s="74"/>
      <c r="C21895" s="20"/>
      <c r="D21895" s="20"/>
      <c r="E21895" s="20"/>
      <c r="F21895" s="20"/>
      <c r="G21895" s="20"/>
      <c r="H21895" s="20"/>
      <c r="I21895" s="20"/>
      <c r="J21895" s="20"/>
      <c r="K21895" s="20"/>
      <c r="L21895" s="20"/>
      <c r="M21895" s="20"/>
      <c r="N21895" s="20"/>
      <c r="O21895" s="20"/>
      <c r="P21895" s="20"/>
      <c r="Q21895" s="20"/>
      <c r="R21895" s="21"/>
      <c r="S21895" s="30"/>
      <c r="T21895" s="25"/>
      <c r="U21895" s="25"/>
      <c r="V21895" s="25"/>
      <c r="W21895" s="25"/>
      <c r="X21895" s="25"/>
      <c r="Y21895" s="25"/>
      <c r="Z21895" s="25"/>
      <c r="AA21895" s="25"/>
      <c r="AB21895" s="25"/>
      <c r="AC21895" s="25"/>
      <c r="AD21895" s="25"/>
      <c r="AE21895" s="25"/>
      <c r="AF21895" s="25"/>
      <c r="AG21895" s="25"/>
      <c r="AH21895" s="25"/>
      <c r="AI21895" s="25"/>
    </row>
    <row r="21896" spans="1:35" s="15" customFormat="1" ht="12.6" customHeight="1" x14ac:dyDescent="0.25">
      <c r="A21896" s="114"/>
      <c r="B21896" s="119" t="s">
        <v>23</v>
      </c>
      <c r="C21896" s="20"/>
      <c r="D21896" s="20"/>
      <c r="E21896" s="20"/>
      <c r="F21896" s="20"/>
      <c r="G21896" s="20"/>
      <c r="H21896" s="20"/>
      <c r="I21896" s="20"/>
      <c r="J21896" s="20"/>
      <c r="K21896" s="20"/>
      <c r="L21896" s="20"/>
      <c r="M21896" s="20"/>
      <c r="N21896" s="20"/>
      <c r="O21896" s="20"/>
      <c r="P21896" s="20"/>
      <c r="Q21896" s="20"/>
      <c r="R21896" s="20"/>
      <c r="S21896" s="121" t="s">
        <v>39</v>
      </c>
      <c r="T21896" s="122"/>
      <c r="U21896" s="123"/>
      <c r="V21896" s="81">
        <f ca="1">INDIRECT("Jäsenet!G"&amp;AI21852)</f>
        <v>14384</v>
      </c>
      <c r="W21896" s="82"/>
      <c r="X21896" s="82"/>
      <c r="Y21896" s="82"/>
      <c r="Z21896" s="82"/>
      <c r="AA21896" s="82"/>
      <c r="AB21896" s="82"/>
      <c r="AC21896" s="82"/>
      <c r="AD21896" s="82"/>
      <c r="AE21896" s="82"/>
      <c r="AF21896" s="82"/>
      <c r="AG21896" s="82"/>
      <c r="AH21896" s="82"/>
      <c r="AI21896" s="82"/>
    </row>
    <row r="21897" spans="1:35" s="15" customFormat="1" ht="12.6" customHeight="1" x14ac:dyDescent="0.25">
      <c r="A21897" s="115"/>
      <c r="B21897" s="120"/>
      <c r="C21897" s="28"/>
      <c r="D21897" s="28"/>
      <c r="E21897" s="28"/>
      <c r="F21897" s="28"/>
      <c r="G21897" s="28"/>
      <c r="H21897" s="28"/>
      <c r="I21897" s="28"/>
      <c r="J21897" s="28"/>
      <c r="K21897" s="28"/>
      <c r="L21897" s="28"/>
      <c r="M21897" s="28"/>
      <c r="N21897" s="28"/>
      <c r="O21897" s="28"/>
      <c r="P21897" s="28"/>
      <c r="Q21897" s="28"/>
      <c r="R21897" s="28"/>
      <c r="S21897" s="124"/>
      <c r="T21897" s="125"/>
      <c r="U21897" s="126"/>
      <c r="V21897" s="83"/>
      <c r="W21897" s="84"/>
      <c r="X21897" s="84"/>
      <c r="Y21897" s="84"/>
      <c r="Z21897" s="84"/>
      <c r="AA21897" s="84"/>
      <c r="AB21897" s="85"/>
      <c r="AC21897" s="85"/>
      <c r="AD21897" s="85"/>
      <c r="AE21897" s="85"/>
      <c r="AF21897" s="85"/>
      <c r="AG21897" s="85"/>
      <c r="AH21897" s="85"/>
      <c r="AI21897" s="85"/>
    </row>
    <row r="21898" spans="1:35" s="15" customFormat="1" ht="24.95" customHeight="1" x14ac:dyDescent="0.25">
      <c r="A21898" s="86" t="s">
        <v>37</v>
      </c>
      <c r="B21898" s="87"/>
      <c r="C21898" s="88"/>
      <c r="D21898" s="89"/>
      <c r="E21898" s="89"/>
      <c r="F21898" s="89"/>
      <c r="G21898" s="89"/>
      <c r="H21898" s="89"/>
      <c r="I21898" s="89"/>
      <c r="J21898" s="89"/>
      <c r="K21898" s="89"/>
      <c r="L21898" s="89"/>
      <c r="M21898" s="89"/>
      <c r="N21898" s="89"/>
      <c r="O21898" s="89"/>
      <c r="P21898" s="89"/>
      <c r="Q21898" s="89"/>
      <c r="R21898" s="90"/>
      <c r="S21898" s="91" t="s">
        <v>40</v>
      </c>
      <c r="T21898" s="92"/>
      <c r="U21898" s="93"/>
      <c r="V21898" s="94">
        <f>'Laskun tiedot'!$A$8</f>
        <v>40907</v>
      </c>
      <c r="W21898" s="95"/>
      <c r="X21898" s="95"/>
      <c r="Y21898" s="95"/>
      <c r="Z21898" s="96"/>
      <c r="AA21898" s="97" t="s">
        <v>24</v>
      </c>
      <c r="AB21898" s="98"/>
      <c r="AC21898" s="99" t="str">
        <f>'Laskun tiedot'!$A$51</f>
        <v xml:space="preserve"> </v>
      </c>
      <c r="AD21898" s="99"/>
      <c r="AE21898" s="99"/>
      <c r="AF21898" s="99"/>
      <c r="AG21898" s="99"/>
      <c r="AH21898" s="99"/>
      <c r="AI21898" s="99"/>
    </row>
    <row r="21899" spans="1:35" s="15" customFormat="1" ht="9.9499999999999993" customHeight="1" x14ac:dyDescent="0.25">
      <c r="B21899" s="41"/>
      <c r="C21899" s="42"/>
      <c r="D21899" s="42"/>
      <c r="E21899" s="42"/>
      <c r="F21899" s="42"/>
      <c r="G21899" s="42"/>
      <c r="H21899" s="42"/>
      <c r="I21899" s="43"/>
      <c r="J21899" s="42"/>
      <c r="K21899" s="42"/>
      <c r="L21899" s="42"/>
      <c r="M21899" s="42"/>
      <c r="N21899" s="42"/>
      <c r="O21899" s="42"/>
      <c r="P21899" s="42"/>
      <c r="Q21899" s="18"/>
      <c r="R21899" s="18"/>
      <c r="S21899" s="44"/>
      <c r="T21899" s="44"/>
      <c r="U21899" s="19"/>
      <c r="V21899" s="45"/>
      <c r="W21899" s="45"/>
      <c r="X21899" s="45"/>
      <c r="Y21899" s="45"/>
      <c r="Z21899" s="45"/>
      <c r="AA21899" s="45"/>
      <c r="AB21899" s="46"/>
      <c r="AC21899" s="47"/>
      <c r="AD21899" s="48"/>
      <c r="AE21899" s="48"/>
      <c r="AF21899" s="48"/>
      <c r="AG21899" s="48"/>
      <c r="AH21899" s="48"/>
      <c r="AI21899" s="48"/>
    </row>
    <row r="21900" spans="1:35" s="15" customFormat="1" ht="50.1" customHeight="1" x14ac:dyDescent="0.25">
      <c r="B21900" s="41"/>
      <c r="C21900" s="42"/>
      <c r="D21900" s="42"/>
      <c r="E21900" s="42"/>
      <c r="F21900" s="42"/>
      <c r="G21900" s="42"/>
      <c r="H21900" s="42"/>
      <c r="I21900" s="43"/>
      <c r="J21900" s="42"/>
      <c r="K21900" s="42"/>
      <c r="L21900" s="42"/>
      <c r="M21900" s="42"/>
      <c r="N21900" s="42"/>
      <c r="O21900" s="42"/>
      <c r="P21900" s="42"/>
      <c r="Q21900" s="18"/>
      <c r="R21900" s="18"/>
      <c r="S21900" s="44"/>
      <c r="T21900" s="44"/>
      <c r="U21900" s="19"/>
      <c r="V21900" s="45"/>
      <c r="W21900" s="45"/>
      <c r="X21900" s="100" t="s">
        <v>38</v>
      </c>
      <c r="Y21900" s="100"/>
      <c r="Z21900" s="100"/>
      <c r="AA21900" s="100"/>
      <c r="AB21900" s="100"/>
      <c r="AC21900" s="100"/>
      <c r="AD21900" s="100"/>
      <c r="AE21900" s="100"/>
      <c r="AF21900" s="100"/>
      <c r="AG21900" s="100"/>
      <c r="AH21900" s="100"/>
      <c r="AI21900" s="100"/>
    </row>
    <row r="21901" spans="1:35" s="8" customFormat="1" ht="23.25" x14ac:dyDescent="0.35">
      <c r="B21901" s="66"/>
      <c r="C21901" s="150" t="str">
        <f>'Laskun tiedot'!$A$2</f>
        <v>Yhdistys ry</v>
      </c>
      <c r="D21901" s="150"/>
      <c r="E21901" s="150"/>
      <c r="F21901" s="150"/>
      <c r="G21901" s="150"/>
      <c r="H21901" s="150"/>
      <c r="I21901" s="150"/>
      <c r="J21901" s="150"/>
      <c r="K21901" s="150"/>
      <c r="L21901" s="150"/>
      <c r="M21901" s="150"/>
      <c r="N21901" s="150"/>
      <c r="O21901" s="150"/>
      <c r="P21901" s="150"/>
      <c r="Q21901" s="150"/>
      <c r="R21901" s="150"/>
      <c r="S21901" s="150"/>
      <c r="T21901" s="10"/>
      <c r="U21901" s="9"/>
      <c r="V21901" s="9"/>
      <c r="W21901" s="150" t="s">
        <v>16</v>
      </c>
      <c r="X21901" s="150"/>
      <c r="Y21901" s="150"/>
      <c r="Z21901" s="150"/>
    </row>
    <row r="21902" spans="1:35" s="15" customFormat="1" x14ac:dyDescent="0.25">
      <c r="B21902" s="15" t="s">
        <v>25</v>
      </c>
      <c r="AI21902" s="65">
        <v>440</v>
      </c>
    </row>
    <row r="21903" spans="1:35" s="11" customFormat="1" ht="15" customHeight="1" x14ac:dyDescent="0.2">
      <c r="V21903" s="68"/>
      <c r="W21903" s="145" t="s">
        <v>26</v>
      </c>
      <c r="X21903" s="145"/>
      <c r="Y21903" s="145"/>
      <c r="Z21903" s="145"/>
      <c r="AA21903" s="145"/>
      <c r="AB21903" s="145"/>
      <c r="AC21903" s="68"/>
      <c r="AD21903" s="68"/>
      <c r="AE21903" s="145" t="s">
        <v>18</v>
      </c>
      <c r="AF21903" s="145"/>
      <c r="AG21903" s="145"/>
      <c r="AH21903" s="145"/>
      <c r="AI21903" s="145"/>
    </row>
    <row r="21904" spans="1:35" s="15" customFormat="1" ht="15" customHeight="1" x14ac:dyDescent="0.25">
      <c r="B21904" s="62"/>
      <c r="C21904" s="146" t="str">
        <f ca="1">INDIRECT("Jäsenet!C"&amp;AI21902)&amp;$B$2&amp;INDIRECT("Jäsenet!B"&amp;AI21902)</f>
        <v xml:space="preserve"> </v>
      </c>
      <c r="D21904" s="146"/>
      <c r="E21904" s="146"/>
      <c r="F21904" s="146"/>
      <c r="G21904" s="146"/>
      <c r="H21904" s="146"/>
      <c r="I21904" s="146"/>
      <c r="J21904" s="146"/>
      <c r="K21904" s="146"/>
      <c r="L21904" s="146"/>
      <c r="M21904" s="146"/>
      <c r="N21904" s="146"/>
      <c r="O21904" s="146"/>
      <c r="P21904" s="146"/>
      <c r="Q21904" s="146"/>
      <c r="R21904" s="146"/>
      <c r="S21904" s="146"/>
      <c r="T21904" s="13"/>
      <c r="U21904" s="64"/>
      <c r="V21904" s="64"/>
      <c r="W21904" s="147">
        <f>'Laskun tiedot'!$A$5</f>
        <v>40618</v>
      </c>
      <c r="X21904" s="147"/>
      <c r="Y21904" s="147"/>
      <c r="Z21904" s="147"/>
      <c r="AA21904" s="147"/>
      <c r="AB21904" s="147"/>
      <c r="AC21904" s="64"/>
      <c r="AD21904" s="64"/>
      <c r="AE21904" s="147">
        <f>'Laskun tiedot'!$A$8</f>
        <v>40907</v>
      </c>
      <c r="AF21904" s="147"/>
      <c r="AG21904" s="147"/>
      <c r="AH21904" s="147"/>
      <c r="AI21904" s="147"/>
    </row>
    <row r="21905" spans="1:35" s="15" customFormat="1" ht="15" customHeight="1" x14ac:dyDescent="0.25">
      <c r="B21905" s="62"/>
      <c r="C21905" s="146">
        <f ca="1">INDIRECT("Jäsenet!D"&amp;AI21902)</f>
        <v>0</v>
      </c>
      <c r="D21905" s="146"/>
      <c r="E21905" s="146"/>
      <c r="F21905" s="146"/>
      <c r="G21905" s="146"/>
      <c r="H21905" s="146"/>
      <c r="I21905" s="146"/>
      <c r="J21905" s="146"/>
      <c r="K21905" s="146"/>
      <c r="L21905" s="146"/>
      <c r="M21905" s="146"/>
      <c r="N21905" s="146"/>
      <c r="O21905" s="146"/>
      <c r="P21905" s="146"/>
      <c r="Q21905" s="146"/>
      <c r="R21905" s="146"/>
      <c r="S21905" s="146"/>
    </row>
    <row r="21906" spans="1:35" s="11" customFormat="1" ht="15" customHeight="1" x14ac:dyDescent="0.25">
      <c r="B21906" s="67"/>
      <c r="C21906" s="148" t="str">
        <f ca="1">INDIRECT("Jäsenet!E"&amp;AI21902)&amp;$B$2&amp;INDIRECT("Jäsenet!F"&amp;AI21902)</f>
        <v xml:space="preserve"> </v>
      </c>
      <c r="D21906" s="148"/>
      <c r="E21906" s="148"/>
      <c r="F21906" s="148"/>
      <c r="G21906" s="148"/>
      <c r="H21906" s="148"/>
      <c r="I21906" s="148"/>
      <c r="J21906" s="148"/>
      <c r="K21906" s="148"/>
      <c r="L21906" s="148"/>
      <c r="M21906" s="148"/>
      <c r="N21906" s="148"/>
      <c r="O21906" s="148"/>
      <c r="P21906" s="148"/>
      <c r="Q21906" s="148"/>
      <c r="R21906" s="148"/>
      <c r="S21906" s="148"/>
      <c r="W21906" s="145" t="s">
        <v>17</v>
      </c>
      <c r="X21906" s="145"/>
      <c r="Y21906" s="145"/>
      <c r="Z21906" s="145"/>
      <c r="AA21906" s="145"/>
      <c r="AB21906" s="145"/>
    </row>
    <row r="21907" spans="1:35" s="15" customFormat="1" ht="15" customHeight="1" x14ac:dyDescent="0.25">
      <c r="T21907" s="78"/>
      <c r="U21907" s="63"/>
      <c r="V21907" s="63"/>
      <c r="W21907" s="149">
        <f ca="1">INDIRECT("Jäsenet!A"&amp;AI21902)</f>
        <v>439</v>
      </c>
      <c r="X21907" s="149"/>
      <c r="Y21907" s="149"/>
      <c r="Z21907" s="149"/>
      <c r="AA21907" s="149"/>
      <c r="AB21907" s="149"/>
    </row>
    <row r="21908" spans="1:35" s="15" customFormat="1" ht="15" customHeight="1" x14ac:dyDescent="0.25">
      <c r="B21908" s="39"/>
      <c r="C21908" s="39"/>
      <c r="D21908" s="39"/>
      <c r="E21908" s="39"/>
      <c r="F21908" s="39"/>
      <c r="G21908" s="39"/>
      <c r="H21908" s="39"/>
      <c r="I21908" s="39"/>
      <c r="J21908" s="39"/>
      <c r="K21908" s="39"/>
      <c r="L21908" s="39"/>
      <c r="M21908" s="39"/>
      <c r="N21908" s="39"/>
      <c r="O21908" s="39"/>
      <c r="P21908" s="39"/>
      <c r="Q21908" s="39"/>
      <c r="R21908" s="39"/>
      <c r="S21908" s="39"/>
      <c r="T21908" s="78"/>
      <c r="U21908" s="78"/>
      <c r="V21908" s="78"/>
      <c r="W21908" s="78"/>
      <c r="X21908" s="78"/>
      <c r="Y21908" s="78"/>
      <c r="Z21908" s="78"/>
      <c r="AA21908" s="39"/>
      <c r="AB21908" s="39"/>
      <c r="AC21908" s="39"/>
      <c r="AD21908" s="39"/>
      <c r="AE21908" s="39"/>
      <c r="AF21908" s="39"/>
      <c r="AG21908" s="39"/>
      <c r="AH21908" s="39"/>
      <c r="AI21908" s="39"/>
    </row>
    <row r="21909" spans="1:35" s="15" customFormat="1" ht="15" customHeight="1" x14ac:dyDescent="0.25">
      <c r="A21909" s="32"/>
      <c r="B21909" s="32"/>
      <c r="C21909" s="32"/>
      <c r="D21909" s="32"/>
      <c r="E21909" s="32"/>
      <c r="F21909" s="32"/>
      <c r="G21909" s="32"/>
      <c r="H21909" s="32"/>
      <c r="I21909" s="32"/>
      <c r="J21909" s="32"/>
      <c r="K21909" s="32"/>
      <c r="L21909" s="32"/>
      <c r="M21909" s="32"/>
      <c r="N21909" s="32"/>
      <c r="O21909" s="32"/>
      <c r="P21909" s="32"/>
      <c r="Q21909" s="32"/>
      <c r="R21909" s="32"/>
      <c r="S21909" s="32"/>
      <c r="T21909" s="33"/>
      <c r="U21909" s="33"/>
      <c r="V21909" s="33"/>
      <c r="W21909" s="35"/>
      <c r="X21909" s="33"/>
      <c r="Y21909" s="33"/>
      <c r="Z21909" s="33"/>
      <c r="AA21909" s="32"/>
      <c r="AB21909" s="32"/>
      <c r="AC21909" s="32"/>
      <c r="AD21909" s="32"/>
      <c r="AE21909" s="32"/>
      <c r="AF21909" s="32"/>
      <c r="AG21909" s="32"/>
      <c r="AH21909" s="32"/>
      <c r="AI21909" s="32"/>
    </row>
    <row r="21910" spans="1:35" s="15" customFormat="1" ht="15" customHeight="1" x14ac:dyDescent="0.25">
      <c r="B21910" s="39"/>
      <c r="C21910" s="39"/>
      <c r="D21910" s="39"/>
      <c r="E21910" s="39"/>
      <c r="F21910" s="39"/>
      <c r="G21910" s="39"/>
      <c r="H21910" s="39"/>
      <c r="I21910" s="39"/>
      <c r="J21910" s="39"/>
      <c r="K21910" s="39"/>
      <c r="L21910" s="39"/>
      <c r="M21910" s="39"/>
      <c r="N21910" s="39"/>
      <c r="O21910" s="39"/>
      <c r="P21910" s="39"/>
      <c r="Q21910" s="39"/>
      <c r="R21910" s="39"/>
      <c r="S21910" s="39"/>
      <c r="T21910" s="78"/>
      <c r="U21910" s="78"/>
      <c r="V21910" s="78"/>
      <c r="W21910" s="34"/>
      <c r="X21910" s="78"/>
      <c r="Y21910" s="78"/>
      <c r="Z21910" s="78"/>
      <c r="AA21910" s="39"/>
      <c r="AB21910" s="39"/>
      <c r="AC21910" s="39"/>
      <c r="AD21910" s="39"/>
      <c r="AE21910" s="39"/>
      <c r="AF21910" s="39"/>
      <c r="AG21910" s="39"/>
      <c r="AH21910" s="39"/>
      <c r="AI21910" s="39"/>
    </row>
    <row r="21911" spans="1:35" s="15" customFormat="1" ht="15" customHeight="1" x14ac:dyDescent="0.25">
      <c r="B21911" s="36" t="str">
        <f>'Laskun tiedot'!$A$11</f>
        <v>--------------------</v>
      </c>
      <c r="C21911" s="39"/>
      <c r="D21911" s="39"/>
      <c r="E21911" s="39"/>
      <c r="F21911" s="39"/>
      <c r="G21911" s="39"/>
      <c r="H21911" s="39"/>
      <c r="I21911" s="39"/>
      <c r="J21911" s="39"/>
      <c r="K21911" s="39"/>
      <c r="L21911" s="39"/>
      <c r="M21911" s="39"/>
      <c r="N21911" s="39"/>
      <c r="O21911" s="39"/>
      <c r="P21911" s="39"/>
      <c r="Q21911" s="39"/>
      <c r="R21911" s="39"/>
      <c r="S21911" s="39"/>
      <c r="T21911" s="17"/>
      <c r="U21911" s="17"/>
      <c r="V21911" s="17"/>
      <c r="W21911" s="17"/>
      <c r="X21911" s="17"/>
      <c r="Y21911" s="17"/>
      <c r="Z21911" s="17"/>
      <c r="AA21911" s="17"/>
      <c r="AB21911" s="17"/>
      <c r="AC21911" s="17"/>
      <c r="AD21911" s="17"/>
      <c r="AE21911" s="17"/>
      <c r="AF21911" s="17"/>
      <c r="AG21911" s="17"/>
      <c r="AH21911" s="17"/>
      <c r="AI21911" s="17"/>
    </row>
    <row r="21912" spans="1:35" s="15" customFormat="1" ht="15" customHeight="1" x14ac:dyDescent="0.25">
      <c r="B21912" s="36" t="str">
        <f>'Laskun tiedot'!$A$12</f>
        <v>Vuosi 2011</v>
      </c>
      <c r="C21912" s="78"/>
      <c r="D21912" s="78"/>
      <c r="E21912" s="78"/>
      <c r="F21912" s="78"/>
      <c r="G21912" s="78"/>
      <c r="H21912" s="78"/>
      <c r="I21912" s="78"/>
      <c r="J21912" s="78"/>
      <c r="K21912" s="78"/>
      <c r="L21912" s="78"/>
      <c r="M21912" s="78"/>
      <c r="N21912" s="78"/>
      <c r="O21912" s="78"/>
      <c r="P21912" s="39"/>
      <c r="Q21912" s="39"/>
      <c r="R21912" s="39"/>
      <c r="S21912" s="39"/>
      <c r="T21912" s="39"/>
      <c r="U21912" s="39"/>
      <c r="V21912" s="39"/>
      <c r="W21912" s="39"/>
      <c r="X21912" s="39"/>
      <c r="Y21912" s="39"/>
      <c r="Z21912" s="39"/>
      <c r="AA21912" s="39"/>
      <c r="AB21912" s="39"/>
      <c r="AC21912" s="13"/>
      <c r="AD21912" s="13"/>
      <c r="AE21912" s="13"/>
      <c r="AF21912" s="13"/>
      <c r="AG21912" s="13"/>
      <c r="AH21912" s="13"/>
      <c r="AI21912" s="13"/>
    </row>
    <row r="21913" spans="1:35" s="15" customFormat="1" ht="15" customHeight="1" x14ac:dyDescent="0.25">
      <c r="B21913" s="36" t="str">
        <f>'Laskun tiedot'!$A$13</f>
        <v>JÄSENMAKSU ………. 10 €</v>
      </c>
      <c r="T21913" s="11"/>
      <c r="U21913" s="11"/>
      <c r="V21913" s="11"/>
      <c r="W21913" s="11"/>
      <c r="X21913" s="11"/>
      <c r="Y21913" s="11"/>
      <c r="Z21913" s="11"/>
      <c r="AA21913" s="11"/>
      <c r="AB21913" s="11"/>
      <c r="AC21913" s="11"/>
      <c r="AD21913" s="11"/>
      <c r="AE21913" s="11"/>
      <c r="AF21913" s="11"/>
      <c r="AG21913" s="11"/>
      <c r="AH21913" s="11"/>
      <c r="AI21913" s="11"/>
    </row>
    <row r="21914" spans="1:35" s="15" customFormat="1" ht="15" customHeight="1" x14ac:dyDescent="0.25">
      <c r="B21914" s="36" t="str">
        <f>'Laskun tiedot'!$A$14</f>
        <v>--------------------</v>
      </c>
      <c r="T21914" s="39"/>
      <c r="AC21914" s="39"/>
    </row>
    <row r="21915" spans="1:35" s="15" customFormat="1" ht="15" customHeight="1" x14ac:dyDescent="0.25">
      <c r="B21915" s="36" t="str">
        <f>'Laskun tiedot'!$A$15</f>
        <v xml:space="preserve"> </v>
      </c>
      <c r="T21915" s="11"/>
      <c r="U21915" s="11"/>
      <c r="V21915" s="11"/>
      <c r="W21915" s="11"/>
      <c r="X21915" s="11"/>
      <c r="Y21915" s="11"/>
      <c r="Z21915" s="11"/>
      <c r="AA21915" s="11"/>
      <c r="AB21915" s="11"/>
      <c r="AC21915" s="11"/>
      <c r="AD21915" s="11"/>
      <c r="AE21915" s="11"/>
      <c r="AF21915" s="11"/>
      <c r="AG21915" s="11"/>
      <c r="AH21915" s="11"/>
      <c r="AI21915" s="11"/>
    </row>
    <row r="21916" spans="1:35" s="15" customFormat="1" ht="15" customHeight="1" x14ac:dyDescent="0.25">
      <c r="B21916" s="36" t="str">
        <f>'Laskun tiedot'!$A$16</f>
        <v xml:space="preserve"> </v>
      </c>
      <c r="C21916" s="39"/>
      <c r="D21916" s="39"/>
      <c r="E21916" s="39"/>
      <c r="F21916" s="39"/>
      <c r="G21916" s="39"/>
      <c r="H21916" s="39"/>
      <c r="I21916" s="39"/>
      <c r="J21916" s="39"/>
      <c r="K21916" s="39"/>
      <c r="L21916" s="39"/>
      <c r="M21916" s="39"/>
      <c r="N21916" s="39"/>
      <c r="O21916" s="39"/>
      <c r="P21916" s="39"/>
      <c r="Q21916" s="39"/>
      <c r="R21916" s="39"/>
      <c r="S21916" s="39"/>
      <c r="T21916" s="39"/>
      <c r="U21916" s="39"/>
      <c r="V21916" s="39"/>
      <c r="W21916" s="39"/>
      <c r="X21916" s="39"/>
      <c r="Y21916" s="39"/>
      <c r="Z21916" s="39"/>
      <c r="AA21916" s="39"/>
      <c r="AB21916" s="39"/>
      <c r="AC21916" s="39"/>
      <c r="AD21916" s="39"/>
      <c r="AE21916" s="39"/>
      <c r="AF21916" s="39"/>
      <c r="AG21916" s="39"/>
      <c r="AH21916" s="39"/>
      <c r="AI21916" s="39"/>
    </row>
    <row r="21917" spans="1:35" s="15" customFormat="1" ht="15" customHeight="1" x14ac:dyDescent="0.25">
      <c r="B21917" s="36" t="str">
        <f>'Laskun tiedot'!$A$17</f>
        <v xml:space="preserve"> </v>
      </c>
    </row>
    <row r="21918" spans="1:35" s="11" customFormat="1" ht="15" customHeight="1" x14ac:dyDescent="0.25">
      <c r="B21918" s="36" t="str">
        <f>'Laskun tiedot'!$A$18</f>
        <v xml:space="preserve"> </v>
      </c>
    </row>
    <row r="21919" spans="1:35" s="15" customFormat="1" ht="15" customHeight="1" x14ac:dyDescent="0.25">
      <c r="B21919" s="36" t="str">
        <f>'Laskun tiedot'!$A$19</f>
        <v xml:space="preserve"> </v>
      </c>
      <c r="M21919" s="16"/>
      <c r="N21919" s="1"/>
      <c r="O21919" s="1"/>
      <c r="P21919" s="16"/>
      <c r="Q21919" s="1"/>
      <c r="R21919" s="1"/>
      <c r="T21919" s="16"/>
      <c r="U21919" s="1"/>
      <c r="V21919" s="1"/>
      <c r="W21919" s="1"/>
      <c r="X21919" s="1"/>
      <c r="Z21919" s="16"/>
      <c r="AA21919" s="1"/>
      <c r="AB21919" s="1"/>
      <c r="AD21919" s="16"/>
      <c r="AE21919" s="1"/>
      <c r="AF21919" s="1"/>
      <c r="AG21919" s="1"/>
      <c r="AH21919" s="1"/>
    </row>
    <row r="21920" spans="1:35" s="15" customFormat="1" ht="15" customHeight="1" x14ac:dyDescent="0.25">
      <c r="B21920" s="36" t="str">
        <f>'Laskun tiedot'!$A$20</f>
        <v xml:space="preserve"> </v>
      </c>
      <c r="M21920" s="16"/>
      <c r="N21920" s="1"/>
      <c r="O21920" s="1"/>
      <c r="P21920" s="16"/>
      <c r="Q21920" s="1"/>
      <c r="R21920" s="1"/>
      <c r="T21920" s="16"/>
      <c r="U21920" s="1"/>
      <c r="V21920" s="1"/>
      <c r="W21920" s="1"/>
      <c r="X21920" s="1"/>
      <c r="Z21920" s="16"/>
      <c r="AA21920" s="1"/>
      <c r="AB21920" s="1"/>
      <c r="AD21920" s="16"/>
      <c r="AE21920" s="1"/>
      <c r="AF21920" s="1"/>
      <c r="AG21920" s="1"/>
      <c r="AH21920" s="1"/>
    </row>
    <row r="21921" spans="1:35" s="15" customFormat="1" ht="15" customHeight="1" x14ac:dyDescent="0.25">
      <c r="B21921" s="36" t="str">
        <f>'Laskun tiedot'!$A$21</f>
        <v xml:space="preserve"> </v>
      </c>
      <c r="M21921" s="16"/>
      <c r="N21921" s="1"/>
      <c r="O21921" s="1"/>
      <c r="P21921" s="16"/>
      <c r="Q21921" s="1"/>
      <c r="R21921" s="1"/>
      <c r="T21921" s="16"/>
      <c r="U21921" s="1"/>
      <c r="V21921" s="1"/>
      <c r="W21921" s="1"/>
      <c r="X21921" s="1"/>
      <c r="Z21921" s="16"/>
      <c r="AA21921" s="1"/>
      <c r="AB21921" s="1"/>
      <c r="AD21921" s="16"/>
      <c r="AE21921" s="1"/>
      <c r="AF21921" s="1"/>
      <c r="AG21921" s="1"/>
      <c r="AH21921" s="1"/>
    </row>
    <row r="21922" spans="1:35" s="15" customFormat="1" ht="15" customHeight="1" x14ac:dyDescent="0.25">
      <c r="B21922" s="36" t="str">
        <f>'Laskun tiedot'!$A$22</f>
        <v xml:space="preserve"> </v>
      </c>
      <c r="M21922" s="16"/>
      <c r="N21922" s="1"/>
      <c r="O21922" s="1"/>
      <c r="P21922" s="16"/>
      <c r="Q21922" s="1"/>
      <c r="R21922" s="1"/>
      <c r="T21922" s="16"/>
      <c r="U21922" s="1"/>
      <c r="V21922" s="1"/>
      <c r="W21922" s="1"/>
      <c r="X21922" s="1"/>
      <c r="Z21922" s="16"/>
      <c r="AA21922" s="1"/>
      <c r="AB21922" s="1"/>
      <c r="AD21922" s="16"/>
      <c r="AE21922" s="1"/>
      <c r="AF21922" s="1"/>
      <c r="AG21922" s="1"/>
      <c r="AH21922" s="1"/>
    </row>
    <row r="21923" spans="1:35" s="15" customFormat="1" ht="15" customHeight="1" x14ac:dyDescent="0.25">
      <c r="B21923" s="36" t="str">
        <f>'Laskun tiedot'!$A$23</f>
        <v xml:space="preserve"> </v>
      </c>
      <c r="M21923" s="16"/>
      <c r="N21923" s="1"/>
      <c r="O21923" s="1"/>
      <c r="P21923" s="16"/>
      <c r="Q21923" s="1"/>
      <c r="R21923" s="1"/>
      <c r="T21923" s="16"/>
      <c r="U21923" s="1"/>
      <c r="V21923" s="1"/>
      <c r="W21923" s="1"/>
      <c r="X21923" s="1"/>
      <c r="Z21923" s="16"/>
      <c r="AA21923" s="1"/>
      <c r="AB21923" s="1"/>
      <c r="AD21923" s="16"/>
      <c r="AE21923" s="1"/>
      <c r="AF21923" s="1"/>
      <c r="AG21923" s="1"/>
      <c r="AH21923" s="1"/>
    </row>
    <row r="21924" spans="1:35" s="15" customFormat="1" ht="15" customHeight="1" x14ac:dyDescent="0.25">
      <c r="B21924" s="36" t="str">
        <f>'Laskun tiedot'!$A$24</f>
        <v xml:space="preserve"> </v>
      </c>
      <c r="M21924" s="16"/>
      <c r="N21924" s="1"/>
      <c r="O21924" s="1"/>
      <c r="P21924" s="16"/>
      <c r="Q21924" s="1"/>
      <c r="R21924" s="1"/>
      <c r="T21924" s="16"/>
      <c r="U21924" s="1"/>
      <c r="V21924" s="1"/>
      <c r="W21924" s="1"/>
      <c r="X21924" s="1"/>
      <c r="Z21924" s="16"/>
      <c r="AA21924" s="1"/>
      <c r="AB21924" s="1"/>
      <c r="AD21924" s="16"/>
      <c r="AE21924" s="1"/>
      <c r="AF21924" s="1"/>
      <c r="AG21924" s="1"/>
      <c r="AH21924" s="1"/>
    </row>
    <row r="21925" spans="1:35" s="15" customFormat="1" ht="15" customHeight="1" x14ac:dyDescent="0.25">
      <c r="B21925" s="36" t="str">
        <f>'Laskun tiedot'!$A$25</f>
        <v xml:space="preserve"> </v>
      </c>
      <c r="M21925" s="16"/>
      <c r="N21925" s="1"/>
      <c r="O21925" s="1"/>
      <c r="P21925" s="16"/>
      <c r="Q21925" s="1"/>
      <c r="R21925" s="1"/>
      <c r="T21925" s="16"/>
      <c r="U21925" s="1"/>
      <c r="V21925" s="1"/>
      <c r="W21925" s="1"/>
      <c r="X21925" s="1"/>
      <c r="Z21925" s="16"/>
      <c r="AA21925" s="1"/>
      <c r="AB21925" s="1"/>
      <c r="AD21925" s="16"/>
      <c r="AE21925" s="1"/>
      <c r="AF21925" s="1"/>
      <c r="AG21925" s="1"/>
      <c r="AH21925" s="1"/>
    </row>
    <row r="21926" spans="1:35" s="15" customFormat="1" ht="15" customHeight="1" x14ac:dyDescent="0.25">
      <c r="B21926" s="36" t="str">
        <f>'Laskun tiedot'!$A$26</f>
        <v xml:space="preserve"> </v>
      </c>
      <c r="M21926" s="16"/>
      <c r="N21926" s="1"/>
      <c r="O21926" s="1"/>
      <c r="P21926" s="16"/>
      <c r="Q21926" s="1"/>
      <c r="R21926" s="1"/>
      <c r="T21926" s="16"/>
      <c r="U21926" s="1"/>
      <c r="V21926" s="1"/>
      <c r="W21926" s="1"/>
      <c r="X21926" s="1"/>
      <c r="Z21926" s="16"/>
      <c r="AA21926" s="1"/>
      <c r="AB21926" s="1"/>
      <c r="AD21926" s="16"/>
      <c r="AE21926" s="1"/>
      <c r="AF21926" s="1"/>
      <c r="AG21926" s="1"/>
      <c r="AH21926" s="1"/>
    </row>
    <row r="21927" spans="1:35" s="15" customFormat="1" ht="15" customHeight="1" x14ac:dyDescent="0.25">
      <c r="B21927" s="36" t="str">
        <f>'Laskun tiedot'!$A$27</f>
        <v xml:space="preserve"> </v>
      </c>
      <c r="M21927" s="16"/>
      <c r="N21927" s="1"/>
      <c r="O21927" s="1"/>
      <c r="P21927" s="16"/>
      <c r="Q21927" s="1"/>
      <c r="R21927" s="1"/>
      <c r="T21927" s="16"/>
      <c r="U21927" s="1"/>
      <c r="V21927" s="1"/>
      <c r="W21927" s="1"/>
      <c r="X21927" s="1"/>
      <c r="Z21927" s="16"/>
      <c r="AA21927" s="1"/>
      <c r="AB21927" s="1"/>
      <c r="AD21927" s="16"/>
      <c r="AE21927" s="1"/>
      <c r="AF21927" s="1"/>
      <c r="AG21927" s="1"/>
      <c r="AH21927" s="1"/>
    </row>
    <row r="21928" spans="1:35" s="15" customFormat="1" ht="15" customHeight="1" x14ac:dyDescent="0.25">
      <c r="B21928" s="36"/>
      <c r="M21928" s="16"/>
      <c r="N21928" s="1"/>
      <c r="O21928" s="1"/>
      <c r="P21928" s="16"/>
      <c r="Q21928" s="1"/>
      <c r="R21928" s="1"/>
      <c r="T21928" s="16"/>
      <c r="U21928" s="1"/>
      <c r="V21928" s="1"/>
      <c r="W21928" s="1"/>
      <c r="X21928" s="1"/>
      <c r="Z21928" s="16"/>
      <c r="AA21928" s="1"/>
      <c r="AB21928" s="1"/>
      <c r="AD21928" s="16"/>
      <c r="AE21928" s="1"/>
      <c r="AF21928" s="1"/>
      <c r="AG21928" s="1"/>
      <c r="AH21928" s="1"/>
    </row>
    <row r="21929" spans="1:35" s="80" customFormat="1" ht="12" customHeight="1" x14ac:dyDescent="0.25">
      <c r="B21929" s="143" t="str">
        <f>'Laskun tiedot'!$A$30</f>
        <v>Sihteeri:</v>
      </c>
      <c r="C21929" s="143"/>
      <c r="D21929" s="143"/>
      <c r="E21929" s="143"/>
      <c r="F21929" s="143"/>
      <c r="G21929" s="143"/>
      <c r="H21929" s="143"/>
      <c r="I21929" s="143"/>
      <c r="J21929" s="143" t="str">
        <f>'Laskun tiedot'!$B$30</f>
        <v>Puh.</v>
      </c>
      <c r="K21929" s="143"/>
      <c r="L21929" s="143"/>
      <c r="M21929" s="143"/>
      <c r="N21929" s="143"/>
      <c r="O21929" s="143"/>
      <c r="P21929" s="143"/>
      <c r="Q21929" s="143"/>
      <c r="R21929" s="143"/>
      <c r="S21929" s="143" t="str">
        <f>'Laskun tiedot'!$C$30</f>
        <v xml:space="preserve"> </v>
      </c>
      <c r="T21929" s="143"/>
      <c r="U21929" s="143"/>
      <c r="V21929" s="143"/>
      <c r="W21929" s="143"/>
      <c r="X21929" s="143"/>
      <c r="Y21929" s="143"/>
      <c r="Z21929" s="143"/>
      <c r="AA21929" s="143" t="str">
        <f>'Laskun tiedot'!$D$30</f>
        <v xml:space="preserve"> </v>
      </c>
      <c r="AB21929" s="143"/>
      <c r="AC21929" s="143"/>
      <c r="AD21929" s="143"/>
      <c r="AE21929" s="143"/>
      <c r="AF21929" s="143"/>
      <c r="AG21929" s="143"/>
      <c r="AH21929" s="143"/>
      <c r="AI21929" s="143"/>
    </row>
    <row r="21930" spans="1:35" s="79" customFormat="1" ht="12" customHeight="1" x14ac:dyDescent="0.2">
      <c r="B21930" s="143" t="str">
        <f>'Laskun tiedot'!$A$31</f>
        <v xml:space="preserve"> </v>
      </c>
      <c r="C21930" s="143"/>
      <c r="D21930" s="143"/>
      <c r="E21930" s="143"/>
      <c r="F21930" s="143"/>
      <c r="G21930" s="143"/>
      <c r="H21930" s="143"/>
      <c r="I21930" s="143"/>
      <c r="J21930" s="143" t="str">
        <f>'Laskun tiedot'!$B$31</f>
        <v xml:space="preserve"> </v>
      </c>
      <c r="K21930" s="143"/>
      <c r="L21930" s="143"/>
      <c r="M21930" s="143"/>
      <c r="N21930" s="143"/>
      <c r="O21930" s="143"/>
      <c r="P21930" s="143"/>
      <c r="Q21930" s="143"/>
      <c r="R21930" s="143"/>
      <c r="S21930" s="144" t="str">
        <f>'Laskun tiedot'!$C$31</f>
        <v xml:space="preserve"> </v>
      </c>
      <c r="T21930" s="144"/>
      <c r="U21930" s="144"/>
      <c r="V21930" s="144"/>
      <c r="W21930" s="144"/>
      <c r="X21930" s="144"/>
      <c r="Y21930" s="144"/>
      <c r="Z21930" s="144"/>
      <c r="AA21930" s="144" t="str">
        <f>'Laskun tiedot'!$D$31</f>
        <v xml:space="preserve"> </v>
      </c>
      <c r="AB21930" s="144"/>
      <c r="AC21930" s="144"/>
      <c r="AD21930" s="144"/>
      <c r="AE21930" s="144"/>
      <c r="AF21930" s="144"/>
      <c r="AG21930" s="144"/>
      <c r="AH21930" s="144"/>
      <c r="AI21930" s="144"/>
    </row>
    <row r="21931" spans="1:35" s="80" customFormat="1" ht="12" customHeight="1" x14ac:dyDescent="0.25">
      <c r="B21931" s="143" t="str">
        <f>'Laskun tiedot'!$A$32</f>
        <v xml:space="preserve"> </v>
      </c>
      <c r="C21931" s="143"/>
      <c r="D21931" s="143"/>
      <c r="E21931" s="143"/>
      <c r="F21931" s="143"/>
      <c r="G21931" s="143"/>
      <c r="H21931" s="143"/>
      <c r="I21931" s="143"/>
      <c r="J21931" s="143" t="str">
        <f>'Laskun tiedot'!$B$32</f>
        <v xml:space="preserve"> </v>
      </c>
      <c r="K21931" s="143"/>
      <c r="L21931" s="143"/>
      <c r="M21931" s="143"/>
      <c r="N21931" s="143"/>
      <c r="O21931" s="143"/>
      <c r="P21931" s="143"/>
      <c r="Q21931" s="143"/>
      <c r="R21931" s="143"/>
      <c r="S21931" s="144" t="str">
        <f>'Laskun tiedot'!$C$32</f>
        <v xml:space="preserve"> </v>
      </c>
      <c r="T21931" s="144"/>
      <c r="U21931" s="144"/>
      <c r="V21931" s="144"/>
      <c r="W21931" s="144"/>
      <c r="X21931" s="144"/>
      <c r="Y21931" s="144"/>
      <c r="Z21931" s="144"/>
      <c r="AA21931" s="144" t="str">
        <f>'Laskun tiedot'!$D$32</f>
        <v xml:space="preserve"> </v>
      </c>
      <c r="AB21931" s="144"/>
      <c r="AC21931" s="144"/>
      <c r="AD21931" s="144"/>
      <c r="AE21931" s="144"/>
      <c r="AF21931" s="144"/>
      <c r="AG21931" s="144"/>
      <c r="AH21931" s="144"/>
      <c r="AI21931" s="144"/>
    </row>
    <row r="21932" spans="1:35" s="15" customFormat="1" ht="15" customHeight="1" x14ac:dyDescent="0.25">
      <c r="A21932" s="60"/>
      <c r="B21932" s="61"/>
      <c r="C21932" s="61"/>
      <c r="D21932" s="61"/>
      <c r="E21932" s="61"/>
      <c r="F21932" s="61"/>
      <c r="G21932" s="61"/>
      <c r="H21932" s="61"/>
      <c r="I21932" s="61"/>
      <c r="J21932" s="61"/>
      <c r="K21932" s="61"/>
      <c r="L21932" s="61"/>
      <c r="M21932" s="61"/>
      <c r="N21932" s="61"/>
      <c r="O21932" s="61"/>
      <c r="P21932" s="61"/>
      <c r="Q21932" s="61"/>
      <c r="R21932" s="61"/>
      <c r="S21932" s="61"/>
      <c r="T21932" s="61"/>
      <c r="U21932" s="61"/>
      <c r="V21932" s="61"/>
      <c r="W21932" s="61"/>
      <c r="X21932" s="61"/>
      <c r="Y21932" s="61"/>
      <c r="Z21932" s="61"/>
      <c r="AA21932" s="61"/>
      <c r="AB21932" s="61"/>
      <c r="AC21932" s="61"/>
      <c r="AD21932" s="61"/>
      <c r="AE21932" s="61"/>
      <c r="AF21932" s="61"/>
      <c r="AG21932" s="61"/>
      <c r="AH21932" s="61"/>
      <c r="AI21932" s="61"/>
    </row>
    <row r="21933" spans="1:35" s="15" customFormat="1" ht="15" customHeight="1" x14ac:dyDescent="0.25">
      <c r="B21933" s="39"/>
      <c r="C21933" s="39"/>
      <c r="D21933" s="39"/>
      <c r="E21933" s="39"/>
      <c r="F21933" s="39"/>
      <c r="G21933" s="39"/>
      <c r="H21933" s="39"/>
      <c r="I21933" s="39"/>
      <c r="J21933" s="39"/>
      <c r="K21933" s="39"/>
      <c r="L21933" s="39"/>
      <c r="M21933" s="39"/>
      <c r="N21933" s="39"/>
      <c r="O21933" s="39"/>
      <c r="P21933" s="39"/>
      <c r="Q21933" s="39"/>
      <c r="R21933" s="39"/>
      <c r="S21933" s="39"/>
      <c r="T21933" s="39"/>
      <c r="U21933" s="39"/>
      <c r="V21933" s="39"/>
      <c r="W21933" s="39"/>
      <c r="X21933" s="39"/>
      <c r="Y21933" s="39"/>
      <c r="Z21933" s="39"/>
      <c r="AA21933" s="39"/>
      <c r="AB21933" s="59"/>
      <c r="AC21933" s="59"/>
      <c r="AD21933" s="39"/>
      <c r="AE21933" s="39"/>
      <c r="AF21933" s="39"/>
      <c r="AG21933" s="39"/>
      <c r="AH21933" s="39"/>
      <c r="AI21933" s="39"/>
    </row>
    <row r="21934" spans="1:35" s="15" customFormat="1" ht="11.1" customHeight="1" x14ac:dyDescent="0.25">
      <c r="A21934" s="72"/>
      <c r="B21934" s="73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 s="18"/>
      <c r="N21934" s="18"/>
      <c r="O21934" s="18"/>
      <c r="P21934" s="18"/>
      <c r="Q21934" s="18"/>
      <c r="R21934" s="18"/>
      <c r="S21934" s="127" t="s">
        <v>35</v>
      </c>
      <c r="T21934" s="128"/>
      <c r="U21934" s="128"/>
      <c r="V21934" s="128"/>
      <c r="W21934" s="128"/>
      <c r="X21934" s="128"/>
      <c r="Y21934" s="128"/>
      <c r="Z21934" s="128"/>
      <c r="AA21934" s="129"/>
      <c r="AB21934" s="128" t="s">
        <v>36</v>
      </c>
      <c r="AC21934" s="128"/>
      <c r="AD21934" s="128"/>
      <c r="AE21934" s="128"/>
      <c r="AF21934" s="128"/>
      <c r="AG21934" s="128"/>
      <c r="AH21934" s="128"/>
      <c r="AI21934" s="128"/>
    </row>
    <row r="21935" spans="1:35" s="15" customFormat="1" ht="15" customHeight="1" x14ac:dyDescent="0.25">
      <c r="A21935" s="116" t="s">
        <v>19</v>
      </c>
      <c r="B21935" s="130"/>
      <c r="C21935" s="20"/>
      <c r="D21935" s="133" t="str">
        <f>'Laskun tiedot'!$A$35</f>
        <v>EKOP 123456-09876543</v>
      </c>
      <c r="E21935" s="133"/>
      <c r="F21935" s="133"/>
      <c r="G21935" s="133"/>
      <c r="H21935" s="133"/>
      <c r="I21935" s="133"/>
      <c r="J21935" s="133"/>
      <c r="K21935" s="133"/>
      <c r="L21935" s="133"/>
      <c r="M21935" s="133"/>
      <c r="N21935" s="133"/>
      <c r="O21935" s="133"/>
      <c r="P21935" s="133"/>
      <c r="Q21935" s="133"/>
      <c r="R21935" s="133"/>
      <c r="S21935" s="134" t="str">
        <f>'Laskun tiedot'!$B$35</f>
        <v>FI67 1234 5609 8765 43</v>
      </c>
      <c r="T21935" s="135"/>
      <c r="U21935" s="135"/>
      <c r="V21935" s="135"/>
      <c r="W21935" s="135"/>
      <c r="X21935" s="135"/>
      <c r="Y21935" s="135"/>
      <c r="Z21935" s="135"/>
      <c r="AA21935" s="136"/>
      <c r="AB21935" s="135" t="str">
        <f>'Laskun tiedot'!$C$35</f>
        <v>OKOYFIHH</v>
      </c>
      <c r="AC21935" s="135"/>
      <c r="AD21935" s="135"/>
      <c r="AE21935" s="135"/>
      <c r="AF21935" s="135"/>
      <c r="AG21935" s="135"/>
      <c r="AH21935" s="135"/>
      <c r="AI21935" s="135"/>
    </row>
    <row r="21936" spans="1:35" s="15" customFormat="1" ht="15" customHeight="1" x14ac:dyDescent="0.25">
      <c r="A21936" s="116"/>
      <c r="B21936" s="130"/>
      <c r="C21936" s="20"/>
      <c r="D21936" s="133" t="str">
        <f>'Laskun tiedot'!$A$36</f>
        <v xml:space="preserve"> </v>
      </c>
      <c r="E21936" s="133"/>
      <c r="F21936" s="133"/>
      <c r="G21936" s="133"/>
      <c r="H21936" s="133"/>
      <c r="I21936" s="133"/>
      <c r="J21936" s="133"/>
      <c r="K21936" s="133"/>
      <c r="L21936" s="133"/>
      <c r="M21936" s="133"/>
      <c r="N21936" s="133"/>
      <c r="O21936" s="133"/>
      <c r="P21936" s="133"/>
      <c r="Q21936" s="133"/>
      <c r="R21936" s="137"/>
      <c r="S21936" s="134" t="str">
        <f>'Laskun tiedot'!$B$36</f>
        <v xml:space="preserve"> </v>
      </c>
      <c r="T21936" s="135"/>
      <c r="U21936" s="135"/>
      <c r="V21936" s="135"/>
      <c r="W21936" s="135"/>
      <c r="X21936" s="135"/>
      <c r="Y21936" s="135"/>
      <c r="Z21936" s="135"/>
      <c r="AA21936" s="136"/>
      <c r="AB21936" s="134" t="str">
        <f>'Laskun tiedot'!$C$36</f>
        <v xml:space="preserve"> </v>
      </c>
      <c r="AC21936" s="135"/>
      <c r="AD21936" s="135"/>
      <c r="AE21936" s="135"/>
      <c r="AF21936" s="135"/>
      <c r="AG21936" s="135"/>
      <c r="AH21936" s="135"/>
      <c r="AI21936" s="135"/>
    </row>
    <row r="21937" spans="1:35" s="15" customFormat="1" ht="15" customHeight="1" x14ac:dyDescent="0.25">
      <c r="A21937" s="131"/>
      <c r="B21937" s="132"/>
      <c r="C21937" s="20"/>
      <c r="D21937" s="138" t="str">
        <f>'Laskun tiedot'!$A$37</f>
        <v xml:space="preserve"> </v>
      </c>
      <c r="E21937" s="138"/>
      <c r="F21937" s="138"/>
      <c r="G21937" s="138"/>
      <c r="H21937" s="138"/>
      <c r="I21937" s="138"/>
      <c r="J21937" s="138"/>
      <c r="K21937" s="138"/>
      <c r="L21937" s="138"/>
      <c r="M21937" s="138"/>
      <c r="N21937" s="138"/>
      <c r="O21937" s="138"/>
      <c r="P21937" s="138"/>
      <c r="Q21937" s="138"/>
      <c r="R21937" s="139"/>
      <c r="S21937" s="140" t="str">
        <f>'Laskun tiedot'!$B$37</f>
        <v xml:space="preserve"> </v>
      </c>
      <c r="T21937" s="141"/>
      <c r="U21937" s="141"/>
      <c r="V21937" s="141"/>
      <c r="W21937" s="141"/>
      <c r="X21937" s="141"/>
      <c r="Y21937" s="141"/>
      <c r="Z21937" s="141"/>
      <c r="AA21937" s="142"/>
      <c r="AB21937" s="140" t="str">
        <f>'Laskun tiedot'!$C$37</f>
        <v xml:space="preserve"> </v>
      </c>
      <c r="AC21937" s="141"/>
      <c r="AD21937" s="141"/>
      <c r="AE21937" s="141"/>
      <c r="AF21937" s="141"/>
      <c r="AG21937" s="141"/>
      <c r="AH21937" s="141"/>
      <c r="AI21937" s="141"/>
    </row>
    <row r="21938" spans="1:35" s="15" customFormat="1" ht="15" customHeight="1" x14ac:dyDescent="0.25">
      <c r="A21938" s="101" t="s">
        <v>21</v>
      </c>
      <c r="B21938" s="102"/>
      <c r="C21938" s="22"/>
      <c r="D21938" s="107" t="str">
        <f>'Laskun tiedot'!$A$40</f>
        <v xml:space="preserve"> </v>
      </c>
      <c r="E21938" s="107"/>
      <c r="F21938" s="107"/>
      <c r="G21938" s="107"/>
      <c r="H21938" s="107"/>
      <c r="I21938" s="107"/>
      <c r="J21938" s="107"/>
      <c r="K21938" s="107"/>
      <c r="L21938" s="107"/>
      <c r="M21938" s="107"/>
      <c r="N21938" s="107"/>
      <c r="O21938" s="107"/>
      <c r="P21938" s="107"/>
      <c r="Q21938" s="107"/>
      <c r="R21938" s="108"/>
      <c r="S21938" s="23"/>
      <c r="T21938" s="24"/>
      <c r="U21938" s="25"/>
      <c r="V21938" s="25"/>
      <c r="W21938" s="25"/>
      <c r="X21938" s="25"/>
      <c r="Y21938" s="25"/>
      <c r="Z21938" s="25"/>
      <c r="AA21938" s="25"/>
      <c r="AB21938" s="25"/>
      <c r="AC21938" s="25"/>
      <c r="AD21938" s="25"/>
      <c r="AE21938" s="25"/>
      <c r="AF21938" s="25"/>
      <c r="AG21938" s="25"/>
      <c r="AH21938" s="25"/>
      <c r="AI21938" s="25"/>
    </row>
    <row r="21939" spans="1:35" s="15" customFormat="1" ht="15" customHeight="1" x14ac:dyDescent="0.25">
      <c r="A21939" s="103"/>
      <c r="B21939" s="104"/>
      <c r="C21939" s="20"/>
      <c r="D21939" s="109"/>
      <c r="E21939" s="109"/>
      <c r="F21939" s="109"/>
      <c r="G21939" s="109"/>
      <c r="H21939" s="109"/>
      <c r="I21939" s="109"/>
      <c r="J21939" s="109"/>
      <c r="K21939" s="109"/>
      <c r="L21939" s="109"/>
      <c r="M21939" s="109"/>
      <c r="N21939" s="109"/>
      <c r="O21939" s="109"/>
      <c r="P21939" s="109"/>
      <c r="Q21939" s="109"/>
      <c r="R21939" s="110"/>
      <c r="S21939" s="29"/>
      <c r="T21939" s="25" t="str">
        <f>'Laskun tiedot'!$A$43</f>
        <v>KÄYTÄ VIITETTÄ !</v>
      </c>
      <c r="U21939" s="25"/>
      <c r="V21939" s="25"/>
      <c r="W21939" s="25"/>
      <c r="X21939" s="25"/>
      <c r="Y21939" s="25"/>
      <c r="Z21939" s="25"/>
      <c r="AA21939" s="25"/>
      <c r="AB21939" s="25"/>
      <c r="AC21939" s="25"/>
      <c r="AD21939" s="25"/>
      <c r="AE21939" s="25"/>
      <c r="AF21939" s="25"/>
      <c r="AG21939" s="25"/>
      <c r="AH21939" s="25"/>
      <c r="AI21939" s="25"/>
    </row>
    <row r="21940" spans="1:35" s="15" customFormat="1" ht="15" customHeight="1" x14ac:dyDescent="0.25">
      <c r="A21940" s="105"/>
      <c r="B21940" s="106"/>
      <c r="C21940" s="26"/>
      <c r="D21940" s="111"/>
      <c r="E21940" s="111"/>
      <c r="F21940" s="111"/>
      <c r="G21940" s="111"/>
      <c r="H21940" s="111"/>
      <c r="I21940" s="111"/>
      <c r="J21940" s="111"/>
      <c r="K21940" s="111"/>
      <c r="L21940" s="111"/>
      <c r="M21940" s="111"/>
      <c r="N21940" s="111"/>
      <c r="O21940" s="111"/>
      <c r="P21940" s="111"/>
      <c r="Q21940" s="111"/>
      <c r="R21940" s="112"/>
      <c r="S21940" s="29"/>
      <c r="T21940" s="25" t="str">
        <f>'Laskun tiedot'!$A$44</f>
        <v xml:space="preserve"> </v>
      </c>
      <c r="U21940" s="25"/>
      <c r="V21940" s="25"/>
      <c r="W21940" s="25"/>
      <c r="X21940" s="25"/>
      <c r="Y21940" s="25"/>
      <c r="Z21940" s="27"/>
      <c r="AA21940" s="27"/>
      <c r="AB21940" s="27"/>
      <c r="AC21940" s="27"/>
      <c r="AD21940" s="27"/>
      <c r="AE21940" s="27"/>
      <c r="AF21940" s="27"/>
      <c r="AG21940" s="27"/>
      <c r="AH21940" s="27"/>
      <c r="AI21940" s="25"/>
    </row>
    <row r="21941" spans="1:35" s="15" customFormat="1" ht="15" customHeight="1" x14ac:dyDescent="0.25">
      <c r="A21941" s="113" t="s">
        <v>20</v>
      </c>
      <c r="B21941" s="101" t="s">
        <v>22</v>
      </c>
      <c r="C21941" s="20"/>
      <c r="D21941" s="20"/>
      <c r="E21941" s="20"/>
      <c r="F21941" s="20"/>
      <c r="G21941" s="20"/>
      <c r="H21941" s="20"/>
      <c r="I21941" s="20"/>
      <c r="J21941" s="20"/>
      <c r="K21941" s="20"/>
      <c r="L21941" s="20"/>
      <c r="M21941" s="20"/>
      <c r="N21941" s="20"/>
      <c r="O21941" s="20"/>
      <c r="P21941" s="20"/>
      <c r="Q21941" s="20"/>
      <c r="R21941" s="21"/>
      <c r="S21941" s="29"/>
      <c r="T21941" s="25" t="str">
        <f>'Laskun tiedot'!$A$45</f>
        <v xml:space="preserve"> </v>
      </c>
      <c r="U21941" s="25"/>
      <c r="V21941" s="25"/>
      <c r="W21941" s="25"/>
      <c r="X21941" s="25"/>
      <c r="Y21941" s="25"/>
      <c r="Z21941" s="25"/>
      <c r="AA21941" s="25"/>
      <c r="AB21941" s="25"/>
      <c r="AC21941" s="25"/>
      <c r="AD21941" s="25"/>
      <c r="AE21941" s="25"/>
      <c r="AF21941" s="25"/>
      <c r="AG21941" s="25"/>
      <c r="AH21941" s="25"/>
      <c r="AI21941" s="25"/>
    </row>
    <row r="21942" spans="1:35" s="15" customFormat="1" ht="15" customHeight="1" x14ac:dyDescent="0.25">
      <c r="A21942" s="114"/>
      <c r="B21942" s="116"/>
      <c r="C21942" s="20"/>
      <c r="D21942" s="117" t="str">
        <f ca="1">INDIRECT("Jäsenet!C"&amp;AI21902)&amp;$B$2&amp;INDIRECT("Jäsenet!B"&amp;AI21902)</f>
        <v xml:space="preserve"> </v>
      </c>
      <c r="E21942" s="117"/>
      <c r="F21942" s="117"/>
      <c r="G21942" s="117"/>
      <c r="H21942" s="117"/>
      <c r="I21942" s="117"/>
      <c r="J21942" s="117"/>
      <c r="K21942" s="117"/>
      <c r="L21942" s="117"/>
      <c r="M21942" s="117"/>
      <c r="N21942" s="117"/>
      <c r="O21942" s="117"/>
      <c r="P21942" s="117"/>
      <c r="Q21942" s="117"/>
      <c r="R21942" s="117"/>
      <c r="S21942" s="29"/>
      <c r="T21942" s="25" t="str">
        <f>'Laskun tiedot'!$A$46</f>
        <v xml:space="preserve"> </v>
      </c>
      <c r="U21942" s="25"/>
      <c r="V21942" s="25"/>
      <c r="W21942" s="25"/>
      <c r="X21942" s="25"/>
      <c r="Y21942" s="25"/>
      <c r="Z21942" s="25"/>
      <c r="AA21942" s="25"/>
      <c r="AB21942" s="25"/>
      <c r="AC21942" s="25"/>
      <c r="AD21942" s="25"/>
      <c r="AE21942" s="25"/>
      <c r="AF21942" s="25"/>
      <c r="AG21942" s="25"/>
      <c r="AH21942" s="25"/>
      <c r="AI21942" s="25"/>
    </row>
    <row r="21943" spans="1:35" s="15" customFormat="1" ht="15" customHeight="1" x14ac:dyDescent="0.25">
      <c r="A21943" s="114"/>
      <c r="B21943" s="116"/>
      <c r="C21943" s="20"/>
      <c r="D21943" s="117">
        <f ca="1">INDIRECT("Jäsenet!D"&amp;AI21902)</f>
        <v>0</v>
      </c>
      <c r="E21943" s="117"/>
      <c r="F21943" s="117"/>
      <c r="G21943" s="117"/>
      <c r="H21943" s="117"/>
      <c r="I21943" s="117"/>
      <c r="J21943" s="117"/>
      <c r="K21943" s="117"/>
      <c r="L21943" s="117"/>
      <c r="M21943" s="117"/>
      <c r="N21943" s="117"/>
      <c r="O21943" s="117"/>
      <c r="P21943" s="117"/>
      <c r="Q21943" s="117"/>
      <c r="R21943" s="117"/>
      <c r="S21943" s="29"/>
      <c r="T21943" s="25" t="str">
        <f>'Laskun tiedot'!$A$47</f>
        <v xml:space="preserve"> </v>
      </c>
      <c r="U21943" s="25"/>
      <c r="V21943" s="25"/>
      <c r="W21943" s="25"/>
      <c r="X21943" s="25"/>
      <c r="Y21943" s="25"/>
      <c r="Z21943" s="25"/>
      <c r="AA21943" s="25"/>
      <c r="AB21943" s="25"/>
      <c r="AC21943" s="25"/>
      <c r="AD21943" s="25"/>
      <c r="AE21943" s="25"/>
      <c r="AF21943" s="25"/>
      <c r="AG21943" s="25"/>
      <c r="AH21943" s="25"/>
      <c r="AI21943" s="25"/>
    </row>
    <row r="21944" spans="1:35" s="15" customFormat="1" ht="15" customHeight="1" x14ac:dyDescent="0.25">
      <c r="A21944" s="114"/>
      <c r="B21944" s="116"/>
      <c r="C21944" s="20"/>
      <c r="D21944" s="118" t="str">
        <f ca="1">INDIRECT("Jäsenet!E"&amp;AI21902)&amp;$B$2&amp;INDIRECT("Jäsenet!F"&amp;AI21902)</f>
        <v xml:space="preserve"> </v>
      </c>
      <c r="E21944" s="118"/>
      <c r="F21944" s="118"/>
      <c r="G21944" s="118"/>
      <c r="H21944" s="118"/>
      <c r="I21944" s="118"/>
      <c r="J21944" s="118"/>
      <c r="K21944" s="118"/>
      <c r="L21944" s="118"/>
      <c r="M21944" s="118"/>
      <c r="N21944" s="118"/>
      <c r="O21944" s="118"/>
      <c r="P21944" s="118"/>
      <c r="Q21944" s="118"/>
      <c r="R21944" s="118"/>
      <c r="S21944" s="29"/>
      <c r="T21944" s="25" t="str">
        <f>'Laskun tiedot'!$A$48</f>
        <v xml:space="preserve"> </v>
      </c>
      <c r="U21944" s="25"/>
      <c r="V21944" s="25"/>
      <c r="W21944" s="25"/>
      <c r="X21944" s="25"/>
      <c r="Y21944" s="25"/>
      <c r="Z21944" s="25"/>
      <c r="AA21944" s="25"/>
      <c r="AB21944" s="25"/>
      <c r="AC21944" s="25"/>
      <c r="AD21944" s="25"/>
      <c r="AE21944" s="25"/>
      <c r="AF21944" s="25"/>
      <c r="AG21944" s="25"/>
      <c r="AH21944" s="25"/>
      <c r="AI21944" s="25"/>
    </row>
    <row r="21945" spans="1:35" s="15" customFormat="1" ht="15" customHeight="1" x14ac:dyDescent="0.25">
      <c r="A21945" s="114"/>
      <c r="B21945" s="74"/>
      <c r="C21945" s="20"/>
      <c r="D21945" s="20"/>
      <c r="E21945" s="20"/>
      <c r="F21945" s="20"/>
      <c r="G21945" s="20"/>
      <c r="H21945" s="20"/>
      <c r="I21945" s="20"/>
      <c r="J21945" s="20"/>
      <c r="K21945" s="20"/>
      <c r="L21945" s="20"/>
      <c r="M21945" s="20"/>
      <c r="N21945" s="20"/>
      <c r="O21945" s="20"/>
      <c r="P21945" s="20"/>
      <c r="Q21945" s="20"/>
      <c r="R21945" s="21"/>
      <c r="S21945" s="30"/>
      <c r="T21945" s="25"/>
      <c r="U21945" s="25"/>
      <c r="V21945" s="25"/>
      <c r="W21945" s="25"/>
      <c r="X21945" s="25"/>
      <c r="Y21945" s="25"/>
      <c r="Z21945" s="25"/>
      <c r="AA21945" s="25"/>
      <c r="AB21945" s="25"/>
      <c r="AC21945" s="25"/>
      <c r="AD21945" s="25"/>
      <c r="AE21945" s="25"/>
      <c r="AF21945" s="25"/>
      <c r="AG21945" s="25"/>
      <c r="AH21945" s="25"/>
      <c r="AI21945" s="25"/>
    </row>
    <row r="21946" spans="1:35" s="15" customFormat="1" ht="12.6" customHeight="1" x14ac:dyDescent="0.25">
      <c r="A21946" s="114"/>
      <c r="B21946" s="119" t="s">
        <v>23</v>
      </c>
      <c r="C21946" s="20"/>
      <c r="D21946" s="20"/>
      <c r="E21946" s="20"/>
      <c r="F21946" s="20"/>
      <c r="G21946" s="20"/>
      <c r="H21946" s="20"/>
      <c r="I21946" s="20"/>
      <c r="J21946" s="20"/>
      <c r="K21946" s="20"/>
      <c r="L21946" s="20"/>
      <c r="M21946" s="20"/>
      <c r="N21946" s="20"/>
      <c r="O21946" s="20"/>
      <c r="P21946" s="20"/>
      <c r="Q21946" s="20"/>
      <c r="R21946" s="20"/>
      <c r="S21946" s="121" t="s">
        <v>39</v>
      </c>
      <c r="T21946" s="122"/>
      <c r="U21946" s="123"/>
      <c r="V21946" s="81">
        <f ca="1">INDIRECT("Jäsenet!G"&amp;AI21902)</f>
        <v>14397</v>
      </c>
      <c r="W21946" s="82"/>
      <c r="X21946" s="82"/>
      <c r="Y21946" s="82"/>
      <c r="Z21946" s="82"/>
      <c r="AA21946" s="82"/>
      <c r="AB21946" s="82"/>
      <c r="AC21946" s="82"/>
      <c r="AD21946" s="82"/>
      <c r="AE21946" s="82"/>
      <c r="AF21946" s="82"/>
      <c r="AG21946" s="82"/>
      <c r="AH21946" s="82"/>
      <c r="AI21946" s="82"/>
    </row>
    <row r="21947" spans="1:35" s="15" customFormat="1" ht="12.6" customHeight="1" x14ac:dyDescent="0.25">
      <c r="A21947" s="115"/>
      <c r="B21947" s="120"/>
      <c r="C21947" s="28"/>
      <c r="D21947" s="28"/>
      <c r="E21947" s="28"/>
      <c r="F21947" s="28"/>
      <c r="G21947" s="28"/>
      <c r="H21947" s="28"/>
      <c r="I21947" s="28"/>
      <c r="J21947" s="28"/>
      <c r="K21947" s="28"/>
      <c r="L21947" s="28"/>
      <c r="M21947" s="28"/>
      <c r="N21947" s="28"/>
      <c r="O21947" s="28"/>
      <c r="P21947" s="28"/>
      <c r="Q21947" s="28"/>
      <c r="R21947" s="28"/>
      <c r="S21947" s="124"/>
      <c r="T21947" s="125"/>
      <c r="U21947" s="126"/>
      <c r="V21947" s="83"/>
      <c r="W21947" s="84"/>
      <c r="X21947" s="84"/>
      <c r="Y21947" s="84"/>
      <c r="Z21947" s="84"/>
      <c r="AA21947" s="84"/>
      <c r="AB21947" s="85"/>
      <c r="AC21947" s="85"/>
      <c r="AD21947" s="85"/>
      <c r="AE21947" s="85"/>
      <c r="AF21947" s="85"/>
      <c r="AG21947" s="85"/>
      <c r="AH21947" s="85"/>
      <c r="AI21947" s="85"/>
    </row>
    <row r="21948" spans="1:35" s="15" customFormat="1" ht="24.95" customHeight="1" x14ac:dyDescent="0.25">
      <c r="A21948" s="86" t="s">
        <v>37</v>
      </c>
      <c r="B21948" s="87"/>
      <c r="C21948" s="88"/>
      <c r="D21948" s="89"/>
      <c r="E21948" s="89"/>
      <c r="F21948" s="89"/>
      <c r="G21948" s="89"/>
      <c r="H21948" s="89"/>
      <c r="I21948" s="89"/>
      <c r="J21948" s="89"/>
      <c r="K21948" s="89"/>
      <c r="L21948" s="89"/>
      <c r="M21948" s="89"/>
      <c r="N21948" s="89"/>
      <c r="O21948" s="89"/>
      <c r="P21948" s="89"/>
      <c r="Q21948" s="89"/>
      <c r="R21948" s="90"/>
      <c r="S21948" s="91" t="s">
        <v>40</v>
      </c>
      <c r="T21948" s="92"/>
      <c r="U21948" s="93"/>
      <c r="V21948" s="94">
        <f>'Laskun tiedot'!$A$8</f>
        <v>40907</v>
      </c>
      <c r="W21948" s="95"/>
      <c r="X21948" s="95"/>
      <c r="Y21948" s="95"/>
      <c r="Z21948" s="96"/>
      <c r="AA21948" s="97" t="s">
        <v>24</v>
      </c>
      <c r="AB21948" s="98"/>
      <c r="AC21948" s="99" t="str">
        <f>'Laskun tiedot'!$A$51</f>
        <v xml:space="preserve"> </v>
      </c>
      <c r="AD21948" s="99"/>
      <c r="AE21948" s="99"/>
      <c r="AF21948" s="99"/>
      <c r="AG21948" s="99"/>
      <c r="AH21948" s="99"/>
      <c r="AI21948" s="99"/>
    </row>
    <row r="21949" spans="1:35" s="15" customFormat="1" ht="9.9499999999999993" customHeight="1" x14ac:dyDescent="0.25">
      <c r="B21949" s="41"/>
      <c r="C21949" s="42"/>
      <c r="D21949" s="42"/>
      <c r="E21949" s="42"/>
      <c r="F21949" s="42"/>
      <c r="G21949" s="42"/>
      <c r="H21949" s="42"/>
      <c r="I21949" s="43"/>
      <c r="J21949" s="42"/>
      <c r="K21949" s="42"/>
      <c r="L21949" s="42"/>
      <c r="M21949" s="42"/>
      <c r="N21949" s="42"/>
      <c r="O21949" s="42"/>
      <c r="P21949" s="42"/>
      <c r="Q21949" s="18"/>
      <c r="R21949" s="18"/>
      <c r="S21949" s="44"/>
      <c r="T21949" s="44"/>
      <c r="U21949" s="19"/>
      <c r="V21949" s="45"/>
      <c r="W21949" s="45"/>
      <c r="X21949" s="45"/>
      <c r="Y21949" s="45"/>
      <c r="Z21949" s="45"/>
      <c r="AA21949" s="45"/>
      <c r="AB21949" s="46"/>
      <c r="AC21949" s="47"/>
      <c r="AD21949" s="48"/>
      <c r="AE21949" s="48"/>
      <c r="AF21949" s="48"/>
      <c r="AG21949" s="48"/>
      <c r="AH21949" s="48"/>
      <c r="AI21949" s="48"/>
    </row>
    <row r="21950" spans="1:35" s="15" customFormat="1" ht="50.1" customHeight="1" x14ac:dyDescent="0.25">
      <c r="B21950" s="41"/>
      <c r="C21950" s="42"/>
      <c r="D21950" s="42"/>
      <c r="E21950" s="42"/>
      <c r="F21950" s="42"/>
      <c r="G21950" s="42"/>
      <c r="H21950" s="42"/>
      <c r="I21950" s="43"/>
      <c r="J21950" s="42"/>
      <c r="K21950" s="42"/>
      <c r="L21950" s="42"/>
      <c r="M21950" s="42"/>
      <c r="N21950" s="42"/>
      <c r="O21950" s="42"/>
      <c r="P21950" s="42"/>
      <c r="Q21950" s="18"/>
      <c r="R21950" s="18"/>
      <c r="S21950" s="44"/>
      <c r="T21950" s="44"/>
      <c r="U21950" s="19"/>
      <c r="V21950" s="45"/>
      <c r="W21950" s="45"/>
      <c r="X21950" s="100" t="s">
        <v>38</v>
      </c>
      <c r="Y21950" s="100"/>
      <c r="Z21950" s="100"/>
      <c r="AA21950" s="100"/>
      <c r="AB21950" s="100"/>
      <c r="AC21950" s="100"/>
      <c r="AD21950" s="100"/>
      <c r="AE21950" s="100"/>
      <c r="AF21950" s="100"/>
      <c r="AG21950" s="100"/>
      <c r="AH21950" s="100"/>
      <c r="AI21950" s="100"/>
    </row>
    <row r="21951" spans="1:35" s="8" customFormat="1" ht="23.25" x14ac:dyDescent="0.35">
      <c r="B21951" s="66"/>
      <c r="C21951" s="150" t="str">
        <f>'Laskun tiedot'!$A$2</f>
        <v>Yhdistys ry</v>
      </c>
      <c r="D21951" s="150"/>
      <c r="E21951" s="150"/>
      <c r="F21951" s="150"/>
      <c r="G21951" s="150"/>
      <c r="H21951" s="150"/>
      <c r="I21951" s="150"/>
      <c r="J21951" s="150"/>
      <c r="K21951" s="150"/>
      <c r="L21951" s="150"/>
      <c r="M21951" s="150"/>
      <c r="N21951" s="150"/>
      <c r="O21951" s="150"/>
      <c r="P21951" s="150"/>
      <c r="Q21951" s="150"/>
      <c r="R21951" s="150"/>
      <c r="S21951" s="150"/>
      <c r="T21951" s="10"/>
      <c r="U21951" s="9"/>
      <c r="V21951" s="9"/>
      <c r="W21951" s="150" t="s">
        <v>16</v>
      </c>
      <c r="X21951" s="150"/>
      <c r="Y21951" s="150"/>
      <c r="Z21951" s="150"/>
    </row>
    <row r="21952" spans="1:35" s="15" customFormat="1" x14ac:dyDescent="0.25">
      <c r="B21952" s="15" t="s">
        <v>25</v>
      </c>
      <c r="AI21952" s="65">
        <v>441</v>
      </c>
    </row>
    <row r="21953" spans="1:35" s="11" customFormat="1" ht="15" customHeight="1" x14ac:dyDescent="0.2">
      <c r="V21953" s="68"/>
      <c r="W21953" s="145" t="s">
        <v>26</v>
      </c>
      <c r="X21953" s="145"/>
      <c r="Y21953" s="145"/>
      <c r="Z21953" s="145"/>
      <c r="AA21953" s="145"/>
      <c r="AB21953" s="145"/>
      <c r="AC21953" s="68"/>
      <c r="AD21953" s="68"/>
      <c r="AE21953" s="145" t="s">
        <v>18</v>
      </c>
      <c r="AF21953" s="145"/>
      <c r="AG21953" s="145"/>
      <c r="AH21953" s="145"/>
      <c r="AI21953" s="145"/>
    </row>
    <row r="21954" spans="1:35" s="15" customFormat="1" ht="15" customHeight="1" x14ac:dyDescent="0.25">
      <c r="B21954" s="62"/>
      <c r="C21954" s="146" t="str">
        <f ca="1">INDIRECT("Jäsenet!C"&amp;AI21952)&amp;$B$2&amp;INDIRECT("Jäsenet!B"&amp;AI21952)</f>
        <v xml:space="preserve"> </v>
      </c>
      <c r="D21954" s="146"/>
      <c r="E21954" s="146"/>
      <c r="F21954" s="146"/>
      <c r="G21954" s="146"/>
      <c r="H21954" s="146"/>
      <c r="I21954" s="146"/>
      <c r="J21954" s="146"/>
      <c r="K21954" s="146"/>
      <c r="L21954" s="146"/>
      <c r="M21954" s="146"/>
      <c r="N21954" s="146"/>
      <c r="O21954" s="146"/>
      <c r="P21954" s="146"/>
      <c r="Q21954" s="146"/>
      <c r="R21954" s="146"/>
      <c r="S21954" s="146"/>
      <c r="T21954" s="13"/>
      <c r="U21954" s="64"/>
      <c r="V21954" s="64"/>
      <c r="W21954" s="147">
        <f>'Laskun tiedot'!$A$5</f>
        <v>40618</v>
      </c>
      <c r="X21954" s="147"/>
      <c r="Y21954" s="147"/>
      <c r="Z21954" s="147"/>
      <c r="AA21954" s="147"/>
      <c r="AB21954" s="147"/>
      <c r="AC21954" s="64"/>
      <c r="AD21954" s="64"/>
      <c r="AE21954" s="147">
        <f>'Laskun tiedot'!$A$8</f>
        <v>40907</v>
      </c>
      <c r="AF21954" s="147"/>
      <c r="AG21954" s="147"/>
      <c r="AH21954" s="147"/>
      <c r="AI21954" s="147"/>
    </row>
    <row r="21955" spans="1:35" s="15" customFormat="1" ht="15" customHeight="1" x14ac:dyDescent="0.25">
      <c r="B21955" s="62"/>
      <c r="C21955" s="146">
        <f ca="1">INDIRECT("Jäsenet!D"&amp;AI21952)</f>
        <v>0</v>
      </c>
      <c r="D21955" s="146"/>
      <c r="E21955" s="146"/>
      <c r="F21955" s="146"/>
      <c r="G21955" s="146"/>
      <c r="H21955" s="146"/>
      <c r="I21955" s="146"/>
      <c r="J21955" s="146"/>
      <c r="K21955" s="146"/>
      <c r="L21955" s="146"/>
      <c r="M21955" s="146"/>
      <c r="N21955" s="146"/>
      <c r="O21955" s="146"/>
      <c r="P21955" s="146"/>
      <c r="Q21955" s="146"/>
      <c r="R21955" s="146"/>
      <c r="S21955" s="146"/>
    </row>
    <row r="21956" spans="1:35" s="11" customFormat="1" ht="15" customHeight="1" x14ac:dyDescent="0.25">
      <c r="B21956" s="67"/>
      <c r="C21956" s="148" t="str">
        <f ca="1">INDIRECT("Jäsenet!E"&amp;AI21952)&amp;$B$2&amp;INDIRECT("Jäsenet!F"&amp;AI21952)</f>
        <v xml:space="preserve"> </v>
      </c>
      <c r="D21956" s="148"/>
      <c r="E21956" s="148"/>
      <c r="F21956" s="148"/>
      <c r="G21956" s="148"/>
      <c r="H21956" s="148"/>
      <c r="I21956" s="148"/>
      <c r="J21956" s="148"/>
      <c r="K21956" s="148"/>
      <c r="L21956" s="148"/>
      <c r="M21956" s="148"/>
      <c r="N21956" s="148"/>
      <c r="O21956" s="148"/>
      <c r="P21956" s="148"/>
      <c r="Q21956" s="148"/>
      <c r="R21956" s="148"/>
      <c r="S21956" s="148"/>
      <c r="W21956" s="145" t="s">
        <v>17</v>
      </c>
      <c r="X21956" s="145"/>
      <c r="Y21956" s="145"/>
      <c r="Z21956" s="145"/>
      <c r="AA21956" s="145"/>
      <c r="AB21956" s="145"/>
    </row>
    <row r="21957" spans="1:35" s="15" customFormat="1" ht="15" customHeight="1" x14ac:dyDescent="0.25">
      <c r="T21957" s="78"/>
      <c r="U21957" s="63"/>
      <c r="V21957" s="63"/>
      <c r="W21957" s="149">
        <f ca="1">INDIRECT("Jäsenet!A"&amp;AI21952)</f>
        <v>440</v>
      </c>
      <c r="X21957" s="149"/>
      <c r="Y21957" s="149"/>
      <c r="Z21957" s="149"/>
      <c r="AA21957" s="149"/>
      <c r="AB21957" s="149"/>
    </row>
    <row r="21958" spans="1:35" s="15" customFormat="1" ht="15" customHeight="1" x14ac:dyDescent="0.25">
      <c r="B21958" s="39"/>
      <c r="C21958" s="39"/>
      <c r="D21958" s="39"/>
      <c r="E21958" s="39"/>
      <c r="F21958" s="39"/>
      <c r="G21958" s="39"/>
      <c r="H21958" s="39"/>
      <c r="I21958" s="39"/>
      <c r="J21958" s="39"/>
      <c r="K21958" s="39"/>
      <c r="L21958" s="39"/>
      <c r="M21958" s="39"/>
      <c r="N21958" s="39"/>
      <c r="O21958" s="39"/>
      <c r="P21958" s="39"/>
      <c r="Q21958" s="39"/>
      <c r="R21958" s="39"/>
      <c r="S21958" s="39"/>
      <c r="T21958" s="78"/>
      <c r="U21958" s="78"/>
      <c r="V21958" s="78"/>
      <c r="W21958" s="78"/>
      <c r="X21958" s="78"/>
      <c r="Y21958" s="78"/>
      <c r="Z21958" s="78"/>
      <c r="AA21958" s="39"/>
      <c r="AB21958" s="39"/>
      <c r="AC21958" s="39"/>
      <c r="AD21958" s="39"/>
      <c r="AE21958" s="39"/>
      <c r="AF21958" s="39"/>
      <c r="AG21958" s="39"/>
      <c r="AH21958" s="39"/>
      <c r="AI21958" s="39"/>
    </row>
    <row r="21959" spans="1:35" s="15" customFormat="1" ht="15" customHeight="1" x14ac:dyDescent="0.25">
      <c r="A21959" s="32"/>
      <c r="B21959" s="32"/>
      <c r="C21959" s="32"/>
      <c r="D21959" s="32"/>
      <c r="E21959" s="32"/>
      <c r="F21959" s="32"/>
      <c r="G21959" s="32"/>
      <c r="H21959" s="32"/>
      <c r="I21959" s="32"/>
      <c r="J21959" s="32"/>
      <c r="K21959" s="32"/>
      <c r="L21959" s="32"/>
      <c r="M21959" s="32"/>
      <c r="N21959" s="32"/>
      <c r="O21959" s="32"/>
      <c r="P21959" s="32"/>
      <c r="Q21959" s="32"/>
      <c r="R21959" s="32"/>
      <c r="S21959" s="32"/>
      <c r="T21959" s="33"/>
      <c r="U21959" s="33"/>
      <c r="V21959" s="33"/>
      <c r="W21959" s="35"/>
      <c r="X21959" s="33"/>
      <c r="Y21959" s="33"/>
      <c r="Z21959" s="33"/>
      <c r="AA21959" s="32"/>
      <c r="AB21959" s="32"/>
      <c r="AC21959" s="32"/>
      <c r="AD21959" s="32"/>
      <c r="AE21959" s="32"/>
      <c r="AF21959" s="32"/>
      <c r="AG21959" s="32"/>
      <c r="AH21959" s="32"/>
      <c r="AI21959" s="32"/>
    </row>
    <row r="21960" spans="1:35" s="15" customFormat="1" ht="15" customHeight="1" x14ac:dyDescent="0.25">
      <c r="B21960" s="39"/>
      <c r="C21960" s="39"/>
      <c r="D21960" s="39"/>
      <c r="E21960" s="39"/>
      <c r="F21960" s="39"/>
      <c r="G21960" s="39"/>
      <c r="H21960" s="39"/>
      <c r="I21960" s="39"/>
      <c r="J21960" s="39"/>
      <c r="K21960" s="39"/>
      <c r="L21960" s="39"/>
      <c r="M21960" s="39"/>
      <c r="N21960" s="39"/>
      <c r="O21960" s="39"/>
      <c r="P21960" s="39"/>
      <c r="Q21960" s="39"/>
      <c r="R21960" s="39"/>
      <c r="S21960" s="39"/>
      <c r="T21960" s="78"/>
      <c r="U21960" s="78"/>
      <c r="V21960" s="78"/>
      <c r="W21960" s="34"/>
      <c r="X21960" s="78"/>
      <c r="Y21960" s="78"/>
      <c r="Z21960" s="78"/>
      <c r="AA21960" s="39"/>
      <c r="AB21960" s="39"/>
      <c r="AC21960" s="39"/>
      <c r="AD21960" s="39"/>
      <c r="AE21960" s="39"/>
      <c r="AF21960" s="39"/>
      <c r="AG21960" s="39"/>
      <c r="AH21960" s="39"/>
      <c r="AI21960" s="39"/>
    </row>
    <row r="21961" spans="1:35" s="15" customFormat="1" ht="15" customHeight="1" x14ac:dyDescent="0.25">
      <c r="B21961" s="36" t="str">
        <f>'Laskun tiedot'!$A$11</f>
        <v>--------------------</v>
      </c>
      <c r="C21961" s="39"/>
      <c r="D21961" s="39"/>
      <c r="E21961" s="39"/>
      <c r="F21961" s="39"/>
      <c r="G21961" s="39"/>
      <c r="H21961" s="39"/>
      <c r="I21961" s="39"/>
      <c r="J21961" s="39"/>
      <c r="K21961" s="39"/>
      <c r="L21961" s="39"/>
      <c r="M21961" s="39"/>
      <c r="N21961" s="39"/>
      <c r="O21961" s="39"/>
      <c r="P21961" s="39"/>
      <c r="Q21961" s="39"/>
      <c r="R21961" s="39"/>
      <c r="S21961" s="39"/>
      <c r="T21961" s="17"/>
      <c r="U21961" s="17"/>
      <c r="V21961" s="17"/>
      <c r="W21961" s="17"/>
      <c r="X21961" s="17"/>
      <c r="Y21961" s="17"/>
      <c r="Z21961" s="17"/>
      <c r="AA21961" s="17"/>
      <c r="AB21961" s="17"/>
      <c r="AC21961" s="17"/>
      <c r="AD21961" s="17"/>
      <c r="AE21961" s="17"/>
      <c r="AF21961" s="17"/>
      <c r="AG21961" s="17"/>
      <c r="AH21961" s="17"/>
      <c r="AI21961" s="17"/>
    </row>
    <row r="21962" spans="1:35" s="15" customFormat="1" ht="15" customHeight="1" x14ac:dyDescent="0.25">
      <c r="B21962" s="36" t="str">
        <f>'Laskun tiedot'!$A$12</f>
        <v>Vuosi 2011</v>
      </c>
      <c r="C21962" s="78"/>
      <c r="D21962" s="78"/>
      <c r="E21962" s="78"/>
      <c r="F21962" s="78"/>
      <c r="G21962" s="78"/>
      <c r="H21962" s="78"/>
      <c r="I21962" s="78"/>
      <c r="J21962" s="78"/>
      <c r="K21962" s="78"/>
      <c r="L21962" s="78"/>
      <c r="M21962" s="78"/>
      <c r="N21962" s="78"/>
      <c r="O21962" s="78"/>
      <c r="P21962" s="39"/>
      <c r="Q21962" s="39"/>
      <c r="R21962" s="39"/>
      <c r="S21962" s="39"/>
      <c r="T21962" s="39"/>
      <c r="U21962" s="39"/>
      <c r="V21962" s="39"/>
      <c r="W21962" s="39"/>
      <c r="X21962" s="39"/>
      <c r="Y21962" s="39"/>
      <c r="Z21962" s="39"/>
      <c r="AA21962" s="39"/>
      <c r="AB21962" s="39"/>
      <c r="AC21962" s="13"/>
      <c r="AD21962" s="13"/>
      <c r="AE21962" s="13"/>
      <c r="AF21962" s="13"/>
      <c r="AG21962" s="13"/>
      <c r="AH21962" s="13"/>
      <c r="AI21962" s="13"/>
    </row>
    <row r="21963" spans="1:35" s="15" customFormat="1" ht="15" customHeight="1" x14ac:dyDescent="0.25">
      <c r="B21963" s="36" t="str">
        <f>'Laskun tiedot'!$A$13</f>
        <v>JÄSENMAKSU ………. 10 €</v>
      </c>
      <c r="T21963" s="11"/>
      <c r="U21963" s="11"/>
      <c r="V21963" s="11"/>
      <c r="W21963" s="11"/>
      <c r="X21963" s="11"/>
      <c r="Y21963" s="11"/>
      <c r="Z21963" s="11"/>
      <c r="AA21963" s="11"/>
      <c r="AB21963" s="11"/>
      <c r="AC21963" s="11"/>
      <c r="AD21963" s="11"/>
      <c r="AE21963" s="11"/>
      <c r="AF21963" s="11"/>
      <c r="AG21963" s="11"/>
      <c r="AH21963" s="11"/>
      <c r="AI21963" s="11"/>
    </row>
    <row r="21964" spans="1:35" s="15" customFormat="1" ht="15" customHeight="1" x14ac:dyDescent="0.25">
      <c r="B21964" s="36" t="str">
        <f>'Laskun tiedot'!$A$14</f>
        <v>--------------------</v>
      </c>
      <c r="T21964" s="39"/>
      <c r="AC21964" s="39"/>
    </row>
    <row r="21965" spans="1:35" s="15" customFormat="1" ht="15" customHeight="1" x14ac:dyDescent="0.25">
      <c r="B21965" s="36" t="str">
        <f>'Laskun tiedot'!$A$15</f>
        <v xml:space="preserve"> </v>
      </c>
      <c r="T21965" s="11"/>
      <c r="U21965" s="11"/>
      <c r="V21965" s="11"/>
      <c r="W21965" s="11"/>
      <c r="X21965" s="11"/>
      <c r="Y21965" s="11"/>
      <c r="Z21965" s="11"/>
      <c r="AA21965" s="11"/>
      <c r="AB21965" s="11"/>
      <c r="AC21965" s="11"/>
      <c r="AD21965" s="11"/>
      <c r="AE21965" s="11"/>
      <c r="AF21965" s="11"/>
      <c r="AG21965" s="11"/>
      <c r="AH21965" s="11"/>
      <c r="AI21965" s="11"/>
    </row>
    <row r="21966" spans="1:35" s="15" customFormat="1" ht="15" customHeight="1" x14ac:dyDescent="0.25">
      <c r="B21966" s="36" t="str">
        <f>'Laskun tiedot'!$A$16</f>
        <v xml:space="preserve"> </v>
      </c>
      <c r="C21966" s="39"/>
      <c r="D21966" s="39"/>
      <c r="E21966" s="39"/>
      <c r="F21966" s="39"/>
      <c r="G21966" s="39"/>
      <c r="H21966" s="39"/>
      <c r="I21966" s="39"/>
      <c r="J21966" s="39"/>
      <c r="K21966" s="39"/>
      <c r="L21966" s="39"/>
      <c r="M21966" s="39"/>
      <c r="N21966" s="39"/>
      <c r="O21966" s="39"/>
      <c r="P21966" s="39"/>
      <c r="Q21966" s="39"/>
      <c r="R21966" s="39"/>
      <c r="S21966" s="39"/>
      <c r="T21966" s="39"/>
      <c r="U21966" s="39"/>
      <c r="V21966" s="39"/>
      <c r="W21966" s="39"/>
      <c r="X21966" s="39"/>
      <c r="Y21966" s="39"/>
      <c r="Z21966" s="39"/>
      <c r="AA21966" s="39"/>
      <c r="AB21966" s="39"/>
      <c r="AC21966" s="39"/>
      <c r="AD21966" s="39"/>
      <c r="AE21966" s="39"/>
      <c r="AF21966" s="39"/>
      <c r="AG21966" s="39"/>
      <c r="AH21966" s="39"/>
      <c r="AI21966" s="39"/>
    </row>
    <row r="21967" spans="1:35" s="15" customFormat="1" ht="15" customHeight="1" x14ac:dyDescent="0.25">
      <c r="B21967" s="36" t="str">
        <f>'Laskun tiedot'!$A$17</f>
        <v xml:space="preserve"> </v>
      </c>
    </row>
    <row r="21968" spans="1:35" s="11" customFormat="1" ht="15" customHeight="1" x14ac:dyDescent="0.25">
      <c r="B21968" s="36" t="str">
        <f>'Laskun tiedot'!$A$18</f>
        <v xml:space="preserve"> </v>
      </c>
    </row>
    <row r="21969" spans="1:35" s="15" customFormat="1" ht="15" customHeight="1" x14ac:dyDescent="0.25">
      <c r="B21969" s="36" t="str">
        <f>'Laskun tiedot'!$A$19</f>
        <v xml:space="preserve"> </v>
      </c>
      <c r="M21969" s="16"/>
      <c r="N21969" s="1"/>
      <c r="O21969" s="1"/>
      <c r="P21969" s="16"/>
      <c r="Q21969" s="1"/>
      <c r="R21969" s="1"/>
      <c r="T21969" s="16"/>
      <c r="U21969" s="1"/>
      <c r="V21969" s="1"/>
      <c r="W21969" s="1"/>
      <c r="X21969" s="1"/>
      <c r="Z21969" s="16"/>
      <c r="AA21969" s="1"/>
      <c r="AB21969" s="1"/>
      <c r="AD21969" s="16"/>
      <c r="AE21969" s="1"/>
      <c r="AF21969" s="1"/>
      <c r="AG21969" s="1"/>
      <c r="AH21969" s="1"/>
    </row>
    <row r="21970" spans="1:35" s="15" customFormat="1" ht="15" customHeight="1" x14ac:dyDescent="0.25">
      <c r="B21970" s="36" t="str">
        <f>'Laskun tiedot'!$A$20</f>
        <v xml:space="preserve"> </v>
      </c>
      <c r="M21970" s="16"/>
      <c r="N21970" s="1"/>
      <c r="O21970" s="1"/>
      <c r="P21970" s="16"/>
      <c r="Q21970" s="1"/>
      <c r="R21970" s="1"/>
      <c r="T21970" s="16"/>
      <c r="U21970" s="1"/>
      <c r="V21970" s="1"/>
      <c r="W21970" s="1"/>
      <c r="X21970" s="1"/>
      <c r="Z21970" s="16"/>
      <c r="AA21970" s="1"/>
      <c r="AB21970" s="1"/>
      <c r="AD21970" s="16"/>
      <c r="AE21970" s="1"/>
      <c r="AF21970" s="1"/>
      <c r="AG21970" s="1"/>
      <c r="AH21970" s="1"/>
    </row>
    <row r="21971" spans="1:35" s="15" customFormat="1" ht="15" customHeight="1" x14ac:dyDescent="0.25">
      <c r="B21971" s="36" t="str">
        <f>'Laskun tiedot'!$A$21</f>
        <v xml:space="preserve"> </v>
      </c>
      <c r="M21971" s="16"/>
      <c r="N21971" s="1"/>
      <c r="O21971" s="1"/>
      <c r="P21971" s="16"/>
      <c r="Q21971" s="1"/>
      <c r="R21971" s="1"/>
      <c r="T21971" s="16"/>
      <c r="U21971" s="1"/>
      <c r="V21971" s="1"/>
      <c r="W21971" s="1"/>
      <c r="X21971" s="1"/>
      <c r="Z21971" s="16"/>
      <c r="AA21971" s="1"/>
      <c r="AB21971" s="1"/>
      <c r="AD21971" s="16"/>
      <c r="AE21971" s="1"/>
      <c r="AF21971" s="1"/>
      <c r="AG21971" s="1"/>
      <c r="AH21971" s="1"/>
    </row>
    <row r="21972" spans="1:35" s="15" customFormat="1" ht="15" customHeight="1" x14ac:dyDescent="0.25">
      <c r="B21972" s="36" t="str">
        <f>'Laskun tiedot'!$A$22</f>
        <v xml:space="preserve"> </v>
      </c>
      <c r="M21972" s="16"/>
      <c r="N21972" s="1"/>
      <c r="O21972" s="1"/>
      <c r="P21972" s="16"/>
      <c r="Q21972" s="1"/>
      <c r="R21972" s="1"/>
      <c r="T21972" s="16"/>
      <c r="U21972" s="1"/>
      <c r="V21972" s="1"/>
      <c r="W21972" s="1"/>
      <c r="X21972" s="1"/>
      <c r="Z21972" s="16"/>
      <c r="AA21972" s="1"/>
      <c r="AB21972" s="1"/>
      <c r="AD21972" s="16"/>
      <c r="AE21972" s="1"/>
      <c r="AF21972" s="1"/>
      <c r="AG21972" s="1"/>
      <c r="AH21972" s="1"/>
    </row>
    <row r="21973" spans="1:35" s="15" customFormat="1" ht="15" customHeight="1" x14ac:dyDescent="0.25">
      <c r="B21973" s="36" t="str">
        <f>'Laskun tiedot'!$A$23</f>
        <v xml:space="preserve"> </v>
      </c>
      <c r="M21973" s="16"/>
      <c r="N21973" s="1"/>
      <c r="O21973" s="1"/>
      <c r="P21973" s="16"/>
      <c r="Q21973" s="1"/>
      <c r="R21973" s="1"/>
      <c r="T21973" s="16"/>
      <c r="U21973" s="1"/>
      <c r="V21973" s="1"/>
      <c r="W21973" s="1"/>
      <c r="X21973" s="1"/>
      <c r="Z21973" s="16"/>
      <c r="AA21973" s="1"/>
      <c r="AB21973" s="1"/>
      <c r="AD21973" s="16"/>
      <c r="AE21973" s="1"/>
      <c r="AF21973" s="1"/>
      <c r="AG21973" s="1"/>
      <c r="AH21973" s="1"/>
    </row>
    <row r="21974" spans="1:35" s="15" customFormat="1" ht="15" customHeight="1" x14ac:dyDescent="0.25">
      <c r="B21974" s="36" t="str">
        <f>'Laskun tiedot'!$A$24</f>
        <v xml:space="preserve"> </v>
      </c>
      <c r="M21974" s="16"/>
      <c r="N21974" s="1"/>
      <c r="O21974" s="1"/>
      <c r="P21974" s="16"/>
      <c r="Q21974" s="1"/>
      <c r="R21974" s="1"/>
      <c r="T21974" s="16"/>
      <c r="U21974" s="1"/>
      <c r="V21974" s="1"/>
      <c r="W21974" s="1"/>
      <c r="X21974" s="1"/>
      <c r="Z21974" s="16"/>
      <c r="AA21974" s="1"/>
      <c r="AB21974" s="1"/>
      <c r="AD21974" s="16"/>
      <c r="AE21974" s="1"/>
      <c r="AF21974" s="1"/>
      <c r="AG21974" s="1"/>
      <c r="AH21974" s="1"/>
    </row>
    <row r="21975" spans="1:35" s="15" customFormat="1" ht="15" customHeight="1" x14ac:dyDescent="0.25">
      <c r="B21975" s="36" t="str">
        <f>'Laskun tiedot'!$A$25</f>
        <v xml:space="preserve"> </v>
      </c>
      <c r="M21975" s="16"/>
      <c r="N21975" s="1"/>
      <c r="O21975" s="1"/>
      <c r="P21975" s="16"/>
      <c r="Q21975" s="1"/>
      <c r="R21975" s="1"/>
      <c r="T21975" s="16"/>
      <c r="U21975" s="1"/>
      <c r="V21975" s="1"/>
      <c r="W21975" s="1"/>
      <c r="X21975" s="1"/>
      <c r="Z21975" s="16"/>
      <c r="AA21975" s="1"/>
      <c r="AB21975" s="1"/>
      <c r="AD21975" s="16"/>
      <c r="AE21975" s="1"/>
      <c r="AF21975" s="1"/>
      <c r="AG21975" s="1"/>
      <c r="AH21975" s="1"/>
    </row>
    <row r="21976" spans="1:35" s="15" customFormat="1" ht="15" customHeight="1" x14ac:dyDescent="0.25">
      <c r="B21976" s="36" t="str">
        <f>'Laskun tiedot'!$A$26</f>
        <v xml:space="preserve"> </v>
      </c>
      <c r="M21976" s="16"/>
      <c r="N21976" s="1"/>
      <c r="O21976" s="1"/>
      <c r="P21976" s="16"/>
      <c r="Q21976" s="1"/>
      <c r="R21976" s="1"/>
      <c r="T21976" s="16"/>
      <c r="U21976" s="1"/>
      <c r="V21976" s="1"/>
      <c r="W21976" s="1"/>
      <c r="X21976" s="1"/>
      <c r="Z21976" s="16"/>
      <c r="AA21976" s="1"/>
      <c r="AB21976" s="1"/>
      <c r="AD21976" s="16"/>
      <c r="AE21976" s="1"/>
      <c r="AF21976" s="1"/>
      <c r="AG21976" s="1"/>
      <c r="AH21976" s="1"/>
    </row>
    <row r="21977" spans="1:35" s="15" customFormat="1" ht="15" customHeight="1" x14ac:dyDescent="0.25">
      <c r="B21977" s="36" t="str">
        <f>'Laskun tiedot'!$A$27</f>
        <v xml:space="preserve"> </v>
      </c>
      <c r="M21977" s="16"/>
      <c r="N21977" s="1"/>
      <c r="O21977" s="1"/>
      <c r="P21977" s="16"/>
      <c r="Q21977" s="1"/>
      <c r="R21977" s="1"/>
      <c r="T21977" s="16"/>
      <c r="U21977" s="1"/>
      <c r="V21977" s="1"/>
      <c r="W21977" s="1"/>
      <c r="X21977" s="1"/>
      <c r="Z21977" s="16"/>
      <c r="AA21977" s="1"/>
      <c r="AB21977" s="1"/>
      <c r="AD21977" s="16"/>
      <c r="AE21977" s="1"/>
      <c r="AF21977" s="1"/>
      <c r="AG21977" s="1"/>
      <c r="AH21977" s="1"/>
    </row>
    <row r="21978" spans="1:35" s="15" customFormat="1" ht="15" customHeight="1" x14ac:dyDescent="0.25">
      <c r="B21978" s="36"/>
      <c r="M21978" s="16"/>
      <c r="N21978" s="1"/>
      <c r="O21978" s="1"/>
      <c r="P21978" s="16"/>
      <c r="Q21978" s="1"/>
      <c r="R21978" s="1"/>
      <c r="T21978" s="16"/>
      <c r="U21978" s="1"/>
      <c r="V21978" s="1"/>
      <c r="W21978" s="1"/>
      <c r="X21978" s="1"/>
      <c r="Z21978" s="16"/>
      <c r="AA21978" s="1"/>
      <c r="AB21978" s="1"/>
      <c r="AD21978" s="16"/>
      <c r="AE21978" s="1"/>
      <c r="AF21978" s="1"/>
      <c r="AG21978" s="1"/>
      <c r="AH21978" s="1"/>
    </row>
    <row r="21979" spans="1:35" s="80" customFormat="1" ht="12" customHeight="1" x14ac:dyDescent="0.25">
      <c r="B21979" s="143" t="str">
        <f>'Laskun tiedot'!$A$30</f>
        <v>Sihteeri:</v>
      </c>
      <c r="C21979" s="143"/>
      <c r="D21979" s="143"/>
      <c r="E21979" s="143"/>
      <c r="F21979" s="143"/>
      <c r="G21979" s="143"/>
      <c r="H21979" s="143"/>
      <c r="I21979" s="143"/>
      <c r="J21979" s="143" t="str">
        <f>'Laskun tiedot'!$B$30</f>
        <v>Puh.</v>
      </c>
      <c r="K21979" s="143"/>
      <c r="L21979" s="143"/>
      <c r="M21979" s="143"/>
      <c r="N21979" s="143"/>
      <c r="O21979" s="143"/>
      <c r="P21979" s="143"/>
      <c r="Q21979" s="143"/>
      <c r="R21979" s="143"/>
      <c r="S21979" s="143" t="str">
        <f>'Laskun tiedot'!$C$30</f>
        <v xml:space="preserve"> </v>
      </c>
      <c r="T21979" s="143"/>
      <c r="U21979" s="143"/>
      <c r="V21979" s="143"/>
      <c r="W21979" s="143"/>
      <c r="X21979" s="143"/>
      <c r="Y21979" s="143"/>
      <c r="Z21979" s="143"/>
      <c r="AA21979" s="143" t="str">
        <f>'Laskun tiedot'!$D$30</f>
        <v xml:space="preserve"> </v>
      </c>
      <c r="AB21979" s="143"/>
      <c r="AC21979" s="143"/>
      <c r="AD21979" s="143"/>
      <c r="AE21979" s="143"/>
      <c r="AF21979" s="143"/>
      <c r="AG21979" s="143"/>
      <c r="AH21979" s="143"/>
      <c r="AI21979" s="143"/>
    </row>
    <row r="21980" spans="1:35" s="79" customFormat="1" ht="12" customHeight="1" x14ac:dyDescent="0.2">
      <c r="B21980" s="143" t="str">
        <f>'Laskun tiedot'!$A$31</f>
        <v xml:space="preserve"> </v>
      </c>
      <c r="C21980" s="143"/>
      <c r="D21980" s="143"/>
      <c r="E21980" s="143"/>
      <c r="F21980" s="143"/>
      <c r="G21980" s="143"/>
      <c r="H21980" s="143"/>
      <c r="I21980" s="143"/>
      <c r="J21980" s="143" t="str">
        <f>'Laskun tiedot'!$B$31</f>
        <v xml:space="preserve"> </v>
      </c>
      <c r="K21980" s="143"/>
      <c r="L21980" s="143"/>
      <c r="M21980" s="143"/>
      <c r="N21980" s="143"/>
      <c r="O21980" s="143"/>
      <c r="P21980" s="143"/>
      <c r="Q21980" s="143"/>
      <c r="R21980" s="143"/>
      <c r="S21980" s="144" t="str">
        <f>'Laskun tiedot'!$C$31</f>
        <v xml:space="preserve"> </v>
      </c>
      <c r="T21980" s="144"/>
      <c r="U21980" s="144"/>
      <c r="V21980" s="144"/>
      <c r="W21980" s="144"/>
      <c r="X21980" s="144"/>
      <c r="Y21980" s="144"/>
      <c r="Z21980" s="144"/>
      <c r="AA21980" s="144" t="str">
        <f>'Laskun tiedot'!$D$31</f>
        <v xml:space="preserve"> </v>
      </c>
      <c r="AB21980" s="144"/>
      <c r="AC21980" s="144"/>
      <c r="AD21980" s="144"/>
      <c r="AE21980" s="144"/>
      <c r="AF21980" s="144"/>
      <c r="AG21980" s="144"/>
      <c r="AH21980" s="144"/>
      <c r="AI21980" s="144"/>
    </row>
    <row r="21981" spans="1:35" s="80" customFormat="1" ht="12" customHeight="1" x14ac:dyDescent="0.25">
      <c r="B21981" s="143" t="str">
        <f>'Laskun tiedot'!$A$32</f>
        <v xml:space="preserve"> </v>
      </c>
      <c r="C21981" s="143"/>
      <c r="D21981" s="143"/>
      <c r="E21981" s="143"/>
      <c r="F21981" s="143"/>
      <c r="G21981" s="143"/>
      <c r="H21981" s="143"/>
      <c r="I21981" s="143"/>
      <c r="J21981" s="143" t="str">
        <f>'Laskun tiedot'!$B$32</f>
        <v xml:space="preserve"> </v>
      </c>
      <c r="K21981" s="143"/>
      <c r="L21981" s="143"/>
      <c r="M21981" s="143"/>
      <c r="N21981" s="143"/>
      <c r="O21981" s="143"/>
      <c r="P21981" s="143"/>
      <c r="Q21981" s="143"/>
      <c r="R21981" s="143"/>
      <c r="S21981" s="144" t="str">
        <f>'Laskun tiedot'!$C$32</f>
        <v xml:space="preserve"> </v>
      </c>
      <c r="T21981" s="144"/>
      <c r="U21981" s="144"/>
      <c r="V21981" s="144"/>
      <c r="W21981" s="144"/>
      <c r="X21981" s="144"/>
      <c r="Y21981" s="144"/>
      <c r="Z21981" s="144"/>
      <c r="AA21981" s="144" t="str">
        <f>'Laskun tiedot'!$D$32</f>
        <v xml:space="preserve"> </v>
      </c>
      <c r="AB21981" s="144"/>
      <c r="AC21981" s="144"/>
      <c r="AD21981" s="144"/>
      <c r="AE21981" s="144"/>
      <c r="AF21981" s="144"/>
      <c r="AG21981" s="144"/>
      <c r="AH21981" s="144"/>
      <c r="AI21981" s="144"/>
    </row>
    <row r="21982" spans="1:35" s="15" customFormat="1" ht="15" customHeight="1" x14ac:dyDescent="0.25">
      <c r="A21982" s="60"/>
      <c r="B21982" s="61"/>
      <c r="C21982" s="61"/>
      <c r="D21982" s="61"/>
      <c r="E21982" s="61"/>
      <c r="F21982" s="61"/>
      <c r="G21982" s="61"/>
      <c r="H21982" s="61"/>
      <c r="I21982" s="61"/>
      <c r="J21982" s="61"/>
      <c r="K21982" s="61"/>
      <c r="L21982" s="61"/>
      <c r="M21982" s="61"/>
      <c r="N21982" s="61"/>
      <c r="O21982" s="61"/>
      <c r="P21982" s="61"/>
      <c r="Q21982" s="61"/>
      <c r="R21982" s="61"/>
      <c r="S21982" s="61"/>
      <c r="T21982" s="61"/>
      <c r="U21982" s="61"/>
      <c r="V21982" s="61"/>
      <c r="W21982" s="61"/>
      <c r="X21982" s="61"/>
      <c r="Y21982" s="61"/>
      <c r="Z21982" s="61"/>
      <c r="AA21982" s="61"/>
      <c r="AB21982" s="61"/>
      <c r="AC21982" s="61"/>
      <c r="AD21982" s="61"/>
      <c r="AE21982" s="61"/>
      <c r="AF21982" s="61"/>
      <c r="AG21982" s="61"/>
      <c r="AH21982" s="61"/>
      <c r="AI21982" s="61"/>
    </row>
    <row r="21983" spans="1:35" s="15" customFormat="1" ht="15" customHeight="1" x14ac:dyDescent="0.25">
      <c r="B21983" s="39"/>
      <c r="C21983" s="39"/>
      <c r="D21983" s="39"/>
      <c r="E21983" s="39"/>
      <c r="F21983" s="39"/>
      <c r="G21983" s="39"/>
      <c r="H21983" s="39"/>
      <c r="I21983" s="39"/>
      <c r="J21983" s="39"/>
      <c r="K21983" s="39"/>
      <c r="L21983" s="39"/>
      <c r="M21983" s="39"/>
      <c r="N21983" s="39"/>
      <c r="O21983" s="39"/>
      <c r="P21983" s="39"/>
      <c r="Q21983" s="39"/>
      <c r="R21983" s="39"/>
      <c r="S21983" s="39"/>
      <c r="T21983" s="39"/>
      <c r="U21983" s="39"/>
      <c r="V21983" s="39"/>
      <c r="W21983" s="39"/>
      <c r="X21983" s="39"/>
      <c r="Y21983" s="39"/>
      <c r="Z21983" s="39"/>
      <c r="AA21983" s="39"/>
      <c r="AB21983" s="59"/>
      <c r="AC21983" s="59"/>
      <c r="AD21983" s="39"/>
      <c r="AE21983" s="39"/>
      <c r="AF21983" s="39"/>
      <c r="AG21983" s="39"/>
      <c r="AH21983" s="39"/>
      <c r="AI21983" s="39"/>
    </row>
    <row r="21984" spans="1:35" s="15" customFormat="1" ht="11.1" customHeight="1" x14ac:dyDescent="0.25">
      <c r="A21984" s="72"/>
      <c r="B21984" s="73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 s="18"/>
      <c r="N21984" s="18"/>
      <c r="O21984" s="18"/>
      <c r="P21984" s="18"/>
      <c r="Q21984" s="18"/>
      <c r="R21984" s="18"/>
      <c r="S21984" s="127" t="s">
        <v>35</v>
      </c>
      <c r="T21984" s="128"/>
      <c r="U21984" s="128"/>
      <c r="V21984" s="128"/>
      <c r="W21984" s="128"/>
      <c r="X21984" s="128"/>
      <c r="Y21984" s="128"/>
      <c r="Z21984" s="128"/>
      <c r="AA21984" s="129"/>
      <c r="AB21984" s="128" t="s">
        <v>36</v>
      </c>
      <c r="AC21984" s="128"/>
      <c r="AD21984" s="128"/>
      <c r="AE21984" s="128"/>
      <c r="AF21984" s="128"/>
      <c r="AG21984" s="128"/>
      <c r="AH21984" s="128"/>
      <c r="AI21984" s="128"/>
    </row>
    <row r="21985" spans="1:35" s="15" customFormat="1" ht="15" customHeight="1" x14ac:dyDescent="0.25">
      <c r="A21985" s="116" t="s">
        <v>19</v>
      </c>
      <c r="B21985" s="130"/>
      <c r="C21985" s="20"/>
      <c r="D21985" s="133" t="str">
        <f>'Laskun tiedot'!$A$35</f>
        <v>EKOP 123456-09876543</v>
      </c>
      <c r="E21985" s="133"/>
      <c r="F21985" s="133"/>
      <c r="G21985" s="133"/>
      <c r="H21985" s="133"/>
      <c r="I21985" s="133"/>
      <c r="J21985" s="133"/>
      <c r="K21985" s="133"/>
      <c r="L21985" s="133"/>
      <c r="M21985" s="133"/>
      <c r="N21985" s="133"/>
      <c r="O21985" s="133"/>
      <c r="P21985" s="133"/>
      <c r="Q21985" s="133"/>
      <c r="R21985" s="133"/>
      <c r="S21985" s="134" t="str">
        <f>'Laskun tiedot'!$B$35</f>
        <v>FI67 1234 5609 8765 43</v>
      </c>
      <c r="T21985" s="135"/>
      <c r="U21985" s="135"/>
      <c r="V21985" s="135"/>
      <c r="W21985" s="135"/>
      <c r="X21985" s="135"/>
      <c r="Y21985" s="135"/>
      <c r="Z21985" s="135"/>
      <c r="AA21985" s="136"/>
      <c r="AB21985" s="135" t="str">
        <f>'Laskun tiedot'!$C$35</f>
        <v>OKOYFIHH</v>
      </c>
      <c r="AC21985" s="135"/>
      <c r="AD21985" s="135"/>
      <c r="AE21985" s="135"/>
      <c r="AF21985" s="135"/>
      <c r="AG21985" s="135"/>
      <c r="AH21985" s="135"/>
      <c r="AI21985" s="135"/>
    </row>
    <row r="21986" spans="1:35" s="15" customFormat="1" ht="15" customHeight="1" x14ac:dyDescent="0.25">
      <c r="A21986" s="116"/>
      <c r="B21986" s="130"/>
      <c r="C21986" s="20"/>
      <c r="D21986" s="133" t="str">
        <f>'Laskun tiedot'!$A$36</f>
        <v xml:space="preserve"> </v>
      </c>
      <c r="E21986" s="133"/>
      <c r="F21986" s="133"/>
      <c r="G21986" s="133"/>
      <c r="H21986" s="133"/>
      <c r="I21986" s="133"/>
      <c r="J21986" s="133"/>
      <c r="K21986" s="133"/>
      <c r="L21986" s="133"/>
      <c r="M21986" s="133"/>
      <c r="N21986" s="133"/>
      <c r="O21986" s="133"/>
      <c r="P21986" s="133"/>
      <c r="Q21986" s="133"/>
      <c r="R21986" s="137"/>
      <c r="S21986" s="134" t="str">
        <f>'Laskun tiedot'!$B$36</f>
        <v xml:space="preserve"> </v>
      </c>
      <c r="T21986" s="135"/>
      <c r="U21986" s="135"/>
      <c r="V21986" s="135"/>
      <c r="W21986" s="135"/>
      <c r="X21986" s="135"/>
      <c r="Y21986" s="135"/>
      <c r="Z21986" s="135"/>
      <c r="AA21986" s="136"/>
      <c r="AB21986" s="134" t="str">
        <f>'Laskun tiedot'!$C$36</f>
        <v xml:space="preserve"> </v>
      </c>
      <c r="AC21986" s="135"/>
      <c r="AD21986" s="135"/>
      <c r="AE21986" s="135"/>
      <c r="AF21986" s="135"/>
      <c r="AG21986" s="135"/>
      <c r="AH21986" s="135"/>
      <c r="AI21986" s="135"/>
    </row>
    <row r="21987" spans="1:35" s="15" customFormat="1" ht="15" customHeight="1" x14ac:dyDescent="0.25">
      <c r="A21987" s="131"/>
      <c r="B21987" s="132"/>
      <c r="C21987" s="20"/>
      <c r="D21987" s="138" t="str">
        <f>'Laskun tiedot'!$A$37</f>
        <v xml:space="preserve"> </v>
      </c>
      <c r="E21987" s="138"/>
      <c r="F21987" s="138"/>
      <c r="G21987" s="138"/>
      <c r="H21987" s="138"/>
      <c r="I21987" s="138"/>
      <c r="J21987" s="138"/>
      <c r="K21987" s="138"/>
      <c r="L21987" s="138"/>
      <c r="M21987" s="138"/>
      <c r="N21987" s="138"/>
      <c r="O21987" s="138"/>
      <c r="P21987" s="138"/>
      <c r="Q21987" s="138"/>
      <c r="R21987" s="139"/>
      <c r="S21987" s="140" t="str">
        <f>'Laskun tiedot'!$B$37</f>
        <v xml:space="preserve"> </v>
      </c>
      <c r="T21987" s="141"/>
      <c r="U21987" s="141"/>
      <c r="V21987" s="141"/>
      <c r="W21987" s="141"/>
      <c r="X21987" s="141"/>
      <c r="Y21987" s="141"/>
      <c r="Z21987" s="141"/>
      <c r="AA21987" s="142"/>
      <c r="AB21987" s="140" t="str">
        <f>'Laskun tiedot'!$C$37</f>
        <v xml:space="preserve"> </v>
      </c>
      <c r="AC21987" s="141"/>
      <c r="AD21987" s="141"/>
      <c r="AE21987" s="141"/>
      <c r="AF21987" s="141"/>
      <c r="AG21987" s="141"/>
      <c r="AH21987" s="141"/>
      <c r="AI21987" s="141"/>
    </row>
    <row r="21988" spans="1:35" s="15" customFormat="1" ht="15" customHeight="1" x14ac:dyDescent="0.25">
      <c r="A21988" s="101" t="s">
        <v>21</v>
      </c>
      <c r="B21988" s="102"/>
      <c r="C21988" s="22"/>
      <c r="D21988" s="107" t="str">
        <f>'Laskun tiedot'!$A$40</f>
        <v xml:space="preserve"> </v>
      </c>
      <c r="E21988" s="107"/>
      <c r="F21988" s="107"/>
      <c r="G21988" s="107"/>
      <c r="H21988" s="107"/>
      <c r="I21988" s="107"/>
      <c r="J21988" s="107"/>
      <c r="K21988" s="107"/>
      <c r="L21988" s="107"/>
      <c r="M21988" s="107"/>
      <c r="N21988" s="107"/>
      <c r="O21988" s="107"/>
      <c r="P21988" s="107"/>
      <c r="Q21988" s="107"/>
      <c r="R21988" s="108"/>
      <c r="S21988" s="23"/>
      <c r="T21988" s="24"/>
      <c r="U21988" s="25"/>
      <c r="V21988" s="25"/>
      <c r="W21988" s="25"/>
      <c r="X21988" s="25"/>
      <c r="Y21988" s="25"/>
      <c r="Z21988" s="25"/>
      <c r="AA21988" s="25"/>
      <c r="AB21988" s="25"/>
      <c r="AC21988" s="25"/>
      <c r="AD21988" s="25"/>
      <c r="AE21988" s="25"/>
      <c r="AF21988" s="25"/>
      <c r="AG21988" s="25"/>
      <c r="AH21988" s="25"/>
      <c r="AI21988" s="25"/>
    </row>
    <row r="21989" spans="1:35" s="15" customFormat="1" ht="15" customHeight="1" x14ac:dyDescent="0.25">
      <c r="A21989" s="103"/>
      <c r="B21989" s="104"/>
      <c r="C21989" s="20"/>
      <c r="D21989" s="109"/>
      <c r="E21989" s="109"/>
      <c r="F21989" s="109"/>
      <c r="G21989" s="109"/>
      <c r="H21989" s="109"/>
      <c r="I21989" s="109"/>
      <c r="J21989" s="109"/>
      <c r="K21989" s="109"/>
      <c r="L21989" s="109"/>
      <c r="M21989" s="109"/>
      <c r="N21989" s="109"/>
      <c r="O21989" s="109"/>
      <c r="P21989" s="109"/>
      <c r="Q21989" s="109"/>
      <c r="R21989" s="110"/>
      <c r="S21989" s="29"/>
      <c r="T21989" s="25" t="str">
        <f>'Laskun tiedot'!$A$43</f>
        <v>KÄYTÄ VIITETTÄ !</v>
      </c>
      <c r="U21989" s="25"/>
      <c r="V21989" s="25"/>
      <c r="W21989" s="25"/>
      <c r="X21989" s="25"/>
      <c r="Y21989" s="25"/>
      <c r="Z21989" s="25"/>
      <c r="AA21989" s="25"/>
      <c r="AB21989" s="25"/>
      <c r="AC21989" s="25"/>
      <c r="AD21989" s="25"/>
      <c r="AE21989" s="25"/>
      <c r="AF21989" s="25"/>
      <c r="AG21989" s="25"/>
      <c r="AH21989" s="25"/>
      <c r="AI21989" s="25"/>
    </row>
    <row r="21990" spans="1:35" s="15" customFormat="1" ht="15" customHeight="1" x14ac:dyDescent="0.25">
      <c r="A21990" s="105"/>
      <c r="B21990" s="106"/>
      <c r="C21990" s="26"/>
      <c r="D21990" s="111"/>
      <c r="E21990" s="111"/>
      <c r="F21990" s="111"/>
      <c r="G21990" s="111"/>
      <c r="H21990" s="111"/>
      <c r="I21990" s="111"/>
      <c r="J21990" s="111"/>
      <c r="K21990" s="111"/>
      <c r="L21990" s="111"/>
      <c r="M21990" s="111"/>
      <c r="N21990" s="111"/>
      <c r="O21990" s="111"/>
      <c r="P21990" s="111"/>
      <c r="Q21990" s="111"/>
      <c r="R21990" s="112"/>
      <c r="S21990" s="29"/>
      <c r="T21990" s="25" t="str">
        <f>'Laskun tiedot'!$A$44</f>
        <v xml:space="preserve"> </v>
      </c>
      <c r="U21990" s="25"/>
      <c r="V21990" s="25"/>
      <c r="W21990" s="25"/>
      <c r="X21990" s="25"/>
      <c r="Y21990" s="25"/>
      <c r="Z21990" s="27"/>
      <c r="AA21990" s="27"/>
      <c r="AB21990" s="27"/>
      <c r="AC21990" s="27"/>
      <c r="AD21990" s="27"/>
      <c r="AE21990" s="27"/>
      <c r="AF21990" s="27"/>
      <c r="AG21990" s="27"/>
      <c r="AH21990" s="27"/>
      <c r="AI21990" s="25"/>
    </row>
    <row r="21991" spans="1:35" s="15" customFormat="1" ht="15" customHeight="1" x14ac:dyDescent="0.25">
      <c r="A21991" s="113" t="s">
        <v>20</v>
      </c>
      <c r="B21991" s="101" t="s">
        <v>22</v>
      </c>
      <c r="C21991" s="20"/>
      <c r="D21991" s="20"/>
      <c r="E21991" s="20"/>
      <c r="F21991" s="20"/>
      <c r="G21991" s="20"/>
      <c r="H21991" s="20"/>
      <c r="I21991" s="20"/>
      <c r="J21991" s="20"/>
      <c r="K21991" s="20"/>
      <c r="L21991" s="20"/>
      <c r="M21991" s="20"/>
      <c r="N21991" s="20"/>
      <c r="O21991" s="20"/>
      <c r="P21991" s="20"/>
      <c r="Q21991" s="20"/>
      <c r="R21991" s="21"/>
      <c r="S21991" s="29"/>
      <c r="T21991" s="25" t="str">
        <f>'Laskun tiedot'!$A$45</f>
        <v xml:space="preserve"> </v>
      </c>
      <c r="U21991" s="25"/>
      <c r="V21991" s="25"/>
      <c r="W21991" s="25"/>
      <c r="X21991" s="25"/>
      <c r="Y21991" s="25"/>
      <c r="Z21991" s="25"/>
      <c r="AA21991" s="25"/>
      <c r="AB21991" s="25"/>
      <c r="AC21991" s="25"/>
      <c r="AD21991" s="25"/>
      <c r="AE21991" s="25"/>
      <c r="AF21991" s="25"/>
      <c r="AG21991" s="25"/>
      <c r="AH21991" s="25"/>
      <c r="AI21991" s="25"/>
    </row>
    <row r="21992" spans="1:35" s="15" customFormat="1" ht="15" customHeight="1" x14ac:dyDescent="0.25">
      <c r="A21992" s="114"/>
      <c r="B21992" s="116"/>
      <c r="C21992" s="20"/>
      <c r="D21992" s="117" t="str">
        <f ca="1">INDIRECT("Jäsenet!C"&amp;AI21952)&amp;$B$2&amp;INDIRECT("Jäsenet!B"&amp;AI21952)</f>
        <v xml:space="preserve"> </v>
      </c>
      <c r="E21992" s="117"/>
      <c r="F21992" s="117"/>
      <c r="G21992" s="117"/>
      <c r="H21992" s="117"/>
      <c r="I21992" s="117"/>
      <c r="J21992" s="117"/>
      <c r="K21992" s="117"/>
      <c r="L21992" s="117"/>
      <c r="M21992" s="117"/>
      <c r="N21992" s="117"/>
      <c r="O21992" s="117"/>
      <c r="P21992" s="117"/>
      <c r="Q21992" s="117"/>
      <c r="R21992" s="117"/>
      <c r="S21992" s="29"/>
      <c r="T21992" s="25" t="str">
        <f>'Laskun tiedot'!$A$46</f>
        <v xml:space="preserve"> </v>
      </c>
      <c r="U21992" s="25"/>
      <c r="V21992" s="25"/>
      <c r="W21992" s="25"/>
      <c r="X21992" s="25"/>
      <c r="Y21992" s="25"/>
      <c r="Z21992" s="25"/>
      <c r="AA21992" s="25"/>
      <c r="AB21992" s="25"/>
      <c r="AC21992" s="25"/>
      <c r="AD21992" s="25"/>
      <c r="AE21992" s="25"/>
      <c r="AF21992" s="25"/>
      <c r="AG21992" s="25"/>
      <c r="AH21992" s="25"/>
      <c r="AI21992" s="25"/>
    </row>
    <row r="21993" spans="1:35" s="15" customFormat="1" ht="15" customHeight="1" x14ac:dyDescent="0.25">
      <c r="A21993" s="114"/>
      <c r="B21993" s="116"/>
      <c r="C21993" s="20"/>
      <c r="D21993" s="117">
        <f ca="1">INDIRECT("Jäsenet!D"&amp;AI21952)</f>
        <v>0</v>
      </c>
      <c r="E21993" s="117"/>
      <c r="F21993" s="117"/>
      <c r="G21993" s="117"/>
      <c r="H21993" s="117"/>
      <c r="I21993" s="117"/>
      <c r="J21993" s="117"/>
      <c r="K21993" s="117"/>
      <c r="L21993" s="117"/>
      <c r="M21993" s="117"/>
      <c r="N21993" s="117"/>
      <c r="O21993" s="117"/>
      <c r="P21993" s="117"/>
      <c r="Q21993" s="117"/>
      <c r="R21993" s="117"/>
      <c r="S21993" s="29"/>
      <c r="T21993" s="25" t="str">
        <f>'Laskun tiedot'!$A$47</f>
        <v xml:space="preserve"> </v>
      </c>
      <c r="U21993" s="25"/>
      <c r="V21993" s="25"/>
      <c r="W21993" s="25"/>
      <c r="X21993" s="25"/>
      <c r="Y21993" s="25"/>
      <c r="Z21993" s="25"/>
      <c r="AA21993" s="25"/>
      <c r="AB21993" s="25"/>
      <c r="AC21993" s="25"/>
      <c r="AD21993" s="25"/>
      <c r="AE21993" s="25"/>
      <c r="AF21993" s="25"/>
      <c r="AG21993" s="25"/>
      <c r="AH21993" s="25"/>
      <c r="AI21993" s="25"/>
    </row>
    <row r="21994" spans="1:35" s="15" customFormat="1" ht="15" customHeight="1" x14ac:dyDescent="0.25">
      <c r="A21994" s="114"/>
      <c r="B21994" s="116"/>
      <c r="C21994" s="20"/>
      <c r="D21994" s="118" t="str">
        <f ca="1">INDIRECT("Jäsenet!E"&amp;AI21952)&amp;$B$2&amp;INDIRECT("Jäsenet!F"&amp;AI21952)</f>
        <v xml:space="preserve"> </v>
      </c>
      <c r="E21994" s="118"/>
      <c r="F21994" s="118"/>
      <c r="G21994" s="118"/>
      <c r="H21994" s="118"/>
      <c r="I21994" s="118"/>
      <c r="J21994" s="118"/>
      <c r="K21994" s="118"/>
      <c r="L21994" s="118"/>
      <c r="M21994" s="118"/>
      <c r="N21994" s="118"/>
      <c r="O21994" s="118"/>
      <c r="P21994" s="118"/>
      <c r="Q21994" s="118"/>
      <c r="R21994" s="118"/>
      <c r="S21994" s="29"/>
      <c r="T21994" s="25" t="str">
        <f>'Laskun tiedot'!$A$48</f>
        <v xml:space="preserve"> </v>
      </c>
      <c r="U21994" s="25"/>
      <c r="V21994" s="25"/>
      <c r="W21994" s="25"/>
      <c r="X21994" s="25"/>
      <c r="Y21994" s="25"/>
      <c r="Z21994" s="25"/>
      <c r="AA21994" s="25"/>
      <c r="AB21994" s="25"/>
      <c r="AC21994" s="25"/>
      <c r="AD21994" s="25"/>
      <c r="AE21994" s="25"/>
      <c r="AF21994" s="25"/>
      <c r="AG21994" s="25"/>
      <c r="AH21994" s="25"/>
      <c r="AI21994" s="25"/>
    </row>
    <row r="21995" spans="1:35" s="15" customFormat="1" ht="15" customHeight="1" x14ac:dyDescent="0.25">
      <c r="A21995" s="114"/>
      <c r="B21995" s="74"/>
      <c r="C21995" s="20"/>
      <c r="D21995" s="20"/>
      <c r="E21995" s="20"/>
      <c r="F21995" s="20"/>
      <c r="G21995" s="20"/>
      <c r="H21995" s="20"/>
      <c r="I21995" s="20"/>
      <c r="J21995" s="20"/>
      <c r="K21995" s="20"/>
      <c r="L21995" s="20"/>
      <c r="M21995" s="20"/>
      <c r="N21995" s="20"/>
      <c r="O21995" s="20"/>
      <c r="P21995" s="20"/>
      <c r="Q21995" s="20"/>
      <c r="R21995" s="21"/>
      <c r="S21995" s="30"/>
      <c r="T21995" s="25"/>
      <c r="U21995" s="25"/>
      <c r="V21995" s="25"/>
      <c r="W21995" s="25"/>
      <c r="X21995" s="25"/>
      <c r="Y21995" s="25"/>
      <c r="Z21995" s="25"/>
      <c r="AA21995" s="25"/>
      <c r="AB21995" s="25"/>
      <c r="AC21995" s="25"/>
      <c r="AD21995" s="25"/>
      <c r="AE21995" s="25"/>
      <c r="AF21995" s="25"/>
      <c r="AG21995" s="25"/>
      <c r="AH21995" s="25"/>
      <c r="AI21995" s="25"/>
    </row>
    <row r="21996" spans="1:35" s="15" customFormat="1" ht="12.6" customHeight="1" x14ac:dyDescent="0.25">
      <c r="A21996" s="114"/>
      <c r="B21996" s="119" t="s">
        <v>23</v>
      </c>
      <c r="C21996" s="20"/>
      <c r="D21996" s="20"/>
      <c r="E21996" s="20"/>
      <c r="F21996" s="20"/>
      <c r="G21996" s="20"/>
      <c r="H21996" s="20"/>
      <c r="I21996" s="20"/>
      <c r="J21996" s="20"/>
      <c r="K21996" s="20"/>
      <c r="L21996" s="20"/>
      <c r="M21996" s="20"/>
      <c r="N21996" s="20"/>
      <c r="O21996" s="20"/>
      <c r="P21996" s="20"/>
      <c r="Q21996" s="20"/>
      <c r="R21996" s="20"/>
      <c r="S21996" s="121" t="s">
        <v>39</v>
      </c>
      <c r="T21996" s="122"/>
      <c r="U21996" s="123"/>
      <c r="V21996" s="81">
        <f ca="1">INDIRECT("Jäsenet!G"&amp;AI21952)</f>
        <v>14407</v>
      </c>
      <c r="W21996" s="82"/>
      <c r="X21996" s="82"/>
      <c r="Y21996" s="82"/>
      <c r="Z21996" s="82"/>
      <c r="AA21996" s="82"/>
      <c r="AB21996" s="82"/>
      <c r="AC21996" s="82"/>
      <c r="AD21996" s="82"/>
      <c r="AE21996" s="82"/>
      <c r="AF21996" s="82"/>
      <c r="AG21996" s="82"/>
      <c r="AH21996" s="82"/>
      <c r="AI21996" s="82"/>
    </row>
    <row r="21997" spans="1:35" s="15" customFormat="1" ht="12.6" customHeight="1" x14ac:dyDescent="0.25">
      <c r="A21997" s="115"/>
      <c r="B21997" s="120"/>
      <c r="C21997" s="28"/>
      <c r="D21997" s="28"/>
      <c r="E21997" s="28"/>
      <c r="F21997" s="28"/>
      <c r="G21997" s="28"/>
      <c r="H21997" s="28"/>
      <c r="I21997" s="28"/>
      <c r="J21997" s="28"/>
      <c r="K21997" s="28"/>
      <c r="L21997" s="28"/>
      <c r="M21997" s="28"/>
      <c r="N21997" s="28"/>
      <c r="O21997" s="28"/>
      <c r="P21997" s="28"/>
      <c r="Q21997" s="28"/>
      <c r="R21997" s="28"/>
      <c r="S21997" s="124"/>
      <c r="T21997" s="125"/>
      <c r="U21997" s="126"/>
      <c r="V21997" s="83"/>
      <c r="W21997" s="84"/>
      <c r="X21997" s="84"/>
      <c r="Y21997" s="84"/>
      <c r="Z21997" s="84"/>
      <c r="AA21997" s="84"/>
      <c r="AB21997" s="85"/>
      <c r="AC21997" s="85"/>
      <c r="AD21997" s="85"/>
      <c r="AE21997" s="85"/>
      <c r="AF21997" s="85"/>
      <c r="AG21997" s="85"/>
      <c r="AH21997" s="85"/>
      <c r="AI21997" s="85"/>
    </row>
    <row r="21998" spans="1:35" s="15" customFormat="1" ht="24.95" customHeight="1" x14ac:dyDescent="0.25">
      <c r="A21998" s="86" t="s">
        <v>37</v>
      </c>
      <c r="B21998" s="87"/>
      <c r="C21998" s="88"/>
      <c r="D21998" s="89"/>
      <c r="E21998" s="89"/>
      <c r="F21998" s="89"/>
      <c r="G21998" s="89"/>
      <c r="H21998" s="89"/>
      <c r="I21998" s="89"/>
      <c r="J21998" s="89"/>
      <c r="K21998" s="89"/>
      <c r="L21998" s="89"/>
      <c r="M21998" s="89"/>
      <c r="N21998" s="89"/>
      <c r="O21998" s="89"/>
      <c r="P21998" s="89"/>
      <c r="Q21998" s="89"/>
      <c r="R21998" s="90"/>
      <c r="S21998" s="91" t="s">
        <v>40</v>
      </c>
      <c r="T21998" s="92"/>
      <c r="U21998" s="93"/>
      <c r="V21998" s="94">
        <f>'Laskun tiedot'!$A$8</f>
        <v>40907</v>
      </c>
      <c r="W21998" s="95"/>
      <c r="X21998" s="95"/>
      <c r="Y21998" s="95"/>
      <c r="Z21998" s="96"/>
      <c r="AA21998" s="97" t="s">
        <v>24</v>
      </c>
      <c r="AB21998" s="98"/>
      <c r="AC21998" s="99" t="str">
        <f>'Laskun tiedot'!$A$51</f>
        <v xml:space="preserve"> </v>
      </c>
      <c r="AD21998" s="99"/>
      <c r="AE21998" s="99"/>
      <c r="AF21998" s="99"/>
      <c r="AG21998" s="99"/>
      <c r="AH21998" s="99"/>
      <c r="AI21998" s="99"/>
    </row>
    <row r="21999" spans="1:35" s="15" customFormat="1" ht="9.9499999999999993" customHeight="1" x14ac:dyDescent="0.25">
      <c r="B21999" s="41"/>
      <c r="C21999" s="42"/>
      <c r="D21999" s="42"/>
      <c r="E21999" s="42"/>
      <c r="F21999" s="42"/>
      <c r="G21999" s="42"/>
      <c r="H21999" s="42"/>
      <c r="I21999" s="43"/>
      <c r="J21999" s="42"/>
      <c r="K21999" s="42"/>
      <c r="L21999" s="42"/>
      <c r="M21999" s="42"/>
      <c r="N21999" s="42"/>
      <c r="O21999" s="42"/>
      <c r="P21999" s="42"/>
      <c r="Q21999" s="18"/>
      <c r="R21999" s="18"/>
      <c r="S21999" s="44"/>
      <c r="T21999" s="44"/>
      <c r="U21999" s="19"/>
      <c r="V21999" s="45"/>
      <c r="W21999" s="45"/>
      <c r="X21999" s="45"/>
      <c r="Y21999" s="45"/>
      <c r="Z21999" s="45"/>
      <c r="AA21999" s="45"/>
      <c r="AB21999" s="46"/>
      <c r="AC21999" s="47"/>
      <c r="AD21999" s="48"/>
      <c r="AE21999" s="48"/>
      <c r="AF21999" s="48"/>
      <c r="AG21999" s="48"/>
      <c r="AH21999" s="48"/>
      <c r="AI21999" s="48"/>
    </row>
    <row r="22000" spans="1:35" s="15" customFormat="1" ht="50.1" customHeight="1" x14ac:dyDescent="0.25">
      <c r="B22000" s="41"/>
      <c r="C22000" s="42"/>
      <c r="D22000" s="42"/>
      <c r="E22000" s="42"/>
      <c r="F22000" s="42"/>
      <c r="G22000" s="42"/>
      <c r="H22000" s="42"/>
      <c r="I22000" s="43"/>
      <c r="J22000" s="42"/>
      <c r="K22000" s="42"/>
      <c r="L22000" s="42"/>
      <c r="M22000" s="42"/>
      <c r="N22000" s="42"/>
      <c r="O22000" s="42"/>
      <c r="P22000" s="42"/>
      <c r="Q22000" s="18"/>
      <c r="R22000" s="18"/>
      <c r="S22000" s="44"/>
      <c r="T22000" s="44"/>
      <c r="U22000" s="19"/>
      <c r="V22000" s="45"/>
      <c r="W22000" s="45"/>
      <c r="X22000" s="100" t="s">
        <v>38</v>
      </c>
      <c r="Y22000" s="100"/>
      <c r="Z22000" s="100"/>
      <c r="AA22000" s="100"/>
      <c r="AB22000" s="100"/>
      <c r="AC22000" s="100"/>
      <c r="AD22000" s="100"/>
      <c r="AE22000" s="100"/>
      <c r="AF22000" s="100"/>
      <c r="AG22000" s="100"/>
      <c r="AH22000" s="100"/>
      <c r="AI22000" s="100"/>
    </row>
    <row r="22001" spans="1:35" s="8" customFormat="1" ht="23.25" x14ac:dyDescent="0.35">
      <c r="B22001" s="66"/>
      <c r="C22001" s="150" t="str">
        <f>'Laskun tiedot'!$A$2</f>
        <v>Yhdistys ry</v>
      </c>
      <c r="D22001" s="150"/>
      <c r="E22001" s="150"/>
      <c r="F22001" s="150"/>
      <c r="G22001" s="150"/>
      <c r="H22001" s="150"/>
      <c r="I22001" s="150"/>
      <c r="J22001" s="150"/>
      <c r="K22001" s="150"/>
      <c r="L22001" s="150"/>
      <c r="M22001" s="150"/>
      <c r="N22001" s="150"/>
      <c r="O22001" s="150"/>
      <c r="P22001" s="150"/>
      <c r="Q22001" s="150"/>
      <c r="R22001" s="150"/>
      <c r="S22001" s="150"/>
      <c r="T22001" s="10"/>
      <c r="U22001" s="9"/>
      <c r="V22001" s="9"/>
      <c r="W22001" s="150" t="s">
        <v>16</v>
      </c>
      <c r="X22001" s="150"/>
      <c r="Y22001" s="150"/>
      <c r="Z22001" s="150"/>
    </row>
    <row r="22002" spans="1:35" s="15" customFormat="1" x14ac:dyDescent="0.25">
      <c r="B22002" s="15" t="s">
        <v>25</v>
      </c>
      <c r="AI22002" s="65">
        <v>442</v>
      </c>
    </row>
    <row r="22003" spans="1:35" s="11" customFormat="1" ht="15" customHeight="1" x14ac:dyDescent="0.2">
      <c r="V22003" s="68"/>
      <c r="W22003" s="145" t="s">
        <v>26</v>
      </c>
      <c r="X22003" s="145"/>
      <c r="Y22003" s="145"/>
      <c r="Z22003" s="145"/>
      <c r="AA22003" s="145"/>
      <c r="AB22003" s="145"/>
      <c r="AC22003" s="68"/>
      <c r="AD22003" s="68"/>
      <c r="AE22003" s="145" t="s">
        <v>18</v>
      </c>
      <c r="AF22003" s="145"/>
      <c r="AG22003" s="145"/>
      <c r="AH22003" s="145"/>
      <c r="AI22003" s="145"/>
    </row>
    <row r="22004" spans="1:35" s="15" customFormat="1" ht="15" customHeight="1" x14ac:dyDescent="0.25">
      <c r="B22004" s="62"/>
      <c r="C22004" s="146" t="str">
        <f ca="1">INDIRECT("Jäsenet!C"&amp;AI22002)&amp;$B$2&amp;INDIRECT("Jäsenet!B"&amp;AI22002)</f>
        <v xml:space="preserve"> </v>
      </c>
      <c r="D22004" s="146"/>
      <c r="E22004" s="146"/>
      <c r="F22004" s="146"/>
      <c r="G22004" s="146"/>
      <c r="H22004" s="146"/>
      <c r="I22004" s="146"/>
      <c r="J22004" s="146"/>
      <c r="K22004" s="146"/>
      <c r="L22004" s="146"/>
      <c r="M22004" s="146"/>
      <c r="N22004" s="146"/>
      <c r="O22004" s="146"/>
      <c r="P22004" s="146"/>
      <c r="Q22004" s="146"/>
      <c r="R22004" s="146"/>
      <c r="S22004" s="146"/>
      <c r="T22004" s="13"/>
      <c r="U22004" s="64"/>
      <c r="V22004" s="64"/>
      <c r="W22004" s="147">
        <f>'Laskun tiedot'!$A$5</f>
        <v>40618</v>
      </c>
      <c r="X22004" s="147"/>
      <c r="Y22004" s="147"/>
      <c r="Z22004" s="147"/>
      <c r="AA22004" s="147"/>
      <c r="AB22004" s="147"/>
      <c r="AC22004" s="64"/>
      <c r="AD22004" s="64"/>
      <c r="AE22004" s="147">
        <f>'Laskun tiedot'!$A$8</f>
        <v>40907</v>
      </c>
      <c r="AF22004" s="147"/>
      <c r="AG22004" s="147"/>
      <c r="AH22004" s="147"/>
      <c r="AI22004" s="147"/>
    </row>
    <row r="22005" spans="1:35" s="15" customFormat="1" ht="15" customHeight="1" x14ac:dyDescent="0.25">
      <c r="B22005" s="62"/>
      <c r="C22005" s="146">
        <f ca="1">INDIRECT("Jäsenet!D"&amp;AI22002)</f>
        <v>0</v>
      </c>
      <c r="D22005" s="146"/>
      <c r="E22005" s="146"/>
      <c r="F22005" s="146"/>
      <c r="G22005" s="146"/>
      <c r="H22005" s="146"/>
      <c r="I22005" s="146"/>
      <c r="J22005" s="146"/>
      <c r="K22005" s="146"/>
      <c r="L22005" s="146"/>
      <c r="M22005" s="146"/>
      <c r="N22005" s="146"/>
      <c r="O22005" s="146"/>
      <c r="P22005" s="146"/>
      <c r="Q22005" s="146"/>
      <c r="R22005" s="146"/>
      <c r="S22005" s="146"/>
    </row>
    <row r="22006" spans="1:35" s="11" customFormat="1" ht="15" customHeight="1" x14ac:dyDescent="0.25">
      <c r="B22006" s="67"/>
      <c r="C22006" s="148" t="str">
        <f ca="1">INDIRECT("Jäsenet!E"&amp;AI22002)&amp;$B$2&amp;INDIRECT("Jäsenet!F"&amp;AI22002)</f>
        <v xml:space="preserve"> </v>
      </c>
      <c r="D22006" s="148"/>
      <c r="E22006" s="148"/>
      <c r="F22006" s="148"/>
      <c r="G22006" s="148"/>
      <c r="H22006" s="148"/>
      <c r="I22006" s="148"/>
      <c r="J22006" s="148"/>
      <c r="K22006" s="148"/>
      <c r="L22006" s="148"/>
      <c r="M22006" s="148"/>
      <c r="N22006" s="148"/>
      <c r="O22006" s="148"/>
      <c r="P22006" s="148"/>
      <c r="Q22006" s="148"/>
      <c r="R22006" s="148"/>
      <c r="S22006" s="148"/>
      <c r="W22006" s="145" t="s">
        <v>17</v>
      </c>
      <c r="X22006" s="145"/>
      <c r="Y22006" s="145"/>
      <c r="Z22006" s="145"/>
      <c r="AA22006" s="145"/>
      <c r="AB22006" s="145"/>
    </row>
    <row r="22007" spans="1:35" s="15" customFormat="1" ht="15" customHeight="1" x14ac:dyDescent="0.25">
      <c r="T22007" s="78"/>
      <c r="U22007" s="63"/>
      <c r="V22007" s="63"/>
      <c r="W22007" s="149">
        <f ca="1">INDIRECT("Jäsenet!A"&amp;AI22002)</f>
        <v>441</v>
      </c>
      <c r="X22007" s="149"/>
      <c r="Y22007" s="149"/>
      <c r="Z22007" s="149"/>
      <c r="AA22007" s="149"/>
      <c r="AB22007" s="149"/>
    </row>
    <row r="22008" spans="1:35" s="15" customFormat="1" ht="15" customHeight="1" x14ac:dyDescent="0.25">
      <c r="B22008" s="39"/>
      <c r="C22008" s="39"/>
      <c r="D22008" s="39"/>
      <c r="E22008" s="39"/>
      <c r="F22008" s="39"/>
      <c r="G22008" s="39"/>
      <c r="H22008" s="39"/>
      <c r="I22008" s="39"/>
      <c r="J22008" s="39"/>
      <c r="K22008" s="39"/>
      <c r="L22008" s="39"/>
      <c r="M22008" s="39"/>
      <c r="N22008" s="39"/>
      <c r="O22008" s="39"/>
      <c r="P22008" s="39"/>
      <c r="Q22008" s="39"/>
      <c r="R22008" s="39"/>
      <c r="S22008" s="39"/>
      <c r="T22008" s="78"/>
      <c r="U22008" s="78"/>
      <c r="V22008" s="78"/>
      <c r="W22008" s="78"/>
      <c r="X22008" s="78"/>
      <c r="Y22008" s="78"/>
      <c r="Z22008" s="78"/>
      <c r="AA22008" s="39"/>
      <c r="AB22008" s="39"/>
      <c r="AC22008" s="39"/>
      <c r="AD22008" s="39"/>
      <c r="AE22008" s="39"/>
      <c r="AF22008" s="39"/>
      <c r="AG22008" s="39"/>
      <c r="AH22008" s="39"/>
      <c r="AI22008" s="39"/>
    </row>
    <row r="22009" spans="1:35" s="15" customFormat="1" ht="15" customHeight="1" x14ac:dyDescent="0.25">
      <c r="A22009" s="32"/>
      <c r="B22009" s="32"/>
      <c r="C22009" s="32"/>
      <c r="D22009" s="32"/>
      <c r="E22009" s="32"/>
      <c r="F22009" s="32"/>
      <c r="G22009" s="32"/>
      <c r="H22009" s="32"/>
      <c r="I22009" s="32"/>
      <c r="J22009" s="32"/>
      <c r="K22009" s="32"/>
      <c r="L22009" s="32"/>
      <c r="M22009" s="32"/>
      <c r="N22009" s="32"/>
      <c r="O22009" s="32"/>
      <c r="P22009" s="32"/>
      <c r="Q22009" s="32"/>
      <c r="R22009" s="32"/>
      <c r="S22009" s="32"/>
      <c r="T22009" s="33"/>
      <c r="U22009" s="33"/>
      <c r="V22009" s="33"/>
      <c r="W22009" s="35"/>
      <c r="X22009" s="33"/>
      <c r="Y22009" s="33"/>
      <c r="Z22009" s="33"/>
      <c r="AA22009" s="32"/>
      <c r="AB22009" s="32"/>
      <c r="AC22009" s="32"/>
      <c r="AD22009" s="32"/>
      <c r="AE22009" s="32"/>
      <c r="AF22009" s="32"/>
      <c r="AG22009" s="32"/>
      <c r="AH22009" s="32"/>
      <c r="AI22009" s="32"/>
    </row>
    <row r="22010" spans="1:35" s="15" customFormat="1" ht="15" customHeight="1" x14ac:dyDescent="0.25">
      <c r="B22010" s="39"/>
      <c r="C22010" s="39"/>
      <c r="D22010" s="39"/>
      <c r="E22010" s="39"/>
      <c r="F22010" s="39"/>
      <c r="G22010" s="39"/>
      <c r="H22010" s="39"/>
      <c r="I22010" s="39"/>
      <c r="J22010" s="39"/>
      <c r="K22010" s="39"/>
      <c r="L22010" s="39"/>
      <c r="M22010" s="39"/>
      <c r="N22010" s="39"/>
      <c r="O22010" s="39"/>
      <c r="P22010" s="39"/>
      <c r="Q22010" s="39"/>
      <c r="R22010" s="39"/>
      <c r="S22010" s="39"/>
      <c r="T22010" s="78"/>
      <c r="U22010" s="78"/>
      <c r="V22010" s="78"/>
      <c r="W22010" s="34"/>
      <c r="X22010" s="78"/>
      <c r="Y22010" s="78"/>
      <c r="Z22010" s="78"/>
      <c r="AA22010" s="39"/>
      <c r="AB22010" s="39"/>
      <c r="AC22010" s="39"/>
      <c r="AD22010" s="39"/>
      <c r="AE22010" s="39"/>
      <c r="AF22010" s="39"/>
      <c r="AG22010" s="39"/>
      <c r="AH22010" s="39"/>
      <c r="AI22010" s="39"/>
    </row>
    <row r="22011" spans="1:35" s="15" customFormat="1" ht="15" customHeight="1" x14ac:dyDescent="0.25">
      <c r="B22011" s="36" t="str">
        <f>'Laskun tiedot'!$A$11</f>
        <v>--------------------</v>
      </c>
      <c r="C22011" s="39"/>
      <c r="D22011" s="39"/>
      <c r="E22011" s="39"/>
      <c r="F22011" s="39"/>
      <c r="G22011" s="39"/>
      <c r="H22011" s="39"/>
      <c r="I22011" s="39"/>
      <c r="J22011" s="39"/>
      <c r="K22011" s="39"/>
      <c r="L22011" s="39"/>
      <c r="M22011" s="39"/>
      <c r="N22011" s="39"/>
      <c r="O22011" s="39"/>
      <c r="P22011" s="39"/>
      <c r="Q22011" s="39"/>
      <c r="R22011" s="39"/>
      <c r="S22011" s="39"/>
      <c r="T22011" s="17"/>
      <c r="U22011" s="17"/>
      <c r="V22011" s="17"/>
      <c r="W22011" s="17"/>
      <c r="X22011" s="17"/>
      <c r="Y22011" s="17"/>
      <c r="Z22011" s="17"/>
      <c r="AA22011" s="17"/>
      <c r="AB22011" s="17"/>
      <c r="AC22011" s="17"/>
      <c r="AD22011" s="17"/>
      <c r="AE22011" s="17"/>
      <c r="AF22011" s="17"/>
      <c r="AG22011" s="17"/>
      <c r="AH22011" s="17"/>
      <c r="AI22011" s="17"/>
    </row>
    <row r="22012" spans="1:35" s="15" customFormat="1" ht="15" customHeight="1" x14ac:dyDescent="0.25">
      <c r="B22012" s="36" t="str">
        <f>'Laskun tiedot'!$A$12</f>
        <v>Vuosi 2011</v>
      </c>
      <c r="C22012" s="78"/>
      <c r="D22012" s="78"/>
      <c r="E22012" s="78"/>
      <c r="F22012" s="78"/>
      <c r="G22012" s="78"/>
      <c r="H22012" s="78"/>
      <c r="I22012" s="78"/>
      <c r="J22012" s="78"/>
      <c r="K22012" s="78"/>
      <c r="L22012" s="78"/>
      <c r="M22012" s="78"/>
      <c r="N22012" s="78"/>
      <c r="O22012" s="78"/>
      <c r="P22012" s="39"/>
      <c r="Q22012" s="39"/>
      <c r="R22012" s="39"/>
      <c r="S22012" s="39"/>
      <c r="T22012" s="39"/>
      <c r="U22012" s="39"/>
      <c r="V22012" s="39"/>
      <c r="W22012" s="39"/>
      <c r="X22012" s="39"/>
      <c r="Y22012" s="39"/>
      <c r="Z22012" s="39"/>
      <c r="AA22012" s="39"/>
      <c r="AB22012" s="39"/>
      <c r="AC22012" s="13"/>
      <c r="AD22012" s="13"/>
      <c r="AE22012" s="13"/>
      <c r="AF22012" s="13"/>
      <c r="AG22012" s="13"/>
      <c r="AH22012" s="13"/>
      <c r="AI22012" s="13"/>
    </row>
    <row r="22013" spans="1:35" s="15" customFormat="1" ht="15" customHeight="1" x14ac:dyDescent="0.25">
      <c r="B22013" s="36" t="str">
        <f>'Laskun tiedot'!$A$13</f>
        <v>JÄSENMAKSU ………. 10 €</v>
      </c>
      <c r="T22013" s="11"/>
      <c r="U22013" s="11"/>
      <c r="V22013" s="11"/>
      <c r="W22013" s="11"/>
      <c r="X22013" s="11"/>
      <c r="Y22013" s="11"/>
      <c r="Z22013" s="11"/>
      <c r="AA22013" s="11"/>
      <c r="AB22013" s="11"/>
      <c r="AC22013" s="11"/>
      <c r="AD22013" s="11"/>
      <c r="AE22013" s="11"/>
      <c r="AF22013" s="11"/>
      <c r="AG22013" s="11"/>
      <c r="AH22013" s="11"/>
      <c r="AI22013" s="11"/>
    </row>
    <row r="22014" spans="1:35" s="15" customFormat="1" ht="15" customHeight="1" x14ac:dyDescent="0.25">
      <c r="B22014" s="36" t="str">
        <f>'Laskun tiedot'!$A$14</f>
        <v>--------------------</v>
      </c>
      <c r="T22014" s="39"/>
      <c r="AC22014" s="39"/>
    </row>
    <row r="22015" spans="1:35" s="15" customFormat="1" ht="15" customHeight="1" x14ac:dyDescent="0.25">
      <c r="B22015" s="36" t="str">
        <f>'Laskun tiedot'!$A$15</f>
        <v xml:space="preserve"> </v>
      </c>
      <c r="T22015" s="11"/>
      <c r="U22015" s="11"/>
      <c r="V22015" s="11"/>
      <c r="W22015" s="11"/>
      <c r="X22015" s="11"/>
      <c r="Y22015" s="11"/>
      <c r="Z22015" s="11"/>
      <c r="AA22015" s="11"/>
      <c r="AB22015" s="11"/>
      <c r="AC22015" s="11"/>
      <c r="AD22015" s="11"/>
      <c r="AE22015" s="11"/>
      <c r="AF22015" s="11"/>
      <c r="AG22015" s="11"/>
      <c r="AH22015" s="11"/>
      <c r="AI22015" s="11"/>
    </row>
    <row r="22016" spans="1:35" s="15" customFormat="1" ht="15" customHeight="1" x14ac:dyDescent="0.25">
      <c r="B22016" s="36" t="str">
        <f>'Laskun tiedot'!$A$16</f>
        <v xml:space="preserve"> </v>
      </c>
      <c r="C22016" s="39"/>
      <c r="D22016" s="39"/>
      <c r="E22016" s="39"/>
      <c r="F22016" s="39"/>
      <c r="G22016" s="39"/>
      <c r="H22016" s="39"/>
      <c r="I22016" s="39"/>
      <c r="J22016" s="39"/>
      <c r="K22016" s="39"/>
      <c r="L22016" s="39"/>
      <c r="M22016" s="39"/>
      <c r="N22016" s="39"/>
      <c r="O22016" s="39"/>
      <c r="P22016" s="39"/>
      <c r="Q22016" s="39"/>
      <c r="R22016" s="39"/>
      <c r="S22016" s="39"/>
      <c r="T22016" s="39"/>
      <c r="U22016" s="39"/>
      <c r="V22016" s="39"/>
      <c r="W22016" s="39"/>
      <c r="X22016" s="39"/>
      <c r="Y22016" s="39"/>
      <c r="Z22016" s="39"/>
      <c r="AA22016" s="39"/>
      <c r="AB22016" s="39"/>
      <c r="AC22016" s="39"/>
      <c r="AD22016" s="39"/>
      <c r="AE22016" s="39"/>
      <c r="AF22016" s="39"/>
      <c r="AG22016" s="39"/>
      <c r="AH22016" s="39"/>
      <c r="AI22016" s="39"/>
    </row>
    <row r="22017" spans="1:35" s="15" customFormat="1" ht="15" customHeight="1" x14ac:dyDescent="0.25">
      <c r="B22017" s="36" t="str">
        <f>'Laskun tiedot'!$A$17</f>
        <v xml:space="preserve"> </v>
      </c>
    </row>
    <row r="22018" spans="1:35" s="11" customFormat="1" ht="15" customHeight="1" x14ac:dyDescent="0.25">
      <c r="B22018" s="36" t="str">
        <f>'Laskun tiedot'!$A$18</f>
        <v xml:space="preserve"> </v>
      </c>
    </row>
    <row r="22019" spans="1:35" s="15" customFormat="1" ht="15" customHeight="1" x14ac:dyDescent="0.25">
      <c r="B22019" s="36" t="str">
        <f>'Laskun tiedot'!$A$19</f>
        <v xml:space="preserve"> </v>
      </c>
      <c r="M22019" s="16"/>
      <c r="N22019" s="1"/>
      <c r="O22019" s="1"/>
      <c r="P22019" s="16"/>
      <c r="Q22019" s="1"/>
      <c r="R22019" s="1"/>
      <c r="T22019" s="16"/>
      <c r="U22019" s="1"/>
      <c r="V22019" s="1"/>
      <c r="W22019" s="1"/>
      <c r="X22019" s="1"/>
      <c r="Z22019" s="16"/>
      <c r="AA22019" s="1"/>
      <c r="AB22019" s="1"/>
      <c r="AD22019" s="16"/>
      <c r="AE22019" s="1"/>
      <c r="AF22019" s="1"/>
      <c r="AG22019" s="1"/>
      <c r="AH22019" s="1"/>
    </row>
    <row r="22020" spans="1:35" s="15" customFormat="1" ht="15" customHeight="1" x14ac:dyDescent="0.25">
      <c r="B22020" s="36" t="str">
        <f>'Laskun tiedot'!$A$20</f>
        <v xml:space="preserve"> </v>
      </c>
      <c r="M22020" s="16"/>
      <c r="N22020" s="1"/>
      <c r="O22020" s="1"/>
      <c r="P22020" s="16"/>
      <c r="Q22020" s="1"/>
      <c r="R22020" s="1"/>
      <c r="T22020" s="16"/>
      <c r="U22020" s="1"/>
      <c r="V22020" s="1"/>
      <c r="W22020" s="1"/>
      <c r="X22020" s="1"/>
      <c r="Z22020" s="16"/>
      <c r="AA22020" s="1"/>
      <c r="AB22020" s="1"/>
      <c r="AD22020" s="16"/>
      <c r="AE22020" s="1"/>
      <c r="AF22020" s="1"/>
      <c r="AG22020" s="1"/>
      <c r="AH22020" s="1"/>
    </row>
    <row r="22021" spans="1:35" s="15" customFormat="1" ht="15" customHeight="1" x14ac:dyDescent="0.25">
      <c r="B22021" s="36" t="str">
        <f>'Laskun tiedot'!$A$21</f>
        <v xml:space="preserve"> </v>
      </c>
      <c r="M22021" s="16"/>
      <c r="N22021" s="1"/>
      <c r="O22021" s="1"/>
      <c r="P22021" s="16"/>
      <c r="Q22021" s="1"/>
      <c r="R22021" s="1"/>
      <c r="T22021" s="16"/>
      <c r="U22021" s="1"/>
      <c r="V22021" s="1"/>
      <c r="W22021" s="1"/>
      <c r="X22021" s="1"/>
      <c r="Z22021" s="16"/>
      <c r="AA22021" s="1"/>
      <c r="AB22021" s="1"/>
      <c r="AD22021" s="16"/>
      <c r="AE22021" s="1"/>
      <c r="AF22021" s="1"/>
      <c r="AG22021" s="1"/>
      <c r="AH22021" s="1"/>
    </row>
    <row r="22022" spans="1:35" s="15" customFormat="1" ht="15" customHeight="1" x14ac:dyDescent="0.25">
      <c r="B22022" s="36" t="str">
        <f>'Laskun tiedot'!$A$22</f>
        <v xml:space="preserve"> </v>
      </c>
      <c r="M22022" s="16"/>
      <c r="N22022" s="1"/>
      <c r="O22022" s="1"/>
      <c r="P22022" s="16"/>
      <c r="Q22022" s="1"/>
      <c r="R22022" s="1"/>
      <c r="T22022" s="16"/>
      <c r="U22022" s="1"/>
      <c r="V22022" s="1"/>
      <c r="W22022" s="1"/>
      <c r="X22022" s="1"/>
      <c r="Z22022" s="16"/>
      <c r="AA22022" s="1"/>
      <c r="AB22022" s="1"/>
      <c r="AD22022" s="16"/>
      <c r="AE22022" s="1"/>
      <c r="AF22022" s="1"/>
      <c r="AG22022" s="1"/>
      <c r="AH22022" s="1"/>
    </row>
    <row r="22023" spans="1:35" s="15" customFormat="1" ht="15" customHeight="1" x14ac:dyDescent="0.25">
      <c r="B22023" s="36" t="str">
        <f>'Laskun tiedot'!$A$23</f>
        <v xml:space="preserve"> </v>
      </c>
      <c r="M22023" s="16"/>
      <c r="N22023" s="1"/>
      <c r="O22023" s="1"/>
      <c r="P22023" s="16"/>
      <c r="Q22023" s="1"/>
      <c r="R22023" s="1"/>
      <c r="T22023" s="16"/>
      <c r="U22023" s="1"/>
      <c r="V22023" s="1"/>
      <c r="W22023" s="1"/>
      <c r="X22023" s="1"/>
      <c r="Z22023" s="16"/>
      <c r="AA22023" s="1"/>
      <c r="AB22023" s="1"/>
      <c r="AD22023" s="16"/>
      <c r="AE22023" s="1"/>
      <c r="AF22023" s="1"/>
      <c r="AG22023" s="1"/>
      <c r="AH22023" s="1"/>
    </row>
    <row r="22024" spans="1:35" s="15" customFormat="1" ht="15" customHeight="1" x14ac:dyDescent="0.25">
      <c r="B22024" s="36" t="str">
        <f>'Laskun tiedot'!$A$24</f>
        <v xml:space="preserve"> </v>
      </c>
      <c r="M22024" s="16"/>
      <c r="N22024" s="1"/>
      <c r="O22024" s="1"/>
      <c r="P22024" s="16"/>
      <c r="Q22024" s="1"/>
      <c r="R22024" s="1"/>
      <c r="T22024" s="16"/>
      <c r="U22024" s="1"/>
      <c r="V22024" s="1"/>
      <c r="W22024" s="1"/>
      <c r="X22024" s="1"/>
      <c r="Z22024" s="16"/>
      <c r="AA22024" s="1"/>
      <c r="AB22024" s="1"/>
      <c r="AD22024" s="16"/>
      <c r="AE22024" s="1"/>
      <c r="AF22024" s="1"/>
      <c r="AG22024" s="1"/>
      <c r="AH22024" s="1"/>
    </row>
    <row r="22025" spans="1:35" s="15" customFormat="1" ht="15" customHeight="1" x14ac:dyDescent="0.25">
      <c r="B22025" s="36" t="str">
        <f>'Laskun tiedot'!$A$25</f>
        <v xml:space="preserve"> </v>
      </c>
      <c r="M22025" s="16"/>
      <c r="N22025" s="1"/>
      <c r="O22025" s="1"/>
      <c r="P22025" s="16"/>
      <c r="Q22025" s="1"/>
      <c r="R22025" s="1"/>
      <c r="T22025" s="16"/>
      <c r="U22025" s="1"/>
      <c r="V22025" s="1"/>
      <c r="W22025" s="1"/>
      <c r="X22025" s="1"/>
      <c r="Z22025" s="16"/>
      <c r="AA22025" s="1"/>
      <c r="AB22025" s="1"/>
      <c r="AD22025" s="16"/>
      <c r="AE22025" s="1"/>
      <c r="AF22025" s="1"/>
      <c r="AG22025" s="1"/>
      <c r="AH22025" s="1"/>
    </row>
    <row r="22026" spans="1:35" s="15" customFormat="1" ht="15" customHeight="1" x14ac:dyDescent="0.25">
      <c r="B22026" s="36" t="str">
        <f>'Laskun tiedot'!$A$26</f>
        <v xml:space="preserve"> </v>
      </c>
      <c r="M22026" s="16"/>
      <c r="N22026" s="1"/>
      <c r="O22026" s="1"/>
      <c r="P22026" s="16"/>
      <c r="Q22026" s="1"/>
      <c r="R22026" s="1"/>
      <c r="T22026" s="16"/>
      <c r="U22026" s="1"/>
      <c r="V22026" s="1"/>
      <c r="W22026" s="1"/>
      <c r="X22026" s="1"/>
      <c r="Z22026" s="16"/>
      <c r="AA22026" s="1"/>
      <c r="AB22026" s="1"/>
      <c r="AD22026" s="16"/>
      <c r="AE22026" s="1"/>
      <c r="AF22026" s="1"/>
      <c r="AG22026" s="1"/>
      <c r="AH22026" s="1"/>
    </row>
    <row r="22027" spans="1:35" s="15" customFormat="1" ht="15" customHeight="1" x14ac:dyDescent="0.25">
      <c r="B22027" s="36" t="str">
        <f>'Laskun tiedot'!$A$27</f>
        <v xml:space="preserve"> </v>
      </c>
      <c r="M22027" s="16"/>
      <c r="N22027" s="1"/>
      <c r="O22027" s="1"/>
      <c r="P22027" s="16"/>
      <c r="Q22027" s="1"/>
      <c r="R22027" s="1"/>
      <c r="T22027" s="16"/>
      <c r="U22027" s="1"/>
      <c r="V22027" s="1"/>
      <c r="W22027" s="1"/>
      <c r="X22027" s="1"/>
      <c r="Z22027" s="16"/>
      <c r="AA22027" s="1"/>
      <c r="AB22027" s="1"/>
      <c r="AD22027" s="16"/>
      <c r="AE22027" s="1"/>
      <c r="AF22027" s="1"/>
      <c r="AG22027" s="1"/>
      <c r="AH22027" s="1"/>
    </row>
    <row r="22028" spans="1:35" s="15" customFormat="1" ht="15" customHeight="1" x14ac:dyDescent="0.25">
      <c r="B22028" s="36"/>
      <c r="M22028" s="16"/>
      <c r="N22028" s="1"/>
      <c r="O22028" s="1"/>
      <c r="P22028" s="16"/>
      <c r="Q22028" s="1"/>
      <c r="R22028" s="1"/>
      <c r="T22028" s="16"/>
      <c r="U22028" s="1"/>
      <c r="V22028" s="1"/>
      <c r="W22028" s="1"/>
      <c r="X22028" s="1"/>
      <c r="Z22028" s="16"/>
      <c r="AA22028" s="1"/>
      <c r="AB22028" s="1"/>
      <c r="AD22028" s="16"/>
      <c r="AE22028" s="1"/>
      <c r="AF22028" s="1"/>
      <c r="AG22028" s="1"/>
      <c r="AH22028" s="1"/>
    </row>
    <row r="22029" spans="1:35" s="80" customFormat="1" ht="12" customHeight="1" x14ac:dyDescent="0.25">
      <c r="B22029" s="143" t="str">
        <f>'Laskun tiedot'!$A$30</f>
        <v>Sihteeri:</v>
      </c>
      <c r="C22029" s="143"/>
      <c r="D22029" s="143"/>
      <c r="E22029" s="143"/>
      <c r="F22029" s="143"/>
      <c r="G22029" s="143"/>
      <c r="H22029" s="143"/>
      <c r="I22029" s="143"/>
      <c r="J22029" s="143" t="str">
        <f>'Laskun tiedot'!$B$30</f>
        <v>Puh.</v>
      </c>
      <c r="K22029" s="143"/>
      <c r="L22029" s="143"/>
      <c r="M22029" s="143"/>
      <c r="N22029" s="143"/>
      <c r="O22029" s="143"/>
      <c r="P22029" s="143"/>
      <c r="Q22029" s="143"/>
      <c r="R22029" s="143"/>
      <c r="S22029" s="143" t="str">
        <f>'Laskun tiedot'!$C$30</f>
        <v xml:space="preserve"> </v>
      </c>
      <c r="T22029" s="143"/>
      <c r="U22029" s="143"/>
      <c r="V22029" s="143"/>
      <c r="W22029" s="143"/>
      <c r="X22029" s="143"/>
      <c r="Y22029" s="143"/>
      <c r="Z22029" s="143"/>
      <c r="AA22029" s="143" t="str">
        <f>'Laskun tiedot'!$D$30</f>
        <v xml:space="preserve"> </v>
      </c>
      <c r="AB22029" s="143"/>
      <c r="AC22029" s="143"/>
      <c r="AD22029" s="143"/>
      <c r="AE22029" s="143"/>
      <c r="AF22029" s="143"/>
      <c r="AG22029" s="143"/>
      <c r="AH22029" s="143"/>
      <c r="AI22029" s="143"/>
    </row>
    <row r="22030" spans="1:35" s="79" customFormat="1" ht="12" customHeight="1" x14ac:dyDescent="0.2">
      <c r="B22030" s="143" t="str">
        <f>'Laskun tiedot'!$A$31</f>
        <v xml:space="preserve"> </v>
      </c>
      <c r="C22030" s="143"/>
      <c r="D22030" s="143"/>
      <c r="E22030" s="143"/>
      <c r="F22030" s="143"/>
      <c r="G22030" s="143"/>
      <c r="H22030" s="143"/>
      <c r="I22030" s="143"/>
      <c r="J22030" s="143" t="str">
        <f>'Laskun tiedot'!$B$31</f>
        <v xml:space="preserve"> </v>
      </c>
      <c r="K22030" s="143"/>
      <c r="L22030" s="143"/>
      <c r="M22030" s="143"/>
      <c r="N22030" s="143"/>
      <c r="O22030" s="143"/>
      <c r="P22030" s="143"/>
      <c r="Q22030" s="143"/>
      <c r="R22030" s="143"/>
      <c r="S22030" s="144" t="str">
        <f>'Laskun tiedot'!$C$31</f>
        <v xml:space="preserve"> </v>
      </c>
      <c r="T22030" s="144"/>
      <c r="U22030" s="144"/>
      <c r="V22030" s="144"/>
      <c r="W22030" s="144"/>
      <c r="X22030" s="144"/>
      <c r="Y22030" s="144"/>
      <c r="Z22030" s="144"/>
      <c r="AA22030" s="144" t="str">
        <f>'Laskun tiedot'!$D$31</f>
        <v xml:space="preserve"> </v>
      </c>
      <c r="AB22030" s="144"/>
      <c r="AC22030" s="144"/>
      <c r="AD22030" s="144"/>
      <c r="AE22030" s="144"/>
      <c r="AF22030" s="144"/>
      <c r="AG22030" s="144"/>
      <c r="AH22030" s="144"/>
      <c r="AI22030" s="144"/>
    </row>
    <row r="22031" spans="1:35" s="80" customFormat="1" ht="12" customHeight="1" x14ac:dyDescent="0.25">
      <c r="B22031" s="143" t="str">
        <f>'Laskun tiedot'!$A$32</f>
        <v xml:space="preserve"> </v>
      </c>
      <c r="C22031" s="143"/>
      <c r="D22031" s="143"/>
      <c r="E22031" s="143"/>
      <c r="F22031" s="143"/>
      <c r="G22031" s="143"/>
      <c r="H22031" s="143"/>
      <c r="I22031" s="143"/>
      <c r="J22031" s="143" t="str">
        <f>'Laskun tiedot'!$B$32</f>
        <v xml:space="preserve"> </v>
      </c>
      <c r="K22031" s="143"/>
      <c r="L22031" s="143"/>
      <c r="M22031" s="143"/>
      <c r="N22031" s="143"/>
      <c r="O22031" s="143"/>
      <c r="P22031" s="143"/>
      <c r="Q22031" s="143"/>
      <c r="R22031" s="143"/>
      <c r="S22031" s="144" t="str">
        <f>'Laskun tiedot'!$C$32</f>
        <v xml:space="preserve"> </v>
      </c>
      <c r="T22031" s="144"/>
      <c r="U22031" s="144"/>
      <c r="V22031" s="144"/>
      <c r="W22031" s="144"/>
      <c r="X22031" s="144"/>
      <c r="Y22031" s="144"/>
      <c r="Z22031" s="144"/>
      <c r="AA22031" s="144" t="str">
        <f>'Laskun tiedot'!$D$32</f>
        <v xml:space="preserve"> </v>
      </c>
      <c r="AB22031" s="144"/>
      <c r="AC22031" s="144"/>
      <c r="AD22031" s="144"/>
      <c r="AE22031" s="144"/>
      <c r="AF22031" s="144"/>
      <c r="AG22031" s="144"/>
      <c r="AH22031" s="144"/>
      <c r="AI22031" s="144"/>
    </row>
    <row r="22032" spans="1:35" s="15" customFormat="1" ht="15" customHeight="1" x14ac:dyDescent="0.25">
      <c r="A22032" s="60"/>
      <c r="B22032" s="61"/>
      <c r="C22032" s="61"/>
      <c r="D22032" s="61"/>
      <c r="E22032" s="61"/>
      <c r="F22032" s="61"/>
      <c r="G22032" s="61"/>
      <c r="H22032" s="61"/>
      <c r="I22032" s="61"/>
      <c r="J22032" s="61"/>
      <c r="K22032" s="61"/>
      <c r="L22032" s="61"/>
      <c r="M22032" s="61"/>
      <c r="N22032" s="61"/>
      <c r="O22032" s="61"/>
      <c r="P22032" s="61"/>
      <c r="Q22032" s="61"/>
      <c r="R22032" s="61"/>
      <c r="S22032" s="61"/>
      <c r="T22032" s="61"/>
      <c r="U22032" s="61"/>
      <c r="V22032" s="61"/>
      <c r="W22032" s="61"/>
      <c r="X22032" s="61"/>
      <c r="Y22032" s="61"/>
      <c r="Z22032" s="61"/>
      <c r="AA22032" s="61"/>
      <c r="AB22032" s="61"/>
      <c r="AC22032" s="61"/>
      <c r="AD22032" s="61"/>
      <c r="AE22032" s="61"/>
      <c r="AF22032" s="61"/>
      <c r="AG22032" s="61"/>
      <c r="AH22032" s="61"/>
      <c r="AI22032" s="61"/>
    </row>
    <row r="22033" spans="1:35" s="15" customFormat="1" ht="15" customHeight="1" x14ac:dyDescent="0.25">
      <c r="B22033" s="39"/>
      <c r="C22033" s="39"/>
      <c r="D22033" s="39"/>
      <c r="E22033" s="39"/>
      <c r="F22033" s="39"/>
      <c r="G22033" s="39"/>
      <c r="H22033" s="39"/>
      <c r="I22033" s="39"/>
      <c r="J22033" s="39"/>
      <c r="K22033" s="39"/>
      <c r="L22033" s="39"/>
      <c r="M22033" s="39"/>
      <c r="N22033" s="39"/>
      <c r="O22033" s="39"/>
      <c r="P22033" s="39"/>
      <c r="Q22033" s="39"/>
      <c r="R22033" s="39"/>
      <c r="S22033" s="39"/>
      <c r="T22033" s="39"/>
      <c r="U22033" s="39"/>
      <c r="V22033" s="39"/>
      <c r="W22033" s="39"/>
      <c r="X22033" s="39"/>
      <c r="Y22033" s="39"/>
      <c r="Z22033" s="39"/>
      <c r="AA22033" s="39"/>
      <c r="AB22033" s="59"/>
      <c r="AC22033" s="59"/>
      <c r="AD22033" s="39"/>
      <c r="AE22033" s="39"/>
      <c r="AF22033" s="39"/>
      <c r="AG22033" s="39"/>
      <c r="AH22033" s="39"/>
      <c r="AI22033" s="39"/>
    </row>
    <row r="22034" spans="1:35" s="15" customFormat="1" ht="11.1" customHeight="1" x14ac:dyDescent="0.25">
      <c r="A22034" s="72"/>
      <c r="B22034" s="73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 s="18"/>
      <c r="N22034" s="18"/>
      <c r="O22034" s="18"/>
      <c r="P22034" s="18"/>
      <c r="Q22034" s="18"/>
      <c r="R22034" s="18"/>
      <c r="S22034" s="127" t="s">
        <v>35</v>
      </c>
      <c r="T22034" s="128"/>
      <c r="U22034" s="128"/>
      <c r="V22034" s="128"/>
      <c r="W22034" s="128"/>
      <c r="X22034" s="128"/>
      <c r="Y22034" s="128"/>
      <c r="Z22034" s="128"/>
      <c r="AA22034" s="129"/>
      <c r="AB22034" s="128" t="s">
        <v>36</v>
      </c>
      <c r="AC22034" s="128"/>
      <c r="AD22034" s="128"/>
      <c r="AE22034" s="128"/>
      <c r="AF22034" s="128"/>
      <c r="AG22034" s="128"/>
      <c r="AH22034" s="128"/>
      <c r="AI22034" s="128"/>
    </row>
    <row r="22035" spans="1:35" s="15" customFormat="1" ht="15" customHeight="1" x14ac:dyDescent="0.25">
      <c r="A22035" s="116" t="s">
        <v>19</v>
      </c>
      <c r="B22035" s="130"/>
      <c r="C22035" s="20"/>
      <c r="D22035" s="133" t="str">
        <f>'Laskun tiedot'!$A$35</f>
        <v>EKOP 123456-09876543</v>
      </c>
      <c r="E22035" s="133"/>
      <c r="F22035" s="133"/>
      <c r="G22035" s="133"/>
      <c r="H22035" s="133"/>
      <c r="I22035" s="133"/>
      <c r="J22035" s="133"/>
      <c r="K22035" s="133"/>
      <c r="L22035" s="133"/>
      <c r="M22035" s="133"/>
      <c r="N22035" s="133"/>
      <c r="O22035" s="133"/>
      <c r="P22035" s="133"/>
      <c r="Q22035" s="133"/>
      <c r="R22035" s="133"/>
      <c r="S22035" s="134" t="str">
        <f>'Laskun tiedot'!$B$35</f>
        <v>FI67 1234 5609 8765 43</v>
      </c>
      <c r="T22035" s="135"/>
      <c r="U22035" s="135"/>
      <c r="V22035" s="135"/>
      <c r="W22035" s="135"/>
      <c r="X22035" s="135"/>
      <c r="Y22035" s="135"/>
      <c r="Z22035" s="135"/>
      <c r="AA22035" s="136"/>
      <c r="AB22035" s="135" t="str">
        <f>'Laskun tiedot'!$C$35</f>
        <v>OKOYFIHH</v>
      </c>
      <c r="AC22035" s="135"/>
      <c r="AD22035" s="135"/>
      <c r="AE22035" s="135"/>
      <c r="AF22035" s="135"/>
      <c r="AG22035" s="135"/>
      <c r="AH22035" s="135"/>
      <c r="AI22035" s="135"/>
    </row>
    <row r="22036" spans="1:35" s="15" customFormat="1" ht="15" customHeight="1" x14ac:dyDescent="0.25">
      <c r="A22036" s="116"/>
      <c r="B22036" s="130"/>
      <c r="C22036" s="20"/>
      <c r="D22036" s="133" t="str">
        <f>'Laskun tiedot'!$A$36</f>
        <v xml:space="preserve"> </v>
      </c>
      <c r="E22036" s="133"/>
      <c r="F22036" s="133"/>
      <c r="G22036" s="133"/>
      <c r="H22036" s="133"/>
      <c r="I22036" s="133"/>
      <c r="J22036" s="133"/>
      <c r="K22036" s="133"/>
      <c r="L22036" s="133"/>
      <c r="M22036" s="133"/>
      <c r="N22036" s="133"/>
      <c r="O22036" s="133"/>
      <c r="P22036" s="133"/>
      <c r="Q22036" s="133"/>
      <c r="R22036" s="137"/>
      <c r="S22036" s="134" t="str">
        <f>'Laskun tiedot'!$B$36</f>
        <v xml:space="preserve"> </v>
      </c>
      <c r="T22036" s="135"/>
      <c r="U22036" s="135"/>
      <c r="V22036" s="135"/>
      <c r="W22036" s="135"/>
      <c r="X22036" s="135"/>
      <c r="Y22036" s="135"/>
      <c r="Z22036" s="135"/>
      <c r="AA22036" s="136"/>
      <c r="AB22036" s="134" t="str">
        <f>'Laskun tiedot'!$C$36</f>
        <v xml:space="preserve"> </v>
      </c>
      <c r="AC22036" s="135"/>
      <c r="AD22036" s="135"/>
      <c r="AE22036" s="135"/>
      <c r="AF22036" s="135"/>
      <c r="AG22036" s="135"/>
      <c r="AH22036" s="135"/>
      <c r="AI22036" s="135"/>
    </row>
    <row r="22037" spans="1:35" s="15" customFormat="1" ht="15" customHeight="1" x14ac:dyDescent="0.25">
      <c r="A22037" s="131"/>
      <c r="B22037" s="132"/>
      <c r="C22037" s="20"/>
      <c r="D22037" s="138" t="str">
        <f>'Laskun tiedot'!$A$37</f>
        <v xml:space="preserve"> </v>
      </c>
      <c r="E22037" s="138"/>
      <c r="F22037" s="138"/>
      <c r="G22037" s="138"/>
      <c r="H22037" s="138"/>
      <c r="I22037" s="138"/>
      <c r="J22037" s="138"/>
      <c r="K22037" s="138"/>
      <c r="L22037" s="138"/>
      <c r="M22037" s="138"/>
      <c r="N22037" s="138"/>
      <c r="O22037" s="138"/>
      <c r="P22037" s="138"/>
      <c r="Q22037" s="138"/>
      <c r="R22037" s="139"/>
      <c r="S22037" s="140" t="str">
        <f>'Laskun tiedot'!$B$37</f>
        <v xml:space="preserve"> </v>
      </c>
      <c r="T22037" s="141"/>
      <c r="U22037" s="141"/>
      <c r="V22037" s="141"/>
      <c r="W22037" s="141"/>
      <c r="X22037" s="141"/>
      <c r="Y22037" s="141"/>
      <c r="Z22037" s="141"/>
      <c r="AA22037" s="142"/>
      <c r="AB22037" s="140" t="str">
        <f>'Laskun tiedot'!$C$37</f>
        <v xml:space="preserve"> </v>
      </c>
      <c r="AC22037" s="141"/>
      <c r="AD22037" s="141"/>
      <c r="AE22037" s="141"/>
      <c r="AF22037" s="141"/>
      <c r="AG22037" s="141"/>
      <c r="AH22037" s="141"/>
      <c r="AI22037" s="141"/>
    </row>
    <row r="22038" spans="1:35" s="15" customFormat="1" ht="15" customHeight="1" x14ac:dyDescent="0.25">
      <c r="A22038" s="101" t="s">
        <v>21</v>
      </c>
      <c r="B22038" s="102"/>
      <c r="C22038" s="22"/>
      <c r="D22038" s="107" t="str">
        <f>'Laskun tiedot'!$A$40</f>
        <v xml:space="preserve"> </v>
      </c>
      <c r="E22038" s="107"/>
      <c r="F22038" s="107"/>
      <c r="G22038" s="107"/>
      <c r="H22038" s="107"/>
      <c r="I22038" s="107"/>
      <c r="J22038" s="107"/>
      <c r="K22038" s="107"/>
      <c r="L22038" s="107"/>
      <c r="M22038" s="107"/>
      <c r="N22038" s="107"/>
      <c r="O22038" s="107"/>
      <c r="P22038" s="107"/>
      <c r="Q22038" s="107"/>
      <c r="R22038" s="108"/>
      <c r="S22038" s="23"/>
      <c r="T22038" s="24"/>
      <c r="U22038" s="25"/>
      <c r="V22038" s="25"/>
      <c r="W22038" s="25"/>
      <c r="X22038" s="25"/>
      <c r="Y22038" s="25"/>
      <c r="Z22038" s="25"/>
      <c r="AA22038" s="25"/>
      <c r="AB22038" s="25"/>
      <c r="AC22038" s="25"/>
      <c r="AD22038" s="25"/>
      <c r="AE22038" s="25"/>
      <c r="AF22038" s="25"/>
      <c r="AG22038" s="25"/>
      <c r="AH22038" s="25"/>
      <c r="AI22038" s="25"/>
    </row>
    <row r="22039" spans="1:35" s="15" customFormat="1" ht="15" customHeight="1" x14ac:dyDescent="0.25">
      <c r="A22039" s="103"/>
      <c r="B22039" s="104"/>
      <c r="C22039" s="20"/>
      <c r="D22039" s="109"/>
      <c r="E22039" s="109"/>
      <c r="F22039" s="109"/>
      <c r="G22039" s="109"/>
      <c r="H22039" s="109"/>
      <c r="I22039" s="109"/>
      <c r="J22039" s="109"/>
      <c r="K22039" s="109"/>
      <c r="L22039" s="109"/>
      <c r="M22039" s="109"/>
      <c r="N22039" s="109"/>
      <c r="O22039" s="109"/>
      <c r="P22039" s="109"/>
      <c r="Q22039" s="109"/>
      <c r="R22039" s="110"/>
      <c r="S22039" s="29"/>
      <c r="T22039" s="25" t="str">
        <f>'Laskun tiedot'!$A$43</f>
        <v>KÄYTÄ VIITETTÄ !</v>
      </c>
      <c r="U22039" s="25"/>
      <c r="V22039" s="25"/>
      <c r="W22039" s="25"/>
      <c r="X22039" s="25"/>
      <c r="Y22039" s="25"/>
      <c r="Z22039" s="25"/>
      <c r="AA22039" s="25"/>
      <c r="AB22039" s="25"/>
      <c r="AC22039" s="25"/>
      <c r="AD22039" s="25"/>
      <c r="AE22039" s="25"/>
      <c r="AF22039" s="25"/>
      <c r="AG22039" s="25"/>
      <c r="AH22039" s="25"/>
      <c r="AI22039" s="25"/>
    </row>
    <row r="22040" spans="1:35" s="15" customFormat="1" ht="15" customHeight="1" x14ac:dyDescent="0.25">
      <c r="A22040" s="105"/>
      <c r="B22040" s="106"/>
      <c r="C22040" s="26"/>
      <c r="D22040" s="111"/>
      <c r="E22040" s="111"/>
      <c r="F22040" s="111"/>
      <c r="G22040" s="111"/>
      <c r="H22040" s="111"/>
      <c r="I22040" s="111"/>
      <c r="J22040" s="111"/>
      <c r="K22040" s="111"/>
      <c r="L22040" s="111"/>
      <c r="M22040" s="111"/>
      <c r="N22040" s="111"/>
      <c r="O22040" s="111"/>
      <c r="P22040" s="111"/>
      <c r="Q22040" s="111"/>
      <c r="R22040" s="112"/>
      <c r="S22040" s="29"/>
      <c r="T22040" s="25" t="str">
        <f>'Laskun tiedot'!$A$44</f>
        <v xml:space="preserve"> </v>
      </c>
      <c r="U22040" s="25"/>
      <c r="V22040" s="25"/>
      <c r="W22040" s="25"/>
      <c r="X22040" s="25"/>
      <c r="Y22040" s="25"/>
      <c r="Z22040" s="27"/>
      <c r="AA22040" s="27"/>
      <c r="AB22040" s="27"/>
      <c r="AC22040" s="27"/>
      <c r="AD22040" s="27"/>
      <c r="AE22040" s="27"/>
      <c r="AF22040" s="27"/>
      <c r="AG22040" s="27"/>
      <c r="AH22040" s="27"/>
      <c r="AI22040" s="25"/>
    </row>
    <row r="22041" spans="1:35" s="15" customFormat="1" ht="15" customHeight="1" x14ac:dyDescent="0.25">
      <c r="A22041" s="113" t="s">
        <v>20</v>
      </c>
      <c r="B22041" s="101" t="s">
        <v>22</v>
      </c>
      <c r="C22041" s="20"/>
      <c r="D22041" s="20"/>
      <c r="E22041" s="20"/>
      <c r="F22041" s="20"/>
      <c r="G22041" s="20"/>
      <c r="H22041" s="20"/>
      <c r="I22041" s="20"/>
      <c r="J22041" s="20"/>
      <c r="K22041" s="20"/>
      <c r="L22041" s="20"/>
      <c r="M22041" s="20"/>
      <c r="N22041" s="20"/>
      <c r="O22041" s="20"/>
      <c r="P22041" s="20"/>
      <c r="Q22041" s="20"/>
      <c r="R22041" s="21"/>
      <c r="S22041" s="29"/>
      <c r="T22041" s="25" t="str">
        <f>'Laskun tiedot'!$A$45</f>
        <v xml:space="preserve"> </v>
      </c>
      <c r="U22041" s="25"/>
      <c r="V22041" s="25"/>
      <c r="W22041" s="25"/>
      <c r="X22041" s="25"/>
      <c r="Y22041" s="25"/>
      <c r="Z22041" s="25"/>
      <c r="AA22041" s="25"/>
      <c r="AB22041" s="25"/>
      <c r="AC22041" s="25"/>
      <c r="AD22041" s="25"/>
      <c r="AE22041" s="25"/>
      <c r="AF22041" s="25"/>
      <c r="AG22041" s="25"/>
      <c r="AH22041" s="25"/>
      <c r="AI22041" s="25"/>
    </row>
    <row r="22042" spans="1:35" s="15" customFormat="1" ht="15" customHeight="1" x14ac:dyDescent="0.25">
      <c r="A22042" s="114"/>
      <c r="B22042" s="116"/>
      <c r="C22042" s="20"/>
      <c r="D22042" s="117" t="str">
        <f ca="1">INDIRECT("Jäsenet!C"&amp;AI22002)&amp;$B$2&amp;INDIRECT("Jäsenet!B"&amp;AI22002)</f>
        <v xml:space="preserve"> </v>
      </c>
      <c r="E22042" s="117"/>
      <c r="F22042" s="117"/>
      <c r="G22042" s="117"/>
      <c r="H22042" s="117"/>
      <c r="I22042" s="117"/>
      <c r="J22042" s="117"/>
      <c r="K22042" s="117"/>
      <c r="L22042" s="117"/>
      <c r="M22042" s="117"/>
      <c r="N22042" s="117"/>
      <c r="O22042" s="117"/>
      <c r="P22042" s="117"/>
      <c r="Q22042" s="117"/>
      <c r="R22042" s="117"/>
      <c r="S22042" s="29"/>
      <c r="T22042" s="25" t="str">
        <f>'Laskun tiedot'!$A$46</f>
        <v xml:space="preserve"> </v>
      </c>
      <c r="U22042" s="25"/>
      <c r="V22042" s="25"/>
      <c r="W22042" s="25"/>
      <c r="X22042" s="25"/>
      <c r="Y22042" s="25"/>
      <c r="Z22042" s="25"/>
      <c r="AA22042" s="25"/>
      <c r="AB22042" s="25"/>
      <c r="AC22042" s="25"/>
      <c r="AD22042" s="25"/>
      <c r="AE22042" s="25"/>
      <c r="AF22042" s="25"/>
      <c r="AG22042" s="25"/>
      <c r="AH22042" s="25"/>
      <c r="AI22042" s="25"/>
    </row>
    <row r="22043" spans="1:35" s="15" customFormat="1" ht="15" customHeight="1" x14ac:dyDescent="0.25">
      <c r="A22043" s="114"/>
      <c r="B22043" s="116"/>
      <c r="C22043" s="20"/>
      <c r="D22043" s="117">
        <f ca="1">INDIRECT("Jäsenet!D"&amp;AI22002)</f>
        <v>0</v>
      </c>
      <c r="E22043" s="117"/>
      <c r="F22043" s="117"/>
      <c r="G22043" s="117"/>
      <c r="H22043" s="117"/>
      <c r="I22043" s="117"/>
      <c r="J22043" s="117"/>
      <c r="K22043" s="117"/>
      <c r="L22043" s="117"/>
      <c r="M22043" s="117"/>
      <c r="N22043" s="117"/>
      <c r="O22043" s="117"/>
      <c r="P22043" s="117"/>
      <c r="Q22043" s="117"/>
      <c r="R22043" s="117"/>
      <c r="S22043" s="29"/>
      <c r="T22043" s="25" t="str">
        <f>'Laskun tiedot'!$A$47</f>
        <v xml:space="preserve"> </v>
      </c>
      <c r="U22043" s="25"/>
      <c r="V22043" s="25"/>
      <c r="W22043" s="25"/>
      <c r="X22043" s="25"/>
      <c r="Y22043" s="25"/>
      <c r="Z22043" s="25"/>
      <c r="AA22043" s="25"/>
      <c r="AB22043" s="25"/>
      <c r="AC22043" s="25"/>
      <c r="AD22043" s="25"/>
      <c r="AE22043" s="25"/>
      <c r="AF22043" s="25"/>
      <c r="AG22043" s="25"/>
      <c r="AH22043" s="25"/>
      <c r="AI22043" s="25"/>
    </row>
    <row r="22044" spans="1:35" s="15" customFormat="1" ht="15" customHeight="1" x14ac:dyDescent="0.25">
      <c r="A22044" s="114"/>
      <c r="B22044" s="116"/>
      <c r="C22044" s="20"/>
      <c r="D22044" s="118" t="str">
        <f ca="1">INDIRECT("Jäsenet!E"&amp;AI22002)&amp;$B$2&amp;INDIRECT("Jäsenet!F"&amp;AI22002)</f>
        <v xml:space="preserve"> </v>
      </c>
      <c r="E22044" s="118"/>
      <c r="F22044" s="118"/>
      <c r="G22044" s="118"/>
      <c r="H22044" s="118"/>
      <c r="I22044" s="118"/>
      <c r="J22044" s="118"/>
      <c r="K22044" s="118"/>
      <c r="L22044" s="118"/>
      <c r="M22044" s="118"/>
      <c r="N22044" s="118"/>
      <c r="O22044" s="118"/>
      <c r="P22044" s="118"/>
      <c r="Q22044" s="118"/>
      <c r="R22044" s="118"/>
      <c r="S22044" s="29"/>
      <c r="T22044" s="25" t="str">
        <f>'Laskun tiedot'!$A$48</f>
        <v xml:space="preserve"> </v>
      </c>
      <c r="U22044" s="25"/>
      <c r="V22044" s="25"/>
      <c r="W22044" s="25"/>
      <c r="X22044" s="25"/>
      <c r="Y22044" s="25"/>
      <c r="Z22044" s="25"/>
      <c r="AA22044" s="25"/>
      <c r="AB22044" s="25"/>
      <c r="AC22044" s="25"/>
      <c r="AD22044" s="25"/>
      <c r="AE22044" s="25"/>
      <c r="AF22044" s="25"/>
      <c r="AG22044" s="25"/>
      <c r="AH22044" s="25"/>
      <c r="AI22044" s="25"/>
    </row>
    <row r="22045" spans="1:35" s="15" customFormat="1" ht="15" customHeight="1" x14ac:dyDescent="0.25">
      <c r="A22045" s="114"/>
      <c r="B22045" s="74"/>
      <c r="C22045" s="20"/>
      <c r="D22045" s="20"/>
      <c r="E22045" s="20"/>
      <c r="F22045" s="20"/>
      <c r="G22045" s="20"/>
      <c r="H22045" s="20"/>
      <c r="I22045" s="20"/>
      <c r="J22045" s="20"/>
      <c r="K22045" s="20"/>
      <c r="L22045" s="20"/>
      <c r="M22045" s="20"/>
      <c r="N22045" s="20"/>
      <c r="O22045" s="20"/>
      <c r="P22045" s="20"/>
      <c r="Q22045" s="20"/>
      <c r="R22045" s="21"/>
      <c r="S22045" s="30"/>
      <c r="T22045" s="25"/>
      <c r="U22045" s="25"/>
      <c r="V22045" s="25"/>
      <c r="W22045" s="25"/>
      <c r="X22045" s="25"/>
      <c r="Y22045" s="25"/>
      <c r="Z22045" s="25"/>
      <c r="AA22045" s="25"/>
      <c r="AB22045" s="25"/>
      <c r="AC22045" s="25"/>
      <c r="AD22045" s="25"/>
      <c r="AE22045" s="25"/>
      <c r="AF22045" s="25"/>
      <c r="AG22045" s="25"/>
      <c r="AH22045" s="25"/>
      <c r="AI22045" s="25"/>
    </row>
    <row r="22046" spans="1:35" s="15" customFormat="1" ht="12.6" customHeight="1" x14ac:dyDescent="0.25">
      <c r="A22046" s="114"/>
      <c r="B22046" s="119" t="s">
        <v>23</v>
      </c>
      <c r="C22046" s="20"/>
      <c r="D22046" s="20"/>
      <c r="E22046" s="20"/>
      <c r="F22046" s="20"/>
      <c r="G22046" s="20"/>
      <c r="H22046" s="20"/>
      <c r="I22046" s="20"/>
      <c r="J22046" s="20"/>
      <c r="K22046" s="20"/>
      <c r="L22046" s="20"/>
      <c r="M22046" s="20"/>
      <c r="N22046" s="20"/>
      <c r="O22046" s="20"/>
      <c r="P22046" s="20"/>
      <c r="Q22046" s="20"/>
      <c r="R22046" s="20"/>
      <c r="S22046" s="121" t="s">
        <v>39</v>
      </c>
      <c r="T22046" s="122"/>
      <c r="U22046" s="123"/>
      <c r="V22046" s="81">
        <f ca="1">INDIRECT("Jäsenet!G"&amp;AI22002)</f>
        <v>14410</v>
      </c>
      <c r="W22046" s="82"/>
      <c r="X22046" s="82"/>
      <c r="Y22046" s="82"/>
      <c r="Z22046" s="82"/>
      <c r="AA22046" s="82"/>
      <c r="AB22046" s="82"/>
      <c r="AC22046" s="82"/>
      <c r="AD22046" s="82"/>
      <c r="AE22046" s="82"/>
      <c r="AF22046" s="82"/>
      <c r="AG22046" s="82"/>
      <c r="AH22046" s="82"/>
      <c r="AI22046" s="82"/>
    </row>
    <row r="22047" spans="1:35" s="15" customFormat="1" ht="12.6" customHeight="1" x14ac:dyDescent="0.25">
      <c r="A22047" s="115"/>
      <c r="B22047" s="120"/>
      <c r="C22047" s="28"/>
      <c r="D22047" s="28"/>
      <c r="E22047" s="28"/>
      <c r="F22047" s="28"/>
      <c r="G22047" s="28"/>
      <c r="H22047" s="28"/>
      <c r="I22047" s="28"/>
      <c r="J22047" s="28"/>
      <c r="K22047" s="28"/>
      <c r="L22047" s="28"/>
      <c r="M22047" s="28"/>
      <c r="N22047" s="28"/>
      <c r="O22047" s="28"/>
      <c r="P22047" s="28"/>
      <c r="Q22047" s="28"/>
      <c r="R22047" s="28"/>
      <c r="S22047" s="124"/>
      <c r="T22047" s="125"/>
      <c r="U22047" s="126"/>
      <c r="V22047" s="83"/>
      <c r="W22047" s="84"/>
      <c r="X22047" s="84"/>
      <c r="Y22047" s="84"/>
      <c r="Z22047" s="84"/>
      <c r="AA22047" s="84"/>
      <c r="AB22047" s="85"/>
      <c r="AC22047" s="85"/>
      <c r="AD22047" s="85"/>
      <c r="AE22047" s="85"/>
      <c r="AF22047" s="85"/>
      <c r="AG22047" s="85"/>
      <c r="AH22047" s="85"/>
      <c r="AI22047" s="85"/>
    </row>
    <row r="22048" spans="1:35" s="15" customFormat="1" ht="24.95" customHeight="1" x14ac:dyDescent="0.25">
      <c r="A22048" s="86" t="s">
        <v>37</v>
      </c>
      <c r="B22048" s="87"/>
      <c r="C22048" s="88"/>
      <c r="D22048" s="89"/>
      <c r="E22048" s="89"/>
      <c r="F22048" s="89"/>
      <c r="G22048" s="89"/>
      <c r="H22048" s="89"/>
      <c r="I22048" s="89"/>
      <c r="J22048" s="89"/>
      <c r="K22048" s="89"/>
      <c r="L22048" s="89"/>
      <c r="M22048" s="89"/>
      <c r="N22048" s="89"/>
      <c r="O22048" s="89"/>
      <c r="P22048" s="89"/>
      <c r="Q22048" s="89"/>
      <c r="R22048" s="90"/>
      <c r="S22048" s="91" t="s">
        <v>40</v>
      </c>
      <c r="T22048" s="92"/>
      <c r="U22048" s="93"/>
      <c r="V22048" s="94">
        <f>'Laskun tiedot'!$A$8</f>
        <v>40907</v>
      </c>
      <c r="W22048" s="95"/>
      <c r="X22048" s="95"/>
      <c r="Y22048" s="95"/>
      <c r="Z22048" s="96"/>
      <c r="AA22048" s="97" t="s">
        <v>24</v>
      </c>
      <c r="AB22048" s="98"/>
      <c r="AC22048" s="99" t="str">
        <f>'Laskun tiedot'!$A$51</f>
        <v xml:space="preserve"> </v>
      </c>
      <c r="AD22048" s="99"/>
      <c r="AE22048" s="99"/>
      <c r="AF22048" s="99"/>
      <c r="AG22048" s="99"/>
      <c r="AH22048" s="99"/>
      <c r="AI22048" s="99"/>
    </row>
    <row r="22049" spans="1:35" s="15" customFormat="1" ht="9.9499999999999993" customHeight="1" x14ac:dyDescent="0.25">
      <c r="B22049" s="41"/>
      <c r="C22049" s="42"/>
      <c r="D22049" s="42"/>
      <c r="E22049" s="42"/>
      <c r="F22049" s="42"/>
      <c r="G22049" s="42"/>
      <c r="H22049" s="42"/>
      <c r="I22049" s="43"/>
      <c r="J22049" s="42"/>
      <c r="K22049" s="42"/>
      <c r="L22049" s="42"/>
      <c r="M22049" s="42"/>
      <c r="N22049" s="42"/>
      <c r="O22049" s="42"/>
      <c r="P22049" s="42"/>
      <c r="Q22049" s="18"/>
      <c r="R22049" s="18"/>
      <c r="S22049" s="44"/>
      <c r="T22049" s="44"/>
      <c r="U22049" s="19"/>
      <c r="V22049" s="45"/>
      <c r="W22049" s="45"/>
      <c r="X22049" s="45"/>
      <c r="Y22049" s="45"/>
      <c r="Z22049" s="45"/>
      <c r="AA22049" s="45"/>
      <c r="AB22049" s="46"/>
      <c r="AC22049" s="47"/>
      <c r="AD22049" s="48"/>
      <c r="AE22049" s="48"/>
      <c r="AF22049" s="48"/>
      <c r="AG22049" s="48"/>
      <c r="AH22049" s="48"/>
      <c r="AI22049" s="48"/>
    </row>
    <row r="22050" spans="1:35" s="15" customFormat="1" ht="50.1" customHeight="1" x14ac:dyDescent="0.25">
      <c r="B22050" s="41"/>
      <c r="C22050" s="42"/>
      <c r="D22050" s="42"/>
      <c r="E22050" s="42"/>
      <c r="F22050" s="42"/>
      <c r="G22050" s="42"/>
      <c r="H22050" s="42"/>
      <c r="I22050" s="43"/>
      <c r="J22050" s="42"/>
      <c r="K22050" s="42"/>
      <c r="L22050" s="42"/>
      <c r="M22050" s="42"/>
      <c r="N22050" s="42"/>
      <c r="O22050" s="42"/>
      <c r="P22050" s="42"/>
      <c r="Q22050" s="18"/>
      <c r="R22050" s="18"/>
      <c r="S22050" s="44"/>
      <c r="T22050" s="44"/>
      <c r="U22050" s="19"/>
      <c r="V22050" s="45"/>
      <c r="W22050" s="45"/>
      <c r="X22050" s="100" t="s">
        <v>38</v>
      </c>
      <c r="Y22050" s="100"/>
      <c r="Z22050" s="100"/>
      <c r="AA22050" s="100"/>
      <c r="AB22050" s="100"/>
      <c r="AC22050" s="100"/>
      <c r="AD22050" s="100"/>
      <c r="AE22050" s="100"/>
      <c r="AF22050" s="100"/>
      <c r="AG22050" s="100"/>
      <c r="AH22050" s="100"/>
      <c r="AI22050" s="100"/>
    </row>
    <row r="22051" spans="1:35" s="8" customFormat="1" ht="23.25" x14ac:dyDescent="0.35">
      <c r="B22051" s="66"/>
      <c r="C22051" s="150" t="str">
        <f>'Laskun tiedot'!$A$2</f>
        <v>Yhdistys ry</v>
      </c>
      <c r="D22051" s="150"/>
      <c r="E22051" s="150"/>
      <c r="F22051" s="150"/>
      <c r="G22051" s="150"/>
      <c r="H22051" s="150"/>
      <c r="I22051" s="150"/>
      <c r="J22051" s="150"/>
      <c r="K22051" s="150"/>
      <c r="L22051" s="150"/>
      <c r="M22051" s="150"/>
      <c r="N22051" s="150"/>
      <c r="O22051" s="150"/>
      <c r="P22051" s="150"/>
      <c r="Q22051" s="150"/>
      <c r="R22051" s="150"/>
      <c r="S22051" s="150"/>
      <c r="T22051" s="10"/>
      <c r="U22051" s="9"/>
      <c r="V22051" s="9"/>
      <c r="W22051" s="150" t="s">
        <v>16</v>
      </c>
      <c r="X22051" s="150"/>
      <c r="Y22051" s="150"/>
      <c r="Z22051" s="150"/>
    </row>
    <row r="22052" spans="1:35" s="15" customFormat="1" x14ac:dyDescent="0.25">
      <c r="B22052" s="15" t="s">
        <v>25</v>
      </c>
      <c r="AI22052" s="65">
        <v>443</v>
      </c>
    </row>
    <row r="22053" spans="1:35" s="11" customFormat="1" ht="15" customHeight="1" x14ac:dyDescent="0.2">
      <c r="V22053" s="68"/>
      <c r="W22053" s="145" t="s">
        <v>26</v>
      </c>
      <c r="X22053" s="145"/>
      <c r="Y22053" s="145"/>
      <c r="Z22053" s="145"/>
      <c r="AA22053" s="145"/>
      <c r="AB22053" s="145"/>
      <c r="AC22053" s="68"/>
      <c r="AD22053" s="68"/>
      <c r="AE22053" s="145" t="s">
        <v>18</v>
      </c>
      <c r="AF22053" s="145"/>
      <c r="AG22053" s="145"/>
      <c r="AH22053" s="145"/>
      <c r="AI22053" s="145"/>
    </row>
    <row r="22054" spans="1:35" s="15" customFormat="1" ht="15" customHeight="1" x14ac:dyDescent="0.25">
      <c r="B22054" s="62"/>
      <c r="C22054" s="146" t="str">
        <f ca="1">INDIRECT("Jäsenet!C"&amp;AI22052)&amp;$B$2&amp;INDIRECT("Jäsenet!B"&amp;AI22052)</f>
        <v xml:space="preserve"> </v>
      </c>
      <c r="D22054" s="146"/>
      <c r="E22054" s="146"/>
      <c r="F22054" s="146"/>
      <c r="G22054" s="146"/>
      <c r="H22054" s="146"/>
      <c r="I22054" s="146"/>
      <c r="J22054" s="146"/>
      <c r="K22054" s="146"/>
      <c r="L22054" s="146"/>
      <c r="M22054" s="146"/>
      <c r="N22054" s="146"/>
      <c r="O22054" s="146"/>
      <c r="P22054" s="146"/>
      <c r="Q22054" s="146"/>
      <c r="R22054" s="146"/>
      <c r="S22054" s="146"/>
      <c r="T22054" s="13"/>
      <c r="U22054" s="64"/>
      <c r="V22054" s="64"/>
      <c r="W22054" s="147">
        <f>'Laskun tiedot'!$A$5</f>
        <v>40618</v>
      </c>
      <c r="X22054" s="147"/>
      <c r="Y22054" s="147"/>
      <c r="Z22054" s="147"/>
      <c r="AA22054" s="147"/>
      <c r="AB22054" s="147"/>
      <c r="AC22054" s="64"/>
      <c r="AD22054" s="64"/>
      <c r="AE22054" s="147">
        <f>'Laskun tiedot'!$A$8</f>
        <v>40907</v>
      </c>
      <c r="AF22054" s="147"/>
      <c r="AG22054" s="147"/>
      <c r="AH22054" s="147"/>
      <c r="AI22054" s="147"/>
    </row>
    <row r="22055" spans="1:35" s="15" customFormat="1" ht="15" customHeight="1" x14ac:dyDescent="0.25">
      <c r="B22055" s="62"/>
      <c r="C22055" s="146">
        <f ca="1">INDIRECT("Jäsenet!D"&amp;AI22052)</f>
        <v>0</v>
      </c>
      <c r="D22055" s="146"/>
      <c r="E22055" s="146"/>
      <c r="F22055" s="146"/>
      <c r="G22055" s="146"/>
      <c r="H22055" s="146"/>
      <c r="I22055" s="146"/>
      <c r="J22055" s="146"/>
      <c r="K22055" s="146"/>
      <c r="L22055" s="146"/>
      <c r="M22055" s="146"/>
      <c r="N22055" s="146"/>
      <c r="O22055" s="146"/>
      <c r="P22055" s="146"/>
      <c r="Q22055" s="146"/>
      <c r="R22055" s="146"/>
      <c r="S22055" s="146"/>
    </row>
    <row r="22056" spans="1:35" s="11" customFormat="1" ht="15" customHeight="1" x14ac:dyDescent="0.25">
      <c r="B22056" s="67"/>
      <c r="C22056" s="148" t="str">
        <f ca="1">INDIRECT("Jäsenet!E"&amp;AI22052)&amp;$B$2&amp;INDIRECT("Jäsenet!F"&amp;AI22052)</f>
        <v xml:space="preserve"> </v>
      </c>
      <c r="D22056" s="148"/>
      <c r="E22056" s="148"/>
      <c r="F22056" s="148"/>
      <c r="G22056" s="148"/>
      <c r="H22056" s="148"/>
      <c r="I22056" s="148"/>
      <c r="J22056" s="148"/>
      <c r="K22056" s="148"/>
      <c r="L22056" s="148"/>
      <c r="M22056" s="148"/>
      <c r="N22056" s="148"/>
      <c r="O22056" s="148"/>
      <c r="P22056" s="148"/>
      <c r="Q22056" s="148"/>
      <c r="R22056" s="148"/>
      <c r="S22056" s="148"/>
      <c r="W22056" s="145" t="s">
        <v>17</v>
      </c>
      <c r="X22056" s="145"/>
      <c r="Y22056" s="145"/>
      <c r="Z22056" s="145"/>
      <c r="AA22056" s="145"/>
      <c r="AB22056" s="145"/>
    </row>
    <row r="22057" spans="1:35" s="15" customFormat="1" ht="15" customHeight="1" x14ac:dyDescent="0.25">
      <c r="T22057" s="78"/>
      <c r="U22057" s="63"/>
      <c r="V22057" s="63"/>
      <c r="W22057" s="149">
        <f ca="1">INDIRECT("Jäsenet!A"&amp;AI22052)</f>
        <v>442</v>
      </c>
      <c r="X22057" s="149"/>
      <c r="Y22057" s="149"/>
      <c r="Z22057" s="149"/>
      <c r="AA22057" s="149"/>
      <c r="AB22057" s="149"/>
    </row>
    <row r="22058" spans="1:35" s="15" customFormat="1" ht="15" customHeight="1" x14ac:dyDescent="0.25">
      <c r="B22058" s="39"/>
      <c r="C22058" s="39"/>
      <c r="D22058" s="39"/>
      <c r="E22058" s="39"/>
      <c r="F22058" s="39"/>
      <c r="G22058" s="39"/>
      <c r="H22058" s="39"/>
      <c r="I22058" s="39"/>
      <c r="J22058" s="39"/>
      <c r="K22058" s="39"/>
      <c r="L22058" s="39"/>
      <c r="M22058" s="39"/>
      <c r="N22058" s="39"/>
      <c r="O22058" s="39"/>
      <c r="P22058" s="39"/>
      <c r="Q22058" s="39"/>
      <c r="R22058" s="39"/>
      <c r="S22058" s="39"/>
      <c r="T22058" s="78"/>
      <c r="U22058" s="78"/>
      <c r="V22058" s="78"/>
      <c r="W22058" s="78"/>
      <c r="X22058" s="78"/>
      <c r="Y22058" s="78"/>
      <c r="Z22058" s="78"/>
      <c r="AA22058" s="39"/>
      <c r="AB22058" s="39"/>
      <c r="AC22058" s="39"/>
      <c r="AD22058" s="39"/>
      <c r="AE22058" s="39"/>
      <c r="AF22058" s="39"/>
      <c r="AG22058" s="39"/>
      <c r="AH22058" s="39"/>
      <c r="AI22058" s="39"/>
    </row>
    <row r="22059" spans="1:35" s="15" customFormat="1" ht="15" customHeight="1" x14ac:dyDescent="0.25">
      <c r="A22059" s="32"/>
      <c r="B22059" s="32"/>
      <c r="C22059" s="32"/>
      <c r="D22059" s="32"/>
      <c r="E22059" s="32"/>
      <c r="F22059" s="32"/>
      <c r="G22059" s="32"/>
      <c r="H22059" s="32"/>
      <c r="I22059" s="32"/>
      <c r="J22059" s="32"/>
      <c r="K22059" s="32"/>
      <c r="L22059" s="32"/>
      <c r="M22059" s="32"/>
      <c r="N22059" s="32"/>
      <c r="O22059" s="32"/>
      <c r="P22059" s="32"/>
      <c r="Q22059" s="32"/>
      <c r="R22059" s="32"/>
      <c r="S22059" s="32"/>
      <c r="T22059" s="33"/>
      <c r="U22059" s="33"/>
      <c r="V22059" s="33"/>
      <c r="W22059" s="35"/>
      <c r="X22059" s="33"/>
      <c r="Y22059" s="33"/>
      <c r="Z22059" s="33"/>
      <c r="AA22059" s="32"/>
      <c r="AB22059" s="32"/>
      <c r="AC22059" s="32"/>
      <c r="AD22059" s="32"/>
      <c r="AE22059" s="32"/>
      <c r="AF22059" s="32"/>
      <c r="AG22059" s="32"/>
      <c r="AH22059" s="32"/>
      <c r="AI22059" s="32"/>
    </row>
    <row r="22060" spans="1:35" s="15" customFormat="1" ht="15" customHeight="1" x14ac:dyDescent="0.25">
      <c r="B22060" s="39"/>
      <c r="C22060" s="39"/>
      <c r="D22060" s="39"/>
      <c r="E22060" s="39"/>
      <c r="F22060" s="39"/>
      <c r="G22060" s="39"/>
      <c r="H22060" s="39"/>
      <c r="I22060" s="39"/>
      <c r="J22060" s="39"/>
      <c r="K22060" s="39"/>
      <c r="L22060" s="39"/>
      <c r="M22060" s="39"/>
      <c r="N22060" s="39"/>
      <c r="O22060" s="39"/>
      <c r="P22060" s="39"/>
      <c r="Q22060" s="39"/>
      <c r="R22060" s="39"/>
      <c r="S22060" s="39"/>
      <c r="T22060" s="78"/>
      <c r="U22060" s="78"/>
      <c r="V22060" s="78"/>
      <c r="W22060" s="34"/>
      <c r="X22060" s="78"/>
      <c r="Y22060" s="78"/>
      <c r="Z22060" s="78"/>
      <c r="AA22060" s="39"/>
      <c r="AB22060" s="39"/>
      <c r="AC22060" s="39"/>
      <c r="AD22060" s="39"/>
      <c r="AE22060" s="39"/>
      <c r="AF22060" s="39"/>
      <c r="AG22060" s="39"/>
      <c r="AH22060" s="39"/>
      <c r="AI22060" s="39"/>
    </row>
    <row r="22061" spans="1:35" s="15" customFormat="1" ht="15" customHeight="1" x14ac:dyDescent="0.25">
      <c r="B22061" s="36" t="str">
        <f>'Laskun tiedot'!$A$11</f>
        <v>--------------------</v>
      </c>
      <c r="C22061" s="39"/>
      <c r="D22061" s="39"/>
      <c r="E22061" s="39"/>
      <c r="F22061" s="39"/>
      <c r="G22061" s="39"/>
      <c r="H22061" s="39"/>
      <c r="I22061" s="39"/>
      <c r="J22061" s="39"/>
      <c r="K22061" s="39"/>
      <c r="L22061" s="39"/>
      <c r="M22061" s="39"/>
      <c r="N22061" s="39"/>
      <c r="O22061" s="39"/>
      <c r="P22061" s="39"/>
      <c r="Q22061" s="39"/>
      <c r="R22061" s="39"/>
      <c r="S22061" s="39"/>
      <c r="T22061" s="17"/>
      <c r="U22061" s="17"/>
      <c r="V22061" s="17"/>
      <c r="W22061" s="17"/>
      <c r="X22061" s="17"/>
      <c r="Y22061" s="17"/>
      <c r="Z22061" s="17"/>
      <c r="AA22061" s="17"/>
      <c r="AB22061" s="17"/>
      <c r="AC22061" s="17"/>
      <c r="AD22061" s="17"/>
      <c r="AE22061" s="17"/>
      <c r="AF22061" s="17"/>
      <c r="AG22061" s="17"/>
      <c r="AH22061" s="17"/>
      <c r="AI22061" s="17"/>
    </row>
    <row r="22062" spans="1:35" s="15" customFormat="1" ht="15" customHeight="1" x14ac:dyDescent="0.25">
      <c r="B22062" s="36" t="str">
        <f>'Laskun tiedot'!$A$12</f>
        <v>Vuosi 2011</v>
      </c>
      <c r="C22062" s="78"/>
      <c r="D22062" s="78"/>
      <c r="E22062" s="78"/>
      <c r="F22062" s="78"/>
      <c r="G22062" s="78"/>
      <c r="H22062" s="78"/>
      <c r="I22062" s="78"/>
      <c r="J22062" s="78"/>
      <c r="K22062" s="78"/>
      <c r="L22062" s="78"/>
      <c r="M22062" s="78"/>
      <c r="N22062" s="78"/>
      <c r="O22062" s="78"/>
      <c r="P22062" s="39"/>
      <c r="Q22062" s="39"/>
      <c r="R22062" s="39"/>
      <c r="S22062" s="39"/>
      <c r="T22062" s="39"/>
      <c r="U22062" s="39"/>
      <c r="V22062" s="39"/>
      <c r="W22062" s="39"/>
      <c r="X22062" s="39"/>
      <c r="Y22062" s="39"/>
      <c r="Z22062" s="39"/>
      <c r="AA22062" s="39"/>
      <c r="AB22062" s="39"/>
      <c r="AC22062" s="13"/>
      <c r="AD22062" s="13"/>
      <c r="AE22062" s="13"/>
      <c r="AF22062" s="13"/>
      <c r="AG22062" s="13"/>
      <c r="AH22062" s="13"/>
      <c r="AI22062" s="13"/>
    </row>
    <row r="22063" spans="1:35" s="15" customFormat="1" ht="15" customHeight="1" x14ac:dyDescent="0.25">
      <c r="B22063" s="36" t="str">
        <f>'Laskun tiedot'!$A$13</f>
        <v>JÄSENMAKSU ………. 10 €</v>
      </c>
      <c r="T22063" s="11"/>
      <c r="U22063" s="11"/>
      <c r="V22063" s="11"/>
      <c r="W22063" s="11"/>
      <c r="X22063" s="11"/>
      <c r="Y22063" s="11"/>
      <c r="Z22063" s="11"/>
      <c r="AA22063" s="11"/>
      <c r="AB22063" s="11"/>
      <c r="AC22063" s="11"/>
      <c r="AD22063" s="11"/>
      <c r="AE22063" s="11"/>
      <c r="AF22063" s="11"/>
      <c r="AG22063" s="11"/>
      <c r="AH22063" s="11"/>
      <c r="AI22063" s="11"/>
    </row>
    <row r="22064" spans="1:35" s="15" customFormat="1" ht="15" customHeight="1" x14ac:dyDescent="0.25">
      <c r="B22064" s="36" t="str">
        <f>'Laskun tiedot'!$A$14</f>
        <v>--------------------</v>
      </c>
      <c r="T22064" s="39"/>
      <c r="AC22064" s="39"/>
    </row>
    <row r="22065" spans="2:35" s="15" customFormat="1" ht="15" customHeight="1" x14ac:dyDescent="0.25">
      <c r="B22065" s="36" t="str">
        <f>'Laskun tiedot'!$A$15</f>
        <v xml:space="preserve"> </v>
      </c>
      <c r="T22065" s="11"/>
      <c r="U22065" s="11"/>
      <c r="V22065" s="11"/>
      <c r="W22065" s="11"/>
      <c r="X22065" s="11"/>
      <c r="Y22065" s="11"/>
      <c r="Z22065" s="11"/>
      <c r="AA22065" s="11"/>
      <c r="AB22065" s="11"/>
      <c r="AC22065" s="11"/>
      <c r="AD22065" s="11"/>
      <c r="AE22065" s="11"/>
      <c r="AF22065" s="11"/>
      <c r="AG22065" s="11"/>
      <c r="AH22065" s="11"/>
      <c r="AI22065" s="11"/>
    </row>
    <row r="22066" spans="2:35" s="15" customFormat="1" ht="15" customHeight="1" x14ac:dyDescent="0.25">
      <c r="B22066" s="36" t="str">
        <f>'Laskun tiedot'!$A$16</f>
        <v xml:space="preserve"> </v>
      </c>
      <c r="C22066" s="39"/>
      <c r="D22066" s="39"/>
      <c r="E22066" s="39"/>
      <c r="F22066" s="39"/>
      <c r="G22066" s="39"/>
      <c r="H22066" s="39"/>
      <c r="I22066" s="39"/>
      <c r="J22066" s="39"/>
      <c r="K22066" s="39"/>
      <c r="L22066" s="39"/>
      <c r="M22066" s="39"/>
      <c r="N22066" s="39"/>
      <c r="O22066" s="39"/>
      <c r="P22066" s="39"/>
      <c r="Q22066" s="39"/>
      <c r="R22066" s="39"/>
      <c r="S22066" s="39"/>
      <c r="T22066" s="39"/>
      <c r="U22066" s="39"/>
      <c r="V22066" s="39"/>
      <c r="W22066" s="39"/>
      <c r="X22066" s="39"/>
      <c r="Y22066" s="39"/>
      <c r="Z22066" s="39"/>
      <c r="AA22066" s="39"/>
      <c r="AB22066" s="39"/>
      <c r="AC22066" s="39"/>
      <c r="AD22066" s="39"/>
      <c r="AE22066" s="39"/>
      <c r="AF22066" s="39"/>
      <c r="AG22066" s="39"/>
      <c r="AH22066" s="39"/>
      <c r="AI22066" s="39"/>
    </row>
    <row r="22067" spans="2:35" s="15" customFormat="1" ht="15" customHeight="1" x14ac:dyDescent="0.25">
      <c r="B22067" s="36" t="str">
        <f>'Laskun tiedot'!$A$17</f>
        <v xml:space="preserve"> </v>
      </c>
    </row>
    <row r="22068" spans="2:35" s="11" customFormat="1" ht="15" customHeight="1" x14ac:dyDescent="0.25">
      <c r="B22068" s="36" t="str">
        <f>'Laskun tiedot'!$A$18</f>
        <v xml:space="preserve"> </v>
      </c>
    </row>
    <row r="22069" spans="2:35" s="15" customFormat="1" ht="15" customHeight="1" x14ac:dyDescent="0.25">
      <c r="B22069" s="36" t="str">
        <f>'Laskun tiedot'!$A$19</f>
        <v xml:space="preserve"> </v>
      </c>
      <c r="M22069" s="16"/>
      <c r="N22069" s="1"/>
      <c r="O22069" s="1"/>
      <c r="P22069" s="16"/>
      <c r="Q22069" s="1"/>
      <c r="R22069" s="1"/>
      <c r="T22069" s="16"/>
      <c r="U22069" s="1"/>
      <c r="V22069" s="1"/>
      <c r="W22069" s="1"/>
      <c r="X22069" s="1"/>
      <c r="Z22069" s="16"/>
      <c r="AA22069" s="1"/>
      <c r="AB22069" s="1"/>
      <c r="AD22069" s="16"/>
      <c r="AE22069" s="1"/>
      <c r="AF22069" s="1"/>
      <c r="AG22069" s="1"/>
      <c r="AH22069" s="1"/>
    </row>
    <row r="22070" spans="2:35" s="15" customFormat="1" ht="15" customHeight="1" x14ac:dyDescent="0.25">
      <c r="B22070" s="36" t="str">
        <f>'Laskun tiedot'!$A$20</f>
        <v xml:space="preserve"> </v>
      </c>
      <c r="M22070" s="16"/>
      <c r="N22070" s="1"/>
      <c r="O22070" s="1"/>
      <c r="P22070" s="16"/>
      <c r="Q22070" s="1"/>
      <c r="R22070" s="1"/>
      <c r="T22070" s="16"/>
      <c r="U22070" s="1"/>
      <c r="V22070" s="1"/>
      <c r="W22070" s="1"/>
      <c r="X22070" s="1"/>
      <c r="Z22070" s="16"/>
      <c r="AA22070" s="1"/>
      <c r="AB22070" s="1"/>
      <c r="AD22070" s="16"/>
      <c r="AE22070" s="1"/>
      <c r="AF22070" s="1"/>
      <c r="AG22070" s="1"/>
      <c r="AH22070" s="1"/>
    </row>
    <row r="22071" spans="2:35" s="15" customFormat="1" ht="15" customHeight="1" x14ac:dyDescent="0.25">
      <c r="B22071" s="36" t="str">
        <f>'Laskun tiedot'!$A$21</f>
        <v xml:space="preserve"> </v>
      </c>
      <c r="M22071" s="16"/>
      <c r="N22071" s="1"/>
      <c r="O22071" s="1"/>
      <c r="P22071" s="16"/>
      <c r="Q22071" s="1"/>
      <c r="R22071" s="1"/>
      <c r="T22071" s="16"/>
      <c r="U22071" s="1"/>
      <c r="V22071" s="1"/>
      <c r="W22071" s="1"/>
      <c r="X22071" s="1"/>
      <c r="Z22071" s="16"/>
      <c r="AA22071" s="1"/>
      <c r="AB22071" s="1"/>
      <c r="AD22071" s="16"/>
      <c r="AE22071" s="1"/>
      <c r="AF22071" s="1"/>
      <c r="AG22071" s="1"/>
      <c r="AH22071" s="1"/>
    </row>
    <row r="22072" spans="2:35" s="15" customFormat="1" ht="15" customHeight="1" x14ac:dyDescent="0.25">
      <c r="B22072" s="36" t="str">
        <f>'Laskun tiedot'!$A$22</f>
        <v xml:space="preserve"> </v>
      </c>
      <c r="M22072" s="16"/>
      <c r="N22072" s="1"/>
      <c r="O22072" s="1"/>
      <c r="P22072" s="16"/>
      <c r="Q22072" s="1"/>
      <c r="R22072" s="1"/>
      <c r="T22072" s="16"/>
      <c r="U22072" s="1"/>
      <c r="V22072" s="1"/>
      <c r="W22072" s="1"/>
      <c r="X22072" s="1"/>
      <c r="Z22072" s="16"/>
      <c r="AA22072" s="1"/>
      <c r="AB22072" s="1"/>
      <c r="AD22072" s="16"/>
      <c r="AE22072" s="1"/>
      <c r="AF22072" s="1"/>
      <c r="AG22072" s="1"/>
      <c r="AH22072" s="1"/>
    </row>
    <row r="22073" spans="2:35" s="15" customFormat="1" ht="15" customHeight="1" x14ac:dyDescent="0.25">
      <c r="B22073" s="36" t="str">
        <f>'Laskun tiedot'!$A$23</f>
        <v xml:space="preserve"> </v>
      </c>
      <c r="M22073" s="16"/>
      <c r="N22073" s="1"/>
      <c r="O22073" s="1"/>
      <c r="P22073" s="16"/>
      <c r="Q22073" s="1"/>
      <c r="R22073" s="1"/>
      <c r="T22073" s="16"/>
      <c r="U22073" s="1"/>
      <c r="V22073" s="1"/>
      <c r="W22073" s="1"/>
      <c r="X22073" s="1"/>
      <c r="Z22073" s="16"/>
      <c r="AA22073" s="1"/>
      <c r="AB22073" s="1"/>
      <c r="AD22073" s="16"/>
      <c r="AE22073" s="1"/>
      <c r="AF22073" s="1"/>
      <c r="AG22073" s="1"/>
      <c r="AH22073" s="1"/>
    </row>
    <row r="22074" spans="2:35" s="15" customFormat="1" ht="15" customHeight="1" x14ac:dyDescent="0.25">
      <c r="B22074" s="36" t="str">
        <f>'Laskun tiedot'!$A$24</f>
        <v xml:space="preserve"> </v>
      </c>
      <c r="M22074" s="16"/>
      <c r="N22074" s="1"/>
      <c r="O22074" s="1"/>
      <c r="P22074" s="16"/>
      <c r="Q22074" s="1"/>
      <c r="R22074" s="1"/>
      <c r="T22074" s="16"/>
      <c r="U22074" s="1"/>
      <c r="V22074" s="1"/>
      <c r="W22074" s="1"/>
      <c r="X22074" s="1"/>
      <c r="Z22074" s="16"/>
      <c r="AA22074" s="1"/>
      <c r="AB22074" s="1"/>
      <c r="AD22074" s="16"/>
      <c r="AE22074" s="1"/>
      <c r="AF22074" s="1"/>
      <c r="AG22074" s="1"/>
      <c r="AH22074" s="1"/>
    </row>
    <row r="22075" spans="2:35" s="15" customFormat="1" ht="15" customHeight="1" x14ac:dyDescent="0.25">
      <c r="B22075" s="36" t="str">
        <f>'Laskun tiedot'!$A$25</f>
        <v xml:space="preserve"> </v>
      </c>
      <c r="M22075" s="16"/>
      <c r="N22075" s="1"/>
      <c r="O22075" s="1"/>
      <c r="P22075" s="16"/>
      <c r="Q22075" s="1"/>
      <c r="R22075" s="1"/>
      <c r="T22075" s="16"/>
      <c r="U22075" s="1"/>
      <c r="V22075" s="1"/>
      <c r="W22075" s="1"/>
      <c r="X22075" s="1"/>
      <c r="Z22075" s="16"/>
      <c r="AA22075" s="1"/>
      <c r="AB22075" s="1"/>
      <c r="AD22075" s="16"/>
      <c r="AE22075" s="1"/>
      <c r="AF22075" s="1"/>
      <c r="AG22075" s="1"/>
      <c r="AH22075" s="1"/>
    </row>
    <row r="22076" spans="2:35" s="15" customFormat="1" ht="15" customHeight="1" x14ac:dyDescent="0.25">
      <c r="B22076" s="36" t="str">
        <f>'Laskun tiedot'!$A$26</f>
        <v xml:space="preserve"> </v>
      </c>
      <c r="M22076" s="16"/>
      <c r="N22076" s="1"/>
      <c r="O22076" s="1"/>
      <c r="P22076" s="16"/>
      <c r="Q22076" s="1"/>
      <c r="R22076" s="1"/>
      <c r="T22076" s="16"/>
      <c r="U22076" s="1"/>
      <c r="V22076" s="1"/>
      <c r="W22076" s="1"/>
      <c r="X22076" s="1"/>
      <c r="Z22076" s="16"/>
      <c r="AA22076" s="1"/>
      <c r="AB22076" s="1"/>
      <c r="AD22076" s="16"/>
      <c r="AE22076" s="1"/>
      <c r="AF22076" s="1"/>
      <c r="AG22076" s="1"/>
      <c r="AH22076" s="1"/>
    </row>
    <row r="22077" spans="2:35" s="15" customFormat="1" ht="15" customHeight="1" x14ac:dyDescent="0.25">
      <c r="B22077" s="36" t="str">
        <f>'Laskun tiedot'!$A$27</f>
        <v xml:space="preserve"> </v>
      </c>
      <c r="M22077" s="16"/>
      <c r="N22077" s="1"/>
      <c r="O22077" s="1"/>
      <c r="P22077" s="16"/>
      <c r="Q22077" s="1"/>
      <c r="R22077" s="1"/>
      <c r="T22077" s="16"/>
      <c r="U22077" s="1"/>
      <c r="V22077" s="1"/>
      <c r="W22077" s="1"/>
      <c r="X22077" s="1"/>
      <c r="Z22077" s="16"/>
      <c r="AA22077" s="1"/>
      <c r="AB22077" s="1"/>
      <c r="AD22077" s="16"/>
      <c r="AE22077" s="1"/>
      <c r="AF22077" s="1"/>
      <c r="AG22077" s="1"/>
      <c r="AH22077" s="1"/>
    </row>
    <row r="22078" spans="2:35" s="15" customFormat="1" ht="15" customHeight="1" x14ac:dyDescent="0.25">
      <c r="B22078" s="36"/>
      <c r="M22078" s="16"/>
      <c r="N22078" s="1"/>
      <c r="O22078" s="1"/>
      <c r="P22078" s="16"/>
      <c r="Q22078" s="1"/>
      <c r="R22078" s="1"/>
      <c r="T22078" s="16"/>
      <c r="U22078" s="1"/>
      <c r="V22078" s="1"/>
      <c r="W22078" s="1"/>
      <c r="X22078" s="1"/>
      <c r="Z22078" s="16"/>
      <c r="AA22078" s="1"/>
      <c r="AB22078" s="1"/>
      <c r="AD22078" s="16"/>
      <c r="AE22078" s="1"/>
      <c r="AF22078" s="1"/>
      <c r="AG22078" s="1"/>
      <c r="AH22078" s="1"/>
    </row>
    <row r="22079" spans="2:35" s="80" customFormat="1" ht="12" customHeight="1" x14ac:dyDescent="0.25">
      <c r="B22079" s="143" t="str">
        <f>'Laskun tiedot'!$A$30</f>
        <v>Sihteeri:</v>
      </c>
      <c r="C22079" s="143"/>
      <c r="D22079" s="143"/>
      <c r="E22079" s="143"/>
      <c r="F22079" s="143"/>
      <c r="G22079" s="143"/>
      <c r="H22079" s="143"/>
      <c r="I22079" s="143"/>
      <c r="J22079" s="143" t="str">
        <f>'Laskun tiedot'!$B$30</f>
        <v>Puh.</v>
      </c>
      <c r="K22079" s="143"/>
      <c r="L22079" s="143"/>
      <c r="M22079" s="143"/>
      <c r="N22079" s="143"/>
      <c r="O22079" s="143"/>
      <c r="P22079" s="143"/>
      <c r="Q22079" s="143"/>
      <c r="R22079" s="143"/>
      <c r="S22079" s="143" t="str">
        <f>'Laskun tiedot'!$C$30</f>
        <v xml:space="preserve"> </v>
      </c>
      <c r="T22079" s="143"/>
      <c r="U22079" s="143"/>
      <c r="V22079" s="143"/>
      <c r="W22079" s="143"/>
      <c r="X22079" s="143"/>
      <c r="Y22079" s="143"/>
      <c r="Z22079" s="143"/>
      <c r="AA22079" s="143" t="str">
        <f>'Laskun tiedot'!$D$30</f>
        <v xml:space="preserve"> </v>
      </c>
      <c r="AB22079" s="143"/>
      <c r="AC22079" s="143"/>
      <c r="AD22079" s="143"/>
      <c r="AE22079" s="143"/>
      <c r="AF22079" s="143"/>
      <c r="AG22079" s="143"/>
      <c r="AH22079" s="143"/>
      <c r="AI22079" s="143"/>
    </row>
    <row r="22080" spans="2:35" s="79" customFormat="1" ht="12" customHeight="1" x14ac:dyDescent="0.2">
      <c r="B22080" s="143" t="str">
        <f>'Laskun tiedot'!$A$31</f>
        <v xml:space="preserve"> </v>
      </c>
      <c r="C22080" s="143"/>
      <c r="D22080" s="143"/>
      <c r="E22080" s="143"/>
      <c r="F22080" s="143"/>
      <c r="G22080" s="143"/>
      <c r="H22080" s="143"/>
      <c r="I22080" s="143"/>
      <c r="J22080" s="143" t="str">
        <f>'Laskun tiedot'!$B$31</f>
        <v xml:space="preserve"> </v>
      </c>
      <c r="K22080" s="143"/>
      <c r="L22080" s="143"/>
      <c r="M22080" s="143"/>
      <c r="N22080" s="143"/>
      <c r="O22080" s="143"/>
      <c r="P22080" s="143"/>
      <c r="Q22080" s="143"/>
      <c r="R22080" s="143"/>
      <c r="S22080" s="144" t="str">
        <f>'Laskun tiedot'!$C$31</f>
        <v xml:space="preserve"> </v>
      </c>
      <c r="T22080" s="144"/>
      <c r="U22080" s="144"/>
      <c r="V22080" s="144"/>
      <c r="W22080" s="144"/>
      <c r="X22080" s="144"/>
      <c r="Y22080" s="144"/>
      <c r="Z22080" s="144"/>
      <c r="AA22080" s="144" t="str">
        <f>'Laskun tiedot'!$D$31</f>
        <v xml:space="preserve"> </v>
      </c>
      <c r="AB22080" s="144"/>
      <c r="AC22080" s="144"/>
      <c r="AD22080" s="144"/>
      <c r="AE22080" s="144"/>
      <c r="AF22080" s="144"/>
      <c r="AG22080" s="144"/>
      <c r="AH22080" s="144"/>
      <c r="AI22080" s="144"/>
    </row>
    <row r="22081" spans="1:35" s="80" customFormat="1" ht="12" customHeight="1" x14ac:dyDescent="0.25">
      <c r="B22081" s="143" t="str">
        <f>'Laskun tiedot'!$A$32</f>
        <v xml:space="preserve"> </v>
      </c>
      <c r="C22081" s="143"/>
      <c r="D22081" s="143"/>
      <c r="E22081" s="143"/>
      <c r="F22081" s="143"/>
      <c r="G22081" s="143"/>
      <c r="H22081" s="143"/>
      <c r="I22081" s="143"/>
      <c r="J22081" s="143" t="str">
        <f>'Laskun tiedot'!$B$32</f>
        <v xml:space="preserve"> </v>
      </c>
      <c r="K22081" s="143"/>
      <c r="L22081" s="143"/>
      <c r="M22081" s="143"/>
      <c r="N22081" s="143"/>
      <c r="O22081" s="143"/>
      <c r="P22081" s="143"/>
      <c r="Q22081" s="143"/>
      <c r="R22081" s="143"/>
      <c r="S22081" s="144" t="str">
        <f>'Laskun tiedot'!$C$32</f>
        <v xml:space="preserve"> </v>
      </c>
      <c r="T22081" s="144"/>
      <c r="U22081" s="144"/>
      <c r="V22081" s="144"/>
      <c r="W22081" s="144"/>
      <c r="X22081" s="144"/>
      <c r="Y22081" s="144"/>
      <c r="Z22081" s="144"/>
      <c r="AA22081" s="144" t="str">
        <f>'Laskun tiedot'!$D$32</f>
        <v xml:space="preserve"> </v>
      </c>
      <c r="AB22081" s="144"/>
      <c r="AC22081" s="144"/>
      <c r="AD22081" s="144"/>
      <c r="AE22081" s="144"/>
      <c r="AF22081" s="144"/>
      <c r="AG22081" s="144"/>
      <c r="AH22081" s="144"/>
      <c r="AI22081" s="144"/>
    </row>
    <row r="22082" spans="1:35" s="15" customFormat="1" ht="15" customHeight="1" x14ac:dyDescent="0.25">
      <c r="A22082" s="60"/>
      <c r="B22082" s="61"/>
      <c r="C22082" s="61"/>
      <c r="D22082" s="61"/>
      <c r="E22082" s="61"/>
      <c r="F22082" s="61"/>
      <c r="G22082" s="61"/>
      <c r="H22082" s="61"/>
      <c r="I22082" s="61"/>
      <c r="J22082" s="61"/>
      <c r="K22082" s="61"/>
      <c r="L22082" s="61"/>
      <c r="M22082" s="61"/>
      <c r="N22082" s="61"/>
      <c r="O22082" s="61"/>
      <c r="P22082" s="61"/>
      <c r="Q22082" s="61"/>
      <c r="R22082" s="61"/>
      <c r="S22082" s="61"/>
      <c r="T22082" s="61"/>
      <c r="U22082" s="61"/>
      <c r="V22082" s="61"/>
      <c r="W22082" s="61"/>
      <c r="X22082" s="61"/>
      <c r="Y22082" s="61"/>
      <c r="Z22082" s="61"/>
      <c r="AA22082" s="61"/>
      <c r="AB22082" s="61"/>
      <c r="AC22082" s="61"/>
      <c r="AD22082" s="61"/>
      <c r="AE22082" s="61"/>
      <c r="AF22082" s="61"/>
      <c r="AG22082" s="61"/>
      <c r="AH22082" s="61"/>
      <c r="AI22082" s="61"/>
    </row>
    <row r="22083" spans="1:35" s="15" customFormat="1" ht="15" customHeight="1" x14ac:dyDescent="0.25">
      <c r="B22083" s="39"/>
      <c r="C22083" s="39"/>
      <c r="D22083" s="39"/>
      <c r="E22083" s="39"/>
      <c r="F22083" s="39"/>
      <c r="G22083" s="39"/>
      <c r="H22083" s="39"/>
      <c r="I22083" s="39"/>
      <c r="J22083" s="39"/>
      <c r="K22083" s="39"/>
      <c r="L22083" s="39"/>
      <c r="M22083" s="39"/>
      <c r="N22083" s="39"/>
      <c r="O22083" s="39"/>
      <c r="P22083" s="39"/>
      <c r="Q22083" s="39"/>
      <c r="R22083" s="39"/>
      <c r="S22083" s="39"/>
      <c r="T22083" s="39"/>
      <c r="U22083" s="39"/>
      <c r="V22083" s="39"/>
      <c r="W22083" s="39"/>
      <c r="X22083" s="39"/>
      <c r="Y22083" s="39"/>
      <c r="Z22083" s="39"/>
      <c r="AA22083" s="39"/>
      <c r="AB22083" s="59"/>
      <c r="AC22083" s="59"/>
      <c r="AD22083" s="39"/>
      <c r="AE22083" s="39"/>
      <c r="AF22083" s="39"/>
      <c r="AG22083" s="39"/>
      <c r="AH22083" s="39"/>
      <c r="AI22083" s="39"/>
    </row>
    <row r="22084" spans="1:35" s="15" customFormat="1" ht="11.1" customHeight="1" x14ac:dyDescent="0.25">
      <c r="A22084" s="72"/>
      <c r="B22084" s="73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 s="18"/>
      <c r="N22084" s="18"/>
      <c r="O22084" s="18"/>
      <c r="P22084" s="18"/>
      <c r="Q22084" s="18"/>
      <c r="R22084" s="18"/>
      <c r="S22084" s="127" t="s">
        <v>35</v>
      </c>
      <c r="T22084" s="128"/>
      <c r="U22084" s="128"/>
      <c r="V22084" s="128"/>
      <c r="W22084" s="128"/>
      <c r="X22084" s="128"/>
      <c r="Y22084" s="128"/>
      <c r="Z22084" s="128"/>
      <c r="AA22084" s="129"/>
      <c r="AB22084" s="128" t="s">
        <v>36</v>
      </c>
      <c r="AC22084" s="128"/>
      <c r="AD22084" s="128"/>
      <c r="AE22084" s="128"/>
      <c r="AF22084" s="128"/>
      <c r="AG22084" s="128"/>
      <c r="AH22084" s="128"/>
      <c r="AI22084" s="128"/>
    </row>
    <row r="22085" spans="1:35" s="15" customFormat="1" ht="15" customHeight="1" x14ac:dyDescent="0.25">
      <c r="A22085" s="116" t="s">
        <v>19</v>
      </c>
      <c r="B22085" s="130"/>
      <c r="C22085" s="20"/>
      <c r="D22085" s="133" t="str">
        <f>'Laskun tiedot'!$A$35</f>
        <v>EKOP 123456-09876543</v>
      </c>
      <c r="E22085" s="133"/>
      <c r="F22085" s="133"/>
      <c r="G22085" s="133"/>
      <c r="H22085" s="133"/>
      <c r="I22085" s="133"/>
      <c r="J22085" s="133"/>
      <c r="K22085" s="133"/>
      <c r="L22085" s="133"/>
      <c r="M22085" s="133"/>
      <c r="N22085" s="133"/>
      <c r="O22085" s="133"/>
      <c r="P22085" s="133"/>
      <c r="Q22085" s="133"/>
      <c r="R22085" s="133"/>
      <c r="S22085" s="134" t="str">
        <f>'Laskun tiedot'!$B$35</f>
        <v>FI67 1234 5609 8765 43</v>
      </c>
      <c r="T22085" s="135"/>
      <c r="U22085" s="135"/>
      <c r="V22085" s="135"/>
      <c r="W22085" s="135"/>
      <c r="X22085" s="135"/>
      <c r="Y22085" s="135"/>
      <c r="Z22085" s="135"/>
      <c r="AA22085" s="136"/>
      <c r="AB22085" s="135" t="str">
        <f>'Laskun tiedot'!$C$35</f>
        <v>OKOYFIHH</v>
      </c>
      <c r="AC22085" s="135"/>
      <c r="AD22085" s="135"/>
      <c r="AE22085" s="135"/>
      <c r="AF22085" s="135"/>
      <c r="AG22085" s="135"/>
      <c r="AH22085" s="135"/>
      <c r="AI22085" s="135"/>
    </row>
    <row r="22086" spans="1:35" s="15" customFormat="1" ht="15" customHeight="1" x14ac:dyDescent="0.25">
      <c r="A22086" s="116"/>
      <c r="B22086" s="130"/>
      <c r="C22086" s="20"/>
      <c r="D22086" s="133" t="str">
        <f>'Laskun tiedot'!$A$36</f>
        <v xml:space="preserve"> </v>
      </c>
      <c r="E22086" s="133"/>
      <c r="F22086" s="133"/>
      <c r="G22086" s="133"/>
      <c r="H22086" s="133"/>
      <c r="I22086" s="133"/>
      <c r="J22086" s="133"/>
      <c r="K22086" s="133"/>
      <c r="L22086" s="133"/>
      <c r="M22086" s="133"/>
      <c r="N22086" s="133"/>
      <c r="O22086" s="133"/>
      <c r="P22086" s="133"/>
      <c r="Q22086" s="133"/>
      <c r="R22086" s="137"/>
      <c r="S22086" s="134" t="str">
        <f>'Laskun tiedot'!$B$36</f>
        <v xml:space="preserve"> </v>
      </c>
      <c r="T22086" s="135"/>
      <c r="U22086" s="135"/>
      <c r="V22086" s="135"/>
      <c r="W22086" s="135"/>
      <c r="X22086" s="135"/>
      <c r="Y22086" s="135"/>
      <c r="Z22086" s="135"/>
      <c r="AA22086" s="136"/>
      <c r="AB22086" s="134" t="str">
        <f>'Laskun tiedot'!$C$36</f>
        <v xml:space="preserve"> </v>
      </c>
      <c r="AC22086" s="135"/>
      <c r="AD22086" s="135"/>
      <c r="AE22086" s="135"/>
      <c r="AF22086" s="135"/>
      <c r="AG22086" s="135"/>
      <c r="AH22086" s="135"/>
      <c r="AI22086" s="135"/>
    </row>
    <row r="22087" spans="1:35" s="15" customFormat="1" ht="15" customHeight="1" x14ac:dyDescent="0.25">
      <c r="A22087" s="131"/>
      <c r="B22087" s="132"/>
      <c r="C22087" s="20"/>
      <c r="D22087" s="138" t="str">
        <f>'Laskun tiedot'!$A$37</f>
        <v xml:space="preserve"> </v>
      </c>
      <c r="E22087" s="138"/>
      <c r="F22087" s="138"/>
      <c r="G22087" s="138"/>
      <c r="H22087" s="138"/>
      <c r="I22087" s="138"/>
      <c r="J22087" s="138"/>
      <c r="K22087" s="138"/>
      <c r="L22087" s="138"/>
      <c r="M22087" s="138"/>
      <c r="N22087" s="138"/>
      <c r="O22087" s="138"/>
      <c r="P22087" s="138"/>
      <c r="Q22087" s="138"/>
      <c r="R22087" s="139"/>
      <c r="S22087" s="140" t="str">
        <f>'Laskun tiedot'!$B$37</f>
        <v xml:space="preserve"> </v>
      </c>
      <c r="T22087" s="141"/>
      <c r="U22087" s="141"/>
      <c r="V22087" s="141"/>
      <c r="W22087" s="141"/>
      <c r="X22087" s="141"/>
      <c r="Y22087" s="141"/>
      <c r="Z22087" s="141"/>
      <c r="AA22087" s="142"/>
      <c r="AB22087" s="140" t="str">
        <f>'Laskun tiedot'!$C$37</f>
        <v xml:space="preserve"> </v>
      </c>
      <c r="AC22087" s="141"/>
      <c r="AD22087" s="141"/>
      <c r="AE22087" s="141"/>
      <c r="AF22087" s="141"/>
      <c r="AG22087" s="141"/>
      <c r="AH22087" s="141"/>
      <c r="AI22087" s="141"/>
    </row>
    <row r="22088" spans="1:35" s="15" customFormat="1" ht="15" customHeight="1" x14ac:dyDescent="0.25">
      <c r="A22088" s="101" t="s">
        <v>21</v>
      </c>
      <c r="B22088" s="102"/>
      <c r="C22088" s="22"/>
      <c r="D22088" s="107" t="str">
        <f>'Laskun tiedot'!$A$40</f>
        <v xml:space="preserve"> </v>
      </c>
      <c r="E22088" s="107"/>
      <c r="F22088" s="107"/>
      <c r="G22088" s="107"/>
      <c r="H22088" s="107"/>
      <c r="I22088" s="107"/>
      <c r="J22088" s="107"/>
      <c r="K22088" s="107"/>
      <c r="L22088" s="107"/>
      <c r="M22088" s="107"/>
      <c r="N22088" s="107"/>
      <c r="O22088" s="107"/>
      <c r="P22088" s="107"/>
      <c r="Q22088" s="107"/>
      <c r="R22088" s="108"/>
      <c r="S22088" s="23"/>
      <c r="T22088" s="24"/>
      <c r="U22088" s="25"/>
      <c r="V22088" s="25"/>
      <c r="W22088" s="25"/>
      <c r="X22088" s="25"/>
      <c r="Y22088" s="25"/>
      <c r="Z22088" s="25"/>
      <c r="AA22088" s="25"/>
      <c r="AB22088" s="25"/>
      <c r="AC22088" s="25"/>
      <c r="AD22088" s="25"/>
      <c r="AE22088" s="25"/>
      <c r="AF22088" s="25"/>
      <c r="AG22088" s="25"/>
      <c r="AH22088" s="25"/>
      <c r="AI22088" s="25"/>
    </row>
    <row r="22089" spans="1:35" s="15" customFormat="1" ht="15" customHeight="1" x14ac:dyDescent="0.25">
      <c r="A22089" s="103"/>
      <c r="B22089" s="104"/>
      <c r="C22089" s="20"/>
      <c r="D22089" s="109"/>
      <c r="E22089" s="109"/>
      <c r="F22089" s="109"/>
      <c r="G22089" s="109"/>
      <c r="H22089" s="109"/>
      <c r="I22089" s="109"/>
      <c r="J22089" s="109"/>
      <c r="K22089" s="109"/>
      <c r="L22089" s="109"/>
      <c r="M22089" s="109"/>
      <c r="N22089" s="109"/>
      <c r="O22089" s="109"/>
      <c r="P22089" s="109"/>
      <c r="Q22089" s="109"/>
      <c r="R22089" s="110"/>
      <c r="S22089" s="29"/>
      <c r="T22089" s="25" t="str">
        <f>'Laskun tiedot'!$A$43</f>
        <v>KÄYTÄ VIITETTÄ !</v>
      </c>
      <c r="U22089" s="25"/>
      <c r="V22089" s="25"/>
      <c r="W22089" s="25"/>
      <c r="X22089" s="25"/>
      <c r="Y22089" s="25"/>
      <c r="Z22089" s="25"/>
      <c r="AA22089" s="25"/>
      <c r="AB22089" s="25"/>
      <c r="AC22089" s="25"/>
      <c r="AD22089" s="25"/>
      <c r="AE22089" s="25"/>
      <c r="AF22089" s="25"/>
      <c r="AG22089" s="25"/>
      <c r="AH22089" s="25"/>
      <c r="AI22089" s="25"/>
    </row>
    <row r="22090" spans="1:35" s="15" customFormat="1" ht="15" customHeight="1" x14ac:dyDescent="0.25">
      <c r="A22090" s="105"/>
      <c r="B22090" s="106"/>
      <c r="C22090" s="26"/>
      <c r="D22090" s="111"/>
      <c r="E22090" s="111"/>
      <c r="F22090" s="111"/>
      <c r="G22090" s="111"/>
      <c r="H22090" s="111"/>
      <c r="I22090" s="111"/>
      <c r="J22090" s="111"/>
      <c r="K22090" s="111"/>
      <c r="L22090" s="111"/>
      <c r="M22090" s="111"/>
      <c r="N22090" s="111"/>
      <c r="O22090" s="111"/>
      <c r="P22090" s="111"/>
      <c r="Q22090" s="111"/>
      <c r="R22090" s="112"/>
      <c r="S22090" s="29"/>
      <c r="T22090" s="25" t="str">
        <f>'Laskun tiedot'!$A$44</f>
        <v xml:space="preserve"> </v>
      </c>
      <c r="U22090" s="25"/>
      <c r="V22090" s="25"/>
      <c r="W22090" s="25"/>
      <c r="X22090" s="25"/>
      <c r="Y22090" s="25"/>
      <c r="Z22090" s="27"/>
      <c r="AA22090" s="27"/>
      <c r="AB22090" s="27"/>
      <c r="AC22090" s="27"/>
      <c r="AD22090" s="27"/>
      <c r="AE22090" s="27"/>
      <c r="AF22090" s="27"/>
      <c r="AG22090" s="27"/>
      <c r="AH22090" s="27"/>
      <c r="AI22090" s="25"/>
    </row>
    <row r="22091" spans="1:35" s="15" customFormat="1" ht="15" customHeight="1" x14ac:dyDescent="0.25">
      <c r="A22091" s="113" t="s">
        <v>20</v>
      </c>
      <c r="B22091" s="101" t="s">
        <v>22</v>
      </c>
      <c r="C22091" s="20"/>
      <c r="D22091" s="20"/>
      <c r="E22091" s="20"/>
      <c r="F22091" s="20"/>
      <c r="G22091" s="20"/>
      <c r="H22091" s="20"/>
      <c r="I22091" s="20"/>
      <c r="J22091" s="20"/>
      <c r="K22091" s="20"/>
      <c r="L22091" s="20"/>
      <c r="M22091" s="20"/>
      <c r="N22091" s="20"/>
      <c r="O22091" s="20"/>
      <c r="P22091" s="20"/>
      <c r="Q22091" s="20"/>
      <c r="R22091" s="21"/>
      <c r="S22091" s="29"/>
      <c r="T22091" s="25" t="str">
        <f>'Laskun tiedot'!$A$45</f>
        <v xml:space="preserve"> </v>
      </c>
      <c r="U22091" s="25"/>
      <c r="V22091" s="25"/>
      <c r="W22091" s="25"/>
      <c r="X22091" s="25"/>
      <c r="Y22091" s="25"/>
      <c r="Z22091" s="25"/>
      <c r="AA22091" s="25"/>
      <c r="AB22091" s="25"/>
      <c r="AC22091" s="25"/>
      <c r="AD22091" s="25"/>
      <c r="AE22091" s="25"/>
      <c r="AF22091" s="25"/>
      <c r="AG22091" s="25"/>
      <c r="AH22091" s="25"/>
      <c r="AI22091" s="25"/>
    </row>
    <row r="22092" spans="1:35" s="15" customFormat="1" ht="15" customHeight="1" x14ac:dyDescent="0.25">
      <c r="A22092" s="114"/>
      <c r="B22092" s="116"/>
      <c r="C22092" s="20"/>
      <c r="D22092" s="117" t="str">
        <f ca="1">INDIRECT("Jäsenet!C"&amp;AI22052)&amp;$B$2&amp;INDIRECT("Jäsenet!B"&amp;AI22052)</f>
        <v xml:space="preserve"> </v>
      </c>
      <c r="E22092" s="117"/>
      <c r="F22092" s="117"/>
      <c r="G22092" s="117"/>
      <c r="H22092" s="117"/>
      <c r="I22092" s="117"/>
      <c r="J22092" s="117"/>
      <c r="K22092" s="117"/>
      <c r="L22092" s="117"/>
      <c r="M22092" s="117"/>
      <c r="N22092" s="117"/>
      <c r="O22092" s="117"/>
      <c r="P22092" s="117"/>
      <c r="Q22092" s="117"/>
      <c r="R22092" s="117"/>
      <c r="S22092" s="29"/>
      <c r="T22092" s="25" t="str">
        <f>'Laskun tiedot'!$A$46</f>
        <v xml:space="preserve"> </v>
      </c>
      <c r="U22092" s="25"/>
      <c r="V22092" s="25"/>
      <c r="W22092" s="25"/>
      <c r="X22092" s="25"/>
      <c r="Y22092" s="25"/>
      <c r="Z22092" s="25"/>
      <c r="AA22092" s="25"/>
      <c r="AB22092" s="25"/>
      <c r="AC22092" s="25"/>
      <c r="AD22092" s="25"/>
      <c r="AE22092" s="25"/>
      <c r="AF22092" s="25"/>
      <c r="AG22092" s="25"/>
      <c r="AH22092" s="25"/>
      <c r="AI22092" s="25"/>
    </row>
    <row r="22093" spans="1:35" s="15" customFormat="1" ht="15" customHeight="1" x14ac:dyDescent="0.25">
      <c r="A22093" s="114"/>
      <c r="B22093" s="116"/>
      <c r="C22093" s="20"/>
      <c r="D22093" s="117">
        <f ca="1">INDIRECT("Jäsenet!D"&amp;AI22052)</f>
        <v>0</v>
      </c>
      <c r="E22093" s="117"/>
      <c r="F22093" s="117"/>
      <c r="G22093" s="117"/>
      <c r="H22093" s="117"/>
      <c r="I22093" s="117"/>
      <c r="J22093" s="117"/>
      <c r="K22093" s="117"/>
      <c r="L22093" s="117"/>
      <c r="M22093" s="117"/>
      <c r="N22093" s="117"/>
      <c r="O22093" s="117"/>
      <c r="P22093" s="117"/>
      <c r="Q22093" s="117"/>
      <c r="R22093" s="117"/>
      <c r="S22093" s="29"/>
      <c r="T22093" s="25" t="str">
        <f>'Laskun tiedot'!$A$47</f>
        <v xml:space="preserve"> </v>
      </c>
      <c r="U22093" s="25"/>
      <c r="V22093" s="25"/>
      <c r="W22093" s="25"/>
      <c r="X22093" s="25"/>
      <c r="Y22093" s="25"/>
      <c r="Z22093" s="25"/>
      <c r="AA22093" s="25"/>
      <c r="AB22093" s="25"/>
      <c r="AC22093" s="25"/>
      <c r="AD22093" s="25"/>
      <c r="AE22093" s="25"/>
      <c r="AF22093" s="25"/>
      <c r="AG22093" s="25"/>
      <c r="AH22093" s="25"/>
      <c r="AI22093" s="25"/>
    </row>
    <row r="22094" spans="1:35" s="15" customFormat="1" ht="15" customHeight="1" x14ac:dyDescent="0.25">
      <c r="A22094" s="114"/>
      <c r="B22094" s="116"/>
      <c r="C22094" s="20"/>
      <c r="D22094" s="118" t="str">
        <f ca="1">INDIRECT("Jäsenet!E"&amp;AI22052)&amp;$B$2&amp;INDIRECT("Jäsenet!F"&amp;AI22052)</f>
        <v xml:space="preserve"> </v>
      </c>
      <c r="E22094" s="118"/>
      <c r="F22094" s="118"/>
      <c r="G22094" s="118"/>
      <c r="H22094" s="118"/>
      <c r="I22094" s="118"/>
      <c r="J22094" s="118"/>
      <c r="K22094" s="118"/>
      <c r="L22094" s="118"/>
      <c r="M22094" s="118"/>
      <c r="N22094" s="118"/>
      <c r="O22094" s="118"/>
      <c r="P22094" s="118"/>
      <c r="Q22094" s="118"/>
      <c r="R22094" s="118"/>
      <c r="S22094" s="29"/>
      <c r="T22094" s="25" t="str">
        <f>'Laskun tiedot'!$A$48</f>
        <v xml:space="preserve"> </v>
      </c>
      <c r="U22094" s="25"/>
      <c r="V22094" s="25"/>
      <c r="W22094" s="25"/>
      <c r="X22094" s="25"/>
      <c r="Y22094" s="25"/>
      <c r="Z22094" s="25"/>
      <c r="AA22094" s="25"/>
      <c r="AB22094" s="25"/>
      <c r="AC22094" s="25"/>
      <c r="AD22094" s="25"/>
      <c r="AE22094" s="25"/>
      <c r="AF22094" s="25"/>
      <c r="AG22094" s="25"/>
      <c r="AH22094" s="25"/>
      <c r="AI22094" s="25"/>
    </row>
    <row r="22095" spans="1:35" s="15" customFormat="1" ht="15" customHeight="1" x14ac:dyDescent="0.25">
      <c r="A22095" s="114"/>
      <c r="B22095" s="74"/>
      <c r="C22095" s="20"/>
      <c r="D22095" s="20"/>
      <c r="E22095" s="20"/>
      <c r="F22095" s="20"/>
      <c r="G22095" s="20"/>
      <c r="H22095" s="20"/>
      <c r="I22095" s="20"/>
      <c r="J22095" s="20"/>
      <c r="K22095" s="20"/>
      <c r="L22095" s="20"/>
      <c r="M22095" s="20"/>
      <c r="N22095" s="20"/>
      <c r="O22095" s="20"/>
      <c r="P22095" s="20"/>
      <c r="Q22095" s="20"/>
      <c r="R22095" s="21"/>
      <c r="S22095" s="30"/>
      <c r="T22095" s="25"/>
      <c r="U22095" s="25"/>
      <c r="V22095" s="25"/>
      <c r="W22095" s="25"/>
      <c r="X22095" s="25"/>
      <c r="Y22095" s="25"/>
      <c r="Z22095" s="25"/>
      <c r="AA22095" s="25"/>
      <c r="AB22095" s="25"/>
      <c r="AC22095" s="25"/>
      <c r="AD22095" s="25"/>
      <c r="AE22095" s="25"/>
      <c r="AF22095" s="25"/>
      <c r="AG22095" s="25"/>
      <c r="AH22095" s="25"/>
      <c r="AI22095" s="25"/>
    </row>
    <row r="22096" spans="1:35" s="15" customFormat="1" ht="12.6" customHeight="1" x14ac:dyDescent="0.25">
      <c r="A22096" s="114"/>
      <c r="B22096" s="119" t="s">
        <v>23</v>
      </c>
      <c r="C22096" s="20"/>
      <c r="D22096" s="20"/>
      <c r="E22096" s="20"/>
      <c r="F22096" s="20"/>
      <c r="G22096" s="20"/>
      <c r="H22096" s="20"/>
      <c r="I22096" s="20"/>
      <c r="J22096" s="20"/>
      <c r="K22096" s="20"/>
      <c r="L22096" s="20"/>
      <c r="M22096" s="20"/>
      <c r="N22096" s="20"/>
      <c r="O22096" s="20"/>
      <c r="P22096" s="20"/>
      <c r="Q22096" s="20"/>
      <c r="R22096" s="20"/>
      <c r="S22096" s="121" t="s">
        <v>39</v>
      </c>
      <c r="T22096" s="122"/>
      <c r="U22096" s="123"/>
      <c r="V22096" s="81">
        <f ca="1">INDIRECT("Jäsenet!G"&amp;AI22052)</f>
        <v>14423</v>
      </c>
      <c r="W22096" s="82"/>
      <c r="X22096" s="82"/>
      <c r="Y22096" s="82"/>
      <c r="Z22096" s="82"/>
      <c r="AA22096" s="82"/>
      <c r="AB22096" s="82"/>
      <c r="AC22096" s="82"/>
      <c r="AD22096" s="82"/>
      <c r="AE22096" s="82"/>
      <c r="AF22096" s="82"/>
      <c r="AG22096" s="82"/>
      <c r="AH22096" s="82"/>
      <c r="AI22096" s="82"/>
    </row>
    <row r="22097" spans="1:35" s="15" customFormat="1" ht="12.6" customHeight="1" x14ac:dyDescent="0.25">
      <c r="A22097" s="115"/>
      <c r="B22097" s="120"/>
      <c r="C22097" s="28"/>
      <c r="D22097" s="28"/>
      <c r="E22097" s="28"/>
      <c r="F22097" s="28"/>
      <c r="G22097" s="28"/>
      <c r="H22097" s="28"/>
      <c r="I22097" s="28"/>
      <c r="J22097" s="28"/>
      <c r="K22097" s="28"/>
      <c r="L22097" s="28"/>
      <c r="M22097" s="28"/>
      <c r="N22097" s="28"/>
      <c r="O22097" s="28"/>
      <c r="P22097" s="28"/>
      <c r="Q22097" s="28"/>
      <c r="R22097" s="28"/>
      <c r="S22097" s="124"/>
      <c r="T22097" s="125"/>
      <c r="U22097" s="126"/>
      <c r="V22097" s="83"/>
      <c r="W22097" s="84"/>
      <c r="X22097" s="84"/>
      <c r="Y22097" s="84"/>
      <c r="Z22097" s="84"/>
      <c r="AA22097" s="84"/>
      <c r="AB22097" s="85"/>
      <c r="AC22097" s="85"/>
      <c r="AD22097" s="85"/>
      <c r="AE22097" s="85"/>
      <c r="AF22097" s="85"/>
      <c r="AG22097" s="85"/>
      <c r="AH22097" s="85"/>
      <c r="AI22097" s="85"/>
    </row>
    <row r="22098" spans="1:35" s="15" customFormat="1" ht="24.95" customHeight="1" x14ac:dyDescent="0.25">
      <c r="A22098" s="86" t="s">
        <v>37</v>
      </c>
      <c r="B22098" s="87"/>
      <c r="C22098" s="88"/>
      <c r="D22098" s="89"/>
      <c r="E22098" s="89"/>
      <c r="F22098" s="89"/>
      <c r="G22098" s="89"/>
      <c r="H22098" s="89"/>
      <c r="I22098" s="89"/>
      <c r="J22098" s="89"/>
      <c r="K22098" s="89"/>
      <c r="L22098" s="89"/>
      <c r="M22098" s="89"/>
      <c r="N22098" s="89"/>
      <c r="O22098" s="89"/>
      <c r="P22098" s="89"/>
      <c r="Q22098" s="89"/>
      <c r="R22098" s="90"/>
      <c r="S22098" s="91" t="s">
        <v>40</v>
      </c>
      <c r="T22098" s="92"/>
      <c r="U22098" s="93"/>
      <c r="V22098" s="94">
        <f>'Laskun tiedot'!$A$8</f>
        <v>40907</v>
      </c>
      <c r="W22098" s="95"/>
      <c r="X22098" s="95"/>
      <c r="Y22098" s="95"/>
      <c r="Z22098" s="96"/>
      <c r="AA22098" s="97" t="s">
        <v>24</v>
      </c>
      <c r="AB22098" s="98"/>
      <c r="AC22098" s="99" t="str">
        <f>'Laskun tiedot'!$A$51</f>
        <v xml:space="preserve"> </v>
      </c>
      <c r="AD22098" s="99"/>
      <c r="AE22098" s="99"/>
      <c r="AF22098" s="99"/>
      <c r="AG22098" s="99"/>
      <c r="AH22098" s="99"/>
      <c r="AI22098" s="99"/>
    </row>
    <row r="22099" spans="1:35" s="15" customFormat="1" ht="9.9499999999999993" customHeight="1" x14ac:dyDescent="0.25">
      <c r="B22099" s="41"/>
      <c r="C22099" s="42"/>
      <c r="D22099" s="42"/>
      <c r="E22099" s="42"/>
      <c r="F22099" s="42"/>
      <c r="G22099" s="42"/>
      <c r="H22099" s="42"/>
      <c r="I22099" s="43"/>
      <c r="J22099" s="42"/>
      <c r="K22099" s="42"/>
      <c r="L22099" s="42"/>
      <c r="M22099" s="42"/>
      <c r="N22099" s="42"/>
      <c r="O22099" s="42"/>
      <c r="P22099" s="42"/>
      <c r="Q22099" s="18"/>
      <c r="R22099" s="18"/>
      <c r="S22099" s="44"/>
      <c r="T22099" s="44"/>
      <c r="U22099" s="19"/>
      <c r="V22099" s="45"/>
      <c r="W22099" s="45"/>
      <c r="X22099" s="45"/>
      <c r="Y22099" s="45"/>
      <c r="Z22099" s="45"/>
      <c r="AA22099" s="45"/>
      <c r="AB22099" s="46"/>
      <c r="AC22099" s="47"/>
      <c r="AD22099" s="48"/>
      <c r="AE22099" s="48"/>
      <c r="AF22099" s="48"/>
      <c r="AG22099" s="48"/>
      <c r="AH22099" s="48"/>
      <c r="AI22099" s="48"/>
    </row>
    <row r="22100" spans="1:35" s="15" customFormat="1" ht="50.1" customHeight="1" x14ac:dyDescent="0.25">
      <c r="B22100" s="41"/>
      <c r="C22100" s="42"/>
      <c r="D22100" s="42"/>
      <c r="E22100" s="42"/>
      <c r="F22100" s="42"/>
      <c r="G22100" s="42"/>
      <c r="H22100" s="42"/>
      <c r="I22100" s="43"/>
      <c r="J22100" s="42"/>
      <c r="K22100" s="42"/>
      <c r="L22100" s="42"/>
      <c r="M22100" s="42"/>
      <c r="N22100" s="42"/>
      <c r="O22100" s="42"/>
      <c r="P22100" s="42"/>
      <c r="Q22100" s="18"/>
      <c r="R22100" s="18"/>
      <c r="S22100" s="44"/>
      <c r="T22100" s="44"/>
      <c r="U22100" s="19"/>
      <c r="V22100" s="45"/>
      <c r="W22100" s="45"/>
      <c r="X22100" s="100" t="s">
        <v>38</v>
      </c>
      <c r="Y22100" s="100"/>
      <c r="Z22100" s="100"/>
      <c r="AA22100" s="100"/>
      <c r="AB22100" s="100"/>
      <c r="AC22100" s="100"/>
      <c r="AD22100" s="100"/>
      <c r="AE22100" s="100"/>
      <c r="AF22100" s="100"/>
      <c r="AG22100" s="100"/>
      <c r="AH22100" s="100"/>
      <c r="AI22100" s="100"/>
    </row>
    <row r="22101" spans="1:35" s="8" customFormat="1" ht="23.25" x14ac:dyDescent="0.35">
      <c r="B22101" s="66"/>
      <c r="C22101" s="150" t="str">
        <f>'Laskun tiedot'!$A$2</f>
        <v>Yhdistys ry</v>
      </c>
      <c r="D22101" s="150"/>
      <c r="E22101" s="150"/>
      <c r="F22101" s="150"/>
      <c r="G22101" s="150"/>
      <c r="H22101" s="150"/>
      <c r="I22101" s="150"/>
      <c r="J22101" s="150"/>
      <c r="K22101" s="150"/>
      <c r="L22101" s="150"/>
      <c r="M22101" s="150"/>
      <c r="N22101" s="150"/>
      <c r="O22101" s="150"/>
      <c r="P22101" s="150"/>
      <c r="Q22101" s="150"/>
      <c r="R22101" s="150"/>
      <c r="S22101" s="150"/>
      <c r="T22101" s="10"/>
      <c r="U22101" s="9"/>
      <c r="V22101" s="9"/>
      <c r="W22101" s="150" t="s">
        <v>16</v>
      </c>
      <c r="X22101" s="150"/>
      <c r="Y22101" s="150"/>
      <c r="Z22101" s="150"/>
    </row>
    <row r="22102" spans="1:35" s="15" customFormat="1" x14ac:dyDescent="0.25">
      <c r="B22102" s="15" t="s">
        <v>25</v>
      </c>
      <c r="AI22102" s="65">
        <v>444</v>
      </c>
    </row>
    <row r="22103" spans="1:35" s="11" customFormat="1" ht="15" customHeight="1" x14ac:dyDescent="0.2">
      <c r="V22103" s="68"/>
      <c r="W22103" s="145" t="s">
        <v>26</v>
      </c>
      <c r="X22103" s="145"/>
      <c r="Y22103" s="145"/>
      <c r="Z22103" s="145"/>
      <c r="AA22103" s="145"/>
      <c r="AB22103" s="145"/>
      <c r="AC22103" s="68"/>
      <c r="AD22103" s="68"/>
      <c r="AE22103" s="145" t="s">
        <v>18</v>
      </c>
      <c r="AF22103" s="145"/>
      <c r="AG22103" s="145"/>
      <c r="AH22103" s="145"/>
      <c r="AI22103" s="145"/>
    </row>
    <row r="22104" spans="1:35" s="15" customFormat="1" ht="15" customHeight="1" x14ac:dyDescent="0.25">
      <c r="B22104" s="62"/>
      <c r="C22104" s="146" t="str">
        <f ca="1">INDIRECT("Jäsenet!C"&amp;AI22102)&amp;$B$2&amp;INDIRECT("Jäsenet!B"&amp;AI22102)</f>
        <v xml:space="preserve"> </v>
      </c>
      <c r="D22104" s="146"/>
      <c r="E22104" s="146"/>
      <c r="F22104" s="146"/>
      <c r="G22104" s="146"/>
      <c r="H22104" s="146"/>
      <c r="I22104" s="146"/>
      <c r="J22104" s="146"/>
      <c r="K22104" s="146"/>
      <c r="L22104" s="146"/>
      <c r="M22104" s="146"/>
      <c r="N22104" s="146"/>
      <c r="O22104" s="146"/>
      <c r="P22104" s="146"/>
      <c r="Q22104" s="146"/>
      <c r="R22104" s="146"/>
      <c r="S22104" s="146"/>
      <c r="T22104" s="13"/>
      <c r="U22104" s="64"/>
      <c r="V22104" s="64"/>
      <c r="W22104" s="147">
        <f>'Laskun tiedot'!$A$5</f>
        <v>40618</v>
      </c>
      <c r="X22104" s="147"/>
      <c r="Y22104" s="147"/>
      <c r="Z22104" s="147"/>
      <c r="AA22104" s="147"/>
      <c r="AB22104" s="147"/>
      <c r="AC22104" s="64"/>
      <c r="AD22104" s="64"/>
      <c r="AE22104" s="147">
        <f>'Laskun tiedot'!$A$8</f>
        <v>40907</v>
      </c>
      <c r="AF22104" s="147"/>
      <c r="AG22104" s="147"/>
      <c r="AH22104" s="147"/>
      <c r="AI22104" s="147"/>
    </row>
    <row r="22105" spans="1:35" s="15" customFormat="1" ht="15" customHeight="1" x14ac:dyDescent="0.25">
      <c r="B22105" s="62"/>
      <c r="C22105" s="146">
        <f ca="1">INDIRECT("Jäsenet!D"&amp;AI22102)</f>
        <v>0</v>
      </c>
      <c r="D22105" s="146"/>
      <c r="E22105" s="146"/>
      <c r="F22105" s="146"/>
      <c r="G22105" s="146"/>
      <c r="H22105" s="146"/>
      <c r="I22105" s="146"/>
      <c r="J22105" s="146"/>
      <c r="K22105" s="146"/>
      <c r="L22105" s="146"/>
      <c r="M22105" s="146"/>
      <c r="N22105" s="146"/>
      <c r="O22105" s="146"/>
      <c r="P22105" s="146"/>
      <c r="Q22105" s="146"/>
      <c r="R22105" s="146"/>
      <c r="S22105" s="146"/>
    </row>
    <row r="22106" spans="1:35" s="11" customFormat="1" ht="15" customHeight="1" x14ac:dyDescent="0.25">
      <c r="B22106" s="67"/>
      <c r="C22106" s="148" t="str">
        <f ca="1">INDIRECT("Jäsenet!E"&amp;AI22102)&amp;$B$2&amp;INDIRECT("Jäsenet!F"&amp;AI22102)</f>
        <v xml:space="preserve"> </v>
      </c>
      <c r="D22106" s="148"/>
      <c r="E22106" s="148"/>
      <c r="F22106" s="148"/>
      <c r="G22106" s="148"/>
      <c r="H22106" s="148"/>
      <c r="I22106" s="148"/>
      <c r="J22106" s="148"/>
      <c r="K22106" s="148"/>
      <c r="L22106" s="148"/>
      <c r="M22106" s="148"/>
      <c r="N22106" s="148"/>
      <c r="O22106" s="148"/>
      <c r="P22106" s="148"/>
      <c r="Q22106" s="148"/>
      <c r="R22106" s="148"/>
      <c r="S22106" s="148"/>
      <c r="W22106" s="145" t="s">
        <v>17</v>
      </c>
      <c r="X22106" s="145"/>
      <c r="Y22106" s="145"/>
      <c r="Z22106" s="145"/>
      <c r="AA22106" s="145"/>
      <c r="AB22106" s="145"/>
    </row>
    <row r="22107" spans="1:35" s="15" customFormat="1" ht="15" customHeight="1" x14ac:dyDescent="0.25">
      <c r="T22107" s="78"/>
      <c r="U22107" s="63"/>
      <c r="V22107" s="63"/>
      <c r="W22107" s="149">
        <f ca="1">INDIRECT("Jäsenet!A"&amp;AI22102)</f>
        <v>443</v>
      </c>
      <c r="X22107" s="149"/>
      <c r="Y22107" s="149"/>
      <c r="Z22107" s="149"/>
      <c r="AA22107" s="149"/>
      <c r="AB22107" s="149"/>
    </row>
    <row r="22108" spans="1:35" s="15" customFormat="1" ht="15" customHeight="1" x14ac:dyDescent="0.25">
      <c r="B22108" s="39"/>
      <c r="C22108" s="39"/>
      <c r="D22108" s="39"/>
      <c r="E22108" s="39"/>
      <c r="F22108" s="39"/>
      <c r="G22108" s="39"/>
      <c r="H22108" s="39"/>
      <c r="I22108" s="39"/>
      <c r="J22108" s="39"/>
      <c r="K22108" s="39"/>
      <c r="L22108" s="39"/>
      <c r="M22108" s="39"/>
      <c r="N22108" s="39"/>
      <c r="O22108" s="39"/>
      <c r="P22108" s="39"/>
      <c r="Q22108" s="39"/>
      <c r="R22108" s="39"/>
      <c r="S22108" s="39"/>
      <c r="T22108" s="78"/>
      <c r="U22108" s="78"/>
      <c r="V22108" s="78"/>
      <c r="W22108" s="78"/>
      <c r="X22108" s="78"/>
      <c r="Y22108" s="78"/>
      <c r="Z22108" s="78"/>
      <c r="AA22108" s="39"/>
      <c r="AB22108" s="39"/>
      <c r="AC22108" s="39"/>
      <c r="AD22108" s="39"/>
      <c r="AE22108" s="39"/>
      <c r="AF22108" s="39"/>
      <c r="AG22108" s="39"/>
      <c r="AH22108" s="39"/>
      <c r="AI22108" s="39"/>
    </row>
    <row r="22109" spans="1:35" s="15" customFormat="1" ht="15" customHeight="1" x14ac:dyDescent="0.25">
      <c r="A22109" s="32"/>
      <c r="B22109" s="32"/>
      <c r="C22109" s="32"/>
      <c r="D22109" s="32"/>
      <c r="E22109" s="32"/>
      <c r="F22109" s="32"/>
      <c r="G22109" s="32"/>
      <c r="H22109" s="32"/>
      <c r="I22109" s="32"/>
      <c r="J22109" s="32"/>
      <c r="K22109" s="32"/>
      <c r="L22109" s="32"/>
      <c r="M22109" s="32"/>
      <c r="N22109" s="32"/>
      <c r="O22109" s="32"/>
      <c r="P22109" s="32"/>
      <c r="Q22109" s="32"/>
      <c r="R22109" s="32"/>
      <c r="S22109" s="32"/>
      <c r="T22109" s="33"/>
      <c r="U22109" s="33"/>
      <c r="V22109" s="33"/>
      <c r="W22109" s="35"/>
      <c r="X22109" s="33"/>
      <c r="Y22109" s="33"/>
      <c r="Z22109" s="33"/>
      <c r="AA22109" s="32"/>
      <c r="AB22109" s="32"/>
      <c r="AC22109" s="32"/>
      <c r="AD22109" s="32"/>
      <c r="AE22109" s="32"/>
      <c r="AF22109" s="32"/>
      <c r="AG22109" s="32"/>
      <c r="AH22109" s="32"/>
      <c r="AI22109" s="32"/>
    </row>
    <row r="22110" spans="1:35" s="15" customFormat="1" ht="15" customHeight="1" x14ac:dyDescent="0.25">
      <c r="B22110" s="39"/>
      <c r="C22110" s="39"/>
      <c r="D22110" s="39"/>
      <c r="E22110" s="39"/>
      <c r="F22110" s="39"/>
      <c r="G22110" s="39"/>
      <c r="H22110" s="39"/>
      <c r="I22110" s="39"/>
      <c r="J22110" s="39"/>
      <c r="K22110" s="39"/>
      <c r="L22110" s="39"/>
      <c r="M22110" s="39"/>
      <c r="N22110" s="39"/>
      <c r="O22110" s="39"/>
      <c r="P22110" s="39"/>
      <c r="Q22110" s="39"/>
      <c r="R22110" s="39"/>
      <c r="S22110" s="39"/>
      <c r="T22110" s="78"/>
      <c r="U22110" s="78"/>
      <c r="V22110" s="78"/>
      <c r="W22110" s="34"/>
      <c r="X22110" s="78"/>
      <c r="Y22110" s="78"/>
      <c r="Z22110" s="78"/>
      <c r="AA22110" s="39"/>
      <c r="AB22110" s="39"/>
      <c r="AC22110" s="39"/>
      <c r="AD22110" s="39"/>
      <c r="AE22110" s="39"/>
      <c r="AF22110" s="39"/>
      <c r="AG22110" s="39"/>
      <c r="AH22110" s="39"/>
      <c r="AI22110" s="39"/>
    </row>
    <row r="22111" spans="1:35" s="15" customFormat="1" ht="15" customHeight="1" x14ac:dyDescent="0.25">
      <c r="B22111" s="36" t="str">
        <f>'Laskun tiedot'!$A$11</f>
        <v>--------------------</v>
      </c>
      <c r="C22111" s="39"/>
      <c r="D22111" s="39"/>
      <c r="E22111" s="39"/>
      <c r="F22111" s="39"/>
      <c r="G22111" s="39"/>
      <c r="H22111" s="39"/>
      <c r="I22111" s="39"/>
      <c r="J22111" s="39"/>
      <c r="K22111" s="39"/>
      <c r="L22111" s="39"/>
      <c r="M22111" s="39"/>
      <c r="N22111" s="39"/>
      <c r="O22111" s="39"/>
      <c r="P22111" s="39"/>
      <c r="Q22111" s="39"/>
      <c r="R22111" s="39"/>
      <c r="S22111" s="39"/>
      <c r="T22111" s="17"/>
      <c r="U22111" s="17"/>
      <c r="V22111" s="17"/>
      <c r="W22111" s="17"/>
      <c r="X22111" s="17"/>
      <c r="Y22111" s="17"/>
      <c r="Z22111" s="17"/>
      <c r="AA22111" s="17"/>
      <c r="AB22111" s="17"/>
      <c r="AC22111" s="17"/>
      <c r="AD22111" s="17"/>
      <c r="AE22111" s="17"/>
      <c r="AF22111" s="17"/>
      <c r="AG22111" s="17"/>
      <c r="AH22111" s="17"/>
      <c r="AI22111" s="17"/>
    </row>
    <row r="22112" spans="1:35" s="15" customFormat="1" ht="15" customHeight="1" x14ac:dyDescent="0.25">
      <c r="B22112" s="36" t="str">
        <f>'Laskun tiedot'!$A$12</f>
        <v>Vuosi 2011</v>
      </c>
      <c r="C22112" s="78"/>
      <c r="D22112" s="78"/>
      <c r="E22112" s="78"/>
      <c r="F22112" s="78"/>
      <c r="G22112" s="78"/>
      <c r="H22112" s="78"/>
      <c r="I22112" s="78"/>
      <c r="J22112" s="78"/>
      <c r="K22112" s="78"/>
      <c r="L22112" s="78"/>
      <c r="M22112" s="78"/>
      <c r="N22112" s="78"/>
      <c r="O22112" s="78"/>
      <c r="P22112" s="39"/>
      <c r="Q22112" s="39"/>
      <c r="R22112" s="39"/>
      <c r="S22112" s="39"/>
      <c r="T22112" s="39"/>
      <c r="U22112" s="39"/>
      <c r="V22112" s="39"/>
      <c r="W22112" s="39"/>
      <c r="X22112" s="39"/>
      <c r="Y22112" s="39"/>
      <c r="Z22112" s="39"/>
      <c r="AA22112" s="39"/>
      <c r="AB22112" s="39"/>
      <c r="AC22112" s="13"/>
      <c r="AD22112" s="13"/>
      <c r="AE22112" s="13"/>
      <c r="AF22112" s="13"/>
      <c r="AG22112" s="13"/>
      <c r="AH22112" s="13"/>
      <c r="AI22112" s="13"/>
    </row>
    <row r="22113" spans="2:35" s="15" customFormat="1" ht="15" customHeight="1" x14ac:dyDescent="0.25">
      <c r="B22113" s="36" t="str">
        <f>'Laskun tiedot'!$A$13</f>
        <v>JÄSENMAKSU ………. 10 €</v>
      </c>
      <c r="T22113" s="11"/>
      <c r="U22113" s="11"/>
      <c r="V22113" s="11"/>
      <c r="W22113" s="11"/>
      <c r="X22113" s="11"/>
      <c r="Y22113" s="11"/>
      <c r="Z22113" s="11"/>
      <c r="AA22113" s="11"/>
      <c r="AB22113" s="11"/>
      <c r="AC22113" s="11"/>
      <c r="AD22113" s="11"/>
      <c r="AE22113" s="11"/>
      <c r="AF22113" s="11"/>
      <c r="AG22113" s="11"/>
      <c r="AH22113" s="11"/>
      <c r="AI22113" s="11"/>
    </row>
    <row r="22114" spans="2:35" s="15" customFormat="1" ht="15" customHeight="1" x14ac:dyDescent="0.25">
      <c r="B22114" s="36" t="str">
        <f>'Laskun tiedot'!$A$14</f>
        <v>--------------------</v>
      </c>
      <c r="T22114" s="39"/>
      <c r="AC22114" s="39"/>
    </row>
    <row r="22115" spans="2:35" s="15" customFormat="1" ht="15" customHeight="1" x14ac:dyDescent="0.25">
      <c r="B22115" s="36" t="str">
        <f>'Laskun tiedot'!$A$15</f>
        <v xml:space="preserve"> </v>
      </c>
      <c r="T22115" s="11"/>
      <c r="U22115" s="11"/>
      <c r="V22115" s="11"/>
      <c r="W22115" s="11"/>
      <c r="X22115" s="11"/>
      <c r="Y22115" s="11"/>
      <c r="Z22115" s="11"/>
      <c r="AA22115" s="11"/>
      <c r="AB22115" s="11"/>
      <c r="AC22115" s="11"/>
      <c r="AD22115" s="11"/>
      <c r="AE22115" s="11"/>
      <c r="AF22115" s="11"/>
      <c r="AG22115" s="11"/>
      <c r="AH22115" s="11"/>
      <c r="AI22115" s="11"/>
    </row>
    <row r="22116" spans="2:35" s="15" customFormat="1" ht="15" customHeight="1" x14ac:dyDescent="0.25">
      <c r="B22116" s="36" t="str">
        <f>'Laskun tiedot'!$A$16</f>
        <v xml:space="preserve"> </v>
      </c>
      <c r="C22116" s="39"/>
      <c r="D22116" s="39"/>
      <c r="E22116" s="39"/>
      <c r="F22116" s="39"/>
      <c r="G22116" s="39"/>
      <c r="H22116" s="39"/>
      <c r="I22116" s="39"/>
      <c r="J22116" s="39"/>
      <c r="K22116" s="39"/>
      <c r="L22116" s="39"/>
      <c r="M22116" s="39"/>
      <c r="N22116" s="39"/>
      <c r="O22116" s="39"/>
      <c r="P22116" s="39"/>
      <c r="Q22116" s="39"/>
      <c r="R22116" s="39"/>
      <c r="S22116" s="39"/>
      <c r="T22116" s="39"/>
      <c r="U22116" s="39"/>
      <c r="V22116" s="39"/>
      <c r="W22116" s="39"/>
      <c r="X22116" s="39"/>
      <c r="Y22116" s="39"/>
      <c r="Z22116" s="39"/>
      <c r="AA22116" s="39"/>
      <c r="AB22116" s="39"/>
      <c r="AC22116" s="39"/>
      <c r="AD22116" s="39"/>
      <c r="AE22116" s="39"/>
      <c r="AF22116" s="39"/>
      <c r="AG22116" s="39"/>
      <c r="AH22116" s="39"/>
      <c r="AI22116" s="39"/>
    </row>
    <row r="22117" spans="2:35" s="15" customFormat="1" ht="15" customHeight="1" x14ac:dyDescent="0.25">
      <c r="B22117" s="36" t="str">
        <f>'Laskun tiedot'!$A$17</f>
        <v xml:space="preserve"> </v>
      </c>
    </row>
    <row r="22118" spans="2:35" s="11" customFormat="1" ht="15" customHeight="1" x14ac:dyDescent="0.25">
      <c r="B22118" s="36" t="str">
        <f>'Laskun tiedot'!$A$18</f>
        <v xml:space="preserve"> </v>
      </c>
    </row>
    <row r="22119" spans="2:35" s="15" customFormat="1" ht="15" customHeight="1" x14ac:dyDescent="0.25">
      <c r="B22119" s="36" t="str">
        <f>'Laskun tiedot'!$A$19</f>
        <v xml:space="preserve"> </v>
      </c>
      <c r="M22119" s="16"/>
      <c r="N22119" s="1"/>
      <c r="O22119" s="1"/>
      <c r="P22119" s="16"/>
      <c r="Q22119" s="1"/>
      <c r="R22119" s="1"/>
      <c r="T22119" s="16"/>
      <c r="U22119" s="1"/>
      <c r="V22119" s="1"/>
      <c r="W22119" s="1"/>
      <c r="X22119" s="1"/>
      <c r="Z22119" s="16"/>
      <c r="AA22119" s="1"/>
      <c r="AB22119" s="1"/>
      <c r="AD22119" s="16"/>
      <c r="AE22119" s="1"/>
      <c r="AF22119" s="1"/>
      <c r="AG22119" s="1"/>
      <c r="AH22119" s="1"/>
    </row>
    <row r="22120" spans="2:35" s="15" customFormat="1" ht="15" customHeight="1" x14ac:dyDescent="0.25">
      <c r="B22120" s="36" t="str">
        <f>'Laskun tiedot'!$A$20</f>
        <v xml:space="preserve"> </v>
      </c>
      <c r="M22120" s="16"/>
      <c r="N22120" s="1"/>
      <c r="O22120" s="1"/>
      <c r="P22120" s="16"/>
      <c r="Q22120" s="1"/>
      <c r="R22120" s="1"/>
      <c r="T22120" s="16"/>
      <c r="U22120" s="1"/>
      <c r="V22120" s="1"/>
      <c r="W22120" s="1"/>
      <c r="X22120" s="1"/>
      <c r="Z22120" s="16"/>
      <c r="AA22120" s="1"/>
      <c r="AB22120" s="1"/>
      <c r="AD22120" s="16"/>
      <c r="AE22120" s="1"/>
      <c r="AF22120" s="1"/>
      <c r="AG22120" s="1"/>
      <c r="AH22120" s="1"/>
    </row>
    <row r="22121" spans="2:35" s="15" customFormat="1" ht="15" customHeight="1" x14ac:dyDescent="0.25">
      <c r="B22121" s="36" t="str">
        <f>'Laskun tiedot'!$A$21</f>
        <v xml:space="preserve"> </v>
      </c>
      <c r="M22121" s="16"/>
      <c r="N22121" s="1"/>
      <c r="O22121" s="1"/>
      <c r="P22121" s="16"/>
      <c r="Q22121" s="1"/>
      <c r="R22121" s="1"/>
      <c r="T22121" s="16"/>
      <c r="U22121" s="1"/>
      <c r="V22121" s="1"/>
      <c r="W22121" s="1"/>
      <c r="X22121" s="1"/>
      <c r="Z22121" s="16"/>
      <c r="AA22121" s="1"/>
      <c r="AB22121" s="1"/>
      <c r="AD22121" s="16"/>
      <c r="AE22121" s="1"/>
      <c r="AF22121" s="1"/>
      <c r="AG22121" s="1"/>
      <c r="AH22121" s="1"/>
    </row>
    <row r="22122" spans="2:35" s="15" customFormat="1" ht="15" customHeight="1" x14ac:dyDescent="0.25">
      <c r="B22122" s="36" t="str">
        <f>'Laskun tiedot'!$A$22</f>
        <v xml:space="preserve"> </v>
      </c>
      <c r="M22122" s="16"/>
      <c r="N22122" s="1"/>
      <c r="O22122" s="1"/>
      <c r="P22122" s="16"/>
      <c r="Q22122" s="1"/>
      <c r="R22122" s="1"/>
      <c r="T22122" s="16"/>
      <c r="U22122" s="1"/>
      <c r="V22122" s="1"/>
      <c r="W22122" s="1"/>
      <c r="X22122" s="1"/>
      <c r="Z22122" s="16"/>
      <c r="AA22122" s="1"/>
      <c r="AB22122" s="1"/>
      <c r="AD22122" s="16"/>
      <c r="AE22122" s="1"/>
      <c r="AF22122" s="1"/>
      <c r="AG22122" s="1"/>
      <c r="AH22122" s="1"/>
    </row>
    <row r="22123" spans="2:35" s="15" customFormat="1" ht="15" customHeight="1" x14ac:dyDescent="0.25">
      <c r="B22123" s="36" t="str">
        <f>'Laskun tiedot'!$A$23</f>
        <v xml:space="preserve"> </v>
      </c>
      <c r="M22123" s="16"/>
      <c r="N22123" s="1"/>
      <c r="O22123" s="1"/>
      <c r="P22123" s="16"/>
      <c r="Q22123" s="1"/>
      <c r="R22123" s="1"/>
      <c r="T22123" s="16"/>
      <c r="U22123" s="1"/>
      <c r="V22123" s="1"/>
      <c r="W22123" s="1"/>
      <c r="X22123" s="1"/>
      <c r="Z22123" s="16"/>
      <c r="AA22123" s="1"/>
      <c r="AB22123" s="1"/>
      <c r="AD22123" s="16"/>
      <c r="AE22123" s="1"/>
      <c r="AF22123" s="1"/>
      <c r="AG22123" s="1"/>
      <c r="AH22123" s="1"/>
    </row>
    <row r="22124" spans="2:35" s="15" customFormat="1" ht="15" customHeight="1" x14ac:dyDescent="0.25">
      <c r="B22124" s="36" t="str">
        <f>'Laskun tiedot'!$A$24</f>
        <v xml:space="preserve"> </v>
      </c>
      <c r="M22124" s="16"/>
      <c r="N22124" s="1"/>
      <c r="O22124" s="1"/>
      <c r="P22124" s="16"/>
      <c r="Q22124" s="1"/>
      <c r="R22124" s="1"/>
      <c r="T22124" s="16"/>
      <c r="U22124" s="1"/>
      <c r="V22124" s="1"/>
      <c r="W22124" s="1"/>
      <c r="X22124" s="1"/>
      <c r="Z22124" s="16"/>
      <c r="AA22124" s="1"/>
      <c r="AB22124" s="1"/>
      <c r="AD22124" s="16"/>
      <c r="AE22124" s="1"/>
      <c r="AF22124" s="1"/>
      <c r="AG22124" s="1"/>
      <c r="AH22124" s="1"/>
    </row>
    <row r="22125" spans="2:35" s="15" customFormat="1" ht="15" customHeight="1" x14ac:dyDescent="0.25">
      <c r="B22125" s="36" t="str">
        <f>'Laskun tiedot'!$A$25</f>
        <v xml:space="preserve"> </v>
      </c>
      <c r="M22125" s="16"/>
      <c r="N22125" s="1"/>
      <c r="O22125" s="1"/>
      <c r="P22125" s="16"/>
      <c r="Q22125" s="1"/>
      <c r="R22125" s="1"/>
      <c r="T22125" s="16"/>
      <c r="U22125" s="1"/>
      <c r="V22125" s="1"/>
      <c r="W22125" s="1"/>
      <c r="X22125" s="1"/>
      <c r="Z22125" s="16"/>
      <c r="AA22125" s="1"/>
      <c r="AB22125" s="1"/>
      <c r="AD22125" s="16"/>
      <c r="AE22125" s="1"/>
      <c r="AF22125" s="1"/>
      <c r="AG22125" s="1"/>
      <c r="AH22125" s="1"/>
    </row>
    <row r="22126" spans="2:35" s="15" customFormat="1" ht="15" customHeight="1" x14ac:dyDescent="0.25">
      <c r="B22126" s="36" t="str">
        <f>'Laskun tiedot'!$A$26</f>
        <v xml:space="preserve"> </v>
      </c>
      <c r="M22126" s="16"/>
      <c r="N22126" s="1"/>
      <c r="O22126" s="1"/>
      <c r="P22126" s="16"/>
      <c r="Q22126" s="1"/>
      <c r="R22126" s="1"/>
      <c r="T22126" s="16"/>
      <c r="U22126" s="1"/>
      <c r="V22126" s="1"/>
      <c r="W22126" s="1"/>
      <c r="X22126" s="1"/>
      <c r="Z22126" s="16"/>
      <c r="AA22126" s="1"/>
      <c r="AB22126" s="1"/>
      <c r="AD22126" s="16"/>
      <c r="AE22126" s="1"/>
      <c r="AF22126" s="1"/>
      <c r="AG22126" s="1"/>
      <c r="AH22126" s="1"/>
    </row>
    <row r="22127" spans="2:35" s="15" customFormat="1" ht="15" customHeight="1" x14ac:dyDescent="0.25">
      <c r="B22127" s="36" t="str">
        <f>'Laskun tiedot'!$A$27</f>
        <v xml:space="preserve"> </v>
      </c>
      <c r="M22127" s="16"/>
      <c r="N22127" s="1"/>
      <c r="O22127" s="1"/>
      <c r="P22127" s="16"/>
      <c r="Q22127" s="1"/>
      <c r="R22127" s="1"/>
      <c r="T22127" s="16"/>
      <c r="U22127" s="1"/>
      <c r="V22127" s="1"/>
      <c r="W22127" s="1"/>
      <c r="X22127" s="1"/>
      <c r="Z22127" s="16"/>
      <c r="AA22127" s="1"/>
      <c r="AB22127" s="1"/>
      <c r="AD22127" s="16"/>
      <c r="AE22127" s="1"/>
      <c r="AF22127" s="1"/>
      <c r="AG22127" s="1"/>
      <c r="AH22127" s="1"/>
    </row>
    <row r="22128" spans="2:35" s="15" customFormat="1" ht="15" customHeight="1" x14ac:dyDescent="0.25">
      <c r="B22128" s="36"/>
      <c r="M22128" s="16"/>
      <c r="N22128" s="1"/>
      <c r="O22128" s="1"/>
      <c r="P22128" s="16"/>
      <c r="Q22128" s="1"/>
      <c r="R22128" s="1"/>
      <c r="T22128" s="16"/>
      <c r="U22128" s="1"/>
      <c r="V22128" s="1"/>
      <c r="W22128" s="1"/>
      <c r="X22128" s="1"/>
      <c r="Z22128" s="16"/>
      <c r="AA22128" s="1"/>
      <c r="AB22128" s="1"/>
      <c r="AD22128" s="16"/>
      <c r="AE22128" s="1"/>
      <c r="AF22128" s="1"/>
      <c r="AG22128" s="1"/>
      <c r="AH22128" s="1"/>
    </row>
    <row r="22129" spans="1:35" s="80" customFormat="1" ht="12" customHeight="1" x14ac:dyDescent="0.25">
      <c r="B22129" s="143" t="str">
        <f>'Laskun tiedot'!$A$30</f>
        <v>Sihteeri:</v>
      </c>
      <c r="C22129" s="143"/>
      <c r="D22129" s="143"/>
      <c r="E22129" s="143"/>
      <c r="F22129" s="143"/>
      <c r="G22129" s="143"/>
      <c r="H22129" s="143"/>
      <c r="I22129" s="143"/>
      <c r="J22129" s="143" t="str">
        <f>'Laskun tiedot'!$B$30</f>
        <v>Puh.</v>
      </c>
      <c r="K22129" s="143"/>
      <c r="L22129" s="143"/>
      <c r="M22129" s="143"/>
      <c r="N22129" s="143"/>
      <c r="O22129" s="143"/>
      <c r="P22129" s="143"/>
      <c r="Q22129" s="143"/>
      <c r="R22129" s="143"/>
      <c r="S22129" s="143" t="str">
        <f>'Laskun tiedot'!$C$30</f>
        <v xml:space="preserve"> </v>
      </c>
      <c r="T22129" s="143"/>
      <c r="U22129" s="143"/>
      <c r="V22129" s="143"/>
      <c r="W22129" s="143"/>
      <c r="X22129" s="143"/>
      <c r="Y22129" s="143"/>
      <c r="Z22129" s="143"/>
      <c r="AA22129" s="143" t="str">
        <f>'Laskun tiedot'!$D$30</f>
        <v xml:space="preserve"> </v>
      </c>
      <c r="AB22129" s="143"/>
      <c r="AC22129" s="143"/>
      <c r="AD22129" s="143"/>
      <c r="AE22129" s="143"/>
      <c r="AF22129" s="143"/>
      <c r="AG22129" s="143"/>
      <c r="AH22129" s="143"/>
      <c r="AI22129" s="143"/>
    </row>
    <row r="22130" spans="1:35" s="79" customFormat="1" ht="12" customHeight="1" x14ac:dyDescent="0.2">
      <c r="B22130" s="143" t="str">
        <f>'Laskun tiedot'!$A$31</f>
        <v xml:space="preserve"> </v>
      </c>
      <c r="C22130" s="143"/>
      <c r="D22130" s="143"/>
      <c r="E22130" s="143"/>
      <c r="F22130" s="143"/>
      <c r="G22130" s="143"/>
      <c r="H22130" s="143"/>
      <c r="I22130" s="143"/>
      <c r="J22130" s="143" t="str">
        <f>'Laskun tiedot'!$B$31</f>
        <v xml:space="preserve"> </v>
      </c>
      <c r="K22130" s="143"/>
      <c r="L22130" s="143"/>
      <c r="M22130" s="143"/>
      <c r="N22130" s="143"/>
      <c r="O22130" s="143"/>
      <c r="P22130" s="143"/>
      <c r="Q22130" s="143"/>
      <c r="R22130" s="143"/>
      <c r="S22130" s="144" t="str">
        <f>'Laskun tiedot'!$C$31</f>
        <v xml:space="preserve"> </v>
      </c>
      <c r="T22130" s="144"/>
      <c r="U22130" s="144"/>
      <c r="V22130" s="144"/>
      <c r="W22130" s="144"/>
      <c r="X22130" s="144"/>
      <c r="Y22130" s="144"/>
      <c r="Z22130" s="144"/>
      <c r="AA22130" s="144" t="str">
        <f>'Laskun tiedot'!$D$31</f>
        <v xml:space="preserve"> </v>
      </c>
      <c r="AB22130" s="144"/>
      <c r="AC22130" s="144"/>
      <c r="AD22130" s="144"/>
      <c r="AE22130" s="144"/>
      <c r="AF22130" s="144"/>
      <c r="AG22130" s="144"/>
      <c r="AH22130" s="144"/>
      <c r="AI22130" s="144"/>
    </row>
    <row r="22131" spans="1:35" s="80" customFormat="1" ht="12" customHeight="1" x14ac:dyDescent="0.25">
      <c r="B22131" s="143" t="str">
        <f>'Laskun tiedot'!$A$32</f>
        <v xml:space="preserve"> </v>
      </c>
      <c r="C22131" s="143"/>
      <c r="D22131" s="143"/>
      <c r="E22131" s="143"/>
      <c r="F22131" s="143"/>
      <c r="G22131" s="143"/>
      <c r="H22131" s="143"/>
      <c r="I22131" s="143"/>
      <c r="J22131" s="143" t="str">
        <f>'Laskun tiedot'!$B$32</f>
        <v xml:space="preserve"> </v>
      </c>
      <c r="K22131" s="143"/>
      <c r="L22131" s="143"/>
      <c r="M22131" s="143"/>
      <c r="N22131" s="143"/>
      <c r="O22131" s="143"/>
      <c r="P22131" s="143"/>
      <c r="Q22131" s="143"/>
      <c r="R22131" s="143"/>
      <c r="S22131" s="144" t="str">
        <f>'Laskun tiedot'!$C$32</f>
        <v xml:space="preserve"> </v>
      </c>
      <c r="T22131" s="144"/>
      <c r="U22131" s="144"/>
      <c r="V22131" s="144"/>
      <c r="W22131" s="144"/>
      <c r="X22131" s="144"/>
      <c r="Y22131" s="144"/>
      <c r="Z22131" s="144"/>
      <c r="AA22131" s="144" t="str">
        <f>'Laskun tiedot'!$D$32</f>
        <v xml:space="preserve"> </v>
      </c>
      <c r="AB22131" s="144"/>
      <c r="AC22131" s="144"/>
      <c r="AD22131" s="144"/>
      <c r="AE22131" s="144"/>
      <c r="AF22131" s="144"/>
      <c r="AG22131" s="144"/>
      <c r="AH22131" s="144"/>
      <c r="AI22131" s="144"/>
    </row>
    <row r="22132" spans="1:35" s="15" customFormat="1" ht="15" customHeight="1" x14ac:dyDescent="0.25">
      <c r="A22132" s="60"/>
      <c r="B22132" s="61"/>
      <c r="C22132" s="61"/>
      <c r="D22132" s="61"/>
      <c r="E22132" s="61"/>
      <c r="F22132" s="61"/>
      <c r="G22132" s="61"/>
      <c r="H22132" s="61"/>
      <c r="I22132" s="61"/>
      <c r="J22132" s="61"/>
      <c r="K22132" s="61"/>
      <c r="L22132" s="61"/>
      <c r="M22132" s="61"/>
      <c r="N22132" s="61"/>
      <c r="O22132" s="61"/>
      <c r="P22132" s="61"/>
      <c r="Q22132" s="61"/>
      <c r="R22132" s="61"/>
      <c r="S22132" s="61"/>
      <c r="T22132" s="61"/>
      <c r="U22132" s="61"/>
      <c r="V22132" s="61"/>
      <c r="W22132" s="61"/>
      <c r="X22132" s="61"/>
      <c r="Y22132" s="61"/>
      <c r="Z22132" s="61"/>
      <c r="AA22132" s="61"/>
      <c r="AB22132" s="61"/>
      <c r="AC22132" s="61"/>
      <c r="AD22132" s="61"/>
      <c r="AE22132" s="61"/>
      <c r="AF22132" s="61"/>
      <c r="AG22132" s="61"/>
      <c r="AH22132" s="61"/>
      <c r="AI22132" s="61"/>
    </row>
    <row r="22133" spans="1:35" s="15" customFormat="1" ht="15" customHeight="1" x14ac:dyDescent="0.25">
      <c r="B22133" s="39"/>
      <c r="C22133" s="39"/>
      <c r="D22133" s="39"/>
      <c r="E22133" s="39"/>
      <c r="F22133" s="39"/>
      <c r="G22133" s="39"/>
      <c r="H22133" s="39"/>
      <c r="I22133" s="39"/>
      <c r="J22133" s="39"/>
      <c r="K22133" s="39"/>
      <c r="L22133" s="39"/>
      <c r="M22133" s="39"/>
      <c r="N22133" s="39"/>
      <c r="O22133" s="39"/>
      <c r="P22133" s="39"/>
      <c r="Q22133" s="39"/>
      <c r="R22133" s="39"/>
      <c r="S22133" s="39"/>
      <c r="T22133" s="39"/>
      <c r="U22133" s="39"/>
      <c r="V22133" s="39"/>
      <c r="W22133" s="39"/>
      <c r="X22133" s="39"/>
      <c r="Y22133" s="39"/>
      <c r="Z22133" s="39"/>
      <c r="AA22133" s="39"/>
      <c r="AB22133" s="59"/>
      <c r="AC22133" s="59"/>
      <c r="AD22133" s="39"/>
      <c r="AE22133" s="39"/>
      <c r="AF22133" s="39"/>
      <c r="AG22133" s="39"/>
      <c r="AH22133" s="39"/>
      <c r="AI22133" s="39"/>
    </row>
    <row r="22134" spans="1:35" s="15" customFormat="1" ht="11.1" customHeight="1" x14ac:dyDescent="0.25">
      <c r="A22134" s="72"/>
      <c r="B22134" s="73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 s="18"/>
      <c r="N22134" s="18"/>
      <c r="O22134" s="18"/>
      <c r="P22134" s="18"/>
      <c r="Q22134" s="18"/>
      <c r="R22134" s="18"/>
      <c r="S22134" s="127" t="s">
        <v>35</v>
      </c>
      <c r="T22134" s="128"/>
      <c r="U22134" s="128"/>
      <c r="V22134" s="128"/>
      <c r="W22134" s="128"/>
      <c r="X22134" s="128"/>
      <c r="Y22134" s="128"/>
      <c r="Z22134" s="128"/>
      <c r="AA22134" s="129"/>
      <c r="AB22134" s="128" t="s">
        <v>36</v>
      </c>
      <c r="AC22134" s="128"/>
      <c r="AD22134" s="128"/>
      <c r="AE22134" s="128"/>
      <c r="AF22134" s="128"/>
      <c r="AG22134" s="128"/>
      <c r="AH22134" s="128"/>
      <c r="AI22134" s="128"/>
    </row>
    <row r="22135" spans="1:35" s="15" customFormat="1" ht="15" customHeight="1" x14ac:dyDescent="0.25">
      <c r="A22135" s="116" t="s">
        <v>19</v>
      </c>
      <c r="B22135" s="130"/>
      <c r="C22135" s="20"/>
      <c r="D22135" s="133" t="str">
        <f>'Laskun tiedot'!$A$35</f>
        <v>EKOP 123456-09876543</v>
      </c>
      <c r="E22135" s="133"/>
      <c r="F22135" s="133"/>
      <c r="G22135" s="133"/>
      <c r="H22135" s="133"/>
      <c r="I22135" s="133"/>
      <c r="J22135" s="133"/>
      <c r="K22135" s="133"/>
      <c r="L22135" s="133"/>
      <c r="M22135" s="133"/>
      <c r="N22135" s="133"/>
      <c r="O22135" s="133"/>
      <c r="P22135" s="133"/>
      <c r="Q22135" s="133"/>
      <c r="R22135" s="133"/>
      <c r="S22135" s="134" t="str">
        <f>'Laskun tiedot'!$B$35</f>
        <v>FI67 1234 5609 8765 43</v>
      </c>
      <c r="T22135" s="135"/>
      <c r="U22135" s="135"/>
      <c r="V22135" s="135"/>
      <c r="W22135" s="135"/>
      <c r="X22135" s="135"/>
      <c r="Y22135" s="135"/>
      <c r="Z22135" s="135"/>
      <c r="AA22135" s="136"/>
      <c r="AB22135" s="135" t="str">
        <f>'Laskun tiedot'!$C$35</f>
        <v>OKOYFIHH</v>
      </c>
      <c r="AC22135" s="135"/>
      <c r="AD22135" s="135"/>
      <c r="AE22135" s="135"/>
      <c r="AF22135" s="135"/>
      <c r="AG22135" s="135"/>
      <c r="AH22135" s="135"/>
      <c r="AI22135" s="135"/>
    </row>
    <row r="22136" spans="1:35" s="15" customFormat="1" ht="15" customHeight="1" x14ac:dyDescent="0.25">
      <c r="A22136" s="116"/>
      <c r="B22136" s="130"/>
      <c r="C22136" s="20"/>
      <c r="D22136" s="133" t="str">
        <f>'Laskun tiedot'!$A$36</f>
        <v xml:space="preserve"> </v>
      </c>
      <c r="E22136" s="133"/>
      <c r="F22136" s="133"/>
      <c r="G22136" s="133"/>
      <c r="H22136" s="133"/>
      <c r="I22136" s="133"/>
      <c r="J22136" s="133"/>
      <c r="K22136" s="133"/>
      <c r="L22136" s="133"/>
      <c r="M22136" s="133"/>
      <c r="N22136" s="133"/>
      <c r="O22136" s="133"/>
      <c r="P22136" s="133"/>
      <c r="Q22136" s="133"/>
      <c r="R22136" s="137"/>
      <c r="S22136" s="134" t="str">
        <f>'Laskun tiedot'!$B$36</f>
        <v xml:space="preserve"> </v>
      </c>
      <c r="T22136" s="135"/>
      <c r="U22136" s="135"/>
      <c r="V22136" s="135"/>
      <c r="W22136" s="135"/>
      <c r="X22136" s="135"/>
      <c r="Y22136" s="135"/>
      <c r="Z22136" s="135"/>
      <c r="AA22136" s="136"/>
      <c r="AB22136" s="134" t="str">
        <f>'Laskun tiedot'!$C$36</f>
        <v xml:space="preserve"> </v>
      </c>
      <c r="AC22136" s="135"/>
      <c r="AD22136" s="135"/>
      <c r="AE22136" s="135"/>
      <c r="AF22136" s="135"/>
      <c r="AG22136" s="135"/>
      <c r="AH22136" s="135"/>
      <c r="AI22136" s="135"/>
    </row>
    <row r="22137" spans="1:35" s="15" customFormat="1" ht="15" customHeight="1" x14ac:dyDescent="0.25">
      <c r="A22137" s="131"/>
      <c r="B22137" s="132"/>
      <c r="C22137" s="20"/>
      <c r="D22137" s="138" t="str">
        <f>'Laskun tiedot'!$A$37</f>
        <v xml:space="preserve"> </v>
      </c>
      <c r="E22137" s="138"/>
      <c r="F22137" s="138"/>
      <c r="G22137" s="138"/>
      <c r="H22137" s="138"/>
      <c r="I22137" s="138"/>
      <c r="J22137" s="138"/>
      <c r="K22137" s="138"/>
      <c r="L22137" s="138"/>
      <c r="M22137" s="138"/>
      <c r="N22137" s="138"/>
      <c r="O22137" s="138"/>
      <c r="P22137" s="138"/>
      <c r="Q22137" s="138"/>
      <c r="R22137" s="139"/>
      <c r="S22137" s="140" t="str">
        <f>'Laskun tiedot'!$B$37</f>
        <v xml:space="preserve"> </v>
      </c>
      <c r="T22137" s="141"/>
      <c r="U22137" s="141"/>
      <c r="V22137" s="141"/>
      <c r="W22137" s="141"/>
      <c r="X22137" s="141"/>
      <c r="Y22137" s="141"/>
      <c r="Z22137" s="141"/>
      <c r="AA22137" s="142"/>
      <c r="AB22137" s="140" t="str">
        <f>'Laskun tiedot'!$C$37</f>
        <v xml:space="preserve"> </v>
      </c>
      <c r="AC22137" s="141"/>
      <c r="AD22137" s="141"/>
      <c r="AE22137" s="141"/>
      <c r="AF22137" s="141"/>
      <c r="AG22137" s="141"/>
      <c r="AH22137" s="141"/>
      <c r="AI22137" s="141"/>
    </row>
    <row r="22138" spans="1:35" s="15" customFormat="1" ht="15" customHeight="1" x14ac:dyDescent="0.25">
      <c r="A22138" s="101" t="s">
        <v>21</v>
      </c>
      <c r="B22138" s="102"/>
      <c r="C22138" s="22"/>
      <c r="D22138" s="107" t="str">
        <f>'Laskun tiedot'!$A$40</f>
        <v xml:space="preserve"> </v>
      </c>
      <c r="E22138" s="107"/>
      <c r="F22138" s="107"/>
      <c r="G22138" s="107"/>
      <c r="H22138" s="107"/>
      <c r="I22138" s="107"/>
      <c r="J22138" s="107"/>
      <c r="K22138" s="107"/>
      <c r="L22138" s="107"/>
      <c r="M22138" s="107"/>
      <c r="N22138" s="107"/>
      <c r="O22138" s="107"/>
      <c r="P22138" s="107"/>
      <c r="Q22138" s="107"/>
      <c r="R22138" s="108"/>
      <c r="S22138" s="23"/>
      <c r="T22138" s="24"/>
      <c r="U22138" s="25"/>
      <c r="V22138" s="25"/>
      <c r="W22138" s="25"/>
      <c r="X22138" s="25"/>
      <c r="Y22138" s="25"/>
      <c r="Z22138" s="25"/>
      <c r="AA22138" s="25"/>
      <c r="AB22138" s="25"/>
      <c r="AC22138" s="25"/>
      <c r="AD22138" s="25"/>
      <c r="AE22138" s="25"/>
      <c r="AF22138" s="25"/>
      <c r="AG22138" s="25"/>
      <c r="AH22138" s="25"/>
      <c r="AI22138" s="25"/>
    </row>
    <row r="22139" spans="1:35" s="15" customFormat="1" ht="15" customHeight="1" x14ac:dyDescent="0.25">
      <c r="A22139" s="103"/>
      <c r="B22139" s="104"/>
      <c r="C22139" s="20"/>
      <c r="D22139" s="109"/>
      <c r="E22139" s="109"/>
      <c r="F22139" s="109"/>
      <c r="G22139" s="109"/>
      <c r="H22139" s="109"/>
      <c r="I22139" s="109"/>
      <c r="J22139" s="109"/>
      <c r="K22139" s="109"/>
      <c r="L22139" s="109"/>
      <c r="M22139" s="109"/>
      <c r="N22139" s="109"/>
      <c r="O22139" s="109"/>
      <c r="P22139" s="109"/>
      <c r="Q22139" s="109"/>
      <c r="R22139" s="110"/>
      <c r="S22139" s="29"/>
      <c r="T22139" s="25" t="str">
        <f>'Laskun tiedot'!$A$43</f>
        <v>KÄYTÄ VIITETTÄ !</v>
      </c>
      <c r="U22139" s="25"/>
      <c r="V22139" s="25"/>
      <c r="W22139" s="25"/>
      <c r="X22139" s="25"/>
      <c r="Y22139" s="25"/>
      <c r="Z22139" s="25"/>
      <c r="AA22139" s="25"/>
      <c r="AB22139" s="25"/>
      <c r="AC22139" s="25"/>
      <c r="AD22139" s="25"/>
      <c r="AE22139" s="25"/>
      <c r="AF22139" s="25"/>
      <c r="AG22139" s="25"/>
      <c r="AH22139" s="25"/>
      <c r="AI22139" s="25"/>
    </row>
    <row r="22140" spans="1:35" s="15" customFormat="1" ht="15" customHeight="1" x14ac:dyDescent="0.25">
      <c r="A22140" s="105"/>
      <c r="B22140" s="106"/>
      <c r="C22140" s="26"/>
      <c r="D22140" s="111"/>
      <c r="E22140" s="111"/>
      <c r="F22140" s="111"/>
      <c r="G22140" s="111"/>
      <c r="H22140" s="111"/>
      <c r="I22140" s="111"/>
      <c r="J22140" s="111"/>
      <c r="K22140" s="111"/>
      <c r="L22140" s="111"/>
      <c r="M22140" s="111"/>
      <c r="N22140" s="111"/>
      <c r="O22140" s="111"/>
      <c r="P22140" s="111"/>
      <c r="Q22140" s="111"/>
      <c r="R22140" s="112"/>
      <c r="S22140" s="29"/>
      <c r="T22140" s="25" t="str">
        <f>'Laskun tiedot'!$A$44</f>
        <v xml:space="preserve"> </v>
      </c>
      <c r="U22140" s="25"/>
      <c r="V22140" s="25"/>
      <c r="W22140" s="25"/>
      <c r="X22140" s="25"/>
      <c r="Y22140" s="25"/>
      <c r="Z22140" s="27"/>
      <c r="AA22140" s="27"/>
      <c r="AB22140" s="27"/>
      <c r="AC22140" s="27"/>
      <c r="AD22140" s="27"/>
      <c r="AE22140" s="27"/>
      <c r="AF22140" s="27"/>
      <c r="AG22140" s="27"/>
      <c r="AH22140" s="27"/>
      <c r="AI22140" s="25"/>
    </row>
    <row r="22141" spans="1:35" s="15" customFormat="1" ht="15" customHeight="1" x14ac:dyDescent="0.25">
      <c r="A22141" s="113" t="s">
        <v>20</v>
      </c>
      <c r="B22141" s="101" t="s">
        <v>22</v>
      </c>
      <c r="C22141" s="20"/>
      <c r="D22141" s="20"/>
      <c r="E22141" s="20"/>
      <c r="F22141" s="20"/>
      <c r="G22141" s="20"/>
      <c r="H22141" s="20"/>
      <c r="I22141" s="20"/>
      <c r="J22141" s="20"/>
      <c r="K22141" s="20"/>
      <c r="L22141" s="20"/>
      <c r="M22141" s="20"/>
      <c r="N22141" s="20"/>
      <c r="O22141" s="20"/>
      <c r="P22141" s="20"/>
      <c r="Q22141" s="20"/>
      <c r="R22141" s="21"/>
      <c r="S22141" s="29"/>
      <c r="T22141" s="25" t="str">
        <f>'Laskun tiedot'!$A$45</f>
        <v xml:space="preserve"> </v>
      </c>
      <c r="U22141" s="25"/>
      <c r="V22141" s="25"/>
      <c r="W22141" s="25"/>
      <c r="X22141" s="25"/>
      <c r="Y22141" s="25"/>
      <c r="Z22141" s="25"/>
      <c r="AA22141" s="25"/>
      <c r="AB22141" s="25"/>
      <c r="AC22141" s="25"/>
      <c r="AD22141" s="25"/>
      <c r="AE22141" s="25"/>
      <c r="AF22141" s="25"/>
      <c r="AG22141" s="25"/>
      <c r="AH22141" s="25"/>
      <c r="AI22141" s="25"/>
    </row>
    <row r="22142" spans="1:35" s="15" customFormat="1" ht="15" customHeight="1" x14ac:dyDescent="0.25">
      <c r="A22142" s="114"/>
      <c r="B22142" s="116"/>
      <c r="C22142" s="20"/>
      <c r="D22142" s="117" t="str">
        <f ca="1">INDIRECT("Jäsenet!C"&amp;AI22102)&amp;$B$2&amp;INDIRECT("Jäsenet!B"&amp;AI22102)</f>
        <v xml:space="preserve"> </v>
      </c>
      <c r="E22142" s="117"/>
      <c r="F22142" s="117"/>
      <c r="G22142" s="117"/>
      <c r="H22142" s="117"/>
      <c r="I22142" s="117"/>
      <c r="J22142" s="117"/>
      <c r="K22142" s="117"/>
      <c r="L22142" s="117"/>
      <c r="M22142" s="117"/>
      <c r="N22142" s="117"/>
      <c r="O22142" s="117"/>
      <c r="P22142" s="117"/>
      <c r="Q22142" s="117"/>
      <c r="R22142" s="117"/>
      <c r="S22142" s="29"/>
      <c r="T22142" s="25" t="str">
        <f>'Laskun tiedot'!$A$46</f>
        <v xml:space="preserve"> </v>
      </c>
      <c r="U22142" s="25"/>
      <c r="V22142" s="25"/>
      <c r="W22142" s="25"/>
      <c r="X22142" s="25"/>
      <c r="Y22142" s="25"/>
      <c r="Z22142" s="25"/>
      <c r="AA22142" s="25"/>
      <c r="AB22142" s="25"/>
      <c r="AC22142" s="25"/>
      <c r="AD22142" s="25"/>
      <c r="AE22142" s="25"/>
      <c r="AF22142" s="25"/>
      <c r="AG22142" s="25"/>
      <c r="AH22142" s="25"/>
      <c r="AI22142" s="25"/>
    </row>
    <row r="22143" spans="1:35" s="15" customFormat="1" ht="15" customHeight="1" x14ac:dyDescent="0.25">
      <c r="A22143" s="114"/>
      <c r="B22143" s="116"/>
      <c r="C22143" s="20"/>
      <c r="D22143" s="117">
        <f ca="1">INDIRECT("Jäsenet!D"&amp;AI22102)</f>
        <v>0</v>
      </c>
      <c r="E22143" s="117"/>
      <c r="F22143" s="117"/>
      <c r="G22143" s="117"/>
      <c r="H22143" s="117"/>
      <c r="I22143" s="117"/>
      <c r="J22143" s="117"/>
      <c r="K22143" s="117"/>
      <c r="L22143" s="117"/>
      <c r="M22143" s="117"/>
      <c r="N22143" s="117"/>
      <c r="O22143" s="117"/>
      <c r="P22143" s="117"/>
      <c r="Q22143" s="117"/>
      <c r="R22143" s="117"/>
      <c r="S22143" s="29"/>
      <c r="T22143" s="25" t="str">
        <f>'Laskun tiedot'!$A$47</f>
        <v xml:space="preserve"> </v>
      </c>
      <c r="U22143" s="25"/>
      <c r="V22143" s="25"/>
      <c r="W22143" s="25"/>
      <c r="X22143" s="25"/>
      <c r="Y22143" s="25"/>
      <c r="Z22143" s="25"/>
      <c r="AA22143" s="25"/>
      <c r="AB22143" s="25"/>
      <c r="AC22143" s="25"/>
      <c r="AD22143" s="25"/>
      <c r="AE22143" s="25"/>
      <c r="AF22143" s="25"/>
      <c r="AG22143" s="25"/>
      <c r="AH22143" s="25"/>
      <c r="AI22143" s="25"/>
    </row>
    <row r="22144" spans="1:35" s="15" customFormat="1" ht="15" customHeight="1" x14ac:dyDescent="0.25">
      <c r="A22144" s="114"/>
      <c r="B22144" s="116"/>
      <c r="C22144" s="20"/>
      <c r="D22144" s="118" t="str">
        <f ca="1">INDIRECT("Jäsenet!E"&amp;AI22102)&amp;$B$2&amp;INDIRECT("Jäsenet!F"&amp;AI22102)</f>
        <v xml:space="preserve"> </v>
      </c>
      <c r="E22144" s="118"/>
      <c r="F22144" s="118"/>
      <c r="G22144" s="118"/>
      <c r="H22144" s="118"/>
      <c r="I22144" s="118"/>
      <c r="J22144" s="118"/>
      <c r="K22144" s="118"/>
      <c r="L22144" s="118"/>
      <c r="M22144" s="118"/>
      <c r="N22144" s="118"/>
      <c r="O22144" s="118"/>
      <c r="P22144" s="118"/>
      <c r="Q22144" s="118"/>
      <c r="R22144" s="118"/>
      <c r="S22144" s="29"/>
      <c r="T22144" s="25" t="str">
        <f>'Laskun tiedot'!$A$48</f>
        <v xml:space="preserve"> </v>
      </c>
      <c r="U22144" s="25"/>
      <c r="V22144" s="25"/>
      <c r="W22144" s="25"/>
      <c r="X22144" s="25"/>
      <c r="Y22144" s="25"/>
      <c r="Z22144" s="25"/>
      <c r="AA22144" s="25"/>
      <c r="AB22144" s="25"/>
      <c r="AC22144" s="25"/>
      <c r="AD22144" s="25"/>
      <c r="AE22144" s="25"/>
      <c r="AF22144" s="25"/>
      <c r="AG22144" s="25"/>
      <c r="AH22144" s="25"/>
      <c r="AI22144" s="25"/>
    </row>
    <row r="22145" spans="1:35" s="15" customFormat="1" ht="15" customHeight="1" x14ac:dyDescent="0.25">
      <c r="A22145" s="114"/>
      <c r="B22145" s="74"/>
      <c r="C22145" s="20"/>
      <c r="D22145" s="20"/>
      <c r="E22145" s="20"/>
      <c r="F22145" s="20"/>
      <c r="G22145" s="20"/>
      <c r="H22145" s="20"/>
      <c r="I22145" s="20"/>
      <c r="J22145" s="20"/>
      <c r="K22145" s="20"/>
      <c r="L22145" s="20"/>
      <c r="M22145" s="20"/>
      <c r="N22145" s="20"/>
      <c r="O22145" s="20"/>
      <c r="P22145" s="20"/>
      <c r="Q22145" s="20"/>
      <c r="R22145" s="21"/>
      <c r="S22145" s="30"/>
      <c r="T22145" s="25"/>
      <c r="U22145" s="25"/>
      <c r="V22145" s="25"/>
      <c r="W22145" s="25"/>
      <c r="X22145" s="25"/>
      <c r="Y22145" s="25"/>
      <c r="Z22145" s="25"/>
      <c r="AA22145" s="25"/>
      <c r="AB22145" s="25"/>
      <c r="AC22145" s="25"/>
      <c r="AD22145" s="25"/>
      <c r="AE22145" s="25"/>
      <c r="AF22145" s="25"/>
      <c r="AG22145" s="25"/>
      <c r="AH22145" s="25"/>
      <c r="AI22145" s="25"/>
    </row>
    <row r="22146" spans="1:35" s="15" customFormat="1" ht="12.6" customHeight="1" x14ac:dyDescent="0.25">
      <c r="A22146" s="114"/>
      <c r="B22146" s="119" t="s">
        <v>23</v>
      </c>
      <c r="C22146" s="20"/>
      <c r="D22146" s="20"/>
      <c r="E22146" s="20"/>
      <c r="F22146" s="20"/>
      <c r="G22146" s="20"/>
      <c r="H22146" s="20"/>
      <c r="I22146" s="20"/>
      <c r="J22146" s="20"/>
      <c r="K22146" s="20"/>
      <c r="L22146" s="20"/>
      <c r="M22146" s="20"/>
      <c r="N22146" s="20"/>
      <c r="O22146" s="20"/>
      <c r="P22146" s="20"/>
      <c r="Q22146" s="20"/>
      <c r="R22146" s="20"/>
      <c r="S22146" s="121" t="s">
        <v>39</v>
      </c>
      <c r="T22146" s="122"/>
      <c r="U22146" s="123"/>
      <c r="V22146" s="81">
        <f ca="1">INDIRECT("Jäsenet!G"&amp;AI22102)</f>
        <v>14436</v>
      </c>
      <c r="W22146" s="82"/>
      <c r="X22146" s="82"/>
      <c r="Y22146" s="82"/>
      <c r="Z22146" s="82"/>
      <c r="AA22146" s="82"/>
      <c r="AB22146" s="82"/>
      <c r="AC22146" s="82"/>
      <c r="AD22146" s="82"/>
      <c r="AE22146" s="82"/>
      <c r="AF22146" s="82"/>
      <c r="AG22146" s="82"/>
      <c r="AH22146" s="82"/>
      <c r="AI22146" s="82"/>
    </row>
    <row r="22147" spans="1:35" s="15" customFormat="1" ht="12.6" customHeight="1" x14ac:dyDescent="0.25">
      <c r="A22147" s="115"/>
      <c r="B22147" s="120"/>
      <c r="C22147" s="28"/>
      <c r="D22147" s="28"/>
      <c r="E22147" s="28"/>
      <c r="F22147" s="28"/>
      <c r="G22147" s="28"/>
      <c r="H22147" s="28"/>
      <c r="I22147" s="28"/>
      <c r="J22147" s="28"/>
      <c r="K22147" s="28"/>
      <c r="L22147" s="28"/>
      <c r="M22147" s="28"/>
      <c r="N22147" s="28"/>
      <c r="O22147" s="28"/>
      <c r="P22147" s="28"/>
      <c r="Q22147" s="28"/>
      <c r="R22147" s="28"/>
      <c r="S22147" s="124"/>
      <c r="T22147" s="125"/>
      <c r="U22147" s="126"/>
      <c r="V22147" s="83"/>
      <c r="W22147" s="84"/>
      <c r="X22147" s="84"/>
      <c r="Y22147" s="84"/>
      <c r="Z22147" s="84"/>
      <c r="AA22147" s="84"/>
      <c r="AB22147" s="85"/>
      <c r="AC22147" s="85"/>
      <c r="AD22147" s="85"/>
      <c r="AE22147" s="85"/>
      <c r="AF22147" s="85"/>
      <c r="AG22147" s="85"/>
      <c r="AH22147" s="85"/>
      <c r="AI22147" s="85"/>
    </row>
    <row r="22148" spans="1:35" s="15" customFormat="1" ht="24.95" customHeight="1" x14ac:dyDescent="0.25">
      <c r="A22148" s="86" t="s">
        <v>37</v>
      </c>
      <c r="B22148" s="87"/>
      <c r="C22148" s="88"/>
      <c r="D22148" s="89"/>
      <c r="E22148" s="89"/>
      <c r="F22148" s="89"/>
      <c r="G22148" s="89"/>
      <c r="H22148" s="89"/>
      <c r="I22148" s="89"/>
      <c r="J22148" s="89"/>
      <c r="K22148" s="89"/>
      <c r="L22148" s="89"/>
      <c r="M22148" s="89"/>
      <c r="N22148" s="89"/>
      <c r="O22148" s="89"/>
      <c r="P22148" s="89"/>
      <c r="Q22148" s="89"/>
      <c r="R22148" s="90"/>
      <c r="S22148" s="91" t="s">
        <v>40</v>
      </c>
      <c r="T22148" s="92"/>
      <c r="U22148" s="93"/>
      <c r="V22148" s="94">
        <f>'Laskun tiedot'!$A$8</f>
        <v>40907</v>
      </c>
      <c r="W22148" s="95"/>
      <c r="X22148" s="95"/>
      <c r="Y22148" s="95"/>
      <c r="Z22148" s="96"/>
      <c r="AA22148" s="97" t="s">
        <v>24</v>
      </c>
      <c r="AB22148" s="98"/>
      <c r="AC22148" s="99" t="str">
        <f>'Laskun tiedot'!$A$51</f>
        <v xml:space="preserve"> </v>
      </c>
      <c r="AD22148" s="99"/>
      <c r="AE22148" s="99"/>
      <c r="AF22148" s="99"/>
      <c r="AG22148" s="99"/>
      <c r="AH22148" s="99"/>
      <c r="AI22148" s="99"/>
    </row>
    <row r="22149" spans="1:35" s="15" customFormat="1" ht="9.9499999999999993" customHeight="1" x14ac:dyDescent="0.25">
      <c r="B22149" s="41"/>
      <c r="C22149" s="42"/>
      <c r="D22149" s="42"/>
      <c r="E22149" s="42"/>
      <c r="F22149" s="42"/>
      <c r="G22149" s="42"/>
      <c r="H22149" s="42"/>
      <c r="I22149" s="43"/>
      <c r="J22149" s="42"/>
      <c r="K22149" s="42"/>
      <c r="L22149" s="42"/>
      <c r="M22149" s="42"/>
      <c r="N22149" s="42"/>
      <c r="O22149" s="42"/>
      <c r="P22149" s="42"/>
      <c r="Q22149" s="18"/>
      <c r="R22149" s="18"/>
      <c r="S22149" s="44"/>
      <c r="T22149" s="44"/>
      <c r="U22149" s="19"/>
      <c r="V22149" s="45"/>
      <c r="W22149" s="45"/>
      <c r="X22149" s="45"/>
      <c r="Y22149" s="45"/>
      <c r="Z22149" s="45"/>
      <c r="AA22149" s="45"/>
      <c r="AB22149" s="46"/>
      <c r="AC22149" s="47"/>
      <c r="AD22149" s="48"/>
      <c r="AE22149" s="48"/>
      <c r="AF22149" s="48"/>
      <c r="AG22149" s="48"/>
      <c r="AH22149" s="48"/>
      <c r="AI22149" s="48"/>
    </row>
    <row r="22150" spans="1:35" s="15" customFormat="1" ht="50.1" customHeight="1" x14ac:dyDescent="0.25">
      <c r="B22150" s="41"/>
      <c r="C22150" s="42"/>
      <c r="D22150" s="42"/>
      <c r="E22150" s="42"/>
      <c r="F22150" s="42"/>
      <c r="G22150" s="42"/>
      <c r="H22150" s="42"/>
      <c r="I22150" s="43"/>
      <c r="J22150" s="42"/>
      <c r="K22150" s="42"/>
      <c r="L22150" s="42"/>
      <c r="M22150" s="42"/>
      <c r="N22150" s="42"/>
      <c r="O22150" s="42"/>
      <c r="P22150" s="42"/>
      <c r="Q22150" s="18"/>
      <c r="R22150" s="18"/>
      <c r="S22150" s="44"/>
      <c r="T22150" s="44"/>
      <c r="U22150" s="19"/>
      <c r="V22150" s="45"/>
      <c r="W22150" s="45"/>
      <c r="X22150" s="100" t="s">
        <v>38</v>
      </c>
      <c r="Y22150" s="100"/>
      <c r="Z22150" s="100"/>
      <c r="AA22150" s="100"/>
      <c r="AB22150" s="100"/>
      <c r="AC22150" s="100"/>
      <c r="AD22150" s="100"/>
      <c r="AE22150" s="100"/>
      <c r="AF22150" s="100"/>
      <c r="AG22150" s="100"/>
      <c r="AH22150" s="100"/>
      <c r="AI22150" s="100"/>
    </row>
    <row r="22151" spans="1:35" s="8" customFormat="1" ht="23.25" x14ac:dyDescent="0.35">
      <c r="B22151" s="66"/>
      <c r="C22151" s="150" t="str">
        <f>'Laskun tiedot'!$A$2</f>
        <v>Yhdistys ry</v>
      </c>
      <c r="D22151" s="150"/>
      <c r="E22151" s="150"/>
      <c r="F22151" s="150"/>
      <c r="G22151" s="150"/>
      <c r="H22151" s="150"/>
      <c r="I22151" s="150"/>
      <c r="J22151" s="150"/>
      <c r="K22151" s="150"/>
      <c r="L22151" s="150"/>
      <c r="M22151" s="150"/>
      <c r="N22151" s="150"/>
      <c r="O22151" s="150"/>
      <c r="P22151" s="150"/>
      <c r="Q22151" s="150"/>
      <c r="R22151" s="150"/>
      <c r="S22151" s="150"/>
      <c r="T22151" s="10"/>
      <c r="U22151" s="9"/>
      <c r="V22151" s="9"/>
      <c r="W22151" s="150" t="s">
        <v>16</v>
      </c>
      <c r="X22151" s="150"/>
      <c r="Y22151" s="150"/>
      <c r="Z22151" s="150"/>
    </row>
    <row r="22152" spans="1:35" s="15" customFormat="1" x14ac:dyDescent="0.25">
      <c r="B22152" s="15" t="s">
        <v>25</v>
      </c>
      <c r="AI22152" s="65">
        <v>445</v>
      </c>
    </row>
    <row r="22153" spans="1:35" s="11" customFormat="1" ht="15" customHeight="1" x14ac:dyDescent="0.2">
      <c r="V22153" s="68"/>
      <c r="W22153" s="145" t="s">
        <v>26</v>
      </c>
      <c r="X22153" s="145"/>
      <c r="Y22153" s="145"/>
      <c r="Z22153" s="145"/>
      <c r="AA22153" s="145"/>
      <c r="AB22153" s="145"/>
      <c r="AC22153" s="68"/>
      <c r="AD22153" s="68"/>
      <c r="AE22153" s="145" t="s">
        <v>18</v>
      </c>
      <c r="AF22153" s="145"/>
      <c r="AG22153" s="145"/>
      <c r="AH22153" s="145"/>
      <c r="AI22153" s="145"/>
    </row>
    <row r="22154" spans="1:35" s="15" customFormat="1" ht="15" customHeight="1" x14ac:dyDescent="0.25">
      <c r="B22154" s="62"/>
      <c r="C22154" s="146" t="str">
        <f ca="1">INDIRECT("Jäsenet!C"&amp;AI22152)&amp;$B$2&amp;INDIRECT("Jäsenet!B"&amp;AI22152)</f>
        <v xml:space="preserve"> </v>
      </c>
      <c r="D22154" s="146"/>
      <c r="E22154" s="146"/>
      <c r="F22154" s="146"/>
      <c r="G22154" s="146"/>
      <c r="H22154" s="146"/>
      <c r="I22154" s="146"/>
      <c r="J22154" s="146"/>
      <c r="K22154" s="146"/>
      <c r="L22154" s="146"/>
      <c r="M22154" s="146"/>
      <c r="N22154" s="146"/>
      <c r="O22154" s="146"/>
      <c r="P22154" s="146"/>
      <c r="Q22154" s="146"/>
      <c r="R22154" s="146"/>
      <c r="S22154" s="146"/>
      <c r="T22154" s="13"/>
      <c r="U22154" s="64"/>
      <c r="V22154" s="64"/>
      <c r="W22154" s="147">
        <f>'Laskun tiedot'!$A$5</f>
        <v>40618</v>
      </c>
      <c r="X22154" s="147"/>
      <c r="Y22154" s="147"/>
      <c r="Z22154" s="147"/>
      <c r="AA22154" s="147"/>
      <c r="AB22154" s="147"/>
      <c r="AC22154" s="64"/>
      <c r="AD22154" s="64"/>
      <c r="AE22154" s="147">
        <f>'Laskun tiedot'!$A$8</f>
        <v>40907</v>
      </c>
      <c r="AF22154" s="147"/>
      <c r="AG22154" s="147"/>
      <c r="AH22154" s="147"/>
      <c r="AI22154" s="147"/>
    </row>
    <row r="22155" spans="1:35" s="15" customFormat="1" ht="15" customHeight="1" x14ac:dyDescent="0.25">
      <c r="B22155" s="62"/>
      <c r="C22155" s="146">
        <f ca="1">INDIRECT("Jäsenet!D"&amp;AI22152)</f>
        <v>0</v>
      </c>
      <c r="D22155" s="146"/>
      <c r="E22155" s="146"/>
      <c r="F22155" s="146"/>
      <c r="G22155" s="146"/>
      <c r="H22155" s="146"/>
      <c r="I22155" s="146"/>
      <c r="J22155" s="146"/>
      <c r="K22155" s="146"/>
      <c r="L22155" s="146"/>
      <c r="M22155" s="146"/>
      <c r="N22155" s="146"/>
      <c r="O22155" s="146"/>
      <c r="P22155" s="146"/>
      <c r="Q22155" s="146"/>
      <c r="R22155" s="146"/>
      <c r="S22155" s="146"/>
    </row>
    <row r="22156" spans="1:35" s="11" customFormat="1" ht="15" customHeight="1" x14ac:dyDescent="0.25">
      <c r="B22156" s="67"/>
      <c r="C22156" s="148" t="str">
        <f ca="1">INDIRECT("Jäsenet!E"&amp;AI22152)&amp;$B$2&amp;INDIRECT("Jäsenet!F"&amp;AI22152)</f>
        <v xml:space="preserve"> </v>
      </c>
      <c r="D22156" s="148"/>
      <c r="E22156" s="148"/>
      <c r="F22156" s="148"/>
      <c r="G22156" s="148"/>
      <c r="H22156" s="148"/>
      <c r="I22156" s="148"/>
      <c r="J22156" s="148"/>
      <c r="K22156" s="148"/>
      <c r="L22156" s="148"/>
      <c r="M22156" s="148"/>
      <c r="N22156" s="148"/>
      <c r="O22156" s="148"/>
      <c r="P22156" s="148"/>
      <c r="Q22156" s="148"/>
      <c r="R22156" s="148"/>
      <c r="S22156" s="148"/>
      <c r="W22156" s="145" t="s">
        <v>17</v>
      </c>
      <c r="X22156" s="145"/>
      <c r="Y22156" s="145"/>
      <c r="Z22156" s="145"/>
      <c r="AA22156" s="145"/>
      <c r="AB22156" s="145"/>
    </row>
    <row r="22157" spans="1:35" s="15" customFormat="1" ht="15" customHeight="1" x14ac:dyDescent="0.25">
      <c r="T22157" s="78"/>
      <c r="U22157" s="63"/>
      <c r="V22157" s="63"/>
      <c r="W22157" s="149">
        <f ca="1">INDIRECT("Jäsenet!A"&amp;AI22152)</f>
        <v>444</v>
      </c>
      <c r="X22157" s="149"/>
      <c r="Y22157" s="149"/>
      <c r="Z22157" s="149"/>
      <c r="AA22157" s="149"/>
      <c r="AB22157" s="149"/>
    </row>
    <row r="22158" spans="1:35" s="15" customFormat="1" ht="15" customHeight="1" x14ac:dyDescent="0.25">
      <c r="B22158" s="39"/>
      <c r="C22158" s="39"/>
      <c r="D22158" s="39"/>
      <c r="E22158" s="39"/>
      <c r="F22158" s="39"/>
      <c r="G22158" s="39"/>
      <c r="H22158" s="39"/>
      <c r="I22158" s="39"/>
      <c r="J22158" s="39"/>
      <c r="K22158" s="39"/>
      <c r="L22158" s="39"/>
      <c r="M22158" s="39"/>
      <c r="N22158" s="39"/>
      <c r="O22158" s="39"/>
      <c r="P22158" s="39"/>
      <c r="Q22158" s="39"/>
      <c r="R22158" s="39"/>
      <c r="S22158" s="39"/>
      <c r="T22158" s="78"/>
      <c r="U22158" s="78"/>
      <c r="V22158" s="78"/>
      <c r="W22158" s="78"/>
      <c r="X22158" s="78"/>
      <c r="Y22158" s="78"/>
      <c r="Z22158" s="78"/>
      <c r="AA22158" s="39"/>
      <c r="AB22158" s="39"/>
      <c r="AC22158" s="39"/>
      <c r="AD22158" s="39"/>
      <c r="AE22158" s="39"/>
      <c r="AF22158" s="39"/>
      <c r="AG22158" s="39"/>
      <c r="AH22158" s="39"/>
      <c r="AI22158" s="39"/>
    </row>
    <row r="22159" spans="1:35" s="15" customFormat="1" ht="15" customHeight="1" x14ac:dyDescent="0.25">
      <c r="A22159" s="32"/>
      <c r="B22159" s="32"/>
      <c r="C22159" s="32"/>
      <c r="D22159" s="32"/>
      <c r="E22159" s="32"/>
      <c r="F22159" s="32"/>
      <c r="G22159" s="32"/>
      <c r="H22159" s="32"/>
      <c r="I22159" s="32"/>
      <c r="J22159" s="32"/>
      <c r="K22159" s="32"/>
      <c r="L22159" s="32"/>
      <c r="M22159" s="32"/>
      <c r="N22159" s="32"/>
      <c r="O22159" s="32"/>
      <c r="P22159" s="32"/>
      <c r="Q22159" s="32"/>
      <c r="R22159" s="32"/>
      <c r="S22159" s="32"/>
      <c r="T22159" s="33"/>
      <c r="U22159" s="33"/>
      <c r="V22159" s="33"/>
      <c r="W22159" s="35"/>
      <c r="X22159" s="33"/>
      <c r="Y22159" s="33"/>
      <c r="Z22159" s="33"/>
      <c r="AA22159" s="32"/>
      <c r="AB22159" s="32"/>
      <c r="AC22159" s="32"/>
      <c r="AD22159" s="32"/>
      <c r="AE22159" s="32"/>
      <c r="AF22159" s="32"/>
      <c r="AG22159" s="32"/>
      <c r="AH22159" s="32"/>
      <c r="AI22159" s="32"/>
    </row>
    <row r="22160" spans="1:35" s="15" customFormat="1" ht="15" customHeight="1" x14ac:dyDescent="0.25">
      <c r="B22160" s="39"/>
      <c r="C22160" s="39"/>
      <c r="D22160" s="39"/>
      <c r="E22160" s="39"/>
      <c r="F22160" s="39"/>
      <c r="G22160" s="39"/>
      <c r="H22160" s="39"/>
      <c r="I22160" s="39"/>
      <c r="J22160" s="39"/>
      <c r="K22160" s="39"/>
      <c r="L22160" s="39"/>
      <c r="M22160" s="39"/>
      <c r="N22160" s="39"/>
      <c r="O22160" s="39"/>
      <c r="P22160" s="39"/>
      <c r="Q22160" s="39"/>
      <c r="R22160" s="39"/>
      <c r="S22160" s="39"/>
      <c r="T22160" s="78"/>
      <c r="U22160" s="78"/>
      <c r="V22160" s="78"/>
      <c r="W22160" s="34"/>
      <c r="X22160" s="78"/>
      <c r="Y22160" s="78"/>
      <c r="Z22160" s="78"/>
      <c r="AA22160" s="39"/>
      <c r="AB22160" s="39"/>
      <c r="AC22160" s="39"/>
      <c r="AD22160" s="39"/>
      <c r="AE22160" s="39"/>
      <c r="AF22160" s="39"/>
      <c r="AG22160" s="39"/>
      <c r="AH22160" s="39"/>
      <c r="AI22160" s="39"/>
    </row>
    <row r="22161" spans="2:35" s="15" customFormat="1" ht="15" customHeight="1" x14ac:dyDescent="0.25">
      <c r="B22161" s="36" t="str">
        <f>'Laskun tiedot'!$A$11</f>
        <v>--------------------</v>
      </c>
      <c r="C22161" s="39"/>
      <c r="D22161" s="39"/>
      <c r="E22161" s="39"/>
      <c r="F22161" s="39"/>
      <c r="G22161" s="39"/>
      <c r="H22161" s="39"/>
      <c r="I22161" s="39"/>
      <c r="J22161" s="39"/>
      <c r="K22161" s="39"/>
      <c r="L22161" s="39"/>
      <c r="M22161" s="39"/>
      <c r="N22161" s="39"/>
      <c r="O22161" s="39"/>
      <c r="P22161" s="39"/>
      <c r="Q22161" s="39"/>
      <c r="R22161" s="39"/>
      <c r="S22161" s="39"/>
      <c r="T22161" s="17"/>
      <c r="U22161" s="17"/>
      <c r="V22161" s="17"/>
      <c r="W22161" s="17"/>
      <c r="X22161" s="17"/>
      <c r="Y22161" s="17"/>
      <c r="Z22161" s="17"/>
      <c r="AA22161" s="17"/>
      <c r="AB22161" s="17"/>
      <c r="AC22161" s="17"/>
      <c r="AD22161" s="17"/>
      <c r="AE22161" s="17"/>
      <c r="AF22161" s="17"/>
      <c r="AG22161" s="17"/>
      <c r="AH22161" s="17"/>
      <c r="AI22161" s="17"/>
    </row>
    <row r="22162" spans="2:35" s="15" customFormat="1" ht="15" customHeight="1" x14ac:dyDescent="0.25">
      <c r="B22162" s="36" t="str">
        <f>'Laskun tiedot'!$A$12</f>
        <v>Vuosi 2011</v>
      </c>
      <c r="C22162" s="78"/>
      <c r="D22162" s="78"/>
      <c r="E22162" s="78"/>
      <c r="F22162" s="78"/>
      <c r="G22162" s="78"/>
      <c r="H22162" s="78"/>
      <c r="I22162" s="78"/>
      <c r="J22162" s="78"/>
      <c r="K22162" s="78"/>
      <c r="L22162" s="78"/>
      <c r="M22162" s="78"/>
      <c r="N22162" s="78"/>
      <c r="O22162" s="78"/>
      <c r="P22162" s="39"/>
      <c r="Q22162" s="39"/>
      <c r="R22162" s="39"/>
      <c r="S22162" s="39"/>
      <c r="T22162" s="39"/>
      <c r="U22162" s="39"/>
      <c r="V22162" s="39"/>
      <c r="W22162" s="39"/>
      <c r="X22162" s="39"/>
      <c r="Y22162" s="39"/>
      <c r="Z22162" s="39"/>
      <c r="AA22162" s="39"/>
      <c r="AB22162" s="39"/>
      <c r="AC22162" s="13"/>
      <c r="AD22162" s="13"/>
      <c r="AE22162" s="13"/>
      <c r="AF22162" s="13"/>
      <c r="AG22162" s="13"/>
      <c r="AH22162" s="13"/>
      <c r="AI22162" s="13"/>
    </row>
    <row r="22163" spans="2:35" s="15" customFormat="1" ht="15" customHeight="1" x14ac:dyDescent="0.25">
      <c r="B22163" s="36" t="str">
        <f>'Laskun tiedot'!$A$13</f>
        <v>JÄSENMAKSU ………. 10 €</v>
      </c>
      <c r="T22163" s="11"/>
      <c r="U22163" s="11"/>
      <c r="V22163" s="11"/>
      <c r="W22163" s="11"/>
      <c r="X22163" s="11"/>
      <c r="Y22163" s="11"/>
      <c r="Z22163" s="11"/>
      <c r="AA22163" s="11"/>
      <c r="AB22163" s="11"/>
      <c r="AC22163" s="11"/>
      <c r="AD22163" s="11"/>
      <c r="AE22163" s="11"/>
      <c r="AF22163" s="11"/>
      <c r="AG22163" s="11"/>
      <c r="AH22163" s="11"/>
      <c r="AI22163" s="11"/>
    </row>
    <row r="22164" spans="2:35" s="15" customFormat="1" ht="15" customHeight="1" x14ac:dyDescent="0.25">
      <c r="B22164" s="36" t="str">
        <f>'Laskun tiedot'!$A$14</f>
        <v>--------------------</v>
      </c>
      <c r="T22164" s="39"/>
      <c r="AC22164" s="39"/>
    </row>
    <row r="22165" spans="2:35" s="15" customFormat="1" ht="15" customHeight="1" x14ac:dyDescent="0.25">
      <c r="B22165" s="36" t="str">
        <f>'Laskun tiedot'!$A$15</f>
        <v xml:space="preserve"> </v>
      </c>
      <c r="T22165" s="11"/>
      <c r="U22165" s="11"/>
      <c r="V22165" s="11"/>
      <c r="W22165" s="11"/>
      <c r="X22165" s="11"/>
      <c r="Y22165" s="11"/>
      <c r="Z22165" s="11"/>
      <c r="AA22165" s="11"/>
      <c r="AB22165" s="11"/>
      <c r="AC22165" s="11"/>
      <c r="AD22165" s="11"/>
      <c r="AE22165" s="11"/>
      <c r="AF22165" s="11"/>
      <c r="AG22165" s="11"/>
      <c r="AH22165" s="11"/>
      <c r="AI22165" s="11"/>
    </row>
    <row r="22166" spans="2:35" s="15" customFormat="1" ht="15" customHeight="1" x14ac:dyDescent="0.25">
      <c r="B22166" s="36" t="str">
        <f>'Laskun tiedot'!$A$16</f>
        <v xml:space="preserve"> </v>
      </c>
      <c r="C22166" s="39"/>
      <c r="D22166" s="39"/>
      <c r="E22166" s="39"/>
      <c r="F22166" s="39"/>
      <c r="G22166" s="39"/>
      <c r="H22166" s="39"/>
      <c r="I22166" s="39"/>
      <c r="J22166" s="39"/>
      <c r="K22166" s="39"/>
      <c r="L22166" s="39"/>
      <c r="M22166" s="39"/>
      <c r="N22166" s="39"/>
      <c r="O22166" s="39"/>
      <c r="P22166" s="39"/>
      <c r="Q22166" s="39"/>
      <c r="R22166" s="39"/>
      <c r="S22166" s="39"/>
      <c r="T22166" s="39"/>
      <c r="U22166" s="39"/>
      <c r="V22166" s="39"/>
      <c r="W22166" s="39"/>
      <c r="X22166" s="39"/>
      <c r="Y22166" s="39"/>
      <c r="Z22166" s="39"/>
      <c r="AA22166" s="39"/>
      <c r="AB22166" s="39"/>
      <c r="AC22166" s="39"/>
      <c r="AD22166" s="39"/>
      <c r="AE22166" s="39"/>
      <c r="AF22166" s="39"/>
      <c r="AG22166" s="39"/>
      <c r="AH22166" s="39"/>
      <c r="AI22166" s="39"/>
    </row>
    <row r="22167" spans="2:35" s="15" customFormat="1" ht="15" customHeight="1" x14ac:dyDescent="0.25">
      <c r="B22167" s="36" t="str">
        <f>'Laskun tiedot'!$A$17</f>
        <v xml:space="preserve"> </v>
      </c>
    </row>
    <row r="22168" spans="2:35" s="11" customFormat="1" ht="15" customHeight="1" x14ac:dyDescent="0.25">
      <c r="B22168" s="36" t="str">
        <f>'Laskun tiedot'!$A$18</f>
        <v xml:space="preserve"> </v>
      </c>
    </row>
    <row r="22169" spans="2:35" s="15" customFormat="1" ht="15" customHeight="1" x14ac:dyDescent="0.25">
      <c r="B22169" s="36" t="str">
        <f>'Laskun tiedot'!$A$19</f>
        <v xml:space="preserve"> </v>
      </c>
      <c r="M22169" s="16"/>
      <c r="N22169" s="1"/>
      <c r="O22169" s="1"/>
      <c r="P22169" s="16"/>
      <c r="Q22169" s="1"/>
      <c r="R22169" s="1"/>
      <c r="T22169" s="16"/>
      <c r="U22169" s="1"/>
      <c r="V22169" s="1"/>
      <c r="W22169" s="1"/>
      <c r="X22169" s="1"/>
      <c r="Z22169" s="16"/>
      <c r="AA22169" s="1"/>
      <c r="AB22169" s="1"/>
      <c r="AD22169" s="16"/>
      <c r="AE22169" s="1"/>
      <c r="AF22169" s="1"/>
      <c r="AG22169" s="1"/>
      <c r="AH22169" s="1"/>
    </row>
    <row r="22170" spans="2:35" s="15" customFormat="1" ht="15" customHeight="1" x14ac:dyDescent="0.25">
      <c r="B22170" s="36" t="str">
        <f>'Laskun tiedot'!$A$20</f>
        <v xml:space="preserve"> </v>
      </c>
      <c r="M22170" s="16"/>
      <c r="N22170" s="1"/>
      <c r="O22170" s="1"/>
      <c r="P22170" s="16"/>
      <c r="Q22170" s="1"/>
      <c r="R22170" s="1"/>
      <c r="T22170" s="16"/>
      <c r="U22170" s="1"/>
      <c r="V22170" s="1"/>
      <c r="W22170" s="1"/>
      <c r="X22170" s="1"/>
      <c r="Z22170" s="16"/>
      <c r="AA22170" s="1"/>
      <c r="AB22170" s="1"/>
      <c r="AD22170" s="16"/>
      <c r="AE22170" s="1"/>
      <c r="AF22170" s="1"/>
      <c r="AG22170" s="1"/>
      <c r="AH22170" s="1"/>
    </row>
    <row r="22171" spans="2:35" s="15" customFormat="1" ht="15" customHeight="1" x14ac:dyDescent="0.25">
      <c r="B22171" s="36" t="str">
        <f>'Laskun tiedot'!$A$21</f>
        <v xml:space="preserve"> </v>
      </c>
      <c r="M22171" s="16"/>
      <c r="N22171" s="1"/>
      <c r="O22171" s="1"/>
      <c r="P22171" s="16"/>
      <c r="Q22171" s="1"/>
      <c r="R22171" s="1"/>
      <c r="T22171" s="16"/>
      <c r="U22171" s="1"/>
      <c r="V22171" s="1"/>
      <c r="W22171" s="1"/>
      <c r="X22171" s="1"/>
      <c r="Z22171" s="16"/>
      <c r="AA22171" s="1"/>
      <c r="AB22171" s="1"/>
      <c r="AD22171" s="16"/>
      <c r="AE22171" s="1"/>
      <c r="AF22171" s="1"/>
      <c r="AG22171" s="1"/>
      <c r="AH22171" s="1"/>
    </row>
    <row r="22172" spans="2:35" s="15" customFormat="1" ht="15" customHeight="1" x14ac:dyDescent="0.25">
      <c r="B22172" s="36" t="str">
        <f>'Laskun tiedot'!$A$22</f>
        <v xml:space="preserve"> </v>
      </c>
      <c r="M22172" s="16"/>
      <c r="N22172" s="1"/>
      <c r="O22172" s="1"/>
      <c r="P22172" s="16"/>
      <c r="Q22172" s="1"/>
      <c r="R22172" s="1"/>
      <c r="T22172" s="16"/>
      <c r="U22172" s="1"/>
      <c r="V22172" s="1"/>
      <c r="W22172" s="1"/>
      <c r="X22172" s="1"/>
      <c r="Z22172" s="16"/>
      <c r="AA22172" s="1"/>
      <c r="AB22172" s="1"/>
      <c r="AD22172" s="16"/>
      <c r="AE22172" s="1"/>
      <c r="AF22172" s="1"/>
      <c r="AG22172" s="1"/>
      <c r="AH22172" s="1"/>
    </row>
    <row r="22173" spans="2:35" s="15" customFormat="1" ht="15" customHeight="1" x14ac:dyDescent="0.25">
      <c r="B22173" s="36" t="str">
        <f>'Laskun tiedot'!$A$23</f>
        <v xml:space="preserve"> </v>
      </c>
      <c r="M22173" s="16"/>
      <c r="N22173" s="1"/>
      <c r="O22173" s="1"/>
      <c r="P22173" s="16"/>
      <c r="Q22173" s="1"/>
      <c r="R22173" s="1"/>
      <c r="T22173" s="16"/>
      <c r="U22173" s="1"/>
      <c r="V22173" s="1"/>
      <c r="W22173" s="1"/>
      <c r="X22173" s="1"/>
      <c r="Z22173" s="16"/>
      <c r="AA22173" s="1"/>
      <c r="AB22173" s="1"/>
      <c r="AD22173" s="16"/>
      <c r="AE22173" s="1"/>
      <c r="AF22173" s="1"/>
      <c r="AG22173" s="1"/>
      <c r="AH22173" s="1"/>
    </row>
    <row r="22174" spans="2:35" s="15" customFormat="1" ht="15" customHeight="1" x14ac:dyDescent="0.25">
      <c r="B22174" s="36" t="str">
        <f>'Laskun tiedot'!$A$24</f>
        <v xml:space="preserve"> </v>
      </c>
      <c r="M22174" s="16"/>
      <c r="N22174" s="1"/>
      <c r="O22174" s="1"/>
      <c r="P22174" s="16"/>
      <c r="Q22174" s="1"/>
      <c r="R22174" s="1"/>
      <c r="T22174" s="16"/>
      <c r="U22174" s="1"/>
      <c r="V22174" s="1"/>
      <c r="W22174" s="1"/>
      <c r="X22174" s="1"/>
      <c r="Z22174" s="16"/>
      <c r="AA22174" s="1"/>
      <c r="AB22174" s="1"/>
      <c r="AD22174" s="16"/>
      <c r="AE22174" s="1"/>
      <c r="AF22174" s="1"/>
      <c r="AG22174" s="1"/>
      <c r="AH22174" s="1"/>
    </row>
    <row r="22175" spans="2:35" s="15" customFormat="1" ht="15" customHeight="1" x14ac:dyDescent="0.25">
      <c r="B22175" s="36" t="str">
        <f>'Laskun tiedot'!$A$25</f>
        <v xml:space="preserve"> </v>
      </c>
      <c r="M22175" s="16"/>
      <c r="N22175" s="1"/>
      <c r="O22175" s="1"/>
      <c r="P22175" s="16"/>
      <c r="Q22175" s="1"/>
      <c r="R22175" s="1"/>
      <c r="T22175" s="16"/>
      <c r="U22175" s="1"/>
      <c r="V22175" s="1"/>
      <c r="W22175" s="1"/>
      <c r="X22175" s="1"/>
      <c r="Z22175" s="16"/>
      <c r="AA22175" s="1"/>
      <c r="AB22175" s="1"/>
      <c r="AD22175" s="16"/>
      <c r="AE22175" s="1"/>
      <c r="AF22175" s="1"/>
      <c r="AG22175" s="1"/>
      <c r="AH22175" s="1"/>
    </row>
    <row r="22176" spans="2:35" s="15" customFormat="1" ht="15" customHeight="1" x14ac:dyDescent="0.25">
      <c r="B22176" s="36" t="str">
        <f>'Laskun tiedot'!$A$26</f>
        <v xml:space="preserve"> </v>
      </c>
      <c r="M22176" s="16"/>
      <c r="N22176" s="1"/>
      <c r="O22176" s="1"/>
      <c r="P22176" s="16"/>
      <c r="Q22176" s="1"/>
      <c r="R22176" s="1"/>
      <c r="T22176" s="16"/>
      <c r="U22176" s="1"/>
      <c r="V22176" s="1"/>
      <c r="W22176" s="1"/>
      <c r="X22176" s="1"/>
      <c r="Z22176" s="16"/>
      <c r="AA22176" s="1"/>
      <c r="AB22176" s="1"/>
      <c r="AD22176" s="16"/>
      <c r="AE22176" s="1"/>
      <c r="AF22176" s="1"/>
      <c r="AG22176" s="1"/>
      <c r="AH22176" s="1"/>
    </row>
    <row r="22177" spans="1:35" s="15" customFormat="1" ht="15" customHeight="1" x14ac:dyDescent="0.25">
      <c r="B22177" s="36" t="str">
        <f>'Laskun tiedot'!$A$27</f>
        <v xml:space="preserve"> </v>
      </c>
      <c r="M22177" s="16"/>
      <c r="N22177" s="1"/>
      <c r="O22177" s="1"/>
      <c r="P22177" s="16"/>
      <c r="Q22177" s="1"/>
      <c r="R22177" s="1"/>
      <c r="T22177" s="16"/>
      <c r="U22177" s="1"/>
      <c r="V22177" s="1"/>
      <c r="W22177" s="1"/>
      <c r="X22177" s="1"/>
      <c r="Z22177" s="16"/>
      <c r="AA22177" s="1"/>
      <c r="AB22177" s="1"/>
      <c r="AD22177" s="16"/>
      <c r="AE22177" s="1"/>
      <c r="AF22177" s="1"/>
      <c r="AG22177" s="1"/>
      <c r="AH22177" s="1"/>
    </row>
    <row r="22178" spans="1:35" s="15" customFormat="1" ht="15" customHeight="1" x14ac:dyDescent="0.25">
      <c r="B22178" s="36"/>
      <c r="M22178" s="16"/>
      <c r="N22178" s="1"/>
      <c r="O22178" s="1"/>
      <c r="P22178" s="16"/>
      <c r="Q22178" s="1"/>
      <c r="R22178" s="1"/>
      <c r="T22178" s="16"/>
      <c r="U22178" s="1"/>
      <c r="V22178" s="1"/>
      <c r="W22178" s="1"/>
      <c r="X22178" s="1"/>
      <c r="Z22178" s="16"/>
      <c r="AA22178" s="1"/>
      <c r="AB22178" s="1"/>
      <c r="AD22178" s="16"/>
      <c r="AE22178" s="1"/>
      <c r="AF22178" s="1"/>
      <c r="AG22178" s="1"/>
      <c r="AH22178" s="1"/>
    </row>
    <row r="22179" spans="1:35" s="80" customFormat="1" ht="12" customHeight="1" x14ac:dyDescent="0.25">
      <c r="B22179" s="143" t="str">
        <f>'Laskun tiedot'!$A$30</f>
        <v>Sihteeri:</v>
      </c>
      <c r="C22179" s="143"/>
      <c r="D22179" s="143"/>
      <c r="E22179" s="143"/>
      <c r="F22179" s="143"/>
      <c r="G22179" s="143"/>
      <c r="H22179" s="143"/>
      <c r="I22179" s="143"/>
      <c r="J22179" s="143" t="str">
        <f>'Laskun tiedot'!$B$30</f>
        <v>Puh.</v>
      </c>
      <c r="K22179" s="143"/>
      <c r="L22179" s="143"/>
      <c r="M22179" s="143"/>
      <c r="N22179" s="143"/>
      <c r="O22179" s="143"/>
      <c r="P22179" s="143"/>
      <c r="Q22179" s="143"/>
      <c r="R22179" s="143"/>
      <c r="S22179" s="143" t="str">
        <f>'Laskun tiedot'!$C$30</f>
        <v xml:space="preserve"> </v>
      </c>
      <c r="T22179" s="143"/>
      <c r="U22179" s="143"/>
      <c r="V22179" s="143"/>
      <c r="W22179" s="143"/>
      <c r="X22179" s="143"/>
      <c r="Y22179" s="143"/>
      <c r="Z22179" s="143"/>
      <c r="AA22179" s="143" t="str">
        <f>'Laskun tiedot'!$D$30</f>
        <v xml:space="preserve"> </v>
      </c>
      <c r="AB22179" s="143"/>
      <c r="AC22179" s="143"/>
      <c r="AD22179" s="143"/>
      <c r="AE22179" s="143"/>
      <c r="AF22179" s="143"/>
      <c r="AG22179" s="143"/>
      <c r="AH22179" s="143"/>
      <c r="AI22179" s="143"/>
    </row>
    <row r="22180" spans="1:35" s="79" customFormat="1" ht="12" customHeight="1" x14ac:dyDescent="0.2">
      <c r="B22180" s="143" t="str">
        <f>'Laskun tiedot'!$A$31</f>
        <v xml:space="preserve"> </v>
      </c>
      <c r="C22180" s="143"/>
      <c r="D22180" s="143"/>
      <c r="E22180" s="143"/>
      <c r="F22180" s="143"/>
      <c r="G22180" s="143"/>
      <c r="H22180" s="143"/>
      <c r="I22180" s="143"/>
      <c r="J22180" s="143" t="str">
        <f>'Laskun tiedot'!$B$31</f>
        <v xml:space="preserve"> </v>
      </c>
      <c r="K22180" s="143"/>
      <c r="L22180" s="143"/>
      <c r="M22180" s="143"/>
      <c r="N22180" s="143"/>
      <c r="O22180" s="143"/>
      <c r="P22180" s="143"/>
      <c r="Q22180" s="143"/>
      <c r="R22180" s="143"/>
      <c r="S22180" s="144" t="str">
        <f>'Laskun tiedot'!$C$31</f>
        <v xml:space="preserve"> </v>
      </c>
      <c r="T22180" s="144"/>
      <c r="U22180" s="144"/>
      <c r="V22180" s="144"/>
      <c r="W22180" s="144"/>
      <c r="X22180" s="144"/>
      <c r="Y22180" s="144"/>
      <c r="Z22180" s="144"/>
      <c r="AA22180" s="144" t="str">
        <f>'Laskun tiedot'!$D$31</f>
        <v xml:space="preserve"> </v>
      </c>
      <c r="AB22180" s="144"/>
      <c r="AC22180" s="144"/>
      <c r="AD22180" s="144"/>
      <c r="AE22180" s="144"/>
      <c r="AF22180" s="144"/>
      <c r="AG22180" s="144"/>
      <c r="AH22180" s="144"/>
      <c r="AI22180" s="144"/>
    </row>
    <row r="22181" spans="1:35" s="80" customFormat="1" ht="12" customHeight="1" x14ac:dyDescent="0.25">
      <c r="B22181" s="143" t="str">
        <f>'Laskun tiedot'!$A$32</f>
        <v xml:space="preserve"> </v>
      </c>
      <c r="C22181" s="143"/>
      <c r="D22181" s="143"/>
      <c r="E22181" s="143"/>
      <c r="F22181" s="143"/>
      <c r="G22181" s="143"/>
      <c r="H22181" s="143"/>
      <c r="I22181" s="143"/>
      <c r="J22181" s="143" t="str">
        <f>'Laskun tiedot'!$B$32</f>
        <v xml:space="preserve"> </v>
      </c>
      <c r="K22181" s="143"/>
      <c r="L22181" s="143"/>
      <c r="M22181" s="143"/>
      <c r="N22181" s="143"/>
      <c r="O22181" s="143"/>
      <c r="P22181" s="143"/>
      <c r="Q22181" s="143"/>
      <c r="R22181" s="143"/>
      <c r="S22181" s="144" t="str">
        <f>'Laskun tiedot'!$C$32</f>
        <v xml:space="preserve"> </v>
      </c>
      <c r="T22181" s="144"/>
      <c r="U22181" s="144"/>
      <c r="V22181" s="144"/>
      <c r="W22181" s="144"/>
      <c r="X22181" s="144"/>
      <c r="Y22181" s="144"/>
      <c r="Z22181" s="144"/>
      <c r="AA22181" s="144" t="str">
        <f>'Laskun tiedot'!$D$32</f>
        <v xml:space="preserve"> </v>
      </c>
      <c r="AB22181" s="144"/>
      <c r="AC22181" s="144"/>
      <c r="AD22181" s="144"/>
      <c r="AE22181" s="144"/>
      <c r="AF22181" s="144"/>
      <c r="AG22181" s="144"/>
      <c r="AH22181" s="144"/>
      <c r="AI22181" s="144"/>
    </row>
    <row r="22182" spans="1:35" s="15" customFormat="1" ht="15" customHeight="1" x14ac:dyDescent="0.25">
      <c r="A22182" s="60"/>
      <c r="B22182" s="61"/>
      <c r="C22182" s="61"/>
      <c r="D22182" s="61"/>
      <c r="E22182" s="61"/>
      <c r="F22182" s="61"/>
      <c r="G22182" s="61"/>
      <c r="H22182" s="61"/>
      <c r="I22182" s="61"/>
      <c r="J22182" s="61"/>
      <c r="K22182" s="61"/>
      <c r="L22182" s="61"/>
      <c r="M22182" s="61"/>
      <c r="N22182" s="61"/>
      <c r="O22182" s="61"/>
      <c r="P22182" s="61"/>
      <c r="Q22182" s="61"/>
      <c r="R22182" s="61"/>
      <c r="S22182" s="61"/>
      <c r="T22182" s="61"/>
      <c r="U22182" s="61"/>
      <c r="V22182" s="61"/>
      <c r="W22182" s="61"/>
      <c r="X22182" s="61"/>
      <c r="Y22182" s="61"/>
      <c r="Z22182" s="61"/>
      <c r="AA22182" s="61"/>
      <c r="AB22182" s="61"/>
      <c r="AC22182" s="61"/>
      <c r="AD22182" s="61"/>
      <c r="AE22182" s="61"/>
      <c r="AF22182" s="61"/>
      <c r="AG22182" s="61"/>
      <c r="AH22182" s="61"/>
      <c r="AI22182" s="61"/>
    </row>
    <row r="22183" spans="1:35" s="15" customFormat="1" ht="15" customHeight="1" x14ac:dyDescent="0.25">
      <c r="B22183" s="39"/>
      <c r="C22183" s="39"/>
      <c r="D22183" s="39"/>
      <c r="E22183" s="39"/>
      <c r="F22183" s="39"/>
      <c r="G22183" s="39"/>
      <c r="H22183" s="39"/>
      <c r="I22183" s="39"/>
      <c r="J22183" s="39"/>
      <c r="K22183" s="39"/>
      <c r="L22183" s="39"/>
      <c r="M22183" s="39"/>
      <c r="N22183" s="39"/>
      <c r="O22183" s="39"/>
      <c r="P22183" s="39"/>
      <c r="Q22183" s="39"/>
      <c r="R22183" s="39"/>
      <c r="S22183" s="39"/>
      <c r="T22183" s="39"/>
      <c r="U22183" s="39"/>
      <c r="V22183" s="39"/>
      <c r="W22183" s="39"/>
      <c r="X22183" s="39"/>
      <c r="Y22183" s="39"/>
      <c r="Z22183" s="39"/>
      <c r="AA22183" s="39"/>
      <c r="AB22183" s="59"/>
      <c r="AC22183" s="59"/>
      <c r="AD22183" s="39"/>
      <c r="AE22183" s="39"/>
      <c r="AF22183" s="39"/>
      <c r="AG22183" s="39"/>
      <c r="AH22183" s="39"/>
      <c r="AI22183" s="39"/>
    </row>
    <row r="22184" spans="1:35" s="15" customFormat="1" ht="11.1" customHeight="1" x14ac:dyDescent="0.25">
      <c r="A22184" s="72"/>
      <c r="B22184" s="73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 s="18"/>
      <c r="N22184" s="18"/>
      <c r="O22184" s="18"/>
      <c r="P22184" s="18"/>
      <c r="Q22184" s="18"/>
      <c r="R22184" s="18"/>
      <c r="S22184" s="127" t="s">
        <v>35</v>
      </c>
      <c r="T22184" s="128"/>
      <c r="U22184" s="128"/>
      <c r="V22184" s="128"/>
      <c r="W22184" s="128"/>
      <c r="X22184" s="128"/>
      <c r="Y22184" s="128"/>
      <c r="Z22184" s="128"/>
      <c r="AA22184" s="129"/>
      <c r="AB22184" s="128" t="s">
        <v>36</v>
      </c>
      <c r="AC22184" s="128"/>
      <c r="AD22184" s="128"/>
      <c r="AE22184" s="128"/>
      <c r="AF22184" s="128"/>
      <c r="AG22184" s="128"/>
      <c r="AH22184" s="128"/>
      <c r="AI22184" s="128"/>
    </row>
    <row r="22185" spans="1:35" s="15" customFormat="1" ht="15" customHeight="1" x14ac:dyDescent="0.25">
      <c r="A22185" s="116" t="s">
        <v>19</v>
      </c>
      <c r="B22185" s="130"/>
      <c r="C22185" s="20"/>
      <c r="D22185" s="133" t="str">
        <f>'Laskun tiedot'!$A$35</f>
        <v>EKOP 123456-09876543</v>
      </c>
      <c r="E22185" s="133"/>
      <c r="F22185" s="133"/>
      <c r="G22185" s="133"/>
      <c r="H22185" s="133"/>
      <c r="I22185" s="133"/>
      <c r="J22185" s="133"/>
      <c r="K22185" s="133"/>
      <c r="L22185" s="133"/>
      <c r="M22185" s="133"/>
      <c r="N22185" s="133"/>
      <c r="O22185" s="133"/>
      <c r="P22185" s="133"/>
      <c r="Q22185" s="133"/>
      <c r="R22185" s="133"/>
      <c r="S22185" s="134" t="str">
        <f>'Laskun tiedot'!$B$35</f>
        <v>FI67 1234 5609 8765 43</v>
      </c>
      <c r="T22185" s="135"/>
      <c r="U22185" s="135"/>
      <c r="V22185" s="135"/>
      <c r="W22185" s="135"/>
      <c r="X22185" s="135"/>
      <c r="Y22185" s="135"/>
      <c r="Z22185" s="135"/>
      <c r="AA22185" s="136"/>
      <c r="AB22185" s="135" t="str">
        <f>'Laskun tiedot'!$C$35</f>
        <v>OKOYFIHH</v>
      </c>
      <c r="AC22185" s="135"/>
      <c r="AD22185" s="135"/>
      <c r="AE22185" s="135"/>
      <c r="AF22185" s="135"/>
      <c r="AG22185" s="135"/>
      <c r="AH22185" s="135"/>
      <c r="AI22185" s="135"/>
    </row>
    <row r="22186" spans="1:35" s="15" customFormat="1" ht="15" customHeight="1" x14ac:dyDescent="0.25">
      <c r="A22186" s="116"/>
      <c r="B22186" s="130"/>
      <c r="C22186" s="20"/>
      <c r="D22186" s="133" t="str">
        <f>'Laskun tiedot'!$A$36</f>
        <v xml:space="preserve"> </v>
      </c>
      <c r="E22186" s="133"/>
      <c r="F22186" s="133"/>
      <c r="G22186" s="133"/>
      <c r="H22186" s="133"/>
      <c r="I22186" s="133"/>
      <c r="J22186" s="133"/>
      <c r="K22186" s="133"/>
      <c r="L22186" s="133"/>
      <c r="M22186" s="133"/>
      <c r="N22186" s="133"/>
      <c r="O22186" s="133"/>
      <c r="P22186" s="133"/>
      <c r="Q22186" s="133"/>
      <c r="R22186" s="137"/>
      <c r="S22186" s="134" t="str">
        <f>'Laskun tiedot'!$B$36</f>
        <v xml:space="preserve"> </v>
      </c>
      <c r="T22186" s="135"/>
      <c r="U22186" s="135"/>
      <c r="V22186" s="135"/>
      <c r="W22186" s="135"/>
      <c r="X22186" s="135"/>
      <c r="Y22186" s="135"/>
      <c r="Z22186" s="135"/>
      <c r="AA22186" s="136"/>
      <c r="AB22186" s="134" t="str">
        <f>'Laskun tiedot'!$C$36</f>
        <v xml:space="preserve"> </v>
      </c>
      <c r="AC22186" s="135"/>
      <c r="AD22186" s="135"/>
      <c r="AE22186" s="135"/>
      <c r="AF22186" s="135"/>
      <c r="AG22186" s="135"/>
      <c r="AH22186" s="135"/>
      <c r="AI22186" s="135"/>
    </row>
    <row r="22187" spans="1:35" s="15" customFormat="1" ht="15" customHeight="1" x14ac:dyDescent="0.25">
      <c r="A22187" s="131"/>
      <c r="B22187" s="132"/>
      <c r="C22187" s="20"/>
      <c r="D22187" s="138" t="str">
        <f>'Laskun tiedot'!$A$37</f>
        <v xml:space="preserve"> </v>
      </c>
      <c r="E22187" s="138"/>
      <c r="F22187" s="138"/>
      <c r="G22187" s="138"/>
      <c r="H22187" s="138"/>
      <c r="I22187" s="138"/>
      <c r="J22187" s="138"/>
      <c r="K22187" s="138"/>
      <c r="L22187" s="138"/>
      <c r="M22187" s="138"/>
      <c r="N22187" s="138"/>
      <c r="O22187" s="138"/>
      <c r="P22187" s="138"/>
      <c r="Q22187" s="138"/>
      <c r="R22187" s="139"/>
      <c r="S22187" s="140" t="str">
        <f>'Laskun tiedot'!$B$37</f>
        <v xml:space="preserve"> </v>
      </c>
      <c r="T22187" s="141"/>
      <c r="U22187" s="141"/>
      <c r="V22187" s="141"/>
      <c r="W22187" s="141"/>
      <c r="X22187" s="141"/>
      <c r="Y22187" s="141"/>
      <c r="Z22187" s="141"/>
      <c r="AA22187" s="142"/>
      <c r="AB22187" s="140" t="str">
        <f>'Laskun tiedot'!$C$37</f>
        <v xml:space="preserve"> </v>
      </c>
      <c r="AC22187" s="141"/>
      <c r="AD22187" s="141"/>
      <c r="AE22187" s="141"/>
      <c r="AF22187" s="141"/>
      <c r="AG22187" s="141"/>
      <c r="AH22187" s="141"/>
      <c r="AI22187" s="141"/>
    </row>
    <row r="22188" spans="1:35" s="15" customFormat="1" ht="15" customHeight="1" x14ac:dyDescent="0.25">
      <c r="A22188" s="101" t="s">
        <v>21</v>
      </c>
      <c r="B22188" s="102"/>
      <c r="C22188" s="22"/>
      <c r="D22188" s="107" t="str">
        <f>'Laskun tiedot'!$A$40</f>
        <v xml:space="preserve"> </v>
      </c>
      <c r="E22188" s="107"/>
      <c r="F22188" s="107"/>
      <c r="G22188" s="107"/>
      <c r="H22188" s="107"/>
      <c r="I22188" s="107"/>
      <c r="J22188" s="107"/>
      <c r="K22188" s="107"/>
      <c r="L22188" s="107"/>
      <c r="M22188" s="107"/>
      <c r="N22188" s="107"/>
      <c r="O22188" s="107"/>
      <c r="P22188" s="107"/>
      <c r="Q22188" s="107"/>
      <c r="R22188" s="108"/>
      <c r="S22188" s="23"/>
      <c r="T22188" s="24"/>
      <c r="U22188" s="25"/>
      <c r="V22188" s="25"/>
      <c r="W22188" s="25"/>
      <c r="X22188" s="25"/>
      <c r="Y22188" s="25"/>
      <c r="Z22188" s="25"/>
      <c r="AA22188" s="25"/>
      <c r="AB22188" s="25"/>
      <c r="AC22188" s="25"/>
      <c r="AD22188" s="25"/>
      <c r="AE22188" s="25"/>
      <c r="AF22188" s="25"/>
      <c r="AG22188" s="25"/>
      <c r="AH22188" s="25"/>
      <c r="AI22188" s="25"/>
    </row>
    <row r="22189" spans="1:35" s="15" customFormat="1" ht="15" customHeight="1" x14ac:dyDescent="0.25">
      <c r="A22189" s="103"/>
      <c r="B22189" s="104"/>
      <c r="C22189" s="20"/>
      <c r="D22189" s="109"/>
      <c r="E22189" s="109"/>
      <c r="F22189" s="109"/>
      <c r="G22189" s="109"/>
      <c r="H22189" s="109"/>
      <c r="I22189" s="109"/>
      <c r="J22189" s="109"/>
      <c r="K22189" s="109"/>
      <c r="L22189" s="109"/>
      <c r="M22189" s="109"/>
      <c r="N22189" s="109"/>
      <c r="O22189" s="109"/>
      <c r="P22189" s="109"/>
      <c r="Q22189" s="109"/>
      <c r="R22189" s="110"/>
      <c r="S22189" s="29"/>
      <c r="T22189" s="25" t="str">
        <f>'Laskun tiedot'!$A$43</f>
        <v>KÄYTÄ VIITETTÄ !</v>
      </c>
      <c r="U22189" s="25"/>
      <c r="V22189" s="25"/>
      <c r="W22189" s="25"/>
      <c r="X22189" s="25"/>
      <c r="Y22189" s="25"/>
      <c r="Z22189" s="25"/>
      <c r="AA22189" s="25"/>
      <c r="AB22189" s="25"/>
      <c r="AC22189" s="25"/>
      <c r="AD22189" s="25"/>
      <c r="AE22189" s="25"/>
      <c r="AF22189" s="25"/>
      <c r="AG22189" s="25"/>
      <c r="AH22189" s="25"/>
      <c r="AI22189" s="25"/>
    </row>
    <row r="22190" spans="1:35" s="15" customFormat="1" ht="15" customHeight="1" x14ac:dyDescent="0.25">
      <c r="A22190" s="105"/>
      <c r="B22190" s="106"/>
      <c r="C22190" s="26"/>
      <c r="D22190" s="111"/>
      <c r="E22190" s="111"/>
      <c r="F22190" s="111"/>
      <c r="G22190" s="111"/>
      <c r="H22190" s="111"/>
      <c r="I22190" s="111"/>
      <c r="J22190" s="111"/>
      <c r="K22190" s="111"/>
      <c r="L22190" s="111"/>
      <c r="M22190" s="111"/>
      <c r="N22190" s="111"/>
      <c r="O22190" s="111"/>
      <c r="P22190" s="111"/>
      <c r="Q22190" s="111"/>
      <c r="R22190" s="112"/>
      <c r="S22190" s="29"/>
      <c r="T22190" s="25" t="str">
        <f>'Laskun tiedot'!$A$44</f>
        <v xml:space="preserve"> </v>
      </c>
      <c r="U22190" s="25"/>
      <c r="V22190" s="25"/>
      <c r="W22190" s="25"/>
      <c r="X22190" s="25"/>
      <c r="Y22190" s="25"/>
      <c r="Z22190" s="27"/>
      <c r="AA22190" s="27"/>
      <c r="AB22190" s="27"/>
      <c r="AC22190" s="27"/>
      <c r="AD22190" s="27"/>
      <c r="AE22190" s="27"/>
      <c r="AF22190" s="27"/>
      <c r="AG22190" s="27"/>
      <c r="AH22190" s="27"/>
      <c r="AI22190" s="25"/>
    </row>
    <row r="22191" spans="1:35" s="15" customFormat="1" ht="15" customHeight="1" x14ac:dyDescent="0.25">
      <c r="A22191" s="113" t="s">
        <v>20</v>
      </c>
      <c r="B22191" s="101" t="s">
        <v>22</v>
      </c>
      <c r="C22191" s="20"/>
      <c r="D22191" s="20"/>
      <c r="E22191" s="20"/>
      <c r="F22191" s="20"/>
      <c r="G22191" s="20"/>
      <c r="H22191" s="20"/>
      <c r="I22191" s="20"/>
      <c r="J22191" s="20"/>
      <c r="K22191" s="20"/>
      <c r="L22191" s="20"/>
      <c r="M22191" s="20"/>
      <c r="N22191" s="20"/>
      <c r="O22191" s="20"/>
      <c r="P22191" s="20"/>
      <c r="Q22191" s="20"/>
      <c r="R22191" s="21"/>
      <c r="S22191" s="29"/>
      <c r="T22191" s="25" t="str">
        <f>'Laskun tiedot'!$A$45</f>
        <v xml:space="preserve"> </v>
      </c>
      <c r="U22191" s="25"/>
      <c r="V22191" s="25"/>
      <c r="W22191" s="25"/>
      <c r="X22191" s="25"/>
      <c r="Y22191" s="25"/>
      <c r="Z22191" s="25"/>
      <c r="AA22191" s="25"/>
      <c r="AB22191" s="25"/>
      <c r="AC22191" s="25"/>
      <c r="AD22191" s="25"/>
      <c r="AE22191" s="25"/>
      <c r="AF22191" s="25"/>
      <c r="AG22191" s="25"/>
      <c r="AH22191" s="25"/>
      <c r="AI22191" s="25"/>
    </row>
    <row r="22192" spans="1:35" s="15" customFormat="1" ht="15" customHeight="1" x14ac:dyDescent="0.25">
      <c r="A22192" s="114"/>
      <c r="B22192" s="116"/>
      <c r="C22192" s="20"/>
      <c r="D22192" s="117" t="str">
        <f ca="1">INDIRECT("Jäsenet!C"&amp;AI22152)&amp;$B$2&amp;INDIRECT("Jäsenet!B"&amp;AI22152)</f>
        <v xml:space="preserve"> </v>
      </c>
      <c r="E22192" s="117"/>
      <c r="F22192" s="117"/>
      <c r="G22192" s="117"/>
      <c r="H22192" s="117"/>
      <c r="I22192" s="117"/>
      <c r="J22192" s="117"/>
      <c r="K22192" s="117"/>
      <c r="L22192" s="117"/>
      <c r="M22192" s="117"/>
      <c r="N22192" s="117"/>
      <c r="O22192" s="117"/>
      <c r="P22192" s="117"/>
      <c r="Q22192" s="117"/>
      <c r="R22192" s="117"/>
      <c r="S22192" s="29"/>
      <c r="T22192" s="25" t="str">
        <f>'Laskun tiedot'!$A$46</f>
        <v xml:space="preserve"> </v>
      </c>
      <c r="U22192" s="25"/>
      <c r="V22192" s="25"/>
      <c r="W22192" s="25"/>
      <c r="X22192" s="25"/>
      <c r="Y22192" s="25"/>
      <c r="Z22192" s="25"/>
      <c r="AA22192" s="25"/>
      <c r="AB22192" s="25"/>
      <c r="AC22192" s="25"/>
      <c r="AD22192" s="25"/>
      <c r="AE22192" s="25"/>
      <c r="AF22192" s="25"/>
      <c r="AG22192" s="25"/>
      <c r="AH22192" s="25"/>
      <c r="AI22192" s="25"/>
    </row>
    <row r="22193" spans="1:35" s="15" customFormat="1" ht="15" customHeight="1" x14ac:dyDescent="0.25">
      <c r="A22193" s="114"/>
      <c r="B22193" s="116"/>
      <c r="C22193" s="20"/>
      <c r="D22193" s="117">
        <f ca="1">INDIRECT("Jäsenet!D"&amp;AI22152)</f>
        <v>0</v>
      </c>
      <c r="E22193" s="117"/>
      <c r="F22193" s="117"/>
      <c r="G22193" s="117"/>
      <c r="H22193" s="117"/>
      <c r="I22193" s="117"/>
      <c r="J22193" s="117"/>
      <c r="K22193" s="117"/>
      <c r="L22193" s="117"/>
      <c r="M22193" s="117"/>
      <c r="N22193" s="117"/>
      <c r="O22193" s="117"/>
      <c r="P22193" s="117"/>
      <c r="Q22193" s="117"/>
      <c r="R22193" s="117"/>
      <c r="S22193" s="29"/>
      <c r="T22193" s="25" t="str">
        <f>'Laskun tiedot'!$A$47</f>
        <v xml:space="preserve"> </v>
      </c>
      <c r="U22193" s="25"/>
      <c r="V22193" s="25"/>
      <c r="W22193" s="25"/>
      <c r="X22193" s="25"/>
      <c r="Y22193" s="25"/>
      <c r="Z22193" s="25"/>
      <c r="AA22193" s="25"/>
      <c r="AB22193" s="25"/>
      <c r="AC22193" s="25"/>
      <c r="AD22193" s="25"/>
      <c r="AE22193" s="25"/>
      <c r="AF22193" s="25"/>
      <c r="AG22193" s="25"/>
      <c r="AH22193" s="25"/>
      <c r="AI22193" s="25"/>
    </row>
    <row r="22194" spans="1:35" s="15" customFormat="1" ht="15" customHeight="1" x14ac:dyDescent="0.25">
      <c r="A22194" s="114"/>
      <c r="B22194" s="116"/>
      <c r="C22194" s="20"/>
      <c r="D22194" s="118" t="str">
        <f ca="1">INDIRECT("Jäsenet!E"&amp;AI22152)&amp;$B$2&amp;INDIRECT("Jäsenet!F"&amp;AI22152)</f>
        <v xml:space="preserve"> </v>
      </c>
      <c r="E22194" s="118"/>
      <c r="F22194" s="118"/>
      <c r="G22194" s="118"/>
      <c r="H22194" s="118"/>
      <c r="I22194" s="118"/>
      <c r="J22194" s="118"/>
      <c r="K22194" s="118"/>
      <c r="L22194" s="118"/>
      <c r="M22194" s="118"/>
      <c r="N22194" s="118"/>
      <c r="O22194" s="118"/>
      <c r="P22194" s="118"/>
      <c r="Q22194" s="118"/>
      <c r="R22194" s="118"/>
      <c r="S22194" s="29"/>
      <c r="T22194" s="25" t="str">
        <f>'Laskun tiedot'!$A$48</f>
        <v xml:space="preserve"> </v>
      </c>
      <c r="U22194" s="25"/>
      <c r="V22194" s="25"/>
      <c r="W22194" s="25"/>
      <c r="X22194" s="25"/>
      <c r="Y22194" s="25"/>
      <c r="Z22194" s="25"/>
      <c r="AA22194" s="25"/>
      <c r="AB22194" s="25"/>
      <c r="AC22194" s="25"/>
      <c r="AD22194" s="25"/>
      <c r="AE22194" s="25"/>
      <c r="AF22194" s="25"/>
      <c r="AG22194" s="25"/>
      <c r="AH22194" s="25"/>
      <c r="AI22194" s="25"/>
    </row>
    <row r="22195" spans="1:35" s="15" customFormat="1" ht="15" customHeight="1" x14ac:dyDescent="0.25">
      <c r="A22195" s="114"/>
      <c r="B22195" s="74"/>
      <c r="C22195" s="20"/>
      <c r="D22195" s="20"/>
      <c r="E22195" s="20"/>
      <c r="F22195" s="20"/>
      <c r="G22195" s="20"/>
      <c r="H22195" s="20"/>
      <c r="I22195" s="20"/>
      <c r="J22195" s="20"/>
      <c r="K22195" s="20"/>
      <c r="L22195" s="20"/>
      <c r="M22195" s="20"/>
      <c r="N22195" s="20"/>
      <c r="O22195" s="20"/>
      <c r="P22195" s="20"/>
      <c r="Q22195" s="20"/>
      <c r="R22195" s="21"/>
      <c r="S22195" s="30"/>
      <c r="T22195" s="25"/>
      <c r="U22195" s="25"/>
      <c r="V22195" s="25"/>
      <c r="W22195" s="25"/>
      <c r="X22195" s="25"/>
      <c r="Y22195" s="25"/>
      <c r="Z22195" s="25"/>
      <c r="AA22195" s="25"/>
      <c r="AB22195" s="25"/>
      <c r="AC22195" s="25"/>
      <c r="AD22195" s="25"/>
      <c r="AE22195" s="25"/>
      <c r="AF22195" s="25"/>
      <c r="AG22195" s="25"/>
      <c r="AH22195" s="25"/>
      <c r="AI22195" s="25"/>
    </row>
    <row r="22196" spans="1:35" s="15" customFormat="1" ht="12.6" customHeight="1" x14ac:dyDescent="0.25">
      <c r="A22196" s="114"/>
      <c r="B22196" s="119" t="s">
        <v>23</v>
      </c>
      <c r="C22196" s="20"/>
      <c r="D22196" s="20"/>
      <c r="E22196" s="20"/>
      <c r="F22196" s="20"/>
      <c r="G22196" s="20"/>
      <c r="H22196" s="20"/>
      <c r="I22196" s="20"/>
      <c r="J22196" s="20"/>
      <c r="K22196" s="20"/>
      <c r="L22196" s="20"/>
      <c r="M22196" s="20"/>
      <c r="N22196" s="20"/>
      <c r="O22196" s="20"/>
      <c r="P22196" s="20"/>
      <c r="Q22196" s="20"/>
      <c r="R22196" s="20"/>
      <c r="S22196" s="121" t="s">
        <v>39</v>
      </c>
      <c r="T22196" s="122"/>
      <c r="U22196" s="123"/>
      <c r="V22196" s="81">
        <f ca="1">INDIRECT("Jäsenet!G"&amp;AI22152)</f>
        <v>14449</v>
      </c>
      <c r="W22196" s="82"/>
      <c r="X22196" s="82"/>
      <c r="Y22196" s="82"/>
      <c r="Z22196" s="82"/>
      <c r="AA22196" s="82"/>
      <c r="AB22196" s="82"/>
      <c r="AC22196" s="82"/>
      <c r="AD22196" s="82"/>
      <c r="AE22196" s="82"/>
      <c r="AF22196" s="82"/>
      <c r="AG22196" s="82"/>
      <c r="AH22196" s="82"/>
      <c r="AI22196" s="82"/>
    </row>
    <row r="22197" spans="1:35" s="15" customFormat="1" ht="12.6" customHeight="1" x14ac:dyDescent="0.25">
      <c r="A22197" s="115"/>
      <c r="B22197" s="120"/>
      <c r="C22197" s="28"/>
      <c r="D22197" s="28"/>
      <c r="E22197" s="28"/>
      <c r="F22197" s="28"/>
      <c r="G22197" s="28"/>
      <c r="H22197" s="28"/>
      <c r="I22197" s="28"/>
      <c r="J22197" s="28"/>
      <c r="K22197" s="28"/>
      <c r="L22197" s="28"/>
      <c r="M22197" s="28"/>
      <c r="N22197" s="28"/>
      <c r="O22197" s="28"/>
      <c r="P22197" s="28"/>
      <c r="Q22197" s="28"/>
      <c r="R22197" s="28"/>
      <c r="S22197" s="124"/>
      <c r="T22197" s="125"/>
      <c r="U22197" s="126"/>
      <c r="V22197" s="83"/>
      <c r="W22197" s="84"/>
      <c r="X22197" s="84"/>
      <c r="Y22197" s="84"/>
      <c r="Z22197" s="84"/>
      <c r="AA22197" s="84"/>
      <c r="AB22197" s="85"/>
      <c r="AC22197" s="85"/>
      <c r="AD22197" s="85"/>
      <c r="AE22197" s="85"/>
      <c r="AF22197" s="85"/>
      <c r="AG22197" s="85"/>
      <c r="AH22197" s="85"/>
      <c r="AI22197" s="85"/>
    </row>
    <row r="22198" spans="1:35" s="15" customFormat="1" ht="24.95" customHeight="1" x14ac:dyDescent="0.25">
      <c r="A22198" s="86" t="s">
        <v>37</v>
      </c>
      <c r="B22198" s="87"/>
      <c r="C22198" s="88"/>
      <c r="D22198" s="89"/>
      <c r="E22198" s="89"/>
      <c r="F22198" s="89"/>
      <c r="G22198" s="89"/>
      <c r="H22198" s="89"/>
      <c r="I22198" s="89"/>
      <c r="J22198" s="89"/>
      <c r="K22198" s="89"/>
      <c r="L22198" s="89"/>
      <c r="M22198" s="89"/>
      <c r="N22198" s="89"/>
      <c r="O22198" s="89"/>
      <c r="P22198" s="89"/>
      <c r="Q22198" s="89"/>
      <c r="R22198" s="90"/>
      <c r="S22198" s="91" t="s">
        <v>40</v>
      </c>
      <c r="T22198" s="92"/>
      <c r="U22198" s="93"/>
      <c r="V22198" s="94">
        <f>'Laskun tiedot'!$A$8</f>
        <v>40907</v>
      </c>
      <c r="W22198" s="95"/>
      <c r="X22198" s="95"/>
      <c r="Y22198" s="95"/>
      <c r="Z22198" s="96"/>
      <c r="AA22198" s="97" t="s">
        <v>24</v>
      </c>
      <c r="AB22198" s="98"/>
      <c r="AC22198" s="99" t="str">
        <f>'Laskun tiedot'!$A$51</f>
        <v xml:space="preserve"> </v>
      </c>
      <c r="AD22198" s="99"/>
      <c r="AE22198" s="99"/>
      <c r="AF22198" s="99"/>
      <c r="AG22198" s="99"/>
      <c r="AH22198" s="99"/>
      <c r="AI22198" s="99"/>
    </row>
    <row r="22199" spans="1:35" s="15" customFormat="1" ht="9.9499999999999993" customHeight="1" x14ac:dyDescent="0.25">
      <c r="B22199" s="41"/>
      <c r="C22199" s="42"/>
      <c r="D22199" s="42"/>
      <c r="E22199" s="42"/>
      <c r="F22199" s="42"/>
      <c r="G22199" s="42"/>
      <c r="H22199" s="42"/>
      <c r="I22199" s="43"/>
      <c r="J22199" s="42"/>
      <c r="K22199" s="42"/>
      <c r="L22199" s="42"/>
      <c r="M22199" s="42"/>
      <c r="N22199" s="42"/>
      <c r="O22199" s="42"/>
      <c r="P22199" s="42"/>
      <c r="Q22199" s="18"/>
      <c r="R22199" s="18"/>
      <c r="S22199" s="44"/>
      <c r="T22199" s="44"/>
      <c r="U22199" s="19"/>
      <c r="V22199" s="45"/>
      <c r="W22199" s="45"/>
      <c r="X22199" s="45"/>
      <c r="Y22199" s="45"/>
      <c r="Z22199" s="45"/>
      <c r="AA22199" s="45"/>
      <c r="AB22199" s="46"/>
      <c r="AC22199" s="47"/>
      <c r="AD22199" s="48"/>
      <c r="AE22199" s="48"/>
      <c r="AF22199" s="48"/>
      <c r="AG22199" s="48"/>
      <c r="AH22199" s="48"/>
      <c r="AI22199" s="48"/>
    </row>
    <row r="22200" spans="1:35" s="15" customFormat="1" ht="50.1" customHeight="1" x14ac:dyDescent="0.25">
      <c r="B22200" s="41"/>
      <c r="C22200" s="42"/>
      <c r="D22200" s="42"/>
      <c r="E22200" s="42"/>
      <c r="F22200" s="42"/>
      <c r="G22200" s="42"/>
      <c r="H22200" s="42"/>
      <c r="I22200" s="43"/>
      <c r="J22200" s="42"/>
      <c r="K22200" s="42"/>
      <c r="L22200" s="42"/>
      <c r="M22200" s="42"/>
      <c r="N22200" s="42"/>
      <c r="O22200" s="42"/>
      <c r="P22200" s="42"/>
      <c r="Q22200" s="18"/>
      <c r="R22200" s="18"/>
      <c r="S22200" s="44"/>
      <c r="T22200" s="44"/>
      <c r="U22200" s="19"/>
      <c r="V22200" s="45"/>
      <c r="W22200" s="45"/>
      <c r="X22200" s="100" t="s">
        <v>38</v>
      </c>
      <c r="Y22200" s="100"/>
      <c r="Z22200" s="100"/>
      <c r="AA22200" s="100"/>
      <c r="AB22200" s="100"/>
      <c r="AC22200" s="100"/>
      <c r="AD22200" s="100"/>
      <c r="AE22200" s="100"/>
      <c r="AF22200" s="100"/>
      <c r="AG22200" s="100"/>
      <c r="AH22200" s="100"/>
      <c r="AI22200" s="100"/>
    </row>
    <row r="22201" spans="1:35" s="8" customFormat="1" ht="23.25" x14ac:dyDescent="0.35">
      <c r="B22201" s="66"/>
      <c r="C22201" s="150" t="str">
        <f>'Laskun tiedot'!$A$2</f>
        <v>Yhdistys ry</v>
      </c>
      <c r="D22201" s="150"/>
      <c r="E22201" s="150"/>
      <c r="F22201" s="150"/>
      <c r="G22201" s="150"/>
      <c r="H22201" s="150"/>
      <c r="I22201" s="150"/>
      <c r="J22201" s="150"/>
      <c r="K22201" s="150"/>
      <c r="L22201" s="150"/>
      <c r="M22201" s="150"/>
      <c r="N22201" s="150"/>
      <c r="O22201" s="150"/>
      <c r="P22201" s="150"/>
      <c r="Q22201" s="150"/>
      <c r="R22201" s="150"/>
      <c r="S22201" s="150"/>
      <c r="T22201" s="10"/>
      <c r="U22201" s="9"/>
      <c r="V22201" s="9"/>
      <c r="W22201" s="150" t="s">
        <v>16</v>
      </c>
      <c r="X22201" s="150"/>
      <c r="Y22201" s="150"/>
      <c r="Z22201" s="150"/>
    </row>
    <row r="22202" spans="1:35" s="15" customFormat="1" x14ac:dyDescent="0.25">
      <c r="B22202" s="15" t="s">
        <v>25</v>
      </c>
      <c r="AI22202" s="65">
        <v>446</v>
      </c>
    </row>
    <row r="22203" spans="1:35" s="11" customFormat="1" ht="15" customHeight="1" x14ac:dyDescent="0.2">
      <c r="V22203" s="68"/>
      <c r="W22203" s="145" t="s">
        <v>26</v>
      </c>
      <c r="X22203" s="145"/>
      <c r="Y22203" s="145"/>
      <c r="Z22203" s="145"/>
      <c r="AA22203" s="145"/>
      <c r="AB22203" s="145"/>
      <c r="AC22203" s="68"/>
      <c r="AD22203" s="68"/>
      <c r="AE22203" s="145" t="s">
        <v>18</v>
      </c>
      <c r="AF22203" s="145"/>
      <c r="AG22203" s="145"/>
      <c r="AH22203" s="145"/>
      <c r="AI22203" s="145"/>
    </row>
    <row r="22204" spans="1:35" s="15" customFormat="1" ht="15" customHeight="1" x14ac:dyDescent="0.25">
      <c r="B22204" s="62"/>
      <c r="C22204" s="146" t="str">
        <f ca="1">INDIRECT("Jäsenet!C"&amp;AI22202)&amp;$B$2&amp;INDIRECT("Jäsenet!B"&amp;AI22202)</f>
        <v xml:space="preserve"> </v>
      </c>
      <c r="D22204" s="146"/>
      <c r="E22204" s="146"/>
      <c r="F22204" s="146"/>
      <c r="G22204" s="146"/>
      <c r="H22204" s="146"/>
      <c r="I22204" s="146"/>
      <c r="J22204" s="146"/>
      <c r="K22204" s="146"/>
      <c r="L22204" s="146"/>
      <c r="M22204" s="146"/>
      <c r="N22204" s="146"/>
      <c r="O22204" s="146"/>
      <c r="P22204" s="146"/>
      <c r="Q22204" s="146"/>
      <c r="R22204" s="146"/>
      <c r="S22204" s="146"/>
      <c r="T22204" s="13"/>
      <c r="U22204" s="64"/>
      <c r="V22204" s="64"/>
      <c r="W22204" s="147">
        <f>'Laskun tiedot'!$A$5</f>
        <v>40618</v>
      </c>
      <c r="X22204" s="147"/>
      <c r="Y22204" s="147"/>
      <c r="Z22204" s="147"/>
      <c r="AA22204" s="147"/>
      <c r="AB22204" s="147"/>
      <c r="AC22204" s="64"/>
      <c r="AD22204" s="64"/>
      <c r="AE22204" s="147">
        <f>'Laskun tiedot'!$A$8</f>
        <v>40907</v>
      </c>
      <c r="AF22204" s="147"/>
      <c r="AG22204" s="147"/>
      <c r="AH22204" s="147"/>
      <c r="AI22204" s="147"/>
    </row>
    <row r="22205" spans="1:35" s="15" customFormat="1" ht="15" customHeight="1" x14ac:dyDescent="0.25">
      <c r="B22205" s="62"/>
      <c r="C22205" s="146">
        <f ca="1">INDIRECT("Jäsenet!D"&amp;AI22202)</f>
        <v>0</v>
      </c>
      <c r="D22205" s="146"/>
      <c r="E22205" s="146"/>
      <c r="F22205" s="146"/>
      <c r="G22205" s="146"/>
      <c r="H22205" s="146"/>
      <c r="I22205" s="146"/>
      <c r="J22205" s="146"/>
      <c r="K22205" s="146"/>
      <c r="L22205" s="146"/>
      <c r="M22205" s="146"/>
      <c r="N22205" s="146"/>
      <c r="O22205" s="146"/>
      <c r="P22205" s="146"/>
      <c r="Q22205" s="146"/>
      <c r="R22205" s="146"/>
      <c r="S22205" s="146"/>
    </row>
    <row r="22206" spans="1:35" s="11" customFormat="1" ht="15" customHeight="1" x14ac:dyDescent="0.25">
      <c r="B22206" s="67"/>
      <c r="C22206" s="148" t="str">
        <f ca="1">INDIRECT("Jäsenet!E"&amp;AI22202)&amp;$B$2&amp;INDIRECT("Jäsenet!F"&amp;AI22202)</f>
        <v xml:space="preserve"> </v>
      </c>
      <c r="D22206" s="148"/>
      <c r="E22206" s="148"/>
      <c r="F22206" s="148"/>
      <c r="G22206" s="148"/>
      <c r="H22206" s="148"/>
      <c r="I22206" s="148"/>
      <c r="J22206" s="148"/>
      <c r="K22206" s="148"/>
      <c r="L22206" s="148"/>
      <c r="M22206" s="148"/>
      <c r="N22206" s="148"/>
      <c r="O22206" s="148"/>
      <c r="P22206" s="148"/>
      <c r="Q22206" s="148"/>
      <c r="R22206" s="148"/>
      <c r="S22206" s="148"/>
      <c r="W22206" s="145" t="s">
        <v>17</v>
      </c>
      <c r="X22206" s="145"/>
      <c r="Y22206" s="145"/>
      <c r="Z22206" s="145"/>
      <c r="AA22206" s="145"/>
      <c r="AB22206" s="145"/>
    </row>
    <row r="22207" spans="1:35" s="15" customFormat="1" ht="15" customHeight="1" x14ac:dyDescent="0.25">
      <c r="T22207" s="78"/>
      <c r="U22207" s="63"/>
      <c r="V22207" s="63"/>
      <c r="W22207" s="149">
        <f ca="1">INDIRECT("Jäsenet!A"&amp;AI22202)</f>
        <v>445</v>
      </c>
      <c r="X22207" s="149"/>
      <c r="Y22207" s="149"/>
      <c r="Z22207" s="149"/>
      <c r="AA22207" s="149"/>
      <c r="AB22207" s="149"/>
    </row>
    <row r="22208" spans="1:35" s="15" customFormat="1" ht="15" customHeight="1" x14ac:dyDescent="0.25">
      <c r="B22208" s="39"/>
      <c r="C22208" s="39"/>
      <c r="D22208" s="39"/>
      <c r="E22208" s="39"/>
      <c r="F22208" s="39"/>
      <c r="G22208" s="39"/>
      <c r="H22208" s="39"/>
      <c r="I22208" s="39"/>
      <c r="J22208" s="39"/>
      <c r="K22208" s="39"/>
      <c r="L22208" s="39"/>
      <c r="M22208" s="39"/>
      <c r="N22208" s="39"/>
      <c r="O22208" s="39"/>
      <c r="P22208" s="39"/>
      <c r="Q22208" s="39"/>
      <c r="R22208" s="39"/>
      <c r="S22208" s="39"/>
      <c r="T22208" s="78"/>
      <c r="U22208" s="78"/>
      <c r="V22208" s="78"/>
      <c r="W22208" s="78"/>
      <c r="X22208" s="78"/>
      <c r="Y22208" s="78"/>
      <c r="Z22208" s="78"/>
      <c r="AA22208" s="39"/>
      <c r="AB22208" s="39"/>
      <c r="AC22208" s="39"/>
      <c r="AD22208" s="39"/>
      <c r="AE22208" s="39"/>
      <c r="AF22208" s="39"/>
      <c r="AG22208" s="39"/>
      <c r="AH22208" s="39"/>
      <c r="AI22208" s="39"/>
    </row>
    <row r="22209" spans="1:35" s="15" customFormat="1" ht="15" customHeight="1" x14ac:dyDescent="0.25">
      <c r="A22209" s="32"/>
      <c r="B22209" s="32"/>
      <c r="C22209" s="32"/>
      <c r="D22209" s="32"/>
      <c r="E22209" s="32"/>
      <c r="F22209" s="32"/>
      <c r="G22209" s="32"/>
      <c r="H22209" s="32"/>
      <c r="I22209" s="32"/>
      <c r="J22209" s="32"/>
      <c r="K22209" s="32"/>
      <c r="L22209" s="32"/>
      <c r="M22209" s="32"/>
      <c r="N22209" s="32"/>
      <c r="O22209" s="32"/>
      <c r="P22209" s="32"/>
      <c r="Q22209" s="32"/>
      <c r="R22209" s="32"/>
      <c r="S22209" s="32"/>
      <c r="T22209" s="33"/>
      <c r="U22209" s="33"/>
      <c r="V22209" s="33"/>
      <c r="W22209" s="35"/>
      <c r="X22209" s="33"/>
      <c r="Y22209" s="33"/>
      <c r="Z22209" s="33"/>
      <c r="AA22209" s="32"/>
      <c r="AB22209" s="32"/>
      <c r="AC22209" s="32"/>
      <c r="AD22209" s="32"/>
      <c r="AE22209" s="32"/>
      <c r="AF22209" s="32"/>
      <c r="AG22209" s="32"/>
      <c r="AH22209" s="32"/>
      <c r="AI22209" s="32"/>
    </row>
    <row r="22210" spans="1:35" s="15" customFormat="1" ht="15" customHeight="1" x14ac:dyDescent="0.25">
      <c r="B22210" s="39"/>
      <c r="C22210" s="39"/>
      <c r="D22210" s="39"/>
      <c r="E22210" s="39"/>
      <c r="F22210" s="39"/>
      <c r="G22210" s="39"/>
      <c r="H22210" s="39"/>
      <c r="I22210" s="39"/>
      <c r="J22210" s="39"/>
      <c r="K22210" s="39"/>
      <c r="L22210" s="39"/>
      <c r="M22210" s="39"/>
      <c r="N22210" s="39"/>
      <c r="O22210" s="39"/>
      <c r="P22210" s="39"/>
      <c r="Q22210" s="39"/>
      <c r="R22210" s="39"/>
      <c r="S22210" s="39"/>
      <c r="T22210" s="78"/>
      <c r="U22210" s="78"/>
      <c r="V22210" s="78"/>
      <c r="W22210" s="34"/>
      <c r="X22210" s="78"/>
      <c r="Y22210" s="78"/>
      <c r="Z22210" s="78"/>
      <c r="AA22210" s="39"/>
      <c r="AB22210" s="39"/>
      <c r="AC22210" s="39"/>
      <c r="AD22210" s="39"/>
      <c r="AE22210" s="39"/>
      <c r="AF22210" s="39"/>
      <c r="AG22210" s="39"/>
      <c r="AH22210" s="39"/>
      <c r="AI22210" s="39"/>
    </row>
    <row r="22211" spans="1:35" s="15" customFormat="1" ht="15" customHeight="1" x14ac:dyDescent="0.25">
      <c r="B22211" s="36" t="str">
        <f>'Laskun tiedot'!$A$11</f>
        <v>--------------------</v>
      </c>
      <c r="C22211" s="39"/>
      <c r="D22211" s="39"/>
      <c r="E22211" s="39"/>
      <c r="F22211" s="39"/>
      <c r="G22211" s="39"/>
      <c r="H22211" s="39"/>
      <c r="I22211" s="39"/>
      <c r="J22211" s="39"/>
      <c r="K22211" s="39"/>
      <c r="L22211" s="39"/>
      <c r="M22211" s="39"/>
      <c r="N22211" s="39"/>
      <c r="O22211" s="39"/>
      <c r="P22211" s="39"/>
      <c r="Q22211" s="39"/>
      <c r="R22211" s="39"/>
      <c r="S22211" s="39"/>
      <c r="T22211" s="17"/>
      <c r="U22211" s="17"/>
      <c r="V22211" s="17"/>
      <c r="W22211" s="17"/>
      <c r="X22211" s="17"/>
      <c r="Y22211" s="17"/>
      <c r="Z22211" s="17"/>
      <c r="AA22211" s="17"/>
      <c r="AB22211" s="17"/>
      <c r="AC22211" s="17"/>
      <c r="AD22211" s="17"/>
      <c r="AE22211" s="17"/>
      <c r="AF22211" s="17"/>
      <c r="AG22211" s="17"/>
      <c r="AH22211" s="17"/>
      <c r="AI22211" s="17"/>
    </row>
    <row r="22212" spans="1:35" s="15" customFormat="1" ht="15" customHeight="1" x14ac:dyDescent="0.25">
      <c r="B22212" s="36" t="str">
        <f>'Laskun tiedot'!$A$12</f>
        <v>Vuosi 2011</v>
      </c>
      <c r="C22212" s="78"/>
      <c r="D22212" s="78"/>
      <c r="E22212" s="78"/>
      <c r="F22212" s="78"/>
      <c r="G22212" s="78"/>
      <c r="H22212" s="78"/>
      <c r="I22212" s="78"/>
      <c r="J22212" s="78"/>
      <c r="K22212" s="78"/>
      <c r="L22212" s="78"/>
      <c r="M22212" s="78"/>
      <c r="N22212" s="78"/>
      <c r="O22212" s="78"/>
      <c r="P22212" s="39"/>
      <c r="Q22212" s="39"/>
      <c r="R22212" s="39"/>
      <c r="S22212" s="39"/>
      <c r="T22212" s="39"/>
      <c r="U22212" s="39"/>
      <c r="V22212" s="39"/>
      <c r="W22212" s="39"/>
      <c r="X22212" s="39"/>
      <c r="Y22212" s="39"/>
      <c r="Z22212" s="39"/>
      <c r="AA22212" s="39"/>
      <c r="AB22212" s="39"/>
      <c r="AC22212" s="13"/>
      <c r="AD22212" s="13"/>
      <c r="AE22212" s="13"/>
      <c r="AF22212" s="13"/>
      <c r="AG22212" s="13"/>
      <c r="AH22212" s="13"/>
      <c r="AI22212" s="13"/>
    </row>
    <row r="22213" spans="1:35" s="15" customFormat="1" ht="15" customHeight="1" x14ac:dyDescent="0.25">
      <c r="B22213" s="36" t="str">
        <f>'Laskun tiedot'!$A$13</f>
        <v>JÄSENMAKSU ………. 10 €</v>
      </c>
      <c r="T22213" s="11"/>
      <c r="U22213" s="11"/>
      <c r="V22213" s="11"/>
      <c r="W22213" s="11"/>
      <c r="X22213" s="11"/>
      <c r="Y22213" s="11"/>
      <c r="Z22213" s="11"/>
      <c r="AA22213" s="11"/>
      <c r="AB22213" s="11"/>
      <c r="AC22213" s="11"/>
      <c r="AD22213" s="11"/>
      <c r="AE22213" s="11"/>
      <c r="AF22213" s="11"/>
      <c r="AG22213" s="11"/>
      <c r="AH22213" s="11"/>
      <c r="AI22213" s="11"/>
    </row>
    <row r="22214" spans="1:35" s="15" customFormat="1" ht="15" customHeight="1" x14ac:dyDescent="0.25">
      <c r="B22214" s="36" t="str">
        <f>'Laskun tiedot'!$A$14</f>
        <v>--------------------</v>
      </c>
      <c r="T22214" s="39"/>
      <c r="AC22214" s="39"/>
    </row>
    <row r="22215" spans="1:35" s="15" customFormat="1" ht="15" customHeight="1" x14ac:dyDescent="0.25">
      <c r="B22215" s="36" t="str">
        <f>'Laskun tiedot'!$A$15</f>
        <v xml:space="preserve"> </v>
      </c>
      <c r="T22215" s="11"/>
      <c r="U22215" s="11"/>
      <c r="V22215" s="11"/>
      <c r="W22215" s="11"/>
      <c r="X22215" s="11"/>
      <c r="Y22215" s="11"/>
      <c r="Z22215" s="11"/>
      <c r="AA22215" s="11"/>
      <c r="AB22215" s="11"/>
      <c r="AC22215" s="11"/>
      <c r="AD22215" s="11"/>
      <c r="AE22215" s="11"/>
      <c r="AF22215" s="11"/>
      <c r="AG22215" s="11"/>
      <c r="AH22215" s="11"/>
      <c r="AI22215" s="11"/>
    </row>
    <row r="22216" spans="1:35" s="15" customFormat="1" ht="15" customHeight="1" x14ac:dyDescent="0.25">
      <c r="B22216" s="36" t="str">
        <f>'Laskun tiedot'!$A$16</f>
        <v xml:space="preserve"> </v>
      </c>
      <c r="C22216" s="39"/>
      <c r="D22216" s="39"/>
      <c r="E22216" s="39"/>
      <c r="F22216" s="39"/>
      <c r="G22216" s="39"/>
      <c r="H22216" s="39"/>
      <c r="I22216" s="39"/>
      <c r="J22216" s="39"/>
      <c r="K22216" s="39"/>
      <c r="L22216" s="39"/>
      <c r="M22216" s="39"/>
      <c r="N22216" s="39"/>
      <c r="O22216" s="39"/>
      <c r="P22216" s="39"/>
      <c r="Q22216" s="39"/>
      <c r="R22216" s="39"/>
      <c r="S22216" s="39"/>
      <c r="T22216" s="39"/>
      <c r="U22216" s="39"/>
      <c r="V22216" s="39"/>
      <c r="W22216" s="39"/>
      <c r="X22216" s="39"/>
      <c r="Y22216" s="39"/>
      <c r="Z22216" s="39"/>
      <c r="AA22216" s="39"/>
      <c r="AB22216" s="39"/>
      <c r="AC22216" s="39"/>
      <c r="AD22216" s="39"/>
      <c r="AE22216" s="39"/>
      <c r="AF22216" s="39"/>
      <c r="AG22216" s="39"/>
      <c r="AH22216" s="39"/>
      <c r="AI22216" s="39"/>
    </row>
    <row r="22217" spans="1:35" s="15" customFormat="1" ht="15" customHeight="1" x14ac:dyDescent="0.25">
      <c r="B22217" s="36" t="str">
        <f>'Laskun tiedot'!$A$17</f>
        <v xml:space="preserve"> </v>
      </c>
    </row>
    <row r="22218" spans="1:35" s="11" customFormat="1" ht="15" customHeight="1" x14ac:dyDescent="0.25">
      <c r="B22218" s="36" t="str">
        <f>'Laskun tiedot'!$A$18</f>
        <v xml:space="preserve"> </v>
      </c>
    </row>
    <row r="22219" spans="1:35" s="15" customFormat="1" ht="15" customHeight="1" x14ac:dyDescent="0.25">
      <c r="B22219" s="36" t="str">
        <f>'Laskun tiedot'!$A$19</f>
        <v xml:space="preserve"> </v>
      </c>
      <c r="M22219" s="16"/>
      <c r="N22219" s="1"/>
      <c r="O22219" s="1"/>
      <c r="P22219" s="16"/>
      <c r="Q22219" s="1"/>
      <c r="R22219" s="1"/>
      <c r="T22219" s="16"/>
      <c r="U22219" s="1"/>
      <c r="V22219" s="1"/>
      <c r="W22219" s="1"/>
      <c r="X22219" s="1"/>
      <c r="Z22219" s="16"/>
      <c r="AA22219" s="1"/>
      <c r="AB22219" s="1"/>
      <c r="AD22219" s="16"/>
      <c r="AE22219" s="1"/>
      <c r="AF22219" s="1"/>
      <c r="AG22219" s="1"/>
      <c r="AH22219" s="1"/>
    </row>
    <row r="22220" spans="1:35" s="15" customFormat="1" ht="15" customHeight="1" x14ac:dyDescent="0.25">
      <c r="B22220" s="36" t="str">
        <f>'Laskun tiedot'!$A$20</f>
        <v xml:space="preserve"> </v>
      </c>
      <c r="M22220" s="16"/>
      <c r="N22220" s="1"/>
      <c r="O22220" s="1"/>
      <c r="P22220" s="16"/>
      <c r="Q22220" s="1"/>
      <c r="R22220" s="1"/>
      <c r="T22220" s="16"/>
      <c r="U22220" s="1"/>
      <c r="V22220" s="1"/>
      <c r="W22220" s="1"/>
      <c r="X22220" s="1"/>
      <c r="Z22220" s="16"/>
      <c r="AA22220" s="1"/>
      <c r="AB22220" s="1"/>
      <c r="AD22220" s="16"/>
      <c r="AE22220" s="1"/>
      <c r="AF22220" s="1"/>
      <c r="AG22220" s="1"/>
      <c r="AH22220" s="1"/>
    </row>
    <row r="22221" spans="1:35" s="15" customFormat="1" ht="15" customHeight="1" x14ac:dyDescent="0.25">
      <c r="B22221" s="36" t="str">
        <f>'Laskun tiedot'!$A$21</f>
        <v xml:space="preserve"> </v>
      </c>
      <c r="M22221" s="16"/>
      <c r="N22221" s="1"/>
      <c r="O22221" s="1"/>
      <c r="P22221" s="16"/>
      <c r="Q22221" s="1"/>
      <c r="R22221" s="1"/>
      <c r="T22221" s="16"/>
      <c r="U22221" s="1"/>
      <c r="V22221" s="1"/>
      <c r="W22221" s="1"/>
      <c r="X22221" s="1"/>
      <c r="Z22221" s="16"/>
      <c r="AA22221" s="1"/>
      <c r="AB22221" s="1"/>
      <c r="AD22221" s="16"/>
      <c r="AE22221" s="1"/>
      <c r="AF22221" s="1"/>
      <c r="AG22221" s="1"/>
      <c r="AH22221" s="1"/>
    </row>
    <row r="22222" spans="1:35" s="15" customFormat="1" ht="15" customHeight="1" x14ac:dyDescent="0.25">
      <c r="B22222" s="36" t="str">
        <f>'Laskun tiedot'!$A$22</f>
        <v xml:space="preserve"> </v>
      </c>
      <c r="M22222" s="16"/>
      <c r="N22222" s="1"/>
      <c r="O22222" s="1"/>
      <c r="P22222" s="16"/>
      <c r="Q22222" s="1"/>
      <c r="R22222" s="1"/>
      <c r="T22222" s="16"/>
      <c r="U22222" s="1"/>
      <c r="V22222" s="1"/>
      <c r="W22222" s="1"/>
      <c r="X22222" s="1"/>
      <c r="Z22222" s="16"/>
      <c r="AA22222" s="1"/>
      <c r="AB22222" s="1"/>
      <c r="AD22222" s="16"/>
      <c r="AE22222" s="1"/>
      <c r="AF22222" s="1"/>
      <c r="AG22222" s="1"/>
      <c r="AH22222" s="1"/>
    </row>
    <row r="22223" spans="1:35" s="15" customFormat="1" ht="15" customHeight="1" x14ac:dyDescent="0.25">
      <c r="B22223" s="36" t="str">
        <f>'Laskun tiedot'!$A$23</f>
        <v xml:space="preserve"> </v>
      </c>
      <c r="M22223" s="16"/>
      <c r="N22223" s="1"/>
      <c r="O22223" s="1"/>
      <c r="P22223" s="16"/>
      <c r="Q22223" s="1"/>
      <c r="R22223" s="1"/>
      <c r="T22223" s="16"/>
      <c r="U22223" s="1"/>
      <c r="V22223" s="1"/>
      <c r="W22223" s="1"/>
      <c r="X22223" s="1"/>
      <c r="Z22223" s="16"/>
      <c r="AA22223" s="1"/>
      <c r="AB22223" s="1"/>
      <c r="AD22223" s="16"/>
      <c r="AE22223" s="1"/>
      <c r="AF22223" s="1"/>
      <c r="AG22223" s="1"/>
      <c r="AH22223" s="1"/>
    </row>
    <row r="22224" spans="1:35" s="15" customFormat="1" ht="15" customHeight="1" x14ac:dyDescent="0.25">
      <c r="B22224" s="36" t="str">
        <f>'Laskun tiedot'!$A$24</f>
        <v xml:space="preserve"> </v>
      </c>
      <c r="M22224" s="16"/>
      <c r="N22224" s="1"/>
      <c r="O22224" s="1"/>
      <c r="P22224" s="16"/>
      <c r="Q22224" s="1"/>
      <c r="R22224" s="1"/>
      <c r="T22224" s="16"/>
      <c r="U22224" s="1"/>
      <c r="V22224" s="1"/>
      <c r="W22224" s="1"/>
      <c r="X22224" s="1"/>
      <c r="Z22224" s="16"/>
      <c r="AA22224" s="1"/>
      <c r="AB22224" s="1"/>
      <c r="AD22224" s="16"/>
      <c r="AE22224" s="1"/>
      <c r="AF22224" s="1"/>
      <c r="AG22224" s="1"/>
      <c r="AH22224" s="1"/>
    </row>
    <row r="22225" spans="1:35" s="15" customFormat="1" ht="15" customHeight="1" x14ac:dyDescent="0.25">
      <c r="B22225" s="36" t="str">
        <f>'Laskun tiedot'!$A$25</f>
        <v xml:space="preserve"> </v>
      </c>
      <c r="M22225" s="16"/>
      <c r="N22225" s="1"/>
      <c r="O22225" s="1"/>
      <c r="P22225" s="16"/>
      <c r="Q22225" s="1"/>
      <c r="R22225" s="1"/>
      <c r="T22225" s="16"/>
      <c r="U22225" s="1"/>
      <c r="V22225" s="1"/>
      <c r="W22225" s="1"/>
      <c r="X22225" s="1"/>
      <c r="Z22225" s="16"/>
      <c r="AA22225" s="1"/>
      <c r="AB22225" s="1"/>
      <c r="AD22225" s="16"/>
      <c r="AE22225" s="1"/>
      <c r="AF22225" s="1"/>
      <c r="AG22225" s="1"/>
      <c r="AH22225" s="1"/>
    </row>
    <row r="22226" spans="1:35" s="15" customFormat="1" ht="15" customHeight="1" x14ac:dyDescent="0.25">
      <c r="B22226" s="36" t="str">
        <f>'Laskun tiedot'!$A$26</f>
        <v xml:space="preserve"> </v>
      </c>
      <c r="M22226" s="16"/>
      <c r="N22226" s="1"/>
      <c r="O22226" s="1"/>
      <c r="P22226" s="16"/>
      <c r="Q22226" s="1"/>
      <c r="R22226" s="1"/>
      <c r="T22226" s="16"/>
      <c r="U22226" s="1"/>
      <c r="V22226" s="1"/>
      <c r="W22226" s="1"/>
      <c r="X22226" s="1"/>
      <c r="Z22226" s="16"/>
      <c r="AA22226" s="1"/>
      <c r="AB22226" s="1"/>
      <c r="AD22226" s="16"/>
      <c r="AE22226" s="1"/>
      <c r="AF22226" s="1"/>
      <c r="AG22226" s="1"/>
      <c r="AH22226" s="1"/>
    </row>
    <row r="22227" spans="1:35" s="15" customFormat="1" ht="15" customHeight="1" x14ac:dyDescent="0.25">
      <c r="B22227" s="36" t="str">
        <f>'Laskun tiedot'!$A$27</f>
        <v xml:space="preserve"> </v>
      </c>
      <c r="M22227" s="16"/>
      <c r="N22227" s="1"/>
      <c r="O22227" s="1"/>
      <c r="P22227" s="16"/>
      <c r="Q22227" s="1"/>
      <c r="R22227" s="1"/>
      <c r="T22227" s="16"/>
      <c r="U22227" s="1"/>
      <c r="V22227" s="1"/>
      <c r="W22227" s="1"/>
      <c r="X22227" s="1"/>
      <c r="Z22227" s="16"/>
      <c r="AA22227" s="1"/>
      <c r="AB22227" s="1"/>
      <c r="AD22227" s="16"/>
      <c r="AE22227" s="1"/>
      <c r="AF22227" s="1"/>
      <c r="AG22227" s="1"/>
      <c r="AH22227" s="1"/>
    </row>
    <row r="22228" spans="1:35" s="15" customFormat="1" ht="15" customHeight="1" x14ac:dyDescent="0.25">
      <c r="B22228" s="36"/>
      <c r="M22228" s="16"/>
      <c r="N22228" s="1"/>
      <c r="O22228" s="1"/>
      <c r="P22228" s="16"/>
      <c r="Q22228" s="1"/>
      <c r="R22228" s="1"/>
      <c r="T22228" s="16"/>
      <c r="U22228" s="1"/>
      <c r="V22228" s="1"/>
      <c r="W22228" s="1"/>
      <c r="X22228" s="1"/>
      <c r="Z22228" s="16"/>
      <c r="AA22228" s="1"/>
      <c r="AB22228" s="1"/>
      <c r="AD22228" s="16"/>
      <c r="AE22228" s="1"/>
      <c r="AF22228" s="1"/>
      <c r="AG22228" s="1"/>
      <c r="AH22228" s="1"/>
    </row>
    <row r="22229" spans="1:35" s="80" customFormat="1" ht="12" customHeight="1" x14ac:dyDescent="0.25">
      <c r="B22229" s="143" t="str">
        <f>'Laskun tiedot'!$A$30</f>
        <v>Sihteeri:</v>
      </c>
      <c r="C22229" s="143"/>
      <c r="D22229" s="143"/>
      <c r="E22229" s="143"/>
      <c r="F22229" s="143"/>
      <c r="G22229" s="143"/>
      <c r="H22229" s="143"/>
      <c r="I22229" s="143"/>
      <c r="J22229" s="143" t="str">
        <f>'Laskun tiedot'!$B$30</f>
        <v>Puh.</v>
      </c>
      <c r="K22229" s="143"/>
      <c r="L22229" s="143"/>
      <c r="M22229" s="143"/>
      <c r="N22229" s="143"/>
      <c r="O22229" s="143"/>
      <c r="P22229" s="143"/>
      <c r="Q22229" s="143"/>
      <c r="R22229" s="143"/>
      <c r="S22229" s="143" t="str">
        <f>'Laskun tiedot'!$C$30</f>
        <v xml:space="preserve"> </v>
      </c>
      <c r="T22229" s="143"/>
      <c r="U22229" s="143"/>
      <c r="V22229" s="143"/>
      <c r="W22229" s="143"/>
      <c r="X22229" s="143"/>
      <c r="Y22229" s="143"/>
      <c r="Z22229" s="143"/>
      <c r="AA22229" s="143" t="str">
        <f>'Laskun tiedot'!$D$30</f>
        <v xml:space="preserve"> </v>
      </c>
      <c r="AB22229" s="143"/>
      <c r="AC22229" s="143"/>
      <c r="AD22229" s="143"/>
      <c r="AE22229" s="143"/>
      <c r="AF22229" s="143"/>
      <c r="AG22229" s="143"/>
      <c r="AH22229" s="143"/>
      <c r="AI22229" s="143"/>
    </row>
    <row r="22230" spans="1:35" s="79" customFormat="1" ht="12" customHeight="1" x14ac:dyDescent="0.2">
      <c r="B22230" s="143" t="str">
        <f>'Laskun tiedot'!$A$31</f>
        <v xml:space="preserve"> </v>
      </c>
      <c r="C22230" s="143"/>
      <c r="D22230" s="143"/>
      <c r="E22230" s="143"/>
      <c r="F22230" s="143"/>
      <c r="G22230" s="143"/>
      <c r="H22230" s="143"/>
      <c r="I22230" s="143"/>
      <c r="J22230" s="143" t="str">
        <f>'Laskun tiedot'!$B$31</f>
        <v xml:space="preserve"> </v>
      </c>
      <c r="K22230" s="143"/>
      <c r="L22230" s="143"/>
      <c r="M22230" s="143"/>
      <c r="N22230" s="143"/>
      <c r="O22230" s="143"/>
      <c r="P22230" s="143"/>
      <c r="Q22230" s="143"/>
      <c r="R22230" s="143"/>
      <c r="S22230" s="144" t="str">
        <f>'Laskun tiedot'!$C$31</f>
        <v xml:space="preserve"> </v>
      </c>
      <c r="T22230" s="144"/>
      <c r="U22230" s="144"/>
      <c r="V22230" s="144"/>
      <c r="W22230" s="144"/>
      <c r="X22230" s="144"/>
      <c r="Y22230" s="144"/>
      <c r="Z22230" s="144"/>
      <c r="AA22230" s="144" t="str">
        <f>'Laskun tiedot'!$D$31</f>
        <v xml:space="preserve"> </v>
      </c>
      <c r="AB22230" s="144"/>
      <c r="AC22230" s="144"/>
      <c r="AD22230" s="144"/>
      <c r="AE22230" s="144"/>
      <c r="AF22230" s="144"/>
      <c r="AG22230" s="144"/>
      <c r="AH22230" s="144"/>
      <c r="AI22230" s="144"/>
    </row>
    <row r="22231" spans="1:35" s="80" customFormat="1" ht="12" customHeight="1" x14ac:dyDescent="0.25">
      <c r="B22231" s="143" t="str">
        <f>'Laskun tiedot'!$A$32</f>
        <v xml:space="preserve"> </v>
      </c>
      <c r="C22231" s="143"/>
      <c r="D22231" s="143"/>
      <c r="E22231" s="143"/>
      <c r="F22231" s="143"/>
      <c r="G22231" s="143"/>
      <c r="H22231" s="143"/>
      <c r="I22231" s="143"/>
      <c r="J22231" s="143" t="str">
        <f>'Laskun tiedot'!$B$32</f>
        <v xml:space="preserve"> </v>
      </c>
      <c r="K22231" s="143"/>
      <c r="L22231" s="143"/>
      <c r="M22231" s="143"/>
      <c r="N22231" s="143"/>
      <c r="O22231" s="143"/>
      <c r="P22231" s="143"/>
      <c r="Q22231" s="143"/>
      <c r="R22231" s="143"/>
      <c r="S22231" s="144" t="str">
        <f>'Laskun tiedot'!$C$32</f>
        <v xml:space="preserve"> </v>
      </c>
      <c r="T22231" s="144"/>
      <c r="U22231" s="144"/>
      <c r="V22231" s="144"/>
      <c r="W22231" s="144"/>
      <c r="X22231" s="144"/>
      <c r="Y22231" s="144"/>
      <c r="Z22231" s="144"/>
      <c r="AA22231" s="144" t="str">
        <f>'Laskun tiedot'!$D$32</f>
        <v xml:space="preserve"> </v>
      </c>
      <c r="AB22231" s="144"/>
      <c r="AC22231" s="144"/>
      <c r="AD22231" s="144"/>
      <c r="AE22231" s="144"/>
      <c r="AF22231" s="144"/>
      <c r="AG22231" s="144"/>
      <c r="AH22231" s="144"/>
      <c r="AI22231" s="144"/>
    </row>
    <row r="22232" spans="1:35" s="15" customFormat="1" ht="15" customHeight="1" x14ac:dyDescent="0.25">
      <c r="A22232" s="60"/>
      <c r="B22232" s="61"/>
      <c r="C22232" s="61"/>
      <c r="D22232" s="61"/>
      <c r="E22232" s="61"/>
      <c r="F22232" s="61"/>
      <c r="G22232" s="61"/>
      <c r="H22232" s="61"/>
      <c r="I22232" s="61"/>
      <c r="J22232" s="61"/>
      <c r="K22232" s="61"/>
      <c r="L22232" s="61"/>
      <c r="M22232" s="61"/>
      <c r="N22232" s="61"/>
      <c r="O22232" s="61"/>
      <c r="P22232" s="61"/>
      <c r="Q22232" s="61"/>
      <c r="R22232" s="61"/>
      <c r="S22232" s="61"/>
      <c r="T22232" s="61"/>
      <c r="U22232" s="61"/>
      <c r="V22232" s="61"/>
      <c r="W22232" s="61"/>
      <c r="X22232" s="61"/>
      <c r="Y22232" s="61"/>
      <c r="Z22232" s="61"/>
      <c r="AA22232" s="61"/>
      <c r="AB22232" s="61"/>
      <c r="AC22232" s="61"/>
      <c r="AD22232" s="61"/>
      <c r="AE22232" s="61"/>
      <c r="AF22232" s="61"/>
      <c r="AG22232" s="61"/>
      <c r="AH22232" s="61"/>
      <c r="AI22232" s="61"/>
    </row>
    <row r="22233" spans="1:35" s="15" customFormat="1" ht="15" customHeight="1" x14ac:dyDescent="0.25">
      <c r="B22233" s="39"/>
      <c r="C22233" s="39"/>
      <c r="D22233" s="39"/>
      <c r="E22233" s="39"/>
      <c r="F22233" s="39"/>
      <c r="G22233" s="39"/>
      <c r="H22233" s="39"/>
      <c r="I22233" s="39"/>
      <c r="J22233" s="39"/>
      <c r="K22233" s="39"/>
      <c r="L22233" s="39"/>
      <c r="M22233" s="39"/>
      <c r="N22233" s="39"/>
      <c r="O22233" s="39"/>
      <c r="P22233" s="39"/>
      <c r="Q22233" s="39"/>
      <c r="R22233" s="39"/>
      <c r="S22233" s="39"/>
      <c r="T22233" s="39"/>
      <c r="U22233" s="39"/>
      <c r="V22233" s="39"/>
      <c r="W22233" s="39"/>
      <c r="X22233" s="39"/>
      <c r="Y22233" s="39"/>
      <c r="Z22233" s="39"/>
      <c r="AA22233" s="39"/>
      <c r="AB22233" s="59"/>
      <c r="AC22233" s="59"/>
      <c r="AD22233" s="39"/>
      <c r="AE22233" s="39"/>
      <c r="AF22233" s="39"/>
      <c r="AG22233" s="39"/>
      <c r="AH22233" s="39"/>
      <c r="AI22233" s="39"/>
    </row>
    <row r="22234" spans="1:35" s="15" customFormat="1" ht="11.1" customHeight="1" x14ac:dyDescent="0.25">
      <c r="A22234" s="72"/>
      <c r="B22234" s="73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 s="18"/>
      <c r="N22234" s="18"/>
      <c r="O22234" s="18"/>
      <c r="P22234" s="18"/>
      <c r="Q22234" s="18"/>
      <c r="R22234" s="18"/>
      <c r="S22234" s="127" t="s">
        <v>35</v>
      </c>
      <c r="T22234" s="128"/>
      <c r="U22234" s="128"/>
      <c r="V22234" s="128"/>
      <c r="W22234" s="128"/>
      <c r="X22234" s="128"/>
      <c r="Y22234" s="128"/>
      <c r="Z22234" s="128"/>
      <c r="AA22234" s="129"/>
      <c r="AB22234" s="128" t="s">
        <v>36</v>
      </c>
      <c r="AC22234" s="128"/>
      <c r="AD22234" s="128"/>
      <c r="AE22234" s="128"/>
      <c r="AF22234" s="128"/>
      <c r="AG22234" s="128"/>
      <c r="AH22234" s="128"/>
      <c r="AI22234" s="128"/>
    </row>
    <row r="22235" spans="1:35" s="15" customFormat="1" ht="15" customHeight="1" x14ac:dyDescent="0.25">
      <c r="A22235" s="116" t="s">
        <v>19</v>
      </c>
      <c r="B22235" s="130"/>
      <c r="C22235" s="20"/>
      <c r="D22235" s="133" t="str">
        <f>'Laskun tiedot'!$A$35</f>
        <v>EKOP 123456-09876543</v>
      </c>
      <c r="E22235" s="133"/>
      <c r="F22235" s="133"/>
      <c r="G22235" s="133"/>
      <c r="H22235" s="133"/>
      <c r="I22235" s="133"/>
      <c r="J22235" s="133"/>
      <c r="K22235" s="133"/>
      <c r="L22235" s="133"/>
      <c r="M22235" s="133"/>
      <c r="N22235" s="133"/>
      <c r="O22235" s="133"/>
      <c r="P22235" s="133"/>
      <c r="Q22235" s="133"/>
      <c r="R22235" s="133"/>
      <c r="S22235" s="134" t="str">
        <f>'Laskun tiedot'!$B$35</f>
        <v>FI67 1234 5609 8765 43</v>
      </c>
      <c r="T22235" s="135"/>
      <c r="U22235" s="135"/>
      <c r="V22235" s="135"/>
      <c r="W22235" s="135"/>
      <c r="X22235" s="135"/>
      <c r="Y22235" s="135"/>
      <c r="Z22235" s="135"/>
      <c r="AA22235" s="136"/>
      <c r="AB22235" s="135" t="str">
        <f>'Laskun tiedot'!$C$35</f>
        <v>OKOYFIHH</v>
      </c>
      <c r="AC22235" s="135"/>
      <c r="AD22235" s="135"/>
      <c r="AE22235" s="135"/>
      <c r="AF22235" s="135"/>
      <c r="AG22235" s="135"/>
      <c r="AH22235" s="135"/>
      <c r="AI22235" s="135"/>
    </row>
    <row r="22236" spans="1:35" s="15" customFormat="1" ht="15" customHeight="1" x14ac:dyDescent="0.25">
      <c r="A22236" s="116"/>
      <c r="B22236" s="130"/>
      <c r="C22236" s="20"/>
      <c r="D22236" s="133" t="str">
        <f>'Laskun tiedot'!$A$36</f>
        <v xml:space="preserve"> </v>
      </c>
      <c r="E22236" s="133"/>
      <c r="F22236" s="133"/>
      <c r="G22236" s="133"/>
      <c r="H22236" s="133"/>
      <c r="I22236" s="133"/>
      <c r="J22236" s="133"/>
      <c r="K22236" s="133"/>
      <c r="L22236" s="133"/>
      <c r="M22236" s="133"/>
      <c r="N22236" s="133"/>
      <c r="O22236" s="133"/>
      <c r="P22236" s="133"/>
      <c r="Q22236" s="133"/>
      <c r="R22236" s="137"/>
      <c r="S22236" s="134" t="str">
        <f>'Laskun tiedot'!$B$36</f>
        <v xml:space="preserve"> </v>
      </c>
      <c r="T22236" s="135"/>
      <c r="U22236" s="135"/>
      <c r="V22236" s="135"/>
      <c r="W22236" s="135"/>
      <c r="X22236" s="135"/>
      <c r="Y22236" s="135"/>
      <c r="Z22236" s="135"/>
      <c r="AA22236" s="136"/>
      <c r="AB22236" s="134" t="str">
        <f>'Laskun tiedot'!$C$36</f>
        <v xml:space="preserve"> </v>
      </c>
      <c r="AC22236" s="135"/>
      <c r="AD22236" s="135"/>
      <c r="AE22236" s="135"/>
      <c r="AF22236" s="135"/>
      <c r="AG22236" s="135"/>
      <c r="AH22236" s="135"/>
      <c r="AI22236" s="135"/>
    </row>
    <row r="22237" spans="1:35" s="15" customFormat="1" ht="15" customHeight="1" x14ac:dyDescent="0.25">
      <c r="A22237" s="131"/>
      <c r="B22237" s="132"/>
      <c r="C22237" s="20"/>
      <c r="D22237" s="138" t="str">
        <f>'Laskun tiedot'!$A$37</f>
        <v xml:space="preserve"> </v>
      </c>
      <c r="E22237" s="138"/>
      <c r="F22237" s="138"/>
      <c r="G22237" s="138"/>
      <c r="H22237" s="138"/>
      <c r="I22237" s="138"/>
      <c r="J22237" s="138"/>
      <c r="K22237" s="138"/>
      <c r="L22237" s="138"/>
      <c r="M22237" s="138"/>
      <c r="N22237" s="138"/>
      <c r="O22237" s="138"/>
      <c r="P22237" s="138"/>
      <c r="Q22237" s="138"/>
      <c r="R22237" s="139"/>
      <c r="S22237" s="140" t="str">
        <f>'Laskun tiedot'!$B$37</f>
        <v xml:space="preserve"> </v>
      </c>
      <c r="T22237" s="141"/>
      <c r="U22237" s="141"/>
      <c r="V22237" s="141"/>
      <c r="W22237" s="141"/>
      <c r="X22237" s="141"/>
      <c r="Y22237" s="141"/>
      <c r="Z22237" s="141"/>
      <c r="AA22237" s="142"/>
      <c r="AB22237" s="140" t="str">
        <f>'Laskun tiedot'!$C$37</f>
        <v xml:space="preserve"> </v>
      </c>
      <c r="AC22237" s="141"/>
      <c r="AD22237" s="141"/>
      <c r="AE22237" s="141"/>
      <c r="AF22237" s="141"/>
      <c r="AG22237" s="141"/>
      <c r="AH22237" s="141"/>
      <c r="AI22237" s="141"/>
    </row>
    <row r="22238" spans="1:35" s="15" customFormat="1" ht="15" customHeight="1" x14ac:dyDescent="0.25">
      <c r="A22238" s="101" t="s">
        <v>21</v>
      </c>
      <c r="B22238" s="102"/>
      <c r="C22238" s="22"/>
      <c r="D22238" s="107" t="str">
        <f>'Laskun tiedot'!$A$40</f>
        <v xml:space="preserve"> </v>
      </c>
      <c r="E22238" s="107"/>
      <c r="F22238" s="107"/>
      <c r="G22238" s="107"/>
      <c r="H22238" s="107"/>
      <c r="I22238" s="107"/>
      <c r="J22238" s="107"/>
      <c r="K22238" s="107"/>
      <c r="L22238" s="107"/>
      <c r="M22238" s="107"/>
      <c r="N22238" s="107"/>
      <c r="O22238" s="107"/>
      <c r="P22238" s="107"/>
      <c r="Q22238" s="107"/>
      <c r="R22238" s="108"/>
      <c r="S22238" s="23"/>
      <c r="T22238" s="24"/>
      <c r="U22238" s="25"/>
      <c r="V22238" s="25"/>
      <c r="W22238" s="25"/>
      <c r="X22238" s="25"/>
      <c r="Y22238" s="25"/>
      <c r="Z22238" s="25"/>
      <c r="AA22238" s="25"/>
      <c r="AB22238" s="25"/>
      <c r="AC22238" s="25"/>
      <c r="AD22238" s="25"/>
      <c r="AE22238" s="25"/>
      <c r="AF22238" s="25"/>
      <c r="AG22238" s="25"/>
      <c r="AH22238" s="25"/>
      <c r="AI22238" s="25"/>
    </row>
    <row r="22239" spans="1:35" s="15" customFormat="1" ht="15" customHeight="1" x14ac:dyDescent="0.25">
      <c r="A22239" s="103"/>
      <c r="B22239" s="104"/>
      <c r="C22239" s="20"/>
      <c r="D22239" s="109"/>
      <c r="E22239" s="109"/>
      <c r="F22239" s="109"/>
      <c r="G22239" s="109"/>
      <c r="H22239" s="109"/>
      <c r="I22239" s="109"/>
      <c r="J22239" s="109"/>
      <c r="K22239" s="109"/>
      <c r="L22239" s="109"/>
      <c r="M22239" s="109"/>
      <c r="N22239" s="109"/>
      <c r="O22239" s="109"/>
      <c r="P22239" s="109"/>
      <c r="Q22239" s="109"/>
      <c r="R22239" s="110"/>
      <c r="S22239" s="29"/>
      <c r="T22239" s="25" t="str">
        <f>'Laskun tiedot'!$A$43</f>
        <v>KÄYTÄ VIITETTÄ !</v>
      </c>
      <c r="U22239" s="25"/>
      <c r="V22239" s="25"/>
      <c r="W22239" s="25"/>
      <c r="X22239" s="25"/>
      <c r="Y22239" s="25"/>
      <c r="Z22239" s="25"/>
      <c r="AA22239" s="25"/>
      <c r="AB22239" s="25"/>
      <c r="AC22239" s="25"/>
      <c r="AD22239" s="25"/>
      <c r="AE22239" s="25"/>
      <c r="AF22239" s="25"/>
      <c r="AG22239" s="25"/>
      <c r="AH22239" s="25"/>
      <c r="AI22239" s="25"/>
    </row>
    <row r="22240" spans="1:35" s="15" customFormat="1" ht="15" customHeight="1" x14ac:dyDescent="0.25">
      <c r="A22240" s="105"/>
      <c r="B22240" s="106"/>
      <c r="C22240" s="26"/>
      <c r="D22240" s="111"/>
      <c r="E22240" s="111"/>
      <c r="F22240" s="111"/>
      <c r="G22240" s="111"/>
      <c r="H22240" s="111"/>
      <c r="I22240" s="111"/>
      <c r="J22240" s="111"/>
      <c r="K22240" s="111"/>
      <c r="L22240" s="111"/>
      <c r="M22240" s="111"/>
      <c r="N22240" s="111"/>
      <c r="O22240" s="111"/>
      <c r="P22240" s="111"/>
      <c r="Q22240" s="111"/>
      <c r="R22240" s="112"/>
      <c r="S22240" s="29"/>
      <c r="T22240" s="25" t="str">
        <f>'Laskun tiedot'!$A$44</f>
        <v xml:space="preserve"> </v>
      </c>
      <c r="U22240" s="25"/>
      <c r="V22240" s="25"/>
      <c r="W22240" s="25"/>
      <c r="X22240" s="25"/>
      <c r="Y22240" s="25"/>
      <c r="Z22240" s="27"/>
      <c r="AA22240" s="27"/>
      <c r="AB22240" s="27"/>
      <c r="AC22240" s="27"/>
      <c r="AD22240" s="27"/>
      <c r="AE22240" s="27"/>
      <c r="AF22240" s="27"/>
      <c r="AG22240" s="27"/>
      <c r="AH22240" s="27"/>
      <c r="AI22240" s="25"/>
    </row>
    <row r="22241" spans="1:35" s="15" customFormat="1" ht="15" customHeight="1" x14ac:dyDescent="0.25">
      <c r="A22241" s="113" t="s">
        <v>20</v>
      </c>
      <c r="B22241" s="101" t="s">
        <v>22</v>
      </c>
      <c r="C22241" s="20"/>
      <c r="D22241" s="20"/>
      <c r="E22241" s="20"/>
      <c r="F22241" s="20"/>
      <c r="G22241" s="20"/>
      <c r="H22241" s="20"/>
      <c r="I22241" s="20"/>
      <c r="J22241" s="20"/>
      <c r="K22241" s="20"/>
      <c r="L22241" s="20"/>
      <c r="M22241" s="20"/>
      <c r="N22241" s="20"/>
      <c r="O22241" s="20"/>
      <c r="P22241" s="20"/>
      <c r="Q22241" s="20"/>
      <c r="R22241" s="21"/>
      <c r="S22241" s="29"/>
      <c r="T22241" s="25" t="str">
        <f>'Laskun tiedot'!$A$45</f>
        <v xml:space="preserve"> </v>
      </c>
      <c r="U22241" s="25"/>
      <c r="V22241" s="25"/>
      <c r="W22241" s="25"/>
      <c r="X22241" s="25"/>
      <c r="Y22241" s="25"/>
      <c r="Z22241" s="25"/>
      <c r="AA22241" s="25"/>
      <c r="AB22241" s="25"/>
      <c r="AC22241" s="25"/>
      <c r="AD22241" s="25"/>
      <c r="AE22241" s="25"/>
      <c r="AF22241" s="25"/>
      <c r="AG22241" s="25"/>
      <c r="AH22241" s="25"/>
      <c r="AI22241" s="25"/>
    </row>
    <row r="22242" spans="1:35" s="15" customFormat="1" ht="15" customHeight="1" x14ac:dyDescent="0.25">
      <c r="A22242" s="114"/>
      <c r="B22242" s="116"/>
      <c r="C22242" s="20"/>
      <c r="D22242" s="117" t="str">
        <f ca="1">INDIRECT("Jäsenet!C"&amp;AI22202)&amp;$B$2&amp;INDIRECT("Jäsenet!B"&amp;AI22202)</f>
        <v xml:space="preserve"> </v>
      </c>
      <c r="E22242" s="117"/>
      <c r="F22242" s="117"/>
      <c r="G22242" s="117"/>
      <c r="H22242" s="117"/>
      <c r="I22242" s="117"/>
      <c r="J22242" s="117"/>
      <c r="K22242" s="117"/>
      <c r="L22242" s="117"/>
      <c r="M22242" s="117"/>
      <c r="N22242" s="117"/>
      <c r="O22242" s="117"/>
      <c r="P22242" s="117"/>
      <c r="Q22242" s="117"/>
      <c r="R22242" s="117"/>
      <c r="S22242" s="29"/>
      <c r="T22242" s="25" t="str">
        <f>'Laskun tiedot'!$A$46</f>
        <v xml:space="preserve"> </v>
      </c>
      <c r="U22242" s="25"/>
      <c r="V22242" s="25"/>
      <c r="W22242" s="25"/>
      <c r="X22242" s="25"/>
      <c r="Y22242" s="25"/>
      <c r="Z22242" s="25"/>
      <c r="AA22242" s="25"/>
      <c r="AB22242" s="25"/>
      <c r="AC22242" s="25"/>
      <c r="AD22242" s="25"/>
      <c r="AE22242" s="25"/>
      <c r="AF22242" s="25"/>
      <c r="AG22242" s="25"/>
      <c r="AH22242" s="25"/>
      <c r="AI22242" s="25"/>
    </row>
    <row r="22243" spans="1:35" s="15" customFormat="1" ht="15" customHeight="1" x14ac:dyDescent="0.25">
      <c r="A22243" s="114"/>
      <c r="B22243" s="116"/>
      <c r="C22243" s="20"/>
      <c r="D22243" s="117">
        <f ca="1">INDIRECT("Jäsenet!D"&amp;AI22202)</f>
        <v>0</v>
      </c>
      <c r="E22243" s="117"/>
      <c r="F22243" s="117"/>
      <c r="G22243" s="117"/>
      <c r="H22243" s="117"/>
      <c r="I22243" s="117"/>
      <c r="J22243" s="117"/>
      <c r="K22243" s="117"/>
      <c r="L22243" s="117"/>
      <c r="M22243" s="117"/>
      <c r="N22243" s="117"/>
      <c r="O22243" s="117"/>
      <c r="P22243" s="117"/>
      <c r="Q22243" s="117"/>
      <c r="R22243" s="117"/>
      <c r="S22243" s="29"/>
      <c r="T22243" s="25" t="str">
        <f>'Laskun tiedot'!$A$47</f>
        <v xml:space="preserve"> </v>
      </c>
      <c r="U22243" s="25"/>
      <c r="V22243" s="25"/>
      <c r="W22243" s="25"/>
      <c r="X22243" s="25"/>
      <c r="Y22243" s="25"/>
      <c r="Z22243" s="25"/>
      <c r="AA22243" s="25"/>
      <c r="AB22243" s="25"/>
      <c r="AC22243" s="25"/>
      <c r="AD22243" s="25"/>
      <c r="AE22243" s="25"/>
      <c r="AF22243" s="25"/>
      <c r="AG22243" s="25"/>
      <c r="AH22243" s="25"/>
      <c r="AI22243" s="25"/>
    </row>
    <row r="22244" spans="1:35" s="15" customFormat="1" ht="15" customHeight="1" x14ac:dyDescent="0.25">
      <c r="A22244" s="114"/>
      <c r="B22244" s="116"/>
      <c r="C22244" s="20"/>
      <c r="D22244" s="118" t="str">
        <f ca="1">INDIRECT("Jäsenet!E"&amp;AI22202)&amp;$B$2&amp;INDIRECT("Jäsenet!F"&amp;AI22202)</f>
        <v xml:space="preserve"> </v>
      </c>
      <c r="E22244" s="118"/>
      <c r="F22244" s="118"/>
      <c r="G22244" s="118"/>
      <c r="H22244" s="118"/>
      <c r="I22244" s="118"/>
      <c r="J22244" s="118"/>
      <c r="K22244" s="118"/>
      <c r="L22244" s="118"/>
      <c r="M22244" s="118"/>
      <c r="N22244" s="118"/>
      <c r="O22244" s="118"/>
      <c r="P22244" s="118"/>
      <c r="Q22244" s="118"/>
      <c r="R22244" s="118"/>
      <c r="S22244" s="29"/>
      <c r="T22244" s="25" t="str">
        <f>'Laskun tiedot'!$A$48</f>
        <v xml:space="preserve"> </v>
      </c>
      <c r="U22244" s="25"/>
      <c r="V22244" s="25"/>
      <c r="W22244" s="25"/>
      <c r="X22244" s="25"/>
      <c r="Y22244" s="25"/>
      <c r="Z22244" s="25"/>
      <c r="AA22244" s="25"/>
      <c r="AB22244" s="25"/>
      <c r="AC22244" s="25"/>
      <c r="AD22244" s="25"/>
      <c r="AE22244" s="25"/>
      <c r="AF22244" s="25"/>
      <c r="AG22244" s="25"/>
      <c r="AH22244" s="25"/>
      <c r="AI22244" s="25"/>
    </row>
    <row r="22245" spans="1:35" s="15" customFormat="1" ht="15" customHeight="1" x14ac:dyDescent="0.25">
      <c r="A22245" s="114"/>
      <c r="B22245" s="74"/>
      <c r="C22245" s="20"/>
      <c r="D22245" s="20"/>
      <c r="E22245" s="20"/>
      <c r="F22245" s="20"/>
      <c r="G22245" s="20"/>
      <c r="H22245" s="20"/>
      <c r="I22245" s="20"/>
      <c r="J22245" s="20"/>
      <c r="K22245" s="20"/>
      <c r="L22245" s="20"/>
      <c r="M22245" s="20"/>
      <c r="N22245" s="20"/>
      <c r="O22245" s="20"/>
      <c r="P22245" s="20"/>
      <c r="Q22245" s="20"/>
      <c r="R22245" s="21"/>
      <c r="S22245" s="30"/>
      <c r="T22245" s="25"/>
      <c r="U22245" s="25"/>
      <c r="V22245" s="25"/>
      <c r="W22245" s="25"/>
      <c r="X22245" s="25"/>
      <c r="Y22245" s="25"/>
      <c r="Z22245" s="25"/>
      <c r="AA22245" s="25"/>
      <c r="AB22245" s="25"/>
      <c r="AC22245" s="25"/>
      <c r="AD22245" s="25"/>
      <c r="AE22245" s="25"/>
      <c r="AF22245" s="25"/>
      <c r="AG22245" s="25"/>
      <c r="AH22245" s="25"/>
      <c r="AI22245" s="25"/>
    </row>
    <row r="22246" spans="1:35" s="15" customFormat="1" ht="12.6" customHeight="1" x14ac:dyDescent="0.25">
      <c r="A22246" s="114"/>
      <c r="B22246" s="119" t="s">
        <v>23</v>
      </c>
      <c r="C22246" s="20"/>
      <c r="D22246" s="20"/>
      <c r="E22246" s="20"/>
      <c r="F22246" s="20"/>
      <c r="G22246" s="20"/>
      <c r="H22246" s="20"/>
      <c r="I22246" s="20"/>
      <c r="J22246" s="20"/>
      <c r="K22246" s="20"/>
      <c r="L22246" s="20"/>
      <c r="M22246" s="20"/>
      <c r="N22246" s="20"/>
      <c r="O22246" s="20"/>
      <c r="P22246" s="20"/>
      <c r="Q22246" s="20"/>
      <c r="R22246" s="20"/>
      <c r="S22246" s="121" t="s">
        <v>39</v>
      </c>
      <c r="T22246" s="122"/>
      <c r="U22246" s="123"/>
      <c r="V22246" s="81">
        <f ca="1">INDIRECT("Jäsenet!G"&amp;AI22202)</f>
        <v>14452</v>
      </c>
      <c r="W22246" s="82"/>
      <c r="X22246" s="82"/>
      <c r="Y22246" s="82"/>
      <c r="Z22246" s="82"/>
      <c r="AA22246" s="82"/>
      <c r="AB22246" s="82"/>
      <c r="AC22246" s="82"/>
      <c r="AD22246" s="82"/>
      <c r="AE22246" s="82"/>
      <c r="AF22246" s="82"/>
      <c r="AG22246" s="82"/>
      <c r="AH22246" s="82"/>
      <c r="AI22246" s="82"/>
    </row>
    <row r="22247" spans="1:35" s="15" customFormat="1" ht="12.6" customHeight="1" x14ac:dyDescent="0.25">
      <c r="A22247" s="115"/>
      <c r="B22247" s="120"/>
      <c r="C22247" s="28"/>
      <c r="D22247" s="28"/>
      <c r="E22247" s="28"/>
      <c r="F22247" s="28"/>
      <c r="G22247" s="28"/>
      <c r="H22247" s="28"/>
      <c r="I22247" s="28"/>
      <c r="J22247" s="28"/>
      <c r="K22247" s="28"/>
      <c r="L22247" s="28"/>
      <c r="M22247" s="28"/>
      <c r="N22247" s="28"/>
      <c r="O22247" s="28"/>
      <c r="P22247" s="28"/>
      <c r="Q22247" s="28"/>
      <c r="R22247" s="28"/>
      <c r="S22247" s="124"/>
      <c r="T22247" s="125"/>
      <c r="U22247" s="126"/>
      <c r="V22247" s="83"/>
      <c r="W22247" s="84"/>
      <c r="X22247" s="84"/>
      <c r="Y22247" s="84"/>
      <c r="Z22247" s="84"/>
      <c r="AA22247" s="84"/>
      <c r="AB22247" s="85"/>
      <c r="AC22247" s="85"/>
      <c r="AD22247" s="85"/>
      <c r="AE22247" s="85"/>
      <c r="AF22247" s="85"/>
      <c r="AG22247" s="85"/>
      <c r="AH22247" s="85"/>
      <c r="AI22247" s="85"/>
    </row>
    <row r="22248" spans="1:35" s="15" customFormat="1" ht="24.95" customHeight="1" x14ac:dyDescent="0.25">
      <c r="A22248" s="86" t="s">
        <v>37</v>
      </c>
      <c r="B22248" s="87"/>
      <c r="C22248" s="88"/>
      <c r="D22248" s="89"/>
      <c r="E22248" s="89"/>
      <c r="F22248" s="89"/>
      <c r="G22248" s="89"/>
      <c r="H22248" s="89"/>
      <c r="I22248" s="89"/>
      <c r="J22248" s="89"/>
      <c r="K22248" s="89"/>
      <c r="L22248" s="89"/>
      <c r="M22248" s="89"/>
      <c r="N22248" s="89"/>
      <c r="O22248" s="89"/>
      <c r="P22248" s="89"/>
      <c r="Q22248" s="89"/>
      <c r="R22248" s="90"/>
      <c r="S22248" s="91" t="s">
        <v>40</v>
      </c>
      <c r="T22248" s="92"/>
      <c r="U22248" s="93"/>
      <c r="V22248" s="94">
        <f>'Laskun tiedot'!$A$8</f>
        <v>40907</v>
      </c>
      <c r="W22248" s="95"/>
      <c r="X22248" s="95"/>
      <c r="Y22248" s="95"/>
      <c r="Z22248" s="96"/>
      <c r="AA22248" s="97" t="s">
        <v>24</v>
      </c>
      <c r="AB22248" s="98"/>
      <c r="AC22248" s="99" t="str">
        <f>'Laskun tiedot'!$A$51</f>
        <v xml:space="preserve"> </v>
      </c>
      <c r="AD22248" s="99"/>
      <c r="AE22248" s="99"/>
      <c r="AF22248" s="99"/>
      <c r="AG22248" s="99"/>
      <c r="AH22248" s="99"/>
      <c r="AI22248" s="99"/>
    </row>
    <row r="22249" spans="1:35" s="15" customFormat="1" ht="9.9499999999999993" customHeight="1" x14ac:dyDescent="0.25">
      <c r="B22249" s="41"/>
      <c r="C22249" s="42"/>
      <c r="D22249" s="42"/>
      <c r="E22249" s="42"/>
      <c r="F22249" s="42"/>
      <c r="G22249" s="42"/>
      <c r="H22249" s="42"/>
      <c r="I22249" s="43"/>
      <c r="J22249" s="42"/>
      <c r="K22249" s="42"/>
      <c r="L22249" s="42"/>
      <c r="M22249" s="42"/>
      <c r="N22249" s="42"/>
      <c r="O22249" s="42"/>
      <c r="P22249" s="42"/>
      <c r="Q22249" s="18"/>
      <c r="R22249" s="18"/>
      <c r="S22249" s="44"/>
      <c r="T22249" s="44"/>
      <c r="U22249" s="19"/>
      <c r="V22249" s="45"/>
      <c r="W22249" s="45"/>
      <c r="X22249" s="45"/>
      <c r="Y22249" s="45"/>
      <c r="Z22249" s="45"/>
      <c r="AA22249" s="45"/>
      <c r="AB22249" s="46"/>
      <c r="AC22249" s="47"/>
      <c r="AD22249" s="48"/>
      <c r="AE22249" s="48"/>
      <c r="AF22249" s="48"/>
      <c r="AG22249" s="48"/>
      <c r="AH22249" s="48"/>
      <c r="AI22249" s="48"/>
    </row>
    <row r="22250" spans="1:35" s="15" customFormat="1" ht="50.1" customHeight="1" x14ac:dyDescent="0.25">
      <c r="B22250" s="41"/>
      <c r="C22250" s="42"/>
      <c r="D22250" s="42"/>
      <c r="E22250" s="42"/>
      <c r="F22250" s="42"/>
      <c r="G22250" s="42"/>
      <c r="H22250" s="42"/>
      <c r="I22250" s="43"/>
      <c r="J22250" s="42"/>
      <c r="K22250" s="42"/>
      <c r="L22250" s="42"/>
      <c r="M22250" s="42"/>
      <c r="N22250" s="42"/>
      <c r="O22250" s="42"/>
      <c r="P22250" s="42"/>
      <c r="Q22250" s="18"/>
      <c r="R22250" s="18"/>
      <c r="S22250" s="44"/>
      <c r="T22250" s="44"/>
      <c r="U22250" s="19"/>
      <c r="V22250" s="45"/>
      <c r="W22250" s="45"/>
      <c r="X22250" s="100" t="s">
        <v>38</v>
      </c>
      <c r="Y22250" s="100"/>
      <c r="Z22250" s="100"/>
      <c r="AA22250" s="100"/>
      <c r="AB22250" s="100"/>
      <c r="AC22250" s="100"/>
      <c r="AD22250" s="100"/>
      <c r="AE22250" s="100"/>
      <c r="AF22250" s="100"/>
      <c r="AG22250" s="100"/>
      <c r="AH22250" s="100"/>
      <c r="AI22250" s="100"/>
    </row>
    <row r="22251" spans="1:35" s="8" customFormat="1" ht="23.25" x14ac:dyDescent="0.35">
      <c r="B22251" s="66"/>
      <c r="C22251" s="150" t="str">
        <f>'Laskun tiedot'!$A$2</f>
        <v>Yhdistys ry</v>
      </c>
      <c r="D22251" s="150"/>
      <c r="E22251" s="150"/>
      <c r="F22251" s="150"/>
      <c r="G22251" s="150"/>
      <c r="H22251" s="150"/>
      <c r="I22251" s="150"/>
      <c r="J22251" s="150"/>
      <c r="K22251" s="150"/>
      <c r="L22251" s="150"/>
      <c r="M22251" s="150"/>
      <c r="N22251" s="150"/>
      <c r="O22251" s="150"/>
      <c r="P22251" s="150"/>
      <c r="Q22251" s="150"/>
      <c r="R22251" s="150"/>
      <c r="S22251" s="150"/>
      <c r="T22251" s="10"/>
      <c r="U22251" s="9"/>
      <c r="V22251" s="9"/>
      <c r="W22251" s="150" t="s">
        <v>16</v>
      </c>
      <c r="X22251" s="150"/>
      <c r="Y22251" s="150"/>
      <c r="Z22251" s="150"/>
    </row>
    <row r="22252" spans="1:35" s="15" customFormat="1" x14ac:dyDescent="0.25">
      <c r="B22252" s="15" t="s">
        <v>25</v>
      </c>
      <c r="AI22252" s="65">
        <v>447</v>
      </c>
    </row>
    <row r="22253" spans="1:35" s="11" customFormat="1" ht="15" customHeight="1" x14ac:dyDescent="0.2">
      <c r="V22253" s="68"/>
      <c r="W22253" s="145" t="s">
        <v>26</v>
      </c>
      <c r="X22253" s="145"/>
      <c r="Y22253" s="145"/>
      <c r="Z22253" s="145"/>
      <c r="AA22253" s="145"/>
      <c r="AB22253" s="145"/>
      <c r="AC22253" s="68"/>
      <c r="AD22253" s="68"/>
      <c r="AE22253" s="145" t="s">
        <v>18</v>
      </c>
      <c r="AF22253" s="145"/>
      <c r="AG22253" s="145"/>
      <c r="AH22253" s="145"/>
      <c r="AI22253" s="145"/>
    </row>
    <row r="22254" spans="1:35" s="15" customFormat="1" ht="15" customHeight="1" x14ac:dyDescent="0.25">
      <c r="B22254" s="62"/>
      <c r="C22254" s="146" t="str">
        <f ca="1">INDIRECT("Jäsenet!C"&amp;AI22252)&amp;$B$2&amp;INDIRECT("Jäsenet!B"&amp;AI22252)</f>
        <v xml:space="preserve"> </v>
      </c>
      <c r="D22254" s="146"/>
      <c r="E22254" s="146"/>
      <c r="F22254" s="146"/>
      <c r="G22254" s="146"/>
      <c r="H22254" s="146"/>
      <c r="I22254" s="146"/>
      <c r="J22254" s="146"/>
      <c r="K22254" s="146"/>
      <c r="L22254" s="146"/>
      <c r="M22254" s="146"/>
      <c r="N22254" s="146"/>
      <c r="O22254" s="146"/>
      <c r="P22254" s="146"/>
      <c r="Q22254" s="146"/>
      <c r="R22254" s="146"/>
      <c r="S22254" s="146"/>
      <c r="T22254" s="13"/>
      <c r="U22254" s="64"/>
      <c r="V22254" s="64"/>
      <c r="W22254" s="147">
        <f>'Laskun tiedot'!$A$5</f>
        <v>40618</v>
      </c>
      <c r="X22254" s="147"/>
      <c r="Y22254" s="147"/>
      <c r="Z22254" s="147"/>
      <c r="AA22254" s="147"/>
      <c r="AB22254" s="147"/>
      <c r="AC22254" s="64"/>
      <c r="AD22254" s="64"/>
      <c r="AE22254" s="147">
        <f>'Laskun tiedot'!$A$8</f>
        <v>40907</v>
      </c>
      <c r="AF22254" s="147"/>
      <c r="AG22254" s="147"/>
      <c r="AH22254" s="147"/>
      <c r="AI22254" s="147"/>
    </row>
    <row r="22255" spans="1:35" s="15" customFormat="1" ht="15" customHeight="1" x14ac:dyDescent="0.25">
      <c r="B22255" s="62"/>
      <c r="C22255" s="146">
        <f ca="1">INDIRECT("Jäsenet!D"&amp;AI22252)</f>
        <v>0</v>
      </c>
      <c r="D22255" s="146"/>
      <c r="E22255" s="146"/>
      <c r="F22255" s="146"/>
      <c r="G22255" s="146"/>
      <c r="H22255" s="146"/>
      <c r="I22255" s="146"/>
      <c r="J22255" s="146"/>
      <c r="K22255" s="146"/>
      <c r="L22255" s="146"/>
      <c r="M22255" s="146"/>
      <c r="N22255" s="146"/>
      <c r="O22255" s="146"/>
      <c r="P22255" s="146"/>
      <c r="Q22255" s="146"/>
      <c r="R22255" s="146"/>
      <c r="S22255" s="146"/>
    </row>
    <row r="22256" spans="1:35" s="11" customFormat="1" ht="15" customHeight="1" x14ac:dyDescent="0.25">
      <c r="B22256" s="67"/>
      <c r="C22256" s="148" t="str">
        <f ca="1">INDIRECT("Jäsenet!E"&amp;AI22252)&amp;$B$2&amp;INDIRECT("Jäsenet!F"&amp;AI22252)</f>
        <v xml:space="preserve"> </v>
      </c>
      <c r="D22256" s="148"/>
      <c r="E22256" s="148"/>
      <c r="F22256" s="148"/>
      <c r="G22256" s="148"/>
      <c r="H22256" s="148"/>
      <c r="I22256" s="148"/>
      <c r="J22256" s="148"/>
      <c r="K22256" s="148"/>
      <c r="L22256" s="148"/>
      <c r="M22256" s="148"/>
      <c r="N22256" s="148"/>
      <c r="O22256" s="148"/>
      <c r="P22256" s="148"/>
      <c r="Q22256" s="148"/>
      <c r="R22256" s="148"/>
      <c r="S22256" s="148"/>
      <c r="W22256" s="145" t="s">
        <v>17</v>
      </c>
      <c r="X22256" s="145"/>
      <c r="Y22256" s="145"/>
      <c r="Z22256" s="145"/>
      <c r="AA22256" s="145"/>
      <c r="AB22256" s="145"/>
    </row>
    <row r="22257" spans="1:35" s="15" customFormat="1" ht="15" customHeight="1" x14ac:dyDescent="0.25">
      <c r="T22257" s="78"/>
      <c r="U22257" s="63"/>
      <c r="V22257" s="63"/>
      <c r="W22257" s="149">
        <f ca="1">INDIRECT("Jäsenet!A"&amp;AI22252)</f>
        <v>446</v>
      </c>
      <c r="X22257" s="149"/>
      <c r="Y22257" s="149"/>
      <c r="Z22257" s="149"/>
      <c r="AA22257" s="149"/>
      <c r="AB22257" s="149"/>
    </row>
    <row r="22258" spans="1:35" s="15" customFormat="1" ht="15" customHeight="1" x14ac:dyDescent="0.25">
      <c r="B22258" s="39"/>
      <c r="C22258" s="39"/>
      <c r="D22258" s="39"/>
      <c r="E22258" s="39"/>
      <c r="F22258" s="39"/>
      <c r="G22258" s="39"/>
      <c r="H22258" s="39"/>
      <c r="I22258" s="39"/>
      <c r="J22258" s="39"/>
      <c r="K22258" s="39"/>
      <c r="L22258" s="39"/>
      <c r="M22258" s="39"/>
      <c r="N22258" s="39"/>
      <c r="O22258" s="39"/>
      <c r="P22258" s="39"/>
      <c r="Q22258" s="39"/>
      <c r="R22258" s="39"/>
      <c r="S22258" s="39"/>
      <c r="T22258" s="78"/>
      <c r="U22258" s="78"/>
      <c r="V22258" s="78"/>
      <c r="W22258" s="78"/>
      <c r="X22258" s="78"/>
      <c r="Y22258" s="78"/>
      <c r="Z22258" s="78"/>
      <c r="AA22258" s="39"/>
      <c r="AB22258" s="39"/>
      <c r="AC22258" s="39"/>
      <c r="AD22258" s="39"/>
      <c r="AE22258" s="39"/>
      <c r="AF22258" s="39"/>
      <c r="AG22258" s="39"/>
      <c r="AH22258" s="39"/>
      <c r="AI22258" s="39"/>
    </row>
    <row r="22259" spans="1:35" s="15" customFormat="1" ht="15" customHeight="1" x14ac:dyDescent="0.25">
      <c r="A22259" s="32"/>
      <c r="B22259" s="32"/>
      <c r="C22259" s="32"/>
      <c r="D22259" s="32"/>
      <c r="E22259" s="32"/>
      <c r="F22259" s="32"/>
      <c r="G22259" s="32"/>
      <c r="H22259" s="32"/>
      <c r="I22259" s="32"/>
      <c r="J22259" s="32"/>
      <c r="K22259" s="32"/>
      <c r="L22259" s="32"/>
      <c r="M22259" s="32"/>
      <c r="N22259" s="32"/>
      <c r="O22259" s="32"/>
      <c r="P22259" s="32"/>
      <c r="Q22259" s="32"/>
      <c r="R22259" s="32"/>
      <c r="S22259" s="32"/>
      <c r="T22259" s="33"/>
      <c r="U22259" s="33"/>
      <c r="V22259" s="33"/>
      <c r="W22259" s="35"/>
      <c r="X22259" s="33"/>
      <c r="Y22259" s="33"/>
      <c r="Z22259" s="33"/>
      <c r="AA22259" s="32"/>
      <c r="AB22259" s="32"/>
      <c r="AC22259" s="32"/>
      <c r="AD22259" s="32"/>
      <c r="AE22259" s="32"/>
      <c r="AF22259" s="32"/>
      <c r="AG22259" s="32"/>
      <c r="AH22259" s="32"/>
      <c r="AI22259" s="32"/>
    </row>
    <row r="22260" spans="1:35" s="15" customFormat="1" ht="15" customHeight="1" x14ac:dyDescent="0.25">
      <c r="B22260" s="39"/>
      <c r="C22260" s="39"/>
      <c r="D22260" s="39"/>
      <c r="E22260" s="39"/>
      <c r="F22260" s="39"/>
      <c r="G22260" s="39"/>
      <c r="H22260" s="39"/>
      <c r="I22260" s="39"/>
      <c r="J22260" s="39"/>
      <c r="K22260" s="39"/>
      <c r="L22260" s="39"/>
      <c r="M22260" s="39"/>
      <c r="N22260" s="39"/>
      <c r="O22260" s="39"/>
      <c r="P22260" s="39"/>
      <c r="Q22260" s="39"/>
      <c r="R22260" s="39"/>
      <c r="S22260" s="39"/>
      <c r="T22260" s="78"/>
      <c r="U22260" s="78"/>
      <c r="V22260" s="78"/>
      <c r="W22260" s="34"/>
      <c r="X22260" s="78"/>
      <c r="Y22260" s="78"/>
      <c r="Z22260" s="78"/>
      <c r="AA22260" s="39"/>
      <c r="AB22260" s="39"/>
      <c r="AC22260" s="39"/>
      <c r="AD22260" s="39"/>
      <c r="AE22260" s="39"/>
      <c r="AF22260" s="39"/>
      <c r="AG22260" s="39"/>
      <c r="AH22260" s="39"/>
      <c r="AI22260" s="39"/>
    </row>
    <row r="22261" spans="1:35" s="15" customFormat="1" ht="15" customHeight="1" x14ac:dyDescent="0.25">
      <c r="B22261" s="36" t="str">
        <f>'Laskun tiedot'!$A$11</f>
        <v>--------------------</v>
      </c>
      <c r="C22261" s="39"/>
      <c r="D22261" s="39"/>
      <c r="E22261" s="39"/>
      <c r="F22261" s="39"/>
      <c r="G22261" s="39"/>
      <c r="H22261" s="39"/>
      <c r="I22261" s="39"/>
      <c r="J22261" s="39"/>
      <c r="K22261" s="39"/>
      <c r="L22261" s="39"/>
      <c r="M22261" s="39"/>
      <c r="N22261" s="39"/>
      <c r="O22261" s="39"/>
      <c r="P22261" s="39"/>
      <c r="Q22261" s="39"/>
      <c r="R22261" s="39"/>
      <c r="S22261" s="39"/>
      <c r="T22261" s="17"/>
      <c r="U22261" s="17"/>
      <c r="V22261" s="17"/>
      <c r="W22261" s="17"/>
      <c r="X22261" s="17"/>
      <c r="Y22261" s="17"/>
      <c r="Z22261" s="17"/>
      <c r="AA22261" s="17"/>
      <c r="AB22261" s="17"/>
      <c r="AC22261" s="17"/>
      <c r="AD22261" s="17"/>
      <c r="AE22261" s="17"/>
      <c r="AF22261" s="17"/>
      <c r="AG22261" s="17"/>
      <c r="AH22261" s="17"/>
      <c r="AI22261" s="17"/>
    </row>
    <row r="22262" spans="1:35" s="15" customFormat="1" ht="15" customHeight="1" x14ac:dyDescent="0.25">
      <c r="B22262" s="36" t="str">
        <f>'Laskun tiedot'!$A$12</f>
        <v>Vuosi 2011</v>
      </c>
      <c r="C22262" s="78"/>
      <c r="D22262" s="78"/>
      <c r="E22262" s="78"/>
      <c r="F22262" s="78"/>
      <c r="G22262" s="78"/>
      <c r="H22262" s="78"/>
      <c r="I22262" s="78"/>
      <c r="J22262" s="78"/>
      <c r="K22262" s="78"/>
      <c r="L22262" s="78"/>
      <c r="M22262" s="78"/>
      <c r="N22262" s="78"/>
      <c r="O22262" s="78"/>
      <c r="P22262" s="39"/>
      <c r="Q22262" s="39"/>
      <c r="R22262" s="39"/>
      <c r="S22262" s="39"/>
      <c r="T22262" s="39"/>
      <c r="U22262" s="39"/>
      <c r="V22262" s="39"/>
      <c r="W22262" s="39"/>
      <c r="X22262" s="39"/>
      <c r="Y22262" s="39"/>
      <c r="Z22262" s="39"/>
      <c r="AA22262" s="39"/>
      <c r="AB22262" s="39"/>
      <c r="AC22262" s="13"/>
      <c r="AD22262" s="13"/>
      <c r="AE22262" s="13"/>
      <c r="AF22262" s="13"/>
      <c r="AG22262" s="13"/>
      <c r="AH22262" s="13"/>
      <c r="AI22262" s="13"/>
    </row>
    <row r="22263" spans="1:35" s="15" customFormat="1" ht="15" customHeight="1" x14ac:dyDescent="0.25">
      <c r="B22263" s="36" t="str">
        <f>'Laskun tiedot'!$A$13</f>
        <v>JÄSENMAKSU ………. 10 €</v>
      </c>
      <c r="T22263" s="11"/>
      <c r="U22263" s="11"/>
      <c r="V22263" s="11"/>
      <c r="W22263" s="11"/>
      <c r="X22263" s="11"/>
      <c r="Y22263" s="11"/>
      <c r="Z22263" s="11"/>
      <c r="AA22263" s="11"/>
      <c r="AB22263" s="11"/>
      <c r="AC22263" s="11"/>
      <c r="AD22263" s="11"/>
      <c r="AE22263" s="11"/>
      <c r="AF22263" s="11"/>
      <c r="AG22263" s="11"/>
      <c r="AH22263" s="11"/>
      <c r="AI22263" s="11"/>
    </row>
    <row r="22264" spans="1:35" s="15" customFormat="1" ht="15" customHeight="1" x14ac:dyDescent="0.25">
      <c r="B22264" s="36" t="str">
        <f>'Laskun tiedot'!$A$14</f>
        <v>--------------------</v>
      </c>
      <c r="T22264" s="39"/>
      <c r="AC22264" s="39"/>
    </row>
    <row r="22265" spans="1:35" s="15" customFormat="1" ht="15" customHeight="1" x14ac:dyDescent="0.25">
      <c r="B22265" s="36" t="str">
        <f>'Laskun tiedot'!$A$15</f>
        <v xml:space="preserve"> </v>
      </c>
      <c r="T22265" s="11"/>
      <c r="U22265" s="11"/>
      <c r="V22265" s="11"/>
      <c r="W22265" s="11"/>
      <c r="X22265" s="11"/>
      <c r="Y22265" s="11"/>
      <c r="Z22265" s="11"/>
      <c r="AA22265" s="11"/>
      <c r="AB22265" s="11"/>
      <c r="AC22265" s="11"/>
      <c r="AD22265" s="11"/>
      <c r="AE22265" s="11"/>
      <c r="AF22265" s="11"/>
      <c r="AG22265" s="11"/>
      <c r="AH22265" s="11"/>
      <c r="AI22265" s="11"/>
    </row>
    <row r="22266" spans="1:35" s="15" customFormat="1" ht="15" customHeight="1" x14ac:dyDescent="0.25">
      <c r="B22266" s="36" t="str">
        <f>'Laskun tiedot'!$A$16</f>
        <v xml:space="preserve"> </v>
      </c>
      <c r="C22266" s="39"/>
      <c r="D22266" s="39"/>
      <c r="E22266" s="39"/>
      <c r="F22266" s="39"/>
      <c r="G22266" s="39"/>
      <c r="H22266" s="39"/>
      <c r="I22266" s="39"/>
      <c r="J22266" s="39"/>
      <c r="K22266" s="39"/>
      <c r="L22266" s="39"/>
      <c r="M22266" s="39"/>
      <c r="N22266" s="39"/>
      <c r="O22266" s="39"/>
      <c r="P22266" s="39"/>
      <c r="Q22266" s="39"/>
      <c r="R22266" s="39"/>
      <c r="S22266" s="39"/>
      <c r="T22266" s="39"/>
      <c r="U22266" s="39"/>
      <c r="V22266" s="39"/>
      <c r="W22266" s="39"/>
      <c r="X22266" s="39"/>
      <c r="Y22266" s="39"/>
      <c r="Z22266" s="39"/>
      <c r="AA22266" s="39"/>
      <c r="AB22266" s="39"/>
      <c r="AC22266" s="39"/>
      <c r="AD22266" s="39"/>
      <c r="AE22266" s="39"/>
      <c r="AF22266" s="39"/>
      <c r="AG22266" s="39"/>
      <c r="AH22266" s="39"/>
      <c r="AI22266" s="39"/>
    </row>
    <row r="22267" spans="1:35" s="15" customFormat="1" ht="15" customHeight="1" x14ac:dyDescent="0.25">
      <c r="B22267" s="36" t="str">
        <f>'Laskun tiedot'!$A$17</f>
        <v xml:space="preserve"> </v>
      </c>
    </row>
    <row r="22268" spans="1:35" s="11" customFormat="1" ht="15" customHeight="1" x14ac:dyDescent="0.25">
      <c r="B22268" s="36" t="str">
        <f>'Laskun tiedot'!$A$18</f>
        <v xml:space="preserve"> </v>
      </c>
    </row>
    <row r="22269" spans="1:35" s="15" customFormat="1" ht="15" customHeight="1" x14ac:dyDescent="0.25">
      <c r="B22269" s="36" t="str">
        <f>'Laskun tiedot'!$A$19</f>
        <v xml:space="preserve"> </v>
      </c>
      <c r="M22269" s="16"/>
      <c r="N22269" s="1"/>
      <c r="O22269" s="1"/>
      <c r="P22269" s="16"/>
      <c r="Q22269" s="1"/>
      <c r="R22269" s="1"/>
      <c r="T22269" s="16"/>
      <c r="U22269" s="1"/>
      <c r="V22269" s="1"/>
      <c r="W22269" s="1"/>
      <c r="X22269" s="1"/>
      <c r="Z22269" s="16"/>
      <c r="AA22269" s="1"/>
      <c r="AB22269" s="1"/>
      <c r="AD22269" s="16"/>
      <c r="AE22269" s="1"/>
      <c r="AF22269" s="1"/>
      <c r="AG22269" s="1"/>
      <c r="AH22269" s="1"/>
    </row>
    <row r="22270" spans="1:35" s="15" customFormat="1" ht="15" customHeight="1" x14ac:dyDescent="0.25">
      <c r="B22270" s="36" t="str">
        <f>'Laskun tiedot'!$A$20</f>
        <v xml:space="preserve"> </v>
      </c>
      <c r="M22270" s="16"/>
      <c r="N22270" s="1"/>
      <c r="O22270" s="1"/>
      <c r="P22270" s="16"/>
      <c r="Q22270" s="1"/>
      <c r="R22270" s="1"/>
      <c r="T22270" s="16"/>
      <c r="U22270" s="1"/>
      <c r="V22270" s="1"/>
      <c r="W22270" s="1"/>
      <c r="X22270" s="1"/>
      <c r="Z22270" s="16"/>
      <c r="AA22270" s="1"/>
      <c r="AB22270" s="1"/>
      <c r="AD22270" s="16"/>
      <c r="AE22270" s="1"/>
      <c r="AF22270" s="1"/>
      <c r="AG22270" s="1"/>
      <c r="AH22270" s="1"/>
    </row>
    <row r="22271" spans="1:35" s="15" customFormat="1" ht="15" customHeight="1" x14ac:dyDescent="0.25">
      <c r="B22271" s="36" t="str">
        <f>'Laskun tiedot'!$A$21</f>
        <v xml:space="preserve"> </v>
      </c>
      <c r="M22271" s="16"/>
      <c r="N22271" s="1"/>
      <c r="O22271" s="1"/>
      <c r="P22271" s="16"/>
      <c r="Q22271" s="1"/>
      <c r="R22271" s="1"/>
      <c r="T22271" s="16"/>
      <c r="U22271" s="1"/>
      <c r="V22271" s="1"/>
      <c r="W22271" s="1"/>
      <c r="X22271" s="1"/>
      <c r="Z22271" s="16"/>
      <c r="AA22271" s="1"/>
      <c r="AB22271" s="1"/>
      <c r="AD22271" s="16"/>
      <c r="AE22271" s="1"/>
      <c r="AF22271" s="1"/>
      <c r="AG22271" s="1"/>
      <c r="AH22271" s="1"/>
    </row>
    <row r="22272" spans="1:35" s="15" customFormat="1" ht="15" customHeight="1" x14ac:dyDescent="0.25">
      <c r="B22272" s="36" t="str">
        <f>'Laskun tiedot'!$A$22</f>
        <v xml:space="preserve"> </v>
      </c>
      <c r="M22272" s="16"/>
      <c r="N22272" s="1"/>
      <c r="O22272" s="1"/>
      <c r="P22272" s="16"/>
      <c r="Q22272" s="1"/>
      <c r="R22272" s="1"/>
      <c r="T22272" s="16"/>
      <c r="U22272" s="1"/>
      <c r="V22272" s="1"/>
      <c r="W22272" s="1"/>
      <c r="X22272" s="1"/>
      <c r="Z22272" s="16"/>
      <c r="AA22272" s="1"/>
      <c r="AB22272" s="1"/>
      <c r="AD22272" s="16"/>
      <c r="AE22272" s="1"/>
      <c r="AF22272" s="1"/>
      <c r="AG22272" s="1"/>
      <c r="AH22272" s="1"/>
    </row>
    <row r="22273" spans="1:35" s="15" customFormat="1" ht="15" customHeight="1" x14ac:dyDescent="0.25">
      <c r="B22273" s="36" t="str">
        <f>'Laskun tiedot'!$A$23</f>
        <v xml:space="preserve"> </v>
      </c>
      <c r="M22273" s="16"/>
      <c r="N22273" s="1"/>
      <c r="O22273" s="1"/>
      <c r="P22273" s="16"/>
      <c r="Q22273" s="1"/>
      <c r="R22273" s="1"/>
      <c r="T22273" s="16"/>
      <c r="U22273" s="1"/>
      <c r="V22273" s="1"/>
      <c r="W22273" s="1"/>
      <c r="X22273" s="1"/>
      <c r="Z22273" s="16"/>
      <c r="AA22273" s="1"/>
      <c r="AB22273" s="1"/>
      <c r="AD22273" s="16"/>
      <c r="AE22273" s="1"/>
      <c r="AF22273" s="1"/>
      <c r="AG22273" s="1"/>
      <c r="AH22273" s="1"/>
    </row>
    <row r="22274" spans="1:35" s="15" customFormat="1" ht="15" customHeight="1" x14ac:dyDescent="0.25">
      <c r="B22274" s="36" t="str">
        <f>'Laskun tiedot'!$A$24</f>
        <v xml:space="preserve"> </v>
      </c>
      <c r="M22274" s="16"/>
      <c r="N22274" s="1"/>
      <c r="O22274" s="1"/>
      <c r="P22274" s="16"/>
      <c r="Q22274" s="1"/>
      <c r="R22274" s="1"/>
      <c r="T22274" s="16"/>
      <c r="U22274" s="1"/>
      <c r="V22274" s="1"/>
      <c r="W22274" s="1"/>
      <c r="X22274" s="1"/>
      <c r="Z22274" s="16"/>
      <c r="AA22274" s="1"/>
      <c r="AB22274" s="1"/>
      <c r="AD22274" s="16"/>
      <c r="AE22274" s="1"/>
      <c r="AF22274" s="1"/>
      <c r="AG22274" s="1"/>
      <c r="AH22274" s="1"/>
    </row>
    <row r="22275" spans="1:35" s="15" customFormat="1" ht="15" customHeight="1" x14ac:dyDescent="0.25">
      <c r="B22275" s="36" t="str">
        <f>'Laskun tiedot'!$A$25</f>
        <v xml:space="preserve"> </v>
      </c>
      <c r="M22275" s="16"/>
      <c r="N22275" s="1"/>
      <c r="O22275" s="1"/>
      <c r="P22275" s="16"/>
      <c r="Q22275" s="1"/>
      <c r="R22275" s="1"/>
      <c r="T22275" s="16"/>
      <c r="U22275" s="1"/>
      <c r="V22275" s="1"/>
      <c r="W22275" s="1"/>
      <c r="X22275" s="1"/>
      <c r="Z22275" s="16"/>
      <c r="AA22275" s="1"/>
      <c r="AB22275" s="1"/>
      <c r="AD22275" s="16"/>
      <c r="AE22275" s="1"/>
      <c r="AF22275" s="1"/>
      <c r="AG22275" s="1"/>
      <c r="AH22275" s="1"/>
    </row>
    <row r="22276" spans="1:35" s="15" customFormat="1" ht="15" customHeight="1" x14ac:dyDescent="0.25">
      <c r="B22276" s="36" t="str">
        <f>'Laskun tiedot'!$A$26</f>
        <v xml:space="preserve"> </v>
      </c>
      <c r="M22276" s="16"/>
      <c r="N22276" s="1"/>
      <c r="O22276" s="1"/>
      <c r="P22276" s="16"/>
      <c r="Q22276" s="1"/>
      <c r="R22276" s="1"/>
      <c r="T22276" s="16"/>
      <c r="U22276" s="1"/>
      <c r="V22276" s="1"/>
      <c r="W22276" s="1"/>
      <c r="X22276" s="1"/>
      <c r="Z22276" s="16"/>
      <c r="AA22276" s="1"/>
      <c r="AB22276" s="1"/>
      <c r="AD22276" s="16"/>
      <c r="AE22276" s="1"/>
      <c r="AF22276" s="1"/>
      <c r="AG22276" s="1"/>
      <c r="AH22276" s="1"/>
    </row>
    <row r="22277" spans="1:35" s="15" customFormat="1" ht="15" customHeight="1" x14ac:dyDescent="0.25">
      <c r="B22277" s="36" t="str">
        <f>'Laskun tiedot'!$A$27</f>
        <v xml:space="preserve"> </v>
      </c>
      <c r="M22277" s="16"/>
      <c r="N22277" s="1"/>
      <c r="O22277" s="1"/>
      <c r="P22277" s="16"/>
      <c r="Q22277" s="1"/>
      <c r="R22277" s="1"/>
      <c r="T22277" s="16"/>
      <c r="U22277" s="1"/>
      <c r="V22277" s="1"/>
      <c r="W22277" s="1"/>
      <c r="X22277" s="1"/>
      <c r="Z22277" s="16"/>
      <c r="AA22277" s="1"/>
      <c r="AB22277" s="1"/>
      <c r="AD22277" s="16"/>
      <c r="AE22277" s="1"/>
      <c r="AF22277" s="1"/>
      <c r="AG22277" s="1"/>
      <c r="AH22277" s="1"/>
    </row>
    <row r="22278" spans="1:35" s="15" customFormat="1" ht="15" customHeight="1" x14ac:dyDescent="0.25">
      <c r="B22278" s="36"/>
      <c r="M22278" s="16"/>
      <c r="N22278" s="1"/>
      <c r="O22278" s="1"/>
      <c r="P22278" s="16"/>
      <c r="Q22278" s="1"/>
      <c r="R22278" s="1"/>
      <c r="T22278" s="16"/>
      <c r="U22278" s="1"/>
      <c r="V22278" s="1"/>
      <c r="W22278" s="1"/>
      <c r="X22278" s="1"/>
      <c r="Z22278" s="16"/>
      <c r="AA22278" s="1"/>
      <c r="AB22278" s="1"/>
      <c r="AD22278" s="16"/>
      <c r="AE22278" s="1"/>
      <c r="AF22278" s="1"/>
      <c r="AG22278" s="1"/>
      <c r="AH22278" s="1"/>
    </row>
    <row r="22279" spans="1:35" s="80" customFormat="1" ht="12" customHeight="1" x14ac:dyDescent="0.25">
      <c r="B22279" s="143" t="str">
        <f>'Laskun tiedot'!$A$30</f>
        <v>Sihteeri:</v>
      </c>
      <c r="C22279" s="143"/>
      <c r="D22279" s="143"/>
      <c r="E22279" s="143"/>
      <c r="F22279" s="143"/>
      <c r="G22279" s="143"/>
      <c r="H22279" s="143"/>
      <c r="I22279" s="143"/>
      <c r="J22279" s="143" t="str">
        <f>'Laskun tiedot'!$B$30</f>
        <v>Puh.</v>
      </c>
      <c r="K22279" s="143"/>
      <c r="L22279" s="143"/>
      <c r="M22279" s="143"/>
      <c r="N22279" s="143"/>
      <c r="O22279" s="143"/>
      <c r="P22279" s="143"/>
      <c r="Q22279" s="143"/>
      <c r="R22279" s="143"/>
      <c r="S22279" s="143" t="str">
        <f>'Laskun tiedot'!$C$30</f>
        <v xml:space="preserve"> </v>
      </c>
      <c r="T22279" s="143"/>
      <c r="U22279" s="143"/>
      <c r="V22279" s="143"/>
      <c r="W22279" s="143"/>
      <c r="X22279" s="143"/>
      <c r="Y22279" s="143"/>
      <c r="Z22279" s="143"/>
      <c r="AA22279" s="143" t="str">
        <f>'Laskun tiedot'!$D$30</f>
        <v xml:space="preserve"> </v>
      </c>
      <c r="AB22279" s="143"/>
      <c r="AC22279" s="143"/>
      <c r="AD22279" s="143"/>
      <c r="AE22279" s="143"/>
      <c r="AF22279" s="143"/>
      <c r="AG22279" s="143"/>
      <c r="AH22279" s="143"/>
      <c r="AI22279" s="143"/>
    </row>
    <row r="22280" spans="1:35" s="79" customFormat="1" ht="12" customHeight="1" x14ac:dyDescent="0.2">
      <c r="B22280" s="143" t="str">
        <f>'Laskun tiedot'!$A$31</f>
        <v xml:space="preserve"> </v>
      </c>
      <c r="C22280" s="143"/>
      <c r="D22280" s="143"/>
      <c r="E22280" s="143"/>
      <c r="F22280" s="143"/>
      <c r="G22280" s="143"/>
      <c r="H22280" s="143"/>
      <c r="I22280" s="143"/>
      <c r="J22280" s="143" t="str">
        <f>'Laskun tiedot'!$B$31</f>
        <v xml:space="preserve"> </v>
      </c>
      <c r="K22280" s="143"/>
      <c r="L22280" s="143"/>
      <c r="M22280" s="143"/>
      <c r="N22280" s="143"/>
      <c r="O22280" s="143"/>
      <c r="P22280" s="143"/>
      <c r="Q22280" s="143"/>
      <c r="R22280" s="143"/>
      <c r="S22280" s="144" t="str">
        <f>'Laskun tiedot'!$C$31</f>
        <v xml:space="preserve"> </v>
      </c>
      <c r="T22280" s="144"/>
      <c r="U22280" s="144"/>
      <c r="V22280" s="144"/>
      <c r="W22280" s="144"/>
      <c r="X22280" s="144"/>
      <c r="Y22280" s="144"/>
      <c r="Z22280" s="144"/>
      <c r="AA22280" s="144" t="str">
        <f>'Laskun tiedot'!$D$31</f>
        <v xml:space="preserve"> </v>
      </c>
      <c r="AB22280" s="144"/>
      <c r="AC22280" s="144"/>
      <c r="AD22280" s="144"/>
      <c r="AE22280" s="144"/>
      <c r="AF22280" s="144"/>
      <c r="AG22280" s="144"/>
      <c r="AH22280" s="144"/>
      <c r="AI22280" s="144"/>
    </row>
    <row r="22281" spans="1:35" s="80" customFormat="1" ht="12" customHeight="1" x14ac:dyDescent="0.25">
      <c r="B22281" s="143" t="str">
        <f>'Laskun tiedot'!$A$32</f>
        <v xml:space="preserve"> </v>
      </c>
      <c r="C22281" s="143"/>
      <c r="D22281" s="143"/>
      <c r="E22281" s="143"/>
      <c r="F22281" s="143"/>
      <c r="G22281" s="143"/>
      <c r="H22281" s="143"/>
      <c r="I22281" s="143"/>
      <c r="J22281" s="143" t="str">
        <f>'Laskun tiedot'!$B$32</f>
        <v xml:space="preserve"> </v>
      </c>
      <c r="K22281" s="143"/>
      <c r="L22281" s="143"/>
      <c r="M22281" s="143"/>
      <c r="N22281" s="143"/>
      <c r="O22281" s="143"/>
      <c r="P22281" s="143"/>
      <c r="Q22281" s="143"/>
      <c r="R22281" s="143"/>
      <c r="S22281" s="144" t="str">
        <f>'Laskun tiedot'!$C$32</f>
        <v xml:space="preserve"> </v>
      </c>
      <c r="T22281" s="144"/>
      <c r="U22281" s="144"/>
      <c r="V22281" s="144"/>
      <c r="W22281" s="144"/>
      <c r="X22281" s="144"/>
      <c r="Y22281" s="144"/>
      <c r="Z22281" s="144"/>
      <c r="AA22281" s="144" t="str">
        <f>'Laskun tiedot'!$D$32</f>
        <v xml:space="preserve"> </v>
      </c>
      <c r="AB22281" s="144"/>
      <c r="AC22281" s="144"/>
      <c r="AD22281" s="144"/>
      <c r="AE22281" s="144"/>
      <c r="AF22281" s="144"/>
      <c r="AG22281" s="144"/>
      <c r="AH22281" s="144"/>
      <c r="AI22281" s="144"/>
    </row>
    <row r="22282" spans="1:35" s="15" customFormat="1" ht="15" customHeight="1" x14ac:dyDescent="0.25">
      <c r="A22282" s="60"/>
      <c r="B22282" s="61"/>
      <c r="C22282" s="61"/>
      <c r="D22282" s="61"/>
      <c r="E22282" s="61"/>
      <c r="F22282" s="61"/>
      <c r="G22282" s="61"/>
      <c r="H22282" s="61"/>
      <c r="I22282" s="61"/>
      <c r="J22282" s="61"/>
      <c r="K22282" s="61"/>
      <c r="L22282" s="61"/>
      <c r="M22282" s="61"/>
      <c r="N22282" s="61"/>
      <c r="O22282" s="61"/>
      <c r="P22282" s="61"/>
      <c r="Q22282" s="61"/>
      <c r="R22282" s="61"/>
      <c r="S22282" s="61"/>
      <c r="T22282" s="61"/>
      <c r="U22282" s="61"/>
      <c r="V22282" s="61"/>
      <c r="W22282" s="61"/>
      <c r="X22282" s="61"/>
      <c r="Y22282" s="61"/>
      <c r="Z22282" s="61"/>
      <c r="AA22282" s="61"/>
      <c r="AB22282" s="61"/>
      <c r="AC22282" s="61"/>
      <c r="AD22282" s="61"/>
      <c r="AE22282" s="61"/>
      <c r="AF22282" s="61"/>
      <c r="AG22282" s="61"/>
      <c r="AH22282" s="61"/>
      <c r="AI22282" s="61"/>
    </row>
    <row r="22283" spans="1:35" s="15" customFormat="1" ht="15" customHeight="1" x14ac:dyDescent="0.25">
      <c r="B22283" s="39"/>
      <c r="C22283" s="39"/>
      <c r="D22283" s="39"/>
      <c r="E22283" s="39"/>
      <c r="F22283" s="39"/>
      <c r="G22283" s="39"/>
      <c r="H22283" s="39"/>
      <c r="I22283" s="39"/>
      <c r="J22283" s="39"/>
      <c r="K22283" s="39"/>
      <c r="L22283" s="39"/>
      <c r="M22283" s="39"/>
      <c r="N22283" s="39"/>
      <c r="O22283" s="39"/>
      <c r="P22283" s="39"/>
      <c r="Q22283" s="39"/>
      <c r="R22283" s="39"/>
      <c r="S22283" s="39"/>
      <c r="T22283" s="39"/>
      <c r="U22283" s="39"/>
      <c r="V22283" s="39"/>
      <c r="W22283" s="39"/>
      <c r="X22283" s="39"/>
      <c r="Y22283" s="39"/>
      <c r="Z22283" s="39"/>
      <c r="AA22283" s="39"/>
      <c r="AB22283" s="59"/>
      <c r="AC22283" s="59"/>
      <c r="AD22283" s="39"/>
      <c r="AE22283" s="39"/>
      <c r="AF22283" s="39"/>
      <c r="AG22283" s="39"/>
      <c r="AH22283" s="39"/>
      <c r="AI22283" s="39"/>
    </row>
    <row r="22284" spans="1:35" s="15" customFormat="1" ht="11.1" customHeight="1" x14ac:dyDescent="0.25">
      <c r="A22284" s="72"/>
      <c r="B22284" s="73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 s="18"/>
      <c r="N22284" s="18"/>
      <c r="O22284" s="18"/>
      <c r="P22284" s="18"/>
      <c r="Q22284" s="18"/>
      <c r="R22284" s="18"/>
      <c r="S22284" s="127" t="s">
        <v>35</v>
      </c>
      <c r="T22284" s="128"/>
      <c r="U22284" s="128"/>
      <c r="V22284" s="128"/>
      <c r="W22284" s="128"/>
      <c r="X22284" s="128"/>
      <c r="Y22284" s="128"/>
      <c r="Z22284" s="128"/>
      <c r="AA22284" s="129"/>
      <c r="AB22284" s="128" t="s">
        <v>36</v>
      </c>
      <c r="AC22284" s="128"/>
      <c r="AD22284" s="128"/>
      <c r="AE22284" s="128"/>
      <c r="AF22284" s="128"/>
      <c r="AG22284" s="128"/>
      <c r="AH22284" s="128"/>
      <c r="AI22284" s="128"/>
    </row>
    <row r="22285" spans="1:35" s="15" customFormat="1" ht="15" customHeight="1" x14ac:dyDescent="0.25">
      <c r="A22285" s="116" t="s">
        <v>19</v>
      </c>
      <c r="B22285" s="130"/>
      <c r="C22285" s="20"/>
      <c r="D22285" s="133" t="str">
        <f>'Laskun tiedot'!$A$35</f>
        <v>EKOP 123456-09876543</v>
      </c>
      <c r="E22285" s="133"/>
      <c r="F22285" s="133"/>
      <c r="G22285" s="133"/>
      <c r="H22285" s="133"/>
      <c r="I22285" s="133"/>
      <c r="J22285" s="133"/>
      <c r="K22285" s="133"/>
      <c r="L22285" s="133"/>
      <c r="M22285" s="133"/>
      <c r="N22285" s="133"/>
      <c r="O22285" s="133"/>
      <c r="P22285" s="133"/>
      <c r="Q22285" s="133"/>
      <c r="R22285" s="133"/>
      <c r="S22285" s="134" t="str">
        <f>'Laskun tiedot'!$B$35</f>
        <v>FI67 1234 5609 8765 43</v>
      </c>
      <c r="T22285" s="135"/>
      <c r="U22285" s="135"/>
      <c r="V22285" s="135"/>
      <c r="W22285" s="135"/>
      <c r="X22285" s="135"/>
      <c r="Y22285" s="135"/>
      <c r="Z22285" s="135"/>
      <c r="AA22285" s="136"/>
      <c r="AB22285" s="135" t="str">
        <f>'Laskun tiedot'!$C$35</f>
        <v>OKOYFIHH</v>
      </c>
      <c r="AC22285" s="135"/>
      <c r="AD22285" s="135"/>
      <c r="AE22285" s="135"/>
      <c r="AF22285" s="135"/>
      <c r="AG22285" s="135"/>
      <c r="AH22285" s="135"/>
      <c r="AI22285" s="135"/>
    </row>
    <row r="22286" spans="1:35" s="15" customFormat="1" ht="15" customHeight="1" x14ac:dyDescent="0.25">
      <c r="A22286" s="116"/>
      <c r="B22286" s="130"/>
      <c r="C22286" s="20"/>
      <c r="D22286" s="133" t="str">
        <f>'Laskun tiedot'!$A$36</f>
        <v xml:space="preserve"> </v>
      </c>
      <c r="E22286" s="133"/>
      <c r="F22286" s="133"/>
      <c r="G22286" s="133"/>
      <c r="H22286" s="133"/>
      <c r="I22286" s="133"/>
      <c r="J22286" s="133"/>
      <c r="K22286" s="133"/>
      <c r="L22286" s="133"/>
      <c r="M22286" s="133"/>
      <c r="N22286" s="133"/>
      <c r="O22286" s="133"/>
      <c r="P22286" s="133"/>
      <c r="Q22286" s="133"/>
      <c r="R22286" s="137"/>
      <c r="S22286" s="134" t="str">
        <f>'Laskun tiedot'!$B$36</f>
        <v xml:space="preserve"> </v>
      </c>
      <c r="T22286" s="135"/>
      <c r="U22286" s="135"/>
      <c r="V22286" s="135"/>
      <c r="W22286" s="135"/>
      <c r="X22286" s="135"/>
      <c r="Y22286" s="135"/>
      <c r="Z22286" s="135"/>
      <c r="AA22286" s="136"/>
      <c r="AB22286" s="134" t="str">
        <f>'Laskun tiedot'!$C$36</f>
        <v xml:space="preserve"> </v>
      </c>
      <c r="AC22286" s="135"/>
      <c r="AD22286" s="135"/>
      <c r="AE22286" s="135"/>
      <c r="AF22286" s="135"/>
      <c r="AG22286" s="135"/>
      <c r="AH22286" s="135"/>
      <c r="AI22286" s="135"/>
    </row>
    <row r="22287" spans="1:35" s="15" customFormat="1" ht="15" customHeight="1" x14ac:dyDescent="0.25">
      <c r="A22287" s="131"/>
      <c r="B22287" s="132"/>
      <c r="C22287" s="20"/>
      <c r="D22287" s="138" t="str">
        <f>'Laskun tiedot'!$A$37</f>
        <v xml:space="preserve"> </v>
      </c>
      <c r="E22287" s="138"/>
      <c r="F22287" s="138"/>
      <c r="G22287" s="138"/>
      <c r="H22287" s="138"/>
      <c r="I22287" s="138"/>
      <c r="J22287" s="138"/>
      <c r="K22287" s="138"/>
      <c r="L22287" s="138"/>
      <c r="M22287" s="138"/>
      <c r="N22287" s="138"/>
      <c r="O22287" s="138"/>
      <c r="P22287" s="138"/>
      <c r="Q22287" s="138"/>
      <c r="R22287" s="139"/>
      <c r="S22287" s="140" t="str">
        <f>'Laskun tiedot'!$B$37</f>
        <v xml:space="preserve"> </v>
      </c>
      <c r="T22287" s="141"/>
      <c r="U22287" s="141"/>
      <c r="V22287" s="141"/>
      <c r="W22287" s="141"/>
      <c r="X22287" s="141"/>
      <c r="Y22287" s="141"/>
      <c r="Z22287" s="141"/>
      <c r="AA22287" s="142"/>
      <c r="AB22287" s="140" t="str">
        <f>'Laskun tiedot'!$C$37</f>
        <v xml:space="preserve"> </v>
      </c>
      <c r="AC22287" s="141"/>
      <c r="AD22287" s="141"/>
      <c r="AE22287" s="141"/>
      <c r="AF22287" s="141"/>
      <c r="AG22287" s="141"/>
      <c r="AH22287" s="141"/>
      <c r="AI22287" s="141"/>
    </row>
    <row r="22288" spans="1:35" s="15" customFormat="1" ht="15" customHeight="1" x14ac:dyDescent="0.25">
      <c r="A22288" s="101" t="s">
        <v>21</v>
      </c>
      <c r="B22288" s="102"/>
      <c r="C22288" s="22"/>
      <c r="D22288" s="107" t="str">
        <f>'Laskun tiedot'!$A$40</f>
        <v xml:space="preserve"> </v>
      </c>
      <c r="E22288" s="107"/>
      <c r="F22288" s="107"/>
      <c r="G22288" s="107"/>
      <c r="H22288" s="107"/>
      <c r="I22288" s="107"/>
      <c r="J22288" s="107"/>
      <c r="K22288" s="107"/>
      <c r="L22288" s="107"/>
      <c r="M22288" s="107"/>
      <c r="N22288" s="107"/>
      <c r="O22288" s="107"/>
      <c r="P22288" s="107"/>
      <c r="Q22288" s="107"/>
      <c r="R22288" s="108"/>
      <c r="S22288" s="23"/>
      <c r="T22288" s="24"/>
      <c r="U22288" s="25"/>
      <c r="V22288" s="25"/>
      <c r="W22288" s="25"/>
      <c r="X22288" s="25"/>
      <c r="Y22288" s="25"/>
      <c r="Z22288" s="25"/>
      <c r="AA22288" s="25"/>
      <c r="AB22288" s="25"/>
      <c r="AC22288" s="25"/>
      <c r="AD22288" s="25"/>
      <c r="AE22288" s="25"/>
      <c r="AF22288" s="25"/>
      <c r="AG22288" s="25"/>
      <c r="AH22288" s="25"/>
      <c r="AI22288" s="25"/>
    </row>
    <row r="22289" spans="1:35" s="15" customFormat="1" ht="15" customHeight="1" x14ac:dyDescent="0.25">
      <c r="A22289" s="103"/>
      <c r="B22289" s="104"/>
      <c r="C22289" s="20"/>
      <c r="D22289" s="109"/>
      <c r="E22289" s="109"/>
      <c r="F22289" s="109"/>
      <c r="G22289" s="109"/>
      <c r="H22289" s="109"/>
      <c r="I22289" s="109"/>
      <c r="J22289" s="109"/>
      <c r="K22289" s="109"/>
      <c r="L22289" s="109"/>
      <c r="M22289" s="109"/>
      <c r="N22289" s="109"/>
      <c r="O22289" s="109"/>
      <c r="P22289" s="109"/>
      <c r="Q22289" s="109"/>
      <c r="R22289" s="110"/>
      <c r="S22289" s="29"/>
      <c r="T22289" s="25" t="str">
        <f>'Laskun tiedot'!$A$43</f>
        <v>KÄYTÄ VIITETTÄ !</v>
      </c>
      <c r="U22289" s="25"/>
      <c r="V22289" s="25"/>
      <c r="W22289" s="25"/>
      <c r="X22289" s="25"/>
      <c r="Y22289" s="25"/>
      <c r="Z22289" s="25"/>
      <c r="AA22289" s="25"/>
      <c r="AB22289" s="25"/>
      <c r="AC22289" s="25"/>
      <c r="AD22289" s="25"/>
      <c r="AE22289" s="25"/>
      <c r="AF22289" s="25"/>
      <c r="AG22289" s="25"/>
      <c r="AH22289" s="25"/>
      <c r="AI22289" s="25"/>
    </row>
    <row r="22290" spans="1:35" s="15" customFormat="1" ht="15" customHeight="1" x14ac:dyDescent="0.25">
      <c r="A22290" s="105"/>
      <c r="B22290" s="106"/>
      <c r="C22290" s="26"/>
      <c r="D22290" s="111"/>
      <c r="E22290" s="111"/>
      <c r="F22290" s="111"/>
      <c r="G22290" s="111"/>
      <c r="H22290" s="111"/>
      <c r="I22290" s="111"/>
      <c r="J22290" s="111"/>
      <c r="K22290" s="111"/>
      <c r="L22290" s="111"/>
      <c r="M22290" s="111"/>
      <c r="N22290" s="111"/>
      <c r="O22290" s="111"/>
      <c r="P22290" s="111"/>
      <c r="Q22290" s="111"/>
      <c r="R22290" s="112"/>
      <c r="S22290" s="29"/>
      <c r="T22290" s="25" t="str">
        <f>'Laskun tiedot'!$A$44</f>
        <v xml:space="preserve"> </v>
      </c>
      <c r="U22290" s="25"/>
      <c r="V22290" s="25"/>
      <c r="W22290" s="25"/>
      <c r="X22290" s="25"/>
      <c r="Y22290" s="25"/>
      <c r="Z22290" s="27"/>
      <c r="AA22290" s="27"/>
      <c r="AB22290" s="27"/>
      <c r="AC22290" s="27"/>
      <c r="AD22290" s="27"/>
      <c r="AE22290" s="27"/>
      <c r="AF22290" s="27"/>
      <c r="AG22290" s="27"/>
      <c r="AH22290" s="27"/>
      <c r="AI22290" s="25"/>
    </row>
    <row r="22291" spans="1:35" s="15" customFormat="1" ht="15" customHeight="1" x14ac:dyDescent="0.25">
      <c r="A22291" s="113" t="s">
        <v>20</v>
      </c>
      <c r="B22291" s="101" t="s">
        <v>22</v>
      </c>
      <c r="C22291" s="20"/>
      <c r="D22291" s="20"/>
      <c r="E22291" s="20"/>
      <c r="F22291" s="20"/>
      <c r="G22291" s="20"/>
      <c r="H22291" s="20"/>
      <c r="I22291" s="20"/>
      <c r="J22291" s="20"/>
      <c r="K22291" s="20"/>
      <c r="L22291" s="20"/>
      <c r="M22291" s="20"/>
      <c r="N22291" s="20"/>
      <c r="O22291" s="20"/>
      <c r="P22291" s="20"/>
      <c r="Q22291" s="20"/>
      <c r="R22291" s="21"/>
      <c r="S22291" s="29"/>
      <c r="T22291" s="25" t="str">
        <f>'Laskun tiedot'!$A$45</f>
        <v xml:space="preserve"> </v>
      </c>
      <c r="U22291" s="25"/>
      <c r="V22291" s="25"/>
      <c r="W22291" s="25"/>
      <c r="X22291" s="25"/>
      <c r="Y22291" s="25"/>
      <c r="Z22291" s="25"/>
      <c r="AA22291" s="25"/>
      <c r="AB22291" s="25"/>
      <c r="AC22291" s="25"/>
      <c r="AD22291" s="25"/>
      <c r="AE22291" s="25"/>
      <c r="AF22291" s="25"/>
      <c r="AG22291" s="25"/>
      <c r="AH22291" s="25"/>
      <c r="AI22291" s="25"/>
    </row>
    <row r="22292" spans="1:35" s="15" customFormat="1" ht="15" customHeight="1" x14ac:dyDescent="0.25">
      <c r="A22292" s="114"/>
      <c r="B22292" s="116"/>
      <c r="C22292" s="20"/>
      <c r="D22292" s="117" t="str">
        <f ca="1">INDIRECT("Jäsenet!C"&amp;AI22252)&amp;$B$2&amp;INDIRECT("Jäsenet!B"&amp;AI22252)</f>
        <v xml:space="preserve"> </v>
      </c>
      <c r="E22292" s="117"/>
      <c r="F22292" s="117"/>
      <c r="G22292" s="117"/>
      <c r="H22292" s="117"/>
      <c r="I22292" s="117"/>
      <c r="J22292" s="117"/>
      <c r="K22292" s="117"/>
      <c r="L22292" s="117"/>
      <c r="M22292" s="117"/>
      <c r="N22292" s="117"/>
      <c r="O22292" s="117"/>
      <c r="P22292" s="117"/>
      <c r="Q22292" s="117"/>
      <c r="R22292" s="117"/>
      <c r="S22292" s="29"/>
      <c r="T22292" s="25" t="str">
        <f>'Laskun tiedot'!$A$46</f>
        <v xml:space="preserve"> </v>
      </c>
      <c r="U22292" s="25"/>
      <c r="V22292" s="25"/>
      <c r="W22292" s="25"/>
      <c r="X22292" s="25"/>
      <c r="Y22292" s="25"/>
      <c r="Z22292" s="25"/>
      <c r="AA22292" s="25"/>
      <c r="AB22292" s="25"/>
      <c r="AC22292" s="25"/>
      <c r="AD22292" s="25"/>
      <c r="AE22292" s="25"/>
      <c r="AF22292" s="25"/>
      <c r="AG22292" s="25"/>
      <c r="AH22292" s="25"/>
      <c r="AI22292" s="25"/>
    </row>
    <row r="22293" spans="1:35" s="15" customFormat="1" ht="15" customHeight="1" x14ac:dyDescent="0.25">
      <c r="A22293" s="114"/>
      <c r="B22293" s="116"/>
      <c r="C22293" s="20"/>
      <c r="D22293" s="117">
        <f ca="1">INDIRECT("Jäsenet!D"&amp;AI22252)</f>
        <v>0</v>
      </c>
      <c r="E22293" s="117"/>
      <c r="F22293" s="117"/>
      <c r="G22293" s="117"/>
      <c r="H22293" s="117"/>
      <c r="I22293" s="117"/>
      <c r="J22293" s="117"/>
      <c r="K22293" s="117"/>
      <c r="L22293" s="117"/>
      <c r="M22293" s="117"/>
      <c r="N22293" s="117"/>
      <c r="O22293" s="117"/>
      <c r="P22293" s="117"/>
      <c r="Q22293" s="117"/>
      <c r="R22293" s="117"/>
      <c r="S22293" s="29"/>
      <c r="T22293" s="25" t="str">
        <f>'Laskun tiedot'!$A$47</f>
        <v xml:space="preserve"> </v>
      </c>
      <c r="U22293" s="25"/>
      <c r="V22293" s="25"/>
      <c r="W22293" s="25"/>
      <c r="X22293" s="25"/>
      <c r="Y22293" s="25"/>
      <c r="Z22293" s="25"/>
      <c r="AA22293" s="25"/>
      <c r="AB22293" s="25"/>
      <c r="AC22293" s="25"/>
      <c r="AD22293" s="25"/>
      <c r="AE22293" s="25"/>
      <c r="AF22293" s="25"/>
      <c r="AG22293" s="25"/>
      <c r="AH22293" s="25"/>
      <c r="AI22293" s="25"/>
    </row>
    <row r="22294" spans="1:35" s="15" customFormat="1" ht="15" customHeight="1" x14ac:dyDescent="0.25">
      <c r="A22294" s="114"/>
      <c r="B22294" s="116"/>
      <c r="C22294" s="20"/>
      <c r="D22294" s="118" t="str">
        <f ca="1">INDIRECT("Jäsenet!E"&amp;AI22252)&amp;$B$2&amp;INDIRECT("Jäsenet!F"&amp;AI22252)</f>
        <v xml:space="preserve"> </v>
      </c>
      <c r="E22294" s="118"/>
      <c r="F22294" s="118"/>
      <c r="G22294" s="118"/>
      <c r="H22294" s="118"/>
      <c r="I22294" s="118"/>
      <c r="J22294" s="118"/>
      <c r="K22294" s="118"/>
      <c r="L22294" s="118"/>
      <c r="M22294" s="118"/>
      <c r="N22294" s="118"/>
      <c r="O22294" s="118"/>
      <c r="P22294" s="118"/>
      <c r="Q22294" s="118"/>
      <c r="R22294" s="118"/>
      <c r="S22294" s="29"/>
      <c r="T22294" s="25" t="str">
        <f>'Laskun tiedot'!$A$48</f>
        <v xml:space="preserve"> </v>
      </c>
      <c r="U22294" s="25"/>
      <c r="V22294" s="25"/>
      <c r="W22294" s="25"/>
      <c r="X22294" s="25"/>
      <c r="Y22294" s="25"/>
      <c r="Z22294" s="25"/>
      <c r="AA22294" s="25"/>
      <c r="AB22294" s="25"/>
      <c r="AC22294" s="25"/>
      <c r="AD22294" s="25"/>
      <c r="AE22294" s="25"/>
      <c r="AF22294" s="25"/>
      <c r="AG22294" s="25"/>
      <c r="AH22294" s="25"/>
      <c r="AI22294" s="25"/>
    </row>
    <row r="22295" spans="1:35" s="15" customFormat="1" ht="15" customHeight="1" x14ac:dyDescent="0.25">
      <c r="A22295" s="114"/>
      <c r="B22295" s="74"/>
      <c r="C22295" s="20"/>
      <c r="D22295" s="20"/>
      <c r="E22295" s="20"/>
      <c r="F22295" s="20"/>
      <c r="G22295" s="20"/>
      <c r="H22295" s="20"/>
      <c r="I22295" s="20"/>
      <c r="J22295" s="20"/>
      <c r="K22295" s="20"/>
      <c r="L22295" s="20"/>
      <c r="M22295" s="20"/>
      <c r="N22295" s="20"/>
      <c r="O22295" s="20"/>
      <c r="P22295" s="20"/>
      <c r="Q22295" s="20"/>
      <c r="R22295" s="21"/>
      <c r="S22295" s="30"/>
      <c r="T22295" s="25"/>
      <c r="U22295" s="25"/>
      <c r="V22295" s="25"/>
      <c r="W22295" s="25"/>
      <c r="X22295" s="25"/>
      <c r="Y22295" s="25"/>
      <c r="Z22295" s="25"/>
      <c r="AA22295" s="25"/>
      <c r="AB22295" s="25"/>
      <c r="AC22295" s="25"/>
      <c r="AD22295" s="25"/>
      <c r="AE22295" s="25"/>
      <c r="AF22295" s="25"/>
      <c r="AG22295" s="25"/>
      <c r="AH22295" s="25"/>
      <c r="AI22295" s="25"/>
    </row>
    <row r="22296" spans="1:35" s="15" customFormat="1" ht="12.6" customHeight="1" x14ac:dyDescent="0.25">
      <c r="A22296" s="114"/>
      <c r="B22296" s="119" t="s">
        <v>23</v>
      </c>
      <c r="C22296" s="20"/>
      <c r="D22296" s="20"/>
      <c r="E22296" s="20"/>
      <c r="F22296" s="20"/>
      <c r="G22296" s="20"/>
      <c r="H22296" s="20"/>
      <c r="I22296" s="20"/>
      <c r="J22296" s="20"/>
      <c r="K22296" s="20"/>
      <c r="L22296" s="20"/>
      <c r="M22296" s="20"/>
      <c r="N22296" s="20"/>
      <c r="O22296" s="20"/>
      <c r="P22296" s="20"/>
      <c r="Q22296" s="20"/>
      <c r="R22296" s="20"/>
      <c r="S22296" s="121" t="s">
        <v>39</v>
      </c>
      <c r="T22296" s="122"/>
      <c r="U22296" s="123"/>
      <c r="V22296" s="81">
        <f ca="1">INDIRECT("Jäsenet!G"&amp;AI22252)</f>
        <v>14465</v>
      </c>
      <c r="W22296" s="82"/>
      <c r="X22296" s="82"/>
      <c r="Y22296" s="82"/>
      <c r="Z22296" s="82"/>
      <c r="AA22296" s="82"/>
      <c r="AB22296" s="82"/>
      <c r="AC22296" s="82"/>
      <c r="AD22296" s="82"/>
      <c r="AE22296" s="82"/>
      <c r="AF22296" s="82"/>
      <c r="AG22296" s="82"/>
      <c r="AH22296" s="82"/>
      <c r="AI22296" s="82"/>
    </row>
    <row r="22297" spans="1:35" s="15" customFormat="1" ht="12.6" customHeight="1" x14ac:dyDescent="0.25">
      <c r="A22297" s="115"/>
      <c r="B22297" s="120"/>
      <c r="C22297" s="28"/>
      <c r="D22297" s="28"/>
      <c r="E22297" s="28"/>
      <c r="F22297" s="28"/>
      <c r="G22297" s="28"/>
      <c r="H22297" s="28"/>
      <c r="I22297" s="28"/>
      <c r="J22297" s="28"/>
      <c r="K22297" s="28"/>
      <c r="L22297" s="28"/>
      <c r="M22297" s="28"/>
      <c r="N22297" s="28"/>
      <c r="O22297" s="28"/>
      <c r="P22297" s="28"/>
      <c r="Q22297" s="28"/>
      <c r="R22297" s="28"/>
      <c r="S22297" s="124"/>
      <c r="T22297" s="125"/>
      <c r="U22297" s="126"/>
      <c r="V22297" s="83"/>
      <c r="W22297" s="84"/>
      <c r="X22297" s="84"/>
      <c r="Y22297" s="84"/>
      <c r="Z22297" s="84"/>
      <c r="AA22297" s="84"/>
      <c r="AB22297" s="85"/>
      <c r="AC22297" s="85"/>
      <c r="AD22297" s="85"/>
      <c r="AE22297" s="85"/>
      <c r="AF22297" s="85"/>
      <c r="AG22297" s="85"/>
      <c r="AH22297" s="85"/>
      <c r="AI22297" s="85"/>
    </row>
    <row r="22298" spans="1:35" s="15" customFormat="1" ht="24.95" customHeight="1" x14ac:dyDescent="0.25">
      <c r="A22298" s="86" t="s">
        <v>37</v>
      </c>
      <c r="B22298" s="87"/>
      <c r="C22298" s="88"/>
      <c r="D22298" s="89"/>
      <c r="E22298" s="89"/>
      <c r="F22298" s="89"/>
      <c r="G22298" s="89"/>
      <c r="H22298" s="89"/>
      <c r="I22298" s="89"/>
      <c r="J22298" s="89"/>
      <c r="K22298" s="89"/>
      <c r="L22298" s="89"/>
      <c r="M22298" s="89"/>
      <c r="N22298" s="89"/>
      <c r="O22298" s="89"/>
      <c r="P22298" s="89"/>
      <c r="Q22298" s="89"/>
      <c r="R22298" s="90"/>
      <c r="S22298" s="91" t="s">
        <v>40</v>
      </c>
      <c r="T22298" s="92"/>
      <c r="U22298" s="93"/>
      <c r="V22298" s="94">
        <f>'Laskun tiedot'!$A$8</f>
        <v>40907</v>
      </c>
      <c r="W22298" s="95"/>
      <c r="X22298" s="95"/>
      <c r="Y22298" s="95"/>
      <c r="Z22298" s="96"/>
      <c r="AA22298" s="97" t="s">
        <v>24</v>
      </c>
      <c r="AB22298" s="98"/>
      <c r="AC22298" s="99" t="str">
        <f>'Laskun tiedot'!$A$51</f>
        <v xml:space="preserve"> </v>
      </c>
      <c r="AD22298" s="99"/>
      <c r="AE22298" s="99"/>
      <c r="AF22298" s="99"/>
      <c r="AG22298" s="99"/>
      <c r="AH22298" s="99"/>
      <c r="AI22298" s="99"/>
    </row>
    <row r="22299" spans="1:35" s="15" customFormat="1" ht="9.9499999999999993" customHeight="1" x14ac:dyDescent="0.25">
      <c r="B22299" s="41"/>
      <c r="C22299" s="42"/>
      <c r="D22299" s="42"/>
      <c r="E22299" s="42"/>
      <c r="F22299" s="42"/>
      <c r="G22299" s="42"/>
      <c r="H22299" s="42"/>
      <c r="I22299" s="43"/>
      <c r="J22299" s="42"/>
      <c r="K22299" s="42"/>
      <c r="L22299" s="42"/>
      <c r="M22299" s="42"/>
      <c r="N22299" s="42"/>
      <c r="O22299" s="42"/>
      <c r="P22299" s="42"/>
      <c r="Q22299" s="18"/>
      <c r="R22299" s="18"/>
      <c r="S22299" s="44"/>
      <c r="T22299" s="44"/>
      <c r="U22299" s="19"/>
      <c r="V22299" s="45"/>
      <c r="W22299" s="45"/>
      <c r="X22299" s="45"/>
      <c r="Y22299" s="45"/>
      <c r="Z22299" s="45"/>
      <c r="AA22299" s="45"/>
      <c r="AB22299" s="46"/>
      <c r="AC22299" s="47"/>
      <c r="AD22299" s="48"/>
      <c r="AE22299" s="48"/>
      <c r="AF22299" s="48"/>
      <c r="AG22299" s="48"/>
      <c r="AH22299" s="48"/>
      <c r="AI22299" s="48"/>
    </row>
    <row r="22300" spans="1:35" s="15" customFormat="1" ht="50.1" customHeight="1" x14ac:dyDescent="0.25">
      <c r="B22300" s="41"/>
      <c r="C22300" s="42"/>
      <c r="D22300" s="42"/>
      <c r="E22300" s="42"/>
      <c r="F22300" s="42"/>
      <c r="G22300" s="42"/>
      <c r="H22300" s="42"/>
      <c r="I22300" s="43"/>
      <c r="J22300" s="42"/>
      <c r="K22300" s="42"/>
      <c r="L22300" s="42"/>
      <c r="M22300" s="42"/>
      <c r="N22300" s="42"/>
      <c r="O22300" s="42"/>
      <c r="P22300" s="42"/>
      <c r="Q22300" s="18"/>
      <c r="R22300" s="18"/>
      <c r="S22300" s="44"/>
      <c r="T22300" s="44"/>
      <c r="U22300" s="19"/>
      <c r="V22300" s="45"/>
      <c r="W22300" s="45"/>
      <c r="X22300" s="100" t="s">
        <v>38</v>
      </c>
      <c r="Y22300" s="100"/>
      <c r="Z22300" s="100"/>
      <c r="AA22300" s="100"/>
      <c r="AB22300" s="100"/>
      <c r="AC22300" s="100"/>
      <c r="AD22300" s="100"/>
      <c r="AE22300" s="100"/>
      <c r="AF22300" s="100"/>
      <c r="AG22300" s="100"/>
      <c r="AH22300" s="100"/>
      <c r="AI22300" s="100"/>
    </row>
    <row r="22301" spans="1:35" s="8" customFormat="1" ht="23.25" x14ac:dyDescent="0.35">
      <c r="B22301" s="66"/>
      <c r="C22301" s="150" t="str">
        <f>'Laskun tiedot'!$A$2</f>
        <v>Yhdistys ry</v>
      </c>
      <c r="D22301" s="150"/>
      <c r="E22301" s="150"/>
      <c r="F22301" s="150"/>
      <c r="G22301" s="150"/>
      <c r="H22301" s="150"/>
      <c r="I22301" s="150"/>
      <c r="J22301" s="150"/>
      <c r="K22301" s="150"/>
      <c r="L22301" s="150"/>
      <c r="M22301" s="150"/>
      <c r="N22301" s="150"/>
      <c r="O22301" s="150"/>
      <c r="P22301" s="150"/>
      <c r="Q22301" s="150"/>
      <c r="R22301" s="150"/>
      <c r="S22301" s="150"/>
      <c r="T22301" s="10"/>
      <c r="U22301" s="9"/>
      <c r="V22301" s="9"/>
      <c r="W22301" s="150" t="s">
        <v>16</v>
      </c>
      <c r="X22301" s="150"/>
      <c r="Y22301" s="150"/>
      <c r="Z22301" s="150"/>
    </row>
    <row r="22302" spans="1:35" s="15" customFormat="1" x14ac:dyDescent="0.25">
      <c r="B22302" s="15" t="s">
        <v>25</v>
      </c>
      <c r="AI22302" s="65">
        <v>448</v>
      </c>
    </row>
    <row r="22303" spans="1:35" s="11" customFormat="1" ht="15" customHeight="1" x14ac:dyDescent="0.2">
      <c r="V22303" s="68"/>
      <c r="W22303" s="145" t="s">
        <v>26</v>
      </c>
      <c r="X22303" s="145"/>
      <c r="Y22303" s="145"/>
      <c r="Z22303" s="145"/>
      <c r="AA22303" s="145"/>
      <c r="AB22303" s="145"/>
      <c r="AC22303" s="68"/>
      <c r="AD22303" s="68"/>
      <c r="AE22303" s="145" t="s">
        <v>18</v>
      </c>
      <c r="AF22303" s="145"/>
      <c r="AG22303" s="145"/>
      <c r="AH22303" s="145"/>
      <c r="AI22303" s="145"/>
    </row>
    <row r="22304" spans="1:35" s="15" customFormat="1" ht="15" customHeight="1" x14ac:dyDescent="0.25">
      <c r="B22304" s="62"/>
      <c r="C22304" s="146" t="str">
        <f ca="1">INDIRECT("Jäsenet!C"&amp;AI22302)&amp;$B$2&amp;INDIRECT("Jäsenet!B"&amp;AI22302)</f>
        <v xml:space="preserve"> </v>
      </c>
      <c r="D22304" s="146"/>
      <c r="E22304" s="146"/>
      <c r="F22304" s="146"/>
      <c r="G22304" s="146"/>
      <c r="H22304" s="146"/>
      <c r="I22304" s="146"/>
      <c r="J22304" s="146"/>
      <c r="K22304" s="146"/>
      <c r="L22304" s="146"/>
      <c r="M22304" s="146"/>
      <c r="N22304" s="146"/>
      <c r="O22304" s="146"/>
      <c r="P22304" s="146"/>
      <c r="Q22304" s="146"/>
      <c r="R22304" s="146"/>
      <c r="S22304" s="146"/>
      <c r="T22304" s="13"/>
      <c r="U22304" s="64"/>
      <c r="V22304" s="64"/>
      <c r="W22304" s="147">
        <f>'Laskun tiedot'!$A$5</f>
        <v>40618</v>
      </c>
      <c r="X22304" s="147"/>
      <c r="Y22304" s="147"/>
      <c r="Z22304" s="147"/>
      <c r="AA22304" s="147"/>
      <c r="AB22304" s="147"/>
      <c r="AC22304" s="64"/>
      <c r="AD22304" s="64"/>
      <c r="AE22304" s="147">
        <f>'Laskun tiedot'!$A$8</f>
        <v>40907</v>
      </c>
      <c r="AF22304" s="147"/>
      <c r="AG22304" s="147"/>
      <c r="AH22304" s="147"/>
      <c r="AI22304" s="147"/>
    </row>
    <row r="22305" spans="1:35" s="15" customFormat="1" ht="15" customHeight="1" x14ac:dyDescent="0.25">
      <c r="B22305" s="62"/>
      <c r="C22305" s="146">
        <f ca="1">INDIRECT("Jäsenet!D"&amp;AI22302)</f>
        <v>0</v>
      </c>
      <c r="D22305" s="146"/>
      <c r="E22305" s="146"/>
      <c r="F22305" s="146"/>
      <c r="G22305" s="146"/>
      <c r="H22305" s="146"/>
      <c r="I22305" s="146"/>
      <c r="J22305" s="146"/>
      <c r="K22305" s="146"/>
      <c r="L22305" s="146"/>
      <c r="M22305" s="146"/>
      <c r="N22305" s="146"/>
      <c r="O22305" s="146"/>
      <c r="P22305" s="146"/>
      <c r="Q22305" s="146"/>
      <c r="R22305" s="146"/>
      <c r="S22305" s="146"/>
    </row>
    <row r="22306" spans="1:35" s="11" customFormat="1" ht="15" customHeight="1" x14ac:dyDescent="0.25">
      <c r="B22306" s="67"/>
      <c r="C22306" s="148" t="str">
        <f ca="1">INDIRECT("Jäsenet!E"&amp;AI22302)&amp;$B$2&amp;INDIRECT("Jäsenet!F"&amp;AI22302)</f>
        <v xml:space="preserve"> </v>
      </c>
      <c r="D22306" s="148"/>
      <c r="E22306" s="148"/>
      <c r="F22306" s="148"/>
      <c r="G22306" s="148"/>
      <c r="H22306" s="148"/>
      <c r="I22306" s="148"/>
      <c r="J22306" s="148"/>
      <c r="K22306" s="148"/>
      <c r="L22306" s="148"/>
      <c r="M22306" s="148"/>
      <c r="N22306" s="148"/>
      <c r="O22306" s="148"/>
      <c r="P22306" s="148"/>
      <c r="Q22306" s="148"/>
      <c r="R22306" s="148"/>
      <c r="S22306" s="148"/>
      <c r="W22306" s="145" t="s">
        <v>17</v>
      </c>
      <c r="X22306" s="145"/>
      <c r="Y22306" s="145"/>
      <c r="Z22306" s="145"/>
      <c r="AA22306" s="145"/>
      <c r="AB22306" s="145"/>
    </row>
    <row r="22307" spans="1:35" s="15" customFormat="1" ht="15" customHeight="1" x14ac:dyDescent="0.25">
      <c r="T22307" s="78"/>
      <c r="U22307" s="63"/>
      <c r="V22307" s="63"/>
      <c r="W22307" s="149">
        <f ca="1">INDIRECT("Jäsenet!A"&amp;AI22302)</f>
        <v>447</v>
      </c>
      <c r="X22307" s="149"/>
      <c r="Y22307" s="149"/>
      <c r="Z22307" s="149"/>
      <c r="AA22307" s="149"/>
      <c r="AB22307" s="149"/>
    </row>
    <row r="22308" spans="1:35" s="15" customFormat="1" ht="15" customHeight="1" x14ac:dyDescent="0.25">
      <c r="B22308" s="39"/>
      <c r="C22308" s="39"/>
      <c r="D22308" s="39"/>
      <c r="E22308" s="39"/>
      <c r="F22308" s="39"/>
      <c r="G22308" s="39"/>
      <c r="H22308" s="39"/>
      <c r="I22308" s="39"/>
      <c r="J22308" s="39"/>
      <c r="K22308" s="39"/>
      <c r="L22308" s="39"/>
      <c r="M22308" s="39"/>
      <c r="N22308" s="39"/>
      <c r="O22308" s="39"/>
      <c r="P22308" s="39"/>
      <c r="Q22308" s="39"/>
      <c r="R22308" s="39"/>
      <c r="S22308" s="39"/>
      <c r="T22308" s="78"/>
      <c r="U22308" s="78"/>
      <c r="V22308" s="78"/>
      <c r="W22308" s="78"/>
      <c r="X22308" s="78"/>
      <c r="Y22308" s="78"/>
      <c r="Z22308" s="78"/>
      <c r="AA22308" s="39"/>
      <c r="AB22308" s="39"/>
      <c r="AC22308" s="39"/>
      <c r="AD22308" s="39"/>
      <c r="AE22308" s="39"/>
      <c r="AF22308" s="39"/>
      <c r="AG22308" s="39"/>
      <c r="AH22308" s="39"/>
      <c r="AI22308" s="39"/>
    </row>
    <row r="22309" spans="1:35" s="15" customFormat="1" ht="15" customHeight="1" x14ac:dyDescent="0.25">
      <c r="A22309" s="32"/>
      <c r="B22309" s="32"/>
      <c r="C22309" s="32"/>
      <c r="D22309" s="32"/>
      <c r="E22309" s="32"/>
      <c r="F22309" s="32"/>
      <c r="G22309" s="32"/>
      <c r="H22309" s="32"/>
      <c r="I22309" s="32"/>
      <c r="J22309" s="32"/>
      <c r="K22309" s="32"/>
      <c r="L22309" s="32"/>
      <c r="M22309" s="32"/>
      <c r="N22309" s="32"/>
      <c r="O22309" s="32"/>
      <c r="P22309" s="32"/>
      <c r="Q22309" s="32"/>
      <c r="R22309" s="32"/>
      <c r="S22309" s="32"/>
      <c r="T22309" s="33"/>
      <c r="U22309" s="33"/>
      <c r="V22309" s="33"/>
      <c r="W22309" s="35"/>
      <c r="X22309" s="33"/>
      <c r="Y22309" s="33"/>
      <c r="Z22309" s="33"/>
      <c r="AA22309" s="32"/>
      <c r="AB22309" s="32"/>
      <c r="AC22309" s="32"/>
      <c r="AD22309" s="32"/>
      <c r="AE22309" s="32"/>
      <c r="AF22309" s="32"/>
      <c r="AG22309" s="32"/>
      <c r="AH22309" s="32"/>
      <c r="AI22309" s="32"/>
    </row>
    <row r="22310" spans="1:35" s="15" customFormat="1" ht="15" customHeight="1" x14ac:dyDescent="0.25">
      <c r="B22310" s="39"/>
      <c r="C22310" s="39"/>
      <c r="D22310" s="39"/>
      <c r="E22310" s="39"/>
      <c r="F22310" s="39"/>
      <c r="G22310" s="39"/>
      <c r="H22310" s="39"/>
      <c r="I22310" s="39"/>
      <c r="J22310" s="39"/>
      <c r="K22310" s="39"/>
      <c r="L22310" s="39"/>
      <c r="M22310" s="39"/>
      <c r="N22310" s="39"/>
      <c r="O22310" s="39"/>
      <c r="P22310" s="39"/>
      <c r="Q22310" s="39"/>
      <c r="R22310" s="39"/>
      <c r="S22310" s="39"/>
      <c r="T22310" s="78"/>
      <c r="U22310" s="78"/>
      <c r="V22310" s="78"/>
      <c r="W22310" s="34"/>
      <c r="X22310" s="78"/>
      <c r="Y22310" s="78"/>
      <c r="Z22310" s="78"/>
      <c r="AA22310" s="39"/>
      <c r="AB22310" s="39"/>
      <c r="AC22310" s="39"/>
      <c r="AD22310" s="39"/>
      <c r="AE22310" s="39"/>
      <c r="AF22310" s="39"/>
      <c r="AG22310" s="39"/>
      <c r="AH22310" s="39"/>
      <c r="AI22310" s="39"/>
    </row>
    <row r="22311" spans="1:35" s="15" customFormat="1" ht="15" customHeight="1" x14ac:dyDescent="0.25">
      <c r="B22311" s="36" t="str">
        <f>'Laskun tiedot'!$A$11</f>
        <v>--------------------</v>
      </c>
      <c r="C22311" s="39"/>
      <c r="D22311" s="39"/>
      <c r="E22311" s="39"/>
      <c r="F22311" s="39"/>
      <c r="G22311" s="39"/>
      <c r="H22311" s="39"/>
      <c r="I22311" s="39"/>
      <c r="J22311" s="39"/>
      <c r="K22311" s="39"/>
      <c r="L22311" s="39"/>
      <c r="M22311" s="39"/>
      <c r="N22311" s="39"/>
      <c r="O22311" s="39"/>
      <c r="P22311" s="39"/>
      <c r="Q22311" s="39"/>
      <c r="R22311" s="39"/>
      <c r="S22311" s="39"/>
      <c r="T22311" s="17"/>
      <c r="U22311" s="17"/>
      <c r="V22311" s="17"/>
      <c r="W22311" s="17"/>
      <c r="X22311" s="17"/>
      <c r="Y22311" s="17"/>
      <c r="Z22311" s="17"/>
      <c r="AA22311" s="17"/>
      <c r="AB22311" s="17"/>
      <c r="AC22311" s="17"/>
      <c r="AD22311" s="17"/>
      <c r="AE22311" s="17"/>
      <c r="AF22311" s="17"/>
      <c r="AG22311" s="17"/>
      <c r="AH22311" s="17"/>
      <c r="AI22311" s="17"/>
    </row>
    <row r="22312" spans="1:35" s="15" customFormat="1" ht="15" customHeight="1" x14ac:dyDescent="0.25">
      <c r="B22312" s="36" t="str">
        <f>'Laskun tiedot'!$A$12</f>
        <v>Vuosi 2011</v>
      </c>
      <c r="C22312" s="78"/>
      <c r="D22312" s="78"/>
      <c r="E22312" s="78"/>
      <c r="F22312" s="78"/>
      <c r="G22312" s="78"/>
      <c r="H22312" s="78"/>
      <c r="I22312" s="78"/>
      <c r="J22312" s="78"/>
      <c r="K22312" s="78"/>
      <c r="L22312" s="78"/>
      <c r="M22312" s="78"/>
      <c r="N22312" s="78"/>
      <c r="O22312" s="78"/>
      <c r="P22312" s="39"/>
      <c r="Q22312" s="39"/>
      <c r="R22312" s="39"/>
      <c r="S22312" s="39"/>
      <c r="T22312" s="39"/>
      <c r="U22312" s="39"/>
      <c r="V22312" s="39"/>
      <c r="W22312" s="39"/>
      <c r="X22312" s="39"/>
      <c r="Y22312" s="39"/>
      <c r="Z22312" s="39"/>
      <c r="AA22312" s="39"/>
      <c r="AB22312" s="39"/>
      <c r="AC22312" s="13"/>
      <c r="AD22312" s="13"/>
      <c r="AE22312" s="13"/>
      <c r="AF22312" s="13"/>
      <c r="AG22312" s="13"/>
      <c r="AH22312" s="13"/>
      <c r="AI22312" s="13"/>
    </row>
    <row r="22313" spans="1:35" s="15" customFormat="1" ht="15" customHeight="1" x14ac:dyDescent="0.25">
      <c r="B22313" s="36" t="str">
        <f>'Laskun tiedot'!$A$13</f>
        <v>JÄSENMAKSU ………. 10 €</v>
      </c>
      <c r="T22313" s="11"/>
      <c r="U22313" s="11"/>
      <c r="V22313" s="11"/>
      <c r="W22313" s="11"/>
      <c r="X22313" s="11"/>
      <c r="Y22313" s="11"/>
      <c r="Z22313" s="11"/>
      <c r="AA22313" s="11"/>
      <c r="AB22313" s="11"/>
      <c r="AC22313" s="11"/>
      <c r="AD22313" s="11"/>
      <c r="AE22313" s="11"/>
      <c r="AF22313" s="11"/>
      <c r="AG22313" s="11"/>
      <c r="AH22313" s="11"/>
      <c r="AI22313" s="11"/>
    </row>
    <row r="22314" spans="1:35" s="15" customFormat="1" ht="15" customHeight="1" x14ac:dyDescent="0.25">
      <c r="B22314" s="36" t="str">
        <f>'Laskun tiedot'!$A$14</f>
        <v>--------------------</v>
      </c>
      <c r="T22314" s="39"/>
      <c r="AC22314" s="39"/>
    </row>
    <row r="22315" spans="1:35" s="15" customFormat="1" ht="15" customHeight="1" x14ac:dyDescent="0.25">
      <c r="B22315" s="36" t="str">
        <f>'Laskun tiedot'!$A$15</f>
        <v xml:space="preserve"> </v>
      </c>
      <c r="T22315" s="11"/>
      <c r="U22315" s="11"/>
      <c r="V22315" s="11"/>
      <c r="W22315" s="11"/>
      <c r="X22315" s="11"/>
      <c r="Y22315" s="11"/>
      <c r="Z22315" s="11"/>
      <c r="AA22315" s="11"/>
      <c r="AB22315" s="11"/>
      <c r="AC22315" s="11"/>
      <c r="AD22315" s="11"/>
      <c r="AE22315" s="11"/>
      <c r="AF22315" s="11"/>
      <c r="AG22315" s="11"/>
      <c r="AH22315" s="11"/>
      <c r="AI22315" s="11"/>
    </row>
    <row r="22316" spans="1:35" s="15" customFormat="1" ht="15" customHeight="1" x14ac:dyDescent="0.25">
      <c r="B22316" s="36" t="str">
        <f>'Laskun tiedot'!$A$16</f>
        <v xml:space="preserve"> </v>
      </c>
      <c r="C22316" s="39"/>
      <c r="D22316" s="39"/>
      <c r="E22316" s="39"/>
      <c r="F22316" s="39"/>
      <c r="G22316" s="39"/>
      <c r="H22316" s="39"/>
      <c r="I22316" s="39"/>
      <c r="J22316" s="39"/>
      <c r="K22316" s="39"/>
      <c r="L22316" s="39"/>
      <c r="M22316" s="39"/>
      <c r="N22316" s="39"/>
      <c r="O22316" s="39"/>
      <c r="P22316" s="39"/>
      <c r="Q22316" s="39"/>
      <c r="R22316" s="39"/>
      <c r="S22316" s="39"/>
      <c r="T22316" s="39"/>
      <c r="U22316" s="39"/>
      <c r="V22316" s="39"/>
      <c r="W22316" s="39"/>
      <c r="X22316" s="39"/>
      <c r="Y22316" s="39"/>
      <c r="Z22316" s="39"/>
      <c r="AA22316" s="39"/>
      <c r="AB22316" s="39"/>
      <c r="AC22316" s="39"/>
      <c r="AD22316" s="39"/>
      <c r="AE22316" s="39"/>
      <c r="AF22316" s="39"/>
      <c r="AG22316" s="39"/>
      <c r="AH22316" s="39"/>
      <c r="AI22316" s="39"/>
    </row>
    <row r="22317" spans="1:35" s="15" customFormat="1" ht="15" customHeight="1" x14ac:dyDescent="0.25">
      <c r="B22317" s="36" t="str">
        <f>'Laskun tiedot'!$A$17</f>
        <v xml:space="preserve"> </v>
      </c>
    </row>
    <row r="22318" spans="1:35" s="11" customFormat="1" ht="15" customHeight="1" x14ac:dyDescent="0.25">
      <c r="B22318" s="36" t="str">
        <f>'Laskun tiedot'!$A$18</f>
        <v xml:space="preserve"> </v>
      </c>
    </row>
    <row r="22319" spans="1:35" s="15" customFormat="1" ht="15" customHeight="1" x14ac:dyDescent="0.25">
      <c r="B22319" s="36" t="str">
        <f>'Laskun tiedot'!$A$19</f>
        <v xml:space="preserve"> </v>
      </c>
      <c r="M22319" s="16"/>
      <c r="N22319" s="1"/>
      <c r="O22319" s="1"/>
      <c r="P22319" s="16"/>
      <c r="Q22319" s="1"/>
      <c r="R22319" s="1"/>
      <c r="T22319" s="16"/>
      <c r="U22319" s="1"/>
      <c r="V22319" s="1"/>
      <c r="W22319" s="1"/>
      <c r="X22319" s="1"/>
      <c r="Z22319" s="16"/>
      <c r="AA22319" s="1"/>
      <c r="AB22319" s="1"/>
      <c r="AD22319" s="16"/>
      <c r="AE22319" s="1"/>
      <c r="AF22319" s="1"/>
      <c r="AG22319" s="1"/>
      <c r="AH22319" s="1"/>
    </row>
    <row r="22320" spans="1:35" s="15" customFormat="1" ht="15" customHeight="1" x14ac:dyDescent="0.25">
      <c r="B22320" s="36" t="str">
        <f>'Laskun tiedot'!$A$20</f>
        <v xml:space="preserve"> </v>
      </c>
      <c r="M22320" s="16"/>
      <c r="N22320" s="1"/>
      <c r="O22320" s="1"/>
      <c r="P22320" s="16"/>
      <c r="Q22320" s="1"/>
      <c r="R22320" s="1"/>
      <c r="T22320" s="16"/>
      <c r="U22320" s="1"/>
      <c r="V22320" s="1"/>
      <c r="W22320" s="1"/>
      <c r="X22320" s="1"/>
      <c r="Z22320" s="16"/>
      <c r="AA22320" s="1"/>
      <c r="AB22320" s="1"/>
      <c r="AD22320" s="16"/>
      <c r="AE22320" s="1"/>
      <c r="AF22320" s="1"/>
      <c r="AG22320" s="1"/>
      <c r="AH22320" s="1"/>
    </row>
    <row r="22321" spans="1:35" s="15" customFormat="1" ht="15" customHeight="1" x14ac:dyDescent="0.25">
      <c r="B22321" s="36" t="str">
        <f>'Laskun tiedot'!$A$21</f>
        <v xml:space="preserve"> </v>
      </c>
      <c r="M22321" s="16"/>
      <c r="N22321" s="1"/>
      <c r="O22321" s="1"/>
      <c r="P22321" s="16"/>
      <c r="Q22321" s="1"/>
      <c r="R22321" s="1"/>
      <c r="T22321" s="16"/>
      <c r="U22321" s="1"/>
      <c r="V22321" s="1"/>
      <c r="W22321" s="1"/>
      <c r="X22321" s="1"/>
      <c r="Z22321" s="16"/>
      <c r="AA22321" s="1"/>
      <c r="AB22321" s="1"/>
      <c r="AD22321" s="16"/>
      <c r="AE22321" s="1"/>
      <c r="AF22321" s="1"/>
      <c r="AG22321" s="1"/>
      <c r="AH22321" s="1"/>
    </row>
    <row r="22322" spans="1:35" s="15" customFormat="1" ht="15" customHeight="1" x14ac:dyDescent="0.25">
      <c r="B22322" s="36" t="str">
        <f>'Laskun tiedot'!$A$22</f>
        <v xml:space="preserve"> </v>
      </c>
      <c r="M22322" s="16"/>
      <c r="N22322" s="1"/>
      <c r="O22322" s="1"/>
      <c r="P22322" s="16"/>
      <c r="Q22322" s="1"/>
      <c r="R22322" s="1"/>
      <c r="T22322" s="16"/>
      <c r="U22322" s="1"/>
      <c r="V22322" s="1"/>
      <c r="W22322" s="1"/>
      <c r="X22322" s="1"/>
      <c r="Z22322" s="16"/>
      <c r="AA22322" s="1"/>
      <c r="AB22322" s="1"/>
      <c r="AD22322" s="16"/>
      <c r="AE22322" s="1"/>
      <c r="AF22322" s="1"/>
      <c r="AG22322" s="1"/>
      <c r="AH22322" s="1"/>
    </row>
    <row r="22323" spans="1:35" s="15" customFormat="1" ht="15" customHeight="1" x14ac:dyDescent="0.25">
      <c r="B22323" s="36" t="str">
        <f>'Laskun tiedot'!$A$23</f>
        <v xml:space="preserve"> </v>
      </c>
      <c r="M22323" s="16"/>
      <c r="N22323" s="1"/>
      <c r="O22323" s="1"/>
      <c r="P22323" s="16"/>
      <c r="Q22323" s="1"/>
      <c r="R22323" s="1"/>
      <c r="T22323" s="16"/>
      <c r="U22323" s="1"/>
      <c r="V22323" s="1"/>
      <c r="W22323" s="1"/>
      <c r="X22323" s="1"/>
      <c r="Z22323" s="16"/>
      <c r="AA22323" s="1"/>
      <c r="AB22323" s="1"/>
      <c r="AD22323" s="16"/>
      <c r="AE22323" s="1"/>
      <c r="AF22323" s="1"/>
      <c r="AG22323" s="1"/>
      <c r="AH22323" s="1"/>
    </row>
    <row r="22324" spans="1:35" s="15" customFormat="1" ht="15" customHeight="1" x14ac:dyDescent="0.25">
      <c r="B22324" s="36" t="str">
        <f>'Laskun tiedot'!$A$24</f>
        <v xml:space="preserve"> </v>
      </c>
      <c r="M22324" s="16"/>
      <c r="N22324" s="1"/>
      <c r="O22324" s="1"/>
      <c r="P22324" s="16"/>
      <c r="Q22324" s="1"/>
      <c r="R22324" s="1"/>
      <c r="T22324" s="16"/>
      <c r="U22324" s="1"/>
      <c r="V22324" s="1"/>
      <c r="W22324" s="1"/>
      <c r="X22324" s="1"/>
      <c r="Z22324" s="16"/>
      <c r="AA22324" s="1"/>
      <c r="AB22324" s="1"/>
      <c r="AD22324" s="16"/>
      <c r="AE22324" s="1"/>
      <c r="AF22324" s="1"/>
      <c r="AG22324" s="1"/>
      <c r="AH22324" s="1"/>
    </row>
    <row r="22325" spans="1:35" s="15" customFormat="1" ht="15" customHeight="1" x14ac:dyDescent="0.25">
      <c r="B22325" s="36" t="str">
        <f>'Laskun tiedot'!$A$25</f>
        <v xml:space="preserve"> </v>
      </c>
      <c r="M22325" s="16"/>
      <c r="N22325" s="1"/>
      <c r="O22325" s="1"/>
      <c r="P22325" s="16"/>
      <c r="Q22325" s="1"/>
      <c r="R22325" s="1"/>
      <c r="T22325" s="16"/>
      <c r="U22325" s="1"/>
      <c r="V22325" s="1"/>
      <c r="W22325" s="1"/>
      <c r="X22325" s="1"/>
      <c r="Z22325" s="16"/>
      <c r="AA22325" s="1"/>
      <c r="AB22325" s="1"/>
      <c r="AD22325" s="16"/>
      <c r="AE22325" s="1"/>
      <c r="AF22325" s="1"/>
      <c r="AG22325" s="1"/>
      <c r="AH22325" s="1"/>
    </row>
    <row r="22326" spans="1:35" s="15" customFormat="1" ht="15" customHeight="1" x14ac:dyDescent="0.25">
      <c r="B22326" s="36" t="str">
        <f>'Laskun tiedot'!$A$26</f>
        <v xml:space="preserve"> </v>
      </c>
      <c r="M22326" s="16"/>
      <c r="N22326" s="1"/>
      <c r="O22326" s="1"/>
      <c r="P22326" s="16"/>
      <c r="Q22326" s="1"/>
      <c r="R22326" s="1"/>
      <c r="T22326" s="16"/>
      <c r="U22326" s="1"/>
      <c r="V22326" s="1"/>
      <c r="W22326" s="1"/>
      <c r="X22326" s="1"/>
      <c r="Z22326" s="16"/>
      <c r="AA22326" s="1"/>
      <c r="AB22326" s="1"/>
      <c r="AD22326" s="16"/>
      <c r="AE22326" s="1"/>
      <c r="AF22326" s="1"/>
      <c r="AG22326" s="1"/>
      <c r="AH22326" s="1"/>
    </row>
    <row r="22327" spans="1:35" s="15" customFormat="1" ht="15" customHeight="1" x14ac:dyDescent="0.25">
      <c r="B22327" s="36" t="str">
        <f>'Laskun tiedot'!$A$27</f>
        <v xml:space="preserve"> </v>
      </c>
      <c r="M22327" s="16"/>
      <c r="N22327" s="1"/>
      <c r="O22327" s="1"/>
      <c r="P22327" s="16"/>
      <c r="Q22327" s="1"/>
      <c r="R22327" s="1"/>
      <c r="T22327" s="16"/>
      <c r="U22327" s="1"/>
      <c r="V22327" s="1"/>
      <c r="W22327" s="1"/>
      <c r="X22327" s="1"/>
      <c r="Z22327" s="16"/>
      <c r="AA22327" s="1"/>
      <c r="AB22327" s="1"/>
      <c r="AD22327" s="16"/>
      <c r="AE22327" s="1"/>
      <c r="AF22327" s="1"/>
      <c r="AG22327" s="1"/>
      <c r="AH22327" s="1"/>
    </row>
    <row r="22328" spans="1:35" s="15" customFormat="1" ht="15" customHeight="1" x14ac:dyDescent="0.25">
      <c r="B22328" s="36"/>
      <c r="M22328" s="16"/>
      <c r="N22328" s="1"/>
      <c r="O22328" s="1"/>
      <c r="P22328" s="16"/>
      <c r="Q22328" s="1"/>
      <c r="R22328" s="1"/>
      <c r="T22328" s="16"/>
      <c r="U22328" s="1"/>
      <c r="V22328" s="1"/>
      <c r="W22328" s="1"/>
      <c r="X22328" s="1"/>
      <c r="Z22328" s="16"/>
      <c r="AA22328" s="1"/>
      <c r="AB22328" s="1"/>
      <c r="AD22328" s="16"/>
      <c r="AE22328" s="1"/>
      <c r="AF22328" s="1"/>
      <c r="AG22328" s="1"/>
      <c r="AH22328" s="1"/>
    </row>
    <row r="22329" spans="1:35" s="80" customFormat="1" ht="12" customHeight="1" x14ac:dyDescent="0.25">
      <c r="B22329" s="143" t="str">
        <f>'Laskun tiedot'!$A$30</f>
        <v>Sihteeri:</v>
      </c>
      <c r="C22329" s="143"/>
      <c r="D22329" s="143"/>
      <c r="E22329" s="143"/>
      <c r="F22329" s="143"/>
      <c r="G22329" s="143"/>
      <c r="H22329" s="143"/>
      <c r="I22329" s="143"/>
      <c r="J22329" s="143" t="str">
        <f>'Laskun tiedot'!$B$30</f>
        <v>Puh.</v>
      </c>
      <c r="K22329" s="143"/>
      <c r="L22329" s="143"/>
      <c r="M22329" s="143"/>
      <c r="N22329" s="143"/>
      <c r="O22329" s="143"/>
      <c r="P22329" s="143"/>
      <c r="Q22329" s="143"/>
      <c r="R22329" s="143"/>
      <c r="S22329" s="143" t="str">
        <f>'Laskun tiedot'!$C$30</f>
        <v xml:space="preserve"> </v>
      </c>
      <c r="T22329" s="143"/>
      <c r="U22329" s="143"/>
      <c r="V22329" s="143"/>
      <c r="W22329" s="143"/>
      <c r="X22329" s="143"/>
      <c r="Y22329" s="143"/>
      <c r="Z22329" s="143"/>
      <c r="AA22329" s="143" t="str">
        <f>'Laskun tiedot'!$D$30</f>
        <v xml:space="preserve"> </v>
      </c>
      <c r="AB22329" s="143"/>
      <c r="AC22329" s="143"/>
      <c r="AD22329" s="143"/>
      <c r="AE22329" s="143"/>
      <c r="AF22329" s="143"/>
      <c r="AG22329" s="143"/>
      <c r="AH22329" s="143"/>
      <c r="AI22329" s="143"/>
    </row>
    <row r="22330" spans="1:35" s="79" customFormat="1" ht="12" customHeight="1" x14ac:dyDescent="0.2">
      <c r="B22330" s="143" t="str">
        <f>'Laskun tiedot'!$A$31</f>
        <v xml:space="preserve"> </v>
      </c>
      <c r="C22330" s="143"/>
      <c r="D22330" s="143"/>
      <c r="E22330" s="143"/>
      <c r="F22330" s="143"/>
      <c r="G22330" s="143"/>
      <c r="H22330" s="143"/>
      <c r="I22330" s="143"/>
      <c r="J22330" s="143" t="str">
        <f>'Laskun tiedot'!$B$31</f>
        <v xml:space="preserve"> </v>
      </c>
      <c r="K22330" s="143"/>
      <c r="L22330" s="143"/>
      <c r="M22330" s="143"/>
      <c r="N22330" s="143"/>
      <c r="O22330" s="143"/>
      <c r="P22330" s="143"/>
      <c r="Q22330" s="143"/>
      <c r="R22330" s="143"/>
      <c r="S22330" s="144" t="str">
        <f>'Laskun tiedot'!$C$31</f>
        <v xml:space="preserve"> </v>
      </c>
      <c r="T22330" s="144"/>
      <c r="U22330" s="144"/>
      <c r="V22330" s="144"/>
      <c r="W22330" s="144"/>
      <c r="X22330" s="144"/>
      <c r="Y22330" s="144"/>
      <c r="Z22330" s="144"/>
      <c r="AA22330" s="144" t="str">
        <f>'Laskun tiedot'!$D$31</f>
        <v xml:space="preserve"> </v>
      </c>
      <c r="AB22330" s="144"/>
      <c r="AC22330" s="144"/>
      <c r="AD22330" s="144"/>
      <c r="AE22330" s="144"/>
      <c r="AF22330" s="144"/>
      <c r="AG22330" s="144"/>
      <c r="AH22330" s="144"/>
      <c r="AI22330" s="144"/>
    </row>
    <row r="22331" spans="1:35" s="80" customFormat="1" ht="12" customHeight="1" x14ac:dyDescent="0.25">
      <c r="B22331" s="143" t="str">
        <f>'Laskun tiedot'!$A$32</f>
        <v xml:space="preserve"> </v>
      </c>
      <c r="C22331" s="143"/>
      <c r="D22331" s="143"/>
      <c r="E22331" s="143"/>
      <c r="F22331" s="143"/>
      <c r="G22331" s="143"/>
      <c r="H22331" s="143"/>
      <c r="I22331" s="143"/>
      <c r="J22331" s="143" t="str">
        <f>'Laskun tiedot'!$B$32</f>
        <v xml:space="preserve"> </v>
      </c>
      <c r="K22331" s="143"/>
      <c r="L22331" s="143"/>
      <c r="M22331" s="143"/>
      <c r="N22331" s="143"/>
      <c r="O22331" s="143"/>
      <c r="P22331" s="143"/>
      <c r="Q22331" s="143"/>
      <c r="R22331" s="143"/>
      <c r="S22331" s="144" t="str">
        <f>'Laskun tiedot'!$C$32</f>
        <v xml:space="preserve"> </v>
      </c>
      <c r="T22331" s="144"/>
      <c r="U22331" s="144"/>
      <c r="V22331" s="144"/>
      <c r="W22331" s="144"/>
      <c r="X22331" s="144"/>
      <c r="Y22331" s="144"/>
      <c r="Z22331" s="144"/>
      <c r="AA22331" s="144" t="str">
        <f>'Laskun tiedot'!$D$32</f>
        <v xml:space="preserve"> </v>
      </c>
      <c r="AB22331" s="144"/>
      <c r="AC22331" s="144"/>
      <c r="AD22331" s="144"/>
      <c r="AE22331" s="144"/>
      <c r="AF22331" s="144"/>
      <c r="AG22331" s="144"/>
      <c r="AH22331" s="144"/>
      <c r="AI22331" s="144"/>
    </row>
    <row r="22332" spans="1:35" s="15" customFormat="1" ht="15" customHeight="1" x14ac:dyDescent="0.25">
      <c r="A22332" s="60"/>
      <c r="B22332" s="61"/>
      <c r="C22332" s="61"/>
      <c r="D22332" s="61"/>
      <c r="E22332" s="61"/>
      <c r="F22332" s="61"/>
      <c r="G22332" s="61"/>
      <c r="H22332" s="61"/>
      <c r="I22332" s="61"/>
      <c r="J22332" s="61"/>
      <c r="K22332" s="61"/>
      <c r="L22332" s="61"/>
      <c r="M22332" s="61"/>
      <c r="N22332" s="61"/>
      <c r="O22332" s="61"/>
      <c r="P22332" s="61"/>
      <c r="Q22332" s="61"/>
      <c r="R22332" s="61"/>
      <c r="S22332" s="61"/>
      <c r="T22332" s="61"/>
      <c r="U22332" s="61"/>
      <c r="V22332" s="61"/>
      <c r="W22332" s="61"/>
      <c r="X22332" s="61"/>
      <c r="Y22332" s="61"/>
      <c r="Z22332" s="61"/>
      <c r="AA22332" s="61"/>
      <c r="AB22332" s="61"/>
      <c r="AC22332" s="61"/>
      <c r="AD22332" s="61"/>
      <c r="AE22332" s="61"/>
      <c r="AF22332" s="61"/>
      <c r="AG22332" s="61"/>
      <c r="AH22332" s="61"/>
      <c r="AI22332" s="61"/>
    </row>
    <row r="22333" spans="1:35" s="15" customFormat="1" ht="15" customHeight="1" x14ac:dyDescent="0.25">
      <c r="B22333" s="39"/>
      <c r="C22333" s="39"/>
      <c r="D22333" s="39"/>
      <c r="E22333" s="39"/>
      <c r="F22333" s="39"/>
      <c r="G22333" s="39"/>
      <c r="H22333" s="39"/>
      <c r="I22333" s="39"/>
      <c r="J22333" s="39"/>
      <c r="K22333" s="39"/>
      <c r="L22333" s="39"/>
      <c r="M22333" s="39"/>
      <c r="N22333" s="39"/>
      <c r="O22333" s="39"/>
      <c r="P22333" s="39"/>
      <c r="Q22333" s="39"/>
      <c r="R22333" s="39"/>
      <c r="S22333" s="39"/>
      <c r="T22333" s="39"/>
      <c r="U22333" s="39"/>
      <c r="V22333" s="39"/>
      <c r="W22333" s="39"/>
      <c r="X22333" s="39"/>
      <c r="Y22333" s="39"/>
      <c r="Z22333" s="39"/>
      <c r="AA22333" s="39"/>
      <c r="AB22333" s="59"/>
      <c r="AC22333" s="59"/>
      <c r="AD22333" s="39"/>
      <c r="AE22333" s="39"/>
      <c r="AF22333" s="39"/>
      <c r="AG22333" s="39"/>
      <c r="AH22333" s="39"/>
      <c r="AI22333" s="39"/>
    </row>
    <row r="22334" spans="1:35" s="15" customFormat="1" ht="11.1" customHeight="1" x14ac:dyDescent="0.25">
      <c r="A22334" s="72"/>
      <c r="B22334" s="73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 s="18"/>
      <c r="N22334" s="18"/>
      <c r="O22334" s="18"/>
      <c r="P22334" s="18"/>
      <c r="Q22334" s="18"/>
      <c r="R22334" s="18"/>
      <c r="S22334" s="127" t="s">
        <v>35</v>
      </c>
      <c r="T22334" s="128"/>
      <c r="U22334" s="128"/>
      <c r="V22334" s="128"/>
      <c r="W22334" s="128"/>
      <c r="X22334" s="128"/>
      <c r="Y22334" s="128"/>
      <c r="Z22334" s="128"/>
      <c r="AA22334" s="129"/>
      <c r="AB22334" s="128" t="s">
        <v>36</v>
      </c>
      <c r="AC22334" s="128"/>
      <c r="AD22334" s="128"/>
      <c r="AE22334" s="128"/>
      <c r="AF22334" s="128"/>
      <c r="AG22334" s="128"/>
      <c r="AH22334" s="128"/>
      <c r="AI22334" s="128"/>
    </row>
    <row r="22335" spans="1:35" s="15" customFormat="1" ht="15" customHeight="1" x14ac:dyDescent="0.25">
      <c r="A22335" s="116" t="s">
        <v>19</v>
      </c>
      <c r="B22335" s="130"/>
      <c r="C22335" s="20"/>
      <c r="D22335" s="133" t="str">
        <f>'Laskun tiedot'!$A$35</f>
        <v>EKOP 123456-09876543</v>
      </c>
      <c r="E22335" s="133"/>
      <c r="F22335" s="133"/>
      <c r="G22335" s="133"/>
      <c r="H22335" s="133"/>
      <c r="I22335" s="133"/>
      <c r="J22335" s="133"/>
      <c r="K22335" s="133"/>
      <c r="L22335" s="133"/>
      <c r="M22335" s="133"/>
      <c r="N22335" s="133"/>
      <c r="O22335" s="133"/>
      <c r="P22335" s="133"/>
      <c r="Q22335" s="133"/>
      <c r="R22335" s="133"/>
      <c r="S22335" s="134" t="str">
        <f>'Laskun tiedot'!$B$35</f>
        <v>FI67 1234 5609 8765 43</v>
      </c>
      <c r="T22335" s="135"/>
      <c r="U22335" s="135"/>
      <c r="V22335" s="135"/>
      <c r="W22335" s="135"/>
      <c r="X22335" s="135"/>
      <c r="Y22335" s="135"/>
      <c r="Z22335" s="135"/>
      <c r="AA22335" s="136"/>
      <c r="AB22335" s="135" t="str">
        <f>'Laskun tiedot'!$C$35</f>
        <v>OKOYFIHH</v>
      </c>
      <c r="AC22335" s="135"/>
      <c r="AD22335" s="135"/>
      <c r="AE22335" s="135"/>
      <c r="AF22335" s="135"/>
      <c r="AG22335" s="135"/>
      <c r="AH22335" s="135"/>
      <c r="AI22335" s="135"/>
    </row>
    <row r="22336" spans="1:35" s="15" customFormat="1" ht="15" customHeight="1" x14ac:dyDescent="0.25">
      <c r="A22336" s="116"/>
      <c r="B22336" s="130"/>
      <c r="C22336" s="20"/>
      <c r="D22336" s="133" t="str">
        <f>'Laskun tiedot'!$A$36</f>
        <v xml:space="preserve"> </v>
      </c>
      <c r="E22336" s="133"/>
      <c r="F22336" s="133"/>
      <c r="G22336" s="133"/>
      <c r="H22336" s="133"/>
      <c r="I22336" s="133"/>
      <c r="J22336" s="133"/>
      <c r="K22336" s="133"/>
      <c r="L22336" s="133"/>
      <c r="M22336" s="133"/>
      <c r="N22336" s="133"/>
      <c r="O22336" s="133"/>
      <c r="P22336" s="133"/>
      <c r="Q22336" s="133"/>
      <c r="R22336" s="137"/>
      <c r="S22336" s="134" t="str">
        <f>'Laskun tiedot'!$B$36</f>
        <v xml:space="preserve"> </v>
      </c>
      <c r="T22336" s="135"/>
      <c r="U22336" s="135"/>
      <c r="V22336" s="135"/>
      <c r="W22336" s="135"/>
      <c r="X22336" s="135"/>
      <c r="Y22336" s="135"/>
      <c r="Z22336" s="135"/>
      <c r="AA22336" s="136"/>
      <c r="AB22336" s="134" t="str">
        <f>'Laskun tiedot'!$C$36</f>
        <v xml:space="preserve"> </v>
      </c>
      <c r="AC22336" s="135"/>
      <c r="AD22336" s="135"/>
      <c r="AE22336" s="135"/>
      <c r="AF22336" s="135"/>
      <c r="AG22336" s="135"/>
      <c r="AH22336" s="135"/>
      <c r="AI22336" s="135"/>
    </row>
    <row r="22337" spans="1:35" s="15" customFormat="1" ht="15" customHeight="1" x14ac:dyDescent="0.25">
      <c r="A22337" s="131"/>
      <c r="B22337" s="132"/>
      <c r="C22337" s="20"/>
      <c r="D22337" s="138" t="str">
        <f>'Laskun tiedot'!$A$37</f>
        <v xml:space="preserve"> </v>
      </c>
      <c r="E22337" s="138"/>
      <c r="F22337" s="138"/>
      <c r="G22337" s="138"/>
      <c r="H22337" s="138"/>
      <c r="I22337" s="138"/>
      <c r="J22337" s="138"/>
      <c r="K22337" s="138"/>
      <c r="L22337" s="138"/>
      <c r="M22337" s="138"/>
      <c r="N22337" s="138"/>
      <c r="O22337" s="138"/>
      <c r="P22337" s="138"/>
      <c r="Q22337" s="138"/>
      <c r="R22337" s="139"/>
      <c r="S22337" s="140" t="str">
        <f>'Laskun tiedot'!$B$37</f>
        <v xml:space="preserve"> </v>
      </c>
      <c r="T22337" s="141"/>
      <c r="U22337" s="141"/>
      <c r="V22337" s="141"/>
      <c r="W22337" s="141"/>
      <c r="X22337" s="141"/>
      <c r="Y22337" s="141"/>
      <c r="Z22337" s="141"/>
      <c r="AA22337" s="142"/>
      <c r="AB22337" s="140" t="str">
        <f>'Laskun tiedot'!$C$37</f>
        <v xml:space="preserve"> </v>
      </c>
      <c r="AC22337" s="141"/>
      <c r="AD22337" s="141"/>
      <c r="AE22337" s="141"/>
      <c r="AF22337" s="141"/>
      <c r="AG22337" s="141"/>
      <c r="AH22337" s="141"/>
      <c r="AI22337" s="141"/>
    </row>
    <row r="22338" spans="1:35" s="15" customFormat="1" ht="15" customHeight="1" x14ac:dyDescent="0.25">
      <c r="A22338" s="101" t="s">
        <v>21</v>
      </c>
      <c r="B22338" s="102"/>
      <c r="C22338" s="22"/>
      <c r="D22338" s="107" t="str">
        <f>'Laskun tiedot'!$A$40</f>
        <v xml:space="preserve"> </v>
      </c>
      <c r="E22338" s="107"/>
      <c r="F22338" s="107"/>
      <c r="G22338" s="107"/>
      <c r="H22338" s="107"/>
      <c r="I22338" s="107"/>
      <c r="J22338" s="107"/>
      <c r="K22338" s="107"/>
      <c r="L22338" s="107"/>
      <c r="M22338" s="107"/>
      <c r="N22338" s="107"/>
      <c r="O22338" s="107"/>
      <c r="P22338" s="107"/>
      <c r="Q22338" s="107"/>
      <c r="R22338" s="108"/>
      <c r="S22338" s="23"/>
      <c r="T22338" s="24"/>
      <c r="U22338" s="25"/>
      <c r="V22338" s="25"/>
      <c r="W22338" s="25"/>
      <c r="X22338" s="25"/>
      <c r="Y22338" s="25"/>
      <c r="Z22338" s="25"/>
      <c r="AA22338" s="25"/>
      <c r="AB22338" s="25"/>
      <c r="AC22338" s="25"/>
      <c r="AD22338" s="25"/>
      <c r="AE22338" s="25"/>
      <c r="AF22338" s="25"/>
      <c r="AG22338" s="25"/>
      <c r="AH22338" s="25"/>
      <c r="AI22338" s="25"/>
    </row>
    <row r="22339" spans="1:35" s="15" customFormat="1" ht="15" customHeight="1" x14ac:dyDescent="0.25">
      <c r="A22339" s="103"/>
      <c r="B22339" s="104"/>
      <c r="C22339" s="20"/>
      <c r="D22339" s="109"/>
      <c r="E22339" s="109"/>
      <c r="F22339" s="109"/>
      <c r="G22339" s="109"/>
      <c r="H22339" s="109"/>
      <c r="I22339" s="109"/>
      <c r="J22339" s="109"/>
      <c r="K22339" s="109"/>
      <c r="L22339" s="109"/>
      <c r="M22339" s="109"/>
      <c r="N22339" s="109"/>
      <c r="O22339" s="109"/>
      <c r="P22339" s="109"/>
      <c r="Q22339" s="109"/>
      <c r="R22339" s="110"/>
      <c r="S22339" s="29"/>
      <c r="T22339" s="25" t="str">
        <f>'Laskun tiedot'!$A$43</f>
        <v>KÄYTÄ VIITETTÄ !</v>
      </c>
      <c r="U22339" s="25"/>
      <c r="V22339" s="25"/>
      <c r="W22339" s="25"/>
      <c r="X22339" s="25"/>
      <c r="Y22339" s="25"/>
      <c r="Z22339" s="25"/>
      <c r="AA22339" s="25"/>
      <c r="AB22339" s="25"/>
      <c r="AC22339" s="25"/>
      <c r="AD22339" s="25"/>
      <c r="AE22339" s="25"/>
      <c r="AF22339" s="25"/>
      <c r="AG22339" s="25"/>
      <c r="AH22339" s="25"/>
      <c r="AI22339" s="25"/>
    </row>
    <row r="22340" spans="1:35" s="15" customFormat="1" ht="15" customHeight="1" x14ac:dyDescent="0.25">
      <c r="A22340" s="105"/>
      <c r="B22340" s="106"/>
      <c r="C22340" s="26"/>
      <c r="D22340" s="111"/>
      <c r="E22340" s="111"/>
      <c r="F22340" s="111"/>
      <c r="G22340" s="111"/>
      <c r="H22340" s="111"/>
      <c r="I22340" s="111"/>
      <c r="J22340" s="111"/>
      <c r="K22340" s="111"/>
      <c r="L22340" s="111"/>
      <c r="M22340" s="111"/>
      <c r="N22340" s="111"/>
      <c r="O22340" s="111"/>
      <c r="P22340" s="111"/>
      <c r="Q22340" s="111"/>
      <c r="R22340" s="112"/>
      <c r="S22340" s="29"/>
      <c r="T22340" s="25" t="str">
        <f>'Laskun tiedot'!$A$44</f>
        <v xml:space="preserve"> </v>
      </c>
      <c r="U22340" s="25"/>
      <c r="V22340" s="25"/>
      <c r="W22340" s="25"/>
      <c r="X22340" s="25"/>
      <c r="Y22340" s="25"/>
      <c r="Z22340" s="27"/>
      <c r="AA22340" s="27"/>
      <c r="AB22340" s="27"/>
      <c r="AC22340" s="27"/>
      <c r="AD22340" s="27"/>
      <c r="AE22340" s="27"/>
      <c r="AF22340" s="27"/>
      <c r="AG22340" s="27"/>
      <c r="AH22340" s="27"/>
      <c r="AI22340" s="25"/>
    </row>
    <row r="22341" spans="1:35" s="15" customFormat="1" ht="15" customHeight="1" x14ac:dyDescent="0.25">
      <c r="A22341" s="113" t="s">
        <v>20</v>
      </c>
      <c r="B22341" s="101" t="s">
        <v>22</v>
      </c>
      <c r="C22341" s="20"/>
      <c r="D22341" s="20"/>
      <c r="E22341" s="20"/>
      <c r="F22341" s="20"/>
      <c r="G22341" s="20"/>
      <c r="H22341" s="20"/>
      <c r="I22341" s="20"/>
      <c r="J22341" s="20"/>
      <c r="K22341" s="20"/>
      <c r="L22341" s="20"/>
      <c r="M22341" s="20"/>
      <c r="N22341" s="20"/>
      <c r="O22341" s="20"/>
      <c r="P22341" s="20"/>
      <c r="Q22341" s="20"/>
      <c r="R22341" s="21"/>
      <c r="S22341" s="29"/>
      <c r="T22341" s="25" t="str">
        <f>'Laskun tiedot'!$A$45</f>
        <v xml:space="preserve"> </v>
      </c>
      <c r="U22341" s="25"/>
      <c r="V22341" s="25"/>
      <c r="W22341" s="25"/>
      <c r="X22341" s="25"/>
      <c r="Y22341" s="25"/>
      <c r="Z22341" s="25"/>
      <c r="AA22341" s="25"/>
      <c r="AB22341" s="25"/>
      <c r="AC22341" s="25"/>
      <c r="AD22341" s="25"/>
      <c r="AE22341" s="25"/>
      <c r="AF22341" s="25"/>
      <c r="AG22341" s="25"/>
      <c r="AH22341" s="25"/>
      <c r="AI22341" s="25"/>
    </row>
    <row r="22342" spans="1:35" s="15" customFormat="1" ht="15" customHeight="1" x14ac:dyDescent="0.25">
      <c r="A22342" s="114"/>
      <c r="B22342" s="116"/>
      <c r="C22342" s="20"/>
      <c r="D22342" s="117" t="str">
        <f ca="1">INDIRECT("Jäsenet!C"&amp;AI22302)&amp;$B$2&amp;INDIRECT("Jäsenet!B"&amp;AI22302)</f>
        <v xml:space="preserve"> </v>
      </c>
      <c r="E22342" s="117"/>
      <c r="F22342" s="117"/>
      <c r="G22342" s="117"/>
      <c r="H22342" s="117"/>
      <c r="I22342" s="117"/>
      <c r="J22342" s="117"/>
      <c r="K22342" s="117"/>
      <c r="L22342" s="117"/>
      <c r="M22342" s="117"/>
      <c r="N22342" s="117"/>
      <c r="O22342" s="117"/>
      <c r="P22342" s="117"/>
      <c r="Q22342" s="117"/>
      <c r="R22342" s="117"/>
      <c r="S22342" s="29"/>
      <c r="T22342" s="25" t="str">
        <f>'Laskun tiedot'!$A$46</f>
        <v xml:space="preserve"> </v>
      </c>
      <c r="U22342" s="25"/>
      <c r="V22342" s="25"/>
      <c r="W22342" s="25"/>
      <c r="X22342" s="25"/>
      <c r="Y22342" s="25"/>
      <c r="Z22342" s="25"/>
      <c r="AA22342" s="25"/>
      <c r="AB22342" s="25"/>
      <c r="AC22342" s="25"/>
      <c r="AD22342" s="25"/>
      <c r="AE22342" s="25"/>
      <c r="AF22342" s="25"/>
      <c r="AG22342" s="25"/>
      <c r="AH22342" s="25"/>
      <c r="AI22342" s="25"/>
    </row>
    <row r="22343" spans="1:35" s="15" customFormat="1" ht="15" customHeight="1" x14ac:dyDescent="0.25">
      <c r="A22343" s="114"/>
      <c r="B22343" s="116"/>
      <c r="C22343" s="20"/>
      <c r="D22343" s="117">
        <f ca="1">INDIRECT("Jäsenet!D"&amp;AI22302)</f>
        <v>0</v>
      </c>
      <c r="E22343" s="117"/>
      <c r="F22343" s="117"/>
      <c r="G22343" s="117"/>
      <c r="H22343" s="117"/>
      <c r="I22343" s="117"/>
      <c r="J22343" s="117"/>
      <c r="K22343" s="117"/>
      <c r="L22343" s="117"/>
      <c r="M22343" s="117"/>
      <c r="N22343" s="117"/>
      <c r="O22343" s="117"/>
      <c r="P22343" s="117"/>
      <c r="Q22343" s="117"/>
      <c r="R22343" s="117"/>
      <c r="S22343" s="29"/>
      <c r="T22343" s="25" t="str">
        <f>'Laskun tiedot'!$A$47</f>
        <v xml:space="preserve"> </v>
      </c>
      <c r="U22343" s="25"/>
      <c r="V22343" s="25"/>
      <c r="W22343" s="25"/>
      <c r="X22343" s="25"/>
      <c r="Y22343" s="25"/>
      <c r="Z22343" s="25"/>
      <c r="AA22343" s="25"/>
      <c r="AB22343" s="25"/>
      <c r="AC22343" s="25"/>
      <c r="AD22343" s="25"/>
      <c r="AE22343" s="25"/>
      <c r="AF22343" s="25"/>
      <c r="AG22343" s="25"/>
      <c r="AH22343" s="25"/>
      <c r="AI22343" s="25"/>
    </row>
    <row r="22344" spans="1:35" s="15" customFormat="1" ht="15" customHeight="1" x14ac:dyDescent="0.25">
      <c r="A22344" s="114"/>
      <c r="B22344" s="116"/>
      <c r="C22344" s="20"/>
      <c r="D22344" s="118" t="str">
        <f ca="1">INDIRECT("Jäsenet!E"&amp;AI22302)&amp;$B$2&amp;INDIRECT("Jäsenet!F"&amp;AI22302)</f>
        <v xml:space="preserve"> </v>
      </c>
      <c r="E22344" s="118"/>
      <c r="F22344" s="118"/>
      <c r="G22344" s="118"/>
      <c r="H22344" s="118"/>
      <c r="I22344" s="118"/>
      <c r="J22344" s="118"/>
      <c r="K22344" s="118"/>
      <c r="L22344" s="118"/>
      <c r="M22344" s="118"/>
      <c r="N22344" s="118"/>
      <c r="O22344" s="118"/>
      <c r="P22344" s="118"/>
      <c r="Q22344" s="118"/>
      <c r="R22344" s="118"/>
      <c r="S22344" s="29"/>
      <c r="T22344" s="25" t="str">
        <f>'Laskun tiedot'!$A$48</f>
        <v xml:space="preserve"> </v>
      </c>
      <c r="U22344" s="25"/>
      <c r="V22344" s="25"/>
      <c r="W22344" s="25"/>
      <c r="X22344" s="25"/>
      <c r="Y22344" s="25"/>
      <c r="Z22344" s="25"/>
      <c r="AA22344" s="25"/>
      <c r="AB22344" s="25"/>
      <c r="AC22344" s="25"/>
      <c r="AD22344" s="25"/>
      <c r="AE22344" s="25"/>
      <c r="AF22344" s="25"/>
      <c r="AG22344" s="25"/>
      <c r="AH22344" s="25"/>
      <c r="AI22344" s="25"/>
    </row>
    <row r="22345" spans="1:35" s="15" customFormat="1" ht="15" customHeight="1" x14ac:dyDescent="0.25">
      <c r="A22345" s="114"/>
      <c r="B22345" s="74"/>
      <c r="C22345" s="20"/>
      <c r="D22345" s="20"/>
      <c r="E22345" s="20"/>
      <c r="F22345" s="20"/>
      <c r="G22345" s="20"/>
      <c r="H22345" s="20"/>
      <c r="I22345" s="20"/>
      <c r="J22345" s="20"/>
      <c r="K22345" s="20"/>
      <c r="L22345" s="20"/>
      <c r="M22345" s="20"/>
      <c r="N22345" s="20"/>
      <c r="O22345" s="20"/>
      <c r="P22345" s="20"/>
      <c r="Q22345" s="20"/>
      <c r="R22345" s="21"/>
      <c r="S22345" s="30"/>
      <c r="T22345" s="25"/>
      <c r="U22345" s="25"/>
      <c r="V22345" s="25"/>
      <c r="W22345" s="25"/>
      <c r="X22345" s="25"/>
      <c r="Y22345" s="25"/>
      <c r="Z22345" s="25"/>
      <c r="AA22345" s="25"/>
      <c r="AB22345" s="25"/>
      <c r="AC22345" s="25"/>
      <c r="AD22345" s="25"/>
      <c r="AE22345" s="25"/>
      <c r="AF22345" s="25"/>
      <c r="AG22345" s="25"/>
      <c r="AH22345" s="25"/>
      <c r="AI22345" s="25"/>
    </row>
    <row r="22346" spans="1:35" s="15" customFormat="1" ht="12.6" customHeight="1" x14ac:dyDescent="0.25">
      <c r="A22346" s="114"/>
      <c r="B22346" s="119" t="s">
        <v>23</v>
      </c>
      <c r="C22346" s="20"/>
      <c r="D22346" s="20"/>
      <c r="E22346" s="20"/>
      <c r="F22346" s="20"/>
      <c r="G22346" s="20"/>
      <c r="H22346" s="20"/>
      <c r="I22346" s="20"/>
      <c r="J22346" s="20"/>
      <c r="K22346" s="20"/>
      <c r="L22346" s="20"/>
      <c r="M22346" s="20"/>
      <c r="N22346" s="20"/>
      <c r="O22346" s="20"/>
      <c r="P22346" s="20"/>
      <c r="Q22346" s="20"/>
      <c r="R22346" s="20"/>
      <c r="S22346" s="121" t="s">
        <v>39</v>
      </c>
      <c r="T22346" s="122"/>
      <c r="U22346" s="123"/>
      <c r="V22346" s="81">
        <f ca="1">INDIRECT("Jäsenet!G"&amp;AI22302)</f>
        <v>14478</v>
      </c>
      <c r="W22346" s="82"/>
      <c r="X22346" s="82"/>
      <c r="Y22346" s="82"/>
      <c r="Z22346" s="82"/>
      <c r="AA22346" s="82"/>
      <c r="AB22346" s="82"/>
      <c r="AC22346" s="82"/>
      <c r="AD22346" s="82"/>
      <c r="AE22346" s="82"/>
      <c r="AF22346" s="82"/>
      <c r="AG22346" s="82"/>
      <c r="AH22346" s="82"/>
      <c r="AI22346" s="82"/>
    </row>
    <row r="22347" spans="1:35" s="15" customFormat="1" ht="12.6" customHeight="1" x14ac:dyDescent="0.25">
      <c r="A22347" s="115"/>
      <c r="B22347" s="120"/>
      <c r="C22347" s="28"/>
      <c r="D22347" s="28"/>
      <c r="E22347" s="28"/>
      <c r="F22347" s="28"/>
      <c r="G22347" s="28"/>
      <c r="H22347" s="28"/>
      <c r="I22347" s="28"/>
      <c r="J22347" s="28"/>
      <c r="K22347" s="28"/>
      <c r="L22347" s="28"/>
      <c r="M22347" s="28"/>
      <c r="N22347" s="28"/>
      <c r="O22347" s="28"/>
      <c r="P22347" s="28"/>
      <c r="Q22347" s="28"/>
      <c r="R22347" s="28"/>
      <c r="S22347" s="124"/>
      <c r="T22347" s="125"/>
      <c r="U22347" s="126"/>
      <c r="V22347" s="83"/>
      <c r="W22347" s="84"/>
      <c r="X22347" s="84"/>
      <c r="Y22347" s="84"/>
      <c r="Z22347" s="84"/>
      <c r="AA22347" s="84"/>
      <c r="AB22347" s="85"/>
      <c r="AC22347" s="85"/>
      <c r="AD22347" s="85"/>
      <c r="AE22347" s="85"/>
      <c r="AF22347" s="85"/>
      <c r="AG22347" s="85"/>
      <c r="AH22347" s="85"/>
      <c r="AI22347" s="85"/>
    </row>
    <row r="22348" spans="1:35" s="15" customFormat="1" ht="24.95" customHeight="1" x14ac:dyDescent="0.25">
      <c r="A22348" s="86" t="s">
        <v>37</v>
      </c>
      <c r="B22348" s="87"/>
      <c r="C22348" s="88"/>
      <c r="D22348" s="89"/>
      <c r="E22348" s="89"/>
      <c r="F22348" s="89"/>
      <c r="G22348" s="89"/>
      <c r="H22348" s="89"/>
      <c r="I22348" s="89"/>
      <c r="J22348" s="89"/>
      <c r="K22348" s="89"/>
      <c r="L22348" s="89"/>
      <c r="M22348" s="89"/>
      <c r="N22348" s="89"/>
      <c r="O22348" s="89"/>
      <c r="P22348" s="89"/>
      <c r="Q22348" s="89"/>
      <c r="R22348" s="90"/>
      <c r="S22348" s="91" t="s">
        <v>40</v>
      </c>
      <c r="T22348" s="92"/>
      <c r="U22348" s="93"/>
      <c r="V22348" s="94">
        <f>'Laskun tiedot'!$A$8</f>
        <v>40907</v>
      </c>
      <c r="W22348" s="95"/>
      <c r="X22348" s="95"/>
      <c r="Y22348" s="95"/>
      <c r="Z22348" s="96"/>
      <c r="AA22348" s="97" t="s">
        <v>24</v>
      </c>
      <c r="AB22348" s="98"/>
      <c r="AC22348" s="99" t="str">
        <f>'Laskun tiedot'!$A$51</f>
        <v xml:space="preserve"> </v>
      </c>
      <c r="AD22348" s="99"/>
      <c r="AE22348" s="99"/>
      <c r="AF22348" s="99"/>
      <c r="AG22348" s="99"/>
      <c r="AH22348" s="99"/>
      <c r="AI22348" s="99"/>
    </row>
    <row r="22349" spans="1:35" s="15" customFormat="1" ht="9.9499999999999993" customHeight="1" x14ac:dyDescent="0.25">
      <c r="B22349" s="41"/>
      <c r="C22349" s="42"/>
      <c r="D22349" s="42"/>
      <c r="E22349" s="42"/>
      <c r="F22349" s="42"/>
      <c r="G22349" s="42"/>
      <c r="H22349" s="42"/>
      <c r="I22349" s="43"/>
      <c r="J22349" s="42"/>
      <c r="K22349" s="42"/>
      <c r="L22349" s="42"/>
      <c r="M22349" s="42"/>
      <c r="N22349" s="42"/>
      <c r="O22349" s="42"/>
      <c r="P22349" s="42"/>
      <c r="Q22349" s="18"/>
      <c r="R22349" s="18"/>
      <c r="S22349" s="44"/>
      <c r="T22349" s="44"/>
      <c r="U22349" s="19"/>
      <c r="V22349" s="45"/>
      <c r="W22349" s="45"/>
      <c r="X22349" s="45"/>
      <c r="Y22349" s="45"/>
      <c r="Z22349" s="45"/>
      <c r="AA22349" s="45"/>
      <c r="AB22349" s="46"/>
      <c r="AC22349" s="47"/>
      <c r="AD22349" s="48"/>
      <c r="AE22349" s="48"/>
      <c r="AF22349" s="48"/>
      <c r="AG22349" s="48"/>
      <c r="AH22349" s="48"/>
      <c r="AI22349" s="48"/>
    </row>
    <row r="22350" spans="1:35" s="15" customFormat="1" ht="50.1" customHeight="1" x14ac:dyDescent="0.25">
      <c r="B22350" s="41"/>
      <c r="C22350" s="42"/>
      <c r="D22350" s="42"/>
      <c r="E22350" s="42"/>
      <c r="F22350" s="42"/>
      <c r="G22350" s="42"/>
      <c r="H22350" s="42"/>
      <c r="I22350" s="43"/>
      <c r="J22350" s="42"/>
      <c r="K22350" s="42"/>
      <c r="L22350" s="42"/>
      <c r="M22350" s="42"/>
      <c r="N22350" s="42"/>
      <c r="O22350" s="42"/>
      <c r="P22350" s="42"/>
      <c r="Q22350" s="18"/>
      <c r="R22350" s="18"/>
      <c r="S22350" s="44"/>
      <c r="T22350" s="44"/>
      <c r="U22350" s="19"/>
      <c r="V22350" s="45"/>
      <c r="W22350" s="45"/>
      <c r="X22350" s="100" t="s">
        <v>38</v>
      </c>
      <c r="Y22350" s="100"/>
      <c r="Z22350" s="100"/>
      <c r="AA22350" s="100"/>
      <c r="AB22350" s="100"/>
      <c r="AC22350" s="100"/>
      <c r="AD22350" s="100"/>
      <c r="AE22350" s="100"/>
      <c r="AF22350" s="100"/>
      <c r="AG22350" s="100"/>
      <c r="AH22350" s="100"/>
      <c r="AI22350" s="100"/>
    </row>
    <row r="22351" spans="1:35" s="8" customFormat="1" ht="23.25" x14ac:dyDescent="0.35">
      <c r="B22351" s="66"/>
      <c r="C22351" s="150" t="str">
        <f>'Laskun tiedot'!$A$2</f>
        <v>Yhdistys ry</v>
      </c>
      <c r="D22351" s="150"/>
      <c r="E22351" s="150"/>
      <c r="F22351" s="150"/>
      <c r="G22351" s="150"/>
      <c r="H22351" s="150"/>
      <c r="I22351" s="150"/>
      <c r="J22351" s="150"/>
      <c r="K22351" s="150"/>
      <c r="L22351" s="150"/>
      <c r="M22351" s="150"/>
      <c r="N22351" s="150"/>
      <c r="O22351" s="150"/>
      <c r="P22351" s="150"/>
      <c r="Q22351" s="150"/>
      <c r="R22351" s="150"/>
      <c r="S22351" s="150"/>
      <c r="T22351" s="10"/>
      <c r="U22351" s="9"/>
      <c r="V22351" s="9"/>
      <c r="W22351" s="150" t="s">
        <v>16</v>
      </c>
      <c r="X22351" s="150"/>
      <c r="Y22351" s="150"/>
      <c r="Z22351" s="150"/>
    </row>
    <row r="22352" spans="1:35" s="15" customFormat="1" x14ac:dyDescent="0.25">
      <c r="B22352" s="15" t="s">
        <v>25</v>
      </c>
      <c r="AI22352" s="65">
        <v>449</v>
      </c>
    </row>
    <row r="22353" spans="1:35" s="11" customFormat="1" ht="15" customHeight="1" x14ac:dyDescent="0.2">
      <c r="V22353" s="68"/>
      <c r="W22353" s="145" t="s">
        <v>26</v>
      </c>
      <c r="X22353" s="145"/>
      <c r="Y22353" s="145"/>
      <c r="Z22353" s="145"/>
      <c r="AA22353" s="145"/>
      <c r="AB22353" s="145"/>
      <c r="AC22353" s="68"/>
      <c r="AD22353" s="68"/>
      <c r="AE22353" s="145" t="s">
        <v>18</v>
      </c>
      <c r="AF22353" s="145"/>
      <c r="AG22353" s="145"/>
      <c r="AH22353" s="145"/>
      <c r="AI22353" s="145"/>
    </row>
    <row r="22354" spans="1:35" s="15" customFormat="1" ht="15" customHeight="1" x14ac:dyDescent="0.25">
      <c r="B22354" s="62"/>
      <c r="C22354" s="146" t="str">
        <f ca="1">INDIRECT("Jäsenet!C"&amp;AI22352)&amp;$B$2&amp;INDIRECT("Jäsenet!B"&amp;AI22352)</f>
        <v xml:space="preserve"> </v>
      </c>
      <c r="D22354" s="146"/>
      <c r="E22354" s="146"/>
      <c r="F22354" s="146"/>
      <c r="G22354" s="146"/>
      <c r="H22354" s="146"/>
      <c r="I22354" s="146"/>
      <c r="J22354" s="146"/>
      <c r="K22354" s="146"/>
      <c r="L22354" s="146"/>
      <c r="M22354" s="146"/>
      <c r="N22354" s="146"/>
      <c r="O22354" s="146"/>
      <c r="P22354" s="146"/>
      <c r="Q22354" s="146"/>
      <c r="R22354" s="146"/>
      <c r="S22354" s="146"/>
      <c r="T22354" s="13"/>
      <c r="U22354" s="64"/>
      <c r="V22354" s="64"/>
      <c r="W22354" s="147">
        <f>'Laskun tiedot'!$A$5</f>
        <v>40618</v>
      </c>
      <c r="X22354" s="147"/>
      <c r="Y22354" s="147"/>
      <c r="Z22354" s="147"/>
      <c r="AA22354" s="147"/>
      <c r="AB22354" s="147"/>
      <c r="AC22354" s="64"/>
      <c r="AD22354" s="64"/>
      <c r="AE22354" s="147">
        <f>'Laskun tiedot'!$A$8</f>
        <v>40907</v>
      </c>
      <c r="AF22354" s="147"/>
      <c r="AG22354" s="147"/>
      <c r="AH22354" s="147"/>
      <c r="AI22354" s="147"/>
    </row>
    <row r="22355" spans="1:35" s="15" customFormat="1" ht="15" customHeight="1" x14ac:dyDescent="0.25">
      <c r="B22355" s="62"/>
      <c r="C22355" s="146">
        <f ca="1">INDIRECT("Jäsenet!D"&amp;AI22352)</f>
        <v>0</v>
      </c>
      <c r="D22355" s="146"/>
      <c r="E22355" s="146"/>
      <c r="F22355" s="146"/>
      <c r="G22355" s="146"/>
      <c r="H22355" s="146"/>
      <c r="I22355" s="146"/>
      <c r="J22355" s="146"/>
      <c r="K22355" s="146"/>
      <c r="L22355" s="146"/>
      <c r="M22355" s="146"/>
      <c r="N22355" s="146"/>
      <c r="O22355" s="146"/>
      <c r="P22355" s="146"/>
      <c r="Q22355" s="146"/>
      <c r="R22355" s="146"/>
      <c r="S22355" s="146"/>
    </row>
    <row r="22356" spans="1:35" s="11" customFormat="1" ht="15" customHeight="1" x14ac:dyDescent="0.25">
      <c r="B22356" s="67"/>
      <c r="C22356" s="148" t="str">
        <f ca="1">INDIRECT("Jäsenet!E"&amp;AI22352)&amp;$B$2&amp;INDIRECT("Jäsenet!F"&amp;AI22352)</f>
        <v xml:space="preserve"> </v>
      </c>
      <c r="D22356" s="148"/>
      <c r="E22356" s="148"/>
      <c r="F22356" s="148"/>
      <c r="G22356" s="148"/>
      <c r="H22356" s="148"/>
      <c r="I22356" s="148"/>
      <c r="J22356" s="148"/>
      <c r="K22356" s="148"/>
      <c r="L22356" s="148"/>
      <c r="M22356" s="148"/>
      <c r="N22356" s="148"/>
      <c r="O22356" s="148"/>
      <c r="P22356" s="148"/>
      <c r="Q22356" s="148"/>
      <c r="R22356" s="148"/>
      <c r="S22356" s="148"/>
      <c r="W22356" s="145" t="s">
        <v>17</v>
      </c>
      <c r="X22356" s="145"/>
      <c r="Y22356" s="145"/>
      <c r="Z22356" s="145"/>
      <c r="AA22356" s="145"/>
      <c r="AB22356" s="145"/>
    </row>
    <row r="22357" spans="1:35" s="15" customFormat="1" ht="15" customHeight="1" x14ac:dyDescent="0.25">
      <c r="T22357" s="78"/>
      <c r="U22357" s="63"/>
      <c r="V22357" s="63"/>
      <c r="W22357" s="149">
        <f ca="1">INDIRECT("Jäsenet!A"&amp;AI22352)</f>
        <v>448</v>
      </c>
      <c r="X22357" s="149"/>
      <c r="Y22357" s="149"/>
      <c r="Z22357" s="149"/>
      <c r="AA22357" s="149"/>
      <c r="AB22357" s="149"/>
    </row>
    <row r="22358" spans="1:35" s="15" customFormat="1" ht="15" customHeight="1" x14ac:dyDescent="0.25">
      <c r="B22358" s="39"/>
      <c r="C22358" s="39"/>
      <c r="D22358" s="39"/>
      <c r="E22358" s="39"/>
      <c r="F22358" s="39"/>
      <c r="G22358" s="39"/>
      <c r="H22358" s="39"/>
      <c r="I22358" s="39"/>
      <c r="J22358" s="39"/>
      <c r="K22358" s="39"/>
      <c r="L22358" s="39"/>
      <c r="M22358" s="39"/>
      <c r="N22358" s="39"/>
      <c r="O22358" s="39"/>
      <c r="P22358" s="39"/>
      <c r="Q22358" s="39"/>
      <c r="R22358" s="39"/>
      <c r="S22358" s="39"/>
      <c r="T22358" s="78"/>
      <c r="U22358" s="78"/>
      <c r="V22358" s="78"/>
      <c r="W22358" s="78"/>
      <c r="X22358" s="78"/>
      <c r="Y22358" s="78"/>
      <c r="Z22358" s="78"/>
      <c r="AA22358" s="39"/>
      <c r="AB22358" s="39"/>
      <c r="AC22358" s="39"/>
      <c r="AD22358" s="39"/>
      <c r="AE22358" s="39"/>
      <c r="AF22358" s="39"/>
      <c r="AG22358" s="39"/>
      <c r="AH22358" s="39"/>
      <c r="AI22358" s="39"/>
    </row>
    <row r="22359" spans="1:35" s="15" customFormat="1" ht="15" customHeight="1" x14ac:dyDescent="0.25">
      <c r="A22359" s="32"/>
      <c r="B22359" s="32"/>
      <c r="C22359" s="32"/>
      <c r="D22359" s="32"/>
      <c r="E22359" s="32"/>
      <c r="F22359" s="32"/>
      <c r="G22359" s="32"/>
      <c r="H22359" s="32"/>
      <c r="I22359" s="32"/>
      <c r="J22359" s="32"/>
      <c r="K22359" s="32"/>
      <c r="L22359" s="32"/>
      <c r="M22359" s="32"/>
      <c r="N22359" s="32"/>
      <c r="O22359" s="32"/>
      <c r="P22359" s="32"/>
      <c r="Q22359" s="32"/>
      <c r="R22359" s="32"/>
      <c r="S22359" s="32"/>
      <c r="T22359" s="33"/>
      <c r="U22359" s="33"/>
      <c r="V22359" s="33"/>
      <c r="W22359" s="35"/>
      <c r="X22359" s="33"/>
      <c r="Y22359" s="33"/>
      <c r="Z22359" s="33"/>
      <c r="AA22359" s="32"/>
      <c r="AB22359" s="32"/>
      <c r="AC22359" s="32"/>
      <c r="AD22359" s="32"/>
      <c r="AE22359" s="32"/>
      <c r="AF22359" s="32"/>
      <c r="AG22359" s="32"/>
      <c r="AH22359" s="32"/>
      <c r="AI22359" s="32"/>
    </row>
    <row r="22360" spans="1:35" s="15" customFormat="1" ht="15" customHeight="1" x14ac:dyDescent="0.25">
      <c r="B22360" s="39"/>
      <c r="C22360" s="39"/>
      <c r="D22360" s="39"/>
      <c r="E22360" s="39"/>
      <c r="F22360" s="39"/>
      <c r="G22360" s="39"/>
      <c r="H22360" s="39"/>
      <c r="I22360" s="39"/>
      <c r="J22360" s="39"/>
      <c r="K22360" s="39"/>
      <c r="L22360" s="39"/>
      <c r="M22360" s="39"/>
      <c r="N22360" s="39"/>
      <c r="O22360" s="39"/>
      <c r="P22360" s="39"/>
      <c r="Q22360" s="39"/>
      <c r="R22360" s="39"/>
      <c r="S22360" s="39"/>
      <c r="T22360" s="78"/>
      <c r="U22360" s="78"/>
      <c r="V22360" s="78"/>
      <c r="W22360" s="34"/>
      <c r="X22360" s="78"/>
      <c r="Y22360" s="78"/>
      <c r="Z22360" s="78"/>
      <c r="AA22360" s="39"/>
      <c r="AB22360" s="39"/>
      <c r="AC22360" s="39"/>
      <c r="AD22360" s="39"/>
      <c r="AE22360" s="39"/>
      <c r="AF22360" s="39"/>
      <c r="AG22360" s="39"/>
      <c r="AH22360" s="39"/>
      <c r="AI22360" s="39"/>
    </row>
    <row r="22361" spans="1:35" s="15" customFormat="1" ht="15" customHeight="1" x14ac:dyDescent="0.25">
      <c r="B22361" s="36" t="str">
        <f>'Laskun tiedot'!$A$11</f>
        <v>--------------------</v>
      </c>
      <c r="C22361" s="39"/>
      <c r="D22361" s="39"/>
      <c r="E22361" s="39"/>
      <c r="F22361" s="39"/>
      <c r="G22361" s="39"/>
      <c r="H22361" s="39"/>
      <c r="I22361" s="39"/>
      <c r="J22361" s="39"/>
      <c r="K22361" s="39"/>
      <c r="L22361" s="39"/>
      <c r="M22361" s="39"/>
      <c r="N22361" s="39"/>
      <c r="O22361" s="39"/>
      <c r="P22361" s="39"/>
      <c r="Q22361" s="39"/>
      <c r="R22361" s="39"/>
      <c r="S22361" s="39"/>
      <c r="T22361" s="17"/>
      <c r="U22361" s="17"/>
      <c r="V22361" s="17"/>
      <c r="W22361" s="17"/>
      <c r="X22361" s="17"/>
      <c r="Y22361" s="17"/>
      <c r="Z22361" s="17"/>
      <c r="AA22361" s="17"/>
      <c r="AB22361" s="17"/>
      <c r="AC22361" s="17"/>
      <c r="AD22361" s="17"/>
      <c r="AE22361" s="17"/>
      <c r="AF22361" s="17"/>
      <c r="AG22361" s="17"/>
      <c r="AH22361" s="17"/>
      <c r="AI22361" s="17"/>
    </row>
    <row r="22362" spans="1:35" s="15" customFormat="1" ht="15" customHeight="1" x14ac:dyDescent="0.25">
      <c r="B22362" s="36" t="str">
        <f>'Laskun tiedot'!$A$12</f>
        <v>Vuosi 2011</v>
      </c>
      <c r="C22362" s="78"/>
      <c r="D22362" s="78"/>
      <c r="E22362" s="78"/>
      <c r="F22362" s="78"/>
      <c r="G22362" s="78"/>
      <c r="H22362" s="78"/>
      <c r="I22362" s="78"/>
      <c r="J22362" s="78"/>
      <c r="K22362" s="78"/>
      <c r="L22362" s="78"/>
      <c r="M22362" s="78"/>
      <c r="N22362" s="78"/>
      <c r="O22362" s="78"/>
      <c r="P22362" s="39"/>
      <c r="Q22362" s="39"/>
      <c r="R22362" s="39"/>
      <c r="S22362" s="39"/>
      <c r="T22362" s="39"/>
      <c r="U22362" s="39"/>
      <c r="V22362" s="39"/>
      <c r="W22362" s="39"/>
      <c r="X22362" s="39"/>
      <c r="Y22362" s="39"/>
      <c r="Z22362" s="39"/>
      <c r="AA22362" s="39"/>
      <c r="AB22362" s="39"/>
      <c r="AC22362" s="13"/>
      <c r="AD22362" s="13"/>
      <c r="AE22362" s="13"/>
      <c r="AF22362" s="13"/>
      <c r="AG22362" s="13"/>
      <c r="AH22362" s="13"/>
      <c r="AI22362" s="13"/>
    </row>
    <row r="22363" spans="1:35" s="15" customFormat="1" ht="15" customHeight="1" x14ac:dyDescent="0.25">
      <c r="B22363" s="36" t="str">
        <f>'Laskun tiedot'!$A$13</f>
        <v>JÄSENMAKSU ………. 10 €</v>
      </c>
      <c r="T22363" s="11"/>
      <c r="U22363" s="11"/>
      <c r="V22363" s="11"/>
      <c r="W22363" s="11"/>
      <c r="X22363" s="11"/>
      <c r="Y22363" s="11"/>
      <c r="Z22363" s="11"/>
      <c r="AA22363" s="11"/>
      <c r="AB22363" s="11"/>
      <c r="AC22363" s="11"/>
      <c r="AD22363" s="11"/>
      <c r="AE22363" s="11"/>
      <c r="AF22363" s="11"/>
      <c r="AG22363" s="11"/>
      <c r="AH22363" s="11"/>
      <c r="AI22363" s="11"/>
    </row>
    <row r="22364" spans="1:35" s="15" customFormat="1" ht="15" customHeight="1" x14ac:dyDescent="0.25">
      <c r="B22364" s="36" t="str">
        <f>'Laskun tiedot'!$A$14</f>
        <v>--------------------</v>
      </c>
      <c r="T22364" s="39"/>
      <c r="AC22364" s="39"/>
    </row>
    <row r="22365" spans="1:35" s="15" customFormat="1" ht="15" customHeight="1" x14ac:dyDescent="0.25">
      <c r="B22365" s="36" t="str">
        <f>'Laskun tiedot'!$A$15</f>
        <v xml:space="preserve"> </v>
      </c>
      <c r="T22365" s="11"/>
      <c r="U22365" s="11"/>
      <c r="V22365" s="11"/>
      <c r="W22365" s="11"/>
      <c r="X22365" s="11"/>
      <c r="Y22365" s="11"/>
      <c r="Z22365" s="11"/>
      <c r="AA22365" s="11"/>
      <c r="AB22365" s="11"/>
      <c r="AC22365" s="11"/>
      <c r="AD22365" s="11"/>
      <c r="AE22365" s="11"/>
      <c r="AF22365" s="11"/>
      <c r="AG22365" s="11"/>
      <c r="AH22365" s="11"/>
      <c r="AI22365" s="11"/>
    </row>
    <row r="22366" spans="1:35" s="15" customFormat="1" ht="15" customHeight="1" x14ac:dyDescent="0.25">
      <c r="B22366" s="36" t="str">
        <f>'Laskun tiedot'!$A$16</f>
        <v xml:space="preserve"> </v>
      </c>
      <c r="C22366" s="39"/>
      <c r="D22366" s="39"/>
      <c r="E22366" s="39"/>
      <c r="F22366" s="39"/>
      <c r="G22366" s="39"/>
      <c r="H22366" s="39"/>
      <c r="I22366" s="39"/>
      <c r="J22366" s="39"/>
      <c r="K22366" s="39"/>
      <c r="L22366" s="39"/>
      <c r="M22366" s="39"/>
      <c r="N22366" s="39"/>
      <c r="O22366" s="39"/>
      <c r="P22366" s="39"/>
      <c r="Q22366" s="39"/>
      <c r="R22366" s="39"/>
      <c r="S22366" s="39"/>
      <c r="T22366" s="39"/>
      <c r="U22366" s="39"/>
      <c r="V22366" s="39"/>
      <c r="W22366" s="39"/>
      <c r="X22366" s="39"/>
      <c r="Y22366" s="39"/>
      <c r="Z22366" s="39"/>
      <c r="AA22366" s="39"/>
      <c r="AB22366" s="39"/>
      <c r="AC22366" s="39"/>
      <c r="AD22366" s="39"/>
      <c r="AE22366" s="39"/>
      <c r="AF22366" s="39"/>
      <c r="AG22366" s="39"/>
      <c r="AH22366" s="39"/>
      <c r="AI22366" s="39"/>
    </row>
    <row r="22367" spans="1:35" s="15" customFormat="1" ht="15" customHeight="1" x14ac:dyDescent="0.25">
      <c r="B22367" s="36" t="str">
        <f>'Laskun tiedot'!$A$17</f>
        <v xml:space="preserve"> </v>
      </c>
    </row>
    <row r="22368" spans="1:35" s="11" customFormat="1" ht="15" customHeight="1" x14ac:dyDescent="0.25">
      <c r="B22368" s="36" t="str">
        <f>'Laskun tiedot'!$A$18</f>
        <v xml:space="preserve"> </v>
      </c>
    </row>
    <row r="22369" spans="1:35" s="15" customFormat="1" ht="15" customHeight="1" x14ac:dyDescent="0.25">
      <c r="B22369" s="36" t="str">
        <f>'Laskun tiedot'!$A$19</f>
        <v xml:space="preserve"> </v>
      </c>
      <c r="M22369" s="16"/>
      <c r="N22369" s="1"/>
      <c r="O22369" s="1"/>
      <c r="P22369" s="16"/>
      <c r="Q22369" s="1"/>
      <c r="R22369" s="1"/>
      <c r="T22369" s="16"/>
      <c r="U22369" s="1"/>
      <c r="V22369" s="1"/>
      <c r="W22369" s="1"/>
      <c r="X22369" s="1"/>
      <c r="Z22369" s="16"/>
      <c r="AA22369" s="1"/>
      <c r="AB22369" s="1"/>
      <c r="AD22369" s="16"/>
      <c r="AE22369" s="1"/>
      <c r="AF22369" s="1"/>
      <c r="AG22369" s="1"/>
      <c r="AH22369" s="1"/>
    </row>
    <row r="22370" spans="1:35" s="15" customFormat="1" ht="15" customHeight="1" x14ac:dyDescent="0.25">
      <c r="B22370" s="36" t="str">
        <f>'Laskun tiedot'!$A$20</f>
        <v xml:space="preserve"> </v>
      </c>
      <c r="M22370" s="16"/>
      <c r="N22370" s="1"/>
      <c r="O22370" s="1"/>
      <c r="P22370" s="16"/>
      <c r="Q22370" s="1"/>
      <c r="R22370" s="1"/>
      <c r="T22370" s="16"/>
      <c r="U22370" s="1"/>
      <c r="V22370" s="1"/>
      <c r="W22370" s="1"/>
      <c r="X22370" s="1"/>
      <c r="Z22370" s="16"/>
      <c r="AA22370" s="1"/>
      <c r="AB22370" s="1"/>
      <c r="AD22370" s="16"/>
      <c r="AE22370" s="1"/>
      <c r="AF22370" s="1"/>
      <c r="AG22370" s="1"/>
      <c r="AH22370" s="1"/>
    </row>
    <row r="22371" spans="1:35" s="15" customFormat="1" ht="15" customHeight="1" x14ac:dyDescent="0.25">
      <c r="B22371" s="36" t="str">
        <f>'Laskun tiedot'!$A$21</f>
        <v xml:space="preserve"> </v>
      </c>
      <c r="M22371" s="16"/>
      <c r="N22371" s="1"/>
      <c r="O22371" s="1"/>
      <c r="P22371" s="16"/>
      <c r="Q22371" s="1"/>
      <c r="R22371" s="1"/>
      <c r="T22371" s="16"/>
      <c r="U22371" s="1"/>
      <c r="V22371" s="1"/>
      <c r="W22371" s="1"/>
      <c r="X22371" s="1"/>
      <c r="Z22371" s="16"/>
      <c r="AA22371" s="1"/>
      <c r="AB22371" s="1"/>
      <c r="AD22371" s="16"/>
      <c r="AE22371" s="1"/>
      <c r="AF22371" s="1"/>
      <c r="AG22371" s="1"/>
      <c r="AH22371" s="1"/>
    </row>
    <row r="22372" spans="1:35" s="15" customFormat="1" ht="15" customHeight="1" x14ac:dyDescent="0.25">
      <c r="B22372" s="36" t="str">
        <f>'Laskun tiedot'!$A$22</f>
        <v xml:space="preserve"> </v>
      </c>
      <c r="M22372" s="16"/>
      <c r="N22372" s="1"/>
      <c r="O22372" s="1"/>
      <c r="P22372" s="16"/>
      <c r="Q22372" s="1"/>
      <c r="R22372" s="1"/>
      <c r="T22372" s="16"/>
      <c r="U22372" s="1"/>
      <c r="V22372" s="1"/>
      <c r="W22372" s="1"/>
      <c r="X22372" s="1"/>
      <c r="Z22372" s="16"/>
      <c r="AA22372" s="1"/>
      <c r="AB22372" s="1"/>
      <c r="AD22372" s="16"/>
      <c r="AE22372" s="1"/>
      <c r="AF22372" s="1"/>
      <c r="AG22372" s="1"/>
      <c r="AH22372" s="1"/>
    </row>
    <row r="22373" spans="1:35" s="15" customFormat="1" ht="15" customHeight="1" x14ac:dyDescent="0.25">
      <c r="B22373" s="36" t="str">
        <f>'Laskun tiedot'!$A$23</f>
        <v xml:space="preserve"> </v>
      </c>
      <c r="M22373" s="16"/>
      <c r="N22373" s="1"/>
      <c r="O22373" s="1"/>
      <c r="P22373" s="16"/>
      <c r="Q22373" s="1"/>
      <c r="R22373" s="1"/>
      <c r="T22373" s="16"/>
      <c r="U22373" s="1"/>
      <c r="V22373" s="1"/>
      <c r="W22373" s="1"/>
      <c r="X22373" s="1"/>
      <c r="Z22373" s="16"/>
      <c r="AA22373" s="1"/>
      <c r="AB22373" s="1"/>
      <c r="AD22373" s="16"/>
      <c r="AE22373" s="1"/>
      <c r="AF22373" s="1"/>
      <c r="AG22373" s="1"/>
      <c r="AH22373" s="1"/>
    </row>
    <row r="22374" spans="1:35" s="15" customFormat="1" ht="15" customHeight="1" x14ac:dyDescent="0.25">
      <c r="B22374" s="36" t="str">
        <f>'Laskun tiedot'!$A$24</f>
        <v xml:space="preserve"> </v>
      </c>
      <c r="M22374" s="16"/>
      <c r="N22374" s="1"/>
      <c r="O22374" s="1"/>
      <c r="P22374" s="16"/>
      <c r="Q22374" s="1"/>
      <c r="R22374" s="1"/>
      <c r="T22374" s="16"/>
      <c r="U22374" s="1"/>
      <c r="V22374" s="1"/>
      <c r="W22374" s="1"/>
      <c r="X22374" s="1"/>
      <c r="Z22374" s="16"/>
      <c r="AA22374" s="1"/>
      <c r="AB22374" s="1"/>
      <c r="AD22374" s="16"/>
      <c r="AE22374" s="1"/>
      <c r="AF22374" s="1"/>
      <c r="AG22374" s="1"/>
      <c r="AH22374" s="1"/>
    </row>
    <row r="22375" spans="1:35" s="15" customFormat="1" ht="15" customHeight="1" x14ac:dyDescent="0.25">
      <c r="B22375" s="36" t="str">
        <f>'Laskun tiedot'!$A$25</f>
        <v xml:space="preserve"> </v>
      </c>
      <c r="M22375" s="16"/>
      <c r="N22375" s="1"/>
      <c r="O22375" s="1"/>
      <c r="P22375" s="16"/>
      <c r="Q22375" s="1"/>
      <c r="R22375" s="1"/>
      <c r="T22375" s="16"/>
      <c r="U22375" s="1"/>
      <c r="V22375" s="1"/>
      <c r="W22375" s="1"/>
      <c r="X22375" s="1"/>
      <c r="Z22375" s="16"/>
      <c r="AA22375" s="1"/>
      <c r="AB22375" s="1"/>
      <c r="AD22375" s="16"/>
      <c r="AE22375" s="1"/>
      <c r="AF22375" s="1"/>
      <c r="AG22375" s="1"/>
      <c r="AH22375" s="1"/>
    </row>
    <row r="22376" spans="1:35" s="15" customFormat="1" ht="15" customHeight="1" x14ac:dyDescent="0.25">
      <c r="B22376" s="36" t="str">
        <f>'Laskun tiedot'!$A$26</f>
        <v xml:space="preserve"> </v>
      </c>
      <c r="M22376" s="16"/>
      <c r="N22376" s="1"/>
      <c r="O22376" s="1"/>
      <c r="P22376" s="16"/>
      <c r="Q22376" s="1"/>
      <c r="R22376" s="1"/>
      <c r="T22376" s="16"/>
      <c r="U22376" s="1"/>
      <c r="V22376" s="1"/>
      <c r="W22376" s="1"/>
      <c r="X22376" s="1"/>
      <c r="Z22376" s="16"/>
      <c r="AA22376" s="1"/>
      <c r="AB22376" s="1"/>
      <c r="AD22376" s="16"/>
      <c r="AE22376" s="1"/>
      <c r="AF22376" s="1"/>
      <c r="AG22376" s="1"/>
      <c r="AH22376" s="1"/>
    </row>
    <row r="22377" spans="1:35" s="15" customFormat="1" ht="15" customHeight="1" x14ac:dyDescent="0.25">
      <c r="B22377" s="36" t="str">
        <f>'Laskun tiedot'!$A$27</f>
        <v xml:space="preserve"> </v>
      </c>
      <c r="M22377" s="16"/>
      <c r="N22377" s="1"/>
      <c r="O22377" s="1"/>
      <c r="P22377" s="16"/>
      <c r="Q22377" s="1"/>
      <c r="R22377" s="1"/>
      <c r="T22377" s="16"/>
      <c r="U22377" s="1"/>
      <c r="V22377" s="1"/>
      <c r="W22377" s="1"/>
      <c r="X22377" s="1"/>
      <c r="Z22377" s="16"/>
      <c r="AA22377" s="1"/>
      <c r="AB22377" s="1"/>
      <c r="AD22377" s="16"/>
      <c r="AE22377" s="1"/>
      <c r="AF22377" s="1"/>
      <c r="AG22377" s="1"/>
      <c r="AH22377" s="1"/>
    </row>
    <row r="22378" spans="1:35" s="15" customFormat="1" ht="15" customHeight="1" x14ac:dyDescent="0.25">
      <c r="B22378" s="36"/>
      <c r="M22378" s="16"/>
      <c r="N22378" s="1"/>
      <c r="O22378" s="1"/>
      <c r="P22378" s="16"/>
      <c r="Q22378" s="1"/>
      <c r="R22378" s="1"/>
      <c r="T22378" s="16"/>
      <c r="U22378" s="1"/>
      <c r="V22378" s="1"/>
      <c r="W22378" s="1"/>
      <c r="X22378" s="1"/>
      <c r="Z22378" s="16"/>
      <c r="AA22378" s="1"/>
      <c r="AB22378" s="1"/>
      <c r="AD22378" s="16"/>
      <c r="AE22378" s="1"/>
      <c r="AF22378" s="1"/>
      <c r="AG22378" s="1"/>
      <c r="AH22378" s="1"/>
    </row>
    <row r="22379" spans="1:35" s="80" customFormat="1" ht="12" customHeight="1" x14ac:dyDescent="0.25">
      <c r="B22379" s="143" t="str">
        <f>'Laskun tiedot'!$A$30</f>
        <v>Sihteeri:</v>
      </c>
      <c r="C22379" s="143"/>
      <c r="D22379" s="143"/>
      <c r="E22379" s="143"/>
      <c r="F22379" s="143"/>
      <c r="G22379" s="143"/>
      <c r="H22379" s="143"/>
      <c r="I22379" s="143"/>
      <c r="J22379" s="143" t="str">
        <f>'Laskun tiedot'!$B$30</f>
        <v>Puh.</v>
      </c>
      <c r="K22379" s="143"/>
      <c r="L22379" s="143"/>
      <c r="M22379" s="143"/>
      <c r="N22379" s="143"/>
      <c r="O22379" s="143"/>
      <c r="P22379" s="143"/>
      <c r="Q22379" s="143"/>
      <c r="R22379" s="143"/>
      <c r="S22379" s="143" t="str">
        <f>'Laskun tiedot'!$C$30</f>
        <v xml:space="preserve"> </v>
      </c>
      <c r="T22379" s="143"/>
      <c r="U22379" s="143"/>
      <c r="V22379" s="143"/>
      <c r="W22379" s="143"/>
      <c r="X22379" s="143"/>
      <c r="Y22379" s="143"/>
      <c r="Z22379" s="143"/>
      <c r="AA22379" s="143" t="str">
        <f>'Laskun tiedot'!$D$30</f>
        <v xml:space="preserve"> </v>
      </c>
      <c r="AB22379" s="143"/>
      <c r="AC22379" s="143"/>
      <c r="AD22379" s="143"/>
      <c r="AE22379" s="143"/>
      <c r="AF22379" s="143"/>
      <c r="AG22379" s="143"/>
      <c r="AH22379" s="143"/>
      <c r="AI22379" s="143"/>
    </row>
    <row r="22380" spans="1:35" s="79" customFormat="1" ht="12" customHeight="1" x14ac:dyDescent="0.2">
      <c r="B22380" s="143" t="str">
        <f>'Laskun tiedot'!$A$31</f>
        <v xml:space="preserve"> </v>
      </c>
      <c r="C22380" s="143"/>
      <c r="D22380" s="143"/>
      <c r="E22380" s="143"/>
      <c r="F22380" s="143"/>
      <c r="G22380" s="143"/>
      <c r="H22380" s="143"/>
      <c r="I22380" s="143"/>
      <c r="J22380" s="143" t="str">
        <f>'Laskun tiedot'!$B$31</f>
        <v xml:space="preserve"> </v>
      </c>
      <c r="K22380" s="143"/>
      <c r="L22380" s="143"/>
      <c r="M22380" s="143"/>
      <c r="N22380" s="143"/>
      <c r="O22380" s="143"/>
      <c r="P22380" s="143"/>
      <c r="Q22380" s="143"/>
      <c r="R22380" s="143"/>
      <c r="S22380" s="144" t="str">
        <f>'Laskun tiedot'!$C$31</f>
        <v xml:space="preserve"> </v>
      </c>
      <c r="T22380" s="144"/>
      <c r="U22380" s="144"/>
      <c r="V22380" s="144"/>
      <c r="W22380" s="144"/>
      <c r="X22380" s="144"/>
      <c r="Y22380" s="144"/>
      <c r="Z22380" s="144"/>
      <c r="AA22380" s="144" t="str">
        <f>'Laskun tiedot'!$D$31</f>
        <v xml:space="preserve"> </v>
      </c>
      <c r="AB22380" s="144"/>
      <c r="AC22380" s="144"/>
      <c r="AD22380" s="144"/>
      <c r="AE22380" s="144"/>
      <c r="AF22380" s="144"/>
      <c r="AG22380" s="144"/>
      <c r="AH22380" s="144"/>
      <c r="AI22380" s="144"/>
    </row>
    <row r="22381" spans="1:35" s="80" customFormat="1" ht="12" customHeight="1" x14ac:dyDescent="0.25">
      <c r="B22381" s="143" t="str">
        <f>'Laskun tiedot'!$A$32</f>
        <v xml:space="preserve"> </v>
      </c>
      <c r="C22381" s="143"/>
      <c r="D22381" s="143"/>
      <c r="E22381" s="143"/>
      <c r="F22381" s="143"/>
      <c r="G22381" s="143"/>
      <c r="H22381" s="143"/>
      <c r="I22381" s="143"/>
      <c r="J22381" s="143" t="str">
        <f>'Laskun tiedot'!$B$32</f>
        <v xml:space="preserve"> </v>
      </c>
      <c r="K22381" s="143"/>
      <c r="L22381" s="143"/>
      <c r="M22381" s="143"/>
      <c r="N22381" s="143"/>
      <c r="O22381" s="143"/>
      <c r="P22381" s="143"/>
      <c r="Q22381" s="143"/>
      <c r="R22381" s="143"/>
      <c r="S22381" s="144" t="str">
        <f>'Laskun tiedot'!$C$32</f>
        <v xml:space="preserve"> </v>
      </c>
      <c r="T22381" s="144"/>
      <c r="U22381" s="144"/>
      <c r="V22381" s="144"/>
      <c r="W22381" s="144"/>
      <c r="X22381" s="144"/>
      <c r="Y22381" s="144"/>
      <c r="Z22381" s="144"/>
      <c r="AA22381" s="144" t="str">
        <f>'Laskun tiedot'!$D$32</f>
        <v xml:space="preserve"> </v>
      </c>
      <c r="AB22381" s="144"/>
      <c r="AC22381" s="144"/>
      <c r="AD22381" s="144"/>
      <c r="AE22381" s="144"/>
      <c r="AF22381" s="144"/>
      <c r="AG22381" s="144"/>
      <c r="AH22381" s="144"/>
      <c r="AI22381" s="144"/>
    </row>
    <row r="22382" spans="1:35" s="15" customFormat="1" ht="15" customHeight="1" x14ac:dyDescent="0.25">
      <c r="A22382" s="60"/>
      <c r="B22382" s="61"/>
      <c r="C22382" s="61"/>
      <c r="D22382" s="61"/>
      <c r="E22382" s="61"/>
      <c r="F22382" s="61"/>
      <c r="G22382" s="61"/>
      <c r="H22382" s="61"/>
      <c r="I22382" s="61"/>
      <c r="J22382" s="61"/>
      <c r="K22382" s="61"/>
      <c r="L22382" s="61"/>
      <c r="M22382" s="61"/>
      <c r="N22382" s="61"/>
      <c r="O22382" s="61"/>
      <c r="P22382" s="61"/>
      <c r="Q22382" s="61"/>
      <c r="R22382" s="61"/>
      <c r="S22382" s="61"/>
      <c r="T22382" s="61"/>
      <c r="U22382" s="61"/>
      <c r="V22382" s="61"/>
      <c r="W22382" s="61"/>
      <c r="X22382" s="61"/>
      <c r="Y22382" s="61"/>
      <c r="Z22382" s="61"/>
      <c r="AA22382" s="61"/>
      <c r="AB22382" s="61"/>
      <c r="AC22382" s="61"/>
      <c r="AD22382" s="61"/>
      <c r="AE22382" s="61"/>
      <c r="AF22382" s="61"/>
      <c r="AG22382" s="61"/>
      <c r="AH22382" s="61"/>
      <c r="AI22382" s="61"/>
    </row>
    <row r="22383" spans="1:35" s="15" customFormat="1" ht="15" customHeight="1" x14ac:dyDescent="0.25">
      <c r="B22383" s="39"/>
      <c r="C22383" s="39"/>
      <c r="D22383" s="39"/>
      <c r="E22383" s="39"/>
      <c r="F22383" s="39"/>
      <c r="G22383" s="39"/>
      <c r="H22383" s="39"/>
      <c r="I22383" s="39"/>
      <c r="J22383" s="39"/>
      <c r="K22383" s="39"/>
      <c r="L22383" s="39"/>
      <c r="M22383" s="39"/>
      <c r="N22383" s="39"/>
      <c r="O22383" s="39"/>
      <c r="P22383" s="39"/>
      <c r="Q22383" s="39"/>
      <c r="R22383" s="39"/>
      <c r="S22383" s="39"/>
      <c r="T22383" s="39"/>
      <c r="U22383" s="39"/>
      <c r="V22383" s="39"/>
      <c r="W22383" s="39"/>
      <c r="X22383" s="39"/>
      <c r="Y22383" s="39"/>
      <c r="Z22383" s="39"/>
      <c r="AA22383" s="39"/>
      <c r="AB22383" s="59"/>
      <c r="AC22383" s="59"/>
      <c r="AD22383" s="39"/>
      <c r="AE22383" s="39"/>
      <c r="AF22383" s="39"/>
      <c r="AG22383" s="39"/>
      <c r="AH22383" s="39"/>
      <c r="AI22383" s="39"/>
    </row>
    <row r="22384" spans="1:35" s="15" customFormat="1" ht="11.1" customHeight="1" x14ac:dyDescent="0.25">
      <c r="A22384" s="72"/>
      <c r="B22384" s="73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 s="18"/>
      <c r="N22384" s="18"/>
      <c r="O22384" s="18"/>
      <c r="P22384" s="18"/>
      <c r="Q22384" s="18"/>
      <c r="R22384" s="18"/>
      <c r="S22384" s="127" t="s">
        <v>35</v>
      </c>
      <c r="T22384" s="128"/>
      <c r="U22384" s="128"/>
      <c r="V22384" s="128"/>
      <c r="W22384" s="128"/>
      <c r="X22384" s="128"/>
      <c r="Y22384" s="128"/>
      <c r="Z22384" s="128"/>
      <c r="AA22384" s="129"/>
      <c r="AB22384" s="128" t="s">
        <v>36</v>
      </c>
      <c r="AC22384" s="128"/>
      <c r="AD22384" s="128"/>
      <c r="AE22384" s="128"/>
      <c r="AF22384" s="128"/>
      <c r="AG22384" s="128"/>
      <c r="AH22384" s="128"/>
      <c r="AI22384" s="128"/>
    </row>
    <row r="22385" spans="1:35" s="15" customFormat="1" ht="15" customHeight="1" x14ac:dyDescent="0.25">
      <c r="A22385" s="116" t="s">
        <v>19</v>
      </c>
      <c r="B22385" s="130"/>
      <c r="C22385" s="20"/>
      <c r="D22385" s="133" t="str">
        <f>'Laskun tiedot'!$A$35</f>
        <v>EKOP 123456-09876543</v>
      </c>
      <c r="E22385" s="133"/>
      <c r="F22385" s="133"/>
      <c r="G22385" s="133"/>
      <c r="H22385" s="133"/>
      <c r="I22385" s="133"/>
      <c r="J22385" s="133"/>
      <c r="K22385" s="133"/>
      <c r="L22385" s="133"/>
      <c r="M22385" s="133"/>
      <c r="N22385" s="133"/>
      <c r="O22385" s="133"/>
      <c r="P22385" s="133"/>
      <c r="Q22385" s="133"/>
      <c r="R22385" s="133"/>
      <c r="S22385" s="134" t="str">
        <f>'Laskun tiedot'!$B$35</f>
        <v>FI67 1234 5609 8765 43</v>
      </c>
      <c r="T22385" s="135"/>
      <c r="U22385" s="135"/>
      <c r="V22385" s="135"/>
      <c r="W22385" s="135"/>
      <c r="X22385" s="135"/>
      <c r="Y22385" s="135"/>
      <c r="Z22385" s="135"/>
      <c r="AA22385" s="136"/>
      <c r="AB22385" s="135" t="str">
        <f>'Laskun tiedot'!$C$35</f>
        <v>OKOYFIHH</v>
      </c>
      <c r="AC22385" s="135"/>
      <c r="AD22385" s="135"/>
      <c r="AE22385" s="135"/>
      <c r="AF22385" s="135"/>
      <c r="AG22385" s="135"/>
      <c r="AH22385" s="135"/>
      <c r="AI22385" s="135"/>
    </row>
    <row r="22386" spans="1:35" s="15" customFormat="1" ht="15" customHeight="1" x14ac:dyDescent="0.25">
      <c r="A22386" s="116"/>
      <c r="B22386" s="130"/>
      <c r="C22386" s="20"/>
      <c r="D22386" s="133" t="str">
        <f>'Laskun tiedot'!$A$36</f>
        <v xml:space="preserve"> </v>
      </c>
      <c r="E22386" s="133"/>
      <c r="F22386" s="133"/>
      <c r="G22386" s="133"/>
      <c r="H22386" s="133"/>
      <c r="I22386" s="133"/>
      <c r="J22386" s="133"/>
      <c r="K22386" s="133"/>
      <c r="L22386" s="133"/>
      <c r="M22386" s="133"/>
      <c r="N22386" s="133"/>
      <c r="O22386" s="133"/>
      <c r="P22386" s="133"/>
      <c r="Q22386" s="133"/>
      <c r="R22386" s="137"/>
      <c r="S22386" s="134" t="str">
        <f>'Laskun tiedot'!$B$36</f>
        <v xml:space="preserve"> </v>
      </c>
      <c r="T22386" s="135"/>
      <c r="U22386" s="135"/>
      <c r="V22386" s="135"/>
      <c r="W22386" s="135"/>
      <c r="X22386" s="135"/>
      <c r="Y22386" s="135"/>
      <c r="Z22386" s="135"/>
      <c r="AA22386" s="136"/>
      <c r="AB22386" s="134" t="str">
        <f>'Laskun tiedot'!$C$36</f>
        <v xml:space="preserve"> </v>
      </c>
      <c r="AC22386" s="135"/>
      <c r="AD22386" s="135"/>
      <c r="AE22386" s="135"/>
      <c r="AF22386" s="135"/>
      <c r="AG22386" s="135"/>
      <c r="AH22386" s="135"/>
      <c r="AI22386" s="135"/>
    </row>
    <row r="22387" spans="1:35" s="15" customFormat="1" ht="15" customHeight="1" x14ac:dyDescent="0.25">
      <c r="A22387" s="131"/>
      <c r="B22387" s="132"/>
      <c r="C22387" s="20"/>
      <c r="D22387" s="138" t="str">
        <f>'Laskun tiedot'!$A$37</f>
        <v xml:space="preserve"> </v>
      </c>
      <c r="E22387" s="138"/>
      <c r="F22387" s="138"/>
      <c r="G22387" s="138"/>
      <c r="H22387" s="138"/>
      <c r="I22387" s="138"/>
      <c r="J22387" s="138"/>
      <c r="K22387" s="138"/>
      <c r="L22387" s="138"/>
      <c r="M22387" s="138"/>
      <c r="N22387" s="138"/>
      <c r="O22387" s="138"/>
      <c r="P22387" s="138"/>
      <c r="Q22387" s="138"/>
      <c r="R22387" s="139"/>
      <c r="S22387" s="140" t="str">
        <f>'Laskun tiedot'!$B$37</f>
        <v xml:space="preserve"> </v>
      </c>
      <c r="T22387" s="141"/>
      <c r="U22387" s="141"/>
      <c r="V22387" s="141"/>
      <c r="W22387" s="141"/>
      <c r="X22387" s="141"/>
      <c r="Y22387" s="141"/>
      <c r="Z22387" s="141"/>
      <c r="AA22387" s="142"/>
      <c r="AB22387" s="140" t="str">
        <f>'Laskun tiedot'!$C$37</f>
        <v xml:space="preserve"> </v>
      </c>
      <c r="AC22387" s="141"/>
      <c r="AD22387" s="141"/>
      <c r="AE22387" s="141"/>
      <c r="AF22387" s="141"/>
      <c r="AG22387" s="141"/>
      <c r="AH22387" s="141"/>
      <c r="AI22387" s="141"/>
    </row>
    <row r="22388" spans="1:35" s="15" customFormat="1" ht="15" customHeight="1" x14ac:dyDescent="0.25">
      <c r="A22388" s="101" t="s">
        <v>21</v>
      </c>
      <c r="B22388" s="102"/>
      <c r="C22388" s="22"/>
      <c r="D22388" s="107" t="str">
        <f>'Laskun tiedot'!$A$40</f>
        <v xml:space="preserve"> </v>
      </c>
      <c r="E22388" s="107"/>
      <c r="F22388" s="107"/>
      <c r="G22388" s="107"/>
      <c r="H22388" s="107"/>
      <c r="I22388" s="107"/>
      <c r="J22388" s="107"/>
      <c r="K22388" s="107"/>
      <c r="L22388" s="107"/>
      <c r="M22388" s="107"/>
      <c r="N22388" s="107"/>
      <c r="O22388" s="107"/>
      <c r="P22388" s="107"/>
      <c r="Q22388" s="107"/>
      <c r="R22388" s="108"/>
      <c r="S22388" s="23"/>
      <c r="T22388" s="24"/>
      <c r="U22388" s="25"/>
      <c r="V22388" s="25"/>
      <c r="W22388" s="25"/>
      <c r="X22388" s="25"/>
      <c r="Y22388" s="25"/>
      <c r="Z22388" s="25"/>
      <c r="AA22388" s="25"/>
      <c r="AB22388" s="25"/>
      <c r="AC22388" s="25"/>
      <c r="AD22388" s="25"/>
      <c r="AE22388" s="25"/>
      <c r="AF22388" s="25"/>
      <c r="AG22388" s="25"/>
      <c r="AH22388" s="25"/>
      <c r="AI22388" s="25"/>
    </row>
    <row r="22389" spans="1:35" s="15" customFormat="1" ht="15" customHeight="1" x14ac:dyDescent="0.25">
      <c r="A22389" s="103"/>
      <c r="B22389" s="104"/>
      <c r="C22389" s="20"/>
      <c r="D22389" s="109"/>
      <c r="E22389" s="109"/>
      <c r="F22389" s="109"/>
      <c r="G22389" s="109"/>
      <c r="H22389" s="109"/>
      <c r="I22389" s="109"/>
      <c r="J22389" s="109"/>
      <c r="K22389" s="109"/>
      <c r="L22389" s="109"/>
      <c r="M22389" s="109"/>
      <c r="N22389" s="109"/>
      <c r="O22389" s="109"/>
      <c r="P22389" s="109"/>
      <c r="Q22389" s="109"/>
      <c r="R22389" s="110"/>
      <c r="S22389" s="29"/>
      <c r="T22389" s="25" t="str">
        <f>'Laskun tiedot'!$A$43</f>
        <v>KÄYTÄ VIITETTÄ !</v>
      </c>
      <c r="U22389" s="25"/>
      <c r="V22389" s="25"/>
      <c r="W22389" s="25"/>
      <c r="X22389" s="25"/>
      <c r="Y22389" s="25"/>
      <c r="Z22389" s="25"/>
      <c r="AA22389" s="25"/>
      <c r="AB22389" s="25"/>
      <c r="AC22389" s="25"/>
      <c r="AD22389" s="25"/>
      <c r="AE22389" s="25"/>
      <c r="AF22389" s="25"/>
      <c r="AG22389" s="25"/>
      <c r="AH22389" s="25"/>
      <c r="AI22389" s="25"/>
    </row>
    <row r="22390" spans="1:35" s="15" customFormat="1" ht="15" customHeight="1" x14ac:dyDescent="0.25">
      <c r="A22390" s="105"/>
      <c r="B22390" s="106"/>
      <c r="C22390" s="26"/>
      <c r="D22390" s="111"/>
      <c r="E22390" s="111"/>
      <c r="F22390" s="111"/>
      <c r="G22390" s="111"/>
      <c r="H22390" s="111"/>
      <c r="I22390" s="111"/>
      <c r="J22390" s="111"/>
      <c r="K22390" s="111"/>
      <c r="L22390" s="111"/>
      <c r="M22390" s="111"/>
      <c r="N22390" s="111"/>
      <c r="O22390" s="111"/>
      <c r="P22390" s="111"/>
      <c r="Q22390" s="111"/>
      <c r="R22390" s="112"/>
      <c r="S22390" s="29"/>
      <c r="T22390" s="25" t="str">
        <f>'Laskun tiedot'!$A$44</f>
        <v xml:space="preserve"> </v>
      </c>
      <c r="U22390" s="25"/>
      <c r="V22390" s="25"/>
      <c r="W22390" s="25"/>
      <c r="X22390" s="25"/>
      <c r="Y22390" s="25"/>
      <c r="Z22390" s="27"/>
      <c r="AA22390" s="27"/>
      <c r="AB22390" s="27"/>
      <c r="AC22390" s="27"/>
      <c r="AD22390" s="27"/>
      <c r="AE22390" s="27"/>
      <c r="AF22390" s="27"/>
      <c r="AG22390" s="27"/>
      <c r="AH22390" s="27"/>
      <c r="AI22390" s="25"/>
    </row>
    <row r="22391" spans="1:35" s="15" customFormat="1" ht="15" customHeight="1" x14ac:dyDescent="0.25">
      <c r="A22391" s="113" t="s">
        <v>20</v>
      </c>
      <c r="B22391" s="101" t="s">
        <v>22</v>
      </c>
      <c r="C22391" s="20"/>
      <c r="D22391" s="20"/>
      <c r="E22391" s="20"/>
      <c r="F22391" s="20"/>
      <c r="G22391" s="20"/>
      <c r="H22391" s="20"/>
      <c r="I22391" s="20"/>
      <c r="J22391" s="20"/>
      <c r="K22391" s="20"/>
      <c r="L22391" s="20"/>
      <c r="M22391" s="20"/>
      <c r="N22391" s="20"/>
      <c r="O22391" s="20"/>
      <c r="P22391" s="20"/>
      <c r="Q22391" s="20"/>
      <c r="R22391" s="21"/>
      <c r="S22391" s="29"/>
      <c r="T22391" s="25" t="str">
        <f>'Laskun tiedot'!$A$45</f>
        <v xml:space="preserve"> </v>
      </c>
      <c r="U22391" s="25"/>
      <c r="V22391" s="25"/>
      <c r="W22391" s="25"/>
      <c r="X22391" s="25"/>
      <c r="Y22391" s="25"/>
      <c r="Z22391" s="25"/>
      <c r="AA22391" s="25"/>
      <c r="AB22391" s="25"/>
      <c r="AC22391" s="25"/>
      <c r="AD22391" s="25"/>
      <c r="AE22391" s="25"/>
      <c r="AF22391" s="25"/>
      <c r="AG22391" s="25"/>
      <c r="AH22391" s="25"/>
      <c r="AI22391" s="25"/>
    </row>
    <row r="22392" spans="1:35" s="15" customFormat="1" ht="15" customHeight="1" x14ac:dyDescent="0.25">
      <c r="A22392" s="114"/>
      <c r="B22392" s="116"/>
      <c r="C22392" s="20"/>
      <c r="D22392" s="117" t="str">
        <f ca="1">INDIRECT("Jäsenet!C"&amp;AI22352)&amp;$B$2&amp;INDIRECT("Jäsenet!B"&amp;AI22352)</f>
        <v xml:space="preserve"> </v>
      </c>
      <c r="E22392" s="117"/>
      <c r="F22392" s="117"/>
      <c r="G22392" s="117"/>
      <c r="H22392" s="117"/>
      <c r="I22392" s="117"/>
      <c r="J22392" s="117"/>
      <c r="K22392" s="117"/>
      <c r="L22392" s="117"/>
      <c r="M22392" s="117"/>
      <c r="N22392" s="117"/>
      <c r="O22392" s="117"/>
      <c r="P22392" s="117"/>
      <c r="Q22392" s="117"/>
      <c r="R22392" s="117"/>
      <c r="S22392" s="29"/>
      <c r="T22392" s="25" t="str">
        <f>'Laskun tiedot'!$A$46</f>
        <v xml:space="preserve"> </v>
      </c>
      <c r="U22392" s="25"/>
      <c r="V22392" s="25"/>
      <c r="W22392" s="25"/>
      <c r="X22392" s="25"/>
      <c r="Y22392" s="25"/>
      <c r="Z22392" s="25"/>
      <c r="AA22392" s="25"/>
      <c r="AB22392" s="25"/>
      <c r="AC22392" s="25"/>
      <c r="AD22392" s="25"/>
      <c r="AE22392" s="25"/>
      <c r="AF22392" s="25"/>
      <c r="AG22392" s="25"/>
      <c r="AH22392" s="25"/>
      <c r="AI22392" s="25"/>
    </row>
    <row r="22393" spans="1:35" s="15" customFormat="1" ht="15" customHeight="1" x14ac:dyDescent="0.25">
      <c r="A22393" s="114"/>
      <c r="B22393" s="116"/>
      <c r="C22393" s="20"/>
      <c r="D22393" s="117">
        <f ca="1">INDIRECT("Jäsenet!D"&amp;AI22352)</f>
        <v>0</v>
      </c>
      <c r="E22393" s="117"/>
      <c r="F22393" s="117"/>
      <c r="G22393" s="117"/>
      <c r="H22393" s="117"/>
      <c r="I22393" s="117"/>
      <c r="J22393" s="117"/>
      <c r="K22393" s="117"/>
      <c r="L22393" s="117"/>
      <c r="M22393" s="117"/>
      <c r="N22393" s="117"/>
      <c r="O22393" s="117"/>
      <c r="P22393" s="117"/>
      <c r="Q22393" s="117"/>
      <c r="R22393" s="117"/>
      <c r="S22393" s="29"/>
      <c r="T22393" s="25" t="str">
        <f>'Laskun tiedot'!$A$47</f>
        <v xml:space="preserve"> </v>
      </c>
      <c r="U22393" s="25"/>
      <c r="V22393" s="25"/>
      <c r="W22393" s="25"/>
      <c r="X22393" s="25"/>
      <c r="Y22393" s="25"/>
      <c r="Z22393" s="25"/>
      <c r="AA22393" s="25"/>
      <c r="AB22393" s="25"/>
      <c r="AC22393" s="25"/>
      <c r="AD22393" s="25"/>
      <c r="AE22393" s="25"/>
      <c r="AF22393" s="25"/>
      <c r="AG22393" s="25"/>
      <c r="AH22393" s="25"/>
      <c r="AI22393" s="25"/>
    </row>
    <row r="22394" spans="1:35" s="15" customFormat="1" ht="15" customHeight="1" x14ac:dyDescent="0.25">
      <c r="A22394" s="114"/>
      <c r="B22394" s="116"/>
      <c r="C22394" s="20"/>
      <c r="D22394" s="118" t="str">
        <f ca="1">INDIRECT("Jäsenet!E"&amp;AI22352)&amp;$B$2&amp;INDIRECT("Jäsenet!F"&amp;AI22352)</f>
        <v xml:space="preserve"> </v>
      </c>
      <c r="E22394" s="118"/>
      <c r="F22394" s="118"/>
      <c r="G22394" s="118"/>
      <c r="H22394" s="118"/>
      <c r="I22394" s="118"/>
      <c r="J22394" s="118"/>
      <c r="K22394" s="118"/>
      <c r="L22394" s="118"/>
      <c r="M22394" s="118"/>
      <c r="N22394" s="118"/>
      <c r="O22394" s="118"/>
      <c r="P22394" s="118"/>
      <c r="Q22394" s="118"/>
      <c r="R22394" s="118"/>
      <c r="S22394" s="29"/>
      <c r="T22394" s="25" t="str">
        <f>'Laskun tiedot'!$A$48</f>
        <v xml:space="preserve"> </v>
      </c>
      <c r="U22394" s="25"/>
      <c r="V22394" s="25"/>
      <c r="W22394" s="25"/>
      <c r="X22394" s="25"/>
      <c r="Y22394" s="25"/>
      <c r="Z22394" s="25"/>
      <c r="AA22394" s="25"/>
      <c r="AB22394" s="25"/>
      <c r="AC22394" s="25"/>
      <c r="AD22394" s="25"/>
      <c r="AE22394" s="25"/>
      <c r="AF22394" s="25"/>
      <c r="AG22394" s="25"/>
      <c r="AH22394" s="25"/>
      <c r="AI22394" s="25"/>
    </row>
    <row r="22395" spans="1:35" s="15" customFormat="1" ht="15" customHeight="1" x14ac:dyDescent="0.25">
      <c r="A22395" s="114"/>
      <c r="B22395" s="74"/>
      <c r="C22395" s="20"/>
      <c r="D22395" s="20"/>
      <c r="E22395" s="20"/>
      <c r="F22395" s="20"/>
      <c r="G22395" s="20"/>
      <c r="H22395" s="20"/>
      <c r="I22395" s="20"/>
      <c r="J22395" s="20"/>
      <c r="K22395" s="20"/>
      <c r="L22395" s="20"/>
      <c r="M22395" s="20"/>
      <c r="N22395" s="20"/>
      <c r="O22395" s="20"/>
      <c r="P22395" s="20"/>
      <c r="Q22395" s="20"/>
      <c r="R22395" s="21"/>
      <c r="S22395" s="30"/>
      <c r="T22395" s="25"/>
      <c r="U22395" s="25"/>
      <c r="V22395" s="25"/>
      <c r="W22395" s="25"/>
      <c r="X22395" s="25"/>
      <c r="Y22395" s="25"/>
      <c r="Z22395" s="25"/>
      <c r="AA22395" s="25"/>
      <c r="AB22395" s="25"/>
      <c r="AC22395" s="25"/>
      <c r="AD22395" s="25"/>
      <c r="AE22395" s="25"/>
      <c r="AF22395" s="25"/>
      <c r="AG22395" s="25"/>
      <c r="AH22395" s="25"/>
      <c r="AI22395" s="25"/>
    </row>
    <row r="22396" spans="1:35" s="15" customFormat="1" ht="12.6" customHeight="1" x14ac:dyDescent="0.25">
      <c r="A22396" s="114"/>
      <c r="B22396" s="119" t="s">
        <v>23</v>
      </c>
      <c r="C22396" s="20"/>
      <c r="D22396" s="20"/>
      <c r="E22396" s="20"/>
      <c r="F22396" s="20"/>
      <c r="G22396" s="20"/>
      <c r="H22396" s="20"/>
      <c r="I22396" s="20"/>
      <c r="J22396" s="20"/>
      <c r="K22396" s="20"/>
      <c r="L22396" s="20"/>
      <c r="M22396" s="20"/>
      <c r="N22396" s="20"/>
      <c r="O22396" s="20"/>
      <c r="P22396" s="20"/>
      <c r="Q22396" s="20"/>
      <c r="R22396" s="20"/>
      <c r="S22396" s="121" t="s">
        <v>39</v>
      </c>
      <c r="T22396" s="122"/>
      <c r="U22396" s="123"/>
      <c r="V22396" s="81">
        <f ca="1">INDIRECT("Jäsenet!G"&amp;AI22352)</f>
        <v>14481</v>
      </c>
      <c r="W22396" s="82"/>
      <c r="X22396" s="82"/>
      <c r="Y22396" s="82"/>
      <c r="Z22396" s="82"/>
      <c r="AA22396" s="82"/>
      <c r="AB22396" s="82"/>
      <c r="AC22396" s="82"/>
      <c r="AD22396" s="82"/>
      <c r="AE22396" s="82"/>
      <c r="AF22396" s="82"/>
      <c r="AG22396" s="82"/>
      <c r="AH22396" s="82"/>
      <c r="AI22396" s="82"/>
    </row>
    <row r="22397" spans="1:35" s="15" customFormat="1" ht="12.6" customHeight="1" x14ac:dyDescent="0.25">
      <c r="A22397" s="115"/>
      <c r="B22397" s="120"/>
      <c r="C22397" s="28"/>
      <c r="D22397" s="28"/>
      <c r="E22397" s="28"/>
      <c r="F22397" s="28"/>
      <c r="G22397" s="28"/>
      <c r="H22397" s="28"/>
      <c r="I22397" s="28"/>
      <c r="J22397" s="28"/>
      <c r="K22397" s="28"/>
      <c r="L22397" s="28"/>
      <c r="M22397" s="28"/>
      <c r="N22397" s="28"/>
      <c r="O22397" s="28"/>
      <c r="P22397" s="28"/>
      <c r="Q22397" s="28"/>
      <c r="R22397" s="28"/>
      <c r="S22397" s="124"/>
      <c r="T22397" s="125"/>
      <c r="U22397" s="126"/>
      <c r="V22397" s="83"/>
      <c r="W22397" s="84"/>
      <c r="X22397" s="84"/>
      <c r="Y22397" s="84"/>
      <c r="Z22397" s="84"/>
      <c r="AA22397" s="84"/>
      <c r="AB22397" s="85"/>
      <c r="AC22397" s="85"/>
      <c r="AD22397" s="85"/>
      <c r="AE22397" s="85"/>
      <c r="AF22397" s="85"/>
      <c r="AG22397" s="85"/>
      <c r="AH22397" s="85"/>
      <c r="AI22397" s="85"/>
    </row>
    <row r="22398" spans="1:35" s="15" customFormat="1" ht="24.95" customHeight="1" x14ac:dyDescent="0.25">
      <c r="A22398" s="86" t="s">
        <v>37</v>
      </c>
      <c r="B22398" s="87"/>
      <c r="C22398" s="88"/>
      <c r="D22398" s="89"/>
      <c r="E22398" s="89"/>
      <c r="F22398" s="89"/>
      <c r="G22398" s="89"/>
      <c r="H22398" s="89"/>
      <c r="I22398" s="89"/>
      <c r="J22398" s="89"/>
      <c r="K22398" s="89"/>
      <c r="L22398" s="89"/>
      <c r="M22398" s="89"/>
      <c r="N22398" s="89"/>
      <c r="O22398" s="89"/>
      <c r="P22398" s="89"/>
      <c r="Q22398" s="89"/>
      <c r="R22398" s="90"/>
      <c r="S22398" s="91" t="s">
        <v>40</v>
      </c>
      <c r="T22398" s="92"/>
      <c r="U22398" s="93"/>
      <c r="V22398" s="94">
        <f>'Laskun tiedot'!$A$8</f>
        <v>40907</v>
      </c>
      <c r="W22398" s="95"/>
      <c r="X22398" s="95"/>
      <c r="Y22398" s="95"/>
      <c r="Z22398" s="96"/>
      <c r="AA22398" s="97" t="s">
        <v>24</v>
      </c>
      <c r="AB22398" s="98"/>
      <c r="AC22398" s="99" t="str">
        <f>'Laskun tiedot'!$A$51</f>
        <v xml:space="preserve"> </v>
      </c>
      <c r="AD22398" s="99"/>
      <c r="AE22398" s="99"/>
      <c r="AF22398" s="99"/>
      <c r="AG22398" s="99"/>
      <c r="AH22398" s="99"/>
      <c r="AI22398" s="99"/>
    </row>
    <row r="22399" spans="1:35" s="15" customFormat="1" ht="9.9499999999999993" customHeight="1" x14ac:dyDescent="0.25">
      <c r="B22399" s="41"/>
      <c r="C22399" s="42"/>
      <c r="D22399" s="42"/>
      <c r="E22399" s="42"/>
      <c r="F22399" s="42"/>
      <c r="G22399" s="42"/>
      <c r="H22399" s="42"/>
      <c r="I22399" s="43"/>
      <c r="J22399" s="42"/>
      <c r="K22399" s="42"/>
      <c r="L22399" s="42"/>
      <c r="M22399" s="42"/>
      <c r="N22399" s="42"/>
      <c r="O22399" s="42"/>
      <c r="P22399" s="42"/>
      <c r="Q22399" s="18"/>
      <c r="R22399" s="18"/>
      <c r="S22399" s="44"/>
      <c r="T22399" s="44"/>
      <c r="U22399" s="19"/>
      <c r="V22399" s="45"/>
      <c r="W22399" s="45"/>
      <c r="X22399" s="45"/>
      <c r="Y22399" s="45"/>
      <c r="Z22399" s="45"/>
      <c r="AA22399" s="45"/>
      <c r="AB22399" s="46"/>
      <c r="AC22399" s="47"/>
      <c r="AD22399" s="48"/>
      <c r="AE22399" s="48"/>
      <c r="AF22399" s="48"/>
      <c r="AG22399" s="48"/>
      <c r="AH22399" s="48"/>
      <c r="AI22399" s="48"/>
    </row>
    <row r="22400" spans="1:35" s="15" customFormat="1" ht="50.1" customHeight="1" x14ac:dyDescent="0.25">
      <c r="B22400" s="41"/>
      <c r="C22400" s="42"/>
      <c r="D22400" s="42"/>
      <c r="E22400" s="42"/>
      <c r="F22400" s="42"/>
      <c r="G22400" s="42"/>
      <c r="H22400" s="42"/>
      <c r="I22400" s="43"/>
      <c r="J22400" s="42"/>
      <c r="K22400" s="42"/>
      <c r="L22400" s="42"/>
      <c r="M22400" s="42"/>
      <c r="N22400" s="42"/>
      <c r="O22400" s="42"/>
      <c r="P22400" s="42"/>
      <c r="Q22400" s="18"/>
      <c r="R22400" s="18"/>
      <c r="S22400" s="44"/>
      <c r="T22400" s="44"/>
      <c r="U22400" s="19"/>
      <c r="V22400" s="45"/>
      <c r="W22400" s="45"/>
      <c r="X22400" s="100" t="s">
        <v>38</v>
      </c>
      <c r="Y22400" s="100"/>
      <c r="Z22400" s="100"/>
      <c r="AA22400" s="100"/>
      <c r="AB22400" s="100"/>
      <c r="AC22400" s="100"/>
      <c r="AD22400" s="100"/>
      <c r="AE22400" s="100"/>
      <c r="AF22400" s="100"/>
      <c r="AG22400" s="100"/>
      <c r="AH22400" s="100"/>
      <c r="AI22400" s="100"/>
    </row>
    <row r="22401" spans="1:35" s="8" customFormat="1" ht="23.25" x14ac:dyDescent="0.35">
      <c r="B22401" s="66"/>
      <c r="C22401" s="150" t="str">
        <f>'Laskun tiedot'!$A$2</f>
        <v>Yhdistys ry</v>
      </c>
      <c r="D22401" s="150"/>
      <c r="E22401" s="150"/>
      <c r="F22401" s="150"/>
      <c r="G22401" s="150"/>
      <c r="H22401" s="150"/>
      <c r="I22401" s="150"/>
      <c r="J22401" s="150"/>
      <c r="K22401" s="150"/>
      <c r="L22401" s="150"/>
      <c r="M22401" s="150"/>
      <c r="N22401" s="150"/>
      <c r="O22401" s="150"/>
      <c r="P22401" s="150"/>
      <c r="Q22401" s="150"/>
      <c r="R22401" s="150"/>
      <c r="S22401" s="150"/>
      <c r="T22401" s="10"/>
      <c r="U22401" s="9"/>
      <c r="V22401" s="9"/>
      <c r="W22401" s="150" t="s">
        <v>16</v>
      </c>
      <c r="X22401" s="150"/>
      <c r="Y22401" s="150"/>
      <c r="Z22401" s="150"/>
    </row>
    <row r="22402" spans="1:35" s="15" customFormat="1" x14ac:dyDescent="0.25">
      <c r="B22402" s="15" t="s">
        <v>25</v>
      </c>
      <c r="AI22402" s="65">
        <v>450</v>
      </c>
    </row>
    <row r="22403" spans="1:35" s="11" customFormat="1" ht="15" customHeight="1" x14ac:dyDescent="0.2">
      <c r="V22403" s="68"/>
      <c r="W22403" s="145" t="s">
        <v>26</v>
      </c>
      <c r="X22403" s="145"/>
      <c r="Y22403" s="145"/>
      <c r="Z22403" s="145"/>
      <c r="AA22403" s="145"/>
      <c r="AB22403" s="145"/>
      <c r="AC22403" s="68"/>
      <c r="AD22403" s="68"/>
      <c r="AE22403" s="145" t="s">
        <v>18</v>
      </c>
      <c r="AF22403" s="145"/>
      <c r="AG22403" s="145"/>
      <c r="AH22403" s="145"/>
      <c r="AI22403" s="145"/>
    </row>
    <row r="22404" spans="1:35" s="15" customFormat="1" ht="15" customHeight="1" x14ac:dyDescent="0.25">
      <c r="B22404" s="62"/>
      <c r="C22404" s="146" t="str">
        <f ca="1">INDIRECT("Jäsenet!C"&amp;AI22402)&amp;$B$2&amp;INDIRECT("Jäsenet!B"&amp;AI22402)</f>
        <v xml:space="preserve"> </v>
      </c>
      <c r="D22404" s="146"/>
      <c r="E22404" s="146"/>
      <c r="F22404" s="146"/>
      <c r="G22404" s="146"/>
      <c r="H22404" s="146"/>
      <c r="I22404" s="146"/>
      <c r="J22404" s="146"/>
      <c r="K22404" s="146"/>
      <c r="L22404" s="146"/>
      <c r="M22404" s="146"/>
      <c r="N22404" s="146"/>
      <c r="O22404" s="146"/>
      <c r="P22404" s="146"/>
      <c r="Q22404" s="146"/>
      <c r="R22404" s="146"/>
      <c r="S22404" s="146"/>
      <c r="T22404" s="13"/>
      <c r="U22404" s="64"/>
      <c r="V22404" s="64"/>
      <c r="W22404" s="147">
        <f>'Laskun tiedot'!$A$5</f>
        <v>40618</v>
      </c>
      <c r="X22404" s="147"/>
      <c r="Y22404" s="147"/>
      <c r="Z22404" s="147"/>
      <c r="AA22404" s="147"/>
      <c r="AB22404" s="147"/>
      <c r="AC22404" s="64"/>
      <c r="AD22404" s="64"/>
      <c r="AE22404" s="147">
        <f>'Laskun tiedot'!$A$8</f>
        <v>40907</v>
      </c>
      <c r="AF22404" s="147"/>
      <c r="AG22404" s="147"/>
      <c r="AH22404" s="147"/>
      <c r="AI22404" s="147"/>
    </row>
    <row r="22405" spans="1:35" s="15" customFormat="1" ht="15" customHeight="1" x14ac:dyDescent="0.25">
      <c r="B22405" s="62"/>
      <c r="C22405" s="146">
        <f ca="1">INDIRECT("Jäsenet!D"&amp;AI22402)</f>
        <v>0</v>
      </c>
      <c r="D22405" s="146"/>
      <c r="E22405" s="146"/>
      <c r="F22405" s="146"/>
      <c r="G22405" s="146"/>
      <c r="H22405" s="146"/>
      <c r="I22405" s="146"/>
      <c r="J22405" s="146"/>
      <c r="K22405" s="146"/>
      <c r="L22405" s="146"/>
      <c r="M22405" s="146"/>
      <c r="N22405" s="146"/>
      <c r="O22405" s="146"/>
      <c r="P22405" s="146"/>
      <c r="Q22405" s="146"/>
      <c r="R22405" s="146"/>
      <c r="S22405" s="146"/>
    </row>
    <row r="22406" spans="1:35" s="11" customFormat="1" ht="15" customHeight="1" x14ac:dyDescent="0.25">
      <c r="B22406" s="67"/>
      <c r="C22406" s="148" t="str">
        <f ca="1">INDIRECT("Jäsenet!E"&amp;AI22402)&amp;$B$2&amp;INDIRECT("Jäsenet!F"&amp;AI22402)</f>
        <v xml:space="preserve"> </v>
      </c>
      <c r="D22406" s="148"/>
      <c r="E22406" s="148"/>
      <c r="F22406" s="148"/>
      <c r="G22406" s="148"/>
      <c r="H22406" s="148"/>
      <c r="I22406" s="148"/>
      <c r="J22406" s="148"/>
      <c r="K22406" s="148"/>
      <c r="L22406" s="148"/>
      <c r="M22406" s="148"/>
      <c r="N22406" s="148"/>
      <c r="O22406" s="148"/>
      <c r="P22406" s="148"/>
      <c r="Q22406" s="148"/>
      <c r="R22406" s="148"/>
      <c r="S22406" s="148"/>
      <c r="W22406" s="145" t="s">
        <v>17</v>
      </c>
      <c r="X22406" s="145"/>
      <c r="Y22406" s="145"/>
      <c r="Z22406" s="145"/>
      <c r="AA22406" s="145"/>
      <c r="AB22406" s="145"/>
    </row>
    <row r="22407" spans="1:35" s="15" customFormat="1" ht="15" customHeight="1" x14ac:dyDescent="0.25">
      <c r="T22407" s="78"/>
      <c r="U22407" s="63"/>
      <c r="V22407" s="63"/>
      <c r="W22407" s="149">
        <f ca="1">INDIRECT("Jäsenet!A"&amp;AI22402)</f>
        <v>449</v>
      </c>
      <c r="X22407" s="149"/>
      <c r="Y22407" s="149"/>
      <c r="Z22407" s="149"/>
      <c r="AA22407" s="149"/>
      <c r="AB22407" s="149"/>
    </row>
    <row r="22408" spans="1:35" s="15" customFormat="1" ht="15" customHeight="1" x14ac:dyDescent="0.25">
      <c r="B22408" s="39"/>
      <c r="C22408" s="39"/>
      <c r="D22408" s="39"/>
      <c r="E22408" s="39"/>
      <c r="F22408" s="39"/>
      <c r="G22408" s="39"/>
      <c r="H22408" s="39"/>
      <c r="I22408" s="39"/>
      <c r="J22408" s="39"/>
      <c r="K22408" s="39"/>
      <c r="L22408" s="39"/>
      <c r="M22408" s="39"/>
      <c r="N22408" s="39"/>
      <c r="O22408" s="39"/>
      <c r="P22408" s="39"/>
      <c r="Q22408" s="39"/>
      <c r="R22408" s="39"/>
      <c r="S22408" s="39"/>
      <c r="T22408" s="78"/>
      <c r="U22408" s="78"/>
      <c r="V22408" s="78"/>
      <c r="W22408" s="78"/>
      <c r="X22408" s="78"/>
      <c r="Y22408" s="78"/>
      <c r="Z22408" s="78"/>
      <c r="AA22408" s="39"/>
      <c r="AB22408" s="39"/>
      <c r="AC22408" s="39"/>
      <c r="AD22408" s="39"/>
      <c r="AE22408" s="39"/>
      <c r="AF22408" s="39"/>
      <c r="AG22408" s="39"/>
      <c r="AH22408" s="39"/>
      <c r="AI22408" s="39"/>
    </row>
    <row r="22409" spans="1:35" s="15" customFormat="1" ht="15" customHeight="1" x14ac:dyDescent="0.25">
      <c r="A22409" s="32"/>
      <c r="B22409" s="32"/>
      <c r="C22409" s="32"/>
      <c r="D22409" s="32"/>
      <c r="E22409" s="32"/>
      <c r="F22409" s="32"/>
      <c r="G22409" s="32"/>
      <c r="H22409" s="32"/>
      <c r="I22409" s="32"/>
      <c r="J22409" s="32"/>
      <c r="K22409" s="32"/>
      <c r="L22409" s="32"/>
      <c r="M22409" s="32"/>
      <c r="N22409" s="32"/>
      <c r="O22409" s="32"/>
      <c r="P22409" s="32"/>
      <c r="Q22409" s="32"/>
      <c r="R22409" s="32"/>
      <c r="S22409" s="32"/>
      <c r="T22409" s="33"/>
      <c r="U22409" s="33"/>
      <c r="V22409" s="33"/>
      <c r="W22409" s="35"/>
      <c r="X22409" s="33"/>
      <c r="Y22409" s="33"/>
      <c r="Z22409" s="33"/>
      <c r="AA22409" s="32"/>
      <c r="AB22409" s="32"/>
      <c r="AC22409" s="32"/>
      <c r="AD22409" s="32"/>
      <c r="AE22409" s="32"/>
      <c r="AF22409" s="32"/>
      <c r="AG22409" s="32"/>
      <c r="AH22409" s="32"/>
      <c r="AI22409" s="32"/>
    </row>
    <row r="22410" spans="1:35" s="15" customFormat="1" ht="15" customHeight="1" x14ac:dyDescent="0.25">
      <c r="B22410" s="39"/>
      <c r="C22410" s="39"/>
      <c r="D22410" s="39"/>
      <c r="E22410" s="39"/>
      <c r="F22410" s="39"/>
      <c r="G22410" s="39"/>
      <c r="H22410" s="39"/>
      <c r="I22410" s="39"/>
      <c r="J22410" s="39"/>
      <c r="K22410" s="39"/>
      <c r="L22410" s="39"/>
      <c r="M22410" s="39"/>
      <c r="N22410" s="39"/>
      <c r="O22410" s="39"/>
      <c r="P22410" s="39"/>
      <c r="Q22410" s="39"/>
      <c r="R22410" s="39"/>
      <c r="S22410" s="39"/>
      <c r="T22410" s="78"/>
      <c r="U22410" s="78"/>
      <c r="V22410" s="78"/>
      <c r="W22410" s="34"/>
      <c r="X22410" s="78"/>
      <c r="Y22410" s="78"/>
      <c r="Z22410" s="78"/>
      <c r="AA22410" s="39"/>
      <c r="AB22410" s="39"/>
      <c r="AC22410" s="39"/>
      <c r="AD22410" s="39"/>
      <c r="AE22410" s="39"/>
      <c r="AF22410" s="39"/>
      <c r="AG22410" s="39"/>
      <c r="AH22410" s="39"/>
      <c r="AI22410" s="39"/>
    </row>
    <row r="22411" spans="1:35" s="15" customFormat="1" ht="15" customHeight="1" x14ac:dyDescent="0.25">
      <c r="B22411" s="36" t="str">
        <f>'Laskun tiedot'!$A$11</f>
        <v>--------------------</v>
      </c>
      <c r="C22411" s="39"/>
      <c r="D22411" s="39"/>
      <c r="E22411" s="39"/>
      <c r="F22411" s="39"/>
      <c r="G22411" s="39"/>
      <c r="H22411" s="39"/>
      <c r="I22411" s="39"/>
      <c r="J22411" s="39"/>
      <c r="K22411" s="39"/>
      <c r="L22411" s="39"/>
      <c r="M22411" s="39"/>
      <c r="N22411" s="39"/>
      <c r="O22411" s="39"/>
      <c r="P22411" s="39"/>
      <c r="Q22411" s="39"/>
      <c r="R22411" s="39"/>
      <c r="S22411" s="39"/>
      <c r="T22411" s="17"/>
      <c r="U22411" s="17"/>
      <c r="V22411" s="17"/>
      <c r="W22411" s="17"/>
      <c r="X22411" s="17"/>
      <c r="Y22411" s="17"/>
      <c r="Z22411" s="17"/>
      <c r="AA22411" s="17"/>
      <c r="AB22411" s="17"/>
      <c r="AC22411" s="17"/>
      <c r="AD22411" s="17"/>
      <c r="AE22411" s="17"/>
      <c r="AF22411" s="17"/>
      <c r="AG22411" s="17"/>
      <c r="AH22411" s="17"/>
      <c r="AI22411" s="17"/>
    </row>
    <row r="22412" spans="1:35" s="15" customFormat="1" ht="15" customHeight="1" x14ac:dyDescent="0.25">
      <c r="B22412" s="36" t="str">
        <f>'Laskun tiedot'!$A$12</f>
        <v>Vuosi 2011</v>
      </c>
      <c r="C22412" s="78"/>
      <c r="D22412" s="78"/>
      <c r="E22412" s="78"/>
      <c r="F22412" s="78"/>
      <c r="G22412" s="78"/>
      <c r="H22412" s="78"/>
      <c r="I22412" s="78"/>
      <c r="J22412" s="78"/>
      <c r="K22412" s="78"/>
      <c r="L22412" s="78"/>
      <c r="M22412" s="78"/>
      <c r="N22412" s="78"/>
      <c r="O22412" s="78"/>
      <c r="P22412" s="39"/>
      <c r="Q22412" s="39"/>
      <c r="R22412" s="39"/>
      <c r="S22412" s="39"/>
      <c r="T22412" s="39"/>
      <c r="U22412" s="39"/>
      <c r="V22412" s="39"/>
      <c r="W22412" s="39"/>
      <c r="X22412" s="39"/>
      <c r="Y22412" s="39"/>
      <c r="Z22412" s="39"/>
      <c r="AA22412" s="39"/>
      <c r="AB22412" s="39"/>
      <c r="AC22412" s="13"/>
      <c r="AD22412" s="13"/>
      <c r="AE22412" s="13"/>
      <c r="AF22412" s="13"/>
      <c r="AG22412" s="13"/>
      <c r="AH22412" s="13"/>
      <c r="AI22412" s="13"/>
    </row>
    <row r="22413" spans="1:35" s="15" customFormat="1" ht="15" customHeight="1" x14ac:dyDescent="0.25">
      <c r="B22413" s="36" t="str">
        <f>'Laskun tiedot'!$A$13</f>
        <v>JÄSENMAKSU ………. 10 €</v>
      </c>
      <c r="T22413" s="11"/>
      <c r="U22413" s="11"/>
      <c r="V22413" s="11"/>
      <c r="W22413" s="11"/>
      <c r="X22413" s="11"/>
      <c r="Y22413" s="11"/>
      <c r="Z22413" s="11"/>
      <c r="AA22413" s="11"/>
      <c r="AB22413" s="11"/>
      <c r="AC22413" s="11"/>
      <c r="AD22413" s="11"/>
      <c r="AE22413" s="11"/>
      <c r="AF22413" s="11"/>
      <c r="AG22413" s="11"/>
      <c r="AH22413" s="11"/>
      <c r="AI22413" s="11"/>
    </row>
    <row r="22414" spans="1:35" s="15" customFormat="1" ht="15" customHeight="1" x14ac:dyDescent="0.25">
      <c r="B22414" s="36" t="str">
        <f>'Laskun tiedot'!$A$14</f>
        <v>--------------------</v>
      </c>
      <c r="T22414" s="39"/>
      <c r="AC22414" s="39"/>
    </row>
    <row r="22415" spans="1:35" s="15" customFormat="1" ht="15" customHeight="1" x14ac:dyDescent="0.25">
      <c r="B22415" s="36" t="str">
        <f>'Laskun tiedot'!$A$15</f>
        <v xml:space="preserve"> </v>
      </c>
      <c r="T22415" s="11"/>
      <c r="U22415" s="11"/>
      <c r="V22415" s="11"/>
      <c r="W22415" s="11"/>
      <c r="X22415" s="11"/>
      <c r="Y22415" s="11"/>
      <c r="Z22415" s="11"/>
      <c r="AA22415" s="11"/>
      <c r="AB22415" s="11"/>
      <c r="AC22415" s="11"/>
      <c r="AD22415" s="11"/>
      <c r="AE22415" s="11"/>
      <c r="AF22415" s="11"/>
      <c r="AG22415" s="11"/>
      <c r="AH22415" s="11"/>
      <c r="AI22415" s="11"/>
    </row>
    <row r="22416" spans="1:35" s="15" customFormat="1" ht="15" customHeight="1" x14ac:dyDescent="0.25">
      <c r="B22416" s="36" t="str">
        <f>'Laskun tiedot'!$A$16</f>
        <v xml:space="preserve"> </v>
      </c>
      <c r="C22416" s="39"/>
      <c r="D22416" s="39"/>
      <c r="E22416" s="39"/>
      <c r="F22416" s="39"/>
      <c r="G22416" s="39"/>
      <c r="H22416" s="39"/>
      <c r="I22416" s="39"/>
      <c r="J22416" s="39"/>
      <c r="K22416" s="39"/>
      <c r="L22416" s="39"/>
      <c r="M22416" s="39"/>
      <c r="N22416" s="39"/>
      <c r="O22416" s="39"/>
      <c r="P22416" s="39"/>
      <c r="Q22416" s="39"/>
      <c r="R22416" s="39"/>
      <c r="S22416" s="39"/>
      <c r="T22416" s="39"/>
      <c r="U22416" s="39"/>
      <c r="V22416" s="39"/>
      <c r="W22416" s="39"/>
      <c r="X22416" s="39"/>
      <c r="Y22416" s="39"/>
      <c r="Z22416" s="39"/>
      <c r="AA22416" s="39"/>
      <c r="AB22416" s="39"/>
      <c r="AC22416" s="39"/>
      <c r="AD22416" s="39"/>
      <c r="AE22416" s="39"/>
      <c r="AF22416" s="39"/>
      <c r="AG22416" s="39"/>
      <c r="AH22416" s="39"/>
      <c r="AI22416" s="39"/>
    </row>
    <row r="22417" spans="1:35" s="15" customFormat="1" ht="15" customHeight="1" x14ac:dyDescent="0.25">
      <c r="B22417" s="36" t="str">
        <f>'Laskun tiedot'!$A$17</f>
        <v xml:space="preserve"> </v>
      </c>
    </row>
    <row r="22418" spans="1:35" s="11" customFormat="1" ht="15" customHeight="1" x14ac:dyDescent="0.25">
      <c r="B22418" s="36" t="str">
        <f>'Laskun tiedot'!$A$18</f>
        <v xml:space="preserve"> </v>
      </c>
    </row>
    <row r="22419" spans="1:35" s="15" customFormat="1" ht="15" customHeight="1" x14ac:dyDescent="0.25">
      <c r="B22419" s="36" t="str">
        <f>'Laskun tiedot'!$A$19</f>
        <v xml:space="preserve"> </v>
      </c>
      <c r="M22419" s="16"/>
      <c r="N22419" s="1"/>
      <c r="O22419" s="1"/>
      <c r="P22419" s="16"/>
      <c r="Q22419" s="1"/>
      <c r="R22419" s="1"/>
      <c r="T22419" s="16"/>
      <c r="U22419" s="1"/>
      <c r="V22419" s="1"/>
      <c r="W22419" s="1"/>
      <c r="X22419" s="1"/>
      <c r="Z22419" s="16"/>
      <c r="AA22419" s="1"/>
      <c r="AB22419" s="1"/>
      <c r="AD22419" s="16"/>
      <c r="AE22419" s="1"/>
      <c r="AF22419" s="1"/>
      <c r="AG22419" s="1"/>
      <c r="AH22419" s="1"/>
    </row>
    <row r="22420" spans="1:35" s="15" customFormat="1" ht="15" customHeight="1" x14ac:dyDescent="0.25">
      <c r="B22420" s="36" t="str">
        <f>'Laskun tiedot'!$A$20</f>
        <v xml:space="preserve"> </v>
      </c>
      <c r="M22420" s="16"/>
      <c r="N22420" s="1"/>
      <c r="O22420" s="1"/>
      <c r="P22420" s="16"/>
      <c r="Q22420" s="1"/>
      <c r="R22420" s="1"/>
      <c r="T22420" s="16"/>
      <c r="U22420" s="1"/>
      <c r="V22420" s="1"/>
      <c r="W22420" s="1"/>
      <c r="X22420" s="1"/>
      <c r="Z22420" s="16"/>
      <c r="AA22420" s="1"/>
      <c r="AB22420" s="1"/>
      <c r="AD22420" s="16"/>
      <c r="AE22420" s="1"/>
      <c r="AF22420" s="1"/>
      <c r="AG22420" s="1"/>
      <c r="AH22420" s="1"/>
    </row>
    <row r="22421" spans="1:35" s="15" customFormat="1" ht="15" customHeight="1" x14ac:dyDescent="0.25">
      <c r="B22421" s="36" t="str">
        <f>'Laskun tiedot'!$A$21</f>
        <v xml:space="preserve"> </v>
      </c>
      <c r="M22421" s="16"/>
      <c r="N22421" s="1"/>
      <c r="O22421" s="1"/>
      <c r="P22421" s="16"/>
      <c r="Q22421" s="1"/>
      <c r="R22421" s="1"/>
      <c r="T22421" s="16"/>
      <c r="U22421" s="1"/>
      <c r="V22421" s="1"/>
      <c r="W22421" s="1"/>
      <c r="X22421" s="1"/>
      <c r="Z22421" s="16"/>
      <c r="AA22421" s="1"/>
      <c r="AB22421" s="1"/>
      <c r="AD22421" s="16"/>
      <c r="AE22421" s="1"/>
      <c r="AF22421" s="1"/>
      <c r="AG22421" s="1"/>
      <c r="AH22421" s="1"/>
    </row>
    <row r="22422" spans="1:35" s="15" customFormat="1" ht="15" customHeight="1" x14ac:dyDescent="0.25">
      <c r="B22422" s="36" t="str">
        <f>'Laskun tiedot'!$A$22</f>
        <v xml:space="preserve"> </v>
      </c>
      <c r="M22422" s="16"/>
      <c r="N22422" s="1"/>
      <c r="O22422" s="1"/>
      <c r="P22422" s="16"/>
      <c r="Q22422" s="1"/>
      <c r="R22422" s="1"/>
      <c r="T22422" s="16"/>
      <c r="U22422" s="1"/>
      <c r="V22422" s="1"/>
      <c r="W22422" s="1"/>
      <c r="X22422" s="1"/>
      <c r="Z22422" s="16"/>
      <c r="AA22422" s="1"/>
      <c r="AB22422" s="1"/>
      <c r="AD22422" s="16"/>
      <c r="AE22422" s="1"/>
      <c r="AF22422" s="1"/>
      <c r="AG22422" s="1"/>
      <c r="AH22422" s="1"/>
    </row>
    <row r="22423" spans="1:35" s="15" customFormat="1" ht="15" customHeight="1" x14ac:dyDescent="0.25">
      <c r="B22423" s="36" t="str">
        <f>'Laskun tiedot'!$A$23</f>
        <v xml:space="preserve"> </v>
      </c>
      <c r="M22423" s="16"/>
      <c r="N22423" s="1"/>
      <c r="O22423" s="1"/>
      <c r="P22423" s="16"/>
      <c r="Q22423" s="1"/>
      <c r="R22423" s="1"/>
      <c r="T22423" s="16"/>
      <c r="U22423" s="1"/>
      <c r="V22423" s="1"/>
      <c r="W22423" s="1"/>
      <c r="X22423" s="1"/>
      <c r="Z22423" s="16"/>
      <c r="AA22423" s="1"/>
      <c r="AB22423" s="1"/>
      <c r="AD22423" s="16"/>
      <c r="AE22423" s="1"/>
      <c r="AF22423" s="1"/>
      <c r="AG22423" s="1"/>
      <c r="AH22423" s="1"/>
    </row>
    <row r="22424" spans="1:35" s="15" customFormat="1" ht="15" customHeight="1" x14ac:dyDescent="0.25">
      <c r="B22424" s="36" t="str">
        <f>'Laskun tiedot'!$A$24</f>
        <v xml:space="preserve"> </v>
      </c>
      <c r="M22424" s="16"/>
      <c r="N22424" s="1"/>
      <c r="O22424" s="1"/>
      <c r="P22424" s="16"/>
      <c r="Q22424" s="1"/>
      <c r="R22424" s="1"/>
      <c r="T22424" s="16"/>
      <c r="U22424" s="1"/>
      <c r="V22424" s="1"/>
      <c r="W22424" s="1"/>
      <c r="X22424" s="1"/>
      <c r="Z22424" s="16"/>
      <c r="AA22424" s="1"/>
      <c r="AB22424" s="1"/>
      <c r="AD22424" s="16"/>
      <c r="AE22424" s="1"/>
      <c r="AF22424" s="1"/>
      <c r="AG22424" s="1"/>
      <c r="AH22424" s="1"/>
    </row>
    <row r="22425" spans="1:35" s="15" customFormat="1" ht="15" customHeight="1" x14ac:dyDescent="0.25">
      <c r="B22425" s="36" t="str">
        <f>'Laskun tiedot'!$A$25</f>
        <v xml:space="preserve"> </v>
      </c>
      <c r="M22425" s="16"/>
      <c r="N22425" s="1"/>
      <c r="O22425" s="1"/>
      <c r="P22425" s="16"/>
      <c r="Q22425" s="1"/>
      <c r="R22425" s="1"/>
      <c r="T22425" s="16"/>
      <c r="U22425" s="1"/>
      <c r="V22425" s="1"/>
      <c r="W22425" s="1"/>
      <c r="X22425" s="1"/>
      <c r="Z22425" s="16"/>
      <c r="AA22425" s="1"/>
      <c r="AB22425" s="1"/>
      <c r="AD22425" s="16"/>
      <c r="AE22425" s="1"/>
      <c r="AF22425" s="1"/>
      <c r="AG22425" s="1"/>
      <c r="AH22425" s="1"/>
    </row>
    <row r="22426" spans="1:35" s="15" customFormat="1" ht="15" customHeight="1" x14ac:dyDescent="0.25">
      <c r="B22426" s="36" t="str">
        <f>'Laskun tiedot'!$A$26</f>
        <v xml:space="preserve"> </v>
      </c>
      <c r="M22426" s="16"/>
      <c r="N22426" s="1"/>
      <c r="O22426" s="1"/>
      <c r="P22426" s="16"/>
      <c r="Q22426" s="1"/>
      <c r="R22426" s="1"/>
      <c r="T22426" s="16"/>
      <c r="U22426" s="1"/>
      <c r="V22426" s="1"/>
      <c r="W22426" s="1"/>
      <c r="X22426" s="1"/>
      <c r="Z22426" s="16"/>
      <c r="AA22426" s="1"/>
      <c r="AB22426" s="1"/>
      <c r="AD22426" s="16"/>
      <c r="AE22426" s="1"/>
      <c r="AF22426" s="1"/>
      <c r="AG22426" s="1"/>
      <c r="AH22426" s="1"/>
    </row>
    <row r="22427" spans="1:35" s="15" customFormat="1" ht="15" customHeight="1" x14ac:dyDescent="0.25">
      <c r="B22427" s="36" t="str">
        <f>'Laskun tiedot'!$A$27</f>
        <v xml:space="preserve"> </v>
      </c>
      <c r="M22427" s="16"/>
      <c r="N22427" s="1"/>
      <c r="O22427" s="1"/>
      <c r="P22427" s="16"/>
      <c r="Q22427" s="1"/>
      <c r="R22427" s="1"/>
      <c r="T22427" s="16"/>
      <c r="U22427" s="1"/>
      <c r="V22427" s="1"/>
      <c r="W22427" s="1"/>
      <c r="X22427" s="1"/>
      <c r="Z22427" s="16"/>
      <c r="AA22427" s="1"/>
      <c r="AB22427" s="1"/>
      <c r="AD22427" s="16"/>
      <c r="AE22427" s="1"/>
      <c r="AF22427" s="1"/>
      <c r="AG22427" s="1"/>
      <c r="AH22427" s="1"/>
    </row>
    <row r="22428" spans="1:35" s="15" customFormat="1" ht="15" customHeight="1" x14ac:dyDescent="0.25">
      <c r="B22428" s="36"/>
      <c r="M22428" s="16"/>
      <c r="N22428" s="1"/>
      <c r="O22428" s="1"/>
      <c r="P22428" s="16"/>
      <c r="Q22428" s="1"/>
      <c r="R22428" s="1"/>
      <c r="T22428" s="16"/>
      <c r="U22428" s="1"/>
      <c r="V22428" s="1"/>
      <c r="W22428" s="1"/>
      <c r="X22428" s="1"/>
      <c r="Z22428" s="16"/>
      <c r="AA22428" s="1"/>
      <c r="AB22428" s="1"/>
      <c r="AD22428" s="16"/>
      <c r="AE22428" s="1"/>
      <c r="AF22428" s="1"/>
      <c r="AG22428" s="1"/>
      <c r="AH22428" s="1"/>
    </row>
    <row r="22429" spans="1:35" s="80" customFormat="1" ht="12" customHeight="1" x14ac:dyDescent="0.25">
      <c r="B22429" s="143" t="str">
        <f>'Laskun tiedot'!$A$30</f>
        <v>Sihteeri:</v>
      </c>
      <c r="C22429" s="143"/>
      <c r="D22429" s="143"/>
      <c r="E22429" s="143"/>
      <c r="F22429" s="143"/>
      <c r="G22429" s="143"/>
      <c r="H22429" s="143"/>
      <c r="I22429" s="143"/>
      <c r="J22429" s="143" t="str">
        <f>'Laskun tiedot'!$B$30</f>
        <v>Puh.</v>
      </c>
      <c r="K22429" s="143"/>
      <c r="L22429" s="143"/>
      <c r="M22429" s="143"/>
      <c r="N22429" s="143"/>
      <c r="O22429" s="143"/>
      <c r="P22429" s="143"/>
      <c r="Q22429" s="143"/>
      <c r="R22429" s="143"/>
      <c r="S22429" s="143" t="str">
        <f>'Laskun tiedot'!$C$30</f>
        <v xml:space="preserve"> </v>
      </c>
      <c r="T22429" s="143"/>
      <c r="U22429" s="143"/>
      <c r="V22429" s="143"/>
      <c r="W22429" s="143"/>
      <c r="X22429" s="143"/>
      <c r="Y22429" s="143"/>
      <c r="Z22429" s="143"/>
      <c r="AA22429" s="143" t="str">
        <f>'Laskun tiedot'!$D$30</f>
        <v xml:space="preserve"> </v>
      </c>
      <c r="AB22429" s="143"/>
      <c r="AC22429" s="143"/>
      <c r="AD22429" s="143"/>
      <c r="AE22429" s="143"/>
      <c r="AF22429" s="143"/>
      <c r="AG22429" s="143"/>
      <c r="AH22429" s="143"/>
      <c r="AI22429" s="143"/>
    </row>
    <row r="22430" spans="1:35" s="79" customFormat="1" ht="12" customHeight="1" x14ac:dyDescent="0.2">
      <c r="B22430" s="143" t="str">
        <f>'Laskun tiedot'!$A$31</f>
        <v xml:space="preserve"> </v>
      </c>
      <c r="C22430" s="143"/>
      <c r="D22430" s="143"/>
      <c r="E22430" s="143"/>
      <c r="F22430" s="143"/>
      <c r="G22430" s="143"/>
      <c r="H22430" s="143"/>
      <c r="I22430" s="143"/>
      <c r="J22430" s="143" t="str">
        <f>'Laskun tiedot'!$B$31</f>
        <v xml:space="preserve"> </v>
      </c>
      <c r="K22430" s="143"/>
      <c r="L22430" s="143"/>
      <c r="M22430" s="143"/>
      <c r="N22430" s="143"/>
      <c r="O22430" s="143"/>
      <c r="P22430" s="143"/>
      <c r="Q22430" s="143"/>
      <c r="R22430" s="143"/>
      <c r="S22430" s="144" t="str">
        <f>'Laskun tiedot'!$C$31</f>
        <v xml:space="preserve"> </v>
      </c>
      <c r="T22430" s="144"/>
      <c r="U22430" s="144"/>
      <c r="V22430" s="144"/>
      <c r="W22430" s="144"/>
      <c r="X22430" s="144"/>
      <c r="Y22430" s="144"/>
      <c r="Z22430" s="144"/>
      <c r="AA22430" s="144" t="str">
        <f>'Laskun tiedot'!$D$31</f>
        <v xml:space="preserve"> </v>
      </c>
      <c r="AB22430" s="144"/>
      <c r="AC22430" s="144"/>
      <c r="AD22430" s="144"/>
      <c r="AE22430" s="144"/>
      <c r="AF22430" s="144"/>
      <c r="AG22430" s="144"/>
      <c r="AH22430" s="144"/>
      <c r="AI22430" s="144"/>
    </row>
    <row r="22431" spans="1:35" s="80" customFormat="1" ht="12" customHeight="1" x14ac:dyDescent="0.25">
      <c r="B22431" s="143" t="str">
        <f>'Laskun tiedot'!$A$32</f>
        <v xml:space="preserve"> </v>
      </c>
      <c r="C22431" s="143"/>
      <c r="D22431" s="143"/>
      <c r="E22431" s="143"/>
      <c r="F22431" s="143"/>
      <c r="G22431" s="143"/>
      <c r="H22431" s="143"/>
      <c r="I22431" s="143"/>
      <c r="J22431" s="143" t="str">
        <f>'Laskun tiedot'!$B$32</f>
        <v xml:space="preserve"> </v>
      </c>
      <c r="K22431" s="143"/>
      <c r="L22431" s="143"/>
      <c r="M22431" s="143"/>
      <c r="N22431" s="143"/>
      <c r="O22431" s="143"/>
      <c r="P22431" s="143"/>
      <c r="Q22431" s="143"/>
      <c r="R22431" s="143"/>
      <c r="S22431" s="144" t="str">
        <f>'Laskun tiedot'!$C$32</f>
        <v xml:space="preserve"> </v>
      </c>
      <c r="T22431" s="144"/>
      <c r="U22431" s="144"/>
      <c r="V22431" s="144"/>
      <c r="W22431" s="144"/>
      <c r="X22431" s="144"/>
      <c r="Y22431" s="144"/>
      <c r="Z22431" s="144"/>
      <c r="AA22431" s="144" t="str">
        <f>'Laskun tiedot'!$D$32</f>
        <v xml:space="preserve"> </v>
      </c>
      <c r="AB22431" s="144"/>
      <c r="AC22431" s="144"/>
      <c r="AD22431" s="144"/>
      <c r="AE22431" s="144"/>
      <c r="AF22431" s="144"/>
      <c r="AG22431" s="144"/>
      <c r="AH22431" s="144"/>
      <c r="AI22431" s="144"/>
    </row>
    <row r="22432" spans="1:35" s="15" customFormat="1" ht="15" customHeight="1" x14ac:dyDescent="0.25">
      <c r="A22432" s="60"/>
      <c r="B22432" s="61"/>
      <c r="C22432" s="61"/>
      <c r="D22432" s="61"/>
      <c r="E22432" s="61"/>
      <c r="F22432" s="61"/>
      <c r="G22432" s="61"/>
      <c r="H22432" s="61"/>
      <c r="I22432" s="61"/>
      <c r="J22432" s="61"/>
      <c r="K22432" s="61"/>
      <c r="L22432" s="61"/>
      <c r="M22432" s="61"/>
      <c r="N22432" s="61"/>
      <c r="O22432" s="61"/>
      <c r="P22432" s="61"/>
      <c r="Q22432" s="61"/>
      <c r="R22432" s="61"/>
      <c r="S22432" s="61"/>
      <c r="T22432" s="61"/>
      <c r="U22432" s="61"/>
      <c r="V22432" s="61"/>
      <c r="W22432" s="61"/>
      <c r="X22432" s="61"/>
      <c r="Y22432" s="61"/>
      <c r="Z22432" s="61"/>
      <c r="AA22432" s="61"/>
      <c r="AB22432" s="61"/>
      <c r="AC22432" s="61"/>
      <c r="AD22432" s="61"/>
      <c r="AE22432" s="61"/>
      <c r="AF22432" s="61"/>
      <c r="AG22432" s="61"/>
      <c r="AH22432" s="61"/>
      <c r="AI22432" s="61"/>
    </row>
    <row r="22433" spans="1:35" s="15" customFormat="1" ht="15" customHeight="1" x14ac:dyDescent="0.25">
      <c r="B22433" s="39"/>
      <c r="C22433" s="39"/>
      <c r="D22433" s="39"/>
      <c r="E22433" s="39"/>
      <c r="F22433" s="39"/>
      <c r="G22433" s="39"/>
      <c r="H22433" s="39"/>
      <c r="I22433" s="39"/>
      <c r="J22433" s="39"/>
      <c r="K22433" s="39"/>
      <c r="L22433" s="39"/>
      <c r="M22433" s="39"/>
      <c r="N22433" s="39"/>
      <c r="O22433" s="39"/>
      <c r="P22433" s="39"/>
      <c r="Q22433" s="39"/>
      <c r="R22433" s="39"/>
      <c r="S22433" s="39"/>
      <c r="T22433" s="39"/>
      <c r="U22433" s="39"/>
      <c r="V22433" s="39"/>
      <c r="W22433" s="39"/>
      <c r="X22433" s="39"/>
      <c r="Y22433" s="39"/>
      <c r="Z22433" s="39"/>
      <c r="AA22433" s="39"/>
      <c r="AB22433" s="59"/>
      <c r="AC22433" s="59"/>
      <c r="AD22433" s="39"/>
      <c r="AE22433" s="39"/>
      <c r="AF22433" s="39"/>
      <c r="AG22433" s="39"/>
      <c r="AH22433" s="39"/>
      <c r="AI22433" s="39"/>
    </row>
    <row r="22434" spans="1:35" s="15" customFormat="1" ht="11.1" customHeight="1" x14ac:dyDescent="0.25">
      <c r="A22434" s="72"/>
      <c r="B22434" s="73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 s="18"/>
      <c r="N22434" s="18"/>
      <c r="O22434" s="18"/>
      <c r="P22434" s="18"/>
      <c r="Q22434" s="18"/>
      <c r="R22434" s="18"/>
      <c r="S22434" s="127" t="s">
        <v>35</v>
      </c>
      <c r="T22434" s="128"/>
      <c r="U22434" s="128"/>
      <c r="V22434" s="128"/>
      <c r="W22434" s="128"/>
      <c r="X22434" s="128"/>
      <c r="Y22434" s="128"/>
      <c r="Z22434" s="128"/>
      <c r="AA22434" s="129"/>
      <c r="AB22434" s="128" t="s">
        <v>36</v>
      </c>
      <c r="AC22434" s="128"/>
      <c r="AD22434" s="128"/>
      <c r="AE22434" s="128"/>
      <c r="AF22434" s="128"/>
      <c r="AG22434" s="128"/>
      <c r="AH22434" s="128"/>
      <c r="AI22434" s="128"/>
    </row>
    <row r="22435" spans="1:35" s="15" customFormat="1" ht="15" customHeight="1" x14ac:dyDescent="0.25">
      <c r="A22435" s="116" t="s">
        <v>19</v>
      </c>
      <c r="B22435" s="130"/>
      <c r="C22435" s="20"/>
      <c r="D22435" s="133" t="str">
        <f>'Laskun tiedot'!$A$35</f>
        <v>EKOP 123456-09876543</v>
      </c>
      <c r="E22435" s="133"/>
      <c r="F22435" s="133"/>
      <c r="G22435" s="133"/>
      <c r="H22435" s="133"/>
      <c r="I22435" s="133"/>
      <c r="J22435" s="133"/>
      <c r="K22435" s="133"/>
      <c r="L22435" s="133"/>
      <c r="M22435" s="133"/>
      <c r="N22435" s="133"/>
      <c r="O22435" s="133"/>
      <c r="P22435" s="133"/>
      <c r="Q22435" s="133"/>
      <c r="R22435" s="133"/>
      <c r="S22435" s="134" t="str">
        <f>'Laskun tiedot'!$B$35</f>
        <v>FI67 1234 5609 8765 43</v>
      </c>
      <c r="T22435" s="135"/>
      <c r="U22435" s="135"/>
      <c r="V22435" s="135"/>
      <c r="W22435" s="135"/>
      <c r="X22435" s="135"/>
      <c r="Y22435" s="135"/>
      <c r="Z22435" s="135"/>
      <c r="AA22435" s="136"/>
      <c r="AB22435" s="135" t="str">
        <f>'Laskun tiedot'!$C$35</f>
        <v>OKOYFIHH</v>
      </c>
      <c r="AC22435" s="135"/>
      <c r="AD22435" s="135"/>
      <c r="AE22435" s="135"/>
      <c r="AF22435" s="135"/>
      <c r="AG22435" s="135"/>
      <c r="AH22435" s="135"/>
      <c r="AI22435" s="135"/>
    </row>
    <row r="22436" spans="1:35" s="15" customFormat="1" ht="15" customHeight="1" x14ac:dyDescent="0.25">
      <c r="A22436" s="116"/>
      <c r="B22436" s="130"/>
      <c r="C22436" s="20"/>
      <c r="D22436" s="133" t="str">
        <f>'Laskun tiedot'!$A$36</f>
        <v xml:space="preserve"> </v>
      </c>
      <c r="E22436" s="133"/>
      <c r="F22436" s="133"/>
      <c r="G22436" s="133"/>
      <c r="H22436" s="133"/>
      <c r="I22436" s="133"/>
      <c r="J22436" s="133"/>
      <c r="K22436" s="133"/>
      <c r="L22436" s="133"/>
      <c r="M22436" s="133"/>
      <c r="N22436" s="133"/>
      <c r="O22436" s="133"/>
      <c r="P22436" s="133"/>
      <c r="Q22436" s="133"/>
      <c r="R22436" s="137"/>
      <c r="S22436" s="134" t="str">
        <f>'Laskun tiedot'!$B$36</f>
        <v xml:space="preserve"> </v>
      </c>
      <c r="T22436" s="135"/>
      <c r="U22436" s="135"/>
      <c r="V22436" s="135"/>
      <c r="W22436" s="135"/>
      <c r="X22436" s="135"/>
      <c r="Y22436" s="135"/>
      <c r="Z22436" s="135"/>
      <c r="AA22436" s="136"/>
      <c r="AB22436" s="134" t="str">
        <f>'Laskun tiedot'!$C$36</f>
        <v xml:space="preserve"> </v>
      </c>
      <c r="AC22436" s="135"/>
      <c r="AD22436" s="135"/>
      <c r="AE22436" s="135"/>
      <c r="AF22436" s="135"/>
      <c r="AG22436" s="135"/>
      <c r="AH22436" s="135"/>
      <c r="AI22436" s="135"/>
    </row>
    <row r="22437" spans="1:35" s="15" customFormat="1" ht="15" customHeight="1" x14ac:dyDescent="0.25">
      <c r="A22437" s="131"/>
      <c r="B22437" s="132"/>
      <c r="C22437" s="20"/>
      <c r="D22437" s="138" t="str">
        <f>'Laskun tiedot'!$A$37</f>
        <v xml:space="preserve"> </v>
      </c>
      <c r="E22437" s="138"/>
      <c r="F22437" s="138"/>
      <c r="G22437" s="138"/>
      <c r="H22437" s="138"/>
      <c r="I22437" s="138"/>
      <c r="J22437" s="138"/>
      <c r="K22437" s="138"/>
      <c r="L22437" s="138"/>
      <c r="M22437" s="138"/>
      <c r="N22437" s="138"/>
      <c r="O22437" s="138"/>
      <c r="P22437" s="138"/>
      <c r="Q22437" s="138"/>
      <c r="R22437" s="139"/>
      <c r="S22437" s="140" t="str">
        <f>'Laskun tiedot'!$B$37</f>
        <v xml:space="preserve"> </v>
      </c>
      <c r="T22437" s="141"/>
      <c r="U22437" s="141"/>
      <c r="V22437" s="141"/>
      <c r="W22437" s="141"/>
      <c r="X22437" s="141"/>
      <c r="Y22437" s="141"/>
      <c r="Z22437" s="141"/>
      <c r="AA22437" s="142"/>
      <c r="AB22437" s="140" t="str">
        <f>'Laskun tiedot'!$C$37</f>
        <v xml:space="preserve"> </v>
      </c>
      <c r="AC22437" s="141"/>
      <c r="AD22437" s="141"/>
      <c r="AE22437" s="141"/>
      <c r="AF22437" s="141"/>
      <c r="AG22437" s="141"/>
      <c r="AH22437" s="141"/>
      <c r="AI22437" s="141"/>
    </row>
    <row r="22438" spans="1:35" s="15" customFormat="1" ht="15" customHeight="1" x14ac:dyDescent="0.25">
      <c r="A22438" s="101" t="s">
        <v>21</v>
      </c>
      <c r="B22438" s="102"/>
      <c r="C22438" s="22"/>
      <c r="D22438" s="107" t="str">
        <f>'Laskun tiedot'!$A$40</f>
        <v xml:space="preserve"> </v>
      </c>
      <c r="E22438" s="107"/>
      <c r="F22438" s="107"/>
      <c r="G22438" s="107"/>
      <c r="H22438" s="107"/>
      <c r="I22438" s="107"/>
      <c r="J22438" s="107"/>
      <c r="K22438" s="107"/>
      <c r="L22438" s="107"/>
      <c r="M22438" s="107"/>
      <c r="N22438" s="107"/>
      <c r="O22438" s="107"/>
      <c r="P22438" s="107"/>
      <c r="Q22438" s="107"/>
      <c r="R22438" s="108"/>
      <c r="S22438" s="23"/>
      <c r="T22438" s="24"/>
      <c r="U22438" s="25"/>
      <c r="V22438" s="25"/>
      <c r="W22438" s="25"/>
      <c r="X22438" s="25"/>
      <c r="Y22438" s="25"/>
      <c r="Z22438" s="25"/>
      <c r="AA22438" s="25"/>
      <c r="AB22438" s="25"/>
      <c r="AC22438" s="25"/>
      <c r="AD22438" s="25"/>
      <c r="AE22438" s="25"/>
      <c r="AF22438" s="25"/>
      <c r="AG22438" s="25"/>
      <c r="AH22438" s="25"/>
      <c r="AI22438" s="25"/>
    </row>
    <row r="22439" spans="1:35" s="15" customFormat="1" ht="15" customHeight="1" x14ac:dyDescent="0.25">
      <c r="A22439" s="103"/>
      <c r="B22439" s="104"/>
      <c r="C22439" s="20"/>
      <c r="D22439" s="109"/>
      <c r="E22439" s="109"/>
      <c r="F22439" s="109"/>
      <c r="G22439" s="109"/>
      <c r="H22439" s="109"/>
      <c r="I22439" s="109"/>
      <c r="J22439" s="109"/>
      <c r="K22439" s="109"/>
      <c r="L22439" s="109"/>
      <c r="M22439" s="109"/>
      <c r="N22439" s="109"/>
      <c r="O22439" s="109"/>
      <c r="P22439" s="109"/>
      <c r="Q22439" s="109"/>
      <c r="R22439" s="110"/>
      <c r="S22439" s="29"/>
      <c r="T22439" s="25" t="str">
        <f>'Laskun tiedot'!$A$43</f>
        <v>KÄYTÄ VIITETTÄ !</v>
      </c>
      <c r="U22439" s="25"/>
      <c r="V22439" s="25"/>
      <c r="W22439" s="25"/>
      <c r="X22439" s="25"/>
      <c r="Y22439" s="25"/>
      <c r="Z22439" s="25"/>
      <c r="AA22439" s="25"/>
      <c r="AB22439" s="25"/>
      <c r="AC22439" s="25"/>
      <c r="AD22439" s="25"/>
      <c r="AE22439" s="25"/>
      <c r="AF22439" s="25"/>
      <c r="AG22439" s="25"/>
      <c r="AH22439" s="25"/>
      <c r="AI22439" s="25"/>
    </row>
    <row r="22440" spans="1:35" s="15" customFormat="1" ht="15" customHeight="1" x14ac:dyDescent="0.25">
      <c r="A22440" s="105"/>
      <c r="B22440" s="106"/>
      <c r="C22440" s="26"/>
      <c r="D22440" s="111"/>
      <c r="E22440" s="111"/>
      <c r="F22440" s="111"/>
      <c r="G22440" s="111"/>
      <c r="H22440" s="111"/>
      <c r="I22440" s="111"/>
      <c r="J22440" s="111"/>
      <c r="K22440" s="111"/>
      <c r="L22440" s="111"/>
      <c r="M22440" s="111"/>
      <c r="N22440" s="111"/>
      <c r="O22440" s="111"/>
      <c r="P22440" s="111"/>
      <c r="Q22440" s="111"/>
      <c r="R22440" s="112"/>
      <c r="S22440" s="29"/>
      <c r="T22440" s="25" t="str">
        <f>'Laskun tiedot'!$A$44</f>
        <v xml:space="preserve"> </v>
      </c>
      <c r="U22440" s="25"/>
      <c r="V22440" s="25"/>
      <c r="W22440" s="25"/>
      <c r="X22440" s="25"/>
      <c r="Y22440" s="25"/>
      <c r="Z22440" s="27"/>
      <c r="AA22440" s="27"/>
      <c r="AB22440" s="27"/>
      <c r="AC22440" s="27"/>
      <c r="AD22440" s="27"/>
      <c r="AE22440" s="27"/>
      <c r="AF22440" s="27"/>
      <c r="AG22440" s="27"/>
      <c r="AH22440" s="27"/>
      <c r="AI22440" s="25"/>
    </row>
    <row r="22441" spans="1:35" s="15" customFormat="1" ht="15" customHeight="1" x14ac:dyDescent="0.25">
      <c r="A22441" s="113" t="s">
        <v>20</v>
      </c>
      <c r="B22441" s="101" t="s">
        <v>22</v>
      </c>
      <c r="C22441" s="20"/>
      <c r="D22441" s="20"/>
      <c r="E22441" s="20"/>
      <c r="F22441" s="20"/>
      <c r="G22441" s="20"/>
      <c r="H22441" s="20"/>
      <c r="I22441" s="20"/>
      <c r="J22441" s="20"/>
      <c r="K22441" s="20"/>
      <c r="L22441" s="20"/>
      <c r="M22441" s="20"/>
      <c r="N22441" s="20"/>
      <c r="O22441" s="20"/>
      <c r="P22441" s="20"/>
      <c r="Q22441" s="20"/>
      <c r="R22441" s="21"/>
      <c r="S22441" s="29"/>
      <c r="T22441" s="25" t="str">
        <f>'Laskun tiedot'!$A$45</f>
        <v xml:space="preserve"> </v>
      </c>
      <c r="U22441" s="25"/>
      <c r="V22441" s="25"/>
      <c r="W22441" s="25"/>
      <c r="X22441" s="25"/>
      <c r="Y22441" s="25"/>
      <c r="Z22441" s="25"/>
      <c r="AA22441" s="25"/>
      <c r="AB22441" s="25"/>
      <c r="AC22441" s="25"/>
      <c r="AD22441" s="25"/>
      <c r="AE22441" s="25"/>
      <c r="AF22441" s="25"/>
      <c r="AG22441" s="25"/>
      <c r="AH22441" s="25"/>
      <c r="AI22441" s="25"/>
    </row>
    <row r="22442" spans="1:35" s="15" customFormat="1" ht="15" customHeight="1" x14ac:dyDescent="0.25">
      <c r="A22442" s="114"/>
      <c r="B22442" s="116"/>
      <c r="C22442" s="20"/>
      <c r="D22442" s="117" t="str">
        <f ca="1">INDIRECT("Jäsenet!C"&amp;AI22402)&amp;$B$2&amp;INDIRECT("Jäsenet!B"&amp;AI22402)</f>
        <v xml:space="preserve"> </v>
      </c>
      <c r="E22442" s="117"/>
      <c r="F22442" s="117"/>
      <c r="G22442" s="117"/>
      <c r="H22442" s="117"/>
      <c r="I22442" s="117"/>
      <c r="J22442" s="117"/>
      <c r="K22442" s="117"/>
      <c r="L22442" s="117"/>
      <c r="M22442" s="117"/>
      <c r="N22442" s="117"/>
      <c r="O22442" s="117"/>
      <c r="P22442" s="117"/>
      <c r="Q22442" s="117"/>
      <c r="R22442" s="117"/>
      <c r="S22442" s="29"/>
      <c r="T22442" s="25" t="str">
        <f>'Laskun tiedot'!$A$46</f>
        <v xml:space="preserve"> </v>
      </c>
      <c r="U22442" s="25"/>
      <c r="V22442" s="25"/>
      <c r="W22442" s="25"/>
      <c r="X22442" s="25"/>
      <c r="Y22442" s="25"/>
      <c r="Z22442" s="25"/>
      <c r="AA22442" s="25"/>
      <c r="AB22442" s="25"/>
      <c r="AC22442" s="25"/>
      <c r="AD22442" s="25"/>
      <c r="AE22442" s="25"/>
      <c r="AF22442" s="25"/>
      <c r="AG22442" s="25"/>
      <c r="AH22442" s="25"/>
      <c r="AI22442" s="25"/>
    </row>
    <row r="22443" spans="1:35" s="15" customFormat="1" ht="15" customHeight="1" x14ac:dyDescent="0.25">
      <c r="A22443" s="114"/>
      <c r="B22443" s="116"/>
      <c r="C22443" s="20"/>
      <c r="D22443" s="117">
        <f ca="1">INDIRECT("Jäsenet!D"&amp;AI22402)</f>
        <v>0</v>
      </c>
      <c r="E22443" s="117"/>
      <c r="F22443" s="117"/>
      <c r="G22443" s="117"/>
      <c r="H22443" s="117"/>
      <c r="I22443" s="117"/>
      <c r="J22443" s="117"/>
      <c r="K22443" s="117"/>
      <c r="L22443" s="117"/>
      <c r="M22443" s="117"/>
      <c r="N22443" s="117"/>
      <c r="O22443" s="117"/>
      <c r="P22443" s="117"/>
      <c r="Q22443" s="117"/>
      <c r="R22443" s="117"/>
      <c r="S22443" s="29"/>
      <c r="T22443" s="25" t="str">
        <f>'Laskun tiedot'!$A$47</f>
        <v xml:space="preserve"> </v>
      </c>
      <c r="U22443" s="25"/>
      <c r="V22443" s="25"/>
      <c r="W22443" s="25"/>
      <c r="X22443" s="25"/>
      <c r="Y22443" s="25"/>
      <c r="Z22443" s="25"/>
      <c r="AA22443" s="25"/>
      <c r="AB22443" s="25"/>
      <c r="AC22443" s="25"/>
      <c r="AD22443" s="25"/>
      <c r="AE22443" s="25"/>
      <c r="AF22443" s="25"/>
      <c r="AG22443" s="25"/>
      <c r="AH22443" s="25"/>
      <c r="AI22443" s="25"/>
    </row>
    <row r="22444" spans="1:35" s="15" customFormat="1" ht="15" customHeight="1" x14ac:dyDescent="0.25">
      <c r="A22444" s="114"/>
      <c r="B22444" s="116"/>
      <c r="C22444" s="20"/>
      <c r="D22444" s="118" t="str">
        <f ca="1">INDIRECT("Jäsenet!E"&amp;AI22402)&amp;$B$2&amp;INDIRECT("Jäsenet!F"&amp;AI22402)</f>
        <v xml:space="preserve"> </v>
      </c>
      <c r="E22444" s="118"/>
      <c r="F22444" s="118"/>
      <c r="G22444" s="118"/>
      <c r="H22444" s="118"/>
      <c r="I22444" s="118"/>
      <c r="J22444" s="118"/>
      <c r="K22444" s="118"/>
      <c r="L22444" s="118"/>
      <c r="M22444" s="118"/>
      <c r="N22444" s="118"/>
      <c r="O22444" s="118"/>
      <c r="P22444" s="118"/>
      <c r="Q22444" s="118"/>
      <c r="R22444" s="118"/>
      <c r="S22444" s="29"/>
      <c r="T22444" s="25" t="str">
        <f>'Laskun tiedot'!$A$48</f>
        <v xml:space="preserve"> </v>
      </c>
      <c r="U22444" s="25"/>
      <c r="V22444" s="25"/>
      <c r="W22444" s="25"/>
      <c r="X22444" s="25"/>
      <c r="Y22444" s="25"/>
      <c r="Z22444" s="25"/>
      <c r="AA22444" s="25"/>
      <c r="AB22444" s="25"/>
      <c r="AC22444" s="25"/>
      <c r="AD22444" s="25"/>
      <c r="AE22444" s="25"/>
      <c r="AF22444" s="25"/>
      <c r="AG22444" s="25"/>
      <c r="AH22444" s="25"/>
      <c r="AI22444" s="25"/>
    </row>
    <row r="22445" spans="1:35" s="15" customFormat="1" ht="15" customHeight="1" x14ac:dyDescent="0.25">
      <c r="A22445" s="114"/>
      <c r="B22445" s="74"/>
      <c r="C22445" s="20"/>
      <c r="D22445" s="20"/>
      <c r="E22445" s="20"/>
      <c r="F22445" s="20"/>
      <c r="G22445" s="20"/>
      <c r="H22445" s="20"/>
      <c r="I22445" s="20"/>
      <c r="J22445" s="20"/>
      <c r="K22445" s="20"/>
      <c r="L22445" s="20"/>
      <c r="M22445" s="20"/>
      <c r="N22445" s="20"/>
      <c r="O22445" s="20"/>
      <c r="P22445" s="20"/>
      <c r="Q22445" s="20"/>
      <c r="R22445" s="21"/>
      <c r="S22445" s="30"/>
      <c r="T22445" s="25"/>
      <c r="U22445" s="25"/>
      <c r="V22445" s="25"/>
      <c r="W22445" s="25"/>
      <c r="X22445" s="25"/>
      <c r="Y22445" s="25"/>
      <c r="Z22445" s="25"/>
      <c r="AA22445" s="25"/>
      <c r="AB22445" s="25"/>
      <c r="AC22445" s="25"/>
      <c r="AD22445" s="25"/>
      <c r="AE22445" s="25"/>
      <c r="AF22445" s="25"/>
      <c r="AG22445" s="25"/>
      <c r="AH22445" s="25"/>
      <c r="AI22445" s="25"/>
    </row>
    <row r="22446" spans="1:35" s="15" customFormat="1" ht="12.6" customHeight="1" x14ac:dyDescent="0.25">
      <c r="A22446" s="114"/>
      <c r="B22446" s="119" t="s">
        <v>23</v>
      </c>
      <c r="C22446" s="20"/>
      <c r="D22446" s="20"/>
      <c r="E22446" s="20"/>
      <c r="F22446" s="20"/>
      <c r="G22446" s="20"/>
      <c r="H22446" s="20"/>
      <c r="I22446" s="20"/>
      <c r="J22446" s="20"/>
      <c r="K22446" s="20"/>
      <c r="L22446" s="20"/>
      <c r="M22446" s="20"/>
      <c r="N22446" s="20"/>
      <c r="O22446" s="20"/>
      <c r="P22446" s="20"/>
      <c r="Q22446" s="20"/>
      <c r="R22446" s="20"/>
      <c r="S22446" s="121" t="s">
        <v>39</v>
      </c>
      <c r="T22446" s="122"/>
      <c r="U22446" s="123"/>
      <c r="V22446" s="81">
        <f ca="1">INDIRECT("Jäsenet!G"&amp;AI22402)</f>
        <v>14494</v>
      </c>
      <c r="W22446" s="82"/>
      <c r="X22446" s="82"/>
      <c r="Y22446" s="82"/>
      <c r="Z22446" s="82"/>
      <c r="AA22446" s="82"/>
      <c r="AB22446" s="82"/>
      <c r="AC22446" s="82"/>
      <c r="AD22446" s="82"/>
      <c r="AE22446" s="82"/>
      <c r="AF22446" s="82"/>
      <c r="AG22446" s="82"/>
      <c r="AH22446" s="82"/>
      <c r="AI22446" s="82"/>
    </row>
    <row r="22447" spans="1:35" s="15" customFormat="1" ht="12.6" customHeight="1" x14ac:dyDescent="0.25">
      <c r="A22447" s="115"/>
      <c r="B22447" s="120"/>
      <c r="C22447" s="28"/>
      <c r="D22447" s="28"/>
      <c r="E22447" s="28"/>
      <c r="F22447" s="28"/>
      <c r="G22447" s="28"/>
      <c r="H22447" s="28"/>
      <c r="I22447" s="28"/>
      <c r="J22447" s="28"/>
      <c r="K22447" s="28"/>
      <c r="L22447" s="28"/>
      <c r="M22447" s="28"/>
      <c r="N22447" s="28"/>
      <c r="O22447" s="28"/>
      <c r="P22447" s="28"/>
      <c r="Q22447" s="28"/>
      <c r="R22447" s="28"/>
      <c r="S22447" s="124"/>
      <c r="T22447" s="125"/>
      <c r="U22447" s="126"/>
      <c r="V22447" s="83"/>
      <c r="W22447" s="84"/>
      <c r="X22447" s="84"/>
      <c r="Y22447" s="84"/>
      <c r="Z22447" s="84"/>
      <c r="AA22447" s="84"/>
      <c r="AB22447" s="85"/>
      <c r="AC22447" s="85"/>
      <c r="AD22447" s="85"/>
      <c r="AE22447" s="85"/>
      <c r="AF22447" s="85"/>
      <c r="AG22447" s="85"/>
      <c r="AH22447" s="85"/>
      <c r="AI22447" s="85"/>
    </row>
    <row r="22448" spans="1:35" s="15" customFormat="1" ht="24.95" customHeight="1" x14ac:dyDescent="0.25">
      <c r="A22448" s="86" t="s">
        <v>37</v>
      </c>
      <c r="B22448" s="87"/>
      <c r="C22448" s="88"/>
      <c r="D22448" s="89"/>
      <c r="E22448" s="89"/>
      <c r="F22448" s="89"/>
      <c r="G22448" s="89"/>
      <c r="H22448" s="89"/>
      <c r="I22448" s="89"/>
      <c r="J22448" s="89"/>
      <c r="K22448" s="89"/>
      <c r="L22448" s="89"/>
      <c r="M22448" s="89"/>
      <c r="N22448" s="89"/>
      <c r="O22448" s="89"/>
      <c r="P22448" s="89"/>
      <c r="Q22448" s="89"/>
      <c r="R22448" s="90"/>
      <c r="S22448" s="91" t="s">
        <v>40</v>
      </c>
      <c r="T22448" s="92"/>
      <c r="U22448" s="93"/>
      <c r="V22448" s="94">
        <f>'Laskun tiedot'!$A$8</f>
        <v>40907</v>
      </c>
      <c r="W22448" s="95"/>
      <c r="X22448" s="95"/>
      <c r="Y22448" s="95"/>
      <c r="Z22448" s="96"/>
      <c r="AA22448" s="97" t="s">
        <v>24</v>
      </c>
      <c r="AB22448" s="98"/>
      <c r="AC22448" s="99" t="str">
        <f>'Laskun tiedot'!$A$51</f>
        <v xml:space="preserve"> </v>
      </c>
      <c r="AD22448" s="99"/>
      <c r="AE22448" s="99"/>
      <c r="AF22448" s="99"/>
      <c r="AG22448" s="99"/>
      <c r="AH22448" s="99"/>
      <c r="AI22448" s="99"/>
    </row>
    <row r="22449" spans="1:35" s="15" customFormat="1" ht="9.9499999999999993" customHeight="1" x14ac:dyDescent="0.25">
      <c r="B22449" s="41"/>
      <c r="C22449" s="42"/>
      <c r="D22449" s="42"/>
      <c r="E22449" s="42"/>
      <c r="F22449" s="42"/>
      <c r="G22449" s="42"/>
      <c r="H22449" s="42"/>
      <c r="I22449" s="43"/>
      <c r="J22449" s="42"/>
      <c r="K22449" s="42"/>
      <c r="L22449" s="42"/>
      <c r="M22449" s="42"/>
      <c r="N22449" s="42"/>
      <c r="O22449" s="42"/>
      <c r="P22449" s="42"/>
      <c r="Q22449" s="18"/>
      <c r="R22449" s="18"/>
      <c r="S22449" s="44"/>
      <c r="T22449" s="44"/>
      <c r="U22449" s="19"/>
      <c r="V22449" s="45"/>
      <c r="W22449" s="45"/>
      <c r="X22449" s="45"/>
      <c r="Y22449" s="45"/>
      <c r="Z22449" s="45"/>
      <c r="AA22449" s="45"/>
      <c r="AB22449" s="46"/>
      <c r="AC22449" s="47"/>
      <c r="AD22449" s="48"/>
      <c r="AE22449" s="48"/>
      <c r="AF22449" s="48"/>
      <c r="AG22449" s="48"/>
      <c r="AH22449" s="48"/>
      <c r="AI22449" s="48"/>
    </row>
    <row r="22450" spans="1:35" s="15" customFormat="1" ht="50.1" customHeight="1" x14ac:dyDescent="0.25">
      <c r="B22450" s="41"/>
      <c r="C22450" s="42"/>
      <c r="D22450" s="42"/>
      <c r="E22450" s="42"/>
      <c r="F22450" s="42"/>
      <c r="G22450" s="42"/>
      <c r="H22450" s="42"/>
      <c r="I22450" s="43"/>
      <c r="J22450" s="42"/>
      <c r="K22450" s="42"/>
      <c r="L22450" s="42"/>
      <c r="M22450" s="42"/>
      <c r="N22450" s="42"/>
      <c r="O22450" s="42"/>
      <c r="P22450" s="42"/>
      <c r="Q22450" s="18"/>
      <c r="R22450" s="18"/>
      <c r="S22450" s="44"/>
      <c r="T22450" s="44"/>
      <c r="U22450" s="19"/>
      <c r="V22450" s="45"/>
      <c r="W22450" s="45"/>
      <c r="X22450" s="100" t="s">
        <v>38</v>
      </c>
      <c r="Y22450" s="100"/>
      <c r="Z22450" s="100"/>
      <c r="AA22450" s="100"/>
      <c r="AB22450" s="100"/>
      <c r="AC22450" s="100"/>
      <c r="AD22450" s="100"/>
      <c r="AE22450" s="100"/>
      <c r="AF22450" s="100"/>
      <c r="AG22450" s="100"/>
      <c r="AH22450" s="100"/>
      <c r="AI22450" s="100"/>
    </row>
    <row r="22451" spans="1:35" s="8" customFormat="1" ht="23.25" x14ac:dyDescent="0.35">
      <c r="B22451" s="66"/>
      <c r="C22451" s="150" t="str">
        <f>'Laskun tiedot'!$A$2</f>
        <v>Yhdistys ry</v>
      </c>
      <c r="D22451" s="150"/>
      <c r="E22451" s="150"/>
      <c r="F22451" s="150"/>
      <c r="G22451" s="150"/>
      <c r="H22451" s="150"/>
      <c r="I22451" s="150"/>
      <c r="J22451" s="150"/>
      <c r="K22451" s="150"/>
      <c r="L22451" s="150"/>
      <c r="M22451" s="150"/>
      <c r="N22451" s="150"/>
      <c r="O22451" s="150"/>
      <c r="P22451" s="150"/>
      <c r="Q22451" s="150"/>
      <c r="R22451" s="150"/>
      <c r="S22451" s="150"/>
      <c r="T22451" s="10"/>
      <c r="U22451" s="9"/>
      <c r="V22451" s="9"/>
      <c r="W22451" s="150" t="s">
        <v>16</v>
      </c>
      <c r="X22451" s="150"/>
      <c r="Y22451" s="150"/>
      <c r="Z22451" s="150"/>
    </row>
    <row r="22452" spans="1:35" s="15" customFormat="1" x14ac:dyDescent="0.25">
      <c r="B22452" s="15" t="s">
        <v>25</v>
      </c>
      <c r="AI22452" s="65">
        <v>451</v>
      </c>
    </row>
    <row r="22453" spans="1:35" s="11" customFormat="1" ht="15" customHeight="1" x14ac:dyDescent="0.2">
      <c r="V22453" s="68"/>
      <c r="W22453" s="145" t="s">
        <v>26</v>
      </c>
      <c r="X22453" s="145"/>
      <c r="Y22453" s="145"/>
      <c r="Z22453" s="145"/>
      <c r="AA22453" s="145"/>
      <c r="AB22453" s="145"/>
      <c r="AC22453" s="68"/>
      <c r="AD22453" s="68"/>
      <c r="AE22453" s="145" t="s">
        <v>18</v>
      </c>
      <c r="AF22453" s="145"/>
      <c r="AG22453" s="145"/>
      <c r="AH22453" s="145"/>
      <c r="AI22453" s="145"/>
    </row>
    <row r="22454" spans="1:35" s="15" customFormat="1" ht="15" customHeight="1" x14ac:dyDescent="0.25">
      <c r="B22454" s="62"/>
      <c r="C22454" s="146" t="str">
        <f ca="1">INDIRECT("Jäsenet!C"&amp;AI22452)&amp;$B$2&amp;INDIRECT("Jäsenet!B"&amp;AI22452)</f>
        <v xml:space="preserve"> </v>
      </c>
      <c r="D22454" s="146"/>
      <c r="E22454" s="146"/>
      <c r="F22454" s="146"/>
      <c r="G22454" s="146"/>
      <c r="H22454" s="146"/>
      <c r="I22454" s="146"/>
      <c r="J22454" s="146"/>
      <c r="K22454" s="146"/>
      <c r="L22454" s="146"/>
      <c r="M22454" s="146"/>
      <c r="N22454" s="146"/>
      <c r="O22454" s="146"/>
      <c r="P22454" s="146"/>
      <c r="Q22454" s="146"/>
      <c r="R22454" s="146"/>
      <c r="S22454" s="146"/>
      <c r="T22454" s="13"/>
      <c r="U22454" s="64"/>
      <c r="V22454" s="64"/>
      <c r="W22454" s="147">
        <f>'Laskun tiedot'!$A$5</f>
        <v>40618</v>
      </c>
      <c r="X22454" s="147"/>
      <c r="Y22454" s="147"/>
      <c r="Z22454" s="147"/>
      <c r="AA22454" s="147"/>
      <c r="AB22454" s="147"/>
      <c r="AC22454" s="64"/>
      <c r="AD22454" s="64"/>
      <c r="AE22454" s="147">
        <f>'Laskun tiedot'!$A$8</f>
        <v>40907</v>
      </c>
      <c r="AF22454" s="147"/>
      <c r="AG22454" s="147"/>
      <c r="AH22454" s="147"/>
      <c r="AI22454" s="147"/>
    </row>
    <row r="22455" spans="1:35" s="15" customFormat="1" ht="15" customHeight="1" x14ac:dyDescent="0.25">
      <c r="B22455" s="62"/>
      <c r="C22455" s="146">
        <f ca="1">INDIRECT("Jäsenet!D"&amp;AI22452)</f>
        <v>0</v>
      </c>
      <c r="D22455" s="146"/>
      <c r="E22455" s="146"/>
      <c r="F22455" s="146"/>
      <c r="G22455" s="146"/>
      <c r="H22455" s="146"/>
      <c r="I22455" s="146"/>
      <c r="J22455" s="146"/>
      <c r="K22455" s="146"/>
      <c r="L22455" s="146"/>
      <c r="M22455" s="146"/>
      <c r="N22455" s="146"/>
      <c r="O22455" s="146"/>
      <c r="P22455" s="146"/>
      <c r="Q22455" s="146"/>
      <c r="R22455" s="146"/>
      <c r="S22455" s="146"/>
    </row>
    <row r="22456" spans="1:35" s="11" customFormat="1" ht="15" customHeight="1" x14ac:dyDescent="0.25">
      <c r="B22456" s="67"/>
      <c r="C22456" s="148" t="str">
        <f ca="1">INDIRECT("Jäsenet!E"&amp;AI22452)&amp;$B$2&amp;INDIRECT("Jäsenet!F"&amp;AI22452)</f>
        <v xml:space="preserve"> </v>
      </c>
      <c r="D22456" s="148"/>
      <c r="E22456" s="148"/>
      <c r="F22456" s="148"/>
      <c r="G22456" s="148"/>
      <c r="H22456" s="148"/>
      <c r="I22456" s="148"/>
      <c r="J22456" s="148"/>
      <c r="K22456" s="148"/>
      <c r="L22456" s="148"/>
      <c r="M22456" s="148"/>
      <c r="N22456" s="148"/>
      <c r="O22456" s="148"/>
      <c r="P22456" s="148"/>
      <c r="Q22456" s="148"/>
      <c r="R22456" s="148"/>
      <c r="S22456" s="148"/>
      <c r="W22456" s="145" t="s">
        <v>17</v>
      </c>
      <c r="X22456" s="145"/>
      <c r="Y22456" s="145"/>
      <c r="Z22456" s="145"/>
      <c r="AA22456" s="145"/>
      <c r="AB22456" s="145"/>
    </row>
    <row r="22457" spans="1:35" s="15" customFormat="1" ht="15" customHeight="1" x14ac:dyDescent="0.25">
      <c r="T22457" s="78"/>
      <c r="U22457" s="63"/>
      <c r="V22457" s="63"/>
      <c r="W22457" s="149">
        <f ca="1">INDIRECT("Jäsenet!A"&amp;AI22452)</f>
        <v>450</v>
      </c>
      <c r="X22457" s="149"/>
      <c r="Y22457" s="149"/>
      <c r="Z22457" s="149"/>
      <c r="AA22457" s="149"/>
      <c r="AB22457" s="149"/>
    </row>
    <row r="22458" spans="1:35" s="15" customFormat="1" ht="15" customHeight="1" x14ac:dyDescent="0.25">
      <c r="B22458" s="39"/>
      <c r="C22458" s="39"/>
      <c r="D22458" s="39"/>
      <c r="E22458" s="39"/>
      <c r="F22458" s="39"/>
      <c r="G22458" s="39"/>
      <c r="H22458" s="39"/>
      <c r="I22458" s="39"/>
      <c r="J22458" s="39"/>
      <c r="K22458" s="39"/>
      <c r="L22458" s="39"/>
      <c r="M22458" s="39"/>
      <c r="N22458" s="39"/>
      <c r="O22458" s="39"/>
      <c r="P22458" s="39"/>
      <c r="Q22458" s="39"/>
      <c r="R22458" s="39"/>
      <c r="S22458" s="39"/>
      <c r="T22458" s="78"/>
      <c r="U22458" s="78"/>
      <c r="V22458" s="78"/>
      <c r="W22458" s="78"/>
      <c r="X22458" s="78"/>
      <c r="Y22458" s="78"/>
      <c r="Z22458" s="78"/>
      <c r="AA22458" s="39"/>
      <c r="AB22458" s="39"/>
      <c r="AC22458" s="39"/>
      <c r="AD22458" s="39"/>
      <c r="AE22458" s="39"/>
      <c r="AF22458" s="39"/>
      <c r="AG22458" s="39"/>
      <c r="AH22458" s="39"/>
      <c r="AI22458" s="39"/>
    </row>
    <row r="22459" spans="1:35" s="15" customFormat="1" ht="15" customHeight="1" x14ac:dyDescent="0.25">
      <c r="A22459" s="32"/>
      <c r="B22459" s="32"/>
      <c r="C22459" s="32"/>
      <c r="D22459" s="32"/>
      <c r="E22459" s="32"/>
      <c r="F22459" s="32"/>
      <c r="G22459" s="32"/>
      <c r="H22459" s="32"/>
      <c r="I22459" s="32"/>
      <c r="J22459" s="32"/>
      <c r="K22459" s="32"/>
      <c r="L22459" s="32"/>
      <c r="M22459" s="32"/>
      <c r="N22459" s="32"/>
      <c r="O22459" s="32"/>
      <c r="P22459" s="32"/>
      <c r="Q22459" s="32"/>
      <c r="R22459" s="32"/>
      <c r="S22459" s="32"/>
      <c r="T22459" s="33"/>
      <c r="U22459" s="33"/>
      <c r="V22459" s="33"/>
      <c r="W22459" s="35"/>
      <c r="X22459" s="33"/>
      <c r="Y22459" s="33"/>
      <c r="Z22459" s="33"/>
      <c r="AA22459" s="32"/>
      <c r="AB22459" s="32"/>
      <c r="AC22459" s="32"/>
      <c r="AD22459" s="32"/>
      <c r="AE22459" s="32"/>
      <c r="AF22459" s="32"/>
      <c r="AG22459" s="32"/>
      <c r="AH22459" s="32"/>
      <c r="AI22459" s="32"/>
    </row>
    <row r="22460" spans="1:35" s="15" customFormat="1" ht="15" customHeight="1" x14ac:dyDescent="0.25">
      <c r="B22460" s="39"/>
      <c r="C22460" s="39"/>
      <c r="D22460" s="39"/>
      <c r="E22460" s="39"/>
      <c r="F22460" s="39"/>
      <c r="G22460" s="39"/>
      <c r="H22460" s="39"/>
      <c r="I22460" s="39"/>
      <c r="J22460" s="39"/>
      <c r="K22460" s="39"/>
      <c r="L22460" s="39"/>
      <c r="M22460" s="39"/>
      <c r="N22460" s="39"/>
      <c r="O22460" s="39"/>
      <c r="P22460" s="39"/>
      <c r="Q22460" s="39"/>
      <c r="R22460" s="39"/>
      <c r="S22460" s="39"/>
      <c r="T22460" s="78"/>
      <c r="U22460" s="78"/>
      <c r="V22460" s="78"/>
      <c r="W22460" s="34"/>
      <c r="X22460" s="78"/>
      <c r="Y22460" s="78"/>
      <c r="Z22460" s="78"/>
      <c r="AA22460" s="39"/>
      <c r="AB22460" s="39"/>
      <c r="AC22460" s="39"/>
      <c r="AD22460" s="39"/>
      <c r="AE22460" s="39"/>
      <c r="AF22460" s="39"/>
      <c r="AG22460" s="39"/>
      <c r="AH22460" s="39"/>
      <c r="AI22460" s="39"/>
    </row>
    <row r="22461" spans="1:35" s="15" customFormat="1" ht="15" customHeight="1" x14ac:dyDescent="0.25">
      <c r="B22461" s="36" t="str">
        <f>'Laskun tiedot'!$A$11</f>
        <v>--------------------</v>
      </c>
      <c r="C22461" s="39"/>
      <c r="D22461" s="39"/>
      <c r="E22461" s="39"/>
      <c r="F22461" s="39"/>
      <c r="G22461" s="39"/>
      <c r="H22461" s="39"/>
      <c r="I22461" s="39"/>
      <c r="J22461" s="39"/>
      <c r="K22461" s="39"/>
      <c r="L22461" s="39"/>
      <c r="M22461" s="39"/>
      <c r="N22461" s="39"/>
      <c r="O22461" s="39"/>
      <c r="P22461" s="39"/>
      <c r="Q22461" s="39"/>
      <c r="R22461" s="39"/>
      <c r="S22461" s="39"/>
      <c r="T22461" s="17"/>
      <c r="U22461" s="17"/>
      <c r="V22461" s="17"/>
      <c r="W22461" s="17"/>
      <c r="X22461" s="17"/>
      <c r="Y22461" s="17"/>
      <c r="Z22461" s="17"/>
      <c r="AA22461" s="17"/>
      <c r="AB22461" s="17"/>
      <c r="AC22461" s="17"/>
      <c r="AD22461" s="17"/>
      <c r="AE22461" s="17"/>
      <c r="AF22461" s="17"/>
      <c r="AG22461" s="17"/>
      <c r="AH22461" s="17"/>
      <c r="AI22461" s="17"/>
    </row>
    <row r="22462" spans="1:35" s="15" customFormat="1" ht="15" customHeight="1" x14ac:dyDescent="0.25">
      <c r="B22462" s="36" t="str">
        <f>'Laskun tiedot'!$A$12</f>
        <v>Vuosi 2011</v>
      </c>
      <c r="C22462" s="78"/>
      <c r="D22462" s="78"/>
      <c r="E22462" s="78"/>
      <c r="F22462" s="78"/>
      <c r="G22462" s="78"/>
      <c r="H22462" s="78"/>
      <c r="I22462" s="78"/>
      <c r="J22462" s="78"/>
      <c r="K22462" s="78"/>
      <c r="L22462" s="78"/>
      <c r="M22462" s="78"/>
      <c r="N22462" s="78"/>
      <c r="O22462" s="78"/>
      <c r="P22462" s="39"/>
      <c r="Q22462" s="39"/>
      <c r="R22462" s="39"/>
      <c r="S22462" s="39"/>
      <c r="T22462" s="39"/>
      <c r="U22462" s="39"/>
      <c r="V22462" s="39"/>
      <c r="W22462" s="39"/>
      <c r="X22462" s="39"/>
      <c r="Y22462" s="39"/>
      <c r="Z22462" s="39"/>
      <c r="AA22462" s="39"/>
      <c r="AB22462" s="39"/>
      <c r="AC22462" s="13"/>
      <c r="AD22462" s="13"/>
      <c r="AE22462" s="13"/>
      <c r="AF22462" s="13"/>
      <c r="AG22462" s="13"/>
      <c r="AH22462" s="13"/>
      <c r="AI22462" s="13"/>
    </row>
    <row r="22463" spans="1:35" s="15" customFormat="1" ht="15" customHeight="1" x14ac:dyDescent="0.25">
      <c r="B22463" s="36" t="str">
        <f>'Laskun tiedot'!$A$13</f>
        <v>JÄSENMAKSU ………. 10 €</v>
      </c>
      <c r="T22463" s="11"/>
      <c r="U22463" s="11"/>
      <c r="V22463" s="11"/>
      <c r="W22463" s="11"/>
      <c r="X22463" s="11"/>
      <c r="Y22463" s="11"/>
      <c r="Z22463" s="11"/>
      <c r="AA22463" s="11"/>
      <c r="AB22463" s="11"/>
      <c r="AC22463" s="11"/>
      <c r="AD22463" s="11"/>
      <c r="AE22463" s="11"/>
      <c r="AF22463" s="11"/>
      <c r="AG22463" s="11"/>
      <c r="AH22463" s="11"/>
      <c r="AI22463" s="11"/>
    </row>
    <row r="22464" spans="1:35" s="15" customFormat="1" ht="15" customHeight="1" x14ac:dyDescent="0.25">
      <c r="B22464" s="36" t="str">
        <f>'Laskun tiedot'!$A$14</f>
        <v>--------------------</v>
      </c>
      <c r="T22464" s="39"/>
      <c r="AC22464" s="39"/>
    </row>
    <row r="22465" spans="2:35" s="15" customFormat="1" ht="15" customHeight="1" x14ac:dyDescent="0.25">
      <c r="B22465" s="36" t="str">
        <f>'Laskun tiedot'!$A$15</f>
        <v xml:space="preserve"> </v>
      </c>
      <c r="T22465" s="11"/>
      <c r="U22465" s="11"/>
      <c r="V22465" s="11"/>
      <c r="W22465" s="11"/>
      <c r="X22465" s="11"/>
      <c r="Y22465" s="11"/>
      <c r="Z22465" s="11"/>
      <c r="AA22465" s="11"/>
      <c r="AB22465" s="11"/>
      <c r="AC22465" s="11"/>
      <c r="AD22465" s="11"/>
      <c r="AE22465" s="11"/>
      <c r="AF22465" s="11"/>
      <c r="AG22465" s="11"/>
      <c r="AH22465" s="11"/>
      <c r="AI22465" s="11"/>
    </row>
    <row r="22466" spans="2:35" s="15" customFormat="1" ht="15" customHeight="1" x14ac:dyDescent="0.25">
      <c r="B22466" s="36" t="str">
        <f>'Laskun tiedot'!$A$16</f>
        <v xml:space="preserve"> </v>
      </c>
      <c r="C22466" s="39"/>
      <c r="D22466" s="39"/>
      <c r="E22466" s="39"/>
      <c r="F22466" s="39"/>
      <c r="G22466" s="39"/>
      <c r="H22466" s="39"/>
      <c r="I22466" s="39"/>
      <c r="J22466" s="39"/>
      <c r="K22466" s="39"/>
      <c r="L22466" s="39"/>
      <c r="M22466" s="39"/>
      <c r="N22466" s="39"/>
      <c r="O22466" s="39"/>
      <c r="P22466" s="39"/>
      <c r="Q22466" s="39"/>
      <c r="R22466" s="39"/>
      <c r="S22466" s="39"/>
      <c r="T22466" s="39"/>
      <c r="U22466" s="39"/>
      <c r="V22466" s="39"/>
      <c r="W22466" s="39"/>
      <c r="X22466" s="39"/>
      <c r="Y22466" s="39"/>
      <c r="Z22466" s="39"/>
      <c r="AA22466" s="39"/>
      <c r="AB22466" s="39"/>
      <c r="AC22466" s="39"/>
      <c r="AD22466" s="39"/>
      <c r="AE22466" s="39"/>
      <c r="AF22466" s="39"/>
      <c r="AG22466" s="39"/>
      <c r="AH22466" s="39"/>
      <c r="AI22466" s="39"/>
    </row>
    <row r="22467" spans="2:35" s="15" customFormat="1" ht="15" customHeight="1" x14ac:dyDescent="0.25">
      <c r="B22467" s="36" t="str">
        <f>'Laskun tiedot'!$A$17</f>
        <v xml:space="preserve"> </v>
      </c>
    </row>
    <row r="22468" spans="2:35" s="11" customFormat="1" ht="15" customHeight="1" x14ac:dyDescent="0.25">
      <c r="B22468" s="36" t="str">
        <f>'Laskun tiedot'!$A$18</f>
        <v xml:space="preserve"> </v>
      </c>
    </row>
    <row r="22469" spans="2:35" s="15" customFormat="1" ht="15" customHeight="1" x14ac:dyDescent="0.25">
      <c r="B22469" s="36" t="str">
        <f>'Laskun tiedot'!$A$19</f>
        <v xml:space="preserve"> </v>
      </c>
      <c r="M22469" s="16"/>
      <c r="N22469" s="1"/>
      <c r="O22469" s="1"/>
      <c r="P22469" s="16"/>
      <c r="Q22469" s="1"/>
      <c r="R22469" s="1"/>
      <c r="T22469" s="16"/>
      <c r="U22469" s="1"/>
      <c r="V22469" s="1"/>
      <c r="W22469" s="1"/>
      <c r="X22469" s="1"/>
      <c r="Z22469" s="16"/>
      <c r="AA22469" s="1"/>
      <c r="AB22469" s="1"/>
      <c r="AD22469" s="16"/>
      <c r="AE22469" s="1"/>
      <c r="AF22469" s="1"/>
      <c r="AG22469" s="1"/>
      <c r="AH22469" s="1"/>
    </row>
    <row r="22470" spans="2:35" s="15" customFormat="1" ht="15" customHeight="1" x14ac:dyDescent="0.25">
      <c r="B22470" s="36" t="str">
        <f>'Laskun tiedot'!$A$20</f>
        <v xml:space="preserve"> </v>
      </c>
      <c r="M22470" s="16"/>
      <c r="N22470" s="1"/>
      <c r="O22470" s="1"/>
      <c r="P22470" s="16"/>
      <c r="Q22470" s="1"/>
      <c r="R22470" s="1"/>
      <c r="T22470" s="16"/>
      <c r="U22470" s="1"/>
      <c r="V22470" s="1"/>
      <c r="W22470" s="1"/>
      <c r="X22470" s="1"/>
      <c r="Z22470" s="16"/>
      <c r="AA22470" s="1"/>
      <c r="AB22470" s="1"/>
      <c r="AD22470" s="16"/>
      <c r="AE22470" s="1"/>
      <c r="AF22470" s="1"/>
      <c r="AG22470" s="1"/>
      <c r="AH22470" s="1"/>
    </row>
    <row r="22471" spans="2:35" s="15" customFormat="1" ht="15" customHeight="1" x14ac:dyDescent="0.25">
      <c r="B22471" s="36" t="str">
        <f>'Laskun tiedot'!$A$21</f>
        <v xml:space="preserve"> </v>
      </c>
      <c r="M22471" s="16"/>
      <c r="N22471" s="1"/>
      <c r="O22471" s="1"/>
      <c r="P22471" s="16"/>
      <c r="Q22471" s="1"/>
      <c r="R22471" s="1"/>
      <c r="T22471" s="16"/>
      <c r="U22471" s="1"/>
      <c r="V22471" s="1"/>
      <c r="W22471" s="1"/>
      <c r="X22471" s="1"/>
      <c r="Z22471" s="16"/>
      <c r="AA22471" s="1"/>
      <c r="AB22471" s="1"/>
      <c r="AD22471" s="16"/>
      <c r="AE22471" s="1"/>
      <c r="AF22471" s="1"/>
      <c r="AG22471" s="1"/>
      <c r="AH22471" s="1"/>
    </row>
    <row r="22472" spans="2:35" s="15" customFormat="1" ht="15" customHeight="1" x14ac:dyDescent="0.25">
      <c r="B22472" s="36" t="str">
        <f>'Laskun tiedot'!$A$22</f>
        <v xml:space="preserve"> </v>
      </c>
      <c r="M22472" s="16"/>
      <c r="N22472" s="1"/>
      <c r="O22472" s="1"/>
      <c r="P22472" s="16"/>
      <c r="Q22472" s="1"/>
      <c r="R22472" s="1"/>
      <c r="T22472" s="16"/>
      <c r="U22472" s="1"/>
      <c r="V22472" s="1"/>
      <c r="W22472" s="1"/>
      <c r="X22472" s="1"/>
      <c r="Z22472" s="16"/>
      <c r="AA22472" s="1"/>
      <c r="AB22472" s="1"/>
      <c r="AD22472" s="16"/>
      <c r="AE22472" s="1"/>
      <c r="AF22472" s="1"/>
      <c r="AG22472" s="1"/>
      <c r="AH22472" s="1"/>
    </row>
    <row r="22473" spans="2:35" s="15" customFormat="1" ht="15" customHeight="1" x14ac:dyDescent="0.25">
      <c r="B22473" s="36" t="str">
        <f>'Laskun tiedot'!$A$23</f>
        <v xml:space="preserve"> </v>
      </c>
      <c r="M22473" s="16"/>
      <c r="N22473" s="1"/>
      <c r="O22473" s="1"/>
      <c r="P22473" s="16"/>
      <c r="Q22473" s="1"/>
      <c r="R22473" s="1"/>
      <c r="T22473" s="16"/>
      <c r="U22473" s="1"/>
      <c r="V22473" s="1"/>
      <c r="W22473" s="1"/>
      <c r="X22473" s="1"/>
      <c r="Z22473" s="16"/>
      <c r="AA22473" s="1"/>
      <c r="AB22473" s="1"/>
      <c r="AD22473" s="16"/>
      <c r="AE22473" s="1"/>
      <c r="AF22473" s="1"/>
      <c r="AG22473" s="1"/>
      <c r="AH22473" s="1"/>
    </row>
    <row r="22474" spans="2:35" s="15" customFormat="1" ht="15" customHeight="1" x14ac:dyDescent="0.25">
      <c r="B22474" s="36" t="str">
        <f>'Laskun tiedot'!$A$24</f>
        <v xml:space="preserve"> </v>
      </c>
      <c r="M22474" s="16"/>
      <c r="N22474" s="1"/>
      <c r="O22474" s="1"/>
      <c r="P22474" s="16"/>
      <c r="Q22474" s="1"/>
      <c r="R22474" s="1"/>
      <c r="T22474" s="16"/>
      <c r="U22474" s="1"/>
      <c r="V22474" s="1"/>
      <c r="W22474" s="1"/>
      <c r="X22474" s="1"/>
      <c r="Z22474" s="16"/>
      <c r="AA22474" s="1"/>
      <c r="AB22474" s="1"/>
      <c r="AD22474" s="16"/>
      <c r="AE22474" s="1"/>
      <c r="AF22474" s="1"/>
      <c r="AG22474" s="1"/>
      <c r="AH22474" s="1"/>
    </row>
    <row r="22475" spans="2:35" s="15" customFormat="1" ht="15" customHeight="1" x14ac:dyDescent="0.25">
      <c r="B22475" s="36" t="str">
        <f>'Laskun tiedot'!$A$25</f>
        <v xml:space="preserve"> </v>
      </c>
      <c r="M22475" s="16"/>
      <c r="N22475" s="1"/>
      <c r="O22475" s="1"/>
      <c r="P22475" s="16"/>
      <c r="Q22475" s="1"/>
      <c r="R22475" s="1"/>
      <c r="T22475" s="16"/>
      <c r="U22475" s="1"/>
      <c r="V22475" s="1"/>
      <c r="W22475" s="1"/>
      <c r="X22475" s="1"/>
      <c r="Z22475" s="16"/>
      <c r="AA22475" s="1"/>
      <c r="AB22475" s="1"/>
      <c r="AD22475" s="16"/>
      <c r="AE22475" s="1"/>
      <c r="AF22475" s="1"/>
      <c r="AG22475" s="1"/>
      <c r="AH22475" s="1"/>
    </row>
    <row r="22476" spans="2:35" s="15" customFormat="1" ht="15" customHeight="1" x14ac:dyDescent="0.25">
      <c r="B22476" s="36" t="str">
        <f>'Laskun tiedot'!$A$26</f>
        <v xml:space="preserve"> </v>
      </c>
      <c r="M22476" s="16"/>
      <c r="N22476" s="1"/>
      <c r="O22476" s="1"/>
      <c r="P22476" s="16"/>
      <c r="Q22476" s="1"/>
      <c r="R22476" s="1"/>
      <c r="T22476" s="16"/>
      <c r="U22476" s="1"/>
      <c r="V22476" s="1"/>
      <c r="W22476" s="1"/>
      <c r="X22476" s="1"/>
      <c r="Z22476" s="16"/>
      <c r="AA22476" s="1"/>
      <c r="AB22476" s="1"/>
      <c r="AD22476" s="16"/>
      <c r="AE22476" s="1"/>
      <c r="AF22476" s="1"/>
      <c r="AG22476" s="1"/>
      <c r="AH22476" s="1"/>
    </row>
    <row r="22477" spans="2:35" s="15" customFormat="1" ht="15" customHeight="1" x14ac:dyDescent="0.25">
      <c r="B22477" s="36" t="str">
        <f>'Laskun tiedot'!$A$27</f>
        <v xml:space="preserve"> </v>
      </c>
      <c r="M22477" s="16"/>
      <c r="N22477" s="1"/>
      <c r="O22477" s="1"/>
      <c r="P22477" s="16"/>
      <c r="Q22477" s="1"/>
      <c r="R22477" s="1"/>
      <c r="T22477" s="16"/>
      <c r="U22477" s="1"/>
      <c r="V22477" s="1"/>
      <c r="W22477" s="1"/>
      <c r="X22477" s="1"/>
      <c r="Z22477" s="16"/>
      <c r="AA22477" s="1"/>
      <c r="AB22477" s="1"/>
      <c r="AD22477" s="16"/>
      <c r="AE22477" s="1"/>
      <c r="AF22477" s="1"/>
      <c r="AG22477" s="1"/>
      <c r="AH22477" s="1"/>
    </row>
    <row r="22478" spans="2:35" s="15" customFormat="1" ht="15" customHeight="1" x14ac:dyDescent="0.25">
      <c r="B22478" s="36"/>
      <c r="M22478" s="16"/>
      <c r="N22478" s="1"/>
      <c r="O22478" s="1"/>
      <c r="P22478" s="16"/>
      <c r="Q22478" s="1"/>
      <c r="R22478" s="1"/>
      <c r="T22478" s="16"/>
      <c r="U22478" s="1"/>
      <c r="V22478" s="1"/>
      <c r="W22478" s="1"/>
      <c r="X22478" s="1"/>
      <c r="Z22478" s="16"/>
      <c r="AA22478" s="1"/>
      <c r="AB22478" s="1"/>
      <c r="AD22478" s="16"/>
      <c r="AE22478" s="1"/>
      <c r="AF22478" s="1"/>
      <c r="AG22478" s="1"/>
      <c r="AH22478" s="1"/>
    </row>
    <row r="22479" spans="2:35" s="80" customFormat="1" ht="12" customHeight="1" x14ac:dyDescent="0.25">
      <c r="B22479" s="143" t="str">
        <f>'Laskun tiedot'!$A$30</f>
        <v>Sihteeri:</v>
      </c>
      <c r="C22479" s="143"/>
      <c r="D22479" s="143"/>
      <c r="E22479" s="143"/>
      <c r="F22479" s="143"/>
      <c r="G22479" s="143"/>
      <c r="H22479" s="143"/>
      <c r="I22479" s="143"/>
      <c r="J22479" s="143" t="str">
        <f>'Laskun tiedot'!$B$30</f>
        <v>Puh.</v>
      </c>
      <c r="K22479" s="143"/>
      <c r="L22479" s="143"/>
      <c r="M22479" s="143"/>
      <c r="N22479" s="143"/>
      <c r="O22479" s="143"/>
      <c r="P22479" s="143"/>
      <c r="Q22479" s="143"/>
      <c r="R22479" s="143"/>
      <c r="S22479" s="143" t="str">
        <f>'Laskun tiedot'!$C$30</f>
        <v xml:space="preserve"> </v>
      </c>
      <c r="T22479" s="143"/>
      <c r="U22479" s="143"/>
      <c r="V22479" s="143"/>
      <c r="W22479" s="143"/>
      <c r="X22479" s="143"/>
      <c r="Y22479" s="143"/>
      <c r="Z22479" s="143"/>
      <c r="AA22479" s="143" t="str">
        <f>'Laskun tiedot'!$D$30</f>
        <v xml:space="preserve"> </v>
      </c>
      <c r="AB22479" s="143"/>
      <c r="AC22479" s="143"/>
      <c r="AD22479" s="143"/>
      <c r="AE22479" s="143"/>
      <c r="AF22479" s="143"/>
      <c r="AG22479" s="143"/>
      <c r="AH22479" s="143"/>
      <c r="AI22479" s="143"/>
    </row>
    <row r="22480" spans="2:35" s="79" customFormat="1" ht="12" customHeight="1" x14ac:dyDescent="0.2">
      <c r="B22480" s="143" t="str">
        <f>'Laskun tiedot'!$A$31</f>
        <v xml:space="preserve"> </v>
      </c>
      <c r="C22480" s="143"/>
      <c r="D22480" s="143"/>
      <c r="E22480" s="143"/>
      <c r="F22480" s="143"/>
      <c r="G22480" s="143"/>
      <c r="H22480" s="143"/>
      <c r="I22480" s="143"/>
      <c r="J22480" s="143" t="str">
        <f>'Laskun tiedot'!$B$31</f>
        <v xml:space="preserve"> </v>
      </c>
      <c r="K22480" s="143"/>
      <c r="L22480" s="143"/>
      <c r="M22480" s="143"/>
      <c r="N22480" s="143"/>
      <c r="O22480" s="143"/>
      <c r="P22480" s="143"/>
      <c r="Q22480" s="143"/>
      <c r="R22480" s="143"/>
      <c r="S22480" s="144" t="str">
        <f>'Laskun tiedot'!$C$31</f>
        <v xml:space="preserve"> </v>
      </c>
      <c r="T22480" s="144"/>
      <c r="U22480" s="144"/>
      <c r="V22480" s="144"/>
      <c r="W22480" s="144"/>
      <c r="X22480" s="144"/>
      <c r="Y22480" s="144"/>
      <c r="Z22480" s="144"/>
      <c r="AA22480" s="144" t="str">
        <f>'Laskun tiedot'!$D$31</f>
        <v xml:space="preserve"> </v>
      </c>
      <c r="AB22480" s="144"/>
      <c r="AC22480" s="144"/>
      <c r="AD22480" s="144"/>
      <c r="AE22480" s="144"/>
      <c r="AF22480" s="144"/>
      <c r="AG22480" s="144"/>
      <c r="AH22480" s="144"/>
      <c r="AI22480" s="144"/>
    </row>
    <row r="22481" spans="1:35" s="80" customFormat="1" ht="12" customHeight="1" x14ac:dyDescent="0.25">
      <c r="B22481" s="143" t="str">
        <f>'Laskun tiedot'!$A$32</f>
        <v xml:space="preserve"> </v>
      </c>
      <c r="C22481" s="143"/>
      <c r="D22481" s="143"/>
      <c r="E22481" s="143"/>
      <c r="F22481" s="143"/>
      <c r="G22481" s="143"/>
      <c r="H22481" s="143"/>
      <c r="I22481" s="143"/>
      <c r="J22481" s="143" t="str">
        <f>'Laskun tiedot'!$B$32</f>
        <v xml:space="preserve"> </v>
      </c>
      <c r="K22481" s="143"/>
      <c r="L22481" s="143"/>
      <c r="M22481" s="143"/>
      <c r="N22481" s="143"/>
      <c r="O22481" s="143"/>
      <c r="P22481" s="143"/>
      <c r="Q22481" s="143"/>
      <c r="R22481" s="143"/>
      <c r="S22481" s="144" t="str">
        <f>'Laskun tiedot'!$C$32</f>
        <v xml:space="preserve"> </v>
      </c>
      <c r="T22481" s="144"/>
      <c r="U22481" s="144"/>
      <c r="V22481" s="144"/>
      <c r="W22481" s="144"/>
      <c r="X22481" s="144"/>
      <c r="Y22481" s="144"/>
      <c r="Z22481" s="144"/>
      <c r="AA22481" s="144" t="str">
        <f>'Laskun tiedot'!$D$32</f>
        <v xml:space="preserve"> </v>
      </c>
      <c r="AB22481" s="144"/>
      <c r="AC22481" s="144"/>
      <c r="AD22481" s="144"/>
      <c r="AE22481" s="144"/>
      <c r="AF22481" s="144"/>
      <c r="AG22481" s="144"/>
      <c r="AH22481" s="144"/>
      <c r="AI22481" s="144"/>
    </row>
    <row r="22482" spans="1:35" s="15" customFormat="1" ht="15" customHeight="1" x14ac:dyDescent="0.25">
      <c r="A22482" s="60"/>
      <c r="B22482" s="61"/>
      <c r="C22482" s="61"/>
      <c r="D22482" s="61"/>
      <c r="E22482" s="61"/>
      <c r="F22482" s="61"/>
      <c r="G22482" s="61"/>
      <c r="H22482" s="61"/>
      <c r="I22482" s="61"/>
      <c r="J22482" s="61"/>
      <c r="K22482" s="61"/>
      <c r="L22482" s="61"/>
      <c r="M22482" s="61"/>
      <c r="N22482" s="61"/>
      <c r="O22482" s="61"/>
      <c r="P22482" s="61"/>
      <c r="Q22482" s="61"/>
      <c r="R22482" s="61"/>
      <c r="S22482" s="61"/>
      <c r="T22482" s="61"/>
      <c r="U22482" s="61"/>
      <c r="V22482" s="61"/>
      <c r="W22482" s="61"/>
      <c r="X22482" s="61"/>
      <c r="Y22482" s="61"/>
      <c r="Z22482" s="61"/>
      <c r="AA22482" s="61"/>
      <c r="AB22482" s="61"/>
      <c r="AC22482" s="61"/>
      <c r="AD22482" s="61"/>
      <c r="AE22482" s="61"/>
      <c r="AF22482" s="61"/>
      <c r="AG22482" s="61"/>
      <c r="AH22482" s="61"/>
      <c r="AI22482" s="61"/>
    </row>
    <row r="22483" spans="1:35" s="15" customFormat="1" ht="15" customHeight="1" x14ac:dyDescent="0.25">
      <c r="B22483" s="39"/>
      <c r="C22483" s="39"/>
      <c r="D22483" s="39"/>
      <c r="E22483" s="39"/>
      <c r="F22483" s="39"/>
      <c r="G22483" s="39"/>
      <c r="H22483" s="39"/>
      <c r="I22483" s="39"/>
      <c r="J22483" s="39"/>
      <c r="K22483" s="39"/>
      <c r="L22483" s="39"/>
      <c r="M22483" s="39"/>
      <c r="N22483" s="39"/>
      <c r="O22483" s="39"/>
      <c r="P22483" s="39"/>
      <c r="Q22483" s="39"/>
      <c r="R22483" s="39"/>
      <c r="S22483" s="39"/>
      <c r="T22483" s="39"/>
      <c r="U22483" s="39"/>
      <c r="V22483" s="39"/>
      <c r="W22483" s="39"/>
      <c r="X22483" s="39"/>
      <c r="Y22483" s="39"/>
      <c r="Z22483" s="39"/>
      <c r="AA22483" s="39"/>
      <c r="AB22483" s="59"/>
      <c r="AC22483" s="59"/>
      <c r="AD22483" s="39"/>
      <c r="AE22483" s="39"/>
      <c r="AF22483" s="39"/>
      <c r="AG22483" s="39"/>
      <c r="AH22483" s="39"/>
      <c r="AI22483" s="39"/>
    </row>
    <row r="22484" spans="1:35" s="15" customFormat="1" ht="11.1" customHeight="1" x14ac:dyDescent="0.25">
      <c r="A22484" s="72"/>
      <c r="B22484" s="73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 s="18"/>
      <c r="N22484" s="18"/>
      <c r="O22484" s="18"/>
      <c r="P22484" s="18"/>
      <c r="Q22484" s="18"/>
      <c r="R22484" s="18"/>
      <c r="S22484" s="127" t="s">
        <v>35</v>
      </c>
      <c r="T22484" s="128"/>
      <c r="U22484" s="128"/>
      <c r="V22484" s="128"/>
      <c r="W22484" s="128"/>
      <c r="X22484" s="128"/>
      <c r="Y22484" s="128"/>
      <c r="Z22484" s="128"/>
      <c r="AA22484" s="129"/>
      <c r="AB22484" s="128" t="s">
        <v>36</v>
      </c>
      <c r="AC22484" s="128"/>
      <c r="AD22484" s="128"/>
      <c r="AE22484" s="128"/>
      <c r="AF22484" s="128"/>
      <c r="AG22484" s="128"/>
      <c r="AH22484" s="128"/>
      <c r="AI22484" s="128"/>
    </row>
    <row r="22485" spans="1:35" s="15" customFormat="1" ht="15" customHeight="1" x14ac:dyDescent="0.25">
      <c r="A22485" s="116" t="s">
        <v>19</v>
      </c>
      <c r="B22485" s="130"/>
      <c r="C22485" s="20"/>
      <c r="D22485" s="133" t="str">
        <f>'Laskun tiedot'!$A$35</f>
        <v>EKOP 123456-09876543</v>
      </c>
      <c r="E22485" s="133"/>
      <c r="F22485" s="133"/>
      <c r="G22485" s="133"/>
      <c r="H22485" s="133"/>
      <c r="I22485" s="133"/>
      <c r="J22485" s="133"/>
      <c r="K22485" s="133"/>
      <c r="L22485" s="133"/>
      <c r="M22485" s="133"/>
      <c r="N22485" s="133"/>
      <c r="O22485" s="133"/>
      <c r="P22485" s="133"/>
      <c r="Q22485" s="133"/>
      <c r="R22485" s="133"/>
      <c r="S22485" s="134" t="str">
        <f>'Laskun tiedot'!$B$35</f>
        <v>FI67 1234 5609 8765 43</v>
      </c>
      <c r="T22485" s="135"/>
      <c r="U22485" s="135"/>
      <c r="V22485" s="135"/>
      <c r="W22485" s="135"/>
      <c r="X22485" s="135"/>
      <c r="Y22485" s="135"/>
      <c r="Z22485" s="135"/>
      <c r="AA22485" s="136"/>
      <c r="AB22485" s="135" t="str">
        <f>'Laskun tiedot'!$C$35</f>
        <v>OKOYFIHH</v>
      </c>
      <c r="AC22485" s="135"/>
      <c r="AD22485" s="135"/>
      <c r="AE22485" s="135"/>
      <c r="AF22485" s="135"/>
      <c r="AG22485" s="135"/>
      <c r="AH22485" s="135"/>
      <c r="AI22485" s="135"/>
    </row>
    <row r="22486" spans="1:35" s="15" customFormat="1" ht="15" customHeight="1" x14ac:dyDescent="0.25">
      <c r="A22486" s="116"/>
      <c r="B22486" s="130"/>
      <c r="C22486" s="20"/>
      <c r="D22486" s="133" t="str">
        <f>'Laskun tiedot'!$A$36</f>
        <v xml:space="preserve"> </v>
      </c>
      <c r="E22486" s="133"/>
      <c r="F22486" s="133"/>
      <c r="G22486" s="133"/>
      <c r="H22486" s="133"/>
      <c r="I22486" s="133"/>
      <c r="J22486" s="133"/>
      <c r="K22486" s="133"/>
      <c r="L22486" s="133"/>
      <c r="M22486" s="133"/>
      <c r="N22486" s="133"/>
      <c r="O22486" s="133"/>
      <c r="P22486" s="133"/>
      <c r="Q22486" s="133"/>
      <c r="R22486" s="137"/>
      <c r="S22486" s="134" t="str">
        <f>'Laskun tiedot'!$B$36</f>
        <v xml:space="preserve"> </v>
      </c>
      <c r="T22486" s="135"/>
      <c r="U22486" s="135"/>
      <c r="V22486" s="135"/>
      <c r="W22486" s="135"/>
      <c r="X22486" s="135"/>
      <c r="Y22486" s="135"/>
      <c r="Z22486" s="135"/>
      <c r="AA22486" s="136"/>
      <c r="AB22486" s="134" t="str">
        <f>'Laskun tiedot'!$C$36</f>
        <v xml:space="preserve"> </v>
      </c>
      <c r="AC22486" s="135"/>
      <c r="AD22486" s="135"/>
      <c r="AE22486" s="135"/>
      <c r="AF22486" s="135"/>
      <c r="AG22486" s="135"/>
      <c r="AH22486" s="135"/>
      <c r="AI22486" s="135"/>
    </row>
    <row r="22487" spans="1:35" s="15" customFormat="1" ht="15" customHeight="1" x14ac:dyDescent="0.25">
      <c r="A22487" s="131"/>
      <c r="B22487" s="132"/>
      <c r="C22487" s="20"/>
      <c r="D22487" s="138" t="str">
        <f>'Laskun tiedot'!$A$37</f>
        <v xml:space="preserve"> </v>
      </c>
      <c r="E22487" s="138"/>
      <c r="F22487" s="138"/>
      <c r="G22487" s="138"/>
      <c r="H22487" s="138"/>
      <c r="I22487" s="138"/>
      <c r="J22487" s="138"/>
      <c r="K22487" s="138"/>
      <c r="L22487" s="138"/>
      <c r="M22487" s="138"/>
      <c r="N22487" s="138"/>
      <c r="O22487" s="138"/>
      <c r="P22487" s="138"/>
      <c r="Q22487" s="138"/>
      <c r="R22487" s="139"/>
      <c r="S22487" s="140" t="str">
        <f>'Laskun tiedot'!$B$37</f>
        <v xml:space="preserve"> </v>
      </c>
      <c r="T22487" s="141"/>
      <c r="U22487" s="141"/>
      <c r="V22487" s="141"/>
      <c r="W22487" s="141"/>
      <c r="X22487" s="141"/>
      <c r="Y22487" s="141"/>
      <c r="Z22487" s="141"/>
      <c r="AA22487" s="142"/>
      <c r="AB22487" s="140" t="str">
        <f>'Laskun tiedot'!$C$37</f>
        <v xml:space="preserve"> </v>
      </c>
      <c r="AC22487" s="141"/>
      <c r="AD22487" s="141"/>
      <c r="AE22487" s="141"/>
      <c r="AF22487" s="141"/>
      <c r="AG22487" s="141"/>
      <c r="AH22487" s="141"/>
      <c r="AI22487" s="141"/>
    </row>
    <row r="22488" spans="1:35" s="15" customFormat="1" ht="15" customHeight="1" x14ac:dyDescent="0.25">
      <c r="A22488" s="101" t="s">
        <v>21</v>
      </c>
      <c r="B22488" s="102"/>
      <c r="C22488" s="22"/>
      <c r="D22488" s="107" t="str">
        <f>'Laskun tiedot'!$A$40</f>
        <v xml:space="preserve"> </v>
      </c>
      <c r="E22488" s="107"/>
      <c r="F22488" s="107"/>
      <c r="G22488" s="107"/>
      <c r="H22488" s="107"/>
      <c r="I22488" s="107"/>
      <c r="J22488" s="107"/>
      <c r="K22488" s="107"/>
      <c r="L22488" s="107"/>
      <c r="M22488" s="107"/>
      <c r="N22488" s="107"/>
      <c r="O22488" s="107"/>
      <c r="P22488" s="107"/>
      <c r="Q22488" s="107"/>
      <c r="R22488" s="108"/>
      <c r="S22488" s="23"/>
      <c r="T22488" s="24"/>
      <c r="U22488" s="25"/>
      <c r="V22488" s="25"/>
      <c r="W22488" s="25"/>
      <c r="X22488" s="25"/>
      <c r="Y22488" s="25"/>
      <c r="Z22488" s="25"/>
      <c r="AA22488" s="25"/>
      <c r="AB22488" s="25"/>
      <c r="AC22488" s="25"/>
      <c r="AD22488" s="25"/>
      <c r="AE22488" s="25"/>
      <c r="AF22488" s="25"/>
      <c r="AG22488" s="25"/>
      <c r="AH22488" s="25"/>
      <c r="AI22488" s="25"/>
    </row>
    <row r="22489" spans="1:35" s="15" customFormat="1" ht="15" customHeight="1" x14ac:dyDescent="0.25">
      <c r="A22489" s="103"/>
      <c r="B22489" s="104"/>
      <c r="C22489" s="20"/>
      <c r="D22489" s="109"/>
      <c r="E22489" s="109"/>
      <c r="F22489" s="109"/>
      <c r="G22489" s="109"/>
      <c r="H22489" s="109"/>
      <c r="I22489" s="109"/>
      <c r="J22489" s="109"/>
      <c r="K22489" s="109"/>
      <c r="L22489" s="109"/>
      <c r="M22489" s="109"/>
      <c r="N22489" s="109"/>
      <c r="O22489" s="109"/>
      <c r="P22489" s="109"/>
      <c r="Q22489" s="109"/>
      <c r="R22489" s="110"/>
      <c r="S22489" s="29"/>
      <c r="T22489" s="25" t="str">
        <f>'Laskun tiedot'!$A$43</f>
        <v>KÄYTÄ VIITETTÄ !</v>
      </c>
      <c r="U22489" s="25"/>
      <c r="V22489" s="25"/>
      <c r="W22489" s="25"/>
      <c r="X22489" s="25"/>
      <c r="Y22489" s="25"/>
      <c r="Z22489" s="25"/>
      <c r="AA22489" s="25"/>
      <c r="AB22489" s="25"/>
      <c r="AC22489" s="25"/>
      <c r="AD22489" s="25"/>
      <c r="AE22489" s="25"/>
      <c r="AF22489" s="25"/>
      <c r="AG22489" s="25"/>
      <c r="AH22489" s="25"/>
      <c r="AI22489" s="25"/>
    </row>
    <row r="22490" spans="1:35" s="15" customFormat="1" ht="15" customHeight="1" x14ac:dyDescent="0.25">
      <c r="A22490" s="105"/>
      <c r="B22490" s="106"/>
      <c r="C22490" s="26"/>
      <c r="D22490" s="111"/>
      <c r="E22490" s="111"/>
      <c r="F22490" s="111"/>
      <c r="G22490" s="111"/>
      <c r="H22490" s="111"/>
      <c r="I22490" s="111"/>
      <c r="J22490" s="111"/>
      <c r="K22490" s="111"/>
      <c r="L22490" s="111"/>
      <c r="M22490" s="111"/>
      <c r="N22490" s="111"/>
      <c r="O22490" s="111"/>
      <c r="P22490" s="111"/>
      <c r="Q22490" s="111"/>
      <c r="R22490" s="112"/>
      <c r="S22490" s="29"/>
      <c r="T22490" s="25" t="str">
        <f>'Laskun tiedot'!$A$44</f>
        <v xml:space="preserve"> </v>
      </c>
      <c r="U22490" s="25"/>
      <c r="V22490" s="25"/>
      <c r="W22490" s="25"/>
      <c r="X22490" s="25"/>
      <c r="Y22490" s="25"/>
      <c r="Z22490" s="27"/>
      <c r="AA22490" s="27"/>
      <c r="AB22490" s="27"/>
      <c r="AC22490" s="27"/>
      <c r="AD22490" s="27"/>
      <c r="AE22490" s="27"/>
      <c r="AF22490" s="27"/>
      <c r="AG22490" s="27"/>
      <c r="AH22490" s="27"/>
      <c r="AI22490" s="25"/>
    </row>
    <row r="22491" spans="1:35" s="15" customFormat="1" ht="15" customHeight="1" x14ac:dyDescent="0.25">
      <c r="A22491" s="113" t="s">
        <v>20</v>
      </c>
      <c r="B22491" s="101" t="s">
        <v>22</v>
      </c>
      <c r="C22491" s="20"/>
      <c r="D22491" s="20"/>
      <c r="E22491" s="20"/>
      <c r="F22491" s="20"/>
      <c r="G22491" s="20"/>
      <c r="H22491" s="20"/>
      <c r="I22491" s="20"/>
      <c r="J22491" s="20"/>
      <c r="K22491" s="20"/>
      <c r="L22491" s="20"/>
      <c r="M22491" s="20"/>
      <c r="N22491" s="20"/>
      <c r="O22491" s="20"/>
      <c r="P22491" s="20"/>
      <c r="Q22491" s="20"/>
      <c r="R22491" s="21"/>
      <c r="S22491" s="29"/>
      <c r="T22491" s="25" t="str">
        <f>'Laskun tiedot'!$A$45</f>
        <v xml:space="preserve"> </v>
      </c>
      <c r="U22491" s="25"/>
      <c r="V22491" s="25"/>
      <c r="W22491" s="25"/>
      <c r="X22491" s="25"/>
      <c r="Y22491" s="25"/>
      <c r="Z22491" s="25"/>
      <c r="AA22491" s="25"/>
      <c r="AB22491" s="25"/>
      <c r="AC22491" s="25"/>
      <c r="AD22491" s="25"/>
      <c r="AE22491" s="25"/>
      <c r="AF22491" s="25"/>
      <c r="AG22491" s="25"/>
      <c r="AH22491" s="25"/>
      <c r="AI22491" s="25"/>
    </row>
    <row r="22492" spans="1:35" s="15" customFormat="1" ht="15" customHeight="1" x14ac:dyDescent="0.25">
      <c r="A22492" s="114"/>
      <c r="B22492" s="116"/>
      <c r="C22492" s="20"/>
      <c r="D22492" s="117" t="str">
        <f ca="1">INDIRECT("Jäsenet!C"&amp;AI22452)&amp;$B$2&amp;INDIRECT("Jäsenet!B"&amp;AI22452)</f>
        <v xml:space="preserve"> </v>
      </c>
      <c r="E22492" s="117"/>
      <c r="F22492" s="117"/>
      <c r="G22492" s="117"/>
      <c r="H22492" s="117"/>
      <c r="I22492" s="117"/>
      <c r="J22492" s="117"/>
      <c r="K22492" s="117"/>
      <c r="L22492" s="117"/>
      <c r="M22492" s="117"/>
      <c r="N22492" s="117"/>
      <c r="O22492" s="117"/>
      <c r="P22492" s="117"/>
      <c r="Q22492" s="117"/>
      <c r="R22492" s="117"/>
      <c r="S22492" s="29"/>
      <c r="T22492" s="25" t="str">
        <f>'Laskun tiedot'!$A$46</f>
        <v xml:space="preserve"> </v>
      </c>
      <c r="U22492" s="25"/>
      <c r="V22492" s="25"/>
      <c r="W22492" s="25"/>
      <c r="X22492" s="25"/>
      <c r="Y22492" s="25"/>
      <c r="Z22492" s="25"/>
      <c r="AA22492" s="25"/>
      <c r="AB22492" s="25"/>
      <c r="AC22492" s="25"/>
      <c r="AD22492" s="25"/>
      <c r="AE22492" s="25"/>
      <c r="AF22492" s="25"/>
      <c r="AG22492" s="25"/>
      <c r="AH22492" s="25"/>
      <c r="AI22492" s="25"/>
    </row>
    <row r="22493" spans="1:35" s="15" customFormat="1" ht="15" customHeight="1" x14ac:dyDescent="0.25">
      <c r="A22493" s="114"/>
      <c r="B22493" s="116"/>
      <c r="C22493" s="20"/>
      <c r="D22493" s="117">
        <f ca="1">INDIRECT("Jäsenet!D"&amp;AI22452)</f>
        <v>0</v>
      </c>
      <c r="E22493" s="117"/>
      <c r="F22493" s="117"/>
      <c r="G22493" s="117"/>
      <c r="H22493" s="117"/>
      <c r="I22493" s="117"/>
      <c r="J22493" s="117"/>
      <c r="K22493" s="117"/>
      <c r="L22493" s="117"/>
      <c r="M22493" s="117"/>
      <c r="N22493" s="117"/>
      <c r="O22493" s="117"/>
      <c r="P22493" s="117"/>
      <c r="Q22493" s="117"/>
      <c r="R22493" s="117"/>
      <c r="S22493" s="29"/>
      <c r="T22493" s="25" t="str">
        <f>'Laskun tiedot'!$A$47</f>
        <v xml:space="preserve"> </v>
      </c>
      <c r="U22493" s="25"/>
      <c r="V22493" s="25"/>
      <c r="W22493" s="25"/>
      <c r="X22493" s="25"/>
      <c r="Y22493" s="25"/>
      <c r="Z22493" s="25"/>
      <c r="AA22493" s="25"/>
      <c r="AB22493" s="25"/>
      <c r="AC22493" s="25"/>
      <c r="AD22493" s="25"/>
      <c r="AE22493" s="25"/>
      <c r="AF22493" s="25"/>
      <c r="AG22493" s="25"/>
      <c r="AH22493" s="25"/>
      <c r="AI22493" s="25"/>
    </row>
    <row r="22494" spans="1:35" s="15" customFormat="1" ht="15" customHeight="1" x14ac:dyDescent="0.25">
      <c r="A22494" s="114"/>
      <c r="B22494" s="116"/>
      <c r="C22494" s="20"/>
      <c r="D22494" s="118" t="str">
        <f ca="1">INDIRECT("Jäsenet!E"&amp;AI22452)&amp;$B$2&amp;INDIRECT("Jäsenet!F"&amp;AI22452)</f>
        <v xml:space="preserve"> </v>
      </c>
      <c r="E22494" s="118"/>
      <c r="F22494" s="118"/>
      <c r="G22494" s="118"/>
      <c r="H22494" s="118"/>
      <c r="I22494" s="118"/>
      <c r="J22494" s="118"/>
      <c r="K22494" s="118"/>
      <c r="L22494" s="118"/>
      <c r="M22494" s="118"/>
      <c r="N22494" s="118"/>
      <c r="O22494" s="118"/>
      <c r="P22494" s="118"/>
      <c r="Q22494" s="118"/>
      <c r="R22494" s="118"/>
      <c r="S22494" s="29"/>
      <c r="T22494" s="25" t="str">
        <f>'Laskun tiedot'!$A$48</f>
        <v xml:space="preserve"> </v>
      </c>
      <c r="U22494" s="25"/>
      <c r="V22494" s="25"/>
      <c r="W22494" s="25"/>
      <c r="X22494" s="25"/>
      <c r="Y22494" s="25"/>
      <c r="Z22494" s="25"/>
      <c r="AA22494" s="25"/>
      <c r="AB22494" s="25"/>
      <c r="AC22494" s="25"/>
      <c r="AD22494" s="25"/>
      <c r="AE22494" s="25"/>
      <c r="AF22494" s="25"/>
      <c r="AG22494" s="25"/>
      <c r="AH22494" s="25"/>
      <c r="AI22494" s="25"/>
    </row>
    <row r="22495" spans="1:35" s="15" customFormat="1" ht="15" customHeight="1" x14ac:dyDescent="0.25">
      <c r="A22495" s="114"/>
      <c r="B22495" s="74"/>
      <c r="C22495" s="20"/>
      <c r="D22495" s="20"/>
      <c r="E22495" s="20"/>
      <c r="F22495" s="20"/>
      <c r="G22495" s="20"/>
      <c r="H22495" s="20"/>
      <c r="I22495" s="20"/>
      <c r="J22495" s="20"/>
      <c r="K22495" s="20"/>
      <c r="L22495" s="20"/>
      <c r="M22495" s="20"/>
      <c r="N22495" s="20"/>
      <c r="O22495" s="20"/>
      <c r="P22495" s="20"/>
      <c r="Q22495" s="20"/>
      <c r="R22495" s="21"/>
      <c r="S22495" s="30"/>
      <c r="T22495" s="25"/>
      <c r="U22495" s="25"/>
      <c r="V22495" s="25"/>
      <c r="W22495" s="25"/>
      <c r="X22495" s="25"/>
      <c r="Y22495" s="25"/>
      <c r="Z22495" s="25"/>
      <c r="AA22495" s="25"/>
      <c r="AB22495" s="25"/>
      <c r="AC22495" s="25"/>
      <c r="AD22495" s="25"/>
      <c r="AE22495" s="25"/>
      <c r="AF22495" s="25"/>
      <c r="AG22495" s="25"/>
      <c r="AH22495" s="25"/>
      <c r="AI22495" s="25"/>
    </row>
    <row r="22496" spans="1:35" s="15" customFormat="1" ht="12.6" customHeight="1" x14ac:dyDescent="0.25">
      <c r="A22496" s="114"/>
      <c r="B22496" s="119" t="s">
        <v>23</v>
      </c>
      <c r="C22496" s="20"/>
      <c r="D22496" s="20"/>
      <c r="E22496" s="20"/>
      <c r="F22496" s="20"/>
      <c r="G22496" s="20"/>
      <c r="H22496" s="20"/>
      <c r="I22496" s="20"/>
      <c r="J22496" s="20"/>
      <c r="K22496" s="20"/>
      <c r="L22496" s="20"/>
      <c r="M22496" s="20"/>
      <c r="N22496" s="20"/>
      <c r="O22496" s="20"/>
      <c r="P22496" s="20"/>
      <c r="Q22496" s="20"/>
      <c r="R22496" s="20"/>
      <c r="S22496" s="121" t="s">
        <v>39</v>
      </c>
      <c r="T22496" s="122"/>
      <c r="U22496" s="123"/>
      <c r="V22496" s="81">
        <f ca="1">INDIRECT("Jäsenet!G"&amp;AI22452)</f>
        <v>14504</v>
      </c>
      <c r="W22496" s="82"/>
      <c r="X22496" s="82"/>
      <c r="Y22496" s="82"/>
      <c r="Z22496" s="82"/>
      <c r="AA22496" s="82"/>
      <c r="AB22496" s="82"/>
      <c r="AC22496" s="82"/>
      <c r="AD22496" s="82"/>
      <c r="AE22496" s="82"/>
      <c r="AF22496" s="82"/>
      <c r="AG22496" s="82"/>
      <c r="AH22496" s="82"/>
      <c r="AI22496" s="82"/>
    </row>
    <row r="22497" spans="1:35" s="15" customFormat="1" ht="12.6" customHeight="1" x14ac:dyDescent="0.25">
      <c r="A22497" s="115"/>
      <c r="B22497" s="120"/>
      <c r="C22497" s="28"/>
      <c r="D22497" s="28"/>
      <c r="E22497" s="28"/>
      <c r="F22497" s="28"/>
      <c r="G22497" s="28"/>
      <c r="H22497" s="28"/>
      <c r="I22497" s="28"/>
      <c r="J22497" s="28"/>
      <c r="K22497" s="28"/>
      <c r="L22497" s="28"/>
      <c r="M22497" s="28"/>
      <c r="N22497" s="28"/>
      <c r="O22497" s="28"/>
      <c r="P22497" s="28"/>
      <c r="Q22497" s="28"/>
      <c r="R22497" s="28"/>
      <c r="S22497" s="124"/>
      <c r="T22497" s="125"/>
      <c r="U22497" s="126"/>
      <c r="V22497" s="83"/>
      <c r="W22497" s="84"/>
      <c r="X22497" s="84"/>
      <c r="Y22497" s="84"/>
      <c r="Z22497" s="84"/>
      <c r="AA22497" s="84"/>
      <c r="AB22497" s="85"/>
      <c r="AC22497" s="85"/>
      <c r="AD22497" s="85"/>
      <c r="AE22497" s="85"/>
      <c r="AF22497" s="85"/>
      <c r="AG22497" s="85"/>
      <c r="AH22497" s="85"/>
      <c r="AI22497" s="85"/>
    </row>
    <row r="22498" spans="1:35" s="15" customFormat="1" ht="24.95" customHeight="1" x14ac:dyDescent="0.25">
      <c r="A22498" s="86" t="s">
        <v>37</v>
      </c>
      <c r="B22498" s="87"/>
      <c r="C22498" s="88"/>
      <c r="D22498" s="89"/>
      <c r="E22498" s="89"/>
      <c r="F22498" s="89"/>
      <c r="G22498" s="89"/>
      <c r="H22498" s="89"/>
      <c r="I22498" s="89"/>
      <c r="J22498" s="89"/>
      <c r="K22498" s="89"/>
      <c r="L22498" s="89"/>
      <c r="M22498" s="89"/>
      <c r="N22498" s="89"/>
      <c r="O22498" s="89"/>
      <c r="P22498" s="89"/>
      <c r="Q22498" s="89"/>
      <c r="R22498" s="90"/>
      <c r="S22498" s="91" t="s">
        <v>40</v>
      </c>
      <c r="T22498" s="92"/>
      <c r="U22498" s="93"/>
      <c r="V22498" s="94">
        <f>'Laskun tiedot'!$A$8</f>
        <v>40907</v>
      </c>
      <c r="W22498" s="95"/>
      <c r="X22498" s="95"/>
      <c r="Y22498" s="95"/>
      <c r="Z22498" s="96"/>
      <c r="AA22498" s="97" t="s">
        <v>24</v>
      </c>
      <c r="AB22498" s="98"/>
      <c r="AC22498" s="99" t="str">
        <f>'Laskun tiedot'!$A$51</f>
        <v xml:space="preserve"> </v>
      </c>
      <c r="AD22498" s="99"/>
      <c r="AE22498" s="99"/>
      <c r="AF22498" s="99"/>
      <c r="AG22498" s="99"/>
      <c r="AH22498" s="99"/>
      <c r="AI22498" s="99"/>
    </row>
    <row r="22499" spans="1:35" s="15" customFormat="1" ht="9.9499999999999993" customHeight="1" x14ac:dyDescent="0.25">
      <c r="B22499" s="41"/>
      <c r="C22499" s="42"/>
      <c r="D22499" s="42"/>
      <c r="E22499" s="42"/>
      <c r="F22499" s="42"/>
      <c r="G22499" s="42"/>
      <c r="H22499" s="42"/>
      <c r="I22499" s="43"/>
      <c r="J22499" s="42"/>
      <c r="K22499" s="42"/>
      <c r="L22499" s="42"/>
      <c r="M22499" s="42"/>
      <c r="N22499" s="42"/>
      <c r="O22499" s="42"/>
      <c r="P22499" s="42"/>
      <c r="Q22499" s="18"/>
      <c r="R22499" s="18"/>
      <c r="S22499" s="44"/>
      <c r="T22499" s="44"/>
      <c r="U22499" s="19"/>
      <c r="V22499" s="45"/>
      <c r="W22499" s="45"/>
      <c r="X22499" s="45"/>
      <c r="Y22499" s="45"/>
      <c r="Z22499" s="45"/>
      <c r="AA22499" s="45"/>
      <c r="AB22499" s="46"/>
      <c r="AC22499" s="47"/>
      <c r="AD22499" s="48"/>
      <c r="AE22499" s="48"/>
      <c r="AF22499" s="48"/>
      <c r="AG22499" s="48"/>
      <c r="AH22499" s="48"/>
      <c r="AI22499" s="48"/>
    </row>
    <row r="22500" spans="1:35" s="15" customFormat="1" ht="50.1" customHeight="1" x14ac:dyDescent="0.25">
      <c r="B22500" s="41"/>
      <c r="C22500" s="42"/>
      <c r="D22500" s="42"/>
      <c r="E22500" s="42"/>
      <c r="F22500" s="42"/>
      <c r="G22500" s="42"/>
      <c r="H22500" s="42"/>
      <c r="I22500" s="43"/>
      <c r="J22500" s="42"/>
      <c r="K22500" s="42"/>
      <c r="L22500" s="42"/>
      <c r="M22500" s="42"/>
      <c r="N22500" s="42"/>
      <c r="O22500" s="42"/>
      <c r="P22500" s="42"/>
      <c r="Q22500" s="18"/>
      <c r="R22500" s="18"/>
      <c r="S22500" s="44"/>
      <c r="T22500" s="44"/>
      <c r="U22500" s="19"/>
      <c r="V22500" s="45"/>
      <c r="W22500" s="45"/>
      <c r="X22500" s="100" t="s">
        <v>38</v>
      </c>
      <c r="Y22500" s="100"/>
      <c r="Z22500" s="100"/>
      <c r="AA22500" s="100"/>
      <c r="AB22500" s="100"/>
      <c r="AC22500" s="100"/>
      <c r="AD22500" s="100"/>
      <c r="AE22500" s="100"/>
      <c r="AF22500" s="100"/>
      <c r="AG22500" s="100"/>
      <c r="AH22500" s="100"/>
      <c r="AI22500" s="100"/>
    </row>
    <row r="22501" spans="1:35" s="8" customFormat="1" ht="23.25" x14ac:dyDescent="0.35">
      <c r="B22501" s="66"/>
      <c r="C22501" s="150" t="str">
        <f>'Laskun tiedot'!$A$2</f>
        <v>Yhdistys ry</v>
      </c>
      <c r="D22501" s="150"/>
      <c r="E22501" s="150"/>
      <c r="F22501" s="150"/>
      <c r="G22501" s="150"/>
      <c r="H22501" s="150"/>
      <c r="I22501" s="150"/>
      <c r="J22501" s="150"/>
      <c r="K22501" s="150"/>
      <c r="L22501" s="150"/>
      <c r="M22501" s="150"/>
      <c r="N22501" s="150"/>
      <c r="O22501" s="150"/>
      <c r="P22501" s="150"/>
      <c r="Q22501" s="150"/>
      <c r="R22501" s="150"/>
      <c r="S22501" s="150"/>
      <c r="T22501" s="10"/>
      <c r="U22501" s="9"/>
      <c r="V22501" s="9"/>
      <c r="W22501" s="150" t="s">
        <v>16</v>
      </c>
      <c r="X22501" s="150"/>
      <c r="Y22501" s="150"/>
      <c r="Z22501" s="150"/>
    </row>
    <row r="22502" spans="1:35" s="15" customFormat="1" x14ac:dyDescent="0.25">
      <c r="B22502" s="15" t="s">
        <v>25</v>
      </c>
      <c r="AI22502" s="65">
        <v>452</v>
      </c>
    </row>
    <row r="22503" spans="1:35" s="11" customFormat="1" ht="15" customHeight="1" x14ac:dyDescent="0.2">
      <c r="V22503" s="68"/>
      <c r="W22503" s="145" t="s">
        <v>26</v>
      </c>
      <c r="X22503" s="145"/>
      <c r="Y22503" s="145"/>
      <c r="Z22503" s="145"/>
      <c r="AA22503" s="145"/>
      <c r="AB22503" s="145"/>
      <c r="AC22503" s="68"/>
      <c r="AD22503" s="68"/>
      <c r="AE22503" s="145" t="s">
        <v>18</v>
      </c>
      <c r="AF22503" s="145"/>
      <c r="AG22503" s="145"/>
      <c r="AH22503" s="145"/>
      <c r="AI22503" s="145"/>
    </row>
    <row r="22504" spans="1:35" s="15" customFormat="1" ht="15" customHeight="1" x14ac:dyDescent="0.25">
      <c r="B22504" s="62"/>
      <c r="C22504" s="146" t="str">
        <f ca="1">INDIRECT("Jäsenet!C"&amp;AI22502)&amp;$B$2&amp;INDIRECT("Jäsenet!B"&amp;AI22502)</f>
        <v xml:space="preserve"> </v>
      </c>
      <c r="D22504" s="146"/>
      <c r="E22504" s="146"/>
      <c r="F22504" s="146"/>
      <c r="G22504" s="146"/>
      <c r="H22504" s="146"/>
      <c r="I22504" s="146"/>
      <c r="J22504" s="146"/>
      <c r="K22504" s="146"/>
      <c r="L22504" s="146"/>
      <c r="M22504" s="146"/>
      <c r="N22504" s="146"/>
      <c r="O22504" s="146"/>
      <c r="P22504" s="146"/>
      <c r="Q22504" s="146"/>
      <c r="R22504" s="146"/>
      <c r="S22504" s="146"/>
      <c r="T22504" s="13"/>
      <c r="U22504" s="64"/>
      <c r="V22504" s="64"/>
      <c r="W22504" s="147">
        <f>'Laskun tiedot'!$A$5</f>
        <v>40618</v>
      </c>
      <c r="X22504" s="147"/>
      <c r="Y22504" s="147"/>
      <c r="Z22504" s="147"/>
      <c r="AA22504" s="147"/>
      <c r="AB22504" s="147"/>
      <c r="AC22504" s="64"/>
      <c r="AD22504" s="64"/>
      <c r="AE22504" s="147">
        <f>'Laskun tiedot'!$A$8</f>
        <v>40907</v>
      </c>
      <c r="AF22504" s="147"/>
      <c r="AG22504" s="147"/>
      <c r="AH22504" s="147"/>
      <c r="AI22504" s="147"/>
    </row>
    <row r="22505" spans="1:35" s="15" customFormat="1" ht="15" customHeight="1" x14ac:dyDescent="0.25">
      <c r="B22505" s="62"/>
      <c r="C22505" s="146">
        <f ca="1">INDIRECT("Jäsenet!D"&amp;AI22502)</f>
        <v>0</v>
      </c>
      <c r="D22505" s="146"/>
      <c r="E22505" s="146"/>
      <c r="F22505" s="146"/>
      <c r="G22505" s="146"/>
      <c r="H22505" s="146"/>
      <c r="I22505" s="146"/>
      <c r="J22505" s="146"/>
      <c r="K22505" s="146"/>
      <c r="L22505" s="146"/>
      <c r="M22505" s="146"/>
      <c r="N22505" s="146"/>
      <c r="O22505" s="146"/>
      <c r="P22505" s="146"/>
      <c r="Q22505" s="146"/>
      <c r="R22505" s="146"/>
      <c r="S22505" s="146"/>
    </row>
    <row r="22506" spans="1:35" s="11" customFormat="1" ht="15" customHeight="1" x14ac:dyDescent="0.25">
      <c r="B22506" s="67"/>
      <c r="C22506" s="148" t="str">
        <f ca="1">INDIRECT("Jäsenet!E"&amp;AI22502)&amp;$B$2&amp;INDIRECT("Jäsenet!F"&amp;AI22502)</f>
        <v xml:space="preserve"> </v>
      </c>
      <c r="D22506" s="148"/>
      <c r="E22506" s="148"/>
      <c r="F22506" s="148"/>
      <c r="G22506" s="148"/>
      <c r="H22506" s="148"/>
      <c r="I22506" s="148"/>
      <c r="J22506" s="148"/>
      <c r="K22506" s="148"/>
      <c r="L22506" s="148"/>
      <c r="M22506" s="148"/>
      <c r="N22506" s="148"/>
      <c r="O22506" s="148"/>
      <c r="P22506" s="148"/>
      <c r="Q22506" s="148"/>
      <c r="R22506" s="148"/>
      <c r="S22506" s="148"/>
      <c r="W22506" s="145" t="s">
        <v>17</v>
      </c>
      <c r="X22506" s="145"/>
      <c r="Y22506" s="145"/>
      <c r="Z22506" s="145"/>
      <c r="AA22506" s="145"/>
      <c r="AB22506" s="145"/>
    </row>
    <row r="22507" spans="1:35" s="15" customFormat="1" ht="15" customHeight="1" x14ac:dyDescent="0.25">
      <c r="T22507" s="78"/>
      <c r="U22507" s="63"/>
      <c r="V22507" s="63"/>
      <c r="W22507" s="149">
        <f ca="1">INDIRECT("Jäsenet!A"&amp;AI22502)</f>
        <v>451</v>
      </c>
      <c r="X22507" s="149"/>
      <c r="Y22507" s="149"/>
      <c r="Z22507" s="149"/>
      <c r="AA22507" s="149"/>
      <c r="AB22507" s="149"/>
    </row>
    <row r="22508" spans="1:35" s="15" customFormat="1" ht="15" customHeight="1" x14ac:dyDescent="0.25">
      <c r="B22508" s="39"/>
      <c r="C22508" s="39"/>
      <c r="D22508" s="39"/>
      <c r="E22508" s="39"/>
      <c r="F22508" s="39"/>
      <c r="G22508" s="39"/>
      <c r="H22508" s="39"/>
      <c r="I22508" s="39"/>
      <c r="J22508" s="39"/>
      <c r="K22508" s="39"/>
      <c r="L22508" s="39"/>
      <c r="M22508" s="39"/>
      <c r="N22508" s="39"/>
      <c r="O22508" s="39"/>
      <c r="P22508" s="39"/>
      <c r="Q22508" s="39"/>
      <c r="R22508" s="39"/>
      <c r="S22508" s="39"/>
      <c r="T22508" s="78"/>
      <c r="U22508" s="78"/>
      <c r="V22508" s="78"/>
      <c r="W22508" s="78"/>
      <c r="X22508" s="78"/>
      <c r="Y22508" s="78"/>
      <c r="Z22508" s="78"/>
      <c r="AA22508" s="39"/>
      <c r="AB22508" s="39"/>
      <c r="AC22508" s="39"/>
      <c r="AD22508" s="39"/>
      <c r="AE22508" s="39"/>
      <c r="AF22508" s="39"/>
      <c r="AG22508" s="39"/>
      <c r="AH22508" s="39"/>
      <c r="AI22508" s="39"/>
    </row>
    <row r="22509" spans="1:35" s="15" customFormat="1" ht="15" customHeight="1" x14ac:dyDescent="0.25">
      <c r="A22509" s="32"/>
      <c r="B22509" s="32"/>
      <c r="C22509" s="32"/>
      <c r="D22509" s="32"/>
      <c r="E22509" s="32"/>
      <c r="F22509" s="32"/>
      <c r="G22509" s="32"/>
      <c r="H22509" s="32"/>
      <c r="I22509" s="32"/>
      <c r="J22509" s="32"/>
      <c r="K22509" s="32"/>
      <c r="L22509" s="32"/>
      <c r="M22509" s="32"/>
      <c r="N22509" s="32"/>
      <c r="O22509" s="32"/>
      <c r="P22509" s="32"/>
      <c r="Q22509" s="32"/>
      <c r="R22509" s="32"/>
      <c r="S22509" s="32"/>
      <c r="T22509" s="33"/>
      <c r="U22509" s="33"/>
      <c r="V22509" s="33"/>
      <c r="W22509" s="35"/>
      <c r="X22509" s="33"/>
      <c r="Y22509" s="33"/>
      <c r="Z22509" s="33"/>
      <c r="AA22509" s="32"/>
      <c r="AB22509" s="32"/>
      <c r="AC22509" s="32"/>
      <c r="AD22509" s="32"/>
      <c r="AE22509" s="32"/>
      <c r="AF22509" s="32"/>
      <c r="AG22509" s="32"/>
      <c r="AH22509" s="32"/>
      <c r="AI22509" s="32"/>
    </row>
    <row r="22510" spans="1:35" s="15" customFormat="1" ht="15" customHeight="1" x14ac:dyDescent="0.25">
      <c r="B22510" s="39"/>
      <c r="C22510" s="39"/>
      <c r="D22510" s="39"/>
      <c r="E22510" s="39"/>
      <c r="F22510" s="39"/>
      <c r="G22510" s="39"/>
      <c r="H22510" s="39"/>
      <c r="I22510" s="39"/>
      <c r="J22510" s="39"/>
      <c r="K22510" s="39"/>
      <c r="L22510" s="39"/>
      <c r="M22510" s="39"/>
      <c r="N22510" s="39"/>
      <c r="O22510" s="39"/>
      <c r="P22510" s="39"/>
      <c r="Q22510" s="39"/>
      <c r="R22510" s="39"/>
      <c r="S22510" s="39"/>
      <c r="T22510" s="78"/>
      <c r="U22510" s="78"/>
      <c r="V22510" s="78"/>
      <c r="W22510" s="34"/>
      <c r="X22510" s="78"/>
      <c r="Y22510" s="78"/>
      <c r="Z22510" s="78"/>
      <c r="AA22510" s="39"/>
      <c r="AB22510" s="39"/>
      <c r="AC22510" s="39"/>
      <c r="AD22510" s="39"/>
      <c r="AE22510" s="39"/>
      <c r="AF22510" s="39"/>
      <c r="AG22510" s="39"/>
      <c r="AH22510" s="39"/>
      <c r="AI22510" s="39"/>
    </row>
    <row r="22511" spans="1:35" s="15" customFormat="1" ht="15" customHeight="1" x14ac:dyDescent="0.25">
      <c r="B22511" s="36" t="str">
        <f>'Laskun tiedot'!$A$11</f>
        <v>--------------------</v>
      </c>
      <c r="C22511" s="39"/>
      <c r="D22511" s="39"/>
      <c r="E22511" s="39"/>
      <c r="F22511" s="39"/>
      <c r="G22511" s="39"/>
      <c r="H22511" s="39"/>
      <c r="I22511" s="39"/>
      <c r="J22511" s="39"/>
      <c r="K22511" s="39"/>
      <c r="L22511" s="39"/>
      <c r="M22511" s="39"/>
      <c r="N22511" s="39"/>
      <c r="O22511" s="39"/>
      <c r="P22511" s="39"/>
      <c r="Q22511" s="39"/>
      <c r="R22511" s="39"/>
      <c r="S22511" s="39"/>
      <c r="T22511" s="17"/>
      <c r="U22511" s="17"/>
      <c r="V22511" s="17"/>
      <c r="W22511" s="17"/>
      <c r="X22511" s="17"/>
      <c r="Y22511" s="17"/>
      <c r="Z22511" s="17"/>
      <c r="AA22511" s="17"/>
      <c r="AB22511" s="17"/>
      <c r="AC22511" s="17"/>
      <c r="AD22511" s="17"/>
      <c r="AE22511" s="17"/>
      <c r="AF22511" s="17"/>
      <c r="AG22511" s="17"/>
      <c r="AH22511" s="17"/>
      <c r="AI22511" s="17"/>
    </row>
    <row r="22512" spans="1:35" s="15" customFormat="1" ht="15" customHeight="1" x14ac:dyDescent="0.25">
      <c r="B22512" s="36" t="str">
        <f>'Laskun tiedot'!$A$12</f>
        <v>Vuosi 2011</v>
      </c>
      <c r="C22512" s="78"/>
      <c r="D22512" s="78"/>
      <c r="E22512" s="78"/>
      <c r="F22512" s="78"/>
      <c r="G22512" s="78"/>
      <c r="H22512" s="78"/>
      <c r="I22512" s="78"/>
      <c r="J22512" s="78"/>
      <c r="K22512" s="78"/>
      <c r="L22512" s="78"/>
      <c r="M22512" s="78"/>
      <c r="N22512" s="78"/>
      <c r="O22512" s="78"/>
      <c r="P22512" s="39"/>
      <c r="Q22512" s="39"/>
      <c r="R22512" s="39"/>
      <c r="S22512" s="39"/>
      <c r="T22512" s="39"/>
      <c r="U22512" s="39"/>
      <c r="V22512" s="39"/>
      <c r="W22512" s="39"/>
      <c r="X22512" s="39"/>
      <c r="Y22512" s="39"/>
      <c r="Z22512" s="39"/>
      <c r="AA22512" s="39"/>
      <c r="AB22512" s="39"/>
      <c r="AC22512" s="13"/>
      <c r="AD22512" s="13"/>
      <c r="AE22512" s="13"/>
      <c r="AF22512" s="13"/>
      <c r="AG22512" s="13"/>
      <c r="AH22512" s="13"/>
      <c r="AI22512" s="13"/>
    </row>
    <row r="22513" spans="2:35" s="15" customFormat="1" ht="15" customHeight="1" x14ac:dyDescent="0.25">
      <c r="B22513" s="36" t="str">
        <f>'Laskun tiedot'!$A$13</f>
        <v>JÄSENMAKSU ………. 10 €</v>
      </c>
      <c r="T22513" s="11"/>
      <c r="U22513" s="11"/>
      <c r="V22513" s="11"/>
      <c r="W22513" s="11"/>
      <c r="X22513" s="11"/>
      <c r="Y22513" s="11"/>
      <c r="Z22513" s="11"/>
      <c r="AA22513" s="11"/>
      <c r="AB22513" s="11"/>
      <c r="AC22513" s="11"/>
      <c r="AD22513" s="11"/>
      <c r="AE22513" s="11"/>
      <c r="AF22513" s="11"/>
      <c r="AG22513" s="11"/>
      <c r="AH22513" s="11"/>
      <c r="AI22513" s="11"/>
    </row>
    <row r="22514" spans="2:35" s="15" customFormat="1" ht="15" customHeight="1" x14ac:dyDescent="0.25">
      <c r="B22514" s="36" t="str">
        <f>'Laskun tiedot'!$A$14</f>
        <v>--------------------</v>
      </c>
      <c r="T22514" s="39"/>
      <c r="AC22514" s="39"/>
    </row>
    <row r="22515" spans="2:35" s="15" customFormat="1" ht="15" customHeight="1" x14ac:dyDescent="0.25">
      <c r="B22515" s="36" t="str">
        <f>'Laskun tiedot'!$A$15</f>
        <v xml:space="preserve"> </v>
      </c>
      <c r="T22515" s="11"/>
      <c r="U22515" s="11"/>
      <c r="V22515" s="11"/>
      <c r="W22515" s="11"/>
      <c r="X22515" s="11"/>
      <c r="Y22515" s="11"/>
      <c r="Z22515" s="11"/>
      <c r="AA22515" s="11"/>
      <c r="AB22515" s="11"/>
      <c r="AC22515" s="11"/>
      <c r="AD22515" s="11"/>
      <c r="AE22515" s="11"/>
      <c r="AF22515" s="11"/>
      <c r="AG22515" s="11"/>
      <c r="AH22515" s="11"/>
      <c r="AI22515" s="11"/>
    </row>
    <row r="22516" spans="2:35" s="15" customFormat="1" ht="15" customHeight="1" x14ac:dyDescent="0.25">
      <c r="B22516" s="36" t="str">
        <f>'Laskun tiedot'!$A$16</f>
        <v xml:space="preserve"> </v>
      </c>
      <c r="C22516" s="39"/>
      <c r="D22516" s="39"/>
      <c r="E22516" s="39"/>
      <c r="F22516" s="39"/>
      <c r="G22516" s="39"/>
      <c r="H22516" s="39"/>
      <c r="I22516" s="39"/>
      <c r="J22516" s="39"/>
      <c r="K22516" s="39"/>
      <c r="L22516" s="39"/>
      <c r="M22516" s="39"/>
      <c r="N22516" s="39"/>
      <c r="O22516" s="39"/>
      <c r="P22516" s="39"/>
      <c r="Q22516" s="39"/>
      <c r="R22516" s="39"/>
      <c r="S22516" s="39"/>
      <c r="T22516" s="39"/>
      <c r="U22516" s="39"/>
      <c r="V22516" s="39"/>
      <c r="W22516" s="39"/>
      <c r="X22516" s="39"/>
      <c r="Y22516" s="39"/>
      <c r="Z22516" s="39"/>
      <c r="AA22516" s="39"/>
      <c r="AB22516" s="39"/>
      <c r="AC22516" s="39"/>
      <c r="AD22516" s="39"/>
      <c r="AE22516" s="39"/>
      <c r="AF22516" s="39"/>
      <c r="AG22516" s="39"/>
      <c r="AH22516" s="39"/>
      <c r="AI22516" s="39"/>
    </row>
    <row r="22517" spans="2:35" s="15" customFormat="1" ht="15" customHeight="1" x14ac:dyDescent="0.25">
      <c r="B22517" s="36" t="str">
        <f>'Laskun tiedot'!$A$17</f>
        <v xml:space="preserve"> </v>
      </c>
    </row>
    <row r="22518" spans="2:35" s="11" customFormat="1" ht="15" customHeight="1" x14ac:dyDescent="0.25">
      <c r="B22518" s="36" t="str">
        <f>'Laskun tiedot'!$A$18</f>
        <v xml:space="preserve"> </v>
      </c>
    </row>
    <row r="22519" spans="2:35" s="15" customFormat="1" ht="15" customHeight="1" x14ac:dyDescent="0.25">
      <c r="B22519" s="36" t="str">
        <f>'Laskun tiedot'!$A$19</f>
        <v xml:space="preserve"> </v>
      </c>
      <c r="M22519" s="16"/>
      <c r="N22519" s="1"/>
      <c r="O22519" s="1"/>
      <c r="P22519" s="16"/>
      <c r="Q22519" s="1"/>
      <c r="R22519" s="1"/>
      <c r="T22519" s="16"/>
      <c r="U22519" s="1"/>
      <c r="V22519" s="1"/>
      <c r="W22519" s="1"/>
      <c r="X22519" s="1"/>
      <c r="Z22519" s="16"/>
      <c r="AA22519" s="1"/>
      <c r="AB22519" s="1"/>
      <c r="AD22519" s="16"/>
      <c r="AE22519" s="1"/>
      <c r="AF22519" s="1"/>
      <c r="AG22519" s="1"/>
      <c r="AH22519" s="1"/>
    </row>
    <row r="22520" spans="2:35" s="15" customFormat="1" ht="15" customHeight="1" x14ac:dyDescent="0.25">
      <c r="B22520" s="36" t="str">
        <f>'Laskun tiedot'!$A$20</f>
        <v xml:space="preserve"> </v>
      </c>
      <c r="M22520" s="16"/>
      <c r="N22520" s="1"/>
      <c r="O22520" s="1"/>
      <c r="P22520" s="16"/>
      <c r="Q22520" s="1"/>
      <c r="R22520" s="1"/>
      <c r="T22520" s="16"/>
      <c r="U22520" s="1"/>
      <c r="V22520" s="1"/>
      <c r="W22520" s="1"/>
      <c r="X22520" s="1"/>
      <c r="Z22520" s="16"/>
      <c r="AA22520" s="1"/>
      <c r="AB22520" s="1"/>
      <c r="AD22520" s="16"/>
      <c r="AE22520" s="1"/>
      <c r="AF22520" s="1"/>
      <c r="AG22520" s="1"/>
      <c r="AH22520" s="1"/>
    </row>
    <row r="22521" spans="2:35" s="15" customFormat="1" ht="15" customHeight="1" x14ac:dyDescent="0.25">
      <c r="B22521" s="36" t="str">
        <f>'Laskun tiedot'!$A$21</f>
        <v xml:space="preserve"> </v>
      </c>
      <c r="M22521" s="16"/>
      <c r="N22521" s="1"/>
      <c r="O22521" s="1"/>
      <c r="P22521" s="16"/>
      <c r="Q22521" s="1"/>
      <c r="R22521" s="1"/>
      <c r="T22521" s="16"/>
      <c r="U22521" s="1"/>
      <c r="V22521" s="1"/>
      <c r="W22521" s="1"/>
      <c r="X22521" s="1"/>
      <c r="Z22521" s="16"/>
      <c r="AA22521" s="1"/>
      <c r="AB22521" s="1"/>
      <c r="AD22521" s="16"/>
      <c r="AE22521" s="1"/>
      <c r="AF22521" s="1"/>
      <c r="AG22521" s="1"/>
      <c r="AH22521" s="1"/>
    </row>
    <row r="22522" spans="2:35" s="15" customFormat="1" ht="15" customHeight="1" x14ac:dyDescent="0.25">
      <c r="B22522" s="36" t="str">
        <f>'Laskun tiedot'!$A$22</f>
        <v xml:space="preserve"> </v>
      </c>
      <c r="M22522" s="16"/>
      <c r="N22522" s="1"/>
      <c r="O22522" s="1"/>
      <c r="P22522" s="16"/>
      <c r="Q22522" s="1"/>
      <c r="R22522" s="1"/>
      <c r="T22522" s="16"/>
      <c r="U22522" s="1"/>
      <c r="V22522" s="1"/>
      <c r="W22522" s="1"/>
      <c r="X22522" s="1"/>
      <c r="Z22522" s="16"/>
      <c r="AA22522" s="1"/>
      <c r="AB22522" s="1"/>
      <c r="AD22522" s="16"/>
      <c r="AE22522" s="1"/>
      <c r="AF22522" s="1"/>
      <c r="AG22522" s="1"/>
      <c r="AH22522" s="1"/>
    </row>
    <row r="22523" spans="2:35" s="15" customFormat="1" ht="15" customHeight="1" x14ac:dyDescent="0.25">
      <c r="B22523" s="36" t="str">
        <f>'Laskun tiedot'!$A$23</f>
        <v xml:space="preserve"> </v>
      </c>
      <c r="M22523" s="16"/>
      <c r="N22523" s="1"/>
      <c r="O22523" s="1"/>
      <c r="P22523" s="16"/>
      <c r="Q22523" s="1"/>
      <c r="R22523" s="1"/>
      <c r="T22523" s="16"/>
      <c r="U22523" s="1"/>
      <c r="V22523" s="1"/>
      <c r="W22523" s="1"/>
      <c r="X22523" s="1"/>
      <c r="Z22523" s="16"/>
      <c r="AA22523" s="1"/>
      <c r="AB22523" s="1"/>
      <c r="AD22523" s="16"/>
      <c r="AE22523" s="1"/>
      <c r="AF22523" s="1"/>
      <c r="AG22523" s="1"/>
      <c r="AH22523" s="1"/>
    </row>
    <row r="22524" spans="2:35" s="15" customFormat="1" ht="15" customHeight="1" x14ac:dyDescent="0.25">
      <c r="B22524" s="36" t="str">
        <f>'Laskun tiedot'!$A$24</f>
        <v xml:space="preserve"> </v>
      </c>
      <c r="M22524" s="16"/>
      <c r="N22524" s="1"/>
      <c r="O22524" s="1"/>
      <c r="P22524" s="16"/>
      <c r="Q22524" s="1"/>
      <c r="R22524" s="1"/>
      <c r="T22524" s="16"/>
      <c r="U22524" s="1"/>
      <c r="V22524" s="1"/>
      <c r="W22524" s="1"/>
      <c r="X22524" s="1"/>
      <c r="Z22524" s="16"/>
      <c r="AA22524" s="1"/>
      <c r="AB22524" s="1"/>
      <c r="AD22524" s="16"/>
      <c r="AE22524" s="1"/>
      <c r="AF22524" s="1"/>
      <c r="AG22524" s="1"/>
      <c r="AH22524" s="1"/>
    </row>
    <row r="22525" spans="2:35" s="15" customFormat="1" ht="15" customHeight="1" x14ac:dyDescent="0.25">
      <c r="B22525" s="36" t="str">
        <f>'Laskun tiedot'!$A$25</f>
        <v xml:space="preserve"> </v>
      </c>
      <c r="M22525" s="16"/>
      <c r="N22525" s="1"/>
      <c r="O22525" s="1"/>
      <c r="P22525" s="16"/>
      <c r="Q22525" s="1"/>
      <c r="R22525" s="1"/>
      <c r="T22525" s="16"/>
      <c r="U22525" s="1"/>
      <c r="V22525" s="1"/>
      <c r="W22525" s="1"/>
      <c r="X22525" s="1"/>
      <c r="Z22525" s="16"/>
      <c r="AA22525" s="1"/>
      <c r="AB22525" s="1"/>
      <c r="AD22525" s="16"/>
      <c r="AE22525" s="1"/>
      <c r="AF22525" s="1"/>
      <c r="AG22525" s="1"/>
      <c r="AH22525" s="1"/>
    </row>
    <row r="22526" spans="2:35" s="15" customFormat="1" ht="15" customHeight="1" x14ac:dyDescent="0.25">
      <c r="B22526" s="36" t="str">
        <f>'Laskun tiedot'!$A$26</f>
        <v xml:space="preserve"> </v>
      </c>
      <c r="M22526" s="16"/>
      <c r="N22526" s="1"/>
      <c r="O22526" s="1"/>
      <c r="P22526" s="16"/>
      <c r="Q22526" s="1"/>
      <c r="R22526" s="1"/>
      <c r="T22526" s="16"/>
      <c r="U22526" s="1"/>
      <c r="V22526" s="1"/>
      <c r="W22526" s="1"/>
      <c r="X22526" s="1"/>
      <c r="Z22526" s="16"/>
      <c r="AA22526" s="1"/>
      <c r="AB22526" s="1"/>
      <c r="AD22526" s="16"/>
      <c r="AE22526" s="1"/>
      <c r="AF22526" s="1"/>
      <c r="AG22526" s="1"/>
      <c r="AH22526" s="1"/>
    </row>
    <row r="22527" spans="2:35" s="15" customFormat="1" ht="15" customHeight="1" x14ac:dyDescent="0.25">
      <c r="B22527" s="36" t="str">
        <f>'Laskun tiedot'!$A$27</f>
        <v xml:space="preserve"> </v>
      </c>
      <c r="M22527" s="16"/>
      <c r="N22527" s="1"/>
      <c r="O22527" s="1"/>
      <c r="P22527" s="16"/>
      <c r="Q22527" s="1"/>
      <c r="R22527" s="1"/>
      <c r="T22527" s="16"/>
      <c r="U22527" s="1"/>
      <c r="V22527" s="1"/>
      <c r="W22527" s="1"/>
      <c r="X22527" s="1"/>
      <c r="Z22527" s="16"/>
      <c r="AA22527" s="1"/>
      <c r="AB22527" s="1"/>
      <c r="AD22527" s="16"/>
      <c r="AE22527" s="1"/>
      <c r="AF22527" s="1"/>
      <c r="AG22527" s="1"/>
      <c r="AH22527" s="1"/>
    </row>
    <row r="22528" spans="2:35" s="15" customFormat="1" ht="15" customHeight="1" x14ac:dyDescent="0.25">
      <c r="B22528" s="36"/>
      <c r="M22528" s="16"/>
      <c r="N22528" s="1"/>
      <c r="O22528" s="1"/>
      <c r="P22528" s="16"/>
      <c r="Q22528" s="1"/>
      <c r="R22528" s="1"/>
      <c r="T22528" s="16"/>
      <c r="U22528" s="1"/>
      <c r="V22528" s="1"/>
      <c r="W22528" s="1"/>
      <c r="X22528" s="1"/>
      <c r="Z22528" s="16"/>
      <c r="AA22528" s="1"/>
      <c r="AB22528" s="1"/>
      <c r="AD22528" s="16"/>
      <c r="AE22528" s="1"/>
      <c r="AF22528" s="1"/>
      <c r="AG22528" s="1"/>
      <c r="AH22528" s="1"/>
    </row>
    <row r="22529" spans="1:35" s="80" customFormat="1" ht="12" customHeight="1" x14ac:dyDescent="0.25">
      <c r="B22529" s="143" t="str">
        <f>'Laskun tiedot'!$A$30</f>
        <v>Sihteeri:</v>
      </c>
      <c r="C22529" s="143"/>
      <c r="D22529" s="143"/>
      <c r="E22529" s="143"/>
      <c r="F22529" s="143"/>
      <c r="G22529" s="143"/>
      <c r="H22529" s="143"/>
      <c r="I22529" s="143"/>
      <c r="J22529" s="143" t="str">
        <f>'Laskun tiedot'!$B$30</f>
        <v>Puh.</v>
      </c>
      <c r="K22529" s="143"/>
      <c r="L22529" s="143"/>
      <c r="M22529" s="143"/>
      <c r="N22529" s="143"/>
      <c r="O22529" s="143"/>
      <c r="P22529" s="143"/>
      <c r="Q22529" s="143"/>
      <c r="R22529" s="143"/>
      <c r="S22529" s="143" t="str">
        <f>'Laskun tiedot'!$C$30</f>
        <v xml:space="preserve"> </v>
      </c>
      <c r="T22529" s="143"/>
      <c r="U22529" s="143"/>
      <c r="V22529" s="143"/>
      <c r="W22529" s="143"/>
      <c r="X22529" s="143"/>
      <c r="Y22529" s="143"/>
      <c r="Z22529" s="143"/>
      <c r="AA22529" s="143" t="str">
        <f>'Laskun tiedot'!$D$30</f>
        <v xml:space="preserve"> </v>
      </c>
      <c r="AB22529" s="143"/>
      <c r="AC22529" s="143"/>
      <c r="AD22529" s="143"/>
      <c r="AE22529" s="143"/>
      <c r="AF22529" s="143"/>
      <c r="AG22529" s="143"/>
      <c r="AH22529" s="143"/>
      <c r="AI22529" s="143"/>
    </row>
    <row r="22530" spans="1:35" s="79" customFormat="1" ht="12" customHeight="1" x14ac:dyDescent="0.2">
      <c r="B22530" s="143" t="str">
        <f>'Laskun tiedot'!$A$31</f>
        <v xml:space="preserve"> </v>
      </c>
      <c r="C22530" s="143"/>
      <c r="D22530" s="143"/>
      <c r="E22530" s="143"/>
      <c r="F22530" s="143"/>
      <c r="G22530" s="143"/>
      <c r="H22530" s="143"/>
      <c r="I22530" s="143"/>
      <c r="J22530" s="143" t="str">
        <f>'Laskun tiedot'!$B$31</f>
        <v xml:space="preserve"> </v>
      </c>
      <c r="K22530" s="143"/>
      <c r="L22530" s="143"/>
      <c r="M22530" s="143"/>
      <c r="N22530" s="143"/>
      <c r="O22530" s="143"/>
      <c r="P22530" s="143"/>
      <c r="Q22530" s="143"/>
      <c r="R22530" s="143"/>
      <c r="S22530" s="144" t="str">
        <f>'Laskun tiedot'!$C$31</f>
        <v xml:space="preserve"> </v>
      </c>
      <c r="T22530" s="144"/>
      <c r="U22530" s="144"/>
      <c r="V22530" s="144"/>
      <c r="W22530" s="144"/>
      <c r="X22530" s="144"/>
      <c r="Y22530" s="144"/>
      <c r="Z22530" s="144"/>
      <c r="AA22530" s="144" t="str">
        <f>'Laskun tiedot'!$D$31</f>
        <v xml:space="preserve"> </v>
      </c>
      <c r="AB22530" s="144"/>
      <c r="AC22530" s="144"/>
      <c r="AD22530" s="144"/>
      <c r="AE22530" s="144"/>
      <c r="AF22530" s="144"/>
      <c r="AG22530" s="144"/>
      <c r="AH22530" s="144"/>
      <c r="AI22530" s="144"/>
    </row>
    <row r="22531" spans="1:35" s="80" customFormat="1" ht="12" customHeight="1" x14ac:dyDescent="0.25">
      <c r="B22531" s="143" t="str">
        <f>'Laskun tiedot'!$A$32</f>
        <v xml:space="preserve"> </v>
      </c>
      <c r="C22531" s="143"/>
      <c r="D22531" s="143"/>
      <c r="E22531" s="143"/>
      <c r="F22531" s="143"/>
      <c r="G22531" s="143"/>
      <c r="H22531" s="143"/>
      <c r="I22531" s="143"/>
      <c r="J22531" s="143" t="str">
        <f>'Laskun tiedot'!$B$32</f>
        <v xml:space="preserve"> </v>
      </c>
      <c r="K22531" s="143"/>
      <c r="L22531" s="143"/>
      <c r="M22531" s="143"/>
      <c r="N22531" s="143"/>
      <c r="O22531" s="143"/>
      <c r="P22531" s="143"/>
      <c r="Q22531" s="143"/>
      <c r="R22531" s="143"/>
      <c r="S22531" s="144" t="str">
        <f>'Laskun tiedot'!$C$32</f>
        <v xml:space="preserve"> </v>
      </c>
      <c r="T22531" s="144"/>
      <c r="U22531" s="144"/>
      <c r="V22531" s="144"/>
      <c r="W22531" s="144"/>
      <c r="X22531" s="144"/>
      <c r="Y22531" s="144"/>
      <c r="Z22531" s="144"/>
      <c r="AA22531" s="144" t="str">
        <f>'Laskun tiedot'!$D$32</f>
        <v xml:space="preserve"> </v>
      </c>
      <c r="AB22531" s="144"/>
      <c r="AC22531" s="144"/>
      <c r="AD22531" s="144"/>
      <c r="AE22531" s="144"/>
      <c r="AF22531" s="144"/>
      <c r="AG22531" s="144"/>
      <c r="AH22531" s="144"/>
      <c r="AI22531" s="144"/>
    </row>
    <row r="22532" spans="1:35" s="15" customFormat="1" ht="15" customHeight="1" x14ac:dyDescent="0.25">
      <c r="A22532" s="60"/>
      <c r="B22532" s="61"/>
      <c r="C22532" s="61"/>
      <c r="D22532" s="61"/>
      <c r="E22532" s="61"/>
      <c r="F22532" s="61"/>
      <c r="G22532" s="61"/>
      <c r="H22532" s="61"/>
      <c r="I22532" s="61"/>
      <c r="J22532" s="61"/>
      <c r="K22532" s="61"/>
      <c r="L22532" s="61"/>
      <c r="M22532" s="61"/>
      <c r="N22532" s="61"/>
      <c r="O22532" s="61"/>
      <c r="P22532" s="61"/>
      <c r="Q22532" s="61"/>
      <c r="R22532" s="61"/>
      <c r="S22532" s="61"/>
      <c r="T22532" s="61"/>
      <c r="U22532" s="61"/>
      <c r="V22532" s="61"/>
      <c r="W22532" s="61"/>
      <c r="X22532" s="61"/>
      <c r="Y22532" s="61"/>
      <c r="Z22532" s="61"/>
      <c r="AA22532" s="61"/>
      <c r="AB22532" s="61"/>
      <c r="AC22532" s="61"/>
      <c r="AD22532" s="61"/>
      <c r="AE22532" s="61"/>
      <c r="AF22532" s="61"/>
      <c r="AG22532" s="61"/>
      <c r="AH22532" s="61"/>
      <c r="AI22532" s="61"/>
    </row>
    <row r="22533" spans="1:35" s="15" customFormat="1" ht="15" customHeight="1" x14ac:dyDescent="0.25">
      <c r="B22533" s="39"/>
      <c r="C22533" s="39"/>
      <c r="D22533" s="39"/>
      <c r="E22533" s="39"/>
      <c r="F22533" s="39"/>
      <c r="G22533" s="39"/>
      <c r="H22533" s="39"/>
      <c r="I22533" s="39"/>
      <c r="J22533" s="39"/>
      <c r="K22533" s="39"/>
      <c r="L22533" s="39"/>
      <c r="M22533" s="39"/>
      <c r="N22533" s="39"/>
      <c r="O22533" s="39"/>
      <c r="P22533" s="39"/>
      <c r="Q22533" s="39"/>
      <c r="R22533" s="39"/>
      <c r="S22533" s="39"/>
      <c r="T22533" s="39"/>
      <c r="U22533" s="39"/>
      <c r="V22533" s="39"/>
      <c r="W22533" s="39"/>
      <c r="X22533" s="39"/>
      <c r="Y22533" s="39"/>
      <c r="Z22533" s="39"/>
      <c r="AA22533" s="39"/>
      <c r="AB22533" s="59"/>
      <c r="AC22533" s="59"/>
      <c r="AD22533" s="39"/>
      <c r="AE22533" s="39"/>
      <c r="AF22533" s="39"/>
      <c r="AG22533" s="39"/>
      <c r="AH22533" s="39"/>
      <c r="AI22533" s="39"/>
    </row>
    <row r="22534" spans="1:35" s="15" customFormat="1" ht="11.1" customHeight="1" x14ac:dyDescent="0.25">
      <c r="A22534" s="72"/>
      <c r="B22534" s="73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 s="18"/>
      <c r="N22534" s="18"/>
      <c r="O22534" s="18"/>
      <c r="P22534" s="18"/>
      <c r="Q22534" s="18"/>
      <c r="R22534" s="18"/>
      <c r="S22534" s="127" t="s">
        <v>35</v>
      </c>
      <c r="T22534" s="128"/>
      <c r="U22534" s="128"/>
      <c r="V22534" s="128"/>
      <c r="W22534" s="128"/>
      <c r="X22534" s="128"/>
      <c r="Y22534" s="128"/>
      <c r="Z22534" s="128"/>
      <c r="AA22534" s="129"/>
      <c r="AB22534" s="128" t="s">
        <v>36</v>
      </c>
      <c r="AC22534" s="128"/>
      <c r="AD22534" s="128"/>
      <c r="AE22534" s="128"/>
      <c r="AF22534" s="128"/>
      <c r="AG22534" s="128"/>
      <c r="AH22534" s="128"/>
      <c r="AI22534" s="128"/>
    </row>
    <row r="22535" spans="1:35" s="15" customFormat="1" ht="15" customHeight="1" x14ac:dyDescent="0.25">
      <c r="A22535" s="116" t="s">
        <v>19</v>
      </c>
      <c r="B22535" s="130"/>
      <c r="C22535" s="20"/>
      <c r="D22535" s="133" t="str">
        <f>'Laskun tiedot'!$A$35</f>
        <v>EKOP 123456-09876543</v>
      </c>
      <c r="E22535" s="133"/>
      <c r="F22535" s="133"/>
      <c r="G22535" s="133"/>
      <c r="H22535" s="133"/>
      <c r="I22535" s="133"/>
      <c r="J22535" s="133"/>
      <c r="K22535" s="133"/>
      <c r="L22535" s="133"/>
      <c r="M22535" s="133"/>
      <c r="N22535" s="133"/>
      <c r="O22535" s="133"/>
      <c r="P22535" s="133"/>
      <c r="Q22535" s="133"/>
      <c r="R22535" s="133"/>
      <c r="S22535" s="134" t="str">
        <f>'Laskun tiedot'!$B$35</f>
        <v>FI67 1234 5609 8765 43</v>
      </c>
      <c r="T22535" s="135"/>
      <c r="U22535" s="135"/>
      <c r="V22535" s="135"/>
      <c r="W22535" s="135"/>
      <c r="X22535" s="135"/>
      <c r="Y22535" s="135"/>
      <c r="Z22535" s="135"/>
      <c r="AA22535" s="136"/>
      <c r="AB22535" s="135" t="str">
        <f>'Laskun tiedot'!$C$35</f>
        <v>OKOYFIHH</v>
      </c>
      <c r="AC22535" s="135"/>
      <c r="AD22535" s="135"/>
      <c r="AE22535" s="135"/>
      <c r="AF22535" s="135"/>
      <c r="AG22535" s="135"/>
      <c r="AH22535" s="135"/>
      <c r="AI22535" s="135"/>
    </row>
    <row r="22536" spans="1:35" s="15" customFormat="1" ht="15" customHeight="1" x14ac:dyDescent="0.25">
      <c r="A22536" s="116"/>
      <c r="B22536" s="130"/>
      <c r="C22536" s="20"/>
      <c r="D22536" s="133" t="str">
        <f>'Laskun tiedot'!$A$36</f>
        <v xml:space="preserve"> </v>
      </c>
      <c r="E22536" s="133"/>
      <c r="F22536" s="133"/>
      <c r="G22536" s="133"/>
      <c r="H22536" s="133"/>
      <c r="I22536" s="133"/>
      <c r="J22536" s="133"/>
      <c r="K22536" s="133"/>
      <c r="L22536" s="133"/>
      <c r="M22536" s="133"/>
      <c r="N22536" s="133"/>
      <c r="O22536" s="133"/>
      <c r="P22536" s="133"/>
      <c r="Q22536" s="133"/>
      <c r="R22536" s="137"/>
      <c r="S22536" s="134" t="str">
        <f>'Laskun tiedot'!$B$36</f>
        <v xml:space="preserve"> </v>
      </c>
      <c r="T22536" s="135"/>
      <c r="U22536" s="135"/>
      <c r="V22536" s="135"/>
      <c r="W22536" s="135"/>
      <c r="X22536" s="135"/>
      <c r="Y22536" s="135"/>
      <c r="Z22536" s="135"/>
      <c r="AA22536" s="136"/>
      <c r="AB22536" s="134" t="str">
        <f>'Laskun tiedot'!$C$36</f>
        <v xml:space="preserve"> </v>
      </c>
      <c r="AC22536" s="135"/>
      <c r="AD22536" s="135"/>
      <c r="AE22536" s="135"/>
      <c r="AF22536" s="135"/>
      <c r="AG22536" s="135"/>
      <c r="AH22536" s="135"/>
      <c r="AI22536" s="135"/>
    </row>
    <row r="22537" spans="1:35" s="15" customFormat="1" ht="15" customHeight="1" x14ac:dyDescent="0.25">
      <c r="A22537" s="131"/>
      <c r="B22537" s="132"/>
      <c r="C22537" s="20"/>
      <c r="D22537" s="138" t="str">
        <f>'Laskun tiedot'!$A$37</f>
        <v xml:space="preserve"> </v>
      </c>
      <c r="E22537" s="138"/>
      <c r="F22537" s="138"/>
      <c r="G22537" s="138"/>
      <c r="H22537" s="138"/>
      <c r="I22537" s="138"/>
      <c r="J22537" s="138"/>
      <c r="K22537" s="138"/>
      <c r="L22537" s="138"/>
      <c r="M22537" s="138"/>
      <c r="N22537" s="138"/>
      <c r="O22537" s="138"/>
      <c r="P22537" s="138"/>
      <c r="Q22537" s="138"/>
      <c r="R22537" s="139"/>
      <c r="S22537" s="140" t="str">
        <f>'Laskun tiedot'!$B$37</f>
        <v xml:space="preserve"> </v>
      </c>
      <c r="T22537" s="141"/>
      <c r="U22537" s="141"/>
      <c r="V22537" s="141"/>
      <c r="W22537" s="141"/>
      <c r="X22537" s="141"/>
      <c r="Y22537" s="141"/>
      <c r="Z22537" s="141"/>
      <c r="AA22537" s="142"/>
      <c r="AB22537" s="140" t="str">
        <f>'Laskun tiedot'!$C$37</f>
        <v xml:space="preserve"> </v>
      </c>
      <c r="AC22537" s="141"/>
      <c r="AD22537" s="141"/>
      <c r="AE22537" s="141"/>
      <c r="AF22537" s="141"/>
      <c r="AG22537" s="141"/>
      <c r="AH22537" s="141"/>
      <c r="AI22537" s="141"/>
    </row>
    <row r="22538" spans="1:35" s="15" customFormat="1" ht="15" customHeight="1" x14ac:dyDescent="0.25">
      <c r="A22538" s="101" t="s">
        <v>21</v>
      </c>
      <c r="B22538" s="102"/>
      <c r="C22538" s="22"/>
      <c r="D22538" s="107" t="str">
        <f>'Laskun tiedot'!$A$40</f>
        <v xml:space="preserve"> </v>
      </c>
      <c r="E22538" s="107"/>
      <c r="F22538" s="107"/>
      <c r="G22538" s="107"/>
      <c r="H22538" s="107"/>
      <c r="I22538" s="107"/>
      <c r="J22538" s="107"/>
      <c r="K22538" s="107"/>
      <c r="L22538" s="107"/>
      <c r="M22538" s="107"/>
      <c r="N22538" s="107"/>
      <c r="O22538" s="107"/>
      <c r="P22538" s="107"/>
      <c r="Q22538" s="107"/>
      <c r="R22538" s="108"/>
      <c r="S22538" s="23"/>
      <c r="T22538" s="24"/>
      <c r="U22538" s="25"/>
      <c r="V22538" s="25"/>
      <c r="W22538" s="25"/>
      <c r="X22538" s="25"/>
      <c r="Y22538" s="25"/>
      <c r="Z22538" s="25"/>
      <c r="AA22538" s="25"/>
      <c r="AB22538" s="25"/>
      <c r="AC22538" s="25"/>
      <c r="AD22538" s="25"/>
      <c r="AE22538" s="25"/>
      <c r="AF22538" s="25"/>
      <c r="AG22538" s="25"/>
      <c r="AH22538" s="25"/>
      <c r="AI22538" s="25"/>
    </row>
    <row r="22539" spans="1:35" s="15" customFormat="1" ht="15" customHeight="1" x14ac:dyDescent="0.25">
      <c r="A22539" s="103"/>
      <c r="B22539" s="104"/>
      <c r="C22539" s="20"/>
      <c r="D22539" s="109"/>
      <c r="E22539" s="109"/>
      <c r="F22539" s="109"/>
      <c r="G22539" s="109"/>
      <c r="H22539" s="109"/>
      <c r="I22539" s="109"/>
      <c r="J22539" s="109"/>
      <c r="K22539" s="109"/>
      <c r="L22539" s="109"/>
      <c r="M22539" s="109"/>
      <c r="N22539" s="109"/>
      <c r="O22539" s="109"/>
      <c r="P22539" s="109"/>
      <c r="Q22539" s="109"/>
      <c r="R22539" s="110"/>
      <c r="S22539" s="29"/>
      <c r="T22539" s="25" t="str">
        <f>'Laskun tiedot'!$A$43</f>
        <v>KÄYTÄ VIITETTÄ !</v>
      </c>
      <c r="U22539" s="25"/>
      <c r="V22539" s="25"/>
      <c r="W22539" s="25"/>
      <c r="X22539" s="25"/>
      <c r="Y22539" s="25"/>
      <c r="Z22539" s="25"/>
      <c r="AA22539" s="25"/>
      <c r="AB22539" s="25"/>
      <c r="AC22539" s="25"/>
      <c r="AD22539" s="25"/>
      <c r="AE22539" s="25"/>
      <c r="AF22539" s="25"/>
      <c r="AG22539" s="25"/>
      <c r="AH22539" s="25"/>
      <c r="AI22539" s="25"/>
    </row>
    <row r="22540" spans="1:35" s="15" customFormat="1" ht="15" customHeight="1" x14ac:dyDescent="0.25">
      <c r="A22540" s="105"/>
      <c r="B22540" s="106"/>
      <c r="C22540" s="26"/>
      <c r="D22540" s="111"/>
      <c r="E22540" s="111"/>
      <c r="F22540" s="111"/>
      <c r="G22540" s="111"/>
      <c r="H22540" s="111"/>
      <c r="I22540" s="111"/>
      <c r="J22540" s="111"/>
      <c r="K22540" s="111"/>
      <c r="L22540" s="111"/>
      <c r="M22540" s="111"/>
      <c r="N22540" s="111"/>
      <c r="O22540" s="111"/>
      <c r="P22540" s="111"/>
      <c r="Q22540" s="111"/>
      <c r="R22540" s="112"/>
      <c r="S22540" s="29"/>
      <c r="T22540" s="25" t="str">
        <f>'Laskun tiedot'!$A$44</f>
        <v xml:space="preserve"> </v>
      </c>
      <c r="U22540" s="25"/>
      <c r="V22540" s="25"/>
      <c r="W22540" s="25"/>
      <c r="X22540" s="25"/>
      <c r="Y22540" s="25"/>
      <c r="Z22540" s="27"/>
      <c r="AA22540" s="27"/>
      <c r="AB22540" s="27"/>
      <c r="AC22540" s="27"/>
      <c r="AD22540" s="27"/>
      <c r="AE22540" s="27"/>
      <c r="AF22540" s="27"/>
      <c r="AG22540" s="27"/>
      <c r="AH22540" s="27"/>
      <c r="AI22540" s="25"/>
    </row>
    <row r="22541" spans="1:35" s="15" customFormat="1" ht="15" customHeight="1" x14ac:dyDescent="0.25">
      <c r="A22541" s="113" t="s">
        <v>20</v>
      </c>
      <c r="B22541" s="101" t="s">
        <v>22</v>
      </c>
      <c r="C22541" s="20"/>
      <c r="D22541" s="20"/>
      <c r="E22541" s="20"/>
      <c r="F22541" s="20"/>
      <c r="G22541" s="20"/>
      <c r="H22541" s="20"/>
      <c r="I22541" s="20"/>
      <c r="J22541" s="20"/>
      <c r="K22541" s="20"/>
      <c r="L22541" s="20"/>
      <c r="M22541" s="20"/>
      <c r="N22541" s="20"/>
      <c r="O22541" s="20"/>
      <c r="P22541" s="20"/>
      <c r="Q22541" s="20"/>
      <c r="R22541" s="21"/>
      <c r="S22541" s="29"/>
      <c r="T22541" s="25" t="str">
        <f>'Laskun tiedot'!$A$45</f>
        <v xml:space="preserve"> </v>
      </c>
      <c r="U22541" s="25"/>
      <c r="V22541" s="25"/>
      <c r="W22541" s="25"/>
      <c r="X22541" s="25"/>
      <c r="Y22541" s="25"/>
      <c r="Z22541" s="25"/>
      <c r="AA22541" s="25"/>
      <c r="AB22541" s="25"/>
      <c r="AC22541" s="25"/>
      <c r="AD22541" s="25"/>
      <c r="AE22541" s="25"/>
      <c r="AF22541" s="25"/>
      <c r="AG22541" s="25"/>
      <c r="AH22541" s="25"/>
      <c r="AI22541" s="25"/>
    </row>
    <row r="22542" spans="1:35" s="15" customFormat="1" ht="15" customHeight="1" x14ac:dyDescent="0.25">
      <c r="A22542" s="114"/>
      <c r="B22542" s="116"/>
      <c r="C22542" s="20"/>
      <c r="D22542" s="117" t="str">
        <f ca="1">INDIRECT("Jäsenet!C"&amp;AI22502)&amp;$B$2&amp;INDIRECT("Jäsenet!B"&amp;AI22502)</f>
        <v xml:space="preserve"> </v>
      </c>
      <c r="E22542" s="117"/>
      <c r="F22542" s="117"/>
      <c r="G22542" s="117"/>
      <c r="H22542" s="117"/>
      <c r="I22542" s="117"/>
      <c r="J22542" s="117"/>
      <c r="K22542" s="117"/>
      <c r="L22542" s="117"/>
      <c r="M22542" s="117"/>
      <c r="N22542" s="117"/>
      <c r="O22542" s="117"/>
      <c r="P22542" s="117"/>
      <c r="Q22542" s="117"/>
      <c r="R22542" s="117"/>
      <c r="S22542" s="29"/>
      <c r="T22542" s="25" t="str">
        <f>'Laskun tiedot'!$A$46</f>
        <v xml:space="preserve"> </v>
      </c>
      <c r="U22542" s="25"/>
      <c r="V22542" s="25"/>
      <c r="W22542" s="25"/>
      <c r="X22542" s="25"/>
      <c r="Y22542" s="25"/>
      <c r="Z22542" s="25"/>
      <c r="AA22542" s="25"/>
      <c r="AB22542" s="25"/>
      <c r="AC22542" s="25"/>
      <c r="AD22542" s="25"/>
      <c r="AE22542" s="25"/>
      <c r="AF22542" s="25"/>
      <c r="AG22542" s="25"/>
      <c r="AH22542" s="25"/>
      <c r="AI22542" s="25"/>
    </row>
    <row r="22543" spans="1:35" s="15" customFormat="1" ht="15" customHeight="1" x14ac:dyDescent="0.25">
      <c r="A22543" s="114"/>
      <c r="B22543" s="116"/>
      <c r="C22543" s="20"/>
      <c r="D22543" s="117">
        <f ca="1">INDIRECT("Jäsenet!D"&amp;AI22502)</f>
        <v>0</v>
      </c>
      <c r="E22543" s="117"/>
      <c r="F22543" s="117"/>
      <c r="G22543" s="117"/>
      <c r="H22543" s="117"/>
      <c r="I22543" s="117"/>
      <c r="J22543" s="117"/>
      <c r="K22543" s="117"/>
      <c r="L22543" s="117"/>
      <c r="M22543" s="117"/>
      <c r="N22543" s="117"/>
      <c r="O22543" s="117"/>
      <c r="P22543" s="117"/>
      <c r="Q22543" s="117"/>
      <c r="R22543" s="117"/>
      <c r="S22543" s="29"/>
      <c r="T22543" s="25" t="str">
        <f>'Laskun tiedot'!$A$47</f>
        <v xml:space="preserve"> </v>
      </c>
      <c r="U22543" s="25"/>
      <c r="V22543" s="25"/>
      <c r="W22543" s="25"/>
      <c r="X22543" s="25"/>
      <c r="Y22543" s="25"/>
      <c r="Z22543" s="25"/>
      <c r="AA22543" s="25"/>
      <c r="AB22543" s="25"/>
      <c r="AC22543" s="25"/>
      <c r="AD22543" s="25"/>
      <c r="AE22543" s="25"/>
      <c r="AF22543" s="25"/>
      <c r="AG22543" s="25"/>
      <c r="AH22543" s="25"/>
      <c r="AI22543" s="25"/>
    </row>
    <row r="22544" spans="1:35" s="15" customFormat="1" ht="15" customHeight="1" x14ac:dyDescent="0.25">
      <c r="A22544" s="114"/>
      <c r="B22544" s="116"/>
      <c r="C22544" s="20"/>
      <c r="D22544" s="118" t="str">
        <f ca="1">INDIRECT("Jäsenet!E"&amp;AI22502)&amp;$B$2&amp;INDIRECT("Jäsenet!F"&amp;AI22502)</f>
        <v xml:space="preserve"> </v>
      </c>
      <c r="E22544" s="118"/>
      <c r="F22544" s="118"/>
      <c r="G22544" s="118"/>
      <c r="H22544" s="118"/>
      <c r="I22544" s="118"/>
      <c r="J22544" s="118"/>
      <c r="K22544" s="118"/>
      <c r="L22544" s="118"/>
      <c r="M22544" s="118"/>
      <c r="N22544" s="118"/>
      <c r="O22544" s="118"/>
      <c r="P22544" s="118"/>
      <c r="Q22544" s="118"/>
      <c r="R22544" s="118"/>
      <c r="S22544" s="29"/>
      <c r="T22544" s="25" t="str">
        <f>'Laskun tiedot'!$A$48</f>
        <v xml:space="preserve"> </v>
      </c>
      <c r="U22544" s="25"/>
      <c r="V22544" s="25"/>
      <c r="W22544" s="25"/>
      <c r="X22544" s="25"/>
      <c r="Y22544" s="25"/>
      <c r="Z22544" s="25"/>
      <c r="AA22544" s="25"/>
      <c r="AB22544" s="25"/>
      <c r="AC22544" s="25"/>
      <c r="AD22544" s="25"/>
      <c r="AE22544" s="25"/>
      <c r="AF22544" s="25"/>
      <c r="AG22544" s="25"/>
      <c r="AH22544" s="25"/>
      <c r="AI22544" s="25"/>
    </row>
    <row r="22545" spans="1:35" s="15" customFormat="1" ht="15" customHeight="1" x14ac:dyDescent="0.25">
      <c r="A22545" s="114"/>
      <c r="B22545" s="74"/>
      <c r="C22545" s="20"/>
      <c r="D22545" s="20"/>
      <c r="E22545" s="20"/>
      <c r="F22545" s="20"/>
      <c r="G22545" s="20"/>
      <c r="H22545" s="20"/>
      <c r="I22545" s="20"/>
      <c r="J22545" s="20"/>
      <c r="K22545" s="20"/>
      <c r="L22545" s="20"/>
      <c r="M22545" s="20"/>
      <c r="N22545" s="20"/>
      <c r="O22545" s="20"/>
      <c r="P22545" s="20"/>
      <c r="Q22545" s="20"/>
      <c r="R22545" s="21"/>
      <c r="S22545" s="30"/>
      <c r="T22545" s="25"/>
      <c r="U22545" s="25"/>
      <c r="V22545" s="25"/>
      <c r="W22545" s="25"/>
      <c r="X22545" s="25"/>
      <c r="Y22545" s="25"/>
      <c r="Z22545" s="25"/>
      <c r="AA22545" s="25"/>
      <c r="AB22545" s="25"/>
      <c r="AC22545" s="25"/>
      <c r="AD22545" s="25"/>
      <c r="AE22545" s="25"/>
      <c r="AF22545" s="25"/>
      <c r="AG22545" s="25"/>
      <c r="AH22545" s="25"/>
      <c r="AI22545" s="25"/>
    </row>
    <row r="22546" spans="1:35" s="15" customFormat="1" ht="12.6" customHeight="1" x14ac:dyDescent="0.25">
      <c r="A22546" s="114"/>
      <c r="B22546" s="119" t="s">
        <v>23</v>
      </c>
      <c r="C22546" s="20"/>
      <c r="D22546" s="20"/>
      <c r="E22546" s="20"/>
      <c r="F22546" s="20"/>
      <c r="G22546" s="20"/>
      <c r="H22546" s="20"/>
      <c r="I22546" s="20"/>
      <c r="J22546" s="20"/>
      <c r="K22546" s="20"/>
      <c r="L22546" s="20"/>
      <c r="M22546" s="20"/>
      <c r="N22546" s="20"/>
      <c r="O22546" s="20"/>
      <c r="P22546" s="20"/>
      <c r="Q22546" s="20"/>
      <c r="R22546" s="20"/>
      <c r="S22546" s="121" t="s">
        <v>39</v>
      </c>
      <c r="T22546" s="122"/>
      <c r="U22546" s="123"/>
      <c r="V22546" s="81">
        <f ca="1">INDIRECT("Jäsenet!G"&amp;AI22502)</f>
        <v>14517</v>
      </c>
      <c r="W22546" s="82"/>
      <c r="X22546" s="82"/>
      <c r="Y22546" s="82"/>
      <c r="Z22546" s="82"/>
      <c r="AA22546" s="82"/>
      <c r="AB22546" s="82"/>
      <c r="AC22546" s="82"/>
      <c r="AD22546" s="82"/>
      <c r="AE22546" s="82"/>
      <c r="AF22546" s="82"/>
      <c r="AG22546" s="82"/>
      <c r="AH22546" s="82"/>
      <c r="AI22546" s="82"/>
    </row>
    <row r="22547" spans="1:35" s="15" customFormat="1" ht="12.6" customHeight="1" x14ac:dyDescent="0.25">
      <c r="A22547" s="115"/>
      <c r="B22547" s="120"/>
      <c r="C22547" s="28"/>
      <c r="D22547" s="28"/>
      <c r="E22547" s="28"/>
      <c r="F22547" s="28"/>
      <c r="G22547" s="28"/>
      <c r="H22547" s="28"/>
      <c r="I22547" s="28"/>
      <c r="J22547" s="28"/>
      <c r="K22547" s="28"/>
      <c r="L22547" s="28"/>
      <c r="M22547" s="28"/>
      <c r="N22547" s="28"/>
      <c r="O22547" s="28"/>
      <c r="P22547" s="28"/>
      <c r="Q22547" s="28"/>
      <c r="R22547" s="28"/>
      <c r="S22547" s="124"/>
      <c r="T22547" s="125"/>
      <c r="U22547" s="126"/>
      <c r="V22547" s="83"/>
      <c r="W22547" s="84"/>
      <c r="X22547" s="84"/>
      <c r="Y22547" s="84"/>
      <c r="Z22547" s="84"/>
      <c r="AA22547" s="84"/>
      <c r="AB22547" s="85"/>
      <c r="AC22547" s="85"/>
      <c r="AD22547" s="85"/>
      <c r="AE22547" s="85"/>
      <c r="AF22547" s="85"/>
      <c r="AG22547" s="85"/>
      <c r="AH22547" s="85"/>
      <c r="AI22547" s="85"/>
    </row>
    <row r="22548" spans="1:35" s="15" customFormat="1" ht="24.95" customHeight="1" x14ac:dyDescent="0.25">
      <c r="A22548" s="86" t="s">
        <v>37</v>
      </c>
      <c r="B22548" s="87"/>
      <c r="C22548" s="88"/>
      <c r="D22548" s="89"/>
      <c r="E22548" s="89"/>
      <c r="F22548" s="89"/>
      <c r="G22548" s="89"/>
      <c r="H22548" s="89"/>
      <c r="I22548" s="89"/>
      <c r="J22548" s="89"/>
      <c r="K22548" s="89"/>
      <c r="L22548" s="89"/>
      <c r="M22548" s="89"/>
      <c r="N22548" s="89"/>
      <c r="O22548" s="89"/>
      <c r="P22548" s="89"/>
      <c r="Q22548" s="89"/>
      <c r="R22548" s="90"/>
      <c r="S22548" s="91" t="s">
        <v>40</v>
      </c>
      <c r="T22548" s="92"/>
      <c r="U22548" s="93"/>
      <c r="V22548" s="94">
        <f>'Laskun tiedot'!$A$8</f>
        <v>40907</v>
      </c>
      <c r="W22548" s="95"/>
      <c r="X22548" s="95"/>
      <c r="Y22548" s="95"/>
      <c r="Z22548" s="96"/>
      <c r="AA22548" s="97" t="s">
        <v>24</v>
      </c>
      <c r="AB22548" s="98"/>
      <c r="AC22548" s="99" t="str">
        <f>'Laskun tiedot'!$A$51</f>
        <v xml:space="preserve"> </v>
      </c>
      <c r="AD22548" s="99"/>
      <c r="AE22548" s="99"/>
      <c r="AF22548" s="99"/>
      <c r="AG22548" s="99"/>
      <c r="AH22548" s="99"/>
      <c r="AI22548" s="99"/>
    </row>
    <row r="22549" spans="1:35" s="15" customFormat="1" ht="9.9499999999999993" customHeight="1" x14ac:dyDescent="0.25">
      <c r="B22549" s="41"/>
      <c r="C22549" s="42"/>
      <c r="D22549" s="42"/>
      <c r="E22549" s="42"/>
      <c r="F22549" s="42"/>
      <c r="G22549" s="42"/>
      <c r="H22549" s="42"/>
      <c r="I22549" s="43"/>
      <c r="J22549" s="42"/>
      <c r="K22549" s="42"/>
      <c r="L22549" s="42"/>
      <c r="M22549" s="42"/>
      <c r="N22549" s="42"/>
      <c r="O22549" s="42"/>
      <c r="P22549" s="42"/>
      <c r="Q22549" s="18"/>
      <c r="R22549" s="18"/>
      <c r="S22549" s="44"/>
      <c r="T22549" s="44"/>
      <c r="U22549" s="19"/>
      <c r="V22549" s="45"/>
      <c r="W22549" s="45"/>
      <c r="X22549" s="45"/>
      <c r="Y22549" s="45"/>
      <c r="Z22549" s="45"/>
      <c r="AA22549" s="45"/>
      <c r="AB22549" s="46"/>
      <c r="AC22549" s="47"/>
      <c r="AD22549" s="48"/>
      <c r="AE22549" s="48"/>
      <c r="AF22549" s="48"/>
      <c r="AG22549" s="48"/>
      <c r="AH22549" s="48"/>
      <c r="AI22549" s="48"/>
    </row>
    <row r="22550" spans="1:35" s="15" customFormat="1" ht="50.1" customHeight="1" x14ac:dyDescent="0.25">
      <c r="B22550" s="41"/>
      <c r="C22550" s="42"/>
      <c r="D22550" s="42"/>
      <c r="E22550" s="42"/>
      <c r="F22550" s="42"/>
      <c r="G22550" s="42"/>
      <c r="H22550" s="42"/>
      <c r="I22550" s="43"/>
      <c r="J22550" s="42"/>
      <c r="K22550" s="42"/>
      <c r="L22550" s="42"/>
      <c r="M22550" s="42"/>
      <c r="N22550" s="42"/>
      <c r="O22550" s="42"/>
      <c r="P22550" s="42"/>
      <c r="Q22550" s="18"/>
      <c r="R22550" s="18"/>
      <c r="S22550" s="44"/>
      <c r="T22550" s="44"/>
      <c r="U22550" s="19"/>
      <c r="V22550" s="45"/>
      <c r="W22550" s="45"/>
      <c r="X22550" s="100" t="s">
        <v>38</v>
      </c>
      <c r="Y22550" s="100"/>
      <c r="Z22550" s="100"/>
      <c r="AA22550" s="100"/>
      <c r="AB22550" s="100"/>
      <c r="AC22550" s="100"/>
      <c r="AD22550" s="100"/>
      <c r="AE22550" s="100"/>
      <c r="AF22550" s="100"/>
      <c r="AG22550" s="100"/>
      <c r="AH22550" s="100"/>
      <c r="AI22550" s="100"/>
    </row>
    <row r="22551" spans="1:35" s="8" customFormat="1" ht="23.25" x14ac:dyDescent="0.35">
      <c r="B22551" s="66"/>
      <c r="C22551" s="150" t="str">
        <f>'Laskun tiedot'!$A$2</f>
        <v>Yhdistys ry</v>
      </c>
      <c r="D22551" s="150"/>
      <c r="E22551" s="150"/>
      <c r="F22551" s="150"/>
      <c r="G22551" s="150"/>
      <c r="H22551" s="150"/>
      <c r="I22551" s="150"/>
      <c r="J22551" s="150"/>
      <c r="K22551" s="150"/>
      <c r="L22551" s="150"/>
      <c r="M22551" s="150"/>
      <c r="N22551" s="150"/>
      <c r="O22551" s="150"/>
      <c r="P22551" s="150"/>
      <c r="Q22551" s="150"/>
      <c r="R22551" s="150"/>
      <c r="S22551" s="150"/>
      <c r="T22551" s="10"/>
      <c r="U22551" s="9"/>
      <c r="V22551" s="9"/>
      <c r="W22551" s="150" t="s">
        <v>16</v>
      </c>
      <c r="X22551" s="150"/>
      <c r="Y22551" s="150"/>
      <c r="Z22551" s="150"/>
    </row>
    <row r="22552" spans="1:35" s="15" customFormat="1" x14ac:dyDescent="0.25">
      <c r="B22552" s="15" t="s">
        <v>25</v>
      </c>
      <c r="AI22552" s="65">
        <v>453</v>
      </c>
    </row>
    <row r="22553" spans="1:35" s="11" customFormat="1" ht="15" customHeight="1" x14ac:dyDescent="0.2">
      <c r="V22553" s="68"/>
      <c r="W22553" s="145" t="s">
        <v>26</v>
      </c>
      <c r="X22553" s="145"/>
      <c r="Y22553" s="145"/>
      <c r="Z22553" s="145"/>
      <c r="AA22553" s="145"/>
      <c r="AB22553" s="145"/>
      <c r="AC22553" s="68"/>
      <c r="AD22553" s="68"/>
      <c r="AE22553" s="145" t="s">
        <v>18</v>
      </c>
      <c r="AF22553" s="145"/>
      <c r="AG22553" s="145"/>
      <c r="AH22553" s="145"/>
      <c r="AI22553" s="145"/>
    </row>
    <row r="22554" spans="1:35" s="15" customFormat="1" ht="15" customHeight="1" x14ac:dyDescent="0.25">
      <c r="B22554" s="62"/>
      <c r="C22554" s="146" t="str">
        <f ca="1">INDIRECT("Jäsenet!C"&amp;AI22552)&amp;$B$2&amp;INDIRECT("Jäsenet!B"&amp;AI22552)</f>
        <v xml:space="preserve"> </v>
      </c>
      <c r="D22554" s="146"/>
      <c r="E22554" s="146"/>
      <c r="F22554" s="146"/>
      <c r="G22554" s="146"/>
      <c r="H22554" s="146"/>
      <c r="I22554" s="146"/>
      <c r="J22554" s="146"/>
      <c r="K22554" s="146"/>
      <c r="L22554" s="146"/>
      <c r="M22554" s="146"/>
      <c r="N22554" s="146"/>
      <c r="O22554" s="146"/>
      <c r="P22554" s="146"/>
      <c r="Q22554" s="146"/>
      <c r="R22554" s="146"/>
      <c r="S22554" s="146"/>
      <c r="T22554" s="13"/>
      <c r="U22554" s="64"/>
      <c r="V22554" s="64"/>
      <c r="W22554" s="147">
        <f>'Laskun tiedot'!$A$5</f>
        <v>40618</v>
      </c>
      <c r="X22554" s="147"/>
      <c r="Y22554" s="147"/>
      <c r="Z22554" s="147"/>
      <c r="AA22554" s="147"/>
      <c r="AB22554" s="147"/>
      <c r="AC22554" s="64"/>
      <c r="AD22554" s="64"/>
      <c r="AE22554" s="147">
        <f>'Laskun tiedot'!$A$8</f>
        <v>40907</v>
      </c>
      <c r="AF22554" s="147"/>
      <c r="AG22554" s="147"/>
      <c r="AH22554" s="147"/>
      <c r="AI22554" s="147"/>
    </row>
    <row r="22555" spans="1:35" s="15" customFormat="1" ht="15" customHeight="1" x14ac:dyDescent="0.25">
      <c r="B22555" s="62"/>
      <c r="C22555" s="146">
        <f ca="1">INDIRECT("Jäsenet!D"&amp;AI22552)</f>
        <v>0</v>
      </c>
      <c r="D22555" s="146"/>
      <c r="E22555" s="146"/>
      <c r="F22555" s="146"/>
      <c r="G22555" s="146"/>
      <c r="H22555" s="146"/>
      <c r="I22555" s="146"/>
      <c r="J22555" s="146"/>
      <c r="K22555" s="146"/>
      <c r="L22555" s="146"/>
      <c r="M22555" s="146"/>
      <c r="N22555" s="146"/>
      <c r="O22555" s="146"/>
      <c r="P22555" s="146"/>
      <c r="Q22555" s="146"/>
      <c r="R22555" s="146"/>
      <c r="S22555" s="146"/>
    </row>
    <row r="22556" spans="1:35" s="11" customFormat="1" ht="15" customHeight="1" x14ac:dyDescent="0.25">
      <c r="B22556" s="67"/>
      <c r="C22556" s="148" t="str">
        <f ca="1">INDIRECT("Jäsenet!E"&amp;AI22552)&amp;$B$2&amp;INDIRECT("Jäsenet!F"&amp;AI22552)</f>
        <v xml:space="preserve"> </v>
      </c>
      <c r="D22556" s="148"/>
      <c r="E22556" s="148"/>
      <c r="F22556" s="148"/>
      <c r="G22556" s="148"/>
      <c r="H22556" s="148"/>
      <c r="I22556" s="148"/>
      <c r="J22556" s="148"/>
      <c r="K22556" s="148"/>
      <c r="L22556" s="148"/>
      <c r="M22556" s="148"/>
      <c r="N22556" s="148"/>
      <c r="O22556" s="148"/>
      <c r="P22556" s="148"/>
      <c r="Q22556" s="148"/>
      <c r="R22556" s="148"/>
      <c r="S22556" s="148"/>
      <c r="W22556" s="145" t="s">
        <v>17</v>
      </c>
      <c r="X22556" s="145"/>
      <c r="Y22556" s="145"/>
      <c r="Z22556" s="145"/>
      <c r="AA22556" s="145"/>
      <c r="AB22556" s="145"/>
    </row>
    <row r="22557" spans="1:35" s="15" customFormat="1" ht="15" customHeight="1" x14ac:dyDescent="0.25">
      <c r="T22557" s="78"/>
      <c r="U22557" s="63"/>
      <c r="V22557" s="63"/>
      <c r="W22557" s="149">
        <f ca="1">INDIRECT("Jäsenet!A"&amp;AI22552)</f>
        <v>452</v>
      </c>
      <c r="X22557" s="149"/>
      <c r="Y22557" s="149"/>
      <c r="Z22557" s="149"/>
      <c r="AA22557" s="149"/>
      <c r="AB22557" s="149"/>
    </row>
    <row r="22558" spans="1:35" s="15" customFormat="1" ht="15" customHeight="1" x14ac:dyDescent="0.25">
      <c r="B22558" s="39"/>
      <c r="C22558" s="39"/>
      <c r="D22558" s="39"/>
      <c r="E22558" s="39"/>
      <c r="F22558" s="39"/>
      <c r="G22558" s="39"/>
      <c r="H22558" s="39"/>
      <c r="I22558" s="39"/>
      <c r="J22558" s="39"/>
      <c r="K22558" s="39"/>
      <c r="L22558" s="39"/>
      <c r="M22558" s="39"/>
      <c r="N22558" s="39"/>
      <c r="O22558" s="39"/>
      <c r="P22558" s="39"/>
      <c r="Q22558" s="39"/>
      <c r="R22558" s="39"/>
      <c r="S22558" s="39"/>
      <c r="T22558" s="78"/>
      <c r="U22558" s="78"/>
      <c r="V22558" s="78"/>
      <c r="W22558" s="78"/>
      <c r="X22558" s="78"/>
      <c r="Y22558" s="78"/>
      <c r="Z22558" s="78"/>
      <c r="AA22558" s="39"/>
      <c r="AB22558" s="39"/>
      <c r="AC22558" s="39"/>
      <c r="AD22558" s="39"/>
      <c r="AE22558" s="39"/>
      <c r="AF22558" s="39"/>
      <c r="AG22558" s="39"/>
      <c r="AH22558" s="39"/>
      <c r="AI22558" s="39"/>
    </row>
    <row r="22559" spans="1:35" s="15" customFormat="1" ht="15" customHeight="1" x14ac:dyDescent="0.25">
      <c r="A22559" s="32"/>
      <c r="B22559" s="32"/>
      <c r="C22559" s="32"/>
      <c r="D22559" s="32"/>
      <c r="E22559" s="32"/>
      <c r="F22559" s="32"/>
      <c r="G22559" s="32"/>
      <c r="H22559" s="32"/>
      <c r="I22559" s="32"/>
      <c r="J22559" s="32"/>
      <c r="K22559" s="32"/>
      <c r="L22559" s="32"/>
      <c r="M22559" s="32"/>
      <c r="N22559" s="32"/>
      <c r="O22559" s="32"/>
      <c r="P22559" s="32"/>
      <c r="Q22559" s="32"/>
      <c r="R22559" s="32"/>
      <c r="S22559" s="32"/>
      <c r="T22559" s="33"/>
      <c r="U22559" s="33"/>
      <c r="V22559" s="33"/>
      <c r="W22559" s="35"/>
      <c r="X22559" s="33"/>
      <c r="Y22559" s="33"/>
      <c r="Z22559" s="33"/>
      <c r="AA22559" s="32"/>
      <c r="AB22559" s="32"/>
      <c r="AC22559" s="32"/>
      <c r="AD22559" s="32"/>
      <c r="AE22559" s="32"/>
      <c r="AF22559" s="32"/>
      <c r="AG22559" s="32"/>
      <c r="AH22559" s="32"/>
      <c r="AI22559" s="32"/>
    </row>
    <row r="22560" spans="1:35" s="15" customFormat="1" ht="15" customHeight="1" x14ac:dyDescent="0.25">
      <c r="B22560" s="39"/>
      <c r="C22560" s="39"/>
      <c r="D22560" s="39"/>
      <c r="E22560" s="39"/>
      <c r="F22560" s="39"/>
      <c r="G22560" s="39"/>
      <c r="H22560" s="39"/>
      <c r="I22560" s="39"/>
      <c r="J22560" s="39"/>
      <c r="K22560" s="39"/>
      <c r="L22560" s="39"/>
      <c r="M22560" s="39"/>
      <c r="N22560" s="39"/>
      <c r="O22560" s="39"/>
      <c r="P22560" s="39"/>
      <c r="Q22560" s="39"/>
      <c r="R22560" s="39"/>
      <c r="S22560" s="39"/>
      <c r="T22560" s="78"/>
      <c r="U22560" s="78"/>
      <c r="V22560" s="78"/>
      <c r="W22560" s="34"/>
      <c r="X22560" s="78"/>
      <c r="Y22560" s="78"/>
      <c r="Z22560" s="78"/>
      <c r="AA22560" s="39"/>
      <c r="AB22560" s="39"/>
      <c r="AC22560" s="39"/>
      <c r="AD22560" s="39"/>
      <c r="AE22560" s="39"/>
      <c r="AF22560" s="39"/>
      <c r="AG22560" s="39"/>
      <c r="AH22560" s="39"/>
      <c r="AI22560" s="39"/>
    </row>
    <row r="22561" spans="2:35" s="15" customFormat="1" ht="15" customHeight="1" x14ac:dyDescent="0.25">
      <c r="B22561" s="36" t="str">
        <f>'Laskun tiedot'!$A$11</f>
        <v>--------------------</v>
      </c>
      <c r="C22561" s="39"/>
      <c r="D22561" s="39"/>
      <c r="E22561" s="39"/>
      <c r="F22561" s="39"/>
      <c r="G22561" s="39"/>
      <c r="H22561" s="39"/>
      <c r="I22561" s="39"/>
      <c r="J22561" s="39"/>
      <c r="K22561" s="39"/>
      <c r="L22561" s="39"/>
      <c r="M22561" s="39"/>
      <c r="N22561" s="39"/>
      <c r="O22561" s="39"/>
      <c r="P22561" s="39"/>
      <c r="Q22561" s="39"/>
      <c r="R22561" s="39"/>
      <c r="S22561" s="39"/>
      <c r="T22561" s="17"/>
      <c r="U22561" s="17"/>
      <c r="V22561" s="17"/>
      <c r="W22561" s="17"/>
      <c r="X22561" s="17"/>
      <c r="Y22561" s="17"/>
      <c r="Z22561" s="17"/>
      <c r="AA22561" s="17"/>
      <c r="AB22561" s="17"/>
      <c r="AC22561" s="17"/>
      <c r="AD22561" s="17"/>
      <c r="AE22561" s="17"/>
      <c r="AF22561" s="17"/>
      <c r="AG22561" s="17"/>
      <c r="AH22561" s="17"/>
      <c r="AI22561" s="17"/>
    </row>
    <row r="22562" spans="2:35" s="15" customFormat="1" ht="15" customHeight="1" x14ac:dyDescent="0.25">
      <c r="B22562" s="36" t="str">
        <f>'Laskun tiedot'!$A$12</f>
        <v>Vuosi 2011</v>
      </c>
      <c r="C22562" s="78"/>
      <c r="D22562" s="78"/>
      <c r="E22562" s="78"/>
      <c r="F22562" s="78"/>
      <c r="G22562" s="78"/>
      <c r="H22562" s="78"/>
      <c r="I22562" s="78"/>
      <c r="J22562" s="78"/>
      <c r="K22562" s="78"/>
      <c r="L22562" s="78"/>
      <c r="M22562" s="78"/>
      <c r="N22562" s="78"/>
      <c r="O22562" s="78"/>
      <c r="P22562" s="39"/>
      <c r="Q22562" s="39"/>
      <c r="R22562" s="39"/>
      <c r="S22562" s="39"/>
      <c r="T22562" s="39"/>
      <c r="U22562" s="39"/>
      <c r="V22562" s="39"/>
      <c r="W22562" s="39"/>
      <c r="X22562" s="39"/>
      <c r="Y22562" s="39"/>
      <c r="Z22562" s="39"/>
      <c r="AA22562" s="39"/>
      <c r="AB22562" s="39"/>
      <c r="AC22562" s="13"/>
      <c r="AD22562" s="13"/>
      <c r="AE22562" s="13"/>
      <c r="AF22562" s="13"/>
      <c r="AG22562" s="13"/>
      <c r="AH22562" s="13"/>
      <c r="AI22562" s="13"/>
    </row>
    <row r="22563" spans="2:35" s="15" customFormat="1" ht="15" customHeight="1" x14ac:dyDescent="0.25">
      <c r="B22563" s="36" t="str">
        <f>'Laskun tiedot'!$A$13</f>
        <v>JÄSENMAKSU ………. 10 €</v>
      </c>
      <c r="T22563" s="11"/>
      <c r="U22563" s="11"/>
      <c r="V22563" s="11"/>
      <c r="W22563" s="11"/>
      <c r="X22563" s="11"/>
      <c r="Y22563" s="11"/>
      <c r="Z22563" s="11"/>
      <c r="AA22563" s="11"/>
      <c r="AB22563" s="11"/>
      <c r="AC22563" s="11"/>
      <c r="AD22563" s="11"/>
      <c r="AE22563" s="11"/>
      <c r="AF22563" s="11"/>
      <c r="AG22563" s="11"/>
      <c r="AH22563" s="11"/>
      <c r="AI22563" s="11"/>
    </row>
    <row r="22564" spans="2:35" s="15" customFormat="1" ht="15" customHeight="1" x14ac:dyDescent="0.25">
      <c r="B22564" s="36" t="str">
        <f>'Laskun tiedot'!$A$14</f>
        <v>--------------------</v>
      </c>
      <c r="T22564" s="39"/>
      <c r="AC22564" s="39"/>
    </row>
    <row r="22565" spans="2:35" s="15" customFormat="1" ht="15" customHeight="1" x14ac:dyDescent="0.25">
      <c r="B22565" s="36" t="str">
        <f>'Laskun tiedot'!$A$15</f>
        <v xml:space="preserve"> </v>
      </c>
      <c r="T22565" s="11"/>
      <c r="U22565" s="11"/>
      <c r="V22565" s="11"/>
      <c r="W22565" s="11"/>
      <c r="X22565" s="11"/>
      <c r="Y22565" s="11"/>
      <c r="Z22565" s="11"/>
      <c r="AA22565" s="11"/>
      <c r="AB22565" s="11"/>
      <c r="AC22565" s="11"/>
      <c r="AD22565" s="11"/>
      <c r="AE22565" s="11"/>
      <c r="AF22565" s="11"/>
      <c r="AG22565" s="11"/>
      <c r="AH22565" s="11"/>
      <c r="AI22565" s="11"/>
    </row>
    <row r="22566" spans="2:35" s="15" customFormat="1" ht="15" customHeight="1" x14ac:dyDescent="0.25">
      <c r="B22566" s="36" t="str">
        <f>'Laskun tiedot'!$A$16</f>
        <v xml:space="preserve"> </v>
      </c>
      <c r="C22566" s="39"/>
      <c r="D22566" s="39"/>
      <c r="E22566" s="39"/>
      <c r="F22566" s="39"/>
      <c r="G22566" s="39"/>
      <c r="H22566" s="39"/>
      <c r="I22566" s="39"/>
      <c r="J22566" s="39"/>
      <c r="K22566" s="39"/>
      <c r="L22566" s="39"/>
      <c r="M22566" s="39"/>
      <c r="N22566" s="39"/>
      <c r="O22566" s="39"/>
      <c r="P22566" s="39"/>
      <c r="Q22566" s="39"/>
      <c r="R22566" s="39"/>
      <c r="S22566" s="39"/>
      <c r="T22566" s="39"/>
      <c r="U22566" s="39"/>
      <c r="V22566" s="39"/>
      <c r="W22566" s="39"/>
      <c r="X22566" s="39"/>
      <c r="Y22566" s="39"/>
      <c r="Z22566" s="39"/>
      <c r="AA22566" s="39"/>
      <c r="AB22566" s="39"/>
      <c r="AC22566" s="39"/>
      <c r="AD22566" s="39"/>
      <c r="AE22566" s="39"/>
      <c r="AF22566" s="39"/>
      <c r="AG22566" s="39"/>
      <c r="AH22566" s="39"/>
      <c r="AI22566" s="39"/>
    </row>
    <row r="22567" spans="2:35" s="15" customFormat="1" ht="15" customHeight="1" x14ac:dyDescent="0.25">
      <c r="B22567" s="36" t="str">
        <f>'Laskun tiedot'!$A$17</f>
        <v xml:space="preserve"> </v>
      </c>
    </row>
    <row r="22568" spans="2:35" s="11" customFormat="1" ht="15" customHeight="1" x14ac:dyDescent="0.25">
      <c r="B22568" s="36" t="str">
        <f>'Laskun tiedot'!$A$18</f>
        <v xml:space="preserve"> </v>
      </c>
    </row>
    <row r="22569" spans="2:35" s="15" customFormat="1" ht="15" customHeight="1" x14ac:dyDescent="0.25">
      <c r="B22569" s="36" t="str">
        <f>'Laskun tiedot'!$A$19</f>
        <v xml:space="preserve"> </v>
      </c>
      <c r="M22569" s="16"/>
      <c r="N22569" s="1"/>
      <c r="O22569" s="1"/>
      <c r="P22569" s="16"/>
      <c r="Q22569" s="1"/>
      <c r="R22569" s="1"/>
      <c r="T22569" s="16"/>
      <c r="U22569" s="1"/>
      <c r="V22569" s="1"/>
      <c r="W22569" s="1"/>
      <c r="X22569" s="1"/>
      <c r="Z22569" s="16"/>
      <c r="AA22569" s="1"/>
      <c r="AB22569" s="1"/>
      <c r="AD22569" s="16"/>
      <c r="AE22569" s="1"/>
      <c r="AF22569" s="1"/>
      <c r="AG22569" s="1"/>
      <c r="AH22569" s="1"/>
    </row>
    <row r="22570" spans="2:35" s="15" customFormat="1" ht="15" customHeight="1" x14ac:dyDescent="0.25">
      <c r="B22570" s="36" t="str">
        <f>'Laskun tiedot'!$A$20</f>
        <v xml:space="preserve"> </v>
      </c>
      <c r="M22570" s="16"/>
      <c r="N22570" s="1"/>
      <c r="O22570" s="1"/>
      <c r="P22570" s="16"/>
      <c r="Q22570" s="1"/>
      <c r="R22570" s="1"/>
      <c r="T22570" s="16"/>
      <c r="U22570" s="1"/>
      <c r="V22570" s="1"/>
      <c r="W22570" s="1"/>
      <c r="X22570" s="1"/>
      <c r="Z22570" s="16"/>
      <c r="AA22570" s="1"/>
      <c r="AB22570" s="1"/>
      <c r="AD22570" s="16"/>
      <c r="AE22570" s="1"/>
      <c r="AF22570" s="1"/>
      <c r="AG22570" s="1"/>
      <c r="AH22570" s="1"/>
    </row>
    <row r="22571" spans="2:35" s="15" customFormat="1" ht="15" customHeight="1" x14ac:dyDescent="0.25">
      <c r="B22571" s="36" t="str">
        <f>'Laskun tiedot'!$A$21</f>
        <v xml:space="preserve"> </v>
      </c>
      <c r="M22571" s="16"/>
      <c r="N22571" s="1"/>
      <c r="O22571" s="1"/>
      <c r="P22571" s="16"/>
      <c r="Q22571" s="1"/>
      <c r="R22571" s="1"/>
      <c r="T22571" s="16"/>
      <c r="U22571" s="1"/>
      <c r="V22571" s="1"/>
      <c r="W22571" s="1"/>
      <c r="X22571" s="1"/>
      <c r="Z22571" s="16"/>
      <c r="AA22571" s="1"/>
      <c r="AB22571" s="1"/>
      <c r="AD22571" s="16"/>
      <c r="AE22571" s="1"/>
      <c r="AF22571" s="1"/>
      <c r="AG22571" s="1"/>
      <c r="AH22571" s="1"/>
    </row>
    <row r="22572" spans="2:35" s="15" customFormat="1" ht="15" customHeight="1" x14ac:dyDescent="0.25">
      <c r="B22572" s="36" t="str">
        <f>'Laskun tiedot'!$A$22</f>
        <v xml:space="preserve"> </v>
      </c>
      <c r="M22572" s="16"/>
      <c r="N22572" s="1"/>
      <c r="O22572" s="1"/>
      <c r="P22572" s="16"/>
      <c r="Q22572" s="1"/>
      <c r="R22572" s="1"/>
      <c r="T22572" s="16"/>
      <c r="U22572" s="1"/>
      <c r="V22572" s="1"/>
      <c r="W22572" s="1"/>
      <c r="X22572" s="1"/>
      <c r="Z22572" s="16"/>
      <c r="AA22572" s="1"/>
      <c r="AB22572" s="1"/>
      <c r="AD22572" s="16"/>
      <c r="AE22572" s="1"/>
      <c r="AF22572" s="1"/>
      <c r="AG22572" s="1"/>
      <c r="AH22572" s="1"/>
    </row>
    <row r="22573" spans="2:35" s="15" customFormat="1" ht="15" customHeight="1" x14ac:dyDescent="0.25">
      <c r="B22573" s="36" t="str">
        <f>'Laskun tiedot'!$A$23</f>
        <v xml:space="preserve"> </v>
      </c>
      <c r="M22573" s="16"/>
      <c r="N22573" s="1"/>
      <c r="O22573" s="1"/>
      <c r="P22573" s="16"/>
      <c r="Q22573" s="1"/>
      <c r="R22573" s="1"/>
      <c r="T22573" s="16"/>
      <c r="U22573" s="1"/>
      <c r="V22573" s="1"/>
      <c r="W22573" s="1"/>
      <c r="X22573" s="1"/>
      <c r="Z22573" s="16"/>
      <c r="AA22573" s="1"/>
      <c r="AB22573" s="1"/>
      <c r="AD22573" s="16"/>
      <c r="AE22573" s="1"/>
      <c r="AF22573" s="1"/>
      <c r="AG22573" s="1"/>
      <c r="AH22573" s="1"/>
    </row>
    <row r="22574" spans="2:35" s="15" customFormat="1" ht="15" customHeight="1" x14ac:dyDescent="0.25">
      <c r="B22574" s="36" t="str">
        <f>'Laskun tiedot'!$A$24</f>
        <v xml:space="preserve"> </v>
      </c>
      <c r="M22574" s="16"/>
      <c r="N22574" s="1"/>
      <c r="O22574" s="1"/>
      <c r="P22574" s="16"/>
      <c r="Q22574" s="1"/>
      <c r="R22574" s="1"/>
      <c r="T22574" s="16"/>
      <c r="U22574" s="1"/>
      <c r="V22574" s="1"/>
      <c r="W22574" s="1"/>
      <c r="X22574" s="1"/>
      <c r="Z22574" s="16"/>
      <c r="AA22574" s="1"/>
      <c r="AB22574" s="1"/>
      <c r="AD22574" s="16"/>
      <c r="AE22574" s="1"/>
      <c r="AF22574" s="1"/>
      <c r="AG22574" s="1"/>
      <c r="AH22574" s="1"/>
    </row>
    <row r="22575" spans="2:35" s="15" customFormat="1" ht="15" customHeight="1" x14ac:dyDescent="0.25">
      <c r="B22575" s="36" t="str">
        <f>'Laskun tiedot'!$A$25</f>
        <v xml:space="preserve"> </v>
      </c>
      <c r="M22575" s="16"/>
      <c r="N22575" s="1"/>
      <c r="O22575" s="1"/>
      <c r="P22575" s="16"/>
      <c r="Q22575" s="1"/>
      <c r="R22575" s="1"/>
      <c r="T22575" s="16"/>
      <c r="U22575" s="1"/>
      <c r="V22575" s="1"/>
      <c r="W22575" s="1"/>
      <c r="X22575" s="1"/>
      <c r="Z22575" s="16"/>
      <c r="AA22575" s="1"/>
      <c r="AB22575" s="1"/>
      <c r="AD22575" s="16"/>
      <c r="AE22575" s="1"/>
      <c r="AF22575" s="1"/>
      <c r="AG22575" s="1"/>
      <c r="AH22575" s="1"/>
    </row>
    <row r="22576" spans="2:35" s="15" customFormat="1" ht="15" customHeight="1" x14ac:dyDescent="0.25">
      <c r="B22576" s="36" t="str">
        <f>'Laskun tiedot'!$A$26</f>
        <v xml:space="preserve"> </v>
      </c>
      <c r="M22576" s="16"/>
      <c r="N22576" s="1"/>
      <c r="O22576" s="1"/>
      <c r="P22576" s="16"/>
      <c r="Q22576" s="1"/>
      <c r="R22576" s="1"/>
      <c r="T22576" s="16"/>
      <c r="U22576" s="1"/>
      <c r="V22576" s="1"/>
      <c r="W22576" s="1"/>
      <c r="X22576" s="1"/>
      <c r="Z22576" s="16"/>
      <c r="AA22576" s="1"/>
      <c r="AB22576" s="1"/>
      <c r="AD22576" s="16"/>
      <c r="AE22576" s="1"/>
      <c r="AF22576" s="1"/>
      <c r="AG22576" s="1"/>
      <c r="AH22576" s="1"/>
    </row>
    <row r="22577" spans="1:35" s="15" customFormat="1" ht="15" customHeight="1" x14ac:dyDescent="0.25">
      <c r="B22577" s="36" t="str">
        <f>'Laskun tiedot'!$A$27</f>
        <v xml:space="preserve"> </v>
      </c>
      <c r="M22577" s="16"/>
      <c r="N22577" s="1"/>
      <c r="O22577" s="1"/>
      <c r="P22577" s="16"/>
      <c r="Q22577" s="1"/>
      <c r="R22577" s="1"/>
      <c r="T22577" s="16"/>
      <c r="U22577" s="1"/>
      <c r="V22577" s="1"/>
      <c r="W22577" s="1"/>
      <c r="X22577" s="1"/>
      <c r="Z22577" s="16"/>
      <c r="AA22577" s="1"/>
      <c r="AB22577" s="1"/>
      <c r="AD22577" s="16"/>
      <c r="AE22577" s="1"/>
      <c r="AF22577" s="1"/>
      <c r="AG22577" s="1"/>
      <c r="AH22577" s="1"/>
    </row>
    <row r="22578" spans="1:35" s="15" customFormat="1" ht="15" customHeight="1" x14ac:dyDescent="0.25">
      <c r="B22578" s="36"/>
      <c r="M22578" s="16"/>
      <c r="N22578" s="1"/>
      <c r="O22578" s="1"/>
      <c r="P22578" s="16"/>
      <c r="Q22578" s="1"/>
      <c r="R22578" s="1"/>
      <c r="T22578" s="16"/>
      <c r="U22578" s="1"/>
      <c r="V22578" s="1"/>
      <c r="W22578" s="1"/>
      <c r="X22578" s="1"/>
      <c r="Z22578" s="16"/>
      <c r="AA22578" s="1"/>
      <c r="AB22578" s="1"/>
      <c r="AD22578" s="16"/>
      <c r="AE22578" s="1"/>
      <c r="AF22578" s="1"/>
      <c r="AG22578" s="1"/>
      <c r="AH22578" s="1"/>
    </row>
    <row r="22579" spans="1:35" s="80" customFormat="1" ht="12" customHeight="1" x14ac:dyDescent="0.25">
      <c r="B22579" s="143" t="str">
        <f>'Laskun tiedot'!$A$30</f>
        <v>Sihteeri:</v>
      </c>
      <c r="C22579" s="143"/>
      <c r="D22579" s="143"/>
      <c r="E22579" s="143"/>
      <c r="F22579" s="143"/>
      <c r="G22579" s="143"/>
      <c r="H22579" s="143"/>
      <c r="I22579" s="143"/>
      <c r="J22579" s="143" t="str">
        <f>'Laskun tiedot'!$B$30</f>
        <v>Puh.</v>
      </c>
      <c r="K22579" s="143"/>
      <c r="L22579" s="143"/>
      <c r="M22579" s="143"/>
      <c r="N22579" s="143"/>
      <c r="O22579" s="143"/>
      <c r="P22579" s="143"/>
      <c r="Q22579" s="143"/>
      <c r="R22579" s="143"/>
      <c r="S22579" s="143" t="str">
        <f>'Laskun tiedot'!$C$30</f>
        <v xml:space="preserve"> </v>
      </c>
      <c r="T22579" s="143"/>
      <c r="U22579" s="143"/>
      <c r="V22579" s="143"/>
      <c r="W22579" s="143"/>
      <c r="X22579" s="143"/>
      <c r="Y22579" s="143"/>
      <c r="Z22579" s="143"/>
      <c r="AA22579" s="143" t="str">
        <f>'Laskun tiedot'!$D$30</f>
        <v xml:space="preserve"> </v>
      </c>
      <c r="AB22579" s="143"/>
      <c r="AC22579" s="143"/>
      <c r="AD22579" s="143"/>
      <c r="AE22579" s="143"/>
      <c r="AF22579" s="143"/>
      <c r="AG22579" s="143"/>
      <c r="AH22579" s="143"/>
      <c r="AI22579" s="143"/>
    </row>
    <row r="22580" spans="1:35" s="79" customFormat="1" ht="12" customHeight="1" x14ac:dyDescent="0.2">
      <c r="B22580" s="143" t="str">
        <f>'Laskun tiedot'!$A$31</f>
        <v xml:space="preserve"> </v>
      </c>
      <c r="C22580" s="143"/>
      <c r="D22580" s="143"/>
      <c r="E22580" s="143"/>
      <c r="F22580" s="143"/>
      <c r="G22580" s="143"/>
      <c r="H22580" s="143"/>
      <c r="I22580" s="143"/>
      <c r="J22580" s="143" t="str">
        <f>'Laskun tiedot'!$B$31</f>
        <v xml:space="preserve"> </v>
      </c>
      <c r="K22580" s="143"/>
      <c r="L22580" s="143"/>
      <c r="M22580" s="143"/>
      <c r="N22580" s="143"/>
      <c r="O22580" s="143"/>
      <c r="P22580" s="143"/>
      <c r="Q22580" s="143"/>
      <c r="R22580" s="143"/>
      <c r="S22580" s="144" t="str">
        <f>'Laskun tiedot'!$C$31</f>
        <v xml:space="preserve"> </v>
      </c>
      <c r="T22580" s="144"/>
      <c r="U22580" s="144"/>
      <c r="V22580" s="144"/>
      <c r="W22580" s="144"/>
      <c r="X22580" s="144"/>
      <c r="Y22580" s="144"/>
      <c r="Z22580" s="144"/>
      <c r="AA22580" s="144" t="str">
        <f>'Laskun tiedot'!$D$31</f>
        <v xml:space="preserve"> </v>
      </c>
      <c r="AB22580" s="144"/>
      <c r="AC22580" s="144"/>
      <c r="AD22580" s="144"/>
      <c r="AE22580" s="144"/>
      <c r="AF22580" s="144"/>
      <c r="AG22580" s="144"/>
      <c r="AH22580" s="144"/>
      <c r="AI22580" s="144"/>
    </row>
    <row r="22581" spans="1:35" s="80" customFormat="1" ht="12" customHeight="1" x14ac:dyDescent="0.25">
      <c r="B22581" s="143" t="str">
        <f>'Laskun tiedot'!$A$32</f>
        <v xml:space="preserve"> </v>
      </c>
      <c r="C22581" s="143"/>
      <c r="D22581" s="143"/>
      <c r="E22581" s="143"/>
      <c r="F22581" s="143"/>
      <c r="G22581" s="143"/>
      <c r="H22581" s="143"/>
      <c r="I22581" s="143"/>
      <c r="J22581" s="143" t="str">
        <f>'Laskun tiedot'!$B$32</f>
        <v xml:space="preserve"> </v>
      </c>
      <c r="K22581" s="143"/>
      <c r="L22581" s="143"/>
      <c r="M22581" s="143"/>
      <c r="N22581" s="143"/>
      <c r="O22581" s="143"/>
      <c r="P22581" s="143"/>
      <c r="Q22581" s="143"/>
      <c r="R22581" s="143"/>
      <c r="S22581" s="144" t="str">
        <f>'Laskun tiedot'!$C$32</f>
        <v xml:space="preserve"> </v>
      </c>
      <c r="T22581" s="144"/>
      <c r="U22581" s="144"/>
      <c r="V22581" s="144"/>
      <c r="W22581" s="144"/>
      <c r="X22581" s="144"/>
      <c r="Y22581" s="144"/>
      <c r="Z22581" s="144"/>
      <c r="AA22581" s="144" t="str">
        <f>'Laskun tiedot'!$D$32</f>
        <v xml:space="preserve"> </v>
      </c>
      <c r="AB22581" s="144"/>
      <c r="AC22581" s="144"/>
      <c r="AD22581" s="144"/>
      <c r="AE22581" s="144"/>
      <c r="AF22581" s="144"/>
      <c r="AG22581" s="144"/>
      <c r="AH22581" s="144"/>
      <c r="AI22581" s="144"/>
    </row>
    <row r="22582" spans="1:35" s="15" customFormat="1" ht="15" customHeight="1" x14ac:dyDescent="0.25">
      <c r="A22582" s="60"/>
      <c r="B22582" s="61"/>
      <c r="C22582" s="61"/>
      <c r="D22582" s="61"/>
      <c r="E22582" s="61"/>
      <c r="F22582" s="61"/>
      <c r="G22582" s="61"/>
      <c r="H22582" s="61"/>
      <c r="I22582" s="61"/>
      <c r="J22582" s="61"/>
      <c r="K22582" s="61"/>
      <c r="L22582" s="61"/>
      <c r="M22582" s="61"/>
      <c r="N22582" s="61"/>
      <c r="O22582" s="61"/>
      <c r="P22582" s="61"/>
      <c r="Q22582" s="61"/>
      <c r="R22582" s="61"/>
      <c r="S22582" s="61"/>
      <c r="T22582" s="61"/>
      <c r="U22582" s="61"/>
      <c r="V22582" s="61"/>
      <c r="W22582" s="61"/>
      <c r="X22582" s="61"/>
      <c r="Y22582" s="61"/>
      <c r="Z22582" s="61"/>
      <c r="AA22582" s="61"/>
      <c r="AB22582" s="61"/>
      <c r="AC22582" s="61"/>
      <c r="AD22582" s="61"/>
      <c r="AE22582" s="61"/>
      <c r="AF22582" s="61"/>
      <c r="AG22582" s="61"/>
      <c r="AH22582" s="61"/>
      <c r="AI22582" s="61"/>
    </row>
    <row r="22583" spans="1:35" s="15" customFormat="1" ht="15" customHeight="1" x14ac:dyDescent="0.25">
      <c r="B22583" s="39"/>
      <c r="C22583" s="39"/>
      <c r="D22583" s="39"/>
      <c r="E22583" s="39"/>
      <c r="F22583" s="39"/>
      <c r="G22583" s="39"/>
      <c r="H22583" s="39"/>
      <c r="I22583" s="39"/>
      <c r="J22583" s="39"/>
      <c r="K22583" s="39"/>
      <c r="L22583" s="39"/>
      <c r="M22583" s="39"/>
      <c r="N22583" s="39"/>
      <c r="O22583" s="39"/>
      <c r="P22583" s="39"/>
      <c r="Q22583" s="39"/>
      <c r="R22583" s="39"/>
      <c r="S22583" s="39"/>
      <c r="T22583" s="39"/>
      <c r="U22583" s="39"/>
      <c r="V22583" s="39"/>
      <c r="W22583" s="39"/>
      <c r="X22583" s="39"/>
      <c r="Y22583" s="39"/>
      <c r="Z22583" s="39"/>
      <c r="AA22583" s="39"/>
      <c r="AB22583" s="59"/>
      <c r="AC22583" s="59"/>
      <c r="AD22583" s="39"/>
      <c r="AE22583" s="39"/>
      <c r="AF22583" s="39"/>
      <c r="AG22583" s="39"/>
      <c r="AH22583" s="39"/>
      <c r="AI22583" s="39"/>
    </row>
    <row r="22584" spans="1:35" s="15" customFormat="1" ht="11.1" customHeight="1" x14ac:dyDescent="0.25">
      <c r="A22584" s="72"/>
      <c r="B22584" s="73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 s="18"/>
      <c r="N22584" s="18"/>
      <c r="O22584" s="18"/>
      <c r="P22584" s="18"/>
      <c r="Q22584" s="18"/>
      <c r="R22584" s="18"/>
      <c r="S22584" s="127" t="s">
        <v>35</v>
      </c>
      <c r="T22584" s="128"/>
      <c r="U22584" s="128"/>
      <c r="V22584" s="128"/>
      <c r="W22584" s="128"/>
      <c r="X22584" s="128"/>
      <c r="Y22584" s="128"/>
      <c r="Z22584" s="128"/>
      <c r="AA22584" s="129"/>
      <c r="AB22584" s="128" t="s">
        <v>36</v>
      </c>
      <c r="AC22584" s="128"/>
      <c r="AD22584" s="128"/>
      <c r="AE22584" s="128"/>
      <c r="AF22584" s="128"/>
      <c r="AG22584" s="128"/>
      <c r="AH22584" s="128"/>
      <c r="AI22584" s="128"/>
    </row>
    <row r="22585" spans="1:35" s="15" customFormat="1" ht="15" customHeight="1" x14ac:dyDescent="0.25">
      <c r="A22585" s="116" t="s">
        <v>19</v>
      </c>
      <c r="B22585" s="130"/>
      <c r="C22585" s="20"/>
      <c r="D22585" s="133" t="str">
        <f>'Laskun tiedot'!$A$35</f>
        <v>EKOP 123456-09876543</v>
      </c>
      <c r="E22585" s="133"/>
      <c r="F22585" s="133"/>
      <c r="G22585" s="133"/>
      <c r="H22585" s="133"/>
      <c r="I22585" s="133"/>
      <c r="J22585" s="133"/>
      <c r="K22585" s="133"/>
      <c r="L22585" s="133"/>
      <c r="M22585" s="133"/>
      <c r="N22585" s="133"/>
      <c r="O22585" s="133"/>
      <c r="P22585" s="133"/>
      <c r="Q22585" s="133"/>
      <c r="R22585" s="133"/>
      <c r="S22585" s="134" t="str">
        <f>'Laskun tiedot'!$B$35</f>
        <v>FI67 1234 5609 8765 43</v>
      </c>
      <c r="T22585" s="135"/>
      <c r="U22585" s="135"/>
      <c r="V22585" s="135"/>
      <c r="W22585" s="135"/>
      <c r="X22585" s="135"/>
      <c r="Y22585" s="135"/>
      <c r="Z22585" s="135"/>
      <c r="AA22585" s="136"/>
      <c r="AB22585" s="135" t="str">
        <f>'Laskun tiedot'!$C$35</f>
        <v>OKOYFIHH</v>
      </c>
      <c r="AC22585" s="135"/>
      <c r="AD22585" s="135"/>
      <c r="AE22585" s="135"/>
      <c r="AF22585" s="135"/>
      <c r="AG22585" s="135"/>
      <c r="AH22585" s="135"/>
      <c r="AI22585" s="135"/>
    </row>
    <row r="22586" spans="1:35" s="15" customFormat="1" ht="15" customHeight="1" x14ac:dyDescent="0.25">
      <c r="A22586" s="116"/>
      <c r="B22586" s="130"/>
      <c r="C22586" s="20"/>
      <c r="D22586" s="133" t="str">
        <f>'Laskun tiedot'!$A$36</f>
        <v xml:space="preserve"> </v>
      </c>
      <c r="E22586" s="133"/>
      <c r="F22586" s="133"/>
      <c r="G22586" s="133"/>
      <c r="H22586" s="133"/>
      <c r="I22586" s="133"/>
      <c r="J22586" s="133"/>
      <c r="K22586" s="133"/>
      <c r="L22586" s="133"/>
      <c r="M22586" s="133"/>
      <c r="N22586" s="133"/>
      <c r="O22586" s="133"/>
      <c r="P22586" s="133"/>
      <c r="Q22586" s="133"/>
      <c r="R22586" s="137"/>
      <c r="S22586" s="134" t="str">
        <f>'Laskun tiedot'!$B$36</f>
        <v xml:space="preserve"> </v>
      </c>
      <c r="T22586" s="135"/>
      <c r="U22586" s="135"/>
      <c r="V22586" s="135"/>
      <c r="W22586" s="135"/>
      <c r="X22586" s="135"/>
      <c r="Y22586" s="135"/>
      <c r="Z22586" s="135"/>
      <c r="AA22586" s="136"/>
      <c r="AB22586" s="134" t="str">
        <f>'Laskun tiedot'!$C$36</f>
        <v xml:space="preserve"> </v>
      </c>
      <c r="AC22586" s="135"/>
      <c r="AD22586" s="135"/>
      <c r="AE22586" s="135"/>
      <c r="AF22586" s="135"/>
      <c r="AG22586" s="135"/>
      <c r="AH22586" s="135"/>
      <c r="AI22586" s="135"/>
    </row>
    <row r="22587" spans="1:35" s="15" customFormat="1" ht="15" customHeight="1" x14ac:dyDescent="0.25">
      <c r="A22587" s="131"/>
      <c r="B22587" s="132"/>
      <c r="C22587" s="20"/>
      <c r="D22587" s="138" t="str">
        <f>'Laskun tiedot'!$A$37</f>
        <v xml:space="preserve"> </v>
      </c>
      <c r="E22587" s="138"/>
      <c r="F22587" s="138"/>
      <c r="G22587" s="138"/>
      <c r="H22587" s="138"/>
      <c r="I22587" s="138"/>
      <c r="J22587" s="138"/>
      <c r="K22587" s="138"/>
      <c r="L22587" s="138"/>
      <c r="M22587" s="138"/>
      <c r="N22587" s="138"/>
      <c r="O22587" s="138"/>
      <c r="P22587" s="138"/>
      <c r="Q22587" s="138"/>
      <c r="R22587" s="139"/>
      <c r="S22587" s="140" t="str">
        <f>'Laskun tiedot'!$B$37</f>
        <v xml:space="preserve"> </v>
      </c>
      <c r="T22587" s="141"/>
      <c r="U22587" s="141"/>
      <c r="V22587" s="141"/>
      <c r="W22587" s="141"/>
      <c r="X22587" s="141"/>
      <c r="Y22587" s="141"/>
      <c r="Z22587" s="141"/>
      <c r="AA22587" s="142"/>
      <c r="AB22587" s="140" t="str">
        <f>'Laskun tiedot'!$C$37</f>
        <v xml:space="preserve"> </v>
      </c>
      <c r="AC22587" s="141"/>
      <c r="AD22587" s="141"/>
      <c r="AE22587" s="141"/>
      <c r="AF22587" s="141"/>
      <c r="AG22587" s="141"/>
      <c r="AH22587" s="141"/>
      <c r="AI22587" s="141"/>
    </row>
    <row r="22588" spans="1:35" s="15" customFormat="1" ht="15" customHeight="1" x14ac:dyDescent="0.25">
      <c r="A22588" s="101" t="s">
        <v>21</v>
      </c>
      <c r="B22588" s="102"/>
      <c r="C22588" s="22"/>
      <c r="D22588" s="107" t="str">
        <f>'Laskun tiedot'!$A$40</f>
        <v xml:space="preserve"> </v>
      </c>
      <c r="E22588" s="107"/>
      <c r="F22588" s="107"/>
      <c r="G22588" s="107"/>
      <c r="H22588" s="107"/>
      <c r="I22588" s="107"/>
      <c r="J22588" s="107"/>
      <c r="K22588" s="107"/>
      <c r="L22588" s="107"/>
      <c r="M22588" s="107"/>
      <c r="N22588" s="107"/>
      <c r="O22588" s="107"/>
      <c r="P22588" s="107"/>
      <c r="Q22588" s="107"/>
      <c r="R22588" s="108"/>
      <c r="S22588" s="23"/>
      <c r="T22588" s="24"/>
      <c r="U22588" s="25"/>
      <c r="V22588" s="25"/>
      <c r="W22588" s="25"/>
      <c r="X22588" s="25"/>
      <c r="Y22588" s="25"/>
      <c r="Z22588" s="25"/>
      <c r="AA22588" s="25"/>
      <c r="AB22588" s="25"/>
      <c r="AC22588" s="25"/>
      <c r="AD22588" s="25"/>
      <c r="AE22588" s="25"/>
      <c r="AF22588" s="25"/>
      <c r="AG22588" s="25"/>
      <c r="AH22588" s="25"/>
      <c r="AI22588" s="25"/>
    </row>
    <row r="22589" spans="1:35" s="15" customFormat="1" ht="15" customHeight="1" x14ac:dyDescent="0.25">
      <c r="A22589" s="103"/>
      <c r="B22589" s="104"/>
      <c r="C22589" s="20"/>
      <c r="D22589" s="109"/>
      <c r="E22589" s="109"/>
      <c r="F22589" s="109"/>
      <c r="G22589" s="109"/>
      <c r="H22589" s="109"/>
      <c r="I22589" s="109"/>
      <c r="J22589" s="109"/>
      <c r="K22589" s="109"/>
      <c r="L22589" s="109"/>
      <c r="M22589" s="109"/>
      <c r="N22589" s="109"/>
      <c r="O22589" s="109"/>
      <c r="P22589" s="109"/>
      <c r="Q22589" s="109"/>
      <c r="R22589" s="110"/>
      <c r="S22589" s="29"/>
      <c r="T22589" s="25" t="str">
        <f>'Laskun tiedot'!$A$43</f>
        <v>KÄYTÄ VIITETTÄ !</v>
      </c>
      <c r="U22589" s="25"/>
      <c r="V22589" s="25"/>
      <c r="W22589" s="25"/>
      <c r="X22589" s="25"/>
      <c r="Y22589" s="25"/>
      <c r="Z22589" s="25"/>
      <c r="AA22589" s="25"/>
      <c r="AB22589" s="25"/>
      <c r="AC22589" s="25"/>
      <c r="AD22589" s="25"/>
      <c r="AE22589" s="25"/>
      <c r="AF22589" s="25"/>
      <c r="AG22589" s="25"/>
      <c r="AH22589" s="25"/>
      <c r="AI22589" s="25"/>
    </row>
    <row r="22590" spans="1:35" s="15" customFormat="1" ht="15" customHeight="1" x14ac:dyDescent="0.25">
      <c r="A22590" s="105"/>
      <c r="B22590" s="106"/>
      <c r="C22590" s="26"/>
      <c r="D22590" s="111"/>
      <c r="E22590" s="111"/>
      <c r="F22590" s="111"/>
      <c r="G22590" s="111"/>
      <c r="H22590" s="111"/>
      <c r="I22590" s="111"/>
      <c r="J22590" s="111"/>
      <c r="K22590" s="111"/>
      <c r="L22590" s="111"/>
      <c r="M22590" s="111"/>
      <c r="N22590" s="111"/>
      <c r="O22590" s="111"/>
      <c r="P22590" s="111"/>
      <c r="Q22590" s="111"/>
      <c r="R22590" s="112"/>
      <c r="S22590" s="29"/>
      <c r="T22590" s="25" t="str">
        <f>'Laskun tiedot'!$A$44</f>
        <v xml:space="preserve"> </v>
      </c>
      <c r="U22590" s="25"/>
      <c r="V22590" s="25"/>
      <c r="W22590" s="25"/>
      <c r="X22590" s="25"/>
      <c r="Y22590" s="25"/>
      <c r="Z22590" s="27"/>
      <c r="AA22590" s="27"/>
      <c r="AB22590" s="27"/>
      <c r="AC22590" s="27"/>
      <c r="AD22590" s="27"/>
      <c r="AE22590" s="27"/>
      <c r="AF22590" s="27"/>
      <c r="AG22590" s="27"/>
      <c r="AH22590" s="27"/>
      <c r="AI22590" s="25"/>
    </row>
    <row r="22591" spans="1:35" s="15" customFormat="1" ht="15" customHeight="1" x14ac:dyDescent="0.25">
      <c r="A22591" s="113" t="s">
        <v>20</v>
      </c>
      <c r="B22591" s="101" t="s">
        <v>22</v>
      </c>
      <c r="C22591" s="20"/>
      <c r="D22591" s="20"/>
      <c r="E22591" s="20"/>
      <c r="F22591" s="20"/>
      <c r="G22591" s="20"/>
      <c r="H22591" s="20"/>
      <c r="I22591" s="20"/>
      <c r="J22591" s="20"/>
      <c r="K22591" s="20"/>
      <c r="L22591" s="20"/>
      <c r="M22591" s="20"/>
      <c r="N22591" s="20"/>
      <c r="O22591" s="20"/>
      <c r="P22591" s="20"/>
      <c r="Q22591" s="20"/>
      <c r="R22591" s="21"/>
      <c r="S22591" s="29"/>
      <c r="T22591" s="25" t="str">
        <f>'Laskun tiedot'!$A$45</f>
        <v xml:space="preserve"> </v>
      </c>
      <c r="U22591" s="25"/>
      <c r="V22591" s="25"/>
      <c r="W22591" s="25"/>
      <c r="X22591" s="25"/>
      <c r="Y22591" s="25"/>
      <c r="Z22591" s="25"/>
      <c r="AA22591" s="25"/>
      <c r="AB22591" s="25"/>
      <c r="AC22591" s="25"/>
      <c r="AD22591" s="25"/>
      <c r="AE22591" s="25"/>
      <c r="AF22591" s="25"/>
      <c r="AG22591" s="25"/>
      <c r="AH22591" s="25"/>
      <c r="AI22591" s="25"/>
    </row>
    <row r="22592" spans="1:35" s="15" customFormat="1" ht="15" customHeight="1" x14ac:dyDescent="0.25">
      <c r="A22592" s="114"/>
      <c r="B22592" s="116"/>
      <c r="C22592" s="20"/>
      <c r="D22592" s="117" t="str">
        <f ca="1">INDIRECT("Jäsenet!C"&amp;AI22552)&amp;$B$2&amp;INDIRECT("Jäsenet!B"&amp;AI22552)</f>
        <v xml:space="preserve"> </v>
      </c>
      <c r="E22592" s="117"/>
      <c r="F22592" s="117"/>
      <c r="G22592" s="117"/>
      <c r="H22592" s="117"/>
      <c r="I22592" s="117"/>
      <c r="J22592" s="117"/>
      <c r="K22592" s="117"/>
      <c r="L22592" s="117"/>
      <c r="M22592" s="117"/>
      <c r="N22592" s="117"/>
      <c r="O22592" s="117"/>
      <c r="P22592" s="117"/>
      <c r="Q22592" s="117"/>
      <c r="R22592" s="117"/>
      <c r="S22592" s="29"/>
      <c r="T22592" s="25" t="str">
        <f>'Laskun tiedot'!$A$46</f>
        <v xml:space="preserve"> </v>
      </c>
      <c r="U22592" s="25"/>
      <c r="V22592" s="25"/>
      <c r="W22592" s="25"/>
      <c r="X22592" s="25"/>
      <c r="Y22592" s="25"/>
      <c r="Z22592" s="25"/>
      <c r="AA22592" s="25"/>
      <c r="AB22592" s="25"/>
      <c r="AC22592" s="25"/>
      <c r="AD22592" s="25"/>
      <c r="AE22592" s="25"/>
      <c r="AF22592" s="25"/>
      <c r="AG22592" s="25"/>
      <c r="AH22592" s="25"/>
      <c r="AI22592" s="25"/>
    </row>
    <row r="22593" spans="1:35" s="15" customFormat="1" ht="15" customHeight="1" x14ac:dyDescent="0.25">
      <c r="A22593" s="114"/>
      <c r="B22593" s="116"/>
      <c r="C22593" s="20"/>
      <c r="D22593" s="117">
        <f ca="1">INDIRECT("Jäsenet!D"&amp;AI22552)</f>
        <v>0</v>
      </c>
      <c r="E22593" s="117"/>
      <c r="F22593" s="117"/>
      <c r="G22593" s="117"/>
      <c r="H22593" s="117"/>
      <c r="I22593" s="117"/>
      <c r="J22593" s="117"/>
      <c r="K22593" s="117"/>
      <c r="L22593" s="117"/>
      <c r="M22593" s="117"/>
      <c r="N22593" s="117"/>
      <c r="O22593" s="117"/>
      <c r="P22593" s="117"/>
      <c r="Q22593" s="117"/>
      <c r="R22593" s="117"/>
      <c r="S22593" s="29"/>
      <c r="T22593" s="25" t="str">
        <f>'Laskun tiedot'!$A$47</f>
        <v xml:space="preserve"> </v>
      </c>
      <c r="U22593" s="25"/>
      <c r="V22593" s="25"/>
      <c r="W22593" s="25"/>
      <c r="X22593" s="25"/>
      <c r="Y22593" s="25"/>
      <c r="Z22593" s="25"/>
      <c r="AA22593" s="25"/>
      <c r="AB22593" s="25"/>
      <c r="AC22593" s="25"/>
      <c r="AD22593" s="25"/>
      <c r="AE22593" s="25"/>
      <c r="AF22593" s="25"/>
      <c r="AG22593" s="25"/>
      <c r="AH22593" s="25"/>
      <c r="AI22593" s="25"/>
    </row>
    <row r="22594" spans="1:35" s="15" customFormat="1" ht="15" customHeight="1" x14ac:dyDescent="0.25">
      <c r="A22594" s="114"/>
      <c r="B22594" s="116"/>
      <c r="C22594" s="20"/>
      <c r="D22594" s="118" t="str">
        <f ca="1">INDIRECT("Jäsenet!E"&amp;AI22552)&amp;$B$2&amp;INDIRECT("Jäsenet!F"&amp;AI22552)</f>
        <v xml:space="preserve"> </v>
      </c>
      <c r="E22594" s="118"/>
      <c r="F22594" s="118"/>
      <c r="G22594" s="118"/>
      <c r="H22594" s="118"/>
      <c r="I22594" s="118"/>
      <c r="J22594" s="118"/>
      <c r="K22594" s="118"/>
      <c r="L22594" s="118"/>
      <c r="M22594" s="118"/>
      <c r="N22594" s="118"/>
      <c r="O22594" s="118"/>
      <c r="P22594" s="118"/>
      <c r="Q22594" s="118"/>
      <c r="R22594" s="118"/>
      <c r="S22594" s="29"/>
      <c r="T22594" s="25" t="str">
        <f>'Laskun tiedot'!$A$48</f>
        <v xml:space="preserve"> </v>
      </c>
      <c r="U22594" s="25"/>
      <c r="V22594" s="25"/>
      <c r="W22594" s="25"/>
      <c r="X22594" s="25"/>
      <c r="Y22594" s="25"/>
      <c r="Z22594" s="25"/>
      <c r="AA22594" s="25"/>
      <c r="AB22594" s="25"/>
      <c r="AC22594" s="25"/>
      <c r="AD22594" s="25"/>
      <c r="AE22594" s="25"/>
      <c r="AF22594" s="25"/>
      <c r="AG22594" s="25"/>
      <c r="AH22594" s="25"/>
      <c r="AI22594" s="25"/>
    </row>
    <row r="22595" spans="1:35" s="15" customFormat="1" ht="15" customHeight="1" x14ac:dyDescent="0.25">
      <c r="A22595" s="114"/>
      <c r="B22595" s="74"/>
      <c r="C22595" s="20"/>
      <c r="D22595" s="20"/>
      <c r="E22595" s="20"/>
      <c r="F22595" s="20"/>
      <c r="G22595" s="20"/>
      <c r="H22595" s="20"/>
      <c r="I22595" s="20"/>
      <c r="J22595" s="20"/>
      <c r="K22595" s="20"/>
      <c r="L22595" s="20"/>
      <c r="M22595" s="20"/>
      <c r="N22595" s="20"/>
      <c r="O22595" s="20"/>
      <c r="P22595" s="20"/>
      <c r="Q22595" s="20"/>
      <c r="R22595" s="21"/>
      <c r="S22595" s="30"/>
      <c r="T22595" s="25"/>
      <c r="U22595" s="25"/>
      <c r="V22595" s="25"/>
      <c r="W22595" s="25"/>
      <c r="X22595" s="25"/>
      <c r="Y22595" s="25"/>
      <c r="Z22595" s="25"/>
      <c r="AA22595" s="25"/>
      <c r="AB22595" s="25"/>
      <c r="AC22595" s="25"/>
      <c r="AD22595" s="25"/>
      <c r="AE22595" s="25"/>
      <c r="AF22595" s="25"/>
      <c r="AG22595" s="25"/>
      <c r="AH22595" s="25"/>
      <c r="AI22595" s="25"/>
    </row>
    <row r="22596" spans="1:35" s="15" customFormat="1" ht="12.6" customHeight="1" x14ac:dyDescent="0.25">
      <c r="A22596" s="114"/>
      <c r="B22596" s="119" t="s">
        <v>23</v>
      </c>
      <c r="C22596" s="20"/>
      <c r="D22596" s="20"/>
      <c r="E22596" s="20"/>
      <c r="F22596" s="20"/>
      <c r="G22596" s="20"/>
      <c r="H22596" s="20"/>
      <c r="I22596" s="20"/>
      <c r="J22596" s="20"/>
      <c r="K22596" s="20"/>
      <c r="L22596" s="20"/>
      <c r="M22596" s="20"/>
      <c r="N22596" s="20"/>
      <c r="O22596" s="20"/>
      <c r="P22596" s="20"/>
      <c r="Q22596" s="20"/>
      <c r="R22596" s="20"/>
      <c r="S22596" s="121" t="s">
        <v>39</v>
      </c>
      <c r="T22596" s="122"/>
      <c r="U22596" s="123"/>
      <c r="V22596" s="81">
        <f ca="1">INDIRECT("Jäsenet!G"&amp;AI22552)</f>
        <v>14520</v>
      </c>
      <c r="W22596" s="82"/>
      <c r="X22596" s="82"/>
      <c r="Y22596" s="82"/>
      <c r="Z22596" s="82"/>
      <c r="AA22596" s="82"/>
      <c r="AB22596" s="82"/>
      <c r="AC22596" s="82"/>
      <c r="AD22596" s="82"/>
      <c r="AE22596" s="82"/>
      <c r="AF22596" s="82"/>
      <c r="AG22596" s="82"/>
      <c r="AH22596" s="82"/>
      <c r="AI22596" s="82"/>
    </row>
    <row r="22597" spans="1:35" s="15" customFormat="1" ht="12.6" customHeight="1" x14ac:dyDescent="0.25">
      <c r="A22597" s="115"/>
      <c r="B22597" s="120"/>
      <c r="C22597" s="28"/>
      <c r="D22597" s="28"/>
      <c r="E22597" s="28"/>
      <c r="F22597" s="28"/>
      <c r="G22597" s="28"/>
      <c r="H22597" s="28"/>
      <c r="I22597" s="28"/>
      <c r="J22597" s="28"/>
      <c r="K22597" s="28"/>
      <c r="L22597" s="28"/>
      <c r="M22597" s="28"/>
      <c r="N22597" s="28"/>
      <c r="O22597" s="28"/>
      <c r="P22597" s="28"/>
      <c r="Q22597" s="28"/>
      <c r="R22597" s="28"/>
      <c r="S22597" s="124"/>
      <c r="T22597" s="125"/>
      <c r="U22597" s="126"/>
      <c r="V22597" s="83"/>
      <c r="W22597" s="84"/>
      <c r="X22597" s="84"/>
      <c r="Y22597" s="84"/>
      <c r="Z22597" s="84"/>
      <c r="AA22597" s="84"/>
      <c r="AB22597" s="85"/>
      <c r="AC22597" s="85"/>
      <c r="AD22597" s="85"/>
      <c r="AE22597" s="85"/>
      <c r="AF22597" s="85"/>
      <c r="AG22597" s="85"/>
      <c r="AH22597" s="85"/>
      <c r="AI22597" s="85"/>
    </row>
    <row r="22598" spans="1:35" s="15" customFormat="1" ht="24.95" customHeight="1" x14ac:dyDescent="0.25">
      <c r="A22598" s="86" t="s">
        <v>37</v>
      </c>
      <c r="B22598" s="87"/>
      <c r="C22598" s="88"/>
      <c r="D22598" s="89"/>
      <c r="E22598" s="89"/>
      <c r="F22598" s="89"/>
      <c r="G22598" s="89"/>
      <c r="H22598" s="89"/>
      <c r="I22598" s="89"/>
      <c r="J22598" s="89"/>
      <c r="K22598" s="89"/>
      <c r="L22598" s="89"/>
      <c r="M22598" s="89"/>
      <c r="N22598" s="89"/>
      <c r="O22598" s="89"/>
      <c r="P22598" s="89"/>
      <c r="Q22598" s="89"/>
      <c r="R22598" s="90"/>
      <c r="S22598" s="91" t="s">
        <v>40</v>
      </c>
      <c r="T22598" s="92"/>
      <c r="U22598" s="93"/>
      <c r="V22598" s="94">
        <f>'Laskun tiedot'!$A$8</f>
        <v>40907</v>
      </c>
      <c r="W22598" s="95"/>
      <c r="X22598" s="95"/>
      <c r="Y22598" s="95"/>
      <c r="Z22598" s="96"/>
      <c r="AA22598" s="97" t="s">
        <v>24</v>
      </c>
      <c r="AB22598" s="98"/>
      <c r="AC22598" s="99" t="str">
        <f>'Laskun tiedot'!$A$51</f>
        <v xml:space="preserve"> </v>
      </c>
      <c r="AD22598" s="99"/>
      <c r="AE22598" s="99"/>
      <c r="AF22598" s="99"/>
      <c r="AG22598" s="99"/>
      <c r="AH22598" s="99"/>
      <c r="AI22598" s="99"/>
    </row>
    <row r="22599" spans="1:35" s="15" customFormat="1" ht="9.9499999999999993" customHeight="1" x14ac:dyDescent="0.25">
      <c r="B22599" s="41"/>
      <c r="C22599" s="42"/>
      <c r="D22599" s="42"/>
      <c r="E22599" s="42"/>
      <c r="F22599" s="42"/>
      <c r="G22599" s="42"/>
      <c r="H22599" s="42"/>
      <c r="I22599" s="43"/>
      <c r="J22599" s="42"/>
      <c r="K22599" s="42"/>
      <c r="L22599" s="42"/>
      <c r="M22599" s="42"/>
      <c r="N22599" s="42"/>
      <c r="O22599" s="42"/>
      <c r="P22599" s="42"/>
      <c r="Q22599" s="18"/>
      <c r="R22599" s="18"/>
      <c r="S22599" s="44"/>
      <c r="T22599" s="44"/>
      <c r="U22599" s="19"/>
      <c r="V22599" s="45"/>
      <c r="W22599" s="45"/>
      <c r="X22599" s="45"/>
      <c r="Y22599" s="45"/>
      <c r="Z22599" s="45"/>
      <c r="AA22599" s="45"/>
      <c r="AB22599" s="46"/>
      <c r="AC22599" s="47"/>
      <c r="AD22599" s="48"/>
      <c r="AE22599" s="48"/>
      <c r="AF22599" s="48"/>
      <c r="AG22599" s="48"/>
      <c r="AH22599" s="48"/>
      <c r="AI22599" s="48"/>
    </row>
    <row r="22600" spans="1:35" s="15" customFormat="1" ht="50.1" customHeight="1" x14ac:dyDescent="0.25">
      <c r="B22600" s="41"/>
      <c r="C22600" s="42"/>
      <c r="D22600" s="42"/>
      <c r="E22600" s="42"/>
      <c r="F22600" s="42"/>
      <c r="G22600" s="42"/>
      <c r="H22600" s="42"/>
      <c r="I22600" s="43"/>
      <c r="J22600" s="42"/>
      <c r="K22600" s="42"/>
      <c r="L22600" s="42"/>
      <c r="M22600" s="42"/>
      <c r="N22600" s="42"/>
      <c r="O22600" s="42"/>
      <c r="P22600" s="42"/>
      <c r="Q22600" s="18"/>
      <c r="R22600" s="18"/>
      <c r="S22600" s="44"/>
      <c r="T22600" s="44"/>
      <c r="U22600" s="19"/>
      <c r="V22600" s="45"/>
      <c r="W22600" s="45"/>
      <c r="X22600" s="100" t="s">
        <v>38</v>
      </c>
      <c r="Y22600" s="100"/>
      <c r="Z22600" s="100"/>
      <c r="AA22600" s="100"/>
      <c r="AB22600" s="100"/>
      <c r="AC22600" s="100"/>
      <c r="AD22600" s="100"/>
      <c r="AE22600" s="100"/>
      <c r="AF22600" s="100"/>
      <c r="AG22600" s="100"/>
      <c r="AH22600" s="100"/>
      <c r="AI22600" s="100"/>
    </row>
    <row r="22601" spans="1:35" s="8" customFormat="1" ht="23.25" x14ac:dyDescent="0.35">
      <c r="B22601" s="66"/>
      <c r="C22601" s="150" t="str">
        <f>'Laskun tiedot'!$A$2</f>
        <v>Yhdistys ry</v>
      </c>
      <c r="D22601" s="150"/>
      <c r="E22601" s="150"/>
      <c r="F22601" s="150"/>
      <c r="G22601" s="150"/>
      <c r="H22601" s="150"/>
      <c r="I22601" s="150"/>
      <c r="J22601" s="150"/>
      <c r="K22601" s="150"/>
      <c r="L22601" s="150"/>
      <c r="M22601" s="150"/>
      <c r="N22601" s="150"/>
      <c r="O22601" s="150"/>
      <c r="P22601" s="150"/>
      <c r="Q22601" s="150"/>
      <c r="R22601" s="150"/>
      <c r="S22601" s="150"/>
      <c r="T22601" s="10"/>
      <c r="U22601" s="9"/>
      <c r="V22601" s="9"/>
      <c r="W22601" s="150" t="s">
        <v>16</v>
      </c>
      <c r="X22601" s="150"/>
      <c r="Y22601" s="150"/>
      <c r="Z22601" s="150"/>
    </row>
    <row r="22602" spans="1:35" s="15" customFormat="1" x14ac:dyDescent="0.25">
      <c r="B22602" s="15" t="s">
        <v>25</v>
      </c>
      <c r="AI22602" s="65">
        <v>454</v>
      </c>
    </row>
    <row r="22603" spans="1:35" s="11" customFormat="1" ht="15" customHeight="1" x14ac:dyDescent="0.2">
      <c r="V22603" s="68"/>
      <c r="W22603" s="145" t="s">
        <v>26</v>
      </c>
      <c r="X22603" s="145"/>
      <c r="Y22603" s="145"/>
      <c r="Z22603" s="145"/>
      <c r="AA22603" s="145"/>
      <c r="AB22603" s="145"/>
      <c r="AC22603" s="68"/>
      <c r="AD22603" s="68"/>
      <c r="AE22603" s="145" t="s">
        <v>18</v>
      </c>
      <c r="AF22603" s="145"/>
      <c r="AG22603" s="145"/>
      <c r="AH22603" s="145"/>
      <c r="AI22603" s="145"/>
    </row>
    <row r="22604" spans="1:35" s="15" customFormat="1" ht="15" customHeight="1" x14ac:dyDescent="0.25">
      <c r="B22604" s="62"/>
      <c r="C22604" s="146" t="str">
        <f ca="1">INDIRECT("Jäsenet!C"&amp;AI22602)&amp;$B$2&amp;INDIRECT("Jäsenet!B"&amp;AI22602)</f>
        <v xml:space="preserve"> </v>
      </c>
      <c r="D22604" s="146"/>
      <c r="E22604" s="146"/>
      <c r="F22604" s="146"/>
      <c r="G22604" s="146"/>
      <c r="H22604" s="146"/>
      <c r="I22604" s="146"/>
      <c r="J22604" s="146"/>
      <c r="K22604" s="146"/>
      <c r="L22604" s="146"/>
      <c r="M22604" s="146"/>
      <c r="N22604" s="146"/>
      <c r="O22604" s="146"/>
      <c r="P22604" s="146"/>
      <c r="Q22604" s="146"/>
      <c r="R22604" s="146"/>
      <c r="S22604" s="146"/>
      <c r="T22604" s="13"/>
      <c r="U22604" s="64"/>
      <c r="V22604" s="64"/>
      <c r="W22604" s="147">
        <f>'Laskun tiedot'!$A$5</f>
        <v>40618</v>
      </c>
      <c r="X22604" s="147"/>
      <c r="Y22604" s="147"/>
      <c r="Z22604" s="147"/>
      <c r="AA22604" s="147"/>
      <c r="AB22604" s="147"/>
      <c r="AC22604" s="64"/>
      <c r="AD22604" s="64"/>
      <c r="AE22604" s="147">
        <f>'Laskun tiedot'!$A$8</f>
        <v>40907</v>
      </c>
      <c r="AF22604" s="147"/>
      <c r="AG22604" s="147"/>
      <c r="AH22604" s="147"/>
      <c r="AI22604" s="147"/>
    </row>
    <row r="22605" spans="1:35" s="15" customFormat="1" ht="15" customHeight="1" x14ac:dyDescent="0.25">
      <c r="B22605" s="62"/>
      <c r="C22605" s="146">
        <f ca="1">INDIRECT("Jäsenet!D"&amp;AI22602)</f>
        <v>0</v>
      </c>
      <c r="D22605" s="146"/>
      <c r="E22605" s="146"/>
      <c r="F22605" s="146"/>
      <c r="G22605" s="146"/>
      <c r="H22605" s="146"/>
      <c r="I22605" s="146"/>
      <c r="J22605" s="146"/>
      <c r="K22605" s="146"/>
      <c r="L22605" s="146"/>
      <c r="M22605" s="146"/>
      <c r="N22605" s="146"/>
      <c r="O22605" s="146"/>
      <c r="P22605" s="146"/>
      <c r="Q22605" s="146"/>
      <c r="R22605" s="146"/>
      <c r="S22605" s="146"/>
    </row>
    <row r="22606" spans="1:35" s="11" customFormat="1" ht="15" customHeight="1" x14ac:dyDescent="0.25">
      <c r="B22606" s="67"/>
      <c r="C22606" s="148" t="str">
        <f ca="1">INDIRECT("Jäsenet!E"&amp;AI22602)&amp;$B$2&amp;INDIRECT("Jäsenet!F"&amp;AI22602)</f>
        <v xml:space="preserve"> </v>
      </c>
      <c r="D22606" s="148"/>
      <c r="E22606" s="148"/>
      <c r="F22606" s="148"/>
      <c r="G22606" s="148"/>
      <c r="H22606" s="148"/>
      <c r="I22606" s="148"/>
      <c r="J22606" s="148"/>
      <c r="K22606" s="148"/>
      <c r="L22606" s="148"/>
      <c r="M22606" s="148"/>
      <c r="N22606" s="148"/>
      <c r="O22606" s="148"/>
      <c r="P22606" s="148"/>
      <c r="Q22606" s="148"/>
      <c r="R22606" s="148"/>
      <c r="S22606" s="148"/>
      <c r="W22606" s="145" t="s">
        <v>17</v>
      </c>
      <c r="X22606" s="145"/>
      <c r="Y22606" s="145"/>
      <c r="Z22606" s="145"/>
      <c r="AA22606" s="145"/>
      <c r="AB22606" s="145"/>
    </row>
    <row r="22607" spans="1:35" s="15" customFormat="1" ht="15" customHeight="1" x14ac:dyDescent="0.25">
      <c r="T22607" s="78"/>
      <c r="U22607" s="63"/>
      <c r="V22607" s="63"/>
      <c r="W22607" s="149">
        <f ca="1">INDIRECT("Jäsenet!A"&amp;AI22602)</f>
        <v>453</v>
      </c>
      <c r="X22607" s="149"/>
      <c r="Y22607" s="149"/>
      <c r="Z22607" s="149"/>
      <c r="AA22607" s="149"/>
      <c r="AB22607" s="149"/>
    </row>
    <row r="22608" spans="1:35" s="15" customFormat="1" ht="15" customHeight="1" x14ac:dyDescent="0.25">
      <c r="B22608" s="39"/>
      <c r="C22608" s="39"/>
      <c r="D22608" s="39"/>
      <c r="E22608" s="39"/>
      <c r="F22608" s="39"/>
      <c r="G22608" s="39"/>
      <c r="H22608" s="39"/>
      <c r="I22608" s="39"/>
      <c r="J22608" s="39"/>
      <c r="K22608" s="39"/>
      <c r="L22608" s="39"/>
      <c r="M22608" s="39"/>
      <c r="N22608" s="39"/>
      <c r="O22608" s="39"/>
      <c r="P22608" s="39"/>
      <c r="Q22608" s="39"/>
      <c r="R22608" s="39"/>
      <c r="S22608" s="39"/>
      <c r="T22608" s="78"/>
      <c r="U22608" s="78"/>
      <c r="V22608" s="78"/>
      <c r="W22608" s="78"/>
      <c r="X22608" s="78"/>
      <c r="Y22608" s="78"/>
      <c r="Z22608" s="78"/>
      <c r="AA22608" s="39"/>
      <c r="AB22608" s="39"/>
      <c r="AC22608" s="39"/>
      <c r="AD22608" s="39"/>
      <c r="AE22608" s="39"/>
      <c r="AF22608" s="39"/>
      <c r="AG22608" s="39"/>
      <c r="AH22608" s="39"/>
      <c r="AI22608" s="39"/>
    </row>
    <row r="22609" spans="1:35" s="15" customFormat="1" ht="15" customHeight="1" x14ac:dyDescent="0.25">
      <c r="A22609" s="32"/>
      <c r="B22609" s="32"/>
      <c r="C22609" s="32"/>
      <c r="D22609" s="32"/>
      <c r="E22609" s="32"/>
      <c r="F22609" s="32"/>
      <c r="G22609" s="32"/>
      <c r="H22609" s="32"/>
      <c r="I22609" s="32"/>
      <c r="J22609" s="32"/>
      <c r="K22609" s="32"/>
      <c r="L22609" s="32"/>
      <c r="M22609" s="32"/>
      <c r="N22609" s="32"/>
      <c r="O22609" s="32"/>
      <c r="P22609" s="32"/>
      <c r="Q22609" s="32"/>
      <c r="R22609" s="32"/>
      <c r="S22609" s="32"/>
      <c r="T22609" s="33"/>
      <c r="U22609" s="33"/>
      <c r="V22609" s="33"/>
      <c r="W22609" s="35"/>
      <c r="X22609" s="33"/>
      <c r="Y22609" s="33"/>
      <c r="Z22609" s="33"/>
      <c r="AA22609" s="32"/>
      <c r="AB22609" s="32"/>
      <c r="AC22609" s="32"/>
      <c r="AD22609" s="32"/>
      <c r="AE22609" s="32"/>
      <c r="AF22609" s="32"/>
      <c r="AG22609" s="32"/>
      <c r="AH22609" s="32"/>
      <c r="AI22609" s="32"/>
    </row>
    <row r="22610" spans="1:35" s="15" customFormat="1" ht="15" customHeight="1" x14ac:dyDescent="0.25">
      <c r="B22610" s="39"/>
      <c r="C22610" s="39"/>
      <c r="D22610" s="39"/>
      <c r="E22610" s="39"/>
      <c r="F22610" s="39"/>
      <c r="G22610" s="39"/>
      <c r="H22610" s="39"/>
      <c r="I22610" s="39"/>
      <c r="J22610" s="39"/>
      <c r="K22610" s="39"/>
      <c r="L22610" s="39"/>
      <c r="M22610" s="39"/>
      <c r="N22610" s="39"/>
      <c r="O22610" s="39"/>
      <c r="P22610" s="39"/>
      <c r="Q22610" s="39"/>
      <c r="R22610" s="39"/>
      <c r="S22610" s="39"/>
      <c r="T22610" s="78"/>
      <c r="U22610" s="78"/>
      <c r="V22610" s="78"/>
      <c r="W22610" s="34"/>
      <c r="X22610" s="78"/>
      <c r="Y22610" s="78"/>
      <c r="Z22610" s="78"/>
      <c r="AA22610" s="39"/>
      <c r="AB22610" s="39"/>
      <c r="AC22610" s="39"/>
      <c r="AD22610" s="39"/>
      <c r="AE22610" s="39"/>
      <c r="AF22610" s="39"/>
      <c r="AG22610" s="39"/>
      <c r="AH22610" s="39"/>
      <c r="AI22610" s="39"/>
    </row>
    <row r="22611" spans="1:35" s="15" customFormat="1" ht="15" customHeight="1" x14ac:dyDescent="0.25">
      <c r="B22611" s="36" t="str">
        <f>'Laskun tiedot'!$A$11</f>
        <v>--------------------</v>
      </c>
      <c r="C22611" s="39"/>
      <c r="D22611" s="39"/>
      <c r="E22611" s="39"/>
      <c r="F22611" s="39"/>
      <c r="G22611" s="39"/>
      <c r="H22611" s="39"/>
      <c r="I22611" s="39"/>
      <c r="J22611" s="39"/>
      <c r="K22611" s="39"/>
      <c r="L22611" s="39"/>
      <c r="M22611" s="39"/>
      <c r="N22611" s="39"/>
      <c r="O22611" s="39"/>
      <c r="P22611" s="39"/>
      <c r="Q22611" s="39"/>
      <c r="R22611" s="39"/>
      <c r="S22611" s="39"/>
      <c r="T22611" s="17"/>
      <c r="U22611" s="17"/>
      <c r="V22611" s="17"/>
      <c r="W22611" s="17"/>
      <c r="X22611" s="17"/>
      <c r="Y22611" s="17"/>
      <c r="Z22611" s="17"/>
      <c r="AA22611" s="17"/>
      <c r="AB22611" s="17"/>
      <c r="AC22611" s="17"/>
      <c r="AD22611" s="17"/>
      <c r="AE22611" s="17"/>
      <c r="AF22611" s="17"/>
      <c r="AG22611" s="17"/>
      <c r="AH22611" s="17"/>
      <c r="AI22611" s="17"/>
    </row>
    <row r="22612" spans="1:35" s="15" customFormat="1" ht="15" customHeight="1" x14ac:dyDescent="0.25">
      <c r="B22612" s="36" t="str">
        <f>'Laskun tiedot'!$A$12</f>
        <v>Vuosi 2011</v>
      </c>
      <c r="C22612" s="78"/>
      <c r="D22612" s="78"/>
      <c r="E22612" s="78"/>
      <c r="F22612" s="78"/>
      <c r="G22612" s="78"/>
      <c r="H22612" s="78"/>
      <c r="I22612" s="78"/>
      <c r="J22612" s="78"/>
      <c r="K22612" s="78"/>
      <c r="L22612" s="78"/>
      <c r="M22612" s="78"/>
      <c r="N22612" s="78"/>
      <c r="O22612" s="78"/>
      <c r="P22612" s="39"/>
      <c r="Q22612" s="39"/>
      <c r="R22612" s="39"/>
      <c r="S22612" s="39"/>
      <c r="T22612" s="39"/>
      <c r="U22612" s="39"/>
      <c r="V22612" s="39"/>
      <c r="W22612" s="39"/>
      <c r="X22612" s="39"/>
      <c r="Y22612" s="39"/>
      <c r="Z22612" s="39"/>
      <c r="AA22612" s="39"/>
      <c r="AB22612" s="39"/>
      <c r="AC22612" s="13"/>
      <c r="AD22612" s="13"/>
      <c r="AE22612" s="13"/>
      <c r="AF22612" s="13"/>
      <c r="AG22612" s="13"/>
      <c r="AH22612" s="13"/>
      <c r="AI22612" s="13"/>
    </row>
    <row r="22613" spans="1:35" s="15" customFormat="1" ht="15" customHeight="1" x14ac:dyDescent="0.25">
      <c r="B22613" s="36" t="str">
        <f>'Laskun tiedot'!$A$13</f>
        <v>JÄSENMAKSU ………. 10 €</v>
      </c>
      <c r="T22613" s="11"/>
      <c r="U22613" s="11"/>
      <c r="V22613" s="11"/>
      <c r="W22613" s="11"/>
      <c r="X22613" s="11"/>
      <c r="Y22613" s="11"/>
      <c r="Z22613" s="11"/>
      <c r="AA22613" s="11"/>
      <c r="AB22613" s="11"/>
      <c r="AC22613" s="11"/>
      <c r="AD22613" s="11"/>
      <c r="AE22613" s="11"/>
      <c r="AF22613" s="11"/>
      <c r="AG22613" s="11"/>
      <c r="AH22613" s="11"/>
      <c r="AI22613" s="11"/>
    </row>
    <row r="22614" spans="1:35" s="15" customFormat="1" ht="15" customHeight="1" x14ac:dyDescent="0.25">
      <c r="B22614" s="36" t="str">
        <f>'Laskun tiedot'!$A$14</f>
        <v>--------------------</v>
      </c>
      <c r="T22614" s="39"/>
      <c r="AC22614" s="39"/>
    </row>
    <row r="22615" spans="1:35" s="15" customFormat="1" ht="15" customHeight="1" x14ac:dyDescent="0.25">
      <c r="B22615" s="36" t="str">
        <f>'Laskun tiedot'!$A$15</f>
        <v xml:space="preserve"> </v>
      </c>
      <c r="T22615" s="11"/>
      <c r="U22615" s="11"/>
      <c r="V22615" s="11"/>
      <c r="W22615" s="11"/>
      <c r="X22615" s="11"/>
      <c r="Y22615" s="11"/>
      <c r="Z22615" s="11"/>
      <c r="AA22615" s="11"/>
      <c r="AB22615" s="11"/>
      <c r="AC22615" s="11"/>
      <c r="AD22615" s="11"/>
      <c r="AE22615" s="11"/>
      <c r="AF22615" s="11"/>
      <c r="AG22615" s="11"/>
      <c r="AH22615" s="11"/>
      <c r="AI22615" s="11"/>
    </row>
    <row r="22616" spans="1:35" s="15" customFormat="1" ht="15" customHeight="1" x14ac:dyDescent="0.25">
      <c r="B22616" s="36" t="str">
        <f>'Laskun tiedot'!$A$16</f>
        <v xml:space="preserve"> </v>
      </c>
      <c r="C22616" s="39"/>
      <c r="D22616" s="39"/>
      <c r="E22616" s="39"/>
      <c r="F22616" s="39"/>
      <c r="G22616" s="39"/>
      <c r="H22616" s="39"/>
      <c r="I22616" s="39"/>
      <c r="J22616" s="39"/>
      <c r="K22616" s="39"/>
      <c r="L22616" s="39"/>
      <c r="M22616" s="39"/>
      <c r="N22616" s="39"/>
      <c r="O22616" s="39"/>
      <c r="P22616" s="39"/>
      <c r="Q22616" s="39"/>
      <c r="R22616" s="39"/>
      <c r="S22616" s="39"/>
      <c r="T22616" s="39"/>
      <c r="U22616" s="39"/>
      <c r="V22616" s="39"/>
      <c r="W22616" s="39"/>
      <c r="X22616" s="39"/>
      <c r="Y22616" s="39"/>
      <c r="Z22616" s="39"/>
      <c r="AA22616" s="39"/>
      <c r="AB22616" s="39"/>
      <c r="AC22616" s="39"/>
      <c r="AD22616" s="39"/>
      <c r="AE22616" s="39"/>
      <c r="AF22616" s="39"/>
      <c r="AG22616" s="39"/>
      <c r="AH22616" s="39"/>
      <c r="AI22616" s="39"/>
    </row>
    <row r="22617" spans="1:35" s="15" customFormat="1" ht="15" customHeight="1" x14ac:dyDescent="0.25">
      <c r="B22617" s="36" t="str">
        <f>'Laskun tiedot'!$A$17</f>
        <v xml:space="preserve"> </v>
      </c>
    </row>
    <row r="22618" spans="1:35" s="11" customFormat="1" ht="15" customHeight="1" x14ac:dyDescent="0.25">
      <c r="B22618" s="36" t="str">
        <f>'Laskun tiedot'!$A$18</f>
        <v xml:space="preserve"> </v>
      </c>
    </row>
    <row r="22619" spans="1:35" s="15" customFormat="1" ht="15" customHeight="1" x14ac:dyDescent="0.25">
      <c r="B22619" s="36" t="str">
        <f>'Laskun tiedot'!$A$19</f>
        <v xml:space="preserve"> </v>
      </c>
      <c r="M22619" s="16"/>
      <c r="N22619" s="1"/>
      <c r="O22619" s="1"/>
      <c r="P22619" s="16"/>
      <c r="Q22619" s="1"/>
      <c r="R22619" s="1"/>
      <c r="T22619" s="16"/>
      <c r="U22619" s="1"/>
      <c r="V22619" s="1"/>
      <c r="W22619" s="1"/>
      <c r="X22619" s="1"/>
      <c r="Z22619" s="16"/>
      <c r="AA22619" s="1"/>
      <c r="AB22619" s="1"/>
      <c r="AD22619" s="16"/>
      <c r="AE22619" s="1"/>
      <c r="AF22619" s="1"/>
      <c r="AG22619" s="1"/>
      <c r="AH22619" s="1"/>
    </row>
    <row r="22620" spans="1:35" s="15" customFormat="1" ht="15" customHeight="1" x14ac:dyDescent="0.25">
      <c r="B22620" s="36" t="str">
        <f>'Laskun tiedot'!$A$20</f>
        <v xml:space="preserve"> </v>
      </c>
      <c r="M22620" s="16"/>
      <c r="N22620" s="1"/>
      <c r="O22620" s="1"/>
      <c r="P22620" s="16"/>
      <c r="Q22620" s="1"/>
      <c r="R22620" s="1"/>
      <c r="T22620" s="16"/>
      <c r="U22620" s="1"/>
      <c r="V22620" s="1"/>
      <c r="W22620" s="1"/>
      <c r="X22620" s="1"/>
      <c r="Z22620" s="16"/>
      <c r="AA22620" s="1"/>
      <c r="AB22620" s="1"/>
      <c r="AD22620" s="16"/>
      <c r="AE22620" s="1"/>
      <c r="AF22620" s="1"/>
      <c r="AG22620" s="1"/>
      <c r="AH22620" s="1"/>
    </row>
    <row r="22621" spans="1:35" s="15" customFormat="1" ht="15" customHeight="1" x14ac:dyDescent="0.25">
      <c r="B22621" s="36" t="str">
        <f>'Laskun tiedot'!$A$21</f>
        <v xml:space="preserve"> </v>
      </c>
      <c r="M22621" s="16"/>
      <c r="N22621" s="1"/>
      <c r="O22621" s="1"/>
      <c r="P22621" s="16"/>
      <c r="Q22621" s="1"/>
      <c r="R22621" s="1"/>
      <c r="T22621" s="16"/>
      <c r="U22621" s="1"/>
      <c r="V22621" s="1"/>
      <c r="W22621" s="1"/>
      <c r="X22621" s="1"/>
      <c r="Z22621" s="16"/>
      <c r="AA22621" s="1"/>
      <c r="AB22621" s="1"/>
      <c r="AD22621" s="16"/>
      <c r="AE22621" s="1"/>
      <c r="AF22621" s="1"/>
      <c r="AG22621" s="1"/>
      <c r="AH22621" s="1"/>
    </row>
    <row r="22622" spans="1:35" s="15" customFormat="1" ht="15" customHeight="1" x14ac:dyDescent="0.25">
      <c r="B22622" s="36" t="str">
        <f>'Laskun tiedot'!$A$22</f>
        <v xml:space="preserve"> </v>
      </c>
      <c r="M22622" s="16"/>
      <c r="N22622" s="1"/>
      <c r="O22622" s="1"/>
      <c r="P22622" s="16"/>
      <c r="Q22622" s="1"/>
      <c r="R22622" s="1"/>
      <c r="T22622" s="16"/>
      <c r="U22622" s="1"/>
      <c r="V22622" s="1"/>
      <c r="W22622" s="1"/>
      <c r="X22622" s="1"/>
      <c r="Z22622" s="16"/>
      <c r="AA22622" s="1"/>
      <c r="AB22622" s="1"/>
      <c r="AD22622" s="16"/>
      <c r="AE22622" s="1"/>
      <c r="AF22622" s="1"/>
      <c r="AG22622" s="1"/>
      <c r="AH22622" s="1"/>
    </row>
    <row r="22623" spans="1:35" s="15" customFormat="1" ht="15" customHeight="1" x14ac:dyDescent="0.25">
      <c r="B22623" s="36" t="str">
        <f>'Laskun tiedot'!$A$23</f>
        <v xml:space="preserve"> </v>
      </c>
      <c r="M22623" s="16"/>
      <c r="N22623" s="1"/>
      <c r="O22623" s="1"/>
      <c r="P22623" s="16"/>
      <c r="Q22623" s="1"/>
      <c r="R22623" s="1"/>
      <c r="T22623" s="16"/>
      <c r="U22623" s="1"/>
      <c r="V22623" s="1"/>
      <c r="W22623" s="1"/>
      <c r="X22623" s="1"/>
      <c r="Z22623" s="16"/>
      <c r="AA22623" s="1"/>
      <c r="AB22623" s="1"/>
      <c r="AD22623" s="16"/>
      <c r="AE22623" s="1"/>
      <c r="AF22623" s="1"/>
      <c r="AG22623" s="1"/>
      <c r="AH22623" s="1"/>
    </row>
    <row r="22624" spans="1:35" s="15" customFormat="1" ht="15" customHeight="1" x14ac:dyDescent="0.25">
      <c r="B22624" s="36" t="str">
        <f>'Laskun tiedot'!$A$24</f>
        <v xml:space="preserve"> </v>
      </c>
      <c r="M22624" s="16"/>
      <c r="N22624" s="1"/>
      <c r="O22624" s="1"/>
      <c r="P22624" s="16"/>
      <c r="Q22624" s="1"/>
      <c r="R22624" s="1"/>
      <c r="T22624" s="16"/>
      <c r="U22624" s="1"/>
      <c r="V22624" s="1"/>
      <c r="W22624" s="1"/>
      <c r="X22624" s="1"/>
      <c r="Z22624" s="16"/>
      <c r="AA22624" s="1"/>
      <c r="AB22624" s="1"/>
      <c r="AD22624" s="16"/>
      <c r="AE22624" s="1"/>
      <c r="AF22624" s="1"/>
      <c r="AG22624" s="1"/>
      <c r="AH22624" s="1"/>
    </row>
    <row r="22625" spans="1:35" s="15" customFormat="1" ht="15" customHeight="1" x14ac:dyDescent="0.25">
      <c r="B22625" s="36" t="str">
        <f>'Laskun tiedot'!$A$25</f>
        <v xml:space="preserve"> </v>
      </c>
      <c r="M22625" s="16"/>
      <c r="N22625" s="1"/>
      <c r="O22625" s="1"/>
      <c r="P22625" s="16"/>
      <c r="Q22625" s="1"/>
      <c r="R22625" s="1"/>
      <c r="T22625" s="16"/>
      <c r="U22625" s="1"/>
      <c r="V22625" s="1"/>
      <c r="W22625" s="1"/>
      <c r="X22625" s="1"/>
      <c r="Z22625" s="16"/>
      <c r="AA22625" s="1"/>
      <c r="AB22625" s="1"/>
      <c r="AD22625" s="16"/>
      <c r="AE22625" s="1"/>
      <c r="AF22625" s="1"/>
      <c r="AG22625" s="1"/>
      <c r="AH22625" s="1"/>
    </row>
    <row r="22626" spans="1:35" s="15" customFormat="1" ht="15" customHeight="1" x14ac:dyDescent="0.25">
      <c r="B22626" s="36" t="str">
        <f>'Laskun tiedot'!$A$26</f>
        <v xml:space="preserve"> </v>
      </c>
      <c r="M22626" s="16"/>
      <c r="N22626" s="1"/>
      <c r="O22626" s="1"/>
      <c r="P22626" s="16"/>
      <c r="Q22626" s="1"/>
      <c r="R22626" s="1"/>
      <c r="T22626" s="16"/>
      <c r="U22626" s="1"/>
      <c r="V22626" s="1"/>
      <c r="W22626" s="1"/>
      <c r="X22626" s="1"/>
      <c r="Z22626" s="16"/>
      <c r="AA22626" s="1"/>
      <c r="AB22626" s="1"/>
      <c r="AD22626" s="16"/>
      <c r="AE22626" s="1"/>
      <c r="AF22626" s="1"/>
      <c r="AG22626" s="1"/>
      <c r="AH22626" s="1"/>
    </row>
    <row r="22627" spans="1:35" s="15" customFormat="1" ht="15" customHeight="1" x14ac:dyDescent="0.25">
      <c r="B22627" s="36" t="str">
        <f>'Laskun tiedot'!$A$27</f>
        <v xml:space="preserve"> </v>
      </c>
      <c r="M22627" s="16"/>
      <c r="N22627" s="1"/>
      <c r="O22627" s="1"/>
      <c r="P22627" s="16"/>
      <c r="Q22627" s="1"/>
      <c r="R22627" s="1"/>
      <c r="T22627" s="16"/>
      <c r="U22627" s="1"/>
      <c r="V22627" s="1"/>
      <c r="W22627" s="1"/>
      <c r="X22627" s="1"/>
      <c r="Z22627" s="16"/>
      <c r="AA22627" s="1"/>
      <c r="AB22627" s="1"/>
      <c r="AD22627" s="16"/>
      <c r="AE22627" s="1"/>
      <c r="AF22627" s="1"/>
      <c r="AG22627" s="1"/>
      <c r="AH22627" s="1"/>
    </row>
    <row r="22628" spans="1:35" s="15" customFormat="1" ht="15" customHeight="1" x14ac:dyDescent="0.25">
      <c r="B22628" s="36"/>
      <c r="M22628" s="16"/>
      <c r="N22628" s="1"/>
      <c r="O22628" s="1"/>
      <c r="P22628" s="16"/>
      <c r="Q22628" s="1"/>
      <c r="R22628" s="1"/>
      <c r="T22628" s="16"/>
      <c r="U22628" s="1"/>
      <c r="V22628" s="1"/>
      <c r="W22628" s="1"/>
      <c r="X22628" s="1"/>
      <c r="Z22628" s="16"/>
      <c r="AA22628" s="1"/>
      <c r="AB22628" s="1"/>
      <c r="AD22628" s="16"/>
      <c r="AE22628" s="1"/>
      <c r="AF22628" s="1"/>
      <c r="AG22628" s="1"/>
      <c r="AH22628" s="1"/>
    </row>
    <row r="22629" spans="1:35" s="80" customFormat="1" ht="12" customHeight="1" x14ac:dyDescent="0.25">
      <c r="B22629" s="143" t="str">
        <f>'Laskun tiedot'!$A$30</f>
        <v>Sihteeri:</v>
      </c>
      <c r="C22629" s="143"/>
      <c r="D22629" s="143"/>
      <c r="E22629" s="143"/>
      <c r="F22629" s="143"/>
      <c r="G22629" s="143"/>
      <c r="H22629" s="143"/>
      <c r="I22629" s="143"/>
      <c r="J22629" s="143" t="str">
        <f>'Laskun tiedot'!$B$30</f>
        <v>Puh.</v>
      </c>
      <c r="K22629" s="143"/>
      <c r="L22629" s="143"/>
      <c r="M22629" s="143"/>
      <c r="N22629" s="143"/>
      <c r="O22629" s="143"/>
      <c r="P22629" s="143"/>
      <c r="Q22629" s="143"/>
      <c r="R22629" s="143"/>
      <c r="S22629" s="143" t="str">
        <f>'Laskun tiedot'!$C$30</f>
        <v xml:space="preserve"> </v>
      </c>
      <c r="T22629" s="143"/>
      <c r="U22629" s="143"/>
      <c r="V22629" s="143"/>
      <c r="W22629" s="143"/>
      <c r="X22629" s="143"/>
      <c r="Y22629" s="143"/>
      <c r="Z22629" s="143"/>
      <c r="AA22629" s="143" t="str">
        <f>'Laskun tiedot'!$D$30</f>
        <v xml:space="preserve"> </v>
      </c>
      <c r="AB22629" s="143"/>
      <c r="AC22629" s="143"/>
      <c r="AD22629" s="143"/>
      <c r="AE22629" s="143"/>
      <c r="AF22629" s="143"/>
      <c r="AG22629" s="143"/>
      <c r="AH22629" s="143"/>
      <c r="AI22629" s="143"/>
    </row>
    <row r="22630" spans="1:35" s="79" customFormat="1" ht="12" customHeight="1" x14ac:dyDescent="0.2">
      <c r="B22630" s="143" t="str">
        <f>'Laskun tiedot'!$A$31</f>
        <v xml:space="preserve"> </v>
      </c>
      <c r="C22630" s="143"/>
      <c r="D22630" s="143"/>
      <c r="E22630" s="143"/>
      <c r="F22630" s="143"/>
      <c r="G22630" s="143"/>
      <c r="H22630" s="143"/>
      <c r="I22630" s="143"/>
      <c r="J22630" s="143" t="str">
        <f>'Laskun tiedot'!$B$31</f>
        <v xml:space="preserve"> </v>
      </c>
      <c r="K22630" s="143"/>
      <c r="L22630" s="143"/>
      <c r="M22630" s="143"/>
      <c r="N22630" s="143"/>
      <c r="O22630" s="143"/>
      <c r="P22630" s="143"/>
      <c r="Q22630" s="143"/>
      <c r="R22630" s="143"/>
      <c r="S22630" s="144" t="str">
        <f>'Laskun tiedot'!$C$31</f>
        <v xml:space="preserve"> </v>
      </c>
      <c r="T22630" s="144"/>
      <c r="U22630" s="144"/>
      <c r="V22630" s="144"/>
      <c r="W22630" s="144"/>
      <c r="X22630" s="144"/>
      <c r="Y22630" s="144"/>
      <c r="Z22630" s="144"/>
      <c r="AA22630" s="144" t="str">
        <f>'Laskun tiedot'!$D$31</f>
        <v xml:space="preserve"> </v>
      </c>
      <c r="AB22630" s="144"/>
      <c r="AC22630" s="144"/>
      <c r="AD22630" s="144"/>
      <c r="AE22630" s="144"/>
      <c r="AF22630" s="144"/>
      <c r="AG22630" s="144"/>
      <c r="AH22630" s="144"/>
      <c r="AI22630" s="144"/>
    </row>
    <row r="22631" spans="1:35" s="80" customFormat="1" ht="12" customHeight="1" x14ac:dyDescent="0.25">
      <c r="B22631" s="143" t="str">
        <f>'Laskun tiedot'!$A$32</f>
        <v xml:space="preserve"> </v>
      </c>
      <c r="C22631" s="143"/>
      <c r="D22631" s="143"/>
      <c r="E22631" s="143"/>
      <c r="F22631" s="143"/>
      <c r="G22631" s="143"/>
      <c r="H22631" s="143"/>
      <c r="I22631" s="143"/>
      <c r="J22631" s="143" t="str">
        <f>'Laskun tiedot'!$B$32</f>
        <v xml:space="preserve"> </v>
      </c>
      <c r="K22631" s="143"/>
      <c r="L22631" s="143"/>
      <c r="M22631" s="143"/>
      <c r="N22631" s="143"/>
      <c r="O22631" s="143"/>
      <c r="P22631" s="143"/>
      <c r="Q22631" s="143"/>
      <c r="R22631" s="143"/>
      <c r="S22631" s="144" t="str">
        <f>'Laskun tiedot'!$C$32</f>
        <v xml:space="preserve"> </v>
      </c>
      <c r="T22631" s="144"/>
      <c r="U22631" s="144"/>
      <c r="V22631" s="144"/>
      <c r="W22631" s="144"/>
      <c r="X22631" s="144"/>
      <c r="Y22631" s="144"/>
      <c r="Z22631" s="144"/>
      <c r="AA22631" s="144" t="str">
        <f>'Laskun tiedot'!$D$32</f>
        <v xml:space="preserve"> </v>
      </c>
      <c r="AB22631" s="144"/>
      <c r="AC22631" s="144"/>
      <c r="AD22631" s="144"/>
      <c r="AE22631" s="144"/>
      <c r="AF22631" s="144"/>
      <c r="AG22631" s="144"/>
      <c r="AH22631" s="144"/>
      <c r="AI22631" s="144"/>
    </row>
    <row r="22632" spans="1:35" s="15" customFormat="1" ht="15" customHeight="1" x14ac:dyDescent="0.25">
      <c r="A22632" s="60"/>
      <c r="B22632" s="61"/>
      <c r="C22632" s="61"/>
      <c r="D22632" s="61"/>
      <c r="E22632" s="61"/>
      <c r="F22632" s="61"/>
      <c r="G22632" s="61"/>
      <c r="H22632" s="61"/>
      <c r="I22632" s="61"/>
      <c r="J22632" s="61"/>
      <c r="K22632" s="61"/>
      <c r="L22632" s="61"/>
      <c r="M22632" s="61"/>
      <c r="N22632" s="61"/>
      <c r="O22632" s="61"/>
      <c r="P22632" s="61"/>
      <c r="Q22632" s="61"/>
      <c r="R22632" s="61"/>
      <c r="S22632" s="61"/>
      <c r="T22632" s="61"/>
      <c r="U22632" s="61"/>
      <c r="V22632" s="61"/>
      <c r="W22632" s="61"/>
      <c r="X22632" s="61"/>
      <c r="Y22632" s="61"/>
      <c r="Z22632" s="61"/>
      <c r="AA22632" s="61"/>
      <c r="AB22632" s="61"/>
      <c r="AC22632" s="61"/>
      <c r="AD22632" s="61"/>
      <c r="AE22632" s="61"/>
      <c r="AF22632" s="61"/>
      <c r="AG22632" s="61"/>
      <c r="AH22632" s="61"/>
      <c r="AI22632" s="61"/>
    </row>
    <row r="22633" spans="1:35" s="15" customFormat="1" ht="15" customHeight="1" x14ac:dyDescent="0.25">
      <c r="B22633" s="39"/>
      <c r="C22633" s="39"/>
      <c r="D22633" s="39"/>
      <c r="E22633" s="39"/>
      <c r="F22633" s="39"/>
      <c r="G22633" s="39"/>
      <c r="H22633" s="39"/>
      <c r="I22633" s="39"/>
      <c r="J22633" s="39"/>
      <c r="K22633" s="39"/>
      <c r="L22633" s="39"/>
      <c r="M22633" s="39"/>
      <c r="N22633" s="39"/>
      <c r="O22633" s="39"/>
      <c r="P22633" s="39"/>
      <c r="Q22633" s="39"/>
      <c r="R22633" s="39"/>
      <c r="S22633" s="39"/>
      <c r="T22633" s="39"/>
      <c r="U22633" s="39"/>
      <c r="V22633" s="39"/>
      <c r="W22633" s="39"/>
      <c r="X22633" s="39"/>
      <c r="Y22633" s="39"/>
      <c r="Z22633" s="39"/>
      <c r="AA22633" s="39"/>
      <c r="AB22633" s="59"/>
      <c r="AC22633" s="59"/>
      <c r="AD22633" s="39"/>
      <c r="AE22633" s="39"/>
      <c r="AF22633" s="39"/>
      <c r="AG22633" s="39"/>
      <c r="AH22633" s="39"/>
      <c r="AI22633" s="39"/>
    </row>
    <row r="22634" spans="1:35" s="15" customFormat="1" ht="11.1" customHeight="1" x14ac:dyDescent="0.25">
      <c r="A22634" s="72"/>
      <c r="B22634" s="73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 s="18"/>
      <c r="N22634" s="18"/>
      <c r="O22634" s="18"/>
      <c r="P22634" s="18"/>
      <c r="Q22634" s="18"/>
      <c r="R22634" s="18"/>
      <c r="S22634" s="127" t="s">
        <v>35</v>
      </c>
      <c r="T22634" s="128"/>
      <c r="U22634" s="128"/>
      <c r="V22634" s="128"/>
      <c r="W22634" s="128"/>
      <c r="X22634" s="128"/>
      <c r="Y22634" s="128"/>
      <c r="Z22634" s="128"/>
      <c r="AA22634" s="129"/>
      <c r="AB22634" s="128" t="s">
        <v>36</v>
      </c>
      <c r="AC22634" s="128"/>
      <c r="AD22634" s="128"/>
      <c r="AE22634" s="128"/>
      <c r="AF22634" s="128"/>
      <c r="AG22634" s="128"/>
      <c r="AH22634" s="128"/>
      <c r="AI22634" s="128"/>
    </row>
    <row r="22635" spans="1:35" s="15" customFormat="1" ht="15" customHeight="1" x14ac:dyDescent="0.25">
      <c r="A22635" s="116" t="s">
        <v>19</v>
      </c>
      <c r="B22635" s="130"/>
      <c r="C22635" s="20"/>
      <c r="D22635" s="133" t="str">
        <f>'Laskun tiedot'!$A$35</f>
        <v>EKOP 123456-09876543</v>
      </c>
      <c r="E22635" s="133"/>
      <c r="F22635" s="133"/>
      <c r="G22635" s="133"/>
      <c r="H22635" s="133"/>
      <c r="I22635" s="133"/>
      <c r="J22635" s="133"/>
      <c r="K22635" s="133"/>
      <c r="L22635" s="133"/>
      <c r="M22635" s="133"/>
      <c r="N22635" s="133"/>
      <c r="O22635" s="133"/>
      <c r="P22635" s="133"/>
      <c r="Q22635" s="133"/>
      <c r="R22635" s="133"/>
      <c r="S22635" s="134" t="str">
        <f>'Laskun tiedot'!$B$35</f>
        <v>FI67 1234 5609 8765 43</v>
      </c>
      <c r="T22635" s="135"/>
      <c r="U22635" s="135"/>
      <c r="V22635" s="135"/>
      <c r="W22635" s="135"/>
      <c r="X22635" s="135"/>
      <c r="Y22635" s="135"/>
      <c r="Z22635" s="135"/>
      <c r="AA22635" s="136"/>
      <c r="AB22635" s="135" t="str">
        <f>'Laskun tiedot'!$C$35</f>
        <v>OKOYFIHH</v>
      </c>
      <c r="AC22635" s="135"/>
      <c r="AD22635" s="135"/>
      <c r="AE22635" s="135"/>
      <c r="AF22635" s="135"/>
      <c r="AG22635" s="135"/>
      <c r="AH22635" s="135"/>
      <c r="AI22635" s="135"/>
    </row>
    <row r="22636" spans="1:35" s="15" customFormat="1" ht="15" customHeight="1" x14ac:dyDescent="0.25">
      <c r="A22636" s="116"/>
      <c r="B22636" s="130"/>
      <c r="C22636" s="20"/>
      <c r="D22636" s="133" t="str">
        <f>'Laskun tiedot'!$A$36</f>
        <v xml:space="preserve"> </v>
      </c>
      <c r="E22636" s="133"/>
      <c r="F22636" s="133"/>
      <c r="G22636" s="133"/>
      <c r="H22636" s="133"/>
      <c r="I22636" s="133"/>
      <c r="J22636" s="133"/>
      <c r="K22636" s="133"/>
      <c r="L22636" s="133"/>
      <c r="M22636" s="133"/>
      <c r="N22636" s="133"/>
      <c r="O22636" s="133"/>
      <c r="P22636" s="133"/>
      <c r="Q22636" s="133"/>
      <c r="R22636" s="137"/>
      <c r="S22636" s="134" t="str">
        <f>'Laskun tiedot'!$B$36</f>
        <v xml:space="preserve"> </v>
      </c>
      <c r="T22636" s="135"/>
      <c r="U22636" s="135"/>
      <c r="V22636" s="135"/>
      <c r="W22636" s="135"/>
      <c r="X22636" s="135"/>
      <c r="Y22636" s="135"/>
      <c r="Z22636" s="135"/>
      <c r="AA22636" s="136"/>
      <c r="AB22636" s="134" t="str">
        <f>'Laskun tiedot'!$C$36</f>
        <v xml:space="preserve"> </v>
      </c>
      <c r="AC22636" s="135"/>
      <c r="AD22636" s="135"/>
      <c r="AE22636" s="135"/>
      <c r="AF22636" s="135"/>
      <c r="AG22636" s="135"/>
      <c r="AH22636" s="135"/>
      <c r="AI22636" s="135"/>
    </row>
    <row r="22637" spans="1:35" s="15" customFormat="1" ht="15" customHeight="1" x14ac:dyDescent="0.25">
      <c r="A22637" s="131"/>
      <c r="B22637" s="132"/>
      <c r="C22637" s="20"/>
      <c r="D22637" s="138" t="str">
        <f>'Laskun tiedot'!$A$37</f>
        <v xml:space="preserve"> </v>
      </c>
      <c r="E22637" s="138"/>
      <c r="F22637" s="138"/>
      <c r="G22637" s="138"/>
      <c r="H22637" s="138"/>
      <c r="I22637" s="138"/>
      <c r="J22637" s="138"/>
      <c r="K22637" s="138"/>
      <c r="L22637" s="138"/>
      <c r="M22637" s="138"/>
      <c r="N22637" s="138"/>
      <c r="O22637" s="138"/>
      <c r="P22637" s="138"/>
      <c r="Q22637" s="138"/>
      <c r="R22637" s="139"/>
      <c r="S22637" s="140" t="str">
        <f>'Laskun tiedot'!$B$37</f>
        <v xml:space="preserve"> </v>
      </c>
      <c r="T22637" s="141"/>
      <c r="U22637" s="141"/>
      <c r="V22637" s="141"/>
      <c r="W22637" s="141"/>
      <c r="X22637" s="141"/>
      <c r="Y22637" s="141"/>
      <c r="Z22637" s="141"/>
      <c r="AA22637" s="142"/>
      <c r="AB22637" s="140" t="str">
        <f>'Laskun tiedot'!$C$37</f>
        <v xml:space="preserve"> </v>
      </c>
      <c r="AC22637" s="141"/>
      <c r="AD22637" s="141"/>
      <c r="AE22637" s="141"/>
      <c r="AF22637" s="141"/>
      <c r="AG22637" s="141"/>
      <c r="AH22637" s="141"/>
      <c r="AI22637" s="141"/>
    </row>
    <row r="22638" spans="1:35" s="15" customFormat="1" ht="15" customHeight="1" x14ac:dyDescent="0.25">
      <c r="A22638" s="101" t="s">
        <v>21</v>
      </c>
      <c r="B22638" s="102"/>
      <c r="C22638" s="22"/>
      <c r="D22638" s="107" t="str">
        <f>'Laskun tiedot'!$A$40</f>
        <v xml:space="preserve"> </v>
      </c>
      <c r="E22638" s="107"/>
      <c r="F22638" s="107"/>
      <c r="G22638" s="107"/>
      <c r="H22638" s="107"/>
      <c r="I22638" s="107"/>
      <c r="J22638" s="107"/>
      <c r="K22638" s="107"/>
      <c r="L22638" s="107"/>
      <c r="M22638" s="107"/>
      <c r="N22638" s="107"/>
      <c r="O22638" s="107"/>
      <c r="P22638" s="107"/>
      <c r="Q22638" s="107"/>
      <c r="R22638" s="108"/>
      <c r="S22638" s="23"/>
      <c r="T22638" s="24"/>
      <c r="U22638" s="25"/>
      <c r="V22638" s="25"/>
      <c r="W22638" s="25"/>
      <c r="X22638" s="25"/>
      <c r="Y22638" s="25"/>
      <c r="Z22638" s="25"/>
      <c r="AA22638" s="25"/>
      <c r="AB22638" s="25"/>
      <c r="AC22638" s="25"/>
      <c r="AD22638" s="25"/>
      <c r="AE22638" s="25"/>
      <c r="AF22638" s="25"/>
      <c r="AG22638" s="25"/>
      <c r="AH22638" s="25"/>
      <c r="AI22638" s="25"/>
    </row>
    <row r="22639" spans="1:35" s="15" customFormat="1" ht="15" customHeight="1" x14ac:dyDescent="0.25">
      <c r="A22639" s="103"/>
      <c r="B22639" s="104"/>
      <c r="C22639" s="20"/>
      <c r="D22639" s="109"/>
      <c r="E22639" s="109"/>
      <c r="F22639" s="109"/>
      <c r="G22639" s="109"/>
      <c r="H22639" s="109"/>
      <c r="I22639" s="109"/>
      <c r="J22639" s="109"/>
      <c r="K22639" s="109"/>
      <c r="L22639" s="109"/>
      <c r="M22639" s="109"/>
      <c r="N22639" s="109"/>
      <c r="O22639" s="109"/>
      <c r="P22639" s="109"/>
      <c r="Q22639" s="109"/>
      <c r="R22639" s="110"/>
      <c r="S22639" s="29"/>
      <c r="T22639" s="25" t="str">
        <f>'Laskun tiedot'!$A$43</f>
        <v>KÄYTÄ VIITETTÄ !</v>
      </c>
      <c r="U22639" s="25"/>
      <c r="V22639" s="25"/>
      <c r="W22639" s="25"/>
      <c r="X22639" s="25"/>
      <c r="Y22639" s="25"/>
      <c r="Z22639" s="25"/>
      <c r="AA22639" s="25"/>
      <c r="AB22639" s="25"/>
      <c r="AC22639" s="25"/>
      <c r="AD22639" s="25"/>
      <c r="AE22639" s="25"/>
      <c r="AF22639" s="25"/>
      <c r="AG22639" s="25"/>
      <c r="AH22639" s="25"/>
      <c r="AI22639" s="25"/>
    </row>
    <row r="22640" spans="1:35" s="15" customFormat="1" ht="15" customHeight="1" x14ac:dyDescent="0.25">
      <c r="A22640" s="105"/>
      <c r="B22640" s="106"/>
      <c r="C22640" s="26"/>
      <c r="D22640" s="111"/>
      <c r="E22640" s="111"/>
      <c r="F22640" s="111"/>
      <c r="G22640" s="111"/>
      <c r="H22640" s="111"/>
      <c r="I22640" s="111"/>
      <c r="J22640" s="111"/>
      <c r="K22640" s="111"/>
      <c r="L22640" s="111"/>
      <c r="M22640" s="111"/>
      <c r="N22640" s="111"/>
      <c r="O22640" s="111"/>
      <c r="P22640" s="111"/>
      <c r="Q22640" s="111"/>
      <c r="R22640" s="112"/>
      <c r="S22640" s="29"/>
      <c r="T22640" s="25" t="str">
        <f>'Laskun tiedot'!$A$44</f>
        <v xml:space="preserve"> </v>
      </c>
      <c r="U22640" s="25"/>
      <c r="V22640" s="25"/>
      <c r="W22640" s="25"/>
      <c r="X22640" s="25"/>
      <c r="Y22640" s="25"/>
      <c r="Z22640" s="27"/>
      <c r="AA22640" s="27"/>
      <c r="AB22640" s="27"/>
      <c r="AC22640" s="27"/>
      <c r="AD22640" s="27"/>
      <c r="AE22640" s="27"/>
      <c r="AF22640" s="27"/>
      <c r="AG22640" s="27"/>
      <c r="AH22640" s="27"/>
      <c r="AI22640" s="25"/>
    </row>
    <row r="22641" spans="1:35" s="15" customFormat="1" ht="15" customHeight="1" x14ac:dyDescent="0.25">
      <c r="A22641" s="113" t="s">
        <v>20</v>
      </c>
      <c r="B22641" s="101" t="s">
        <v>22</v>
      </c>
      <c r="C22641" s="20"/>
      <c r="D22641" s="20"/>
      <c r="E22641" s="20"/>
      <c r="F22641" s="20"/>
      <c r="G22641" s="20"/>
      <c r="H22641" s="20"/>
      <c r="I22641" s="20"/>
      <c r="J22641" s="20"/>
      <c r="K22641" s="20"/>
      <c r="L22641" s="20"/>
      <c r="M22641" s="20"/>
      <c r="N22641" s="20"/>
      <c r="O22641" s="20"/>
      <c r="P22641" s="20"/>
      <c r="Q22641" s="20"/>
      <c r="R22641" s="21"/>
      <c r="S22641" s="29"/>
      <c r="T22641" s="25" t="str">
        <f>'Laskun tiedot'!$A$45</f>
        <v xml:space="preserve"> </v>
      </c>
      <c r="U22641" s="25"/>
      <c r="V22641" s="25"/>
      <c r="W22641" s="25"/>
      <c r="X22641" s="25"/>
      <c r="Y22641" s="25"/>
      <c r="Z22641" s="25"/>
      <c r="AA22641" s="25"/>
      <c r="AB22641" s="25"/>
      <c r="AC22641" s="25"/>
      <c r="AD22641" s="25"/>
      <c r="AE22641" s="25"/>
      <c r="AF22641" s="25"/>
      <c r="AG22641" s="25"/>
      <c r="AH22641" s="25"/>
      <c r="AI22641" s="25"/>
    </row>
    <row r="22642" spans="1:35" s="15" customFormat="1" ht="15" customHeight="1" x14ac:dyDescent="0.25">
      <c r="A22642" s="114"/>
      <c r="B22642" s="116"/>
      <c r="C22642" s="20"/>
      <c r="D22642" s="117" t="str">
        <f ca="1">INDIRECT("Jäsenet!C"&amp;AI22602)&amp;$B$2&amp;INDIRECT("Jäsenet!B"&amp;AI22602)</f>
        <v xml:space="preserve"> </v>
      </c>
      <c r="E22642" s="117"/>
      <c r="F22642" s="117"/>
      <c r="G22642" s="117"/>
      <c r="H22642" s="117"/>
      <c r="I22642" s="117"/>
      <c r="J22642" s="117"/>
      <c r="K22642" s="117"/>
      <c r="L22642" s="117"/>
      <c r="M22642" s="117"/>
      <c r="N22642" s="117"/>
      <c r="O22642" s="117"/>
      <c r="P22642" s="117"/>
      <c r="Q22642" s="117"/>
      <c r="R22642" s="117"/>
      <c r="S22642" s="29"/>
      <c r="T22642" s="25" t="str">
        <f>'Laskun tiedot'!$A$46</f>
        <v xml:space="preserve"> </v>
      </c>
      <c r="U22642" s="25"/>
      <c r="V22642" s="25"/>
      <c r="W22642" s="25"/>
      <c r="X22642" s="25"/>
      <c r="Y22642" s="25"/>
      <c r="Z22642" s="25"/>
      <c r="AA22642" s="25"/>
      <c r="AB22642" s="25"/>
      <c r="AC22642" s="25"/>
      <c r="AD22642" s="25"/>
      <c r="AE22642" s="25"/>
      <c r="AF22642" s="25"/>
      <c r="AG22642" s="25"/>
      <c r="AH22642" s="25"/>
      <c r="AI22642" s="25"/>
    </row>
    <row r="22643" spans="1:35" s="15" customFormat="1" ht="15" customHeight="1" x14ac:dyDescent="0.25">
      <c r="A22643" s="114"/>
      <c r="B22643" s="116"/>
      <c r="C22643" s="20"/>
      <c r="D22643" s="117">
        <f ca="1">INDIRECT("Jäsenet!D"&amp;AI22602)</f>
        <v>0</v>
      </c>
      <c r="E22643" s="117"/>
      <c r="F22643" s="117"/>
      <c r="G22643" s="117"/>
      <c r="H22643" s="117"/>
      <c r="I22643" s="117"/>
      <c r="J22643" s="117"/>
      <c r="K22643" s="117"/>
      <c r="L22643" s="117"/>
      <c r="M22643" s="117"/>
      <c r="N22643" s="117"/>
      <c r="O22643" s="117"/>
      <c r="P22643" s="117"/>
      <c r="Q22643" s="117"/>
      <c r="R22643" s="117"/>
      <c r="S22643" s="29"/>
      <c r="T22643" s="25" t="str">
        <f>'Laskun tiedot'!$A$47</f>
        <v xml:space="preserve"> </v>
      </c>
      <c r="U22643" s="25"/>
      <c r="V22643" s="25"/>
      <c r="W22643" s="25"/>
      <c r="X22643" s="25"/>
      <c r="Y22643" s="25"/>
      <c r="Z22643" s="25"/>
      <c r="AA22643" s="25"/>
      <c r="AB22643" s="25"/>
      <c r="AC22643" s="25"/>
      <c r="AD22643" s="25"/>
      <c r="AE22643" s="25"/>
      <c r="AF22643" s="25"/>
      <c r="AG22643" s="25"/>
      <c r="AH22643" s="25"/>
      <c r="AI22643" s="25"/>
    </row>
    <row r="22644" spans="1:35" s="15" customFormat="1" ht="15" customHeight="1" x14ac:dyDescent="0.25">
      <c r="A22644" s="114"/>
      <c r="B22644" s="116"/>
      <c r="C22644" s="20"/>
      <c r="D22644" s="118" t="str">
        <f ca="1">INDIRECT("Jäsenet!E"&amp;AI22602)&amp;$B$2&amp;INDIRECT("Jäsenet!F"&amp;AI22602)</f>
        <v xml:space="preserve"> </v>
      </c>
      <c r="E22644" s="118"/>
      <c r="F22644" s="118"/>
      <c r="G22644" s="118"/>
      <c r="H22644" s="118"/>
      <c r="I22644" s="118"/>
      <c r="J22644" s="118"/>
      <c r="K22644" s="118"/>
      <c r="L22644" s="118"/>
      <c r="M22644" s="118"/>
      <c r="N22644" s="118"/>
      <c r="O22644" s="118"/>
      <c r="P22644" s="118"/>
      <c r="Q22644" s="118"/>
      <c r="R22644" s="118"/>
      <c r="S22644" s="29"/>
      <c r="T22644" s="25" t="str">
        <f>'Laskun tiedot'!$A$48</f>
        <v xml:space="preserve"> </v>
      </c>
      <c r="U22644" s="25"/>
      <c r="V22644" s="25"/>
      <c r="W22644" s="25"/>
      <c r="X22644" s="25"/>
      <c r="Y22644" s="25"/>
      <c r="Z22644" s="25"/>
      <c r="AA22644" s="25"/>
      <c r="AB22644" s="25"/>
      <c r="AC22644" s="25"/>
      <c r="AD22644" s="25"/>
      <c r="AE22644" s="25"/>
      <c r="AF22644" s="25"/>
      <c r="AG22644" s="25"/>
      <c r="AH22644" s="25"/>
      <c r="AI22644" s="25"/>
    </row>
    <row r="22645" spans="1:35" s="15" customFormat="1" ht="15" customHeight="1" x14ac:dyDescent="0.25">
      <c r="A22645" s="114"/>
      <c r="B22645" s="74"/>
      <c r="C22645" s="20"/>
      <c r="D22645" s="20"/>
      <c r="E22645" s="20"/>
      <c r="F22645" s="20"/>
      <c r="G22645" s="20"/>
      <c r="H22645" s="20"/>
      <c r="I22645" s="20"/>
      <c r="J22645" s="20"/>
      <c r="K22645" s="20"/>
      <c r="L22645" s="20"/>
      <c r="M22645" s="20"/>
      <c r="N22645" s="20"/>
      <c r="O22645" s="20"/>
      <c r="P22645" s="20"/>
      <c r="Q22645" s="20"/>
      <c r="R22645" s="21"/>
      <c r="S22645" s="30"/>
      <c r="T22645" s="25"/>
      <c r="U22645" s="25"/>
      <c r="V22645" s="25"/>
      <c r="W22645" s="25"/>
      <c r="X22645" s="25"/>
      <c r="Y22645" s="25"/>
      <c r="Z22645" s="25"/>
      <c r="AA22645" s="25"/>
      <c r="AB22645" s="25"/>
      <c r="AC22645" s="25"/>
      <c r="AD22645" s="25"/>
      <c r="AE22645" s="25"/>
      <c r="AF22645" s="25"/>
      <c r="AG22645" s="25"/>
      <c r="AH22645" s="25"/>
      <c r="AI22645" s="25"/>
    </row>
    <row r="22646" spans="1:35" s="15" customFormat="1" ht="12.6" customHeight="1" x14ac:dyDescent="0.25">
      <c r="A22646" s="114"/>
      <c r="B22646" s="119" t="s">
        <v>23</v>
      </c>
      <c r="C22646" s="20"/>
      <c r="D22646" s="20"/>
      <c r="E22646" s="20"/>
      <c r="F22646" s="20"/>
      <c r="G22646" s="20"/>
      <c r="H22646" s="20"/>
      <c r="I22646" s="20"/>
      <c r="J22646" s="20"/>
      <c r="K22646" s="20"/>
      <c r="L22646" s="20"/>
      <c r="M22646" s="20"/>
      <c r="N22646" s="20"/>
      <c r="O22646" s="20"/>
      <c r="P22646" s="20"/>
      <c r="Q22646" s="20"/>
      <c r="R22646" s="20"/>
      <c r="S22646" s="121" t="s">
        <v>39</v>
      </c>
      <c r="T22646" s="122"/>
      <c r="U22646" s="123"/>
      <c r="V22646" s="81">
        <f ca="1">INDIRECT("Jäsenet!G"&amp;AI22602)</f>
        <v>14533</v>
      </c>
      <c r="W22646" s="82"/>
      <c r="X22646" s="82"/>
      <c r="Y22646" s="82"/>
      <c r="Z22646" s="82"/>
      <c r="AA22646" s="82"/>
      <c r="AB22646" s="82"/>
      <c r="AC22646" s="82"/>
      <c r="AD22646" s="82"/>
      <c r="AE22646" s="82"/>
      <c r="AF22646" s="82"/>
      <c r="AG22646" s="82"/>
      <c r="AH22646" s="82"/>
      <c r="AI22646" s="82"/>
    </row>
    <row r="22647" spans="1:35" s="15" customFormat="1" ht="12.6" customHeight="1" x14ac:dyDescent="0.25">
      <c r="A22647" s="115"/>
      <c r="B22647" s="120"/>
      <c r="C22647" s="28"/>
      <c r="D22647" s="28"/>
      <c r="E22647" s="28"/>
      <c r="F22647" s="28"/>
      <c r="G22647" s="28"/>
      <c r="H22647" s="28"/>
      <c r="I22647" s="28"/>
      <c r="J22647" s="28"/>
      <c r="K22647" s="28"/>
      <c r="L22647" s="28"/>
      <c r="M22647" s="28"/>
      <c r="N22647" s="28"/>
      <c r="O22647" s="28"/>
      <c r="P22647" s="28"/>
      <c r="Q22647" s="28"/>
      <c r="R22647" s="28"/>
      <c r="S22647" s="124"/>
      <c r="T22647" s="125"/>
      <c r="U22647" s="126"/>
      <c r="V22647" s="83"/>
      <c r="W22647" s="84"/>
      <c r="X22647" s="84"/>
      <c r="Y22647" s="84"/>
      <c r="Z22647" s="84"/>
      <c r="AA22647" s="84"/>
      <c r="AB22647" s="85"/>
      <c r="AC22647" s="85"/>
      <c r="AD22647" s="85"/>
      <c r="AE22647" s="85"/>
      <c r="AF22647" s="85"/>
      <c r="AG22647" s="85"/>
      <c r="AH22647" s="85"/>
      <c r="AI22647" s="85"/>
    </row>
    <row r="22648" spans="1:35" s="15" customFormat="1" ht="24.95" customHeight="1" x14ac:dyDescent="0.25">
      <c r="A22648" s="86" t="s">
        <v>37</v>
      </c>
      <c r="B22648" s="87"/>
      <c r="C22648" s="88"/>
      <c r="D22648" s="89"/>
      <c r="E22648" s="89"/>
      <c r="F22648" s="89"/>
      <c r="G22648" s="89"/>
      <c r="H22648" s="89"/>
      <c r="I22648" s="89"/>
      <c r="J22648" s="89"/>
      <c r="K22648" s="89"/>
      <c r="L22648" s="89"/>
      <c r="M22648" s="89"/>
      <c r="N22648" s="89"/>
      <c r="O22648" s="89"/>
      <c r="P22648" s="89"/>
      <c r="Q22648" s="89"/>
      <c r="R22648" s="90"/>
      <c r="S22648" s="91" t="s">
        <v>40</v>
      </c>
      <c r="T22648" s="92"/>
      <c r="U22648" s="93"/>
      <c r="V22648" s="94">
        <f>'Laskun tiedot'!$A$8</f>
        <v>40907</v>
      </c>
      <c r="W22648" s="95"/>
      <c r="X22648" s="95"/>
      <c r="Y22648" s="95"/>
      <c r="Z22648" s="96"/>
      <c r="AA22648" s="97" t="s">
        <v>24</v>
      </c>
      <c r="AB22648" s="98"/>
      <c r="AC22648" s="99" t="str">
        <f>'Laskun tiedot'!$A$51</f>
        <v xml:space="preserve"> </v>
      </c>
      <c r="AD22648" s="99"/>
      <c r="AE22648" s="99"/>
      <c r="AF22648" s="99"/>
      <c r="AG22648" s="99"/>
      <c r="AH22648" s="99"/>
      <c r="AI22648" s="99"/>
    </row>
    <row r="22649" spans="1:35" s="15" customFormat="1" ht="9.9499999999999993" customHeight="1" x14ac:dyDescent="0.25">
      <c r="B22649" s="41"/>
      <c r="C22649" s="42"/>
      <c r="D22649" s="42"/>
      <c r="E22649" s="42"/>
      <c r="F22649" s="42"/>
      <c r="G22649" s="42"/>
      <c r="H22649" s="42"/>
      <c r="I22649" s="43"/>
      <c r="J22649" s="42"/>
      <c r="K22649" s="42"/>
      <c r="L22649" s="42"/>
      <c r="M22649" s="42"/>
      <c r="N22649" s="42"/>
      <c r="O22649" s="42"/>
      <c r="P22649" s="42"/>
      <c r="Q22649" s="18"/>
      <c r="R22649" s="18"/>
      <c r="S22649" s="44"/>
      <c r="T22649" s="44"/>
      <c r="U22649" s="19"/>
      <c r="V22649" s="45"/>
      <c r="W22649" s="45"/>
      <c r="X22649" s="45"/>
      <c r="Y22649" s="45"/>
      <c r="Z22649" s="45"/>
      <c r="AA22649" s="45"/>
      <c r="AB22649" s="46"/>
      <c r="AC22649" s="47"/>
      <c r="AD22649" s="48"/>
      <c r="AE22649" s="48"/>
      <c r="AF22649" s="48"/>
      <c r="AG22649" s="48"/>
      <c r="AH22649" s="48"/>
      <c r="AI22649" s="48"/>
    </row>
    <row r="22650" spans="1:35" s="15" customFormat="1" ht="50.1" customHeight="1" x14ac:dyDescent="0.25">
      <c r="B22650" s="41"/>
      <c r="C22650" s="42"/>
      <c r="D22650" s="42"/>
      <c r="E22650" s="42"/>
      <c r="F22650" s="42"/>
      <c r="G22650" s="42"/>
      <c r="H22650" s="42"/>
      <c r="I22650" s="43"/>
      <c r="J22650" s="42"/>
      <c r="K22650" s="42"/>
      <c r="L22650" s="42"/>
      <c r="M22650" s="42"/>
      <c r="N22650" s="42"/>
      <c r="O22650" s="42"/>
      <c r="P22650" s="42"/>
      <c r="Q22650" s="18"/>
      <c r="R22650" s="18"/>
      <c r="S22650" s="44"/>
      <c r="T22650" s="44"/>
      <c r="U22650" s="19"/>
      <c r="V22650" s="45"/>
      <c r="W22650" s="45"/>
      <c r="X22650" s="100" t="s">
        <v>38</v>
      </c>
      <c r="Y22650" s="100"/>
      <c r="Z22650" s="100"/>
      <c r="AA22650" s="100"/>
      <c r="AB22650" s="100"/>
      <c r="AC22650" s="100"/>
      <c r="AD22650" s="100"/>
      <c r="AE22650" s="100"/>
      <c r="AF22650" s="100"/>
      <c r="AG22650" s="100"/>
      <c r="AH22650" s="100"/>
      <c r="AI22650" s="100"/>
    </row>
    <row r="22651" spans="1:35" s="8" customFormat="1" ht="23.25" x14ac:dyDescent="0.35">
      <c r="B22651" s="66"/>
      <c r="C22651" s="150" t="str">
        <f>'Laskun tiedot'!$A$2</f>
        <v>Yhdistys ry</v>
      </c>
      <c r="D22651" s="150"/>
      <c r="E22651" s="150"/>
      <c r="F22651" s="150"/>
      <c r="G22651" s="150"/>
      <c r="H22651" s="150"/>
      <c r="I22651" s="150"/>
      <c r="J22651" s="150"/>
      <c r="K22651" s="150"/>
      <c r="L22651" s="150"/>
      <c r="M22651" s="150"/>
      <c r="N22651" s="150"/>
      <c r="O22651" s="150"/>
      <c r="P22651" s="150"/>
      <c r="Q22651" s="150"/>
      <c r="R22651" s="150"/>
      <c r="S22651" s="150"/>
      <c r="T22651" s="10"/>
      <c r="U22651" s="9"/>
      <c r="V22651" s="9"/>
      <c r="W22651" s="150" t="s">
        <v>16</v>
      </c>
      <c r="X22651" s="150"/>
      <c r="Y22651" s="150"/>
      <c r="Z22651" s="150"/>
    </row>
    <row r="22652" spans="1:35" s="15" customFormat="1" x14ac:dyDescent="0.25">
      <c r="B22652" s="15" t="s">
        <v>25</v>
      </c>
      <c r="AI22652" s="65">
        <v>455</v>
      </c>
    </row>
    <row r="22653" spans="1:35" s="11" customFormat="1" ht="15" customHeight="1" x14ac:dyDescent="0.2">
      <c r="V22653" s="68"/>
      <c r="W22653" s="145" t="s">
        <v>26</v>
      </c>
      <c r="X22653" s="145"/>
      <c r="Y22653" s="145"/>
      <c r="Z22653" s="145"/>
      <c r="AA22653" s="145"/>
      <c r="AB22653" s="145"/>
      <c r="AC22653" s="68"/>
      <c r="AD22653" s="68"/>
      <c r="AE22653" s="145" t="s">
        <v>18</v>
      </c>
      <c r="AF22653" s="145"/>
      <c r="AG22653" s="145"/>
      <c r="AH22653" s="145"/>
      <c r="AI22653" s="145"/>
    </row>
    <row r="22654" spans="1:35" s="15" customFormat="1" ht="15" customHeight="1" x14ac:dyDescent="0.25">
      <c r="B22654" s="62"/>
      <c r="C22654" s="146" t="str">
        <f ca="1">INDIRECT("Jäsenet!C"&amp;AI22652)&amp;$B$2&amp;INDIRECT("Jäsenet!B"&amp;AI22652)</f>
        <v xml:space="preserve"> </v>
      </c>
      <c r="D22654" s="146"/>
      <c r="E22654" s="146"/>
      <c r="F22654" s="146"/>
      <c r="G22654" s="146"/>
      <c r="H22654" s="146"/>
      <c r="I22654" s="146"/>
      <c r="J22654" s="146"/>
      <c r="K22654" s="146"/>
      <c r="L22654" s="146"/>
      <c r="M22654" s="146"/>
      <c r="N22654" s="146"/>
      <c r="O22654" s="146"/>
      <c r="P22654" s="146"/>
      <c r="Q22654" s="146"/>
      <c r="R22654" s="146"/>
      <c r="S22654" s="146"/>
      <c r="T22654" s="13"/>
      <c r="U22654" s="64"/>
      <c r="V22654" s="64"/>
      <c r="W22654" s="147">
        <f>'Laskun tiedot'!$A$5</f>
        <v>40618</v>
      </c>
      <c r="X22654" s="147"/>
      <c r="Y22654" s="147"/>
      <c r="Z22654" s="147"/>
      <c r="AA22654" s="147"/>
      <c r="AB22654" s="147"/>
      <c r="AC22654" s="64"/>
      <c r="AD22654" s="64"/>
      <c r="AE22654" s="147">
        <f>'Laskun tiedot'!$A$8</f>
        <v>40907</v>
      </c>
      <c r="AF22654" s="147"/>
      <c r="AG22654" s="147"/>
      <c r="AH22654" s="147"/>
      <c r="AI22654" s="147"/>
    </row>
    <row r="22655" spans="1:35" s="15" customFormat="1" ht="15" customHeight="1" x14ac:dyDescent="0.25">
      <c r="B22655" s="62"/>
      <c r="C22655" s="146">
        <f ca="1">INDIRECT("Jäsenet!D"&amp;AI22652)</f>
        <v>0</v>
      </c>
      <c r="D22655" s="146"/>
      <c r="E22655" s="146"/>
      <c r="F22655" s="146"/>
      <c r="G22655" s="146"/>
      <c r="H22655" s="146"/>
      <c r="I22655" s="146"/>
      <c r="J22655" s="146"/>
      <c r="K22655" s="146"/>
      <c r="L22655" s="146"/>
      <c r="M22655" s="146"/>
      <c r="N22655" s="146"/>
      <c r="O22655" s="146"/>
      <c r="P22655" s="146"/>
      <c r="Q22655" s="146"/>
      <c r="R22655" s="146"/>
      <c r="S22655" s="146"/>
    </row>
    <row r="22656" spans="1:35" s="11" customFormat="1" ht="15" customHeight="1" x14ac:dyDescent="0.25">
      <c r="B22656" s="67"/>
      <c r="C22656" s="148" t="str">
        <f ca="1">INDIRECT("Jäsenet!E"&amp;AI22652)&amp;$B$2&amp;INDIRECT("Jäsenet!F"&amp;AI22652)</f>
        <v xml:space="preserve"> </v>
      </c>
      <c r="D22656" s="148"/>
      <c r="E22656" s="148"/>
      <c r="F22656" s="148"/>
      <c r="G22656" s="148"/>
      <c r="H22656" s="148"/>
      <c r="I22656" s="148"/>
      <c r="J22656" s="148"/>
      <c r="K22656" s="148"/>
      <c r="L22656" s="148"/>
      <c r="M22656" s="148"/>
      <c r="N22656" s="148"/>
      <c r="O22656" s="148"/>
      <c r="P22656" s="148"/>
      <c r="Q22656" s="148"/>
      <c r="R22656" s="148"/>
      <c r="S22656" s="148"/>
      <c r="W22656" s="145" t="s">
        <v>17</v>
      </c>
      <c r="X22656" s="145"/>
      <c r="Y22656" s="145"/>
      <c r="Z22656" s="145"/>
      <c r="AA22656" s="145"/>
      <c r="AB22656" s="145"/>
    </row>
    <row r="22657" spans="1:35" s="15" customFormat="1" ht="15" customHeight="1" x14ac:dyDescent="0.25">
      <c r="T22657" s="78"/>
      <c r="U22657" s="63"/>
      <c r="V22657" s="63"/>
      <c r="W22657" s="149">
        <f ca="1">INDIRECT("Jäsenet!A"&amp;AI22652)</f>
        <v>454</v>
      </c>
      <c r="X22657" s="149"/>
      <c r="Y22657" s="149"/>
      <c r="Z22657" s="149"/>
      <c r="AA22657" s="149"/>
      <c r="AB22657" s="149"/>
    </row>
    <row r="22658" spans="1:35" s="15" customFormat="1" ht="15" customHeight="1" x14ac:dyDescent="0.25">
      <c r="B22658" s="39"/>
      <c r="C22658" s="39"/>
      <c r="D22658" s="39"/>
      <c r="E22658" s="39"/>
      <c r="F22658" s="39"/>
      <c r="G22658" s="39"/>
      <c r="H22658" s="39"/>
      <c r="I22658" s="39"/>
      <c r="J22658" s="39"/>
      <c r="K22658" s="39"/>
      <c r="L22658" s="39"/>
      <c r="M22658" s="39"/>
      <c r="N22658" s="39"/>
      <c r="O22658" s="39"/>
      <c r="P22658" s="39"/>
      <c r="Q22658" s="39"/>
      <c r="R22658" s="39"/>
      <c r="S22658" s="39"/>
      <c r="T22658" s="78"/>
      <c r="U22658" s="78"/>
      <c r="V22658" s="78"/>
      <c r="W22658" s="78"/>
      <c r="X22658" s="78"/>
      <c r="Y22658" s="78"/>
      <c r="Z22658" s="78"/>
      <c r="AA22658" s="39"/>
      <c r="AB22658" s="39"/>
      <c r="AC22658" s="39"/>
      <c r="AD22658" s="39"/>
      <c r="AE22658" s="39"/>
      <c r="AF22658" s="39"/>
      <c r="AG22658" s="39"/>
      <c r="AH22658" s="39"/>
      <c r="AI22658" s="39"/>
    </row>
    <row r="22659" spans="1:35" s="15" customFormat="1" ht="15" customHeight="1" x14ac:dyDescent="0.25">
      <c r="A22659" s="32"/>
      <c r="B22659" s="32"/>
      <c r="C22659" s="32"/>
      <c r="D22659" s="32"/>
      <c r="E22659" s="32"/>
      <c r="F22659" s="32"/>
      <c r="G22659" s="32"/>
      <c r="H22659" s="32"/>
      <c r="I22659" s="32"/>
      <c r="J22659" s="32"/>
      <c r="K22659" s="32"/>
      <c r="L22659" s="32"/>
      <c r="M22659" s="32"/>
      <c r="N22659" s="32"/>
      <c r="O22659" s="32"/>
      <c r="P22659" s="32"/>
      <c r="Q22659" s="32"/>
      <c r="R22659" s="32"/>
      <c r="S22659" s="32"/>
      <c r="T22659" s="33"/>
      <c r="U22659" s="33"/>
      <c r="V22659" s="33"/>
      <c r="W22659" s="35"/>
      <c r="X22659" s="33"/>
      <c r="Y22659" s="33"/>
      <c r="Z22659" s="33"/>
      <c r="AA22659" s="32"/>
      <c r="AB22659" s="32"/>
      <c r="AC22659" s="32"/>
      <c r="AD22659" s="32"/>
      <c r="AE22659" s="32"/>
      <c r="AF22659" s="32"/>
      <c r="AG22659" s="32"/>
      <c r="AH22659" s="32"/>
      <c r="AI22659" s="32"/>
    </row>
    <row r="22660" spans="1:35" s="15" customFormat="1" ht="15" customHeight="1" x14ac:dyDescent="0.25">
      <c r="B22660" s="39"/>
      <c r="C22660" s="39"/>
      <c r="D22660" s="39"/>
      <c r="E22660" s="39"/>
      <c r="F22660" s="39"/>
      <c r="G22660" s="39"/>
      <c r="H22660" s="39"/>
      <c r="I22660" s="39"/>
      <c r="J22660" s="39"/>
      <c r="K22660" s="39"/>
      <c r="L22660" s="39"/>
      <c r="M22660" s="39"/>
      <c r="N22660" s="39"/>
      <c r="O22660" s="39"/>
      <c r="P22660" s="39"/>
      <c r="Q22660" s="39"/>
      <c r="R22660" s="39"/>
      <c r="S22660" s="39"/>
      <c r="T22660" s="78"/>
      <c r="U22660" s="78"/>
      <c r="V22660" s="78"/>
      <c r="W22660" s="34"/>
      <c r="X22660" s="78"/>
      <c r="Y22660" s="78"/>
      <c r="Z22660" s="78"/>
      <c r="AA22660" s="39"/>
      <c r="AB22660" s="39"/>
      <c r="AC22660" s="39"/>
      <c r="AD22660" s="39"/>
      <c r="AE22660" s="39"/>
      <c r="AF22660" s="39"/>
      <c r="AG22660" s="39"/>
      <c r="AH22660" s="39"/>
      <c r="AI22660" s="39"/>
    </row>
    <row r="22661" spans="1:35" s="15" customFormat="1" ht="15" customHeight="1" x14ac:dyDescent="0.25">
      <c r="B22661" s="36" t="str">
        <f>'Laskun tiedot'!$A$11</f>
        <v>--------------------</v>
      </c>
      <c r="C22661" s="39"/>
      <c r="D22661" s="39"/>
      <c r="E22661" s="39"/>
      <c r="F22661" s="39"/>
      <c r="G22661" s="39"/>
      <c r="H22661" s="39"/>
      <c r="I22661" s="39"/>
      <c r="J22661" s="39"/>
      <c r="K22661" s="39"/>
      <c r="L22661" s="39"/>
      <c r="M22661" s="39"/>
      <c r="N22661" s="39"/>
      <c r="O22661" s="39"/>
      <c r="P22661" s="39"/>
      <c r="Q22661" s="39"/>
      <c r="R22661" s="39"/>
      <c r="S22661" s="39"/>
      <c r="T22661" s="17"/>
      <c r="U22661" s="17"/>
      <c r="V22661" s="17"/>
      <c r="W22661" s="17"/>
      <c r="X22661" s="17"/>
      <c r="Y22661" s="17"/>
      <c r="Z22661" s="17"/>
      <c r="AA22661" s="17"/>
      <c r="AB22661" s="17"/>
      <c r="AC22661" s="17"/>
      <c r="AD22661" s="17"/>
      <c r="AE22661" s="17"/>
      <c r="AF22661" s="17"/>
      <c r="AG22661" s="17"/>
      <c r="AH22661" s="17"/>
      <c r="AI22661" s="17"/>
    </row>
    <row r="22662" spans="1:35" s="15" customFormat="1" ht="15" customHeight="1" x14ac:dyDescent="0.25">
      <c r="B22662" s="36" t="str">
        <f>'Laskun tiedot'!$A$12</f>
        <v>Vuosi 2011</v>
      </c>
      <c r="C22662" s="78"/>
      <c r="D22662" s="78"/>
      <c r="E22662" s="78"/>
      <c r="F22662" s="78"/>
      <c r="G22662" s="78"/>
      <c r="H22662" s="78"/>
      <c r="I22662" s="78"/>
      <c r="J22662" s="78"/>
      <c r="K22662" s="78"/>
      <c r="L22662" s="78"/>
      <c r="M22662" s="78"/>
      <c r="N22662" s="78"/>
      <c r="O22662" s="78"/>
      <c r="P22662" s="39"/>
      <c r="Q22662" s="39"/>
      <c r="R22662" s="39"/>
      <c r="S22662" s="39"/>
      <c r="T22662" s="39"/>
      <c r="U22662" s="39"/>
      <c r="V22662" s="39"/>
      <c r="W22662" s="39"/>
      <c r="X22662" s="39"/>
      <c r="Y22662" s="39"/>
      <c r="Z22662" s="39"/>
      <c r="AA22662" s="39"/>
      <c r="AB22662" s="39"/>
      <c r="AC22662" s="13"/>
      <c r="AD22662" s="13"/>
      <c r="AE22662" s="13"/>
      <c r="AF22662" s="13"/>
      <c r="AG22662" s="13"/>
      <c r="AH22662" s="13"/>
      <c r="AI22662" s="13"/>
    </row>
    <row r="22663" spans="1:35" s="15" customFormat="1" ht="15" customHeight="1" x14ac:dyDescent="0.25">
      <c r="B22663" s="36" t="str">
        <f>'Laskun tiedot'!$A$13</f>
        <v>JÄSENMAKSU ………. 10 €</v>
      </c>
      <c r="T22663" s="11"/>
      <c r="U22663" s="11"/>
      <c r="V22663" s="11"/>
      <c r="W22663" s="11"/>
      <c r="X22663" s="11"/>
      <c r="Y22663" s="11"/>
      <c r="Z22663" s="11"/>
      <c r="AA22663" s="11"/>
      <c r="AB22663" s="11"/>
      <c r="AC22663" s="11"/>
      <c r="AD22663" s="11"/>
      <c r="AE22663" s="11"/>
      <c r="AF22663" s="11"/>
      <c r="AG22663" s="11"/>
      <c r="AH22663" s="11"/>
      <c r="AI22663" s="11"/>
    </row>
    <row r="22664" spans="1:35" s="15" customFormat="1" ht="15" customHeight="1" x14ac:dyDescent="0.25">
      <c r="B22664" s="36" t="str">
        <f>'Laskun tiedot'!$A$14</f>
        <v>--------------------</v>
      </c>
      <c r="T22664" s="39"/>
      <c r="AC22664" s="39"/>
    </row>
    <row r="22665" spans="1:35" s="15" customFormat="1" ht="15" customHeight="1" x14ac:dyDescent="0.25">
      <c r="B22665" s="36" t="str">
        <f>'Laskun tiedot'!$A$15</f>
        <v xml:space="preserve"> </v>
      </c>
      <c r="T22665" s="11"/>
      <c r="U22665" s="11"/>
      <c r="V22665" s="11"/>
      <c r="W22665" s="11"/>
      <c r="X22665" s="11"/>
      <c r="Y22665" s="11"/>
      <c r="Z22665" s="11"/>
      <c r="AA22665" s="11"/>
      <c r="AB22665" s="11"/>
      <c r="AC22665" s="11"/>
      <c r="AD22665" s="11"/>
      <c r="AE22665" s="11"/>
      <c r="AF22665" s="11"/>
      <c r="AG22665" s="11"/>
      <c r="AH22665" s="11"/>
      <c r="AI22665" s="11"/>
    </row>
    <row r="22666" spans="1:35" s="15" customFormat="1" ht="15" customHeight="1" x14ac:dyDescent="0.25">
      <c r="B22666" s="36" t="str">
        <f>'Laskun tiedot'!$A$16</f>
        <v xml:space="preserve"> </v>
      </c>
      <c r="C22666" s="39"/>
      <c r="D22666" s="39"/>
      <c r="E22666" s="39"/>
      <c r="F22666" s="39"/>
      <c r="G22666" s="39"/>
      <c r="H22666" s="39"/>
      <c r="I22666" s="39"/>
      <c r="J22666" s="39"/>
      <c r="K22666" s="39"/>
      <c r="L22666" s="39"/>
      <c r="M22666" s="39"/>
      <c r="N22666" s="39"/>
      <c r="O22666" s="39"/>
      <c r="P22666" s="39"/>
      <c r="Q22666" s="39"/>
      <c r="R22666" s="39"/>
      <c r="S22666" s="39"/>
      <c r="T22666" s="39"/>
      <c r="U22666" s="39"/>
      <c r="V22666" s="39"/>
      <c r="W22666" s="39"/>
      <c r="X22666" s="39"/>
      <c r="Y22666" s="39"/>
      <c r="Z22666" s="39"/>
      <c r="AA22666" s="39"/>
      <c r="AB22666" s="39"/>
      <c r="AC22666" s="39"/>
      <c r="AD22666" s="39"/>
      <c r="AE22666" s="39"/>
      <c r="AF22666" s="39"/>
      <c r="AG22666" s="39"/>
      <c r="AH22666" s="39"/>
      <c r="AI22666" s="39"/>
    </row>
    <row r="22667" spans="1:35" s="15" customFormat="1" ht="15" customHeight="1" x14ac:dyDescent="0.25">
      <c r="B22667" s="36" t="str">
        <f>'Laskun tiedot'!$A$17</f>
        <v xml:space="preserve"> </v>
      </c>
    </row>
    <row r="22668" spans="1:35" s="11" customFormat="1" ht="15" customHeight="1" x14ac:dyDescent="0.25">
      <c r="B22668" s="36" t="str">
        <f>'Laskun tiedot'!$A$18</f>
        <v xml:space="preserve"> </v>
      </c>
    </row>
    <row r="22669" spans="1:35" s="15" customFormat="1" ht="15" customHeight="1" x14ac:dyDescent="0.25">
      <c r="B22669" s="36" t="str">
        <f>'Laskun tiedot'!$A$19</f>
        <v xml:space="preserve"> </v>
      </c>
      <c r="M22669" s="16"/>
      <c r="N22669" s="1"/>
      <c r="O22669" s="1"/>
      <c r="P22669" s="16"/>
      <c r="Q22669" s="1"/>
      <c r="R22669" s="1"/>
      <c r="T22669" s="16"/>
      <c r="U22669" s="1"/>
      <c r="V22669" s="1"/>
      <c r="W22669" s="1"/>
      <c r="X22669" s="1"/>
      <c r="Z22669" s="16"/>
      <c r="AA22669" s="1"/>
      <c r="AB22669" s="1"/>
      <c r="AD22669" s="16"/>
      <c r="AE22669" s="1"/>
      <c r="AF22669" s="1"/>
      <c r="AG22669" s="1"/>
      <c r="AH22669" s="1"/>
    </row>
    <row r="22670" spans="1:35" s="15" customFormat="1" ht="15" customHeight="1" x14ac:dyDescent="0.25">
      <c r="B22670" s="36" t="str">
        <f>'Laskun tiedot'!$A$20</f>
        <v xml:space="preserve"> </v>
      </c>
      <c r="M22670" s="16"/>
      <c r="N22670" s="1"/>
      <c r="O22670" s="1"/>
      <c r="P22670" s="16"/>
      <c r="Q22670" s="1"/>
      <c r="R22670" s="1"/>
      <c r="T22670" s="16"/>
      <c r="U22670" s="1"/>
      <c r="V22670" s="1"/>
      <c r="W22670" s="1"/>
      <c r="X22670" s="1"/>
      <c r="Z22670" s="16"/>
      <c r="AA22670" s="1"/>
      <c r="AB22670" s="1"/>
      <c r="AD22670" s="16"/>
      <c r="AE22670" s="1"/>
      <c r="AF22670" s="1"/>
      <c r="AG22670" s="1"/>
      <c r="AH22670" s="1"/>
    </row>
    <row r="22671" spans="1:35" s="15" customFormat="1" ht="15" customHeight="1" x14ac:dyDescent="0.25">
      <c r="B22671" s="36" t="str">
        <f>'Laskun tiedot'!$A$21</f>
        <v xml:space="preserve"> </v>
      </c>
      <c r="M22671" s="16"/>
      <c r="N22671" s="1"/>
      <c r="O22671" s="1"/>
      <c r="P22671" s="16"/>
      <c r="Q22671" s="1"/>
      <c r="R22671" s="1"/>
      <c r="T22671" s="16"/>
      <c r="U22671" s="1"/>
      <c r="V22671" s="1"/>
      <c r="W22671" s="1"/>
      <c r="X22671" s="1"/>
      <c r="Z22671" s="16"/>
      <c r="AA22671" s="1"/>
      <c r="AB22671" s="1"/>
      <c r="AD22671" s="16"/>
      <c r="AE22671" s="1"/>
      <c r="AF22671" s="1"/>
      <c r="AG22671" s="1"/>
      <c r="AH22671" s="1"/>
    </row>
    <row r="22672" spans="1:35" s="15" customFormat="1" ht="15" customHeight="1" x14ac:dyDescent="0.25">
      <c r="B22672" s="36" t="str">
        <f>'Laskun tiedot'!$A$22</f>
        <v xml:space="preserve"> </v>
      </c>
      <c r="M22672" s="16"/>
      <c r="N22672" s="1"/>
      <c r="O22672" s="1"/>
      <c r="P22672" s="16"/>
      <c r="Q22672" s="1"/>
      <c r="R22672" s="1"/>
      <c r="T22672" s="16"/>
      <c r="U22672" s="1"/>
      <c r="V22672" s="1"/>
      <c r="W22672" s="1"/>
      <c r="X22672" s="1"/>
      <c r="Z22672" s="16"/>
      <c r="AA22672" s="1"/>
      <c r="AB22672" s="1"/>
      <c r="AD22672" s="16"/>
      <c r="AE22672" s="1"/>
      <c r="AF22672" s="1"/>
      <c r="AG22672" s="1"/>
      <c r="AH22672" s="1"/>
    </row>
    <row r="22673" spans="1:35" s="15" customFormat="1" ht="15" customHeight="1" x14ac:dyDescent="0.25">
      <c r="B22673" s="36" t="str">
        <f>'Laskun tiedot'!$A$23</f>
        <v xml:space="preserve"> </v>
      </c>
      <c r="M22673" s="16"/>
      <c r="N22673" s="1"/>
      <c r="O22673" s="1"/>
      <c r="P22673" s="16"/>
      <c r="Q22673" s="1"/>
      <c r="R22673" s="1"/>
      <c r="T22673" s="16"/>
      <c r="U22673" s="1"/>
      <c r="V22673" s="1"/>
      <c r="W22673" s="1"/>
      <c r="X22673" s="1"/>
      <c r="Z22673" s="16"/>
      <c r="AA22673" s="1"/>
      <c r="AB22673" s="1"/>
      <c r="AD22673" s="16"/>
      <c r="AE22673" s="1"/>
      <c r="AF22673" s="1"/>
      <c r="AG22673" s="1"/>
      <c r="AH22673" s="1"/>
    </row>
    <row r="22674" spans="1:35" s="15" customFormat="1" ht="15" customHeight="1" x14ac:dyDescent="0.25">
      <c r="B22674" s="36" t="str">
        <f>'Laskun tiedot'!$A$24</f>
        <v xml:space="preserve"> </v>
      </c>
      <c r="M22674" s="16"/>
      <c r="N22674" s="1"/>
      <c r="O22674" s="1"/>
      <c r="P22674" s="16"/>
      <c r="Q22674" s="1"/>
      <c r="R22674" s="1"/>
      <c r="T22674" s="16"/>
      <c r="U22674" s="1"/>
      <c r="V22674" s="1"/>
      <c r="W22674" s="1"/>
      <c r="X22674" s="1"/>
      <c r="Z22674" s="16"/>
      <c r="AA22674" s="1"/>
      <c r="AB22674" s="1"/>
      <c r="AD22674" s="16"/>
      <c r="AE22674" s="1"/>
      <c r="AF22674" s="1"/>
      <c r="AG22674" s="1"/>
      <c r="AH22674" s="1"/>
    </row>
    <row r="22675" spans="1:35" s="15" customFormat="1" ht="15" customHeight="1" x14ac:dyDescent="0.25">
      <c r="B22675" s="36" t="str">
        <f>'Laskun tiedot'!$A$25</f>
        <v xml:space="preserve"> </v>
      </c>
      <c r="M22675" s="16"/>
      <c r="N22675" s="1"/>
      <c r="O22675" s="1"/>
      <c r="P22675" s="16"/>
      <c r="Q22675" s="1"/>
      <c r="R22675" s="1"/>
      <c r="T22675" s="16"/>
      <c r="U22675" s="1"/>
      <c r="V22675" s="1"/>
      <c r="W22675" s="1"/>
      <c r="X22675" s="1"/>
      <c r="Z22675" s="16"/>
      <c r="AA22675" s="1"/>
      <c r="AB22675" s="1"/>
      <c r="AD22675" s="16"/>
      <c r="AE22675" s="1"/>
      <c r="AF22675" s="1"/>
      <c r="AG22675" s="1"/>
      <c r="AH22675" s="1"/>
    </row>
    <row r="22676" spans="1:35" s="15" customFormat="1" ht="15" customHeight="1" x14ac:dyDescent="0.25">
      <c r="B22676" s="36" t="str">
        <f>'Laskun tiedot'!$A$26</f>
        <v xml:space="preserve"> </v>
      </c>
      <c r="M22676" s="16"/>
      <c r="N22676" s="1"/>
      <c r="O22676" s="1"/>
      <c r="P22676" s="16"/>
      <c r="Q22676" s="1"/>
      <c r="R22676" s="1"/>
      <c r="T22676" s="16"/>
      <c r="U22676" s="1"/>
      <c r="V22676" s="1"/>
      <c r="W22676" s="1"/>
      <c r="X22676" s="1"/>
      <c r="Z22676" s="16"/>
      <c r="AA22676" s="1"/>
      <c r="AB22676" s="1"/>
      <c r="AD22676" s="16"/>
      <c r="AE22676" s="1"/>
      <c r="AF22676" s="1"/>
      <c r="AG22676" s="1"/>
      <c r="AH22676" s="1"/>
    </row>
    <row r="22677" spans="1:35" s="15" customFormat="1" ht="15" customHeight="1" x14ac:dyDescent="0.25">
      <c r="B22677" s="36" t="str">
        <f>'Laskun tiedot'!$A$27</f>
        <v xml:space="preserve"> </v>
      </c>
      <c r="M22677" s="16"/>
      <c r="N22677" s="1"/>
      <c r="O22677" s="1"/>
      <c r="P22677" s="16"/>
      <c r="Q22677" s="1"/>
      <c r="R22677" s="1"/>
      <c r="T22677" s="16"/>
      <c r="U22677" s="1"/>
      <c r="V22677" s="1"/>
      <c r="W22677" s="1"/>
      <c r="X22677" s="1"/>
      <c r="Z22677" s="16"/>
      <c r="AA22677" s="1"/>
      <c r="AB22677" s="1"/>
      <c r="AD22677" s="16"/>
      <c r="AE22677" s="1"/>
      <c r="AF22677" s="1"/>
      <c r="AG22677" s="1"/>
      <c r="AH22677" s="1"/>
    </row>
    <row r="22678" spans="1:35" s="15" customFormat="1" ht="15" customHeight="1" x14ac:dyDescent="0.25">
      <c r="B22678" s="36"/>
      <c r="M22678" s="16"/>
      <c r="N22678" s="1"/>
      <c r="O22678" s="1"/>
      <c r="P22678" s="16"/>
      <c r="Q22678" s="1"/>
      <c r="R22678" s="1"/>
      <c r="T22678" s="16"/>
      <c r="U22678" s="1"/>
      <c r="V22678" s="1"/>
      <c r="W22678" s="1"/>
      <c r="X22678" s="1"/>
      <c r="Z22678" s="16"/>
      <c r="AA22678" s="1"/>
      <c r="AB22678" s="1"/>
      <c r="AD22678" s="16"/>
      <c r="AE22678" s="1"/>
      <c r="AF22678" s="1"/>
      <c r="AG22678" s="1"/>
      <c r="AH22678" s="1"/>
    </row>
    <row r="22679" spans="1:35" s="80" customFormat="1" ht="12" customHeight="1" x14ac:dyDescent="0.25">
      <c r="B22679" s="143" t="str">
        <f>'Laskun tiedot'!$A$30</f>
        <v>Sihteeri:</v>
      </c>
      <c r="C22679" s="143"/>
      <c r="D22679" s="143"/>
      <c r="E22679" s="143"/>
      <c r="F22679" s="143"/>
      <c r="G22679" s="143"/>
      <c r="H22679" s="143"/>
      <c r="I22679" s="143"/>
      <c r="J22679" s="143" t="str">
        <f>'Laskun tiedot'!$B$30</f>
        <v>Puh.</v>
      </c>
      <c r="K22679" s="143"/>
      <c r="L22679" s="143"/>
      <c r="M22679" s="143"/>
      <c r="N22679" s="143"/>
      <c r="O22679" s="143"/>
      <c r="P22679" s="143"/>
      <c r="Q22679" s="143"/>
      <c r="R22679" s="143"/>
      <c r="S22679" s="143" t="str">
        <f>'Laskun tiedot'!$C$30</f>
        <v xml:space="preserve"> </v>
      </c>
      <c r="T22679" s="143"/>
      <c r="U22679" s="143"/>
      <c r="V22679" s="143"/>
      <c r="W22679" s="143"/>
      <c r="X22679" s="143"/>
      <c r="Y22679" s="143"/>
      <c r="Z22679" s="143"/>
      <c r="AA22679" s="143" t="str">
        <f>'Laskun tiedot'!$D$30</f>
        <v xml:space="preserve"> </v>
      </c>
      <c r="AB22679" s="143"/>
      <c r="AC22679" s="143"/>
      <c r="AD22679" s="143"/>
      <c r="AE22679" s="143"/>
      <c r="AF22679" s="143"/>
      <c r="AG22679" s="143"/>
      <c r="AH22679" s="143"/>
      <c r="AI22679" s="143"/>
    </row>
    <row r="22680" spans="1:35" s="79" customFormat="1" ht="12" customHeight="1" x14ac:dyDescent="0.2">
      <c r="B22680" s="143" t="str">
        <f>'Laskun tiedot'!$A$31</f>
        <v xml:space="preserve"> </v>
      </c>
      <c r="C22680" s="143"/>
      <c r="D22680" s="143"/>
      <c r="E22680" s="143"/>
      <c r="F22680" s="143"/>
      <c r="G22680" s="143"/>
      <c r="H22680" s="143"/>
      <c r="I22680" s="143"/>
      <c r="J22680" s="143" t="str">
        <f>'Laskun tiedot'!$B$31</f>
        <v xml:space="preserve"> </v>
      </c>
      <c r="K22680" s="143"/>
      <c r="L22680" s="143"/>
      <c r="M22680" s="143"/>
      <c r="N22680" s="143"/>
      <c r="O22680" s="143"/>
      <c r="P22680" s="143"/>
      <c r="Q22680" s="143"/>
      <c r="R22680" s="143"/>
      <c r="S22680" s="144" t="str">
        <f>'Laskun tiedot'!$C$31</f>
        <v xml:space="preserve"> </v>
      </c>
      <c r="T22680" s="144"/>
      <c r="U22680" s="144"/>
      <c r="V22680" s="144"/>
      <c r="W22680" s="144"/>
      <c r="X22680" s="144"/>
      <c r="Y22680" s="144"/>
      <c r="Z22680" s="144"/>
      <c r="AA22680" s="144" t="str">
        <f>'Laskun tiedot'!$D$31</f>
        <v xml:space="preserve"> </v>
      </c>
      <c r="AB22680" s="144"/>
      <c r="AC22680" s="144"/>
      <c r="AD22680" s="144"/>
      <c r="AE22680" s="144"/>
      <c r="AF22680" s="144"/>
      <c r="AG22680" s="144"/>
      <c r="AH22680" s="144"/>
      <c r="AI22680" s="144"/>
    </row>
    <row r="22681" spans="1:35" s="80" customFormat="1" ht="12" customHeight="1" x14ac:dyDescent="0.25">
      <c r="B22681" s="143" t="str">
        <f>'Laskun tiedot'!$A$32</f>
        <v xml:space="preserve"> </v>
      </c>
      <c r="C22681" s="143"/>
      <c r="D22681" s="143"/>
      <c r="E22681" s="143"/>
      <c r="F22681" s="143"/>
      <c r="G22681" s="143"/>
      <c r="H22681" s="143"/>
      <c r="I22681" s="143"/>
      <c r="J22681" s="143" t="str">
        <f>'Laskun tiedot'!$B$32</f>
        <v xml:space="preserve"> </v>
      </c>
      <c r="K22681" s="143"/>
      <c r="L22681" s="143"/>
      <c r="M22681" s="143"/>
      <c r="N22681" s="143"/>
      <c r="O22681" s="143"/>
      <c r="P22681" s="143"/>
      <c r="Q22681" s="143"/>
      <c r="R22681" s="143"/>
      <c r="S22681" s="144" t="str">
        <f>'Laskun tiedot'!$C$32</f>
        <v xml:space="preserve"> </v>
      </c>
      <c r="T22681" s="144"/>
      <c r="U22681" s="144"/>
      <c r="V22681" s="144"/>
      <c r="W22681" s="144"/>
      <c r="X22681" s="144"/>
      <c r="Y22681" s="144"/>
      <c r="Z22681" s="144"/>
      <c r="AA22681" s="144" t="str">
        <f>'Laskun tiedot'!$D$32</f>
        <v xml:space="preserve"> </v>
      </c>
      <c r="AB22681" s="144"/>
      <c r="AC22681" s="144"/>
      <c r="AD22681" s="144"/>
      <c r="AE22681" s="144"/>
      <c r="AF22681" s="144"/>
      <c r="AG22681" s="144"/>
      <c r="AH22681" s="144"/>
      <c r="AI22681" s="144"/>
    </row>
    <row r="22682" spans="1:35" s="15" customFormat="1" ht="15" customHeight="1" x14ac:dyDescent="0.25">
      <c r="A22682" s="60"/>
      <c r="B22682" s="61"/>
      <c r="C22682" s="61"/>
      <c r="D22682" s="61"/>
      <c r="E22682" s="61"/>
      <c r="F22682" s="61"/>
      <c r="G22682" s="61"/>
      <c r="H22682" s="61"/>
      <c r="I22682" s="61"/>
      <c r="J22682" s="61"/>
      <c r="K22682" s="61"/>
      <c r="L22682" s="61"/>
      <c r="M22682" s="61"/>
      <c r="N22682" s="61"/>
      <c r="O22682" s="61"/>
      <c r="P22682" s="61"/>
      <c r="Q22682" s="61"/>
      <c r="R22682" s="61"/>
      <c r="S22682" s="61"/>
      <c r="T22682" s="61"/>
      <c r="U22682" s="61"/>
      <c r="V22682" s="61"/>
      <c r="W22682" s="61"/>
      <c r="X22682" s="61"/>
      <c r="Y22682" s="61"/>
      <c r="Z22682" s="61"/>
      <c r="AA22682" s="61"/>
      <c r="AB22682" s="61"/>
      <c r="AC22682" s="61"/>
      <c r="AD22682" s="61"/>
      <c r="AE22682" s="61"/>
      <c r="AF22682" s="61"/>
      <c r="AG22682" s="61"/>
      <c r="AH22682" s="61"/>
      <c r="AI22682" s="61"/>
    </row>
    <row r="22683" spans="1:35" s="15" customFormat="1" ht="15" customHeight="1" x14ac:dyDescent="0.25">
      <c r="B22683" s="39"/>
      <c r="C22683" s="39"/>
      <c r="D22683" s="39"/>
      <c r="E22683" s="39"/>
      <c r="F22683" s="39"/>
      <c r="G22683" s="39"/>
      <c r="H22683" s="39"/>
      <c r="I22683" s="39"/>
      <c r="J22683" s="39"/>
      <c r="K22683" s="39"/>
      <c r="L22683" s="39"/>
      <c r="M22683" s="39"/>
      <c r="N22683" s="39"/>
      <c r="O22683" s="39"/>
      <c r="P22683" s="39"/>
      <c r="Q22683" s="39"/>
      <c r="R22683" s="39"/>
      <c r="S22683" s="39"/>
      <c r="T22683" s="39"/>
      <c r="U22683" s="39"/>
      <c r="V22683" s="39"/>
      <c r="W22683" s="39"/>
      <c r="X22683" s="39"/>
      <c r="Y22683" s="39"/>
      <c r="Z22683" s="39"/>
      <c r="AA22683" s="39"/>
      <c r="AB22683" s="59"/>
      <c r="AC22683" s="59"/>
      <c r="AD22683" s="39"/>
      <c r="AE22683" s="39"/>
      <c r="AF22683" s="39"/>
      <c r="AG22683" s="39"/>
      <c r="AH22683" s="39"/>
      <c r="AI22683" s="39"/>
    </row>
    <row r="22684" spans="1:35" s="15" customFormat="1" ht="11.1" customHeight="1" x14ac:dyDescent="0.25">
      <c r="A22684" s="72"/>
      <c r="B22684" s="73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 s="18"/>
      <c r="N22684" s="18"/>
      <c r="O22684" s="18"/>
      <c r="P22684" s="18"/>
      <c r="Q22684" s="18"/>
      <c r="R22684" s="18"/>
      <c r="S22684" s="127" t="s">
        <v>35</v>
      </c>
      <c r="T22684" s="128"/>
      <c r="U22684" s="128"/>
      <c r="V22684" s="128"/>
      <c r="W22684" s="128"/>
      <c r="X22684" s="128"/>
      <c r="Y22684" s="128"/>
      <c r="Z22684" s="128"/>
      <c r="AA22684" s="129"/>
      <c r="AB22684" s="128" t="s">
        <v>36</v>
      </c>
      <c r="AC22684" s="128"/>
      <c r="AD22684" s="128"/>
      <c r="AE22684" s="128"/>
      <c r="AF22684" s="128"/>
      <c r="AG22684" s="128"/>
      <c r="AH22684" s="128"/>
      <c r="AI22684" s="128"/>
    </row>
    <row r="22685" spans="1:35" s="15" customFormat="1" ht="15" customHeight="1" x14ac:dyDescent="0.25">
      <c r="A22685" s="116" t="s">
        <v>19</v>
      </c>
      <c r="B22685" s="130"/>
      <c r="C22685" s="20"/>
      <c r="D22685" s="133" t="str">
        <f>'Laskun tiedot'!$A$35</f>
        <v>EKOP 123456-09876543</v>
      </c>
      <c r="E22685" s="133"/>
      <c r="F22685" s="133"/>
      <c r="G22685" s="133"/>
      <c r="H22685" s="133"/>
      <c r="I22685" s="133"/>
      <c r="J22685" s="133"/>
      <c r="K22685" s="133"/>
      <c r="L22685" s="133"/>
      <c r="M22685" s="133"/>
      <c r="N22685" s="133"/>
      <c r="O22685" s="133"/>
      <c r="P22685" s="133"/>
      <c r="Q22685" s="133"/>
      <c r="R22685" s="133"/>
      <c r="S22685" s="134" t="str">
        <f>'Laskun tiedot'!$B$35</f>
        <v>FI67 1234 5609 8765 43</v>
      </c>
      <c r="T22685" s="135"/>
      <c r="U22685" s="135"/>
      <c r="V22685" s="135"/>
      <c r="W22685" s="135"/>
      <c r="X22685" s="135"/>
      <c r="Y22685" s="135"/>
      <c r="Z22685" s="135"/>
      <c r="AA22685" s="136"/>
      <c r="AB22685" s="135" t="str">
        <f>'Laskun tiedot'!$C$35</f>
        <v>OKOYFIHH</v>
      </c>
      <c r="AC22685" s="135"/>
      <c r="AD22685" s="135"/>
      <c r="AE22685" s="135"/>
      <c r="AF22685" s="135"/>
      <c r="AG22685" s="135"/>
      <c r="AH22685" s="135"/>
      <c r="AI22685" s="135"/>
    </row>
    <row r="22686" spans="1:35" s="15" customFormat="1" ht="15" customHeight="1" x14ac:dyDescent="0.25">
      <c r="A22686" s="116"/>
      <c r="B22686" s="130"/>
      <c r="C22686" s="20"/>
      <c r="D22686" s="133" t="str">
        <f>'Laskun tiedot'!$A$36</f>
        <v xml:space="preserve"> </v>
      </c>
      <c r="E22686" s="133"/>
      <c r="F22686" s="133"/>
      <c r="G22686" s="133"/>
      <c r="H22686" s="133"/>
      <c r="I22686" s="133"/>
      <c r="J22686" s="133"/>
      <c r="K22686" s="133"/>
      <c r="L22686" s="133"/>
      <c r="M22686" s="133"/>
      <c r="N22686" s="133"/>
      <c r="O22686" s="133"/>
      <c r="P22686" s="133"/>
      <c r="Q22686" s="133"/>
      <c r="R22686" s="137"/>
      <c r="S22686" s="134" t="str">
        <f>'Laskun tiedot'!$B$36</f>
        <v xml:space="preserve"> </v>
      </c>
      <c r="T22686" s="135"/>
      <c r="U22686" s="135"/>
      <c r="V22686" s="135"/>
      <c r="W22686" s="135"/>
      <c r="X22686" s="135"/>
      <c r="Y22686" s="135"/>
      <c r="Z22686" s="135"/>
      <c r="AA22686" s="136"/>
      <c r="AB22686" s="134" t="str">
        <f>'Laskun tiedot'!$C$36</f>
        <v xml:space="preserve"> </v>
      </c>
      <c r="AC22686" s="135"/>
      <c r="AD22686" s="135"/>
      <c r="AE22686" s="135"/>
      <c r="AF22686" s="135"/>
      <c r="AG22686" s="135"/>
      <c r="AH22686" s="135"/>
      <c r="AI22686" s="135"/>
    </row>
    <row r="22687" spans="1:35" s="15" customFormat="1" ht="15" customHeight="1" x14ac:dyDescent="0.25">
      <c r="A22687" s="131"/>
      <c r="B22687" s="132"/>
      <c r="C22687" s="20"/>
      <c r="D22687" s="138" t="str">
        <f>'Laskun tiedot'!$A$37</f>
        <v xml:space="preserve"> </v>
      </c>
      <c r="E22687" s="138"/>
      <c r="F22687" s="138"/>
      <c r="G22687" s="138"/>
      <c r="H22687" s="138"/>
      <c r="I22687" s="138"/>
      <c r="J22687" s="138"/>
      <c r="K22687" s="138"/>
      <c r="L22687" s="138"/>
      <c r="M22687" s="138"/>
      <c r="N22687" s="138"/>
      <c r="O22687" s="138"/>
      <c r="P22687" s="138"/>
      <c r="Q22687" s="138"/>
      <c r="R22687" s="139"/>
      <c r="S22687" s="140" t="str">
        <f>'Laskun tiedot'!$B$37</f>
        <v xml:space="preserve"> </v>
      </c>
      <c r="T22687" s="141"/>
      <c r="U22687" s="141"/>
      <c r="V22687" s="141"/>
      <c r="W22687" s="141"/>
      <c r="X22687" s="141"/>
      <c r="Y22687" s="141"/>
      <c r="Z22687" s="141"/>
      <c r="AA22687" s="142"/>
      <c r="AB22687" s="140" t="str">
        <f>'Laskun tiedot'!$C$37</f>
        <v xml:space="preserve"> </v>
      </c>
      <c r="AC22687" s="141"/>
      <c r="AD22687" s="141"/>
      <c r="AE22687" s="141"/>
      <c r="AF22687" s="141"/>
      <c r="AG22687" s="141"/>
      <c r="AH22687" s="141"/>
      <c r="AI22687" s="141"/>
    </row>
    <row r="22688" spans="1:35" s="15" customFormat="1" ht="15" customHeight="1" x14ac:dyDescent="0.25">
      <c r="A22688" s="101" t="s">
        <v>21</v>
      </c>
      <c r="B22688" s="102"/>
      <c r="C22688" s="22"/>
      <c r="D22688" s="107" t="str">
        <f>'Laskun tiedot'!$A$40</f>
        <v xml:space="preserve"> </v>
      </c>
      <c r="E22688" s="107"/>
      <c r="F22688" s="107"/>
      <c r="G22688" s="107"/>
      <c r="H22688" s="107"/>
      <c r="I22688" s="107"/>
      <c r="J22688" s="107"/>
      <c r="K22688" s="107"/>
      <c r="L22688" s="107"/>
      <c r="M22688" s="107"/>
      <c r="N22688" s="107"/>
      <c r="O22688" s="107"/>
      <c r="P22688" s="107"/>
      <c r="Q22688" s="107"/>
      <c r="R22688" s="108"/>
      <c r="S22688" s="23"/>
      <c r="T22688" s="24"/>
      <c r="U22688" s="25"/>
      <c r="V22688" s="25"/>
      <c r="W22688" s="25"/>
      <c r="X22688" s="25"/>
      <c r="Y22688" s="25"/>
      <c r="Z22688" s="25"/>
      <c r="AA22688" s="25"/>
      <c r="AB22688" s="25"/>
      <c r="AC22688" s="25"/>
      <c r="AD22688" s="25"/>
      <c r="AE22688" s="25"/>
      <c r="AF22688" s="25"/>
      <c r="AG22688" s="25"/>
      <c r="AH22688" s="25"/>
      <c r="AI22688" s="25"/>
    </row>
    <row r="22689" spans="1:35" s="15" customFormat="1" ht="15" customHeight="1" x14ac:dyDescent="0.25">
      <c r="A22689" s="103"/>
      <c r="B22689" s="104"/>
      <c r="C22689" s="20"/>
      <c r="D22689" s="109"/>
      <c r="E22689" s="109"/>
      <c r="F22689" s="109"/>
      <c r="G22689" s="109"/>
      <c r="H22689" s="109"/>
      <c r="I22689" s="109"/>
      <c r="J22689" s="109"/>
      <c r="K22689" s="109"/>
      <c r="L22689" s="109"/>
      <c r="M22689" s="109"/>
      <c r="N22689" s="109"/>
      <c r="O22689" s="109"/>
      <c r="P22689" s="109"/>
      <c r="Q22689" s="109"/>
      <c r="R22689" s="110"/>
      <c r="S22689" s="29"/>
      <c r="T22689" s="25" t="str">
        <f>'Laskun tiedot'!$A$43</f>
        <v>KÄYTÄ VIITETTÄ !</v>
      </c>
      <c r="U22689" s="25"/>
      <c r="V22689" s="25"/>
      <c r="W22689" s="25"/>
      <c r="X22689" s="25"/>
      <c r="Y22689" s="25"/>
      <c r="Z22689" s="25"/>
      <c r="AA22689" s="25"/>
      <c r="AB22689" s="25"/>
      <c r="AC22689" s="25"/>
      <c r="AD22689" s="25"/>
      <c r="AE22689" s="25"/>
      <c r="AF22689" s="25"/>
      <c r="AG22689" s="25"/>
      <c r="AH22689" s="25"/>
      <c r="AI22689" s="25"/>
    </row>
    <row r="22690" spans="1:35" s="15" customFormat="1" ht="15" customHeight="1" x14ac:dyDescent="0.25">
      <c r="A22690" s="105"/>
      <c r="B22690" s="106"/>
      <c r="C22690" s="26"/>
      <c r="D22690" s="111"/>
      <c r="E22690" s="111"/>
      <c r="F22690" s="111"/>
      <c r="G22690" s="111"/>
      <c r="H22690" s="111"/>
      <c r="I22690" s="111"/>
      <c r="J22690" s="111"/>
      <c r="K22690" s="111"/>
      <c r="L22690" s="111"/>
      <c r="M22690" s="111"/>
      <c r="N22690" s="111"/>
      <c r="O22690" s="111"/>
      <c r="P22690" s="111"/>
      <c r="Q22690" s="111"/>
      <c r="R22690" s="112"/>
      <c r="S22690" s="29"/>
      <c r="T22690" s="25" t="str">
        <f>'Laskun tiedot'!$A$44</f>
        <v xml:space="preserve"> </v>
      </c>
      <c r="U22690" s="25"/>
      <c r="V22690" s="25"/>
      <c r="W22690" s="25"/>
      <c r="X22690" s="25"/>
      <c r="Y22690" s="25"/>
      <c r="Z22690" s="27"/>
      <c r="AA22690" s="27"/>
      <c r="AB22690" s="27"/>
      <c r="AC22690" s="27"/>
      <c r="AD22690" s="27"/>
      <c r="AE22690" s="27"/>
      <c r="AF22690" s="27"/>
      <c r="AG22690" s="27"/>
      <c r="AH22690" s="27"/>
      <c r="AI22690" s="25"/>
    </row>
    <row r="22691" spans="1:35" s="15" customFormat="1" ht="15" customHeight="1" x14ac:dyDescent="0.25">
      <c r="A22691" s="113" t="s">
        <v>20</v>
      </c>
      <c r="B22691" s="101" t="s">
        <v>22</v>
      </c>
      <c r="C22691" s="20"/>
      <c r="D22691" s="20"/>
      <c r="E22691" s="20"/>
      <c r="F22691" s="20"/>
      <c r="G22691" s="20"/>
      <c r="H22691" s="20"/>
      <c r="I22691" s="20"/>
      <c r="J22691" s="20"/>
      <c r="K22691" s="20"/>
      <c r="L22691" s="20"/>
      <c r="M22691" s="20"/>
      <c r="N22691" s="20"/>
      <c r="O22691" s="20"/>
      <c r="P22691" s="20"/>
      <c r="Q22691" s="20"/>
      <c r="R22691" s="21"/>
      <c r="S22691" s="29"/>
      <c r="T22691" s="25" t="str">
        <f>'Laskun tiedot'!$A$45</f>
        <v xml:space="preserve"> </v>
      </c>
      <c r="U22691" s="25"/>
      <c r="V22691" s="25"/>
      <c r="W22691" s="25"/>
      <c r="X22691" s="25"/>
      <c r="Y22691" s="25"/>
      <c r="Z22691" s="25"/>
      <c r="AA22691" s="25"/>
      <c r="AB22691" s="25"/>
      <c r="AC22691" s="25"/>
      <c r="AD22691" s="25"/>
      <c r="AE22691" s="25"/>
      <c r="AF22691" s="25"/>
      <c r="AG22691" s="25"/>
      <c r="AH22691" s="25"/>
      <c r="AI22691" s="25"/>
    </row>
    <row r="22692" spans="1:35" s="15" customFormat="1" ht="15" customHeight="1" x14ac:dyDescent="0.25">
      <c r="A22692" s="114"/>
      <c r="B22692" s="116"/>
      <c r="C22692" s="20"/>
      <c r="D22692" s="117" t="str">
        <f ca="1">INDIRECT("Jäsenet!C"&amp;AI22652)&amp;$B$2&amp;INDIRECT("Jäsenet!B"&amp;AI22652)</f>
        <v xml:space="preserve"> </v>
      </c>
      <c r="E22692" s="117"/>
      <c r="F22692" s="117"/>
      <c r="G22692" s="117"/>
      <c r="H22692" s="117"/>
      <c r="I22692" s="117"/>
      <c r="J22692" s="117"/>
      <c r="K22692" s="117"/>
      <c r="L22692" s="117"/>
      <c r="M22692" s="117"/>
      <c r="N22692" s="117"/>
      <c r="O22692" s="117"/>
      <c r="P22692" s="117"/>
      <c r="Q22692" s="117"/>
      <c r="R22692" s="117"/>
      <c r="S22692" s="29"/>
      <c r="T22692" s="25" t="str">
        <f>'Laskun tiedot'!$A$46</f>
        <v xml:space="preserve"> </v>
      </c>
      <c r="U22692" s="25"/>
      <c r="V22692" s="25"/>
      <c r="W22692" s="25"/>
      <c r="X22692" s="25"/>
      <c r="Y22692" s="25"/>
      <c r="Z22692" s="25"/>
      <c r="AA22692" s="25"/>
      <c r="AB22692" s="25"/>
      <c r="AC22692" s="25"/>
      <c r="AD22692" s="25"/>
      <c r="AE22692" s="25"/>
      <c r="AF22692" s="25"/>
      <c r="AG22692" s="25"/>
      <c r="AH22692" s="25"/>
      <c r="AI22692" s="25"/>
    </row>
    <row r="22693" spans="1:35" s="15" customFormat="1" ht="15" customHeight="1" x14ac:dyDescent="0.25">
      <c r="A22693" s="114"/>
      <c r="B22693" s="116"/>
      <c r="C22693" s="20"/>
      <c r="D22693" s="117">
        <f ca="1">INDIRECT("Jäsenet!D"&amp;AI22652)</f>
        <v>0</v>
      </c>
      <c r="E22693" s="117"/>
      <c r="F22693" s="117"/>
      <c r="G22693" s="117"/>
      <c r="H22693" s="117"/>
      <c r="I22693" s="117"/>
      <c r="J22693" s="117"/>
      <c r="K22693" s="117"/>
      <c r="L22693" s="117"/>
      <c r="M22693" s="117"/>
      <c r="N22693" s="117"/>
      <c r="O22693" s="117"/>
      <c r="P22693" s="117"/>
      <c r="Q22693" s="117"/>
      <c r="R22693" s="117"/>
      <c r="S22693" s="29"/>
      <c r="T22693" s="25" t="str">
        <f>'Laskun tiedot'!$A$47</f>
        <v xml:space="preserve"> </v>
      </c>
      <c r="U22693" s="25"/>
      <c r="V22693" s="25"/>
      <c r="W22693" s="25"/>
      <c r="X22693" s="25"/>
      <c r="Y22693" s="25"/>
      <c r="Z22693" s="25"/>
      <c r="AA22693" s="25"/>
      <c r="AB22693" s="25"/>
      <c r="AC22693" s="25"/>
      <c r="AD22693" s="25"/>
      <c r="AE22693" s="25"/>
      <c r="AF22693" s="25"/>
      <c r="AG22693" s="25"/>
      <c r="AH22693" s="25"/>
      <c r="AI22693" s="25"/>
    </row>
    <row r="22694" spans="1:35" s="15" customFormat="1" ht="15" customHeight="1" x14ac:dyDescent="0.25">
      <c r="A22694" s="114"/>
      <c r="B22694" s="116"/>
      <c r="C22694" s="20"/>
      <c r="D22694" s="118" t="str">
        <f ca="1">INDIRECT("Jäsenet!E"&amp;AI22652)&amp;$B$2&amp;INDIRECT("Jäsenet!F"&amp;AI22652)</f>
        <v xml:space="preserve"> </v>
      </c>
      <c r="E22694" s="118"/>
      <c r="F22694" s="118"/>
      <c r="G22694" s="118"/>
      <c r="H22694" s="118"/>
      <c r="I22694" s="118"/>
      <c r="J22694" s="118"/>
      <c r="K22694" s="118"/>
      <c r="L22694" s="118"/>
      <c r="M22694" s="118"/>
      <c r="N22694" s="118"/>
      <c r="O22694" s="118"/>
      <c r="P22694" s="118"/>
      <c r="Q22694" s="118"/>
      <c r="R22694" s="118"/>
      <c r="S22694" s="29"/>
      <c r="T22694" s="25" t="str">
        <f>'Laskun tiedot'!$A$48</f>
        <v xml:space="preserve"> </v>
      </c>
      <c r="U22694" s="25"/>
      <c r="V22694" s="25"/>
      <c r="W22694" s="25"/>
      <c r="X22694" s="25"/>
      <c r="Y22694" s="25"/>
      <c r="Z22694" s="25"/>
      <c r="AA22694" s="25"/>
      <c r="AB22694" s="25"/>
      <c r="AC22694" s="25"/>
      <c r="AD22694" s="25"/>
      <c r="AE22694" s="25"/>
      <c r="AF22694" s="25"/>
      <c r="AG22694" s="25"/>
      <c r="AH22694" s="25"/>
      <c r="AI22694" s="25"/>
    </row>
    <row r="22695" spans="1:35" s="15" customFormat="1" ht="15" customHeight="1" x14ac:dyDescent="0.25">
      <c r="A22695" s="114"/>
      <c r="B22695" s="74"/>
      <c r="C22695" s="20"/>
      <c r="D22695" s="20"/>
      <c r="E22695" s="20"/>
      <c r="F22695" s="20"/>
      <c r="G22695" s="20"/>
      <c r="H22695" s="20"/>
      <c r="I22695" s="20"/>
      <c r="J22695" s="20"/>
      <c r="K22695" s="20"/>
      <c r="L22695" s="20"/>
      <c r="M22695" s="20"/>
      <c r="N22695" s="20"/>
      <c r="O22695" s="20"/>
      <c r="P22695" s="20"/>
      <c r="Q22695" s="20"/>
      <c r="R22695" s="21"/>
      <c r="S22695" s="30"/>
      <c r="T22695" s="25"/>
      <c r="U22695" s="25"/>
      <c r="V22695" s="25"/>
      <c r="W22695" s="25"/>
      <c r="X22695" s="25"/>
      <c r="Y22695" s="25"/>
      <c r="Z22695" s="25"/>
      <c r="AA22695" s="25"/>
      <c r="AB22695" s="25"/>
      <c r="AC22695" s="25"/>
      <c r="AD22695" s="25"/>
      <c r="AE22695" s="25"/>
      <c r="AF22695" s="25"/>
      <c r="AG22695" s="25"/>
      <c r="AH22695" s="25"/>
      <c r="AI22695" s="25"/>
    </row>
    <row r="22696" spans="1:35" s="15" customFormat="1" ht="12.6" customHeight="1" x14ac:dyDescent="0.25">
      <c r="A22696" s="114"/>
      <c r="B22696" s="119" t="s">
        <v>23</v>
      </c>
      <c r="C22696" s="20"/>
      <c r="D22696" s="20"/>
      <c r="E22696" s="20"/>
      <c r="F22696" s="20"/>
      <c r="G22696" s="20"/>
      <c r="H22696" s="20"/>
      <c r="I22696" s="20"/>
      <c r="J22696" s="20"/>
      <c r="K22696" s="20"/>
      <c r="L22696" s="20"/>
      <c r="M22696" s="20"/>
      <c r="N22696" s="20"/>
      <c r="O22696" s="20"/>
      <c r="P22696" s="20"/>
      <c r="Q22696" s="20"/>
      <c r="R22696" s="20"/>
      <c r="S22696" s="121" t="s">
        <v>39</v>
      </c>
      <c r="T22696" s="122"/>
      <c r="U22696" s="123"/>
      <c r="V22696" s="81">
        <f ca="1">INDIRECT("Jäsenet!G"&amp;AI22652)</f>
        <v>14546</v>
      </c>
      <c r="W22696" s="82"/>
      <c r="X22696" s="82"/>
      <c r="Y22696" s="82"/>
      <c r="Z22696" s="82"/>
      <c r="AA22696" s="82"/>
      <c r="AB22696" s="82"/>
      <c r="AC22696" s="82"/>
      <c r="AD22696" s="82"/>
      <c r="AE22696" s="82"/>
      <c r="AF22696" s="82"/>
      <c r="AG22696" s="82"/>
      <c r="AH22696" s="82"/>
      <c r="AI22696" s="82"/>
    </row>
    <row r="22697" spans="1:35" s="15" customFormat="1" ht="12.6" customHeight="1" x14ac:dyDescent="0.25">
      <c r="A22697" s="115"/>
      <c r="B22697" s="120"/>
      <c r="C22697" s="28"/>
      <c r="D22697" s="28"/>
      <c r="E22697" s="28"/>
      <c r="F22697" s="28"/>
      <c r="G22697" s="28"/>
      <c r="H22697" s="28"/>
      <c r="I22697" s="28"/>
      <c r="J22697" s="28"/>
      <c r="K22697" s="28"/>
      <c r="L22697" s="28"/>
      <c r="M22697" s="28"/>
      <c r="N22697" s="28"/>
      <c r="O22697" s="28"/>
      <c r="P22697" s="28"/>
      <c r="Q22697" s="28"/>
      <c r="R22697" s="28"/>
      <c r="S22697" s="124"/>
      <c r="T22697" s="125"/>
      <c r="U22697" s="126"/>
      <c r="V22697" s="83"/>
      <c r="W22697" s="84"/>
      <c r="X22697" s="84"/>
      <c r="Y22697" s="84"/>
      <c r="Z22697" s="84"/>
      <c r="AA22697" s="84"/>
      <c r="AB22697" s="85"/>
      <c r="AC22697" s="85"/>
      <c r="AD22697" s="85"/>
      <c r="AE22697" s="85"/>
      <c r="AF22697" s="85"/>
      <c r="AG22697" s="85"/>
      <c r="AH22697" s="85"/>
      <c r="AI22697" s="85"/>
    </row>
    <row r="22698" spans="1:35" s="15" customFormat="1" ht="24.95" customHeight="1" x14ac:dyDescent="0.25">
      <c r="A22698" s="86" t="s">
        <v>37</v>
      </c>
      <c r="B22698" s="87"/>
      <c r="C22698" s="88"/>
      <c r="D22698" s="89"/>
      <c r="E22698" s="89"/>
      <c r="F22698" s="89"/>
      <c r="G22698" s="89"/>
      <c r="H22698" s="89"/>
      <c r="I22698" s="89"/>
      <c r="J22698" s="89"/>
      <c r="K22698" s="89"/>
      <c r="L22698" s="89"/>
      <c r="M22698" s="89"/>
      <c r="N22698" s="89"/>
      <c r="O22698" s="89"/>
      <c r="P22698" s="89"/>
      <c r="Q22698" s="89"/>
      <c r="R22698" s="90"/>
      <c r="S22698" s="91" t="s">
        <v>40</v>
      </c>
      <c r="T22698" s="92"/>
      <c r="U22698" s="93"/>
      <c r="V22698" s="94">
        <f>'Laskun tiedot'!$A$8</f>
        <v>40907</v>
      </c>
      <c r="W22698" s="95"/>
      <c r="X22698" s="95"/>
      <c r="Y22698" s="95"/>
      <c r="Z22698" s="96"/>
      <c r="AA22698" s="97" t="s">
        <v>24</v>
      </c>
      <c r="AB22698" s="98"/>
      <c r="AC22698" s="99" t="str">
        <f>'Laskun tiedot'!$A$51</f>
        <v xml:space="preserve"> </v>
      </c>
      <c r="AD22698" s="99"/>
      <c r="AE22698" s="99"/>
      <c r="AF22698" s="99"/>
      <c r="AG22698" s="99"/>
      <c r="AH22698" s="99"/>
      <c r="AI22698" s="99"/>
    </row>
    <row r="22699" spans="1:35" s="15" customFormat="1" ht="9.9499999999999993" customHeight="1" x14ac:dyDescent="0.25">
      <c r="B22699" s="41"/>
      <c r="C22699" s="42"/>
      <c r="D22699" s="42"/>
      <c r="E22699" s="42"/>
      <c r="F22699" s="42"/>
      <c r="G22699" s="42"/>
      <c r="H22699" s="42"/>
      <c r="I22699" s="43"/>
      <c r="J22699" s="42"/>
      <c r="K22699" s="42"/>
      <c r="L22699" s="42"/>
      <c r="M22699" s="42"/>
      <c r="N22699" s="42"/>
      <c r="O22699" s="42"/>
      <c r="P22699" s="42"/>
      <c r="Q22699" s="18"/>
      <c r="R22699" s="18"/>
      <c r="S22699" s="44"/>
      <c r="T22699" s="44"/>
      <c r="U22699" s="19"/>
      <c r="V22699" s="45"/>
      <c r="W22699" s="45"/>
      <c r="X22699" s="45"/>
      <c r="Y22699" s="45"/>
      <c r="Z22699" s="45"/>
      <c r="AA22699" s="45"/>
      <c r="AB22699" s="46"/>
      <c r="AC22699" s="47"/>
      <c r="AD22699" s="48"/>
      <c r="AE22699" s="48"/>
      <c r="AF22699" s="48"/>
      <c r="AG22699" s="48"/>
      <c r="AH22699" s="48"/>
      <c r="AI22699" s="48"/>
    </row>
    <row r="22700" spans="1:35" s="15" customFormat="1" ht="50.1" customHeight="1" x14ac:dyDescent="0.25">
      <c r="B22700" s="41"/>
      <c r="C22700" s="42"/>
      <c r="D22700" s="42"/>
      <c r="E22700" s="42"/>
      <c r="F22700" s="42"/>
      <c r="G22700" s="42"/>
      <c r="H22700" s="42"/>
      <c r="I22700" s="43"/>
      <c r="J22700" s="42"/>
      <c r="K22700" s="42"/>
      <c r="L22700" s="42"/>
      <c r="M22700" s="42"/>
      <c r="N22700" s="42"/>
      <c r="O22700" s="42"/>
      <c r="P22700" s="42"/>
      <c r="Q22700" s="18"/>
      <c r="R22700" s="18"/>
      <c r="S22700" s="44"/>
      <c r="T22700" s="44"/>
      <c r="U22700" s="19"/>
      <c r="V22700" s="45"/>
      <c r="W22700" s="45"/>
      <c r="X22700" s="100" t="s">
        <v>38</v>
      </c>
      <c r="Y22700" s="100"/>
      <c r="Z22700" s="100"/>
      <c r="AA22700" s="100"/>
      <c r="AB22700" s="100"/>
      <c r="AC22700" s="100"/>
      <c r="AD22700" s="100"/>
      <c r="AE22700" s="100"/>
      <c r="AF22700" s="100"/>
      <c r="AG22700" s="100"/>
      <c r="AH22700" s="100"/>
      <c r="AI22700" s="100"/>
    </row>
    <row r="22701" spans="1:35" s="8" customFormat="1" ht="23.25" x14ac:dyDescent="0.35">
      <c r="B22701" s="66"/>
      <c r="C22701" s="150" t="str">
        <f>'Laskun tiedot'!$A$2</f>
        <v>Yhdistys ry</v>
      </c>
      <c r="D22701" s="150"/>
      <c r="E22701" s="150"/>
      <c r="F22701" s="150"/>
      <c r="G22701" s="150"/>
      <c r="H22701" s="150"/>
      <c r="I22701" s="150"/>
      <c r="J22701" s="150"/>
      <c r="K22701" s="150"/>
      <c r="L22701" s="150"/>
      <c r="M22701" s="150"/>
      <c r="N22701" s="150"/>
      <c r="O22701" s="150"/>
      <c r="P22701" s="150"/>
      <c r="Q22701" s="150"/>
      <c r="R22701" s="150"/>
      <c r="S22701" s="150"/>
      <c r="T22701" s="10"/>
      <c r="U22701" s="9"/>
      <c r="V22701" s="9"/>
      <c r="W22701" s="150" t="s">
        <v>16</v>
      </c>
      <c r="X22701" s="150"/>
      <c r="Y22701" s="150"/>
      <c r="Z22701" s="150"/>
    </row>
    <row r="22702" spans="1:35" s="15" customFormat="1" x14ac:dyDescent="0.25">
      <c r="B22702" s="15" t="s">
        <v>25</v>
      </c>
      <c r="AI22702" s="65">
        <v>456</v>
      </c>
    </row>
    <row r="22703" spans="1:35" s="11" customFormat="1" ht="15" customHeight="1" x14ac:dyDescent="0.2">
      <c r="V22703" s="68"/>
      <c r="W22703" s="145" t="s">
        <v>26</v>
      </c>
      <c r="X22703" s="145"/>
      <c r="Y22703" s="145"/>
      <c r="Z22703" s="145"/>
      <c r="AA22703" s="145"/>
      <c r="AB22703" s="145"/>
      <c r="AC22703" s="68"/>
      <c r="AD22703" s="68"/>
      <c r="AE22703" s="145" t="s">
        <v>18</v>
      </c>
      <c r="AF22703" s="145"/>
      <c r="AG22703" s="145"/>
      <c r="AH22703" s="145"/>
      <c r="AI22703" s="145"/>
    </row>
    <row r="22704" spans="1:35" s="15" customFormat="1" ht="15" customHeight="1" x14ac:dyDescent="0.25">
      <c r="B22704" s="62"/>
      <c r="C22704" s="146" t="str">
        <f ca="1">INDIRECT("Jäsenet!C"&amp;AI22702)&amp;$B$2&amp;INDIRECT("Jäsenet!B"&amp;AI22702)</f>
        <v xml:space="preserve"> </v>
      </c>
      <c r="D22704" s="146"/>
      <c r="E22704" s="146"/>
      <c r="F22704" s="146"/>
      <c r="G22704" s="146"/>
      <c r="H22704" s="146"/>
      <c r="I22704" s="146"/>
      <c r="J22704" s="146"/>
      <c r="K22704" s="146"/>
      <c r="L22704" s="146"/>
      <c r="M22704" s="146"/>
      <c r="N22704" s="146"/>
      <c r="O22704" s="146"/>
      <c r="P22704" s="146"/>
      <c r="Q22704" s="146"/>
      <c r="R22704" s="146"/>
      <c r="S22704" s="146"/>
      <c r="T22704" s="13"/>
      <c r="U22704" s="64"/>
      <c r="V22704" s="64"/>
      <c r="W22704" s="147">
        <f>'Laskun tiedot'!$A$5</f>
        <v>40618</v>
      </c>
      <c r="X22704" s="147"/>
      <c r="Y22704" s="147"/>
      <c r="Z22704" s="147"/>
      <c r="AA22704" s="147"/>
      <c r="AB22704" s="147"/>
      <c r="AC22704" s="64"/>
      <c r="AD22704" s="64"/>
      <c r="AE22704" s="147">
        <f>'Laskun tiedot'!$A$8</f>
        <v>40907</v>
      </c>
      <c r="AF22704" s="147"/>
      <c r="AG22704" s="147"/>
      <c r="AH22704" s="147"/>
      <c r="AI22704" s="147"/>
    </row>
    <row r="22705" spans="1:35" s="15" customFormat="1" ht="15" customHeight="1" x14ac:dyDescent="0.25">
      <c r="B22705" s="62"/>
      <c r="C22705" s="146">
        <f ca="1">INDIRECT("Jäsenet!D"&amp;AI22702)</f>
        <v>0</v>
      </c>
      <c r="D22705" s="146"/>
      <c r="E22705" s="146"/>
      <c r="F22705" s="146"/>
      <c r="G22705" s="146"/>
      <c r="H22705" s="146"/>
      <c r="I22705" s="146"/>
      <c r="J22705" s="146"/>
      <c r="K22705" s="146"/>
      <c r="L22705" s="146"/>
      <c r="M22705" s="146"/>
      <c r="N22705" s="146"/>
      <c r="O22705" s="146"/>
      <c r="P22705" s="146"/>
      <c r="Q22705" s="146"/>
      <c r="R22705" s="146"/>
      <c r="S22705" s="146"/>
    </row>
    <row r="22706" spans="1:35" s="11" customFormat="1" ht="15" customHeight="1" x14ac:dyDescent="0.25">
      <c r="B22706" s="67"/>
      <c r="C22706" s="148" t="str">
        <f ca="1">INDIRECT("Jäsenet!E"&amp;AI22702)&amp;$B$2&amp;INDIRECT("Jäsenet!F"&amp;AI22702)</f>
        <v xml:space="preserve"> </v>
      </c>
      <c r="D22706" s="148"/>
      <c r="E22706" s="148"/>
      <c r="F22706" s="148"/>
      <c r="G22706" s="148"/>
      <c r="H22706" s="148"/>
      <c r="I22706" s="148"/>
      <c r="J22706" s="148"/>
      <c r="K22706" s="148"/>
      <c r="L22706" s="148"/>
      <c r="M22706" s="148"/>
      <c r="N22706" s="148"/>
      <c r="O22706" s="148"/>
      <c r="P22706" s="148"/>
      <c r="Q22706" s="148"/>
      <c r="R22706" s="148"/>
      <c r="S22706" s="148"/>
      <c r="W22706" s="145" t="s">
        <v>17</v>
      </c>
      <c r="X22706" s="145"/>
      <c r="Y22706" s="145"/>
      <c r="Z22706" s="145"/>
      <c r="AA22706" s="145"/>
      <c r="AB22706" s="145"/>
    </row>
    <row r="22707" spans="1:35" s="15" customFormat="1" ht="15" customHeight="1" x14ac:dyDescent="0.25">
      <c r="T22707" s="78"/>
      <c r="U22707" s="63"/>
      <c r="V22707" s="63"/>
      <c r="W22707" s="149">
        <f ca="1">INDIRECT("Jäsenet!A"&amp;AI22702)</f>
        <v>455</v>
      </c>
      <c r="X22707" s="149"/>
      <c r="Y22707" s="149"/>
      <c r="Z22707" s="149"/>
      <c r="AA22707" s="149"/>
      <c r="AB22707" s="149"/>
    </row>
    <row r="22708" spans="1:35" s="15" customFormat="1" ht="15" customHeight="1" x14ac:dyDescent="0.25">
      <c r="B22708" s="39"/>
      <c r="C22708" s="39"/>
      <c r="D22708" s="39"/>
      <c r="E22708" s="39"/>
      <c r="F22708" s="39"/>
      <c r="G22708" s="39"/>
      <c r="H22708" s="39"/>
      <c r="I22708" s="39"/>
      <c r="J22708" s="39"/>
      <c r="K22708" s="39"/>
      <c r="L22708" s="39"/>
      <c r="M22708" s="39"/>
      <c r="N22708" s="39"/>
      <c r="O22708" s="39"/>
      <c r="P22708" s="39"/>
      <c r="Q22708" s="39"/>
      <c r="R22708" s="39"/>
      <c r="S22708" s="39"/>
      <c r="T22708" s="78"/>
      <c r="U22708" s="78"/>
      <c r="V22708" s="78"/>
      <c r="W22708" s="78"/>
      <c r="X22708" s="78"/>
      <c r="Y22708" s="78"/>
      <c r="Z22708" s="78"/>
      <c r="AA22708" s="39"/>
      <c r="AB22708" s="39"/>
      <c r="AC22708" s="39"/>
      <c r="AD22708" s="39"/>
      <c r="AE22708" s="39"/>
      <c r="AF22708" s="39"/>
      <c r="AG22708" s="39"/>
      <c r="AH22708" s="39"/>
      <c r="AI22708" s="39"/>
    </row>
    <row r="22709" spans="1:35" s="15" customFormat="1" ht="15" customHeight="1" x14ac:dyDescent="0.25">
      <c r="A22709" s="32"/>
      <c r="B22709" s="32"/>
      <c r="C22709" s="32"/>
      <c r="D22709" s="32"/>
      <c r="E22709" s="32"/>
      <c r="F22709" s="32"/>
      <c r="G22709" s="32"/>
      <c r="H22709" s="32"/>
      <c r="I22709" s="32"/>
      <c r="J22709" s="32"/>
      <c r="K22709" s="32"/>
      <c r="L22709" s="32"/>
      <c r="M22709" s="32"/>
      <c r="N22709" s="32"/>
      <c r="O22709" s="32"/>
      <c r="P22709" s="32"/>
      <c r="Q22709" s="32"/>
      <c r="R22709" s="32"/>
      <c r="S22709" s="32"/>
      <c r="T22709" s="33"/>
      <c r="U22709" s="33"/>
      <c r="V22709" s="33"/>
      <c r="W22709" s="35"/>
      <c r="X22709" s="33"/>
      <c r="Y22709" s="33"/>
      <c r="Z22709" s="33"/>
      <c r="AA22709" s="32"/>
      <c r="AB22709" s="32"/>
      <c r="AC22709" s="32"/>
      <c r="AD22709" s="32"/>
      <c r="AE22709" s="32"/>
      <c r="AF22709" s="32"/>
      <c r="AG22709" s="32"/>
      <c r="AH22709" s="32"/>
      <c r="AI22709" s="32"/>
    </row>
    <row r="22710" spans="1:35" s="15" customFormat="1" ht="15" customHeight="1" x14ac:dyDescent="0.25">
      <c r="B22710" s="39"/>
      <c r="C22710" s="39"/>
      <c r="D22710" s="39"/>
      <c r="E22710" s="39"/>
      <c r="F22710" s="39"/>
      <c r="G22710" s="39"/>
      <c r="H22710" s="39"/>
      <c r="I22710" s="39"/>
      <c r="J22710" s="39"/>
      <c r="K22710" s="39"/>
      <c r="L22710" s="39"/>
      <c r="M22710" s="39"/>
      <c r="N22710" s="39"/>
      <c r="O22710" s="39"/>
      <c r="P22710" s="39"/>
      <c r="Q22710" s="39"/>
      <c r="R22710" s="39"/>
      <c r="S22710" s="39"/>
      <c r="T22710" s="78"/>
      <c r="U22710" s="78"/>
      <c r="V22710" s="78"/>
      <c r="W22710" s="34"/>
      <c r="X22710" s="78"/>
      <c r="Y22710" s="78"/>
      <c r="Z22710" s="78"/>
      <c r="AA22710" s="39"/>
      <c r="AB22710" s="39"/>
      <c r="AC22710" s="39"/>
      <c r="AD22710" s="39"/>
      <c r="AE22710" s="39"/>
      <c r="AF22710" s="39"/>
      <c r="AG22710" s="39"/>
      <c r="AH22710" s="39"/>
      <c r="AI22710" s="39"/>
    </row>
    <row r="22711" spans="1:35" s="15" customFormat="1" ht="15" customHeight="1" x14ac:dyDescent="0.25">
      <c r="B22711" s="36" t="str">
        <f>'Laskun tiedot'!$A$11</f>
        <v>--------------------</v>
      </c>
      <c r="C22711" s="39"/>
      <c r="D22711" s="39"/>
      <c r="E22711" s="39"/>
      <c r="F22711" s="39"/>
      <c r="G22711" s="39"/>
      <c r="H22711" s="39"/>
      <c r="I22711" s="39"/>
      <c r="J22711" s="39"/>
      <c r="K22711" s="39"/>
      <c r="L22711" s="39"/>
      <c r="M22711" s="39"/>
      <c r="N22711" s="39"/>
      <c r="O22711" s="39"/>
      <c r="P22711" s="39"/>
      <c r="Q22711" s="39"/>
      <c r="R22711" s="39"/>
      <c r="S22711" s="39"/>
      <c r="T22711" s="17"/>
      <c r="U22711" s="17"/>
      <c r="V22711" s="17"/>
      <c r="W22711" s="17"/>
      <c r="X22711" s="17"/>
      <c r="Y22711" s="17"/>
      <c r="Z22711" s="17"/>
      <c r="AA22711" s="17"/>
      <c r="AB22711" s="17"/>
      <c r="AC22711" s="17"/>
      <c r="AD22711" s="17"/>
      <c r="AE22711" s="17"/>
      <c r="AF22711" s="17"/>
      <c r="AG22711" s="17"/>
      <c r="AH22711" s="17"/>
      <c r="AI22711" s="17"/>
    </row>
    <row r="22712" spans="1:35" s="15" customFormat="1" ht="15" customHeight="1" x14ac:dyDescent="0.25">
      <c r="B22712" s="36" t="str">
        <f>'Laskun tiedot'!$A$12</f>
        <v>Vuosi 2011</v>
      </c>
      <c r="C22712" s="78"/>
      <c r="D22712" s="78"/>
      <c r="E22712" s="78"/>
      <c r="F22712" s="78"/>
      <c r="G22712" s="78"/>
      <c r="H22712" s="78"/>
      <c r="I22712" s="78"/>
      <c r="J22712" s="78"/>
      <c r="K22712" s="78"/>
      <c r="L22712" s="78"/>
      <c r="M22712" s="78"/>
      <c r="N22712" s="78"/>
      <c r="O22712" s="78"/>
      <c r="P22712" s="39"/>
      <c r="Q22712" s="39"/>
      <c r="R22712" s="39"/>
      <c r="S22712" s="39"/>
      <c r="T22712" s="39"/>
      <c r="U22712" s="39"/>
      <c r="V22712" s="39"/>
      <c r="W22712" s="39"/>
      <c r="X22712" s="39"/>
      <c r="Y22712" s="39"/>
      <c r="Z22712" s="39"/>
      <c r="AA22712" s="39"/>
      <c r="AB22712" s="39"/>
      <c r="AC22712" s="13"/>
      <c r="AD22712" s="13"/>
      <c r="AE22712" s="13"/>
      <c r="AF22712" s="13"/>
      <c r="AG22712" s="13"/>
      <c r="AH22712" s="13"/>
      <c r="AI22712" s="13"/>
    </row>
    <row r="22713" spans="1:35" s="15" customFormat="1" ht="15" customHeight="1" x14ac:dyDescent="0.25">
      <c r="B22713" s="36" t="str">
        <f>'Laskun tiedot'!$A$13</f>
        <v>JÄSENMAKSU ………. 10 €</v>
      </c>
      <c r="T22713" s="11"/>
      <c r="U22713" s="11"/>
      <c r="V22713" s="11"/>
      <c r="W22713" s="11"/>
      <c r="X22713" s="11"/>
      <c r="Y22713" s="11"/>
      <c r="Z22713" s="11"/>
      <c r="AA22713" s="11"/>
      <c r="AB22713" s="11"/>
      <c r="AC22713" s="11"/>
      <c r="AD22713" s="11"/>
      <c r="AE22713" s="11"/>
      <c r="AF22713" s="11"/>
      <c r="AG22713" s="11"/>
      <c r="AH22713" s="11"/>
      <c r="AI22713" s="11"/>
    </row>
    <row r="22714" spans="1:35" s="15" customFormat="1" ht="15" customHeight="1" x14ac:dyDescent="0.25">
      <c r="B22714" s="36" t="str">
        <f>'Laskun tiedot'!$A$14</f>
        <v>--------------------</v>
      </c>
      <c r="T22714" s="39"/>
      <c r="AC22714" s="39"/>
    </row>
    <row r="22715" spans="1:35" s="15" customFormat="1" ht="15" customHeight="1" x14ac:dyDescent="0.25">
      <c r="B22715" s="36" t="str">
        <f>'Laskun tiedot'!$A$15</f>
        <v xml:space="preserve"> </v>
      </c>
      <c r="T22715" s="11"/>
      <c r="U22715" s="11"/>
      <c r="V22715" s="11"/>
      <c r="W22715" s="11"/>
      <c r="X22715" s="11"/>
      <c r="Y22715" s="11"/>
      <c r="Z22715" s="11"/>
      <c r="AA22715" s="11"/>
      <c r="AB22715" s="11"/>
      <c r="AC22715" s="11"/>
      <c r="AD22715" s="11"/>
      <c r="AE22715" s="11"/>
      <c r="AF22715" s="11"/>
      <c r="AG22715" s="11"/>
      <c r="AH22715" s="11"/>
      <c r="AI22715" s="11"/>
    </row>
    <row r="22716" spans="1:35" s="15" customFormat="1" ht="15" customHeight="1" x14ac:dyDescent="0.25">
      <c r="B22716" s="36" t="str">
        <f>'Laskun tiedot'!$A$16</f>
        <v xml:space="preserve"> </v>
      </c>
      <c r="C22716" s="39"/>
      <c r="D22716" s="39"/>
      <c r="E22716" s="39"/>
      <c r="F22716" s="39"/>
      <c r="G22716" s="39"/>
      <c r="H22716" s="39"/>
      <c r="I22716" s="39"/>
      <c r="J22716" s="39"/>
      <c r="K22716" s="39"/>
      <c r="L22716" s="39"/>
      <c r="M22716" s="39"/>
      <c r="N22716" s="39"/>
      <c r="O22716" s="39"/>
      <c r="P22716" s="39"/>
      <c r="Q22716" s="39"/>
      <c r="R22716" s="39"/>
      <c r="S22716" s="39"/>
      <c r="T22716" s="39"/>
      <c r="U22716" s="39"/>
      <c r="V22716" s="39"/>
      <c r="W22716" s="39"/>
      <c r="X22716" s="39"/>
      <c r="Y22716" s="39"/>
      <c r="Z22716" s="39"/>
      <c r="AA22716" s="39"/>
      <c r="AB22716" s="39"/>
      <c r="AC22716" s="39"/>
      <c r="AD22716" s="39"/>
      <c r="AE22716" s="39"/>
      <c r="AF22716" s="39"/>
      <c r="AG22716" s="39"/>
      <c r="AH22716" s="39"/>
      <c r="AI22716" s="39"/>
    </row>
    <row r="22717" spans="1:35" s="15" customFormat="1" ht="15" customHeight="1" x14ac:dyDescent="0.25">
      <c r="B22717" s="36" t="str">
        <f>'Laskun tiedot'!$A$17</f>
        <v xml:space="preserve"> </v>
      </c>
    </row>
    <row r="22718" spans="1:35" s="11" customFormat="1" ht="15" customHeight="1" x14ac:dyDescent="0.25">
      <c r="B22718" s="36" t="str">
        <f>'Laskun tiedot'!$A$18</f>
        <v xml:space="preserve"> </v>
      </c>
    </row>
    <row r="22719" spans="1:35" s="15" customFormat="1" ht="15" customHeight="1" x14ac:dyDescent="0.25">
      <c r="B22719" s="36" t="str">
        <f>'Laskun tiedot'!$A$19</f>
        <v xml:space="preserve"> </v>
      </c>
      <c r="M22719" s="16"/>
      <c r="N22719" s="1"/>
      <c r="O22719" s="1"/>
      <c r="P22719" s="16"/>
      <c r="Q22719" s="1"/>
      <c r="R22719" s="1"/>
      <c r="T22719" s="16"/>
      <c r="U22719" s="1"/>
      <c r="V22719" s="1"/>
      <c r="W22719" s="1"/>
      <c r="X22719" s="1"/>
      <c r="Z22719" s="16"/>
      <c r="AA22719" s="1"/>
      <c r="AB22719" s="1"/>
      <c r="AD22719" s="16"/>
      <c r="AE22719" s="1"/>
      <c r="AF22719" s="1"/>
      <c r="AG22719" s="1"/>
      <c r="AH22719" s="1"/>
    </row>
    <row r="22720" spans="1:35" s="15" customFormat="1" ht="15" customHeight="1" x14ac:dyDescent="0.25">
      <c r="B22720" s="36" t="str">
        <f>'Laskun tiedot'!$A$20</f>
        <v xml:space="preserve"> </v>
      </c>
      <c r="M22720" s="16"/>
      <c r="N22720" s="1"/>
      <c r="O22720" s="1"/>
      <c r="P22720" s="16"/>
      <c r="Q22720" s="1"/>
      <c r="R22720" s="1"/>
      <c r="T22720" s="16"/>
      <c r="U22720" s="1"/>
      <c r="V22720" s="1"/>
      <c r="W22720" s="1"/>
      <c r="X22720" s="1"/>
      <c r="Z22720" s="16"/>
      <c r="AA22720" s="1"/>
      <c r="AB22720" s="1"/>
      <c r="AD22720" s="16"/>
      <c r="AE22720" s="1"/>
      <c r="AF22720" s="1"/>
      <c r="AG22720" s="1"/>
      <c r="AH22720" s="1"/>
    </row>
    <row r="22721" spans="1:35" s="15" customFormat="1" ht="15" customHeight="1" x14ac:dyDescent="0.25">
      <c r="B22721" s="36" t="str">
        <f>'Laskun tiedot'!$A$21</f>
        <v xml:space="preserve"> </v>
      </c>
      <c r="M22721" s="16"/>
      <c r="N22721" s="1"/>
      <c r="O22721" s="1"/>
      <c r="P22721" s="16"/>
      <c r="Q22721" s="1"/>
      <c r="R22721" s="1"/>
      <c r="T22721" s="16"/>
      <c r="U22721" s="1"/>
      <c r="V22721" s="1"/>
      <c r="W22721" s="1"/>
      <c r="X22721" s="1"/>
      <c r="Z22721" s="16"/>
      <c r="AA22721" s="1"/>
      <c r="AB22721" s="1"/>
      <c r="AD22721" s="16"/>
      <c r="AE22721" s="1"/>
      <c r="AF22721" s="1"/>
      <c r="AG22721" s="1"/>
      <c r="AH22721" s="1"/>
    </row>
    <row r="22722" spans="1:35" s="15" customFormat="1" ht="15" customHeight="1" x14ac:dyDescent="0.25">
      <c r="B22722" s="36" t="str">
        <f>'Laskun tiedot'!$A$22</f>
        <v xml:space="preserve"> </v>
      </c>
      <c r="M22722" s="16"/>
      <c r="N22722" s="1"/>
      <c r="O22722" s="1"/>
      <c r="P22722" s="16"/>
      <c r="Q22722" s="1"/>
      <c r="R22722" s="1"/>
      <c r="T22722" s="16"/>
      <c r="U22722" s="1"/>
      <c r="V22722" s="1"/>
      <c r="W22722" s="1"/>
      <c r="X22722" s="1"/>
      <c r="Z22722" s="16"/>
      <c r="AA22722" s="1"/>
      <c r="AB22722" s="1"/>
      <c r="AD22722" s="16"/>
      <c r="AE22722" s="1"/>
      <c r="AF22722" s="1"/>
      <c r="AG22722" s="1"/>
      <c r="AH22722" s="1"/>
    </row>
    <row r="22723" spans="1:35" s="15" customFormat="1" ht="15" customHeight="1" x14ac:dyDescent="0.25">
      <c r="B22723" s="36" t="str">
        <f>'Laskun tiedot'!$A$23</f>
        <v xml:space="preserve"> </v>
      </c>
      <c r="M22723" s="16"/>
      <c r="N22723" s="1"/>
      <c r="O22723" s="1"/>
      <c r="P22723" s="16"/>
      <c r="Q22723" s="1"/>
      <c r="R22723" s="1"/>
      <c r="T22723" s="16"/>
      <c r="U22723" s="1"/>
      <c r="V22723" s="1"/>
      <c r="W22723" s="1"/>
      <c r="X22723" s="1"/>
      <c r="Z22723" s="16"/>
      <c r="AA22723" s="1"/>
      <c r="AB22723" s="1"/>
      <c r="AD22723" s="16"/>
      <c r="AE22723" s="1"/>
      <c r="AF22723" s="1"/>
      <c r="AG22723" s="1"/>
      <c r="AH22723" s="1"/>
    </row>
    <row r="22724" spans="1:35" s="15" customFormat="1" ht="15" customHeight="1" x14ac:dyDescent="0.25">
      <c r="B22724" s="36" t="str">
        <f>'Laskun tiedot'!$A$24</f>
        <v xml:space="preserve"> </v>
      </c>
      <c r="M22724" s="16"/>
      <c r="N22724" s="1"/>
      <c r="O22724" s="1"/>
      <c r="P22724" s="16"/>
      <c r="Q22724" s="1"/>
      <c r="R22724" s="1"/>
      <c r="T22724" s="16"/>
      <c r="U22724" s="1"/>
      <c r="V22724" s="1"/>
      <c r="W22724" s="1"/>
      <c r="X22724" s="1"/>
      <c r="Z22724" s="16"/>
      <c r="AA22724" s="1"/>
      <c r="AB22724" s="1"/>
      <c r="AD22724" s="16"/>
      <c r="AE22724" s="1"/>
      <c r="AF22724" s="1"/>
      <c r="AG22724" s="1"/>
      <c r="AH22724" s="1"/>
    </row>
    <row r="22725" spans="1:35" s="15" customFormat="1" ht="15" customHeight="1" x14ac:dyDescent="0.25">
      <c r="B22725" s="36" t="str">
        <f>'Laskun tiedot'!$A$25</f>
        <v xml:space="preserve"> </v>
      </c>
      <c r="M22725" s="16"/>
      <c r="N22725" s="1"/>
      <c r="O22725" s="1"/>
      <c r="P22725" s="16"/>
      <c r="Q22725" s="1"/>
      <c r="R22725" s="1"/>
      <c r="T22725" s="16"/>
      <c r="U22725" s="1"/>
      <c r="V22725" s="1"/>
      <c r="W22725" s="1"/>
      <c r="X22725" s="1"/>
      <c r="Z22725" s="16"/>
      <c r="AA22725" s="1"/>
      <c r="AB22725" s="1"/>
      <c r="AD22725" s="16"/>
      <c r="AE22725" s="1"/>
      <c r="AF22725" s="1"/>
      <c r="AG22725" s="1"/>
      <c r="AH22725" s="1"/>
    </row>
    <row r="22726" spans="1:35" s="15" customFormat="1" ht="15" customHeight="1" x14ac:dyDescent="0.25">
      <c r="B22726" s="36" t="str">
        <f>'Laskun tiedot'!$A$26</f>
        <v xml:space="preserve"> </v>
      </c>
      <c r="M22726" s="16"/>
      <c r="N22726" s="1"/>
      <c r="O22726" s="1"/>
      <c r="P22726" s="16"/>
      <c r="Q22726" s="1"/>
      <c r="R22726" s="1"/>
      <c r="T22726" s="16"/>
      <c r="U22726" s="1"/>
      <c r="V22726" s="1"/>
      <c r="W22726" s="1"/>
      <c r="X22726" s="1"/>
      <c r="Z22726" s="16"/>
      <c r="AA22726" s="1"/>
      <c r="AB22726" s="1"/>
      <c r="AD22726" s="16"/>
      <c r="AE22726" s="1"/>
      <c r="AF22726" s="1"/>
      <c r="AG22726" s="1"/>
      <c r="AH22726" s="1"/>
    </row>
    <row r="22727" spans="1:35" s="15" customFormat="1" ht="15" customHeight="1" x14ac:dyDescent="0.25">
      <c r="B22727" s="36" t="str">
        <f>'Laskun tiedot'!$A$27</f>
        <v xml:space="preserve"> </v>
      </c>
      <c r="M22727" s="16"/>
      <c r="N22727" s="1"/>
      <c r="O22727" s="1"/>
      <c r="P22727" s="16"/>
      <c r="Q22727" s="1"/>
      <c r="R22727" s="1"/>
      <c r="T22727" s="16"/>
      <c r="U22727" s="1"/>
      <c r="V22727" s="1"/>
      <c r="W22727" s="1"/>
      <c r="X22727" s="1"/>
      <c r="Z22727" s="16"/>
      <c r="AA22727" s="1"/>
      <c r="AB22727" s="1"/>
      <c r="AD22727" s="16"/>
      <c r="AE22727" s="1"/>
      <c r="AF22727" s="1"/>
      <c r="AG22727" s="1"/>
      <c r="AH22727" s="1"/>
    </row>
    <row r="22728" spans="1:35" s="15" customFormat="1" ht="15" customHeight="1" x14ac:dyDescent="0.25">
      <c r="B22728" s="36"/>
      <c r="M22728" s="16"/>
      <c r="N22728" s="1"/>
      <c r="O22728" s="1"/>
      <c r="P22728" s="16"/>
      <c r="Q22728" s="1"/>
      <c r="R22728" s="1"/>
      <c r="T22728" s="16"/>
      <c r="U22728" s="1"/>
      <c r="V22728" s="1"/>
      <c r="W22728" s="1"/>
      <c r="X22728" s="1"/>
      <c r="Z22728" s="16"/>
      <c r="AA22728" s="1"/>
      <c r="AB22728" s="1"/>
      <c r="AD22728" s="16"/>
      <c r="AE22728" s="1"/>
      <c r="AF22728" s="1"/>
      <c r="AG22728" s="1"/>
      <c r="AH22728" s="1"/>
    </row>
    <row r="22729" spans="1:35" s="80" customFormat="1" ht="12" customHeight="1" x14ac:dyDescent="0.25">
      <c r="B22729" s="143" t="str">
        <f>'Laskun tiedot'!$A$30</f>
        <v>Sihteeri:</v>
      </c>
      <c r="C22729" s="143"/>
      <c r="D22729" s="143"/>
      <c r="E22729" s="143"/>
      <c r="F22729" s="143"/>
      <c r="G22729" s="143"/>
      <c r="H22729" s="143"/>
      <c r="I22729" s="143"/>
      <c r="J22729" s="143" t="str">
        <f>'Laskun tiedot'!$B$30</f>
        <v>Puh.</v>
      </c>
      <c r="K22729" s="143"/>
      <c r="L22729" s="143"/>
      <c r="M22729" s="143"/>
      <c r="N22729" s="143"/>
      <c r="O22729" s="143"/>
      <c r="P22729" s="143"/>
      <c r="Q22729" s="143"/>
      <c r="R22729" s="143"/>
      <c r="S22729" s="143" t="str">
        <f>'Laskun tiedot'!$C$30</f>
        <v xml:space="preserve"> </v>
      </c>
      <c r="T22729" s="143"/>
      <c r="U22729" s="143"/>
      <c r="V22729" s="143"/>
      <c r="W22729" s="143"/>
      <c r="X22729" s="143"/>
      <c r="Y22729" s="143"/>
      <c r="Z22729" s="143"/>
      <c r="AA22729" s="143" t="str">
        <f>'Laskun tiedot'!$D$30</f>
        <v xml:space="preserve"> </v>
      </c>
      <c r="AB22729" s="143"/>
      <c r="AC22729" s="143"/>
      <c r="AD22729" s="143"/>
      <c r="AE22729" s="143"/>
      <c r="AF22729" s="143"/>
      <c r="AG22729" s="143"/>
      <c r="AH22729" s="143"/>
      <c r="AI22729" s="143"/>
    </row>
    <row r="22730" spans="1:35" s="79" customFormat="1" ht="12" customHeight="1" x14ac:dyDescent="0.2">
      <c r="B22730" s="143" t="str">
        <f>'Laskun tiedot'!$A$31</f>
        <v xml:space="preserve"> </v>
      </c>
      <c r="C22730" s="143"/>
      <c r="D22730" s="143"/>
      <c r="E22730" s="143"/>
      <c r="F22730" s="143"/>
      <c r="G22730" s="143"/>
      <c r="H22730" s="143"/>
      <c r="I22730" s="143"/>
      <c r="J22730" s="143" t="str">
        <f>'Laskun tiedot'!$B$31</f>
        <v xml:space="preserve"> </v>
      </c>
      <c r="K22730" s="143"/>
      <c r="L22730" s="143"/>
      <c r="M22730" s="143"/>
      <c r="N22730" s="143"/>
      <c r="O22730" s="143"/>
      <c r="P22730" s="143"/>
      <c r="Q22730" s="143"/>
      <c r="R22730" s="143"/>
      <c r="S22730" s="144" t="str">
        <f>'Laskun tiedot'!$C$31</f>
        <v xml:space="preserve"> </v>
      </c>
      <c r="T22730" s="144"/>
      <c r="U22730" s="144"/>
      <c r="V22730" s="144"/>
      <c r="W22730" s="144"/>
      <c r="X22730" s="144"/>
      <c r="Y22730" s="144"/>
      <c r="Z22730" s="144"/>
      <c r="AA22730" s="144" t="str">
        <f>'Laskun tiedot'!$D$31</f>
        <v xml:space="preserve"> </v>
      </c>
      <c r="AB22730" s="144"/>
      <c r="AC22730" s="144"/>
      <c r="AD22730" s="144"/>
      <c r="AE22730" s="144"/>
      <c r="AF22730" s="144"/>
      <c r="AG22730" s="144"/>
      <c r="AH22730" s="144"/>
      <c r="AI22730" s="144"/>
    </row>
    <row r="22731" spans="1:35" s="80" customFormat="1" ht="12" customHeight="1" x14ac:dyDescent="0.25">
      <c r="B22731" s="143" t="str">
        <f>'Laskun tiedot'!$A$32</f>
        <v xml:space="preserve"> </v>
      </c>
      <c r="C22731" s="143"/>
      <c r="D22731" s="143"/>
      <c r="E22731" s="143"/>
      <c r="F22731" s="143"/>
      <c r="G22731" s="143"/>
      <c r="H22731" s="143"/>
      <c r="I22731" s="143"/>
      <c r="J22731" s="143" t="str">
        <f>'Laskun tiedot'!$B$32</f>
        <v xml:space="preserve"> </v>
      </c>
      <c r="K22731" s="143"/>
      <c r="L22731" s="143"/>
      <c r="M22731" s="143"/>
      <c r="N22731" s="143"/>
      <c r="O22731" s="143"/>
      <c r="P22731" s="143"/>
      <c r="Q22731" s="143"/>
      <c r="R22731" s="143"/>
      <c r="S22731" s="144" t="str">
        <f>'Laskun tiedot'!$C$32</f>
        <v xml:space="preserve"> </v>
      </c>
      <c r="T22731" s="144"/>
      <c r="U22731" s="144"/>
      <c r="V22731" s="144"/>
      <c r="W22731" s="144"/>
      <c r="X22731" s="144"/>
      <c r="Y22731" s="144"/>
      <c r="Z22731" s="144"/>
      <c r="AA22731" s="144" t="str">
        <f>'Laskun tiedot'!$D$32</f>
        <v xml:space="preserve"> </v>
      </c>
      <c r="AB22731" s="144"/>
      <c r="AC22731" s="144"/>
      <c r="AD22731" s="144"/>
      <c r="AE22731" s="144"/>
      <c r="AF22731" s="144"/>
      <c r="AG22731" s="144"/>
      <c r="AH22731" s="144"/>
      <c r="AI22731" s="144"/>
    </row>
    <row r="22732" spans="1:35" s="15" customFormat="1" ht="15" customHeight="1" x14ac:dyDescent="0.25">
      <c r="A22732" s="60"/>
      <c r="B22732" s="61"/>
      <c r="C22732" s="61"/>
      <c r="D22732" s="61"/>
      <c r="E22732" s="61"/>
      <c r="F22732" s="61"/>
      <c r="G22732" s="61"/>
      <c r="H22732" s="61"/>
      <c r="I22732" s="61"/>
      <c r="J22732" s="61"/>
      <c r="K22732" s="61"/>
      <c r="L22732" s="61"/>
      <c r="M22732" s="61"/>
      <c r="N22732" s="61"/>
      <c r="O22732" s="61"/>
      <c r="P22732" s="61"/>
      <c r="Q22732" s="61"/>
      <c r="R22732" s="61"/>
      <c r="S22732" s="61"/>
      <c r="T22732" s="61"/>
      <c r="U22732" s="61"/>
      <c r="V22732" s="61"/>
      <c r="W22732" s="61"/>
      <c r="X22732" s="61"/>
      <c r="Y22732" s="61"/>
      <c r="Z22732" s="61"/>
      <c r="AA22732" s="61"/>
      <c r="AB22732" s="61"/>
      <c r="AC22732" s="61"/>
      <c r="AD22732" s="61"/>
      <c r="AE22732" s="61"/>
      <c r="AF22732" s="61"/>
      <c r="AG22732" s="61"/>
      <c r="AH22732" s="61"/>
      <c r="AI22732" s="61"/>
    </row>
    <row r="22733" spans="1:35" s="15" customFormat="1" ht="15" customHeight="1" x14ac:dyDescent="0.25">
      <c r="B22733" s="39"/>
      <c r="C22733" s="39"/>
      <c r="D22733" s="39"/>
      <c r="E22733" s="39"/>
      <c r="F22733" s="39"/>
      <c r="G22733" s="39"/>
      <c r="H22733" s="39"/>
      <c r="I22733" s="39"/>
      <c r="J22733" s="39"/>
      <c r="K22733" s="39"/>
      <c r="L22733" s="39"/>
      <c r="M22733" s="39"/>
      <c r="N22733" s="39"/>
      <c r="O22733" s="39"/>
      <c r="P22733" s="39"/>
      <c r="Q22733" s="39"/>
      <c r="R22733" s="39"/>
      <c r="S22733" s="39"/>
      <c r="T22733" s="39"/>
      <c r="U22733" s="39"/>
      <c r="V22733" s="39"/>
      <c r="W22733" s="39"/>
      <c r="X22733" s="39"/>
      <c r="Y22733" s="39"/>
      <c r="Z22733" s="39"/>
      <c r="AA22733" s="39"/>
      <c r="AB22733" s="59"/>
      <c r="AC22733" s="59"/>
      <c r="AD22733" s="39"/>
      <c r="AE22733" s="39"/>
      <c r="AF22733" s="39"/>
      <c r="AG22733" s="39"/>
      <c r="AH22733" s="39"/>
      <c r="AI22733" s="39"/>
    </row>
    <row r="22734" spans="1:35" s="15" customFormat="1" ht="11.1" customHeight="1" x14ac:dyDescent="0.25">
      <c r="A22734" s="72"/>
      <c r="B22734" s="73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 s="18"/>
      <c r="N22734" s="18"/>
      <c r="O22734" s="18"/>
      <c r="P22734" s="18"/>
      <c r="Q22734" s="18"/>
      <c r="R22734" s="18"/>
      <c r="S22734" s="127" t="s">
        <v>35</v>
      </c>
      <c r="T22734" s="128"/>
      <c r="U22734" s="128"/>
      <c r="V22734" s="128"/>
      <c r="W22734" s="128"/>
      <c r="X22734" s="128"/>
      <c r="Y22734" s="128"/>
      <c r="Z22734" s="128"/>
      <c r="AA22734" s="129"/>
      <c r="AB22734" s="128" t="s">
        <v>36</v>
      </c>
      <c r="AC22734" s="128"/>
      <c r="AD22734" s="128"/>
      <c r="AE22734" s="128"/>
      <c r="AF22734" s="128"/>
      <c r="AG22734" s="128"/>
      <c r="AH22734" s="128"/>
      <c r="AI22734" s="128"/>
    </row>
    <row r="22735" spans="1:35" s="15" customFormat="1" ht="15" customHeight="1" x14ac:dyDescent="0.25">
      <c r="A22735" s="116" t="s">
        <v>19</v>
      </c>
      <c r="B22735" s="130"/>
      <c r="C22735" s="20"/>
      <c r="D22735" s="133" t="str">
        <f>'Laskun tiedot'!$A$35</f>
        <v>EKOP 123456-09876543</v>
      </c>
      <c r="E22735" s="133"/>
      <c r="F22735" s="133"/>
      <c r="G22735" s="133"/>
      <c r="H22735" s="133"/>
      <c r="I22735" s="133"/>
      <c r="J22735" s="133"/>
      <c r="K22735" s="133"/>
      <c r="L22735" s="133"/>
      <c r="M22735" s="133"/>
      <c r="N22735" s="133"/>
      <c r="O22735" s="133"/>
      <c r="P22735" s="133"/>
      <c r="Q22735" s="133"/>
      <c r="R22735" s="133"/>
      <c r="S22735" s="134" t="str">
        <f>'Laskun tiedot'!$B$35</f>
        <v>FI67 1234 5609 8765 43</v>
      </c>
      <c r="T22735" s="135"/>
      <c r="U22735" s="135"/>
      <c r="V22735" s="135"/>
      <c r="W22735" s="135"/>
      <c r="X22735" s="135"/>
      <c r="Y22735" s="135"/>
      <c r="Z22735" s="135"/>
      <c r="AA22735" s="136"/>
      <c r="AB22735" s="135" t="str">
        <f>'Laskun tiedot'!$C$35</f>
        <v>OKOYFIHH</v>
      </c>
      <c r="AC22735" s="135"/>
      <c r="AD22735" s="135"/>
      <c r="AE22735" s="135"/>
      <c r="AF22735" s="135"/>
      <c r="AG22735" s="135"/>
      <c r="AH22735" s="135"/>
      <c r="AI22735" s="135"/>
    </row>
    <row r="22736" spans="1:35" s="15" customFormat="1" ht="15" customHeight="1" x14ac:dyDescent="0.25">
      <c r="A22736" s="116"/>
      <c r="B22736" s="130"/>
      <c r="C22736" s="20"/>
      <c r="D22736" s="133" t="str">
        <f>'Laskun tiedot'!$A$36</f>
        <v xml:space="preserve"> </v>
      </c>
      <c r="E22736" s="133"/>
      <c r="F22736" s="133"/>
      <c r="G22736" s="133"/>
      <c r="H22736" s="133"/>
      <c r="I22736" s="133"/>
      <c r="J22736" s="133"/>
      <c r="K22736" s="133"/>
      <c r="L22736" s="133"/>
      <c r="M22736" s="133"/>
      <c r="N22736" s="133"/>
      <c r="O22736" s="133"/>
      <c r="P22736" s="133"/>
      <c r="Q22736" s="133"/>
      <c r="R22736" s="137"/>
      <c r="S22736" s="134" t="str">
        <f>'Laskun tiedot'!$B$36</f>
        <v xml:space="preserve"> </v>
      </c>
      <c r="T22736" s="135"/>
      <c r="U22736" s="135"/>
      <c r="V22736" s="135"/>
      <c r="W22736" s="135"/>
      <c r="X22736" s="135"/>
      <c r="Y22736" s="135"/>
      <c r="Z22736" s="135"/>
      <c r="AA22736" s="136"/>
      <c r="AB22736" s="134" t="str">
        <f>'Laskun tiedot'!$C$36</f>
        <v xml:space="preserve"> </v>
      </c>
      <c r="AC22736" s="135"/>
      <c r="AD22736" s="135"/>
      <c r="AE22736" s="135"/>
      <c r="AF22736" s="135"/>
      <c r="AG22736" s="135"/>
      <c r="AH22736" s="135"/>
      <c r="AI22736" s="135"/>
    </row>
    <row r="22737" spans="1:35" s="15" customFormat="1" ht="15" customHeight="1" x14ac:dyDescent="0.25">
      <c r="A22737" s="131"/>
      <c r="B22737" s="132"/>
      <c r="C22737" s="20"/>
      <c r="D22737" s="138" t="str">
        <f>'Laskun tiedot'!$A$37</f>
        <v xml:space="preserve"> </v>
      </c>
      <c r="E22737" s="138"/>
      <c r="F22737" s="138"/>
      <c r="G22737" s="138"/>
      <c r="H22737" s="138"/>
      <c r="I22737" s="138"/>
      <c r="J22737" s="138"/>
      <c r="K22737" s="138"/>
      <c r="L22737" s="138"/>
      <c r="M22737" s="138"/>
      <c r="N22737" s="138"/>
      <c r="O22737" s="138"/>
      <c r="P22737" s="138"/>
      <c r="Q22737" s="138"/>
      <c r="R22737" s="139"/>
      <c r="S22737" s="140" t="str">
        <f>'Laskun tiedot'!$B$37</f>
        <v xml:space="preserve"> </v>
      </c>
      <c r="T22737" s="141"/>
      <c r="U22737" s="141"/>
      <c r="V22737" s="141"/>
      <c r="W22737" s="141"/>
      <c r="X22737" s="141"/>
      <c r="Y22737" s="141"/>
      <c r="Z22737" s="141"/>
      <c r="AA22737" s="142"/>
      <c r="AB22737" s="140" t="str">
        <f>'Laskun tiedot'!$C$37</f>
        <v xml:space="preserve"> </v>
      </c>
      <c r="AC22737" s="141"/>
      <c r="AD22737" s="141"/>
      <c r="AE22737" s="141"/>
      <c r="AF22737" s="141"/>
      <c r="AG22737" s="141"/>
      <c r="AH22737" s="141"/>
      <c r="AI22737" s="141"/>
    </row>
    <row r="22738" spans="1:35" s="15" customFormat="1" ht="15" customHeight="1" x14ac:dyDescent="0.25">
      <c r="A22738" s="101" t="s">
        <v>21</v>
      </c>
      <c r="B22738" s="102"/>
      <c r="C22738" s="22"/>
      <c r="D22738" s="107" t="str">
        <f>'Laskun tiedot'!$A$40</f>
        <v xml:space="preserve"> </v>
      </c>
      <c r="E22738" s="107"/>
      <c r="F22738" s="107"/>
      <c r="G22738" s="107"/>
      <c r="H22738" s="107"/>
      <c r="I22738" s="107"/>
      <c r="J22738" s="107"/>
      <c r="K22738" s="107"/>
      <c r="L22738" s="107"/>
      <c r="M22738" s="107"/>
      <c r="N22738" s="107"/>
      <c r="O22738" s="107"/>
      <c r="P22738" s="107"/>
      <c r="Q22738" s="107"/>
      <c r="R22738" s="108"/>
      <c r="S22738" s="23"/>
      <c r="T22738" s="24"/>
      <c r="U22738" s="25"/>
      <c r="V22738" s="25"/>
      <c r="W22738" s="25"/>
      <c r="X22738" s="25"/>
      <c r="Y22738" s="25"/>
      <c r="Z22738" s="25"/>
      <c r="AA22738" s="25"/>
      <c r="AB22738" s="25"/>
      <c r="AC22738" s="25"/>
      <c r="AD22738" s="25"/>
      <c r="AE22738" s="25"/>
      <c r="AF22738" s="25"/>
      <c r="AG22738" s="25"/>
      <c r="AH22738" s="25"/>
      <c r="AI22738" s="25"/>
    </row>
    <row r="22739" spans="1:35" s="15" customFormat="1" ht="15" customHeight="1" x14ac:dyDescent="0.25">
      <c r="A22739" s="103"/>
      <c r="B22739" s="104"/>
      <c r="C22739" s="20"/>
      <c r="D22739" s="109"/>
      <c r="E22739" s="109"/>
      <c r="F22739" s="109"/>
      <c r="G22739" s="109"/>
      <c r="H22739" s="109"/>
      <c r="I22739" s="109"/>
      <c r="J22739" s="109"/>
      <c r="K22739" s="109"/>
      <c r="L22739" s="109"/>
      <c r="M22739" s="109"/>
      <c r="N22739" s="109"/>
      <c r="O22739" s="109"/>
      <c r="P22739" s="109"/>
      <c r="Q22739" s="109"/>
      <c r="R22739" s="110"/>
      <c r="S22739" s="29"/>
      <c r="T22739" s="25" t="str">
        <f>'Laskun tiedot'!$A$43</f>
        <v>KÄYTÄ VIITETTÄ !</v>
      </c>
      <c r="U22739" s="25"/>
      <c r="V22739" s="25"/>
      <c r="W22739" s="25"/>
      <c r="X22739" s="25"/>
      <c r="Y22739" s="25"/>
      <c r="Z22739" s="25"/>
      <c r="AA22739" s="25"/>
      <c r="AB22739" s="25"/>
      <c r="AC22739" s="25"/>
      <c r="AD22739" s="25"/>
      <c r="AE22739" s="25"/>
      <c r="AF22739" s="25"/>
      <c r="AG22739" s="25"/>
      <c r="AH22739" s="25"/>
      <c r="AI22739" s="25"/>
    </row>
    <row r="22740" spans="1:35" s="15" customFormat="1" ht="15" customHeight="1" x14ac:dyDescent="0.25">
      <c r="A22740" s="105"/>
      <c r="B22740" s="106"/>
      <c r="C22740" s="26"/>
      <c r="D22740" s="111"/>
      <c r="E22740" s="111"/>
      <c r="F22740" s="111"/>
      <c r="G22740" s="111"/>
      <c r="H22740" s="111"/>
      <c r="I22740" s="111"/>
      <c r="J22740" s="111"/>
      <c r="K22740" s="111"/>
      <c r="L22740" s="111"/>
      <c r="M22740" s="111"/>
      <c r="N22740" s="111"/>
      <c r="O22740" s="111"/>
      <c r="P22740" s="111"/>
      <c r="Q22740" s="111"/>
      <c r="R22740" s="112"/>
      <c r="S22740" s="29"/>
      <c r="T22740" s="25" t="str">
        <f>'Laskun tiedot'!$A$44</f>
        <v xml:space="preserve"> </v>
      </c>
      <c r="U22740" s="25"/>
      <c r="V22740" s="25"/>
      <c r="W22740" s="25"/>
      <c r="X22740" s="25"/>
      <c r="Y22740" s="25"/>
      <c r="Z22740" s="27"/>
      <c r="AA22740" s="27"/>
      <c r="AB22740" s="27"/>
      <c r="AC22740" s="27"/>
      <c r="AD22740" s="27"/>
      <c r="AE22740" s="27"/>
      <c r="AF22740" s="27"/>
      <c r="AG22740" s="27"/>
      <c r="AH22740" s="27"/>
      <c r="AI22740" s="25"/>
    </row>
    <row r="22741" spans="1:35" s="15" customFormat="1" ht="15" customHeight="1" x14ac:dyDescent="0.25">
      <c r="A22741" s="113" t="s">
        <v>20</v>
      </c>
      <c r="B22741" s="101" t="s">
        <v>22</v>
      </c>
      <c r="C22741" s="20"/>
      <c r="D22741" s="20"/>
      <c r="E22741" s="20"/>
      <c r="F22741" s="20"/>
      <c r="G22741" s="20"/>
      <c r="H22741" s="20"/>
      <c r="I22741" s="20"/>
      <c r="J22741" s="20"/>
      <c r="K22741" s="20"/>
      <c r="L22741" s="20"/>
      <c r="M22741" s="20"/>
      <c r="N22741" s="20"/>
      <c r="O22741" s="20"/>
      <c r="P22741" s="20"/>
      <c r="Q22741" s="20"/>
      <c r="R22741" s="21"/>
      <c r="S22741" s="29"/>
      <c r="T22741" s="25" t="str">
        <f>'Laskun tiedot'!$A$45</f>
        <v xml:space="preserve"> </v>
      </c>
      <c r="U22741" s="25"/>
      <c r="V22741" s="25"/>
      <c r="W22741" s="25"/>
      <c r="X22741" s="25"/>
      <c r="Y22741" s="25"/>
      <c r="Z22741" s="25"/>
      <c r="AA22741" s="25"/>
      <c r="AB22741" s="25"/>
      <c r="AC22741" s="25"/>
      <c r="AD22741" s="25"/>
      <c r="AE22741" s="25"/>
      <c r="AF22741" s="25"/>
      <c r="AG22741" s="25"/>
      <c r="AH22741" s="25"/>
      <c r="AI22741" s="25"/>
    </row>
    <row r="22742" spans="1:35" s="15" customFormat="1" ht="15" customHeight="1" x14ac:dyDescent="0.25">
      <c r="A22742" s="114"/>
      <c r="B22742" s="116"/>
      <c r="C22742" s="20"/>
      <c r="D22742" s="117" t="str">
        <f ca="1">INDIRECT("Jäsenet!C"&amp;AI22702)&amp;$B$2&amp;INDIRECT("Jäsenet!B"&amp;AI22702)</f>
        <v xml:space="preserve"> </v>
      </c>
      <c r="E22742" s="117"/>
      <c r="F22742" s="117"/>
      <c r="G22742" s="117"/>
      <c r="H22742" s="117"/>
      <c r="I22742" s="117"/>
      <c r="J22742" s="117"/>
      <c r="K22742" s="117"/>
      <c r="L22742" s="117"/>
      <c r="M22742" s="117"/>
      <c r="N22742" s="117"/>
      <c r="O22742" s="117"/>
      <c r="P22742" s="117"/>
      <c r="Q22742" s="117"/>
      <c r="R22742" s="117"/>
      <c r="S22742" s="29"/>
      <c r="T22742" s="25" t="str">
        <f>'Laskun tiedot'!$A$46</f>
        <v xml:space="preserve"> </v>
      </c>
      <c r="U22742" s="25"/>
      <c r="V22742" s="25"/>
      <c r="W22742" s="25"/>
      <c r="X22742" s="25"/>
      <c r="Y22742" s="25"/>
      <c r="Z22742" s="25"/>
      <c r="AA22742" s="25"/>
      <c r="AB22742" s="25"/>
      <c r="AC22742" s="25"/>
      <c r="AD22742" s="25"/>
      <c r="AE22742" s="25"/>
      <c r="AF22742" s="25"/>
      <c r="AG22742" s="25"/>
      <c r="AH22742" s="25"/>
      <c r="AI22742" s="25"/>
    </row>
    <row r="22743" spans="1:35" s="15" customFormat="1" ht="15" customHeight="1" x14ac:dyDescent="0.25">
      <c r="A22743" s="114"/>
      <c r="B22743" s="116"/>
      <c r="C22743" s="20"/>
      <c r="D22743" s="117">
        <f ca="1">INDIRECT("Jäsenet!D"&amp;AI22702)</f>
        <v>0</v>
      </c>
      <c r="E22743" s="117"/>
      <c r="F22743" s="117"/>
      <c r="G22743" s="117"/>
      <c r="H22743" s="117"/>
      <c r="I22743" s="117"/>
      <c r="J22743" s="117"/>
      <c r="K22743" s="117"/>
      <c r="L22743" s="117"/>
      <c r="M22743" s="117"/>
      <c r="N22743" s="117"/>
      <c r="O22743" s="117"/>
      <c r="P22743" s="117"/>
      <c r="Q22743" s="117"/>
      <c r="R22743" s="117"/>
      <c r="S22743" s="29"/>
      <c r="T22743" s="25" t="str">
        <f>'Laskun tiedot'!$A$47</f>
        <v xml:space="preserve"> </v>
      </c>
      <c r="U22743" s="25"/>
      <c r="V22743" s="25"/>
      <c r="W22743" s="25"/>
      <c r="X22743" s="25"/>
      <c r="Y22743" s="25"/>
      <c r="Z22743" s="25"/>
      <c r="AA22743" s="25"/>
      <c r="AB22743" s="25"/>
      <c r="AC22743" s="25"/>
      <c r="AD22743" s="25"/>
      <c r="AE22743" s="25"/>
      <c r="AF22743" s="25"/>
      <c r="AG22743" s="25"/>
      <c r="AH22743" s="25"/>
      <c r="AI22743" s="25"/>
    </row>
    <row r="22744" spans="1:35" s="15" customFormat="1" ht="15" customHeight="1" x14ac:dyDescent="0.25">
      <c r="A22744" s="114"/>
      <c r="B22744" s="116"/>
      <c r="C22744" s="20"/>
      <c r="D22744" s="118" t="str">
        <f ca="1">INDIRECT("Jäsenet!E"&amp;AI22702)&amp;$B$2&amp;INDIRECT("Jäsenet!F"&amp;AI22702)</f>
        <v xml:space="preserve"> </v>
      </c>
      <c r="E22744" s="118"/>
      <c r="F22744" s="118"/>
      <c r="G22744" s="118"/>
      <c r="H22744" s="118"/>
      <c r="I22744" s="118"/>
      <c r="J22744" s="118"/>
      <c r="K22744" s="118"/>
      <c r="L22744" s="118"/>
      <c r="M22744" s="118"/>
      <c r="N22744" s="118"/>
      <c r="O22744" s="118"/>
      <c r="P22744" s="118"/>
      <c r="Q22744" s="118"/>
      <c r="R22744" s="118"/>
      <c r="S22744" s="29"/>
      <c r="T22744" s="25" t="str">
        <f>'Laskun tiedot'!$A$48</f>
        <v xml:space="preserve"> </v>
      </c>
      <c r="U22744" s="25"/>
      <c r="V22744" s="25"/>
      <c r="W22744" s="25"/>
      <c r="X22744" s="25"/>
      <c r="Y22744" s="25"/>
      <c r="Z22744" s="25"/>
      <c r="AA22744" s="25"/>
      <c r="AB22744" s="25"/>
      <c r="AC22744" s="25"/>
      <c r="AD22744" s="25"/>
      <c r="AE22744" s="25"/>
      <c r="AF22744" s="25"/>
      <c r="AG22744" s="25"/>
      <c r="AH22744" s="25"/>
      <c r="AI22744" s="25"/>
    </row>
    <row r="22745" spans="1:35" s="15" customFormat="1" ht="15" customHeight="1" x14ac:dyDescent="0.25">
      <c r="A22745" s="114"/>
      <c r="B22745" s="74"/>
      <c r="C22745" s="20"/>
      <c r="D22745" s="20"/>
      <c r="E22745" s="20"/>
      <c r="F22745" s="20"/>
      <c r="G22745" s="20"/>
      <c r="H22745" s="20"/>
      <c r="I22745" s="20"/>
      <c r="J22745" s="20"/>
      <c r="K22745" s="20"/>
      <c r="L22745" s="20"/>
      <c r="M22745" s="20"/>
      <c r="N22745" s="20"/>
      <c r="O22745" s="20"/>
      <c r="P22745" s="20"/>
      <c r="Q22745" s="20"/>
      <c r="R22745" s="21"/>
      <c r="S22745" s="30"/>
      <c r="T22745" s="25"/>
      <c r="U22745" s="25"/>
      <c r="V22745" s="25"/>
      <c r="W22745" s="25"/>
      <c r="X22745" s="25"/>
      <c r="Y22745" s="25"/>
      <c r="Z22745" s="25"/>
      <c r="AA22745" s="25"/>
      <c r="AB22745" s="25"/>
      <c r="AC22745" s="25"/>
      <c r="AD22745" s="25"/>
      <c r="AE22745" s="25"/>
      <c r="AF22745" s="25"/>
      <c r="AG22745" s="25"/>
      <c r="AH22745" s="25"/>
      <c r="AI22745" s="25"/>
    </row>
    <row r="22746" spans="1:35" s="15" customFormat="1" ht="12.6" customHeight="1" x14ac:dyDescent="0.25">
      <c r="A22746" s="114"/>
      <c r="B22746" s="119" t="s">
        <v>23</v>
      </c>
      <c r="C22746" s="20"/>
      <c r="D22746" s="20"/>
      <c r="E22746" s="20"/>
      <c r="F22746" s="20"/>
      <c r="G22746" s="20"/>
      <c r="H22746" s="20"/>
      <c r="I22746" s="20"/>
      <c r="J22746" s="20"/>
      <c r="K22746" s="20"/>
      <c r="L22746" s="20"/>
      <c r="M22746" s="20"/>
      <c r="N22746" s="20"/>
      <c r="O22746" s="20"/>
      <c r="P22746" s="20"/>
      <c r="Q22746" s="20"/>
      <c r="R22746" s="20"/>
      <c r="S22746" s="121" t="s">
        <v>39</v>
      </c>
      <c r="T22746" s="122"/>
      <c r="U22746" s="123"/>
      <c r="V22746" s="81">
        <f ca="1">INDIRECT("Jäsenet!G"&amp;AI22702)</f>
        <v>14559</v>
      </c>
      <c r="W22746" s="82"/>
      <c r="X22746" s="82"/>
      <c r="Y22746" s="82"/>
      <c r="Z22746" s="82"/>
      <c r="AA22746" s="82"/>
      <c r="AB22746" s="82"/>
      <c r="AC22746" s="82"/>
      <c r="AD22746" s="82"/>
      <c r="AE22746" s="82"/>
      <c r="AF22746" s="82"/>
      <c r="AG22746" s="82"/>
      <c r="AH22746" s="82"/>
      <c r="AI22746" s="82"/>
    </row>
    <row r="22747" spans="1:35" s="15" customFormat="1" ht="12.6" customHeight="1" x14ac:dyDescent="0.25">
      <c r="A22747" s="115"/>
      <c r="B22747" s="120"/>
      <c r="C22747" s="28"/>
      <c r="D22747" s="28"/>
      <c r="E22747" s="28"/>
      <c r="F22747" s="28"/>
      <c r="G22747" s="28"/>
      <c r="H22747" s="28"/>
      <c r="I22747" s="28"/>
      <c r="J22747" s="28"/>
      <c r="K22747" s="28"/>
      <c r="L22747" s="28"/>
      <c r="M22747" s="28"/>
      <c r="N22747" s="28"/>
      <c r="O22747" s="28"/>
      <c r="P22747" s="28"/>
      <c r="Q22747" s="28"/>
      <c r="R22747" s="28"/>
      <c r="S22747" s="124"/>
      <c r="T22747" s="125"/>
      <c r="U22747" s="126"/>
      <c r="V22747" s="83"/>
      <c r="W22747" s="84"/>
      <c r="X22747" s="84"/>
      <c r="Y22747" s="84"/>
      <c r="Z22747" s="84"/>
      <c r="AA22747" s="84"/>
      <c r="AB22747" s="85"/>
      <c r="AC22747" s="85"/>
      <c r="AD22747" s="85"/>
      <c r="AE22747" s="85"/>
      <c r="AF22747" s="85"/>
      <c r="AG22747" s="85"/>
      <c r="AH22747" s="85"/>
      <c r="AI22747" s="85"/>
    </row>
    <row r="22748" spans="1:35" s="15" customFormat="1" ht="24.95" customHeight="1" x14ac:dyDescent="0.25">
      <c r="A22748" s="86" t="s">
        <v>37</v>
      </c>
      <c r="B22748" s="87"/>
      <c r="C22748" s="88"/>
      <c r="D22748" s="89"/>
      <c r="E22748" s="89"/>
      <c r="F22748" s="89"/>
      <c r="G22748" s="89"/>
      <c r="H22748" s="89"/>
      <c r="I22748" s="89"/>
      <c r="J22748" s="89"/>
      <c r="K22748" s="89"/>
      <c r="L22748" s="89"/>
      <c r="M22748" s="89"/>
      <c r="N22748" s="89"/>
      <c r="O22748" s="89"/>
      <c r="P22748" s="89"/>
      <c r="Q22748" s="89"/>
      <c r="R22748" s="90"/>
      <c r="S22748" s="91" t="s">
        <v>40</v>
      </c>
      <c r="T22748" s="92"/>
      <c r="U22748" s="93"/>
      <c r="V22748" s="94">
        <f>'Laskun tiedot'!$A$8</f>
        <v>40907</v>
      </c>
      <c r="W22748" s="95"/>
      <c r="X22748" s="95"/>
      <c r="Y22748" s="95"/>
      <c r="Z22748" s="96"/>
      <c r="AA22748" s="97" t="s">
        <v>24</v>
      </c>
      <c r="AB22748" s="98"/>
      <c r="AC22748" s="99" t="str">
        <f>'Laskun tiedot'!$A$51</f>
        <v xml:space="preserve"> </v>
      </c>
      <c r="AD22748" s="99"/>
      <c r="AE22748" s="99"/>
      <c r="AF22748" s="99"/>
      <c r="AG22748" s="99"/>
      <c r="AH22748" s="99"/>
      <c r="AI22748" s="99"/>
    </row>
    <row r="22749" spans="1:35" s="15" customFormat="1" ht="9.9499999999999993" customHeight="1" x14ac:dyDescent="0.25">
      <c r="B22749" s="41"/>
      <c r="C22749" s="42"/>
      <c r="D22749" s="42"/>
      <c r="E22749" s="42"/>
      <c r="F22749" s="42"/>
      <c r="G22749" s="42"/>
      <c r="H22749" s="42"/>
      <c r="I22749" s="43"/>
      <c r="J22749" s="42"/>
      <c r="K22749" s="42"/>
      <c r="L22749" s="42"/>
      <c r="M22749" s="42"/>
      <c r="N22749" s="42"/>
      <c r="O22749" s="42"/>
      <c r="P22749" s="42"/>
      <c r="Q22749" s="18"/>
      <c r="R22749" s="18"/>
      <c r="S22749" s="44"/>
      <c r="T22749" s="44"/>
      <c r="U22749" s="19"/>
      <c r="V22749" s="45"/>
      <c r="W22749" s="45"/>
      <c r="X22749" s="45"/>
      <c r="Y22749" s="45"/>
      <c r="Z22749" s="45"/>
      <c r="AA22749" s="45"/>
      <c r="AB22749" s="46"/>
      <c r="AC22749" s="47"/>
      <c r="AD22749" s="48"/>
      <c r="AE22749" s="48"/>
      <c r="AF22749" s="48"/>
      <c r="AG22749" s="48"/>
      <c r="AH22749" s="48"/>
      <c r="AI22749" s="48"/>
    </row>
    <row r="22750" spans="1:35" s="15" customFormat="1" ht="50.1" customHeight="1" x14ac:dyDescent="0.25">
      <c r="B22750" s="41"/>
      <c r="C22750" s="42"/>
      <c r="D22750" s="42"/>
      <c r="E22750" s="42"/>
      <c r="F22750" s="42"/>
      <c r="G22750" s="42"/>
      <c r="H22750" s="42"/>
      <c r="I22750" s="43"/>
      <c r="J22750" s="42"/>
      <c r="K22750" s="42"/>
      <c r="L22750" s="42"/>
      <c r="M22750" s="42"/>
      <c r="N22750" s="42"/>
      <c r="O22750" s="42"/>
      <c r="P22750" s="42"/>
      <c r="Q22750" s="18"/>
      <c r="R22750" s="18"/>
      <c r="S22750" s="44"/>
      <c r="T22750" s="44"/>
      <c r="U22750" s="19"/>
      <c r="V22750" s="45"/>
      <c r="W22750" s="45"/>
      <c r="X22750" s="100" t="s">
        <v>38</v>
      </c>
      <c r="Y22750" s="100"/>
      <c r="Z22750" s="100"/>
      <c r="AA22750" s="100"/>
      <c r="AB22750" s="100"/>
      <c r="AC22750" s="100"/>
      <c r="AD22750" s="100"/>
      <c r="AE22750" s="100"/>
      <c r="AF22750" s="100"/>
      <c r="AG22750" s="100"/>
      <c r="AH22750" s="100"/>
      <c r="AI22750" s="100"/>
    </row>
    <row r="22751" spans="1:35" s="8" customFormat="1" ht="23.25" x14ac:dyDescent="0.35">
      <c r="B22751" s="66"/>
      <c r="C22751" s="150" t="str">
        <f>'Laskun tiedot'!$A$2</f>
        <v>Yhdistys ry</v>
      </c>
      <c r="D22751" s="150"/>
      <c r="E22751" s="150"/>
      <c r="F22751" s="150"/>
      <c r="G22751" s="150"/>
      <c r="H22751" s="150"/>
      <c r="I22751" s="150"/>
      <c r="J22751" s="150"/>
      <c r="K22751" s="150"/>
      <c r="L22751" s="150"/>
      <c r="M22751" s="150"/>
      <c r="N22751" s="150"/>
      <c r="O22751" s="150"/>
      <c r="P22751" s="150"/>
      <c r="Q22751" s="150"/>
      <c r="R22751" s="150"/>
      <c r="S22751" s="150"/>
      <c r="T22751" s="10"/>
      <c r="U22751" s="9"/>
      <c r="V22751" s="9"/>
      <c r="W22751" s="150" t="s">
        <v>16</v>
      </c>
      <c r="X22751" s="150"/>
      <c r="Y22751" s="150"/>
      <c r="Z22751" s="150"/>
    </row>
    <row r="22752" spans="1:35" s="15" customFormat="1" x14ac:dyDescent="0.25">
      <c r="B22752" s="15" t="s">
        <v>25</v>
      </c>
      <c r="AI22752" s="65">
        <v>457</v>
      </c>
    </row>
    <row r="22753" spans="1:35" s="11" customFormat="1" ht="15" customHeight="1" x14ac:dyDescent="0.2">
      <c r="V22753" s="68"/>
      <c r="W22753" s="145" t="s">
        <v>26</v>
      </c>
      <c r="X22753" s="145"/>
      <c r="Y22753" s="145"/>
      <c r="Z22753" s="145"/>
      <c r="AA22753" s="145"/>
      <c r="AB22753" s="145"/>
      <c r="AC22753" s="68"/>
      <c r="AD22753" s="68"/>
      <c r="AE22753" s="145" t="s">
        <v>18</v>
      </c>
      <c r="AF22753" s="145"/>
      <c r="AG22753" s="145"/>
      <c r="AH22753" s="145"/>
      <c r="AI22753" s="145"/>
    </row>
    <row r="22754" spans="1:35" s="15" customFormat="1" ht="15" customHeight="1" x14ac:dyDescent="0.25">
      <c r="B22754" s="62"/>
      <c r="C22754" s="146" t="str">
        <f ca="1">INDIRECT("Jäsenet!C"&amp;AI22752)&amp;$B$2&amp;INDIRECT("Jäsenet!B"&amp;AI22752)</f>
        <v xml:space="preserve"> </v>
      </c>
      <c r="D22754" s="146"/>
      <c r="E22754" s="146"/>
      <c r="F22754" s="146"/>
      <c r="G22754" s="146"/>
      <c r="H22754" s="146"/>
      <c r="I22754" s="146"/>
      <c r="J22754" s="146"/>
      <c r="K22754" s="146"/>
      <c r="L22754" s="146"/>
      <c r="M22754" s="146"/>
      <c r="N22754" s="146"/>
      <c r="O22754" s="146"/>
      <c r="P22754" s="146"/>
      <c r="Q22754" s="146"/>
      <c r="R22754" s="146"/>
      <c r="S22754" s="146"/>
      <c r="T22754" s="13"/>
      <c r="U22754" s="64"/>
      <c r="V22754" s="64"/>
      <c r="W22754" s="147">
        <f>'Laskun tiedot'!$A$5</f>
        <v>40618</v>
      </c>
      <c r="X22754" s="147"/>
      <c r="Y22754" s="147"/>
      <c r="Z22754" s="147"/>
      <c r="AA22754" s="147"/>
      <c r="AB22754" s="147"/>
      <c r="AC22754" s="64"/>
      <c r="AD22754" s="64"/>
      <c r="AE22754" s="147">
        <f>'Laskun tiedot'!$A$8</f>
        <v>40907</v>
      </c>
      <c r="AF22754" s="147"/>
      <c r="AG22754" s="147"/>
      <c r="AH22754" s="147"/>
      <c r="AI22754" s="147"/>
    </row>
    <row r="22755" spans="1:35" s="15" customFormat="1" ht="15" customHeight="1" x14ac:dyDescent="0.25">
      <c r="B22755" s="62"/>
      <c r="C22755" s="146">
        <f ca="1">INDIRECT("Jäsenet!D"&amp;AI22752)</f>
        <v>0</v>
      </c>
      <c r="D22755" s="146"/>
      <c r="E22755" s="146"/>
      <c r="F22755" s="146"/>
      <c r="G22755" s="146"/>
      <c r="H22755" s="146"/>
      <c r="I22755" s="146"/>
      <c r="J22755" s="146"/>
      <c r="K22755" s="146"/>
      <c r="L22755" s="146"/>
      <c r="M22755" s="146"/>
      <c r="N22755" s="146"/>
      <c r="O22755" s="146"/>
      <c r="P22755" s="146"/>
      <c r="Q22755" s="146"/>
      <c r="R22755" s="146"/>
      <c r="S22755" s="146"/>
    </row>
    <row r="22756" spans="1:35" s="11" customFormat="1" ht="15" customHeight="1" x14ac:dyDescent="0.25">
      <c r="B22756" s="67"/>
      <c r="C22756" s="148" t="str">
        <f ca="1">INDIRECT("Jäsenet!E"&amp;AI22752)&amp;$B$2&amp;INDIRECT("Jäsenet!F"&amp;AI22752)</f>
        <v xml:space="preserve"> </v>
      </c>
      <c r="D22756" s="148"/>
      <c r="E22756" s="148"/>
      <c r="F22756" s="148"/>
      <c r="G22756" s="148"/>
      <c r="H22756" s="148"/>
      <c r="I22756" s="148"/>
      <c r="J22756" s="148"/>
      <c r="K22756" s="148"/>
      <c r="L22756" s="148"/>
      <c r="M22756" s="148"/>
      <c r="N22756" s="148"/>
      <c r="O22756" s="148"/>
      <c r="P22756" s="148"/>
      <c r="Q22756" s="148"/>
      <c r="R22756" s="148"/>
      <c r="S22756" s="148"/>
      <c r="W22756" s="145" t="s">
        <v>17</v>
      </c>
      <c r="X22756" s="145"/>
      <c r="Y22756" s="145"/>
      <c r="Z22756" s="145"/>
      <c r="AA22756" s="145"/>
      <c r="AB22756" s="145"/>
    </row>
    <row r="22757" spans="1:35" s="15" customFormat="1" ht="15" customHeight="1" x14ac:dyDescent="0.25">
      <c r="T22757" s="78"/>
      <c r="U22757" s="63"/>
      <c r="V22757" s="63"/>
      <c r="W22757" s="149">
        <f ca="1">INDIRECT("Jäsenet!A"&amp;AI22752)</f>
        <v>456</v>
      </c>
      <c r="X22757" s="149"/>
      <c r="Y22757" s="149"/>
      <c r="Z22757" s="149"/>
      <c r="AA22757" s="149"/>
      <c r="AB22757" s="149"/>
    </row>
    <row r="22758" spans="1:35" s="15" customFormat="1" ht="15" customHeight="1" x14ac:dyDescent="0.25">
      <c r="B22758" s="39"/>
      <c r="C22758" s="39"/>
      <c r="D22758" s="39"/>
      <c r="E22758" s="39"/>
      <c r="F22758" s="39"/>
      <c r="G22758" s="39"/>
      <c r="H22758" s="39"/>
      <c r="I22758" s="39"/>
      <c r="J22758" s="39"/>
      <c r="K22758" s="39"/>
      <c r="L22758" s="39"/>
      <c r="M22758" s="39"/>
      <c r="N22758" s="39"/>
      <c r="O22758" s="39"/>
      <c r="P22758" s="39"/>
      <c r="Q22758" s="39"/>
      <c r="R22758" s="39"/>
      <c r="S22758" s="39"/>
      <c r="T22758" s="78"/>
      <c r="U22758" s="78"/>
      <c r="V22758" s="78"/>
      <c r="W22758" s="78"/>
      <c r="X22758" s="78"/>
      <c r="Y22758" s="78"/>
      <c r="Z22758" s="78"/>
      <c r="AA22758" s="39"/>
      <c r="AB22758" s="39"/>
      <c r="AC22758" s="39"/>
      <c r="AD22758" s="39"/>
      <c r="AE22758" s="39"/>
      <c r="AF22758" s="39"/>
      <c r="AG22758" s="39"/>
      <c r="AH22758" s="39"/>
      <c r="AI22758" s="39"/>
    </row>
    <row r="22759" spans="1:35" s="15" customFormat="1" ht="15" customHeight="1" x14ac:dyDescent="0.25">
      <c r="A22759" s="32"/>
      <c r="B22759" s="32"/>
      <c r="C22759" s="32"/>
      <c r="D22759" s="32"/>
      <c r="E22759" s="32"/>
      <c r="F22759" s="32"/>
      <c r="G22759" s="32"/>
      <c r="H22759" s="32"/>
      <c r="I22759" s="32"/>
      <c r="J22759" s="32"/>
      <c r="K22759" s="32"/>
      <c r="L22759" s="32"/>
      <c r="M22759" s="32"/>
      <c r="N22759" s="32"/>
      <c r="O22759" s="32"/>
      <c r="P22759" s="32"/>
      <c r="Q22759" s="32"/>
      <c r="R22759" s="32"/>
      <c r="S22759" s="32"/>
      <c r="T22759" s="33"/>
      <c r="U22759" s="33"/>
      <c r="V22759" s="33"/>
      <c r="W22759" s="35"/>
      <c r="X22759" s="33"/>
      <c r="Y22759" s="33"/>
      <c r="Z22759" s="33"/>
      <c r="AA22759" s="32"/>
      <c r="AB22759" s="32"/>
      <c r="AC22759" s="32"/>
      <c r="AD22759" s="32"/>
      <c r="AE22759" s="32"/>
      <c r="AF22759" s="32"/>
      <c r="AG22759" s="32"/>
      <c r="AH22759" s="32"/>
      <c r="AI22759" s="32"/>
    </row>
    <row r="22760" spans="1:35" s="15" customFormat="1" ht="15" customHeight="1" x14ac:dyDescent="0.25">
      <c r="B22760" s="39"/>
      <c r="C22760" s="39"/>
      <c r="D22760" s="39"/>
      <c r="E22760" s="39"/>
      <c r="F22760" s="39"/>
      <c r="G22760" s="39"/>
      <c r="H22760" s="39"/>
      <c r="I22760" s="39"/>
      <c r="J22760" s="39"/>
      <c r="K22760" s="39"/>
      <c r="L22760" s="39"/>
      <c r="M22760" s="39"/>
      <c r="N22760" s="39"/>
      <c r="O22760" s="39"/>
      <c r="P22760" s="39"/>
      <c r="Q22760" s="39"/>
      <c r="R22760" s="39"/>
      <c r="S22760" s="39"/>
      <c r="T22760" s="78"/>
      <c r="U22760" s="78"/>
      <c r="V22760" s="78"/>
      <c r="W22760" s="34"/>
      <c r="X22760" s="78"/>
      <c r="Y22760" s="78"/>
      <c r="Z22760" s="78"/>
      <c r="AA22760" s="39"/>
      <c r="AB22760" s="39"/>
      <c r="AC22760" s="39"/>
      <c r="AD22760" s="39"/>
      <c r="AE22760" s="39"/>
      <c r="AF22760" s="39"/>
      <c r="AG22760" s="39"/>
      <c r="AH22760" s="39"/>
      <c r="AI22760" s="39"/>
    </row>
    <row r="22761" spans="1:35" s="15" customFormat="1" ht="15" customHeight="1" x14ac:dyDescent="0.25">
      <c r="B22761" s="36" t="str">
        <f>'Laskun tiedot'!$A$11</f>
        <v>--------------------</v>
      </c>
      <c r="C22761" s="39"/>
      <c r="D22761" s="39"/>
      <c r="E22761" s="39"/>
      <c r="F22761" s="39"/>
      <c r="G22761" s="39"/>
      <c r="H22761" s="39"/>
      <c r="I22761" s="39"/>
      <c r="J22761" s="39"/>
      <c r="K22761" s="39"/>
      <c r="L22761" s="39"/>
      <c r="M22761" s="39"/>
      <c r="N22761" s="39"/>
      <c r="O22761" s="39"/>
      <c r="P22761" s="39"/>
      <c r="Q22761" s="39"/>
      <c r="R22761" s="39"/>
      <c r="S22761" s="39"/>
      <c r="T22761" s="17"/>
      <c r="U22761" s="17"/>
      <c r="V22761" s="17"/>
      <c r="W22761" s="17"/>
      <c r="X22761" s="17"/>
      <c r="Y22761" s="17"/>
      <c r="Z22761" s="17"/>
      <c r="AA22761" s="17"/>
      <c r="AB22761" s="17"/>
      <c r="AC22761" s="17"/>
      <c r="AD22761" s="17"/>
      <c r="AE22761" s="17"/>
      <c r="AF22761" s="17"/>
      <c r="AG22761" s="17"/>
      <c r="AH22761" s="17"/>
      <c r="AI22761" s="17"/>
    </row>
    <row r="22762" spans="1:35" s="15" customFormat="1" ht="15" customHeight="1" x14ac:dyDescent="0.25">
      <c r="B22762" s="36" t="str">
        <f>'Laskun tiedot'!$A$12</f>
        <v>Vuosi 2011</v>
      </c>
      <c r="C22762" s="78"/>
      <c r="D22762" s="78"/>
      <c r="E22762" s="78"/>
      <c r="F22762" s="78"/>
      <c r="G22762" s="78"/>
      <c r="H22762" s="78"/>
      <c r="I22762" s="78"/>
      <c r="J22762" s="78"/>
      <c r="K22762" s="78"/>
      <c r="L22762" s="78"/>
      <c r="M22762" s="78"/>
      <c r="N22762" s="78"/>
      <c r="O22762" s="78"/>
      <c r="P22762" s="39"/>
      <c r="Q22762" s="39"/>
      <c r="R22762" s="39"/>
      <c r="S22762" s="39"/>
      <c r="T22762" s="39"/>
      <c r="U22762" s="39"/>
      <c r="V22762" s="39"/>
      <c r="W22762" s="39"/>
      <c r="X22762" s="39"/>
      <c r="Y22762" s="39"/>
      <c r="Z22762" s="39"/>
      <c r="AA22762" s="39"/>
      <c r="AB22762" s="39"/>
      <c r="AC22762" s="13"/>
      <c r="AD22762" s="13"/>
      <c r="AE22762" s="13"/>
      <c r="AF22762" s="13"/>
      <c r="AG22762" s="13"/>
      <c r="AH22762" s="13"/>
      <c r="AI22762" s="13"/>
    </row>
    <row r="22763" spans="1:35" s="15" customFormat="1" ht="15" customHeight="1" x14ac:dyDescent="0.25">
      <c r="B22763" s="36" t="str">
        <f>'Laskun tiedot'!$A$13</f>
        <v>JÄSENMAKSU ………. 10 €</v>
      </c>
      <c r="T22763" s="11"/>
      <c r="U22763" s="11"/>
      <c r="V22763" s="11"/>
      <c r="W22763" s="11"/>
      <c r="X22763" s="11"/>
      <c r="Y22763" s="11"/>
      <c r="Z22763" s="11"/>
      <c r="AA22763" s="11"/>
      <c r="AB22763" s="11"/>
      <c r="AC22763" s="11"/>
      <c r="AD22763" s="11"/>
      <c r="AE22763" s="11"/>
      <c r="AF22763" s="11"/>
      <c r="AG22763" s="11"/>
      <c r="AH22763" s="11"/>
      <c r="AI22763" s="11"/>
    </row>
    <row r="22764" spans="1:35" s="15" customFormat="1" ht="15" customHeight="1" x14ac:dyDescent="0.25">
      <c r="B22764" s="36" t="str">
        <f>'Laskun tiedot'!$A$14</f>
        <v>--------------------</v>
      </c>
      <c r="T22764" s="39"/>
      <c r="AC22764" s="39"/>
    </row>
    <row r="22765" spans="1:35" s="15" customFormat="1" ht="15" customHeight="1" x14ac:dyDescent="0.25">
      <c r="B22765" s="36" t="str">
        <f>'Laskun tiedot'!$A$15</f>
        <v xml:space="preserve"> </v>
      </c>
      <c r="T22765" s="11"/>
      <c r="U22765" s="11"/>
      <c r="V22765" s="11"/>
      <c r="W22765" s="11"/>
      <c r="X22765" s="11"/>
      <c r="Y22765" s="11"/>
      <c r="Z22765" s="11"/>
      <c r="AA22765" s="11"/>
      <c r="AB22765" s="11"/>
      <c r="AC22765" s="11"/>
      <c r="AD22765" s="11"/>
      <c r="AE22765" s="11"/>
      <c r="AF22765" s="11"/>
      <c r="AG22765" s="11"/>
      <c r="AH22765" s="11"/>
      <c r="AI22765" s="11"/>
    </row>
    <row r="22766" spans="1:35" s="15" customFormat="1" ht="15" customHeight="1" x14ac:dyDescent="0.25">
      <c r="B22766" s="36" t="str">
        <f>'Laskun tiedot'!$A$16</f>
        <v xml:space="preserve"> </v>
      </c>
      <c r="C22766" s="39"/>
      <c r="D22766" s="39"/>
      <c r="E22766" s="39"/>
      <c r="F22766" s="39"/>
      <c r="G22766" s="39"/>
      <c r="H22766" s="39"/>
      <c r="I22766" s="39"/>
      <c r="J22766" s="39"/>
      <c r="K22766" s="39"/>
      <c r="L22766" s="39"/>
      <c r="M22766" s="39"/>
      <c r="N22766" s="39"/>
      <c r="O22766" s="39"/>
      <c r="P22766" s="39"/>
      <c r="Q22766" s="39"/>
      <c r="R22766" s="39"/>
      <c r="S22766" s="39"/>
      <c r="T22766" s="39"/>
      <c r="U22766" s="39"/>
      <c r="V22766" s="39"/>
      <c r="W22766" s="39"/>
      <c r="X22766" s="39"/>
      <c r="Y22766" s="39"/>
      <c r="Z22766" s="39"/>
      <c r="AA22766" s="39"/>
      <c r="AB22766" s="39"/>
      <c r="AC22766" s="39"/>
      <c r="AD22766" s="39"/>
      <c r="AE22766" s="39"/>
      <c r="AF22766" s="39"/>
      <c r="AG22766" s="39"/>
      <c r="AH22766" s="39"/>
      <c r="AI22766" s="39"/>
    </row>
    <row r="22767" spans="1:35" s="15" customFormat="1" ht="15" customHeight="1" x14ac:dyDescent="0.25">
      <c r="B22767" s="36" t="str">
        <f>'Laskun tiedot'!$A$17</f>
        <v xml:space="preserve"> </v>
      </c>
    </row>
    <row r="22768" spans="1:35" s="11" customFormat="1" ht="15" customHeight="1" x14ac:dyDescent="0.25">
      <c r="B22768" s="36" t="str">
        <f>'Laskun tiedot'!$A$18</f>
        <v xml:space="preserve"> </v>
      </c>
    </row>
    <row r="22769" spans="1:35" s="15" customFormat="1" ht="15" customHeight="1" x14ac:dyDescent="0.25">
      <c r="B22769" s="36" t="str">
        <f>'Laskun tiedot'!$A$19</f>
        <v xml:space="preserve"> </v>
      </c>
      <c r="M22769" s="16"/>
      <c r="N22769" s="1"/>
      <c r="O22769" s="1"/>
      <c r="P22769" s="16"/>
      <c r="Q22769" s="1"/>
      <c r="R22769" s="1"/>
      <c r="T22769" s="16"/>
      <c r="U22769" s="1"/>
      <c r="V22769" s="1"/>
      <c r="W22769" s="1"/>
      <c r="X22769" s="1"/>
      <c r="Z22769" s="16"/>
      <c r="AA22769" s="1"/>
      <c r="AB22769" s="1"/>
      <c r="AD22769" s="16"/>
      <c r="AE22769" s="1"/>
      <c r="AF22769" s="1"/>
      <c r="AG22769" s="1"/>
      <c r="AH22769" s="1"/>
    </row>
    <row r="22770" spans="1:35" s="15" customFormat="1" ht="15" customHeight="1" x14ac:dyDescent="0.25">
      <c r="B22770" s="36" t="str">
        <f>'Laskun tiedot'!$A$20</f>
        <v xml:space="preserve"> </v>
      </c>
      <c r="M22770" s="16"/>
      <c r="N22770" s="1"/>
      <c r="O22770" s="1"/>
      <c r="P22770" s="16"/>
      <c r="Q22770" s="1"/>
      <c r="R22770" s="1"/>
      <c r="T22770" s="16"/>
      <c r="U22770" s="1"/>
      <c r="V22770" s="1"/>
      <c r="W22770" s="1"/>
      <c r="X22770" s="1"/>
      <c r="Z22770" s="16"/>
      <c r="AA22770" s="1"/>
      <c r="AB22770" s="1"/>
      <c r="AD22770" s="16"/>
      <c r="AE22770" s="1"/>
      <c r="AF22770" s="1"/>
      <c r="AG22770" s="1"/>
      <c r="AH22770" s="1"/>
    </row>
    <row r="22771" spans="1:35" s="15" customFormat="1" ht="15" customHeight="1" x14ac:dyDescent="0.25">
      <c r="B22771" s="36" t="str">
        <f>'Laskun tiedot'!$A$21</f>
        <v xml:space="preserve"> </v>
      </c>
      <c r="M22771" s="16"/>
      <c r="N22771" s="1"/>
      <c r="O22771" s="1"/>
      <c r="P22771" s="16"/>
      <c r="Q22771" s="1"/>
      <c r="R22771" s="1"/>
      <c r="T22771" s="16"/>
      <c r="U22771" s="1"/>
      <c r="V22771" s="1"/>
      <c r="W22771" s="1"/>
      <c r="X22771" s="1"/>
      <c r="Z22771" s="16"/>
      <c r="AA22771" s="1"/>
      <c r="AB22771" s="1"/>
      <c r="AD22771" s="16"/>
      <c r="AE22771" s="1"/>
      <c r="AF22771" s="1"/>
      <c r="AG22771" s="1"/>
      <c r="AH22771" s="1"/>
    </row>
    <row r="22772" spans="1:35" s="15" customFormat="1" ht="15" customHeight="1" x14ac:dyDescent="0.25">
      <c r="B22772" s="36" t="str">
        <f>'Laskun tiedot'!$A$22</f>
        <v xml:space="preserve"> </v>
      </c>
      <c r="M22772" s="16"/>
      <c r="N22772" s="1"/>
      <c r="O22772" s="1"/>
      <c r="P22772" s="16"/>
      <c r="Q22772" s="1"/>
      <c r="R22772" s="1"/>
      <c r="T22772" s="16"/>
      <c r="U22772" s="1"/>
      <c r="V22772" s="1"/>
      <c r="W22772" s="1"/>
      <c r="X22772" s="1"/>
      <c r="Z22772" s="16"/>
      <c r="AA22772" s="1"/>
      <c r="AB22772" s="1"/>
      <c r="AD22772" s="16"/>
      <c r="AE22772" s="1"/>
      <c r="AF22772" s="1"/>
      <c r="AG22772" s="1"/>
      <c r="AH22772" s="1"/>
    </row>
    <row r="22773" spans="1:35" s="15" customFormat="1" ht="15" customHeight="1" x14ac:dyDescent="0.25">
      <c r="B22773" s="36" t="str">
        <f>'Laskun tiedot'!$A$23</f>
        <v xml:space="preserve"> </v>
      </c>
      <c r="M22773" s="16"/>
      <c r="N22773" s="1"/>
      <c r="O22773" s="1"/>
      <c r="P22773" s="16"/>
      <c r="Q22773" s="1"/>
      <c r="R22773" s="1"/>
      <c r="T22773" s="16"/>
      <c r="U22773" s="1"/>
      <c r="V22773" s="1"/>
      <c r="W22773" s="1"/>
      <c r="X22773" s="1"/>
      <c r="Z22773" s="16"/>
      <c r="AA22773" s="1"/>
      <c r="AB22773" s="1"/>
      <c r="AD22773" s="16"/>
      <c r="AE22773" s="1"/>
      <c r="AF22773" s="1"/>
      <c r="AG22773" s="1"/>
      <c r="AH22773" s="1"/>
    </row>
    <row r="22774" spans="1:35" s="15" customFormat="1" ht="15" customHeight="1" x14ac:dyDescent="0.25">
      <c r="B22774" s="36" t="str">
        <f>'Laskun tiedot'!$A$24</f>
        <v xml:space="preserve"> </v>
      </c>
      <c r="M22774" s="16"/>
      <c r="N22774" s="1"/>
      <c r="O22774" s="1"/>
      <c r="P22774" s="16"/>
      <c r="Q22774" s="1"/>
      <c r="R22774" s="1"/>
      <c r="T22774" s="16"/>
      <c r="U22774" s="1"/>
      <c r="V22774" s="1"/>
      <c r="W22774" s="1"/>
      <c r="X22774" s="1"/>
      <c r="Z22774" s="16"/>
      <c r="AA22774" s="1"/>
      <c r="AB22774" s="1"/>
      <c r="AD22774" s="16"/>
      <c r="AE22774" s="1"/>
      <c r="AF22774" s="1"/>
      <c r="AG22774" s="1"/>
      <c r="AH22774" s="1"/>
    </row>
    <row r="22775" spans="1:35" s="15" customFormat="1" ht="15" customHeight="1" x14ac:dyDescent="0.25">
      <c r="B22775" s="36" t="str">
        <f>'Laskun tiedot'!$A$25</f>
        <v xml:space="preserve"> </v>
      </c>
      <c r="M22775" s="16"/>
      <c r="N22775" s="1"/>
      <c r="O22775" s="1"/>
      <c r="P22775" s="16"/>
      <c r="Q22775" s="1"/>
      <c r="R22775" s="1"/>
      <c r="T22775" s="16"/>
      <c r="U22775" s="1"/>
      <c r="V22775" s="1"/>
      <c r="W22775" s="1"/>
      <c r="X22775" s="1"/>
      <c r="Z22775" s="16"/>
      <c r="AA22775" s="1"/>
      <c r="AB22775" s="1"/>
      <c r="AD22775" s="16"/>
      <c r="AE22775" s="1"/>
      <c r="AF22775" s="1"/>
      <c r="AG22775" s="1"/>
      <c r="AH22775" s="1"/>
    </row>
    <row r="22776" spans="1:35" s="15" customFormat="1" ht="15" customHeight="1" x14ac:dyDescent="0.25">
      <c r="B22776" s="36" t="str">
        <f>'Laskun tiedot'!$A$26</f>
        <v xml:space="preserve"> </v>
      </c>
      <c r="M22776" s="16"/>
      <c r="N22776" s="1"/>
      <c r="O22776" s="1"/>
      <c r="P22776" s="16"/>
      <c r="Q22776" s="1"/>
      <c r="R22776" s="1"/>
      <c r="T22776" s="16"/>
      <c r="U22776" s="1"/>
      <c r="V22776" s="1"/>
      <c r="W22776" s="1"/>
      <c r="X22776" s="1"/>
      <c r="Z22776" s="16"/>
      <c r="AA22776" s="1"/>
      <c r="AB22776" s="1"/>
      <c r="AD22776" s="16"/>
      <c r="AE22776" s="1"/>
      <c r="AF22776" s="1"/>
      <c r="AG22776" s="1"/>
      <c r="AH22776" s="1"/>
    </row>
    <row r="22777" spans="1:35" s="15" customFormat="1" ht="15" customHeight="1" x14ac:dyDescent="0.25">
      <c r="B22777" s="36" t="str">
        <f>'Laskun tiedot'!$A$27</f>
        <v xml:space="preserve"> </v>
      </c>
      <c r="M22777" s="16"/>
      <c r="N22777" s="1"/>
      <c r="O22777" s="1"/>
      <c r="P22777" s="16"/>
      <c r="Q22777" s="1"/>
      <c r="R22777" s="1"/>
      <c r="T22777" s="16"/>
      <c r="U22777" s="1"/>
      <c r="V22777" s="1"/>
      <c r="W22777" s="1"/>
      <c r="X22777" s="1"/>
      <c r="Z22777" s="16"/>
      <c r="AA22777" s="1"/>
      <c r="AB22777" s="1"/>
      <c r="AD22777" s="16"/>
      <c r="AE22777" s="1"/>
      <c r="AF22777" s="1"/>
      <c r="AG22777" s="1"/>
      <c r="AH22777" s="1"/>
    </row>
    <row r="22778" spans="1:35" s="15" customFormat="1" ht="15" customHeight="1" x14ac:dyDescent="0.25">
      <c r="B22778" s="36"/>
      <c r="M22778" s="16"/>
      <c r="N22778" s="1"/>
      <c r="O22778" s="1"/>
      <c r="P22778" s="16"/>
      <c r="Q22778" s="1"/>
      <c r="R22778" s="1"/>
      <c r="T22778" s="16"/>
      <c r="U22778" s="1"/>
      <c r="V22778" s="1"/>
      <c r="W22778" s="1"/>
      <c r="X22778" s="1"/>
      <c r="Z22778" s="16"/>
      <c r="AA22778" s="1"/>
      <c r="AB22778" s="1"/>
      <c r="AD22778" s="16"/>
      <c r="AE22778" s="1"/>
      <c r="AF22778" s="1"/>
      <c r="AG22778" s="1"/>
      <c r="AH22778" s="1"/>
    </row>
    <row r="22779" spans="1:35" s="80" customFormat="1" ht="12" customHeight="1" x14ac:dyDescent="0.25">
      <c r="B22779" s="143" t="str">
        <f>'Laskun tiedot'!$A$30</f>
        <v>Sihteeri:</v>
      </c>
      <c r="C22779" s="143"/>
      <c r="D22779" s="143"/>
      <c r="E22779" s="143"/>
      <c r="F22779" s="143"/>
      <c r="G22779" s="143"/>
      <c r="H22779" s="143"/>
      <c r="I22779" s="143"/>
      <c r="J22779" s="143" t="str">
        <f>'Laskun tiedot'!$B$30</f>
        <v>Puh.</v>
      </c>
      <c r="K22779" s="143"/>
      <c r="L22779" s="143"/>
      <c r="M22779" s="143"/>
      <c r="N22779" s="143"/>
      <c r="O22779" s="143"/>
      <c r="P22779" s="143"/>
      <c r="Q22779" s="143"/>
      <c r="R22779" s="143"/>
      <c r="S22779" s="143" t="str">
        <f>'Laskun tiedot'!$C$30</f>
        <v xml:space="preserve"> </v>
      </c>
      <c r="T22779" s="143"/>
      <c r="U22779" s="143"/>
      <c r="V22779" s="143"/>
      <c r="W22779" s="143"/>
      <c r="X22779" s="143"/>
      <c r="Y22779" s="143"/>
      <c r="Z22779" s="143"/>
      <c r="AA22779" s="143" t="str">
        <f>'Laskun tiedot'!$D$30</f>
        <v xml:space="preserve"> </v>
      </c>
      <c r="AB22779" s="143"/>
      <c r="AC22779" s="143"/>
      <c r="AD22779" s="143"/>
      <c r="AE22779" s="143"/>
      <c r="AF22779" s="143"/>
      <c r="AG22779" s="143"/>
      <c r="AH22779" s="143"/>
      <c r="AI22779" s="143"/>
    </row>
    <row r="22780" spans="1:35" s="79" customFormat="1" ht="12" customHeight="1" x14ac:dyDescent="0.2">
      <c r="B22780" s="143" t="str">
        <f>'Laskun tiedot'!$A$31</f>
        <v xml:space="preserve"> </v>
      </c>
      <c r="C22780" s="143"/>
      <c r="D22780" s="143"/>
      <c r="E22780" s="143"/>
      <c r="F22780" s="143"/>
      <c r="G22780" s="143"/>
      <c r="H22780" s="143"/>
      <c r="I22780" s="143"/>
      <c r="J22780" s="143" t="str">
        <f>'Laskun tiedot'!$B$31</f>
        <v xml:space="preserve"> </v>
      </c>
      <c r="K22780" s="143"/>
      <c r="L22780" s="143"/>
      <c r="M22780" s="143"/>
      <c r="N22780" s="143"/>
      <c r="O22780" s="143"/>
      <c r="P22780" s="143"/>
      <c r="Q22780" s="143"/>
      <c r="R22780" s="143"/>
      <c r="S22780" s="144" t="str">
        <f>'Laskun tiedot'!$C$31</f>
        <v xml:space="preserve"> </v>
      </c>
      <c r="T22780" s="144"/>
      <c r="U22780" s="144"/>
      <c r="V22780" s="144"/>
      <c r="W22780" s="144"/>
      <c r="X22780" s="144"/>
      <c r="Y22780" s="144"/>
      <c r="Z22780" s="144"/>
      <c r="AA22780" s="144" t="str">
        <f>'Laskun tiedot'!$D$31</f>
        <v xml:space="preserve"> </v>
      </c>
      <c r="AB22780" s="144"/>
      <c r="AC22780" s="144"/>
      <c r="AD22780" s="144"/>
      <c r="AE22780" s="144"/>
      <c r="AF22780" s="144"/>
      <c r="AG22780" s="144"/>
      <c r="AH22780" s="144"/>
      <c r="AI22780" s="144"/>
    </row>
    <row r="22781" spans="1:35" s="80" customFormat="1" ht="12" customHeight="1" x14ac:dyDescent="0.25">
      <c r="B22781" s="143" t="str">
        <f>'Laskun tiedot'!$A$32</f>
        <v xml:space="preserve"> </v>
      </c>
      <c r="C22781" s="143"/>
      <c r="D22781" s="143"/>
      <c r="E22781" s="143"/>
      <c r="F22781" s="143"/>
      <c r="G22781" s="143"/>
      <c r="H22781" s="143"/>
      <c r="I22781" s="143"/>
      <c r="J22781" s="143" t="str">
        <f>'Laskun tiedot'!$B$32</f>
        <v xml:space="preserve"> </v>
      </c>
      <c r="K22781" s="143"/>
      <c r="L22781" s="143"/>
      <c r="M22781" s="143"/>
      <c r="N22781" s="143"/>
      <c r="O22781" s="143"/>
      <c r="P22781" s="143"/>
      <c r="Q22781" s="143"/>
      <c r="R22781" s="143"/>
      <c r="S22781" s="144" t="str">
        <f>'Laskun tiedot'!$C$32</f>
        <v xml:space="preserve"> </v>
      </c>
      <c r="T22781" s="144"/>
      <c r="U22781" s="144"/>
      <c r="V22781" s="144"/>
      <c r="W22781" s="144"/>
      <c r="X22781" s="144"/>
      <c r="Y22781" s="144"/>
      <c r="Z22781" s="144"/>
      <c r="AA22781" s="144" t="str">
        <f>'Laskun tiedot'!$D$32</f>
        <v xml:space="preserve"> </v>
      </c>
      <c r="AB22781" s="144"/>
      <c r="AC22781" s="144"/>
      <c r="AD22781" s="144"/>
      <c r="AE22781" s="144"/>
      <c r="AF22781" s="144"/>
      <c r="AG22781" s="144"/>
      <c r="AH22781" s="144"/>
      <c r="AI22781" s="144"/>
    </row>
    <row r="22782" spans="1:35" s="15" customFormat="1" ht="15" customHeight="1" x14ac:dyDescent="0.25">
      <c r="A22782" s="60"/>
      <c r="B22782" s="61"/>
      <c r="C22782" s="61"/>
      <c r="D22782" s="61"/>
      <c r="E22782" s="61"/>
      <c r="F22782" s="61"/>
      <c r="G22782" s="61"/>
      <c r="H22782" s="61"/>
      <c r="I22782" s="61"/>
      <c r="J22782" s="61"/>
      <c r="K22782" s="61"/>
      <c r="L22782" s="61"/>
      <c r="M22782" s="61"/>
      <c r="N22782" s="61"/>
      <c r="O22782" s="61"/>
      <c r="P22782" s="61"/>
      <c r="Q22782" s="61"/>
      <c r="R22782" s="61"/>
      <c r="S22782" s="61"/>
      <c r="T22782" s="61"/>
      <c r="U22782" s="61"/>
      <c r="V22782" s="61"/>
      <c r="W22782" s="61"/>
      <c r="X22782" s="61"/>
      <c r="Y22782" s="61"/>
      <c r="Z22782" s="61"/>
      <c r="AA22782" s="61"/>
      <c r="AB22782" s="61"/>
      <c r="AC22782" s="61"/>
      <c r="AD22782" s="61"/>
      <c r="AE22782" s="61"/>
      <c r="AF22782" s="61"/>
      <c r="AG22782" s="61"/>
      <c r="AH22782" s="61"/>
      <c r="AI22782" s="61"/>
    </row>
    <row r="22783" spans="1:35" s="15" customFormat="1" ht="15" customHeight="1" x14ac:dyDescent="0.25">
      <c r="B22783" s="39"/>
      <c r="C22783" s="39"/>
      <c r="D22783" s="39"/>
      <c r="E22783" s="39"/>
      <c r="F22783" s="39"/>
      <c r="G22783" s="39"/>
      <c r="H22783" s="39"/>
      <c r="I22783" s="39"/>
      <c r="J22783" s="39"/>
      <c r="K22783" s="39"/>
      <c r="L22783" s="39"/>
      <c r="M22783" s="39"/>
      <c r="N22783" s="39"/>
      <c r="O22783" s="39"/>
      <c r="P22783" s="39"/>
      <c r="Q22783" s="39"/>
      <c r="R22783" s="39"/>
      <c r="S22783" s="39"/>
      <c r="T22783" s="39"/>
      <c r="U22783" s="39"/>
      <c r="V22783" s="39"/>
      <c r="W22783" s="39"/>
      <c r="X22783" s="39"/>
      <c r="Y22783" s="39"/>
      <c r="Z22783" s="39"/>
      <c r="AA22783" s="39"/>
      <c r="AB22783" s="59"/>
      <c r="AC22783" s="59"/>
      <c r="AD22783" s="39"/>
      <c r="AE22783" s="39"/>
      <c r="AF22783" s="39"/>
      <c r="AG22783" s="39"/>
      <c r="AH22783" s="39"/>
      <c r="AI22783" s="39"/>
    </row>
    <row r="22784" spans="1:35" s="15" customFormat="1" ht="11.1" customHeight="1" x14ac:dyDescent="0.25">
      <c r="A22784" s="72"/>
      <c r="B22784" s="73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 s="18"/>
      <c r="N22784" s="18"/>
      <c r="O22784" s="18"/>
      <c r="P22784" s="18"/>
      <c r="Q22784" s="18"/>
      <c r="R22784" s="18"/>
      <c r="S22784" s="127" t="s">
        <v>35</v>
      </c>
      <c r="T22784" s="128"/>
      <c r="U22784" s="128"/>
      <c r="V22784" s="128"/>
      <c r="W22784" s="128"/>
      <c r="X22784" s="128"/>
      <c r="Y22784" s="128"/>
      <c r="Z22784" s="128"/>
      <c r="AA22784" s="129"/>
      <c r="AB22784" s="128" t="s">
        <v>36</v>
      </c>
      <c r="AC22784" s="128"/>
      <c r="AD22784" s="128"/>
      <c r="AE22784" s="128"/>
      <c r="AF22784" s="128"/>
      <c r="AG22784" s="128"/>
      <c r="AH22784" s="128"/>
      <c r="AI22784" s="128"/>
    </row>
    <row r="22785" spans="1:35" s="15" customFormat="1" ht="15" customHeight="1" x14ac:dyDescent="0.25">
      <c r="A22785" s="116" t="s">
        <v>19</v>
      </c>
      <c r="B22785" s="130"/>
      <c r="C22785" s="20"/>
      <c r="D22785" s="133" t="str">
        <f>'Laskun tiedot'!$A$35</f>
        <v>EKOP 123456-09876543</v>
      </c>
      <c r="E22785" s="133"/>
      <c r="F22785" s="133"/>
      <c r="G22785" s="133"/>
      <c r="H22785" s="133"/>
      <c r="I22785" s="133"/>
      <c r="J22785" s="133"/>
      <c r="K22785" s="133"/>
      <c r="L22785" s="133"/>
      <c r="M22785" s="133"/>
      <c r="N22785" s="133"/>
      <c r="O22785" s="133"/>
      <c r="P22785" s="133"/>
      <c r="Q22785" s="133"/>
      <c r="R22785" s="133"/>
      <c r="S22785" s="134" t="str">
        <f>'Laskun tiedot'!$B$35</f>
        <v>FI67 1234 5609 8765 43</v>
      </c>
      <c r="T22785" s="135"/>
      <c r="U22785" s="135"/>
      <c r="V22785" s="135"/>
      <c r="W22785" s="135"/>
      <c r="X22785" s="135"/>
      <c r="Y22785" s="135"/>
      <c r="Z22785" s="135"/>
      <c r="AA22785" s="136"/>
      <c r="AB22785" s="135" t="str">
        <f>'Laskun tiedot'!$C$35</f>
        <v>OKOYFIHH</v>
      </c>
      <c r="AC22785" s="135"/>
      <c r="AD22785" s="135"/>
      <c r="AE22785" s="135"/>
      <c r="AF22785" s="135"/>
      <c r="AG22785" s="135"/>
      <c r="AH22785" s="135"/>
      <c r="AI22785" s="135"/>
    </row>
    <row r="22786" spans="1:35" s="15" customFormat="1" ht="15" customHeight="1" x14ac:dyDescent="0.25">
      <c r="A22786" s="116"/>
      <c r="B22786" s="130"/>
      <c r="C22786" s="20"/>
      <c r="D22786" s="133" t="str">
        <f>'Laskun tiedot'!$A$36</f>
        <v xml:space="preserve"> </v>
      </c>
      <c r="E22786" s="133"/>
      <c r="F22786" s="133"/>
      <c r="G22786" s="133"/>
      <c r="H22786" s="133"/>
      <c r="I22786" s="133"/>
      <c r="J22786" s="133"/>
      <c r="K22786" s="133"/>
      <c r="L22786" s="133"/>
      <c r="M22786" s="133"/>
      <c r="N22786" s="133"/>
      <c r="O22786" s="133"/>
      <c r="P22786" s="133"/>
      <c r="Q22786" s="133"/>
      <c r="R22786" s="137"/>
      <c r="S22786" s="134" t="str">
        <f>'Laskun tiedot'!$B$36</f>
        <v xml:space="preserve"> </v>
      </c>
      <c r="T22786" s="135"/>
      <c r="U22786" s="135"/>
      <c r="V22786" s="135"/>
      <c r="W22786" s="135"/>
      <c r="X22786" s="135"/>
      <c r="Y22786" s="135"/>
      <c r="Z22786" s="135"/>
      <c r="AA22786" s="136"/>
      <c r="AB22786" s="134" t="str">
        <f>'Laskun tiedot'!$C$36</f>
        <v xml:space="preserve"> </v>
      </c>
      <c r="AC22786" s="135"/>
      <c r="AD22786" s="135"/>
      <c r="AE22786" s="135"/>
      <c r="AF22786" s="135"/>
      <c r="AG22786" s="135"/>
      <c r="AH22786" s="135"/>
      <c r="AI22786" s="135"/>
    </row>
    <row r="22787" spans="1:35" s="15" customFormat="1" ht="15" customHeight="1" x14ac:dyDescent="0.25">
      <c r="A22787" s="131"/>
      <c r="B22787" s="132"/>
      <c r="C22787" s="20"/>
      <c r="D22787" s="138" t="str">
        <f>'Laskun tiedot'!$A$37</f>
        <v xml:space="preserve"> </v>
      </c>
      <c r="E22787" s="138"/>
      <c r="F22787" s="138"/>
      <c r="G22787" s="138"/>
      <c r="H22787" s="138"/>
      <c r="I22787" s="138"/>
      <c r="J22787" s="138"/>
      <c r="K22787" s="138"/>
      <c r="L22787" s="138"/>
      <c r="M22787" s="138"/>
      <c r="N22787" s="138"/>
      <c r="O22787" s="138"/>
      <c r="P22787" s="138"/>
      <c r="Q22787" s="138"/>
      <c r="R22787" s="139"/>
      <c r="S22787" s="140" t="str">
        <f>'Laskun tiedot'!$B$37</f>
        <v xml:space="preserve"> </v>
      </c>
      <c r="T22787" s="141"/>
      <c r="U22787" s="141"/>
      <c r="V22787" s="141"/>
      <c r="W22787" s="141"/>
      <c r="X22787" s="141"/>
      <c r="Y22787" s="141"/>
      <c r="Z22787" s="141"/>
      <c r="AA22787" s="142"/>
      <c r="AB22787" s="140" t="str">
        <f>'Laskun tiedot'!$C$37</f>
        <v xml:space="preserve"> </v>
      </c>
      <c r="AC22787" s="141"/>
      <c r="AD22787" s="141"/>
      <c r="AE22787" s="141"/>
      <c r="AF22787" s="141"/>
      <c r="AG22787" s="141"/>
      <c r="AH22787" s="141"/>
      <c r="AI22787" s="141"/>
    </row>
    <row r="22788" spans="1:35" s="15" customFormat="1" ht="15" customHeight="1" x14ac:dyDescent="0.25">
      <c r="A22788" s="101" t="s">
        <v>21</v>
      </c>
      <c r="B22788" s="102"/>
      <c r="C22788" s="22"/>
      <c r="D22788" s="107" t="str">
        <f>'Laskun tiedot'!$A$40</f>
        <v xml:space="preserve"> </v>
      </c>
      <c r="E22788" s="107"/>
      <c r="F22788" s="107"/>
      <c r="G22788" s="107"/>
      <c r="H22788" s="107"/>
      <c r="I22788" s="107"/>
      <c r="J22788" s="107"/>
      <c r="K22788" s="107"/>
      <c r="L22788" s="107"/>
      <c r="M22788" s="107"/>
      <c r="N22788" s="107"/>
      <c r="O22788" s="107"/>
      <c r="P22788" s="107"/>
      <c r="Q22788" s="107"/>
      <c r="R22788" s="108"/>
      <c r="S22788" s="23"/>
      <c r="T22788" s="24"/>
      <c r="U22788" s="25"/>
      <c r="V22788" s="25"/>
      <c r="W22788" s="25"/>
      <c r="X22788" s="25"/>
      <c r="Y22788" s="25"/>
      <c r="Z22788" s="25"/>
      <c r="AA22788" s="25"/>
      <c r="AB22788" s="25"/>
      <c r="AC22788" s="25"/>
      <c r="AD22788" s="25"/>
      <c r="AE22788" s="25"/>
      <c r="AF22788" s="25"/>
      <c r="AG22788" s="25"/>
      <c r="AH22788" s="25"/>
      <c r="AI22788" s="25"/>
    </row>
    <row r="22789" spans="1:35" s="15" customFormat="1" ht="15" customHeight="1" x14ac:dyDescent="0.25">
      <c r="A22789" s="103"/>
      <c r="B22789" s="104"/>
      <c r="C22789" s="20"/>
      <c r="D22789" s="109"/>
      <c r="E22789" s="109"/>
      <c r="F22789" s="109"/>
      <c r="G22789" s="109"/>
      <c r="H22789" s="109"/>
      <c r="I22789" s="109"/>
      <c r="J22789" s="109"/>
      <c r="K22789" s="109"/>
      <c r="L22789" s="109"/>
      <c r="M22789" s="109"/>
      <c r="N22789" s="109"/>
      <c r="O22789" s="109"/>
      <c r="P22789" s="109"/>
      <c r="Q22789" s="109"/>
      <c r="R22789" s="110"/>
      <c r="S22789" s="29"/>
      <c r="T22789" s="25" t="str">
        <f>'Laskun tiedot'!$A$43</f>
        <v>KÄYTÄ VIITETTÄ !</v>
      </c>
      <c r="U22789" s="25"/>
      <c r="V22789" s="25"/>
      <c r="W22789" s="25"/>
      <c r="X22789" s="25"/>
      <c r="Y22789" s="25"/>
      <c r="Z22789" s="25"/>
      <c r="AA22789" s="25"/>
      <c r="AB22789" s="25"/>
      <c r="AC22789" s="25"/>
      <c r="AD22789" s="25"/>
      <c r="AE22789" s="25"/>
      <c r="AF22789" s="25"/>
      <c r="AG22789" s="25"/>
      <c r="AH22789" s="25"/>
      <c r="AI22789" s="25"/>
    </row>
    <row r="22790" spans="1:35" s="15" customFormat="1" ht="15" customHeight="1" x14ac:dyDescent="0.25">
      <c r="A22790" s="105"/>
      <c r="B22790" s="106"/>
      <c r="C22790" s="26"/>
      <c r="D22790" s="111"/>
      <c r="E22790" s="111"/>
      <c r="F22790" s="111"/>
      <c r="G22790" s="111"/>
      <c r="H22790" s="111"/>
      <c r="I22790" s="111"/>
      <c r="J22790" s="111"/>
      <c r="K22790" s="111"/>
      <c r="L22790" s="111"/>
      <c r="M22790" s="111"/>
      <c r="N22790" s="111"/>
      <c r="O22790" s="111"/>
      <c r="P22790" s="111"/>
      <c r="Q22790" s="111"/>
      <c r="R22790" s="112"/>
      <c r="S22790" s="29"/>
      <c r="T22790" s="25" t="str">
        <f>'Laskun tiedot'!$A$44</f>
        <v xml:space="preserve"> </v>
      </c>
      <c r="U22790" s="25"/>
      <c r="V22790" s="25"/>
      <c r="W22790" s="25"/>
      <c r="X22790" s="25"/>
      <c r="Y22790" s="25"/>
      <c r="Z22790" s="27"/>
      <c r="AA22790" s="27"/>
      <c r="AB22790" s="27"/>
      <c r="AC22790" s="27"/>
      <c r="AD22790" s="27"/>
      <c r="AE22790" s="27"/>
      <c r="AF22790" s="27"/>
      <c r="AG22790" s="27"/>
      <c r="AH22790" s="27"/>
      <c r="AI22790" s="25"/>
    </row>
    <row r="22791" spans="1:35" s="15" customFormat="1" ht="15" customHeight="1" x14ac:dyDescent="0.25">
      <c r="A22791" s="113" t="s">
        <v>20</v>
      </c>
      <c r="B22791" s="101" t="s">
        <v>22</v>
      </c>
      <c r="C22791" s="20"/>
      <c r="D22791" s="20"/>
      <c r="E22791" s="20"/>
      <c r="F22791" s="20"/>
      <c r="G22791" s="20"/>
      <c r="H22791" s="20"/>
      <c r="I22791" s="20"/>
      <c r="J22791" s="20"/>
      <c r="K22791" s="20"/>
      <c r="L22791" s="20"/>
      <c r="M22791" s="20"/>
      <c r="N22791" s="20"/>
      <c r="O22791" s="20"/>
      <c r="P22791" s="20"/>
      <c r="Q22791" s="20"/>
      <c r="R22791" s="21"/>
      <c r="S22791" s="29"/>
      <c r="T22791" s="25" t="str">
        <f>'Laskun tiedot'!$A$45</f>
        <v xml:space="preserve"> </v>
      </c>
      <c r="U22791" s="25"/>
      <c r="V22791" s="25"/>
      <c r="W22791" s="25"/>
      <c r="X22791" s="25"/>
      <c r="Y22791" s="25"/>
      <c r="Z22791" s="25"/>
      <c r="AA22791" s="25"/>
      <c r="AB22791" s="25"/>
      <c r="AC22791" s="25"/>
      <c r="AD22791" s="25"/>
      <c r="AE22791" s="25"/>
      <c r="AF22791" s="25"/>
      <c r="AG22791" s="25"/>
      <c r="AH22791" s="25"/>
      <c r="AI22791" s="25"/>
    </row>
    <row r="22792" spans="1:35" s="15" customFormat="1" ht="15" customHeight="1" x14ac:dyDescent="0.25">
      <c r="A22792" s="114"/>
      <c r="B22792" s="116"/>
      <c r="C22792" s="20"/>
      <c r="D22792" s="117" t="str">
        <f ca="1">INDIRECT("Jäsenet!C"&amp;AI22752)&amp;$B$2&amp;INDIRECT("Jäsenet!B"&amp;AI22752)</f>
        <v xml:space="preserve"> </v>
      </c>
      <c r="E22792" s="117"/>
      <c r="F22792" s="117"/>
      <c r="G22792" s="117"/>
      <c r="H22792" s="117"/>
      <c r="I22792" s="117"/>
      <c r="J22792" s="117"/>
      <c r="K22792" s="117"/>
      <c r="L22792" s="117"/>
      <c r="M22792" s="117"/>
      <c r="N22792" s="117"/>
      <c r="O22792" s="117"/>
      <c r="P22792" s="117"/>
      <c r="Q22792" s="117"/>
      <c r="R22792" s="117"/>
      <c r="S22792" s="29"/>
      <c r="T22792" s="25" t="str">
        <f>'Laskun tiedot'!$A$46</f>
        <v xml:space="preserve"> </v>
      </c>
      <c r="U22792" s="25"/>
      <c r="V22792" s="25"/>
      <c r="W22792" s="25"/>
      <c r="X22792" s="25"/>
      <c r="Y22792" s="25"/>
      <c r="Z22792" s="25"/>
      <c r="AA22792" s="25"/>
      <c r="AB22792" s="25"/>
      <c r="AC22792" s="25"/>
      <c r="AD22792" s="25"/>
      <c r="AE22792" s="25"/>
      <c r="AF22792" s="25"/>
      <c r="AG22792" s="25"/>
      <c r="AH22792" s="25"/>
      <c r="AI22792" s="25"/>
    </row>
    <row r="22793" spans="1:35" s="15" customFormat="1" ht="15" customHeight="1" x14ac:dyDescent="0.25">
      <c r="A22793" s="114"/>
      <c r="B22793" s="116"/>
      <c r="C22793" s="20"/>
      <c r="D22793" s="117">
        <f ca="1">INDIRECT("Jäsenet!D"&amp;AI22752)</f>
        <v>0</v>
      </c>
      <c r="E22793" s="117"/>
      <c r="F22793" s="117"/>
      <c r="G22793" s="117"/>
      <c r="H22793" s="117"/>
      <c r="I22793" s="117"/>
      <c r="J22793" s="117"/>
      <c r="K22793" s="117"/>
      <c r="L22793" s="117"/>
      <c r="M22793" s="117"/>
      <c r="N22793" s="117"/>
      <c r="O22793" s="117"/>
      <c r="P22793" s="117"/>
      <c r="Q22793" s="117"/>
      <c r="R22793" s="117"/>
      <c r="S22793" s="29"/>
      <c r="T22793" s="25" t="str">
        <f>'Laskun tiedot'!$A$47</f>
        <v xml:space="preserve"> </v>
      </c>
      <c r="U22793" s="25"/>
      <c r="V22793" s="25"/>
      <c r="W22793" s="25"/>
      <c r="X22793" s="25"/>
      <c r="Y22793" s="25"/>
      <c r="Z22793" s="25"/>
      <c r="AA22793" s="25"/>
      <c r="AB22793" s="25"/>
      <c r="AC22793" s="25"/>
      <c r="AD22793" s="25"/>
      <c r="AE22793" s="25"/>
      <c r="AF22793" s="25"/>
      <c r="AG22793" s="25"/>
      <c r="AH22793" s="25"/>
      <c r="AI22793" s="25"/>
    </row>
    <row r="22794" spans="1:35" s="15" customFormat="1" ht="15" customHeight="1" x14ac:dyDescent="0.25">
      <c r="A22794" s="114"/>
      <c r="B22794" s="116"/>
      <c r="C22794" s="20"/>
      <c r="D22794" s="118" t="str">
        <f ca="1">INDIRECT("Jäsenet!E"&amp;AI22752)&amp;$B$2&amp;INDIRECT("Jäsenet!F"&amp;AI22752)</f>
        <v xml:space="preserve"> </v>
      </c>
      <c r="E22794" s="118"/>
      <c r="F22794" s="118"/>
      <c r="G22794" s="118"/>
      <c r="H22794" s="118"/>
      <c r="I22794" s="118"/>
      <c r="J22794" s="118"/>
      <c r="K22794" s="118"/>
      <c r="L22794" s="118"/>
      <c r="M22794" s="118"/>
      <c r="N22794" s="118"/>
      <c r="O22794" s="118"/>
      <c r="P22794" s="118"/>
      <c r="Q22794" s="118"/>
      <c r="R22794" s="118"/>
      <c r="S22794" s="29"/>
      <c r="T22794" s="25" t="str">
        <f>'Laskun tiedot'!$A$48</f>
        <v xml:space="preserve"> </v>
      </c>
      <c r="U22794" s="25"/>
      <c r="V22794" s="25"/>
      <c r="W22794" s="25"/>
      <c r="X22794" s="25"/>
      <c r="Y22794" s="25"/>
      <c r="Z22794" s="25"/>
      <c r="AA22794" s="25"/>
      <c r="AB22794" s="25"/>
      <c r="AC22794" s="25"/>
      <c r="AD22794" s="25"/>
      <c r="AE22794" s="25"/>
      <c r="AF22794" s="25"/>
      <c r="AG22794" s="25"/>
      <c r="AH22794" s="25"/>
      <c r="AI22794" s="25"/>
    </row>
    <row r="22795" spans="1:35" s="15" customFormat="1" ht="15" customHeight="1" x14ac:dyDescent="0.25">
      <c r="A22795" s="114"/>
      <c r="B22795" s="74"/>
      <c r="C22795" s="20"/>
      <c r="D22795" s="20"/>
      <c r="E22795" s="20"/>
      <c r="F22795" s="20"/>
      <c r="G22795" s="20"/>
      <c r="H22795" s="20"/>
      <c r="I22795" s="20"/>
      <c r="J22795" s="20"/>
      <c r="K22795" s="20"/>
      <c r="L22795" s="20"/>
      <c r="M22795" s="20"/>
      <c r="N22795" s="20"/>
      <c r="O22795" s="20"/>
      <c r="P22795" s="20"/>
      <c r="Q22795" s="20"/>
      <c r="R22795" s="21"/>
      <c r="S22795" s="30"/>
      <c r="T22795" s="25"/>
      <c r="U22795" s="25"/>
      <c r="V22795" s="25"/>
      <c r="W22795" s="25"/>
      <c r="X22795" s="25"/>
      <c r="Y22795" s="25"/>
      <c r="Z22795" s="25"/>
      <c r="AA22795" s="25"/>
      <c r="AB22795" s="25"/>
      <c r="AC22795" s="25"/>
      <c r="AD22795" s="25"/>
      <c r="AE22795" s="25"/>
      <c r="AF22795" s="25"/>
      <c r="AG22795" s="25"/>
      <c r="AH22795" s="25"/>
      <c r="AI22795" s="25"/>
    </row>
    <row r="22796" spans="1:35" s="15" customFormat="1" ht="12.6" customHeight="1" x14ac:dyDescent="0.25">
      <c r="A22796" s="114"/>
      <c r="B22796" s="119" t="s">
        <v>23</v>
      </c>
      <c r="C22796" s="20"/>
      <c r="D22796" s="20"/>
      <c r="E22796" s="20"/>
      <c r="F22796" s="20"/>
      <c r="G22796" s="20"/>
      <c r="H22796" s="20"/>
      <c r="I22796" s="20"/>
      <c r="J22796" s="20"/>
      <c r="K22796" s="20"/>
      <c r="L22796" s="20"/>
      <c r="M22796" s="20"/>
      <c r="N22796" s="20"/>
      <c r="O22796" s="20"/>
      <c r="P22796" s="20"/>
      <c r="Q22796" s="20"/>
      <c r="R22796" s="20"/>
      <c r="S22796" s="121" t="s">
        <v>39</v>
      </c>
      <c r="T22796" s="122"/>
      <c r="U22796" s="123"/>
      <c r="V22796" s="81">
        <f ca="1">INDIRECT("Jäsenet!G"&amp;AI22752)</f>
        <v>14562</v>
      </c>
      <c r="W22796" s="82"/>
      <c r="X22796" s="82"/>
      <c r="Y22796" s="82"/>
      <c r="Z22796" s="82"/>
      <c r="AA22796" s="82"/>
      <c r="AB22796" s="82"/>
      <c r="AC22796" s="82"/>
      <c r="AD22796" s="82"/>
      <c r="AE22796" s="82"/>
      <c r="AF22796" s="82"/>
      <c r="AG22796" s="82"/>
      <c r="AH22796" s="82"/>
      <c r="AI22796" s="82"/>
    </row>
    <row r="22797" spans="1:35" s="15" customFormat="1" ht="12.6" customHeight="1" x14ac:dyDescent="0.25">
      <c r="A22797" s="115"/>
      <c r="B22797" s="120"/>
      <c r="C22797" s="28"/>
      <c r="D22797" s="28"/>
      <c r="E22797" s="28"/>
      <c r="F22797" s="28"/>
      <c r="G22797" s="28"/>
      <c r="H22797" s="28"/>
      <c r="I22797" s="28"/>
      <c r="J22797" s="28"/>
      <c r="K22797" s="28"/>
      <c r="L22797" s="28"/>
      <c r="M22797" s="28"/>
      <c r="N22797" s="28"/>
      <c r="O22797" s="28"/>
      <c r="P22797" s="28"/>
      <c r="Q22797" s="28"/>
      <c r="R22797" s="28"/>
      <c r="S22797" s="124"/>
      <c r="T22797" s="125"/>
      <c r="U22797" s="126"/>
      <c r="V22797" s="83"/>
      <c r="W22797" s="84"/>
      <c r="X22797" s="84"/>
      <c r="Y22797" s="84"/>
      <c r="Z22797" s="84"/>
      <c r="AA22797" s="84"/>
      <c r="AB22797" s="85"/>
      <c r="AC22797" s="85"/>
      <c r="AD22797" s="85"/>
      <c r="AE22797" s="85"/>
      <c r="AF22797" s="85"/>
      <c r="AG22797" s="85"/>
      <c r="AH22797" s="85"/>
      <c r="AI22797" s="85"/>
    </row>
    <row r="22798" spans="1:35" s="15" customFormat="1" ht="24.95" customHeight="1" x14ac:dyDescent="0.25">
      <c r="A22798" s="86" t="s">
        <v>37</v>
      </c>
      <c r="B22798" s="87"/>
      <c r="C22798" s="88"/>
      <c r="D22798" s="89"/>
      <c r="E22798" s="89"/>
      <c r="F22798" s="89"/>
      <c r="G22798" s="89"/>
      <c r="H22798" s="89"/>
      <c r="I22798" s="89"/>
      <c r="J22798" s="89"/>
      <c r="K22798" s="89"/>
      <c r="L22798" s="89"/>
      <c r="M22798" s="89"/>
      <c r="N22798" s="89"/>
      <c r="O22798" s="89"/>
      <c r="P22798" s="89"/>
      <c r="Q22798" s="89"/>
      <c r="R22798" s="90"/>
      <c r="S22798" s="91" t="s">
        <v>40</v>
      </c>
      <c r="T22798" s="92"/>
      <c r="U22798" s="93"/>
      <c r="V22798" s="94">
        <f>'Laskun tiedot'!$A$8</f>
        <v>40907</v>
      </c>
      <c r="W22798" s="95"/>
      <c r="X22798" s="95"/>
      <c r="Y22798" s="95"/>
      <c r="Z22798" s="96"/>
      <c r="AA22798" s="97" t="s">
        <v>24</v>
      </c>
      <c r="AB22798" s="98"/>
      <c r="AC22798" s="99" t="str">
        <f>'Laskun tiedot'!$A$51</f>
        <v xml:space="preserve"> </v>
      </c>
      <c r="AD22798" s="99"/>
      <c r="AE22798" s="99"/>
      <c r="AF22798" s="99"/>
      <c r="AG22798" s="99"/>
      <c r="AH22798" s="99"/>
      <c r="AI22798" s="99"/>
    </row>
    <row r="22799" spans="1:35" s="15" customFormat="1" ht="9.9499999999999993" customHeight="1" x14ac:dyDescent="0.25">
      <c r="B22799" s="41"/>
      <c r="C22799" s="42"/>
      <c r="D22799" s="42"/>
      <c r="E22799" s="42"/>
      <c r="F22799" s="42"/>
      <c r="G22799" s="42"/>
      <c r="H22799" s="42"/>
      <c r="I22799" s="43"/>
      <c r="J22799" s="42"/>
      <c r="K22799" s="42"/>
      <c r="L22799" s="42"/>
      <c r="M22799" s="42"/>
      <c r="N22799" s="42"/>
      <c r="O22799" s="42"/>
      <c r="P22799" s="42"/>
      <c r="Q22799" s="18"/>
      <c r="R22799" s="18"/>
      <c r="S22799" s="44"/>
      <c r="T22799" s="44"/>
      <c r="U22799" s="19"/>
      <c r="V22799" s="45"/>
      <c r="W22799" s="45"/>
      <c r="X22799" s="45"/>
      <c r="Y22799" s="45"/>
      <c r="Z22799" s="45"/>
      <c r="AA22799" s="45"/>
      <c r="AB22799" s="46"/>
      <c r="AC22799" s="47"/>
      <c r="AD22799" s="48"/>
      <c r="AE22799" s="48"/>
      <c r="AF22799" s="48"/>
      <c r="AG22799" s="48"/>
      <c r="AH22799" s="48"/>
      <c r="AI22799" s="48"/>
    </row>
    <row r="22800" spans="1:35" s="15" customFormat="1" ht="50.1" customHeight="1" x14ac:dyDescent="0.25">
      <c r="B22800" s="41"/>
      <c r="C22800" s="42"/>
      <c r="D22800" s="42"/>
      <c r="E22800" s="42"/>
      <c r="F22800" s="42"/>
      <c r="G22800" s="42"/>
      <c r="H22800" s="42"/>
      <c r="I22800" s="43"/>
      <c r="J22800" s="42"/>
      <c r="K22800" s="42"/>
      <c r="L22800" s="42"/>
      <c r="M22800" s="42"/>
      <c r="N22800" s="42"/>
      <c r="O22800" s="42"/>
      <c r="P22800" s="42"/>
      <c r="Q22800" s="18"/>
      <c r="R22800" s="18"/>
      <c r="S22800" s="44"/>
      <c r="T22800" s="44"/>
      <c r="U22800" s="19"/>
      <c r="V22800" s="45"/>
      <c r="W22800" s="45"/>
      <c r="X22800" s="100" t="s">
        <v>38</v>
      </c>
      <c r="Y22800" s="100"/>
      <c r="Z22800" s="100"/>
      <c r="AA22800" s="100"/>
      <c r="AB22800" s="100"/>
      <c r="AC22800" s="100"/>
      <c r="AD22800" s="100"/>
      <c r="AE22800" s="100"/>
      <c r="AF22800" s="100"/>
      <c r="AG22800" s="100"/>
      <c r="AH22800" s="100"/>
      <c r="AI22800" s="100"/>
    </row>
    <row r="22801" spans="1:35" s="8" customFormat="1" ht="23.25" x14ac:dyDescent="0.35">
      <c r="B22801" s="66"/>
      <c r="C22801" s="150" t="str">
        <f>'Laskun tiedot'!$A$2</f>
        <v>Yhdistys ry</v>
      </c>
      <c r="D22801" s="150"/>
      <c r="E22801" s="150"/>
      <c r="F22801" s="150"/>
      <c r="G22801" s="150"/>
      <c r="H22801" s="150"/>
      <c r="I22801" s="150"/>
      <c r="J22801" s="150"/>
      <c r="K22801" s="150"/>
      <c r="L22801" s="150"/>
      <c r="M22801" s="150"/>
      <c r="N22801" s="150"/>
      <c r="O22801" s="150"/>
      <c r="P22801" s="150"/>
      <c r="Q22801" s="150"/>
      <c r="R22801" s="150"/>
      <c r="S22801" s="150"/>
      <c r="T22801" s="10"/>
      <c r="U22801" s="9"/>
      <c r="V22801" s="9"/>
      <c r="W22801" s="150" t="s">
        <v>16</v>
      </c>
      <c r="X22801" s="150"/>
      <c r="Y22801" s="150"/>
      <c r="Z22801" s="150"/>
    </row>
    <row r="22802" spans="1:35" s="15" customFormat="1" x14ac:dyDescent="0.25">
      <c r="B22802" s="15" t="s">
        <v>25</v>
      </c>
      <c r="AI22802" s="65">
        <v>458</v>
      </c>
    </row>
    <row r="22803" spans="1:35" s="11" customFormat="1" ht="15" customHeight="1" x14ac:dyDescent="0.2">
      <c r="V22803" s="68"/>
      <c r="W22803" s="145" t="s">
        <v>26</v>
      </c>
      <c r="X22803" s="145"/>
      <c r="Y22803" s="145"/>
      <c r="Z22803" s="145"/>
      <c r="AA22803" s="145"/>
      <c r="AB22803" s="145"/>
      <c r="AC22803" s="68"/>
      <c r="AD22803" s="68"/>
      <c r="AE22803" s="145" t="s">
        <v>18</v>
      </c>
      <c r="AF22803" s="145"/>
      <c r="AG22803" s="145"/>
      <c r="AH22803" s="145"/>
      <c r="AI22803" s="145"/>
    </row>
    <row r="22804" spans="1:35" s="15" customFormat="1" ht="15" customHeight="1" x14ac:dyDescent="0.25">
      <c r="B22804" s="62"/>
      <c r="C22804" s="146" t="str">
        <f ca="1">INDIRECT("Jäsenet!C"&amp;AI22802)&amp;$B$2&amp;INDIRECT("Jäsenet!B"&amp;AI22802)</f>
        <v xml:space="preserve"> </v>
      </c>
      <c r="D22804" s="146"/>
      <c r="E22804" s="146"/>
      <c r="F22804" s="146"/>
      <c r="G22804" s="146"/>
      <c r="H22804" s="146"/>
      <c r="I22804" s="146"/>
      <c r="J22804" s="146"/>
      <c r="K22804" s="146"/>
      <c r="L22804" s="146"/>
      <c r="M22804" s="146"/>
      <c r="N22804" s="146"/>
      <c r="O22804" s="146"/>
      <c r="P22804" s="146"/>
      <c r="Q22804" s="146"/>
      <c r="R22804" s="146"/>
      <c r="S22804" s="146"/>
      <c r="T22804" s="13"/>
      <c r="U22804" s="64"/>
      <c r="V22804" s="64"/>
      <c r="W22804" s="147">
        <f>'Laskun tiedot'!$A$5</f>
        <v>40618</v>
      </c>
      <c r="X22804" s="147"/>
      <c r="Y22804" s="147"/>
      <c r="Z22804" s="147"/>
      <c r="AA22804" s="147"/>
      <c r="AB22804" s="147"/>
      <c r="AC22804" s="64"/>
      <c r="AD22804" s="64"/>
      <c r="AE22804" s="147">
        <f>'Laskun tiedot'!$A$8</f>
        <v>40907</v>
      </c>
      <c r="AF22804" s="147"/>
      <c r="AG22804" s="147"/>
      <c r="AH22804" s="147"/>
      <c r="AI22804" s="147"/>
    </row>
    <row r="22805" spans="1:35" s="15" customFormat="1" ht="15" customHeight="1" x14ac:dyDescent="0.25">
      <c r="B22805" s="62"/>
      <c r="C22805" s="146">
        <f ca="1">INDIRECT("Jäsenet!D"&amp;AI22802)</f>
        <v>0</v>
      </c>
      <c r="D22805" s="146"/>
      <c r="E22805" s="146"/>
      <c r="F22805" s="146"/>
      <c r="G22805" s="146"/>
      <c r="H22805" s="146"/>
      <c r="I22805" s="146"/>
      <c r="J22805" s="146"/>
      <c r="K22805" s="146"/>
      <c r="L22805" s="146"/>
      <c r="M22805" s="146"/>
      <c r="N22805" s="146"/>
      <c r="O22805" s="146"/>
      <c r="P22805" s="146"/>
      <c r="Q22805" s="146"/>
      <c r="R22805" s="146"/>
      <c r="S22805" s="146"/>
    </row>
    <row r="22806" spans="1:35" s="11" customFormat="1" ht="15" customHeight="1" x14ac:dyDescent="0.25">
      <c r="B22806" s="67"/>
      <c r="C22806" s="148" t="str">
        <f ca="1">INDIRECT("Jäsenet!E"&amp;AI22802)&amp;$B$2&amp;INDIRECT("Jäsenet!F"&amp;AI22802)</f>
        <v xml:space="preserve"> </v>
      </c>
      <c r="D22806" s="148"/>
      <c r="E22806" s="148"/>
      <c r="F22806" s="148"/>
      <c r="G22806" s="148"/>
      <c r="H22806" s="148"/>
      <c r="I22806" s="148"/>
      <c r="J22806" s="148"/>
      <c r="K22806" s="148"/>
      <c r="L22806" s="148"/>
      <c r="M22806" s="148"/>
      <c r="N22806" s="148"/>
      <c r="O22806" s="148"/>
      <c r="P22806" s="148"/>
      <c r="Q22806" s="148"/>
      <c r="R22806" s="148"/>
      <c r="S22806" s="148"/>
      <c r="W22806" s="145" t="s">
        <v>17</v>
      </c>
      <c r="X22806" s="145"/>
      <c r="Y22806" s="145"/>
      <c r="Z22806" s="145"/>
      <c r="AA22806" s="145"/>
      <c r="AB22806" s="145"/>
    </row>
    <row r="22807" spans="1:35" s="15" customFormat="1" ht="15" customHeight="1" x14ac:dyDescent="0.25">
      <c r="T22807" s="78"/>
      <c r="U22807" s="63"/>
      <c r="V22807" s="63"/>
      <c r="W22807" s="149">
        <f ca="1">INDIRECT("Jäsenet!A"&amp;AI22802)</f>
        <v>457</v>
      </c>
      <c r="X22807" s="149"/>
      <c r="Y22807" s="149"/>
      <c r="Z22807" s="149"/>
      <c r="AA22807" s="149"/>
      <c r="AB22807" s="149"/>
    </row>
    <row r="22808" spans="1:35" s="15" customFormat="1" ht="15" customHeight="1" x14ac:dyDescent="0.25">
      <c r="B22808" s="39"/>
      <c r="C22808" s="39"/>
      <c r="D22808" s="39"/>
      <c r="E22808" s="39"/>
      <c r="F22808" s="39"/>
      <c r="G22808" s="39"/>
      <c r="H22808" s="39"/>
      <c r="I22808" s="39"/>
      <c r="J22808" s="39"/>
      <c r="K22808" s="39"/>
      <c r="L22808" s="39"/>
      <c r="M22808" s="39"/>
      <c r="N22808" s="39"/>
      <c r="O22808" s="39"/>
      <c r="P22808" s="39"/>
      <c r="Q22808" s="39"/>
      <c r="R22808" s="39"/>
      <c r="S22808" s="39"/>
      <c r="T22808" s="78"/>
      <c r="U22808" s="78"/>
      <c r="V22808" s="78"/>
      <c r="W22808" s="78"/>
      <c r="X22808" s="78"/>
      <c r="Y22808" s="78"/>
      <c r="Z22808" s="78"/>
      <c r="AA22808" s="39"/>
      <c r="AB22808" s="39"/>
      <c r="AC22808" s="39"/>
      <c r="AD22808" s="39"/>
      <c r="AE22808" s="39"/>
      <c r="AF22808" s="39"/>
      <c r="AG22808" s="39"/>
      <c r="AH22808" s="39"/>
      <c r="AI22808" s="39"/>
    </row>
    <row r="22809" spans="1:35" s="15" customFormat="1" ht="15" customHeight="1" x14ac:dyDescent="0.25">
      <c r="A22809" s="32"/>
      <c r="B22809" s="32"/>
      <c r="C22809" s="32"/>
      <c r="D22809" s="32"/>
      <c r="E22809" s="32"/>
      <c r="F22809" s="32"/>
      <c r="G22809" s="32"/>
      <c r="H22809" s="32"/>
      <c r="I22809" s="32"/>
      <c r="J22809" s="32"/>
      <c r="K22809" s="32"/>
      <c r="L22809" s="32"/>
      <c r="M22809" s="32"/>
      <c r="N22809" s="32"/>
      <c r="O22809" s="32"/>
      <c r="P22809" s="32"/>
      <c r="Q22809" s="32"/>
      <c r="R22809" s="32"/>
      <c r="S22809" s="32"/>
      <c r="T22809" s="33"/>
      <c r="U22809" s="33"/>
      <c r="V22809" s="33"/>
      <c r="W22809" s="35"/>
      <c r="X22809" s="33"/>
      <c r="Y22809" s="33"/>
      <c r="Z22809" s="33"/>
      <c r="AA22809" s="32"/>
      <c r="AB22809" s="32"/>
      <c r="AC22809" s="32"/>
      <c r="AD22809" s="32"/>
      <c r="AE22809" s="32"/>
      <c r="AF22809" s="32"/>
      <c r="AG22809" s="32"/>
      <c r="AH22809" s="32"/>
      <c r="AI22809" s="32"/>
    </row>
    <row r="22810" spans="1:35" s="15" customFormat="1" ht="15" customHeight="1" x14ac:dyDescent="0.25">
      <c r="B22810" s="39"/>
      <c r="C22810" s="39"/>
      <c r="D22810" s="39"/>
      <c r="E22810" s="39"/>
      <c r="F22810" s="39"/>
      <c r="G22810" s="39"/>
      <c r="H22810" s="39"/>
      <c r="I22810" s="39"/>
      <c r="J22810" s="39"/>
      <c r="K22810" s="39"/>
      <c r="L22810" s="39"/>
      <c r="M22810" s="39"/>
      <c r="N22810" s="39"/>
      <c r="O22810" s="39"/>
      <c r="P22810" s="39"/>
      <c r="Q22810" s="39"/>
      <c r="R22810" s="39"/>
      <c r="S22810" s="39"/>
      <c r="T22810" s="78"/>
      <c r="U22810" s="78"/>
      <c r="V22810" s="78"/>
      <c r="W22810" s="34"/>
      <c r="X22810" s="78"/>
      <c r="Y22810" s="78"/>
      <c r="Z22810" s="78"/>
      <c r="AA22810" s="39"/>
      <c r="AB22810" s="39"/>
      <c r="AC22810" s="39"/>
      <c r="AD22810" s="39"/>
      <c r="AE22810" s="39"/>
      <c r="AF22810" s="39"/>
      <c r="AG22810" s="39"/>
      <c r="AH22810" s="39"/>
      <c r="AI22810" s="39"/>
    </row>
    <row r="22811" spans="1:35" s="15" customFormat="1" ht="15" customHeight="1" x14ac:dyDescent="0.25">
      <c r="B22811" s="36" t="str">
        <f>'Laskun tiedot'!$A$11</f>
        <v>--------------------</v>
      </c>
      <c r="C22811" s="39"/>
      <c r="D22811" s="39"/>
      <c r="E22811" s="39"/>
      <c r="F22811" s="39"/>
      <c r="G22811" s="39"/>
      <c r="H22811" s="39"/>
      <c r="I22811" s="39"/>
      <c r="J22811" s="39"/>
      <c r="K22811" s="39"/>
      <c r="L22811" s="39"/>
      <c r="M22811" s="39"/>
      <c r="N22811" s="39"/>
      <c r="O22811" s="39"/>
      <c r="P22811" s="39"/>
      <c r="Q22811" s="39"/>
      <c r="R22811" s="39"/>
      <c r="S22811" s="39"/>
      <c r="T22811" s="17"/>
      <c r="U22811" s="17"/>
      <c r="V22811" s="17"/>
      <c r="W22811" s="17"/>
      <c r="X22811" s="17"/>
      <c r="Y22811" s="17"/>
      <c r="Z22811" s="17"/>
      <c r="AA22811" s="17"/>
      <c r="AB22811" s="17"/>
      <c r="AC22811" s="17"/>
      <c r="AD22811" s="17"/>
      <c r="AE22811" s="17"/>
      <c r="AF22811" s="17"/>
      <c r="AG22811" s="17"/>
      <c r="AH22811" s="17"/>
      <c r="AI22811" s="17"/>
    </row>
    <row r="22812" spans="1:35" s="15" customFormat="1" ht="15" customHeight="1" x14ac:dyDescent="0.25">
      <c r="B22812" s="36" t="str">
        <f>'Laskun tiedot'!$A$12</f>
        <v>Vuosi 2011</v>
      </c>
      <c r="C22812" s="78"/>
      <c r="D22812" s="78"/>
      <c r="E22812" s="78"/>
      <c r="F22812" s="78"/>
      <c r="G22812" s="78"/>
      <c r="H22812" s="78"/>
      <c r="I22812" s="78"/>
      <c r="J22812" s="78"/>
      <c r="K22812" s="78"/>
      <c r="L22812" s="78"/>
      <c r="M22812" s="78"/>
      <c r="N22812" s="78"/>
      <c r="O22812" s="78"/>
      <c r="P22812" s="39"/>
      <c r="Q22812" s="39"/>
      <c r="R22812" s="39"/>
      <c r="S22812" s="39"/>
      <c r="T22812" s="39"/>
      <c r="U22812" s="39"/>
      <c r="V22812" s="39"/>
      <c r="W22812" s="39"/>
      <c r="X22812" s="39"/>
      <c r="Y22812" s="39"/>
      <c r="Z22812" s="39"/>
      <c r="AA22812" s="39"/>
      <c r="AB22812" s="39"/>
      <c r="AC22812" s="13"/>
      <c r="AD22812" s="13"/>
      <c r="AE22812" s="13"/>
      <c r="AF22812" s="13"/>
      <c r="AG22812" s="13"/>
      <c r="AH22812" s="13"/>
      <c r="AI22812" s="13"/>
    </row>
    <row r="22813" spans="1:35" s="15" customFormat="1" ht="15" customHeight="1" x14ac:dyDescent="0.25">
      <c r="B22813" s="36" t="str">
        <f>'Laskun tiedot'!$A$13</f>
        <v>JÄSENMAKSU ………. 10 €</v>
      </c>
      <c r="T22813" s="11"/>
      <c r="U22813" s="11"/>
      <c r="V22813" s="11"/>
      <c r="W22813" s="11"/>
      <c r="X22813" s="11"/>
      <c r="Y22813" s="11"/>
      <c r="Z22813" s="11"/>
      <c r="AA22813" s="11"/>
      <c r="AB22813" s="11"/>
      <c r="AC22813" s="11"/>
      <c r="AD22813" s="11"/>
      <c r="AE22813" s="11"/>
      <c r="AF22813" s="11"/>
      <c r="AG22813" s="11"/>
      <c r="AH22813" s="11"/>
      <c r="AI22813" s="11"/>
    </row>
    <row r="22814" spans="1:35" s="15" customFormat="1" ht="15" customHeight="1" x14ac:dyDescent="0.25">
      <c r="B22814" s="36" t="str">
        <f>'Laskun tiedot'!$A$14</f>
        <v>--------------------</v>
      </c>
      <c r="T22814" s="39"/>
      <c r="AC22814" s="39"/>
    </row>
    <row r="22815" spans="1:35" s="15" customFormat="1" ht="15" customHeight="1" x14ac:dyDescent="0.25">
      <c r="B22815" s="36" t="str">
        <f>'Laskun tiedot'!$A$15</f>
        <v xml:space="preserve"> </v>
      </c>
      <c r="T22815" s="11"/>
      <c r="U22815" s="11"/>
      <c r="V22815" s="11"/>
      <c r="W22815" s="11"/>
      <c r="X22815" s="11"/>
      <c r="Y22815" s="11"/>
      <c r="Z22815" s="11"/>
      <c r="AA22815" s="11"/>
      <c r="AB22815" s="11"/>
      <c r="AC22815" s="11"/>
      <c r="AD22815" s="11"/>
      <c r="AE22815" s="11"/>
      <c r="AF22815" s="11"/>
      <c r="AG22815" s="11"/>
      <c r="AH22815" s="11"/>
      <c r="AI22815" s="11"/>
    </row>
    <row r="22816" spans="1:35" s="15" customFormat="1" ht="15" customHeight="1" x14ac:dyDescent="0.25">
      <c r="B22816" s="36" t="str">
        <f>'Laskun tiedot'!$A$16</f>
        <v xml:space="preserve"> </v>
      </c>
      <c r="C22816" s="39"/>
      <c r="D22816" s="39"/>
      <c r="E22816" s="39"/>
      <c r="F22816" s="39"/>
      <c r="G22816" s="39"/>
      <c r="H22816" s="39"/>
      <c r="I22816" s="39"/>
      <c r="J22816" s="39"/>
      <c r="K22816" s="39"/>
      <c r="L22816" s="39"/>
      <c r="M22816" s="39"/>
      <c r="N22816" s="39"/>
      <c r="O22816" s="39"/>
      <c r="P22816" s="39"/>
      <c r="Q22816" s="39"/>
      <c r="R22816" s="39"/>
      <c r="S22816" s="39"/>
      <c r="T22816" s="39"/>
      <c r="U22816" s="39"/>
      <c r="V22816" s="39"/>
      <c r="W22816" s="39"/>
      <c r="X22816" s="39"/>
      <c r="Y22816" s="39"/>
      <c r="Z22816" s="39"/>
      <c r="AA22816" s="39"/>
      <c r="AB22816" s="39"/>
      <c r="AC22816" s="39"/>
      <c r="AD22816" s="39"/>
      <c r="AE22816" s="39"/>
      <c r="AF22816" s="39"/>
      <c r="AG22816" s="39"/>
      <c r="AH22816" s="39"/>
      <c r="AI22816" s="39"/>
    </row>
    <row r="22817" spans="1:35" s="15" customFormat="1" ht="15" customHeight="1" x14ac:dyDescent="0.25">
      <c r="B22817" s="36" t="str">
        <f>'Laskun tiedot'!$A$17</f>
        <v xml:space="preserve"> </v>
      </c>
    </row>
    <row r="22818" spans="1:35" s="11" customFormat="1" ht="15" customHeight="1" x14ac:dyDescent="0.25">
      <c r="B22818" s="36" t="str">
        <f>'Laskun tiedot'!$A$18</f>
        <v xml:space="preserve"> </v>
      </c>
    </row>
    <row r="22819" spans="1:35" s="15" customFormat="1" ht="15" customHeight="1" x14ac:dyDescent="0.25">
      <c r="B22819" s="36" t="str">
        <f>'Laskun tiedot'!$A$19</f>
        <v xml:space="preserve"> </v>
      </c>
      <c r="M22819" s="16"/>
      <c r="N22819" s="1"/>
      <c r="O22819" s="1"/>
      <c r="P22819" s="16"/>
      <c r="Q22819" s="1"/>
      <c r="R22819" s="1"/>
      <c r="T22819" s="16"/>
      <c r="U22819" s="1"/>
      <c r="V22819" s="1"/>
      <c r="W22819" s="1"/>
      <c r="X22819" s="1"/>
      <c r="Z22819" s="16"/>
      <c r="AA22819" s="1"/>
      <c r="AB22819" s="1"/>
      <c r="AD22819" s="16"/>
      <c r="AE22819" s="1"/>
      <c r="AF22819" s="1"/>
      <c r="AG22819" s="1"/>
      <c r="AH22819" s="1"/>
    </row>
    <row r="22820" spans="1:35" s="15" customFormat="1" ht="15" customHeight="1" x14ac:dyDescent="0.25">
      <c r="B22820" s="36" t="str">
        <f>'Laskun tiedot'!$A$20</f>
        <v xml:space="preserve"> </v>
      </c>
      <c r="M22820" s="16"/>
      <c r="N22820" s="1"/>
      <c r="O22820" s="1"/>
      <c r="P22820" s="16"/>
      <c r="Q22820" s="1"/>
      <c r="R22820" s="1"/>
      <c r="T22820" s="16"/>
      <c r="U22820" s="1"/>
      <c r="V22820" s="1"/>
      <c r="W22820" s="1"/>
      <c r="X22820" s="1"/>
      <c r="Z22820" s="16"/>
      <c r="AA22820" s="1"/>
      <c r="AB22820" s="1"/>
      <c r="AD22820" s="16"/>
      <c r="AE22820" s="1"/>
      <c r="AF22820" s="1"/>
      <c r="AG22820" s="1"/>
      <c r="AH22820" s="1"/>
    </row>
    <row r="22821" spans="1:35" s="15" customFormat="1" ht="15" customHeight="1" x14ac:dyDescent="0.25">
      <c r="B22821" s="36" t="str">
        <f>'Laskun tiedot'!$A$21</f>
        <v xml:space="preserve"> </v>
      </c>
      <c r="M22821" s="16"/>
      <c r="N22821" s="1"/>
      <c r="O22821" s="1"/>
      <c r="P22821" s="16"/>
      <c r="Q22821" s="1"/>
      <c r="R22821" s="1"/>
      <c r="T22821" s="16"/>
      <c r="U22821" s="1"/>
      <c r="V22821" s="1"/>
      <c r="W22821" s="1"/>
      <c r="X22821" s="1"/>
      <c r="Z22821" s="16"/>
      <c r="AA22821" s="1"/>
      <c r="AB22821" s="1"/>
      <c r="AD22821" s="16"/>
      <c r="AE22821" s="1"/>
      <c r="AF22821" s="1"/>
      <c r="AG22821" s="1"/>
      <c r="AH22821" s="1"/>
    </row>
    <row r="22822" spans="1:35" s="15" customFormat="1" ht="15" customHeight="1" x14ac:dyDescent="0.25">
      <c r="B22822" s="36" t="str">
        <f>'Laskun tiedot'!$A$22</f>
        <v xml:space="preserve"> </v>
      </c>
      <c r="M22822" s="16"/>
      <c r="N22822" s="1"/>
      <c r="O22822" s="1"/>
      <c r="P22822" s="16"/>
      <c r="Q22822" s="1"/>
      <c r="R22822" s="1"/>
      <c r="T22822" s="16"/>
      <c r="U22822" s="1"/>
      <c r="V22822" s="1"/>
      <c r="W22822" s="1"/>
      <c r="X22822" s="1"/>
      <c r="Z22822" s="16"/>
      <c r="AA22822" s="1"/>
      <c r="AB22822" s="1"/>
      <c r="AD22822" s="16"/>
      <c r="AE22822" s="1"/>
      <c r="AF22822" s="1"/>
      <c r="AG22822" s="1"/>
      <c r="AH22822" s="1"/>
    </row>
    <row r="22823" spans="1:35" s="15" customFormat="1" ht="15" customHeight="1" x14ac:dyDescent="0.25">
      <c r="B22823" s="36" t="str">
        <f>'Laskun tiedot'!$A$23</f>
        <v xml:space="preserve"> </v>
      </c>
      <c r="M22823" s="16"/>
      <c r="N22823" s="1"/>
      <c r="O22823" s="1"/>
      <c r="P22823" s="16"/>
      <c r="Q22823" s="1"/>
      <c r="R22823" s="1"/>
      <c r="T22823" s="16"/>
      <c r="U22823" s="1"/>
      <c r="V22823" s="1"/>
      <c r="W22823" s="1"/>
      <c r="X22823" s="1"/>
      <c r="Z22823" s="16"/>
      <c r="AA22823" s="1"/>
      <c r="AB22823" s="1"/>
      <c r="AD22823" s="16"/>
      <c r="AE22823" s="1"/>
      <c r="AF22823" s="1"/>
      <c r="AG22823" s="1"/>
      <c r="AH22823" s="1"/>
    </row>
    <row r="22824" spans="1:35" s="15" customFormat="1" ht="15" customHeight="1" x14ac:dyDescent="0.25">
      <c r="B22824" s="36" t="str">
        <f>'Laskun tiedot'!$A$24</f>
        <v xml:space="preserve"> </v>
      </c>
      <c r="M22824" s="16"/>
      <c r="N22824" s="1"/>
      <c r="O22824" s="1"/>
      <c r="P22824" s="16"/>
      <c r="Q22824" s="1"/>
      <c r="R22824" s="1"/>
      <c r="T22824" s="16"/>
      <c r="U22824" s="1"/>
      <c r="V22824" s="1"/>
      <c r="W22824" s="1"/>
      <c r="X22824" s="1"/>
      <c r="Z22824" s="16"/>
      <c r="AA22824" s="1"/>
      <c r="AB22824" s="1"/>
      <c r="AD22824" s="16"/>
      <c r="AE22824" s="1"/>
      <c r="AF22824" s="1"/>
      <c r="AG22824" s="1"/>
      <c r="AH22824" s="1"/>
    </row>
    <row r="22825" spans="1:35" s="15" customFormat="1" ht="15" customHeight="1" x14ac:dyDescent="0.25">
      <c r="B22825" s="36" t="str">
        <f>'Laskun tiedot'!$A$25</f>
        <v xml:space="preserve"> </v>
      </c>
      <c r="M22825" s="16"/>
      <c r="N22825" s="1"/>
      <c r="O22825" s="1"/>
      <c r="P22825" s="16"/>
      <c r="Q22825" s="1"/>
      <c r="R22825" s="1"/>
      <c r="T22825" s="16"/>
      <c r="U22825" s="1"/>
      <c r="V22825" s="1"/>
      <c r="W22825" s="1"/>
      <c r="X22825" s="1"/>
      <c r="Z22825" s="16"/>
      <c r="AA22825" s="1"/>
      <c r="AB22825" s="1"/>
      <c r="AD22825" s="16"/>
      <c r="AE22825" s="1"/>
      <c r="AF22825" s="1"/>
      <c r="AG22825" s="1"/>
      <c r="AH22825" s="1"/>
    </row>
    <row r="22826" spans="1:35" s="15" customFormat="1" ht="15" customHeight="1" x14ac:dyDescent="0.25">
      <c r="B22826" s="36" t="str">
        <f>'Laskun tiedot'!$A$26</f>
        <v xml:space="preserve"> </v>
      </c>
      <c r="M22826" s="16"/>
      <c r="N22826" s="1"/>
      <c r="O22826" s="1"/>
      <c r="P22826" s="16"/>
      <c r="Q22826" s="1"/>
      <c r="R22826" s="1"/>
      <c r="T22826" s="16"/>
      <c r="U22826" s="1"/>
      <c r="V22826" s="1"/>
      <c r="W22826" s="1"/>
      <c r="X22826" s="1"/>
      <c r="Z22826" s="16"/>
      <c r="AA22826" s="1"/>
      <c r="AB22826" s="1"/>
      <c r="AD22826" s="16"/>
      <c r="AE22826" s="1"/>
      <c r="AF22826" s="1"/>
      <c r="AG22826" s="1"/>
      <c r="AH22826" s="1"/>
    </row>
    <row r="22827" spans="1:35" s="15" customFormat="1" ht="15" customHeight="1" x14ac:dyDescent="0.25">
      <c r="B22827" s="36" t="str">
        <f>'Laskun tiedot'!$A$27</f>
        <v xml:space="preserve"> </v>
      </c>
      <c r="M22827" s="16"/>
      <c r="N22827" s="1"/>
      <c r="O22827" s="1"/>
      <c r="P22827" s="16"/>
      <c r="Q22827" s="1"/>
      <c r="R22827" s="1"/>
      <c r="T22827" s="16"/>
      <c r="U22827" s="1"/>
      <c r="V22827" s="1"/>
      <c r="W22827" s="1"/>
      <c r="X22827" s="1"/>
      <c r="Z22827" s="16"/>
      <c r="AA22827" s="1"/>
      <c r="AB22827" s="1"/>
      <c r="AD22827" s="16"/>
      <c r="AE22827" s="1"/>
      <c r="AF22827" s="1"/>
      <c r="AG22827" s="1"/>
      <c r="AH22827" s="1"/>
    </row>
    <row r="22828" spans="1:35" s="15" customFormat="1" ht="15" customHeight="1" x14ac:dyDescent="0.25">
      <c r="B22828" s="36"/>
      <c r="M22828" s="16"/>
      <c r="N22828" s="1"/>
      <c r="O22828" s="1"/>
      <c r="P22828" s="16"/>
      <c r="Q22828" s="1"/>
      <c r="R22828" s="1"/>
      <c r="T22828" s="16"/>
      <c r="U22828" s="1"/>
      <c r="V22828" s="1"/>
      <c r="W22828" s="1"/>
      <c r="X22828" s="1"/>
      <c r="Z22828" s="16"/>
      <c r="AA22828" s="1"/>
      <c r="AB22828" s="1"/>
      <c r="AD22828" s="16"/>
      <c r="AE22828" s="1"/>
      <c r="AF22828" s="1"/>
      <c r="AG22828" s="1"/>
      <c r="AH22828" s="1"/>
    </row>
    <row r="22829" spans="1:35" s="80" customFormat="1" ht="12" customHeight="1" x14ac:dyDescent="0.25">
      <c r="B22829" s="143" t="str">
        <f>'Laskun tiedot'!$A$30</f>
        <v>Sihteeri:</v>
      </c>
      <c r="C22829" s="143"/>
      <c r="D22829" s="143"/>
      <c r="E22829" s="143"/>
      <c r="F22829" s="143"/>
      <c r="G22829" s="143"/>
      <c r="H22829" s="143"/>
      <c r="I22829" s="143"/>
      <c r="J22829" s="143" t="str">
        <f>'Laskun tiedot'!$B$30</f>
        <v>Puh.</v>
      </c>
      <c r="K22829" s="143"/>
      <c r="L22829" s="143"/>
      <c r="M22829" s="143"/>
      <c r="N22829" s="143"/>
      <c r="O22829" s="143"/>
      <c r="P22829" s="143"/>
      <c r="Q22829" s="143"/>
      <c r="R22829" s="143"/>
      <c r="S22829" s="143" t="str">
        <f>'Laskun tiedot'!$C$30</f>
        <v xml:space="preserve"> </v>
      </c>
      <c r="T22829" s="143"/>
      <c r="U22829" s="143"/>
      <c r="V22829" s="143"/>
      <c r="W22829" s="143"/>
      <c r="X22829" s="143"/>
      <c r="Y22829" s="143"/>
      <c r="Z22829" s="143"/>
      <c r="AA22829" s="143" t="str">
        <f>'Laskun tiedot'!$D$30</f>
        <v xml:space="preserve"> </v>
      </c>
      <c r="AB22829" s="143"/>
      <c r="AC22829" s="143"/>
      <c r="AD22829" s="143"/>
      <c r="AE22829" s="143"/>
      <c r="AF22829" s="143"/>
      <c r="AG22829" s="143"/>
      <c r="AH22829" s="143"/>
      <c r="AI22829" s="143"/>
    </row>
    <row r="22830" spans="1:35" s="79" customFormat="1" ht="12" customHeight="1" x14ac:dyDescent="0.2">
      <c r="B22830" s="143" t="str">
        <f>'Laskun tiedot'!$A$31</f>
        <v xml:space="preserve"> </v>
      </c>
      <c r="C22830" s="143"/>
      <c r="D22830" s="143"/>
      <c r="E22830" s="143"/>
      <c r="F22830" s="143"/>
      <c r="G22830" s="143"/>
      <c r="H22830" s="143"/>
      <c r="I22830" s="143"/>
      <c r="J22830" s="143" t="str">
        <f>'Laskun tiedot'!$B$31</f>
        <v xml:space="preserve"> </v>
      </c>
      <c r="K22830" s="143"/>
      <c r="L22830" s="143"/>
      <c r="M22830" s="143"/>
      <c r="N22830" s="143"/>
      <c r="O22830" s="143"/>
      <c r="P22830" s="143"/>
      <c r="Q22830" s="143"/>
      <c r="R22830" s="143"/>
      <c r="S22830" s="144" t="str">
        <f>'Laskun tiedot'!$C$31</f>
        <v xml:space="preserve"> </v>
      </c>
      <c r="T22830" s="144"/>
      <c r="U22830" s="144"/>
      <c r="V22830" s="144"/>
      <c r="W22830" s="144"/>
      <c r="X22830" s="144"/>
      <c r="Y22830" s="144"/>
      <c r="Z22830" s="144"/>
      <c r="AA22830" s="144" t="str">
        <f>'Laskun tiedot'!$D$31</f>
        <v xml:space="preserve"> </v>
      </c>
      <c r="AB22830" s="144"/>
      <c r="AC22830" s="144"/>
      <c r="AD22830" s="144"/>
      <c r="AE22830" s="144"/>
      <c r="AF22830" s="144"/>
      <c r="AG22830" s="144"/>
      <c r="AH22830" s="144"/>
      <c r="AI22830" s="144"/>
    </row>
    <row r="22831" spans="1:35" s="80" customFormat="1" ht="12" customHeight="1" x14ac:dyDescent="0.25">
      <c r="B22831" s="143" t="str">
        <f>'Laskun tiedot'!$A$32</f>
        <v xml:space="preserve"> </v>
      </c>
      <c r="C22831" s="143"/>
      <c r="D22831" s="143"/>
      <c r="E22831" s="143"/>
      <c r="F22831" s="143"/>
      <c r="G22831" s="143"/>
      <c r="H22831" s="143"/>
      <c r="I22831" s="143"/>
      <c r="J22831" s="143" t="str">
        <f>'Laskun tiedot'!$B$32</f>
        <v xml:space="preserve"> </v>
      </c>
      <c r="K22831" s="143"/>
      <c r="L22831" s="143"/>
      <c r="M22831" s="143"/>
      <c r="N22831" s="143"/>
      <c r="O22831" s="143"/>
      <c r="P22831" s="143"/>
      <c r="Q22831" s="143"/>
      <c r="R22831" s="143"/>
      <c r="S22831" s="144" t="str">
        <f>'Laskun tiedot'!$C$32</f>
        <v xml:space="preserve"> </v>
      </c>
      <c r="T22831" s="144"/>
      <c r="U22831" s="144"/>
      <c r="V22831" s="144"/>
      <c r="W22831" s="144"/>
      <c r="X22831" s="144"/>
      <c r="Y22831" s="144"/>
      <c r="Z22831" s="144"/>
      <c r="AA22831" s="144" t="str">
        <f>'Laskun tiedot'!$D$32</f>
        <v xml:space="preserve"> </v>
      </c>
      <c r="AB22831" s="144"/>
      <c r="AC22831" s="144"/>
      <c r="AD22831" s="144"/>
      <c r="AE22831" s="144"/>
      <c r="AF22831" s="144"/>
      <c r="AG22831" s="144"/>
      <c r="AH22831" s="144"/>
      <c r="AI22831" s="144"/>
    </row>
    <row r="22832" spans="1:35" s="15" customFormat="1" ht="15" customHeight="1" x14ac:dyDescent="0.25">
      <c r="A22832" s="60"/>
      <c r="B22832" s="61"/>
      <c r="C22832" s="61"/>
      <c r="D22832" s="61"/>
      <c r="E22832" s="61"/>
      <c r="F22832" s="61"/>
      <c r="G22832" s="61"/>
      <c r="H22832" s="61"/>
      <c r="I22832" s="61"/>
      <c r="J22832" s="61"/>
      <c r="K22832" s="61"/>
      <c r="L22832" s="61"/>
      <c r="M22832" s="61"/>
      <c r="N22832" s="61"/>
      <c r="O22832" s="61"/>
      <c r="P22832" s="61"/>
      <c r="Q22832" s="61"/>
      <c r="R22832" s="61"/>
      <c r="S22832" s="61"/>
      <c r="T22832" s="61"/>
      <c r="U22832" s="61"/>
      <c r="V22832" s="61"/>
      <c r="W22832" s="61"/>
      <c r="X22832" s="61"/>
      <c r="Y22832" s="61"/>
      <c r="Z22832" s="61"/>
      <c r="AA22832" s="61"/>
      <c r="AB22832" s="61"/>
      <c r="AC22832" s="61"/>
      <c r="AD22832" s="61"/>
      <c r="AE22832" s="61"/>
      <c r="AF22832" s="61"/>
      <c r="AG22832" s="61"/>
      <c r="AH22832" s="61"/>
      <c r="AI22832" s="61"/>
    </row>
    <row r="22833" spans="1:35" s="15" customFormat="1" ht="15" customHeight="1" x14ac:dyDescent="0.25">
      <c r="B22833" s="39"/>
      <c r="C22833" s="39"/>
      <c r="D22833" s="39"/>
      <c r="E22833" s="39"/>
      <c r="F22833" s="39"/>
      <c r="G22833" s="39"/>
      <c r="H22833" s="39"/>
      <c r="I22833" s="39"/>
      <c r="J22833" s="39"/>
      <c r="K22833" s="39"/>
      <c r="L22833" s="39"/>
      <c r="M22833" s="39"/>
      <c r="N22833" s="39"/>
      <c r="O22833" s="39"/>
      <c r="P22833" s="39"/>
      <c r="Q22833" s="39"/>
      <c r="R22833" s="39"/>
      <c r="S22833" s="39"/>
      <c r="T22833" s="39"/>
      <c r="U22833" s="39"/>
      <c r="V22833" s="39"/>
      <c r="W22833" s="39"/>
      <c r="X22833" s="39"/>
      <c r="Y22833" s="39"/>
      <c r="Z22833" s="39"/>
      <c r="AA22833" s="39"/>
      <c r="AB22833" s="59"/>
      <c r="AC22833" s="59"/>
      <c r="AD22833" s="39"/>
      <c r="AE22833" s="39"/>
      <c r="AF22833" s="39"/>
      <c r="AG22833" s="39"/>
      <c r="AH22833" s="39"/>
      <c r="AI22833" s="39"/>
    </row>
    <row r="22834" spans="1:35" s="15" customFormat="1" ht="11.1" customHeight="1" x14ac:dyDescent="0.25">
      <c r="A22834" s="72"/>
      <c r="B22834" s="73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 s="18"/>
      <c r="N22834" s="18"/>
      <c r="O22834" s="18"/>
      <c r="P22834" s="18"/>
      <c r="Q22834" s="18"/>
      <c r="R22834" s="18"/>
      <c r="S22834" s="127" t="s">
        <v>35</v>
      </c>
      <c r="T22834" s="128"/>
      <c r="U22834" s="128"/>
      <c r="V22834" s="128"/>
      <c r="W22834" s="128"/>
      <c r="X22834" s="128"/>
      <c r="Y22834" s="128"/>
      <c r="Z22834" s="128"/>
      <c r="AA22834" s="129"/>
      <c r="AB22834" s="128" t="s">
        <v>36</v>
      </c>
      <c r="AC22834" s="128"/>
      <c r="AD22834" s="128"/>
      <c r="AE22834" s="128"/>
      <c r="AF22834" s="128"/>
      <c r="AG22834" s="128"/>
      <c r="AH22834" s="128"/>
      <c r="AI22834" s="128"/>
    </row>
    <row r="22835" spans="1:35" s="15" customFormat="1" ht="15" customHeight="1" x14ac:dyDescent="0.25">
      <c r="A22835" s="116" t="s">
        <v>19</v>
      </c>
      <c r="B22835" s="130"/>
      <c r="C22835" s="20"/>
      <c r="D22835" s="133" t="str">
        <f>'Laskun tiedot'!$A$35</f>
        <v>EKOP 123456-09876543</v>
      </c>
      <c r="E22835" s="133"/>
      <c r="F22835" s="133"/>
      <c r="G22835" s="133"/>
      <c r="H22835" s="133"/>
      <c r="I22835" s="133"/>
      <c r="J22835" s="133"/>
      <c r="K22835" s="133"/>
      <c r="L22835" s="133"/>
      <c r="M22835" s="133"/>
      <c r="N22835" s="133"/>
      <c r="O22835" s="133"/>
      <c r="P22835" s="133"/>
      <c r="Q22835" s="133"/>
      <c r="R22835" s="133"/>
      <c r="S22835" s="134" t="str">
        <f>'Laskun tiedot'!$B$35</f>
        <v>FI67 1234 5609 8765 43</v>
      </c>
      <c r="T22835" s="135"/>
      <c r="U22835" s="135"/>
      <c r="V22835" s="135"/>
      <c r="W22835" s="135"/>
      <c r="X22835" s="135"/>
      <c r="Y22835" s="135"/>
      <c r="Z22835" s="135"/>
      <c r="AA22835" s="136"/>
      <c r="AB22835" s="135" t="str">
        <f>'Laskun tiedot'!$C$35</f>
        <v>OKOYFIHH</v>
      </c>
      <c r="AC22835" s="135"/>
      <c r="AD22835" s="135"/>
      <c r="AE22835" s="135"/>
      <c r="AF22835" s="135"/>
      <c r="AG22835" s="135"/>
      <c r="AH22835" s="135"/>
      <c r="AI22835" s="135"/>
    </row>
    <row r="22836" spans="1:35" s="15" customFormat="1" ht="15" customHeight="1" x14ac:dyDescent="0.25">
      <c r="A22836" s="116"/>
      <c r="B22836" s="130"/>
      <c r="C22836" s="20"/>
      <c r="D22836" s="133" t="str">
        <f>'Laskun tiedot'!$A$36</f>
        <v xml:space="preserve"> </v>
      </c>
      <c r="E22836" s="133"/>
      <c r="F22836" s="133"/>
      <c r="G22836" s="133"/>
      <c r="H22836" s="133"/>
      <c r="I22836" s="133"/>
      <c r="J22836" s="133"/>
      <c r="K22836" s="133"/>
      <c r="L22836" s="133"/>
      <c r="M22836" s="133"/>
      <c r="N22836" s="133"/>
      <c r="O22836" s="133"/>
      <c r="P22836" s="133"/>
      <c r="Q22836" s="133"/>
      <c r="R22836" s="137"/>
      <c r="S22836" s="134" t="str">
        <f>'Laskun tiedot'!$B$36</f>
        <v xml:space="preserve"> </v>
      </c>
      <c r="T22836" s="135"/>
      <c r="U22836" s="135"/>
      <c r="V22836" s="135"/>
      <c r="W22836" s="135"/>
      <c r="X22836" s="135"/>
      <c r="Y22836" s="135"/>
      <c r="Z22836" s="135"/>
      <c r="AA22836" s="136"/>
      <c r="AB22836" s="134" t="str">
        <f>'Laskun tiedot'!$C$36</f>
        <v xml:space="preserve"> </v>
      </c>
      <c r="AC22836" s="135"/>
      <c r="AD22836" s="135"/>
      <c r="AE22836" s="135"/>
      <c r="AF22836" s="135"/>
      <c r="AG22836" s="135"/>
      <c r="AH22836" s="135"/>
      <c r="AI22836" s="135"/>
    </row>
    <row r="22837" spans="1:35" s="15" customFormat="1" ht="15" customHeight="1" x14ac:dyDescent="0.25">
      <c r="A22837" s="131"/>
      <c r="B22837" s="132"/>
      <c r="C22837" s="20"/>
      <c r="D22837" s="138" t="str">
        <f>'Laskun tiedot'!$A$37</f>
        <v xml:space="preserve"> </v>
      </c>
      <c r="E22837" s="138"/>
      <c r="F22837" s="138"/>
      <c r="G22837" s="138"/>
      <c r="H22837" s="138"/>
      <c r="I22837" s="138"/>
      <c r="J22837" s="138"/>
      <c r="K22837" s="138"/>
      <c r="L22837" s="138"/>
      <c r="M22837" s="138"/>
      <c r="N22837" s="138"/>
      <c r="O22837" s="138"/>
      <c r="P22837" s="138"/>
      <c r="Q22837" s="138"/>
      <c r="R22837" s="139"/>
      <c r="S22837" s="140" t="str">
        <f>'Laskun tiedot'!$B$37</f>
        <v xml:space="preserve"> </v>
      </c>
      <c r="T22837" s="141"/>
      <c r="U22837" s="141"/>
      <c r="V22837" s="141"/>
      <c r="W22837" s="141"/>
      <c r="X22837" s="141"/>
      <c r="Y22837" s="141"/>
      <c r="Z22837" s="141"/>
      <c r="AA22837" s="142"/>
      <c r="AB22837" s="140" t="str">
        <f>'Laskun tiedot'!$C$37</f>
        <v xml:space="preserve"> </v>
      </c>
      <c r="AC22837" s="141"/>
      <c r="AD22837" s="141"/>
      <c r="AE22837" s="141"/>
      <c r="AF22837" s="141"/>
      <c r="AG22837" s="141"/>
      <c r="AH22837" s="141"/>
      <c r="AI22837" s="141"/>
    </row>
    <row r="22838" spans="1:35" s="15" customFormat="1" ht="15" customHeight="1" x14ac:dyDescent="0.25">
      <c r="A22838" s="101" t="s">
        <v>21</v>
      </c>
      <c r="B22838" s="102"/>
      <c r="C22838" s="22"/>
      <c r="D22838" s="107" t="str">
        <f>'Laskun tiedot'!$A$40</f>
        <v xml:space="preserve"> </v>
      </c>
      <c r="E22838" s="107"/>
      <c r="F22838" s="107"/>
      <c r="G22838" s="107"/>
      <c r="H22838" s="107"/>
      <c r="I22838" s="107"/>
      <c r="J22838" s="107"/>
      <c r="K22838" s="107"/>
      <c r="L22838" s="107"/>
      <c r="M22838" s="107"/>
      <c r="N22838" s="107"/>
      <c r="O22838" s="107"/>
      <c r="P22838" s="107"/>
      <c r="Q22838" s="107"/>
      <c r="R22838" s="108"/>
      <c r="S22838" s="23"/>
      <c r="T22838" s="24"/>
      <c r="U22838" s="25"/>
      <c r="V22838" s="25"/>
      <c r="W22838" s="25"/>
      <c r="X22838" s="25"/>
      <c r="Y22838" s="25"/>
      <c r="Z22838" s="25"/>
      <c r="AA22838" s="25"/>
      <c r="AB22838" s="25"/>
      <c r="AC22838" s="25"/>
      <c r="AD22838" s="25"/>
      <c r="AE22838" s="25"/>
      <c r="AF22838" s="25"/>
      <c r="AG22838" s="25"/>
      <c r="AH22838" s="25"/>
      <c r="AI22838" s="25"/>
    </row>
    <row r="22839" spans="1:35" s="15" customFormat="1" ht="15" customHeight="1" x14ac:dyDescent="0.25">
      <c r="A22839" s="103"/>
      <c r="B22839" s="104"/>
      <c r="C22839" s="20"/>
      <c r="D22839" s="109"/>
      <c r="E22839" s="109"/>
      <c r="F22839" s="109"/>
      <c r="G22839" s="109"/>
      <c r="H22839" s="109"/>
      <c r="I22839" s="109"/>
      <c r="J22839" s="109"/>
      <c r="K22839" s="109"/>
      <c r="L22839" s="109"/>
      <c r="M22839" s="109"/>
      <c r="N22839" s="109"/>
      <c r="O22839" s="109"/>
      <c r="P22839" s="109"/>
      <c r="Q22839" s="109"/>
      <c r="R22839" s="110"/>
      <c r="S22839" s="29"/>
      <c r="T22839" s="25" t="str">
        <f>'Laskun tiedot'!$A$43</f>
        <v>KÄYTÄ VIITETTÄ !</v>
      </c>
      <c r="U22839" s="25"/>
      <c r="V22839" s="25"/>
      <c r="W22839" s="25"/>
      <c r="X22839" s="25"/>
      <c r="Y22839" s="25"/>
      <c r="Z22839" s="25"/>
      <c r="AA22839" s="25"/>
      <c r="AB22839" s="25"/>
      <c r="AC22839" s="25"/>
      <c r="AD22839" s="25"/>
      <c r="AE22839" s="25"/>
      <c r="AF22839" s="25"/>
      <c r="AG22839" s="25"/>
      <c r="AH22839" s="25"/>
      <c r="AI22839" s="25"/>
    </row>
    <row r="22840" spans="1:35" s="15" customFormat="1" ht="15" customHeight="1" x14ac:dyDescent="0.25">
      <c r="A22840" s="105"/>
      <c r="B22840" s="106"/>
      <c r="C22840" s="26"/>
      <c r="D22840" s="111"/>
      <c r="E22840" s="111"/>
      <c r="F22840" s="111"/>
      <c r="G22840" s="111"/>
      <c r="H22840" s="111"/>
      <c r="I22840" s="111"/>
      <c r="J22840" s="111"/>
      <c r="K22840" s="111"/>
      <c r="L22840" s="111"/>
      <c r="M22840" s="111"/>
      <c r="N22840" s="111"/>
      <c r="O22840" s="111"/>
      <c r="P22840" s="111"/>
      <c r="Q22840" s="111"/>
      <c r="R22840" s="112"/>
      <c r="S22840" s="29"/>
      <c r="T22840" s="25" t="str">
        <f>'Laskun tiedot'!$A$44</f>
        <v xml:space="preserve"> </v>
      </c>
      <c r="U22840" s="25"/>
      <c r="V22840" s="25"/>
      <c r="W22840" s="25"/>
      <c r="X22840" s="25"/>
      <c r="Y22840" s="25"/>
      <c r="Z22840" s="27"/>
      <c r="AA22840" s="27"/>
      <c r="AB22840" s="27"/>
      <c r="AC22840" s="27"/>
      <c r="AD22840" s="27"/>
      <c r="AE22840" s="27"/>
      <c r="AF22840" s="27"/>
      <c r="AG22840" s="27"/>
      <c r="AH22840" s="27"/>
      <c r="AI22840" s="25"/>
    </row>
    <row r="22841" spans="1:35" s="15" customFormat="1" ht="15" customHeight="1" x14ac:dyDescent="0.25">
      <c r="A22841" s="113" t="s">
        <v>20</v>
      </c>
      <c r="B22841" s="101" t="s">
        <v>22</v>
      </c>
      <c r="C22841" s="20"/>
      <c r="D22841" s="20"/>
      <c r="E22841" s="20"/>
      <c r="F22841" s="20"/>
      <c r="G22841" s="20"/>
      <c r="H22841" s="20"/>
      <c r="I22841" s="20"/>
      <c r="J22841" s="20"/>
      <c r="K22841" s="20"/>
      <c r="L22841" s="20"/>
      <c r="M22841" s="20"/>
      <c r="N22841" s="20"/>
      <c r="O22841" s="20"/>
      <c r="P22841" s="20"/>
      <c r="Q22841" s="20"/>
      <c r="R22841" s="21"/>
      <c r="S22841" s="29"/>
      <c r="T22841" s="25" t="str">
        <f>'Laskun tiedot'!$A$45</f>
        <v xml:space="preserve"> </v>
      </c>
      <c r="U22841" s="25"/>
      <c r="V22841" s="25"/>
      <c r="W22841" s="25"/>
      <c r="X22841" s="25"/>
      <c r="Y22841" s="25"/>
      <c r="Z22841" s="25"/>
      <c r="AA22841" s="25"/>
      <c r="AB22841" s="25"/>
      <c r="AC22841" s="25"/>
      <c r="AD22841" s="25"/>
      <c r="AE22841" s="25"/>
      <c r="AF22841" s="25"/>
      <c r="AG22841" s="25"/>
      <c r="AH22841" s="25"/>
      <c r="AI22841" s="25"/>
    </row>
    <row r="22842" spans="1:35" s="15" customFormat="1" ht="15" customHeight="1" x14ac:dyDescent="0.25">
      <c r="A22842" s="114"/>
      <c r="B22842" s="116"/>
      <c r="C22842" s="20"/>
      <c r="D22842" s="117" t="str">
        <f ca="1">INDIRECT("Jäsenet!C"&amp;AI22802)&amp;$B$2&amp;INDIRECT("Jäsenet!B"&amp;AI22802)</f>
        <v xml:space="preserve"> </v>
      </c>
      <c r="E22842" s="117"/>
      <c r="F22842" s="117"/>
      <c r="G22842" s="117"/>
      <c r="H22842" s="117"/>
      <c r="I22842" s="117"/>
      <c r="J22842" s="117"/>
      <c r="K22842" s="117"/>
      <c r="L22842" s="117"/>
      <c r="M22842" s="117"/>
      <c r="N22842" s="117"/>
      <c r="O22842" s="117"/>
      <c r="P22842" s="117"/>
      <c r="Q22842" s="117"/>
      <c r="R22842" s="117"/>
      <c r="S22842" s="29"/>
      <c r="T22842" s="25" t="str">
        <f>'Laskun tiedot'!$A$46</f>
        <v xml:space="preserve"> </v>
      </c>
      <c r="U22842" s="25"/>
      <c r="V22842" s="25"/>
      <c r="W22842" s="25"/>
      <c r="X22842" s="25"/>
      <c r="Y22842" s="25"/>
      <c r="Z22842" s="25"/>
      <c r="AA22842" s="25"/>
      <c r="AB22842" s="25"/>
      <c r="AC22842" s="25"/>
      <c r="AD22842" s="25"/>
      <c r="AE22842" s="25"/>
      <c r="AF22842" s="25"/>
      <c r="AG22842" s="25"/>
      <c r="AH22842" s="25"/>
      <c r="AI22842" s="25"/>
    </row>
    <row r="22843" spans="1:35" s="15" customFormat="1" ht="15" customHeight="1" x14ac:dyDescent="0.25">
      <c r="A22843" s="114"/>
      <c r="B22843" s="116"/>
      <c r="C22843" s="20"/>
      <c r="D22843" s="117">
        <f ca="1">INDIRECT("Jäsenet!D"&amp;AI22802)</f>
        <v>0</v>
      </c>
      <c r="E22843" s="117"/>
      <c r="F22843" s="117"/>
      <c r="G22843" s="117"/>
      <c r="H22843" s="117"/>
      <c r="I22843" s="117"/>
      <c r="J22843" s="117"/>
      <c r="K22843" s="117"/>
      <c r="L22843" s="117"/>
      <c r="M22843" s="117"/>
      <c r="N22843" s="117"/>
      <c r="O22843" s="117"/>
      <c r="P22843" s="117"/>
      <c r="Q22843" s="117"/>
      <c r="R22843" s="117"/>
      <c r="S22843" s="29"/>
      <c r="T22843" s="25" t="str">
        <f>'Laskun tiedot'!$A$47</f>
        <v xml:space="preserve"> </v>
      </c>
      <c r="U22843" s="25"/>
      <c r="V22843" s="25"/>
      <c r="W22843" s="25"/>
      <c r="X22843" s="25"/>
      <c r="Y22843" s="25"/>
      <c r="Z22843" s="25"/>
      <c r="AA22843" s="25"/>
      <c r="AB22843" s="25"/>
      <c r="AC22843" s="25"/>
      <c r="AD22843" s="25"/>
      <c r="AE22843" s="25"/>
      <c r="AF22843" s="25"/>
      <c r="AG22843" s="25"/>
      <c r="AH22843" s="25"/>
      <c r="AI22843" s="25"/>
    </row>
    <row r="22844" spans="1:35" s="15" customFormat="1" ht="15" customHeight="1" x14ac:dyDescent="0.25">
      <c r="A22844" s="114"/>
      <c r="B22844" s="116"/>
      <c r="C22844" s="20"/>
      <c r="D22844" s="118" t="str">
        <f ca="1">INDIRECT("Jäsenet!E"&amp;AI22802)&amp;$B$2&amp;INDIRECT("Jäsenet!F"&amp;AI22802)</f>
        <v xml:space="preserve"> </v>
      </c>
      <c r="E22844" s="118"/>
      <c r="F22844" s="118"/>
      <c r="G22844" s="118"/>
      <c r="H22844" s="118"/>
      <c r="I22844" s="118"/>
      <c r="J22844" s="118"/>
      <c r="K22844" s="118"/>
      <c r="L22844" s="118"/>
      <c r="M22844" s="118"/>
      <c r="N22844" s="118"/>
      <c r="O22844" s="118"/>
      <c r="P22844" s="118"/>
      <c r="Q22844" s="118"/>
      <c r="R22844" s="118"/>
      <c r="S22844" s="29"/>
      <c r="T22844" s="25" t="str">
        <f>'Laskun tiedot'!$A$48</f>
        <v xml:space="preserve"> </v>
      </c>
      <c r="U22844" s="25"/>
      <c r="V22844" s="25"/>
      <c r="W22844" s="25"/>
      <c r="X22844" s="25"/>
      <c r="Y22844" s="25"/>
      <c r="Z22844" s="25"/>
      <c r="AA22844" s="25"/>
      <c r="AB22844" s="25"/>
      <c r="AC22844" s="25"/>
      <c r="AD22844" s="25"/>
      <c r="AE22844" s="25"/>
      <c r="AF22844" s="25"/>
      <c r="AG22844" s="25"/>
      <c r="AH22844" s="25"/>
      <c r="AI22844" s="25"/>
    </row>
    <row r="22845" spans="1:35" s="15" customFormat="1" ht="15" customHeight="1" x14ac:dyDescent="0.25">
      <c r="A22845" s="114"/>
      <c r="B22845" s="74"/>
      <c r="C22845" s="20"/>
      <c r="D22845" s="20"/>
      <c r="E22845" s="20"/>
      <c r="F22845" s="20"/>
      <c r="G22845" s="20"/>
      <c r="H22845" s="20"/>
      <c r="I22845" s="20"/>
      <c r="J22845" s="20"/>
      <c r="K22845" s="20"/>
      <c r="L22845" s="20"/>
      <c r="M22845" s="20"/>
      <c r="N22845" s="20"/>
      <c r="O22845" s="20"/>
      <c r="P22845" s="20"/>
      <c r="Q22845" s="20"/>
      <c r="R22845" s="21"/>
      <c r="S22845" s="30"/>
      <c r="T22845" s="25"/>
      <c r="U22845" s="25"/>
      <c r="V22845" s="25"/>
      <c r="W22845" s="25"/>
      <c r="X22845" s="25"/>
      <c r="Y22845" s="25"/>
      <c r="Z22845" s="25"/>
      <c r="AA22845" s="25"/>
      <c r="AB22845" s="25"/>
      <c r="AC22845" s="25"/>
      <c r="AD22845" s="25"/>
      <c r="AE22845" s="25"/>
      <c r="AF22845" s="25"/>
      <c r="AG22845" s="25"/>
      <c r="AH22845" s="25"/>
      <c r="AI22845" s="25"/>
    </row>
    <row r="22846" spans="1:35" s="15" customFormat="1" ht="12.6" customHeight="1" x14ac:dyDescent="0.25">
      <c r="A22846" s="114"/>
      <c r="B22846" s="119" t="s">
        <v>23</v>
      </c>
      <c r="C22846" s="20"/>
      <c r="D22846" s="20"/>
      <c r="E22846" s="20"/>
      <c r="F22846" s="20"/>
      <c r="G22846" s="20"/>
      <c r="H22846" s="20"/>
      <c r="I22846" s="20"/>
      <c r="J22846" s="20"/>
      <c r="K22846" s="20"/>
      <c r="L22846" s="20"/>
      <c r="M22846" s="20"/>
      <c r="N22846" s="20"/>
      <c r="O22846" s="20"/>
      <c r="P22846" s="20"/>
      <c r="Q22846" s="20"/>
      <c r="R22846" s="20"/>
      <c r="S22846" s="121" t="s">
        <v>39</v>
      </c>
      <c r="T22846" s="122"/>
      <c r="U22846" s="123"/>
      <c r="V22846" s="81">
        <f ca="1">INDIRECT("Jäsenet!G"&amp;AI22802)</f>
        <v>14575</v>
      </c>
      <c r="W22846" s="82"/>
      <c r="X22846" s="82"/>
      <c r="Y22846" s="82"/>
      <c r="Z22846" s="82"/>
      <c r="AA22846" s="82"/>
      <c r="AB22846" s="82"/>
      <c r="AC22846" s="82"/>
      <c r="AD22846" s="82"/>
      <c r="AE22846" s="82"/>
      <c r="AF22846" s="82"/>
      <c r="AG22846" s="82"/>
      <c r="AH22846" s="82"/>
      <c r="AI22846" s="82"/>
    </row>
    <row r="22847" spans="1:35" s="15" customFormat="1" ht="12.6" customHeight="1" x14ac:dyDescent="0.25">
      <c r="A22847" s="115"/>
      <c r="B22847" s="120"/>
      <c r="C22847" s="28"/>
      <c r="D22847" s="28"/>
      <c r="E22847" s="28"/>
      <c r="F22847" s="28"/>
      <c r="G22847" s="28"/>
      <c r="H22847" s="28"/>
      <c r="I22847" s="28"/>
      <c r="J22847" s="28"/>
      <c r="K22847" s="28"/>
      <c r="L22847" s="28"/>
      <c r="M22847" s="28"/>
      <c r="N22847" s="28"/>
      <c r="O22847" s="28"/>
      <c r="P22847" s="28"/>
      <c r="Q22847" s="28"/>
      <c r="R22847" s="28"/>
      <c r="S22847" s="124"/>
      <c r="T22847" s="125"/>
      <c r="U22847" s="126"/>
      <c r="V22847" s="83"/>
      <c r="W22847" s="84"/>
      <c r="X22847" s="84"/>
      <c r="Y22847" s="84"/>
      <c r="Z22847" s="84"/>
      <c r="AA22847" s="84"/>
      <c r="AB22847" s="85"/>
      <c r="AC22847" s="85"/>
      <c r="AD22847" s="85"/>
      <c r="AE22847" s="85"/>
      <c r="AF22847" s="85"/>
      <c r="AG22847" s="85"/>
      <c r="AH22847" s="85"/>
      <c r="AI22847" s="85"/>
    </row>
    <row r="22848" spans="1:35" s="15" customFormat="1" ht="24.95" customHeight="1" x14ac:dyDescent="0.25">
      <c r="A22848" s="86" t="s">
        <v>37</v>
      </c>
      <c r="B22848" s="87"/>
      <c r="C22848" s="88"/>
      <c r="D22848" s="89"/>
      <c r="E22848" s="89"/>
      <c r="F22848" s="89"/>
      <c r="G22848" s="89"/>
      <c r="H22848" s="89"/>
      <c r="I22848" s="89"/>
      <c r="J22848" s="89"/>
      <c r="K22848" s="89"/>
      <c r="L22848" s="89"/>
      <c r="M22848" s="89"/>
      <c r="N22848" s="89"/>
      <c r="O22848" s="89"/>
      <c r="P22848" s="89"/>
      <c r="Q22848" s="89"/>
      <c r="R22848" s="90"/>
      <c r="S22848" s="91" t="s">
        <v>40</v>
      </c>
      <c r="T22848" s="92"/>
      <c r="U22848" s="93"/>
      <c r="V22848" s="94">
        <f>'Laskun tiedot'!$A$8</f>
        <v>40907</v>
      </c>
      <c r="W22848" s="95"/>
      <c r="X22848" s="95"/>
      <c r="Y22848" s="95"/>
      <c r="Z22848" s="96"/>
      <c r="AA22848" s="97" t="s">
        <v>24</v>
      </c>
      <c r="AB22848" s="98"/>
      <c r="AC22848" s="99" t="str">
        <f>'Laskun tiedot'!$A$51</f>
        <v xml:space="preserve"> </v>
      </c>
      <c r="AD22848" s="99"/>
      <c r="AE22848" s="99"/>
      <c r="AF22848" s="99"/>
      <c r="AG22848" s="99"/>
      <c r="AH22848" s="99"/>
      <c r="AI22848" s="99"/>
    </row>
    <row r="22849" spans="1:35" s="15" customFormat="1" ht="9.9499999999999993" customHeight="1" x14ac:dyDescent="0.25">
      <c r="B22849" s="41"/>
      <c r="C22849" s="42"/>
      <c r="D22849" s="42"/>
      <c r="E22849" s="42"/>
      <c r="F22849" s="42"/>
      <c r="G22849" s="42"/>
      <c r="H22849" s="42"/>
      <c r="I22849" s="43"/>
      <c r="J22849" s="42"/>
      <c r="K22849" s="42"/>
      <c r="L22849" s="42"/>
      <c r="M22849" s="42"/>
      <c r="N22849" s="42"/>
      <c r="O22849" s="42"/>
      <c r="P22849" s="42"/>
      <c r="Q22849" s="18"/>
      <c r="R22849" s="18"/>
      <c r="S22849" s="44"/>
      <c r="T22849" s="44"/>
      <c r="U22849" s="19"/>
      <c r="V22849" s="45"/>
      <c r="W22849" s="45"/>
      <c r="X22849" s="45"/>
      <c r="Y22849" s="45"/>
      <c r="Z22849" s="45"/>
      <c r="AA22849" s="45"/>
      <c r="AB22849" s="46"/>
      <c r="AC22849" s="47"/>
      <c r="AD22849" s="48"/>
      <c r="AE22849" s="48"/>
      <c r="AF22849" s="48"/>
      <c r="AG22849" s="48"/>
      <c r="AH22849" s="48"/>
      <c r="AI22849" s="48"/>
    </row>
    <row r="22850" spans="1:35" s="15" customFormat="1" ht="50.1" customHeight="1" x14ac:dyDescent="0.25">
      <c r="B22850" s="41"/>
      <c r="C22850" s="42"/>
      <c r="D22850" s="42"/>
      <c r="E22850" s="42"/>
      <c r="F22850" s="42"/>
      <c r="G22850" s="42"/>
      <c r="H22850" s="42"/>
      <c r="I22850" s="43"/>
      <c r="J22850" s="42"/>
      <c r="K22850" s="42"/>
      <c r="L22850" s="42"/>
      <c r="M22850" s="42"/>
      <c r="N22850" s="42"/>
      <c r="O22850" s="42"/>
      <c r="P22850" s="42"/>
      <c r="Q22850" s="18"/>
      <c r="R22850" s="18"/>
      <c r="S22850" s="44"/>
      <c r="T22850" s="44"/>
      <c r="U22850" s="19"/>
      <c r="V22850" s="45"/>
      <c r="W22850" s="45"/>
      <c r="X22850" s="100" t="s">
        <v>38</v>
      </c>
      <c r="Y22850" s="100"/>
      <c r="Z22850" s="100"/>
      <c r="AA22850" s="100"/>
      <c r="AB22850" s="100"/>
      <c r="AC22850" s="100"/>
      <c r="AD22850" s="100"/>
      <c r="AE22850" s="100"/>
      <c r="AF22850" s="100"/>
      <c r="AG22850" s="100"/>
      <c r="AH22850" s="100"/>
      <c r="AI22850" s="100"/>
    </row>
    <row r="22851" spans="1:35" s="8" customFormat="1" ht="23.25" x14ac:dyDescent="0.35">
      <c r="B22851" s="66"/>
      <c r="C22851" s="150" t="str">
        <f>'Laskun tiedot'!$A$2</f>
        <v>Yhdistys ry</v>
      </c>
      <c r="D22851" s="150"/>
      <c r="E22851" s="150"/>
      <c r="F22851" s="150"/>
      <c r="G22851" s="150"/>
      <c r="H22851" s="150"/>
      <c r="I22851" s="150"/>
      <c r="J22851" s="150"/>
      <c r="K22851" s="150"/>
      <c r="L22851" s="150"/>
      <c r="M22851" s="150"/>
      <c r="N22851" s="150"/>
      <c r="O22851" s="150"/>
      <c r="P22851" s="150"/>
      <c r="Q22851" s="150"/>
      <c r="R22851" s="150"/>
      <c r="S22851" s="150"/>
      <c r="T22851" s="10"/>
      <c r="U22851" s="9"/>
      <c r="V22851" s="9"/>
      <c r="W22851" s="150" t="s">
        <v>16</v>
      </c>
      <c r="X22851" s="150"/>
      <c r="Y22851" s="150"/>
      <c r="Z22851" s="150"/>
    </row>
    <row r="22852" spans="1:35" s="15" customFormat="1" x14ac:dyDescent="0.25">
      <c r="B22852" s="15" t="s">
        <v>25</v>
      </c>
      <c r="AI22852" s="65">
        <v>459</v>
      </c>
    </row>
    <row r="22853" spans="1:35" s="11" customFormat="1" ht="15" customHeight="1" x14ac:dyDescent="0.2">
      <c r="V22853" s="68"/>
      <c r="W22853" s="145" t="s">
        <v>26</v>
      </c>
      <c r="X22853" s="145"/>
      <c r="Y22853" s="145"/>
      <c r="Z22853" s="145"/>
      <c r="AA22853" s="145"/>
      <c r="AB22853" s="145"/>
      <c r="AC22853" s="68"/>
      <c r="AD22853" s="68"/>
      <c r="AE22853" s="145" t="s">
        <v>18</v>
      </c>
      <c r="AF22853" s="145"/>
      <c r="AG22853" s="145"/>
      <c r="AH22853" s="145"/>
      <c r="AI22853" s="145"/>
    </row>
    <row r="22854" spans="1:35" s="15" customFormat="1" ht="15" customHeight="1" x14ac:dyDescent="0.25">
      <c r="B22854" s="62"/>
      <c r="C22854" s="146" t="str">
        <f ca="1">INDIRECT("Jäsenet!C"&amp;AI22852)&amp;$B$2&amp;INDIRECT("Jäsenet!B"&amp;AI22852)</f>
        <v xml:space="preserve"> </v>
      </c>
      <c r="D22854" s="146"/>
      <c r="E22854" s="146"/>
      <c r="F22854" s="146"/>
      <c r="G22854" s="146"/>
      <c r="H22854" s="146"/>
      <c r="I22854" s="146"/>
      <c r="J22854" s="146"/>
      <c r="K22854" s="146"/>
      <c r="L22854" s="146"/>
      <c r="M22854" s="146"/>
      <c r="N22854" s="146"/>
      <c r="O22854" s="146"/>
      <c r="P22854" s="146"/>
      <c r="Q22854" s="146"/>
      <c r="R22854" s="146"/>
      <c r="S22854" s="146"/>
      <c r="T22854" s="13"/>
      <c r="U22854" s="64"/>
      <c r="V22854" s="64"/>
      <c r="W22854" s="147">
        <f>'Laskun tiedot'!$A$5</f>
        <v>40618</v>
      </c>
      <c r="X22854" s="147"/>
      <c r="Y22854" s="147"/>
      <c r="Z22854" s="147"/>
      <c r="AA22854" s="147"/>
      <c r="AB22854" s="147"/>
      <c r="AC22854" s="64"/>
      <c r="AD22854" s="64"/>
      <c r="AE22854" s="147">
        <f>'Laskun tiedot'!$A$8</f>
        <v>40907</v>
      </c>
      <c r="AF22854" s="147"/>
      <c r="AG22854" s="147"/>
      <c r="AH22854" s="147"/>
      <c r="AI22854" s="147"/>
    </row>
    <row r="22855" spans="1:35" s="15" customFormat="1" ht="15" customHeight="1" x14ac:dyDescent="0.25">
      <c r="B22855" s="62"/>
      <c r="C22855" s="146">
        <f ca="1">INDIRECT("Jäsenet!D"&amp;AI22852)</f>
        <v>0</v>
      </c>
      <c r="D22855" s="146"/>
      <c r="E22855" s="146"/>
      <c r="F22855" s="146"/>
      <c r="G22855" s="146"/>
      <c r="H22855" s="146"/>
      <c r="I22855" s="146"/>
      <c r="J22855" s="146"/>
      <c r="K22855" s="146"/>
      <c r="L22855" s="146"/>
      <c r="M22855" s="146"/>
      <c r="N22855" s="146"/>
      <c r="O22855" s="146"/>
      <c r="P22855" s="146"/>
      <c r="Q22855" s="146"/>
      <c r="R22855" s="146"/>
      <c r="S22855" s="146"/>
    </row>
    <row r="22856" spans="1:35" s="11" customFormat="1" ht="15" customHeight="1" x14ac:dyDescent="0.25">
      <c r="B22856" s="67"/>
      <c r="C22856" s="148" t="str">
        <f ca="1">INDIRECT("Jäsenet!E"&amp;AI22852)&amp;$B$2&amp;INDIRECT("Jäsenet!F"&amp;AI22852)</f>
        <v xml:space="preserve"> </v>
      </c>
      <c r="D22856" s="148"/>
      <c r="E22856" s="148"/>
      <c r="F22856" s="148"/>
      <c r="G22856" s="148"/>
      <c r="H22856" s="148"/>
      <c r="I22856" s="148"/>
      <c r="J22856" s="148"/>
      <c r="K22856" s="148"/>
      <c r="L22856" s="148"/>
      <c r="M22856" s="148"/>
      <c r="N22856" s="148"/>
      <c r="O22856" s="148"/>
      <c r="P22856" s="148"/>
      <c r="Q22856" s="148"/>
      <c r="R22856" s="148"/>
      <c r="S22856" s="148"/>
      <c r="W22856" s="145" t="s">
        <v>17</v>
      </c>
      <c r="X22856" s="145"/>
      <c r="Y22856" s="145"/>
      <c r="Z22856" s="145"/>
      <c r="AA22856" s="145"/>
      <c r="AB22856" s="145"/>
    </row>
    <row r="22857" spans="1:35" s="15" customFormat="1" ht="15" customHeight="1" x14ac:dyDescent="0.25">
      <c r="T22857" s="78"/>
      <c r="U22857" s="63"/>
      <c r="V22857" s="63"/>
      <c r="W22857" s="149">
        <f ca="1">INDIRECT("Jäsenet!A"&amp;AI22852)</f>
        <v>458</v>
      </c>
      <c r="X22857" s="149"/>
      <c r="Y22857" s="149"/>
      <c r="Z22857" s="149"/>
      <c r="AA22857" s="149"/>
      <c r="AB22857" s="149"/>
    </row>
    <row r="22858" spans="1:35" s="15" customFormat="1" ht="15" customHeight="1" x14ac:dyDescent="0.25">
      <c r="B22858" s="39"/>
      <c r="C22858" s="39"/>
      <c r="D22858" s="39"/>
      <c r="E22858" s="39"/>
      <c r="F22858" s="39"/>
      <c r="G22858" s="39"/>
      <c r="H22858" s="39"/>
      <c r="I22858" s="39"/>
      <c r="J22858" s="39"/>
      <c r="K22858" s="39"/>
      <c r="L22858" s="39"/>
      <c r="M22858" s="39"/>
      <c r="N22858" s="39"/>
      <c r="O22858" s="39"/>
      <c r="P22858" s="39"/>
      <c r="Q22858" s="39"/>
      <c r="R22858" s="39"/>
      <c r="S22858" s="39"/>
      <c r="T22858" s="78"/>
      <c r="U22858" s="78"/>
      <c r="V22858" s="78"/>
      <c r="W22858" s="78"/>
      <c r="X22858" s="78"/>
      <c r="Y22858" s="78"/>
      <c r="Z22858" s="78"/>
      <c r="AA22858" s="39"/>
      <c r="AB22858" s="39"/>
      <c r="AC22858" s="39"/>
      <c r="AD22858" s="39"/>
      <c r="AE22858" s="39"/>
      <c r="AF22858" s="39"/>
      <c r="AG22858" s="39"/>
      <c r="AH22858" s="39"/>
      <c r="AI22858" s="39"/>
    </row>
    <row r="22859" spans="1:35" s="15" customFormat="1" ht="15" customHeight="1" x14ac:dyDescent="0.25">
      <c r="A22859" s="32"/>
      <c r="B22859" s="32"/>
      <c r="C22859" s="32"/>
      <c r="D22859" s="32"/>
      <c r="E22859" s="32"/>
      <c r="F22859" s="32"/>
      <c r="G22859" s="32"/>
      <c r="H22859" s="32"/>
      <c r="I22859" s="32"/>
      <c r="J22859" s="32"/>
      <c r="K22859" s="32"/>
      <c r="L22859" s="32"/>
      <c r="M22859" s="32"/>
      <c r="N22859" s="32"/>
      <c r="O22859" s="32"/>
      <c r="P22859" s="32"/>
      <c r="Q22859" s="32"/>
      <c r="R22859" s="32"/>
      <c r="S22859" s="32"/>
      <c r="T22859" s="33"/>
      <c r="U22859" s="33"/>
      <c r="V22859" s="33"/>
      <c r="W22859" s="35"/>
      <c r="X22859" s="33"/>
      <c r="Y22859" s="33"/>
      <c r="Z22859" s="33"/>
      <c r="AA22859" s="32"/>
      <c r="AB22859" s="32"/>
      <c r="AC22859" s="32"/>
      <c r="AD22859" s="32"/>
      <c r="AE22859" s="32"/>
      <c r="AF22859" s="32"/>
      <c r="AG22859" s="32"/>
      <c r="AH22859" s="32"/>
      <c r="AI22859" s="32"/>
    </row>
    <row r="22860" spans="1:35" s="15" customFormat="1" ht="15" customHeight="1" x14ac:dyDescent="0.25">
      <c r="B22860" s="39"/>
      <c r="C22860" s="39"/>
      <c r="D22860" s="39"/>
      <c r="E22860" s="39"/>
      <c r="F22860" s="39"/>
      <c r="G22860" s="39"/>
      <c r="H22860" s="39"/>
      <c r="I22860" s="39"/>
      <c r="J22860" s="39"/>
      <c r="K22860" s="39"/>
      <c r="L22860" s="39"/>
      <c r="M22860" s="39"/>
      <c r="N22860" s="39"/>
      <c r="O22860" s="39"/>
      <c r="P22860" s="39"/>
      <c r="Q22860" s="39"/>
      <c r="R22860" s="39"/>
      <c r="S22860" s="39"/>
      <c r="T22860" s="78"/>
      <c r="U22860" s="78"/>
      <c r="V22860" s="78"/>
      <c r="W22860" s="34"/>
      <c r="X22860" s="78"/>
      <c r="Y22860" s="78"/>
      <c r="Z22860" s="78"/>
      <c r="AA22860" s="39"/>
      <c r="AB22860" s="39"/>
      <c r="AC22860" s="39"/>
      <c r="AD22860" s="39"/>
      <c r="AE22860" s="39"/>
      <c r="AF22860" s="39"/>
      <c r="AG22860" s="39"/>
      <c r="AH22860" s="39"/>
      <c r="AI22860" s="39"/>
    </row>
    <row r="22861" spans="1:35" s="15" customFormat="1" ht="15" customHeight="1" x14ac:dyDescent="0.25">
      <c r="B22861" s="36" t="str">
        <f>'Laskun tiedot'!$A$11</f>
        <v>--------------------</v>
      </c>
      <c r="C22861" s="39"/>
      <c r="D22861" s="39"/>
      <c r="E22861" s="39"/>
      <c r="F22861" s="39"/>
      <c r="G22861" s="39"/>
      <c r="H22861" s="39"/>
      <c r="I22861" s="39"/>
      <c r="J22861" s="39"/>
      <c r="K22861" s="39"/>
      <c r="L22861" s="39"/>
      <c r="M22861" s="39"/>
      <c r="N22861" s="39"/>
      <c r="O22861" s="39"/>
      <c r="P22861" s="39"/>
      <c r="Q22861" s="39"/>
      <c r="R22861" s="39"/>
      <c r="S22861" s="39"/>
      <c r="T22861" s="17"/>
      <c r="U22861" s="17"/>
      <c r="V22861" s="17"/>
      <c r="W22861" s="17"/>
      <c r="X22861" s="17"/>
      <c r="Y22861" s="17"/>
      <c r="Z22861" s="17"/>
      <c r="AA22861" s="17"/>
      <c r="AB22861" s="17"/>
      <c r="AC22861" s="17"/>
      <c r="AD22861" s="17"/>
      <c r="AE22861" s="17"/>
      <c r="AF22861" s="17"/>
      <c r="AG22861" s="17"/>
      <c r="AH22861" s="17"/>
      <c r="AI22861" s="17"/>
    </row>
    <row r="22862" spans="1:35" s="15" customFormat="1" ht="15" customHeight="1" x14ac:dyDescent="0.25">
      <c r="B22862" s="36" t="str">
        <f>'Laskun tiedot'!$A$12</f>
        <v>Vuosi 2011</v>
      </c>
      <c r="C22862" s="78"/>
      <c r="D22862" s="78"/>
      <c r="E22862" s="78"/>
      <c r="F22862" s="78"/>
      <c r="G22862" s="78"/>
      <c r="H22862" s="78"/>
      <c r="I22862" s="78"/>
      <c r="J22862" s="78"/>
      <c r="K22862" s="78"/>
      <c r="L22862" s="78"/>
      <c r="M22862" s="78"/>
      <c r="N22862" s="78"/>
      <c r="O22862" s="78"/>
      <c r="P22862" s="39"/>
      <c r="Q22862" s="39"/>
      <c r="R22862" s="39"/>
      <c r="S22862" s="39"/>
      <c r="T22862" s="39"/>
      <c r="U22862" s="39"/>
      <c r="V22862" s="39"/>
      <c r="W22862" s="39"/>
      <c r="X22862" s="39"/>
      <c r="Y22862" s="39"/>
      <c r="Z22862" s="39"/>
      <c r="AA22862" s="39"/>
      <c r="AB22862" s="39"/>
      <c r="AC22862" s="13"/>
      <c r="AD22862" s="13"/>
      <c r="AE22862" s="13"/>
      <c r="AF22862" s="13"/>
      <c r="AG22862" s="13"/>
      <c r="AH22862" s="13"/>
      <c r="AI22862" s="13"/>
    </row>
    <row r="22863" spans="1:35" s="15" customFormat="1" ht="15" customHeight="1" x14ac:dyDescent="0.25">
      <c r="B22863" s="36" t="str">
        <f>'Laskun tiedot'!$A$13</f>
        <v>JÄSENMAKSU ………. 10 €</v>
      </c>
      <c r="T22863" s="11"/>
      <c r="U22863" s="11"/>
      <c r="V22863" s="11"/>
      <c r="W22863" s="11"/>
      <c r="X22863" s="11"/>
      <c r="Y22863" s="11"/>
      <c r="Z22863" s="11"/>
      <c r="AA22863" s="11"/>
      <c r="AB22863" s="11"/>
      <c r="AC22863" s="11"/>
      <c r="AD22863" s="11"/>
      <c r="AE22863" s="11"/>
      <c r="AF22863" s="11"/>
      <c r="AG22863" s="11"/>
      <c r="AH22863" s="11"/>
      <c r="AI22863" s="11"/>
    </row>
    <row r="22864" spans="1:35" s="15" customFormat="1" ht="15" customHeight="1" x14ac:dyDescent="0.25">
      <c r="B22864" s="36" t="str">
        <f>'Laskun tiedot'!$A$14</f>
        <v>--------------------</v>
      </c>
      <c r="T22864" s="39"/>
      <c r="AC22864" s="39"/>
    </row>
    <row r="22865" spans="2:35" s="15" customFormat="1" ht="15" customHeight="1" x14ac:dyDescent="0.25">
      <c r="B22865" s="36" t="str">
        <f>'Laskun tiedot'!$A$15</f>
        <v xml:space="preserve"> </v>
      </c>
      <c r="T22865" s="11"/>
      <c r="U22865" s="11"/>
      <c r="V22865" s="11"/>
      <c r="W22865" s="11"/>
      <c r="X22865" s="11"/>
      <c r="Y22865" s="11"/>
      <c r="Z22865" s="11"/>
      <c r="AA22865" s="11"/>
      <c r="AB22865" s="11"/>
      <c r="AC22865" s="11"/>
      <c r="AD22865" s="11"/>
      <c r="AE22865" s="11"/>
      <c r="AF22865" s="11"/>
      <c r="AG22865" s="11"/>
      <c r="AH22865" s="11"/>
      <c r="AI22865" s="11"/>
    </row>
    <row r="22866" spans="2:35" s="15" customFormat="1" ht="15" customHeight="1" x14ac:dyDescent="0.25">
      <c r="B22866" s="36" t="str">
        <f>'Laskun tiedot'!$A$16</f>
        <v xml:space="preserve"> </v>
      </c>
      <c r="C22866" s="39"/>
      <c r="D22866" s="39"/>
      <c r="E22866" s="39"/>
      <c r="F22866" s="39"/>
      <c r="G22866" s="39"/>
      <c r="H22866" s="39"/>
      <c r="I22866" s="39"/>
      <c r="J22866" s="39"/>
      <c r="K22866" s="39"/>
      <c r="L22866" s="39"/>
      <c r="M22866" s="39"/>
      <c r="N22866" s="39"/>
      <c r="O22866" s="39"/>
      <c r="P22866" s="39"/>
      <c r="Q22866" s="39"/>
      <c r="R22866" s="39"/>
      <c r="S22866" s="39"/>
      <c r="T22866" s="39"/>
      <c r="U22866" s="39"/>
      <c r="V22866" s="39"/>
      <c r="W22866" s="39"/>
      <c r="X22866" s="39"/>
      <c r="Y22866" s="39"/>
      <c r="Z22866" s="39"/>
      <c r="AA22866" s="39"/>
      <c r="AB22866" s="39"/>
      <c r="AC22866" s="39"/>
      <c r="AD22866" s="39"/>
      <c r="AE22866" s="39"/>
      <c r="AF22866" s="39"/>
      <c r="AG22866" s="39"/>
      <c r="AH22866" s="39"/>
      <c r="AI22866" s="39"/>
    </row>
    <row r="22867" spans="2:35" s="15" customFormat="1" ht="15" customHeight="1" x14ac:dyDescent="0.25">
      <c r="B22867" s="36" t="str">
        <f>'Laskun tiedot'!$A$17</f>
        <v xml:space="preserve"> </v>
      </c>
    </row>
    <row r="22868" spans="2:35" s="11" customFormat="1" ht="15" customHeight="1" x14ac:dyDescent="0.25">
      <c r="B22868" s="36" t="str">
        <f>'Laskun tiedot'!$A$18</f>
        <v xml:space="preserve"> </v>
      </c>
    </row>
    <row r="22869" spans="2:35" s="15" customFormat="1" ht="15" customHeight="1" x14ac:dyDescent="0.25">
      <c r="B22869" s="36" t="str">
        <f>'Laskun tiedot'!$A$19</f>
        <v xml:space="preserve"> </v>
      </c>
      <c r="M22869" s="16"/>
      <c r="N22869" s="1"/>
      <c r="O22869" s="1"/>
      <c r="P22869" s="16"/>
      <c r="Q22869" s="1"/>
      <c r="R22869" s="1"/>
      <c r="T22869" s="16"/>
      <c r="U22869" s="1"/>
      <c r="V22869" s="1"/>
      <c r="W22869" s="1"/>
      <c r="X22869" s="1"/>
      <c r="Z22869" s="16"/>
      <c r="AA22869" s="1"/>
      <c r="AB22869" s="1"/>
      <c r="AD22869" s="16"/>
      <c r="AE22869" s="1"/>
      <c r="AF22869" s="1"/>
      <c r="AG22869" s="1"/>
      <c r="AH22869" s="1"/>
    </row>
    <row r="22870" spans="2:35" s="15" customFormat="1" ht="15" customHeight="1" x14ac:dyDescent="0.25">
      <c r="B22870" s="36" t="str">
        <f>'Laskun tiedot'!$A$20</f>
        <v xml:space="preserve"> </v>
      </c>
      <c r="M22870" s="16"/>
      <c r="N22870" s="1"/>
      <c r="O22870" s="1"/>
      <c r="P22870" s="16"/>
      <c r="Q22870" s="1"/>
      <c r="R22870" s="1"/>
      <c r="T22870" s="16"/>
      <c r="U22870" s="1"/>
      <c r="V22870" s="1"/>
      <c r="W22870" s="1"/>
      <c r="X22870" s="1"/>
      <c r="Z22870" s="16"/>
      <c r="AA22870" s="1"/>
      <c r="AB22870" s="1"/>
      <c r="AD22870" s="16"/>
      <c r="AE22870" s="1"/>
      <c r="AF22870" s="1"/>
      <c r="AG22870" s="1"/>
      <c r="AH22870" s="1"/>
    </row>
    <row r="22871" spans="2:35" s="15" customFormat="1" ht="15" customHeight="1" x14ac:dyDescent="0.25">
      <c r="B22871" s="36" t="str">
        <f>'Laskun tiedot'!$A$21</f>
        <v xml:space="preserve"> </v>
      </c>
      <c r="M22871" s="16"/>
      <c r="N22871" s="1"/>
      <c r="O22871" s="1"/>
      <c r="P22871" s="16"/>
      <c r="Q22871" s="1"/>
      <c r="R22871" s="1"/>
      <c r="T22871" s="16"/>
      <c r="U22871" s="1"/>
      <c r="V22871" s="1"/>
      <c r="W22871" s="1"/>
      <c r="X22871" s="1"/>
      <c r="Z22871" s="16"/>
      <c r="AA22871" s="1"/>
      <c r="AB22871" s="1"/>
      <c r="AD22871" s="16"/>
      <c r="AE22871" s="1"/>
      <c r="AF22871" s="1"/>
      <c r="AG22871" s="1"/>
      <c r="AH22871" s="1"/>
    </row>
    <row r="22872" spans="2:35" s="15" customFormat="1" ht="15" customHeight="1" x14ac:dyDescent="0.25">
      <c r="B22872" s="36" t="str">
        <f>'Laskun tiedot'!$A$22</f>
        <v xml:space="preserve"> </v>
      </c>
      <c r="M22872" s="16"/>
      <c r="N22872" s="1"/>
      <c r="O22872" s="1"/>
      <c r="P22872" s="16"/>
      <c r="Q22872" s="1"/>
      <c r="R22872" s="1"/>
      <c r="T22872" s="16"/>
      <c r="U22872" s="1"/>
      <c r="V22872" s="1"/>
      <c r="W22872" s="1"/>
      <c r="X22872" s="1"/>
      <c r="Z22872" s="16"/>
      <c r="AA22872" s="1"/>
      <c r="AB22872" s="1"/>
      <c r="AD22872" s="16"/>
      <c r="AE22872" s="1"/>
      <c r="AF22872" s="1"/>
      <c r="AG22872" s="1"/>
      <c r="AH22872" s="1"/>
    </row>
    <row r="22873" spans="2:35" s="15" customFormat="1" ht="15" customHeight="1" x14ac:dyDescent="0.25">
      <c r="B22873" s="36" t="str">
        <f>'Laskun tiedot'!$A$23</f>
        <v xml:space="preserve"> </v>
      </c>
      <c r="M22873" s="16"/>
      <c r="N22873" s="1"/>
      <c r="O22873" s="1"/>
      <c r="P22873" s="16"/>
      <c r="Q22873" s="1"/>
      <c r="R22873" s="1"/>
      <c r="T22873" s="16"/>
      <c r="U22873" s="1"/>
      <c r="V22873" s="1"/>
      <c r="W22873" s="1"/>
      <c r="X22873" s="1"/>
      <c r="Z22873" s="16"/>
      <c r="AA22873" s="1"/>
      <c r="AB22873" s="1"/>
      <c r="AD22873" s="16"/>
      <c r="AE22873" s="1"/>
      <c r="AF22873" s="1"/>
      <c r="AG22873" s="1"/>
      <c r="AH22873" s="1"/>
    </row>
    <row r="22874" spans="2:35" s="15" customFormat="1" ht="15" customHeight="1" x14ac:dyDescent="0.25">
      <c r="B22874" s="36" t="str">
        <f>'Laskun tiedot'!$A$24</f>
        <v xml:space="preserve"> </v>
      </c>
      <c r="M22874" s="16"/>
      <c r="N22874" s="1"/>
      <c r="O22874" s="1"/>
      <c r="P22874" s="16"/>
      <c r="Q22874" s="1"/>
      <c r="R22874" s="1"/>
      <c r="T22874" s="16"/>
      <c r="U22874" s="1"/>
      <c r="V22874" s="1"/>
      <c r="W22874" s="1"/>
      <c r="X22874" s="1"/>
      <c r="Z22874" s="16"/>
      <c r="AA22874" s="1"/>
      <c r="AB22874" s="1"/>
      <c r="AD22874" s="16"/>
      <c r="AE22874" s="1"/>
      <c r="AF22874" s="1"/>
      <c r="AG22874" s="1"/>
      <c r="AH22874" s="1"/>
    </row>
    <row r="22875" spans="2:35" s="15" customFormat="1" ht="15" customHeight="1" x14ac:dyDescent="0.25">
      <c r="B22875" s="36" t="str">
        <f>'Laskun tiedot'!$A$25</f>
        <v xml:space="preserve"> </v>
      </c>
      <c r="M22875" s="16"/>
      <c r="N22875" s="1"/>
      <c r="O22875" s="1"/>
      <c r="P22875" s="16"/>
      <c r="Q22875" s="1"/>
      <c r="R22875" s="1"/>
      <c r="T22875" s="16"/>
      <c r="U22875" s="1"/>
      <c r="V22875" s="1"/>
      <c r="W22875" s="1"/>
      <c r="X22875" s="1"/>
      <c r="Z22875" s="16"/>
      <c r="AA22875" s="1"/>
      <c r="AB22875" s="1"/>
      <c r="AD22875" s="16"/>
      <c r="AE22875" s="1"/>
      <c r="AF22875" s="1"/>
      <c r="AG22875" s="1"/>
      <c r="AH22875" s="1"/>
    </row>
    <row r="22876" spans="2:35" s="15" customFormat="1" ht="15" customHeight="1" x14ac:dyDescent="0.25">
      <c r="B22876" s="36" t="str">
        <f>'Laskun tiedot'!$A$26</f>
        <v xml:space="preserve"> </v>
      </c>
      <c r="M22876" s="16"/>
      <c r="N22876" s="1"/>
      <c r="O22876" s="1"/>
      <c r="P22876" s="16"/>
      <c r="Q22876" s="1"/>
      <c r="R22876" s="1"/>
      <c r="T22876" s="16"/>
      <c r="U22876" s="1"/>
      <c r="V22876" s="1"/>
      <c r="W22876" s="1"/>
      <c r="X22876" s="1"/>
      <c r="Z22876" s="16"/>
      <c r="AA22876" s="1"/>
      <c r="AB22876" s="1"/>
      <c r="AD22876" s="16"/>
      <c r="AE22876" s="1"/>
      <c r="AF22876" s="1"/>
      <c r="AG22876" s="1"/>
      <c r="AH22876" s="1"/>
    </row>
    <row r="22877" spans="2:35" s="15" customFormat="1" ht="15" customHeight="1" x14ac:dyDescent="0.25">
      <c r="B22877" s="36" t="str">
        <f>'Laskun tiedot'!$A$27</f>
        <v xml:space="preserve"> </v>
      </c>
      <c r="M22877" s="16"/>
      <c r="N22877" s="1"/>
      <c r="O22877" s="1"/>
      <c r="P22877" s="16"/>
      <c r="Q22877" s="1"/>
      <c r="R22877" s="1"/>
      <c r="T22877" s="16"/>
      <c r="U22877" s="1"/>
      <c r="V22877" s="1"/>
      <c r="W22877" s="1"/>
      <c r="X22877" s="1"/>
      <c r="Z22877" s="16"/>
      <c r="AA22877" s="1"/>
      <c r="AB22877" s="1"/>
      <c r="AD22877" s="16"/>
      <c r="AE22877" s="1"/>
      <c r="AF22877" s="1"/>
      <c r="AG22877" s="1"/>
      <c r="AH22877" s="1"/>
    </row>
    <row r="22878" spans="2:35" s="15" customFormat="1" ht="15" customHeight="1" x14ac:dyDescent="0.25">
      <c r="B22878" s="36"/>
      <c r="M22878" s="16"/>
      <c r="N22878" s="1"/>
      <c r="O22878" s="1"/>
      <c r="P22878" s="16"/>
      <c r="Q22878" s="1"/>
      <c r="R22878" s="1"/>
      <c r="T22878" s="16"/>
      <c r="U22878" s="1"/>
      <c r="V22878" s="1"/>
      <c r="W22878" s="1"/>
      <c r="X22878" s="1"/>
      <c r="Z22878" s="16"/>
      <c r="AA22878" s="1"/>
      <c r="AB22878" s="1"/>
      <c r="AD22878" s="16"/>
      <c r="AE22878" s="1"/>
      <c r="AF22878" s="1"/>
      <c r="AG22878" s="1"/>
      <c r="AH22878" s="1"/>
    </row>
    <row r="22879" spans="2:35" s="80" customFormat="1" ht="12" customHeight="1" x14ac:dyDescent="0.25">
      <c r="B22879" s="143" t="str">
        <f>'Laskun tiedot'!$A$30</f>
        <v>Sihteeri:</v>
      </c>
      <c r="C22879" s="143"/>
      <c r="D22879" s="143"/>
      <c r="E22879" s="143"/>
      <c r="F22879" s="143"/>
      <c r="G22879" s="143"/>
      <c r="H22879" s="143"/>
      <c r="I22879" s="143"/>
      <c r="J22879" s="143" t="str">
        <f>'Laskun tiedot'!$B$30</f>
        <v>Puh.</v>
      </c>
      <c r="K22879" s="143"/>
      <c r="L22879" s="143"/>
      <c r="M22879" s="143"/>
      <c r="N22879" s="143"/>
      <c r="O22879" s="143"/>
      <c r="P22879" s="143"/>
      <c r="Q22879" s="143"/>
      <c r="R22879" s="143"/>
      <c r="S22879" s="143" t="str">
        <f>'Laskun tiedot'!$C$30</f>
        <v xml:space="preserve"> </v>
      </c>
      <c r="T22879" s="143"/>
      <c r="U22879" s="143"/>
      <c r="V22879" s="143"/>
      <c r="W22879" s="143"/>
      <c r="X22879" s="143"/>
      <c r="Y22879" s="143"/>
      <c r="Z22879" s="143"/>
      <c r="AA22879" s="143" t="str">
        <f>'Laskun tiedot'!$D$30</f>
        <v xml:space="preserve"> </v>
      </c>
      <c r="AB22879" s="143"/>
      <c r="AC22879" s="143"/>
      <c r="AD22879" s="143"/>
      <c r="AE22879" s="143"/>
      <c r="AF22879" s="143"/>
      <c r="AG22879" s="143"/>
      <c r="AH22879" s="143"/>
      <c r="AI22879" s="143"/>
    </row>
    <row r="22880" spans="2:35" s="79" customFormat="1" ht="12" customHeight="1" x14ac:dyDescent="0.2">
      <c r="B22880" s="143" t="str">
        <f>'Laskun tiedot'!$A$31</f>
        <v xml:space="preserve"> </v>
      </c>
      <c r="C22880" s="143"/>
      <c r="D22880" s="143"/>
      <c r="E22880" s="143"/>
      <c r="F22880" s="143"/>
      <c r="G22880" s="143"/>
      <c r="H22880" s="143"/>
      <c r="I22880" s="143"/>
      <c r="J22880" s="143" t="str">
        <f>'Laskun tiedot'!$B$31</f>
        <v xml:space="preserve"> </v>
      </c>
      <c r="K22880" s="143"/>
      <c r="L22880" s="143"/>
      <c r="M22880" s="143"/>
      <c r="N22880" s="143"/>
      <c r="O22880" s="143"/>
      <c r="P22880" s="143"/>
      <c r="Q22880" s="143"/>
      <c r="R22880" s="143"/>
      <c r="S22880" s="144" t="str">
        <f>'Laskun tiedot'!$C$31</f>
        <v xml:space="preserve"> </v>
      </c>
      <c r="T22880" s="144"/>
      <c r="U22880" s="144"/>
      <c r="V22880" s="144"/>
      <c r="W22880" s="144"/>
      <c r="X22880" s="144"/>
      <c r="Y22880" s="144"/>
      <c r="Z22880" s="144"/>
      <c r="AA22880" s="144" t="str">
        <f>'Laskun tiedot'!$D$31</f>
        <v xml:space="preserve"> </v>
      </c>
      <c r="AB22880" s="144"/>
      <c r="AC22880" s="144"/>
      <c r="AD22880" s="144"/>
      <c r="AE22880" s="144"/>
      <c r="AF22880" s="144"/>
      <c r="AG22880" s="144"/>
      <c r="AH22880" s="144"/>
      <c r="AI22880" s="144"/>
    </row>
    <row r="22881" spans="1:35" s="80" customFormat="1" ht="12" customHeight="1" x14ac:dyDescent="0.25">
      <c r="B22881" s="143" t="str">
        <f>'Laskun tiedot'!$A$32</f>
        <v xml:space="preserve"> </v>
      </c>
      <c r="C22881" s="143"/>
      <c r="D22881" s="143"/>
      <c r="E22881" s="143"/>
      <c r="F22881" s="143"/>
      <c r="G22881" s="143"/>
      <c r="H22881" s="143"/>
      <c r="I22881" s="143"/>
      <c r="J22881" s="143" t="str">
        <f>'Laskun tiedot'!$B$32</f>
        <v xml:space="preserve"> </v>
      </c>
      <c r="K22881" s="143"/>
      <c r="L22881" s="143"/>
      <c r="M22881" s="143"/>
      <c r="N22881" s="143"/>
      <c r="O22881" s="143"/>
      <c r="P22881" s="143"/>
      <c r="Q22881" s="143"/>
      <c r="R22881" s="143"/>
      <c r="S22881" s="144" t="str">
        <f>'Laskun tiedot'!$C$32</f>
        <v xml:space="preserve"> </v>
      </c>
      <c r="T22881" s="144"/>
      <c r="U22881" s="144"/>
      <c r="V22881" s="144"/>
      <c r="W22881" s="144"/>
      <c r="X22881" s="144"/>
      <c r="Y22881" s="144"/>
      <c r="Z22881" s="144"/>
      <c r="AA22881" s="144" t="str">
        <f>'Laskun tiedot'!$D$32</f>
        <v xml:space="preserve"> </v>
      </c>
      <c r="AB22881" s="144"/>
      <c r="AC22881" s="144"/>
      <c r="AD22881" s="144"/>
      <c r="AE22881" s="144"/>
      <c r="AF22881" s="144"/>
      <c r="AG22881" s="144"/>
      <c r="AH22881" s="144"/>
      <c r="AI22881" s="144"/>
    </row>
    <row r="22882" spans="1:35" s="15" customFormat="1" ht="15" customHeight="1" x14ac:dyDescent="0.25">
      <c r="A22882" s="60"/>
      <c r="B22882" s="61"/>
      <c r="C22882" s="61"/>
      <c r="D22882" s="61"/>
      <c r="E22882" s="61"/>
      <c r="F22882" s="61"/>
      <c r="G22882" s="61"/>
      <c r="H22882" s="61"/>
      <c r="I22882" s="61"/>
      <c r="J22882" s="61"/>
      <c r="K22882" s="61"/>
      <c r="L22882" s="61"/>
      <c r="M22882" s="61"/>
      <c r="N22882" s="61"/>
      <c r="O22882" s="61"/>
      <c r="P22882" s="61"/>
      <c r="Q22882" s="61"/>
      <c r="R22882" s="61"/>
      <c r="S22882" s="61"/>
      <c r="T22882" s="61"/>
      <c r="U22882" s="61"/>
      <c r="V22882" s="61"/>
      <c r="W22882" s="61"/>
      <c r="X22882" s="61"/>
      <c r="Y22882" s="61"/>
      <c r="Z22882" s="61"/>
      <c r="AA22882" s="61"/>
      <c r="AB22882" s="61"/>
      <c r="AC22882" s="61"/>
      <c r="AD22882" s="61"/>
      <c r="AE22882" s="61"/>
      <c r="AF22882" s="61"/>
      <c r="AG22882" s="61"/>
      <c r="AH22882" s="61"/>
      <c r="AI22882" s="61"/>
    </row>
    <row r="22883" spans="1:35" s="15" customFormat="1" ht="15" customHeight="1" x14ac:dyDescent="0.25">
      <c r="B22883" s="39"/>
      <c r="C22883" s="39"/>
      <c r="D22883" s="39"/>
      <c r="E22883" s="39"/>
      <c r="F22883" s="39"/>
      <c r="G22883" s="39"/>
      <c r="H22883" s="39"/>
      <c r="I22883" s="39"/>
      <c r="J22883" s="39"/>
      <c r="K22883" s="39"/>
      <c r="L22883" s="39"/>
      <c r="M22883" s="39"/>
      <c r="N22883" s="39"/>
      <c r="O22883" s="39"/>
      <c r="P22883" s="39"/>
      <c r="Q22883" s="39"/>
      <c r="R22883" s="39"/>
      <c r="S22883" s="39"/>
      <c r="T22883" s="39"/>
      <c r="U22883" s="39"/>
      <c r="V22883" s="39"/>
      <c r="W22883" s="39"/>
      <c r="X22883" s="39"/>
      <c r="Y22883" s="39"/>
      <c r="Z22883" s="39"/>
      <c r="AA22883" s="39"/>
      <c r="AB22883" s="59"/>
      <c r="AC22883" s="59"/>
      <c r="AD22883" s="39"/>
      <c r="AE22883" s="39"/>
      <c r="AF22883" s="39"/>
      <c r="AG22883" s="39"/>
      <c r="AH22883" s="39"/>
      <c r="AI22883" s="39"/>
    </row>
    <row r="22884" spans="1:35" s="15" customFormat="1" ht="11.1" customHeight="1" x14ac:dyDescent="0.25">
      <c r="A22884" s="72"/>
      <c r="B22884" s="73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 s="18"/>
      <c r="N22884" s="18"/>
      <c r="O22884" s="18"/>
      <c r="P22884" s="18"/>
      <c r="Q22884" s="18"/>
      <c r="R22884" s="18"/>
      <c r="S22884" s="127" t="s">
        <v>35</v>
      </c>
      <c r="T22884" s="128"/>
      <c r="U22884" s="128"/>
      <c r="V22884" s="128"/>
      <c r="W22884" s="128"/>
      <c r="X22884" s="128"/>
      <c r="Y22884" s="128"/>
      <c r="Z22884" s="128"/>
      <c r="AA22884" s="129"/>
      <c r="AB22884" s="128" t="s">
        <v>36</v>
      </c>
      <c r="AC22884" s="128"/>
      <c r="AD22884" s="128"/>
      <c r="AE22884" s="128"/>
      <c r="AF22884" s="128"/>
      <c r="AG22884" s="128"/>
      <c r="AH22884" s="128"/>
      <c r="AI22884" s="128"/>
    </row>
    <row r="22885" spans="1:35" s="15" customFormat="1" ht="15" customHeight="1" x14ac:dyDescent="0.25">
      <c r="A22885" s="116" t="s">
        <v>19</v>
      </c>
      <c r="B22885" s="130"/>
      <c r="C22885" s="20"/>
      <c r="D22885" s="133" t="str">
        <f>'Laskun tiedot'!$A$35</f>
        <v>EKOP 123456-09876543</v>
      </c>
      <c r="E22885" s="133"/>
      <c r="F22885" s="133"/>
      <c r="G22885" s="133"/>
      <c r="H22885" s="133"/>
      <c r="I22885" s="133"/>
      <c r="J22885" s="133"/>
      <c r="K22885" s="133"/>
      <c r="L22885" s="133"/>
      <c r="M22885" s="133"/>
      <c r="N22885" s="133"/>
      <c r="O22885" s="133"/>
      <c r="P22885" s="133"/>
      <c r="Q22885" s="133"/>
      <c r="R22885" s="133"/>
      <c r="S22885" s="134" t="str">
        <f>'Laskun tiedot'!$B$35</f>
        <v>FI67 1234 5609 8765 43</v>
      </c>
      <c r="T22885" s="135"/>
      <c r="U22885" s="135"/>
      <c r="V22885" s="135"/>
      <c r="W22885" s="135"/>
      <c r="X22885" s="135"/>
      <c r="Y22885" s="135"/>
      <c r="Z22885" s="135"/>
      <c r="AA22885" s="136"/>
      <c r="AB22885" s="135" t="str">
        <f>'Laskun tiedot'!$C$35</f>
        <v>OKOYFIHH</v>
      </c>
      <c r="AC22885" s="135"/>
      <c r="AD22885" s="135"/>
      <c r="AE22885" s="135"/>
      <c r="AF22885" s="135"/>
      <c r="AG22885" s="135"/>
      <c r="AH22885" s="135"/>
      <c r="AI22885" s="135"/>
    </row>
    <row r="22886" spans="1:35" s="15" customFormat="1" ht="15" customHeight="1" x14ac:dyDescent="0.25">
      <c r="A22886" s="116"/>
      <c r="B22886" s="130"/>
      <c r="C22886" s="20"/>
      <c r="D22886" s="133" t="str">
        <f>'Laskun tiedot'!$A$36</f>
        <v xml:space="preserve"> </v>
      </c>
      <c r="E22886" s="133"/>
      <c r="F22886" s="133"/>
      <c r="G22886" s="133"/>
      <c r="H22886" s="133"/>
      <c r="I22886" s="133"/>
      <c r="J22886" s="133"/>
      <c r="K22886" s="133"/>
      <c r="L22886" s="133"/>
      <c r="M22886" s="133"/>
      <c r="N22886" s="133"/>
      <c r="O22886" s="133"/>
      <c r="P22886" s="133"/>
      <c r="Q22886" s="133"/>
      <c r="R22886" s="137"/>
      <c r="S22886" s="134" t="str">
        <f>'Laskun tiedot'!$B$36</f>
        <v xml:space="preserve"> </v>
      </c>
      <c r="T22886" s="135"/>
      <c r="U22886" s="135"/>
      <c r="V22886" s="135"/>
      <c r="W22886" s="135"/>
      <c r="X22886" s="135"/>
      <c r="Y22886" s="135"/>
      <c r="Z22886" s="135"/>
      <c r="AA22886" s="136"/>
      <c r="AB22886" s="134" t="str">
        <f>'Laskun tiedot'!$C$36</f>
        <v xml:space="preserve"> </v>
      </c>
      <c r="AC22886" s="135"/>
      <c r="AD22886" s="135"/>
      <c r="AE22886" s="135"/>
      <c r="AF22886" s="135"/>
      <c r="AG22886" s="135"/>
      <c r="AH22886" s="135"/>
      <c r="AI22886" s="135"/>
    </row>
    <row r="22887" spans="1:35" s="15" customFormat="1" ht="15" customHeight="1" x14ac:dyDescent="0.25">
      <c r="A22887" s="131"/>
      <c r="B22887" s="132"/>
      <c r="C22887" s="20"/>
      <c r="D22887" s="138" t="str">
        <f>'Laskun tiedot'!$A$37</f>
        <v xml:space="preserve"> </v>
      </c>
      <c r="E22887" s="138"/>
      <c r="F22887" s="138"/>
      <c r="G22887" s="138"/>
      <c r="H22887" s="138"/>
      <c r="I22887" s="138"/>
      <c r="J22887" s="138"/>
      <c r="K22887" s="138"/>
      <c r="L22887" s="138"/>
      <c r="M22887" s="138"/>
      <c r="N22887" s="138"/>
      <c r="O22887" s="138"/>
      <c r="P22887" s="138"/>
      <c r="Q22887" s="138"/>
      <c r="R22887" s="139"/>
      <c r="S22887" s="140" t="str">
        <f>'Laskun tiedot'!$B$37</f>
        <v xml:space="preserve"> </v>
      </c>
      <c r="T22887" s="141"/>
      <c r="U22887" s="141"/>
      <c r="V22887" s="141"/>
      <c r="W22887" s="141"/>
      <c r="X22887" s="141"/>
      <c r="Y22887" s="141"/>
      <c r="Z22887" s="141"/>
      <c r="AA22887" s="142"/>
      <c r="AB22887" s="140" t="str">
        <f>'Laskun tiedot'!$C$37</f>
        <v xml:space="preserve"> </v>
      </c>
      <c r="AC22887" s="141"/>
      <c r="AD22887" s="141"/>
      <c r="AE22887" s="141"/>
      <c r="AF22887" s="141"/>
      <c r="AG22887" s="141"/>
      <c r="AH22887" s="141"/>
      <c r="AI22887" s="141"/>
    </row>
    <row r="22888" spans="1:35" s="15" customFormat="1" ht="15" customHeight="1" x14ac:dyDescent="0.25">
      <c r="A22888" s="101" t="s">
        <v>21</v>
      </c>
      <c r="B22888" s="102"/>
      <c r="C22888" s="22"/>
      <c r="D22888" s="107" t="str">
        <f>'Laskun tiedot'!$A$40</f>
        <v xml:space="preserve"> </v>
      </c>
      <c r="E22888" s="107"/>
      <c r="F22888" s="107"/>
      <c r="G22888" s="107"/>
      <c r="H22888" s="107"/>
      <c r="I22888" s="107"/>
      <c r="J22888" s="107"/>
      <c r="K22888" s="107"/>
      <c r="L22888" s="107"/>
      <c r="M22888" s="107"/>
      <c r="N22888" s="107"/>
      <c r="O22888" s="107"/>
      <c r="P22888" s="107"/>
      <c r="Q22888" s="107"/>
      <c r="R22888" s="108"/>
      <c r="S22888" s="23"/>
      <c r="T22888" s="24"/>
      <c r="U22888" s="25"/>
      <c r="V22888" s="25"/>
      <c r="W22888" s="25"/>
      <c r="X22888" s="25"/>
      <c r="Y22888" s="25"/>
      <c r="Z22888" s="25"/>
      <c r="AA22888" s="25"/>
      <c r="AB22888" s="25"/>
      <c r="AC22888" s="25"/>
      <c r="AD22888" s="25"/>
      <c r="AE22888" s="25"/>
      <c r="AF22888" s="25"/>
      <c r="AG22888" s="25"/>
      <c r="AH22888" s="25"/>
      <c r="AI22888" s="25"/>
    </row>
    <row r="22889" spans="1:35" s="15" customFormat="1" ht="15" customHeight="1" x14ac:dyDescent="0.25">
      <c r="A22889" s="103"/>
      <c r="B22889" s="104"/>
      <c r="C22889" s="20"/>
      <c r="D22889" s="109"/>
      <c r="E22889" s="109"/>
      <c r="F22889" s="109"/>
      <c r="G22889" s="109"/>
      <c r="H22889" s="109"/>
      <c r="I22889" s="109"/>
      <c r="J22889" s="109"/>
      <c r="K22889" s="109"/>
      <c r="L22889" s="109"/>
      <c r="M22889" s="109"/>
      <c r="N22889" s="109"/>
      <c r="O22889" s="109"/>
      <c r="P22889" s="109"/>
      <c r="Q22889" s="109"/>
      <c r="R22889" s="110"/>
      <c r="S22889" s="29"/>
      <c r="T22889" s="25" t="str">
        <f>'Laskun tiedot'!$A$43</f>
        <v>KÄYTÄ VIITETTÄ !</v>
      </c>
      <c r="U22889" s="25"/>
      <c r="V22889" s="25"/>
      <c r="W22889" s="25"/>
      <c r="X22889" s="25"/>
      <c r="Y22889" s="25"/>
      <c r="Z22889" s="25"/>
      <c r="AA22889" s="25"/>
      <c r="AB22889" s="25"/>
      <c r="AC22889" s="25"/>
      <c r="AD22889" s="25"/>
      <c r="AE22889" s="25"/>
      <c r="AF22889" s="25"/>
      <c r="AG22889" s="25"/>
      <c r="AH22889" s="25"/>
      <c r="AI22889" s="25"/>
    </row>
    <row r="22890" spans="1:35" s="15" customFormat="1" ht="15" customHeight="1" x14ac:dyDescent="0.25">
      <c r="A22890" s="105"/>
      <c r="B22890" s="106"/>
      <c r="C22890" s="26"/>
      <c r="D22890" s="111"/>
      <c r="E22890" s="111"/>
      <c r="F22890" s="111"/>
      <c r="G22890" s="111"/>
      <c r="H22890" s="111"/>
      <c r="I22890" s="111"/>
      <c r="J22890" s="111"/>
      <c r="K22890" s="111"/>
      <c r="L22890" s="111"/>
      <c r="M22890" s="111"/>
      <c r="N22890" s="111"/>
      <c r="O22890" s="111"/>
      <c r="P22890" s="111"/>
      <c r="Q22890" s="111"/>
      <c r="R22890" s="112"/>
      <c r="S22890" s="29"/>
      <c r="T22890" s="25" t="str">
        <f>'Laskun tiedot'!$A$44</f>
        <v xml:space="preserve"> </v>
      </c>
      <c r="U22890" s="25"/>
      <c r="V22890" s="25"/>
      <c r="W22890" s="25"/>
      <c r="X22890" s="25"/>
      <c r="Y22890" s="25"/>
      <c r="Z22890" s="27"/>
      <c r="AA22890" s="27"/>
      <c r="AB22890" s="27"/>
      <c r="AC22890" s="27"/>
      <c r="AD22890" s="27"/>
      <c r="AE22890" s="27"/>
      <c r="AF22890" s="27"/>
      <c r="AG22890" s="27"/>
      <c r="AH22890" s="27"/>
      <c r="AI22890" s="25"/>
    </row>
    <row r="22891" spans="1:35" s="15" customFormat="1" ht="15" customHeight="1" x14ac:dyDescent="0.25">
      <c r="A22891" s="113" t="s">
        <v>20</v>
      </c>
      <c r="B22891" s="101" t="s">
        <v>22</v>
      </c>
      <c r="C22891" s="20"/>
      <c r="D22891" s="20"/>
      <c r="E22891" s="20"/>
      <c r="F22891" s="20"/>
      <c r="G22891" s="20"/>
      <c r="H22891" s="20"/>
      <c r="I22891" s="20"/>
      <c r="J22891" s="20"/>
      <c r="K22891" s="20"/>
      <c r="L22891" s="20"/>
      <c r="M22891" s="20"/>
      <c r="N22891" s="20"/>
      <c r="O22891" s="20"/>
      <c r="P22891" s="20"/>
      <c r="Q22891" s="20"/>
      <c r="R22891" s="21"/>
      <c r="S22891" s="29"/>
      <c r="T22891" s="25" t="str">
        <f>'Laskun tiedot'!$A$45</f>
        <v xml:space="preserve"> </v>
      </c>
      <c r="U22891" s="25"/>
      <c r="V22891" s="25"/>
      <c r="W22891" s="25"/>
      <c r="X22891" s="25"/>
      <c r="Y22891" s="25"/>
      <c r="Z22891" s="25"/>
      <c r="AA22891" s="25"/>
      <c r="AB22891" s="25"/>
      <c r="AC22891" s="25"/>
      <c r="AD22891" s="25"/>
      <c r="AE22891" s="25"/>
      <c r="AF22891" s="25"/>
      <c r="AG22891" s="25"/>
      <c r="AH22891" s="25"/>
      <c r="AI22891" s="25"/>
    </row>
    <row r="22892" spans="1:35" s="15" customFormat="1" ht="15" customHeight="1" x14ac:dyDescent="0.25">
      <c r="A22892" s="114"/>
      <c r="B22892" s="116"/>
      <c r="C22892" s="20"/>
      <c r="D22892" s="117" t="str">
        <f ca="1">INDIRECT("Jäsenet!C"&amp;AI22852)&amp;$B$2&amp;INDIRECT("Jäsenet!B"&amp;AI22852)</f>
        <v xml:space="preserve"> </v>
      </c>
      <c r="E22892" s="117"/>
      <c r="F22892" s="117"/>
      <c r="G22892" s="117"/>
      <c r="H22892" s="117"/>
      <c r="I22892" s="117"/>
      <c r="J22892" s="117"/>
      <c r="K22892" s="117"/>
      <c r="L22892" s="117"/>
      <c r="M22892" s="117"/>
      <c r="N22892" s="117"/>
      <c r="O22892" s="117"/>
      <c r="P22892" s="117"/>
      <c r="Q22892" s="117"/>
      <c r="R22892" s="117"/>
      <c r="S22892" s="29"/>
      <c r="T22892" s="25" t="str">
        <f>'Laskun tiedot'!$A$46</f>
        <v xml:space="preserve"> </v>
      </c>
      <c r="U22892" s="25"/>
      <c r="V22892" s="25"/>
      <c r="W22892" s="25"/>
      <c r="X22892" s="25"/>
      <c r="Y22892" s="25"/>
      <c r="Z22892" s="25"/>
      <c r="AA22892" s="25"/>
      <c r="AB22892" s="25"/>
      <c r="AC22892" s="25"/>
      <c r="AD22892" s="25"/>
      <c r="AE22892" s="25"/>
      <c r="AF22892" s="25"/>
      <c r="AG22892" s="25"/>
      <c r="AH22892" s="25"/>
      <c r="AI22892" s="25"/>
    </row>
    <row r="22893" spans="1:35" s="15" customFormat="1" ht="15" customHeight="1" x14ac:dyDescent="0.25">
      <c r="A22893" s="114"/>
      <c r="B22893" s="116"/>
      <c r="C22893" s="20"/>
      <c r="D22893" s="117">
        <f ca="1">INDIRECT("Jäsenet!D"&amp;AI22852)</f>
        <v>0</v>
      </c>
      <c r="E22893" s="117"/>
      <c r="F22893" s="117"/>
      <c r="G22893" s="117"/>
      <c r="H22893" s="117"/>
      <c r="I22893" s="117"/>
      <c r="J22893" s="117"/>
      <c r="K22893" s="117"/>
      <c r="L22893" s="117"/>
      <c r="M22893" s="117"/>
      <c r="N22893" s="117"/>
      <c r="O22893" s="117"/>
      <c r="P22893" s="117"/>
      <c r="Q22893" s="117"/>
      <c r="R22893" s="117"/>
      <c r="S22893" s="29"/>
      <c r="T22893" s="25" t="str">
        <f>'Laskun tiedot'!$A$47</f>
        <v xml:space="preserve"> </v>
      </c>
      <c r="U22893" s="25"/>
      <c r="V22893" s="25"/>
      <c r="W22893" s="25"/>
      <c r="X22893" s="25"/>
      <c r="Y22893" s="25"/>
      <c r="Z22893" s="25"/>
      <c r="AA22893" s="25"/>
      <c r="AB22893" s="25"/>
      <c r="AC22893" s="25"/>
      <c r="AD22893" s="25"/>
      <c r="AE22893" s="25"/>
      <c r="AF22893" s="25"/>
      <c r="AG22893" s="25"/>
      <c r="AH22893" s="25"/>
      <c r="AI22893" s="25"/>
    </row>
    <row r="22894" spans="1:35" s="15" customFormat="1" ht="15" customHeight="1" x14ac:dyDescent="0.25">
      <c r="A22894" s="114"/>
      <c r="B22894" s="116"/>
      <c r="C22894" s="20"/>
      <c r="D22894" s="118" t="str">
        <f ca="1">INDIRECT("Jäsenet!E"&amp;AI22852)&amp;$B$2&amp;INDIRECT("Jäsenet!F"&amp;AI22852)</f>
        <v xml:space="preserve"> </v>
      </c>
      <c r="E22894" s="118"/>
      <c r="F22894" s="118"/>
      <c r="G22894" s="118"/>
      <c r="H22894" s="118"/>
      <c r="I22894" s="118"/>
      <c r="J22894" s="118"/>
      <c r="K22894" s="118"/>
      <c r="L22894" s="118"/>
      <c r="M22894" s="118"/>
      <c r="N22894" s="118"/>
      <c r="O22894" s="118"/>
      <c r="P22894" s="118"/>
      <c r="Q22894" s="118"/>
      <c r="R22894" s="118"/>
      <c r="S22894" s="29"/>
      <c r="T22894" s="25" t="str">
        <f>'Laskun tiedot'!$A$48</f>
        <v xml:space="preserve"> </v>
      </c>
      <c r="U22894" s="25"/>
      <c r="V22894" s="25"/>
      <c r="W22894" s="25"/>
      <c r="X22894" s="25"/>
      <c r="Y22894" s="25"/>
      <c r="Z22894" s="25"/>
      <c r="AA22894" s="25"/>
      <c r="AB22894" s="25"/>
      <c r="AC22894" s="25"/>
      <c r="AD22894" s="25"/>
      <c r="AE22894" s="25"/>
      <c r="AF22894" s="25"/>
      <c r="AG22894" s="25"/>
      <c r="AH22894" s="25"/>
      <c r="AI22894" s="25"/>
    </row>
    <row r="22895" spans="1:35" s="15" customFormat="1" ht="15" customHeight="1" x14ac:dyDescent="0.25">
      <c r="A22895" s="114"/>
      <c r="B22895" s="74"/>
      <c r="C22895" s="20"/>
      <c r="D22895" s="20"/>
      <c r="E22895" s="20"/>
      <c r="F22895" s="20"/>
      <c r="G22895" s="20"/>
      <c r="H22895" s="20"/>
      <c r="I22895" s="20"/>
      <c r="J22895" s="20"/>
      <c r="K22895" s="20"/>
      <c r="L22895" s="20"/>
      <c r="M22895" s="20"/>
      <c r="N22895" s="20"/>
      <c r="O22895" s="20"/>
      <c r="P22895" s="20"/>
      <c r="Q22895" s="20"/>
      <c r="R22895" s="21"/>
      <c r="S22895" s="30"/>
      <c r="T22895" s="25"/>
      <c r="U22895" s="25"/>
      <c r="V22895" s="25"/>
      <c r="W22895" s="25"/>
      <c r="X22895" s="25"/>
      <c r="Y22895" s="25"/>
      <c r="Z22895" s="25"/>
      <c r="AA22895" s="25"/>
      <c r="AB22895" s="25"/>
      <c r="AC22895" s="25"/>
      <c r="AD22895" s="25"/>
      <c r="AE22895" s="25"/>
      <c r="AF22895" s="25"/>
      <c r="AG22895" s="25"/>
      <c r="AH22895" s="25"/>
      <c r="AI22895" s="25"/>
    </row>
    <row r="22896" spans="1:35" s="15" customFormat="1" ht="12.6" customHeight="1" x14ac:dyDescent="0.25">
      <c r="A22896" s="114"/>
      <c r="B22896" s="119" t="s">
        <v>23</v>
      </c>
      <c r="C22896" s="20"/>
      <c r="D22896" s="20"/>
      <c r="E22896" s="20"/>
      <c r="F22896" s="20"/>
      <c r="G22896" s="20"/>
      <c r="H22896" s="20"/>
      <c r="I22896" s="20"/>
      <c r="J22896" s="20"/>
      <c r="K22896" s="20"/>
      <c r="L22896" s="20"/>
      <c r="M22896" s="20"/>
      <c r="N22896" s="20"/>
      <c r="O22896" s="20"/>
      <c r="P22896" s="20"/>
      <c r="Q22896" s="20"/>
      <c r="R22896" s="20"/>
      <c r="S22896" s="121" t="s">
        <v>39</v>
      </c>
      <c r="T22896" s="122"/>
      <c r="U22896" s="123"/>
      <c r="V22896" s="81">
        <f ca="1">INDIRECT("Jäsenet!G"&amp;AI22852)</f>
        <v>14588</v>
      </c>
      <c r="W22896" s="82"/>
      <c r="X22896" s="82"/>
      <c r="Y22896" s="82"/>
      <c r="Z22896" s="82"/>
      <c r="AA22896" s="82"/>
      <c r="AB22896" s="82"/>
      <c r="AC22896" s="82"/>
      <c r="AD22896" s="82"/>
      <c r="AE22896" s="82"/>
      <c r="AF22896" s="82"/>
      <c r="AG22896" s="82"/>
      <c r="AH22896" s="82"/>
      <c r="AI22896" s="82"/>
    </row>
    <row r="22897" spans="1:35" s="15" customFormat="1" ht="12.6" customHeight="1" x14ac:dyDescent="0.25">
      <c r="A22897" s="115"/>
      <c r="B22897" s="120"/>
      <c r="C22897" s="28"/>
      <c r="D22897" s="28"/>
      <c r="E22897" s="28"/>
      <c r="F22897" s="28"/>
      <c r="G22897" s="28"/>
      <c r="H22897" s="28"/>
      <c r="I22897" s="28"/>
      <c r="J22897" s="28"/>
      <c r="K22897" s="28"/>
      <c r="L22897" s="28"/>
      <c r="M22897" s="28"/>
      <c r="N22897" s="28"/>
      <c r="O22897" s="28"/>
      <c r="P22897" s="28"/>
      <c r="Q22897" s="28"/>
      <c r="R22897" s="28"/>
      <c r="S22897" s="124"/>
      <c r="T22897" s="125"/>
      <c r="U22897" s="126"/>
      <c r="V22897" s="83"/>
      <c r="W22897" s="84"/>
      <c r="X22897" s="84"/>
      <c r="Y22897" s="84"/>
      <c r="Z22897" s="84"/>
      <c r="AA22897" s="84"/>
      <c r="AB22897" s="85"/>
      <c r="AC22897" s="85"/>
      <c r="AD22897" s="85"/>
      <c r="AE22897" s="85"/>
      <c r="AF22897" s="85"/>
      <c r="AG22897" s="85"/>
      <c r="AH22897" s="85"/>
      <c r="AI22897" s="85"/>
    </row>
    <row r="22898" spans="1:35" s="15" customFormat="1" ht="24.95" customHeight="1" x14ac:dyDescent="0.25">
      <c r="A22898" s="86" t="s">
        <v>37</v>
      </c>
      <c r="B22898" s="87"/>
      <c r="C22898" s="88"/>
      <c r="D22898" s="89"/>
      <c r="E22898" s="89"/>
      <c r="F22898" s="89"/>
      <c r="G22898" s="89"/>
      <c r="H22898" s="89"/>
      <c r="I22898" s="89"/>
      <c r="J22898" s="89"/>
      <c r="K22898" s="89"/>
      <c r="L22898" s="89"/>
      <c r="M22898" s="89"/>
      <c r="N22898" s="89"/>
      <c r="O22898" s="89"/>
      <c r="P22898" s="89"/>
      <c r="Q22898" s="89"/>
      <c r="R22898" s="90"/>
      <c r="S22898" s="91" t="s">
        <v>40</v>
      </c>
      <c r="T22898" s="92"/>
      <c r="U22898" s="93"/>
      <c r="V22898" s="94">
        <f>'Laskun tiedot'!$A$8</f>
        <v>40907</v>
      </c>
      <c r="W22898" s="95"/>
      <c r="X22898" s="95"/>
      <c r="Y22898" s="95"/>
      <c r="Z22898" s="96"/>
      <c r="AA22898" s="97" t="s">
        <v>24</v>
      </c>
      <c r="AB22898" s="98"/>
      <c r="AC22898" s="99" t="str">
        <f>'Laskun tiedot'!$A$51</f>
        <v xml:space="preserve"> </v>
      </c>
      <c r="AD22898" s="99"/>
      <c r="AE22898" s="99"/>
      <c r="AF22898" s="99"/>
      <c r="AG22898" s="99"/>
      <c r="AH22898" s="99"/>
      <c r="AI22898" s="99"/>
    </row>
    <row r="22899" spans="1:35" s="15" customFormat="1" ht="9.9499999999999993" customHeight="1" x14ac:dyDescent="0.25">
      <c r="B22899" s="41"/>
      <c r="C22899" s="42"/>
      <c r="D22899" s="42"/>
      <c r="E22899" s="42"/>
      <c r="F22899" s="42"/>
      <c r="G22899" s="42"/>
      <c r="H22899" s="42"/>
      <c r="I22899" s="43"/>
      <c r="J22899" s="42"/>
      <c r="K22899" s="42"/>
      <c r="L22899" s="42"/>
      <c r="M22899" s="42"/>
      <c r="N22899" s="42"/>
      <c r="O22899" s="42"/>
      <c r="P22899" s="42"/>
      <c r="Q22899" s="18"/>
      <c r="R22899" s="18"/>
      <c r="S22899" s="44"/>
      <c r="T22899" s="44"/>
      <c r="U22899" s="19"/>
      <c r="V22899" s="45"/>
      <c r="W22899" s="45"/>
      <c r="X22899" s="45"/>
      <c r="Y22899" s="45"/>
      <c r="Z22899" s="45"/>
      <c r="AA22899" s="45"/>
      <c r="AB22899" s="46"/>
      <c r="AC22899" s="47"/>
      <c r="AD22899" s="48"/>
      <c r="AE22899" s="48"/>
      <c r="AF22899" s="48"/>
      <c r="AG22899" s="48"/>
      <c r="AH22899" s="48"/>
      <c r="AI22899" s="48"/>
    </row>
    <row r="22900" spans="1:35" s="15" customFormat="1" ht="50.1" customHeight="1" x14ac:dyDescent="0.25">
      <c r="B22900" s="41"/>
      <c r="C22900" s="42"/>
      <c r="D22900" s="42"/>
      <c r="E22900" s="42"/>
      <c r="F22900" s="42"/>
      <c r="G22900" s="42"/>
      <c r="H22900" s="42"/>
      <c r="I22900" s="43"/>
      <c r="J22900" s="42"/>
      <c r="K22900" s="42"/>
      <c r="L22900" s="42"/>
      <c r="M22900" s="42"/>
      <c r="N22900" s="42"/>
      <c r="O22900" s="42"/>
      <c r="P22900" s="42"/>
      <c r="Q22900" s="18"/>
      <c r="R22900" s="18"/>
      <c r="S22900" s="44"/>
      <c r="T22900" s="44"/>
      <c r="U22900" s="19"/>
      <c r="V22900" s="45"/>
      <c r="W22900" s="45"/>
      <c r="X22900" s="100" t="s">
        <v>38</v>
      </c>
      <c r="Y22900" s="100"/>
      <c r="Z22900" s="100"/>
      <c r="AA22900" s="100"/>
      <c r="AB22900" s="100"/>
      <c r="AC22900" s="100"/>
      <c r="AD22900" s="100"/>
      <c r="AE22900" s="100"/>
      <c r="AF22900" s="100"/>
      <c r="AG22900" s="100"/>
      <c r="AH22900" s="100"/>
      <c r="AI22900" s="100"/>
    </row>
    <row r="22901" spans="1:35" s="8" customFormat="1" ht="23.25" x14ac:dyDescent="0.35">
      <c r="B22901" s="66"/>
      <c r="C22901" s="150" t="str">
        <f>'Laskun tiedot'!$A$2</f>
        <v>Yhdistys ry</v>
      </c>
      <c r="D22901" s="150"/>
      <c r="E22901" s="150"/>
      <c r="F22901" s="150"/>
      <c r="G22901" s="150"/>
      <c r="H22901" s="150"/>
      <c r="I22901" s="150"/>
      <c r="J22901" s="150"/>
      <c r="K22901" s="150"/>
      <c r="L22901" s="150"/>
      <c r="M22901" s="150"/>
      <c r="N22901" s="150"/>
      <c r="O22901" s="150"/>
      <c r="P22901" s="150"/>
      <c r="Q22901" s="150"/>
      <c r="R22901" s="150"/>
      <c r="S22901" s="150"/>
      <c r="T22901" s="10"/>
      <c r="U22901" s="9"/>
      <c r="V22901" s="9"/>
      <c r="W22901" s="150" t="s">
        <v>16</v>
      </c>
      <c r="X22901" s="150"/>
      <c r="Y22901" s="150"/>
      <c r="Z22901" s="150"/>
    </row>
    <row r="22902" spans="1:35" s="15" customFormat="1" x14ac:dyDescent="0.25">
      <c r="B22902" s="15" t="s">
        <v>25</v>
      </c>
      <c r="AI22902" s="65">
        <v>460</v>
      </c>
    </row>
    <row r="22903" spans="1:35" s="11" customFormat="1" ht="15" customHeight="1" x14ac:dyDescent="0.2">
      <c r="V22903" s="68"/>
      <c r="W22903" s="145" t="s">
        <v>26</v>
      </c>
      <c r="X22903" s="145"/>
      <c r="Y22903" s="145"/>
      <c r="Z22903" s="145"/>
      <c r="AA22903" s="145"/>
      <c r="AB22903" s="145"/>
      <c r="AC22903" s="68"/>
      <c r="AD22903" s="68"/>
      <c r="AE22903" s="145" t="s">
        <v>18</v>
      </c>
      <c r="AF22903" s="145"/>
      <c r="AG22903" s="145"/>
      <c r="AH22903" s="145"/>
      <c r="AI22903" s="145"/>
    </row>
    <row r="22904" spans="1:35" s="15" customFormat="1" ht="15" customHeight="1" x14ac:dyDescent="0.25">
      <c r="B22904" s="62"/>
      <c r="C22904" s="146" t="str">
        <f ca="1">INDIRECT("Jäsenet!C"&amp;AI22902)&amp;$B$2&amp;INDIRECT("Jäsenet!B"&amp;AI22902)</f>
        <v xml:space="preserve"> </v>
      </c>
      <c r="D22904" s="146"/>
      <c r="E22904" s="146"/>
      <c r="F22904" s="146"/>
      <c r="G22904" s="146"/>
      <c r="H22904" s="146"/>
      <c r="I22904" s="146"/>
      <c r="J22904" s="146"/>
      <c r="K22904" s="146"/>
      <c r="L22904" s="146"/>
      <c r="M22904" s="146"/>
      <c r="N22904" s="146"/>
      <c r="O22904" s="146"/>
      <c r="P22904" s="146"/>
      <c r="Q22904" s="146"/>
      <c r="R22904" s="146"/>
      <c r="S22904" s="146"/>
      <c r="T22904" s="13"/>
      <c r="U22904" s="64"/>
      <c r="V22904" s="64"/>
      <c r="W22904" s="147">
        <f>'Laskun tiedot'!$A$5</f>
        <v>40618</v>
      </c>
      <c r="X22904" s="147"/>
      <c r="Y22904" s="147"/>
      <c r="Z22904" s="147"/>
      <c r="AA22904" s="147"/>
      <c r="AB22904" s="147"/>
      <c r="AC22904" s="64"/>
      <c r="AD22904" s="64"/>
      <c r="AE22904" s="147">
        <f>'Laskun tiedot'!$A$8</f>
        <v>40907</v>
      </c>
      <c r="AF22904" s="147"/>
      <c r="AG22904" s="147"/>
      <c r="AH22904" s="147"/>
      <c r="AI22904" s="147"/>
    </row>
    <row r="22905" spans="1:35" s="15" customFormat="1" ht="15" customHeight="1" x14ac:dyDescent="0.25">
      <c r="B22905" s="62"/>
      <c r="C22905" s="146">
        <f ca="1">INDIRECT("Jäsenet!D"&amp;AI22902)</f>
        <v>0</v>
      </c>
      <c r="D22905" s="146"/>
      <c r="E22905" s="146"/>
      <c r="F22905" s="146"/>
      <c r="G22905" s="146"/>
      <c r="H22905" s="146"/>
      <c r="I22905" s="146"/>
      <c r="J22905" s="146"/>
      <c r="K22905" s="146"/>
      <c r="L22905" s="146"/>
      <c r="M22905" s="146"/>
      <c r="N22905" s="146"/>
      <c r="O22905" s="146"/>
      <c r="P22905" s="146"/>
      <c r="Q22905" s="146"/>
      <c r="R22905" s="146"/>
      <c r="S22905" s="146"/>
    </row>
    <row r="22906" spans="1:35" s="11" customFormat="1" ht="15" customHeight="1" x14ac:dyDescent="0.25">
      <c r="B22906" s="67"/>
      <c r="C22906" s="148" t="str">
        <f ca="1">INDIRECT("Jäsenet!E"&amp;AI22902)&amp;$B$2&amp;INDIRECT("Jäsenet!F"&amp;AI22902)</f>
        <v xml:space="preserve"> </v>
      </c>
      <c r="D22906" s="148"/>
      <c r="E22906" s="148"/>
      <c r="F22906" s="148"/>
      <c r="G22906" s="148"/>
      <c r="H22906" s="148"/>
      <c r="I22906" s="148"/>
      <c r="J22906" s="148"/>
      <c r="K22906" s="148"/>
      <c r="L22906" s="148"/>
      <c r="M22906" s="148"/>
      <c r="N22906" s="148"/>
      <c r="O22906" s="148"/>
      <c r="P22906" s="148"/>
      <c r="Q22906" s="148"/>
      <c r="R22906" s="148"/>
      <c r="S22906" s="148"/>
      <c r="W22906" s="145" t="s">
        <v>17</v>
      </c>
      <c r="X22906" s="145"/>
      <c r="Y22906" s="145"/>
      <c r="Z22906" s="145"/>
      <c r="AA22906" s="145"/>
      <c r="AB22906" s="145"/>
    </row>
    <row r="22907" spans="1:35" s="15" customFormat="1" ht="15" customHeight="1" x14ac:dyDescent="0.25">
      <c r="T22907" s="78"/>
      <c r="U22907" s="63"/>
      <c r="V22907" s="63"/>
      <c r="W22907" s="149">
        <f ca="1">INDIRECT("Jäsenet!A"&amp;AI22902)</f>
        <v>459</v>
      </c>
      <c r="X22907" s="149"/>
      <c r="Y22907" s="149"/>
      <c r="Z22907" s="149"/>
      <c r="AA22907" s="149"/>
      <c r="AB22907" s="149"/>
    </row>
    <row r="22908" spans="1:35" s="15" customFormat="1" ht="15" customHeight="1" x14ac:dyDescent="0.25">
      <c r="B22908" s="39"/>
      <c r="C22908" s="39"/>
      <c r="D22908" s="39"/>
      <c r="E22908" s="39"/>
      <c r="F22908" s="39"/>
      <c r="G22908" s="39"/>
      <c r="H22908" s="39"/>
      <c r="I22908" s="39"/>
      <c r="J22908" s="39"/>
      <c r="K22908" s="39"/>
      <c r="L22908" s="39"/>
      <c r="M22908" s="39"/>
      <c r="N22908" s="39"/>
      <c r="O22908" s="39"/>
      <c r="P22908" s="39"/>
      <c r="Q22908" s="39"/>
      <c r="R22908" s="39"/>
      <c r="S22908" s="39"/>
      <c r="T22908" s="78"/>
      <c r="U22908" s="78"/>
      <c r="V22908" s="78"/>
      <c r="W22908" s="78"/>
      <c r="X22908" s="78"/>
      <c r="Y22908" s="78"/>
      <c r="Z22908" s="78"/>
      <c r="AA22908" s="39"/>
      <c r="AB22908" s="39"/>
      <c r="AC22908" s="39"/>
      <c r="AD22908" s="39"/>
      <c r="AE22908" s="39"/>
      <c r="AF22908" s="39"/>
      <c r="AG22908" s="39"/>
      <c r="AH22908" s="39"/>
      <c r="AI22908" s="39"/>
    </row>
    <row r="22909" spans="1:35" s="15" customFormat="1" ht="15" customHeight="1" x14ac:dyDescent="0.25">
      <c r="A22909" s="32"/>
      <c r="B22909" s="32"/>
      <c r="C22909" s="32"/>
      <c r="D22909" s="32"/>
      <c r="E22909" s="32"/>
      <c r="F22909" s="32"/>
      <c r="G22909" s="32"/>
      <c r="H22909" s="32"/>
      <c r="I22909" s="32"/>
      <c r="J22909" s="32"/>
      <c r="K22909" s="32"/>
      <c r="L22909" s="32"/>
      <c r="M22909" s="32"/>
      <c r="N22909" s="32"/>
      <c r="O22909" s="32"/>
      <c r="P22909" s="32"/>
      <c r="Q22909" s="32"/>
      <c r="R22909" s="32"/>
      <c r="S22909" s="32"/>
      <c r="T22909" s="33"/>
      <c r="U22909" s="33"/>
      <c r="V22909" s="33"/>
      <c r="W22909" s="35"/>
      <c r="X22909" s="33"/>
      <c r="Y22909" s="33"/>
      <c r="Z22909" s="33"/>
      <c r="AA22909" s="32"/>
      <c r="AB22909" s="32"/>
      <c r="AC22909" s="32"/>
      <c r="AD22909" s="32"/>
      <c r="AE22909" s="32"/>
      <c r="AF22909" s="32"/>
      <c r="AG22909" s="32"/>
      <c r="AH22909" s="32"/>
      <c r="AI22909" s="32"/>
    </row>
    <row r="22910" spans="1:35" s="15" customFormat="1" ht="15" customHeight="1" x14ac:dyDescent="0.25">
      <c r="B22910" s="39"/>
      <c r="C22910" s="39"/>
      <c r="D22910" s="39"/>
      <c r="E22910" s="39"/>
      <c r="F22910" s="39"/>
      <c r="G22910" s="39"/>
      <c r="H22910" s="39"/>
      <c r="I22910" s="39"/>
      <c r="J22910" s="39"/>
      <c r="K22910" s="39"/>
      <c r="L22910" s="39"/>
      <c r="M22910" s="39"/>
      <c r="N22910" s="39"/>
      <c r="O22910" s="39"/>
      <c r="P22910" s="39"/>
      <c r="Q22910" s="39"/>
      <c r="R22910" s="39"/>
      <c r="S22910" s="39"/>
      <c r="T22910" s="78"/>
      <c r="U22910" s="78"/>
      <c r="V22910" s="78"/>
      <c r="W22910" s="34"/>
      <c r="X22910" s="78"/>
      <c r="Y22910" s="78"/>
      <c r="Z22910" s="78"/>
      <c r="AA22910" s="39"/>
      <c r="AB22910" s="39"/>
      <c r="AC22910" s="39"/>
      <c r="AD22910" s="39"/>
      <c r="AE22910" s="39"/>
      <c r="AF22910" s="39"/>
      <c r="AG22910" s="39"/>
      <c r="AH22910" s="39"/>
      <c r="AI22910" s="39"/>
    </row>
    <row r="22911" spans="1:35" s="15" customFormat="1" ht="15" customHeight="1" x14ac:dyDescent="0.25">
      <c r="B22911" s="36" t="str">
        <f>'Laskun tiedot'!$A$11</f>
        <v>--------------------</v>
      </c>
      <c r="C22911" s="39"/>
      <c r="D22911" s="39"/>
      <c r="E22911" s="39"/>
      <c r="F22911" s="39"/>
      <c r="G22911" s="39"/>
      <c r="H22911" s="39"/>
      <c r="I22911" s="39"/>
      <c r="J22911" s="39"/>
      <c r="K22911" s="39"/>
      <c r="L22911" s="39"/>
      <c r="M22911" s="39"/>
      <c r="N22911" s="39"/>
      <c r="O22911" s="39"/>
      <c r="P22911" s="39"/>
      <c r="Q22911" s="39"/>
      <c r="R22911" s="39"/>
      <c r="S22911" s="39"/>
      <c r="T22911" s="17"/>
      <c r="U22911" s="17"/>
      <c r="V22911" s="17"/>
      <c r="W22911" s="17"/>
      <c r="X22911" s="17"/>
      <c r="Y22911" s="17"/>
      <c r="Z22911" s="17"/>
      <c r="AA22911" s="17"/>
      <c r="AB22911" s="17"/>
      <c r="AC22911" s="17"/>
      <c r="AD22911" s="17"/>
      <c r="AE22911" s="17"/>
      <c r="AF22911" s="17"/>
      <c r="AG22911" s="17"/>
      <c r="AH22911" s="17"/>
      <c r="AI22911" s="17"/>
    </row>
    <row r="22912" spans="1:35" s="15" customFormat="1" ht="15" customHeight="1" x14ac:dyDescent="0.25">
      <c r="B22912" s="36" t="str">
        <f>'Laskun tiedot'!$A$12</f>
        <v>Vuosi 2011</v>
      </c>
      <c r="C22912" s="78"/>
      <c r="D22912" s="78"/>
      <c r="E22912" s="78"/>
      <c r="F22912" s="78"/>
      <c r="G22912" s="78"/>
      <c r="H22912" s="78"/>
      <c r="I22912" s="78"/>
      <c r="J22912" s="78"/>
      <c r="K22912" s="78"/>
      <c r="L22912" s="78"/>
      <c r="M22912" s="78"/>
      <c r="N22912" s="78"/>
      <c r="O22912" s="78"/>
      <c r="P22912" s="39"/>
      <c r="Q22912" s="39"/>
      <c r="R22912" s="39"/>
      <c r="S22912" s="39"/>
      <c r="T22912" s="39"/>
      <c r="U22912" s="39"/>
      <c r="V22912" s="39"/>
      <c r="W22912" s="39"/>
      <c r="X22912" s="39"/>
      <c r="Y22912" s="39"/>
      <c r="Z22912" s="39"/>
      <c r="AA22912" s="39"/>
      <c r="AB22912" s="39"/>
      <c r="AC22912" s="13"/>
      <c r="AD22912" s="13"/>
      <c r="AE22912" s="13"/>
      <c r="AF22912" s="13"/>
      <c r="AG22912" s="13"/>
      <c r="AH22912" s="13"/>
      <c r="AI22912" s="13"/>
    </row>
    <row r="22913" spans="2:35" s="15" customFormat="1" ht="15" customHeight="1" x14ac:dyDescent="0.25">
      <c r="B22913" s="36" t="str">
        <f>'Laskun tiedot'!$A$13</f>
        <v>JÄSENMAKSU ………. 10 €</v>
      </c>
      <c r="T22913" s="11"/>
      <c r="U22913" s="11"/>
      <c r="V22913" s="11"/>
      <c r="W22913" s="11"/>
      <c r="X22913" s="11"/>
      <c r="Y22913" s="11"/>
      <c r="Z22913" s="11"/>
      <c r="AA22913" s="11"/>
      <c r="AB22913" s="11"/>
      <c r="AC22913" s="11"/>
      <c r="AD22913" s="11"/>
      <c r="AE22913" s="11"/>
      <c r="AF22913" s="11"/>
      <c r="AG22913" s="11"/>
      <c r="AH22913" s="11"/>
      <c r="AI22913" s="11"/>
    </row>
    <row r="22914" spans="2:35" s="15" customFormat="1" ht="15" customHeight="1" x14ac:dyDescent="0.25">
      <c r="B22914" s="36" t="str">
        <f>'Laskun tiedot'!$A$14</f>
        <v>--------------------</v>
      </c>
      <c r="T22914" s="39"/>
      <c r="AC22914" s="39"/>
    </row>
    <row r="22915" spans="2:35" s="15" customFormat="1" ht="15" customHeight="1" x14ac:dyDescent="0.25">
      <c r="B22915" s="36" t="str">
        <f>'Laskun tiedot'!$A$15</f>
        <v xml:space="preserve"> </v>
      </c>
      <c r="T22915" s="11"/>
      <c r="U22915" s="11"/>
      <c r="V22915" s="11"/>
      <c r="W22915" s="11"/>
      <c r="X22915" s="11"/>
      <c r="Y22915" s="11"/>
      <c r="Z22915" s="11"/>
      <c r="AA22915" s="11"/>
      <c r="AB22915" s="11"/>
      <c r="AC22915" s="11"/>
      <c r="AD22915" s="11"/>
      <c r="AE22915" s="11"/>
      <c r="AF22915" s="11"/>
      <c r="AG22915" s="11"/>
      <c r="AH22915" s="11"/>
      <c r="AI22915" s="11"/>
    </row>
    <row r="22916" spans="2:35" s="15" customFormat="1" ht="15" customHeight="1" x14ac:dyDescent="0.25">
      <c r="B22916" s="36" t="str">
        <f>'Laskun tiedot'!$A$16</f>
        <v xml:space="preserve"> </v>
      </c>
      <c r="C22916" s="39"/>
      <c r="D22916" s="39"/>
      <c r="E22916" s="39"/>
      <c r="F22916" s="39"/>
      <c r="G22916" s="39"/>
      <c r="H22916" s="39"/>
      <c r="I22916" s="39"/>
      <c r="J22916" s="39"/>
      <c r="K22916" s="39"/>
      <c r="L22916" s="39"/>
      <c r="M22916" s="39"/>
      <c r="N22916" s="39"/>
      <c r="O22916" s="39"/>
      <c r="P22916" s="39"/>
      <c r="Q22916" s="39"/>
      <c r="R22916" s="39"/>
      <c r="S22916" s="39"/>
      <c r="T22916" s="39"/>
      <c r="U22916" s="39"/>
      <c r="V22916" s="39"/>
      <c r="W22916" s="39"/>
      <c r="X22916" s="39"/>
      <c r="Y22916" s="39"/>
      <c r="Z22916" s="39"/>
      <c r="AA22916" s="39"/>
      <c r="AB22916" s="39"/>
      <c r="AC22916" s="39"/>
      <c r="AD22916" s="39"/>
      <c r="AE22916" s="39"/>
      <c r="AF22916" s="39"/>
      <c r="AG22916" s="39"/>
      <c r="AH22916" s="39"/>
      <c r="AI22916" s="39"/>
    </row>
    <row r="22917" spans="2:35" s="15" customFormat="1" ht="15" customHeight="1" x14ac:dyDescent="0.25">
      <c r="B22917" s="36" t="str">
        <f>'Laskun tiedot'!$A$17</f>
        <v xml:space="preserve"> </v>
      </c>
    </row>
    <row r="22918" spans="2:35" s="11" customFormat="1" ht="15" customHeight="1" x14ac:dyDescent="0.25">
      <c r="B22918" s="36" t="str">
        <f>'Laskun tiedot'!$A$18</f>
        <v xml:space="preserve"> </v>
      </c>
    </row>
    <row r="22919" spans="2:35" s="15" customFormat="1" ht="15" customHeight="1" x14ac:dyDescent="0.25">
      <c r="B22919" s="36" t="str">
        <f>'Laskun tiedot'!$A$19</f>
        <v xml:space="preserve"> </v>
      </c>
      <c r="M22919" s="16"/>
      <c r="N22919" s="1"/>
      <c r="O22919" s="1"/>
      <c r="P22919" s="16"/>
      <c r="Q22919" s="1"/>
      <c r="R22919" s="1"/>
      <c r="T22919" s="16"/>
      <c r="U22919" s="1"/>
      <c r="V22919" s="1"/>
      <c r="W22919" s="1"/>
      <c r="X22919" s="1"/>
      <c r="Z22919" s="16"/>
      <c r="AA22919" s="1"/>
      <c r="AB22919" s="1"/>
      <c r="AD22919" s="16"/>
      <c r="AE22919" s="1"/>
      <c r="AF22919" s="1"/>
      <c r="AG22919" s="1"/>
      <c r="AH22919" s="1"/>
    </row>
    <row r="22920" spans="2:35" s="15" customFormat="1" ht="15" customHeight="1" x14ac:dyDescent="0.25">
      <c r="B22920" s="36" t="str">
        <f>'Laskun tiedot'!$A$20</f>
        <v xml:space="preserve"> </v>
      </c>
      <c r="M22920" s="16"/>
      <c r="N22920" s="1"/>
      <c r="O22920" s="1"/>
      <c r="P22920" s="16"/>
      <c r="Q22920" s="1"/>
      <c r="R22920" s="1"/>
      <c r="T22920" s="16"/>
      <c r="U22920" s="1"/>
      <c r="V22920" s="1"/>
      <c r="W22920" s="1"/>
      <c r="X22920" s="1"/>
      <c r="Z22920" s="16"/>
      <c r="AA22920" s="1"/>
      <c r="AB22920" s="1"/>
      <c r="AD22920" s="16"/>
      <c r="AE22920" s="1"/>
      <c r="AF22920" s="1"/>
      <c r="AG22920" s="1"/>
      <c r="AH22920" s="1"/>
    </row>
    <row r="22921" spans="2:35" s="15" customFormat="1" ht="15" customHeight="1" x14ac:dyDescent="0.25">
      <c r="B22921" s="36" t="str">
        <f>'Laskun tiedot'!$A$21</f>
        <v xml:space="preserve"> </v>
      </c>
      <c r="M22921" s="16"/>
      <c r="N22921" s="1"/>
      <c r="O22921" s="1"/>
      <c r="P22921" s="16"/>
      <c r="Q22921" s="1"/>
      <c r="R22921" s="1"/>
      <c r="T22921" s="16"/>
      <c r="U22921" s="1"/>
      <c r="V22921" s="1"/>
      <c r="W22921" s="1"/>
      <c r="X22921" s="1"/>
      <c r="Z22921" s="16"/>
      <c r="AA22921" s="1"/>
      <c r="AB22921" s="1"/>
      <c r="AD22921" s="16"/>
      <c r="AE22921" s="1"/>
      <c r="AF22921" s="1"/>
      <c r="AG22921" s="1"/>
      <c r="AH22921" s="1"/>
    </row>
    <row r="22922" spans="2:35" s="15" customFormat="1" ht="15" customHeight="1" x14ac:dyDescent="0.25">
      <c r="B22922" s="36" t="str">
        <f>'Laskun tiedot'!$A$22</f>
        <v xml:space="preserve"> </v>
      </c>
      <c r="M22922" s="16"/>
      <c r="N22922" s="1"/>
      <c r="O22922" s="1"/>
      <c r="P22922" s="16"/>
      <c r="Q22922" s="1"/>
      <c r="R22922" s="1"/>
      <c r="T22922" s="16"/>
      <c r="U22922" s="1"/>
      <c r="V22922" s="1"/>
      <c r="W22922" s="1"/>
      <c r="X22922" s="1"/>
      <c r="Z22922" s="16"/>
      <c r="AA22922" s="1"/>
      <c r="AB22922" s="1"/>
      <c r="AD22922" s="16"/>
      <c r="AE22922" s="1"/>
      <c r="AF22922" s="1"/>
      <c r="AG22922" s="1"/>
      <c r="AH22922" s="1"/>
    </row>
    <row r="22923" spans="2:35" s="15" customFormat="1" ht="15" customHeight="1" x14ac:dyDescent="0.25">
      <c r="B22923" s="36" t="str">
        <f>'Laskun tiedot'!$A$23</f>
        <v xml:space="preserve"> </v>
      </c>
      <c r="M22923" s="16"/>
      <c r="N22923" s="1"/>
      <c r="O22923" s="1"/>
      <c r="P22923" s="16"/>
      <c r="Q22923" s="1"/>
      <c r="R22923" s="1"/>
      <c r="T22923" s="16"/>
      <c r="U22923" s="1"/>
      <c r="V22923" s="1"/>
      <c r="W22923" s="1"/>
      <c r="X22923" s="1"/>
      <c r="Z22923" s="16"/>
      <c r="AA22923" s="1"/>
      <c r="AB22923" s="1"/>
      <c r="AD22923" s="16"/>
      <c r="AE22923" s="1"/>
      <c r="AF22923" s="1"/>
      <c r="AG22923" s="1"/>
      <c r="AH22923" s="1"/>
    </row>
    <row r="22924" spans="2:35" s="15" customFormat="1" ht="15" customHeight="1" x14ac:dyDescent="0.25">
      <c r="B22924" s="36" t="str">
        <f>'Laskun tiedot'!$A$24</f>
        <v xml:space="preserve"> </v>
      </c>
      <c r="M22924" s="16"/>
      <c r="N22924" s="1"/>
      <c r="O22924" s="1"/>
      <c r="P22924" s="16"/>
      <c r="Q22924" s="1"/>
      <c r="R22924" s="1"/>
      <c r="T22924" s="16"/>
      <c r="U22924" s="1"/>
      <c r="V22924" s="1"/>
      <c r="W22924" s="1"/>
      <c r="X22924" s="1"/>
      <c r="Z22924" s="16"/>
      <c r="AA22924" s="1"/>
      <c r="AB22924" s="1"/>
      <c r="AD22924" s="16"/>
      <c r="AE22924" s="1"/>
      <c r="AF22924" s="1"/>
      <c r="AG22924" s="1"/>
      <c r="AH22924" s="1"/>
    </row>
    <row r="22925" spans="2:35" s="15" customFormat="1" ht="15" customHeight="1" x14ac:dyDescent="0.25">
      <c r="B22925" s="36" t="str">
        <f>'Laskun tiedot'!$A$25</f>
        <v xml:space="preserve"> </v>
      </c>
      <c r="M22925" s="16"/>
      <c r="N22925" s="1"/>
      <c r="O22925" s="1"/>
      <c r="P22925" s="16"/>
      <c r="Q22925" s="1"/>
      <c r="R22925" s="1"/>
      <c r="T22925" s="16"/>
      <c r="U22925" s="1"/>
      <c r="V22925" s="1"/>
      <c r="W22925" s="1"/>
      <c r="X22925" s="1"/>
      <c r="Z22925" s="16"/>
      <c r="AA22925" s="1"/>
      <c r="AB22925" s="1"/>
      <c r="AD22925" s="16"/>
      <c r="AE22925" s="1"/>
      <c r="AF22925" s="1"/>
      <c r="AG22925" s="1"/>
      <c r="AH22925" s="1"/>
    </row>
    <row r="22926" spans="2:35" s="15" customFormat="1" ht="15" customHeight="1" x14ac:dyDescent="0.25">
      <c r="B22926" s="36" t="str">
        <f>'Laskun tiedot'!$A$26</f>
        <v xml:space="preserve"> </v>
      </c>
      <c r="M22926" s="16"/>
      <c r="N22926" s="1"/>
      <c r="O22926" s="1"/>
      <c r="P22926" s="16"/>
      <c r="Q22926" s="1"/>
      <c r="R22926" s="1"/>
      <c r="T22926" s="16"/>
      <c r="U22926" s="1"/>
      <c r="V22926" s="1"/>
      <c r="W22926" s="1"/>
      <c r="X22926" s="1"/>
      <c r="Z22926" s="16"/>
      <c r="AA22926" s="1"/>
      <c r="AB22926" s="1"/>
      <c r="AD22926" s="16"/>
      <c r="AE22926" s="1"/>
      <c r="AF22926" s="1"/>
      <c r="AG22926" s="1"/>
      <c r="AH22926" s="1"/>
    </row>
    <row r="22927" spans="2:35" s="15" customFormat="1" ht="15" customHeight="1" x14ac:dyDescent="0.25">
      <c r="B22927" s="36" t="str">
        <f>'Laskun tiedot'!$A$27</f>
        <v xml:space="preserve"> </v>
      </c>
      <c r="M22927" s="16"/>
      <c r="N22927" s="1"/>
      <c r="O22927" s="1"/>
      <c r="P22927" s="16"/>
      <c r="Q22927" s="1"/>
      <c r="R22927" s="1"/>
      <c r="T22927" s="16"/>
      <c r="U22927" s="1"/>
      <c r="V22927" s="1"/>
      <c r="W22927" s="1"/>
      <c r="X22927" s="1"/>
      <c r="Z22927" s="16"/>
      <c r="AA22927" s="1"/>
      <c r="AB22927" s="1"/>
      <c r="AD22927" s="16"/>
      <c r="AE22927" s="1"/>
      <c r="AF22927" s="1"/>
      <c r="AG22927" s="1"/>
      <c r="AH22927" s="1"/>
    </row>
    <row r="22928" spans="2:35" s="15" customFormat="1" ht="15" customHeight="1" x14ac:dyDescent="0.25">
      <c r="B22928" s="36"/>
      <c r="M22928" s="16"/>
      <c r="N22928" s="1"/>
      <c r="O22928" s="1"/>
      <c r="P22928" s="16"/>
      <c r="Q22928" s="1"/>
      <c r="R22928" s="1"/>
      <c r="T22928" s="16"/>
      <c r="U22928" s="1"/>
      <c r="V22928" s="1"/>
      <c r="W22928" s="1"/>
      <c r="X22928" s="1"/>
      <c r="Z22928" s="16"/>
      <c r="AA22928" s="1"/>
      <c r="AB22928" s="1"/>
      <c r="AD22928" s="16"/>
      <c r="AE22928" s="1"/>
      <c r="AF22928" s="1"/>
      <c r="AG22928" s="1"/>
      <c r="AH22928" s="1"/>
    </row>
    <row r="22929" spans="1:35" s="80" customFormat="1" ht="12" customHeight="1" x14ac:dyDescent="0.25">
      <c r="B22929" s="143" t="str">
        <f>'Laskun tiedot'!$A$30</f>
        <v>Sihteeri:</v>
      </c>
      <c r="C22929" s="143"/>
      <c r="D22929" s="143"/>
      <c r="E22929" s="143"/>
      <c r="F22929" s="143"/>
      <c r="G22929" s="143"/>
      <c r="H22929" s="143"/>
      <c r="I22929" s="143"/>
      <c r="J22929" s="143" t="str">
        <f>'Laskun tiedot'!$B$30</f>
        <v>Puh.</v>
      </c>
      <c r="K22929" s="143"/>
      <c r="L22929" s="143"/>
      <c r="M22929" s="143"/>
      <c r="N22929" s="143"/>
      <c r="O22929" s="143"/>
      <c r="P22929" s="143"/>
      <c r="Q22929" s="143"/>
      <c r="R22929" s="143"/>
      <c r="S22929" s="143" t="str">
        <f>'Laskun tiedot'!$C$30</f>
        <v xml:space="preserve"> </v>
      </c>
      <c r="T22929" s="143"/>
      <c r="U22929" s="143"/>
      <c r="V22929" s="143"/>
      <c r="W22929" s="143"/>
      <c r="X22929" s="143"/>
      <c r="Y22929" s="143"/>
      <c r="Z22929" s="143"/>
      <c r="AA22929" s="143" t="str">
        <f>'Laskun tiedot'!$D$30</f>
        <v xml:space="preserve"> </v>
      </c>
      <c r="AB22929" s="143"/>
      <c r="AC22929" s="143"/>
      <c r="AD22929" s="143"/>
      <c r="AE22929" s="143"/>
      <c r="AF22929" s="143"/>
      <c r="AG22929" s="143"/>
      <c r="AH22929" s="143"/>
      <c r="AI22929" s="143"/>
    </row>
    <row r="22930" spans="1:35" s="79" customFormat="1" ht="12" customHeight="1" x14ac:dyDescent="0.2">
      <c r="B22930" s="143" t="str">
        <f>'Laskun tiedot'!$A$31</f>
        <v xml:space="preserve"> </v>
      </c>
      <c r="C22930" s="143"/>
      <c r="D22930" s="143"/>
      <c r="E22930" s="143"/>
      <c r="F22930" s="143"/>
      <c r="G22930" s="143"/>
      <c r="H22930" s="143"/>
      <c r="I22930" s="143"/>
      <c r="J22930" s="143" t="str">
        <f>'Laskun tiedot'!$B$31</f>
        <v xml:space="preserve"> </v>
      </c>
      <c r="K22930" s="143"/>
      <c r="L22930" s="143"/>
      <c r="M22930" s="143"/>
      <c r="N22930" s="143"/>
      <c r="O22930" s="143"/>
      <c r="P22930" s="143"/>
      <c r="Q22930" s="143"/>
      <c r="R22930" s="143"/>
      <c r="S22930" s="144" t="str">
        <f>'Laskun tiedot'!$C$31</f>
        <v xml:space="preserve"> </v>
      </c>
      <c r="T22930" s="144"/>
      <c r="U22930" s="144"/>
      <c r="V22930" s="144"/>
      <c r="W22930" s="144"/>
      <c r="X22930" s="144"/>
      <c r="Y22930" s="144"/>
      <c r="Z22930" s="144"/>
      <c r="AA22930" s="144" t="str">
        <f>'Laskun tiedot'!$D$31</f>
        <v xml:space="preserve"> </v>
      </c>
      <c r="AB22930" s="144"/>
      <c r="AC22930" s="144"/>
      <c r="AD22930" s="144"/>
      <c r="AE22930" s="144"/>
      <c r="AF22930" s="144"/>
      <c r="AG22930" s="144"/>
      <c r="AH22930" s="144"/>
      <c r="AI22930" s="144"/>
    </row>
    <row r="22931" spans="1:35" s="80" customFormat="1" ht="12" customHeight="1" x14ac:dyDescent="0.25">
      <c r="B22931" s="143" t="str">
        <f>'Laskun tiedot'!$A$32</f>
        <v xml:space="preserve"> </v>
      </c>
      <c r="C22931" s="143"/>
      <c r="D22931" s="143"/>
      <c r="E22931" s="143"/>
      <c r="F22931" s="143"/>
      <c r="G22931" s="143"/>
      <c r="H22931" s="143"/>
      <c r="I22931" s="143"/>
      <c r="J22931" s="143" t="str">
        <f>'Laskun tiedot'!$B$32</f>
        <v xml:space="preserve"> </v>
      </c>
      <c r="K22931" s="143"/>
      <c r="L22931" s="143"/>
      <c r="M22931" s="143"/>
      <c r="N22931" s="143"/>
      <c r="O22931" s="143"/>
      <c r="P22931" s="143"/>
      <c r="Q22931" s="143"/>
      <c r="R22931" s="143"/>
      <c r="S22931" s="144" t="str">
        <f>'Laskun tiedot'!$C$32</f>
        <v xml:space="preserve"> </v>
      </c>
      <c r="T22931" s="144"/>
      <c r="U22931" s="144"/>
      <c r="V22931" s="144"/>
      <c r="W22931" s="144"/>
      <c r="X22931" s="144"/>
      <c r="Y22931" s="144"/>
      <c r="Z22931" s="144"/>
      <c r="AA22931" s="144" t="str">
        <f>'Laskun tiedot'!$D$32</f>
        <v xml:space="preserve"> </v>
      </c>
      <c r="AB22931" s="144"/>
      <c r="AC22931" s="144"/>
      <c r="AD22931" s="144"/>
      <c r="AE22931" s="144"/>
      <c r="AF22931" s="144"/>
      <c r="AG22931" s="144"/>
      <c r="AH22931" s="144"/>
      <c r="AI22931" s="144"/>
    </row>
    <row r="22932" spans="1:35" s="15" customFormat="1" ht="15" customHeight="1" x14ac:dyDescent="0.25">
      <c r="A22932" s="60"/>
      <c r="B22932" s="61"/>
      <c r="C22932" s="61"/>
      <c r="D22932" s="61"/>
      <c r="E22932" s="61"/>
      <c r="F22932" s="61"/>
      <c r="G22932" s="61"/>
      <c r="H22932" s="61"/>
      <c r="I22932" s="61"/>
      <c r="J22932" s="61"/>
      <c r="K22932" s="61"/>
      <c r="L22932" s="61"/>
      <c r="M22932" s="61"/>
      <c r="N22932" s="61"/>
      <c r="O22932" s="61"/>
      <c r="P22932" s="61"/>
      <c r="Q22932" s="61"/>
      <c r="R22932" s="61"/>
      <c r="S22932" s="61"/>
      <c r="T22932" s="61"/>
      <c r="U22932" s="61"/>
      <c r="V22932" s="61"/>
      <c r="W22932" s="61"/>
      <c r="X22932" s="61"/>
      <c r="Y22932" s="61"/>
      <c r="Z22932" s="61"/>
      <c r="AA22932" s="61"/>
      <c r="AB22932" s="61"/>
      <c r="AC22932" s="61"/>
      <c r="AD22932" s="61"/>
      <c r="AE22932" s="61"/>
      <c r="AF22932" s="61"/>
      <c r="AG22932" s="61"/>
      <c r="AH22932" s="61"/>
      <c r="AI22932" s="61"/>
    </row>
    <row r="22933" spans="1:35" s="15" customFormat="1" ht="15" customHeight="1" x14ac:dyDescent="0.25">
      <c r="B22933" s="39"/>
      <c r="C22933" s="39"/>
      <c r="D22933" s="39"/>
      <c r="E22933" s="39"/>
      <c r="F22933" s="39"/>
      <c r="G22933" s="39"/>
      <c r="H22933" s="39"/>
      <c r="I22933" s="39"/>
      <c r="J22933" s="39"/>
      <c r="K22933" s="39"/>
      <c r="L22933" s="39"/>
      <c r="M22933" s="39"/>
      <c r="N22933" s="39"/>
      <c r="O22933" s="39"/>
      <c r="P22933" s="39"/>
      <c r="Q22933" s="39"/>
      <c r="R22933" s="39"/>
      <c r="S22933" s="39"/>
      <c r="T22933" s="39"/>
      <c r="U22933" s="39"/>
      <c r="V22933" s="39"/>
      <c r="W22933" s="39"/>
      <c r="X22933" s="39"/>
      <c r="Y22933" s="39"/>
      <c r="Z22933" s="39"/>
      <c r="AA22933" s="39"/>
      <c r="AB22933" s="59"/>
      <c r="AC22933" s="59"/>
      <c r="AD22933" s="39"/>
      <c r="AE22933" s="39"/>
      <c r="AF22933" s="39"/>
      <c r="AG22933" s="39"/>
      <c r="AH22933" s="39"/>
      <c r="AI22933" s="39"/>
    </row>
    <row r="22934" spans="1:35" s="15" customFormat="1" ht="11.1" customHeight="1" x14ac:dyDescent="0.25">
      <c r="A22934" s="72"/>
      <c r="B22934" s="73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 s="18"/>
      <c r="N22934" s="18"/>
      <c r="O22934" s="18"/>
      <c r="P22934" s="18"/>
      <c r="Q22934" s="18"/>
      <c r="R22934" s="18"/>
      <c r="S22934" s="127" t="s">
        <v>35</v>
      </c>
      <c r="T22934" s="128"/>
      <c r="U22934" s="128"/>
      <c r="V22934" s="128"/>
      <c r="W22934" s="128"/>
      <c r="X22934" s="128"/>
      <c r="Y22934" s="128"/>
      <c r="Z22934" s="128"/>
      <c r="AA22934" s="129"/>
      <c r="AB22934" s="128" t="s">
        <v>36</v>
      </c>
      <c r="AC22934" s="128"/>
      <c r="AD22934" s="128"/>
      <c r="AE22934" s="128"/>
      <c r="AF22934" s="128"/>
      <c r="AG22934" s="128"/>
      <c r="AH22934" s="128"/>
      <c r="AI22934" s="128"/>
    </row>
    <row r="22935" spans="1:35" s="15" customFormat="1" ht="15" customHeight="1" x14ac:dyDescent="0.25">
      <c r="A22935" s="116" t="s">
        <v>19</v>
      </c>
      <c r="B22935" s="130"/>
      <c r="C22935" s="20"/>
      <c r="D22935" s="133" t="str">
        <f>'Laskun tiedot'!$A$35</f>
        <v>EKOP 123456-09876543</v>
      </c>
      <c r="E22935" s="133"/>
      <c r="F22935" s="133"/>
      <c r="G22935" s="133"/>
      <c r="H22935" s="133"/>
      <c r="I22935" s="133"/>
      <c r="J22935" s="133"/>
      <c r="K22935" s="133"/>
      <c r="L22935" s="133"/>
      <c r="M22935" s="133"/>
      <c r="N22935" s="133"/>
      <c r="O22935" s="133"/>
      <c r="P22935" s="133"/>
      <c r="Q22935" s="133"/>
      <c r="R22935" s="133"/>
      <c r="S22935" s="134" t="str">
        <f>'Laskun tiedot'!$B$35</f>
        <v>FI67 1234 5609 8765 43</v>
      </c>
      <c r="T22935" s="135"/>
      <c r="U22935" s="135"/>
      <c r="V22935" s="135"/>
      <c r="W22935" s="135"/>
      <c r="X22935" s="135"/>
      <c r="Y22935" s="135"/>
      <c r="Z22935" s="135"/>
      <c r="AA22935" s="136"/>
      <c r="AB22935" s="135" t="str">
        <f>'Laskun tiedot'!$C$35</f>
        <v>OKOYFIHH</v>
      </c>
      <c r="AC22935" s="135"/>
      <c r="AD22935" s="135"/>
      <c r="AE22935" s="135"/>
      <c r="AF22935" s="135"/>
      <c r="AG22935" s="135"/>
      <c r="AH22935" s="135"/>
      <c r="AI22935" s="135"/>
    </row>
    <row r="22936" spans="1:35" s="15" customFormat="1" ht="15" customHeight="1" x14ac:dyDescent="0.25">
      <c r="A22936" s="116"/>
      <c r="B22936" s="130"/>
      <c r="C22936" s="20"/>
      <c r="D22936" s="133" t="str">
        <f>'Laskun tiedot'!$A$36</f>
        <v xml:space="preserve"> </v>
      </c>
      <c r="E22936" s="133"/>
      <c r="F22936" s="133"/>
      <c r="G22936" s="133"/>
      <c r="H22936" s="133"/>
      <c r="I22936" s="133"/>
      <c r="J22936" s="133"/>
      <c r="K22936" s="133"/>
      <c r="L22936" s="133"/>
      <c r="M22936" s="133"/>
      <c r="N22936" s="133"/>
      <c r="O22936" s="133"/>
      <c r="P22936" s="133"/>
      <c r="Q22936" s="133"/>
      <c r="R22936" s="137"/>
      <c r="S22936" s="134" t="str">
        <f>'Laskun tiedot'!$B$36</f>
        <v xml:space="preserve"> </v>
      </c>
      <c r="T22936" s="135"/>
      <c r="U22936" s="135"/>
      <c r="V22936" s="135"/>
      <c r="W22936" s="135"/>
      <c r="X22936" s="135"/>
      <c r="Y22936" s="135"/>
      <c r="Z22936" s="135"/>
      <c r="AA22936" s="136"/>
      <c r="AB22936" s="134" t="str">
        <f>'Laskun tiedot'!$C$36</f>
        <v xml:space="preserve"> </v>
      </c>
      <c r="AC22936" s="135"/>
      <c r="AD22936" s="135"/>
      <c r="AE22936" s="135"/>
      <c r="AF22936" s="135"/>
      <c r="AG22936" s="135"/>
      <c r="AH22936" s="135"/>
      <c r="AI22936" s="135"/>
    </row>
    <row r="22937" spans="1:35" s="15" customFormat="1" ht="15" customHeight="1" x14ac:dyDescent="0.25">
      <c r="A22937" s="131"/>
      <c r="B22937" s="132"/>
      <c r="C22937" s="20"/>
      <c r="D22937" s="138" t="str">
        <f>'Laskun tiedot'!$A$37</f>
        <v xml:space="preserve"> </v>
      </c>
      <c r="E22937" s="138"/>
      <c r="F22937" s="138"/>
      <c r="G22937" s="138"/>
      <c r="H22937" s="138"/>
      <c r="I22937" s="138"/>
      <c r="J22937" s="138"/>
      <c r="K22937" s="138"/>
      <c r="L22937" s="138"/>
      <c r="M22937" s="138"/>
      <c r="N22937" s="138"/>
      <c r="O22937" s="138"/>
      <c r="P22937" s="138"/>
      <c r="Q22937" s="138"/>
      <c r="R22937" s="139"/>
      <c r="S22937" s="140" t="str">
        <f>'Laskun tiedot'!$B$37</f>
        <v xml:space="preserve"> </v>
      </c>
      <c r="T22937" s="141"/>
      <c r="U22937" s="141"/>
      <c r="V22937" s="141"/>
      <c r="W22937" s="141"/>
      <c r="X22937" s="141"/>
      <c r="Y22937" s="141"/>
      <c r="Z22937" s="141"/>
      <c r="AA22937" s="142"/>
      <c r="AB22937" s="140" t="str">
        <f>'Laskun tiedot'!$C$37</f>
        <v xml:space="preserve"> </v>
      </c>
      <c r="AC22937" s="141"/>
      <c r="AD22937" s="141"/>
      <c r="AE22937" s="141"/>
      <c r="AF22937" s="141"/>
      <c r="AG22937" s="141"/>
      <c r="AH22937" s="141"/>
      <c r="AI22937" s="141"/>
    </row>
    <row r="22938" spans="1:35" s="15" customFormat="1" ht="15" customHeight="1" x14ac:dyDescent="0.25">
      <c r="A22938" s="101" t="s">
        <v>21</v>
      </c>
      <c r="B22938" s="102"/>
      <c r="C22938" s="22"/>
      <c r="D22938" s="107" t="str">
        <f>'Laskun tiedot'!$A$40</f>
        <v xml:space="preserve"> </v>
      </c>
      <c r="E22938" s="107"/>
      <c r="F22938" s="107"/>
      <c r="G22938" s="107"/>
      <c r="H22938" s="107"/>
      <c r="I22938" s="107"/>
      <c r="J22938" s="107"/>
      <c r="K22938" s="107"/>
      <c r="L22938" s="107"/>
      <c r="M22938" s="107"/>
      <c r="N22938" s="107"/>
      <c r="O22938" s="107"/>
      <c r="P22938" s="107"/>
      <c r="Q22938" s="107"/>
      <c r="R22938" s="108"/>
      <c r="S22938" s="23"/>
      <c r="T22938" s="24"/>
      <c r="U22938" s="25"/>
      <c r="V22938" s="25"/>
      <c r="W22938" s="25"/>
      <c r="X22938" s="25"/>
      <c r="Y22938" s="25"/>
      <c r="Z22938" s="25"/>
      <c r="AA22938" s="25"/>
      <c r="AB22938" s="25"/>
      <c r="AC22938" s="25"/>
      <c r="AD22938" s="25"/>
      <c r="AE22938" s="25"/>
      <c r="AF22938" s="25"/>
      <c r="AG22938" s="25"/>
      <c r="AH22938" s="25"/>
      <c r="AI22938" s="25"/>
    </row>
    <row r="22939" spans="1:35" s="15" customFormat="1" ht="15" customHeight="1" x14ac:dyDescent="0.25">
      <c r="A22939" s="103"/>
      <c r="B22939" s="104"/>
      <c r="C22939" s="20"/>
      <c r="D22939" s="109"/>
      <c r="E22939" s="109"/>
      <c r="F22939" s="109"/>
      <c r="G22939" s="109"/>
      <c r="H22939" s="109"/>
      <c r="I22939" s="109"/>
      <c r="J22939" s="109"/>
      <c r="K22939" s="109"/>
      <c r="L22939" s="109"/>
      <c r="M22939" s="109"/>
      <c r="N22939" s="109"/>
      <c r="O22939" s="109"/>
      <c r="P22939" s="109"/>
      <c r="Q22939" s="109"/>
      <c r="R22939" s="110"/>
      <c r="S22939" s="29"/>
      <c r="T22939" s="25" t="str">
        <f>'Laskun tiedot'!$A$43</f>
        <v>KÄYTÄ VIITETTÄ !</v>
      </c>
      <c r="U22939" s="25"/>
      <c r="V22939" s="25"/>
      <c r="W22939" s="25"/>
      <c r="X22939" s="25"/>
      <c r="Y22939" s="25"/>
      <c r="Z22939" s="25"/>
      <c r="AA22939" s="25"/>
      <c r="AB22939" s="25"/>
      <c r="AC22939" s="25"/>
      <c r="AD22939" s="25"/>
      <c r="AE22939" s="25"/>
      <c r="AF22939" s="25"/>
      <c r="AG22939" s="25"/>
      <c r="AH22939" s="25"/>
      <c r="AI22939" s="25"/>
    </row>
    <row r="22940" spans="1:35" s="15" customFormat="1" ht="15" customHeight="1" x14ac:dyDescent="0.25">
      <c r="A22940" s="105"/>
      <c r="B22940" s="106"/>
      <c r="C22940" s="26"/>
      <c r="D22940" s="111"/>
      <c r="E22940" s="111"/>
      <c r="F22940" s="111"/>
      <c r="G22940" s="111"/>
      <c r="H22940" s="111"/>
      <c r="I22940" s="111"/>
      <c r="J22940" s="111"/>
      <c r="K22940" s="111"/>
      <c r="L22940" s="111"/>
      <c r="M22940" s="111"/>
      <c r="N22940" s="111"/>
      <c r="O22940" s="111"/>
      <c r="P22940" s="111"/>
      <c r="Q22940" s="111"/>
      <c r="R22940" s="112"/>
      <c r="S22940" s="29"/>
      <c r="T22940" s="25" t="str">
        <f>'Laskun tiedot'!$A$44</f>
        <v xml:space="preserve"> </v>
      </c>
      <c r="U22940" s="25"/>
      <c r="V22940" s="25"/>
      <c r="W22940" s="25"/>
      <c r="X22940" s="25"/>
      <c r="Y22940" s="25"/>
      <c r="Z22940" s="27"/>
      <c r="AA22940" s="27"/>
      <c r="AB22940" s="27"/>
      <c r="AC22940" s="27"/>
      <c r="AD22940" s="27"/>
      <c r="AE22940" s="27"/>
      <c r="AF22940" s="27"/>
      <c r="AG22940" s="27"/>
      <c r="AH22940" s="27"/>
      <c r="AI22940" s="25"/>
    </row>
    <row r="22941" spans="1:35" s="15" customFormat="1" ht="15" customHeight="1" x14ac:dyDescent="0.25">
      <c r="A22941" s="113" t="s">
        <v>20</v>
      </c>
      <c r="B22941" s="101" t="s">
        <v>22</v>
      </c>
      <c r="C22941" s="20"/>
      <c r="D22941" s="20"/>
      <c r="E22941" s="20"/>
      <c r="F22941" s="20"/>
      <c r="G22941" s="20"/>
      <c r="H22941" s="20"/>
      <c r="I22941" s="20"/>
      <c r="J22941" s="20"/>
      <c r="K22941" s="20"/>
      <c r="L22941" s="20"/>
      <c r="M22941" s="20"/>
      <c r="N22941" s="20"/>
      <c r="O22941" s="20"/>
      <c r="P22941" s="20"/>
      <c r="Q22941" s="20"/>
      <c r="R22941" s="21"/>
      <c r="S22941" s="29"/>
      <c r="T22941" s="25" t="str">
        <f>'Laskun tiedot'!$A$45</f>
        <v xml:space="preserve"> </v>
      </c>
      <c r="U22941" s="25"/>
      <c r="V22941" s="25"/>
      <c r="W22941" s="25"/>
      <c r="X22941" s="25"/>
      <c r="Y22941" s="25"/>
      <c r="Z22941" s="25"/>
      <c r="AA22941" s="25"/>
      <c r="AB22941" s="25"/>
      <c r="AC22941" s="25"/>
      <c r="AD22941" s="25"/>
      <c r="AE22941" s="25"/>
      <c r="AF22941" s="25"/>
      <c r="AG22941" s="25"/>
      <c r="AH22941" s="25"/>
      <c r="AI22941" s="25"/>
    </row>
    <row r="22942" spans="1:35" s="15" customFormat="1" ht="15" customHeight="1" x14ac:dyDescent="0.25">
      <c r="A22942" s="114"/>
      <c r="B22942" s="116"/>
      <c r="C22942" s="20"/>
      <c r="D22942" s="117" t="str">
        <f ca="1">INDIRECT("Jäsenet!C"&amp;AI22902)&amp;$B$2&amp;INDIRECT("Jäsenet!B"&amp;AI22902)</f>
        <v xml:space="preserve"> </v>
      </c>
      <c r="E22942" s="117"/>
      <c r="F22942" s="117"/>
      <c r="G22942" s="117"/>
      <c r="H22942" s="117"/>
      <c r="I22942" s="117"/>
      <c r="J22942" s="117"/>
      <c r="K22942" s="117"/>
      <c r="L22942" s="117"/>
      <c r="M22942" s="117"/>
      <c r="N22942" s="117"/>
      <c r="O22942" s="117"/>
      <c r="P22942" s="117"/>
      <c r="Q22942" s="117"/>
      <c r="R22942" s="117"/>
      <c r="S22942" s="29"/>
      <c r="T22942" s="25" t="str">
        <f>'Laskun tiedot'!$A$46</f>
        <v xml:space="preserve"> </v>
      </c>
      <c r="U22942" s="25"/>
      <c r="V22942" s="25"/>
      <c r="W22942" s="25"/>
      <c r="X22942" s="25"/>
      <c r="Y22942" s="25"/>
      <c r="Z22942" s="25"/>
      <c r="AA22942" s="25"/>
      <c r="AB22942" s="25"/>
      <c r="AC22942" s="25"/>
      <c r="AD22942" s="25"/>
      <c r="AE22942" s="25"/>
      <c r="AF22942" s="25"/>
      <c r="AG22942" s="25"/>
      <c r="AH22942" s="25"/>
      <c r="AI22942" s="25"/>
    </row>
    <row r="22943" spans="1:35" s="15" customFormat="1" ht="15" customHeight="1" x14ac:dyDescent="0.25">
      <c r="A22943" s="114"/>
      <c r="B22943" s="116"/>
      <c r="C22943" s="20"/>
      <c r="D22943" s="117">
        <f ca="1">INDIRECT("Jäsenet!D"&amp;AI22902)</f>
        <v>0</v>
      </c>
      <c r="E22943" s="117"/>
      <c r="F22943" s="117"/>
      <c r="G22943" s="117"/>
      <c r="H22943" s="117"/>
      <c r="I22943" s="117"/>
      <c r="J22943" s="117"/>
      <c r="K22943" s="117"/>
      <c r="L22943" s="117"/>
      <c r="M22943" s="117"/>
      <c r="N22943" s="117"/>
      <c r="O22943" s="117"/>
      <c r="P22943" s="117"/>
      <c r="Q22943" s="117"/>
      <c r="R22943" s="117"/>
      <c r="S22943" s="29"/>
      <c r="T22943" s="25" t="str">
        <f>'Laskun tiedot'!$A$47</f>
        <v xml:space="preserve"> </v>
      </c>
      <c r="U22943" s="25"/>
      <c r="V22943" s="25"/>
      <c r="W22943" s="25"/>
      <c r="X22943" s="25"/>
      <c r="Y22943" s="25"/>
      <c r="Z22943" s="25"/>
      <c r="AA22943" s="25"/>
      <c r="AB22943" s="25"/>
      <c r="AC22943" s="25"/>
      <c r="AD22943" s="25"/>
      <c r="AE22943" s="25"/>
      <c r="AF22943" s="25"/>
      <c r="AG22943" s="25"/>
      <c r="AH22943" s="25"/>
      <c r="AI22943" s="25"/>
    </row>
    <row r="22944" spans="1:35" s="15" customFormat="1" ht="15" customHeight="1" x14ac:dyDescent="0.25">
      <c r="A22944" s="114"/>
      <c r="B22944" s="116"/>
      <c r="C22944" s="20"/>
      <c r="D22944" s="118" t="str">
        <f ca="1">INDIRECT("Jäsenet!E"&amp;AI22902)&amp;$B$2&amp;INDIRECT("Jäsenet!F"&amp;AI22902)</f>
        <v xml:space="preserve"> </v>
      </c>
      <c r="E22944" s="118"/>
      <c r="F22944" s="118"/>
      <c r="G22944" s="118"/>
      <c r="H22944" s="118"/>
      <c r="I22944" s="118"/>
      <c r="J22944" s="118"/>
      <c r="K22944" s="118"/>
      <c r="L22944" s="118"/>
      <c r="M22944" s="118"/>
      <c r="N22944" s="118"/>
      <c r="O22944" s="118"/>
      <c r="P22944" s="118"/>
      <c r="Q22944" s="118"/>
      <c r="R22944" s="118"/>
      <c r="S22944" s="29"/>
      <c r="T22944" s="25" t="str">
        <f>'Laskun tiedot'!$A$48</f>
        <v xml:space="preserve"> </v>
      </c>
      <c r="U22944" s="25"/>
      <c r="V22944" s="25"/>
      <c r="W22944" s="25"/>
      <c r="X22944" s="25"/>
      <c r="Y22944" s="25"/>
      <c r="Z22944" s="25"/>
      <c r="AA22944" s="25"/>
      <c r="AB22944" s="25"/>
      <c r="AC22944" s="25"/>
      <c r="AD22944" s="25"/>
      <c r="AE22944" s="25"/>
      <c r="AF22944" s="25"/>
      <c r="AG22944" s="25"/>
      <c r="AH22944" s="25"/>
      <c r="AI22944" s="25"/>
    </row>
    <row r="22945" spans="1:35" s="15" customFormat="1" ht="15" customHeight="1" x14ac:dyDescent="0.25">
      <c r="A22945" s="114"/>
      <c r="B22945" s="74"/>
      <c r="C22945" s="20"/>
      <c r="D22945" s="20"/>
      <c r="E22945" s="20"/>
      <c r="F22945" s="20"/>
      <c r="G22945" s="20"/>
      <c r="H22945" s="20"/>
      <c r="I22945" s="20"/>
      <c r="J22945" s="20"/>
      <c r="K22945" s="20"/>
      <c r="L22945" s="20"/>
      <c r="M22945" s="20"/>
      <c r="N22945" s="20"/>
      <c r="O22945" s="20"/>
      <c r="P22945" s="20"/>
      <c r="Q22945" s="20"/>
      <c r="R22945" s="21"/>
      <c r="S22945" s="30"/>
      <c r="T22945" s="25"/>
      <c r="U22945" s="25"/>
      <c r="V22945" s="25"/>
      <c r="W22945" s="25"/>
      <c r="X22945" s="25"/>
      <c r="Y22945" s="25"/>
      <c r="Z22945" s="25"/>
      <c r="AA22945" s="25"/>
      <c r="AB22945" s="25"/>
      <c r="AC22945" s="25"/>
      <c r="AD22945" s="25"/>
      <c r="AE22945" s="25"/>
      <c r="AF22945" s="25"/>
      <c r="AG22945" s="25"/>
      <c r="AH22945" s="25"/>
      <c r="AI22945" s="25"/>
    </row>
    <row r="22946" spans="1:35" s="15" customFormat="1" ht="12.6" customHeight="1" x14ac:dyDescent="0.25">
      <c r="A22946" s="114"/>
      <c r="B22946" s="119" t="s">
        <v>23</v>
      </c>
      <c r="C22946" s="20"/>
      <c r="D22946" s="20"/>
      <c r="E22946" s="20"/>
      <c r="F22946" s="20"/>
      <c r="G22946" s="20"/>
      <c r="H22946" s="20"/>
      <c r="I22946" s="20"/>
      <c r="J22946" s="20"/>
      <c r="K22946" s="20"/>
      <c r="L22946" s="20"/>
      <c r="M22946" s="20"/>
      <c r="N22946" s="20"/>
      <c r="O22946" s="20"/>
      <c r="P22946" s="20"/>
      <c r="Q22946" s="20"/>
      <c r="R22946" s="20"/>
      <c r="S22946" s="121" t="s">
        <v>39</v>
      </c>
      <c r="T22946" s="122"/>
      <c r="U22946" s="123"/>
      <c r="V22946" s="81">
        <f ca="1">INDIRECT("Jäsenet!G"&amp;AI22902)</f>
        <v>14591</v>
      </c>
      <c r="W22946" s="82"/>
      <c r="X22946" s="82"/>
      <c r="Y22946" s="82"/>
      <c r="Z22946" s="82"/>
      <c r="AA22946" s="82"/>
      <c r="AB22946" s="82"/>
      <c r="AC22946" s="82"/>
      <c r="AD22946" s="82"/>
      <c r="AE22946" s="82"/>
      <c r="AF22946" s="82"/>
      <c r="AG22946" s="82"/>
      <c r="AH22946" s="82"/>
      <c r="AI22946" s="82"/>
    </row>
    <row r="22947" spans="1:35" s="15" customFormat="1" ht="12.6" customHeight="1" x14ac:dyDescent="0.25">
      <c r="A22947" s="115"/>
      <c r="B22947" s="120"/>
      <c r="C22947" s="28"/>
      <c r="D22947" s="28"/>
      <c r="E22947" s="28"/>
      <c r="F22947" s="28"/>
      <c r="G22947" s="28"/>
      <c r="H22947" s="28"/>
      <c r="I22947" s="28"/>
      <c r="J22947" s="28"/>
      <c r="K22947" s="28"/>
      <c r="L22947" s="28"/>
      <c r="M22947" s="28"/>
      <c r="N22947" s="28"/>
      <c r="O22947" s="28"/>
      <c r="P22947" s="28"/>
      <c r="Q22947" s="28"/>
      <c r="R22947" s="28"/>
      <c r="S22947" s="124"/>
      <c r="T22947" s="125"/>
      <c r="U22947" s="126"/>
      <c r="V22947" s="83"/>
      <c r="W22947" s="84"/>
      <c r="X22947" s="84"/>
      <c r="Y22947" s="84"/>
      <c r="Z22947" s="84"/>
      <c r="AA22947" s="84"/>
      <c r="AB22947" s="85"/>
      <c r="AC22947" s="85"/>
      <c r="AD22947" s="85"/>
      <c r="AE22947" s="85"/>
      <c r="AF22947" s="85"/>
      <c r="AG22947" s="85"/>
      <c r="AH22947" s="85"/>
      <c r="AI22947" s="85"/>
    </row>
    <row r="22948" spans="1:35" s="15" customFormat="1" ht="24.95" customHeight="1" x14ac:dyDescent="0.25">
      <c r="A22948" s="86" t="s">
        <v>37</v>
      </c>
      <c r="B22948" s="87"/>
      <c r="C22948" s="88"/>
      <c r="D22948" s="89"/>
      <c r="E22948" s="89"/>
      <c r="F22948" s="89"/>
      <c r="G22948" s="89"/>
      <c r="H22948" s="89"/>
      <c r="I22948" s="89"/>
      <c r="J22948" s="89"/>
      <c r="K22948" s="89"/>
      <c r="L22948" s="89"/>
      <c r="M22948" s="89"/>
      <c r="N22948" s="89"/>
      <c r="O22948" s="89"/>
      <c r="P22948" s="89"/>
      <c r="Q22948" s="89"/>
      <c r="R22948" s="90"/>
      <c r="S22948" s="91" t="s">
        <v>40</v>
      </c>
      <c r="T22948" s="92"/>
      <c r="U22948" s="93"/>
      <c r="V22948" s="94">
        <f>'Laskun tiedot'!$A$8</f>
        <v>40907</v>
      </c>
      <c r="W22948" s="95"/>
      <c r="X22948" s="95"/>
      <c r="Y22948" s="95"/>
      <c r="Z22948" s="96"/>
      <c r="AA22948" s="97" t="s">
        <v>24</v>
      </c>
      <c r="AB22948" s="98"/>
      <c r="AC22948" s="99" t="str">
        <f>'Laskun tiedot'!$A$51</f>
        <v xml:space="preserve"> </v>
      </c>
      <c r="AD22948" s="99"/>
      <c r="AE22948" s="99"/>
      <c r="AF22948" s="99"/>
      <c r="AG22948" s="99"/>
      <c r="AH22948" s="99"/>
      <c r="AI22948" s="99"/>
    </row>
    <row r="22949" spans="1:35" s="15" customFormat="1" ht="9.9499999999999993" customHeight="1" x14ac:dyDescent="0.25">
      <c r="B22949" s="41"/>
      <c r="C22949" s="42"/>
      <c r="D22949" s="42"/>
      <c r="E22949" s="42"/>
      <c r="F22949" s="42"/>
      <c r="G22949" s="42"/>
      <c r="H22949" s="42"/>
      <c r="I22949" s="43"/>
      <c r="J22949" s="42"/>
      <c r="K22949" s="42"/>
      <c r="L22949" s="42"/>
      <c r="M22949" s="42"/>
      <c r="N22949" s="42"/>
      <c r="O22949" s="42"/>
      <c r="P22949" s="42"/>
      <c r="Q22949" s="18"/>
      <c r="R22949" s="18"/>
      <c r="S22949" s="44"/>
      <c r="T22949" s="44"/>
      <c r="U22949" s="19"/>
      <c r="V22949" s="45"/>
      <c r="W22949" s="45"/>
      <c r="X22949" s="45"/>
      <c r="Y22949" s="45"/>
      <c r="Z22949" s="45"/>
      <c r="AA22949" s="45"/>
      <c r="AB22949" s="46"/>
      <c r="AC22949" s="47"/>
      <c r="AD22949" s="48"/>
      <c r="AE22949" s="48"/>
      <c r="AF22949" s="48"/>
      <c r="AG22949" s="48"/>
      <c r="AH22949" s="48"/>
      <c r="AI22949" s="48"/>
    </row>
    <row r="22950" spans="1:35" s="15" customFormat="1" ht="50.1" customHeight="1" x14ac:dyDescent="0.25">
      <c r="B22950" s="41"/>
      <c r="C22950" s="42"/>
      <c r="D22950" s="42"/>
      <c r="E22950" s="42"/>
      <c r="F22950" s="42"/>
      <c r="G22950" s="42"/>
      <c r="H22950" s="42"/>
      <c r="I22950" s="43"/>
      <c r="J22950" s="42"/>
      <c r="K22950" s="42"/>
      <c r="L22950" s="42"/>
      <c r="M22950" s="42"/>
      <c r="N22950" s="42"/>
      <c r="O22950" s="42"/>
      <c r="P22950" s="42"/>
      <c r="Q22950" s="18"/>
      <c r="R22950" s="18"/>
      <c r="S22950" s="44"/>
      <c r="T22950" s="44"/>
      <c r="U22950" s="19"/>
      <c r="V22950" s="45"/>
      <c r="W22950" s="45"/>
      <c r="X22950" s="100" t="s">
        <v>38</v>
      </c>
      <c r="Y22950" s="100"/>
      <c r="Z22950" s="100"/>
      <c r="AA22950" s="100"/>
      <c r="AB22950" s="100"/>
      <c r="AC22950" s="100"/>
      <c r="AD22950" s="100"/>
      <c r="AE22950" s="100"/>
      <c r="AF22950" s="100"/>
      <c r="AG22950" s="100"/>
      <c r="AH22950" s="100"/>
      <c r="AI22950" s="100"/>
    </row>
    <row r="22951" spans="1:35" s="8" customFormat="1" ht="23.25" x14ac:dyDescent="0.35">
      <c r="B22951" s="66"/>
      <c r="C22951" s="150" t="str">
        <f>'Laskun tiedot'!$A$2</f>
        <v>Yhdistys ry</v>
      </c>
      <c r="D22951" s="150"/>
      <c r="E22951" s="150"/>
      <c r="F22951" s="150"/>
      <c r="G22951" s="150"/>
      <c r="H22951" s="150"/>
      <c r="I22951" s="150"/>
      <c r="J22951" s="150"/>
      <c r="K22951" s="150"/>
      <c r="L22951" s="150"/>
      <c r="M22951" s="150"/>
      <c r="N22951" s="150"/>
      <c r="O22951" s="150"/>
      <c r="P22951" s="150"/>
      <c r="Q22951" s="150"/>
      <c r="R22951" s="150"/>
      <c r="S22951" s="150"/>
      <c r="T22951" s="10"/>
      <c r="U22951" s="9"/>
      <c r="V22951" s="9"/>
      <c r="W22951" s="150" t="s">
        <v>16</v>
      </c>
      <c r="X22951" s="150"/>
      <c r="Y22951" s="150"/>
      <c r="Z22951" s="150"/>
    </row>
    <row r="22952" spans="1:35" s="15" customFormat="1" x14ac:dyDescent="0.25">
      <c r="B22952" s="15" t="s">
        <v>25</v>
      </c>
      <c r="AI22952" s="65">
        <v>461</v>
      </c>
    </row>
    <row r="22953" spans="1:35" s="11" customFormat="1" ht="15" customHeight="1" x14ac:dyDescent="0.2">
      <c r="V22953" s="68"/>
      <c r="W22953" s="145" t="s">
        <v>26</v>
      </c>
      <c r="X22953" s="145"/>
      <c r="Y22953" s="145"/>
      <c r="Z22953" s="145"/>
      <c r="AA22953" s="145"/>
      <c r="AB22953" s="145"/>
      <c r="AC22953" s="68"/>
      <c r="AD22953" s="68"/>
      <c r="AE22953" s="145" t="s">
        <v>18</v>
      </c>
      <c r="AF22953" s="145"/>
      <c r="AG22953" s="145"/>
      <c r="AH22953" s="145"/>
      <c r="AI22953" s="145"/>
    </row>
    <row r="22954" spans="1:35" s="15" customFormat="1" ht="15" customHeight="1" x14ac:dyDescent="0.25">
      <c r="B22954" s="62"/>
      <c r="C22954" s="146" t="str">
        <f ca="1">INDIRECT("Jäsenet!C"&amp;AI22952)&amp;$B$2&amp;INDIRECT("Jäsenet!B"&amp;AI22952)</f>
        <v xml:space="preserve"> </v>
      </c>
      <c r="D22954" s="146"/>
      <c r="E22954" s="146"/>
      <c r="F22954" s="146"/>
      <c r="G22954" s="146"/>
      <c r="H22954" s="146"/>
      <c r="I22954" s="146"/>
      <c r="J22954" s="146"/>
      <c r="K22954" s="146"/>
      <c r="L22954" s="146"/>
      <c r="M22954" s="146"/>
      <c r="N22954" s="146"/>
      <c r="O22954" s="146"/>
      <c r="P22954" s="146"/>
      <c r="Q22954" s="146"/>
      <c r="R22954" s="146"/>
      <c r="S22954" s="146"/>
      <c r="T22954" s="13"/>
      <c r="U22954" s="64"/>
      <c r="V22954" s="64"/>
      <c r="W22954" s="147">
        <f>'Laskun tiedot'!$A$5</f>
        <v>40618</v>
      </c>
      <c r="X22954" s="147"/>
      <c r="Y22954" s="147"/>
      <c r="Z22954" s="147"/>
      <c r="AA22954" s="147"/>
      <c r="AB22954" s="147"/>
      <c r="AC22954" s="64"/>
      <c r="AD22954" s="64"/>
      <c r="AE22954" s="147">
        <f>'Laskun tiedot'!$A$8</f>
        <v>40907</v>
      </c>
      <c r="AF22954" s="147"/>
      <c r="AG22954" s="147"/>
      <c r="AH22954" s="147"/>
      <c r="AI22954" s="147"/>
    </row>
    <row r="22955" spans="1:35" s="15" customFormat="1" ht="15" customHeight="1" x14ac:dyDescent="0.25">
      <c r="B22955" s="62"/>
      <c r="C22955" s="146">
        <f ca="1">INDIRECT("Jäsenet!D"&amp;AI22952)</f>
        <v>0</v>
      </c>
      <c r="D22955" s="146"/>
      <c r="E22955" s="146"/>
      <c r="F22955" s="146"/>
      <c r="G22955" s="146"/>
      <c r="H22955" s="146"/>
      <c r="I22955" s="146"/>
      <c r="J22955" s="146"/>
      <c r="K22955" s="146"/>
      <c r="L22955" s="146"/>
      <c r="M22955" s="146"/>
      <c r="N22955" s="146"/>
      <c r="O22955" s="146"/>
      <c r="P22955" s="146"/>
      <c r="Q22955" s="146"/>
      <c r="R22955" s="146"/>
      <c r="S22955" s="146"/>
    </row>
    <row r="22956" spans="1:35" s="11" customFormat="1" ht="15" customHeight="1" x14ac:dyDescent="0.25">
      <c r="B22956" s="67"/>
      <c r="C22956" s="148" t="str">
        <f ca="1">INDIRECT("Jäsenet!E"&amp;AI22952)&amp;$B$2&amp;INDIRECT("Jäsenet!F"&amp;AI22952)</f>
        <v xml:space="preserve"> </v>
      </c>
      <c r="D22956" s="148"/>
      <c r="E22956" s="148"/>
      <c r="F22956" s="148"/>
      <c r="G22956" s="148"/>
      <c r="H22956" s="148"/>
      <c r="I22956" s="148"/>
      <c r="J22956" s="148"/>
      <c r="K22956" s="148"/>
      <c r="L22956" s="148"/>
      <c r="M22956" s="148"/>
      <c r="N22956" s="148"/>
      <c r="O22956" s="148"/>
      <c r="P22956" s="148"/>
      <c r="Q22956" s="148"/>
      <c r="R22956" s="148"/>
      <c r="S22956" s="148"/>
      <c r="W22956" s="145" t="s">
        <v>17</v>
      </c>
      <c r="X22956" s="145"/>
      <c r="Y22956" s="145"/>
      <c r="Z22956" s="145"/>
      <c r="AA22956" s="145"/>
      <c r="AB22956" s="145"/>
    </row>
    <row r="22957" spans="1:35" s="15" customFormat="1" ht="15" customHeight="1" x14ac:dyDescent="0.25">
      <c r="T22957" s="78"/>
      <c r="U22957" s="63"/>
      <c r="V22957" s="63"/>
      <c r="W22957" s="149">
        <f ca="1">INDIRECT("Jäsenet!A"&amp;AI22952)</f>
        <v>460</v>
      </c>
      <c r="X22957" s="149"/>
      <c r="Y22957" s="149"/>
      <c r="Z22957" s="149"/>
      <c r="AA22957" s="149"/>
      <c r="AB22957" s="149"/>
    </row>
    <row r="22958" spans="1:35" s="15" customFormat="1" ht="15" customHeight="1" x14ac:dyDescent="0.25">
      <c r="B22958" s="39"/>
      <c r="C22958" s="39"/>
      <c r="D22958" s="39"/>
      <c r="E22958" s="39"/>
      <c r="F22958" s="39"/>
      <c r="G22958" s="39"/>
      <c r="H22958" s="39"/>
      <c r="I22958" s="39"/>
      <c r="J22958" s="39"/>
      <c r="K22958" s="39"/>
      <c r="L22958" s="39"/>
      <c r="M22958" s="39"/>
      <c r="N22958" s="39"/>
      <c r="O22958" s="39"/>
      <c r="P22958" s="39"/>
      <c r="Q22958" s="39"/>
      <c r="R22958" s="39"/>
      <c r="S22958" s="39"/>
      <c r="T22958" s="78"/>
      <c r="U22958" s="78"/>
      <c r="V22958" s="78"/>
      <c r="W22958" s="78"/>
      <c r="X22958" s="78"/>
      <c r="Y22958" s="78"/>
      <c r="Z22958" s="78"/>
      <c r="AA22958" s="39"/>
      <c r="AB22958" s="39"/>
      <c r="AC22958" s="39"/>
      <c r="AD22958" s="39"/>
      <c r="AE22958" s="39"/>
      <c r="AF22958" s="39"/>
      <c r="AG22958" s="39"/>
      <c r="AH22958" s="39"/>
      <c r="AI22958" s="39"/>
    </row>
    <row r="22959" spans="1:35" s="15" customFormat="1" ht="15" customHeight="1" x14ac:dyDescent="0.25">
      <c r="A22959" s="32"/>
      <c r="B22959" s="32"/>
      <c r="C22959" s="32"/>
      <c r="D22959" s="32"/>
      <c r="E22959" s="32"/>
      <c r="F22959" s="32"/>
      <c r="G22959" s="32"/>
      <c r="H22959" s="32"/>
      <c r="I22959" s="32"/>
      <c r="J22959" s="32"/>
      <c r="K22959" s="32"/>
      <c r="L22959" s="32"/>
      <c r="M22959" s="32"/>
      <c r="N22959" s="32"/>
      <c r="O22959" s="32"/>
      <c r="P22959" s="32"/>
      <c r="Q22959" s="32"/>
      <c r="R22959" s="32"/>
      <c r="S22959" s="32"/>
      <c r="T22959" s="33"/>
      <c r="U22959" s="33"/>
      <c r="V22959" s="33"/>
      <c r="W22959" s="35"/>
      <c r="X22959" s="33"/>
      <c r="Y22959" s="33"/>
      <c r="Z22959" s="33"/>
      <c r="AA22959" s="32"/>
      <c r="AB22959" s="32"/>
      <c r="AC22959" s="32"/>
      <c r="AD22959" s="32"/>
      <c r="AE22959" s="32"/>
      <c r="AF22959" s="32"/>
      <c r="AG22959" s="32"/>
      <c r="AH22959" s="32"/>
      <c r="AI22959" s="32"/>
    </row>
    <row r="22960" spans="1:35" s="15" customFormat="1" ht="15" customHeight="1" x14ac:dyDescent="0.25">
      <c r="B22960" s="39"/>
      <c r="C22960" s="39"/>
      <c r="D22960" s="39"/>
      <c r="E22960" s="39"/>
      <c r="F22960" s="39"/>
      <c r="G22960" s="39"/>
      <c r="H22960" s="39"/>
      <c r="I22960" s="39"/>
      <c r="J22960" s="39"/>
      <c r="K22960" s="39"/>
      <c r="L22960" s="39"/>
      <c r="M22960" s="39"/>
      <c r="N22960" s="39"/>
      <c r="O22960" s="39"/>
      <c r="P22960" s="39"/>
      <c r="Q22960" s="39"/>
      <c r="R22960" s="39"/>
      <c r="S22960" s="39"/>
      <c r="T22960" s="78"/>
      <c r="U22960" s="78"/>
      <c r="V22960" s="78"/>
      <c r="W22960" s="34"/>
      <c r="X22960" s="78"/>
      <c r="Y22960" s="78"/>
      <c r="Z22960" s="78"/>
      <c r="AA22960" s="39"/>
      <c r="AB22960" s="39"/>
      <c r="AC22960" s="39"/>
      <c r="AD22960" s="39"/>
      <c r="AE22960" s="39"/>
      <c r="AF22960" s="39"/>
      <c r="AG22960" s="39"/>
      <c r="AH22960" s="39"/>
      <c r="AI22960" s="39"/>
    </row>
    <row r="22961" spans="2:35" s="15" customFormat="1" ht="15" customHeight="1" x14ac:dyDescent="0.25">
      <c r="B22961" s="36" t="str">
        <f>'Laskun tiedot'!$A$11</f>
        <v>--------------------</v>
      </c>
      <c r="C22961" s="39"/>
      <c r="D22961" s="39"/>
      <c r="E22961" s="39"/>
      <c r="F22961" s="39"/>
      <c r="G22961" s="39"/>
      <c r="H22961" s="39"/>
      <c r="I22961" s="39"/>
      <c r="J22961" s="39"/>
      <c r="K22961" s="39"/>
      <c r="L22961" s="39"/>
      <c r="M22961" s="39"/>
      <c r="N22961" s="39"/>
      <c r="O22961" s="39"/>
      <c r="P22961" s="39"/>
      <c r="Q22961" s="39"/>
      <c r="R22961" s="39"/>
      <c r="S22961" s="39"/>
      <c r="T22961" s="17"/>
      <c r="U22961" s="17"/>
      <c r="V22961" s="17"/>
      <c r="W22961" s="17"/>
      <c r="X22961" s="17"/>
      <c r="Y22961" s="17"/>
      <c r="Z22961" s="17"/>
      <c r="AA22961" s="17"/>
      <c r="AB22961" s="17"/>
      <c r="AC22961" s="17"/>
      <c r="AD22961" s="17"/>
      <c r="AE22961" s="17"/>
      <c r="AF22961" s="17"/>
      <c r="AG22961" s="17"/>
      <c r="AH22961" s="17"/>
      <c r="AI22961" s="17"/>
    </row>
    <row r="22962" spans="2:35" s="15" customFormat="1" ht="15" customHeight="1" x14ac:dyDescent="0.25">
      <c r="B22962" s="36" t="str">
        <f>'Laskun tiedot'!$A$12</f>
        <v>Vuosi 2011</v>
      </c>
      <c r="C22962" s="78"/>
      <c r="D22962" s="78"/>
      <c r="E22962" s="78"/>
      <c r="F22962" s="78"/>
      <c r="G22962" s="78"/>
      <c r="H22962" s="78"/>
      <c r="I22962" s="78"/>
      <c r="J22962" s="78"/>
      <c r="K22962" s="78"/>
      <c r="L22962" s="78"/>
      <c r="M22962" s="78"/>
      <c r="N22962" s="78"/>
      <c r="O22962" s="78"/>
      <c r="P22962" s="39"/>
      <c r="Q22962" s="39"/>
      <c r="R22962" s="39"/>
      <c r="S22962" s="39"/>
      <c r="T22962" s="39"/>
      <c r="U22962" s="39"/>
      <c r="V22962" s="39"/>
      <c r="W22962" s="39"/>
      <c r="X22962" s="39"/>
      <c r="Y22962" s="39"/>
      <c r="Z22962" s="39"/>
      <c r="AA22962" s="39"/>
      <c r="AB22962" s="39"/>
      <c r="AC22962" s="13"/>
      <c r="AD22962" s="13"/>
      <c r="AE22962" s="13"/>
      <c r="AF22962" s="13"/>
      <c r="AG22962" s="13"/>
      <c r="AH22962" s="13"/>
      <c r="AI22962" s="13"/>
    </row>
    <row r="22963" spans="2:35" s="15" customFormat="1" ht="15" customHeight="1" x14ac:dyDescent="0.25">
      <c r="B22963" s="36" t="str">
        <f>'Laskun tiedot'!$A$13</f>
        <v>JÄSENMAKSU ………. 10 €</v>
      </c>
      <c r="T22963" s="11"/>
      <c r="U22963" s="11"/>
      <c r="V22963" s="11"/>
      <c r="W22963" s="11"/>
      <c r="X22963" s="11"/>
      <c r="Y22963" s="11"/>
      <c r="Z22963" s="11"/>
      <c r="AA22963" s="11"/>
      <c r="AB22963" s="11"/>
      <c r="AC22963" s="11"/>
      <c r="AD22963" s="11"/>
      <c r="AE22963" s="11"/>
      <c r="AF22963" s="11"/>
      <c r="AG22963" s="11"/>
      <c r="AH22963" s="11"/>
      <c r="AI22963" s="11"/>
    </row>
    <row r="22964" spans="2:35" s="15" customFormat="1" ht="15" customHeight="1" x14ac:dyDescent="0.25">
      <c r="B22964" s="36" t="str">
        <f>'Laskun tiedot'!$A$14</f>
        <v>--------------------</v>
      </c>
      <c r="T22964" s="39"/>
      <c r="AC22964" s="39"/>
    </row>
    <row r="22965" spans="2:35" s="15" customFormat="1" ht="15" customHeight="1" x14ac:dyDescent="0.25">
      <c r="B22965" s="36" t="str">
        <f>'Laskun tiedot'!$A$15</f>
        <v xml:space="preserve"> </v>
      </c>
      <c r="T22965" s="11"/>
      <c r="U22965" s="11"/>
      <c r="V22965" s="11"/>
      <c r="W22965" s="11"/>
      <c r="X22965" s="11"/>
      <c r="Y22965" s="11"/>
      <c r="Z22965" s="11"/>
      <c r="AA22965" s="11"/>
      <c r="AB22965" s="11"/>
      <c r="AC22965" s="11"/>
      <c r="AD22965" s="11"/>
      <c r="AE22965" s="11"/>
      <c r="AF22965" s="11"/>
      <c r="AG22965" s="11"/>
      <c r="AH22965" s="11"/>
      <c r="AI22965" s="11"/>
    </row>
    <row r="22966" spans="2:35" s="15" customFormat="1" ht="15" customHeight="1" x14ac:dyDescent="0.25">
      <c r="B22966" s="36" t="str">
        <f>'Laskun tiedot'!$A$16</f>
        <v xml:space="preserve"> </v>
      </c>
      <c r="C22966" s="39"/>
      <c r="D22966" s="39"/>
      <c r="E22966" s="39"/>
      <c r="F22966" s="39"/>
      <c r="G22966" s="39"/>
      <c r="H22966" s="39"/>
      <c r="I22966" s="39"/>
      <c r="J22966" s="39"/>
      <c r="K22966" s="39"/>
      <c r="L22966" s="39"/>
      <c r="M22966" s="39"/>
      <c r="N22966" s="39"/>
      <c r="O22966" s="39"/>
      <c r="P22966" s="39"/>
      <c r="Q22966" s="39"/>
      <c r="R22966" s="39"/>
      <c r="S22966" s="39"/>
      <c r="T22966" s="39"/>
      <c r="U22966" s="39"/>
      <c r="V22966" s="39"/>
      <c r="W22966" s="39"/>
      <c r="X22966" s="39"/>
      <c r="Y22966" s="39"/>
      <c r="Z22966" s="39"/>
      <c r="AA22966" s="39"/>
      <c r="AB22966" s="39"/>
      <c r="AC22966" s="39"/>
      <c r="AD22966" s="39"/>
      <c r="AE22966" s="39"/>
      <c r="AF22966" s="39"/>
      <c r="AG22966" s="39"/>
      <c r="AH22966" s="39"/>
      <c r="AI22966" s="39"/>
    </row>
    <row r="22967" spans="2:35" s="15" customFormat="1" ht="15" customHeight="1" x14ac:dyDescent="0.25">
      <c r="B22967" s="36" t="str">
        <f>'Laskun tiedot'!$A$17</f>
        <v xml:space="preserve"> </v>
      </c>
    </row>
    <row r="22968" spans="2:35" s="11" customFormat="1" ht="15" customHeight="1" x14ac:dyDescent="0.25">
      <c r="B22968" s="36" t="str">
        <f>'Laskun tiedot'!$A$18</f>
        <v xml:space="preserve"> </v>
      </c>
    </row>
    <row r="22969" spans="2:35" s="15" customFormat="1" ht="15" customHeight="1" x14ac:dyDescent="0.25">
      <c r="B22969" s="36" t="str">
        <f>'Laskun tiedot'!$A$19</f>
        <v xml:space="preserve"> </v>
      </c>
      <c r="M22969" s="16"/>
      <c r="N22969" s="1"/>
      <c r="O22969" s="1"/>
      <c r="P22969" s="16"/>
      <c r="Q22969" s="1"/>
      <c r="R22969" s="1"/>
      <c r="T22969" s="16"/>
      <c r="U22969" s="1"/>
      <c r="V22969" s="1"/>
      <c r="W22969" s="1"/>
      <c r="X22969" s="1"/>
      <c r="Z22969" s="16"/>
      <c r="AA22969" s="1"/>
      <c r="AB22969" s="1"/>
      <c r="AD22969" s="16"/>
      <c r="AE22969" s="1"/>
      <c r="AF22969" s="1"/>
      <c r="AG22969" s="1"/>
      <c r="AH22969" s="1"/>
    </row>
    <row r="22970" spans="2:35" s="15" customFormat="1" ht="15" customHeight="1" x14ac:dyDescent="0.25">
      <c r="B22970" s="36" t="str">
        <f>'Laskun tiedot'!$A$20</f>
        <v xml:space="preserve"> </v>
      </c>
      <c r="M22970" s="16"/>
      <c r="N22970" s="1"/>
      <c r="O22970" s="1"/>
      <c r="P22970" s="16"/>
      <c r="Q22970" s="1"/>
      <c r="R22970" s="1"/>
      <c r="T22970" s="16"/>
      <c r="U22970" s="1"/>
      <c r="V22970" s="1"/>
      <c r="W22970" s="1"/>
      <c r="X22970" s="1"/>
      <c r="Z22970" s="16"/>
      <c r="AA22970" s="1"/>
      <c r="AB22970" s="1"/>
      <c r="AD22970" s="16"/>
      <c r="AE22970" s="1"/>
      <c r="AF22970" s="1"/>
      <c r="AG22970" s="1"/>
      <c r="AH22970" s="1"/>
    </row>
    <row r="22971" spans="2:35" s="15" customFormat="1" ht="15" customHeight="1" x14ac:dyDescent="0.25">
      <c r="B22971" s="36" t="str">
        <f>'Laskun tiedot'!$A$21</f>
        <v xml:space="preserve"> </v>
      </c>
      <c r="M22971" s="16"/>
      <c r="N22971" s="1"/>
      <c r="O22971" s="1"/>
      <c r="P22971" s="16"/>
      <c r="Q22971" s="1"/>
      <c r="R22971" s="1"/>
      <c r="T22971" s="16"/>
      <c r="U22971" s="1"/>
      <c r="V22971" s="1"/>
      <c r="W22971" s="1"/>
      <c r="X22971" s="1"/>
      <c r="Z22971" s="16"/>
      <c r="AA22971" s="1"/>
      <c r="AB22971" s="1"/>
      <c r="AD22971" s="16"/>
      <c r="AE22971" s="1"/>
      <c r="AF22971" s="1"/>
      <c r="AG22971" s="1"/>
      <c r="AH22971" s="1"/>
    </row>
    <row r="22972" spans="2:35" s="15" customFormat="1" ht="15" customHeight="1" x14ac:dyDescent="0.25">
      <c r="B22972" s="36" t="str">
        <f>'Laskun tiedot'!$A$22</f>
        <v xml:space="preserve"> </v>
      </c>
      <c r="M22972" s="16"/>
      <c r="N22972" s="1"/>
      <c r="O22972" s="1"/>
      <c r="P22972" s="16"/>
      <c r="Q22972" s="1"/>
      <c r="R22972" s="1"/>
      <c r="T22972" s="16"/>
      <c r="U22972" s="1"/>
      <c r="V22972" s="1"/>
      <c r="W22972" s="1"/>
      <c r="X22972" s="1"/>
      <c r="Z22972" s="16"/>
      <c r="AA22972" s="1"/>
      <c r="AB22972" s="1"/>
      <c r="AD22972" s="16"/>
      <c r="AE22972" s="1"/>
      <c r="AF22972" s="1"/>
      <c r="AG22972" s="1"/>
      <c r="AH22972" s="1"/>
    </row>
    <row r="22973" spans="2:35" s="15" customFormat="1" ht="15" customHeight="1" x14ac:dyDescent="0.25">
      <c r="B22973" s="36" t="str">
        <f>'Laskun tiedot'!$A$23</f>
        <v xml:space="preserve"> </v>
      </c>
      <c r="M22973" s="16"/>
      <c r="N22973" s="1"/>
      <c r="O22973" s="1"/>
      <c r="P22973" s="16"/>
      <c r="Q22973" s="1"/>
      <c r="R22973" s="1"/>
      <c r="T22973" s="16"/>
      <c r="U22973" s="1"/>
      <c r="V22973" s="1"/>
      <c r="W22973" s="1"/>
      <c r="X22973" s="1"/>
      <c r="Z22973" s="16"/>
      <c r="AA22973" s="1"/>
      <c r="AB22973" s="1"/>
      <c r="AD22973" s="16"/>
      <c r="AE22973" s="1"/>
      <c r="AF22973" s="1"/>
      <c r="AG22973" s="1"/>
      <c r="AH22973" s="1"/>
    </row>
    <row r="22974" spans="2:35" s="15" customFormat="1" ht="15" customHeight="1" x14ac:dyDescent="0.25">
      <c r="B22974" s="36" t="str">
        <f>'Laskun tiedot'!$A$24</f>
        <v xml:space="preserve"> </v>
      </c>
      <c r="M22974" s="16"/>
      <c r="N22974" s="1"/>
      <c r="O22974" s="1"/>
      <c r="P22974" s="16"/>
      <c r="Q22974" s="1"/>
      <c r="R22974" s="1"/>
      <c r="T22974" s="16"/>
      <c r="U22974" s="1"/>
      <c r="V22974" s="1"/>
      <c r="W22974" s="1"/>
      <c r="X22974" s="1"/>
      <c r="Z22974" s="16"/>
      <c r="AA22974" s="1"/>
      <c r="AB22974" s="1"/>
      <c r="AD22974" s="16"/>
      <c r="AE22974" s="1"/>
      <c r="AF22974" s="1"/>
      <c r="AG22974" s="1"/>
      <c r="AH22974" s="1"/>
    </row>
    <row r="22975" spans="2:35" s="15" customFormat="1" ht="15" customHeight="1" x14ac:dyDescent="0.25">
      <c r="B22975" s="36" t="str">
        <f>'Laskun tiedot'!$A$25</f>
        <v xml:space="preserve"> </v>
      </c>
      <c r="M22975" s="16"/>
      <c r="N22975" s="1"/>
      <c r="O22975" s="1"/>
      <c r="P22975" s="16"/>
      <c r="Q22975" s="1"/>
      <c r="R22975" s="1"/>
      <c r="T22975" s="16"/>
      <c r="U22975" s="1"/>
      <c r="V22975" s="1"/>
      <c r="W22975" s="1"/>
      <c r="X22975" s="1"/>
      <c r="Z22975" s="16"/>
      <c r="AA22975" s="1"/>
      <c r="AB22975" s="1"/>
      <c r="AD22975" s="16"/>
      <c r="AE22975" s="1"/>
      <c r="AF22975" s="1"/>
      <c r="AG22975" s="1"/>
      <c r="AH22975" s="1"/>
    </row>
    <row r="22976" spans="2:35" s="15" customFormat="1" ht="15" customHeight="1" x14ac:dyDescent="0.25">
      <c r="B22976" s="36" t="str">
        <f>'Laskun tiedot'!$A$26</f>
        <v xml:space="preserve"> </v>
      </c>
      <c r="M22976" s="16"/>
      <c r="N22976" s="1"/>
      <c r="O22976" s="1"/>
      <c r="P22976" s="16"/>
      <c r="Q22976" s="1"/>
      <c r="R22976" s="1"/>
      <c r="T22976" s="16"/>
      <c r="U22976" s="1"/>
      <c r="V22976" s="1"/>
      <c r="W22976" s="1"/>
      <c r="X22976" s="1"/>
      <c r="Z22976" s="16"/>
      <c r="AA22976" s="1"/>
      <c r="AB22976" s="1"/>
      <c r="AD22976" s="16"/>
      <c r="AE22976" s="1"/>
      <c r="AF22976" s="1"/>
      <c r="AG22976" s="1"/>
      <c r="AH22976" s="1"/>
    </row>
    <row r="22977" spans="1:35" s="15" customFormat="1" ht="15" customHeight="1" x14ac:dyDescent="0.25">
      <c r="B22977" s="36" t="str">
        <f>'Laskun tiedot'!$A$27</f>
        <v xml:space="preserve"> </v>
      </c>
      <c r="M22977" s="16"/>
      <c r="N22977" s="1"/>
      <c r="O22977" s="1"/>
      <c r="P22977" s="16"/>
      <c r="Q22977" s="1"/>
      <c r="R22977" s="1"/>
      <c r="T22977" s="16"/>
      <c r="U22977" s="1"/>
      <c r="V22977" s="1"/>
      <c r="W22977" s="1"/>
      <c r="X22977" s="1"/>
      <c r="Z22977" s="16"/>
      <c r="AA22977" s="1"/>
      <c r="AB22977" s="1"/>
      <c r="AD22977" s="16"/>
      <c r="AE22977" s="1"/>
      <c r="AF22977" s="1"/>
      <c r="AG22977" s="1"/>
      <c r="AH22977" s="1"/>
    </row>
    <row r="22978" spans="1:35" s="15" customFormat="1" ht="15" customHeight="1" x14ac:dyDescent="0.25">
      <c r="B22978" s="36"/>
      <c r="M22978" s="16"/>
      <c r="N22978" s="1"/>
      <c r="O22978" s="1"/>
      <c r="P22978" s="16"/>
      <c r="Q22978" s="1"/>
      <c r="R22978" s="1"/>
      <c r="T22978" s="16"/>
      <c r="U22978" s="1"/>
      <c r="V22978" s="1"/>
      <c r="W22978" s="1"/>
      <c r="X22978" s="1"/>
      <c r="Z22978" s="16"/>
      <c r="AA22978" s="1"/>
      <c r="AB22978" s="1"/>
      <c r="AD22978" s="16"/>
      <c r="AE22978" s="1"/>
      <c r="AF22978" s="1"/>
      <c r="AG22978" s="1"/>
      <c r="AH22978" s="1"/>
    </row>
    <row r="22979" spans="1:35" s="80" customFormat="1" ht="12" customHeight="1" x14ac:dyDescent="0.25">
      <c r="B22979" s="143" t="str">
        <f>'Laskun tiedot'!$A$30</f>
        <v>Sihteeri:</v>
      </c>
      <c r="C22979" s="143"/>
      <c r="D22979" s="143"/>
      <c r="E22979" s="143"/>
      <c r="F22979" s="143"/>
      <c r="G22979" s="143"/>
      <c r="H22979" s="143"/>
      <c r="I22979" s="143"/>
      <c r="J22979" s="143" t="str">
        <f>'Laskun tiedot'!$B$30</f>
        <v>Puh.</v>
      </c>
      <c r="K22979" s="143"/>
      <c r="L22979" s="143"/>
      <c r="M22979" s="143"/>
      <c r="N22979" s="143"/>
      <c r="O22979" s="143"/>
      <c r="P22979" s="143"/>
      <c r="Q22979" s="143"/>
      <c r="R22979" s="143"/>
      <c r="S22979" s="143" t="str">
        <f>'Laskun tiedot'!$C$30</f>
        <v xml:space="preserve"> </v>
      </c>
      <c r="T22979" s="143"/>
      <c r="U22979" s="143"/>
      <c r="V22979" s="143"/>
      <c r="W22979" s="143"/>
      <c r="X22979" s="143"/>
      <c r="Y22979" s="143"/>
      <c r="Z22979" s="143"/>
      <c r="AA22979" s="143" t="str">
        <f>'Laskun tiedot'!$D$30</f>
        <v xml:space="preserve"> </v>
      </c>
      <c r="AB22979" s="143"/>
      <c r="AC22979" s="143"/>
      <c r="AD22979" s="143"/>
      <c r="AE22979" s="143"/>
      <c r="AF22979" s="143"/>
      <c r="AG22979" s="143"/>
      <c r="AH22979" s="143"/>
      <c r="AI22979" s="143"/>
    </row>
    <row r="22980" spans="1:35" s="79" customFormat="1" ht="12" customHeight="1" x14ac:dyDescent="0.2">
      <c r="B22980" s="143" t="str">
        <f>'Laskun tiedot'!$A$31</f>
        <v xml:space="preserve"> </v>
      </c>
      <c r="C22980" s="143"/>
      <c r="D22980" s="143"/>
      <c r="E22980" s="143"/>
      <c r="F22980" s="143"/>
      <c r="G22980" s="143"/>
      <c r="H22980" s="143"/>
      <c r="I22980" s="143"/>
      <c r="J22980" s="143" t="str">
        <f>'Laskun tiedot'!$B$31</f>
        <v xml:space="preserve"> </v>
      </c>
      <c r="K22980" s="143"/>
      <c r="L22980" s="143"/>
      <c r="M22980" s="143"/>
      <c r="N22980" s="143"/>
      <c r="O22980" s="143"/>
      <c r="P22980" s="143"/>
      <c r="Q22980" s="143"/>
      <c r="R22980" s="143"/>
      <c r="S22980" s="144" t="str">
        <f>'Laskun tiedot'!$C$31</f>
        <v xml:space="preserve"> </v>
      </c>
      <c r="T22980" s="144"/>
      <c r="U22980" s="144"/>
      <c r="V22980" s="144"/>
      <c r="W22980" s="144"/>
      <c r="X22980" s="144"/>
      <c r="Y22980" s="144"/>
      <c r="Z22980" s="144"/>
      <c r="AA22980" s="144" t="str">
        <f>'Laskun tiedot'!$D$31</f>
        <v xml:space="preserve"> </v>
      </c>
      <c r="AB22980" s="144"/>
      <c r="AC22980" s="144"/>
      <c r="AD22980" s="144"/>
      <c r="AE22980" s="144"/>
      <c r="AF22980" s="144"/>
      <c r="AG22980" s="144"/>
      <c r="AH22980" s="144"/>
      <c r="AI22980" s="144"/>
    </row>
    <row r="22981" spans="1:35" s="80" customFormat="1" ht="12" customHeight="1" x14ac:dyDescent="0.25">
      <c r="B22981" s="143" t="str">
        <f>'Laskun tiedot'!$A$32</f>
        <v xml:space="preserve"> </v>
      </c>
      <c r="C22981" s="143"/>
      <c r="D22981" s="143"/>
      <c r="E22981" s="143"/>
      <c r="F22981" s="143"/>
      <c r="G22981" s="143"/>
      <c r="H22981" s="143"/>
      <c r="I22981" s="143"/>
      <c r="J22981" s="143" t="str">
        <f>'Laskun tiedot'!$B$32</f>
        <v xml:space="preserve"> </v>
      </c>
      <c r="K22981" s="143"/>
      <c r="L22981" s="143"/>
      <c r="M22981" s="143"/>
      <c r="N22981" s="143"/>
      <c r="O22981" s="143"/>
      <c r="P22981" s="143"/>
      <c r="Q22981" s="143"/>
      <c r="R22981" s="143"/>
      <c r="S22981" s="144" t="str">
        <f>'Laskun tiedot'!$C$32</f>
        <v xml:space="preserve"> </v>
      </c>
      <c r="T22981" s="144"/>
      <c r="U22981" s="144"/>
      <c r="V22981" s="144"/>
      <c r="W22981" s="144"/>
      <c r="X22981" s="144"/>
      <c r="Y22981" s="144"/>
      <c r="Z22981" s="144"/>
      <c r="AA22981" s="144" t="str">
        <f>'Laskun tiedot'!$D$32</f>
        <v xml:space="preserve"> </v>
      </c>
      <c r="AB22981" s="144"/>
      <c r="AC22981" s="144"/>
      <c r="AD22981" s="144"/>
      <c r="AE22981" s="144"/>
      <c r="AF22981" s="144"/>
      <c r="AG22981" s="144"/>
      <c r="AH22981" s="144"/>
      <c r="AI22981" s="144"/>
    </row>
    <row r="22982" spans="1:35" s="15" customFormat="1" ht="15" customHeight="1" x14ac:dyDescent="0.25">
      <c r="A22982" s="60"/>
      <c r="B22982" s="61"/>
      <c r="C22982" s="61"/>
      <c r="D22982" s="61"/>
      <c r="E22982" s="61"/>
      <c r="F22982" s="61"/>
      <c r="G22982" s="61"/>
      <c r="H22982" s="61"/>
      <c r="I22982" s="61"/>
      <c r="J22982" s="61"/>
      <c r="K22982" s="61"/>
      <c r="L22982" s="61"/>
      <c r="M22982" s="61"/>
      <c r="N22982" s="61"/>
      <c r="O22982" s="61"/>
      <c r="P22982" s="61"/>
      <c r="Q22982" s="61"/>
      <c r="R22982" s="61"/>
      <c r="S22982" s="61"/>
      <c r="T22982" s="61"/>
      <c r="U22982" s="61"/>
      <c r="V22982" s="61"/>
      <c r="W22982" s="61"/>
      <c r="X22982" s="61"/>
      <c r="Y22982" s="61"/>
      <c r="Z22982" s="61"/>
      <c r="AA22982" s="61"/>
      <c r="AB22982" s="61"/>
      <c r="AC22982" s="61"/>
      <c r="AD22982" s="61"/>
      <c r="AE22982" s="61"/>
      <c r="AF22982" s="61"/>
      <c r="AG22982" s="61"/>
      <c r="AH22982" s="61"/>
      <c r="AI22982" s="61"/>
    </row>
    <row r="22983" spans="1:35" s="15" customFormat="1" ht="15" customHeight="1" x14ac:dyDescent="0.25">
      <c r="B22983" s="39"/>
      <c r="C22983" s="39"/>
      <c r="D22983" s="39"/>
      <c r="E22983" s="39"/>
      <c r="F22983" s="39"/>
      <c r="G22983" s="39"/>
      <c r="H22983" s="39"/>
      <c r="I22983" s="39"/>
      <c r="J22983" s="39"/>
      <c r="K22983" s="39"/>
      <c r="L22983" s="39"/>
      <c r="M22983" s="39"/>
      <c r="N22983" s="39"/>
      <c r="O22983" s="39"/>
      <c r="P22983" s="39"/>
      <c r="Q22983" s="39"/>
      <c r="R22983" s="39"/>
      <c r="S22983" s="39"/>
      <c r="T22983" s="39"/>
      <c r="U22983" s="39"/>
      <c r="V22983" s="39"/>
      <c r="W22983" s="39"/>
      <c r="X22983" s="39"/>
      <c r="Y22983" s="39"/>
      <c r="Z22983" s="39"/>
      <c r="AA22983" s="39"/>
      <c r="AB22983" s="59"/>
      <c r="AC22983" s="59"/>
      <c r="AD22983" s="39"/>
      <c r="AE22983" s="39"/>
      <c r="AF22983" s="39"/>
      <c r="AG22983" s="39"/>
      <c r="AH22983" s="39"/>
      <c r="AI22983" s="39"/>
    </row>
    <row r="22984" spans="1:35" s="15" customFormat="1" ht="11.1" customHeight="1" x14ac:dyDescent="0.25">
      <c r="A22984" s="72"/>
      <c r="B22984" s="73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 s="18"/>
      <c r="N22984" s="18"/>
      <c r="O22984" s="18"/>
      <c r="P22984" s="18"/>
      <c r="Q22984" s="18"/>
      <c r="R22984" s="18"/>
      <c r="S22984" s="127" t="s">
        <v>35</v>
      </c>
      <c r="T22984" s="128"/>
      <c r="U22984" s="128"/>
      <c r="V22984" s="128"/>
      <c r="W22984" s="128"/>
      <c r="X22984" s="128"/>
      <c r="Y22984" s="128"/>
      <c r="Z22984" s="128"/>
      <c r="AA22984" s="129"/>
      <c r="AB22984" s="128" t="s">
        <v>36</v>
      </c>
      <c r="AC22984" s="128"/>
      <c r="AD22984" s="128"/>
      <c r="AE22984" s="128"/>
      <c r="AF22984" s="128"/>
      <c r="AG22984" s="128"/>
      <c r="AH22984" s="128"/>
      <c r="AI22984" s="128"/>
    </row>
    <row r="22985" spans="1:35" s="15" customFormat="1" ht="15" customHeight="1" x14ac:dyDescent="0.25">
      <c r="A22985" s="116" t="s">
        <v>19</v>
      </c>
      <c r="B22985" s="130"/>
      <c r="C22985" s="20"/>
      <c r="D22985" s="133" t="str">
        <f>'Laskun tiedot'!$A$35</f>
        <v>EKOP 123456-09876543</v>
      </c>
      <c r="E22985" s="133"/>
      <c r="F22985" s="133"/>
      <c r="G22985" s="133"/>
      <c r="H22985" s="133"/>
      <c r="I22985" s="133"/>
      <c r="J22985" s="133"/>
      <c r="K22985" s="133"/>
      <c r="L22985" s="133"/>
      <c r="M22985" s="133"/>
      <c r="N22985" s="133"/>
      <c r="O22985" s="133"/>
      <c r="P22985" s="133"/>
      <c r="Q22985" s="133"/>
      <c r="R22985" s="133"/>
      <c r="S22985" s="134" t="str">
        <f>'Laskun tiedot'!$B$35</f>
        <v>FI67 1234 5609 8765 43</v>
      </c>
      <c r="T22985" s="135"/>
      <c r="U22985" s="135"/>
      <c r="V22985" s="135"/>
      <c r="W22985" s="135"/>
      <c r="X22985" s="135"/>
      <c r="Y22985" s="135"/>
      <c r="Z22985" s="135"/>
      <c r="AA22985" s="136"/>
      <c r="AB22985" s="135" t="str">
        <f>'Laskun tiedot'!$C$35</f>
        <v>OKOYFIHH</v>
      </c>
      <c r="AC22985" s="135"/>
      <c r="AD22985" s="135"/>
      <c r="AE22985" s="135"/>
      <c r="AF22985" s="135"/>
      <c r="AG22985" s="135"/>
      <c r="AH22985" s="135"/>
      <c r="AI22985" s="135"/>
    </row>
    <row r="22986" spans="1:35" s="15" customFormat="1" ht="15" customHeight="1" x14ac:dyDescent="0.25">
      <c r="A22986" s="116"/>
      <c r="B22986" s="130"/>
      <c r="C22986" s="20"/>
      <c r="D22986" s="133" t="str">
        <f>'Laskun tiedot'!$A$36</f>
        <v xml:space="preserve"> </v>
      </c>
      <c r="E22986" s="133"/>
      <c r="F22986" s="133"/>
      <c r="G22986" s="133"/>
      <c r="H22986" s="133"/>
      <c r="I22986" s="133"/>
      <c r="J22986" s="133"/>
      <c r="K22986" s="133"/>
      <c r="L22986" s="133"/>
      <c r="M22986" s="133"/>
      <c r="N22986" s="133"/>
      <c r="O22986" s="133"/>
      <c r="P22986" s="133"/>
      <c r="Q22986" s="133"/>
      <c r="R22986" s="137"/>
      <c r="S22986" s="134" t="str">
        <f>'Laskun tiedot'!$B$36</f>
        <v xml:space="preserve"> </v>
      </c>
      <c r="T22986" s="135"/>
      <c r="U22986" s="135"/>
      <c r="V22986" s="135"/>
      <c r="W22986" s="135"/>
      <c r="X22986" s="135"/>
      <c r="Y22986" s="135"/>
      <c r="Z22986" s="135"/>
      <c r="AA22986" s="136"/>
      <c r="AB22986" s="134" t="str">
        <f>'Laskun tiedot'!$C$36</f>
        <v xml:space="preserve"> </v>
      </c>
      <c r="AC22986" s="135"/>
      <c r="AD22986" s="135"/>
      <c r="AE22986" s="135"/>
      <c r="AF22986" s="135"/>
      <c r="AG22986" s="135"/>
      <c r="AH22986" s="135"/>
      <c r="AI22986" s="135"/>
    </row>
    <row r="22987" spans="1:35" s="15" customFormat="1" ht="15" customHeight="1" x14ac:dyDescent="0.25">
      <c r="A22987" s="131"/>
      <c r="B22987" s="132"/>
      <c r="C22987" s="20"/>
      <c r="D22987" s="138" t="str">
        <f>'Laskun tiedot'!$A$37</f>
        <v xml:space="preserve"> </v>
      </c>
      <c r="E22987" s="138"/>
      <c r="F22987" s="138"/>
      <c r="G22987" s="138"/>
      <c r="H22987" s="138"/>
      <c r="I22987" s="138"/>
      <c r="J22987" s="138"/>
      <c r="K22987" s="138"/>
      <c r="L22987" s="138"/>
      <c r="M22987" s="138"/>
      <c r="N22987" s="138"/>
      <c r="O22987" s="138"/>
      <c r="P22987" s="138"/>
      <c r="Q22987" s="138"/>
      <c r="R22987" s="139"/>
      <c r="S22987" s="140" t="str">
        <f>'Laskun tiedot'!$B$37</f>
        <v xml:space="preserve"> </v>
      </c>
      <c r="T22987" s="141"/>
      <c r="U22987" s="141"/>
      <c r="V22987" s="141"/>
      <c r="W22987" s="141"/>
      <c r="X22987" s="141"/>
      <c r="Y22987" s="141"/>
      <c r="Z22987" s="141"/>
      <c r="AA22987" s="142"/>
      <c r="AB22987" s="140" t="str">
        <f>'Laskun tiedot'!$C$37</f>
        <v xml:space="preserve"> </v>
      </c>
      <c r="AC22987" s="141"/>
      <c r="AD22987" s="141"/>
      <c r="AE22987" s="141"/>
      <c r="AF22987" s="141"/>
      <c r="AG22987" s="141"/>
      <c r="AH22987" s="141"/>
      <c r="AI22987" s="141"/>
    </row>
    <row r="22988" spans="1:35" s="15" customFormat="1" ht="15" customHeight="1" x14ac:dyDescent="0.25">
      <c r="A22988" s="101" t="s">
        <v>21</v>
      </c>
      <c r="B22988" s="102"/>
      <c r="C22988" s="22"/>
      <c r="D22988" s="107" t="str">
        <f>'Laskun tiedot'!$A$40</f>
        <v xml:space="preserve"> </v>
      </c>
      <c r="E22988" s="107"/>
      <c r="F22988" s="107"/>
      <c r="G22988" s="107"/>
      <c r="H22988" s="107"/>
      <c r="I22988" s="107"/>
      <c r="J22988" s="107"/>
      <c r="K22988" s="107"/>
      <c r="L22988" s="107"/>
      <c r="M22988" s="107"/>
      <c r="N22988" s="107"/>
      <c r="O22988" s="107"/>
      <c r="P22988" s="107"/>
      <c r="Q22988" s="107"/>
      <c r="R22988" s="108"/>
      <c r="S22988" s="23"/>
      <c r="T22988" s="24"/>
      <c r="U22988" s="25"/>
      <c r="V22988" s="25"/>
      <c r="W22988" s="25"/>
      <c r="X22988" s="25"/>
      <c r="Y22988" s="25"/>
      <c r="Z22988" s="25"/>
      <c r="AA22988" s="25"/>
      <c r="AB22988" s="25"/>
      <c r="AC22988" s="25"/>
      <c r="AD22988" s="25"/>
      <c r="AE22988" s="25"/>
      <c r="AF22988" s="25"/>
      <c r="AG22988" s="25"/>
      <c r="AH22988" s="25"/>
      <c r="AI22988" s="25"/>
    </row>
    <row r="22989" spans="1:35" s="15" customFormat="1" ht="15" customHeight="1" x14ac:dyDescent="0.25">
      <c r="A22989" s="103"/>
      <c r="B22989" s="104"/>
      <c r="C22989" s="20"/>
      <c r="D22989" s="109"/>
      <c r="E22989" s="109"/>
      <c r="F22989" s="109"/>
      <c r="G22989" s="109"/>
      <c r="H22989" s="109"/>
      <c r="I22989" s="109"/>
      <c r="J22989" s="109"/>
      <c r="K22989" s="109"/>
      <c r="L22989" s="109"/>
      <c r="M22989" s="109"/>
      <c r="N22989" s="109"/>
      <c r="O22989" s="109"/>
      <c r="P22989" s="109"/>
      <c r="Q22989" s="109"/>
      <c r="R22989" s="110"/>
      <c r="S22989" s="29"/>
      <c r="T22989" s="25" t="str">
        <f>'Laskun tiedot'!$A$43</f>
        <v>KÄYTÄ VIITETTÄ !</v>
      </c>
      <c r="U22989" s="25"/>
      <c r="V22989" s="25"/>
      <c r="W22989" s="25"/>
      <c r="X22989" s="25"/>
      <c r="Y22989" s="25"/>
      <c r="Z22989" s="25"/>
      <c r="AA22989" s="25"/>
      <c r="AB22989" s="25"/>
      <c r="AC22989" s="25"/>
      <c r="AD22989" s="25"/>
      <c r="AE22989" s="25"/>
      <c r="AF22989" s="25"/>
      <c r="AG22989" s="25"/>
      <c r="AH22989" s="25"/>
      <c r="AI22989" s="25"/>
    </row>
    <row r="22990" spans="1:35" s="15" customFormat="1" ht="15" customHeight="1" x14ac:dyDescent="0.25">
      <c r="A22990" s="105"/>
      <c r="B22990" s="106"/>
      <c r="C22990" s="26"/>
      <c r="D22990" s="111"/>
      <c r="E22990" s="111"/>
      <c r="F22990" s="111"/>
      <c r="G22990" s="111"/>
      <c r="H22990" s="111"/>
      <c r="I22990" s="111"/>
      <c r="J22990" s="111"/>
      <c r="K22990" s="111"/>
      <c r="L22990" s="111"/>
      <c r="M22990" s="111"/>
      <c r="N22990" s="111"/>
      <c r="O22990" s="111"/>
      <c r="P22990" s="111"/>
      <c r="Q22990" s="111"/>
      <c r="R22990" s="112"/>
      <c r="S22990" s="29"/>
      <c r="T22990" s="25" t="str">
        <f>'Laskun tiedot'!$A$44</f>
        <v xml:space="preserve"> </v>
      </c>
      <c r="U22990" s="25"/>
      <c r="V22990" s="25"/>
      <c r="W22990" s="25"/>
      <c r="X22990" s="25"/>
      <c r="Y22990" s="25"/>
      <c r="Z22990" s="27"/>
      <c r="AA22990" s="27"/>
      <c r="AB22990" s="27"/>
      <c r="AC22990" s="27"/>
      <c r="AD22990" s="27"/>
      <c r="AE22990" s="27"/>
      <c r="AF22990" s="27"/>
      <c r="AG22990" s="27"/>
      <c r="AH22990" s="27"/>
      <c r="AI22990" s="25"/>
    </row>
    <row r="22991" spans="1:35" s="15" customFormat="1" ht="15" customHeight="1" x14ac:dyDescent="0.25">
      <c r="A22991" s="113" t="s">
        <v>20</v>
      </c>
      <c r="B22991" s="101" t="s">
        <v>22</v>
      </c>
      <c r="C22991" s="20"/>
      <c r="D22991" s="20"/>
      <c r="E22991" s="20"/>
      <c r="F22991" s="20"/>
      <c r="G22991" s="20"/>
      <c r="H22991" s="20"/>
      <c r="I22991" s="20"/>
      <c r="J22991" s="20"/>
      <c r="K22991" s="20"/>
      <c r="L22991" s="20"/>
      <c r="M22991" s="20"/>
      <c r="N22991" s="20"/>
      <c r="O22991" s="20"/>
      <c r="P22991" s="20"/>
      <c r="Q22991" s="20"/>
      <c r="R22991" s="21"/>
      <c r="S22991" s="29"/>
      <c r="T22991" s="25" t="str">
        <f>'Laskun tiedot'!$A$45</f>
        <v xml:space="preserve"> </v>
      </c>
      <c r="U22991" s="25"/>
      <c r="V22991" s="25"/>
      <c r="W22991" s="25"/>
      <c r="X22991" s="25"/>
      <c r="Y22991" s="25"/>
      <c r="Z22991" s="25"/>
      <c r="AA22991" s="25"/>
      <c r="AB22991" s="25"/>
      <c r="AC22991" s="25"/>
      <c r="AD22991" s="25"/>
      <c r="AE22991" s="25"/>
      <c r="AF22991" s="25"/>
      <c r="AG22991" s="25"/>
      <c r="AH22991" s="25"/>
      <c r="AI22991" s="25"/>
    </row>
    <row r="22992" spans="1:35" s="15" customFormat="1" ht="15" customHeight="1" x14ac:dyDescent="0.25">
      <c r="A22992" s="114"/>
      <c r="B22992" s="116"/>
      <c r="C22992" s="20"/>
      <c r="D22992" s="117" t="str">
        <f ca="1">INDIRECT("Jäsenet!C"&amp;AI22952)&amp;$B$2&amp;INDIRECT("Jäsenet!B"&amp;AI22952)</f>
        <v xml:space="preserve"> </v>
      </c>
      <c r="E22992" s="117"/>
      <c r="F22992" s="117"/>
      <c r="G22992" s="117"/>
      <c r="H22992" s="117"/>
      <c r="I22992" s="117"/>
      <c r="J22992" s="117"/>
      <c r="K22992" s="117"/>
      <c r="L22992" s="117"/>
      <c r="M22992" s="117"/>
      <c r="N22992" s="117"/>
      <c r="O22992" s="117"/>
      <c r="P22992" s="117"/>
      <c r="Q22992" s="117"/>
      <c r="R22992" s="117"/>
      <c r="S22992" s="29"/>
      <c r="T22992" s="25" t="str">
        <f>'Laskun tiedot'!$A$46</f>
        <v xml:space="preserve"> </v>
      </c>
      <c r="U22992" s="25"/>
      <c r="V22992" s="25"/>
      <c r="W22992" s="25"/>
      <c r="X22992" s="25"/>
      <c r="Y22992" s="25"/>
      <c r="Z22992" s="25"/>
      <c r="AA22992" s="25"/>
      <c r="AB22992" s="25"/>
      <c r="AC22992" s="25"/>
      <c r="AD22992" s="25"/>
      <c r="AE22992" s="25"/>
      <c r="AF22992" s="25"/>
      <c r="AG22992" s="25"/>
      <c r="AH22992" s="25"/>
      <c r="AI22992" s="25"/>
    </row>
    <row r="22993" spans="1:35" s="15" customFormat="1" ht="15" customHeight="1" x14ac:dyDescent="0.25">
      <c r="A22993" s="114"/>
      <c r="B22993" s="116"/>
      <c r="C22993" s="20"/>
      <c r="D22993" s="117">
        <f ca="1">INDIRECT("Jäsenet!D"&amp;AI22952)</f>
        <v>0</v>
      </c>
      <c r="E22993" s="117"/>
      <c r="F22993" s="117"/>
      <c r="G22993" s="117"/>
      <c r="H22993" s="117"/>
      <c r="I22993" s="117"/>
      <c r="J22993" s="117"/>
      <c r="K22993" s="117"/>
      <c r="L22993" s="117"/>
      <c r="M22993" s="117"/>
      <c r="N22993" s="117"/>
      <c r="O22993" s="117"/>
      <c r="P22993" s="117"/>
      <c r="Q22993" s="117"/>
      <c r="R22993" s="117"/>
      <c r="S22993" s="29"/>
      <c r="T22993" s="25" t="str">
        <f>'Laskun tiedot'!$A$47</f>
        <v xml:space="preserve"> </v>
      </c>
      <c r="U22993" s="25"/>
      <c r="V22993" s="25"/>
      <c r="W22993" s="25"/>
      <c r="X22993" s="25"/>
      <c r="Y22993" s="25"/>
      <c r="Z22993" s="25"/>
      <c r="AA22993" s="25"/>
      <c r="AB22993" s="25"/>
      <c r="AC22993" s="25"/>
      <c r="AD22993" s="25"/>
      <c r="AE22993" s="25"/>
      <c r="AF22993" s="25"/>
      <c r="AG22993" s="25"/>
      <c r="AH22993" s="25"/>
      <c r="AI22993" s="25"/>
    </row>
    <row r="22994" spans="1:35" s="15" customFormat="1" ht="15" customHeight="1" x14ac:dyDescent="0.25">
      <c r="A22994" s="114"/>
      <c r="B22994" s="116"/>
      <c r="C22994" s="20"/>
      <c r="D22994" s="118" t="str">
        <f ca="1">INDIRECT("Jäsenet!E"&amp;AI22952)&amp;$B$2&amp;INDIRECT("Jäsenet!F"&amp;AI22952)</f>
        <v xml:space="preserve"> </v>
      </c>
      <c r="E22994" s="118"/>
      <c r="F22994" s="118"/>
      <c r="G22994" s="118"/>
      <c r="H22994" s="118"/>
      <c r="I22994" s="118"/>
      <c r="J22994" s="118"/>
      <c r="K22994" s="118"/>
      <c r="L22994" s="118"/>
      <c r="M22994" s="118"/>
      <c r="N22994" s="118"/>
      <c r="O22994" s="118"/>
      <c r="P22994" s="118"/>
      <c r="Q22994" s="118"/>
      <c r="R22994" s="118"/>
      <c r="S22994" s="29"/>
      <c r="T22994" s="25" t="str">
        <f>'Laskun tiedot'!$A$48</f>
        <v xml:space="preserve"> </v>
      </c>
      <c r="U22994" s="25"/>
      <c r="V22994" s="25"/>
      <c r="W22994" s="25"/>
      <c r="X22994" s="25"/>
      <c r="Y22994" s="25"/>
      <c r="Z22994" s="25"/>
      <c r="AA22994" s="25"/>
      <c r="AB22994" s="25"/>
      <c r="AC22994" s="25"/>
      <c r="AD22994" s="25"/>
      <c r="AE22994" s="25"/>
      <c r="AF22994" s="25"/>
      <c r="AG22994" s="25"/>
      <c r="AH22994" s="25"/>
      <c r="AI22994" s="25"/>
    </row>
    <row r="22995" spans="1:35" s="15" customFormat="1" ht="15" customHeight="1" x14ac:dyDescent="0.25">
      <c r="A22995" s="114"/>
      <c r="B22995" s="74"/>
      <c r="C22995" s="20"/>
      <c r="D22995" s="20"/>
      <c r="E22995" s="20"/>
      <c r="F22995" s="20"/>
      <c r="G22995" s="20"/>
      <c r="H22995" s="20"/>
      <c r="I22995" s="20"/>
      <c r="J22995" s="20"/>
      <c r="K22995" s="20"/>
      <c r="L22995" s="20"/>
      <c r="M22995" s="20"/>
      <c r="N22995" s="20"/>
      <c r="O22995" s="20"/>
      <c r="P22995" s="20"/>
      <c r="Q22995" s="20"/>
      <c r="R22995" s="21"/>
      <c r="S22995" s="30"/>
      <c r="T22995" s="25"/>
      <c r="U22995" s="25"/>
      <c r="V22995" s="25"/>
      <c r="W22995" s="25"/>
      <c r="X22995" s="25"/>
      <c r="Y22995" s="25"/>
      <c r="Z22995" s="25"/>
      <c r="AA22995" s="25"/>
      <c r="AB22995" s="25"/>
      <c r="AC22995" s="25"/>
      <c r="AD22995" s="25"/>
      <c r="AE22995" s="25"/>
      <c r="AF22995" s="25"/>
      <c r="AG22995" s="25"/>
      <c r="AH22995" s="25"/>
      <c r="AI22995" s="25"/>
    </row>
    <row r="22996" spans="1:35" s="15" customFormat="1" ht="12.6" customHeight="1" x14ac:dyDescent="0.25">
      <c r="A22996" s="114"/>
      <c r="B22996" s="119" t="s">
        <v>23</v>
      </c>
      <c r="C22996" s="20"/>
      <c r="D22996" s="20"/>
      <c r="E22996" s="20"/>
      <c r="F22996" s="20"/>
      <c r="G22996" s="20"/>
      <c r="H22996" s="20"/>
      <c r="I22996" s="20"/>
      <c r="J22996" s="20"/>
      <c r="K22996" s="20"/>
      <c r="L22996" s="20"/>
      <c r="M22996" s="20"/>
      <c r="N22996" s="20"/>
      <c r="O22996" s="20"/>
      <c r="P22996" s="20"/>
      <c r="Q22996" s="20"/>
      <c r="R22996" s="20"/>
      <c r="S22996" s="121" t="s">
        <v>39</v>
      </c>
      <c r="T22996" s="122"/>
      <c r="U22996" s="123"/>
      <c r="V22996" s="81">
        <f ca="1">INDIRECT("Jäsenet!G"&amp;AI22952)</f>
        <v>14601</v>
      </c>
      <c r="W22996" s="82"/>
      <c r="X22996" s="82"/>
      <c r="Y22996" s="82"/>
      <c r="Z22996" s="82"/>
      <c r="AA22996" s="82"/>
      <c r="AB22996" s="82"/>
      <c r="AC22996" s="82"/>
      <c r="AD22996" s="82"/>
      <c r="AE22996" s="82"/>
      <c r="AF22996" s="82"/>
      <c r="AG22996" s="82"/>
      <c r="AH22996" s="82"/>
      <c r="AI22996" s="82"/>
    </row>
    <row r="22997" spans="1:35" s="15" customFormat="1" ht="12.6" customHeight="1" x14ac:dyDescent="0.25">
      <c r="A22997" s="115"/>
      <c r="B22997" s="120"/>
      <c r="C22997" s="28"/>
      <c r="D22997" s="28"/>
      <c r="E22997" s="28"/>
      <c r="F22997" s="28"/>
      <c r="G22997" s="28"/>
      <c r="H22997" s="28"/>
      <c r="I22997" s="28"/>
      <c r="J22997" s="28"/>
      <c r="K22997" s="28"/>
      <c r="L22997" s="28"/>
      <c r="M22997" s="28"/>
      <c r="N22997" s="28"/>
      <c r="O22997" s="28"/>
      <c r="P22997" s="28"/>
      <c r="Q22997" s="28"/>
      <c r="R22997" s="28"/>
      <c r="S22997" s="124"/>
      <c r="T22997" s="125"/>
      <c r="U22997" s="126"/>
      <c r="V22997" s="83"/>
      <c r="W22997" s="84"/>
      <c r="X22997" s="84"/>
      <c r="Y22997" s="84"/>
      <c r="Z22997" s="84"/>
      <c r="AA22997" s="84"/>
      <c r="AB22997" s="85"/>
      <c r="AC22997" s="85"/>
      <c r="AD22997" s="85"/>
      <c r="AE22997" s="85"/>
      <c r="AF22997" s="85"/>
      <c r="AG22997" s="85"/>
      <c r="AH22997" s="85"/>
      <c r="AI22997" s="85"/>
    </row>
    <row r="22998" spans="1:35" s="15" customFormat="1" ht="24.95" customHeight="1" x14ac:dyDescent="0.25">
      <c r="A22998" s="86" t="s">
        <v>37</v>
      </c>
      <c r="B22998" s="87"/>
      <c r="C22998" s="88"/>
      <c r="D22998" s="89"/>
      <c r="E22998" s="89"/>
      <c r="F22998" s="89"/>
      <c r="G22998" s="89"/>
      <c r="H22998" s="89"/>
      <c r="I22998" s="89"/>
      <c r="J22998" s="89"/>
      <c r="K22998" s="89"/>
      <c r="L22998" s="89"/>
      <c r="M22998" s="89"/>
      <c r="N22998" s="89"/>
      <c r="O22998" s="89"/>
      <c r="P22998" s="89"/>
      <c r="Q22998" s="89"/>
      <c r="R22998" s="90"/>
      <c r="S22998" s="91" t="s">
        <v>40</v>
      </c>
      <c r="T22998" s="92"/>
      <c r="U22998" s="93"/>
      <c r="V22998" s="94">
        <f>'Laskun tiedot'!$A$8</f>
        <v>40907</v>
      </c>
      <c r="W22998" s="95"/>
      <c r="X22998" s="95"/>
      <c r="Y22998" s="95"/>
      <c r="Z22998" s="96"/>
      <c r="AA22998" s="97" t="s">
        <v>24</v>
      </c>
      <c r="AB22998" s="98"/>
      <c r="AC22998" s="99" t="str">
        <f>'Laskun tiedot'!$A$51</f>
        <v xml:space="preserve"> </v>
      </c>
      <c r="AD22998" s="99"/>
      <c r="AE22998" s="99"/>
      <c r="AF22998" s="99"/>
      <c r="AG22998" s="99"/>
      <c r="AH22998" s="99"/>
      <c r="AI22998" s="99"/>
    </row>
    <row r="22999" spans="1:35" s="15" customFormat="1" ht="9.9499999999999993" customHeight="1" x14ac:dyDescent="0.25">
      <c r="B22999" s="41"/>
      <c r="C22999" s="42"/>
      <c r="D22999" s="42"/>
      <c r="E22999" s="42"/>
      <c r="F22999" s="42"/>
      <c r="G22999" s="42"/>
      <c r="H22999" s="42"/>
      <c r="I22999" s="43"/>
      <c r="J22999" s="42"/>
      <c r="K22999" s="42"/>
      <c r="L22999" s="42"/>
      <c r="M22999" s="42"/>
      <c r="N22999" s="42"/>
      <c r="O22999" s="42"/>
      <c r="P22999" s="42"/>
      <c r="Q22999" s="18"/>
      <c r="R22999" s="18"/>
      <c r="S22999" s="44"/>
      <c r="T22999" s="44"/>
      <c r="U22999" s="19"/>
      <c r="V22999" s="45"/>
      <c r="W22999" s="45"/>
      <c r="X22999" s="45"/>
      <c r="Y22999" s="45"/>
      <c r="Z22999" s="45"/>
      <c r="AA22999" s="45"/>
      <c r="AB22999" s="46"/>
      <c r="AC22999" s="47"/>
      <c r="AD22999" s="48"/>
      <c r="AE22999" s="48"/>
      <c r="AF22999" s="48"/>
      <c r="AG22999" s="48"/>
      <c r="AH22999" s="48"/>
      <c r="AI22999" s="48"/>
    </row>
    <row r="23000" spans="1:35" s="15" customFormat="1" ht="50.1" customHeight="1" x14ac:dyDescent="0.25">
      <c r="B23000" s="41"/>
      <c r="C23000" s="42"/>
      <c r="D23000" s="42"/>
      <c r="E23000" s="42"/>
      <c r="F23000" s="42"/>
      <c r="G23000" s="42"/>
      <c r="H23000" s="42"/>
      <c r="I23000" s="43"/>
      <c r="J23000" s="42"/>
      <c r="K23000" s="42"/>
      <c r="L23000" s="42"/>
      <c r="M23000" s="42"/>
      <c r="N23000" s="42"/>
      <c r="O23000" s="42"/>
      <c r="P23000" s="42"/>
      <c r="Q23000" s="18"/>
      <c r="R23000" s="18"/>
      <c r="S23000" s="44"/>
      <c r="T23000" s="44"/>
      <c r="U23000" s="19"/>
      <c r="V23000" s="45"/>
      <c r="W23000" s="45"/>
      <c r="X23000" s="100" t="s">
        <v>38</v>
      </c>
      <c r="Y23000" s="100"/>
      <c r="Z23000" s="100"/>
      <c r="AA23000" s="100"/>
      <c r="AB23000" s="100"/>
      <c r="AC23000" s="100"/>
      <c r="AD23000" s="100"/>
      <c r="AE23000" s="100"/>
      <c r="AF23000" s="100"/>
      <c r="AG23000" s="100"/>
      <c r="AH23000" s="100"/>
      <c r="AI23000" s="100"/>
    </row>
    <row r="23001" spans="1:35" s="8" customFormat="1" ht="23.25" x14ac:dyDescent="0.35">
      <c r="B23001" s="66"/>
      <c r="C23001" s="150" t="str">
        <f>'Laskun tiedot'!$A$2</f>
        <v>Yhdistys ry</v>
      </c>
      <c r="D23001" s="150"/>
      <c r="E23001" s="150"/>
      <c r="F23001" s="150"/>
      <c r="G23001" s="150"/>
      <c r="H23001" s="150"/>
      <c r="I23001" s="150"/>
      <c r="J23001" s="150"/>
      <c r="K23001" s="150"/>
      <c r="L23001" s="150"/>
      <c r="M23001" s="150"/>
      <c r="N23001" s="150"/>
      <c r="O23001" s="150"/>
      <c r="P23001" s="150"/>
      <c r="Q23001" s="150"/>
      <c r="R23001" s="150"/>
      <c r="S23001" s="150"/>
      <c r="T23001" s="10"/>
      <c r="U23001" s="9"/>
      <c r="V23001" s="9"/>
      <c r="W23001" s="150" t="s">
        <v>16</v>
      </c>
      <c r="X23001" s="150"/>
      <c r="Y23001" s="150"/>
      <c r="Z23001" s="150"/>
    </row>
    <row r="23002" spans="1:35" s="15" customFormat="1" x14ac:dyDescent="0.25">
      <c r="B23002" s="15" t="s">
        <v>25</v>
      </c>
      <c r="AI23002" s="65">
        <v>462</v>
      </c>
    </row>
    <row r="23003" spans="1:35" s="11" customFormat="1" ht="15" customHeight="1" x14ac:dyDescent="0.2">
      <c r="V23003" s="68"/>
      <c r="W23003" s="145" t="s">
        <v>26</v>
      </c>
      <c r="X23003" s="145"/>
      <c r="Y23003" s="145"/>
      <c r="Z23003" s="145"/>
      <c r="AA23003" s="145"/>
      <c r="AB23003" s="145"/>
      <c r="AC23003" s="68"/>
      <c r="AD23003" s="68"/>
      <c r="AE23003" s="145" t="s">
        <v>18</v>
      </c>
      <c r="AF23003" s="145"/>
      <c r="AG23003" s="145"/>
      <c r="AH23003" s="145"/>
      <c r="AI23003" s="145"/>
    </row>
    <row r="23004" spans="1:35" s="15" customFormat="1" ht="15" customHeight="1" x14ac:dyDescent="0.25">
      <c r="B23004" s="62"/>
      <c r="C23004" s="146" t="str">
        <f ca="1">INDIRECT("Jäsenet!C"&amp;AI23002)&amp;$B$2&amp;INDIRECT("Jäsenet!B"&amp;AI23002)</f>
        <v xml:space="preserve"> </v>
      </c>
      <c r="D23004" s="146"/>
      <c r="E23004" s="146"/>
      <c r="F23004" s="146"/>
      <c r="G23004" s="146"/>
      <c r="H23004" s="146"/>
      <c r="I23004" s="146"/>
      <c r="J23004" s="146"/>
      <c r="K23004" s="146"/>
      <c r="L23004" s="146"/>
      <c r="M23004" s="146"/>
      <c r="N23004" s="146"/>
      <c r="O23004" s="146"/>
      <c r="P23004" s="146"/>
      <c r="Q23004" s="146"/>
      <c r="R23004" s="146"/>
      <c r="S23004" s="146"/>
      <c r="T23004" s="13"/>
      <c r="U23004" s="64"/>
      <c r="V23004" s="64"/>
      <c r="W23004" s="147">
        <f>'Laskun tiedot'!$A$5</f>
        <v>40618</v>
      </c>
      <c r="X23004" s="147"/>
      <c r="Y23004" s="147"/>
      <c r="Z23004" s="147"/>
      <c r="AA23004" s="147"/>
      <c r="AB23004" s="147"/>
      <c r="AC23004" s="64"/>
      <c r="AD23004" s="64"/>
      <c r="AE23004" s="147">
        <f>'Laskun tiedot'!$A$8</f>
        <v>40907</v>
      </c>
      <c r="AF23004" s="147"/>
      <c r="AG23004" s="147"/>
      <c r="AH23004" s="147"/>
      <c r="AI23004" s="147"/>
    </row>
    <row r="23005" spans="1:35" s="15" customFormat="1" ht="15" customHeight="1" x14ac:dyDescent="0.25">
      <c r="B23005" s="62"/>
      <c r="C23005" s="146">
        <f ca="1">INDIRECT("Jäsenet!D"&amp;AI23002)</f>
        <v>0</v>
      </c>
      <c r="D23005" s="146"/>
      <c r="E23005" s="146"/>
      <c r="F23005" s="146"/>
      <c r="G23005" s="146"/>
      <c r="H23005" s="146"/>
      <c r="I23005" s="146"/>
      <c r="J23005" s="146"/>
      <c r="K23005" s="146"/>
      <c r="L23005" s="146"/>
      <c r="M23005" s="146"/>
      <c r="N23005" s="146"/>
      <c r="O23005" s="146"/>
      <c r="P23005" s="146"/>
      <c r="Q23005" s="146"/>
      <c r="R23005" s="146"/>
      <c r="S23005" s="146"/>
    </row>
    <row r="23006" spans="1:35" s="11" customFormat="1" ht="15" customHeight="1" x14ac:dyDescent="0.25">
      <c r="B23006" s="67"/>
      <c r="C23006" s="148" t="str">
        <f ca="1">INDIRECT("Jäsenet!E"&amp;AI23002)&amp;$B$2&amp;INDIRECT("Jäsenet!F"&amp;AI23002)</f>
        <v xml:space="preserve"> </v>
      </c>
      <c r="D23006" s="148"/>
      <c r="E23006" s="148"/>
      <c r="F23006" s="148"/>
      <c r="G23006" s="148"/>
      <c r="H23006" s="148"/>
      <c r="I23006" s="148"/>
      <c r="J23006" s="148"/>
      <c r="K23006" s="148"/>
      <c r="L23006" s="148"/>
      <c r="M23006" s="148"/>
      <c r="N23006" s="148"/>
      <c r="O23006" s="148"/>
      <c r="P23006" s="148"/>
      <c r="Q23006" s="148"/>
      <c r="R23006" s="148"/>
      <c r="S23006" s="148"/>
      <c r="W23006" s="145" t="s">
        <v>17</v>
      </c>
      <c r="X23006" s="145"/>
      <c r="Y23006" s="145"/>
      <c r="Z23006" s="145"/>
      <c r="AA23006" s="145"/>
      <c r="AB23006" s="145"/>
    </row>
    <row r="23007" spans="1:35" s="15" customFormat="1" ht="15" customHeight="1" x14ac:dyDescent="0.25">
      <c r="T23007" s="78"/>
      <c r="U23007" s="63"/>
      <c r="V23007" s="63"/>
      <c r="W23007" s="149">
        <f ca="1">INDIRECT("Jäsenet!A"&amp;AI23002)</f>
        <v>461</v>
      </c>
      <c r="X23007" s="149"/>
      <c r="Y23007" s="149"/>
      <c r="Z23007" s="149"/>
      <c r="AA23007" s="149"/>
      <c r="AB23007" s="149"/>
    </row>
    <row r="23008" spans="1:35" s="15" customFormat="1" ht="15" customHeight="1" x14ac:dyDescent="0.25">
      <c r="B23008" s="39"/>
      <c r="C23008" s="39"/>
      <c r="D23008" s="39"/>
      <c r="E23008" s="39"/>
      <c r="F23008" s="39"/>
      <c r="G23008" s="39"/>
      <c r="H23008" s="39"/>
      <c r="I23008" s="39"/>
      <c r="J23008" s="39"/>
      <c r="K23008" s="39"/>
      <c r="L23008" s="39"/>
      <c r="M23008" s="39"/>
      <c r="N23008" s="39"/>
      <c r="O23008" s="39"/>
      <c r="P23008" s="39"/>
      <c r="Q23008" s="39"/>
      <c r="R23008" s="39"/>
      <c r="S23008" s="39"/>
      <c r="T23008" s="78"/>
      <c r="U23008" s="78"/>
      <c r="V23008" s="78"/>
      <c r="W23008" s="78"/>
      <c r="X23008" s="78"/>
      <c r="Y23008" s="78"/>
      <c r="Z23008" s="78"/>
      <c r="AA23008" s="39"/>
      <c r="AB23008" s="39"/>
      <c r="AC23008" s="39"/>
      <c r="AD23008" s="39"/>
      <c r="AE23008" s="39"/>
      <c r="AF23008" s="39"/>
      <c r="AG23008" s="39"/>
      <c r="AH23008" s="39"/>
      <c r="AI23008" s="39"/>
    </row>
    <row r="23009" spans="1:35" s="15" customFormat="1" ht="15" customHeight="1" x14ac:dyDescent="0.25">
      <c r="A23009" s="32"/>
      <c r="B23009" s="32"/>
      <c r="C23009" s="32"/>
      <c r="D23009" s="32"/>
      <c r="E23009" s="32"/>
      <c r="F23009" s="32"/>
      <c r="G23009" s="32"/>
      <c r="H23009" s="32"/>
      <c r="I23009" s="32"/>
      <c r="J23009" s="32"/>
      <c r="K23009" s="32"/>
      <c r="L23009" s="32"/>
      <c r="M23009" s="32"/>
      <c r="N23009" s="32"/>
      <c r="O23009" s="32"/>
      <c r="P23009" s="32"/>
      <c r="Q23009" s="32"/>
      <c r="R23009" s="32"/>
      <c r="S23009" s="32"/>
      <c r="T23009" s="33"/>
      <c r="U23009" s="33"/>
      <c r="V23009" s="33"/>
      <c r="W23009" s="35"/>
      <c r="X23009" s="33"/>
      <c r="Y23009" s="33"/>
      <c r="Z23009" s="33"/>
      <c r="AA23009" s="32"/>
      <c r="AB23009" s="32"/>
      <c r="AC23009" s="32"/>
      <c r="AD23009" s="32"/>
      <c r="AE23009" s="32"/>
      <c r="AF23009" s="32"/>
      <c r="AG23009" s="32"/>
      <c r="AH23009" s="32"/>
      <c r="AI23009" s="32"/>
    </row>
    <row r="23010" spans="1:35" s="15" customFormat="1" ht="15" customHeight="1" x14ac:dyDescent="0.25">
      <c r="B23010" s="39"/>
      <c r="C23010" s="39"/>
      <c r="D23010" s="39"/>
      <c r="E23010" s="39"/>
      <c r="F23010" s="39"/>
      <c r="G23010" s="39"/>
      <c r="H23010" s="39"/>
      <c r="I23010" s="39"/>
      <c r="J23010" s="39"/>
      <c r="K23010" s="39"/>
      <c r="L23010" s="39"/>
      <c r="M23010" s="39"/>
      <c r="N23010" s="39"/>
      <c r="O23010" s="39"/>
      <c r="P23010" s="39"/>
      <c r="Q23010" s="39"/>
      <c r="R23010" s="39"/>
      <c r="S23010" s="39"/>
      <c r="T23010" s="78"/>
      <c r="U23010" s="78"/>
      <c r="V23010" s="78"/>
      <c r="W23010" s="34"/>
      <c r="X23010" s="78"/>
      <c r="Y23010" s="78"/>
      <c r="Z23010" s="78"/>
      <c r="AA23010" s="39"/>
      <c r="AB23010" s="39"/>
      <c r="AC23010" s="39"/>
      <c r="AD23010" s="39"/>
      <c r="AE23010" s="39"/>
      <c r="AF23010" s="39"/>
      <c r="AG23010" s="39"/>
      <c r="AH23010" s="39"/>
      <c r="AI23010" s="39"/>
    </row>
    <row r="23011" spans="1:35" s="15" customFormat="1" ht="15" customHeight="1" x14ac:dyDescent="0.25">
      <c r="B23011" s="36" t="str">
        <f>'Laskun tiedot'!$A$11</f>
        <v>--------------------</v>
      </c>
      <c r="C23011" s="39"/>
      <c r="D23011" s="39"/>
      <c r="E23011" s="39"/>
      <c r="F23011" s="39"/>
      <c r="G23011" s="39"/>
      <c r="H23011" s="39"/>
      <c r="I23011" s="39"/>
      <c r="J23011" s="39"/>
      <c r="K23011" s="39"/>
      <c r="L23011" s="39"/>
      <c r="M23011" s="39"/>
      <c r="N23011" s="39"/>
      <c r="O23011" s="39"/>
      <c r="P23011" s="39"/>
      <c r="Q23011" s="39"/>
      <c r="R23011" s="39"/>
      <c r="S23011" s="39"/>
      <c r="T23011" s="17"/>
      <c r="U23011" s="17"/>
      <c r="V23011" s="17"/>
      <c r="W23011" s="17"/>
      <c r="X23011" s="17"/>
      <c r="Y23011" s="17"/>
      <c r="Z23011" s="17"/>
      <c r="AA23011" s="17"/>
      <c r="AB23011" s="17"/>
      <c r="AC23011" s="17"/>
      <c r="AD23011" s="17"/>
      <c r="AE23011" s="17"/>
      <c r="AF23011" s="17"/>
      <c r="AG23011" s="17"/>
      <c r="AH23011" s="17"/>
      <c r="AI23011" s="17"/>
    </row>
    <row r="23012" spans="1:35" s="15" customFormat="1" ht="15" customHeight="1" x14ac:dyDescent="0.25">
      <c r="B23012" s="36" t="str">
        <f>'Laskun tiedot'!$A$12</f>
        <v>Vuosi 2011</v>
      </c>
      <c r="C23012" s="78"/>
      <c r="D23012" s="78"/>
      <c r="E23012" s="78"/>
      <c r="F23012" s="78"/>
      <c r="G23012" s="78"/>
      <c r="H23012" s="78"/>
      <c r="I23012" s="78"/>
      <c r="J23012" s="78"/>
      <c r="K23012" s="78"/>
      <c r="L23012" s="78"/>
      <c r="M23012" s="78"/>
      <c r="N23012" s="78"/>
      <c r="O23012" s="78"/>
      <c r="P23012" s="39"/>
      <c r="Q23012" s="39"/>
      <c r="R23012" s="39"/>
      <c r="S23012" s="39"/>
      <c r="T23012" s="39"/>
      <c r="U23012" s="39"/>
      <c r="V23012" s="39"/>
      <c r="W23012" s="39"/>
      <c r="X23012" s="39"/>
      <c r="Y23012" s="39"/>
      <c r="Z23012" s="39"/>
      <c r="AA23012" s="39"/>
      <c r="AB23012" s="39"/>
      <c r="AC23012" s="13"/>
      <c r="AD23012" s="13"/>
      <c r="AE23012" s="13"/>
      <c r="AF23012" s="13"/>
      <c r="AG23012" s="13"/>
      <c r="AH23012" s="13"/>
      <c r="AI23012" s="13"/>
    </row>
    <row r="23013" spans="1:35" s="15" customFormat="1" ht="15" customHeight="1" x14ac:dyDescent="0.25">
      <c r="B23013" s="36" t="str">
        <f>'Laskun tiedot'!$A$13</f>
        <v>JÄSENMAKSU ………. 10 €</v>
      </c>
      <c r="T23013" s="11"/>
      <c r="U23013" s="11"/>
      <c r="V23013" s="11"/>
      <c r="W23013" s="11"/>
      <c r="X23013" s="11"/>
      <c r="Y23013" s="11"/>
      <c r="Z23013" s="11"/>
      <c r="AA23013" s="11"/>
      <c r="AB23013" s="11"/>
      <c r="AC23013" s="11"/>
      <c r="AD23013" s="11"/>
      <c r="AE23013" s="11"/>
      <c r="AF23013" s="11"/>
      <c r="AG23013" s="11"/>
      <c r="AH23013" s="11"/>
      <c r="AI23013" s="11"/>
    </row>
    <row r="23014" spans="1:35" s="15" customFormat="1" ht="15" customHeight="1" x14ac:dyDescent="0.25">
      <c r="B23014" s="36" t="str">
        <f>'Laskun tiedot'!$A$14</f>
        <v>--------------------</v>
      </c>
      <c r="T23014" s="39"/>
      <c r="AC23014" s="39"/>
    </row>
    <row r="23015" spans="1:35" s="15" customFormat="1" ht="15" customHeight="1" x14ac:dyDescent="0.25">
      <c r="B23015" s="36" t="str">
        <f>'Laskun tiedot'!$A$15</f>
        <v xml:space="preserve"> </v>
      </c>
      <c r="T23015" s="11"/>
      <c r="U23015" s="11"/>
      <c r="V23015" s="11"/>
      <c r="W23015" s="11"/>
      <c r="X23015" s="11"/>
      <c r="Y23015" s="11"/>
      <c r="Z23015" s="11"/>
      <c r="AA23015" s="11"/>
      <c r="AB23015" s="11"/>
      <c r="AC23015" s="11"/>
      <c r="AD23015" s="11"/>
      <c r="AE23015" s="11"/>
      <c r="AF23015" s="11"/>
      <c r="AG23015" s="11"/>
      <c r="AH23015" s="11"/>
      <c r="AI23015" s="11"/>
    </row>
    <row r="23016" spans="1:35" s="15" customFormat="1" ht="15" customHeight="1" x14ac:dyDescent="0.25">
      <c r="B23016" s="36" t="str">
        <f>'Laskun tiedot'!$A$16</f>
        <v xml:space="preserve"> </v>
      </c>
      <c r="C23016" s="39"/>
      <c r="D23016" s="39"/>
      <c r="E23016" s="39"/>
      <c r="F23016" s="39"/>
      <c r="G23016" s="39"/>
      <c r="H23016" s="39"/>
      <c r="I23016" s="39"/>
      <c r="J23016" s="39"/>
      <c r="K23016" s="39"/>
      <c r="L23016" s="39"/>
      <c r="M23016" s="39"/>
      <c r="N23016" s="39"/>
      <c r="O23016" s="39"/>
      <c r="P23016" s="39"/>
      <c r="Q23016" s="39"/>
      <c r="R23016" s="39"/>
      <c r="S23016" s="39"/>
      <c r="T23016" s="39"/>
      <c r="U23016" s="39"/>
      <c r="V23016" s="39"/>
      <c r="W23016" s="39"/>
      <c r="X23016" s="39"/>
      <c r="Y23016" s="39"/>
      <c r="Z23016" s="39"/>
      <c r="AA23016" s="39"/>
      <c r="AB23016" s="39"/>
      <c r="AC23016" s="39"/>
      <c r="AD23016" s="39"/>
      <c r="AE23016" s="39"/>
      <c r="AF23016" s="39"/>
      <c r="AG23016" s="39"/>
      <c r="AH23016" s="39"/>
      <c r="AI23016" s="39"/>
    </row>
    <row r="23017" spans="1:35" s="15" customFormat="1" ht="15" customHeight="1" x14ac:dyDescent="0.25">
      <c r="B23017" s="36" t="str">
        <f>'Laskun tiedot'!$A$17</f>
        <v xml:space="preserve"> </v>
      </c>
    </row>
    <row r="23018" spans="1:35" s="11" customFormat="1" ht="15" customHeight="1" x14ac:dyDescent="0.25">
      <c r="B23018" s="36" t="str">
        <f>'Laskun tiedot'!$A$18</f>
        <v xml:space="preserve"> </v>
      </c>
    </row>
    <row r="23019" spans="1:35" s="15" customFormat="1" ht="15" customHeight="1" x14ac:dyDescent="0.25">
      <c r="B23019" s="36" t="str">
        <f>'Laskun tiedot'!$A$19</f>
        <v xml:space="preserve"> </v>
      </c>
      <c r="M23019" s="16"/>
      <c r="N23019" s="1"/>
      <c r="O23019" s="1"/>
      <c r="P23019" s="16"/>
      <c r="Q23019" s="1"/>
      <c r="R23019" s="1"/>
      <c r="T23019" s="16"/>
      <c r="U23019" s="1"/>
      <c r="V23019" s="1"/>
      <c r="W23019" s="1"/>
      <c r="X23019" s="1"/>
      <c r="Z23019" s="16"/>
      <c r="AA23019" s="1"/>
      <c r="AB23019" s="1"/>
      <c r="AD23019" s="16"/>
      <c r="AE23019" s="1"/>
      <c r="AF23019" s="1"/>
      <c r="AG23019" s="1"/>
      <c r="AH23019" s="1"/>
    </row>
    <row r="23020" spans="1:35" s="15" customFormat="1" ht="15" customHeight="1" x14ac:dyDescent="0.25">
      <c r="B23020" s="36" t="str">
        <f>'Laskun tiedot'!$A$20</f>
        <v xml:space="preserve"> </v>
      </c>
      <c r="M23020" s="16"/>
      <c r="N23020" s="1"/>
      <c r="O23020" s="1"/>
      <c r="P23020" s="16"/>
      <c r="Q23020" s="1"/>
      <c r="R23020" s="1"/>
      <c r="T23020" s="16"/>
      <c r="U23020" s="1"/>
      <c r="V23020" s="1"/>
      <c r="W23020" s="1"/>
      <c r="X23020" s="1"/>
      <c r="Z23020" s="16"/>
      <c r="AA23020" s="1"/>
      <c r="AB23020" s="1"/>
      <c r="AD23020" s="16"/>
      <c r="AE23020" s="1"/>
      <c r="AF23020" s="1"/>
      <c r="AG23020" s="1"/>
      <c r="AH23020" s="1"/>
    </row>
    <row r="23021" spans="1:35" s="15" customFormat="1" ht="15" customHeight="1" x14ac:dyDescent="0.25">
      <c r="B23021" s="36" t="str">
        <f>'Laskun tiedot'!$A$21</f>
        <v xml:space="preserve"> </v>
      </c>
      <c r="M23021" s="16"/>
      <c r="N23021" s="1"/>
      <c r="O23021" s="1"/>
      <c r="P23021" s="16"/>
      <c r="Q23021" s="1"/>
      <c r="R23021" s="1"/>
      <c r="T23021" s="16"/>
      <c r="U23021" s="1"/>
      <c r="V23021" s="1"/>
      <c r="W23021" s="1"/>
      <c r="X23021" s="1"/>
      <c r="Z23021" s="16"/>
      <c r="AA23021" s="1"/>
      <c r="AB23021" s="1"/>
      <c r="AD23021" s="16"/>
      <c r="AE23021" s="1"/>
      <c r="AF23021" s="1"/>
      <c r="AG23021" s="1"/>
      <c r="AH23021" s="1"/>
    </row>
    <row r="23022" spans="1:35" s="15" customFormat="1" ht="15" customHeight="1" x14ac:dyDescent="0.25">
      <c r="B23022" s="36" t="str">
        <f>'Laskun tiedot'!$A$22</f>
        <v xml:space="preserve"> </v>
      </c>
      <c r="M23022" s="16"/>
      <c r="N23022" s="1"/>
      <c r="O23022" s="1"/>
      <c r="P23022" s="16"/>
      <c r="Q23022" s="1"/>
      <c r="R23022" s="1"/>
      <c r="T23022" s="16"/>
      <c r="U23022" s="1"/>
      <c r="V23022" s="1"/>
      <c r="W23022" s="1"/>
      <c r="X23022" s="1"/>
      <c r="Z23022" s="16"/>
      <c r="AA23022" s="1"/>
      <c r="AB23022" s="1"/>
      <c r="AD23022" s="16"/>
      <c r="AE23022" s="1"/>
      <c r="AF23022" s="1"/>
      <c r="AG23022" s="1"/>
      <c r="AH23022" s="1"/>
    </row>
    <row r="23023" spans="1:35" s="15" customFormat="1" ht="15" customHeight="1" x14ac:dyDescent="0.25">
      <c r="B23023" s="36" t="str">
        <f>'Laskun tiedot'!$A$23</f>
        <v xml:space="preserve"> </v>
      </c>
      <c r="M23023" s="16"/>
      <c r="N23023" s="1"/>
      <c r="O23023" s="1"/>
      <c r="P23023" s="16"/>
      <c r="Q23023" s="1"/>
      <c r="R23023" s="1"/>
      <c r="T23023" s="16"/>
      <c r="U23023" s="1"/>
      <c r="V23023" s="1"/>
      <c r="W23023" s="1"/>
      <c r="X23023" s="1"/>
      <c r="Z23023" s="16"/>
      <c r="AA23023" s="1"/>
      <c r="AB23023" s="1"/>
      <c r="AD23023" s="16"/>
      <c r="AE23023" s="1"/>
      <c r="AF23023" s="1"/>
      <c r="AG23023" s="1"/>
      <c r="AH23023" s="1"/>
    </row>
    <row r="23024" spans="1:35" s="15" customFormat="1" ht="15" customHeight="1" x14ac:dyDescent="0.25">
      <c r="B23024" s="36" t="str">
        <f>'Laskun tiedot'!$A$24</f>
        <v xml:space="preserve"> </v>
      </c>
      <c r="M23024" s="16"/>
      <c r="N23024" s="1"/>
      <c r="O23024" s="1"/>
      <c r="P23024" s="16"/>
      <c r="Q23024" s="1"/>
      <c r="R23024" s="1"/>
      <c r="T23024" s="16"/>
      <c r="U23024" s="1"/>
      <c r="V23024" s="1"/>
      <c r="W23024" s="1"/>
      <c r="X23024" s="1"/>
      <c r="Z23024" s="16"/>
      <c r="AA23024" s="1"/>
      <c r="AB23024" s="1"/>
      <c r="AD23024" s="16"/>
      <c r="AE23024" s="1"/>
      <c r="AF23024" s="1"/>
      <c r="AG23024" s="1"/>
      <c r="AH23024" s="1"/>
    </row>
    <row r="23025" spans="1:35" s="15" customFormat="1" ht="15" customHeight="1" x14ac:dyDescent="0.25">
      <c r="B23025" s="36" t="str">
        <f>'Laskun tiedot'!$A$25</f>
        <v xml:space="preserve"> </v>
      </c>
      <c r="M23025" s="16"/>
      <c r="N23025" s="1"/>
      <c r="O23025" s="1"/>
      <c r="P23025" s="16"/>
      <c r="Q23025" s="1"/>
      <c r="R23025" s="1"/>
      <c r="T23025" s="16"/>
      <c r="U23025" s="1"/>
      <c r="V23025" s="1"/>
      <c r="W23025" s="1"/>
      <c r="X23025" s="1"/>
      <c r="Z23025" s="16"/>
      <c r="AA23025" s="1"/>
      <c r="AB23025" s="1"/>
      <c r="AD23025" s="16"/>
      <c r="AE23025" s="1"/>
      <c r="AF23025" s="1"/>
      <c r="AG23025" s="1"/>
      <c r="AH23025" s="1"/>
    </row>
    <row r="23026" spans="1:35" s="15" customFormat="1" ht="15" customHeight="1" x14ac:dyDescent="0.25">
      <c r="B23026" s="36" t="str">
        <f>'Laskun tiedot'!$A$26</f>
        <v xml:space="preserve"> </v>
      </c>
      <c r="M23026" s="16"/>
      <c r="N23026" s="1"/>
      <c r="O23026" s="1"/>
      <c r="P23026" s="16"/>
      <c r="Q23026" s="1"/>
      <c r="R23026" s="1"/>
      <c r="T23026" s="16"/>
      <c r="U23026" s="1"/>
      <c r="V23026" s="1"/>
      <c r="W23026" s="1"/>
      <c r="X23026" s="1"/>
      <c r="Z23026" s="16"/>
      <c r="AA23026" s="1"/>
      <c r="AB23026" s="1"/>
      <c r="AD23026" s="16"/>
      <c r="AE23026" s="1"/>
      <c r="AF23026" s="1"/>
      <c r="AG23026" s="1"/>
      <c r="AH23026" s="1"/>
    </row>
    <row r="23027" spans="1:35" s="15" customFormat="1" ht="15" customHeight="1" x14ac:dyDescent="0.25">
      <c r="B23027" s="36" t="str">
        <f>'Laskun tiedot'!$A$27</f>
        <v xml:space="preserve"> </v>
      </c>
      <c r="M23027" s="16"/>
      <c r="N23027" s="1"/>
      <c r="O23027" s="1"/>
      <c r="P23027" s="16"/>
      <c r="Q23027" s="1"/>
      <c r="R23027" s="1"/>
      <c r="T23027" s="16"/>
      <c r="U23027" s="1"/>
      <c r="V23027" s="1"/>
      <c r="W23027" s="1"/>
      <c r="X23027" s="1"/>
      <c r="Z23027" s="16"/>
      <c r="AA23027" s="1"/>
      <c r="AB23027" s="1"/>
      <c r="AD23027" s="16"/>
      <c r="AE23027" s="1"/>
      <c r="AF23027" s="1"/>
      <c r="AG23027" s="1"/>
      <c r="AH23027" s="1"/>
    </row>
    <row r="23028" spans="1:35" s="15" customFormat="1" ht="15" customHeight="1" x14ac:dyDescent="0.25">
      <c r="B23028" s="36"/>
      <c r="M23028" s="16"/>
      <c r="N23028" s="1"/>
      <c r="O23028" s="1"/>
      <c r="P23028" s="16"/>
      <c r="Q23028" s="1"/>
      <c r="R23028" s="1"/>
      <c r="T23028" s="16"/>
      <c r="U23028" s="1"/>
      <c r="V23028" s="1"/>
      <c r="W23028" s="1"/>
      <c r="X23028" s="1"/>
      <c r="Z23028" s="16"/>
      <c r="AA23028" s="1"/>
      <c r="AB23028" s="1"/>
      <c r="AD23028" s="16"/>
      <c r="AE23028" s="1"/>
      <c r="AF23028" s="1"/>
      <c r="AG23028" s="1"/>
      <c r="AH23028" s="1"/>
    </row>
    <row r="23029" spans="1:35" s="80" customFormat="1" ht="12" customHeight="1" x14ac:dyDescent="0.25">
      <c r="B23029" s="143" t="str">
        <f>'Laskun tiedot'!$A$30</f>
        <v>Sihteeri:</v>
      </c>
      <c r="C23029" s="143"/>
      <c r="D23029" s="143"/>
      <c r="E23029" s="143"/>
      <c r="F23029" s="143"/>
      <c r="G23029" s="143"/>
      <c r="H23029" s="143"/>
      <c r="I23029" s="143"/>
      <c r="J23029" s="143" t="str">
        <f>'Laskun tiedot'!$B$30</f>
        <v>Puh.</v>
      </c>
      <c r="K23029" s="143"/>
      <c r="L23029" s="143"/>
      <c r="M23029" s="143"/>
      <c r="N23029" s="143"/>
      <c r="O23029" s="143"/>
      <c r="P23029" s="143"/>
      <c r="Q23029" s="143"/>
      <c r="R23029" s="143"/>
      <c r="S23029" s="143" t="str">
        <f>'Laskun tiedot'!$C$30</f>
        <v xml:space="preserve"> </v>
      </c>
      <c r="T23029" s="143"/>
      <c r="U23029" s="143"/>
      <c r="V23029" s="143"/>
      <c r="W23029" s="143"/>
      <c r="X23029" s="143"/>
      <c r="Y23029" s="143"/>
      <c r="Z23029" s="143"/>
      <c r="AA23029" s="143" t="str">
        <f>'Laskun tiedot'!$D$30</f>
        <v xml:space="preserve"> </v>
      </c>
      <c r="AB23029" s="143"/>
      <c r="AC23029" s="143"/>
      <c r="AD23029" s="143"/>
      <c r="AE23029" s="143"/>
      <c r="AF23029" s="143"/>
      <c r="AG23029" s="143"/>
      <c r="AH23029" s="143"/>
      <c r="AI23029" s="143"/>
    </row>
    <row r="23030" spans="1:35" s="79" customFormat="1" ht="12" customHeight="1" x14ac:dyDescent="0.2">
      <c r="B23030" s="143" t="str">
        <f>'Laskun tiedot'!$A$31</f>
        <v xml:space="preserve"> </v>
      </c>
      <c r="C23030" s="143"/>
      <c r="D23030" s="143"/>
      <c r="E23030" s="143"/>
      <c r="F23030" s="143"/>
      <c r="G23030" s="143"/>
      <c r="H23030" s="143"/>
      <c r="I23030" s="143"/>
      <c r="J23030" s="143" t="str">
        <f>'Laskun tiedot'!$B$31</f>
        <v xml:space="preserve"> </v>
      </c>
      <c r="K23030" s="143"/>
      <c r="L23030" s="143"/>
      <c r="M23030" s="143"/>
      <c r="N23030" s="143"/>
      <c r="O23030" s="143"/>
      <c r="P23030" s="143"/>
      <c r="Q23030" s="143"/>
      <c r="R23030" s="143"/>
      <c r="S23030" s="144" t="str">
        <f>'Laskun tiedot'!$C$31</f>
        <v xml:space="preserve"> </v>
      </c>
      <c r="T23030" s="144"/>
      <c r="U23030" s="144"/>
      <c r="V23030" s="144"/>
      <c r="W23030" s="144"/>
      <c r="X23030" s="144"/>
      <c r="Y23030" s="144"/>
      <c r="Z23030" s="144"/>
      <c r="AA23030" s="144" t="str">
        <f>'Laskun tiedot'!$D$31</f>
        <v xml:space="preserve"> </v>
      </c>
      <c r="AB23030" s="144"/>
      <c r="AC23030" s="144"/>
      <c r="AD23030" s="144"/>
      <c r="AE23030" s="144"/>
      <c r="AF23030" s="144"/>
      <c r="AG23030" s="144"/>
      <c r="AH23030" s="144"/>
      <c r="AI23030" s="144"/>
    </row>
    <row r="23031" spans="1:35" s="80" customFormat="1" ht="12" customHeight="1" x14ac:dyDescent="0.25">
      <c r="B23031" s="143" t="str">
        <f>'Laskun tiedot'!$A$32</f>
        <v xml:space="preserve"> </v>
      </c>
      <c r="C23031" s="143"/>
      <c r="D23031" s="143"/>
      <c r="E23031" s="143"/>
      <c r="F23031" s="143"/>
      <c r="G23031" s="143"/>
      <c r="H23031" s="143"/>
      <c r="I23031" s="143"/>
      <c r="J23031" s="143" t="str">
        <f>'Laskun tiedot'!$B$32</f>
        <v xml:space="preserve"> </v>
      </c>
      <c r="K23031" s="143"/>
      <c r="L23031" s="143"/>
      <c r="M23031" s="143"/>
      <c r="N23031" s="143"/>
      <c r="O23031" s="143"/>
      <c r="P23031" s="143"/>
      <c r="Q23031" s="143"/>
      <c r="R23031" s="143"/>
      <c r="S23031" s="144" t="str">
        <f>'Laskun tiedot'!$C$32</f>
        <v xml:space="preserve"> </v>
      </c>
      <c r="T23031" s="144"/>
      <c r="U23031" s="144"/>
      <c r="V23031" s="144"/>
      <c r="W23031" s="144"/>
      <c r="X23031" s="144"/>
      <c r="Y23031" s="144"/>
      <c r="Z23031" s="144"/>
      <c r="AA23031" s="144" t="str">
        <f>'Laskun tiedot'!$D$32</f>
        <v xml:space="preserve"> </v>
      </c>
      <c r="AB23031" s="144"/>
      <c r="AC23031" s="144"/>
      <c r="AD23031" s="144"/>
      <c r="AE23031" s="144"/>
      <c r="AF23031" s="144"/>
      <c r="AG23031" s="144"/>
      <c r="AH23031" s="144"/>
      <c r="AI23031" s="144"/>
    </row>
    <row r="23032" spans="1:35" s="15" customFormat="1" ht="15" customHeight="1" x14ac:dyDescent="0.25">
      <c r="A23032" s="60"/>
      <c r="B23032" s="61"/>
      <c r="C23032" s="61"/>
      <c r="D23032" s="61"/>
      <c r="E23032" s="61"/>
      <c r="F23032" s="61"/>
      <c r="G23032" s="61"/>
      <c r="H23032" s="61"/>
      <c r="I23032" s="61"/>
      <c r="J23032" s="61"/>
      <c r="K23032" s="61"/>
      <c r="L23032" s="61"/>
      <c r="M23032" s="61"/>
      <c r="N23032" s="61"/>
      <c r="O23032" s="61"/>
      <c r="P23032" s="61"/>
      <c r="Q23032" s="61"/>
      <c r="R23032" s="61"/>
      <c r="S23032" s="61"/>
      <c r="T23032" s="61"/>
      <c r="U23032" s="61"/>
      <c r="V23032" s="61"/>
      <c r="W23032" s="61"/>
      <c r="X23032" s="61"/>
      <c r="Y23032" s="61"/>
      <c r="Z23032" s="61"/>
      <c r="AA23032" s="61"/>
      <c r="AB23032" s="61"/>
      <c r="AC23032" s="61"/>
      <c r="AD23032" s="61"/>
      <c r="AE23032" s="61"/>
      <c r="AF23032" s="61"/>
      <c r="AG23032" s="61"/>
      <c r="AH23032" s="61"/>
      <c r="AI23032" s="61"/>
    </row>
    <row r="23033" spans="1:35" s="15" customFormat="1" ht="15" customHeight="1" x14ac:dyDescent="0.25">
      <c r="B23033" s="39"/>
      <c r="C23033" s="39"/>
      <c r="D23033" s="39"/>
      <c r="E23033" s="39"/>
      <c r="F23033" s="39"/>
      <c r="G23033" s="39"/>
      <c r="H23033" s="39"/>
      <c r="I23033" s="39"/>
      <c r="J23033" s="39"/>
      <c r="K23033" s="39"/>
      <c r="L23033" s="39"/>
      <c r="M23033" s="39"/>
      <c r="N23033" s="39"/>
      <c r="O23033" s="39"/>
      <c r="P23033" s="39"/>
      <c r="Q23033" s="39"/>
      <c r="R23033" s="39"/>
      <c r="S23033" s="39"/>
      <c r="T23033" s="39"/>
      <c r="U23033" s="39"/>
      <c r="V23033" s="39"/>
      <c r="W23033" s="39"/>
      <c r="X23033" s="39"/>
      <c r="Y23033" s="39"/>
      <c r="Z23033" s="39"/>
      <c r="AA23033" s="39"/>
      <c r="AB23033" s="59"/>
      <c r="AC23033" s="59"/>
      <c r="AD23033" s="39"/>
      <c r="AE23033" s="39"/>
      <c r="AF23033" s="39"/>
      <c r="AG23033" s="39"/>
      <c r="AH23033" s="39"/>
      <c r="AI23033" s="39"/>
    </row>
    <row r="23034" spans="1:35" s="15" customFormat="1" ht="11.1" customHeight="1" x14ac:dyDescent="0.25">
      <c r="A23034" s="72"/>
      <c r="B23034" s="73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 s="18"/>
      <c r="N23034" s="18"/>
      <c r="O23034" s="18"/>
      <c r="P23034" s="18"/>
      <c r="Q23034" s="18"/>
      <c r="R23034" s="18"/>
      <c r="S23034" s="127" t="s">
        <v>35</v>
      </c>
      <c r="T23034" s="128"/>
      <c r="U23034" s="128"/>
      <c r="V23034" s="128"/>
      <c r="W23034" s="128"/>
      <c r="X23034" s="128"/>
      <c r="Y23034" s="128"/>
      <c r="Z23034" s="128"/>
      <c r="AA23034" s="129"/>
      <c r="AB23034" s="128" t="s">
        <v>36</v>
      </c>
      <c r="AC23034" s="128"/>
      <c r="AD23034" s="128"/>
      <c r="AE23034" s="128"/>
      <c r="AF23034" s="128"/>
      <c r="AG23034" s="128"/>
      <c r="AH23034" s="128"/>
      <c r="AI23034" s="128"/>
    </row>
    <row r="23035" spans="1:35" s="15" customFormat="1" ht="15" customHeight="1" x14ac:dyDescent="0.25">
      <c r="A23035" s="116" t="s">
        <v>19</v>
      </c>
      <c r="B23035" s="130"/>
      <c r="C23035" s="20"/>
      <c r="D23035" s="133" t="str">
        <f>'Laskun tiedot'!$A$35</f>
        <v>EKOP 123456-09876543</v>
      </c>
      <c r="E23035" s="133"/>
      <c r="F23035" s="133"/>
      <c r="G23035" s="133"/>
      <c r="H23035" s="133"/>
      <c r="I23035" s="133"/>
      <c r="J23035" s="133"/>
      <c r="K23035" s="133"/>
      <c r="L23035" s="133"/>
      <c r="M23035" s="133"/>
      <c r="N23035" s="133"/>
      <c r="O23035" s="133"/>
      <c r="P23035" s="133"/>
      <c r="Q23035" s="133"/>
      <c r="R23035" s="133"/>
      <c r="S23035" s="134" t="str">
        <f>'Laskun tiedot'!$B$35</f>
        <v>FI67 1234 5609 8765 43</v>
      </c>
      <c r="T23035" s="135"/>
      <c r="U23035" s="135"/>
      <c r="V23035" s="135"/>
      <c r="W23035" s="135"/>
      <c r="X23035" s="135"/>
      <c r="Y23035" s="135"/>
      <c r="Z23035" s="135"/>
      <c r="AA23035" s="136"/>
      <c r="AB23035" s="135" t="str">
        <f>'Laskun tiedot'!$C$35</f>
        <v>OKOYFIHH</v>
      </c>
      <c r="AC23035" s="135"/>
      <c r="AD23035" s="135"/>
      <c r="AE23035" s="135"/>
      <c r="AF23035" s="135"/>
      <c r="AG23035" s="135"/>
      <c r="AH23035" s="135"/>
      <c r="AI23035" s="135"/>
    </row>
    <row r="23036" spans="1:35" s="15" customFormat="1" ht="15" customHeight="1" x14ac:dyDescent="0.25">
      <c r="A23036" s="116"/>
      <c r="B23036" s="130"/>
      <c r="C23036" s="20"/>
      <c r="D23036" s="133" t="str">
        <f>'Laskun tiedot'!$A$36</f>
        <v xml:space="preserve"> </v>
      </c>
      <c r="E23036" s="133"/>
      <c r="F23036" s="133"/>
      <c r="G23036" s="133"/>
      <c r="H23036" s="133"/>
      <c r="I23036" s="133"/>
      <c r="J23036" s="133"/>
      <c r="K23036" s="133"/>
      <c r="L23036" s="133"/>
      <c r="M23036" s="133"/>
      <c r="N23036" s="133"/>
      <c r="O23036" s="133"/>
      <c r="P23036" s="133"/>
      <c r="Q23036" s="133"/>
      <c r="R23036" s="137"/>
      <c r="S23036" s="134" t="str">
        <f>'Laskun tiedot'!$B$36</f>
        <v xml:space="preserve"> </v>
      </c>
      <c r="T23036" s="135"/>
      <c r="U23036" s="135"/>
      <c r="V23036" s="135"/>
      <c r="W23036" s="135"/>
      <c r="X23036" s="135"/>
      <c r="Y23036" s="135"/>
      <c r="Z23036" s="135"/>
      <c r="AA23036" s="136"/>
      <c r="AB23036" s="134" t="str">
        <f>'Laskun tiedot'!$C$36</f>
        <v xml:space="preserve"> </v>
      </c>
      <c r="AC23036" s="135"/>
      <c r="AD23036" s="135"/>
      <c r="AE23036" s="135"/>
      <c r="AF23036" s="135"/>
      <c r="AG23036" s="135"/>
      <c r="AH23036" s="135"/>
      <c r="AI23036" s="135"/>
    </row>
    <row r="23037" spans="1:35" s="15" customFormat="1" ht="15" customHeight="1" x14ac:dyDescent="0.25">
      <c r="A23037" s="131"/>
      <c r="B23037" s="132"/>
      <c r="C23037" s="20"/>
      <c r="D23037" s="138" t="str">
        <f>'Laskun tiedot'!$A$37</f>
        <v xml:space="preserve"> </v>
      </c>
      <c r="E23037" s="138"/>
      <c r="F23037" s="138"/>
      <c r="G23037" s="138"/>
      <c r="H23037" s="138"/>
      <c r="I23037" s="138"/>
      <c r="J23037" s="138"/>
      <c r="K23037" s="138"/>
      <c r="L23037" s="138"/>
      <c r="M23037" s="138"/>
      <c r="N23037" s="138"/>
      <c r="O23037" s="138"/>
      <c r="P23037" s="138"/>
      <c r="Q23037" s="138"/>
      <c r="R23037" s="139"/>
      <c r="S23037" s="140" t="str">
        <f>'Laskun tiedot'!$B$37</f>
        <v xml:space="preserve"> </v>
      </c>
      <c r="T23037" s="141"/>
      <c r="U23037" s="141"/>
      <c r="V23037" s="141"/>
      <c r="W23037" s="141"/>
      <c r="X23037" s="141"/>
      <c r="Y23037" s="141"/>
      <c r="Z23037" s="141"/>
      <c r="AA23037" s="142"/>
      <c r="AB23037" s="140" t="str">
        <f>'Laskun tiedot'!$C$37</f>
        <v xml:space="preserve"> </v>
      </c>
      <c r="AC23037" s="141"/>
      <c r="AD23037" s="141"/>
      <c r="AE23037" s="141"/>
      <c r="AF23037" s="141"/>
      <c r="AG23037" s="141"/>
      <c r="AH23037" s="141"/>
      <c r="AI23037" s="141"/>
    </row>
    <row r="23038" spans="1:35" s="15" customFormat="1" ht="15" customHeight="1" x14ac:dyDescent="0.25">
      <c r="A23038" s="101" t="s">
        <v>21</v>
      </c>
      <c r="B23038" s="102"/>
      <c r="C23038" s="22"/>
      <c r="D23038" s="107" t="str">
        <f>'Laskun tiedot'!$A$40</f>
        <v xml:space="preserve"> </v>
      </c>
      <c r="E23038" s="107"/>
      <c r="F23038" s="107"/>
      <c r="G23038" s="107"/>
      <c r="H23038" s="107"/>
      <c r="I23038" s="107"/>
      <c r="J23038" s="107"/>
      <c r="K23038" s="107"/>
      <c r="L23038" s="107"/>
      <c r="M23038" s="107"/>
      <c r="N23038" s="107"/>
      <c r="O23038" s="107"/>
      <c r="P23038" s="107"/>
      <c r="Q23038" s="107"/>
      <c r="R23038" s="108"/>
      <c r="S23038" s="23"/>
      <c r="T23038" s="24"/>
      <c r="U23038" s="25"/>
      <c r="V23038" s="25"/>
      <c r="W23038" s="25"/>
      <c r="X23038" s="25"/>
      <c r="Y23038" s="25"/>
      <c r="Z23038" s="25"/>
      <c r="AA23038" s="25"/>
      <c r="AB23038" s="25"/>
      <c r="AC23038" s="25"/>
      <c r="AD23038" s="25"/>
      <c r="AE23038" s="25"/>
      <c r="AF23038" s="25"/>
      <c r="AG23038" s="25"/>
      <c r="AH23038" s="25"/>
      <c r="AI23038" s="25"/>
    </row>
    <row r="23039" spans="1:35" s="15" customFormat="1" ht="15" customHeight="1" x14ac:dyDescent="0.25">
      <c r="A23039" s="103"/>
      <c r="B23039" s="104"/>
      <c r="C23039" s="20"/>
      <c r="D23039" s="109"/>
      <c r="E23039" s="109"/>
      <c r="F23039" s="109"/>
      <c r="G23039" s="109"/>
      <c r="H23039" s="109"/>
      <c r="I23039" s="109"/>
      <c r="J23039" s="109"/>
      <c r="K23039" s="109"/>
      <c r="L23039" s="109"/>
      <c r="M23039" s="109"/>
      <c r="N23039" s="109"/>
      <c r="O23039" s="109"/>
      <c r="P23039" s="109"/>
      <c r="Q23039" s="109"/>
      <c r="R23039" s="110"/>
      <c r="S23039" s="29"/>
      <c r="T23039" s="25" t="str">
        <f>'Laskun tiedot'!$A$43</f>
        <v>KÄYTÄ VIITETTÄ !</v>
      </c>
      <c r="U23039" s="25"/>
      <c r="V23039" s="25"/>
      <c r="W23039" s="25"/>
      <c r="X23039" s="25"/>
      <c r="Y23039" s="25"/>
      <c r="Z23039" s="25"/>
      <c r="AA23039" s="25"/>
      <c r="AB23039" s="25"/>
      <c r="AC23039" s="25"/>
      <c r="AD23039" s="25"/>
      <c r="AE23039" s="25"/>
      <c r="AF23039" s="25"/>
      <c r="AG23039" s="25"/>
      <c r="AH23039" s="25"/>
      <c r="AI23039" s="25"/>
    </row>
    <row r="23040" spans="1:35" s="15" customFormat="1" ht="15" customHeight="1" x14ac:dyDescent="0.25">
      <c r="A23040" s="105"/>
      <c r="B23040" s="106"/>
      <c r="C23040" s="26"/>
      <c r="D23040" s="111"/>
      <c r="E23040" s="111"/>
      <c r="F23040" s="111"/>
      <c r="G23040" s="111"/>
      <c r="H23040" s="111"/>
      <c r="I23040" s="111"/>
      <c r="J23040" s="111"/>
      <c r="K23040" s="111"/>
      <c r="L23040" s="111"/>
      <c r="M23040" s="111"/>
      <c r="N23040" s="111"/>
      <c r="O23040" s="111"/>
      <c r="P23040" s="111"/>
      <c r="Q23040" s="111"/>
      <c r="R23040" s="112"/>
      <c r="S23040" s="29"/>
      <c r="T23040" s="25" t="str">
        <f>'Laskun tiedot'!$A$44</f>
        <v xml:space="preserve"> </v>
      </c>
      <c r="U23040" s="25"/>
      <c r="V23040" s="25"/>
      <c r="W23040" s="25"/>
      <c r="X23040" s="25"/>
      <c r="Y23040" s="25"/>
      <c r="Z23040" s="27"/>
      <c r="AA23040" s="27"/>
      <c r="AB23040" s="27"/>
      <c r="AC23040" s="27"/>
      <c r="AD23040" s="27"/>
      <c r="AE23040" s="27"/>
      <c r="AF23040" s="27"/>
      <c r="AG23040" s="27"/>
      <c r="AH23040" s="27"/>
      <c r="AI23040" s="25"/>
    </row>
    <row r="23041" spans="1:35" s="15" customFormat="1" ht="15" customHeight="1" x14ac:dyDescent="0.25">
      <c r="A23041" s="113" t="s">
        <v>20</v>
      </c>
      <c r="B23041" s="101" t="s">
        <v>22</v>
      </c>
      <c r="C23041" s="20"/>
      <c r="D23041" s="20"/>
      <c r="E23041" s="20"/>
      <c r="F23041" s="20"/>
      <c r="G23041" s="20"/>
      <c r="H23041" s="20"/>
      <c r="I23041" s="20"/>
      <c r="J23041" s="20"/>
      <c r="K23041" s="20"/>
      <c r="L23041" s="20"/>
      <c r="M23041" s="20"/>
      <c r="N23041" s="20"/>
      <c r="O23041" s="20"/>
      <c r="P23041" s="20"/>
      <c r="Q23041" s="20"/>
      <c r="R23041" s="21"/>
      <c r="S23041" s="29"/>
      <c r="T23041" s="25" t="str">
        <f>'Laskun tiedot'!$A$45</f>
        <v xml:space="preserve"> </v>
      </c>
      <c r="U23041" s="25"/>
      <c r="V23041" s="25"/>
      <c r="W23041" s="25"/>
      <c r="X23041" s="25"/>
      <c r="Y23041" s="25"/>
      <c r="Z23041" s="25"/>
      <c r="AA23041" s="25"/>
      <c r="AB23041" s="25"/>
      <c r="AC23041" s="25"/>
      <c r="AD23041" s="25"/>
      <c r="AE23041" s="25"/>
      <c r="AF23041" s="25"/>
      <c r="AG23041" s="25"/>
      <c r="AH23041" s="25"/>
      <c r="AI23041" s="25"/>
    </row>
    <row r="23042" spans="1:35" s="15" customFormat="1" ht="15" customHeight="1" x14ac:dyDescent="0.25">
      <c r="A23042" s="114"/>
      <c r="B23042" s="116"/>
      <c r="C23042" s="20"/>
      <c r="D23042" s="117" t="str">
        <f ca="1">INDIRECT("Jäsenet!C"&amp;AI23002)&amp;$B$2&amp;INDIRECT("Jäsenet!B"&amp;AI23002)</f>
        <v xml:space="preserve"> </v>
      </c>
      <c r="E23042" s="117"/>
      <c r="F23042" s="117"/>
      <c r="G23042" s="117"/>
      <c r="H23042" s="117"/>
      <c r="I23042" s="117"/>
      <c r="J23042" s="117"/>
      <c r="K23042" s="117"/>
      <c r="L23042" s="117"/>
      <c r="M23042" s="117"/>
      <c r="N23042" s="117"/>
      <c r="O23042" s="117"/>
      <c r="P23042" s="117"/>
      <c r="Q23042" s="117"/>
      <c r="R23042" s="117"/>
      <c r="S23042" s="29"/>
      <c r="T23042" s="25" t="str">
        <f>'Laskun tiedot'!$A$46</f>
        <v xml:space="preserve"> </v>
      </c>
      <c r="U23042" s="25"/>
      <c r="V23042" s="25"/>
      <c r="W23042" s="25"/>
      <c r="X23042" s="25"/>
      <c r="Y23042" s="25"/>
      <c r="Z23042" s="25"/>
      <c r="AA23042" s="25"/>
      <c r="AB23042" s="25"/>
      <c r="AC23042" s="25"/>
      <c r="AD23042" s="25"/>
      <c r="AE23042" s="25"/>
      <c r="AF23042" s="25"/>
      <c r="AG23042" s="25"/>
      <c r="AH23042" s="25"/>
      <c r="AI23042" s="25"/>
    </row>
    <row r="23043" spans="1:35" s="15" customFormat="1" ht="15" customHeight="1" x14ac:dyDescent="0.25">
      <c r="A23043" s="114"/>
      <c r="B23043" s="116"/>
      <c r="C23043" s="20"/>
      <c r="D23043" s="117">
        <f ca="1">INDIRECT("Jäsenet!D"&amp;AI23002)</f>
        <v>0</v>
      </c>
      <c r="E23043" s="117"/>
      <c r="F23043" s="117"/>
      <c r="G23043" s="117"/>
      <c r="H23043" s="117"/>
      <c r="I23043" s="117"/>
      <c r="J23043" s="117"/>
      <c r="K23043" s="117"/>
      <c r="L23043" s="117"/>
      <c r="M23043" s="117"/>
      <c r="N23043" s="117"/>
      <c r="O23043" s="117"/>
      <c r="P23043" s="117"/>
      <c r="Q23043" s="117"/>
      <c r="R23043" s="117"/>
      <c r="S23043" s="29"/>
      <c r="T23043" s="25" t="str">
        <f>'Laskun tiedot'!$A$47</f>
        <v xml:space="preserve"> </v>
      </c>
      <c r="U23043" s="25"/>
      <c r="V23043" s="25"/>
      <c r="W23043" s="25"/>
      <c r="X23043" s="25"/>
      <c r="Y23043" s="25"/>
      <c r="Z23043" s="25"/>
      <c r="AA23043" s="25"/>
      <c r="AB23043" s="25"/>
      <c r="AC23043" s="25"/>
      <c r="AD23043" s="25"/>
      <c r="AE23043" s="25"/>
      <c r="AF23043" s="25"/>
      <c r="AG23043" s="25"/>
      <c r="AH23043" s="25"/>
      <c r="AI23043" s="25"/>
    </row>
    <row r="23044" spans="1:35" s="15" customFormat="1" ht="15" customHeight="1" x14ac:dyDescent="0.25">
      <c r="A23044" s="114"/>
      <c r="B23044" s="116"/>
      <c r="C23044" s="20"/>
      <c r="D23044" s="118" t="str">
        <f ca="1">INDIRECT("Jäsenet!E"&amp;AI23002)&amp;$B$2&amp;INDIRECT("Jäsenet!F"&amp;AI23002)</f>
        <v xml:space="preserve"> </v>
      </c>
      <c r="E23044" s="118"/>
      <c r="F23044" s="118"/>
      <c r="G23044" s="118"/>
      <c r="H23044" s="118"/>
      <c r="I23044" s="118"/>
      <c r="J23044" s="118"/>
      <c r="K23044" s="118"/>
      <c r="L23044" s="118"/>
      <c r="M23044" s="118"/>
      <c r="N23044" s="118"/>
      <c r="O23044" s="118"/>
      <c r="P23044" s="118"/>
      <c r="Q23044" s="118"/>
      <c r="R23044" s="118"/>
      <c r="S23044" s="29"/>
      <c r="T23044" s="25" t="str">
        <f>'Laskun tiedot'!$A$48</f>
        <v xml:space="preserve"> </v>
      </c>
      <c r="U23044" s="25"/>
      <c r="V23044" s="25"/>
      <c r="W23044" s="25"/>
      <c r="X23044" s="25"/>
      <c r="Y23044" s="25"/>
      <c r="Z23044" s="25"/>
      <c r="AA23044" s="25"/>
      <c r="AB23044" s="25"/>
      <c r="AC23044" s="25"/>
      <c r="AD23044" s="25"/>
      <c r="AE23044" s="25"/>
      <c r="AF23044" s="25"/>
      <c r="AG23044" s="25"/>
      <c r="AH23044" s="25"/>
      <c r="AI23044" s="25"/>
    </row>
    <row r="23045" spans="1:35" s="15" customFormat="1" ht="15" customHeight="1" x14ac:dyDescent="0.25">
      <c r="A23045" s="114"/>
      <c r="B23045" s="74"/>
      <c r="C23045" s="20"/>
      <c r="D23045" s="20"/>
      <c r="E23045" s="20"/>
      <c r="F23045" s="20"/>
      <c r="G23045" s="20"/>
      <c r="H23045" s="20"/>
      <c r="I23045" s="20"/>
      <c r="J23045" s="20"/>
      <c r="K23045" s="20"/>
      <c r="L23045" s="20"/>
      <c r="M23045" s="20"/>
      <c r="N23045" s="20"/>
      <c r="O23045" s="20"/>
      <c r="P23045" s="20"/>
      <c r="Q23045" s="20"/>
      <c r="R23045" s="21"/>
      <c r="S23045" s="30"/>
      <c r="T23045" s="25"/>
      <c r="U23045" s="25"/>
      <c r="V23045" s="25"/>
      <c r="W23045" s="25"/>
      <c r="X23045" s="25"/>
      <c r="Y23045" s="25"/>
      <c r="Z23045" s="25"/>
      <c r="AA23045" s="25"/>
      <c r="AB23045" s="25"/>
      <c r="AC23045" s="25"/>
      <c r="AD23045" s="25"/>
      <c r="AE23045" s="25"/>
      <c r="AF23045" s="25"/>
      <c r="AG23045" s="25"/>
      <c r="AH23045" s="25"/>
      <c r="AI23045" s="25"/>
    </row>
    <row r="23046" spans="1:35" s="15" customFormat="1" ht="12.6" customHeight="1" x14ac:dyDescent="0.25">
      <c r="A23046" s="114"/>
      <c r="B23046" s="119" t="s">
        <v>23</v>
      </c>
      <c r="C23046" s="20"/>
      <c r="D23046" s="20"/>
      <c r="E23046" s="20"/>
      <c r="F23046" s="20"/>
      <c r="G23046" s="20"/>
      <c r="H23046" s="20"/>
      <c r="I23046" s="20"/>
      <c r="J23046" s="20"/>
      <c r="K23046" s="20"/>
      <c r="L23046" s="20"/>
      <c r="M23046" s="20"/>
      <c r="N23046" s="20"/>
      <c r="O23046" s="20"/>
      <c r="P23046" s="20"/>
      <c r="Q23046" s="20"/>
      <c r="R23046" s="20"/>
      <c r="S23046" s="121" t="s">
        <v>39</v>
      </c>
      <c r="T23046" s="122"/>
      <c r="U23046" s="123"/>
      <c r="V23046" s="81">
        <f ca="1">INDIRECT("Jäsenet!G"&amp;AI23002)</f>
        <v>14614</v>
      </c>
      <c r="W23046" s="82"/>
      <c r="X23046" s="82"/>
      <c r="Y23046" s="82"/>
      <c r="Z23046" s="82"/>
      <c r="AA23046" s="82"/>
      <c r="AB23046" s="82"/>
      <c r="AC23046" s="82"/>
      <c r="AD23046" s="82"/>
      <c r="AE23046" s="82"/>
      <c r="AF23046" s="82"/>
      <c r="AG23046" s="82"/>
      <c r="AH23046" s="82"/>
      <c r="AI23046" s="82"/>
    </row>
    <row r="23047" spans="1:35" s="15" customFormat="1" ht="12.6" customHeight="1" x14ac:dyDescent="0.25">
      <c r="A23047" s="115"/>
      <c r="B23047" s="120"/>
      <c r="C23047" s="28"/>
      <c r="D23047" s="28"/>
      <c r="E23047" s="28"/>
      <c r="F23047" s="28"/>
      <c r="G23047" s="28"/>
      <c r="H23047" s="28"/>
      <c r="I23047" s="28"/>
      <c r="J23047" s="28"/>
      <c r="K23047" s="28"/>
      <c r="L23047" s="28"/>
      <c r="M23047" s="28"/>
      <c r="N23047" s="28"/>
      <c r="O23047" s="28"/>
      <c r="P23047" s="28"/>
      <c r="Q23047" s="28"/>
      <c r="R23047" s="28"/>
      <c r="S23047" s="124"/>
      <c r="T23047" s="125"/>
      <c r="U23047" s="126"/>
      <c r="V23047" s="83"/>
      <c r="W23047" s="84"/>
      <c r="X23047" s="84"/>
      <c r="Y23047" s="84"/>
      <c r="Z23047" s="84"/>
      <c r="AA23047" s="84"/>
      <c r="AB23047" s="85"/>
      <c r="AC23047" s="85"/>
      <c r="AD23047" s="85"/>
      <c r="AE23047" s="85"/>
      <c r="AF23047" s="85"/>
      <c r="AG23047" s="85"/>
      <c r="AH23047" s="85"/>
      <c r="AI23047" s="85"/>
    </row>
    <row r="23048" spans="1:35" s="15" customFormat="1" ht="24.95" customHeight="1" x14ac:dyDescent="0.25">
      <c r="A23048" s="86" t="s">
        <v>37</v>
      </c>
      <c r="B23048" s="87"/>
      <c r="C23048" s="88"/>
      <c r="D23048" s="89"/>
      <c r="E23048" s="89"/>
      <c r="F23048" s="89"/>
      <c r="G23048" s="89"/>
      <c r="H23048" s="89"/>
      <c r="I23048" s="89"/>
      <c r="J23048" s="89"/>
      <c r="K23048" s="89"/>
      <c r="L23048" s="89"/>
      <c r="M23048" s="89"/>
      <c r="N23048" s="89"/>
      <c r="O23048" s="89"/>
      <c r="P23048" s="89"/>
      <c r="Q23048" s="89"/>
      <c r="R23048" s="90"/>
      <c r="S23048" s="91" t="s">
        <v>40</v>
      </c>
      <c r="T23048" s="92"/>
      <c r="U23048" s="93"/>
      <c r="V23048" s="94">
        <f>'Laskun tiedot'!$A$8</f>
        <v>40907</v>
      </c>
      <c r="W23048" s="95"/>
      <c r="X23048" s="95"/>
      <c r="Y23048" s="95"/>
      <c r="Z23048" s="96"/>
      <c r="AA23048" s="97" t="s">
        <v>24</v>
      </c>
      <c r="AB23048" s="98"/>
      <c r="AC23048" s="99" t="str">
        <f>'Laskun tiedot'!$A$51</f>
        <v xml:space="preserve"> </v>
      </c>
      <c r="AD23048" s="99"/>
      <c r="AE23048" s="99"/>
      <c r="AF23048" s="99"/>
      <c r="AG23048" s="99"/>
      <c r="AH23048" s="99"/>
      <c r="AI23048" s="99"/>
    </row>
    <row r="23049" spans="1:35" s="15" customFormat="1" ht="9.9499999999999993" customHeight="1" x14ac:dyDescent="0.25">
      <c r="B23049" s="41"/>
      <c r="C23049" s="42"/>
      <c r="D23049" s="42"/>
      <c r="E23049" s="42"/>
      <c r="F23049" s="42"/>
      <c r="G23049" s="42"/>
      <c r="H23049" s="42"/>
      <c r="I23049" s="43"/>
      <c r="J23049" s="42"/>
      <c r="K23049" s="42"/>
      <c r="L23049" s="42"/>
      <c r="M23049" s="42"/>
      <c r="N23049" s="42"/>
      <c r="O23049" s="42"/>
      <c r="P23049" s="42"/>
      <c r="Q23049" s="18"/>
      <c r="R23049" s="18"/>
      <c r="S23049" s="44"/>
      <c r="T23049" s="44"/>
      <c r="U23049" s="19"/>
      <c r="V23049" s="45"/>
      <c r="W23049" s="45"/>
      <c r="X23049" s="45"/>
      <c r="Y23049" s="45"/>
      <c r="Z23049" s="45"/>
      <c r="AA23049" s="45"/>
      <c r="AB23049" s="46"/>
      <c r="AC23049" s="47"/>
      <c r="AD23049" s="48"/>
      <c r="AE23049" s="48"/>
      <c r="AF23049" s="48"/>
      <c r="AG23049" s="48"/>
      <c r="AH23049" s="48"/>
      <c r="AI23049" s="48"/>
    </row>
    <row r="23050" spans="1:35" s="15" customFormat="1" ht="50.1" customHeight="1" x14ac:dyDescent="0.25">
      <c r="B23050" s="41"/>
      <c r="C23050" s="42"/>
      <c r="D23050" s="42"/>
      <c r="E23050" s="42"/>
      <c r="F23050" s="42"/>
      <c r="G23050" s="42"/>
      <c r="H23050" s="42"/>
      <c r="I23050" s="43"/>
      <c r="J23050" s="42"/>
      <c r="K23050" s="42"/>
      <c r="L23050" s="42"/>
      <c r="M23050" s="42"/>
      <c r="N23050" s="42"/>
      <c r="O23050" s="42"/>
      <c r="P23050" s="42"/>
      <c r="Q23050" s="18"/>
      <c r="R23050" s="18"/>
      <c r="S23050" s="44"/>
      <c r="T23050" s="44"/>
      <c r="U23050" s="19"/>
      <c r="V23050" s="45"/>
      <c r="W23050" s="45"/>
      <c r="X23050" s="100" t="s">
        <v>38</v>
      </c>
      <c r="Y23050" s="100"/>
      <c r="Z23050" s="100"/>
      <c r="AA23050" s="100"/>
      <c r="AB23050" s="100"/>
      <c r="AC23050" s="100"/>
      <c r="AD23050" s="100"/>
      <c r="AE23050" s="100"/>
      <c r="AF23050" s="100"/>
      <c r="AG23050" s="100"/>
      <c r="AH23050" s="100"/>
      <c r="AI23050" s="100"/>
    </row>
    <row r="23051" spans="1:35" s="8" customFormat="1" ht="23.25" x14ac:dyDescent="0.35">
      <c r="B23051" s="66"/>
      <c r="C23051" s="150" t="str">
        <f>'Laskun tiedot'!$A$2</f>
        <v>Yhdistys ry</v>
      </c>
      <c r="D23051" s="150"/>
      <c r="E23051" s="150"/>
      <c r="F23051" s="150"/>
      <c r="G23051" s="150"/>
      <c r="H23051" s="150"/>
      <c r="I23051" s="150"/>
      <c r="J23051" s="150"/>
      <c r="K23051" s="150"/>
      <c r="L23051" s="150"/>
      <c r="M23051" s="150"/>
      <c r="N23051" s="150"/>
      <c r="O23051" s="150"/>
      <c r="P23051" s="150"/>
      <c r="Q23051" s="150"/>
      <c r="R23051" s="150"/>
      <c r="S23051" s="150"/>
      <c r="T23051" s="10"/>
      <c r="U23051" s="9"/>
      <c r="V23051" s="9"/>
      <c r="W23051" s="150" t="s">
        <v>16</v>
      </c>
      <c r="X23051" s="150"/>
      <c r="Y23051" s="150"/>
      <c r="Z23051" s="150"/>
    </row>
    <row r="23052" spans="1:35" s="15" customFormat="1" x14ac:dyDescent="0.25">
      <c r="B23052" s="15" t="s">
        <v>25</v>
      </c>
      <c r="AI23052" s="65">
        <v>463</v>
      </c>
    </row>
    <row r="23053" spans="1:35" s="11" customFormat="1" ht="15" customHeight="1" x14ac:dyDescent="0.2">
      <c r="V23053" s="68"/>
      <c r="W23053" s="145" t="s">
        <v>26</v>
      </c>
      <c r="X23053" s="145"/>
      <c r="Y23053" s="145"/>
      <c r="Z23053" s="145"/>
      <c r="AA23053" s="145"/>
      <c r="AB23053" s="145"/>
      <c r="AC23053" s="68"/>
      <c r="AD23053" s="68"/>
      <c r="AE23053" s="145" t="s">
        <v>18</v>
      </c>
      <c r="AF23053" s="145"/>
      <c r="AG23053" s="145"/>
      <c r="AH23053" s="145"/>
      <c r="AI23053" s="145"/>
    </row>
    <row r="23054" spans="1:35" s="15" customFormat="1" ht="15" customHeight="1" x14ac:dyDescent="0.25">
      <c r="B23054" s="62"/>
      <c r="C23054" s="146" t="str">
        <f ca="1">INDIRECT("Jäsenet!C"&amp;AI23052)&amp;$B$2&amp;INDIRECT("Jäsenet!B"&amp;AI23052)</f>
        <v xml:space="preserve"> </v>
      </c>
      <c r="D23054" s="146"/>
      <c r="E23054" s="146"/>
      <c r="F23054" s="146"/>
      <c r="G23054" s="146"/>
      <c r="H23054" s="146"/>
      <c r="I23054" s="146"/>
      <c r="J23054" s="146"/>
      <c r="K23054" s="146"/>
      <c r="L23054" s="146"/>
      <c r="M23054" s="146"/>
      <c r="N23054" s="146"/>
      <c r="O23054" s="146"/>
      <c r="P23054" s="146"/>
      <c r="Q23054" s="146"/>
      <c r="R23054" s="146"/>
      <c r="S23054" s="146"/>
      <c r="T23054" s="13"/>
      <c r="U23054" s="64"/>
      <c r="V23054" s="64"/>
      <c r="W23054" s="147">
        <f>'Laskun tiedot'!$A$5</f>
        <v>40618</v>
      </c>
      <c r="X23054" s="147"/>
      <c r="Y23054" s="147"/>
      <c r="Z23054" s="147"/>
      <c r="AA23054" s="147"/>
      <c r="AB23054" s="147"/>
      <c r="AC23054" s="64"/>
      <c r="AD23054" s="64"/>
      <c r="AE23054" s="147">
        <f>'Laskun tiedot'!$A$8</f>
        <v>40907</v>
      </c>
      <c r="AF23054" s="147"/>
      <c r="AG23054" s="147"/>
      <c r="AH23054" s="147"/>
      <c r="AI23054" s="147"/>
    </row>
    <row r="23055" spans="1:35" s="15" customFormat="1" ht="15" customHeight="1" x14ac:dyDescent="0.25">
      <c r="B23055" s="62"/>
      <c r="C23055" s="146">
        <f ca="1">INDIRECT("Jäsenet!D"&amp;AI23052)</f>
        <v>0</v>
      </c>
      <c r="D23055" s="146"/>
      <c r="E23055" s="146"/>
      <c r="F23055" s="146"/>
      <c r="G23055" s="146"/>
      <c r="H23055" s="146"/>
      <c r="I23055" s="146"/>
      <c r="J23055" s="146"/>
      <c r="K23055" s="146"/>
      <c r="L23055" s="146"/>
      <c r="M23055" s="146"/>
      <c r="N23055" s="146"/>
      <c r="O23055" s="146"/>
      <c r="P23055" s="146"/>
      <c r="Q23055" s="146"/>
      <c r="R23055" s="146"/>
      <c r="S23055" s="146"/>
    </row>
    <row r="23056" spans="1:35" s="11" customFormat="1" ht="15" customHeight="1" x14ac:dyDescent="0.25">
      <c r="B23056" s="67"/>
      <c r="C23056" s="148" t="str">
        <f ca="1">INDIRECT("Jäsenet!E"&amp;AI23052)&amp;$B$2&amp;INDIRECT("Jäsenet!F"&amp;AI23052)</f>
        <v xml:space="preserve"> </v>
      </c>
      <c r="D23056" s="148"/>
      <c r="E23056" s="148"/>
      <c r="F23056" s="148"/>
      <c r="G23056" s="148"/>
      <c r="H23056" s="148"/>
      <c r="I23056" s="148"/>
      <c r="J23056" s="148"/>
      <c r="K23056" s="148"/>
      <c r="L23056" s="148"/>
      <c r="M23056" s="148"/>
      <c r="N23056" s="148"/>
      <c r="O23056" s="148"/>
      <c r="P23056" s="148"/>
      <c r="Q23056" s="148"/>
      <c r="R23056" s="148"/>
      <c r="S23056" s="148"/>
      <c r="W23056" s="145" t="s">
        <v>17</v>
      </c>
      <c r="X23056" s="145"/>
      <c r="Y23056" s="145"/>
      <c r="Z23056" s="145"/>
      <c r="AA23056" s="145"/>
      <c r="AB23056" s="145"/>
    </row>
    <row r="23057" spans="1:35" s="15" customFormat="1" ht="15" customHeight="1" x14ac:dyDescent="0.25">
      <c r="T23057" s="78"/>
      <c r="U23057" s="63"/>
      <c r="V23057" s="63"/>
      <c r="W23057" s="149">
        <f ca="1">INDIRECT("Jäsenet!A"&amp;AI23052)</f>
        <v>462</v>
      </c>
      <c r="X23057" s="149"/>
      <c r="Y23057" s="149"/>
      <c r="Z23057" s="149"/>
      <c r="AA23057" s="149"/>
      <c r="AB23057" s="149"/>
    </row>
    <row r="23058" spans="1:35" s="15" customFormat="1" ht="15" customHeight="1" x14ac:dyDescent="0.25">
      <c r="B23058" s="39"/>
      <c r="C23058" s="39"/>
      <c r="D23058" s="39"/>
      <c r="E23058" s="39"/>
      <c r="F23058" s="39"/>
      <c r="G23058" s="39"/>
      <c r="H23058" s="39"/>
      <c r="I23058" s="39"/>
      <c r="J23058" s="39"/>
      <c r="K23058" s="39"/>
      <c r="L23058" s="39"/>
      <c r="M23058" s="39"/>
      <c r="N23058" s="39"/>
      <c r="O23058" s="39"/>
      <c r="P23058" s="39"/>
      <c r="Q23058" s="39"/>
      <c r="R23058" s="39"/>
      <c r="S23058" s="39"/>
      <c r="T23058" s="78"/>
      <c r="U23058" s="78"/>
      <c r="V23058" s="78"/>
      <c r="W23058" s="78"/>
      <c r="X23058" s="78"/>
      <c r="Y23058" s="78"/>
      <c r="Z23058" s="78"/>
      <c r="AA23058" s="39"/>
      <c r="AB23058" s="39"/>
      <c r="AC23058" s="39"/>
      <c r="AD23058" s="39"/>
      <c r="AE23058" s="39"/>
      <c r="AF23058" s="39"/>
      <c r="AG23058" s="39"/>
      <c r="AH23058" s="39"/>
      <c r="AI23058" s="39"/>
    </row>
    <row r="23059" spans="1:35" s="15" customFormat="1" ht="15" customHeight="1" x14ac:dyDescent="0.25">
      <c r="A23059" s="32"/>
      <c r="B23059" s="32"/>
      <c r="C23059" s="32"/>
      <c r="D23059" s="32"/>
      <c r="E23059" s="32"/>
      <c r="F23059" s="32"/>
      <c r="G23059" s="32"/>
      <c r="H23059" s="32"/>
      <c r="I23059" s="32"/>
      <c r="J23059" s="32"/>
      <c r="K23059" s="32"/>
      <c r="L23059" s="32"/>
      <c r="M23059" s="32"/>
      <c r="N23059" s="32"/>
      <c r="O23059" s="32"/>
      <c r="P23059" s="32"/>
      <c r="Q23059" s="32"/>
      <c r="R23059" s="32"/>
      <c r="S23059" s="32"/>
      <c r="T23059" s="33"/>
      <c r="U23059" s="33"/>
      <c r="V23059" s="33"/>
      <c r="W23059" s="35"/>
      <c r="X23059" s="33"/>
      <c r="Y23059" s="33"/>
      <c r="Z23059" s="33"/>
      <c r="AA23059" s="32"/>
      <c r="AB23059" s="32"/>
      <c r="AC23059" s="32"/>
      <c r="AD23059" s="32"/>
      <c r="AE23059" s="32"/>
      <c r="AF23059" s="32"/>
      <c r="AG23059" s="32"/>
      <c r="AH23059" s="32"/>
      <c r="AI23059" s="32"/>
    </row>
    <row r="23060" spans="1:35" s="15" customFormat="1" ht="15" customHeight="1" x14ac:dyDescent="0.25">
      <c r="B23060" s="39"/>
      <c r="C23060" s="39"/>
      <c r="D23060" s="39"/>
      <c r="E23060" s="39"/>
      <c r="F23060" s="39"/>
      <c r="G23060" s="39"/>
      <c r="H23060" s="39"/>
      <c r="I23060" s="39"/>
      <c r="J23060" s="39"/>
      <c r="K23060" s="39"/>
      <c r="L23060" s="39"/>
      <c r="M23060" s="39"/>
      <c r="N23060" s="39"/>
      <c r="O23060" s="39"/>
      <c r="P23060" s="39"/>
      <c r="Q23060" s="39"/>
      <c r="R23060" s="39"/>
      <c r="S23060" s="39"/>
      <c r="T23060" s="78"/>
      <c r="U23060" s="78"/>
      <c r="V23060" s="78"/>
      <c r="W23060" s="34"/>
      <c r="X23060" s="78"/>
      <c r="Y23060" s="78"/>
      <c r="Z23060" s="78"/>
      <c r="AA23060" s="39"/>
      <c r="AB23060" s="39"/>
      <c r="AC23060" s="39"/>
      <c r="AD23060" s="39"/>
      <c r="AE23060" s="39"/>
      <c r="AF23060" s="39"/>
      <c r="AG23060" s="39"/>
      <c r="AH23060" s="39"/>
      <c r="AI23060" s="39"/>
    </row>
    <row r="23061" spans="1:35" s="15" customFormat="1" ht="15" customHeight="1" x14ac:dyDescent="0.25">
      <c r="B23061" s="36" t="str">
        <f>'Laskun tiedot'!$A$11</f>
        <v>--------------------</v>
      </c>
      <c r="C23061" s="39"/>
      <c r="D23061" s="39"/>
      <c r="E23061" s="39"/>
      <c r="F23061" s="39"/>
      <c r="G23061" s="39"/>
      <c r="H23061" s="39"/>
      <c r="I23061" s="39"/>
      <c r="J23061" s="39"/>
      <c r="K23061" s="39"/>
      <c r="L23061" s="39"/>
      <c r="M23061" s="39"/>
      <c r="N23061" s="39"/>
      <c r="O23061" s="39"/>
      <c r="P23061" s="39"/>
      <c r="Q23061" s="39"/>
      <c r="R23061" s="39"/>
      <c r="S23061" s="39"/>
      <c r="T23061" s="17"/>
      <c r="U23061" s="17"/>
      <c r="V23061" s="17"/>
      <c r="W23061" s="17"/>
      <c r="X23061" s="17"/>
      <c r="Y23061" s="17"/>
      <c r="Z23061" s="17"/>
      <c r="AA23061" s="17"/>
      <c r="AB23061" s="17"/>
      <c r="AC23061" s="17"/>
      <c r="AD23061" s="17"/>
      <c r="AE23061" s="17"/>
      <c r="AF23061" s="17"/>
      <c r="AG23061" s="17"/>
      <c r="AH23061" s="17"/>
      <c r="AI23061" s="17"/>
    </row>
    <row r="23062" spans="1:35" s="15" customFormat="1" ht="15" customHeight="1" x14ac:dyDescent="0.25">
      <c r="B23062" s="36" t="str">
        <f>'Laskun tiedot'!$A$12</f>
        <v>Vuosi 2011</v>
      </c>
      <c r="C23062" s="78"/>
      <c r="D23062" s="78"/>
      <c r="E23062" s="78"/>
      <c r="F23062" s="78"/>
      <c r="G23062" s="78"/>
      <c r="H23062" s="78"/>
      <c r="I23062" s="78"/>
      <c r="J23062" s="78"/>
      <c r="K23062" s="78"/>
      <c r="L23062" s="78"/>
      <c r="M23062" s="78"/>
      <c r="N23062" s="78"/>
      <c r="O23062" s="78"/>
      <c r="P23062" s="39"/>
      <c r="Q23062" s="39"/>
      <c r="R23062" s="39"/>
      <c r="S23062" s="39"/>
      <c r="T23062" s="39"/>
      <c r="U23062" s="39"/>
      <c r="V23062" s="39"/>
      <c r="W23062" s="39"/>
      <c r="X23062" s="39"/>
      <c r="Y23062" s="39"/>
      <c r="Z23062" s="39"/>
      <c r="AA23062" s="39"/>
      <c r="AB23062" s="39"/>
      <c r="AC23062" s="13"/>
      <c r="AD23062" s="13"/>
      <c r="AE23062" s="13"/>
      <c r="AF23062" s="13"/>
      <c r="AG23062" s="13"/>
      <c r="AH23062" s="13"/>
      <c r="AI23062" s="13"/>
    </row>
    <row r="23063" spans="1:35" s="15" customFormat="1" ht="15" customHeight="1" x14ac:dyDescent="0.25">
      <c r="B23063" s="36" t="str">
        <f>'Laskun tiedot'!$A$13</f>
        <v>JÄSENMAKSU ………. 10 €</v>
      </c>
      <c r="T23063" s="11"/>
      <c r="U23063" s="11"/>
      <c r="V23063" s="11"/>
      <c r="W23063" s="11"/>
      <c r="X23063" s="11"/>
      <c r="Y23063" s="11"/>
      <c r="Z23063" s="11"/>
      <c r="AA23063" s="11"/>
      <c r="AB23063" s="11"/>
      <c r="AC23063" s="11"/>
      <c r="AD23063" s="11"/>
      <c r="AE23063" s="11"/>
      <c r="AF23063" s="11"/>
      <c r="AG23063" s="11"/>
      <c r="AH23063" s="11"/>
      <c r="AI23063" s="11"/>
    </row>
    <row r="23064" spans="1:35" s="15" customFormat="1" ht="15" customHeight="1" x14ac:dyDescent="0.25">
      <c r="B23064" s="36" t="str">
        <f>'Laskun tiedot'!$A$14</f>
        <v>--------------------</v>
      </c>
      <c r="T23064" s="39"/>
      <c r="AC23064" s="39"/>
    </row>
    <row r="23065" spans="1:35" s="15" customFormat="1" ht="15" customHeight="1" x14ac:dyDescent="0.25">
      <c r="B23065" s="36" t="str">
        <f>'Laskun tiedot'!$A$15</f>
        <v xml:space="preserve"> </v>
      </c>
      <c r="T23065" s="11"/>
      <c r="U23065" s="11"/>
      <c r="V23065" s="11"/>
      <c r="W23065" s="11"/>
      <c r="X23065" s="11"/>
      <c r="Y23065" s="11"/>
      <c r="Z23065" s="11"/>
      <c r="AA23065" s="11"/>
      <c r="AB23065" s="11"/>
      <c r="AC23065" s="11"/>
      <c r="AD23065" s="11"/>
      <c r="AE23065" s="11"/>
      <c r="AF23065" s="11"/>
      <c r="AG23065" s="11"/>
      <c r="AH23065" s="11"/>
      <c r="AI23065" s="11"/>
    </row>
    <row r="23066" spans="1:35" s="15" customFormat="1" ht="15" customHeight="1" x14ac:dyDescent="0.25">
      <c r="B23066" s="36" t="str">
        <f>'Laskun tiedot'!$A$16</f>
        <v xml:space="preserve"> </v>
      </c>
      <c r="C23066" s="39"/>
      <c r="D23066" s="39"/>
      <c r="E23066" s="39"/>
      <c r="F23066" s="39"/>
      <c r="G23066" s="39"/>
      <c r="H23066" s="39"/>
      <c r="I23066" s="39"/>
      <c r="J23066" s="39"/>
      <c r="K23066" s="39"/>
      <c r="L23066" s="39"/>
      <c r="M23066" s="39"/>
      <c r="N23066" s="39"/>
      <c r="O23066" s="39"/>
      <c r="P23066" s="39"/>
      <c r="Q23066" s="39"/>
      <c r="R23066" s="39"/>
      <c r="S23066" s="39"/>
      <c r="T23066" s="39"/>
      <c r="U23066" s="39"/>
      <c r="V23066" s="39"/>
      <c r="W23066" s="39"/>
      <c r="X23066" s="39"/>
      <c r="Y23066" s="39"/>
      <c r="Z23066" s="39"/>
      <c r="AA23066" s="39"/>
      <c r="AB23066" s="39"/>
      <c r="AC23066" s="39"/>
      <c r="AD23066" s="39"/>
      <c r="AE23066" s="39"/>
      <c r="AF23066" s="39"/>
      <c r="AG23066" s="39"/>
      <c r="AH23066" s="39"/>
      <c r="AI23066" s="39"/>
    </row>
    <row r="23067" spans="1:35" s="15" customFormat="1" ht="15" customHeight="1" x14ac:dyDescent="0.25">
      <c r="B23067" s="36" t="str">
        <f>'Laskun tiedot'!$A$17</f>
        <v xml:space="preserve"> </v>
      </c>
    </row>
    <row r="23068" spans="1:35" s="11" customFormat="1" ht="15" customHeight="1" x14ac:dyDescent="0.25">
      <c r="B23068" s="36" t="str">
        <f>'Laskun tiedot'!$A$18</f>
        <v xml:space="preserve"> </v>
      </c>
    </row>
    <row r="23069" spans="1:35" s="15" customFormat="1" ht="15" customHeight="1" x14ac:dyDescent="0.25">
      <c r="B23069" s="36" t="str">
        <f>'Laskun tiedot'!$A$19</f>
        <v xml:space="preserve"> </v>
      </c>
      <c r="M23069" s="16"/>
      <c r="N23069" s="1"/>
      <c r="O23069" s="1"/>
      <c r="P23069" s="16"/>
      <c r="Q23069" s="1"/>
      <c r="R23069" s="1"/>
      <c r="T23069" s="16"/>
      <c r="U23069" s="1"/>
      <c r="V23069" s="1"/>
      <c r="W23069" s="1"/>
      <c r="X23069" s="1"/>
      <c r="Z23069" s="16"/>
      <c r="AA23069" s="1"/>
      <c r="AB23069" s="1"/>
      <c r="AD23069" s="16"/>
      <c r="AE23069" s="1"/>
      <c r="AF23069" s="1"/>
      <c r="AG23069" s="1"/>
      <c r="AH23069" s="1"/>
    </row>
    <row r="23070" spans="1:35" s="15" customFormat="1" ht="15" customHeight="1" x14ac:dyDescent="0.25">
      <c r="B23070" s="36" t="str">
        <f>'Laskun tiedot'!$A$20</f>
        <v xml:space="preserve"> </v>
      </c>
      <c r="M23070" s="16"/>
      <c r="N23070" s="1"/>
      <c r="O23070" s="1"/>
      <c r="P23070" s="16"/>
      <c r="Q23070" s="1"/>
      <c r="R23070" s="1"/>
      <c r="T23070" s="16"/>
      <c r="U23070" s="1"/>
      <c r="V23070" s="1"/>
      <c r="W23070" s="1"/>
      <c r="X23070" s="1"/>
      <c r="Z23070" s="16"/>
      <c r="AA23070" s="1"/>
      <c r="AB23070" s="1"/>
      <c r="AD23070" s="16"/>
      <c r="AE23070" s="1"/>
      <c r="AF23070" s="1"/>
      <c r="AG23070" s="1"/>
      <c r="AH23070" s="1"/>
    </row>
    <row r="23071" spans="1:35" s="15" customFormat="1" ht="15" customHeight="1" x14ac:dyDescent="0.25">
      <c r="B23071" s="36" t="str">
        <f>'Laskun tiedot'!$A$21</f>
        <v xml:space="preserve"> </v>
      </c>
      <c r="M23071" s="16"/>
      <c r="N23071" s="1"/>
      <c r="O23071" s="1"/>
      <c r="P23071" s="16"/>
      <c r="Q23071" s="1"/>
      <c r="R23071" s="1"/>
      <c r="T23071" s="16"/>
      <c r="U23071" s="1"/>
      <c r="V23071" s="1"/>
      <c r="W23071" s="1"/>
      <c r="X23071" s="1"/>
      <c r="Z23071" s="16"/>
      <c r="AA23071" s="1"/>
      <c r="AB23071" s="1"/>
      <c r="AD23071" s="16"/>
      <c r="AE23071" s="1"/>
      <c r="AF23071" s="1"/>
      <c r="AG23071" s="1"/>
      <c r="AH23071" s="1"/>
    </row>
    <row r="23072" spans="1:35" s="15" customFormat="1" ht="15" customHeight="1" x14ac:dyDescent="0.25">
      <c r="B23072" s="36" t="str">
        <f>'Laskun tiedot'!$A$22</f>
        <v xml:space="preserve"> </v>
      </c>
      <c r="M23072" s="16"/>
      <c r="N23072" s="1"/>
      <c r="O23072" s="1"/>
      <c r="P23072" s="16"/>
      <c r="Q23072" s="1"/>
      <c r="R23072" s="1"/>
      <c r="T23072" s="16"/>
      <c r="U23072" s="1"/>
      <c r="V23072" s="1"/>
      <c r="W23072" s="1"/>
      <c r="X23072" s="1"/>
      <c r="Z23072" s="16"/>
      <c r="AA23072" s="1"/>
      <c r="AB23072" s="1"/>
      <c r="AD23072" s="16"/>
      <c r="AE23072" s="1"/>
      <c r="AF23072" s="1"/>
      <c r="AG23072" s="1"/>
      <c r="AH23072" s="1"/>
    </row>
    <row r="23073" spans="1:35" s="15" customFormat="1" ht="15" customHeight="1" x14ac:dyDescent="0.25">
      <c r="B23073" s="36" t="str">
        <f>'Laskun tiedot'!$A$23</f>
        <v xml:space="preserve"> </v>
      </c>
      <c r="M23073" s="16"/>
      <c r="N23073" s="1"/>
      <c r="O23073" s="1"/>
      <c r="P23073" s="16"/>
      <c r="Q23073" s="1"/>
      <c r="R23073" s="1"/>
      <c r="T23073" s="16"/>
      <c r="U23073" s="1"/>
      <c r="V23073" s="1"/>
      <c r="W23073" s="1"/>
      <c r="X23073" s="1"/>
      <c r="Z23073" s="16"/>
      <c r="AA23073" s="1"/>
      <c r="AB23073" s="1"/>
      <c r="AD23073" s="16"/>
      <c r="AE23073" s="1"/>
      <c r="AF23073" s="1"/>
      <c r="AG23073" s="1"/>
      <c r="AH23073" s="1"/>
    </row>
    <row r="23074" spans="1:35" s="15" customFormat="1" ht="15" customHeight="1" x14ac:dyDescent="0.25">
      <c r="B23074" s="36" t="str">
        <f>'Laskun tiedot'!$A$24</f>
        <v xml:space="preserve"> </v>
      </c>
      <c r="M23074" s="16"/>
      <c r="N23074" s="1"/>
      <c r="O23074" s="1"/>
      <c r="P23074" s="16"/>
      <c r="Q23074" s="1"/>
      <c r="R23074" s="1"/>
      <c r="T23074" s="16"/>
      <c r="U23074" s="1"/>
      <c r="V23074" s="1"/>
      <c r="W23074" s="1"/>
      <c r="X23074" s="1"/>
      <c r="Z23074" s="16"/>
      <c r="AA23074" s="1"/>
      <c r="AB23074" s="1"/>
      <c r="AD23074" s="16"/>
      <c r="AE23074" s="1"/>
      <c r="AF23074" s="1"/>
      <c r="AG23074" s="1"/>
      <c r="AH23074" s="1"/>
    </row>
    <row r="23075" spans="1:35" s="15" customFormat="1" ht="15" customHeight="1" x14ac:dyDescent="0.25">
      <c r="B23075" s="36" t="str">
        <f>'Laskun tiedot'!$A$25</f>
        <v xml:space="preserve"> </v>
      </c>
      <c r="M23075" s="16"/>
      <c r="N23075" s="1"/>
      <c r="O23075" s="1"/>
      <c r="P23075" s="16"/>
      <c r="Q23075" s="1"/>
      <c r="R23075" s="1"/>
      <c r="T23075" s="16"/>
      <c r="U23075" s="1"/>
      <c r="V23075" s="1"/>
      <c r="W23075" s="1"/>
      <c r="X23075" s="1"/>
      <c r="Z23075" s="16"/>
      <c r="AA23075" s="1"/>
      <c r="AB23075" s="1"/>
      <c r="AD23075" s="16"/>
      <c r="AE23075" s="1"/>
      <c r="AF23075" s="1"/>
      <c r="AG23075" s="1"/>
      <c r="AH23075" s="1"/>
    </row>
    <row r="23076" spans="1:35" s="15" customFormat="1" ht="15" customHeight="1" x14ac:dyDescent="0.25">
      <c r="B23076" s="36" t="str">
        <f>'Laskun tiedot'!$A$26</f>
        <v xml:space="preserve"> </v>
      </c>
      <c r="M23076" s="16"/>
      <c r="N23076" s="1"/>
      <c r="O23076" s="1"/>
      <c r="P23076" s="16"/>
      <c r="Q23076" s="1"/>
      <c r="R23076" s="1"/>
      <c r="T23076" s="16"/>
      <c r="U23076" s="1"/>
      <c r="V23076" s="1"/>
      <c r="W23076" s="1"/>
      <c r="X23076" s="1"/>
      <c r="Z23076" s="16"/>
      <c r="AA23076" s="1"/>
      <c r="AB23076" s="1"/>
      <c r="AD23076" s="16"/>
      <c r="AE23076" s="1"/>
      <c r="AF23076" s="1"/>
      <c r="AG23076" s="1"/>
      <c r="AH23076" s="1"/>
    </row>
    <row r="23077" spans="1:35" s="15" customFormat="1" ht="15" customHeight="1" x14ac:dyDescent="0.25">
      <c r="B23077" s="36" t="str">
        <f>'Laskun tiedot'!$A$27</f>
        <v xml:space="preserve"> </v>
      </c>
      <c r="M23077" s="16"/>
      <c r="N23077" s="1"/>
      <c r="O23077" s="1"/>
      <c r="P23077" s="16"/>
      <c r="Q23077" s="1"/>
      <c r="R23077" s="1"/>
      <c r="T23077" s="16"/>
      <c r="U23077" s="1"/>
      <c r="V23077" s="1"/>
      <c r="W23077" s="1"/>
      <c r="X23077" s="1"/>
      <c r="Z23077" s="16"/>
      <c r="AA23077" s="1"/>
      <c r="AB23077" s="1"/>
      <c r="AD23077" s="16"/>
      <c r="AE23077" s="1"/>
      <c r="AF23077" s="1"/>
      <c r="AG23077" s="1"/>
      <c r="AH23077" s="1"/>
    </row>
    <row r="23078" spans="1:35" s="15" customFormat="1" ht="15" customHeight="1" x14ac:dyDescent="0.25">
      <c r="B23078" s="36"/>
      <c r="M23078" s="16"/>
      <c r="N23078" s="1"/>
      <c r="O23078" s="1"/>
      <c r="P23078" s="16"/>
      <c r="Q23078" s="1"/>
      <c r="R23078" s="1"/>
      <c r="T23078" s="16"/>
      <c r="U23078" s="1"/>
      <c r="V23078" s="1"/>
      <c r="W23078" s="1"/>
      <c r="X23078" s="1"/>
      <c r="Z23078" s="16"/>
      <c r="AA23078" s="1"/>
      <c r="AB23078" s="1"/>
      <c r="AD23078" s="16"/>
      <c r="AE23078" s="1"/>
      <c r="AF23078" s="1"/>
      <c r="AG23078" s="1"/>
      <c r="AH23078" s="1"/>
    </row>
    <row r="23079" spans="1:35" s="80" customFormat="1" ht="12" customHeight="1" x14ac:dyDescent="0.25">
      <c r="B23079" s="143" t="str">
        <f>'Laskun tiedot'!$A$30</f>
        <v>Sihteeri:</v>
      </c>
      <c r="C23079" s="143"/>
      <c r="D23079" s="143"/>
      <c r="E23079" s="143"/>
      <c r="F23079" s="143"/>
      <c r="G23079" s="143"/>
      <c r="H23079" s="143"/>
      <c r="I23079" s="143"/>
      <c r="J23079" s="143" t="str">
        <f>'Laskun tiedot'!$B$30</f>
        <v>Puh.</v>
      </c>
      <c r="K23079" s="143"/>
      <c r="L23079" s="143"/>
      <c r="M23079" s="143"/>
      <c r="N23079" s="143"/>
      <c r="O23079" s="143"/>
      <c r="P23079" s="143"/>
      <c r="Q23079" s="143"/>
      <c r="R23079" s="143"/>
      <c r="S23079" s="143" t="str">
        <f>'Laskun tiedot'!$C$30</f>
        <v xml:space="preserve"> </v>
      </c>
      <c r="T23079" s="143"/>
      <c r="U23079" s="143"/>
      <c r="V23079" s="143"/>
      <c r="W23079" s="143"/>
      <c r="X23079" s="143"/>
      <c r="Y23079" s="143"/>
      <c r="Z23079" s="143"/>
      <c r="AA23079" s="143" t="str">
        <f>'Laskun tiedot'!$D$30</f>
        <v xml:space="preserve"> </v>
      </c>
      <c r="AB23079" s="143"/>
      <c r="AC23079" s="143"/>
      <c r="AD23079" s="143"/>
      <c r="AE23079" s="143"/>
      <c r="AF23079" s="143"/>
      <c r="AG23079" s="143"/>
      <c r="AH23079" s="143"/>
      <c r="AI23079" s="143"/>
    </row>
    <row r="23080" spans="1:35" s="79" customFormat="1" ht="12" customHeight="1" x14ac:dyDescent="0.2">
      <c r="B23080" s="143" t="str">
        <f>'Laskun tiedot'!$A$31</f>
        <v xml:space="preserve"> </v>
      </c>
      <c r="C23080" s="143"/>
      <c r="D23080" s="143"/>
      <c r="E23080" s="143"/>
      <c r="F23080" s="143"/>
      <c r="G23080" s="143"/>
      <c r="H23080" s="143"/>
      <c r="I23080" s="143"/>
      <c r="J23080" s="143" t="str">
        <f>'Laskun tiedot'!$B$31</f>
        <v xml:space="preserve"> </v>
      </c>
      <c r="K23080" s="143"/>
      <c r="L23080" s="143"/>
      <c r="M23080" s="143"/>
      <c r="N23080" s="143"/>
      <c r="O23080" s="143"/>
      <c r="P23080" s="143"/>
      <c r="Q23080" s="143"/>
      <c r="R23080" s="143"/>
      <c r="S23080" s="144" t="str">
        <f>'Laskun tiedot'!$C$31</f>
        <v xml:space="preserve"> </v>
      </c>
      <c r="T23080" s="144"/>
      <c r="U23080" s="144"/>
      <c r="V23080" s="144"/>
      <c r="W23080" s="144"/>
      <c r="X23080" s="144"/>
      <c r="Y23080" s="144"/>
      <c r="Z23080" s="144"/>
      <c r="AA23080" s="144" t="str">
        <f>'Laskun tiedot'!$D$31</f>
        <v xml:space="preserve"> </v>
      </c>
      <c r="AB23080" s="144"/>
      <c r="AC23080" s="144"/>
      <c r="AD23080" s="144"/>
      <c r="AE23080" s="144"/>
      <c r="AF23080" s="144"/>
      <c r="AG23080" s="144"/>
      <c r="AH23080" s="144"/>
      <c r="AI23080" s="144"/>
    </row>
    <row r="23081" spans="1:35" s="80" customFormat="1" ht="12" customHeight="1" x14ac:dyDescent="0.25">
      <c r="B23081" s="143" t="str">
        <f>'Laskun tiedot'!$A$32</f>
        <v xml:space="preserve"> </v>
      </c>
      <c r="C23081" s="143"/>
      <c r="D23081" s="143"/>
      <c r="E23081" s="143"/>
      <c r="F23081" s="143"/>
      <c r="G23081" s="143"/>
      <c r="H23081" s="143"/>
      <c r="I23081" s="143"/>
      <c r="J23081" s="143" t="str">
        <f>'Laskun tiedot'!$B$32</f>
        <v xml:space="preserve"> </v>
      </c>
      <c r="K23081" s="143"/>
      <c r="L23081" s="143"/>
      <c r="M23081" s="143"/>
      <c r="N23081" s="143"/>
      <c r="O23081" s="143"/>
      <c r="P23081" s="143"/>
      <c r="Q23081" s="143"/>
      <c r="R23081" s="143"/>
      <c r="S23081" s="144" t="str">
        <f>'Laskun tiedot'!$C$32</f>
        <v xml:space="preserve"> </v>
      </c>
      <c r="T23081" s="144"/>
      <c r="U23081" s="144"/>
      <c r="V23081" s="144"/>
      <c r="W23081" s="144"/>
      <c r="X23081" s="144"/>
      <c r="Y23081" s="144"/>
      <c r="Z23081" s="144"/>
      <c r="AA23081" s="144" t="str">
        <f>'Laskun tiedot'!$D$32</f>
        <v xml:space="preserve"> </v>
      </c>
      <c r="AB23081" s="144"/>
      <c r="AC23081" s="144"/>
      <c r="AD23081" s="144"/>
      <c r="AE23081" s="144"/>
      <c r="AF23081" s="144"/>
      <c r="AG23081" s="144"/>
      <c r="AH23081" s="144"/>
      <c r="AI23081" s="144"/>
    </row>
    <row r="23082" spans="1:35" s="15" customFormat="1" ht="15" customHeight="1" x14ac:dyDescent="0.25">
      <c r="A23082" s="60"/>
      <c r="B23082" s="61"/>
      <c r="C23082" s="61"/>
      <c r="D23082" s="61"/>
      <c r="E23082" s="61"/>
      <c r="F23082" s="61"/>
      <c r="G23082" s="61"/>
      <c r="H23082" s="61"/>
      <c r="I23082" s="61"/>
      <c r="J23082" s="61"/>
      <c r="K23082" s="61"/>
      <c r="L23082" s="61"/>
      <c r="M23082" s="61"/>
      <c r="N23082" s="61"/>
      <c r="O23082" s="61"/>
      <c r="P23082" s="61"/>
      <c r="Q23082" s="61"/>
      <c r="R23082" s="61"/>
      <c r="S23082" s="61"/>
      <c r="T23082" s="61"/>
      <c r="U23082" s="61"/>
      <c r="V23082" s="61"/>
      <c r="W23082" s="61"/>
      <c r="X23082" s="61"/>
      <c r="Y23082" s="61"/>
      <c r="Z23082" s="61"/>
      <c r="AA23082" s="61"/>
      <c r="AB23082" s="61"/>
      <c r="AC23082" s="61"/>
      <c r="AD23082" s="61"/>
      <c r="AE23082" s="61"/>
      <c r="AF23082" s="61"/>
      <c r="AG23082" s="61"/>
      <c r="AH23082" s="61"/>
      <c r="AI23082" s="61"/>
    </row>
    <row r="23083" spans="1:35" s="15" customFormat="1" ht="15" customHeight="1" x14ac:dyDescent="0.25">
      <c r="B23083" s="39"/>
      <c r="C23083" s="39"/>
      <c r="D23083" s="39"/>
      <c r="E23083" s="39"/>
      <c r="F23083" s="39"/>
      <c r="G23083" s="39"/>
      <c r="H23083" s="39"/>
      <c r="I23083" s="39"/>
      <c r="J23083" s="39"/>
      <c r="K23083" s="39"/>
      <c r="L23083" s="39"/>
      <c r="M23083" s="39"/>
      <c r="N23083" s="39"/>
      <c r="O23083" s="39"/>
      <c r="P23083" s="39"/>
      <c r="Q23083" s="39"/>
      <c r="R23083" s="39"/>
      <c r="S23083" s="39"/>
      <c r="T23083" s="39"/>
      <c r="U23083" s="39"/>
      <c r="V23083" s="39"/>
      <c r="W23083" s="39"/>
      <c r="X23083" s="39"/>
      <c r="Y23083" s="39"/>
      <c r="Z23083" s="39"/>
      <c r="AA23083" s="39"/>
      <c r="AB23083" s="59"/>
      <c r="AC23083" s="59"/>
      <c r="AD23083" s="39"/>
      <c r="AE23083" s="39"/>
      <c r="AF23083" s="39"/>
      <c r="AG23083" s="39"/>
      <c r="AH23083" s="39"/>
      <c r="AI23083" s="39"/>
    </row>
    <row r="23084" spans="1:35" s="15" customFormat="1" ht="11.1" customHeight="1" x14ac:dyDescent="0.25">
      <c r="A23084" s="72"/>
      <c r="B23084" s="73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 s="18"/>
      <c r="N23084" s="18"/>
      <c r="O23084" s="18"/>
      <c r="P23084" s="18"/>
      <c r="Q23084" s="18"/>
      <c r="R23084" s="18"/>
      <c r="S23084" s="127" t="s">
        <v>35</v>
      </c>
      <c r="T23084" s="128"/>
      <c r="U23084" s="128"/>
      <c r="V23084" s="128"/>
      <c r="W23084" s="128"/>
      <c r="X23084" s="128"/>
      <c r="Y23084" s="128"/>
      <c r="Z23084" s="128"/>
      <c r="AA23084" s="129"/>
      <c r="AB23084" s="128" t="s">
        <v>36</v>
      </c>
      <c r="AC23084" s="128"/>
      <c r="AD23084" s="128"/>
      <c r="AE23084" s="128"/>
      <c r="AF23084" s="128"/>
      <c r="AG23084" s="128"/>
      <c r="AH23084" s="128"/>
      <c r="AI23084" s="128"/>
    </row>
    <row r="23085" spans="1:35" s="15" customFormat="1" ht="15" customHeight="1" x14ac:dyDescent="0.25">
      <c r="A23085" s="116" t="s">
        <v>19</v>
      </c>
      <c r="B23085" s="130"/>
      <c r="C23085" s="20"/>
      <c r="D23085" s="133" t="str">
        <f>'Laskun tiedot'!$A$35</f>
        <v>EKOP 123456-09876543</v>
      </c>
      <c r="E23085" s="133"/>
      <c r="F23085" s="133"/>
      <c r="G23085" s="133"/>
      <c r="H23085" s="133"/>
      <c r="I23085" s="133"/>
      <c r="J23085" s="133"/>
      <c r="K23085" s="133"/>
      <c r="L23085" s="133"/>
      <c r="M23085" s="133"/>
      <c r="N23085" s="133"/>
      <c r="O23085" s="133"/>
      <c r="P23085" s="133"/>
      <c r="Q23085" s="133"/>
      <c r="R23085" s="133"/>
      <c r="S23085" s="134" t="str">
        <f>'Laskun tiedot'!$B$35</f>
        <v>FI67 1234 5609 8765 43</v>
      </c>
      <c r="T23085" s="135"/>
      <c r="U23085" s="135"/>
      <c r="V23085" s="135"/>
      <c r="W23085" s="135"/>
      <c r="X23085" s="135"/>
      <c r="Y23085" s="135"/>
      <c r="Z23085" s="135"/>
      <c r="AA23085" s="136"/>
      <c r="AB23085" s="135" t="str">
        <f>'Laskun tiedot'!$C$35</f>
        <v>OKOYFIHH</v>
      </c>
      <c r="AC23085" s="135"/>
      <c r="AD23085" s="135"/>
      <c r="AE23085" s="135"/>
      <c r="AF23085" s="135"/>
      <c r="AG23085" s="135"/>
      <c r="AH23085" s="135"/>
      <c r="AI23085" s="135"/>
    </row>
    <row r="23086" spans="1:35" s="15" customFormat="1" ht="15" customHeight="1" x14ac:dyDescent="0.25">
      <c r="A23086" s="116"/>
      <c r="B23086" s="130"/>
      <c r="C23086" s="20"/>
      <c r="D23086" s="133" t="str">
        <f>'Laskun tiedot'!$A$36</f>
        <v xml:space="preserve"> </v>
      </c>
      <c r="E23086" s="133"/>
      <c r="F23086" s="133"/>
      <c r="G23086" s="133"/>
      <c r="H23086" s="133"/>
      <c r="I23086" s="133"/>
      <c r="J23086" s="133"/>
      <c r="K23086" s="133"/>
      <c r="L23086" s="133"/>
      <c r="M23086" s="133"/>
      <c r="N23086" s="133"/>
      <c r="O23086" s="133"/>
      <c r="P23086" s="133"/>
      <c r="Q23086" s="133"/>
      <c r="R23086" s="137"/>
      <c r="S23086" s="134" t="str">
        <f>'Laskun tiedot'!$B$36</f>
        <v xml:space="preserve"> </v>
      </c>
      <c r="T23086" s="135"/>
      <c r="U23086" s="135"/>
      <c r="V23086" s="135"/>
      <c r="W23086" s="135"/>
      <c r="X23086" s="135"/>
      <c r="Y23086" s="135"/>
      <c r="Z23086" s="135"/>
      <c r="AA23086" s="136"/>
      <c r="AB23086" s="134" t="str">
        <f>'Laskun tiedot'!$C$36</f>
        <v xml:space="preserve"> </v>
      </c>
      <c r="AC23086" s="135"/>
      <c r="AD23086" s="135"/>
      <c r="AE23086" s="135"/>
      <c r="AF23086" s="135"/>
      <c r="AG23086" s="135"/>
      <c r="AH23086" s="135"/>
      <c r="AI23086" s="135"/>
    </row>
    <row r="23087" spans="1:35" s="15" customFormat="1" ht="15" customHeight="1" x14ac:dyDescent="0.25">
      <c r="A23087" s="131"/>
      <c r="B23087" s="132"/>
      <c r="C23087" s="20"/>
      <c r="D23087" s="138" t="str">
        <f>'Laskun tiedot'!$A$37</f>
        <v xml:space="preserve"> </v>
      </c>
      <c r="E23087" s="138"/>
      <c r="F23087" s="138"/>
      <c r="G23087" s="138"/>
      <c r="H23087" s="138"/>
      <c r="I23087" s="138"/>
      <c r="J23087" s="138"/>
      <c r="K23087" s="138"/>
      <c r="L23087" s="138"/>
      <c r="M23087" s="138"/>
      <c r="N23087" s="138"/>
      <c r="O23087" s="138"/>
      <c r="P23087" s="138"/>
      <c r="Q23087" s="138"/>
      <c r="R23087" s="139"/>
      <c r="S23087" s="140" t="str">
        <f>'Laskun tiedot'!$B$37</f>
        <v xml:space="preserve"> </v>
      </c>
      <c r="T23087" s="141"/>
      <c r="U23087" s="141"/>
      <c r="V23087" s="141"/>
      <c r="W23087" s="141"/>
      <c r="X23087" s="141"/>
      <c r="Y23087" s="141"/>
      <c r="Z23087" s="141"/>
      <c r="AA23087" s="142"/>
      <c r="AB23087" s="140" t="str">
        <f>'Laskun tiedot'!$C$37</f>
        <v xml:space="preserve"> </v>
      </c>
      <c r="AC23087" s="141"/>
      <c r="AD23087" s="141"/>
      <c r="AE23087" s="141"/>
      <c r="AF23087" s="141"/>
      <c r="AG23087" s="141"/>
      <c r="AH23087" s="141"/>
      <c r="AI23087" s="141"/>
    </row>
    <row r="23088" spans="1:35" s="15" customFormat="1" ht="15" customHeight="1" x14ac:dyDescent="0.25">
      <c r="A23088" s="101" t="s">
        <v>21</v>
      </c>
      <c r="B23088" s="102"/>
      <c r="C23088" s="22"/>
      <c r="D23088" s="107" t="str">
        <f>'Laskun tiedot'!$A$40</f>
        <v xml:space="preserve"> </v>
      </c>
      <c r="E23088" s="107"/>
      <c r="F23088" s="107"/>
      <c r="G23088" s="107"/>
      <c r="H23088" s="107"/>
      <c r="I23088" s="107"/>
      <c r="J23088" s="107"/>
      <c r="K23088" s="107"/>
      <c r="L23088" s="107"/>
      <c r="M23088" s="107"/>
      <c r="N23088" s="107"/>
      <c r="O23088" s="107"/>
      <c r="P23088" s="107"/>
      <c r="Q23088" s="107"/>
      <c r="R23088" s="108"/>
      <c r="S23088" s="23"/>
      <c r="T23088" s="24"/>
      <c r="U23088" s="25"/>
      <c r="V23088" s="25"/>
      <c r="W23088" s="25"/>
      <c r="X23088" s="25"/>
      <c r="Y23088" s="25"/>
      <c r="Z23088" s="25"/>
      <c r="AA23088" s="25"/>
      <c r="AB23088" s="25"/>
      <c r="AC23088" s="25"/>
      <c r="AD23088" s="25"/>
      <c r="AE23088" s="25"/>
      <c r="AF23088" s="25"/>
      <c r="AG23088" s="25"/>
      <c r="AH23088" s="25"/>
      <c r="AI23088" s="25"/>
    </row>
    <row r="23089" spans="1:35" s="15" customFormat="1" ht="15" customHeight="1" x14ac:dyDescent="0.25">
      <c r="A23089" s="103"/>
      <c r="B23089" s="104"/>
      <c r="C23089" s="20"/>
      <c r="D23089" s="109"/>
      <c r="E23089" s="109"/>
      <c r="F23089" s="109"/>
      <c r="G23089" s="109"/>
      <c r="H23089" s="109"/>
      <c r="I23089" s="109"/>
      <c r="J23089" s="109"/>
      <c r="K23089" s="109"/>
      <c r="L23089" s="109"/>
      <c r="M23089" s="109"/>
      <c r="N23089" s="109"/>
      <c r="O23089" s="109"/>
      <c r="P23089" s="109"/>
      <c r="Q23089" s="109"/>
      <c r="R23089" s="110"/>
      <c r="S23089" s="29"/>
      <c r="T23089" s="25" t="str">
        <f>'Laskun tiedot'!$A$43</f>
        <v>KÄYTÄ VIITETTÄ !</v>
      </c>
      <c r="U23089" s="25"/>
      <c r="V23089" s="25"/>
      <c r="W23089" s="25"/>
      <c r="X23089" s="25"/>
      <c r="Y23089" s="25"/>
      <c r="Z23089" s="25"/>
      <c r="AA23089" s="25"/>
      <c r="AB23089" s="25"/>
      <c r="AC23089" s="25"/>
      <c r="AD23089" s="25"/>
      <c r="AE23089" s="25"/>
      <c r="AF23089" s="25"/>
      <c r="AG23089" s="25"/>
      <c r="AH23089" s="25"/>
      <c r="AI23089" s="25"/>
    </row>
    <row r="23090" spans="1:35" s="15" customFormat="1" ht="15" customHeight="1" x14ac:dyDescent="0.25">
      <c r="A23090" s="105"/>
      <c r="B23090" s="106"/>
      <c r="C23090" s="26"/>
      <c r="D23090" s="111"/>
      <c r="E23090" s="111"/>
      <c r="F23090" s="111"/>
      <c r="G23090" s="111"/>
      <c r="H23090" s="111"/>
      <c r="I23090" s="111"/>
      <c r="J23090" s="111"/>
      <c r="K23090" s="111"/>
      <c r="L23090" s="111"/>
      <c r="M23090" s="111"/>
      <c r="N23090" s="111"/>
      <c r="O23090" s="111"/>
      <c r="P23090" s="111"/>
      <c r="Q23090" s="111"/>
      <c r="R23090" s="112"/>
      <c r="S23090" s="29"/>
      <c r="T23090" s="25" t="str">
        <f>'Laskun tiedot'!$A$44</f>
        <v xml:space="preserve"> </v>
      </c>
      <c r="U23090" s="25"/>
      <c r="V23090" s="25"/>
      <c r="W23090" s="25"/>
      <c r="X23090" s="25"/>
      <c r="Y23090" s="25"/>
      <c r="Z23090" s="27"/>
      <c r="AA23090" s="27"/>
      <c r="AB23090" s="27"/>
      <c r="AC23090" s="27"/>
      <c r="AD23090" s="27"/>
      <c r="AE23090" s="27"/>
      <c r="AF23090" s="27"/>
      <c r="AG23090" s="27"/>
      <c r="AH23090" s="27"/>
      <c r="AI23090" s="25"/>
    </row>
    <row r="23091" spans="1:35" s="15" customFormat="1" ht="15" customHeight="1" x14ac:dyDescent="0.25">
      <c r="A23091" s="113" t="s">
        <v>20</v>
      </c>
      <c r="B23091" s="101" t="s">
        <v>22</v>
      </c>
      <c r="C23091" s="20"/>
      <c r="D23091" s="20"/>
      <c r="E23091" s="20"/>
      <c r="F23091" s="20"/>
      <c r="G23091" s="20"/>
      <c r="H23091" s="20"/>
      <c r="I23091" s="20"/>
      <c r="J23091" s="20"/>
      <c r="K23091" s="20"/>
      <c r="L23091" s="20"/>
      <c r="M23091" s="20"/>
      <c r="N23091" s="20"/>
      <c r="O23091" s="20"/>
      <c r="P23091" s="20"/>
      <c r="Q23091" s="20"/>
      <c r="R23091" s="21"/>
      <c r="S23091" s="29"/>
      <c r="T23091" s="25" t="str">
        <f>'Laskun tiedot'!$A$45</f>
        <v xml:space="preserve"> </v>
      </c>
      <c r="U23091" s="25"/>
      <c r="V23091" s="25"/>
      <c r="W23091" s="25"/>
      <c r="X23091" s="25"/>
      <c r="Y23091" s="25"/>
      <c r="Z23091" s="25"/>
      <c r="AA23091" s="25"/>
      <c r="AB23091" s="25"/>
      <c r="AC23091" s="25"/>
      <c r="AD23091" s="25"/>
      <c r="AE23091" s="25"/>
      <c r="AF23091" s="25"/>
      <c r="AG23091" s="25"/>
      <c r="AH23091" s="25"/>
      <c r="AI23091" s="25"/>
    </row>
    <row r="23092" spans="1:35" s="15" customFormat="1" ht="15" customHeight="1" x14ac:dyDescent="0.25">
      <c r="A23092" s="114"/>
      <c r="B23092" s="116"/>
      <c r="C23092" s="20"/>
      <c r="D23092" s="117" t="str">
        <f ca="1">INDIRECT("Jäsenet!C"&amp;AI23052)&amp;$B$2&amp;INDIRECT("Jäsenet!B"&amp;AI23052)</f>
        <v xml:space="preserve"> </v>
      </c>
      <c r="E23092" s="117"/>
      <c r="F23092" s="117"/>
      <c r="G23092" s="117"/>
      <c r="H23092" s="117"/>
      <c r="I23092" s="117"/>
      <c r="J23092" s="117"/>
      <c r="K23092" s="117"/>
      <c r="L23092" s="117"/>
      <c r="M23092" s="117"/>
      <c r="N23092" s="117"/>
      <c r="O23092" s="117"/>
      <c r="P23092" s="117"/>
      <c r="Q23092" s="117"/>
      <c r="R23092" s="117"/>
      <c r="S23092" s="29"/>
      <c r="T23092" s="25" t="str">
        <f>'Laskun tiedot'!$A$46</f>
        <v xml:space="preserve"> </v>
      </c>
      <c r="U23092" s="25"/>
      <c r="V23092" s="25"/>
      <c r="W23092" s="25"/>
      <c r="X23092" s="25"/>
      <c r="Y23092" s="25"/>
      <c r="Z23092" s="25"/>
      <c r="AA23092" s="25"/>
      <c r="AB23092" s="25"/>
      <c r="AC23092" s="25"/>
      <c r="AD23092" s="25"/>
      <c r="AE23092" s="25"/>
      <c r="AF23092" s="25"/>
      <c r="AG23092" s="25"/>
      <c r="AH23092" s="25"/>
      <c r="AI23092" s="25"/>
    </row>
    <row r="23093" spans="1:35" s="15" customFormat="1" ht="15" customHeight="1" x14ac:dyDescent="0.25">
      <c r="A23093" s="114"/>
      <c r="B23093" s="116"/>
      <c r="C23093" s="20"/>
      <c r="D23093" s="117">
        <f ca="1">INDIRECT("Jäsenet!D"&amp;AI23052)</f>
        <v>0</v>
      </c>
      <c r="E23093" s="117"/>
      <c r="F23093" s="117"/>
      <c r="G23093" s="117"/>
      <c r="H23093" s="117"/>
      <c r="I23093" s="117"/>
      <c r="J23093" s="117"/>
      <c r="K23093" s="117"/>
      <c r="L23093" s="117"/>
      <c r="M23093" s="117"/>
      <c r="N23093" s="117"/>
      <c r="O23093" s="117"/>
      <c r="P23093" s="117"/>
      <c r="Q23093" s="117"/>
      <c r="R23093" s="117"/>
      <c r="S23093" s="29"/>
      <c r="T23093" s="25" t="str">
        <f>'Laskun tiedot'!$A$47</f>
        <v xml:space="preserve"> </v>
      </c>
      <c r="U23093" s="25"/>
      <c r="V23093" s="25"/>
      <c r="W23093" s="25"/>
      <c r="X23093" s="25"/>
      <c r="Y23093" s="25"/>
      <c r="Z23093" s="25"/>
      <c r="AA23093" s="25"/>
      <c r="AB23093" s="25"/>
      <c r="AC23093" s="25"/>
      <c r="AD23093" s="25"/>
      <c r="AE23093" s="25"/>
      <c r="AF23093" s="25"/>
      <c r="AG23093" s="25"/>
      <c r="AH23093" s="25"/>
      <c r="AI23093" s="25"/>
    </row>
    <row r="23094" spans="1:35" s="15" customFormat="1" ht="15" customHeight="1" x14ac:dyDescent="0.25">
      <c r="A23094" s="114"/>
      <c r="B23094" s="116"/>
      <c r="C23094" s="20"/>
      <c r="D23094" s="118" t="str">
        <f ca="1">INDIRECT("Jäsenet!E"&amp;AI23052)&amp;$B$2&amp;INDIRECT("Jäsenet!F"&amp;AI23052)</f>
        <v xml:space="preserve"> </v>
      </c>
      <c r="E23094" s="118"/>
      <c r="F23094" s="118"/>
      <c r="G23094" s="118"/>
      <c r="H23094" s="118"/>
      <c r="I23094" s="118"/>
      <c r="J23094" s="118"/>
      <c r="K23094" s="118"/>
      <c r="L23094" s="118"/>
      <c r="M23094" s="118"/>
      <c r="N23094" s="118"/>
      <c r="O23094" s="118"/>
      <c r="P23094" s="118"/>
      <c r="Q23094" s="118"/>
      <c r="R23094" s="118"/>
      <c r="S23094" s="29"/>
      <c r="T23094" s="25" t="str">
        <f>'Laskun tiedot'!$A$48</f>
        <v xml:space="preserve"> </v>
      </c>
      <c r="U23094" s="25"/>
      <c r="V23094" s="25"/>
      <c r="W23094" s="25"/>
      <c r="X23094" s="25"/>
      <c r="Y23094" s="25"/>
      <c r="Z23094" s="25"/>
      <c r="AA23094" s="25"/>
      <c r="AB23094" s="25"/>
      <c r="AC23094" s="25"/>
      <c r="AD23094" s="25"/>
      <c r="AE23094" s="25"/>
      <c r="AF23094" s="25"/>
      <c r="AG23094" s="25"/>
      <c r="AH23094" s="25"/>
      <c r="AI23094" s="25"/>
    </row>
    <row r="23095" spans="1:35" s="15" customFormat="1" ht="15" customHeight="1" x14ac:dyDescent="0.25">
      <c r="A23095" s="114"/>
      <c r="B23095" s="74"/>
      <c r="C23095" s="20"/>
      <c r="D23095" s="20"/>
      <c r="E23095" s="20"/>
      <c r="F23095" s="20"/>
      <c r="G23095" s="20"/>
      <c r="H23095" s="20"/>
      <c r="I23095" s="20"/>
      <c r="J23095" s="20"/>
      <c r="K23095" s="20"/>
      <c r="L23095" s="20"/>
      <c r="M23095" s="20"/>
      <c r="N23095" s="20"/>
      <c r="O23095" s="20"/>
      <c r="P23095" s="20"/>
      <c r="Q23095" s="20"/>
      <c r="R23095" s="21"/>
      <c r="S23095" s="30"/>
      <c r="T23095" s="25"/>
      <c r="U23095" s="25"/>
      <c r="V23095" s="25"/>
      <c r="W23095" s="25"/>
      <c r="X23095" s="25"/>
      <c r="Y23095" s="25"/>
      <c r="Z23095" s="25"/>
      <c r="AA23095" s="25"/>
      <c r="AB23095" s="25"/>
      <c r="AC23095" s="25"/>
      <c r="AD23095" s="25"/>
      <c r="AE23095" s="25"/>
      <c r="AF23095" s="25"/>
      <c r="AG23095" s="25"/>
      <c r="AH23095" s="25"/>
      <c r="AI23095" s="25"/>
    </row>
    <row r="23096" spans="1:35" s="15" customFormat="1" ht="12.6" customHeight="1" x14ac:dyDescent="0.25">
      <c r="A23096" s="114"/>
      <c r="B23096" s="119" t="s">
        <v>23</v>
      </c>
      <c r="C23096" s="20"/>
      <c r="D23096" s="20"/>
      <c r="E23096" s="20"/>
      <c r="F23096" s="20"/>
      <c r="G23096" s="20"/>
      <c r="H23096" s="20"/>
      <c r="I23096" s="20"/>
      <c r="J23096" s="20"/>
      <c r="K23096" s="20"/>
      <c r="L23096" s="20"/>
      <c r="M23096" s="20"/>
      <c r="N23096" s="20"/>
      <c r="O23096" s="20"/>
      <c r="P23096" s="20"/>
      <c r="Q23096" s="20"/>
      <c r="R23096" s="20"/>
      <c r="S23096" s="121" t="s">
        <v>39</v>
      </c>
      <c r="T23096" s="122"/>
      <c r="U23096" s="123"/>
      <c r="V23096" s="81">
        <f ca="1">INDIRECT("Jäsenet!G"&amp;AI23052)</f>
        <v>14627</v>
      </c>
      <c r="W23096" s="82"/>
      <c r="X23096" s="82"/>
      <c r="Y23096" s="82"/>
      <c r="Z23096" s="82"/>
      <c r="AA23096" s="82"/>
      <c r="AB23096" s="82"/>
      <c r="AC23096" s="82"/>
      <c r="AD23096" s="82"/>
      <c r="AE23096" s="82"/>
      <c r="AF23096" s="82"/>
      <c r="AG23096" s="82"/>
      <c r="AH23096" s="82"/>
      <c r="AI23096" s="82"/>
    </row>
    <row r="23097" spans="1:35" s="15" customFormat="1" ht="12.6" customHeight="1" x14ac:dyDescent="0.25">
      <c r="A23097" s="115"/>
      <c r="B23097" s="120"/>
      <c r="C23097" s="28"/>
      <c r="D23097" s="28"/>
      <c r="E23097" s="28"/>
      <c r="F23097" s="28"/>
      <c r="G23097" s="28"/>
      <c r="H23097" s="28"/>
      <c r="I23097" s="28"/>
      <c r="J23097" s="28"/>
      <c r="K23097" s="28"/>
      <c r="L23097" s="28"/>
      <c r="M23097" s="28"/>
      <c r="N23097" s="28"/>
      <c r="O23097" s="28"/>
      <c r="P23097" s="28"/>
      <c r="Q23097" s="28"/>
      <c r="R23097" s="28"/>
      <c r="S23097" s="124"/>
      <c r="T23097" s="125"/>
      <c r="U23097" s="126"/>
      <c r="V23097" s="83"/>
      <c r="W23097" s="84"/>
      <c r="X23097" s="84"/>
      <c r="Y23097" s="84"/>
      <c r="Z23097" s="84"/>
      <c r="AA23097" s="84"/>
      <c r="AB23097" s="85"/>
      <c r="AC23097" s="85"/>
      <c r="AD23097" s="85"/>
      <c r="AE23097" s="85"/>
      <c r="AF23097" s="85"/>
      <c r="AG23097" s="85"/>
      <c r="AH23097" s="85"/>
      <c r="AI23097" s="85"/>
    </row>
    <row r="23098" spans="1:35" s="15" customFormat="1" ht="24.95" customHeight="1" x14ac:dyDescent="0.25">
      <c r="A23098" s="86" t="s">
        <v>37</v>
      </c>
      <c r="B23098" s="87"/>
      <c r="C23098" s="88"/>
      <c r="D23098" s="89"/>
      <c r="E23098" s="89"/>
      <c r="F23098" s="89"/>
      <c r="G23098" s="89"/>
      <c r="H23098" s="89"/>
      <c r="I23098" s="89"/>
      <c r="J23098" s="89"/>
      <c r="K23098" s="89"/>
      <c r="L23098" s="89"/>
      <c r="M23098" s="89"/>
      <c r="N23098" s="89"/>
      <c r="O23098" s="89"/>
      <c r="P23098" s="89"/>
      <c r="Q23098" s="89"/>
      <c r="R23098" s="90"/>
      <c r="S23098" s="91" t="s">
        <v>40</v>
      </c>
      <c r="T23098" s="92"/>
      <c r="U23098" s="93"/>
      <c r="V23098" s="94">
        <f>'Laskun tiedot'!$A$8</f>
        <v>40907</v>
      </c>
      <c r="W23098" s="95"/>
      <c r="X23098" s="95"/>
      <c r="Y23098" s="95"/>
      <c r="Z23098" s="96"/>
      <c r="AA23098" s="97" t="s">
        <v>24</v>
      </c>
      <c r="AB23098" s="98"/>
      <c r="AC23098" s="99" t="str">
        <f>'Laskun tiedot'!$A$51</f>
        <v xml:space="preserve"> </v>
      </c>
      <c r="AD23098" s="99"/>
      <c r="AE23098" s="99"/>
      <c r="AF23098" s="99"/>
      <c r="AG23098" s="99"/>
      <c r="AH23098" s="99"/>
      <c r="AI23098" s="99"/>
    </row>
    <row r="23099" spans="1:35" s="15" customFormat="1" ht="9.9499999999999993" customHeight="1" x14ac:dyDescent="0.25">
      <c r="B23099" s="41"/>
      <c r="C23099" s="42"/>
      <c r="D23099" s="42"/>
      <c r="E23099" s="42"/>
      <c r="F23099" s="42"/>
      <c r="G23099" s="42"/>
      <c r="H23099" s="42"/>
      <c r="I23099" s="43"/>
      <c r="J23099" s="42"/>
      <c r="K23099" s="42"/>
      <c r="L23099" s="42"/>
      <c r="M23099" s="42"/>
      <c r="N23099" s="42"/>
      <c r="O23099" s="42"/>
      <c r="P23099" s="42"/>
      <c r="Q23099" s="18"/>
      <c r="R23099" s="18"/>
      <c r="S23099" s="44"/>
      <c r="T23099" s="44"/>
      <c r="U23099" s="19"/>
      <c r="V23099" s="45"/>
      <c r="W23099" s="45"/>
      <c r="X23099" s="45"/>
      <c r="Y23099" s="45"/>
      <c r="Z23099" s="45"/>
      <c r="AA23099" s="45"/>
      <c r="AB23099" s="46"/>
      <c r="AC23099" s="47"/>
      <c r="AD23099" s="48"/>
      <c r="AE23099" s="48"/>
      <c r="AF23099" s="48"/>
      <c r="AG23099" s="48"/>
      <c r="AH23099" s="48"/>
      <c r="AI23099" s="48"/>
    </row>
    <row r="23100" spans="1:35" s="15" customFormat="1" ht="50.1" customHeight="1" x14ac:dyDescent="0.25">
      <c r="B23100" s="41"/>
      <c r="C23100" s="42"/>
      <c r="D23100" s="42"/>
      <c r="E23100" s="42"/>
      <c r="F23100" s="42"/>
      <c r="G23100" s="42"/>
      <c r="H23100" s="42"/>
      <c r="I23100" s="43"/>
      <c r="J23100" s="42"/>
      <c r="K23100" s="42"/>
      <c r="L23100" s="42"/>
      <c r="M23100" s="42"/>
      <c r="N23100" s="42"/>
      <c r="O23100" s="42"/>
      <c r="P23100" s="42"/>
      <c r="Q23100" s="18"/>
      <c r="R23100" s="18"/>
      <c r="S23100" s="44"/>
      <c r="T23100" s="44"/>
      <c r="U23100" s="19"/>
      <c r="V23100" s="45"/>
      <c r="W23100" s="45"/>
      <c r="X23100" s="100" t="s">
        <v>38</v>
      </c>
      <c r="Y23100" s="100"/>
      <c r="Z23100" s="100"/>
      <c r="AA23100" s="100"/>
      <c r="AB23100" s="100"/>
      <c r="AC23100" s="100"/>
      <c r="AD23100" s="100"/>
      <c r="AE23100" s="100"/>
      <c r="AF23100" s="100"/>
      <c r="AG23100" s="100"/>
      <c r="AH23100" s="100"/>
      <c r="AI23100" s="100"/>
    </row>
    <row r="23101" spans="1:35" s="8" customFormat="1" ht="23.25" x14ac:dyDescent="0.35">
      <c r="B23101" s="66"/>
      <c r="C23101" s="150" t="str">
        <f>'Laskun tiedot'!$A$2</f>
        <v>Yhdistys ry</v>
      </c>
      <c r="D23101" s="150"/>
      <c r="E23101" s="150"/>
      <c r="F23101" s="150"/>
      <c r="G23101" s="150"/>
      <c r="H23101" s="150"/>
      <c r="I23101" s="150"/>
      <c r="J23101" s="150"/>
      <c r="K23101" s="150"/>
      <c r="L23101" s="150"/>
      <c r="M23101" s="150"/>
      <c r="N23101" s="150"/>
      <c r="O23101" s="150"/>
      <c r="P23101" s="150"/>
      <c r="Q23101" s="150"/>
      <c r="R23101" s="150"/>
      <c r="S23101" s="150"/>
      <c r="T23101" s="10"/>
      <c r="U23101" s="9"/>
      <c r="V23101" s="9"/>
      <c r="W23101" s="150" t="s">
        <v>16</v>
      </c>
      <c r="X23101" s="150"/>
      <c r="Y23101" s="150"/>
      <c r="Z23101" s="150"/>
    </row>
    <row r="23102" spans="1:35" s="15" customFormat="1" x14ac:dyDescent="0.25">
      <c r="B23102" s="15" t="s">
        <v>25</v>
      </c>
      <c r="AI23102" s="65">
        <v>464</v>
      </c>
    </row>
    <row r="23103" spans="1:35" s="11" customFormat="1" ht="15" customHeight="1" x14ac:dyDescent="0.2">
      <c r="V23103" s="68"/>
      <c r="W23103" s="145" t="s">
        <v>26</v>
      </c>
      <c r="X23103" s="145"/>
      <c r="Y23103" s="145"/>
      <c r="Z23103" s="145"/>
      <c r="AA23103" s="145"/>
      <c r="AB23103" s="145"/>
      <c r="AC23103" s="68"/>
      <c r="AD23103" s="68"/>
      <c r="AE23103" s="145" t="s">
        <v>18</v>
      </c>
      <c r="AF23103" s="145"/>
      <c r="AG23103" s="145"/>
      <c r="AH23103" s="145"/>
      <c r="AI23103" s="145"/>
    </row>
    <row r="23104" spans="1:35" s="15" customFormat="1" ht="15" customHeight="1" x14ac:dyDescent="0.25">
      <c r="B23104" s="62"/>
      <c r="C23104" s="146" t="str">
        <f ca="1">INDIRECT("Jäsenet!C"&amp;AI23102)&amp;$B$2&amp;INDIRECT("Jäsenet!B"&amp;AI23102)</f>
        <v xml:space="preserve"> </v>
      </c>
      <c r="D23104" s="146"/>
      <c r="E23104" s="146"/>
      <c r="F23104" s="146"/>
      <c r="G23104" s="146"/>
      <c r="H23104" s="146"/>
      <c r="I23104" s="146"/>
      <c r="J23104" s="146"/>
      <c r="K23104" s="146"/>
      <c r="L23104" s="146"/>
      <c r="M23104" s="146"/>
      <c r="N23104" s="146"/>
      <c r="O23104" s="146"/>
      <c r="P23104" s="146"/>
      <c r="Q23104" s="146"/>
      <c r="R23104" s="146"/>
      <c r="S23104" s="146"/>
      <c r="T23104" s="13"/>
      <c r="U23104" s="64"/>
      <c r="V23104" s="64"/>
      <c r="W23104" s="147">
        <f>'Laskun tiedot'!$A$5</f>
        <v>40618</v>
      </c>
      <c r="X23104" s="147"/>
      <c r="Y23104" s="147"/>
      <c r="Z23104" s="147"/>
      <c r="AA23104" s="147"/>
      <c r="AB23104" s="147"/>
      <c r="AC23104" s="64"/>
      <c r="AD23104" s="64"/>
      <c r="AE23104" s="147">
        <f>'Laskun tiedot'!$A$8</f>
        <v>40907</v>
      </c>
      <c r="AF23104" s="147"/>
      <c r="AG23104" s="147"/>
      <c r="AH23104" s="147"/>
      <c r="AI23104" s="147"/>
    </row>
    <row r="23105" spans="1:35" s="15" customFormat="1" ht="15" customHeight="1" x14ac:dyDescent="0.25">
      <c r="B23105" s="62"/>
      <c r="C23105" s="146">
        <f ca="1">INDIRECT("Jäsenet!D"&amp;AI23102)</f>
        <v>0</v>
      </c>
      <c r="D23105" s="146"/>
      <c r="E23105" s="146"/>
      <c r="F23105" s="146"/>
      <c r="G23105" s="146"/>
      <c r="H23105" s="146"/>
      <c r="I23105" s="146"/>
      <c r="J23105" s="146"/>
      <c r="K23105" s="146"/>
      <c r="L23105" s="146"/>
      <c r="M23105" s="146"/>
      <c r="N23105" s="146"/>
      <c r="O23105" s="146"/>
      <c r="P23105" s="146"/>
      <c r="Q23105" s="146"/>
      <c r="R23105" s="146"/>
      <c r="S23105" s="146"/>
    </row>
    <row r="23106" spans="1:35" s="11" customFormat="1" ht="15" customHeight="1" x14ac:dyDescent="0.25">
      <c r="B23106" s="67"/>
      <c r="C23106" s="148" t="str">
        <f ca="1">INDIRECT("Jäsenet!E"&amp;AI23102)&amp;$B$2&amp;INDIRECT("Jäsenet!F"&amp;AI23102)</f>
        <v xml:space="preserve"> </v>
      </c>
      <c r="D23106" s="148"/>
      <c r="E23106" s="148"/>
      <c r="F23106" s="148"/>
      <c r="G23106" s="148"/>
      <c r="H23106" s="148"/>
      <c r="I23106" s="148"/>
      <c r="J23106" s="148"/>
      <c r="K23106" s="148"/>
      <c r="L23106" s="148"/>
      <c r="M23106" s="148"/>
      <c r="N23106" s="148"/>
      <c r="O23106" s="148"/>
      <c r="P23106" s="148"/>
      <c r="Q23106" s="148"/>
      <c r="R23106" s="148"/>
      <c r="S23106" s="148"/>
      <c r="W23106" s="145" t="s">
        <v>17</v>
      </c>
      <c r="X23106" s="145"/>
      <c r="Y23106" s="145"/>
      <c r="Z23106" s="145"/>
      <c r="AA23106" s="145"/>
      <c r="AB23106" s="145"/>
    </row>
    <row r="23107" spans="1:35" s="15" customFormat="1" ht="15" customHeight="1" x14ac:dyDescent="0.25">
      <c r="T23107" s="78"/>
      <c r="U23107" s="63"/>
      <c r="V23107" s="63"/>
      <c r="W23107" s="149">
        <f ca="1">INDIRECT("Jäsenet!A"&amp;AI23102)</f>
        <v>463</v>
      </c>
      <c r="X23107" s="149"/>
      <c r="Y23107" s="149"/>
      <c r="Z23107" s="149"/>
      <c r="AA23107" s="149"/>
      <c r="AB23107" s="149"/>
    </row>
    <row r="23108" spans="1:35" s="15" customFormat="1" ht="15" customHeight="1" x14ac:dyDescent="0.25">
      <c r="B23108" s="39"/>
      <c r="C23108" s="39"/>
      <c r="D23108" s="39"/>
      <c r="E23108" s="39"/>
      <c r="F23108" s="39"/>
      <c r="G23108" s="39"/>
      <c r="H23108" s="39"/>
      <c r="I23108" s="39"/>
      <c r="J23108" s="39"/>
      <c r="K23108" s="39"/>
      <c r="L23108" s="39"/>
      <c r="M23108" s="39"/>
      <c r="N23108" s="39"/>
      <c r="O23108" s="39"/>
      <c r="P23108" s="39"/>
      <c r="Q23108" s="39"/>
      <c r="R23108" s="39"/>
      <c r="S23108" s="39"/>
      <c r="T23108" s="78"/>
      <c r="U23108" s="78"/>
      <c r="V23108" s="78"/>
      <c r="W23108" s="78"/>
      <c r="X23108" s="78"/>
      <c r="Y23108" s="78"/>
      <c r="Z23108" s="78"/>
      <c r="AA23108" s="39"/>
      <c r="AB23108" s="39"/>
      <c r="AC23108" s="39"/>
      <c r="AD23108" s="39"/>
      <c r="AE23108" s="39"/>
      <c r="AF23108" s="39"/>
      <c r="AG23108" s="39"/>
      <c r="AH23108" s="39"/>
      <c r="AI23108" s="39"/>
    </row>
    <row r="23109" spans="1:35" s="15" customFormat="1" ht="15" customHeight="1" x14ac:dyDescent="0.25">
      <c r="A23109" s="32"/>
      <c r="B23109" s="32"/>
      <c r="C23109" s="32"/>
      <c r="D23109" s="32"/>
      <c r="E23109" s="32"/>
      <c r="F23109" s="32"/>
      <c r="G23109" s="32"/>
      <c r="H23109" s="32"/>
      <c r="I23109" s="32"/>
      <c r="J23109" s="32"/>
      <c r="K23109" s="32"/>
      <c r="L23109" s="32"/>
      <c r="M23109" s="32"/>
      <c r="N23109" s="32"/>
      <c r="O23109" s="32"/>
      <c r="P23109" s="32"/>
      <c r="Q23109" s="32"/>
      <c r="R23109" s="32"/>
      <c r="S23109" s="32"/>
      <c r="T23109" s="33"/>
      <c r="U23109" s="33"/>
      <c r="V23109" s="33"/>
      <c r="W23109" s="35"/>
      <c r="X23109" s="33"/>
      <c r="Y23109" s="33"/>
      <c r="Z23109" s="33"/>
      <c r="AA23109" s="32"/>
      <c r="AB23109" s="32"/>
      <c r="AC23109" s="32"/>
      <c r="AD23109" s="32"/>
      <c r="AE23109" s="32"/>
      <c r="AF23109" s="32"/>
      <c r="AG23109" s="32"/>
      <c r="AH23109" s="32"/>
      <c r="AI23109" s="32"/>
    </row>
    <row r="23110" spans="1:35" s="15" customFormat="1" ht="15" customHeight="1" x14ac:dyDescent="0.25">
      <c r="B23110" s="39"/>
      <c r="C23110" s="39"/>
      <c r="D23110" s="39"/>
      <c r="E23110" s="39"/>
      <c r="F23110" s="39"/>
      <c r="G23110" s="39"/>
      <c r="H23110" s="39"/>
      <c r="I23110" s="39"/>
      <c r="J23110" s="39"/>
      <c r="K23110" s="39"/>
      <c r="L23110" s="39"/>
      <c r="M23110" s="39"/>
      <c r="N23110" s="39"/>
      <c r="O23110" s="39"/>
      <c r="P23110" s="39"/>
      <c r="Q23110" s="39"/>
      <c r="R23110" s="39"/>
      <c r="S23110" s="39"/>
      <c r="T23110" s="78"/>
      <c r="U23110" s="78"/>
      <c r="V23110" s="78"/>
      <c r="W23110" s="34"/>
      <c r="X23110" s="78"/>
      <c r="Y23110" s="78"/>
      <c r="Z23110" s="78"/>
      <c r="AA23110" s="39"/>
      <c r="AB23110" s="39"/>
      <c r="AC23110" s="39"/>
      <c r="AD23110" s="39"/>
      <c r="AE23110" s="39"/>
      <c r="AF23110" s="39"/>
      <c r="AG23110" s="39"/>
      <c r="AH23110" s="39"/>
      <c r="AI23110" s="39"/>
    </row>
    <row r="23111" spans="1:35" s="15" customFormat="1" ht="15" customHeight="1" x14ac:dyDescent="0.25">
      <c r="B23111" s="36" t="str">
        <f>'Laskun tiedot'!$A$11</f>
        <v>--------------------</v>
      </c>
      <c r="C23111" s="39"/>
      <c r="D23111" s="39"/>
      <c r="E23111" s="39"/>
      <c r="F23111" s="39"/>
      <c r="G23111" s="39"/>
      <c r="H23111" s="39"/>
      <c r="I23111" s="39"/>
      <c r="J23111" s="39"/>
      <c r="K23111" s="39"/>
      <c r="L23111" s="39"/>
      <c r="M23111" s="39"/>
      <c r="N23111" s="39"/>
      <c r="O23111" s="39"/>
      <c r="P23111" s="39"/>
      <c r="Q23111" s="39"/>
      <c r="R23111" s="39"/>
      <c r="S23111" s="39"/>
      <c r="T23111" s="17"/>
      <c r="U23111" s="17"/>
      <c r="V23111" s="17"/>
      <c r="W23111" s="17"/>
      <c r="X23111" s="17"/>
      <c r="Y23111" s="17"/>
      <c r="Z23111" s="17"/>
      <c r="AA23111" s="17"/>
      <c r="AB23111" s="17"/>
      <c r="AC23111" s="17"/>
      <c r="AD23111" s="17"/>
      <c r="AE23111" s="17"/>
      <c r="AF23111" s="17"/>
      <c r="AG23111" s="17"/>
      <c r="AH23111" s="17"/>
      <c r="AI23111" s="17"/>
    </row>
    <row r="23112" spans="1:35" s="15" customFormat="1" ht="15" customHeight="1" x14ac:dyDescent="0.25">
      <c r="B23112" s="36" t="str">
        <f>'Laskun tiedot'!$A$12</f>
        <v>Vuosi 2011</v>
      </c>
      <c r="C23112" s="78"/>
      <c r="D23112" s="78"/>
      <c r="E23112" s="78"/>
      <c r="F23112" s="78"/>
      <c r="G23112" s="78"/>
      <c r="H23112" s="78"/>
      <c r="I23112" s="78"/>
      <c r="J23112" s="78"/>
      <c r="K23112" s="78"/>
      <c r="L23112" s="78"/>
      <c r="M23112" s="78"/>
      <c r="N23112" s="78"/>
      <c r="O23112" s="78"/>
      <c r="P23112" s="39"/>
      <c r="Q23112" s="39"/>
      <c r="R23112" s="39"/>
      <c r="S23112" s="39"/>
      <c r="T23112" s="39"/>
      <c r="U23112" s="39"/>
      <c r="V23112" s="39"/>
      <c r="W23112" s="39"/>
      <c r="X23112" s="39"/>
      <c r="Y23112" s="39"/>
      <c r="Z23112" s="39"/>
      <c r="AA23112" s="39"/>
      <c r="AB23112" s="39"/>
      <c r="AC23112" s="13"/>
      <c r="AD23112" s="13"/>
      <c r="AE23112" s="13"/>
      <c r="AF23112" s="13"/>
      <c r="AG23112" s="13"/>
      <c r="AH23112" s="13"/>
      <c r="AI23112" s="13"/>
    </row>
    <row r="23113" spans="1:35" s="15" customFormat="1" ht="15" customHeight="1" x14ac:dyDescent="0.25">
      <c r="B23113" s="36" t="str">
        <f>'Laskun tiedot'!$A$13</f>
        <v>JÄSENMAKSU ………. 10 €</v>
      </c>
      <c r="T23113" s="11"/>
      <c r="U23113" s="11"/>
      <c r="V23113" s="11"/>
      <c r="W23113" s="11"/>
      <c r="X23113" s="11"/>
      <c r="Y23113" s="11"/>
      <c r="Z23113" s="11"/>
      <c r="AA23113" s="11"/>
      <c r="AB23113" s="11"/>
      <c r="AC23113" s="11"/>
      <c r="AD23113" s="11"/>
      <c r="AE23113" s="11"/>
      <c r="AF23113" s="11"/>
      <c r="AG23113" s="11"/>
      <c r="AH23113" s="11"/>
      <c r="AI23113" s="11"/>
    </row>
    <row r="23114" spans="1:35" s="15" customFormat="1" ht="15" customHeight="1" x14ac:dyDescent="0.25">
      <c r="B23114" s="36" t="str">
        <f>'Laskun tiedot'!$A$14</f>
        <v>--------------------</v>
      </c>
      <c r="T23114" s="39"/>
      <c r="AC23114" s="39"/>
    </row>
    <row r="23115" spans="1:35" s="15" customFormat="1" ht="15" customHeight="1" x14ac:dyDescent="0.25">
      <c r="B23115" s="36" t="str">
        <f>'Laskun tiedot'!$A$15</f>
        <v xml:space="preserve"> </v>
      </c>
      <c r="T23115" s="11"/>
      <c r="U23115" s="11"/>
      <c r="V23115" s="11"/>
      <c r="W23115" s="11"/>
      <c r="X23115" s="11"/>
      <c r="Y23115" s="11"/>
      <c r="Z23115" s="11"/>
      <c r="AA23115" s="11"/>
      <c r="AB23115" s="11"/>
      <c r="AC23115" s="11"/>
      <c r="AD23115" s="11"/>
      <c r="AE23115" s="11"/>
      <c r="AF23115" s="11"/>
      <c r="AG23115" s="11"/>
      <c r="AH23115" s="11"/>
      <c r="AI23115" s="11"/>
    </row>
    <row r="23116" spans="1:35" s="15" customFormat="1" ht="15" customHeight="1" x14ac:dyDescent="0.25">
      <c r="B23116" s="36" t="str">
        <f>'Laskun tiedot'!$A$16</f>
        <v xml:space="preserve"> </v>
      </c>
      <c r="C23116" s="39"/>
      <c r="D23116" s="39"/>
      <c r="E23116" s="39"/>
      <c r="F23116" s="39"/>
      <c r="G23116" s="39"/>
      <c r="H23116" s="39"/>
      <c r="I23116" s="39"/>
      <c r="J23116" s="39"/>
      <c r="K23116" s="39"/>
      <c r="L23116" s="39"/>
      <c r="M23116" s="39"/>
      <c r="N23116" s="39"/>
      <c r="O23116" s="39"/>
      <c r="P23116" s="39"/>
      <c r="Q23116" s="39"/>
      <c r="R23116" s="39"/>
      <c r="S23116" s="39"/>
      <c r="T23116" s="39"/>
      <c r="U23116" s="39"/>
      <c r="V23116" s="39"/>
      <c r="W23116" s="39"/>
      <c r="X23116" s="39"/>
      <c r="Y23116" s="39"/>
      <c r="Z23116" s="39"/>
      <c r="AA23116" s="39"/>
      <c r="AB23116" s="39"/>
      <c r="AC23116" s="39"/>
      <c r="AD23116" s="39"/>
      <c r="AE23116" s="39"/>
      <c r="AF23116" s="39"/>
      <c r="AG23116" s="39"/>
      <c r="AH23116" s="39"/>
      <c r="AI23116" s="39"/>
    </row>
    <row r="23117" spans="1:35" s="15" customFormat="1" ht="15" customHeight="1" x14ac:dyDescent="0.25">
      <c r="B23117" s="36" t="str">
        <f>'Laskun tiedot'!$A$17</f>
        <v xml:space="preserve"> </v>
      </c>
    </row>
    <row r="23118" spans="1:35" s="11" customFormat="1" ht="15" customHeight="1" x14ac:dyDescent="0.25">
      <c r="B23118" s="36" t="str">
        <f>'Laskun tiedot'!$A$18</f>
        <v xml:space="preserve"> </v>
      </c>
    </row>
    <row r="23119" spans="1:35" s="15" customFormat="1" ht="15" customHeight="1" x14ac:dyDescent="0.25">
      <c r="B23119" s="36" t="str">
        <f>'Laskun tiedot'!$A$19</f>
        <v xml:space="preserve"> </v>
      </c>
      <c r="M23119" s="16"/>
      <c r="N23119" s="1"/>
      <c r="O23119" s="1"/>
      <c r="P23119" s="16"/>
      <c r="Q23119" s="1"/>
      <c r="R23119" s="1"/>
      <c r="T23119" s="16"/>
      <c r="U23119" s="1"/>
      <c r="V23119" s="1"/>
      <c r="W23119" s="1"/>
      <c r="X23119" s="1"/>
      <c r="Z23119" s="16"/>
      <c r="AA23119" s="1"/>
      <c r="AB23119" s="1"/>
      <c r="AD23119" s="16"/>
      <c r="AE23119" s="1"/>
      <c r="AF23119" s="1"/>
      <c r="AG23119" s="1"/>
      <c r="AH23119" s="1"/>
    </row>
    <row r="23120" spans="1:35" s="15" customFormat="1" ht="15" customHeight="1" x14ac:dyDescent="0.25">
      <c r="B23120" s="36" t="str">
        <f>'Laskun tiedot'!$A$20</f>
        <v xml:space="preserve"> </v>
      </c>
      <c r="M23120" s="16"/>
      <c r="N23120" s="1"/>
      <c r="O23120" s="1"/>
      <c r="P23120" s="16"/>
      <c r="Q23120" s="1"/>
      <c r="R23120" s="1"/>
      <c r="T23120" s="16"/>
      <c r="U23120" s="1"/>
      <c r="V23120" s="1"/>
      <c r="W23120" s="1"/>
      <c r="X23120" s="1"/>
      <c r="Z23120" s="16"/>
      <c r="AA23120" s="1"/>
      <c r="AB23120" s="1"/>
      <c r="AD23120" s="16"/>
      <c r="AE23120" s="1"/>
      <c r="AF23120" s="1"/>
      <c r="AG23120" s="1"/>
      <c r="AH23120" s="1"/>
    </row>
    <row r="23121" spans="1:35" s="15" customFormat="1" ht="15" customHeight="1" x14ac:dyDescent="0.25">
      <c r="B23121" s="36" t="str">
        <f>'Laskun tiedot'!$A$21</f>
        <v xml:space="preserve"> </v>
      </c>
      <c r="M23121" s="16"/>
      <c r="N23121" s="1"/>
      <c r="O23121" s="1"/>
      <c r="P23121" s="16"/>
      <c r="Q23121" s="1"/>
      <c r="R23121" s="1"/>
      <c r="T23121" s="16"/>
      <c r="U23121" s="1"/>
      <c r="V23121" s="1"/>
      <c r="W23121" s="1"/>
      <c r="X23121" s="1"/>
      <c r="Z23121" s="16"/>
      <c r="AA23121" s="1"/>
      <c r="AB23121" s="1"/>
      <c r="AD23121" s="16"/>
      <c r="AE23121" s="1"/>
      <c r="AF23121" s="1"/>
      <c r="AG23121" s="1"/>
      <c r="AH23121" s="1"/>
    </row>
    <row r="23122" spans="1:35" s="15" customFormat="1" ht="15" customHeight="1" x14ac:dyDescent="0.25">
      <c r="B23122" s="36" t="str">
        <f>'Laskun tiedot'!$A$22</f>
        <v xml:space="preserve"> </v>
      </c>
      <c r="M23122" s="16"/>
      <c r="N23122" s="1"/>
      <c r="O23122" s="1"/>
      <c r="P23122" s="16"/>
      <c r="Q23122" s="1"/>
      <c r="R23122" s="1"/>
      <c r="T23122" s="16"/>
      <c r="U23122" s="1"/>
      <c r="V23122" s="1"/>
      <c r="W23122" s="1"/>
      <c r="X23122" s="1"/>
      <c r="Z23122" s="16"/>
      <c r="AA23122" s="1"/>
      <c r="AB23122" s="1"/>
      <c r="AD23122" s="16"/>
      <c r="AE23122" s="1"/>
      <c r="AF23122" s="1"/>
      <c r="AG23122" s="1"/>
      <c r="AH23122" s="1"/>
    </row>
    <row r="23123" spans="1:35" s="15" customFormat="1" ht="15" customHeight="1" x14ac:dyDescent="0.25">
      <c r="B23123" s="36" t="str">
        <f>'Laskun tiedot'!$A$23</f>
        <v xml:space="preserve"> </v>
      </c>
      <c r="M23123" s="16"/>
      <c r="N23123" s="1"/>
      <c r="O23123" s="1"/>
      <c r="P23123" s="16"/>
      <c r="Q23123" s="1"/>
      <c r="R23123" s="1"/>
      <c r="T23123" s="16"/>
      <c r="U23123" s="1"/>
      <c r="V23123" s="1"/>
      <c r="W23123" s="1"/>
      <c r="X23123" s="1"/>
      <c r="Z23123" s="16"/>
      <c r="AA23123" s="1"/>
      <c r="AB23123" s="1"/>
      <c r="AD23123" s="16"/>
      <c r="AE23123" s="1"/>
      <c r="AF23123" s="1"/>
      <c r="AG23123" s="1"/>
      <c r="AH23123" s="1"/>
    </row>
    <row r="23124" spans="1:35" s="15" customFormat="1" ht="15" customHeight="1" x14ac:dyDescent="0.25">
      <c r="B23124" s="36" t="str">
        <f>'Laskun tiedot'!$A$24</f>
        <v xml:space="preserve"> </v>
      </c>
      <c r="M23124" s="16"/>
      <c r="N23124" s="1"/>
      <c r="O23124" s="1"/>
      <c r="P23124" s="16"/>
      <c r="Q23124" s="1"/>
      <c r="R23124" s="1"/>
      <c r="T23124" s="16"/>
      <c r="U23124" s="1"/>
      <c r="V23124" s="1"/>
      <c r="W23124" s="1"/>
      <c r="X23124" s="1"/>
      <c r="Z23124" s="16"/>
      <c r="AA23124" s="1"/>
      <c r="AB23124" s="1"/>
      <c r="AD23124" s="16"/>
      <c r="AE23124" s="1"/>
      <c r="AF23124" s="1"/>
      <c r="AG23124" s="1"/>
      <c r="AH23124" s="1"/>
    </row>
    <row r="23125" spans="1:35" s="15" customFormat="1" ht="15" customHeight="1" x14ac:dyDescent="0.25">
      <c r="B23125" s="36" t="str">
        <f>'Laskun tiedot'!$A$25</f>
        <v xml:space="preserve"> </v>
      </c>
      <c r="M23125" s="16"/>
      <c r="N23125" s="1"/>
      <c r="O23125" s="1"/>
      <c r="P23125" s="16"/>
      <c r="Q23125" s="1"/>
      <c r="R23125" s="1"/>
      <c r="T23125" s="16"/>
      <c r="U23125" s="1"/>
      <c r="V23125" s="1"/>
      <c r="W23125" s="1"/>
      <c r="X23125" s="1"/>
      <c r="Z23125" s="16"/>
      <c r="AA23125" s="1"/>
      <c r="AB23125" s="1"/>
      <c r="AD23125" s="16"/>
      <c r="AE23125" s="1"/>
      <c r="AF23125" s="1"/>
      <c r="AG23125" s="1"/>
      <c r="AH23125" s="1"/>
    </row>
    <row r="23126" spans="1:35" s="15" customFormat="1" ht="15" customHeight="1" x14ac:dyDescent="0.25">
      <c r="B23126" s="36" t="str">
        <f>'Laskun tiedot'!$A$26</f>
        <v xml:space="preserve"> </v>
      </c>
      <c r="M23126" s="16"/>
      <c r="N23126" s="1"/>
      <c r="O23126" s="1"/>
      <c r="P23126" s="16"/>
      <c r="Q23126" s="1"/>
      <c r="R23126" s="1"/>
      <c r="T23126" s="16"/>
      <c r="U23126" s="1"/>
      <c r="V23126" s="1"/>
      <c r="W23126" s="1"/>
      <c r="X23126" s="1"/>
      <c r="Z23126" s="16"/>
      <c r="AA23126" s="1"/>
      <c r="AB23126" s="1"/>
      <c r="AD23126" s="16"/>
      <c r="AE23126" s="1"/>
      <c r="AF23126" s="1"/>
      <c r="AG23126" s="1"/>
      <c r="AH23126" s="1"/>
    </row>
    <row r="23127" spans="1:35" s="15" customFormat="1" ht="15" customHeight="1" x14ac:dyDescent="0.25">
      <c r="B23127" s="36" t="str">
        <f>'Laskun tiedot'!$A$27</f>
        <v xml:space="preserve"> </v>
      </c>
      <c r="M23127" s="16"/>
      <c r="N23127" s="1"/>
      <c r="O23127" s="1"/>
      <c r="P23127" s="16"/>
      <c r="Q23127" s="1"/>
      <c r="R23127" s="1"/>
      <c r="T23127" s="16"/>
      <c r="U23127" s="1"/>
      <c r="V23127" s="1"/>
      <c r="W23127" s="1"/>
      <c r="X23127" s="1"/>
      <c r="Z23127" s="16"/>
      <c r="AA23127" s="1"/>
      <c r="AB23127" s="1"/>
      <c r="AD23127" s="16"/>
      <c r="AE23127" s="1"/>
      <c r="AF23127" s="1"/>
      <c r="AG23127" s="1"/>
      <c r="AH23127" s="1"/>
    </row>
    <row r="23128" spans="1:35" s="15" customFormat="1" ht="15" customHeight="1" x14ac:dyDescent="0.25">
      <c r="B23128" s="36"/>
      <c r="M23128" s="16"/>
      <c r="N23128" s="1"/>
      <c r="O23128" s="1"/>
      <c r="P23128" s="16"/>
      <c r="Q23128" s="1"/>
      <c r="R23128" s="1"/>
      <c r="T23128" s="16"/>
      <c r="U23128" s="1"/>
      <c r="V23128" s="1"/>
      <c r="W23128" s="1"/>
      <c r="X23128" s="1"/>
      <c r="Z23128" s="16"/>
      <c r="AA23128" s="1"/>
      <c r="AB23128" s="1"/>
      <c r="AD23128" s="16"/>
      <c r="AE23128" s="1"/>
      <c r="AF23128" s="1"/>
      <c r="AG23128" s="1"/>
      <c r="AH23128" s="1"/>
    </row>
    <row r="23129" spans="1:35" s="80" customFormat="1" ht="12" customHeight="1" x14ac:dyDescent="0.25">
      <c r="B23129" s="143" t="str">
        <f>'Laskun tiedot'!$A$30</f>
        <v>Sihteeri:</v>
      </c>
      <c r="C23129" s="143"/>
      <c r="D23129" s="143"/>
      <c r="E23129" s="143"/>
      <c r="F23129" s="143"/>
      <c r="G23129" s="143"/>
      <c r="H23129" s="143"/>
      <c r="I23129" s="143"/>
      <c r="J23129" s="143" t="str">
        <f>'Laskun tiedot'!$B$30</f>
        <v>Puh.</v>
      </c>
      <c r="K23129" s="143"/>
      <c r="L23129" s="143"/>
      <c r="M23129" s="143"/>
      <c r="N23129" s="143"/>
      <c r="O23129" s="143"/>
      <c r="P23129" s="143"/>
      <c r="Q23129" s="143"/>
      <c r="R23129" s="143"/>
      <c r="S23129" s="143" t="str">
        <f>'Laskun tiedot'!$C$30</f>
        <v xml:space="preserve"> </v>
      </c>
      <c r="T23129" s="143"/>
      <c r="U23129" s="143"/>
      <c r="V23129" s="143"/>
      <c r="W23129" s="143"/>
      <c r="X23129" s="143"/>
      <c r="Y23129" s="143"/>
      <c r="Z23129" s="143"/>
      <c r="AA23129" s="143" t="str">
        <f>'Laskun tiedot'!$D$30</f>
        <v xml:space="preserve"> </v>
      </c>
      <c r="AB23129" s="143"/>
      <c r="AC23129" s="143"/>
      <c r="AD23129" s="143"/>
      <c r="AE23129" s="143"/>
      <c r="AF23129" s="143"/>
      <c r="AG23129" s="143"/>
      <c r="AH23129" s="143"/>
      <c r="AI23129" s="143"/>
    </row>
    <row r="23130" spans="1:35" s="79" customFormat="1" ht="12" customHeight="1" x14ac:dyDescent="0.2">
      <c r="B23130" s="143" t="str">
        <f>'Laskun tiedot'!$A$31</f>
        <v xml:space="preserve"> </v>
      </c>
      <c r="C23130" s="143"/>
      <c r="D23130" s="143"/>
      <c r="E23130" s="143"/>
      <c r="F23130" s="143"/>
      <c r="G23130" s="143"/>
      <c r="H23130" s="143"/>
      <c r="I23130" s="143"/>
      <c r="J23130" s="143" t="str">
        <f>'Laskun tiedot'!$B$31</f>
        <v xml:space="preserve"> </v>
      </c>
      <c r="K23130" s="143"/>
      <c r="L23130" s="143"/>
      <c r="M23130" s="143"/>
      <c r="N23130" s="143"/>
      <c r="O23130" s="143"/>
      <c r="P23130" s="143"/>
      <c r="Q23130" s="143"/>
      <c r="R23130" s="143"/>
      <c r="S23130" s="144" t="str">
        <f>'Laskun tiedot'!$C$31</f>
        <v xml:space="preserve"> </v>
      </c>
      <c r="T23130" s="144"/>
      <c r="U23130" s="144"/>
      <c r="V23130" s="144"/>
      <c r="W23130" s="144"/>
      <c r="X23130" s="144"/>
      <c r="Y23130" s="144"/>
      <c r="Z23130" s="144"/>
      <c r="AA23130" s="144" t="str">
        <f>'Laskun tiedot'!$D$31</f>
        <v xml:space="preserve"> </v>
      </c>
      <c r="AB23130" s="144"/>
      <c r="AC23130" s="144"/>
      <c r="AD23130" s="144"/>
      <c r="AE23130" s="144"/>
      <c r="AF23130" s="144"/>
      <c r="AG23130" s="144"/>
      <c r="AH23130" s="144"/>
      <c r="AI23130" s="144"/>
    </row>
    <row r="23131" spans="1:35" s="80" customFormat="1" ht="12" customHeight="1" x14ac:dyDescent="0.25">
      <c r="B23131" s="143" t="str">
        <f>'Laskun tiedot'!$A$32</f>
        <v xml:space="preserve"> </v>
      </c>
      <c r="C23131" s="143"/>
      <c r="D23131" s="143"/>
      <c r="E23131" s="143"/>
      <c r="F23131" s="143"/>
      <c r="G23131" s="143"/>
      <c r="H23131" s="143"/>
      <c r="I23131" s="143"/>
      <c r="J23131" s="143" t="str">
        <f>'Laskun tiedot'!$B$32</f>
        <v xml:space="preserve"> </v>
      </c>
      <c r="K23131" s="143"/>
      <c r="L23131" s="143"/>
      <c r="M23131" s="143"/>
      <c r="N23131" s="143"/>
      <c r="O23131" s="143"/>
      <c r="P23131" s="143"/>
      <c r="Q23131" s="143"/>
      <c r="R23131" s="143"/>
      <c r="S23131" s="144" t="str">
        <f>'Laskun tiedot'!$C$32</f>
        <v xml:space="preserve"> </v>
      </c>
      <c r="T23131" s="144"/>
      <c r="U23131" s="144"/>
      <c r="V23131" s="144"/>
      <c r="W23131" s="144"/>
      <c r="X23131" s="144"/>
      <c r="Y23131" s="144"/>
      <c r="Z23131" s="144"/>
      <c r="AA23131" s="144" t="str">
        <f>'Laskun tiedot'!$D$32</f>
        <v xml:space="preserve"> </v>
      </c>
      <c r="AB23131" s="144"/>
      <c r="AC23131" s="144"/>
      <c r="AD23131" s="144"/>
      <c r="AE23131" s="144"/>
      <c r="AF23131" s="144"/>
      <c r="AG23131" s="144"/>
      <c r="AH23131" s="144"/>
      <c r="AI23131" s="144"/>
    </row>
    <row r="23132" spans="1:35" s="15" customFormat="1" ht="15" customHeight="1" x14ac:dyDescent="0.25">
      <c r="A23132" s="60"/>
      <c r="B23132" s="61"/>
      <c r="C23132" s="61"/>
      <c r="D23132" s="61"/>
      <c r="E23132" s="61"/>
      <c r="F23132" s="61"/>
      <c r="G23132" s="61"/>
      <c r="H23132" s="61"/>
      <c r="I23132" s="61"/>
      <c r="J23132" s="61"/>
      <c r="K23132" s="61"/>
      <c r="L23132" s="61"/>
      <c r="M23132" s="61"/>
      <c r="N23132" s="61"/>
      <c r="O23132" s="61"/>
      <c r="P23132" s="61"/>
      <c r="Q23132" s="61"/>
      <c r="R23132" s="61"/>
      <c r="S23132" s="61"/>
      <c r="T23132" s="61"/>
      <c r="U23132" s="61"/>
      <c r="V23132" s="61"/>
      <c r="W23132" s="61"/>
      <c r="X23132" s="61"/>
      <c r="Y23132" s="61"/>
      <c r="Z23132" s="61"/>
      <c r="AA23132" s="61"/>
      <c r="AB23132" s="61"/>
      <c r="AC23132" s="61"/>
      <c r="AD23132" s="61"/>
      <c r="AE23132" s="61"/>
      <c r="AF23132" s="61"/>
      <c r="AG23132" s="61"/>
      <c r="AH23132" s="61"/>
      <c r="AI23132" s="61"/>
    </row>
    <row r="23133" spans="1:35" s="15" customFormat="1" ht="15" customHeight="1" x14ac:dyDescent="0.25">
      <c r="B23133" s="39"/>
      <c r="C23133" s="39"/>
      <c r="D23133" s="39"/>
      <c r="E23133" s="39"/>
      <c r="F23133" s="39"/>
      <c r="G23133" s="39"/>
      <c r="H23133" s="39"/>
      <c r="I23133" s="39"/>
      <c r="J23133" s="39"/>
      <c r="K23133" s="39"/>
      <c r="L23133" s="39"/>
      <c r="M23133" s="39"/>
      <c r="N23133" s="39"/>
      <c r="O23133" s="39"/>
      <c r="P23133" s="39"/>
      <c r="Q23133" s="39"/>
      <c r="R23133" s="39"/>
      <c r="S23133" s="39"/>
      <c r="T23133" s="39"/>
      <c r="U23133" s="39"/>
      <c r="V23133" s="39"/>
      <c r="W23133" s="39"/>
      <c r="X23133" s="39"/>
      <c r="Y23133" s="39"/>
      <c r="Z23133" s="39"/>
      <c r="AA23133" s="39"/>
      <c r="AB23133" s="59"/>
      <c r="AC23133" s="59"/>
      <c r="AD23133" s="39"/>
      <c r="AE23133" s="39"/>
      <c r="AF23133" s="39"/>
      <c r="AG23133" s="39"/>
      <c r="AH23133" s="39"/>
      <c r="AI23133" s="39"/>
    </row>
    <row r="23134" spans="1:35" s="15" customFormat="1" ht="11.1" customHeight="1" x14ac:dyDescent="0.25">
      <c r="A23134" s="72"/>
      <c r="B23134" s="73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 s="18"/>
      <c r="N23134" s="18"/>
      <c r="O23134" s="18"/>
      <c r="P23134" s="18"/>
      <c r="Q23134" s="18"/>
      <c r="R23134" s="18"/>
      <c r="S23134" s="127" t="s">
        <v>35</v>
      </c>
      <c r="T23134" s="128"/>
      <c r="U23134" s="128"/>
      <c r="V23134" s="128"/>
      <c r="W23134" s="128"/>
      <c r="X23134" s="128"/>
      <c r="Y23134" s="128"/>
      <c r="Z23134" s="128"/>
      <c r="AA23134" s="129"/>
      <c r="AB23134" s="128" t="s">
        <v>36</v>
      </c>
      <c r="AC23134" s="128"/>
      <c r="AD23134" s="128"/>
      <c r="AE23134" s="128"/>
      <c r="AF23134" s="128"/>
      <c r="AG23134" s="128"/>
      <c r="AH23134" s="128"/>
      <c r="AI23134" s="128"/>
    </row>
    <row r="23135" spans="1:35" s="15" customFormat="1" ht="15" customHeight="1" x14ac:dyDescent="0.25">
      <c r="A23135" s="116" t="s">
        <v>19</v>
      </c>
      <c r="B23135" s="130"/>
      <c r="C23135" s="20"/>
      <c r="D23135" s="133" t="str">
        <f>'Laskun tiedot'!$A$35</f>
        <v>EKOP 123456-09876543</v>
      </c>
      <c r="E23135" s="133"/>
      <c r="F23135" s="133"/>
      <c r="G23135" s="133"/>
      <c r="H23135" s="133"/>
      <c r="I23135" s="133"/>
      <c r="J23135" s="133"/>
      <c r="K23135" s="133"/>
      <c r="L23135" s="133"/>
      <c r="M23135" s="133"/>
      <c r="N23135" s="133"/>
      <c r="O23135" s="133"/>
      <c r="P23135" s="133"/>
      <c r="Q23135" s="133"/>
      <c r="R23135" s="133"/>
      <c r="S23135" s="134" t="str">
        <f>'Laskun tiedot'!$B$35</f>
        <v>FI67 1234 5609 8765 43</v>
      </c>
      <c r="T23135" s="135"/>
      <c r="U23135" s="135"/>
      <c r="V23135" s="135"/>
      <c r="W23135" s="135"/>
      <c r="X23135" s="135"/>
      <c r="Y23135" s="135"/>
      <c r="Z23135" s="135"/>
      <c r="AA23135" s="136"/>
      <c r="AB23135" s="135" t="str">
        <f>'Laskun tiedot'!$C$35</f>
        <v>OKOYFIHH</v>
      </c>
      <c r="AC23135" s="135"/>
      <c r="AD23135" s="135"/>
      <c r="AE23135" s="135"/>
      <c r="AF23135" s="135"/>
      <c r="AG23135" s="135"/>
      <c r="AH23135" s="135"/>
      <c r="AI23135" s="135"/>
    </row>
    <row r="23136" spans="1:35" s="15" customFormat="1" ht="15" customHeight="1" x14ac:dyDescent="0.25">
      <c r="A23136" s="116"/>
      <c r="B23136" s="130"/>
      <c r="C23136" s="20"/>
      <c r="D23136" s="133" t="str">
        <f>'Laskun tiedot'!$A$36</f>
        <v xml:space="preserve"> </v>
      </c>
      <c r="E23136" s="133"/>
      <c r="F23136" s="133"/>
      <c r="G23136" s="133"/>
      <c r="H23136" s="133"/>
      <c r="I23136" s="133"/>
      <c r="J23136" s="133"/>
      <c r="K23136" s="133"/>
      <c r="L23136" s="133"/>
      <c r="M23136" s="133"/>
      <c r="N23136" s="133"/>
      <c r="O23136" s="133"/>
      <c r="P23136" s="133"/>
      <c r="Q23136" s="133"/>
      <c r="R23136" s="137"/>
      <c r="S23136" s="134" t="str">
        <f>'Laskun tiedot'!$B$36</f>
        <v xml:space="preserve"> </v>
      </c>
      <c r="T23136" s="135"/>
      <c r="U23136" s="135"/>
      <c r="V23136" s="135"/>
      <c r="W23136" s="135"/>
      <c r="X23136" s="135"/>
      <c r="Y23136" s="135"/>
      <c r="Z23136" s="135"/>
      <c r="AA23136" s="136"/>
      <c r="AB23136" s="134" t="str">
        <f>'Laskun tiedot'!$C$36</f>
        <v xml:space="preserve"> </v>
      </c>
      <c r="AC23136" s="135"/>
      <c r="AD23136" s="135"/>
      <c r="AE23136" s="135"/>
      <c r="AF23136" s="135"/>
      <c r="AG23136" s="135"/>
      <c r="AH23136" s="135"/>
      <c r="AI23136" s="135"/>
    </row>
    <row r="23137" spans="1:35" s="15" customFormat="1" ht="15" customHeight="1" x14ac:dyDescent="0.25">
      <c r="A23137" s="131"/>
      <c r="B23137" s="132"/>
      <c r="C23137" s="20"/>
      <c r="D23137" s="138" t="str">
        <f>'Laskun tiedot'!$A$37</f>
        <v xml:space="preserve"> </v>
      </c>
      <c r="E23137" s="138"/>
      <c r="F23137" s="138"/>
      <c r="G23137" s="138"/>
      <c r="H23137" s="138"/>
      <c r="I23137" s="138"/>
      <c r="J23137" s="138"/>
      <c r="K23137" s="138"/>
      <c r="L23137" s="138"/>
      <c r="M23137" s="138"/>
      <c r="N23137" s="138"/>
      <c r="O23137" s="138"/>
      <c r="P23137" s="138"/>
      <c r="Q23137" s="138"/>
      <c r="R23137" s="139"/>
      <c r="S23137" s="140" t="str">
        <f>'Laskun tiedot'!$B$37</f>
        <v xml:space="preserve"> </v>
      </c>
      <c r="T23137" s="141"/>
      <c r="U23137" s="141"/>
      <c r="V23137" s="141"/>
      <c r="W23137" s="141"/>
      <c r="X23137" s="141"/>
      <c r="Y23137" s="141"/>
      <c r="Z23137" s="141"/>
      <c r="AA23137" s="142"/>
      <c r="AB23137" s="140" t="str">
        <f>'Laskun tiedot'!$C$37</f>
        <v xml:space="preserve"> </v>
      </c>
      <c r="AC23137" s="141"/>
      <c r="AD23137" s="141"/>
      <c r="AE23137" s="141"/>
      <c r="AF23137" s="141"/>
      <c r="AG23137" s="141"/>
      <c r="AH23137" s="141"/>
      <c r="AI23137" s="141"/>
    </row>
    <row r="23138" spans="1:35" s="15" customFormat="1" ht="15" customHeight="1" x14ac:dyDescent="0.25">
      <c r="A23138" s="101" t="s">
        <v>21</v>
      </c>
      <c r="B23138" s="102"/>
      <c r="C23138" s="22"/>
      <c r="D23138" s="107" t="str">
        <f>'Laskun tiedot'!$A$40</f>
        <v xml:space="preserve"> </v>
      </c>
      <c r="E23138" s="107"/>
      <c r="F23138" s="107"/>
      <c r="G23138" s="107"/>
      <c r="H23138" s="107"/>
      <c r="I23138" s="107"/>
      <c r="J23138" s="107"/>
      <c r="K23138" s="107"/>
      <c r="L23138" s="107"/>
      <c r="M23138" s="107"/>
      <c r="N23138" s="107"/>
      <c r="O23138" s="107"/>
      <c r="P23138" s="107"/>
      <c r="Q23138" s="107"/>
      <c r="R23138" s="108"/>
      <c r="S23138" s="23"/>
      <c r="T23138" s="24"/>
      <c r="U23138" s="25"/>
      <c r="V23138" s="25"/>
      <c r="W23138" s="25"/>
      <c r="X23138" s="25"/>
      <c r="Y23138" s="25"/>
      <c r="Z23138" s="25"/>
      <c r="AA23138" s="25"/>
      <c r="AB23138" s="25"/>
      <c r="AC23138" s="25"/>
      <c r="AD23138" s="25"/>
      <c r="AE23138" s="25"/>
      <c r="AF23138" s="25"/>
      <c r="AG23138" s="25"/>
      <c r="AH23138" s="25"/>
      <c r="AI23138" s="25"/>
    </row>
    <row r="23139" spans="1:35" s="15" customFormat="1" ht="15" customHeight="1" x14ac:dyDescent="0.25">
      <c r="A23139" s="103"/>
      <c r="B23139" s="104"/>
      <c r="C23139" s="20"/>
      <c r="D23139" s="109"/>
      <c r="E23139" s="109"/>
      <c r="F23139" s="109"/>
      <c r="G23139" s="109"/>
      <c r="H23139" s="109"/>
      <c r="I23139" s="109"/>
      <c r="J23139" s="109"/>
      <c r="K23139" s="109"/>
      <c r="L23139" s="109"/>
      <c r="M23139" s="109"/>
      <c r="N23139" s="109"/>
      <c r="O23139" s="109"/>
      <c r="P23139" s="109"/>
      <c r="Q23139" s="109"/>
      <c r="R23139" s="110"/>
      <c r="S23139" s="29"/>
      <c r="T23139" s="25" t="str">
        <f>'Laskun tiedot'!$A$43</f>
        <v>KÄYTÄ VIITETTÄ !</v>
      </c>
      <c r="U23139" s="25"/>
      <c r="V23139" s="25"/>
      <c r="W23139" s="25"/>
      <c r="X23139" s="25"/>
      <c r="Y23139" s="25"/>
      <c r="Z23139" s="25"/>
      <c r="AA23139" s="25"/>
      <c r="AB23139" s="25"/>
      <c r="AC23139" s="25"/>
      <c r="AD23139" s="25"/>
      <c r="AE23139" s="25"/>
      <c r="AF23139" s="25"/>
      <c r="AG23139" s="25"/>
      <c r="AH23139" s="25"/>
      <c r="AI23139" s="25"/>
    </row>
    <row r="23140" spans="1:35" s="15" customFormat="1" ht="15" customHeight="1" x14ac:dyDescent="0.25">
      <c r="A23140" s="105"/>
      <c r="B23140" s="106"/>
      <c r="C23140" s="26"/>
      <c r="D23140" s="111"/>
      <c r="E23140" s="111"/>
      <c r="F23140" s="111"/>
      <c r="G23140" s="111"/>
      <c r="H23140" s="111"/>
      <c r="I23140" s="111"/>
      <c r="J23140" s="111"/>
      <c r="K23140" s="111"/>
      <c r="L23140" s="111"/>
      <c r="M23140" s="111"/>
      <c r="N23140" s="111"/>
      <c r="O23140" s="111"/>
      <c r="P23140" s="111"/>
      <c r="Q23140" s="111"/>
      <c r="R23140" s="112"/>
      <c r="S23140" s="29"/>
      <c r="T23140" s="25" t="str">
        <f>'Laskun tiedot'!$A$44</f>
        <v xml:space="preserve"> </v>
      </c>
      <c r="U23140" s="25"/>
      <c r="V23140" s="25"/>
      <c r="W23140" s="25"/>
      <c r="X23140" s="25"/>
      <c r="Y23140" s="25"/>
      <c r="Z23140" s="27"/>
      <c r="AA23140" s="27"/>
      <c r="AB23140" s="27"/>
      <c r="AC23140" s="27"/>
      <c r="AD23140" s="27"/>
      <c r="AE23140" s="27"/>
      <c r="AF23140" s="27"/>
      <c r="AG23140" s="27"/>
      <c r="AH23140" s="27"/>
      <c r="AI23140" s="25"/>
    </row>
    <row r="23141" spans="1:35" s="15" customFormat="1" ht="15" customHeight="1" x14ac:dyDescent="0.25">
      <c r="A23141" s="113" t="s">
        <v>20</v>
      </c>
      <c r="B23141" s="101" t="s">
        <v>22</v>
      </c>
      <c r="C23141" s="20"/>
      <c r="D23141" s="20"/>
      <c r="E23141" s="20"/>
      <c r="F23141" s="20"/>
      <c r="G23141" s="20"/>
      <c r="H23141" s="20"/>
      <c r="I23141" s="20"/>
      <c r="J23141" s="20"/>
      <c r="K23141" s="20"/>
      <c r="L23141" s="20"/>
      <c r="M23141" s="20"/>
      <c r="N23141" s="20"/>
      <c r="O23141" s="20"/>
      <c r="P23141" s="20"/>
      <c r="Q23141" s="20"/>
      <c r="R23141" s="21"/>
      <c r="S23141" s="29"/>
      <c r="T23141" s="25" t="str">
        <f>'Laskun tiedot'!$A$45</f>
        <v xml:space="preserve"> </v>
      </c>
      <c r="U23141" s="25"/>
      <c r="V23141" s="25"/>
      <c r="W23141" s="25"/>
      <c r="X23141" s="25"/>
      <c r="Y23141" s="25"/>
      <c r="Z23141" s="25"/>
      <c r="AA23141" s="25"/>
      <c r="AB23141" s="25"/>
      <c r="AC23141" s="25"/>
      <c r="AD23141" s="25"/>
      <c r="AE23141" s="25"/>
      <c r="AF23141" s="25"/>
      <c r="AG23141" s="25"/>
      <c r="AH23141" s="25"/>
      <c r="AI23141" s="25"/>
    </row>
    <row r="23142" spans="1:35" s="15" customFormat="1" ht="15" customHeight="1" x14ac:dyDescent="0.25">
      <c r="A23142" s="114"/>
      <c r="B23142" s="116"/>
      <c r="C23142" s="20"/>
      <c r="D23142" s="117" t="str">
        <f ca="1">INDIRECT("Jäsenet!C"&amp;AI23102)&amp;$B$2&amp;INDIRECT("Jäsenet!B"&amp;AI23102)</f>
        <v xml:space="preserve"> </v>
      </c>
      <c r="E23142" s="117"/>
      <c r="F23142" s="117"/>
      <c r="G23142" s="117"/>
      <c r="H23142" s="117"/>
      <c r="I23142" s="117"/>
      <c r="J23142" s="117"/>
      <c r="K23142" s="117"/>
      <c r="L23142" s="117"/>
      <c r="M23142" s="117"/>
      <c r="N23142" s="117"/>
      <c r="O23142" s="117"/>
      <c r="P23142" s="117"/>
      <c r="Q23142" s="117"/>
      <c r="R23142" s="117"/>
      <c r="S23142" s="29"/>
      <c r="T23142" s="25" t="str">
        <f>'Laskun tiedot'!$A$46</f>
        <v xml:space="preserve"> </v>
      </c>
      <c r="U23142" s="25"/>
      <c r="V23142" s="25"/>
      <c r="W23142" s="25"/>
      <c r="X23142" s="25"/>
      <c r="Y23142" s="25"/>
      <c r="Z23142" s="25"/>
      <c r="AA23142" s="25"/>
      <c r="AB23142" s="25"/>
      <c r="AC23142" s="25"/>
      <c r="AD23142" s="25"/>
      <c r="AE23142" s="25"/>
      <c r="AF23142" s="25"/>
      <c r="AG23142" s="25"/>
      <c r="AH23142" s="25"/>
      <c r="AI23142" s="25"/>
    </row>
    <row r="23143" spans="1:35" s="15" customFormat="1" ht="15" customHeight="1" x14ac:dyDescent="0.25">
      <c r="A23143" s="114"/>
      <c r="B23143" s="116"/>
      <c r="C23143" s="20"/>
      <c r="D23143" s="117">
        <f ca="1">INDIRECT("Jäsenet!D"&amp;AI23102)</f>
        <v>0</v>
      </c>
      <c r="E23143" s="117"/>
      <c r="F23143" s="117"/>
      <c r="G23143" s="117"/>
      <c r="H23143" s="117"/>
      <c r="I23143" s="117"/>
      <c r="J23143" s="117"/>
      <c r="K23143" s="117"/>
      <c r="L23143" s="117"/>
      <c r="M23143" s="117"/>
      <c r="N23143" s="117"/>
      <c r="O23143" s="117"/>
      <c r="P23143" s="117"/>
      <c r="Q23143" s="117"/>
      <c r="R23143" s="117"/>
      <c r="S23143" s="29"/>
      <c r="T23143" s="25" t="str">
        <f>'Laskun tiedot'!$A$47</f>
        <v xml:space="preserve"> </v>
      </c>
      <c r="U23143" s="25"/>
      <c r="V23143" s="25"/>
      <c r="W23143" s="25"/>
      <c r="X23143" s="25"/>
      <c r="Y23143" s="25"/>
      <c r="Z23143" s="25"/>
      <c r="AA23143" s="25"/>
      <c r="AB23143" s="25"/>
      <c r="AC23143" s="25"/>
      <c r="AD23143" s="25"/>
      <c r="AE23143" s="25"/>
      <c r="AF23143" s="25"/>
      <c r="AG23143" s="25"/>
      <c r="AH23143" s="25"/>
      <c r="AI23143" s="25"/>
    </row>
    <row r="23144" spans="1:35" s="15" customFormat="1" ht="15" customHeight="1" x14ac:dyDescent="0.25">
      <c r="A23144" s="114"/>
      <c r="B23144" s="116"/>
      <c r="C23144" s="20"/>
      <c r="D23144" s="118" t="str">
        <f ca="1">INDIRECT("Jäsenet!E"&amp;AI23102)&amp;$B$2&amp;INDIRECT("Jäsenet!F"&amp;AI23102)</f>
        <v xml:space="preserve"> </v>
      </c>
      <c r="E23144" s="118"/>
      <c r="F23144" s="118"/>
      <c r="G23144" s="118"/>
      <c r="H23144" s="118"/>
      <c r="I23144" s="118"/>
      <c r="J23144" s="118"/>
      <c r="K23144" s="118"/>
      <c r="L23144" s="118"/>
      <c r="M23144" s="118"/>
      <c r="N23144" s="118"/>
      <c r="O23144" s="118"/>
      <c r="P23144" s="118"/>
      <c r="Q23144" s="118"/>
      <c r="R23144" s="118"/>
      <c r="S23144" s="29"/>
      <c r="T23144" s="25" t="str">
        <f>'Laskun tiedot'!$A$48</f>
        <v xml:space="preserve"> </v>
      </c>
      <c r="U23144" s="25"/>
      <c r="V23144" s="25"/>
      <c r="W23144" s="25"/>
      <c r="X23144" s="25"/>
      <c r="Y23144" s="25"/>
      <c r="Z23144" s="25"/>
      <c r="AA23144" s="25"/>
      <c r="AB23144" s="25"/>
      <c r="AC23144" s="25"/>
      <c r="AD23144" s="25"/>
      <c r="AE23144" s="25"/>
      <c r="AF23144" s="25"/>
      <c r="AG23144" s="25"/>
      <c r="AH23144" s="25"/>
      <c r="AI23144" s="25"/>
    </row>
    <row r="23145" spans="1:35" s="15" customFormat="1" ht="15" customHeight="1" x14ac:dyDescent="0.25">
      <c r="A23145" s="114"/>
      <c r="B23145" s="74"/>
      <c r="C23145" s="20"/>
      <c r="D23145" s="20"/>
      <c r="E23145" s="20"/>
      <c r="F23145" s="20"/>
      <c r="G23145" s="20"/>
      <c r="H23145" s="20"/>
      <c r="I23145" s="20"/>
      <c r="J23145" s="20"/>
      <c r="K23145" s="20"/>
      <c r="L23145" s="20"/>
      <c r="M23145" s="20"/>
      <c r="N23145" s="20"/>
      <c r="O23145" s="20"/>
      <c r="P23145" s="20"/>
      <c r="Q23145" s="20"/>
      <c r="R23145" s="21"/>
      <c r="S23145" s="30"/>
      <c r="T23145" s="25"/>
      <c r="U23145" s="25"/>
      <c r="V23145" s="25"/>
      <c r="W23145" s="25"/>
      <c r="X23145" s="25"/>
      <c r="Y23145" s="25"/>
      <c r="Z23145" s="25"/>
      <c r="AA23145" s="25"/>
      <c r="AB23145" s="25"/>
      <c r="AC23145" s="25"/>
      <c r="AD23145" s="25"/>
      <c r="AE23145" s="25"/>
      <c r="AF23145" s="25"/>
      <c r="AG23145" s="25"/>
      <c r="AH23145" s="25"/>
      <c r="AI23145" s="25"/>
    </row>
    <row r="23146" spans="1:35" s="15" customFormat="1" ht="12.6" customHeight="1" x14ac:dyDescent="0.25">
      <c r="A23146" s="114"/>
      <c r="B23146" s="119" t="s">
        <v>23</v>
      </c>
      <c r="C23146" s="20"/>
      <c r="D23146" s="20"/>
      <c r="E23146" s="20"/>
      <c r="F23146" s="20"/>
      <c r="G23146" s="20"/>
      <c r="H23146" s="20"/>
      <c r="I23146" s="20"/>
      <c r="J23146" s="20"/>
      <c r="K23146" s="20"/>
      <c r="L23146" s="20"/>
      <c r="M23146" s="20"/>
      <c r="N23146" s="20"/>
      <c r="O23146" s="20"/>
      <c r="P23146" s="20"/>
      <c r="Q23146" s="20"/>
      <c r="R23146" s="20"/>
      <c r="S23146" s="121" t="s">
        <v>39</v>
      </c>
      <c r="T23146" s="122"/>
      <c r="U23146" s="123"/>
      <c r="V23146" s="81">
        <f ca="1">INDIRECT("Jäsenet!G"&amp;AI23102)</f>
        <v>14630</v>
      </c>
      <c r="W23146" s="82"/>
      <c r="X23146" s="82"/>
      <c r="Y23146" s="82"/>
      <c r="Z23146" s="82"/>
      <c r="AA23146" s="82"/>
      <c r="AB23146" s="82"/>
      <c r="AC23146" s="82"/>
      <c r="AD23146" s="82"/>
      <c r="AE23146" s="82"/>
      <c r="AF23146" s="82"/>
      <c r="AG23146" s="82"/>
      <c r="AH23146" s="82"/>
      <c r="AI23146" s="82"/>
    </row>
    <row r="23147" spans="1:35" s="15" customFormat="1" ht="12.6" customHeight="1" x14ac:dyDescent="0.25">
      <c r="A23147" s="115"/>
      <c r="B23147" s="120"/>
      <c r="C23147" s="28"/>
      <c r="D23147" s="28"/>
      <c r="E23147" s="28"/>
      <c r="F23147" s="28"/>
      <c r="G23147" s="28"/>
      <c r="H23147" s="28"/>
      <c r="I23147" s="28"/>
      <c r="J23147" s="28"/>
      <c r="K23147" s="28"/>
      <c r="L23147" s="28"/>
      <c r="M23147" s="28"/>
      <c r="N23147" s="28"/>
      <c r="O23147" s="28"/>
      <c r="P23147" s="28"/>
      <c r="Q23147" s="28"/>
      <c r="R23147" s="28"/>
      <c r="S23147" s="124"/>
      <c r="T23147" s="125"/>
      <c r="U23147" s="126"/>
      <c r="V23147" s="83"/>
      <c r="W23147" s="84"/>
      <c r="X23147" s="84"/>
      <c r="Y23147" s="84"/>
      <c r="Z23147" s="84"/>
      <c r="AA23147" s="84"/>
      <c r="AB23147" s="85"/>
      <c r="AC23147" s="85"/>
      <c r="AD23147" s="85"/>
      <c r="AE23147" s="85"/>
      <c r="AF23147" s="85"/>
      <c r="AG23147" s="85"/>
      <c r="AH23147" s="85"/>
      <c r="AI23147" s="85"/>
    </row>
    <row r="23148" spans="1:35" s="15" customFormat="1" ht="24.95" customHeight="1" x14ac:dyDescent="0.25">
      <c r="A23148" s="86" t="s">
        <v>37</v>
      </c>
      <c r="B23148" s="87"/>
      <c r="C23148" s="88"/>
      <c r="D23148" s="89"/>
      <c r="E23148" s="89"/>
      <c r="F23148" s="89"/>
      <c r="G23148" s="89"/>
      <c r="H23148" s="89"/>
      <c r="I23148" s="89"/>
      <c r="J23148" s="89"/>
      <c r="K23148" s="89"/>
      <c r="L23148" s="89"/>
      <c r="M23148" s="89"/>
      <c r="N23148" s="89"/>
      <c r="O23148" s="89"/>
      <c r="P23148" s="89"/>
      <c r="Q23148" s="89"/>
      <c r="R23148" s="90"/>
      <c r="S23148" s="91" t="s">
        <v>40</v>
      </c>
      <c r="T23148" s="92"/>
      <c r="U23148" s="93"/>
      <c r="V23148" s="94">
        <f>'Laskun tiedot'!$A$8</f>
        <v>40907</v>
      </c>
      <c r="W23148" s="95"/>
      <c r="X23148" s="95"/>
      <c r="Y23148" s="95"/>
      <c r="Z23148" s="96"/>
      <c r="AA23148" s="97" t="s">
        <v>24</v>
      </c>
      <c r="AB23148" s="98"/>
      <c r="AC23148" s="99" t="str">
        <f>'Laskun tiedot'!$A$51</f>
        <v xml:space="preserve"> </v>
      </c>
      <c r="AD23148" s="99"/>
      <c r="AE23148" s="99"/>
      <c r="AF23148" s="99"/>
      <c r="AG23148" s="99"/>
      <c r="AH23148" s="99"/>
      <c r="AI23148" s="99"/>
    </row>
    <row r="23149" spans="1:35" s="15" customFormat="1" ht="9.9499999999999993" customHeight="1" x14ac:dyDescent="0.25">
      <c r="B23149" s="41"/>
      <c r="C23149" s="42"/>
      <c r="D23149" s="42"/>
      <c r="E23149" s="42"/>
      <c r="F23149" s="42"/>
      <c r="G23149" s="42"/>
      <c r="H23149" s="42"/>
      <c r="I23149" s="43"/>
      <c r="J23149" s="42"/>
      <c r="K23149" s="42"/>
      <c r="L23149" s="42"/>
      <c r="M23149" s="42"/>
      <c r="N23149" s="42"/>
      <c r="O23149" s="42"/>
      <c r="P23149" s="42"/>
      <c r="Q23149" s="18"/>
      <c r="R23149" s="18"/>
      <c r="S23149" s="44"/>
      <c r="T23149" s="44"/>
      <c r="U23149" s="19"/>
      <c r="V23149" s="45"/>
      <c r="W23149" s="45"/>
      <c r="X23149" s="45"/>
      <c r="Y23149" s="45"/>
      <c r="Z23149" s="45"/>
      <c r="AA23149" s="45"/>
      <c r="AB23149" s="46"/>
      <c r="AC23149" s="47"/>
      <c r="AD23149" s="48"/>
      <c r="AE23149" s="48"/>
      <c r="AF23149" s="48"/>
      <c r="AG23149" s="48"/>
      <c r="AH23149" s="48"/>
      <c r="AI23149" s="48"/>
    </row>
    <row r="23150" spans="1:35" s="15" customFormat="1" ht="50.1" customHeight="1" x14ac:dyDescent="0.25">
      <c r="B23150" s="41"/>
      <c r="C23150" s="42"/>
      <c r="D23150" s="42"/>
      <c r="E23150" s="42"/>
      <c r="F23150" s="42"/>
      <c r="G23150" s="42"/>
      <c r="H23150" s="42"/>
      <c r="I23150" s="43"/>
      <c r="J23150" s="42"/>
      <c r="K23150" s="42"/>
      <c r="L23150" s="42"/>
      <c r="M23150" s="42"/>
      <c r="N23150" s="42"/>
      <c r="O23150" s="42"/>
      <c r="P23150" s="42"/>
      <c r="Q23150" s="18"/>
      <c r="R23150" s="18"/>
      <c r="S23150" s="44"/>
      <c r="T23150" s="44"/>
      <c r="U23150" s="19"/>
      <c r="V23150" s="45"/>
      <c r="W23150" s="45"/>
      <c r="X23150" s="100" t="s">
        <v>38</v>
      </c>
      <c r="Y23150" s="100"/>
      <c r="Z23150" s="100"/>
      <c r="AA23150" s="100"/>
      <c r="AB23150" s="100"/>
      <c r="AC23150" s="100"/>
      <c r="AD23150" s="100"/>
      <c r="AE23150" s="100"/>
      <c r="AF23150" s="100"/>
      <c r="AG23150" s="100"/>
      <c r="AH23150" s="100"/>
      <c r="AI23150" s="100"/>
    </row>
    <row r="23151" spans="1:35" s="8" customFormat="1" ht="23.25" x14ac:dyDescent="0.35">
      <c r="B23151" s="66"/>
      <c r="C23151" s="150" t="str">
        <f>'Laskun tiedot'!$A$2</f>
        <v>Yhdistys ry</v>
      </c>
      <c r="D23151" s="150"/>
      <c r="E23151" s="150"/>
      <c r="F23151" s="150"/>
      <c r="G23151" s="150"/>
      <c r="H23151" s="150"/>
      <c r="I23151" s="150"/>
      <c r="J23151" s="150"/>
      <c r="K23151" s="150"/>
      <c r="L23151" s="150"/>
      <c r="M23151" s="150"/>
      <c r="N23151" s="150"/>
      <c r="O23151" s="150"/>
      <c r="P23151" s="150"/>
      <c r="Q23151" s="150"/>
      <c r="R23151" s="150"/>
      <c r="S23151" s="150"/>
      <c r="T23151" s="10"/>
      <c r="U23151" s="9"/>
      <c r="V23151" s="9"/>
      <c r="W23151" s="150" t="s">
        <v>16</v>
      </c>
      <c r="X23151" s="150"/>
      <c r="Y23151" s="150"/>
      <c r="Z23151" s="150"/>
    </row>
    <row r="23152" spans="1:35" s="15" customFormat="1" x14ac:dyDescent="0.25">
      <c r="B23152" s="15" t="s">
        <v>25</v>
      </c>
      <c r="AI23152" s="65">
        <v>465</v>
      </c>
    </row>
    <row r="23153" spans="1:35" s="11" customFormat="1" ht="15" customHeight="1" x14ac:dyDescent="0.2">
      <c r="V23153" s="68"/>
      <c r="W23153" s="145" t="s">
        <v>26</v>
      </c>
      <c r="X23153" s="145"/>
      <c r="Y23153" s="145"/>
      <c r="Z23153" s="145"/>
      <c r="AA23153" s="145"/>
      <c r="AB23153" s="145"/>
      <c r="AC23153" s="68"/>
      <c r="AD23153" s="68"/>
      <c r="AE23153" s="145" t="s">
        <v>18</v>
      </c>
      <c r="AF23153" s="145"/>
      <c r="AG23153" s="145"/>
      <c r="AH23153" s="145"/>
      <c r="AI23153" s="145"/>
    </row>
    <row r="23154" spans="1:35" s="15" customFormat="1" ht="15" customHeight="1" x14ac:dyDescent="0.25">
      <c r="B23154" s="62"/>
      <c r="C23154" s="146" t="str">
        <f ca="1">INDIRECT("Jäsenet!C"&amp;AI23152)&amp;$B$2&amp;INDIRECT("Jäsenet!B"&amp;AI23152)</f>
        <v xml:space="preserve"> </v>
      </c>
      <c r="D23154" s="146"/>
      <c r="E23154" s="146"/>
      <c r="F23154" s="146"/>
      <c r="G23154" s="146"/>
      <c r="H23154" s="146"/>
      <c r="I23154" s="146"/>
      <c r="J23154" s="146"/>
      <c r="K23154" s="146"/>
      <c r="L23154" s="146"/>
      <c r="M23154" s="146"/>
      <c r="N23154" s="146"/>
      <c r="O23154" s="146"/>
      <c r="P23154" s="146"/>
      <c r="Q23154" s="146"/>
      <c r="R23154" s="146"/>
      <c r="S23154" s="146"/>
      <c r="T23154" s="13"/>
      <c r="U23154" s="64"/>
      <c r="V23154" s="64"/>
      <c r="W23154" s="147">
        <f>'Laskun tiedot'!$A$5</f>
        <v>40618</v>
      </c>
      <c r="X23154" s="147"/>
      <c r="Y23154" s="147"/>
      <c r="Z23154" s="147"/>
      <c r="AA23154" s="147"/>
      <c r="AB23154" s="147"/>
      <c r="AC23154" s="64"/>
      <c r="AD23154" s="64"/>
      <c r="AE23154" s="147">
        <f>'Laskun tiedot'!$A$8</f>
        <v>40907</v>
      </c>
      <c r="AF23154" s="147"/>
      <c r="AG23154" s="147"/>
      <c r="AH23154" s="147"/>
      <c r="AI23154" s="147"/>
    </row>
    <row r="23155" spans="1:35" s="15" customFormat="1" ht="15" customHeight="1" x14ac:dyDescent="0.25">
      <c r="B23155" s="62"/>
      <c r="C23155" s="146">
        <f ca="1">INDIRECT("Jäsenet!D"&amp;AI23152)</f>
        <v>0</v>
      </c>
      <c r="D23155" s="146"/>
      <c r="E23155" s="146"/>
      <c r="F23155" s="146"/>
      <c r="G23155" s="146"/>
      <c r="H23155" s="146"/>
      <c r="I23155" s="146"/>
      <c r="J23155" s="146"/>
      <c r="K23155" s="146"/>
      <c r="L23155" s="146"/>
      <c r="M23155" s="146"/>
      <c r="N23155" s="146"/>
      <c r="O23155" s="146"/>
      <c r="P23155" s="146"/>
      <c r="Q23155" s="146"/>
      <c r="R23155" s="146"/>
      <c r="S23155" s="146"/>
    </row>
    <row r="23156" spans="1:35" s="11" customFormat="1" ht="15" customHeight="1" x14ac:dyDescent="0.25">
      <c r="B23156" s="67"/>
      <c r="C23156" s="148" t="str">
        <f ca="1">INDIRECT("Jäsenet!E"&amp;AI23152)&amp;$B$2&amp;INDIRECT("Jäsenet!F"&amp;AI23152)</f>
        <v xml:space="preserve"> </v>
      </c>
      <c r="D23156" s="148"/>
      <c r="E23156" s="148"/>
      <c r="F23156" s="148"/>
      <c r="G23156" s="148"/>
      <c r="H23156" s="148"/>
      <c r="I23156" s="148"/>
      <c r="J23156" s="148"/>
      <c r="K23156" s="148"/>
      <c r="L23156" s="148"/>
      <c r="M23156" s="148"/>
      <c r="N23156" s="148"/>
      <c r="O23156" s="148"/>
      <c r="P23156" s="148"/>
      <c r="Q23156" s="148"/>
      <c r="R23156" s="148"/>
      <c r="S23156" s="148"/>
      <c r="W23156" s="145" t="s">
        <v>17</v>
      </c>
      <c r="X23156" s="145"/>
      <c r="Y23156" s="145"/>
      <c r="Z23156" s="145"/>
      <c r="AA23156" s="145"/>
      <c r="AB23156" s="145"/>
    </row>
    <row r="23157" spans="1:35" s="15" customFormat="1" ht="15" customHeight="1" x14ac:dyDescent="0.25">
      <c r="T23157" s="78"/>
      <c r="U23157" s="63"/>
      <c r="V23157" s="63"/>
      <c r="W23157" s="149">
        <f ca="1">INDIRECT("Jäsenet!A"&amp;AI23152)</f>
        <v>464</v>
      </c>
      <c r="X23157" s="149"/>
      <c r="Y23157" s="149"/>
      <c r="Z23157" s="149"/>
      <c r="AA23157" s="149"/>
      <c r="AB23157" s="149"/>
    </row>
    <row r="23158" spans="1:35" s="15" customFormat="1" ht="15" customHeight="1" x14ac:dyDescent="0.25">
      <c r="B23158" s="39"/>
      <c r="C23158" s="39"/>
      <c r="D23158" s="39"/>
      <c r="E23158" s="39"/>
      <c r="F23158" s="39"/>
      <c r="G23158" s="39"/>
      <c r="H23158" s="39"/>
      <c r="I23158" s="39"/>
      <c r="J23158" s="39"/>
      <c r="K23158" s="39"/>
      <c r="L23158" s="39"/>
      <c r="M23158" s="39"/>
      <c r="N23158" s="39"/>
      <c r="O23158" s="39"/>
      <c r="P23158" s="39"/>
      <c r="Q23158" s="39"/>
      <c r="R23158" s="39"/>
      <c r="S23158" s="39"/>
      <c r="T23158" s="78"/>
      <c r="U23158" s="78"/>
      <c r="V23158" s="78"/>
      <c r="W23158" s="78"/>
      <c r="X23158" s="78"/>
      <c r="Y23158" s="78"/>
      <c r="Z23158" s="78"/>
      <c r="AA23158" s="39"/>
      <c r="AB23158" s="39"/>
      <c r="AC23158" s="39"/>
      <c r="AD23158" s="39"/>
      <c r="AE23158" s="39"/>
      <c r="AF23158" s="39"/>
      <c r="AG23158" s="39"/>
      <c r="AH23158" s="39"/>
      <c r="AI23158" s="39"/>
    </row>
    <row r="23159" spans="1:35" s="15" customFormat="1" ht="15" customHeight="1" x14ac:dyDescent="0.25">
      <c r="A23159" s="32"/>
      <c r="B23159" s="32"/>
      <c r="C23159" s="32"/>
      <c r="D23159" s="32"/>
      <c r="E23159" s="32"/>
      <c r="F23159" s="32"/>
      <c r="G23159" s="32"/>
      <c r="H23159" s="32"/>
      <c r="I23159" s="32"/>
      <c r="J23159" s="32"/>
      <c r="K23159" s="32"/>
      <c r="L23159" s="32"/>
      <c r="M23159" s="32"/>
      <c r="N23159" s="32"/>
      <c r="O23159" s="32"/>
      <c r="P23159" s="32"/>
      <c r="Q23159" s="32"/>
      <c r="R23159" s="32"/>
      <c r="S23159" s="32"/>
      <c r="T23159" s="33"/>
      <c r="U23159" s="33"/>
      <c r="V23159" s="33"/>
      <c r="W23159" s="35"/>
      <c r="X23159" s="33"/>
      <c r="Y23159" s="33"/>
      <c r="Z23159" s="33"/>
      <c r="AA23159" s="32"/>
      <c r="AB23159" s="32"/>
      <c r="AC23159" s="32"/>
      <c r="AD23159" s="32"/>
      <c r="AE23159" s="32"/>
      <c r="AF23159" s="32"/>
      <c r="AG23159" s="32"/>
      <c r="AH23159" s="32"/>
      <c r="AI23159" s="32"/>
    </row>
    <row r="23160" spans="1:35" s="15" customFormat="1" ht="15" customHeight="1" x14ac:dyDescent="0.25">
      <c r="B23160" s="39"/>
      <c r="C23160" s="39"/>
      <c r="D23160" s="39"/>
      <c r="E23160" s="39"/>
      <c r="F23160" s="39"/>
      <c r="G23160" s="39"/>
      <c r="H23160" s="39"/>
      <c r="I23160" s="39"/>
      <c r="J23160" s="39"/>
      <c r="K23160" s="39"/>
      <c r="L23160" s="39"/>
      <c r="M23160" s="39"/>
      <c r="N23160" s="39"/>
      <c r="O23160" s="39"/>
      <c r="P23160" s="39"/>
      <c r="Q23160" s="39"/>
      <c r="R23160" s="39"/>
      <c r="S23160" s="39"/>
      <c r="T23160" s="78"/>
      <c r="U23160" s="78"/>
      <c r="V23160" s="78"/>
      <c r="W23160" s="34"/>
      <c r="X23160" s="78"/>
      <c r="Y23160" s="78"/>
      <c r="Z23160" s="78"/>
      <c r="AA23160" s="39"/>
      <c r="AB23160" s="39"/>
      <c r="AC23160" s="39"/>
      <c r="AD23160" s="39"/>
      <c r="AE23160" s="39"/>
      <c r="AF23160" s="39"/>
      <c r="AG23160" s="39"/>
      <c r="AH23160" s="39"/>
      <c r="AI23160" s="39"/>
    </row>
    <row r="23161" spans="1:35" s="15" customFormat="1" ht="15" customHeight="1" x14ac:dyDescent="0.25">
      <c r="B23161" s="36" t="str">
        <f>'Laskun tiedot'!$A$11</f>
        <v>--------------------</v>
      </c>
      <c r="C23161" s="39"/>
      <c r="D23161" s="39"/>
      <c r="E23161" s="39"/>
      <c r="F23161" s="39"/>
      <c r="G23161" s="39"/>
      <c r="H23161" s="39"/>
      <c r="I23161" s="39"/>
      <c r="J23161" s="39"/>
      <c r="K23161" s="39"/>
      <c r="L23161" s="39"/>
      <c r="M23161" s="39"/>
      <c r="N23161" s="39"/>
      <c r="O23161" s="39"/>
      <c r="P23161" s="39"/>
      <c r="Q23161" s="39"/>
      <c r="R23161" s="39"/>
      <c r="S23161" s="39"/>
      <c r="T23161" s="17"/>
      <c r="U23161" s="17"/>
      <c r="V23161" s="17"/>
      <c r="W23161" s="17"/>
      <c r="X23161" s="17"/>
      <c r="Y23161" s="17"/>
      <c r="Z23161" s="17"/>
      <c r="AA23161" s="17"/>
      <c r="AB23161" s="17"/>
      <c r="AC23161" s="17"/>
      <c r="AD23161" s="17"/>
      <c r="AE23161" s="17"/>
      <c r="AF23161" s="17"/>
      <c r="AG23161" s="17"/>
      <c r="AH23161" s="17"/>
      <c r="AI23161" s="17"/>
    </row>
    <row r="23162" spans="1:35" s="15" customFormat="1" ht="15" customHeight="1" x14ac:dyDescent="0.25">
      <c r="B23162" s="36" t="str">
        <f>'Laskun tiedot'!$A$12</f>
        <v>Vuosi 2011</v>
      </c>
      <c r="C23162" s="78"/>
      <c r="D23162" s="78"/>
      <c r="E23162" s="78"/>
      <c r="F23162" s="78"/>
      <c r="G23162" s="78"/>
      <c r="H23162" s="78"/>
      <c r="I23162" s="78"/>
      <c r="J23162" s="78"/>
      <c r="K23162" s="78"/>
      <c r="L23162" s="78"/>
      <c r="M23162" s="78"/>
      <c r="N23162" s="78"/>
      <c r="O23162" s="78"/>
      <c r="P23162" s="39"/>
      <c r="Q23162" s="39"/>
      <c r="R23162" s="39"/>
      <c r="S23162" s="39"/>
      <c r="T23162" s="39"/>
      <c r="U23162" s="39"/>
      <c r="V23162" s="39"/>
      <c r="W23162" s="39"/>
      <c r="X23162" s="39"/>
      <c r="Y23162" s="39"/>
      <c r="Z23162" s="39"/>
      <c r="AA23162" s="39"/>
      <c r="AB23162" s="39"/>
      <c r="AC23162" s="13"/>
      <c r="AD23162" s="13"/>
      <c r="AE23162" s="13"/>
      <c r="AF23162" s="13"/>
      <c r="AG23162" s="13"/>
      <c r="AH23162" s="13"/>
      <c r="AI23162" s="13"/>
    </row>
    <row r="23163" spans="1:35" s="15" customFormat="1" ht="15" customHeight="1" x14ac:dyDescent="0.25">
      <c r="B23163" s="36" t="str">
        <f>'Laskun tiedot'!$A$13</f>
        <v>JÄSENMAKSU ………. 10 €</v>
      </c>
      <c r="T23163" s="11"/>
      <c r="U23163" s="11"/>
      <c r="V23163" s="11"/>
      <c r="W23163" s="11"/>
      <c r="X23163" s="11"/>
      <c r="Y23163" s="11"/>
      <c r="Z23163" s="11"/>
      <c r="AA23163" s="11"/>
      <c r="AB23163" s="11"/>
      <c r="AC23163" s="11"/>
      <c r="AD23163" s="11"/>
      <c r="AE23163" s="11"/>
      <c r="AF23163" s="11"/>
      <c r="AG23163" s="11"/>
      <c r="AH23163" s="11"/>
      <c r="AI23163" s="11"/>
    </row>
    <row r="23164" spans="1:35" s="15" customFormat="1" ht="15" customHeight="1" x14ac:dyDescent="0.25">
      <c r="B23164" s="36" t="str">
        <f>'Laskun tiedot'!$A$14</f>
        <v>--------------------</v>
      </c>
      <c r="T23164" s="39"/>
      <c r="AC23164" s="39"/>
    </row>
    <row r="23165" spans="1:35" s="15" customFormat="1" ht="15" customHeight="1" x14ac:dyDescent="0.25">
      <c r="B23165" s="36" t="str">
        <f>'Laskun tiedot'!$A$15</f>
        <v xml:space="preserve"> </v>
      </c>
      <c r="T23165" s="11"/>
      <c r="U23165" s="11"/>
      <c r="V23165" s="11"/>
      <c r="W23165" s="11"/>
      <c r="X23165" s="11"/>
      <c r="Y23165" s="11"/>
      <c r="Z23165" s="11"/>
      <c r="AA23165" s="11"/>
      <c r="AB23165" s="11"/>
      <c r="AC23165" s="11"/>
      <c r="AD23165" s="11"/>
      <c r="AE23165" s="11"/>
      <c r="AF23165" s="11"/>
      <c r="AG23165" s="11"/>
      <c r="AH23165" s="11"/>
      <c r="AI23165" s="11"/>
    </row>
    <row r="23166" spans="1:35" s="15" customFormat="1" ht="15" customHeight="1" x14ac:dyDescent="0.25">
      <c r="B23166" s="36" t="str">
        <f>'Laskun tiedot'!$A$16</f>
        <v xml:space="preserve"> </v>
      </c>
      <c r="C23166" s="39"/>
      <c r="D23166" s="39"/>
      <c r="E23166" s="39"/>
      <c r="F23166" s="39"/>
      <c r="G23166" s="39"/>
      <c r="H23166" s="39"/>
      <c r="I23166" s="39"/>
      <c r="J23166" s="39"/>
      <c r="K23166" s="39"/>
      <c r="L23166" s="39"/>
      <c r="M23166" s="39"/>
      <c r="N23166" s="39"/>
      <c r="O23166" s="39"/>
      <c r="P23166" s="39"/>
      <c r="Q23166" s="39"/>
      <c r="R23166" s="39"/>
      <c r="S23166" s="39"/>
      <c r="T23166" s="39"/>
      <c r="U23166" s="39"/>
      <c r="V23166" s="39"/>
      <c r="W23166" s="39"/>
      <c r="X23166" s="39"/>
      <c r="Y23166" s="39"/>
      <c r="Z23166" s="39"/>
      <c r="AA23166" s="39"/>
      <c r="AB23166" s="39"/>
      <c r="AC23166" s="39"/>
      <c r="AD23166" s="39"/>
      <c r="AE23166" s="39"/>
      <c r="AF23166" s="39"/>
      <c r="AG23166" s="39"/>
      <c r="AH23166" s="39"/>
      <c r="AI23166" s="39"/>
    </row>
    <row r="23167" spans="1:35" s="15" customFormat="1" ht="15" customHeight="1" x14ac:dyDescent="0.25">
      <c r="B23167" s="36" t="str">
        <f>'Laskun tiedot'!$A$17</f>
        <v xml:space="preserve"> </v>
      </c>
    </row>
    <row r="23168" spans="1:35" s="11" customFormat="1" ht="15" customHeight="1" x14ac:dyDescent="0.25">
      <c r="B23168" s="36" t="str">
        <f>'Laskun tiedot'!$A$18</f>
        <v xml:space="preserve"> </v>
      </c>
    </row>
    <row r="23169" spans="1:35" s="15" customFormat="1" ht="15" customHeight="1" x14ac:dyDescent="0.25">
      <c r="B23169" s="36" t="str">
        <f>'Laskun tiedot'!$A$19</f>
        <v xml:space="preserve"> </v>
      </c>
      <c r="M23169" s="16"/>
      <c r="N23169" s="1"/>
      <c r="O23169" s="1"/>
      <c r="P23169" s="16"/>
      <c r="Q23169" s="1"/>
      <c r="R23169" s="1"/>
      <c r="T23169" s="16"/>
      <c r="U23169" s="1"/>
      <c r="V23169" s="1"/>
      <c r="W23169" s="1"/>
      <c r="X23169" s="1"/>
      <c r="Z23169" s="16"/>
      <c r="AA23169" s="1"/>
      <c r="AB23169" s="1"/>
      <c r="AD23169" s="16"/>
      <c r="AE23169" s="1"/>
      <c r="AF23169" s="1"/>
      <c r="AG23169" s="1"/>
      <c r="AH23169" s="1"/>
    </row>
    <row r="23170" spans="1:35" s="15" customFormat="1" ht="15" customHeight="1" x14ac:dyDescent="0.25">
      <c r="B23170" s="36" t="str">
        <f>'Laskun tiedot'!$A$20</f>
        <v xml:space="preserve"> </v>
      </c>
      <c r="M23170" s="16"/>
      <c r="N23170" s="1"/>
      <c r="O23170" s="1"/>
      <c r="P23170" s="16"/>
      <c r="Q23170" s="1"/>
      <c r="R23170" s="1"/>
      <c r="T23170" s="16"/>
      <c r="U23170" s="1"/>
      <c r="V23170" s="1"/>
      <c r="W23170" s="1"/>
      <c r="X23170" s="1"/>
      <c r="Z23170" s="16"/>
      <c r="AA23170" s="1"/>
      <c r="AB23170" s="1"/>
      <c r="AD23170" s="16"/>
      <c r="AE23170" s="1"/>
      <c r="AF23170" s="1"/>
      <c r="AG23170" s="1"/>
      <c r="AH23170" s="1"/>
    </row>
    <row r="23171" spans="1:35" s="15" customFormat="1" ht="15" customHeight="1" x14ac:dyDescent="0.25">
      <c r="B23171" s="36" t="str">
        <f>'Laskun tiedot'!$A$21</f>
        <v xml:space="preserve"> </v>
      </c>
      <c r="M23171" s="16"/>
      <c r="N23171" s="1"/>
      <c r="O23171" s="1"/>
      <c r="P23171" s="16"/>
      <c r="Q23171" s="1"/>
      <c r="R23171" s="1"/>
      <c r="T23171" s="16"/>
      <c r="U23171" s="1"/>
      <c r="V23171" s="1"/>
      <c r="W23171" s="1"/>
      <c r="X23171" s="1"/>
      <c r="Z23171" s="16"/>
      <c r="AA23171" s="1"/>
      <c r="AB23171" s="1"/>
      <c r="AD23171" s="16"/>
      <c r="AE23171" s="1"/>
      <c r="AF23171" s="1"/>
      <c r="AG23171" s="1"/>
      <c r="AH23171" s="1"/>
    </row>
    <row r="23172" spans="1:35" s="15" customFormat="1" ht="15" customHeight="1" x14ac:dyDescent="0.25">
      <c r="B23172" s="36" t="str">
        <f>'Laskun tiedot'!$A$22</f>
        <v xml:space="preserve"> </v>
      </c>
      <c r="M23172" s="16"/>
      <c r="N23172" s="1"/>
      <c r="O23172" s="1"/>
      <c r="P23172" s="16"/>
      <c r="Q23172" s="1"/>
      <c r="R23172" s="1"/>
      <c r="T23172" s="16"/>
      <c r="U23172" s="1"/>
      <c r="V23172" s="1"/>
      <c r="W23172" s="1"/>
      <c r="X23172" s="1"/>
      <c r="Z23172" s="16"/>
      <c r="AA23172" s="1"/>
      <c r="AB23172" s="1"/>
      <c r="AD23172" s="16"/>
      <c r="AE23172" s="1"/>
      <c r="AF23172" s="1"/>
      <c r="AG23172" s="1"/>
      <c r="AH23172" s="1"/>
    </row>
    <row r="23173" spans="1:35" s="15" customFormat="1" ht="15" customHeight="1" x14ac:dyDescent="0.25">
      <c r="B23173" s="36" t="str">
        <f>'Laskun tiedot'!$A$23</f>
        <v xml:space="preserve"> </v>
      </c>
      <c r="M23173" s="16"/>
      <c r="N23173" s="1"/>
      <c r="O23173" s="1"/>
      <c r="P23173" s="16"/>
      <c r="Q23173" s="1"/>
      <c r="R23173" s="1"/>
      <c r="T23173" s="16"/>
      <c r="U23173" s="1"/>
      <c r="V23173" s="1"/>
      <c r="W23173" s="1"/>
      <c r="X23173" s="1"/>
      <c r="Z23173" s="16"/>
      <c r="AA23173" s="1"/>
      <c r="AB23173" s="1"/>
      <c r="AD23173" s="16"/>
      <c r="AE23173" s="1"/>
      <c r="AF23173" s="1"/>
      <c r="AG23173" s="1"/>
      <c r="AH23173" s="1"/>
    </row>
    <row r="23174" spans="1:35" s="15" customFormat="1" ht="15" customHeight="1" x14ac:dyDescent="0.25">
      <c r="B23174" s="36" t="str">
        <f>'Laskun tiedot'!$A$24</f>
        <v xml:space="preserve"> </v>
      </c>
      <c r="M23174" s="16"/>
      <c r="N23174" s="1"/>
      <c r="O23174" s="1"/>
      <c r="P23174" s="16"/>
      <c r="Q23174" s="1"/>
      <c r="R23174" s="1"/>
      <c r="T23174" s="16"/>
      <c r="U23174" s="1"/>
      <c r="V23174" s="1"/>
      <c r="W23174" s="1"/>
      <c r="X23174" s="1"/>
      <c r="Z23174" s="16"/>
      <c r="AA23174" s="1"/>
      <c r="AB23174" s="1"/>
      <c r="AD23174" s="16"/>
      <c r="AE23174" s="1"/>
      <c r="AF23174" s="1"/>
      <c r="AG23174" s="1"/>
      <c r="AH23174" s="1"/>
    </row>
    <row r="23175" spans="1:35" s="15" customFormat="1" ht="15" customHeight="1" x14ac:dyDescent="0.25">
      <c r="B23175" s="36" t="str">
        <f>'Laskun tiedot'!$A$25</f>
        <v xml:space="preserve"> </v>
      </c>
      <c r="M23175" s="16"/>
      <c r="N23175" s="1"/>
      <c r="O23175" s="1"/>
      <c r="P23175" s="16"/>
      <c r="Q23175" s="1"/>
      <c r="R23175" s="1"/>
      <c r="T23175" s="16"/>
      <c r="U23175" s="1"/>
      <c r="V23175" s="1"/>
      <c r="W23175" s="1"/>
      <c r="X23175" s="1"/>
      <c r="Z23175" s="16"/>
      <c r="AA23175" s="1"/>
      <c r="AB23175" s="1"/>
      <c r="AD23175" s="16"/>
      <c r="AE23175" s="1"/>
      <c r="AF23175" s="1"/>
      <c r="AG23175" s="1"/>
      <c r="AH23175" s="1"/>
    </row>
    <row r="23176" spans="1:35" s="15" customFormat="1" ht="15" customHeight="1" x14ac:dyDescent="0.25">
      <c r="B23176" s="36" t="str">
        <f>'Laskun tiedot'!$A$26</f>
        <v xml:space="preserve"> </v>
      </c>
      <c r="M23176" s="16"/>
      <c r="N23176" s="1"/>
      <c r="O23176" s="1"/>
      <c r="P23176" s="16"/>
      <c r="Q23176" s="1"/>
      <c r="R23176" s="1"/>
      <c r="T23176" s="16"/>
      <c r="U23176" s="1"/>
      <c r="V23176" s="1"/>
      <c r="W23176" s="1"/>
      <c r="X23176" s="1"/>
      <c r="Z23176" s="16"/>
      <c r="AA23176" s="1"/>
      <c r="AB23176" s="1"/>
      <c r="AD23176" s="16"/>
      <c r="AE23176" s="1"/>
      <c r="AF23176" s="1"/>
      <c r="AG23176" s="1"/>
      <c r="AH23176" s="1"/>
    </row>
    <row r="23177" spans="1:35" s="15" customFormat="1" ht="15" customHeight="1" x14ac:dyDescent="0.25">
      <c r="B23177" s="36" t="str">
        <f>'Laskun tiedot'!$A$27</f>
        <v xml:space="preserve"> </v>
      </c>
      <c r="M23177" s="16"/>
      <c r="N23177" s="1"/>
      <c r="O23177" s="1"/>
      <c r="P23177" s="16"/>
      <c r="Q23177" s="1"/>
      <c r="R23177" s="1"/>
      <c r="T23177" s="16"/>
      <c r="U23177" s="1"/>
      <c r="V23177" s="1"/>
      <c r="W23177" s="1"/>
      <c r="X23177" s="1"/>
      <c r="Z23177" s="16"/>
      <c r="AA23177" s="1"/>
      <c r="AB23177" s="1"/>
      <c r="AD23177" s="16"/>
      <c r="AE23177" s="1"/>
      <c r="AF23177" s="1"/>
      <c r="AG23177" s="1"/>
      <c r="AH23177" s="1"/>
    </row>
    <row r="23178" spans="1:35" s="15" customFormat="1" ht="15" customHeight="1" x14ac:dyDescent="0.25">
      <c r="B23178" s="36"/>
      <c r="M23178" s="16"/>
      <c r="N23178" s="1"/>
      <c r="O23178" s="1"/>
      <c r="P23178" s="16"/>
      <c r="Q23178" s="1"/>
      <c r="R23178" s="1"/>
      <c r="T23178" s="16"/>
      <c r="U23178" s="1"/>
      <c r="V23178" s="1"/>
      <c r="W23178" s="1"/>
      <c r="X23178" s="1"/>
      <c r="Z23178" s="16"/>
      <c r="AA23178" s="1"/>
      <c r="AB23178" s="1"/>
      <c r="AD23178" s="16"/>
      <c r="AE23178" s="1"/>
      <c r="AF23178" s="1"/>
      <c r="AG23178" s="1"/>
      <c r="AH23178" s="1"/>
    </row>
    <row r="23179" spans="1:35" s="80" customFormat="1" ht="12" customHeight="1" x14ac:dyDescent="0.25">
      <c r="B23179" s="143" t="str">
        <f>'Laskun tiedot'!$A$30</f>
        <v>Sihteeri:</v>
      </c>
      <c r="C23179" s="143"/>
      <c r="D23179" s="143"/>
      <c r="E23179" s="143"/>
      <c r="F23179" s="143"/>
      <c r="G23179" s="143"/>
      <c r="H23179" s="143"/>
      <c r="I23179" s="143"/>
      <c r="J23179" s="143" t="str">
        <f>'Laskun tiedot'!$B$30</f>
        <v>Puh.</v>
      </c>
      <c r="K23179" s="143"/>
      <c r="L23179" s="143"/>
      <c r="M23179" s="143"/>
      <c r="N23179" s="143"/>
      <c r="O23179" s="143"/>
      <c r="P23179" s="143"/>
      <c r="Q23179" s="143"/>
      <c r="R23179" s="143"/>
      <c r="S23179" s="143" t="str">
        <f>'Laskun tiedot'!$C$30</f>
        <v xml:space="preserve"> </v>
      </c>
      <c r="T23179" s="143"/>
      <c r="U23179" s="143"/>
      <c r="V23179" s="143"/>
      <c r="W23179" s="143"/>
      <c r="X23179" s="143"/>
      <c r="Y23179" s="143"/>
      <c r="Z23179" s="143"/>
      <c r="AA23179" s="143" t="str">
        <f>'Laskun tiedot'!$D$30</f>
        <v xml:space="preserve"> </v>
      </c>
      <c r="AB23179" s="143"/>
      <c r="AC23179" s="143"/>
      <c r="AD23179" s="143"/>
      <c r="AE23179" s="143"/>
      <c r="AF23179" s="143"/>
      <c r="AG23179" s="143"/>
      <c r="AH23179" s="143"/>
      <c r="AI23179" s="143"/>
    </row>
    <row r="23180" spans="1:35" s="79" customFormat="1" ht="12" customHeight="1" x14ac:dyDescent="0.2">
      <c r="B23180" s="143" t="str">
        <f>'Laskun tiedot'!$A$31</f>
        <v xml:space="preserve"> </v>
      </c>
      <c r="C23180" s="143"/>
      <c r="D23180" s="143"/>
      <c r="E23180" s="143"/>
      <c r="F23180" s="143"/>
      <c r="G23180" s="143"/>
      <c r="H23180" s="143"/>
      <c r="I23180" s="143"/>
      <c r="J23180" s="143" t="str">
        <f>'Laskun tiedot'!$B$31</f>
        <v xml:space="preserve"> </v>
      </c>
      <c r="K23180" s="143"/>
      <c r="L23180" s="143"/>
      <c r="M23180" s="143"/>
      <c r="N23180" s="143"/>
      <c r="O23180" s="143"/>
      <c r="P23180" s="143"/>
      <c r="Q23180" s="143"/>
      <c r="R23180" s="143"/>
      <c r="S23180" s="144" t="str">
        <f>'Laskun tiedot'!$C$31</f>
        <v xml:space="preserve"> </v>
      </c>
      <c r="T23180" s="144"/>
      <c r="U23180" s="144"/>
      <c r="V23180" s="144"/>
      <c r="W23180" s="144"/>
      <c r="X23180" s="144"/>
      <c r="Y23180" s="144"/>
      <c r="Z23180" s="144"/>
      <c r="AA23180" s="144" t="str">
        <f>'Laskun tiedot'!$D$31</f>
        <v xml:space="preserve"> </v>
      </c>
      <c r="AB23180" s="144"/>
      <c r="AC23180" s="144"/>
      <c r="AD23180" s="144"/>
      <c r="AE23180" s="144"/>
      <c r="AF23180" s="144"/>
      <c r="AG23180" s="144"/>
      <c r="AH23180" s="144"/>
      <c r="AI23180" s="144"/>
    </row>
    <row r="23181" spans="1:35" s="80" customFormat="1" ht="12" customHeight="1" x14ac:dyDescent="0.25">
      <c r="B23181" s="143" t="str">
        <f>'Laskun tiedot'!$A$32</f>
        <v xml:space="preserve"> </v>
      </c>
      <c r="C23181" s="143"/>
      <c r="D23181" s="143"/>
      <c r="E23181" s="143"/>
      <c r="F23181" s="143"/>
      <c r="G23181" s="143"/>
      <c r="H23181" s="143"/>
      <c r="I23181" s="143"/>
      <c r="J23181" s="143" t="str">
        <f>'Laskun tiedot'!$B$32</f>
        <v xml:space="preserve"> </v>
      </c>
      <c r="K23181" s="143"/>
      <c r="L23181" s="143"/>
      <c r="M23181" s="143"/>
      <c r="N23181" s="143"/>
      <c r="O23181" s="143"/>
      <c r="P23181" s="143"/>
      <c r="Q23181" s="143"/>
      <c r="R23181" s="143"/>
      <c r="S23181" s="144" t="str">
        <f>'Laskun tiedot'!$C$32</f>
        <v xml:space="preserve"> </v>
      </c>
      <c r="T23181" s="144"/>
      <c r="U23181" s="144"/>
      <c r="V23181" s="144"/>
      <c r="W23181" s="144"/>
      <c r="X23181" s="144"/>
      <c r="Y23181" s="144"/>
      <c r="Z23181" s="144"/>
      <c r="AA23181" s="144" t="str">
        <f>'Laskun tiedot'!$D$32</f>
        <v xml:space="preserve"> </v>
      </c>
      <c r="AB23181" s="144"/>
      <c r="AC23181" s="144"/>
      <c r="AD23181" s="144"/>
      <c r="AE23181" s="144"/>
      <c r="AF23181" s="144"/>
      <c r="AG23181" s="144"/>
      <c r="AH23181" s="144"/>
      <c r="AI23181" s="144"/>
    </row>
    <row r="23182" spans="1:35" s="15" customFormat="1" ht="15" customHeight="1" x14ac:dyDescent="0.25">
      <c r="A23182" s="60"/>
      <c r="B23182" s="61"/>
      <c r="C23182" s="61"/>
      <c r="D23182" s="61"/>
      <c r="E23182" s="61"/>
      <c r="F23182" s="61"/>
      <c r="G23182" s="61"/>
      <c r="H23182" s="61"/>
      <c r="I23182" s="61"/>
      <c r="J23182" s="61"/>
      <c r="K23182" s="61"/>
      <c r="L23182" s="61"/>
      <c r="M23182" s="61"/>
      <c r="N23182" s="61"/>
      <c r="O23182" s="61"/>
      <c r="P23182" s="61"/>
      <c r="Q23182" s="61"/>
      <c r="R23182" s="61"/>
      <c r="S23182" s="61"/>
      <c r="T23182" s="61"/>
      <c r="U23182" s="61"/>
      <c r="V23182" s="61"/>
      <c r="W23182" s="61"/>
      <c r="X23182" s="61"/>
      <c r="Y23182" s="61"/>
      <c r="Z23182" s="61"/>
      <c r="AA23182" s="61"/>
      <c r="AB23182" s="61"/>
      <c r="AC23182" s="61"/>
      <c r="AD23182" s="61"/>
      <c r="AE23182" s="61"/>
      <c r="AF23182" s="61"/>
      <c r="AG23182" s="61"/>
      <c r="AH23182" s="61"/>
      <c r="AI23182" s="61"/>
    </row>
    <row r="23183" spans="1:35" s="15" customFormat="1" ht="15" customHeight="1" x14ac:dyDescent="0.25">
      <c r="B23183" s="39"/>
      <c r="C23183" s="39"/>
      <c r="D23183" s="39"/>
      <c r="E23183" s="39"/>
      <c r="F23183" s="39"/>
      <c r="G23183" s="39"/>
      <c r="H23183" s="39"/>
      <c r="I23183" s="39"/>
      <c r="J23183" s="39"/>
      <c r="K23183" s="39"/>
      <c r="L23183" s="39"/>
      <c r="M23183" s="39"/>
      <c r="N23183" s="39"/>
      <c r="O23183" s="39"/>
      <c r="P23183" s="39"/>
      <c r="Q23183" s="39"/>
      <c r="R23183" s="39"/>
      <c r="S23183" s="39"/>
      <c r="T23183" s="39"/>
      <c r="U23183" s="39"/>
      <c r="V23183" s="39"/>
      <c r="W23183" s="39"/>
      <c r="X23183" s="39"/>
      <c r="Y23183" s="39"/>
      <c r="Z23183" s="39"/>
      <c r="AA23183" s="39"/>
      <c r="AB23183" s="59"/>
      <c r="AC23183" s="59"/>
      <c r="AD23183" s="39"/>
      <c r="AE23183" s="39"/>
      <c r="AF23183" s="39"/>
      <c r="AG23183" s="39"/>
      <c r="AH23183" s="39"/>
      <c r="AI23183" s="39"/>
    </row>
    <row r="23184" spans="1:35" s="15" customFormat="1" ht="11.1" customHeight="1" x14ac:dyDescent="0.25">
      <c r="A23184" s="72"/>
      <c r="B23184" s="73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 s="18"/>
      <c r="N23184" s="18"/>
      <c r="O23184" s="18"/>
      <c r="P23184" s="18"/>
      <c r="Q23184" s="18"/>
      <c r="R23184" s="18"/>
      <c r="S23184" s="127" t="s">
        <v>35</v>
      </c>
      <c r="T23184" s="128"/>
      <c r="U23184" s="128"/>
      <c r="V23184" s="128"/>
      <c r="W23184" s="128"/>
      <c r="X23184" s="128"/>
      <c r="Y23184" s="128"/>
      <c r="Z23184" s="128"/>
      <c r="AA23184" s="129"/>
      <c r="AB23184" s="128" t="s">
        <v>36</v>
      </c>
      <c r="AC23184" s="128"/>
      <c r="AD23184" s="128"/>
      <c r="AE23184" s="128"/>
      <c r="AF23184" s="128"/>
      <c r="AG23184" s="128"/>
      <c r="AH23184" s="128"/>
      <c r="AI23184" s="128"/>
    </row>
    <row r="23185" spans="1:35" s="15" customFormat="1" ht="15" customHeight="1" x14ac:dyDescent="0.25">
      <c r="A23185" s="116" t="s">
        <v>19</v>
      </c>
      <c r="B23185" s="130"/>
      <c r="C23185" s="20"/>
      <c r="D23185" s="133" t="str">
        <f>'Laskun tiedot'!$A$35</f>
        <v>EKOP 123456-09876543</v>
      </c>
      <c r="E23185" s="133"/>
      <c r="F23185" s="133"/>
      <c r="G23185" s="133"/>
      <c r="H23185" s="133"/>
      <c r="I23185" s="133"/>
      <c r="J23185" s="133"/>
      <c r="K23185" s="133"/>
      <c r="L23185" s="133"/>
      <c r="M23185" s="133"/>
      <c r="N23185" s="133"/>
      <c r="O23185" s="133"/>
      <c r="P23185" s="133"/>
      <c r="Q23185" s="133"/>
      <c r="R23185" s="133"/>
      <c r="S23185" s="134" t="str">
        <f>'Laskun tiedot'!$B$35</f>
        <v>FI67 1234 5609 8765 43</v>
      </c>
      <c r="T23185" s="135"/>
      <c r="U23185" s="135"/>
      <c r="V23185" s="135"/>
      <c r="W23185" s="135"/>
      <c r="X23185" s="135"/>
      <c r="Y23185" s="135"/>
      <c r="Z23185" s="135"/>
      <c r="AA23185" s="136"/>
      <c r="AB23185" s="135" t="str">
        <f>'Laskun tiedot'!$C$35</f>
        <v>OKOYFIHH</v>
      </c>
      <c r="AC23185" s="135"/>
      <c r="AD23185" s="135"/>
      <c r="AE23185" s="135"/>
      <c r="AF23185" s="135"/>
      <c r="AG23185" s="135"/>
      <c r="AH23185" s="135"/>
      <c r="AI23185" s="135"/>
    </row>
    <row r="23186" spans="1:35" s="15" customFormat="1" ht="15" customHeight="1" x14ac:dyDescent="0.25">
      <c r="A23186" s="116"/>
      <c r="B23186" s="130"/>
      <c r="C23186" s="20"/>
      <c r="D23186" s="133" t="str">
        <f>'Laskun tiedot'!$A$36</f>
        <v xml:space="preserve"> </v>
      </c>
      <c r="E23186" s="133"/>
      <c r="F23186" s="133"/>
      <c r="G23186" s="133"/>
      <c r="H23186" s="133"/>
      <c r="I23186" s="133"/>
      <c r="J23186" s="133"/>
      <c r="K23186" s="133"/>
      <c r="L23186" s="133"/>
      <c r="M23186" s="133"/>
      <c r="N23186" s="133"/>
      <c r="O23186" s="133"/>
      <c r="P23186" s="133"/>
      <c r="Q23186" s="133"/>
      <c r="R23186" s="137"/>
      <c r="S23186" s="134" t="str">
        <f>'Laskun tiedot'!$B$36</f>
        <v xml:space="preserve"> </v>
      </c>
      <c r="T23186" s="135"/>
      <c r="U23186" s="135"/>
      <c r="V23186" s="135"/>
      <c r="W23186" s="135"/>
      <c r="X23186" s="135"/>
      <c r="Y23186" s="135"/>
      <c r="Z23186" s="135"/>
      <c r="AA23186" s="136"/>
      <c r="AB23186" s="134" t="str">
        <f>'Laskun tiedot'!$C$36</f>
        <v xml:space="preserve"> </v>
      </c>
      <c r="AC23186" s="135"/>
      <c r="AD23186" s="135"/>
      <c r="AE23186" s="135"/>
      <c r="AF23186" s="135"/>
      <c r="AG23186" s="135"/>
      <c r="AH23186" s="135"/>
      <c r="AI23186" s="135"/>
    </row>
    <row r="23187" spans="1:35" s="15" customFormat="1" ht="15" customHeight="1" x14ac:dyDescent="0.25">
      <c r="A23187" s="131"/>
      <c r="B23187" s="132"/>
      <c r="C23187" s="20"/>
      <c r="D23187" s="138" t="str">
        <f>'Laskun tiedot'!$A$37</f>
        <v xml:space="preserve"> </v>
      </c>
      <c r="E23187" s="138"/>
      <c r="F23187" s="138"/>
      <c r="G23187" s="138"/>
      <c r="H23187" s="138"/>
      <c r="I23187" s="138"/>
      <c r="J23187" s="138"/>
      <c r="K23187" s="138"/>
      <c r="L23187" s="138"/>
      <c r="M23187" s="138"/>
      <c r="N23187" s="138"/>
      <c r="O23187" s="138"/>
      <c r="P23187" s="138"/>
      <c r="Q23187" s="138"/>
      <c r="R23187" s="139"/>
      <c r="S23187" s="140" t="str">
        <f>'Laskun tiedot'!$B$37</f>
        <v xml:space="preserve"> </v>
      </c>
      <c r="T23187" s="141"/>
      <c r="U23187" s="141"/>
      <c r="V23187" s="141"/>
      <c r="W23187" s="141"/>
      <c r="X23187" s="141"/>
      <c r="Y23187" s="141"/>
      <c r="Z23187" s="141"/>
      <c r="AA23187" s="142"/>
      <c r="AB23187" s="140" t="str">
        <f>'Laskun tiedot'!$C$37</f>
        <v xml:space="preserve"> </v>
      </c>
      <c r="AC23187" s="141"/>
      <c r="AD23187" s="141"/>
      <c r="AE23187" s="141"/>
      <c r="AF23187" s="141"/>
      <c r="AG23187" s="141"/>
      <c r="AH23187" s="141"/>
      <c r="AI23187" s="141"/>
    </row>
    <row r="23188" spans="1:35" s="15" customFormat="1" ht="15" customHeight="1" x14ac:dyDescent="0.25">
      <c r="A23188" s="101" t="s">
        <v>21</v>
      </c>
      <c r="B23188" s="102"/>
      <c r="C23188" s="22"/>
      <c r="D23188" s="107" t="str">
        <f>'Laskun tiedot'!$A$40</f>
        <v xml:space="preserve"> </v>
      </c>
      <c r="E23188" s="107"/>
      <c r="F23188" s="107"/>
      <c r="G23188" s="107"/>
      <c r="H23188" s="107"/>
      <c r="I23188" s="107"/>
      <c r="J23188" s="107"/>
      <c r="K23188" s="107"/>
      <c r="L23188" s="107"/>
      <c r="M23188" s="107"/>
      <c r="N23188" s="107"/>
      <c r="O23188" s="107"/>
      <c r="P23188" s="107"/>
      <c r="Q23188" s="107"/>
      <c r="R23188" s="108"/>
      <c r="S23188" s="23"/>
      <c r="T23188" s="24"/>
      <c r="U23188" s="25"/>
      <c r="V23188" s="25"/>
      <c r="W23188" s="25"/>
      <c r="X23188" s="25"/>
      <c r="Y23188" s="25"/>
      <c r="Z23188" s="25"/>
      <c r="AA23188" s="25"/>
      <c r="AB23188" s="25"/>
      <c r="AC23188" s="25"/>
      <c r="AD23188" s="25"/>
      <c r="AE23188" s="25"/>
      <c r="AF23188" s="25"/>
      <c r="AG23188" s="25"/>
      <c r="AH23188" s="25"/>
      <c r="AI23188" s="25"/>
    </row>
    <row r="23189" spans="1:35" s="15" customFormat="1" ht="15" customHeight="1" x14ac:dyDescent="0.25">
      <c r="A23189" s="103"/>
      <c r="B23189" s="104"/>
      <c r="C23189" s="20"/>
      <c r="D23189" s="109"/>
      <c r="E23189" s="109"/>
      <c r="F23189" s="109"/>
      <c r="G23189" s="109"/>
      <c r="H23189" s="109"/>
      <c r="I23189" s="109"/>
      <c r="J23189" s="109"/>
      <c r="K23189" s="109"/>
      <c r="L23189" s="109"/>
      <c r="M23189" s="109"/>
      <c r="N23189" s="109"/>
      <c r="O23189" s="109"/>
      <c r="P23189" s="109"/>
      <c r="Q23189" s="109"/>
      <c r="R23189" s="110"/>
      <c r="S23189" s="29"/>
      <c r="T23189" s="25" t="str">
        <f>'Laskun tiedot'!$A$43</f>
        <v>KÄYTÄ VIITETTÄ !</v>
      </c>
      <c r="U23189" s="25"/>
      <c r="V23189" s="25"/>
      <c r="W23189" s="25"/>
      <c r="X23189" s="25"/>
      <c r="Y23189" s="25"/>
      <c r="Z23189" s="25"/>
      <c r="AA23189" s="25"/>
      <c r="AB23189" s="25"/>
      <c r="AC23189" s="25"/>
      <c r="AD23189" s="25"/>
      <c r="AE23189" s="25"/>
      <c r="AF23189" s="25"/>
      <c r="AG23189" s="25"/>
      <c r="AH23189" s="25"/>
      <c r="AI23189" s="25"/>
    </row>
    <row r="23190" spans="1:35" s="15" customFormat="1" ht="15" customHeight="1" x14ac:dyDescent="0.25">
      <c r="A23190" s="105"/>
      <c r="B23190" s="106"/>
      <c r="C23190" s="26"/>
      <c r="D23190" s="111"/>
      <c r="E23190" s="111"/>
      <c r="F23190" s="111"/>
      <c r="G23190" s="111"/>
      <c r="H23190" s="111"/>
      <c r="I23190" s="111"/>
      <c r="J23190" s="111"/>
      <c r="K23190" s="111"/>
      <c r="L23190" s="111"/>
      <c r="M23190" s="111"/>
      <c r="N23190" s="111"/>
      <c r="O23190" s="111"/>
      <c r="P23190" s="111"/>
      <c r="Q23190" s="111"/>
      <c r="R23190" s="112"/>
      <c r="S23190" s="29"/>
      <c r="T23190" s="25" t="str">
        <f>'Laskun tiedot'!$A$44</f>
        <v xml:space="preserve"> </v>
      </c>
      <c r="U23190" s="25"/>
      <c r="V23190" s="25"/>
      <c r="W23190" s="25"/>
      <c r="X23190" s="25"/>
      <c r="Y23190" s="25"/>
      <c r="Z23190" s="27"/>
      <c r="AA23190" s="27"/>
      <c r="AB23190" s="27"/>
      <c r="AC23190" s="27"/>
      <c r="AD23190" s="27"/>
      <c r="AE23190" s="27"/>
      <c r="AF23190" s="27"/>
      <c r="AG23190" s="27"/>
      <c r="AH23190" s="27"/>
      <c r="AI23190" s="25"/>
    </row>
    <row r="23191" spans="1:35" s="15" customFormat="1" ht="15" customHeight="1" x14ac:dyDescent="0.25">
      <c r="A23191" s="113" t="s">
        <v>20</v>
      </c>
      <c r="B23191" s="101" t="s">
        <v>22</v>
      </c>
      <c r="C23191" s="20"/>
      <c r="D23191" s="20"/>
      <c r="E23191" s="20"/>
      <c r="F23191" s="20"/>
      <c r="G23191" s="20"/>
      <c r="H23191" s="20"/>
      <c r="I23191" s="20"/>
      <c r="J23191" s="20"/>
      <c r="K23191" s="20"/>
      <c r="L23191" s="20"/>
      <c r="M23191" s="20"/>
      <c r="N23191" s="20"/>
      <c r="O23191" s="20"/>
      <c r="P23191" s="20"/>
      <c r="Q23191" s="20"/>
      <c r="R23191" s="21"/>
      <c r="S23191" s="29"/>
      <c r="T23191" s="25" t="str">
        <f>'Laskun tiedot'!$A$45</f>
        <v xml:space="preserve"> </v>
      </c>
      <c r="U23191" s="25"/>
      <c r="V23191" s="25"/>
      <c r="W23191" s="25"/>
      <c r="X23191" s="25"/>
      <c r="Y23191" s="25"/>
      <c r="Z23191" s="25"/>
      <c r="AA23191" s="25"/>
      <c r="AB23191" s="25"/>
      <c r="AC23191" s="25"/>
      <c r="AD23191" s="25"/>
      <c r="AE23191" s="25"/>
      <c r="AF23191" s="25"/>
      <c r="AG23191" s="25"/>
      <c r="AH23191" s="25"/>
      <c r="AI23191" s="25"/>
    </row>
    <row r="23192" spans="1:35" s="15" customFormat="1" ht="15" customHeight="1" x14ac:dyDescent="0.25">
      <c r="A23192" s="114"/>
      <c r="B23192" s="116"/>
      <c r="C23192" s="20"/>
      <c r="D23192" s="117" t="str">
        <f ca="1">INDIRECT("Jäsenet!C"&amp;AI23152)&amp;$B$2&amp;INDIRECT("Jäsenet!B"&amp;AI23152)</f>
        <v xml:space="preserve"> </v>
      </c>
      <c r="E23192" s="117"/>
      <c r="F23192" s="117"/>
      <c r="G23192" s="117"/>
      <c r="H23192" s="117"/>
      <c r="I23192" s="117"/>
      <c r="J23192" s="117"/>
      <c r="K23192" s="117"/>
      <c r="L23192" s="117"/>
      <c r="M23192" s="117"/>
      <c r="N23192" s="117"/>
      <c r="O23192" s="117"/>
      <c r="P23192" s="117"/>
      <c r="Q23192" s="117"/>
      <c r="R23192" s="117"/>
      <c r="S23192" s="29"/>
      <c r="T23192" s="25" t="str">
        <f>'Laskun tiedot'!$A$46</f>
        <v xml:space="preserve"> </v>
      </c>
      <c r="U23192" s="25"/>
      <c r="V23192" s="25"/>
      <c r="W23192" s="25"/>
      <c r="X23192" s="25"/>
      <c r="Y23192" s="25"/>
      <c r="Z23192" s="25"/>
      <c r="AA23192" s="25"/>
      <c r="AB23192" s="25"/>
      <c r="AC23192" s="25"/>
      <c r="AD23192" s="25"/>
      <c r="AE23192" s="25"/>
      <c r="AF23192" s="25"/>
      <c r="AG23192" s="25"/>
      <c r="AH23192" s="25"/>
      <c r="AI23192" s="25"/>
    </row>
    <row r="23193" spans="1:35" s="15" customFormat="1" ht="15" customHeight="1" x14ac:dyDescent="0.25">
      <c r="A23193" s="114"/>
      <c r="B23193" s="116"/>
      <c r="C23193" s="20"/>
      <c r="D23193" s="117">
        <f ca="1">INDIRECT("Jäsenet!D"&amp;AI23152)</f>
        <v>0</v>
      </c>
      <c r="E23193" s="117"/>
      <c r="F23193" s="117"/>
      <c r="G23193" s="117"/>
      <c r="H23193" s="117"/>
      <c r="I23193" s="117"/>
      <c r="J23193" s="117"/>
      <c r="K23193" s="117"/>
      <c r="L23193" s="117"/>
      <c r="M23193" s="117"/>
      <c r="N23193" s="117"/>
      <c r="O23193" s="117"/>
      <c r="P23193" s="117"/>
      <c r="Q23193" s="117"/>
      <c r="R23193" s="117"/>
      <c r="S23193" s="29"/>
      <c r="T23193" s="25" t="str">
        <f>'Laskun tiedot'!$A$47</f>
        <v xml:space="preserve"> </v>
      </c>
      <c r="U23193" s="25"/>
      <c r="V23193" s="25"/>
      <c r="W23193" s="25"/>
      <c r="X23193" s="25"/>
      <c r="Y23193" s="25"/>
      <c r="Z23193" s="25"/>
      <c r="AA23193" s="25"/>
      <c r="AB23193" s="25"/>
      <c r="AC23193" s="25"/>
      <c r="AD23193" s="25"/>
      <c r="AE23193" s="25"/>
      <c r="AF23193" s="25"/>
      <c r="AG23193" s="25"/>
      <c r="AH23193" s="25"/>
      <c r="AI23193" s="25"/>
    </row>
    <row r="23194" spans="1:35" s="15" customFormat="1" ht="15" customHeight="1" x14ac:dyDescent="0.25">
      <c r="A23194" s="114"/>
      <c r="B23194" s="116"/>
      <c r="C23194" s="20"/>
      <c r="D23194" s="118" t="str">
        <f ca="1">INDIRECT("Jäsenet!E"&amp;AI23152)&amp;$B$2&amp;INDIRECT("Jäsenet!F"&amp;AI23152)</f>
        <v xml:space="preserve"> </v>
      </c>
      <c r="E23194" s="118"/>
      <c r="F23194" s="118"/>
      <c r="G23194" s="118"/>
      <c r="H23194" s="118"/>
      <c r="I23194" s="118"/>
      <c r="J23194" s="118"/>
      <c r="K23194" s="118"/>
      <c r="L23194" s="118"/>
      <c r="M23194" s="118"/>
      <c r="N23194" s="118"/>
      <c r="O23194" s="118"/>
      <c r="P23194" s="118"/>
      <c r="Q23194" s="118"/>
      <c r="R23194" s="118"/>
      <c r="S23194" s="29"/>
      <c r="T23194" s="25" t="str">
        <f>'Laskun tiedot'!$A$48</f>
        <v xml:space="preserve"> </v>
      </c>
      <c r="U23194" s="25"/>
      <c r="V23194" s="25"/>
      <c r="W23194" s="25"/>
      <c r="X23194" s="25"/>
      <c r="Y23194" s="25"/>
      <c r="Z23194" s="25"/>
      <c r="AA23194" s="25"/>
      <c r="AB23194" s="25"/>
      <c r="AC23194" s="25"/>
      <c r="AD23194" s="25"/>
      <c r="AE23194" s="25"/>
      <c r="AF23194" s="25"/>
      <c r="AG23194" s="25"/>
      <c r="AH23194" s="25"/>
      <c r="AI23194" s="25"/>
    </row>
    <row r="23195" spans="1:35" s="15" customFormat="1" ht="15" customHeight="1" x14ac:dyDescent="0.25">
      <c r="A23195" s="114"/>
      <c r="B23195" s="74"/>
      <c r="C23195" s="20"/>
      <c r="D23195" s="20"/>
      <c r="E23195" s="20"/>
      <c r="F23195" s="20"/>
      <c r="G23195" s="20"/>
      <c r="H23195" s="20"/>
      <c r="I23195" s="20"/>
      <c r="J23195" s="20"/>
      <c r="K23195" s="20"/>
      <c r="L23195" s="20"/>
      <c r="M23195" s="20"/>
      <c r="N23195" s="20"/>
      <c r="O23195" s="20"/>
      <c r="P23195" s="20"/>
      <c r="Q23195" s="20"/>
      <c r="R23195" s="21"/>
      <c r="S23195" s="30"/>
      <c r="T23195" s="25"/>
      <c r="U23195" s="25"/>
      <c r="V23195" s="25"/>
      <c r="W23195" s="25"/>
      <c r="X23195" s="25"/>
      <c r="Y23195" s="25"/>
      <c r="Z23195" s="25"/>
      <c r="AA23195" s="25"/>
      <c r="AB23195" s="25"/>
      <c r="AC23195" s="25"/>
      <c r="AD23195" s="25"/>
      <c r="AE23195" s="25"/>
      <c r="AF23195" s="25"/>
      <c r="AG23195" s="25"/>
      <c r="AH23195" s="25"/>
      <c r="AI23195" s="25"/>
    </row>
    <row r="23196" spans="1:35" s="15" customFormat="1" ht="12.6" customHeight="1" x14ac:dyDescent="0.25">
      <c r="A23196" s="114"/>
      <c r="B23196" s="119" t="s">
        <v>23</v>
      </c>
      <c r="C23196" s="20"/>
      <c r="D23196" s="20"/>
      <c r="E23196" s="20"/>
      <c r="F23196" s="20"/>
      <c r="G23196" s="20"/>
      <c r="H23196" s="20"/>
      <c r="I23196" s="20"/>
      <c r="J23196" s="20"/>
      <c r="K23196" s="20"/>
      <c r="L23196" s="20"/>
      <c r="M23196" s="20"/>
      <c r="N23196" s="20"/>
      <c r="O23196" s="20"/>
      <c r="P23196" s="20"/>
      <c r="Q23196" s="20"/>
      <c r="R23196" s="20"/>
      <c r="S23196" s="121" t="s">
        <v>39</v>
      </c>
      <c r="T23196" s="122"/>
      <c r="U23196" s="123"/>
      <c r="V23196" s="81">
        <f ca="1">INDIRECT("Jäsenet!G"&amp;AI23152)</f>
        <v>14643</v>
      </c>
      <c r="W23196" s="82"/>
      <c r="X23196" s="82"/>
      <c r="Y23196" s="82"/>
      <c r="Z23196" s="82"/>
      <c r="AA23196" s="82"/>
      <c r="AB23196" s="82"/>
      <c r="AC23196" s="82"/>
      <c r="AD23196" s="82"/>
      <c r="AE23196" s="82"/>
      <c r="AF23196" s="82"/>
      <c r="AG23196" s="82"/>
      <c r="AH23196" s="82"/>
      <c r="AI23196" s="82"/>
    </row>
    <row r="23197" spans="1:35" s="15" customFormat="1" ht="12.6" customHeight="1" x14ac:dyDescent="0.25">
      <c r="A23197" s="115"/>
      <c r="B23197" s="120"/>
      <c r="C23197" s="28"/>
      <c r="D23197" s="28"/>
      <c r="E23197" s="28"/>
      <c r="F23197" s="28"/>
      <c r="G23197" s="28"/>
      <c r="H23197" s="28"/>
      <c r="I23197" s="28"/>
      <c r="J23197" s="28"/>
      <c r="K23197" s="28"/>
      <c r="L23197" s="28"/>
      <c r="M23197" s="28"/>
      <c r="N23197" s="28"/>
      <c r="O23197" s="28"/>
      <c r="P23197" s="28"/>
      <c r="Q23197" s="28"/>
      <c r="R23197" s="28"/>
      <c r="S23197" s="124"/>
      <c r="T23197" s="125"/>
      <c r="U23197" s="126"/>
      <c r="V23197" s="83"/>
      <c r="W23197" s="84"/>
      <c r="X23197" s="84"/>
      <c r="Y23197" s="84"/>
      <c r="Z23197" s="84"/>
      <c r="AA23197" s="84"/>
      <c r="AB23197" s="85"/>
      <c r="AC23197" s="85"/>
      <c r="AD23197" s="85"/>
      <c r="AE23197" s="85"/>
      <c r="AF23197" s="85"/>
      <c r="AG23197" s="85"/>
      <c r="AH23197" s="85"/>
      <c r="AI23197" s="85"/>
    </row>
    <row r="23198" spans="1:35" s="15" customFormat="1" ht="24.95" customHeight="1" x14ac:dyDescent="0.25">
      <c r="A23198" s="86" t="s">
        <v>37</v>
      </c>
      <c r="B23198" s="87"/>
      <c r="C23198" s="88"/>
      <c r="D23198" s="89"/>
      <c r="E23198" s="89"/>
      <c r="F23198" s="89"/>
      <c r="G23198" s="89"/>
      <c r="H23198" s="89"/>
      <c r="I23198" s="89"/>
      <c r="J23198" s="89"/>
      <c r="K23198" s="89"/>
      <c r="L23198" s="89"/>
      <c r="M23198" s="89"/>
      <c r="N23198" s="89"/>
      <c r="O23198" s="89"/>
      <c r="P23198" s="89"/>
      <c r="Q23198" s="89"/>
      <c r="R23198" s="90"/>
      <c r="S23198" s="91" t="s">
        <v>40</v>
      </c>
      <c r="T23198" s="92"/>
      <c r="U23198" s="93"/>
      <c r="V23198" s="94">
        <f>'Laskun tiedot'!$A$8</f>
        <v>40907</v>
      </c>
      <c r="W23198" s="95"/>
      <c r="X23198" s="95"/>
      <c r="Y23198" s="95"/>
      <c r="Z23198" s="96"/>
      <c r="AA23198" s="97" t="s">
        <v>24</v>
      </c>
      <c r="AB23198" s="98"/>
      <c r="AC23198" s="99" t="str">
        <f>'Laskun tiedot'!$A$51</f>
        <v xml:space="preserve"> </v>
      </c>
      <c r="AD23198" s="99"/>
      <c r="AE23198" s="99"/>
      <c r="AF23198" s="99"/>
      <c r="AG23198" s="99"/>
      <c r="AH23198" s="99"/>
      <c r="AI23198" s="99"/>
    </row>
    <row r="23199" spans="1:35" s="15" customFormat="1" ht="9.9499999999999993" customHeight="1" x14ac:dyDescent="0.25">
      <c r="B23199" s="41"/>
      <c r="C23199" s="42"/>
      <c r="D23199" s="42"/>
      <c r="E23199" s="42"/>
      <c r="F23199" s="42"/>
      <c r="G23199" s="42"/>
      <c r="H23199" s="42"/>
      <c r="I23199" s="43"/>
      <c r="J23199" s="42"/>
      <c r="K23199" s="42"/>
      <c r="L23199" s="42"/>
      <c r="M23199" s="42"/>
      <c r="N23199" s="42"/>
      <c r="O23199" s="42"/>
      <c r="P23199" s="42"/>
      <c r="Q23199" s="18"/>
      <c r="R23199" s="18"/>
      <c r="S23199" s="44"/>
      <c r="T23199" s="44"/>
      <c r="U23199" s="19"/>
      <c r="V23199" s="45"/>
      <c r="W23199" s="45"/>
      <c r="X23199" s="45"/>
      <c r="Y23199" s="45"/>
      <c r="Z23199" s="45"/>
      <c r="AA23199" s="45"/>
      <c r="AB23199" s="46"/>
      <c r="AC23199" s="47"/>
      <c r="AD23199" s="48"/>
      <c r="AE23199" s="48"/>
      <c r="AF23199" s="48"/>
      <c r="AG23199" s="48"/>
      <c r="AH23199" s="48"/>
      <c r="AI23199" s="48"/>
    </row>
    <row r="23200" spans="1:35" s="15" customFormat="1" ht="50.1" customHeight="1" x14ac:dyDescent="0.25">
      <c r="B23200" s="41"/>
      <c r="C23200" s="42"/>
      <c r="D23200" s="42"/>
      <c r="E23200" s="42"/>
      <c r="F23200" s="42"/>
      <c r="G23200" s="42"/>
      <c r="H23200" s="42"/>
      <c r="I23200" s="43"/>
      <c r="J23200" s="42"/>
      <c r="K23200" s="42"/>
      <c r="L23200" s="42"/>
      <c r="M23200" s="42"/>
      <c r="N23200" s="42"/>
      <c r="O23200" s="42"/>
      <c r="P23200" s="42"/>
      <c r="Q23200" s="18"/>
      <c r="R23200" s="18"/>
      <c r="S23200" s="44"/>
      <c r="T23200" s="44"/>
      <c r="U23200" s="19"/>
      <c r="V23200" s="45"/>
      <c r="W23200" s="45"/>
      <c r="X23200" s="100" t="s">
        <v>38</v>
      </c>
      <c r="Y23200" s="100"/>
      <c r="Z23200" s="100"/>
      <c r="AA23200" s="100"/>
      <c r="AB23200" s="100"/>
      <c r="AC23200" s="100"/>
      <c r="AD23200" s="100"/>
      <c r="AE23200" s="100"/>
      <c r="AF23200" s="100"/>
      <c r="AG23200" s="100"/>
      <c r="AH23200" s="100"/>
      <c r="AI23200" s="100"/>
    </row>
    <row r="23201" spans="1:35" s="8" customFormat="1" ht="23.25" x14ac:dyDescent="0.35">
      <c r="B23201" s="66"/>
      <c r="C23201" s="150" t="str">
        <f>'Laskun tiedot'!$A$2</f>
        <v>Yhdistys ry</v>
      </c>
      <c r="D23201" s="150"/>
      <c r="E23201" s="150"/>
      <c r="F23201" s="150"/>
      <c r="G23201" s="150"/>
      <c r="H23201" s="150"/>
      <c r="I23201" s="150"/>
      <c r="J23201" s="150"/>
      <c r="K23201" s="150"/>
      <c r="L23201" s="150"/>
      <c r="M23201" s="150"/>
      <c r="N23201" s="150"/>
      <c r="O23201" s="150"/>
      <c r="P23201" s="150"/>
      <c r="Q23201" s="150"/>
      <c r="R23201" s="150"/>
      <c r="S23201" s="150"/>
      <c r="T23201" s="10"/>
      <c r="U23201" s="9"/>
      <c r="V23201" s="9"/>
      <c r="W23201" s="150" t="s">
        <v>16</v>
      </c>
      <c r="X23201" s="150"/>
      <c r="Y23201" s="150"/>
      <c r="Z23201" s="150"/>
    </row>
    <row r="23202" spans="1:35" s="15" customFormat="1" x14ac:dyDescent="0.25">
      <c r="B23202" s="15" t="s">
        <v>25</v>
      </c>
      <c r="AI23202" s="65">
        <v>466</v>
      </c>
    </row>
    <row r="23203" spans="1:35" s="11" customFormat="1" ht="15" customHeight="1" x14ac:dyDescent="0.2">
      <c r="V23203" s="68"/>
      <c r="W23203" s="145" t="s">
        <v>26</v>
      </c>
      <c r="X23203" s="145"/>
      <c r="Y23203" s="145"/>
      <c r="Z23203" s="145"/>
      <c r="AA23203" s="145"/>
      <c r="AB23203" s="145"/>
      <c r="AC23203" s="68"/>
      <c r="AD23203" s="68"/>
      <c r="AE23203" s="145" t="s">
        <v>18</v>
      </c>
      <c r="AF23203" s="145"/>
      <c r="AG23203" s="145"/>
      <c r="AH23203" s="145"/>
      <c r="AI23203" s="145"/>
    </row>
    <row r="23204" spans="1:35" s="15" customFormat="1" ht="15" customHeight="1" x14ac:dyDescent="0.25">
      <c r="B23204" s="62"/>
      <c r="C23204" s="146" t="str">
        <f ca="1">INDIRECT("Jäsenet!C"&amp;AI23202)&amp;$B$2&amp;INDIRECT("Jäsenet!B"&amp;AI23202)</f>
        <v xml:space="preserve"> </v>
      </c>
      <c r="D23204" s="146"/>
      <c r="E23204" s="146"/>
      <c r="F23204" s="146"/>
      <c r="G23204" s="146"/>
      <c r="H23204" s="146"/>
      <c r="I23204" s="146"/>
      <c r="J23204" s="146"/>
      <c r="K23204" s="146"/>
      <c r="L23204" s="146"/>
      <c r="M23204" s="146"/>
      <c r="N23204" s="146"/>
      <c r="O23204" s="146"/>
      <c r="P23204" s="146"/>
      <c r="Q23204" s="146"/>
      <c r="R23204" s="146"/>
      <c r="S23204" s="146"/>
      <c r="T23204" s="13"/>
      <c r="U23204" s="64"/>
      <c r="V23204" s="64"/>
      <c r="W23204" s="147">
        <f>'Laskun tiedot'!$A$5</f>
        <v>40618</v>
      </c>
      <c r="X23204" s="147"/>
      <c r="Y23204" s="147"/>
      <c r="Z23204" s="147"/>
      <c r="AA23204" s="147"/>
      <c r="AB23204" s="147"/>
      <c r="AC23204" s="64"/>
      <c r="AD23204" s="64"/>
      <c r="AE23204" s="147">
        <f>'Laskun tiedot'!$A$8</f>
        <v>40907</v>
      </c>
      <c r="AF23204" s="147"/>
      <c r="AG23204" s="147"/>
      <c r="AH23204" s="147"/>
      <c r="AI23204" s="147"/>
    </row>
    <row r="23205" spans="1:35" s="15" customFormat="1" ht="15" customHeight="1" x14ac:dyDescent="0.25">
      <c r="B23205" s="62"/>
      <c r="C23205" s="146">
        <f ca="1">INDIRECT("Jäsenet!D"&amp;AI23202)</f>
        <v>0</v>
      </c>
      <c r="D23205" s="146"/>
      <c r="E23205" s="146"/>
      <c r="F23205" s="146"/>
      <c r="G23205" s="146"/>
      <c r="H23205" s="146"/>
      <c r="I23205" s="146"/>
      <c r="J23205" s="146"/>
      <c r="K23205" s="146"/>
      <c r="L23205" s="146"/>
      <c r="M23205" s="146"/>
      <c r="N23205" s="146"/>
      <c r="O23205" s="146"/>
      <c r="P23205" s="146"/>
      <c r="Q23205" s="146"/>
      <c r="R23205" s="146"/>
      <c r="S23205" s="146"/>
    </row>
    <row r="23206" spans="1:35" s="11" customFormat="1" ht="15" customHeight="1" x14ac:dyDescent="0.25">
      <c r="B23206" s="67"/>
      <c r="C23206" s="148" t="str">
        <f ca="1">INDIRECT("Jäsenet!E"&amp;AI23202)&amp;$B$2&amp;INDIRECT("Jäsenet!F"&amp;AI23202)</f>
        <v xml:space="preserve"> </v>
      </c>
      <c r="D23206" s="148"/>
      <c r="E23206" s="148"/>
      <c r="F23206" s="148"/>
      <c r="G23206" s="148"/>
      <c r="H23206" s="148"/>
      <c r="I23206" s="148"/>
      <c r="J23206" s="148"/>
      <c r="K23206" s="148"/>
      <c r="L23206" s="148"/>
      <c r="M23206" s="148"/>
      <c r="N23206" s="148"/>
      <c r="O23206" s="148"/>
      <c r="P23206" s="148"/>
      <c r="Q23206" s="148"/>
      <c r="R23206" s="148"/>
      <c r="S23206" s="148"/>
      <c r="W23206" s="145" t="s">
        <v>17</v>
      </c>
      <c r="X23206" s="145"/>
      <c r="Y23206" s="145"/>
      <c r="Z23206" s="145"/>
      <c r="AA23206" s="145"/>
      <c r="AB23206" s="145"/>
    </row>
    <row r="23207" spans="1:35" s="15" customFormat="1" ht="15" customHeight="1" x14ac:dyDescent="0.25">
      <c r="T23207" s="78"/>
      <c r="U23207" s="63"/>
      <c r="V23207" s="63"/>
      <c r="W23207" s="149">
        <f ca="1">INDIRECT("Jäsenet!A"&amp;AI23202)</f>
        <v>465</v>
      </c>
      <c r="X23207" s="149"/>
      <c r="Y23207" s="149"/>
      <c r="Z23207" s="149"/>
      <c r="AA23207" s="149"/>
      <c r="AB23207" s="149"/>
    </row>
    <row r="23208" spans="1:35" s="15" customFormat="1" ht="15" customHeight="1" x14ac:dyDescent="0.25">
      <c r="B23208" s="39"/>
      <c r="C23208" s="39"/>
      <c r="D23208" s="39"/>
      <c r="E23208" s="39"/>
      <c r="F23208" s="39"/>
      <c r="G23208" s="39"/>
      <c r="H23208" s="39"/>
      <c r="I23208" s="39"/>
      <c r="J23208" s="39"/>
      <c r="K23208" s="39"/>
      <c r="L23208" s="39"/>
      <c r="M23208" s="39"/>
      <c r="N23208" s="39"/>
      <c r="O23208" s="39"/>
      <c r="P23208" s="39"/>
      <c r="Q23208" s="39"/>
      <c r="R23208" s="39"/>
      <c r="S23208" s="39"/>
      <c r="T23208" s="78"/>
      <c r="U23208" s="78"/>
      <c r="V23208" s="78"/>
      <c r="W23208" s="78"/>
      <c r="X23208" s="78"/>
      <c r="Y23208" s="78"/>
      <c r="Z23208" s="78"/>
      <c r="AA23208" s="39"/>
      <c r="AB23208" s="39"/>
      <c r="AC23208" s="39"/>
      <c r="AD23208" s="39"/>
      <c r="AE23208" s="39"/>
      <c r="AF23208" s="39"/>
      <c r="AG23208" s="39"/>
      <c r="AH23208" s="39"/>
      <c r="AI23208" s="39"/>
    </row>
    <row r="23209" spans="1:35" s="15" customFormat="1" ht="15" customHeight="1" x14ac:dyDescent="0.25">
      <c r="A23209" s="32"/>
      <c r="B23209" s="32"/>
      <c r="C23209" s="32"/>
      <c r="D23209" s="32"/>
      <c r="E23209" s="32"/>
      <c r="F23209" s="32"/>
      <c r="G23209" s="32"/>
      <c r="H23209" s="32"/>
      <c r="I23209" s="32"/>
      <c r="J23209" s="32"/>
      <c r="K23209" s="32"/>
      <c r="L23209" s="32"/>
      <c r="M23209" s="32"/>
      <c r="N23209" s="32"/>
      <c r="O23209" s="32"/>
      <c r="P23209" s="32"/>
      <c r="Q23209" s="32"/>
      <c r="R23209" s="32"/>
      <c r="S23209" s="32"/>
      <c r="T23209" s="33"/>
      <c r="U23209" s="33"/>
      <c r="V23209" s="33"/>
      <c r="W23209" s="35"/>
      <c r="X23209" s="33"/>
      <c r="Y23209" s="33"/>
      <c r="Z23209" s="33"/>
      <c r="AA23209" s="32"/>
      <c r="AB23209" s="32"/>
      <c r="AC23209" s="32"/>
      <c r="AD23209" s="32"/>
      <c r="AE23209" s="32"/>
      <c r="AF23209" s="32"/>
      <c r="AG23209" s="32"/>
      <c r="AH23209" s="32"/>
      <c r="AI23209" s="32"/>
    </row>
    <row r="23210" spans="1:35" s="15" customFormat="1" ht="15" customHeight="1" x14ac:dyDescent="0.25">
      <c r="B23210" s="39"/>
      <c r="C23210" s="39"/>
      <c r="D23210" s="39"/>
      <c r="E23210" s="39"/>
      <c r="F23210" s="39"/>
      <c r="G23210" s="39"/>
      <c r="H23210" s="39"/>
      <c r="I23210" s="39"/>
      <c r="J23210" s="39"/>
      <c r="K23210" s="39"/>
      <c r="L23210" s="39"/>
      <c r="M23210" s="39"/>
      <c r="N23210" s="39"/>
      <c r="O23210" s="39"/>
      <c r="P23210" s="39"/>
      <c r="Q23210" s="39"/>
      <c r="R23210" s="39"/>
      <c r="S23210" s="39"/>
      <c r="T23210" s="78"/>
      <c r="U23210" s="78"/>
      <c r="V23210" s="78"/>
      <c r="W23210" s="34"/>
      <c r="X23210" s="78"/>
      <c r="Y23210" s="78"/>
      <c r="Z23210" s="78"/>
      <c r="AA23210" s="39"/>
      <c r="AB23210" s="39"/>
      <c r="AC23210" s="39"/>
      <c r="AD23210" s="39"/>
      <c r="AE23210" s="39"/>
      <c r="AF23210" s="39"/>
      <c r="AG23210" s="39"/>
      <c r="AH23210" s="39"/>
      <c r="AI23210" s="39"/>
    </row>
    <row r="23211" spans="1:35" s="15" customFormat="1" ht="15" customHeight="1" x14ac:dyDescent="0.25">
      <c r="B23211" s="36" t="str">
        <f>'Laskun tiedot'!$A$11</f>
        <v>--------------------</v>
      </c>
      <c r="C23211" s="39"/>
      <c r="D23211" s="39"/>
      <c r="E23211" s="39"/>
      <c r="F23211" s="39"/>
      <c r="G23211" s="39"/>
      <c r="H23211" s="39"/>
      <c r="I23211" s="39"/>
      <c r="J23211" s="39"/>
      <c r="K23211" s="39"/>
      <c r="L23211" s="39"/>
      <c r="M23211" s="39"/>
      <c r="N23211" s="39"/>
      <c r="O23211" s="39"/>
      <c r="P23211" s="39"/>
      <c r="Q23211" s="39"/>
      <c r="R23211" s="39"/>
      <c r="S23211" s="39"/>
      <c r="T23211" s="17"/>
      <c r="U23211" s="17"/>
      <c r="V23211" s="17"/>
      <c r="W23211" s="17"/>
      <c r="X23211" s="17"/>
      <c r="Y23211" s="17"/>
      <c r="Z23211" s="17"/>
      <c r="AA23211" s="17"/>
      <c r="AB23211" s="17"/>
      <c r="AC23211" s="17"/>
      <c r="AD23211" s="17"/>
      <c r="AE23211" s="17"/>
      <c r="AF23211" s="17"/>
      <c r="AG23211" s="17"/>
      <c r="AH23211" s="17"/>
      <c r="AI23211" s="17"/>
    </row>
    <row r="23212" spans="1:35" s="15" customFormat="1" ht="15" customHeight="1" x14ac:dyDescent="0.25">
      <c r="B23212" s="36" t="str">
        <f>'Laskun tiedot'!$A$12</f>
        <v>Vuosi 2011</v>
      </c>
      <c r="C23212" s="78"/>
      <c r="D23212" s="78"/>
      <c r="E23212" s="78"/>
      <c r="F23212" s="78"/>
      <c r="G23212" s="78"/>
      <c r="H23212" s="78"/>
      <c r="I23212" s="78"/>
      <c r="J23212" s="78"/>
      <c r="K23212" s="78"/>
      <c r="L23212" s="78"/>
      <c r="M23212" s="78"/>
      <c r="N23212" s="78"/>
      <c r="O23212" s="78"/>
      <c r="P23212" s="39"/>
      <c r="Q23212" s="39"/>
      <c r="R23212" s="39"/>
      <c r="S23212" s="39"/>
      <c r="T23212" s="39"/>
      <c r="U23212" s="39"/>
      <c r="V23212" s="39"/>
      <c r="W23212" s="39"/>
      <c r="X23212" s="39"/>
      <c r="Y23212" s="39"/>
      <c r="Z23212" s="39"/>
      <c r="AA23212" s="39"/>
      <c r="AB23212" s="39"/>
      <c r="AC23212" s="13"/>
      <c r="AD23212" s="13"/>
      <c r="AE23212" s="13"/>
      <c r="AF23212" s="13"/>
      <c r="AG23212" s="13"/>
      <c r="AH23212" s="13"/>
      <c r="AI23212" s="13"/>
    </row>
    <row r="23213" spans="1:35" s="15" customFormat="1" ht="15" customHeight="1" x14ac:dyDescent="0.25">
      <c r="B23213" s="36" t="str">
        <f>'Laskun tiedot'!$A$13</f>
        <v>JÄSENMAKSU ………. 10 €</v>
      </c>
      <c r="T23213" s="11"/>
      <c r="U23213" s="11"/>
      <c r="V23213" s="11"/>
      <c r="W23213" s="11"/>
      <c r="X23213" s="11"/>
      <c r="Y23213" s="11"/>
      <c r="Z23213" s="11"/>
      <c r="AA23213" s="11"/>
      <c r="AB23213" s="11"/>
      <c r="AC23213" s="11"/>
      <c r="AD23213" s="11"/>
      <c r="AE23213" s="11"/>
      <c r="AF23213" s="11"/>
      <c r="AG23213" s="11"/>
      <c r="AH23213" s="11"/>
      <c r="AI23213" s="11"/>
    </row>
    <row r="23214" spans="1:35" s="15" customFormat="1" ht="15" customHeight="1" x14ac:dyDescent="0.25">
      <c r="B23214" s="36" t="str">
        <f>'Laskun tiedot'!$A$14</f>
        <v>--------------------</v>
      </c>
      <c r="T23214" s="39"/>
      <c r="AC23214" s="39"/>
    </row>
    <row r="23215" spans="1:35" s="15" customFormat="1" ht="15" customHeight="1" x14ac:dyDescent="0.25">
      <c r="B23215" s="36" t="str">
        <f>'Laskun tiedot'!$A$15</f>
        <v xml:space="preserve"> </v>
      </c>
      <c r="T23215" s="11"/>
      <c r="U23215" s="11"/>
      <c r="V23215" s="11"/>
      <c r="W23215" s="11"/>
      <c r="X23215" s="11"/>
      <c r="Y23215" s="11"/>
      <c r="Z23215" s="11"/>
      <c r="AA23215" s="11"/>
      <c r="AB23215" s="11"/>
      <c r="AC23215" s="11"/>
      <c r="AD23215" s="11"/>
      <c r="AE23215" s="11"/>
      <c r="AF23215" s="11"/>
      <c r="AG23215" s="11"/>
      <c r="AH23215" s="11"/>
      <c r="AI23215" s="11"/>
    </row>
    <row r="23216" spans="1:35" s="15" customFormat="1" ht="15" customHeight="1" x14ac:dyDescent="0.25">
      <c r="B23216" s="36" t="str">
        <f>'Laskun tiedot'!$A$16</f>
        <v xml:space="preserve"> </v>
      </c>
      <c r="C23216" s="39"/>
      <c r="D23216" s="39"/>
      <c r="E23216" s="39"/>
      <c r="F23216" s="39"/>
      <c r="G23216" s="39"/>
      <c r="H23216" s="39"/>
      <c r="I23216" s="39"/>
      <c r="J23216" s="39"/>
      <c r="K23216" s="39"/>
      <c r="L23216" s="39"/>
      <c r="M23216" s="39"/>
      <c r="N23216" s="39"/>
      <c r="O23216" s="39"/>
      <c r="P23216" s="39"/>
      <c r="Q23216" s="39"/>
      <c r="R23216" s="39"/>
      <c r="S23216" s="39"/>
      <c r="T23216" s="39"/>
      <c r="U23216" s="39"/>
      <c r="V23216" s="39"/>
      <c r="W23216" s="39"/>
      <c r="X23216" s="39"/>
      <c r="Y23216" s="39"/>
      <c r="Z23216" s="39"/>
      <c r="AA23216" s="39"/>
      <c r="AB23216" s="39"/>
      <c r="AC23216" s="39"/>
      <c r="AD23216" s="39"/>
      <c r="AE23216" s="39"/>
      <c r="AF23216" s="39"/>
      <c r="AG23216" s="39"/>
      <c r="AH23216" s="39"/>
      <c r="AI23216" s="39"/>
    </row>
    <row r="23217" spans="1:35" s="15" customFormat="1" ht="15" customHeight="1" x14ac:dyDescent="0.25">
      <c r="B23217" s="36" t="str">
        <f>'Laskun tiedot'!$A$17</f>
        <v xml:space="preserve"> </v>
      </c>
    </row>
    <row r="23218" spans="1:35" s="11" customFormat="1" ht="15" customHeight="1" x14ac:dyDescent="0.25">
      <c r="B23218" s="36" t="str">
        <f>'Laskun tiedot'!$A$18</f>
        <v xml:space="preserve"> </v>
      </c>
    </row>
    <row r="23219" spans="1:35" s="15" customFormat="1" ht="15" customHeight="1" x14ac:dyDescent="0.25">
      <c r="B23219" s="36" t="str">
        <f>'Laskun tiedot'!$A$19</f>
        <v xml:space="preserve"> </v>
      </c>
      <c r="M23219" s="16"/>
      <c r="N23219" s="1"/>
      <c r="O23219" s="1"/>
      <c r="P23219" s="16"/>
      <c r="Q23219" s="1"/>
      <c r="R23219" s="1"/>
      <c r="T23219" s="16"/>
      <c r="U23219" s="1"/>
      <c r="V23219" s="1"/>
      <c r="W23219" s="1"/>
      <c r="X23219" s="1"/>
      <c r="Z23219" s="16"/>
      <c r="AA23219" s="1"/>
      <c r="AB23219" s="1"/>
      <c r="AD23219" s="16"/>
      <c r="AE23219" s="1"/>
      <c r="AF23219" s="1"/>
      <c r="AG23219" s="1"/>
      <c r="AH23219" s="1"/>
    </row>
    <row r="23220" spans="1:35" s="15" customFormat="1" ht="15" customHeight="1" x14ac:dyDescent="0.25">
      <c r="B23220" s="36" t="str">
        <f>'Laskun tiedot'!$A$20</f>
        <v xml:space="preserve"> </v>
      </c>
      <c r="M23220" s="16"/>
      <c r="N23220" s="1"/>
      <c r="O23220" s="1"/>
      <c r="P23220" s="16"/>
      <c r="Q23220" s="1"/>
      <c r="R23220" s="1"/>
      <c r="T23220" s="16"/>
      <c r="U23220" s="1"/>
      <c r="V23220" s="1"/>
      <c r="W23220" s="1"/>
      <c r="X23220" s="1"/>
      <c r="Z23220" s="16"/>
      <c r="AA23220" s="1"/>
      <c r="AB23220" s="1"/>
      <c r="AD23220" s="16"/>
      <c r="AE23220" s="1"/>
      <c r="AF23220" s="1"/>
      <c r="AG23220" s="1"/>
      <c r="AH23220" s="1"/>
    </row>
    <row r="23221" spans="1:35" s="15" customFormat="1" ht="15" customHeight="1" x14ac:dyDescent="0.25">
      <c r="B23221" s="36" t="str">
        <f>'Laskun tiedot'!$A$21</f>
        <v xml:space="preserve"> </v>
      </c>
      <c r="M23221" s="16"/>
      <c r="N23221" s="1"/>
      <c r="O23221" s="1"/>
      <c r="P23221" s="16"/>
      <c r="Q23221" s="1"/>
      <c r="R23221" s="1"/>
      <c r="T23221" s="16"/>
      <c r="U23221" s="1"/>
      <c r="V23221" s="1"/>
      <c r="W23221" s="1"/>
      <c r="X23221" s="1"/>
      <c r="Z23221" s="16"/>
      <c r="AA23221" s="1"/>
      <c r="AB23221" s="1"/>
      <c r="AD23221" s="16"/>
      <c r="AE23221" s="1"/>
      <c r="AF23221" s="1"/>
      <c r="AG23221" s="1"/>
      <c r="AH23221" s="1"/>
    </row>
    <row r="23222" spans="1:35" s="15" customFormat="1" ht="15" customHeight="1" x14ac:dyDescent="0.25">
      <c r="B23222" s="36" t="str">
        <f>'Laskun tiedot'!$A$22</f>
        <v xml:space="preserve"> </v>
      </c>
      <c r="M23222" s="16"/>
      <c r="N23222" s="1"/>
      <c r="O23222" s="1"/>
      <c r="P23222" s="16"/>
      <c r="Q23222" s="1"/>
      <c r="R23222" s="1"/>
      <c r="T23222" s="16"/>
      <c r="U23222" s="1"/>
      <c r="V23222" s="1"/>
      <c r="W23222" s="1"/>
      <c r="X23222" s="1"/>
      <c r="Z23222" s="16"/>
      <c r="AA23222" s="1"/>
      <c r="AB23222" s="1"/>
      <c r="AD23222" s="16"/>
      <c r="AE23222" s="1"/>
      <c r="AF23222" s="1"/>
      <c r="AG23222" s="1"/>
      <c r="AH23222" s="1"/>
    </row>
    <row r="23223" spans="1:35" s="15" customFormat="1" ht="15" customHeight="1" x14ac:dyDescent="0.25">
      <c r="B23223" s="36" t="str">
        <f>'Laskun tiedot'!$A$23</f>
        <v xml:space="preserve"> </v>
      </c>
      <c r="M23223" s="16"/>
      <c r="N23223" s="1"/>
      <c r="O23223" s="1"/>
      <c r="P23223" s="16"/>
      <c r="Q23223" s="1"/>
      <c r="R23223" s="1"/>
      <c r="T23223" s="16"/>
      <c r="U23223" s="1"/>
      <c r="V23223" s="1"/>
      <c r="W23223" s="1"/>
      <c r="X23223" s="1"/>
      <c r="Z23223" s="16"/>
      <c r="AA23223" s="1"/>
      <c r="AB23223" s="1"/>
      <c r="AD23223" s="16"/>
      <c r="AE23223" s="1"/>
      <c r="AF23223" s="1"/>
      <c r="AG23223" s="1"/>
      <c r="AH23223" s="1"/>
    </row>
    <row r="23224" spans="1:35" s="15" customFormat="1" ht="15" customHeight="1" x14ac:dyDescent="0.25">
      <c r="B23224" s="36" t="str">
        <f>'Laskun tiedot'!$A$24</f>
        <v xml:space="preserve"> </v>
      </c>
      <c r="M23224" s="16"/>
      <c r="N23224" s="1"/>
      <c r="O23224" s="1"/>
      <c r="P23224" s="16"/>
      <c r="Q23224" s="1"/>
      <c r="R23224" s="1"/>
      <c r="T23224" s="16"/>
      <c r="U23224" s="1"/>
      <c r="V23224" s="1"/>
      <c r="W23224" s="1"/>
      <c r="X23224" s="1"/>
      <c r="Z23224" s="16"/>
      <c r="AA23224" s="1"/>
      <c r="AB23224" s="1"/>
      <c r="AD23224" s="16"/>
      <c r="AE23224" s="1"/>
      <c r="AF23224" s="1"/>
      <c r="AG23224" s="1"/>
      <c r="AH23224" s="1"/>
    </row>
    <row r="23225" spans="1:35" s="15" customFormat="1" ht="15" customHeight="1" x14ac:dyDescent="0.25">
      <c r="B23225" s="36" t="str">
        <f>'Laskun tiedot'!$A$25</f>
        <v xml:space="preserve"> </v>
      </c>
      <c r="M23225" s="16"/>
      <c r="N23225" s="1"/>
      <c r="O23225" s="1"/>
      <c r="P23225" s="16"/>
      <c r="Q23225" s="1"/>
      <c r="R23225" s="1"/>
      <c r="T23225" s="16"/>
      <c r="U23225" s="1"/>
      <c r="V23225" s="1"/>
      <c r="W23225" s="1"/>
      <c r="X23225" s="1"/>
      <c r="Z23225" s="16"/>
      <c r="AA23225" s="1"/>
      <c r="AB23225" s="1"/>
      <c r="AD23225" s="16"/>
      <c r="AE23225" s="1"/>
      <c r="AF23225" s="1"/>
      <c r="AG23225" s="1"/>
      <c r="AH23225" s="1"/>
    </row>
    <row r="23226" spans="1:35" s="15" customFormat="1" ht="15" customHeight="1" x14ac:dyDescent="0.25">
      <c r="B23226" s="36" t="str">
        <f>'Laskun tiedot'!$A$26</f>
        <v xml:space="preserve"> </v>
      </c>
      <c r="M23226" s="16"/>
      <c r="N23226" s="1"/>
      <c r="O23226" s="1"/>
      <c r="P23226" s="16"/>
      <c r="Q23226" s="1"/>
      <c r="R23226" s="1"/>
      <c r="T23226" s="16"/>
      <c r="U23226" s="1"/>
      <c r="V23226" s="1"/>
      <c r="W23226" s="1"/>
      <c r="X23226" s="1"/>
      <c r="Z23226" s="16"/>
      <c r="AA23226" s="1"/>
      <c r="AB23226" s="1"/>
      <c r="AD23226" s="16"/>
      <c r="AE23226" s="1"/>
      <c r="AF23226" s="1"/>
      <c r="AG23226" s="1"/>
      <c r="AH23226" s="1"/>
    </row>
    <row r="23227" spans="1:35" s="15" customFormat="1" ht="15" customHeight="1" x14ac:dyDescent="0.25">
      <c r="B23227" s="36" t="str">
        <f>'Laskun tiedot'!$A$27</f>
        <v xml:space="preserve"> </v>
      </c>
      <c r="M23227" s="16"/>
      <c r="N23227" s="1"/>
      <c r="O23227" s="1"/>
      <c r="P23227" s="16"/>
      <c r="Q23227" s="1"/>
      <c r="R23227" s="1"/>
      <c r="T23227" s="16"/>
      <c r="U23227" s="1"/>
      <c r="V23227" s="1"/>
      <c r="W23227" s="1"/>
      <c r="X23227" s="1"/>
      <c r="Z23227" s="16"/>
      <c r="AA23227" s="1"/>
      <c r="AB23227" s="1"/>
      <c r="AD23227" s="16"/>
      <c r="AE23227" s="1"/>
      <c r="AF23227" s="1"/>
      <c r="AG23227" s="1"/>
      <c r="AH23227" s="1"/>
    </row>
    <row r="23228" spans="1:35" s="15" customFormat="1" ht="15" customHeight="1" x14ac:dyDescent="0.25">
      <c r="B23228" s="36"/>
      <c r="M23228" s="16"/>
      <c r="N23228" s="1"/>
      <c r="O23228" s="1"/>
      <c r="P23228" s="16"/>
      <c r="Q23228" s="1"/>
      <c r="R23228" s="1"/>
      <c r="T23228" s="16"/>
      <c r="U23228" s="1"/>
      <c r="V23228" s="1"/>
      <c r="W23228" s="1"/>
      <c r="X23228" s="1"/>
      <c r="Z23228" s="16"/>
      <c r="AA23228" s="1"/>
      <c r="AB23228" s="1"/>
      <c r="AD23228" s="16"/>
      <c r="AE23228" s="1"/>
      <c r="AF23228" s="1"/>
      <c r="AG23228" s="1"/>
      <c r="AH23228" s="1"/>
    </row>
    <row r="23229" spans="1:35" s="80" customFormat="1" ht="12" customHeight="1" x14ac:dyDescent="0.25">
      <c r="B23229" s="143" t="str">
        <f>'Laskun tiedot'!$A$30</f>
        <v>Sihteeri:</v>
      </c>
      <c r="C23229" s="143"/>
      <c r="D23229" s="143"/>
      <c r="E23229" s="143"/>
      <c r="F23229" s="143"/>
      <c r="G23229" s="143"/>
      <c r="H23229" s="143"/>
      <c r="I23229" s="143"/>
      <c r="J23229" s="143" t="str">
        <f>'Laskun tiedot'!$B$30</f>
        <v>Puh.</v>
      </c>
      <c r="K23229" s="143"/>
      <c r="L23229" s="143"/>
      <c r="M23229" s="143"/>
      <c r="N23229" s="143"/>
      <c r="O23229" s="143"/>
      <c r="P23229" s="143"/>
      <c r="Q23229" s="143"/>
      <c r="R23229" s="143"/>
      <c r="S23229" s="143" t="str">
        <f>'Laskun tiedot'!$C$30</f>
        <v xml:space="preserve"> </v>
      </c>
      <c r="T23229" s="143"/>
      <c r="U23229" s="143"/>
      <c r="V23229" s="143"/>
      <c r="W23229" s="143"/>
      <c r="X23229" s="143"/>
      <c r="Y23229" s="143"/>
      <c r="Z23229" s="143"/>
      <c r="AA23229" s="143" t="str">
        <f>'Laskun tiedot'!$D$30</f>
        <v xml:space="preserve"> </v>
      </c>
      <c r="AB23229" s="143"/>
      <c r="AC23229" s="143"/>
      <c r="AD23229" s="143"/>
      <c r="AE23229" s="143"/>
      <c r="AF23229" s="143"/>
      <c r="AG23229" s="143"/>
      <c r="AH23229" s="143"/>
      <c r="AI23229" s="143"/>
    </row>
    <row r="23230" spans="1:35" s="79" customFormat="1" ht="12" customHeight="1" x14ac:dyDescent="0.2">
      <c r="B23230" s="143" t="str">
        <f>'Laskun tiedot'!$A$31</f>
        <v xml:space="preserve"> </v>
      </c>
      <c r="C23230" s="143"/>
      <c r="D23230" s="143"/>
      <c r="E23230" s="143"/>
      <c r="F23230" s="143"/>
      <c r="G23230" s="143"/>
      <c r="H23230" s="143"/>
      <c r="I23230" s="143"/>
      <c r="J23230" s="143" t="str">
        <f>'Laskun tiedot'!$B$31</f>
        <v xml:space="preserve"> </v>
      </c>
      <c r="K23230" s="143"/>
      <c r="L23230" s="143"/>
      <c r="M23230" s="143"/>
      <c r="N23230" s="143"/>
      <c r="O23230" s="143"/>
      <c r="P23230" s="143"/>
      <c r="Q23230" s="143"/>
      <c r="R23230" s="143"/>
      <c r="S23230" s="144" t="str">
        <f>'Laskun tiedot'!$C$31</f>
        <v xml:space="preserve"> </v>
      </c>
      <c r="T23230" s="144"/>
      <c r="U23230" s="144"/>
      <c r="V23230" s="144"/>
      <c r="W23230" s="144"/>
      <c r="X23230" s="144"/>
      <c r="Y23230" s="144"/>
      <c r="Z23230" s="144"/>
      <c r="AA23230" s="144" t="str">
        <f>'Laskun tiedot'!$D$31</f>
        <v xml:space="preserve"> </v>
      </c>
      <c r="AB23230" s="144"/>
      <c r="AC23230" s="144"/>
      <c r="AD23230" s="144"/>
      <c r="AE23230" s="144"/>
      <c r="AF23230" s="144"/>
      <c r="AG23230" s="144"/>
      <c r="AH23230" s="144"/>
      <c r="AI23230" s="144"/>
    </row>
    <row r="23231" spans="1:35" s="80" customFormat="1" ht="12" customHeight="1" x14ac:dyDescent="0.25">
      <c r="B23231" s="143" t="str">
        <f>'Laskun tiedot'!$A$32</f>
        <v xml:space="preserve"> </v>
      </c>
      <c r="C23231" s="143"/>
      <c r="D23231" s="143"/>
      <c r="E23231" s="143"/>
      <c r="F23231" s="143"/>
      <c r="G23231" s="143"/>
      <c r="H23231" s="143"/>
      <c r="I23231" s="143"/>
      <c r="J23231" s="143" t="str">
        <f>'Laskun tiedot'!$B$32</f>
        <v xml:space="preserve"> </v>
      </c>
      <c r="K23231" s="143"/>
      <c r="L23231" s="143"/>
      <c r="M23231" s="143"/>
      <c r="N23231" s="143"/>
      <c r="O23231" s="143"/>
      <c r="P23231" s="143"/>
      <c r="Q23231" s="143"/>
      <c r="R23231" s="143"/>
      <c r="S23231" s="144" t="str">
        <f>'Laskun tiedot'!$C$32</f>
        <v xml:space="preserve"> </v>
      </c>
      <c r="T23231" s="144"/>
      <c r="U23231" s="144"/>
      <c r="V23231" s="144"/>
      <c r="W23231" s="144"/>
      <c r="X23231" s="144"/>
      <c r="Y23231" s="144"/>
      <c r="Z23231" s="144"/>
      <c r="AA23231" s="144" t="str">
        <f>'Laskun tiedot'!$D$32</f>
        <v xml:space="preserve"> </v>
      </c>
      <c r="AB23231" s="144"/>
      <c r="AC23231" s="144"/>
      <c r="AD23231" s="144"/>
      <c r="AE23231" s="144"/>
      <c r="AF23231" s="144"/>
      <c r="AG23231" s="144"/>
      <c r="AH23231" s="144"/>
      <c r="AI23231" s="144"/>
    </row>
    <row r="23232" spans="1:35" s="15" customFormat="1" ht="15" customHeight="1" x14ac:dyDescent="0.25">
      <c r="A23232" s="60"/>
      <c r="B23232" s="61"/>
      <c r="C23232" s="61"/>
      <c r="D23232" s="61"/>
      <c r="E23232" s="61"/>
      <c r="F23232" s="61"/>
      <c r="G23232" s="61"/>
      <c r="H23232" s="61"/>
      <c r="I23232" s="61"/>
      <c r="J23232" s="61"/>
      <c r="K23232" s="61"/>
      <c r="L23232" s="61"/>
      <c r="M23232" s="61"/>
      <c r="N23232" s="61"/>
      <c r="O23232" s="61"/>
      <c r="P23232" s="61"/>
      <c r="Q23232" s="61"/>
      <c r="R23232" s="61"/>
      <c r="S23232" s="61"/>
      <c r="T23232" s="61"/>
      <c r="U23232" s="61"/>
      <c r="V23232" s="61"/>
      <c r="W23232" s="61"/>
      <c r="X23232" s="61"/>
      <c r="Y23232" s="61"/>
      <c r="Z23232" s="61"/>
      <c r="AA23232" s="61"/>
      <c r="AB23232" s="61"/>
      <c r="AC23232" s="61"/>
      <c r="AD23232" s="61"/>
      <c r="AE23232" s="61"/>
      <c r="AF23232" s="61"/>
      <c r="AG23232" s="61"/>
      <c r="AH23232" s="61"/>
      <c r="AI23232" s="61"/>
    </row>
    <row r="23233" spans="1:35" s="15" customFormat="1" ht="15" customHeight="1" x14ac:dyDescent="0.25">
      <c r="B23233" s="39"/>
      <c r="C23233" s="39"/>
      <c r="D23233" s="39"/>
      <c r="E23233" s="39"/>
      <c r="F23233" s="39"/>
      <c r="G23233" s="39"/>
      <c r="H23233" s="39"/>
      <c r="I23233" s="39"/>
      <c r="J23233" s="39"/>
      <c r="K23233" s="39"/>
      <c r="L23233" s="39"/>
      <c r="M23233" s="39"/>
      <c r="N23233" s="39"/>
      <c r="O23233" s="39"/>
      <c r="P23233" s="39"/>
      <c r="Q23233" s="39"/>
      <c r="R23233" s="39"/>
      <c r="S23233" s="39"/>
      <c r="T23233" s="39"/>
      <c r="U23233" s="39"/>
      <c r="V23233" s="39"/>
      <c r="W23233" s="39"/>
      <c r="X23233" s="39"/>
      <c r="Y23233" s="39"/>
      <c r="Z23233" s="39"/>
      <c r="AA23233" s="39"/>
      <c r="AB23233" s="59"/>
      <c r="AC23233" s="59"/>
      <c r="AD23233" s="39"/>
      <c r="AE23233" s="39"/>
      <c r="AF23233" s="39"/>
      <c r="AG23233" s="39"/>
      <c r="AH23233" s="39"/>
      <c r="AI23233" s="39"/>
    </row>
    <row r="23234" spans="1:35" s="15" customFormat="1" ht="11.1" customHeight="1" x14ac:dyDescent="0.25">
      <c r="A23234" s="72"/>
      <c r="B23234" s="73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 s="18"/>
      <c r="N23234" s="18"/>
      <c r="O23234" s="18"/>
      <c r="P23234" s="18"/>
      <c r="Q23234" s="18"/>
      <c r="R23234" s="18"/>
      <c r="S23234" s="127" t="s">
        <v>35</v>
      </c>
      <c r="T23234" s="128"/>
      <c r="U23234" s="128"/>
      <c r="V23234" s="128"/>
      <c r="W23234" s="128"/>
      <c r="X23234" s="128"/>
      <c r="Y23234" s="128"/>
      <c r="Z23234" s="128"/>
      <c r="AA23234" s="129"/>
      <c r="AB23234" s="128" t="s">
        <v>36</v>
      </c>
      <c r="AC23234" s="128"/>
      <c r="AD23234" s="128"/>
      <c r="AE23234" s="128"/>
      <c r="AF23234" s="128"/>
      <c r="AG23234" s="128"/>
      <c r="AH23234" s="128"/>
      <c r="AI23234" s="128"/>
    </row>
    <row r="23235" spans="1:35" s="15" customFormat="1" ht="15" customHeight="1" x14ac:dyDescent="0.25">
      <c r="A23235" s="116" t="s">
        <v>19</v>
      </c>
      <c r="B23235" s="130"/>
      <c r="C23235" s="20"/>
      <c r="D23235" s="133" t="str">
        <f>'Laskun tiedot'!$A$35</f>
        <v>EKOP 123456-09876543</v>
      </c>
      <c r="E23235" s="133"/>
      <c r="F23235" s="133"/>
      <c r="G23235" s="133"/>
      <c r="H23235" s="133"/>
      <c r="I23235" s="133"/>
      <c r="J23235" s="133"/>
      <c r="K23235" s="133"/>
      <c r="L23235" s="133"/>
      <c r="M23235" s="133"/>
      <c r="N23235" s="133"/>
      <c r="O23235" s="133"/>
      <c r="P23235" s="133"/>
      <c r="Q23235" s="133"/>
      <c r="R23235" s="133"/>
      <c r="S23235" s="134" t="str">
        <f>'Laskun tiedot'!$B$35</f>
        <v>FI67 1234 5609 8765 43</v>
      </c>
      <c r="T23235" s="135"/>
      <c r="U23235" s="135"/>
      <c r="V23235" s="135"/>
      <c r="W23235" s="135"/>
      <c r="X23235" s="135"/>
      <c r="Y23235" s="135"/>
      <c r="Z23235" s="135"/>
      <c r="AA23235" s="136"/>
      <c r="AB23235" s="135" t="str">
        <f>'Laskun tiedot'!$C$35</f>
        <v>OKOYFIHH</v>
      </c>
      <c r="AC23235" s="135"/>
      <c r="AD23235" s="135"/>
      <c r="AE23235" s="135"/>
      <c r="AF23235" s="135"/>
      <c r="AG23235" s="135"/>
      <c r="AH23235" s="135"/>
      <c r="AI23235" s="135"/>
    </row>
    <row r="23236" spans="1:35" s="15" customFormat="1" ht="15" customHeight="1" x14ac:dyDescent="0.25">
      <c r="A23236" s="116"/>
      <c r="B23236" s="130"/>
      <c r="C23236" s="20"/>
      <c r="D23236" s="133" t="str">
        <f>'Laskun tiedot'!$A$36</f>
        <v xml:space="preserve"> </v>
      </c>
      <c r="E23236" s="133"/>
      <c r="F23236" s="133"/>
      <c r="G23236" s="133"/>
      <c r="H23236" s="133"/>
      <c r="I23236" s="133"/>
      <c r="J23236" s="133"/>
      <c r="K23236" s="133"/>
      <c r="L23236" s="133"/>
      <c r="M23236" s="133"/>
      <c r="N23236" s="133"/>
      <c r="O23236" s="133"/>
      <c r="P23236" s="133"/>
      <c r="Q23236" s="133"/>
      <c r="R23236" s="137"/>
      <c r="S23236" s="134" t="str">
        <f>'Laskun tiedot'!$B$36</f>
        <v xml:space="preserve"> </v>
      </c>
      <c r="T23236" s="135"/>
      <c r="U23236" s="135"/>
      <c r="V23236" s="135"/>
      <c r="W23236" s="135"/>
      <c r="X23236" s="135"/>
      <c r="Y23236" s="135"/>
      <c r="Z23236" s="135"/>
      <c r="AA23236" s="136"/>
      <c r="AB23236" s="134" t="str">
        <f>'Laskun tiedot'!$C$36</f>
        <v xml:space="preserve"> </v>
      </c>
      <c r="AC23236" s="135"/>
      <c r="AD23236" s="135"/>
      <c r="AE23236" s="135"/>
      <c r="AF23236" s="135"/>
      <c r="AG23236" s="135"/>
      <c r="AH23236" s="135"/>
      <c r="AI23236" s="135"/>
    </row>
    <row r="23237" spans="1:35" s="15" customFormat="1" ht="15" customHeight="1" x14ac:dyDescent="0.25">
      <c r="A23237" s="131"/>
      <c r="B23237" s="132"/>
      <c r="C23237" s="20"/>
      <c r="D23237" s="138" t="str">
        <f>'Laskun tiedot'!$A$37</f>
        <v xml:space="preserve"> </v>
      </c>
      <c r="E23237" s="138"/>
      <c r="F23237" s="138"/>
      <c r="G23237" s="138"/>
      <c r="H23237" s="138"/>
      <c r="I23237" s="138"/>
      <c r="J23237" s="138"/>
      <c r="K23237" s="138"/>
      <c r="L23237" s="138"/>
      <c r="M23237" s="138"/>
      <c r="N23237" s="138"/>
      <c r="O23237" s="138"/>
      <c r="P23237" s="138"/>
      <c r="Q23237" s="138"/>
      <c r="R23237" s="139"/>
      <c r="S23237" s="140" t="str">
        <f>'Laskun tiedot'!$B$37</f>
        <v xml:space="preserve"> </v>
      </c>
      <c r="T23237" s="141"/>
      <c r="U23237" s="141"/>
      <c r="V23237" s="141"/>
      <c r="W23237" s="141"/>
      <c r="X23237" s="141"/>
      <c r="Y23237" s="141"/>
      <c r="Z23237" s="141"/>
      <c r="AA23237" s="142"/>
      <c r="AB23237" s="140" t="str">
        <f>'Laskun tiedot'!$C$37</f>
        <v xml:space="preserve"> </v>
      </c>
      <c r="AC23237" s="141"/>
      <c r="AD23237" s="141"/>
      <c r="AE23237" s="141"/>
      <c r="AF23237" s="141"/>
      <c r="AG23237" s="141"/>
      <c r="AH23237" s="141"/>
      <c r="AI23237" s="141"/>
    </row>
    <row r="23238" spans="1:35" s="15" customFormat="1" ht="15" customHeight="1" x14ac:dyDescent="0.25">
      <c r="A23238" s="101" t="s">
        <v>21</v>
      </c>
      <c r="B23238" s="102"/>
      <c r="C23238" s="22"/>
      <c r="D23238" s="107" t="str">
        <f>'Laskun tiedot'!$A$40</f>
        <v xml:space="preserve"> </v>
      </c>
      <c r="E23238" s="107"/>
      <c r="F23238" s="107"/>
      <c r="G23238" s="107"/>
      <c r="H23238" s="107"/>
      <c r="I23238" s="107"/>
      <c r="J23238" s="107"/>
      <c r="K23238" s="107"/>
      <c r="L23238" s="107"/>
      <c r="M23238" s="107"/>
      <c r="N23238" s="107"/>
      <c r="O23238" s="107"/>
      <c r="P23238" s="107"/>
      <c r="Q23238" s="107"/>
      <c r="R23238" s="108"/>
      <c r="S23238" s="23"/>
      <c r="T23238" s="24"/>
      <c r="U23238" s="25"/>
      <c r="V23238" s="25"/>
      <c r="W23238" s="25"/>
      <c r="X23238" s="25"/>
      <c r="Y23238" s="25"/>
      <c r="Z23238" s="25"/>
      <c r="AA23238" s="25"/>
      <c r="AB23238" s="25"/>
      <c r="AC23238" s="25"/>
      <c r="AD23238" s="25"/>
      <c r="AE23238" s="25"/>
      <c r="AF23238" s="25"/>
      <c r="AG23238" s="25"/>
      <c r="AH23238" s="25"/>
      <c r="AI23238" s="25"/>
    </row>
    <row r="23239" spans="1:35" s="15" customFormat="1" ht="15" customHeight="1" x14ac:dyDescent="0.25">
      <c r="A23239" s="103"/>
      <c r="B23239" s="104"/>
      <c r="C23239" s="20"/>
      <c r="D23239" s="109"/>
      <c r="E23239" s="109"/>
      <c r="F23239" s="109"/>
      <c r="G23239" s="109"/>
      <c r="H23239" s="109"/>
      <c r="I23239" s="109"/>
      <c r="J23239" s="109"/>
      <c r="K23239" s="109"/>
      <c r="L23239" s="109"/>
      <c r="M23239" s="109"/>
      <c r="N23239" s="109"/>
      <c r="O23239" s="109"/>
      <c r="P23239" s="109"/>
      <c r="Q23239" s="109"/>
      <c r="R23239" s="110"/>
      <c r="S23239" s="29"/>
      <c r="T23239" s="25" t="str">
        <f>'Laskun tiedot'!$A$43</f>
        <v>KÄYTÄ VIITETTÄ !</v>
      </c>
      <c r="U23239" s="25"/>
      <c r="V23239" s="25"/>
      <c r="W23239" s="25"/>
      <c r="X23239" s="25"/>
      <c r="Y23239" s="25"/>
      <c r="Z23239" s="25"/>
      <c r="AA23239" s="25"/>
      <c r="AB23239" s="25"/>
      <c r="AC23239" s="25"/>
      <c r="AD23239" s="25"/>
      <c r="AE23239" s="25"/>
      <c r="AF23239" s="25"/>
      <c r="AG23239" s="25"/>
      <c r="AH23239" s="25"/>
      <c r="AI23239" s="25"/>
    </row>
    <row r="23240" spans="1:35" s="15" customFormat="1" ht="15" customHeight="1" x14ac:dyDescent="0.25">
      <c r="A23240" s="105"/>
      <c r="B23240" s="106"/>
      <c r="C23240" s="26"/>
      <c r="D23240" s="111"/>
      <c r="E23240" s="111"/>
      <c r="F23240" s="111"/>
      <c r="G23240" s="111"/>
      <c r="H23240" s="111"/>
      <c r="I23240" s="111"/>
      <c r="J23240" s="111"/>
      <c r="K23240" s="111"/>
      <c r="L23240" s="111"/>
      <c r="M23240" s="111"/>
      <c r="N23240" s="111"/>
      <c r="O23240" s="111"/>
      <c r="P23240" s="111"/>
      <c r="Q23240" s="111"/>
      <c r="R23240" s="112"/>
      <c r="S23240" s="29"/>
      <c r="T23240" s="25" t="str">
        <f>'Laskun tiedot'!$A$44</f>
        <v xml:space="preserve"> </v>
      </c>
      <c r="U23240" s="25"/>
      <c r="V23240" s="25"/>
      <c r="W23240" s="25"/>
      <c r="X23240" s="25"/>
      <c r="Y23240" s="25"/>
      <c r="Z23240" s="27"/>
      <c r="AA23240" s="27"/>
      <c r="AB23240" s="27"/>
      <c r="AC23240" s="27"/>
      <c r="AD23240" s="27"/>
      <c r="AE23240" s="27"/>
      <c r="AF23240" s="27"/>
      <c r="AG23240" s="27"/>
      <c r="AH23240" s="27"/>
      <c r="AI23240" s="25"/>
    </row>
    <row r="23241" spans="1:35" s="15" customFormat="1" ht="15" customHeight="1" x14ac:dyDescent="0.25">
      <c r="A23241" s="113" t="s">
        <v>20</v>
      </c>
      <c r="B23241" s="101" t="s">
        <v>22</v>
      </c>
      <c r="C23241" s="20"/>
      <c r="D23241" s="20"/>
      <c r="E23241" s="20"/>
      <c r="F23241" s="20"/>
      <c r="G23241" s="20"/>
      <c r="H23241" s="20"/>
      <c r="I23241" s="20"/>
      <c r="J23241" s="20"/>
      <c r="K23241" s="20"/>
      <c r="L23241" s="20"/>
      <c r="M23241" s="20"/>
      <c r="N23241" s="20"/>
      <c r="O23241" s="20"/>
      <c r="P23241" s="20"/>
      <c r="Q23241" s="20"/>
      <c r="R23241" s="21"/>
      <c r="S23241" s="29"/>
      <c r="T23241" s="25" t="str">
        <f>'Laskun tiedot'!$A$45</f>
        <v xml:space="preserve"> </v>
      </c>
      <c r="U23241" s="25"/>
      <c r="V23241" s="25"/>
      <c r="W23241" s="25"/>
      <c r="X23241" s="25"/>
      <c r="Y23241" s="25"/>
      <c r="Z23241" s="25"/>
      <c r="AA23241" s="25"/>
      <c r="AB23241" s="25"/>
      <c r="AC23241" s="25"/>
      <c r="AD23241" s="25"/>
      <c r="AE23241" s="25"/>
      <c r="AF23241" s="25"/>
      <c r="AG23241" s="25"/>
      <c r="AH23241" s="25"/>
      <c r="AI23241" s="25"/>
    </row>
    <row r="23242" spans="1:35" s="15" customFormat="1" ht="15" customHeight="1" x14ac:dyDescent="0.25">
      <c r="A23242" s="114"/>
      <c r="B23242" s="116"/>
      <c r="C23242" s="20"/>
      <c r="D23242" s="117" t="str">
        <f ca="1">INDIRECT("Jäsenet!C"&amp;AI23202)&amp;$B$2&amp;INDIRECT("Jäsenet!B"&amp;AI23202)</f>
        <v xml:space="preserve"> </v>
      </c>
      <c r="E23242" s="117"/>
      <c r="F23242" s="117"/>
      <c r="G23242" s="117"/>
      <c r="H23242" s="117"/>
      <c r="I23242" s="117"/>
      <c r="J23242" s="117"/>
      <c r="K23242" s="117"/>
      <c r="L23242" s="117"/>
      <c r="M23242" s="117"/>
      <c r="N23242" s="117"/>
      <c r="O23242" s="117"/>
      <c r="P23242" s="117"/>
      <c r="Q23242" s="117"/>
      <c r="R23242" s="117"/>
      <c r="S23242" s="29"/>
      <c r="T23242" s="25" t="str">
        <f>'Laskun tiedot'!$A$46</f>
        <v xml:space="preserve"> </v>
      </c>
      <c r="U23242" s="25"/>
      <c r="V23242" s="25"/>
      <c r="W23242" s="25"/>
      <c r="X23242" s="25"/>
      <c r="Y23242" s="25"/>
      <c r="Z23242" s="25"/>
      <c r="AA23242" s="25"/>
      <c r="AB23242" s="25"/>
      <c r="AC23242" s="25"/>
      <c r="AD23242" s="25"/>
      <c r="AE23242" s="25"/>
      <c r="AF23242" s="25"/>
      <c r="AG23242" s="25"/>
      <c r="AH23242" s="25"/>
      <c r="AI23242" s="25"/>
    </row>
    <row r="23243" spans="1:35" s="15" customFormat="1" ht="15" customHeight="1" x14ac:dyDescent="0.25">
      <c r="A23243" s="114"/>
      <c r="B23243" s="116"/>
      <c r="C23243" s="20"/>
      <c r="D23243" s="117">
        <f ca="1">INDIRECT("Jäsenet!D"&amp;AI23202)</f>
        <v>0</v>
      </c>
      <c r="E23243" s="117"/>
      <c r="F23243" s="117"/>
      <c r="G23243" s="117"/>
      <c r="H23243" s="117"/>
      <c r="I23243" s="117"/>
      <c r="J23243" s="117"/>
      <c r="K23243" s="117"/>
      <c r="L23243" s="117"/>
      <c r="M23243" s="117"/>
      <c r="N23243" s="117"/>
      <c r="O23243" s="117"/>
      <c r="P23243" s="117"/>
      <c r="Q23243" s="117"/>
      <c r="R23243" s="117"/>
      <c r="S23243" s="29"/>
      <c r="T23243" s="25" t="str">
        <f>'Laskun tiedot'!$A$47</f>
        <v xml:space="preserve"> </v>
      </c>
      <c r="U23243" s="25"/>
      <c r="V23243" s="25"/>
      <c r="W23243" s="25"/>
      <c r="X23243" s="25"/>
      <c r="Y23243" s="25"/>
      <c r="Z23243" s="25"/>
      <c r="AA23243" s="25"/>
      <c r="AB23243" s="25"/>
      <c r="AC23243" s="25"/>
      <c r="AD23243" s="25"/>
      <c r="AE23243" s="25"/>
      <c r="AF23243" s="25"/>
      <c r="AG23243" s="25"/>
      <c r="AH23243" s="25"/>
      <c r="AI23243" s="25"/>
    </row>
    <row r="23244" spans="1:35" s="15" customFormat="1" ht="15" customHeight="1" x14ac:dyDescent="0.25">
      <c r="A23244" s="114"/>
      <c r="B23244" s="116"/>
      <c r="C23244" s="20"/>
      <c r="D23244" s="118" t="str">
        <f ca="1">INDIRECT("Jäsenet!E"&amp;AI23202)&amp;$B$2&amp;INDIRECT("Jäsenet!F"&amp;AI23202)</f>
        <v xml:space="preserve"> </v>
      </c>
      <c r="E23244" s="118"/>
      <c r="F23244" s="118"/>
      <c r="G23244" s="118"/>
      <c r="H23244" s="118"/>
      <c r="I23244" s="118"/>
      <c r="J23244" s="118"/>
      <c r="K23244" s="118"/>
      <c r="L23244" s="118"/>
      <c r="M23244" s="118"/>
      <c r="N23244" s="118"/>
      <c r="O23244" s="118"/>
      <c r="P23244" s="118"/>
      <c r="Q23244" s="118"/>
      <c r="R23244" s="118"/>
      <c r="S23244" s="29"/>
      <c r="T23244" s="25" t="str">
        <f>'Laskun tiedot'!$A$48</f>
        <v xml:space="preserve"> </v>
      </c>
      <c r="U23244" s="25"/>
      <c r="V23244" s="25"/>
      <c r="W23244" s="25"/>
      <c r="X23244" s="25"/>
      <c r="Y23244" s="25"/>
      <c r="Z23244" s="25"/>
      <c r="AA23244" s="25"/>
      <c r="AB23244" s="25"/>
      <c r="AC23244" s="25"/>
      <c r="AD23244" s="25"/>
      <c r="AE23244" s="25"/>
      <c r="AF23244" s="25"/>
      <c r="AG23244" s="25"/>
      <c r="AH23244" s="25"/>
      <c r="AI23244" s="25"/>
    </row>
    <row r="23245" spans="1:35" s="15" customFormat="1" ht="15" customHeight="1" x14ac:dyDescent="0.25">
      <c r="A23245" s="114"/>
      <c r="B23245" s="74"/>
      <c r="C23245" s="20"/>
      <c r="D23245" s="20"/>
      <c r="E23245" s="20"/>
      <c r="F23245" s="20"/>
      <c r="G23245" s="20"/>
      <c r="H23245" s="20"/>
      <c r="I23245" s="20"/>
      <c r="J23245" s="20"/>
      <c r="K23245" s="20"/>
      <c r="L23245" s="20"/>
      <c r="M23245" s="20"/>
      <c r="N23245" s="20"/>
      <c r="O23245" s="20"/>
      <c r="P23245" s="20"/>
      <c r="Q23245" s="20"/>
      <c r="R23245" s="21"/>
      <c r="S23245" s="30"/>
      <c r="T23245" s="25"/>
      <c r="U23245" s="25"/>
      <c r="V23245" s="25"/>
      <c r="W23245" s="25"/>
      <c r="X23245" s="25"/>
      <c r="Y23245" s="25"/>
      <c r="Z23245" s="25"/>
      <c r="AA23245" s="25"/>
      <c r="AB23245" s="25"/>
      <c r="AC23245" s="25"/>
      <c r="AD23245" s="25"/>
      <c r="AE23245" s="25"/>
      <c r="AF23245" s="25"/>
      <c r="AG23245" s="25"/>
      <c r="AH23245" s="25"/>
      <c r="AI23245" s="25"/>
    </row>
    <row r="23246" spans="1:35" s="15" customFormat="1" ht="12.6" customHeight="1" x14ac:dyDescent="0.25">
      <c r="A23246" s="114"/>
      <c r="B23246" s="119" t="s">
        <v>23</v>
      </c>
      <c r="C23246" s="20"/>
      <c r="D23246" s="20"/>
      <c r="E23246" s="20"/>
      <c r="F23246" s="20"/>
      <c r="G23246" s="20"/>
      <c r="H23246" s="20"/>
      <c r="I23246" s="20"/>
      <c r="J23246" s="20"/>
      <c r="K23246" s="20"/>
      <c r="L23246" s="20"/>
      <c r="M23246" s="20"/>
      <c r="N23246" s="20"/>
      <c r="O23246" s="20"/>
      <c r="P23246" s="20"/>
      <c r="Q23246" s="20"/>
      <c r="R23246" s="20"/>
      <c r="S23246" s="121" t="s">
        <v>39</v>
      </c>
      <c r="T23246" s="122"/>
      <c r="U23246" s="123"/>
      <c r="V23246" s="81">
        <f ca="1">INDIRECT("Jäsenet!G"&amp;AI23202)</f>
        <v>14656</v>
      </c>
      <c r="W23246" s="82"/>
      <c r="X23246" s="82"/>
      <c r="Y23246" s="82"/>
      <c r="Z23246" s="82"/>
      <c r="AA23246" s="82"/>
      <c r="AB23246" s="82"/>
      <c r="AC23246" s="82"/>
      <c r="AD23246" s="82"/>
      <c r="AE23246" s="82"/>
      <c r="AF23246" s="82"/>
      <c r="AG23246" s="82"/>
      <c r="AH23246" s="82"/>
      <c r="AI23246" s="82"/>
    </row>
    <row r="23247" spans="1:35" s="15" customFormat="1" ht="12.6" customHeight="1" x14ac:dyDescent="0.25">
      <c r="A23247" s="115"/>
      <c r="B23247" s="120"/>
      <c r="C23247" s="28"/>
      <c r="D23247" s="28"/>
      <c r="E23247" s="28"/>
      <c r="F23247" s="28"/>
      <c r="G23247" s="28"/>
      <c r="H23247" s="28"/>
      <c r="I23247" s="28"/>
      <c r="J23247" s="28"/>
      <c r="K23247" s="28"/>
      <c r="L23247" s="28"/>
      <c r="M23247" s="28"/>
      <c r="N23247" s="28"/>
      <c r="O23247" s="28"/>
      <c r="P23247" s="28"/>
      <c r="Q23247" s="28"/>
      <c r="R23247" s="28"/>
      <c r="S23247" s="124"/>
      <c r="T23247" s="125"/>
      <c r="U23247" s="126"/>
      <c r="V23247" s="83"/>
      <c r="W23247" s="84"/>
      <c r="X23247" s="84"/>
      <c r="Y23247" s="84"/>
      <c r="Z23247" s="84"/>
      <c r="AA23247" s="84"/>
      <c r="AB23247" s="85"/>
      <c r="AC23247" s="85"/>
      <c r="AD23247" s="85"/>
      <c r="AE23247" s="85"/>
      <c r="AF23247" s="85"/>
      <c r="AG23247" s="85"/>
      <c r="AH23247" s="85"/>
      <c r="AI23247" s="85"/>
    </row>
    <row r="23248" spans="1:35" s="15" customFormat="1" ht="24.95" customHeight="1" x14ac:dyDescent="0.25">
      <c r="A23248" s="86" t="s">
        <v>37</v>
      </c>
      <c r="B23248" s="87"/>
      <c r="C23248" s="88"/>
      <c r="D23248" s="89"/>
      <c r="E23248" s="89"/>
      <c r="F23248" s="89"/>
      <c r="G23248" s="89"/>
      <c r="H23248" s="89"/>
      <c r="I23248" s="89"/>
      <c r="J23248" s="89"/>
      <c r="K23248" s="89"/>
      <c r="L23248" s="89"/>
      <c r="M23248" s="89"/>
      <c r="N23248" s="89"/>
      <c r="O23248" s="89"/>
      <c r="P23248" s="89"/>
      <c r="Q23248" s="89"/>
      <c r="R23248" s="90"/>
      <c r="S23248" s="91" t="s">
        <v>40</v>
      </c>
      <c r="T23248" s="92"/>
      <c r="U23248" s="93"/>
      <c r="V23248" s="94">
        <f>'Laskun tiedot'!$A$8</f>
        <v>40907</v>
      </c>
      <c r="W23248" s="95"/>
      <c r="X23248" s="95"/>
      <c r="Y23248" s="95"/>
      <c r="Z23248" s="96"/>
      <c r="AA23248" s="97" t="s">
        <v>24</v>
      </c>
      <c r="AB23248" s="98"/>
      <c r="AC23248" s="99" t="str">
        <f>'Laskun tiedot'!$A$51</f>
        <v xml:space="preserve"> </v>
      </c>
      <c r="AD23248" s="99"/>
      <c r="AE23248" s="99"/>
      <c r="AF23248" s="99"/>
      <c r="AG23248" s="99"/>
      <c r="AH23248" s="99"/>
      <c r="AI23248" s="99"/>
    </row>
    <row r="23249" spans="1:35" s="15" customFormat="1" ht="9.9499999999999993" customHeight="1" x14ac:dyDescent="0.25">
      <c r="B23249" s="41"/>
      <c r="C23249" s="42"/>
      <c r="D23249" s="42"/>
      <c r="E23249" s="42"/>
      <c r="F23249" s="42"/>
      <c r="G23249" s="42"/>
      <c r="H23249" s="42"/>
      <c r="I23249" s="43"/>
      <c r="J23249" s="42"/>
      <c r="K23249" s="42"/>
      <c r="L23249" s="42"/>
      <c r="M23249" s="42"/>
      <c r="N23249" s="42"/>
      <c r="O23249" s="42"/>
      <c r="P23249" s="42"/>
      <c r="Q23249" s="18"/>
      <c r="R23249" s="18"/>
      <c r="S23249" s="44"/>
      <c r="T23249" s="44"/>
      <c r="U23249" s="19"/>
      <c r="V23249" s="45"/>
      <c r="W23249" s="45"/>
      <c r="X23249" s="45"/>
      <c r="Y23249" s="45"/>
      <c r="Z23249" s="45"/>
      <c r="AA23249" s="45"/>
      <c r="AB23249" s="46"/>
      <c r="AC23249" s="47"/>
      <c r="AD23249" s="48"/>
      <c r="AE23249" s="48"/>
      <c r="AF23249" s="48"/>
      <c r="AG23249" s="48"/>
      <c r="AH23249" s="48"/>
      <c r="AI23249" s="48"/>
    </row>
    <row r="23250" spans="1:35" s="15" customFormat="1" ht="50.1" customHeight="1" x14ac:dyDescent="0.25">
      <c r="B23250" s="41"/>
      <c r="C23250" s="42"/>
      <c r="D23250" s="42"/>
      <c r="E23250" s="42"/>
      <c r="F23250" s="42"/>
      <c r="G23250" s="42"/>
      <c r="H23250" s="42"/>
      <c r="I23250" s="43"/>
      <c r="J23250" s="42"/>
      <c r="K23250" s="42"/>
      <c r="L23250" s="42"/>
      <c r="M23250" s="42"/>
      <c r="N23250" s="42"/>
      <c r="O23250" s="42"/>
      <c r="P23250" s="42"/>
      <c r="Q23250" s="18"/>
      <c r="R23250" s="18"/>
      <c r="S23250" s="44"/>
      <c r="T23250" s="44"/>
      <c r="U23250" s="19"/>
      <c r="V23250" s="45"/>
      <c r="W23250" s="45"/>
      <c r="X23250" s="100" t="s">
        <v>38</v>
      </c>
      <c r="Y23250" s="100"/>
      <c r="Z23250" s="100"/>
      <c r="AA23250" s="100"/>
      <c r="AB23250" s="100"/>
      <c r="AC23250" s="100"/>
      <c r="AD23250" s="100"/>
      <c r="AE23250" s="100"/>
      <c r="AF23250" s="100"/>
      <c r="AG23250" s="100"/>
      <c r="AH23250" s="100"/>
      <c r="AI23250" s="100"/>
    </row>
    <row r="23251" spans="1:35" s="8" customFormat="1" ht="23.25" x14ac:dyDescent="0.35">
      <c r="B23251" s="66"/>
      <c r="C23251" s="150" t="str">
        <f>'Laskun tiedot'!$A$2</f>
        <v>Yhdistys ry</v>
      </c>
      <c r="D23251" s="150"/>
      <c r="E23251" s="150"/>
      <c r="F23251" s="150"/>
      <c r="G23251" s="150"/>
      <c r="H23251" s="150"/>
      <c r="I23251" s="150"/>
      <c r="J23251" s="150"/>
      <c r="K23251" s="150"/>
      <c r="L23251" s="150"/>
      <c r="M23251" s="150"/>
      <c r="N23251" s="150"/>
      <c r="O23251" s="150"/>
      <c r="P23251" s="150"/>
      <c r="Q23251" s="150"/>
      <c r="R23251" s="150"/>
      <c r="S23251" s="150"/>
      <c r="T23251" s="10"/>
      <c r="U23251" s="9"/>
      <c r="V23251" s="9"/>
      <c r="W23251" s="150" t="s">
        <v>16</v>
      </c>
      <c r="X23251" s="150"/>
      <c r="Y23251" s="150"/>
      <c r="Z23251" s="150"/>
    </row>
    <row r="23252" spans="1:35" s="15" customFormat="1" x14ac:dyDescent="0.25">
      <c r="B23252" s="15" t="s">
        <v>25</v>
      </c>
      <c r="AI23252" s="65">
        <v>467</v>
      </c>
    </row>
    <row r="23253" spans="1:35" s="11" customFormat="1" ht="15" customHeight="1" x14ac:dyDescent="0.2">
      <c r="V23253" s="68"/>
      <c r="W23253" s="145" t="s">
        <v>26</v>
      </c>
      <c r="X23253" s="145"/>
      <c r="Y23253" s="145"/>
      <c r="Z23253" s="145"/>
      <c r="AA23253" s="145"/>
      <c r="AB23253" s="145"/>
      <c r="AC23253" s="68"/>
      <c r="AD23253" s="68"/>
      <c r="AE23253" s="145" t="s">
        <v>18</v>
      </c>
      <c r="AF23253" s="145"/>
      <c r="AG23253" s="145"/>
      <c r="AH23253" s="145"/>
      <c r="AI23253" s="145"/>
    </row>
    <row r="23254" spans="1:35" s="15" customFormat="1" ht="15" customHeight="1" x14ac:dyDescent="0.25">
      <c r="B23254" s="62"/>
      <c r="C23254" s="146" t="str">
        <f ca="1">INDIRECT("Jäsenet!C"&amp;AI23252)&amp;$B$2&amp;INDIRECT("Jäsenet!B"&amp;AI23252)</f>
        <v xml:space="preserve"> </v>
      </c>
      <c r="D23254" s="146"/>
      <c r="E23254" s="146"/>
      <c r="F23254" s="146"/>
      <c r="G23254" s="146"/>
      <c r="H23254" s="146"/>
      <c r="I23254" s="146"/>
      <c r="J23254" s="146"/>
      <c r="K23254" s="146"/>
      <c r="L23254" s="146"/>
      <c r="M23254" s="146"/>
      <c r="N23254" s="146"/>
      <c r="O23254" s="146"/>
      <c r="P23254" s="146"/>
      <c r="Q23254" s="146"/>
      <c r="R23254" s="146"/>
      <c r="S23254" s="146"/>
      <c r="T23254" s="13"/>
      <c r="U23254" s="64"/>
      <c r="V23254" s="64"/>
      <c r="W23254" s="147">
        <f>'Laskun tiedot'!$A$5</f>
        <v>40618</v>
      </c>
      <c r="X23254" s="147"/>
      <c r="Y23254" s="147"/>
      <c r="Z23254" s="147"/>
      <c r="AA23254" s="147"/>
      <c r="AB23254" s="147"/>
      <c r="AC23254" s="64"/>
      <c r="AD23254" s="64"/>
      <c r="AE23254" s="147">
        <f>'Laskun tiedot'!$A$8</f>
        <v>40907</v>
      </c>
      <c r="AF23254" s="147"/>
      <c r="AG23254" s="147"/>
      <c r="AH23254" s="147"/>
      <c r="AI23254" s="147"/>
    </row>
    <row r="23255" spans="1:35" s="15" customFormat="1" ht="15" customHeight="1" x14ac:dyDescent="0.25">
      <c r="B23255" s="62"/>
      <c r="C23255" s="146">
        <f ca="1">INDIRECT("Jäsenet!D"&amp;AI23252)</f>
        <v>0</v>
      </c>
      <c r="D23255" s="146"/>
      <c r="E23255" s="146"/>
      <c r="F23255" s="146"/>
      <c r="G23255" s="146"/>
      <c r="H23255" s="146"/>
      <c r="I23255" s="146"/>
      <c r="J23255" s="146"/>
      <c r="K23255" s="146"/>
      <c r="L23255" s="146"/>
      <c r="M23255" s="146"/>
      <c r="N23255" s="146"/>
      <c r="O23255" s="146"/>
      <c r="P23255" s="146"/>
      <c r="Q23255" s="146"/>
      <c r="R23255" s="146"/>
      <c r="S23255" s="146"/>
    </row>
    <row r="23256" spans="1:35" s="11" customFormat="1" ht="15" customHeight="1" x14ac:dyDescent="0.25">
      <c r="B23256" s="67"/>
      <c r="C23256" s="148" t="str">
        <f ca="1">INDIRECT("Jäsenet!E"&amp;AI23252)&amp;$B$2&amp;INDIRECT("Jäsenet!F"&amp;AI23252)</f>
        <v xml:space="preserve"> </v>
      </c>
      <c r="D23256" s="148"/>
      <c r="E23256" s="148"/>
      <c r="F23256" s="148"/>
      <c r="G23256" s="148"/>
      <c r="H23256" s="148"/>
      <c r="I23256" s="148"/>
      <c r="J23256" s="148"/>
      <c r="K23256" s="148"/>
      <c r="L23256" s="148"/>
      <c r="M23256" s="148"/>
      <c r="N23256" s="148"/>
      <c r="O23256" s="148"/>
      <c r="P23256" s="148"/>
      <c r="Q23256" s="148"/>
      <c r="R23256" s="148"/>
      <c r="S23256" s="148"/>
      <c r="W23256" s="145" t="s">
        <v>17</v>
      </c>
      <c r="X23256" s="145"/>
      <c r="Y23256" s="145"/>
      <c r="Z23256" s="145"/>
      <c r="AA23256" s="145"/>
      <c r="AB23256" s="145"/>
    </row>
    <row r="23257" spans="1:35" s="15" customFormat="1" ht="15" customHeight="1" x14ac:dyDescent="0.25">
      <c r="T23257" s="78"/>
      <c r="U23257" s="63"/>
      <c r="V23257" s="63"/>
      <c r="W23257" s="149">
        <f ca="1">INDIRECT("Jäsenet!A"&amp;AI23252)</f>
        <v>466</v>
      </c>
      <c r="X23257" s="149"/>
      <c r="Y23257" s="149"/>
      <c r="Z23257" s="149"/>
      <c r="AA23257" s="149"/>
      <c r="AB23257" s="149"/>
    </row>
    <row r="23258" spans="1:35" s="15" customFormat="1" ht="15" customHeight="1" x14ac:dyDescent="0.25">
      <c r="B23258" s="39"/>
      <c r="C23258" s="39"/>
      <c r="D23258" s="39"/>
      <c r="E23258" s="39"/>
      <c r="F23258" s="39"/>
      <c r="G23258" s="39"/>
      <c r="H23258" s="39"/>
      <c r="I23258" s="39"/>
      <c r="J23258" s="39"/>
      <c r="K23258" s="39"/>
      <c r="L23258" s="39"/>
      <c r="M23258" s="39"/>
      <c r="N23258" s="39"/>
      <c r="O23258" s="39"/>
      <c r="P23258" s="39"/>
      <c r="Q23258" s="39"/>
      <c r="R23258" s="39"/>
      <c r="S23258" s="39"/>
      <c r="T23258" s="78"/>
      <c r="U23258" s="78"/>
      <c r="V23258" s="78"/>
      <c r="W23258" s="78"/>
      <c r="X23258" s="78"/>
      <c r="Y23258" s="78"/>
      <c r="Z23258" s="78"/>
      <c r="AA23258" s="39"/>
      <c r="AB23258" s="39"/>
      <c r="AC23258" s="39"/>
      <c r="AD23258" s="39"/>
      <c r="AE23258" s="39"/>
      <c r="AF23258" s="39"/>
      <c r="AG23258" s="39"/>
      <c r="AH23258" s="39"/>
      <c r="AI23258" s="39"/>
    </row>
    <row r="23259" spans="1:35" s="15" customFormat="1" ht="15" customHeight="1" x14ac:dyDescent="0.25">
      <c r="A23259" s="32"/>
      <c r="B23259" s="32"/>
      <c r="C23259" s="32"/>
      <c r="D23259" s="32"/>
      <c r="E23259" s="32"/>
      <c r="F23259" s="32"/>
      <c r="G23259" s="32"/>
      <c r="H23259" s="32"/>
      <c r="I23259" s="32"/>
      <c r="J23259" s="32"/>
      <c r="K23259" s="32"/>
      <c r="L23259" s="32"/>
      <c r="M23259" s="32"/>
      <c r="N23259" s="32"/>
      <c r="O23259" s="32"/>
      <c r="P23259" s="32"/>
      <c r="Q23259" s="32"/>
      <c r="R23259" s="32"/>
      <c r="S23259" s="32"/>
      <c r="T23259" s="33"/>
      <c r="U23259" s="33"/>
      <c r="V23259" s="33"/>
      <c r="W23259" s="35"/>
      <c r="X23259" s="33"/>
      <c r="Y23259" s="33"/>
      <c r="Z23259" s="33"/>
      <c r="AA23259" s="32"/>
      <c r="AB23259" s="32"/>
      <c r="AC23259" s="32"/>
      <c r="AD23259" s="32"/>
      <c r="AE23259" s="32"/>
      <c r="AF23259" s="32"/>
      <c r="AG23259" s="32"/>
      <c r="AH23259" s="32"/>
      <c r="AI23259" s="32"/>
    </row>
    <row r="23260" spans="1:35" s="15" customFormat="1" ht="15" customHeight="1" x14ac:dyDescent="0.25">
      <c r="B23260" s="39"/>
      <c r="C23260" s="39"/>
      <c r="D23260" s="39"/>
      <c r="E23260" s="39"/>
      <c r="F23260" s="39"/>
      <c r="G23260" s="39"/>
      <c r="H23260" s="39"/>
      <c r="I23260" s="39"/>
      <c r="J23260" s="39"/>
      <c r="K23260" s="39"/>
      <c r="L23260" s="39"/>
      <c r="M23260" s="39"/>
      <c r="N23260" s="39"/>
      <c r="O23260" s="39"/>
      <c r="P23260" s="39"/>
      <c r="Q23260" s="39"/>
      <c r="R23260" s="39"/>
      <c r="S23260" s="39"/>
      <c r="T23260" s="78"/>
      <c r="U23260" s="78"/>
      <c r="V23260" s="78"/>
      <c r="W23260" s="34"/>
      <c r="X23260" s="78"/>
      <c r="Y23260" s="78"/>
      <c r="Z23260" s="78"/>
      <c r="AA23260" s="39"/>
      <c r="AB23260" s="39"/>
      <c r="AC23260" s="39"/>
      <c r="AD23260" s="39"/>
      <c r="AE23260" s="39"/>
      <c r="AF23260" s="39"/>
      <c r="AG23260" s="39"/>
      <c r="AH23260" s="39"/>
      <c r="AI23260" s="39"/>
    </row>
    <row r="23261" spans="1:35" s="15" customFormat="1" ht="15" customHeight="1" x14ac:dyDescent="0.25">
      <c r="B23261" s="36" t="str">
        <f>'Laskun tiedot'!$A$11</f>
        <v>--------------------</v>
      </c>
      <c r="C23261" s="39"/>
      <c r="D23261" s="39"/>
      <c r="E23261" s="39"/>
      <c r="F23261" s="39"/>
      <c r="G23261" s="39"/>
      <c r="H23261" s="39"/>
      <c r="I23261" s="39"/>
      <c r="J23261" s="39"/>
      <c r="K23261" s="39"/>
      <c r="L23261" s="39"/>
      <c r="M23261" s="39"/>
      <c r="N23261" s="39"/>
      <c r="O23261" s="39"/>
      <c r="P23261" s="39"/>
      <c r="Q23261" s="39"/>
      <c r="R23261" s="39"/>
      <c r="S23261" s="39"/>
      <c r="T23261" s="17"/>
      <c r="U23261" s="17"/>
      <c r="V23261" s="17"/>
      <c r="W23261" s="17"/>
      <c r="X23261" s="17"/>
      <c r="Y23261" s="17"/>
      <c r="Z23261" s="17"/>
      <c r="AA23261" s="17"/>
      <c r="AB23261" s="17"/>
      <c r="AC23261" s="17"/>
      <c r="AD23261" s="17"/>
      <c r="AE23261" s="17"/>
      <c r="AF23261" s="17"/>
      <c r="AG23261" s="17"/>
      <c r="AH23261" s="17"/>
      <c r="AI23261" s="17"/>
    </row>
    <row r="23262" spans="1:35" s="15" customFormat="1" ht="15" customHeight="1" x14ac:dyDescent="0.25">
      <c r="B23262" s="36" t="str">
        <f>'Laskun tiedot'!$A$12</f>
        <v>Vuosi 2011</v>
      </c>
      <c r="C23262" s="78"/>
      <c r="D23262" s="78"/>
      <c r="E23262" s="78"/>
      <c r="F23262" s="78"/>
      <c r="G23262" s="78"/>
      <c r="H23262" s="78"/>
      <c r="I23262" s="78"/>
      <c r="J23262" s="78"/>
      <c r="K23262" s="78"/>
      <c r="L23262" s="78"/>
      <c r="M23262" s="78"/>
      <c r="N23262" s="78"/>
      <c r="O23262" s="78"/>
      <c r="P23262" s="39"/>
      <c r="Q23262" s="39"/>
      <c r="R23262" s="39"/>
      <c r="S23262" s="39"/>
      <c r="T23262" s="39"/>
      <c r="U23262" s="39"/>
      <c r="V23262" s="39"/>
      <c r="W23262" s="39"/>
      <c r="X23262" s="39"/>
      <c r="Y23262" s="39"/>
      <c r="Z23262" s="39"/>
      <c r="AA23262" s="39"/>
      <c r="AB23262" s="39"/>
      <c r="AC23262" s="13"/>
      <c r="AD23262" s="13"/>
      <c r="AE23262" s="13"/>
      <c r="AF23262" s="13"/>
      <c r="AG23262" s="13"/>
      <c r="AH23262" s="13"/>
      <c r="AI23262" s="13"/>
    </row>
    <row r="23263" spans="1:35" s="15" customFormat="1" ht="15" customHeight="1" x14ac:dyDescent="0.25">
      <c r="B23263" s="36" t="str">
        <f>'Laskun tiedot'!$A$13</f>
        <v>JÄSENMAKSU ………. 10 €</v>
      </c>
      <c r="T23263" s="11"/>
      <c r="U23263" s="11"/>
      <c r="V23263" s="11"/>
      <c r="W23263" s="11"/>
      <c r="X23263" s="11"/>
      <c r="Y23263" s="11"/>
      <c r="Z23263" s="11"/>
      <c r="AA23263" s="11"/>
      <c r="AB23263" s="11"/>
      <c r="AC23263" s="11"/>
      <c r="AD23263" s="11"/>
      <c r="AE23263" s="11"/>
      <c r="AF23263" s="11"/>
      <c r="AG23263" s="11"/>
      <c r="AH23263" s="11"/>
      <c r="AI23263" s="11"/>
    </row>
    <row r="23264" spans="1:35" s="15" customFormat="1" ht="15" customHeight="1" x14ac:dyDescent="0.25">
      <c r="B23264" s="36" t="str">
        <f>'Laskun tiedot'!$A$14</f>
        <v>--------------------</v>
      </c>
      <c r="T23264" s="39"/>
      <c r="AC23264" s="39"/>
    </row>
    <row r="23265" spans="2:35" s="15" customFormat="1" ht="15" customHeight="1" x14ac:dyDescent="0.25">
      <c r="B23265" s="36" t="str">
        <f>'Laskun tiedot'!$A$15</f>
        <v xml:space="preserve"> </v>
      </c>
      <c r="T23265" s="11"/>
      <c r="U23265" s="11"/>
      <c r="V23265" s="11"/>
      <c r="W23265" s="11"/>
      <c r="X23265" s="11"/>
      <c r="Y23265" s="11"/>
      <c r="Z23265" s="11"/>
      <c r="AA23265" s="11"/>
      <c r="AB23265" s="11"/>
      <c r="AC23265" s="11"/>
      <c r="AD23265" s="11"/>
      <c r="AE23265" s="11"/>
      <c r="AF23265" s="11"/>
      <c r="AG23265" s="11"/>
      <c r="AH23265" s="11"/>
      <c r="AI23265" s="11"/>
    </row>
    <row r="23266" spans="2:35" s="15" customFormat="1" ht="15" customHeight="1" x14ac:dyDescent="0.25">
      <c r="B23266" s="36" t="str">
        <f>'Laskun tiedot'!$A$16</f>
        <v xml:space="preserve"> </v>
      </c>
      <c r="C23266" s="39"/>
      <c r="D23266" s="39"/>
      <c r="E23266" s="39"/>
      <c r="F23266" s="39"/>
      <c r="G23266" s="39"/>
      <c r="H23266" s="39"/>
      <c r="I23266" s="39"/>
      <c r="J23266" s="39"/>
      <c r="K23266" s="39"/>
      <c r="L23266" s="39"/>
      <c r="M23266" s="39"/>
      <c r="N23266" s="39"/>
      <c r="O23266" s="39"/>
      <c r="P23266" s="39"/>
      <c r="Q23266" s="39"/>
      <c r="R23266" s="39"/>
      <c r="S23266" s="39"/>
      <c r="T23266" s="39"/>
      <c r="U23266" s="39"/>
      <c r="V23266" s="39"/>
      <c r="W23266" s="39"/>
      <c r="X23266" s="39"/>
      <c r="Y23266" s="39"/>
      <c r="Z23266" s="39"/>
      <c r="AA23266" s="39"/>
      <c r="AB23266" s="39"/>
      <c r="AC23266" s="39"/>
      <c r="AD23266" s="39"/>
      <c r="AE23266" s="39"/>
      <c r="AF23266" s="39"/>
      <c r="AG23266" s="39"/>
      <c r="AH23266" s="39"/>
      <c r="AI23266" s="39"/>
    </row>
    <row r="23267" spans="2:35" s="15" customFormat="1" ht="15" customHeight="1" x14ac:dyDescent="0.25">
      <c r="B23267" s="36" t="str">
        <f>'Laskun tiedot'!$A$17</f>
        <v xml:space="preserve"> </v>
      </c>
    </row>
    <row r="23268" spans="2:35" s="11" customFormat="1" ht="15" customHeight="1" x14ac:dyDescent="0.25">
      <c r="B23268" s="36" t="str">
        <f>'Laskun tiedot'!$A$18</f>
        <v xml:space="preserve"> </v>
      </c>
    </row>
    <row r="23269" spans="2:35" s="15" customFormat="1" ht="15" customHeight="1" x14ac:dyDescent="0.25">
      <c r="B23269" s="36" t="str">
        <f>'Laskun tiedot'!$A$19</f>
        <v xml:space="preserve"> </v>
      </c>
      <c r="M23269" s="16"/>
      <c r="N23269" s="1"/>
      <c r="O23269" s="1"/>
      <c r="P23269" s="16"/>
      <c r="Q23269" s="1"/>
      <c r="R23269" s="1"/>
      <c r="T23269" s="16"/>
      <c r="U23269" s="1"/>
      <c r="V23269" s="1"/>
      <c r="W23269" s="1"/>
      <c r="X23269" s="1"/>
      <c r="Z23269" s="16"/>
      <c r="AA23269" s="1"/>
      <c r="AB23269" s="1"/>
      <c r="AD23269" s="16"/>
      <c r="AE23269" s="1"/>
      <c r="AF23269" s="1"/>
      <c r="AG23269" s="1"/>
      <c r="AH23269" s="1"/>
    </row>
    <row r="23270" spans="2:35" s="15" customFormat="1" ht="15" customHeight="1" x14ac:dyDescent="0.25">
      <c r="B23270" s="36" t="str">
        <f>'Laskun tiedot'!$A$20</f>
        <v xml:space="preserve"> </v>
      </c>
      <c r="M23270" s="16"/>
      <c r="N23270" s="1"/>
      <c r="O23270" s="1"/>
      <c r="P23270" s="16"/>
      <c r="Q23270" s="1"/>
      <c r="R23270" s="1"/>
      <c r="T23270" s="16"/>
      <c r="U23270" s="1"/>
      <c r="V23270" s="1"/>
      <c r="W23270" s="1"/>
      <c r="X23270" s="1"/>
      <c r="Z23270" s="16"/>
      <c r="AA23270" s="1"/>
      <c r="AB23270" s="1"/>
      <c r="AD23270" s="16"/>
      <c r="AE23270" s="1"/>
      <c r="AF23270" s="1"/>
      <c r="AG23270" s="1"/>
      <c r="AH23270" s="1"/>
    </row>
    <row r="23271" spans="2:35" s="15" customFormat="1" ht="15" customHeight="1" x14ac:dyDescent="0.25">
      <c r="B23271" s="36" t="str">
        <f>'Laskun tiedot'!$A$21</f>
        <v xml:space="preserve"> </v>
      </c>
      <c r="M23271" s="16"/>
      <c r="N23271" s="1"/>
      <c r="O23271" s="1"/>
      <c r="P23271" s="16"/>
      <c r="Q23271" s="1"/>
      <c r="R23271" s="1"/>
      <c r="T23271" s="16"/>
      <c r="U23271" s="1"/>
      <c r="V23271" s="1"/>
      <c r="W23271" s="1"/>
      <c r="X23271" s="1"/>
      <c r="Z23271" s="16"/>
      <c r="AA23271" s="1"/>
      <c r="AB23271" s="1"/>
      <c r="AD23271" s="16"/>
      <c r="AE23271" s="1"/>
      <c r="AF23271" s="1"/>
      <c r="AG23271" s="1"/>
      <c r="AH23271" s="1"/>
    </row>
    <row r="23272" spans="2:35" s="15" customFormat="1" ht="15" customHeight="1" x14ac:dyDescent="0.25">
      <c r="B23272" s="36" t="str">
        <f>'Laskun tiedot'!$A$22</f>
        <v xml:space="preserve"> </v>
      </c>
      <c r="M23272" s="16"/>
      <c r="N23272" s="1"/>
      <c r="O23272" s="1"/>
      <c r="P23272" s="16"/>
      <c r="Q23272" s="1"/>
      <c r="R23272" s="1"/>
      <c r="T23272" s="16"/>
      <c r="U23272" s="1"/>
      <c r="V23272" s="1"/>
      <c r="W23272" s="1"/>
      <c r="X23272" s="1"/>
      <c r="Z23272" s="16"/>
      <c r="AA23272" s="1"/>
      <c r="AB23272" s="1"/>
      <c r="AD23272" s="16"/>
      <c r="AE23272" s="1"/>
      <c r="AF23272" s="1"/>
      <c r="AG23272" s="1"/>
      <c r="AH23272" s="1"/>
    </row>
    <row r="23273" spans="2:35" s="15" customFormat="1" ht="15" customHeight="1" x14ac:dyDescent="0.25">
      <c r="B23273" s="36" t="str">
        <f>'Laskun tiedot'!$A$23</f>
        <v xml:space="preserve"> </v>
      </c>
      <c r="M23273" s="16"/>
      <c r="N23273" s="1"/>
      <c r="O23273" s="1"/>
      <c r="P23273" s="16"/>
      <c r="Q23273" s="1"/>
      <c r="R23273" s="1"/>
      <c r="T23273" s="16"/>
      <c r="U23273" s="1"/>
      <c r="V23273" s="1"/>
      <c r="W23273" s="1"/>
      <c r="X23273" s="1"/>
      <c r="Z23273" s="16"/>
      <c r="AA23273" s="1"/>
      <c r="AB23273" s="1"/>
      <c r="AD23273" s="16"/>
      <c r="AE23273" s="1"/>
      <c r="AF23273" s="1"/>
      <c r="AG23273" s="1"/>
      <c r="AH23273" s="1"/>
    </row>
    <row r="23274" spans="2:35" s="15" customFormat="1" ht="15" customHeight="1" x14ac:dyDescent="0.25">
      <c r="B23274" s="36" t="str">
        <f>'Laskun tiedot'!$A$24</f>
        <v xml:space="preserve"> </v>
      </c>
      <c r="M23274" s="16"/>
      <c r="N23274" s="1"/>
      <c r="O23274" s="1"/>
      <c r="P23274" s="16"/>
      <c r="Q23274" s="1"/>
      <c r="R23274" s="1"/>
      <c r="T23274" s="16"/>
      <c r="U23274" s="1"/>
      <c r="V23274" s="1"/>
      <c r="W23274" s="1"/>
      <c r="X23274" s="1"/>
      <c r="Z23274" s="16"/>
      <c r="AA23274" s="1"/>
      <c r="AB23274" s="1"/>
      <c r="AD23274" s="16"/>
      <c r="AE23274" s="1"/>
      <c r="AF23274" s="1"/>
      <c r="AG23274" s="1"/>
      <c r="AH23274" s="1"/>
    </row>
    <row r="23275" spans="2:35" s="15" customFormat="1" ht="15" customHeight="1" x14ac:dyDescent="0.25">
      <c r="B23275" s="36" t="str">
        <f>'Laskun tiedot'!$A$25</f>
        <v xml:space="preserve"> </v>
      </c>
      <c r="M23275" s="16"/>
      <c r="N23275" s="1"/>
      <c r="O23275" s="1"/>
      <c r="P23275" s="16"/>
      <c r="Q23275" s="1"/>
      <c r="R23275" s="1"/>
      <c r="T23275" s="16"/>
      <c r="U23275" s="1"/>
      <c r="V23275" s="1"/>
      <c r="W23275" s="1"/>
      <c r="X23275" s="1"/>
      <c r="Z23275" s="16"/>
      <c r="AA23275" s="1"/>
      <c r="AB23275" s="1"/>
      <c r="AD23275" s="16"/>
      <c r="AE23275" s="1"/>
      <c r="AF23275" s="1"/>
      <c r="AG23275" s="1"/>
      <c r="AH23275" s="1"/>
    </row>
    <row r="23276" spans="2:35" s="15" customFormat="1" ht="15" customHeight="1" x14ac:dyDescent="0.25">
      <c r="B23276" s="36" t="str">
        <f>'Laskun tiedot'!$A$26</f>
        <v xml:space="preserve"> </v>
      </c>
      <c r="M23276" s="16"/>
      <c r="N23276" s="1"/>
      <c r="O23276" s="1"/>
      <c r="P23276" s="16"/>
      <c r="Q23276" s="1"/>
      <c r="R23276" s="1"/>
      <c r="T23276" s="16"/>
      <c r="U23276" s="1"/>
      <c r="V23276" s="1"/>
      <c r="W23276" s="1"/>
      <c r="X23276" s="1"/>
      <c r="Z23276" s="16"/>
      <c r="AA23276" s="1"/>
      <c r="AB23276" s="1"/>
      <c r="AD23276" s="16"/>
      <c r="AE23276" s="1"/>
      <c r="AF23276" s="1"/>
      <c r="AG23276" s="1"/>
      <c r="AH23276" s="1"/>
    </row>
    <row r="23277" spans="2:35" s="15" customFormat="1" ht="15" customHeight="1" x14ac:dyDescent="0.25">
      <c r="B23277" s="36" t="str">
        <f>'Laskun tiedot'!$A$27</f>
        <v xml:space="preserve"> </v>
      </c>
      <c r="M23277" s="16"/>
      <c r="N23277" s="1"/>
      <c r="O23277" s="1"/>
      <c r="P23277" s="16"/>
      <c r="Q23277" s="1"/>
      <c r="R23277" s="1"/>
      <c r="T23277" s="16"/>
      <c r="U23277" s="1"/>
      <c r="V23277" s="1"/>
      <c r="W23277" s="1"/>
      <c r="X23277" s="1"/>
      <c r="Z23277" s="16"/>
      <c r="AA23277" s="1"/>
      <c r="AB23277" s="1"/>
      <c r="AD23277" s="16"/>
      <c r="AE23277" s="1"/>
      <c r="AF23277" s="1"/>
      <c r="AG23277" s="1"/>
      <c r="AH23277" s="1"/>
    </row>
    <row r="23278" spans="2:35" s="15" customFormat="1" ht="15" customHeight="1" x14ac:dyDescent="0.25">
      <c r="B23278" s="36"/>
      <c r="M23278" s="16"/>
      <c r="N23278" s="1"/>
      <c r="O23278" s="1"/>
      <c r="P23278" s="16"/>
      <c r="Q23278" s="1"/>
      <c r="R23278" s="1"/>
      <c r="T23278" s="16"/>
      <c r="U23278" s="1"/>
      <c r="V23278" s="1"/>
      <c r="W23278" s="1"/>
      <c r="X23278" s="1"/>
      <c r="Z23278" s="16"/>
      <c r="AA23278" s="1"/>
      <c r="AB23278" s="1"/>
      <c r="AD23278" s="16"/>
      <c r="AE23278" s="1"/>
      <c r="AF23278" s="1"/>
      <c r="AG23278" s="1"/>
      <c r="AH23278" s="1"/>
    </row>
    <row r="23279" spans="2:35" s="80" customFormat="1" ht="12" customHeight="1" x14ac:dyDescent="0.25">
      <c r="B23279" s="143" t="str">
        <f>'Laskun tiedot'!$A$30</f>
        <v>Sihteeri:</v>
      </c>
      <c r="C23279" s="143"/>
      <c r="D23279" s="143"/>
      <c r="E23279" s="143"/>
      <c r="F23279" s="143"/>
      <c r="G23279" s="143"/>
      <c r="H23279" s="143"/>
      <c r="I23279" s="143"/>
      <c r="J23279" s="143" t="str">
        <f>'Laskun tiedot'!$B$30</f>
        <v>Puh.</v>
      </c>
      <c r="K23279" s="143"/>
      <c r="L23279" s="143"/>
      <c r="M23279" s="143"/>
      <c r="N23279" s="143"/>
      <c r="O23279" s="143"/>
      <c r="P23279" s="143"/>
      <c r="Q23279" s="143"/>
      <c r="R23279" s="143"/>
      <c r="S23279" s="143" t="str">
        <f>'Laskun tiedot'!$C$30</f>
        <v xml:space="preserve"> </v>
      </c>
      <c r="T23279" s="143"/>
      <c r="U23279" s="143"/>
      <c r="V23279" s="143"/>
      <c r="W23279" s="143"/>
      <c r="X23279" s="143"/>
      <c r="Y23279" s="143"/>
      <c r="Z23279" s="143"/>
      <c r="AA23279" s="143" t="str">
        <f>'Laskun tiedot'!$D$30</f>
        <v xml:space="preserve"> </v>
      </c>
      <c r="AB23279" s="143"/>
      <c r="AC23279" s="143"/>
      <c r="AD23279" s="143"/>
      <c r="AE23279" s="143"/>
      <c r="AF23279" s="143"/>
      <c r="AG23279" s="143"/>
      <c r="AH23279" s="143"/>
      <c r="AI23279" s="143"/>
    </row>
    <row r="23280" spans="2:35" s="79" customFormat="1" ht="12" customHeight="1" x14ac:dyDescent="0.2">
      <c r="B23280" s="143" t="str">
        <f>'Laskun tiedot'!$A$31</f>
        <v xml:space="preserve"> </v>
      </c>
      <c r="C23280" s="143"/>
      <c r="D23280" s="143"/>
      <c r="E23280" s="143"/>
      <c r="F23280" s="143"/>
      <c r="G23280" s="143"/>
      <c r="H23280" s="143"/>
      <c r="I23280" s="143"/>
      <c r="J23280" s="143" t="str">
        <f>'Laskun tiedot'!$B$31</f>
        <v xml:space="preserve"> </v>
      </c>
      <c r="K23280" s="143"/>
      <c r="L23280" s="143"/>
      <c r="M23280" s="143"/>
      <c r="N23280" s="143"/>
      <c r="O23280" s="143"/>
      <c r="P23280" s="143"/>
      <c r="Q23280" s="143"/>
      <c r="R23280" s="143"/>
      <c r="S23280" s="144" t="str">
        <f>'Laskun tiedot'!$C$31</f>
        <v xml:space="preserve"> </v>
      </c>
      <c r="T23280" s="144"/>
      <c r="U23280" s="144"/>
      <c r="V23280" s="144"/>
      <c r="W23280" s="144"/>
      <c r="X23280" s="144"/>
      <c r="Y23280" s="144"/>
      <c r="Z23280" s="144"/>
      <c r="AA23280" s="144" t="str">
        <f>'Laskun tiedot'!$D$31</f>
        <v xml:space="preserve"> </v>
      </c>
      <c r="AB23280" s="144"/>
      <c r="AC23280" s="144"/>
      <c r="AD23280" s="144"/>
      <c r="AE23280" s="144"/>
      <c r="AF23280" s="144"/>
      <c r="AG23280" s="144"/>
      <c r="AH23280" s="144"/>
      <c r="AI23280" s="144"/>
    </row>
    <row r="23281" spans="1:35" s="80" customFormat="1" ht="12" customHeight="1" x14ac:dyDescent="0.25">
      <c r="B23281" s="143" t="str">
        <f>'Laskun tiedot'!$A$32</f>
        <v xml:space="preserve"> </v>
      </c>
      <c r="C23281" s="143"/>
      <c r="D23281" s="143"/>
      <c r="E23281" s="143"/>
      <c r="F23281" s="143"/>
      <c r="G23281" s="143"/>
      <c r="H23281" s="143"/>
      <c r="I23281" s="143"/>
      <c r="J23281" s="143" t="str">
        <f>'Laskun tiedot'!$B$32</f>
        <v xml:space="preserve"> </v>
      </c>
      <c r="K23281" s="143"/>
      <c r="L23281" s="143"/>
      <c r="M23281" s="143"/>
      <c r="N23281" s="143"/>
      <c r="O23281" s="143"/>
      <c r="P23281" s="143"/>
      <c r="Q23281" s="143"/>
      <c r="R23281" s="143"/>
      <c r="S23281" s="144" t="str">
        <f>'Laskun tiedot'!$C$32</f>
        <v xml:space="preserve"> </v>
      </c>
      <c r="T23281" s="144"/>
      <c r="U23281" s="144"/>
      <c r="V23281" s="144"/>
      <c r="W23281" s="144"/>
      <c r="X23281" s="144"/>
      <c r="Y23281" s="144"/>
      <c r="Z23281" s="144"/>
      <c r="AA23281" s="144" t="str">
        <f>'Laskun tiedot'!$D$32</f>
        <v xml:space="preserve"> </v>
      </c>
      <c r="AB23281" s="144"/>
      <c r="AC23281" s="144"/>
      <c r="AD23281" s="144"/>
      <c r="AE23281" s="144"/>
      <c r="AF23281" s="144"/>
      <c r="AG23281" s="144"/>
      <c r="AH23281" s="144"/>
      <c r="AI23281" s="144"/>
    </row>
    <row r="23282" spans="1:35" s="15" customFormat="1" ht="15" customHeight="1" x14ac:dyDescent="0.25">
      <c r="A23282" s="60"/>
      <c r="B23282" s="61"/>
      <c r="C23282" s="61"/>
      <c r="D23282" s="61"/>
      <c r="E23282" s="61"/>
      <c r="F23282" s="61"/>
      <c r="G23282" s="61"/>
      <c r="H23282" s="61"/>
      <c r="I23282" s="61"/>
      <c r="J23282" s="61"/>
      <c r="K23282" s="61"/>
      <c r="L23282" s="61"/>
      <c r="M23282" s="61"/>
      <c r="N23282" s="61"/>
      <c r="O23282" s="61"/>
      <c r="P23282" s="61"/>
      <c r="Q23282" s="61"/>
      <c r="R23282" s="61"/>
      <c r="S23282" s="61"/>
      <c r="T23282" s="61"/>
      <c r="U23282" s="61"/>
      <c r="V23282" s="61"/>
      <c r="W23282" s="61"/>
      <c r="X23282" s="61"/>
      <c r="Y23282" s="61"/>
      <c r="Z23282" s="61"/>
      <c r="AA23282" s="61"/>
      <c r="AB23282" s="61"/>
      <c r="AC23282" s="61"/>
      <c r="AD23282" s="61"/>
      <c r="AE23282" s="61"/>
      <c r="AF23282" s="61"/>
      <c r="AG23282" s="61"/>
      <c r="AH23282" s="61"/>
      <c r="AI23282" s="61"/>
    </row>
    <row r="23283" spans="1:35" s="15" customFormat="1" ht="15" customHeight="1" x14ac:dyDescent="0.25">
      <c r="B23283" s="39"/>
      <c r="C23283" s="39"/>
      <c r="D23283" s="39"/>
      <c r="E23283" s="39"/>
      <c r="F23283" s="39"/>
      <c r="G23283" s="39"/>
      <c r="H23283" s="39"/>
      <c r="I23283" s="39"/>
      <c r="J23283" s="39"/>
      <c r="K23283" s="39"/>
      <c r="L23283" s="39"/>
      <c r="M23283" s="39"/>
      <c r="N23283" s="39"/>
      <c r="O23283" s="39"/>
      <c r="P23283" s="39"/>
      <c r="Q23283" s="39"/>
      <c r="R23283" s="39"/>
      <c r="S23283" s="39"/>
      <c r="T23283" s="39"/>
      <c r="U23283" s="39"/>
      <c r="V23283" s="39"/>
      <c r="W23283" s="39"/>
      <c r="X23283" s="39"/>
      <c r="Y23283" s="39"/>
      <c r="Z23283" s="39"/>
      <c r="AA23283" s="39"/>
      <c r="AB23283" s="59"/>
      <c r="AC23283" s="59"/>
      <c r="AD23283" s="39"/>
      <c r="AE23283" s="39"/>
      <c r="AF23283" s="39"/>
      <c r="AG23283" s="39"/>
      <c r="AH23283" s="39"/>
      <c r="AI23283" s="39"/>
    </row>
    <row r="23284" spans="1:35" s="15" customFormat="1" ht="11.1" customHeight="1" x14ac:dyDescent="0.25">
      <c r="A23284" s="72"/>
      <c r="B23284" s="73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 s="18"/>
      <c r="N23284" s="18"/>
      <c r="O23284" s="18"/>
      <c r="P23284" s="18"/>
      <c r="Q23284" s="18"/>
      <c r="R23284" s="18"/>
      <c r="S23284" s="127" t="s">
        <v>35</v>
      </c>
      <c r="T23284" s="128"/>
      <c r="U23284" s="128"/>
      <c r="V23284" s="128"/>
      <c r="W23284" s="128"/>
      <c r="X23284" s="128"/>
      <c r="Y23284" s="128"/>
      <c r="Z23284" s="128"/>
      <c r="AA23284" s="129"/>
      <c r="AB23284" s="128" t="s">
        <v>36</v>
      </c>
      <c r="AC23284" s="128"/>
      <c r="AD23284" s="128"/>
      <c r="AE23284" s="128"/>
      <c r="AF23284" s="128"/>
      <c r="AG23284" s="128"/>
      <c r="AH23284" s="128"/>
      <c r="AI23284" s="128"/>
    </row>
    <row r="23285" spans="1:35" s="15" customFormat="1" ht="15" customHeight="1" x14ac:dyDescent="0.25">
      <c r="A23285" s="116" t="s">
        <v>19</v>
      </c>
      <c r="B23285" s="130"/>
      <c r="C23285" s="20"/>
      <c r="D23285" s="133" t="str">
        <f>'Laskun tiedot'!$A$35</f>
        <v>EKOP 123456-09876543</v>
      </c>
      <c r="E23285" s="133"/>
      <c r="F23285" s="133"/>
      <c r="G23285" s="133"/>
      <c r="H23285" s="133"/>
      <c r="I23285" s="133"/>
      <c r="J23285" s="133"/>
      <c r="K23285" s="133"/>
      <c r="L23285" s="133"/>
      <c r="M23285" s="133"/>
      <c r="N23285" s="133"/>
      <c r="O23285" s="133"/>
      <c r="P23285" s="133"/>
      <c r="Q23285" s="133"/>
      <c r="R23285" s="133"/>
      <c r="S23285" s="134" t="str">
        <f>'Laskun tiedot'!$B$35</f>
        <v>FI67 1234 5609 8765 43</v>
      </c>
      <c r="T23285" s="135"/>
      <c r="U23285" s="135"/>
      <c r="V23285" s="135"/>
      <c r="W23285" s="135"/>
      <c r="X23285" s="135"/>
      <c r="Y23285" s="135"/>
      <c r="Z23285" s="135"/>
      <c r="AA23285" s="136"/>
      <c r="AB23285" s="135" t="str">
        <f>'Laskun tiedot'!$C$35</f>
        <v>OKOYFIHH</v>
      </c>
      <c r="AC23285" s="135"/>
      <c r="AD23285" s="135"/>
      <c r="AE23285" s="135"/>
      <c r="AF23285" s="135"/>
      <c r="AG23285" s="135"/>
      <c r="AH23285" s="135"/>
      <c r="AI23285" s="135"/>
    </row>
    <row r="23286" spans="1:35" s="15" customFormat="1" ht="15" customHeight="1" x14ac:dyDescent="0.25">
      <c r="A23286" s="116"/>
      <c r="B23286" s="130"/>
      <c r="C23286" s="20"/>
      <c r="D23286" s="133" t="str">
        <f>'Laskun tiedot'!$A$36</f>
        <v xml:space="preserve"> </v>
      </c>
      <c r="E23286" s="133"/>
      <c r="F23286" s="133"/>
      <c r="G23286" s="133"/>
      <c r="H23286" s="133"/>
      <c r="I23286" s="133"/>
      <c r="J23286" s="133"/>
      <c r="K23286" s="133"/>
      <c r="L23286" s="133"/>
      <c r="M23286" s="133"/>
      <c r="N23286" s="133"/>
      <c r="O23286" s="133"/>
      <c r="P23286" s="133"/>
      <c r="Q23286" s="133"/>
      <c r="R23286" s="137"/>
      <c r="S23286" s="134" t="str">
        <f>'Laskun tiedot'!$B$36</f>
        <v xml:space="preserve"> </v>
      </c>
      <c r="T23286" s="135"/>
      <c r="U23286" s="135"/>
      <c r="V23286" s="135"/>
      <c r="W23286" s="135"/>
      <c r="X23286" s="135"/>
      <c r="Y23286" s="135"/>
      <c r="Z23286" s="135"/>
      <c r="AA23286" s="136"/>
      <c r="AB23286" s="134" t="str">
        <f>'Laskun tiedot'!$C$36</f>
        <v xml:space="preserve"> </v>
      </c>
      <c r="AC23286" s="135"/>
      <c r="AD23286" s="135"/>
      <c r="AE23286" s="135"/>
      <c r="AF23286" s="135"/>
      <c r="AG23286" s="135"/>
      <c r="AH23286" s="135"/>
      <c r="AI23286" s="135"/>
    </row>
    <row r="23287" spans="1:35" s="15" customFormat="1" ht="15" customHeight="1" x14ac:dyDescent="0.25">
      <c r="A23287" s="131"/>
      <c r="B23287" s="132"/>
      <c r="C23287" s="20"/>
      <c r="D23287" s="138" t="str">
        <f>'Laskun tiedot'!$A$37</f>
        <v xml:space="preserve"> </v>
      </c>
      <c r="E23287" s="138"/>
      <c r="F23287" s="138"/>
      <c r="G23287" s="138"/>
      <c r="H23287" s="138"/>
      <c r="I23287" s="138"/>
      <c r="J23287" s="138"/>
      <c r="K23287" s="138"/>
      <c r="L23287" s="138"/>
      <c r="M23287" s="138"/>
      <c r="N23287" s="138"/>
      <c r="O23287" s="138"/>
      <c r="P23287" s="138"/>
      <c r="Q23287" s="138"/>
      <c r="R23287" s="139"/>
      <c r="S23287" s="140" t="str">
        <f>'Laskun tiedot'!$B$37</f>
        <v xml:space="preserve"> </v>
      </c>
      <c r="T23287" s="141"/>
      <c r="U23287" s="141"/>
      <c r="V23287" s="141"/>
      <c r="W23287" s="141"/>
      <c r="X23287" s="141"/>
      <c r="Y23287" s="141"/>
      <c r="Z23287" s="141"/>
      <c r="AA23287" s="142"/>
      <c r="AB23287" s="140" t="str">
        <f>'Laskun tiedot'!$C$37</f>
        <v xml:space="preserve"> </v>
      </c>
      <c r="AC23287" s="141"/>
      <c r="AD23287" s="141"/>
      <c r="AE23287" s="141"/>
      <c r="AF23287" s="141"/>
      <c r="AG23287" s="141"/>
      <c r="AH23287" s="141"/>
      <c r="AI23287" s="141"/>
    </row>
    <row r="23288" spans="1:35" s="15" customFormat="1" ht="15" customHeight="1" x14ac:dyDescent="0.25">
      <c r="A23288" s="101" t="s">
        <v>21</v>
      </c>
      <c r="B23288" s="102"/>
      <c r="C23288" s="22"/>
      <c r="D23288" s="107" t="str">
        <f>'Laskun tiedot'!$A$40</f>
        <v xml:space="preserve"> </v>
      </c>
      <c r="E23288" s="107"/>
      <c r="F23288" s="107"/>
      <c r="G23288" s="107"/>
      <c r="H23288" s="107"/>
      <c r="I23288" s="107"/>
      <c r="J23288" s="107"/>
      <c r="K23288" s="107"/>
      <c r="L23288" s="107"/>
      <c r="M23288" s="107"/>
      <c r="N23288" s="107"/>
      <c r="O23288" s="107"/>
      <c r="P23288" s="107"/>
      <c r="Q23288" s="107"/>
      <c r="R23288" s="108"/>
      <c r="S23288" s="23"/>
      <c r="T23288" s="24"/>
      <c r="U23288" s="25"/>
      <c r="V23288" s="25"/>
      <c r="W23288" s="25"/>
      <c r="X23288" s="25"/>
      <c r="Y23288" s="25"/>
      <c r="Z23288" s="25"/>
      <c r="AA23288" s="25"/>
      <c r="AB23288" s="25"/>
      <c r="AC23288" s="25"/>
      <c r="AD23288" s="25"/>
      <c r="AE23288" s="25"/>
      <c r="AF23288" s="25"/>
      <c r="AG23288" s="25"/>
      <c r="AH23288" s="25"/>
      <c r="AI23288" s="25"/>
    </row>
    <row r="23289" spans="1:35" s="15" customFormat="1" ht="15" customHeight="1" x14ac:dyDescent="0.25">
      <c r="A23289" s="103"/>
      <c r="B23289" s="104"/>
      <c r="C23289" s="20"/>
      <c r="D23289" s="109"/>
      <c r="E23289" s="109"/>
      <c r="F23289" s="109"/>
      <c r="G23289" s="109"/>
      <c r="H23289" s="109"/>
      <c r="I23289" s="109"/>
      <c r="J23289" s="109"/>
      <c r="K23289" s="109"/>
      <c r="L23289" s="109"/>
      <c r="M23289" s="109"/>
      <c r="N23289" s="109"/>
      <c r="O23289" s="109"/>
      <c r="P23289" s="109"/>
      <c r="Q23289" s="109"/>
      <c r="R23289" s="110"/>
      <c r="S23289" s="29"/>
      <c r="T23289" s="25" t="str">
        <f>'Laskun tiedot'!$A$43</f>
        <v>KÄYTÄ VIITETTÄ !</v>
      </c>
      <c r="U23289" s="25"/>
      <c r="V23289" s="25"/>
      <c r="W23289" s="25"/>
      <c r="X23289" s="25"/>
      <c r="Y23289" s="25"/>
      <c r="Z23289" s="25"/>
      <c r="AA23289" s="25"/>
      <c r="AB23289" s="25"/>
      <c r="AC23289" s="25"/>
      <c r="AD23289" s="25"/>
      <c r="AE23289" s="25"/>
      <c r="AF23289" s="25"/>
      <c r="AG23289" s="25"/>
      <c r="AH23289" s="25"/>
      <c r="AI23289" s="25"/>
    </row>
    <row r="23290" spans="1:35" s="15" customFormat="1" ht="15" customHeight="1" x14ac:dyDescent="0.25">
      <c r="A23290" s="105"/>
      <c r="B23290" s="106"/>
      <c r="C23290" s="26"/>
      <c r="D23290" s="111"/>
      <c r="E23290" s="111"/>
      <c r="F23290" s="111"/>
      <c r="G23290" s="111"/>
      <c r="H23290" s="111"/>
      <c r="I23290" s="111"/>
      <c r="J23290" s="111"/>
      <c r="K23290" s="111"/>
      <c r="L23290" s="111"/>
      <c r="M23290" s="111"/>
      <c r="N23290" s="111"/>
      <c r="O23290" s="111"/>
      <c r="P23290" s="111"/>
      <c r="Q23290" s="111"/>
      <c r="R23290" s="112"/>
      <c r="S23290" s="29"/>
      <c r="T23290" s="25" t="str">
        <f>'Laskun tiedot'!$A$44</f>
        <v xml:space="preserve"> </v>
      </c>
      <c r="U23290" s="25"/>
      <c r="V23290" s="25"/>
      <c r="W23290" s="25"/>
      <c r="X23290" s="25"/>
      <c r="Y23290" s="25"/>
      <c r="Z23290" s="27"/>
      <c r="AA23290" s="27"/>
      <c r="AB23290" s="27"/>
      <c r="AC23290" s="27"/>
      <c r="AD23290" s="27"/>
      <c r="AE23290" s="27"/>
      <c r="AF23290" s="27"/>
      <c r="AG23290" s="27"/>
      <c r="AH23290" s="27"/>
      <c r="AI23290" s="25"/>
    </row>
    <row r="23291" spans="1:35" s="15" customFormat="1" ht="15" customHeight="1" x14ac:dyDescent="0.25">
      <c r="A23291" s="113" t="s">
        <v>20</v>
      </c>
      <c r="B23291" s="101" t="s">
        <v>22</v>
      </c>
      <c r="C23291" s="20"/>
      <c r="D23291" s="20"/>
      <c r="E23291" s="20"/>
      <c r="F23291" s="20"/>
      <c r="G23291" s="20"/>
      <c r="H23291" s="20"/>
      <c r="I23291" s="20"/>
      <c r="J23291" s="20"/>
      <c r="K23291" s="20"/>
      <c r="L23291" s="20"/>
      <c r="M23291" s="20"/>
      <c r="N23291" s="20"/>
      <c r="O23291" s="20"/>
      <c r="P23291" s="20"/>
      <c r="Q23291" s="20"/>
      <c r="R23291" s="21"/>
      <c r="S23291" s="29"/>
      <c r="T23291" s="25" t="str">
        <f>'Laskun tiedot'!$A$45</f>
        <v xml:space="preserve"> </v>
      </c>
      <c r="U23291" s="25"/>
      <c r="V23291" s="25"/>
      <c r="W23291" s="25"/>
      <c r="X23291" s="25"/>
      <c r="Y23291" s="25"/>
      <c r="Z23291" s="25"/>
      <c r="AA23291" s="25"/>
      <c r="AB23291" s="25"/>
      <c r="AC23291" s="25"/>
      <c r="AD23291" s="25"/>
      <c r="AE23291" s="25"/>
      <c r="AF23291" s="25"/>
      <c r="AG23291" s="25"/>
      <c r="AH23291" s="25"/>
      <c r="AI23291" s="25"/>
    </row>
    <row r="23292" spans="1:35" s="15" customFormat="1" ht="15" customHeight="1" x14ac:dyDescent="0.25">
      <c r="A23292" s="114"/>
      <c r="B23292" s="116"/>
      <c r="C23292" s="20"/>
      <c r="D23292" s="117" t="str">
        <f ca="1">INDIRECT("Jäsenet!C"&amp;AI23252)&amp;$B$2&amp;INDIRECT("Jäsenet!B"&amp;AI23252)</f>
        <v xml:space="preserve"> </v>
      </c>
      <c r="E23292" s="117"/>
      <c r="F23292" s="117"/>
      <c r="G23292" s="117"/>
      <c r="H23292" s="117"/>
      <c r="I23292" s="117"/>
      <c r="J23292" s="117"/>
      <c r="K23292" s="117"/>
      <c r="L23292" s="117"/>
      <c r="M23292" s="117"/>
      <c r="N23292" s="117"/>
      <c r="O23292" s="117"/>
      <c r="P23292" s="117"/>
      <c r="Q23292" s="117"/>
      <c r="R23292" s="117"/>
      <c r="S23292" s="29"/>
      <c r="T23292" s="25" t="str">
        <f>'Laskun tiedot'!$A$46</f>
        <v xml:space="preserve"> </v>
      </c>
      <c r="U23292" s="25"/>
      <c r="V23292" s="25"/>
      <c r="W23292" s="25"/>
      <c r="X23292" s="25"/>
      <c r="Y23292" s="25"/>
      <c r="Z23292" s="25"/>
      <c r="AA23292" s="25"/>
      <c r="AB23292" s="25"/>
      <c r="AC23292" s="25"/>
      <c r="AD23292" s="25"/>
      <c r="AE23292" s="25"/>
      <c r="AF23292" s="25"/>
      <c r="AG23292" s="25"/>
      <c r="AH23292" s="25"/>
      <c r="AI23292" s="25"/>
    </row>
    <row r="23293" spans="1:35" s="15" customFormat="1" ht="15" customHeight="1" x14ac:dyDescent="0.25">
      <c r="A23293" s="114"/>
      <c r="B23293" s="116"/>
      <c r="C23293" s="20"/>
      <c r="D23293" s="117">
        <f ca="1">INDIRECT("Jäsenet!D"&amp;AI23252)</f>
        <v>0</v>
      </c>
      <c r="E23293" s="117"/>
      <c r="F23293" s="117"/>
      <c r="G23293" s="117"/>
      <c r="H23293" s="117"/>
      <c r="I23293" s="117"/>
      <c r="J23293" s="117"/>
      <c r="K23293" s="117"/>
      <c r="L23293" s="117"/>
      <c r="M23293" s="117"/>
      <c r="N23293" s="117"/>
      <c r="O23293" s="117"/>
      <c r="P23293" s="117"/>
      <c r="Q23293" s="117"/>
      <c r="R23293" s="117"/>
      <c r="S23293" s="29"/>
      <c r="T23293" s="25" t="str">
        <f>'Laskun tiedot'!$A$47</f>
        <v xml:space="preserve"> </v>
      </c>
      <c r="U23293" s="25"/>
      <c r="V23293" s="25"/>
      <c r="W23293" s="25"/>
      <c r="X23293" s="25"/>
      <c r="Y23293" s="25"/>
      <c r="Z23293" s="25"/>
      <c r="AA23293" s="25"/>
      <c r="AB23293" s="25"/>
      <c r="AC23293" s="25"/>
      <c r="AD23293" s="25"/>
      <c r="AE23293" s="25"/>
      <c r="AF23293" s="25"/>
      <c r="AG23293" s="25"/>
      <c r="AH23293" s="25"/>
      <c r="AI23293" s="25"/>
    </row>
    <row r="23294" spans="1:35" s="15" customFormat="1" ht="15" customHeight="1" x14ac:dyDescent="0.25">
      <c r="A23294" s="114"/>
      <c r="B23294" s="116"/>
      <c r="C23294" s="20"/>
      <c r="D23294" s="118" t="str">
        <f ca="1">INDIRECT("Jäsenet!E"&amp;AI23252)&amp;$B$2&amp;INDIRECT("Jäsenet!F"&amp;AI23252)</f>
        <v xml:space="preserve"> </v>
      </c>
      <c r="E23294" s="118"/>
      <c r="F23294" s="118"/>
      <c r="G23294" s="118"/>
      <c r="H23294" s="118"/>
      <c r="I23294" s="118"/>
      <c r="J23294" s="118"/>
      <c r="K23294" s="118"/>
      <c r="L23294" s="118"/>
      <c r="M23294" s="118"/>
      <c r="N23294" s="118"/>
      <c r="O23294" s="118"/>
      <c r="P23294" s="118"/>
      <c r="Q23294" s="118"/>
      <c r="R23294" s="118"/>
      <c r="S23294" s="29"/>
      <c r="T23294" s="25" t="str">
        <f>'Laskun tiedot'!$A$48</f>
        <v xml:space="preserve"> </v>
      </c>
      <c r="U23294" s="25"/>
      <c r="V23294" s="25"/>
      <c r="W23294" s="25"/>
      <c r="X23294" s="25"/>
      <c r="Y23294" s="25"/>
      <c r="Z23294" s="25"/>
      <c r="AA23294" s="25"/>
      <c r="AB23294" s="25"/>
      <c r="AC23294" s="25"/>
      <c r="AD23294" s="25"/>
      <c r="AE23294" s="25"/>
      <c r="AF23294" s="25"/>
      <c r="AG23294" s="25"/>
      <c r="AH23294" s="25"/>
      <c r="AI23294" s="25"/>
    </row>
    <row r="23295" spans="1:35" s="15" customFormat="1" ht="15" customHeight="1" x14ac:dyDescent="0.25">
      <c r="A23295" s="114"/>
      <c r="B23295" s="74"/>
      <c r="C23295" s="20"/>
      <c r="D23295" s="20"/>
      <c r="E23295" s="20"/>
      <c r="F23295" s="20"/>
      <c r="G23295" s="20"/>
      <c r="H23295" s="20"/>
      <c r="I23295" s="20"/>
      <c r="J23295" s="20"/>
      <c r="K23295" s="20"/>
      <c r="L23295" s="20"/>
      <c r="M23295" s="20"/>
      <c r="N23295" s="20"/>
      <c r="O23295" s="20"/>
      <c r="P23295" s="20"/>
      <c r="Q23295" s="20"/>
      <c r="R23295" s="21"/>
      <c r="S23295" s="30"/>
      <c r="T23295" s="25"/>
      <c r="U23295" s="25"/>
      <c r="V23295" s="25"/>
      <c r="W23295" s="25"/>
      <c r="X23295" s="25"/>
      <c r="Y23295" s="25"/>
      <c r="Z23295" s="25"/>
      <c r="AA23295" s="25"/>
      <c r="AB23295" s="25"/>
      <c r="AC23295" s="25"/>
      <c r="AD23295" s="25"/>
      <c r="AE23295" s="25"/>
      <c r="AF23295" s="25"/>
      <c r="AG23295" s="25"/>
      <c r="AH23295" s="25"/>
      <c r="AI23295" s="25"/>
    </row>
    <row r="23296" spans="1:35" s="15" customFormat="1" ht="12.6" customHeight="1" x14ac:dyDescent="0.25">
      <c r="A23296" s="114"/>
      <c r="B23296" s="119" t="s">
        <v>23</v>
      </c>
      <c r="C23296" s="20"/>
      <c r="D23296" s="20"/>
      <c r="E23296" s="20"/>
      <c r="F23296" s="20"/>
      <c r="G23296" s="20"/>
      <c r="H23296" s="20"/>
      <c r="I23296" s="20"/>
      <c r="J23296" s="20"/>
      <c r="K23296" s="20"/>
      <c r="L23296" s="20"/>
      <c r="M23296" s="20"/>
      <c r="N23296" s="20"/>
      <c r="O23296" s="20"/>
      <c r="P23296" s="20"/>
      <c r="Q23296" s="20"/>
      <c r="R23296" s="20"/>
      <c r="S23296" s="121" t="s">
        <v>39</v>
      </c>
      <c r="T23296" s="122"/>
      <c r="U23296" s="123"/>
      <c r="V23296" s="81">
        <f ca="1">INDIRECT("Jäsenet!G"&amp;AI23252)</f>
        <v>14669</v>
      </c>
      <c r="W23296" s="82"/>
      <c r="X23296" s="82"/>
      <c r="Y23296" s="82"/>
      <c r="Z23296" s="82"/>
      <c r="AA23296" s="82"/>
      <c r="AB23296" s="82"/>
      <c r="AC23296" s="82"/>
      <c r="AD23296" s="82"/>
      <c r="AE23296" s="82"/>
      <c r="AF23296" s="82"/>
      <c r="AG23296" s="82"/>
      <c r="AH23296" s="82"/>
      <c r="AI23296" s="82"/>
    </row>
    <row r="23297" spans="1:35" s="15" customFormat="1" ht="12.6" customHeight="1" x14ac:dyDescent="0.25">
      <c r="A23297" s="115"/>
      <c r="B23297" s="120"/>
      <c r="C23297" s="28"/>
      <c r="D23297" s="28"/>
      <c r="E23297" s="28"/>
      <c r="F23297" s="28"/>
      <c r="G23297" s="28"/>
      <c r="H23297" s="28"/>
      <c r="I23297" s="28"/>
      <c r="J23297" s="28"/>
      <c r="K23297" s="28"/>
      <c r="L23297" s="28"/>
      <c r="M23297" s="28"/>
      <c r="N23297" s="28"/>
      <c r="O23297" s="28"/>
      <c r="P23297" s="28"/>
      <c r="Q23297" s="28"/>
      <c r="R23297" s="28"/>
      <c r="S23297" s="124"/>
      <c r="T23297" s="125"/>
      <c r="U23297" s="126"/>
      <c r="V23297" s="83"/>
      <c r="W23297" s="84"/>
      <c r="X23297" s="84"/>
      <c r="Y23297" s="84"/>
      <c r="Z23297" s="84"/>
      <c r="AA23297" s="84"/>
      <c r="AB23297" s="85"/>
      <c r="AC23297" s="85"/>
      <c r="AD23297" s="85"/>
      <c r="AE23297" s="85"/>
      <c r="AF23297" s="85"/>
      <c r="AG23297" s="85"/>
      <c r="AH23297" s="85"/>
      <c r="AI23297" s="85"/>
    </row>
    <row r="23298" spans="1:35" s="15" customFormat="1" ht="24.95" customHeight="1" x14ac:dyDescent="0.25">
      <c r="A23298" s="86" t="s">
        <v>37</v>
      </c>
      <c r="B23298" s="87"/>
      <c r="C23298" s="88"/>
      <c r="D23298" s="89"/>
      <c r="E23298" s="89"/>
      <c r="F23298" s="89"/>
      <c r="G23298" s="89"/>
      <c r="H23298" s="89"/>
      <c r="I23298" s="89"/>
      <c r="J23298" s="89"/>
      <c r="K23298" s="89"/>
      <c r="L23298" s="89"/>
      <c r="M23298" s="89"/>
      <c r="N23298" s="89"/>
      <c r="O23298" s="89"/>
      <c r="P23298" s="89"/>
      <c r="Q23298" s="89"/>
      <c r="R23298" s="90"/>
      <c r="S23298" s="91" t="s">
        <v>40</v>
      </c>
      <c r="T23298" s="92"/>
      <c r="U23298" s="93"/>
      <c r="V23298" s="94">
        <f>'Laskun tiedot'!$A$8</f>
        <v>40907</v>
      </c>
      <c r="W23298" s="95"/>
      <c r="X23298" s="95"/>
      <c r="Y23298" s="95"/>
      <c r="Z23298" s="96"/>
      <c r="AA23298" s="97" t="s">
        <v>24</v>
      </c>
      <c r="AB23298" s="98"/>
      <c r="AC23298" s="99" t="str">
        <f>'Laskun tiedot'!$A$51</f>
        <v xml:space="preserve"> </v>
      </c>
      <c r="AD23298" s="99"/>
      <c r="AE23298" s="99"/>
      <c r="AF23298" s="99"/>
      <c r="AG23298" s="99"/>
      <c r="AH23298" s="99"/>
      <c r="AI23298" s="99"/>
    </row>
    <row r="23299" spans="1:35" s="15" customFormat="1" ht="9.9499999999999993" customHeight="1" x14ac:dyDescent="0.25">
      <c r="B23299" s="41"/>
      <c r="C23299" s="42"/>
      <c r="D23299" s="42"/>
      <c r="E23299" s="42"/>
      <c r="F23299" s="42"/>
      <c r="G23299" s="42"/>
      <c r="H23299" s="42"/>
      <c r="I23299" s="43"/>
      <c r="J23299" s="42"/>
      <c r="K23299" s="42"/>
      <c r="L23299" s="42"/>
      <c r="M23299" s="42"/>
      <c r="N23299" s="42"/>
      <c r="O23299" s="42"/>
      <c r="P23299" s="42"/>
      <c r="Q23299" s="18"/>
      <c r="R23299" s="18"/>
      <c r="S23299" s="44"/>
      <c r="T23299" s="44"/>
      <c r="U23299" s="19"/>
      <c r="V23299" s="45"/>
      <c r="W23299" s="45"/>
      <c r="X23299" s="45"/>
      <c r="Y23299" s="45"/>
      <c r="Z23299" s="45"/>
      <c r="AA23299" s="45"/>
      <c r="AB23299" s="46"/>
      <c r="AC23299" s="47"/>
      <c r="AD23299" s="48"/>
      <c r="AE23299" s="48"/>
      <c r="AF23299" s="48"/>
      <c r="AG23299" s="48"/>
      <c r="AH23299" s="48"/>
      <c r="AI23299" s="48"/>
    </row>
    <row r="23300" spans="1:35" s="15" customFormat="1" ht="50.1" customHeight="1" x14ac:dyDescent="0.25">
      <c r="B23300" s="41"/>
      <c r="C23300" s="42"/>
      <c r="D23300" s="42"/>
      <c r="E23300" s="42"/>
      <c r="F23300" s="42"/>
      <c r="G23300" s="42"/>
      <c r="H23300" s="42"/>
      <c r="I23300" s="43"/>
      <c r="J23300" s="42"/>
      <c r="K23300" s="42"/>
      <c r="L23300" s="42"/>
      <c r="M23300" s="42"/>
      <c r="N23300" s="42"/>
      <c r="O23300" s="42"/>
      <c r="P23300" s="42"/>
      <c r="Q23300" s="18"/>
      <c r="R23300" s="18"/>
      <c r="S23300" s="44"/>
      <c r="T23300" s="44"/>
      <c r="U23300" s="19"/>
      <c r="V23300" s="45"/>
      <c r="W23300" s="45"/>
      <c r="X23300" s="100" t="s">
        <v>38</v>
      </c>
      <c r="Y23300" s="100"/>
      <c r="Z23300" s="100"/>
      <c r="AA23300" s="100"/>
      <c r="AB23300" s="100"/>
      <c r="AC23300" s="100"/>
      <c r="AD23300" s="100"/>
      <c r="AE23300" s="100"/>
      <c r="AF23300" s="100"/>
      <c r="AG23300" s="100"/>
      <c r="AH23300" s="100"/>
      <c r="AI23300" s="100"/>
    </row>
    <row r="23301" spans="1:35" s="8" customFormat="1" ht="23.25" x14ac:dyDescent="0.35">
      <c r="B23301" s="66"/>
      <c r="C23301" s="150" t="str">
        <f>'Laskun tiedot'!$A$2</f>
        <v>Yhdistys ry</v>
      </c>
      <c r="D23301" s="150"/>
      <c r="E23301" s="150"/>
      <c r="F23301" s="150"/>
      <c r="G23301" s="150"/>
      <c r="H23301" s="150"/>
      <c r="I23301" s="150"/>
      <c r="J23301" s="150"/>
      <c r="K23301" s="150"/>
      <c r="L23301" s="150"/>
      <c r="M23301" s="150"/>
      <c r="N23301" s="150"/>
      <c r="O23301" s="150"/>
      <c r="P23301" s="150"/>
      <c r="Q23301" s="150"/>
      <c r="R23301" s="150"/>
      <c r="S23301" s="150"/>
      <c r="T23301" s="10"/>
      <c r="U23301" s="9"/>
      <c r="V23301" s="9"/>
      <c r="W23301" s="150" t="s">
        <v>16</v>
      </c>
      <c r="X23301" s="150"/>
      <c r="Y23301" s="150"/>
      <c r="Z23301" s="150"/>
    </row>
    <row r="23302" spans="1:35" s="15" customFormat="1" x14ac:dyDescent="0.25">
      <c r="B23302" s="15" t="s">
        <v>25</v>
      </c>
      <c r="AI23302" s="65">
        <v>468</v>
      </c>
    </row>
    <row r="23303" spans="1:35" s="11" customFormat="1" ht="15" customHeight="1" x14ac:dyDescent="0.2">
      <c r="V23303" s="68"/>
      <c r="W23303" s="145" t="s">
        <v>26</v>
      </c>
      <c r="X23303" s="145"/>
      <c r="Y23303" s="145"/>
      <c r="Z23303" s="145"/>
      <c r="AA23303" s="145"/>
      <c r="AB23303" s="145"/>
      <c r="AC23303" s="68"/>
      <c r="AD23303" s="68"/>
      <c r="AE23303" s="145" t="s">
        <v>18</v>
      </c>
      <c r="AF23303" s="145"/>
      <c r="AG23303" s="145"/>
      <c r="AH23303" s="145"/>
      <c r="AI23303" s="145"/>
    </row>
    <row r="23304" spans="1:35" s="15" customFormat="1" ht="15" customHeight="1" x14ac:dyDescent="0.25">
      <c r="B23304" s="62"/>
      <c r="C23304" s="146" t="str">
        <f ca="1">INDIRECT("Jäsenet!C"&amp;AI23302)&amp;$B$2&amp;INDIRECT("Jäsenet!B"&amp;AI23302)</f>
        <v xml:space="preserve"> </v>
      </c>
      <c r="D23304" s="146"/>
      <c r="E23304" s="146"/>
      <c r="F23304" s="146"/>
      <c r="G23304" s="146"/>
      <c r="H23304" s="146"/>
      <c r="I23304" s="146"/>
      <c r="J23304" s="146"/>
      <c r="K23304" s="146"/>
      <c r="L23304" s="146"/>
      <c r="M23304" s="146"/>
      <c r="N23304" s="146"/>
      <c r="O23304" s="146"/>
      <c r="P23304" s="146"/>
      <c r="Q23304" s="146"/>
      <c r="R23304" s="146"/>
      <c r="S23304" s="146"/>
      <c r="T23304" s="13"/>
      <c r="U23304" s="64"/>
      <c r="V23304" s="64"/>
      <c r="W23304" s="147">
        <f>'Laskun tiedot'!$A$5</f>
        <v>40618</v>
      </c>
      <c r="X23304" s="147"/>
      <c r="Y23304" s="147"/>
      <c r="Z23304" s="147"/>
      <c r="AA23304" s="147"/>
      <c r="AB23304" s="147"/>
      <c r="AC23304" s="64"/>
      <c r="AD23304" s="64"/>
      <c r="AE23304" s="147">
        <f>'Laskun tiedot'!$A$8</f>
        <v>40907</v>
      </c>
      <c r="AF23304" s="147"/>
      <c r="AG23304" s="147"/>
      <c r="AH23304" s="147"/>
      <c r="AI23304" s="147"/>
    </row>
    <row r="23305" spans="1:35" s="15" customFormat="1" ht="15" customHeight="1" x14ac:dyDescent="0.25">
      <c r="B23305" s="62"/>
      <c r="C23305" s="146">
        <f ca="1">INDIRECT("Jäsenet!D"&amp;AI23302)</f>
        <v>0</v>
      </c>
      <c r="D23305" s="146"/>
      <c r="E23305" s="146"/>
      <c r="F23305" s="146"/>
      <c r="G23305" s="146"/>
      <c r="H23305" s="146"/>
      <c r="I23305" s="146"/>
      <c r="J23305" s="146"/>
      <c r="K23305" s="146"/>
      <c r="L23305" s="146"/>
      <c r="M23305" s="146"/>
      <c r="N23305" s="146"/>
      <c r="O23305" s="146"/>
      <c r="P23305" s="146"/>
      <c r="Q23305" s="146"/>
      <c r="R23305" s="146"/>
      <c r="S23305" s="146"/>
    </row>
    <row r="23306" spans="1:35" s="11" customFormat="1" ht="15" customHeight="1" x14ac:dyDescent="0.25">
      <c r="B23306" s="67"/>
      <c r="C23306" s="148" t="str">
        <f ca="1">INDIRECT("Jäsenet!E"&amp;AI23302)&amp;$B$2&amp;INDIRECT("Jäsenet!F"&amp;AI23302)</f>
        <v xml:space="preserve"> </v>
      </c>
      <c r="D23306" s="148"/>
      <c r="E23306" s="148"/>
      <c r="F23306" s="148"/>
      <c r="G23306" s="148"/>
      <c r="H23306" s="148"/>
      <c r="I23306" s="148"/>
      <c r="J23306" s="148"/>
      <c r="K23306" s="148"/>
      <c r="L23306" s="148"/>
      <c r="M23306" s="148"/>
      <c r="N23306" s="148"/>
      <c r="O23306" s="148"/>
      <c r="P23306" s="148"/>
      <c r="Q23306" s="148"/>
      <c r="R23306" s="148"/>
      <c r="S23306" s="148"/>
      <c r="W23306" s="145" t="s">
        <v>17</v>
      </c>
      <c r="X23306" s="145"/>
      <c r="Y23306" s="145"/>
      <c r="Z23306" s="145"/>
      <c r="AA23306" s="145"/>
      <c r="AB23306" s="145"/>
    </row>
    <row r="23307" spans="1:35" s="15" customFormat="1" ht="15" customHeight="1" x14ac:dyDescent="0.25">
      <c r="T23307" s="78"/>
      <c r="U23307" s="63"/>
      <c r="V23307" s="63"/>
      <c r="W23307" s="149">
        <f ca="1">INDIRECT("Jäsenet!A"&amp;AI23302)</f>
        <v>467</v>
      </c>
      <c r="X23307" s="149"/>
      <c r="Y23307" s="149"/>
      <c r="Z23307" s="149"/>
      <c r="AA23307" s="149"/>
      <c r="AB23307" s="149"/>
    </row>
    <row r="23308" spans="1:35" s="15" customFormat="1" ht="15" customHeight="1" x14ac:dyDescent="0.25">
      <c r="B23308" s="39"/>
      <c r="C23308" s="39"/>
      <c r="D23308" s="39"/>
      <c r="E23308" s="39"/>
      <c r="F23308" s="39"/>
      <c r="G23308" s="39"/>
      <c r="H23308" s="39"/>
      <c r="I23308" s="39"/>
      <c r="J23308" s="39"/>
      <c r="K23308" s="39"/>
      <c r="L23308" s="39"/>
      <c r="M23308" s="39"/>
      <c r="N23308" s="39"/>
      <c r="O23308" s="39"/>
      <c r="P23308" s="39"/>
      <c r="Q23308" s="39"/>
      <c r="R23308" s="39"/>
      <c r="S23308" s="39"/>
      <c r="T23308" s="78"/>
      <c r="U23308" s="78"/>
      <c r="V23308" s="78"/>
      <c r="W23308" s="78"/>
      <c r="X23308" s="78"/>
      <c r="Y23308" s="78"/>
      <c r="Z23308" s="78"/>
      <c r="AA23308" s="39"/>
      <c r="AB23308" s="39"/>
      <c r="AC23308" s="39"/>
      <c r="AD23308" s="39"/>
      <c r="AE23308" s="39"/>
      <c r="AF23308" s="39"/>
      <c r="AG23308" s="39"/>
      <c r="AH23308" s="39"/>
      <c r="AI23308" s="39"/>
    </row>
    <row r="23309" spans="1:35" s="15" customFormat="1" ht="15" customHeight="1" x14ac:dyDescent="0.25">
      <c r="A23309" s="32"/>
      <c r="B23309" s="32"/>
      <c r="C23309" s="32"/>
      <c r="D23309" s="32"/>
      <c r="E23309" s="32"/>
      <c r="F23309" s="32"/>
      <c r="G23309" s="32"/>
      <c r="H23309" s="32"/>
      <c r="I23309" s="32"/>
      <c r="J23309" s="32"/>
      <c r="K23309" s="32"/>
      <c r="L23309" s="32"/>
      <c r="M23309" s="32"/>
      <c r="N23309" s="32"/>
      <c r="O23309" s="32"/>
      <c r="P23309" s="32"/>
      <c r="Q23309" s="32"/>
      <c r="R23309" s="32"/>
      <c r="S23309" s="32"/>
      <c r="T23309" s="33"/>
      <c r="U23309" s="33"/>
      <c r="V23309" s="33"/>
      <c r="W23309" s="35"/>
      <c r="X23309" s="33"/>
      <c r="Y23309" s="33"/>
      <c r="Z23309" s="33"/>
      <c r="AA23309" s="32"/>
      <c r="AB23309" s="32"/>
      <c r="AC23309" s="32"/>
      <c r="AD23309" s="32"/>
      <c r="AE23309" s="32"/>
      <c r="AF23309" s="32"/>
      <c r="AG23309" s="32"/>
      <c r="AH23309" s="32"/>
      <c r="AI23309" s="32"/>
    </row>
    <row r="23310" spans="1:35" s="15" customFormat="1" ht="15" customHeight="1" x14ac:dyDescent="0.25">
      <c r="B23310" s="39"/>
      <c r="C23310" s="39"/>
      <c r="D23310" s="39"/>
      <c r="E23310" s="39"/>
      <c r="F23310" s="39"/>
      <c r="G23310" s="39"/>
      <c r="H23310" s="39"/>
      <c r="I23310" s="39"/>
      <c r="J23310" s="39"/>
      <c r="K23310" s="39"/>
      <c r="L23310" s="39"/>
      <c r="M23310" s="39"/>
      <c r="N23310" s="39"/>
      <c r="O23310" s="39"/>
      <c r="P23310" s="39"/>
      <c r="Q23310" s="39"/>
      <c r="R23310" s="39"/>
      <c r="S23310" s="39"/>
      <c r="T23310" s="78"/>
      <c r="U23310" s="78"/>
      <c r="V23310" s="78"/>
      <c r="W23310" s="34"/>
      <c r="X23310" s="78"/>
      <c r="Y23310" s="78"/>
      <c r="Z23310" s="78"/>
      <c r="AA23310" s="39"/>
      <c r="AB23310" s="39"/>
      <c r="AC23310" s="39"/>
      <c r="AD23310" s="39"/>
      <c r="AE23310" s="39"/>
      <c r="AF23310" s="39"/>
      <c r="AG23310" s="39"/>
      <c r="AH23310" s="39"/>
      <c r="AI23310" s="39"/>
    </row>
    <row r="23311" spans="1:35" s="15" customFormat="1" ht="15" customHeight="1" x14ac:dyDescent="0.25">
      <c r="B23311" s="36" t="str">
        <f>'Laskun tiedot'!$A$11</f>
        <v>--------------------</v>
      </c>
      <c r="C23311" s="39"/>
      <c r="D23311" s="39"/>
      <c r="E23311" s="39"/>
      <c r="F23311" s="39"/>
      <c r="G23311" s="39"/>
      <c r="H23311" s="39"/>
      <c r="I23311" s="39"/>
      <c r="J23311" s="39"/>
      <c r="K23311" s="39"/>
      <c r="L23311" s="39"/>
      <c r="M23311" s="39"/>
      <c r="N23311" s="39"/>
      <c r="O23311" s="39"/>
      <c r="P23311" s="39"/>
      <c r="Q23311" s="39"/>
      <c r="R23311" s="39"/>
      <c r="S23311" s="39"/>
      <c r="T23311" s="17"/>
      <c r="U23311" s="17"/>
      <c r="V23311" s="17"/>
      <c r="W23311" s="17"/>
      <c r="X23311" s="17"/>
      <c r="Y23311" s="17"/>
      <c r="Z23311" s="17"/>
      <c r="AA23311" s="17"/>
      <c r="AB23311" s="17"/>
      <c r="AC23311" s="17"/>
      <c r="AD23311" s="17"/>
      <c r="AE23311" s="17"/>
      <c r="AF23311" s="17"/>
      <c r="AG23311" s="17"/>
      <c r="AH23311" s="17"/>
      <c r="AI23311" s="17"/>
    </row>
    <row r="23312" spans="1:35" s="15" customFormat="1" ht="15" customHeight="1" x14ac:dyDescent="0.25">
      <c r="B23312" s="36" t="str">
        <f>'Laskun tiedot'!$A$12</f>
        <v>Vuosi 2011</v>
      </c>
      <c r="C23312" s="78"/>
      <c r="D23312" s="78"/>
      <c r="E23312" s="78"/>
      <c r="F23312" s="78"/>
      <c r="G23312" s="78"/>
      <c r="H23312" s="78"/>
      <c r="I23312" s="78"/>
      <c r="J23312" s="78"/>
      <c r="K23312" s="78"/>
      <c r="L23312" s="78"/>
      <c r="M23312" s="78"/>
      <c r="N23312" s="78"/>
      <c r="O23312" s="78"/>
      <c r="P23312" s="39"/>
      <c r="Q23312" s="39"/>
      <c r="R23312" s="39"/>
      <c r="S23312" s="39"/>
      <c r="T23312" s="39"/>
      <c r="U23312" s="39"/>
      <c r="V23312" s="39"/>
      <c r="W23312" s="39"/>
      <c r="X23312" s="39"/>
      <c r="Y23312" s="39"/>
      <c r="Z23312" s="39"/>
      <c r="AA23312" s="39"/>
      <c r="AB23312" s="39"/>
      <c r="AC23312" s="13"/>
      <c r="AD23312" s="13"/>
      <c r="AE23312" s="13"/>
      <c r="AF23312" s="13"/>
      <c r="AG23312" s="13"/>
      <c r="AH23312" s="13"/>
      <c r="AI23312" s="13"/>
    </row>
    <row r="23313" spans="2:35" s="15" customFormat="1" ht="15" customHeight="1" x14ac:dyDescent="0.25">
      <c r="B23313" s="36" t="str">
        <f>'Laskun tiedot'!$A$13</f>
        <v>JÄSENMAKSU ………. 10 €</v>
      </c>
      <c r="T23313" s="11"/>
      <c r="U23313" s="11"/>
      <c r="V23313" s="11"/>
      <c r="W23313" s="11"/>
      <c r="X23313" s="11"/>
      <c r="Y23313" s="11"/>
      <c r="Z23313" s="11"/>
      <c r="AA23313" s="11"/>
      <c r="AB23313" s="11"/>
      <c r="AC23313" s="11"/>
      <c r="AD23313" s="11"/>
      <c r="AE23313" s="11"/>
      <c r="AF23313" s="11"/>
      <c r="AG23313" s="11"/>
      <c r="AH23313" s="11"/>
      <c r="AI23313" s="11"/>
    </row>
    <row r="23314" spans="2:35" s="15" customFormat="1" ht="15" customHeight="1" x14ac:dyDescent="0.25">
      <c r="B23314" s="36" t="str">
        <f>'Laskun tiedot'!$A$14</f>
        <v>--------------------</v>
      </c>
      <c r="T23314" s="39"/>
      <c r="AC23314" s="39"/>
    </row>
    <row r="23315" spans="2:35" s="15" customFormat="1" ht="15" customHeight="1" x14ac:dyDescent="0.25">
      <c r="B23315" s="36" t="str">
        <f>'Laskun tiedot'!$A$15</f>
        <v xml:space="preserve"> </v>
      </c>
      <c r="T23315" s="11"/>
      <c r="U23315" s="11"/>
      <c r="V23315" s="11"/>
      <c r="W23315" s="11"/>
      <c r="X23315" s="11"/>
      <c r="Y23315" s="11"/>
      <c r="Z23315" s="11"/>
      <c r="AA23315" s="11"/>
      <c r="AB23315" s="11"/>
      <c r="AC23315" s="11"/>
      <c r="AD23315" s="11"/>
      <c r="AE23315" s="11"/>
      <c r="AF23315" s="11"/>
      <c r="AG23315" s="11"/>
      <c r="AH23315" s="11"/>
      <c r="AI23315" s="11"/>
    </row>
    <row r="23316" spans="2:35" s="15" customFormat="1" ht="15" customHeight="1" x14ac:dyDescent="0.25">
      <c r="B23316" s="36" t="str">
        <f>'Laskun tiedot'!$A$16</f>
        <v xml:space="preserve"> </v>
      </c>
      <c r="C23316" s="39"/>
      <c r="D23316" s="39"/>
      <c r="E23316" s="39"/>
      <c r="F23316" s="39"/>
      <c r="G23316" s="39"/>
      <c r="H23316" s="39"/>
      <c r="I23316" s="39"/>
      <c r="J23316" s="39"/>
      <c r="K23316" s="39"/>
      <c r="L23316" s="39"/>
      <c r="M23316" s="39"/>
      <c r="N23316" s="39"/>
      <c r="O23316" s="39"/>
      <c r="P23316" s="39"/>
      <c r="Q23316" s="39"/>
      <c r="R23316" s="39"/>
      <c r="S23316" s="39"/>
      <c r="T23316" s="39"/>
      <c r="U23316" s="39"/>
      <c r="V23316" s="39"/>
      <c r="W23316" s="39"/>
      <c r="X23316" s="39"/>
      <c r="Y23316" s="39"/>
      <c r="Z23316" s="39"/>
      <c r="AA23316" s="39"/>
      <c r="AB23316" s="39"/>
      <c r="AC23316" s="39"/>
      <c r="AD23316" s="39"/>
      <c r="AE23316" s="39"/>
      <c r="AF23316" s="39"/>
      <c r="AG23316" s="39"/>
      <c r="AH23316" s="39"/>
      <c r="AI23316" s="39"/>
    </row>
    <row r="23317" spans="2:35" s="15" customFormat="1" ht="15" customHeight="1" x14ac:dyDescent="0.25">
      <c r="B23317" s="36" t="str">
        <f>'Laskun tiedot'!$A$17</f>
        <v xml:space="preserve"> </v>
      </c>
    </row>
    <row r="23318" spans="2:35" s="11" customFormat="1" ht="15" customHeight="1" x14ac:dyDescent="0.25">
      <c r="B23318" s="36" t="str">
        <f>'Laskun tiedot'!$A$18</f>
        <v xml:space="preserve"> </v>
      </c>
    </row>
    <row r="23319" spans="2:35" s="15" customFormat="1" ht="15" customHeight="1" x14ac:dyDescent="0.25">
      <c r="B23319" s="36" t="str">
        <f>'Laskun tiedot'!$A$19</f>
        <v xml:space="preserve"> </v>
      </c>
      <c r="M23319" s="16"/>
      <c r="N23319" s="1"/>
      <c r="O23319" s="1"/>
      <c r="P23319" s="16"/>
      <c r="Q23319" s="1"/>
      <c r="R23319" s="1"/>
      <c r="T23319" s="16"/>
      <c r="U23319" s="1"/>
      <c r="V23319" s="1"/>
      <c r="W23319" s="1"/>
      <c r="X23319" s="1"/>
      <c r="Z23319" s="16"/>
      <c r="AA23319" s="1"/>
      <c r="AB23319" s="1"/>
      <c r="AD23319" s="16"/>
      <c r="AE23319" s="1"/>
      <c r="AF23319" s="1"/>
      <c r="AG23319" s="1"/>
      <c r="AH23319" s="1"/>
    </row>
    <row r="23320" spans="2:35" s="15" customFormat="1" ht="15" customHeight="1" x14ac:dyDescent="0.25">
      <c r="B23320" s="36" t="str">
        <f>'Laskun tiedot'!$A$20</f>
        <v xml:space="preserve"> </v>
      </c>
      <c r="M23320" s="16"/>
      <c r="N23320" s="1"/>
      <c r="O23320" s="1"/>
      <c r="P23320" s="16"/>
      <c r="Q23320" s="1"/>
      <c r="R23320" s="1"/>
      <c r="T23320" s="16"/>
      <c r="U23320" s="1"/>
      <c r="V23320" s="1"/>
      <c r="W23320" s="1"/>
      <c r="X23320" s="1"/>
      <c r="Z23320" s="16"/>
      <c r="AA23320" s="1"/>
      <c r="AB23320" s="1"/>
      <c r="AD23320" s="16"/>
      <c r="AE23320" s="1"/>
      <c r="AF23320" s="1"/>
      <c r="AG23320" s="1"/>
      <c r="AH23320" s="1"/>
    </row>
    <row r="23321" spans="2:35" s="15" customFormat="1" ht="15" customHeight="1" x14ac:dyDescent="0.25">
      <c r="B23321" s="36" t="str">
        <f>'Laskun tiedot'!$A$21</f>
        <v xml:space="preserve"> </v>
      </c>
      <c r="M23321" s="16"/>
      <c r="N23321" s="1"/>
      <c r="O23321" s="1"/>
      <c r="P23321" s="16"/>
      <c r="Q23321" s="1"/>
      <c r="R23321" s="1"/>
      <c r="T23321" s="16"/>
      <c r="U23321" s="1"/>
      <c r="V23321" s="1"/>
      <c r="W23321" s="1"/>
      <c r="X23321" s="1"/>
      <c r="Z23321" s="16"/>
      <c r="AA23321" s="1"/>
      <c r="AB23321" s="1"/>
      <c r="AD23321" s="16"/>
      <c r="AE23321" s="1"/>
      <c r="AF23321" s="1"/>
      <c r="AG23321" s="1"/>
      <c r="AH23321" s="1"/>
    </row>
    <row r="23322" spans="2:35" s="15" customFormat="1" ht="15" customHeight="1" x14ac:dyDescent="0.25">
      <c r="B23322" s="36" t="str">
        <f>'Laskun tiedot'!$A$22</f>
        <v xml:space="preserve"> </v>
      </c>
      <c r="M23322" s="16"/>
      <c r="N23322" s="1"/>
      <c r="O23322" s="1"/>
      <c r="P23322" s="16"/>
      <c r="Q23322" s="1"/>
      <c r="R23322" s="1"/>
      <c r="T23322" s="16"/>
      <c r="U23322" s="1"/>
      <c r="V23322" s="1"/>
      <c r="W23322" s="1"/>
      <c r="X23322" s="1"/>
      <c r="Z23322" s="16"/>
      <c r="AA23322" s="1"/>
      <c r="AB23322" s="1"/>
      <c r="AD23322" s="16"/>
      <c r="AE23322" s="1"/>
      <c r="AF23322" s="1"/>
      <c r="AG23322" s="1"/>
      <c r="AH23322" s="1"/>
    </row>
    <row r="23323" spans="2:35" s="15" customFormat="1" ht="15" customHeight="1" x14ac:dyDescent="0.25">
      <c r="B23323" s="36" t="str">
        <f>'Laskun tiedot'!$A$23</f>
        <v xml:space="preserve"> </v>
      </c>
      <c r="M23323" s="16"/>
      <c r="N23323" s="1"/>
      <c r="O23323" s="1"/>
      <c r="P23323" s="16"/>
      <c r="Q23323" s="1"/>
      <c r="R23323" s="1"/>
      <c r="T23323" s="16"/>
      <c r="U23323" s="1"/>
      <c r="V23323" s="1"/>
      <c r="W23323" s="1"/>
      <c r="X23323" s="1"/>
      <c r="Z23323" s="16"/>
      <c r="AA23323" s="1"/>
      <c r="AB23323" s="1"/>
      <c r="AD23323" s="16"/>
      <c r="AE23323" s="1"/>
      <c r="AF23323" s="1"/>
      <c r="AG23323" s="1"/>
      <c r="AH23323" s="1"/>
    </row>
    <row r="23324" spans="2:35" s="15" customFormat="1" ht="15" customHeight="1" x14ac:dyDescent="0.25">
      <c r="B23324" s="36" t="str">
        <f>'Laskun tiedot'!$A$24</f>
        <v xml:space="preserve"> </v>
      </c>
      <c r="M23324" s="16"/>
      <c r="N23324" s="1"/>
      <c r="O23324" s="1"/>
      <c r="P23324" s="16"/>
      <c r="Q23324" s="1"/>
      <c r="R23324" s="1"/>
      <c r="T23324" s="16"/>
      <c r="U23324" s="1"/>
      <c r="V23324" s="1"/>
      <c r="W23324" s="1"/>
      <c r="X23324" s="1"/>
      <c r="Z23324" s="16"/>
      <c r="AA23324" s="1"/>
      <c r="AB23324" s="1"/>
      <c r="AD23324" s="16"/>
      <c r="AE23324" s="1"/>
      <c r="AF23324" s="1"/>
      <c r="AG23324" s="1"/>
      <c r="AH23324" s="1"/>
    </row>
    <row r="23325" spans="2:35" s="15" customFormat="1" ht="15" customHeight="1" x14ac:dyDescent="0.25">
      <c r="B23325" s="36" t="str">
        <f>'Laskun tiedot'!$A$25</f>
        <v xml:space="preserve"> </v>
      </c>
      <c r="M23325" s="16"/>
      <c r="N23325" s="1"/>
      <c r="O23325" s="1"/>
      <c r="P23325" s="16"/>
      <c r="Q23325" s="1"/>
      <c r="R23325" s="1"/>
      <c r="T23325" s="16"/>
      <c r="U23325" s="1"/>
      <c r="V23325" s="1"/>
      <c r="W23325" s="1"/>
      <c r="X23325" s="1"/>
      <c r="Z23325" s="16"/>
      <c r="AA23325" s="1"/>
      <c r="AB23325" s="1"/>
      <c r="AD23325" s="16"/>
      <c r="AE23325" s="1"/>
      <c r="AF23325" s="1"/>
      <c r="AG23325" s="1"/>
      <c r="AH23325" s="1"/>
    </row>
    <row r="23326" spans="2:35" s="15" customFormat="1" ht="15" customHeight="1" x14ac:dyDescent="0.25">
      <c r="B23326" s="36" t="str">
        <f>'Laskun tiedot'!$A$26</f>
        <v xml:space="preserve"> </v>
      </c>
      <c r="M23326" s="16"/>
      <c r="N23326" s="1"/>
      <c r="O23326" s="1"/>
      <c r="P23326" s="16"/>
      <c r="Q23326" s="1"/>
      <c r="R23326" s="1"/>
      <c r="T23326" s="16"/>
      <c r="U23326" s="1"/>
      <c r="V23326" s="1"/>
      <c r="W23326" s="1"/>
      <c r="X23326" s="1"/>
      <c r="Z23326" s="16"/>
      <c r="AA23326" s="1"/>
      <c r="AB23326" s="1"/>
      <c r="AD23326" s="16"/>
      <c r="AE23326" s="1"/>
      <c r="AF23326" s="1"/>
      <c r="AG23326" s="1"/>
      <c r="AH23326" s="1"/>
    </row>
    <row r="23327" spans="2:35" s="15" customFormat="1" ht="15" customHeight="1" x14ac:dyDescent="0.25">
      <c r="B23327" s="36" t="str">
        <f>'Laskun tiedot'!$A$27</f>
        <v xml:space="preserve"> </v>
      </c>
      <c r="M23327" s="16"/>
      <c r="N23327" s="1"/>
      <c r="O23327" s="1"/>
      <c r="P23327" s="16"/>
      <c r="Q23327" s="1"/>
      <c r="R23327" s="1"/>
      <c r="T23327" s="16"/>
      <c r="U23327" s="1"/>
      <c r="V23327" s="1"/>
      <c r="W23327" s="1"/>
      <c r="X23327" s="1"/>
      <c r="Z23327" s="16"/>
      <c r="AA23327" s="1"/>
      <c r="AB23327" s="1"/>
      <c r="AD23327" s="16"/>
      <c r="AE23327" s="1"/>
      <c r="AF23327" s="1"/>
      <c r="AG23327" s="1"/>
      <c r="AH23327" s="1"/>
    </row>
    <row r="23328" spans="2:35" s="15" customFormat="1" ht="15" customHeight="1" x14ac:dyDescent="0.25">
      <c r="B23328" s="36"/>
      <c r="M23328" s="16"/>
      <c r="N23328" s="1"/>
      <c r="O23328" s="1"/>
      <c r="P23328" s="16"/>
      <c r="Q23328" s="1"/>
      <c r="R23328" s="1"/>
      <c r="T23328" s="16"/>
      <c r="U23328" s="1"/>
      <c r="V23328" s="1"/>
      <c r="W23328" s="1"/>
      <c r="X23328" s="1"/>
      <c r="Z23328" s="16"/>
      <c r="AA23328" s="1"/>
      <c r="AB23328" s="1"/>
      <c r="AD23328" s="16"/>
      <c r="AE23328" s="1"/>
      <c r="AF23328" s="1"/>
      <c r="AG23328" s="1"/>
      <c r="AH23328" s="1"/>
    </row>
    <row r="23329" spans="1:35" s="80" customFormat="1" ht="12" customHeight="1" x14ac:dyDescent="0.25">
      <c r="B23329" s="143" t="str">
        <f>'Laskun tiedot'!$A$30</f>
        <v>Sihteeri:</v>
      </c>
      <c r="C23329" s="143"/>
      <c r="D23329" s="143"/>
      <c r="E23329" s="143"/>
      <c r="F23329" s="143"/>
      <c r="G23329" s="143"/>
      <c r="H23329" s="143"/>
      <c r="I23329" s="143"/>
      <c r="J23329" s="143" t="str">
        <f>'Laskun tiedot'!$B$30</f>
        <v>Puh.</v>
      </c>
      <c r="K23329" s="143"/>
      <c r="L23329" s="143"/>
      <c r="M23329" s="143"/>
      <c r="N23329" s="143"/>
      <c r="O23329" s="143"/>
      <c r="P23329" s="143"/>
      <c r="Q23329" s="143"/>
      <c r="R23329" s="143"/>
      <c r="S23329" s="143" t="str">
        <f>'Laskun tiedot'!$C$30</f>
        <v xml:space="preserve"> </v>
      </c>
      <c r="T23329" s="143"/>
      <c r="U23329" s="143"/>
      <c r="V23329" s="143"/>
      <c r="W23329" s="143"/>
      <c r="X23329" s="143"/>
      <c r="Y23329" s="143"/>
      <c r="Z23329" s="143"/>
      <c r="AA23329" s="143" t="str">
        <f>'Laskun tiedot'!$D$30</f>
        <v xml:space="preserve"> </v>
      </c>
      <c r="AB23329" s="143"/>
      <c r="AC23329" s="143"/>
      <c r="AD23329" s="143"/>
      <c r="AE23329" s="143"/>
      <c r="AF23329" s="143"/>
      <c r="AG23329" s="143"/>
      <c r="AH23329" s="143"/>
      <c r="AI23329" s="143"/>
    </row>
    <row r="23330" spans="1:35" s="79" customFormat="1" ht="12" customHeight="1" x14ac:dyDescent="0.2">
      <c r="B23330" s="143" t="str">
        <f>'Laskun tiedot'!$A$31</f>
        <v xml:space="preserve"> </v>
      </c>
      <c r="C23330" s="143"/>
      <c r="D23330" s="143"/>
      <c r="E23330" s="143"/>
      <c r="F23330" s="143"/>
      <c r="G23330" s="143"/>
      <c r="H23330" s="143"/>
      <c r="I23330" s="143"/>
      <c r="J23330" s="143" t="str">
        <f>'Laskun tiedot'!$B$31</f>
        <v xml:space="preserve"> </v>
      </c>
      <c r="K23330" s="143"/>
      <c r="L23330" s="143"/>
      <c r="M23330" s="143"/>
      <c r="N23330" s="143"/>
      <c r="O23330" s="143"/>
      <c r="P23330" s="143"/>
      <c r="Q23330" s="143"/>
      <c r="R23330" s="143"/>
      <c r="S23330" s="144" t="str">
        <f>'Laskun tiedot'!$C$31</f>
        <v xml:space="preserve"> </v>
      </c>
      <c r="T23330" s="144"/>
      <c r="U23330" s="144"/>
      <c r="V23330" s="144"/>
      <c r="W23330" s="144"/>
      <c r="X23330" s="144"/>
      <c r="Y23330" s="144"/>
      <c r="Z23330" s="144"/>
      <c r="AA23330" s="144" t="str">
        <f>'Laskun tiedot'!$D$31</f>
        <v xml:space="preserve"> </v>
      </c>
      <c r="AB23330" s="144"/>
      <c r="AC23330" s="144"/>
      <c r="AD23330" s="144"/>
      <c r="AE23330" s="144"/>
      <c r="AF23330" s="144"/>
      <c r="AG23330" s="144"/>
      <c r="AH23330" s="144"/>
      <c r="AI23330" s="144"/>
    </row>
    <row r="23331" spans="1:35" s="80" customFormat="1" ht="12" customHeight="1" x14ac:dyDescent="0.25">
      <c r="B23331" s="143" t="str">
        <f>'Laskun tiedot'!$A$32</f>
        <v xml:space="preserve"> </v>
      </c>
      <c r="C23331" s="143"/>
      <c r="D23331" s="143"/>
      <c r="E23331" s="143"/>
      <c r="F23331" s="143"/>
      <c r="G23331" s="143"/>
      <c r="H23331" s="143"/>
      <c r="I23331" s="143"/>
      <c r="J23331" s="143" t="str">
        <f>'Laskun tiedot'!$B$32</f>
        <v xml:space="preserve"> </v>
      </c>
      <c r="K23331" s="143"/>
      <c r="L23331" s="143"/>
      <c r="M23331" s="143"/>
      <c r="N23331" s="143"/>
      <c r="O23331" s="143"/>
      <c r="P23331" s="143"/>
      <c r="Q23331" s="143"/>
      <c r="R23331" s="143"/>
      <c r="S23331" s="144" t="str">
        <f>'Laskun tiedot'!$C$32</f>
        <v xml:space="preserve"> </v>
      </c>
      <c r="T23331" s="144"/>
      <c r="U23331" s="144"/>
      <c r="V23331" s="144"/>
      <c r="W23331" s="144"/>
      <c r="X23331" s="144"/>
      <c r="Y23331" s="144"/>
      <c r="Z23331" s="144"/>
      <c r="AA23331" s="144" t="str">
        <f>'Laskun tiedot'!$D$32</f>
        <v xml:space="preserve"> </v>
      </c>
      <c r="AB23331" s="144"/>
      <c r="AC23331" s="144"/>
      <c r="AD23331" s="144"/>
      <c r="AE23331" s="144"/>
      <c r="AF23331" s="144"/>
      <c r="AG23331" s="144"/>
      <c r="AH23331" s="144"/>
      <c r="AI23331" s="144"/>
    </row>
    <row r="23332" spans="1:35" s="15" customFormat="1" ht="15" customHeight="1" x14ac:dyDescent="0.25">
      <c r="A23332" s="60"/>
      <c r="B23332" s="61"/>
      <c r="C23332" s="61"/>
      <c r="D23332" s="61"/>
      <c r="E23332" s="61"/>
      <c r="F23332" s="61"/>
      <c r="G23332" s="61"/>
      <c r="H23332" s="61"/>
      <c r="I23332" s="61"/>
      <c r="J23332" s="61"/>
      <c r="K23332" s="61"/>
      <c r="L23332" s="61"/>
      <c r="M23332" s="61"/>
      <c r="N23332" s="61"/>
      <c r="O23332" s="61"/>
      <c r="P23332" s="61"/>
      <c r="Q23332" s="61"/>
      <c r="R23332" s="61"/>
      <c r="S23332" s="61"/>
      <c r="T23332" s="61"/>
      <c r="U23332" s="61"/>
      <c r="V23332" s="61"/>
      <c r="W23332" s="61"/>
      <c r="X23332" s="61"/>
      <c r="Y23332" s="61"/>
      <c r="Z23332" s="61"/>
      <c r="AA23332" s="61"/>
      <c r="AB23332" s="61"/>
      <c r="AC23332" s="61"/>
      <c r="AD23332" s="61"/>
      <c r="AE23332" s="61"/>
      <c r="AF23332" s="61"/>
      <c r="AG23332" s="61"/>
      <c r="AH23332" s="61"/>
      <c r="AI23332" s="61"/>
    </row>
    <row r="23333" spans="1:35" s="15" customFormat="1" ht="15" customHeight="1" x14ac:dyDescent="0.25">
      <c r="B23333" s="39"/>
      <c r="C23333" s="39"/>
      <c r="D23333" s="39"/>
      <c r="E23333" s="39"/>
      <c r="F23333" s="39"/>
      <c r="G23333" s="39"/>
      <c r="H23333" s="39"/>
      <c r="I23333" s="39"/>
      <c r="J23333" s="39"/>
      <c r="K23333" s="39"/>
      <c r="L23333" s="39"/>
      <c r="M23333" s="39"/>
      <c r="N23333" s="39"/>
      <c r="O23333" s="39"/>
      <c r="P23333" s="39"/>
      <c r="Q23333" s="39"/>
      <c r="R23333" s="39"/>
      <c r="S23333" s="39"/>
      <c r="T23333" s="39"/>
      <c r="U23333" s="39"/>
      <c r="V23333" s="39"/>
      <c r="W23333" s="39"/>
      <c r="X23333" s="39"/>
      <c r="Y23333" s="39"/>
      <c r="Z23333" s="39"/>
      <c r="AA23333" s="39"/>
      <c r="AB23333" s="59"/>
      <c r="AC23333" s="59"/>
      <c r="AD23333" s="39"/>
      <c r="AE23333" s="39"/>
      <c r="AF23333" s="39"/>
      <c r="AG23333" s="39"/>
      <c r="AH23333" s="39"/>
      <c r="AI23333" s="39"/>
    </row>
    <row r="23334" spans="1:35" s="15" customFormat="1" ht="11.1" customHeight="1" x14ac:dyDescent="0.25">
      <c r="A23334" s="72"/>
      <c r="B23334" s="73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 s="18"/>
      <c r="N23334" s="18"/>
      <c r="O23334" s="18"/>
      <c r="P23334" s="18"/>
      <c r="Q23334" s="18"/>
      <c r="R23334" s="18"/>
      <c r="S23334" s="127" t="s">
        <v>35</v>
      </c>
      <c r="T23334" s="128"/>
      <c r="U23334" s="128"/>
      <c r="V23334" s="128"/>
      <c r="W23334" s="128"/>
      <c r="X23334" s="128"/>
      <c r="Y23334" s="128"/>
      <c r="Z23334" s="128"/>
      <c r="AA23334" s="129"/>
      <c r="AB23334" s="128" t="s">
        <v>36</v>
      </c>
      <c r="AC23334" s="128"/>
      <c r="AD23334" s="128"/>
      <c r="AE23334" s="128"/>
      <c r="AF23334" s="128"/>
      <c r="AG23334" s="128"/>
      <c r="AH23334" s="128"/>
      <c r="AI23334" s="128"/>
    </row>
    <row r="23335" spans="1:35" s="15" customFormat="1" ht="15" customHeight="1" x14ac:dyDescent="0.25">
      <c r="A23335" s="116" t="s">
        <v>19</v>
      </c>
      <c r="B23335" s="130"/>
      <c r="C23335" s="20"/>
      <c r="D23335" s="133" t="str">
        <f>'Laskun tiedot'!$A$35</f>
        <v>EKOP 123456-09876543</v>
      </c>
      <c r="E23335" s="133"/>
      <c r="F23335" s="133"/>
      <c r="G23335" s="133"/>
      <c r="H23335" s="133"/>
      <c r="I23335" s="133"/>
      <c r="J23335" s="133"/>
      <c r="K23335" s="133"/>
      <c r="L23335" s="133"/>
      <c r="M23335" s="133"/>
      <c r="N23335" s="133"/>
      <c r="O23335" s="133"/>
      <c r="P23335" s="133"/>
      <c r="Q23335" s="133"/>
      <c r="R23335" s="133"/>
      <c r="S23335" s="134" t="str">
        <f>'Laskun tiedot'!$B$35</f>
        <v>FI67 1234 5609 8765 43</v>
      </c>
      <c r="T23335" s="135"/>
      <c r="U23335" s="135"/>
      <c r="V23335" s="135"/>
      <c r="W23335" s="135"/>
      <c r="X23335" s="135"/>
      <c r="Y23335" s="135"/>
      <c r="Z23335" s="135"/>
      <c r="AA23335" s="136"/>
      <c r="AB23335" s="135" t="str">
        <f>'Laskun tiedot'!$C$35</f>
        <v>OKOYFIHH</v>
      </c>
      <c r="AC23335" s="135"/>
      <c r="AD23335" s="135"/>
      <c r="AE23335" s="135"/>
      <c r="AF23335" s="135"/>
      <c r="AG23335" s="135"/>
      <c r="AH23335" s="135"/>
      <c r="AI23335" s="135"/>
    </row>
    <row r="23336" spans="1:35" s="15" customFormat="1" ht="15" customHeight="1" x14ac:dyDescent="0.25">
      <c r="A23336" s="116"/>
      <c r="B23336" s="130"/>
      <c r="C23336" s="20"/>
      <c r="D23336" s="133" t="str">
        <f>'Laskun tiedot'!$A$36</f>
        <v xml:space="preserve"> </v>
      </c>
      <c r="E23336" s="133"/>
      <c r="F23336" s="133"/>
      <c r="G23336" s="133"/>
      <c r="H23336" s="133"/>
      <c r="I23336" s="133"/>
      <c r="J23336" s="133"/>
      <c r="K23336" s="133"/>
      <c r="L23336" s="133"/>
      <c r="M23336" s="133"/>
      <c r="N23336" s="133"/>
      <c r="O23336" s="133"/>
      <c r="P23336" s="133"/>
      <c r="Q23336" s="133"/>
      <c r="R23336" s="137"/>
      <c r="S23336" s="134" t="str">
        <f>'Laskun tiedot'!$B$36</f>
        <v xml:space="preserve"> </v>
      </c>
      <c r="T23336" s="135"/>
      <c r="U23336" s="135"/>
      <c r="V23336" s="135"/>
      <c r="W23336" s="135"/>
      <c r="X23336" s="135"/>
      <c r="Y23336" s="135"/>
      <c r="Z23336" s="135"/>
      <c r="AA23336" s="136"/>
      <c r="AB23336" s="134" t="str">
        <f>'Laskun tiedot'!$C$36</f>
        <v xml:space="preserve"> </v>
      </c>
      <c r="AC23336" s="135"/>
      <c r="AD23336" s="135"/>
      <c r="AE23336" s="135"/>
      <c r="AF23336" s="135"/>
      <c r="AG23336" s="135"/>
      <c r="AH23336" s="135"/>
      <c r="AI23336" s="135"/>
    </row>
    <row r="23337" spans="1:35" s="15" customFormat="1" ht="15" customHeight="1" x14ac:dyDescent="0.25">
      <c r="A23337" s="131"/>
      <c r="B23337" s="132"/>
      <c r="C23337" s="20"/>
      <c r="D23337" s="138" t="str">
        <f>'Laskun tiedot'!$A$37</f>
        <v xml:space="preserve"> </v>
      </c>
      <c r="E23337" s="138"/>
      <c r="F23337" s="138"/>
      <c r="G23337" s="138"/>
      <c r="H23337" s="138"/>
      <c r="I23337" s="138"/>
      <c r="J23337" s="138"/>
      <c r="K23337" s="138"/>
      <c r="L23337" s="138"/>
      <c r="M23337" s="138"/>
      <c r="N23337" s="138"/>
      <c r="O23337" s="138"/>
      <c r="P23337" s="138"/>
      <c r="Q23337" s="138"/>
      <c r="R23337" s="139"/>
      <c r="S23337" s="140" t="str">
        <f>'Laskun tiedot'!$B$37</f>
        <v xml:space="preserve"> </v>
      </c>
      <c r="T23337" s="141"/>
      <c r="U23337" s="141"/>
      <c r="V23337" s="141"/>
      <c r="W23337" s="141"/>
      <c r="X23337" s="141"/>
      <c r="Y23337" s="141"/>
      <c r="Z23337" s="141"/>
      <c r="AA23337" s="142"/>
      <c r="AB23337" s="140" t="str">
        <f>'Laskun tiedot'!$C$37</f>
        <v xml:space="preserve"> </v>
      </c>
      <c r="AC23337" s="141"/>
      <c r="AD23337" s="141"/>
      <c r="AE23337" s="141"/>
      <c r="AF23337" s="141"/>
      <c r="AG23337" s="141"/>
      <c r="AH23337" s="141"/>
      <c r="AI23337" s="141"/>
    </row>
    <row r="23338" spans="1:35" s="15" customFormat="1" ht="15" customHeight="1" x14ac:dyDescent="0.25">
      <c r="A23338" s="101" t="s">
        <v>21</v>
      </c>
      <c r="B23338" s="102"/>
      <c r="C23338" s="22"/>
      <c r="D23338" s="107" t="str">
        <f>'Laskun tiedot'!$A$40</f>
        <v xml:space="preserve"> </v>
      </c>
      <c r="E23338" s="107"/>
      <c r="F23338" s="107"/>
      <c r="G23338" s="107"/>
      <c r="H23338" s="107"/>
      <c r="I23338" s="107"/>
      <c r="J23338" s="107"/>
      <c r="K23338" s="107"/>
      <c r="L23338" s="107"/>
      <c r="M23338" s="107"/>
      <c r="N23338" s="107"/>
      <c r="O23338" s="107"/>
      <c r="P23338" s="107"/>
      <c r="Q23338" s="107"/>
      <c r="R23338" s="108"/>
      <c r="S23338" s="23"/>
      <c r="T23338" s="24"/>
      <c r="U23338" s="25"/>
      <c r="V23338" s="25"/>
      <c r="W23338" s="25"/>
      <c r="X23338" s="25"/>
      <c r="Y23338" s="25"/>
      <c r="Z23338" s="25"/>
      <c r="AA23338" s="25"/>
      <c r="AB23338" s="25"/>
      <c r="AC23338" s="25"/>
      <c r="AD23338" s="25"/>
      <c r="AE23338" s="25"/>
      <c r="AF23338" s="25"/>
      <c r="AG23338" s="25"/>
      <c r="AH23338" s="25"/>
      <c r="AI23338" s="25"/>
    </row>
    <row r="23339" spans="1:35" s="15" customFormat="1" ht="15" customHeight="1" x14ac:dyDescent="0.25">
      <c r="A23339" s="103"/>
      <c r="B23339" s="104"/>
      <c r="C23339" s="20"/>
      <c r="D23339" s="109"/>
      <c r="E23339" s="109"/>
      <c r="F23339" s="109"/>
      <c r="G23339" s="109"/>
      <c r="H23339" s="109"/>
      <c r="I23339" s="109"/>
      <c r="J23339" s="109"/>
      <c r="K23339" s="109"/>
      <c r="L23339" s="109"/>
      <c r="M23339" s="109"/>
      <c r="N23339" s="109"/>
      <c r="O23339" s="109"/>
      <c r="P23339" s="109"/>
      <c r="Q23339" s="109"/>
      <c r="R23339" s="110"/>
      <c r="S23339" s="29"/>
      <c r="T23339" s="25" t="str">
        <f>'Laskun tiedot'!$A$43</f>
        <v>KÄYTÄ VIITETTÄ !</v>
      </c>
      <c r="U23339" s="25"/>
      <c r="V23339" s="25"/>
      <c r="W23339" s="25"/>
      <c r="X23339" s="25"/>
      <c r="Y23339" s="25"/>
      <c r="Z23339" s="25"/>
      <c r="AA23339" s="25"/>
      <c r="AB23339" s="25"/>
      <c r="AC23339" s="25"/>
      <c r="AD23339" s="25"/>
      <c r="AE23339" s="25"/>
      <c r="AF23339" s="25"/>
      <c r="AG23339" s="25"/>
      <c r="AH23339" s="25"/>
      <c r="AI23339" s="25"/>
    </row>
    <row r="23340" spans="1:35" s="15" customFormat="1" ht="15" customHeight="1" x14ac:dyDescent="0.25">
      <c r="A23340" s="105"/>
      <c r="B23340" s="106"/>
      <c r="C23340" s="26"/>
      <c r="D23340" s="111"/>
      <c r="E23340" s="111"/>
      <c r="F23340" s="111"/>
      <c r="G23340" s="111"/>
      <c r="H23340" s="111"/>
      <c r="I23340" s="111"/>
      <c r="J23340" s="111"/>
      <c r="K23340" s="111"/>
      <c r="L23340" s="111"/>
      <c r="M23340" s="111"/>
      <c r="N23340" s="111"/>
      <c r="O23340" s="111"/>
      <c r="P23340" s="111"/>
      <c r="Q23340" s="111"/>
      <c r="R23340" s="112"/>
      <c r="S23340" s="29"/>
      <c r="T23340" s="25" t="str">
        <f>'Laskun tiedot'!$A$44</f>
        <v xml:space="preserve"> </v>
      </c>
      <c r="U23340" s="25"/>
      <c r="V23340" s="25"/>
      <c r="W23340" s="25"/>
      <c r="X23340" s="25"/>
      <c r="Y23340" s="25"/>
      <c r="Z23340" s="27"/>
      <c r="AA23340" s="27"/>
      <c r="AB23340" s="27"/>
      <c r="AC23340" s="27"/>
      <c r="AD23340" s="27"/>
      <c r="AE23340" s="27"/>
      <c r="AF23340" s="27"/>
      <c r="AG23340" s="27"/>
      <c r="AH23340" s="27"/>
      <c r="AI23340" s="25"/>
    </row>
    <row r="23341" spans="1:35" s="15" customFormat="1" ht="15" customHeight="1" x14ac:dyDescent="0.25">
      <c r="A23341" s="113" t="s">
        <v>20</v>
      </c>
      <c r="B23341" s="101" t="s">
        <v>22</v>
      </c>
      <c r="C23341" s="20"/>
      <c r="D23341" s="20"/>
      <c r="E23341" s="20"/>
      <c r="F23341" s="20"/>
      <c r="G23341" s="20"/>
      <c r="H23341" s="20"/>
      <c r="I23341" s="20"/>
      <c r="J23341" s="20"/>
      <c r="K23341" s="20"/>
      <c r="L23341" s="20"/>
      <c r="M23341" s="20"/>
      <c r="N23341" s="20"/>
      <c r="O23341" s="20"/>
      <c r="P23341" s="20"/>
      <c r="Q23341" s="20"/>
      <c r="R23341" s="21"/>
      <c r="S23341" s="29"/>
      <c r="T23341" s="25" t="str">
        <f>'Laskun tiedot'!$A$45</f>
        <v xml:space="preserve"> </v>
      </c>
      <c r="U23341" s="25"/>
      <c r="V23341" s="25"/>
      <c r="W23341" s="25"/>
      <c r="X23341" s="25"/>
      <c r="Y23341" s="25"/>
      <c r="Z23341" s="25"/>
      <c r="AA23341" s="25"/>
      <c r="AB23341" s="25"/>
      <c r="AC23341" s="25"/>
      <c r="AD23341" s="25"/>
      <c r="AE23341" s="25"/>
      <c r="AF23341" s="25"/>
      <c r="AG23341" s="25"/>
      <c r="AH23341" s="25"/>
      <c r="AI23341" s="25"/>
    </row>
    <row r="23342" spans="1:35" s="15" customFormat="1" ht="15" customHeight="1" x14ac:dyDescent="0.25">
      <c r="A23342" s="114"/>
      <c r="B23342" s="116"/>
      <c r="C23342" s="20"/>
      <c r="D23342" s="117" t="str">
        <f ca="1">INDIRECT("Jäsenet!C"&amp;AI23302)&amp;$B$2&amp;INDIRECT("Jäsenet!B"&amp;AI23302)</f>
        <v xml:space="preserve"> </v>
      </c>
      <c r="E23342" s="117"/>
      <c r="F23342" s="117"/>
      <c r="G23342" s="117"/>
      <c r="H23342" s="117"/>
      <c r="I23342" s="117"/>
      <c r="J23342" s="117"/>
      <c r="K23342" s="117"/>
      <c r="L23342" s="117"/>
      <c r="M23342" s="117"/>
      <c r="N23342" s="117"/>
      <c r="O23342" s="117"/>
      <c r="P23342" s="117"/>
      <c r="Q23342" s="117"/>
      <c r="R23342" s="117"/>
      <c r="S23342" s="29"/>
      <c r="T23342" s="25" t="str">
        <f>'Laskun tiedot'!$A$46</f>
        <v xml:space="preserve"> </v>
      </c>
      <c r="U23342" s="25"/>
      <c r="V23342" s="25"/>
      <c r="W23342" s="25"/>
      <c r="X23342" s="25"/>
      <c r="Y23342" s="25"/>
      <c r="Z23342" s="25"/>
      <c r="AA23342" s="25"/>
      <c r="AB23342" s="25"/>
      <c r="AC23342" s="25"/>
      <c r="AD23342" s="25"/>
      <c r="AE23342" s="25"/>
      <c r="AF23342" s="25"/>
      <c r="AG23342" s="25"/>
      <c r="AH23342" s="25"/>
      <c r="AI23342" s="25"/>
    </row>
    <row r="23343" spans="1:35" s="15" customFormat="1" ht="15" customHeight="1" x14ac:dyDescent="0.25">
      <c r="A23343" s="114"/>
      <c r="B23343" s="116"/>
      <c r="C23343" s="20"/>
      <c r="D23343" s="117">
        <f ca="1">INDIRECT("Jäsenet!D"&amp;AI23302)</f>
        <v>0</v>
      </c>
      <c r="E23343" s="117"/>
      <c r="F23343" s="117"/>
      <c r="G23343" s="117"/>
      <c r="H23343" s="117"/>
      <c r="I23343" s="117"/>
      <c r="J23343" s="117"/>
      <c r="K23343" s="117"/>
      <c r="L23343" s="117"/>
      <c r="M23343" s="117"/>
      <c r="N23343" s="117"/>
      <c r="O23343" s="117"/>
      <c r="P23343" s="117"/>
      <c r="Q23343" s="117"/>
      <c r="R23343" s="117"/>
      <c r="S23343" s="29"/>
      <c r="T23343" s="25" t="str">
        <f>'Laskun tiedot'!$A$47</f>
        <v xml:space="preserve"> </v>
      </c>
      <c r="U23343" s="25"/>
      <c r="V23343" s="25"/>
      <c r="W23343" s="25"/>
      <c r="X23343" s="25"/>
      <c r="Y23343" s="25"/>
      <c r="Z23343" s="25"/>
      <c r="AA23343" s="25"/>
      <c r="AB23343" s="25"/>
      <c r="AC23343" s="25"/>
      <c r="AD23343" s="25"/>
      <c r="AE23343" s="25"/>
      <c r="AF23343" s="25"/>
      <c r="AG23343" s="25"/>
      <c r="AH23343" s="25"/>
      <c r="AI23343" s="25"/>
    </row>
    <row r="23344" spans="1:35" s="15" customFormat="1" ht="15" customHeight="1" x14ac:dyDescent="0.25">
      <c r="A23344" s="114"/>
      <c r="B23344" s="116"/>
      <c r="C23344" s="20"/>
      <c r="D23344" s="118" t="str">
        <f ca="1">INDIRECT("Jäsenet!E"&amp;AI23302)&amp;$B$2&amp;INDIRECT("Jäsenet!F"&amp;AI23302)</f>
        <v xml:space="preserve"> </v>
      </c>
      <c r="E23344" s="118"/>
      <c r="F23344" s="118"/>
      <c r="G23344" s="118"/>
      <c r="H23344" s="118"/>
      <c r="I23344" s="118"/>
      <c r="J23344" s="118"/>
      <c r="K23344" s="118"/>
      <c r="L23344" s="118"/>
      <c r="M23344" s="118"/>
      <c r="N23344" s="118"/>
      <c r="O23344" s="118"/>
      <c r="P23344" s="118"/>
      <c r="Q23344" s="118"/>
      <c r="R23344" s="118"/>
      <c r="S23344" s="29"/>
      <c r="T23344" s="25" t="str">
        <f>'Laskun tiedot'!$A$48</f>
        <v xml:space="preserve"> </v>
      </c>
      <c r="U23344" s="25"/>
      <c r="V23344" s="25"/>
      <c r="W23344" s="25"/>
      <c r="X23344" s="25"/>
      <c r="Y23344" s="25"/>
      <c r="Z23344" s="25"/>
      <c r="AA23344" s="25"/>
      <c r="AB23344" s="25"/>
      <c r="AC23344" s="25"/>
      <c r="AD23344" s="25"/>
      <c r="AE23344" s="25"/>
      <c r="AF23344" s="25"/>
      <c r="AG23344" s="25"/>
      <c r="AH23344" s="25"/>
      <c r="AI23344" s="25"/>
    </row>
    <row r="23345" spans="1:35" s="15" customFormat="1" ht="15" customHeight="1" x14ac:dyDescent="0.25">
      <c r="A23345" s="114"/>
      <c r="B23345" s="74"/>
      <c r="C23345" s="20"/>
      <c r="D23345" s="20"/>
      <c r="E23345" s="20"/>
      <c r="F23345" s="20"/>
      <c r="G23345" s="20"/>
      <c r="H23345" s="20"/>
      <c r="I23345" s="20"/>
      <c r="J23345" s="20"/>
      <c r="K23345" s="20"/>
      <c r="L23345" s="20"/>
      <c r="M23345" s="20"/>
      <c r="N23345" s="20"/>
      <c r="O23345" s="20"/>
      <c r="P23345" s="20"/>
      <c r="Q23345" s="20"/>
      <c r="R23345" s="21"/>
      <c r="S23345" s="30"/>
      <c r="T23345" s="25"/>
      <c r="U23345" s="25"/>
      <c r="V23345" s="25"/>
      <c r="W23345" s="25"/>
      <c r="X23345" s="25"/>
      <c r="Y23345" s="25"/>
      <c r="Z23345" s="25"/>
      <c r="AA23345" s="25"/>
      <c r="AB23345" s="25"/>
      <c r="AC23345" s="25"/>
      <c r="AD23345" s="25"/>
      <c r="AE23345" s="25"/>
      <c r="AF23345" s="25"/>
      <c r="AG23345" s="25"/>
      <c r="AH23345" s="25"/>
      <c r="AI23345" s="25"/>
    </row>
    <row r="23346" spans="1:35" s="15" customFormat="1" ht="12.6" customHeight="1" x14ac:dyDescent="0.25">
      <c r="A23346" s="114"/>
      <c r="B23346" s="119" t="s">
        <v>23</v>
      </c>
      <c r="C23346" s="20"/>
      <c r="D23346" s="20"/>
      <c r="E23346" s="20"/>
      <c r="F23346" s="20"/>
      <c r="G23346" s="20"/>
      <c r="H23346" s="20"/>
      <c r="I23346" s="20"/>
      <c r="J23346" s="20"/>
      <c r="K23346" s="20"/>
      <c r="L23346" s="20"/>
      <c r="M23346" s="20"/>
      <c r="N23346" s="20"/>
      <c r="O23346" s="20"/>
      <c r="P23346" s="20"/>
      <c r="Q23346" s="20"/>
      <c r="R23346" s="20"/>
      <c r="S23346" s="121" t="s">
        <v>39</v>
      </c>
      <c r="T23346" s="122"/>
      <c r="U23346" s="123"/>
      <c r="V23346" s="81">
        <f ca="1">INDIRECT("Jäsenet!G"&amp;AI23302)</f>
        <v>14672</v>
      </c>
      <c r="W23346" s="82"/>
      <c r="X23346" s="82"/>
      <c r="Y23346" s="82"/>
      <c r="Z23346" s="82"/>
      <c r="AA23346" s="82"/>
      <c r="AB23346" s="82"/>
      <c r="AC23346" s="82"/>
      <c r="AD23346" s="82"/>
      <c r="AE23346" s="82"/>
      <c r="AF23346" s="82"/>
      <c r="AG23346" s="82"/>
      <c r="AH23346" s="82"/>
      <c r="AI23346" s="82"/>
    </row>
    <row r="23347" spans="1:35" s="15" customFormat="1" ht="12.6" customHeight="1" x14ac:dyDescent="0.25">
      <c r="A23347" s="115"/>
      <c r="B23347" s="120"/>
      <c r="C23347" s="28"/>
      <c r="D23347" s="28"/>
      <c r="E23347" s="28"/>
      <c r="F23347" s="28"/>
      <c r="G23347" s="28"/>
      <c r="H23347" s="28"/>
      <c r="I23347" s="28"/>
      <c r="J23347" s="28"/>
      <c r="K23347" s="28"/>
      <c r="L23347" s="28"/>
      <c r="M23347" s="28"/>
      <c r="N23347" s="28"/>
      <c r="O23347" s="28"/>
      <c r="P23347" s="28"/>
      <c r="Q23347" s="28"/>
      <c r="R23347" s="28"/>
      <c r="S23347" s="124"/>
      <c r="T23347" s="125"/>
      <c r="U23347" s="126"/>
      <c r="V23347" s="83"/>
      <c r="W23347" s="84"/>
      <c r="X23347" s="84"/>
      <c r="Y23347" s="84"/>
      <c r="Z23347" s="84"/>
      <c r="AA23347" s="84"/>
      <c r="AB23347" s="85"/>
      <c r="AC23347" s="85"/>
      <c r="AD23347" s="85"/>
      <c r="AE23347" s="85"/>
      <c r="AF23347" s="85"/>
      <c r="AG23347" s="85"/>
      <c r="AH23347" s="85"/>
      <c r="AI23347" s="85"/>
    </row>
    <row r="23348" spans="1:35" s="15" customFormat="1" ht="24.95" customHeight="1" x14ac:dyDescent="0.25">
      <c r="A23348" s="86" t="s">
        <v>37</v>
      </c>
      <c r="B23348" s="87"/>
      <c r="C23348" s="88"/>
      <c r="D23348" s="89"/>
      <c r="E23348" s="89"/>
      <c r="F23348" s="89"/>
      <c r="G23348" s="89"/>
      <c r="H23348" s="89"/>
      <c r="I23348" s="89"/>
      <c r="J23348" s="89"/>
      <c r="K23348" s="89"/>
      <c r="L23348" s="89"/>
      <c r="M23348" s="89"/>
      <c r="N23348" s="89"/>
      <c r="O23348" s="89"/>
      <c r="P23348" s="89"/>
      <c r="Q23348" s="89"/>
      <c r="R23348" s="90"/>
      <c r="S23348" s="91" t="s">
        <v>40</v>
      </c>
      <c r="T23348" s="92"/>
      <c r="U23348" s="93"/>
      <c r="V23348" s="94">
        <f>'Laskun tiedot'!$A$8</f>
        <v>40907</v>
      </c>
      <c r="W23348" s="95"/>
      <c r="X23348" s="95"/>
      <c r="Y23348" s="95"/>
      <c r="Z23348" s="96"/>
      <c r="AA23348" s="97" t="s">
        <v>24</v>
      </c>
      <c r="AB23348" s="98"/>
      <c r="AC23348" s="99" t="str">
        <f>'Laskun tiedot'!$A$51</f>
        <v xml:space="preserve"> </v>
      </c>
      <c r="AD23348" s="99"/>
      <c r="AE23348" s="99"/>
      <c r="AF23348" s="99"/>
      <c r="AG23348" s="99"/>
      <c r="AH23348" s="99"/>
      <c r="AI23348" s="99"/>
    </row>
    <row r="23349" spans="1:35" s="15" customFormat="1" ht="9.9499999999999993" customHeight="1" x14ac:dyDescent="0.25">
      <c r="B23349" s="41"/>
      <c r="C23349" s="42"/>
      <c r="D23349" s="42"/>
      <c r="E23349" s="42"/>
      <c r="F23349" s="42"/>
      <c r="G23349" s="42"/>
      <c r="H23349" s="42"/>
      <c r="I23349" s="43"/>
      <c r="J23349" s="42"/>
      <c r="K23349" s="42"/>
      <c r="L23349" s="42"/>
      <c r="M23349" s="42"/>
      <c r="N23349" s="42"/>
      <c r="O23349" s="42"/>
      <c r="P23349" s="42"/>
      <c r="Q23349" s="18"/>
      <c r="R23349" s="18"/>
      <c r="S23349" s="44"/>
      <c r="T23349" s="44"/>
      <c r="U23349" s="19"/>
      <c r="V23349" s="45"/>
      <c r="W23349" s="45"/>
      <c r="X23349" s="45"/>
      <c r="Y23349" s="45"/>
      <c r="Z23349" s="45"/>
      <c r="AA23349" s="45"/>
      <c r="AB23349" s="46"/>
      <c r="AC23349" s="47"/>
      <c r="AD23349" s="48"/>
      <c r="AE23349" s="48"/>
      <c r="AF23349" s="48"/>
      <c r="AG23349" s="48"/>
      <c r="AH23349" s="48"/>
      <c r="AI23349" s="48"/>
    </row>
    <row r="23350" spans="1:35" s="15" customFormat="1" ht="50.1" customHeight="1" x14ac:dyDescent="0.25">
      <c r="B23350" s="41"/>
      <c r="C23350" s="42"/>
      <c r="D23350" s="42"/>
      <c r="E23350" s="42"/>
      <c r="F23350" s="42"/>
      <c r="G23350" s="42"/>
      <c r="H23350" s="42"/>
      <c r="I23350" s="43"/>
      <c r="J23350" s="42"/>
      <c r="K23350" s="42"/>
      <c r="L23350" s="42"/>
      <c r="M23350" s="42"/>
      <c r="N23350" s="42"/>
      <c r="O23350" s="42"/>
      <c r="P23350" s="42"/>
      <c r="Q23350" s="18"/>
      <c r="R23350" s="18"/>
      <c r="S23350" s="44"/>
      <c r="T23350" s="44"/>
      <c r="U23350" s="19"/>
      <c r="V23350" s="45"/>
      <c r="W23350" s="45"/>
      <c r="X23350" s="100" t="s">
        <v>38</v>
      </c>
      <c r="Y23350" s="100"/>
      <c r="Z23350" s="100"/>
      <c r="AA23350" s="100"/>
      <c r="AB23350" s="100"/>
      <c r="AC23350" s="100"/>
      <c r="AD23350" s="100"/>
      <c r="AE23350" s="100"/>
      <c r="AF23350" s="100"/>
      <c r="AG23350" s="100"/>
      <c r="AH23350" s="100"/>
      <c r="AI23350" s="100"/>
    </row>
    <row r="23351" spans="1:35" s="8" customFormat="1" ht="23.25" x14ac:dyDescent="0.35">
      <c r="B23351" s="66"/>
      <c r="C23351" s="150" t="str">
        <f>'Laskun tiedot'!$A$2</f>
        <v>Yhdistys ry</v>
      </c>
      <c r="D23351" s="150"/>
      <c r="E23351" s="150"/>
      <c r="F23351" s="150"/>
      <c r="G23351" s="150"/>
      <c r="H23351" s="150"/>
      <c r="I23351" s="150"/>
      <c r="J23351" s="150"/>
      <c r="K23351" s="150"/>
      <c r="L23351" s="150"/>
      <c r="M23351" s="150"/>
      <c r="N23351" s="150"/>
      <c r="O23351" s="150"/>
      <c r="P23351" s="150"/>
      <c r="Q23351" s="150"/>
      <c r="R23351" s="150"/>
      <c r="S23351" s="150"/>
      <c r="T23351" s="10"/>
      <c r="U23351" s="9"/>
      <c r="V23351" s="9"/>
      <c r="W23351" s="150" t="s">
        <v>16</v>
      </c>
      <c r="X23351" s="150"/>
      <c r="Y23351" s="150"/>
      <c r="Z23351" s="150"/>
    </row>
    <row r="23352" spans="1:35" s="15" customFormat="1" x14ac:dyDescent="0.25">
      <c r="B23352" s="15" t="s">
        <v>25</v>
      </c>
      <c r="AI23352" s="65">
        <v>469</v>
      </c>
    </row>
    <row r="23353" spans="1:35" s="11" customFormat="1" ht="15" customHeight="1" x14ac:dyDescent="0.2">
      <c r="V23353" s="68"/>
      <c r="W23353" s="145" t="s">
        <v>26</v>
      </c>
      <c r="X23353" s="145"/>
      <c r="Y23353" s="145"/>
      <c r="Z23353" s="145"/>
      <c r="AA23353" s="145"/>
      <c r="AB23353" s="145"/>
      <c r="AC23353" s="68"/>
      <c r="AD23353" s="68"/>
      <c r="AE23353" s="145" t="s">
        <v>18</v>
      </c>
      <c r="AF23353" s="145"/>
      <c r="AG23353" s="145"/>
      <c r="AH23353" s="145"/>
      <c r="AI23353" s="145"/>
    </row>
    <row r="23354" spans="1:35" s="15" customFormat="1" ht="15" customHeight="1" x14ac:dyDescent="0.25">
      <c r="B23354" s="62"/>
      <c r="C23354" s="146" t="str">
        <f ca="1">INDIRECT("Jäsenet!C"&amp;AI23352)&amp;$B$2&amp;INDIRECT("Jäsenet!B"&amp;AI23352)</f>
        <v xml:space="preserve"> </v>
      </c>
      <c r="D23354" s="146"/>
      <c r="E23354" s="146"/>
      <c r="F23354" s="146"/>
      <c r="G23354" s="146"/>
      <c r="H23354" s="146"/>
      <c r="I23354" s="146"/>
      <c r="J23354" s="146"/>
      <c r="K23354" s="146"/>
      <c r="L23354" s="146"/>
      <c r="M23354" s="146"/>
      <c r="N23354" s="146"/>
      <c r="O23354" s="146"/>
      <c r="P23354" s="146"/>
      <c r="Q23354" s="146"/>
      <c r="R23354" s="146"/>
      <c r="S23354" s="146"/>
      <c r="T23354" s="13"/>
      <c r="U23354" s="64"/>
      <c r="V23354" s="64"/>
      <c r="W23354" s="147">
        <f>'Laskun tiedot'!$A$5</f>
        <v>40618</v>
      </c>
      <c r="X23354" s="147"/>
      <c r="Y23354" s="147"/>
      <c r="Z23354" s="147"/>
      <c r="AA23354" s="147"/>
      <c r="AB23354" s="147"/>
      <c r="AC23354" s="64"/>
      <c r="AD23354" s="64"/>
      <c r="AE23354" s="147">
        <f>'Laskun tiedot'!$A$8</f>
        <v>40907</v>
      </c>
      <c r="AF23354" s="147"/>
      <c r="AG23354" s="147"/>
      <c r="AH23354" s="147"/>
      <c r="AI23354" s="147"/>
    </row>
    <row r="23355" spans="1:35" s="15" customFormat="1" ht="15" customHeight="1" x14ac:dyDescent="0.25">
      <c r="B23355" s="62"/>
      <c r="C23355" s="146">
        <f ca="1">INDIRECT("Jäsenet!D"&amp;AI23352)</f>
        <v>0</v>
      </c>
      <c r="D23355" s="146"/>
      <c r="E23355" s="146"/>
      <c r="F23355" s="146"/>
      <c r="G23355" s="146"/>
      <c r="H23355" s="146"/>
      <c r="I23355" s="146"/>
      <c r="J23355" s="146"/>
      <c r="K23355" s="146"/>
      <c r="L23355" s="146"/>
      <c r="M23355" s="146"/>
      <c r="N23355" s="146"/>
      <c r="O23355" s="146"/>
      <c r="P23355" s="146"/>
      <c r="Q23355" s="146"/>
      <c r="R23355" s="146"/>
      <c r="S23355" s="146"/>
    </row>
    <row r="23356" spans="1:35" s="11" customFormat="1" ht="15" customHeight="1" x14ac:dyDescent="0.25">
      <c r="B23356" s="67"/>
      <c r="C23356" s="148" t="str">
        <f ca="1">INDIRECT("Jäsenet!E"&amp;AI23352)&amp;$B$2&amp;INDIRECT("Jäsenet!F"&amp;AI23352)</f>
        <v xml:space="preserve"> </v>
      </c>
      <c r="D23356" s="148"/>
      <c r="E23356" s="148"/>
      <c r="F23356" s="148"/>
      <c r="G23356" s="148"/>
      <c r="H23356" s="148"/>
      <c r="I23356" s="148"/>
      <c r="J23356" s="148"/>
      <c r="K23356" s="148"/>
      <c r="L23356" s="148"/>
      <c r="M23356" s="148"/>
      <c r="N23356" s="148"/>
      <c r="O23356" s="148"/>
      <c r="P23356" s="148"/>
      <c r="Q23356" s="148"/>
      <c r="R23356" s="148"/>
      <c r="S23356" s="148"/>
      <c r="W23356" s="145" t="s">
        <v>17</v>
      </c>
      <c r="X23356" s="145"/>
      <c r="Y23356" s="145"/>
      <c r="Z23356" s="145"/>
      <c r="AA23356" s="145"/>
      <c r="AB23356" s="145"/>
    </row>
    <row r="23357" spans="1:35" s="15" customFormat="1" ht="15" customHeight="1" x14ac:dyDescent="0.25">
      <c r="T23357" s="78"/>
      <c r="U23357" s="63"/>
      <c r="V23357" s="63"/>
      <c r="W23357" s="149">
        <f ca="1">INDIRECT("Jäsenet!A"&amp;AI23352)</f>
        <v>468</v>
      </c>
      <c r="X23357" s="149"/>
      <c r="Y23357" s="149"/>
      <c r="Z23357" s="149"/>
      <c r="AA23357" s="149"/>
      <c r="AB23357" s="149"/>
    </row>
    <row r="23358" spans="1:35" s="15" customFormat="1" ht="15" customHeight="1" x14ac:dyDescent="0.25">
      <c r="B23358" s="39"/>
      <c r="C23358" s="39"/>
      <c r="D23358" s="39"/>
      <c r="E23358" s="39"/>
      <c r="F23358" s="39"/>
      <c r="G23358" s="39"/>
      <c r="H23358" s="39"/>
      <c r="I23358" s="39"/>
      <c r="J23358" s="39"/>
      <c r="K23358" s="39"/>
      <c r="L23358" s="39"/>
      <c r="M23358" s="39"/>
      <c r="N23358" s="39"/>
      <c r="O23358" s="39"/>
      <c r="P23358" s="39"/>
      <c r="Q23358" s="39"/>
      <c r="R23358" s="39"/>
      <c r="S23358" s="39"/>
      <c r="T23358" s="78"/>
      <c r="U23358" s="78"/>
      <c r="V23358" s="78"/>
      <c r="W23358" s="78"/>
      <c r="X23358" s="78"/>
      <c r="Y23358" s="78"/>
      <c r="Z23358" s="78"/>
      <c r="AA23358" s="39"/>
      <c r="AB23358" s="39"/>
      <c r="AC23358" s="39"/>
      <c r="AD23358" s="39"/>
      <c r="AE23358" s="39"/>
      <c r="AF23358" s="39"/>
      <c r="AG23358" s="39"/>
      <c r="AH23358" s="39"/>
      <c r="AI23358" s="39"/>
    </row>
    <row r="23359" spans="1:35" s="15" customFormat="1" ht="15" customHeight="1" x14ac:dyDescent="0.25">
      <c r="A23359" s="32"/>
      <c r="B23359" s="32"/>
      <c r="C23359" s="32"/>
      <c r="D23359" s="32"/>
      <c r="E23359" s="32"/>
      <c r="F23359" s="32"/>
      <c r="G23359" s="32"/>
      <c r="H23359" s="32"/>
      <c r="I23359" s="32"/>
      <c r="J23359" s="32"/>
      <c r="K23359" s="32"/>
      <c r="L23359" s="32"/>
      <c r="M23359" s="32"/>
      <c r="N23359" s="32"/>
      <c r="O23359" s="32"/>
      <c r="P23359" s="32"/>
      <c r="Q23359" s="32"/>
      <c r="R23359" s="32"/>
      <c r="S23359" s="32"/>
      <c r="T23359" s="33"/>
      <c r="U23359" s="33"/>
      <c r="V23359" s="33"/>
      <c r="W23359" s="35"/>
      <c r="X23359" s="33"/>
      <c r="Y23359" s="33"/>
      <c r="Z23359" s="33"/>
      <c r="AA23359" s="32"/>
      <c r="AB23359" s="32"/>
      <c r="AC23359" s="32"/>
      <c r="AD23359" s="32"/>
      <c r="AE23359" s="32"/>
      <c r="AF23359" s="32"/>
      <c r="AG23359" s="32"/>
      <c r="AH23359" s="32"/>
      <c r="AI23359" s="32"/>
    </row>
    <row r="23360" spans="1:35" s="15" customFormat="1" ht="15" customHeight="1" x14ac:dyDescent="0.25">
      <c r="B23360" s="39"/>
      <c r="C23360" s="39"/>
      <c r="D23360" s="39"/>
      <c r="E23360" s="39"/>
      <c r="F23360" s="39"/>
      <c r="G23360" s="39"/>
      <c r="H23360" s="39"/>
      <c r="I23360" s="39"/>
      <c r="J23360" s="39"/>
      <c r="K23360" s="39"/>
      <c r="L23360" s="39"/>
      <c r="M23360" s="39"/>
      <c r="N23360" s="39"/>
      <c r="O23360" s="39"/>
      <c r="P23360" s="39"/>
      <c r="Q23360" s="39"/>
      <c r="R23360" s="39"/>
      <c r="S23360" s="39"/>
      <c r="T23360" s="78"/>
      <c r="U23360" s="78"/>
      <c r="V23360" s="78"/>
      <c r="W23360" s="34"/>
      <c r="X23360" s="78"/>
      <c r="Y23360" s="78"/>
      <c r="Z23360" s="78"/>
      <c r="AA23360" s="39"/>
      <c r="AB23360" s="39"/>
      <c r="AC23360" s="39"/>
      <c r="AD23360" s="39"/>
      <c r="AE23360" s="39"/>
      <c r="AF23360" s="39"/>
      <c r="AG23360" s="39"/>
      <c r="AH23360" s="39"/>
      <c r="AI23360" s="39"/>
    </row>
    <row r="23361" spans="2:35" s="15" customFormat="1" ht="15" customHeight="1" x14ac:dyDescent="0.25">
      <c r="B23361" s="36" t="str">
        <f>'Laskun tiedot'!$A$11</f>
        <v>--------------------</v>
      </c>
      <c r="C23361" s="39"/>
      <c r="D23361" s="39"/>
      <c r="E23361" s="39"/>
      <c r="F23361" s="39"/>
      <c r="G23361" s="39"/>
      <c r="H23361" s="39"/>
      <c r="I23361" s="39"/>
      <c r="J23361" s="39"/>
      <c r="K23361" s="39"/>
      <c r="L23361" s="39"/>
      <c r="M23361" s="39"/>
      <c r="N23361" s="39"/>
      <c r="O23361" s="39"/>
      <c r="P23361" s="39"/>
      <c r="Q23361" s="39"/>
      <c r="R23361" s="39"/>
      <c r="S23361" s="39"/>
      <c r="T23361" s="17"/>
      <c r="U23361" s="17"/>
      <c r="V23361" s="17"/>
      <c r="W23361" s="17"/>
      <c r="X23361" s="17"/>
      <c r="Y23361" s="17"/>
      <c r="Z23361" s="17"/>
      <c r="AA23361" s="17"/>
      <c r="AB23361" s="17"/>
      <c r="AC23361" s="17"/>
      <c r="AD23361" s="17"/>
      <c r="AE23361" s="17"/>
      <c r="AF23361" s="17"/>
      <c r="AG23361" s="17"/>
      <c r="AH23361" s="17"/>
      <c r="AI23361" s="17"/>
    </row>
    <row r="23362" spans="2:35" s="15" customFormat="1" ht="15" customHeight="1" x14ac:dyDescent="0.25">
      <c r="B23362" s="36" t="str">
        <f>'Laskun tiedot'!$A$12</f>
        <v>Vuosi 2011</v>
      </c>
      <c r="C23362" s="78"/>
      <c r="D23362" s="78"/>
      <c r="E23362" s="78"/>
      <c r="F23362" s="78"/>
      <c r="G23362" s="78"/>
      <c r="H23362" s="78"/>
      <c r="I23362" s="78"/>
      <c r="J23362" s="78"/>
      <c r="K23362" s="78"/>
      <c r="L23362" s="78"/>
      <c r="M23362" s="78"/>
      <c r="N23362" s="78"/>
      <c r="O23362" s="78"/>
      <c r="P23362" s="39"/>
      <c r="Q23362" s="39"/>
      <c r="R23362" s="39"/>
      <c r="S23362" s="39"/>
      <c r="T23362" s="39"/>
      <c r="U23362" s="39"/>
      <c r="V23362" s="39"/>
      <c r="W23362" s="39"/>
      <c r="X23362" s="39"/>
      <c r="Y23362" s="39"/>
      <c r="Z23362" s="39"/>
      <c r="AA23362" s="39"/>
      <c r="AB23362" s="39"/>
      <c r="AC23362" s="13"/>
      <c r="AD23362" s="13"/>
      <c r="AE23362" s="13"/>
      <c r="AF23362" s="13"/>
      <c r="AG23362" s="13"/>
      <c r="AH23362" s="13"/>
      <c r="AI23362" s="13"/>
    </row>
    <row r="23363" spans="2:35" s="15" customFormat="1" ht="15" customHeight="1" x14ac:dyDescent="0.25">
      <c r="B23363" s="36" t="str">
        <f>'Laskun tiedot'!$A$13</f>
        <v>JÄSENMAKSU ………. 10 €</v>
      </c>
      <c r="T23363" s="11"/>
      <c r="U23363" s="11"/>
      <c r="V23363" s="11"/>
      <c r="W23363" s="11"/>
      <c r="X23363" s="11"/>
      <c r="Y23363" s="11"/>
      <c r="Z23363" s="11"/>
      <c r="AA23363" s="11"/>
      <c r="AB23363" s="11"/>
      <c r="AC23363" s="11"/>
      <c r="AD23363" s="11"/>
      <c r="AE23363" s="11"/>
      <c r="AF23363" s="11"/>
      <c r="AG23363" s="11"/>
      <c r="AH23363" s="11"/>
      <c r="AI23363" s="11"/>
    </row>
    <row r="23364" spans="2:35" s="15" customFormat="1" ht="15" customHeight="1" x14ac:dyDescent="0.25">
      <c r="B23364" s="36" t="str">
        <f>'Laskun tiedot'!$A$14</f>
        <v>--------------------</v>
      </c>
      <c r="T23364" s="39"/>
      <c r="AC23364" s="39"/>
    </row>
    <row r="23365" spans="2:35" s="15" customFormat="1" ht="15" customHeight="1" x14ac:dyDescent="0.25">
      <c r="B23365" s="36" t="str">
        <f>'Laskun tiedot'!$A$15</f>
        <v xml:space="preserve"> </v>
      </c>
      <c r="T23365" s="11"/>
      <c r="U23365" s="11"/>
      <c r="V23365" s="11"/>
      <c r="W23365" s="11"/>
      <c r="X23365" s="11"/>
      <c r="Y23365" s="11"/>
      <c r="Z23365" s="11"/>
      <c r="AA23365" s="11"/>
      <c r="AB23365" s="11"/>
      <c r="AC23365" s="11"/>
      <c r="AD23365" s="11"/>
      <c r="AE23365" s="11"/>
      <c r="AF23365" s="11"/>
      <c r="AG23365" s="11"/>
      <c r="AH23365" s="11"/>
      <c r="AI23365" s="11"/>
    </row>
    <row r="23366" spans="2:35" s="15" customFormat="1" ht="15" customHeight="1" x14ac:dyDescent="0.25">
      <c r="B23366" s="36" t="str">
        <f>'Laskun tiedot'!$A$16</f>
        <v xml:space="preserve"> </v>
      </c>
      <c r="C23366" s="39"/>
      <c r="D23366" s="39"/>
      <c r="E23366" s="39"/>
      <c r="F23366" s="39"/>
      <c r="G23366" s="39"/>
      <c r="H23366" s="39"/>
      <c r="I23366" s="39"/>
      <c r="J23366" s="39"/>
      <c r="K23366" s="39"/>
      <c r="L23366" s="39"/>
      <c r="M23366" s="39"/>
      <c r="N23366" s="39"/>
      <c r="O23366" s="39"/>
      <c r="P23366" s="39"/>
      <c r="Q23366" s="39"/>
      <c r="R23366" s="39"/>
      <c r="S23366" s="39"/>
      <c r="T23366" s="39"/>
      <c r="U23366" s="39"/>
      <c r="V23366" s="39"/>
      <c r="W23366" s="39"/>
      <c r="X23366" s="39"/>
      <c r="Y23366" s="39"/>
      <c r="Z23366" s="39"/>
      <c r="AA23366" s="39"/>
      <c r="AB23366" s="39"/>
      <c r="AC23366" s="39"/>
      <c r="AD23366" s="39"/>
      <c r="AE23366" s="39"/>
      <c r="AF23366" s="39"/>
      <c r="AG23366" s="39"/>
      <c r="AH23366" s="39"/>
      <c r="AI23366" s="39"/>
    </row>
    <row r="23367" spans="2:35" s="15" customFormat="1" ht="15" customHeight="1" x14ac:dyDescent="0.25">
      <c r="B23367" s="36" t="str">
        <f>'Laskun tiedot'!$A$17</f>
        <v xml:space="preserve"> </v>
      </c>
    </row>
    <row r="23368" spans="2:35" s="11" customFormat="1" ht="15" customHeight="1" x14ac:dyDescent="0.25">
      <c r="B23368" s="36" t="str">
        <f>'Laskun tiedot'!$A$18</f>
        <v xml:space="preserve"> </v>
      </c>
    </row>
    <row r="23369" spans="2:35" s="15" customFormat="1" ht="15" customHeight="1" x14ac:dyDescent="0.25">
      <c r="B23369" s="36" t="str">
        <f>'Laskun tiedot'!$A$19</f>
        <v xml:space="preserve"> </v>
      </c>
      <c r="M23369" s="16"/>
      <c r="N23369" s="1"/>
      <c r="O23369" s="1"/>
      <c r="P23369" s="16"/>
      <c r="Q23369" s="1"/>
      <c r="R23369" s="1"/>
      <c r="T23369" s="16"/>
      <c r="U23369" s="1"/>
      <c r="V23369" s="1"/>
      <c r="W23369" s="1"/>
      <c r="X23369" s="1"/>
      <c r="Z23369" s="16"/>
      <c r="AA23369" s="1"/>
      <c r="AB23369" s="1"/>
      <c r="AD23369" s="16"/>
      <c r="AE23369" s="1"/>
      <c r="AF23369" s="1"/>
      <c r="AG23369" s="1"/>
      <c r="AH23369" s="1"/>
    </row>
    <row r="23370" spans="2:35" s="15" customFormat="1" ht="15" customHeight="1" x14ac:dyDescent="0.25">
      <c r="B23370" s="36" t="str">
        <f>'Laskun tiedot'!$A$20</f>
        <v xml:space="preserve"> </v>
      </c>
      <c r="M23370" s="16"/>
      <c r="N23370" s="1"/>
      <c r="O23370" s="1"/>
      <c r="P23370" s="16"/>
      <c r="Q23370" s="1"/>
      <c r="R23370" s="1"/>
      <c r="T23370" s="16"/>
      <c r="U23370" s="1"/>
      <c r="V23370" s="1"/>
      <c r="W23370" s="1"/>
      <c r="X23370" s="1"/>
      <c r="Z23370" s="16"/>
      <c r="AA23370" s="1"/>
      <c r="AB23370" s="1"/>
      <c r="AD23370" s="16"/>
      <c r="AE23370" s="1"/>
      <c r="AF23370" s="1"/>
      <c r="AG23370" s="1"/>
      <c r="AH23370" s="1"/>
    </row>
    <row r="23371" spans="2:35" s="15" customFormat="1" ht="15" customHeight="1" x14ac:dyDescent="0.25">
      <c r="B23371" s="36" t="str">
        <f>'Laskun tiedot'!$A$21</f>
        <v xml:space="preserve"> </v>
      </c>
      <c r="M23371" s="16"/>
      <c r="N23371" s="1"/>
      <c r="O23371" s="1"/>
      <c r="P23371" s="16"/>
      <c r="Q23371" s="1"/>
      <c r="R23371" s="1"/>
      <c r="T23371" s="16"/>
      <c r="U23371" s="1"/>
      <c r="V23371" s="1"/>
      <c r="W23371" s="1"/>
      <c r="X23371" s="1"/>
      <c r="Z23371" s="16"/>
      <c r="AA23371" s="1"/>
      <c r="AB23371" s="1"/>
      <c r="AD23371" s="16"/>
      <c r="AE23371" s="1"/>
      <c r="AF23371" s="1"/>
      <c r="AG23371" s="1"/>
      <c r="AH23371" s="1"/>
    </row>
    <row r="23372" spans="2:35" s="15" customFormat="1" ht="15" customHeight="1" x14ac:dyDescent="0.25">
      <c r="B23372" s="36" t="str">
        <f>'Laskun tiedot'!$A$22</f>
        <v xml:space="preserve"> </v>
      </c>
      <c r="M23372" s="16"/>
      <c r="N23372" s="1"/>
      <c r="O23372" s="1"/>
      <c r="P23372" s="16"/>
      <c r="Q23372" s="1"/>
      <c r="R23372" s="1"/>
      <c r="T23372" s="16"/>
      <c r="U23372" s="1"/>
      <c r="V23372" s="1"/>
      <c r="W23372" s="1"/>
      <c r="X23372" s="1"/>
      <c r="Z23372" s="16"/>
      <c r="AA23372" s="1"/>
      <c r="AB23372" s="1"/>
      <c r="AD23372" s="16"/>
      <c r="AE23372" s="1"/>
      <c r="AF23372" s="1"/>
      <c r="AG23372" s="1"/>
      <c r="AH23372" s="1"/>
    </row>
    <row r="23373" spans="2:35" s="15" customFormat="1" ht="15" customHeight="1" x14ac:dyDescent="0.25">
      <c r="B23373" s="36" t="str">
        <f>'Laskun tiedot'!$A$23</f>
        <v xml:space="preserve"> </v>
      </c>
      <c r="M23373" s="16"/>
      <c r="N23373" s="1"/>
      <c r="O23373" s="1"/>
      <c r="P23373" s="16"/>
      <c r="Q23373" s="1"/>
      <c r="R23373" s="1"/>
      <c r="T23373" s="16"/>
      <c r="U23373" s="1"/>
      <c r="V23373" s="1"/>
      <c r="W23373" s="1"/>
      <c r="X23373" s="1"/>
      <c r="Z23373" s="16"/>
      <c r="AA23373" s="1"/>
      <c r="AB23373" s="1"/>
      <c r="AD23373" s="16"/>
      <c r="AE23373" s="1"/>
      <c r="AF23373" s="1"/>
      <c r="AG23373" s="1"/>
      <c r="AH23373" s="1"/>
    </row>
    <row r="23374" spans="2:35" s="15" customFormat="1" ht="15" customHeight="1" x14ac:dyDescent="0.25">
      <c r="B23374" s="36" t="str">
        <f>'Laskun tiedot'!$A$24</f>
        <v xml:space="preserve"> </v>
      </c>
      <c r="M23374" s="16"/>
      <c r="N23374" s="1"/>
      <c r="O23374" s="1"/>
      <c r="P23374" s="16"/>
      <c r="Q23374" s="1"/>
      <c r="R23374" s="1"/>
      <c r="T23374" s="16"/>
      <c r="U23374" s="1"/>
      <c r="V23374" s="1"/>
      <c r="W23374" s="1"/>
      <c r="X23374" s="1"/>
      <c r="Z23374" s="16"/>
      <c r="AA23374" s="1"/>
      <c r="AB23374" s="1"/>
      <c r="AD23374" s="16"/>
      <c r="AE23374" s="1"/>
      <c r="AF23374" s="1"/>
      <c r="AG23374" s="1"/>
      <c r="AH23374" s="1"/>
    </row>
    <row r="23375" spans="2:35" s="15" customFormat="1" ht="15" customHeight="1" x14ac:dyDescent="0.25">
      <c r="B23375" s="36" t="str">
        <f>'Laskun tiedot'!$A$25</f>
        <v xml:space="preserve"> </v>
      </c>
      <c r="M23375" s="16"/>
      <c r="N23375" s="1"/>
      <c r="O23375" s="1"/>
      <c r="P23375" s="16"/>
      <c r="Q23375" s="1"/>
      <c r="R23375" s="1"/>
      <c r="T23375" s="16"/>
      <c r="U23375" s="1"/>
      <c r="V23375" s="1"/>
      <c r="W23375" s="1"/>
      <c r="X23375" s="1"/>
      <c r="Z23375" s="16"/>
      <c r="AA23375" s="1"/>
      <c r="AB23375" s="1"/>
      <c r="AD23375" s="16"/>
      <c r="AE23375" s="1"/>
      <c r="AF23375" s="1"/>
      <c r="AG23375" s="1"/>
      <c r="AH23375" s="1"/>
    </row>
    <row r="23376" spans="2:35" s="15" customFormat="1" ht="15" customHeight="1" x14ac:dyDescent="0.25">
      <c r="B23376" s="36" t="str">
        <f>'Laskun tiedot'!$A$26</f>
        <v xml:space="preserve"> </v>
      </c>
      <c r="M23376" s="16"/>
      <c r="N23376" s="1"/>
      <c r="O23376" s="1"/>
      <c r="P23376" s="16"/>
      <c r="Q23376" s="1"/>
      <c r="R23376" s="1"/>
      <c r="T23376" s="16"/>
      <c r="U23376" s="1"/>
      <c r="V23376" s="1"/>
      <c r="W23376" s="1"/>
      <c r="X23376" s="1"/>
      <c r="Z23376" s="16"/>
      <c r="AA23376" s="1"/>
      <c r="AB23376" s="1"/>
      <c r="AD23376" s="16"/>
      <c r="AE23376" s="1"/>
      <c r="AF23376" s="1"/>
      <c r="AG23376" s="1"/>
      <c r="AH23376" s="1"/>
    </row>
    <row r="23377" spans="1:35" s="15" customFormat="1" ht="15" customHeight="1" x14ac:dyDescent="0.25">
      <c r="B23377" s="36" t="str">
        <f>'Laskun tiedot'!$A$27</f>
        <v xml:space="preserve"> </v>
      </c>
      <c r="M23377" s="16"/>
      <c r="N23377" s="1"/>
      <c r="O23377" s="1"/>
      <c r="P23377" s="16"/>
      <c r="Q23377" s="1"/>
      <c r="R23377" s="1"/>
      <c r="T23377" s="16"/>
      <c r="U23377" s="1"/>
      <c r="V23377" s="1"/>
      <c r="W23377" s="1"/>
      <c r="X23377" s="1"/>
      <c r="Z23377" s="16"/>
      <c r="AA23377" s="1"/>
      <c r="AB23377" s="1"/>
      <c r="AD23377" s="16"/>
      <c r="AE23377" s="1"/>
      <c r="AF23377" s="1"/>
      <c r="AG23377" s="1"/>
      <c r="AH23377" s="1"/>
    </row>
    <row r="23378" spans="1:35" s="15" customFormat="1" ht="15" customHeight="1" x14ac:dyDescent="0.25">
      <c r="B23378" s="36"/>
      <c r="M23378" s="16"/>
      <c r="N23378" s="1"/>
      <c r="O23378" s="1"/>
      <c r="P23378" s="16"/>
      <c r="Q23378" s="1"/>
      <c r="R23378" s="1"/>
      <c r="T23378" s="16"/>
      <c r="U23378" s="1"/>
      <c r="V23378" s="1"/>
      <c r="W23378" s="1"/>
      <c r="X23378" s="1"/>
      <c r="Z23378" s="16"/>
      <c r="AA23378" s="1"/>
      <c r="AB23378" s="1"/>
      <c r="AD23378" s="16"/>
      <c r="AE23378" s="1"/>
      <c r="AF23378" s="1"/>
      <c r="AG23378" s="1"/>
      <c r="AH23378" s="1"/>
    </row>
    <row r="23379" spans="1:35" s="80" customFormat="1" ht="12" customHeight="1" x14ac:dyDescent="0.25">
      <c r="B23379" s="143" t="str">
        <f>'Laskun tiedot'!$A$30</f>
        <v>Sihteeri:</v>
      </c>
      <c r="C23379" s="143"/>
      <c r="D23379" s="143"/>
      <c r="E23379" s="143"/>
      <c r="F23379" s="143"/>
      <c r="G23379" s="143"/>
      <c r="H23379" s="143"/>
      <c r="I23379" s="143"/>
      <c r="J23379" s="143" t="str">
        <f>'Laskun tiedot'!$B$30</f>
        <v>Puh.</v>
      </c>
      <c r="K23379" s="143"/>
      <c r="L23379" s="143"/>
      <c r="M23379" s="143"/>
      <c r="N23379" s="143"/>
      <c r="O23379" s="143"/>
      <c r="P23379" s="143"/>
      <c r="Q23379" s="143"/>
      <c r="R23379" s="143"/>
      <c r="S23379" s="143" t="str">
        <f>'Laskun tiedot'!$C$30</f>
        <v xml:space="preserve"> </v>
      </c>
      <c r="T23379" s="143"/>
      <c r="U23379" s="143"/>
      <c r="V23379" s="143"/>
      <c r="W23379" s="143"/>
      <c r="X23379" s="143"/>
      <c r="Y23379" s="143"/>
      <c r="Z23379" s="143"/>
      <c r="AA23379" s="143" t="str">
        <f>'Laskun tiedot'!$D$30</f>
        <v xml:space="preserve"> </v>
      </c>
      <c r="AB23379" s="143"/>
      <c r="AC23379" s="143"/>
      <c r="AD23379" s="143"/>
      <c r="AE23379" s="143"/>
      <c r="AF23379" s="143"/>
      <c r="AG23379" s="143"/>
      <c r="AH23379" s="143"/>
      <c r="AI23379" s="143"/>
    </row>
    <row r="23380" spans="1:35" s="79" customFormat="1" ht="12" customHeight="1" x14ac:dyDescent="0.2">
      <c r="B23380" s="143" t="str">
        <f>'Laskun tiedot'!$A$31</f>
        <v xml:space="preserve"> </v>
      </c>
      <c r="C23380" s="143"/>
      <c r="D23380" s="143"/>
      <c r="E23380" s="143"/>
      <c r="F23380" s="143"/>
      <c r="G23380" s="143"/>
      <c r="H23380" s="143"/>
      <c r="I23380" s="143"/>
      <c r="J23380" s="143" t="str">
        <f>'Laskun tiedot'!$B$31</f>
        <v xml:space="preserve"> </v>
      </c>
      <c r="K23380" s="143"/>
      <c r="L23380" s="143"/>
      <c r="M23380" s="143"/>
      <c r="N23380" s="143"/>
      <c r="O23380" s="143"/>
      <c r="P23380" s="143"/>
      <c r="Q23380" s="143"/>
      <c r="R23380" s="143"/>
      <c r="S23380" s="144" t="str">
        <f>'Laskun tiedot'!$C$31</f>
        <v xml:space="preserve"> </v>
      </c>
      <c r="T23380" s="144"/>
      <c r="U23380" s="144"/>
      <c r="V23380" s="144"/>
      <c r="W23380" s="144"/>
      <c r="X23380" s="144"/>
      <c r="Y23380" s="144"/>
      <c r="Z23380" s="144"/>
      <c r="AA23380" s="144" t="str">
        <f>'Laskun tiedot'!$D$31</f>
        <v xml:space="preserve"> </v>
      </c>
      <c r="AB23380" s="144"/>
      <c r="AC23380" s="144"/>
      <c r="AD23380" s="144"/>
      <c r="AE23380" s="144"/>
      <c r="AF23380" s="144"/>
      <c r="AG23380" s="144"/>
      <c r="AH23380" s="144"/>
      <c r="AI23380" s="144"/>
    </row>
    <row r="23381" spans="1:35" s="80" customFormat="1" ht="12" customHeight="1" x14ac:dyDescent="0.25">
      <c r="B23381" s="143" t="str">
        <f>'Laskun tiedot'!$A$32</f>
        <v xml:space="preserve"> </v>
      </c>
      <c r="C23381" s="143"/>
      <c r="D23381" s="143"/>
      <c r="E23381" s="143"/>
      <c r="F23381" s="143"/>
      <c r="G23381" s="143"/>
      <c r="H23381" s="143"/>
      <c r="I23381" s="143"/>
      <c r="J23381" s="143" t="str">
        <f>'Laskun tiedot'!$B$32</f>
        <v xml:space="preserve"> </v>
      </c>
      <c r="K23381" s="143"/>
      <c r="L23381" s="143"/>
      <c r="M23381" s="143"/>
      <c r="N23381" s="143"/>
      <c r="O23381" s="143"/>
      <c r="P23381" s="143"/>
      <c r="Q23381" s="143"/>
      <c r="R23381" s="143"/>
      <c r="S23381" s="144" t="str">
        <f>'Laskun tiedot'!$C$32</f>
        <v xml:space="preserve"> </v>
      </c>
      <c r="T23381" s="144"/>
      <c r="U23381" s="144"/>
      <c r="V23381" s="144"/>
      <c r="W23381" s="144"/>
      <c r="X23381" s="144"/>
      <c r="Y23381" s="144"/>
      <c r="Z23381" s="144"/>
      <c r="AA23381" s="144" t="str">
        <f>'Laskun tiedot'!$D$32</f>
        <v xml:space="preserve"> </v>
      </c>
      <c r="AB23381" s="144"/>
      <c r="AC23381" s="144"/>
      <c r="AD23381" s="144"/>
      <c r="AE23381" s="144"/>
      <c r="AF23381" s="144"/>
      <c r="AG23381" s="144"/>
      <c r="AH23381" s="144"/>
      <c r="AI23381" s="144"/>
    </row>
    <row r="23382" spans="1:35" s="15" customFormat="1" ht="15" customHeight="1" x14ac:dyDescent="0.25">
      <c r="A23382" s="60"/>
      <c r="B23382" s="61"/>
      <c r="C23382" s="61"/>
      <c r="D23382" s="61"/>
      <c r="E23382" s="61"/>
      <c r="F23382" s="61"/>
      <c r="G23382" s="61"/>
      <c r="H23382" s="61"/>
      <c r="I23382" s="61"/>
      <c r="J23382" s="61"/>
      <c r="K23382" s="61"/>
      <c r="L23382" s="61"/>
      <c r="M23382" s="61"/>
      <c r="N23382" s="61"/>
      <c r="O23382" s="61"/>
      <c r="P23382" s="61"/>
      <c r="Q23382" s="61"/>
      <c r="R23382" s="61"/>
      <c r="S23382" s="61"/>
      <c r="T23382" s="61"/>
      <c r="U23382" s="61"/>
      <c r="V23382" s="61"/>
      <c r="W23382" s="61"/>
      <c r="X23382" s="61"/>
      <c r="Y23382" s="61"/>
      <c r="Z23382" s="61"/>
      <c r="AA23382" s="61"/>
      <c r="AB23382" s="61"/>
      <c r="AC23382" s="61"/>
      <c r="AD23382" s="61"/>
      <c r="AE23382" s="61"/>
      <c r="AF23382" s="61"/>
      <c r="AG23382" s="61"/>
      <c r="AH23382" s="61"/>
      <c r="AI23382" s="61"/>
    </row>
    <row r="23383" spans="1:35" s="15" customFormat="1" ht="15" customHeight="1" x14ac:dyDescent="0.25">
      <c r="B23383" s="39"/>
      <c r="C23383" s="39"/>
      <c r="D23383" s="39"/>
      <c r="E23383" s="39"/>
      <c r="F23383" s="39"/>
      <c r="G23383" s="39"/>
      <c r="H23383" s="39"/>
      <c r="I23383" s="39"/>
      <c r="J23383" s="39"/>
      <c r="K23383" s="39"/>
      <c r="L23383" s="39"/>
      <c r="M23383" s="39"/>
      <c r="N23383" s="39"/>
      <c r="O23383" s="39"/>
      <c r="P23383" s="39"/>
      <c r="Q23383" s="39"/>
      <c r="R23383" s="39"/>
      <c r="S23383" s="39"/>
      <c r="T23383" s="39"/>
      <c r="U23383" s="39"/>
      <c r="V23383" s="39"/>
      <c r="W23383" s="39"/>
      <c r="X23383" s="39"/>
      <c r="Y23383" s="39"/>
      <c r="Z23383" s="39"/>
      <c r="AA23383" s="39"/>
      <c r="AB23383" s="59"/>
      <c r="AC23383" s="59"/>
      <c r="AD23383" s="39"/>
      <c r="AE23383" s="39"/>
      <c r="AF23383" s="39"/>
      <c r="AG23383" s="39"/>
      <c r="AH23383" s="39"/>
      <c r="AI23383" s="39"/>
    </row>
    <row r="23384" spans="1:35" s="15" customFormat="1" ht="11.1" customHeight="1" x14ac:dyDescent="0.25">
      <c r="A23384" s="72"/>
      <c r="B23384" s="73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 s="18"/>
      <c r="N23384" s="18"/>
      <c r="O23384" s="18"/>
      <c r="P23384" s="18"/>
      <c r="Q23384" s="18"/>
      <c r="R23384" s="18"/>
      <c r="S23384" s="127" t="s">
        <v>35</v>
      </c>
      <c r="T23384" s="128"/>
      <c r="U23384" s="128"/>
      <c r="V23384" s="128"/>
      <c r="W23384" s="128"/>
      <c r="X23384" s="128"/>
      <c r="Y23384" s="128"/>
      <c r="Z23384" s="128"/>
      <c r="AA23384" s="129"/>
      <c r="AB23384" s="128" t="s">
        <v>36</v>
      </c>
      <c r="AC23384" s="128"/>
      <c r="AD23384" s="128"/>
      <c r="AE23384" s="128"/>
      <c r="AF23384" s="128"/>
      <c r="AG23384" s="128"/>
      <c r="AH23384" s="128"/>
      <c r="AI23384" s="128"/>
    </row>
    <row r="23385" spans="1:35" s="15" customFormat="1" ht="15" customHeight="1" x14ac:dyDescent="0.25">
      <c r="A23385" s="116" t="s">
        <v>19</v>
      </c>
      <c r="B23385" s="130"/>
      <c r="C23385" s="20"/>
      <c r="D23385" s="133" t="str">
        <f>'Laskun tiedot'!$A$35</f>
        <v>EKOP 123456-09876543</v>
      </c>
      <c r="E23385" s="133"/>
      <c r="F23385" s="133"/>
      <c r="G23385" s="133"/>
      <c r="H23385" s="133"/>
      <c r="I23385" s="133"/>
      <c r="J23385" s="133"/>
      <c r="K23385" s="133"/>
      <c r="L23385" s="133"/>
      <c r="M23385" s="133"/>
      <c r="N23385" s="133"/>
      <c r="O23385" s="133"/>
      <c r="P23385" s="133"/>
      <c r="Q23385" s="133"/>
      <c r="R23385" s="133"/>
      <c r="S23385" s="134" t="str">
        <f>'Laskun tiedot'!$B$35</f>
        <v>FI67 1234 5609 8765 43</v>
      </c>
      <c r="T23385" s="135"/>
      <c r="U23385" s="135"/>
      <c r="V23385" s="135"/>
      <c r="W23385" s="135"/>
      <c r="X23385" s="135"/>
      <c r="Y23385" s="135"/>
      <c r="Z23385" s="135"/>
      <c r="AA23385" s="136"/>
      <c r="AB23385" s="135" t="str">
        <f>'Laskun tiedot'!$C$35</f>
        <v>OKOYFIHH</v>
      </c>
      <c r="AC23385" s="135"/>
      <c r="AD23385" s="135"/>
      <c r="AE23385" s="135"/>
      <c r="AF23385" s="135"/>
      <c r="AG23385" s="135"/>
      <c r="AH23385" s="135"/>
      <c r="AI23385" s="135"/>
    </row>
    <row r="23386" spans="1:35" s="15" customFormat="1" ht="15" customHeight="1" x14ac:dyDescent="0.25">
      <c r="A23386" s="116"/>
      <c r="B23386" s="130"/>
      <c r="C23386" s="20"/>
      <c r="D23386" s="133" t="str">
        <f>'Laskun tiedot'!$A$36</f>
        <v xml:space="preserve"> </v>
      </c>
      <c r="E23386" s="133"/>
      <c r="F23386" s="133"/>
      <c r="G23386" s="133"/>
      <c r="H23386" s="133"/>
      <c r="I23386" s="133"/>
      <c r="J23386" s="133"/>
      <c r="K23386" s="133"/>
      <c r="L23386" s="133"/>
      <c r="M23386" s="133"/>
      <c r="N23386" s="133"/>
      <c r="O23386" s="133"/>
      <c r="P23386" s="133"/>
      <c r="Q23386" s="133"/>
      <c r="R23386" s="137"/>
      <c r="S23386" s="134" t="str">
        <f>'Laskun tiedot'!$B$36</f>
        <v xml:space="preserve"> </v>
      </c>
      <c r="T23386" s="135"/>
      <c r="U23386" s="135"/>
      <c r="V23386" s="135"/>
      <c r="W23386" s="135"/>
      <c r="X23386" s="135"/>
      <c r="Y23386" s="135"/>
      <c r="Z23386" s="135"/>
      <c r="AA23386" s="136"/>
      <c r="AB23386" s="134" t="str">
        <f>'Laskun tiedot'!$C$36</f>
        <v xml:space="preserve"> </v>
      </c>
      <c r="AC23386" s="135"/>
      <c r="AD23386" s="135"/>
      <c r="AE23386" s="135"/>
      <c r="AF23386" s="135"/>
      <c r="AG23386" s="135"/>
      <c r="AH23386" s="135"/>
      <c r="AI23386" s="135"/>
    </row>
    <row r="23387" spans="1:35" s="15" customFormat="1" ht="15" customHeight="1" x14ac:dyDescent="0.25">
      <c r="A23387" s="131"/>
      <c r="B23387" s="132"/>
      <c r="C23387" s="20"/>
      <c r="D23387" s="138" t="str">
        <f>'Laskun tiedot'!$A$37</f>
        <v xml:space="preserve"> </v>
      </c>
      <c r="E23387" s="138"/>
      <c r="F23387" s="138"/>
      <c r="G23387" s="138"/>
      <c r="H23387" s="138"/>
      <c r="I23387" s="138"/>
      <c r="J23387" s="138"/>
      <c r="K23387" s="138"/>
      <c r="L23387" s="138"/>
      <c r="M23387" s="138"/>
      <c r="N23387" s="138"/>
      <c r="O23387" s="138"/>
      <c r="P23387" s="138"/>
      <c r="Q23387" s="138"/>
      <c r="R23387" s="139"/>
      <c r="S23387" s="140" t="str">
        <f>'Laskun tiedot'!$B$37</f>
        <v xml:space="preserve"> </v>
      </c>
      <c r="T23387" s="141"/>
      <c r="U23387" s="141"/>
      <c r="V23387" s="141"/>
      <c r="W23387" s="141"/>
      <c r="X23387" s="141"/>
      <c r="Y23387" s="141"/>
      <c r="Z23387" s="141"/>
      <c r="AA23387" s="142"/>
      <c r="AB23387" s="140" t="str">
        <f>'Laskun tiedot'!$C$37</f>
        <v xml:space="preserve"> </v>
      </c>
      <c r="AC23387" s="141"/>
      <c r="AD23387" s="141"/>
      <c r="AE23387" s="141"/>
      <c r="AF23387" s="141"/>
      <c r="AG23387" s="141"/>
      <c r="AH23387" s="141"/>
      <c r="AI23387" s="141"/>
    </row>
    <row r="23388" spans="1:35" s="15" customFormat="1" ht="15" customHeight="1" x14ac:dyDescent="0.25">
      <c r="A23388" s="101" t="s">
        <v>21</v>
      </c>
      <c r="B23388" s="102"/>
      <c r="C23388" s="22"/>
      <c r="D23388" s="107" t="str">
        <f>'Laskun tiedot'!$A$40</f>
        <v xml:space="preserve"> </v>
      </c>
      <c r="E23388" s="107"/>
      <c r="F23388" s="107"/>
      <c r="G23388" s="107"/>
      <c r="H23388" s="107"/>
      <c r="I23388" s="107"/>
      <c r="J23388" s="107"/>
      <c r="K23388" s="107"/>
      <c r="L23388" s="107"/>
      <c r="M23388" s="107"/>
      <c r="N23388" s="107"/>
      <c r="O23388" s="107"/>
      <c r="P23388" s="107"/>
      <c r="Q23388" s="107"/>
      <c r="R23388" s="108"/>
      <c r="S23388" s="23"/>
      <c r="T23388" s="24"/>
      <c r="U23388" s="25"/>
      <c r="V23388" s="25"/>
      <c r="W23388" s="25"/>
      <c r="X23388" s="25"/>
      <c r="Y23388" s="25"/>
      <c r="Z23388" s="25"/>
      <c r="AA23388" s="25"/>
      <c r="AB23388" s="25"/>
      <c r="AC23388" s="25"/>
      <c r="AD23388" s="25"/>
      <c r="AE23388" s="25"/>
      <c r="AF23388" s="25"/>
      <c r="AG23388" s="25"/>
      <c r="AH23388" s="25"/>
      <c r="AI23388" s="25"/>
    </row>
    <row r="23389" spans="1:35" s="15" customFormat="1" ht="15" customHeight="1" x14ac:dyDescent="0.25">
      <c r="A23389" s="103"/>
      <c r="B23389" s="104"/>
      <c r="C23389" s="20"/>
      <c r="D23389" s="109"/>
      <c r="E23389" s="109"/>
      <c r="F23389" s="109"/>
      <c r="G23389" s="109"/>
      <c r="H23389" s="109"/>
      <c r="I23389" s="109"/>
      <c r="J23389" s="109"/>
      <c r="K23389" s="109"/>
      <c r="L23389" s="109"/>
      <c r="M23389" s="109"/>
      <c r="N23389" s="109"/>
      <c r="O23389" s="109"/>
      <c r="P23389" s="109"/>
      <c r="Q23389" s="109"/>
      <c r="R23389" s="110"/>
      <c r="S23389" s="29"/>
      <c r="T23389" s="25" t="str">
        <f>'Laskun tiedot'!$A$43</f>
        <v>KÄYTÄ VIITETTÄ !</v>
      </c>
      <c r="U23389" s="25"/>
      <c r="V23389" s="25"/>
      <c r="W23389" s="25"/>
      <c r="X23389" s="25"/>
      <c r="Y23389" s="25"/>
      <c r="Z23389" s="25"/>
      <c r="AA23389" s="25"/>
      <c r="AB23389" s="25"/>
      <c r="AC23389" s="25"/>
      <c r="AD23389" s="25"/>
      <c r="AE23389" s="25"/>
      <c r="AF23389" s="25"/>
      <c r="AG23389" s="25"/>
      <c r="AH23389" s="25"/>
      <c r="AI23389" s="25"/>
    </row>
    <row r="23390" spans="1:35" s="15" customFormat="1" ht="15" customHeight="1" x14ac:dyDescent="0.25">
      <c r="A23390" s="105"/>
      <c r="B23390" s="106"/>
      <c r="C23390" s="26"/>
      <c r="D23390" s="111"/>
      <c r="E23390" s="111"/>
      <c r="F23390" s="111"/>
      <c r="G23390" s="111"/>
      <c r="H23390" s="111"/>
      <c r="I23390" s="111"/>
      <c r="J23390" s="111"/>
      <c r="K23390" s="111"/>
      <c r="L23390" s="111"/>
      <c r="M23390" s="111"/>
      <c r="N23390" s="111"/>
      <c r="O23390" s="111"/>
      <c r="P23390" s="111"/>
      <c r="Q23390" s="111"/>
      <c r="R23390" s="112"/>
      <c r="S23390" s="29"/>
      <c r="T23390" s="25" t="str">
        <f>'Laskun tiedot'!$A$44</f>
        <v xml:space="preserve"> </v>
      </c>
      <c r="U23390" s="25"/>
      <c r="V23390" s="25"/>
      <c r="W23390" s="25"/>
      <c r="X23390" s="25"/>
      <c r="Y23390" s="25"/>
      <c r="Z23390" s="27"/>
      <c r="AA23390" s="27"/>
      <c r="AB23390" s="27"/>
      <c r="AC23390" s="27"/>
      <c r="AD23390" s="27"/>
      <c r="AE23390" s="27"/>
      <c r="AF23390" s="27"/>
      <c r="AG23390" s="27"/>
      <c r="AH23390" s="27"/>
      <c r="AI23390" s="25"/>
    </row>
    <row r="23391" spans="1:35" s="15" customFormat="1" ht="15" customHeight="1" x14ac:dyDescent="0.25">
      <c r="A23391" s="113" t="s">
        <v>20</v>
      </c>
      <c r="B23391" s="101" t="s">
        <v>22</v>
      </c>
      <c r="C23391" s="20"/>
      <c r="D23391" s="20"/>
      <c r="E23391" s="20"/>
      <c r="F23391" s="20"/>
      <c r="G23391" s="20"/>
      <c r="H23391" s="20"/>
      <c r="I23391" s="20"/>
      <c r="J23391" s="20"/>
      <c r="K23391" s="20"/>
      <c r="L23391" s="20"/>
      <c r="M23391" s="20"/>
      <c r="N23391" s="20"/>
      <c r="O23391" s="20"/>
      <c r="P23391" s="20"/>
      <c r="Q23391" s="20"/>
      <c r="R23391" s="21"/>
      <c r="S23391" s="29"/>
      <c r="T23391" s="25" t="str">
        <f>'Laskun tiedot'!$A$45</f>
        <v xml:space="preserve"> </v>
      </c>
      <c r="U23391" s="25"/>
      <c r="V23391" s="25"/>
      <c r="W23391" s="25"/>
      <c r="X23391" s="25"/>
      <c r="Y23391" s="25"/>
      <c r="Z23391" s="25"/>
      <c r="AA23391" s="25"/>
      <c r="AB23391" s="25"/>
      <c r="AC23391" s="25"/>
      <c r="AD23391" s="25"/>
      <c r="AE23391" s="25"/>
      <c r="AF23391" s="25"/>
      <c r="AG23391" s="25"/>
      <c r="AH23391" s="25"/>
      <c r="AI23391" s="25"/>
    </row>
    <row r="23392" spans="1:35" s="15" customFormat="1" ht="15" customHeight="1" x14ac:dyDescent="0.25">
      <c r="A23392" s="114"/>
      <c r="B23392" s="116"/>
      <c r="C23392" s="20"/>
      <c r="D23392" s="117" t="str">
        <f ca="1">INDIRECT("Jäsenet!C"&amp;AI23352)&amp;$B$2&amp;INDIRECT("Jäsenet!B"&amp;AI23352)</f>
        <v xml:space="preserve"> </v>
      </c>
      <c r="E23392" s="117"/>
      <c r="F23392" s="117"/>
      <c r="G23392" s="117"/>
      <c r="H23392" s="117"/>
      <c r="I23392" s="117"/>
      <c r="J23392" s="117"/>
      <c r="K23392" s="117"/>
      <c r="L23392" s="117"/>
      <c r="M23392" s="117"/>
      <c r="N23392" s="117"/>
      <c r="O23392" s="117"/>
      <c r="P23392" s="117"/>
      <c r="Q23392" s="117"/>
      <c r="R23392" s="117"/>
      <c r="S23392" s="29"/>
      <c r="T23392" s="25" t="str">
        <f>'Laskun tiedot'!$A$46</f>
        <v xml:space="preserve"> </v>
      </c>
      <c r="U23392" s="25"/>
      <c r="V23392" s="25"/>
      <c r="W23392" s="25"/>
      <c r="X23392" s="25"/>
      <c r="Y23392" s="25"/>
      <c r="Z23392" s="25"/>
      <c r="AA23392" s="25"/>
      <c r="AB23392" s="25"/>
      <c r="AC23392" s="25"/>
      <c r="AD23392" s="25"/>
      <c r="AE23392" s="25"/>
      <c r="AF23392" s="25"/>
      <c r="AG23392" s="25"/>
      <c r="AH23392" s="25"/>
      <c r="AI23392" s="25"/>
    </row>
    <row r="23393" spans="1:35" s="15" customFormat="1" ht="15" customHeight="1" x14ac:dyDescent="0.25">
      <c r="A23393" s="114"/>
      <c r="B23393" s="116"/>
      <c r="C23393" s="20"/>
      <c r="D23393" s="117">
        <f ca="1">INDIRECT("Jäsenet!D"&amp;AI23352)</f>
        <v>0</v>
      </c>
      <c r="E23393" s="117"/>
      <c r="F23393" s="117"/>
      <c r="G23393" s="117"/>
      <c r="H23393" s="117"/>
      <c r="I23393" s="117"/>
      <c r="J23393" s="117"/>
      <c r="K23393" s="117"/>
      <c r="L23393" s="117"/>
      <c r="M23393" s="117"/>
      <c r="N23393" s="117"/>
      <c r="O23393" s="117"/>
      <c r="P23393" s="117"/>
      <c r="Q23393" s="117"/>
      <c r="R23393" s="117"/>
      <c r="S23393" s="29"/>
      <c r="T23393" s="25" t="str">
        <f>'Laskun tiedot'!$A$47</f>
        <v xml:space="preserve"> </v>
      </c>
      <c r="U23393" s="25"/>
      <c r="V23393" s="25"/>
      <c r="W23393" s="25"/>
      <c r="X23393" s="25"/>
      <c r="Y23393" s="25"/>
      <c r="Z23393" s="25"/>
      <c r="AA23393" s="25"/>
      <c r="AB23393" s="25"/>
      <c r="AC23393" s="25"/>
      <c r="AD23393" s="25"/>
      <c r="AE23393" s="25"/>
      <c r="AF23393" s="25"/>
      <c r="AG23393" s="25"/>
      <c r="AH23393" s="25"/>
      <c r="AI23393" s="25"/>
    </row>
    <row r="23394" spans="1:35" s="15" customFormat="1" ht="15" customHeight="1" x14ac:dyDescent="0.25">
      <c r="A23394" s="114"/>
      <c r="B23394" s="116"/>
      <c r="C23394" s="20"/>
      <c r="D23394" s="118" t="str">
        <f ca="1">INDIRECT("Jäsenet!E"&amp;AI23352)&amp;$B$2&amp;INDIRECT("Jäsenet!F"&amp;AI23352)</f>
        <v xml:space="preserve"> </v>
      </c>
      <c r="E23394" s="118"/>
      <c r="F23394" s="118"/>
      <c r="G23394" s="118"/>
      <c r="H23394" s="118"/>
      <c r="I23394" s="118"/>
      <c r="J23394" s="118"/>
      <c r="K23394" s="118"/>
      <c r="L23394" s="118"/>
      <c r="M23394" s="118"/>
      <c r="N23394" s="118"/>
      <c r="O23394" s="118"/>
      <c r="P23394" s="118"/>
      <c r="Q23394" s="118"/>
      <c r="R23394" s="118"/>
      <c r="S23394" s="29"/>
      <c r="T23394" s="25" t="str">
        <f>'Laskun tiedot'!$A$48</f>
        <v xml:space="preserve"> </v>
      </c>
      <c r="U23394" s="25"/>
      <c r="V23394" s="25"/>
      <c r="W23394" s="25"/>
      <c r="X23394" s="25"/>
      <c r="Y23394" s="25"/>
      <c r="Z23394" s="25"/>
      <c r="AA23394" s="25"/>
      <c r="AB23394" s="25"/>
      <c r="AC23394" s="25"/>
      <c r="AD23394" s="25"/>
      <c r="AE23394" s="25"/>
      <c r="AF23394" s="25"/>
      <c r="AG23394" s="25"/>
      <c r="AH23394" s="25"/>
      <c r="AI23394" s="25"/>
    </row>
    <row r="23395" spans="1:35" s="15" customFormat="1" ht="15" customHeight="1" x14ac:dyDescent="0.25">
      <c r="A23395" s="114"/>
      <c r="B23395" s="74"/>
      <c r="C23395" s="20"/>
      <c r="D23395" s="20"/>
      <c r="E23395" s="20"/>
      <c r="F23395" s="20"/>
      <c r="G23395" s="20"/>
      <c r="H23395" s="20"/>
      <c r="I23395" s="20"/>
      <c r="J23395" s="20"/>
      <c r="K23395" s="20"/>
      <c r="L23395" s="20"/>
      <c r="M23395" s="20"/>
      <c r="N23395" s="20"/>
      <c r="O23395" s="20"/>
      <c r="P23395" s="20"/>
      <c r="Q23395" s="20"/>
      <c r="R23395" s="21"/>
      <c r="S23395" s="30"/>
      <c r="T23395" s="25"/>
      <c r="U23395" s="25"/>
      <c r="V23395" s="25"/>
      <c r="W23395" s="25"/>
      <c r="X23395" s="25"/>
      <c r="Y23395" s="25"/>
      <c r="Z23395" s="25"/>
      <c r="AA23395" s="25"/>
      <c r="AB23395" s="25"/>
      <c r="AC23395" s="25"/>
      <c r="AD23395" s="25"/>
      <c r="AE23395" s="25"/>
      <c r="AF23395" s="25"/>
      <c r="AG23395" s="25"/>
      <c r="AH23395" s="25"/>
      <c r="AI23395" s="25"/>
    </row>
    <row r="23396" spans="1:35" s="15" customFormat="1" ht="12.6" customHeight="1" x14ac:dyDescent="0.25">
      <c r="A23396" s="114"/>
      <c r="B23396" s="119" t="s">
        <v>23</v>
      </c>
      <c r="C23396" s="20"/>
      <c r="D23396" s="20"/>
      <c r="E23396" s="20"/>
      <c r="F23396" s="20"/>
      <c r="G23396" s="20"/>
      <c r="H23396" s="20"/>
      <c r="I23396" s="20"/>
      <c r="J23396" s="20"/>
      <c r="K23396" s="20"/>
      <c r="L23396" s="20"/>
      <c r="M23396" s="20"/>
      <c r="N23396" s="20"/>
      <c r="O23396" s="20"/>
      <c r="P23396" s="20"/>
      <c r="Q23396" s="20"/>
      <c r="R23396" s="20"/>
      <c r="S23396" s="121" t="s">
        <v>39</v>
      </c>
      <c r="T23396" s="122"/>
      <c r="U23396" s="123"/>
      <c r="V23396" s="81">
        <f ca="1">INDIRECT("Jäsenet!G"&amp;AI23352)</f>
        <v>14685</v>
      </c>
      <c r="W23396" s="82"/>
      <c r="X23396" s="82"/>
      <c r="Y23396" s="82"/>
      <c r="Z23396" s="82"/>
      <c r="AA23396" s="82"/>
      <c r="AB23396" s="82"/>
      <c r="AC23396" s="82"/>
      <c r="AD23396" s="82"/>
      <c r="AE23396" s="82"/>
      <c r="AF23396" s="82"/>
      <c r="AG23396" s="82"/>
      <c r="AH23396" s="82"/>
      <c r="AI23396" s="82"/>
    </row>
    <row r="23397" spans="1:35" s="15" customFormat="1" ht="12.6" customHeight="1" x14ac:dyDescent="0.25">
      <c r="A23397" s="115"/>
      <c r="B23397" s="120"/>
      <c r="C23397" s="28"/>
      <c r="D23397" s="28"/>
      <c r="E23397" s="28"/>
      <c r="F23397" s="28"/>
      <c r="G23397" s="28"/>
      <c r="H23397" s="28"/>
      <c r="I23397" s="28"/>
      <c r="J23397" s="28"/>
      <c r="K23397" s="28"/>
      <c r="L23397" s="28"/>
      <c r="M23397" s="28"/>
      <c r="N23397" s="28"/>
      <c r="O23397" s="28"/>
      <c r="P23397" s="28"/>
      <c r="Q23397" s="28"/>
      <c r="R23397" s="28"/>
      <c r="S23397" s="124"/>
      <c r="T23397" s="125"/>
      <c r="U23397" s="126"/>
      <c r="V23397" s="83"/>
      <c r="W23397" s="84"/>
      <c r="X23397" s="84"/>
      <c r="Y23397" s="84"/>
      <c r="Z23397" s="84"/>
      <c r="AA23397" s="84"/>
      <c r="AB23397" s="85"/>
      <c r="AC23397" s="85"/>
      <c r="AD23397" s="85"/>
      <c r="AE23397" s="85"/>
      <c r="AF23397" s="85"/>
      <c r="AG23397" s="85"/>
      <c r="AH23397" s="85"/>
      <c r="AI23397" s="85"/>
    </row>
    <row r="23398" spans="1:35" s="15" customFormat="1" ht="24.95" customHeight="1" x14ac:dyDescent="0.25">
      <c r="A23398" s="86" t="s">
        <v>37</v>
      </c>
      <c r="B23398" s="87"/>
      <c r="C23398" s="88"/>
      <c r="D23398" s="89"/>
      <c r="E23398" s="89"/>
      <c r="F23398" s="89"/>
      <c r="G23398" s="89"/>
      <c r="H23398" s="89"/>
      <c r="I23398" s="89"/>
      <c r="J23398" s="89"/>
      <c r="K23398" s="89"/>
      <c r="L23398" s="89"/>
      <c r="M23398" s="89"/>
      <c r="N23398" s="89"/>
      <c r="O23398" s="89"/>
      <c r="P23398" s="89"/>
      <c r="Q23398" s="89"/>
      <c r="R23398" s="90"/>
      <c r="S23398" s="91" t="s">
        <v>40</v>
      </c>
      <c r="T23398" s="92"/>
      <c r="U23398" s="93"/>
      <c r="V23398" s="94">
        <f>'Laskun tiedot'!$A$8</f>
        <v>40907</v>
      </c>
      <c r="W23398" s="95"/>
      <c r="X23398" s="95"/>
      <c r="Y23398" s="95"/>
      <c r="Z23398" s="96"/>
      <c r="AA23398" s="97" t="s">
        <v>24</v>
      </c>
      <c r="AB23398" s="98"/>
      <c r="AC23398" s="99" t="str">
        <f>'Laskun tiedot'!$A$51</f>
        <v xml:space="preserve"> </v>
      </c>
      <c r="AD23398" s="99"/>
      <c r="AE23398" s="99"/>
      <c r="AF23398" s="99"/>
      <c r="AG23398" s="99"/>
      <c r="AH23398" s="99"/>
      <c r="AI23398" s="99"/>
    </row>
    <row r="23399" spans="1:35" s="15" customFormat="1" ht="9.9499999999999993" customHeight="1" x14ac:dyDescent="0.25">
      <c r="B23399" s="41"/>
      <c r="C23399" s="42"/>
      <c r="D23399" s="42"/>
      <c r="E23399" s="42"/>
      <c r="F23399" s="42"/>
      <c r="G23399" s="42"/>
      <c r="H23399" s="42"/>
      <c r="I23399" s="43"/>
      <c r="J23399" s="42"/>
      <c r="K23399" s="42"/>
      <c r="L23399" s="42"/>
      <c r="M23399" s="42"/>
      <c r="N23399" s="42"/>
      <c r="O23399" s="42"/>
      <c r="P23399" s="42"/>
      <c r="Q23399" s="18"/>
      <c r="R23399" s="18"/>
      <c r="S23399" s="44"/>
      <c r="T23399" s="44"/>
      <c r="U23399" s="19"/>
      <c r="V23399" s="45"/>
      <c r="W23399" s="45"/>
      <c r="X23399" s="45"/>
      <c r="Y23399" s="45"/>
      <c r="Z23399" s="45"/>
      <c r="AA23399" s="45"/>
      <c r="AB23399" s="46"/>
      <c r="AC23399" s="47"/>
      <c r="AD23399" s="48"/>
      <c r="AE23399" s="48"/>
      <c r="AF23399" s="48"/>
      <c r="AG23399" s="48"/>
      <c r="AH23399" s="48"/>
      <c r="AI23399" s="48"/>
    </row>
    <row r="23400" spans="1:35" s="15" customFormat="1" ht="50.1" customHeight="1" x14ac:dyDescent="0.25">
      <c r="B23400" s="41"/>
      <c r="C23400" s="42"/>
      <c r="D23400" s="42"/>
      <c r="E23400" s="42"/>
      <c r="F23400" s="42"/>
      <c r="G23400" s="42"/>
      <c r="H23400" s="42"/>
      <c r="I23400" s="43"/>
      <c r="J23400" s="42"/>
      <c r="K23400" s="42"/>
      <c r="L23400" s="42"/>
      <c r="M23400" s="42"/>
      <c r="N23400" s="42"/>
      <c r="O23400" s="42"/>
      <c r="P23400" s="42"/>
      <c r="Q23400" s="18"/>
      <c r="R23400" s="18"/>
      <c r="S23400" s="44"/>
      <c r="T23400" s="44"/>
      <c r="U23400" s="19"/>
      <c r="V23400" s="45"/>
      <c r="W23400" s="45"/>
      <c r="X23400" s="100" t="s">
        <v>38</v>
      </c>
      <c r="Y23400" s="100"/>
      <c r="Z23400" s="100"/>
      <c r="AA23400" s="100"/>
      <c r="AB23400" s="100"/>
      <c r="AC23400" s="100"/>
      <c r="AD23400" s="100"/>
      <c r="AE23400" s="100"/>
      <c r="AF23400" s="100"/>
      <c r="AG23400" s="100"/>
      <c r="AH23400" s="100"/>
      <c r="AI23400" s="100"/>
    </row>
    <row r="23401" spans="1:35" s="8" customFormat="1" ht="23.25" x14ac:dyDescent="0.35">
      <c r="B23401" s="66"/>
      <c r="C23401" s="150" t="str">
        <f>'Laskun tiedot'!$A$2</f>
        <v>Yhdistys ry</v>
      </c>
      <c r="D23401" s="150"/>
      <c r="E23401" s="150"/>
      <c r="F23401" s="150"/>
      <c r="G23401" s="150"/>
      <c r="H23401" s="150"/>
      <c r="I23401" s="150"/>
      <c r="J23401" s="150"/>
      <c r="K23401" s="150"/>
      <c r="L23401" s="150"/>
      <c r="M23401" s="150"/>
      <c r="N23401" s="150"/>
      <c r="O23401" s="150"/>
      <c r="P23401" s="150"/>
      <c r="Q23401" s="150"/>
      <c r="R23401" s="150"/>
      <c r="S23401" s="150"/>
      <c r="T23401" s="10"/>
      <c r="U23401" s="9"/>
      <c r="V23401" s="9"/>
      <c r="W23401" s="150" t="s">
        <v>16</v>
      </c>
      <c r="X23401" s="150"/>
      <c r="Y23401" s="150"/>
      <c r="Z23401" s="150"/>
    </row>
    <row r="23402" spans="1:35" s="15" customFormat="1" x14ac:dyDescent="0.25">
      <c r="B23402" s="15" t="s">
        <v>25</v>
      </c>
      <c r="AI23402" s="65">
        <v>470</v>
      </c>
    </row>
    <row r="23403" spans="1:35" s="11" customFormat="1" ht="15" customHeight="1" x14ac:dyDescent="0.2">
      <c r="V23403" s="68"/>
      <c r="W23403" s="145" t="s">
        <v>26</v>
      </c>
      <c r="X23403" s="145"/>
      <c r="Y23403" s="145"/>
      <c r="Z23403" s="145"/>
      <c r="AA23403" s="145"/>
      <c r="AB23403" s="145"/>
      <c r="AC23403" s="68"/>
      <c r="AD23403" s="68"/>
      <c r="AE23403" s="145" t="s">
        <v>18</v>
      </c>
      <c r="AF23403" s="145"/>
      <c r="AG23403" s="145"/>
      <c r="AH23403" s="145"/>
      <c r="AI23403" s="145"/>
    </row>
    <row r="23404" spans="1:35" s="15" customFormat="1" ht="15" customHeight="1" x14ac:dyDescent="0.25">
      <c r="B23404" s="62"/>
      <c r="C23404" s="146" t="str">
        <f ca="1">INDIRECT("Jäsenet!C"&amp;AI23402)&amp;$B$2&amp;INDIRECT("Jäsenet!B"&amp;AI23402)</f>
        <v xml:space="preserve"> </v>
      </c>
      <c r="D23404" s="146"/>
      <c r="E23404" s="146"/>
      <c r="F23404" s="146"/>
      <c r="G23404" s="146"/>
      <c r="H23404" s="146"/>
      <c r="I23404" s="146"/>
      <c r="J23404" s="146"/>
      <c r="K23404" s="146"/>
      <c r="L23404" s="146"/>
      <c r="M23404" s="146"/>
      <c r="N23404" s="146"/>
      <c r="O23404" s="146"/>
      <c r="P23404" s="146"/>
      <c r="Q23404" s="146"/>
      <c r="R23404" s="146"/>
      <c r="S23404" s="146"/>
      <c r="T23404" s="13"/>
      <c r="U23404" s="64"/>
      <c r="V23404" s="64"/>
      <c r="W23404" s="147">
        <f>'Laskun tiedot'!$A$5</f>
        <v>40618</v>
      </c>
      <c r="X23404" s="147"/>
      <c r="Y23404" s="147"/>
      <c r="Z23404" s="147"/>
      <c r="AA23404" s="147"/>
      <c r="AB23404" s="147"/>
      <c r="AC23404" s="64"/>
      <c r="AD23404" s="64"/>
      <c r="AE23404" s="147">
        <f>'Laskun tiedot'!$A$8</f>
        <v>40907</v>
      </c>
      <c r="AF23404" s="147"/>
      <c r="AG23404" s="147"/>
      <c r="AH23404" s="147"/>
      <c r="AI23404" s="147"/>
    </row>
    <row r="23405" spans="1:35" s="15" customFormat="1" ht="15" customHeight="1" x14ac:dyDescent="0.25">
      <c r="B23405" s="62"/>
      <c r="C23405" s="146">
        <f ca="1">INDIRECT("Jäsenet!D"&amp;AI23402)</f>
        <v>0</v>
      </c>
      <c r="D23405" s="146"/>
      <c r="E23405" s="146"/>
      <c r="F23405" s="146"/>
      <c r="G23405" s="146"/>
      <c r="H23405" s="146"/>
      <c r="I23405" s="146"/>
      <c r="J23405" s="146"/>
      <c r="K23405" s="146"/>
      <c r="L23405" s="146"/>
      <c r="M23405" s="146"/>
      <c r="N23405" s="146"/>
      <c r="O23405" s="146"/>
      <c r="P23405" s="146"/>
      <c r="Q23405" s="146"/>
      <c r="R23405" s="146"/>
      <c r="S23405" s="146"/>
    </row>
    <row r="23406" spans="1:35" s="11" customFormat="1" ht="15" customHeight="1" x14ac:dyDescent="0.25">
      <c r="B23406" s="67"/>
      <c r="C23406" s="148" t="str">
        <f ca="1">INDIRECT("Jäsenet!E"&amp;AI23402)&amp;$B$2&amp;INDIRECT("Jäsenet!F"&amp;AI23402)</f>
        <v xml:space="preserve"> </v>
      </c>
      <c r="D23406" s="148"/>
      <c r="E23406" s="148"/>
      <c r="F23406" s="148"/>
      <c r="G23406" s="148"/>
      <c r="H23406" s="148"/>
      <c r="I23406" s="148"/>
      <c r="J23406" s="148"/>
      <c r="K23406" s="148"/>
      <c r="L23406" s="148"/>
      <c r="M23406" s="148"/>
      <c r="N23406" s="148"/>
      <c r="O23406" s="148"/>
      <c r="P23406" s="148"/>
      <c r="Q23406" s="148"/>
      <c r="R23406" s="148"/>
      <c r="S23406" s="148"/>
      <c r="W23406" s="145" t="s">
        <v>17</v>
      </c>
      <c r="X23406" s="145"/>
      <c r="Y23406" s="145"/>
      <c r="Z23406" s="145"/>
      <c r="AA23406" s="145"/>
      <c r="AB23406" s="145"/>
    </row>
    <row r="23407" spans="1:35" s="15" customFormat="1" ht="15" customHeight="1" x14ac:dyDescent="0.25">
      <c r="T23407" s="78"/>
      <c r="U23407" s="63"/>
      <c r="V23407" s="63"/>
      <c r="W23407" s="149">
        <f ca="1">INDIRECT("Jäsenet!A"&amp;AI23402)</f>
        <v>469</v>
      </c>
      <c r="X23407" s="149"/>
      <c r="Y23407" s="149"/>
      <c r="Z23407" s="149"/>
      <c r="AA23407" s="149"/>
      <c r="AB23407" s="149"/>
    </row>
    <row r="23408" spans="1:35" s="15" customFormat="1" ht="15" customHeight="1" x14ac:dyDescent="0.25">
      <c r="B23408" s="39"/>
      <c r="C23408" s="39"/>
      <c r="D23408" s="39"/>
      <c r="E23408" s="39"/>
      <c r="F23408" s="39"/>
      <c r="G23408" s="39"/>
      <c r="H23408" s="39"/>
      <c r="I23408" s="39"/>
      <c r="J23408" s="39"/>
      <c r="K23408" s="39"/>
      <c r="L23408" s="39"/>
      <c r="M23408" s="39"/>
      <c r="N23408" s="39"/>
      <c r="O23408" s="39"/>
      <c r="P23408" s="39"/>
      <c r="Q23408" s="39"/>
      <c r="R23408" s="39"/>
      <c r="S23408" s="39"/>
      <c r="T23408" s="78"/>
      <c r="U23408" s="78"/>
      <c r="V23408" s="78"/>
      <c r="W23408" s="78"/>
      <c r="X23408" s="78"/>
      <c r="Y23408" s="78"/>
      <c r="Z23408" s="78"/>
      <c r="AA23408" s="39"/>
      <c r="AB23408" s="39"/>
      <c r="AC23408" s="39"/>
      <c r="AD23408" s="39"/>
      <c r="AE23408" s="39"/>
      <c r="AF23408" s="39"/>
      <c r="AG23408" s="39"/>
      <c r="AH23408" s="39"/>
      <c r="AI23408" s="39"/>
    </row>
    <row r="23409" spans="1:35" s="15" customFormat="1" ht="15" customHeight="1" x14ac:dyDescent="0.25">
      <c r="A23409" s="32"/>
      <c r="B23409" s="32"/>
      <c r="C23409" s="32"/>
      <c r="D23409" s="32"/>
      <c r="E23409" s="32"/>
      <c r="F23409" s="32"/>
      <c r="G23409" s="32"/>
      <c r="H23409" s="32"/>
      <c r="I23409" s="32"/>
      <c r="J23409" s="32"/>
      <c r="K23409" s="32"/>
      <c r="L23409" s="32"/>
      <c r="M23409" s="32"/>
      <c r="N23409" s="32"/>
      <c r="O23409" s="32"/>
      <c r="P23409" s="32"/>
      <c r="Q23409" s="32"/>
      <c r="R23409" s="32"/>
      <c r="S23409" s="32"/>
      <c r="T23409" s="33"/>
      <c r="U23409" s="33"/>
      <c r="V23409" s="33"/>
      <c r="W23409" s="35"/>
      <c r="X23409" s="33"/>
      <c r="Y23409" s="33"/>
      <c r="Z23409" s="33"/>
      <c r="AA23409" s="32"/>
      <c r="AB23409" s="32"/>
      <c r="AC23409" s="32"/>
      <c r="AD23409" s="32"/>
      <c r="AE23409" s="32"/>
      <c r="AF23409" s="32"/>
      <c r="AG23409" s="32"/>
      <c r="AH23409" s="32"/>
      <c r="AI23409" s="32"/>
    </row>
    <row r="23410" spans="1:35" s="15" customFormat="1" ht="15" customHeight="1" x14ac:dyDescent="0.25">
      <c r="B23410" s="39"/>
      <c r="C23410" s="39"/>
      <c r="D23410" s="39"/>
      <c r="E23410" s="39"/>
      <c r="F23410" s="39"/>
      <c r="G23410" s="39"/>
      <c r="H23410" s="39"/>
      <c r="I23410" s="39"/>
      <c r="J23410" s="39"/>
      <c r="K23410" s="39"/>
      <c r="L23410" s="39"/>
      <c r="M23410" s="39"/>
      <c r="N23410" s="39"/>
      <c r="O23410" s="39"/>
      <c r="P23410" s="39"/>
      <c r="Q23410" s="39"/>
      <c r="R23410" s="39"/>
      <c r="S23410" s="39"/>
      <c r="T23410" s="78"/>
      <c r="U23410" s="78"/>
      <c r="V23410" s="78"/>
      <c r="W23410" s="34"/>
      <c r="X23410" s="78"/>
      <c r="Y23410" s="78"/>
      <c r="Z23410" s="78"/>
      <c r="AA23410" s="39"/>
      <c r="AB23410" s="39"/>
      <c r="AC23410" s="39"/>
      <c r="AD23410" s="39"/>
      <c r="AE23410" s="39"/>
      <c r="AF23410" s="39"/>
      <c r="AG23410" s="39"/>
      <c r="AH23410" s="39"/>
      <c r="AI23410" s="39"/>
    </row>
    <row r="23411" spans="1:35" s="15" customFormat="1" ht="15" customHeight="1" x14ac:dyDescent="0.25">
      <c r="B23411" s="36" t="str">
        <f>'Laskun tiedot'!$A$11</f>
        <v>--------------------</v>
      </c>
      <c r="C23411" s="39"/>
      <c r="D23411" s="39"/>
      <c r="E23411" s="39"/>
      <c r="F23411" s="39"/>
      <c r="G23411" s="39"/>
      <c r="H23411" s="39"/>
      <c r="I23411" s="39"/>
      <c r="J23411" s="39"/>
      <c r="K23411" s="39"/>
      <c r="L23411" s="39"/>
      <c r="M23411" s="39"/>
      <c r="N23411" s="39"/>
      <c r="O23411" s="39"/>
      <c r="P23411" s="39"/>
      <c r="Q23411" s="39"/>
      <c r="R23411" s="39"/>
      <c r="S23411" s="39"/>
      <c r="T23411" s="17"/>
      <c r="U23411" s="17"/>
      <c r="V23411" s="17"/>
      <c r="W23411" s="17"/>
      <c r="X23411" s="17"/>
      <c r="Y23411" s="17"/>
      <c r="Z23411" s="17"/>
      <c r="AA23411" s="17"/>
      <c r="AB23411" s="17"/>
      <c r="AC23411" s="17"/>
      <c r="AD23411" s="17"/>
      <c r="AE23411" s="17"/>
      <c r="AF23411" s="17"/>
      <c r="AG23411" s="17"/>
      <c r="AH23411" s="17"/>
      <c r="AI23411" s="17"/>
    </row>
    <row r="23412" spans="1:35" s="15" customFormat="1" ht="15" customHeight="1" x14ac:dyDescent="0.25">
      <c r="B23412" s="36" t="str">
        <f>'Laskun tiedot'!$A$12</f>
        <v>Vuosi 2011</v>
      </c>
      <c r="C23412" s="78"/>
      <c r="D23412" s="78"/>
      <c r="E23412" s="78"/>
      <c r="F23412" s="78"/>
      <c r="G23412" s="78"/>
      <c r="H23412" s="78"/>
      <c r="I23412" s="78"/>
      <c r="J23412" s="78"/>
      <c r="K23412" s="78"/>
      <c r="L23412" s="78"/>
      <c r="M23412" s="78"/>
      <c r="N23412" s="78"/>
      <c r="O23412" s="78"/>
      <c r="P23412" s="39"/>
      <c r="Q23412" s="39"/>
      <c r="R23412" s="39"/>
      <c r="S23412" s="39"/>
      <c r="T23412" s="39"/>
      <c r="U23412" s="39"/>
      <c r="V23412" s="39"/>
      <c r="W23412" s="39"/>
      <c r="X23412" s="39"/>
      <c r="Y23412" s="39"/>
      <c r="Z23412" s="39"/>
      <c r="AA23412" s="39"/>
      <c r="AB23412" s="39"/>
      <c r="AC23412" s="13"/>
      <c r="AD23412" s="13"/>
      <c r="AE23412" s="13"/>
      <c r="AF23412" s="13"/>
      <c r="AG23412" s="13"/>
      <c r="AH23412" s="13"/>
      <c r="AI23412" s="13"/>
    </row>
    <row r="23413" spans="1:35" s="15" customFormat="1" ht="15" customHeight="1" x14ac:dyDescent="0.25">
      <c r="B23413" s="36" t="str">
        <f>'Laskun tiedot'!$A$13</f>
        <v>JÄSENMAKSU ………. 10 €</v>
      </c>
      <c r="T23413" s="11"/>
      <c r="U23413" s="11"/>
      <c r="V23413" s="11"/>
      <c r="W23413" s="11"/>
      <c r="X23413" s="11"/>
      <c r="Y23413" s="11"/>
      <c r="Z23413" s="11"/>
      <c r="AA23413" s="11"/>
      <c r="AB23413" s="11"/>
      <c r="AC23413" s="11"/>
      <c r="AD23413" s="11"/>
      <c r="AE23413" s="11"/>
      <c r="AF23413" s="11"/>
      <c r="AG23413" s="11"/>
      <c r="AH23413" s="11"/>
      <c r="AI23413" s="11"/>
    </row>
    <row r="23414" spans="1:35" s="15" customFormat="1" ht="15" customHeight="1" x14ac:dyDescent="0.25">
      <c r="B23414" s="36" t="str">
        <f>'Laskun tiedot'!$A$14</f>
        <v>--------------------</v>
      </c>
      <c r="T23414" s="39"/>
      <c r="AC23414" s="39"/>
    </row>
    <row r="23415" spans="1:35" s="15" customFormat="1" ht="15" customHeight="1" x14ac:dyDescent="0.25">
      <c r="B23415" s="36" t="str">
        <f>'Laskun tiedot'!$A$15</f>
        <v xml:space="preserve"> </v>
      </c>
      <c r="T23415" s="11"/>
      <c r="U23415" s="11"/>
      <c r="V23415" s="11"/>
      <c r="W23415" s="11"/>
      <c r="X23415" s="11"/>
      <c r="Y23415" s="11"/>
      <c r="Z23415" s="11"/>
      <c r="AA23415" s="11"/>
      <c r="AB23415" s="11"/>
      <c r="AC23415" s="11"/>
      <c r="AD23415" s="11"/>
      <c r="AE23415" s="11"/>
      <c r="AF23415" s="11"/>
      <c r="AG23415" s="11"/>
      <c r="AH23415" s="11"/>
      <c r="AI23415" s="11"/>
    </row>
    <row r="23416" spans="1:35" s="15" customFormat="1" ht="15" customHeight="1" x14ac:dyDescent="0.25">
      <c r="B23416" s="36" t="str">
        <f>'Laskun tiedot'!$A$16</f>
        <v xml:space="preserve"> </v>
      </c>
      <c r="C23416" s="39"/>
      <c r="D23416" s="39"/>
      <c r="E23416" s="39"/>
      <c r="F23416" s="39"/>
      <c r="G23416" s="39"/>
      <c r="H23416" s="39"/>
      <c r="I23416" s="39"/>
      <c r="J23416" s="39"/>
      <c r="K23416" s="39"/>
      <c r="L23416" s="39"/>
      <c r="M23416" s="39"/>
      <c r="N23416" s="39"/>
      <c r="O23416" s="39"/>
      <c r="P23416" s="39"/>
      <c r="Q23416" s="39"/>
      <c r="R23416" s="39"/>
      <c r="S23416" s="39"/>
      <c r="T23416" s="39"/>
      <c r="U23416" s="39"/>
      <c r="V23416" s="39"/>
      <c r="W23416" s="39"/>
      <c r="X23416" s="39"/>
      <c r="Y23416" s="39"/>
      <c r="Z23416" s="39"/>
      <c r="AA23416" s="39"/>
      <c r="AB23416" s="39"/>
      <c r="AC23416" s="39"/>
      <c r="AD23416" s="39"/>
      <c r="AE23416" s="39"/>
      <c r="AF23416" s="39"/>
      <c r="AG23416" s="39"/>
      <c r="AH23416" s="39"/>
      <c r="AI23416" s="39"/>
    </row>
    <row r="23417" spans="1:35" s="15" customFormat="1" ht="15" customHeight="1" x14ac:dyDescent="0.25">
      <c r="B23417" s="36" t="str">
        <f>'Laskun tiedot'!$A$17</f>
        <v xml:space="preserve"> </v>
      </c>
    </row>
    <row r="23418" spans="1:35" s="11" customFormat="1" ht="15" customHeight="1" x14ac:dyDescent="0.25">
      <c r="B23418" s="36" t="str">
        <f>'Laskun tiedot'!$A$18</f>
        <v xml:space="preserve"> </v>
      </c>
    </row>
    <row r="23419" spans="1:35" s="15" customFormat="1" ht="15" customHeight="1" x14ac:dyDescent="0.25">
      <c r="B23419" s="36" t="str">
        <f>'Laskun tiedot'!$A$19</f>
        <v xml:space="preserve"> </v>
      </c>
      <c r="M23419" s="16"/>
      <c r="N23419" s="1"/>
      <c r="O23419" s="1"/>
      <c r="P23419" s="16"/>
      <c r="Q23419" s="1"/>
      <c r="R23419" s="1"/>
      <c r="T23419" s="16"/>
      <c r="U23419" s="1"/>
      <c r="V23419" s="1"/>
      <c r="W23419" s="1"/>
      <c r="X23419" s="1"/>
      <c r="Z23419" s="16"/>
      <c r="AA23419" s="1"/>
      <c r="AB23419" s="1"/>
      <c r="AD23419" s="16"/>
      <c r="AE23419" s="1"/>
      <c r="AF23419" s="1"/>
      <c r="AG23419" s="1"/>
      <c r="AH23419" s="1"/>
    </row>
    <row r="23420" spans="1:35" s="15" customFormat="1" ht="15" customHeight="1" x14ac:dyDescent="0.25">
      <c r="B23420" s="36" t="str">
        <f>'Laskun tiedot'!$A$20</f>
        <v xml:space="preserve"> </v>
      </c>
      <c r="M23420" s="16"/>
      <c r="N23420" s="1"/>
      <c r="O23420" s="1"/>
      <c r="P23420" s="16"/>
      <c r="Q23420" s="1"/>
      <c r="R23420" s="1"/>
      <c r="T23420" s="16"/>
      <c r="U23420" s="1"/>
      <c r="V23420" s="1"/>
      <c r="W23420" s="1"/>
      <c r="X23420" s="1"/>
      <c r="Z23420" s="16"/>
      <c r="AA23420" s="1"/>
      <c r="AB23420" s="1"/>
      <c r="AD23420" s="16"/>
      <c r="AE23420" s="1"/>
      <c r="AF23420" s="1"/>
      <c r="AG23420" s="1"/>
      <c r="AH23420" s="1"/>
    </row>
    <row r="23421" spans="1:35" s="15" customFormat="1" ht="15" customHeight="1" x14ac:dyDescent="0.25">
      <c r="B23421" s="36" t="str">
        <f>'Laskun tiedot'!$A$21</f>
        <v xml:space="preserve"> </v>
      </c>
      <c r="M23421" s="16"/>
      <c r="N23421" s="1"/>
      <c r="O23421" s="1"/>
      <c r="P23421" s="16"/>
      <c r="Q23421" s="1"/>
      <c r="R23421" s="1"/>
      <c r="T23421" s="16"/>
      <c r="U23421" s="1"/>
      <c r="V23421" s="1"/>
      <c r="W23421" s="1"/>
      <c r="X23421" s="1"/>
      <c r="Z23421" s="16"/>
      <c r="AA23421" s="1"/>
      <c r="AB23421" s="1"/>
      <c r="AD23421" s="16"/>
      <c r="AE23421" s="1"/>
      <c r="AF23421" s="1"/>
      <c r="AG23421" s="1"/>
      <c r="AH23421" s="1"/>
    </row>
    <row r="23422" spans="1:35" s="15" customFormat="1" ht="15" customHeight="1" x14ac:dyDescent="0.25">
      <c r="B23422" s="36" t="str">
        <f>'Laskun tiedot'!$A$22</f>
        <v xml:space="preserve"> </v>
      </c>
      <c r="M23422" s="16"/>
      <c r="N23422" s="1"/>
      <c r="O23422" s="1"/>
      <c r="P23422" s="16"/>
      <c r="Q23422" s="1"/>
      <c r="R23422" s="1"/>
      <c r="T23422" s="16"/>
      <c r="U23422" s="1"/>
      <c r="V23422" s="1"/>
      <c r="W23422" s="1"/>
      <c r="X23422" s="1"/>
      <c r="Z23422" s="16"/>
      <c r="AA23422" s="1"/>
      <c r="AB23422" s="1"/>
      <c r="AD23422" s="16"/>
      <c r="AE23422" s="1"/>
      <c r="AF23422" s="1"/>
      <c r="AG23422" s="1"/>
      <c r="AH23422" s="1"/>
    </row>
    <row r="23423" spans="1:35" s="15" customFormat="1" ht="15" customHeight="1" x14ac:dyDescent="0.25">
      <c r="B23423" s="36" t="str">
        <f>'Laskun tiedot'!$A$23</f>
        <v xml:space="preserve"> </v>
      </c>
      <c r="M23423" s="16"/>
      <c r="N23423" s="1"/>
      <c r="O23423" s="1"/>
      <c r="P23423" s="16"/>
      <c r="Q23423" s="1"/>
      <c r="R23423" s="1"/>
      <c r="T23423" s="16"/>
      <c r="U23423" s="1"/>
      <c r="V23423" s="1"/>
      <c r="W23423" s="1"/>
      <c r="X23423" s="1"/>
      <c r="Z23423" s="16"/>
      <c r="AA23423" s="1"/>
      <c r="AB23423" s="1"/>
      <c r="AD23423" s="16"/>
      <c r="AE23423" s="1"/>
      <c r="AF23423" s="1"/>
      <c r="AG23423" s="1"/>
      <c r="AH23423" s="1"/>
    </row>
    <row r="23424" spans="1:35" s="15" customFormat="1" ht="15" customHeight="1" x14ac:dyDescent="0.25">
      <c r="B23424" s="36" t="str">
        <f>'Laskun tiedot'!$A$24</f>
        <v xml:space="preserve"> </v>
      </c>
      <c r="M23424" s="16"/>
      <c r="N23424" s="1"/>
      <c r="O23424" s="1"/>
      <c r="P23424" s="16"/>
      <c r="Q23424" s="1"/>
      <c r="R23424" s="1"/>
      <c r="T23424" s="16"/>
      <c r="U23424" s="1"/>
      <c r="V23424" s="1"/>
      <c r="W23424" s="1"/>
      <c r="X23424" s="1"/>
      <c r="Z23424" s="16"/>
      <c r="AA23424" s="1"/>
      <c r="AB23424" s="1"/>
      <c r="AD23424" s="16"/>
      <c r="AE23424" s="1"/>
      <c r="AF23424" s="1"/>
      <c r="AG23424" s="1"/>
      <c r="AH23424" s="1"/>
    </row>
    <row r="23425" spans="1:35" s="15" customFormat="1" ht="15" customHeight="1" x14ac:dyDescent="0.25">
      <c r="B23425" s="36" t="str">
        <f>'Laskun tiedot'!$A$25</f>
        <v xml:space="preserve"> </v>
      </c>
      <c r="M23425" s="16"/>
      <c r="N23425" s="1"/>
      <c r="O23425" s="1"/>
      <c r="P23425" s="16"/>
      <c r="Q23425" s="1"/>
      <c r="R23425" s="1"/>
      <c r="T23425" s="16"/>
      <c r="U23425" s="1"/>
      <c r="V23425" s="1"/>
      <c r="W23425" s="1"/>
      <c r="X23425" s="1"/>
      <c r="Z23425" s="16"/>
      <c r="AA23425" s="1"/>
      <c r="AB23425" s="1"/>
      <c r="AD23425" s="16"/>
      <c r="AE23425" s="1"/>
      <c r="AF23425" s="1"/>
      <c r="AG23425" s="1"/>
      <c r="AH23425" s="1"/>
    </row>
    <row r="23426" spans="1:35" s="15" customFormat="1" ht="15" customHeight="1" x14ac:dyDescent="0.25">
      <c r="B23426" s="36" t="str">
        <f>'Laskun tiedot'!$A$26</f>
        <v xml:space="preserve"> </v>
      </c>
      <c r="M23426" s="16"/>
      <c r="N23426" s="1"/>
      <c r="O23426" s="1"/>
      <c r="P23426" s="16"/>
      <c r="Q23426" s="1"/>
      <c r="R23426" s="1"/>
      <c r="T23426" s="16"/>
      <c r="U23426" s="1"/>
      <c r="V23426" s="1"/>
      <c r="W23426" s="1"/>
      <c r="X23426" s="1"/>
      <c r="Z23426" s="16"/>
      <c r="AA23426" s="1"/>
      <c r="AB23426" s="1"/>
      <c r="AD23426" s="16"/>
      <c r="AE23426" s="1"/>
      <c r="AF23426" s="1"/>
      <c r="AG23426" s="1"/>
      <c r="AH23426" s="1"/>
    </row>
    <row r="23427" spans="1:35" s="15" customFormat="1" ht="15" customHeight="1" x14ac:dyDescent="0.25">
      <c r="B23427" s="36" t="str">
        <f>'Laskun tiedot'!$A$27</f>
        <v xml:space="preserve"> </v>
      </c>
      <c r="M23427" s="16"/>
      <c r="N23427" s="1"/>
      <c r="O23427" s="1"/>
      <c r="P23427" s="16"/>
      <c r="Q23427" s="1"/>
      <c r="R23427" s="1"/>
      <c r="T23427" s="16"/>
      <c r="U23427" s="1"/>
      <c r="V23427" s="1"/>
      <c r="W23427" s="1"/>
      <c r="X23427" s="1"/>
      <c r="Z23427" s="16"/>
      <c r="AA23427" s="1"/>
      <c r="AB23427" s="1"/>
      <c r="AD23427" s="16"/>
      <c r="AE23427" s="1"/>
      <c r="AF23427" s="1"/>
      <c r="AG23427" s="1"/>
      <c r="AH23427" s="1"/>
    </row>
    <row r="23428" spans="1:35" s="15" customFormat="1" ht="15" customHeight="1" x14ac:dyDescent="0.25">
      <c r="B23428" s="36"/>
      <c r="M23428" s="16"/>
      <c r="N23428" s="1"/>
      <c r="O23428" s="1"/>
      <c r="P23428" s="16"/>
      <c r="Q23428" s="1"/>
      <c r="R23428" s="1"/>
      <c r="T23428" s="16"/>
      <c r="U23428" s="1"/>
      <c r="V23428" s="1"/>
      <c r="W23428" s="1"/>
      <c r="X23428" s="1"/>
      <c r="Z23428" s="16"/>
      <c r="AA23428" s="1"/>
      <c r="AB23428" s="1"/>
      <c r="AD23428" s="16"/>
      <c r="AE23428" s="1"/>
      <c r="AF23428" s="1"/>
      <c r="AG23428" s="1"/>
      <c r="AH23428" s="1"/>
    </row>
    <row r="23429" spans="1:35" s="80" customFormat="1" ht="12" customHeight="1" x14ac:dyDescent="0.25">
      <c r="B23429" s="143" t="str">
        <f>'Laskun tiedot'!$A$30</f>
        <v>Sihteeri:</v>
      </c>
      <c r="C23429" s="143"/>
      <c r="D23429" s="143"/>
      <c r="E23429" s="143"/>
      <c r="F23429" s="143"/>
      <c r="G23429" s="143"/>
      <c r="H23429" s="143"/>
      <c r="I23429" s="143"/>
      <c r="J23429" s="143" t="str">
        <f>'Laskun tiedot'!$B$30</f>
        <v>Puh.</v>
      </c>
      <c r="K23429" s="143"/>
      <c r="L23429" s="143"/>
      <c r="M23429" s="143"/>
      <c r="N23429" s="143"/>
      <c r="O23429" s="143"/>
      <c r="P23429" s="143"/>
      <c r="Q23429" s="143"/>
      <c r="R23429" s="143"/>
      <c r="S23429" s="143" t="str">
        <f>'Laskun tiedot'!$C$30</f>
        <v xml:space="preserve"> </v>
      </c>
      <c r="T23429" s="143"/>
      <c r="U23429" s="143"/>
      <c r="V23429" s="143"/>
      <c r="W23429" s="143"/>
      <c r="X23429" s="143"/>
      <c r="Y23429" s="143"/>
      <c r="Z23429" s="143"/>
      <c r="AA23429" s="143" t="str">
        <f>'Laskun tiedot'!$D$30</f>
        <v xml:space="preserve"> </v>
      </c>
      <c r="AB23429" s="143"/>
      <c r="AC23429" s="143"/>
      <c r="AD23429" s="143"/>
      <c r="AE23429" s="143"/>
      <c r="AF23429" s="143"/>
      <c r="AG23429" s="143"/>
      <c r="AH23429" s="143"/>
      <c r="AI23429" s="143"/>
    </row>
    <row r="23430" spans="1:35" s="79" customFormat="1" ht="12" customHeight="1" x14ac:dyDescent="0.2">
      <c r="B23430" s="143" t="str">
        <f>'Laskun tiedot'!$A$31</f>
        <v xml:space="preserve"> </v>
      </c>
      <c r="C23430" s="143"/>
      <c r="D23430" s="143"/>
      <c r="E23430" s="143"/>
      <c r="F23430" s="143"/>
      <c r="G23430" s="143"/>
      <c r="H23430" s="143"/>
      <c r="I23430" s="143"/>
      <c r="J23430" s="143" t="str">
        <f>'Laskun tiedot'!$B$31</f>
        <v xml:space="preserve"> </v>
      </c>
      <c r="K23430" s="143"/>
      <c r="L23430" s="143"/>
      <c r="M23430" s="143"/>
      <c r="N23430" s="143"/>
      <c r="O23430" s="143"/>
      <c r="P23430" s="143"/>
      <c r="Q23430" s="143"/>
      <c r="R23430" s="143"/>
      <c r="S23430" s="144" t="str">
        <f>'Laskun tiedot'!$C$31</f>
        <v xml:space="preserve"> </v>
      </c>
      <c r="T23430" s="144"/>
      <c r="U23430" s="144"/>
      <c r="V23430" s="144"/>
      <c r="W23430" s="144"/>
      <c r="X23430" s="144"/>
      <c r="Y23430" s="144"/>
      <c r="Z23430" s="144"/>
      <c r="AA23430" s="144" t="str">
        <f>'Laskun tiedot'!$D$31</f>
        <v xml:space="preserve"> </v>
      </c>
      <c r="AB23430" s="144"/>
      <c r="AC23430" s="144"/>
      <c r="AD23430" s="144"/>
      <c r="AE23430" s="144"/>
      <c r="AF23430" s="144"/>
      <c r="AG23430" s="144"/>
      <c r="AH23430" s="144"/>
      <c r="AI23430" s="144"/>
    </row>
    <row r="23431" spans="1:35" s="80" customFormat="1" ht="12" customHeight="1" x14ac:dyDescent="0.25">
      <c r="B23431" s="143" t="str">
        <f>'Laskun tiedot'!$A$32</f>
        <v xml:space="preserve"> </v>
      </c>
      <c r="C23431" s="143"/>
      <c r="D23431" s="143"/>
      <c r="E23431" s="143"/>
      <c r="F23431" s="143"/>
      <c r="G23431" s="143"/>
      <c r="H23431" s="143"/>
      <c r="I23431" s="143"/>
      <c r="J23431" s="143" t="str">
        <f>'Laskun tiedot'!$B$32</f>
        <v xml:space="preserve"> </v>
      </c>
      <c r="K23431" s="143"/>
      <c r="L23431" s="143"/>
      <c r="M23431" s="143"/>
      <c r="N23431" s="143"/>
      <c r="O23431" s="143"/>
      <c r="P23431" s="143"/>
      <c r="Q23431" s="143"/>
      <c r="R23431" s="143"/>
      <c r="S23431" s="144" t="str">
        <f>'Laskun tiedot'!$C$32</f>
        <v xml:space="preserve"> </v>
      </c>
      <c r="T23431" s="144"/>
      <c r="U23431" s="144"/>
      <c r="V23431" s="144"/>
      <c r="W23431" s="144"/>
      <c r="X23431" s="144"/>
      <c r="Y23431" s="144"/>
      <c r="Z23431" s="144"/>
      <c r="AA23431" s="144" t="str">
        <f>'Laskun tiedot'!$D$32</f>
        <v xml:space="preserve"> </v>
      </c>
      <c r="AB23431" s="144"/>
      <c r="AC23431" s="144"/>
      <c r="AD23431" s="144"/>
      <c r="AE23431" s="144"/>
      <c r="AF23431" s="144"/>
      <c r="AG23431" s="144"/>
      <c r="AH23431" s="144"/>
      <c r="AI23431" s="144"/>
    </row>
    <row r="23432" spans="1:35" s="15" customFormat="1" ht="15" customHeight="1" x14ac:dyDescent="0.25">
      <c r="A23432" s="60"/>
      <c r="B23432" s="61"/>
      <c r="C23432" s="61"/>
      <c r="D23432" s="61"/>
      <c r="E23432" s="61"/>
      <c r="F23432" s="61"/>
      <c r="G23432" s="61"/>
      <c r="H23432" s="61"/>
      <c r="I23432" s="61"/>
      <c r="J23432" s="61"/>
      <c r="K23432" s="61"/>
      <c r="L23432" s="61"/>
      <c r="M23432" s="61"/>
      <c r="N23432" s="61"/>
      <c r="O23432" s="61"/>
      <c r="P23432" s="61"/>
      <c r="Q23432" s="61"/>
      <c r="R23432" s="61"/>
      <c r="S23432" s="61"/>
      <c r="T23432" s="61"/>
      <c r="U23432" s="61"/>
      <c r="V23432" s="61"/>
      <c r="W23432" s="61"/>
      <c r="X23432" s="61"/>
      <c r="Y23432" s="61"/>
      <c r="Z23432" s="61"/>
      <c r="AA23432" s="61"/>
      <c r="AB23432" s="61"/>
      <c r="AC23432" s="61"/>
      <c r="AD23432" s="61"/>
      <c r="AE23432" s="61"/>
      <c r="AF23432" s="61"/>
      <c r="AG23432" s="61"/>
      <c r="AH23432" s="61"/>
      <c r="AI23432" s="61"/>
    </row>
    <row r="23433" spans="1:35" s="15" customFormat="1" ht="15" customHeight="1" x14ac:dyDescent="0.25">
      <c r="B23433" s="39"/>
      <c r="C23433" s="39"/>
      <c r="D23433" s="39"/>
      <c r="E23433" s="39"/>
      <c r="F23433" s="39"/>
      <c r="G23433" s="39"/>
      <c r="H23433" s="39"/>
      <c r="I23433" s="39"/>
      <c r="J23433" s="39"/>
      <c r="K23433" s="39"/>
      <c r="L23433" s="39"/>
      <c r="M23433" s="39"/>
      <c r="N23433" s="39"/>
      <c r="O23433" s="39"/>
      <c r="P23433" s="39"/>
      <c r="Q23433" s="39"/>
      <c r="R23433" s="39"/>
      <c r="S23433" s="39"/>
      <c r="T23433" s="39"/>
      <c r="U23433" s="39"/>
      <c r="V23433" s="39"/>
      <c r="W23433" s="39"/>
      <c r="X23433" s="39"/>
      <c r="Y23433" s="39"/>
      <c r="Z23433" s="39"/>
      <c r="AA23433" s="39"/>
      <c r="AB23433" s="59"/>
      <c r="AC23433" s="59"/>
      <c r="AD23433" s="39"/>
      <c r="AE23433" s="39"/>
      <c r="AF23433" s="39"/>
      <c r="AG23433" s="39"/>
      <c r="AH23433" s="39"/>
      <c r="AI23433" s="39"/>
    </row>
    <row r="23434" spans="1:35" s="15" customFormat="1" ht="11.1" customHeight="1" x14ac:dyDescent="0.25">
      <c r="A23434" s="72"/>
      <c r="B23434" s="73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 s="18"/>
      <c r="N23434" s="18"/>
      <c r="O23434" s="18"/>
      <c r="P23434" s="18"/>
      <c r="Q23434" s="18"/>
      <c r="R23434" s="18"/>
      <c r="S23434" s="127" t="s">
        <v>35</v>
      </c>
      <c r="T23434" s="128"/>
      <c r="U23434" s="128"/>
      <c r="V23434" s="128"/>
      <c r="W23434" s="128"/>
      <c r="X23434" s="128"/>
      <c r="Y23434" s="128"/>
      <c r="Z23434" s="128"/>
      <c r="AA23434" s="129"/>
      <c r="AB23434" s="128" t="s">
        <v>36</v>
      </c>
      <c r="AC23434" s="128"/>
      <c r="AD23434" s="128"/>
      <c r="AE23434" s="128"/>
      <c r="AF23434" s="128"/>
      <c r="AG23434" s="128"/>
      <c r="AH23434" s="128"/>
      <c r="AI23434" s="128"/>
    </row>
    <row r="23435" spans="1:35" s="15" customFormat="1" ht="15" customHeight="1" x14ac:dyDescent="0.25">
      <c r="A23435" s="116" t="s">
        <v>19</v>
      </c>
      <c r="B23435" s="130"/>
      <c r="C23435" s="20"/>
      <c r="D23435" s="133" t="str">
        <f>'Laskun tiedot'!$A$35</f>
        <v>EKOP 123456-09876543</v>
      </c>
      <c r="E23435" s="133"/>
      <c r="F23435" s="133"/>
      <c r="G23435" s="133"/>
      <c r="H23435" s="133"/>
      <c r="I23435" s="133"/>
      <c r="J23435" s="133"/>
      <c r="K23435" s="133"/>
      <c r="L23435" s="133"/>
      <c r="M23435" s="133"/>
      <c r="N23435" s="133"/>
      <c r="O23435" s="133"/>
      <c r="P23435" s="133"/>
      <c r="Q23435" s="133"/>
      <c r="R23435" s="133"/>
      <c r="S23435" s="134" t="str">
        <f>'Laskun tiedot'!$B$35</f>
        <v>FI67 1234 5609 8765 43</v>
      </c>
      <c r="T23435" s="135"/>
      <c r="U23435" s="135"/>
      <c r="V23435" s="135"/>
      <c r="W23435" s="135"/>
      <c r="X23435" s="135"/>
      <c r="Y23435" s="135"/>
      <c r="Z23435" s="135"/>
      <c r="AA23435" s="136"/>
      <c r="AB23435" s="135" t="str">
        <f>'Laskun tiedot'!$C$35</f>
        <v>OKOYFIHH</v>
      </c>
      <c r="AC23435" s="135"/>
      <c r="AD23435" s="135"/>
      <c r="AE23435" s="135"/>
      <c r="AF23435" s="135"/>
      <c r="AG23435" s="135"/>
      <c r="AH23435" s="135"/>
      <c r="AI23435" s="135"/>
    </row>
    <row r="23436" spans="1:35" s="15" customFormat="1" ht="15" customHeight="1" x14ac:dyDescent="0.25">
      <c r="A23436" s="116"/>
      <c r="B23436" s="130"/>
      <c r="C23436" s="20"/>
      <c r="D23436" s="133" t="str">
        <f>'Laskun tiedot'!$A$36</f>
        <v xml:space="preserve"> </v>
      </c>
      <c r="E23436" s="133"/>
      <c r="F23436" s="133"/>
      <c r="G23436" s="133"/>
      <c r="H23436" s="133"/>
      <c r="I23436" s="133"/>
      <c r="J23436" s="133"/>
      <c r="K23436" s="133"/>
      <c r="L23436" s="133"/>
      <c r="M23436" s="133"/>
      <c r="N23436" s="133"/>
      <c r="O23436" s="133"/>
      <c r="P23436" s="133"/>
      <c r="Q23436" s="133"/>
      <c r="R23436" s="137"/>
      <c r="S23436" s="134" t="str">
        <f>'Laskun tiedot'!$B$36</f>
        <v xml:space="preserve"> </v>
      </c>
      <c r="T23436" s="135"/>
      <c r="U23436" s="135"/>
      <c r="V23436" s="135"/>
      <c r="W23436" s="135"/>
      <c r="X23436" s="135"/>
      <c r="Y23436" s="135"/>
      <c r="Z23436" s="135"/>
      <c r="AA23436" s="136"/>
      <c r="AB23436" s="134" t="str">
        <f>'Laskun tiedot'!$C$36</f>
        <v xml:space="preserve"> </v>
      </c>
      <c r="AC23436" s="135"/>
      <c r="AD23436" s="135"/>
      <c r="AE23436" s="135"/>
      <c r="AF23436" s="135"/>
      <c r="AG23436" s="135"/>
      <c r="AH23436" s="135"/>
      <c r="AI23436" s="135"/>
    </row>
    <row r="23437" spans="1:35" s="15" customFormat="1" ht="15" customHeight="1" x14ac:dyDescent="0.25">
      <c r="A23437" s="131"/>
      <c r="B23437" s="132"/>
      <c r="C23437" s="20"/>
      <c r="D23437" s="138" t="str">
        <f>'Laskun tiedot'!$A$37</f>
        <v xml:space="preserve"> </v>
      </c>
      <c r="E23437" s="138"/>
      <c r="F23437" s="138"/>
      <c r="G23437" s="138"/>
      <c r="H23437" s="138"/>
      <c r="I23437" s="138"/>
      <c r="J23437" s="138"/>
      <c r="K23437" s="138"/>
      <c r="L23437" s="138"/>
      <c r="M23437" s="138"/>
      <c r="N23437" s="138"/>
      <c r="O23437" s="138"/>
      <c r="P23437" s="138"/>
      <c r="Q23437" s="138"/>
      <c r="R23437" s="139"/>
      <c r="S23437" s="140" t="str">
        <f>'Laskun tiedot'!$B$37</f>
        <v xml:space="preserve"> </v>
      </c>
      <c r="T23437" s="141"/>
      <c r="U23437" s="141"/>
      <c r="V23437" s="141"/>
      <c r="W23437" s="141"/>
      <c r="X23437" s="141"/>
      <c r="Y23437" s="141"/>
      <c r="Z23437" s="141"/>
      <c r="AA23437" s="142"/>
      <c r="AB23437" s="140" t="str">
        <f>'Laskun tiedot'!$C$37</f>
        <v xml:space="preserve"> </v>
      </c>
      <c r="AC23437" s="141"/>
      <c r="AD23437" s="141"/>
      <c r="AE23437" s="141"/>
      <c r="AF23437" s="141"/>
      <c r="AG23437" s="141"/>
      <c r="AH23437" s="141"/>
      <c r="AI23437" s="141"/>
    </row>
    <row r="23438" spans="1:35" s="15" customFormat="1" ht="15" customHeight="1" x14ac:dyDescent="0.25">
      <c r="A23438" s="101" t="s">
        <v>21</v>
      </c>
      <c r="B23438" s="102"/>
      <c r="C23438" s="22"/>
      <c r="D23438" s="107" t="str">
        <f>'Laskun tiedot'!$A$40</f>
        <v xml:space="preserve"> </v>
      </c>
      <c r="E23438" s="107"/>
      <c r="F23438" s="107"/>
      <c r="G23438" s="107"/>
      <c r="H23438" s="107"/>
      <c r="I23438" s="107"/>
      <c r="J23438" s="107"/>
      <c r="K23438" s="107"/>
      <c r="L23438" s="107"/>
      <c r="M23438" s="107"/>
      <c r="N23438" s="107"/>
      <c r="O23438" s="107"/>
      <c r="P23438" s="107"/>
      <c r="Q23438" s="107"/>
      <c r="R23438" s="108"/>
      <c r="S23438" s="23"/>
      <c r="T23438" s="24"/>
      <c r="U23438" s="25"/>
      <c r="V23438" s="25"/>
      <c r="W23438" s="25"/>
      <c r="X23438" s="25"/>
      <c r="Y23438" s="25"/>
      <c r="Z23438" s="25"/>
      <c r="AA23438" s="25"/>
      <c r="AB23438" s="25"/>
      <c r="AC23438" s="25"/>
      <c r="AD23438" s="25"/>
      <c r="AE23438" s="25"/>
      <c r="AF23438" s="25"/>
      <c r="AG23438" s="25"/>
      <c r="AH23438" s="25"/>
      <c r="AI23438" s="25"/>
    </row>
    <row r="23439" spans="1:35" s="15" customFormat="1" ht="15" customHeight="1" x14ac:dyDescent="0.25">
      <c r="A23439" s="103"/>
      <c r="B23439" s="104"/>
      <c r="C23439" s="20"/>
      <c r="D23439" s="109"/>
      <c r="E23439" s="109"/>
      <c r="F23439" s="109"/>
      <c r="G23439" s="109"/>
      <c r="H23439" s="109"/>
      <c r="I23439" s="109"/>
      <c r="J23439" s="109"/>
      <c r="K23439" s="109"/>
      <c r="L23439" s="109"/>
      <c r="M23439" s="109"/>
      <c r="N23439" s="109"/>
      <c r="O23439" s="109"/>
      <c r="P23439" s="109"/>
      <c r="Q23439" s="109"/>
      <c r="R23439" s="110"/>
      <c r="S23439" s="29"/>
      <c r="T23439" s="25" t="str">
        <f>'Laskun tiedot'!$A$43</f>
        <v>KÄYTÄ VIITETTÄ !</v>
      </c>
      <c r="U23439" s="25"/>
      <c r="V23439" s="25"/>
      <c r="W23439" s="25"/>
      <c r="X23439" s="25"/>
      <c r="Y23439" s="25"/>
      <c r="Z23439" s="25"/>
      <c r="AA23439" s="25"/>
      <c r="AB23439" s="25"/>
      <c r="AC23439" s="25"/>
      <c r="AD23439" s="25"/>
      <c r="AE23439" s="25"/>
      <c r="AF23439" s="25"/>
      <c r="AG23439" s="25"/>
      <c r="AH23439" s="25"/>
      <c r="AI23439" s="25"/>
    </row>
    <row r="23440" spans="1:35" s="15" customFormat="1" ht="15" customHeight="1" x14ac:dyDescent="0.25">
      <c r="A23440" s="105"/>
      <c r="B23440" s="106"/>
      <c r="C23440" s="26"/>
      <c r="D23440" s="111"/>
      <c r="E23440" s="111"/>
      <c r="F23440" s="111"/>
      <c r="G23440" s="111"/>
      <c r="H23440" s="111"/>
      <c r="I23440" s="111"/>
      <c r="J23440" s="111"/>
      <c r="K23440" s="111"/>
      <c r="L23440" s="111"/>
      <c r="M23440" s="111"/>
      <c r="N23440" s="111"/>
      <c r="O23440" s="111"/>
      <c r="P23440" s="111"/>
      <c r="Q23440" s="111"/>
      <c r="R23440" s="112"/>
      <c r="S23440" s="29"/>
      <c r="T23440" s="25" t="str">
        <f>'Laskun tiedot'!$A$44</f>
        <v xml:space="preserve"> </v>
      </c>
      <c r="U23440" s="25"/>
      <c r="V23440" s="25"/>
      <c r="W23440" s="25"/>
      <c r="X23440" s="25"/>
      <c r="Y23440" s="25"/>
      <c r="Z23440" s="27"/>
      <c r="AA23440" s="27"/>
      <c r="AB23440" s="27"/>
      <c r="AC23440" s="27"/>
      <c r="AD23440" s="27"/>
      <c r="AE23440" s="27"/>
      <c r="AF23440" s="27"/>
      <c r="AG23440" s="27"/>
      <c r="AH23440" s="27"/>
      <c r="AI23440" s="25"/>
    </row>
    <row r="23441" spans="1:35" s="15" customFormat="1" ht="15" customHeight="1" x14ac:dyDescent="0.25">
      <c r="A23441" s="113" t="s">
        <v>20</v>
      </c>
      <c r="B23441" s="101" t="s">
        <v>22</v>
      </c>
      <c r="C23441" s="20"/>
      <c r="D23441" s="20"/>
      <c r="E23441" s="20"/>
      <c r="F23441" s="20"/>
      <c r="G23441" s="20"/>
      <c r="H23441" s="20"/>
      <c r="I23441" s="20"/>
      <c r="J23441" s="20"/>
      <c r="K23441" s="20"/>
      <c r="L23441" s="20"/>
      <c r="M23441" s="20"/>
      <c r="N23441" s="20"/>
      <c r="O23441" s="20"/>
      <c r="P23441" s="20"/>
      <c r="Q23441" s="20"/>
      <c r="R23441" s="21"/>
      <c r="S23441" s="29"/>
      <c r="T23441" s="25" t="str">
        <f>'Laskun tiedot'!$A$45</f>
        <v xml:space="preserve"> </v>
      </c>
      <c r="U23441" s="25"/>
      <c r="V23441" s="25"/>
      <c r="W23441" s="25"/>
      <c r="X23441" s="25"/>
      <c r="Y23441" s="25"/>
      <c r="Z23441" s="25"/>
      <c r="AA23441" s="25"/>
      <c r="AB23441" s="25"/>
      <c r="AC23441" s="25"/>
      <c r="AD23441" s="25"/>
      <c r="AE23441" s="25"/>
      <c r="AF23441" s="25"/>
      <c r="AG23441" s="25"/>
      <c r="AH23441" s="25"/>
      <c r="AI23441" s="25"/>
    </row>
    <row r="23442" spans="1:35" s="15" customFormat="1" ht="15" customHeight="1" x14ac:dyDescent="0.25">
      <c r="A23442" s="114"/>
      <c r="B23442" s="116"/>
      <c r="C23442" s="20"/>
      <c r="D23442" s="117" t="str">
        <f ca="1">INDIRECT("Jäsenet!C"&amp;AI23402)&amp;$B$2&amp;INDIRECT("Jäsenet!B"&amp;AI23402)</f>
        <v xml:space="preserve"> </v>
      </c>
      <c r="E23442" s="117"/>
      <c r="F23442" s="117"/>
      <c r="G23442" s="117"/>
      <c r="H23442" s="117"/>
      <c r="I23442" s="117"/>
      <c r="J23442" s="117"/>
      <c r="K23442" s="117"/>
      <c r="L23442" s="117"/>
      <c r="M23442" s="117"/>
      <c r="N23442" s="117"/>
      <c r="O23442" s="117"/>
      <c r="P23442" s="117"/>
      <c r="Q23442" s="117"/>
      <c r="R23442" s="117"/>
      <c r="S23442" s="29"/>
      <c r="T23442" s="25" t="str">
        <f>'Laskun tiedot'!$A$46</f>
        <v xml:space="preserve"> </v>
      </c>
      <c r="U23442" s="25"/>
      <c r="V23442" s="25"/>
      <c r="W23442" s="25"/>
      <c r="X23442" s="25"/>
      <c r="Y23442" s="25"/>
      <c r="Z23442" s="25"/>
      <c r="AA23442" s="25"/>
      <c r="AB23442" s="25"/>
      <c r="AC23442" s="25"/>
      <c r="AD23442" s="25"/>
      <c r="AE23442" s="25"/>
      <c r="AF23442" s="25"/>
      <c r="AG23442" s="25"/>
      <c r="AH23442" s="25"/>
      <c r="AI23442" s="25"/>
    </row>
    <row r="23443" spans="1:35" s="15" customFormat="1" ht="15" customHeight="1" x14ac:dyDescent="0.25">
      <c r="A23443" s="114"/>
      <c r="B23443" s="116"/>
      <c r="C23443" s="20"/>
      <c r="D23443" s="117">
        <f ca="1">INDIRECT("Jäsenet!D"&amp;AI23402)</f>
        <v>0</v>
      </c>
      <c r="E23443" s="117"/>
      <c r="F23443" s="117"/>
      <c r="G23443" s="117"/>
      <c r="H23443" s="117"/>
      <c r="I23443" s="117"/>
      <c r="J23443" s="117"/>
      <c r="K23443" s="117"/>
      <c r="L23443" s="117"/>
      <c r="M23443" s="117"/>
      <c r="N23443" s="117"/>
      <c r="O23443" s="117"/>
      <c r="P23443" s="117"/>
      <c r="Q23443" s="117"/>
      <c r="R23443" s="117"/>
      <c r="S23443" s="29"/>
      <c r="T23443" s="25" t="str">
        <f>'Laskun tiedot'!$A$47</f>
        <v xml:space="preserve"> </v>
      </c>
      <c r="U23443" s="25"/>
      <c r="V23443" s="25"/>
      <c r="W23443" s="25"/>
      <c r="X23443" s="25"/>
      <c r="Y23443" s="25"/>
      <c r="Z23443" s="25"/>
      <c r="AA23443" s="25"/>
      <c r="AB23443" s="25"/>
      <c r="AC23443" s="25"/>
      <c r="AD23443" s="25"/>
      <c r="AE23443" s="25"/>
      <c r="AF23443" s="25"/>
      <c r="AG23443" s="25"/>
      <c r="AH23443" s="25"/>
      <c r="AI23443" s="25"/>
    </row>
    <row r="23444" spans="1:35" s="15" customFormat="1" ht="15" customHeight="1" x14ac:dyDescent="0.25">
      <c r="A23444" s="114"/>
      <c r="B23444" s="116"/>
      <c r="C23444" s="20"/>
      <c r="D23444" s="118" t="str">
        <f ca="1">INDIRECT("Jäsenet!E"&amp;AI23402)&amp;$B$2&amp;INDIRECT("Jäsenet!F"&amp;AI23402)</f>
        <v xml:space="preserve"> </v>
      </c>
      <c r="E23444" s="118"/>
      <c r="F23444" s="118"/>
      <c r="G23444" s="118"/>
      <c r="H23444" s="118"/>
      <c r="I23444" s="118"/>
      <c r="J23444" s="118"/>
      <c r="K23444" s="118"/>
      <c r="L23444" s="118"/>
      <c r="M23444" s="118"/>
      <c r="N23444" s="118"/>
      <c r="O23444" s="118"/>
      <c r="P23444" s="118"/>
      <c r="Q23444" s="118"/>
      <c r="R23444" s="118"/>
      <c r="S23444" s="29"/>
      <c r="T23444" s="25" t="str">
        <f>'Laskun tiedot'!$A$48</f>
        <v xml:space="preserve"> </v>
      </c>
      <c r="U23444" s="25"/>
      <c r="V23444" s="25"/>
      <c r="W23444" s="25"/>
      <c r="X23444" s="25"/>
      <c r="Y23444" s="25"/>
      <c r="Z23444" s="25"/>
      <c r="AA23444" s="25"/>
      <c r="AB23444" s="25"/>
      <c r="AC23444" s="25"/>
      <c r="AD23444" s="25"/>
      <c r="AE23444" s="25"/>
      <c r="AF23444" s="25"/>
      <c r="AG23444" s="25"/>
      <c r="AH23444" s="25"/>
      <c r="AI23444" s="25"/>
    </row>
    <row r="23445" spans="1:35" s="15" customFormat="1" ht="15" customHeight="1" x14ac:dyDescent="0.25">
      <c r="A23445" s="114"/>
      <c r="B23445" s="74"/>
      <c r="C23445" s="20"/>
      <c r="D23445" s="20"/>
      <c r="E23445" s="20"/>
      <c r="F23445" s="20"/>
      <c r="G23445" s="20"/>
      <c r="H23445" s="20"/>
      <c r="I23445" s="20"/>
      <c r="J23445" s="20"/>
      <c r="K23445" s="20"/>
      <c r="L23445" s="20"/>
      <c r="M23445" s="20"/>
      <c r="N23445" s="20"/>
      <c r="O23445" s="20"/>
      <c r="P23445" s="20"/>
      <c r="Q23445" s="20"/>
      <c r="R23445" s="21"/>
      <c r="S23445" s="30"/>
      <c r="T23445" s="25"/>
      <c r="U23445" s="25"/>
      <c r="V23445" s="25"/>
      <c r="W23445" s="25"/>
      <c r="X23445" s="25"/>
      <c r="Y23445" s="25"/>
      <c r="Z23445" s="25"/>
      <c r="AA23445" s="25"/>
      <c r="AB23445" s="25"/>
      <c r="AC23445" s="25"/>
      <c r="AD23445" s="25"/>
      <c r="AE23445" s="25"/>
      <c r="AF23445" s="25"/>
      <c r="AG23445" s="25"/>
      <c r="AH23445" s="25"/>
      <c r="AI23445" s="25"/>
    </row>
    <row r="23446" spans="1:35" s="15" customFormat="1" ht="12.6" customHeight="1" x14ac:dyDescent="0.25">
      <c r="A23446" s="114"/>
      <c r="B23446" s="119" t="s">
        <v>23</v>
      </c>
      <c r="C23446" s="20"/>
      <c r="D23446" s="20"/>
      <c r="E23446" s="20"/>
      <c r="F23446" s="20"/>
      <c r="G23446" s="20"/>
      <c r="H23446" s="20"/>
      <c r="I23446" s="20"/>
      <c r="J23446" s="20"/>
      <c r="K23446" s="20"/>
      <c r="L23446" s="20"/>
      <c r="M23446" s="20"/>
      <c r="N23446" s="20"/>
      <c r="O23446" s="20"/>
      <c r="P23446" s="20"/>
      <c r="Q23446" s="20"/>
      <c r="R23446" s="20"/>
      <c r="S23446" s="121" t="s">
        <v>39</v>
      </c>
      <c r="T23446" s="122"/>
      <c r="U23446" s="123"/>
      <c r="V23446" s="81">
        <f ca="1">INDIRECT("Jäsenet!G"&amp;AI23402)</f>
        <v>14698</v>
      </c>
      <c r="W23446" s="82"/>
      <c r="X23446" s="82"/>
      <c r="Y23446" s="82"/>
      <c r="Z23446" s="82"/>
      <c r="AA23446" s="82"/>
      <c r="AB23446" s="82"/>
      <c r="AC23446" s="82"/>
      <c r="AD23446" s="82"/>
      <c r="AE23446" s="82"/>
      <c r="AF23446" s="82"/>
      <c r="AG23446" s="82"/>
      <c r="AH23446" s="82"/>
      <c r="AI23446" s="82"/>
    </row>
    <row r="23447" spans="1:35" s="15" customFormat="1" ht="12.6" customHeight="1" x14ac:dyDescent="0.25">
      <c r="A23447" s="115"/>
      <c r="B23447" s="120"/>
      <c r="C23447" s="28"/>
      <c r="D23447" s="28"/>
      <c r="E23447" s="28"/>
      <c r="F23447" s="28"/>
      <c r="G23447" s="28"/>
      <c r="H23447" s="28"/>
      <c r="I23447" s="28"/>
      <c r="J23447" s="28"/>
      <c r="K23447" s="28"/>
      <c r="L23447" s="28"/>
      <c r="M23447" s="28"/>
      <c r="N23447" s="28"/>
      <c r="O23447" s="28"/>
      <c r="P23447" s="28"/>
      <c r="Q23447" s="28"/>
      <c r="R23447" s="28"/>
      <c r="S23447" s="124"/>
      <c r="T23447" s="125"/>
      <c r="U23447" s="126"/>
      <c r="V23447" s="83"/>
      <c r="W23447" s="84"/>
      <c r="X23447" s="84"/>
      <c r="Y23447" s="84"/>
      <c r="Z23447" s="84"/>
      <c r="AA23447" s="84"/>
      <c r="AB23447" s="85"/>
      <c r="AC23447" s="85"/>
      <c r="AD23447" s="85"/>
      <c r="AE23447" s="85"/>
      <c r="AF23447" s="85"/>
      <c r="AG23447" s="85"/>
      <c r="AH23447" s="85"/>
      <c r="AI23447" s="85"/>
    </row>
    <row r="23448" spans="1:35" s="15" customFormat="1" ht="24.95" customHeight="1" x14ac:dyDescent="0.25">
      <c r="A23448" s="86" t="s">
        <v>37</v>
      </c>
      <c r="B23448" s="87"/>
      <c r="C23448" s="88"/>
      <c r="D23448" s="89"/>
      <c r="E23448" s="89"/>
      <c r="F23448" s="89"/>
      <c r="G23448" s="89"/>
      <c r="H23448" s="89"/>
      <c r="I23448" s="89"/>
      <c r="J23448" s="89"/>
      <c r="K23448" s="89"/>
      <c r="L23448" s="89"/>
      <c r="M23448" s="89"/>
      <c r="N23448" s="89"/>
      <c r="O23448" s="89"/>
      <c r="P23448" s="89"/>
      <c r="Q23448" s="89"/>
      <c r="R23448" s="90"/>
      <c r="S23448" s="91" t="s">
        <v>40</v>
      </c>
      <c r="T23448" s="92"/>
      <c r="U23448" s="93"/>
      <c r="V23448" s="94">
        <f>'Laskun tiedot'!$A$8</f>
        <v>40907</v>
      </c>
      <c r="W23448" s="95"/>
      <c r="X23448" s="95"/>
      <c r="Y23448" s="95"/>
      <c r="Z23448" s="96"/>
      <c r="AA23448" s="97" t="s">
        <v>24</v>
      </c>
      <c r="AB23448" s="98"/>
      <c r="AC23448" s="99" t="str">
        <f>'Laskun tiedot'!$A$51</f>
        <v xml:space="preserve"> </v>
      </c>
      <c r="AD23448" s="99"/>
      <c r="AE23448" s="99"/>
      <c r="AF23448" s="99"/>
      <c r="AG23448" s="99"/>
      <c r="AH23448" s="99"/>
      <c r="AI23448" s="99"/>
    </row>
    <row r="23449" spans="1:35" s="15" customFormat="1" ht="9.9499999999999993" customHeight="1" x14ac:dyDescent="0.25">
      <c r="B23449" s="41"/>
      <c r="C23449" s="42"/>
      <c r="D23449" s="42"/>
      <c r="E23449" s="42"/>
      <c r="F23449" s="42"/>
      <c r="G23449" s="42"/>
      <c r="H23449" s="42"/>
      <c r="I23449" s="43"/>
      <c r="J23449" s="42"/>
      <c r="K23449" s="42"/>
      <c r="L23449" s="42"/>
      <c r="M23449" s="42"/>
      <c r="N23449" s="42"/>
      <c r="O23449" s="42"/>
      <c r="P23449" s="42"/>
      <c r="Q23449" s="18"/>
      <c r="R23449" s="18"/>
      <c r="S23449" s="44"/>
      <c r="T23449" s="44"/>
      <c r="U23449" s="19"/>
      <c r="V23449" s="45"/>
      <c r="W23449" s="45"/>
      <c r="X23449" s="45"/>
      <c r="Y23449" s="45"/>
      <c r="Z23449" s="45"/>
      <c r="AA23449" s="45"/>
      <c r="AB23449" s="46"/>
      <c r="AC23449" s="47"/>
      <c r="AD23449" s="48"/>
      <c r="AE23449" s="48"/>
      <c r="AF23449" s="48"/>
      <c r="AG23449" s="48"/>
      <c r="AH23449" s="48"/>
      <c r="AI23449" s="48"/>
    </row>
    <row r="23450" spans="1:35" s="15" customFormat="1" ht="50.1" customHeight="1" x14ac:dyDescent="0.25">
      <c r="B23450" s="41"/>
      <c r="C23450" s="42"/>
      <c r="D23450" s="42"/>
      <c r="E23450" s="42"/>
      <c r="F23450" s="42"/>
      <c r="G23450" s="42"/>
      <c r="H23450" s="42"/>
      <c r="I23450" s="43"/>
      <c r="J23450" s="42"/>
      <c r="K23450" s="42"/>
      <c r="L23450" s="42"/>
      <c r="M23450" s="42"/>
      <c r="N23450" s="42"/>
      <c r="O23450" s="42"/>
      <c r="P23450" s="42"/>
      <c r="Q23450" s="18"/>
      <c r="R23450" s="18"/>
      <c r="S23450" s="44"/>
      <c r="T23450" s="44"/>
      <c r="U23450" s="19"/>
      <c r="V23450" s="45"/>
      <c r="W23450" s="45"/>
      <c r="X23450" s="100" t="s">
        <v>38</v>
      </c>
      <c r="Y23450" s="100"/>
      <c r="Z23450" s="100"/>
      <c r="AA23450" s="100"/>
      <c r="AB23450" s="100"/>
      <c r="AC23450" s="100"/>
      <c r="AD23450" s="100"/>
      <c r="AE23450" s="100"/>
      <c r="AF23450" s="100"/>
      <c r="AG23450" s="100"/>
      <c r="AH23450" s="100"/>
      <c r="AI23450" s="100"/>
    </row>
    <row r="23451" spans="1:35" s="8" customFormat="1" ht="23.25" x14ac:dyDescent="0.35">
      <c r="B23451" s="66"/>
      <c r="C23451" s="150" t="str">
        <f>'Laskun tiedot'!$A$2</f>
        <v>Yhdistys ry</v>
      </c>
      <c r="D23451" s="150"/>
      <c r="E23451" s="150"/>
      <c r="F23451" s="150"/>
      <c r="G23451" s="150"/>
      <c r="H23451" s="150"/>
      <c r="I23451" s="150"/>
      <c r="J23451" s="150"/>
      <c r="K23451" s="150"/>
      <c r="L23451" s="150"/>
      <c r="M23451" s="150"/>
      <c r="N23451" s="150"/>
      <c r="O23451" s="150"/>
      <c r="P23451" s="150"/>
      <c r="Q23451" s="150"/>
      <c r="R23451" s="150"/>
      <c r="S23451" s="150"/>
      <c r="T23451" s="10"/>
      <c r="U23451" s="9"/>
      <c r="V23451" s="9"/>
      <c r="W23451" s="150" t="s">
        <v>16</v>
      </c>
      <c r="X23451" s="150"/>
      <c r="Y23451" s="150"/>
      <c r="Z23451" s="150"/>
    </row>
    <row r="23452" spans="1:35" s="15" customFormat="1" x14ac:dyDescent="0.25">
      <c r="B23452" s="15" t="s">
        <v>25</v>
      </c>
      <c r="AI23452" s="65">
        <v>471</v>
      </c>
    </row>
    <row r="23453" spans="1:35" s="11" customFormat="1" ht="15" customHeight="1" x14ac:dyDescent="0.2">
      <c r="V23453" s="68"/>
      <c r="W23453" s="145" t="s">
        <v>26</v>
      </c>
      <c r="X23453" s="145"/>
      <c r="Y23453" s="145"/>
      <c r="Z23453" s="145"/>
      <c r="AA23453" s="145"/>
      <c r="AB23453" s="145"/>
      <c r="AC23453" s="68"/>
      <c r="AD23453" s="68"/>
      <c r="AE23453" s="145" t="s">
        <v>18</v>
      </c>
      <c r="AF23453" s="145"/>
      <c r="AG23453" s="145"/>
      <c r="AH23453" s="145"/>
      <c r="AI23453" s="145"/>
    </row>
    <row r="23454" spans="1:35" s="15" customFormat="1" ht="15" customHeight="1" x14ac:dyDescent="0.25">
      <c r="B23454" s="62"/>
      <c r="C23454" s="146" t="str">
        <f ca="1">INDIRECT("Jäsenet!C"&amp;AI23452)&amp;$B$2&amp;INDIRECT("Jäsenet!B"&amp;AI23452)</f>
        <v xml:space="preserve"> </v>
      </c>
      <c r="D23454" s="146"/>
      <c r="E23454" s="146"/>
      <c r="F23454" s="146"/>
      <c r="G23454" s="146"/>
      <c r="H23454" s="146"/>
      <c r="I23454" s="146"/>
      <c r="J23454" s="146"/>
      <c r="K23454" s="146"/>
      <c r="L23454" s="146"/>
      <c r="M23454" s="146"/>
      <c r="N23454" s="146"/>
      <c r="O23454" s="146"/>
      <c r="P23454" s="146"/>
      <c r="Q23454" s="146"/>
      <c r="R23454" s="146"/>
      <c r="S23454" s="146"/>
      <c r="T23454" s="13"/>
      <c r="U23454" s="64"/>
      <c r="V23454" s="64"/>
      <c r="W23454" s="147">
        <f>'Laskun tiedot'!$A$5</f>
        <v>40618</v>
      </c>
      <c r="X23454" s="147"/>
      <c r="Y23454" s="147"/>
      <c r="Z23454" s="147"/>
      <c r="AA23454" s="147"/>
      <c r="AB23454" s="147"/>
      <c r="AC23454" s="64"/>
      <c r="AD23454" s="64"/>
      <c r="AE23454" s="147">
        <f>'Laskun tiedot'!$A$8</f>
        <v>40907</v>
      </c>
      <c r="AF23454" s="147"/>
      <c r="AG23454" s="147"/>
      <c r="AH23454" s="147"/>
      <c r="AI23454" s="147"/>
    </row>
    <row r="23455" spans="1:35" s="15" customFormat="1" ht="15" customHeight="1" x14ac:dyDescent="0.25">
      <c r="B23455" s="62"/>
      <c r="C23455" s="146">
        <f ca="1">INDIRECT("Jäsenet!D"&amp;AI23452)</f>
        <v>0</v>
      </c>
      <c r="D23455" s="146"/>
      <c r="E23455" s="146"/>
      <c r="F23455" s="146"/>
      <c r="G23455" s="146"/>
      <c r="H23455" s="146"/>
      <c r="I23455" s="146"/>
      <c r="J23455" s="146"/>
      <c r="K23455" s="146"/>
      <c r="L23455" s="146"/>
      <c r="M23455" s="146"/>
      <c r="N23455" s="146"/>
      <c r="O23455" s="146"/>
      <c r="P23455" s="146"/>
      <c r="Q23455" s="146"/>
      <c r="R23455" s="146"/>
      <c r="S23455" s="146"/>
    </row>
    <row r="23456" spans="1:35" s="11" customFormat="1" ht="15" customHeight="1" x14ac:dyDescent="0.25">
      <c r="B23456" s="67"/>
      <c r="C23456" s="148" t="str">
        <f ca="1">INDIRECT("Jäsenet!E"&amp;AI23452)&amp;$B$2&amp;INDIRECT("Jäsenet!F"&amp;AI23452)</f>
        <v xml:space="preserve"> </v>
      </c>
      <c r="D23456" s="148"/>
      <c r="E23456" s="148"/>
      <c r="F23456" s="148"/>
      <c r="G23456" s="148"/>
      <c r="H23456" s="148"/>
      <c r="I23456" s="148"/>
      <c r="J23456" s="148"/>
      <c r="K23456" s="148"/>
      <c r="L23456" s="148"/>
      <c r="M23456" s="148"/>
      <c r="N23456" s="148"/>
      <c r="O23456" s="148"/>
      <c r="P23456" s="148"/>
      <c r="Q23456" s="148"/>
      <c r="R23456" s="148"/>
      <c r="S23456" s="148"/>
      <c r="W23456" s="145" t="s">
        <v>17</v>
      </c>
      <c r="X23456" s="145"/>
      <c r="Y23456" s="145"/>
      <c r="Z23456" s="145"/>
      <c r="AA23456" s="145"/>
      <c r="AB23456" s="145"/>
    </row>
    <row r="23457" spans="1:35" s="15" customFormat="1" ht="15" customHeight="1" x14ac:dyDescent="0.25">
      <c r="T23457" s="78"/>
      <c r="U23457" s="63"/>
      <c r="V23457" s="63"/>
      <c r="W23457" s="149">
        <f ca="1">INDIRECT("Jäsenet!A"&amp;AI23452)</f>
        <v>470</v>
      </c>
      <c r="X23457" s="149"/>
      <c r="Y23457" s="149"/>
      <c r="Z23457" s="149"/>
      <c r="AA23457" s="149"/>
      <c r="AB23457" s="149"/>
    </row>
    <row r="23458" spans="1:35" s="15" customFormat="1" ht="15" customHeight="1" x14ac:dyDescent="0.25">
      <c r="B23458" s="39"/>
      <c r="C23458" s="39"/>
      <c r="D23458" s="39"/>
      <c r="E23458" s="39"/>
      <c r="F23458" s="39"/>
      <c r="G23458" s="39"/>
      <c r="H23458" s="39"/>
      <c r="I23458" s="39"/>
      <c r="J23458" s="39"/>
      <c r="K23458" s="39"/>
      <c r="L23458" s="39"/>
      <c r="M23458" s="39"/>
      <c r="N23458" s="39"/>
      <c r="O23458" s="39"/>
      <c r="P23458" s="39"/>
      <c r="Q23458" s="39"/>
      <c r="R23458" s="39"/>
      <c r="S23458" s="39"/>
      <c r="T23458" s="78"/>
      <c r="U23458" s="78"/>
      <c r="V23458" s="78"/>
      <c r="W23458" s="78"/>
      <c r="X23458" s="78"/>
      <c r="Y23458" s="78"/>
      <c r="Z23458" s="78"/>
      <c r="AA23458" s="39"/>
      <c r="AB23458" s="39"/>
      <c r="AC23458" s="39"/>
      <c r="AD23458" s="39"/>
      <c r="AE23458" s="39"/>
      <c r="AF23458" s="39"/>
      <c r="AG23458" s="39"/>
      <c r="AH23458" s="39"/>
      <c r="AI23458" s="39"/>
    </row>
    <row r="23459" spans="1:35" s="15" customFormat="1" ht="15" customHeight="1" x14ac:dyDescent="0.25">
      <c r="A23459" s="32"/>
      <c r="B23459" s="32"/>
      <c r="C23459" s="32"/>
      <c r="D23459" s="32"/>
      <c r="E23459" s="32"/>
      <c r="F23459" s="32"/>
      <c r="G23459" s="32"/>
      <c r="H23459" s="32"/>
      <c r="I23459" s="32"/>
      <c r="J23459" s="32"/>
      <c r="K23459" s="32"/>
      <c r="L23459" s="32"/>
      <c r="M23459" s="32"/>
      <c r="N23459" s="32"/>
      <c r="O23459" s="32"/>
      <c r="P23459" s="32"/>
      <c r="Q23459" s="32"/>
      <c r="R23459" s="32"/>
      <c r="S23459" s="32"/>
      <c r="T23459" s="33"/>
      <c r="U23459" s="33"/>
      <c r="V23459" s="33"/>
      <c r="W23459" s="35"/>
      <c r="X23459" s="33"/>
      <c r="Y23459" s="33"/>
      <c r="Z23459" s="33"/>
      <c r="AA23459" s="32"/>
      <c r="AB23459" s="32"/>
      <c r="AC23459" s="32"/>
      <c r="AD23459" s="32"/>
      <c r="AE23459" s="32"/>
      <c r="AF23459" s="32"/>
      <c r="AG23459" s="32"/>
      <c r="AH23459" s="32"/>
      <c r="AI23459" s="32"/>
    </row>
    <row r="23460" spans="1:35" s="15" customFormat="1" ht="15" customHeight="1" x14ac:dyDescent="0.25">
      <c r="B23460" s="39"/>
      <c r="C23460" s="39"/>
      <c r="D23460" s="39"/>
      <c r="E23460" s="39"/>
      <c r="F23460" s="39"/>
      <c r="G23460" s="39"/>
      <c r="H23460" s="39"/>
      <c r="I23460" s="39"/>
      <c r="J23460" s="39"/>
      <c r="K23460" s="39"/>
      <c r="L23460" s="39"/>
      <c r="M23460" s="39"/>
      <c r="N23460" s="39"/>
      <c r="O23460" s="39"/>
      <c r="P23460" s="39"/>
      <c r="Q23460" s="39"/>
      <c r="R23460" s="39"/>
      <c r="S23460" s="39"/>
      <c r="T23460" s="78"/>
      <c r="U23460" s="78"/>
      <c r="V23460" s="78"/>
      <c r="W23460" s="34"/>
      <c r="X23460" s="78"/>
      <c r="Y23460" s="78"/>
      <c r="Z23460" s="78"/>
      <c r="AA23460" s="39"/>
      <c r="AB23460" s="39"/>
      <c r="AC23460" s="39"/>
      <c r="AD23460" s="39"/>
      <c r="AE23460" s="39"/>
      <c r="AF23460" s="39"/>
      <c r="AG23460" s="39"/>
      <c r="AH23460" s="39"/>
      <c r="AI23460" s="39"/>
    </row>
    <row r="23461" spans="1:35" s="15" customFormat="1" ht="15" customHeight="1" x14ac:dyDescent="0.25">
      <c r="B23461" s="36" t="str">
        <f>'Laskun tiedot'!$A$11</f>
        <v>--------------------</v>
      </c>
      <c r="C23461" s="39"/>
      <c r="D23461" s="39"/>
      <c r="E23461" s="39"/>
      <c r="F23461" s="39"/>
      <c r="G23461" s="39"/>
      <c r="H23461" s="39"/>
      <c r="I23461" s="39"/>
      <c r="J23461" s="39"/>
      <c r="K23461" s="39"/>
      <c r="L23461" s="39"/>
      <c r="M23461" s="39"/>
      <c r="N23461" s="39"/>
      <c r="O23461" s="39"/>
      <c r="P23461" s="39"/>
      <c r="Q23461" s="39"/>
      <c r="R23461" s="39"/>
      <c r="S23461" s="39"/>
      <c r="T23461" s="17"/>
      <c r="U23461" s="17"/>
      <c r="V23461" s="17"/>
      <c r="W23461" s="17"/>
      <c r="X23461" s="17"/>
      <c r="Y23461" s="17"/>
      <c r="Z23461" s="17"/>
      <c r="AA23461" s="17"/>
      <c r="AB23461" s="17"/>
      <c r="AC23461" s="17"/>
      <c r="AD23461" s="17"/>
      <c r="AE23461" s="17"/>
      <c r="AF23461" s="17"/>
      <c r="AG23461" s="17"/>
      <c r="AH23461" s="17"/>
      <c r="AI23461" s="17"/>
    </row>
    <row r="23462" spans="1:35" s="15" customFormat="1" ht="15" customHeight="1" x14ac:dyDescent="0.25">
      <c r="B23462" s="36" t="str">
        <f>'Laskun tiedot'!$A$12</f>
        <v>Vuosi 2011</v>
      </c>
      <c r="C23462" s="78"/>
      <c r="D23462" s="78"/>
      <c r="E23462" s="78"/>
      <c r="F23462" s="78"/>
      <c r="G23462" s="78"/>
      <c r="H23462" s="78"/>
      <c r="I23462" s="78"/>
      <c r="J23462" s="78"/>
      <c r="K23462" s="78"/>
      <c r="L23462" s="78"/>
      <c r="M23462" s="78"/>
      <c r="N23462" s="78"/>
      <c r="O23462" s="78"/>
      <c r="P23462" s="39"/>
      <c r="Q23462" s="39"/>
      <c r="R23462" s="39"/>
      <c r="S23462" s="39"/>
      <c r="T23462" s="39"/>
      <c r="U23462" s="39"/>
      <c r="V23462" s="39"/>
      <c r="W23462" s="39"/>
      <c r="X23462" s="39"/>
      <c r="Y23462" s="39"/>
      <c r="Z23462" s="39"/>
      <c r="AA23462" s="39"/>
      <c r="AB23462" s="39"/>
      <c r="AC23462" s="13"/>
      <c r="AD23462" s="13"/>
      <c r="AE23462" s="13"/>
      <c r="AF23462" s="13"/>
      <c r="AG23462" s="13"/>
      <c r="AH23462" s="13"/>
      <c r="AI23462" s="13"/>
    </row>
    <row r="23463" spans="1:35" s="15" customFormat="1" ht="15" customHeight="1" x14ac:dyDescent="0.25">
      <c r="B23463" s="36" t="str">
        <f>'Laskun tiedot'!$A$13</f>
        <v>JÄSENMAKSU ………. 10 €</v>
      </c>
      <c r="T23463" s="11"/>
      <c r="U23463" s="11"/>
      <c r="V23463" s="11"/>
      <c r="W23463" s="11"/>
      <c r="X23463" s="11"/>
      <c r="Y23463" s="11"/>
      <c r="Z23463" s="11"/>
      <c r="AA23463" s="11"/>
      <c r="AB23463" s="11"/>
      <c r="AC23463" s="11"/>
      <c r="AD23463" s="11"/>
      <c r="AE23463" s="11"/>
      <c r="AF23463" s="11"/>
      <c r="AG23463" s="11"/>
      <c r="AH23463" s="11"/>
      <c r="AI23463" s="11"/>
    </row>
    <row r="23464" spans="1:35" s="15" customFormat="1" ht="15" customHeight="1" x14ac:dyDescent="0.25">
      <c r="B23464" s="36" t="str">
        <f>'Laskun tiedot'!$A$14</f>
        <v>--------------------</v>
      </c>
      <c r="T23464" s="39"/>
      <c r="AC23464" s="39"/>
    </row>
    <row r="23465" spans="1:35" s="15" customFormat="1" ht="15" customHeight="1" x14ac:dyDescent="0.25">
      <c r="B23465" s="36" t="str">
        <f>'Laskun tiedot'!$A$15</f>
        <v xml:space="preserve"> </v>
      </c>
      <c r="T23465" s="11"/>
      <c r="U23465" s="11"/>
      <c r="V23465" s="11"/>
      <c r="W23465" s="11"/>
      <c r="X23465" s="11"/>
      <c r="Y23465" s="11"/>
      <c r="Z23465" s="11"/>
      <c r="AA23465" s="11"/>
      <c r="AB23465" s="11"/>
      <c r="AC23465" s="11"/>
      <c r="AD23465" s="11"/>
      <c r="AE23465" s="11"/>
      <c r="AF23465" s="11"/>
      <c r="AG23465" s="11"/>
      <c r="AH23465" s="11"/>
      <c r="AI23465" s="11"/>
    </row>
    <row r="23466" spans="1:35" s="15" customFormat="1" ht="15" customHeight="1" x14ac:dyDescent="0.25">
      <c r="B23466" s="36" t="str">
        <f>'Laskun tiedot'!$A$16</f>
        <v xml:space="preserve"> </v>
      </c>
      <c r="C23466" s="39"/>
      <c r="D23466" s="39"/>
      <c r="E23466" s="39"/>
      <c r="F23466" s="39"/>
      <c r="G23466" s="39"/>
      <c r="H23466" s="39"/>
      <c r="I23466" s="39"/>
      <c r="J23466" s="39"/>
      <c r="K23466" s="39"/>
      <c r="L23466" s="39"/>
      <c r="M23466" s="39"/>
      <c r="N23466" s="39"/>
      <c r="O23466" s="39"/>
      <c r="P23466" s="39"/>
      <c r="Q23466" s="39"/>
      <c r="R23466" s="39"/>
      <c r="S23466" s="39"/>
      <c r="T23466" s="39"/>
      <c r="U23466" s="39"/>
      <c r="V23466" s="39"/>
      <c r="W23466" s="39"/>
      <c r="X23466" s="39"/>
      <c r="Y23466" s="39"/>
      <c r="Z23466" s="39"/>
      <c r="AA23466" s="39"/>
      <c r="AB23466" s="39"/>
      <c r="AC23466" s="39"/>
      <c r="AD23466" s="39"/>
      <c r="AE23466" s="39"/>
      <c r="AF23466" s="39"/>
      <c r="AG23466" s="39"/>
      <c r="AH23466" s="39"/>
      <c r="AI23466" s="39"/>
    </row>
    <row r="23467" spans="1:35" s="15" customFormat="1" ht="15" customHeight="1" x14ac:dyDescent="0.25">
      <c r="B23467" s="36" t="str">
        <f>'Laskun tiedot'!$A$17</f>
        <v xml:space="preserve"> </v>
      </c>
    </row>
    <row r="23468" spans="1:35" s="11" customFormat="1" ht="15" customHeight="1" x14ac:dyDescent="0.25">
      <c r="B23468" s="36" t="str">
        <f>'Laskun tiedot'!$A$18</f>
        <v xml:space="preserve"> </v>
      </c>
    </row>
    <row r="23469" spans="1:35" s="15" customFormat="1" ht="15" customHeight="1" x14ac:dyDescent="0.25">
      <c r="B23469" s="36" t="str">
        <f>'Laskun tiedot'!$A$19</f>
        <v xml:space="preserve"> </v>
      </c>
      <c r="M23469" s="16"/>
      <c r="N23469" s="1"/>
      <c r="O23469" s="1"/>
      <c r="P23469" s="16"/>
      <c r="Q23469" s="1"/>
      <c r="R23469" s="1"/>
      <c r="T23469" s="16"/>
      <c r="U23469" s="1"/>
      <c r="V23469" s="1"/>
      <c r="W23469" s="1"/>
      <c r="X23469" s="1"/>
      <c r="Z23469" s="16"/>
      <c r="AA23469" s="1"/>
      <c r="AB23469" s="1"/>
      <c r="AD23469" s="16"/>
      <c r="AE23469" s="1"/>
      <c r="AF23469" s="1"/>
      <c r="AG23469" s="1"/>
      <c r="AH23469" s="1"/>
    </row>
    <row r="23470" spans="1:35" s="15" customFormat="1" ht="15" customHeight="1" x14ac:dyDescent="0.25">
      <c r="B23470" s="36" t="str">
        <f>'Laskun tiedot'!$A$20</f>
        <v xml:space="preserve"> </v>
      </c>
      <c r="M23470" s="16"/>
      <c r="N23470" s="1"/>
      <c r="O23470" s="1"/>
      <c r="P23470" s="16"/>
      <c r="Q23470" s="1"/>
      <c r="R23470" s="1"/>
      <c r="T23470" s="16"/>
      <c r="U23470" s="1"/>
      <c r="V23470" s="1"/>
      <c r="W23470" s="1"/>
      <c r="X23470" s="1"/>
      <c r="Z23470" s="16"/>
      <c r="AA23470" s="1"/>
      <c r="AB23470" s="1"/>
      <c r="AD23470" s="16"/>
      <c r="AE23470" s="1"/>
      <c r="AF23470" s="1"/>
      <c r="AG23470" s="1"/>
      <c r="AH23470" s="1"/>
    </row>
    <row r="23471" spans="1:35" s="15" customFormat="1" ht="15" customHeight="1" x14ac:dyDescent="0.25">
      <c r="B23471" s="36" t="str">
        <f>'Laskun tiedot'!$A$21</f>
        <v xml:space="preserve"> </v>
      </c>
      <c r="M23471" s="16"/>
      <c r="N23471" s="1"/>
      <c r="O23471" s="1"/>
      <c r="P23471" s="16"/>
      <c r="Q23471" s="1"/>
      <c r="R23471" s="1"/>
      <c r="T23471" s="16"/>
      <c r="U23471" s="1"/>
      <c r="V23471" s="1"/>
      <c r="W23471" s="1"/>
      <c r="X23471" s="1"/>
      <c r="Z23471" s="16"/>
      <c r="AA23471" s="1"/>
      <c r="AB23471" s="1"/>
      <c r="AD23471" s="16"/>
      <c r="AE23471" s="1"/>
      <c r="AF23471" s="1"/>
      <c r="AG23471" s="1"/>
      <c r="AH23471" s="1"/>
    </row>
    <row r="23472" spans="1:35" s="15" customFormat="1" ht="15" customHeight="1" x14ac:dyDescent="0.25">
      <c r="B23472" s="36" t="str">
        <f>'Laskun tiedot'!$A$22</f>
        <v xml:space="preserve"> </v>
      </c>
      <c r="M23472" s="16"/>
      <c r="N23472" s="1"/>
      <c r="O23472" s="1"/>
      <c r="P23472" s="16"/>
      <c r="Q23472" s="1"/>
      <c r="R23472" s="1"/>
      <c r="T23472" s="16"/>
      <c r="U23472" s="1"/>
      <c r="V23472" s="1"/>
      <c r="W23472" s="1"/>
      <c r="X23472" s="1"/>
      <c r="Z23472" s="16"/>
      <c r="AA23472" s="1"/>
      <c r="AB23472" s="1"/>
      <c r="AD23472" s="16"/>
      <c r="AE23472" s="1"/>
      <c r="AF23472" s="1"/>
      <c r="AG23472" s="1"/>
      <c r="AH23472" s="1"/>
    </row>
    <row r="23473" spans="1:35" s="15" customFormat="1" ht="15" customHeight="1" x14ac:dyDescent="0.25">
      <c r="B23473" s="36" t="str">
        <f>'Laskun tiedot'!$A$23</f>
        <v xml:space="preserve"> </v>
      </c>
      <c r="M23473" s="16"/>
      <c r="N23473" s="1"/>
      <c r="O23473" s="1"/>
      <c r="P23473" s="16"/>
      <c r="Q23473" s="1"/>
      <c r="R23473" s="1"/>
      <c r="T23473" s="16"/>
      <c r="U23473" s="1"/>
      <c r="V23473" s="1"/>
      <c r="W23473" s="1"/>
      <c r="X23473" s="1"/>
      <c r="Z23473" s="16"/>
      <c r="AA23473" s="1"/>
      <c r="AB23473" s="1"/>
      <c r="AD23473" s="16"/>
      <c r="AE23473" s="1"/>
      <c r="AF23473" s="1"/>
      <c r="AG23473" s="1"/>
      <c r="AH23473" s="1"/>
    </row>
    <row r="23474" spans="1:35" s="15" customFormat="1" ht="15" customHeight="1" x14ac:dyDescent="0.25">
      <c r="B23474" s="36" t="str">
        <f>'Laskun tiedot'!$A$24</f>
        <v xml:space="preserve"> </v>
      </c>
      <c r="M23474" s="16"/>
      <c r="N23474" s="1"/>
      <c r="O23474" s="1"/>
      <c r="P23474" s="16"/>
      <c r="Q23474" s="1"/>
      <c r="R23474" s="1"/>
      <c r="T23474" s="16"/>
      <c r="U23474" s="1"/>
      <c r="V23474" s="1"/>
      <c r="W23474" s="1"/>
      <c r="X23474" s="1"/>
      <c r="Z23474" s="16"/>
      <c r="AA23474" s="1"/>
      <c r="AB23474" s="1"/>
      <c r="AD23474" s="16"/>
      <c r="AE23474" s="1"/>
      <c r="AF23474" s="1"/>
      <c r="AG23474" s="1"/>
      <c r="AH23474" s="1"/>
    </row>
    <row r="23475" spans="1:35" s="15" customFormat="1" ht="15" customHeight="1" x14ac:dyDescent="0.25">
      <c r="B23475" s="36" t="str">
        <f>'Laskun tiedot'!$A$25</f>
        <v xml:space="preserve"> </v>
      </c>
      <c r="M23475" s="16"/>
      <c r="N23475" s="1"/>
      <c r="O23475" s="1"/>
      <c r="P23475" s="16"/>
      <c r="Q23475" s="1"/>
      <c r="R23475" s="1"/>
      <c r="T23475" s="16"/>
      <c r="U23475" s="1"/>
      <c r="V23475" s="1"/>
      <c r="W23475" s="1"/>
      <c r="X23475" s="1"/>
      <c r="Z23475" s="16"/>
      <c r="AA23475" s="1"/>
      <c r="AB23475" s="1"/>
      <c r="AD23475" s="16"/>
      <c r="AE23475" s="1"/>
      <c r="AF23475" s="1"/>
      <c r="AG23475" s="1"/>
      <c r="AH23475" s="1"/>
    </row>
    <row r="23476" spans="1:35" s="15" customFormat="1" ht="15" customHeight="1" x14ac:dyDescent="0.25">
      <c r="B23476" s="36" t="str">
        <f>'Laskun tiedot'!$A$26</f>
        <v xml:space="preserve"> </v>
      </c>
      <c r="M23476" s="16"/>
      <c r="N23476" s="1"/>
      <c r="O23476" s="1"/>
      <c r="P23476" s="16"/>
      <c r="Q23476" s="1"/>
      <c r="R23476" s="1"/>
      <c r="T23476" s="16"/>
      <c r="U23476" s="1"/>
      <c r="V23476" s="1"/>
      <c r="W23476" s="1"/>
      <c r="X23476" s="1"/>
      <c r="Z23476" s="16"/>
      <c r="AA23476" s="1"/>
      <c r="AB23476" s="1"/>
      <c r="AD23476" s="16"/>
      <c r="AE23476" s="1"/>
      <c r="AF23476" s="1"/>
      <c r="AG23476" s="1"/>
      <c r="AH23476" s="1"/>
    </row>
    <row r="23477" spans="1:35" s="15" customFormat="1" ht="15" customHeight="1" x14ac:dyDescent="0.25">
      <c r="B23477" s="36" t="str">
        <f>'Laskun tiedot'!$A$27</f>
        <v xml:space="preserve"> </v>
      </c>
      <c r="M23477" s="16"/>
      <c r="N23477" s="1"/>
      <c r="O23477" s="1"/>
      <c r="P23477" s="16"/>
      <c r="Q23477" s="1"/>
      <c r="R23477" s="1"/>
      <c r="T23477" s="16"/>
      <c r="U23477" s="1"/>
      <c r="V23477" s="1"/>
      <c r="W23477" s="1"/>
      <c r="X23477" s="1"/>
      <c r="Z23477" s="16"/>
      <c r="AA23477" s="1"/>
      <c r="AB23477" s="1"/>
      <c r="AD23477" s="16"/>
      <c r="AE23477" s="1"/>
      <c r="AF23477" s="1"/>
      <c r="AG23477" s="1"/>
      <c r="AH23477" s="1"/>
    </row>
    <row r="23478" spans="1:35" s="15" customFormat="1" ht="15" customHeight="1" x14ac:dyDescent="0.25">
      <c r="B23478" s="36"/>
      <c r="M23478" s="16"/>
      <c r="N23478" s="1"/>
      <c r="O23478" s="1"/>
      <c r="P23478" s="16"/>
      <c r="Q23478" s="1"/>
      <c r="R23478" s="1"/>
      <c r="T23478" s="16"/>
      <c r="U23478" s="1"/>
      <c r="V23478" s="1"/>
      <c r="W23478" s="1"/>
      <c r="X23478" s="1"/>
      <c r="Z23478" s="16"/>
      <c r="AA23478" s="1"/>
      <c r="AB23478" s="1"/>
      <c r="AD23478" s="16"/>
      <c r="AE23478" s="1"/>
      <c r="AF23478" s="1"/>
      <c r="AG23478" s="1"/>
      <c r="AH23478" s="1"/>
    </row>
    <row r="23479" spans="1:35" s="80" customFormat="1" ht="12" customHeight="1" x14ac:dyDescent="0.25">
      <c r="B23479" s="143" t="str">
        <f>'Laskun tiedot'!$A$30</f>
        <v>Sihteeri:</v>
      </c>
      <c r="C23479" s="143"/>
      <c r="D23479" s="143"/>
      <c r="E23479" s="143"/>
      <c r="F23479" s="143"/>
      <c r="G23479" s="143"/>
      <c r="H23479" s="143"/>
      <c r="I23479" s="143"/>
      <c r="J23479" s="143" t="str">
        <f>'Laskun tiedot'!$B$30</f>
        <v>Puh.</v>
      </c>
      <c r="K23479" s="143"/>
      <c r="L23479" s="143"/>
      <c r="M23479" s="143"/>
      <c r="N23479" s="143"/>
      <c r="O23479" s="143"/>
      <c r="P23479" s="143"/>
      <c r="Q23479" s="143"/>
      <c r="R23479" s="143"/>
      <c r="S23479" s="143" t="str">
        <f>'Laskun tiedot'!$C$30</f>
        <v xml:space="preserve"> </v>
      </c>
      <c r="T23479" s="143"/>
      <c r="U23479" s="143"/>
      <c r="V23479" s="143"/>
      <c r="W23479" s="143"/>
      <c r="X23479" s="143"/>
      <c r="Y23479" s="143"/>
      <c r="Z23479" s="143"/>
      <c r="AA23479" s="143" t="str">
        <f>'Laskun tiedot'!$D$30</f>
        <v xml:space="preserve"> </v>
      </c>
      <c r="AB23479" s="143"/>
      <c r="AC23479" s="143"/>
      <c r="AD23479" s="143"/>
      <c r="AE23479" s="143"/>
      <c r="AF23479" s="143"/>
      <c r="AG23479" s="143"/>
      <c r="AH23479" s="143"/>
      <c r="AI23479" s="143"/>
    </row>
    <row r="23480" spans="1:35" s="79" customFormat="1" ht="12" customHeight="1" x14ac:dyDescent="0.2">
      <c r="B23480" s="143" t="str">
        <f>'Laskun tiedot'!$A$31</f>
        <v xml:space="preserve"> </v>
      </c>
      <c r="C23480" s="143"/>
      <c r="D23480" s="143"/>
      <c r="E23480" s="143"/>
      <c r="F23480" s="143"/>
      <c r="G23480" s="143"/>
      <c r="H23480" s="143"/>
      <c r="I23480" s="143"/>
      <c r="J23480" s="143" t="str">
        <f>'Laskun tiedot'!$B$31</f>
        <v xml:space="preserve"> </v>
      </c>
      <c r="K23480" s="143"/>
      <c r="L23480" s="143"/>
      <c r="M23480" s="143"/>
      <c r="N23480" s="143"/>
      <c r="O23480" s="143"/>
      <c r="P23480" s="143"/>
      <c r="Q23480" s="143"/>
      <c r="R23480" s="143"/>
      <c r="S23480" s="144" t="str">
        <f>'Laskun tiedot'!$C$31</f>
        <v xml:space="preserve"> </v>
      </c>
      <c r="T23480" s="144"/>
      <c r="U23480" s="144"/>
      <c r="V23480" s="144"/>
      <c r="W23480" s="144"/>
      <c r="X23480" s="144"/>
      <c r="Y23480" s="144"/>
      <c r="Z23480" s="144"/>
      <c r="AA23480" s="144" t="str">
        <f>'Laskun tiedot'!$D$31</f>
        <v xml:space="preserve"> </v>
      </c>
      <c r="AB23480" s="144"/>
      <c r="AC23480" s="144"/>
      <c r="AD23480" s="144"/>
      <c r="AE23480" s="144"/>
      <c r="AF23480" s="144"/>
      <c r="AG23480" s="144"/>
      <c r="AH23480" s="144"/>
      <c r="AI23480" s="144"/>
    </row>
    <row r="23481" spans="1:35" s="80" customFormat="1" ht="12" customHeight="1" x14ac:dyDescent="0.25">
      <c r="B23481" s="143" t="str">
        <f>'Laskun tiedot'!$A$32</f>
        <v xml:space="preserve"> </v>
      </c>
      <c r="C23481" s="143"/>
      <c r="D23481" s="143"/>
      <c r="E23481" s="143"/>
      <c r="F23481" s="143"/>
      <c r="G23481" s="143"/>
      <c r="H23481" s="143"/>
      <c r="I23481" s="143"/>
      <c r="J23481" s="143" t="str">
        <f>'Laskun tiedot'!$B$32</f>
        <v xml:space="preserve"> </v>
      </c>
      <c r="K23481" s="143"/>
      <c r="L23481" s="143"/>
      <c r="M23481" s="143"/>
      <c r="N23481" s="143"/>
      <c r="O23481" s="143"/>
      <c r="P23481" s="143"/>
      <c r="Q23481" s="143"/>
      <c r="R23481" s="143"/>
      <c r="S23481" s="144" t="str">
        <f>'Laskun tiedot'!$C$32</f>
        <v xml:space="preserve"> </v>
      </c>
      <c r="T23481" s="144"/>
      <c r="U23481" s="144"/>
      <c r="V23481" s="144"/>
      <c r="W23481" s="144"/>
      <c r="X23481" s="144"/>
      <c r="Y23481" s="144"/>
      <c r="Z23481" s="144"/>
      <c r="AA23481" s="144" t="str">
        <f>'Laskun tiedot'!$D$32</f>
        <v xml:space="preserve"> </v>
      </c>
      <c r="AB23481" s="144"/>
      <c r="AC23481" s="144"/>
      <c r="AD23481" s="144"/>
      <c r="AE23481" s="144"/>
      <c r="AF23481" s="144"/>
      <c r="AG23481" s="144"/>
      <c r="AH23481" s="144"/>
      <c r="AI23481" s="144"/>
    </row>
    <row r="23482" spans="1:35" s="15" customFormat="1" ht="15" customHeight="1" x14ac:dyDescent="0.25">
      <c r="A23482" s="60"/>
      <c r="B23482" s="61"/>
      <c r="C23482" s="61"/>
      <c r="D23482" s="61"/>
      <c r="E23482" s="61"/>
      <c r="F23482" s="61"/>
      <c r="G23482" s="61"/>
      <c r="H23482" s="61"/>
      <c r="I23482" s="61"/>
      <c r="J23482" s="61"/>
      <c r="K23482" s="61"/>
      <c r="L23482" s="61"/>
      <c r="M23482" s="61"/>
      <c r="N23482" s="61"/>
      <c r="O23482" s="61"/>
      <c r="P23482" s="61"/>
      <c r="Q23482" s="61"/>
      <c r="R23482" s="61"/>
      <c r="S23482" s="61"/>
      <c r="T23482" s="61"/>
      <c r="U23482" s="61"/>
      <c r="V23482" s="61"/>
      <c r="W23482" s="61"/>
      <c r="X23482" s="61"/>
      <c r="Y23482" s="61"/>
      <c r="Z23482" s="61"/>
      <c r="AA23482" s="61"/>
      <c r="AB23482" s="61"/>
      <c r="AC23482" s="61"/>
      <c r="AD23482" s="61"/>
      <c r="AE23482" s="61"/>
      <c r="AF23482" s="61"/>
      <c r="AG23482" s="61"/>
      <c r="AH23482" s="61"/>
      <c r="AI23482" s="61"/>
    </row>
    <row r="23483" spans="1:35" s="15" customFormat="1" ht="15" customHeight="1" x14ac:dyDescent="0.25">
      <c r="B23483" s="39"/>
      <c r="C23483" s="39"/>
      <c r="D23483" s="39"/>
      <c r="E23483" s="39"/>
      <c r="F23483" s="39"/>
      <c r="G23483" s="39"/>
      <c r="H23483" s="39"/>
      <c r="I23483" s="39"/>
      <c r="J23483" s="39"/>
      <c r="K23483" s="39"/>
      <c r="L23483" s="39"/>
      <c r="M23483" s="39"/>
      <c r="N23483" s="39"/>
      <c r="O23483" s="39"/>
      <c r="P23483" s="39"/>
      <c r="Q23483" s="39"/>
      <c r="R23483" s="39"/>
      <c r="S23483" s="39"/>
      <c r="T23483" s="39"/>
      <c r="U23483" s="39"/>
      <c r="V23483" s="39"/>
      <c r="W23483" s="39"/>
      <c r="X23483" s="39"/>
      <c r="Y23483" s="39"/>
      <c r="Z23483" s="39"/>
      <c r="AA23483" s="39"/>
      <c r="AB23483" s="59"/>
      <c r="AC23483" s="59"/>
      <c r="AD23483" s="39"/>
      <c r="AE23483" s="39"/>
      <c r="AF23483" s="39"/>
      <c r="AG23483" s="39"/>
      <c r="AH23483" s="39"/>
      <c r="AI23483" s="39"/>
    </row>
    <row r="23484" spans="1:35" s="15" customFormat="1" ht="11.1" customHeight="1" x14ac:dyDescent="0.25">
      <c r="A23484" s="72"/>
      <c r="B23484" s="73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 s="18"/>
      <c r="N23484" s="18"/>
      <c r="O23484" s="18"/>
      <c r="P23484" s="18"/>
      <c r="Q23484" s="18"/>
      <c r="R23484" s="18"/>
      <c r="S23484" s="127" t="s">
        <v>35</v>
      </c>
      <c r="T23484" s="128"/>
      <c r="U23484" s="128"/>
      <c r="V23484" s="128"/>
      <c r="W23484" s="128"/>
      <c r="X23484" s="128"/>
      <c r="Y23484" s="128"/>
      <c r="Z23484" s="128"/>
      <c r="AA23484" s="129"/>
      <c r="AB23484" s="128" t="s">
        <v>36</v>
      </c>
      <c r="AC23484" s="128"/>
      <c r="AD23484" s="128"/>
      <c r="AE23484" s="128"/>
      <c r="AF23484" s="128"/>
      <c r="AG23484" s="128"/>
      <c r="AH23484" s="128"/>
      <c r="AI23484" s="128"/>
    </row>
    <row r="23485" spans="1:35" s="15" customFormat="1" ht="15" customHeight="1" x14ac:dyDescent="0.25">
      <c r="A23485" s="116" t="s">
        <v>19</v>
      </c>
      <c r="B23485" s="130"/>
      <c r="C23485" s="20"/>
      <c r="D23485" s="133" t="str">
        <f>'Laskun tiedot'!$A$35</f>
        <v>EKOP 123456-09876543</v>
      </c>
      <c r="E23485" s="133"/>
      <c r="F23485" s="133"/>
      <c r="G23485" s="133"/>
      <c r="H23485" s="133"/>
      <c r="I23485" s="133"/>
      <c r="J23485" s="133"/>
      <c r="K23485" s="133"/>
      <c r="L23485" s="133"/>
      <c r="M23485" s="133"/>
      <c r="N23485" s="133"/>
      <c r="O23485" s="133"/>
      <c r="P23485" s="133"/>
      <c r="Q23485" s="133"/>
      <c r="R23485" s="133"/>
      <c r="S23485" s="134" t="str">
        <f>'Laskun tiedot'!$B$35</f>
        <v>FI67 1234 5609 8765 43</v>
      </c>
      <c r="T23485" s="135"/>
      <c r="U23485" s="135"/>
      <c r="V23485" s="135"/>
      <c r="W23485" s="135"/>
      <c r="X23485" s="135"/>
      <c r="Y23485" s="135"/>
      <c r="Z23485" s="135"/>
      <c r="AA23485" s="136"/>
      <c r="AB23485" s="135" t="str">
        <f>'Laskun tiedot'!$C$35</f>
        <v>OKOYFIHH</v>
      </c>
      <c r="AC23485" s="135"/>
      <c r="AD23485" s="135"/>
      <c r="AE23485" s="135"/>
      <c r="AF23485" s="135"/>
      <c r="AG23485" s="135"/>
      <c r="AH23485" s="135"/>
      <c r="AI23485" s="135"/>
    </row>
    <row r="23486" spans="1:35" s="15" customFormat="1" ht="15" customHeight="1" x14ac:dyDescent="0.25">
      <c r="A23486" s="116"/>
      <c r="B23486" s="130"/>
      <c r="C23486" s="20"/>
      <c r="D23486" s="133" t="str">
        <f>'Laskun tiedot'!$A$36</f>
        <v xml:space="preserve"> </v>
      </c>
      <c r="E23486" s="133"/>
      <c r="F23486" s="133"/>
      <c r="G23486" s="133"/>
      <c r="H23486" s="133"/>
      <c r="I23486" s="133"/>
      <c r="J23486" s="133"/>
      <c r="K23486" s="133"/>
      <c r="L23486" s="133"/>
      <c r="M23486" s="133"/>
      <c r="N23486" s="133"/>
      <c r="O23486" s="133"/>
      <c r="P23486" s="133"/>
      <c r="Q23486" s="133"/>
      <c r="R23486" s="137"/>
      <c r="S23486" s="134" t="str">
        <f>'Laskun tiedot'!$B$36</f>
        <v xml:space="preserve"> </v>
      </c>
      <c r="T23486" s="135"/>
      <c r="U23486" s="135"/>
      <c r="V23486" s="135"/>
      <c r="W23486" s="135"/>
      <c r="X23486" s="135"/>
      <c r="Y23486" s="135"/>
      <c r="Z23486" s="135"/>
      <c r="AA23486" s="136"/>
      <c r="AB23486" s="134" t="str">
        <f>'Laskun tiedot'!$C$36</f>
        <v xml:space="preserve"> </v>
      </c>
      <c r="AC23486" s="135"/>
      <c r="AD23486" s="135"/>
      <c r="AE23486" s="135"/>
      <c r="AF23486" s="135"/>
      <c r="AG23486" s="135"/>
      <c r="AH23486" s="135"/>
      <c r="AI23486" s="135"/>
    </row>
    <row r="23487" spans="1:35" s="15" customFormat="1" ht="15" customHeight="1" x14ac:dyDescent="0.25">
      <c r="A23487" s="131"/>
      <c r="B23487" s="132"/>
      <c r="C23487" s="20"/>
      <c r="D23487" s="138" t="str">
        <f>'Laskun tiedot'!$A$37</f>
        <v xml:space="preserve"> </v>
      </c>
      <c r="E23487" s="138"/>
      <c r="F23487" s="138"/>
      <c r="G23487" s="138"/>
      <c r="H23487" s="138"/>
      <c r="I23487" s="138"/>
      <c r="J23487" s="138"/>
      <c r="K23487" s="138"/>
      <c r="L23487" s="138"/>
      <c r="M23487" s="138"/>
      <c r="N23487" s="138"/>
      <c r="O23487" s="138"/>
      <c r="P23487" s="138"/>
      <c r="Q23487" s="138"/>
      <c r="R23487" s="139"/>
      <c r="S23487" s="140" t="str">
        <f>'Laskun tiedot'!$B$37</f>
        <v xml:space="preserve"> </v>
      </c>
      <c r="T23487" s="141"/>
      <c r="U23487" s="141"/>
      <c r="V23487" s="141"/>
      <c r="W23487" s="141"/>
      <c r="X23487" s="141"/>
      <c r="Y23487" s="141"/>
      <c r="Z23487" s="141"/>
      <c r="AA23487" s="142"/>
      <c r="AB23487" s="140" t="str">
        <f>'Laskun tiedot'!$C$37</f>
        <v xml:space="preserve"> </v>
      </c>
      <c r="AC23487" s="141"/>
      <c r="AD23487" s="141"/>
      <c r="AE23487" s="141"/>
      <c r="AF23487" s="141"/>
      <c r="AG23487" s="141"/>
      <c r="AH23487" s="141"/>
      <c r="AI23487" s="141"/>
    </row>
    <row r="23488" spans="1:35" s="15" customFormat="1" ht="15" customHeight="1" x14ac:dyDescent="0.25">
      <c r="A23488" s="101" t="s">
        <v>21</v>
      </c>
      <c r="B23488" s="102"/>
      <c r="C23488" s="22"/>
      <c r="D23488" s="107" t="str">
        <f>'Laskun tiedot'!$A$40</f>
        <v xml:space="preserve"> </v>
      </c>
      <c r="E23488" s="107"/>
      <c r="F23488" s="107"/>
      <c r="G23488" s="107"/>
      <c r="H23488" s="107"/>
      <c r="I23488" s="107"/>
      <c r="J23488" s="107"/>
      <c r="K23488" s="107"/>
      <c r="L23488" s="107"/>
      <c r="M23488" s="107"/>
      <c r="N23488" s="107"/>
      <c r="O23488" s="107"/>
      <c r="P23488" s="107"/>
      <c r="Q23488" s="107"/>
      <c r="R23488" s="108"/>
      <c r="S23488" s="23"/>
      <c r="T23488" s="24"/>
      <c r="U23488" s="25"/>
      <c r="V23488" s="25"/>
      <c r="W23488" s="25"/>
      <c r="X23488" s="25"/>
      <c r="Y23488" s="25"/>
      <c r="Z23488" s="25"/>
      <c r="AA23488" s="25"/>
      <c r="AB23488" s="25"/>
      <c r="AC23488" s="25"/>
      <c r="AD23488" s="25"/>
      <c r="AE23488" s="25"/>
      <c r="AF23488" s="25"/>
      <c r="AG23488" s="25"/>
      <c r="AH23488" s="25"/>
      <c r="AI23488" s="25"/>
    </row>
    <row r="23489" spans="1:35" s="15" customFormat="1" ht="15" customHeight="1" x14ac:dyDescent="0.25">
      <c r="A23489" s="103"/>
      <c r="B23489" s="104"/>
      <c r="C23489" s="20"/>
      <c r="D23489" s="109"/>
      <c r="E23489" s="109"/>
      <c r="F23489" s="109"/>
      <c r="G23489" s="109"/>
      <c r="H23489" s="109"/>
      <c r="I23489" s="109"/>
      <c r="J23489" s="109"/>
      <c r="K23489" s="109"/>
      <c r="L23489" s="109"/>
      <c r="M23489" s="109"/>
      <c r="N23489" s="109"/>
      <c r="O23489" s="109"/>
      <c r="P23489" s="109"/>
      <c r="Q23489" s="109"/>
      <c r="R23489" s="110"/>
      <c r="S23489" s="29"/>
      <c r="T23489" s="25" t="str">
        <f>'Laskun tiedot'!$A$43</f>
        <v>KÄYTÄ VIITETTÄ !</v>
      </c>
      <c r="U23489" s="25"/>
      <c r="V23489" s="25"/>
      <c r="W23489" s="25"/>
      <c r="X23489" s="25"/>
      <c r="Y23489" s="25"/>
      <c r="Z23489" s="25"/>
      <c r="AA23489" s="25"/>
      <c r="AB23489" s="25"/>
      <c r="AC23489" s="25"/>
      <c r="AD23489" s="25"/>
      <c r="AE23489" s="25"/>
      <c r="AF23489" s="25"/>
      <c r="AG23489" s="25"/>
      <c r="AH23489" s="25"/>
      <c r="AI23489" s="25"/>
    </row>
    <row r="23490" spans="1:35" s="15" customFormat="1" ht="15" customHeight="1" x14ac:dyDescent="0.25">
      <c r="A23490" s="105"/>
      <c r="B23490" s="106"/>
      <c r="C23490" s="26"/>
      <c r="D23490" s="111"/>
      <c r="E23490" s="111"/>
      <c r="F23490" s="111"/>
      <c r="G23490" s="111"/>
      <c r="H23490" s="111"/>
      <c r="I23490" s="111"/>
      <c r="J23490" s="111"/>
      <c r="K23490" s="111"/>
      <c r="L23490" s="111"/>
      <c r="M23490" s="111"/>
      <c r="N23490" s="111"/>
      <c r="O23490" s="111"/>
      <c r="P23490" s="111"/>
      <c r="Q23490" s="111"/>
      <c r="R23490" s="112"/>
      <c r="S23490" s="29"/>
      <c r="T23490" s="25" t="str">
        <f>'Laskun tiedot'!$A$44</f>
        <v xml:space="preserve"> </v>
      </c>
      <c r="U23490" s="25"/>
      <c r="V23490" s="25"/>
      <c r="W23490" s="25"/>
      <c r="X23490" s="25"/>
      <c r="Y23490" s="25"/>
      <c r="Z23490" s="27"/>
      <c r="AA23490" s="27"/>
      <c r="AB23490" s="27"/>
      <c r="AC23490" s="27"/>
      <c r="AD23490" s="27"/>
      <c r="AE23490" s="27"/>
      <c r="AF23490" s="27"/>
      <c r="AG23490" s="27"/>
      <c r="AH23490" s="27"/>
      <c r="AI23490" s="25"/>
    </row>
    <row r="23491" spans="1:35" s="15" customFormat="1" ht="15" customHeight="1" x14ac:dyDescent="0.25">
      <c r="A23491" s="113" t="s">
        <v>20</v>
      </c>
      <c r="B23491" s="101" t="s">
        <v>22</v>
      </c>
      <c r="C23491" s="20"/>
      <c r="D23491" s="20"/>
      <c r="E23491" s="20"/>
      <c r="F23491" s="20"/>
      <c r="G23491" s="20"/>
      <c r="H23491" s="20"/>
      <c r="I23491" s="20"/>
      <c r="J23491" s="20"/>
      <c r="K23491" s="20"/>
      <c r="L23491" s="20"/>
      <c r="M23491" s="20"/>
      <c r="N23491" s="20"/>
      <c r="O23491" s="20"/>
      <c r="P23491" s="20"/>
      <c r="Q23491" s="20"/>
      <c r="R23491" s="21"/>
      <c r="S23491" s="29"/>
      <c r="T23491" s="25" t="str">
        <f>'Laskun tiedot'!$A$45</f>
        <v xml:space="preserve"> </v>
      </c>
      <c r="U23491" s="25"/>
      <c r="V23491" s="25"/>
      <c r="W23491" s="25"/>
      <c r="X23491" s="25"/>
      <c r="Y23491" s="25"/>
      <c r="Z23491" s="25"/>
      <c r="AA23491" s="25"/>
      <c r="AB23491" s="25"/>
      <c r="AC23491" s="25"/>
      <c r="AD23491" s="25"/>
      <c r="AE23491" s="25"/>
      <c r="AF23491" s="25"/>
      <c r="AG23491" s="25"/>
      <c r="AH23491" s="25"/>
      <c r="AI23491" s="25"/>
    </row>
    <row r="23492" spans="1:35" s="15" customFormat="1" ht="15" customHeight="1" x14ac:dyDescent="0.25">
      <c r="A23492" s="114"/>
      <c r="B23492" s="116"/>
      <c r="C23492" s="20"/>
      <c r="D23492" s="117" t="str">
        <f ca="1">INDIRECT("Jäsenet!C"&amp;AI23452)&amp;$B$2&amp;INDIRECT("Jäsenet!B"&amp;AI23452)</f>
        <v xml:space="preserve"> </v>
      </c>
      <c r="E23492" s="117"/>
      <c r="F23492" s="117"/>
      <c r="G23492" s="117"/>
      <c r="H23492" s="117"/>
      <c r="I23492" s="117"/>
      <c r="J23492" s="117"/>
      <c r="K23492" s="117"/>
      <c r="L23492" s="117"/>
      <c r="M23492" s="117"/>
      <c r="N23492" s="117"/>
      <c r="O23492" s="117"/>
      <c r="P23492" s="117"/>
      <c r="Q23492" s="117"/>
      <c r="R23492" s="117"/>
      <c r="S23492" s="29"/>
      <c r="T23492" s="25" t="str">
        <f>'Laskun tiedot'!$A$46</f>
        <v xml:space="preserve"> </v>
      </c>
      <c r="U23492" s="25"/>
      <c r="V23492" s="25"/>
      <c r="W23492" s="25"/>
      <c r="X23492" s="25"/>
      <c r="Y23492" s="25"/>
      <c r="Z23492" s="25"/>
      <c r="AA23492" s="25"/>
      <c r="AB23492" s="25"/>
      <c r="AC23492" s="25"/>
      <c r="AD23492" s="25"/>
      <c r="AE23492" s="25"/>
      <c r="AF23492" s="25"/>
      <c r="AG23492" s="25"/>
      <c r="AH23492" s="25"/>
      <c r="AI23492" s="25"/>
    </row>
    <row r="23493" spans="1:35" s="15" customFormat="1" ht="15" customHeight="1" x14ac:dyDescent="0.25">
      <c r="A23493" s="114"/>
      <c r="B23493" s="116"/>
      <c r="C23493" s="20"/>
      <c r="D23493" s="117">
        <f ca="1">INDIRECT("Jäsenet!D"&amp;AI23452)</f>
        <v>0</v>
      </c>
      <c r="E23493" s="117"/>
      <c r="F23493" s="117"/>
      <c r="G23493" s="117"/>
      <c r="H23493" s="117"/>
      <c r="I23493" s="117"/>
      <c r="J23493" s="117"/>
      <c r="K23493" s="117"/>
      <c r="L23493" s="117"/>
      <c r="M23493" s="117"/>
      <c r="N23493" s="117"/>
      <c r="O23493" s="117"/>
      <c r="P23493" s="117"/>
      <c r="Q23493" s="117"/>
      <c r="R23493" s="117"/>
      <c r="S23493" s="29"/>
      <c r="T23493" s="25" t="str">
        <f>'Laskun tiedot'!$A$47</f>
        <v xml:space="preserve"> </v>
      </c>
      <c r="U23493" s="25"/>
      <c r="V23493" s="25"/>
      <c r="W23493" s="25"/>
      <c r="X23493" s="25"/>
      <c r="Y23493" s="25"/>
      <c r="Z23493" s="25"/>
      <c r="AA23493" s="25"/>
      <c r="AB23493" s="25"/>
      <c r="AC23493" s="25"/>
      <c r="AD23493" s="25"/>
      <c r="AE23493" s="25"/>
      <c r="AF23493" s="25"/>
      <c r="AG23493" s="25"/>
      <c r="AH23493" s="25"/>
      <c r="AI23493" s="25"/>
    </row>
    <row r="23494" spans="1:35" s="15" customFormat="1" ht="15" customHeight="1" x14ac:dyDescent="0.25">
      <c r="A23494" s="114"/>
      <c r="B23494" s="116"/>
      <c r="C23494" s="20"/>
      <c r="D23494" s="118" t="str">
        <f ca="1">INDIRECT("Jäsenet!E"&amp;AI23452)&amp;$B$2&amp;INDIRECT("Jäsenet!F"&amp;AI23452)</f>
        <v xml:space="preserve"> </v>
      </c>
      <c r="E23494" s="118"/>
      <c r="F23494" s="118"/>
      <c r="G23494" s="118"/>
      <c r="H23494" s="118"/>
      <c r="I23494" s="118"/>
      <c r="J23494" s="118"/>
      <c r="K23494" s="118"/>
      <c r="L23494" s="118"/>
      <c r="M23494" s="118"/>
      <c r="N23494" s="118"/>
      <c r="O23494" s="118"/>
      <c r="P23494" s="118"/>
      <c r="Q23494" s="118"/>
      <c r="R23494" s="118"/>
      <c r="S23494" s="29"/>
      <c r="T23494" s="25" t="str">
        <f>'Laskun tiedot'!$A$48</f>
        <v xml:space="preserve"> </v>
      </c>
      <c r="U23494" s="25"/>
      <c r="V23494" s="25"/>
      <c r="W23494" s="25"/>
      <c r="X23494" s="25"/>
      <c r="Y23494" s="25"/>
      <c r="Z23494" s="25"/>
      <c r="AA23494" s="25"/>
      <c r="AB23494" s="25"/>
      <c r="AC23494" s="25"/>
      <c r="AD23494" s="25"/>
      <c r="AE23494" s="25"/>
      <c r="AF23494" s="25"/>
      <c r="AG23494" s="25"/>
      <c r="AH23494" s="25"/>
      <c r="AI23494" s="25"/>
    </row>
    <row r="23495" spans="1:35" s="15" customFormat="1" ht="15" customHeight="1" x14ac:dyDescent="0.25">
      <c r="A23495" s="114"/>
      <c r="B23495" s="74"/>
      <c r="C23495" s="20"/>
      <c r="D23495" s="20"/>
      <c r="E23495" s="20"/>
      <c r="F23495" s="20"/>
      <c r="G23495" s="20"/>
      <c r="H23495" s="20"/>
      <c r="I23495" s="20"/>
      <c r="J23495" s="20"/>
      <c r="K23495" s="20"/>
      <c r="L23495" s="20"/>
      <c r="M23495" s="20"/>
      <c r="N23495" s="20"/>
      <c r="O23495" s="20"/>
      <c r="P23495" s="20"/>
      <c r="Q23495" s="20"/>
      <c r="R23495" s="21"/>
      <c r="S23495" s="30"/>
      <c r="T23495" s="25"/>
      <c r="U23495" s="25"/>
      <c r="V23495" s="25"/>
      <c r="W23495" s="25"/>
      <c r="X23495" s="25"/>
      <c r="Y23495" s="25"/>
      <c r="Z23495" s="25"/>
      <c r="AA23495" s="25"/>
      <c r="AB23495" s="25"/>
      <c r="AC23495" s="25"/>
      <c r="AD23495" s="25"/>
      <c r="AE23495" s="25"/>
      <c r="AF23495" s="25"/>
      <c r="AG23495" s="25"/>
      <c r="AH23495" s="25"/>
      <c r="AI23495" s="25"/>
    </row>
    <row r="23496" spans="1:35" s="15" customFormat="1" ht="12.6" customHeight="1" x14ac:dyDescent="0.25">
      <c r="A23496" s="114"/>
      <c r="B23496" s="119" t="s">
        <v>23</v>
      </c>
      <c r="C23496" s="20"/>
      <c r="D23496" s="20"/>
      <c r="E23496" s="20"/>
      <c r="F23496" s="20"/>
      <c r="G23496" s="20"/>
      <c r="H23496" s="20"/>
      <c r="I23496" s="20"/>
      <c r="J23496" s="20"/>
      <c r="K23496" s="20"/>
      <c r="L23496" s="20"/>
      <c r="M23496" s="20"/>
      <c r="N23496" s="20"/>
      <c r="O23496" s="20"/>
      <c r="P23496" s="20"/>
      <c r="Q23496" s="20"/>
      <c r="R23496" s="20"/>
      <c r="S23496" s="121" t="s">
        <v>39</v>
      </c>
      <c r="T23496" s="122"/>
      <c r="U23496" s="123"/>
      <c r="V23496" s="81">
        <f ca="1">INDIRECT("Jäsenet!G"&amp;AI23452)</f>
        <v>14708</v>
      </c>
      <c r="W23496" s="82"/>
      <c r="X23496" s="82"/>
      <c r="Y23496" s="82"/>
      <c r="Z23496" s="82"/>
      <c r="AA23496" s="82"/>
      <c r="AB23496" s="82"/>
      <c r="AC23496" s="82"/>
      <c r="AD23496" s="82"/>
      <c r="AE23496" s="82"/>
      <c r="AF23496" s="82"/>
      <c r="AG23496" s="82"/>
      <c r="AH23496" s="82"/>
      <c r="AI23496" s="82"/>
    </row>
    <row r="23497" spans="1:35" s="15" customFormat="1" ht="12.6" customHeight="1" x14ac:dyDescent="0.25">
      <c r="A23497" s="115"/>
      <c r="B23497" s="120"/>
      <c r="C23497" s="28"/>
      <c r="D23497" s="28"/>
      <c r="E23497" s="28"/>
      <c r="F23497" s="28"/>
      <c r="G23497" s="28"/>
      <c r="H23497" s="28"/>
      <c r="I23497" s="28"/>
      <c r="J23497" s="28"/>
      <c r="K23497" s="28"/>
      <c r="L23497" s="28"/>
      <c r="M23497" s="28"/>
      <c r="N23497" s="28"/>
      <c r="O23497" s="28"/>
      <c r="P23497" s="28"/>
      <c r="Q23497" s="28"/>
      <c r="R23497" s="28"/>
      <c r="S23497" s="124"/>
      <c r="T23497" s="125"/>
      <c r="U23497" s="126"/>
      <c r="V23497" s="83"/>
      <c r="W23497" s="84"/>
      <c r="X23497" s="84"/>
      <c r="Y23497" s="84"/>
      <c r="Z23497" s="84"/>
      <c r="AA23497" s="84"/>
      <c r="AB23497" s="85"/>
      <c r="AC23497" s="85"/>
      <c r="AD23497" s="85"/>
      <c r="AE23497" s="85"/>
      <c r="AF23497" s="85"/>
      <c r="AG23497" s="85"/>
      <c r="AH23497" s="85"/>
      <c r="AI23497" s="85"/>
    </row>
    <row r="23498" spans="1:35" s="15" customFormat="1" ht="24.95" customHeight="1" x14ac:dyDescent="0.25">
      <c r="A23498" s="86" t="s">
        <v>37</v>
      </c>
      <c r="B23498" s="87"/>
      <c r="C23498" s="88"/>
      <c r="D23498" s="89"/>
      <c r="E23498" s="89"/>
      <c r="F23498" s="89"/>
      <c r="G23498" s="89"/>
      <c r="H23498" s="89"/>
      <c r="I23498" s="89"/>
      <c r="J23498" s="89"/>
      <c r="K23498" s="89"/>
      <c r="L23498" s="89"/>
      <c r="M23498" s="89"/>
      <c r="N23498" s="89"/>
      <c r="O23498" s="89"/>
      <c r="P23498" s="89"/>
      <c r="Q23498" s="89"/>
      <c r="R23498" s="90"/>
      <c r="S23498" s="91" t="s">
        <v>40</v>
      </c>
      <c r="T23498" s="92"/>
      <c r="U23498" s="93"/>
      <c r="V23498" s="94">
        <f>'Laskun tiedot'!$A$8</f>
        <v>40907</v>
      </c>
      <c r="W23498" s="95"/>
      <c r="X23498" s="95"/>
      <c r="Y23498" s="95"/>
      <c r="Z23498" s="96"/>
      <c r="AA23498" s="97" t="s">
        <v>24</v>
      </c>
      <c r="AB23498" s="98"/>
      <c r="AC23498" s="99" t="str">
        <f>'Laskun tiedot'!$A$51</f>
        <v xml:space="preserve"> </v>
      </c>
      <c r="AD23498" s="99"/>
      <c r="AE23498" s="99"/>
      <c r="AF23498" s="99"/>
      <c r="AG23498" s="99"/>
      <c r="AH23498" s="99"/>
      <c r="AI23498" s="99"/>
    </row>
    <row r="23499" spans="1:35" s="15" customFormat="1" ht="9.9499999999999993" customHeight="1" x14ac:dyDescent="0.25">
      <c r="B23499" s="41"/>
      <c r="C23499" s="42"/>
      <c r="D23499" s="42"/>
      <c r="E23499" s="42"/>
      <c r="F23499" s="42"/>
      <c r="G23499" s="42"/>
      <c r="H23499" s="42"/>
      <c r="I23499" s="43"/>
      <c r="J23499" s="42"/>
      <c r="K23499" s="42"/>
      <c r="L23499" s="42"/>
      <c r="M23499" s="42"/>
      <c r="N23499" s="42"/>
      <c r="O23499" s="42"/>
      <c r="P23499" s="42"/>
      <c r="Q23499" s="18"/>
      <c r="R23499" s="18"/>
      <c r="S23499" s="44"/>
      <c r="T23499" s="44"/>
      <c r="U23499" s="19"/>
      <c r="V23499" s="45"/>
      <c r="W23499" s="45"/>
      <c r="X23499" s="45"/>
      <c r="Y23499" s="45"/>
      <c r="Z23499" s="45"/>
      <c r="AA23499" s="45"/>
      <c r="AB23499" s="46"/>
      <c r="AC23499" s="47"/>
      <c r="AD23499" s="48"/>
      <c r="AE23499" s="48"/>
      <c r="AF23499" s="48"/>
      <c r="AG23499" s="48"/>
      <c r="AH23499" s="48"/>
      <c r="AI23499" s="48"/>
    </row>
    <row r="23500" spans="1:35" s="15" customFormat="1" ht="50.1" customHeight="1" x14ac:dyDescent="0.25">
      <c r="B23500" s="41"/>
      <c r="C23500" s="42"/>
      <c r="D23500" s="42"/>
      <c r="E23500" s="42"/>
      <c r="F23500" s="42"/>
      <c r="G23500" s="42"/>
      <c r="H23500" s="42"/>
      <c r="I23500" s="43"/>
      <c r="J23500" s="42"/>
      <c r="K23500" s="42"/>
      <c r="L23500" s="42"/>
      <c r="M23500" s="42"/>
      <c r="N23500" s="42"/>
      <c r="O23500" s="42"/>
      <c r="P23500" s="42"/>
      <c r="Q23500" s="18"/>
      <c r="R23500" s="18"/>
      <c r="S23500" s="44"/>
      <c r="T23500" s="44"/>
      <c r="U23500" s="19"/>
      <c r="V23500" s="45"/>
      <c r="W23500" s="45"/>
      <c r="X23500" s="100" t="s">
        <v>38</v>
      </c>
      <c r="Y23500" s="100"/>
      <c r="Z23500" s="100"/>
      <c r="AA23500" s="100"/>
      <c r="AB23500" s="100"/>
      <c r="AC23500" s="100"/>
      <c r="AD23500" s="100"/>
      <c r="AE23500" s="100"/>
      <c r="AF23500" s="100"/>
      <c r="AG23500" s="100"/>
      <c r="AH23500" s="100"/>
      <c r="AI23500" s="100"/>
    </row>
    <row r="23501" spans="1:35" s="8" customFormat="1" ht="23.25" x14ac:dyDescent="0.35">
      <c r="B23501" s="66"/>
      <c r="C23501" s="150" t="str">
        <f>'Laskun tiedot'!$A$2</f>
        <v>Yhdistys ry</v>
      </c>
      <c r="D23501" s="150"/>
      <c r="E23501" s="150"/>
      <c r="F23501" s="150"/>
      <c r="G23501" s="150"/>
      <c r="H23501" s="150"/>
      <c r="I23501" s="150"/>
      <c r="J23501" s="150"/>
      <c r="K23501" s="150"/>
      <c r="L23501" s="150"/>
      <c r="M23501" s="150"/>
      <c r="N23501" s="150"/>
      <c r="O23501" s="150"/>
      <c r="P23501" s="150"/>
      <c r="Q23501" s="150"/>
      <c r="R23501" s="150"/>
      <c r="S23501" s="150"/>
      <c r="T23501" s="10"/>
      <c r="U23501" s="9"/>
      <c r="V23501" s="9"/>
      <c r="W23501" s="150" t="s">
        <v>16</v>
      </c>
      <c r="X23501" s="150"/>
      <c r="Y23501" s="150"/>
      <c r="Z23501" s="150"/>
    </row>
    <row r="23502" spans="1:35" s="15" customFormat="1" x14ac:dyDescent="0.25">
      <c r="B23502" s="15" t="s">
        <v>25</v>
      </c>
      <c r="AI23502" s="65">
        <v>472</v>
      </c>
    </row>
    <row r="23503" spans="1:35" s="11" customFormat="1" ht="15" customHeight="1" x14ac:dyDescent="0.2">
      <c r="V23503" s="68"/>
      <c r="W23503" s="145" t="s">
        <v>26</v>
      </c>
      <c r="X23503" s="145"/>
      <c r="Y23503" s="145"/>
      <c r="Z23503" s="145"/>
      <c r="AA23503" s="145"/>
      <c r="AB23503" s="145"/>
      <c r="AC23503" s="68"/>
      <c r="AD23503" s="68"/>
      <c r="AE23503" s="145" t="s">
        <v>18</v>
      </c>
      <c r="AF23503" s="145"/>
      <c r="AG23503" s="145"/>
      <c r="AH23503" s="145"/>
      <c r="AI23503" s="145"/>
    </row>
    <row r="23504" spans="1:35" s="15" customFormat="1" ht="15" customHeight="1" x14ac:dyDescent="0.25">
      <c r="B23504" s="62"/>
      <c r="C23504" s="146" t="str">
        <f ca="1">INDIRECT("Jäsenet!C"&amp;AI23502)&amp;$B$2&amp;INDIRECT("Jäsenet!B"&amp;AI23502)</f>
        <v xml:space="preserve"> </v>
      </c>
      <c r="D23504" s="146"/>
      <c r="E23504" s="146"/>
      <c r="F23504" s="146"/>
      <c r="G23504" s="146"/>
      <c r="H23504" s="146"/>
      <c r="I23504" s="146"/>
      <c r="J23504" s="146"/>
      <c r="K23504" s="146"/>
      <c r="L23504" s="146"/>
      <c r="M23504" s="146"/>
      <c r="N23504" s="146"/>
      <c r="O23504" s="146"/>
      <c r="P23504" s="146"/>
      <c r="Q23504" s="146"/>
      <c r="R23504" s="146"/>
      <c r="S23504" s="146"/>
      <c r="T23504" s="13"/>
      <c r="U23504" s="64"/>
      <c r="V23504" s="64"/>
      <c r="W23504" s="147">
        <f>'Laskun tiedot'!$A$5</f>
        <v>40618</v>
      </c>
      <c r="X23504" s="147"/>
      <c r="Y23504" s="147"/>
      <c r="Z23504" s="147"/>
      <c r="AA23504" s="147"/>
      <c r="AB23504" s="147"/>
      <c r="AC23504" s="64"/>
      <c r="AD23504" s="64"/>
      <c r="AE23504" s="147">
        <f>'Laskun tiedot'!$A$8</f>
        <v>40907</v>
      </c>
      <c r="AF23504" s="147"/>
      <c r="AG23504" s="147"/>
      <c r="AH23504" s="147"/>
      <c r="AI23504" s="147"/>
    </row>
    <row r="23505" spans="1:35" s="15" customFormat="1" ht="15" customHeight="1" x14ac:dyDescent="0.25">
      <c r="B23505" s="62"/>
      <c r="C23505" s="146">
        <f ca="1">INDIRECT("Jäsenet!D"&amp;AI23502)</f>
        <v>0</v>
      </c>
      <c r="D23505" s="146"/>
      <c r="E23505" s="146"/>
      <c r="F23505" s="146"/>
      <c r="G23505" s="146"/>
      <c r="H23505" s="146"/>
      <c r="I23505" s="146"/>
      <c r="J23505" s="146"/>
      <c r="K23505" s="146"/>
      <c r="L23505" s="146"/>
      <c r="M23505" s="146"/>
      <c r="N23505" s="146"/>
      <c r="O23505" s="146"/>
      <c r="P23505" s="146"/>
      <c r="Q23505" s="146"/>
      <c r="R23505" s="146"/>
      <c r="S23505" s="146"/>
    </row>
    <row r="23506" spans="1:35" s="11" customFormat="1" ht="15" customHeight="1" x14ac:dyDescent="0.25">
      <c r="B23506" s="67"/>
      <c r="C23506" s="148" t="str">
        <f ca="1">INDIRECT("Jäsenet!E"&amp;AI23502)&amp;$B$2&amp;INDIRECT("Jäsenet!F"&amp;AI23502)</f>
        <v xml:space="preserve"> </v>
      </c>
      <c r="D23506" s="148"/>
      <c r="E23506" s="148"/>
      <c r="F23506" s="148"/>
      <c r="G23506" s="148"/>
      <c r="H23506" s="148"/>
      <c r="I23506" s="148"/>
      <c r="J23506" s="148"/>
      <c r="K23506" s="148"/>
      <c r="L23506" s="148"/>
      <c r="M23506" s="148"/>
      <c r="N23506" s="148"/>
      <c r="O23506" s="148"/>
      <c r="P23506" s="148"/>
      <c r="Q23506" s="148"/>
      <c r="R23506" s="148"/>
      <c r="S23506" s="148"/>
      <c r="W23506" s="145" t="s">
        <v>17</v>
      </c>
      <c r="X23506" s="145"/>
      <c r="Y23506" s="145"/>
      <c r="Z23506" s="145"/>
      <c r="AA23506" s="145"/>
      <c r="AB23506" s="145"/>
    </row>
    <row r="23507" spans="1:35" s="15" customFormat="1" ht="15" customHeight="1" x14ac:dyDescent="0.25">
      <c r="T23507" s="78"/>
      <c r="U23507" s="63"/>
      <c r="V23507" s="63"/>
      <c r="W23507" s="149">
        <f ca="1">INDIRECT("Jäsenet!A"&amp;AI23502)</f>
        <v>471</v>
      </c>
      <c r="X23507" s="149"/>
      <c r="Y23507" s="149"/>
      <c r="Z23507" s="149"/>
      <c r="AA23507" s="149"/>
      <c r="AB23507" s="149"/>
    </row>
    <row r="23508" spans="1:35" s="15" customFormat="1" ht="15" customHeight="1" x14ac:dyDescent="0.25">
      <c r="B23508" s="39"/>
      <c r="C23508" s="39"/>
      <c r="D23508" s="39"/>
      <c r="E23508" s="39"/>
      <c r="F23508" s="39"/>
      <c r="G23508" s="39"/>
      <c r="H23508" s="39"/>
      <c r="I23508" s="39"/>
      <c r="J23508" s="39"/>
      <c r="K23508" s="39"/>
      <c r="L23508" s="39"/>
      <c r="M23508" s="39"/>
      <c r="N23508" s="39"/>
      <c r="O23508" s="39"/>
      <c r="P23508" s="39"/>
      <c r="Q23508" s="39"/>
      <c r="R23508" s="39"/>
      <c r="S23508" s="39"/>
      <c r="T23508" s="78"/>
      <c r="U23508" s="78"/>
      <c r="V23508" s="78"/>
      <c r="W23508" s="78"/>
      <c r="X23508" s="78"/>
      <c r="Y23508" s="78"/>
      <c r="Z23508" s="78"/>
      <c r="AA23508" s="39"/>
      <c r="AB23508" s="39"/>
      <c r="AC23508" s="39"/>
      <c r="AD23508" s="39"/>
      <c r="AE23508" s="39"/>
      <c r="AF23508" s="39"/>
      <c r="AG23508" s="39"/>
      <c r="AH23508" s="39"/>
      <c r="AI23508" s="39"/>
    </row>
    <row r="23509" spans="1:35" s="15" customFormat="1" ht="15" customHeight="1" x14ac:dyDescent="0.25">
      <c r="A23509" s="32"/>
      <c r="B23509" s="32"/>
      <c r="C23509" s="32"/>
      <c r="D23509" s="32"/>
      <c r="E23509" s="32"/>
      <c r="F23509" s="32"/>
      <c r="G23509" s="32"/>
      <c r="H23509" s="32"/>
      <c r="I23509" s="32"/>
      <c r="J23509" s="32"/>
      <c r="K23509" s="32"/>
      <c r="L23509" s="32"/>
      <c r="M23509" s="32"/>
      <c r="N23509" s="32"/>
      <c r="O23509" s="32"/>
      <c r="P23509" s="32"/>
      <c r="Q23509" s="32"/>
      <c r="R23509" s="32"/>
      <c r="S23509" s="32"/>
      <c r="T23509" s="33"/>
      <c r="U23509" s="33"/>
      <c r="V23509" s="33"/>
      <c r="W23509" s="35"/>
      <c r="X23509" s="33"/>
      <c r="Y23509" s="33"/>
      <c r="Z23509" s="33"/>
      <c r="AA23509" s="32"/>
      <c r="AB23509" s="32"/>
      <c r="AC23509" s="32"/>
      <c r="AD23509" s="32"/>
      <c r="AE23509" s="32"/>
      <c r="AF23509" s="32"/>
      <c r="AG23509" s="32"/>
      <c r="AH23509" s="32"/>
      <c r="AI23509" s="32"/>
    </row>
    <row r="23510" spans="1:35" s="15" customFormat="1" ht="15" customHeight="1" x14ac:dyDescent="0.25">
      <c r="B23510" s="39"/>
      <c r="C23510" s="39"/>
      <c r="D23510" s="39"/>
      <c r="E23510" s="39"/>
      <c r="F23510" s="39"/>
      <c r="G23510" s="39"/>
      <c r="H23510" s="39"/>
      <c r="I23510" s="39"/>
      <c r="J23510" s="39"/>
      <c r="K23510" s="39"/>
      <c r="L23510" s="39"/>
      <c r="M23510" s="39"/>
      <c r="N23510" s="39"/>
      <c r="O23510" s="39"/>
      <c r="P23510" s="39"/>
      <c r="Q23510" s="39"/>
      <c r="R23510" s="39"/>
      <c r="S23510" s="39"/>
      <c r="T23510" s="78"/>
      <c r="U23510" s="78"/>
      <c r="V23510" s="78"/>
      <c r="W23510" s="34"/>
      <c r="X23510" s="78"/>
      <c r="Y23510" s="78"/>
      <c r="Z23510" s="78"/>
      <c r="AA23510" s="39"/>
      <c r="AB23510" s="39"/>
      <c r="AC23510" s="39"/>
      <c r="AD23510" s="39"/>
      <c r="AE23510" s="39"/>
      <c r="AF23510" s="39"/>
      <c r="AG23510" s="39"/>
      <c r="AH23510" s="39"/>
      <c r="AI23510" s="39"/>
    </row>
    <row r="23511" spans="1:35" s="15" customFormat="1" ht="15" customHeight="1" x14ac:dyDescent="0.25">
      <c r="B23511" s="36" t="str">
        <f>'Laskun tiedot'!$A$11</f>
        <v>--------------------</v>
      </c>
      <c r="C23511" s="39"/>
      <c r="D23511" s="39"/>
      <c r="E23511" s="39"/>
      <c r="F23511" s="39"/>
      <c r="G23511" s="39"/>
      <c r="H23511" s="39"/>
      <c r="I23511" s="39"/>
      <c r="J23511" s="39"/>
      <c r="K23511" s="39"/>
      <c r="L23511" s="39"/>
      <c r="M23511" s="39"/>
      <c r="N23511" s="39"/>
      <c r="O23511" s="39"/>
      <c r="P23511" s="39"/>
      <c r="Q23511" s="39"/>
      <c r="R23511" s="39"/>
      <c r="S23511" s="39"/>
      <c r="T23511" s="17"/>
      <c r="U23511" s="17"/>
      <c r="V23511" s="17"/>
      <c r="W23511" s="17"/>
      <c r="X23511" s="17"/>
      <c r="Y23511" s="17"/>
      <c r="Z23511" s="17"/>
      <c r="AA23511" s="17"/>
      <c r="AB23511" s="17"/>
      <c r="AC23511" s="17"/>
      <c r="AD23511" s="17"/>
      <c r="AE23511" s="17"/>
      <c r="AF23511" s="17"/>
      <c r="AG23511" s="17"/>
      <c r="AH23511" s="17"/>
      <c r="AI23511" s="17"/>
    </row>
    <row r="23512" spans="1:35" s="15" customFormat="1" ht="15" customHeight="1" x14ac:dyDescent="0.25">
      <c r="B23512" s="36" t="str">
        <f>'Laskun tiedot'!$A$12</f>
        <v>Vuosi 2011</v>
      </c>
      <c r="C23512" s="78"/>
      <c r="D23512" s="78"/>
      <c r="E23512" s="78"/>
      <c r="F23512" s="78"/>
      <c r="G23512" s="78"/>
      <c r="H23512" s="78"/>
      <c r="I23512" s="78"/>
      <c r="J23512" s="78"/>
      <c r="K23512" s="78"/>
      <c r="L23512" s="78"/>
      <c r="M23512" s="78"/>
      <c r="N23512" s="78"/>
      <c r="O23512" s="78"/>
      <c r="P23512" s="39"/>
      <c r="Q23512" s="39"/>
      <c r="R23512" s="39"/>
      <c r="S23512" s="39"/>
      <c r="T23512" s="39"/>
      <c r="U23512" s="39"/>
      <c r="V23512" s="39"/>
      <c r="W23512" s="39"/>
      <c r="X23512" s="39"/>
      <c r="Y23512" s="39"/>
      <c r="Z23512" s="39"/>
      <c r="AA23512" s="39"/>
      <c r="AB23512" s="39"/>
      <c r="AC23512" s="13"/>
      <c r="AD23512" s="13"/>
      <c r="AE23512" s="13"/>
      <c r="AF23512" s="13"/>
      <c r="AG23512" s="13"/>
      <c r="AH23512" s="13"/>
      <c r="AI23512" s="13"/>
    </row>
    <row r="23513" spans="1:35" s="15" customFormat="1" ht="15" customHeight="1" x14ac:dyDescent="0.25">
      <c r="B23513" s="36" t="str">
        <f>'Laskun tiedot'!$A$13</f>
        <v>JÄSENMAKSU ………. 10 €</v>
      </c>
      <c r="T23513" s="11"/>
      <c r="U23513" s="11"/>
      <c r="V23513" s="11"/>
      <c r="W23513" s="11"/>
      <c r="X23513" s="11"/>
      <c r="Y23513" s="11"/>
      <c r="Z23513" s="11"/>
      <c r="AA23513" s="11"/>
      <c r="AB23513" s="11"/>
      <c r="AC23513" s="11"/>
      <c r="AD23513" s="11"/>
      <c r="AE23513" s="11"/>
      <c r="AF23513" s="11"/>
      <c r="AG23513" s="11"/>
      <c r="AH23513" s="11"/>
      <c r="AI23513" s="11"/>
    </row>
    <row r="23514" spans="1:35" s="15" customFormat="1" ht="15" customHeight="1" x14ac:dyDescent="0.25">
      <c r="B23514" s="36" t="str">
        <f>'Laskun tiedot'!$A$14</f>
        <v>--------------------</v>
      </c>
      <c r="T23514" s="39"/>
      <c r="AC23514" s="39"/>
    </row>
    <row r="23515" spans="1:35" s="15" customFormat="1" ht="15" customHeight="1" x14ac:dyDescent="0.25">
      <c r="B23515" s="36" t="str">
        <f>'Laskun tiedot'!$A$15</f>
        <v xml:space="preserve"> </v>
      </c>
      <c r="T23515" s="11"/>
      <c r="U23515" s="11"/>
      <c r="V23515" s="11"/>
      <c r="W23515" s="11"/>
      <c r="X23515" s="11"/>
      <c r="Y23515" s="11"/>
      <c r="Z23515" s="11"/>
      <c r="AA23515" s="11"/>
      <c r="AB23515" s="11"/>
      <c r="AC23515" s="11"/>
      <c r="AD23515" s="11"/>
      <c r="AE23515" s="11"/>
      <c r="AF23515" s="11"/>
      <c r="AG23515" s="11"/>
      <c r="AH23515" s="11"/>
      <c r="AI23515" s="11"/>
    </row>
    <row r="23516" spans="1:35" s="15" customFormat="1" ht="15" customHeight="1" x14ac:dyDescent="0.25">
      <c r="B23516" s="36" t="str">
        <f>'Laskun tiedot'!$A$16</f>
        <v xml:space="preserve"> </v>
      </c>
      <c r="C23516" s="39"/>
      <c r="D23516" s="39"/>
      <c r="E23516" s="39"/>
      <c r="F23516" s="39"/>
      <c r="G23516" s="39"/>
      <c r="H23516" s="39"/>
      <c r="I23516" s="39"/>
      <c r="J23516" s="39"/>
      <c r="K23516" s="39"/>
      <c r="L23516" s="39"/>
      <c r="M23516" s="39"/>
      <c r="N23516" s="39"/>
      <c r="O23516" s="39"/>
      <c r="P23516" s="39"/>
      <c r="Q23516" s="39"/>
      <c r="R23516" s="39"/>
      <c r="S23516" s="39"/>
      <c r="T23516" s="39"/>
      <c r="U23516" s="39"/>
      <c r="V23516" s="39"/>
      <c r="W23516" s="39"/>
      <c r="X23516" s="39"/>
      <c r="Y23516" s="39"/>
      <c r="Z23516" s="39"/>
      <c r="AA23516" s="39"/>
      <c r="AB23516" s="39"/>
      <c r="AC23516" s="39"/>
      <c r="AD23516" s="39"/>
      <c r="AE23516" s="39"/>
      <c r="AF23516" s="39"/>
      <c r="AG23516" s="39"/>
      <c r="AH23516" s="39"/>
      <c r="AI23516" s="39"/>
    </row>
    <row r="23517" spans="1:35" s="15" customFormat="1" ht="15" customHeight="1" x14ac:dyDescent="0.25">
      <c r="B23517" s="36" t="str">
        <f>'Laskun tiedot'!$A$17</f>
        <v xml:space="preserve"> </v>
      </c>
    </row>
    <row r="23518" spans="1:35" s="11" customFormat="1" ht="15" customHeight="1" x14ac:dyDescent="0.25">
      <c r="B23518" s="36" t="str">
        <f>'Laskun tiedot'!$A$18</f>
        <v xml:space="preserve"> </v>
      </c>
    </row>
    <row r="23519" spans="1:35" s="15" customFormat="1" ht="15" customHeight="1" x14ac:dyDescent="0.25">
      <c r="B23519" s="36" t="str">
        <f>'Laskun tiedot'!$A$19</f>
        <v xml:space="preserve"> </v>
      </c>
      <c r="M23519" s="16"/>
      <c r="N23519" s="1"/>
      <c r="O23519" s="1"/>
      <c r="P23519" s="16"/>
      <c r="Q23519" s="1"/>
      <c r="R23519" s="1"/>
      <c r="T23519" s="16"/>
      <c r="U23519" s="1"/>
      <c r="V23519" s="1"/>
      <c r="W23519" s="1"/>
      <c r="X23519" s="1"/>
      <c r="Z23519" s="16"/>
      <c r="AA23519" s="1"/>
      <c r="AB23519" s="1"/>
      <c r="AD23519" s="16"/>
      <c r="AE23519" s="1"/>
      <c r="AF23519" s="1"/>
      <c r="AG23519" s="1"/>
      <c r="AH23519" s="1"/>
    </row>
    <row r="23520" spans="1:35" s="15" customFormat="1" ht="15" customHeight="1" x14ac:dyDescent="0.25">
      <c r="B23520" s="36" t="str">
        <f>'Laskun tiedot'!$A$20</f>
        <v xml:space="preserve"> </v>
      </c>
      <c r="M23520" s="16"/>
      <c r="N23520" s="1"/>
      <c r="O23520" s="1"/>
      <c r="P23520" s="16"/>
      <c r="Q23520" s="1"/>
      <c r="R23520" s="1"/>
      <c r="T23520" s="16"/>
      <c r="U23520" s="1"/>
      <c r="V23520" s="1"/>
      <c r="W23520" s="1"/>
      <c r="X23520" s="1"/>
      <c r="Z23520" s="16"/>
      <c r="AA23520" s="1"/>
      <c r="AB23520" s="1"/>
      <c r="AD23520" s="16"/>
      <c r="AE23520" s="1"/>
      <c r="AF23520" s="1"/>
      <c r="AG23520" s="1"/>
      <c r="AH23520" s="1"/>
    </row>
    <row r="23521" spans="1:35" s="15" customFormat="1" ht="15" customHeight="1" x14ac:dyDescent="0.25">
      <c r="B23521" s="36" t="str">
        <f>'Laskun tiedot'!$A$21</f>
        <v xml:space="preserve"> </v>
      </c>
      <c r="M23521" s="16"/>
      <c r="N23521" s="1"/>
      <c r="O23521" s="1"/>
      <c r="P23521" s="16"/>
      <c r="Q23521" s="1"/>
      <c r="R23521" s="1"/>
      <c r="T23521" s="16"/>
      <c r="U23521" s="1"/>
      <c r="V23521" s="1"/>
      <c r="W23521" s="1"/>
      <c r="X23521" s="1"/>
      <c r="Z23521" s="16"/>
      <c r="AA23521" s="1"/>
      <c r="AB23521" s="1"/>
      <c r="AD23521" s="16"/>
      <c r="AE23521" s="1"/>
      <c r="AF23521" s="1"/>
      <c r="AG23521" s="1"/>
      <c r="AH23521" s="1"/>
    </row>
    <row r="23522" spans="1:35" s="15" customFormat="1" ht="15" customHeight="1" x14ac:dyDescent="0.25">
      <c r="B23522" s="36" t="str">
        <f>'Laskun tiedot'!$A$22</f>
        <v xml:space="preserve"> </v>
      </c>
      <c r="M23522" s="16"/>
      <c r="N23522" s="1"/>
      <c r="O23522" s="1"/>
      <c r="P23522" s="16"/>
      <c r="Q23522" s="1"/>
      <c r="R23522" s="1"/>
      <c r="T23522" s="16"/>
      <c r="U23522" s="1"/>
      <c r="V23522" s="1"/>
      <c r="W23522" s="1"/>
      <c r="X23522" s="1"/>
      <c r="Z23522" s="16"/>
      <c r="AA23522" s="1"/>
      <c r="AB23522" s="1"/>
      <c r="AD23522" s="16"/>
      <c r="AE23522" s="1"/>
      <c r="AF23522" s="1"/>
      <c r="AG23522" s="1"/>
      <c r="AH23522" s="1"/>
    </row>
    <row r="23523" spans="1:35" s="15" customFormat="1" ht="15" customHeight="1" x14ac:dyDescent="0.25">
      <c r="B23523" s="36" t="str">
        <f>'Laskun tiedot'!$A$23</f>
        <v xml:space="preserve"> </v>
      </c>
      <c r="M23523" s="16"/>
      <c r="N23523" s="1"/>
      <c r="O23523" s="1"/>
      <c r="P23523" s="16"/>
      <c r="Q23523" s="1"/>
      <c r="R23523" s="1"/>
      <c r="T23523" s="16"/>
      <c r="U23523" s="1"/>
      <c r="V23523" s="1"/>
      <c r="W23523" s="1"/>
      <c r="X23523" s="1"/>
      <c r="Z23523" s="16"/>
      <c r="AA23523" s="1"/>
      <c r="AB23523" s="1"/>
      <c r="AD23523" s="16"/>
      <c r="AE23523" s="1"/>
      <c r="AF23523" s="1"/>
      <c r="AG23523" s="1"/>
      <c r="AH23523" s="1"/>
    </row>
    <row r="23524" spans="1:35" s="15" customFormat="1" ht="15" customHeight="1" x14ac:dyDescent="0.25">
      <c r="B23524" s="36" t="str">
        <f>'Laskun tiedot'!$A$24</f>
        <v xml:space="preserve"> </v>
      </c>
      <c r="M23524" s="16"/>
      <c r="N23524" s="1"/>
      <c r="O23524" s="1"/>
      <c r="P23524" s="16"/>
      <c r="Q23524" s="1"/>
      <c r="R23524" s="1"/>
      <c r="T23524" s="16"/>
      <c r="U23524" s="1"/>
      <c r="V23524" s="1"/>
      <c r="W23524" s="1"/>
      <c r="X23524" s="1"/>
      <c r="Z23524" s="16"/>
      <c r="AA23524" s="1"/>
      <c r="AB23524" s="1"/>
      <c r="AD23524" s="16"/>
      <c r="AE23524" s="1"/>
      <c r="AF23524" s="1"/>
      <c r="AG23524" s="1"/>
      <c r="AH23524" s="1"/>
    </row>
    <row r="23525" spans="1:35" s="15" customFormat="1" ht="15" customHeight="1" x14ac:dyDescent="0.25">
      <c r="B23525" s="36" t="str">
        <f>'Laskun tiedot'!$A$25</f>
        <v xml:space="preserve"> </v>
      </c>
      <c r="M23525" s="16"/>
      <c r="N23525" s="1"/>
      <c r="O23525" s="1"/>
      <c r="P23525" s="16"/>
      <c r="Q23525" s="1"/>
      <c r="R23525" s="1"/>
      <c r="T23525" s="16"/>
      <c r="U23525" s="1"/>
      <c r="V23525" s="1"/>
      <c r="W23525" s="1"/>
      <c r="X23525" s="1"/>
      <c r="Z23525" s="16"/>
      <c r="AA23525" s="1"/>
      <c r="AB23525" s="1"/>
      <c r="AD23525" s="16"/>
      <c r="AE23525" s="1"/>
      <c r="AF23525" s="1"/>
      <c r="AG23525" s="1"/>
      <c r="AH23525" s="1"/>
    </row>
    <row r="23526" spans="1:35" s="15" customFormat="1" ht="15" customHeight="1" x14ac:dyDescent="0.25">
      <c r="B23526" s="36" t="str">
        <f>'Laskun tiedot'!$A$26</f>
        <v xml:space="preserve"> </v>
      </c>
      <c r="M23526" s="16"/>
      <c r="N23526" s="1"/>
      <c r="O23526" s="1"/>
      <c r="P23526" s="16"/>
      <c r="Q23526" s="1"/>
      <c r="R23526" s="1"/>
      <c r="T23526" s="16"/>
      <c r="U23526" s="1"/>
      <c r="V23526" s="1"/>
      <c r="W23526" s="1"/>
      <c r="X23526" s="1"/>
      <c r="Z23526" s="16"/>
      <c r="AA23526" s="1"/>
      <c r="AB23526" s="1"/>
      <c r="AD23526" s="16"/>
      <c r="AE23526" s="1"/>
      <c r="AF23526" s="1"/>
      <c r="AG23526" s="1"/>
      <c r="AH23526" s="1"/>
    </row>
    <row r="23527" spans="1:35" s="15" customFormat="1" ht="15" customHeight="1" x14ac:dyDescent="0.25">
      <c r="B23527" s="36" t="str">
        <f>'Laskun tiedot'!$A$27</f>
        <v xml:space="preserve"> </v>
      </c>
      <c r="M23527" s="16"/>
      <c r="N23527" s="1"/>
      <c r="O23527" s="1"/>
      <c r="P23527" s="16"/>
      <c r="Q23527" s="1"/>
      <c r="R23527" s="1"/>
      <c r="T23527" s="16"/>
      <c r="U23527" s="1"/>
      <c r="V23527" s="1"/>
      <c r="W23527" s="1"/>
      <c r="X23527" s="1"/>
      <c r="Z23527" s="16"/>
      <c r="AA23527" s="1"/>
      <c r="AB23527" s="1"/>
      <c r="AD23527" s="16"/>
      <c r="AE23527" s="1"/>
      <c r="AF23527" s="1"/>
      <c r="AG23527" s="1"/>
      <c r="AH23527" s="1"/>
    </row>
    <row r="23528" spans="1:35" s="15" customFormat="1" ht="15" customHeight="1" x14ac:dyDescent="0.25">
      <c r="B23528" s="36"/>
      <c r="M23528" s="16"/>
      <c r="N23528" s="1"/>
      <c r="O23528" s="1"/>
      <c r="P23528" s="16"/>
      <c r="Q23528" s="1"/>
      <c r="R23528" s="1"/>
      <c r="T23528" s="16"/>
      <c r="U23528" s="1"/>
      <c r="V23528" s="1"/>
      <c r="W23528" s="1"/>
      <c r="X23528" s="1"/>
      <c r="Z23528" s="16"/>
      <c r="AA23528" s="1"/>
      <c r="AB23528" s="1"/>
      <c r="AD23528" s="16"/>
      <c r="AE23528" s="1"/>
      <c r="AF23528" s="1"/>
      <c r="AG23528" s="1"/>
      <c r="AH23528" s="1"/>
    </row>
    <row r="23529" spans="1:35" s="80" customFormat="1" ht="12" customHeight="1" x14ac:dyDescent="0.25">
      <c r="B23529" s="143" t="str">
        <f>'Laskun tiedot'!$A$30</f>
        <v>Sihteeri:</v>
      </c>
      <c r="C23529" s="143"/>
      <c r="D23529" s="143"/>
      <c r="E23529" s="143"/>
      <c r="F23529" s="143"/>
      <c r="G23529" s="143"/>
      <c r="H23529" s="143"/>
      <c r="I23529" s="143"/>
      <c r="J23529" s="143" t="str">
        <f>'Laskun tiedot'!$B$30</f>
        <v>Puh.</v>
      </c>
      <c r="K23529" s="143"/>
      <c r="L23529" s="143"/>
      <c r="M23529" s="143"/>
      <c r="N23529" s="143"/>
      <c r="O23529" s="143"/>
      <c r="P23529" s="143"/>
      <c r="Q23529" s="143"/>
      <c r="R23529" s="143"/>
      <c r="S23529" s="143" t="str">
        <f>'Laskun tiedot'!$C$30</f>
        <v xml:space="preserve"> </v>
      </c>
      <c r="T23529" s="143"/>
      <c r="U23529" s="143"/>
      <c r="V23529" s="143"/>
      <c r="W23529" s="143"/>
      <c r="X23529" s="143"/>
      <c r="Y23529" s="143"/>
      <c r="Z23529" s="143"/>
      <c r="AA23529" s="143" t="str">
        <f>'Laskun tiedot'!$D$30</f>
        <v xml:space="preserve"> </v>
      </c>
      <c r="AB23529" s="143"/>
      <c r="AC23529" s="143"/>
      <c r="AD23529" s="143"/>
      <c r="AE23529" s="143"/>
      <c r="AF23529" s="143"/>
      <c r="AG23529" s="143"/>
      <c r="AH23529" s="143"/>
      <c r="AI23529" s="143"/>
    </row>
    <row r="23530" spans="1:35" s="79" customFormat="1" ht="12" customHeight="1" x14ac:dyDescent="0.2">
      <c r="B23530" s="143" t="str">
        <f>'Laskun tiedot'!$A$31</f>
        <v xml:space="preserve"> </v>
      </c>
      <c r="C23530" s="143"/>
      <c r="D23530" s="143"/>
      <c r="E23530" s="143"/>
      <c r="F23530" s="143"/>
      <c r="G23530" s="143"/>
      <c r="H23530" s="143"/>
      <c r="I23530" s="143"/>
      <c r="J23530" s="143" t="str">
        <f>'Laskun tiedot'!$B$31</f>
        <v xml:space="preserve"> </v>
      </c>
      <c r="K23530" s="143"/>
      <c r="L23530" s="143"/>
      <c r="M23530" s="143"/>
      <c r="N23530" s="143"/>
      <c r="O23530" s="143"/>
      <c r="P23530" s="143"/>
      <c r="Q23530" s="143"/>
      <c r="R23530" s="143"/>
      <c r="S23530" s="144" t="str">
        <f>'Laskun tiedot'!$C$31</f>
        <v xml:space="preserve"> </v>
      </c>
      <c r="T23530" s="144"/>
      <c r="U23530" s="144"/>
      <c r="V23530" s="144"/>
      <c r="W23530" s="144"/>
      <c r="X23530" s="144"/>
      <c r="Y23530" s="144"/>
      <c r="Z23530" s="144"/>
      <c r="AA23530" s="144" t="str">
        <f>'Laskun tiedot'!$D$31</f>
        <v xml:space="preserve"> </v>
      </c>
      <c r="AB23530" s="144"/>
      <c r="AC23530" s="144"/>
      <c r="AD23530" s="144"/>
      <c r="AE23530" s="144"/>
      <c r="AF23530" s="144"/>
      <c r="AG23530" s="144"/>
      <c r="AH23530" s="144"/>
      <c r="AI23530" s="144"/>
    </row>
    <row r="23531" spans="1:35" s="80" customFormat="1" ht="12" customHeight="1" x14ac:dyDescent="0.25">
      <c r="B23531" s="143" t="str">
        <f>'Laskun tiedot'!$A$32</f>
        <v xml:space="preserve"> </v>
      </c>
      <c r="C23531" s="143"/>
      <c r="D23531" s="143"/>
      <c r="E23531" s="143"/>
      <c r="F23531" s="143"/>
      <c r="G23531" s="143"/>
      <c r="H23531" s="143"/>
      <c r="I23531" s="143"/>
      <c r="J23531" s="143" t="str">
        <f>'Laskun tiedot'!$B$32</f>
        <v xml:space="preserve"> </v>
      </c>
      <c r="K23531" s="143"/>
      <c r="L23531" s="143"/>
      <c r="M23531" s="143"/>
      <c r="N23531" s="143"/>
      <c r="O23531" s="143"/>
      <c r="P23531" s="143"/>
      <c r="Q23531" s="143"/>
      <c r="R23531" s="143"/>
      <c r="S23531" s="144" t="str">
        <f>'Laskun tiedot'!$C$32</f>
        <v xml:space="preserve"> </v>
      </c>
      <c r="T23531" s="144"/>
      <c r="U23531" s="144"/>
      <c r="V23531" s="144"/>
      <c r="W23531" s="144"/>
      <c r="X23531" s="144"/>
      <c r="Y23531" s="144"/>
      <c r="Z23531" s="144"/>
      <c r="AA23531" s="144" t="str">
        <f>'Laskun tiedot'!$D$32</f>
        <v xml:space="preserve"> </v>
      </c>
      <c r="AB23531" s="144"/>
      <c r="AC23531" s="144"/>
      <c r="AD23531" s="144"/>
      <c r="AE23531" s="144"/>
      <c r="AF23531" s="144"/>
      <c r="AG23531" s="144"/>
      <c r="AH23531" s="144"/>
      <c r="AI23531" s="144"/>
    </row>
    <row r="23532" spans="1:35" s="15" customFormat="1" ht="15" customHeight="1" x14ac:dyDescent="0.25">
      <c r="A23532" s="60"/>
      <c r="B23532" s="61"/>
      <c r="C23532" s="61"/>
      <c r="D23532" s="61"/>
      <c r="E23532" s="61"/>
      <c r="F23532" s="61"/>
      <c r="G23532" s="61"/>
      <c r="H23532" s="61"/>
      <c r="I23532" s="61"/>
      <c r="J23532" s="61"/>
      <c r="K23532" s="61"/>
      <c r="L23532" s="61"/>
      <c r="M23532" s="61"/>
      <c r="N23532" s="61"/>
      <c r="O23532" s="61"/>
      <c r="P23532" s="61"/>
      <c r="Q23532" s="61"/>
      <c r="R23532" s="61"/>
      <c r="S23532" s="61"/>
      <c r="T23532" s="61"/>
      <c r="U23532" s="61"/>
      <c r="V23532" s="61"/>
      <c r="W23532" s="61"/>
      <c r="X23532" s="61"/>
      <c r="Y23532" s="61"/>
      <c r="Z23532" s="61"/>
      <c r="AA23532" s="61"/>
      <c r="AB23532" s="61"/>
      <c r="AC23532" s="61"/>
      <c r="AD23532" s="61"/>
      <c r="AE23532" s="61"/>
      <c r="AF23532" s="61"/>
      <c r="AG23532" s="61"/>
      <c r="AH23532" s="61"/>
      <c r="AI23532" s="61"/>
    </row>
    <row r="23533" spans="1:35" s="15" customFormat="1" ht="15" customHeight="1" x14ac:dyDescent="0.25">
      <c r="B23533" s="39"/>
      <c r="C23533" s="39"/>
      <c r="D23533" s="39"/>
      <c r="E23533" s="39"/>
      <c r="F23533" s="39"/>
      <c r="G23533" s="39"/>
      <c r="H23533" s="39"/>
      <c r="I23533" s="39"/>
      <c r="J23533" s="39"/>
      <c r="K23533" s="39"/>
      <c r="L23533" s="39"/>
      <c r="M23533" s="39"/>
      <c r="N23533" s="39"/>
      <c r="O23533" s="39"/>
      <c r="P23533" s="39"/>
      <c r="Q23533" s="39"/>
      <c r="R23533" s="39"/>
      <c r="S23533" s="39"/>
      <c r="T23533" s="39"/>
      <c r="U23533" s="39"/>
      <c r="V23533" s="39"/>
      <c r="W23533" s="39"/>
      <c r="X23533" s="39"/>
      <c r="Y23533" s="39"/>
      <c r="Z23533" s="39"/>
      <c r="AA23533" s="39"/>
      <c r="AB23533" s="59"/>
      <c r="AC23533" s="59"/>
      <c r="AD23533" s="39"/>
      <c r="AE23533" s="39"/>
      <c r="AF23533" s="39"/>
      <c r="AG23533" s="39"/>
      <c r="AH23533" s="39"/>
      <c r="AI23533" s="39"/>
    </row>
    <row r="23534" spans="1:35" s="15" customFormat="1" ht="11.1" customHeight="1" x14ac:dyDescent="0.25">
      <c r="A23534" s="72"/>
      <c r="B23534" s="73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 s="18"/>
      <c r="N23534" s="18"/>
      <c r="O23534" s="18"/>
      <c r="P23534" s="18"/>
      <c r="Q23534" s="18"/>
      <c r="R23534" s="18"/>
      <c r="S23534" s="127" t="s">
        <v>35</v>
      </c>
      <c r="T23534" s="128"/>
      <c r="U23534" s="128"/>
      <c r="V23534" s="128"/>
      <c r="W23534" s="128"/>
      <c r="X23534" s="128"/>
      <c r="Y23534" s="128"/>
      <c r="Z23534" s="128"/>
      <c r="AA23534" s="129"/>
      <c r="AB23534" s="128" t="s">
        <v>36</v>
      </c>
      <c r="AC23534" s="128"/>
      <c r="AD23534" s="128"/>
      <c r="AE23534" s="128"/>
      <c r="AF23534" s="128"/>
      <c r="AG23534" s="128"/>
      <c r="AH23534" s="128"/>
      <c r="AI23534" s="128"/>
    </row>
    <row r="23535" spans="1:35" s="15" customFormat="1" ht="15" customHeight="1" x14ac:dyDescent="0.25">
      <c r="A23535" s="116" t="s">
        <v>19</v>
      </c>
      <c r="B23535" s="130"/>
      <c r="C23535" s="20"/>
      <c r="D23535" s="133" t="str">
        <f>'Laskun tiedot'!$A$35</f>
        <v>EKOP 123456-09876543</v>
      </c>
      <c r="E23535" s="133"/>
      <c r="F23535" s="133"/>
      <c r="G23535" s="133"/>
      <c r="H23535" s="133"/>
      <c r="I23535" s="133"/>
      <c r="J23535" s="133"/>
      <c r="K23535" s="133"/>
      <c r="L23535" s="133"/>
      <c r="M23535" s="133"/>
      <c r="N23535" s="133"/>
      <c r="O23535" s="133"/>
      <c r="P23535" s="133"/>
      <c r="Q23535" s="133"/>
      <c r="R23535" s="133"/>
      <c r="S23535" s="134" t="str">
        <f>'Laskun tiedot'!$B$35</f>
        <v>FI67 1234 5609 8765 43</v>
      </c>
      <c r="T23535" s="135"/>
      <c r="U23535" s="135"/>
      <c r="V23535" s="135"/>
      <c r="W23535" s="135"/>
      <c r="X23535" s="135"/>
      <c r="Y23535" s="135"/>
      <c r="Z23535" s="135"/>
      <c r="AA23535" s="136"/>
      <c r="AB23535" s="135" t="str">
        <f>'Laskun tiedot'!$C$35</f>
        <v>OKOYFIHH</v>
      </c>
      <c r="AC23535" s="135"/>
      <c r="AD23535" s="135"/>
      <c r="AE23535" s="135"/>
      <c r="AF23535" s="135"/>
      <c r="AG23535" s="135"/>
      <c r="AH23535" s="135"/>
      <c r="AI23535" s="135"/>
    </row>
    <row r="23536" spans="1:35" s="15" customFormat="1" ht="15" customHeight="1" x14ac:dyDescent="0.25">
      <c r="A23536" s="116"/>
      <c r="B23536" s="130"/>
      <c r="C23536" s="20"/>
      <c r="D23536" s="133" t="str">
        <f>'Laskun tiedot'!$A$36</f>
        <v xml:space="preserve"> </v>
      </c>
      <c r="E23536" s="133"/>
      <c r="F23536" s="133"/>
      <c r="G23536" s="133"/>
      <c r="H23536" s="133"/>
      <c r="I23536" s="133"/>
      <c r="J23536" s="133"/>
      <c r="K23536" s="133"/>
      <c r="L23536" s="133"/>
      <c r="M23536" s="133"/>
      <c r="N23536" s="133"/>
      <c r="O23536" s="133"/>
      <c r="P23536" s="133"/>
      <c r="Q23536" s="133"/>
      <c r="R23536" s="137"/>
      <c r="S23536" s="134" t="str">
        <f>'Laskun tiedot'!$B$36</f>
        <v xml:space="preserve"> </v>
      </c>
      <c r="T23536" s="135"/>
      <c r="U23536" s="135"/>
      <c r="V23536" s="135"/>
      <c r="W23536" s="135"/>
      <c r="X23536" s="135"/>
      <c r="Y23536" s="135"/>
      <c r="Z23536" s="135"/>
      <c r="AA23536" s="136"/>
      <c r="AB23536" s="134" t="str">
        <f>'Laskun tiedot'!$C$36</f>
        <v xml:space="preserve"> </v>
      </c>
      <c r="AC23536" s="135"/>
      <c r="AD23536" s="135"/>
      <c r="AE23536" s="135"/>
      <c r="AF23536" s="135"/>
      <c r="AG23536" s="135"/>
      <c r="AH23536" s="135"/>
      <c r="AI23536" s="135"/>
    </row>
    <row r="23537" spans="1:35" s="15" customFormat="1" ht="15" customHeight="1" x14ac:dyDescent="0.25">
      <c r="A23537" s="131"/>
      <c r="B23537" s="132"/>
      <c r="C23537" s="20"/>
      <c r="D23537" s="138" t="str">
        <f>'Laskun tiedot'!$A$37</f>
        <v xml:space="preserve"> </v>
      </c>
      <c r="E23537" s="138"/>
      <c r="F23537" s="138"/>
      <c r="G23537" s="138"/>
      <c r="H23537" s="138"/>
      <c r="I23537" s="138"/>
      <c r="J23537" s="138"/>
      <c r="K23537" s="138"/>
      <c r="L23537" s="138"/>
      <c r="M23537" s="138"/>
      <c r="N23537" s="138"/>
      <c r="O23537" s="138"/>
      <c r="P23537" s="138"/>
      <c r="Q23537" s="138"/>
      <c r="R23537" s="139"/>
      <c r="S23537" s="140" t="str">
        <f>'Laskun tiedot'!$B$37</f>
        <v xml:space="preserve"> </v>
      </c>
      <c r="T23537" s="141"/>
      <c r="U23537" s="141"/>
      <c r="V23537" s="141"/>
      <c r="W23537" s="141"/>
      <c r="X23537" s="141"/>
      <c r="Y23537" s="141"/>
      <c r="Z23537" s="141"/>
      <c r="AA23537" s="142"/>
      <c r="AB23537" s="140" t="str">
        <f>'Laskun tiedot'!$C$37</f>
        <v xml:space="preserve"> </v>
      </c>
      <c r="AC23537" s="141"/>
      <c r="AD23537" s="141"/>
      <c r="AE23537" s="141"/>
      <c r="AF23537" s="141"/>
      <c r="AG23537" s="141"/>
      <c r="AH23537" s="141"/>
      <c r="AI23537" s="141"/>
    </row>
    <row r="23538" spans="1:35" s="15" customFormat="1" ht="15" customHeight="1" x14ac:dyDescent="0.25">
      <c r="A23538" s="101" t="s">
        <v>21</v>
      </c>
      <c r="B23538" s="102"/>
      <c r="C23538" s="22"/>
      <c r="D23538" s="107" t="str">
        <f>'Laskun tiedot'!$A$40</f>
        <v xml:space="preserve"> </v>
      </c>
      <c r="E23538" s="107"/>
      <c r="F23538" s="107"/>
      <c r="G23538" s="107"/>
      <c r="H23538" s="107"/>
      <c r="I23538" s="107"/>
      <c r="J23538" s="107"/>
      <c r="K23538" s="107"/>
      <c r="L23538" s="107"/>
      <c r="M23538" s="107"/>
      <c r="N23538" s="107"/>
      <c r="O23538" s="107"/>
      <c r="P23538" s="107"/>
      <c r="Q23538" s="107"/>
      <c r="R23538" s="108"/>
      <c r="S23538" s="23"/>
      <c r="T23538" s="24"/>
      <c r="U23538" s="25"/>
      <c r="V23538" s="25"/>
      <c r="W23538" s="25"/>
      <c r="X23538" s="25"/>
      <c r="Y23538" s="25"/>
      <c r="Z23538" s="25"/>
      <c r="AA23538" s="25"/>
      <c r="AB23538" s="25"/>
      <c r="AC23538" s="25"/>
      <c r="AD23538" s="25"/>
      <c r="AE23538" s="25"/>
      <c r="AF23538" s="25"/>
      <c r="AG23538" s="25"/>
      <c r="AH23538" s="25"/>
      <c r="AI23538" s="25"/>
    </row>
    <row r="23539" spans="1:35" s="15" customFormat="1" ht="15" customHeight="1" x14ac:dyDescent="0.25">
      <c r="A23539" s="103"/>
      <c r="B23539" s="104"/>
      <c r="C23539" s="20"/>
      <c r="D23539" s="109"/>
      <c r="E23539" s="109"/>
      <c r="F23539" s="109"/>
      <c r="G23539" s="109"/>
      <c r="H23539" s="109"/>
      <c r="I23539" s="109"/>
      <c r="J23539" s="109"/>
      <c r="K23539" s="109"/>
      <c r="L23539" s="109"/>
      <c r="M23539" s="109"/>
      <c r="N23539" s="109"/>
      <c r="O23539" s="109"/>
      <c r="P23539" s="109"/>
      <c r="Q23539" s="109"/>
      <c r="R23539" s="110"/>
      <c r="S23539" s="29"/>
      <c r="T23539" s="25" t="str">
        <f>'Laskun tiedot'!$A$43</f>
        <v>KÄYTÄ VIITETTÄ !</v>
      </c>
      <c r="U23539" s="25"/>
      <c r="V23539" s="25"/>
      <c r="W23539" s="25"/>
      <c r="X23539" s="25"/>
      <c r="Y23539" s="25"/>
      <c r="Z23539" s="25"/>
      <c r="AA23539" s="25"/>
      <c r="AB23539" s="25"/>
      <c r="AC23539" s="25"/>
      <c r="AD23539" s="25"/>
      <c r="AE23539" s="25"/>
      <c r="AF23539" s="25"/>
      <c r="AG23539" s="25"/>
      <c r="AH23539" s="25"/>
      <c r="AI23539" s="25"/>
    </row>
    <row r="23540" spans="1:35" s="15" customFormat="1" ht="15" customHeight="1" x14ac:dyDescent="0.25">
      <c r="A23540" s="105"/>
      <c r="B23540" s="106"/>
      <c r="C23540" s="26"/>
      <c r="D23540" s="111"/>
      <c r="E23540" s="111"/>
      <c r="F23540" s="111"/>
      <c r="G23540" s="111"/>
      <c r="H23540" s="111"/>
      <c r="I23540" s="111"/>
      <c r="J23540" s="111"/>
      <c r="K23540" s="111"/>
      <c r="L23540" s="111"/>
      <c r="M23540" s="111"/>
      <c r="N23540" s="111"/>
      <c r="O23540" s="111"/>
      <c r="P23540" s="111"/>
      <c r="Q23540" s="111"/>
      <c r="R23540" s="112"/>
      <c r="S23540" s="29"/>
      <c r="T23540" s="25" t="str">
        <f>'Laskun tiedot'!$A$44</f>
        <v xml:space="preserve"> </v>
      </c>
      <c r="U23540" s="25"/>
      <c r="V23540" s="25"/>
      <c r="W23540" s="25"/>
      <c r="X23540" s="25"/>
      <c r="Y23540" s="25"/>
      <c r="Z23540" s="27"/>
      <c r="AA23540" s="27"/>
      <c r="AB23540" s="27"/>
      <c r="AC23540" s="27"/>
      <c r="AD23540" s="27"/>
      <c r="AE23540" s="27"/>
      <c r="AF23540" s="27"/>
      <c r="AG23540" s="27"/>
      <c r="AH23540" s="27"/>
      <c r="AI23540" s="25"/>
    </row>
    <row r="23541" spans="1:35" s="15" customFormat="1" ht="15" customHeight="1" x14ac:dyDescent="0.25">
      <c r="A23541" s="113" t="s">
        <v>20</v>
      </c>
      <c r="B23541" s="101" t="s">
        <v>22</v>
      </c>
      <c r="C23541" s="20"/>
      <c r="D23541" s="20"/>
      <c r="E23541" s="20"/>
      <c r="F23541" s="20"/>
      <c r="G23541" s="20"/>
      <c r="H23541" s="20"/>
      <c r="I23541" s="20"/>
      <c r="J23541" s="20"/>
      <c r="K23541" s="20"/>
      <c r="L23541" s="20"/>
      <c r="M23541" s="20"/>
      <c r="N23541" s="20"/>
      <c r="O23541" s="20"/>
      <c r="P23541" s="20"/>
      <c r="Q23541" s="20"/>
      <c r="R23541" s="21"/>
      <c r="S23541" s="29"/>
      <c r="T23541" s="25" t="str">
        <f>'Laskun tiedot'!$A$45</f>
        <v xml:space="preserve"> </v>
      </c>
      <c r="U23541" s="25"/>
      <c r="V23541" s="25"/>
      <c r="W23541" s="25"/>
      <c r="X23541" s="25"/>
      <c r="Y23541" s="25"/>
      <c r="Z23541" s="25"/>
      <c r="AA23541" s="25"/>
      <c r="AB23541" s="25"/>
      <c r="AC23541" s="25"/>
      <c r="AD23541" s="25"/>
      <c r="AE23541" s="25"/>
      <c r="AF23541" s="25"/>
      <c r="AG23541" s="25"/>
      <c r="AH23541" s="25"/>
      <c r="AI23541" s="25"/>
    </row>
    <row r="23542" spans="1:35" s="15" customFormat="1" ht="15" customHeight="1" x14ac:dyDescent="0.25">
      <c r="A23542" s="114"/>
      <c r="B23542" s="116"/>
      <c r="C23542" s="20"/>
      <c r="D23542" s="117" t="str">
        <f ca="1">INDIRECT("Jäsenet!C"&amp;AI23502)&amp;$B$2&amp;INDIRECT("Jäsenet!B"&amp;AI23502)</f>
        <v xml:space="preserve"> </v>
      </c>
      <c r="E23542" s="117"/>
      <c r="F23542" s="117"/>
      <c r="G23542" s="117"/>
      <c r="H23542" s="117"/>
      <c r="I23542" s="117"/>
      <c r="J23542" s="117"/>
      <c r="K23542" s="117"/>
      <c r="L23542" s="117"/>
      <c r="M23542" s="117"/>
      <c r="N23542" s="117"/>
      <c r="O23542" s="117"/>
      <c r="P23542" s="117"/>
      <c r="Q23542" s="117"/>
      <c r="R23542" s="117"/>
      <c r="S23542" s="29"/>
      <c r="T23542" s="25" t="str">
        <f>'Laskun tiedot'!$A$46</f>
        <v xml:space="preserve"> </v>
      </c>
      <c r="U23542" s="25"/>
      <c r="V23542" s="25"/>
      <c r="W23542" s="25"/>
      <c r="X23542" s="25"/>
      <c r="Y23542" s="25"/>
      <c r="Z23542" s="25"/>
      <c r="AA23542" s="25"/>
      <c r="AB23542" s="25"/>
      <c r="AC23542" s="25"/>
      <c r="AD23542" s="25"/>
      <c r="AE23542" s="25"/>
      <c r="AF23542" s="25"/>
      <c r="AG23542" s="25"/>
      <c r="AH23542" s="25"/>
      <c r="AI23542" s="25"/>
    </row>
    <row r="23543" spans="1:35" s="15" customFormat="1" ht="15" customHeight="1" x14ac:dyDescent="0.25">
      <c r="A23543" s="114"/>
      <c r="B23543" s="116"/>
      <c r="C23543" s="20"/>
      <c r="D23543" s="117">
        <f ca="1">INDIRECT("Jäsenet!D"&amp;AI23502)</f>
        <v>0</v>
      </c>
      <c r="E23543" s="117"/>
      <c r="F23543" s="117"/>
      <c r="G23543" s="117"/>
      <c r="H23543" s="117"/>
      <c r="I23543" s="117"/>
      <c r="J23543" s="117"/>
      <c r="K23543" s="117"/>
      <c r="L23543" s="117"/>
      <c r="M23543" s="117"/>
      <c r="N23543" s="117"/>
      <c r="O23543" s="117"/>
      <c r="P23543" s="117"/>
      <c r="Q23543" s="117"/>
      <c r="R23543" s="117"/>
      <c r="S23543" s="29"/>
      <c r="T23543" s="25" t="str">
        <f>'Laskun tiedot'!$A$47</f>
        <v xml:space="preserve"> </v>
      </c>
      <c r="U23543" s="25"/>
      <c r="V23543" s="25"/>
      <c r="W23543" s="25"/>
      <c r="X23543" s="25"/>
      <c r="Y23543" s="25"/>
      <c r="Z23543" s="25"/>
      <c r="AA23543" s="25"/>
      <c r="AB23543" s="25"/>
      <c r="AC23543" s="25"/>
      <c r="AD23543" s="25"/>
      <c r="AE23543" s="25"/>
      <c r="AF23543" s="25"/>
      <c r="AG23543" s="25"/>
      <c r="AH23543" s="25"/>
      <c r="AI23543" s="25"/>
    </row>
    <row r="23544" spans="1:35" s="15" customFormat="1" ht="15" customHeight="1" x14ac:dyDescent="0.25">
      <c r="A23544" s="114"/>
      <c r="B23544" s="116"/>
      <c r="C23544" s="20"/>
      <c r="D23544" s="118" t="str">
        <f ca="1">INDIRECT("Jäsenet!E"&amp;AI23502)&amp;$B$2&amp;INDIRECT("Jäsenet!F"&amp;AI23502)</f>
        <v xml:space="preserve"> </v>
      </c>
      <c r="E23544" s="118"/>
      <c r="F23544" s="118"/>
      <c r="G23544" s="118"/>
      <c r="H23544" s="118"/>
      <c r="I23544" s="118"/>
      <c r="J23544" s="118"/>
      <c r="K23544" s="118"/>
      <c r="L23544" s="118"/>
      <c r="M23544" s="118"/>
      <c r="N23544" s="118"/>
      <c r="O23544" s="118"/>
      <c r="P23544" s="118"/>
      <c r="Q23544" s="118"/>
      <c r="R23544" s="118"/>
      <c r="S23544" s="29"/>
      <c r="T23544" s="25" t="str">
        <f>'Laskun tiedot'!$A$48</f>
        <v xml:space="preserve"> </v>
      </c>
      <c r="U23544" s="25"/>
      <c r="V23544" s="25"/>
      <c r="W23544" s="25"/>
      <c r="X23544" s="25"/>
      <c r="Y23544" s="25"/>
      <c r="Z23544" s="25"/>
      <c r="AA23544" s="25"/>
      <c r="AB23544" s="25"/>
      <c r="AC23544" s="25"/>
      <c r="AD23544" s="25"/>
      <c r="AE23544" s="25"/>
      <c r="AF23544" s="25"/>
      <c r="AG23544" s="25"/>
      <c r="AH23544" s="25"/>
      <c r="AI23544" s="25"/>
    </row>
    <row r="23545" spans="1:35" s="15" customFormat="1" ht="15" customHeight="1" x14ac:dyDescent="0.25">
      <c r="A23545" s="114"/>
      <c r="B23545" s="74"/>
      <c r="C23545" s="20"/>
      <c r="D23545" s="20"/>
      <c r="E23545" s="20"/>
      <c r="F23545" s="20"/>
      <c r="G23545" s="20"/>
      <c r="H23545" s="20"/>
      <c r="I23545" s="20"/>
      <c r="J23545" s="20"/>
      <c r="K23545" s="20"/>
      <c r="L23545" s="20"/>
      <c r="M23545" s="20"/>
      <c r="N23545" s="20"/>
      <c r="O23545" s="20"/>
      <c r="P23545" s="20"/>
      <c r="Q23545" s="20"/>
      <c r="R23545" s="21"/>
      <c r="S23545" s="30"/>
      <c r="T23545" s="25"/>
      <c r="U23545" s="25"/>
      <c r="V23545" s="25"/>
      <c r="W23545" s="25"/>
      <c r="X23545" s="25"/>
      <c r="Y23545" s="25"/>
      <c r="Z23545" s="25"/>
      <c r="AA23545" s="25"/>
      <c r="AB23545" s="25"/>
      <c r="AC23545" s="25"/>
      <c r="AD23545" s="25"/>
      <c r="AE23545" s="25"/>
      <c r="AF23545" s="25"/>
      <c r="AG23545" s="25"/>
      <c r="AH23545" s="25"/>
      <c r="AI23545" s="25"/>
    </row>
    <row r="23546" spans="1:35" s="15" customFormat="1" ht="12.6" customHeight="1" x14ac:dyDescent="0.25">
      <c r="A23546" s="114"/>
      <c r="B23546" s="119" t="s">
        <v>23</v>
      </c>
      <c r="C23546" s="20"/>
      <c r="D23546" s="20"/>
      <c r="E23546" s="20"/>
      <c r="F23546" s="20"/>
      <c r="G23546" s="20"/>
      <c r="H23546" s="20"/>
      <c r="I23546" s="20"/>
      <c r="J23546" s="20"/>
      <c r="K23546" s="20"/>
      <c r="L23546" s="20"/>
      <c r="M23546" s="20"/>
      <c r="N23546" s="20"/>
      <c r="O23546" s="20"/>
      <c r="P23546" s="20"/>
      <c r="Q23546" s="20"/>
      <c r="R23546" s="20"/>
      <c r="S23546" s="121" t="s">
        <v>39</v>
      </c>
      <c r="T23546" s="122"/>
      <c r="U23546" s="123"/>
      <c r="V23546" s="81">
        <f ca="1">INDIRECT("Jäsenet!G"&amp;AI23502)</f>
        <v>14711</v>
      </c>
      <c r="W23546" s="82"/>
      <c r="X23546" s="82"/>
      <c r="Y23546" s="82"/>
      <c r="Z23546" s="82"/>
      <c r="AA23546" s="82"/>
      <c r="AB23546" s="82"/>
      <c r="AC23546" s="82"/>
      <c r="AD23546" s="82"/>
      <c r="AE23546" s="82"/>
      <c r="AF23546" s="82"/>
      <c r="AG23546" s="82"/>
      <c r="AH23546" s="82"/>
      <c r="AI23546" s="82"/>
    </row>
    <row r="23547" spans="1:35" s="15" customFormat="1" ht="12.6" customHeight="1" x14ac:dyDescent="0.25">
      <c r="A23547" s="115"/>
      <c r="B23547" s="120"/>
      <c r="C23547" s="28"/>
      <c r="D23547" s="28"/>
      <c r="E23547" s="28"/>
      <c r="F23547" s="28"/>
      <c r="G23547" s="28"/>
      <c r="H23547" s="28"/>
      <c r="I23547" s="28"/>
      <c r="J23547" s="28"/>
      <c r="K23547" s="28"/>
      <c r="L23547" s="28"/>
      <c r="M23547" s="28"/>
      <c r="N23547" s="28"/>
      <c r="O23547" s="28"/>
      <c r="P23547" s="28"/>
      <c r="Q23547" s="28"/>
      <c r="R23547" s="28"/>
      <c r="S23547" s="124"/>
      <c r="T23547" s="125"/>
      <c r="U23547" s="126"/>
      <c r="V23547" s="83"/>
      <c r="W23547" s="84"/>
      <c r="X23547" s="84"/>
      <c r="Y23547" s="84"/>
      <c r="Z23547" s="84"/>
      <c r="AA23547" s="84"/>
      <c r="AB23547" s="85"/>
      <c r="AC23547" s="85"/>
      <c r="AD23547" s="85"/>
      <c r="AE23547" s="85"/>
      <c r="AF23547" s="85"/>
      <c r="AG23547" s="85"/>
      <c r="AH23547" s="85"/>
      <c r="AI23547" s="85"/>
    </row>
    <row r="23548" spans="1:35" s="15" customFormat="1" ht="24.95" customHeight="1" x14ac:dyDescent="0.25">
      <c r="A23548" s="86" t="s">
        <v>37</v>
      </c>
      <c r="B23548" s="87"/>
      <c r="C23548" s="88"/>
      <c r="D23548" s="89"/>
      <c r="E23548" s="89"/>
      <c r="F23548" s="89"/>
      <c r="G23548" s="89"/>
      <c r="H23548" s="89"/>
      <c r="I23548" s="89"/>
      <c r="J23548" s="89"/>
      <c r="K23548" s="89"/>
      <c r="L23548" s="89"/>
      <c r="M23548" s="89"/>
      <c r="N23548" s="89"/>
      <c r="O23548" s="89"/>
      <c r="P23548" s="89"/>
      <c r="Q23548" s="89"/>
      <c r="R23548" s="90"/>
      <c r="S23548" s="91" t="s">
        <v>40</v>
      </c>
      <c r="T23548" s="92"/>
      <c r="U23548" s="93"/>
      <c r="V23548" s="94">
        <f>'Laskun tiedot'!$A$8</f>
        <v>40907</v>
      </c>
      <c r="W23548" s="95"/>
      <c r="X23548" s="95"/>
      <c r="Y23548" s="95"/>
      <c r="Z23548" s="96"/>
      <c r="AA23548" s="97" t="s">
        <v>24</v>
      </c>
      <c r="AB23548" s="98"/>
      <c r="AC23548" s="99" t="str">
        <f>'Laskun tiedot'!$A$51</f>
        <v xml:space="preserve"> </v>
      </c>
      <c r="AD23548" s="99"/>
      <c r="AE23548" s="99"/>
      <c r="AF23548" s="99"/>
      <c r="AG23548" s="99"/>
      <c r="AH23548" s="99"/>
      <c r="AI23548" s="99"/>
    </row>
    <row r="23549" spans="1:35" s="15" customFormat="1" ht="9.9499999999999993" customHeight="1" x14ac:dyDescent="0.25">
      <c r="B23549" s="41"/>
      <c r="C23549" s="42"/>
      <c r="D23549" s="42"/>
      <c r="E23549" s="42"/>
      <c r="F23549" s="42"/>
      <c r="G23549" s="42"/>
      <c r="H23549" s="42"/>
      <c r="I23549" s="43"/>
      <c r="J23549" s="42"/>
      <c r="K23549" s="42"/>
      <c r="L23549" s="42"/>
      <c r="M23549" s="42"/>
      <c r="N23549" s="42"/>
      <c r="O23549" s="42"/>
      <c r="P23549" s="42"/>
      <c r="Q23549" s="18"/>
      <c r="R23549" s="18"/>
      <c r="S23549" s="44"/>
      <c r="T23549" s="44"/>
      <c r="U23549" s="19"/>
      <c r="V23549" s="45"/>
      <c r="W23549" s="45"/>
      <c r="X23549" s="45"/>
      <c r="Y23549" s="45"/>
      <c r="Z23549" s="45"/>
      <c r="AA23549" s="45"/>
      <c r="AB23549" s="46"/>
      <c r="AC23549" s="47"/>
      <c r="AD23549" s="48"/>
      <c r="AE23549" s="48"/>
      <c r="AF23549" s="48"/>
      <c r="AG23549" s="48"/>
      <c r="AH23549" s="48"/>
      <c r="AI23549" s="48"/>
    </row>
    <row r="23550" spans="1:35" s="15" customFormat="1" ht="50.1" customHeight="1" x14ac:dyDescent="0.25">
      <c r="B23550" s="41"/>
      <c r="C23550" s="42"/>
      <c r="D23550" s="42"/>
      <c r="E23550" s="42"/>
      <c r="F23550" s="42"/>
      <c r="G23550" s="42"/>
      <c r="H23550" s="42"/>
      <c r="I23550" s="43"/>
      <c r="J23550" s="42"/>
      <c r="K23550" s="42"/>
      <c r="L23550" s="42"/>
      <c r="M23550" s="42"/>
      <c r="N23550" s="42"/>
      <c r="O23550" s="42"/>
      <c r="P23550" s="42"/>
      <c r="Q23550" s="18"/>
      <c r="R23550" s="18"/>
      <c r="S23550" s="44"/>
      <c r="T23550" s="44"/>
      <c r="U23550" s="19"/>
      <c r="V23550" s="45"/>
      <c r="W23550" s="45"/>
      <c r="X23550" s="100" t="s">
        <v>38</v>
      </c>
      <c r="Y23550" s="100"/>
      <c r="Z23550" s="100"/>
      <c r="AA23550" s="100"/>
      <c r="AB23550" s="100"/>
      <c r="AC23550" s="100"/>
      <c r="AD23550" s="100"/>
      <c r="AE23550" s="100"/>
      <c r="AF23550" s="100"/>
      <c r="AG23550" s="100"/>
      <c r="AH23550" s="100"/>
      <c r="AI23550" s="100"/>
    </row>
    <row r="23551" spans="1:35" s="8" customFormat="1" ht="23.25" x14ac:dyDescent="0.35">
      <c r="B23551" s="66"/>
      <c r="C23551" s="150" t="str">
        <f>'Laskun tiedot'!$A$2</f>
        <v>Yhdistys ry</v>
      </c>
      <c r="D23551" s="150"/>
      <c r="E23551" s="150"/>
      <c r="F23551" s="150"/>
      <c r="G23551" s="150"/>
      <c r="H23551" s="150"/>
      <c r="I23551" s="150"/>
      <c r="J23551" s="150"/>
      <c r="K23551" s="150"/>
      <c r="L23551" s="150"/>
      <c r="M23551" s="150"/>
      <c r="N23551" s="150"/>
      <c r="O23551" s="150"/>
      <c r="P23551" s="150"/>
      <c r="Q23551" s="150"/>
      <c r="R23551" s="150"/>
      <c r="S23551" s="150"/>
      <c r="T23551" s="10"/>
      <c r="U23551" s="9"/>
      <c r="V23551" s="9"/>
      <c r="W23551" s="150" t="s">
        <v>16</v>
      </c>
      <c r="X23551" s="150"/>
      <c r="Y23551" s="150"/>
      <c r="Z23551" s="150"/>
    </row>
    <row r="23552" spans="1:35" s="15" customFormat="1" x14ac:dyDescent="0.25">
      <c r="B23552" s="15" t="s">
        <v>25</v>
      </c>
      <c r="AI23552" s="65">
        <v>473</v>
      </c>
    </row>
    <row r="23553" spans="1:35" s="11" customFormat="1" ht="15" customHeight="1" x14ac:dyDescent="0.2">
      <c r="V23553" s="68"/>
      <c r="W23553" s="145" t="s">
        <v>26</v>
      </c>
      <c r="X23553" s="145"/>
      <c r="Y23553" s="145"/>
      <c r="Z23553" s="145"/>
      <c r="AA23553" s="145"/>
      <c r="AB23553" s="145"/>
      <c r="AC23553" s="68"/>
      <c r="AD23553" s="68"/>
      <c r="AE23553" s="145" t="s">
        <v>18</v>
      </c>
      <c r="AF23553" s="145"/>
      <c r="AG23553" s="145"/>
      <c r="AH23553" s="145"/>
      <c r="AI23553" s="145"/>
    </row>
    <row r="23554" spans="1:35" s="15" customFormat="1" ht="15" customHeight="1" x14ac:dyDescent="0.25">
      <c r="B23554" s="62"/>
      <c r="C23554" s="146" t="str">
        <f ca="1">INDIRECT("Jäsenet!C"&amp;AI23552)&amp;$B$2&amp;INDIRECT("Jäsenet!B"&amp;AI23552)</f>
        <v xml:space="preserve"> </v>
      </c>
      <c r="D23554" s="146"/>
      <c r="E23554" s="146"/>
      <c r="F23554" s="146"/>
      <c r="G23554" s="146"/>
      <c r="H23554" s="146"/>
      <c r="I23554" s="146"/>
      <c r="J23554" s="146"/>
      <c r="K23554" s="146"/>
      <c r="L23554" s="146"/>
      <c r="M23554" s="146"/>
      <c r="N23554" s="146"/>
      <c r="O23554" s="146"/>
      <c r="P23554" s="146"/>
      <c r="Q23554" s="146"/>
      <c r="R23554" s="146"/>
      <c r="S23554" s="146"/>
      <c r="T23554" s="13"/>
      <c r="U23554" s="64"/>
      <c r="V23554" s="64"/>
      <c r="W23554" s="147">
        <f>'Laskun tiedot'!$A$5</f>
        <v>40618</v>
      </c>
      <c r="X23554" s="147"/>
      <c r="Y23554" s="147"/>
      <c r="Z23554" s="147"/>
      <c r="AA23554" s="147"/>
      <c r="AB23554" s="147"/>
      <c r="AC23554" s="64"/>
      <c r="AD23554" s="64"/>
      <c r="AE23554" s="147">
        <f>'Laskun tiedot'!$A$8</f>
        <v>40907</v>
      </c>
      <c r="AF23554" s="147"/>
      <c r="AG23554" s="147"/>
      <c r="AH23554" s="147"/>
      <c r="AI23554" s="147"/>
    </row>
    <row r="23555" spans="1:35" s="15" customFormat="1" ht="15" customHeight="1" x14ac:dyDescent="0.25">
      <c r="B23555" s="62"/>
      <c r="C23555" s="146">
        <f ca="1">INDIRECT("Jäsenet!D"&amp;AI23552)</f>
        <v>0</v>
      </c>
      <c r="D23555" s="146"/>
      <c r="E23555" s="146"/>
      <c r="F23555" s="146"/>
      <c r="G23555" s="146"/>
      <c r="H23555" s="146"/>
      <c r="I23555" s="146"/>
      <c r="J23555" s="146"/>
      <c r="K23555" s="146"/>
      <c r="L23555" s="146"/>
      <c r="M23555" s="146"/>
      <c r="N23555" s="146"/>
      <c r="O23555" s="146"/>
      <c r="P23555" s="146"/>
      <c r="Q23555" s="146"/>
      <c r="R23555" s="146"/>
      <c r="S23555" s="146"/>
    </row>
    <row r="23556" spans="1:35" s="11" customFormat="1" ht="15" customHeight="1" x14ac:dyDescent="0.25">
      <c r="B23556" s="67"/>
      <c r="C23556" s="148" t="str">
        <f ca="1">INDIRECT("Jäsenet!E"&amp;AI23552)&amp;$B$2&amp;INDIRECT("Jäsenet!F"&amp;AI23552)</f>
        <v xml:space="preserve"> </v>
      </c>
      <c r="D23556" s="148"/>
      <c r="E23556" s="148"/>
      <c r="F23556" s="148"/>
      <c r="G23556" s="148"/>
      <c r="H23556" s="148"/>
      <c r="I23556" s="148"/>
      <c r="J23556" s="148"/>
      <c r="K23556" s="148"/>
      <c r="L23556" s="148"/>
      <c r="M23556" s="148"/>
      <c r="N23556" s="148"/>
      <c r="O23556" s="148"/>
      <c r="P23556" s="148"/>
      <c r="Q23556" s="148"/>
      <c r="R23556" s="148"/>
      <c r="S23556" s="148"/>
      <c r="W23556" s="145" t="s">
        <v>17</v>
      </c>
      <c r="X23556" s="145"/>
      <c r="Y23556" s="145"/>
      <c r="Z23556" s="145"/>
      <c r="AA23556" s="145"/>
      <c r="AB23556" s="145"/>
    </row>
    <row r="23557" spans="1:35" s="15" customFormat="1" ht="15" customHeight="1" x14ac:dyDescent="0.25">
      <c r="T23557" s="78"/>
      <c r="U23557" s="63"/>
      <c r="V23557" s="63"/>
      <c r="W23557" s="149">
        <f ca="1">INDIRECT("Jäsenet!A"&amp;AI23552)</f>
        <v>472</v>
      </c>
      <c r="X23557" s="149"/>
      <c r="Y23557" s="149"/>
      <c r="Z23557" s="149"/>
      <c r="AA23557" s="149"/>
      <c r="AB23557" s="149"/>
    </row>
    <row r="23558" spans="1:35" s="15" customFormat="1" ht="15" customHeight="1" x14ac:dyDescent="0.25">
      <c r="B23558" s="39"/>
      <c r="C23558" s="39"/>
      <c r="D23558" s="39"/>
      <c r="E23558" s="39"/>
      <c r="F23558" s="39"/>
      <c r="G23558" s="39"/>
      <c r="H23558" s="39"/>
      <c r="I23558" s="39"/>
      <c r="J23558" s="39"/>
      <c r="K23558" s="39"/>
      <c r="L23558" s="39"/>
      <c r="M23558" s="39"/>
      <c r="N23558" s="39"/>
      <c r="O23558" s="39"/>
      <c r="P23558" s="39"/>
      <c r="Q23558" s="39"/>
      <c r="R23558" s="39"/>
      <c r="S23558" s="39"/>
      <c r="T23558" s="78"/>
      <c r="U23558" s="78"/>
      <c r="V23558" s="78"/>
      <c r="W23558" s="78"/>
      <c r="X23558" s="78"/>
      <c r="Y23558" s="78"/>
      <c r="Z23558" s="78"/>
      <c r="AA23558" s="39"/>
      <c r="AB23558" s="39"/>
      <c r="AC23558" s="39"/>
      <c r="AD23558" s="39"/>
      <c r="AE23558" s="39"/>
      <c r="AF23558" s="39"/>
      <c r="AG23558" s="39"/>
      <c r="AH23558" s="39"/>
      <c r="AI23558" s="39"/>
    </row>
    <row r="23559" spans="1:35" s="15" customFormat="1" ht="15" customHeight="1" x14ac:dyDescent="0.25">
      <c r="A23559" s="32"/>
      <c r="B23559" s="32"/>
      <c r="C23559" s="32"/>
      <c r="D23559" s="32"/>
      <c r="E23559" s="32"/>
      <c r="F23559" s="32"/>
      <c r="G23559" s="32"/>
      <c r="H23559" s="32"/>
      <c r="I23559" s="32"/>
      <c r="J23559" s="32"/>
      <c r="K23559" s="32"/>
      <c r="L23559" s="32"/>
      <c r="M23559" s="32"/>
      <c r="N23559" s="32"/>
      <c r="O23559" s="32"/>
      <c r="P23559" s="32"/>
      <c r="Q23559" s="32"/>
      <c r="R23559" s="32"/>
      <c r="S23559" s="32"/>
      <c r="T23559" s="33"/>
      <c r="U23559" s="33"/>
      <c r="V23559" s="33"/>
      <c r="W23559" s="35"/>
      <c r="X23559" s="33"/>
      <c r="Y23559" s="33"/>
      <c r="Z23559" s="33"/>
      <c r="AA23559" s="32"/>
      <c r="AB23559" s="32"/>
      <c r="AC23559" s="32"/>
      <c r="AD23559" s="32"/>
      <c r="AE23559" s="32"/>
      <c r="AF23559" s="32"/>
      <c r="AG23559" s="32"/>
      <c r="AH23559" s="32"/>
      <c r="AI23559" s="32"/>
    </row>
    <row r="23560" spans="1:35" s="15" customFormat="1" ht="15" customHeight="1" x14ac:dyDescent="0.25">
      <c r="B23560" s="39"/>
      <c r="C23560" s="39"/>
      <c r="D23560" s="39"/>
      <c r="E23560" s="39"/>
      <c r="F23560" s="39"/>
      <c r="G23560" s="39"/>
      <c r="H23560" s="39"/>
      <c r="I23560" s="39"/>
      <c r="J23560" s="39"/>
      <c r="K23560" s="39"/>
      <c r="L23560" s="39"/>
      <c r="M23560" s="39"/>
      <c r="N23560" s="39"/>
      <c r="O23560" s="39"/>
      <c r="P23560" s="39"/>
      <c r="Q23560" s="39"/>
      <c r="R23560" s="39"/>
      <c r="S23560" s="39"/>
      <c r="T23560" s="78"/>
      <c r="U23560" s="78"/>
      <c r="V23560" s="78"/>
      <c r="W23560" s="34"/>
      <c r="X23560" s="78"/>
      <c r="Y23560" s="78"/>
      <c r="Z23560" s="78"/>
      <c r="AA23560" s="39"/>
      <c r="AB23560" s="39"/>
      <c r="AC23560" s="39"/>
      <c r="AD23560" s="39"/>
      <c r="AE23560" s="39"/>
      <c r="AF23560" s="39"/>
      <c r="AG23560" s="39"/>
      <c r="AH23560" s="39"/>
      <c r="AI23560" s="39"/>
    </row>
    <row r="23561" spans="1:35" s="15" customFormat="1" ht="15" customHeight="1" x14ac:dyDescent="0.25">
      <c r="B23561" s="36" t="str">
        <f>'Laskun tiedot'!$A$11</f>
        <v>--------------------</v>
      </c>
      <c r="C23561" s="39"/>
      <c r="D23561" s="39"/>
      <c r="E23561" s="39"/>
      <c r="F23561" s="39"/>
      <c r="G23561" s="39"/>
      <c r="H23561" s="39"/>
      <c r="I23561" s="39"/>
      <c r="J23561" s="39"/>
      <c r="K23561" s="39"/>
      <c r="L23561" s="39"/>
      <c r="M23561" s="39"/>
      <c r="N23561" s="39"/>
      <c r="O23561" s="39"/>
      <c r="P23561" s="39"/>
      <c r="Q23561" s="39"/>
      <c r="R23561" s="39"/>
      <c r="S23561" s="39"/>
      <c r="T23561" s="17"/>
      <c r="U23561" s="17"/>
      <c r="V23561" s="17"/>
      <c r="W23561" s="17"/>
      <c r="X23561" s="17"/>
      <c r="Y23561" s="17"/>
      <c r="Z23561" s="17"/>
      <c r="AA23561" s="17"/>
      <c r="AB23561" s="17"/>
      <c r="AC23561" s="17"/>
      <c r="AD23561" s="17"/>
      <c r="AE23561" s="17"/>
      <c r="AF23561" s="17"/>
      <c r="AG23561" s="17"/>
      <c r="AH23561" s="17"/>
      <c r="AI23561" s="17"/>
    </row>
    <row r="23562" spans="1:35" s="15" customFormat="1" ht="15" customHeight="1" x14ac:dyDescent="0.25">
      <c r="B23562" s="36" t="str">
        <f>'Laskun tiedot'!$A$12</f>
        <v>Vuosi 2011</v>
      </c>
      <c r="C23562" s="78"/>
      <c r="D23562" s="78"/>
      <c r="E23562" s="78"/>
      <c r="F23562" s="78"/>
      <c r="G23562" s="78"/>
      <c r="H23562" s="78"/>
      <c r="I23562" s="78"/>
      <c r="J23562" s="78"/>
      <c r="K23562" s="78"/>
      <c r="L23562" s="78"/>
      <c r="M23562" s="78"/>
      <c r="N23562" s="78"/>
      <c r="O23562" s="78"/>
      <c r="P23562" s="39"/>
      <c r="Q23562" s="39"/>
      <c r="R23562" s="39"/>
      <c r="S23562" s="39"/>
      <c r="T23562" s="39"/>
      <c r="U23562" s="39"/>
      <c r="V23562" s="39"/>
      <c r="W23562" s="39"/>
      <c r="X23562" s="39"/>
      <c r="Y23562" s="39"/>
      <c r="Z23562" s="39"/>
      <c r="AA23562" s="39"/>
      <c r="AB23562" s="39"/>
      <c r="AC23562" s="13"/>
      <c r="AD23562" s="13"/>
      <c r="AE23562" s="13"/>
      <c r="AF23562" s="13"/>
      <c r="AG23562" s="13"/>
      <c r="AH23562" s="13"/>
      <c r="AI23562" s="13"/>
    </row>
    <row r="23563" spans="1:35" s="15" customFormat="1" ht="15" customHeight="1" x14ac:dyDescent="0.25">
      <c r="B23563" s="36" t="str">
        <f>'Laskun tiedot'!$A$13</f>
        <v>JÄSENMAKSU ………. 10 €</v>
      </c>
      <c r="T23563" s="11"/>
      <c r="U23563" s="11"/>
      <c r="V23563" s="11"/>
      <c r="W23563" s="11"/>
      <c r="X23563" s="11"/>
      <c r="Y23563" s="11"/>
      <c r="Z23563" s="11"/>
      <c r="AA23563" s="11"/>
      <c r="AB23563" s="11"/>
      <c r="AC23563" s="11"/>
      <c r="AD23563" s="11"/>
      <c r="AE23563" s="11"/>
      <c r="AF23563" s="11"/>
      <c r="AG23563" s="11"/>
      <c r="AH23563" s="11"/>
      <c r="AI23563" s="11"/>
    </row>
    <row r="23564" spans="1:35" s="15" customFormat="1" ht="15" customHeight="1" x14ac:dyDescent="0.25">
      <c r="B23564" s="36" t="str">
        <f>'Laskun tiedot'!$A$14</f>
        <v>--------------------</v>
      </c>
      <c r="T23564" s="39"/>
      <c r="AC23564" s="39"/>
    </row>
    <row r="23565" spans="1:35" s="15" customFormat="1" ht="15" customHeight="1" x14ac:dyDescent="0.25">
      <c r="B23565" s="36" t="str">
        <f>'Laskun tiedot'!$A$15</f>
        <v xml:space="preserve"> </v>
      </c>
      <c r="T23565" s="11"/>
      <c r="U23565" s="11"/>
      <c r="V23565" s="11"/>
      <c r="W23565" s="11"/>
      <c r="X23565" s="11"/>
      <c r="Y23565" s="11"/>
      <c r="Z23565" s="11"/>
      <c r="AA23565" s="11"/>
      <c r="AB23565" s="11"/>
      <c r="AC23565" s="11"/>
      <c r="AD23565" s="11"/>
      <c r="AE23565" s="11"/>
      <c r="AF23565" s="11"/>
      <c r="AG23565" s="11"/>
      <c r="AH23565" s="11"/>
      <c r="AI23565" s="11"/>
    </row>
    <row r="23566" spans="1:35" s="15" customFormat="1" ht="15" customHeight="1" x14ac:dyDescent="0.25">
      <c r="B23566" s="36" t="str">
        <f>'Laskun tiedot'!$A$16</f>
        <v xml:space="preserve"> </v>
      </c>
      <c r="C23566" s="39"/>
      <c r="D23566" s="39"/>
      <c r="E23566" s="39"/>
      <c r="F23566" s="39"/>
      <c r="G23566" s="39"/>
      <c r="H23566" s="39"/>
      <c r="I23566" s="39"/>
      <c r="J23566" s="39"/>
      <c r="K23566" s="39"/>
      <c r="L23566" s="39"/>
      <c r="M23566" s="39"/>
      <c r="N23566" s="39"/>
      <c r="O23566" s="39"/>
      <c r="P23566" s="39"/>
      <c r="Q23566" s="39"/>
      <c r="R23566" s="39"/>
      <c r="S23566" s="39"/>
      <c r="T23566" s="39"/>
      <c r="U23566" s="39"/>
      <c r="V23566" s="39"/>
      <c r="W23566" s="39"/>
      <c r="X23566" s="39"/>
      <c r="Y23566" s="39"/>
      <c r="Z23566" s="39"/>
      <c r="AA23566" s="39"/>
      <c r="AB23566" s="39"/>
      <c r="AC23566" s="39"/>
      <c r="AD23566" s="39"/>
      <c r="AE23566" s="39"/>
      <c r="AF23566" s="39"/>
      <c r="AG23566" s="39"/>
      <c r="AH23566" s="39"/>
      <c r="AI23566" s="39"/>
    </row>
    <row r="23567" spans="1:35" s="15" customFormat="1" ht="15" customHeight="1" x14ac:dyDescent="0.25">
      <c r="B23567" s="36" t="str">
        <f>'Laskun tiedot'!$A$17</f>
        <v xml:space="preserve"> </v>
      </c>
    </row>
    <row r="23568" spans="1:35" s="11" customFormat="1" ht="15" customHeight="1" x14ac:dyDescent="0.25">
      <c r="B23568" s="36" t="str">
        <f>'Laskun tiedot'!$A$18</f>
        <v xml:space="preserve"> </v>
      </c>
    </row>
    <row r="23569" spans="1:35" s="15" customFormat="1" ht="15" customHeight="1" x14ac:dyDescent="0.25">
      <c r="B23569" s="36" t="str">
        <f>'Laskun tiedot'!$A$19</f>
        <v xml:space="preserve"> </v>
      </c>
      <c r="M23569" s="16"/>
      <c r="N23569" s="1"/>
      <c r="O23569" s="1"/>
      <c r="P23569" s="16"/>
      <c r="Q23569" s="1"/>
      <c r="R23569" s="1"/>
      <c r="T23569" s="16"/>
      <c r="U23569" s="1"/>
      <c r="V23569" s="1"/>
      <c r="W23569" s="1"/>
      <c r="X23569" s="1"/>
      <c r="Z23569" s="16"/>
      <c r="AA23569" s="1"/>
      <c r="AB23569" s="1"/>
      <c r="AD23569" s="16"/>
      <c r="AE23569" s="1"/>
      <c r="AF23569" s="1"/>
      <c r="AG23569" s="1"/>
      <c r="AH23569" s="1"/>
    </row>
    <row r="23570" spans="1:35" s="15" customFormat="1" ht="15" customHeight="1" x14ac:dyDescent="0.25">
      <c r="B23570" s="36" t="str">
        <f>'Laskun tiedot'!$A$20</f>
        <v xml:space="preserve"> </v>
      </c>
      <c r="M23570" s="16"/>
      <c r="N23570" s="1"/>
      <c r="O23570" s="1"/>
      <c r="P23570" s="16"/>
      <c r="Q23570" s="1"/>
      <c r="R23570" s="1"/>
      <c r="T23570" s="16"/>
      <c r="U23570" s="1"/>
      <c r="V23570" s="1"/>
      <c r="W23570" s="1"/>
      <c r="X23570" s="1"/>
      <c r="Z23570" s="16"/>
      <c r="AA23570" s="1"/>
      <c r="AB23570" s="1"/>
      <c r="AD23570" s="16"/>
      <c r="AE23570" s="1"/>
      <c r="AF23570" s="1"/>
      <c r="AG23570" s="1"/>
      <c r="AH23570" s="1"/>
    </row>
    <row r="23571" spans="1:35" s="15" customFormat="1" ht="15" customHeight="1" x14ac:dyDescent="0.25">
      <c r="B23571" s="36" t="str">
        <f>'Laskun tiedot'!$A$21</f>
        <v xml:space="preserve"> </v>
      </c>
      <c r="M23571" s="16"/>
      <c r="N23571" s="1"/>
      <c r="O23571" s="1"/>
      <c r="P23571" s="16"/>
      <c r="Q23571" s="1"/>
      <c r="R23571" s="1"/>
      <c r="T23571" s="16"/>
      <c r="U23571" s="1"/>
      <c r="V23571" s="1"/>
      <c r="W23571" s="1"/>
      <c r="X23571" s="1"/>
      <c r="Z23571" s="16"/>
      <c r="AA23571" s="1"/>
      <c r="AB23571" s="1"/>
      <c r="AD23571" s="16"/>
      <c r="AE23571" s="1"/>
      <c r="AF23571" s="1"/>
      <c r="AG23571" s="1"/>
      <c r="AH23571" s="1"/>
    </row>
    <row r="23572" spans="1:35" s="15" customFormat="1" ht="15" customHeight="1" x14ac:dyDescent="0.25">
      <c r="B23572" s="36" t="str">
        <f>'Laskun tiedot'!$A$22</f>
        <v xml:space="preserve"> </v>
      </c>
      <c r="M23572" s="16"/>
      <c r="N23572" s="1"/>
      <c r="O23572" s="1"/>
      <c r="P23572" s="16"/>
      <c r="Q23572" s="1"/>
      <c r="R23572" s="1"/>
      <c r="T23572" s="16"/>
      <c r="U23572" s="1"/>
      <c r="V23572" s="1"/>
      <c r="W23572" s="1"/>
      <c r="X23572" s="1"/>
      <c r="Z23572" s="16"/>
      <c r="AA23572" s="1"/>
      <c r="AB23572" s="1"/>
      <c r="AD23572" s="16"/>
      <c r="AE23572" s="1"/>
      <c r="AF23572" s="1"/>
      <c r="AG23572" s="1"/>
      <c r="AH23572" s="1"/>
    </row>
    <row r="23573" spans="1:35" s="15" customFormat="1" ht="15" customHeight="1" x14ac:dyDescent="0.25">
      <c r="B23573" s="36" t="str">
        <f>'Laskun tiedot'!$A$23</f>
        <v xml:space="preserve"> </v>
      </c>
      <c r="M23573" s="16"/>
      <c r="N23573" s="1"/>
      <c r="O23573" s="1"/>
      <c r="P23573" s="16"/>
      <c r="Q23573" s="1"/>
      <c r="R23573" s="1"/>
      <c r="T23573" s="16"/>
      <c r="U23573" s="1"/>
      <c r="V23573" s="1"/>
      <c r="W23573" s="1"/>
      <c r="X23573" s="1"/>
      <c r="Z23573" s="16"/>
      <c r="AA23573" s="1"/>
      <c r="AB23573" s="1"/>
      <c r="AD23573" s="16"/>
      <c r="AE23573" s="1"/>
      <c r="AF23573" s="1"/>
      <c r="AG23573" s="1"/>
      <c r="AH23573" s="1"/>
    </row>
    <row r="23574" spans="1:35" s="15" customFormat="1" ht="15" customHeight="1" x14ac:dyDescent="0.25">
      <c r="B23574" s="36" t="str">
        <f>'Laskun tiedot'!$A$24</f>
        <v xml:space="preserve"> </v>
      </c>
      <c r="M23574" s="16"/>
      <c r="N23574" s="1"/>
      <c r="O23574" s="1"/>
      <c r="P23574" s="16"/>
      <c r="Q23574" s="1"/>
      <c r="R23574" s="1"/>
      <c r="T23574" s="16"/>
      <c r="U23574" s="1"/>
      <c r="V23574" s="1"/>
      <c r="W23574" s="1"/>
      <c r="X23574" s="1"/>
      <c r="Z23574" s="16"/>
      <c r="AA23574" s="1"/>
      <c r="AB23574" s="1"/>
      <c r="AD23574" s="16"/>
      <c r="AE23574" s="1"/>
      <c r="AF23574" s="1"/>
      <c r="AG23574" s="1"/>
      <c r="AH23574" s="1"/>
    </row>
    <row r="23575" spans="1:35" s="15" customFormat="1" ht="15" customHeight="1" x14ac:dyDescent="0.25">
      <c r="B23575" s="36" t="str">
        <f>'Laskun tiedot'!$A$25</f>
        <v xml:space="preserve"> </v>
      </c>
      <c r="M23575" s="16"/>
      <c r="N23575" s="1"/>
      <c r="O23575" s="1"/>
      <c r="P23575" s="16"/>
      <c r="Q23575" s="1"/>
      <c r="R23575" s="1"/>
      <c r="T23575" s="16"/>
      <c r="U23575" s="1"/>
      <c r="V23575" s="1"/>
      <c r="W23575" s="1"/>
      <c r="X23575" s="1"/>
      <c r="Z23575" s="16"/>
      <c r="AA23575" s="1"/>
      <c r="AB23575" s="1"/>
      <c r="AD23575" s="16"/>
      <c r="AE23575" s="1"/>
      <c r="AF23575" s="1"/>
      <c r="AG23575" s="1"/>
      <c r="AH23575" s="1"/>
    </row>
    <row r="23576" spans="1:35" s="15" customFormat="1" ht="15" customHeight="1" x14ac:dyDescent="0.25">
      <c r="B23576" s="36" t="str">
        <f>'Laskun tiedot'!$A$26</f>
        <v xml:space="preserve"> </v>
      </c>
      <c r="M23576" s="16"/>
      <c r="N23576" s="1"/>
      <c r="O23576" s="1"/>
      <c r="P23576" s="16"/>
      <c r="Q23576" s="1"/>
      <c r="R23576" s="1"/>
      <c r="T23576" s="16"/>
      <c r="U23576" s="1"/>
      <c r="V23576" s="1"/>
      <c r="W23576" s="1"/>
      <c r="X23576" s="1"/>
      <c r="Z23576" s="16"/>
      <c r="AA23576" s="1"/>
      <c r="AB23576" s="1"/>
      <c r="AD23576" s="16"/>
      <c r="AE23576" s="1"/>
      <c r="AF23576" s="1"/>
      <c r="AG23576" s="1"/>
      <c r="AH23576" s="1"/>
    </row>
    <row r="23577" spans="1:35" s="15" customFormat="1" ht="15" customHeight="1" x14ac:dyDescent="0.25">
      <c r="B23577" s="36" t="str">
        <f>'Laskun tiedot'!$A$27</f>
        <v xml:space="preserve"> </v>
      </c>
      <c r="M23577" s="16"/>
      <c r="N23577" s="1"/>
      <c r="O23577" s="1"/>
      <c r="P23577" s="16"/>
      <c r="Q23577" s="1"/>
      <c r="R23577" s="1"/>
      <c r="T23577" s="16"/>
      <c r="U23577" s="1"/>
      <c r="V23577" s="1"/>
      <c r="W23577" s="1"/>
      <c r="X23577" s="1"/>
      <c r="Z23577" s="16"/>
      <c r="AA23577" s="1"/>
      <c r="AB23577" s="1"/>
      <c r="AD23577" s="16"/>
      <c r="AE23577" s="1"/>
      <c r="AF23577" s="1"/>
      <c r="AG23577" s="1"/>
      <c r="AH23577" s="1"/>
    </row>
    <row r="23578" spans="1:35" s="15" customFormat="1" ht="15" customHeight="1" x14ac:dyDescent="0.25">
      <c r="B23578" s="36"/>
      <c r="M23578" s="16"/>
      <c r="N23578" s="1"/>
      <c r="O23578" s="1"/>
      <c r="P23578" s="16"/>
      <c r="Q23578" s="1"/>
      <c r="R23578" s="1"/>
      <c r="T23578" s="16"/>
      <c r="U23578" s="1"/>
      <c r="V23578" s="1"/>
      <c r="W23578" s="1"/>
      <c r="X23578" s="1"/>
      <c r="Z23578" s="16"/>
      <c r="AA23578" s="1"/>
      <c r="AB23578" s="1"/>
      <c r="AD23578" s="16"/>
      <c r="AE23578" s="1"/>
      <c r="AF23578" s="1"/>
      <c r="AG23578" s="1"/>
      <c r="AH23578" s="1"/>
    </row>
    <row r="23579" spans="1:35" s="80" customFormat="1" ht="12" customHeight="1" x14ac:dyDescent="0.25">
      <c r="B23579" s="143" t="str">
        <f>'Laskun tiedot'!$A$30</f>
        <v>Sihteeri:</v>
      </c>
      <c r="C23579" s="143"/>
      <c r="D23579" s="143"/>
      <c r="E23579" s="143"/>
      <c r="F23579" s="143"/>
      <c r="G23579" s="143"/>
      <c r="H23579" s="143"/>
      <c r="I23579" s="143"/>
      <c r="J23579" s="143" t="str">
        <f>'Laskun tiedot'!$B$30</f>
        <v>Puh.</v>
      </c>
      <c r="K23579" s="143"/>
      <c r="L23579" s="143"/>
      <c r="M23579" s="143"/>
      <c r="N23579" s="143"/>
      <c r="O23579" s="143"/>
      <c r="P23579" s="143"/>
      <c r="Q23579" s="143"/>
      <c r="R23579" s="143"/>
      <c r="S23579" s="143" t="str">
        <f>'Laskun tiedot'!$C$30</f>
        <v xml:space="preserve"> </v>
      </c>
      <c r="T23579" s="143"/>
      <c r="U23579" s="143"/>
      <c r="V23579" s="143"/>
      <c r="W23579" s="143"/>
      <c r="X23579" s="143"/>
      <c r="Y23579" s="143"/>
      <c r="Z23579" s="143"/>
      <c r="AA23579" s="143" t="str">
        <f>'Laskun tiedot'!$D$30</f>
        <v xml:space="preserve"> </v>
      </c>
      <c r="AB23579" s="143"/>
      <c r="AC23579" s="143"/>
      <c r="AD23579" s="143"/>
      <c r="AE23579" s="143"/>
      <c r="AF23579" s="143"/>
      <c r="AG23579" s="143"/>
      <c r="AH23579" s="143"/>
      <c r="AI23579" s="143"/>
    </row>
    <row r="23580" spans="1:35" s="79" customFormat="1" ht="12" customHeight="1" x14ac:dyDescent="0.2">
      <c r="B23580" s="143" t="str">
        <f>'Laskun tiedot'!$A$31</f>
        <v xml:space="preserve"> </v>
      </c>
      <c r="C23580" s="143"/>
      <c r="D23580" s="143"/>
      <c r="E23580" s="143"/>
      <c r="F23580" s="143"/>
      <c r="G23580" s="143"/>
      <c r="H23580" s="143"/>
      <c r="I23580" s="143"/>
      <c r="J23580" s="143" t="str">
        <f>'Laskun tiedot'!$B$31</f>
        <v xml:space="preserve"> </v>
      </c>
      <c r="K23580" s="143"/>
      <c r="L23580" s="143"/>
      <c r="M23580" s="143"/>
      <c r="N23580" s="143"/>
      <c r="O23580" s="143"/>
      <c r="P23580" s="143"/>
      <c r="Q23580" s="143"/>
      <c r="R23580" s="143"/>
      <c r="S23580" s="144" t="str">
        <f>'Laskun tiedot'!$C$31</f>
        <v xml:space="preserve"> </v>
      </c>
      <c r="T23580" s="144"/>
      <c r="U23580" s="144"/>
      <c r="V23580" s="144"/>
      <c r="W23580" s="144"/>
      <c r="X23580" s="144"/>
      <c r="Y23580" s="144"/>
      <c r="Z23580" s="144"/>
      <c r="AA23580" s="144" t="str">
        <f>'Laskun tiedot'!$D$31</f>
        <v xml:space="preserve"> </v>
      </c>
      <c r="AB23580" s="144"/>
      <c r="AC23580" s="144"/>
      <c r="AD23580" s="144"/>
      <c r="AE23580" s="144"/>
      <c r="AF23580" s="144"/>
      <c r="AG23580" s="144"/>
      <c r="AH23580" s="144"/>
      <c r="AI23580" s="144"/>
    </row>
    <row r="23581" spans="1:35" s="80" customFormat="1" ht="12" customHeight="1" x14ac:dyDescent="0.25">
      <c r="B23581" s="143" t="str">
        <f>'Laskun tiedot'!$A$32</f>
        <v xml:space="preserve"> </v>
      </c>
      <c r="C23581" s="143"/>
      <c r="D23581" s="143"/>
      <c r="E23581" s="143"/>
      <c r="F23581" s="143"/>
      <c r="G23581" s="143"/>
      <c r="H23581" s="143"/>
      <c r="I23581" s="143"/>
      <c r="J23581" s="143" t="str">
        <f>'Laskun tiedot'!$B$32</f>
        <v xml:space="preserve"> </v>
      </c>
      <c r="K23581" s="143"/>
      <c r="L23581" s="143"/>
      <c r="M23581" s="143"/>
      <c r="N23581" s="143"/>
      <c r="O23581" s="143"/>
      <c r="P23581" s="143"/>
      <c r="Q23581" s="143"/>
      <c r="R23581" s="143"/>
      <c r="S23581" s="144" t="str">
        <f>'Laskun tiedot'!$C$32</f>
        <v xml:space="preserve"> </v>
      </c>
      <c r="T23581" s="144"/>
      <c r="U23581" s="144"/>
      <c r="V23581" s="144"/>
      <c r="W23581" s="144"/>
      <c r="X23581" s="144"/>
      <c r="Y23581" s="144"/>
      <c r="Z23581" s="144"/>
      <c r="AA23581" s="144" t="str">
        <f>'Laskun tiedot'!$D$32</f>
        <v xml:space="preserve"> </v>
      </c>
      <c r="AB23581" s="144"/>
      <c r="AC23581" s="144"/>
      <c r="AD23581" s="144"/>
      <c r="AE23581" s="144"/>
      <c r="AF23581" s="144"/>
      <c r="AG23581" s="144"/>
      <c r="AH23581" s="144"/>
      <c r="AI23581" s="144"/>
    </row>
    <row r="23582" spans="1:35" s="15" customFormat="1" ht="15" customHeight="1" x14ac:dyDescent="0.25">
      <c r="A23582" s="60"/>
      <c r="B23582" s="61"/>
      <c r="C23582" s="61"/>
      <c r="D23582" s="61"/>
      <c r="E23582" s="61"/>
      <c r="F23582" s="61"/>
      <c r="G23582" s="61"/>
      <c r="H23582" s="61"/>
      <c r="I23582" s="61"/>
      <c r="J23582" s="61"/>
      <c r="K23582" s="61"/>
      <c r="L23582" s="61"/>
      <c r="M23582" s="61"/>
      <c r="N23582" s="61"/>
      <c r="O23582" s="61"/>
      <c r="P23582" s="61"/>
      <c r="Q23582" s="61"/>
      <c r="R23582" s="61"/>
      <c r="S23582" s="61"/>
      <c r="T23582" s="61"/>
      <c r="U23582" s="61"/>
      <c r="V23582" s="61"/>
      <c r="W23582" s="61"/>
      <c r="X23582" s="61"/>
      <c r="Y23582" s="61"/>
      <c r="Z23582" s="61"/>
      <c r="AA23582" s="61"/>
      <c r="AB23582" s="61"/>
      <c r="AC23582" s="61"/>
      <c r="AD23582" s="61"/>
      <c r="AE23582" s="61"/>
      <c r="AF23582" s="61"/>
      <c r="AG23582" s="61"/>
      <c r="AH23582" s="61"/>
      <c r="AI23582" s="61"/>
    </row>
    <row r="23583" spans="1:35" s="15" customFormat="1" ht="15" customHeight="1" x14ac:dyDescent="0.25">
      <c r="B23583" s="39"/>
      <c r="C23583" s="39"/>
      <c r="D23583" s="39"/>
      <c r="E23583" s="39"/>
      <c r="F23583" s="39"/>
      <c r="G23583" s="39"/>
      <c r="H23583" s="39"/>
      <c r="I23583" s="39"/>
      <c r="J23583" s="39"/>
      <c r="K23583" s="39"/>
      <c r="L23583" s="39"/>
      <c r="M23583" s="39"/>
      <c r="N23583" s="39"/>
      <c r="O23583" s="39"/>
      <c r="P23583" s="39"/>
      <c r="Q23583" s="39"/>
      <c r="R23583" s="39"/>
      <c r="S23583" s="39"/>
      <c r="T23583" s="39"/>
      <c r="U23583" s="39"/>
      <c r="V23583" s="39"/>
      <c r="W23583" s="39"/>
      <c r="X23583" s="39"/>
      <c r="Y23583" s="39"/>
      <c r="Z23583" s="39"/>
      <c r="AA23583" s="39"/>
      <c r="AB23583" s="59"/>
      <c r="AC23583" s="59"/>
      <c r="AD23583" s="39"/>
      <c r="AE23583" s="39"/>
      <c r="AF23583" s="39"/>
      <c r="AG23583" s="39"/>
      <c r="AH23583" s="39"/>
      <c r="AI23583" s="39"/>
    </row>
    <row r="23584" spans="1:35" s="15" customFormat="1" ht="11.1" customHeight="1" x14ac:dyDescent="0.25">
      <c r="A23584" s="72"/>
      <c r="B23584" s="73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 s="18"/>
      <c r="N23584" s="18"/>
      <c r="O23584" s="18"/>
      <c r="P23584" s="18"/>
      <c r="Q23584" s="18"/>
      <c r="R23584" s="18"/>
      <c r="S23584" s="127" t="s">
        <v>35</v>
      </c>
      <c r="T23584" s="128"/>
      <c r="U23584" s="128"/>
      <c r="V23584" s="128"/>
      <c r="W23584" s="128"/>
      <c r="X23584" s="128"/>
      <c r="Y23584" s="128"/>
      <c r="Z23584" s="128"/>
      <c r="AA23584" s="129"/>
      <c r="AB23584" s="128" t="s">
        <v>36</v>
      </c>
      <c r="AC23584" s="128"/>
      <c r="AD23584" s="128"/>
      <c r="AE23584" s="128"/>
      <c r="AF23584" s="128"/>
      <c r="AG23584" s="128"/>
      <c r="AH23584" s="128"/>
      <c r="AI23584" s="128"/>
    </row>
    <row r="23585" spans="1:35" s="15" customFormat="1" ht="15" customHeight="1" x14ac:dyDescent="0.25">
      <c r="A23585" s="116" t="s">
        <v>19</v>
      </c>
      <c r="B23585" s="130"/>
      <c r="C23585" s="20"/>
      <c r="D23585" s="133" t="str">
        <f>'Laskun tiedot'!$A$35</f>
        <v>EKOP 123456-09876543</v>
      </c>
      <c r="E23585" s="133"/>
      <c r="F23585" s="133"/>
      <c r="G23585" s="133"/>
      <c r="H23585" s="133"/>
      <c r="I23585" s="133"/>
      <c r="J23585" s="133"/>
      <c r="K23585" s="133"/>
      <c r="L23585" s="133"/>
      <c r="M23585" s="133"/>
      <c r="N23585" s="133"/>
      <c r="O23585" s="133"/>
      <c r="P23585" s="133"/>
      <c r="Q23585" s="133"/>
      <c r="R23585" s="133"/>
      <c r="S23585" s="134" t="str">
        <f>'Laskun tiedot'!$B$35</f>
        <v>FI67 1234 5609 8765 43</v>
      </c>
      <c r="T23585" s="135"/>
      <c r="U23585" s="135"/>
      <c r="V23585" s="135"/>
      <c r="W23585" s="135"/>
      <c r="X23585" s="135"/>
      <c r="Y23585" s="135"/>
      <c r="Z23585" s="135"/>
      <c r="AA23585" s="136"/>
      <c r="AB23585" s="135" t="str">
        <f>'Laskun tiedot'!$C$35</f>
        <v>OKOYFIHH</v>
      </c>
      <c r="AC23585" s="135"/>
      <c r="AD23585" s="135"/>
      <c r="AE23585" s="135"/>
      <c r="AF23585" s="135"/>
      <c r="AG23585" s="135"/>
      <c r="AH23585" s="135"/>
      <c r="AI23585" s="135"/>
    </row>
    <row r="23586" spans="1:35" s="15" customFormat="1" ht="15" customHeight="1" x14ac:dyDescent="0.25">
      <c r="A23586" s="116"/>
      <c r="B23586" s="130"/>
      <c r="C23586" s="20"/>
      <c r="D23586" s="133" t="str">
        <f>'Laskun tiedot'!$A$36</f>
        <v xml:space="preserve"> </v>
      </c>
      <c r="E23586" s="133"/>
      <c r="F23586" s="133"/>
      <c r="G23586" s="133"/>
      <c r="H23586" s="133"/>
      <c r="I23586" s="133"/>
      <c r="J23586" s="133"/>
      <c r="K23586" s="133"/>
      <c r="L23586" s="133"/>
      <c r="M23586" s="133"/>
      <c r="N23586" s="133"/>
      <c r="O23586" s="133"/>
      <c r="P23586" s="133"/>
      <c r="Q23586" s="133"/>
      <c r="R23586" s="137"/>
      <c r="S23586" s="134" t="str">
        <f>'Laskun tiedot'!$B$36</f>
        <v xml:space="preserve"> </v>
      </c>
      <c r="T23586" s="135"/>
      <c r="U23586" s="135"/>
      <c r="V23586" s="135"/>
      <c r="W23586" s="135"/>
      <c r="X23586" s="135"/>
      <c r="Y23586" s="135"/>
      <c r="Z23586" s="135"/>
      <c r="AA23586" s="136"/>
      <c r="AB23586" s="134" t="str">
        <f>'Laskun tiedot'!$C$36</f>
        <v xml:space="preserve"> </v>
      </c>
      <c r="AC23586" s="135"/>
      <c r="AD23586" s="135"/>
      <c r="AE23586" s="135"/>
      <c r="AF23586" s="135"/>
      <c r="AG23586" s="135"/>
      <c r="AH23586" s="135"/>
      <c r="AI23586" s="135"/>
    </row>
    <row r="23587" spans="1:35" s="15" customFormat="1" ht="15" customHeight="1" x14ac:dyDescent="0.25">
      <c r="A23587" s="131"/>
      <c r="B23587" s="132"/>
      <c r="C23587" s="20"/>
      <c r="D23587" s="138" t="str">
        <f>'Laskun tiedot'!$A$37</f>
        <v xml:space="preserve"> </v>
      </c>
      <c r="E23587" s="138"/>
      <c r="F23587" s="138"/>
      <c r="G23587" s="138"/>
      <c r="H23587" s="138"/>
      <c r="I23587" s="138"/>
      <c r="J23587" s="138"/>
      <c r="K23587" s="138"/>
      <c r="L23587" s="138"/>
      <c r="M23587" s="138"/>
      <c r="N23587" s="138"/>
      <c r="O23587" s="138"/>
      <c r="P23587" s="138"/>
      <c r="Q23587" s="138"/>
      <c r="R23587" s="139"/>
      <c r="S23587" s="140" t="str">
        <f>'Laskun tiedot'!$B$37</f>
        <v xml:space="preserve"> </v>
      </c>
      <c r="T23587" s="141"/>
      <c r="U23587" s="141"/>
      <c r="V23587" s="141"/>
      <c r="W23587" s="141"/>
      <c r="X23587" s="141"/>
      <c r="Y23587" s="141"/>
      <c r="Z23587" s="141"/>
      <c r="AA23587" s="142"/>
      <c r="AB23587" s="140" t="str">
        <f>'Laskun tiedot'!$C$37</f>
        <v xml:space="preserve"> </v>
      </c>
      <c r="AC23587" s="141"/>
      <c r="AD23587" s="141"/>
      <c r="AE23587" s="141"/>
      <c r="AF23587" s="141"/>
      <c r="AG23587" s="141"/>
      <c r="AH23587" s="141"/>
      <c r="AI23587" s="141"/>
    </row>
    <row r="23588" spans="1:35" s="15" customFormat="1" ht="15" customHeight="1" x14ac:dyDescent="0.25">
      <c r="A23588" s="101" t="s">
        <v>21</v>
      </c>
      <c r="B23588" s="102"/>
      <c r="C23588" s="22"/>
      <c r="D23588" s="107" t="str">
        <f>'Laskun tiedot'!$A$40</f>
        <v xml:space="preserve"> </v>
      </c>
      <c r="E23588" s="107"/>
      <c r="F23588" s="107"/>
      <c r="G23588" s="107"/>
      <c r="H23588" s="107"/>
      <c r="I23588" s="107"/>
      <c r="J23588" s="107"/>
      <c r="K23588" s="107"/>
      <c r="L23588" s="107"/>
      <c r="M23588" s="107"/>
      <c r="N23588" s="107"/>
      <c r="O23588" s="107"/>
      <c r="P23588" s="107"/>
      <c r="Q23588" s="107"/>
      <c r="R23588" s="108"/>
      <c r="S23588" s="23"/>
      <c r="T23588" s="24"/>
      <c r="U23588" s="25"/>
      <c r="V23588" s="25"/>
      <c r="W23588" s="25"/>
      <c r="X23588" s="25"/>
      <c r="Y23588" s="25"/>
      <c r="Z23588" s="25"/>
      <c r="AA23588" s="25"/>
      <c r="AB23588" s="25"/>
      <c r="AC23588" s="25"/>
      <c r="AD23588" s="25"/>
      <c r="AE23588" s="25"/>
      <c r="AF23588" s="25"/>
      <c r="AG23588" s="25"/>
      <c r="AH23588" s="25"/>
      <c r="AI23588" s="25"/>
    </row>
    <row r="23589" spans="1:35" s="15" customFormat="1" ht="15" customHeight="1" x14ac:dyDescent="0.25">
      <c r="A23589" s="103"/>
      <c r="B23589" s="104"/>
      <c r="C23589" s="20"/>
      <c r="D23589" s="109"/>
      <c r="E23589" s="109"/>
      <c r="F23589" s="109"/>
      <c r="G23589" s="109"/>
      <c r="H23589" s="109"/>
      <c r="I23589" s="109"/>
      <c r="J23589" s="109"/>
      <c r="K23589" s="109"/>
      <c r="L23589" s="109"/>
      <c r="M23589" s="109"/>
      <c r="N23589" s="109"/>
      <c r="O23589" s="109"/>
      <c r="P23589" s="109"/>
      <c r="Q23589" s="109"/>
      <c r="R23589" s="110"/>
      <c r="S23589" s="29"/>
      <c r="T23589" s="25" t="str">
        <f>'Laskun tiedot'!$A$43</f>
        <v>KÄYTÄ VIITETTÄ !</v>
      </c>
      <c r="U23589" s="25"/>
      <c r="V23589" s="25"/>
      <c r="W23589" s="25"/>
      <c r="X23589" s="25"/>
      <c r="Y23589" s="25"/>
      <c r="Z23589" s="25"/>
      <c r="AA23589" s="25"/>
      <c r="AB23589" s="25"/>
      <c r="AC23589" s="25"/>
      <c r="AD23589" s="25"/>
      <c r="AE23589" s="25"/>
      <c r="AF23589" s="25"/>
      <c r="AG23589" s="25"/>
      <c r="AH23589" s="25"/>
      <c r="AI23589" s="25"/>
    </row>
    <row r="23590" spans="1:35" s="15" customFormat="1" ht="15" customHeight="1" x14ac:dyDescent="0.25">
      <c r="A23590" s="105"/>
      <c r="B23590" s="106"/>
      <c r="C23590" s="26"/>
      <c r="D23590" s="111"/>
      <c r="E23590" s="111"/>
      <c r="F23590" s="111"/>
      <c r="G23590" s="111"/>
      <c r="H23590" s="111"/>
      <c r="I23590" s="111"/>
      <c r="J23590" s="111"/>
      <c r="K23590" s="111"/>
      <c r="L23590" s="111"/>
      <c r="M23590" s="111"/>
      <c r="N23590" s="111"/>
      <c r="O23590" s="111"/>
      <c r="P23590" s="111"/>
      <c r="Q23590" s="111"/>
      <c r="R23590" s="112"/>
      <c r="S23590" s="29"/>
      <c r="T23590" s="25" t="str">
        <f>'Laskun tiedot'!$A$44</f>
        <v xml:space="preserve"> </v>
      </c>
      <c r="U23590" s="25"/>
      <c r="V23590" s="25"/>
      <c r="W23590" s="25"/>
      <c r="X23590" s="25"/>
      <c r="Y23590" s="25"/>
      <c r="Z23590" s="27"/>
      <c r="AA23590" s="27"/>
      <c r="AB23590" s="27"/>
      <c r="AC23590" s="27"/>
      <c r="AD23590" s="27"/>
      <c r="AE23590" s="27"/>
      <c r="AF23590" s="27"/>
      <c r="AG23590" s="27"/>
      <c r="AH23590" s="27"/>
      <c r="AI23590" s="25"/>
    </row>
    <row r="23591" spans="1:35" s="15" customFormat="1" ht="15" customHeight="1" x14ac:dyDescent="0.25">
      <c r="A23591" s="113" t="s">
        <v>20</v>
      </c>
      <c r="B23591" s="101" t="s">
        <v>22</v>
      </c>
      <c r="C23591" s="20"/>
      <c r="D23591" s="20"/>
      <c r="E23591" s="20"/>
      <c r="F23591" s="20"/>
      <c r="G23591" s="20"/>
      <c r="H23591" s="20"/>
      <c r="I23591" s="20"/>
      <c r="J23591" s="20"/>
      <c r="K23591" s="20"/>
      <c r="L23591" s="20"/>
      <c r="M23591" s="20"/>
      <c r="N23591" s="20"/>
      <c r="O23591" s="20"/>
      <c r="P23591" s="20"/>
      <c r="Q23591" s="20"/>
      <c r="R23591" s="21"/>
      <c r="S23591" s="29"/>
      <c r="T23591" s="25" t="str">
        <f>'Laskun tiedot'!$A$45</f>
        <v xml:space="preserve"> </v>
      </c>
      <c r="U23591" s="25"/>
      <c r="V23591" s="25"/>
      <c r="W23591" s="25"/>
      <c r="X23591" s="25"/>
      <c r="Y23591" s="25"/>
      <c r="Z23591" s="25"/>
      <c r="AA23591" s="25"/>
      <c r="AB23591" s="25"/>
      <c r="AC23591" s="25"/>
      <c r="AD23591" s="25"/>
      <c r="AE23591" s="25"/>
      <c r="AF23591" s="25"/>
      <c r="AG23591" s="25"/>
      <c r="AH23591" s="25"/>
      <c r="AI23591" s="25"/>
    </row>
    <row r="23592" spans="1:35" s="15" customFormat="1" ht="15" customHeight="1" x14ac:dyDescent="0.25">
      <c r="A23592" s="114"/>
      <c r="B23592" s="116"/>
      <c r="C23592" s="20"/>
      <c r="D23592" s="117" t="str">
        <f ca="1">INDIRECT("Jäsenet!C"&amp;AI23552)&amp;$B$2&amp;INDIRECT("Jäsenet!B"&amp;AI23552)</f>
        <v xml:space="preserve"> </v>
      </c>
      <c r="E23592" s="117"/>
      <c r="F23592" s="117"/>
      <c r="G23592" s="117"/>
      <c r="H23592" s="117"/>
      <c r="I23592" s="117"/>
      <c r="J23592" s="117"/>
      <c r="K23592" s="117"/>
      <c r="L23592" s="117"/>
      <c r="M23592" s="117"/>
      <c r="N23592" s="117"/>
      <c r="O23592" s="117"/>
      <c r="P23592" s="117"/>
      <c r="Q23592" s="117"/>
      <c r="R23592" s="117"/>
      <c r="S23592" s="29"/>
      <c r="T23592" s="25" t="str">
        <f>'Laskun tiedot'!$A$46</f>
        <v xml:space="preserve"> </v>
      </c>
      <c r="U23592" s="25"/>
      <c r="V23592" s="25"/>
      <c r="W23592" s="25"/>
      <c r="X23592" s="25"/>
      <c r="Y23592" s="25"/>
      <c r="Z23592" s="25"/>
      <c r="AA23592" s="25"/>
      <c r="AB23592" s="25"/>
      <c r="AC23592" s="25"/>
      <c r="AD23592" s="25"/>
      <c r="AE23592" s="25"/>
      <c r="AF23592" s="25"/>
      <c r="AG23592" s="25"/>
      <c r="AH23592" s="25"/>
      <c r="AI23592" s="25"/>
    </row>
    <row r="23593" spans="1:35" s="15" customFormat="1" ht="15" customHeight="1" x14ac:dyDescent="0.25">
      <c r="A23593" s="114"/>
      <c r="B23593" s="116"/>
      <c r="C23593" s="20"/>
      <c r="D23593" s="117">
        <f ca="1">INDIRECT("Jäsenet!D"&amp;AI23552)</f>
        <v>0</v>
      </c>
      <c r="E23593" s="117"/>
      <c r="F23593" s="117"/>
      <c r="G23593" s="117"/>
      <c r="H23593" s="117"/>
      <c r="I23593" s="117"/>
      <c r="J23593" s="117"/>
      <c r="K23593" s="117"/>
      <c r="L23593" s="117"/>
      <c r="M23593" s="117"/>
      <c r="N23593" s="117"/>
      <c r="O23593" s="117"/>
      <c r="P23593" s="117"/>
      <c r="Q23593" s="117"/>
      <c r="R23593" s="117"/>
      <c r="S23593" s="29"/>
      <c r="T23593" s="25" t="str">
        <f>'Laskun tiedot'!$A$47</f>
        <v xml:space="preserve"> </v>
      </c>
      <c r="U23593" s="25"/>
      <c r="V23593" s="25"/>
      <c r="W23593" s="25"/>
      <c r="X23593" s="25"/>
      <c r="Y23593" s="25"/>
      <c r="Z23593" s="25"/>
      <c r="AA23593" s="25"/>
      <c r="AB23593" s="25"/>
      <c r="AC23593" s="25"/>
      <c r="AD23593" s="25"/>
      <c r="AE23593" s="25"/>
      <c r="AF23593" s="25"/>
      <c r="AG23593" s="25"/>
      <c r="AH23593" s="25"/>
      <c r="AI23593" s="25"/>
    </row>
    <row r="23594" spans="1:35" s="15" customFormat="1" ht="15" customHeight="1" x14ac:dyDescent="0.25">
      <c r="A23594" s="114"/>
      <c r="B23594" s="116"/>
      <c r="C23594" s="20"/>
      <c r="D23594" s="118" t="str">
        <f ca="1">INDIRECT("Jäsenet!E"&amp;AI23552)&amp;$B$2&amp;INDIRECT("Jäsenet!F"&amp;AI23552)</f>
        <v xml:space="preserve"> </v>
      </c>
      <c r="E23594" s="118"/>
      <c r="F23594" s="118"/>
      <c r="G23594" s="118"/>
      <c r="H23594" s="118"/>
      <c r="I23594" s="118"/>
      <c r="J23594" s="118"/>
      <c r="K23594" s="118"/>
      <c r="L23594" s="118"/>
      <c r="M23594" s="118"/>
      <c r="N23594" s="118"/>
      <c r="O23594" s="118"/>
      <c r="P23594" s="118"/>
      <c r="Q23594" s="118"/>
      <c r="R23594" s="118"/>
      <c r="S23594" s="29"/>
      <c r="T23594" s="25" t="str">
        <f>'Laskun tiedot'!$A$48</f>
        <v xml:space="preserve"> </v>
      </c>
      <c r="U23594" s="25"/>
      <c r="V23594" s="25"/>
      <c r="W23594" s="25"/>
      <c r="X23594" s="25"/>
      <c r="Y23594" s="25"/>
      <c r="Z23594" s="25"/>
      <c r="AA23594" s="25"/>
      <c r="AB23594" s="25"/>
      <c r="AC23594" s="25"/>
      <c r="AD23594" s="25"/>
      <c r="AE23594" s="25"/>
      <c r="AF23594" s="25"/>
      <c r="AG23594" s="25"/>
      <c r="AH23594" s="25"/>
      <c r="AI23594" s="25"/>
    </row>
    <row r="23595" spans="1:35" s="15" customFormat="1" ht="15" customHeight="1" x14ac:dyDescent="0.25">
      <c r="A23595" s="114"/>
      <c r="B23595" s="74"/>
      <c r="C23595" s="20"/>
      <c r="D23595" s="20"/>
      <c r="E23595" s="20"/>
      <c r="F23595" s="20"/>
      <c r="G23595" s="20"/>
      <c r="H23595" s="20"/>
      <c r="I23595" s="20"/>
      <c r="J23595" s="20"/>
      <c r="K23595" s="20"/>
      <c r="L23595" s="20"/>
      <c r="M23595" s="20"/>
      <c r="N23595" s="20"/>
      <c r="O23595" s="20"/>
      <c r="P23595" s="20"/>
      <c r="Q23595" s="20"/>
      <c r="R23595" s="21"/>
      <c r="S23595" s="30"/>
      <c r="T23595" s="25"/>
      <c r="U23595" s="25"/>
      <c r="V23595" s="25"/>
      <c r="W23595" s="25"/>
      <c r="X23595" s="25"/>
      <c r="Y23595" s="25"/>
      <c r="Z23595" s="25"/>
      <c r="AA23595" s="25"/>
      <c r="AB23595" s="25"/>
      <c r="AC23595" s="25"/>
      <c r="AD23595" s="25"/>
      <c r="AE23595" s="25"/>
      <c r="AF23595" s="25"/>
      <c r="AG23595" s="25"/>
      <c r="AH23595" s="25"/>
      <c r="AI23595" s="25"/>
    </row>
    <row r="23596" spans="1:35" s="15" customFormat="1" ht="12.6" customHeight="1" x14ac:dyDescent="0.25">
      <c r="A23596" s="114"/>
      <c r="B23596" s="119" t="s">
        <v>23</v>
      </c>
      <c r="C23596" s="20"/>
      <c r="D23596" s="20"/>
      <c r="E23596" s="20"/>
      <c r="F23596" s="20"/>
      <c r="G23596" s="20"/>
      <c r="H23596" s="20"/>
      <c r="I23596" s="20"/>
      <c r="J23596" s="20"/>
      <c r="K23596" s="20"/>
      <c r="L23596" s="20"/>
      <c r="M23596" s="20"/>
      <c r="N23596" s="20"/>
      <c r="O23596" s="20"/>
      <c r="P23596" s="20"/>
      <c r="Q23596" s="20"/>
      <c r="R23596" s="20"/>
      <c r="S23596" s="121" t="s">
        <v>39</v>
      </c>
      <c r="T23596" s="122"/>
      <c r="U23596" s="123"/>
      <c r="V23596" s="81">
        <f ca="1">INDIRECT("Jäsenet!G"&amp;AI23552)</f>
        <v>14724</v>
      </c>
      <c r="W23596" s="82"/>
      <c r="X23596" s="82"/>
      <c r="Y23596" s="82"/>
      <c r="Z23596" s="82"/>
      <c r="AA23596" s="82"/>
      <c r="AB23596" s="82"/>
      <c r="AC23596" s="82"/>
      <c r="AD23596" s="82"/>
      <c r="AE23596" s="82"/>
      <c r="AF23596" s="82"/>
      <c r="AG23596" s="82"/>
      <c r="AH23596" s="82"/>
      <c r="AI23596" s="82"/>
    </row>
    <row r="23597" spans="1:35" s="15" customFormat="1" ht="12.6" customHeight="1" x14ac:dyDescent="0.25">
      <c r="A23597" s="115"/>
      <c r="B23597" s="120"/>
      <c r="C23597" s="28"/>
      <c r="D23597" s="28"/>
      <c r="E23597" s="28"/>
      <c r="F23597" s="28"/>
      <c r="G23597" s="28"/>
      <c r="H23597" s="28"/>
      <c r="I23597" s="28"/>
      <c r="J23597" s="28"/>
      <c r="K23597" s="28"/>
      <c r="L23597" s="28"/>
      <c r="M23597" s="28"/>
      <c r="N23597" s="28"/>
      <c r="O23597" s="28"/>
      <c r="P23597" s="28"/>
      <c r="Q23597" s="28"/>
      <c r="R23597" s="28"/>
      <c r="S23597" s="124"/>
      <c r="T23597" s="125"/>
      <c r="U23597" s="126"/>
      <c r="V23597" s="83"/>
      <c r="W23597" s="84"/>
      <c r="X23597" s="84"/>
      <c r="Y23597" s="84"/>
      <c r="Z23597" s="84"/>
      <c r="AA23597" s="84"/>
      <c r="AB23597" s="85"/>
      <c r="AC23597" s="85"/>
      <c r="AD23597" s="85"/>
      <c r="AE23597" s="85"/>
      <c r="AF23597" s="85"/>
      <c r="AG23597" s="85"/>
      <c r="AH23597" s="85"/>
      <c r="AI23597" s="85"/>
    </row>
    <row r="23598" spans="1:35" s="15" customFormat="1" ht="24.95" customHeight="1" x14ac:dyDescent="0.25">
      <c r="A23598" s="86" t="s">
        <v>37</v>
      </c>
      <c r="B23598" s="87"/>
      <c r="C23598" s="88"/>
      <c r="D23598" s="89"/>
      <c r="E23598" s="89"/>
      <c r="F23598" s="89"/>
      <c r="G23598" s="89"/>
      <c r="H23598" s="89"/>
      <c r="I23598" s="89"/>
      <c r="J23598" s="89"/>
      <c r="K23598" s="89"/>
      <c r="L23598" s="89"/>
      <c r="M23598" s="89"/>
      <c r="N23598" s="89"/>
      <c r="O23598" s="89"/>
      <c r="P23598" s="89"/>
      <c r="Q23598" s="89"/>
      <c r="R23598" s="90"/>
      <c r="S23598" s="91" t="s">
        <v>40</v>
      </c>
      <c r="T23598" s="92"/>
      <c r="U23598" s="93"/>
      <c r="V23598" s="94">
        <f>'Laskun tiedot'!$A$8</f>
        <v>40907</v>
      </c>
      <c r="W23598" s="95"/>
      <c r="X23598" s="95"/>
      <c r="Y23598" s="95"/>
      <c r="Z23598" s="96"/>
      <c r="AA23598" s="97" t="s">
        <v>24</v>
      </c>
      <c r="AB23598" s="98"/>
      <c r="AC23598" s="99" t="str">
        <f>'Laskun tiedot'!$A$51</f>
        <v xml:space="preserve"> </v>
      </c>
      <c r="AD23598" s="99"/>
      <c r="AE23598" s="99"/>
      <c r="AF23598" s="99"/>
      <c r="AG23598" s="99"/>
      <c r="AH23598" s="99"/>
      <c r="AI23598" s="99"/>
    </row>
    <row r="23599" spans="1:35" s="15" customFormat="1" ht="9.9499999999999993" customHeight="1" x14ac:dyDescent="0.25">
      <c r="B23599" s="41"/>
      <c r="C23599" s="42"/>
      <c r="D23599" s="42"/>
      <c r="E23599" s="42"/>
      <c r="F23599" s="42"/>
      <c r="G23599" s="42"/>
      <c r="H23599" s="42"/>
      <c r="I23599" s="43"/>
      <c r="J23599" s="42"/>
      <c r="K23599" s="42"/>
      <c r="L23599" s="42"/>
      <c r="M23599" s="42"/>
      <c r="N23599" s="42"/>
      <c r="O23599" s="42"/>
      <c r="P23599" s="42"/>
      <c r="Q23599" s="18"/>
      <c r="R23599" s="18"/>
      <c r="S23599" s="44"/>
      <c r="T23599" s="44"/>
      <c r="U23599" s="19"/>
      <c r="V23599" s="45"/>
      <c r="W23599" s="45"/>
      <c r="X23599" s="45"/>
      <c r="Y23599" s="45"/>
      <c r="Z23599" s="45"/>
      <c r="AA23599" s="45"/>
      <c r="AB23599" s="46"/>
      <c r="AC23599" s="47"/>
      <c r="AD23599" s="48"/>
      <c r="AE23599" s="48"/>
      <c r="AF23599" s="48"/>
      <c r="AG23599" s="48"/>
      <c r="AH23599" s="48"/>
      <c r="AI23599" s="48"/>
    </row>
    <row r="23600" spans="1:35" s="15" customFormat="1" ht="50.1" customHeight="1" x14ac:dyDescent="0.25">
      <c r="B23600" s="41"/>
      <c r="C23600" s="42"/>
      <c r="D23600" s="42"/>
      <c r="E23600" s="42"/>
      <c r="F23600" s="42"/>
      <c r="G23600" s="42"/>
      <c r="H23600" s="42"/>
      <c r="I23600" s="43"/>
      <c r="J23600" s="42"/>
      <c r="K23600" s="42"/>
      <c r="L23600" s="42"/>
      <c r="M23600" s="42"/>
      <c r="N23600" s="42"/>
      <c r="O23600" s="42"/>
      <c r="P23600" s="42"/>
      <c r="Q23600" s="18"/>
      <c r="R23600" s="18"/>
      <c r="S23600" s="44"/>
      <c r="T23600" s="44"/>
      <c r="U23600" s="19"/>
      <c r="V23600" s="45"/>
      <c r="W23600" s="45"/>
      <c r="X23600" s="100" t="s">
        <v>38</v>
      </c>
      <c r="Y23600" s="100"/>
      <c r="Z23600" s="100"/>
      <c r="AA23600" s="100"/>
      <c r="AB23600" s="100"/>
      <c r="AC23600" s="100"/>
      <c r="AD23600" s="100"/>
      <c r="AE23600" s="100"/>
      <c r="AF23600" s="100"/>
      <c r="AG23600" s="100"/>
      <c r="AH23600" s="100"/>
      <c r="AI23600" s="100"/>
    </row>
    <row r="23601" spans="1:35" s="8" customFormat="1" ht="23.25" x14ac:dyDescent="0.35">
      <c r="B23601" s="66"/>
      <c r="C23601" s="150" t="str">
        <f>'Laskun tiedot'!$A$2</f>
        <v>Yhdistys ry</v>
      </c>
      <c r="D23601" s="150"/>
      <c r="E23601" s="150"/>
      <c r="F23601" s="150"/>
      <c r="G23601" s="150"/>
      <c r="H23601" s="150"/>
      <c r="I23601" s="150"/>
      <c r="J23601" s="150"/>
      <c r="K23601" s="150"/>
      <c r="L23601" s="150"/>
      <c r="M23601" s="150"/>
      <c r="N23601" s="150"/>
      <c r="O23601" s="150"/>
      <c r="P23601" s="150"/>
      <c r="Q23601" s="150"/>
      <c r="R23601" s="150"/>
      <c r="S23601" s="150"/>
      <c r="T23601" s="10"/>
      <c r="U23601" s="9"/>
      <c r="V23601" s="9"/>
      <c r="W23601" s="150" t="s">
        <v>16</v>
      </c>
      <c r="X23601" s="150"/>
      <c r="Y23601" s="150"/>
      <c r="Z23601" s="150"/>
    </row>
    <row r="23602" spans="1:35" s="15" customFormat="1" x14ac:dyDescent="0.25">
      <c r="B23602" s="15" t="s">
        <v>25</v>
      </c>
      <c r="AI23602" s="65">
        <v>474</v>
      </c>
    </row>
    <row r="23603" spans="1:35" s="11" customFormat="1" ht="15" customHeight="1" x14ac:dyDescent="0.2">
      <c r="V23603" s="68"/>
      <c r="W23603" s="145" t="s">
        <v>26</v>
      </c>
      <c r="X23603" s="145"/>
      <c r="Y23603" s="145"/>
      <c r="Z23603" s="145"/>
      <c r="AA23603" s="145"/>
      <c r="AB23603" s="145"/>
      <c r="AC23603" s="68"/>
      <c r="AD23603" s="68"/>
      <c r="AE23603" s="145" t="s">
        <v>18</v>
      </c>
      <c r="AF23603" s="145"/>
      <c r="AG23603" s="145"/>
      <c r="AH23603" s="145"/>
      <c r="AI23603" s="145"/>
    </row>
    <row r="23604" spans="1:35" s="15" customFormat="1" ht="15" customHeight="1" x14ac:dyDescent="0.25">
      <c r="B23604" s="62"/>
      <c r="C23604" s="146" t="str">
        <f ca="1">INDIRECT("Jäsenet!C"&amp;AI23602)&amp;$B$2&amp;INDIRECT("Jäsenet!B"&amp;AI23602)</f>
        <v xml:space="preserve"> </v>
      </c>
      <c r="D23604" s="146"/>
      <c r="E23604" s="146"/>
      <c r="F23604" s="146"/>
      <c r="G23604" s="146"/>
      <c r="H23604" s="146"/>
      <c r="I23604" s="146"/>
      <c r="J23604" s="146"/>
      <c r="K23604" s="146"/>
      <c r="L23604" s="146"/>
      <c r="M23604" s="146"/>
      <c r="N23604" s="146"/>
      <c r="O23604" s="146"/>
      <c r="P23604" s="146"/>
      <c r="Q23604" s="146"/>
      <c r="R23604" s="146"/>
      <c r="S23604" s="146"/>
      <c r="T23604" s="13"/>
      <c r="U23604" s="64"/>
      <c r="V23604" s="64"/>
      <c r="W23604" s="147">
        <f>'Laskun tiedot'!$A$5</f>
        <v>40618</v>
      </c>
      <c r="X23604" s="147"/>
      <c r="Y23604" s="147"/>
      <c r="Z23604" s="147"/>
      <c r="AA23604" s="147"/>
      <c r="AB23604" s="147"/>
      <c r="AC23604" s="64"/>
      <c r="AD23604" s="64"/>
      <c r="AE23604" s="147">
        <f>'Laskun tiedot'!$A$8</f>
        <v>40907</v>
      </c>
      <c r="AF23604" s="147"/>
      <c r="AG23604" s="147"/>
      <c r="AH23604" s="147"/>
      <c r="AI23604" s="147"/>
    </row>
    <row r="23605" spans="1:35" s="15" customFormat="1" ht="15" customHeight="1" x14ac:dyDescent="0.25">
      <c r="B23605" s="62"/>
      <c r="C23605" s="146">
        <f ca="1">INDIRECT("Jäsenet!D"&amp;AI23602)</f>
        <v>0</v>
      </c>
      <c r="D23605" s="146"/>
      <c r="E23605" s="146"/>
      <c r="F23605" s="146"/>
      <c r="G23605" s="146"/>
      <c r="H23605" s="146"/>
      <c r="I23605" s="146"/>
      <c r="J23605" s="146"/>
      <c r="K23605" s="146"/>
      <c r="L23605" s="146"/>
      <c r="M23605" s="146"/>
      <c r="N23605" s="146"/>
      <c r="O23605" s="146"/>
      <c r="P23605" s="146"/>
      <c r="Q23605" s="146"/>
      <c r="R23605" s="146"/>
      <c r="S23605" s="146"/>
    </row>
    <row r="23606" spans="1:35" s="11" customFormat="1" ht="15" customHeight="1" x14ac:dyDescent="0.25">
      <c r="B23606" s="67"/>
      <c r="C23606" s="148" t="str">
        <f ca="1">INDIRECT("Jäsenet!E"&amp;AI23602)&amp;$B$2&amp;INDIRECT("Jäsenet!F"&amp;AI23602)</f>
        <v xml:space="preserve"> </v>
      </c>
      <c r="D23606" s="148"/>
      <c r="E23606" s="148"/>
      <c r="F23606" s="148"/>
      <c r="G23606" s="148"/>
      <c r="H23606" s="148"/>
      <c r="I23606" s="148"/>
      <c r="J23606" s="148"/>
      <c r="K23606" s="148"/>
      <c r="L23606" s="148"/>
      <c r="M23606" s="148"/>
      <c r="N23606" s="148"/>
      <c r="O23606" s="148"/>
      <c r="P23606" s="148"/>
      <c r="Q23606" s="148"/>
      <c r="R23606" s="148"/>
      <c r="S23606" s="148"/>
      <c r="W23606" s="145" t="s">
        <v>17</v>
      </c>
      <c r="X23606" s="145"/>
      <c r="Y23606" s="145"/>
      <c r="Z23606" s="145"/>
      <c r="AA23606" s="145"/>
      <c r="AB23606" s="145"/>
    </row>
    <row r="23607" spans="1:35" s="15" customFormat="1" ht="15" customHeight="1" x14ac:dyDescent="0.25">
      <c r="T23607" s="78"/>
      <c r="U23607" s="63"/>
      <c r="V23607" s="63"/>
      <c r="W23607" s="149">
        <f ca="1">INDIRECT("Jäsenet!A"&amp;AI23602)</f>
        <v>473</v>
      </c>
      <c r="X23607" s="149"/>
      <c r="Y23607" s="149"/>
      <c r="Z23607" s="149"/>
      <c r="AA23607" s="149"/>
      <c r="AB23607" s="149"/>
    </row>
    <row r="23608" spans="1:35" s="15" customFormat="1" ht="15" customHeight="1" x14ac:dyDescent="0.25">
      <c r="B23608" s="39"/>
      <c r="C23608" s="39"/>
      <c r="D23608" s="39"/>
      <c r="E23608" s="39"/>
      <c r="F23608" s="39"/>
      <c r="G23608" s="39"/>
      <c r="H23608" s="39"/>
      <c r="I23608" s="39"/>
      <c r="J23608" s="39"/>
      <c r="K23608" s="39"/>
      <c r="L23608" s="39"/>
      <c r="M23608" s="39"/>
      <c r="N23608" s="39"/>
      <c r="O23608" s="39"/>
      <c r="P23608" s="39"/>
      <c r="Q23608" s="39"/>
      <c r="R23608" s="39"/>
      <c r="S23608" s="39"/>
      <c r="T23608" s="78"/>
      <c r="U23608" s="78"/>
      <c r="V23608" s="78"/>
      <c r="W23608" s="78"/>
      <c r="X23608" s="78"/>
      <c r="Y23608" s="78"/>
      <c r="Z23608" s="78"/>
      <c r="AA23608" s="39"/>
      <c r="AB23608" s="39"/>
      <c r="AC23608" s="39"/>
      <c r="AD23608" s="39"/>
      <c r="AE23608" s="39"/>
      <c r="AF23608" s="39"/>
      <c r="AG23608" s="39"/>
      <c r="AH23608" s="39"/>
      <c r="AI23608" s="39"/>
    </row>
    <row r="23609" spans="1:35" s="15" customFormat="1" ht="15" customHeight="1" x14ac:dyDescent="0.25">
      <c r="A23609" s="32"/>
      <c r="B23609" s="32"/>
      <c r="C23609" s="32"/>
      <c r="D23609" s="32"/>
      <c r="E23609" s="32"/>
      <c r="F23609" s="32"/>
      <c r="G23609" s="32"/>
      <c r="H23609" s="32"/>
      <c r="I23609" s="32"/>
      <c r="J23609" s="32"/>
      <c r="K23609" s="32"/>
      <c r="L23609" s="32"/>
      <c r="M23609" s="32"/>
      <c r="N23609" s="32"/>
      <c r="O23609" s="32"/>
      <c r="P23609" s="32"/>
      <c r="Q23609" s="32"/>
      <c r="R23609" s="32"/>
      <c r="S23609" s="32"/>
      <c r="T23609" s="33"/>
      <c r="U23609" s="33"/>
      <c r="V23609" s="33"/>
      <c r="W23609" s="35"/>
      <c r="X23609" s="33"/>
      <c r="Y23609" s="33"/>
      <c r="Z23609" s="33"/>
      <c r="AA23609" s="32"/>
      <c r="AB23609" s="32"/>
      <c r="AC23609" s="32"/>
      <c r="AD23609" s="32"/>
      <c r="AE23609" s="32"/>
      <c r="AF23609" s="32"/>
      <c r="AG23609" s="32"/>
      <c r="AH23609" s="32"/>
      <c r="AI23609" s="32"/>
    </row>
    <row r="23610" spans="1:35" s="15" customFormat="1" ht="15" customHeight="1" x14ac:dyDescent="0.25">
      <c r="B23610" s="39"/>
      <c r="C23610" s="39"/>
      <c r="D23610" s="39"/>
      <c r="E23610" s="39"/>
      <c r="F23610" s="39"/>
      <c r="G23610" s="39"/>
      <c r="H23610" s="39"/>
      <c r="I23610" s="39"/>
      <c r="J23610" s="39"/>
      <c r="K23610" s="39"/>
      <c r="L23610" s="39"/>
      <c r="M23610" s="39"/>
      <c r="N23610" s="39"/>
      <c r="O23610" s="39"/>
      <c r="P23610" s="39"/>
      <c r="Q23610" s="39"/>
      <c r="R23610" s="39"/>
      <c r="S23610" s="39"/>
      <c r="T23610" s="78"/>
      <c r="U23610" s="78"/>
      <c r="V23610" s="78"/>
      <c r="W23610" s="34"/>
      <c r="X23610" s="78"/>
      <c r="Y23610" s="78"/>
      <c r="Z23610" s="78"/>
      <c r="AA23610" s="39"/>
      <c r="AB23610" s="39"/>
      <c r="AC23610" s="39"/>
      <c r="AD23610" s="39"/>
      <c r="AE23610" s="39"/>
      <c r="AF23610" s="39"/>
      <c r="AG23610" s="39"/>
      <c r="AH23610" s="39"/>
      <c r="AI23610" s="39"/>
    </row>
    <row r="23611" spans="1:35" s="15" customFormat="1" ht="15" customHeight="1" x14ac:dyDescent="0.25">
      <c r="B23611" s="36" t="str">
        <f>'Laskun tiedot'!$A$11</f>
        <v>--------------------</v>
      </c>
      <c r="C23611" s="39"/>
      <c r="D23611" s="39"/>
      <c r="E23611" s="39"/>
      <c r="F23611" s="39"/>
      <c r="G23611" s="39"/>
      <c r="H23611" s="39"/>
      <c r="I23611" s="39"/>
      <c r="J23611" s="39"/>
      <c r="K23611" s="39"/>
      <c r="L23611" s="39"/>
      <c r="M23611" s="39"/>
      <c r="N23611" s="39"/>
      <c r="O23611" s="39"/>
      <c r="P23611" s="39"/>
      <c r="Q23611" s="39"/>
      <c r="R23611" s="39"/>
      <c r="S23611" s="39"/>
      <c r="T23611" s="17"/>
      <c r="U23611" s="17"/>
      <c r="V23611" s="17"/>
      <c r="W23611" s="17"/>
      <c r="X23611" s="17"/>
      <c r="Y23611" s="17"/>
      <c r="Z23611" s="17"/>
      <c r="AA23611" s="17"/>
      <c r="AB23611" s="17"/>
      <c r="AC23611" s="17"/>
      <c r="AD23611" s="17"/>
      <c r="AE23611" s="17"/>
      <c r="AF23611" s="17"/>
      <c r="AG23611" s="17"/>
      <c r="AH23611" s="17"/>
      <c r="AI23611" s="17"/>
    </row>
    <row r="23612" spans="1:35" s="15" customFormat="1" ht="15" customHeight="1" x14ac:dyDescent="0.25">
      <c r="B23612" s="36" t="str">
        <f>'Laskun tiedot'!$A$12</f>
        <v>Vuosi 2011</v>
      </c>
      <c r="C23612" s="78"/>
      <c r="D23612" s="78"/>
      <c r="E23612" s="78"/>
      <c r="F23612" s="78"/>
      <c r="G23612" s="78"/>
      <c r="H23612" s="78"/>
      <c r="I23612" s="78"/>
      <c r="J23612" s="78"/>
      <c r="K23612" s="78"/>
      <c r="L23612" s="78"/>
      <c r="M23612" s="78"/>
      <c r="N23612" s="78"/>
      <c r="O23612" s="78"/>
      <c r="P23612" s="39"/>
      <c r="Q23612" s="39"/>
      <c r="R23612" s="39"/>
      <c r="S23612" s="39"/>
      <c r="T23612" s="39"/>
      <c r="U23612" s="39"/>
      <c r="V23612" s="39"/>
      <c r="W23612" s="39"/>
      <c r="X23612" s="39"/>
      <c r="Y23612" s="39"/>
      <c r="Z23612" s="39"/>
      <c r="AA23612" s="39"/>
      <c r="AB23612" s="39"/>
      <c r="AC23612" s="13"/>
      <c r="AD23612" s="13"/>
      <c r="AE23612" s="13"/>
      <c r="AF23612" s="13"/>
      <c r="AG23612" s="13"/>
      <c r="AH23612" s="13"/>
      <c r="AI23612" s="13"/>
    </row>
    <row r="23613" spans="1:35" s="15" customFormat="1" ht="15" customHeight="1" x14ac:dyDescent="0.25">
      <c r="B23613" s="36" t="str">
        <f>'Laskun tiedot'!$A$13</f>
        <v>JÄSENMAKSU ………. 10 €</v>
      </c>
      <c r="T23613" s="11"/>
      <c r="U23613" s="11"/>
      <c r="V23613" s="11"/>
      <c r="W23613" s="11"/>
      <c r="X23613" s="11"/>
      <c r="Y23613" s="11"/>
      <c r="Z23613" s="11"/>
      <c r="AA23613" s="11"/>
      <c r="AB23613" s="11"/>
      <c r="AC23613" s="11"/>
      <c r="AD23613" s="11"/>
      <c r="AE23613" s="11"/>
      <c r="AF23613" s="11"/>
      <c r="AG23613" s="11"/>
      <c r="AH23613" s="11"/>
      <c r="AI23613" s="11"/>
    </row>
    <row r="23614" spans="1:35" s="15" customFormat="1" ht="15" customHeight="1" x14ac:dyDescent="0.25">
      <c r="B23614" s="36" t="str">
        <f>'Laskun tiedot'!$A$14</f>
        <v>--------------------</v>
      </c>
      <c r="T23614" s="39"/>
      <c r="AC23614" s="39"/>
    </row>
    <row r="23615" spans="1:35" s="15" customFormat="1" ht="15" customHeight="1" x14ac:dyDescent="0.25">
      <c r="B23615" s="36" t="str">
        <f>'Laskun tiedot'!$A$15</f>
        <v xml:space="preserve"> </v>
      </c>
      <c r="T23615" s="11"/>
      <c r="U23615" s="11"/>
      <c r="V23615" s="11"/>
      <c r="W23615" s="11"/>
      <c r="X23615" s="11"/>
      <c r="Y23615" s="11"/>
      <c r="Z23615" s="11"/>
      <c r="AA23615" s="11"/>
      <c r="AB23615" s="11"/>
      <c r="AC23615" s="11"/>
      <c r="AD23615" s="11"/>
      <c r="AE23615" s="11"/>
      <c r="AF23615" s="11"/>
      <c r="AG23615" s="11"/>
      <c r="AH23615" s="11"/>
      <c r="AI23615" s="11"/>
    </row>
    <row r="23616" spans="1:35" s="15" customFormat="1" ht="15" customHeight="1" x14ac:dyDescent="0.25">
      <c r="B23616" s="36" t="str">
        <f>'Laskun tiedot'!$A$16</f>
        <v xml:space="preserve"> </v>
      </c>
      <c r="C23616" s="39"/>
      <c r="D23616" s="39"/>
      <c r="E23616" s="39"/>
      <c r="F23616" s="39"/>
      <c r="G23616" s="39"/>
      <c r="H23616" s="39"/>
      <c r="I23616" s="39"/>
      <c r="J23616" s="39"/>
      <c r="K23616" s="39"/>
      <c r="L23616" s="39"/>
      <c r="M23616" s="39"/>
      <c r="N23616" s="39"/>
      <c r="O23616" s="39"/>
      <c r="P23616" s="39"/>
      <c r="Q23616" s="39"/>
      <c r="R23616" s="39"/>
      <c r="S23616" s="39"/>
      <c r="T23616" s="39"/>
      <c r="U23616" s="39"/>
      <c r="V23616" s="39"/>
      <c r="W23616" s="39"/>
      <c r="X23616" s="39"/>
      <c r="Y23616" s="39"/>
      <c r="Z23616" s="39"/>
      <c r="AA23616" s="39"/>
      <c r="AB23616" s="39"/>
      <c r="AC23616" s="39"/>
      <c r="AD23616" s="39"/>
      <c r="AE23616" s="39"/>
      <c r="AF23616" s="39"/>
      <c r="AG23616" s="39"/>
      <c r="AH23616" s="39"/>
      <c r="AI23616" s="39"/>
    </row>
    <row r="23617" spans="1:35" s="15" customFormat="1" ht="15" customHeight="1" x14ac:dyDescent="0.25">
      <c r="B23617" s="36" t="str">
        <f>'Laskun tiedot'!$A$17</f>
        <v xml:space="preserve"> </v>
      </c>
    </row>
    <row r="23618" spans="1:35" s="11" customFormat="1" ht="15" customHeight="1" x14ac:dyDescent="0.25">
      <c r="B23618" s="36" t="str">
        <f>'Laskun tiedot'!$A$18</f>
        <v xml:space="preserve"> </v>
      </c>
    </row>
    <row r="23619" spans="1:35" s="15" customFormat="1" ht="15" customHeight="1" x14ac:dyDescent="0.25">
      <c r="B23619" s="36" t="str">
        <f>'Laskun tiedot'!$A$19</f>
        <v xml:space="preserve"> </v>
      </c>
      <c r="M23619" s="16"/>
      <c r="N23619" s="1"/>
      <c r="O23619" s="1"/>
      <c r="P23619" s="16"/>
      <c r="Q23619" s="1"/>
      <c r="R23619" s="1"/>
      <c r="T23619" s="16"/>
      <c r="U23619" s="1"/>
      <c r="V23619" s="1"/>
      <c r="W23619" s="1"/>
      <c r="X23619" s="1"/>
      <c r="Z23619" s="16"/>
      <c r="AA23619" s="1"/>
      <c r="AB23619" s="1"/>
      <c r="AD23619" s="16"/>
      <c r="AE23619" s="1"/>
      <c r="AF23619" s="1"/>
      <c r="AG23619" s="1"/>
      <c r="AH23619" s="1"/>
    </row>
    <row r="23620" spans="1:35" s="15" customFormat="1" ht="15" customHeight="1" x14ac:dyDescent="0.25">
      <c r="B23620" s="36" t="str">
        <f>'Laskun tiedot'!$A$20</f>
        <v xml:space="preserve"> </v>
      </c>
      <c r="M23620" s="16"/>
      <c r="N23620" s="1"/>
      <c r="O23620" s="1"/>
      <c r="P23620" s="16"/>
      <c r="Q23620" s="1"/>
      <c r="R23620" s="1"/>
      <c r="T23620" s="16"/>
      <c r="U23620" s="1"/>
      <c r="V23620" s="1"/>
      <c r="W23620" s="1"/>
      <c r="X23620" s="1"/>
      <c r="Z23620" s="16"/>
      <c r="AA23620" s="1"/>
      <c r="AB23620" s="1"/>
      <c r="AD23620" s="16"/>
      <c r="AE23620" s="1"/>
      <c r="AF23620" s="1"/>
      <c r="AG23620" s="1"/>
      <c r="AH23620" s="1"/>
    </row>
    <row r="23621" spans="1:35" s="15" customFormat="1" ht="15" customHeight="1" x14ac:dyDescent="0.25">
      <c r="B23621" s="36" t="str">
        <f>'Laskun tiedot'!$A$21</f>
        <v xml:space="preserve"> </v>
      </c>
      <c r="M23621" s="16"/>
      <c r="N23621" s="1"/>
      <c r="O23621" s="1"/>
      <c r="P23621" s="16"/>
      <c r="Q23621" s="1"/>
      <c r="R23621" s="1"/>
      <c r="T23621" s="16"/>
      <c r="U23621" s="1"/>
      <c r="V23621" s="1"/>
      <c r="W23621" s="1"/>
      <c r="X23621" s="1"/>
      <c r="Z23621" s="16"/>
      <c r="AA23621" s="1"/>
      <c r="AB23621" s="1"/>
      <c r="AD23621" s="16"/>
      <c r="AE23621" s="1"/>
      <c r="AF23621" s="1"/>
      <c r="AG23621" s="1"/>
      <c r="AH23621" s="1"/>
    </row>
    <row r="23622" spans="1:35" s="15" customFormat="1" ht="15" customHeight="1" x14ac:dyDescent="0.25">
      <c r="B23622" s="36" t="str">
        <f>'Laskun tiedot'!$A$22</f>
        <v xml:space="preserve"> </v>
      </c>
      <c r="M23622" s="16"/>
      <c r="N23622" s="1"/>
      <c r="O23622" s="1"/>
      <c r="P23622" s="16"/>
      <c r="Q23622" s="1"/>
      <c r="R23622" s="1"/>
      <c r="T23622" s="16"/>
      <c r="U23622" s="1"/>
      <c r="V23622" s="1"/>
      <c r="W23622" s="1"/>
      <c r="X23622" s="1"/>
      <c r="Z23622" s="16"/>
      <c r="AA23622" s="1"/>
      <c r="AB23622" s="1"/>
      <c r="AD23622" s="16"/>
      <c r="AE23622" s="1"/>
      <c r="AF23622" s="1"/>
      <c r="AG23622" s="1"/>
      <c r="AH23622" s="1"/>
    </row>
    <row r="23623" spans="1:35" s="15" customFormat="1" ht="15" customHeight="1" x14ac:dyDescent="0.25">
      <c r="B23623" s="36" t="str">
        <f>'Laskun tiedot'!$A$23</f>
        <v xml:space="preserve"> </v>
      </c>
      <c r="M23623" s="16"/>
      <c r="N23623" s="1"/>
      <c r="O23623" s="1"/>
      <c r="P23623" s="16"/>
      <c r="Q23623" s="1"/>
      <c r="R23623" s="1"/>
      <c r="T23623" s="16"/>
      <c r="U23623" s="1"/>
      <c r="V23623" s="1"/>
      <c r="W23623" s="1"/>
      <c r="X23623" s="1"/>
      <c r="Z23623" s="16"/>
      <c r="AA23623" s="1"/>
      <c r="AB23623" s="1"/>
      <c r="AD23623" s="16"/>
      <c r="AE23623" s="1"/>
      <c r="AF23623" s="1"/>
      <c r="AG23623" s="1"/>
      <c r="AH23623" s="1"/>
    </row>
    <row r="23624" spans="1:35" s="15" customFormat="1" ht="15" customHeight="1" x14ac:dyDescent="0.25">
      <c r="B23624" s="36" t="str">
        <f>'Laskun tiedot'!$A$24</f>
        <v xml:space="preserve"> </v>
      </c>
      <c r="M23624" s="16"/>
      <c r="N23624" s="1"/>
      <c r="O23624" s="1"/>
      <c r="P23624" s="16"/>
      <c r="Q23624" s="1"/>
      <c r="R23624" s="1"/>
      <c r="T23624" s="16"/>
      <c r="U23624" s="1"/>
      <c r="V23624" s="1"/>
      <c r="W23624" s="1"/>
      <c r="X23624" s="1"/>
      <c r="Z23624" s="16"/>
      <c r="AA23624" s="1"/>
      <c r="AB23624" s="1"/>
      <c r="AD23624" s="16"/>
      <c r="AE23624" s="1"/>
      <c r="AF23624" s="1"/>
      <c r="AG23624" s="1"/>
      <c r="AH23624" s="1"/>
    </row>
    <row r="23625" spans="1:35" s="15" customFormat="1" ht="15" customHeight="1" x14ac:dyDescent="0.25">
      <c r="B23625" s="36" t="str">
        <f>'Laskun tiedot'!$A$25</f>
        <v xml:space="preserve"> </v>
      </c>
      <c r="M23625" s="16"/>
      <c r="N23625" s="1"/>
      <c r="O23625" s="1"/>
      <c r="P23625" s="16"/>
      <c r="Q23625" s="1"/>
      <c r="R23625" s="1"/>
      <c r="T23625" s="16"/>
      <c r="U23625" s="1"/>
      <c r="V23625" s="1"/>
      <c r="W23625" s="1"/>
      <c r="X23625" s="1"/>
      <c r="Z23625" s="16"/>
      <c r="AA23625" s="1"/>
      <c r="AB23625" s="1"/>
      <c r="AD23625" s="16"/>
      <c r="AE23625" s="1"/>
      <c r="AF23625" s="1"/>
      <c r="AG23625" s="1"/>
      <c r="AH23625" s="1"/>
    </row>
    <row r="23626" spans="1:35" s="15" customFormat="1" ht="15" customHeight="1" x14ac:dyDescent="0.25">
      <c r="B23626" s="36" t="str">
        <f>'Laskun tiedot'!$A$26</f>
        <v xml:space="preserve"> </v>
      </c>
      <c r="M23626" s="16"/>
      <c r="N23626" s="1"/>
      <c r="O23626" s="1"/>
      <c r="P23626" s="16"/>
      <c r="Q23626" s="1"/>
      <c r="R23626" s="1"/>
      <c r="T23626" s="16"/>
      <c r="U23626" s="1"/>
      <c r="V23626" s="1"/>
      <c r="W23626" s="1"/>
      <c r="X23626" s="1"/>
      <c r="Z23626" s="16"/>
      <c r="AA23626" s="1"/>
      <c r="AB23626" s="1"/>
      <c r="AD23626" s="16"/>
      <c r="AE23626" s="1"/>
      <c r="AF23626" s="1"/>
      <c r="AG23626" s="1"/>
      <c r="AH23626" s="1"/>
    </row>
    <row r="23627" spans="1:35" s="15" customFormat="1" ht="15" customHeight="1" x14ac:dyDescent="0.25">
      <c r="B23627" s="36" t="str">
        <f>'Laskun tiedot'!$A$27</f>
        <v xml:space="preserve"> </v>
      </c>
      <c r="M23627" s="16"/>
      <c r="N23627" s="1"/>
      <c r="O23627" s="1"/>
      <c r="P23627" s="16"/>
      <c r="Q23627" s="1"/>
      <c r="R23627" s="1"/>
      <c r="T23627" s="16"/>
      <c r="U23627" s="1"/>
      <c r="V23627" s="1"/>
      <c r="W23627" s="1"/>
      <c r="X23627" s="1"/>
      <c r="Z23627" s="16"/>
      <c r="AA23627" s="1"/>
      <c r="AB23627" s="1"/>
      <c r="AD23627" s="16"/>
      <c r="AE23627" s="1"/>
      <c r="AF23627" s="1"/>
      <c r="AG23627" s="1"/>
      <c r="AH23627" s="1"/>
    </row>
    <row r="23628" spans="1:35" s="15" customFormat="1" ht="15" customHeight="1" x14ac:dyDescent="0.25">
      <c r="B23628" s="36"/>
      <c r="M23628" s="16"/>
      <c r="N23628" s="1"/>
      <c r="O23628" s="1"/>
      <c r="P23628" s="16"/>
      <c r="Q23628" s="1"/>
      <c r="R23628" s="1"/>
      <c r="T23628" s="16"/>
      <c r="U23628" s="1"/>
      <c r="V23628" s="1"/>
      <c r="W23628" s="1"/>
      <c r="X23628" s="1"/>
      <c r="Z23628" s="16"/>
      <c r="AA23628" s="1"/>
      <c r="AB23628" s="1"/>
      <c r="AD23628" s="16"/>
      <c r="AE23628" s="1"/>
      <c r="AF23628" s="1"/>
      <c r="AG23628" s="1"/>
      <c r="AH23628" s="1"/>
    </row>
    <row r="23629" spans="1:35" s="80" customFormat="1" ht="12" customHeight="1" x14ac:dyDescent="0.25">
      <c r="B23629" s="143" t="str">
        <f>'Laskun tiedot'!$A$30</f>
        <v>Sihteeri:</v>
      </c>
      <c r="C23629" s="143"/>
      <c r="D23629" s="143"/>
      <c r="E23629" s="143"/>
      <c r="F23629" s="143"/>
      <c r="G23629" s="143"/>
      <c r="H23629" s="143"/>
      <c r="I23629" s="143"/>
      <c r="J23629" s="143" t="str">
        <f>'Laskun tiedot'!$B$30</f>
        <v>Puh.</v>
      </c>
      <c r="K23629" s="143"/>
      <c r="L23629" s="143"/>
      <c r="M23629" s="143"/>
      <c r="N23629" s="143"/>
      <c r="O23629" s="143"/>
      <c r="P23629" s="143"/>
      <c r="Q23629" s="143"/>
      <c r="R23629" s="143"/>
      <c r="S23629" s="143" t="str">
        <f>'Laskun tiedot'!$C$30</f>
        <v xml:space="preserve"> </v>
      </c>
      <c r="T23629" s="143"/>
      <c r="U23629" s="143"/>
      <c r="V23629" s="143"/>
      <c r="W23629" s="143"/>
      <c r="X23629" s="143"/>
      <c r="Y23629" s="143"/>
      <c r="Z23629" s="143"/>
      <c r="AA23629" s="143" t="str">
        <f>'Laskun tiedot'!$D$30</f>
        <v xml:space="preserve"> </v>
      </c>
      <c r="AB23629" s="143"/>
      <c r="AC23629" s="143"/>
      <c r="AD23629" s="143"/>
      <c r="AE23629" s="143"/>
      <c r="AF23629" s="143"/>
      <c r="AG23629" s="143"/>
      <c r="AH23629" s="143"/>
      <c r="AI23629" s="143"/>
    </row>
    <row r="23630" spans="1:35" s="79" customFormat="1" ht="12" customHeight="1" x14ac:dyDescent="0.2">
      <c r="B23630" s="143" t="str">
        <f>'Laskun tiedot'!$A$31</f>
        <v xml:space="preserve"> </v>
      </c>
      <c r="C23630" s="143"/>
      <c r="D23630" s="143"/>
      <c r="E23630" s="143"/>
      <c r="F23630" s="143"/>
      <c r="G23630" s="143"/>
      <c r="H23630" s="143"/>
      <c r="I23630" s="143"/>
      <c r="J23630" s="143" t="str">
        <f>'Laskun tiedot'!$B$31</f>
        <v xml:space="preserve"> </v>
      </c>
      <c r="K23630" s="143"/>
      <c r="L23630" s="143"/>
      <c r="M23630" s="143"/>
      <c r="N23630" s="143"/>
      <c r="O23630" s="143"/>
      <c r="P23630" s="143"/>
      <c r="Q23630" s="143"/>
      <c r="R23630" s="143"/>
      <c r="S23630" s="144" t="str">
        <f>'Laskun tiedot'!$C$31</f>
        <v xml:space="preserve"> </v>
      </c>
      <c r="T23630" s="144"/>
      <c r="U23630" s="144"/>
      <c r="V23630" s="144"/>
      <c r="W23630" s="144"/>
      <c r="X23630" s="144"/>
      <c r="Y23630" s="144"/>
      <c r="Z23630" s="144"/>
      <c r="AA23630" s="144" t="str">
        <f>'Laskun tiedot'!$D$31</f>
        <v xml:space="preserve"> </v>
      </c>
      <c r="AB23630" s="144"/>
      <c r="AC23630" s="144"/>
      <c r="AD23630" s="144"/>
      <c r="AE23630" s="144"/>
      <c r="AF23630" s="144"/>
      <c r="AG23630" s="144"/>
      <c r="AH23630" s="144"/>
      <c r="AI23630" s="144"/>
    </row>
    <row r="23631" spans="1:35" s="80" customFormat="1" ht="12" customHeight="1" x14ac:dyDescent="0.25">
      <c r="B23631" s="143" t="str">
        <f>'Laskun tiedot'!$A$32</f>
        <v xml:space="preserve"> </v>
      </c>
      <c r="C23631" s="143"/>
      <c r="D23631" s="143"/>
      <c r="E23631" s="143"/>
      <c r="F23631" s="143"/>
      <c r="G23631" s="143"/>
      <c r="H23631" s="143"/>
      <c r="I23631" s="143"/>
      <c r="J23631" s="143" t="str">
        <f>'Laskun tiedot'!$B$32</f>
        <v xml:space="preserve"> </v>
      </c>
      <c r="K23631" s="143"/>
      <c r="L23631" s="143"/>
      <c r="M23631" s="143"/>
      <c r="N23631" s="143"/>
      <c r="O23631" s="143"/>
      <c r="P23631" s="143"/>
      <c r="Q23631" s="143"/>
      <c r="R23631" s="143"/>
      <c r="S23631" s="144" t="str">
        <f>'Laskun tiedot'!$C$32</f>
        <v xml:space="preserve"> </v>
      </c>
      <c r="T23631" s="144"/>
      <c r="U23631" s="144"/>
      <c r="V23631" s="144"/>
      <c r="W23631" s="144"/>
      <c r="X23631" s="144"/>
      <c r="Y23631" s="144"/>
      <c r="Z23631" s="144"/>
      <c r="AA23631" s="144" t="str">
        <f>'Laskun tiedot'!$D$32</f>
        <v xml:space="preserve"> </v>
      </c>
      <c r="AB23631" s="144"/>
      <c r="AC23631" s="144"/>
      <c r="AD23631" s="144"/>
      <c r="AE23631" s="144"/>
      <c r="AF23631" s="144"/>
      <c r="AG23631" s="144"/>
      <c r="AH23631" s="144"/>
      <c r="AI23631" s="144"/>
    </row>
    <row r="23632" spans="1:35" s="15" customFormat="1" ht="15" customHeight="1" x14ac:dyDescent="0.25">
      <c r="A23632" s="60"/>
      <c r="B23632" s="61"/>
      <c r="C23632" s="61"/>
      <c r="D23632" s="61"/>
      <c r="E23632" s="61"/>
      <c r="F23632" s="61"/>
      <c r="G23632" s="61"/>
      <c r="H23632" s="61"/>
      <c r="I23632" s="61"/>
      <c r="J23632" s="61"/>
      <c r="K23632" s="61"/>
      <c r="L23632" s="61"/>
      <c r="M23632" s="61"/>
      <c r="N23632" s="61"/>
      <c r="O23632" s="61"/>
      <c r="P23632" s="61"/>
      <c r="Q23632" s="61"/>
      <c r="R23632" s="61"/>
      <c r="S23632" s="61"/>
      <c r="T23632" s="61"/>
      <c r="U23632" s="61"/>
      <c r="V23632" s="61"/>
      <c r="W23632" s="61"/>
      <c r="X23632" s="61"/>
      <c r="Y23632" s="61"/>
      <c r="Z23632" s="61"/>
      <c r="AA23632" s="61"/>
      <c r="AB23632" s="61"/>
      <c r="AC23632" s="61"/>
      <c r="AD23632" s="61"/>
      <c r="AE23632" s="61"/>
      <c r="AF23632" s="61"/>
      <c r="AG23632" s="61"/>
      <c r="AH23632" s="61"/>
      <c r="AI23632" s="61"/>
    </row>
    <row r="23633" spans="1:35" s="15" customFormat="1" ht="15" customHeight="1" x14ac:dyDescent="0.25">
      <c r="B23633" s="39"/>
      <c r="C23633" s="39"/>
      <c r="D23633" s="39"/>
      <c r="E23633" s="39"/>
      <c r="F23633" s="39"/>
      <c r="G23633" s="39"/>
      <c r="H23633" s="39"/>
      <c r="I23633" s="39"/>
      <c r="J23633" s="39"/>
      <c r="K23633" s="39"/>
      <c r="L23633" s="39"/>
      <c r="M23633" s="39"/>
      <c r="N23633" s="39"/>
      <c r="O23633" s="39"/>
      <c r="P23633" s="39"/>
      <c r="Q23633" s="39"/>
      <c r="R23633" s="39"/>
      <c r="S23633" s="39"/>
      <c r="T23633" s="39"/>
      <c r="U23633" s="39"/>
      <c r="V23633" s="39"/>
      <c r="W23633" s="39"/>
      <c r="X23633" s="39"/>
      <c r="Y23633" s="39"/>
      <c r="Z23633" s="39"/>
      <c r="AA23633" s="39"/>
      <c r="AB23633" s="59"/>
      <c r="AC23633" s="59"/>
      <c r="AD23633" s="39"/>
      <c r="AE23633" s="39"/>
      <c r="AF23633" s="39"/>
      <c r="AG23633" s="39"/>
      <c r="AH23633" s="39"/>
      <c r="AI23633" s="39"/>
    </row>
    <row r="23634" spans="1:35" s="15" customFormat="1" ht="11.1" customHeight="1" x14ac:dyDescent="0.25">
      <c r="A23634" s="72"/>
      <c r="B23634" s="73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 s="18"/>
      <c r="N23634" s="18"/>
      <c r="O23634" s="18"/>
      <c r="P23634" s="18"/>
      <c r="Q23634" s="18"/>
      <c r="R23634" s="18"/>
      <c r="S23634" s="127" t="s">
        <v>35</v>
      </c>
      <c r="T23634" s="128"/>
      <c r="U23634" s="128"/>
      <c r="V23634" s="128"/>
      <c r="W23634" s="128"/>
      <c r="X23634" s="128"/>
      <c r="Y23634" s="128"/>
      <c r="Z23634" s="128"/>
      <c r="AA23634" s="129"/>
      <c r="AB23634" s="128" t="s">
        <v>36</v>
      </c>
      <c r="AC23634" s="128"/>
      <c r="AD23634" s="128"/>
      <c r="AE23634" s="128"/>
      <c r="AF23634" s="128"/>
      <c r="AG23634" s="128"/>
      <c r="AH23634" s="128"/>
      <c r="AI23634" s="128"/>
    </row>
    <row r="23635" spans="1:35" s="15" customFormat="1" ht="15" customHeight="1" x14ac:dyDescent="0.25">
      <c r="A23635" s="116" t="s">
        <v>19</v>
      </c>
      <c r="B23635" s="130"/>
      <c r="C23635" s="20"/>
      <c r="D23635" s="133" t="str">
        <f>'Laskun tiedot'!$A$35</f>
        <v>EKOP 123456-09876543</v>
      </c>
      <c r="E23635" s="133"/>
      <c r="F23635" s="133"/>
      <c r="G23635" s="133"/>
      <c r="H23635" s="133"/>
      <c r="I23635" s="133"/>
      <c r="J23635" s="133"/>
      <c r="K23635" s="133"/>
      <c r="L23635" s="133"/>
      <c r="M23635" s="133"/>
      <c r="N23635" s="133"/>
      <c r="O23635" s="133"/>
      <c r="P23635" s="133"/>
      <c r="Q23635" s="133"/>
      <c r="R23635" s="133"/>
      <c r="S23635" s="134" t="str">
        <f>'Laskun tiedot'!$B$35</f>
        <v>FI67 1234 5609 8765 43</v>
      </c>
      <c r="T23635" s="135"/>
      <c r="U23635" s="135"/>
      <c r="V23635" s="135"/>
      <c r="W23635" s="135"/>
      <c r="X23635" s="135"/>
      <c r="Y23635" s="135"/>
      <c r="Z23635" s="135"/>
      <c r="AA23635" s="136"/>
      <c r="AB23635" s="135" t="str">
        <f>'Laskun tiedot'!$C$35</f>
        <v>OKOYFIHH</v>
      </c>
      <c r="AC23635" s="135"/>
      <c r="AD23635" s="135"/>
      <c r="AE23635" s="135"/>
      <c r="AF23635" s="135"/>
      <c r="AG23635" s="135"/>
      <c r="AH23635" s="135"/>
      <c r="AI23635" s="135"/>
    </row>
    <row r="23636" spans="1:35" s="15" customFormat="1" ht="15" customHeight="1" x14ac:dyDescent="0.25">
      <c r="A23636" s="116"/>
      <c r="B23636" s="130"/>
      <c r="C23636" s="20"/>
      <c r="D23636" s="133" t="str">
        <f>'Laskun tiedot'!$A$36</f>
        <v xml:space="preserve"> </v>
      </c>
      <c r="E23636" s="133"/>
      <c r="F23636" s="133"/>
      <c r="G23636" s="133"/>
      <c r="H23636" s="133"/>
      <c r="I23636" s="133"/>
      <c r="J23636" s="133"/>
      <c r="K23636" s="133"/>
      <c r="L23636" s="133"/>
      <c r="M23636" s="133"/>
      <c r="N23636" s="133"/>
      <c r="O23636" s="133"/>
      <c r="P23636" s="133"/>
      <c r="Q23636" s="133"/>
      <c r="R23636" s="137"/>
      <c r="S23636" s="134" t="str">
        <f>'Laskun tiedot'!$B$36</f>
        <v xml:space="preserve"> </v>
      </c>
      <c r="T23636" s="135"/>
      <c r="U23636" s="135"/>
      <c r="V23636" s="135"/>
      <c r="W23636" s="135"/>
      <c r="X23636" s="135"/>
      <c r="Y23636" s="135"/>
      <c r="Z23636" s="135"/>
      <c r="AA23636" s="136"/>
      <c r="AB23636" s="134" t="str">
        <f>'Laskun tiedot'!$C$36</f>
        <v xml:space="preserve"> </v>
      </c>
      <c r="AC23636" s="135"/>
      <c r="AD23636" s="135"/>
      <c r="AE23636" s="135"/>
      <c r="AF23636" s="135"/>
      <c r="AG23636" s="135"/>
      <c r="AH23636" s="135"/>
      <c r="AI23636" s="135"/>
    </row>
    <row r="23637" spans="1:35" s="15" customFormat="1" ht="15" customHeight="1" x14ac:dyDescent="0.25">
      <c r="A23637" s="131"/>
      <c r="B23637" s="132"/>
      <c r="C23637" s="20"/>
      <c r="D23637" s="138" t="str">
        <f>'Laskun tiedot'!$A$37</f>
        <v xml:space="preserve"> </v>
      </c>
      <c r="E23637" s="138"/>
      <c r="F23637" s="138"/>
      <c r="G23637" s="138"/>
      <c r="H23637" s="138"/>
      <c r="I23637" s="138"/>
      <c r="J23637" s="138"/>
      <c r="K23637" s="138"/>
      <c r="L23637" s="138"/>
      <c r="M23637" s="138"/>
      <c r="N23637" s="138"/>
      <c r="O23637" s="138"/>
      <c r="P23637" s="138"/>
      <c r="Q23637" s="138"/>
      <c r="R23637" s="139"/>
      <c r="S23637" s="140" t="str">
        <f>'Laskun tiedot'!$B$37</f>
        <v xml:space="preserve"> </v>
      </c>
      <c r="T23637" s="141"/>
      <c r="U23637" s="141"/>
      <c r="V23637" s="141"/>
      <c r="W23637" s="141"/>
      <c r="X23637" s="141"/>
      <c r="Y23637" s="141"/>
      <c r="Z23637" s="141"/>
      <c r="AA23637" s="142"/>
      <c r="AB23637" s="140" t="str">
        <f>'Laskun tiedot'!$C$37</f>
        <v xml:space="preserve"> </v>
      </c>
      <c r="AC23637" s="141"/>
      <c r="AD23637" s="141"/>
      <c r="AE23637" s="141"/>
      <c r="AF23637" s="141"/>
      <c r="AG23637" s="141"/>
      <c r="AH23637" s="141"/>
      <c r="AI23637" s="141"/>
    </row>
    <row r="23638" spans="1:35" s="15" customFormat="1" ht="15" customHeight="1" x14ac:dyDescent="0.25">
      <c r="A23638" s="101" t="s">
        <v>21</v>
      </c>
      <c r="B23638" s="102"/>
      <c r="C23638" s="22"/>
      <c r="D23638" s="107" t="str">
        <f>'Laskun tiedot'!$A$40</f>
        <v xml:space="preserve"> </v>
      </c>
      <c r="E23638" s="107"/>
      <c r="F23638" s="107"/>
      <c r="G23638" s="107"/>
      <c r="H23638" s="107"/>
      <c r="I23638" s="107"/>
      <c r="J23638" s="107"/>
      <c r="K23638" s="107"/>
      <c r="L23638" s="107"/>
      <c r="M23638" s="107"/>
      <c r="N23638" s="107"/>
      <c r="O23638" s="107"/>
      <c r="P23638" s="107"/>
      <c r="Q23638" s="107"/>
      <c r="R23638" s="108"/>
      <c r="S23638" s="23"/>
      <c r="T23638" s="24"/>
      <c r="U23638" s="25"/>
      <c r="V23638" s="25"/>
      <c r="W23638" s="25"/>
      <c r="X23638" s="25"/>
      <c r="Y23638" s="25"/>
      <c r="Z23638" s="25"/>
      <c r="AA23638" s="25"/>
      <c r="AB23638" s="25"/>
      <c r="AC23638" s="25"/>
      <c r="AD23638" s="25"/>
      <c r="AE23638" s="25"/>
      <c r="AF23638" s="25"/>
      <c r="AG23638" s="25"/>
      <c r="AH23638" s="25"/>
      <c r="AI23638" s="25"/>
    </row>
    <row r="23639" spans="1:35" s="15" customFormat="1" ht="15" customHeight="1" x14ac:dyDescent="0.25">
      <c r="A23639" s="103"/>
      <c r="B23639" s="104"/>
      <c r="C23639" s="20"/>
      <c r="D23639" s="109"/>
      <c r="E23639" s="109"/>
      <c r="F23639" s="109"/>
      <c r="G23639" s="109"/>
      <c r="H23639" s="109"/>
      <c r="I23639" s="109"/>
      <c r="J23639" s="109"/>
      <c r="K23639" s="109"/>
      <c r="L23639" s="109"/>
      <c r="M23639" s="109"/>
      <c r="N23639" s="109"/>
      <c r="O23639" s="109"/>
      <c r="P23639" s="109"/>
      <c r="Q23639" s="109"/>
      <c r="R23639" s="110"/>
      <c r="S23639" s="29"/>
      <c r="T23639" s="25" t="str">
        <f>'Laskun tiedot'!$A$43</f>
        <v>KÄYTÄ VIITETTÄ !</v>
      </c>
      <c r="U23639" s="25"/>
      <c r="V23639" s="25"/>
      <c r="W23639" s="25"/>
      <c r="X23639" s="25"/>
      <c r="Y23639" s="25"/>
      <c r="Z23639" s="25"/>
      <c r="AA23639" s="25"/>
      <c r="AB23639" s="25"/>
      <c r="AC23639" s="25"/>
      <c r="AD23639" s="25"/>
      <c r="AE23639" s="25"/>
      <c r="AF23639" s="25"/>
      <c r="AG23639" s="25"/>
      <c r="AH23639" s="25"/>
      <c r="AI23639" s="25"/>
    </row>
    <row r="23640" spans="1:35" s="15" customFormat="1" ht="15" customHeight="1" x14ac:dyDescent="0.25">
      <c r="A23640" s="105"/>
      <c r="B23640" s="106"/>
      <c r="C23640" s="26"/>
      <c r="D23640" s="111"/>
      <c r="E23640" s="111"/>
      <c r="F23640" s="111"/>
      <c r="G23640" s="111"/>
      <c r="H23640" s="111"/>
      <c r="I23640" s="111"/>
      <c r="J23640" s="111"/>
      <c r="K23640" s="111"/>
      <c r="L23640" s="111"/>
      <c r="M23640" s="111"/>
      <c r="N23640" s="111"/>
      <c r="O23640" s="111"/>
      <c r="P23640" s="111"/>
      <c r="Q23640" s="111"/>
      <c r="R23640" s="112"/>
      <c r="S23640" s="29"/>
      <c r="T23640" s="25" t="str">
        <f>'Laskun tiedot'!$A$44</f>
        <v xml:space="preserve"> </v>
      </c>
      <c r="U23640" s="25"/>
      <c r="V23640" s="25"/>
      <c r="W23640" s="25"/>
      <c r="X23640" s="25"/>
      <c r="Y23640" s="25"/>
      <c r="Z23640" s="27"/>
      <c r="AA23640" s="27"/>
      <c r="AB23640" s="27"/>
      <c r="AC23640" s="27"/>
      <c r="AD23640" s="27"/>
      <c r="AE23640" s="27"/>
      <c r="AF23640" s="27"/>
      <c r="AG23640" s="27"/>
      <c r="AH23640" s="27"/>
      <c r="AI23640" s="25"/>
    </row>
    <row r="23641" spans="1:35" s="15" customFormat="1" ht="15" customHeight="1" x14ac:dyDescent="0.25">
      <c r="A23641" s="113" t="s">
        <v>20</v>
      </c>
      <c r="B23641" s="101" t="s">
        <v>22</v>
      </c>
      <c r="C23641" s="20"/>
      <c r="D23641" s="20"/>
      <c r="E23641" s="20"/>
      <c r="F23641" s="20"/>
      <c r="G23641" s="20"/>
      <c r="H23641" s="20"/>
      <c r="I23641" s="20"/>
      <c r="J23641" s="20"/>
      <c r="K23641" s="20"/>
      <c r="L23641" s="20"/>
      <c r="M23641" s="20"/>
      <c r="N23641" s="20"/>
      <c r="O23641" s="20"/>
      <c r="P23641" s="20"/>
      <c r="Q23641" s="20"/>
      <c r="R23641" s="21"/>
      <c r="S23641" s="29"/>
      <c r="T23641" s="25" t="str">
        <f>'Laskun tiedot'!$A$45</f>
        <v xml:space="preserve"> </v>
      </c>
      <c r="U23641" s="25"/>
      <c r="V23641" s="25"/>
      <c r="W23641" s="25"/>
      <c r="X23641" s="25"/>
      <c r="Y23641" s="25"/>
      <c r="Z23641" s="25"/>
      <c r="AA23641" s="25"/>
      <c r="AB23641" s="25"/>
      <c r="AC23641" s="25"/>
      <c r="AD23641" s="25"/>
      <c r="AE23641" s="25"/>
      <c r="AF23641" s="25"/>
      <c r="AG23641" s="25"/>
      <c r="AH23641" s="25"/>
      <c r="AI23641" s="25"/>
    </row>
    <row r="23642" spans="1:35" s="15" customFormat="1" ht="15" customHeight="1" x14ac:dyDescent="0.25">
      <c r="A23642" s="114"/>
      <c r="B23642" s="116"/>
      <c r="C23642" s="20"/>
      <c r="D23642" s="117" t="str">
        <f ca="1">INDIRECT("Jäsenet!C"&amp;AI23602)&amp;$B$2&amp;INDIRECT("Jäsenet!B"&amp;AI23602)</f>
        <v xml:space="preserve"> </v>
      </c>
      <c r="E23642" s="117"/>
      <c r="F23642" s="117"/>
      <c r="G23642" s="117"/>
      <c r="H23642" s="117"/>
      <c r="I23642" s="117"/>
      <c r="J23642" s="117"/>
      <c r="K23642" s="117"/>
      <c r="L23642" s="117"/>
      <c r="M23642" s="117"/>
      <c r="N23642" s="117"/>
      <c r="O23642" s="117"/>
      <c r="P23642" s="117"/>
      <c r="Q23642" s="117"/>
      <c r="R23642" s="117"/>
      <c r="S23642" s="29"/>
      <c r="T23642" s="25" t="str">
        <f>'Laskun tiedot'!$A$46</f>
        <v xml:space="preserve"> </v>
      </c>
      <c r="U23642" s="25"/>
      <c r="V23642" s="25"/>
      <c r="W23642" s="25"/>
      <c r="X23642" s="25"/>
      <c r="Y23642" s="25"/>
      <c r="Z23642" s="25"/>
      <c r="AA23642" s="25"/>
      <c r="AB23642" s="25"/>
      <c r="AC23642" s="25"/>
      <c r="AD23642" s="25"/>
      <c r="AE23642" s="25"/>
      <c r="AF23642" s="25"/>
      <c r="AG23642" s="25"/>
      <c r="AH23642" s="25"/>
      <c r="AI23642" s="25"/>
    </row>
    <row r="23643" spans="1:35" s="15" customFormat="1" ht="15" customHeight="1" x14ac:dyDescent="0.25">
      <c r="A23643" s="114"/>
      <c r="B23643" s="116"/>
      <c r="C23643" s="20"/>
      <c r="D23643" s="117">
        <f ca="1">INDIRECT("Jäsenet!D"&amp;AI23602)</f>
        <v>0</v>
      </c>
      <c r="E23643" s="117"/>
      <c r="F23643" s="117"/>
      <c r="G23643" s="117"/>
      <c r="H23643" s="117"/>
      <c r="I23643" s="117"/>
      <c r="J23643" s="117"/>
      <c r="K23643" s="117"/>
      <c r="L23643" s="117"/>
      <c r="M23643" s="117"/>
      <c r="N23643" s="117"/>
      <c r="O23643" s="117"/>
      <c r="P23643" s="117"/>
      <c r="Q23643" s="117"/>
      <c r="R23643" s="117"/>
      <c r="S23643" s="29"/>
      <c r="T23643" s="25" t="str">
        <f>'Laskun tiedot'!$A$47</f>
        <v xml:space="preserve"> </v>
      </c>
      <c r="U23643" s="25"/>
      <c r="V23643" s="25"/>
      <c r="W23643" s="25"/>
      <c r="X23643" s="25"/>
      <c r="Y23643" s="25"/>
      <c r="Z23643" s="25"/>
      <c r="AA23643" s="25"/>
      <c r="AB23643" s="25"/>
      <c r="AC23643" s="25"/>
      <c r="AD23643" s="25"/>
      <c r="AE23643" s="25"/>
      <c r="AF23643" s="25"/>
      <c r="AG23643" s="25"/>
      <c r="AH23643" s="25"/>
      <c r="AI23643" s="25"/>
    </row>
    <row r="23644" spans="1:35" s="15" customFormat="1" ht="15" customHeight="1" x14ac:dyDescent="0.25">
      <c r="A23644" s="114"/>
      <c r="B23644" s="116"/>
      <c r="C23644" s="20"/>
      <c r="D23644" s="118" t="str">
        <f ca="1">INDIRECT("Jäsenet!E"&amp;AI23602)&amp;$B$2&amp;INDIRECT("Jäsenet!F"&amp;AI23602)</f>
        <v xml:space="preserve"> </v>
      </c>
      <c r="E23644" s="118"/>
      <c r="F23644" s="118"/>
      <c r="G23644" s="118"/>
      <c r="H23644" s="118"/>
      <c r="I23644" s="118"/>
      <c r="J23644" s="118"/>
      <c r="K23644" s="118"/>
      <c r="L23644" s="118"/>
      <c r="M23644" s="118"/>
      <c r="N23644" s="118"/>
      <c r="O23644" s="118"/>
      <c r="P23644" s="118"/>
      <c r="Q23644" s="118"/>
      <c r="R23644" s="118"/>
      <c r="S23644" s="29"/>
      <c r="T23644" s="25" t="str">
        <f>'Laskun tiedot'!$A$48</f>
        <v xml:space="preserve"> </v>
      </c>
      <c r="U23644" s="25"/>
      <c r="V23644" s="25"/>
      <c r="W23644" s="25"/>
      <c r="X23644" s="25"/>
      <c r="Y23644" s="25"/>
      <c r="Z23644" s="25"/>
      <c r="AA23644" s="25"/>
      <c r="AB23644" s="25"/>
      <c r="AC23644" s="25"/>
      <c r="AD23644" s="25"/>
      <c r="AE23644" s="25"/>
      <c r="AF23644" s="25"/>
      <c r="AG23644" s="25"/>
      <c r="AH23644" s="25"/>
      <c r="AI23644" s="25"/>
    </row>
    <row r="23645" spans="1:35" s="15" customFormat="1" ht="15" customHeight="1" x14ac:dyDescent="0.25">
      <c r="A23645" s="114"/>
      <c r="B23645" s="74"/>
      <c r="C23645" s="20"/>
      <c r="D23645" s="20"/>
      <c r="E23645" s="20"/>
      <c r="F23645" s="20"/>
      <c r="G23645" s="20"/>
      <c r="H23645" s="20"/>
      <c r="I23645" s="20"/>
      <c r="J23645" s="20"/>
      <c r="K23645" s="20"/>
      <c r="L23645" s="20"/>
      <c r="M23645" s="20"/>
      <c r="N23645" s="20"/>
      <c r="O23645" s="20"/>
      <c r="P23645" s="20"/>
      <c r="Q23645" s="20"/>
      <c r="R23645" s="21"/>
      <c r="S23645" s="30"/>
      <c r="T23645" s="25"/>
      <c r="U23645" s="25"/>
      <c r="V23645" s="25"/>
      <c r="W23645" s="25"/>
      <c r="X23645" s="25"/>
      <c r="Y23645" s="25"/>
      <c r="Z23645" s="25"/>
      <c r="AA23645" s="25"/>
      <c r="AB23645" s="25"/>
      <c r="AC23645" s="25"/>
      <c r="AD23645" s="25"/>
      <c r="AE23645" s="25"/>
      <c r="AF23645" s="25"/>
      <c r="AG23645" s="25"/>
      <c r="AH23645" s="25"/>
      <c r="AI23645" s="25"/>
    </row>
    <row r="23646" spans="1:35" s="15" customFormat="1" ht="12.6" customHeight="1" x14ac:dyDescent="0.25">
      <c r="A23646" s="114"/>
      <c r="B23646" s="119" t="s">
        <v>23</v>
      </c>
      <c r="C23646" s="20"/>
      <c r="D23646" s="20"/>
      <c r="E23646" s="20"/>
      <c r="F23646" s="20"/>
      <c r="G23646" s="20"/>
      <c r="H23646" s="20"/>
      <c r="I23646" s="20"/>
      <c r="J23646" s="20"/>
      <c r="K23646" s="20"/>
      <c r="L23646" s="20"/>
      <c r="M23646" s="20"/>
      <c r="N23646" s="20"/>
      <c r="O23646" s="20"/>
      <c r="P23646" s="20"/>
      <c r="Q23646" s="20"/>
      <c r="R23646" s="20"/>
      <c r="S23646" s="121" t="s">
        <v>39</v>
      </c>
      <c r="T23646" s="122"/>
      <c r="U23646" s="123"/>
      <c r="V23646" s="81">
        <f ca="1">INDIRECT("Jäsenet!G"&amp;AI23602)</f>
        <v>14737</v>
      </c>
      <c r="W23646" s="82"/>
      <c r="X23646" s="82"/>
      <c r="Y23646" s="82"/>
      <c r="Z23646" s="82"/>
      <c r="AA23646" s="82"/>
      <c r="AB23646" s="82"/>
      <c r="AC23646" s="82"/>
      <c r="AD23646" s="82"/>
      <c r="AE23646" s="82"/>
      <c r="AF23646" s="82"/>
      <c r="AG23646" s="82"/>
      <c r="AH23646" s="82"/>
      <c r="AI23646" s="82"/>
    </row>
    <row r="23647" spans="1:35" s="15" customFormat="1" ht="12.6" customHeight="1" x14ac:dyDescent="0.25">
      <c r="A23647" s="115"/>
      <c r="B23647" s="120"/>
      <c r="C23647" s="28"/>
      <c r="D23647" s="28"/>
      <c r="E23647" s="28"/>
      <c r="F23647" s="28"/>
      <c r="G23647" s="28"/>
      <c r="H23647" s="28"/>
      <c r="I23647" s="28"/>
      <c r="J23647" s="28"/>
      <c r="K23647" s="28"/>
      <c r="L23647" s="28"/>
      <c r="M23647" s="28"/>
      <c r="N23647" s="28"/>
      <c r="O23647" s="28"/>
      <c r="P23647" s="28"/>
      <c r="Q23647" s="28"/>
      <c r="R23647" s="28"/>
      <c r="S23647" s="124"/>
      <c r="T23647" s="125"/>
      <c r="U23647" s="126"/>
      <c r="V23647" s="83"/>
      <c r="W23647" s="84"/>
      <c r="X23647" s="84"/>
      <c r="Y23647" s="84"/>
      <c r="Z23647" s="84"/>
      <c r="AA23647" s="84"/>
      <c r="AB23647" s="85"/>
      <c r="AC23647" s="85"/>
      <c r="AD23647" s="85"/>
      <c r="AE23647" s="85"/>
      <c r="AF23647" s="85"/>
      <c r="AG23647" s="85"/>
      <c r="AH23647" s="85"/>
      <c r="AI23647" s="85"/>
    </row>
    <row r="23648" spans="1:35" s="15" customFormat="1" ht="24.95" customHeight="1" x14ac:dyDescent="0.25">
      <c r="A23648" s="86" t="s">
        <v>37</v>
      </c>
      <c r="B23648" s="87"/>
      <c r="C23648" s="88"/>
      <c r="D23648" s="89"/>
      <c r="E23648" s="89"/>
      <c r="F23648" s="89"/>
      <c r="G23648" s="89"/>
      <c r="H23648" s="89"/>
      <c r="I23648" s="89"/>
      <c r="J23648" s="89"/>
      <c r="K23648" s="89"/>
      <c r="L23648" s="89"/>
      <c r="M23648" s="89"/>
      <c r="N23648" s="89"/>
      <c r="O23648" s="89"/>
      <c r="P23648" s="89"/>
      <c r="Q23648" s="89"/>
      <c r="R23648" s="90"/>
      <c r="S23648" s="91" t="s">
        <v>40</v>
      </c>
      <c r="T23648" s="92"/>
      <c r="U23648" s="93"/>
      <c r="V23648" s="94">
        <f>'Laskun tiedot'!$A$8</f>
        <v>40907</v>
      </c>
      <c r="W23648" s="95"/>
      <c r="X23648" s="95"/>
      <c r="Y23648" s="95"/>
      <c r="Z23648" s="96"/>
      <c r="AA23648" s="97" t="s">
        <v>24</v>
      </c>
      <c r="AB23648" s="98"/>
      <c r="AC23648" s="99" t="str">
        <f>'Laskun tiedot'!$A$51</f>
        <v xml:space="preserve"> </v>
      </c>
      <c r="AD23648" s="99"/>
      <c r="AE23648" s="99"/>
      <c r="AF23648" s="99"/>
      <c r="AG23648" s="99"/>
      <c r="AH23648" s="99"/>
      <c r="AI23648" s="99"/>
    </row>
    <row r="23649" spans="1:35" s="15" customFormat="1" ht="9.9499999999999993" customHeight="1" x14ac:dyDescent="0.25">
      <c r="B23649" s="41"/>
      <c r="C23649" s="42"/>
      <c r="D23649" s="42"/>
      <c r="E23649" s="42"/>
      <c r="F23649" s="42"/>
      <c r="G23649" s="42"/>
      <c r="H23649" s="42"/>
      <c r="I23649" s="43"/>
      <c r="J23649" s="42"/>
      <c r="K23649" s="42"/>
      <c r="L23649" s="42"/>
      <c r="M23649" s="42"/>
      <c r="N23649" s="42"/>
      <c r="O23649" s="42"/>
      <c r="P23649" s="42"/>
      <c r="Q23649" s="18"/>
      <c r="R23649" s="18"/>
      <c r="S23649" s="44"/>
      <c r="T23649" s="44"/>
      <c r="U23649" s="19"/>
      <c r="V23649" s="45"/>
      <c r="W23649" s="45"/>
      <c r="X23649" s="45"/>
      <c r="Y23649" s="45"/>
      <c r="Z23649" s="45"/>
      <c r="AA23649" s="45"/>
      <c r="AB23649" s="46"/>
      <c r="AC23649" s="47"/>
      <c r="AD23649" s="48"/>
      <c r="AE23649" s="48"/>
      <c r="AF23649" s="48"/>
      <c r="AG23649" s="48"/>
      <c r="AH23649" s="48"/>
      <c r="AI23649" s="48"/>
    </row>
    <row r="23650" spans="1:35" s="15" customFormat="1" ht="50.1" customHeight="1" x14ac:dyDescent="0.25">
      <c r="B23650" s="41"/>
      <c r="C23650" s="42"/>
      <c r="D23650" s="42"/>
      <c r="E23650" s="42"/>
      <c r="F23650" s="42"/>
      <c r="G23650" s="42"/>
      <c r="H23650" s="42"/>
      <c r="I23650" s="43"/>
      <c r="J23650" s="42"/>
      <c r="K23650" s="42"/>
      <c r="L23650" s="42"/>
      <c r="M23650" s="42"/>
      <c r="N23650" s="42"/>
      <c r="O23650" s="42"/>
      <c r="P23650" s="42"/>
      <c r="Q23650" s="18"/>
      <c r="R23650" s="18"/>
      <c r="S23650" s="44"/>
      <c r="T23650" s="44"/>
      <c r="U23650" s="19"/>
      <c r="V23650" s="45"/>
      <c r="W23650" s="45"/>
      <c r="X23650" s="100" t="s">
        <v>38</v>
      </c>
      <c r="Y23650" s="100"/>
      <c r="Z23650" s="100"/>
      <c r="AA23650" s="100"/>
      <c r="AB23650" s="100"/>
      <c r="AC23650" s="100"/>
      <c r="AD23650" s="100"/>
      <c r="AE23650" s="100"/>
      <c r="AF23650" s="100"/>
      <c r="AG23650" s="100"/>
      <c r="AH23650" s="100"/>
      <c r="AI23650" s="100"/>
    </row>
    <row r="23651" spans="1:35" s="8" customFormat="1" ht="23.25" x14ac:dyDescent="0.35">
      <c r="B23651" s="66"/>
      <c r="C23651" s="150" t="str">
        <f>'Laskun tiedot'!$A$2</f>
        <v>Yhdistys ry</v>
      </c>
      <c r="D23651" s="150"/>
      <c r="E23651" s="150"/>
      <c r="F23651" s="150"/>
      <c r="G23651" s="150"/>
      <c r="H23651" s="150"/>
      <c r="I23651" s="150"/>
      <c r="J23651" s="150"/>
      <c r="K23651" s="150"/>
      <c r="L23651" s="150"/>
      <c r="M23651" s="150"/>
      <c r="N23651" s="150"/>
      <c r="O23651" s="150"/>
      <c r="P23651" s="150"/>
      <c r="Q23651" s="150"/>
      <c r="R23651" s="150"/>
      <c r="S23651" s="150"/>
      <c r="T23651" s="10"/>
      <c r="U23651" s="9"/>
      <c r="V23651" s="9"/>
      <c r="W23651" s="150" t="s">
        <v>16</v>
      </c>
      <c r="X23651" s="150"/>
      <c r="Y23651" s="150"/>
      <c r="Z23651" s="150"/>
    </row>
    <row r="23652" spans="1:35" s="15" customFormat="1" x14ac:dyDescent="0.25">
      <c r="B23652" s="15" t="s">
        <v>25</v>
      </c>
      <c r="AI23652" s="65">
        <v>475</v>
      </c>
    </row>
    <row r="23653" spans="1:35" s="11" customFormat="1" ht="15" customHeight="1" x14ac:dyDescent="0.2">
      <c r="V23653" s="68"/>
      <c r="W23653" s="145" t="s">
        <v>26</v>
      </c>
      <c r="X23653" s="145"/>
      <c r="Y23653" s="145"/>
      <c r="Z23653" s="145"/>
      <c r="AA23653" s="145"/>
      <c r="AB23653" s="145"/>
      <c r="AC23653" s="68"/>
      <c r="AD23653" s="68"/>
      <c r="AE23653" s="145" t="s">
        <v>18</v>
      </c>
      <c r="AF23653" s="145"/>
      <c r="AG23653" s="145"/>
      <c r="AH23653" s="145"/>
      <c r="AI23653" s="145"/>
    </row>
    <row r="23654" spans="1:35" s="15" customFormat="1" ht="15" customHeight="1" x14ac:dyDescent="0.25">
      <c r="B23654" s="62"/>
      <c r="C23654" s="146" t="str">
        <f ca="1">INDIRECT("Jäsenet!C"&amp;AI23652)&amp;$B$2&amp;INDIRECT("Jäsenet!B"&amp;AI23652)</f>
        <v xml:space="preserve"> </v>
      </c>
      <c r="D23654" s="146"/>
      <c r="E23654" s="146"/>
      <c r="F23654" s="146"/>
      <c r="G23654" s="146"/>
      <c r="H23654" s="146"/>
      <c r="I23654" s="146"/>
      <c r="J23654" s="146"/>
      <c r="K23654" s="146"/>
      <c r="L23654" s="146"/>
      <c r="M23654" s="146"/>
      <c r="N23654" s="146"/>
      <c r="O23654" s="146"/>
      <c r="P23654" s="146"/>
      <c r="Q23654" s="146"/>
      <c r="R23654" s="146"/>
      <c r="S23654" s="146"/>
      <c r="T23654" s="13"/>
      <c r="U23654" s="64"/>
      <c r="V23654" s="64"/>
      <c r="W23654" s="147">
        <f>'Laskun tiedot'!$A$5</f>
        <v>40618</v>
      </c>
      <c r="X23654" s="147"/>
      <c r="Y23654" s="147"/>
      <c r="Z23654" s="147"/>
      <c r="AA23654" s="147"/>
      <c r="AB23654" s="147"/>
      <c r="AC23654" s="64"/>
      <c r="AD23654" s="64"/>
      <c r="AE23654" s="147">
        <f>'Laskun tiedot'!$A$8</f>
        <v>40907</v>
      </c>
      <c r="AF23654" s="147"/>
      <c r="AG23654" s="147"/>
      <c r="AH23654" s="147"/>
      <c r="AI23654" s="147"/>
    </row>
    <row r="23655" spans="1:35" s="15" customFormat="1" ht="15" customHeight="1" x14ac:dyDescent="0.25">
      <c r="B23655" s="62"/>
      <c r="C23655" s="146">
        <f ca="1">INDIRECT("Jäsenet!D"&amp;AI23652)</f>
        <v>0</v>
      </c>
      <c r="D23655" s="146"/>
      <c r="E23655" s="146"/>
      <c r="F23655" s="146"/>
      <c r="G23655" s="146"/>
      <c r="H23655" s="146"/>
      <c r="I23655" s="146"/>
      <c r="J23655" s="146"/>
      <c r="K23655" s="146"/>
      <c r="L23655" s="146"/>
      <c r="M23655" s="146"/>
      <c r="N23655" s="146"/>
      <c r="O23655" s="146"/>
      <c r="P23655" s="146"/>
      <c r="Q23655" s="146"/>
      <c r="R23655" s="146"/>
      <c r="S23655" s="146"/>
    </row>
    <row r="23656" spans="1:35" s="11" customFormat="1" ht="15" customHeight="1" x14ac:dyDescent="0.25">
      <c r="B23656" s="67"/>
      <c r="C23656" s="148" t="str">
        <f ca="1">INDIRECT("Jäsenet!E"&amp;AI23652)&amp;$B$2&amp;INDIRECT("Jäsenet!F"&amp;AI23652)</f>
        <v xml:space="preserve"> </v>
      </c>
      <c r="D23656" s="148"/>
      <c r="E23656" s="148"/>
      <c r="F23656" s="148"/>
      <c r="G23656" s="148"/>
      <c r="H23656" s="148"/>
      <c r="I23656" s="148"/>
      <c r="J23656" s="148"/>
      <c r="K23656" s="148"/>
      <c r="L23656" s="148"/>
      <c r="M23656" s="148"/>
      <c r="N23656" s="148"/>
      <c r="O23656" s="148"/>
      <c r="P23656" s="148"/>
      <c r="Q23656" s="148"/>
      <c r="R23656" s="148"/>
      <c r="S23656" s="148"/>
      <c r="W23656" s="145" t="s">
        <v>17</v>
      </c>
      <c r="X23656" s="145"/>
      <c r="Y23656" s="145"/>
      <c r="Z23656" s="145"/>
      <c r="AA23656" s="145"/>
      <c r="AB23656" s="145"/>
    </row>
    <row r="23657" spans="1:35" s="15" customFormat="1" ht="15" customHeight="1" x14ac:dyDescent="0.25">
      <c r="T23657" s="78"/>
      <c r="U23657" s="63"/>
      <c r="V23657" s="63"/>
      <c r="W23657" s="149">
        <f ca="1">INDIRECT("Jäsenet!A"&amp;AI23652)</f>
        <v>474</v>
      </c>
      <c r="X23657" s="149"/>
      <c r="Y23657" s="149"/>
      <c r="Z23657" s="149"/>
      <c r="AA23657" s="149"/>
      <c r="AB23657" s="149"/>
    </row>
    <row r="23658" spans="1:35" s="15" customFormat="1" ht="15" customHeight="1" x14ac:dyDescent="0.25">
      <c r="B23658" s="39"/>
      <c r="C23658" s="39"/>
      <c r="D23658" s="39"/>
      <c r="E23658" s="39"/>
      <c r="F23658" s="39"/>
      <c r="G23658" s="39"/>
      <c r="H23658" s="39"/>
      <c r="I23658" s="39"/>
      <c r="J23658" s="39"/>
      <c r="K23658" s="39"/>
      <c r="L23658" s="39"/>
      <c r="M23658" s="39"/>
      <c r="N23658" s="39"/>
      <c r="O23658" s="39"/>
      <c r="P23658" s="39"/>
      <c r="Q23658" s="39"/>
      <c r="R23658" s="39"/>
      <c r="S23658" s="39"/>
      <c r="T23658" s="78"/>
      <c r="U23658" s="78"/>
      <c r="V23658" s="78"/>
      <c r="W23658" s="78"/>
      <c r="X23658" s="78"/>
      <c r="Y23658" s="78"/>
      <c r="Z23658" s="78"/>
      <c r="AA23658" s="39"/>
      <c r="AB23658" s="39"/>
      <c r="AC23658" s="39"/>
      <c r="AD23658" s="39"/>
      <c r="AE23658" s="39"/>
      <c r="AF23658" s="39"/>
      <c r="AG23658" s="39"/>
      <c r="AH23658" s="39"/>
      <c r="AI23658" s="39"/>
    </row>
    <row r="23659" spans="1:35" s="15" customFormat="1" ht="15" customHeight="1" x14ac:dyDescent="0.25">
      <c r="A23659" s="32"/>
      <c r="B23659" s="32"/>
      <c r="C23659" s="32"/>
      <c r="D23659" s="32"/>
      <c r="E23659" s="32"/>
      <c r="F23659" s="32"/>
      <c r="G23659" s="32"/>
      <c r="H23659" s="32"/>
      <c r="I23659" s="32"/>
      <c r="J23659" s="32"/>
      <c r="K23659" s="32"/>
      <c r="L23659" s="32"/>
      <c r="M23659" s="32"/>
      <c r="N23659" s="32"/>
      <c r="O23659" s="32"/>
      <c r="P23659" s="32"/>
      <c r="Q23659" s="32"/>
      <c r="R23659" s="32"/>
      <c r="S23659" s="32"/>
      <c r="T23659" s="33"/>
      <c r="U23659" s="33"/>
      <c r="V23659" s="33"/>
      <c r="W23659" s="35"/>
      <c r="X23659" s="33"/>
      <c r="Y23659" s="33"/>
      <c r="Z23659" s="33"/>
      <c r="AA23659" s="32"/>
      <c r="AB23659" s="32"/>
      <c r="AC23659" s="32"/>
      <c r="AD23659" s="32"/>
      <c r="AE23659" s="32"/>
      <c r="AF23659" s="32"/>
      <c r="AG23659" s="32"/>
      <c r="AH23659" s="32"/>
      <c r="AI23659" s="32"/>
    </row>
    <row r="23660" spans="1:35" s="15" customFormat="1" ht="15" customHeight="1" x14ac:dyDescent="0.25">
      <c r="B23660" s="39"/>
      <c r="C23660" s="39"/>
      <c r="D23660" s="39"/>
      <c r="E23660" s="39"/>
      <c r="F23660" s="39"/>
      <c r="G23660" s="39"/>
      <c r="H23660" s="39"/>
      <c r="I23660" s="39"/>
      <c r="J23660" s="39"/>
      <c r="K23660" s="39"/>
      <c r="L23660" s="39"/>
      <c r="M23660" s="39"/>
      <c r="N23660" s="39"/>
      <c r="O23660" s="39"/>
      <c r="P23660" s="39"/>
      <c r="Q23660" s="39"/>
      <c r="R23660" s="39"/>
      <c r="S23660" s="39"/>
      <c r="T23660" s="78"/>
      <c r="U23660" s="78"/>
      <c r="V23660" s="78"/>
      <c r="W23660" s="34"/>
      <c r="X23660" s="78"/>
      <c r="Y23660" s="78"/>
      <c r="Z23660" s="78"/>
      <c r="AA23660" s="39"/>
      <c r="AB23660" s="39"/>
      <c r="AC23660" s="39"/>
      <c r="AD23660" s="39"/>
      <c r="AE23660" s="39"/>
      <c r="AF23660" s="39"/>
      <c r="AG23660" s="39"/>
      <c r="AH23660" s="39"/>
      <c r="AI23660" s="39"/>
    </row>
    <row r="23661" spans="1:35" s="15" customFormat="1" ht="15" customHeight="1" x14ac:dyDescent="0.25">
      <c r="B23661" s="36" t="str">
        <f>'Laskun tiedot'!$A$11</f>
        <v>--------------------</v>
      </c>
      <c r="C23661" s="39"/>
      <c r="D23661" s="39"/>
      <c r="E23661" s="39"/>
      <c r="F23661" s="39"/>
      <c r="G23661" s="39"/>
      <c r="H23661" s="39"/>
      <c r="I23661" s="39"/>
      <c r="J23661" s="39"/>
      <c r="K23661" s="39"/>
      <c r="L23661" s="39"/>
      <c r="M23661" s="39"/>
      <c r="N23661" s="39"/>
      <c r="O23661" s="39"/>
      <c r="P23661" s="39"/>
      <c r="Q23661" s="39"/>
      <c r="R23661" s="39"/>
      <c r="S23661" s="39"/>
      <c r="T23661" s="17"/>
      <c r="U23661" s="17"/>
      <c r="V23661" s="17"/>
      <c r="W23661" s="17"/>
      <c r="X23661" s="17"/>
      <c r="Y23661" s="17"/>
      <c r="Z23661" s="17"/>
      <c r="AA23661" s="17"/>
      <c r="AB23661" s="17"/>
      <c r="AC23661" s="17"/>
      <c r="AD23661" s="17"/>
      <c r="AE23661" s="17"/>
      <c r="AF23661" s="17"/>
      <c r="AG23661" s="17"/>
      <c r="AH23661" s="17"/>
      <c r="AI23661" s="17"/>
    </row>
    <row r="23662" spans="1:35" s="15" customFormat="1" ht="15" customHeight="1" x14ac:dyDescent="0.25">
      <c r="B23662" s="36" t="str">
        <f>'Laskun tiedot'!$A$12</f>
        <v>Vuosi 2011</v>
      </c>
      <c r="C23662" s="78"/>
      <c r="D23662" s="78"/>
      <c r="E23662" s="78"/>
      <c r="F23662" s="78"/>
      <c r="G23662" s="78"/>
      <c r="H23662" s="78"/>
      <c r="I23662" s="78"/>
      <c r="J23662" s="78"/>
      <c r="K23662" s="78"/>
      <c r="L23662" s="78"/>
      <c r="M23662" s="78"/>
      <c r="N23662" s="78"/>
      <c r="O23662" s="78"/>
      <c r="P23662" s="39"/>
      <c r="Q23662" s="39"/>
      <c r="R23662" s="39"/>
      <c r="S23662" s="39"/>
      <c r="T23662" s="39"/>
      <c r="U23662" s="39"/>
      <c r="V23662" s="39"/>
      <c r="W23662" s="39"/>
      <c r="X23662" s="39"/>
      <c r="Y23662" s="39"/>
      <c r="Z23662" s="39"/>
      <c r="AA23662" s="39"/>
      <c r="AB23662" s="39"/>
      <c r="AC23662" s="13"/>
      <c r="AD23662" s="13"/>
      <c r="AE23662" s="13"/>
      <c r="AF23662" s="13"/>
      <c r="AG23662" s="13"/>
      <c r="AH23662" s="13"/>
      <c r="AI23662" s="13"/>
    </row>
    <row r="23663" spans="1:35" s="15" customFormat="1" ht="15" customHeight="1" x14ac:dyDescent="0.25">
      <c r="B23663" s="36" t="str">
        <f>'Laskun tiedot'!$A$13</f>
        <v>JÄSENMAKSU ………. 10 €</v>
      </c>
      <c r="T23663" s="11"/>
      <c r="U23663" s="11"/>
      <c r="V23663" s="11"/>
      <c r="W23663" s="11"/>
      <c r="X23663" s="11"/>
      <c r="Y23663" s="11"/>
      <c r="Z23663" s="11"/>
      <c r="AA23663" s="11"/>
      <c r="AB23663" s="11"/>
      <c r="AC23663" s="11"/>
      <c r="AD23663" s="11"/>
      <c r="AE23663" s="11"/>
      <c r="AF23663" s="11"/>
      <c r="AG23663" s="11"/>
      <c r="AH23663" s="11"/>
      <c r="AI23663" s="11"/>
    </row>
    <row r="23664" spans="1:35" s="15" customFormat="1" ht="15" customHeight="1" x14ac:dyDescent="0.25">
      <c r="B23664" s="36" t="str">
        <f>'Laskun tiedot'!$A$14</f>
        <v>--------------------</v>
      </c>
      <c r="T23664" s="39"/>
      <c r="AC23664" s="39"/>
    </row>
    <row r="23665" spans="2:35" s="15" customFormat="1" ht="15" customHeight="1" x14ac:dyDescent="0.25">
      <c r="B23665" s="36" t="str">
        <f>'Laskun tiedot'!$A$15</f>
        <v xml:space="preserve"> </v>
      </c>
      <c r="T23665" s="11"/>
      <c r="U23665" s="11"/>
      <c r="V23665" s="11"/>
      <c r="W23665" s="11"/>
      <c r="X23665" s="11"/>
      <c r="Y23665" s="11"/>
      <c r="Z23665" s="11"/>
      <c r="AA23665" s="11"/>
      <c r="AB23665" s="11"/>
      <c r="AC23665" s="11"/>
      <c r="AD23665" s="11"/>
      <c r="AE23665" s="11"/>
      <c r="AF23665" s="11"/>
      <c r="AG23665" s="11"/>
      <c r="AH23665" s="11"/>
      <c r="AI23665" s="11"/>
    </row>
    <row r="23666" spans="2:35" s="15" customFormat="1" ht="15" customHeight="1" x14ac:dyDescent="0.25">
      <c r="B23666" s="36" t="str">
        <f>'Laskun tiedot'!$A$16</f>
        <v xml:space="preserve"> </v>
      </c>
      <c r="C23666" s="39"/>
      <c r="D23666" s="39"/>
      <c r="E23666" s="39"/>
      <c r="F23666" s="39"/>
      <c r="G23666" s="39"/>
      <c r="H23666" s="39"/>
      <c r="I23666" s="39"/>
      <c r="J23666" s="39"/>
      <c r="K23666" s="39"/>
      <c r="L23666" s="39"/>
      <c r="M23666" s="39"/>
      <c r="N23666" s="39"/>
      <c r="O23666" s="39"/>
      <c r="P23666" s="39"/>
      <c r="Q23666" s="39"/>
      <c r="R23666" s="39"/>
      <c r="S23666" s="39"/>
      <c r="T23666" s="39"/>
      <c r="U23666" s="39"/>
      <c r="V23666" s="39"/>
      <c r="W23666" s="39"/>
      <c r="X23666" s="39"/>
      <c r="Y23666" s="39"/>
      <c r="Z23666" s="39"/>
      <c r="AA23666" s="39"/>
      <c r="AB23666" s="39"/>
      <c r="AC23666" s="39"/>
      <c r="AD23666" s="39"/>
      <c r="AE23666" s="39"/>
      <c r="AF23666" s="39"/>
      <c r="AG23666" s="39"/>
      <c r="AH23666" s="39"/>
      <c r="AI23666" s="39"/>
    </row>
    <row r="23667" spans="2:35" s="15" customFormat="1" ht="15" customHeight="1" x14ac:dyDescent="0.25">
      <c r="B23667" s="36" t="str">
        <f>'Laskun tiedot'!$A$17</f>
        <v xml:space="preserve"> </v>
      </c>
    </row>
    <row r="23668" spans="2:35" s="11" customFormat="1" ht="15" customHeight="1" x14ac:dyDescent="0.25">
      <c r="B23668" s="36" t="str">
        <f>'Laskun tiedot'!$A$18</f>
        <v xml:space="preserve"> </v>
      </c>
    </row>
    <row r="23669" spans="2:35" s="15" customFormat="1" ht="15" customHeight="1" x14ac:dyDescent="0.25">
      <c r="B23669" s="36" t="str">
        <f>'Laskun tiedot'!$A$19</f>
        <v xml:space="preserve"> </v>
      </c>
      <c r="M23669" s="16"/>
      <c r="N23669" s="1"/>
      <c r="O23669" s="1"/>
      <c r="P23669" s="16"/>
      <c r="Q23669" s="1"/>
      <c r="R23669" s="1"/>
      <c r="T23669" s="16"/>
      <c r="U23669" s="1"/>
      <c r="V23669" s="1"/>
      <c r="W23669" s="1"/>
      <c r="X23669" s="1"/>
      <c r="Z23669" s="16"/>
      <c r="AA23669" s="1"/>
      <c r="AB23669" s="1"/>
      <c r="AD23669" s="16"/>
      <c r="AE23669" s="1"/>
      <c r="AF23669" s="1"/>
      <c r="AG23669" s="1"/>
      <c r="AH23669" s="1"/>
    </row>
    <row r="23670" spans="2:35" s="15" customFormat="1" ht="15" customHeight="1" x14ac:dyDescent="0.25">
      <c r="B23670" s="36" t="str">
        <f>'Laskun tiedot'!$A$20</f>
        <v xml:space="preserve"> </v>
      </c>
      <c r="M23670" s="16"/>
      <c r="N23670" s="1"/>
      <c r="O23670" s="1"/>
      <c r="P23670" s="16"/>
      <c r="Q23670" s="1"/>
      <c r="R23670" s="1"/>
      <c r="T23670" s="16"/>
      <c r="U23670" s="1"/>
      <c r="V23670" s="1"/>
      <c r="W23670" s="1"/>
      <c r="X23670" s="1"/>
      <c r="Z23670" s="16"/>
      <c r="AA23670" s="1"/>
      <c r="AB23670" s="1"/>
      <c r="AD23670" s="16"/>
      <c r="AE23670" s="1"/>
      <c r="AF23670" s="1"/>
      <c r="AG23670" s="1"/>
      <c r="AH23670" s="1"/>
    </row>
    <row r="23671" spans="2:35" s="15" customFormat="1" ht="15" customHeight="1" x14ac:dyDescent="0.25">
      <c r="B23671" s="36" t="str">
        <f>'Laskun tiedot'!$A$21</f>
        <v xml:space="preserve"> </v>
      </c>
      <c r="M23671" s="16"/>
      <c r="N23671" s="1"/>
      <c r="O23671" s="1"/>
      <c r="P23671" s="16"/>
      <c r="Q23671" s="1"/>
      <c r="R23671" s="1"/>
      <c r="T23671" s="16"/>
      <c r="U23671" s="1"/>
      <c r="V23671" s="1"/>
      <c r="W23671" s="1"/>
      <c r="X23671" s="1"/>
      <c r="Z23671" s="16"/>
      <c r="AA23671" s="1"/>
      <c r="AB23671" s="1"/>
      <c r="AD23671" s="16"/>
      <c r="AE23671" s="1"/>
      <c r="AF23671" s="1"/>
      <c r="AG23671" s="1"/>
      <c r="AH23671" s="1"/>
    </row>
    <row r="23672" spans="2:35" s="15" customFormat="1" ht="15" customHeight="1" x14ac:dyDescent="0.25">
      <c r="B23672" s="36" t="str">
        <f>'Laskun tiedot'!$A$22</f>
        <v xml:space="preserve"> </v>
      </c>
      <c r="M23672" s="16"/>
      <c r="N23672" s="1"/>
      <c r="O23672" s="1"/>
      <c r="P23672" s="16"/>
      <c r="Q23672" s="1"/>
      <c r="R23672" s="1"/>
      <c r="T23672" s="16"/>
      <c r="U23672" s="1"/>
      <c r="V23672" s="1"/>
      <c r="W23672" s="1"/>
      <c r="X23672" s="1"/>
      <c r="Z23672" s="16"/>
      <c r="AA23672" s="1"/>
      <c r="AB23672" s="1"/>
      <c r="AD23672" s="16"/>
      <c r="AE23672" s="1"/>
      <c r="AF23672" s="1"/>
      <c r="AG23672" s="1"/>
      <c r="AH23672" s="1"/>
    </row>
    <row r="23673" spans="2:35" s="15" customFormat="1" ht="15" customHeight="1" x14ac:dyDescent="0.25">
      <c r="B23673" s="36" t="str">
        <f>'Laskun tiedot'!$A$23</f>
        <v xml:space="preserve"> </v>
      </c>
      <c r="M23673" s="16"/>
      <c r="N23673" s="1"/>
      <c r="O23673" s="1"/>
      <c r="P23673" s="16"/>
      <c r="Q23673" s="1"/>
      <c r="R23673" s="1"/>
      <c r="T23673" s="16"/>
      <c r="U23673" s="1"/>
      <c r="V23673" s="1"/>
      <c r="W23673" s="1"/>
      <c r="X23673" s="1"/>
      <c r="Z23673" s="16"/>
      <c r="AA23673" s="1"/>
      <c r="AB23673" s="1"/>
      <c r="AD23673" s="16"/>
      <c r="AE23673" s="1"/>
      <c r="AF23673" s="1"/>
      <c r="AG23673" s="1"/>
      <c r="AH23673" s="1"/>
    </row>
    <row r="23674" spans="2:35" s="15" customFormat="1" ht="15" customHeight="1" x14ac:dyDescent="0.25">
      <c r="B23674" s="36" t="str">
        <f>'Laskun tiedot'!$A$24</f>
        <v xml:space="preserve"> </v>
      </c>
      <c r="M23674" s="16"/>
      <c r="N23674" s="1"/>
      <c r="O23674" s="1"/>
      <c r="P23674" s="16"/>
      <c r="Q23674" s="1"/>
      <c r="R23674" s="1"/>
      <c r="T23674" s="16"/>
      <c r="U23674" s="1"/>
      <c r="V23674" s="1"/>
      <c r="W23674" s="1"/>
      <c r="X23674" s="1"/>
      <c r="Z23674" s="16"/>
      <c r="AA23674" s="1"/>
      <c r="AB23674" s="1"/>
      <c r="AD23674" s="16"/>
      <c r="AE23674" s="1"/>
      <c r="AF23674" s="1"/>
      <c r="AG23674" s="1"/>
      <c r="AH23674" s="1"/>
    </row>
    <row r="23675" spans="2:35" s="15" customFormat="1" ht="15" customHeight="1" x14ac:dyDescent="0.25">
      <c r="B23675" s="36" t="str">
        <f>'Laskun tiedot'!$A$25</f>
        <v xml:space="preserve"> </v>
      </c>
      <c r="M23675" s="16"/>
      <c r="N23675" s="1"/>
      <c r="O23675" s="1"/>
      <c r="P23675" s="16"/>
      <c r="Q23675" s="1"/>
      <c r="R23675" s="1"/>
      <c r="T23675" s="16"/>
      <c r="U23675" s="1"/>
      <c r="V23675" s="1"/>
      <c r="W23675" s="1"/>
      <c r="X23675" s="1"/>
      <c r="Z23675" s="16"/>
      <c r="AA23675" s="1"/>
      <c r="AB23675" s="1"/>
      <c r="AD23675" s="16"/>
      <c r="AE23675" s="1"/>
      <c r="AF23675" s="1"/>
      <c r="AG23675" s="1"/>
      <c r="AH23675" s="1"/>
    </row>
    <row r="23676" spans="2:35" s="15" customFormat="1" ht="15" customHeight="1" x14ac:dyDescent="0.25">
      <c r="B23676" s="36" t="str">
        <f>'Laskun tiedot'!$A$26</f>
        <v xml:space="preserve"> </v>
      </c>
      <c r="M23676" s="16"/>
      <c r="N23676" s="1"/>
      <c r="O23676" s="1"/>
      <c r="P23676" s="16"/>
      <c r="Q23676" s="1"/>
      <c r="R23676" s="1"/>
      <c r="T23676" s="16"/>
      <c r="U23676" s="1"/>
      <c r="V23676" s="1"/>
      <c r="W23676" s="1"/>
      <c r="X23676" s="1"/>
      <c r="Z23676" s="16"/>
      <c r="AA23676" s="1"/>
      <c r="AB23676" s="1"/>
      <c r="AD23676" s="16"/>
      <c r="AE23676" s="1"/>
      <c r="AF23676" s="1"/>
      <c r="AG23676" s="1"/>
      <c r="AH23676" s="1"/>
    </row>
    <row r="23677" spans="2:35" s="15" customFormat="1" ht="15" customHeight="1" x14ac:dyDescent="0.25">
      <c r="B23677" s="36" t="str">
        <f>'Laskun tiedot'!$A$27</f>
        <v xml:space="preserve"> </v>
      </c>
      <c r="M23677" s="16"/>
      <c r="N23677" s="1"/>
      <c r="O23677" s="1"/>
      <c r="P23677" s="16"/>
      <c r="Q23677" s="1"/>
      <c r="R23677" s="1"/>
      <c r="T23677" s="16"/>
      <c r="U23677" s="1"/>
      <c r="V23677" s="1"/>
      <c r="W23677" s="1"/>
      <c r="X23677" s="1"/>
      <c r="Z23677" s="16"/>
      <c r="AA23677" s="1"/>
      <c r="AB23677" s="1"/>
      <c r="AD23677" s="16"/>
      <c r="AE23677" s="1"/>
      <c r="AF23677" s="1"/>
      <c r="AG23677" s="1"/>
      <c r="AH23677" s="1"/>
    </row>
    <row r="23678" spans="2:35" s="15" customFormat="1" ht="15" customHeight="1" x14ac:dyDescent="0.25">
      <c r="B23678" s="36"/>
      <c r="M23678" s="16"/>
      <c r="N23678" s="1"/>
      <c r="O23678" s="1"/>
      <c r="P23678" s="16"/>
      <c r="Q23678" s="1"/>
      <c r="R23678" s="1"/>
      <c r="T23678" s="16"/>
      <c r="U23678" s="1"/>
      <c r="V23678" s="1"/>
      <c r="W23678" s="1"/>
      <c r="X23678" s="1"/>
      <c r="Z23678" s="16"/>
      <c r="AA23678" s="1"/>
      <c r="AB23678" s="1"/>
      <c r="AD23678" s="16"/>
      <c r="AE23678" s="1"/>
      <c r="AF23678" s="1"/>
      <c r="AG23678" s="1"/>
      <c r="AH23678" s="1"/>
    </row>
    <row r="23679" spans="2:35" s="80" customFormat="1" ht="12" customHeight="1" x14ac:dyDescent="0.25">
      <c r="B23679" s="143" t="str">
        <f>'Laskun tiedot'!$A$30</f>
        <v>Sihteeri:</v>
      </c>
      <c r="C23679" s="143"/>
      <c r="D23679" s="143"/>
      <c r="E23679" s="143"/>
      <c r="F23679" s="143"/>
      <c r="G23679" s="143"/>
      <c r="H23679" s="143"/>
      <c r="I23679" s="143"/>
      <c r="J23679" s="143" t="str">
        <f>'Laskun tiedot'!$B$30</f>
        <v>Puh.</v>
      </c>
      <c r="K23679" s="143"/>
      <c r="L23679" s="143"/>
      <c r="M23679" s="143"/>
      <c r="N23679" s="143"/>
      <c r="O23679" s="143"/>
      <c r="P23679" s="143"/>
      <c r="Q23679" s="143"/>
      <c r="R23679" s="143"/>
      <c r="S23679" s="143" t="str">
        <f>'Laskun tiedot'!$C$30</f>
        <v xml:space="preserve"> </v>
      </c>
      <c r="T23679" s="143"/>
      <c r="U23679" s="143"/>
      <c r="V23679" s="143"/>
      <c r="W23679" s="143"/>
      <c r="X23679" s="143"/>
      <c r="Y23679" s="143"/>
      <c r="Z23679" s="143"/>
      <c r="AA23679" s="143" t="str">
        <f>'Laskun tiedot'!$D$30</f>
        <v xml:space="preserve"> </v>
      </c>
      <c r="AB23679" s="143"/>
      <c r="AC23679" s="143"/>
      <c r="AD23679" s="143"/>
      <c r="AE23679" s="143"/>
      <c r="AF23679" s="143"/>
      <c r="AG23679" s="143"/>
      <c r="AH23679" s="143"/>
      <c r="AI23679" s="143"/>
    </row>
    <row r="23680" spans="2:35" s="79" customFormat="1" ht="12" customHeight="1" x14ac:dyDescent="0.2">
      <c r="B23680" s="143" t="str">
        <f>'Laskun tiedot'!$A$31</f>
        <v xml:space="preserve"> </v>
      </c>
      <c r="C23680" s="143"/>
      <c r="D23680" s="143"/>
      <c r="E23680" s="143"/>
      <c r="F23680" s="143"/>
      <c r="G23680" s="143"/>
      <c r="H23680" s="143"/>
      <c r="I23680" s="143"/>
      <c r="J23680" s="143" t="str">
        <f>'Laskun tiedot'!$B$31</f>
        <v xml:space="preserve"> </v>
      </c>
      <c r="K23680" s="143"/>
      <c r="L23680" s="143"/>
      <c r="M23680" s="143"/>
      <c r="N23680" s="143"/>
      <c r="O23680" s="143"/>
      <c r="P23680" s="143"/>
      <c r="Q23680" s="143"/>
      <c r="R23680" s="143"/>
      <c r="S23680" s="144" t="str">
        <f>'Laskun tiedot'!$C$31</f>
        <v xml:space="preserve"> </v>
      </c>
      <c r="T23680" s="144"/>
      <c r="U23680" s="144"/>
      <c r="V23680" s="144"/>
      <c r="W23680" s="144"/>
      <c r="X23680" s="144"/>
      <c r="Y23680" s="144"/>
      <c r="Z23680" s="144"/>
      <c r="AA23680" s="144" t="str">
        <f>'Laskun tiedot'!$D$31</f>
        <v xml:space="preserve"> </v>
      </c>
      <c r="AB23680" s="144"/>
      <c r="AC23680" s="144"/>
      <c r="AD23680" s="144"/>
      <c r="AE23680" s="144"/>
      <c r="AF23680" s="144"/>
      <c r="AG23680" s="144"/>
      <c r="AH23680" s="144"/>
      <c r="AI23680" s="144"/>
    </row>
    <row r="23681" spans="1:35" s="80" customFormat="1" ht="12" customHeight="1" x14ac:dyDescent="0.25">
      <c r="B23681" s="143" t="str">
        <f>'Laskun tiedot'!$A$32</f>
        <v xml:space="preserve"> </v>
      </c>
      <c r="C23681" s="143"/>
      <c r="D23681" s="143"/>
      <c r="E23681" s="143"/>
      <c r="F23681" s="143"/>
      <c r="G23681" s="143"/>
      <c r="H23681" s="143"/>
      <c r="I23681" s="143"/>
      <c r="J23681" s="143" t="str">
        <f>'Laskun tiedot'!$B$32</f>
        <v xml:space="preserve"> </v>
      </c>
      <c r="K23681" s="143"/>
      <c r="L23681" s="143"/>
      <c r="M23681" s="143"/>
      <c r="N23681" s="143"/>
      <c r="O23681" s="143"/>
      <c r="P23681" s="143"/>
      <c r="Q23681" s="143"/>
      <c r="R23681" s="143"/>
      <c r="S23681" s="144" t="str">
        <f>'Laskun tiedot'!$C$32</f>
        <v xml:space="preserve"> </v>
      </c>
      <c r="T23681" s="144"/>
      <c r="U23681" s="144"/>
      <c r="V23681" s="144"/>
      <c r="W23681" s="144"/>
      <c r="X23681" s="144"/>
      <c r="Y23681" s="144"/>
      <c r="Z23681" s="144"/>
      <c r="AA23681" s="144" t="str">
        <f>'Laskun tiedot'!$D$32</f>
        <v xml:space="preserve"> </v>
      </c>
      <c r="AB23681" s="144"/>
      <c r="AC23681" s="144"/>
      <c r="AD23681" s="144"/>
      <c r="AE23681" s="144"/>
      <c r="AF23681" s="144"/>
      <c r="AG23681" s="144"/>
      <c r="AH23681" s="144"/>
      <c r="AI23681" s="144"/>
    </row>
    <row r="23682" spans="1:35" s="15" customFormat="1" ht="15" customHeight="1" x14ac:dyDescent="0.25">
      <c r="A23682" s="60"/>
      <c r="B23682" s="61"/>
      <c r="C23682" s="61"/>
      <c r="D23682" s="61"/>
      <c r="E23682" s="61"/>
      <c r="F23682" s="61"/>
      <c r="G23682" s="61"/>
      <c r="H23682" s="61"/>
      <c r="I23682" s="61"/>
      <c r="J23682" s="61"/>
      <c r="K23682" s="61"/>
      <c r="L23682" s="61"/>
      <c r="M23682" s="61"/>
      <c r="N23682" s="61"/>
      <c r="O23682" s="61"/>
      <c r="P23682" s="61"/>
      <c r="Q23682" s="61"/>
      <c r="R23682" s="61"/>
      <c r="S23682" s="61"/>
      <c r="T23682" s="61"/>
      <c r="U23682" s="61"/>
      <c r="V23682" s="61"/>
      <c r="W23682" s="61"/>
      <c r="X23682" s="61"/>
      <c r="Y23682" s="61"/>
      <c r="Z23682" s="61"/>
      <c r="AA23682" s="61"/>
      <c r="AB23682" s="61"/>
      <c r="AC23682" s="61"/>
      <c r="AD23682" s="61"/>
      <c r="AE23682" s="61"/>
      <c r="AF23682" s="61"/>
      <c r="AG23682" s="61"/>
      <c r="AH23682" s="61"/>
      <c r="AI23682" s="61"/>
    </row>
    <row r="23683" spans="1:35" s="15" customFormat="1" ht="15" customHeight="1" x14ac:dyDescent="0.25">
      <c r="B23683" s="39"/>
      <c r="C23683" s="39"/>
      <c r="D23683" s="39"/>
      <c r="E23683" s="39"/>
      <c r="F23683" s="39"/>
      <c r="G23683" s="39"/>
      <c r="H23683" s="39"/>
      <c r="I23683" s="39"/>
      <c r="J23683" s="39"/>
      <c r="K23683" s="39"/>
      <c r="L23683" s="39"/>
      <c r="M23683" s="39"/>
      <c r="N23683" s="39"/>
      <c r="O23683" s="39"/>
      <c r="P23683" s="39"/>
      <c r="Q23683" s="39"/>
      <c r="R23683" s="39"/>
      <c r="S23683" s="39"/>
      <c r="T23683" s="39"/>
      <c r="U23683" s="39"/>
      <c r="V23683" s="39"/>
      <c r="W23683" s="39"/>
      <c r="X23683" s="39"/>
      <c r="Y23683" s="39"/>
      <c r="Z23683" s="39"/>
      <c r="AA23683" s="39"/>
      <c r="AB23683" s="59"/>
      <c r="AC23683" s="59"/>
      <c r="AD23683" s="39"/>
      <c r="AE23683" s="39"/>
      <c r="AF23683" s="39"/>
      <c r="AG23683" s="39"/>
      <c r="AH23683" s="39"/>
      <c r="AI23683" s="39"/>
    </row>
    <row r="23684" spans="1:35" s="15" customFormat="1" ht="11.1" customHeight="1" x14ac:dyDescent="0.25">
      <c r="A23684" s="72"/>
      <c r="B23684" s="73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 s="18"/>
      <c r="N23684" s="18"/>
      <c r="O23684" s="18"/>
      <c r="P23684" s="18"/>
      <c r="Q23684" s="18"/>
      <c r="R23684" s="18"/>
      <c r="S23684" s="127" t="s">
        <v>35</v>
      </c>
      <c r="T23684" s="128"/>
      <c r="U23684" s="128"/>
      <c r="V23684" s="128"/>
      <c r="W23684" s="128"/>
      <c r="X23684" s="128"/>
      <c r="Y23684" s="128"/>
      <c r="Z23684" s="128"/>
      <c r="AA23684" s="129"/>
      <c r="AB23684" s="128" t="s">
        <v>36</v>
      </c>
      <c r="AC23684" s="128"/>
      <c r="AD23684" s="128"/>
      <c r="AE23684" s="128"/>
      <c r="AF23684" s="128"/>
      <c r="AG23684" s="128"/>
      <c r="AH23684" s="128"/>
      <c r="AI23684" s="128"/>
    </row>
    <row r="23685" spans="1:35" s="15" customFormat="1" ht="15" customHeight="1" x14ac:dyDescent="0.25">
      <c r="A23685" s="116" t="s">
        <v>19</v>
      </c>
      <c r="B23685" s="130"/>
      <c r="C23685" s="20"/>
      <c r="D23685" s="133" t="str">
        <f>'Laskun tiedot'!$A$35</f>
        <v>EKOP 123456-09876543</v>
      </c>
      <c r="E23685" s="133"/>
      <c r="F23685" s="133"/>
      <c r="G23685" s="133"/>
      <c r="H23685" s="133"/>
      <c r="I23685" s="133"/>
      <c r="J23685" s="133"/>
      <c r="K23685" s="133"/>
      <c r="L23685" s="133"/>
      <c r="M23685" s="133"/>
      <c r="N23685" s="133"/>
      <c r="O23685" s="133"/>
      <c r="P23685" s="133"/>
      <c r="Q23685" s="133"/>
      <c r="R23685" s="133"/>
      <c r="S23685" s="134" t="str">
        <f>'Laskun tiedot'!$B$35</f>
        <v>FI67 1234 5609 8765 43</v>
      </c>
      <c r="T23685" s="135"/>
      <c r="U23685" s="135"/>
      <c r="V23685" s="135"/>
      <c r="W23685" s="135"/>
      <c r="X23685" s="135"/>
      <c r="Y23685" s="135"/>
      <c r="Z23685" s="135"/>
      <c r="AA23685" s="136"/>
      <c r="AB23685" s="135" t="str">
        <f>'Laskun tiedot'!$C$35</f>
        <v>OKOYFIHH</v>
      </c>
      <c r="AC23685" s="135"/>
      <c r="AD23685" s="135"/>
      <c r="AE23685" s="135"/>
      <c r="AF23685" s="135"/>
      <c r="AG23685" s="135"/>
      <c r="AH23685" s="135"/>
      <c r="AI23685" s="135"/>
    </row>
    <row r="23686" spans="1:35" s="15" customFormat="1" ht="15" customHeight="1" x14ac:dyDescent="0.25">
      <c r="A23686" s="116"/>
      <c r="B23686" s="130"/>
      <c r="C23686" s="20"/>
      <c r="D23686" s="133" t="str">
        <f>'Laskun tiedot'!$A$36</f>
        <v xml:space="preserve"> </v>
      </c>
      <c r="E23686" s="133"/>
      <c r="F23686" s="133"/>
      <c r="G23686" s="133"/>
      <c r="H23686" s="133"/>
      <c r="I23686" s="133"/>
      <c r="J23686" s="133"/>
      <c r="K23686" s="133"/>
      <c r="L23686" s="133"/>
      <c r="M23686" s="133"/>
      <c r="N23686" s="133"/>
      <c r="O23686" s="133"/>
      <c r="P23686" s="133"/>
      <c r="Q23686" s="133"/>
      <c r="R23686" s="137"/>
      <c r="S23686" s="134" t="str">
        <f>'Laskun tiedot'!$B$36</f>
        <v xml:space="preserve"> </v>
      </c>
      <c r="T23686" s="135"/>
      <c r="U23686" s="135"/>
      <c r="V23686" s="135"/>
      <c r="W23686" s="135"/>
      <c r="X23686" s="135"/>
      <c r="Y23686" s="135"/>
      <c r="Z23686" s="135"/>
      <c r="AA23686" s="136"/>
      <c r="AB23686" s="134" t="str">
        <f>'Laskun tiedot'!$C$36</f>
        <v xml:space="preserve"> </v>
      </c>
      <c r="AC23686" s="135"/>
      <c r="AD23686" s="135"/>
      <c r="AE23686" s="135"/>
      <c r="AF23686" s="135"/>
      <c r="AG23686" s="135"/>
      <c r="AH23686" s="135"/>
      <c r="AI23686" s="135"/>
    </row>
    <row r="23687" spans="1:35" s="15" customFormat="1" ht="15" customHeight="1" x14ac:dyDescent="0.25">
      <c r="A23687" s="131"/>
      <c r="B23687" s="132"/>
      <c r="C23687" s="20"/>
      <c r="D23687" s="138" t="str">
        <f>'Laskun tiedot'!$A$37</f>
        <v xml:space="preserve"> </v>
      </c>
      <c r="E23687" s="138"/>
      <c r="F23687" s="138"/>
      <c r="G23687" s="138"/>
      <c r="H23687" s="138"/>
      <c r="I23687" s="138"/>
      <c r="J23687" s="138"/>
      <c r="K23687" s="138"/>
      <c r="L23687" s="138"/>
      <c r="M23687" s="138"/>
      <c r="N23687" s="138"/>
      <c r="O23687" s="138"/>
      <c r="P23687" s="138"/>
      <c r="Q23687" s="138"/>
      <c r="R23687" s="139"/>
      <c r="S23687" s="140" t="str">
        <f>'Laskun tiedot'!$B$37</f>
        <v xml:space="preserve"> </v>
      </c>
      <c r="T23687" s="141"/>
      <c r="U23687" s="141"/>
      <c r="V23687" s="141"/>
      <c r="W23687" s="141"/>
      <c r="X23687" s="141"/>
      <c r="Y23687" s="141"/>
      <c r="Z23687" s="141"/>
      <c r="AA23687" s="142"/>
      <c r="AB23687" s="140" t="str">
        <f>'Laskun tiedot'!$C$37</f>
        <v xml:space="preserve"> </v>
      </c>
      <c r="AC23687" s="141"/>
      <c r="AD23687" s="141"/>
      <c r="AE23687" s="141"/>
      <c r="AF23687" s="141"/>
      <c r="AG23687" s="141"/>
      <c r="AH23687" s="141"/>
      <c r="AI23687" s="141"/>
    </row>
    <row r="23688" spans="1:35" s="15" customFormat="1" ht="15" customHeight="1" x14ac:dyDescent="0.25">
      <c r="A23688" s="101" t="s">
        <v>21</v>
      </c>
      <c r="B23688" s="102"/>
      <c r="C23688" s="22"/>
      <c r="D23688" s="107" t="str">
        <f>'Laskun tiedot'!$A$40</f>
        <v xml:space="preserve"> </v>
      </c>
      <c r="E23688" s="107"/>
      <c r="F23688" s="107"/>
      <c r="G23688" s="107"/>
      <c r="H23688" s="107"/>
      <c r="I23688" s="107"/>
      <c r="J23688" s="107"/>
      <c r="K23688" s="107"/>
      <c r="L23688" s="107"/>
      <c r="M23688" s="107"/>
      <c r="N23688" s="107"/>
      <c r="O23688" s="107"/>
      <c r="P23688" s="107"/>
      <c r="Q23688" s="107"/>
      <c r="R23688" s="108"/>
      <c r="S23688" s="23"/>
      <c r="T23688" s="24"/>
      <c r="U23688" s="25"/>
      <c r="V23688" s="25"/>
      <c r="W23688" s="25"/>
      <c r="X23688" s="25"/>
      <c r="Y23688" s="25"/>
      <c r="Z23688" s="25"/>
      <c r="AA23688" s="25"/>
      <c r="AB23688" s="25"/>
      <c r="AC23688" s="25"/>
      <c r="AD23688" s="25"/>
      <c r="AE23688" s="25"/>
      <c r="AF23688" s="25"/>
      <c r="AG23688" s="25"/>
      <c r="AH23688" s="25"/>
      <c r="AI23688" s="25"/>
    </row>
    <row r="23689" spans="1:35" s="15" customFormat="1" ht="15" customHeight="1" x14ac:dyDescent="0.25">
      <c r="A23689" s="103"/>
      <c r="B23689" s="104"/>
      <c r="C23689" s="20"/>
      <c r="D23689" s="109"/>
      <c r="E23689" s="109"/>
      <c r="F23689" s="109"/>
      <c r="G23689" s="109"/>
      <c r="H23689" s="109"/>
      <c r="I23689" s="109"/>
      <c r="J23689" s="109"/>
      <c r="K23689" s="109"/>
      <c r="L23689" s="109"/>
      <c r="M23689" s="109"/>
      <c r="N23689" s="109"/>
      <c r="O23689" s="109"/>
      <c r="P23689" s="109"/>
      <c r="Q23689" s="109"/>
      <c r="R23689" s="110"/>
      <c r="S23689" s="29"/>
      <c r="T23689" s="25" t="str">
        <f>'Laskun tiedot'!$A$43</f>
        <v>KÄYTÄ VIITETTÄ !</v>
      </c>
      <c r="U23689" s="25"/>
      <c r="V23689" s="25"/>
      <c r="W23689" s="25"/>
      <c r="X23689" s="25"/>
      <c r="Y23689" s="25"/>
      <c r="Z23689" s="25"/>
      <c r="AA23689" s="25"/>
      <c r="AB23689" s="25"/>
      <c r="AC23689" s="25"/>
      <c r="AD23689" s="25"/>
      <c r="AE23689" s="25"/>
      <c r="AF23689" s="25"/>
      <c r="AG23689" s="25"/>
      <c r="AH23689" s="25"/>
      <c r="AI23689" s="25"/>
    </row>
    <row r="23690" spans="1:35" s="15" customFormat="1" ht="15" customHeight="1" x14ac:dyDescent="0.25">
      <c r="A23690" s="105"/>
      <c r="B23690" s="106"/>
      <c r="C23690" s="26"/>
      <c r="D23690" s="111"/>
      <c r="E23690" s="111"/>
      <c r="F23690" s="111"/>
      <c r="G23690" s="111"/>
      <c r="H23690" s="111"/>
      <c r="I23690" s="111"/>
      <c r="J23690" s="111"/>
      <c r="K23690" s="111"/>
      <c r="L23690" s="111"/>
      <c r="M23690" s="111"/>
      <c r="N23690" s="111"/>
      <c r="O23690" s="111"/>
      <c r="P23690" s="111"/>
      <c r="Q23690" s="111"/>
      <c r="R23690" s="112"/>
      <c r="S23690" s="29"/>
      <c r="T23690" s="25" t="str">
        <f>'Laskun tiedot'!$A$44</f>
        <v xml:space="preserve"> </v>
      </c>
      <c r="U23690" s="25"/>
      <c r="V23690" s="25"/>
      <c r="W23690" s="25"/>
      <c r="X23690" s="25"/>
      <c r="Y23690" s="25"/>
      <c r="Z23690" s="27"/>
      <c r="AA23690" s="27"/>
      <c r="AB23690" s="27"/>
      <c r="AC23690" s="27"/>
      <c r="AD23690" s="27"/>
      <c r="AE23690" s="27"/>
      <c r="AF23690" s="27"/>
      <c r="AG23690" s="27"/>
      <c r="AH23690" s="27"/>
      <c r="AI23690" s="25"/>
    </row>
    <row r="23691" spans="1:35" s="15" customFormat="1" ht="15" customHeight="1" x14ac:dyDescent="0.25">
      <c r="A23691" s="113" t="s">
        <v>20</v>
      </c>
      <c r="B23691" s="101" t="s">
        <v>22</v>
      </c>
      <c r="C23691" s="20"/>
      <c r="D23691" s="20"/>
      <c r="E23691" s="20"/>
      <c r="F23691" s="20"/>
      <c r="G23691" s="20"/>
      <c r="H23691" s="20"/>
      <c r="I23691" s="20"/>
      <c r="J23691" s="20"/>
      <c r="K23691" s="20"/>
      <c r="L23691" s="20"/>
      <c r="M23691" s="20"/>
      <c r="N23691" s="20"/>
      <c r="O23691" s="20"/>
      <c r="P23691" s="20"/>
      <c r="Q23691" s="20"/>
      <c r="R23691" s="21"/>
      <c r="S23691" s="29"/>
      <c r="T23691" s="25" t="str">
        <f>'Laskun tiedot'!$A$45</f>
        <v xml:space="preserve"> </v>
      </c>
      <c r="U23691" s="25"/>
      <c r="V23691" s="25"/>
      <c r="W23691" s="25"/>
      <c r="X23691" s="25"/>
      <c r="Y23691" s="25"/>
      <c r="Z23691" s="25"/>
      <c r="AA23691" s="25"/>
      <c r="AB23691" s="25"/>
      <c r="AC23691" s="25"/>
      <c r="AD23691" s="25"/>
      <c r="AE23691" s="25"/>
      <c r="AF23691" s="25"/>
      <c r="AG23691" s="25"/>
      <c r="AH23691" s="25"/>
      <c r="AI23691" s="25"/>
    </row>
    <row r="23692" spans="1:35" s="15" customFormat="1" ht="15" customHeight="1" x14ac:dyDescent="0.25">
      <c r="A23692" s="114"/>
      <c r="B23692" s="116"/>
      <c r="C23692" s="20"/>
      <c r="D23692" s="117" t="str">
        <f ca="1">INDIRECT("Jäsenet!C"&amp;AI23652)&amp;$B$2&amp;INDIRECT("Jäsenet!B"&amp;AI23652)</f>
        <v xml:space="preserve"> </v>
      </c>
      <c r="E23692" s="117"/>
      <c r="F23692" s="117"/>
      <c r="G23692" s="117"/>
      <c r="H23692" s="117"/>
      <c r="I23692" s="117"/>
      <c r="J23692" s="117"/>
      <c r="K23692" s="117"/>
      <c r="L23692" s="117"/>
      <c r="M23692" s="117"/>
      <c r="N23692" s="117"/>
      <c r="O23692" s="117"/>
      <c r="P23692" s="117"/>
      <c r="Q23692" s="117"/>
      <c r="R23692" s="117"/>
      <c r="S23692" s="29"/>
      <c r="T23692" s="25" t="str">
        <f>'Laskun tiedot'!$A$46</f>
        <v xml:space="preserve"> </v>
      </c>
      <c r="U23692" s="25"/>
      <c r="V23692" s="25"/>
      <c r="W23692" s="25"/>
      <c r="X23692" s="25"/>
      <c r="Y23692" s="25"/>
      <c r="Z23692" s="25"/>
      <c r="AA23692" s="25"/>
      <c r="AB23692" s="25"/>
      <c r="AC23692" s="25"/>
      <c r="AD23692" s="25"/>
      <c r="AE23692" s="25"/>
      <c r="AF23692" s="25"/>
      <c r="AG23692" s="25"/>
      <c r="AH23692" s="25"/>
      <c r="AI23692" s="25"/>
    </row>
    <row r="23693" spans="1:35" s="15" customFormat="1" ht="15" customHeight="1" x14ac:dyDescent="0.25">
      <c r="A23693" s="114"/>
      <c r="B23693" s="116"/>
      <c r="C23693" s="20"/>
      <c r="D23693" s="117">
        <f ca="1">INDIRECT("Jäsenet!D"&amp;AI23652)</f>
        <v>0</v>
      </c>
      <c r="E23693" s="117"/>
      <c r="F23693" s="117"/>
      <c r="G23693" s="117"/>
      <c r="H23693" s="117"/>
      <c r="I23693" s="117"/>
      <c r="J23693" s="117"/>
      <c r="K23693" s="117"/>
      <c r="L23693" s="117"/>
      <c r="M23693" s="117"/>
      <c r="N23693" s="117"/>
      <c r="O23693" s="117"/>
      <c r="P23693" s="117"/>
      <c r="Q23693" s="117"/>
      <c r="R23693" s="117"/>
      <c r="S23693" s="29"/>
      <c r="T23693" s="25" t="str">
        <f>'Laskun tiedot'!$A$47</f>
        <v xml:space="preserve"> </v>
      </c>
      <c r="U23693" s="25"/>
      <c r="V23693" s="25"/>
      <c r="W23693" s="25"/>
      <c r="X23693" s="25"/>
      <c r="Y23693" s="25"/>
      <c r="Z23693" s="25"/>
      <c r="AA23693" s="25"/>
      <c r="AB23693" s="25"/>
      <c r="AC23693" s="25"/>
      <c r="AD23693" s="25"/>
      <c r="AE23693" s="25"/>
      <c r="AF23693" s="25"/>
      <c r="AG23693" s="25"/>
      <c r="AH23693" s="25"/>
      <c r="AI23693" s="25"/>
    </row>
    <row r="23694" spans="1:35" s="15" customFormat="1" ht="15" customHeight="1" x14ac:dyDescent="0.25">
      <c r="A23694" s="114"/>
      <c r="B23694" s="116"/>
      <c r="C23694" s="20"/>
      <c r="D23694" s="118" t="str">
        <f ca="1">INDIRECT("Jäsenet!E"&amp;AI23652)&amp;$B$2&amp;INDIRECT("Jäsenet!F"&amp;AI23652)</f>
        <v xml:space="preserve"> </v>
      </c>
      <c r="E23694" s="118"/>
      <c r="F23694" s="118"/>
      <c r="G23694" s="118"/>
      <c r="H23694" s="118"/>
      <c r="I23694" s="118"/>
      <c r="J23694" s="118"/>
      <c r="K23694" s="118"/>
      <c r="L23694" s="118"/>
      <c r="M23694" s="118"/>
      <c r="N23694" s="118"/>
      <c r="O23694" s="118"/>
      <c r="P23694" s="118"/>
      <c r="Q23694" s="118"/>
      <c r="R23694" s="118"/>
      <c r="S23694" s="29"/>
      <c r="T23694" s="25" t="str">
        <f>'Laskun tiedot'!$A$48</f>
        <v xml:space="preserve"> </v>
      </c>
      <c r="U23694" s="25"/>
      <c r="V23694" s="25"/>
      <c r="W23694" s="25"/>
      <c r="X23694" s="25"/>
      <c r="Y23694" s="25"/>
      <c r="Z23694" s="25"/>
      <c r="AA23694" s="25"/>
      <c r="AB23694" s="25"/>
      <c r="AC23694" s="25"/>
      <c r="AD23694" s="25"/>
      <c r="AE23694" s="25"/>
      <c r="AF23694" s="25"/>
      <c r="AG23694" s="25"/>
      <c r="AH23694" s="25"/>
      <c r="AI23694" s="25"/>
    </row>
    <row r="23695" spans="1:35" s="15" customFormat="1" ht="15" customHeight="1" x14ac:dyDescent="0.25">
      <c r="A23695" s="114"/>
      <c r="B23695" s="74"/>
      <c r="C23695" s="20"/>
      <c r="D23695" s="20"/>
      <c r="E23695" s="20"/>
      <c r="F23695" s="20"/>
      <c r="G23695" s="20"/>
      <c r="H23695" s="20"/>
      <c r="I23695" s="20"/>
      <c r="J23695" s="20"/>
      <c r="K23695" s="20"/>
      <c r="L23695" s="20"/>
      <c r="M23695" s="20"/>
      <c r="N23695" s="20"/>
      <c r="O23695" s="20"/>
      <c r="P23695" s="20"/>
      <c r="Q23695" s="20"/>
      <c r="R23695" s="21"/>
      <c r="S23695" s="30"/>
      <c r="T23695" s="25"/>
      <c r="U23695" s="25"/>
      <c r="V23695" s="25"/>
      <c r="W23695" s="25"/>
      <c r="X23695" s="25"/>
      <c r="Y23695" s="25"/>
      <c r="Z23695" s="25"/>
      <c r="AA23695" s="25"/>
      <c r="AB23695" s="25"/>
      <c r="AC23695" s="25"/>
      <c r="AD23695" s="25"/>
      <c r="AE23695" s="25"/>
      <c r="AF23695" s="25"/>
      <c r="AG23695" s="25"/>
      <c r="AH23695" s="25"/>
      <c r="AI23695" s="25"/>
    </row>
    <row r="23696" spans="1:35" s="15" customFormat="1" ht="12.6" customHeight="1" x14ac:dyDescent="0.25">
      <c r="A23696" s="114"/>
      <c r="B23696" s="119" t="s">
        <v>23</v>
      </c>
      <c r="C23696" s="20"/>
      <c r="D23696" s="20"/>
      <c r="E23696" s="20"/>
      <c r="F23696" s="20"/>
      <c r="G23696" s="20"/>
      <c r="H23696" s="20"/>
      <c r="I23696" s="20"/>
      <c r="J23696" s="20"/>
      <c r="K23696" s="20"/>
      <c r="L23696" s="20"/>
      <c r="M23696" s="20"/>
      <c r="N23696" s="20"/>
      <c r="O23696" s="20"/>
      <c r="P23696" s="20"/>
      <c r="Q23696" s="20"/>
      <c r="R23696" s="20"/>
      <c r="S23696" s="121" t="s">
        <v>39</v>
      </c>
      <c r="T23696" s="122"/>
      <c r="U23696" s="123"/>
      <c r="V23696" s="81">
        <f ca="1">INDIRECT("Jäsenet!G"&amp;AI23652)</f>
        <v>14740</v>
      </c>
      <c r="W23696" s="82"/>
      <c r="X23696" s="82"/>
      <c r="Y23696" s="82"/>
      <c r="Z23696" s="82"/>
      <c r="AA23696" s="82"/>
      <c r="AB23696" s="82"/>
      <c r="AC23696" s="82"/>
      <c r="AD23696" s="82"/>
      <c r="AE23696" s="82"/>
      <c r="AF23696" s="82"/>
      <c r="AG23696" s="82"/>
      <c r="AH23696" s="82"/>
      <c r="AI23696" s="82"/>
    </row>
    <row r="23697" spans="1:35" s="15" customFormat="1" ht="12.6" customHeight="1" x14ac:dyDescent="0.25">
      <c r="A23697" s="115"/>
      <c r="B23697" s="120"/>
      <c r="C23697" s="28"/>
      <c r="D23697" s="28"/>
      <c r="E23697" s="28"/>
      <c r="F23697" s="28"/>
      <c r="G23697" s="28"/>
      <c r="H23697" s="28"/>
      <c r="I23697" s="28"/>
      <c r="J23697" s="28"/>
      <c r="K23697" s="28"/>
      <c r="L23697" s="28"/>
      <c r="M23697" s="28"/>
      <c r="N23697" s="28"/>
      <c r="O23697" s="28"/>
      <c r="P23697" s="28"/>
      <c r="Q23697" s="28"/>
      <c r="R23697" s="28"/>
      <c r="S23697" s="124"/>
      <c r="T23697" s="125"/>
      <c r="U23697" s="126"/>
      <c r="V23697" s="83"/>
      <c r="W23697" s="84"/>
      <c r="X23697" s="84"/>
      <c r="Y23697" s="84"/>
      <c r="Z23697" s="84"/>
      <c r="AA23697" s="84"/>
      <c r="AB23697" s="85"/>
      <c r="AC23697" s="85"/>
      <c r="AD23697" s="85"/>
      <c r="AE23697" s="85"/>
      <c r="AF23697" s="85"/>
      <c r="AG23697" s="85"/>
      <c r="AH23697" s="85"/>
      <c r="AI23697" s="85"/>
    </row>
    <row r="23698" spans="1:35" s="15" customFormat="1" ht="24.95" customHeight="1" x14ac:dyDescent="0.25">
      <c r="A23698" s="86" t="s">
        <v>37</v>
      </c>
      <c r="B23698" s="87"/>
      <c r="C23698" s="88"/>
      <c r="D23698" s="89"/>
      <c r="E23698" s="89"/>
      <c r="F23698" s="89"/>
      <c r="G23698" s="89"/>
      <c r="H23698" s="89"/>
      <c r="I23698" s="89"/>
      <c r="J23698" s="89"/>
      <c r="K23698" s="89"/>
      <c r="L23698" s="89"/>
      <c r="M23698" s="89"/>
      <c r="N23698" s="89"/>
      <c r="O23698" s="89"/>
      <c r="P23698" s="89"/>
      <c r="Q23698" s="89"/>
      <c r="R23698" s="90"/>
      <c r="S23698" s="91" t="s">
        <v>40</v>
      </c>
      <c r="T23698" s="92"/>
      <c r="U23698" s="93"/>
      <c r="V23698" s="94">
        <f>'Laskun tiedot'!$A$8</f>
        <v>40907</v>
      </c>
      <c r="W23698" s="95"/>
      <c r="X23698" s="95"/>
      <c r="Y23698" s="95"/>
      <c r="Z23698" s="96"/>
      <c r="AA23698" s="97" t="s">
        <v>24</v>
      </c>
      <c r="AB23698" s="98"/>
      <c r="AC23698" s="99" t="str">
        <f>'Laskun tiedot'!$A$51</f>
        <v xml:space="preserve"> </v>
      </c>
      <c r="AD23698" s="99"/>
      <c r="AE23698" s="99"/>
      <c r="AF23698" s="99"/>
      <c r="AG23698" s="99"/>
      <c r="AH23698" s="99"/>
      <c r="AI23698" s="99"/>
    </row>
    <row r="23699" spans="1:35" s="15" customFormat="1" ht="9.9499999999999993" customHeight="1" x14ac:dyDescent="0.25">
      <c r="B23699" s="41"/>
      <c r="C23699" s="42"/>
      <c r="D23699" s="42"/>
      <c r="E23699" s="42"/>
      <c r="F23699" s="42"/>
      <c r="G23699" s="42"/>
      <c r="H23699" s="42"/>
      <c r="I23699" s="43"/>
      <c r="J23699" s="42"/>
      <c r="K23699" s="42"/>
      <c r="L23699" s="42"/>
      <c r="M23699" s="42"/>
      <c r="N23699" s="42"/>
      <c r="O23699" s="42"/>
      <c r="P23699" s="42"/>
      <c r="Q23699" s="18"/>
      <c r="R23699" s="18"/>
      <c r="S23699" s="44"/>
      <c r="T23699" s="44"/>
      <c r="U23699" s="19"/>
      <c r="V23699" s="45"/>
      <c r="W23699" s="45"/>
      <c r="X23699" s="45"/>
      <c r="Y23699" s="45"/>
      <c r="Z23699" s="45"/>
      <c r="AA23699" s="45"/>
      <c r="AB23699" s="46"/>
      <c r="AC23699" s="47"/>
      <c r="AD23699" s="48"/>
      <c r="AE23699" s="48"/>
      <c r="AF23699" s="48"/>
      <c r="AG23699" s="48"/>
      <c r="AH23699" s="48"/>
      <c r="AI23699" s="48"/>
    </row>
    <row r="23700" spans="1:35" s="15" customFormat="1" ht="50.1" customHeight="1" x14ac:dyDescent="0.25">
      <c r="B23700" s="41"/>
      <c r="C23700" s="42"/>
      <c r="D23700" s="42"/>
      <c r="E23700" s="42"/>
      <c r="F23700" s="42"/>
      <c r="G23700" s="42"/>
      <c r="H23700" s="42"/>
      <c r="I23700" s="43"/>
      <c r="J23700" s="42"/>
      <c r="K23700" s="42"/>
      <c r="L23700" s="42"/>
      <c r="M23700" s="42"/>
      <c r="N23700" s="42"/>
      <c r="O23700" s="42"/>
      <c r="P23700" s="42"/>
      <c r="Q23700" s="18"/>
      <c r="R23700" s="18"/>
      <c r="S23700" s="44"/>
      <c r="T23700" s="44"/>
      <c r="U23700" s="19"/>
      <c r="V23700" s="45"/>
      <c r="W23700" s="45"/>
      <c r="X23700" s="100" t="s">
        <v>38</v>
      </c>
      <c r="Y23700" s="100"/>
      <c r="Z23700" s="100"/>
      <c r="AA23700" s="100"/>
      <c r="AB23700" s="100"/>
      <c r="AC23700" s="100"/>
      <c r="AD23700" s="100"/>
      <c r="AE23700" s="100"/>
      <c r="AF23700" s="100"/>
      <c r="AG23700" s="100"/>
      <c r="AH23700" s="100"/>
      <c r="AI23700" s="100"/>
    </row>
    <row r="23701" spans="1:35" s="8" customFormat="1" ht="23.25" x14ac:dyDescent="0.35">
      <c r="B23701" s="66"/>
      <c r="C23701" s="150" t="str">
        <f>'Laskun tiedot'!$A$2</f>
        <v>Yhdistys ry</v>
      </c>
      <c r="D23701" s="150"/>
      <c r="E23701" s="150"/>
      <c r="F23701" s="150"/>
      <c r="G23701" s="150"/>
      <c r="H23701" s="150"/>
      <c r="I23701" s="150"/>
      <c r="J23701" s="150"/>
      <c r="K23701" s="150"/>
      <c r="L23701" s="150"/>
      <c r="M23701" s="150"/>
      <c r="N23701" s="150"/>
      <c r="O23701" s="150"/>
      <c r="P23701" s="150"/>
      <c r="Q23701" s="150"/>
      <c r="R23701" s="150"/>
      <c r="S23701" s="150"/>
      <c r="T23701" s="10"/>
      <c r="U23701" s="9"/>
      <c r="V23701" s="9"/>
      <c r="W23701" s="150" t="s">
        <v>16</v>
      </c>
      <c r="X23701" s="150"/>
      <c r="Y23701" s="150"/>
      <c r="Z23701" s="150"/>
    </row>
    <row r="23702" spans="1:35" s="15" customFormat="1" x14ac:dyDescent="0.25">
      <c r="B23702" s="15" t="s">
        <v>25</v>
      </c>
      <c r="AI23702" s="65">
        <v>476</v>
      </c>
    </row>
    <row r="23703" spans="1:35" s="11" customFormat="1" ht="15" customHeight="1" x14ac:dyDescent="0.2">
      <c r="V23703" s="68"/>
      <c r="W23703" s="145" t="s">
        <v>26</v>
      </c>
      <c r="X23703" s="145"/>
      <c r="Y23703" s="145"/>
      <c r="Z23703" s="145"/>
      <c r="AA23703" s="145"/>
      <c r="AB23703" s="145"/>
      <c r="AC23703" s="68"/>
      <c r="AD23703" s="68"/>
      <c r="AE23703" s="145" t="s">
        <v>18</v>
      </c>
      <c r="AF23703" s="145"/>
      <c r="AG23703" s="145"/>
      <c r="AH23703" s="145"/>
      <c r="AI23703" s="145"/>
    </row>
    <row r="23704" spans="1:35" s="15" customFormat="1" ht="15" customHeight="1" x14ac:dyDescent="0.25">
      <c r="B23704" s="62"/>
      <c r="C23704" s="146" t="str">
        <f ca="1">INDIRECT("Jäsenet!C"&amp;AI23702)&amp;$B$2&amp;INDIRECT("Jäsenet!B"&amp;AI23702)</f>
        <v xml:space="preserve"> </v>
      </c>
      <c r="D23704" s="146"/>
      <c r="E23704" s="146"/>
      <c r="F23704" s="146"/>
      <c r="G23704" s="146"/>
      <c r="H23704" s="146"/>
      <c r="I23704" s="146"/>
      <c r="J23704" s="146"/>
      <c r="K23704" s="146"/>
      <c r="L23704" s="146"/>
      <c r="M23704" s="146"/>
      <c r="N23704" s="146"/>
      <c r="O23704" s="146"/>
      <c r="P23704" s="146"/>
      <c r="Q23704" s="146"/>
      <c r="R23704" s="146"/>
      <c r="S23704" s="146"/>
      <c r="T23704" s="13"/>
      <c r="U23704" s="64"/>
      <c r="V23704" s="64"/>
      <c r="W23704" s="147">
        <f>'Laskun tiedot'!$A$5</f>
        <v>40618</v>
      </c>
      <c r="X23704" s="147"/>
      <c r="Y23704" s="147"/>
      <c r="Z23704" s="147"/>
      <c r="AA23704" s="147"/>
      <c r="AB23704" s="147"/>
      <c r="AC23704" s="64"/>
      <c r="AD23704" s="64"/>
      <c r="AE23704" s="147">
        <f>'Laskun tiedot'!$A$8</f>
        <v>40907</v>
      </c>
      <c r="AF23704" s="147"/>
      <c r="AG23704" s="147"/>
      <c r="AH23704" s="147"/>
      <c r="AI23704" s="147"/>
    </row>
    <row r="23705" spans="1:35" s="15" customFormat="1" ht="15" customHeight="1" x14ac:dyDescent="0.25">
      <c r="B23705" s="62"/>
      <c r="C23705" s="146">
        <f ca="1">INDIRECT("Jäsenet!D"&amp;AI23702)</f>
        <v>0</v>
      </c>
      <c r="D23705" s="146"/>
      <c r="E23705" s="146"/>
      <c r="F23705" s="146"/>
      <c r="G23705" s="146"/>
      <c r="H23705" s="146"/>
      <c r="I23705" s="146"/>
      <c r="J23705" s="146"/>
      <c r="K23705" s="146"/>
      <c r="L23705" s="146"/>
      <c r="M23705" s="146"/>
      <c r="N23705" s="146"/>
      <c r="O23705" s="146"/>
      <c r="P23705" s="146"/>
      <c r="Q23705" s="146"/>
      <c r="R23705" s="146"/>
      <c r="S23705" s="146"/>
    </row>
    <row r="23706" spans="1:35" s="11" customFormat="1" ht="15" customHeight="1" x14ac:dyDescent="0.25">
      <c r="B23706" s="67"/>
      <c r="C23706" s="148" t="str">
        <f ca="1">INDIRECT("Jäsenet!E"&amp;AI23702)&amp;$B$2&amp;INDIRECT("Jäsenet!F"&amp;AI23702)</f>
        <v xml:space="preserve"> </v>
      </c>
      <c r="D23706" s="148"/>
      <c r="E23706" s="148"/>
      <c r="F23706" s="148"/>
      <c r="G23706" s="148"/>
      <c r="H23706" s="148"/>
      <c r="I23706" s="148"/>
      <c r="J23706" s="148"/>
      <c r="K23706" s="148"/>
      <c r="L23706" s="148"/>
      <c r="M23706" s="148"/>
      <c r="N23706" s="148"/>
      <c r="O23706" s="148"/>
      <c r="P23706" s="148"/>
      <c r="Q23706" s="148"/>
      <c r="R23706" s="148"/>
      <c r="S23706" s="148"/>
      <c r="W23706" s="145" t="s">
        <v>17</v>
      </c>
      <c r="X23706" s="145"/>
      <c r="Y23706" s="145"/>
      <c r="Z23706" s="145"/>
      <c r="AA23706" s="145"/>
      <c r="AB23706" s="145"/>
    </row>
    <row r="23707" spans="1:35" s="15" customFormat="1" ht="15" customHeight="1" x14ac:dyDescent="0.25">
      <c r="T23707" s="78"/>
      <c r="U23707" s="63"/>
      <c r="V23707" s="63"/>
      <c r="W23707" s="149">
        <f ca="1">INDIRECT("Jäsenet!A"&amp;AI23702)</f>
        <v>475</v>
      </c>
      <c r="X23707" s="149"/>
      <c r="Y23707" s="149"/>
      <c r="Z23707" s="149"/>
      <c r="AA23707" s="149"/>
      <c r="AB23707" s="149"/>
    </row>
    <row r="23708" spans="1:35" s="15" customFormat="1" ht="15" customHeight="1" x14ac:dyDescent="0.25">
      <c r="B23708" s="39"/>
      <c r="C23708" s="39"/>
      <c r="D23708" s="39"/>
      <c r="E23708" s="39"/>
      <c r="F23708" s="39"/>
      <c r="G23708" s="39"/>
      <c r="H23708" s="39"/>
      <c r="I23708" s="39"/>
      <c r="J23708" s="39"/>
      <c r="K23708" s="39"/>
      <c r="L23708" s="39"/>
      <c r="M23708" s="39"/>
      <c r="N23708" s="39"/>
      <c r="O23708" s="39"/>
      <c r="P23708" s="39"/>
      <c r="Q23708" s="39"/>
      <c r="R23708" s="39"/>
      <c r="S23708" s="39"/>
      <c r="T23708" s="78"/>
      <c r="U23708" s="78"/>
      <c r="V23708" s="78"/>
      <c r="W23708" s="78"/>
      <c r="X23708" s="78"/>
      <c r="Y23708" s="78"/>
      <c r="Z23708" s="78"/>
      <c r="AA23708" s="39"/>
      <c r="AB23708" s="39"/>
      <c r="AC23708" s="39"/>
      <c r="AD23708" s="39"/>
      <c r="AE23708" s="39"/>
      <c r="AF23708" s="39"/>
      <c r="AG23708" s="39"/>
      <c r="AH23708" s="39"/>
      <c r="AI23708" s="39"/>
    </row>
    <row r="23709" spans="1:35" s="15" customFormat="1" ht="15" customHeight="1" x14ac:dyDescent="0.25">
      <c r="A23709" s="32"/>
      <c r="B23709" s="32"/>
      <c r="C23709" s="32"/>
      <c r="D23709" s="32"/>
      <c r="E23709" s="32"/>
      <c r="F23709" s="32"/>
      <c r="G23709" s="32"/>
      <c r="H23709" s="32"/>
      <c r="I23709" s="32"/>
      <c r="J23709" s="32"/>
      <c r="K23709" s="32"/>
      <c r="L23709" s="32"/>
      <c r="M23709" s="32"/>
      <c r="N23709" s="32"/>
      <c r="O23709" s="32"/>
      <c r="P23709" s="32"/>
      <c r="Q23709" s="32"/>
      <c r="R23709" s="32"/>
      <c r="S23709" s="32"/>
      <c r="T23709" s="33"/>
      <c r="U23709" s="33"/>
      <c r="V23709" s="33"/>
      <c r="W23709" s="35"/>
      <c r="X23709" s="33"/>
      <c r="Y23709" s="33"/>
      <c r="Z23709" s="33"/>
      <c r="AA23709" s="32"/>
      <c r="AB23709" s="32"/>
      <c r="AC23709" s="32"/>
      <c r="AD23709" s="32"/>
      <c r="AE23709" s="32"/>
      <c r="AF23709" s="32"/>
      <c r="AG23709" s="32"/>
      <c r="AH23709" s="32"/>
      <c r="AI23709" s="32"/>
    </row>
    <row r="23710" spans="1:35" s="15" customFormat="1" ht="15" customHeight="1" x14ac:dyDescent="0.25">
      <c r="B23710" s="39"/>
      <c r="C23710" s="39"/>
      <c r="D23710" s="39"/>
      <c r="E23710" s="39"/>
      <c r="F23710" s="39"/>
      <c r="G23710" s="39"/>
      <c r="H23710" s="39"/>
      <c r="I23710" s="39"/>
      <c r="J23710" s="39"/>
      <c r="K23710" s="39"/>
      <c r="L23710" s="39"/>
      <c r="M23710" s="39"/>
      <c r="N23710" s="39"/>
      <c r="O23710" s="39"/>
      <c r="P23710" s="39"/>
      <c r="Q23710" s="39"/>
      <c r="R23710" s="39"/>
      <c r="S23710" s="39"/>
      <c r="T23710" s="78"/>
      <c r="U23710" s="78"/>
      <c r="V23710" s="78"/>
      <c r="W23710" s="34"/>
      <c r="X23710" s="78"/>
      <c r="Y23710" s="78"/>
      <c r="Z23710" s="78"/>
      <c r="AA23710" s="39"/>
      <c r="AB23710" s="39"/>
      <c r="AC23710" s="39"/>
      <c r="AD23710" s="39"/>
      <c r="AE23710" s="39"/>
      <c r="AF23710" s="39"/>
      <c r="AG23710" s="39"/>
      <c r="AH23710" s="39"/>
      <c r="AI23710" s="39"/>
    </row>
    <row r="23711" spans="1:35" s="15" customFormat="1" ht="15" customHeight="1" x14ac:dyDescent="0.25">
      <c r="B23711" s="36" t="str">
        <f>'Laskun tiedot'!$A$11</f>
        <v>--------------------</v>
      </c>
      <c r="C23711" s="39"/>
      <c r="D23711" s="39"/>
      <c r="E23711" s="39"/>
      <c r="F23711" s="39"/>
      <c r="G23711" s="39"/>
      <c r="H23711" s="39"/>
      <c r="I23711" s="39"/>
      <c r="J23711" s="39"/>
      <c r="K23711" s="39"/>
      <c r="L23711" s="39"/>
      <c r="M23711" s="39"/>
      <c r="N23711" s="39"/>
      <c r="O23711" s="39"/>
      <c r="P23711" s="39"/>
      <c r="Q23711" s="39"/>
      <c r="R23711" s="39"/>
      <c r="S23711" s="39"/>
      <c r="T23711" s="17"/>
      <c r="U23711" s="17"/>
      <c r="V23711" s="17"/>
      <c r="W23711" s="17"/>
      <c r="X23711" s="17"/>
      <c r="Y23711" s="17"/>
      <c r="Z23711" s="17"/>
      <c r="AA23711" s="17"/>
      <c r="AB23711" s="17"/>
      <c r="AC23711" s="17"/>
      <c r="AD23711" s="17"/>
      <c r="AE23711" s="17"/>
      <c r="AF23711" s="17"/>
      <c r="AG23711" s="17"/>
      <c r="AH23711" s="17"/>
      <c r="AI23711" s="17"/>
    </row>
    <row r="23712" spans="1:35" s="15" customFormat="1" ht="15" customHeight="1" x14ac:dyDescent="0.25">
      <c r="B23712" s="36" t="str">
        <f>'Laskun tiedot'!$A$12</f>
        <v>Vuosi 2011</v>
      </c>
      <c r="C23712" s="78"/>
      <c r="D23712" s="78"/>
      <c r="E23712" s="78"/>
      <c r="F23712" s="78"/>
      <c r="G23712" s="78"/>
      <c r="H23712" s="78"/>
      <c r="I23712" s="78"/>
      <c r="J23712" s="78"/>
      <c r="K23712" s="78"/>
      <c r="L23712" s="78"/>
      <c r="M23712" s="78"/>
      <c r="N23712" s="78"/>
      <c r="O23712" s="78"/>
      <c r="P23712" s="39"/>
      <c r="Q23712" s="39"/>
      <c r="R23712" s="39"/>
      <c r="S23712" s="39"/>
      <c r="T23712" s="39"/>
      <c r="U23712" s="39"/>
      <c r="V23712" s="39"/>
      <c r="W23712" s="39"/>
      <c r="X23712" s="39"/>
      <c r="Y23712" s="39"/>
      <c r="Z23712" s="39"/>
      <c r="AA23712" s="39"/>
      <c r="AB23712" s="39"/>
      <c r="AC23712" s="13"/>
      <c r="AD23712" s="13"/>
      <c r="AE23712" s="13"/>
      <c r="AF23712" s="13"/>
      <c r="AG23712" s="13"/>
      <c r="AH23712" s="13"/>
      <c r="AI23712" s="13"/>
    </row>
    <row r="23713" spans="2:35" s="15" customFormat="1" ht="15" customHeight="1" x14ac:dyDescent="0.25">
      <c r="B23713" s="36" t="str">
        <f>'Laskun tiedot'!$A$13</f>
        <v>JÄSENMAKSU ………. 10 €</v>
      </c>
      <c r="T23713" s="11"/>
      <c r="U23713" s="11"/>
      <c r="V23713" s="11"/>
      <c r="W23713" s="11"/>
      <c r="X23713" s="11"/>
      <c r="Y23713" s="11"/>
      <c r="Z23713" s="11"/>
      <c r="AA23713" s="11"/>
      <c r="AB23713" s="11"/>
      <c r="AC23713" s="11"/>
      <c r="AD23713" s="11"/>
      <c r="AE23713" s="11"/>
      <c r="AF23713" s="11"/>
      <c r="AG23713" s="11"/>
      <c r="AH23713" s="11"/>
      <c r="AI23713" s="11"/>
    </row>
    <row r="23714" spans="2:35" s="15" customFormat="1" ht="15" customHeight="1" x14ac:dyDescent="0.25">
      <c r="B23714" s="36" t="str">
        <f>'Laskun tiedot'!$A$14</f>
        <v>--------------------</v>
      </c>
      <c r="T23714" s="39"/>
      <c r="AC23714" s="39"/>
    </row>
    <row r="23715" spans="2:35" s="15" customFormat="1" ht="15" customHeight="1" x14ac:dyDescent="0.25">
      <c r="B23715" s="36" t="str">
        <f>'Laskun tiedot'!$A$15</f>
        <v xml:space="preserve"> </v>
      </c>
      <c r="T23715" s="11"/>
      <c r="U23715" s="11"/>
      <c r="V23715" s="11"/>
      <c r="W23715" s="11"/>
      <c r="X23715" s="11"/>
      <c r="Y23715" s="11"/>
      <c r="Z23715" s="11"/>
      <c r="AA23715" s="11"/>
      <c r="AB23715" s="11"/>
      <c r="AC23715" s="11"/>
      <c r="AD23715" s="11"/>
      <c r="AE23715" s="11"/>
      <c r="AF23715" s="11"/>
      <c r="AG23715" s="11"/>
      <c r="AH23715" s="11"/>
      <c r="AI23715" s="11"/>
    </row>
    <row r="23716" spans="2:35" s="15" customFormat="1" ht="15" customHeight="1" x14ac:dyDescent="0.25">
      <c r="B23716" s="36" t="str">
        <f>'Laskun tiedot'!$A$16</f>
        <v xml:space="preserve"> </v>
      </c>
      <c r="C23716" s="39"/>
      <c r="D23716" s="39"/>
      <c r="E23716" s="39"/>
      <c r="F23716" s="39"/>
      <c r="G23716" s="39"/>
      <c r="H23716" s="39"/>
      <c r="I23716" s="39"/>
      <c r="J23716" s="39"/>
      <c r="K23716" s="39"/>
      <c r="L23716" s="39"/>
      <c r="M23716" s="39"/>
      <c r="N23716" s="39"/>
      <c r="O23716" s="39"/>
      <c r="P23716" s="39"/>
      <c r="Q23716" s="39"/>
      <c r="R23716" s="39"/>
      <c r="S23716" s="39"/>
      <c r="T23716" s="39"/>
      <c r="U23716" s="39"/>
      <c r="V23716" s="39"/>
      <c r="W23716" s="39"/>
      <c r="X23716" s="39"/>
      <c r="Y23716" s="39"/>
      <c r="Z23716" s="39"/>
      <c r="AA23716" s="39"/>
      <c r="AB23716" s="39"/>
      <c r="AC23716" s="39"/>
      <c r="AD23716" s="39"/>
      <c r="AE23716" s="39"/>
      <c r="AF23716" s="39"/>
      <c r="AG23716" s="39"/>
      <c r="AH23716" s="39"/>
      <c r="AI23716" s="39"/>
    </row>
    <row r="23717" spans="2:35" s="15" customFormat="1" ht="15" customHeight="1" x14ac:dyDescent="0.25">
      <c r="B23717" s="36" t="str">
        <f>'Laskun tiedot'!$A$17</f>
        <v xml:space="preserve"> </v>
      </c>
    </row>
    <row r="23718" spans="2:35" s="11" customFormat="1" ht="15" customHeight="1" x14ac:dyDescent="0.25">
      <c r="B23718" s="36" t="str">
        <f>'Laskun tiedot'!$A$18</f>
        <v xml:space="preserve"> </v>
      </c>
    </row>
    <row r="23719" spans="2:35" s="15" customFormat="1" ht="15" customHeight="1" x14ac:dyDescent="0.25">
      <c r="B23719" s="36" t="str">
        <f>'Laskun tiedot'!$A$19</f>
        <v xml:space="preserve"> </v>
      </c>
      <c r="M23719" s="16"/>
      <c r="N23719" s="1"/>
      <c r="O23719" s="1"/>
      <c r="P23719" s="16"/>
      <c r="Q23719" s="1"/>
      <c r="R23719" s="1"/>
      <c r="T23719" s="16"/>
      <c r="U23719" s="1"/>
      <c r="V23719" s="1"/>
      <c r="W23719" s="1"/>
      <c r="X23719" s="1"/>
      <c r="Z23719" s="16"/>
      <c r="AA23719" s="1"/>
      <c r="AB23719" s="1"/>
      <c r="AD23719" s="16"/>
      <c r="AE23719" s="1"/>
      <c r="AF23719" s="1"/>
      <c r="AG23719" s="1"/>
      <c r="AH23719" s="1"/>
    </row>
    <row r="23720" spans="2:35" s="15" customFormat="1" ht="15" customHeight="1" x14ac:dyDescent="0.25">
      <c r="B23720" s="36" t="str">
        <f>'Laskun tiedot'!$A$20</f>
        <v xml:space="preserve"> </v>
      </c>
      <c r="M23720" s="16"/>
      <c r="N23720" s="1"/>
      <c r="O23720" s="1"/>
      <c r="P23720" s="16"/>
      <c r="Q23720" s="1"/>
      <c r="R23720" s="1"/>
      <c r="T23720" s="16"/>
      <c r="U23720" s="1"/>
      <c r="V23720" s="1"/>
      <c r="W23720" s="1"/>
      <c r="X23720" s="1"/>
      <c r="Z23720" s="16"/>
      <c r="AA23720" s="1"/>
      <c r="AB23720" s="1"/>
      <c r="AD23720" s="16"/>
      <c r="AE23720" s="1"/>
      <c r="AF23720" s="1"/>
      <c r="AG23720" s="1"/>
      <c r="AH23720" s="1"/>
    </row>
    <row r="23721" spans="2:35" s="15" customFormat="1" ht="15" customHeight="1" x14ac:dyDescent="0.25">
      <c r="B23721" s="36" t="str">
        <f>'Laskun tiedot'!$A$21</f>
        <v xml:space="preserve"> </v>
      </c>
      <c r="M23721" s="16"/>
      <c r="N23721" s="1"/>
      <c r="O23721" s="1"/>
      <c r="P23721" s="16"/>
      <c r="Q23721" s="1"/>
      <c r="R23721" s="1"/>
      <c r="T23721" s="16"/>
      <c r="U23721" s="1"/>
      <c r="V23721" s="1"/>
      <c r="W23721" s="1"/>
      <c r="X23721" s="1"/>
      <c r="Z23721" s="16"/>
      <c r="AA23721" s="1"/>
      <c r="AB23721" s="1"/>
      <c r="AD23721" s="16"/>
      <c r="AE23721" s="1"/>
      <c r="AF23721" s="1"/>
      <c r="AG23721" s="1"/>
      <c r="AH23721" s="1"/>
    </row>
    <row r="23722" spans="2:35" s="15" customFormat="1" ht="15" customHeight="1" x14ac:dyDescent="0.25">
      <c r="B23722" s="36" t="str">
        <f>'Laskun tiedot'!$A$22</f>
        <v xml:space="preserve"> </v>
      </c>
      <c r="M23722" s="16"/>
      <c r="N23722" s="1"/>
      <c r="O23722" s="1"/>
      <c r="P23722" s="16"/>
      <c r="Q23722" s="1"/>
      <c r="R23722" s="1"/>
      <c r="T23722" s="16"/>
      <c r="U23722" s="1"/>
      <c r="V23722" s="1"/>
      <c r="W23722" s="1"/>
      <c r="X23722" s="1"/>
      <c r="Z23722" s="16"/>
      <c r="AA23722" s="1"/>
      <c r="AB23722" s="1"/>
      <c r="AD23722" s="16"/>
      <c r="AE23722" s="1"/>
      <c r="AF23722" s="1"/>
      <c r="AG23722" s="1"/>
      <c r="AH23722" s="1"/>
    </row>
    <row r="23723" spans="2:35" s="15" customFormat="1" ht="15" customHeight="1" x14ac:dyDescent="0.25">
      <c r="B23723" s="36" t="str">
        <f>'Laskun tiedot'!$A$23</f>
        <v xml:space="preserve"> </v>
      </c>
      <c r="M23723" s="16"/>
      <c r="N23723" s="1"/>
      <c r="O23723" s="1"/>
      <c r="P23723" s="16"/>
      <c r="Q23723" s="1"/>
      <c r="R23723" s="1"/>
      <c r="T23723" s="16"/>
      <c r="U23723" s="1"/>
      <c r="V23723" s="1"/>
      <c r="W23723" s="1"/>
      <c r="X23723" s="1"/>
      <c r="Z23723" s="16"/>
      <c r="AA23723" s="1"/>
      <c r="AB23723" s="1"/>
      <c r="AD23723" s="16"/>
      <c r="AE23723" s="1"/>
      <c r="AF23723" s="1"/>
      <c r="AG23723" s="1"/>
      <c r="AH23723" s="1"/>
    </row>
    <row r="23724" spans="2:35" s="15" customFormat="1" ht="15" customHeight="1" x14ac:dyDescent="0.25">
      <c r="B23724" s="36" t="str">
        <f>'Laskun tiedot'!$A$24</f>
        <v xml:space="preserve"> </v>
      </c>
      <c r="M23724" s="16"/>
      <c r="N23724" s="1"/>
      <c r="O23724" s="1"/>
      <c r="P23724" s="16"/>
      <c r="Q23724" s="1"/>
      <c r="R23724" s="1"/>
      <c r="T23724" s="16"/>
      <c r="U23724" s="1"/>
      <c r="V23724" s="1"/>
      <c r="W23724" s="1"/>
      <c r="X23724" s="1"/>
      <c r="Z23724" s="16"/>
      <c r="AA23724" s="1"/>
      <c r="AB23724" s="1"/>
      <c r="AD23724" s="16"/>
      <c r="AE23724" s="1"/>
      <c r="AF23724" s="1"/>
      <c r="AG23724" s="1"/>
      <c r="AH23724" s="1"/>
    </row>
    <row r="23725" spans="2:35" s="15" customFormat="1" ht="15" customHeight="1" x14ac:dyDescent="0.25">
      <c r="B23725" s="36" t="str">
        <f>'Laskun tiedot'!$A$25</f>
        <v xml:space="preserve"> </v>
      </c>
      <c r="M23725" s="16"/>
      <c r="N23725" s="1"/>
      <c r="O23725" s="1"/>
      <c r="P23725" s="16"/>
      <c r="Q23725" s="1"/>
      <c r="R23725" s="1"/>
      <c r="T23725" s="16"/>
      <c r="U23725" s="1"/>
      <c r="V23725" s="1"/>
      <c r="W23725" s="1"/>
      <c r="X23725" s="1"/>
      <c r="Z23725" s="16"/>
      <c r="AA23725" s="1"/>
      <c r="AB23725" s="1"/>
      <c r="AD23725" s="16"/>
      <c r="AE23725" s="1"/>
      <c r="AF23725" s="1"/>
      <c r="AG23725" s="1"/>
      <c r="AH23725" s="1"/>
    </row>
    <row r="23726" spans="2:35" s="15" customFormat="1" ht="15" customHeight="1" x14ac:dyDescent="0.25">
      <c r="B23726" s="36" t="str">
        <f>'Laskun tiedot'!$A$26</f>
        <v xml:space="preserve"> </v>
      </c>
      <c r="M23726" s="16"/>
      <c r="N23726" s="1"/>
      <c r="O23726" s="1"/>
      <c r="P23726" s="16"/>
      <c r="Q23726" s="1"/>
      <c r="R23726" s="1"/>
      <c r="T23726" s="16"/>
      <c r="U23726" s="1"/>
      <c r="V23726" s="1"/>
      <c r="W23726" s="1"/>
      <c r="X23726" s="1"/>
      <c r="Z23726" s="16"/>
      <c r="AA23726" s="1"/>
      <c r="AB23726" s="1"/>
      <c r="AD23726" s="16"/>
      <c r="AE23726" s="1"/>
      <c r="AF23726" s="1"/>
      <c r="AG23726" s="1"/>
      <c r="AH23726" s="1"/>
    </row>
    <row r="23727" spans="2:35" s="15" customFormat="1" ht="15" customHeight="1" x14ac:dyDescent="0.25">
      <c r="B23727" s="36" t="str">
        <f>'Laskun tiedot'!$A$27</f>
        <v xml:space="preserve"> </v>
      </c>
      <c r="M23727" s="16"/>
      <c r="N23727" s="1"/>
      <c r="O23727" s="1"/>
      <c r="P23727" s="16"/>
      <c r="Q23727" s="1"/>
      <c r="R23727" s="1"/>
      <c r="T23727" s="16"/>
      <c r="U23727" s="1"/>
      <c r="V23727" s="1"/>
      <c r="W23727" s="1"/>
      <c r="X23727" s="1"/>
      <c r="Z23727" s="16"/>
      <c r="AA23727" s="1"/>
      <c r="AB23727" s="1"/>
      <c r="AD23727" s="16"/>
      <c r="AE23727" s="1"/>
      <c r="AF23727" s="1"/>
      <c r="AG23727" s="1"/>
      <c r="AH23727" s="1"/>
    </row>
    <row r="23728" spans="2:35" s="15" customFormat="1" ht="15" customHeight="1" x14ac:dyDescent="0.25">
      <c r="B23728" s="36"/>
      <c r="M23728" s="16"/>
      <c r="N23728" s="1"/>
      <c r="O23728" s="1"/>
      <c r="P23728" s="16"/>
      <c r="Q23728" s="1"/>
      <c r="R23728" s="1"/>
      <c r="T23728" s="16"/>
      <c r="U23728" s="1"/>
      <c r="V23728" s="1"/>
      <c r="W23728" s="1"/>
      <c r="X23728" s="1"/>
      <c r="Z23728" s="16"/>
      <c r="AA23728" s="1"/>
      <c r="AB23728" s="1"/>
      <c r="AD23728" s="16"/>
      <c r="AE23728" s="1"/>
      <c r="AF23728" s="1"/>
      <c r="AG23728" s="1"/>
      <c r="AH23728" s="1"/>
    </row>
    <row r="23729" spans="1:35" s="80" customFormat="1" ht="12" customHeight="1" x14ac:dyDescent="0.25">
      <c r="B23729" s="143" t="str">
        <f>'Laskun tiedot'!$A$30</f>
        <v>Sihteeri:</v>
      </c>
      <c r="C23729" s="143"/>
      <c r="D23729" s="143"/>
      <c r="E23729" s="143"/>
      <c r="F23729" s="143"/>
      <c r="G23729" s="143"/>
      <c r="H23729" s="143"/>
      <c r="I23729" s="143"/>
      <c r="J23729" s="143" t="str">
        <f>'Laskun tiedot'!$B$30</f>
        <v>Puh.</v>
      </c>
      <c r="K23729" s="143"/>
      <c r="L23729" s="143"/>
      <c r="M23729" s="143"/>
      <c r="N23729" s="143"/>
      <c r="O23729" s="143"/>
      <c r="P23729" s="143"/>
      <c r="Q23729" s="143"/>
      <c r="R23729" s="143"/>
      <c r="S23729" s="143" t="str">
        <f>'Laskun tiedot'!$C$30</f>
        <v xml:space="preserve"> </v>
      </c>
      <c r="T23729" s="143"/>
      <c r="U23729" s="143"/>
      <c r="V23729" s="143"/>
      <c r="W23729" s="143"/>
      <c r="X23729" s="143"/>
      <c r="Y23729" s="143"/>
      <c r="Z23729" s="143"/>
      <c r="AA23729" s="143" t="str">
        <f>'Laskun tiedot'!$D$30</f>
        <v xml:space="preserve"> </v>
      </c>
      <c r="AB23729" s="143"/>
      <c r="AC23729" s="143"/>
      <c r="AD23729" s="143"/>
      <c r="AE23729" s="143"/>
      <c r="AF23729" s="143"/>
      <c r="AG23729" s="143"/>
      <c r="AH23729" s="143"/>
      <c r="AI23729" s="143"/>
    </row>
    <row r="23730" spans="1:35" s="79" customFormat="1" ht="12" customHeight="1" x14ac:dyDescent="0.2">
      <c r="B23730" s="143" t="str">
        <f>'Laskun tiedot'!$A$31</f>
        <v xml:space="preserve"> </v>
      </c>
      <c r="C23730" s="143"/>
      <c r="D23730" s="143"/>
      <c r="E23730" s="143"/>
      <c r="F23730" s="143"/>
      <c r="G23730" s="143"/>
      <c r="H23730" s="143"/>
      <c r="I23730" s="143"/>
      <c r="J23730" s="143" t="str">
        <f>'Laskun tiedot'!$B$31</f>
        <v xml:space="preserve"> </v>
      </c>
      <c r="K23730" s="143"/>
      <c r="L23730" s="143"/>
      <c r="M23730" s="143"/>
      <c r="N23730" s="143"/>
      <c r="O23730" s="143"/>
      <c r="P23730" s="143"/>
      <c r="Q23730" s="143"/>
      <c r="R23730" s="143"/>
      <c r="S23730" s="144" t="str">
        <f>'Laskun tiedot'!$C$31</f>
        <v xml:space="preserve"> </v>
      </c>
      <c r="T23730" s="144"/>
      <c r="U23730" s="144"/>
      <c r="V23730" s="144"/>
      <c r="W23730" s="144"/>
      <c r="X23730" s="144"/>
      <c r="Y23730" s="144"/>
      <c r="Z23730" s="144"/>
      <c r="AA23730" s="144" t="str">
        <f>'Laskun tiedot'!$D$31</f>
        <v xml:space="preserve"> </v>
      </c>
      <c r="AB23730" s="144"/>
      <c r="AC23730" s="144"/>
      <c r="AD23730" s="144"/>
      <c r="AE23730" s="144"/>
      <c r="AF23730" s="144"/>
      <c r="AG23730" s="144"/>
      <c r="AH23730" s="144"/>
      <c r="AI23730" s="144"/>
    </row>
    <row r="23731" spans="1:35" s="80" customFormat="1" ht="12" customHeight="1" x14ac:dyDescent="0.25">
      <c r="B23731" s="143" t="str">
        <f>'Laskun tiedot'!$A$32</f>
        <v xml:space="preserve"> </v>
      </c>
      <c r="C23731" s="143"/>
      <c r="D23731" s="143"/>
      <c r="E23731" s="143"/>
      <c r="F23731" s="143"/>
      <c r="G23731" s="143"/>
      <c r="H23731" s="143"/>
      <c r="I23731" s="143"/>
      <c r="J23731" s="143" t="str">
        <f>'Laskun tiedot'!$B$32</f>
        <v xml:space="preserve"> </v>
      </c>
      <c r="K23731" s="143"/>
      <c r="L23731" s="143"/>
      <c r="M23731" s="143"/>
      <c r="N23731" s="143"/>
      <c r="O23731" s="143"/>
      <c r="P23731" s="143"/>
      <c r="Q23731" s="143"/>
      <c r="R23731" s="143"/>
      <c r="S23731" s="144" t="str">
        <f>'Laskun tiedot'!$C$32</f>
        <v xml:space="preserve"> </v>
      </c>
      <c r="T23731" s="144"/>
      <c r="U23731" s="144"/>
      <c r="V23731" s="144"/>
      <c r="W23731" s="144"/>
      <c r="X23731" s="144"/>
      <c r="Y23731" s="144"/>
      <c r="Z23731" s="144"/>
      <c r="AA23731" s="144" t="str">
        <f>'Laskun tiedot'!$D$32</f>
        <v xml:space="preserve"> </v>
      </c>
      <c r="AB23731" s="144"/>
      <c r="AC23731" s="144"/>
      <c r="AD23731" s="144"/>
      <c r="AE23731" s="144"/>
      <c r="AF23731" s="144"/>
      <c r="AG23731" s="144"/>
      <c r="AH23731" s="144"/>
      <c r="AI23731" s="144"/>
    </row>
    <row r="23732" spans="1:35" s="15" customFormat="1" ht="15" customHeight="1" x14ac:dyDescent="0.25">
      <c r="A23732" s="60"/>
      <c r="B23732" s="61"/>
      <c r="C23732" s="61"/>
      <c r="D23732" s="61"/>
      <c r="E23732" s="61"/>
      <c r="F23732" s="61"/>
      <c r="G23732" s="61"/>
      <c r="H23732" s="61"/>
      <c r="I23732" s="61"/>
      <c r="J23732" s="61"/>
      <c r="K23732" s="61"/>
      <c r="L23732" s="61"/>
      <c r="M23732" s="61"/>
      <c r="N23732" s="61"/>
      <c r="O23732" s="61"/>
      <c r="P23732" s="61"/>
      <c r="Q23732" s="61"/>
      <c r="R23732" s="61"/>
      <c r="S23732" s="61"/>
      <c r="T23732" s="61"/>
      <c r="U23732" s="61"/>
      <c r="V23732" s="61"/>
      <c r="W23732" s="61"/>
      <c r="X23732" s="61"/>
      <c r="Y23732" s="61"/>
      <c r="Z23732" s="61"/>
      <c r="AA23732" s="61"/>
      <c r="AB23732" s="61"/>
      <c r="AC23732" s="61"/>
      <c r="AD23732" s="61"/>
      <c r="AE23732" s="61"/>
      <c r="AF23732" s="61"/>
      <c r="AG23732" s="61"/>
      <c r="AH23732" s="61"/>
      <c r="AI23732" s="61"/>
    </row>
    <row r="23733" spans="1:35" s="15" customFormat="1" ht="15" customHeight="1" x14ac:dyDescent="0.25">
      <c r="B23733" s="39"/>
      <c r="C23733" s="39"/>
      <c r="D23733" s="39"/>
      <c r="E23733" s="39"/>
      <c r="F23733" s="39"/>
      <c r="G23733" s="39"/>
      <c r="H23733" s="39"/>
      <c r="I23733" s="39"/>
      <c r="J23733" s="39"/>
      <c r="K23733" s="39"/>
      <c r="L23733" s="39"/>
      <c r="M23733" s="39"/>
      <c r="N23733" s="39"/>
      <c r="O23733" s="39"/>
      <c r="P23733" s="39"/>
      <c r="Q23733" s="39"/>
      <c r="R23733" s="39"/>
      <c r="S23733" s="39"/>
      <c r="T23733" s="39"/>
      <c r="U23733" s="39"/>
      <c r="V23733" s="39"/>
      <c r="W23733" s="39"/>
      <c r="X23733" s="39"/>
      <c r="Y23733" s="39"/>
      <c r="Z23733" s="39"/>
      <c r="AA23733" s="39"/>
      <c r="AB23733" s="59"/>
      <c r="AC23733" s="59"/>
      <c r="AD23733" s="39"/>
      <c r="AE23733" s="39"/>
      <c r="AF23733" s="39"/>
      <c r="AG23733" s="39"/>
      <c r="AH23733" s="39"/>
      <c r="AI23733" s="39"/>
    </row>
    <row r="23734" spans="1:35" s="15" customFormat="1" ht="11.1" customHeight="1" x14ac:dyDescent="0.25">
      <c r="A23734" s="72"/>
      <c r="B23734" s="73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 s="18"/>
      <c r="N23734" s="18"/>
      <c r="O23734" s="18"/>
      <c r="P23734" s="18"/>
      <c r="Q23734" s="18"/>
      <c r="R23734" s="18"/>
      <c r="S23734" s="127" t="s">
        <v>35</v>
      </c>
      <c r="T23734" s="128"/>
      <c r="U23734" s="128"/>
      <c r="V23734" s="128"/>
      <c r="W23734" s="128"/>
      <c r="X23734" s="128"/>
      <c r="Y23734" s="128"/>
      <c r="Z23734" s="128"/>
      <c r="AA23734" s="129"/>
      <c r="AB23734" s="128" t="s">
        <v>36</v>
      </c>
      <c r="AC23734" s="128"/>
      <c r="AD23734" s="128"/>
      <c r="AE23734" s="128"/>
      <c r="AF23734" s="128"/>
      <c r="AG23734" s="128"/>
      <c r="AH23734" s="128"/>
      <c r="AI23734" s="128"/>
    </row>
    <row r="23735" spans="1:35" s="15" customFormat="1" ht="15" customHeight="1" x14ac:dyDescent="0.25">
      <c r="A23735" s="116" t="s">
        <v>19</v>
      </c>
      <c r="B23735" s="130"/>
      <c r="C23735" s="20"/>
      <c r="D23735" s="133" t="str">
        <f>'Laskun tiedot'!$A$35</f>
        <v>EKOP 123456-09876543</v>
      </c>
      <c r="E23735" s="133"/>
      <c r="F23735" s="133"/>
      <c r="G23735" s="133"/>
      <c r="H23735" s="133"/>
      <c r="I23735" s="133"/>
      <c r="J23735" s="133"/>
      <c r="K23735" s="133"/>
      <c r="L23735" s="133"/>
      <c r="M23735" s="133"/>
      <c r="N23735" s="133"/>
      <c r="O23735" s="133"/>
      <c r="P23735" s="133"/>
      <c r="Q23735" s="133"/>
      <c r="R23735" s="133"/>
      <c r="S23735" s="134" t="str">
        <f>'Laskun tiedot'!$B$35</f>
        <v>FI67 1234 5609 8765 43</v>
      </c>
      <c r="T23735" s="135"/>
      <c r="U23735" s="135"/>
      <c r="V23735" s="135"/>
      <c r="W23735" s="135"/>
      <c r="X23735" s="135"/>
      <c r="Y23735" s="135"/>
      <c r="Z23735" s="135"/>
      <c r="AA23735" s="136"/>
      <c r="AB23735" s="135" t="str">
        <f>'Laskun tiedot'!$C$35</f>
        <v>OKOYFIHH</v>
      </c>
      <c r="AC23735" s="135"/>
      <c r="AD23735" s="135"/>
      <c r="AE23735" s="135"/>
      <c r="AF23735" s="135"/>
      <c r="AG23735" s="135"/>
      <c r="AH23735" s="135"/>
      <c r="AI23735" s="135"/>
    </row>
    <row r="23736" spans="1:35" s="15" customFormat="1" ht="15" customHeight="1" x14ac:dyDescent="0.25">
      <c r="A23736" s="116"/>
      <c r="B23736" s="130"/>
      <c r="C23736" s="20"/>
      <c r="D23736" s="133" t="str">
        <f>'Laskun tiedot'!$A$36</f>
        <v xml:space="preserve"> </v>
      </c>
      <c r="E23736" s="133"/>
      <c r="F23736" s="133"/>
      <c r="G23736" s="133"/>
      <c r="H23736" s="133"/>
      <c r="I23736" s="133"/>
      <c r="J23736" s="133"/>
      <c r="K23736" s="133"/>
      <c r="L23736" s="133"/>
      <c r="M23736" s="133"/>
      <c r="N23736" s="133"/>
      <c r="O23736" s="133"/>
      <c r="P23736" s="133"/>
      <c r="Q23736" s="133"/>
      <c r="R23736" s="137"/>
      <c r="S23736" s="134" t="str">
        <f>'Laskun tiedot'!$B$36</f>
        <v xml:space="preserve"> </v>
      </c>
      <c r="T23736" s="135"/>
      <c r="U23736" s="135"/>
      <c r="V23736" s="135"/>
      <c r="W23736" s="135"/>
      <c r="X23736" s="135"/>
      <c r="Y23736" s="135"/>
      <c r="Z23736" s="135"/>
      <c r="AA23736" s="136"/>
      <c r="AB23736" s="134" t="str">
        <f>'Laskun tiedot'!$C$36</f>
        <v xml:space="preserve"> </v>
      </c>
      <c r="AC23736" s="135"/>
      <c r="AD23736" s="135"/>
      <c r="AE23736" s="135"/>
      <c r="AF23736" s="135"/>
      <c r="AG23736" s="135"/>
      <c r="AH23736" s="135"/>
      <c r="AI23736" s="135"/>
    </row>
    <row r="23737" spans="1:35" s="15" customFormat="1" ht="15" customHeight="1" x14ac:dyDescent="0.25">
      <c r="A23737" s="131"/>
      <c r="B23737" s="132"/>
      <c r="C23737" s="20"/>
      <c r="D23737" s="138" t="str">
        <f>'Laskun tiedot'!$A$37</f>
        <v xml:space="preserve"> </v>
      </c>
      <c r="E23737" s="138"/>
      <c r="F23737" s="138"/>
      <c r="G23737" s="138"/>
      <c r="H23737" s="138"/>
      <c r="I23737" s="138"/>
      <c r="J23737" s="138"/>
      <c r="K23737" s="138"/>
      <c r="L23737" s="138"/>
      <c r="M23737" s="138"/>
      <c r="N23737" s="138"/>
      <c r="O23737" s="138"/>
      <c r="P23737" s="138"/>
      <c r="Q23737" s="138"/>
      <c r="R23737" s="139"/>
      <c r="S23737" s="140" t="str">
        <f>'Laskun tiedot'!$B$37</f>
        <v xml:space="preserve"> </v>
      </c>
      <c r="T23737" s="141"/>
      <c r="U23737" s="141"/>
      <c r="V23737" s="141"/>
      <c r="W23737" s="141"/>
      <c r="X23737" s="141"/>
      <c r="Y23737" s="141"/>
      <c r="Z23737" s="141"/>
      <c r="AA23737" s="142"/>
      <c r="AB23737" s="140" t="str">
        <f>'Laskun tiedot'!$C$37</f>
        <v xml:space="preserve"> </v>
      </c>
      <c r="AC23737" s="141"/>
      <c r="AD23737" s="141"/>
      <c r="AE23737" s="141"/>
      <c r="AF23737" s="141"/>
      <c r="AG23737" s="141"/>
      <c r="AH23737" s="141"/>
      <c r="AI23737" s="141"/>
    </row>
    <row r="23738" spans="1:35" s="15" customFormat="1" ht="15" customHeight="1" x14ac:dyDescent="0.25">
      <c r="A23738" s="101" t="s">
        <v>21</v>
      </c>
      <c r="B23738" s="102"/>
      <c r="C23738" s="22"/>
      <c r="D23738" s="107" t="str">
        <f>'Laskun tiedot'!$A$40</f>
        <v xml:space="preserve"> </v>
      </c>
      <c r="E23738" s="107"/>
      <c r="F23738" s="107"/>
      <c r="G23738" s="107"/>
      <c r="H23738" s="107"/>
      <c r="I23738" s="107"/>
      <c r="J23738" s="107"/>
      <c r="K23738" s="107"/>
      <c r="L23738" s="107"/>
      <c r="M23738" s="107"/>
      <c r="N23738" s="107"/>
      <c r="O23738" s="107"/>
      <c r="P23738" s="107"/>
      <c r="Q23738" s="107"/>
      <c r="R23738" s="108"/>
      <c r="S23738" s="23"/>
      <c r="T23738" s="24"/>
      <c r="U23738" s="25"/>
      <c r="V23738" s="25"/>
      <c r="W23738" s="25"/>
      <c r="X23738" s="25"/>
      <c r="Y23738" s="25"/>
      <c r="Z23738" s="25"/>
      <c r="AA23738" s="25"/>
      <c r="AB23738" s="25"/>
      <c r="AC23738" s="25"/>
      <c r="AD23738" s="25"/>
      <c r="AE23738" s="25"/>
      <c r="AF23738" s="25"/>
      <c r="AG23738" s="25"/>
      <c r="AH23738" s="25"/>
      <c r="AI23738" s="25"/>
    </row>
    <row r="23739" spans="1:35" s="15" customFormat="1" ht="15" customHeight="1" x14ac:dyDescent="0.25">
      <c r="A23739" s="103"/>
      <c r="B23739" s="104"/>
      <c r="C23739" s="20"/>
      <c r="D23739" s="109"/>
      <c r="E23739" s="109"/>
      <c r="F23739" s="109"/>
      <c r="G23739" s="109"/>
      <c r="H23739" s="109"/>
      <c r="I23739" s="109"/>
      <c r="J23739" s="109"/>
      <c r="K23739" s="109"/>
      <c r="L23739" s="109"/>
      <c r="M23739" s="109"/>
      <c r="N23739" s="109"/>
      <c r="O23739" s="109"/>
      <c r="P23739" s="109"/>
      <c r="Q23739" s="109"/>
      <c r="R23739" s="110"/>
      <c r="S23739" s="29"/>
      <c r="T23739" s="25" t="str">
        <f>'Laskun tiedot'!$A$43</f>
        <v>KÄYTÄ VIITETTÄ !</v>
      </c>
      <c r="U23739" s="25"/>
      <c r="V23739" s="25"/>
      <c r="W23739" s="25"/>
      <c r="X23739" s="25"/>
      <c r="Y23739" s="25"/>
      <c r="Z23739" s="25"/>
      <c r="AA23739" s="25"/>
      <c r="AB23739" s="25"/>
      <c r="AC23739" s="25"/>
      <c r="AD23739" s="25"/>
      <c r="AE23739" s="25"/>
      <c r="AF23739" s="25"/>
      <c r="AG23739" s="25"/>
      <c r="AH23739" s="25"/>
      <c r="AI23739" s="25"/>
    </row>
    <row r="23740" spans="1:35" s="15" customFormat="1" ht="15" customHeight="1" x14ac:dyDescent="0.25">
      <c r="A23740" s="105"/>
      <c r="B23740" s="106"/>
      <c r="C23740" s="26"/>
      <c r="D23740" s="111"/>
      <c r="E23740" s="111"/>
      <c r="F23740" s="111"/>
      <c r="G23740" s="111"/>
      <c r="H23740" s="111"/>
      <c r="I23740" s="111"/>
      <c r="J23740" s="111"/>
      <c r="K23740" s="111"/>
      <c r="L23740" s="111"/>
      <c r="M23740" s="111"/>
      <c r="N23740" s="111"/>
      <c r="O23740" s="111"/>
      <c r="P23740" s="111"/>
      <c r="Q23740" s="111"/>
      <c r="R23740" s="112"/>
      <c r="S23740" s="29"/>
      <c r="T23740" s="25" t="str">
        <f>'Laskun tiedot'!$A$44</f>
        <v xml:space="preserve"> </v>
      </c>
      <c r="U23740" s="25"/>
      <c r="V23740" s="25"/>
      <c r="W23740" s="25"/>
      <c r="X23740" s="25"/>
      <c r="Y23740" s="25"/>
      <c r="Z23740" s="27"/>
      <c r="AA23740" s="27"/>
      <c r="AB23740" s="27"/>
      <c r="AC23740" s="27"/>
      <c r="AD23740" s="27"/>
      <c r="AE23740" s="27"/>
      <c r="AF23740" s="27"/>
      <c r="AG23740" s="27"/>
      <c r="AH23740" s="27"/>
      <c r="AI23740" s="25"/>
    </row>
    <row r="23741" spans="1:35" s="15" customFormat="1" ht="15" customHeight="1" x14ac:dyDescent="0.25">
      <c r="A23741" s="113" t="s">
        <v>20</v>
      </c>
      <c r="B23741" s="101" t="s">
        <v>22</v>
      </c>
      <c r="C23741" s="20"/>
      <c r="D23741" s="20"/>
      <c r="E23741" s="20"/>
      <c r="F23741" s="20"/>
      <c r="G23741" s="20"/>
      <c r="H23741" s="20"/>
      <c r="I23741" s="20"/>
      <c r="J23741" s="20"/>
      <c r="K23741" s="20"/>
      <c r="L23741" s="20"/>
      <c r="M23741" s="20"/>
      <c r="N23741" s="20"/>
      <c r="O23741" s="20"/>
      <c r="P23741" s="20"/>
      <c r="Q23741" s="20"/>
      <c r="R23741" s="21"/>
      <c r="S23741" s="29"/>
      <c r="T23741" s="25" t="str">
        <f>'Laskun tiedot'!$A$45</f>
        <v xml:space="preserve"> </v>
      </c>
      <c r="U23741" s="25"/>
      <c r="V23741" s="25"/>
      <c r="W23741" s="25"/>
      <c r="X23741" s="25"/>
      <c r="Y23741" s="25"/>
      <c r="Z23741" s="25"/>
      <c r="AA23741" s="25"/>
      <c r="AB23741" s="25"/>
      <c r="AC23741" s="25"/>
      <c r="AD23741" s="25"/>
      <c r="AE23741" s="25"/>
      <c r="AF23741" s="25"/>
      <c r="AG23741" s="25"/>
      <c r="AH23741" s="25"/>
      <c r="AI23741" s="25"/>
    </row>
    <row r="23742" spans="1:35" s="15" customFormat="1" ht="15" customHeight="1" x14ac:dyDescent="0.25">
      <c r="A23742" s="114"/>
      <c r="B23742" s="116"/>
      <c r="C23742" s="20"/>
      <c r="D23742" s="117" t="str">
        <f ca="1">INDIRECT("Jäsenet!C"&amp;AI23702)&amp;$B$2&amp;INDIRECT("Jäsenet!B"&amp;AI23702)</f>
        <v xml:space="preserve"> </v>
      </c>
      <c r="E23742" s="117"/>
      <c r="F23742" s="117"/>
      <c r="G23742" s="117"/>
      <c r="H23742" s="117"/>
      <c r="I23742" s="117"/>
      <c r="J23742" s="117"/>
      <c r="K23742" s="117"/>
      <c r="L23742" s="117"/>
      <c r="M23742" s="117"/>
      <c r="N23742" s="117"/>
      <c r="O23742" s="117"/>
      <c r="P23742" s="117"/>
      <c r="Q23742" s="117"/>
      <c r="R23742" s="117"/>
      <c r="S23742" s="29"/>
      <c r="T23742" s="25" t="str">
        <f>'Laskun tiedot'!$A$46</f>
        <v xml:space="preserve"> </v>
      </c>
      <c r="U23742" s="25"/>
      <c r="V23742" s="25"/>
      <c r="W23742" s="25"/>
      <c r="X23742" s="25"/>
      <c r="Y23742" s="25"/>
      <c r="Z23742" s="25"/>
      <c r="AA23742" s="25"/>
      <c r="AB23742" s="25"/>
      <c r="AC23742" s="25"/>
      <c r="AD23742" s="25"/>
      <c r="AE23742" s="25"/>
      <c r="AF23742" s="25"/>
      <c r="AG23742" s="25"/>
      <c r="AH23742" s="25"/>
      <c r="AI23742" s="25"/>
    </row>
    <row r="23743" spans="1:35" s="15" customFormat="1" ht="15" customHeight="1" x14ac:dyDescent="0.25">
      <c r="A23743" s="114"/>
      <c r="B23743" s="116"/>
      <c r="C23743" s="20"/>
      <c r="D23743" s="117">
        <f ca="1">INDIRECT("Jäsenet!D"&amp;AI23702)</f>
        <v>0</v>
      </c>
      <c r="E23743" s="117"/>
      <c r="F23743" s="117"/>
      <c r="G23743" s="117"/>
      <c r="H23743" s="117"/>
      <c r="I23743" s="117"/>
      <c r="J23743" s="117"/>
      <c r="K23743" s="117"/>
      <c r="L23743" s="117"/>
      <c r="M23743" s="117"/>
      <c r="N23743" s="117"/>
      <c r="O23743" s="117"/>
      <c r="P23743" s="117"/>
      <c r="Q23743" s="117"/>
      <c r="R23743" s="117"/>
      <c r="S23743" s="29"/>
      <c r="T23743" s="25" t="str">
        <f>'Laskun tiedot'!$A$47</f>
        <v xml:space="preserve"> </v>
      </c>
      <c r="U23743" s="25"/>
      <c r="V23743" s="25"/>
      <c r="W23743" s="25"/>
      <c r="X23743" s="25"/>
      <c r="Y23743" s="25"/>
      <c r="Z23743" s="25"/>
      <c r="AA23743" s="25"/>
      <c r="AB23743" s="25"/>
      <c r="AC23743" s="25"/>
      <c r="AD23743" s="25"/>
      <c r="AE23743" s="25"/>
      <c r="AF23743" s="25"/>
      <c r="AG23743" s="25"/>
      <c r="AH23743" s="25"/>
      <c r="AI23743" s="25"/>
    </row>
    <row r="23744" spans="1:35" s="15" customFormat="1" ht="15" customHeight="1" x14ac:dyDescent="0.25">
      <c r="A23744" s="114"/>
      <c r="B23744" s="116"/>
      <c r="C23744" s="20"/>
      <c r="D23744" s="118" t="str">
        <f ca="1">INDIRECT("Jäsenet!E"&amp;AI23702)&amp;$B$2&amp;INDIRECT("Jäsenet!F"&amp;AI23702)</f>
        <v xml:space="preserve"> </v>
      </c>
      <c r="E23744" s="118"/>
      <c r="F23744" s="118"/>
      <c r="G23744" s="118"/>
      <c r="H23744" s="118"/>
      <c r="I23744" s="118"/>
      <c r="J23744" s="118"/>
      <c r="K23744" s="118"/>
      <c r="L23744" s="118"/>
      <c r="M23744" s="118"/>
      <c r="N23744" s="118"/>
      <c r="O23744" s="118"/>
      <c r="P23744" s="118"/>
      <c r="Q23744" s="118"/>
      <c r="R23744" s="118"/>
      <c r="S23744" s="29"/>
      <c r="T23744" s="25" t="str">
        <f>'Laskun tiedot'!$A$48</f>
        <v xml:space="preserve"> </v>
      </c>
      <c r="U23744" s="25"/>
      <c r="V23744" s="25"/>
      <c r="W23744" s="25"/>
      <c r="X23744" s="25"/>
      <c r="Y23744" s="25"/>
      <c r="Z23744" s="25"/>
      <c r="AA23744" s="25"/>
      <c r="AB23744" s="25"/>
      <c r="AC23744" s="25"/>
      <c r="AD23744" s="25"/>
      <c r="AE23744" s="25"/>
      <c r="AF23744" s="25"/>
      <c r="AG23744" s="25"/>
      <c r="AH23744" s="25"/>
      <c r="AI23744" s="25"/>
    </row>
    <row r="23745" spans="1:35" s="15" customFormat="1" ht="15" customHeight="1" x14ac:dyDescent="0.25">
      <c r="A23745" s="114"/>
      <c r="B23745" s="74"/>
      <c r="C23745" s="20"/>
      <c r="D23745" s="20"/>
      <c r="E23745" s="20"/>
      <c r="F23745" s="20"/>
      <c r="G23745" s="20"/>
      <c r="H23745" s="20"/>
      <c r="I23745" s="20"/>
      <c r="J23745" s="20"/>
      <c r="K23745" s="20"/>
      <c r="L23745" s="20"/>
      <c r="M23745" s="20"/>
      <c r="N23745" s="20"/>
      <c r="O23745" s="20"/>
      <c r="P23745" s="20"/>
      <c r="Q23745" s="20"/>
      <c r="R23745" s="21"/>
      <c r="S23745" s="30"/>
      <c r="T23745" s="25"/>
      <c r="U23745" s="25"/>
      <c r="V23745" s="25"/>
      <c r="W23745" s="25"/>
      <c r="X23745" s="25"/>
      <c r="Y23745" s="25"/>
      <c r="Z23745" s="25"/>
      <c r="AA23745" s="25"/>
      <c r="AB23745" s="25"/>
      <c r="AC23745" s="25"/>
      <c r="AD23745" s="25"/>
      <c r="AE23745" s="25"/>
      <c r="AF23745" s="25"/>
      <c r="AG23745" s="25"/>
      <c r="AH23745" s="25"/>
      <c r="AI23745" s="25"/>
    </row>
    <row r="23746" spans="1:35" s="15" customFormat="1" ht="12.6" customHeight="1" x14ac:dyDescent="0.25">
      <c r="A23746" s="114"/>
      <c r="B23746" s="119" t="s">
        <v>23</v>
      </c>
      <c r="C23746" s="20"/>
      <c r="D23746" s="20"/>
      <c r="E23746" s="20"/>
      <c r="F23746" s="20"/>
      <c r="G23746" s="20"/>
      <c r="H23746" s="20"/>
      <c r="I23746" s="20"/>
      <c r="J23746" s="20"/>
      <c r="K23746" s="20"/>
      <c r="L23746" s="20"/>
      <c r="M23746" s="20"/>
      <c r="N23746" s="20"/>
      <c r="O23746" s="20"/>
      <c r="P23746" s="20"/>
      <c r="Q23746" s="20"/>
      <c r="R23746" s="20"/>
      <c r="S23746" s="121" t="s">
        <v>39</v>
      </c>
      <c r="T23746" s="122"/>
      <c r="U23746" s="123"/>
      <c r="V23746" s="81">
        <f ca="1">INDIRECT("Jäsenet!G"&amp;AI23702)</f>
        <v>14753</v>
      </c>
      <c r="W23746" s="82"/>
      <c r="X23746" s="82"/>
      <c r="Y23746" s="82"/>
      <c r="Z23746" s="82"/>
      <c r="AA23746" s="82"/>
      <c r="AB23746" s="82"/>
      <c r="AC23746" s="82"/>
      <c r="AD23746" s="82"/>
      <c r="AE23746" s="82"/>
      <c r="AF23746" s="82"/>
      <c r="AG23746" s="82"/>
      <c r="AH23746" s="82"/>
      <c r="AI23746" s="82"/>
    </row>
    <row r="23747" spans="1:35" s="15" customFormat="1" ht="12.6" customHeight="1" x14ac:dyDescent="0.25">
      <c r="A23747" s="115"/>
      <c r="B23747" s="120"/>
      <c r="C23747" s="28"/>
      <c r="D23747" s="28"/>
      <c r="E23747" s="28"/>
      <c r="F23747" s="28"/>
      <c r="G23747" s="28"/>
      <c r="H23747" s="28"/>
      <c r="I23747" s="28"/>
      <c r="J23747" s="28"/>
      <c r="K23747" s="28"/>
      <c r="L23747" s="28"/>
      <c r="M23747" s="28"/>
      <c r="N23747" s="28"/>
      <c r="O23747" s="28"/>
      <c r="P23747" s="28"/>
      <c r="Q23747" s="28"/>
      <c r="R23747" s="28"/>
      <c r="S23747" s="124"/>
      <c r="T23747" s="125"/>
      <c r="U23747" s="126"/>
      <c r="V23747" s="83"/>
      <c r="W23747" s="84"/>
      <c r="X23747" s="84"/>
      <c r="Y23747" s="84"/>
      <c r="Z23747" s="84"/>
      <c r="AA23747" s="84"/>
      <c r="AB23747" s="85"/>
      <c r="AC23747" s="85"/>
      <c r="AD23747" s="85"/>
      <c r="AE23747" s="85"/>
      <c r="AF23747" s="85"/>
      <c r="AG23747" s="85"/>
      <c r="AH23747" s="85"/>
      <c r="AI23747" s="85"/>
    </row>
    <row r="23748" spans="1:35" s="15" customFormat="1" ht="24.95" customHeight="1" x14ac:dyDescent="0.25">
      <c r="A23748" s="86" t="s">
        <v>37</v>
      </c>
      <c r="B23748" s="87"/>
      <c r="C23748" s="88"/>
      <c r="D23748" s="89"/>
      <c r="E23748" s="89"/>
      <c r="F23748" s="89"/>
      <c r="G23748" s="89"/>
      <c r="H23748" s="89"/>
      <c r="I23748" s="89"/>
      <c r="J23748" s="89"/>
      <c r="K23748" s="89"/>
      <c r="L23748" s="89"/>
      <c r="M23748" s="89"/>
      <c r="N23748" s="89"/>
      <c r="O23748" s="89"/>
      <c r="P23748" s="89"/>
      <c r="Q23748" s="89"/>
      <c r="R23748" s="90"/>
      <c r="S23748" s="91" t="s">
        <v>40</v>
      </c>
      <c r="T23748" s="92"/>
      <c r="U23748" s="93"/>
      <c r="V23748" s="94">
        <f>'Laskun tiedot'!$A$8</f>
        <v>40907</v>
      </c>
      <c r="W23748" s="95"/>
      <c r="X23748" s="95"/>
      <c r="Y23748" s="95"/>
      <c r="Z23748" s="96"/>
      <c r="AA23748" s="97" t="s">
        <v>24</v>
      </c>
      <c r="AB23748" s="98"/>
      <c r="AC23748" s="99" t="str">
        <f>'Laskun tiedot'!$A$51</f>
        <v xml:space="preserve"> </v>
      </c>
      <c r="AD23748" s="99"/>
      <c r="AE23748" s="99"/>
      <c r="AF23748" s="99"/>
      <c r="AG23748" s="99"/>
      <c r="AH23748" s="99"/>
      <c r="AI23748" s="99"/>
    </row>
    <row r="23749" spans="1:35" s="15" customFormat="1" ht="9.9499999999999993" customHeight="1" x14ac:dyDescent="0.25">
      <c r="B23749" s="41"/>
      <c r="C23749" s="42"/>
      <c r="D23749" s="42"/>
      <c r="E23749" s="42"/>
      <c r="F23749" s="42"/>
      <c r="G23749" s="42"/>
      <c r="H23749" s="42"/>
      <c r="I23749" s="43"/>
      <c r="J23749" s="42"/>
      <c r="K23749" s="42"/>
      <c r="L23749" s="42"/>
      <c r="M23749" s="42"/>
      <c r="N23749" s="42"/>
      <c r="O23749" s="42"/>
      <c r="P23749" s="42"/>
      <c r="Q23749" s="18"/>
      <c r="R23749" s="18"/>
      <c r="S23749" s="44"/>
      <c r="T23749" s="44"/>
      <c r="U23749" s="19"/>
      <c r="V23749" s="45"/>
      <c r="W23749" s="45"/>
      <c r="X23749" s="45"/>
      <c r="Y23749" s="45"/>
      <c r="Z23749" s="45"/>
      <c r="AA23749" s="45"/>
      <c r="AB23749" s="46"/>
      <c r="AC23749" s="47"/>
      <c r="AD23749" s="48"/>
      <c r="AE23749" s="48"/>
      <c r="AF23749" s="48"/>
      <c r="AG23749" s="48"/>
      <c r="AH23749" s="48"/>
      <c r="AI23749" s="48"/>
    </row>
    <row r="23750" spans="1:35" s="15" customFormat="1" ht="50.1" customHeight="1" x14ac:dyDescent="0.25">
      <c r="B23750" s="41"/>
      <c r="C23750" s="42"/>
      <c r="D23750" s="42"/>
      <c r="E23750" s="42"/>
      <c r="F23750" s="42"/>
      <c r="G23750" s="42"/>
      <c r="H23750" s="42"/>
      <c r="I23750" s="43"/>
      <c r="J23750" s="42"/>
      <c r="K23750" s="42"/>
      <c r="L23750" s="42"/>
      <c r="M23750" s="42"/>
      <c r="N23750" s="42"/>
      <c r="O23750" s="42"/>
      <c r="P23750" s="42"/>
      <c r="Q23750" s="18"/>
      <c r="R23750" s="18"/>
      <c r="S23750" s="44"/>
      <c r="T23750" s="44"/>
      <c r="U23750" s="19"/>
      <c r="V23750" s="45"/>
      <c r="W23750" s="45"/>
      <c r="X23750" s="100" t="s">
        <v>38</v>
      </c>
      <c r="Y23750" s="100"/>
      <c r="Z23750" s="100"/>
      <c r="AA23750" s="100"/>
      <c r="AB23750" s="100"/>
      <c r="AC23750" s="100"/>
      <c r="AD23750" s="100"/>
      <c r="AE23750" s="100"/>
      <c r="AF23750" s="100"/>
      <c r="AG23750" s="100"/>
      <c r="AH23750" s="100"/>
      <c r="AI23750" s="100"/>
    </row>
    <row r="23751" spans="1:35" s="8" customFormat="1" ht="23.25" x14ac:dyDescent="0.35">
      <c r="B23751" s="66"/>
      <c r="C23751" s="150" t="str">
        <f>'Laskun tiedot'!$A$2</f>
        <v>Yhdistys ry</v>
      </c>
      <c r="D23751" s="150"/>
      <c r="E23751" s="150"/>
      <c r="F23751" s="150"/>
      <c r="G23751" s="150"/>
      <c r="H23751" s="150"/>
      <c r="I23751" s="150"/>
      <c r="J23751" s="150"/>
      <c r="K23751" s="150"/>
      <c r="L23751" s="150"/>
      <c r="M23751" s="150"/>
      <c r="N23751" s="150"/>
      <c r="O23751" s="150"/>
      <c r="P23751" s="150"/>
      <c r="Q23751" s="150"/>
      <c r="R23751" s="150"/>
      <c r="S23751" s="150"/>
      <c r="T23751" s="10"/>
      <c r="U23751" s="9"/>
      <c r="V23751" s="9"/>
      <c r="W23751" s="150" t="s">
        <v>16</v>
      </c>
      <c r="X23751" s="150"/>
      <c r="Y23751" s="150"/>
      <c r="Z23751" s="150"/>
    </row>
    <row r="23752" spans="1:35" s="15" customFormat="1" x14ac:dyDescent="0.25">
      <c r="B23752" s="15" t="s">
        <v>25</v>
      </c>
      <c r="AI23752" s="65">
        <v>477</v>
      </c>
    </row>
    <row r="23753" spans="1:35" s="11" customFormat="1" ht="15" customHeight="1" x14ac:dyDescent="0.2">
      <c r="V23753" s="68"/>
      <c r="W23753" s="145" t="s">
        <v>26</v>
      </c>
      <c r="X23753" s="145"/>
      <c r="Y23753" s="145"/>
      <c r="Z23753" s="145"/>
      <c r="AA23753" s="145"/>
      <c r="AB23753" s="145"/>
      <c r="AC23753" s="68"/>
      <c r="AD23753" s="68"/>
      <c r="AE23753" s="145" t="s">
        <v>18</v>
      </c>
      <c r="AF23753" s="145"/>
      <c r="AG23753" s="145"/>
      <c r="AH23753" s="145"/>
      <c r="AI23753" s="145"/>
    </row>
    <row r="23754" spans="1:35" s="15" customFormat="1" ht="15" customHeight="1" x14ac:dyDescent="0.25">
      <c r="B23754" s="62"/>
      <c r="C23754" s="146" t="str">
        <f ca="1">INDIRECT("Jäsenet!C"&amp;AI23752)&amp;$B$2&amp;INDIRECT("Jäsenet!B"&amp;AI23752)</f>
        <v xml:space="preserve"> </v>
      </c>
      <c r="D23754" s="146"/>
      <c r="E23754" s="146"/>
      <c r="F23754" s="146"/>
      <c r="G23754" s="146"/>
      <c r="H23754" s="146"/>
      <c r="I23754" s="146"/>
      <c r="J23754" s="146"/>
      <c r="K23754" s="146"/>
      <c r="L23754" s="146"/>
      <c r="M23754" s="146"/>
      <c r="N23754" s="146"/>
      <c r="O23754" s="146"/>
      <c r="P23754" s="146"/>
      <c r="Q23754" s="146"/>
      <c r="R23754" s="146"/>
      <c r="S23754" s="146"/>
      <c r="T23754" s="13"/>
      <c r="U23754" s="64"/>
      <c r="V23754" s="64"/>
      <c r="W23754" s="147">
        <f>'Laskun tiedot'!$A$5</f>
        <v>40618</v>
      </c>
      <c r="X23754" s="147"/>
      <c r="Y23754" s="147"/>
      <c r="Z23754" s="147"/>
      <c r="AA23754" s="147"/>
      <c r="AB23754" s="147"/>
      <c r="AC23754" s="64"/>
      <c r="AD23754" s="64"/>
      <c r="AE23754" s="147">
        <f>'Laskun tiedot'!$A$8</f>
        <v>40907</v>
      </c>
      <c r="AF23754" s="147"/>
      <c r="AG23754" s="147"/>
      <c r="AH23754" s="147"/>
      <c r="AI23754" s="147"/>
    </row>
    <row r="23755" spans="1:35" s="15" customFormat="1" ht="15" customHeight="1" x14ac:dyDescent="0.25">
      <c r="B23755" s="62"/>
      <c r="C23755" s="146">
        <f ca="1">INDIRECT("Jäsenet!D"&amp;AI23752)</f>
        <v>0</v>
      </c>
      <c r="D23755" s="146"/>
      <c r="E23755" s="146"/>
      <c r="F23755" s="146"/>
      <c r="G23755" s="146"/>
      <c r="H23755" s="146"/>
      <c r="I23755" s="146"/>
      <c r="J23755" s="146"/>
      <c r="K23755" s="146"/>
      <c r="L23755" s="146"/>
      <c r="M23755" s="146"/>
      <c r="N23755" s="146"/>
      <c r="O23755" s="146"/>
      <c r="P23755" s="146"/>
      <c r="Q23755" s="146"/>
      <c r="R23755" s="146"/>
      <c r="S23755" s="146"/>
    </row>
    <row r="23756" spans="1:35" s="11" customFormat="1" ht="15" customHeight="1" x14ac:dyDescent="0.25">
      <c r="B23756" s="67"/>
      <c r="C23756" s="148" t="str">
        <f ca="1">INDIRECT("Jäsenet!E"&amp;AI23752)&amp;$B$2&amp;INDIRECT("Jäsenet!F"&amp;AI23752)</f>
        <v xml:space="preserve"> </v>
      </c>
      <c r="D23756" s="148"/>
      <c r="E23756" s="148"/>
      <c r="F23756" s="148"/>
      <c r="G23756" s="148"/>
      <c r="H23756" s="148"/>
      <c r="I23756" s="148"/>
      <c r="J23756" s="148"/>
      <c r="K23756" s="148"/>
      <c r="L23756" s="148"/>
      <c r="M23756" s="148"/>
      <c r="N23756" s="148"/>
      <c r="O23756" s="148"/>
      <c r="P23756" s="148"/>
      <c r="Q23756" s="148"/>
      <c r="R23756" s="148"/>
      <c r="S23756" s="148"/>
      <c r="W23756" s="145" t="s">
        <v>17</v>
      </c>
      <c r="X23756" s="145"/>
      <c r="Y23756" s="145"/>
      <c r="Z23756" s="145"/>
      <c r="AA23756" s="145"/>
      <c r="AB23756" s="145"/>
    </row>
    <row r="23757" spans="1:35" s="15" customFormat="1" ht="15" customHeight="1" x14ac:dyDescent="0.25">
      <c r="T23757" s="78"/>
      <c r="U23757" s="63"/>
      <c r="V23757" s="63"/>
      <c r="W23757" s="149">
        <f ca="1">INDIRECT("Jäsenet!A"&amp;AI23752)</f>
        <v>476</v>
      </c>
      <c r="X23757" s="149"/>
      <c r="Y23757" s="149"/>
      <c r="Z23757" s="149"/>
      <c r="AA23757" s="149"/>
      <c r="AB23757" s="149"/>
    </row>
    <row r="23758" spans="1:35" s="15" customFormat="1" ht="15" customHeight="1" x14ac:dyDescent="0.25">
      <c r="B23758" s="39"/>
      <c r="C23758" s="39"/>
      <c r="D23758" s="39"/>
      <c r="E23758" s="39"/>
      <c r="F23758" s="39"/>
      <c r="G23758" s="39"/>
      <c r="H23758" s="39"/>
      <c r="I23758" s="39"/>
      <c r="J23758" s="39"/>
      <c r="K23758" s="39"/>
      <c r="L23758" s="39"/>
      <c r="M23758" s="39"/>
      <c r="N23758" s="39"/>
      <c r="O23758" s="39"/>
      <c r="P23758" s="39"/>
      <c r="Q23758" s="39"/>
      <c r="R23758" s="39"/>
      <c r="S23758" s="39"/>
      <c r="T23758" s="78"/>
      <c r="U23758" s="78"/>
      <c r="V23758" s="78"/>
      <c r="W23758" s="78"/>
      <c r="X23758" s="78"/>
      <c r="Y23758" s="78"/>
      <c r="Z23758" s="78"/>
      <c r="AA23758" s="39"/>
      <c r="AB23758" s="39"/>
      <c r="AC23758" s="39"/>
      <c r="AD23758" s="39"/>
      <c r="AE23758" s="39"/>
      <c r="AF23758" s="39"/>
      <c r="AG23758" s="39"/>
      <c r="AH23758" s="39"/>
      <c r="AI23758" s="39"/>
    </row>
    <row r="23759" spans="1:35" s="15" customFormat="1" ht="15" customHeight="1" x14ac:dyDescent="0.25">
      <c r="A23759" s="32"/>
      <c r="B23759" s="32"/>
      <c r="C23759" s="32"/>
      <c r="D23759" s="32"/>
      <c r="E23759" s="32"/>
      <c r="F23759" s="32"/>
      <c r="G23759" s="32"/>
      <c r="H23759" s="32"/>
      <c r="I23759" s="32"/>
      <c r="J23759" s="32"/>
      <c r="K23759" s="32"/>
      <c r="L23759" s="32"/>
      <c r="M23759" s="32"/>
      <c r="N23759" s="32"/>
      <c r="O23759" s="32"/>
      <c r="P23759" s="32"/>
      <c r="Q23759" s="32"/>
      <c r="R23759" s="32"/>
      <c r="S23759" s="32"/>
      <c r="T23759" s="33"/>
      <c r="U23759" s="33"/>
      <c r="V23759" s="33"/>
      <c r="W23759" s="35"/>
      <c r="X23759" s="33"/>
      <c r="Y23759" s="33"/>
      <c r="Z23759" s="33"/>
      <c r="AA23759" s="32"/>
      <c r="AB23759" s="32"/>
      <c r="AC23759" s="32"/>
      <c r="AD23759" s="32"/>
      <c r="AE23759" s="32"/>
      <c r="AF23759" s="32"/>
      <c r="AG23759" s="32"/>
      <c r="AH23759" s="32"/>
      <c r="AI23759" s="32"/>
    </row>
    <row r="23760" spans="1:35" s="15" customFormat="1" ht="15" customHeight="1" x14ac:dyDescent="0.25">
      <c r="B23760" s="39"/>
      <c r="C23760" s="39"/>
      <c r="D23760" s="39"/>
      <c r="E23760" s="39"/>
      <c r="F23760" s="39"/>
      <c r="G23760" s="39"/>
      <c r="H23760" s="39"/>
      <c r="I23760" s="39"/>
      <c r="J23760" s="39"/>
      <c r="K23760" s="39"/>
      <c r="L23760" s="39"/>
      <c r="M23760" s="39"/>
      <c r="N23760" s="39"/>
      <c r="O23760" s="39"/>
      <c r="P23760" s="39"/>
      <c r="Q23760" s="39"/>
      <c r="R23760" s="39"/>
      <c r="S23760" s="39"/>
      <c r="T23760" s="78"/>
      <c r="U23760" s="78"/>
      <c r="V23760" s="78"/>
      <c r="W23760" s="34"/>
      <c r="X23760" s="78"/>
      <c r="Y23760" s="78"/>
      <c r="Z23760" s="78"/>
      <c r="AA23760" s="39"/>
      <c r="AB23760" s="39"/>
      <c r="AC23760" s="39"/>
      <c r="AD23760" s="39"/>
      <c r="AE23760" s="39"/>
      <c r="AF23760" s="39"/>
      <c r="AG23760" s="39"/>
      <c r="AH23760" s="39"/>
      <c r="AI23760" s="39"/>
    </row>
    <row r="23761" spans="2:35" s="15" customFormat="1" ht="15" customHeight="1" x14ac:dyDescent="0.25">
      <c r="B23761" s="36" t="str">
        <f>'Laskun tiedot'!$A$11</f>
        <v>--------------------</v>
      </c>
      <c r="C23761" s="39"/>
      <c r="D23761" s="39"/>
      <c r="E23761" s="39"/>
      <c r="F23761" s="39"/>
      <c r="G23761" s="39"/>
      <c r="H23761" s="39"/>
      <c r="I23761" s="39"/>
      <c r="J23761" s="39"/>
      <c r="K23761" s="39"/>
      <c r="L23761" s="39"/>
      <c r="M23761" s="39"/>
      <c r="N23761" s="39"/>
      <c r="O23761" s="39"/>
      <c r="P23761" s="39"/>
      <c r="Q23761" s="39"/>
      <c r="R23761" s="39"/>
      <c r="S23761" s="39"/>
      <c r="T23761" s="17"/>
      <c r="U23761" s="17"/>
      <c r="V23761" s="17"/>
      <c r="W23761" s="17"/>
      <c r="X23761" s="17"/>
      <c r="Y23761" s="17"/>
      <c r="Z23761" s="17"/>
      <c r="AA23761" s="17"/>
      <c r="AB23761" s="17"/>
      <c r="AC23761" s="17"/>
      <c r="AD23761" s="17"/>
      <c r="AE23761" s="17"/>
      <c r="AF23761" s="17"/>
      <c r="AG23761" s="17"/>
      <c r="AH23761" s="17"/>
      <c r="AI23761" s="17"/>
    </row>
    <row r="23762" spans="2:35" s="15" customFormat="1" ht="15" customHeight="1" x14ac:dyDescent="0.25">
      <c r="B23762" s="36" t="str">
        <f>'Laskun tiedot'!$A$12</f>
        <v>Vuosi 2011</v>
      </c>
      <c r="C23762" s="78"/>
      <c r="D23762" s="78"/>
      <c r="E23762" s="78"/>
      <c r="F23762" s="78"/>
      <c r="G23762" s="78"/>
      <c r="H23762" s="78"/>
      <c r="I23762" s="78"/>
      <c r="J23762" s="78"/>
      <c r="K23762" s="78"/>
      <c r="L23762" s="78"/>
      <c r="M23762" s="78"/>
      <c r="N23762" s="78"/>
      <c r="O23762" s="78"/>
      <c r="P23762" s="39"/>
      <c r="Q23762" s="39"/>
      <c r="R23762" s="39"/>
      <c r="S23762" s="39"/>
      <c r="T23762" s="39"/>
      <c r="U23762" s="39"/>
      <c r="V23762" s="39"/>
      <c r="W23762" s="39"/>
      <c r="X23762" s="39"/>
      <c r="Y23762" s="39"/>
      <c r="Z23762" s="39"/>
      <c r="AA23762" s="39"/>
      <c r="AB23762" s="39"/>
      <c r="AC23762" s="13"/>
      <c r="AD23762" s="13"/>
      <c r="AE23762" s="13"/>
      <c r="AF23762" s="13"/>
      <c r="AG23762" s="13"/>
      <c r="AH23762" s="13"/>
      <c r="AI23762" s="13"/>
    </row>
    <row r="23763" spans="2:35" s="15" customFormat="1" ht="15" customHeight="1" x14ac:dyDescent="0.25">
      <c r="B23763" s="36" t="str">
        <f>'Laskun tiedot'!$A$13</f>
        <v>JÄSENMAKSU ………. 10 €</v>
      </c>
      <c r="T23763" s="11"/>
      <c r="U23763" s="11"/>
      <c r="V23763" s="11"/>
      <c r="W23763" s="11"/>
      <c r="X23763" s="11"/>
      <c r="Y23763" s="11"/>
      <c r="Z23763" s="11"/>
      <c r="AA23763" s="11"/>
      <c r="AB23763" s="11"/>
      <c r="AC23763" s="11"/>
      <c r="AD23763" s="11"/>
      <c r="AE23763" s="11"/>
      <c r="AF23763" s="11"/>
      <c r="AG23763" s="11"/>
      <c r="AH23763" s="11"/>
      <c r="AI23763" s="11"/>
    </row>
    <row r="23764" spans="2:35" s="15" customFormat="1" ht="15" customHeight="1" x14ac:dyDescent="0.25">
      <c r="B23764" s="36" t="str">
        <f>'Laskun tiedot'!$A$14</f>
        <v>--------------------</v>
      </c>
      <c r="T23764" s="39"/>
      <c r="AC23764" s="39"/>
    </row>
    <row r="23765" spans="2:35" s="15" customFormat="1" ht="15" customHeight="1" x14ac:dyDescent="0.25">
      <c r="B23765" s="36" t="str">
        <f>'Laskun tiedot'!$A$15</f>
        <v xml:space="preserve"> </v>
      </c>
      <c r="T23765" s="11"/>
      <c r="U23765" s="11"/>
      <c r="V23765" s="11"/>
      <c r="W23765" s="11"/>
      <c r="X23765" s="11"/>
      <c r="Y23765" s="11"/>
      <c r="Z23765" s="11"/>
      <c r="AA23765" s="11"/>
      <c r="AB23765" s="11"/>
      <c r="AC23765" s="11"/>
      <c r="AD23765" s="11"/>
      <c r="AE23765" s="11"/>
      <c r="AF23765" s="11"/>
      <c r="AG23765" s="11"/>
      <c r="AH23765" s="11"/>
      <c r="AI23765" s="11"/>
    </row>
    <row r="23766" spans="2:35" s="15" customFormat="1" ht="15" customHeight="1" x14ac:dyDescent="0.25">
      <c r="B23766" s="36" t="str">
        <f>'Laskun tiedot'!$A$16</f>
        <v xml:space="preserve"> </v>
      </c>
      <c r="C23766" s="39"/>
      <c r="D23766" s="39"/>
      <c r="E23766" s="39"/>
      <c r="F23766" s="39"/>
      <c r="G23766" s="39"/>
      <c r="H23766" s="39"/>
      <c r="I23766" s="39"/>
      <c r="J23766" s="39"/>
      <c r="K23766" s="39"/>
      <c r="L23766" s="39"/>
      <c r="M23766" s="39"/>
      <c r="N23766" s="39"/>
      <c r="O23766" s="39"/>
      <c r="P23766" s="39"/>
      <c r="Q23766" s="39"/>
      <c r="R23766" s="39"/>
      <c r="S23766" s="39"/>
      <c r="T23766" s="39"/>
      <c r="U23766" s="39"/>
      <c r="V23766" s="39"/>
      <c r="W23766" s="39"/>
      <c r="X23766" s="39"/>
      <c r="Y23766" s="39"/>
      <c r="Z23766" s="39"/>
      <c r="AA23766" s="39"/>
      <c r="AB23766" s="39"/>
      <c r="AC23766" s="39"/>
      <c r="AD23766" s="39"/>
      <c r="AE23766" s="39"/>
      <c r="AF23766" s="39"/>
      <c r="AG23766" s="39"/>
      <c r="AH23766" s="39"/>
      <c r="AI23766" s="39"/>
    </row>
    <row r="23767" spans="2:35" s="15" customFormat="1" ht="15" customHeight="1" x14ac:dyDescent="0.25">
      <c r="B23767" s="36" t="str">
        <f>'Laskun tiedot'!$A$17</f>
        <v xml:space="preserve"> </v>
      </c>
    </row>
    <row r="23768" spans="2:35" s="11" customFormat="1" ht="15" customHeight="1" x14ac:dyDescent="0.25">
      <c r="B23768" s="36" t="str">
        <f>'Laskun tiedot'!$A$18</f>
        <v xml:space="preserve"> </v>
      </c>
    </row>
    <row r="23769" spans="2:35" s="15" customFormat="1" ht="15" customHeight="1" x14ac:dyDescent="0.25">
      <c r="B23769" s="36" t="str">
        <f>'Laskun tiedot'!$A$19</f>
        <v xml:space="preserve"> </v>
      </c>
      <c r="M23769" s="16"/>
      <c r="N23769" s="1"/>
      <c r="O23769" s="1"/>
      <c r="P23769" s="16"/>
      <c r="Q23769" s="1"/>
      <c r="R23769" s="1"/>
      <c r="T23769" s="16"/>
      <c r="U23769" s="1"/>
      <c r="V23769" s="1"/>
      <c r="W23769" s="1"/>
      <c r="X23769" s="1"/>
      <c r="Z23769" s="16"/>
      <c r="AA23769" s="1"/>
      <c r="AB23769" s="1"/>
      <c r="AD23769" s="16"/>
      <c r="AE23769" s="1"/>
      <c r="AF23769" s="1"/>
      <c r="AG23769" s="1"/>
      <c r="AH23769" s="1"/>
    </row>
    <row r="23770" spans="2:35" s="15" customFormat="1" ht="15" customHeight="1" x14ac:dyDescent="0.25">
      <c r="B23770" s="36" t="str">
        <f>'Laskun tiedot'!$A$20</f>
        <v xml:space="preserve"> </v>
      </c>
      <c r="M23770" s="16"/>
      <c r="N23770" s="1"/>
      <c r="O23770" s="1"/>
      <c r="P23770" s="16"/>
      <c r="Q23770" s="1"/>
      <c r="R23770" s="1"/>
      <c r="T23770" s="16"/>
      <c r="U23770" s="1"/>
      <c r="V23770" s="1"/>
      <c r="W23770" s="1"/>
      <c r="X23770" s="1"/>
      <c r="Z23770" s="16"/>
      <c r="AA23770" s="1"/>
      <c r="AB23770" s="1"/>
      <c r="AD23770" s="16"/>
      <c r="AE23770" s="1"/>
      <c r="AF23770" s="1"/>
      <c r="AG23770" s="1"/>
      <c r="AH23770" s="1"/>
    </row>
    <row r="23771" spans="2:35" s="15" customFormat="1" ht="15" customHeight="1" x14ac:dyDescent="0.25">
      <c r="B23771" s="36" t="str">
        <f>'Laskun tiedot'!$A$21</f>
        <v xml:space="preserve"> </v>
      </c>
      <c r="M23771" s="16"/>
      <c r="N23771" s="1"/>
      <c r="O23771" s="1"/>
      <c r="P23771" s="16"/>
      <c r="Q23771" s="1"/>
      <c r="R23771" s="1"/>
      <c r="T23771" s="16"/>
      <c r="U23771" s="1"/>
      <c r="V23771" s="1"/>
      <c r="W23771" s="1"/>
      <c r="X23771" s="1"/>
      <c r="Z23771" s="16"/>
      <c r="AA23771" s="1"/>
      <c r="AB23771" s="1"/>
      <c r="AD23771" s="16"/>
      <c r="AE23771" s="1"/>
      <c r="AF23771" s="1"/>
      <c r="AG23771" s="1"/>
      <c r="AH23771" s="1"/>
    </row>
    <row r="23772" spans="2:35" s="15" customFormat="1" ht="15" customHeight="1" x14ac:dyDescent="0.25">
      <c r="B23772" s="36" t="str">
        <f>'Laskun tiedot'!$A$22</f>
        <v xml:space="preserve"> </v>
      </c>
      <c r="M23772" s="16"/>
      <c r="N23772" s="1"/>
      <c r="O23772" s="1"/>
      <c r="P23772" s="16"/>
      <c r="Q23772" s="1"/>
      <c r="R23772" s="1"/>
      <c r="T23772" s="16"/>
      <c r="U23772" s="1"/>
      <c r="V23772" s="1"/>
      <c r="W23772" s="1"/>
      <c r="X23772" s="1"/>
      <c r="Z23772" s="16"/>
      <c r="AA23772" s="1"/>
      <c r="AB23772" s="1"/>
      <c r="AD23772" s="16"/>
      <c r="AE23772" s="1"/>
      <c r="AF23772" s="1"/>
      <c r="AG23772" s="1"/>
      <c r="AH23772" s="1"/>
    </row>
    <row r="23773" spans="2:35" s="15" customFormat="1" ht="15" customHeight="1" x14ac:dyDescent="0.25">
      <c r="B23773" s="36" t="str">
        <f>'Laskun tiedot'!$A$23</f>
        <v xml:space="preserve"> </v>
      </c>
      <c r="M23773" s="16"/>
      <c r="N23773" s="1"/>
      <c r="O23773" s="1"/>
      <c r="P23773" s="16"/>
      <c r="Q23773" s="1"/>
      <c r="R23773" s="1"/>
      <c r="T23773" s="16"/>
      <c r="U23773" s="1"/>
      <c r="V23773" s="1"/>
      <c r="W23773" s="1"/>
      <c r="X23773" s="1"/>
      <c r="Z23773" s="16"/>
      <c r="AA23773" s="1"/>
      <c r="AB23773" s="1"/>
      <c r="AD23773" s="16"/>
      <c r="AE23773" s="1"/>
      <c r="AF23773" s="1"/>
      <c r="AG23773" s="1"/>
      <c r="AH23773" s="1"/>
    </row>
    <row r="23774" spans="2:35" s="15" customFormat="1" ht="15" customHeight="1" x14ac:dyDescent="0.25">
      <c r="B23774" s="36" t="str">
        <f>'Laskun tiedot'!$A$24</f>
        <v xml:space="preserve"> </v>
      </c>
      <c r="M23774" s="16"/>
      <c r="N23774" s="1"/>
      <c r="O23774" s="1"/>
      <c r="P23774" s="16"/>
      <c r="Q23774" s="1"/>
      <c r="R23774" s="1"/>
      <c r="T23774" s="16"/>
      <c r="U23774" s="1"/>
      <c r="V23774" s="1"/>
      <c r="W23774" s="1"/>
      <c r="X23774" s="1"/>
      <c r="Z23774" s="16"/>
      <c r="AA23774" s="1"/>
      <c r="AB23774" s="1"/>
      <c r="AD23774" s="16"/>
      <c r="AE23774" s="1"/>
      <c r="AF23774" s="1"/>
      <c r="AG23774" s="1"/>
      <c r="AH23774" s="1"/>
    </row>
    <row r="23775" spans="2:35" s="15" customFormat="1" ht="15" customHeight="1" x14ac:dyDescent="0.25">
      <c r="B23775" s="36" t="str">
        <f>'Laskun tiedot'!$A$25</f>
        <v xml:space="preserve"> </v>
      </c>
      <c r="M23775" s="16"/>
      <c r="N23775" s="1"/>
      <c r="O23775" s="1"/>
      <c r="P23775" s="16"/>
      <c r="Q23775" s="1"/>
      <c r="R23775" s="1"/>
      <c r="T23775" s="16"/>
      <c r="U23775" s="1"/>
      <c r="V23775" s="1"/>
      <c r="W23775" s="1"/>
      <c r="X23775" s="1"/>
      <c r="Z23775" s="16"/>
      <c r="AA23775" s="1"/>
      <c r="AB23775" s="1"/>
      <c r="AD23775" s="16"/>
      <c r="AE23775" s="1"/>
      <c r="AF23775" s="1"/>
      <c r="AG23775" s="1"/>
      <c r="AH23775" s="1"/>
    </row>
    <row r="23776" spans="2:35" s="15" customFormat="1" ht="15" customHeight="1" x14ac:dyDescent="0.25">
      <c r="B23776" s="36" t="str">
        <f>'Laskun tiedot'!$A$26</f>
        <v xml:space="preserve"> </v>
      </c>
      <c r="M23776" s="16"/>
      <c r="N23776" s="1"/>
      <c r="O23776" s="1"/>
      <c r="P23776" s="16"/>
      <c r="Q23776" s="1"/>
      <c r="R23776" s="1"/>
      <c r="T23776" s="16"/>
      <c r="U23776" s="1"/>
      <c r="V23776" s="1"/>
      <c r="W23776" s="1"/>
      <c r="X23776" s="1"/>
      <c r="Z23776" s="16"/>
      <c r="AA23776" s="1"/>
      <c r="AB23776" s="1"/>
      <c r="AD23776" s="16"/>
      <c r="AE23776" s="1"/>
      <c r="AF23776" s="1"/>
      <c r="AG23776" s="1"/>
      <c r="AH23776" s="1"/>
    </row>
    <row r="23777" spans="1:35" s="15" customFormat="1" ht="15" customHeight="1" x14ac:dyDescent="0.25">
      <c r="B23777" s="36" t="str">
        <f>'Laskun tiedot'!$A$27</f>
        <v xml:space="preserve"> </v>
      </c>
      <c r="M23777" s="16"/>
      <c r="N23777" s="1"/>
      <c r="O23777" s="1"/>
      <c r="P23777" s="16"/>
      <c r="Q23777" s="1"/>
      <c r="R23777" s="1"/>
      <c r="T23777" s="16"/>
      <c r="U23777" s="1"/>
      <c r="V23777" s="1"/>
      <c r="W23777" s="1"/>
      <c r="X23777" s="1"/>
      <c r="Z23777" s="16"/>
      <c r="AA23777" s="1"/>
      <c r="AB23777" s="1"/>
      <c r="AD23777" s="16"/>
      <c r="AE23777" s="1"/>
      <c r="AF23777" s="1"/>
      <c r="AG23777" s="1"/>
      <c r="AH23777" s="1"/>
    </row>
    <row r="23778" spans="1:35" s="15" customFormat="1" ht="15" customHeight="1" x14ac:dyDescent="0.25">
      <c r="B23778" s="36"/>
      <c r="M23778" s="16"/>
      <c r="N23778" s="1"/>
      <c r="O23778" s="1"/>
      <c r="P23778" s="16"/>
      <c r="Q23778" s="1"/>
      <c r="R23778" s="1"/>
      <c r="T23778" s="16"/>
      <c r="U23778" s="1"/>
      <c r="V23778" s="1"/>
      <c r="W23778" s="1"/>
      <c r="X23778" s="1"/>
      <c r="Z23778" s="16"/>
      <c r="AA23778" s="1"/>
      <c r="AB23778" s="1"/>
      <c r="AD23778" s="16"/>
      <c r="AE23778" s="1"/>
      <c r="AF23778" s="1"/>
      <c r="AG23778" s="1"/>
      <c r="AH23778" s="1"/>
    </row>
    <row r="23779" spans="1:35" s="80" customFormat="1" ht="12" customHeight="1" x14ac:dyDescent="0.25">
      <c r="B23779" s="143" t="str">
        <f>'Laskun tiedot'!$A$30</f>
        <v>Sihteeri:</v>
      </c>
      <c r="C23779" s="143"/>
      <c r="D23779" s="143"/>
      <c r="E23779" s="143"/>
      <c r="F23779" s="143"/>
      <c r="G23779" s="143"/>
      <c r="H23779" s="143"/>
      <c r="I23779" s="143"/>
      <c r="J23779" s="143" t="str">
        <f>'Laskun tiedot'!$B$30</f>
        <v>Puh.</v>
      </c>
      <c r="K23779" s="143"/>
      <c r="L23779" s="143"/>
      <c r="M23779" s="143"/>
      <c r="N23779" s="143"/>
      <c r="O23779" s="143"/>
      <c r="P23779" s="143"/>
      <c r="Q23779" s="143"/>
      <c r="R23779" s="143"/>
      <c r="S23779" s="143" t="str">
        <f>'Laskun tiedot'!$C$30</f>
        <v xml:space="preserve"> </v>
      </c>
      <c r="T23779" s="143"/>
      <c r="U23779" s="143"/>
      <c r="V23779" s="143"/>
      <c r="W23779" s="143"/>
      <c r="X23779" s="143"/>
      <c r="Y23779" s="143"/>
      <c r="Z23779" s="143"/>
      <c r="AA23779" s="143" t="str">
        <f>'Laskun tiedot'!$D$30</f>
        <v xml:space="preserve"> </v>
      </c>
      <c r="AB23779" s="143"/>
      <c r="AC23779" s="143"/>
      <c r="AD23779" s="143"/>
      <c r="AE23779" s="143"/>
      <c r="AF23779" s="143"/>
      <c r="AG23779" s="143"/>
      <c r="AH23779" s="143"/>
      <c r="AI23779" s="143"/>
    </row>
    <row r="23780" spans="1:35" s="79" customFormat="1" ht="12" customHeight="1" x14ac:dyDescent="0.2">
      <c r="B23780" s="143" t="str">
        <f>'Laskun tiedot'!$A$31</f>
        <v xml:space="preserve"> </v>
      </c>
      <c r="C23780" s="143"/>
      <c r="D23780" s="143"/>
      <c r="E23780" s="143"/>
      <c r="F23780" s="143"/>
      <c r="G23780" s="143"/>
      <c r="H23780" s="143"/>
      <c r="I23780" s="143"/>
      <c r="J23780" s="143" t="str">
        <f>'Laskun tiedot'!$B$31</f>
        <v xml:space="preserve"> </v>
      </c>
      <c r="K23780" s="143"/>
      <c r="L23780" s="143"/>
      <c r="M23780" s="143"/>
      <c r="N23780" s="143"/>
      <c r="O23780" s="143"/>
      <c r="P23780" s="143"/>
      <c r="Q23780" s="143"/>
      <c r="R23780" s="143"/>
      <c r="S23780" s="144" t="str">
        <f>'Laskun tiedot'!$C$31</f>
        <v xml:space="preserve"> </v>
      </c>
      <c r="T23780" s="144"/>
      <c r="U23780" s="144"/>
      <c r="V23780" s="144"/>
      <c r="W23780" s="144"/>
      <c r="X23780" s="144"/>
      <c r="Y23780" s="144"/>
      <c r="Z23780" s="144"/>
      <c r="AA23780" s="144" t="str">
        <f>'Laskun tiedot'!$D$31</f>
        <v xml:space="preserve"> </v>
      </c>
      <c r="AB23780" s="144"/>
      <c r="AC23780" s="144"/>
      <c r="AD23780" s="144"/>
      <c r="AE23780" s="144"/>
      <c r="AF23780" s="144"/>
      <c r="AG23780" s="144"/>
      <c r="AH23780" s="144"/>
      <c r="AI23780" s="144"/>
    </row>
    <row r="23781" spans="1:35" s="80" customFormat="1" ht="12" customHeight="1" x14ac:dyDescent="0.25">
      <c r="B23781" s="143" t="str">
        <f>'Laskun tiedot'!$A$32</f>
        <v xml:space="preserve"> </v>
      </c>
      <c r="C23781" s="143"/>
      <c r="D23781" s="143"/>
      <c r="E23781" s="143"/>
      <c r="F23781" s="143"/>
      <c r="G23781" s="143"/>
      <c r="H23781" s="143"/>
      <c r="I23781" s="143"/>
      <c r="J23781" s="143" t="str">
        <f>'Laskun tiedot'!$B$32</f>
        <v xml:space="preserve"> </v>
      </c>
      <c r="K23781" s="143"/>
      <c r="L23781" s="143"/>
      <c r="M23781" s="143"/>
      <c r="N23781" s="143"/>
      <c r="O23781" s="143"/>
      <c r="P23781" s="143"/>
      <c r="Q23781" s="143"/>
      <c r="R23781" s="143"/>
      <c r="S23781" s="144" t="str">
        <f>'Laskun tiedot'!$C$32</f>
        <v xml:space="preserve"> </v>
      </c>
      <c r="T23781" s="144"/>
      <c r="U23781" s="144"/>
      <c r="V23781" s="144"/>
      <c r="W23781" s="144"/>
      <c r="X23781" s="144"/>
      <c r="Y23781" s="144"/>
      <c r="Z23781" s="144"/>
      <c r="AA23781" s="144" t="str">
        <f>'Laskun tiedot'!$D$32</f>
        <v xml:space="preserve"> </v>
      </c>
      <c r="AB23781" s="144"/>
      <c r="AC23781" s="144"/>
      <c r="AD23781" s="144"/>
      <c r="AE23781" s="144"/>
      <c r="AF23781" s="144"/>
      <c r="AG23781" s="144"/>
      <c r="AH23781" s="144"/>
      <c r="AI23781" s="144"/>
    </row>
    <row r="23782" spans="1:35" s="15" customFormat="1" ht="15" customHeight="1" x14ac:dyDescent="0.25">
      <c r="A23782" s="60"/>
      <c r="B23782" s="61"/>
      <c r="C23782" s="61"/>
      <c r="D23782" s="61"/>
      <c r="E23782" s="61"/>
      <c r="F23782" s="61"/>
      <c r="G23782" s="61"/>
      <c r="H23782" s="61"/>
      <c r="I23782" s="61"/>
      <c r="J23782" s="61"/>
      <c r="K23782" s="61"/>
      <c r="L23782" s="61"/>
      <c r="M23782" s="61"/>
      <c r="N23782" s="61"/>
      <c r="O23782" s="61"/>
      <c r="P23782" s="61"/>
      <c r="Q23782" s="61"/>
      <c r="R23782" s="61"/>
      <c r="S23782" s="61"/>
      <c r="T23782" s="61"/>
      <c r="U23782" s="61"/>
      <c r="V23782" s="61"/>
      <c r="W23782" s="61"/>
      <c r="X23782" s="61"/>
      <c r="Y23782" s="61"/>
      <c r="Z23782" s="61"/>
      <c r="AA23782" s="61"/>
      <c r="AB23782" s="61"/>
      <c r="AC23782" s="61"/>
      <c r="AD23782" s="61"/>
      <c r="AE23782" s="61"/>
      <c r="AF23782" s="61"/>
      <c r="AG23782" s="61"/>
      <c r="AH23782" s="61"/>
      <c r="AI23782" s="61"/>
    </row>
    <row r="23783" spans="1:35" s="15" customFormat="1" ht="15" customHeight="1" x14ac:dyDescent="0.25">
      <c r="B23783" s="39"/>
      <c r="C23783" s="39"/>
      <c r="D23783" s="39"/>
      <c r="E23783" s="39"/>
      <c r="F23783" s="39"/>
      <c r="G23783" s="39"/>
      <c r="H23783" s="39"/>
      <c r="I23783" s="39"/>
      <c r="J23783" s="39"/>
      <c r="K23783" s="39"/>
      <c r="L23783" s="39"/>
      <c r="M23783" s="39"/>
      <c r="N23783" s="39"/>
      <c r="O23783" s="39"/>
      <c r="P23783" s="39"/>
      <c r="Q23783" s="39"/>
      <c r="R23783" s="39"/>
      <c r="S23783" s="39"/>
      <c r="T23783" s="39"/>
      <c r="U23783" s="39"/>
      <c r="V23783" s="39"/>
      <c r="W23783" s="39"/>
      <c r="X23783" s="39"/>
      <c r="Y23783" s="39"/>
      <c r="Z23783" s="39"/>
      <c r="AA23783" s="39"/>
      <c r="AB23783" s="59"/>
      <c r="AC23783" s="59"/>
      <c r="AD23783" s="39"/>
      <c r="AE23783" s="39"/>
      <c r="AF23783" s="39"/>
      <c r="AG23783" s="39"/>
      <c r="AH23783" s="39"/>
      <c r="AI23783" s="39"/>
    </row>
    <row r="23784" spans="1:35" s="15" customFormat="1" ht="11.1" customHeight="1" x14ac:dyDescent="0.25">
      <c r="A23784" s="72"/>
      <c r="B23784" s="73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 s="18"/>
      <c r="N23784" s="18"/>
      <c r="O23784" s="18"/>
      <c r="P23784" s="18"/>
      <c r="Q23784" s="18"/>
      <c r="R23784" s="18"/>
      <c r="S23784" s="127" t="s">
        <v>35</v>
      </c>
      <c r="T23784" s="128"/>
      <c r="U23784" s="128"/>
      <c r="V23784" s="128"/>
      <c r="W23784" s="128"/>
      <c r="X23784" s="128"/>
      <c r="Y23784" s="128"/>
      <c r="Z23784" s="128"/>
      <c r="AA23784" s="129"/>
      <c r="AB23784" s="128" t="s">
        <v>36</v>
      </c>
      <c r="AC23784" s="128"/>
      <c r="AD23784" s="128"/>
      <c r="AE23784" s="128"/>
      <c r="AF23784" s="128"/>
      <c r="AG23784" s="128"/>
      <c r="AH23784" s="128"/>
      <c r="AI23784" s="128"/>
    </row>
    <row r="23785" spans="1:35" s="15" customFormat="1" ht="15" customHeight="1" x14ac:dyDescent="0.25">
      <c r="A23785" s="116" t="s">
        <v>19</v>
      </c>
      <c r="B23785" s="130"/>
      <c r="C23785" s="20"/>
      <c r="D23785" s="133" t="str">
        <f>'Laskun tiedot'!$A$35</f>
        <v>EKOP 123456-09876543</v>
      </c>
      <c r="E23785" s="133"/>
      <c r="F23785" s="133"/>
      <c r="G23785" s="133"/>
      <c r="H23785" s="133"/>
      <c r="I23785" s="133"/>
      <c r="J23785" s="133"/>
      <c r="K23785" s="133"/>
      <c r="L23785" s="133"/>
      <c r="M23785" s="133"/>
      <c r="N23785" s="133"/>
      <c r="O23785" s="133"/>
      <c r="P23785" s="133"/>
      <c r="Q23785" s="133"/>
      <c r="R23785" s="133"/>
      <c r="S23785" s="134" t="str">
        <f>'Laskun tiedot'!$B$35</f>
        <v>FI67 1234 5609 8765 43</v>
      </c>
      <c r="T23785" s="135"/>
      <c r="U23785" s="135"/>
      <c r="V23785" s="135"/>
      <c r="W23785" s="135"/>
      <c r="X23785" s="135"/>
      <c r="Y23785" s="135"/>
      <c r="Z23785" s="135"/>
      <c r="AA23785" s="136"/>
      <c r="AB23785" s="135" t="str">
        <f>'Laskun tiedot'!$C$35</f>
        <v>OKOYFIHH</v>
      </c>
      <c r="AC23785" s="135"/>
      <c r="AD23785" s="135"/>
      <c r="AE23785" s="135"/>
      <c r="AF23785" s="135"/>
      <c r="AG23785" s="135"/>
      <c r="AH23785" s="135"/>
      <c r="AI23785" s="135"/>
    </row>
    <row r="23786" spans="1:35" s="15" customFormat="1" ht="15" customHeight="1" x14ac:dyDescent="0.25">
      <c r="A23786" s="116"/>
      <c r="B23786" s="130"/>
      <c r="C23786" s="20"/>
      <c r="D23786" s="133" t="str">
        <f>'Laskun tiedot'!$A$36</f>
        <v xml:space="preserve"> </v>
      </c>
      <c r="E23786" s="133"/>
      <c r="F23786" s="133"/>
      <c r="G23786" s="133"/>
      <c r="H23786" s="133"/>
      <c r="I23786" s="133"/>
      <c r="J23786" s="133"/>
      <c r="K23786" s="133"/>
      <c r="L23786" s="133"/>
      <c r="M23786" s="133"/>
      <c r="N23786" s="133"/>
      <c r="O23786" s="133"/>
      <c r="P23786" s="133"/>
      <c r="Q23786" s="133"/>
      <c r="R23786" s="137"/>
      <c r="S23786" s="134" t="str">
        <f>'Laskun tiedot'!$B$36</f>
        <v xml:space="preserve"> </v>
      </c>
      <c r="T23786" s="135"/>
      <c r="U23786" s="135"/>
      <c r="V23786" s="135"/>
      <c r="W23786" s="135"/>
      <c r="X23786" s="135"/>
      <c r="Y23786" s="135"/>
      <c r="Z23786" s="135"/>
      <c r="AA23786" s="136"/>
      <c r="AB23786" s="134" t="str">
        <f>'Laskun tiedot'!$C$36</f>
        <v xml:space="preserve"> </v>
      </c>
      <c r="AC23786" s="135"/>
      <c r="AD23786" s="135"/>
      <c r="AE23786" s="135"/>
      <c r="AF23786" s="135"/>
      <c r="AG23786" s="135"/>
      <c r="AH23786" s="135"/>
      <c r="AI23786" s="135"/>
    </row>
    <row r="23787" spans="1:35" s="15" customFormat="1" ht="15" customHeight="1" x14ac:dyDescent="0.25">
      <c r="A23787" s="131"/>
      <c r="B23787" s="132"/>
      <c r="C23787" s="20"/>
      <c r="D23787" s="138" t="str">
        <f>'Laskun tiedot'!$A$37</f>
        <v xml:space="preserve"> </v>
      </c>
      <c r="E23787" s="138"/>
      <c r="F23787" s="138"/>
      <c r="G23787" s="138"/>
      <c r="H23787" s="138"/>
      <c r="I23787" s="138"/>
      <c r="J23787" s="138"/>
      <c r="K23787" s="138"/>
      <c r="L23787" s="138"/>
      <c r="M23787" s="138"/>
      <c r="N23787" s="138"/>
      <c r="O23787" s="138"/>
      <c r="P23787" s="138"/>
      <c r="Q23787" s="138"/>
      <c r="R23787" s="139"/>
      <c r="S23787" s="140" t="str">
        <f>'Laskun tiedot'!$B$37</f>
        <v xml:space="preserve"> </v>
      </c>
      <c r="T23787" s="141"/>
      <c r="U23787" s="141"/>
      <c r="V23787" s="141"/>
      <c r="W23787" s="141"/>
      <c r="X23787" s="141"/>
      <c r="Y23787" s="141"/>
      <c r="Z23787" s="141"/>
      <c r="AA23787" s="142"/>
      <c r="AB23787" s="140" t="str">
        <f>'Laskun tiedot'!$C$37</f>
        <v xml:space="preserve"> </v>
      </c>
      <c r="AC23787" s="141"/>
      <c r="AD23787" s="141"/>
      <c r="AE23787" s="141"/>
      <c r="AF23787" s="141"/>
      <c r="AG23787" s="141"/>
      <c r="AH23787" s="141"/>
      <c r="AI23787" s="141"/>
    </row>
    <row r="23788" spans="1:35" s="15" customFormat="1" ht="15" customHeight="1" x14ac:dyDescent="0.25">
      <c r="A23788" s="101" t="s">
        <v>21</v>
      </c>
      <c r="B23788" s="102"/>
      <c r="C23788" s="22"/>
      <c r="D23788" s="107" t="str">
        <f>'Laskun tiedot'!$A$40</f>
        <v xml:space="preserve"> </v>
      </c>
      <c r="E23788" s="107"/>
      <c r="F23788" s="107"/>
      <c r="G23788" s="107"/>
      <c r="H23788" s="107"/>
      <c r="I23788" s="107"/>
      <c r="J23788" s="107"/>
      <c r="K23788" s="107"/>
      <c r="L23788" s="107"/>
      <c r="M23788" s="107"/>
      <c r="N23788" s="107"/>
      <c r="O23788" s="107"/>
      <c r="P23788" s="107"/>
      <c r="Q23788" s="107"/>
      <c r="R23788" s="108"/>
      <c r="S23788" s="23"/>
      <c r="T23788" s="24"/>
      <c r="U23788" s="25"/>
      <c r="V23788" s="25"/>
      <c r="W23788" s="25"/>
      <c r="X23788" s="25"/>
      <c r="Y23788" s="25"/>
      <c r="Z23788" s="25"/>
      <c r="AA23788" s="25"/>
      <c r="AB23788" s="25"/>
      <c r="AC23788" s="25"/>
      <c r="AD23788" s="25"/>
      <c r="AE23788" s="25"/>
      <c r="AF23788" s="25"/>
      <c r="AG23788" s="25"/>
      <c r="AH23788" s="25"/>
      <c r="AI23788" s="25"/>
    </row>
    <row r="23789" spans="1:35" s="15" customFormat="1" ht="15" customHeight="1" x14ac:dyDescent="0.25">
      <c r="A23789" s="103"/>
      <c r="B23789" s="104"/>
      <c r="C23789" s="20"/>
      <c r="D23789" s="109"/>
      <c r="E23789" s="109"/>
      <c r="F23789" s="109"/>
      <c r="G23789" s="109"/>
      <c r="H23789" s="109"/>
      <c r="I23789" s="109"/>
      <c r="J23789" s="109"/>
      <c r="K23789" s="109"/>
      <c r="L23789" s="109"/>
      <c r="M23789" s="109"/>
      <c r="N23789" s="109"/>
      <c r="O23789" s="109"/>
      <c r="P23789" s="109"/>
      <c r="Q23789" s="109"/>
      <c r="R23789" s="110"/>
      <c r="S23789" s="29"/>
      <c r="T23789" s="25" t="str">
        <f>'Laskun tiedot'!$A$43</f>
        <v>KÄYTÄ VIITETTÄ !</v>
      </c>
      <c r="U23789" s="25"/>
      <c r="V23789" s="25"/>
      <c r="W23789" s="25"/>
      <c r="X23789" s="25"/>
      <c r="Y23789" s="25"/>
      <c r="Z23789" s="25"/>
      <c r="AA23789" s="25"/>
      <c r="AB23789" s="25"/>
      <c r="AC23789" s="25"/>
      <c r="AD23789" s="25"/>
      <c r="AE23789" s="25"/>
      <c r="AF23789" s="25"/>
      <c r="AG23789" s="25"/>
      <c r="AH23789" s="25"/>
      <c r="AI23789" s="25"/>
    </row>
    <row r="23790" spans="1:35" s="15" customFormat="1" ht="15" customHeight="1" x14ac:dyDescent="0.25">
      <c r="A23790" s="105"/>
      <c r="B23790" s="106"/>
      <c r="C23790" s="26"/>
      <c r="D23790" s="111"/>
      <c r="E23790" s="111"/>
      <c r="F23790" s="111"/>
      <c r="G23790" s="111"/>
      <c r="H23790" s="111"/>
      <c r="I23790" s="111"/>
      <c r="J23790" s="111"/>
      <c r="K23790" s="111"/>
      <c r="L23790" s="111"/>
      <c r="M23790" s="111"/>
      <c r="N23790" s="111"/>
      <c r="O23790" s="111"/>
      <c r="P23790" s="111"/>
      <c r="Q23790" s="111"/>
      <c r="R23790" s="112"/>
      <c r="S23790" s="29"/>
      <c r="T23790" s="25" t="str">
        <f>'Laskun tiedot'!$A$44</f>
        <v xml:space="preserve"> </v>
      </c>
      <c r="U23790" s="25"/>
      <c r="V23790" s="25"/>
      <c r="W23790" s="25"/>
      <c r="X23790" s="25"/>
      <c r="Y23790" s="25"/>
      <c r="Z23790" s="27"/>
      <c r="AA23790" s="27"/>
      <c r="AB23790" s="27"/>
      <c r="AC23790" s="27"/>
      <c r="AD23790" s="27"/>
      <c r="AE23790" s="27"/>
      <c r="AF23790" s="27"/>
      <c r="AG23790" s="27"/>
      <c r="AH23790" s="27"/>
      <c r="AI23790" s="25"/>
    </row>
    <row r="23791" spans="1:35" s="15" customFormat="1" ht="15" customHeight="1" x14ac:dyDescent="0.25">
      <c r="A23791" s="113" t="s">
        <v>20</v>
      </c>
      <c r="B23791" s="101" t="s">
        <v>22</v>
      </c>
      <c r="C23791" s="20"/>
      <c r="D23791" s="20"/>
      <c r="E23791" s="20"/>
      <c r="F23791" s="20"/>
      <c r="G23791" s="20"/>
      <c r="H23791" s="20"/>
      <c r="I23791" s="20"/>
      <c r="J23791" s="20"/>
      <c r="K23791" s="20"/>
      <c r="L23791" s="20"/>
      <c r="M23791" s="20"/>
      <c r="N23791" s="20"/>
      <c r="O23791" s="20"/>
      <c r="P23791" s="20"/>
      <c r="Q23791" s="20"/>
      <c r="R23791" s="21"/>
      <c r="S23791" s="29"/>
      <c r="T23791" s="25" t="str">
        <f>'Laskun tiedot'!$A$45</f>
        <v xml:space="preserve"> </v>
      </c>
      <c r="U23791" s="25"/>
      <c r="V23791" s="25"/>
      <c r="W23791" s="25"/>
      <c r="X23791" s="25"/>
      <c r="Y23791" s="25"/>
      <c r="Z23791" s="25"/>
      <c r="AA23791" s="25"/>
      <c r="AB23791" s="25"/>
      <c r="AC23791" s="25"/>
      <c r="AD23791" s="25"/>
      <c r="AE23791" s="25"/>
      <c r="AF23791" s="25"/>
      <c r="AG23791" s="25"/>
      <c r="AH23791" s="25"/>
      <c r="AI23791" s="25"/>
    </row>
    <row r="23792" spans="1:35" s="15" customFormat="1" ht="15" customHeight="1" x14ac:dyDescent="0.25">
      <c r="A23792" s="114"/>
      <c r="B23792" s="116"/>
      <c r="C23792" s="20"/>
      <c r="D23792" s="117" t="str">
        <f ca="1">INDIRECT("Jäsenet!C"&amp;AI23752)&amp;$B$2&amp;INDIRECT("Jäsenet!B"&amp;AI23752)</f>
        <v xml:space="preserve"> </v>
      </c>
      <c r="E23792" s="117"/>
      <c r="F23792" s="117"/>
      <c r="G23792" s="117"/>
      <c r="H23792" s="117"/>
      <c r="I23792" s="117"/>
      <c r="J23792" s="117"/>
      <c r="K23792" s="117"/>
      <c r="L23792" s="117"/>
      <c r="M23792" s="117"/>
      <c r="N23792" s="117"/>
      <c r="O23792" s="117"/>
      <c r="P23792" s="117"/>
      <c r="Q23792" s="117"/>
      <c r="R23792" s="117"/>
      <c r="S23792" s="29"/>
      <c r="T23792" s="25" t="str">
        <f>'Laskun tiedot'!$A$46</f>
        <v xml:space="preserve"> </v>
      </c>
      <c r="U23792" s="25"/>
      <c r="V23792" s="25"/>
      <c r="W23792" s="25"/>
      <c r="X23792" s="25"/>
      <c r="Y23792" s="25"/>
      <c r="Z23792" s="25"/>
      <c r="AA23792" s="25"/>
      <c r="AB23792" s="25"/>
      <c r="AC23792" s="25"/>
      <c r="AD23792" s="25"/>
      <c r="AE23792" s="25"/>
      <c r="AF23792" s="25"/>
      <c r="AG23792" s="25"/>
      <c r="AH23792" s="25"/>
      <c r="AI23792" s="25"/>
    </row>
    <row r="23793" spans="1:35" s="15" customFormat="1" ht="15" customHeight="1" x14ac:dyDescent="0.25">
      <c r="A23793" s="114"/>
      <c r="B23793" s="116"/>
      <c r="C23793" s="20"/>
      <c r="D23793" s="117">
        <f ca="1">INDIRECT("Jäsenet!D"&amp;AI23752)</f>
        <v>0</v>
      </c>
      <c r="E23793" s="117"/>
      <c r="F23793" s="117"/>
      <c r="G23793" s="117"/>
      <c r="H23793" s="117"/>
      <c r="I23793" s="117"/>
      <c r="J23793" s="117"/>
      <c r="K23793" s="117"/>
      <c r="L23793" s="117"/>
      <c r="M23793" s="117"/>
      <c r="N23793" s="117"/>
      <c r="O23793" s="117"/>
      <c r="P23793" s="117"/>
      <c r="Q23793" s="117"/>
      <c r="R23793" s="117"/>
      <c r="S23793" s="29"/>
      <c r="T23793" s="25" t="str">
        <f>'Laskun tiedot'!$A$47</f>
        <v xml:space="preserve"> </v>
      </c>
      <c r="U23793" s="25"/>
      <c r="V23793" s="25"/>
      <c r="W23793" s="25"/>
      <c r="X23793" s="25"/>
      <c r="Y23793" s="25"/>
      <c r="Z23793" s="25"/>
      <c r="AA23793" s="25"/>
      <c r="AB23793" s="25"/>
      <c r="AC23793" s="25"/>
      <c r="AD23793" s="25"/>
      <c r="AE23793" s="25"/>
      <c r="AF23793" s="25"/>
      <c r="AG23793" s="25"/>
      <c r="AH23793" s="25"/>
      <c r="AI23793" s="25"/>
    </row>
    <row r="23794" spans="1:35" s="15" customFormat="1" ht="15" customHeight="1" x14ac:dyDescent="0.25">
      <c r="A23794" s="114"/>
      <c r="B23794" s="116"/>
      <c r="C23794" s="20"/>
      <c r="D23794" s="118" t="str">
        <f ca="1">INDIRECT("Jäsenet!E"&amp;AI23752)&amp;$B$2&amp;INDIRECT("Jäsenet!F"&amp;AI23752)</f>
        <v xml:space="preserve"> </v>
      </c>
      <c r="E23794" s="118"/>
      <c r="F23794" s="118"/>
      <c r="G23794" s="118"/>
      <c r="H23794" s="118"/>
      <c r="I23794" s="118"/>
      <c r="J23794" s="118"/>
      <c r="K23794" s="118"/>
      <c r="L23794" s="118"/>
      <c r="M23794" s="118"/>
      <c r="N23794" s="118"/>
      <c r="O23794" s="118"/>
      <c r="P23794" s="118"/>
      <c r="Q23794" s="118"/>
      <c r="R23794" s="118"/>
      <c r="S23794" s="29"/>
      <c r="T23794" s="25" t="str">
        <f>'Laskun tiedot'!$A$48</f>
        <v xml:space="preserve"> </v>
      </c>
      <c r="U23794" s="25"/>
      <c r="V23794" s="25"/>
      <c r="W23794" s="25"/>
      <c r="X23794" s="25"/>
      <c r="Y23794" s="25"/>
      <c r="Z23794" s="25"/>
      <c r="AA23794" s="25"/>
      <c r="AB23794" s="25"/>
      <c r="AC23794" s="25"/>
      <c r="AD23794" s="25"/>
      <c r="AE23794" s="25"/>
      <c r="AF23794" s="25"/>
      <c r="AG23794" s="25"/>
      <c r="AH23794" s="25"/>
      <c r="AI23794" s="25"/>
    </row>
    <row r="23795" spans="1:35" s="15" customFormat="1" ht="15" customHeight="1" x14ac:dyDescent="0.25">
      <c r="A23795" s="114"/>
      <c r="B23795" s="74"/>
      <c r="C23795" s="20"/>
      <c r="D23795" s="20"/>
      <c r="E23795" s="20"/>
      <c r="F23795" s="20"/>
      <c r="G23795" s="20"/>
      <c r="H23795" s="20"/>
      <c r="I23795" s="20"/>
      <c r="J23795" s="20"/>
      <c r="K23795" s="20"/>
      <c r="L23795" s="20"/>
      <c r="M23795" s="20"/>
      <c r="N23795" s="20"/>
      <c r="O23795" s="20"/>
      <c r="P23795" s="20"/>
      <c r="Q23795" s="20"/>
      <c r="R23795" s="21"/>
      <c r="S23795" s="30"/>
      <c r="T23795" s="25"/>
      <c r="U23795" s="25"/>
      <c r="V23795" s="25"/>
      <c r="W23795" s="25"/>
      <c r="X23795" s="25"/>
      <c r="Y23795" s="25"/>
      <c r="Z23795" s="25"/>
      <c r="AA23795" s="25"/>
      <c r="AB23795" s="25"/>
      <c r="AC23795" s="25"/>
      <c r="AD23795" s="25"/>
      <c r="AE23795" s="25"/>
      <c r="AF23795" s="25"/>
      <c r="AG23795" s="25"/>
      <c r="AH23795" s="25"/>
      <c r="AI23795" s="25"/>
    </row>
    <row r="23796" spans="1:35" s="15" customFormat="1" ht="12.6" customHeight="1" x14ac:dyDescent="0.25">
      <c r="A23796" s="114"/>
      <c r="B23796" s="119" t="s">
        <v>23</v>
      </c>
      <c r="C23796" s="20"/>
      <c r="D23796" s="20"/>
      <c r="E23796" s="20"/>
      <c r="F23796" s="20"/>
      <c r="G23796" s="20"/>
      <c r="H23796" s="20"/>
      <c r="I23796" s="20"/>
      <c r="J23796" s="20"/>
      <c r="K23796" s="20"/>
      <c r="L23796" s="20"/>
      <c r="M23796" s="20"/>
      <c r="N23796" s="20"/>
      <c r="O23796" s="20"/>
      <c r="P23796" s="20"/>
      <c r="Q23796" s="20"/>
      <c r="R23796" s="20"/>
      <c r="S23796" s="121" t="s">
        <v>39</v>
      </c>
      <c r="T23796" s="122"/>
      <c r="U23796" s="123"/>
      <c r="V23796" s="81">
        <f ca="1">INDIRECT("Jäsenet!G"&amp;AI23752)</f>
        <v>14766</v>
      </c>
      <c r="W23796" s="82"/>
      <c r="X23796" s="82"/>
      <c r="Y23796" s="82"/>
      <c r="Z23796" s="82"/>
      <c r="AA23796" s="82"/>
      <c r="AB23796" s="82"/>
      <c r="AC23796" s="82"/>
      <c r="AD23796" s="82"/>
      <c r="AE23796" s="82"/>
      <c r="AF23796" s="82"/>
      <c r="AG23796" s="82"/>
      <c r="AH23796" s="82"/>
      <c r="AI23796" s="82"/>
    </row>
    <row r="23797" spans="1:35" s="15" customFormat="1" ht="12.6" customHeight="1" x14ac:dyDescent="0.25">
      <c r="A23797" s="115"/>
      <c r="B23797" s="120"/>
      <c r="C23797" s="28"/>
      <c r="D23797" s="28"/>
      <c r="E23797" s="28"/>
      <c r="F23797" s="28"/>
      <c r="G23797" s="28"/>
      <c r="H23797" s="28"/>
      <c r="I23797" s="28"/>
      <c r="J23797" s="28"/>
      <c r="K23797" s="28"/>
      <c r="L23797" s="28"/>
      <c r="M23797" s="28"/>
      <c r="N23797" s="28"/>
      <c r="O23797" s="28"/>
      <c r="P23797" s="28"/>
      <c r="Q23797" s="28"/>
      <c r="R23797" s="28"/>
      <c r="S23797" s="124"/>
      <c r="T23797" s="125"/>
      <c r="U23797" s="126"/>
      <c r="V23797" s="83"/>
      <c r="W23797" s="84"/>
      <c r="X23797" s="84"/>
      <c r="Y23797" s="84"/>
      <c r="Z23797" s="84"/>
      <c r="AA23797" s="84"/>
      <c r="AB23797" s="85"/>
      <c r="AC23797" s="85"/>
      <c r="AD23797" s="85"/>
      <c r="AE23797" s="85"/>
      <c r="AF23797" s="85"/>
      <c r="AG23797" s="85"/>
      <c r="AH23797" s="85"/>
      <c r="AI23797" s="85"/>
    </row>
    <row r="23798" spans="1:35" s="15" customFormat="1" ht="24.95" customHeight="1" x14ac:dyDescent="0.25">
      <c r="A23798" s="86" t="s">
        <v>37</v>
      </c>
      <c r="B23798" s="87"/>
      <c r="C23798" s="88"/>
      <c r="D23798" s="89"/>
      <c r="E23798" s="89"/>
      <c r="F23798" s="89"/>
      <c r="G23798" s="89"/>
      <c r="H23798" s="89"/>
      <c r="I23798" s="89"/>
      <c r="J23798" s="89"/>
      <c r="K23798" s="89"/>
      <c r="L23798" s="89"/>
      <c r="M23798" s="89"/>
      <c r="N23798" s="89"/>
      <c r="O23798" s="89"/>
      <c r="P23798" s="89"/>
      <c r="Q23798" s="89"/>
      <c r="R23798" s="90"/>
      <c r="S23798" s="91" t="s">
        <v>40</v>
      </c>
      <c r="T23798" s="92"/>
      <c r="U23798" s="93"/>
      <c r="V23798" s="94">
        <f>'Laskun tiedot'!$A$8</f>
        <v>40907</v>
      </c>
      <c r="W23798" s="95"/>
      <c r="X23798" s="95"/>
      <c r="Y23798" s="95"/>
      <c r="Z23798" s="96"/>
      <c r="AA23798" s="97" t="s">
        <v>24</v>
      </c>
      <c r="AB23798" s="98"/>
      <c r="AC23798" s="99" t="str">
        <f>'Laskun tiedot'!$A$51</f>
        <v xml:space="preserve"> </v>
      </c>
      <c r="AD23798" s="99"/>
      <c r="AE23798" s="99"/>
      <c r="AF23798" s="99"/>
      <c r="AG23798" s="99"/>
      <c r="AH23798" s="99"/>
      <c r="AI23798" s="99"/>
    </row>
    <row r="23799" spans="1:35" s="15" customFormat="1" ht="9.9499999999999993" customHeight="1" x14ac:dyDescent="0.25">
      <c r="B23799" s="41"/>
      <c r="C23799" s="42"/>
      <c r="D23799" s="42"/>
      <c r="E23799" s="42"/>
      <c r="F23799" s="42"/>
      <c r="G23799" s="42"/>
      <c r="H23799" s="42"/>
      <c r="I23799" s="43"/>
      <c r="J23799" s="42"/>
      <c r="K23799" s="42"/>
      <c r="L23799" s="42"/>
      <c r="M23799" s="42"/>
      <c r="N23799" s="42"/>
      <c r="O23799" s="42"/>
      <c r="P23799" s="42"/>
      <c r="Q23799" s="18"/>
      <c r="R23799" s="18"/>
      <c r="S23799" s="44"/>
      <c r="T23799" s="44"/>
      <c r="U23799" s="19"/>
      <c r="V23799" s="45"/>
      <c r="W23799" s="45"/>
      <c r="X23799" s="45"/>
      <c r="Y23799" s="45"/>
      <c r="Z23799" s="45"/>
      <c r="AA23799" s="45"/>
      <c r="AB23799" s="46"/>
      <c r="AC23799" s="47"/>
      <c r="AD23799" s="48"/>
      <c r="AE23799" s="48"/>
      <c r="AF23799" s="48"/>
      <c r="AG23799" s="48"/>
      <c r="AH23799" s="48"/>
      <c r="AI23799" s="48"/>
    </row>
    <row r="23800" spans="1:35" s="15" customFormat="1" ht="50.1" customHeight="1" x14ac:dyDescent="0.25">
      <c r="B23800" s="41"/>
      <c r="C23800" s="42"/>
      <c r="D23800" s="42"/>
      <c r="E23800" s="42"/>
      <c r="F23800" s="42"/>
      <c r="G23800" s="42"/>
      <c r="H23800" s="42"/>
      <c r="I23800" s="43"/>
      <c r="J23800" s="42"/>
      <c r="K23800" s="42"/>
      <c r="L23800" s="42"/>
      <c r="M23800" s="42"/>
      <c r="N23800" s="42"/>
      <c r="O23800" s="42"/>
      <c r="P23800" s="42"/>
      <c r="Q23800" s="18"/>
      <c r="R23800" s="18"/>
      <c r="S23800" s="44"/>
      <c r="T23800" s="44"/>
      <c r="U23800" s="19"/>
      <c r="V23800" s="45"/>
      <c r="W23800" s="45"/>
      <c r="X23800" s="100" t="s">
        <v>38</v>
      </c>
      <c r="Y23800" s="100"/>
      <c r="Z23800" s="100"/>
      <c r="AA23800" s="100"/>
      <c r="AB23800" s="100"/>
      <c r="AC23800" s="100"/>
      <c r="AD23800" s="100"/>
      <c r="AE23800" s="100"/>
      <c r="AF23800" s="100"/>
      <c r="AG23800" s="100"/>
      <c r="AH23800" s="100"/>
      <c r="AI23800" s="100"/>
    </row>
    <row r="23801" spans="1:35" s="8" customFormat="1" ht="23.25" x14ac:dyDescent="0.35">
      <c r="B23801" s="66"/>
      <c r="C23801" s="150" t="str">
        <f>'Laskun tiedot'!$A$2</f>
        <v>Yhdistys ry</v>
      </c>
      <c r="D23801" s="150"/>
      <c r="E23801" s="150"/>
      <c r="F23801" s="150"/>
      <c r="G23801" s="150"/>
      <c r="H23801" s="150"/>
      <c r="I23801" s="150"/>
      <c r="J23801" s="150"/>
      <c r="K23801" s="150"/>
      <c r="L23801" s="150"/>
      <c r="M23801" s="150"/>
      <c r="N23801" s="150"/>
      <c r="O23801" s="150"/>
      <c r="P23801" s="150"/>
      <c r="Q23801" s="150"/>
      <c r="R23801" s="150"/>
      <c r="S23801" s="150"/>
      <c r="T23801" s="10"/>
      <c r="U23801" s="9"/>
      <c r="V23801" s="9"/>
      <c r="W23801" s="150" t="s">
        <v>16</v>
      </c>
      <c r="X23801" s="150"/>
      <c r="Y23801" s="150"/>
      <c r="Z23801" s="150"/>
    </row>
    <row r="23802" spans="1:35" s="15" customFormat="1" x14ac:dyDescent="0.25">
      <c r="B23802" s="15" t="s">
        <v>25</v>
      </c>
      <c r="AI23802" s="65">
        <v>478</v>
      </c>
    </row>
    <row r="23803" spans="1:35" s="11" customFormat="1" ht="15" customHeight="1" x14ac:dyDescent="0.2">
      <c r="V23803" s="68"/>
      <c r="W23803" s="145" t="s">
        <v>26</v>
      </c>
      <c r="X23803" s="145"/>
      <c r="Y23803" s="145"/>
      <c r="Z23803" s="145"/>
      <c r="AA23803" s="145"/>
      <c r="AB23803" s="145"/>
      <c r="AC23803" s="68"/>
      <c r="AD23803" s="68"/>
      <c r="AE23803" s="145" t="s">
        <v>18</v>
      </c>
      <c r="AF23803" s="145"/>
      <c r="AG23803" s="145"/>
      <c r="AH23803" s="145"/>
      <c r="AI23803" s="145"/>
    </row>
    <row r="23804" spans="1:35" s="15" customFormat="1" ht="15" customHeight="1" x14ac:dyDescent="0.25">
      <c r="B23804" s="62"/>
      <c r="C23804" s="146" t="str">
        <f ca="1">INDIRECT("Jäsenet!C"&amp;AI23802)&amp;$B$2&amp;INDIRECT("Jäsenet!B"&amp;AI23802)</f>
        <v xml:space="preserve"> </v>
      </c>
      <c r="D23804" s="146"/>
      <c r="E23804" s="146"/>
      <c r="F23804" s="146"/>
      <c r="G23804" s="146"/>
      <c r="H23804" s="146"/>
      <c r="I23804" s="146"/>
      <c r="J23804" s="146"/>
      <c r="K23804" s="146"/>
      <c r="L23804" s="146"/>
      <c r="M23804" s="146"/>
      <c r="N23804" s="146"/>
      <c r="O23804" s="146"/>
      <c r="P23804" s="146"/>
      <c r="Q23804" s="146"/>
      <c r="R23804" s="146"/>
      <c r="S23804" s="146"/>
      <c r="T23804" s="13"/>
      <c r="U23804" s="64"/>
      <c r="V23804" s="64"/>
      <c r="W23804" s="147">
        <f>'Laskun tiedot'!$A$5</f>
        <v>40618</v>
      </c>
      <c r="X23804" s="147"/>
      <c r="Y23804" s="147"/>
      <c r="Z23804" s="147"/>
      <c r="AA23804" s="147"/>
      <c r="AB23804" s="147"/>
      <c r="AC23804" s="64"/>
      <c r="AD23804" s="64"/>
      <c r="AE23804" s="147">
        <f>'Laskun tiedot'!$A$8</f>
        <v>40907</v>
      </c>
      <c r="AF23804" s="147"/>
      <c r="AG23804" s="147"/>
      <c r="AH23804" s="147"/>
      <c r="AI23804" s="147"/>
    </row>
    <row r="23805" spans="1:35" s="15" customFormat="1" ht="15" customHeight="1" x14ac:dyDescent="0.25">
      <c r="B23805" s="62"/>
      <c r="C23805" s="146">
        <f ca="1">INDIRECT("Jäsenet!D"&amp;AI23802)</f>
        <v>0</v>
      </c>
      <c r="D23805" s="146"/>
      <c r="E23805" s="146"/>
      <c r="F23805" s="146"/>
      <c r="G23805" s="146"/>
      <c r="H23805" s="146"/>
      <c r="I23805" s="146"/>
      <c r="J23805" s="146"/>
      <c r="K23805" s="146"/>
      <c r="L23805" s="146"/>
      <c r="M23805" s="146"/>
      <c r="N23805" s="146"/>
      <c r="O23805" s="146"/>
      <c r="P23805" s="146"/>
      <c r="Q23805" s="146"/>
      <c r="R23805" s="146"/>
      <c r="S23805" s="146"/>
    </row>
    <row r="23806" spans="1:35" s="11" customFormat="1" ht="15" customHeight="1" x14ac:dyDescent="0.25">
      <c r="B23806" s="67"/>
      <c r="C23806" s="148" t="str">
        <f ca="1">INDIRECT("Jäsenet!E"&amp;AI23802)&amp;$B$2&amp;INDIRECT("Jäsenet!F"&amp;AI23802)</f>
        <v xml:space="preserve"> </v>
      </c>
      <c r="D23806" s="148"/>
      <c r="E23806" s="148"/>
      <c r="F23806" s="148"/>
      <c r="G23806" s="148"/>
      <c r="H23806" s="148"/>
      <c r="I23806" s="148"/>
      <c r="J23806" s="148"/>
      <c r="K23806" s="148"/>
      <c r="L23806" s="148"/>
      <c r="M23806" s="148"/>
      <c r="N23806" s="148"/>
      <c r="O23806" s="148"/>
      <c r="P23806" s="148"/>
      <c r="Q23806" s="148"/>
      <c r="R23806" s="148"/>
      <c r="S23806" s="148"/>
      <c r="W23806" s="145" t="s">
        <v>17</v>
      </c>
      <c r="X23806" s="145"/>
      <c r="Y23806" s="145"/>
      <c r="Z23806" s="145"/>
      <c r="AA23806" s="145"/>
      <c r="AB23806" s="145"/>
    </row>
    <row r="23807" spans="1:35" s="15" customFormat="1" ht="15" customHeight="1" x14ac:dyDescent="0.25">
      <c r="T23807" s="78"/>
      <c r="U23807" s="63"/>
      <c r="V23807" s="63"/>
      <c r="W23807" s="149">
        <f ca="1">INDIRECT("Jäsenet!A"&amp;AI23802)</f>
        <v>477</v>
      </c>
      <c r="X23807" s="149"/>
      <c r="Y23807" s="149"/>
      <c r="Z23807" s="149"/>
      <c r="AA23807" s="149"/>
      <c r="AB23807" s="149"/>
    </row>
    <row r="23808" spans="1:35" s="15" customFormat="1" ht="15" customHeight="1" x14ac:dyDescent="0.25">
      <c r="B23808" s="39"/>
      <c r="C23808" s="39"/>
      <c r="D23808" s="39"/>
      <c r="E23808" s="39"/>
      <c r="F23808" s="39"/>
      <c r="G23808" s="39"/>
      <c r="H23808" s="39"/>
      <c r="I23808" s="39"/>
      <c r="J23808" s="39"/>
      <c r="K23808" s="39"/>
      <c r="L23808" s="39"/>
      <c r="M23808" s="39"/>
      <c r="N23808" s="39"/>
      <c r="O23808" s="39"/>
      <c r="P23808" s="39"/>
      <c r="Q23808" s="39"/>
      <c r="R23808" s="39"/>
      <c r="S23808" s="39"/>
      <c r="T23808" s="78"/>
      <c r="U23808" s="78"/>
      <c r="V23808" s="78"/>
      <c r="W23808" s="78"/>
      <c r="X23808" s="78"/>
      <c r="Y23808" s="78"/>
      <c r="Z23808" s="78"/>
      <c r="AA23808" s="39"/>
      <c r="AB23808" s="39"/>
      <c r="AC23808" s="39"/>
      <c r="AD23808" s="39"/>
      <c r="AE23808" s="39"/>
      <c r="AF23808" s="39"/>
      <c r="AG23808" s="39"/>
      <c r="AH23808" s="39"/>
      <c r="AI23808" s="39"/>
    </row>
    <row r="23809" spans="1:35" s="15" customFormat="1" ht="15" customHeight="1" x14ac:dyDescent="0.25">
      <c r="A23809" s="32"/>
      <c r="B23809" s="32"/>
      <c r="C23809" s="32"/>
      <c r="D23809" s="32"/>
      <c r="E23809" s="32"/>
      <c r="F23809" s="32"/>
      <c r="G23809" s="32"/>
      <c r="H23809" s="32"/>
      <c r="I23809" s="32"/>
      <c r="J23809" s="32"/>
      <c r="K23809" s="32"/>
      <c r="L23809" s="32"/>
      <c r="M23809" s="32"/>
      <c r="N23809" s="32"/>
      <c r="O23809" s="32"/>
      <c r="P23809" s="32"/>
      <c r="Q23809" s="32"/>
      <c r="R23809" s="32"/>
      <c r="S23809" s="32"/>
      <c r="T23809" s="33"/>
      <c r="U23809" s="33"/>
      <c r="V23809" s="33"/>
      <c r="W23809" s="35"/>
      <c r="X23809" s="33"/>
      <c r="Y23809" s="33"/>
      <c r="Z23809" s="33"/>
      <c r="AA23809" s="32"/>
      <c r="AB23809" s="32"/>
      <c r="AC23809" s="32"/>
      <c r="AD23809" s="32"/>
      <c r="AE23809" s="32"/>
      <c r="AF23809" s="32"/>
      <c r="AG23809" s="32"/>
      <c r="AH23809" s="32"/>
      <c r="AI23809" s="32"/>
    </row>
    <row r="23810" spans="1:35" s="15" customFormat="1" ht="15" customHeight="1" x14ac:dyDescent="0.25">
      <c r="B23810" s="39"/>
      <c r="C23810" s="39"/>
      <c r="D23810" s="39"/>
      <c r="E23810" s="39"/>
      <c r="F23810" s="39"/>
      <c r="G23810" s="39"/>
      <c r="H23810" s="39"/>
      <c r="I23810" s="39"/>
      <c r="J23810" s="39"/>
      <c r="K23810" s="39"/>
      <c r="L23810" s="39"/>
      <c r="M23810" s="39"/>
      <c r="N23810" s="39"/>
      <c r="O23810" s="39"/>
      <c r="P23810" s="39"/>
      <c r="Q23810" s="39"/>
      <c r="R23810" s="39"/>
      <c r="S23810" s="39"/>
      <c r="T23810" s="78"/>
      <c r="U23810" s="78"/>
      <c r="V23810" s="78"/>
      <c r="W23810" s="34"/>
      <c r="X23810" s="78"/>
      <c r="Y23810" s="78"/>
      <c r="Z23810" s="78"/>
      <c r="AA23810" s="39"/>
      <c r="AB23810" s="39"/>
      <c r="AC23810" s="39"/>
      <c r="AD23810" s="39"/>
      <c r="AE23810" s="39"/>
      <c r="AF23810" s="39"/>
      <c r="AG23810" s="39"/>
      <c r="AH23810" s="39"/>
      <c r="AI23810" s="39"/>
    </row>
    <row r="23811" spans="1:35" s="15" customFormat="1" ht="15" customHeight="1" x14ac:dyDescent="0.25">
      <c r="B23811" s="36" t="str">
        <f>'Laskun tiedot'!$A$11</f>
        <v>--------------------</v>
      </c>
      <c r="C23811" s="39"/>
      <c r="D23811" s="39"/>
      <c r="E23811" s="39"/>
      <c r="F23811" s="39"/>
      <c r="G23811" s="39"/>
      <c r="H23811" s="39"/>
      <c r="I23811" s="39"/>
      <c r="J23811" s="39"/>
      <c r="K23811" s="39"/>
      <c r="L23811" s="39"/>
      <c r="M23811" s="39"/>
      <c r="N23811" s="39"/>
      <c r="O23811" s="39"/>
      <c r="P23811" s="39"/>
      <c r="Q23811" s="39"/>
      <c r="R23811" s="39"/>
      <c r="S23811" s="39"/>
      <c r="T23811" s="17"/>
      <c r="U23811" s="17"/>
      <c r="V23811" s="17"/>
      <c r="W23811" s="17"/>
      <c r="X23811" s="17"/>
      <c r="Y23811" s="17"/>
      <c r="Z23811" s="17"/>
      <c r="AA23811" s="17"/>
      <c r="AB23811" s="17"/>
      <c r="AC23811" s="17"/>
      <c r="AD23811" s="17"/>
      <c r="AE23811" s="17"/>
      <c r="AF23811" s="17"/>
      <c r="AG23811" s="17"/>
      <c r="AH23811" s="17"/>
      <c r="AI23811" s="17"/>
    </row>
    <row r="23812" spans="1:35" s="15" customFormat="1" ht="15" customHeight="1" x14ac:dyDescent="0.25">
      <c r="B23812" s="36" t="str">
        <f>'Laskun tiedot'!$A$12</f>
        <v>Vuosi 2011</v>
      </c>
      <c r="C23812" s="78"/>
      <c r="D23812" s="78"/>
      <c r="E23812" s="78"/>
      <c r="F23812" s="78"/>
      <c r="G23812" s="78"/>
      <c r="H23812" s="78"/>
      <c r="I23812" s="78"/>
      <c r="J23812" s="78"/>
      <c r="K23812" s="78"/>
      <c r="L23812" s="78"/>
      <c r="M23812" s="78"/>
      <c r="N23812" s="78"/>
      <c r="O23812" s="78"/>
      <c r="P23812" s="39"/>
      <c r="Q23812" s="39"/>
      <c r="R23812" s="39"/>
      <c r="S23812" s="39"/>
      <c r="T23812" s="39"/>
      <c r="U23812" s="39"/>
      <c r="V23812" s="39"/>
      <c r="W23812" s="39"/>
      <c r="X23812" s="39"/>
      <c r="Y23812" s="39"/>
      <c r="Z23812" s="39"/>
      <c r="AA23812" s="39"/>
      <c r="AB23812" s="39"/>
      <c r="AC23812" s="13"/>
      <c r="AD23812" s="13"/>
      <c r="AE23812" s="13"/>
      <c r="AF23812" s="13"/>
      <c r="AG23812" s="13"/>
      <c r="AH23812" s="13"/>
      <c r="AI23812" s="13"/>
    </row>
    <row r="23813" spans="1:35" s="15" customFormat="1" ht="15" customHeight="1" x14ac:dyDescent="0.25">
      <c r="B23813" s="36" t="str">
        <f>'Laskun tiedot'!$A$13</f>
        <v>JÄSENMAKSU ………. 10 €</v>
      </c>
      <c r="T23813" s="11"/>
      <c r="U23813" s="11"/>
      <c r="V23813" s="11"/>
      <c r="W23813" s="11"/>
      <c r="X23813" s="11"/>
      <c r="Y23813" s="11"/>
      <c r="Z23813" s="11"/>
      <c r="AA23813" s="11"/>
      <c r="AB23813" s="11"/>
      <c r="AC23813" s="11"/>
      <c r="AD23813" s="11"/>
      <c r="AE23813" s="11"/>
      <c r="AF23813" s="11"/>
      <c r="AG23813" s="11"/>
      <c r="AH23813" s="11"/>
      <c r="AI23813" s="11"/>
    </row>
    <row r="23814" spans="1:35" s="15" customFormat="1" ht="15" customHeight="1" x14ac:dyDescent="0.25">
      <c r="B23814" s="36" t="str">
        <f>'Laskun tiedot'!$A$14</f>
        <v>--------------------</v>
      </c>
      <c r="T23814" s="39"/>
      <c r="AC23814" s="39"/>
    </row>
    <row r="23815" spans="1:35" s="15" customFormat="1" ht="15" customHeight="1" x14ac:dyDescent="0.25">
      <c r="B23815" s="36" t="str">
        <f>'Laskun tiedot'!$A$15</f>
        <v xml:space="preserve"> </v>
      </c>
      <c r="T23815" s="11"/>
      <c r="U23815" s="11"/>
      <c r="V23815" s="11"/>
      <c r="W23815" s="11"/>
      <c r="X23815" s="11"/>
      <c r="Y23815" s="11"/>
      <c r="Z23815" s="11"/>
      <c r="AA23815" s="11"/>
      <c r="AB23815" s="11"/>
      <c r="AC23815" s="11"/>
      <c r="AD23815" s="11"/>
      <c r="AE23815" s="11"/>
      <c r="AF23815" s="11"/>
      <c r="AG23815" s="11"/>
      <c r="AH23815" s="11"/>
      <c r="AI23815" s="11"/>
    </row>
    <row r="23816" spans="1:35" s="15" customFormat="1" ht="15" customHeight="1" x14ac:dyDescent="0.25">
      <c r="B23816" s="36" t="str">
        <f>'Laskun tiedot'!$A$16</f>
        <v xml:space="preserve"> </v>
      </c>
      <c r="C23816" s="39"/>
      <c r="D23816" s="39"/>
      <c r="E23816" s="39"/>
      <c r="F23816" s="39"/>
      <c r="G23816" s="39"/>
      <c r="H23816" s="39"/>
      <c r="I23816" s="39"/>
      <c r="J23816" s="39"/>
      <c r="K23816" s="39"/>
      <c r="L23816" s="39"/>
      <c r="M23816" s="39"/>
      <c r="N23816" s="39"/>
      <c r="O23816" s="39"/>
      <c r="P23816" s="39"/>
      <c r="Q23816" s="39"/>
      <c r="R23816" s="39"/>
      <c r="S23816" s="39"/>
      <c r="T23816" s="39"/>
      <c r="U23816" s="39"/>
      <c r="V23816" s="39"/>
      <c r="W23816" s="39"/>
      <c r="X23816" s="39"/>
      <c r="Y23816" s="39"/>
      <c r="Z23816" s="39"/>
      <c r="AA23816" s="39"/>
      <c r="AB23816" s="39"/>
      <c r="AC23816" s="39"/>
      <c r="AD23816" s="39"/>
      <c r="AE23816" s="39"/>
      <c r="AF23816" s="39"/>
      <c r="AG23816" s="39"/>
      <c r="AH23816" s="39"/>
      <c r="AI23816" s="39"/>
    </row>
    <row r="23817" spans="1:35" s="15" customFormat="1" ht="15" customHeight="1" x14ac:dyDescent="0.25">
      <c r="B23817" s="36" t="str">
        <f>'Laskun tiedot'!$A$17</f>
        <v xml:space="preserve"> </v>
      </c>
    </row>
    <row r="23818" spans="1:35" s="11" customFormat="1" ht="15" customHeight="1" x14ac:dyDescent="0.25">
      <c r="B23818" s="36" t="str">
        <f>'Laskun tiedot'!$A$18</f>
        <v xml:space="preserve"> </v>
      </c>
    </row>
    <row r="23819" spans="1:35" s="15" customFormat="1" ht="15" customHeight="1" x14ac:dyDescent="0.25">
      <c r="B23819" s="36" t="str">
        <f>'Laskun tiedot'!$A$19</f>
        <v xml:space="preserve"> </v>
      </c>
      <c r="M23819" s="16"/>
      <c r="N23819" s="1"/>
      <c r="O23819" s="1"/>
      <c r="P23819" s="16"/>
      <c r="Q23819" s="1"/>
      <c r="R23819" s="1"/>
      <c r="T23819" s="16"/>
      <c r="U23819" s="1"/>
      <c r="V23819" s="1"/>
      <c r="W23819" s="1"/>
      <c r="X23819" s="1"/>
      <c r="Z23819" s="16"/>
      <c r="AA23819" s="1"/>
      <c r="AB23819" s="1"/>
      <c r="AD23819" s="16"/>
      <c r="AE23819" s="1"/>
      <c r="AF23819" s="1"/>
      <c r="AG23819" s="1"/>
      <c r="AH23819" s="1"/>
    </row>
    <row r="23820" spans="1:35" s="15" customFormat="1" ht="15" customHeight="1" x14ac:dyDescent="0.25">
      <c r="B23820" s="36" t="str">
        <f>'Laskun tiedot'!$A$20</f>
        <v xml:space="preserve"> </v>
      </c>
      <c r="M23820" s="16"/>
      <c r="N23820" s="1"/>
      <c r="O23820" s="1"/>
      <c r="P23820" s="16"/>
      <c r="Q23820" s="1"/>
      <c r="R23820" s="1"/>
      <c r="T23820" s="16"/>
      <c r="U23820" s="1"/>
      <c r="V23820" s="1"/>
      <c r="W23820" s="1"/>
      <c r="X23820" s="1"/>
      <c r="Z23820" s="16"/>
      <c r="AA23820" s="1"/>
      <c r="AB23820" s="1"/>
      <c r="AD23820" s="16"/>
      <c r="AE23820" s="1"/>
      <c r="AF23820" s="1"/>
      <c r="AG23820" s="1"/>
      <c r="AH23820" s="1"/>
    </row>
    <row r="23821" spans="1:35" s="15" customFormat="1" ht="15" customHeight="1" x14ac:dyDescent="0.25">
      <c r="B23821" s="36" t="str">
        <f>'Laskun tiedot'!$A$21</f>
        <v xml:space="preserve"> </v>
      </c>
      <c r="M23821" s="16"/>
      <c r="N23821" s="1"/>
      <c r="O23821" s="1"/>
      <c r="P23821" s="16"/>
      <c r="Q23821" s="1"/>
      <c r="R23821" s="1"/>
      <c r="T23821" s="16"/>
      <c r="U23821" s="1"/>
      <c r="V23821" s="1"/>
      <c r="W23821" s="1"/>
      <c r="X23821" s="1"/>
      <c r="Z23821" s="16"/>
      <c r="AA23821" s="1"/>
      <c r="AB23821" s="1"/>
      <c r="AD23821" s="16"/>
      <c r="AE23821" s="1"/>
      <c r="AF23821" s="1"/>
      <c r="AG23821" s="1"/>
      <c r="AH23821" s="1"/>
    </row>
    <row r="23822" spans="1:35" s="15" customFormat="1" ht="15" customHeight="1" x14ac:dyDescent="0.25">
      <c r="B23822" s="36" t="str">
        <f>'Laskun tiedot'!$A$22</f>
        <v xml:space="preserve"> </v>
      </c>
      <c r="M23822" s="16"/>
      <c r="N23822" s="1"/>
      <c r="O23822" s="1"/>
      <c r="P23822" s="16"/>
      <c r="Q23822" s="1"/>
      <c r="R23822" s="1"/>
      <c r="T23822" s="16"/>
      <c r="U23822" s="1"/>
      <c r="V23822" s="1"/>
      <c r="W23822" s="1"/>
      <c r="X23822" s="1"/>
      <c r="Z23822" s="16"/>
      <c r="AA23822" s="1"/>
      <c r="AB23822" s="1"/>
      <c r="AD23822" s="16"/>
      <c r="AE23822" s="1"/>
      <c r="AF23822" s="1"/>
      <c r="AG23822" s="1"/>
      <c r="AH23822" s="1"/>
    </row>
    <row r="23823" spans="1:35" s="15" customFormat="1" ht="15" customHeight="1" x14ac:dyDescent="0.25">
      <c r="B23823" s="36" t="str">
        <f>'Laskun tiedot'!$A$23</f>
        <v xml:space="preserve"> </v>
      </c>
      <c r="M23823" s="16"/>
      <c r="N23823" s="1"/>
      <c r="O23823" s="1"/>
      <c r="P23823" s="16"/>
      <c r="Q23823" s="1"/>
      <c r="R23823" s="1"/>
      <c r="T23823" s="16"/>
      <c r="U23823" s="1"/>
      <c r="V23823" s="1"/>
      <c r="W23823" s="1"/>
      <c r="X23823" s="1"/>
      <c r="Z23823" s="16"/>
      <c r="AA23823" s="1"/>
      <c r="AB23823" s="1"/>
      <c r="AD23823" s="16"/>
      <c r="AE23823" s="1"/>
      <c r="AF23823" s="1"/>
      <c r="AG23823" s="1"/>
      <c r="AH23823" s="1"/>
    </row>
    <row r="23824" spans="1:35" s="15" customFormat="1" ht="15" customHeight="1" x14ac:dyDescent="0.25">
      <c r="B23824" s="36" t="str">
        <f>'Laskun tiedot'!$A$24</f>
        <v xml:space="preserve"> </v>
      </c>
      <c r="M23824" s="16"/>
      <c r="N23824" s="1"/>
      <c r="O23824" s="1"/>
      <c r="P23824" s="16"/>
      <c r="Q23824" s="1"/>
      <c r="R23824" s="1"/>
      <c r="T23824" s="16"/>
      <c r="U23824" s="1"/>
      <c r="V23824" s="1"/>
      <c r="W23824" s="1"/>
      <c r="X23824" s="1"/>
      <c r="Z23824" s="16"/>
      <c r="AA23824" s="1"/>
      <c r="AB23824" s="1"/>
      <c r="AD23824" s="16"/>
      <c r="AE23824" s="1"/>
      <c r="AF23824" s="1"/>
      <c r="AG23824" s="1"/>
      <c r="AH23824" s="1"/>
    </row>
    <row r="23825" spans="1:35" s="15" customFormat="1" ht="15" customHeight="1" x14ac:dyDescent="0.25">
      <c r="B23825" s="36" t="str">
        <f>'Laskun tiedot'!$A$25</f>
        <v xml:space="preserve"> </v>
      </c>
      <c r="M23825" s="16"/>
      <c r="N23825" s="1"/>
      <c r="O23825" s="1"/>
      <c r="P23825" s="16"/>
      <c r="Q23825" s="1"/>
      <c r="R23825" s="1"/>
      <c r="T23825" s="16"/>
      <c r="U23825" s="1"/>
      <c r="V23825" s="1"/>
      <c r="W23825" s="1"/>
      <c r="X23825" s="1"/>
      <c r="Z23825" s="16"/>
      <c r="AA23825" s="1"/>
      <c r="AB23825" s="1"/>
      <c r="AD23825" s="16"/>
      <c r="AE23825" s="1"/>
      <c r="AF23825" s="1"/>
      <c r="AG23825" s="1"/>
      <c r="AH23825" s="1"/>
    </row>
    <row r="23826" spans="1:35" s="15" customFormat="1" ht="15" customHeight="1" x14ac:dyDescent="0.25">
      <c r="B23826" s="36" t="str">
        <f>'Laskun tiedot'!$A$26</f>
        <v xml:space="preserve"> </v>
      </c>
      <c r="M23826" s="16"/>
      <c r="N23826" s="1"/>
      <c r="O23826" s="1"/>
      <c r="P23826" s="16"/>
      <c r="Q23826" s="1"/>
      <c r="R23826" s="1"/>
      <c r="T23826" s="16"/>
      <c r="U23826" s="1"/>
      <c r="V23826" s="1"/>
      <c r="W23826" s="1"/>
      <c r="X23826" s="1"/>
      <c r="Z23826" s="16"/>
      <c r="AA23826" s="1"/>
      <c r="AB23826" s="1"/>
      <c r="AD23826" s="16"/>
      <c r="AE23826" s="1"/>
      <c r="AF23826" s="1"/>
      <c r="AG23826" s="1"/>
      <c r="AH23826" s="1"/>
    </row>
    <row r="23827" spans="1:35" s="15" customFormat="1" ht="15" customHeight="1" x14ac:dyDescent="0.25">
      <c r="B23827" s="36" t="str">
        <f>'Laskun tiedot'!$A$27</f>
        <v xml:space="preserve"> </v>
      </c>
      <c r="M23827" s="16"/>
      <c r="N23827" s="1"/>
      <c r="O23827" s="1"/>
      <c r="P23827" s="16"/>
      <c r="Q23827" s="1"/>
      <c r="R23827" s="1"/>
      <c r="T23827" s="16"/>
      <c r="U23827" s="1"/>
      <c r="V23827" s="1"/>
      <c r="W23827" s="1"/>
      <c r="X23827" s="1"/>
      <c r="Z23827" s="16"/>
      <c r="AA23827" s="1"/>
      <c r="AB23827" s="1"/>
      <c r="AD23827" s="16"/>
      <c r="AE23827" s="1"/>
      <c r="AF23827" s="1"/>
      <c r="AG23827" s="1"/>
      <c r="AH23827" s="1"/>
    </row>
    <row r="23828" spans="1:35" s="15" customFormat="1" ht="15" customHeight="1" x14ac:dyDescent="0.25">
      <c r="B23828" s="36"/>
      <c r="M23828" s="16"/>
      <c r="N23828" s="1"/>
      <c r="O23828" s="1"/>
      <c r="P23828" s="16"/>
      <c r="Q23828" s="1"/>
      <c r="R23828" s="1"/>
      <c r="T23828" s="16"/>
      <c r="U23828" s="1"/>
      <c r="V23828" s="1"/>
      <c r="W23828" s="1"/>
      <c r="X23828" s="1"/>
      <c r="Z23828" s="16"/>
      <c r="AA23828" s="1"/>
      <c r="AB23828" s="1"/>
      <c r="AD23828" s="16"/>
      <c r="AE23828" s="1"/>
      <c r="AF23828" s="1"/>
      <c r="AG23828" s="1"/>
      <c r="AH23828" s="1"/>
    </row>
    <row r="23829" spans="1:35" s="80" customFormat="1" ht="12" customHeight="1" x14ac:dyDescent="0.25">
      <c r="B23829" s="143" t="str">
        <f>'Laskun tiedot'!$A$30</f>
        <v>Sihteeri:</v>
      </c>
      <c r="C23829" s="143"/>
      <c r="D23829" s="143"/>
      <c r="E23829" s="143"/>
      <c r="F23829" s="143"/>
      <c r="G23829" s="143"/>
      <c r="H23829" s="143"/>
      <c r="I23829" s="143"/>
      <c r="J23829" s="143" t="str">
        <f>'Laskun tiedot'!$B$30</f>
        <v>Puh.</v>
      </c>
      <c r="K23829" s="143"/>
      <c r="L23829" s="143"/>
      <c r="M23829" s="143"/>
      <c r="N23829" s="143"/>
      <c r="O23829" s="143"/>
      <c r="P23829" s="143"/>
      <c r="Q23829" s="143"/>
      <c r="R23829" s="143"/>
      <c r="S23829" s="143" t="str">
        <f>'Laskun tiedot'!$C$30</f>
        <v xml:space="preserve"> </v>
      </c>
      <c r="T23829" s="143"/>
      <c r="U23829" s="143"/>
      <c r="V23829" s="143"/>
      <c r="W23829" s="143"/>
      <c r="X23829" s="143"/>
      <c r="Y23829" s="143"/>
      <c r="Z23829" s="143"/>
      <c r="AA23829" s="143" t="str">
        <f>'Laskun tiedot'!$D$30</f>
        <v xml:space="preserve"> </v>
      </c>
      <c r="AB23829" s="143"/>
      <c r="AC23829" s="143"/>
      <c r="AD23829" s="143"/>
      <c r="AE23829" s="143"/>
      <c r="AF23829" s="143"/>
      <c r="AG23829" s="143"/>
      <c r="AH23829" s="143"/>
      <c r="AI23829" s="143"/>
    </row>
    <row r="23830" spans="1:35" s="79" customFormat="1" ht="12" customHeight="1" x14ac:dyDescent="0.2">
      <c r="B23830" s="143" t="str">
        <f>'Laskun tiedot'!$A$31</f>
        <v xml:space="preserve"> </v>
      </c>
      <c r="C23830" s="143"/>
      <c r="D23830" s="143"/>
      <c r="E23830" s="143"/>
      <c r="F23830" s="143"/>
      <c r="G23830" s="143"/>
      <c r="H23830" s="143"/>
      <c r="I23830" s="143"/>
      <c r="J23830" s="143" t="str">
        <f>'Laskun tiedot'!$B$31</f>
        <v xml:space="preserve"> </v>
      </c>
      <c r="K23830" s="143"/>
      <c r="L23830" s="143"/>
      <c r="M23830" s="143"/>
      <c r="N23830" s="143"/>
      <c r="O23830" s="143"/>
      <c r="P23830" s="143"/>
      <c r="Q23830" s="143"/>
      <c r="R23830" s="143"/>
      <c r="S23830" s="144" t="str">
        <f>'Laskun tiedot'!$C$31</f>
        <v xml:space="preserve"> </v>
      </c>
      <c r="T23830" s="144"/>
      <c r="U23830" s="144"/>
      <c r="V23830" s="144"/>
      <c r="W23830" s="144"/>
      <c r="X23830" s="144"/>
      <c r="Y23830" s="144"/>
      <c r="Z23830" s="144"/>
      <c r="AA23830" s="144" t="str">
        <f>'Laskun tiedot'!$D$31</f>
        <v xml:space="preserve"> </v>
      </c>
      <c r="AB23830" s="144"/>
      <c r="AC23830" s="144"/>
      <c r="AD23830" s="144"/>
      <c r="AE23830" s="144"/>
      <c r="AF23830" s="144"/>
      <c r="AG23830" s="144"/>
      <c r="AH23830" s="144"/>
      <c r="AI23830" s="144"/>
    </row>
    <row r="23831" spans="1:35" s="80" customFormat="1" ht="12" customHeight="1" x14ac:dyDescent="0.25">
      <c r="B23831" s="143" t="str">
        <f>'Laskun tiedot'!$A$32</f>
        <v xml:space="preserve"> </v>
      </c>
      <c r="C23831" s="143"/>
      <c r="D23831" s="143"/>
      <c r="E23831" s="143"/>
      <c r="F23831" s="143"/>
      <c r="G23831" s="143"/>
      <c r="H23831" s="143"/>
      <c r="I23831" s="143"/>
      <c r="J23831" s="143" t="str">
        <f>'Laskun tiedot'!$B$32</f>
        <v xml:space="preserve"> </v>
      </c>
      <c r="K23831" s="143"/>
      <c r="L23831" s="143"/>
      <c r="M23831" s="143"/>
      <c r="N23831" s="143"/>
      <c r="O23831" s="143"/>
      <c r="P23831" s="143"/>
      <c r="Q23831" s="143"/>
      <c r="R23831" s="143"/>
      <c r="S23831" s="144" t="str">
        <f>'Laskun tiedot'!$C$32</f>
        <v xml:space="preserve"> </v>
      </c>
      <c r="T23831" s="144"/>
      <c r="U23831" s="144"/>
      <c r="V23831" s="144"/>
      <c r="W23831" s="144"/>
      <c r="X23831" s="144"/>
      <c r="Y23831" s="144"/>
      <c r="Z23831" s="144"/>
      <c r="AA23831" s="144" t="str">
        <f>'Laskun tiedot'!$D$32</f>
        <v xml:space="preserve"> </v>
      </c>
      <c r="AB23831" s="144"/>
      <c r="AC23831" s="144"/>
      <c r="AD23831" s="144"/>
      <c r="AE23831" s="144"/>
      <c r="AF23831" s="144"/>
      <c r="AG23831" s="144"/>
      <c r="AH23831" s="144"/>
      <c r="AI23831" s="144"/>
    </row>
    <row r="23832" spans="1:35" s="15" customFormat="1" ht="15" customHeight="1" x14ac:dyDescent="0.25">
      <c r="A23832" s="60"/>
      <c r="B23832" s="61"/>
      <c r="C23832" s="61"/>
      <c r="D23832" s="61"/>
      <c r="E23832" s="61"/>
      <c r="F23832" s="61"/>
      <c r="G23832" s="61"/>
      <c r="H23832" s="61"/>
      <c r="I23832" s="61"/>
      <c r="J23832" s="61"/>
      <c r="K23832" s="61"/>
      <c r="L23832" s="61"/>
      <c r="M23832" s="61"/>
      <c r="N23832" s="61"/>
      <c r="O23832" s="61"/>
      <c r="P23832" s="61"/>
      <c r="Q23832" s="61"/>
      <c r="R23832" s="61"/>
      <c r="S23832" s="61"/>
      <c r="T23832" s="61"/>
      <c r="U23832" s="61"/>
      <c r="V23832" s="61"/>
      <c r="W23832" s="61"/>
      <c r="X23832" s="61"/>
      <c r="Y23832" s="61"/>
      <c r="Z23832" s="61"/>
      <c r="AA23832" s="61"/>
      <c r="AB23832" s="61"/>
      <c r="AC23832" s="61"/>
      <c r="AD23832" s="61"/>
      <c r="AE23832" s="61"/>
      <c r="AF23832" s="61"/>
      <c r="AG23832" s="61"/>
      <c r="AH23832" s="61"/>
      <c r="AI23832" s="61"/>
    </row>
    <row r="23833" spans="1:35" s="15" customFormat="1" ht="15" customHeight="1" x14ac:dyDescent="0.25">
      <c r="B23833" s="39"/>
      <c r="C23833" s="39"/>
      <c r="D23833" s="39"/>
      <c r="E23833" s="39"/>
      <c r="F23833" s="39"/>
      <c r="G23833" s="39"/>
      <c r="H23833" s="39"/>
      <c r="I23833" s="39"/>
      <c r="J23833" s="39"/>
      <c r="K23833" s="39"/>
      <c r="L23833" s="39"/>
      <c r="M23833" s="39"/>
      <c r="N23833" s="39"/>
      <c r="O23833" s="39"/>
      <c r="P23833" s="39"/>
      <c r="Q23833" s="39"/>
      <c r="R23833" s="39"/>
      <c r="S23833" s="39"/>
      <c r="T23833" s="39"/>
      <c r="U23833" s="39"/>
      <c r="V23833" s="39"/>
      <c r="W23833" s="39"/>
      <c r="X23833" s="39"/>
      <c r="Y23833" s="39"/>
      <c r="Z23833" s="39"/>
      <c r="AA23833" s="39"/>
      <c r="AB23833" s="59"/>
      <c r="AC23833" s="59"/>
      <c r="AD23833" s="39"/>
      <c r="AE23833" s="39"/>
      <c r="AF23833" s="39"/>
      <c r="AG23833" s="39"/>
      <c r="AH23833" s="39"/>
      <c r="AI23833" s="39"/>
    </row>
    <row r="23834" spans="1:35" s="15" customFormat="1" ht="11.1" customHeight="1" x14ac:dyDescent="0.25">
      <c r="A23834" s="72"/>
      <c r="B23834" s="73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 s="18"/>
      <c r="N23834" s="18"/>
      <c r="O23834" s="18"/>
      <c r="P23834" s="18"/>
      <c r="Q23834" s="18"/>
      <c r="R23834" s="18"/>
      <c r="S23834" s="127" t="s">
        <v>35</v>
      </c>
      <c r="T23834" s="128"/>
      <c r="U23834" s="128"/>
      <c r="V23834" s="128"/>
      <c r="W23834" s="128"/>
      <c r="X23834" s="128"/>
      <c r="Y23834" s="128"/>
      <c r="Z23834" s="128"/>
      <c r="AA23834" s="129"/>
      <c r="AB23834" s="128" t="s">
        <v>36</v>
      </c>
      <c r="AC23834" s="128"/>
      <c r="AD23834" s="128"/>
      <c r="AE23834" s="128"/>
      <c r="AF23834" s="128"/>
      <c r="AG23834" s="128"/>
      <c r="AH23834" s="128"/>
      <c r="AI23834" s="128"/>
    </row>
    <row r="23835" spans="1:35" s="15" customFormat="1" ht="15" customHeight="1" x14ac:dyDescent="0.25">
      <c r="A23835" s="116" t="s">
        <v>19</v>
      </c>
      <c r="B23835" s="130"/>
      <c r="C23835" s="20"/>
      <c r="D23835" s="133" t="str">
        <f>'Laskun tiedot'!$A$35</f>
        <v>EKOP 123456-09876543</v>
      </c>
      <c r="E23835" s="133"/>
      <c r="F23835" s="133"/>
      <c r="G23835" s="133"/>
      <c r="H23835" s="133"/>
      <c r="I23835" s="133"/>
      <c r="J23835" s="133"/>
      <c r="K23835" s="133"/>
      <c r="L23835" s="133"/>
      <c r="M23835" s="133"/>
      <c r="N23835" s="133"/>
      <c r="O23835" s="133"/>
      <c r="P23835" s="133"/>
      <c r="Q23835" s="133"/>
      <c r="R23835" s="133"/>
      <c r="S23835" s="134" t="str">
        <f>'Laskun tiedot'!$B$35</f>
        <v>FI67 1234 5609 8765 43</v>
      </c>
      <c r="T23835" s="135"/>
      <c r="U23835" s="135"/>
      <c r="V23835" s="135"/>
      <c r="W23835" s="135"/>
      <c r="X23835" s="135"/>
      <c r="Y23835" s="135"/>
      <c r="Z23835" s="135"/>
      <c r="AA23835" s="136"/>
      <c r="AB23835" s="135" t="str">
        <f>'Laskun tiedot'!$C$35</f>
        <v>OKOYFIHH</v>
      </c>
      <c r="AC23835" s="135"/>
      <c r="AD23835" s="135"/>
      <c r="AE23835" s="135"/>
      <c r="AF23835" s="135"/>
      <c r="AG23835" s="135"/>
      <c r="AH23835" s="135"/>
      <c r="AI23835" s="135"/>
    </row>
    <row r="23836" spans="1:35" s="15" customFormat="1" ht="15" customHeight="1" x14ac:dyDescent="0.25">
      <c r="A23836" s="116"/>
      <c r="B23836" s="130"/>
      <c r="C23836" s="20"/>
      <c r="D23836" s="133" t="str">
        <f>'Laskun tiedot'!$A$36</f>
        <v xml:space="preserve"> </v>
      </c>
      <c r="E23836" s="133"/>
      <c r="F23836" s="133"/>
      <c r="G23836" s="133"/>
      <c r="H23836" s="133"/>
      <c r="I23836" s="133"/>
      <c r="J23836" s="133"/>
      <c r="K23836" s="133"/>
      <c r="L23836" s="133"/>
      <c r="M23836" s="133"/>
      <c r="N23836" s="133"/>
      <c r="O23836" s="133"/>
      <c r="P23836" s="133"/>
      <c r="Q23836" s="133"/>
      <c r="R23836" s="137"/>
      <c r="S23836" s="134" t="str">
        <f>'Laskun tiedot'!$B$36</f>
        <v xml:space="preserve"> </v>
      </c>
      <c r="T23836" s="135"/>
      <c r="U23836" s="135"/>
      <c r="V23836" s="135"/>
      <c r="W23836" s="135"/>
      <c r="X23836" s="135"/>
      <c r="Y23836" s="135"/>
      <c r="Z23836" s="135"/>
      <c r="AA23836" s="136"/>
      <c r="AB23836" s="134" t="str">
        <f>'Laskun tiedot'!$C$36</f>
        <v xml:space="preserve"> </v>
      </c>
      <c r="AC23836" s="135"/>
      <c r="AD23836" s="135"/>
      <c r="AE23836" s="135"/>
      <c r="AF23836" s="135"/>
      <c r="AG23836" s="135"/>
      <c r="AH23836" s="135"/>
      <c r="AI23836" s="135"/>
    </row>
    <row r="23837" spans="1:35" s="15" customFormat="1" ht="15" customHeight="1" x14ac:dyDescent="0.25">
      <c r="A23837" s="131"/>
      <c r="B23837" s="132"/>
      <c r="C23837" s="20"/>
      <c r="D23837" s="138" t="str">
        <f>'Laskun tiedot'!$A$37</f>
        <v xml:space="preserve"> </v>
      </c>
      <c r="E23837" s="138"/>
      <c r="F23837" s="138"/>
      <c r="G23837" s="138"/>
      <c r="H23837" s="138"/>
      <c r="I23837" s="138"/>
      <c r="J23837" s="138"/>
      <c r="K23837" s="138"/>
      <c r="L23837" s="138"/>
      <c r="M23837" s="138"/>
      <c r="N23837" s="138"/>
      <c r="O23837" s="138"/>
      <c r="P23837" s="138"/>
      <c r="Q23837" s="138"/>
      <c r="R23837" s="139"/>
      <c r="S23837" s="140" t="str">
        <f>'Laskun tiedot'!$B$37</f>
        <v xml:space="preserve"> </v>
      </c>
      <c r="T23837" s="141"/>
      <c r="U23837" s="141"/>
      <c r="V23837" s="141"/>
      <c r="W23837" s="141"/>
      <c r="X23837" s="141"/>
      <c r="Y23837" s="141"/>
      <c r="Z23837" s="141"/>
      <c r="AA23837" s="142"/>
      <c r="AB23837" s="140" t="str">
        <f>'Laskun tiedot'!$C$37</f>
        <v xml:space="preserve"> </v>
      </c>
      <c r="AC23837" s="141"/>
      <c r="AD23837" s="141"/>
      <c r="AE23837" s="141"/>
      <c r="AF23837" s="141"/>
      <c r="AG23837" s="141"/>
      <c r="AH23837" s="141"/>
      <c r="AI23837" s="141"/>
    </row>
    <row r="23838" spans="1:35" s="15" customFormat="1" ht="15" customHeight="1" x14ac:dyDescent="0.25">
      <c r="A23838" s="101" t="s">
        <v>21</v>
      </c>
      <c r="B23838" s="102"/>
      <c r="C23838" s="22"/>
      <c r="D23838" s="107" t="str">
        <f>'Laskun tiedot'!$A$40</f>
        <v xml:space="preserve"> </v>
      </c>
      <c r="E23838" s="107"/>
      <c r="F23838" s="107"/>
      <c r="G23838" s="107"/>
      <c r="H23838" s="107"/>
      <c r="I23838" s="107"/>
      <c r="J23838" s="107"/>
      <c r="K23838" s="107"/>
      <c r="L23838" s="107"/>
      <c r="M23838" s="107"/>
      <c r="N23838" s="107"/>
      <c r="O23838" s="107"/>
      <c r="P23838" s="107"/>
      <c r="Q23838" s="107"/>
      <c r="R23838" s="108"/>
      <c r="S23838" s="23"/>
      <c r="T23838" s="24"/>
      <c r="U23838" s="25"/>
      <c r="V23838" s="25"/>
      <c r="W23838" s="25"/>
      <c r="X23838" s="25"/>
      <c r="Y23838" s="25"/>
      <c r="Z23838" s="25"/>
      <c r="AA23838" s="25"/>
      <c r="AB23838" s="25"/>
      <c r="AC23838" s="25"/>
      <c r="AD23838" s="25"/>
      <c r="AE23838" s="25"/>
      <c r="AF23838" s="25"/>
      <c r="AG23838" s="25"/>
      <c r="AH23838" s="25"/>
      <c r="AI23838" s="25"/>
    </row>
    <row r="23839" spans="1:35" s="15" customFormat="1" ht="15" customHeight="1" x14ac:dyDescent="0.25">
      <c r="A23839" s="103"/>
      <c r="B23839" s="104"/>
      <c r="C23839" s="20"/>
      <c r="D23839" s="109"/>
      <c r="E23839" s="109"/>
      <c r="F23839" s="109"/>
      <c r="G23839" s="109"/>
      <c r="H23839" s="109"/>
      <c r="I23839" s="109"/>
      <c r="J23839" s="109"/>
      <c r="K23839" s="109"/>
      <c r="L23839" s="109"/>
      <c r="M23839" s="109"/>
      <c r="N23839" s="109"/>
      <c r="O23839" s="109"/>
      <c r="P23839" s="109"/>
      <c r="Q23839" s="109"/>
      <c r="R23839" s="110"/>
      <c r="S23839" s="29"/>
      <c r="T23839" s="25" t="str">
        <f>'Laskun tiedot'!$A$43</f>
        <v>KÄYTÄ VIITETTÄ !</v>
      </c>
      <c r="U23839" s="25"/>
      <c r="V23839" s="25"/>
      <c r="W23839" s="25"/>
      <c r="X23839" s="25"/>
      <c r="Y23839" s="25"/>
      <c r="Z23839" s="25"/>
      <c r="AA23839" s="25"/>
      <c r="AB23839" s="25"/>
      <c r="AC23839" s="25"/>
      <c r="AD23839" s="25"/>
      <c r="AE23839" s="25"/>
      <c r="AF23839" s="25"/>
      <c r="AG23839" s="25"/>
      <c r="AH23839" s="25"/>
      <c r="AI23839" s="25"/>
    </row>
    <row r="23840" spans="1:35" s="15" customFormat="1" ht="15" customHeight="1" x14ac:dyDescent="0.25">
      <c r="A23840" s="105"/>
      <c r="B23840" s="106"/>
      <c r="C23840" s="26"/>
      <c r="D23840" s="111"/>
      <c r="E23840" s="111"/>
      <c r="F23840" s="111"/>
      <c r="G23840" s="111"/>
      <c r="H23840" s="111"/>
      <c r="I23840" s="111"/>
      <c r="J23840" s="111"/>
      <c r="K23840" s="111"/>
      <c r="L23840" s="111"/>
      <c r="M23840" s="111"/>
      <c r="N23840" s="111"/>
      <c r="O23840" s="111"/>
      <c r="P23840" s="111"/>
      <c r="Q23840" s="111"/>
      <c r="R23840" s="112"/>
      <c r="S23840" s="29"/>
      <c r="T23840" s="25" t="str">
        <f>'Laskun tiedot'!$A$44</f>
        <v xml:space="preserve"> </v>
      </c>
      <c r="U23840" s="25"/>
      <c r="V23840" s="25"/>
      <c r="W23840" s="25"/>
      <c r="X23840" s="25"/>
      <c r="Y23840" s="25"/>
      <c r="Z23840" s="27"/>
      <c r="AA23840" s="27"/>
      <c r="AB23840" s="27"/>
      <c r="AC23840" s="27"/>
      <c r="AD23840" s="27"/>
      <c r="AE23840" s="27"/>
      <c r="AF23840" s="27"/>
      <c r="AG23840" s="27"/>
      <c r="AH23840" s="27"/>
      <c r="AI23840" s="25"/>
    </row>
    <row r="23841" spans="1:35" s="15" customFormat="1" ht="15" customHeight="1" x14ac:dyDescent="0.25">
      <c r="A23841" s="113" t="s">
        <v>20</v>
      </c>
      <c r="B23841" s="101" t="s">
        <v>22</v>
      </c>
      <c r="C23841" s="20"/>
      <c r="D23841" s="20"/>
      <c r="E23841" s="20"/>
      <c r="F23841" s="20"/>
      <c r="G23841" s="20"/>
      <c r="H23841" s="20"/>
      <c r="I23841" s="20"/>
      <c r="J23841" s="20"/>
      <c r="K23841" s="20"/>
      <c r="L23841" s="20"/>
      <c r="M23841" s="20"/>
      <c r="N23841" s="20"/>
      <c r="O23841" s="20"/>
      <c r="P23841" s="20"/>
      <c r="Q23841" s="20"/>
      <c r="R23841" s="21"/>
      <c r="S23841" s="29"/>
      <c r="T23841" s="25" t="str">
        <f>'Laskun tiedot'!$A$45</f>
        <v xml:space="preserve"> </v>
      </c>
      <c r="U23841" s="25"/>
      <c r="V23841" s="25"/>
      <c r="W23841" s="25"/>
      <c r="X23841" s="25"/>
      <c r="Y23841" s="25"/>
      <c r="Z23841" s="25"/>
      <c r="AA23841" s="25"/>
      <c r="AB23841" s="25"/>
      <c r="AC23841" s="25"/>
      <c r="AD23841" s="25"/>
      <c r="AE23841" s="25"/>
      <c r="AF23841" s="25"/>
      <c r="AG23841" s="25"/>
      <c r="AH23841" s="25"/>
      <c r="AI23841" s="25"/>
    </row>
    <row r="23842" spans="1:35" s="15" customFormat="1" ht="15" customHeight="1" x14ac:dyDescent="0.25">
      <c r="A23842" s="114"/>
      <c r="B23842" s="116"/>
      <c r="C23842" s="20"/>
      <c r="D23842" s="117" t="str">
        <f ca="1">INDIRECT("Jäsenet!C"&amp;AI23802)&amp;$B$2&amp;INDIRECT("Jäsenet!B"&amp;AI23802)</f>
        <v xml:space="preserve"> </v>
      </c>
      <c r="E23842" s="117"/>
      <c r="F23842" s="117"/>
      <c r="G23842" s="117"/>
      <c r="H23842" s="117"/>
      <c r="I23842" s="117"/>
      <c r="J23842" s="117"/>
      <c r="K23842" s="117"/>
      <c r="L23842" s="117"/>
      <c r="M23842" s="117"/>
      <c r="N23842" s="117"/>
      <c r="O23842" s="117"/>
      <c r="P23842" s="117"/>
      <c r="Q23842" s="117"/>
      <c r="R23842" s="117"/>
      <c r="S23842" s="29"/>
      <c r="T23842" s="25" t="str">
        <f>'Laskun tiedot'!$A$46</f>
        <v xml:space="preserve"> </v>
      </c>
      <c r="U23842" s="25"/>
      <c r="V23842" s="25"/>
      <c r="W23842" s="25"/>
      <c r="X23842" s="25"/>
      <c r="Y23842" s="25"/>
      <c r="Z23842" s="25"/>
      <c r="AA23842" s="25"/>
      <c r="AB23842" s="25"/>
      <c r="AC23842" s="25"/>
      <c r="AD23842" s="25"/>
      <c r="AE23842" s="25"/>
      <c r="AF23842" s="25"/>
      <c r="AG23842" s="25"/>
      <c r="AH23842" s="25"/>
      <c r="AI23842" s="25"/>
    </row>
    <row r="23843" spans="1:35" s="15" customFormat="1" ht="15" customHeight="1" x14ac:dyDescent="0.25">
      <c r="A23843" s="114"/>
      <c r="B23843" s="116"/>
      <c r="C23843" s="20"/>
      <c r="D23843" s="117">
        <f ca="1">INDIRECT("Jäsenet!D"&amp;AI23802)</f>
        <v>0</v>
      </c>
      <c r="E23843" s="117"/>
      <c r="F23843" s="117"/>
      <c r="G23843" s="117"/>
      <c r="H23843" s="117"/>
      <c r="I23843" s="117"/>
      <c r="J23843" s="117"/>
      <c r="K23843" s="117"/>
      <c r="L23843" s="117"/>
      <c r="M23843" s="117"/>
      <c r="N23843" s="117"/>
      <c r="O23843" s="117"/>
      <c r="P23843" s="117"/>
      <c r="Q23843" s="117"/>
      <c r="R23843" s="117"/>
      <c r="S23843" s="29"/>
      <c r="T23843" s="25" t="str">
        <f>'Laskun tiedot'!$A$47</f>
        <v xml:space="preserve"> </v>
      </c>
      <c r="U23843" s="25"/>
      <c r="V23843" s="25"/>
      <c r="W23843" s="25"/>
      <c r="X23843" s="25"/>
      <c r="Y23843" s="25"/>
      <c r="Z23843" s="25"/>
      <c r="AA23843" s="25"/>
      <c r="AB23843" s="25"/>
      <c r="AC23843" s="25"/>
      <c r="AD23843" s="25"/>
      <c r="AE23843" s="25"/>
      <c r="AF23843" s="25"/>
      <c r="AG23843" s="25"/>
      <c r="AH23843" s="25"/>
      <c r="AI23843" s="25"/>
    </row>
    <row r="23844" spans="1:35" s="15" customFormat="1" ht="15" customHeight="1" x14ac:dyDescent="0.25">
      <c r="A23844" s="114"/>
      <c r="B23844" s="116"/>
      <c r="C23844" s="20"/>
      <c r="D23844" s="118" t="str">
        <f ca="1">INDIRECT("Jäsenet!E"&amp;AI23802)&amp;$B$2&amp;INDIRECT("Jäsenet!F"&amp;AI23802)</f>
        <v xml:space="preserve"> </v>
      </c>
      <c r="E23844" s="118"/>
      <c r="F23844" s="118"/>
      <c r="G23844" s="118"/>
      <c r="H23844" s="118"/>
      <c r="I23844" s="118"/>
      <c r="J23844" s="118"/>
      <c r="K23844" s="118"/>
      <c r="L23844" s="118"/>
      <c r="M23844" s="118"/>
      <c r="N23844" s="118"/>
      <c r="O23844" s="118"/>
      <c r="P23844" s="118"/>
      <c r="Q23844" s="118"/>
      <c r="R23844" s="118"/>
      <c r="S23844" s="29"/>
      <c r="T23844" s="25" t="str">
        <f>'Laskun tiedot'!$A$48</f>
        <v xml:space="preserve"> </v>
      </c>
      <c r="U23844" s="25"/>
      <c r="V23844" s="25"/>
      <c r="W23844" s="25"/>
      <c r="X23844" s="25"/>
      <c r="Y23844" s="25"/>
      <c r="Z23844" s="25"/>
      <c r="AA23844" s="25"/>
      <c r="AB23844" s="25"/>
      <c r="AC23844" s="25"/>
      <c r="AD23844" s="25"/>
      <c r="AE23844" s="25"/>
      <c r="AF23844" s="25"/>
      <c r="AG23844" s="25"/>
      <c r="AH23844" s="25"/>
      <c r="AI23844" s="25"/>
    </row>
    <row r="23845" spans="1:35" s="15" customFormat="1" ht="15" customHeight="1" x14ac:dyDescent="0.25">
      <c r="A23845" s="114"/>
      <c r="B23845" s="74"/>
      <c r="C23845" s="20"/>
      <c r="D23845" s="20"/>
      <c r="E23845" s="20"/>
      <c r="F23845" s="20"/>
      <c r="G23845" s="20"/>
      <c r="H23845" s="20"/>
      <c r="I23845" s="20"/>
      <c r="J23845" s="20"/>
      <c r="K23845" s="20"/>
      <c r="L23845" s="20"/>
      <c r="M23845" s="20"/>
      <c r="N23845" s="20"/>
      <c r="O23845" s="20"/>
      <c r="P23845" s="20"/>
      <c r="Q23845" s="20"/>
      <c r="R23845" s="21"/>
      <c r="S23845" s="30"/>
      <c r="T23845" s="25"/>
      <c r="U23845" s="25"/>
      <c r="V23845" s="25"/>
      <c r="W23845" s="25"/>
      <c r="X23845" s="25"/>
      <c r="Y23845" s="25"/>
      <c r="Z23845" s="25"/>
      <c r="AA23845" s="25"/>
      <c r="AB23845" s="25"/>
      <c r="AC23845" s="25"/>
      <c r="AD23845" s="25"/>
      <c r="AE23845" s="25"/>
      <c r="AF23845" s="25"/>
      <c r="AG23845" s="25"/>
      <c r="AH23845" s="25"/>
      <c r="AI23845" s="25"/>
    </row>
    <row r="23846" spans="1:35" s="15" customFormat="1" ht="12.6" customHeight="1" x14ac:dyDescent="0.25">
      <c r="A23846" s="114"/>
      <c r="B23846" s="119" t="s">
        <v>23</v>
      </c>
      <c r="C23846" s="20"/>
      <c r="D23846" s="20"/>
      <c r="E23846" s="20"/>
      <c r="F23846" s="20"/>
      <c r="G23846" s="20"/>
      <c r="H23846" s="20"/>
      <c r="I23846" s="20"/>
      <c r="J23846" s="20"/>
      <c r="K23846" s="20"/>
      <c r="L23846" s="20"/>
      <c r="M23846" s="20"/>
      <c r="N23846" s="20"/>
      <c r="O23846" s="20"/>
      <c r="P23846" s="20"/>
      <c r="Q23846" s="20"/>
      <c r="R23846" s="20"/>
      <c r="S23846" s="121" t="s">
        <v>39</v>
      </c>
      <c r="T23846" s="122"/>
      <c r="U23846" s="123"/>
      <c r="V23846" s="81">
        <f ca="1">INDIRECT("Jäsenet!G"&amp;AI23802)</f>
        <v>14779</v>
      </c>
      <c r="W23846" s="82"/>
      <c r="X23846" s="82"/>
      <c r="Y23846" s="82"/>
      <c r="Z23846" s="82"/>
      <c r="AA23846" s="82"/>
      <c r="AB23846" s="82"/>
      <c r="AC23846" s="82"/>
      <c r="AD23846" s="82"/>
      <c r="AE23846" s="82"/>
      <c r="AF23846" s="82"/>
      <c r="AG23846" s="82"/>
      <c r="AH23846" s="82"/>
      <c r="AI23846" s="82"/>
    </row>
    <row r="23847" spans="1:35" s="15" customFormat="1" ht="12.6" customHeight="1" x14ac:dyDescent="0.25">
      <c r="A23847" s="115"/>
      <c r="B23847" s="120"/>
      <c r="C23847" s="28"/>
      <c r="D23847" s="28"/>
      <c r="E23847" s="28"/>
      <c r="F23847" s="28"/>
      <c r="G23847" s="28"/>
      <c r="H23847" s="28"/>
      <c r="I23847" s="28"/>
      <c r="J23847" s="28"/>
      <c r="K23847" s="28"/>
      <c r="L23847" s="28"/>
      <c r="M23847" s="28"/>
      <c r="N23847" s="28"/>
      <c r="O23847" s="28"/>
      <c r="P23847" s="28"/>
      <c r="Q23847" s="28"/>
      <c r="R23847" s="28"/>
      <c r="S23847" s="124"/>
      <c r="T23847" s="125"/>
      <c r="U23847" s="126"/>
      <c r="V23847" s="83"/>
      <c r="W23847" s="84"/>
      <c r="X23847" s="84"/>
      <c r="Y23847" s="84"/>
      <c r="Z23847" s="84"/>
      <c r="AA23847" s="84"/>
      <c r="AB23847" s="85"/>
      <c r="AC23847" s="85"/>
      <c r="AD23847" s="85"/>
      <c r="AE23847" s="85"/>
      <c r="AF23847" s="85"/>
      <c r="AG23847" s="85"/>
      <c r="AH23847" s="85"/>
      <c r="AI23847" s="85"/>
    </row>
    <row r="23848" spans="1:35" s="15" customFormat="1" ht="24.95" customHeight="1" x14ac:dyDescent="0.25">
      <c r="A23848" s="86" t="s">
        <v>37</v>
      </c>
      <c r="B23848" s="87"/>
      <c r="C23848" s="88"/>
      <c r="D23848" s="89"/>
      <c r="E23848" s="89"/>
      <c r="F23848" s="89"/>
      <c r="G23848" s="89"/>
      <c r="H23848" s="89"/>
      <c r="I23848" s="89"/>
      <c r="J23848" s="89"/>
      <c r="K23848" s="89"/>
      <c r="L23848" s="89"/>
      <c r="M23848" s="89"/>
      <c r="N23848" s="89"/>
      <c r="O23848" s="89"/>
      <c r="P23848" s="89"/>
      <c r="Q23848" s="89"/>
      <c r="R23848" s="90"/>
      <c r="S23848" s="91" t="s">
        <v>40</v>
      </c>
      <c r="T23848" s="92"/>
      <c r="U23848" s="93"/>
      <c r="V23848" s="94">
        <f>'Laskun tiedot'!$A$8</f>
        <v>40907</v>
      </c>
      <c r="W23848" s="95"/>
      <c r="X23848" s="95"/>
      <c r="Y23848" s="95"/>
      <c r="Z23848" s="96"/>
      <c r="AA23848" s="97" t="s">
        <v>24</v>
      </c>
      <c r="AB23848" s="98"/>
      <c r="AC23848" s="99" t="str">
        <f>'Laskun tiedot'!$A$51</f>
        <v xml:space="preserve"> </v>
      </c>
      <c r="AD23848" s="99"/>
      <c r="AE23848" s="99"/>
      <c r="AF23848" s="99"/>
      <c r="AG23848" s="99"/>
      <c r="AH23848" s="99"/>
      <c r="AI23848" s="99"/>
    </row>
    <row r="23849" spans="1:35" s="15" customFormat="1" ht="9.9499999999999993" customHeight="1" x14ac:dyDescent="0.25">
      <c r="B23849" s="41"/>
      <c r="C23849" s="42"/>
      <c r="D23849" s="42"/>
      <c r="E23849" s="42"/>
      <c r="F23849" s="42"/>
      <c r="G23849" s="42"/>
      <c r="H23849" s="42"/>
      <c r="I23849" s="43"/>
      <c r="J23849" s="42"/>
      <c r="K23849" s="42"/>
      <c r="L23849" s="42"/>
      <c r="M23849" s="42"/>
      <c r="N23849" s="42"/>
      <c r="O23849" s="42"/>
      <c r="P23849" s="42"/>
      <c r="Q23849" s="18"/>
      <c r="R23849" s="18"/>
      <c r="S23849" s="44"/>
      <c r="T23849" s="44"/>
      <c r="U23849" s="19"/>
      <c r="V23849" s="45"/>
      <c r="W23849" s="45"/>
      <c r="X23849" s="45"/>
      <c r="Y23849" s="45"/>
      <c r="Z23849" s="45"/>
      <c r="AA23849" s="45"/>
      <c r="AB23849" s="46"/>
      <c r="AC23849" s="47"/>
      <c r="AD23849" s="48"/>
      <c r="AE23849" s="48"/>
      <c r="AF23849" s="48"/>
      <c r="AG23849" s="48"/>
      <c r="AH23849" s="48"/>
      <c r="AI23849" s="48"/>
    </row>
    <row r="23850" spans="1:35" s="15" customFormat="1" ht="50.1" customHeight="1" x14ac:dyDescent="0.25">
      <c r="B23850" s="41"/>
      <c r="C23850" s="42"/>
      <c r="D23850" s="42"/>
      <c r="E23850" s="42"/>
      <c r="F23850" s="42"/>
      <c r="G23850" s="42"/>
      <c r="H23850" s="42"/>
      <c r="I23850" s="43"/>
      <c r="J23850" s="42"/>
      <c r="K23850" s="42"/>
      <c r="L23850" s="42"/>
      <c r="M23850" s="42"/>
      <c r="N23850" s="42"/>
      <c r="O23850" s="42"/>
      <c r="P23850" s="42"/>
      <c r="Q23850" s="18"/>
      <c r="R23850" s="18"/>
      <c r="S23850" s="44"/>
      <c r="T23850" s="44"/>
      <c r="U23850" s="19"/>
      <c r="V23850" s="45"/>
      <c r="W23850" s="45"/>
      <c r="X23850" s="100" t="s">
        <v>38</v>
      </c>
      <c r="Y23850" s="100"/>
      <c r="Z23850" s="100"/>
      <c r="AA23850" s="100"/>
      <c r="AB23850" s="100"/>
      <c r="AC23850" s="100"/>
      <c r="AD23850" s="100"/>
      <c r="AE23850" s="100"/>
      <c r="AF23850" s="100"/>
      <c r="AG23850" s="100"/>
      <c r="AH23850" s="100"/>
      <c r="AI23850" s="100"/>
    </row>
    <row r="23851" spans="1:35" s="8" customFormat="1" ht="23.25" x14ac:dyDescent="0.35">
      <c r="B23851" s="66"/>
      <c r="C23851" s="150" t="str">
        <f>'Laskun tiedot'!$A$2</f>
        <v>Yhdistys ry</v>
      </c>
      <c r="D23851" s="150"/>
      <c r="E23851" s="150"/>
      <c r="F23851" s="150"/>
      <c r="G23851" s="150"/>
      <c r="H23851" s="150"/>
      <c r="I23851" s="150"/>
      <c r="J23851" s="150"/>
      <c r="K23851" s="150"/>
      <c r="L23851" s="150"/>
      <c r="M23851" s="150"/>
      <c r="N23851" s="150"/>
      <c r="O23851" s="150"/>
      <c r="P23851" s="150"/>
      <c r="Q23851" s="150"/>
      <c r="R23851" s="150"/>
      <c r="S23851" s="150"/>
      <c r="T23851" s="10"/>
      <c r="U23851" s="9"/>
      <c r="V23851" s="9"/>
      <c r="W23851" s="150" t="s">
        <v>16</v>
      </c>
      <c r="X23851" s="150"/>
      <c r="Y23851" s="150"/>
      <c r="Z23851" s="150"/>
    </row>
    <row r="23852" spans="1:35" s="15" customFormat="1" x14ac:dyDescent="0.25">
      <c r="B23852" s="15" t="s">
        <v>25</v>
      </c>
      <c r="AI23852" s="65">
        <v>479</v>
      </c>
    </row>
    <row r="23853" spans="1:35" s="11" customFormat="1" ht="15" customHeight="1" x14ac:dyDescent="0.2">
      <c r="V23853" s="68"/>
      <c r="W23853" s="145" t="s">
        <v>26</v>
      </c>
      <c r="X23853" s="145"/>
      <c r="Y23853" s="145"/>
      <c r="Z23853" s="145"/>
      <c r="AA23853" s="145"/>
      <c r="AB23853" s="145"/>
      <c r="AC23853" s="68"/>
      <c r="AD23853" s="68"/>
      <c r="AE23853" s="145" t="s">
        <v>18</v>
      </c>
      <c r="AF23853" s="145"/>
      <c r="AG23853" s="145"/>
      <c r="AH23853" s="145"/>
      <c r="AI23853" s="145"/>
    </row>
    <row r="23854" spans="1:35" s="15" customFormat="1" ht="15" customHeight="1" x14ac:dyDescent="0.25">
      <c r="B23854" s="62"/>
      <c r="C23854" s="146" t="str">
        <f ca="1">INDIRECT("Jäsenet!C"&amp;AI23852)&amp;$B$2&amp;INDIRECT("Jäsenet!B"&amp;AI23852)</f>
        <v xml:space="preserve"> </v>
      </c>
      <c r="D23854" s="146"/>
      <c r="E23854" s="146"/>
      <c r="F23854" s="146"/>
      <c r="G23854" s="146"/>
      <c r="H23854" s="146"/>
      <c r="I23854" s="146"/>
      <c r="J23854" s="146"/>
      <c r="K23854" s="146"/>
      <c r="L23854" s="146"/>
      <c r="M23854" s="146"/>
      <c r="N23854" s="146"/>
      <c r="O23854" s="146"/>
      <c r="P23854" s="146"/>
      <c r="Q23854" s="146"/>
      <c r="R23854" s="146"/>
      <c r="S23854" s="146"/>
      <c r="T23854" s="13"/>
      <c r="U23854" s="64"/>
      <c r="V23854" s="64"/>
      <c r="W23854" s="147">
        <f>'Laskun tiedot'!$A$5</f>
        <v>40618</v>
      </c>
      <c r="X23854" s="147"/>
      <c r="Y23854" s="147"/>
      <c r="Z23854" s="147"/>
      <c r="AA23854" s="147"/>
      <c r="AB23854" s="147"/>
      <c r="AC23854" s="64"/>
      <c r="AD23854" s="64"/>
      <c r="AE23854" s="147">
        <f>'Laskun tiedot'!$A$8</f>
        <v>40907</v>
      </c>
      <c r="AF23854" s="147"/>
      <c r="AG23854" s="147"/>
      <c r="AH23854" s="147"/>
      <c r="AI23854" s="147"/>
    </row>
    <row r="23855" spans="1:35" s="15" customFormat="1" ht="15" customHeight="1" x14ac:dyDescent="0.25">
      <c r="B23855" s="62"/>
      <c r="C23855" s="146">
        <f ca="1">INDIRECT("Jäsenet!D"&amp;AI23852)</f>
        <v>0</v>
      </c>
      <c r="D23855" s="146"/>
      <c r="E23855" s="146"/>
      <c r="F23855" s="146"/>
      <c r="G23855" s="146"/>
      <c r="H23855" s="146"/>
      <c r="I23855" s="146"/>
      <c r="J23855" s="146"/>
      <c r="K23855" s="146"/>
      <c r="L23855" s="146"/>
      <c r="M23855" s="146"/>
      <c r="N23855" s="146"/>
      <c r="O23855" s="146"/>
      <c r="P23855" s="146"/>
      <c r="Q23855" s="146"/>
      <c r="R23855" s="146"/>
      <c r="S23855" s="146"/>
    </row>
    <row r="23856" spans="1:35" s="11" customFormat="1" ht="15" customHeight="1" x14ac:dyDescent="0.25">
      <c r="B23856" s="67"/>
      <c r="C23856" s="148" t="str">
        <f ca="1">INDIRECT("Jäsenet!E"&amp;AI23852)&amp;$B$2&amp;INDIRECT("Jäsenet!F"&amp;AI23852)</f>
        <v xml:space="preserve"> </v>
      </c>
      <c r="D23856" s="148"/>
      <c r="E23856" s="148"/>
      <c r="F23856" s="148"/>
      <c r="G23856" s="148"/>
      <c r="H23856" s="148"/>
      <c r="I23856" s="148"/>
      <c r="J23856" s="148"/>
      <c r="K23856" s="148"/>
      <c r="L23856" s="148"/>
      <c r="M23856" s="148"/>
      <c r="N23856" s="148"/>
      <c r="O23856" s="148"/>
      <c r="P23856" s="148"/>
      <c r="Q23856" s="148"/>
      <c r="R23856" s="148"/>
      <c r="S23856" s="148"/>
      <c r="W23856" s="145" t="s">
        <v>17</v>
      </c>
      <c r="X23856" s="145"/>
      <c r="Y23856" s="145"/>
      <c r="Z23856" s="145"/>
      <c r="AA23856" s="145"/>
      <c r="AB23856" s="145"/>
    </row>
    <row r="23857" spans="1:35" s="15" customFormat="1" ht="15" customHeight="1" x14ac:dyDescent="0.25">
      <c r="T23857" s="78"/>
      <c r="U23857" s="63"/>
      <c r="V23857" s="63"/>
      <c r="W23857" s="149">
        <f ca="1">INDIRECT("Jäsenet!A"&amp;AI23852)</f>
        <v>478</v>
      </c>
      <c r="X23857" s="149"/>
      <c r="Y23857" s="149"/>
      <c r="Z23857" s="149"/>
      <c r="AA23857" s="149"/>
      <c r="AB23857" s="149"/>
    </row>
    <row r="23858" spans="1:35" s="15" customFormat="1" ht="15" customHeight="1" x14ac:dyDescent="0.25">
      <c r="B23858" s="39"/>
      <c r="C23858" s="39"/>
      <c r="D23858" s="39"/>
      <c r="E23858" s="39"/>
      <c r="F23858" s="39"/>
      <c r="G23858" s="39"/>
      <c r="H23858" s="39"/>
      <c r="I23858" s="39"/>
      <c r="J23858" s="39"/>
      <c r="K23858" s="39"/>
      <c r="L23858" s="39"/>
      <c r="M23858" s="39"/>
      <c r="N23858" s="39"/>
      <c r="O23858" s="39"/>
      <c r="P23858" s="39"/>
      <c r="Q23858" s="39"/>
      <c r="R23858" s="39"/>
      <c r="S23858" s="39"/>
      <c r="T23858" s="78"/>
      <c r="U23858" s="78"/>
      <c r="V23858" s="78"/>
      <c r="W23858" s="78"/>
      <c r="X23858" s="78"/>
      <c r="Y23858" s="78"/>
      <c r="Z23858" s="78"/>
      <c r="AA23858" s="39"/>
      <c r="AB23858" s="39"/>
      <c r="AC23858" s="39"/>
      <c r="AD23858" s="39"/>
      <c r="AE23858" s="39"/>
      <c r="AF23858" s="39"/>
      <c r="AG23858" s="39"/>
      <c r="AH23858" s="39"/>
      <c r="AI23858" s="39"/>
    </row>
    <row r="23859" spans="1:35" s="15" customFormat="1" ht="15" customHeight="1" x14ac:dyDescent="0.25">
      <c r="A23859" s="32"/>
      <c r="B23859" s="32"/>
      <c r="C23859" s="32"/>
      <c r="D23859" s="32"/>
      <c r="E23859" s="32"/>
      <c r="F23859" s="32"/>
      <c r="G23859" s="32"/>
      <c r="H23859" s="32"/>
      <c r="I23859" s="32"/>
      <c r="J23859" s="32"/>
      <c r="K23859" s="32"/>
      <c r="L23859" s="32"/>
      <c r="M23859" s="32"/>
      <c r="N23859" s="32"/>
      <c r="O23859" s="32"/>
      <c r="P23859" s="32"/>
      <c r="Q23859" s="32"/>
      <c r="R23859" s="32"/>
      <c r="S23859" s="32"/>
      <c r="T23859" s="33"/>
      <c r="U23859" s="33"/>
      <c r="V23859" s="33"/>
      <c r="W23859" s="35"/>
      <c r="X23859" s="33"/>
      <c r="Y23859" s="33"/>
      <c r="Z23859" s="33"/>
      <c r="AA23859" s="32"/>
      <c r="AB23859" s="32"/>
      <c r="AC23859" s="32"/>
      <c r="AD23859" s="32"/>
      <c r="AE23859" s="32"/>
      <c r="AF23859" s="32"/>
      <c r="AG23859" s="32"/>
      <c r="AH23859" s="32"/>
      <c r="AI23859" s="32"/>
    </row>
    <row r="23860" spans="1:35" s="15" customFormat="1" ht="15" customHeight="1" x14ac:dyDescent="0.25">
      <c r="B23860" s="39"/>
      <c r="C23860" s="39"/>
      <c r="D23860" s="39"/>
      <c r="E23860" s="39"/>
      <c r="F23860" s="39"/>
      <c r="G23860" s="39"/>
      <c r="H23860" s="39"/>
      <c r="I23860" s="39"/>
      <c r="J23860" s="39"/>
      <c r="K23860" s="39"/>
      <c r="L23860" s="39"/>
      <c r="M23860" s="39"/>
      <c r="N23860" s="39"/>
      <c r="O23860" s="39"/>
      <c r="P23860" s="39"/>
      <c r="Q23860" s="39"/>
      <c r="R23860" s="39"/>
      <c r="S23860" s="39"/>
      <c r="T23860" s="78"/>
      <c r="U23860" s="78"/>
      <c r="V23860" s="78"/>
      <c r="W23860" s="34"/>
      <c r="X23860" s="78"/>
      <c r="Y23860" s="78"/>
      <c r="Z23860" s="78"/>
      <c r="AA23860" s="39"/>
      <c r="AB23860" s="39"/>
      <c r="AC23860" s="39"/>
      <c r="AD23860" s="39"/>
      <c r="AE23860" s="39"/>
      <c r="AF23860" s="39"/>
      <c r="AG23860" s="39"/>
      <c r="AH23860" s="39"/>
      <c r="AI23860" s="39"/>
    </row>
    <row r="23861" spans="1:35" s="15" customFormat="1" ht="15" customHeight="1" x14ac:dyDescent="0.25">
      <c r="B23861" s="36" t="str">
        <f>'Laskun tiedot'!$A$11</f>
        <v>--------------------</v>
      </c>
      <c r="C23861" s="39"/>
      <c r="D23861" s="39"/>
      <c r="E23861" s="39"/>
      <c r="F23861" s="39"/>
      <c r="G23861" s="39"/>
      <c r="H23861" s="39"/>
      <c r="I23861" s="39"/>
      <c r="J23861" s="39"/>
      <c r="K23861" s="39"/>
      <c r="L23861" s="39"/>
      <c r="M23861" s="39"/>
      <c r="N23861" s="39"/>
      <c r="O23861" s="39"/>
      <c r="P23861" s="39"/>
      <c r="Q23861" s="39"/>
      <c r="R23861" s="39"/>
      <c r="S23861" s="39"/>
      <c r="T23861" s="17"/>
      <c r="U23861" s="17"/>
      <c r="V23861" s="17"/>
      <c r="W23861" s="17"/>
      <c r="X23861" s="17"/>
      <c r="Y23861" s="17"/>
      <c r="Z23861" s="17"/>
      <c r="AA23861" s="17"/>
      <c r="AB23861" s="17"/>
      <c r="AC23861" s="17"/>
      <c r="AD23861" s="17"/>
      <c r="AE23861" s="17"/>
      <c r="AF23861" s="17"/>
      <c r="AG23861" s="17"/>
      <c r="AH23861" s="17"/>
      <c r="AI23861" s="17"/>
    </row>
    <row r="23862" spans="1:35" s="15" customFormat="1" ht="15" customHeight="1" x14ac:dyDescent="0.25">
      <c r="B23862" s="36" t="str">
        <f>'Laskun tiedot'!$A$12</f>
        <v>Vuosi 2011</v>
      </c>
      <c r="C23862" s="78"/>
      <c r="D23862" s="78"/>
      <c r="E23862" s="78"/>
      <c r="F23862" s="78"/>
      <c r="G23862" s="78"/>
      <c r="H23862" s="78"/>
      <c r="I23862" s="78"/>
      <c r="J23862" s="78"/>
      <c r="K23862" s="78"/>
      <c r="L23862" s="78"/>
      <c r="M23862" s="78"/>
      <c r="N23862" s="78"/>
      <c r="O23862" s="78"/>
      <c r="P23862" s="39"/>
      <c r="Q23862" s="39"/>
      <c r="R23862" s="39"/>
      <c r="S23862" s="39"/>
      <c r="T23862" s="39"/>
      <c r="U23862" s="39"/>
      <c r="V23862" s="39"/>
      <c r="W23862" s="39"/>
      <c r="X23862" s="39"/>
      <c r="Y23862" s="39"/>
      <c r="Z23862" s="39"/>
      <c r="AA23862" s="39"/>
      <c r="AB23862" s="39"/>
      <c r="AC23862" s="13"/>
      <c r="AD23862" s="13"/>
      <c r="AE23862" s="13"/>
      <c r="AF23862" s="13"/>
      <c r="AG23862" s="13"/>
      <c r="AH23862" s="13"/>
      <c r="AI23862" s="13"/>
    </row>
    <row r="23863" spans="1:35" s="15" customFormat="1" ht="15" customHeight="1" x14ac:dyDescent="0.25">
      <c r="B23863" s="36" t="str">
        <f>'Laskun tiedot'!$A$13</f>
        <v>JÄSENMAKSU ………. 10 €</v>
      </c>
      <c r="T23863" s="11"/>
      <c r="U23863" s="11"/>
      <c r="V23863" s="11"/>
      <c r="W23863" s="11"/>
      <c r="X23863" s="11"/>
      <c r="Y23863" s="11"/>
      <c r="Z23863" s="11"/>
      <c r="AA23863" s="11"/>
      <c r="AB23863" s="11"/>
      <c r="AC23863" s="11"/>
      <c r="AD23863" s="11"/>
      <c r="AE23863" s="11"/>
      <c r="AF23863" s="11"/>
      <c r="AG23863" s="11"/>
      <c r="AH23863" s="11"/>
      <c r="AI23863" s="11"/>
    </row>
    <row r="23864" spans="1:35" s="15" customFormat="1" ht="15" customHeight="1" x14ac:dyDescent="0.25">
      <c r="B23864" s="36" t="str">
        <f>'Laskun tiedot'!$A$14</f>
        <v>--------------------</v>
      </c>
      <c r="T23864" s="39"/>
      <c r="AC23864" s="39"/>
    </row>
    <row r="23865" spans="1:35" s="15" customFormat="1" ht="15" customHeight="1" x14ac:dyDescent="0.25">
      <c r="B23865" s="36" t="str">
        <f>'Laskun tiedot'!$A$15</f>
        <v xml:space="preserve"> </v>
      </c>
      <c r="T23865" s="11"/>
      <c r="U23865" s="11"/>
      <c r="V23865" s="11"/>
      <c r="W23865" s="11"/>
      <c r="X23865" s="11"/>
      <c r="Y23865" s="11"/>
      <c r="Z23865" s="11"/>
      <c r="AA23865" s="11"/>
      <c r="AB23865" s="11"/>
      <c r="AC23865" s="11"/>
      <c r="AD23865" s="11"/>
      <c r="AE23865" s="11"/>
      <c r="AF23865" s="11"/>
      <c r="AG23865" s="11"/>
      <c r="AH23865" s="11"/>
      <c r="AI23865" s="11"/>
    </row>
    <row r="23866" spans="1:35" s="15" customFormat="1" ht="15" customHeight="1" x14ac:dyDescent="0.25">
      <c r="B23866" s="36" t="str">
        <f>'Laskun tiedot'!$A$16</f>
        <v xml:space="preserve"> </v>
      </c>
      <c r="C23866" s="39"/>
      <c r="D23866" s="39"/>
      <c r="E23866" s="39"/>
      <c r="F23866" s="39"/>
      <c r="G23866" s="39"/>
      <c r="H23866" s="39"/>
      <c r="I23866" s="39"/>
      <c r="J23866" s="39"/>
      <c r="K23866" s="39"/>
      <c r="L23866" s="39"/>
      <c r="M23866" s="39"/>
      <c r="N23866" s="39"/>
      <c r="O23866" s="39"/>
      <c r="P23866" s="39"/>
      <c r="Q23866" s="39"/>
      <c r="R23866" s="39"/>
      <c r="S23866" s="39"/>
      <c r="T23866" s="39"/>
      <c r="U23866" s="39"/>
      <c r="V23866" s="39"/>
      <c r="W23866" s="39"/>
      <c r="X23866" s="39"/>
      <c r="Y23866" s="39"/>
      <c r="Z23866" s="39"/>
      <c r="AA23866" s="39"/>
      <c r="AB23866" s="39"/>
      <c r="AC23866" s="39"/>
      <c r="AD23866" s="39"/>
      <c r="AE23866" s="39"/>
      <c r="AF23866" s="39"/>
      <c r="AG23866" s="39"/>
      <c r="AH23866" s="39"/>
      <c r="AI23866" s="39"/>
    </row>
    <row r="23867" spans="1:35" s="15" customFormat="1" ht="15" customHeight="1" x14ac:dyDescent="0.25">
      <c r="B23867" s="36" t="str">
        <f>'Laskun tiedot'!$A$17</f>
        <v xml:space="preserve"> </v>
      </c>
    </row>
    <row r="23868" spans="1:35" s="11" customFormat="1" ht="15" customHeight="1" x14ac:dyDescent="0.25">
      <c r="B23868" s="36" t="str">
        <f>'Laskun tiedot'!$A$18</f>
        <v xml:space="preserve"> </v>
      </c>
    </row>
    <row r="23869" spans="1:35" s="15" customFormat="1" ht="15" customHeight="1" x14ac:dyDescent="0.25">
      <c r="B23869" s="36" t="str">
        <f>'Laskun tiedot'!$A$19</f>
        <v xml:space="preserve"> </v>
      </c>
      <c r="M23869" s="16"/>
      <c r="N23869" s="1"/>
      <c r="O23869" s="1"/>
      <c r="P23869" s="16"/>
      <c r="Q23869" s="1"/>
      <c r="R23869" s="1"/>
      <c r="T23869" s="16"/>
      <c r="U23869" s="1"/>
      <c r="V23869" s="1"/>
      <c r="W23869" s="1"/>
      <c r="X23869" s="1"/>
      <c r="Z23869" s="16"/>
      <c r="AA23869" s="1"/>
      <c r="AB23869" s="1"/>
      <c r="AD23869" s="16"/>
      <c r="AE23869" s="1"/>
      <c r="AF23869" s="1"/>
      <c r="AG23869" s="1"/>
      <c r="AH23869" s="1"/>
    </row>
    <row r="23870" spans="1:35" s="15" customFormat="1" ht="15" customHeight="1" x14ac:dyDescent="0.25">
      <c r="B23870" s="36" t="str">
        <f>'Laskun tiedot'!$A$20</f>
        <v xml:space="preserve"> </v>
      </c>
      <c r="M23870" s="16"/>
      <c r="N23870" s="1"/>
      <c r="O23870" s="1"/>
      <c r="P23870" s="16"/>
      <c r="Q23870" s="1"/>
      <c r="R23870" s="1"/>
      <c r="T23870" s="16"/>
      <c r="U23870" s="1"/>
      <c r="V23870" s="1"/>
      <c r="W23870" s="1"/>
      <c r="X23870" s="1"/>
      <c r="Z23870" s="16"/>
      <c r="AA23870" s="1"/>
      <c r="AB23870" s="1"/>
      <c r="AD23870" s="16"/>
      <c r="AE23870" s="1"/>
      <c r="AF23870" s="1"/>
      <c r="AG23870" s="1"/>
      <c r="AH23870" s="1"/>
    </row>
    <row r="23871" spans="1:35" s="15" customFormat="1" ht="15" customHeight="1" x14ac:dyDescent="0.25">
      <c r="B23871" s="36" t="str">
        <f>'Laskun tiedot'!$A$21</f>
        <v xml:space="preserve"> </v>
      </c>
      <c r="M23871" s="16"/>
      <c r="N23871" s="1"/>
      <c r="O23871" s="1"/>
      <c r="P23871" s="16"/>
      <c r="Q23871" s="1"/>
      <c r="R23871" s="1"/>
      <c r="T23871" s="16"/>
      <c r="U23871" s="1"/>
      <c r="V23871" s="1"/>
      <c r="W23871" s="1"/>
      <c r="X23871" s="1"/>
      <c r="Z23871" s="16"/>
      <c r="AA23871" s="1"/>
      <c r="AB23871" s="1"/>
      <c r="AD23871" s="16"/>
      <c r="AE23871" s="1"/>
      <c r="AF23871" s="1"/>
      <c r="AG23871" s="1"/>
      <c r="AH23871" s="1"/>
    </row>
    <row r="23872" spans="1:35" s="15" customFormat="1" ht="15" customHeight="1" x14ac:dyDescent="0.25">
      <c r="B23872" s="36" t="str">
        <f>'Laskun tiedot'!$A$22</f>
        <v xml:space="preserve"> </v>
      </c>
      <c r="M23872" s="16"/>
      <c r="N23872" s="1"/>
      <c r="O23872" s="1"/>
      <c r="P23872" s="16"/>
      <c r="Q23872" s="1"/>
      <c r="R23872" s="1"/>
      <c r="T23872" s="16"/>
      <c r="U23872" s="1"/>
      <c r="V23872" s="1"/>
      <c r="W23872" s="1"/>
      <c r="X23872" s="1"/>
      <c r="Z23872" s="16"/>
      <c r="AA23872" s="1"/>
      <c r="AB23872" s="1"/>
      <c r="AD23872" s="16"/>
      <c r="AE23872" s="1"/>
      <c r="AF23872" s="1"/>
      <c r="AG23872" s="1"/>
      <c r="AH23872" s="1"/>
    </row>
    <row r="23873" spans="1:35" s="15" customFormat="1" ht="15" customHeight="1" x14ac:dyDescent="0.25">
      <c r="B23873" s="36" t="str">
        <f>'Laskun tiedot'!$A$23</f>
        <v xml:space="preserve"> </v>
      </c>
      <c r="M23873" s="16"/>
      <c r="N23873" s="1"/>
      <c r="O23873" s="1"/>
      <c r="P23873" s="16"/>
      <c r="Q23873" s="1"/>
      <c r="R23873" s="1"/>
      <c r="T23873" s="16"/>
      <c r="U23873" s="1"/>
      <c r="V23873" s="1"/>
      <c r="W23873" s="1"/>
      <c r="X23873" s="1"/>
      <c r="Z23873" s="16"/>
      <c r="AA23873" s="1"/>
      <c r="AB23873" s="1"/>
      <c r="AD23873" s="16"/>
      <c r="AE23873" s="1"/>
      <c r="AF23873" s="1"/>
      <c r="AG23873" s="1"/>
      <c r="AH23873" s="1"/>
    </row>
    <row r="23874" spans="1:35" s="15" customFormat="1" ht="15" customHeight="1" x14ac:dyDescent="0.25">
      <c r="B23874" s="36" t="str">
        <f>'Laskun tiedot'!$A$24</f>
        <v xml:space="preserve"> </v>
      </c>
      <c r="M23874" s="16"/>
      <c r="N23874" s="1"/>
      <c r="O23874" s="1"/>
      <c r="P23874" s="16"/>
      <c r="Q23874" s="1"/>
      <c r="R23874" s="1"/>
      <c r="T23874" s="16"/>
      <c r="U23874" s="1"/>
      <c r="V23874" s="1"/>
      <c r="W23874" s="1"/>
      <c r="X23874" s="1"/>
      <c r="Z23874" s="16"/>
      <c r="AA23874" s="1"/>
      <c r="AB23874" s="1"/>
      <c r="AD23874" s="16"/>
      <c r="AE23874" s="1"/>
      <c r="AF23874" s="1"/>
      <c r="AG23874" s="1"/>
      <c r="AH23874" s="1"/>
    </row>
    <row r="23875" spans="1:35" s="15" customFormat="1" ht="15" customHeight="1" x14ac:dyDescent="0.25">
      <c r="B23875" s="36" t="str">
        <f>'Laskun tiedot'!$A$25</f>
        <v xml:space="preserve"> </v>
      </c>
      <c r="M23875" s="16"/>
      <c r="N23875" s="1"/>
      <c r="O23875" s="1"/>
      <c r="P23875" s="16"/>
      <c r="Q23875" s="1"/>
      <c r="R23875" s="1"/>
      <c r="T23875" s="16"/>
      <c r="U23875" s="1"/>
      <c r="V23875" s="1"/>
      <c r="W23875" s="1"/>
      <c r="X23875" s="1"/>
      <c r="Z23875" s="16"/>
      <c r="AA23875" s="1"/>
      <c r="AB23875" s="1"/>
      <c r="AD23875" s="16"/>
      <c r="AE23875" s="1"/>
      <c r="AF23875" s="1"/>
      <c r="AG23875" s="1"/>
      <c r="AH23875" s="1"/>
    </row>
    <row r="23876" spans="1:35" s="15" customFormat="1" ht="15" customHeight="1" x14ac:dyDescent="0.25">
      <c r="B23876" s="36" t="str">
        <f>'Laskun tiedot'!$A$26</f>
        <v xml:space="preserve"> </v>
      </c>
      <c r="M23876" s="16"/>
      <c r="N23876" s="1"/>
      <c r="O23876" s="1"/>
      <c r="P23876" s="16"/>
      <c r="Q23876" s="1"/>
      <c r="R23876" s="1"/>
      <c r="T23876" s="16"/>
      <c r="U23876" s="1"/>
      <c r="V23876" s="1"/>
      <c r="W23876" s="1"/>
      <c r="X23876" s="1"/>
      <c r="Z23876" s="16"/>
      <c r="AA23876" s="1"/>
      <c r="AB23876" s="1"/>
      <c r="AD23876" s="16"/>
      <c r="AE23876" s="1"/>
      <c r="AF23876" s="1"/>
      <c r="AG23876" s="1"/>
      <c r="AH23876" s="1"/>
    </row>
    <row r="23877" spans="1:35" s="15" customFormat="1" ht="15" customHeight="1" x14ac:dyDescent="0.25">
      <c r="B23877" s="36" t="str">
        <f>'Laskun tiedot'!$A$27</f>
        <v xml:space="preserve"> </v>
      </c>
      <c r="M23877" s="16"/>
      <c r="N23877" s="1"/>
      <c r="O23877" s="1"/>
      <c r="P23877" s="16"/>
      <c r="Q23877" s="1"/>
      <c r="R23877" s="1"/>
      <c r="T23877" s="16"/>
      <c r="U23877" s="1"/>
      <c r="V23877" s="1"/>
      <c r="W23877" s="1"/>
      <c r="X23877" s="1"/>
      <c r="Z23877" s="16"/>
      <c r="AA23877" s="1"/>
      <c r="AB23877" s="1"/>
      <c r="AD23877" s="16"/>
      <c r="AE23877" s="1"/>
      <c r="AF23877" s="1"/>
      <c r="AG23877" s="1"/>
      <c r="AH23877" s="1"/>
    </row>
    <row r="23878" spans="1:35" s="15" customFormat="1" ht="15" customHeight="1" x14ac:dyDescent="0.25">
      <c r="B23878" s="36"/>
      <c r="M23878" s="16"/>
      <c r="N23878" s="1"/>
      <c r="O23878" s="1"/>
      <c r="P23878" s="16"/>
      <c r="Q23878" s="1"/>
      <c r="R23878" s="1"/>
      <c r="T23878" s="16"/>
      <c r="U23878" s="1"/>
      <c r="V23878" s="1"/>
      <c r="W23878" s="1"/>
      <c r="X23878" s="1"/>
      <c r="Z23878" s="16"/>
      <c r="AA23878" s="1"/>
      <c r="AB23878" s="1"/>
      <c r="AD23878" s="16"/>
      <c r="AE23878" s="1"/>
      <c r="AF23878" s="1"/>
      <c r="AG23878" s="1"/>
      <c r="AH23878" s="1"/>
    </row>
    <row r="23879" spans="1:35" s="80" customFormat="1" ht="12" customHeight="1" x14ac:dyDescent="0.25">
      <c r="B23879" s="143" t="str">
        <f>'Laskun tiedot'!$A$30</f>
        <v>Sihteeri:</v>
      </c>
      <c r="C23879" s="143"/>
      <c r="D23879" s="143"/>
      <c r="E23879" s="143"/>
      <c r="F23879" s="143"/>
      <c r="G23879" s="143"/>
      <c r="H23879" s="143"/>
      <c r="I23879" s="143"/>
      <c r="J23879" s="143" t="str">
        <f>'Laskun tiedot'!$B$30</f>
        <v>Puh.</v>
      </c>
      <c r="K23879" s="143"/>
      <c r="L23879" s="143"/>
      <c r="M23879" s="143"/>
      <c r="N23879" s="143"/>
      <c r="O23879" s="143"/>
      <c r="P23879" s="143"/>
      <c r="Q23879" s="143"/>
      <c r="R23879" s="143"/>
      <c r="S23879" s="143" t="str">
        <f>'Laskun tiedot'!$C$30</f>
        <v xml:space="preserve"> </v>
      </c>
      <c r="T23879" s="143"/>
      <c r="U23879" s="143"/>
      <c r="V23879" s="143"/>
      <c r="W23879" s="143"/>
      <c r="X23879" s="143"/>
      <c r="Y23879" s="143"/>
      <c r="Z23879" s="143"/>
      <c r="AA23879" s="143" t="str">
        <f>'Laskun tiedot'!$D$30</f>
        <v xml:space="preserve"> </v>
      </c>
      <c r="AB23879" s="143"/>
      <c r="AC23879" s="143"/>
      <c r="AD23879" s="143"/>
      <c r="AE23879" s="143"/>
      <c r="AF23879" s="143"/>
      <c r="AG23879" s="143"/>
      <c r="AH23879" s="143"/>
      <c r="AI23879" s="143"/>
    </row>
    <row r="23880" spans="1:35" s="79" customFormat="1" ht="12" customHeight="1" x14ac:dyDescent="0.2">
      <c r="B23880" s="143" t="str">
        <f>'Laskun tiedot'!$A$31</f>
        <v xml:space="preserve"> </v>
      </c>
      <c r="C23880" s="143"/>
      <c r="D23880" s="143"/>
      <c r="E23880" s="143"/>
      <c r="F23880" s="143"/>
      <c r="G23880" s="143"/>
      <c r="H23880" s="143"/>
      <c r="I23880" s="143"/>
      <c r="J23880" s="143" t="str">
        <f>'Laskun tiedot'!$B$31</f>
        <v xml:space="preserve"> </v>
      </c>
      <c r="K23880" s="143"/>
      <c r="L23880" s="143"/>
      <c r="M23880" s="143"/>
      <c r="N23880" s="143"/>
      <c r="O23880" s="143"/>
      <c r="P23880" s="143"/>
      <c r="Q23880" s="143"/>
      <c r="R23880" s="143"/>
      <c r="S23880" s="144" t="str">
        <f>'Laskun tiedot'!$C$31</f>
        <v xml:space="preserve"> </v>
      </c>
      <c r="T23880" s="144"/>
      <c r="U23880" s="144"/>
      <c r="V23880" s="144"/>
      <c r="W23880" s="144"/>
      <c r="X23880" s="144"/>
      <c r="Y23880" s="144"/>
      <c r="Z23880" s="144"/>
      <c r="AA23880" s="144" t="str">
        <f>'Laskun tiedot'!$D$31</f>
        <v xml:space="preserve"> </v>
      </c>
      <c r="AB23880" s="144"/>
      <c r="AC23880" s="144"/>
      <c r="AD23880" s="144"/>
      <c r="AE23880" s="144"/>
      <c r="AF23880" s="144"/>
      <c r="AG23880" s="144"/>
      <c r="AH23880" s="144"/>
      <c r="AI23880" s="144"/>
    </row>
    <row r="23881" spans="1:35" s="80" customFormat="1" ht="12" customHeight="1" x14ac:dyDescent="0.25">
      <c r="B23881" s="143" t="str">
        <f>'Laskun tiedot'!$A$32</f>
        <v xml:space="preserve"> </v>
      </c>
      <c r="C23881" s="143"/>
      <c r="D23881" s="143"/>
      <c r="E23881" s="143"/>
      <c r="F23881" s="143"/>
      <c r="G23881" s="143"/>
      <c r="H23881" s="143"/>
      <c r="I23881" s="143"/>
      <c r="J23881" s="143" t="str">
        <f>'Laskun tiedot'!$B$32</f>
        <v xml:space="preserve"> </v>
      </c>
      <c r="K23881" s="143"/>
      <c r="L23881" s="143"/>
      <c r="M23881" s="143"/>
      <c r="N23881" s="143"/>
      <c r="O23881" s="143"/>
      <c r="P23881" s="143"/>
      <c r="Q23881" s="143"/>
      <c r="R23881" s="143"/>
      <c r="S23881" s="144" t="str">
        <f>'Laskun tiedot'!$C$32</f>
        <v xml:space="preserve"> </v>
      </c>
      <c r="T23881" s="144"/>
      <c r="U23881" s="144"/>
      <c r="V23881" s="144"/>
      <c r="W23881" s="144"/>
      <c r="X23881" s="144"/>
      <c r="Y23881" s="144"/>
      <c r="Z23881" s="144"/>
      <c r="AA23881" s="144" t="str">
        <f>'Laskun tiedot'!$D$32</f>
        <v xml:space="preserve"> </v>
      </c>
      <c r="AB23881" s="144"/>
      <c r="AC23881" s="144"/>
      <c r="AD23881" s="144"/>
      <c r="AE23881" s="144"/>
      <c r="AF23881" s="144"/>
      <c r="AG23881" s="144"/>
      <c r="AH23881" s="144"/>
      <c r="AI23881" s="144"/>
    </row>
    <row r="23882" spans="1:35" s="15" customFormat="1" ht="15" customHeight="1" x14ac:dyDescent="0.25">
      <c r="A23882" s="60"/>
      <c r="B23882" s="61"/>
      <c r="C23882" s="61"/>
      <c r="D23882" s="61"/>
      <c r="E23882" s="61"/>
      <c r="F23882" s="61"/>
      <c r="G23882" s="61"/>
      <c r="H23882" s="61"/>
      <c r="I23882" s="61"/>
      <c r="J23882" s="61"/>
      <c r="K23882" s="61"/>
      <c r="L23882" s="61"/>
      <c r="M23882" s="61"/>
      <c r="N23882" s="61"/>
      <c r="O23882" s="61"/>
      <c r="P23882" s="61"/>
      <c r="Q23882" s="61"/>
      <c r="R23882" s="61"/>
      <c r="S23882" s="61"/>
      <c r="T23882" s="61"/>
      <c r="U23882" s="61"/>
      <c r="V23882" s="61"/>
      <c r="W23882" s="61"/>
      <c r="X23882" s="61"/>
      <c r="Y23882" s="61"/>
      <c r="Z23882" s="61"/>
      <c r="AA23882" s="61"/>
      <c r="AB23882" s="61"/>
      <c r="AC23882" s="61"/>
      <c r="AD23882" s="61"/>
      <c r="AE23882" s="61"/>
      <c r="AF23882" s="61"/>
      <c r="AG23882" s="61"/>
      <c r="AH23882" s="61"/>
      <c r="AI23882" s="61"/>
    </row>
    <row r="23883" spans="1:35" s="15" customFormat="1" ht="15" customHeight="1" x14ac:dyDescent="0.25">
      <c r="B23883" s="39"/>
      <c r="C23883" s="39"/>
      <c r="D23883" s="39"/>
      <c r="E23883" s="39"/>
      <c r="F23883" s="39"/>
      <c r="G23883" s="39"/>
      <c r="H23883" s="39"/>
      <c r="I23883" s="39"/>
      <c r="J23883" s="39"/>
      <c r="K23883" s="39"/>
      <c r="L23883" s="39"/>
      <c r="M23883" s="39"/>
      <c r="N23883" s="39"/>
      <c r="O23883" s="39"/>
      <c r="P23883" s="39"/>
      <c r="Q23883" s="39"/>
      <c r="R23883" s="39"/>
      <c r="S23883" s="39"/>
      <c r="T23883" s="39"/>
      <c r="U23883" s="39"/>
      <c r="V23883" s="39"/>
      <c r="W23883" s="39"/>
      <c r="X23883" s="39"/>
      <c r="Y23883" s="39"/>
      <c r="Z23883" s="39"/>
      <c r="AA23883" s="39"/>
      <c r="AB23883" s="59"/>
      <c r="AC23883" s="59"/>
      <c r="AD23883" s="39"/>
      <c r="AE23883" s="39"/>
      <c r="AF23883" s="39"/>
      <c r="AG23883" s="39"/>
      <c r="AH23883" s="39"/>
      <c r="AI23883" s="39"/>
    </row>
    <row r="23884" spans="1:35" s="15" customFormat="1" ht="11.1" customHeight="1" x14ac:dyDescent="0.25">
      <c r="A23884" s="72"/>
      <c r="B23884" s="73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 s="18"/>
      <c r="N23884" s="18"/>
      <c r="O23884" s="18"/>
      <c r="P23884" s="18"/>
      <c r="Q23884" s="18"/>
      <c r="R23884" s="18"/>
      <c r="S23884" s="127" t="s">
        <v>35</v>
      </c>
      <c r="T23884" s="128"/>
      <c r="U23884" s="128"/>
      <c r="V23884" s="128"/>
      <c r="W23884" s="128"/>
      <c r="X23884" s="128"/>
      <c r="Y23884" s="128"/>
      <c r="Z23884" s="128"/>
      <c r="AA23884" s="129"/>
      <c r="AB23884" s="128" t="s">
        <v>36</v>
      </c>
      <c r="AC23884" s="128"/>
      <c r="AD23884" s="128"/>
      <c r="AE23884" s="128"/>
      <c r="AF23884" s="128"/>
      <c r="AG23884" s="128"/>
      <c r="AH23884" s="128"/>
      <c r="AI23884" s="128"/>
    </row>
    <row r="23885" spans="1:35" s="15" customFormat="1" ht="15" customHeight="1" x14ac:dyDescent="0.25">
      <c r="A23885" s="116" t="s">
        <v>19</v>
      </c>
      <c r="B23885" s="130"/>
      <c r="C23885" s="20"/>
      <c r="D23885" s="133" t="str">
        <f>'Laskun tiedot'!$A$35</f>
        <v>EKOP 123456-09876543</v>
      </c>
      <c r="E23885" s="133"/>
      <c r="F23885" s="133"/>
      <c r="G23885" s="133"/>
      <c r="H23885" s="133"/>
      <c r="I23885" s="133"/>
      <c r="J23885" s="133"/>
      <c r="K23885" s="133"/>
      <c r="L23885" s="133"/>
      <c r="M23885" s="133"/>
      <c r="N23885" s="133"/>
      <c r="O23885" s="133"/>
      <c r="P23885" s="133"/>
      <c r="Q23885" s="133"/>
      <c r="R23885" s="133"/>
      <c r="S23885" s="134" t="str">
        <f>'Laskun tiedot'!$B$35</f>
        <v>FI67 1234 5609 8765 43</v>
      </c>
      <c r="T23885" s="135"/>
      <c r="U23885" s="135"/>
      <c r="V23885" s="135"/>
      <c r="W23885" s="135"/>
      <c r="X23885" s="135"/>
      <c r="Y23885" s="135"/>
      <c r="Z23885" s="135"/>
      <c r="AA23885" s="136"/>
      <c r="AB23885" s="135" t="str">
        <f>'Laskun tiedot'!$C$35</f>
        <v>OKOYFIHH</v>
      </c>
      <c r="AC23885" s="135"/>
      <c r="AD23885" s="135"/>
      <c r="AE23885" s="135"/>
      <c r="AF23885" s="135"/>
      <c r="AG23885" s="135"/>
      <c r="AH23885" s="135"/>
      <c r="AI23885" s="135"/>
    </row>
    <row r="23886" spans="1:35" s="15" customFormat="1" ht="15" customHeight="1" x14ac:dyDescent="0.25">
      <c r="A23886" s="116"/>
      <c r="B23886" s="130"/>
      <c r="C23886" s="20"/>
      <c r="D23886" s="133" t="str">
        <f>'Laskun tiedot'!$A$36</f>
        <v xml:space="preserve"> </v>
      </c>
      <c r="E23886" s="133"/>
      <c r="F23886" s="133"/>
      <c r="G23886" s="133"/>
      <c r="H23886" s="133"/>
      <c r="I23886" s="133"/>
      <c r="J23886" s="133"/>
      <c r="K23886" s="133"/>
      <c r="L23886" s="133"/>
      <c r="M23886" s="133"/>
      <c r="N23886" s="133"/>
      <c r="O23886" s="133"/>
      <c r="P23886" s="133"/>
      <c r="Q23886" s="133"/>
      <c r="R23886" s="137"/>
      <c r="S23886" s="134" t="str">
        <f>'Laskun tiedot'!$B$36</f>
        <v xml:space="preserve"> </v>
      </c>
      <c r="T23886" s="135"/>
      <c r="U23886" s="135"/>
      <c r="V23886" s="135"/>
      <c r="W23886" s="135"/>
      <c r="X23886" s="135"/>
      <c r="Y23886" s="135"/>
      <c r="Z23886" s="135"/>
      <c r="AA23886" s="136"/>
      <c r="AB23886" s="134" t="str">
        <f>'Laskun tiedot'!$C$36</f>
        <v xml:space="preserve"> </v>
      </c>
      <c r="AC23886" s="135"/>
      <c r="AD23886" s="135"/>
      <c r="AE23886" s="135"/>
      <c r="AF23886" s="135"/>
      <c r="AG23886" s="135"/>
      <c r="AH23886" s="135"/>
      <c r="AI23886" s="135"/>
    </row>
    <row r="23887" spans="1:35" s="15" customFormat="1" ht="15" customHeight="1" x14ac:dyDescent="0.25">
      <c r="A23887" s="131"/>
      <c r="B23887" s="132"/>
      <c r="C23887" s="20"/>
      <c r="D23887" s="138" t="str">
        <f>'Laskun tiedot'!$A$37</f>
        <v xml:space="preserve"> </v>
      </c>
      <c r="E23887" s="138"/>
      <c r="F23887" s="138"/>
      <c r="G23887" s="138"/>
      <c r="H23887" s="138"/>
      <c r="I23887" s="138"/>
      <c r="J23887" s="138"/>
      <c r="K23887" s="138"/>
      <c r="L23887" s="138"/>
      <c r="M23887" s="138"/>
      <c r="N23887" s="138"/>
      <c r="O23887" s="138"/>
      <c r="P23887" s="138"/>
      <c r="Q23887" s="138"/>
      <c r="R23887" s="139"/>
      <c r="S23887" s="140" t="str">
        <f>'Laskun tiedot'!$B$37</f>
        <v xml:space="preserve"> </v>
      </c>
      <c r="T23887" s="141"/>
      <c r="U23887" s="141"/>
      <c r="V23887" s="141"/>
      <c r="W23887" s="141"/>
      <c r="X23887" s="141"/>
      <c r="Y23887" s="141"/>
      <c r="Z23887" s="141"/>
      <c r="AA23887" s="142"/>
      <c r="AB23887" s="140" t="str">
        <f>'Laskun tiedot'!$C$37</f>
        <v xml:space="preserve"> </v>
      </c>
      <c r="AC23887" s="141"/>
      <c r="AD23887" s="141"/>
      <c r="AE23887" s="141"/>
      <c r="AF23887" s="141"/>
      <c r="AG23887" s="141"/>
      <c r="AH23887" s="141"/>
      <c r="AI23887" s="141"/>
    </row>
    <row r="23888" spans="1:35" s="15" customFormat="1" ht="15" customHeight="1" x14ac:dyDescent="0.25">
      <c r="A23888" s="101" t="s">
        <v>21</v>
      </c>
      <c r="B23888" s="102"/>
      <c r="C23888" s="22"/>
      <c r="D23888" s="107" t="str">
        <f>'Laskun tiedot'!$A$40</f>
        <v xml:space="preserve"> </v>
      </c>
      <c r="E23888" s="107"/>
      <c r="F23888" s="107"/>
      <c r="G23888" s="107"/>
      <c r="H23888" s="107"/>
      <c r="I23888" s="107"/>
      <c r="J23888" s="107"/>
      <c r="K23888" s="107"/>
      <c r="L23888" s="107"/>
      <c r="M23888" s="107"/>
      <c r="N23888" s="107"/>
      <c r="O23888" s="107"/>
      <c r="P23888" s="107"/>
      <c r="Q23888" s="107"/>
      <c r="R23888" s="108"/>
      <c r="S23888" s="23"/>
      <c r="T23888" s="24"/>
      <c r="U23888" s="25"/>
      <c r="V23888" s="25"/>
      <c r="W23888" s="25"/>
      <c r="X23888" s="25"/>
      <c r="Y23888" s="25"/>
      <c r="Z23888" s="25"/>
      <c r="AA23888" s="25"/>
      <c r="AB23888" s="25"/>
      <c r="AC23888" s="25"/>
      <c r="AD23888" s="25"/>
      <c r="AE23888" s="25"/>
      <c r="AF23888" s="25"/>
      <c r="AG23888" s="25"/>
      <c r="AH23888" s="25"/>
      <c r="AI23888" s="25"/>
    </row>
    <row r="23889" spans="1:35" s="15" customFormat="1" ht="15" customHeight="1" x14ac:dyDescent="0.25">
      <c r="A23889" s="103"/>
      <c r="B23889" s="104"/>
      <c r="C23889" s="20"/>
      <c r="D23889" s="109"/>
      <c r="E23889" s="109"/>
      <c r="F23889" s="109"/>
      <c r="G23889" s="109"/>
      <c r="H23889" s="109"/>
      <c r="I23889" s="109"/>
      <c r="J23889" s="109"/>
      <c r="K23889" s="109"/>
      <c r="L23889" s="109"/>
      <c r="M23889" s="109"/>
      <c r="N23889" s="109"/>
      <c r="O23889" s="109"/>
      <c r="P23889" s="109"/>
      <c r="Q23889" s="109"/>
      <c r="R23889" s="110"/>
      <c r="S23889" s="29"/>
      <c r="T23889" s="25" t="str">
        <f>'Laskun tiedot'!$A$43</f>
        <v>KÄYTÄ VIITETTÄ !</v>
      </c>
      <c r="U23889" s="25"/>
      <c r="V23889" s="25"/>
      <c r="W23889" s="25"/>
      <c r="X23889" s="25"/>
      <c r="Y23889" s="25"/>
      <c r="Z23889" s="25"/>
      <c r="AA23889" s="25"/>
      <c r="AB23889" s="25"/>
      <c r="AC23889" s="25"/>
      <c r="AD23889" s="25"/>
      <c r="AE23889" s="25"/>
      <c r="AF23889" s="25"/>
      <c r="AG23889" s="25"/>
      <c r="AH23889" s="25"/>
      <c r="AI23889" s="25"/>
    </row>
    <row r="23890" spans="1:35" s="15" customFormat="1" ht="15" customHeight="1" x14ac:dyDescent="0.25">
      <c r="A23890" s="105"/>
      <c r="B23890" s="106"/>
      <c r="C23890" s="26"/>
      <c r="D23890" s="111"/>
      <c r="E23890" s="111"/>
      <c r="F23890" s="111"/>
      <c r="G23890" s="111"/>
      <c r="H23890" s="111"/>
      <c r="I23890" s="111"/>
      <c r="J23890" s="111"/>
      <c r="K23890" s="111"/>
      <c r="L23890" s="111"/>
      <c r="M23890" s="111"/>
      <c r="N23890" s="111"/>
      <c r="O23890" s="111"/>
      <c r="P23890" s="111"/>
      <c r="Q23890" s="111"/>
      <c r="R23890" s="112"/>
      <c r="S23890" s="29"/>
      <c r="T23890" s="25" t="str">
        <f>'Laskun tiedot'!$A$44</f>
        <v xml:space="preserve"> </v>
      </c>
      <c r="U23890" s="25"/>
      <c r="V23890" s="25"/>
      <c r="W23890" s="25"/>
      <c r="X23890" s="25"/>
      <c r="Y23890" s="25"/>
      <c r="Z23890" s="27"/>
      <c r="AA23890" s="27"/>
      <c r="AB23890" s="27"/>
      <c r="AC23890" s="27"/>
      <c r="AD23890" s="27"/>
      <c r="AE23890" s="27"/>
      <c r="AF23890" s="27"/>
      <c r="AG23890" s="27"/>
      <c r="AH23890" s="27"/>
      <c r="AI23890" s="25"/>
    </row>
    <row r="23891" spans="1:35" s="15" customFormat="1" ht="15" customHeight="1" x14ac:dyDescent="0.25">
      <c r="A23891" s="113" t="s">
        <v>20</v>
      </c>
      <c r="B23891" s="101" t="s">
        <v>22</v>
      </c>
      <c r="C23891" s="20"/>
      <c r="D23891" s="20"/>
      <c r="E23891" s="20"/>
      <c r="F23891" s="20"/>
      <c r="G23891" s="20"/>
      <c r="H23891" s="20"/>
      <c r="I23891" s="20"/>
      <c r="J23891" s="20"/>
      <c r="K23891" s="20"/>
      <c r="L23891" s="20"/>
      <c r="M23891" s="20"/>
      <c r="N23891" s="20"/>
      <c r="O23891" s="20"/>
      <c r="P23891" s="20"/>
      <c r="Q23891" s="20"/>
      <c r="R23891" s="21"/>
      <c r="S23891" s="29"/>
      <c r="T23891" s="25" t="str">
        <f>'Laskun tiedot'!$A$45</f>
        <v xml:space="preserve"> </v>
      </c>
      <c r="U23891" s="25"/>
      <c r="V23891" s="25"/>
      <c r="W23891" s="25"/>
      <c r="X23891" s="25"/>
      <c r="Y23891" s="25"/>
      <c r="Z23891" s="25"/>
      <c r="AA23891" s="25"/>
      <c r="AB23891" s="25"/>
      <c r="AC23891" s="25"/>
      <c r="AD23891" s="25"/>
      <c r="AE23891" s="25"/>
      <c r="AF23891" s="25"/>
      <c r="AG23891" s="25"/>
      <c r="AH23891" s="25"/>
      <c r="AI23891" s="25"/>
    </row>
    <row r="23892" spans="1:35" s="15" customFormat="1" ht="15" customHeight="1" x14ac:dyDescent="0.25">
      <c r="A23892" s="114"/>
      <c r="B23892" s="116"/>
      <c r="C23892" s="20"/>
      <c r="D23892" s="117" t="str">
        <f ca="1">INDIRECT("Jäsenet!C"&amp;AI23852)&amp;$B$2&amp;INDIRECT("Jäsenet!B"&amp;AI23852)</f>
        <v xml:space="preserve"> </v>
      </c>
      <c r="E23892" s="117"/>
      <c r="F23892" s="117"/>
      <c r="G23892" s="117"/>
      <c r="H23892" s="117"/>
      <c r="I23892" s="117"/>
      <c r="J23892" s="117"/>
      <c r="K23892" s="117"/>
      <c r="L23892" s="117"/>
      <c r="M23892" s="117"/>
      <c r="N23892" s="117"/>
      <c r="O23892" s="117"/>
      <c r="P23892" s="117"/>
      <c r="Q23892" s="117"/>
      <c r="R23892" s="117"/>
      <c r="S23892" s="29"/>
      <c r="T23892" s="25" t="str">
        <f>'Laskun tiedot'!$A$46</f>
        <v xml:space="preserve"> </v>
      </c>
      <c r="U23892" s="25"/>
      <c r="V23892" s="25"/>
      <c r="W23892" s="25"/>
      <c r="X23892" s="25"/>
      <c r="Y23892" s="25"/>
      <c r="Z23892" s="25"/>
      <c r="AA23892" s="25"/>
      <c r="AB23892" s="25"/>
      <c r="AC23892" s="25"/>
      <c r="AD23892" s="25"/>
      <c r="AE23892" s="25"/>
      <c r="AF23892" s="25"/>
      <c r="AG23892" s="25"/>
      <c r="AH23892" s="25"/>
      <c r="AI23892" s="25"/>
    </row>
    <row r="23893" spans="1:35" s="15" customFormat="1" ht="15" customHeight="1" x14ac:dyDescent="0.25">
      <c r="A23893" s="114"/>
      <c r="B23893" s="116"/>
      <c r="C23893" s="20"/>
      <c r="D23893" s="117">
        <f ca="1">INDIRECT("Jäsenet!D"&amp;AI23852)</f>
        <v>0</v>
      </c>
      <c r="E23893" s="117"/>
      <c r="F23893" s="117"/>
      <c r="G23893" s="117"/>
      <c r="H23893" s="117"/>
      <c r="I23893" s="117"/>
      <c r="J23893" s="117"/>
      <c r="K23893" s="117"/>
      <c r="L23893" s="117"/>
      <c r="M23893" s="117"/>
      <c r="N23893" s="117"/>
      <c r="O23893" s="117"/>
      <c r="P23893" s="117"/>
      <c r="Q23893" s="117"/>
      <c r="R23893" s="117"/>
      <c r="S23893" s="29"/>
      <c r="T23893" s="25" t="str">
        <f>'Laskun tiedot'!$A$47</f>
        <v xml:space="preserve"> </v>
      </c>
      <c r="U23893" s="25"/>
      <c r="V23893" s="25"/>
      <c r="W23893" s="25"/>
      <c r="X23893" s="25"/>
      <c r="Y23893" s="25"/>
      <c r="Z23893" s="25"/>
      <c r="AA23893" s="25"/>
      <c r="AB23893" s="25"/>
      <c r="AC23893" s="25"/>
      <c r="AD23893" s="25"/>
      <c r="AE23893" s="25"/>
      <c r="AF23893" s="25"/>
      <c r="AG23893" s="25"/>
      <c r="AH23893" s="25"/>
      <c r="AI23893" s="25"/>
    </row>
    <row r="23894" spans="1:35" s="15" customFormat="1" ht="15" customHeight="1" x14ac:dyDescent="0.25">
      <c r="A23894" s="114"/>
      <c r="B23894" s="116"/>
      <c r="C23894" s="20"/>
      <c r="D23894" s="118" t="str">
        <f ca="1">INDIRECT("Jäsenet!E"&amp;AI23852)&amp;$B$2&amp;INDIRECT("Jäsenet!F"&amp;AI23852)</f>
        <v xml:space="preserve"> </v>
      </c>
      <c r="E23894" s="118"/>
      <c r="F23894" s="118"/>
      <c r="G23894" s="118"/>
      <c r="H23894" s="118"/>
      <c r="I23894" s="118"/>
      <c r="J23894" s="118"/>
      <c r="K23894" s="118"/>
      <c r="L23894" s="118"/>
      <c r="M23894" s="118"/>
      <c r="N23894" s="118"/>
      <c r="O23894" s="118"/>
      <c r="P23894" s="118"/>
      <c r="Q23894" s="118"/>
      <c r="R23894" s="118"/>
      <c r="S23894" s="29"/>
      <c r="T23894" s="25" t="str">
        <f>'Laskun tiedot'!$A$48</f>
        <v xml:space="preserve"> </v>
      </c>
      <c r="U23894" s="25"/>
      <c r="V23894" s="25"/>
      <c r="W23894" s="25"/>
      <c r="X23894" s="25"/>
      <c r="Y23894" s="25"/>
      <c r="Z23894" s="25"/>
      <c r="AA23894" s="25"/>
      <c r="AB23894" s="25"/>
      <c r="AC23894" s="25"/>
      <c r="AD23894" s="25"/>
      <c r="AE23894" s="25"/>
      <c r="AF23894" s="25"/>
      <c r="AG23894" s="25"/>
      <c r="AH23894" s="25"/>
      <c r="AI23894" s="25"/>
    </row>
    <row r="23895" spans="1:35" s="15" customFormat="1" ht="15" customHeight="1" x14ac:dyDescent="0.25">
      <c r="A23895" s="114"/>
      <c r="B23895" s="74"/>
      <c r="C23895" s="20"/>
      <c r="D23895" s="20"/>
      <c r="E23895" s="20"/>
      <c r="F23895" s="20"/>
      <c r="G23895" s="20"/>
      <c r="H23895" s="20"/>
      <c r="I23895" s="20"/>
      <c r="J23895" s="20"/>
      <c r="K23895" s="20"/>
      <c r="L23895" s="20"/>
      <c r="M23895" s="20"/>
      <c r="N23895" s="20"/>
      <c r="O23895" s="20"/>
      <c r="P23895" s="20"/>
      <c r="Q23895" s="20"/>
      <c r="R23895" s="21"/>
      <c r="S23895" s="30"/>
      <c r="T23895" s="25"/>
      <c r="U23895" s="25"/>
      <c r="V23895" s="25"/>
      <c r="W23895" s="25"/>
      <c r="X23895" s="25"/>
      <c r="Y23895" s="25"/>
      <c r="Z23895" s="25"/>
      <c r="AA23895" s="25"/>
      <c r="AB23895" s="25"/>
      <c r="AC23895" s="25"/>
      <c r="AD23895" s="25"/>
      <c r="AE23895" s="25"/>
      <c r="AF23895" s="25"/>
      <c r="AG23895" s="25"/>
      <c r="AH23895" s="25"/>
      <c r="AI23895" s="25"/>
    </row>
    <row r="23896" spans="1:35" s="15" customFormat="1" ht="12.6" customHeight="1" x14ac:dyDescent="0.25">
      <c r="A23896" s="114"/>
      <c r="B23896" s="119" t="s">
        <v>23</v>
      </c>
      <c r="C23896" s="20"/>
      <c r="D23896" s="20"/>
      <c r="E23896" s="20"/>
      <c r="F23896" s="20"/>
      <c r="G23896" s="20"/>
      <c r="H23896" s="20"/>
      <c r="I23896" s="20"/>
      <c r="J23896" s="20"/>
      <c r="K23896" s="20"/>
      <c r="L23896" s="20"/>
      <c r="M23896" s="20"/>
      <c r="N23896" s="20"/>
      <c r="O23896" s="20"/>
      <c r="P23896" s="20"/>
      <c r="Q23896" s="20"/>
      <c r="R23896" s="20"/>
      <c r="S23896" s="121" t="s">
        <v>39</v>
      </c>
      <c r="T23896" s="122"/>
      <c r="U23896" s="123"/>
      <c r="V23896" s="81">
        <f ca="1">INDIRECT("Jäsenet!G"&amp;AI23852)</f>
        <v>14782</v>
      </c>
      <c r="W23896" s="82"/>
      <c r="X23896" s="82"/>
      <c r="Y23896" s="82"/>
      <c r="Z23896" s="82"/>
      <c r="AA23896" s="82"/>
      <c r="AB23896" s="82"/>
      <c r="AC23896" s="82"/>
      <c r="AD23896" s="82"/>
      <c r="AE23896" s="82"/>
      <c r="AF23896" s="82"/>
      <c r="AG23896" s="82"/>
      <c r="AH23896" s="82"/>
      <c r="AI23896" s="82"/>
    </row>
    <row r="23897" spans="1:35" s="15" customFormat="1" ht="12.6" customHeight="1" x14ac:dyDescent="0.25">
      <c r="A23897" s="115"/>
      <c r="B23897" s="120"/>
      <c r="C23897" s="28"/>
      <c r="D23897" s="28"/>
      <c r="E23897" s="28"/>
      <c r="F23897" s="28"/>
      <c r="G23897" s="28"/>
      <c r="H23897" s="28"/>
      <c r="I23897" s="28"/>
      <c r="J23897" s="28"/>
      <c r="K23897" s="28"/>
      <c r="L23897" s="28"/>
      <c r="M23897" s="28"/>
      <c r="N23897" s="28"/>
      <c r="O23897" s="28"/>
      <c r="P23897" s="28"/>
      <c r="Q23897" s="28"/>
      <c r="R23897" s="28"/>
      <c r="S23897" s="124"/>
      <c r="T23897" s="125"/>
      <c r="U23897" s="126"/>
      <c r="V23897" s="83"/>
      <c r="W23897" s="84"/>
      <c r="X23897" s="84"/>
      <c r="Y23897" s="84"/>
      <c r="Z23897" s="84"/>
      <c r="AA23897" s="84"/>
      <c r="AB23897" s="85"/>
      <c r="AC23897" s="85"/>
      <c r="AD23897" s="85"/>
      <c r="AE23897" s="85"/>
      <c r="AF23897" s="85"/>
      <c r="AG23897" s="85"/>
      <c r="AH23897" s="85"/>
      <c r="AI23897" s="85"/>
    </row>
    <row r="23898" spans="1:35" s="15" customFormat="1" ht="24.95" customHeight="1" x14ac:dyDescent="0.25">
      <c r="A23898" s="86" t="s">
        <v>37</v>
      </c>
      <c r="B23898" s="87"/>
      <c r="C23898" s="88"/>
      <c r="D23898" s="89"/>
      <c r="E23898" s="89"/>
      <c r="F23898" s="89"/>
      <c r="G23898" s="89"/>
      <c r="H23898" s="89"/>
      <c r="I23898" s="89"/>
      <c r="J23898" s="89"/>
      <c r="K23898" s="89"/>
      <c r="L23898" s="89"/>
      <c r="M23898" s="89"/>
      <c r="N23898" s="89"/>
      <c r="O23898" s="89"/>
      <c r="P23898" s="89"/>
      <c r="Q23898" s="89"/>
      <c r="R23898" s="90"/>
      <c r="S23898" s="91" t="s">
        <v>40</v>
      </c>
      <c r="T23898" s="92"/>
      <c r="U23898" s="93"/>
      <c r="V23898" s="94">
        <f>'Laskun tiedot'!$A$8</f>
        <v>40907</v>
      </c>
      <c r="W23898" s="95"/>
      <c r="X23898" s="95"/>
      <c r="Y23898" s="95"/>
      <c r="Z23898" s="96"/>
      <c r="AA23898" s="97" t="s">
        <v>24</v>
      </c>
      <c r="AB23898" s="98"/>
      <c r="AC23898" s="99" t="str">
        <f>'Laskun tiedot'!$A$51</f>
        <v xml:space="preserve"> </v>
      </c>
      <c r="AD23898" s="99"/>
      <c r="AE23898" s="99"/>
      <c r="AF23898" s="99"/>
      <c r="AG23898" s="99"/>
      <c r="AH23898" s="99"/>
      <c r="AI23898" s="99"/>
    </row>
    <row r="23899" spans="1:35" s="15" customFormat="1" ht="9.9499999999999993" customHeight="1" x14ac:dyDescent="0.25">
      <c r="B23899" s="41"/>
      <c r="C23899" s="42"/>
      <c r="D23899" s="42"/>
      <c r="E23899" s="42"/>
      <c r="F23899" s="42"/>
      <c r="G23899" s="42"/>
      <c r="H23899" s="42"/>
      <c r="I23899" s="43"/>
      <c r="J23899" s="42"/>
      <c r="K23899" s="42"/>
      <c r="L23899" s="42"/>
      <c r="M23899" s="42"/>
      <c r="N23899" s="42"/>
      <c r="O23899" s="42"/>
      <c r="P23899" s="42"/>
      <c r="Q23899" s="18"/>
      <c r="R23899" s="18"/>
      <c r="S23899" s="44"/>
      <c r="T23899" s="44"/>
      <c r="U23899" s="19"/>
      <c r="V23899" s="45"/>
      <c r="W23899" s="45"/>
      <c r="X23899" s="45"/>
      <c r="Y23899" s="45"/>
      <c r="Z23899" s="45"/>
      <c r="AA23899" s="45"/>
      <c r="AB23899" s="46"/>
      <c r="AC23899" s="47"/>
      <c r="AD23899" s="48"/>
      <c r="AE23899" s="48"/>
      <c r="AF23899" s="48"/>
      <c r="AG23899" s="48"/>
      <c r="AH23899" s="48"/>
      <c r="AI23899" s="48"/>
    </row>
    <row r="23900" spans="1:35" s="15" customFormat="1" ht="50.1" customHeight="1" x14ac:dyDescent="0.25">
      <c r="B23900" s="41"/>
      <c r="C23900" s="42"/>
      <c r="D23900" s="42"/>
      <c r="E23900" s="42"/>
      <c r="F23900" s="42"/>
      <c r="G23900" s="42"/>
      <c r="H23900" s="42"/>
      <c r="I23900" s="43"/>
      <c r="J23900" s="42"/>
      <c r="K23900" s="42"/>
      <c r="L23900" s="42"/>
      <c r="M23900" s="42"/>
      <c r="N23900" s="42"/>
      <c r="O23900" s="42"/>
      <c r="P23900" s="42"/>
      <c r="Q23900" s="18"/>
      <c r="R23900" s="18"/>
      <c r="S23900" s="44"/>
      <c r="T23900" s="44"/>
      <c r="U23900" s="19"/>
      <c r="V23900" s="45"/>
      <c r="W23900" s="45"/>
      <c r="X23900" s="100" t="s">
        <v>38</v>
      </c>
      <c r="Y23900" s="100"/>
      <c r="Z23900" s="100"/>
      <c r="AA23900" s="100"/>
      <c r="AB23900" s="100"/>
      <c r="AC23900" s="100"/>
      <c r="AD23900" s="100"/>
      <c r="AE23900" s="100"/>
      <c r="AF23900" s="100"/>
      <c r="AG23900" s="100"/>
      <c r="AH23900" s="100"/>
      <c r="AI23900" s="100"/>
    </row>
    <row r="23901" spans="1:35" s="8" customFormat="1" ht="23.25" x14ac:dyDescent="0.35">
      <c r="B23901" s="66"/>
      <c r="C23901" s="150" t="str">
        <f>'Laskun tiedot'!$A$2</f>
        <v>Yhdistys ry</v>
      </c>
      <c r="D23901" s="150"/>
      <c r="E23901" s="150"/>
      <c r="F23901" s="150"/>
      <c r="G23901" s="150"/>
      <c r="H23901" s="150"/>
      <c r="I23901" s="150"/>
      <c r="J23901" s="150"/>
      <c r="K23901" s="150"/>
      <c r="L23901" s="150"/>
      <c r="M23901" s="150"/>
      <c r="N23901" s="150"/>
      <c r="O23901" s="150"/>
      <c r="P23901" s="150"/>
      <c r="Q23901" s="150"/>
      <c r="R23901" s="150"/>
      <c r="S23901" s="150"/>
      <c r="T23901" s="10"/>
      <c r="U23901" s="9"/>
      <c r="V23901" s="9"/>
      <c r="W23901" s="150" t="s">
        <v>16</v>
      </c>
      <c r="X23901" s="150"/>
      <c r="Y23901" s="150"/>
      <c r="Z23901" s="150"/>
    </row>
    <row r="23902" spans="1:35" s="15" customFormat="1" x14ac:dyDescent="0.25">
      <c r="B23902" s="15" t="s">
        <v>25</v>
      </c>
      <c r="AI23902" s="65">
        <v>480</v>
      </c>
    </row>
    <row r="23903" spans="1:35" s="11" customFormat="1" ht="15" customHeight="1" x14ac:dyDescent="0.2">
      <c r="V23903" s="68"/>
      <c r="W23903" s="145" t="s">
        <v>26</v>
      </c>
      <c r="X23903" s="145"/>
      <c r="Y23903" s="145"/>
      <c r="Z23903" s="145"/>
      <c r="AA23903" s="145"/>
      <c r="AB23903" s="145"/>
      <c r="AC23903" s="68"/>
      <c r="AD23903" s="68"/>
      <c r="AE23903" s="145" t="s">
        <v>18</v>
      </c>
      <c r="AF23903" s="145"/>
      <c r="AG23903" s="145"/>
      <c r="AH23903" s="145"/>
      <c r="AI23903" s="145"/>
    </row>
    <row r="23904" spans="1:35" s="15" customFormat="1" ht="15" customHeight="1" x14ac:dyDescent="0.25">
      <c r="B23904" s="62"/>
      <c r="C23904" s="146" t="str">
        <f ca="1">INDIRECT("Jäsenet!C"&amp;AI23902)&amp;$B$2&amp;INDIRECT("Jäsenet!B"&amp;AI23902)</f>
        <v xml:space="preserve"> </v>
      </c>
      <c r="D23904" s="146"/>
      <c r="E23904" s="146"/>
      <c r="F23904" s="146"/>
      <c r="G23904" s="146"/>
      <c r="H23904" s="146"/>
      <c r="I23904" s="146"/>
      <c r="J23904" s="146"/>
      <c r="K23904" s="146"/>
      <c r="L23904" s="146"/>
      <c r="M23904" s="146"/>
      <c r="N23904" s="146"/>
      <c r="O23904" s="146"/>
      <c r="P23904" s="146"/>
      <c r="Q23904" s="146"/>
      <c r="R23904" s="146"/>
      <c r="S23904" s="146"/>
      <c r="T23904" s="13"/>
      <c r="U23904" s="64"/>
      <c r="V23904" s="64"/>
      <c r="W23904" s="147">
        <f>'Laskun tiedot'!$A$5</f>
        <v>40618</v>
      </c>
      <c r="X23904" s="147"/>
      <c r="Y23904" s="147"/>
      <c r="Z23904" s="147"/>
      <c r="AA23904" s="147"/>
      <c r="AB23904" s="147"/>
      <c r="AC23904" s="64"/>
      <c r="AD23904" s="64"/>
      <c r="AE23904" s="147">
        <f>'Laskun tiedot'!$A$8</f>
        <v>40907</v>
      </c>
      <c r="AF23904" s="147"/>
      <c r="AG23904" s="147"/>
      <c r="AH23904" s="147"/>
      <c r="AI23904" s="147"/>
    </row>
    <row r="23905" spans="1:35" s="15" customFormat="1" ht="15" customHeight="1" x14ac:dyDescent="0.25">
      <c r="B23905" s="62"/>
      <c r="C23905" s="146">
        <f ca="1">INDIRECT("Jäsenet!D"&amp;AI23902)</f>
        <v>0</v>
      </c>
      <c r="D23905" s="146"/>
      <c r="E23905" s="146"/>
      <c r="F23905" s="146"/>
      <c r="G23905" s="146"/>
      <c r="H23905" s="146"/>
      <c r="I23905" s="146"/>
      <c r="J23905" s="146"/>
      <c r="K23905" s="146"/>
      <c r="L23905" s="146"/>
      <c r="M23905" s="146"/>
      <c r="N23905" s="146"/>
      <c r="O23905" s="146"/>
      <c r="P23905" s="146"/>
      <c r="Q23905" s="146"/>
      <c r="R23905" s="146"/>
      <c r="S23905" s="146"/>
    </row>
    <row r="23906" spans="1:35" s="11" customFormat="1" ht="15" customHeight="1" x14ac:dyDescent="0.25">
      <c r="B23906" s="67"/>
      <c r="C23906" s="148" t="str">
        <f ca="1">INDIRECT("Jäsenet!E"&amp;AI23902)&amp;$B$2&amp;INDIRECT("Jäsenet!F"&amp;AI23902)</f>
        <v xml:space="preserve"> </v>
      </c>
      <c r="D23906" s="148"/>
      <c r="E23906" s="148"/>
      <c r="F23906" s="148"/>
      <c r="G23906" s="148"/>
      <c r="H23906" s="148"/>
      <c r="I23906" s="148"/>
      <c r="J23906" s="148"/>
      <c r="K23906" s="148"/>
      <c r="L23906" s="148"/>
      <c r="M23906" s="148"/>
      <c r="N23906" s="148"/>
      <c r="O23906" s="148"/>
      <c r="P23906" s="148"/>
      <c r="Q23906" s="148"/>
      <c r="R23906" s="148"/>
      <c r="S23906" s="148"/>
      <c r="W23906" s="145" t="s">
        <v>17</v>
      </c>
      <c r="X23906" s="145"/>
      <c r="Y23906" s="145"/>
      <c r="Z23906" s="145"/>
      <c r="AA23906" s="145"/>
      <c r="AB23906" s="145"/>
    </row>
    <row r="23907" spans="1:35" s="15" customFormat="1" ht="15" customHeight="1" x14ac:dyDescent="0.25">
      <c r="T23907" s="78"/>
      <c r="U23907" s="63"/>
      <c r="V23907" s="63"/>
      <c r="W23907" s="149">
        <f ca="1">INDIRECT("Jäsenet!A"&amp;AI23902)</f>
        <v>479</v>
      </c>
      <c r="X23907" s="149"/>
      <c r="Y23907" s="149"/>
      <c r="Z23907" s="149"/>
      <c r="AA23907" s="149"/>
      <c r="AB23907" s="149"/>
    </row>
    <row r="23908" spans="1:35" s="15" customFormat="1" ht="15" customHeight="1" x14ac:dyDescent="0.25">
      <c r="B23908" s="39"/>
      <c r="C23908" s="39"/>
      <c r="D23908" s="39"/>
      <c r="E23908" s="39"/>
      <c r="F23908" s="39"/>
      <c r="G23908" s="39"/>
      <c r="H23908" s="39"/>
      <c r="I23908" s="39"/>
      <c r="J23908" s="39"/>
      <c r="K23908" s="39"/>
      <c r="L23908" s="39"/>
      <c r="M23908" s="39"/>
      <c r="N23908" s="39"/>
      <c r="O23908" s="39"/>
      <c r="P23908" s="39"/>
      <c r="Q23908" s="39"/>
      <c r="R23908" s="39"/>
      <c r="S23908" s="39"/>
      <c r="T23908" s="78"/>
      <c r="U23908" s="78"/>
      <c r="V23908" s="78"/>
      <c r="W23908" s="78"/>
      <c r="X23908" s="78"/>
      <c r="Y23908" s="78"/>
      <c r="Z23908" s="78"/>
      <c r="AA23908" s="39"/>
      <c r="AB23908" s="39"/>
      <c r="AC23908" s="39"/>
      <c r="AD23908" s="39"/>
      <c r="AE23908" s="39"/>
      <c r="AF23908" s="39"/>
      <c r="AG23908" s="39"/>
      <c r="AH23908" s="39"/>
      <c r="AI23908" s="39"/>
    </row>
    <row r="23909" spans="1:35" s="15" customFormat="1" ht="15" customHeight="1" x14ac:dyDescent="0.25">
      <c r="A23909" s="32"/>
      <c r="B23909" s="32"/>
      <c r="C23909" s="32"/>
      <c r="D23909" s="32"/>
      <c r="E23909" s="32"/>
      <c r="F23909" s="32"/>
      <c r="G23909" s="32"/>
      <c r="H23909" s="32"/>
      <c r="I23909" s="32"/>
      <c r="J23909" s="32"/>
      <c r="K23909" s="32"/>
      <c r="L23909" s="32"/>
      <c r="M23909" s="32"/>
      <c r="N23909" s="32"/>
      <c r="O23909" s="32"/>
      <c r="P23909" s="32"/>
      <c r="Q23909" s="32"/>
      <c r="R23909" s="32"/>
      <c r="S23909" s="32"/>
      <c r="T23909" s="33"/>
      <c r="U23909" s="33"/>
      <c r="V23909" s="33"/>
      <c r="W23909" s="35"/>
      <c r="X23909" s="33"/>
      <c r="Y23909" s="33"/>
      <c r="Z23909" s="33"/>
      <c r="AA23909" s="32"/>
      <c r="AB23909" s="32"/>
      <c r="AC23909" s="32"/>
      <c r="AD23909" s="32"/>
      <c r="AE23909" s="32"/>
      <c r="AF23909" s="32"/>
      <c r="AG23909" s="32"/>
      <c r="AH23909" s="32"/>
      <c r="AI23909" s="32"/>
    </row>
    <row r="23910" spans="1:35" s="15" customFormat="1" ht="15" customHeight="1" x14ac:dyDescent="0.25">
      <c r="B23910" s="39"/>
      <c r="C23910" s="39"/>
      <c r="D23910" s="39"/>
      <c r="E23910" s="39"/>
      <c r="F23910" s="39"/>
      <c r="G23910" s="39"/>
      <c r="H23910" s="39"/>
      <c r="I23910" s="39"/>
      <c r="J23910" s="39"/>
      <c r="K23910" s="39"/>
      <c r="L23910" s="39"/>
      <c r="M23910" s="39"/>
      <c r="N23910" s="39"/>
      <c r="O23910" s="39"/>
      <c r="P23910" s="39"/>
      <c r="Q23910" s="39"/>
      <c r="R23910" s="39"/>
      <c r="S23910" s="39"/>
      <c r="T23910" s="78"/>
      <c r="U23910" s="78"/>
      <c r="V23910" s="78"/>
      <c r="W23910" s="34"/>
      <c r="X23910" s="78"/>
      <c r="Y23910" s="78"/>
      <c r="Z23910" s="78"/>
      <c r="AA23910" s="39"/>
      <c r="AB23910" s="39"/>
      <c r="AC23910" s="39"/>
      <c r="AD23910" s="39"/>
      <c r="AE23910" s="39"/>
      <c r="AF23910" s="39"/>
      <c r="AG23910" s="39"/>
      <c r="AH23910" s="39"/>
      <c r="AI23910" s="39"/>
    </row>
    <row r="23911" spans="1:35" s="15" customFormat="1" ht="15" customHeight="1" x14ac:dyDescent="0.25">
      <c r="B23911" s="36" t="str">
        <f>'Laskun tiedot'!$A$11</f>
        <v>--------------------</v>
      </c>
      <c r="C23911" s="39"/>
      <c r="D23911" s="39"/>
      <c r="E23911" s="39"/>
      <c r="F23911" s="39"/>
      <c r="G23911" s="39"/>
      <c r="H23911" s="39"/>
      <c r="I23911" s="39"/>
      <c r="J23911" s="39"/>
      <c r="K23911" s="39"/>
      <c r="L23911" s="39"/>
      <c r="M23911" s="39"/>
      <c r="N23911" s="39"/>
      <c r="O23911" s="39"/>
      <c r="P23911" s="39"/>
      <c r="Q23911" s="39"/>
      <c r="R23911" s="39"/>
      <c r="S23911" s="39"/>
      <c r="T23911" s="17"/>
      <c r="U23911" s="17"/>
      <c r="V23911" s="17"/>
      <c r="W23911" s="17"/>
      <c r="X23911" s="17"/>
      <c r="Y23911" s="17"/>
      <c r="Z23911" s="17"/>
      <c r="AA23911" s="17"/>
      <c r="AB23911" s="17"/>
      <c r="AC23911" s="17"/>
      <c r="AD23911" s="17"/>
      <c r="AE23911" s="17"/>
      <c r="AF23911" s="17"/>
      <c r="AG23911" s="17"/>
      <c r="AH23911" s="17"/>
      <c r="AI23911" s="17"/>
    </row>
    <row r="23912" spans="1:35" s="15" customFormat="1" ht="15" customHeight="1" x14ac:dyDescent="0.25">
      <c r="B23912" s="36" t="str">
        <f>'Laskun tiedot'!$A$12</f>
        <v>Vuosi 2011</v>
      </c>
      <c r="C23912" s="78"/>
      <c r="D23912" s="78"/>
      <c r="E23912" s="78"/>
      <c r="F23912" s="78"/>
      <c r="G23912" s="78"/>
      <c r="H23912" s="78"/>
      <c r="I23912" s="78"/>
      <c r="J23912" s="78"/>
      <c r="K23912" s="78"/>
      <c r="L23912" s="78"/>
      <c r="M23912" s="78"/>
      <c r="N23912" s="78"/>
      <c r="O23912" s="78"/>
      <c r="P23912" s="39"/>
      <c r="Q23912" s="39"/>
      <c r="R23912" s="39"/>
      <c r="S23912" s="39"/>
      <c r="T23912" s="39"/>
      <c r="U23912" s="39"/>
      <c r="V23912" s="39"/>
      <c r="W23912" s="39"/>
      <c r="X23912" s="39"/>
      <c r="Y23912" s="39"/>
      <c r="Z23912" s="39"/>
      <c r="AA23912" s="39"/>
      <c r="AB23912" s="39"/>
      <c r="AC23912" s="13"/>
      <c r="AD23912" s="13"/>
      <c r="AE23912" s="13"/>
      <c r="AF23912" s="13"/>
      <c r="AG23912" s="13"/>
      <c r="AH23912" s="13"/>
      <c r="AI23912" s="13"/>
    </row>
    <row r="23913" spans="1:35" s="15" customFormat="1" ht="15" customHeight="1" x14ac:dyDescent="0.25">
      <c r="B23913" s="36" t="str">
        <f>'Laskun tiedot'!$A$13</f>
        <v>JÄSENMAKSU ………. 10 €</v>
      </c>
      <c r="T23913" s="11"/>
      <c r="U23913" s="11"/>
      <c r="V23913" s="11"/>
      <c r="W23913" s="11"/>
      <c r="X23913" s="11"/>
      <c r="Y23913" s="11"/>
      <c r="Z23913" s="11"/>
      <c r="AA23913" s="11"/>
      <c r="AB23913" s="11"/>
      <c r="AC23913" s="11"/>
      <c r="AD23913" s="11"/>
      <c r="AE23913" s="11"/>
      <c r="AF23913" s="11"/>
      <c r="AG23913" s="11"/>
      <c r="AH23913" s="11"/>
      <c r="AI23913" s="11"/>
    </row>
    <row r="23914" spans="1:35" s="15" customFormat="1" ht="15" customHeight="1" x14ac:dyDescent="0.25">
      <c r="B23914" s="36" t="str">
        <f>'Laskun tiedot'!$A$14</f>
        <v>--------------------</v>
      </c>
      <c r="T23914" s="39"/>
      <c r="AC23914" s="39"/>
    </row>
    <row r="23915" spans="1:35" s="15" customFormat="1" ht="15" customHeight="1" x14ac:dyDescent="0.25">
      <c r="B23915" s="36" t="str">
        <f>'Laskun tiedot'!$A$15</f>
        <v xml:space="preserve"> </v>
      </c>
      <c r="T23915" s="11"/>
      <c r="U23915" s="11"/>
      <c r="V23915" s="11"/>
      <c r="W23915" s="11"/>
      <c r="X23915" s="11"/>
      <c r="Y23915" s="11"/>
      <c r="Z23915" s="11"/>
      <c r="AA23915" s="11"/>
      <c r="AB23915" s="11"/>
      <c r="AC23915" s="11"/>
      <c r="AD23915" s="11"/>
      <c r="AE23915" s="11"/>
      <c r="AF23915" s="11"/>
      <c r="AG23915" s="11"/>
      <c r="AH23915" s="11"/>
      <c r="AI23915" s="11"/>
    </row>
    <row r="23916" spans="1:35" s="15" customFormat="1" ht="15" customHeight="1" x14ac:dyDescent="0.25">
      <c r="B23916" s="36" t="str">
        <f>'Laskun tiedot'!$A$16</f>
        <v xml:space="preserve"> </v>
      </c>
      <c r="C23916" s="39"/>
      <c r="D23916" s="39"/>
      <c r="E23916" s="39"/>
      <c r="F23916" s="39"/>
      <c r="G23916" s="39"/>
      <c r="H23916" s="39"/>
      <c r="I23916" s="39"/>
      <c r="J23916" s="39"/>
      <c r="K23916" s="39"/>
      <c r="L23916" s="39"/>
      <c r="M23916" s="39"/>
      <c r="N23916" s="39"/>
      <c r="O23916" s="39"/>
      <c r="P23916" s="39"/>
      <c r="Q23916" s="39"/>
      <c r="R23916" s="39"/>
      <c r="S23916" s="39"/>
      <c r="T23916" s="39"/>
      <c r="U23916" s="39"/>
      <c r="V23916" s="39"/>
      <c r="W23916" s="39"/>
      <c r="X23916" s="39"/>
      <c r="Y23916" s="39"/>
      <c r="Z23916" s="39"/>
      <c r="AA23916" s="39"/>
      <c r="AB23916" s="39"/>
      <c r="AC23916" s="39"/>
      <c r="AD23916" s="39"/>
      <c r="AE23916" s="39"/>
      <c r="AF23916" s="39"/>
      <c r="AG23916" s="39"/>
      <c r="AH23916" s="39"/>
      <c r="AI23916" s="39"/>
    </row>
    <row r="23917" spans="1:35" s="15" customFormat="1" ht="15" customHeight="1" x14ac:dyDescent="0.25">
      <c r="B23917" s="36" t="str">
        <f>'Laskun tiedot'!$A$17</f>
        <v xml:space="preserve"> </v>
      </c>
    </row>
    <row r="23918" spans="1:35" s="11" customFormat="1" ht="15" customHeight="1" x14ac:dyDescent="0.25">
      <c r="B23918" s="36" t="str">
        <f>'Laskun tiedot'!$A$18</f>
        <v xml:space="preserve"> </v>
      </c>
    </row>
    <row r="23919" spans="1:35" s="15" customFormat="1" ht="15" customHeight="1" x14ac:dyDescent="0.25">
      <c r="B23919" s="36" t="str">
        <f>'Laskun tiedot'!$A$19</f>
        <v xml:space="preserve"> </v>
      </c>
      <c r="M23919" s="16"/>
      <c r="N23919" s="1"/>
      <c r="O23919" s="1"/>
      <c r="P23919" s="16"/>
      <c r="Q23919" s="1"/>
      <c r="R23919" s="1"/>
      <c r="T23919" s="16"/>
      <c r="U23919" s="1"/>
      <c r="V23919" s="1"/>
      <c r="W23919" s="1"/>
      <c r="X23919" s="1"/>
      <c r="Z23919" s="16"/>
      <c r="AA23919" s="1"/>
      <c r="AB23919" s="1"/>
      <c r="AD23919" s="16"/>
      <c r="AE23919" s="1"/>
      <c r="AF23919" s="1"/>
      <c r="AG23919" s="1"/>
      <c r="AH23919" s="1"/>
    </row>
    <row r="23920" spans="1:35" s="15" customFormat="1" ht="15" customHeight="1" x14ac:dyDescent="0.25">
      <c r="B23920" s="36" t="str">
        <f>'Laskun tiedot'!$A$20</f>
        <v xml:space="preserve"> </v>
      </c>
      <c r="M23920" s="16"/>
      <c r="N23920" s="1"/>
      <c r="O23920" s="1"/>
      <c r="P23920" s="16"/>
      <c r="Q23920" s="1"/>
      <c r="R23920" s="1"/>
      <c r="T23920" s="16"/>
      <c r="U23920" s="1"/>
      <c r="V23920" s="1"/>
      <c r="W23920" s="1"/>
      <c r="X23920" s="1"/>
      <c r="Z23920" s="16"/>
      <c r="AA23920" s="1"/>
      <c r="AB23920" s="1"/>
      <c r="AD23920" s="16"/>
      <c r="AE23920" s="1"/>
      <c r="AF23920" s="1"/>
      <c r="AG23920" s="1"/>
      <c r="AH23920" s="1"/>
    </row>
    <row r="23921" spans="1:35" s="15" customFormat="1" ht="15" customHeight="1" x14ac:dyDescent="0.25">
      <c r="B23921" s="36" t="str">
        <f>'Laskun tiedot'!$A$21</f>
        <v xml:space="preserve"> </v>
      </c>
      <c r="M23921" s="16"/>
      <c r="N23921" s="1"/>
      <c r="O23921" s="1"/>
      <c r="P23921" s="16"/>
      <c r="Q23921" s="1"/>
      <c r="R23921" s="1"/>
      <c r="T23921" s="16"/>
      <c r="U23921" s="1"/>
      <c r="V23921" s="1"/>
      <c r="W23921" s="1"/>
      <c r="X23921" s="1"/>
      <c r="Z23921" s="16"/>
      <c r="AA23921" s="1"/>
      <c r="AB23921" s="1"/>
      <c r="AD23921" s="16"/>
      <c r="AE23921" s="1"/>
      <c r="AF23921" s="1"/>
      <c r="AG23921" s="1"/>
      <c r="AH23921" s="1"/>
    </row>
    <row r="23922" spans="1:35" s="15" customFormat="1" ht="15" customHeight="1" x14ac:dyDescent="0.25">
      <c r="B23922" s="36" t="str">
        <f>'Laskun tiedot'!$A$22</f>
        <v xml:space="preserve"> </v>
      </c>
      <c r="M23922" s="16"/>
      <c r="N23922" s="1"/>
      <c r="O23922" s="1"/>
      <c r="P23922" s="16"/>
      <c r="Q23922" s="1"/>
      <c r="R23922" s="1"/>
      <c r="T23922" s="16"/>
      <c r="U23922" s="1"/>
      <c r="V23922" s="1"/>
      <c r="W23922" s="1"/>
      <c r="X23922" s="1"/>
      <c r="Z23922" s="16"/>
      <c r="AA23922" s="1"/>
      <c r="AB23922" s="1"/>
      <c r="AD23922" s="16"/>
      <c r="AE23922" s="1"/>
      <c r="AF23922" s="1"/>
      <c r="AG23922" s="1"/>
      <c r="AH23922" s="1"/>
    </row>
    <row r="23923" spans="1:35" s="15" customFormat="1" ht="15" customHeight="1" x14ac:dyDescent="0.25">
      <c r="B23923" s="36" t="str">
        <f>'Laskun tiedot'!$A$23</f>
        <v xml:space="preserve"> </v>
      </c>
      <c r="M23923" s="16"/>
      <c r="N23923" s="1"/>
      <c r="O23923" s="1"/>
      <c r="P23923" s="16"/>
      <c r="Q23923" s="1"/>
      <c r="R23923" s="1"/>
      <c r="T23923" s="16"/>
      <c r="U23923" s="1"/>
      <c r="V23923" s="1"/>
      <c r="W23923" s="1"/>
      <c r="X23923" s="1"/>
      <c r="Z23923" s="16"/>
      <c r="AA23923" s="1"/>
      <c r="AB23923" s="1"/>
      <c r="AD23923" s="16"/>
      <c r="AE23923" s="1"/>
      <c r="AF23923" s="1"/>
      <c r="AG23923" s="1"/>
      <c r="AH23923" s="1"/>
    </row>
    <row r="23924" spans="1:35" s="15" customFormat="1" ht="15" customHeight="1" x14ac:dyDescent="0.25">
      <c r="B23924" s="36" t="str">
        <f>'Laskun tiedot'!$A$24</f>
        <v xml:space="preserve"> </v>
      </c>
      <c r="M23924" s="16"/>
      <c r="N23924" s="1"/>
      <c r="O23924" s="1"/>
      <c r="P23924" s="16"/>
      <c r="Q23924" s="1"/>
      <c r="R23924" s="1"/>
      <c r="T23924" s="16"/>
      <c r="U23924" s="1"/>
      <c r="V23924" s="1"/>
      <c r="W23924" s="1"/>
      <c r="X23924" s="1"/>
      <c r="Z23924" s="16"/>
      <c r="AA23924" s="1"/>
      <c r="AB23924" s="1"/>
      <c r="AD23924" s="16"/>
      <c r="AE23924" s="1"/>
      <c r="AF23924" s="1"/>
      <c r="AG23924" s="1"/>
      <c r="AH23924" s="1"/>
    </row>
    <row r="23925" spans="1:35" s="15" customFormat="1" ht="15" customHeight="1" x14ac:dyDescent="0.25">
      <c r="B23925" s="36" t="str">
        <f>'Laskun tiedot'!$A$25</f>
        <v xml:space="preserve"> </v>
      </c>
      <c r="M23925" s="16"/>
      <c r="N23925" s="1"/>
      <c r="O23925" s="1"/>
      <c r="P23925" s="16"/>
      <c r="Q23925" s="1"/>
      <c r="R23925" s="1"/>
      <c r="T23925" s="16"/>
      <c r="U23925" s="1"/>
      <c r="V23925" s="1"/>
      <c r="W23925" s="1"/>
      <c r="X23925" s="1"/>
      <c r="Z23925" s="16"/>
      <c r="AA23925" s="1"/>
      <c r="AB23925" s="1"/>
      <c r="AD23925" s="16"/>
      <c r="AE23925" s="1"/>
      <c r="AF23925" s="1"/>
      <c r="AG23925" s="1"/>
      <c r="AH23925" s="1"/>
    </row>
    <row r="23926" spans="1:35" s="15" customFormat="1" ht="15" customHeight="1" x14ac:dyDescent="0.25">
      <c r="B23926" s="36" t="str">
        <f>'Laskun tiedot'!$A$26</f>
        <v xml:space="preserve"> </v>
      </c>
      <c r="M23926" s="16"/>
      <c r="N23926" s="1"/>
      <c r="O23926" s="1"/>
      <c r="P23926" s="16"/>
      <c r="Q23926" s="1"/>
      <c r="R23926" s="1"/>
      <c r="T23926" s="16"/>
      <c r="U23926" s="1"/>
      <c r="V23926" s="1"/>
      <c r="W23926" s="1"/>
      <c r="X23926" s="1"/>
      <c r="Z23926" s="16"/>
      <c r="AA23926" s="1"/>
      <c r="AB23926" s="1"/>
      <c r="AD23926" s="16"/>
      <c r="AE23926" s="1"/>
      <c r="AF23926" s="1"/>
      <c r="AG23926" s="1"/>
      <c r="AH23926" s="1"/>
    </row>
    <row r="23927" spans="1:35" s="15" customFormat="1" ht="15" customHeight="1" x14ac:dyDescent="0.25">
      <c r="B23927" s="36" t="str">
        <f>'Laskun tiedot'!$A$27</f>
        <v xml:space="preserve"> </v>
      </c>
      <c r="M23927" s="16"/>
      <c r="N23927" s="1"/>
      <c r="O23927" s="1"/>
      <c r="P23927" s="16"/>
      <c r="Q23927" s="1"/>
      <c r="R23927" s="1"/>
      <c r="T23927" s="16"/>
      <c r="U23927" s="1"/>
      <c r="V23927" s="1"/>
      <c r="W23927" s="1"/>
      <c r="X23927" s="1"/>
      <c r="Z23927" s="16"/>
      <c r="AA23927" s="1"/>
      <c r="AB23927" s="1"/>
      <c r="AD23927" s="16"/>
      <c r="AE23927" s="1"/>
      <c r="AF23927" s="1"/>
      <c r="AG23927" s="1"/>
      <c r="AH23927" s="1"/>
    </row>
    <row r="23928" spans="1:35" s="15" customFormat="1" ht="15" customHeight="1" x14ac:dyDescent="0.25">
      <c r="B23928" s="36"/>
      <c r="M23928" s="16"/>
      <c r="N23928" s="1"/>
      <c r="O23928" s="1"/>
      <c r="P23928" s="16"/>
      <c r="Q23928" s="1"/>
      <c r="R23928" s="1"/>
      <c r="T23928" s="16"/>
      <c r="U23928" s="1"/>
      <c r="V23928" s="1"/>
      <c r="W23928" s="1"/>
      <c r="X23928" s="1"/>
      <c r="Z23928" s="16"/>
      <c r="AA23928" s="1"/>
      <c r="AB23928" s="1"/>
      <c r="AD23928" s="16"/>
      <c r="AE23928" s="1"/>
      <c r="AF23928" s="1"/>
      <c r="AG23928" s="1"/>
      <c r="AH23928" s="1"/>
    </row>
    <row r="23929" spans="1:35" s="80" customFormat="1" ht="12" customHeight="1" x14ac:dyDescent="0.25">
      <c r="B23929" s="143" t="str">
        <f>'Laskun tiedot'!$A$30</f>
        <v>Sihteeri:</v>
      </c>
      <c r="C23929" s="143"/>
      <c r="D23929" s="143"/>
      <c r="E23929" s="143"/>
      <c r="F23929" s="143"/>
      <c r="G23929" s="143"/>
      <c r="H23929" s="143"/>
      <c r="I23929" s="143"/>
      <c r="J23929" s="143" t="str">
        <f>'Laskun tiedot'!$B$30</f>
        <v>Puh.</v>
      </c>
      <c r="K23929" s="143"/>
      <c r="L23929" s="143"/>
      <c r="M23929" s="143"/>
      <c r="N23929" s="143"/>
      <c r="O23929" s="143"/>
      <c r="P23929" s="143"/>
      <c r="Q23929" s="143"/>
      <c r="R23929" s="143"/>
      <c r="S23929" s="143" t="str">
        <f>'Laskun tiedot'!$C$30</f>
        <v xml:space="preserve"> </v>
      </c>
      <c r="T23929" s="143"/>
      <c r="U23929" s="143"/>
      <c r="V23929" s="143"/>
      <c r="W23929" s="143"/>
      <c r="X23929" s="143"/>
      <c r="Y23929" s="143"/>
      <c r="Z23929" s="143"/>
      <c r="AA23929" s="143" t="str">
        <f>'Laskun tiedot'!$D$30</f>
        <v xml:space="preserve"> </v>
      </c>
      <c r="AB23929" s="143"/>
      <c r="AC23929" s="143"/>
      <c r="AD23929" s="143"/>
      <c r="AE23929" s="143"/>
      <c r="AF23929" s="143"/>
      <c r="AG23929" s="143"/>
      <c r="AH23929" s="143"/>
      <c r="AI23929" s="143"/>
    </row>
    <row r="23930" spans="1:35" s="79" customFormat="1" ht="12" customHeight="1" x14ac:dyDescent="0.2">
      <c r="B23930" s="143" t="str">
        <f>'Laskun tiedot'!$A$31</f>
        <v xml:space="preserve"> </v>
      </c>
      <c r="C23930" s="143"/>
      <c r="D23930" s="143"/>
      <c r="E23930" s="143"/>
      <c r="F23930" s="143"/>
      <c r="G23930" s="143"/>
      <c r="H23930" s="143"/>
      <c r="I23930" s="143"/>
      <c r="J23930" s="143" t="str">
        <f>'Laskun tiedot'!$B$31</f>
        <v xml:space="preserve"> </v>
      </c>
      <c r="K23930" s="143"/>
      <c r="L23930" s="143"/>
      <c r="M23930" s="143"/>
      <c r="N23930" s="143"/>
      <c r="O23930" s="143"/>
      <c r="P23930" s="143"/>
      <c r="Q23930" s="143"/>
      <c r="R23930" s="143"/>
      <c r="S23930" s="144" t="str">
        <f>'Laskun tiedot'!$C$31</f>
        <v xml:space="preserve"> </v>
      </c>
      <c r="T23930" s="144"/>
      <c r="U23930" s="144"/>
      <c r="V23930" s="144"/>
      <c r="W23930" s="144"/>
      <c r="X23930" s="144"/>
      <c r="Y23930" s="144"/>
      <c r="Z23930" s="144"/>
      <c r="AA23930" s="144" t="str">
        <f>'Laskun tiedot'!$D$31</f>
        <v xml:space="preserve"> </v>
      </c>
      <c r="AB23930" s="144"/>
      <c r="AC23930" s="144"/>
      <c r="AD23930" s="144"/>
      <c r="AE23930" s="144"/>
      <c r="AF23930" s="144"/>
      <c r="AG23930" s="144"/>
      <c r="AH23930" s="144"/>
      <c r="AI23930" s="144"/>
    </row>
    <row r="23931" spans="1:35" s="80" customFormat="1" ht="12" customHeight="1" x14ac:dyDescent="0.25">
      <c r="B23931" s="143" t="str">
        <f>'Laskun tiedot'!$A$32</f>
        <v xml:space="preserve"> </v>
      </c>
      <c r="C23931" s="143"/>
      <c r="D23931" s="143"/>
      <c r="E23931" s="143"/>
      <c r="F23931" s="143"/>
      <c r="G23931" s="143"/>
      <c r="H23931" s="143"/>
      <c r="I23931" s="143"/>
      <c r="J23931" s="143" t="str">
        <f>'Laskun tiedot'!$B$32</f>
        <v xml:space="preserve"> </v>
      </c>
      <c r="K23931" s="143"/>
      <c r="L23931" s="143"/>
      <c r="M23931" s="143"/>
      <c r="N23931" s="143"/>
      <c r="O23931" s="143"/>
      <c r="P23931" s="143"/>
      <c r="Q23931" s="143"/>
      <c r="R23931" s="143"/>
      <c r="S23931" s="144" t="str">
        <f>'Laskun tiedot'!$C$32</f>
        <v xml:space="preserve"> </v>
      </c>
      <c r="T23931" s="144"/>
      <c r="U23931" s="144"/>
      <c r="V23931" s="144"/>
      <c r="W23931" s="144"/>
      <c r="X23931" s="144"/>
      <c r="Y23931" s="144"/>
      <c r="Z23931" s="144"/>
      <c r="AA23931" s="144" t="str">
        <f>'Laskun tiedot'!$D$32</f>
        <v xml:space="preserve"> </v>
      </c>
      <c r="AB23931" s="144"/>
      <c r="AC23931" s="144"/>
      <c r="AD23931" s="144"/>
      <c r="AE23931" s="144"/>
      <c r="AF23931" s="144"/>
      <c r="AG23931" s="144"/>
      <c r="AH23931" s="144"/>
      <c r="AI23931" s="144"/>
    </row>
    <row r="23932" spans="1:35" s="15" customFormat="1" ht="15" customHeight="1" x14ac:dyDescent="0.25">
      <c r="A23932" s="60"/>
      <c r="B23932" s="61"/>
      <c r="C23932" s="61"/>
      <c r="D23932" s="61"/>
      <c r="E23932" s="61"/>
      <c r="F23932" s="61"/>
      <c r="G23932" s="61"/>
      <c r="H23932" s="61"/>
      <c r="I23932" s="61"/>
      <c r="J23932" s="61"/>
      <c r="K23932" s="61"/>
      <c r="L23932" s="61"/>
      <c r="M23932" s="61"/>
      <c r="N23932" s="61"/>
      <c r="O23932" s="61"/>
      <c r="P23932" s="61"/>
      <c r="Q23932" s="61"/>
      <c r="R23932" s="61"/>
      <c r="S23932" s="61"/>
      <c r="T23932" s="61"/>
      <c r="U23932" s="61"/>
      <c r="V23932" s="61"/>
      <c r="W23932" s="61"/>
      <c r="X23932" s="61"/>
      <c r="Y23932" s="61"/>
      <c r="Z23932" s="61"/>
      <c r="AA23932" s="61"/>
      <c r="AB23932" s="61"/>
      <c r="AC23932" s="61"/>
      <c r="AD23932" s="61"/>
      <c r="AE23932" s="61"/>
      <c r="AF23932" s="61"/>
      <c r="AG23932" s="61"/>
      <c r="AH23932" s="61"/>
      <c r="AI23932" s="61"/>
    </row>
    <row r="23933" spans="1:35" s="15" customFormat="1" ht="15" customHeight="1" x14ac:dyDescent="0.25">
      <c r="B23933" s="39"/>
      <c r="C23933" s="39"/>
      <c r="D23933" s="39"/>
      <c r="E23933" s="39"/>
      <c r="F23933" s="39"/>
      <c r="G23933" s="39"/>
      <c r="H23933" s="39"/>
      <c r="I23933" s="39"/>
      <c r="J23933" s="39"/>
      <c r="K23933" s="39"/>
      <c r="L23933" s="39"/>
      <c r="M23933" s="39"/>
      <c r="N23933" s="39"/>
      <c r="O23933" s="39"/>
      <c r="P23933" s="39"/>
      <c r="Q23933" s="39"/>
      <c r="R23933" s="39"/>
      <c r="S23933" s="39"/>
      <c r="T23933" s="39"/>
      <c r="U23933" s="39"/>
      <c r="V23933" s="39"/>
      <c r="W23933" s="39"/>
      <c r="X23933" s="39"/>
      <c r="Y23933" s="39"/>
      <c r="Z23933" s="39"/>
      <c r="AA23933" s="39"/>
      <c r="AB23933" s="59"/>
      <c r="AC23933" s="59"/>
      <c r="AD23933" s="39"/>
      <c r="AE23933" s="39"/>
      <c r="AF23933" s="39"/>
      <c r="AG23933" s="39"/>
      <c r="AH23933" s="39"/>
      <c r="AI23933" s="39"/>
    </row>
    <row r="23934" spans="1:35" s="15" customFormat="1" ht="11.1" customHeight="1" x14ac:dyDescent="0.25">
      <c r="A23934" s="72"/>
      <c r="B23934" s="73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 s="18"/>
      <c r="N23934" s="18"/>
      <c r="O23934" s="18"/>
      <c r="P23934" s="18"/>
      <c r="Q23934" s="18"/>
      <c r="R23934" s="18"/>
      <c r="S23934" s="127" t="s">
        <v>35</v>
      </c>
      <c r="T23934" s="128"/>
      <c r="U23934" s="128"/>
      <c r="V23934" s="128"/>
      <c r="W23934" s="128"/>
      <c r="X23934" s="128"/>
      <c r="Y23934" s="128"/>
      <c r="Z23934" s="128"/>
      <c r="AA23934" s="129"/>
      <c r="AB23934" s="128" t="s">
        <v>36</v>
      </c>
      <c r="AC23934" s="128"/>
      <c r="AD23934" s="128"/>
      <c r="AE23934" s="128"/>
      <c r="AF23934" s="128"/>
      <c r="AG23934" s="128"/>
      <c r="AH23934" s="128"/>
      <c r="AI23934" s="128"/>
    </row>
    <row r="23935" spans="1:35" s="15" customFormat="1" ht="15" customHeight="1" x14ac:dyDescent="0.25">
      <c r="A23935" s="116" t="s">
        <v>19</v>
      </c>
      <c r="B23935" s="130"/>
      <c r="C23935" s="20"/>
      <c r="D23935" s="133" t="str">
        <f>'Laskun tiedot'!$A$35</f>
        <v>EKOP 123456-09876543</v>
      </c>
      <c r="E23935" s="133"/>
      <c r="F23935" s="133"/>
      <c r="G23935" s="133"/>
      <c r="H23935" s="133"/>
      <c r="I23935" s="133"/>
      <c r="J23935" s="133"/>
      <c r="K23935" s="133"/>
      <c r="L23935" s="133"/>
      <c r="M23935" s="133"/>
      <c r="N23935" s="133"/>
      <c r="O23935" s="133"/>
      <c r="P23935" s="133"/>
      <c r="Q23935" s="133"/>
      <c r="R23935" s="133"/>
      <c r="S23935" s="134" t="str">
        <f>'Laskun tiedot'!$B$35</f>
        <v>FI67 1234 5609 8765 43</v>
      </c>
      <c r="T23935" s="135"/>
      <c r="U23935" s="135"/>
      <c r="V23935" s="135"/>
      <c r="W23935" s="135"/>
      <c r="X23935" s="135"/>
      <c r="Y23935" s="135"/>
      <c r="Z23935" s="135"/>
      <c r="AA23935" s="136"/>
      <c r="AB23935" s="135" t="str">
        <f>'Laskun tiedot'!$C$35</f>
        <v>OKOYFIHH</v>
      </c>
      <c r="AC23935" s="135"/>
      <c r="AD23935" s="135"/>
      <c r="AE23935" s="135"/>
      <c r="AF23935" s="135"/>
      <c r="AG23935" s="135"/>
      <c r="AH23935" s="135"/>
      <c r="AI23935" s="135"/>
    </row>
    <row r="23936" spans="1:35" s="15" customFormat="1" ht="15" customHeight="1" x14ac:dyDescent="0.25">
      <c r="A23936" s="116"/>
      <c r="B23936" s="130"/>
      <c r="C23936" s="20"/>
      <c r="D23936" s="133" t="str">
        <f>'Laskun tiedot'!$A$36</f>
        <v xml:space="preserve"> </v>
      </c>
      <c r="E23936" s="133"/>
      <c r="F23936" s="133"/>
      <c r="G23936" s="133"/>
      <c r="H23936" s="133"/>
      <c r="I23936" s="133"/>
      <c r="J23936" s="133"/>
      <c r="K23936" s="133"/>
      <c r="L23936" s="133"/>
      <c r="M23936" s="133"/>
      <c r="N23936" s="133"/>
      <c r="O23936" s="133"/>
      <c r="P23936" s="133"/>
      <c r="Q23936" s="133"/>
      <c r="R23936" s="137"/>
      <c r="S23936" s="134" t="str">
        <f>'Laskun tiedot'!$B$36</f>
        <v xml:space="preserve"> </v>
      </c>
      <c r="T23936" s="135"/>
      <c r="U23936" s="135"/>
      <c r="V23936" s="135"/>
      <c r="W23936" s="135"/>
      <c r="X23936" s="135"/>
      <c r="Y23936" s="135"/>
      <c r="Z23936" s="135"/>
      <c r="AA23936" s="136"/>
      <c r="AB23936" s="134" t="str">
        <f>'Laskun tiedot'!$C$36</f>
        <v xml:space="preserve"> </v>
      </c>
      <c r="AC23936" s="135"/>
      <c r="AD23936" s="135"/>
      <c r="AE23936" s="135"/>
      <c r="AF23936" s="135"/>
      <c r="AG23936" s="135"/>
      <c r="AH23936" s="135"/>
      <c r="AI23936" s="135"/>
    </row>
    <row r="23937" spans="1:35" s="15" customFormat="1" ht="15" customHeight="1" x14ac:dyDescent="0.25">
      <c r="A23937" s="131"/>
      <c r="B23937" s="132"/>
      <c r="C23937" s="20"/>
      <c r="D23937" s="138" t="str">
        <f>'Laskun tiedot'!$A$37</f>
        <v xml:space="preserve"> </v>
      </c>
      <c r="E23937" s="138"/>
      <c r="F23937" s="138"/>
      <c r="G23937" s="138"/>
      <c r="H23937" s="138"/>
      <c r="I23937" s="138"/>
      <c r="J23937" s="138"/>
      <c r="K23937" s="138"/>
      <c r="L23937" s="138"/>
      <c r="M23937" s="138"/>
      <c r="N23937" s="138"/>
      <c r="O23937" s="138"/>
      <c r="P23937" s="138"/>
      <c r="Q23937" s="138"/>
      <c r="R23937" s="139"/>
      <c r="S23937" s="140" t="str">
        <f>'Laskun tiedot'!$B$37</f>
        <v xml:space="preserve"> </v>
      </c>
      <c r="T23937" s="141"/>
      <c r="U23937" s="141"/>
      <c r="V23937" s="141"/>
      <c r="W23937" s="141"/>
      <c r="X23937" s="141"/>
      <c r="Y23937" s="141"/>
      <c r="Z23937" s="141"/>
      <c r="AA23937" s="142"/>
      <c r="AB23937" s="140" t="str">
        <f>'Laskun tiedot'!$C$37</f>
        <v xml:space="preserve"> </v>
      </c>
      <c r="AC23937" s="141"/>
      <c r="AD23937" s="141"/>
      <c r="AE23937" s="141"/>
      <c r="AF23937" s="141"/>
      <c r="AG23937" s="141"/>
      <c r="AH23937" s="141"/>
      <c r="AI23937" s="141"/>
    </row>
    <row r="23938" spans="1:35" s="15" customFormat="1" ht="15" customHeight="1" x14ac:dyDescent="0.25">
      <c r="A23938" s="101" t="s">
        <v>21</v>
      </c>
      <c r="B23938" s="102"/>
      <c r="C23938" s="22"/>
      <c r="D23938" s="107" t="str">
        <f>'Laskun tiedot'!$A$40</f>
        <v xml:space="preserve"> </v>
      </c>
      <c r="E23938" s="107"/>
      <c r="F23938" s="107"/>
      <c r="G23938" s="107"/>
      <c r="H23938" s="107"/>
      <c r="I23938" s="107"/>
      <c r="J23938" s="107"/>
      <c r="K23938" s="107"/>
      <c r="L23938" s="107"/>
      <c r="M23938" s="107"/>
      <c r="N23938" s="107"/>
      <c r="O23938" s="107"/>
      <c r="P23938" s="107"/>
      <c r="Q23938" s="107"/>
      <c r="R23938" s="108"/>
      <c r="S23938" s="23"/>
      <c r="T23938" s="24"/>
      <c r="U23938" s="25"/>
      <c r="V23938" s="25"/>
      <c r="W23938" s="25"/>
      <c r="X23938" s="25"/>
      <c r="Y23938" s="25"/>
      <c r="Z23938" s="25"/>
      <c r="AA23938" s="25"/>
      <c r="AB23938" s="25"/>
      <c r="AC23938" s="25"/>
      <c r="AD23938" s="25"/>
      <c r="AE23938" s="25"/>
      <c r="AF23938" s="25"/>
      <c r="AG23938" s="25"/>
      <c r="AH23938" s="25"/>
      <c r="AI23938" s="25"/>
    </row>
    <row r="23939" spans="1:35" s="15" customFormat="1" ht="15" customHeight="1" x14ac:dyDescent="0.25">
      <c r="A23939" s="103"/>
      <c r="B23939" s="104"/>
      <c r="C23939" s="20"/>
      <c r="D23939" s="109"/>
      <c r="E23939" s="109"/>
      <c r="F23939" s="109"/>
      <c r="G23939" s="109"/>
      <c r="H23939" s="109"/>
      <c r="I23939" s="109"/>
      <c r="J23939" s="109"/>
      <c r="K23939" s="109"/>
      <c r="L23939" s="109"/>
      <c r="M23939" s="109"/>
      <c r="N23939" s="109"/>
      <c r="O23939" s="109"/>
      <c r="P23939" s="109"/>
      <c r="Q23939" s="109"/>
      <c r="R23939" s="110"/>
      <c r="S23939" s="29"/>
      <c r="T23939" s="25" t="str">
        <f>'Laskun tiedot'!$A$43</f>
        <v>KÄYTÄ VIITETTÄ !</v>
      </c>
      <c r="U23939" s="25"/>
      <c r="V23939" s="25"/>
      <c r="W23939" s="25"/>
      <c r="X23939" s="25"/>
      <c r="Y23939" s="25"/>
      <c r="Z23939" s="25"/>
      <c r="AA23939" s="25"/>
      <c r="AB23939" s="25"/>
      <c r="AC23939" s="25"/>
      <c r="AD23939" s="25"/>
      <c r="AE23939" s="25"/>
      <c r="AF23939" s="25"/>
      <c r="AG23939" s="25"/>
      <c r="AH23939" s="25"/>
      <c r="AI23939" s="25"/>
    </row>
    <row r="23940" spans="1:35" s="15" customFormat="1" ht="15" customHeight="1" x14ac:dyDescent="0.25">
      <c r="A23940" s="105"/>
      <c r="B23940" s="106"/>
      <c r="C23940" s="26"/>
      <c r="D23940" s="111"/>
      <c r="E23940" s="111"/>
      <c r="F23940" s="111"/>
      <c r="G23940" s="111"/>
      <c r="H23940" s="111"/>
      <c r="I23940" s="111"/>
      <c r="J23940" s="111"/>
      <c r="K23940" s="111"/>
      <c r="L23940" s="111"/>
      <c r="M23940" s="111"/>
      <c r="N23940" s="111"/>
      <c r="O23940" s="111"/>
      <c r="P23940" s="111"/>
      <c r="Q23940" s="111"/>
      <c r="R23940" s="112"/>
      <c r="S23940" s="29"/>
      <c r="T23940" s="25" t="str">
        <f>'Laskun tiedot'!$A$44</f>
        <v xml:space="preserve"> </v>
      </c>
      <c r="U23940" s="25"/>
      <c r="V23940" s="25"/>
      <c r="W23940" s="25"/>
      <c r="X23940" s="25"/>
      <c r="Y23940" s="25"/>
      <c r="Z23940" s="27"/>
      <c r="AA23940" s="27"/>
      <c r="AB23940" s="27"/>
      <c r="AC23940" s="27"/>
      <c r="AD23940" s="27"/>
      <c r="AE23940" s="27"/>
      <c r="AF23940" s="27"/>
      <c r="AG23940" s="27"/>
      <c r="AH23940" s="27"/>
      <c r="AI23940" s="25"/>
    </row>
    <row r="23941" spans="1:35" s="15" customFormat="1" ht="15" customHeight="1" x14ac:dyDescent="0.25">
      <c r="A23941" s="113" t="s">
        <v>20</v>
      </c>
      <c r="B23941" s="101" t="s">
        <v>22</v>
      </c>
      <c r="C23941" s="20"/>
      <c r="D23941" s="20"/>
      <c r="E23941" s="20"/>
      <c r="F23941" s="20"/>
      <c r="G23941" s="20"/>
      <c r="H23941" s="20"/>
      <c r="I23941" s="20"/>
      <c r="J23941" s="20"/>
      <c r="K23941" s="20"/>
      <c r="L23941" s="20"/>
      <c r="M23941" s="20"/>
      <c r="N23941" s="20"/>
      <c r="O23941" s="20"/>
      <c r="P23941" s="20"/>
      <c r="Q23941" s="20"/>
      <c r="R23941" s="21"/>
      <c r="S23941" s="29"/>
      <c r="T23941" s="25" t="str">
        <f>'Laskun tiedot'!$A$45</f>
        <v xml:space="preserve"> </v>
      </c>
      <c r="U23941" s="25"/>
      <c r="V23941" s="25"/>
      <c r="W23941" s="25"/>
      <c r="X23941" s="25"/>
      <c r="Y23941" s="25"/>
      <c r="Z23941" s="25"/>
      <c r="AA23941" s="25"/>
      <c r="AB23941" s="25"/>
      <c r="AC23941" s="25"/>
      <c r="AD23941" s="25"/>
      <c r="AE23941" s="25"/>
      <c r="AF23941" s="25"/>
      <c r="AG23941" s="25"/>
      <c r="AH23941" s="25"/>
      <c r="AI23941" s="25"/>
    </row>
    <row r="23942" spans="1:35" s="15" customFormat="1" ht="15" customHeight="1" x14ac:dyDescent="0.25">
      <c r="A23942" s="114"/>
      <c r="B23942" s="116"/>
      <c r="C23942" s="20"/>
      <c r="D23942" s="117" t="str">
        <f ca="1">INDIRECT("Jäsenet!C"&amp;AI23902)&amp;$B$2&amp;INDIRECT("Jäsenet!B"&amp;AI23902)</f>
        <v xml:space="preserve"> </v>
      </c>
      <c r="E23942" s="117"/>
      <c r="F23942" s="117"/>
      <c r="G23942" s="117"/>
      <c r="H23942" s="117"/>
      <c r="I23942" s="117"/>
      <c r="J23942" s="117"/>
      <c r="K23942" s="117"/>
      <c r="L23942" s="117"/>
      <c r="M23942" s="117"/>
      <c r="N23942" s="117"/>
      <c r="O23942" s="117"/>
      <c r="P23942" s="117"/>
      <c r="Q23942" s="117"/>
      <c r="R23942" s="117"/>
      <c r="S23942" s="29"/>
      <c r="T23942" s="25" t="str">
        <f>'Laskun tiedot'!$A$46</f>
        <v xml:space="preserve"> </v>
      </c>
      <c r="U23942" s="25"/>
      <c r="V23942" s="25"/>
      <c r="W23942" s="25"/>
      <c r="X23942" s="25"/>
      <c r="Y23942" s="25"/>
      <c r="Z23942" s="25"/>
      <c r="AA23942" s="25"/>
      <c r="AB23942" s="25"/>
      <c r="AC23942" s="25"/>
      <c r="AD23942" s="25"/>
      <c r="AE23942" s="25"/>
      <c r="AF23942" s="25"/>
      <c r="AG23942" s="25"/>
      <c r="AH23942" s="25"/>
      <c r="AI23942" s="25"/>
    </row>
    <row r="23943" spans="1:35" s="15" customFormat="1" ht="15" customHeight="1" x14ac:dyDescent="0.25">
      <c r="A23943" s="114"/>
      <c r="B23943" s="116"/>
      <c r="C23943" s="20"/>
      <c r="D23943" s="117">
        <f ca="1">INDIRECT("Jäsenet!D"&amp;AI23902)</f>
        <v>0</v>
      </c>
      <c r="E23943" s="117"/>
      <c r="F23943" s="117"/>
      <c r="G23943" s="117"/>
      <c r="H23943" s="117"/>
      <c r="I23943" s="117"/>
      <c r="J23943" s="117"/>
      <c r="K23943" s="117"/>
      <c r="L23943" s="117"/>
      <c r="M23943" s="117"/>
      <c r="N23943" s="117"/>
      <c r="O23943" s="117"/>
      <c r="P23943" s="117"/>
      <c r="Q23943" s="117"/>
      <c r="R23943" s="117"/>
      <c r="S23943" s="29"/>
      <c r="T23943" s="25" t="str">
        <f>'Laskun tiedot'!$A$47</f>
        <v xml:space="preserve"> </v>
      </c>
      <c r="U23943" s="25"/>
      <c r="V23943" s="25"/>
      <c r="W23943" s="25"/>
      <c r="X23943" s="25"/>
      <c r="Y23943" s="25"/>
      <c r="Z23943" s="25"/>
      <c r="AA23943" s="25"/>
      <c r="AB23943" s="25"/>
      <c r="AC23943" s="25"/>
      <c r="AD23943" s="25"/>
      <c r="AE23943" s="25"/>
      <c r="AF23943" s="25"/>
      <c r="AG23943" s="25"/>
      <c r="AH23943" s="25"/>
      <c r="AI23943" s="25"/>
    </row>
    <row r="23944" spans="1:35" s="15" customFormat="1" ht="15" customHeight="1" x14ac:dyDescent="0.25">
      <c r="A23944" s="114"/>
      <c r="B23944" s="116"/>
      <c r="C23944" s="20"/>
      <c r="D23944" s="118" t="str">
        <f ca="1">INDIRECT("Jäsenet!E"&amp;AI23902)&amp;$B$2&amp;INDIRECT("Jäsenet!F"&amp;AI23902)</f>
        <v xml:space="preserve"> </v>
      </c>
      <c r="E23944" s="118"/>
      <c r="F23944" s="118"/>
      <c r="G23944" s="118"/>
      <c r="H23944" s="118"/>
      <c r="I23944" s="118"/>
      <c r="J23944" s="118"/>
      <c r="K23944" s="118"/>
      <c r="L23944" s="118"/>
      <c r="M23944" s="118"/>
      <c r="N23944" s="118"/>
      <c r="O23944" s="118"/>
      <c r="P23944" s="118"/>
      <c r="Q23944" s="118"/>
      <c r="R23944" s="118"/>
      <c r="S23944" s="29"/>
      <c r="T23944" s="25" t="str">
        <f>'Laskun tiedot'!$A$48</f>
        <v xml:space="preserve"> </v>
      </c>
      <c r="U23944" s="25"/>
      <c r="V23944" s="25"/>
      <c r="W23944" s="25"/>
      <c r="X23944" s="25"/>
      <c r="Y23944" s="25"/>
      <c r="Z23944" s="25"/>
      <c r="AA23944" s="25"/>
      <c r="AB23944" s="25"/>
      <c r="AC23944" s="25"/>
      <c r="AD23944" s="25"/>
      <c r="AE23944" s="25"/>
      <c r="AF23944" s="25"/>
      <c r="AG23944" s="25"/>
      <c r="AH23944" s="25"/>
      <c r="AI23944" s="25"/>
    </row>
    <row r="23945" spans="1:35" s="15" customFormat="1" ht="15" customHeight="1" x14ac:dyDescent="0.25">
      <c r="A23945" s="114"/>
      <c r="B23945" s="74"/>
      <c r="C23945" s="20"/>
      <c r="D23945" s="20"/>
      <c r="E23945" s="20"/>
      <c r="F23945" s="20"/>
      <c r="G23945" s="20"/>
      <c r="H23945" s="20"/>
      <c r="I23945" s="20"/>
      <c r="J23945" s="20"/>
      <c r="K23945" s="20"/>
      <c r="L23945" s="20"/>
      <c r="M23945" s="20"/>
      <c r="N23945" s="20"/>
      <c r="O23945" s="20"/>
      <c r="P23945" s="20"/>
      <c r="Q23945" s="20"/>
      <c r="R23945" s="21"/>
      <c r="S23945" s="30"/>
      <c r="T23945" s="25"/>
      <c r="U23945" s="25"/>
      <c r="V23945" s="25"/>
      <c r="W23945" s="25"/>
      <c r="X23945" s="25"/>
      <c r="Y23945" s="25"/>
      <c r="Z23945" s="25"/>
      <c r="AA23945" s="25"/>
      <c r="AB23945" s="25"/>
      <c r="AC23945" s="25"/>
      <c r="AD23945" s="25"/>
      <c r="AE23945" s="25"/>
      <c r="AF23945" s="25"/>
      <c r="AG23945" s="25"/>
      <c r="AH23945" s="25"/>
      <c r="AI23945" s="25"/>
    </row>
    <row r="23946" spans="1:35" s="15" customFormat="1" ht="12.6" customHeight="1" x14ac:dyDescent="0.25">
      <c r="A23946" s="114"/>
      <c r="B23946" s="119" t="s">
        <v>23</v>
      </c>
      <c r="C23946" s="20"/>
      <c r="D23946" s="20"/>
      <c r="E23946" s="20"/>
      <c r="F23946" s="20"/>
      <c r="G23946" s="20"/>
      <c r="H23946" s="20"/>
      <c r="I23946" s="20"/>
      <c r="J23946" s="20"/>
      <c r="K23946" s="20"/>
      <c r="L23946" s="20"/>
      <c r="M23946" s="20"/>
      <c r="N23946" s="20"/>
      <c r="O23946" s="20"/>
      <c r="P23946" s="20"/>
      <c r="Q23946" s="20"/>
      <c r="R23946" s="20"/>
      <c r="S23946" s="121" t="s">
        <v>39</v>
      </c>
      <c r="T23946" s="122"/>
      <c r="U23946" s="123"/>
      <c r="V23946" s="81">
        <f ca="1">INDIRECT("Jäsenet!G"&amp;AI23902)</f>
        <v>14795</v>
      </c>
      <c r="W23946" s="82"/>
      <c r="X23946" s="82"/>
      <c r="Y23946" s="82"/>
      <c r="Z23946" s="82"/>
      <c r="AA23946" s="82"/>
      <c r="AB23946" s="82"/>
      <c r="AC23946" s="82"/>
      <c r="AD23946" s="82"/>
      <c r="AE23946" s="82"/>
      <c r="AF23946" s="82"/>
      <c r="AG23946" s="82"/>
      <c r="AH23946" s="82"/>
      <c r="AI23946" s="82"/>
    </row>
    <row r="23947" spans="1:35" s="15" customFormat="1" ht="12.6" customHeight="1" x14ac:dyDescent="0.25">
      <c r="A23947" s="115"/>
      <c r="B23947" s="120"/>
      <c r="C23947" s="28"/>
      <c r="D23947" s="28"/>
      <c r="E23947" s="28"/>
      <c r="F23947" s="28"/>
      <c r="G23947" s="28"/>
      <c r="H23947" s="28"/>
      <c r="I23947" s="28"/>
      <c r="J23947" s="28"/>
      <c r="K23947" s="28"/>
      <c r="L23947" s="28"/>
      <c r="M23947" s="28"/>
      <c r="N23947" s="28"/>
      <c r="O23947" s="28"/>
      <c r="P23947" s="28"/>
      <c r="Q23947" s="28"/>
      <c r="R23947" s="28"/>
      <c r="S23947" s="124"/>
      <c r="T23947" s="125"/>
      <c r="U23947" s="126"/>
      <c r="V23947" s="83"/>
      <c r="W23947" s="84"/>
      <c r="X23947" s="84"/>
      <c r="Y23947" s="84"/>
      <c r="Z23947" s="84"/>
      <c r="AA23947" s="84"/>
      <c r="AB23947" s="85"/>
      <c r="AC23947" s="85"/>
      <c r="AD23947" s="85"/>
      <c r="AE23947" s="85"/>
      <c r="AF23947" s="85"/>
      <c r="AG23947" s="85"/>
      <c r="AH23947" s="85"/>
      <c r="AI23947" s="85"/>
    </row>
    <row r="23948" spans="1:35" s="15" customFormat="1" ht="24.95" customHeight="1" x14ac:dyDescent="0.25">
      <c r="A23948" s="86" t="s">
        <v>37</v>
      </c>
      <c r="B23948" s="87"/>
      <c r="C23948" s="88"/>
      <c r="D23948" s="89"/>
      <c r="E23948" s="89"/>
      <c r="F23948" s="89"/>
      <c r="G23948" s="89"/>
      <c r="H23948" s="89"/>
      <c r="I23948" s="89"/>
      <c r="J23948" s="89"/>
      <c r="K23948" s="89"/>
      <c r="L23948" s="89"/>
      <c r="M23948" s="89"/>
      <c r="N23948" s="89"/>
      <c r="O23948" s="89"/>
      <c r="P23948" s="89"/>
      <c r="Q23948" s="89"/>
      <c r="R23948" s="90"/>
      <c r="S23948" s="91" t="s">
        <v>40</v>
      </c>
      <c r="T23948" s="92"/>
      <c r="U23948" s="93"/>
      <c r="V23948" s="94">
        <f>'Laskun tiedot'!$A$8</f>
        <v>40907</v>
      </c>
      <c r="W23948" s="95"/>
      <c r="X23948" s="95"/>
      <c r="Y23948" s="95"/>
      <c r="Z23948" s="96"/>
      <c r="AA23948" s="97" t="s">
        <v>24</v>
      </c>
      <c r="AB23948" s="98"/>
      <c r="AC23948" s="99" t="str">
        <f>'Laskun tiedot'!$A$51</f>
        <v xml:space="preserve"> </v>
      </c>
      <c r="AD23948" s="99"/>
      <c r="AE23948" s="99"/>
      <c r="AF23948" s="99"/>
      <c r="AG23948" s="99"/>
      <c r="AH23948" s="99"/>
      <c r="AI23948" s="99"/>
    </row>
    <row r="23949" spans="1:35" s="15" customFormat="1" ht="9.9499999999999993" customHeight="1" x14ac:dyDescent="0.25">
      <c r="B23949" s="41"/>
      <c r="C23949" s="42"/>
      <c r="D23949" s="42"/>
      <c r="E23949" s="42"/>
      <c r="F23949" s="42"/>
      <c r="G23949" s="42"/>
      <c r="H23949" s="42"/>
      <c r="I23949" s="43"/>
      <c r="J23949" s="42"/>
      <c r="K23949" s="42"/>
      <c r="L23949" s="42"/>
      <c r="M23949" s="42"/>
      <c r="N23949" s="42"/>
      <c r="O23949" s="42"/>
      <c r="P23949" s="42"/>
      <c r="Q23949" s="18"/>
      <c r="R23949" s="18"/>
      <c r="S23949" s="44"/>
      <c r="T23949" s="44"/>
      <c r="U23949" s="19"/>
      <c r="V23949" s="45"/>
      <c r="W23949" s="45"/>
      <c r="X23949" s="45"/>
      <c r="Y23949" s="45"/>
      <c r="Z23949" s="45"/>
      <c r="AA23949" s="45"/>
      <c r="AB23949" s="46"/>
      <c r="AC23949" s="47"/>
      <c r="AD23949" s="48"/>
      <c r="AE23949" s="48"/>
      <c r="AF23949" s="48"/>
      <c r="AG23949" s="48"/>
      <c r="AH23949" s="48"/>
      <c r="AI23949" s="48"/>
    </row>
    <row r="23950" spans="1:35" s="15" customFormat="1" ht="50.1" customHeight="1" x14ac:dyDescent="0.25">
      <c r="B23950" s="41"/>
      <c r="C23950" s="42"/>
      <c r="D23950" s="42"/>
      <c r="E23950" s="42"/>
      <c r="F23950" s="42"/>
      <c r="G23950" s="42"/>
      <c r="H23950" s="42"/>
      <c r="I23950" s="43"/>
      <c r="J23950" s="42"/>
      <c r="K23950" s="42"/>
      <c r="L23950" s="42"/>
      <c r="M23950" s="42"/>
      <c r="N23950" s="42"/>
      <c r="O23950" s="42"/>
      <c r="P23950" s="42"/>
      <c r="Q23950" s="18"/>
      <c r="R23950" s="18"/>
      <c r="S23950" s="44"/>
      <c r="T23950" s="44"/>
      <c r="U23950" s="19"/>
      <c r="V23950" s="45"/>
      <c r="W23950" s="45"/>
      <c r="X23950" s="100" t="s">
        <v>38</v>
      </c>
      <c r="Y23950" s="100"/>
      <c r="Z23950" s="100"/>
      <c r="AA23950" s="100"/>
      <c r="AB23950" s="100"/>
      <c r="AC23950" s="100"/>
      <c r="AD23950" s="100"/>
      <c r="AE23950" s="100"/>
      <c r="AF23950" s="100"/>
      <c r="AG23950" s="100"/>
      <c r="AH23950" s="100"/>
      <c r="AI23950" s="100"/>
    </row>
    <row r="23951" spans="1:35" s="8" customFormat="1" ht="23.25" x14ac:dyDescent="0.35">
      <c r="B23951" s="66"/>
      <c r="C23951" s="150" t="str">
        <f>'Laskun tiedot'!$A$2</f>
        <v>Yhdistys ry</v>
      </c>
      <c r="D23951" s="150"/>
      <c r="E23951" s="150"/>
      <c r="F23951" s="150"/>
      <c r="G23951" s="150"/>
      <c r="H23951" s="150"/>
      <c r="I23951" s="150"/>
      <c r="J23951" s="150"/>
      <c r="K23951" s="150"/>
      <c r="L23951" s="150"/>
      <c r="M23951" s="150"/>
      <c r="N23951" s="150"/>
      <c r="O23951" s="150"/>
      <c r="P23951" s="150"/>
      <c r="Q23951" s="150"/>
      <c r="R23951" s="150"/>
      <c r="S23951" s="150"/>
      <c r="T23951" s="10"/>
      <c r="U23951" s="9"/>
      <c r="V23951" s="9"/>
      <c r="W23951" s="150" t="s">
        <v>16</v>
      </c>
      <c r="X23951" s="150"/>
      <c r="Y23951" s="150"/>
      <c r="Z23951" s="150"/>
    </row>
    <row r="23952" spans="1:35" s="15" customFormat="1" x14ac:dyDescent="0.25">
      <c r="B23952" s="15" t="s">
        <v>25</v>
      </c>
      <c r="AI23952" s="65">
        <v>481</v>
      </c>
    </row>
    <row r="23953" spans="1:35" s="11" customFormat="1" ht="15" customHeight="1" x14ac:dyDescent="0.2">
      <c r="V23953" s="68"/>
      <c r="W23953" s="145" t="s">
        <v>26</v>
      </c>
      <c r="X23953" s="145"/>
      <c r="Y23953" s="145"/>
      <c r="Z23953" s="145"/>
      <c r="AA23953" s="145"/>
      <c r="AB23953" s="145"/>
      <c r="AC23953" s="68"/>
      <c r="AD23953" s="68"/>
      <c r="AE23953" s="145" t="s">
        <v>18</v>
      </c>
      <c r="AF23953" s="145"/>
      <c r="AG23953" s="145"/>
      <c r="AH23953" s="145"/>
      <c r="AI23953" s="145"/>
    </row>
    <row r="23954" spans="1:35" s="15" customFormat="1" ht="15" customHeight="1" x14ac:dyDescent="0.25">
      <c r="B23954" s="62"/>
      <c r="C23954" s="146" t="str">
        <f ca="1">INDIRECT("Jäsenet!C"&amp;AI23952)&amp;$B$2&amp;INDIRECT("Jäsenet!B"&amp;AI23952)</f>
        <v xml:space="preserve"> </v>
      </c>
      <c r="D23954" s="146"/>
      <c r="E23954" s="146"/>
      <c r="F23954" s="146"/>
      <c r="G23954" s="146"/>
      <c r="H23954" s="146"/>
      <c r="I23954" s="146"/>
      <c r="J23954" s="146"/>
      <c r="K23954" s="146"/>
      <c r="L23954" s="146"/>
      <c r="M23954" s="146"/>
      <c r="N23954" s="146"/>
      <c r="O23954" s="146"/>
      <c r="P23954" s="146"/>
      <c r="Q23954" s="146"/>
      <c r="R23954" s="146"/>
      <c r="S23954" s="146"/>
      <c r="T23954" s="13"/>
      <c r="U23954" s="64"/>
      <c r="V23954" s="64"/>
      <c r="W23954" s="147">
        <f>'Laskun tiedot'!$A$5</f>
        <v>40618</v>
      </c>
      <c r="X23954" s="147"/>
      <c r="Y23954" s="147"/>
      <c r="Z23954" s="147"/>
      <c r="AA23954" s="147"/>
      <c r="AB23954" s="147"/>
      <c r="AC23954" s="64"/>
      <c r="AD23954" s="64"/>
      <c r="AE23954" s="147">
        <f>'Laskun tiedot'!$A$8</f>
        <v>40907</v>
      </c>
      <c r="AF23954" s="147"/>
      <c r="AG23954" s="147"/>
      <c r="AH23954" s="147"/>
      <c r="AI23954" s="147"/>
    </row>
    <row r="23955" spans="1:35" s="15" customFormat="1" ht="15" customHeight="1" x14ac:dyDescent="0.25">
      <c r="B23955" s="62"/>
      <c r="C23955" s="146">
        <f ca="1">INDIRECT("Jäsenet!D"&amp;AI23952)</f>
        <v>0</v>
      </c>
      <c r="D23955" s="146"/>
      <c r="E23955" s="146"/>
      <c r="F23955" s="146"/>
      <c r="G23955" s="146"/>
      <c r="H23955" s="146"/>
      <c r="I23955" s="146"/>
      <c r="J23955" s="146"/>
      <c r="K23955" s="146"/>
      <c r="L23955" s="146"/>
      <c r="M23955" s="146"/>
      <c r="N23955" s="146"/>
      <c r="O23955" s="146"/>
      <c r="P23955" s="146"/>
      <c r="Q23955" s="146"/>
      <c r="R23955" s="146"/>
      <c r="S23955" s="146"/>
    </row>
    <row r="23956" spans="1:35" s="11" customFormat="1" ht="15" customHeight="1" x14ac:dyDescent="0.25">
      <c r="B23956" s="67"/>
      <c r="C23956" s="148" t="str">
        <f ca="1">INDIRECT("Jäsenet!E"&amp;AI23952)&amp;$B$2&amp;INDIRECT("Jäsenet!F"&amp;AI23952)</f>
        <v xml:space="preserve"> </v>
      </c>
      <c r="D23956" s="148"/>
      <c r="E23956" s="148"/>
      <c r="F23956" s="148"/>
      <c r="G23956" s="148"/>
      <c r="H23956" s="148"/>
      <c r="I23956" s="148"/>
      <c r="J23956" s="148"/>
      <c r="K23956" s="148"/>
      <c r="L23956" s="148"/>
      <c r="M23956" s="148"/>
      <c r="N23956" s="148"/>
      <c r="O23956" s="148"/>
      <c r="P23956" s="148"/>
      <c r="Q23956" s="148"/>
      <c r="R23956" s="148"/>
      <c r="S23956" s="148"/>
      <c r="W23956" s="145" t="s">
        <v>17</v>
      </c>
      <c r="X23956" s="145"/>
      <c r="Y23956" s="145"/>
      <c r="Z23956" s="145"/>
      <c r="AA23956" s="145"/>
      <c r="AB23956" s="145"/>
    </row>
    <row r="23957" spans="1:35" s="15" customFormat="1" ht="15" customHeight="1" x14ac:dyDescent="0.25">
      <c r="T23957" s="78"/>
      <c r="U23957" s="63"/>
      <c r="V23957" s="63"/>
      <c r="W23957" s="149">
        <f ca="1">INDIRECT("Jäsenet!A"&amp;AI23952)</f>
        <v>480</v>
      </c>
      <c r="X23957" s="149"/>
      <c r="Y23957" s="149"/>
      <c r="Z23957" s="149"/>
      <c r="AA23957" s="149"/>
      <c r="AB23957" s="149"/>
    </row>
    <row r="23958" spans="1:35" s="15" customFormat="1" ht="15" customHeight="1" x14ac:dyDescent="0.25">
      <c r="B23958" s="39"/>
      <c r="C23958" s="39"/>
      <c r="D23958" s="39"/>
      <c r="E23958" s="39"/>
      <c r="F23958" s="39"/>
      <c r="G23958" s="39"/>
      <c r="H23958" s="39"/>
      <c r="I23958" s="39"/>
      <c r="J23958" s="39"/>
      <c r="K23958" s="39"/>
      <c r="L23958" s="39"/>
      <c r="M23958" s="39"/>
      <c r="N23958" s="39"/>
      <c r="O23958" s="39"/>
      <c r="P23958" s="39"/>
      <c r="Q23958" s="39"/>
      <c r="R23958" s="39"/>
      <c r="S23958" s="39"/>
      <c r="T23958" s="78"/>
      <c r="U23958" s="78"/>
      <c r="V23958" s="78"/>
      <c r="W23958" s="78"/>
      <c r="X23958" s="78"/>
      <c r="Y23958" s="78"/>
      <c r="Z23958" s="78"/>
      <c r="AA23958" s="39"/>
      <c r="AB23958" s="39"/>
      <c r="AC23958" s="39"/>
      <c r="AD23958" s="39"/>
      <c r="AE23958" s="39"/>
      <c r="AF23958" s="39"/>
      <c r="AG23958" s="39"/>
      <c r="AH23958" s="39"/>
      <c r="AI23958" s="39"/>
    </row>
    <row r="23959" spans="1:35" s="15" customFormat="1" ht="15" customHeight="1" x14ac:dyDescent="0.25">
      <c r="A23959" s="32"/>
      <c r="B23959" s="32"/>
      <c r="C23959" s="32"/>
      <c r="D23959" s="32"/>
      <c r="E23959" s="32"/>
      <c r="F23959" s="32"/>
      <c r="G23959" s="32"/>
      <c r="H23959" s="32"/>
      <c r="I23959" s="32"/>
      <c r="J23959" s="32"/>
      <c r="K23959" s="32"/>
      <c r="L23959" s="32"/>
      <c r="M23959" s="32"/>
      <c r="N23959" s="32"/>
      <c r="O23959" s="32"/>
      <c r="P23959" s="32"/>
      <c r="Q23959" s="32"/>
      <c r="R23959" s="32"/>
      <c r="S23959" s="32"/>
      <c r="T23959" s="33"/>
      <c r="U23959" s="33"/>
      <c r="V23959" s="33"/>
      <c r="W23959" s="35"/>
      <c r="X23959" s="33"/>
      <c r="Y23959" s="33"/>
      <c r="Z23959" s="33"/>
      <c r="AA23959" s="32"/>
      <c r="AB23959" s="32"/>
      <c r="AC23959" s="32"/>
      <c r="AD23959" s="32"/>
      <c r="AE23959" s="32"/>
      <c r="AF23959" s="32"/>
      <c r="AG23959" s="32"/>
      <c r="AH23959" s="32"/>
      <c r="AI23959" s="32"/>
    </row>
    <row r="23960" spans="1:35" s="15" customFormat="1" ht="15" customHeight="1" x14ac:dyDescent="0.25">
      <c r="B23960" s="39"/>
      <c r="C23960" s="39"/>
      <c r="D23960" s="39"/>
      <c r="E23960" s="39"/>
      <c r="F23960" s="39"/>
      <c r="G23960" s="39"/>
      <c r="H23960" s="39"/>
      <c r="I23960" s="39"/>
      <c r="J23960" s="39"/>
      <c r="K23960" s="39"/>
      <c r="L23960" s="39"/>
      <c r="M23960" s="39"/>
      <c r="N23960" s="39"/>
      <c r="O23960" s="39"/>
      <c r="P23960" s="39"/>
      <c r="Q23960" s="39"/>
      <c r="R23960" s="39"/>
      <c r="S23960" s="39"/>
      <c r="T23960" s="78"/>
      <c r="U23960" s="78"/>
      <c r="V23960" s="78"/>
      <c r="W23960" s="34"/>
      <c r="X23960" s="78"/>
      <c r="Y23960" s="78"/>
      <c r="Z23960" s="78"/>
      <c r="AA23960" s="39"/>
      <c r="AB23960" s="39"/>
      <c r="AC23960" s="39"/>
      <c r="AD23960" s="39"/>
      <c r="AE23960" s="39"/>
      <c r="AF23960" s="39"/>
      <c r="AG23960" s="39"/>
      <c r="AH23960" s="39"/>
      <c r="AI23960" s="39"/>
    </row>
    <row r="23961" spans="1:35" s="15" customFormat="1" ht="15" customHeight="1" x14ac:dyDescent="0.25">
      <c r="B23961" s="36" t="str">
        <f>'Laskun tiedot'!$A$11</f>
        <v>--------------------</v>
      </c>
      <c r="C23961" s="39"/>
      <c r="D23961" s="39"/>
      <c r="E23961" s="39"/>
      <c r="F23961" s="39"/>
      <c r="G23961" s="39"/>
      <c r="H23961" s="39"/>
      <c r="I23961" s="39"/>
      <c r="J23961" s="39"/>
      <c r="K23961" s="39"/>
      <c r="L23961" s="39"/>
      <c r="M23961" s="39"/>
      <c r="N23961" s="39"/>
      <c r="O23961" s="39"/>
      <c r="P23961" s="39"/>
      <c r="Q23961" s="39"/>
      <c r="R23961" s="39"/>
      <c r="S23961" s="39"/>
      <c r="T23961" s="17"/>
      <c r="U23961" s="17"/>
      <c r="V23961" s="17"/>
      <c r="W23961" s="17"/>
      <c r="X23961" s="17"/>
      <c r="Y23961" s="17"/>
      <c r="Z23961" s="17"/>
      <c r="AA23961" s="17"/>
      <c r="AB23961" s="17"/>
      <c r="AC23961" s="17"/>
      <c r="AD23961" s="17"/>
      <c r="AE23961" s="17"/>
      <c r="AF23961" s="17"/>
      <c r="AG23961" s="17"/>
      <c r="AH23961" s="17"/>
      <c r="AI23961" s="17"/>
    </row>
    <row r="23962" spans="1:35" s="15" customFormat="1" ht="15" customHeight="1" x14ac:dyDescent="0.25">
      <c r="B23962" s="36" t="str">
        <f>'Laskun tiedot'!$A$12</f>
        <v>Vuosi 2011</v>
      </c>
      <c r="C23962" s="78"/>
      <c r="D23962" s="78"/>
      <c r="E23962" s="78"/>
      <c r="F23962" s="78"/>
      <c r="G23962" s="78"/>
      <c r="H23962" s="78"/>
      <c r="I23962" s="78"/>
      <c r="J23962" s="78"/>
      <c r="K23962" s="78"/>
      <c r="L23962" s="78"/>
      <c r="M23962" s="78"/>
      <c r="N23962" s="78"/>
      <c r="O23962" s="78"/>
      <c r="P23962" s="39"/>
      <c r="Q23962" s="39"/>
      <c r="R23962" s="39"/>
      <c r="S23962" s="39"/>
      <c r="T23962" s="39"/>
      <c r="U23962" s="39"/>
      <c r="V23962" s="39"/>
      <c r="W23962" s="39"/>
      <c r="X23962" s="39"/>
      <c r="Y23962" s="39"/>
      <c r="Z23962" s="39"/>
      <c r="AA23962" s="39"/>
      <c r="AB23962" s="39"/>
      <c r="AC23962" s="13"/>
      <c r="AD23962" s="13"/>
      <c r="AE23962" s="13"/>
      <c r="AF23962" s="13"/>
      <c r="AG23962" s="13"/>
      <c r="AH23962" s="13"/>
      <c r="AI23962" s="13"/>
    </row>
    <row r="23963" spans="1:35" s="15" customFormat="1" ht="15" customHeight="1" x14ac:dyDescent="0.25">
      <c r="B23963" s="36" t="str">
        <f>'Laskun tiedot'!$A$13</f>
        <v>JÄSENMAKSU ………. 10 €</v>
      </c>
      <c r="T23963" s="11"/>
      <c r="U23963" s="11"/>
      <c r="V23963" s="11"/>
      <c r="W23963" s="11"/>
      <c r="X23963" s="11"/>
      <c r="Y23963" s="11"/>
      <c r="Z23963" s="11"/>
      <c r="AA23963" s="11"/>
      <c r="AB23963" s="11"/>
      <c r="AC23963" s="11"/>
      <c r="AD23963" s="11"/>
      <c r="AE23963" s="11"/>
      <c r="AF23963" s="11"/>
      <c r="AG23963" s="11"/>
      <c r="AH23963" s="11"/>
      <c r="AI23963" s="11"/>
    </row>
    <row r="23964" spans="1:35" s="15" customFormat="1" ht="15" customHeight="1" x14ac:dyDescent="0.25">
      <c r="B23964" s="36" t="str">
        <f>'Laskun tiedot'!$A$14</f>
        <v>--------------------</v>
      </c>
      <c r="T23964" s="39"/>
      <c r="AC23964" s="39"/>
    </row>
    <row r="23965" spans="1:35" s="15" customFormat="1" ht="15" customHeight="1" x14ac:dyDescent="0.25">
      <c r="B23965" s="36" t="str">
        <f>'Laskun tiedot'!$A$15</f>
        <v xml:space="preserve"> </v>
      </c>
      <c r="T23965" s="11"/>
      <c r="U23965" s="11"/>
      <c r="V23965" s="11"/>
      <c r="W23965" s="11"/>
      <c r="X23965" s="11"/>
      <c r="Y23965" s="11"/>
      <c r="Z23965" s="11"/>
      <c r="AA23965" s="11"/>
      <c r="AB23965" s="11"/>
      <c r="AC23965" s="11"/>
      <c r="AD23965" s="11"/>
      <c r="AE23965" s="11"/>
      <c r="AF23965" s="11"/>
      <c r="AG23965" s="11"/>
      <c r="AH23965" s="11"/>
      <c r="AI23965" s="11"/>
    </row>
    <row r="23966" spans="1:35" s="15" customFormat="1" ht="15" customHeight="1" x14ac:dyDescent="0.25">
      <c r="B23966" s="36" t="str">
        <f>'Laskun tiedot'!$A$16</f>
        <v xml:space="preserve"> </v>
      </c>
      <c r="C23966" s="39"/>
      <c r="D23966" s="39"/>
      <c r="E23966" s="39"/>
      <c r="F23966" s="39"/>
      <c r="G23966" s="39"/>
      <c r="H23966" s="39"/>
      <c r="I23966" s="39"/>
      <c r="J23966" s="39"/>
      <c r="K23966" s="39"/>
      <c r="L23966" s="39"/>
      <c r="M23966" s="39"/>
      <c r="N23966" s="39"/>
      <c r="O23966" s="39"/>
      <c r="P23966" s="39"/>
      <c r="Q23966" s="39"/>
      <c r="R23966" s="39"/>
      <c r="S23966" s="39"/>
      <c r="T23966" s="39"/>
      <c r="U23966" s="39"/>
      <c r="V23966" s="39"/>
      <c r="W23966" s="39"/>
      <c r="X23966" s="39"/>
      <c r="Y23966" s="39"/>
      <c r="Z23966" s="39"/>
      <c r="AA23966" s="39"/>
      <c r="AB23966" s="39"/>
      <c r="AC23966" s="39"/>
      <c r="AD23966" s="39"/>
      <c r="AE23966" s="39"/>
      <c r="AF23966" s="39"/>
      <c r="AG23966" s="39"/>
      <c r="AH23966" s="39"/>
      <c r="AI23966" s="39"/>
    </row>
    <row r="23967" spans="1:35" s="15" customFormat="1" ht="15" customHeight="1" x14ac:dyDescent="0.25">
      <c r="B23967" s="36" t="str">
        <f>'Laskun tiedot'!$A$17</f>
        <v xml:space="preserve"> </v>
      </c>
    </row>
    <row r="23968" spans="1:35" s="11" customFormat="1" ht="15" customHeight="1" x14ac:dyDescent="0.25">
      <c r="B23968" s="36" t="str">
        <f>'Laskun tiedot'!$A$18</f>
        <v xml:space="preserve"> </v>
      </c>
    </row>
    <row r="23969" spans="1:35" s="15" customFormat="1" ht="15" customHeight="1" x14ac:dyDescent="0.25">
      <c r="B23969" s="36" t="str">
        <f>'Laskun tiedot'!$A$19</f>
        <v xml:space="preserve"> </v>
      </c>
      <c r="M23969" s="16"/>
      <c r="N23969" s="1"/>
      <c r="O23969" s="1"/>
      <c r="P23969" s="16"/>
      <c r="Q23969" s="1"/>
      <c r="R23969" s="1"/>
      <c r="T23969" s="16"/>
      <c r="U23969" s="1"/>
      <c r="V23969" s="1"/>
      <c r="W23969" s="1"/>
      <c r="X23969" s="1"/>
      <c r="Z23969" s="16"/>
      <c r="AA23969" s="1"/>
      <c r="AB23969" s="1"/>
      <c r="AD23969" s="16"/>
      <c r="AE23969" s="1"/>
      <c r="AF23969" s="1"/>
      <c r="AG23969" s="1"/>
      <c r="AH23969" s="1"/>
    </row>
    <row r="23970" spans="1:35" s="15" customFormat="1" ht="15" customHeight="1" x14ac:dyDescent="0.25">
      <c r="B23970" s="36" t="str">
        <f>'Laskun tiedot'!$A$20</f>
        <v xml:space="preserve"> </v>
      </c>
      <c r="M23970" s="16"/>
      <c r="N23970" s="1"/>
      <c r="O23970" s="1"/>
      <c r="P23970" s="16"/>
      <c r="Q23970" s="1"/>
      <c r="R23970" s="1"/>
      <c r="T23970" s="16"/>
      <c r="U23970" s="1"/>
      <c r="V23970" s="1"/>
      <c r="W23970" s="1"/>
      <c r="X23970" s="1"/>
      <c r="Z23970" s="16"/>
      <c r="AA23970" s="1"/>
      <c r="AB23970" s="1"/>
      <c r="AD23970" s="16"/>
      <c r="AE23970" s="1"/>
      <c r="AF23970" s="1"/>
      <c r="AG23970" s="1"/>
      <c r="AH23970" s="1"/>
    </row>
    <row r="23971" spans="1:35" s="15" customFormat="1" ht="15" customHeight="1" x14ac:dyDescent="0.25">
      <c r="B23971" s="36" t="str">
        <f>'Laskun tiedot'!$A$21</f>
        <v xml:space="preserve"> </v>
      </c>
      <c r="M23971" s="16"/>
      <c r="N23971" s="1"/>
      <c r="O23971" s="1"/>
      <c r="P23971" s="16"/>
      <c r="Q23971" s="1"/>
      <c r="R23971" s="1"/>
      <c r="T23971" s="16"/>
      <c r="U23971" s="1"/>
      <c r="V23971" s="1"/>
      <c r="W23971" s="1"/>
      <c r="X23971" s="1"/>
      <c r="Z23971" s="16"/>
      <c r="AA23971" s="1"/>
      <c r="AB23971" s="1"/>
      <c r="AD23971" s="16"/>
      <c r="AE23971" s="1"/>
      <c r="AF23971" s="1"/>
      <c r="AG23971" s="1"/>
      <c r="AH23971" s="1"/>
    </row>
    <row r="23972" spans="1:35" s="15" customFormat="1" ht="15" customHeight="1" x14ac:dyDescent="0.25">
      <c r="B23972" s="36" t="str">
        <f>'Laskun tiedot'!$A$22</f>
        <v xml:space="preserve"> </v>
      </c>
      <c r="M23972" s="16"/>
      <c r="N23972" s="1"/>
      <c r="O23972" s="1"/>
      <c r="P23972" s="16"/>
      <c r="Q23972" s="1"/>
      <c r="R23972" s="1"/>
      <c r="T23972" s="16"/>
      <c r="U23972" s="1"/>
      <c r="V23972" s="1"/>
      <c r="W23972" s="1"/>
      <c r="X23972" s="1"/>
      <c r="Z23972" s="16"/>
      <c r="AA23972" s="1"/>
      <c r="AB23972" s="1"/>
      <c r="AD23972" s="16"/>
      <c r="AE23972" s="1"/>
      <c r="AF23972" s="1"/>
      <c r="AG23972" s="1"/>
      <c r="AH23972" s="1"/>
    </row>
    <row r="23973" spans="1:35" s="15" customFormat="1" ht="15" customHeight="1" x14ac:dyDescent="0.25">
      <c r="B23973" s="36" t="str">
        <f>'Laskun tiedot'!$A$23</f>
        <v xml:space="preserve"> </v>
      </c>
      <c r="M23973" s="16"/>
      <c r="N23973" s="1"/>
      <c r="O23973" s="1"/>
      <c r="P23973" s="16"/>
      <c r="Q23973" s="1"/>
      <c r="R23973" s="1"/>
      <c r="T23973" s="16"/>
      <c r="U23973" s="1"/>
      <c r="V23973" s="1"/>
      <c r="W23973" s="1"/>
      <c r="X23973" s="1"/>
      <c r="Z23973" s="16"/>
      <c r="AA23973" s="1"/>
      <c r="AB23973" s="1"/>
      <c r="AD23973" s="16"/>
      <c r="AE23973" s="1"/>
      <c r="AF23973" s="1"/>
      <c r="AG23973" s="1"/>
      <c r="AH23973" s="1"/>
    </row>
    <row r="23974" spans="1:35" s="15" customFormat="1" ht="15" customHeight="1" x14ac:dyDescent="0.25">
      <c r="B23974" s="36" t="str">
        <f>'Laskun tiedot'!$A$24</f>
        <v xml:space="preserve"> </v>
      </c>
      <c r="M23974" s="16"/>
      <c r="N23974" s="1"/>
      <c r="O23974" s="1"/>
      <c r="P23974" s="16"/>
      <c r="Q23974" s="1"/>
      <c r="R23974" s="1"/>
      <c r="T23974" s="16"/>
      <c r="U23974" s="1"/>
      <c r="V23974" s="1"/>
      <c r="W23974" s="1"/>
      <c r="X23974" s="1"/>
      <c r="Z23974" s="16"/>
      <c r="AA23974" s="1"/>
      <c r="AB23974" s="1"/>
      <c r="AD23974" s="16"/>
      <c r="AE23974" s="1"/>
      <c r="AF23974" s="1"/>
      <c r="AG23974" s="1"/>
      <c r="AH23974" s="1"/>
    </row>
    <row r="23975" spans="1:35" s="15" customFormat="1" ht="15" customHeight="1" x14ac:dyDescent="0.25">
      <c r="B23975" s="36" t="str">
        <f>'Laskun tiedot'!$A$25</f>
        <v xml:space="preserve"> </v>
      </c>
      <c r="M23975" s="16"/>
      <c r="N23975" s="1"/>
      <c r="O23975" s="1"/>
      <c r="P23975" s="16"/>
      <c r="Q23975" s="1"/>
      <c r="R23975" s="1"/>
      <c r="T23975" s="16"/>
      <c r="U23975" s="1"/>
      <c r="V23975" s="1"/>
      <c r="W23975" s="1"/>
      <c r="X23975" s="1"/>
      <c r="Z23975" s="16"/>
      <c r="AA23975" s="1"/>
      <c r="AB23975" s="1"/>
      <c r="AD23975" s="16"/>
      <c r="AE23975" s="1"/>
      <c r="AF23975" s="1"/>
      <c r="AG23975" s="1"/>
      <c r="AH23975" s="1"/>
    </row>
    <row r="23976" spans="1:35" s="15" customFormat="1" ht="15" customHeight="1" x14ac:dyDescent="0.25">
      <c r="B23976" s="36" t="str">
        <f>'Laskun tiedot'!$A$26</f>
        <v xml:space="preserve"> </v>
      </c>
      <c r="M23976" s="16"/>
      <c r="N23976" s="1"/>
      <c r="O23976" s="1"/>
      <c r="P23976" s="16"/>
      <c r="Q23976" s="1"/>
      <c r="R23976" s="1"/>
      <c r="T23976" s="16"/>
      <c r="U23976" s="1"/>
      <c r="V23976" s="1"/>
      <c r="W23976" s="1"/>
      <c r="X23976" s="1"/>
      <c r="Z23976" s="16"/>
      <c r="AA23976" s="1"/>
      <c r="AB23976" s="1"/>
      <c r="AD23976" s="16"/>
      <c r="AE23976" s="1"/>
      <c r="AF23976" s="1"/>
      <c r="AG23976" s="1"/>
      <c r="AH23976" s="1"/>
    </row>
    <row r="23977" spans="1:35" s="15" customFormat="1" ht="15" customHeight="1" x14ac:dyDescent="0.25">
      <c r="B23977" s="36" t="str">
        <f>'Laskun tiedot'!$A$27</f>
        <v xml:space="preserve"> </v>
      </c>
      <c r="M23977" s="16"/>
      <c r="N23977" s="1"/>
      <c r="O23977" s="1"/>
      <c r="P23977" s="16"/>
      <c r="Q23977" s="1"/>
      <c r="R23977" s="1"/>
      <c r="T23977" s="16"/>
      <c r="U23977" s="1"/>
      <c r="V23977" s="1"/>
      <c r="W23977" s="1"/>
      <c r="X23977" s="1"/>
      <c r="Z23977" s="16"/>
      <c r="AA23977" s="1"/>
      <c r="AB23977" s="1"/>
      <c r="AD23977" s="16"/>
      <c r="AE23977" s="1"/>
      <c r="AF23977" s="1"/>
      <c r="AG23977" s="1"/>
      <c r="AH23977" s="1"/>
    </row>
    <row r="23978" spans="1:35" s="15" customFormat="1" ht="15" customHeight="1" x14ac:dyDescent="0.25">
      <c r="B23978" s="36"/>
      <c r="M23978" s="16"/>
      <c r="N23978" s="1"/>
      <c r="O23978" s="1"/>
      <c r="P23978" s="16"/>
      <c r="Q23978" s="1"/>
      <c r="R23978" s="1"/>
      <c r="T23978" s="16"/>
      <c r="U23978" s="1"/>
      <c r="V23978" s="1"/>
      <c r="W23978" s="1"/>
      <c r="X23978" s="1"/>
      <c r="Z23978" s="16"/>
      <c r="AA23978" s="1"/>
      <c r="AB23978" s="1"/>
      <c r="AD23978" s="16"/>
      <c r="AE23978" s="1"/>
      <c r="AF23978" s="1"/>
      <c r="AG23978" s="1"/>
      <c r="AH23978" s="1"/>
    </row>
    <row r="23979" spans="1:35" s="80" customFormat="1" ht="12" customHeight="1" x14ac:dyDescent="0.25">
      <c r="B23979" s="143" t="str">
        <f>'Laskun tiedot'!$A$30</f>
        <v>Sihteeri:</v>
      </c>
      <c r="C23979" s="143"/>
      <c r="D23979" s="143"/>
      <c r="E23979" s="143"/>
      <c r="F23979" s="143"/>
      <c r="G23979" s="143"/>
      <c r="H23979" s="143"/>
      <c r="I23979" s="143"/>
      <c r="J23979" s="143" t="str">
        <f>'Laskun tiedot'!$B$30</f>
        <v>Puh.</v>
      </c>
      <c r="K23979" s="143"/>
      <c r="L23979" s="143"/>
      <c r="M23979" s="143"/>
      <c r="N23979" s="143"/>
      <c r="O23979" s="143"/>
      <c r="P23979" s="143"/>
      <c r="Q23979" s="143"/>
      <c r="R23979" s="143"/>
      <c r="S23979" s="143" t="str">
        <f>'Laskun tiedot'!$C$30</f>
        <v xml:space="preserve"> </v>
      </c>
      <c r="T23979" s="143"/>
      <c r="U23979" s="143"/>
      <c r="V23979" s="143"/>
      <c r="W23979" s="143"/>
      <c r="X23979" s="143"/>
      <c r="Y23979" s="143"/>
      <c r="Z23979" s="143"/>
      <c r="AA23979" s="143" t="str">
        <f>'Laskun tiedot'!$D$30</f>
        <v xml:space="preserve"> </v>
      </c>
      <c r="AB23979" s="143"/>
      <c r="AC23979" s="143"/>
      <c r="AD23979" s="143"/>
      <c r="AE23979" s="143"/>
      <c r="AF23979" s="143"/>
      <c r="AG23979" s="143"/>
      <c r="AH23979" s="143"/>
      <c r="AI23979" s="143"/>
    </row>
    <row r="23980" spans="1:35" s="79" customFormat="1" ht="12" customHeight="1" x14ac:dyDescent="0.2">
      <c r="B23980" s="143" t="str">
        <f>'Laskun tiedot'!$A$31</f>
        <v xml:space="preserve"> </v>
      </c>
      <c r="C23980" s="143"/>
      <c r="D23980" s="143"/>
      <c r="E23980" s="143"/>
      <c r="F23980" s="143"/>
      <c r="G23980" s="143"/>
      <c r="H23980" s="143"/>
      <c r="I23980" s="143"/>
      <c r="J23980" s="143" t="str">
        <f>'Laskun tiedot'!$B$31</f>
        <v xml:space="preserve"> </v>
      </c>
      <c r="K23980" s="143"/>
      <c r="L23980" s="143"/>
      <c r="M23980" s="143"/>
      <c r="N23980" s="143"/>
      <c r="O23980" s="143"/>
      <c r="P23980" s="143"/>
      <c r="Q23980" s="143"/>
      <c r="R23980" s="143"/>
      <c r="S23980" s="144" t="str">
        <f>'Laskun tiedot'!$C$31</f>
        <v xml:space="preserve"> </v>
      </c>
      <c r="T23980" s="144"/>
      <c r="U23980" s="144"/>
      <c r="V23980" s="144"/>
      <c r="W23980" s="144"/>
      <c r="X23980" s="144"/>
      <c r="Y23980" s="144"/>
      <c r="Z23980" s="144"/>
      <c r="AA23980" s="144" t="str">
        <f>'Laskun tiedot'!$D$31</f>
        <v xml:space="preserve"> </v>
      </c>
      <c r="AB23980" s="144"/>
      <c r="AC23980" s="144"/>
      <c r="AD23980" s="144"/>
      <c r="AE23980" s="144"/>
      <c r="AF23980" s="144"/>
      <c r="AG23980" s="144"/>
      <c r="AH23980" s="144"/>
      <c r="AI23980" s="144"/>
    </row>
    <row r="23981" spans="1:35" s="80" customFormat="1" ht="12" customHeight="1" x14ac:dyDescent="0.25">
      <c r="B23981" s="143" t="str">
        <f>'Laskun tiedot'!$A$32</f>
        <v xml:space="preserve"> </v>
      </c>
      <c r="C23981" s="143"/>
      <c r="D23981" s="143"/>
      <c r="E23981" s="143"/>
      <c r="F23981" s="143"/>
      <c r="G23981" s="143"/>
      <c r="H23981" s="143"/>
      <c r="I23981" s="143"/>
      <c r="J23981" s="143" t="str">
        <f>'Laskun tiedot'!$B$32</f>
        <v xml:space="preserve"> </v>
      </c>
      <c r="K23981" s="143"/>
      <c r="L23981" s="143"/>
      <c r="M23981" s="143"/>
      <c r="N23981" s="143"/>
      <c r="O23981" s="143"/>
      <c r="P23981" s="143"/>
      <c r="Q23981" s="143"/>
      <c r="R23981" s="143"/>
      <c r="S23981" s="144" t="str">
        <f>'Laskun tiedot'!$C$32</f>
        <v xml:space="preserve"> </v>
      </c>
      <c r="T23981" s="144"/>
      <c r="U23981" s="144"/>
      <c r="V23981" s="144"/>
      <c r="W23981" s="144"/>
      <c r="X23981" s="144"/>
      <c r="Y23981" s="144"/>
      <c r="Z23981" s="144"/>
      <c r="AA23981" s="144" t="str">
        <f>'Laskun tiedot'!$D$32</f>
        <v xml:space="preserve"> </v>
      </c>
      <c r="AB23981" s="144"/>
      <c r="AC23981" s="144"/>
      <c r="AD23981" s="144"/>
      <c r="AE23981" s="144"/>
      <c r="AF23981" s="144"/>
      <c r="AG23981" s="144"/>
      <c r="AH23981" s="144"/>
      <c r="AI23981" s="144"/>
    </row>
    <row r="23982" spans="1:35" s="15" customFormat="1" ht="15" customHeight="1" x14ac:dyDescent="0.25">
      <c r="A23982" s="60"/>
      <c r="B23982" s="61"/>
      <c r="C23982" s="61"/>
      <c r="D23982" s="61"/>
      <c r="E23982" s="61"/>
      <c r="F23982" s="61"/>
      <c r="G23982" s="61"/>
      <c r="H23982" s="61"/>
      <c r="I23982" s="61"/>
      <c r="J23982" s="61"/>
      <c r="K23982" s="61"/>
      <c r="L23982" s="61"/>
      <c r="M23982" s="61"/>
      <c r="N23982" s="61"/>
      <c r="O23982" s="61"/>
      <c r="P23982" s="61"/>
      <c r="Q23982" s="61"/>
      <c r="R23982" s="61"/>
      <c r="S23982" s="61"/>
      <c r="T23982" s="61"/>
      <c r="U23982" s="61"/>
      <c r="V23982" s="61"/>
      <c r="W23982" s="61"/>
      <c r="X23982" s="61"/>
      <c r="Y23982" s="61"/>
      <c r="Z23982" s="61"/>
      <c r="AA23982" s="61"/>
      <c r="AB23982" s="61"/>
      <c r="AC23982" s="61"/>
      <c r="AD23982" s="61"/>
      <c r="AE23982" s="61"/>
      <c r="AF23982" s="61"/>
      <c r="AG23982" s="61"/>
      <c r="AH23982" s="61"/>
      <c r="AI23982" s="61"/>
    </row>
    <row r="23983" spans="1:35" s="15" customFormat="1" ht="15" customHeight="1" x14ac:dyDescent="0.25">
      <c r="B23983" s="39"/>
      <c r="C23983" s="39"/>
      <c r="D23983" s="39"/>
      <c r="E23983" s="39"/>
      <c r="F23983" s="39"/>
      <c r="G23983" s="39"/>
      <c r="H23983" s="39"/>
      <c r="I23983" s="39"/>
      <c r="J23983" s="39"/>
      <c r="K23983" s="39"/>
      <c r="L23983" s="39"/>
      <c r="M23983" s="39"/>
      <c r="N23983" s="39"/>
      <c r="O23983" s="39"/>
      <c r="P23983" s="39"/>
      <c r="Q23983" s="39"/>
      <c r="R23983" s="39"/>
      <c r="S23983" s="39"/>
      <c r="T23983" s="39"/>
      <c r="U23983" s="39"/>
      <c r="V23983" s="39"/>
      <c r="W23983" s="39"/>
      <c r="X23983" s="39"/>
      <c r="Y23983" s="39"/>
      <c r="Z23983" s="39"/>
      <c r="AA23983" s="39"/>
      <c r="AB23983" s="59"/>
      <c r="AC23983" s="59"/>
      <c r="AD23983" s="39"/>
      <c r="AE23983" s="39"/>
      <c r="AF23983" s="39"/>
      <c r="AG23983" s="39"/>
      <c r="AH23983" s="39"/>
      <c r="AI23983" s="39"/>
    </row>
    <row r="23984" spans="1:35" s="15" customFormat="1" ht="11.1" customHeight="1" x14ac:dyDescent="0.25">
      <c r="A23984" s="72"/>
      <c r="B23984" s="73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 s="18"/>
      <c r="N23984" s="18"/>
      <c r="O23984" s="18"/>
      <c r="P23984" s="18"/>
      <c r="Q23984" s="18"/>
      <c r="R23984" s="18"/>
      <c r="S23984" s="127" t="s">
        <v>35</v>
      </c>
      <c r="T23984" s="128"/>
      <c r="U23984" s="128"/>
      <c r="V23984" s="128"/>
      <c r="W23984" s="128"/>
      <c r="X23984" s="128"/>
      <c r="Y23984" s="128"/>
      <c r="Z23984" s="128"/>
      <c r="AA23984" s="129"/>
      <c r="AB23984" s="128" t="s">
        <v>36</v>
      </c>
      <c r="AC23984" s="128"/>
      <c r="AD23984" s="128"/>
      <c r="AE23984" s="128"/>
      <c r="AF23984" s="128"/>
      <c r="AG23984" s="128"/>
      <c r="AH23984" s="128"/>
      <c r="AI23984" s="128"/>
    </row>
    <row r="23985" spans="1:35" s="15" customFormat="1" ht="15" customHeight="1" x14ac:dyDescent="0.25">
      <c r="A23985" s="116" t="s">
        <v>19</v>
      </c>
      <c r="B23985" s="130"/>
      <c r="C23985" s="20"/>
      <c r="D23985" s="133" t="str">
        <f>'Laskun tiedot'!$A$35</f>
        <v>EKOP 123456-09876543</v>
      </c>
      <c r="E23985" s="133"/>
      <c r="F23985" s="133"/>
      <c r="G23985" s="133"/>
      <c r="H23985" s="133"/>
      <c r="I23985" s="133"/>
      <c r="J23985" s="133"/>
      <c r="K23985" s="133"/>
      <c r="L23985" s="133"/>
      <c r="M23985" s="133"/>
      <c r="N23985" s="133"/>
      <c r="O23985" s="133"/>
      <c r="P23985" s="133"/>
      <c r="Q23985" s="133"/>
      <c r="R23985" s="133"/>
      <c r="S23985" s="134" t="str">
        <f>'Laskun tiedot'!$B$35</f>
        <v>FI67 1234 5609 8765 43</v>
      </c>
      <c r="T23985" s="135"/>
      <c r="U23985" s="135"/>
      <c r="V23985" s="135"/>
      <c r="W23985" s="135"/>
      <c r="X23985" s="135"/>
      <c r="Y23985" s="135"/>
      <c r="Z23985" s="135"/>
      <c r="AA23985" s="136"/>
      <c r="AB23985" s="135" t="str">
        <f>'Laskun tiedot'!$C$35</f>
        <v>OKOYFIHH</v>
      </c>
      <c r="AC23985" s="135"/>
      <c r="AD23985" s="135"/>
      <c r="AE23985" s="135"/>
      <c r="AF23985" s="135"/>
      <c r="AG23985" s="135"/>
      <c r="AH23985" s="135"/>
      <c r="AI23985" s="135"/>
    </row>
    <row r="23986" spans="1:35" s="15" customFormat="1" ht="15" customHeight="1" x14ac:dyDescent="0.25">
      <c r="A23986" s="116"/>
      <c r="B23986" s="130"/>
      <c r="C23986" s="20"/>
      <c r="D23986" s="133" t="str">
        <f>'Laskun tiedot'!$A$36</f>
        <v xml:space="preserve"> </v>
      </c>
      <c r="E23986" s="133"/>
      <c r="F23986" s="133"/>
      <c r="G23986" s="133"/>
      <c r="H23986" s="133"/>
      <c r="I23986" s="133"/>
      <c r="J23986" s="133"/>
      <c r="K23986" s="133"/>
      <c r="L23986" s="133"/>
      <c r="M23986" s="133"/>
      <c r="N23986" s="133"/>
      <c r="O23986" s="133"/>
      <c r="P23986" s="133"/>
      <c r="Q23986" s="133"/>
      <c r="R23986" s="137"/>
      <c r="S23986" s="134" t="str">
        <f>'Laskun tiedot'!$B$36</f>
        <v xml:space="preserve"> </v>
      </c>
      <c r="T23986" s="135"/>
      <c r="U23986" s="135"/>
      <c r="V23986" s="135"/>
      <c r="W23986" s="135"/>
      <c r="X23986" s="135"/>
      <c r="Y23986" s="135"/>
      <c r="Z23986" s="135"/>
      <c r="AA23986" s="136"/>
      <c r="AB23986" s="134" t="str">
        <f>'Laskun tiedot'!$C$36</f>
        <v xml:space="preserve"> </v>
      </c>
      <c r="AC23986" s="135"/>
      <c r="AD23986" s="135"/>
      <c r="AE23986" s="135"/>
      <c r="AF23986" s="135"/>
      <c r="AG23986" s="135"/>
      <c r="AH23986" s="135"/>
      <c r="AI23986" s="135"/>
    </row>
    <row r="23987" spans="1:35" s="15" customFormat="1" ht="15" customHeight="1" x14ac:dyDescent="0.25">
      <c r="A23987" s="131"/>
      <c r="B23987" s="132"/>
      <c r="C23987" s="20"/>
      <c r="D23987" s="138" t="str">
        <f>'Laskun tiedot'!$A$37</f>
        <v xml:space="preserve"> </v>
      </c>
      <c r="E23987" s="138"/>
      <c r="F23987" s="138"/>
      <c r="G23987" s="138"/>
      <c r="H23987" s="138"/>
      <c r="I23987" s="138"/>
      <c r="J23987" s="138"/>
      <c r="K23987" s="138"/>
      <c r="L23987" s="138"/>
      <c r="M23987" s="138"/>
      <c r="N23987" s="138"/>
      <c r="O23987" s="138"/>
      <c r="P23987" s="138"/>
      <c r="Q23987" s="138"/>
      <c r="R23987" s="139"/>
      <c r="S23987" s="140" t="str">
        <f>'Laskun tiedot'!$B$37</f>
        <v xml:space="preserve"> </v>
      </c>
      <c r="T23987" s="141"/>
      <c r="U23987" s="141"/>
      <c r="V23987" s="141"/>
      <c r="W23987" s="141"/>
      <c r="X23987" s="141"/>
      <c r="Y23987" s="141"/>
      <c r="Z23987" s="141"/>
      <c r="AA23987" s="142"/>
      <c r="AB23987" s="140" t="str">
        <f>'Laskun tiedot'!$C$37</f>
        <v xml:space="preserve"> </v>
      </c>
      <c r="AC23987" s="141"/>
      <c r="AD23987" s="141"/>
      <c r="AE23987" s="141"/>
      <c r="AF23987" s="141"/>
      <c r="AG23987" s="141"/>
      <c r="AH23987" s="141"/>
      <c r="AI23987" s="141"/>
    </row>
    <row r="23988" spans="1:35" s="15" customFormat="1" ht="15" customHeight="1" x14ac:dyDescent="0.25">
      <c r="A23988" s="101" t="s">
        <v>21</v>
      </c>
      <c r="B23988" s="102"/>
      <c r="C23988" s="22"/>
      <c r="D23988" s="107" t="str">
        <f>'Laskun tiedot'!$A$40</f>
        <v xml:space="preserve"> </v>
      </c>
      <c r="E23988" s="107"/>
      <c r="F23988" s="107"/>
      <c r="G23988" s="107"/>
      <c r="H23988" s="107"/>
      <c r="I23988" s="107"/>
      <c r="J23988" s="107"/>
      <c r="K23988" s="107"/>
      <c r="L23988" s="107"/>
      <c r="M23988" s="107"/>
      <c r="N23988" s="107"/>
      <c r="O23988" s="107"/>
      <c r="P23988" s="107"/>
      <c r="Q23988" s="107"/>
      <c r="R23988" s="108"/>
      <c r="S23988" s="23"/>
      <c r="T23988" s="24"/>
      <c r="U23988" s="25"/>
      <c r="V23988" s="25"/>
      <c r="W23988" s="25"/>
      <c r="X23988" s="25"/>
      <c r="Y23988" s="25"/>
      <c r="Z23988" s="25"/>
      <c r="AA23988" s="25"/>
      <c r="AB23988" s="25"/>
      <c r="AC23988" s="25"/>
      <c r="AD23988" s="25"/>
      <c r="AE23988" s="25"/>
      <c r="AF23988" s="25"/>
      <c r="AG23988" s="25"/>
      <c r="AH23988" s="25"/>
      <c r="AI23988" s="25"/>
    </row>
    <row r="23989" spans="1:35" s="15" customFormat="1" ht="15" customHeight="1" x14ac:dyDescent="0.25">
      <c r="A23989" s="103"/>
      <c r="B23989" s="104"/>
      <c r="C23989" s="20"/>
      <c r="D23989" s="109"/>
      <c r="E23989" s="109"/>
      <c r="F23989" s="109"/>
      <c r="G23989" s="109"/>
      <c r="H23989" s="109"/>
      <c r="I23989" s="109"/>
      <c r="J23989" s="109"/>
      <c r="K23989" s="109"/>
      <c r="L23989" s="109"/>
      <c r="M23989" s="109"/>
      <c r="N23989" s="109"/>
      <c r="O23989" s="109"/>
      <c r="P23989" s="109"/>
      <c r="Q23989" s="109"/>
      <c r="R23989" s="110"/>
      <c r="S23989" s="29"/>
      <c r="T23989" s="25" t="str">
        <f>'Laskun tiedot'!$A$43</f>
        <v>KÄYTÄ VIITETTÄ !</v>
      </c>
      <c r="U23989" s="25"/>
      <c r="V23989" s="25"/>
      <c r="W23989" s="25"/>
      <c r="X23989" s="25"/>
      <c r="Y23989" s="25"/>
      <c r="Z23989" s="25"/>
      <c r="AA23989" s="25"/>
      <c r="AB23989" s="25"/>
      <c r="AC23989" s="25"/>
      <c r="AD23989" s="25"/>
      <c r="AE23989" s="25"/>
      <c r="AF23989" s="25"/>
      <c r="AG23989" s="25"/>
      <c r="AH23989" s="25"/>
      <c r="AI23989" s="25"/>
    </row>
    <row r="23990" spans="1:35" s="15" customFormat="1" ht="15" customHeight="1" x14ac:dyDescent="0.25">
      <c r="A23990" s="105"/>
      <c r="B23990" s="106"/>
      <c r="C23990" s="26"/>
      <c r="D23990" s="111"/>
      <c r="E23990" s="111"/>
      <c r="F23990" s="111"/>
      <c r="G23990" s="111"/>
      <c r="H23990" s="111"/>
      <c r="I23990" s="111"/>
      <c r="J23990" s="111"/>
      <c r="K23990" s="111"/>
      <c r="L23990" s="111"/>
      <c r="M23990" s="111"/>
      <c r="N23990" s="111"/>
      <c r="O23990" s="111"/>
      <c r="P23990" s="111"/>
      <c r="Q23990" s="111"/>
      <c r="R23990" s="112"/>
      <c r="S23990" s="29"/>
      <c r="T23990" s="25" t="str">
        <f>'Laskun tiedot'!$A$44</f>
        <v xml:space="preserve"> </v>
      </c>
      <c r="U23990" s="25"/>
      <c r="V23990" s="25"/>
      <c r="W23990" s="25"/>
      <c r="X23990" s="25"/>
      <c r="Y23990" s="25"/>
      <c r="Z23990" s="27"/>
      <c r="AA23990" s="27"/>
      <c r="AB23990" s="27"/>
      <c r="AC23990" s="27"/>
      <c r="AD23990" s="27"/>
      <c r="AE23990" s="27"/>
      <c r="AF23990" s="27"/>
      <c r="AG23990" s="27"/>
      <c r="AH23990" s="27"/>
      <c r="AI23990" s="25"/>
    </row>
    <row r="23991" spans="1:35" s="15" customFormat="1" ht="15" customHeight="1" x14ac:dyDescent="0.25">
      <c r="A23991" s="113" t="s">
        <v>20</v>
      </c>
      <c r="B23991" s="101" t="s">
        <v>22</v>
      </c>
      <c r="C23991" s="20"/>
      <c r="D23991" s="20"/>
      <c r="E23991" s="20"/>
      <c r="F23991" s="20"/>
      <c r="G23991" s="20"/>
      <c r="H23991" s="20"/>
      <c r="I23991" s="20"/>
      <c r="J23991" s="20"/>
      <c r="K23991" s="20"/>
      <c r="L23991" s="20"/>
      <c r="M23991" s="20"/>
      <c r="N23991" s="20"/>
      <c r="O23991" s="20"/>
      <c r="P23991" s="20"/>
      <c r="Q23991" s="20"/>
      <c r="R23991" s="21"/>
      <c r="S23991" s="29"/>
      <c r="T23991" s="25" t="str">
        <f>'Laskun tiedot'!$A$45</f>
        <v xml:space="preserve"> </v>
      </c>
      <c r="U23991" s="25"/>
      <c r="V23991" s="25"/>
      <c r="W23991" s="25"/>
      <c r="X23991" s="25"/>
      <c r="Y23991" s="25"/>
      <c r="Z23991" s="25"/>
      <c r="AA23991" s="25"/>
      <c r="AB23991" s="25"/>
      <c r="AC23991" s="25"/>
      <c r="AD23991" s="25"/>
      <c r="AE23991" s="25"/>
      <c r="AF23991" s="25"/>
      <c r="AG23991" s="25"/>
      <c r="AH23991" s="25"/>
      <c r="AI23991" s="25"/>
    </row>
    <row r="23992" spans="1:35" s="15" customFormat="1" ht="15" customHeight="1" x14ac:dyDescent="0.25">
      <c r="A23992" s="114"/>
      <c r="B23992" s="116"/>
      <c r="C23992" s="20"/>
      <c r="D23992" s="117" t="str">
        <f ca="1">INDIRECT("Jäsenet!C"&amp;AI23952)&amp;$B$2&amp;INDIRECT("Jäsenet!B"&amp;AI23952)</f>
        <v xml:space="preserve"> </v>
      </c>
      <c r="E23992" s="117"/>
      <c r="F23992" s="117"/>
      <c r="G23992" s="117"/>
      <c r="H23992" s="117"/>
      <c r="I23992" s="117"/>
      <c r="J23992" s="117"/>
      <c r="K23992" s="117"/>
      <c r="L23992" s="117"/>
      <c r="M23992" s="117"/>
      <c r="N23992" s="117"/>
      <c r="O23992" s="117"/>
      <c r="P23992" s="117"/>
      <c r="Q23992" s="117"/>
      <c r="R23992" s="117"/>
      <c r="S23992" s="29"/>
      <c r="T23992" s="25" t="str">
        <f>'Laskun tiedot'!$A$46</f>
        <v xml:space="preserve"> </v>
      </c>
      <c r="U23992" s="25"/>
      <c r="V23992" s="25"/>
      <c r="W23992" s="25"/>
      <c r="X23992" s="25"/>
      <c r="Y23992" s="25"/>
      <c r="Z23992" s="25"/>
      <c r="AA23992" s="25"/>
      <c r="AB23992" s="25"/>
      <c r="AC23992" s="25"/>
      <c r="AD23992" s="25"/>
      <c r="AE23992" s="25"/>
      <c r="AF23992" s="25"/>
      <c r="AG23992" s="25"/>
      <c r="AH23992" s="25"/>
      <c r="AI23992" s="25"/>
    </row>
    <row r="23993" spans="1:35" s="15" customFormat="1" ht="15" customHeight="1" x14ac:dyDescent="0.25">
      <c r="A23993" s="114"/>
      <c r="B23993" s="116"/>
      <c r="C23993" s="20"/>
      <c r="D23993" s="117">
        <f ca="1">INDIRECT("Jäsenet!D"&amp;AI23952)</f>
        <v>0</v>
      </c>
      <c r="E23993" s="117"/>
      <c r="F23993" s="117"/>
      <c r="G23993" s="117"/>
      <c r="H23993" s="117"/>
      <c r="I23993" s="117"/>
      <c r="J23993" s="117"/>
      <c r="K23993" s="117"/>
      <c r="L23993" s="117"/>
      <c r="M23993" s="117"/>
      <c r="N23993" s="117"/>
      <c r="O23993" s="117"/>
      <c r="P23993" s="117"/>
      <c r="Q23993" s="117"/>
      <c r="R23993" s="117"/>
      <c r="S23993" s="29"/>
      <c r="T23993" s="25" t="str">
        <f>'Laskun tiedot'!$A$47</f>
        <v xml:space="preserve"> </v>
      </c>
      <c r="U23993" s="25"/>
      <c r="V23993" s="25"/>
      <c r="W23993" s="25"/>
      <c r="X23993" s="25"/>
      <c r="Y23993" s="25"/>
      <c r="Z23993" s="25"/>
      <c r="AA23993" s="25"/>
      <c r="AB23993" s="25"/>
      <c r="AC23993" s="25"/>
      <c r="AD23993" s="25"/>
      <c r="AE23993" s="25"/>
      <c r="AF23993" s="25"/>
      <c r="AG23993" s="25"/>
      <c r="AH23993" s="25"/>
      <c r="AI23993" s="25"/>
    </row>
    <row r="23994" spans="1:35" s="15" customFormat="1" ht="15" customHeight="1" x14ac:dyDescent="0.25">
      <c r="A23994" s="114"/>
      <c r="B23994" s="116"/>
      <c r="C23994" s="20"/>
      <c r="D23994" s="118" t="str">
        <f ca="1">INDIRECT("Jäsenet!E"&amp;AI23952)&amp;$B$2&amp;INDIRECT("Jäsenet!F"&amp;AI23952)</f>
        <v xml:space="preserve"> </v>
      </c>
      <c r="E23994" s="118"/>
      <c r="F23994" s="118"/>
      <c r="G23994" s="118"/>
      <c r="H23994" s="118"/>
      <c r="I23994" s="118"/>
      <c r="J23994" s="118"/>
      <c r="K23994" s="118"/>
      <c r="L23994" s="118"/>
      <c r="M23994" s="118"/>
      <c r="N23994" s="118"/>
      <c r="O23994" s="118"/>
      <c r="P23994" s="118"/>
      <c r="Q23994" s="118"/>
      <c r="R23994" s="118"/>
      <c r="S23994" s="29"/>
      <c r="T23994" s="25" t="str">
        <f>'Laskun tiedot'!$A$48</f>
        <v xml:space="preserve"> </v>
      </c>
      <c r="U23994" s="25"/>
      <c r="V23994" s="25"/>
      <c r="W23994" s="25"/>
      <c r="X23994" s="25"/>
      <c r="Y23994" s="25"/>
      <c r="Z23994" s="25"/>
      <c r="AA23994" s="25"/>
      <c r="AB23994" s="25"/>
      <c r="AC23994" s="25"/>
      <c r="AD23994" s="25"/>
      <c r="AE23994" s="25"/>
      <c r="AF23994" s="25"/>
      <c r="AG23994" s="25"/>
      <c r="AH23994" s="25"/>
      <c r="AI23994" s="25"/>
    </row>
    <row r="23995" spans="1:35" s="15" customFormat="1" ht="15" customHeight="1" x14ac:dyDescent="0.25">
      <c r="A23995" s="114"/>
      <c r="B23995" s="74"/>
      <c r="C23995" s="20"/>
      <c r="D23995" s="20"/>
      <c r="E23995" s="20"/>
      <c r="F23995" s="20"/>
      <c r="G23995" s="20"/>
      <c r="H23995" s="20"/>
      <c r="I23995" s="20"/>
      <c r="J23995" s="20"/>
      <c r="K23995" s="20"/>
      <c r="L23995" s="20"/>
      <c r="M23995" s="20"/>
      <c r="N23995" s="20"/>
      <c r="O23995" s="20"/>
      <c r="P23995" s="20"/>
      <c r="Q23995" s="20"/>
      <c r="R23995" s="21"/>
      <c r="S23995" s="30"/>
      <c r="T23995" s="25"/>
      <c r="U23995" s="25"/>
      <c r="V23995" s="25"/>
      <c r="W23995" s="25"/>
      <c r="X23995" s="25"/>
      <c r="Y23995" s="25"/>
      <c r="Z23995" s="25"/>
      <c r="AA23995" s="25"/>
      <c r="AB23995" s="25"/>
      <c r="AC23995" s="25"/>
      <c r="AD23995" s="25"/>
      <c r="AE23995" s="25"/>
      <c r="AF23995" s="25"/>
      <c r="AG23995" s="25"/>
      <c r="AH23995" s="25"/>
      <c r="AI23995" s="25"/>
    </row>
    <row r="23996" spans="1:35" s="15" customFormat="1" ht="12.6" customHeight="1" x14ac:dyDescent="0.25">
      <c r="A23996" s="114"/>
      <c r="B23996" s="119" t="s">
        <v>23</v>
      </c>
      <c r="C23996" s="20"/>
      <c r="D23996" s="20"/>
      <c r="E23996" s="20"/>
      <c r="F23996" s="20"/>
      <c r="G23996" s="20"/>
      <c r="H23996" s="20"/>
      <c r="I23996" s="20"/>
      <c r="J23996" s="20"/>
      <c r="K23996" s="20"/>
      <c r="L23996" s="20"/>
      <c r="M23996" s="20"/>
      <c r="N23996" s="20"/>
      <c r="O23996" s="20"/>
      <c r="P23996" s="20"/>
      <c r="Q23996" s="20"/>
      <c r="R23996" s="20"/>
      <c r="S23996" s="121" t="s">
        <v>39</v>
      </c>
      <c r="T23996" s="122"/>
      <c r="U23996" s="123"/>
      <c r="V23996" s="81">
        <f ca="1">INDIRECT("Jäsenet!G"&amp;AI23952)</f>
        <v>14805</v>
      </c>
      <c r="W23996" s="82"/>
      <c r="X23996" s="82"/>
      <c r="Y23996" s="82"/>
      <c r="Z23996" s="82"/>
      <c r="AA23996" s="82"/>
      <c r="AB23996" s="82"/>
      <c r="AC23996" s="82"/>
      <c r="AD23996" s="82"/>
      <c r="AE23996" s="82"/>
      <c r="AF23996" s="82"/>
      <c r="AG23996" s="82"/>
      <c r="AH23996" s="82"/>
      <c r="AI23996" s="82"/>
    </row>
    <row r="23997" spans="1:35" s="15" customFormat="1" ht="12.6" customHeight="1" x14ac:dyDescent="0.25">
      <c r="A23997" s="115"/>
      <c r="B23997" s="120"/>
      <c r="C23997" s="28"/>
      <c r="D23997" s="28"/>
      <c r="E23997" s="28"/>
      <c r="F23997" s="28"/>
      <c r="G23997" s="28"/>
      <c r="H23997" s="28"/>
      <c r="I23997" s="28"/>
      <c r="J23997" s="28"/>
      <c r="K23997" s="28"/>
      <c r="L23997" s="28"/>
      <c r="M23997" s="28"/>
      <c r="N23997" s="28"/>
      <c r="O23997" s="28"/>
      <c r="P23997" s="28"/>
      <c r="Q23997" s="28"/>
      <c r="R23997" s="28"/>
      <c r="S23997" s="124"/>
      <c r="T23997" s="125"/>
      <c r="U23997" s="126"/>
      <c r="V23997" s="83"/>
      <c r="W23997" s="84"/>
      <c r="X23997" s="84"/>
      <c r="Y23997" s="84"/>
      <c r="Z23997" s="84"/>
      <c r="AA23997" s="84"/>
      <c r="AB23997" s="85"/>
      <c r="AC23997" s="85"/>
      <c r="AD23997" s="85"/>
      <c r="AE23997" s="85"/>
      <c r="AF23997" s="85"/>
      <c r="AG23997" s="85"/>
      <c r="AH23997" s="85"/>
      <c r="AI23997" s="85"/>
    </row>
    <row r="23998" spans="1:35" s="15" customFormat="1" ht="24.95" customHeight="1" x14ac:dyDescent="0.25">
      <c r="A23998" s="86" t="s">
        <v>37</v>
      </c>
      <c r="B23998" s="87"/>
      <c r="C23998" s="88"/>
      <c r="D23998" s="89"/>
      <c r="E23998" s="89"/>
      <c r="F23998" s="89"/>
      <c r="G23998" s="89"/>
      <c r="H23998" s="89"/>
      <c r="I23998" s="89"/>
      <c r="J23998" s="89"/>
      <c r="K23998" s="89"/>
      <c r="L23998" s="89"/>
      <c r="M23998" s="89"/>
      <c r="N23998" s="89"/>
      <c r="O23998" s="89"/>
      <c r="P23998" s="89"/>
      <c r="Q23998" s="89"/>
      <c r="R23998" s="90"/>
      <c r="S23998" s="91" t="s">
        <v>40</v>
      </c>
      <c r="T23998" s="92"/>
      <c r="U23998" s="93"/>
      <c r="V23998" s="94">
        <f>'Laskun tiedot'!$A$8</f>
        <v>40907</v>
      </c>
      <c r="W23998" s="95"/>
      <c r="X23998" s="95"/>
      <c r="Y23998" s="95"/>
      <c r="Z23998" s="96"/>
      <c r="AA23998" s="97" t="s">
        <v>24</v>
      </c>
      <c r="AB23998" s="98"/>
      <c r="AC23998" s="99" t="str">
        <f>'Laskun tiedot'!$A$51</f>
        <v xml:space="preserve"> </v>
      </c>
      <c r="AD23998" s="99"/>
      <c r="AE23998" s="99"/>
      <c r="AF23998" s="99"/>
      <c r="AG23998" s="99"/>
      <c r="AH23998" s="99"/>
      <c r="AI23998" s="99"/>
    </row>
    <row r="23999" spans="1:35" s="15" customFormat="1" ht="9.9499999999999993" customHeight="1" x14ac:dyDescent="0.25">
      <c r="B23999" s="41"/>
      <c r="C23999" s="42"/>
      <c r="D23999" s="42"/>
      <c r="E23999" s="42"/>
      <c r="F23999" s="42"/>
      <c r="G23999" s="42"/>
      <c r="H23999" s="42"/>
      <c r="I23999" s="43"/>
      <c r="J23999" s="42"/>
      <c r="K23999" s="42"/>
      <c r="L23999" s="42"/>
      <c r="M23999" s="42"/>
      <c r="N23999" s="42"/>
      <c r="O23999" s="42"/>
      <c r="P23999" s="42"/>
      <c r="Q23999" s="18"/>
      <c r="R23999" s="18"/>
      <c r="S23999" s="44"/>
      <c r="T23999" s="44"/>
      <c r="U23999" s="19"/>
      <c r="V23999" s="45"/>
      <c r="W23999" s="45"/>
      <c r="X23999" s="45"/>
      <c r="Y23999" s="45"/>
      <c r="Z23999" s="45"/>
      <c r="AA23999" s="45"/>
      <c r="AB23999" s="46"/>
      <c r="AC23999" s="47"/>
      <c r="AD23999" s="48"/>
      <c r="AE23999" s="48"/>
      <c r="AF23999" s="48"/>
      <c r="AG23999" s="48"/>
      <c r="AH23999" s="48"/>
      <c r="AI23999" s="48"/>
    </row>
    <row r="24000" spans="1:35" s="15" customFormat="1" ht="50.1" customHeight="1" x14ac:dyDescent="0.25">
      <c r="B24000" s="41"/>
      <c r="C24000" s="42"/>
      <c r="D24000" s="42"/>
      <c r="E24000" s="42"/>
      <c r="F24000" s="42"/>
      <c r="G24000" s="42"/>
      <c r="H24000" s="42"/>
      <c r="I24000" s="43"/>
      <c r="J24000" s="42"/>
      <c r="K24000" s="42"/>
      <c r="L24000" s="42"/>
      <c r="M24000" s="42"/>
      <c r="N24000" s="42"/>
      <c r="O24000" s="42"/>
      <c r="P24000" s="42"/>
      <c r="Q24000" s="18"/>
      <c r="R24000" s="18"/>
      <c r="S24000" s="44"/>
      <c r="T24000" s="44"/>
      <c r="U24000" s="19"/>
      <c r="V24000" s="45"/>
      <c r="W24000" s="45"/>
      <c r="X24000" s="100" t="s">
        <v>38</v>
      </c>
      <c r="Y24000" s="100"/>
      <c r="Z24000" s="100"/>
      <c r="AA24000" s="100"/>
      <c r="AB24000" s="100"/>
      <c r="AC24000" s="100"/>
      <c r="AD24000" s="100"/>
      <c r="AE24000" s="100"/>
      <c r="AF24000" s="100"/>
      <c r="AG24000" s="100"/>
      <c r="AH24000" s="100"/>
      <c r="AI24000" s="100"/>
    </row>
    <row r="24001" spans="1:35" s="8" customFormat="1" ht="23.25" x14ac:dyDescent="0.35">
      <c r="B24001" s="66"/>
      <c r="C24001" s="150" t="str">
        <f>'Laskun tiedot'!$A$2</f>
        <v>Yhdistys ry</v>
      </c>
      <c r="D24001" s="150"/>
      <c r="E24001" s="150"/>
      <c r="F24001" s="150"/>
      <c r="G24001" s="150"/>
      <c r="H24001" s="150"/>
      <c r="I24001" s="150"/>
      <c r="J24001" s="150"/>
      <c r="K24001" s="150"/>
      <c r="L24001" s="150"/>
      <c r="M24001" s="150"/>
      <c r="N24001" s="150"/>
      <c r="O24001" s="150"/>
      <c r="P24001" s="150"/>
      <c r="Q24001" s="150"/>
      <c r="R24001" s="150"/>
      <c r="S24001" s="150"/>
      <c r="T24001" s="10"/>
      <c r="U24001" s="9"/>
      <c r="V24001" s="9"/>
      <c r="W24001" s="150" t="s">
        <v>16</v>
      </c>
      <c r="X24001" s="150"/>
      <c r="Y24001" s="150"/>
      <c r="Z24001" s="150"/>
    </row>
    <row r="24002" spans="1:35" s="15" customFormat="1" x14ac:dyDescent="0.25">
      <c r="B24002" s="15" t="s">
        <v>25</v>
      </c>
      <c r="AI24002" s="65">
        <v>482</v>
      </c>
    </row>
    <row r="24003" spans="1:35" s="11" customFormat="1" ht="15" customHeight="1" x14ac:dyDescent="0.2">
      <c r="V24003" s="68"/>
      <c r="W24003" s="145" t="s">
        <v>26</v>
      </c>
      <c r="X24003" s="145"/>
      <c r="Y24003" s="145"/>
      <c r="Z24003" s="145"/>
      <c r="AA24003" s="145"/>
      <c r="AB24003" s="145"/>
      <c r="AC24003" s="68"/>
      <c r="AD24003" s="68"/>
      <c r="AE24003" s="145" t="s">
        <v>18</v>
      </c>
      <c r="AF24003" s="145"/>
      <c r="AG24003" s="145"/>
      <c r="AH24003" s="145"/>
      <c r="AI24003" s="145"/>
    </row>
    <row r="24004" spans="1:35" s="15" customFormat="1" ht="15" customHeight="1" x14ac:dyDescent="0.25">
      <c r="B24004" s="62"/>
      <c r="C24004" s="146" t="str">
        <f ca="1">INDIRECT("Jäsenet!C"&amp;AI24002)&amp;$B$2&amp;INDIRECT("Jäsenet!B"&amp;AI24002)</f>
        <v xml:space="preserve"> </v>
      </c>
      <c r="D24004" s="146"/>
      <c r="E24004" s="146"/>
      <c r="F24004" s="146"/>
      <c r="G24004" s="146"/>
      <c r="H24004" s="146"/>
      <c r="I24004" s="146"/>
      <c r="J24004" s="146"/>
      <c r="K24004" s="146"/>
      <c r="L24004" s="146"/>
      <c r="M24004" s="146"/>
      <c r="N24004" s="146"/>
      <c r="O24004" s="146"/>
      <c r="P24004" s="146"/>
      <c r="Q24004" s="146"/>
      <c r="R24004" s="146"/>
      <c r="S24004" s="146"/>
      <c r="T24004" s="13"/>
      <c r="U24004" s="64"/>
      <c r="V24004" s="64"/>
      <c r="W24004" s="147">
        <f>'Laskun tiedot'!$A$5</f>
        <v>40618</v>
      </c>
      <c r="X24004" s="147"/>
      <c r="Y24004" s="147"/>
      <c r="Z24004" s="147"/>
      <c r="AA24004" s="147"/>
      <c r="AB24004" s="147"/>
      <c r="AC24004" s="64"/>
      <c r="AD24004" s="64"/>
      <c r="AE24004" s="147">
        <f>'Laskun tiedot'!$A$8</f>
        <v>40907</v>
      </c>
      <c r="AF24004" s="147"/>
      <c r="AG24004" s="147"/>
      <c r="AH24004" s="147"/>
      <c r="AI24004" s="147"/>
    </row>
    <row r="24005" spans="1:35" s="15" customFormat="1" ht="15" customHeight="1" x14ac:dyDescent="0.25">
      <c r="B24005" s="62"/>
      <c r="C24005" s="146">
        <f ca="1">INDIRECT("Jäsenet!D"&amp;AI24002)</f>
        <v>0</v>
      </c>
      <c r="D24005" s="146"/>
      <c r="E24005" s="146"/>
      <c r="F24005" s="146"/>
      <c r="G24005" s="146"/>
      <c r="H24005" s="146"/>
      <c r="I24005" s="146"/>
      <c r="J24005" s="146"/>
      <c r="K24005" s="146"/>
      <c r="L24005" s="146"/>
      <c r="M24005" s="146"/>
      <c r="N24005" s="146"/>
      <c r="O24005" s="146"/>
      <c r="P24005" s="146"/>
      <c r="Q24005" s="146"/>
      <c r="R24005" s="146"/>
      <c r="S24005" s="146"/>
    </row>
    <row r="24006" spans="1:35" s="11" customFormat="1" ht="15" customHeight="1" x14ac:dyDescent="0.25">
      <c r="B24006" s="67"/>
      <c r="C24006" s="148" t="str">
        <f ca="1">INDIRECT("Jäsenet!E"&amp;AI24002)&amp;$B$2&amp;INDIRECT("Jäsenet!F"&amp;AI24002)</f>
        <v xml:space="preserve"> </v>
      </c>
      <c r="D24006" s="148"/>
      <c r="E24006" s="148"/>
      <c r="F24006" s="148"/>
      <c r="G24006" s="148"/>
      <c r="H24006" s="148"/>
      <c r="I24006" s="148"/>
      <c r="J24006" s="148"/>
      <c r="K24006" s="148"/>
      <c r="L24006" s="148"/>
      <c r="M24006" s="148"/>
      <c r="N24006" s="148"/>
      <c r="O24006" s="148"/>
      <c r="P24006" s="148"/>
      <c r="Q24006" s="148"/>
      <c r="R24006" s="148"/>
      <c r="S24006" s="148"/>
      <c r="W24006" s="145" t="s">
        <v>17</v>
      </c>
      <c r="X24006" s="145"/>
      <c r="Y24006" s="145"/>
      <c r="Z24006" s="145"/>
      <c r="AA24006" s="145"/>
      <c r="AB24006" s="145"/>
    </row>
    <row r="24007" spans="1:35" s="15" customFormat="1" ht="15" customHeight="1" x14ac:dyDescent="0.25">
      <c r="T24007" s="78"/>
      <c r="U24007" s="63"/>
      <c r="V24007" s="63"/>
      <c r="W24007" s="149">
        <f ca="1">INDIRECT("Jäsenet!A"&amp;AI24002)</f>
        <v>481</v>
      </c>
      <c r="X24007" s="149"/>
      <c r="Y24007" s="149"/>
      <c r="Z24007" s="149"/>
      <c r="AA24007" s="149"/>
      <c r="AB24007" s="149"/>
    </row>
    <row r="24008" spans="1:35" s="15" customFormat="1" ht="15" customHeight="1" x14ac:dyDescent="0.25">
      <c r="B24008" s="39"/>
      <c r="C24008" s="39"/>
      <c r="D24008" s="39"/>
      <c r="E24008" s="39"/>
      <c r="F24008" s="39"/>
      <c r="G24008" s="39"/>
      <c r="H24008" s="39"/>
      <c r="I24008" s="39"/>
      <c r="J24008" s="39"/>
      <c r="K24008" s="39"/>
      <c r="L24008" s="39"/>
      <c r="M24008" s="39"/>
      <c r="N24008" s="39"/>
      <c r="O24008" s="39"/>
      <c r="P24008" s="39"/>
      <c r="Q24008" s="39"/>
      <c r="R24008" s="39"/>
      <c r="S24008" s="39"/>
      <c r="T24008" s="78"/>
      <c r="U24008" s="78"/>
      <c r="V24008" s="78"/>
      <c r="W24008" s="78"/>
      <c r="X24008" s="78"/>
      <c r="Y24008" s="78"/>
      <c r="Z24008" s="78"/>
      <c r="AA24008" s="39"/>
      <c r="AB24008" s="39"/>
      <c r="AC24008" s="39"/>
      <c r="AD24008" s="39"/>
      <c r="AE24008" s="39"/>
      <c r="AF24008" s="39"/>
      <c r="AG24008" s="39"/>
      <c r="AH24008" s="39"/>
      <c r="AI24008" s="39"/>
    </row>
    <row r="24009" spans="1:35" s="15" customFormat="1" ht="15" customHeight="1" x14ac:dyDescent="0.25">
      <c r="A24009" s="32"/>
      <c r="B24009" s="32"/>
      <c r="C24009" s="32"/>
      <c r="D24009" s="32"/>
      <c r="E24009" s="32"/>
      <c r="F24009" s="32"/>
      <c r="G24009" s="32"/>
      <c r="H24009" s="32"/>
      <c r="I24009" s="32"/>
      <c r="J24009" s="32"/>
      <c r="K24009" s="32"/>
      <c r="L24009" s="32"/>
      <c r="M24009" s="32"/>
      <c r="N24009" s="32"/>
      <c r="O24009" s="32"/>
      <c r="P24009" s="32"/>
      <c r="Q24009" s="32"/>
      <c r="R24009" s="32"/>
      <c r="S24009" s="32"/>
      <c r="T24009" s="33"/>
      <c r="U24009" s="33"/>
      <c r="V24009" s="33"/>
      <c r="W24009" s="35"/>
      <c r="X24009" s="33"/>
      <c r="Y24009" s="33"/>
      <c r="Z24009" s="33"/>
      <c r="AA24009" s="32"/>
      <c r="AB24009" s="32"/>
      <c r="AC24009" s="32"/>
      <c r="AD24009" s="32"/>
      <c r="AE24009" s="32"/>
      <c r="AF24009" s="32"/>
      <c r="AG24009" s="32"/>
      <c r="AH24009" s="32"/>
      <c r="AI24009" s="32"/>
    </row>
    <row r="24010" spans="1:35" s="15" customFormat="1" ht="15" customHeight="1" x14ac:dyDescent="0.25">
      <c r="B24010" s="39"/>
      <c r="C24010" s="39"/>
      <c r="D24010" s="39"/>
      <c r="E24010" s="39"/>
      <c r="F24010" s="39"/>
      <c r="G24010" s="39"/>
      <c r="H24010" s="39"/>
      <c r="I24010" s="39"/>
      <c r="J24010" s="39"/>
      <c r="K24010" s="39"/>
      <c r="L24010" s="39"/>
      <c r="M24010" s="39"/>
      <c r="N24010" s="39"/>
      <c r="O24010" s="39"/>
      <c r="P24010" s="39"/>
      <c r="Q24010" s="39"/>
      <c r="R24010" s="39"/>
      <c r="S24010" s="39"/>
      <c r="T24010" s="78"/>
      <c r="U24010" s="78"/>
      <c r="V24010" s="78"/>
      <c r="W24010" s="34"/>
      <c r="X24010" s="78"/>
      <c r="Y24010" s="78"/>
      <c r="Z24010" s="78"/>
      <c r="AA24010" s="39"/>
      <c r="AB24010" s="39"/>
      <c r="AC24010" s="39"/>
      <c r="AD24010" s="39"/>
      <c r="AE24010" s="39"/>
      <c r="AF24010" s="39"/>
      <c r="AG24010" s="39"/>
      <c r="AH24010" s="39"/>
      <c r="AI24010" s="39"/>
    </row>
    <row r="24011" spans="1:35" s="15" customFormat="1" ht="15" customHeight="1" x14ac:dyDescent="0.25">
      <c r="B24011" s="36" t="str">
        <f>'Laskun tiedot'!$A$11</f>
        <v>--------------------</v>
      </c>
      <c r="C24011" s="39"/>
      <c r="D24011" s="39"/>
      <c r="E24011" s="39"/>
      <c r="F24011" s="39"/>
      <c r="G24011" s="39"/>
      <c r="H24011" s="39"/>
      <c r="I24011" s="39"/>
      <c r="J24011" s="39"/>
      <c r="K24011" s="39"/>
      <c r="L24011" s="39"/>
      <c r="M24011" s="39"/>
      <c r="N24011" s="39"/>
      <c r="O24011" s="39"/>
      <c r="P24011" s="39"/>
      <c r="Q24011" s="39"/>
      <c r="R24011" s="39"/>
      <c r="S24011" s="39"/>
      <c r="T24011" s="17"/>
      <c r="U24011" s="17"/>
      <c r="V24011" s="17"/>
      <c r="W24011" s="17"/>
      <c r="X24011" s="17"/>
      <c r="Y24011" s="17"/>
      <c r="Z24011" s="17"/>
      <c r="AA24011" s="17"/>
      <c r="AB24011" s="17"/>
      <c r="AC24011" s="17"/>
      <c r="AD24011" s="17"/>
      <c r="AE24011" s="17"/>
      <c r="AF24011" s="17"/>
      <c r="AG24011" s="17"/>
      <c r="AH24011" s="17"/>
      <c r="AI24011" s="17"/>
    </row>
    <row r="24012" spans="1:35" s="15" customFormat="1" ht="15" customHeight="1" x14ac:dyDescent="0.25">
      <c r="B24012" s="36" t="str">
        <f>'Laskun tiedot'!$A$12</f>
        <v>Vuosi 2011</v>
      </c>
      <c r="C24012" s="78"/>
      <c r="D24012" s="78"/>
      <c r="E24012" s="78"/>
      <c r="F24012" s="78"/>
      <c r="G24012" s="78"/>
      <c r="H24012" s="78"/>
      <c r="I24012" s="78"/>
      <c r="J24012" s="78"/>
      <c r="K24012" s="78"/>
      <c r="L24012" s="78"/>
      <c r="M24012" s="78"/>
      <c r="N24012" s="78"/>
      <c r="O24012" s="78"/>
      <c r="P24012" s="39"/>
      <c r="Q24012" s="39"/>
      <c r="R24012" s="39"/>
      <c r="S24012" s="39"/>
      <c r="T24012" s="39"/>
      <c r="U24012" s="39"/>
      <c r="V24012" s="39"/>
      <c r="W24012" s="39"/>
      <c r="X24012" s="39"/>
      <c r="Y24012" s="39"/>
      <c r="Z24012" s="39"/>
      <c r="AA24012" s="39"/>
      <c r="AB24012" s="39"/>
      <c r="AC24012" s="13"/>
      <c r="AD24012" s="13"/>
      <c r="AE24012" s="13"/>
      <c r="AF24012" s="13"/>
      <c r="AG24012" s="13"/>
      <c r="AH24012" s="13"/>
      <c r="AI24012" s="13"/>
    </row>
    <row r="24013" spans="1:35" s="15" customFormat="1" ht="15" customHeight="1" x14ac:dyDescent="0.25">
      <c r="B24013" s="36" t="str">
        <f>'Laskun tiedot'!$A$13</f>
        <v>JÄSENMAKSU ………. 10 €</v>
      </c>
      <c r="T24013" s="11"/>
      <c r="U24013" s="11"/>
      <c r="V24013" s="11"/>
      <c r="W24013" s="11"/>
      <c r="X24013" s="11"/>
      <c r="Y24013" s="11"/>
      <c r="Z24013" s="11"/>
      <c r="AA24013" s="11"/>
      <c r="AB24013" s="11"/>
      <c r="AC24013" s="11"/>
      <c r="AD24013" s="11"/>
      <c r="AE24013" s="11"/>
      <c r="AF24013" s="11"/>
      <c r="AG24013" s="11"/>
      <c r="AH24013" s="11"/>
      <c r="AI24013" s="11"/>
    </row>
    <row r="24014" spans="1:35" s="15" customFormat="1" ht="15" customHeight="1" x14ac:dyDescent="0.25">
      <c r="B24014" s="36" t="str">
        <f>'Laskun tiedot'!$A$14</f>
        <v>--------------------</v>
      </c>
      <c r="T24014" s="39"/>
      <c r="AC24014" s="39"/>
    </row>
    <row r="24015" spans="1:35" s="15" customFormat="1" ht="15" customHeight="1" x14ac:dyDescent="0.25">
      <c r="B24015" s="36" t="str">
        <f>'Laskun tiedot'!$A$15</f>
        <v xml:space="preserve"> </v>
      </c>
      <c r="T24015" s="11"/>
      <c r="U24015" s="11"/>
      <c r="V24015" s="11"/>
      <c r="W24015" s="11"/>
      <c r="X24015" s="11"/>
      <c r="Y24015" s="11"/>
      <c r="Z24015" s="11"/>
      <c r="AA24015" s="11"/>
      <c r="AB24015" s="11"/>
      <c r="AC24015" s="11"/>
      <c r="AD24015" s="11"/>
      <c r="AE24015" s="11"/>
      <c r="AF24015" s="11"/>
      <c r="AG24015" s="11"/>
      <c r="AH24015" s="11"/>
      <c r="AI24015" s="11"/>
    </row>
    <row r="24016" spans="1:35" s="15" customFormat="1" ht="15" customHeight="1" x14ac:dyDescent="0.25">
      <c r="B24016" s="36" t="str">
        <f>'Laskun tiedot'!$A$16</f>
        <v xml:space="preserve"> </v>
      </c>
      <c r="C24016" s="39"/>
      <c r="D24016" s="39"/>
      <c r="E24016" s="39"/>
      <c r="F24016" s="39"/>
      <c r="G24016" s="39"/>
      <c r="H24016" s="39"/>
      <c r="I24016" s="39"/>
      <c r="J24016" s="39"/>
      <c r="K24016" s="39"/>
      <c r="L24016" s="39"/>
      <c r="M24016" s="39"/>
      <c r="N24016" s="39"/>
      <c r="O24016" s="39"/>
      <c r="P24016" s="39"/>
      <c r="Q24016" s="39"/>
      <c r="R24016" s="39"/>
      <c r="S24016" s="39"/>
      <c r="T24016" s="39"/>
      <c r="U24016" s="39"/>
      <c r="V24016" s="39"/>
      <c r="W24016" s="39"/>
      <c r="X24016" s="39"/>
      <c r="Y24016" s="39"/>
      <c r="Z24016" s="39"/>
      <c r="AA24016" s="39"/>
      <c r="AB24016" s="39"/>
      <c r="AC24016" s="39"/>
      <c r="AD24016" s="39"/>
      <c r="AE24016" s="39"/>
      <c r="AF24016" s="39"/>
      <c r="AG24016" s="39"/>
      <c r="AH24016" s="39"/>
      <c r="AI24016" s="39"/>
    </row>
    <row r="24017" spans="1:35" s="15" customFormat="1" ht="15" customHeight="1" x14ac:dyDescent="0.25">
      <c r="B24017" s="36" t="str">
        <f>'Laskun tiedot'!$A$17</f>
        <v xml:space="preserve"> </v>
      </c>
    </row>
    <row r="24018" spans="1:35" s="11" customFormat="1" ht="15" customHeight="1" x14ac:dyDescent="0.25">
      <c r="B24018" s="36" t="str">
        <f>'Laskun tiedot'!$A$18</f>
        <v xml:space="preserve"> </v>
      </c>
    </row>
    <row r="24019" spans="1:35" s="15" customFormat="1" ht="15" customHeight="1" x14ac:dyDescent="0.25">
      <c r="B24019" s="36" t="str">
        <f>'Laskun tiedot'!$A$19</f>
        <v xml:space="preserve"> </v>
      </c>
      <c r="M24019" s="16"/>
      <c r="N24019" s="1"/>
      <c r="O24019" s="1"/>
      <c r="P24019" s="16"/>
      <c r="Q24019" s="1"/>
      <c r="R24019" s="1"/>
      <c r="T24019" s="16"/>
      <c r="U24019" s="1"/>
      <c r="V24019" s="1"/>
      <c r="W24019" s="1"/>
      <c r="X24019" s="1"/>
      <c r="Z24019" s="16"/>
      <c r="AA24019" s="1"/>
      <c r="AB24019" s="1"/>
      <c r="AD24019" s="16"/>
      <c r="AE24019" s="1"/>
      <c r="AF24019" s="1"/>
      <c r="AG24019" s="1"/>
      <c r="AH24019" s="1"/>
    </row>
    <row r="24020" spans="1:35" s="15" customFormat="1" ht="15" customHeight="1" x14ac:dyDescent="0.25">
      <c r="B24020" s="36" t="str">
        <f>'Laskun tiedot'!$A$20</f>
        <v xml:space="preserve"> </v>
      </c>
      <c r="M24020" s="16"/>
      <c r="N24020" s="1"/>
      <c r="O24020" s="1"/>
      <c r="P24020" s="16"/>
      <c r="Q24020" s="1"/>
      <c r="R24020" s="1"/>
      <c r="T24020" s="16"/>
      <c r="U24020" s="1"/>
      <c r="V24020" s="1"/>
      <c r="W24020" s="1"/>
      <c r="X24020" s="1"/>
      <c r="Z24020" s="16"/>
      <c r="AA24020" s="1"/>
      <c r="AB24020" s="1"/>
      <c r="AD24020" s="16"/>
      <c r="AE24020" s="1"/>
      <c r="AF24020" s="1"/>
      <c r="AG24020" s="1"/>
      <c r="AH24020" s="1"/>
    </row>
    <row r="24021" spans="1:35" s="15" customFormat="1" ht="15" customHeight="1" x14ac:dyDescent="0.25">
      <c r="B24021" s="36" t="str">
        <f>'Laskun tiedot'!$A$21</f>
        <v xml:space="preserve"> </v>
      </c>
      <c r="M24021" s="16"/>
      <c r="N24021" s="1"/>
      <c r="O24021" s="1"/>
      <c r="P24021" s="16"/>
      <c r="Q24021" s="1"/>
      <c r="R24021" s="1"/>
      <c r="T24021" s="16"/>
      <c r="U24021" s="1"/>
      <c r="V24021" s="1"/>
      <c r="W24021" s="1"/>
      <c r="X24021" s="1"/>
      <c r="Z24021" s="16"/>
      <c r="AA24021" s="1"/>
      <c r="AB24021" s="1"/>
      <c r="AD24021" s="16"/>
      <c r="AE24021" s="1"/>
      <c r="AF24021" s="1"/>
      <c r="AG24021" s="1"/>
      <c r="AH24021" s="1"/>
    </row>
    <row r="24022" spans="1:35" s="15" customFormat="1" ht="15" customHeight="1" x14ac:dyDescent="0.25">
      <c r="B24022" s="36" t="str">
        <f>'Laskun tiedot'!$A$22</f>
        <v xml:space="preserve"> </v>
      </c>
      <c r="M24022" s="16"/>
      <c r="N24022" s="1"/>
      <c r="O24022" s="1"/>
      <c r="P24022" s="16"/>
      <c r="Q24022" s="1"/>
      <c r="R24022" s="1"/>
      <c r="T24022" s="16"/>
      <c r="U24022" s="1"/>
      <c r="V24022" s="1"/>
      <c r="W24022" s="1"/>
      <c r="X24022" s="1"/>
      <c r="Z24022" s="16"/>
      <c r="AA24022" s="1"/>
      <c r="AB24022" s="1"/>
      <c r="AD24022" s="16"/>
      <c r="AE24022" s="1"/>
      <c r="AF24022" s="1"/>
      <c r="AG24022" s="1"/>
      <c r="AH24022" s="1"/>
    </row>
    <row r="24023" spans="1:35" s="15" customFormat="1" ht="15" customHeight="1" x14ac:dyDescent="0.25">
      <c r="B24023" s="36" t="str">
        <f>'Laskun tiedot'!$A$23</f>
        <v xml:space="preserve"> </v>
      </c>
      <c r="M24023" s="16"/>
      <c r="N24023" s="1"/>
      <c r="O24023" s="1"/>
      <c r="P24023" s="16"/>
      <c r="Q24023" s="1"/>
      <c r="R24023" s="1"/>
      <c r="T24023" s="16"/>
      <c r="U24023" s="1"/>
      <c r="V24023" s="1"/>
      <c r="W24023" s="1"/>
      <c r="X24023" s="1"/>
      <c r="Z24023" s="16"/>
      <c r="AA24023" s="1"/>
      <c r="AB24023" s="1"/>
      <c r="AD24023" s="16"/>
      <c r="AE24023" s="1"/>
      <c r="AF24023" s="1"/>
      <c r="AG24023" s="1"/>
      <c r="AH24023" s="1"/>
    </row>
    <row r="24024" spans="1:35" s="15" customFormat="1" ht="15" customHeight="1" x14ac:dyDescent="0.25">
      <c r="B24024" s="36" t="str">
        <f>'Laskun tiedot'!$A$24</f>
        <v xml:space="preserve"> </v>
      </c>
      <c r="M24024" s="16"/>
      <c r="N24024" s="1"/>
      <c r="O24024" s="1"/>
      <c r="P24024" s="16"/>
      <c r="Q24024" s="1"/>
      <c r="R24024" s="1"/>
      <c r="T24024" s="16"/>
      <c r="U24024" s="1"/>
      <c r="V24024" s="1"/>
      <c r="W24024" s="1"/>
      <c r="X24024" s="1"/>
      <c r="Z24024" s="16"/>
      <c r="AA24024" s="1"/>
      <c r="AB24024" s="1"/>
      <c r="AD24024" s="16"/>
      <c r="AE24024" s="1"/>
      <c r="AF24024" s="1"/>
      <c r="AG24024" s="1"/>
      <c r="AH24024" s="1"/>
    </row>
    <row r="24025" spans="1:35" s="15" customFormat="1" ht="15" customHeight="1" x14ac:dyDescent="0.25">
      <c r="B24025" s="36" t="str">
        <f>'Laskun tiedot'!$A$25</f>
        <v xml:space="preserve"> </v>
      </c>
      <c r="M24025" s="16"/>
      <c r="N24025" s="1"/>
      <c r="O24025" s="1"/>
      <c r="P24025" s="16"/>
      <c r="Q24025" s="1"/>
      <c r="R24025" s="1"/>
      <c r="T24025" s="16"/>
      <c r="U24025" s="1"/>
      <c r="V24025" s="1"/>
      <c r="W24025" s="1"/>
      <c r="X24025" s="1"/>
      <c r="Z24025" s="16"/>
      <c r="AA24025" s="1"/>
      <c r="AB24025" s="1"/>
      <c r="AD24025" s="16"/>
      <c r="AE24025" s="1"/>
      <c r="AF24025" s="1"/>
      <c r="AG24025" s="1"/>
      <c r="AH24025" s="1"/>
    </row>
    <row r="24026" spans="1:35" s="15" customFormat="1" ht="15" customHeight="1" x14ac:dyDescent="0.25">
      <c r="B24026" s="36" t="str">
        <f>'Laskun tiedot'!$A$26</f>
        <v xml:space="preserve"> </v>
      </c>
      <c r="M24026" s="16"/>
      <c r="N24026" s="1"/>
      <c r="O24026" s="1"/>
      <c r="P24026" s="16"/>
      <c r="Q24026" s="1"/>
      <c r="R24026" s="1"/>
      <c r="T24026" s="16"/>
      <c r="U24026" s="1"/>
      <c r="V24026" s="1"/>
      <c r="W24026" s="1"/>
      <c r="X24026" s="1"/>
      <c r="Z24026" s="16"/>
      <c r="AA24026" s="1"/>
      <c r="AB24026" s="1"/>
      <c r="AD24026" s="16"/>
      <c r="AE24026" s="1"/>
      <c r="AF24026" s="1"/>
      <c r="AG24026" s="1"/>
      <c r="AH24026" s="1"/>
    </row>
    <row r="24027" spans="1:35" s="15" customFormat="1" ht="15" customHeight="1" x14ac:dyDescent="0.25">
      <c r="B24027" s="36" t="str">
        <f>'Laskun tiedot'!$A$27</f>
        <v xml:space="preserve"> </v>
      </c>
      <c r="M24027" s="16"/>
      <c r="N24027" s="1"/>
      <c r="O24027" s="1"/>
      <c r="P24027" s="16"/>
      <c r="Q24027" s="1"/>
      <c r="R24027" s="1"/>
      <c r="T24027" s="16"/>
      <c r="U24027" s="1"/>
      <c r="V24027" s="1"/>
      <c r="W24027" s="1"/>
      <c r="X24027" s="1"/>
      <c r="Z24027" s="16"/>
      <c r="AA24027" s="1"/>
      <c r="AB24027" s="1"/>
      <c r="AD24027" s="16"/>
      <c r="AE24027" s="1"/>
      <c r="AF24027" s="1"/>
      <c r="AG24027" s="1"/>
      <c r="AH24027" s="1"/>
    </row>
    <row r="24028" spans="1:35" s="15" customFormat="1" ht="15" customHeight="1" x14ac:dyDescent="0.25">
      <c r="B24028" s="36"/>
      <c r="M24028" s="16"/>
      <c r="N24028" s="1"/>
      <c r="O24028" s="1"/>
      <c r="P24028" s="16"/>
      <c r="Q24028" s="1"/>
      <c r="R24028" s="1"/>
      <c r="T24028" s="16"/>
      <c r="U24028" s="1"/>
      <c r="V24028" s="1"/>
      <c r="W24028" s="1"/>
      <c r="X24028" s="1"/>
      <c r="Z24028" s="16"/>
      <c r="AA24028" s="1"/>
      <c r="AB24028" s="1"/>
      <c r="AD24028" s="16"/>
      <c r="AE24028" s="1"/>
      <c r="AF24028" s="1"/>
      <c r="AG24028" s="1"/>
      <c r="AH24028" s="1"/>
    </row>
    <row r="24029" spans="1:35" s="80" customFormat="1" ht="12" customHeight="1" x14ac:dyDescent="0.25">
      <c r="B24029" s="143" t="str">
        <f>'Laskun tiedot'!$A$30</f>
        <v>Sihteeri:</v>
      </c>
      <c r="C24029" s="143"/>
      <c r="D24029" s="143"/>
      <c r="E24029" s="143"/>
      <c r="F24029" s="143"/>
      <c r="G24029" s="143"/>
      <c r="H24029" s="143"/>
      <c r="I24029" s="143"/>
      <c r="J24029" s="143" t="str">
        <f>'Laskun tiedot'!$B$30</f>
        <v>Puh.</v>
      </c>
      <c r="K24029" s="143"/>
      <c r="L24029" s="143"/>
      <c r="M24029" s="143"/>
      <c r="N24029" s="143"/>
      <c r="O24029" s="143"/>
      <c r="P24029" s="143"/>
      <c r="Q24029" s="143"/>
      <c r="R24029" s="143"/>
      <c r="S24029" s="143" t="str">
        <f>'Laskun tiedot'!$C$30</f>
        <v xml:space="preserve"> </v>
      </c>
      <c r="T24029" s="143"/>
      <c r="U24029" s="143"/>
      <c r="V24029" s="143"/>
      <c r="W24029" s="143"/>
      <c r="X24029" s="143"/>
      <c r="Y24029" s="143"/>
      <c r="Z24029" s="143"/>
      <c r="AA24029" s="143" t="str">
        <f>'Laskun tiedot'!$D$30</f>
        <v xml:space="preserve"> </v>
      </c>
      <c r="AB24029" s="143"/>
      <c r="AC24029" s="143"/>
      <c r="AD24029" s="143"/>
      <c r="AE24029" s="143"/>
      <c r="AF24029" s="143"/>
      <c r="AG24029" s="143"/>
      <c r="AH24029" s="143"/>
      <c r="AI24029" s="143"/>
    </row>
    <row r="24030" spans="1:35" s="79" customFormat="1" ht="12" customHeight="1" x14ac:dyDescent="0.2">
      <c r="B24030" s="143" t="str">
        <f>'Laskun tiedot'!$A$31</f>
        <v xml:space="preserve"> </v>
      </c>
      <c r="C24030" s="143"/>
      <c r="D24030" s="143"/>
      <c r="E24030" s="143"/>
      <c r="F24030" s="143"/>
      <c r="G24030" s="143"/>
      <c r="H24030" s="143"/>
      <c r="I24030" s="143"/>
      <c r="J24030" s="143" t="str">
        <f>'Laskun tiedot'!$B$31</f>
        <v xml:space="preserve"> </v>
      </c>
      <c r="K24030" s="143"/>
      <c r="L24030" s="143"/>
      <c r="M24030" s="143"/>
      <c r="N24030" s="143"/>
      <c r="O24030" s="143"/>
      <c r="P24030" s="143"/>
      <c r="Q24030" s="143"/>
      <c r="R24030" s="143"/>
      <c r="S24030" s="144" t="str">
        <f>'Laskun tiedot'!$C$31</f>
        <v xml:space="preserve"> </v>
      </c>
      <c r="T24030" s="144"/>
      <c r="U24030" s="144"/>
      <c r="V24030" s="144"/>
      <c r="W24030" s="144"/>
      <c r="X24030" s="144"/>
      <c r="Y24030" s="144"/>
      <c r="Z24030" s="144"/>
      <c r="AA24030" s="144" t="str">
        <f>'Laskun tiedot'!$D$31</f>
        <v xml:space="preserve"> </v>
      </c>
      <c r="AB24030" s="144"/>
      <c r="AC24030" s="144"/>
      <c r="AD24030" s="144"/>
      <c r="AE24030" s="144"/>
      <c r="AF24030" s="144"/>
      <c r="AG24030" s="144"/>
      <c r="AH24030" s="144"/>
      <c r="AI24030" s="144"/>
    </row>
    <row r="24031" spans="1:35" s="80" customFormat="1" ht="12" customHeight="1" x14ac:dyDescent="0.25">
      <c r="B24031" s="143" t="str">
        <f>'Laskun tiedot'!$A$32</f>
        <v xml:space="preserve"> </v>
      </c>
      <c r="C24031" s="143"/>
      <c r="D24031" s="143"/>
      <c r="E24031" s="143"/>
      <c r="F24031" s="143"/>
      <c r="G24031" s="143"/>
      <c r="H24031" s="143"/>
      <c r="I24031" s="143"/>
      <c r="J24031" s="143" t="str">
        <f>'Laskun tiedot'!$B$32</f>
        <v xml:space="preserve"> </v>
      </c>
      <c r="K24031" s="143"/>
      <c r="L24031" s="143"/>
      <c r="M24031" s="143"/>
      <c r="N24031" s="143"/>
      <c r="O24031" s="143"/>
      <c r="P24031" s="143"/>
      <c r="Q24031" s="143"/>
      <c r="R24031" s="143"/>
      <c r="S24031" s="144" t="str">
        <f>'Laskun tiedot'!$C$32</f>
        <v xml:space="preserve"> </v>
      </c>
      <c r="T24031" s="144"/>
      <c r="U24031" s="144"/>
      <c r="V24031" s="144"/>
      <c r="W24031" s="144"/>
      <c r="X24031" s="144"/>
      <c r="Y24031" s="144"/>
      <c r="Z24031" s="144"/>
      <c r="AA24031" s="144" t="str">
        <f>'Laskun tiedot'!$D$32</f>
        <v xml:space="preserve"> </v>
      </c>
      <c r="AB24031" s="144"/>
      <c r="AC24031" s="144"/>
      <c r="AD24031" s="144"/>
      <c r="AE24031" s="144"/>
      <c r="AF24031" s="144"/>
      <c r="AG24031" s="144"/>
      <c r="AH24031" s="144"/>
      <c r="AI24031" s="144"/>
    </row>
    <row r="24032" spans="1:35" s="15" customFormat="1" ht="15" customHeight="1" x14ac:dyDescent="0.25">
      <c r="A24032" s="60"/>
      <c r="B24032" s="61"/>
      <c r="C24032" s="61"/>
      <c r="D24032" s="61"/>
      <c r="E24032" s="61"/>
      <c r="F24032" s="61"/>
      <c r="G24032" s="61"/>
      <c r="H24032" s="61"/>
      <c r="I24032" s="61"/>
      <c r="J24032" s="61"/>
      <c r="K24032" s="61"/>
      <c r="L24032" s="61"/>
      <c r="M24032" s="61"/>
      <c r="N24032" s="61"/>
      <c r="O24032" s="61"/>
      <c r="P24032" s="61"/>
      <c r="Q24032" s="61"/>
      <c r="R24032" s="61"/>
      <c r="S24032" s="61"/>
      <c r="T24032" s="61"/>
      <c r="U24032" s="61"/>
      <c r="V24032" s="61"/>
      <c r="W24032" s="61"/>
      <c r="X24032" s="61"/>
      <c r="Y24032" s="61"/>
      <c r="Z24032" s="61"/>
      <c r="AA24032" s="61"/>
      <c r="AB24032" s="61"/>
      <c r="AC24032" s="61"/>
      <c r="AD24032" s="61"/>
      <c r="AE24032" s="61"/>
      <c r="AF24032" s="61"/>
      <c r="AG24032" s="61"/>
      <c r="AH24032" s="61"/>
      <c r="AI24032" s="61"/>
    </row>
    <row r="24033" spans="1:35" s="15" customFormat="1" ht="15" customHeight="1" x14ac:dyDescent="0.25">
      <c r="B24033" s="39"/>
      <c r="C24033" s="39"/>
      <c r="D24033" s="39"/>
      <c r="E24033" s="39"/>
      <c r="F24033" s="39"/>
      <c r="G24033" s="39"/>
      <c r="H24033" s="39"/>
      <c r="I24033" s="39"/>
      <c r="J24033" s="39"/>
      <c r="K24033" s="39"/>
      <c r="L24033" s="39"/>
      <c r="M24033" s="39"/>
      <c r="N24033" s="39"/>
      <c r="O24033" s="39"/>
      <c r="P24033" s="39"/>
      <c r="Q24033" s="39"/>
      <c r="R24033" s="39"/>
      <c r="S24033" s="39"/>
      <c r="T24033" s="39"/>
      <c r="U24033" s="39"/>
      <c r="V24033" s="39"/>
      <c r="W24033" s="39"/>
      <c r="X24033" s="39"/>
      <c r="Y24033" s="39"/>
      <c r="Z24033" s="39"/>
      <c r="AA24033" s="39"/>
      <c r="AB24033" s="59"/>
      <c r="AC24033" s="59"/>
      <c r="AD24033" s="39"/>
      <c r="AE24033" s="39"/>
      <c r="AF24033" s="39"/>
      <c r="AG24033" s="39"/>
      <c r="AH24033" s="39"/>
      <c r="AI24033" s="39"/>
    </row>
    <row r="24034" spans="1:35" s="15" customFormat="1" ht="11.1" customHeight="1" x14ac:dyDescent="0.25">
      <c r="A24034" s="72"/>
      <c r="B24034" s="73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 s="18"/>
      <c r="N24034" s="18"/>
      <c r="O24034" s="18"/>
      <c r="P24034" s="18"/>
      <c r="Q24034" s="18"/>
      <c r="R24034" s="18"/>
      <c r="S24034" s="127" t="s">
        <v>35</v>
      </c>
      <c r="T24034" s="128"/>
      <c r="U24034" s="128"/>
      <c r="V24034" s="128"/>
      <c r="W24034" s="128"/>
      <c r="X24034" s="128"/>
      <c r="Y24034" s="128"/>
      <c r="Z24034" s="128"/>
      <c r="AA24034" s="129"/>
      <c r="AB24034" s="128" t="s">
        <v>36</v>
      </c>
      <c r="AC24034" s="128"/>
      <c r="AD24034" s="128"/>
      <c r="AE24034" s="128"/>
      <c r="AF24034" s="128"/>
      <c r="AG24034" s="128"/>
      <c r="AH24034" s="128"/>
      <c r="AI24034" s="128"/>
    </row>
    <row r="24035" spans="1:35" s="15" customFormat="1" ht="15" customHeight="1" x14ac:dyDescent="0.25">
      <c r="A24035" s="116" t="s">
        <v>19</v>
      </c>
      <c r="B24035" s="130"/>
      <c r="C24035" s="20"/>
      <c r="D24035" s="133" t="str">
        <f>'Laskun tiedot'!$A$35</f>
        <v>EKOP 123456-09876543</v>
      </c>
      <c r="E24035" s="133"/>
      <c r="F24035" s="133"/>
      <c r="G24035" s="133"/>
      <c r="H24035" s="133"/>
      <c r="I24035" s="133"/>
      <c r="J24035" s="133"/>
      <c r="K24035" s="133"/>
      <c r="L24035" s="133"/>
      <c r="M24035" s="133"/>
      <c r="N24035" s="133"/>
      <c r="O24035" s="133"/>
      <c r="P24035" s="133"/>
      <c r="Q24035" s="133"/>
      <c r="R24035" s="133"/>
      <c r="S24035" s="134" t="str">
        <f>'Laskun tiedot'!$B$35</f>
        <v>FI67 1234 5609 8765 43</v>
      </c>
      <c r="T24035" s="135"/>
      <c r="U24035" s="135"/>
      <c r="V24035" s="135"/>
      <c r="W24035" s="135"/>
      <c r="X24035" s="135"/>
      <c r="Y24035" s="135"/>
      <c r="Z24035" s="135"/>
      <c r="AA24035" s="136"/>
      <c r="AB24035" s="135" t="str">
        <f>'Laskun tiedot'!$C$35</f>
        <v>OKOYFIHH</v>
      </c>
      <c r="AC24035" s="135"/>
      <c r="AD24035" s="135"/>
      <c r="AE24035" s="135"/>
      <c r="AF24035" s="135"/>
      <c r="AG24035" s="135"/>
      <c r="AH24035" s="135"/>
      <c r="AI24035" s="135"/>
    </row>
    <row r="24036" spans="1:35" s="15" customFormat="1" ht="15" customHeight="1" x14ac:dyDescent="0.25">
      <c r="A24036" s="116"/>
      <c r="B24036" s="130"/>
      <c r="C24036" s="20"/>
      <c r="D24036" s="133" t="str">
        <f>'Laskun tiedot'!$A$36</f>
        <v xml:space="preserve"> </v>
      </c>
      <c r="E24036" s="133"/>
      <c r="F24036" s="133"/>
      <c r="G24036" s="133"/>
      <c r="H24036" s="133"/>
      <c r="I24036" s="133"/>
      <c r="J24036" s="133"/>
      <c r="K24036" s="133"/>
      <c r="L24036" s="133"/>
      <c r="M24036" s="133"/>
      <c r="N24036" s="133"/>
      <c r="O24036" s="133"/>
      <c r="P24036" s="133"/>
      <c r="Q24036" s="133"/>
      <c r="R24036" s="137"/>
      <c r="S24036" s="134" t="str">
        <f>'Laskun tiedot'!$B$36</f>
        <v xml:space="preserve"> </v>
      </c>
      <c r="T24036" s="135"/>
      <c r="U24036" s="135"/>
      <c r="V24036" s="135"/>
      <c r="W24036" s="135"/>
      <c r="X24036" s="135"/>
      <c r="Y24036" s="135"/>
      <c r="Z24036" s="135"/>
      <c r="AA24036" s="136"/>
      <c r="AB24036" s="134" t="str">
        <f>'Laskun tiedot'!$C$36</f>
        <v xml:space="preserve"> </v>
      </c>
      <c r="AC24036" s="135"/>
      <c r="AD24036" s="135"/>
      <c r="AE24036" s="135"/>
      <c r="AF24036" s="135"/>
      <c r="AG24036" s="135"/>
      <c r="AH24036" s="135"/>
      <c r="AI24036" s="135"/>
    </row>
    <row r="24037" spans="1:35" s="15" customFormat="1" ht="15" customHeight="1" x14ac:dyDescent="0.25">
      <c r="A24037" s="131"/>
      <c r="B24037" s="132"/>
      <c r="C24037" s="20"/>
      <c r="D24037" s="138" t="str">
        <f>'Laskun tiedot'!$A$37</f>
        <v xml:space="preserve"> </v>
      </c>
      <c r="E24037" s="138"/>
      <c r="F24037" s="138"/>
      <c r="G24037" s="138"/>
      <c r="H24037" s="138"/>
      <c r="I24037" s="138"/>
      <c r="J24037" s="138"/>
      <c r="K24037" s="138"/>
      <c r="L24037" s="138"/>
      <c r="M24037" s="138"/>
      <c r="N24037" s="138"/>
      <c r="O24037" s="138"/>
      <c r="P24037" s="138"/>
      <c r="Q24037" s="138"/>
      <c r="R24037" s="139"/>
      <c r="S24037" s="140" t="str">
        <f>'Laskun tiedot'!$B$37</f>
        <v xml:space="preserve"> </v>
      </c>
      <c r="T24037" s="141"/>
      <c r="U24037" s="141"/>
      <c r="V24037" s="141"/>
      <c r="W24037" s="141"/>
      <c r="X24037" s="141"/>
      <c r="Y24037" s="141"/>
      <c r="Z24037" s="141"/>
      <c r="AA24037" s="142"/>
      <c r="AB24037" s="140" t="str">
        <f>'Laskun tiedot'!$C$37</f>
        <v xml:space="preserve"> </v>
      </c>
      <c r="AC24037" s="141"/>
      <c r="AD24037" s="141"/>
      <c r="AE24037" s="141"/>
      <c r="AF24037" s="141"/>
      <c r="AG24037" s="141"/>
      <c r="AH24037" s="141"/>
      <c r="AI24037" s="141"/>
    </row>
    <row r="24038" spans="1:35" s="15" customFormat="1" ht="15" customHeight="1" x14ac:dyDescent="0.25">
      <c r="A24038" s="101" t="s">
        <v>21</v>
      </c>
      <c r="B24038" s="102"/>
      <c r="C24038" s="22"/>
      <c r="D24038" s="107" t="str">
        <f>'Laskun tiedot'!$A$40</f>
        <v xml:space="preserve"> </v>
      </c>
      <c r="E24038" s="107"/>
      <c r="F24038" s="107"/>
      <c r="G24038" s="107"/>
      <c r="H24038" s="107"/>
      <c r="I24038" s="107"/>
      <c r="J24038" s="107"/>
      <c r="K24038" s="107"/>
      <c r="L24038" s="107"/>
      <c r="M24038" s="107"/>
      <c r="N24038" s="107"/>
      <c r="O24038" s="107"/>
      <c r="P24038" s="107"/>
      <c r="Q24038" s="107"/>
      <c r="R24038" s="108"/>
      <c r="S24038" s="23"/>
      <c r="T24038" s="24"/>
      <c r="U24038" s="25"/>
      <c r="V24038" s="25"/>
      <c r="W24038" s="25"/>
      <c r="X24038" s="25"/>
      <c r="Y24038" s="25"/>
      <c r="Z24038" s="25"/>
      <c r="AA24038" s="25"/>
      <c r="AB24038" s="25"/>
      <c r="AC24038" s="25"/>
      <c r="AD24038" s="25"/>
      <c r="AE24038" s="25"/>
      <c r="AF24038" s="25"/>
      <c r="AG24038" s="25"/>
      <c r="AH24038" s="25"/>
      <c r="AI24038" s="25"/>
    </row>
    <row r="24039" spans="1:35" s="15" customFormat="1" ht="15" customHeight="1" x14ac:dyDescent="0.25">
      <c r="A24039" s="103"/>
      <c r="B24039" s="104"/>
      <c r="C24039" s="20"/>
      <c r="D24039" s="109"/>
      <c r="E24039" s="109"/>
      <c r="F24039" s="109"/>
      <c r="G24039" s="109"/>
      <c r="H24039" s="109"/>
      <c r="I24039" s="109"/>
      <c r="J24039" s="109"/>
      <c r="K24039" s="109"/>
      <c r="L24039" s="109"/>
      <c r="M24039" s="109"/>
      <c r="N24039" s="109"/>
      <c r="O24039" s="109"/>
      <c r="P24039" s="109"/>
      <c r="Q24039" s="109"/>
      <c r="R24039" s="110"/>
      <c r="S24039" s="29"/>
      <c r="T24039" s="25" t="str">
        <f>'Laskun tiedot'!$A$43</f>
        <v>KÄYTÄ VIITETTÄ !</v>
      </c>
      <c r="U24039" s="25"/>
      <c r="V24039" s="25"/>
      <c r="W24039" s="25"/>
      <c r="X24039" s="25"/>
      <c r="Y24039" s="25"/>
      <c r="Z24039" s="25"/>
      <c r="AA24039" s="25"/>
      <c r="AB24039" s="25"/>
      <c r="AC24039" s="25"/>
      <c r="AD24039" s="25"/>
      <c r="AE24039" s="25"/>
      <c r="AF24039" s="25"/>
      <c r="AG24039" s="25"/>
      <c r="AH24039" s="25"/>
      <c r="AI24039" s="25"/>
    </row>
    <row r="24040" spans="1:35" s="15" customFormat="1" ht="15" customHeight="1" x14ac:dyDescent="0.25">
      <c r="A24040" s="105"/>
      <c r="B24040" s="106"/>
      <c r="C24040" s="26"/>
      <c r="D24040" s="111"/>
      <c r="E24040" s="111"/>
      <c r="F24040" s="111"/>
      <c r="G24040" s="111"/>
      <c r="H24040" s="111"/>
      <c r="I24040" s="111"/>
      <c r="J24040" s="111"/>
      <c r="K24040" s="111"/>
      <c r="L24040" s="111"/>
      <c r="M24040" s="111"/>
      <c r="N24040" s="111"/>
      <c r="O24040" s="111"/>
      <c r="P24040" s="111"/>
      <c r="Q24040" s="111"/>
      <c r="R24040" s="112"/>
      <c r="S24040" s="29"/>
      <c r="T24040" s="25" t="str">
        <f>'Laskun tiedot'!$A$44</f>
        <v xml:space="preserve"> </v>
      </c>
      <c r="U24040" s="25"/>
      <c r="V24040" s="25"/>
      <c r="W24040" s="25"/>
      <c r="X24040" s="25"/>
      <c r="Y24040" s="25"/>
      <c r="Z24040" s="27"/>
      <c r="AA24040" s="27"/>
      <c r="AB24040" s="27"/>
      <c r="AC24040" s="27"/>
      <c r="AD24040" s="27"/>
      <c r="AE24040" s="27"/>
      <c r="AF24040" s="27"/>
      <c r="AG24040" s="27"/>
      <c r="AH24040" s="27"/>
      <c r="AI24040" s="25"/>
    </row>
    <row r="24041" spans="1:35" s="15" customFormat="1" ht="15" customHeight="1" x14ac:dyDescent="0.25">
      <c r="A24041" s="113" t="s">
        <v>20</v>
      </c>
      <c r="B24041" s="101" t="s">
        <v>22</v>
      </c>
      <c r="C24041" s="20"/>
      <c r="D24041" s="20"/>
      <c r="E24041" s="20"/>
      <c r="F24041" s="20"/>
      <c r="G24041" s="20"/>
      <c r="H24041" s="20"/>
      <c r="I24041" s="20"/>
      <c r="J24041" s="20"/>
      <c r="K24041" s="20"/>
      <c r="L24041" s="20"/>
      <c r="M24041" s="20"/>
      <c r="N24041" s="20"/>
      <c r="O24041" s="20"/>
      <c r="P24041" s="20"/>
      <c r="Q24041" s="20"/>
      <c r="R24041" s="21"/>
      <c r="S24041" s="29"/>
      <c r="T24041" s="25" t="str">
        <f>'Laskun tiedot'!$A$45</f>
        <v xml:space="preserve"> </v>
      </c>
      <c r="U24041" s="25"/>
      <c r="V24041" s="25"/>
      <c r="W24041" s="25"/>
      <c r="X24041" s="25"/>
      <c r="Y24041" s="25"/>
      <c r="Z24041" s="25"/>
      <c r="AA24041" s="25"/>
      <c r="AB24041" s="25"/>
      <c r="AC24041" s="25"/>
      <c r="AD24041" s="25"/>
      <c r="AE24041" s="25"/>
      <c r="AF24041" s="25"/>
      <c r="AG24041" s="25"/>
      <c r="AH24041" s="25"/>
      <c r="AI24041" s="25"/>
    </row>
    <row r="24042" spans="1:35" s="15" customFormat="1" ht="15" customHeight="1" x14ac:dyDescent="0.25">
      <c r="A24042" s="114"/>
      <c r="B24042" s="116"/>
      <c r="C24042" s="20"/>
      <c r="D24042" s="117" t="str">
        <f ca="1">INDIRECT("Jäsenet!C"&amp;AI24002)&amp;$B$2&amp;INDIRECT("Jäsenet!B"&amp;AI24002)</f>
        <v xml:space="preserve"> </v>
      </c>
      <c r="E24042" s="117"/>
      <c r="F24042" s="117"/>
      <c r="G24042" s="117"/>
      <c r="H24042" s="117"/>
      <c r="I24042" s="117"/>
      <c r="J24042" s="117"/>
      <c r="K24042" s="117"/>
      <c r="L24042" s="117"/>
      <c r="M24042" s="117"/>
      <c r="N24042" s="117"/>
      <c r="O24042" s="117"/>
      <c r="P24042" s="117"/>
      <c r="Q24042" s="117"/>
      <c r="R24042" s="117"/>
      <c r="S24042" s="29"/>
      <c r="T24042" s="25" t="str">
        <f>'Laskun tiedot'!$A$46</f>
        <v xml:space="preserve"> </v>
      </c>
      <c r="U24042" s="25"/>
      <c r="V24042" s="25"/>
      <c r="W24042" s="25"/>
      <c r="X24042" s="25"/>
      <c r="Y24042" s="25"/>
      <c r="Z24042" s="25"/>
      <c r="AA24042" s="25"/>
      <c r="AB24042" s="25"/>
      <c r="AC24042" s="25"/>
      <c r="AD24042" s="25"/>
      <c r="AE24042" s="25"/>
      <c r="AF24042" s="25"/>
      <c r="AG24042" s="25"/>
      <c r="AH24042" s="25"/>
      <c r="AI24042" s="25"/>
    </row>
    <row r="24043" spans="1:35" s="15" customFormat="1" ht="15" customHeight="1" x14ac:dyDescent="0.25">
      <c r="A24043" s="114"/>
      <c r="B24043" s="116"/>
      <c r="C24043" s="20"/>
      <c r="D24043" s="117">
        <f ca="1">INDIRECT("Jäsenet!D"&amp;AI24002)</f>
        <v>0</v>
      </c>
      <c r="E24043" s="117"/>
      <c r="F24043" s="117"/>
      <c r="G24043" s="117"/>
      <c r="H24043" s="117"/>
      <c r="I24043" s="117"/>
      <c r="J24043" s="117"/>
      <c r="K24043" s="117"/>
      <c r="L24043" s="117"/>
      <c r="M24043" s="117"/>
      <c r="N24043" s="117"/>
      <c r="O24043" s="117"/>
      <c r="P24043" s="117"/>
      <c r="Q24043" s="117"/>
      <c r="R24043" s="117"/>
      <c r="S24043" s="29"/>
      <c r="T24043" s="25" t="str">
        <f>'Laskun tiedot'!$A$47</f>
        <v xml:space="preserve"> </v>
      </c>
      <c r="U24043" s="25"/>
      <c r="V24043" s="25"/>
      <c r="W24043" s="25"/>
      <c r="X24043" s="25"/>
      <c r="Y24043" s="25"/>
      <c r="Z24043" s="25"/>
      <c r="AA24043" s="25"/>
      <c r="AB24043" s="25"/>
      <c r="AC24043" s="25"/>
      <c r="AD24043" s="25"/>
      <c r="AE24043" s="25"/>
      <c r="AF24043" s="25"/>
      <c r="AG24043" s="25"/>
      <c r="AH24043" s="25"/>
      <c r="AI24043" s="25"/>
    </row>
    <row r="24044" spans="1:35" s="15" customFormat="1" ht="15" customHeight="1" x14ac:dyDescent="0.25">
      <c r="A24044" s="114"/>
      <c r="B24044" s="116"/>
      <c r="C24044" s="20"/>
      <c r="D24044" s="118" t="str">
        <f ca="1">INDIRECT("Jäsenet!E"&amp;AI24002)&amp;$B$2&amp;INDIRECT("Jäsenet!F"&amp;AI24002)</f>
        <v xml:space="preserve"> </v>
      </c>
      <c r="E24044" s="118"/>
      <c r="F24044" s="118"/>
      <c r="G24044" s="118"/>
      <c r="H24044" s="118"/>
      <c r="I24044" s="118"/>
      <c r="J24044" s="118"/>
      <c r="K24044" s="118"/>
      <c r="L24044" s="118"/>
      <c r="M24044" s="118"/>
      <c r="N24044" s="118"/>
      <c r="O24044" s="118"/>
      <c r="P24044" s="118"/>
      <c r="Q24044" s="118"/>
      <c r="R24044" s="118"/>
      <c r="S24044" s="29"/>
      <c r="T24044" s="25" t="str">
        <f>'Laskun tiedot'!$A$48</f>
        <v xml:space="preserve"> </v>
      </c>
      <c r="U24044" s="25"/>
      <c r="V24044" s="25"/>
      <c r="W24044" s="25"/>
      <c r="X24044" s="25"/>
      <c r="Y24044" s="25"/>
      <c r="Z24044" s="25"/>
      <c r="AA24044" s="25"/>
      <c r="AB24044" s="25"/>
      <c r="AC24044" s="25"/>
      <c r="AD24044" s="25"/>
      <c r="AE24044" s="25"/>
      <c r="AF24044" s="25"/>
      <c r="AG24044" s="25"/>
      <c r="AH24044" s="25"/>
      <c r="AI24044" s="25"/>
    </row>
    <row r="24045" spans="1:35" s="15" customFormat="1" ht="15" customHeight="1" x14ac:dyDescent="0.25">
      <c r="A24045" s="114"/>
      <c r="B24045" s="74"/>
      <c r="C24045" s="20"/>
      <c r="D24045" s="20"/>
      <c r="E24045" s="20"/>
      <c r="F24045" s="20"/>
      <c r="G24045" s="20"/>
      <c r="H24045" s="20"/>
      <c r="I24045" s="20"/>
      <c r="J24045" s="20"/>
      <c r="K24045" s="20"/>
      <c r="L24045" s="20"/>
      <c r="M24045" s="20"/>
      <c r="N24045" s="20"/>
      <c r="O24045" s="20"/>
      <c r="P24045" s="20"/>
      <c r="Q24045" s="20"/>
      <c r="R24045" s="21"/>
      <c r="S24045" s="30"/>
      <c r="T24045" s="25"/>
      <c r="U24045" s="25"/>
      <c r="V24045" s="25"/>
      <c r="W24045" s="25"/>
      <c r="X24045" s="25"/>
      <c r="Y24045" s="25"/>
      <c r="Z24045" s="25"/>
      <c r="AA24045" s="25"/>
      <c r="AB24045" s="25"/>
      <c r="AC24045" s="25"/>
      <c r="AD24045" s="25"/>
      <c r="AE24045" s="25"/>
      <c r="AF24045" s="25"/>
      <c r="AG24045" s="25"/>
      <c r="AH24045" s="25"/>
      <c r="AI24045" s="25"/>
    </row>
    <row r="24046" spans="1:35" s="15" customFormat="1" ht="12.6" customHeight="1" x14ac:dyDescent="0.25">
      <c r="A24046" s="114"/>
      <c r="B24046" s="119" t="s">
        <v>23</v>
      </c>
      <c r="C24046" s="20"/>
      <c r="D24046" s="20"/>
      <c r="E24046" s="20"/>
      <c r="F24046" s="20"/>
      <c r="G24046" s="20"/>
      <c r="H24046" s="20"/>
      <c r="I24046" s="20"/>
      <c r="J24046" s="20"/>
      <c r="K24046" s="20"/>
      <c r="L24046" s="20"/>
      <c r="M24046" s="20"/>
      <c r="N24046" s="20"/>
      <c r="O24046" s="20"/>
      <c r="P24046" s="20"/>
      <c r="Q24046" s="20"/>
      <c r="R24046" s="20"/>
      <c r="S24046" s="121" t="s">
        <v>39</v>
      </c>
      <c r="T24046" s="122"/>
      <c r="U24046" s="123"/>
      <c r="V24046" s="81">
        <f ca="1">INDIRECT("Jäsenet!G"&amp;AI24002)</f>
        <v>14818</v>
      </c>
      <c r="W24046" s="82"/>
      <c r="X24046" s="82"/>
      <c r="Y24046" s="82"/>
      <c r="Z24046" s="82"/>
      <c r="AA24046" s="82"/>
      <c r="AB24046" s="82"/>
      <c r="AC24046" s="82"/>
      <c r="AD24046" s="82"/>
      <c r="AE24046" s="82"/>
      <c r="AF24046" s="82"/>
      <c r="AG24046" s="82"/>
      <c r="AH24046" s="82"/>
      <c r="AI24046" s="82"/>
    </row>
    <row r="24047" spans="1:35" s="15" customFormat="1" ht="12.6" customHeight="1" x14ac:dyDescent="0.25">
      <c r="A24047" s="115"/>
      <c r="B24047" s="120"/>
      <c r="C24047" s="28"/>
      <c r="D24047" s="28"/>
      <c r="E24047" s="28"/>
      <c r="F24047" s="28"/>
      <c r="G24047" s="28"/>
      <c r="H24047" s="28"/>
      <c r="I24047" s="28"/>
      <c r="J24047" s="28"/>
      <c r="K24047" s="28"/>
      <c r="L24047" s="28"/>
      <c r="M24047" s="28"/>
      <c r="N24047" s="28"/>
      <c r="O24047" s="28"/>
      <c r="P24047" s="28"/>
      <c r="Q24047" s="28"/>
      <c r="R24047" s="28"/>
      <c r="S24047" s="124"/>
      <c r="T24047" s="125"/>
      <c r="U24047" s="126"/>
      <c r="V24047" s="83"/>
      <c r="W24047" s="84"/>
      <c r="X24047" s="84"/>
      <c r="Y24047" s="84"/>
      <c r="Z24047" s="84"/>
      <c r="AA24047" s="84"/>
      <c r="AB24047" s="85"/>
      <c r="AC24047" s="85"/>
      <c r="AD24047" s="85"/>
      <c r="AE24047" s="85"/>
      <c r="AF24047" s="85"/>
      <c r="AG24047" s="85"/>
      <c r="AH24047" s="85"/>
      <c r="AI24047" s="85"/>
    </row>
    <row r="24048" spans="1:35" s="15" customFormat="1" ht="24.95" customHeight="1" x14ac:dyDescent="0.25">
      <c r="A24048" s="86" t="s">
        <v>37</v>
      </c>
      <c r="B24048" s="87"/>
      <c r="C24048" s="88"/>
      <c r="D24048" s="89"/>
      <c r="E24048" s="89"/>
      <c r="F24048" s="89"/>
      <c r="G24048" s="89"/>
      <c r="H24048" s="89"/>
      <c r="I24048" s="89"/>
      <c r="J24048" s="89"/>
      <c r="K24048" s="89"/>
      <c r="L24048" s="89"/>
      <c r="M24048" s="89"/>
      <c r="N24048" s="89"/>
      <c r="O24048" s="89"/>
      <c r="P24048" s="89"/>
      <c r="Q24048" s="89"/>
      <c r="R24048" s="90"/>
      <c r="S24048" s="91" t="s">
        <v>40</v>
      </c>
      <c r="T24048" s="92"/>
      <c r="U24048" s="93"/>
      <c r="V24048" s="94">
        <f>'Laskun tiedot'!$A$8</f>
        <v>40907</v>
      </c>
      <c r="W24048" s="95"/>
      <c r="X24048" s="95"/>
      <c r="Y24048" s="95"/>
      <c r="Z24048" s="96"/>
      <c r="AA24048" s="97" t="s">
        <v>24</v>
      </c>
      <c r="AB24048" s="98"/>
      <c r="AC24048" s="99" t="str">
        <f>'Laskun tiedot'!$A$51</f>
        <v xml:space="preserve"> </v>
      </c>
      <c r="AD24048" s="99"/>
      <c r="AE24048" s="99"/>
      <c r="AF24048" s="99"/>
      <c r="AG24048" s="99"/>
      <c r="AH24048" s="99"/>
      <c r="AI24048" s="99"/>
    </row>
    <row r="24049" spans="1:35" s="15" customFormat="1" ht="9.9499999999999993" customHeight="1" x14ac:dyDescent="0.25">
      <c r="B24049" s="41"/>
      <c r="C24049" s="42"/>
      <c r="D24049" s="42"/>
      <c r="E24049" s="42"/>
      <c r="F24049" s="42"/>
      <c r="G24049" s="42"/>
      <c r="H24049" s="42"/>
      <c r="I24049" s="43"/>
      <c r="J24049" s="42"/>
      <c r="K24049" s="42"/>
      <c r="L24049" s="42"/>
      <c r="M24049" s="42"/>
      <c r="N24049" s="42"/>
      <c r="O24049" s="42"/>
      <c r="P24049" s="42"/>
      <c r="Q24049" s="18"/>
      <c r="R24049" s="18"/>
      <c r="S24049" s="44"/>
      <c r="T24049" s="44"/>
      <c r="U24049" s="19"/>
      <c r="V24049" s="45"/>
      <c r="W24049" s="45"/>
      <c r="X24049" s="45"/>
      <c r="Y24049" s="45"/>
      <c r="Z24049" s="45"/>
      <c r="AA24049" s="45"/>
      <c r="AB24049" s="46"/>
      <c r="AC24049" s="47"/>
      <c r="AD24049" s="48"/>
      <c r="AE24049" s="48"/>
      <c r="AF24049" s="48"/>
      <c r="AG24049" s="48"/>
      <c r="AH24049" s="48"/>
      <c r="AI24049" s="48"/>
    </row>
    <row r="24050" spans="1:35" s="15" customFormat="1" ht="50.1" customHeight="1" x14ac:dyDescent="0.25">
      <c r="B24050" s="41"/>
      <c r="C24050" s="42"/>
      <c r="D24050" s="42"/>
      <c r="E24050" s="42"/>
      <c r="F24050" s="42"/>
      <c r="G24050" s="42"/>
      <c r="H24050" s="42"/>
      <c r="I24050" s="43"/>
      <c r="J24050" s="42"/>
      <c r="K24050" s="42"/>
      <c r="L24050" s="42"/>
      <c r="M24050" s="42"/>
      <c r="N24050" s="42"/>
      <c r="O24050" s="42"/>
      <c r="P24050" s="42"/>
      <c r="Q24050" s="18"/>
      <c r="R24050" s="18"/>
      <c r="S24050" s="44"/>
      <c r="T24050" s="44"/>
      <c r="U24050" s="19"/>
      <c r="V24050" s="45"/>
      <c r="W24050" s="45"/>
      <c r="X24050" s="100" t="s">
        <v>38</v>
      </c>
      <c r="Y24050" s="100"/>
      <c r="Z24050" s="100"/>
      <c r="AA24050" s="100"/>
      <c r="AB24050" s="100"/>
      <c r="AC24050" s="100"/>
      <c r="AD24050" s="100"/>
      <c r="AE24050" s="100"/>
      <c r="AF24050" s="100"/>
      <c r="AG24050" s="100"/>
      <c r="AH24050" s="100"/>
      <c r="AI24050" s="100"/>
    </row>
    <row r="24051" spans="1:35" s="8" customFormat="1" ht="23.25" x14ac:dyDescent="0.35">
      <c r="B24051" s="66"/>
      <c r="C24051" s="150" t="str">
        <f>'Laskun tiedot'!$A$2</f>
        <v>Yhdistys ry</v>
      </c>
      <c r="D24051" s="150"/>
      <c r="E24051" s="150"/>
      <c r="F24051" s="150"/>
      <c r="G24051" s="150"/>
      <c r="H24051" s="150"/>
      <c r="I24051" s="150"/>
      <c r="J24051" s="150"/>
      <c r="K24051" s="150"/>
      <c r="L24051" s="150"/>
      <c r="M24051" s="150"/>
      <c r="N24051" s="150"/>
      <c r="O24051" s="150"/>
      <c r="P24051" s="150"/>
      <c r="Q24051" s="150"/>
      <c r="R24051" s="150"/>
      <c r="S24051" s="150"/>
      <c r="T24051" s="10"/>
      <c r="U24051" s="9"/>
      <c r="V24051" s="9"/>
      <c r="W24051" s="150" t="s">
        <v>16</v>
      </c>
      <c r="X24051" s="150"/>
      <c r="Y24051" s="150"/>
      <c r="Z24051" s="150"/>
    </row>
    <row r="24052" spans="1:35" s="15" customFormat="1" x14ac:dyDescent="0.25">
      <c r="B24052" s="15" t="s">
        <v>25</v>
      </c>
      <c r="AI24052" s="65">
        <v>483</v>
      </c>
    </row>
    <row r="24053" spans="1:35" s="11" customFormat="1" ht="15" customHeight="1" x14ac:dyDescent="0.2">
      <c r="V24053" s="68"/>
      <c r="W24053" s="145" t="s">
        <v>26</v>
      </c>
      <c r="X24053" s="145"/>
      <c r="Y24053" s="145"/>
      <c r="Z24053" s="145"/>
      <c r="AA24053" s="145"/>
      <c r="AB24053" s="145"/>
      <c r="AC24053" s="68"/>
      <c r="AD24053" s="68"/>
      <c r="AE24053" s="145" t="s">
        <v>18</v>
      </c>
      <c r="AF24053" s="145"/>
      <c r="AG24053" s="145"/>
      <c r="AH24053" s="145"/>
      <c r="AI24053" s="145"/>
    </row>
    <row r="24054" spans="1:35" s="15" customFormat="1" ht="15" customHeight="1" x14ac:dyDescent="0.25">
      <c r="B24054" s="62"/>
      <c r="C24054" s="146" t="str">
        <f ca="1">INDIRECT("Jäsenet!C"&amp;AI24052)&amp;$B$2&amp;INDIRECT("Jäsenet!B"&amp;AI24052)</f>
        <v xml:space="preserve"> </v>
      </c>
      <c r="D24054" s="146"/>
      <c r="E24054" s="146"/>
      <c r="F24054" s="146"/>
      <c r="G24054" s="146"/>
      <c r="H24054" s="146"/>
      <c r="I24054" s="146"/>
      <c r="J24054" s="146"/>
      <c r="K24054" s="146"/>
      <c r="L24054" s="146"/>
      <c r="M24054" s="146"/>
      <c r="N24054" s="146"/>
      <c r="O24054" s="146"/>
      <c r="P24054" s="146"/>
      <c r="Q24054" s="146"/>
      <c r="R24054" s="146"/>
      <c r="S24054" s="146"/>
      <c r="T24054" s="13"/>
      <c r="U24054" s="64"/>
      <c r="V24054" s="64"/>
      <c r="W24054" s="147">
        <f>'Laskun tiedot'!$A$5</f>
        <v>40618</v>
      </c>
      <c r="X24054" s="147"/>
      <c r="Y24054" s="147"/>
      <c r="Z24054" s="147"/>
      <c r="AA24054" s="147"/>
      <c r="AB24054" s="147"/>
      <c r="AC24054" s="64"/>
      <c r="AD24054" s="64"/>
      <c r="AE24054" s="147">
        <f>'Laskun tiedot'!$A$8</f>
        <v>40907</v>
      </c>
      <c r="AF24054" s="147"/>
      <c r="AG24054" s="147"/>
      <c r="AH24054" s="147"/>
      <c r="AI24054" s="147"/>
    </row>
    <row r="24055" spans="1:35" s="15" customFormat="1" ht="15" customHeight="1" x14ac:dyDescent="0.25">
      <c r="B24055" s="62"/>
      <c r="C24055" s="146">
        <f ca="1">INDIRECT("Jäsenet!D"&amp;AI24052)</f>
        <v>0</v>
      </c>
      <c r="D24055" s="146"/>
      <c r="E24055" s="146"/>
      <c r="F24055" s="146"/>
      <c r="G24055" s="146"/>
      <c r="H24055" s="146"/>
      <c r="I24055" s="146"/>
      <c r="J24055" s="146"/>
      <c r="K24055" s="146"/>
      <c r="L24055" s="146"/>
      <c r="M24055" s="146"/>
      <c r="N24055" s="146"/>
      <c r="O24055" s="146"/>
      <c r="P24055" s="146"/>
      <c r="Q24055" s="146"/>
      <c r="R24055" s="146"/>
      <c r="S24055" s="146"/>
    </row>
    <row r="24056" spans="1:35" s="11" customFormat="1" ht="15" customHeight="1" x14ac:dyDescent="0.25">
      <c r="B24056" s="67"/>
      <c r="C24056" s="148" t="str">
        <f ca="1">INDIRECT("Jäsenet!E"&amp;AI24052)&amp;$B$2&amp;INDIRECT("Jäsenet!F"&amp;AI24052)</f>
        <v xml:space="preserve"> </v>
      </c>
      <c r="D24056" s="148"/>
      <c r="E24056" s="148"/>
      <c r="F24056" s="148"/>
      <c r="G24056" s="148"/>
      <c r="H24056" s="148"/>
      <c r="I24056" s="148"/>
      <c r="J24056" s="148"/>
      <c r="K24056" s="148"/>
      <c r="L24056" s="148"/>
      <c r="M24056" s="148"/>
      <c r="N24056" s="148"/>
      <c r="O24056" s="148"/>
      <c r="P24056" s="148"/>
      <c r="Q24056" s="148"/>
      <c r="R24056" s="148"/>
      <c r="S24056" s="148"/>
      <c r="W24056" s="145" t="s">
        <v>17</v>
      </c>
      <c r="X24056" s="145"/>
      <c r="Y24056" s="145"/>
      <c r="Z24056" s="145"/>
      <c r="AA24056" s="145"/>
      <c r="AB24056" s="145"/>
    </row>
    <row r="24057" spans="1:35" s="15" customFormat="1" ht="15" customHeight="1" x14ac:dyDescent="0.25">
      <c r="T24057" s="78"/>
      <c r="U24057" s="63"/>
      <c r="V24057" s="63"/>
      <c r="W24057" s="149">
        <f ca="1">INDIRECT("Jäsenet!A"&amp;AI24052)</f>
        <v>482</v>
      </c>
      <c r="X24057" s="149"/>
      <c r="Y24057" s="149"/>
      <c r="Z24057" s="149"/>
      <c r="AA24057" s="149"/>
      <c r="AB24057" s="149"/>
    </row>
    <row r="24058" spans="1:35" s="15" customFormat="1" ht="15" customHeight="1" x14ac:dyDescent="0.25">
      <c r="B24058" s="39"/>
      <c r="C24058" s="39"/>
      <c r="D24058" s="39"/>
      <c r="E24058" s="39"/>
      <c r="F24058" s="39"/>
      <c r="G24058" s="39"/>
      <c r="H24058" s="39"/>
      <c r="I24058" s="39"/>
      <c r="J24058" s="39"/>
      <c r="K24058" s="39"/>
      <c r="L24058" s="39"/>
      <c r="M24058" s="39"/>
      <c r="N24058" s="39"/>
      <c r="O24058" s="39"/>
      <c r="P24058" s="39"/>
      <c r="Q24058" s="39"/>
      <c r="R24058" s="39"/>
      <c r="S24058" s="39"/>
      <c r="T24058" s="78"/>
      <c r="U24058" s="78"/>
      <c r="V24058" s="78"/>
      <c r="W24058" s="78"/>
      <c r="X24058" s="78"/>
      <c r="Y24058" s="78"/>
      <c r="Z24058" s="78"/>
      <c r="AA24058" s="39"/>
      <c r="AB24058" s="39"/>
      <c r="AC24058" s="39"/>
      <c r="AD24058" s="39"/>
      <c r="AE24058" s="39"/>
      <c r="AF24058" s="39"/>
      <c r="AG24058" s="39"/>
      <c r="AH24058" s="39"/>
      <c r="AI24058" s="39"/>
    </row>
    <row r="24059" spans="1:35" s="15" customFormat="1" ht="15" customHeight="1" x14ac:dyDescent="0.25">
      <c r="A24059" s="32"/>
      <c r="B24059" s="32"/>
      <c r="C24059" s="32"/>
      <c r="D24059" s="32"/>
      <c r="E24059" s="32"/>
      <c r="F24059" s="32"/>
      <c r="G24059" s="32"/>
      <c r="H24059" s="32"/>
      <c r="I24059" s="32"/>
      <c r="J24059" s="32"/>
      <c r="K24059" s="32"/>
      <c r="L24059" s="32"/>
      <c r="M24059" s="32"/>
      <c r="N24059" s="32"/>
      <c r="O24059" s="32"/>
      <c r="P24059" s="32"/>
      <c r="Q24059" s="32"/>
      <c r="R24059" s="32"/>
      <c r="S24059" s="32"/>
      <c r="T24059" s="33"/>
      <c r="U24059" s="33"/>
      <c r="V24059" s="33"/>
      <c r="W24059" s="35"/>
      <c r="X24059" s="33"/>
      <c r="Y24059" s="33"/>
      <c r="Z24059" s="33"/>
      <c r="AA24059" s="32"/>
      <c r="AB24059" s="32"/>
      <c r="AC24059" s="32"/>
      <c r="AD24059" s="32"/>
      <c r="AE24059" s="32"/>
      <c r="AF24059" s="32"/>
      <c r="AG24059" s="32"/>
      <c r="AH24059" s="32"/>
      <c r="AI24059" s="32"/>
    </row>
    <row r="24060" spans="1:35" s="15" customFormat="1" ht="15" customHeight="1" x14ac:dyDescent="0.25">
      <c r="B24060" s="39"/>
      <c r="C24060" s="39"/>
      <c r="D24060" s="39"/>
      <c r="E24060" s="39"/>
      <c r="F24060" s="39"/>
      <c r="G24060" s="39"/>
      <c r="H24060" s="39"/>
      <c r="I24060" s="39"/>
      <c r="J24060" s="39"/>
      <c r="K24060" s="39"/>
      <c r="L24060" s="39"/>
      <c r="M24060" s="39"/>
      <c r="N24060" s="39"/>
      <c r="O24060" s="39"/>
      <c r="P24060" s="39"/>
      <c r="Q24060" s="39"/>
      <c r="R24060" s="39"/>
      <c r="S24060" s="39"/>
      <c r="T24060" s="78"/>
      <c r="U24060" s="78"/>
      <c r="V24060" s="78"/>
      <c r="W24060" s="34"/>
      <c r="X24060" s="78"/>
      <c r="Y24060" s="78"/>
      <c r="Z24060" s="78"/>
      <c r="AA24060" s="39"/>
      <c r="AB24060" s="39"/>
      <c r="AC24060" s="39"/>
      <c r="AD24060" s="39"/>
      <c r="AE24060" s="39"/>
      <c r="AF24060" s="39"/>
      <c r="AG24060" s="39"/>
      <c r="AH24060" s="39"/>
      <c r="AI24060" s="39"/>
    </row>
    <row r="24061" spans="1:35" s="15" customFormat="1" ht="15" customHeight="1" x14ac:dyDescent="0.25">
      <c r="B24061" s="36" t="str">
        <f>'Laskun tiedot'!$A$11</f>
        <v>--------------------</v>
      </c>
      <c r="C24061" s="39"/>
      <c r="D24061" s="39"/>
      <c r="E24061" s="39"/>
      <c r="F24061" s="39"/>
      <c r="G24061" s="39"/>
      <c r="H24061" s="39"/>
      <c r="I24061" s="39"/>
      <c r="J24061" s="39"/>
      <c r="K24061" s="39"/>
      <c r="L24061" s="39"/>
      <c r="M24061" s="39"/>
      <c r="N24061" s="39"/>
      <c r="O24061" s="39"/>
      <c r="P24061" s="39"/>
      <c r="Q24061" s="39"/>
      <c r="R24061" s="39"/>
      <c r="S24061" s="39"/>
      <c r="T24061" s="17"/>
      <c r="U24061" s="17"/>
      <c r="V24061" s="17"/>
      <c r="W24061" s="17"/>
      <c r="X24061" s="17"/>
      <c r="Y24061" s="17"/>
      <c r="Z24061" s="17"/>
      <c r="AA24061" s="17"/>
      <c r="AB24061" s="17"/>
      <c r="AC24061" s="17"/>
      <c r="AD24061" s="17"/>
      <c r="AE24061" s="17"/>
      <c r="AF24061" s="17"/>
      <c r="AG24061" s="17"/>
      <c r="AH24061" s="17"/>
      <c r="AI24061" s="17"/>
    </row>
    <row r="24062" spans="1:35" s="15" customFormat="1" ht="15" customHeight="1" x14ac:dyDescent="0.25">
      <c r="B24062" s="36" t="str">
        <f>'Laskun tiedot'!$A$12</f>
        <v>Vuosi 2011</v>
      </c>
      <c r="C24062" s="78"/>
      <c r="D24062" s="78"/>
      <c r="E24062" s="78"/>
      <c r="F24062" s="78"/>
      <c r="G24062" s="78"/>
      <c r="H24062" s="78"/>
      <c r="I24062" s="78"/>
      <c r="J24062" s="78"/>
      <c r="K24062" s="78"/>
      <c r="L24062" s="78"/>
      <c r="M24062" s="78"/>
      <c r="N24062" s="78"/>
      <c r="O24062" s="78"/>
      <c r="P24062" s="39"/>
      <c r="Q24062" s="39"/>
      <c r="R24062" s="39"/>
      <c r="S24062" s="39"/>
      <c r="T24062" s="39"/>
      <c r="U24062" s="39"/>
      <c r="V24062" s="39"/>
      <c r="W24062" s="39"/>
      <c r="X24062" s="39"/>
      <c r="Y24062" s="39"/>
      <c r="Z24062" s="39"/>
      <c r="AA24062" s="39"/>
      <c r="AB24062" s="39"/>
      <c r="AC24062" s="13"/>
      <c r="AD24062" s="13"/>
      <c r="AE24062" s="13"/>
      <c r="AF24062" s="13"/>
      <c r="AG24062" s="13"/>
      <c r="AH24062" s="13"/>
      <c r="AI24062" s="13"/>
    </row>
    <row r="24063" spans="1:35" s="15" customFormat="1" ht="15" customHeight="1" x14ac:dyDescent="0.25">
      <c r="B24063" s="36" t="str">
        <f>'Laskun tiedot'!$A$13</f>
        <v>JÄSENMAKSU ………. 10 €</v>
      </c>
      <c r="T24063" s="11"/>
      <c r="U24063" s="11"/>
      <c r="V24063" s="11"/>
      <c r="W24063" s="11"/>
      <c r="X24063" s="11"/>
      <c r="Y24063" s="11"/>
      <c r="Z24063" s="11"/>
      <c r="AA24063" s="11"/>
      <c r="AB24063" s="11"/>
      <c r="AC24063" s="11"/>
      <c r="AD24063" s="11"/>
      <c r="AE24063" s="11"/>
      <c r="AF24063" s="11"/>
      <c r="AG24063" s="11"/>
      <c r="AH24063" s="11"/>
      <c r="AI24063" s="11"/>
    </row>
    <row r="24064" spans="1:35" s="15" customFormat="1" ht="15" customHeight="1" x14ac:dyDescent="0.25">
      <c r="B24064" s="36" t="str">
        <f>'Laskun tiedot'!$A$14</f>
        <v>--------------------</v>
      </c>
      <c r="T24064" s="39"/>
      <c r="AC24064" s="39"/>
    </row>
    <row r="24065" spans="2:35" s="15" customFormat="1" ht="15" customHeight="1" x14ac:dyDescent="0.25">
      <c r="B24065" s="36" t="str">
        <f>'Laskun tiedot'!$A$15</f>
        <v xml:space="preserve"> </v>
      </c>
      <c r="T24065" s="11"/>
      <c r="U24065" s="11"/>
      <c r="V24065" s="11"/>
      <c r="W24065" s="11"/>
      <c r="X24065" s="11"/>
      <c r="Y24065" s="11"/>
      <c r="Z24065" s="11"/>
      <c r="AA24065" s="11"/>
      <c r="AB24065" s="11"/>
      <c r="AC24065" s="11"/>
      <c r="AD24065" s="11"/>
      <c r="AE24065" s="11"/>
      <c r="AF24065" s="11"/>
      <c r="AG24065" s="11"/>
      <c r="AH24065" s="11"/>
      <c r="AI24065" s="11"/>
    </row>
    <row r="24066" spans="2:35" s="15" customFormat="1" ht="15" customHeight="1" x14ac:dyDescent="0.25">
      <c r="B24066" s="36" t="str">
        <f>'Laskun tiedot'!$A$16</f>
        <v xml:space="preserve"> </v>
      </c>
      <c r="C24066" s="39"/>
      <c r="D24066" s="39"/>
      <c r="E24066" s="39"/>
      <c r="F24066" s="39"/>
      <c r="G24066" s="39"/>
      <c r="H24066" s="39"/>
      <c r="I24066" s="39"/>
      <c r="J24066" s="39"/>
      <c r="K24066" s="39"/>
      <c r="L24066" s="39"/>
      <c r="M24066" s="39"/>
      <c r="N24066" s="39"/>
      <c r="O24066" s="39"/>
      <c r="P24066" s="39"/>
      <c r="Q24066" s="39"/>
      <c r="R24066" s="39"/>
      <c r="S24066" s="39"/>
      <c r="T24066" s="39"/>
      <c r="U24066" s="39"/>
      <c r="V24066" s="39"/>
      <c r="W24066" s="39"/>
      <c r="X24066" s="39"/>
      <c r="Y24066" s="39"/>
      <c r="Z24066" s="39"/>
      <c r="AA24066" s="39"/>
      <c r="AB24066" s="39"/>
      <c r="AC24066" s="39"/>
      <c r="AD24066" s="39"/>
      <c r="AE24066" s="39"/>
      <c r="AF24066" s="39"/>
      <c r="AG24066" s="39"/>
      <c r="AH24066" s="39"/>
      <c r="AI24066" s="39"/>
    </row>
    <row r="24067" spans="2:35" s="15" customFormat="1" ht="15" customHeight="1" x14ac:dyDescent="0.25">
      <c r="B24067" s="36" t="str">
        <f>'Laskun tiedot'!$A$17</f>
        <v xml:space="preserve"> </v>
      </c>
    </row>
    <row r="24068" spans="2:35" s="11" customFormat="1" ht="15" customHeight="1" x14ac:dyDescent="0.25">
      <c r="B24068" s="36" t="str">
        <f>'Laskun tiedot'!$A$18</f>
        <v xml:space="preserve"> </v>
      </c>
    </row>
    <row r="24069" spans="2:35" s="15" customFormat="1" ht="15" customHeight="1" x14ac:dyDescent="0.25">
      <c r="B24069" s="36" t="str">
        <f>'Laskun tiedot'!$A$19</f>
        <v xml:space="preserve"> </v>
      </c>
      <c r="M24069" s="16"/>
      <c r="N24069" s="1"/>
      <c r="O24069" s="1"/>
      <c r="P24069" s="16"/>
      <c r="Q24069" s="1"/>
      <c r="R24069" s="1"/>
      <c r="T24069" s="16"/>
      <c r="U24069" s="1"/>
      <c r="V24069" s="1"/>
      <c r="W24069" s="1"/>
      <c r="X24069" s="1"/>
      <c r="Z24069" s="16"/>
      <c r="AA24069" s="1"/>
      <c r="AB24069" s="1"/>
      <c r="AD24069" s="16"/>
      <c r="AE24069" s="1"/>
      <c r="AF24069" s="1"/>
      <c r="AG24069" s="1"/>
      <c r="AH24069" s="1"/>
    </row>
    <row r="24070" spans="2:35" s="15" customFormat="1" ht="15" customHeight="1" x14ac:dyDescent="0.25">
      <c r="B24070" s="36" t="str">
        <f>'Laskun tiedot'!$A$20</f>
        <v xml:space="preserve"> </v>
      </c>
      <c r="M24070" s="16"/>
      <c r="N24070" s="1"/>
      <c r="O24070" s="1"/>
      <c r="P24070" s="16"/>
      <c r="Q24070" s="1"/>
      <c r="R24070" s="1"/>
      <c r="T24070" s="16"/>
      <c r="U24070" s="1"/>
      <c r="V24070" s="1"/>
      <c r="W24070" s="1"/>
      <c r="X24070" s="1"/>
      <c r="Z24070" s="16"/>
      <c r="AA24070" s="1"/>
      <c r="AB24070" s="1"/>
      <c r="AD24070" s="16"/>
      <c r="AE24070" s="1"/>
      <c r="AF24070" s="1"/>
      <c r="AG24070" s="1"/>
      <c r="AH24070" s="1"/>
    </row>
    <row r="24071" spans="2:35" s="15" customFormat="1" ht="15" customHeight="1" x14ac:dyDescent="0.25">
      <c r="B24071" s="36" t="str">
        <f>'Laskun tiedot'!$A$21</f>
        <v xml:space="preserve"> </v>
      </c>
      <c r="M24071" s="16"/>
      <c r="N24071" s="1"/>
      <c r="O24071" s="1"/>
      <c r="P24071" s="16"/>
      <c r="Q24071" s="1"/>
      <c r="R24071" s="1"/>
      <c r="T24071" s="16"/>
      <c r="U24071" s="1"/>
      <c r="V24071" s="1"/>
      <c r="W24071" s="1"/>
      <c r="X24071" s="1"/>
      <c r="Z24071" s="16"/>
      <c r="AA24071" s="1"/>
      <c r="AB24071" s="1"/>
      <c r="AD24071" s="16"/>
      <c r="AE24071" s="1"/>
      <c r="AF24071" s="1"/>
      <c r="AG24071" s="1"/>
      <c r="AH24071" s="1"/>
    </row>
    <row r="24072" spans="2:35" s="15" customFormat="1" ht="15" customHeight="1" x14ac:dyDescent="0.25">
      <c r="B24072" s="36" t="str">
        <f>'Laskun tiedot'!$A$22</f>
        <v xml:space="preserve"> </v>
      </c>
      <c r="M24072" s="16"/>
      <c r="N24072" s="1"/>
      <c r="O24072" s="1"/>
      <c r="P24072" s="16"/>
      <c r="Q24072" s="1"/>
      <c r="R24072" s="1"/>
      <c r="T24072" s="16"/>
      <c r="U24072" s="1"/>
      <c r="V24072" s="1"/>
      <c r="W24072" s="1"/>
      <c r="X24072" s="1"/>
      <c r="Z24072" s="16"/>
      <c r="AA24072" s="1"/>
      <c r="AB24072" s="1"/>
      <c r="AD24072" s="16"/>
      <c r="AE24072" s="1"/>
      <c r="AF24072" s="1"/>
      <c r="AG24072" s="1"/>
      <c r="AH24072" s="1"/>
    </row>
    <row r="24073" spans="2:35" s="15" customFormat="1" ht="15" customHeight="1" x14ac:dyDescent="0.25">
      <c r="B24073" s="36" t="str">
        <f>'Laskun tiedot'!$A$23</f>
        <v xml:space="preserve"> </v>
      </c>
      <c r="M24073" s="16"/>
      <c r="N24073" s="1"/>
      <c r="O24073" s="1"/>
      <c r="P24073" s="16"/>
      <c r="Q24073" s="1"/>
      <c r="R24073" s="1"/>
      <c r="T24073" s="16"/>
      <c r="U24073" s="1"/>
      <c r="V24073" s="1"/>
      <c r="W24073" s="1"/>
      <c r="X24073" s="1"/>
      <c r="Z24073" s="16"/>
      <c r="AA24073" s="1"/>
      <c r="AB24073" s="1"/>
      <c r="AD24073" s="16"/>
      <c r="AE24073" s="1"/>
      <c r="AF24073" s="1"/>
      <c r="AG24073" s="1"/>
      <c r="AH24073" s="1"/>
    </row>
    <row r="24074" spans="2:35" s="15" customFormat="1" ht="15" customHeight="1" x14ac:dyDescent="0.25">
      <c r="B24074" s="36" t="str">
        <f>'Laskun tiedot'!$A$24</f>
        <v xml:space="preserve"> </v>
      </c>
      <c r="M24074" s="16"/>
      <c r="N24074" s="1"/>
      <c r="O24074" s="1"/>
      <c r="P24074" s="16"/>
      <c r="Q24074" s="1"/>
      <c r="R24074" s="1"/>
      <c r="T24074" s="16"/>
      <c r="U24074" s="1"/>
      <c r="V24074" s="1"/>
      <c r="W24074" s="1"/>
      <c r="X24074" s="1"/>
      <c r="Z24074" s="16"/>
      <c r="AA24074" s="1"/>
      <c r="AB24074" s="1"/>
      <c r="AD24074" s="16"/>
      <c r="AE24074" s="1"/>
      <c r="AF24074" s="1"/>
      <c r="AG24074" s="1"/>
      <c r="AH24074" s="1"/>
    </row>
    <row r="24075" spans="2:35" s="15" customFormat="1" ht="15" customHeight="1" x14ac:dyDescent="0.25">
      <c r="B24075" s="36" t="str">
        <f>'Laskun tiedot'!$A$25</f>
        <v xml:space="preserve"> </v>
      </c>
      <c r="M24075" s="16"/>
      <c r="N24075" s="1"/>
      <c r="O24075" s="1"/>
      <c r="P24075" s="16"/>
      <c r="Q24075" s="1"/>
      <c r="R24075" s="1"/>
      <c r="T24075" s="16"/>
      <c r="U24075" s="1"/>
      <c r="V24075" s="1"/>
      <c r="W24075" s="1"/>
      <c r="X24075" s="1"/>
      <c r="Z24075" s="16"/>
      <c r="AA24075" s="1"/>
      <c r="AB24075" s="1"/>
      <c r="AD24075" s="16"/>
      <c r="AE24075" s="1"/>
      <c r="AF24075" s="1"/>
      <c r="AG24075" s="1"/>
      <c r="AH24075" s="1"/>
    </row>
    <row r="24076" spans="2:35" s="15" customFormat="1" ht="15" customHeight="1" x14ac:dyDescent="0.25">
      <c r="B24076" s="36" t="str">
        <f>'Laskun tiedot'!$A$26</f>
        <v xml:space="preserve"> </v>
      </c>
      <c r="M24076" s="16"/>
      <c r="N24076" s="1"/>
      <c r="O24076" s="1"/>
      <c r="P24076" s="16"/>
      <c r="Q24076" s="1"/>
      <c r="R24076" s="1"/>
      <c r="T24076" s="16"/>
      <c r="U24076" s="1"/>
      <c r="V24076" s="1"/>
      <c r="W24076" s="1"/>
      <c r="X24076" s="1"/>
      <c r="Z24076" s="16"/>
      <c r="AA24076" s="1"/>
      <c r="AB24076" s="1"/>
      <c r="AD24076" s="16"/>
      <c r="AE24076" s="1"/>
      <c r="AF24076" s="1"/>
      <c r="AG24076" s="1"/>
      <c r="AH24076" s="1"/>
    </row>
    <row r="24077" spans="2:35" s="15" customFormat="1" ht="15" customHeight="1" x14ac:dyDescent="0.25">
      <c r="B24077" s="36" t="str">
        <f>'Laskun tiedot'!$A$27</f>
        <v xml:space="preserve"> </v>
      </c>
      <c r="M24077" s="16"/>
      <c r="N24077" s="1"/>
      <c r="O24077" s="1"/>
      <c r="P24077" s="16"/>
      <c r="Q24077" s="1"/>
      <c r="R24077" s="1"/>
      <c r="T24077" s="16"/>
      <c r="U24077" s="1"/>
      <c r="V24077" s="1"/>
      <c r="W24077" s="1"/>
      <c r="X24077" s="1"/>
      <c r="Z24077" s="16"/>
      <c r="AA24077" s="1"/>
      <c r="AB24077" s="1"/>
      <c r="AD24077" s="16"/>
      <c r="AE24077" s="1"/>
      <c r="AF24077" s="1"/>
      <c r="AG24077" s="1"/>
      <c r="AH24077" s="1"/>
    </row>
    <row r="24078" spans="2:35" s="15" customFormat="1" ht="15" customHeight="1" x14ac:dyDescent="0.25">
      <c r="B24078" s="36"/>
      <c r="M24078" s="16"/>
      <c r="N24078" s="1"/>
      <c r="O24078" s="1"/>
      <c r="P24078" s="16"/>
      <c r="Q24078" s="1"/>
      <c r="R24078" s="1"/>
      <c r="T24078" s="16"/>
      <c r="U24078" s="1"/>
      <c r="V24078" s="1"/>
      <c r="W24078" s="1"/>
      <c r="X24078" s="1"/>
      <c r="Z24078" s="16"/>
      <c r="AA24078" s="1"/>
      <c r="AB24078" s="1"/>
      <c r="AD24078" s="16"/>
      <c r="AE24078" s="1"/>
      <c r="AF24078" s="1"/>
      <c r="AG24078" s="1"/>
      <c r="AH24078" s="1"/>
    </row>
    <row r="24079" spans="2:35" s="80" customFormat="1" ht="12" customHeight="1" x14ac:dyDescent="0.25">
      <c r="B24079" s="143" t="str">
        <f>'Laskun tiedot'!$A$30</f>
        <v>Sihteeri:</v>
      </c>
      <c r="C24079" s="143"/>
      <c r="D24079" s="143"/>
      <c r="E24079" s="143"/>
      <c r="F24079" s="143"/>
      <c r="G24079" s="143"/>
      <c r="H24079" s="143"/>
      <c r="I24079" s="143"/>
      <c r="J24079" s="143" t="str">
        <f>'Laskun tiedot'!$B$30</f>
        <v>Puh.</v>
      </c>
      <c r="K24079" s="143"/>
      <c r="L24079" s="143"/>
      <c r="M24079" s="143"/>
      <c r="N24079" s="143"/>
      <c r="O24079" s="143"/>
      <c r="P24079" s="143"/>
      <c r="Q24079" s="143"/>
      <c r="R24079" s="143"/>
      <c r="S24079" s="143" t="str">
        <f>'Laskun tiedot'!$C$30</f>
        <v xml:space="preserve"> </v>
      </c>
      <c r="T24079" s="143"/>
      <c r="U24079" s="143"/>
      <c r="V24079" s="143"/>
      <c r="W24079" s="143"/>
      <c r="X24079" s="143"/>
      <c r="Y24079" s="143"/>
      <c r="Z24079" s="143"/>
      <c r="AA24079" s="143" t="str">
        <f>'Laskun tiedot'!$D$30</f>
        <v xml:space="preserve"> </v>
      </c>
      <c r="AB24079" s="143"/>
      <c r="AC24079" s="143"/>
      <c r="AD24079" s="143"/>
      <c r="AE24079" s="143"/>
      <c r="AF24079" s="143"/>
      <c r="AG24079" s="143"/>
      <c r="AH24079" s="143"/>
      <c r="AI24079" s="143"/>
    </row>
    <row r="24080" spans="2:35" s="79" customFormat="1" ht="12" customHeight="1" x14ac:dyDescent="0.2">
      <c r="B24080" s="143" t="str">
        <f>'Laskun tiedot'!$A$31</f>
        <v xml:space="preserve"> </v>
      </c>
      <c r="C24080" s="143"/>
      <c r="D24080" s="143"/>
      <c r="E24080" s="143"/>
      <c r="F24080" s="143"/>
      <c r="G24080" s="143"/>
      <c r="H24080" s="143"/>
      <c r="I24080" s="143"/>
      <c r="J24080" s="143" t="str">
        <f>'Laskun tiedot'!$B$31</f>
        <v xml:space="preserve"> </v>
      </c>
      <c r="K24080" s="143"/>
      <c r="L24080" s="143"/>
      <c r="M24080" s="143"/>
      <c r="N24080" s="143"/>
      <c r="O24080" s="143"/>
      <c r="P24080" s="143"/>
      <c r="Q24080" s="143"/>
      <c r="R24080" s="143"/>
      <c r="S24080" s="144" t="str">
        <f>'Laskun tiedot'!$C$31</f>
        <v xml:space="preserve"> </v>
      </c>
      <c r="T24080" s="144"/>
      <c r="U24080" s="144"/>
      <c r="V24080" s="144"/>
      <c r="W24080" s="144"/>
      <c r="X24080" s="144"/>
      <c r="Y24080" s="144"/>
      <c r="Z24080" s="144"/>
      <c r="AA24080" s="144" t="str">
        <f>'Laskun tiedot'!$D$31</f>
        <v xml:space="preserve"> </v>
      </c>
      <c r="AB24080" s="144"/>
      <c r="AC24080" s="144"/>
      <c r="AD24080" s="144"/>
      <c r="AE24080" s="144"/>
      <c r="AF24080" s="144"/>
      <c r="AG24080" s="144"/>
      <c r="AH24080" s="144"/>
      <c r="AI24080" s="144"/>
    </row>
    <row r="24081" spans="1:35" s="80" customFormat="1" ht="12" customHeight="1" x14ac:dyDescent="0.25">
      <c r="B24081" s="143" t="str">
        <f>'Laskun tiedot'!$A$32</f>
        <v xml:space="preserve"> </v>
      </c>
      <c r="C24081" s="143"/>
      <c r="D24081" s="143"/>
      <c r="E24081" s="143"/>
      <c r="F24081" s="143"/>
      <c r="G24081" s="143"/>
      <c r="H24081" s="143"/>
      <c r="I24081" s="143"/>
      <c r="J24081" s="143" t="str">
        <f>'Laskun tiedot'!$B$32</f>
        <v xml:space="preserve"> </v>
      </c>
      <c r="K24081" s="143"/>
      <c r="L24081" s="143"/>
      <c r="M24081" s="143"/>
      <c r="N24081" s="143"/>
      <c r="O24081" s="143"/>
      <c r="P24081" s="143"/>
      <c r="Q24081" s="143"/>
      <c r="R24081" s="143"/>
      <c r="S24081" s="144" t="str">
        <f>'Laskun tiedot'!$C$32</f>
        <v xml:space="preserve"> </v>
      </c>
      <c r="T24081" s="144"/>
      <c r="U24081" s="144"/>
      <c r="V24081" s="144"/>
      <c r="W24081" s="144"/>
      <c r="X24081" s="144"/>
      <c r="Y24081" s="144"/>
      <c r="Z24081" s="144"/>
      <c r="AA24081" s="144" t="str">
        <f>'Laskun tiedot'!$D$32</f>
        <v xml:space="preserve"> </v>
      </c>
      <c r="AB24081" s="144"/>
      <c r="AC24081" s="144"/>
      <c r="AD24081" s="144"/>
      <c r="AE24081" s="144"/>
      <c r="AF24081" s="144"/>
      <c r="AG24081" s="144"/>
      <c r="AH24081" s="144"/>
      <c r="AI24081" s="144"/>
    </row>
    <row r="24082" spans="1:35" s="15" customFormat="1" ht="15" customHeight="1" x14ac:dyDescent="0.25">
      <c r="A24082" s="60"/>
      <c r="B24082" s="61"/>
      <c r="C24082" s="61"/>
      <c r="D24082" s="61"/>
      <c r="E24082" s="61"/>
      <c r="F24082" s="61"/>
      <c r="G24082" s="61"/>
      <c r="H24082" s="61"/>
      <c r="I24082" s="61"/>
      <c r="J24082" s="61"/>
      <c r="K24082" s="61"/>
      <c r="L24082" s="61"/>
      <c r="M24082" s="61"/>
      <c r="N24082" s="61"/>
      <c r="O24082" s="61"/>
      <c r="P24082" s="61"/>
      <c r="Q24082" s="61"/>
      <c r="R24082" s="61"/>
      <c r="S24082" s="61"/>
      <c r="T24082" s="61"/>
      <c r="U24082" s="61"/>
      <c r="V24082" s="61"/>
      <c r="W24082" s="61"/>
      <c r="X24082" s="61"/>
      <c r="Y24082" s="61"/>
      <c r="Z24082" s="61"/>
      <c r="AA24082" s="61"/>
      <c r="AB24082" s="61"/>
      <c r="AC24082" s="61"/>
      <c r="AD24082" s="61"/>
      <c r="AE24082" s="61"/>
      <c r="AF24082" s="61"/>
      <c r="AG24082" s="61"/>
      <c r="AH24082" s="61"/>
      <c r="AI24082" s="61"/>
    </row>
    <row r="24083" spans="1:35" s="15" customFormat="1" ht="15" customHeight="1" x14ac:dyDescent="0.25">
      <c r="B24083" s="39"/>
      <c r="C24083" s="39"/>
      <c r="D24083" s="39"/>
      <c r="E24083" s="39"/>
      <c r="F24083" s="39"/>
      <c r="G24083" s="39"/>
      <c r="H24083" s="39"/>
      <c r="I24083" s="39"/>
      <c r="J24083" s="39"/>
      <c r="K24083" s="39"/>
      <c r="L24083" s="39"/>
      <c r="M24083" s="39"/>
      <c r="N24083" s="39"/>
      <c r="O24083" s="39"/>
      <c r="P24083" s="39"/>
      <c r="Q24083" s="39"/>
      <c r="R24083" s="39"/>
      <c r="S24083" s="39"/>
      <c r="T24083" s="39"/>
      <c r="U24083" s="39"/>
      <c r="V24083" s="39"/>
      <c r="W24083" s="39"/>
      <c r="X24083" s="39"/>
      <c r="Y24083" s="39"/>
      <c r="Z24083" s="39"/>
      <c r="AA24083" s="39"/>
      <c r="AB24083" s="59"/>
      <c r="AC24083" s="59"/>
      <c r="AD24083" s="39"/>
      <c r="AE24083" s="39"/>
      <c r="AF24083" s="39"/>
      <c r="AG24083" s="39"/>
      <c r="AH24083" s="39"/>
      <c r="AI24083" s="39"/>
    </row>
    <row r="24084" spans="1:35" s="15" customFormat="1" ht="11.1" customHeight="1" x14ac:dyDescent="0.25">
      <c r="A24084" s="72"/>
      <c r="B24084" s="73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 s="18"/>
      <c r="N24084" s="18"/>
      <c r="O24084" s="18"/>
      <c r="P24084" s="18"/>
      <c r="Q24084" s="18"/>
      <c r="R24084" s="18"/>
      <c r="S24084" s="127" t="s">
        <v>35</v>
      </c>
      <c r="T24084" s="128"/>
      <c r="U24084" s="128"/>
      <c r="V24084" s="128"/>
      <c r="W24084" s="128"/>
      <c r="X24084" s="128"/>
      <c r="Y24084" s="128"/>
      <c r="Z24084" s="128"/>
      <c r="AA24084" s="129"/>
      <c r="AB24084" s="128" t="s">
        <v>36</v>
      </c>
      <c r="AC24084" s="128"/>
      <c r="AD24084" s="128"/>
      <c r="AE24084" s="128"/>
      <c r="AF24084" s="128"/>
      <c r="AG24084" s="128"/>
      <c r="AH24084" s="128"/>
      <c r="AI24084" s="128"/>
    </row>
    <row r="24085" spans="1:35" s="15" customFormat="1" ht="15" customHeight="1" x14ac:dyDescent="0.25">
      <c r="A24085" s="116" t="s">
        <v>19</v>
      </c>
      <c r="B24085" s="130"/>
      <c r="C24085" s="20"/>
      <c r="D24085" s="133" t="str">
        <f>'Laskun tiedot'!$A$35</f>
        <v>EKOP 123456-09876543</v>
      </c>
      <c r="E24085" s="133"/>
      <c r="F24085" s="133"/>
      <c r="G24085" s="133"/>
      <c r="H24085" s="133"/>
      <c r="I24085" s="133"/>
      <c r="J24085" s="133"/>
      <c r="K24085" s="133"/>
      <c r="L24085" s="133"/>
      <c r="M24085" s="133"/>
      <c r="N24085" s="133"/>
      <c r="O24085" s="133"/>
      <c r="P24085" s="133"/>
      <c r="Q24085" s="133"/>
      <c r="R24085" s="133"/>
      <c r="S24085" s="134" t="str">
        <f>'Laskun tiedot'!$B$35</f>
        <v>FI67 1234 5609 8765 43</v>
      </c>
      <c r="T24085" s="135"/>
      <c r="U24085" s="135"/>
      <c r="V24085" s="135"/>
      <c r="W24085" s="135"/>
      <c r="X24085" s="135"/>
      <c r="Y24085" s="135"/>
      <c r="Z24085" s="135"/>
      <c r="AA24085" s="136"/>
      <c r="AB24085" s="135" t="str">
        <f>'Laskun tiedot'!$C$35</f>
        <v>OKOYFIHH</v>
      </c>
      <c r="AC24085" s="135"/>
      <c r="AD24085" s="135"/>
      <c r="AE24085" s="135"/>
      <c r="AF24085" s="135"/>
      <c r="AG24085" s="135"/>
      <c r="AH24085" s="135"/>
      <c r="AI24085" s="135"/>
    </row>
    <row r="24086" spans="1:35" s="15" customFormat="1" ht="15" customHeight="1" x14ac:dyDescent="0.25">
      <c r="A24086" s="116"/>
      <c r="B24086" s="130"/>
      <c r="C24086" s="20"/>
      <c r="D24086" s="133" t="str">
        <f>'Laskun tiedot'!$A$36</f>
        <v xml:space="preserve"> </v>
      </c>
      <c r="E24086" s="133"/>
      <c r="F24086" s="133"/>
      <c r="G24086" s="133"/>
      <c r="H24086" s="133"/>
      <c r="I24086" s="133"/>
      <c r="J24086" s="133"/>
      <c r="K24086" s="133"/>
      <c r="L24086" s="133"/>
      <c r="M24086" s="133"/>
      <c r="N24086" s="133"/>
      <c r="O24086" s="133"/>
      <c r="P24086" s="133"/>
      <c r="Q24086" s="133"/>
      <c r="R24086" s="137"/>
      <c r="S24086" s="134" t="str">
        <f>'Laskun tiedot'!$B$36</f>
        <v xml:space="preserve"> </v>
      </c>
      <c r="T24086" s="135"/>
      <c r="U24086" s="135"/>
      <c r="V24086" s="135"/>
      <c r="W24086" s="135"/>
      <c r="X24086" s="135"/>
      <c r="Y24086" s="135"/>
      <c r="Z24086" s="135"/>
      <c r="AA24086" s="136"/>
      <c r="AB24086" s="134" t="str">
        <f>'Laskun tiedot'!$C$36</f>
        <v xml:space="preserve"> </v>
      </c>
      <c r="AC24086" s="135"/>
      <c r="AD24086" s="135"/>
      <c r="AE24086" s="135"/>
      <c r="AF24086" s="135"/>
      <c r="AG24086" s="135"/>
      <c r="AH24086" s="135"/>
      <c r="AI24086" s="135"/>
    </row>
    <row r="24087" spans="1:35" s="15" customFormat="1" ht="15" customHeight="1" x14ac:dyDescent="0.25">
      <c r="A24087" s="131"/>
      <c r="B24087" s="132"/>
      <c r="C24087" s="20"/>
      <c r="D24087" s="138" t="str">
        <f>'Laskun tiedot'!$A$37</f>
        <v xml:space="preserve"> </v>
      </c>
      <c r="E24087" s="138"/>
      <c r="F24087" s="138"/>
      <c r="G24087" s="138"/>
      <c r="H24087" s="138"/>
      <c r="I24087" s="138"/>
      <c r="J24087" s="138"/>
      <c r="K24087" s="138"/>
      <c r="L24087" s="138"/>
      <c r="M24087" s="138"/>
      <c r="N24087" s="138"/>
      <c r="O24087" s="138"/>
      <c r="P24087" s="138"/>
      <c r="Q24087" s="138"/>
      <c r="R24087" s="139"/>
      <c r="S24087" s="140" t="str">
        <f>'Laskun tiedot'!$B$37</f>
        <v xml:space="preserve"> </v>
      </c>
      <c r="T24087" s="141"/>
      <c r="U24087" s="141"/>
      <c r="V24087" s="141"/>
      <c r="W24087" s="141"/>
      <c r="X24087" s="141"/>
      <c r="Y24087" s="141"/>
      <c r="Z24087" s="141"/>
      <c r="AA24087" s="142"/>
      <c r="AB24087" s="140" t="str">
        <f>'Laskun tiedot'!$C$37</f>
        <v xml:space="preserve"> </v>
      </c>
      <c r="AC24087" s="141"/>
      <c r="AD24087" s="141"/>
      <c r="AE24087" s="141"/>
      <c r="AF24087" s="141"/>
      <c r="AG24087" s="141"/>
      <c r="AH24087" s="141"/>
      <c r="AI24087" s="141"/>
    </row>
    <row r="24088" spans="1:35" s="15" customFormat="1" ht="15" customHeight="1" x14ac:dyDescent="0.25">
      <c r="A24088" s="101" t="s">
        <v>21</v>
      </c>
      <c r="B24088" s="102"/>
      <c r="C24088" s="22"/>
      <c r="D24088" s="107" t="str">
        <f>'Laskun tiedot'!$A$40</f>
        <v xml:space="preserve"> </v>
      </c>
      <c r="E24088" s="107"/>
      <c r="F24088" s="107"/>
      <c r="G24088" s="107"/>
      <c r="H24088" s="107"/>
      <c r="I24088" s="107"/>
      <c r="J24088" s="107"/>
      <c r="K24088" s="107"/>
      <c r="L24088" s="107"/>
      <c r="M24088" s="107"/>
      <c r="N24088" s="107"/>
      <c r="O24088" s="107"/>
      <c r="P24088" s="107"/>
      <c r="Q24088" s="107"/>
      <c r="R24088" s="108"/>
      <c r="S24088" s="23"/>
      <c r="T24088" s="24"/>
      <c r="U24088" s="25"/>
      <c r="V24088" s="25"/>
      <c r="W24088" s="25"/>
      <c r="X24088" s="25"/>
      <c r="Y24088" s="25"/>
      <c r="Z24088" s="25"/>
      <c r="AA24088" s="25"/>
      <c r="AB24088" s="25"/>
      <c r="AC24088" s="25"/>
      <c r="AD24088" s="25"/>
      <c r="AE24088" s="25"/>
      <c r="AF24088" s="25"/>
      <c r="AG24088" s="25"/>
      <c r="AH24088" s="25"/>
      <c r="AI24088" s="25"/>
    </row>
    <row r="24089" spans="1:35" s="15" customFormat="1" ht="15" customHeight="1" x14ac:dyDescent="0.25">
      <c r="A24089" s="103"/>
      <c r="B24089" s="104"/>
      <c r="C24089" s="20"/>
      <c r="D24089" s="109"/>
      <c r="E24089" s="109"/>
      <c r="F24089" s="109"/>
      <c r="G24089" s="109"/>
      <c r="H24089" s="109"/>
      <c r="I24089" s="109"/>
      <c r="J24089" s="109"/>
      <c r="K24089" s="109"/>
      <c r="L24089" s="109"/>
      <c r="M24089" s="109"/>
      <c r="N24089" s="109"/>
      <c r="O24089" s="109"/>
      <c r="P24089" s="109"/>
      <c r="Q24089" s="109"/>
      <c r="R24089" s="110"/>
      <c r="S24089" s="29"/>
      <c r="T24089" s="25" t="str">
        <f>'Laskun tiedot'!$A$43</f>
        <v>KÄYTÄ VIITETTÄ !</v>
      </c>
      <c r="U24089" s="25"/>
      <c r="V24089" s="25"/>
      <c r="W24089" s="25"/>
      <c r="X24089" s="25"/>
      <c r="Y24089" s="25"/>
      <c r="Z24089" s="25"/>
      <c r="AA24089" s="25"/>
      <c r="AB24089" s="25"/>
      <c r="AC24089" s="25"/>
      <c r="AD24089" s="25"/>
      <c r="AE24089" s="25"/>
      <c r="AF24089" s="25"/>
      <c r="AG24089" s="25"/>
      <c r="AH24089" s="25"/>
      <c r="AI24089" s="25"/>
    </row>
    <row r="24090" spans="1:35" s="15" customFormat="1" ht="15" customHeight="1" x14ac:dyDescent="0.25">
      <c r="A24090" s="105"/>
      <c r="B24090" s="106"/>
      <c r="C24090" s="26"/>
      <c r="D24090" s="111"/>
      <c r="E24090" s="111"/>
      <c r="F24090" s="111"/>
      <c r="G24090" s="111"/>
      <c r="H24090" s="111"/>
      <c r="I24090" s="111"/>
      <c r="J24090" s="111"/>
      <c r="K24090" s="111"/>
      <c r="L24090" s="111"/>
      <c r="M24090" s="111"/>
      <c r="N24090" s="111"/>
      <c r="O24090" s="111"/>
      <c r="P24090" s="111"/>
      <c r="Q24090" s="111"/>
      <c r="R24090" s="112"/>
      <c r="S24090" s="29"/>
      <c r="T24090" s="25" t="str">
        <f>'Laskun tiedot'!$A$44</f>
        <v xml:space="preserve"> </v>
      </c>
      <c r="U24090" s="25"/>
      <c r="V24090" s="25"/>
      <c r="W24090" s="25"/>
      <c r="X24090" s="25"/>
      <c r="Y24090" s="25"/>
      <c r="Z24090" s="27"/>
      <c r="AA24090" s="27"/>
      <c r="AB24090" s="27"/>
      <c r="AC24090" s="27"/>
      <c r="AD24090" s="27"/>
      <c r="AE24090" s="27"/>
      <c r="AF24090" s="27"/>
      <c r="AG24090" s="27"/>
      <c r="AH24090" s="27"/>
      <c r="AI24090" s="25"/>
    </row>
    <row r="24091" spans="1:35" s="15" customFormat="1" ht="15" customHeight="1" x14ac:dyDescent="0.25">
      <c r="A24091" s="113" t="s">
        <v>20</v>
      </c>
      <c r="B24091" s="101" t="s">
        <v>22</v>
      </c>
      <c r="C24091" s="20"/>
      <c r="D24091" s="20"/>
      <c r="E24091" s="20"/>
      <c r="F24091" s="20"/>
      <c r="G24091" s="20"/>
      <c r="H24091" s="20"/>
      <c r="I24091" s="20"/>
      <c r="J24091" s="20"/>
      <c r="K24091" s="20"/>
      <c r="L24091" s="20"/>
      <c r="M24091" s="20"/>
      <c r="N24091" s="20"/>
      <c r="O24091" s="20"/>
      <c r="P24091" s="20"/>
      <c r="Q24091" s="20"/>
      <c r="R24091" s="21"/>
      <c r="S24091" s="29"/>
      <c r="T24091" s="25" t="str">
        <f>'Laskun tiedot'!$A$45</f>
        <v xml:space="preserve"> </v>
      </c>
      <c r="U24091" s="25"/>
      <c r="V24091" s="25"/>
      <c r="W24091" s="25"/>
      <c r="X24091" s="25"/>
      <c r="Y24091" s="25"/>
      <c r="Z24091" s="25"/>
      <c r="AA24091" s="25"/>
      <c r="AB24091" s="25"/>
      <c r="AC24091" s="25"/>
      <c r="AD24091" s="25"/>
      <c r="AE24091" s="25"/>
      <c r="AF24091" s="25"/>
      <c r="AG24091" s="25"/>
      <c r="AH24091" s="25"/>
      <c r="AI24091" s="25"/>
    </row>
    <row r="24092" spans="1:35" s="15" customFormat="1" ht="15" customHeight="1" x14ac:dyDescent="0.25">
      <c r="A24092" s="114"/>
      <c r="B24092" s="116"/>
      <c r="C24092" s="20"/>
      <c r="D24092" s="117" t="str">
        <f ca="1">INDIRECT("Jäsenet!C"&amp;AI24052)&amp;$B$2&amp;INDIRECT("Jäsenet!B"&amp;AI24052)</f>
        <v xml:space="preserve"> </v>
      </c>
      <c r="E24092" s="117"/>
      <c r="F24092" s="117"/>
      <c r="G24092" s="117"/>
      <c r="H24092" s="117"/>
      <c r="I24092" s="117"/>
      <c r="J24092" s="117"/>
      <c r="K24092" s="117"/>
      <c r="L24092" s="117"/>
      <c r="M24092" s="117"/>
      <c r="N24092" s="117"/>
      <c r="O24092" s="117"/>
      <c r="P24092" s="117"/>
      <c r="Q24092" s="117"/>
      <c r="R24092" s="117"/>
      <c r="S24092" s="29"/>
      <c r="T24092" s="25" t="str">
        <f>'Laskun tiedot'!$A$46</f>
        <v xml:space="preserve"> </v>
      </c>
      <c r="U24092" s="25"/>
      <c r="V24092" s="25"/>
      <c r="W24092" s="25"/>
      <c r="X24092" s="25"/>
      <c r="Y24092" s="25"/>
      <c r="Z24092" s="25"/>
      <c r="AA24092" s="25"/>
      <c r="AB24092" s="25"/>
      <c r="AC24092" s="25"/>
      <c r="AD24092" s="25"/>
      <c r="AE24092" s="25"/>
      <c r="AF24092" s="25"/>
      <c r="AG24092" s="25"/>
      <c r="AH24092" s="25"/>
      <c r="AI24092" s="25"/>
    </row>
    <row r="24093" spans="1:35" s="15" customFormat="1" ht="15" customHeight="1" x14ac:dyDescent="0.25">
      <c r="A24093" s="114"/>
      <c r="B24093" s="116"/>
      <c r="C24093" s="20"/>
      <c r="D24093" s="117">
        <f ca="1">INDIRECT("Jäsenet!D"&amp;AI24052)</f>
        <v>0</v>
      </c>
      <c r="E24093" s="117"/>
      <c r="F24093" s="117"/>
      <c r="G24093" s="117"/>
      <c r="H24093" s="117"/>
      <c r="I24093" s="117"/>
      <c r="J24093" s="117"/>
      <c r="K24093" s="117"/>
      <c r="L24093" s="117"/>
      <c r="M24093" s="117"/>
      <c r="N24093" s="117"/>
      <c r="O24093" s="117"/>
      <c r="P24093" s="117"/>
      <c r="Q24093" s="117"/>
      <c r="R24093" s="117"/>
      <c r="S24093" s="29"/>
      <c r="T24093" s="25" t="str">
        <f>'Laskun tiedot'!$A$47</f>
        <v xml:space="preserve"> </v>
      </c>
      <c r="U24093" s="25"/>
      <c r="V24093" s="25"/>
      <c r="W24093" s="25"/>
      <c r="X24093" s="25"/>
      <c r="Y24093" s="25"/>
      <c r="Z24093" s="25"/>
      <c r="AA24093" s="25"/>
      <c r="AB24093" s="25"/>
      <c r="AC24093" s="25"/>
      <c r="AD24093" s="25"/>
      <c r="AE24093" s="25"/>
      <c r="AF24093" s="25"/>
      <c r="AG24093" s="25"/>
      <c r="AH24093" s="25"/>
      <c r="AI24093" s="25"/>
    </row>
    <row r="24094" spans="1:35" s="15" customFormat="1" ht="15" customHeight="1" x14ac:dyDescent="0.25">
      <c r="A24094" s="114"/>
      <c r="B24094" s="116"/>
      <c r="C24094" s="20"/>
      <c r="D24094" s="118" t="str">
        <f ca="1">INDIRECT("Jäsenet!E"&amp;AI24052)&amp;$B$2&amp;INDIRECT("Jäsenet!F"&amp;AI24052)</f>
        <v xml:space="preserve"> </v>
      </c>
      <c r="E24094" s="118"/>
      <c r="F24094" s="118"/>
      <c r="G24094" s="118"/>
      <c r="H24094" s="118"/>
      <c r="I24094" s="118"/>
      <c r="J24094" s="118"/>
      <c r="K24094" s="118"/>
      <c r="L24094" s="118"/>
      <c r="M24094" s="118"/>
      <c r="N24094" s="118"/>
      <c r="O24094" s="118"/>
      <c r="P24094" s="118"/>
      <c r="Q24094" s="118"/>
      <c r="R24094" s="118"/>
      <c r="S24094" s="29"/>
      <c r="T24094" s="25" t="str">
        <f>'Laskun tiedot'!$A$48</f>
        <v xml:space="preserve"> </v>
      </c>
      <c r="U24094" s="25"/>
      <c r="V24094" s="25"/>
      <c r="W24094" s="25"/>
      <c r="X24094" s="25"/>
      <c r="Y24094" s="25"/>
      <c r="Z24094" s="25"/>
      <c r="AA24094" s="25"/>
      <c r="AB24094" s="25"/>
      <c r="AC24094" s="25"/>
      <c r="AD24094" s="25"/>
      <c r="AE24094" s="25"/>
      <c r="AF24094" s="25"/>
      <c r="AG24094" s="25"/>
      <c r="AH24094" s="25"/>
      <c r="AI24094" s="25"/>
    </row>
    <row r="24095" spans="1:35" s="15" customFormat="1" ht="15" customHeight="1" x14ac:dyDescent="0.25">
      <c r="A24095" s="114"/>
      <c r="B24095" s="74"/>
      <c r="C24095" s="20"/>
      <c r="D24095" s="20"/>
      <c r="E24095" s="20"/>
      <c r="F24095" s="20"/>
      <c r="G24095" s="20"/>
      <c r="H24095" s="20"/>
      <c r="I24095" s="20"/>
      <c r="J24095" s="20"/>
      <c r="K24095" s="20"/>
      <c r="L24095" s="20"/>
      <c r="M24095" s="20"/>
      <c r="N24095" s="20"/>
      <c r="O24095" s="20"/>
      <c r="P24095" s="20"/>
      <c r="Q24095" s="20"/>
      <c r="R24095" s="21"/>
      <c r="S24095" s="30"/>
      <c r="T24095" s="25"/>
      <c r="U24095" s="25"/>
      <c r="V24095" s="25"/>
      <c r="W24095" s="25"/>
      <c r="X24095" s="25"/>
      <c r="Y24095" s="25"/>
      <c r="Z24095" s="25"/>
      <c r="AA24095" s="25"/>
      <c r="AB24095" s="25"/>
      <c r="AC24095" s="25"/>
      <c r="AD24095" s="25"/>
      <c r="AE24095" s="25"/>
      <c r="AF24095" s="25"/>
      <c r="AG24095" s="25"/>
      <c r="AH24095" s="25"/>
      <c r="AI24095" s="25"/>
    </row>
    <row r="24096" spans="1:35" s="15" customFormat="1" ht="12.6" customHeight="1" x14ac:dyDescent="0.25">
      <c r="A24096" s="114"/>
      <c r="B24096" s="119" t="s">
        <v>23</v>
      </c>
      <c r="C24096" s="20"/>
      <c r="D24096" s="20"/>
      <c r="E24096" s="20"/>
      <c r="F24096" s="20"/>
      <c r="G24096" s="20"/>
      <c r="H24096" s="20"/>
      <c r="I24096" s="20"/>
      <c r="J24096" s="20"/>
      <c r="K24096" s="20"/>
      <c r="L24096" s="20"/>
      <c r="M24096" s="20"/>
      <c r="N24096" s="20"/>
      <c r="O24096" s="20"/>
      <c r="P24096" s="20"/>
      <c r="Q24096" s="20"/>
      <c r="R24096" s="20"/>
      <c r="S24096" s="121" t="s">
        <v>39</v>
      </c>
      <c r="T24096" s="122"/>
      <c r="U24096" s="123"/>
      <c r="V24096" s="81">
        <f ca="1">INDIRECT("Jäsenet!G"&amp;AI24052)</f>
        <v>14821</v>
      </c>
      <c r="W24096" s="82"/>
      <c r="X24096" s="82"/>
      <c r="Y24096" s="82"/>
      <c r="Z24096" s="82"/>
      <c r="AA24096" s="82"/>
      <c r="AB24096" s="82"/>
      <c r="AC24096" s="82"/>
      <c r="AD24096" s="82"/>
      <c r="AE24096" s="82"/>
      <c r="AF24096" s="82"/>
      <c r="AG24096" s="82"/>
      <c r="AH24096" s="82"/>
      <c r="AI24096" s="82"/>
    </row>
    <row r="24097" spans="1:35" s="15" customFormat="1" ht="12.6" customHeight="1" x14ac:dyDescent="0.25">
      <c r="A24097" s="115"/>
      <c r="B24097" s="120"/>
      <c r="C24097" s="28"/>
      <c r="D24097" s="28"/>
      <c r="E24097" s="28"/>
      <c r="F24097" s="28"/>
      <c r="G24097" s="28"/>
      <c r="H24097" s="28"/>
      <c r="I24097" s="28"/>
      <c r="J24097" s="28"/>
      <c r="K24097" s="28"/>
      <c r="L24097" s="28"/>
      <c r="M24097" s="28"/>
      <c r="N24097" s="28"/>
      <c r="O24097" s="28"/>
      <c r="P24097" s="28"/>
      <c r="Q24097" s="28"/>
      <c r="R24097" s="28"/>
      <c r="S24097" s="124"/>
      <c r="T24097" s="125"/>
      <c r="U24097" s="126"/>
      <c r="V24097" s="83"/>
      <c r="W24097" s="84"/>
      <c r="X24097" s="84"/>
      <c r="Y24097" s="84"/>
      <c r="Z24097" s="84"/>
      <c r="AA24097" s="84"/>
      <c r="AB24097" s="85"/>
      <c r="AC24097" s="85"/>
      <c r="AD24097" s="85"/>
      <c r="AE24097" s="85"/>
      <c r="AF24097" s="85"/>
      <c r="AG24097" s="85"/>
      <c r="AH24097" s="85"/>
      <c r="AI24097" s="85"/>
    </row>
    <row r="24098" spans="1:35" s="15" customFormat="1" ht="24.95" customHeight="1" x14ac:dyDescent="0.25">
      <c r="A24098" s="86" t="s">
        <v>37</v>
      </c>
      <c r="B24098" s="87"/>
      <c r="C24098" s="88"/>
      <c r="D24098" s="89"/>
      <c r="E24098" s="89"/>
      <c r="F24098" s="89"/>
      <c r="G24098" s="89"/>
      <c r="H24098" s="89"/>
      <c r="I24098" s="89"/>
      <c r="J24098" s="89"/>
      <c r="K24098" s="89"/>
      <c r="L24098" s="89"/>
      <c r="M24098" s="89"/>
      <c r="N24098" s="89"/>
      <c r="O24098" s="89"/>
      <c r="P24098" s="89"/>
      <c r="Q24098" s="89"/>
      <c r="R24098" s="90"/>
      <c r="S24098" s="91" t="s">
        <v>40</v>
      </c>
      <c r="T24098" s="92"/>
      <c r="U24098" s="93"/>
      <c r="V24098" s="94">
        <f>'Laskun tiedot'!$A$8</f>
        <v>40907</v>
      </c>
      <c r="W24098" s="95"/>
      <c r="X24098" s="95"/>
      <c r="Y24098" s="95"/>
      <c r="Z24098" s="96"/>
      <c r="AA24098" s="97" t="s">
        <v>24</v>
      </c>
      <c r="AB24098" s="98"/>
      <c r="AC24098" s="99" t="str">
        <f>'Laskun tiedot'!$A$51</f>
        <v xml:space="preserve"> </v>
      </c>
      <c r="AD24098" s="99"/>
      <c r="AE24098" s="99"/>
      <c r="AF24098" s="99"/>
      <c r="AG24098" s="99"/>
      <c r="AH24098" s="99"/>
      <c r="AI24098" s="99"/>
    </row>
    <row r="24099" spans="1:35" s="15" customFormat="1" ht="9.9499999999999993" customHeight="1" x14ac:dyDescent="0.25">
      <c r="B24099" s="41"/>
      <c r="C24099" s="42"/>
      <c r="D24099" s="42"/>
      <c r="E24099" s="42"/>
      <c r="F24099" s="42"/>
      <c r="G24099" s="42"/>
      <c r="H24099" s="42"/>
      <c r="I24099" s="43"/>
      <c r="J24099" s="42"/>
      <c r="K24099" s="42"/>
      <c r="L24099" s="42"/>
      <c r="M24099" s="42"/>
      <c r="N24099" s="42"/>
      <c r="O24099" s="42"/>
      <c r="P24099" s="42"/>
      <c r="Q24099" s="18"/>
      <c r="R24099" s="18"/>
      <c r="S24099" s="44"/>
      <c r="T24099" s="44"/>
      <c r="U24099" s="19"/>
      <c r="V24099" s="45"/>
      <c r="W24099" s="45"/>
      <c r="X24099" s="45"/>
      <c r="Y24099" s="45"/>
      <c r="Z24099" s="45"/>
      <c r="AA24099" s="45"/>
      <c r="AB24099" s="46"/>
      <c r="AC24099" s="47"/>
      <c r="AD24099" s="48"/>
      <c r="AE24099" s="48"/>
      <c r="AF24099" s="48"/>
      <c r="AG24099" s="48"/>
      <c r="AH24099" s="48"/>
      <c r="AI24099" s="48"/>
    </row>
    <row r="24100" spans="1:35" s="15" customFormat="1" ht="50.1" customHeight="1" x14ac:dyDescent="0.25">
      <c r="B24100" s="41"/>
      <c r="C24100" s="42"/>
      <c r="D24100" s="42"/>
      <c r="E24100" s="42"/>
      <c r="F24100" s="42"/>
      <c r="G24100" s="42"/>
      <c r="H24100" s="42"/>
      <c r="I24100" s="43"/>
      <c r="J24100" s="42"/>
      <c r="K24100" s="42"/>
      <c r="L24100" s="42"/>
      <c r="M24100" s="42"/>
      <c r="N24100" s="42"/>
      <c r="O24100" s="42"/>
      <c r="P24100" s="42"/>
      <c r="Q24100" s="18"/>
      <c r="R24100" s="18"/>
      <c r="S24100" s="44"/>
      <c r="T24100" s="44"/>
      <c r="U24100" s="19"/>
      <c r="V24100" s="45"/>
      <c r="W24100" s="45"/>
      <c r="X24100" s="100" t="s">
        <v>38</v>
      </c>
      <c r="Y24100" s="100"/>
      <c r="Z24100" s="100"/>
      <c r="AA24100" s="100"/>
      <c r="AB24100" s="100"/>
      <c r="AC24100" s="100"/>
      <c r="AD24100" s="100"/>
      <c r="AE24100" s="100"/>
      <c r="AF24100" s="100"/>
      <c r="AG24100" s="100"/>
      <c r="AH24100" s="100"/>
      <c r="AI24100" s="100"/>
    </row>
    <row r="24101" spans="1:35" s="8" customFormat="1" ht="23.25" x14ac:dyDescent="0.35">
      <c r="B24101" s="66"/>
      <c r="C24101" s="150" t="str">
        <f>'Laskun tiedot'!$A$2</f>
        <v>Yhdistys ry</v>
      </c>
      <c r="D24101" s="150"/>
      <c r="E24101" s="150"/>
      <c r="F24101" s="150"/>
      <c r="G24101" s="150"/>
      <c r="H24101" s="150"/>
      <c r="I24101" s="150"/>
      <c r="J24101" s="150"/>
      <c r="K24101" s="150"/>
      <c r="L24101" s="150"/>
      <c r="M24101" s="150"/>
      <c r="N24101" s="150"/>
      <c r="O24101" s="150"/>
      <c r="P24101" s="150"/>
      <c r="Q24101" s="150"/>
      <c r="R24101" s="150"/>
      <c r="S24101" s="150"/>
      <c r="T24101" s="10"/>
      <c r="U24101" s="9"/>
      <c r="V24101" s="9"/>
      <c r="W24101" s="150" t="s">
        <v>16</v>
      </c>
      <c r="X24101" s="150"/>
      <c r="Y24101" s="150"/>
      <c r="Z24101" s="150"/>
    </row>
    <row r="24102" spans="1:35" s="15" customFormat="1" x14ac:dyDescent="0.25">
      <c r="B24102" s="15" t="s">
        <v>25</v>
      </c>
      <c r="AI24102" s="65">
        <v>484</v>
      </c>
    </row>
    <row r="24103" spans="1:35" s="11" customFormat="1" ht="15" customHeight="1" x14ac:dyDescent="0.2">
      <c r="V24103" s="68"/>
      <c r="W24103" s="145" t="s">
        <v>26</v>
      </c>
      <c r="X24103" s="145"/>
      <c r="Y24103" s="145"/>
      <c r="Z24103" s="145"/>
      <c r="AA24103" s="145"/>
      <c r="AB24103" s="145"/>
      <c r="AC24103" s="68"/>
      <c r="AD24103" s="68"/>
      <c r="AE24103" s="145" t="s">
        <v>18</v>
      </c>
      <c r="AF24103" s="145"/>
      <c r="AG24103" s="145"/>
      <c r="AH24103" s="145"/>
      <c r="AI24103" s="145"/>
    </row>
    <row r="24104" spans="1:35" s="15" customFormat="1" ht="15" customHeight="1" x14ac:dyDescent="0.25">
      <c r="B24104" s="62"/>
      <c r="C24104" s="146" t="str">
        <f ca="1">INDIRECT("Jäsenet!C"&amp;AI24102)&amp;$B$2&amp;INDIRECT("Jäsenet!B"&amp;AI24102)</f>
        <v xml:space="preserve"> </v>
      </c>
      <c r="D24104" s="146"/>
      <c r="E24104" s="146"/>
      <c r="F24104" s="146"/>
      <c r="G24104" s="146"/>
      <c r="H24104" s="146"/>
      <c r="I24104" s="146"/>
      <c r="J24104" s="146"/>
      <c r="K24104" s="146"/>
      <c r="L24104" s="146"/>
      <c r="M24104" s="146"/>
      <c r="N24104" s="146"/>
      <c r="O24104" s="146"/>
      <c r="P24104" s="146"/>
      <c r="Q24104" s="146"/>
      <c r="R24104" s="146"/>
      <c r="S24104" s="146"/>
      <c r="T24104" s="13"/>
      <c r="U24104" s="64"/>
      <c r="V24104" s="64"/>
      <c r="W24104" s="147">
        <f>'Laskun tiedot'!$A$5</f>
        <v>40618</v>
      </c>
      <c r="X24104" s="147"/>
      <c r="Y24104" s="147"/>
      <c r="Z24104" s="147"/>
      <c r="AA24104" s="147"/>
      <c r="AB24104" s="147"/>
      <c r="AC24104" s="64"/>
      <c r="AD24104" s="64"/>
      <c r="AE24104" s="147">
        <f>'Laskun tiedot'!$A$8</f>
        <v>40907</v>
      </c>
      <c r="AF24104" s="147"/>
      <c r="AG24104" s="147"/>
      <c r="AH24104" s="147"/>
      <c r="AI24104" s="147"/>
    </row>
    <row r="24105" spans="1:35" s="15" customFormat="1" ht="15" customHeight="1" x14ac:dyDescent="0.25">
      <c r="B24105" s="62"/>
      <c r="C24105" s="146">
        <f ca="1">INDIRECT("Jäsenet!D"&amp;AI24102)</f>
        <v>0</v>
      </c>
      <c r="D24105" s="146"/>
      <c r="E24105" s="146"/>
      <c r="F24105" s="146"/>
      <c r="G24105" s="146"/>
      <c r="H24105" s="146"/>
      <c r="I24105" s="146"/>
      <c r="J24105" s="146"/>
      <c r="K24105" s="146"/>
      <c r="L24105" s="146"/>
      <c r="M24105" s="146"/>
      <c r="N24105" s="146"/>
      <c r="O24105" s="146"/>
      <c r="P24105" s="146"/>
      <c r="Q24105" s="146"/>
      <c r="R24105" s="146"/>
      <c r="S24105" s="146"/>
    </row>
    <row r="24106" spans="1:35" s="11" customFormat="1" ht="15" customHeight="1" x14ac:dyDescent="0.25">
      <c r="B24106" s="67"/>
      <c r="C24106" s="148" t="str">
        <f ca="1">INDIRECT("Jäsenet!E"&amp;AI24102)&amp;$B$2&amp;INDIRECT("Jäsenet!F"&amp;AI24102)</f>
        <v xml:space="preserve"> </v>
      </c>
      <c r="D24106" s="148"/>
      <c r="E24106" s="148"/>
      <c r="F24106" s="148"/>
      <c r="G24106" s="148"/>
      <c r="H24106" s="148"/>
      <c r="I24106" s="148"/>
      <c r="J24106" s="148"/>
      <c r="K24106" s="148"/>
      <c r="L24106" s="148"/>
      <c r="M24106" s="148"/>
      <c r="N24106" s="148"/>
      <c r="O24106" s="148"/>
      <c r="P24106" s="148"/>
      <c r="Q24106" s="148"/>
      <c r="R24106" s="148"/>
      <c r="S24106" s="148"/>
      <c r="W24106" s="145" t="s">
        <v>17</v>
      </c>
      <c r="X24106" s="145"/>
      <c r="Y24106" s="145"/>
      <c r="Z24106" s="145"/>
      <c r="AA24106" s="145"/>
      <c r="AB24106" s="145"/>
    </row>
    <row r="24107" spans="1:35" s="15" customFormat="1" ht="15" customHeight="1" x14ac:dyDescent="0.25">
      <c r="T24107" s="78"/>
      <c r="U24107" s="63"/>
      <c r="V24107" s="63"/>
      <c r="W24107" s="149">
        <f ca="1">INDIRECT("Jäsenet!A"&amp;AI24102)</f>
        <v>483</v>
      </c>
      <c r="X24107" s="149"/>
      <c r="Y24107" s="149"/>
      <c r="Z24107" s="149"/>
      <c r="AA24107" s="149"/>
      <c r="AB24107" s="149"/>
    </row>
    <row r="24108" spans="1:35" s="15" customFormat="1" ht="15" customHeight="1" x14ac:dyDescent="0.25">
      <c r="B24108" s="39"/>
      <c r="C24108" s="39"/>
      <c r="D24108" s="39"/>
      <c r="E24108" s="39"/>
      <c r="F24108" s="39"/>
      <c r="G24108" s="39"/>
      <c r="H24108" s="39"/>
      <c r="I24108" s="39"/>
      <c r="J24108" s="39"/>
      <c r="K24108" s="39"/>
      <c r="L24108" s="39"/>
      <c r="M24108" s="39"/>
      <c r="N24108" s="39"/>
      <c r="O24108" s="39"/>
      <c r="P24108" s="39"/>
      <c r="Q24108" s="39"/>
      <c r="R24108" s="39"/>
      <c r="S24108" s="39"/>
      <c r="T24108" s="78"/>
      <c r="U24108" s="78"/>
      <c r="V24108" s="78"/>
      <c r="W24108" s="78"/>
      <c r="X24108" s="78"/>
      <c r="Y24108" s="78"/>
      <c r="Z24108" s="78"/>
      <c r="AA24108" s="39"/>
      <c r="AB24108" s="39"/>
      <c r="AC24108" s="39"/>
      <c r="AD24108" s="39"/>
      <c r="AE24108" s="39"/>
      <c r="AF24108" s="39"/>
      <c r="AG24108" s="39"/>
      <c r="AH24108" s="39"/>
      <c r="AI24108" s="39"/>
    </row>
    <row r="24109" spans="1:35" s="15" customFormat="1" ht="15" customHeight="1" x14ac:dyDescent="0.25">
      <c r="A24109" s="32"/>
      <c r="B24109" s="32"/>
      <c r="C24109" s="32"/>
      <c r="D24109" s="32"/>
      <c r="E24109" s="32"/>
      <c r="F24109" s="32"/>
      <c r="G24109" s="32"/>
      <c r="H24109" s="32"/>
      <c r="I24109" s="32"/>
      <c r="J24109" s="32"/>
      <c r="K24109" s="32"/>
      <c r="L24109" s="32"/>
      <c r="M24109" s="32"/>
      <c r="N24109" s="32"/>
      <c r="O24109" s="32"/>
      <c r="P24109" s="32"/>
      <c r="Q24109" s="32"/>
      <c r="R24109" s="32"/>
      <c r="S24109" s="32"/>
      <c r="T24109" s="33"/>
      <c r="U24109" s="33"/>
      <c r="V24109" s="33"/>
      <c r="W24109" s="35"/>
      <c r="X24109" s="33"/>
      <c r="Y24109" s="33"/>
      <c r="Z24109" s="33"/>
      <c r="AA24109" s="32"/>
      <c r="AB24109" s="32"/>
      <c r="AC24109" s="32"/>
      <c r="AD24109" s="32"/>
      <c r="AE24109" s="32"/>
      <c r="AF24109" s="32"/>
      <c r="AG24109" s="32"/>
      <c r="AH24109" s="32"/>
      <c r="AI24109" s="32"/>
    </row>
    <row r="24110" spans="1:35" s="15" customFormat="1" ht="15" customHeight="1" x14ac:dyDescent="0.25">
      <c r="B24110" s="39"/>
      <c r="C24110" s="39"/>
      <c r="D24110" s="39"/>
      <c r="E24110" s="39"/>
      <c r="F24110" s="39"/>
      <c r="G24110" s="39"/>
      <c r="H24110" s="39"/>
      <c r="I24110" s="39"/>
      <c r="J24110" s="39"/>
      <c r="K24110" s="39"/>
      <c r="L24110" s="39"/>
      <c r="M24110" s="39"/>
      <c r="N24110" s="39"/>
      <c r="O24110" s="39"/>
      <c r="P24110" s="39"/>
      <c r="Q24110" s="39"/>
      <c r="R24110" s="39"/>
      <c r="S24110" s="39"/>
      <c r="T24110" s="78"/>
      <c r="U24110" s="78"/>
      <c r="V24110" s="78"/>
      <c r="W24110" s="34"/>
      <c r="X24110" s="78"/>
      <c r="Y24110" s="78"/>
      <c r="Z24110" s="78"/>
      <c r="AA24110" s="39"/>
      <c r="AB24110" s="39"/>
      <c r="AC24110" s="39"/>
      <c r="AD24110" s="39"/>
      <c r="AE24110" s="39"/>
      <c r="AF24110" s="39"/>
      <c r="AG24110" s="39"/>
      <c r="AH24110" s="39"/>
      <c r="AI24110" s="39"/>
    </row>
    <row r="24111" spans="1:35" s="15" customFormat="1" ht="15" customHeight="1" x14ac:dyDescent="0.25">
      <c r="B24111" s="36" t="str">
        <f>'Laskun tiedot'!$A$11</f>
        <v>--------------------</v>
      </c>
      <c r="C24111" s="39"/>
      <c r="D24111" s="39"/>
      <c r="E24111" s="39"/>
      <c r="F24111" s="39"/>
      <c r="G24111" s="39"/>
      <c r="H24111" s="39"/>
      <c r="I24111" s="39"/>
      <c r="J24111" s="39"/>
      <c r="K24111" s="39"/>
      <c r="L24111" s="39"/>
      <c r="M24111" s="39"/>
      <c r="N24111" s="39"/>
      <c r="O24111" s="39"/>
      <c r="P24111" s="39"/>
      <c r="Q24111" s="39"/>
      <c r="R24111" s="39"/>
      <c r="S24111" s="39"/>
      <c r="T24111" s="17"/>
      <c r="U24111" s="17"/>
      <c r="V24111" s="17"/>
      <c r="W24111" s="17"/>
      <c r="X24111" s="17"/>
      <c r="Y24111" s="17"/>
      <c r="Z24111" s="17"/>
      <c r="AA24111" s="17"/>
      <c r="AB24111" s="17"/>
      <c r="AC24111" s="17"/>
      <c r="AD24111" s="17"/>
      <c r="AE24111" s="17"/>
      <c r="AF24111" s="17"/>
      <c r="AG24111" s="17"/>
      <c r="AH24111" s="17"/>
      <c r="AI24111" s="17"/>
    </row>
    <row r="24112" spans="1:35" s="15" customFormat="1" ht="15" customHeight="1" x14ac:dyDescent="0.25">
      <c r="B24112" s="36" t="str">
        <f>'Laskun tiedot'!$A$12</f>
        <v>Vuosi 2011</v>
      </c>
      <c r="C24112" s="78"/>
      <c r="D24112" s="78"/>
      <c r="E24112" s="78"/>
      <c r="F24112" s="78"/>
      <c r="G24112" s="78"/>
      <c r="H24112" s="78"/>
      <c r="I24112" s="78"/>
      <c r="J24112" s="78"/>
      <c r="K24112" s="78"/>
      <c r="L24112" s="78"/>
      <c r="M24112" s="78"/>
      <c r="N24112" s="78"/>
      <c r="O24112" s="78"/>
      <c r="P24112" s="39"/>
      <c r="Q24112" s="39"/>
      <c r="R24112" s="39"/>
      <c r="S24112" s="39"/>
      <c r="T24112" s="39"/>
      <c r="U24112" s="39"/>
      <c r="V24112" s="39"/>
      <c r="W24112" s="39"/>
      <c r="X24112" s="39"/>
      <c r="Y24112" s="39"/>
      <c r="Z24112" s="39"/>
      <c r="AA24112" s="39"/>
      <c r="AB24112" s="39"/>
      <c r="AC24112" s="13"/>
      <c r="AD24112" s="13"/>
      <c r="AE24112" s="13"/>
      <c r="AF24112" s="13"/>
      <c r="AG24112" s="13"/>
      <c r="AH24112" s="13"/>
      <c r="AI24112" s="13"/>
    </row>
    <row r="24113" spans="2:35" s="15" customFormat="1" ht="15" customHeight="1" x14ac:dyDescent="0.25">
      <c r="B24113" s="36" t="str">
        <f>'Laskun tiedot'!$A$13</f>
        <v>JÄSENMAKSU ………. 10 €</v>
      </c>
      <c r="T24113" s="11"/>
      <c r="U24113" s="11"/>
      <c r="V24113" s="11"/>
      <c r="W24113" s="11"/>
      <c r="X24113" s="11"/>
      <c r="Y24113" s="11"/>
      <c r="Z24113" s="11"/>
      <c r="AA24113" s="11"/>
      <c r="AB24113" s="11"/>
      <c r="AC24113" s="11"/>
      <c r="AD24113" s="11"/>
      <c r="AE24113" s="11"/>
      <c r="AF24113" s="11"/>
      <c r="AG24113" s="11"/>
      <c r="AH24113" s="11"/>
      <c r="AI24113" s="11"/>
    </row>
    <row r="24114" spans="2:35" s="15" customFormat="1" ht="15" customHeight="1" x14ac:dyDescent="0.25">
      <c r="B24114" s="36" t="str">
        <f>'Laskun tiedot'!$A$14</f>
        <v>--------------------</v>
      </c>
      <c r="T24114" s="39"/>
      <c r="AC24114" s="39"/>
    </row>
    <row r="24115" spans="2:35" s="15" customFormat="1" ht="15" customHeight="1" x14ac:dyDescent="0.25">
      <c r="B24115" s="36" t="str">
        <f>'Laskun tiedot'!$A$15</f>
        <v xml:space="preserve"> </v>
      </c>
      <c r="T24115" s="11"/>
      <c r="U24115" s="11"/>
      <c r="V24115" s="11"/>
      <c r="W24115" s="11"/>
      <c r="X24115" s="11"/>
      <c r="Y24115" s="11"/>
      <c r="Z24115" s="11"/>
      <c r="AA24115" s="11"/>
      <c r="AB24115" s="11"/>
      <c r="AC24115" s="11"/>
      <c r="AD24115" s="11"/>
      <c r="AE24115" s="11"/>
      <c r="AF24115" s="11"/>
      <c r="AG24115" s="11"/>
      <c r="AH24115" s="11"/>
      <c r="AI24115" s="11"/>
    </row>
    <row r="24116" spans="2:35" s="15" customFormat="1" ht="15" customHeight="1" x14ac:dyDescent="0.25">
      <c r="B24116" s="36" t="str">
        <f>'Laskun tiedot'!$A$16</f>
        <v xml:space="preserve"> </v>
      </c>
      <c r="C24116" s="39"/>
      <c r="D24116" s="39"/>
      <c r="E24116" s="39"/>
      <c r="F24116" s="39"/>
      <c r="G24116" s="39"/>
      <c r="H24116" s="39"/>
      <c r="I24116" s="39"/>
      <c r="J24116" s="39"/>
      <c r="K24116" s="39"/>
      <c r="L24116" s="39"/>
      <c r="M24116" s="39"/>
      <c r="N24116" s="39"/>
      <c r="O24116" s="39"/>
      <c r="P24116" s="39"/>
      <c r="Q24116" s="39"/>
      <c r="R24116" s="39"/>
      <c r="S24116" s="39"/>
      <c r="T24116" s="39"/>
      <c r="U24116" s="39"/>
      <c r="V24116" s="39"/>
      <c r="W24116" s="39"/>
      <c r="X24116" s="39"/>
      <c r="Y24116" s="39"/>
      <c r="Z24116" s="39"/>
      <c r="AA24116" s="39"/>
      <c r="AB24116" s="39"/>
      <c r="AC24116" s="39"/>
      <c r="AD24116" s="39"/>
      <c r="AE24116" s="39"/>
      <c r="AF24116" s="39"/>
      <c r="AG24116" s="39"/>
      <c r="AH24116" s="39"/>
      <c r="AI24116" s="39"/>
    </row>
    <row r="24117" spans="2:35" s="15" customFormat="1" ht="15" customHeight="1" x14ac:dyDescent="0.25">
      <c r="B24117" s="36" t="str">
        <f>'Laskun tiedot'!$A$17</f>
        <v xml:space="preserve"> </v>
      </c>
    </row>
    <row r="24118" spans="2:35" s="11" customFormat="1" ht="15" customHeight="1" x14ac:dyDescent="0.25">
      <c r="B24118" s="36" t="str">
        <f>'Laskun tiedot'!$A$18</f>
        <v xml:space="preserve"> </v>
      </c>
    </row>
    <row r="24119" spans="2:35" s="15" customFormat="1" ht="15" customHeight="1" x14ac:dyDescent="0.25">
      <c r="B24119" s="36" t="str">
        <f>'Laskun tiedot'!$A$19</f>
        <v xml:space="preserve"> </v>
      </c>
      <c r="M24119" s="16"/>
      <c r="N24119" s="1"/>
      <c r="O24119" s="1"/>
      <c r="P24119" s="16"/>
      <c r="Q24119" s="1"/>
      <c r="R24119" s="1"/>
      <c r="T24119" s="16"/>
      <c r="U24119" s="1"/>
      <c r="V24119" s="1"/>
      <c r="W24119" s="1"/>
      <c r="X24119" s="1"/>
      <c r="Z24119" s="16"/>
      <c r="AA24119" s="1"/>
      <c r="AB24119" s="1"/>
      <c r="AD24119" s="16"/>
      <c r="AE24119" s="1"/>
      <c r="AF24119" s="1"/>
      <c r="AG24119" s="1"/>
      <c r="AH24119" s="1"/>
    </row>
    <row r="24120" spans="2:35" s="15" customFormat="1" ht="15" customHeight="1" x14ac:dyDescent="0.25">
      <c r="B24120" s="36" t="str">
        <f>'Laskun tiedot'!$A$20</f>
        <v xml:space="preserve"> </v>
      </c>
      <c r="M24120" s="16"/>
      <c r="N24120" s="1"/>
      <c r="O24120" s="1"/>
      <c r="P24120" s="16"/>
      <c r="Q24120" s="1"/>
      <c r="R24120" s="1"/>
      <c r="T24120" s="16"/>
      <c r="U24120" s="1"/>
      <c r="V24120" s="1"/>
      <c r="W24120" s="1"/>
      <c r="X24120" s="1"/>
      <c r="Z24120" s="16"/>
      <c r="AA24120" s="1"/>
      <c r="AB24120" s="1"/>
      <c r="AD24120" s="16"/>
      <c r="AE24120" s="1"/>
      <c r="AF24120" s="1"/>
      <c r="AG24120" s="1"/>
      <c r="AH24120" s="1"/>
    </row>
    <row r="24121" spans="2:35" s="15" customFormat="1" ht="15" customHeight="1" x14ac:dyDescent="0.25">
      <c r="B24121" s="36" t="str">
        <f>'Laskun tiedot'!$A$21</f>
        <v xml:space="preserve"> </v>
      </c>
      <c r="M24121" s="16"/>
      <c r="N24121" s="1"/>
      <c r="O24121" s="1"/>
      <c r="P24121" s="16"/>
      <c r="Q24121" s="1"/>
      <c r="R24121" s="1"/>
      <c r="T24121" s="16"/>
      <c r="U24121" s="1"/>
      <c r="V24121" s="1"/>
      <c r="W24121" s="1"/>
      <c r="X24121" s="1"/>
      <c r="Z24121" s="16"/>
      <c r="AA24121" s="1"/>
      <c r="AB24121" s="1"/>
      <c r="AD24121" s="16"/>
      <c r="AE24121" s="1"/>
      <c r="AF24121" s="1"/>
      <c r="AG24121" s="1"/>
      <c r="AH24121" s="1"/>
    </row>
    <row r="24122" spans="2:35" s="15" customFormat="1" ht="15" customHeight="1" x14ac:dyDescent="0.25">
      <c r="B24122" s="36" t="str">
        <f>'Laskun tiedot'!$A$22</f>
        <v xml:space="preserve"> </v>
      </c>
      <c r="M24122" s="16"/>
      <c r="N24122" s="1"/>
      <c r="O24122" s="1"/>
      <c r="P24122" s="16"/>
      <c r="Q24122" s="1"/>
      <c r="R24122" s="1"/>
      <c r="T24122" s="16"/>
      <c r="U24122" s="1"/>
      <c r="V24122" s="1"/>
      <c r="W24122" s="1"/>
      <c r="X24122" s="1"/>
      <c r="Z24122" s="16"/>
      <c r="AA24122" s="1"/>
      <c r="AB24122" s="1"/>
      <c r="AD24122" s="16"/>
      <c r="AE24122" s="1"/>
      <c r="AF24122" s="1"/>
      <c r="AG24122" s="1"/>
      <c r="AH24122" s="1"/>
    </row>
    <row r="24123" spans="2:35" s="15" customFormat="1" ht="15" customHeight="1" x14ac:dyDescent="0.25">
      <c r="B24123" s="36" t="str">
        <f>'Laskun tiedot'!$A$23</f>
        <v xml:space="preserve"> </v>
      </c>
      <c r="M24123" s="16"/>
      <c r="N24123" s="1"/>
      <c r="O24123" s="1"/>
      <c r="P24123" s="16"/>
      <c r="Q24123" s="1"/>
      <c r="R24123" s="1"/>
      <c r="T24123" s="16"/>
      <c r="U24123" s="1"/>
      <c r="V24123" s="1"/>
      <c r="W24123" s="1"/>
      <c r="X24123" s="1"/>
      <c r="Z24123" s="16"/>
      <c r="AA24123" s="1"/>
      <c r="AB24123" s="1"/>
      <c r="AD24123" s="16"/>
      <c r="AE24123" s="1"/>
      <c r="AF24123" s="1"/>
      <c r="AG24123" s="1"/>
      <c r="AH24123" s="1"/>
    </row>
    <row r="24124" spans="2:35" s="15" customFormat="1" ht="15" customHeight="1" x14ac:dyDescent="0.25">
      <c r="B24124" s="36" t="str">
        <f>'Laskun tiedot'!$A$24</f>
        <v xml:space="preserve"> </v>
      </c>
      <c r="M24124" s="16"/>
      <c r="N24124" s="1"/>
      <c r="O24124" s="1"/>
      <c r="P24124" s="16"/>
      <c r="Q24124" s="1"/>
      <c r="R24124" s="1"/>
      <c r="T24124" s="16"/>
      <c r="U24124" s="1"/>
      <c r="V24124" s="1"/>
      <c r="W24124" s="1"/>
      <c r="X24124" s="1"/>
      <c r="Z24124" s="16"/>
      <c r="AA24124" s="1"/>
      <c r="AB24124" s="1"/>
      <c r="AD24124" s="16"/>
      <c r="AE24124" s="1"/>
      <c r="AF24124" s="1"/>
      <c r="AG24124" s="1"/>
      <c r="AH24124" s="1"/>
    </row>
    <row r="24125" spans="2:35" s="15" customFormat="1" ht="15" customHeight="1" x14ac:dyDescent="0.25">
      <c r="B24125" s="36" t="str">
        <f>'Laskun tiedot'!$A$25</f>
        <v xml:space="preserve"> </v>
      </c>
      <c r="M24125" s="16"/>
      <c r="N24125" s="1"/>
      <c r="O24125" s="1"/>
      <c r="P24125" s="16"/>
      <c r="Q24125" s="1"/>
      <c r="R24125" s="1"/>
      <c r="T24125" s="16"/>
      <c r="U24125" s="1"/>
      <c r="V24125" s="1"/>
      <c r="W24125" s="1"/>
      <c r="X24125" s="1"/>
      <c r="Z24125" s="16"/>
      <c r="AA24125" s="1"/>
      <c r="AB24125" s="1"/>
      <c r="AD24125" s="16"/>
      <c r="AE24125" s="1"/>
      <c r="AF24125" s="1"/>
      <c r="AG24125" s="1"/>
      <c r="AH24125" s="1"/>
    </row>
    <row r="24126" spans="2:35" s="15" customFormat="1" ht="15" customHeight="1" x14ac:dyDescent="0.25">
      <c r="B24126" s="36" t="str">
        <f>'Laskun tiedot'!$A$26</f>
        <v xml:space="preserve"> </v>
      </c>
      <c r="M24126" s="16"/>
      <c r="N24126" s="1"/>
      <c r="O24126" s="1"/>
      <c r="P24126" s="16"/>
      <c r="Q24126" s="1"/>
      <c r="R24126" s="1"/>
      <c r="T24126" s="16"/>
      <c r="U24126" s="1"/>
      <c r="V24126" s="1"/>
      <c r="W24126" s="1"/>
      <c r="X24126" s="1"/>
      <c r="Z24126" s="16"/>
      <c r="AA24126" s="1"/>
      <c r="AB24126" s="1"/>
      <c r="AD24126" s="16"/>
      <c r="AE24126" s="1"/>
      <c r="AF24126" s="1"/>
      <c r="AG24126" s="1"/>
      <c r="AH24126" s="1"/>
    </row>
    <row r="24127" spans="2:35" s="15" customFormat="1" ht="15" customHeight="1" x14ac:dyDescent="0.25">
      <c r="B24127" s="36" t="str">
        <f>'Laskun tiedot'!$A$27</f>
        <v xml:space="preserve"> </v>
      </c>
      <c r="M24127" s="16"/>
      <c r="N24127" s="1"/>
      <c r="O24127" s="1"/>
      <c r="P24127" s="16"/>
      <c r="Q24127" s="1"/>
      <c r="R24127" s="1"/>
      <c r="T24127" s="16"/>
      <c r="U24127" s="1"/>
      <c r="V24127" s="1"/>
      <c r="W24127" s="1"/>
      <c r="X24127" s="1"/>
      <c r="Z24127" s="16"/>
      <c r="AA24127" s="1"/>
      <c r="AB24127" s="1"/>
      <c r="AD24127" s="16"/>
      <c r="AE24127" s="1"/>
      <c r="AF24127" s="1"/>
      <c r="AG24127" s="1"/>
      <c r="AH24127" s="1"/>
    </row>
    <row r="24128" spans="2:35" s="15" customFormat="1" ht="15" customHeight="1" x14ac:dyDescent="0.25">
      <c r="B24128" s="36"/>
      <c r="M24128" s="16"/>
      <c r="N24128" s="1"/>
      <c r="O24128" s="1"/>
      <c r="P24128" s="16"/>
      <c r="Q24128" s="1"/>
      <c r="R24128" s="1"/>
      <c r="T24128" s="16"/>
      <c r="U24128" s="1"/>
      <c r="V24128" s="1"/>
      <c r="W24128" s="1"/>
      <c r="X24128" s="1"/>
      <c r="Z24128" s="16"/>
      <c r="AA24128" s="1"/>
      <c r="AB24128" s="1"/>
      <c r="AD24128" s="16"/>
      <c r="AE24128" s="1"/>
      <c r="AF24128" s="1"/>
      <c r="AG24128" s="1"/>
      <c r="AH24128" s="1"/>
    </row>
    <row r="24129" spans="1:35" s="80" customFormat="1" ht="12" customHeight="1" x14ac:dyDescent="0.25">
      <c r="B24129" s="143" t="str">
        <f>'Laskun tiedot'!$A$30</f>
        <v>Sihteeri:</v>
      </c>
      <c r="C24129" s="143"/>
      <c r="D24129" s="143"/>
      <c r="E24129" s="143"/>
      <c r="F24129" s="143"/>
      <c r="G24129" s="143"/>
      <c r="H24129" s="143"/>
      <c r="I24129" s="143"/>
      <c r="J24129" s="143" t="str">
        <f>'Laskun tiedot'!$B$30</f>
        <v>Puh.</v>
      </c>
      <c r="K24129" s="143"/>
      <c r="L24129" s="143"/>
      <c r="M24129" s="143"/>
      <c r="N24129" s="143"/>
      <c r="O24129" s="143"/>
      <c r="P24129" s="143"/>
      <c r="Q24129" s="143"/>
      <c r="R24129" s="143"/>
      <c r="S24129" s="143" t="str">
        <f>'Laskun tiedot'!$C$30</f>
        <v xml:space="preserve"> </v>
      </c>
      <c r="T24129" s="143"/>
      <c r="U24129" s="143"/>
      <c r="V24129" s="143"/>
      <c r="W24129" s="143"/>
      <c r="X24129" s="143"/>
      <c r="Y24129" s="143"/>
      <c r="Z24129" s="143"/>
      <c r="AA24129" s="143" t="str">
        <f>'Laskun tiedot'!$D$30</f>
        <v xml:space="preserve"> </v>
      </c>
      <c r="AB24129" s="143"/>
      <c r="AC24129" s="143"/>
      <c r="AD24129" s="143"/>
      <c r="AE24129" s="143"/>
      <c r="AF24129" s="143"/>
      <c r="AG24129" s="143"/>
      <c r="AH24129" s="143"/>
      <c r="AI24129" s="143"/>
    </row>
    <row r="24130" spans="1:35" s="79" customFormat="1" ht="12" customHeight="1" x14ac:dyDescent="0.2">
      <c r="B24130" s="143" t="str">
        <f>'Laskun tiedot'!$A$31</f>
        <v xml:space="preserve"> </v>
      </c>
      <c r="C24130" s="143"/>
      <c r="D24130" s="143"/>
      <c r="E24130" s="143"/>
      <c r="F24130" s="143"/>
      <c r="G24130" s="143"/>
      <c r="H24130" s="143"/>
      <c r="I24130" s="143"/>
      <c r="J24130" s="143" t="str">
        <f>'Laskun tiedot'!$B$31</f>
        <v xml:space="preserve"> </v>
      </c>
      <c r="K24130" s="143"/>
      <c r="L24130" s="143"/>
      <c r="M24130" s="143"/>
      <c r="N24130" s="143"/>
      <c r="O24130" s="143"/>
      <c r="P24130" s="143"/>
      <c r="Q24130" s="143"/>
      <c r="R24130" s="143"/>
      <c r="S24130" s="144" t="str">
        <f>'Laskun tiedot'!$C$31</f>
        <v xml:space="preserve"> </v>
      </c>
      <c r="T24130" s="144"/>
      <c r="U24130" s="144"/>
      <c r="V24130" s="144"/>
      <c r="W24130" s="144"/>
      <c r="X24130" s="144"/>
      <c r="Y24130" s="144"/>
      <c r="Z24130" s="144"/>
      <c r="AA24130" s="144" t="str">
        <f>'Laskun tiedot'!$D$31</f>
        <v xml:space="preserve"> </v>
      </c>
      <c r="AB24130" s="144"/>
      <c r="AC24130" s="144"/>
      <c r="AD24130" s="144"/>
      <c r="AE24130" s="144"/>
      <c r="AF24130" s="144"/>
      <c r="AG24130" s="144"/>
      <c r="AH24130" s="144"/>
      <c r="AI24130" s="144"/>
    </row>
    <row r="24131" spans="1:35" s="80" customFormat="1" ht="12" customHeight="1" x14ac:dyDescent="0.25">
      <c r="B24131" s="143" t="str">
        <f>'Laskun tiedot'!$A$32</f>
        <v xml:space="preserve"> </v>
      </c>
      <c r="C24131" s="143"/>
      <c r="D24131" s="143"/>
      <c r="E24131" s="143"/>
      <c r="F24131" s="143"/>
      <c r="G24131" s="143"/>
      <c r="H24131" s="143"/>
      <c r="I24131" s="143"/>
      <c r="J24131" s="143" t="str">
        <f>'Laskun tiedot'!$B$32</f>
        <v xml:space="preserve"> </v>
      </c>
      <c r="K24131" s="143"/>
      <c r="L24131" s="143"/>
      <c r="M24131" s="143"/>
      <c r="N24131" s="143"/>
      <c r="O24131" s="143"/>
      <c r="P24131" s="143"/>
      <c r="Q24131" s="143"/>
      <c r="R24131" s="143"/>
      <c r="S24131" s="144" t="str">
        <f>'Laskun tiedot'!$C$32</f>
        <v xml:space="preserve"> </v>
      </c>
      <c r="T24131" s="144"/>
      <c r="U24131" s="144"/>
      <c r="V24131" s="144"/>
      <c r="W24131" s="144"/>
      <c r="X24131" s="144"/>
      <c r="Y24131" s="144"/>
      <c r="Z24131" s="144"/>
      <c r="AA24131" s="144" t="str">
        <f>'Laskun tiedot'!$D$32</f>
        <v xml:space="preserve"> </v>
      </c>
      <c r="AB24131" s="144"/>
      <c r="AC24131" s="144"/>
      <c r="AD24131" s="144"/>
      <c r="AE24131" s="144"/>
      <c r="AF24131" s="144"/>
      <c r="AG24131" s="144"/>
      <c r="AH24131" s="144"/>
      <c r="AI24131" s="144"/>
    </row>
    <row r="24132" spans="1:35" s="15" customFormat="1" ht="15" customHeight="1" x14ac:dyDescent="0.25">
      <c r="A24132" s="60"/>
      <c r="B24132" s="61"/>
      <c r="C24132" s="61"/>
      <c r="D24132" s="61"/>
      <c r="E24132" s="61"/>
      <c r="F24132" s="61"/>
      <c r="G24132" s="61"/>
      <c r="H24132" s="61"/>
      <c r="I24132" s="61"/>
      <c r="J24132" s="61"/>
      <c r="K24132" s="61"/>
      <c r="L24132" s="61"/>
      <c r="M24132" s="61"/>
      <c r="N24132" s="61"/>
      <c r="O24132" s="61"/>
      <c r="P24132" s="61"/>
      <c r="Q24132" s="61"/>
      <c r="R24132" s="61"/>
      <c r="S24132" s="61"/>
      <c r="T24132" s="61"/>
      <c r="U24132" s="61"/>
      <c r="V24132" s="61"/>
      <c r="W24132" s="61"/>
      <c r="X24132" s="61"/>
      <c r="Y24132" s="61"/>
      <c r="Z24132" s="61"/>
      <c r="AA24132" s="61"/>
      <c r="AB24132" s="61"/>
      <c r="AC24132" s="61"/>
      <c r="AD24132" s="61"/>
      <c r="AE24132" s="61"/>
      <c r="AF24132" s="61"/>
      <c r="AG24132" s="61"/>
      <c r="AH24132" s="61"/>
      <c r="AI24132" s="61"/>
    </row>
    <row r="24133" spans="1:35" s="15" customFormat="1" ht="15" customHeight="1" x14ac:dyDescent="0.25">
      <c r="B24133" s="39"/>
      <c r="C24133" s="39"/>
      <c r="D24133" s="39"/>
      <c r="E24133" s="39"/>
      <c r="F24133" s="39"/>
      <c r="G24133" s="39"/>
      <c r="H24133" s="39"/>
      <c r="I24133" s="39"/>
      <c r="J24133" s="39"/>
      <c r="K24133" s="39"/>
      <c r="L24133" s="39"/>
      <c r="M24133" s="39"/>
      <c r="N24133" s="39"/>
      <c r="O24133" s="39"/>
      <c r="P24133" s="39"/>
      <c r="Q24133" s="39"/>
      <c r="R24133" s="39"/>
      <c r="S24133" s="39"/>
      <c r="T24133" s="39"/>
      <c r="U24133" s="39"/>
      <c r="V24133" s="39"/>
      <c r="W24133" s="39"/>
      <c r="X24133" s="39"/>
      <c r="Y24133" s="39"/>
      <c r="Z24133" s="39"/>
      <c r="AA24133" s="39"/>
      <c r="AB24133" s="59"/>
      <c r="AC24133" s="59"/>
      <c r="AD24133" s="39"/>
      <c r="AE24133" s="39"/>
      <c r="AF24133" s="39"/>
      <c r="AG24133" s="39"/>
      <c r="AH24133" s="39"/>
      <c r="AI24133" s="39"/>
    </row>
    <row r="24134" spans="1:35" s="15" customFormat="1" ht="11.1" customHeight="1" x14ac:dyDescent="0.25">
      <c r="A24134" s="72"/>
      <c r="B24134" s="73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 s="18"/>
      <c r="N24134" s="18"/>
      <c r="O24134" s="18"/>
      <c r="P24134" s="18"/>
      <c r="Q24134" s="18"/>
      <c r="R24134" s="18"/>
      <c r="S24134" s="127" t="s">
        <v>35</v>
      </c>
      <c r="T24134" s="128"/>
      <c r="U24134" s="128"/>
      <c r="V24134" s="128"/>
      <c r="W24134" s="128"/>
      <c r="X24134" s="128"/>
      <c r="Y24134" s="128"/>
      <c r="Z24134" s="128"/>
      <c r="AA24134" s="129"/>
      <c r="AB24134" s="128" t="s">
        <v>36</v>
      </c>
      <c r="AC24134" s="128"/>
      <c r="AD24134" s="128"/>
      <c r="AE24134" s="128"/>
      <c r="AF24134" s="128"/>
      <c r="AG24134" s="128"/>
      <c r="AH24134" s="128"/>
      <c r="AI24134" s="128"/>
    </row>
    <row r="24135" spans="1:35" s="15" customFormat="1" ht="15" customHeight="1" x14ac:dyDescent="0.25">
      <c r="A24135" s="116" t="s">
        <v>19</v>
      </c>
      <c r="B24135" s="130"/>
      <c r="C24135" s="20"/>
      <c r="D24135" s="133" t="str">
        <f>'Laskun tiedot'!$A$35</f>
        <v>EKOP 123456-09876543</v>
      </c>
      <c r="E24135" s="133"/>
      <c r="F24135" s="133"/>
      <c r="G24135" s="133"/>
      <c r="H24135" s="133"/>
      <c r="I24135" s="133"/>
      <c r="J24135" s="133"/>
      <c r="K24135" s="133"/>
      <c r="L24135" s="133"/>
      <c r="M24135" s="133"/>
      <c r="N24135" s="133"/>
      <c r="O24135" s="133"/>
      <c r="P24135" s="133"/>
      <c r="Q24135" s="133"/>
      <c r="R24135" s="133"/>
      <c r="S24135" s="134" t="str">
        <f>'Laskun tiedot'!$B$35</f>
        <v>FI67 1234 5609 8765 43</v>
      </c>
      <c r="T24135" s="135"/>
      <c r="U24135" s="135"/>
      <c r="V24135" s="135"/>
      <c r="W24135" s="135"/>
      <c r="X24135" s="135"/>
      <c r="Y24135" s="135"/>
      <c r="Z24135" s="135"/>
      <c r="AA24135" s="136"/>
      <c r="AB24135" s="135" t="str">
        <f>'Laskun tiedot'!$C$35</f>
        <v>OKOYFIHH</v>
      </c>
      <c r="AC24135" s="135"/>
      <c r="AD24135" s="135"/>
      <c r="AE24135" s="135"/>
      <c r="AF24135" s="135"/>
      <c r="AG24135" s="135"/>
      <c r="AH24135" s="135"/>
      <c r="AI24135" s="135"/>
    </row>
    <row r="24136" spans="1:35" s="15" customFormat="1" ht="15" customHeight="1" x14ac:dyDescent="0.25">
      <c r="A24136" s="116"/>
      <c r="B24136" s="130"/>
      <c r="C24136" s="20"/>
      <c r="D24136" s="133" t="str">
        <f>'Laskun tiedot'!$A$36</f>
        <v xml:space="preserve"> </v>
      </c>
      <c r="E24136" s="133"/>
      <c r="F24136" s="133"/>
      <c r="G24136" s="133"/>
      <c r="H24136" s="133"/>
      <c r="I24136" s="133"/>
      <c r="J24136" s="133"/>
      <c r="K24136" s="133"/>
      <c r="L24136" s="133"/>
      <c r="M24136" s="133"/>
      <c r="N24136" s="133"/>
      <c r="O24136" s="133"/>
      <c r="P24136" s="133"/>
      <c r="Q24136" s="133"/>
      <c r="R24136" s="137"/>
      <c r="S24136" s="134" t="str">
        <f>'Laskun tiedot'!$B$36</f>
        <v xml:space="preserve"> </v>
      </c>
      <c r="T24136" s="135"/>
      <c r="U24136" s="135"/>
      <c r="V24136" s="135"/>
      <c r="W24136" s="135"/>
      <c r="X24136" s="135"/>
      <c r="Y24136" s="135"/>
      <c r="Z24136" s="135"/>
      <c r="AA24136" s="136"/>
      <c r="AB24136" s="134" t="str">
        <f>'Laskun tiedot'!$C$36</f>
        <v xml:space="preserve"> </v>
      </c>
      <c r="AC24136" s="135"/>
      <c r="AD24136" s="135"/>
      <c r="AE24136" s="135"/>
      <c r="AF24136" s="135"/>
      <c r="AG24136" s="135"/>
      <c r="AH24136" s="135"/>
      <c r="AI24136" s="135"/>
    </row>
    <row r="24137" spans="1:35" s="15" customFormat="1" ht="15" customHeight="1" x14ac:dyDescent="0.25">
      <c r="A24137" s="131"/>
      <c r="B24137" s="132"/>
      <c r="C24137" s="20"/>
      <c r="D24137" s="138" t="str">
        <f>'Laskun tiedot'!$A$37</f>
        <v xml:space="preserve"> </v>
      </c>
      <c r="E24137" s="138"/>
      <c r="F24137" s="138"/>
      <c r="G24137" s="138"/>
      <c r="H24137" s="138"/>
      <c r="I24137" s="138"/>
      <c r="J24137" s="138"/>
      <c r="K24137" s="138"/>
      <c r="L24137" s="138"/>
      <c r="M24137" s="138"/>
      <c r="N24137" s="138"/>
      <c r="O24137" s="138"/>
      <c r="P24137" s="138"/>
      <c r="Q24137" s="138"/>
      <c r="R24137" s="139"/>
      <c r="S24137" s="140" t="str">
        <f>'Laskun tiedot'!$B$37</f>
        <v xml:space="preserve"> </v>
      </c>
      <c r="T24137" s="141"/>
      <c r="U24137" s="141"/>
      <c r="V24137" s="141"/>
      <c r="W24137" s="141"/>
      <c r="X24137" s="141"/>
      <c r="Y24137" s="141"/>
      <c r="Z24137" s="141"/>
      <c r="AA24137" s="142"/>
      <c r="AB24137" s="140" t="str">
        <f>'Laskun tiedot'!$C$37</f>
        <v xml:space="preserve"> </v>
      </c>
      <c r="AC24137" s="141"/>
      <c r="AD24137" s="141"/>
      <c r="AE24137" s="141"/>
      <c r="AF24137" s="141"/>
      <c r="AG24137" s="141"/>
      <c r="AH24137" s="141"/>
      <c r="AI24137" s="141"/>
    </row>
    <row r="24138" spans="1:35" s="15" customFormat="1" ht="15" customHeight="1" x14ac:dyDescent="0.25">
      <c r="A24138" s="101" t="s">
        <v>21</v>
      </c>
      <c r="B24138" s="102"/>
      <c r="C24138" s="22"/>
      <c r="D24138" s="107" t="str">
        <f>'Laskun tiedot'!$A$40</f>
        <v xml:space="preserve"> </v>
      </c>
      <c r="E24138" s="107"/>
      <c r="F24138" s="107"/>
      <c r="G24138" s="107"/>
      <c r="H24138" s="107"/>
      <c r="I24138" s="107"/>
      <c r="J24138" s="107"/>
      <c r="K24138" s="107"/>
      <c r="L24138" s="107"/>
      <c r="M24138" s="107"/>
      <c r="N24138" s="107"/>
      <c r="O24138" s="107"/>
      <c r="P24138" s="107"/>
      <c r="Q24138" s="107"/>
      <c r="R24138" s="108"/>
      <c r="S24138" s="23"/>
      <c r="T24138" s="24"/>
      <c r="U24138" s="25"/>
      <c r="V24138" s="25"/>
      <c r="W24138" s="25"/>
      <c r="X24138" s="25"/>
      <c r="Y24138" s="25"/>
      <c r="Z24138" s="25"/>
      <c r="AA24138" s="25"/>
      <c r="AB24138" s="25"/>
      <c r="AC24138" s="25"/>
      <c r="AD24138" s="25"/>
      <c r="AE24138" s="25"/>
      <c r="AF24138" s="25"/>
      <c r="AG24138" s="25"/>
      <c r="AH24138" s="25"/>
      <c r="AI24138" s="25"/>
    </row>
    <row r="24139" spans="1:35" s="15" customFormat="1" ht="15" customHeight="1" x14ac:dyDescent="0.25">
      <c r="A24139" s="103"/>
      <c r="B24139" s="104"/>
      <c r="C24139" s="20"/>
      <c r="D24139" s="109"/>
      <c r="E24139" s="109"/>
      <c r="F24139" s="109"/>
      <c r="G24139" s="109"/>
      <c r="H24139" s="109"/>
      <c r="I24139" s="109"/>
      <c r="J24139" s="109"/>
      <c r="K24139" s="109"/>
      <c r="L24139" s="109"/>
      <c r="M24139" s="109"/>
      <c r="N24139" s="109"/>
      <c r="O24139" s="109"/>
      <c r="P24139" s="109"/>
      <c r="Q24139" s="109"/>
      <c r="R24139" s="110"/>
      <c r="S24139" s="29"/>
      <c r="T24139" s="25" t="str">
        <f>'Laskun tiedot'!$A$43</f>
        <v>KÄYTÄ VIITETTÄ !</v>
      </c>
      <c r="U24139" s="25"/>
      <c r="V24139" s="25"/>
      <c r="W24139" s="25"/>
      <c r="X24139" s="25"/>
      <c r="Y24139" s="25"/>
      <c r="Z24139" s="25"/>
      <c r="AA24139" s="25"/>
      <c r="AB24139" s="25"/>
      <c r="AC24139" s="25"/>
      <c r="AD24139" s="25"/>
      <c r="AE24139" s="25"/>
      <c r="AF24139" s="25"/>
      <c r="AG24139" s="25"/>
      <c r="AH24139" s="25"/>
      <c r="AI24139" s="25"/>
    </row>
    <row r="24140" spans="1:35" s="15" customFormat="1" ht="15" customHeight="1" x14ac:dyDescent="0.25">
      <c r="A24140" s="105"/>
      <c r="B24140" s="106"/>
      <c r="C24140" s="26"/>
      <c r="D24140" s="111"/>
      <c r="E24140" s="111"/>
      <c r="F24140" s="111"/>
      <c r="G24140" s="111"/>
      <c r="H24140" s="111"/>
      <c r="I24140" s="111"/>
      <c r="J24140" s="111"/>
      <c r="K24140" s="111"/>
      <c r="L24140" s="111"/>
      <c r="M24140" s="111"/>
      <c r="N24140" s="111"/>
      <c r="O24140" s="111"/>
      <c r="P24140" s="111"/>
      <c r="Q24140" s="111"/>
      <c r="R24140" s="112"/>
      <c r="S24140" s="29"/>
      <c r="T24140" s="25" t="str">
        <f>'Laskun tiedot'!$A$44</f>
        <v xml:space="preserve"> </v>
      </c>
      <c r="U24140" s="25"/>
      <c r="V24140" s="25"/>
      <c r="W24140" s="25"/>
      <c r="X24140" s="25"/>
      <c r="Y24140" s="25"/>
      <c r="Z24140" s="27"/>
      <c r="AA24140" s="27"/>
      <c r="AB24140" s="27"/>
      <c r="AC24140" s="27"/>
      <c r="AD24140" s="27"/>
      <c r="AE24140" s="27"/>
      <c r="AF24140" s="27"/>
      <c r="AG24140" s="27"/>
      <c r="AH24140" s="27"/>
      <c r="AI24140" s="25"/>
    </row>
    <row r="24141" spans="1:35" s="15" customFormat="1" ht="15" customHeight="1" x14ac:dyDescent="0.25">
      <c r="A24141" s="113" t="s">
        <v>20</v>
      </c>
      <c r="B24141" s="101" t="s">
        <v>22</v>
      </c>
      <c r="C24141" s="20"/>
      <c r="D24141" s="20"/>
      <c r="E24141" s="20"/>
      <c r="F24141" s="20"/>
      <c r="G24141" s="20"/>
      <c r="H24141" s="20"/>
      <c r="I24141" s="20"/>
      <c r="J24141" s="20"/>
      <c r="K24141" s="20"/>
      <c r="L24141" s="20"/>
      <c r="M24141" s="20"/>
      <c r="N24141" s="20"/>
      <c r="O24141" s="20"/>
      <c r="P24141" s="20"/>
      <c r="Q24141" s="20"/>
      <c r="R24141" s="21"/>
      <c r="S24141" s="29"/>
      <c r="T24141" s="25" t="str">
        <f>'Laskun tiedot'!$A$45</f>
        <v xml:space="preserve"> </v>
      </c>
      <c r="U24141" s="25"/>
      <c r="V24141" s="25"/>
      <c r="W24141" s="25"/>
      <c r="X24141" s="25"/>
      <c r="Y24141" s="25"/>
      <c r="Z24141" s="25"/>
      <c r="AA24141" s="25"/>
      <c r="AB24141" s="25"/>
      <c r="AC24141" s="25"/>
      <c r="AD24141" s="25"/>
      <c r="AE24141" s="25"/>
      <c r="AF24141" s="25"/>
      <c r="AG24141" s="25"/>
      <c r="AH24141" s="25"/>
      <c r="AI24141" s="25"/>
    </row>
    <row r="24142" spans="1:35" s="15" customFormat="1" ht="15" customHeight="1" x14ac:dyDescent="0.25">
      <c r="A24142" s="114"/>
      <c r="B24142" s="116"/>
      <c r="C24142" s="20"/>
      <c r="D24142" s="117" t="str">
        <f ca="1">INDIRECT("Jäsenet!C"&amp;AI24102)&amp;$B$2&amp;INDIRECT("Jäsenet!B"&amp;AI24102)</f>
        <v xml:space="preserve"> </v>
      </c>
      <c r="E24142" s="117"/>
      <c r="F24142" s="117"/>
      <c r="G24142" s="117"/>
      <c r="H24142" s="117"/>
      <c r="I24142" s="117"/>
      <c r="J24142" s="117"/>
      <c r="K24142" s="117"/>
      <c r="L24142" s="117"/>
      <c r="M24142" s="117"/>
      <c r="N24142" s="117"/>
      <c r="O24142" s="117"/>
      <c r="P24142" s="117"/>
      <c r="Q24142" s="117"/>
      <c r="R24142" s="117"/>
      <c r="S24142" s="29"/>
      <c r="T24142" s="25" t="str">
        <f>'Laskun tiedot'!$A$46</f>
        <v xml:space="preserve"> </v>
      </c>
      <c r="U24142" s="25"/>
      <c r="V24142" s="25"/>
      <c r="W24142" s="25"/>
      <c r="X24142" s="25"/>
      <c r="Y24142" s="25"/>
      <c r="Z24142" s="25"/>
      <c r="AA24142" s="25"/>
      <c r="AB24142" s="25"/>
      <c r="AC24142" s="25"/>
      <c r="AD24142" s="25"/>
      <c r="AE24142" s="25"/>
      <c r="AF24142" s="25"/>
      <c r="AG24142" s="25"/>
      <c r="AH24142" s="25"/>
      <c r="AI24142" s="25"/>
    </row>
    <row r="24143" spans="1:35" s="15" customFormat="1" ht="15" customHeight="1" x14ac:dyDescent="0.25">
      <c r="A24143" s="114"/>
      <c r="B24143" s="116"/>
      <c r="C24143" s="20"/>
      <c r="D24143" s="117">
        <f ca="1">INDIRECT("Jäsenet!D"&amp;AI24102)</f>
        <v>0</v>
      </c>
      <c r="E24143" s="117"/>
      <c r="F24143" s="117"/>
      <c r="G24143" s="117"/>
      <c r="H24143" s="117"/>
      <c r="I24143" s="117"/>
      <c r="J24143" s="117"/>
      <c r="K24143" s="117"/>
      <c r="L24143" s="117"/>
      <c r="M24143" s="117"/>
      <c r="N24143" s="117"/>
      <c r="O24143" s="117"/>
      <c r="P24143" s="117"/>
      <c r="Q24143" s="117"/>
      <c r="R24143" s="117"/>
      <c r="S24143" s="29"/>
      <c r="T24143" s="25" t="str">
        <f>'Laskun tiedot'!$A$47</f>
        <v xml:space="preserve"> </v>
      </c>
      <c r="U24143" s="25"/>
      <c r="V24143" s="25"/>
      <c r="W24143" s="25"/>
      <c r="X24143" s="25"/>
      <c r="Y24143" s="25"/>
      <c r="Z24143" s="25"/>
      <c r="AA24143" s="25"/>
      <c r="AB24143" s="25"/>
      <c r="AC24143" s="25"/>
      <c r="AD24143" s="25"/>
      <c r="AE24143" s="25"/>
      <c r="AF24143" s="25"/>
      <c r="AG24143" s="25"/>
      <c r="AH24143" s="25"/>
      <c r="AI24143" s="25"/>
    </row>
    <row r="24144" spans="1:35" s="15" customFormat="1" ht="15" customHeight="1" x14ac:dyDescent="0.25">
      <c r="A24144" s="114"/>
      <c r="B24144" s="116"/>
      <c r="C24144" s="20"/>
      <c r="D24144" s="118" t="str">
        <f ca="1">INDIRECT("Jäsenet!E"&amp;AI24102)&amp;$B$2&amp;INDIRECT("Jäsenet!F"&amp;AI24102)</f>
        <v xml:space="preserve"> </v>
      </c>
      <c r="E24144" s="118"/>
      <c r="F24144" s="118"/>
      <c r="G24144" s="118"/>
      <c r="H24144" s="118"/>
      <c r="I24144" s="118"/>
      <c r="J24144" s="118"/>
      <c r="K24144" s="118"/>
      <c r="L24144" s="118"/>
      <c r="M24144" s="118"/>
      <c r="N24144" s="118"/>
      <c r="O24144" s="118"/>
      <c r="P24144" s="118"/>
      <c r="Q24144" s="118"/>
      <c r="R24144" s="118"/>
      <c r="S24144" s="29"/>
      <c r="T24144" s="25" t="str">
        <f>'Laskun tiedot'!$A$48</f>
        <v xml:space="preserve"> </v>
      </c>
      <c r="U24144" s="25"/>
      <c r="V24144" s="25"/>
      <c r="W24144" s="25"/>
      <c r="X24144" s="25"/>
      <c r="Y24144" s="25"/>
      <c r="Z24144" s="25"/>
      <c r="AA24144" s="25"/>
      <c r="AB24144" s="25"/>
      <c r="AC24144" s="25"/>
      <c r="AD24144" s="25"/>
      <c r="AE24144" s="25"/>
      <c r="AF24144" s="25"/>
      <c r="AG24144" s="25"/>
      <c r="AH24144" s="25"/>
      <c r="AI24144" s="25"/>
    </row>
    <row r="24145" spans="1:35" s="15" customFormat="1" ht="15" customHeight="1" x14ac:dyDescent="0.25">
      <c r="A24145" s="114"/>
      <c r="B24145" s="74"/>
      <c r="C24145" s="20"/>
      <c r="D24145" s="20"/>
      <c r="E24145" s="20"/>
      <c r="F24145" s="20"/>
      <c r="G24145" s="20"/>
      <c r="H24145" s="20"/>
      <c r="I24145" s="20"/>
      <c r="J24145" s="20"/>
      <c r="K24145" s="20"/>
      <c r="L24145" s="20"/>
      <c r="M24145" s="20"/>
      <c r="N24145" s="20"/>
      <c r="O24145" s="20"/>
      <c r="P24145" s="20"/>
      <c r="Q24145" s="20"/>
      <c r="R24145" s="21"/>
      <c r="S24145" s="30"/>
      <c r="T24145" s="25"/>
      <c r="U24145" s="25"/>
      <c r="V24145" s="25"/>
      <c r="W24145" s="25"/>
      <c r="X24145" s="25"/>
      <c r="Y24145" s="25"/>
      <c r="Z24145" s="25"/>
      <c r="AA24145" s="25"/>
      <c r="AB24145" s="25"/>
      <c r="AC24145" s="25"/>
      <c r="AD24145" s="25"/>
      <c r="AE24145" s="25"/>
      <c r="AF24145" s="25"/>
      <c r="AG24145" s="25"/>
      <c r="AH24145" s="25"/>
      <c r="AI24145" s="25"/>
    </row>
    <row r="24146" spans="1:35" s="15" customFormat="1" ht="12.6" customHeight="1" x14ac:dyDescent="0.25">
      <c r="A24146" s="114"/>
      <c r="B24146" s="119" t="s">
        <v>23</v>
      </c>
      <c r="C24146" s="20"/>
      <c r="D24146" s="20"/>
      <c r="E24146" s="20"/>
      <c r="F24146" s="20"/>
      <c r="G24146" s="20"/>
      <c r="H24146" s="20"/>
      <c r="I24146" s="20"/>
      <c r="J24146" s="20"/>
      <c r="K24146" s="20"/>
      <c r="L24146" s="20"/>
      <c r="M24146" s="20"/>
      <c r="N24146" s="20"/>
      <c r="O24146" s="20"/>
      <c r="P24146" s="20"/>
      <c r="Q24146" s="20"/>
      <c r="R24146" s="20"/>
      <c r="S24146" s="121" t="s">
        <v>39</v>
      </c>
      <c r="T24146" s="122"/>
      <c r="U24146" s="123"/>
      <c r="V24146" s="81">
        <f ca="1">INDIRECT("Jäsenet!G"&amp;AI24102)</f>
        <v>14834</v>
      </c>
      <c r="W24146" s="82"/>
      <c r="X24146" s="82"/>
      <c r="Y24146" s="82"/>
      <c r="Z24146" s="82"/>
      <c r="AA24146" s="82"/>
      <c r="AB24146" s="82"/>
      <c r="AC24146" s="82"/>
      <c r="AD24146" s="82"/>
      <c r="AE24146" s="82"/>
      <c r="AF24146" s="82"/>
      <c r="AG24146" s="82"/>
      <c r="AH24146" s="82"/>
      <c r="AI24146" s="82"/>
    </row>
    <row r="24147" spans="1:35" s="15" customFormat="1" ht="12.6" customHeight="1" x14ac:dyDescent="0.25">
      <c r="A24147" s="115"/>
      <c r="B24147" s="120"/>
      <c r="C24147" s="28"/>
      <c r="D24147" s="28"/>
      <c r="E24147" s="28"/>
      <c r="F24147" s="28"/>
      <c r="G24147" s="28"/>
      <c r="H24147" s="28"/>
      <c r="I24147" s="28"/>
      <c r="J24147" s="28"/>
      <c r="K24147" s="28"/>
      <c r="L24147" s="28"/>
      <c r="M24147" s="28"/>
      <c r="N24147" s="28"/>
      <c r="O24147" s="28"/>
      <c r="P24147" s="28"/>
      <c r="Q24147" s="28"/>
      <c r="R24147" s="28"/>
      <c r="S24147" s="124"/>
      <c r="T24147" s="125"/>
      <c r="U24147" s="126"/>
      <c r="V24147" s="83"/>
      <c r="W24147" s="84"/>
      <c r="X24147" s="84"/>
      <c r="Y24147" s="84"/>
      <c r="Z24147" s="84"/>
      <c r="AA24147" s="84"/>
      <c r="AB24147" s="85"/>
      <c r="AC24147" s="85"/>
      <c r="AD24147" s="85"/>
      <c r="AE24147" s="85"/>
      <c r="AF24147" s="85"/>
      <c r="AG24147" s="85"/>
      <c r="AH24147" s="85"/>
      <c r="AI24147" s="85"/>
    </row>
    <row r="24148" spans="1:35" s="15" customFormat="1" ht="24.95" customHeight="1" x14ac:dyDescent="0.25">
      <c r="A24148" s="86" t="s">
        <v>37</v>
      </c>
      <c r="B24148" s="87"/>
      <c r="C24148" s="88"/>
      <c r="D24148" s="89"/>
      <c r="E24148" s="89"/>
      <c r="F24148" s="89"/>
      <c r="G24148" s="89"/>
      <c r="H24148" s="89"/>
      <c r="I24148" s="89"/>
      <c r="J24148" s="89"/>
      <c r="K24148" s="89"/>
      <c r="L24148" s="89"/>
      <c r="M24148" s="89"/>
      <c r="N24148" s="89"/>
      <c r="O24148" s="89"/>
      <c r="P24148" s="89"/>
      <c r="Q24148" s="89"/>
      <c r="R24148" s="90"/>
      <c r="S24148" s="91" t="s">
        <v>40</v>
      </c>
      <c r="T24148" s="92"/>
      <c r="U24148" s="93"/>
      <c r="V24148" s="94">
        <f>'Laskun tiedot'!$A$8</f>
        <v>40907</v>
      </c>
      <c r="W24148" s="95"/>
      <c r="X24148" s="95"/>
      <c r="Y24148" s="95"/>
      <c r="Z24148" s="96"/>
      <c r="AA24148" s="97" t="s">
        <v>24</v>
      </c>
      <c r="AB24148" s="98"/>
      <c r="AC24148" s="99" t="str">
        <f>'Laskun tiedot'!$A$51</f>
        <v xml:space="preserve"> </v>
      </c>
      <c r="AD24148" s="99"/>
      <c r="AE24148" s="99"/>
      <c r="AF24148" s="99"/>
      <c r="AG24148" s="99"/>
      <c r="AH24148" s="99"/>
      <c r="AI24148" s="99"/>
    </row>
    <row r="24149" spans="1:35" s="15" customFormat="1" ht="9.9499999999999993" customHeight="1" x14ac:dyDescent="0.25">
      <c r="B24149" s="41"/>
      <c r="C24149" s="42"/>
      <c r="D24149" s="42"/>
      <c r="E24149" s="42"/>
      <c r="F24149" s="42"/>
      <c r="G24149" s="42"/>
      <c r="H24149" s="42"/>
      <c r="I24149" s="43"/>
      <c r="J24149" s="42"/>
      <c r="K24149" s="42"/>
      <c r="L24149" s="42"/>
      <c r="M24149" s="42"/>
      <c r="N24149" s="42"/>
      <c r="O24149" s="42"/>
      <c r="P24149" s="42"/>
      <c r="Q24149" s="18"/>
      <c r="R24149" s="18"/>
      <c r="S24149" s="44"/>
      <c r="T24149" s="44"/>
      <c r="U24149" s="19"/>
      <c r="V24149" s="45"/>
      <c r="W24149" s="45"/>
      <c r="X24149" s="45"/>
      <c r="Y24149" s="45"/>
      <c r="Z24149" s="45"/>
      <c r="AA24149" s="45"/>
      <c r="AB24149" s="46"/>
      <c r="AC24149" s="47"/>
      <c r="AD24149" s="48"/>
      <c r="AE24149" s="48"/>
      <c r="AF24149" s="48"/>
      <c r="AG24149" s="48"/>
      <c r="AH24149" s="48"/>
      <c r="AI24149" s="48"/>
    </row>
    <row r="24150" spans="1:35" s="15" customFormat="1" ht="50.1" customHeight="1" x14ac:dyDescent="0.25">
      <c r="B24150" s="41"/>
      <c r="C24150" s="42"/>
      <c r="D24150" s="42"/>
      <c r="E24150" s="42"/>
      <c r="F24150" s="42"/>
      <c r="G24150" s="42"/>
      <c r="H24150" s="42"/>
      <c r="I24150" s="43"/>
      <c r="J24150" s="42"/>
      <c r="K24150" s="42"/>
      <c r="L24150" s="42"/>
      <c r="M24150" s="42"/>
      <c r="N24150" s="42"/>
      <c r="O24150" s="42"/>
      <c r="P24150" s="42"/>
      <c r="Q24150" s="18"/>
      <c r="R24150" s="18"/>
      <c r="S24150" s="44"/>
      <c r="T24150" s="44"/>
      <c r="U24150" s="19"/>
      <c r="V24150" s="45"/>
      <c r="W24150" s="45"/>
      <c r="X24150" s="100" t="s">
        <v>38</v>
      </c>
      <c r="Y24150" s="100"/>
      <c r="Z24150" s="100"/>
      <c r="AA24150" s="100"/>
      <c r="AB24150" s="100"/>
      <c r="AC24150" s="100"/>
      <c r="AD24150" s="100"/>
      <c r="AE24150" s="100"/>
      <c r="AF24150" s="100"/>
      <c r="AG24150" s="100"/>
      <c r="AH24150" s="100"/>
      <c r="AI24150" s="100"/>
    </row>
    <row r="24151" spans="1:35" s="8" customFormat="1" ht="23.25" x14ac:dyDescent="0.35">
      <c r="B24151" s="66"/>
      <c r="C24151" s="150" t="str">
        <f>'Laskun tiedot'!$A$2</f>
        <v>Yhdistys ry</v>
      </c>
      <c r="D24151" s="150"/>
      <c r="E24151" s="150"/>
      <c r="F24151" s="150"/>
      <c r="G24151" s="150"/>
      <c r="H24151" s="150"/>
      <c r="I24151" s="150"/>
      <c r="J24151" s="150"/>
      <c r="K24151" s="150"/>
      <c r="L24151" s="150"/>
      <c r="M24151" s="150"/>
      <c r="N24151" s="150"/>
      <c r="O24151" s="150"/>
      <c r="P24151" s="150"/>
      <c r="Q24151" s="150"/>
      <c r="R24151" s="150"/>
      <c r="S24151" s="150"/>
      <c r="T24151" s="10"/>
      <c r="U24151" s="9"/>
      <c r="V24151" s="9"/>
      <c r="W24151" s="150" t="s">
        <v>16</v>
      </c>
      <c r="X24151" s="150"/>
      <c r="Y24151" s="150"/>
      <c r="Z24151" s="150"/>
    </row>
    <row r="24152" spans="1:35" s="15" customFormat="1" x14ac:dyDescent="0.25">
      <c r="B24152" s="15" t="s">
        <v>25</v>
      </c>
      <c r="AI24152" s="65">
        <v>485</v>
      </c>
    </row>
    <row r="24153" spans="1:35" s="11" customFormat="1" ht="15" customHeight="1" x14ac:dyDescent="0.2">
      <c r="V24153" s="68"/>
      <c r="W24153" s="145" t="s">
        <v>26</v>
      </c>
      <c r="X24153" s="145"/>
      <c r="Y24153" s="145"/>
      <c r="Z24153" s="145"/>
      <c r="AA24153" s="145"/>
      <c r="AB24153" s="145"/>
      <c r="AC24153" s="68"/>
      <c r="AD24153" s="68"/>
      <c r="AE24153" s="145" t="s">
        <v>18</v>
      </c>
      <c r="AF24153" s="145"/>
      <c r="AG24153" s="145"/>
      <c r="AH24153" s="145"/>
      <c r="AI24153" s="145"/>
    </row>
    <row r="24154" spans="1:35" s="15" customFormat="1" ht="15" customHeight="1" x14ac:dyDescent="0.25">
      <c r="B24154" s="62"/>
      <c r="C24154" s="146" t="str">
        <f ca="1">INDIRECT("Jäsenet!C"&amp;AI24152)&amp;$B$2&amp;INDIRECT("Jäsenet!B"&amp;AI24152)</f>
        <v xml:space="preserve"> </v>
      </c>
      <c r="D24154" s="146"/>
      <c r="E24154" s="146"/>
      <c r="F24154" s="146"/>
      <c r="G24154" s="146"/>
      <c r="H24154" s="146"/>
      <c r="I24154" s="146"/>
      <c r="J24154" s="146"/>
      <c r="K24154" s="146"/>
      <c r="L24154" s="146"/>
      <c r="M24154" s="146"/>
      <c r="N24154" s="146"/>
      <c r="O24154" s="146"/>
      <c r="P24154" s="146"/>
      <c r="Q24154" s="146"/>
      <c r="R24154" s="146"/>
      <c r="S24154" s="146"/>
      <c r="T24154" s="13"/>
      <c r="U24154" s="64"/>
      <c r="V24154" s="64"/>
      <c r="W24154" s="147">
        <f>'Laskun tiedot'!$A$5</f>
        <v>40618</v>
      </c>
      <c r="X24154" s="147"/>
      <c r="Y24154" s="147"/>
      <c r="Z24154" s="147"/>
      <c r="AA24154" s="147"/>
      <c r="AB24154" s="147"/>
      <c r="AC24154" s="64"/>
      <c r="AD24154" s="64"/>
      <c r="AE24154" s="147">
        <f>'Laskun tiedot'!$A$8</f>
        <v>40907</v>
      </c>
      <c r="AF24154" s="147"/>
      <c r="AG24154" s="147"/>
      <c r="AH24154" s="147"/>
      <c r="AI24154" s="147"/>
    </row>
    <row r="24155" spans="1:35" s="15" customFormat="1" ht="15" customHeight="1" x14ac:dyDescent="0.25">
      <c r="B24155" s="62"/>
      <c r="C24155" s="146">
        <f ca="1">INDIRECT("Jäsenet!D"&amp;AI24152)</f>
        <v>0</v>
      </c>
      <c r="D24155" s="146"/>
      <c r="E24155" s="146"/>
      <c r="F24155" s="146"/>
      <c r="G24155" s="146"/>
      <c r="H24155" s="146"/>
      <c r="I24155" s="146"/>
      <c r="J24155" s="146"/>
      <c r="K24155" s="146"/>
      <c r="L24155" s="146"/>
      <c r="M24155" s="146"/>
      <c r="N24155" s="146"/>
      <c r="O24155" s="146"/>
      <c r="P24155" s="146"/>
      <c r="Q24155" s="146"/>
      <c r="R24155" s="146"/>
      <c r="S24155" s="146"/>
    </row>
    <row r="24156" spans="1:35" s="11" customFormat="1" ht="15" customHeight="1" x14ac:dyDescent="0.25">
      <c r="B24156" s="67"/>
      <c r="C24156" s="148" t="str">
        <f ca="1">INDIRECT("Jäsenet!E"&amp;AI24152)&amp;$B$2&amp;INDIRECT("Jäsenet!F"&amp;AI24152)</f>
        <v xml:space="preserve"> </v>
      </c>
      <c r="D24156" s="148"/>
      <c r="E24156" s="148"/>
      <c r="F24156" s="148"/>
      <c r="G24156" s="148"/>
      <c r="H24156" s="148"/>
      <c r="I24156" s="148"/>
      <c r="J24156" s="148"/>
      <c r="K24156" s="148"/>
      <c r="L24156" s="148"/>
      <c r="M24156" s="148"/>
      <c r="N24156" s="148"/>
      <c r="O24156" s="148"/>
      <c r="P24156" s="148"/>
      <c r="Q24156" s="148"/>
      <c r="R24156" s="148"/>
      <c r="S24156" s="148"/>
      <c r="W24156" s="145" t="s">
        <v>17</v>
      </c>
      <c r="X24156" s="145"/>
      <c r="Y24156" s="145"/>
      <c r="Z24156" s="145"/>
      <c r="AA24156" s="145"/>
      <c r="AB24156" s="145"/>
    </row>
    <row r="24157" spans="1:35" s="15" customFormat="1" ht="15" customHeight="1" x14ac:dyDescent="0.25">
      <c r="T24157" s="78"/>
      <c r="U24157" s="63"/>
      <c r="V24157" s="63"/>
      <c r="W24157" s="149">
        <f ca="1">INDIRECT("Jäsenet!A"&amp;AI24152)</f>
        <v>484</v>
      </c>
      <c r="X24157" s="149"/>
      <c r="Y24157" s="149"/>
      <c r="Z24157" s="149"/>
      <c r="AA24157" s="149"/>
      <c r="AB24157" s="149"/>
    </row>
    <row r="24158" spans="1:35" s="15" customFormat="1" ht="15" customHeight="1" x14ac:dyDescent="0.25">
      <c r="B24158" s="39"/>
      <c r="C24158" s="39"/>
      <c r="D24158" s="39"/>
      <c r="E24158" s="39"/>
      <c r="F24158" s="39"/>
      <c r="G24158" s="39"/>
      <c r="H24158" s="39"/>
      <c r="I24158" s="39"/>
      <c r="J24158" s="39"/>
      <c r="K24158" s="39"/>
      <c r="L24158" s="39"/>
      <c r="M24158" s="39"/>
      <c r="N24158" s="39"/>
      <c r="O24158" s="39"/>
      <c r="P24158" s="39"/>
      <c r="Q24158" s="39"/>
      <c r="R24158" s="39"/>
      <c r="S24158" s="39"/>
      <c r="T24158" s="78"/>
      <c r="U24158" s="78"/>
      <c r="V24158" s="78"/>
      <c r="W24158" s="78"/>
      <c r="X24158" s="78"/>
      <c r="Y24158" s="78"/>
      <c r="Z24158" s="78"/>
      <c r="AA24158" s="39"/>
      <c r="AB24158" s="39"/>
      <c r="AC24158" s="39"/>
      <c r="AD24158" s="39"/>
      <c r="AE24158" s="39"/>
      <c r="AF24158" s="39"/>
      <c r="AG24158" s="39"/>
      <c r="AH24158" s="39"/>
      <c r="AI24158" s="39"/>
    </row>
    <row r="24159" spans="1:35" s="15" customFormat="1" ht="15" customHeight="1" x14ac:dyDescent="0.25">
      <c r="A24159" s="32"/>
      <c r="B24159" s="32"/>
      <c r="C24159" s="32"/>
      <c r="D24159" s="32"/>
      <c r="E24159" s="32"/>
      <c r="F24159" s="32"/>
      <c r="G24159" s="32"/>
      <c r="H24159" s="32"/>
      <c r="I24159" s="32"/>
      <c r="J24159" s="32"/>
      <c r="K24159" s="32"/>
      <c r="L24159" s="32"/>
      <c r="M24159" s="32"/>
      <c r="N24159" s="32"/>
      <c r="O24159" s="32"/>
      <c r="P24159" s="32"/>
      <c r="Q24159" s="32"/>
      <c r="R24159" s="32"/>
      <c r="S24159" s="32"/>
      <c r="T24159" s="33"/>
      <c r="U24159" s="33"/>
      <c r="V24159" s="33"/>
      <c r="W24159" s="35"/>
      <c r="X24159" s="33"/>
      <c r="Y24159" s="33"/>
      <c r="Z24159" s="33"/>
      <c r="AA24159" s="32"/>
      <c r="AB24159" s="32"/>
      <c r="AC24159" s="32"/>
      <c r="AD24159" s="32"/>
      <c r="AE24159" s="32"/>
      <c r="AF24159" s="32"/>
      <c r="AG24159" s="32"/>
      <c r="AH24159" s="32"/>
      <c r="AI24159" s="32"/>
    </row>
    <row r="24160" spans="1:35" s="15" customFormat="1" ht="15" customHeight="1" x14ac:dyDescent="0.25">
      <c r="B24160" s="39"/>
      <c r="C24160" s="39"/>
      <c r="D24160" s="39"/>
      <c r="E24160" s="39"/>
      <c r="F24160" s="39"/>
      <c r="G24160" s="39"/>
      <c r="H24160" s="39"/>
      <c r="I24160" s="39"/>
      <c r="J24160" s="39"/>
      <c r="K24160" s="39"/>
      <c r="L24160" s="39"/>
      <c r="M24160" s="39"/>
      <c r="N24160" s="39"/>
      <c r="O24160" s="39"/>
      <c r="P24160" s="39"/>
      <c r="Q24160" s="39"/>
      <c r="R24160" s="39"/>
      <c r="S24160" s="39"/>
      <c r="T24160" s="78"/>
      <c r="U24160" s="78"/>
      <c r="V24160" s="78"/>
      <c r="W24160" s="34"/>
      <c r="X24160" s="78"/>
      <c r="Y24160" s="78"/>
      <c r="Z24160" s="78"/>
      <c r="AA24160" s="39"/>
      <c r="AB24160" s="39"/>
      <c r="AC24160" s="39"/>
      <c r="AD24160" s="39"/>
      <c r="AE24160" s="39"/>
      <c r="AF24160" s="39"/>
      <c r="AG24160" s="39"/>
      <c r="AH24160" s="39"/>
      <c r="AI24160" s="39"/>
    </row>
    <row r="24161" spans="2:35" s="15" customFormat="1" ht="15" customHeight="1" x14ac:dyDescent="0.25">
      <c r="B24161" s="36" t="str">
        <f>'Laskun tiedot'!$A$11</f>
        <v>--------------------</v>
      </c>
      <c r="C24161" s="39"/>
      <c r="D24161" s="39"/>
      <c r="E24161" s="39"/>
      <c r="F24161" s="39"/>
      <c r="G24161" s="39"/>
      <c r="H24161" s="39"/>
      <c r="I24161" s="39"/>
      <c r="J24161" s="39"/>
      <c r="K24161" s="39"/>
      <c r="L24161" s="39"/>
      <c r="M24161" s="39"/>
      <c r="N24161" s="39"/>
      <c r="O24161" s="39"/>
      <c r="P24161" s="39"/>
      <c r="Q24161" s="39"/>
      <c r="R24161" s="39"/>
      <c r="S24161" s="39"/>
      <c r="T24161" s="17"/>
      <c r="U24161" s="17"/>
      <c r="V24161" s="17"/>
      <c r="W24161" s="17"/>
      <c r="X24161" s="17"/>
      <c r="Y24161" s="17"/>
      <c r="Z24161" s="17"/>
      <c r="AA24161" s="17"/>
      <c r="AB24161" s="17"/>
      <c r="AC24161" s="17"/>
      <c r="AD24161" s="17"/>
      <c r="AE24161" s="17"/>
      <c r="AF24161" s="17"/>
      <c r="AG24161" s="17"/>
      <c r="AH24161" s="17"/>
      <c r="AI24161" s="17"/>
    </row>
    <row r="24162" spans="2:35" s="15" customFormat="1" ht="15" customHeight="1" x14ac:dyDescent="0.25">
      <c r="B24162" s="36" t="str">
        <f>'Laskun tiedot'!$A$12</f>
        <v>Vuosi 2011</v>
      </c>
      <c r="C24162" s="78"/>
      <c r="D24162" s="78"/>
      <c r="E24162" s="78"/>
      <c r="F24162" s="78"/>
      <c r="G24162" s="78"/>
      <c r="H24162" s="78"/>
      <c r="I24162" s="78"/>
      <c r="J24162" s="78"/>
      <c r="K24162" s="78"/>
      <c r="L24162" s="78"/>
      <c r="M24162" s="78"/>
      <c r="N24162" s="78"/>
      <c r="O24162" s="78"/>
      <c r="P24162" s="39"/>
      <c r="Q24162" s="39"/>
      <c r="R24162" s="39"/>
      <c r="S24162" s="39"/>
      <c r="T24162" s="39"/>
      <c r="U24162" s="39"/>
      <c r="V24162" s="39"/>
      <c r="W24162" s="39"/>
      <c r="X24162" s="39"/>
      <c r="Y24162" s="39"/>
      <c r="Z24162" s="39"/>
      <c r="AA24162" s="39"/>
      <c r="AB24162" s="39"/>
      <c r="AC24162" s="13"/>
      <c r="AD24162" s="13"/>
      <c r="AE24162" s="13"/>
      <c r="AF24162" s="13"/>
      <c r="AG24162" s="13"/>
      <c r="AH24162" s="13"/>
      <c r="AI24162" s="13"/>
    </row>
    <row r="24163" spans="2:35" s="15" customFormat="1" ht="15" customHeight="1" x14ac:dyDescent="0.25">
      <c r="B24163" s="36" t="str">
        <f>'Laskun tiedot'!$A$13</f>
        <v>JÄSENMAKSU ………. 10 €</v>
      </c>
      <c r="T24163" s="11"/>
      <c r="U24163" s="11"/>
      <c r="V24163" s="11"/>
      <c r="W24163" s="11"/>
      <c r="X24163" s="11"/>
      <c r="Y24163" s="11"/>
      <c r="Z24163" s="11"/>
      <c r="AA24163" s="11"/>
      <c r="AB24163" s="11"/>
      <c r="AC24163" s="11"/>
      <c r="AD24163" s="11"/>
      <c r="AE24163" s="11"/>
      <c r="AF24163" s="11"/>
      <c r="AG24163" s="11"/>
      <c r="AH24163" s="11"/>
      <c r="AI24163" s="11"/>
    </row>
    <row r="24164" spans="2:35" s="15" customFormat="1" ht="15" customHeight="1" x14ac:dyDescent="0.25">
      <c r="B24164" s="36" t="str">
        <f>'Laskun tiedot'!$A$14</f>
        <v>--------------------</v>
      </c>
      <c r="T24164" s="39"/>
      <c r="AC24164" s="39"/>
    </row>
    <row r="24165" spans="2:35" s="15" customFormat="1" ht="15" customHeight="1" x14ac:dyDescent="0.25">
      <c r="B24165" s="36" t="str">
        <f>'Laskun tiedot'!$A$15</f>
        <v xml:space="preserve"> </v>
      </c>
      <c r="T24165" s="11"/>
      <c r="U24165" s="11"/>
      <c r="V24165" s="11"/>
      <c r="W24165" s="11"/>
      <c r="X24165" s="11"/>
      <c r="Y24165" s="11"/>
      <c r="Z24165" s="11"/>
      <c r="AA24165" s="11"/>
      <c r="AB24165" s="11"/>
      <c r="AC24165" s="11"/>
      <c r="AD24165" s="11"/>
      <c r="AE24165" s="11"/>
      <c r="AF24165" s="11"/>
      <c r="AG24165" s="11"/>
      <c r="AH24165" s="11"/>
      <c r="AI24165" s="11"/>
    </row>
    <row r="24166" spans="2:35" s="15" customFormat="1" ht="15" customHeight="1" x14ac:dyDescent="0.25">
      <c r="B24166" s="36" t="str">
        <f>'Laskun tiedot'!$A$16</f>
        <v xml:space="preserve"> </v>
      </c>
      <c r="C24166" s="39"/>
      <c r="D24166" s="39"/>
      <c r="E24166" s="39"/>
      <c r="F24166" s="39"/>
      <c r="G24166" s="39"/>
      <c r="H24166" s="39"/>
      <c r="I24166" s="39"/>
      <c r="J24166" s="39"/>
      <c r="K24166" s="39"/>
      <c r="L24166" s="39"/>
      <c r="M24166" s="39"/>
      <c r="N24166" s="39"/>
      <c r="O24166" s="39"/>
      <c r="P24166" s="39"/>
      <c r="Q24166" s="39"/>
      <c r="R24166" s="39"/>
      <c r="S24166" s="39"/>
      <c r="T24166" s="39"/>
      <c r="U24166" s="39"/>
      <c r="V24166" s="39"/>
      <c r="W24166" s="39"/>
      <c r="X24166" s="39"/>
      <c r="Y24166" s="39"/>
      <c r="Z24166" s="39"/>
      <c r="AA24166" s="39"/>
      <c r="AB24166" s="39"/>
      <c r="AC24166" s="39"/>
      <c r="AD24166" s="39"/>
      <c r="AE24166" s="39"/>
      <c r="AF24166" s="39"/>
      <c r="AG24166" s="39"/>
      <c r="AH24166" s="39"/>
      <c r="AI24166" s="39"/>
    </row>
    <row r="24167" spans="2:35" s="15" customFormat="1" ht="15" customHeight="1" x14ac:dyDescent="0.25">
      <c r="B24167" s="36" t="str">
        <f>'Laskun tiedot'!$A$17</f>
        <v xml:space="preserve"> </v>
      </c>
    </row>
    <row r="24168" spans="2:35" s="11" customFormat="1" ht="15" customHeight="1" x14ac:dyDescent="0.25">
      <c r="B24168" s="36" t="str">
        <f>'Laskun tiedot'!$A$18</f>
        <v xml:space="preserve"> </v>
      </c>
    </row>
    <row r="24169" spans="2:35" s="15" customFormat="1" ht="15" customHeight="1" x14ac:dyDescent="0.25">
      <c r="B24169" s="36" t="str">
        <f>'Laskun tiedot'!$A$19</f>
        <v xml:space="preserve"> </v>
      </c>
      <c r="M24169" s="16"/>
      <c r="N24169" s="1"/>
      <c r="O24169" s="1"/>
      <c r="P24169" s="16"/>
      <c r="Q24169" s="1"/>
      <c r="R24169" s="1"/>
      <c r="T24169" s="16"/>
      <c r="U24169" s="1"/>
      <c r="V24169" s="1"/>
      <c r="W24169" s="1"/>
      <c r="X24169" s="1"/>
      <c r="Z24169" s="16"/>
      <c r="AA24169" s="1"/>
      <c r="AB24169" s="1"/>
      <c r="AD24169" s="16"/>
      <c r="AE24169" s="1"/>
      <c r="AF24169" s="1"/>
      <c r="AG24169" s="1"/>
      <c r="AH24169" s="1"/>
    </row>
    <row r="24170" spans="2:35" s="15" customFormat="1" ht="15" customHeight="1" x14ac:dyDescent="0.25">
      <c r="B24170" s="36" t="str">
        <f>'Laskun tiedot'!$A$20</f>
        <v xml:space="preserve"> </v>
      </c>
      <c r="M24170" s="16"/>
      <c r="N24170" s="1"/>
      <c r="O24170" s="1"/>
      <c r="P24170" s="16"/>
      <c r="Q24170" s="1"/>
      <c r="R24170" s="1"/>
      <c r="T24170" s="16"/>
      <c r="U24170" s="1"/>
      <c r="V24170" s="1"/>
      <c r="W24170" s="1"/>
      <c r="X24170" s="1"/>
      <c r="Z24170" s="16"/>
      <c r="AA24170" s="1"/>
      <c r="AB24170" s="1"/>
      <c r="AD24170" s="16"/>
      <c r="AE24170" s="1"/>
      <c r="AF24170" s="1"/>
      <c r="AG24170" s="1"/>
      <c r="AH24170" s="1"/>
    </row>
    <row r="24171" spans="2:35" s="15" customFormat="1" ht="15" customHeight="1" x14ac:dyDescent="0.25">
      <c r="B24171" s="36" t="str">
        <f>'Laskun tiedot'!$A$21</f>
        <v xml:space="preserve"> </v>
      </c>
      <c r="M24171" s="16"/>
      <c r="N24171" s="1"/>
      <c r="O24171" s="1"/>
      <c r="P24171" s="16"/>
      <c r="Q24171" s="1"/>
      <c r="R24171" s="1"/>
      <c r="T24171" s="16"/>
      <c r="U24171" s="1"/>
      <c r="V24171" s="1"/>
      <c r="W24171" s="1"/>
      <c r="X24171" s="1"/>
      <c r="Z24171" s="16"/>
      <c r="AA24171" s="1"/>
      <c r="AB24171" s="1"/>
      <c r="AD24171" s="16"/>
      <c r="AE24171" s="1"/>
      <c r="AF24171" s="1"/>
      <c r="AG24171" s="1"/>
      <c r="AH24171" s="1"/>
    </row>
    <row r="24172" spans="2:35" s="15" customFormat="1" ht="15" customHeight="1" x14ac:dyDescent="0.25">
      <c r="B24172" s="36" t="str">
        <f>'Laskun tiedot'!$A$22</f>
        <v xml:space="preserve"> </v>
      </c>
      <c r="M24172" s="16"/>
      <c r="N24172" s="1"/>
      <c r="O24172" s="1"/>
      <c r="P24172" s="16"/>
      <c r="Q24172" s="1"/>
      <c r="R24172" s="1"/>
      <c r="T24172" s="16"/>
      <c r="U24172" s="1"/>
      <c r="V24172" s="1"/>
      <c r="W24172" s="1"/>
      <c r="X24172" s="1"/>
      <c r="Z24172" s="16"/>
      <c r="AA24172" s="1"/>
      <c r="AB24172" s="1"/>
      <c r="AD24172" s="16"/>
      <c r="AE24172" s="1"/>
      <c r="AF24172" s="1"/>
      <c r="AG24172" s="1"/>
      <c r="AH24172" s="1"/>
    </row>
    <row r="24173" spans="2:35" s="15" customFormat="1" ht="15" customHeight="1" x14ac:dyDescent="0.25">
      <c r="B24173" s="36" t="str">
        <f>'Laskun tiedot'!$A$23</f>
        <v xml:space="preserve"> </v>
      </c>
      <c r="M24173" s="16"/>
      <c r="N24173" s="1"/>
      <c r="O24173" s="1"/>
      <c r="P24173" s="16"/>
      <c r="Q24173" s="1"/>
      <c r="R24173" s="1"/>
      <c r="T24173" s="16"/>
      <c r="U24173" s="1"/>
      <c r="V24173" s="1"/>
      <c r="W24173" s="1"/>
      <c r="X24173" s="1"/>
      <c r="Z24173" s="16"/>
      <c r="AA24173" s="1"/>
      <c r="AB24173" s="1"/>
      <c r="AD24173" s="16"/>
      <c r="AE24173" s="1"/>
      <c r="AF24173" s="1"/>
      <c r="AG24173" s="1"/>
      <c r="AH24173" s="1"/>
    </row>
    <row r="24174" spans="2:35" s="15" customFormat="1" ht="15" customHeight="1" x14ac:dyDescent="0.25">
      <c r="B24174" s="36" t="str">
        <f>'Laskun tiedot'!$A$24</f>
        <v xml:space="preserve"> </v>
      </c>
      <c r="M24174" s="16"/>
      <c r="N24174" s="1"/>
      <c r="O24174" s="1"/>
      <c r="P24174" s="16"/>
      <c r="Q24174" s="1"/>
      <c r="R24174" s="1"/>
      <c r="T24174" s="16"/>
      <c r="U24174" s="1"/>
      <c r="V24174" s="1"/>
      <c r="W24174" s="1"/>
      <c r="X24174" s="1"/>
      <c r="Z24174" s="16"/>
      <c r="AA24174" s="1"/>
      <c r="AB24174" s="1"/>
      <c r="AD24174" s="16"/>
      <c r="AE24174" s="1"/>
      <c r="AF24174" s="1"/>
      <c r="AG24174" s="1"/>
      <c r="AH24174" s="1"/>
    </row>
    <row r="24175" spans="2:35" s="15" customFormat="1" ht="15" customHeight="1" x14ac:dyDescent="0.25">
      <c r="B24175" s="36" t="str">
        <f>'Laskun tiedot'!$A$25</f>
        <v xml:space="preserve"> </v>
      </c>
      <c r="M24175" s="16"/>
      <c r="N24175" s="1"/>
      <c r="O24175" s="1"/>
      <c r="P24175" s="16"/>
      <c r="Q24175" s="1"/>
      <c r="R24175" s="1"/>
      <c r="T24175" s="16"/>
      <c r="U24175" s="1"/>
      <c r="V24175" s="1"/>
      <c r="W24175" s="1"/>
      <c r="X24175" s="1"/>
      <c r="Z24175" s="16"/>
      <c r="AA24175" s="1"/>
      <c r="AB24175" s="1"/>
      <c r="AD24175" s="16"/>
      <c r="AE24175" s="1"/>
      <c r="AF24175" s="1"/>
      <c r="AG24175" s="1"/>
      <c r="AH24175" s="1"/>
    </row>
    <row r="24176" spans="2:35" s="15" customFormat="1" ht="15" customHeight="1" x14ac:dyDescent="0.25">
      <c r="B24176" s="36" t="str">
        <f>'Laskun tiedot'!$A$26</f>
        <v xml:space="preserve"> </v>
      </c>
      <c r="M24176" s="16"/>
      <c r="N24176" s="1"/>
      <c r="O24176" s="1"/>
      <c r="P24176" s="16"/>
      <c r="Q24176" s="1"/>
      <c r="R24176" s="1"/>
      <c r="T24176" s="16"/>
      <c r="U24176" s="1"/>
      <c r="V24176" s="1"/>
      <c r="W24176" s="1"/>
      <c r="X24176" s="1"/>
      <c r="Z24176" s="16"/>
      <c r="AA24176" s="1"/>
      <c r="AB24176" s="1"/>
      <c r="AD24176" s="16"/>
      <c r="AE24176" s="1"/>
      <c r="AF24176" s="1"/>
      <c r="AG24176" s="1"/>
      <c r="AH24176" s="1"/>
    </row>
    <row r="24177" spans="1:35" s="15" customFormat="1" ht="15" customHeight="1" x14ac:dyDescent="0.25">
      <c r="B24177" s="36" t="str">
        <f>'Laskun tiedot'!$A$27</f>
        <v xml:space="preserve"> </v>
      </c>
      <c r="M24177" s="16"/>
      <c r="N24177" s="1"/>
      <c r="O24177" s="1"/>
      <c r="P24177" s="16"/>
      <c r="Q24177" s="1"/>
      <c r="R24177" s="1"/>
      <c r="T24177" s="16"/>
      <c r="U24177" s="1"/>
      <c r="V24177" s="1"/>
      <c r="W24177" s="1"/>
      <c r="X24177" s="1"/>
      <c r="Z24177" s="16"/>
      <c r="AA24177" s="1"/>
      <c r="AB24177" s="1"/>
      <c r="AD24177" s="16"/>
      <c r="AE24177" s="1"/>
      <c r="AF24177" s="1"/>
      <c r="AG24177" s="1"/>
      <c r="AH24177" s="1"/>
    </row>
    <row r="24178" spans="1:35" s="15" customFormat="1" ht="15" customHeight="1" x14ac:dyDescent="0.25">
      <c r="B24178" s="36"/>
      <c r="M24178" s="16"/>
      <c r="N24178" s="1"/>
      <c r="O24178" s="1"/>
      <c r="P24178" s="16"/>
      <c r="Q24178" s="1"/>
      <c r="R24178" s="1"/>
      <c r="T24178" s="16"/>
      <c r="U24178" s="1"/>
      <c r="V24178" s="1"/>
      <c r="W24178" s="1"/>
      <c r="X24178" s="1"/>
      <c r="Z24178" s="16"/>
      <c r="AA24178" s="1"/>
      <c r="AB24178" s="1"/>
      <c r="AD24178" s="16"/>
      <c r="AE24178" s="1"/>
      <c r="AF24178" s="1"/>
      <c r="AG24178" s="1"/>
      <c r="AH24178" s="1"/>
    </row>
    <row r="24179" spans="1:35" s="80" customFormat="1" ht="12" customHeight="1" x14ac:dyDescent="0.25">
      <c r="B24179" s="143" t="str">
        <f>'Laskun tiedot'!$A$30</f>
        <v>Sihteeri:</v>
      </c>
      <c r="C24179" s="143"/>
      <c r="D24179" s="143"/>
      <c r="E24179" s="143"/>
      <c r="F24179" s="143"/>
      <c r="G24179" s="143"/>
      <c r="H24179" s="143"/>
      <c r="I24179" s="143"/>
      <c r="J24179" s="143" t="str">
        <f>'Laskun tiedot'!$B$30</f>
        <v>Puh.</v>
      </c>
      <c r="K24179" s="143"/>
      <c r="L24179" s="143"/>
      <c r="M24179" s="143"/>
      <c r="N24179" s="143"/>
      <c r="O24179" s="143"/>
      <c r="P24179" s="143"/>
      <c r="Q24179" s="143"/>
      <c r="R24179" s="143"/>
      <c r="S24179" s="143" t="str">
        <f>'Laskun tiedot'!$C$30</f>
        <v xml:space="preserve"> </v>
      </c>
      <c r="T24179" s="143"/>
      <c r="U24179" s="143"/>
      <c r="V24179" s="143"/>
      <c r="W24179" s="143"/>
      <c r="X24179" s="143"/>
      <c r="Y24179" s="143"/>
      <c r="Z24179" s="143"/>
      <c r="AA24179" s="143" t="str">
        <f>'Laskun tiedot'!$D$30</f>
        <v xml:space="preserve"> </v>
      </c>
      <c r="AB24179" s="143"/>
      <c r="AC24179" s="143"/>
      <c r="AD24179" s="143"/>
      <c r="AE24179" s="143"/>
      <c r="AF24179" s="143"/>
      <c r="AG24179" s="143"/>
      <c r="AH24179" s="143"/>
      <c r="AI24179" s="143"/>
    </row>
    <row r="24180" spans="1:35" s="79" customFormat="1" ht="12" customHeight="1" x14ac:dyDescent="0.2">
      <c r="B24180" s="143" t="str">
        <f>'Laskun tiedot'!$A$31</f>
        <v xml:space="preserve"> </v>
      </c>
      <c r="C24180" s="143"/>
      <c r="D24180" s="143"/>
      <c r="E24180" s="143"/>
      <c r="F24180" s="143"/>
      <c r="G24180" s="143"/>
      <c r="H24180" s="143"/>
      <c r="I24180" s="143"/>
      <c r="J24180" s="143" t="str">
        <f>'Laskun tiedot'!$B$31</f>
        <v xml:space="preserve"> </v>
      </c>
      <c r="K24180" s="143"/>
      <c r="L24180" s="143"/>
      <c r="M24180" s="143"/>
      <c r="N24180" s="143"/>
      <c r="O24180" s="143"/>
      <c r="P24180" s="143"/>
      <c r="Q24180" s="143"/>
      <c r="R24180" s="143"/>
      <c r="S24180" s="144" t="str">
        <f>'Laskun tiedot'!$C$31</f>
        <v xml:space="preserve"> </v>
      </c>
      <c r="T24180" s="144"/>
      <c r="U24180" s="144"/>
      <c r="V24180" s="144"/>
      <c r="W24180" s="144"/>
      <c r="X24180" s="144"/>
      <c r="Y24180" s="144"/>
      <c r="Z24180" s="144"/>
      <c r="AA24180" s="144" t="str">
        <f>'Laskun tiedot'!$D$31</f>
        <v xml:space="preserve"> </v>
      </c>
      <c r="AB24180" s="144"/>
      <c r="AC24180" s="144"/>
      <c r="AD24180" s="144"/>
      <c r="AE24180" s="144"/>
      <c r="AF24180" s="144"/>
      <c r="AG24180" s="144"/>
      <c r="AH24180" s="144"/>
      <c r="AI24180" s="144"/>
    </row>
    <row r="24181" spans="1:35" s="80" customFormat="1" ht="12" customHeight="1" x14ac:dyDescent="0.25">
      <c r="B24181" s="143" t="str">
        <f>'Laskun tiedot'!$A$32</f>
        <v xml:space="preserve"> </v>
      </c>
      <c r="C24181" s="143"/>
      <c r="D24181" s="143"/>
      <c r="E24181" s="143"/>
      <c r="F24181" s="143"/>
      <c r="G24181" s="143"/>
      <c r="H24181" s="143"/>
      <c r="I24181" s="143"/>
      <c r="J24181" s="143" t="str">
        <f>'Laskun tiedot'!$B$32</f>
        <v xml:space="preserve"> </v>
      </c>
      <c r="K24181" s="143"/>
      <c r="L24181" s="143"/>
      <c r="M24181" s="143"/>
      <c r="N24181" s="143"/>
      <c r="O24181" s="143"/>
      <c r="P24181" s="143"/>
      <c r="Q24181" s="143"/>
      <c r="R24181" s="143"/>
      <c r="S24181" s="144" t="str">
        <f>'Laskun tiedot'!$C$32</f>
        <v xml:space="preserve"> </v>
      </c>
      <c r="T24181" s="144"/>
      <c r="U24181" s="144"/>
      <c r="V24181" s="144"/>
      <c r="W24181" s="144"/>
      <c r="X24181" s="144"/>
      <c r="Y24181" s="144"/>
      <c r="Z24181" s="144"/>
      <c r="AA24181" s="144" t="str">
        <f>'Laskun tiedot'!$D$32</f>
        <v xml:space="preserve"> </v>
      </c>
      <c r="AB24181" s="144"/>
      <c r="AC24181" s="144"/>
      <c r="AD24181" s="144"/>
      <c r="AE24181" s="144"/>
      <c r="AF24181" s="144"/>
      <c r="AG24181" s="144"/>
      <c r="AH24181" s="144"/>
      <c r="AI24181" s="144"/>
    </row>
    <row r="24182" spans="1:35" s="15" customFormat="1" ht="15" customHeight="1" x14ac:dyDescent="0.25">
      <c r="A24182" s="60"/>
      <c r="B24182" s="61"/>
      <c r="C24182" s="61"/>
      <c r="D24182" s="61"/>
      <c r="E24182" s="61"/>
      <c r="F24182" s="61"/>
      <c r="G24182" s="61"/>
      <c r="H24182" s="61"/>
      <c r="I24182" s="61"/>
      <c r="J24182" s="61"/>
      <c r="K24182" s="61"/>
      <c r="L24182" s="61"/>
      <c r="M24182" s="61"/>
      <c r="N24182" s="61"/>
      <c r="O24182" s="61"/>
      <c r="P24182" s="61"/>
      <c r="Q24182" s="61"/>
      <c r="R24182" s="61"/>
      <c r="S24182" s="61"/>
      <c r="T24182" s="61"/>
      <c r="U24182" s="61"/>
      <c r="V24182" s="61"/>
      <c r="W24182" s="61"/>
      <c r="X24182" s="61"/>
      <c r="Y24182" s="61"/>
      <c r="Z24182" s="61"/>
      <c r="AA24182" s="61"/>
      <c r="AB24182" s="61"/>
      <c r="AC24182" s="61"/>
      <c r="AD24182" s="61"/>
      <c r="AE24182" s="61"/>
      <c r="AF24182" s="61"/>
      <c r="AG24182" s="61"/>
      <c r="AH24182" s="61"/>
      <c r="AI24182" s="61"/>
    </row>
    <row r="24183" spans="1:35" s="15" customFormat="1" ht="15" customHeight="1" x14ac:dyDescent="0.25">
      <c r="B24183" s="39"/>
      <c r="C24183" s="39"/>
      <c r="D24183" s="39"/>
      <c r="E24183" s="39"/>
      <c r="F24183" s="39"/>
      <c r="G24183" s="39"/>
      <c r="H24183" s="39"/>
      <c r="I24183" s="39"/>
      <c r="J24183" s="39"/>
      <c r="K24183" s="39"/>
      <c r="L24183" s="39"/>
      <c r="M24183" s="39"/>
      <c r="N24183" s="39"/>
      <c r="O24183" s="39"/>
      <c r="P24183" s="39"/>
      <c r="Q24183" s="39"/>
      <c r="R24183" s="39"/>
      <c r="S24183" s="39"/>
      <c r="T24183" s="39"/>
      <c r="U24183" s="39"/>
      <c r="V24183" s="39"/>
      <c r="W24183" s="39"/>
      <c r="X24183" s="39"/>
      <c r="Y24183" s="39"/>
      <c r="Z24183" s="39"/>
      <c r="AA24183" s="39"/>
      <c r="AB24183" s="59"/>
      <c r="AC24183" s="59"/>
      <c r="AD24183" s="39"/>
      <c r="AE24183" s="39"/>
      <c r="AF24183" s="39"/>
      <c r="AG24183" s="39"/>
      <c r="AH24183" s="39"/>
      <c r="AI24183" s="39"/>
    </row>
    <row r="24184" spans="1:35" s="15" customFormat="1" ht="11.1" customHeight="1" x14ac:dyDescent="0.25">
      <c r="A24184" s="72"/>
      <c r="B24184" s="73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 s="18"/>
      <c r="N24184" s="18"/>
      <c r="O24184" s="18"/>
      <c r="P24184" s="18"/>
      <c r="Q24184" s="18"/>
      <c r="R24184" s="18"/>
      <c r="S24184" s="127" t="s">
        <v>35</v>
      </c>
      <c r="T24184" s="128"/>
      <c r="U24184" s="128"/>
      <c r="V24184" s="128"/>
      <c r="W24184" s="128"/>
      <c r="X24184" s="128"/>
      <c r="Y24184" s="128"/>
      <c r="Z24184" s="128"/>
      <c r="AA24184" s="129"/>
      <c r="AB24184" s="128" t="s">
        <v>36</v>
      </c>
      <c r="AC24184" s="128"/>
      <c r="AD24184" s="128"/>
      <c r="AE24184" s="128"/>
      <c r="AF24184" s="128"/>
      <c r="AG24184" s="128"/>
      <c r="AH24184" s="128"/>
      <c r="AI24184" s="128"/>
    </row>
    <row r="24185" spans="1:35" s="15" customFormat="1" ht="15" customHeight="1" x14ac:dyDescent="0.25">
      <c r="A24185" s="116" t="s">
        <v>19</v>
      </c>
      <c r="B24185" s="130"/>
      <c r="C24185" s="20"/>
      <c r="D24185" s="133" t="str">
        <f>'Laskun tiedot'!$A$35</f>
        <v>EKOP 123456-09876543</v>
      </c>
      <c r="E24185" s="133"/>
      <c r="F24185" s="133"/>
      <c r="G24185" s="133"/>
      <c r="H24185" s="133"/>
      <c r="I24185" s="133"/>
      <c r="J24185" s="133"/>
      <c r="K24185" s="133"/>
      <c r="L24185" s="133"/>
      <c r="M24185" s="133"/>
      <c r="N24185" s="133"/>
      <c r="O24185" s="133"/>
      <c r="P24185" s="133"/>
      <c r="Q24185" s="133"/>
      <c r="R24185" s="133"/>
      <c r="S24185" s="134" t="str">
        <f>'Laskun tiedot'!$B$35</f>
        <v>FI67 1234 5609 8765 43</v>
      </c>
      <c r="T24185" s="135"/>
      <c r="U24185" s="135"/>
      <c r="V24185" s="135"/>
      <c r="W24185" s="135"/>
      <c r="X24185" s="135"/>
      <c r="Y24185" s="135"/>
      <c r="Z24185" s="135"/>
      <c r="AA24185" s="136"/>
      <c r="AB24185" s="135" t="str">
        <f>'Laskun tiedot'!$C$35</f>
        <v>OKOYFIHH</v>
      </c>
      <c r="AC24185" s="135"/>
      <c r="AD24185" s="135"/>
      <c r="AE24185" s="135"/>
      <c r="AF24185" s="135"/>
      <c r="AG24185" s="135"/>
      <c r="AH24185" s="135"/>
      <c r="AI24185" s="135"/>
    </row>
    <row r="24186" spans="1:35" s="15" customFormat="1" ht="15" customHeight="1" x14ac:dyDescent="0.25">
      <c r="A24186" s="116"/>
      <c r="B24186" s="130"/>
      <c r="C24186" s="20"/>
      <c r="D24186" s="133" t="str">
        <f>'Laskun tiedot'!$A$36</f>
        <v xml:space="preserve"> </v>
      </c>
      <c r="E24186" s="133"/>
      <c r="F24186" s="133"/>
      <c r="G24186" s="133"/>
      <c r="H24186" s="133"/>
      <c r="I24186" s="133"/>
      <c r="J24186" s="133"/>
      <c r="K24186" s="133"/>
      <c r="L24186" s="133"/>
      <c r="M24186" s="133"/>
      <c r="N24186" s="133"/>
      <c r="O24186" s="133"/>
      <c r="P24186" s="133"/>
      <c r="Q24186" s="133"/>
      <c r="R24186" s="137"/>
      <c r="S24186" s="134" t="str">
        <f>'Laskun tiedot'!$B$36</f>
        <v xml:space="preserve"> </v>
      </c>
      <c r="T24186" s="135"/>
      <c r="U24186" s="135"/>
      <c r="V24186" s="135"/>
      <c r="W24186" s="135"/>
      <c r="X24186" s="135"/>
      <c r="Y24186" s="135"/>
      <c r="Z24186" s="135"/>
      <c r="AA24186" s="136"/>
      <c r="AB24186" s="134" t="str">
        <f>'Laskun tiedot'!$C$36</f>
        <v xml:space="preserve"> </v>
      </c>
      <c r="AC24186" s="135"/>
      <c r="AD24186" s="135"/>
      <c r="AE24186" s="135"/>
      <c r="AF24186" s="135"/>
      <c r="AG24186" s="135"/>
      <c r="AH24186" s="135"/>
      <c r="AI24186" s="135"/>
    </row>
    <row r="24187" spans="1:35" s="15" customFormat="1" ht="15" customHeight="1" x14ac:dyDescent="0.25">
      <c r="A24187" s="131"/>
      <c r="B24187" s="132"/>
      <c r="C24187" s="20"/>
      <c r="D24187" s="138" t="str">
        <f>'Laskun tiedot'!$A$37</f>
        <v xml:space="preserve"> </v>
      </c>
      <c r="E24187" s="138"/>
      <c r="F24187" s="138"/>
      <c r="G24187" s="138"/>
      <c r="H24187" s="138"/>
      <c r="I24187" s="138"/>
      <c r="J24187" s="138"/>
      <c r="K24187" s="138"/>
      <c r="L24187" s="138"/>
      <c r="M24187" s="138"/>
      <c r="N24187" s="138"/>
      <c r="O24187" s="138"/>
      <c r="P24187" s="138"/>
      <c r="Q24187" s="138"/>
      <c r="R24187" s="139"/>
      <c r="S24187" s="140" t="str">
        <f>'Laskun tiedot'!$B$37</f>
        <v xml:space="preserve"> </v>
      </c>
      <c r="T24187" s="141"/>
      <c r="U24187" s="141"/>
      <c r="V24187" s="141"/>
      <c r="W24187" s="141"/>
      <c r="X24187" s="141"/>
      <c r="Y24187" s="141"/>
      <c r="Z24187" s="141"/>
      <c r="AA24187" s="142"/>
      <c r="AB24187" s="140" t="str">
        <f>'Laskun tiedot'!$C$37</f>
        <v xml:space="preserve"> </v>
      </c>
      <c r="AC24187" s="141"/>
      <c r="AD24187" s="141"/>
      <c r="AE24187" s="141"/>
      <c r="AF24187" s="141"/>
      <c r="AG24187" s="141"/>
      <c r="AH24187" s="141"/>
      <c r="AI24187" s="141"/>
    </row>
    <row r="24188" spans="1:35" s="15" customFormat="1" ht="15" customHeight="1" x14ac:dyDescent="0.25">
      <c r="A24188" s="101" t="s">
        <v>21</v>
      </c>
      <c r="B24188" s="102"/>
      <c r="C24188" s="22"/>
      <c r="D24188" s="107" t="str">
        <f>'Laskun tiedot'!$A$40</f>
        <v xml:space="preserve"> </v>
      </c>
      <c r="E24188" s="107"/>
      <c r="F24188" s="107"/>
      <c r="G24188" s="107"/>
      <c r="H24188" s="107"/>
      <c r="I24188" s="107"/>
      <c r="J24188" s="107"/>
      <c r="K24188" s="107"/>
      <c r="L24188" s="107"/>
      <c r="M24188" s="107"/>
      <c r="N24188" s="107"/>
      <c r="O24188" s="107"/>
      <c r="P24188" s="107"/>
      <c r="Q24188" s="107"/>
      <c r="R24188" s="108"/>
      <c r="S24188" s="23"/>
      <c r="T24188" s="24"/>
      <c r="U24188" s="25"/>
      <c r="V24188" s="25"/>
      <c r="W24188" s="25"/>
      <c r="X24188" s="25"/>
      <c r="Y24188" s="25"/>
      <c r="Z24188" s="25"/>
      <c r="AA24188" s="25"/>
      <c r="AB24188" s="25"/>
      <c r="AC24188" s="25"/>
      <c r="AD24188" s="25"/>
      <c r="AE24188" s="25"/>
      <c r="AF24188" s="25"/>
      <c r="AG24188" s="25"/>
      <c r="AH24188" s="25"/>
      <c r="AI24188" s="25"/>
    </row>
    <row r="24189" spans="1:35" s="15" customFormat="1" ht="15" customHeight="1" x14ac:dyDescent="0.25">
      <c r="A24189" s="103"/>
      <c r="B24189" s="104"/>
      <c r="C24189" s="20"/>
      <c r="D24189" s="109"/>
      <c r="E24189" s="109"/>
      <c r="F24189" s="109"/>
      <c r="G24189" s="109"/>
      <c r="H24189" s="109"/>
      <c r="I24189" s="109"/>
      <c r="J24189" s="109"/>
      <c r="K24189" s="109"/>
      <c r="L24189" s="109"/>
      <c r="M24189" s="109"/>
      <c r="N24189" s="109"/>
      <c r="O24189" s="109"/>
      <c r="P24189" s="109"/>
      <c r="Q24189" s="109"/>
      <c r="R24189" s="110"/>
      <c r="S24189" s="29"/>
      <c r="T24189" s="25" t="str">
        <f>'Laskun tiedot'!$A$43</f>
        <v>KÄYTÄ VIITETTÄ !</v>
      </c>
      <c r="U24189" s="25"/>
      <c r="V24189" s="25"/>
      <c r="W24189" s="25"/>
      <c r="X24189" s="25"/>
      <c r="Y24189" s="25"/>
      <c r="Z24189" s="25"/>
      <c r="AA24189" s="25"/>
      <c r="AB24189" s="25"/>
      <c r="AC24189" s="25"/>
      <c r="AD24189" s="25"/>
      <c r="AE24189" s="25"/>
      <c r="AF24189" s="25"/>
      <c r="AG24189" s="25"/>
      <c r="AH24189" s="25"/>
      <c r="AI24189" s="25"/>
    </row>
    <row r="24190" spans="1:35" s="15" customFormat="1" ht="15" customHeight="1" x14ac:dyDescent="0.25">
      <c r="A24190" s="105"/>
      <c r="B24190" s="106"/>
      <c r="C24190" s="26"/>
      <c r="D24190" s="111"/>
      <c r="E24190" s="111"/>
      <c r="F24190" s="111"/>
      <c r="G24190" s="111"/>
      <c r="H24190" s="111"/>
      <c r="I24190" s="111"/>
      <c r="J24190" s="111"/>
      <c r="K24190" s="111"/>
      <c r="L24190" s="111"/>
      <c r="M24190" s="111"/>
      <c r="N24190" s="111"/>
      <c r="O24190" s="111"/>
      <c r="P24190" s="111"/>
      <c r="Q24190" s="111"/>
      <c r="R24190" s="112"/>
      <c r="S24190" s="29"/>
      <c r="T24190" s="25" t="str">
        <f>'Laskun tiedot'!$A$44</f>
        <v xml:space="preserve"> </v>
      </c>
      <c r="U24190" s="25"/>
      <c r="V24190" s="25"/>
      <c r="W24190" s="25"/>
      <c r="X24190" s="25"/>
      <c r="Y24190" s="25"/>
      <c r="Z24190" s="27"/>
      <c r="AA24190" s="27"/>
      <c r="AB24190" s="27"/>
      <c r="AC24190" s="27"/>
      <c r="AD24190" s="27"/>
      <c r="AE24190" s="27"/>
      <c r="AF24190" s="27"/>
      <c r="AG24190" s="27"/>
      <c r="AH24190" s="27"/>
      <c r="AI24190" s="25"/>
    </row>
    <row r="24191" spans="1:35" s="15" customFormat="1" ht="15" customHeight="1" x14ac:dyDescent="0.25">
      <c r="A24191" s="113" t="s">
        <v>20</v>
      </c>
      <c r="B24191" s="101" t="s">
        <v>22</v>
      </c>
      <c r="C24191" s="20"/>
      <c r="D24191" s="20"/>
      <c r="E24191" s="20"/>
      <c r="F24191" s="20"/>
      <c r="G24191" s="20"/>
      <c r="H24191" s="20"/>
      <c r="I24191" s="20"/>
      <c r="J24191" s="20"/>
      <c r="K24191" s="20"/>
      <c r="L24191" s="20"/>
      <c r="M24191" s="20"/>
      <c r="N24191" s="20"/>
      <c r="O24191" s="20"/>
      <c r="P24191" s="20"/>
      <c r="Q24191" s="20"/>
      <c r="R24191" s="21"/>
      <c r="S24191" s="29"/>
      <c r="T24191" s="25" t="str">
        <f>'Laskun tiedot'!$A$45</f>
        <v xml:space="preserve"> </v>
      </c>
      <c r="U24191" s="25"/>
      <c r="V24191" s="25"/>
      <c r="W24191" s="25"/>
      <c r="X24191" s="25"/>
      <c r="Y24191" s="25"/>
      <c r="Z24191" s="25"/>
      <c r="AA24191" s="25"/>
      <c r="AB24191" s="25"/>
      <c r="AC24191" s="25"/>
      <c r="AD24191" s="25"/>
      <c r="AE24191" s="25"/>
      <c r="AF24191" s="25"/>
      <c r="AG24191" s="25"/>
      <c r="AH24191" s="25"/>
      <c r="AI24191" s="25"/>
    </row>
    <row r="24192" spans="1:35" s="15" customFormat="1" ht="15" customHeight="1" x14ac:dyDescent="0.25">
      <c r="A24192" s="114"/>
      <c r="B24192" s="116"/>
      <c r="C24192" s="20"/>
      <c r="D24192" s="117" t="str">
        <f ca="1">INDIRECT("Jäsenet!C"&amp;AI24152)&amp;$B$2&amp;INDIRECT("Jäsenet!B"&amp;AI24152)</f>
        <v xml:space="preserve"> </v>
      </c>
      <c r="E24192" s="117"/>
      <c r="F24192" s="117"/>
      <c r="G24192" s="117"/>
      <c r="H24192" s="117"/>
      <c r="I24192" s="117"/>
      <c r="J24192" s="117"/>
      <c r="K24192" s="117"/>
      <c r="L24192" s="117"/>
      <c r="M24192" s="117"/>
      <c r="N24192" s="117"/>
      <c r="O24192" s="117"/>
      <c r="P24192" s="117"/>
      <c r="Q24192" s="117"/>
      <c r="R24192" s="117"/>
      <c r="S24192" s="29"/>
      <c r="T24192" s="25" t="str">
        <f>'Laskun tiedot'!$A$46</f>
        <v xml:space="preserve"> </v>
      </c>
      <c r="U24192" s="25"/>
      <c r="V24192" s="25"/>
      <c r="W24192" s="25"/>
      <c r="X24192" s="25"/>
      <c r="Y24192" s="25"/>
      <c r="Z24192" s="25"/>
      <c r="AA24192" s="25"/>
      <c r="AB24192" s="25"/>
      <c r="AC24192" s="25"/>
      <c r="AD24192" s="25"/>
      <c r="AE24192" s="25"/>
      <c r="AF24192" s="25"/>
      <c r="AG24192" s="25"/>
      <c r="AH24192" s="25"/>
      <c r="AI24192" s="25"/>
    </row>
    <row r="24193" spans="1:35" s="15" customFormat="1" ht="15" customHeight="1" x14ac:dyDescent="0.25">
      <c r="A24193" s="114"/>
      <c r="B24193" s="116"/>
      <c r="C24193" s="20"/>
      <c r="D24193" s="117">
        <f ca="1">INDIRECT("Jäsenet!D"&amp;AI24152)</f>
        <v>0</v>
      </c>
      <c r="E24193" s="117"/>
      <c r="F24193" s="117"/>
      <c r="G24193" s="117"/>
      <c r="H24193" s="117"/>
      <c r="I24193" s="117"/>
      <c r="J24193" s="117"/>
      <c r="K24193" s="117"/>
      <c r="L24193" s="117"/>
      <c r="M24193" s="117"/>
      <c r="N24193" s="117"/>
      <c r="O24193" s="117"/>
      <c r="P24193" s="117"/>
      <c r="Q24193" s="117"/>
      <c r="R24193" s="117"/>
      <c r="S24193" s="29"/>
      <c r="T24193" s="25" t="str">
        <f>'Laskun tiedot'!$A$47</f>
        <v xml:space="preserve"> </v>
      </c>
      <c r="U24193" s="25"/>
      <c r="V24193" s="25"/>
      <c r="W24193" s="25"/>
      <c r="X24193" s="25"/>
      <c r="Y24193" s="25"/>
      <c r="Z24193" s="25"/>
      <c r="AA24193" s="25"/>
      <c r="AB24193" s="25"/>
      <c r="AC24193" s="25"/>
      <c r="AD24193" s="25"/>
      <c r="AE24193" s="25"/>
      <c r="AF24193" s="25"/>
      <c r="AG24193" s="25"/>
      <c r="AH24193" s="25"/>
      <c r="AI24193" s="25"/>
    </row>
    <row r="24194" spans="1:35" s="15" customFormat="1" ht="15" customHeight="1" x14ac:dyDescent="0.25">
      <c r="A24194" s="114"/>
      <c r="B24194" s="116"/>
      <c r="C24194" s="20"/>
      <c r="D24194" s="118" t="str">
        <f ca="1">INDIRECT("Jäsenet!E"&amp;AI24152)&amp;$B$2&amp;INDIRECT("Jäsenet!F"&amp;AI24152)</f>
        <v xml:space="preserve"> </v>
      </c>
      <c r="E24194" s="118"/>
      <c r="F24194" s="118"/>
      <c r="G24194" s="118"/>
      <c r="H24194" s="118"/>
      <c r="I24194" s="118"/>
      <c r="J24194" s="118"/>
      <c r="K24194" s="118"/>
      <c r="L24194" s="118"/>
      <c r="M24194" s="118"/>
      <c r="N24194" s="118"/>
      <c r="O24194" s="118"/>
      <c r="P24194" s="118"/>
      <c r="Q24194" s="118"/>
      <c r="R24194" s="118"/>
      <c r="S24194" s="29"/>
      <c r="T24194" s="25" t="str">
        <f>'Laskun tiedot'!$A$48</f>
        <v xml:space="preserve"> </v>
      </c>
      <c r="U24194" s="25"/>
      <c r="V24194" s="25"/>
      <c r="W24194" s="25"/>
      <c r="X24194" s="25"/>
      <c r="Y24194" s="25"/>
      <c r="Z24194" s="25"/>
      <c r="AA24194" s="25"/>
      <c r="AB24194" s="25"/>
      <c r="AC24194" s="25"/>
      <c r="AD24194" s="25"/>
      <c r="AE24194" s="25"/>
      <c r="AF24194" s="25"/>
      <c r="AG24194" s="25"/>
      <c r="AH24194" s="25"/>
      <c r="AI24194" s="25"/>
    </row>
    <row r="24195" spans="1:35" s="15" customFormat="1" ht="15" customHeight="1" x14ac:dyDescent="0.25">
      <c r="A24195" s="114"/>
      <c r="B24195" s="74"/>
      <c r="C24195" s="20"/>
      <c r="D24195" s="20"/>
      <c r="E24195" s="20"/>
      <c r="F24195" s="20"/>
      <c r="G24195" s="20"/>
      <c r="H24195" s="20"/>
      <c r="I24195" s="20"/>
      <c r="J24195" s="20"/>
      <c r="K24195" s="20"/>
      <c r="L24195" s="20"/>
      <c r="M24195" s="20"/>
      <c r="N24195" s="20"/>
      <c r="O24195" s="20"/>
      <c r="P24195" s="20"/>
      <c r="Q24195" s="20"/>
      <c r="R24195" s="21"/>
      <c r="S24195" s="30"/>
      <c r="T24195" s="25"/>
      <c r="U24195" s="25"/>
      <c r="V24195" s="25"/>
      <c r="W24195" s="25"/>
      <c r="X24195" s="25"/>
      <c r="Y24195" s="25"/>
      <c r="Z24195" s="25"/>
      <c r="AA24195" s="25"/>
      <c r="AB24195" s="25"/>
      <c r="AC24195" s="25"/>
      <c r="AD24195" s="25"/>
      <c r="AE24195" s="25"/>
      <c r="AF24195" s="25"/>
      <c r="AG24195" s="25"/>
      <c r="AH24195" s="25"/>
      <c r="AI24195" s="25"/>
    </row>
    <row r="24196" spans="1:35" s="15" customFormat="1" ht="12.6" customHeight="1" x14ac:dyDescent="0.25">
      <c r="A24196" s="114"/>
      <c r="B24196" s="119" t="s">
        <v>23</v>
      </c>
      <c r="C24196" s="20"/>
      <c r="D24196" s="20"/>
      <c r="E24196" s="20"/>
      <c r="F24196" s="20"/>
      <c r="G24196" s="20"/>
      <c r="H24196" s="20"/>
      <c r="I24196" s="20"/>
      <c r="J24196" s="20"/>
      <c r="K24196" s="20"/>
      <c r="L24196" s="20"/>
      <c r="M24196" s="20"/>
      <c r="N24196" s="20"/>
      <c r="O24196" s="20"/>
      <c r="P24196" s="20"/>
      <c r="Q24196" s="20"/>
      <c r="R24196" s="20"/>
      <c r="S24196" s="121" t="s">
        <v>39</v>
      </c>
      <c r="T24196" s="122"/>
      <c r="U24196" s="123"/>
      <c r="V24196" s="81">
        <f ca="1">INDIRECT("Jäsenet!G"&amp;AI24152)</f>
        <v>14847</v>
      </c>
      <c r="W24196" s="82"/>
      <c r="X24196" s="82"/>
      <c r="Y24196" s="82"/>
      <c r="Z24196" s="82"/>
      <c r="AA24196" s="82"/>
      <c r="AB24196" s="82"/>
      <c r="AC24196" s="82"/>
      <c r="AD24196" s="82"/>
      <c r="AE24196" s="82"/>
      <c r="AF24196" s="82"/>
      <c r="AG24196" s="82"/>
      <c r="AH24196" s="82"/>
      <c r="AI24196" s="82"/>
    </row>
    <row r="24197" spans="1:35" s="15" customFormat="1" ht="12.6" customHeight="1" x14ac:dyDescent="0.25">
      <c r="A24197" s="115"/>
      <c r="B24197" s="120"/>
      <c r="C24197" s="28"/>
      <c r="D24197" s="28"/>
      <c r="E24197" s="28"/>
      <c r="F24197" s="28"/>
      <c r="G24197" s="28"/>
      <c r="H24197" s="28"/>
      <c r="I24197" s="28"/>
      <c r="J24197" s="28"/>
      <c r="K24197" s="28"/>
      <c r="L24197" s="28"/>
      <c r="M24197" s="28"/>
      <c r="N24197" s="28"/>
      <c r="O24197" s="28"/>
      <c r="P24197" s="28"/>
      <c r="Q24197" s="28"/>
      <c r="R24197" s="28"/>
      <c r="S24197" s="124"/>
      <c r="T24197" s="125"/>
      <c r="U24197" s="126"/>
      <c r="V24197" s="83"/>
      <c r="W24197" s="84"/>
      <c r="X24197" s="84"/>
      <c r="Y24197" s="84"/>
      <c r="Z24197" s="84"/>
      <c r="AA24197" s="84"/>
      <c r="AB24197" s="85"/>
      <c r="AC24197" s="85"/>
      <c r="AD24197" s="85"/>
      <c r="AE24197" s="85"/>
      <c r="AF24197" s="85"/>
      <c r="AG24197" s="85"/>
      <c r="AH24197" s="85"/>
      <c r="AI24197" s="85"/>
    </row>
    <row r="24198" spans="1:35" s="15" customFormat="1" ht="24.95" customHeight="1" x14ac:dyDescent="0.25">
      <c r="A24198" s="86" t="s">
        <v>37</v>
      </c>
      <c r="B24198" s="87"/>
      <c r="C24198" s="88"/>
      <c r="D24198" s="89"/>
      <c r="E24198" s="89"/>
      <c r="F24198" s="89"/>
      <c r="G24198" s="89"/>
      <c r="H24198" s="89"/>
      <c r="I24198" s="89"/>
      <c r="J24198" s="89"/>
      <c r="K24198" s="89"/>
      <c r="L24198" s="89"/>
      <c r="M24198" s="89"/>
      <c r="N24198" s="89"/>
      <c r="O24198" s="89"/>
      <c r="P24198" s="89"/>
      <c r="Q24198" s="89"/>
      <c r="R24198" s="90"/>
      <c r="S24198" s="91" t="s">
        <v>40</v>
      </c>
      <c r="T24198" s="92"/>
      <c r="U24198" s="93"/>
      <c r="V24198" s="94">
        <f>'Laskun tiedot'!$A$8</f>
        <v>40907</v>
      </c>
      <c r="W24198" s="95"/>
      <c r="X24198" s="95"/>
      <c r="Y24198" s="95"/>
      <c r="Z24198" s="96"/>
      <c r="AA24198" s="97" t="s">
        <v>24</v>
      </c>
      <c r="AB24198" s="98"/>
      <c r="AC24198" s="99" t="str">
        <f>'Laskun tiedot'!$A$51</f>
        <v xml:space="preserve"> </v>
      </c>
      <c r="AD24198" s="99"/>
      <c r="AE24198" s="99"/>
      <c r="AF24198" s="99"/>
      <c r="AG24198" s="99"/>
      <c r="AH24198" s="99"/>
      <c r="AI24198" s="99"/>
    </row>
    <row r="24199" spans="1:35" s="15" customFormat="1" ht="9.9499999999999993" customHeight="1" x14ac:dyDescent="0.25">
      <c r="B24199" s="41"/>
      <c r="C24199" s="42"/>
      <c r="D24199" s="42"/>
      <c r="E24199" s="42"/>
      <c r="F24199" s="42"/>
      <c r="G24199" s="42"/>
      <c r="H24199" s="42"/>
      <c r="I24199" s="43"/>
      <c r="J24199" s="42"/>
      <c r="K24199" s="42"/>
      <c r="L24199" s="42"/>
      <c r="M24199" s="42"/>
      <c r="N24199" s="42"/>
      <c r="O24199" s="42"/>
      <c r="P24199" s="42"/>
      <c r="Q24199" s="18"/>
      <c r="R24199" s="18"/>
      <c r="S24199" s="44"/>
      <c r="T24199" s="44"/>
      <c r="U24199" s="19"/>
      <c r="V24199" s="45"/>
      <c r="W24199" s="45"/>
      <c r="X24199" s="45"/>
      <c r="Y24199" s="45"/>
      <c r="Z24199" s="45"/>
      <c r="AA24199" s="45"/>
      <c r="AB24199" s="46"/>
      <c r="AC24199" s="47"/>
      <c r="AD24199" s="48"/>
      <c r="AE24199" s="48"/>
      <c r="AF24199" s="48"/>
      <c r="AG24199" s="48"/>
      <c r="AH24199" s="48"/>
      <c r="AI24199" s="48"/>
    </row>
    <row r="24200" spans="1:35" s="15" customFormat="1" ht="50.1" customHeight="1" x14ac:dyDescent="0.25">
      <c r="B24200" s="41"/>
      <c r="C24200" s="42"/>
      <c r="D24200" s="42"/>
      <c r="E24200" s="42"/>
      <c r="F24200" s="42"/>
      <c r="G24200" s="42"/>
      <c r="H24200" s="42"/>
      <c r="I24200" s="43"/>
      <c r="J24200" s="42"/>
      <c r="K24200" s="42"/>
      <c r="L24200" s="42"/>
      <c r="M24200" s="42"/>
      <c r="N24200" s="42"/>
      <c r="O24200" s="42"/>
      <c r="P24200" s="42"/>
      <c r="Q24200" s="18"/>
      <c r="R24200" s="18"/>
      <c r="S24200" s="44"/>
      <c r="T24200" s="44"/>
      <c r="U24200" s="19"/>
      <c r="V24200" s="45"/>
      <c r="W24200" s="45"/>
      <c r="X24200" s="100" t="s">
        <v>38</v>
      </c>
      <c r="Y24200" s="100"/>
      <c r="Z24200" s="100"/>
      <c r="AA24200" s="100"/>
      <c r="AB24200" s="100"/>
      <c r="AC24200" s="100"/>
      <c r="AD24200" s="100"/>
      <c r="AE24200" s="100"/>
      <c r="AF24200" s="100"/>
      <c r="AG24200" s="100"/>
      <c r="AH24200" s="100"/>
      <c r="AI24200" s="100"/>
    </row>
    <row r="24201" spans="1:35" s="8" customFormat="1" ht="23.25" x14ac:dyDescent="0.35">
      <c r="B24201" s="66"/>
      <c r="C24201" s="150" t="str">
        <f>'Laskun tiedot'!$A$2</f>
        <v>Yhdistys ry</v>
      </c>
      <c r="D24201" s="150"/>
      <c r="E24201" s="150"/>
      <c r="F24201" s="150"/>
      <c r="G24201" s="150"/>
      <c r="H24201" s="150"/>
      <c r="I24201" s="150"/>
      <c r="J24201" s="150"/>
      <c r="K24201" s="150"/>
      <c r="L24201" s="150"/>
      <c r="M24201" s="150"/>
      <c r="N24201" s="150"/>
      <c r="O24201" s="150"/>
      <c r="P24201" s="150"/>
      <c r="Q24201" s="150"/>
      <c r="R24201" s="150"/>
      <c r="S24201" s="150"/>
      <c r="T24201" s="10"/>
      <c r="U24201" s="9"/>
      <c r="V24201" s="9"/>
      <c r="W24201" s="150" t="s">
        <v>16</v>
      </c>
      <c r="X24201" s="150"/>
      <c r="Y24201" s="150"/>
      <c r="Z24201" s="150"/>
    </row>
    <row r="24202" spans="1:35" s="15" customFormat="1" x14ac:dyDescent="0.25">
      <c r="B24202" s="15" t="s">
        <v>25</v>
      </c>
      <c r="AI24202" s="65">
        <v>486</v>
      </c>
    </row>
    <row r="24203" spans="1:35" s="11" customFormat="1" ht="15" customHeight="1" x14ac:dyDescent="0.2">
      <c r="V24203" s="68"/>
      <c r="W24203" s="145" t="s">
        <v>26</v>
      </c>
      <c r="X24203" s="145"/>
      <c r="Y24203" s="145"/>
      <c r="Z24203" s="145"/>
      <c r="AA24203" s="145"/>
      <c r="AB24203" s="145"/>
      <c r="AC24203" s="68"/>
      <c r="AD24203" s="68"/>
      <c r="AE24203" s="145" t="s">
        <v>18</v>
      </c>
      <c r="AF24203" s="145"/>
      <c r="AG24203" s="145"/>
      <c r="AH24203" s="145"/>
      <c r="AI24203" s="145"/>
    </row>
    <row r="24204" spans="1:35" s="15" customFormat="1" ht="15" customHeight="1" x14ac:dyDescent="0.25">
      <c r="B24204" s="62"/>
      <c r="C24204" s="146" t="str">
        <f ca="1">INDIRECT("Jäsenet!C"&amp;AI24202)&amp;$B$2&amp;INDIRECT("Jäsenet!B"&amp;AI24202)</f>
        <v xml:space="preserve"> </v>
      </c>
      <c r="D24204" s="146"/>
      <c r="E24204" s="146"/>
      <c r="F24204" s="146"/>
      <c r="G24204" s="146"/>
      <c r="H24204" s="146"/>
      <c r="I24204" s="146"/>
      <c r="J24204" s="146"/>
      <c r="K24204" s="146"/>
      <c r="L24204" s="146"/>
      <c r="M24204" s="146"/>
      <c r="N24204" s="146"/>
      <c r="O24204" s="146"/>
      <c r="P24204" s="146"/>
      <c r="Q24204" s="146"/>
      <c r="R24204" s="146"/>
      <c r="S24204" s="146"/>
      <c r="T24204" s="13"/>
      <c r="U24204" s="64"/>
      <c r="V24204" s="64"/>
      <c r="W24204" s="147">
        <f>'Laskun tiedot'!$A$5</f>
        <v>40618</v>
      </c>
      <c r="X24204" s="147"/>
      <c r="Y24204" s="147"/>
      <c r="Z24204" s="147"/>
      <c r="AA24204" s="147"/>
      <c r="AB24204" s="147"/>
      <c r="AC24204" s="64"/>
      <c r="AD24204" s="64"/>
      <c r="AE24204" s="147">
        <f>'Laskun tiedot'!$A$8</f>
        <v>40907</v>
      </c>
      <c r="AF24204" s="147"/>
      <c r="AG24204" s="147"/>
      <c r="AH24204" s="147"/>
      <c r="AI24204" s="147"/>
    </row>
    <row r="24205" spans="1:35" s="15" customFormat="1" ht="15" customHeight="1" x14ac:dyDescent="0.25">
      <c r="B24205" s="62"/>
      <c r="C24205" s="146">
        <f ca="1">INDIRECT("Jäsenet!D"&amp;AI24202)</f>
        <v>0</v>
      </c>
      <c r="D24205" s="146"/>
      <c r="E24205" s="146"/>
      <c r="F24205" s="146"/>
      <c r="G24205" s="146"/>
      <c r="H24205" s="146"/>
      <c r="I24205" s="146"/>
      <c r="J24205" s="146"/>
      <c r="K24205" s="146"/>
      <c r="L24205" s="146"/>
      <c r="M24205" s="146"/>
      <c r="N24205" s="146"/>
      <c r="O24205" s="146"/>
      <c r="P24205" s="146"/>
      <c r="Q24205" s="146"/>
      <c r="R24205" s="146"/>
      <c r="S24205" s="146"/>
    </row>
    <row r="24206" spans="1:35" s="11" customFormat="1" ht="15" customHeight="1" x14ac:dyDescent="0.25">
      <c r="B24206" s="67"/>
      <c r="C24206" s="148" t="str">
        <f ca="1">INDIRECT("Jäsenet!E"&amp;AI24202)&amp;$B$2&amp;INDIRECT("Jäsenet!F"&amp;AI24202)</f>
        <v xml:space="preserve"> </v>
      </c>
      <c r="D24206" s="148"/>
      <c r="E24206" s="148"/>
      <c r="F24206" s="148"/>
      <c r="G24206" s="148"/>
      <c r="H24206" s="148"/>
      <c r="I24206" s="148"/>
      <c r="J24206" s="148"/>
      <c r="K24206" s="148"/>
      <c r="L24206" s="148"/>
      <c r="M24206" s="148"/>
      <c r="N24206" s="148"/>
      <c r="O24206" s="148"/>
      <c r="P24206" s="148"/>
      <c r="Q24206" s="148"/>
      <c r="R24206" s="148"/>
      <c r="S24206" s="148"/>
      <c r="W24206" s="145" t="s">
        <v>17</v>
      </c>
      <c r="X24206" s="145"/>
      <c r="Y24206" s="145"/>
      <c r="Z24206" s="145"/>
      <c r="AA24206" s="145"/>
      <c r="AB24206" s="145"/>
    </row>
    <row r="24207" spans="1:35" s="15" customFormat="1" ht="15" customHeight="1" x14ac:dyDescent="0.25">
      <c r="T24207" s="78"/>
      <c r="U24207" s="63"/>
      <c r="V24207" s="63"/>
      <c r="W24207" s="149">
        <f ca="1">INDIRECT("Jäsenet!A"&amp;AI24202)</f>
        <v>485</v>
      </c>
      <c r="X24207" s="149"/>
      <c r="Y24207" s="149"/>
      <c r="Z24207" s="149"/>
      <c r="AA24207" s="149"/>
      <c r="AB24207" s="149"/>
    </row>
    <row r="24208" spans="1:35" s="15" customFormat="1" ht="15" customHeight="1" x14ac:dyDescent="0.25">
      <c r="B24208" s="39"/>
      <c r="C24208" s="39"/>
      <c r="D24208" s="39"/>
      <c r="E24208" s="39"/>
      <c r="F24208" s="39"/>
      <c r="G24208" s="39"/>
      <c r="H24208" s="39"/>
      <c r="I24208" s="39"/>
      <c r="J24208" s="39"/>
      <c r="K24208" s="39"/>
      <c r="L24208" s="39"/>
      <c r="M24208" s="39"/>
      <c r="N24208" s="39"/>
      <c r="O24208" s="39"/>
      <c r="P24208" s="39"/>
      <c r="Q24208" s="39"/>
      <c r="R24208" s="39"/>
      <c r="S24208" s="39"/>
      <c r="T24208" s="78"/>
      <c r="U24208" s="78"/>
      <c r="V24208" s="78"/>
      <c r="W24208" s="78"/>
      <c r="X24208" s="78"/>
      <c r="Y24208" s="78"/>
      <c r="Z24208" s="78"/>
      <c r="AA24208" s="39"/>
      <c r="AB24208" s="39"/>
      <c r="AC24208" s="39"/>
      <c r="AD24208" s="39"/>
      <c r="AE24208" s="39"/>
      <c r="AF24208" s="39"/>
      <c r="AG24208" s="39"/>
      <c r="AH24208" s="39"/>
      <c r="AI24208" s="39"/>
    </row>
    <row r="24209" spans="1:35" s="15" customFormat="1" ht="15" customHeight="1" x14ac:dyDescent="0.25">
      <c r="A24209" s="32"/>
      <c r="B24209" s="32"/>
      <c r="C24209" s="32"/>
      <c r="D24209" s="32"/>
      <c r="E24209" s="32"/>
      <c r="F24209" s="32"/>
      <c r="G24209" s="32"/>
      <c r="H24209" s="32"/>
      <c r="I24209" s="32"/>
      <c r="J24209" s="32"/>
      <c r="K24209" s="32"/>
      <c r="L24209" s="32"/>
      <c r="M24209" s="32"/>
      <c r="N24209" s="32"/>
      <c r="O24209" s="32"/>
      <c r="P24209" s="32"/>
      <c r="Q24209" s="32"/>
      <c r="R24209" s="32"/>
      <c r="S24209" s="32"/>
      <c r="T24209" s="33"/>
      <c r="U24209" s="33"/>
      <c r="V24209" s="33"/>
      <c r="W24209" s="35"/>
      <c r="X24209" s="33"/>
      <c r="Y24209" s="33"/>
      <c r="Z24209" s="33"/>
      <c r="AA24209" s="32"/>
      <c r="AB24209" s="32"/>
      <c r="AC24209" s="32"/>
      <c r="AD24209" s="32"/>
      <c r="AE24209" s="32"/>
      <c r="AF24209" s="32"/>
      <c r="AG24209" s="32"/>
      <c r="AH24209" s="32"/>
      <c r="AI24209" s="32"/>
    </row>
    <row r="24210" spans="1:35" s="15" customFormat="1" ht="15" customHeight="1" x14ac:dyDescent="0.25">
      <c r="B24210" s="39"/>
      <c r="C24210" s="39"/>
      <c r="D24210" s="39"/>
      <c r="E24210" s="39"/>
      <c r="F24210" s="39"/>
      <c r="G24210" s="39"/>
      <c r="H24210" s="39"/>
      <c r="I24210" s="39"/>
      <c r="J24210" s="39"/>
      <c r="K24210" s="39"/>
      <c r="L24210" s="39"/>
      <c r="M24210" s="39"/>
      <c r="N24210" s="39"/>
      <c r="O24210" s="39"/>
      <c r="P24210" s="39"/>
      <c r="Q24210" s="39"/>
      <c r="R24210" s="39"/>
      <c r="S24210" s="39"/>
      <c r="T24210" s="78"/>
      <c r="U24210" s="78"/>
      <c r="V24210" s="78"/>
      <c r="W24210" s="34"/>
      <c r="X24210" s="78"/>
      <c r="Y24210" s="78"/>
      <c r="Z24210" s="78"/>
      <c r="AA24210" s="39"/>
      <c r="AB24210" s="39"/>
      <c r="AC24210" s="39"/>
      <c r="AD24210" s="39"/>
      <c r="AE24210" s="39"/>
      <c r="AF24210" s="39"/>
      <c r="AG24210" s="39"/>
      <c r="AH24210" s="39"/>
      <c r="AI24210" s="39"/>
    </row>
    <row r="24211" spans="1:35" s="15" customFormat="1" ht="15" customHeight="1" x14ac:dyDescent="0.25">
      <c r="B24211" s="36" t="str">
        <f>'Laskun tiedot'!$A$11</f>
        <v>--------------------</v>
      </c>
      <c r="C24211" s="39"/>
      <c r="D24211" s="39"/>
      <c r="E24211" s="39"/>
      <c r="F24211" s="39"/>
      <c r="G24211" s="39"/>
      <c r="H24211" s="39"/>
      <c r="I24211" s="39"/>
      <c r="J24211" s="39"/>
      <c r="K24211" s="39"/>
      <c r="L24211" s="39"/>
      <c r="M24211" s="39"/>
      <c r="N24211" s="39"/>
      <c r="O24211" s="39"/>
      <c r="P24211" s="39"/>
      <c r="Q24211" s="39"/>
      <c r="R24211" s="39"/>
      <c r="S24211" s="39"/>
      <c r="T24211" s="17"/>
      <c r="U24211" s="17"/>
      <c r="V24211" s="17"/>
      <c r="W24211" s="17"/>
      <c r="X24211" s="17"/>
      <c r="Y24211" s="17"/>
      <c r="Z24211" s="17"/>
      <c r="AA24211" s="17"/>
      <c r="AB24211" s="17"/>
      <c r="AC24211" s="17"/>
      <c r="AD24211" s="17"/>
      <c r="AE24211" s="17"/>
      <c r="AF24211" s="17"/>
      <c r="AG24211" s="17"/>
      <c r="AH24211" s="17"/>
      <c r="AI24211" s="17"/>
    </row>
    <row r="24212" spans="1:35" s="15" customFormat="1" ht="15" customHeight="1" x14ac:dyDescent="0.25">
      <c r="B24212" s="36" t="str">
        <f>'Laskun tiedot'!$A$12</f>
        <v>Vuosi 2011</v>
      </c>
      <c r="C24212" s="78"/>
      <c r="D24212" s="78"/>
      <c r="E24212" s="78"/>
      <c r="F24212" s="78"/>
      <c r="G24212" s="78"/>
      <c r="H24212" s="78"/>
      <c r="I24212" s="78"/>
      <c r="J24212" s="78"/>
      <c r="K24212" s="78"/>
      <c r="L24212" s="78"/>
      <c r="M24212" s="78"/>
      <c r="N24212" s="78"/>
      <c r="O24212" s="78"/>
      <c r="P24212" s="39"/>
      <c r="Q24212" s="39"/>
      <c r="R24212" s="39"/>
      <c r="S24212" s="39"/>
      <c r="T24212" s="39"/>
      <c r="U24212" s="39"/>
      <c r="V24212" s="39"/>
      <c r="W24212" s="39"/>
      <c r="X24212" s="39"/>
      <c r="Y24212" s="39"/>
      <c r="Z24212" s="39"/>
      <c r="AA24212" s="39"/>
      <c r="AB24212" s="39"/>
      <c r="AC24212" s="13"/>
      <c r="AD24212" s="13"/>
      <c r="AE24212" s="13"/>
      <c r="AF24212" s="13"/>
      <c r="AG24212" s="13"/>
      <c r="AH24212" s="13"/>
      <c r="AI24212" s="13"/>
    </row>
    <row r="24213" spans="1:35" s="15" customFormat="1" ht="15" customHeight="1" x14ac:dyDescent="0.25">
      <c r="B24213" s="36" t="str">
        <f>'Laskun tiedot'!$A$13</f>
        <v>JÄSENMAKSU ………. 10 €</v>
      </c>
      <c r="T24213" s="11"/>
      <c r="U24213" s="11"/>
      <c r="V24213" s="11"/>
      <c r="W24213" s="11"/>
      <c r="X24213" s="11"/>
      <c r="Y24213" s="11"/>
      <c r="Z24213" s="11"/>
      <c r="AA24213" s="11"/>
      <c r="AB24213" s="11"/>
      <c r="AC24213" s="11"/>
      <c r="AD24213" s="11"/>
      <c r="AE24213" s="11"/>
      <c r="AF24213" s="11"/>
      <c r="AG24213" s="11"/>
      <c r="AH24213" s="11"/>
      <c r="AI24213" s="11"/>
    </row>
    <row r="24214" spans="1:35" s="15" customFormat="1" ht="15" customHeight="1" x14ac:dyDescent="0.25">
      <c r="B24214" s="36" t="str">
        <f>'Laskun tiedot'!$A$14</f>
        <v>--------------------</v>
      </c>
      <c r="T24214" s="39"/>
      <c r="AC24214" s="39"/>
    </row>
    <row r="24215" spans="1:35" s="15" customFormat="1" ht="15" customHeight="1" x14ac:dyDescent="0.25">
      <c r="B24215" s="36" t="str">
        <f>'Laskun tiedot'!$A$15</f>
        <v xml:space="preserve"> </v>
      </c>
      <c r="T24215" s="11"/>
      <c r="U24215" s="11"/>
      <c r="V24215" s="11"/>
      <c r="W24215" s="11"/>
      <c r="X24215" s="11"/>
      <c r="Y24215" s="11"/>
      <c r="Z24215" s="11"/>
      <c r="AA24215" s="11"/>
      <c r="AB24215" s="11"/>
      <c r="AC24215" s="11"/>
      <c r="AD24215" s="11"/>
      <c r="AE24215" s="11"/>
      <c r="AF24215" s="11"/>
      <c r="AG24215" s="11"/>
      <c r="AH24215" s="11"/>
      <c r="AI24215" s="11"/>
    </row>
    <row r="24216" spans="1:35" s="15" customFormat="1" ht="15" customHeight="1" x14ac:dyDescent="0.25">
      <c r="B24216" s="36" t="str">
        <f>'Laskun tiedot'!$A$16</f>
        <v xml:space="preserve"> </v>
      </c>
      <c r="C24216" s="39"/>
      <c r="D24216" s="39"/>
      <c r="E24216" s="39"/>
      <c r="F24216" s="39"/>
      <c r="G24216" s="39"/>
      <c r="H24216" s="39"/>
      <c r="I24216" s="39"/>
      <c r="J24216" s="39"/>
      <c r="K24216" s="39"/>
      <c r="L24216" s="39"/>
      <c r="M24216" s="39"/>
      <c r="N24216" s="39"/>
      <c r="O24216" s="39"/>
      <c r="P24216" s="39"/>
      <c r="Q24216" s="39"/>
      <c r="R24216" s="39"/>
      <c r="S24216" s="39"/>
      <c r="T24216" s="39"/>
      <c r="U24216" s="39"/>
      <c r="V24216" s="39"/>
      <c r="W24216" s="39"/>
      <c r="X24216" s="39"/>
      <c r="Y24216" s="39"/>
      <c r="Z24216" s="39"/>
      <c r="AA24216" s="39"/>
      <c r="AB24216" s="39"/>
      <c r="AC24216" s="39"/>
      <c r="AD24216" s="39"/>
      <c r="AE24216" s="39"/>
      <c r="AF24216" s="39"/>
      <c r="AG24216" s="39"/>
      <c r="AH24216" s="39"/>
      <c r="AI24216" s="39"/>
    </row>
    <row r="24217" spans="1:35" s="15" customFormat="1" ht="15" customHeight="1" x14ac:dyDescent="0.25">
      <c r="B24217" s="36" t="str">
        <f>'Laskun tiedot'!$A$17</f>
        <v xml:space="preserve"> </v>
      </c>
    </row>
    <row r="24218" spans="1:35" s="11" customFormat="1" ht="15" customHeight="1" x14ac:dyDescent="0.25">
      <c r="B24218" s="36" t="str">
        <f>'Laskun tiedot'!$A$18</f>
        <v xml:space="preserve"> </v>
      </c>
    </row>
    <row r="24219" spans="1:35" s="15" customFormat="1" ht="15" customHeight="1" x14ac:dyDescent="0.25">
      <c r="B24219" s="36" t="str">
        <f>'Laskun tiedot'!$A$19</f>
        <v xml:space="preserve"> </v>
      </c>
      <c r="M24219" s="16"/>
      <c r="N24219" s="1"/>
      <c r="O24219" s="1"/>
      <c r="P24219" s="16"/>
      <c r="Q24219" s="1"/>
      <c r="R24219" s="1"/>
      <c r="T24219" s="16"/>
      <c r="U24219" s="1"/>
      <c r="V24219" s="1"/>
      <c r="W24219" s="1"/>
      <c r="X24219" s="1"/>
      <c r="Z24219" s="16"/>
      <c r="AA24219" s="1"/>
      <c r="AB24219" s="1"/>
      <c r="AD24219" s="16"/>
      <c r="AE24219" s="1"/>
      <c r="AF24219" s="1"/>
      <c r="AG24219" s="1"/>
      <c r="AH24219" s="1"/>
    </row>
    <row r="24220" spans="1:35" s="15" customFormat="1" ht="15" customHeight="1" x14ac:dyDescent="0.25">
      <c r="B24220" s="36" t="str">
        <f>'Laskun tiedot'!$A$20</f>
        <v xml:space="preserve"> </v>
      </c>
      <c r="M24220" s="16"/>
      <c r="N24220" s="1"/>
      <c r="O24220" s="1"/>
      <c r="P24220" s="16"/>
      <c r="Q24220" s="1"/>
      <c r="R24220" s="1"/>
      <c r="T24220" s="16"/>
      <c r="U24220" s="1"/>
      <c r="V24220" s="1"/>
      <c r="W24220" s="1"/>
      <c r="X24220" s="1"/>
      <c r="Z24220" s="16"/>
      <c r="AA24220" s="1"/>
      <c r="AB24220" s="1"/>
      <c r="AD24220" s="16"/>
      <c r="AE24220" s="1"/>
      <c r="AF24220" s="1"/>
      <c r="AG24220" s="1"/>
      <c r="AH24220" s="1"/>
    </row>
    <row r="24221" spans="1:35" s="15" customFormat="1" ht="15" customHeight="1" x14ac:dyDescent="0.25">
      <c r="B24221" s="36" t="str">
        <f>'Laskun tiedot'!$A$21</f>
        <v xml:space="preserve"> </v>
      </c>
      <c r="M24221" s="16"/>
      <c r="N24221" s="1"/>
      <c r="O24221" s="1"/>
      <c r="P24221" s="16"/>
      <c r="Q24221" s="1"/>
      <c r="R24221" s="1"/>
      <c r="T24221" s="16"/>
      <c r="U24221" s="1"/>
      <c r="V24221" s="1"/>
      <c r="W24221" s="1"/>
      <c r="X24221" s="1"/>
      <c r="Z24221" s="16"/>
      <c r="AA24221" s="1"/>
      <c r="AB24221" s="1"/>
      <c r="AD24221" s="16"/>
      <c r="AE24221" s="1"/>
      <c r="AF24221" s="1"/>
      <c r="AG24221" s="1"/>
      <c r="AH24221" s="1"/>
    </row>
    <row r="24222" spans="1:35" s="15" customFormat="1" ht="15" customHeight="1" x14ac:dyDescent="0.25">
      <c r="B24222" s="36" t="str">
        <f>'Laskun tiedot'!$A$22</f>
        <v xml:space="preserve"> </v>
      </c>
      <c r="M24222" s="16"/>
      <c r="N24222" s="1"/>
      <c r="O24222" s="1"/>
      <c r="P24222" s="16"/>
      <c r="Q24222" s="1"/>
      <c r="R24222" s="1"/>
      <c r="T24222" s="16"/>
      <c r="U24222" s="1"/>
      <c r="V24222" s="1"/>
      <c r="W24222" s="1"/>
      <c r="X24222" s="1"/>
      <c r="Z24222" s="16"/>
      <c r="AA24222" s="1"/>
      <c r="AB24222" s="1"/>
      <c r="AD24222" s="16"/>
      <c r="AE24222" s="1"/>
      <c r="AF24222" s="1"/>
      <c r="AG24222" s="1"/>
      <c r="AH24222" s="1"/>
    </row>
    <row r="24223" spans="1:35" s="15" customFormat="1" ht="15" customHeight="1" x14ac:dyDescent="0.25">
      <c r="B24223" s="36" t="str">
        <f>'Laskun tiedot'!$A$23</f>
        <v xml:space="preserve"> </v>
      </c>
      <c r="M24223" s="16"/>
      <c r="N24223" s="1"/>
      <c r="O24223" s="1"/>
      <c r="P24223" s="16"/>
      <c r="Q24223" s="1"/>
      <c r="R24223" s="1"/>
      <c r="T24223" s="16"/>
      <c r="U24223" s="1"/>
      <c r="V24223" s="1"/>
      <c r="W24223" s="1"/>
      <c r="X24223" s="1"/>
      <c r="Z24223" s="16"/>
      <c r="AA24223" s="1"/>
      <c r="AB24223" s="1"/>
      <c r="AD24223" s="16"/>
      <c r="AE24223" s="1"/>
      <c r="AF24223" s="1"/>
      <c r="AG24223" s="1"/>
      <c r="AH24223" s="1"/>
    </row>
    <row r="24224" spans="1:35" s="15" customFormat="1" ht="15" customHeight="1" x14ac:dyDescent="0.25">
      <c r="B24224" s="36" t="str">
        <f>'Laskun tiedot'!$A$24</f>
        <v xml:space="preserve"> </v>
      </c>
      <c r="M24224" s="16"/>
      <c r="N24224" s="1"/>
      <c r="O24224" s="1"/>
      <c r="P24224" s="16"/>
      <c r="Q24224" s="1"/>
      <c r="R24224" s="1"/>
      <c r="T24224" s="16"/>
      <c r="U24224" s="1"/>
      <c r="V24224" s="1"/>
      <c r="W24224" s="1"/>
      <c r="X24224" s="1"/>
      <c r="Z24224" s="16"/>
      <c r="AA24224" s="1"/>
      <c r="AB24224" s="1"/>
      <c r="AD24224" s="16"/>
      <c r="AE24224" s="1"/>
      <c r="AF24224" s="1"/>
      <c r="AG24224" s="1"/>
      <c r="AH24224" s="1"/>
    </row>
    <row r="24225" spans="1:35" s="15" customFormat="1" ht="15" customHeight="1" x14ac:dyDescent="0.25">
      <c r="B24225" s="36" t="str">
        <f>'Laskun tiedot'!$A$25</f>
        <v xml:space="preserve"> </v>
      </c>
      <c r="M24225" s="16"/>
      <c r="N24225" s="1"/>
      <c r="O24225" s="1"/>
      <c r="P24225" s="16"/>
      <c r="Q24225" s="1"/>
      <c r="R24225" s="1"/>
      <c r="T24225" s="16"/>
      <c r="U24225" s="1"/>
      <c r="V24225" s="1"/>
      <c r="W24225" s="1"/>
      <c r="X24225" s="1"/>
      <c r="Z24225" s="16"/>
      <c r="AA24225" s="1"/>
      <c r="AB24225" s="1"/>
      <c r="AD24225" s="16"/>
      <c r="AE24225" s="1"/>
      <c r="AF24225" s="1"/>
      <c r="AG24225" s="1"/>
      <c r="AH24225" s="1"/>
    </row>
    <row r="24226" spans="1:35" s="15" customFormat="1" ht="15" customHeight="1" x14ac:dyDescent="0.25">
      <c r="B24226" s="36" t="str">
        <f>'Laskun tiedot'!$A$26</f>
        <v xml:space="preserve"> </v>
      </c>
      <c r="M24226" s="16"/>
      <c r="N24226" s="1"/>
      <c r="O24226" s="1"/>
      <c r="P24226" s="16"/>
      <c r="Q24226" s="1"/>
      <c r="R24226" s="1"/>
      <c r="T24226" s="16"/>
      <c r="U24226" s="1"/>
      <c r="V24226" s="1"/>
      <c r="W24226" s="1"/>
      <c r="X24226" s="1"/>
      <c r="Z24226" s="16"/>
      <c r="AA24226" s="1"/>
      <c r="AB24226" s="1"/>
      <c r="AD24226" s="16"/>
      <c r="AE24226" s="1"/>
      <c r="AF24226" s="1"/>
      <c r="AG24226" s="1"/>
      <c r="AH24226" s="1"/>
    </row>
    <row r="24227" spans="1:35" s="15" customFormat="1" ht="15" customHeight="1" x14ac:dyDescent="0.25">
      <c r="B24227" s="36" t="str">
        <f>'Laskun tiedot'!$A$27</f>
        <v xml:space="preserve"> </v>
      </c>
      <c r="M24227" s="16"/>
      <c r="N24227" s="1"/>
      <c r="O24227" s="1"/>
      <c r="P24227" s="16"/>
      <c r="Q24227" s="1"/>
      <c r="R24227" s="1"/>
      <c r="T24227" s="16"/>
      <c r="U24227" s="1"/>
      <c r="V24227" s="1"/>
      <c r="W24227" s="1"/>
      <c r="X24227" s="1"/>
      <c r="Z24227" s="16"/>
      <c r="AA24227" s="1"/>
      <c r="AB24227" s="1"/>
      <c r="AD24227" s="16"/>
      <c r="AE24227" s="1"/>
      <c r="AF24227" s="1"/>
      <c r="AG24227" s="1"/>
      <c r="AH24227" s="1"/>
    </row>
    <row r="24228" spans="1:35" s="15" customFormat="1" ht="15" customHeight="1" x14ac:dyDescent="0.25">
      <c r="B24228" s="36"/>
      <c r="M24228" s="16"/>
      <c r="N24228" s="1"/>
      <c r="O24228" s="1"/>
      <c r="P24228" s="16"/>
      <c r="Q24228" s="1"/>
      <c r="R24228" s="1"/>
      <c r="T24228" s="16"/>
      <c r="U24228" s="1"/>
      <c r="V24228" s="1"/>
      <c r="W24228" s="1"/>
      <c r="X24228" s="1"/>
      <c r="Z24228" s="16"/>
      <c r="AA24228" s="1"/>
      <c r="AB24228" s="1"/>
      <c r="AD24228" s="16"/>
      <c r="AE24228" s="1"/>
      <c r="AF24228" s="1"/>
      <c r="AG24228" s="1"/>
      <c r="AH24228" s="1"/>
    </row>
    <row r="24229" spans="1:35" s="80" customFormat="1" ht="12" customHeight="1" x14ac:dyDescent="0.25">
      <c r="B24229" s="143" t="str">
        <f>'Laskun tiedot'!$A$30</f>
        <v>Sihteeri:</v>
      </c>
      <c r="C24229" s="143"/>
      <c r="D24229" s="143"/>
      <c r="E24229" s="143"/>
      <c r="F24229" s="143"/>
      <c r="G24229" s="143"/>
      <c r="H24229" s="143"/>
      <c r="I24229" s="143"/>
      <c r="J24229" s="143" t="str">
        <f>'Laskun tiedot'!$B$30</f>
        <v>Puh.</v>
      </c>
      <c r="K24229" s="143"/>
      <c r="L24229" s="143"/>
      <c r="M24229" s="143"/>
      <c r="N24229" s="143"/>
      <c r="O24229" s="143"/>
      <c r="P24229" s="143"/>
      <c r="Q24229" s="143"/>
      <c r="R24229" s="143"/>
      <c r="S24229" s="143" t="str">
        <f>'Laskun tiedot'!$C$30</f>
        <v xml:space="preserve"> </v>
      </c>
      <c r="T24229" s="143"/>
      <c r="U24229" s="143"/>
      <c r="V24229" s="143"/>
      <c r="W24229" s="143"/>
      <c r="X24229" s="143"/>
      <c r="Y24229" s="143"/>
      <c r="Z24229" s="143"/>
      <c r="AA24229" s="143" t="str">
        <f>'Laskun tiedot'!$D$30</f>
        <v xml:space="preserve"> </v>
      </c>
      <c r="AB24229" s="143"/>
      <c r="AC24229" s="143"/>
      <c r="AD24229" s="143"/>
      <c r="AE24229" s="143"/>
      <c r="AF24229" s="143"/>
      <c r="AG24229" s="143"/>
      <c r="AH24229" s="143"/>
      <c r="AI24229" s="143"/>
    </row>
    <row r="24230" spans="1:35" s="79" customFormat="1" ht="12" customHeight="1" x14ac:dyDescent="0.2">
      <c r="B24230" s="143" t="str">
        <f>'Laskun tiedot'!$A$31</f>
        <v xml:space="preserve"> </v>
      </c>
      <c r="C24230" s="143"/>
      <c r="D24230" s="143"/>
      <c r="E24230" s="143"/>
      <c r="F24230" s="143"/>
      <c r="G24230" s="143"/>
      <c r="H24230" s="143"/>
      <c r="I24230" s="143"/>
      <c r="J24230" s="143" t="str">
        <f>'Laskun tiedot'!$B$31</f>
        <v xml:space="preserve"> </v>
      </c>
      <c r="K24230" s="143"/>
      <c r="L24230" s="143"/>
      <c r="M24230" s="143"/>
      <c r="N24230" s="143"/>
      <c r="O24230" s="143"/>
      <c r="P24230" s="143"/>
      <c r="Q24230" s="143"/>
      <c r="R24230" s="143"/>
      <c r="S24230" s="144" t="str">
        <f>'Laskun tiedot'!$C$31</f>
        <v xml:space="preserve"> </v>
      </c>
      <c r="T24230" s="144"/>
      <c r="U24230" s="144"/>
      <c r="V24230" s="144"/>
      <c r="W24230" s="144"/>
      <c r="X24230" s="144"/>
      <c r="Y24230" s="144"/>
      <c r="Z24230" s="144"/>
      <c r="AA24230" s="144" t="str">
        <f>'Laskun tiedot'!$D$31</f>
        <v xml:space="preserve"> </v>
      </c>
      <c r="AB24230" s="144"/>
      <c r="AC24230" s="144"/>
      <c r="AD24230" s="144"/>
      <c r="AE24230" s="144"/>
      <c r="AF24230" s="144"/>
      <c r="AG24230" s="144"/>
      <c r="AH24230" s="144"/>
      <c r="AI24230" s="144"/>
    </row>
    <row r="24231" spans="1:35" s="80" customFormat="1" ht="12" customHeight="1" x14ac:dyDescent="0.25">
      <c r="B24231" s="143" t="str">
        <f>'Laskun tiedot'!$A$32</f>
        <v xml:space="preserve"> </v>
      </c>
      <c r="C24231" s="143"/>
      <c r="D24231" s="143"/>
      <c r="E24231" s="143"/>
      <c r="F24231" s="143"/>
      <c r="G24231" s="143"/>
      <c r="H24231" s="143"/>
      <c r="I24231" s="143"/>
      <c r="J24231" s="143" t="str">
        <f>'Laskun tiedot'!$B$32</f>
        <v xml:space="preserve"> </v>
      </c>
      <c r="K24231" s="143"/>
      <c r="L24231" s="143"/>
      <c r="M24231" s="143"/>
      <c r="N24231" s="143"/>
      <c r="O24231" s="143"/>
      <c r="P24231" s="143"/>
      <c r="Q24231" s="143"/>
      <c r="R24231" s="143"/>
      <c r="S24231" s="144" t="str">
        <f>'Laskun tiedot'!$C$32</f>
        <v xml:space="preserve"> </v>
      </c>
      <c r="T24231" s="144"/>
      <c r="U24231" s="144"/>
      <c r="V24231" s="144"/>
      <c r="W24231" s="144"/>
      <c r="X24231" s="144"/>
      <c r="Y24231" s="144"/>
      <c r="Z24231" s="144"/>
      <c r="AA24231" s="144" t="str">
        <f>'Laskun tiedot'!$D$32</f>
        <v xml:space="preserve"> </v>
      </c>
      <c r="AB24231" s="144"/>
      <c r="AC24231" s="144"/>
      <c r="AD24231" s="144"/>
      <c r="AE24231" s="144"/>
      <c r="AF24231" s="144"/>
      <c r="AG24231" s="144"/>
      <c r="AH24231" s="144"/>
      <c r="AI24231" s="144"/>
    </row>
    <row r="24232" spans="1:35" s="15" customFormat="1" ht="15" customHeight="1" x14ac:dyDescent="0.25">
      <c r="A24232" s="60"/>
      <c r="B24232" s="61"/>
      <c r="C24232" s="61"/>
      <c r="D24232" s="61"/>
      <c r="E24232" s="61"/>
      <c r="F24232" s="61"/>
      <c r="G24232" s="61"/>
      <c r="H24232" s="61"/>
      <c r="I24232" s="61"/>
      <c r="J24232" s="61"/>
      <c r="K24232" s="61"/>
      <c r="L24232" s="61"/>
      <c r="M24232" s="61"/>
      <c r="N24232" s="61"/>
      <c r="O24232" s="61"/>
      <c r="P24232" s="61"/>
      <c r="Q24232" s="61"/>
      <c r="R24232" s="61"/>
      <c r="S24232" s="61"/>
      <c r="T24232" s="61"/>
      <c r="U24232" s="61"/>
      <c r="V24232" s="61"/>
      <c r="W24232" s="61"/>
      <c r="X24232" s="61"/>
      <c r="Y24232" s="61"/>
      <c r="Z24232" s="61"/>
      <c r="AA24232" s="61"/>
      <c r="AB24232" s="61"/>
      <c r="AC24232" s="61"/>
      <c r="AD24232" s="61"/>
      <c r="AE24232" s="61"/>
      <c r="AF24232" s="61"/>
      <c r="AG24232" s="61"/>
      <c r="AH24232" s="61"/>
      <c r="AI24232" s="61"/>
    </row>
    <row r="24233" spans="1:35" s="15" customFormat="1" ht="15" customHeight="1" x14ac:dyDescent="0.25">
      <c r="B24233" s="39"/>
      <c r="C24233" s="39"/>
      <c r="D24233" s="39"/>
      <c r="E24233" s="39"/>
      <c r="F24233" s="39"/>
      <c r="G24233" s="39"/>
      <c r="H24233" s="39"/>
      <c r="I24233" s="39"/>
      <c r="J24233" s="39"/>
      <c r="K24233" s="39"/>
      <c r="L24233" s="39"/>
      <c r="M24233" s="39"/>
      <c r="N24233" s="39"/>
      <c r="O24233" s="39"/>
      <c r="P24233" s="39"/>
      <c r="Q24233" s="39"/>
      <c r="R24233" s="39"/>
      <c r="S24233" s="39"/>
      <c r="T24233" s="39"/>
      <c r="U24233" s="39"/>
      <c r="V24233" s="39"/>
      <c r="W24233" s="39"/>
      <c r="X24233" s="39"/>
      <c r="Y24233" s="39"/>
      <c r="Z24233" s="39"/>
      <c r="AA24233" s="39"/>
      <c r="AB24233" s="59"/>
      <c r="AC24233" s="59"/>
      <c r="AD24233" s="39"/>
      <c r="AE24233" s="39"/>
      <c r="AF24233" s="39"/>
      <c r="AG24233" s="39"/>
      <c r="AH24233" s="39"/>
      <c r="AI24233" s="39"/>
    </row>
    <row r="24234" spans="1:35" s="15" customFormat="1" ht="11.1" customHeight="1" x14ac:dyDescent="0.25">
      <c r="A24234" s="72"/>
      <c r="B24234" s="73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 s="18"/>
      <c r="N24234" s="18"/>
      <c r="O24234" s="18"/>
      <c r="P24234" s="18"/>
      <c r="Q24234" s="18"/>
      <c r="R24234" s="18"/>
      <c r="S24234" s="127" t="s">
        <v>35</v>
      </c>
      <c r="T24234" s="128"/>
      <c r="U24234" s="128"/>
      <c r="V24234" s="128"/>
      <c r="W24234" s="128"/>
      <c r="X24234" s="128"/>
      <c r="Y24234" s="128"/>
      <c r="Z24234" s="128"/>
      <c r="AA24234" s="129"/>
      <c r="AB24234" s="128" t="s">
        <v>36</v>
      </c>
      <c r="AC24234" s="128"/>
      <c r="AD24234" s="128"/>
      <c r="AE24234" s="128"/>
      <c r="AF24234" s="128"/>
      <c r="AG24234" s="128"/>
      <c r="AH24234" s="128"/>
      <c r="AI24234" s="128"/>
    </row>
    <row r="24235" spans="1:35" s="15" customFormat="1" ht="15" customHeight="1" x14ac:dyDescent="0.25">
      <c r="A24235" s="116" t="s">
        <v>19</v>
      </c>
      <c r="B24235" s="130"/>
      <c r="C24235" s="20"/>
      <c r="D24235" s="133" t="str">
        <f>'Laskun tiedot'!$A$35</f>
        <v>EKOP 123456-09876543</v>
      </c>
      <c r="E24235" s="133"/>
      <c r="F24235" s="133"/>
      <c r="G24235" s="133"/>
      <c r="H24235" s="133"/>
      <c r="I24235" s="133"/>
      <c r="J24235" s="133"/>
      <c r="K24235" s="133"/>
      <c r="L24235" s="133"/>
      <c r="M24235" s="133"/>
      <c r="N24235" s="133"/>
      <c r="O24235" s="133"/>
      <c r="P24235" s="133"/>
      <c r="Q24235" s="133"/>
      <c r="R24235" s="133"/>
      <c r="S24235" s="134" t="str">
        <f>'Laskun tiedot'!$B$35</f>
        <v>FI67 1234 5609 8765 43</v>
      </c>
      <c r="T24235" s="135"/>
      <c r="U24235" s="135"/>
      <c r="V24235" s="135"/>
      <c r="W24235" s="135"/>
      <c r="X24235" s="135"/>
      <c r="Y24235" s="135"/>
      <c r="Z24235" s="135"/>
      <c r="AA24235" s="136"/>
      <c r="AB24235" s="135" t="str">
        <f>'Laskun tiedot'!$C$35</f>
        <v>OKOYFIHH</v>
      </c>
      <c r="AC24235" s="135"/>
      <c r="AD24235" s="135"/>
      <c r="AE24235" s="135"/>
      <c r="AF24235" s="135"/>
      <c r="AG24235" s="135"/>
      <c r="AH24235" s="135"/>
      <c r="AI24235" s="135"/>
    </row>
    <row r="24236" spans="1:35" s="15" customFormat="1" ht="15" customHeight="1" x14ac:dyDescent="0.25">
      <c r="A24236" s="116"/>
      <c r="B24236" s="130"/>
      <c r="C24236" s="20"/>
      <c r="D24236" s="133" t="str">
        <f>'Laskun tiedot'!$A$36</f>
        <v xml:space="preserve"> </v>
      </c>
      <c r="E24236" s="133"/>
      <c r="F24236" s="133"/>
      <c r="G24236" s="133"/>
      <c r="H24236" s="133"/>
      <c r="I24236" s="133"/>
      <c r="J24236" s="133"/>
      <c r="K24236" s="133"/>
      <c r="L24236" s="133"/>
      <c r="M24236" s="133"/>
      <c r="N24236" s="133"/>
      <c r="O24236" s="133"/>
      <c r="P24236" s="133"/>
      <c r="Q24236" s="133"/>
      <c r="R24236" s="137"/>
      <c r="S24236" s="134" t="str">
        <f>'Laskun tiedot'!$B$36</f>
        <v xml:space="preserve"> </v>
      </c>
      <c r="T24236" s="135"/>
      <c r="U24236" s="135"/>
      <c r="V24236" s="135"/>
      <c r="W24236" s="135"/>
      <c r="X24236" s="135"/>
      <c r="Y24236" s="135"/>
      <c r="Z24236" s="135"/>
      <c r="AA24236" s="136"/>
      <c r="AB24236" s="134" t="str">
        <f>'Laskun tiedot'!$C$36</f>
        <v xml:space="preserve"> </v>
      </c>
      <c r="AC24236" s="135"/>
      <c r="AD24236" s="135"/>
      <c r="AE24236" s="135"/>
      <c r="AF24236" s="135"/>
      <c r="AG24236" s="135"/>
      <c r="AH24236" s="135"/>
      <c r="AI24236" s="135"/>
    </row>
    <row r="24237" spans="1:35" s="15" customFormat="1" ht="15" customHeight="1" x14ac:dyDescent="0.25">
      <c r="A24237" s="131"/>
      <c r="B24237" s="132"/>
      <c r="C24237" s="20"/>
      <c r="D24237" s="138" t="str">
        <f>'Laskun tiedot'!$A$37</f>
        <v xml:space="preserve"> </v>
      </c>
      <c r="E24237" s="138"/>
      <c r="F24237" s="138"/>
      <c r="G24237" s="138"/>
      <c r="H24237" s="138"/>
      <c r="I24237" s="138"/>
      <c r="J24237" s="138"/>
      <c r="K24237" s="138"/>
      <c r="L24237" s="138"/>
      <c r="M24237" s="138"/>
      <c r="N24237" s="138"/>
      <c r="O24237" s="138"/>
      <c r="P24237" s="138"/>
      <c r="Q24237" s="138"/>
      <c r="R24237" s="139"/>
      <c r="S24237" s="140" t="str">
        <f>'Laskun tiedot'!$B$37</f>
        <v xml:space="preserve"> </v>
      </c>
      <c r="T24237" s="141"/>
      <c r="U24237" s="141"/>
      <c r="V24237" s="141"/>
      <c r="W24237" s="141"/>
      <c r="X24237" s="141"/>
      <c r="Y24237" s="141"/>
      <c r="Z24237" s="141"/>
      <c r="AA24237" s="142"/>
      <c r="AB24237" s="140" t="str">
        <f>'Laskun tiedot'!$C$37</f>
        <v xml:space="preserve"> </v>
      </c>
      <c r="AC24237" s="141"/>
      <c r="AD24237" s="141"/>
      <c r="AE24237" s="141"/>
      <c r="AF24237" s="141"/>
      <c r="AG24237" s="141"/>
      <c r="AH24237" s="141"/>
      <c r="AI24237" s="141"/>
    </row>
    <row r="24238" spans="1:35" s="15" customFormat="1" ht="15" customHeight="1" x14ac:dyDescent="0.25">
      <c r="A24238" s="101" t="s">
        <v>21</v>
      </c>
      <c r="B24238" s="102"/>
      <c r="C24238" s="22"/>
      <c r="D24238" s="107" t="str">
        <f>'Laskun tiedot'!$A$40</f>
        <v xml:space="preserve"> </v>
      </c>
      <c r="E24238" s="107"/>
      <c r="F24238" s="107"/>
      <c r="G24238" s="107"/>
      <c r="H24238" s="107"/>
      <c r="I24238" s="107"/>
      <c r="J24238" s="107"/>
      <c r="K24238" s="107"/>
      <c r="L24238" s="107"/>
      <c r="M24238" s="107"/>
      <c r="N24238" s="107"/>
      <c r="O24238" s="107"/>
      <c r="P24238" s="107"/>
      <c r="Q24238" s="107"/>
      <c r="R24238" s="108"/>
      <c r="S24238" s="23"/>
      <c r="T24238" s="24"/>
      <c r="U24238" s="25"/>
      <c r="V24238" s="25"/>
      <c r="W24238" s="25"/>
      <c r="X24238" s="25"/>
      <c r="Y24238" s="25"/>
      <c r="Z24238" s="25"/>
      <c r="AA24238" s="25"/>
      <c r="AB24238" s="25"/>
      <c r="AC24238" s="25"/>
      <c r="AD24238" s="25"/>
      <c r="AE24238" s="25"/>
      <c r="AF24238" s="25"/>
      <c r="AG24238" s="25"/>
      <c r="AH24238" s="25"/>
      <c r="AI24238" s="25"/>
    </row>
    <row r="24239" spans="1:35" s="15" customFormat="1" ht="15" customHeight="1" x14ac:dyDescent="0.25">
      <c r="A24239" s="103"/>
      <c r="B24239" s="104"/>
      <c r="C24239" s="20"/>
      <c r="D24239" s="109"/>
      <c r="E24239" s="109"/>
      <c r="F24239" s="109"/>
      <c r="G24239" s="109"/>
      <c r="H24239" s="109"/>
      <c r="I24239" s="109"/>
      <c r="J24239" s="109"/>
      <c r="K24239" s="109"/>
      <c r="L24239" s="109"/>
      <c r="M24239" s="109"/>
      <c r="N24239" s="109"/>
      <c r="O24239" s="109"/>
      <c r="P24239" s="109"/>
      <c r="Q24239" s="109"/>
      <c r="R24239" s="110"/>
      <c r="S24239" s="29"/>
      <c r="T24239" s="25" t="str">
        <f>'Laskun tiedot'!$A$43</f>
        <v>KÄYTÄ VIITETTÄ !</v>
      </c>
      <c r="U24239" s="25"/>
      <c r="V24239" s="25"/>
      <c r="W24239" s="25"/>
      <c r="X24239" s="25"/>
      <c r="Y24239" s="25"/>
      <c r="Z24239" s="25"/>
      <c r="AA24239" s="25"/>
      <c r="AB24239" s="25"/>
      <c r="AC24239" s="25"/>
      <c r="AD24239" s="25"/>
      <c r="AE24239" s="25"/>
      <c r="AF24239" s="25"/>
      <c r="AG24239" s="25"/>
      <c r="AH24239" s="25"/>
      <c r="AI24239" s="25"/>
    </row>
    <row r="24240" spans="1:35" s="15" customFormat="1" ht="15" customHeight="1" x14ac:dyDescent="0.25">
      <c r="A24240" s="105"/>
      <c r="B24240" s="106"/>
      <c r="C24240" s="26"/>
      <c r="D24240" s="111"/>
      <c r="E24240" s="111"/>
      <c r="F24240" s="111"/>
      <c r="G24240" s="111"/>
      <c r="H24240" s="111"/>
      <c r="I24240" s="111"/>
      <c r="J24240" s="111"/>
      <c r="K24240" s="111"/>
      <c r="L24240" s="111"/>
      <c r="M24240" s="111"/>
      <c r="N24240" s="111"/>
      <c r="O24240" s="111"/>
      <c r="P24240" s="111"/>
      <c r="Q24240" s="111"/>
      <c r="R24240" s="112"/>
      <c r="S24240" s="29"/>
      <c r="T24240" s="25" t="str">
        <f>'Laskun tiedot'!$A$44</f>
        <v xml:space="preserve"> </v>
      </c>
      <c r="U24240" s="25"/>
      <c r="V24240" s="25"/>
      <c r="W24240" s="25"/>
      <c r="X24240" s="25"/>
      <c r="Y24240" s="25"/>
      <c r="Z24240" s="27"/>
      <c r="AA24240" s="27"/>
      <c r="AB24240" s="27"/>
      <c r="AC24240" s="27"/>
      <c r="AD24240" s="27"/>
      <c r="AE24240" s="27"/>
      <c r="AF24240" s="27"/>
      <c r="AG24240" s="27"/>
      <c r="AH24240" s="27"/>
      <c r="AI24240" s="25"/>
    </row>
    <row r="24241" spans="1:35" s="15" customFormat="1" ht="15" customHeight="1" x14ac:dyDescent="0.25">
      <c r="A24241" s="113" t="s">
        <v>20</v>
      </c>
      <c r="B24241" s="101" t="s">
        <v>22</v>
      </c>
      <c r="C24241" s="20"/>
      <c r="D24241" s="20"/>
      <c r="E24241" s="20"/>
      <c r="F24241" s="20"/>
      <c r="G24241" s="20"/>
      <c r="H24241" s="20"/>
      <c r="I24241" s="20"/>
      <c r="J24241" s="20"/>
      <c r="K24241" s="20"/>
      <c r="L24241" s="20"/>
      <c r="M24241" s="20"/>
      <c r="N24241" s="20"/>
      <c r="O24241" s="20"/>
      <c r="P24241" s="20"/>
      <c r="Q24241" s="20"/>
      <c r="R24241" s="21"/>
      <c r="S24241" s="29"/>
      <c r="T24241" s="25" t="str">
        <f>'Laskun tiedot'!$A$45</f>
        <v xml:space="preserve"> </v>
      </c>
      <c r="U24241" s="25"/>
      <c r="V24241" s="25"/>
      <c r="W24241" s="25"/>
      <c r="X24241" s="25"/>
      <c r="Y24241" s="25"/>
      <c r="Z24241" s="25"/>
      <c r="AA24241" s="25"/>
      <c r="AB24241" s="25"/>
      <c r="AC24241" s="25"/>
      <c r="AD24241" s="25"/>
      <c r="AE24241" s="25"/>
      <c r="AF24241" s="25"/>
      <c r="AG24241" s="25"/>
      <c r="AH24241" s="25"/>
      <c r="AI24241" s="25"/>
    </row>
    <row r="24242" spans="1:35" s="15" customFormat="1" ht="15" customHeight="1" x14ac:dyDescent="0.25">
      <c r="A24242" s="114"/>
      <c r="B24242" s="116"/>
      <c r="C24242" s="20"/>
      <c r="D24242" s="117" t="str">
        <f ca="1">INDIRECT("Jäsenet!C"&amp;AI24202)&amp;$B$2&amp;INDIRECT("Jäsenet!B"&amp;AI24202)</f>
        <v xml:space="preserve"> </v>
      </c>
      <c r="E24242" s="117"/>
      <c r="F24242" s="117"/>
      <c r="G24242" s="117"/>
      <c r="H24242" s="117"/>
      <c r="I24242" s="117"/>
      <c r="J24242" s="117"/>
      <c r="K24242" s="117"/>
      <c r="L24242" s="117"/>
      <c r="M24242" s="117"/>
      <c r="N24242" s="117"/>
      <c r="O24242" s="117"/>
      <c r="P24242" s="117"/>
      <c r="Q24242" s="117"/>
      <c r="R24242" s="117"/>
      <c r="S24242" s="29"/>
      <c r="T24242" s="25" t="str">
        <f>'Laskun tiedot'!$A$46</f>
        <v xml:space="preserve"> </v>
      </c>
      <c r="U24242" s="25"/>
      <c r="V24242" s="25"/>
      <c r="W24242" s="25"/>
      <c r="X24242" s="25"/>
      <c r="Y24242" s="25"/>
      <c r="Z24242" s="25"/>
      <c r="AA24242" s="25"/>
      <c r="AB24242" s="25"/>
      <c r="AC24242" s="25"/>
      <c r="AD24242" s="25"/>
      <c r="AE24242" s="25"/>
      <c r="AF24242" s="25"/>
      <c r="AG24242" s="25"/>
      <c r="AH24242" s="25"/>
      <c r="AI24242" s="25"/>
    </row>
    <row r="24243" spans="1:35" s="15" customFormat="1" ht="15" customHeight="1" x14ac:dyDescent="0.25">
      <c r="A24243" s="114"/>
      <c r="B24243" s="116"/>
      <c r="C24243" s="20"/>
      <c r="D24243" s="117">
        <f ca="1">INDIRECT("Jäsenet!D"&amp;AI24202)</f>
        <v>0</v>
      </c>
      <c r="E24243" s="117"/>
      <c r="F24243" s="117"/>
      <c r="G24243" s="117"/>
      <c r="H24243" s="117"/>
      <c r="I24243" s="117"/>
      <c r="J24243" s="117"/>
      <c r="K24243" s="117"/>
      <c r="L24243" s="117"/>
      <c r="M24243" s="117"/>
      <c r="N24243" s="117"/>
      <c r="O24243" s="117"/>
      <c r="P24243" s="117"/>
      <c r="Q24243" s="117"/>
      <c r="R24243" s="117"/>
      <c r="S24243" s="29"/>
      <c r="T24243" s="25" t="str">
        <f>'Laskun tiedot'!$A$47</f>
        <v xml:space="preserve"> </v>
      </c>
      <c r="U24243" s="25"/>
      <c r="V24243" s="25"/>
      <c r="W24243" s="25"/>
      <c r="X24243" s="25"/>
      <c r="Y24243" s="25"/>
      <c r="Z24243" s="25"/>
      <c r="AA24243" s="25"/>
      <c r="AB24243" s="25"/>
      <c r="AC24243" s="25"/>
      <c r="AD24243" s="25"/>
      <c r="AE24243" s="25"/>
      <c r="AF24243" s="25"/>
      <c r="AG24243" s="25"/>
      <c r="AH24243" s="25"/>
      <c r="AI24243" s="25"/>
    </row>
    <row r="24244" spans="1:35" s="15" customFormat="1" ht="15" customHeight="1" x14ac:dyDescent="0.25">
      <c r="A24244" s="114"/>
      <c r="B24244" s="116"/>
      <c r="C24244" s="20"/>
      <c r="D24244" s="118" t="str">
        <f ca="1">INDIRECT("Jäsenet!E"&amp;AI24202)&amp;$B$2&amp;INDIRECT("Jäsenet!F"&amp;AI24202)</f>
        <v xml:space="preserve"> </v>
      </c>
      <c r="E24244" s="118"/>
      <c r="F24244" s="118"/>
      <c r="G24244" s="118"/>
      <c r="H24244" s="118"/>
      <c r="I24244" s="118"/>
      <c r="J24244" s="118"/>
      <c r="K24244" s="118"/>
      <c r="L24244" s="118"/>
      <c r="M24244" s="118"/>
      <c r="N24244" s="118"/>
      <c r="O24244" s="118"/>
      <c r="P24244" s="118"/>
      <c r="Q24244" s="118"/>
      <c r="R24244" s="118"/>
      <c r="S24244" s="29"/>
      <c r="T24244" s="25" t="str">
        <f>'Laskun tiedot'!$A$48</f>
        <v xml:space="preserve"> </v>
      </c>
      <c r="U24244" s="25"/>
      <c r="V24244" s="25"/>
      <c r="W24244" s="25"/>
      <c r="X24244" s="25"/>
      <c r="Y24244" s="25"/>
      <c r="Z24244" s="25"/>
      <c r="AA24244" s="25"/>
      <c r="AB24244" s="25"/>
      <c r="AC24244" s="25"/>
      <c r="AD24244" s="25"/>
      <c r="AE24244" s="25"/>
      <c r="AF24244" s="25"/>
      <c r="AG24244" s="25"/>
      <c r="AH24244" s="25"/>
      <c r="AI24244" s="25"/>
    </row>
    <row r="24245" spans="1:35" s="15" customFormat="1" ht="15" customHeight="1" x14ac:dyDescent="0.25">
      <c r="A24245" s="114"/>
      <c r="B24245" s="74"/>
      <c r="C24245" s="20"/>
      <c r="D24245" s="20"/>
      <c r="E24245" s="20"/>
      <c r="F24245" s="20"/>
      <c r="G24245" s="20"/>
      <c r="H24245" s="20"/>
      <c r="I24245" s="20"/>
      <c r="J24245" s="20"/>
      <c r="K24245" s="20"/>
      <c r="L24245" s="20"/>
      <c r="M24245" s="20"/>
      <c r="N24245" s="20"/>
      <c r="O24245" s="20"/>
      <c r="P24245" s="20"/>
      <c r="Q24245" s="20"/>
      <c r="R24245" s="21"/>
      <c r="S24245" s="30"/>
      <c r="T24245" s="25"/>
      <c r="U24245" s="25"/>
      <c r="V24245" s="25"/>
      <c r="W24245" s="25"/>
      <c r="X24245" s="25"/>
      <c r="Y24245" s="25"/>
      <c r="Z24245" s="25"/>
      <c r="AA24245" s="25"/>
      <c r="AB24245" s="25"/>
      <c r="AC24245" s="25"/>
      <c r="AD24245" s="25"/>
      <c r="AE24245" s="25"/>
      <c r="AF24245" s="25"/>
      <c r="AG24245" s="25"/>
      <c r="AH24245" s="25"/>
      <c r="AI24245" s="25"/>
    </row>
    <row r="24246" spans="1:35" s="15" customFormat="1" ht="12.6" customHeight="1" x14ac:dyDescent="0.25">
      <c r="A24246" s="114"/>
      <c r="B24246" s="119" t="s">
        <v>23</v>
      </c>
      <c r="C24246" s="20"/>
      <c r="D24246" s="20"/>
      <c r="E24246" s="20"/>
      <c r="F24246" s="20"/>
      <c r="G24246" s="20"/>
      <c r="H24246" s="20"/>
      <c r="I24246" s="20"/>
      <c r="J24246" s="20"/>
      <c r="K24246" s="20"/>
      <c r="L24246" s="20"/>
      <c r="M24246" s="20"/>
      <c r="N24246" s="20"/>
      <c r="O24246" s="20"/>
      <c r="P24246" s="20"/>
      <c r="Q24246" s="20"/>
      <c r="R24246" s="20"/>
      <c r="S24246" s="121" t="s">
        <v>39</v>
      </c>
      <c r="T24246" s="122"/>
      <c r="U24246" s="123"/>
      <c r="V24246" s="81">
        <f ca="1">INDIRECT("Jäsenet!G"&amp;AI24202)</f>
        <v>14850</v>
      </c>
      <c r="W24246" s="82"/>
      <c r="X24246" s="82"/>
      <c r="Y24246" s="82"/>
      <c r="Z24246" s="82"/>
      <c r="AA24246" s="82"/>
      <c r="AB24246" s="82"/>
      <c r="AC24246" s="82"/>
      <c r="AD24246" s="82"/>
      <c r="AE24246" s="82"/>
      <c r="AF24246" s="82"/>
      <c r="AG24246" s="82"/>
      <c r="AH24246" s="82"/>
      <c r="AI24246" s="82"/>
    </row>
    <row r="24247" spans="1:35" s="15" customFormat="1" ht="12.6" customHeight="1" x14ac:dyDescent="0.25">
      <c r="A24247" s="115"/>
      <c r="B24247" s="120"/>
      <c r="C24247" s="28"/>
      <c r="D24247" s="28"/>
      <c r="E24247" s="28"/>
      <c r="F24247" s="28"/>
      <c r="G24247" s="28"/>
      <c r="H24247" s="28"/>
      <c r="I24247" s="28"/>
      <c r="J24247" s="28"/>
      <c r="K24247" s="28"/>
      <c r="L24247" s="28"/>
      <c r="M24247" s="28"/>
      <c r="N24247" s="28"/>
      <c r="O24247" s="28"/>
      <c r="P24247" s="28"/>
      <c r="Q24247" s="28"/>
      <c r="R24247" s="28"/>
      <c r="S24247" s="124"/>
      <c r="T24247" s="125"/>
      <c r="U24247" s="126"/>
      <c r="V24247" s="83"/>
      <c r="W24247" s="84"/>
      <c r="X24247" s="84"/>
      <c r="Y24247" s="84"/>
      <c r="Z24247" s="84"/>
      <c r="AA24247" s="84"/>
      <c r="AB24247" s="85"/>
      <c r="AC24247" s="85"/>
      <c r="AD24247" s="85"/>
      <c r="AE24247" s="85"/>
      <c r="AF24247" s="85"/>
      <c r="AG24247" s="85"/>
      <c r="AH24247" s="85"/>
      <c r="AI24247" s="85"/>
    </row>
    <row r="24248" spans="1:35" s="15" customFormat="1" ht="24.95" customHeight="1" x14ac:dyDescent="0.25">
      <c r="A24248" s="86" t="s">
        <v>37</v>
      </c>
      <c r="B24248" s="87"/>
      <c r="C24248" s="88"/>
      <c r="D24248" s="89"/>
      <c r="E24248" s="89"/>
      <c r="F24248" s="89"/>
      <c r="G24248" s="89"/>
      <c r="H24248" s="89"/>
      <c r="I24248" s="89"/>
      <c r="J24248" s="89"/>
      <c r="K24248" s="89"/>
      <c r="L24248" s="89"/>
      <c r="M24248" s="89"/>
      <c r="N24248" s="89"/>
      <c r="O24248" s="89"/>
      <c r="P24248" s="89"/>
      <c r="Q24248" s="89"/>
      <c r="R24248" s="90"/>
      <c r="S24248" s="91" t="s">
        <v>40</v>
      </c>
      <c r="T24248" s="92"/>
      <c r="U24248" s="93"/>
      <c r="V24248" s="94">
        <f>'Laskun tiedot'!$A$8</f>
        <v>40907</v>
      </c>
      <c r="W24248" s="95"/>
      <c r="X24248" s="95"/>
      <c r="Y24248" s="95"/>
      <c r="Z24248" s="96"/>
      <c r="AA24248" s="97" t="s">
        <v>24</v>
      </c>
      <c r="AB24248" s="98"/>
      <c r="AC24248" s="99" t="str">
        <f>'Laskun tiedot'!$A$51</f>
        <v xml:space="preserve"> </v>
      </c>
      <c r="AD24248" s="99"/>
      <c r="AE24248" s="99"/>
      <c r="AF24248" s="99"/>
      <c r="AG24248" s="99"/>
      <c r="AH24248" s="99"/>
      <c r="AI24248" s="99"/>
    </row>
    <row r="24249" spans="1:35" s="15" customFormat="1" ht="9.9499999999999993" customHeight="1" x14ac:dyDescent="0.25">
      <c r="B24249" s="41"/>
      <c r="C24249" s="42"/>
      <c r="D24249" s="42"/>
      <c r="E24249" s="42"/>
      <c r="F24249" s="42"/>
      <c r="G24249" s="42"/>
      <c r="H24249" s="42"/>
      <c r="I24249" s="43"/>
      <c r="J24249" s="42"/>
      <c r="K24249" s="42"/>
      <c r="L24249" s="42"/>
      <c r="M24249" s="42"/>
      <c r="N24249" s="42"/>
      <c r="O24249" s="42"/>
      <c r="P24249" s="42"/>
      <c r="Q24249" s="18"/>
      <c r="R24249" s="18"/>
      <c r="S24249" s="44"/>
      <c r="T24249" s="44"/>
      <c r="U24249" s="19"/>
      <c r="V24249" s="45"/>
      <c r="W24249" s="45"/>
      <c r="X24249" s="45"/>
      <c r="Y24249" s="45"/>
      <c r="Z24249" s="45"/>
      <c r="AA24249" s="45"/>
      <c r="AB24249" s="46"/>
      <c r="AC24249" s="47"/>
      <c r="AD24249" s="48"/>
      <c r="AE24249" s="48"/>
      <c r="AF24249" s="48"/>
      <c r="AG24249" s="48"/>
      <c r="AH24249" s="48"/>
      <c r="AI24249" s="48"/>
    </row>
    <row r="24250" spans="1:35" s="15" customFormat="1" ht="50.1" customHeight="1" x14ac:dyDescent="0.25">
      <c r="B24250" s="41"/>
      <c r="C24250" s="42"/>
      <c r="D24250" s="42"/>
      <c r="E24250" s="42"/>
      <c r="F24250" s="42"/>
      <c r="G24250" s="42"/>
      <c r="H24250" s="42"/>
      <c r="I24250" s="43"/>
      <c r="J24250" s="42"/>
      <c r="K24250" s="42"/>
      <c r="L24250" s="42"/>
      <c r="M24250" s="42"/>
      <c r="N24250" s="42"/>
      <c r="O24250" s="42"/>
      <c r="P24250" s="42"/>
      <c r="Q24250" s="18"/>
      <c r="R24250" s="18"/>
      <c r="S24250" s="44"/>
      <c r="T24250" s="44"/>
      <c r="U24250" s="19"/>
      <c r="V24250" s="45"/>
      <c r="W24250" s="45"/>
      <c r="X24250" s="100" t="s">
        <v>38</v>
      </c>
      <c r="Y24250" s="100"/>
      <c r="Z24250" s="100"/>
      <c r="AA24250" s="100"/>
      <c r="AB24250" s="100"/>
      <c r="AC24250" s="100"/>
      <c r="AD24250" s="100"/>
      <c r="AE24250" s="100"/>
      <c r="AF24250" s="100"/>
      <c r="AG24250" s="100"/>
      <c r="AH24250" s="100"/>
      <c r="AI24250" s="100"/>
    </row>
    <row r="24251" spans="1:35" s="8" customFormat="1" ht="23.25" x14ac:dyDescent="0.35">
      <c r="B24251" s="66"/>
      <c r="C24251" s="150" t="str">
        <f>'Laskun tiedot'!$A$2</f>
        <v>Yhdistys ry</v>
      </c>
      <c r="D24251" s="150"/>
      <c r="E24251" s="150"/>
      <c r="F24251" s="150"/>
      <c r="G24251" s="150"/>
      <c r="H24251" s="150"/>
      <c r="I24251" s="150"/>
      <c r="J24251" s="150"/>
      <c r="K24251" s="150"/>
      <c r="L24251" s="150"/>
      <c r="M24251" s="150"/>
      <c r="N24251" s="150"/>
      <c r="O24251" s="150"/>
      <c r="P24251" s="150"/>
      <c r="Q24251" s="150"/>
      <c r="R24251" s="150"/>
      <c r="S24251" s="150"/>
      <c r="T24251" s="10"/>
      <c r="U24251" s="9"/>
      <c r="V24251" s="9"/>
      <c r="W24251" s="150" t="s">
        <v>16</v>
      </c>
      <c r="X24251" s="150"/>
      <c r="Y24251" s="150"/>
      <c r="Z24251" s="150"/>
    </row>
    <row r="24252" spans="1:35" s="15" customFormat="1" x14ac:dyDescent="0.25">
      <c r="B24252" s="15" t="s">
        <v>25</v>
      </c>
      <c r="AI24252" s="65">
        <v>487</v>
      </c>
    </row>
    <row r="24253" spans="1:35" s="11" customFormat="1" ht="15" customHeight="1" x14ac:dyDescent="0.2">
      <c r="V24253" s="68"/>
      <c r="W24253" s="145" t="s">
        <v>26</v>
      </c>
      <c r="X24253" s="145"/>
      <c r="Y24253" s="145"/>
      <c r="Z24253" s="145"/>
      <c r="AA24253" s="145"/>
      <c r="AB24253" s="145"/>
      <c r="AC24253" s="68"/>
      <c r="AD24253" s="68"/>
      <c r="AE24253" s="145" t="s">
        <v>18</v>
      </c>
      <c r="AF24253" s="145"/>
      <c r="AG24253" s="145"/>
      <c r="AH24253" s="145"/>
      <c r="AI24253" s="145"/>
    </row>
    <row r="24254" spans="1:35" s="15" customFormat="1" ht="15" customHeight="1" x14ac:dyDescent="0.25">
      <c r="B24254" s="62"/>
      <c r="C24254" s="146" t="str">
        <f ca="1">INDIRECT("Jäsenet!C"&amp;AI24252)&amp;$B$2&amp;INDIRECT("Jäsenet!B"&amp;AI24252)</f>
        <v xml:space="preserve"> </v>
      </c>
      <c r="D24254" s="146"/>
      <c r="E24254" s="146"/>
      <c r="F24254" s="146"/>
      <c r="G24254" s="146"/>
      <c r="H24254" s="146"/>
      <c r="I24254" s="146"/>
      <c r="J24254" s="146"/>
      <c r="K24254" s="146"/>
      <c r="L24254" s="146"/>
      <c r="M24254" s="146"/>
      <c r="N24254" s="146"/>
      <c r="O24254" s="146"/>
      <c r="P24254" s="146"/>
      <c r="Q24254" s="146"/>
      <c r="R24254" s="146"/>
      <c r="S24254" s="146"/>
      <c r="T24254" s="13"/>
      <c r="U24254" s="64"/>
      <c r="V24254" s="64"/>
      <c r="W24254" s="147">
        <f>'Laskun tiedot'!$A$5</f>
        <v>40618</v>
      </c>
      <c r="X24254" s="147"/>
      <c r="Y24254" s="147"/>
      <c r="Z24254" s="147"/>
      <c r="AA24254" s="147"/>
      <c r="AB24254" s="147"/>
      <c r="AC24254" s="64"/>
      <c r="AD24254" s="64"/>
      <c r="AE24254" s="147">
        <f>'Laskun tiedot'!$A$8</f>
        <v>40907</v>
      </c>
      <c r="AF24254" s="147"/>
      <c r="AG24254" s="147"/>
      <c r="AH24254" s="147"/>
      <c r="AI24254" s="147"/>
    </row>
    <row r="24255" spans="1:35" s="15" customFormat="1" ht="15" customHeight="1" x14ac:dyDescent="0.25">
      <c r="B24255" s="62"/>
      <c r="C24255" s="146">
        <f ca="1">INDIRECT("Jäsenet!D"&amp;AI24252)</f>
        <v>0</v>
      </c>
      <c r="D24255" s="146"/>
      <c r="E24255" s="146"/>
      <c r="F24255" s="146"/>
      <c r="G24255" s="146"/>
      <c r="H24255" s="146"/>
      <c r="I24255" s="146"/>
      <c r="J24255" s="146"/>
      <c r="K24255" s="146"/>
      <c r="L24255" s="146"/>
      <c r="M24255" s="146"/>
      <c r="N24255" s="146"/>
      <c r="O24255" s="146"/>
      <c r="P24255" s="146"/>
      <c r="Q24255" s="146"/>
      <c r="R24255" s="146"/>
      <c r="S24255" s="146"/>
    </row>
    <row r="24256" spans="1:35" s="11" customFormat="1" ht="15" customHeight="1" x14ac:dyDescent="0.25">
      <c r="B24256" s="67"/>
      <c r="C24256" s="148" t="str">
        <f ca="1">INDIRECT("Jäsenet!E"&amp;AI24252)&amp;$B$2&amp;INDIRECT("Jäsenet!F"&amp;AI24252)</f>
        <v xml:space="preserve"> </v>
      </c>
      <c r="D24256" s="148"/>
      <c r="E24256" s="148"/>
      <c r="F24256" s="148"/>
      <c r="G24256" s="148"/>
      <c r="H24256" s="148"/>
      <c r="I24256" s="148"/>
      <c r="J24256" s="148"/>
      <c r="K24256" s="148"/>
      <c r="L24256" s="148"/>
      <c r="M24256" s="148"/>
      <c r="N24256" s="148"/>
      <c r="O24256" s="148"/>
      <c r="P24256" s="148"/>
      <c r="Q24256" s="148"/>
      <c r="R24256" s="148"/>
      <c r="S24256" s="148"/>
      <c r="W24256" s="145" t="s">
        <v>17</v>
      </c>
      <c r="X24256" s="145"/>
      <c r="Y24256" s="145"/>
      <c r="Z24256" s="145"/>
      <c r="AA24256" s="145"/>
      <c r="AB24256" s="145"/>
    </row>
    <row r="24257" spans="1:35" s="15" customFormat="1" ht="15" customHeight="1" x14ac:dyDescent="0.25">
      <c r="T24257" s="78"/>
      <c r="U24257" s="63"/>
      <c r="V24257" s="63"/>
      <c r="W24257" s="149">
        <f ca="1">INDIRECT("Jäsenet!A"&amp;AI24252)</f>
        <v>486</v>
      </c>
      <c r="X24257" s="149"/>
      <c r="Y24257" s="149"/>
      <c r="Z24257" s="149"/>
      <c r="AA24257" s="149"/>
      <c r="AB24257" s="149"/>
    </row>
    <row r="24258" spans="1:35" s="15" customFormat="1" ht="15" customHeight="1" x14ac:dyDescent="0.25">
      <c r="B24258" s="39"/>
      <c r="C24258" s="39"/>
      <c r="D24258" s="39"/>
      <c r="E24258" s="39"/>
      <c r="F24258" s="39"/>
      <c r="G24258" s="39"/>
      <c r="H24258" s="39"/>
      <c r="I24258" s="39"/>
      <c r="J24258" s="39"/>
      <c r="K24258" s="39"/>
      <c r="L24258" s="39"/>
      <c r="M24258" s="39"/>
      <c r="N24258" s="39"/>
      <c r="O24258" s="39"/>
      <c r="P24258" s="39"/>
      <c r="Q24258" s="39"/>
      <c r="R24258" s="39"/>
      <c r="S24258" s="39"/>
      <c r="T24258" s="78"/>
      <c r="U24258" s="78"/>
      <c r="V24258" s="78"/>
      <c r="W24258" s="78"/>
      <c r="X24258" s="78"/>
      <c r="Y24258" s="78"/>
      <c r="Z24258" s="78"/>
      <c r="AA24258" s="39"/>
      <c r="AB24258" s="39"/>
      <c r="AC24258" s="39"/>
      <c r="AD24258" s="39"/>
      <c r="AE24258" s="39"/>
      <c r="AF24258" s="39"/>
      <c r="AG24258" s="39"/>
      <c r="AH24258" s="39"/>
      <c r="AI24258" s="39"/>
    </row>
    <row r="24259" spans="1:35" s="15" customFormat="1" ht="15" customHeight="1" x14ac:dyDescent="0.25">
      <c r="A24259" s="32"/>
      <c r="B24259" s="32"/>
      <c r="C24259" s="32"/>
      <c r="D24259" s="32"/>
      <c r="E24259" s="32"/>
      <c r="F24259" s="32"/>
      <c r="G24259" s="32"/>
      <c r="H24259" s="32"/>
      <c r="I24259" s="32"/>
      <c r="J24259" s="32"/>
      <c r="K24259" s="32"/>
      <c r="L24259" s="32"/>
      <c r="M24259" s="32"/>
      <c r="N24259" s="32"/>
      <c r="O24259" s="32"/>
      <c r="P24259" s="32"/>
      <c r="Q24259" s="32"/>
      <c r="R24259" s="32"/>
      <c r="S24259" s="32"/>
      <c r="T24259" s="33"/>
      <c r="U24259" s="33"/>
      <c r="V24259" s="33"/>
      <c r="W24259" s="35"/>
      <c r="X24259" s="33"/>
      <c r="Y24259" s="33"/>
      <c r="Z24259" s="33"/>
      <c r="AA24259" s="32"/>
      <c r="AB24259" s="32"/>
      <c r="AC24259" s="32"/>
      <c r="AD24259" s="32"/>
      <c r="AE24259" s="32"/>
      <c r="AF24259" s="32"/>
      <c r="AG24259" s="32"/>
      <c r="AH24259" s="32"/>
      <c r="AI24259" s="32"/>
    </row>
    <row r="24260" spans="1:35" s="15" customFormat="1" ht="15" customHeight="1" x14ac:dyDescent="0.25">
      <c r="B24260" s="39"/>
      <c r="C24260" s="39"/>
      <c r="D24260" s="39"/>
      <c r="E24260" s="39"/>
      <c r="F24260" s="39"/>
      <c r="G24260" s="39"/>
      <c r="H24260" s="39"/>
      <c r="I24260" s="39"/>
      <c r="J24260" s="39"/>
      <c r="K24260" s="39"/>
      <c r="L24260" s="39"/>
      <c r="M24260" s="39"/>
      <c r="N24260" s="39"/>
      <c r="O24260" s="39"/>
      <c r="P24260" s="39"/>
      <c r="Q24260" s="39"/>
      <c r="R24260" s="39"/>
      <c r="S24260" s="39"/>
      <c r="T24260" s="78"/>
      <c r="U24260" s="78"/>
      <c r="V24260" s="78"/>
      <c r="W24260" s="34"/>
      <c r="X24260" s="78"/>
      <c r="Y24260" s="78"/>
      <c r="Z24260" s="78"/>
      <c r="AA24260" s="39"/>
      <c r="AB24260" s="39"/>
      <c r="AC24260" s="39"/>
      <c r="AD24260" s="39"/>
      <c r="AE24260" s="39"/>
      <c r="AF24260" s="39"/>
      <c r="AG24260" s="39"/>
      <c r="AH24260" s="39"/>
      <c r="AI24260" s="39"/>
    </row>
    <row r="24261" spans="1:35" s="15" customFormat="1" ht="15" customHeight="1" x14ac:dyDescent="0.25">
      <c r="B24261" s="36" t="str">
        <f>'Laskun tiedot'!$A$11</f>
        <v>--------------------</v>
      </c>
      <c r="C24261" s="39"/>
      <c r="D24261" s="39"/>
      <c r="E24261" s="39"/>
      <c r="F24261" s="39"/>
      <c r="G24261" s="39"/>
      <c r="H24261" s="39"/>
      <c r="I24261" s="39"/>
      <c r="J24261" s="39"/>
      <c r="K24261" s="39"/>
      <c r="L24261" s="39"/>
      <c r="M24261" s="39"/>
      <c r="N24261" s="39"/>
      <c r="O24261" s="39"/>
      <c r="P24261" s="39"/>
      <c r="Q24261" s="39"/>
      <c r="R24261" s="39"/>
      <c r="S24261" s="39"/>
      <c r="T24261" s="17"/>
      <c r="U24261" s="17"/>
      <c r="V24261" s="17"/>
      <c r="W24261" s="17"/>
      <c r="X24261" s="17"/>
      <c r="Y24261" s="17"/>
      <c r="Z24261" s="17"/>
      <c r="AA24261" s="17"/>
      <c r="AB24261" s="17"/>
      <c r="AC24261" s="17"/>
      <c r="AD24261" s="17"/>
      <c r="AE24261" s="17"/>
      <c r="AF24261" s="17"/>
      <c r="AG24261" s="17"/>
      <c r="AH24261" s="17"/>
      <c r="AI24261" s="17"/>
    </row>
    <row r="24262" spans="1:35" s="15" customFormat="1" ht="15" customHeight="1" x14ac:dyDescent="0.25">
      <c r="B24262" s="36" t="str">
        <f>'Laskun tiedot'!$A$12</f>
        <v>Vuosi 2011</v>
      </c>
      <c r="C24262" s="78"/>
      <c r="D24262" s="78"/>
      <c r="E24262" s="78"/>
      <c r="F24262" s="78"/>
      <c r="G24262" s="78"/>
      <c r="H24262" s="78"/>
      <c r="I24262" s="78"/>
      <c r="J24262" s="78"/>
      <c r="K24262" s="78"/>
      <c r="L24262" s="78"/>
      <c r="M24262" s="78"/>
      <c r="N24262" s="78"/>
      <c r="O24262" s="78"/>
      <c r="P24262" s="39"/>
      <c r="Q24262" s="39"/>
      <c r="R24262" s="39"/>
      <c r="S24262" s="39"/>
      <c r="T24262" s="39"/>
      <c r="U24262" s="39"/>
      <c r="V24262" s="39"/>
      <c r="W24262" s="39"/>
      <c r="X24262" s="39"/>
      <c r="Y24262" s="39"/>
      <c r="Z24262" s="39"/>
      <c r="AA24262" s="39"/>
      <c r="AB24262" s="39"/>
      <c r="AC24262" s="13"/>
      <c r="AD24262" s="13"/>
      <c r="AE24262" s="13"/>
      <c r="AF24262" s="13"/>
      <c r="AG24262" s="13"/>
      <c r="AH24262" s="13"/>
      <c r="AI24262" s="13"/>
    </row>
    <row r="24263" spans="1:35" s="15" customFormat="1" ht="15" customHeight="1" x14ac:dyDescent="0.25">
      <c r="B24263" s="36" t="str">
        <f>'Laskun tiedot'!$A$13</f>
        <v>JÄSENMAKSU ………. 10 €</v>
      </c>
      <c r="T24263" s="11"/>
      <c r="U24263" s="11"/>
      <c r="V24263" s="11"/>
      <c r="W24263" s="11"/>
      <c r="X24263" s="11"/>
      <c r="Y24263" s="11"/>
      <c r="Z24263" s="11"/>
      <c r="AA24263" s="11"/>
      <c r="AB24263" s="11"/>
      <c r="AC24263" s="11"/>
      <c r="AD24263" s="11"/>
      <c r="AE24263" s="11"/>
      <c r="AF24263" s="11"/>
      <c r="AG24263" s="11"/>
      <c r="AH24263" s="11"/>
      <c r="AI24263" s="11"/>
    </row>
    <row r="24264" spans="1:35" s="15" customFormat="1" ht="15" customHeight="1" x14ac:dyDescent="0.25">
      <c r="B24264" s="36" t="str">
        <f>'Laskun tiedot'!$A$14</f>
        <v>--------------------</v>
      </c>
      <c r="T24264" s="39"/>
      <c r="AC24264" s="39"/>
    </row>
    <row r="24265" spans="1:35" s="15" customFormat="1" ht="15" customHeight="1" x14ac:dyDescent="0.25">
      <c r="B24265" s="36" t="str">
        <f>'Laskun tiedot'!$A$15</f>
        <v xml:space="preserve"> </v>
      </c>
      <c r="T24265" s="11"/>
      <c r="U24265" s="11"/>
      <c r="V24265" s="11"/>
      <c r="W24265" s="11"/>
      <c r="X24265" s="11"/>
      <c r="Y24265" s="11"/>
      <c r="Z24265" s="11"/>
      <c r="AA24265" s="11"/>
      <c r="AB24265" s="11"/>
      <c r="AC24265" s="11"/>
      <c r="AD24265" s="11"/>
      <c r="AE24265" s="11"/>
      <c r="AF24265" s="11"/>
      <c r="AG24265" s="11"/>
      <c r="AH24265" s="11"/>
      <c r="AI24265" s="11"/>
    </row>
    <row r="24266" spans="1:35" s="15" customFormat="1" ht="15" customHeight="1" x14ac:dyDescent="0.25">
      <c r="B24266" s="36" t="str">
        <f>'Laskun tiedot'!$A$16</f>
        <v xml:space="preserve"> </v>
      </c>
      <c r="C24266" s="39"/>
      <c r="D24266" s="39"/>
      <c r="E24266" s="39"/>
      <c r="F24266" s="39"/>
      <c r="G24266" s="39"/>
      <c r="H24266" s="39"/>
      <c r="I24266" s="39"/>
      <c r="J24266" s="39"/>
      <c r="K24266" s="39"/>
      <c r="L24266" s="39"/>
      <c r="M24266" s="39"/>
      <c r="N24266" s="39"/>
      <c r="O24266" s="39"/>
      <c r="P24266" s="39"/>
      <c r="Q24266" s="39"/>
      <c r="R24266" s="39"/>
      <c r="S24266" s="39"/>
      <c r="T24266" s="39"/>
      <c r="U24266" s="39"/>
      <c r="V24266" s="39"/>
      <c r="W24266" s="39"/>
      <c r="X24266" s="39"/>
      <c r="Y24266" s="39"/>
      <c r="Z24266" s="39"/>
      <c r="AA24266" s="39"/>
      <c r="AB24266" s="39"/>
      <c r="AC24266" s="39"/>
      <c r="AD24266" s="39"/>
      <c r="AE24266" s="39"/>
      <c r="AF24266" s="39"/>
      <c r="AG24266" s="39"/>
      <c r="AH24266" s="39"/>
      <c r="AI24266" s="39"/>
    </row>
    <row r="24267" spans="1:35" s="15" customFormat="1" ht="15" customHeight="1" x14ac:dyDescent="0.25">
      <c r="B24267" s="36" t="str">
        <f>'Laskun tiedot'!$A$17</f>
        <v xml:space="preserve"> </v>
      </c>
    </row>
    <row r="24268" spans="1:35" s="11" customFormat="1" ht="15" customHeight="1" x14ac:dyDescent="0.25">
      <c r="B24268" s="36" t="str">
        <f>'Laskun tiedot'!$A$18</f>
        <v xml:space="preserve"> </v>
      </c>
    </row>
    <row r="24269" spans="1:35" s="15" customFormat="1" ht="15" customHeight="1" x14ac:dyDescent="0.25">
      <c r="B24269" s="36" t="str">
        <f>'Laskun tiedot'!$A$19</f>
        <v xml:space="preserve"> </v>
      </c>
      <c r="M24269" s="16"/>
      <c r="N24269" s="1"/>
      <c r="O24269" s="1"/>
      <c r="P24269" s="16"/>
      <c r="Q24269" s="1"/>
      <c r="R24269" s="1"/>
      <c r="T24269" s="16"/>
      <c r="U24269" s="1"/>
      <c r="V24269" s="1"/>
      <c r="W24269" s="1"/>
      <c r="X24269" s="1"/>
      <c r="Z24269" s="16"/>
      <c r="AA24269" s="1"/>
      <c r="AB24269" s="1"/>
      <c r="AD24269" s="16"/>
      <c r="AE24269" s="1"/>
      <c r="AF24269" s="1"/>
      <c r="AG24269" s="1"/>
      <c r="AH24269" s="1"/>
    </row>
    <row r="24270" spans="1:35" s="15" customFormat="1" ht="15" customHeight="1" x14ac:dyDescent="0.25">
      <c r="B24270" s="36" t="str">
        <f>'Laskun tiedot'!$A$20</f>
        <v xml:space="preserve"> </v>
      </c>
      <c r="M24270" s="16"/>
      <c r="N24270" s="1"/>
      <c r="O24270" s="1"/>
      <c r="P24270" s="16"/>
      <c r="Q24270" s="1"/>
      <c r="R24270" s="1"/>
      <c r="T24270" s="16"/>
      <c r="U24270" s="1"/>
      <c r="V24270" s="1"/>
      <c r="W24270" s="1"/>
      <c r="X24270" s="1"/>
      <c r="Z24270" s="16"/>
      <c r="AA24270" s="1"/>
      <c r="AB24270" s="1"/>
      <c r="AD24270" s="16"/>
      <c r="AE24270" s="1"/>
      <c r="AF24270" s="1"/>
      <c r="AG24270" s="1"/>
      <c r="AH24270" s="1"/>
    </row>
    <row r="24271" spans="1:35" s="15" customFormat="1" ht="15" customHeight="1" x14ac:dyDescent="0.25">
      <c r="B24271" s="36" t="str">
        <f>'Laskun tiedot'!$A$21</f>
        <v xml:space="preserve"> </v>
      </c>
      <c r="M24271" s="16"/>
      <c r="N24271" s="1"/>
      <c r="O24271" s="1"/>
      <c r="P24271" s="16"/>
      <c r="Q24271" s="1"/>
      <c r="R24271" s="1"/>
      <c r="T24271" s="16"/>
      <c r="U24271" s="1"/>
      <c r="V24271" s="1"/>
      <c r="W24271" s="1"/>
      <c r="X24271" s="1"/>
      <c r="Z24271" s="16"/>
      <c r="AA24271" s="1"/>
      <c r="AB24271" s="1"/>
      <c r="AD24271" s="16"/>
      <c r="AE24271" s="1"/>
      <c r="AF24271" s="1"/>
      <c r="AG24271" s="1"/>
      <c r="AH24271" s="1"/>
    </row>
    <row r="24272" spans="1:35" s="15" customFormat="1" ht="15" customHeight="1" x14ac:dyDescent="0.25">
      <c r="B24272" s="36" t="str">
        <f>'Laskun tiedot'!$A$22</f>
        <v xml:space="preserve"> </v>
      </c>
      <c r="M24272" s="16"/>
      <c r="N24272" s="1"/>
      <c r="O24272" s="1"/>
      <c r="P24272" s="16"/>
      <c r="Q24272" s="1"/>
      <c r="R24272" s="1"/>
      <c r="T24272" s="16"/>
      <c r="U24272" s="1"/>
      <c r="V24272" s="1"/>
      <c r="W24272" s="1"/>
      <c r="X24272" s="1"/>
      <c r="Z24272" s="16"/>
      <c r="AA24272" s="1"/>
      <c r="AB24272" s="1"/>
      <c r="AD24272" s="16"/>
      <c r="AE24272" s="1"/>
      <c r="AF24272" s="1"/>
      <c r="AG24272" s="1"/>
      <c r="AH24272" s="1"/>
    </row>
    <row r="24273" spans="1:35" s="15" customFormat="1" ht="15" customHeight="1" x14ac:dyDescent="0.25">
      <c r="B24273" s="36" t="str">
        <f>'Laskun tiedot'!$A$23</f>
        <v xml:space="preserve"> </v>
      </c>
      <c r="M24273" s="16"/>
      <c r="N24273" s="1"/>
      <c r="O24273" s="1"/>
      <c r="P24273" s="16"/>
      <c r="Q24273" s="1"/>
      <c r="R24273" s="1"/>
      <c r="T24273" s="16"/>
      <c r="U24273" s="1"/>
      <c r="V24273" s="1"/>
      <c r="W24273" s="1"/>
      <c r="X24273" s="1"/>
      <c r="Z24273" s="16"/>
      <c r="AA24273" s="1"/>
      <c r="AB24273" s="1"/>
      <c r="AD24273" s="16"/>
      <c r="AE24273" s="1"/>
      <c r="AF24273" s="1"/>
      <c r="AG24273" s="1"/>
      <c r="AH24273" s="1"/>
    </row>
    <row r="24274" spans="1:35" s="15" customFormat="1" ht="15" customHeight="1" x14ac:dyDescent="0.25">
      <c r="B24274" s="36" t="str">
        <f>'Laskun tiedot'!$A$24</f>
        <v xml:space="preserve"> </v>
      </c>
      <c r="M24274" s="16"/>
      <c r="N24274" s="1"/>
      <c r="O24274" s="1"/>
      <c r="P24274" s="16"/>
      <c r="Q24274" s="1"/>
      <c r="R24274" s="1"/>
      <c r="T24274" s="16"/>
      <c r="U24274" s="1"/>
      <c r="V24274" s="1"/>
      <c r="W24274" s="1"/>
      <c r="X24274" s="1"/>
      <c r="Z24274" s="16"/>
      <c r="AA24274" s="1"/>
      <c r="AB24274" s="1"/>
      <c r="AD24274" s="16"/>
      <c r="AE24274" s="1"/>
      <c r="AF24274" s="1"/>
      <c r="AG24274" s="1"/>
      <c r="AH24274" s="1"/>
    </row>
    <row r="24275" spans="1:35" s="15" customFormat="1" ht="15" customHeight="1" x14ac:dyDescent="0.25">
      <c r="B24275" s="36" t="str">
        <f>'Laskun tiedot'!$A$25</f>
        <v xml:space="preserve"> </v>
      </c>
      <c r="M24275" s="16"/>
      <c r="N24275" s="1"/>
      <c r="O24275" s="1"/>
      <c r="P24275" s="16"/>
      <c r="Q24275" s="1"/>
      <c r="R24275" s="1"/>
      <c r="T24275" s="16"/>
      <c r="U24275" s="1"/>
      <c r="V24275" s="1"/>
      <c r="W24275" s="1"/>
      <c r="X24275" s="1"/>
      <c r="Z24275" s="16"/>
      <c r="AA24275" s="1"/>
      <c r="AB24275" s="1"/>
      <c r="AD24275" s="16"/>
      <c r="AE24275" s="1"/>
      <c r="AF24275" s="1"/>
      <c r="AG24275" s="1"/>
      <c r="AH24275" s="1"/>
    </row>
    <row r="24276" spans="1:35" s="15" customFormat="1" ht="15" customHeight="1" x14ac:dyDescent="0.25">
      <c r="B24276" s="36" t="str">
        <f>'Laskun tiedot'!$A$26</f>
        <v xml:space="preserve"> </v>
      </c>
      <c r="M24276" s="16"/>
      <c r="N24276" s="1"/>
      <c r="O24276" s="1"/>
      <c r="P24276" s="16"/>
      <c r="Q24276" s="1"/>
      <c r="R24276" s="1"/>
      <c r="T24276" s="16"/>
      <c r="U24276" s="1"/>
      <c r="V24276" s="1"/>
      <c r="W24276" s="1"/>
      <c r="X24276" s="1"/>
      <c r="Z24276" s="16"/>
      <c r="AA24276" s="1"/>
      <c r="AB24276" s="1"/>
      <c r="AD24276" s="16"/>
      <c r="AE24276" s="1"/>
      <c r="AF24276" s="1"/>
      <c r="AG24276" s="1"/>
      <c r="AH24276" s="1"/>
    </row>
    <row r="24277" spans="1:35" s="15" customFormat="1" ht="15" customHeight="1" x14ac:dyDescent="0.25">
      <c r="B24277" s="36" t="str">
        <f>'Laskun tiedot'!$A$27</f>
        <v xml:space="preserve"> </v>
      </c>
      <c r="M24277" s="16"/>
      <c r="N24277" s="1"/>
      <c r="O24277" s="1"/>
      <c r="P24277" s="16"/>
      <c r="Q24277" s="1"/>
      <c r="R24277" s="1"/>
      <c r="T24277" s="16"/>
      <c r="U24277" s="1"/>
      <c r="V24277" s="1"/>
      <c r="W24277" s="1"/>
      <c r="X24277" s="1"/>
      <c r="Z24277" s="16"/>
      <c r="AA24277" s="1"/>
      <c r="AB24277" s="1"/>
      <c r="AD24277" s="16"/>
      <c r="AE24277" s="1"/>
      <c r="AF24277" s="1"/>
      <c r="AG24277" s="1"/>
      <c r="AH24277" s="1"/>
    </row>
    <row r="24278" spans="1:35" s="15" customFormat="1" ht="15" customHeight="1" x14ac:dyDescent="0.25">
      <c r="B24278" s="36"/>
      <c r="M24278" s="16"/>
      <c r="N24278" s="1"/>
      <c r="O24278" s="1"/>
      <c r="P24278" s="16"/>
      <c r="Q24278" s="1"/>
      <c r="R24278" s="1"/>
      <c r="T24278" s="16"/>
      <c r="U24278" s="1"/>
      <c r="V24278" s="1"/>
      <c r="W24278" s="1"/>
      <c r="X24278" s="1"/>
      <c r="Z24278" s="16"/>
      <c r="AA24278" s="1"/>
      <c r="AB24278" s="1"/>
      <c r="AD24278" s="16"/>
      <c r="AE24278" s="1"/>
      <c r="AF24278" s="1"/>
      <c r="AG24278" s="1"/>
      <c r="AH24278" s="1"/>
    </row>
    <row r="24279" spans="1:35" s="80" customFormat="1" ht="12" customHeight="1" x14ac:dyDescent="0.25">
      <c r="B24279" s="143" t="str">
        <f>'Laskun tiedot'!$A$30</f>
        <v>Sihteeri:</v>
      </c>
      <c r="C24279" s="143"/>
      <c r="D24279" s="143"/>
      <c r="E24279" s="143"/>
      <c r="F24279" s="143"/>
      <c r="G24279" s="143"/>
      <c r="H24279" s="143"/>
      <c r="I24279" s="143"/>
      <c r="J24279" s="143" t="str">
        <f>'Laskun tiedot'!$B$30</f>
        <v>Puh.</v>
      </c>
      <c r="K24279" s="143"/>
      <c r="L24279" s="143"/>
      <c r="M24279" s="143"/>
      <c r="N24279" s="143"/>
      <c r="O24279" s="143"/>
      <c r="P24279" s="143"/>
      <c r="Q24279" s="143"/>
      <c r="R24279" s="143"/>
      <c r="S24279" s="143" t="str">
        <f>'Laskun tiedot'!$C$30</f>
        <v xml:space="preserve"> </v>
      </c>
      <c r="T24279" s="143"/>
      <c r="U24279" s="143"/>
      <c r="V24279" s="143"/>
      <c r="W24279" s="143"/>
      <c r="X24279" s="143"/>
      <c r="Y24279" s="143"/>
      <c r="Z24279" s="143"/>
      <c r="AA24279" s="143" t="str">
        <f>'Laskun tiedot'!$D$30</f>
        <v xml:space="preserve"> </v>
      </c>
      <c r="AB24279" s="143"/>
      <c r="AC24279" s="143"/>
      <c r="AD24279" s="143"/>
      <c r="AE24279" s="143"/>
      <c r="AF24279" s="143"/>
      <c r="AG24279" s="143"/>
      <c r="AH24279" s="143"/>
      <c r="AI24279" s="143"/>
    </row>
    <row r="24280" spans="1:35" s="79" customFormat="1" ht="12" customHeight="1" x14ac:dyDescent="0.2">
      <c r="B24280" s="143" t="str">
        <f>'Laskun tiedot'!$A$31</f>
        <v xml:space="preserve"> </v>
      </c>
      <c r="C24280" s="143"/>
      <c r="D24280" s="143"/>
      <c r="E24280" s="143"/>
      <c r="F24280" s="143"/>
      <c r="G24280" s="143"/>
      <c r="H24280" s="143"/>
      <c r="I24280" s="143"/>
      <c r="J24280" s="143" t="str">
        <f>'Laskun tiedot'!$B$31</f>
        <v xml:space="preserve"> </v>
      </c>
      <c r="K24280" s="143"/>
      <c r="L24280" s="143"/>
      <c r="M24280" s="143"/>
      <c r="N24280" s="143"/>
      <c r="O24280" s="143"/>
      <c r="P24280" s="143"/>
      <c r="Q24280" s="143"/>
      <c r="R24280" s="143"/>
      <c r="S24280" s="144" t="str">
        <f>'Laskun tiedot'!$C$31</f>
        <v xml:space="preserve"> </v>
      </c>
      <c r="T24280" s="144"/>
      <c r="U24280" s="144"/>
      <c r="V24280" s="144"/>
      <c r="W24280" s="144"/>
      <c r="X24280" s="144"/>
      <c r="Y24280" s="144"/>
      <c r="Z24280" s="144"/>
      <c r="AA24280" s="144" t="str">
        <f>'Laskun tiedot'!$D$31</f>
        <v xml:space="preserve"> </v>
      </c>
      <c r="AB24280" s="144"/>
      <c r="AC24280" s="144"/>
      <c r="AD24280" s="144"/>
      <c r="AE24280" s="144"/>
      <c r="AF24280" s="144"/>
      <c r="AG24280" s="144"/>
      <c r="AH24280" s="144"/>
      <c r="AI24280" s="144"/>
    </row>
    <row r="24281" spans="1:35" s="80" customFormat="1" ht="12" customHeight="1" x14ac:dyDescent="0.25">
      <c r="B24281" s="143" t="str">
        <f>'Laskun tiedot'!$A$32</f>
        <v xml:space="preserve"> </v>
      </c>
      <c r="C24281" s="143"/>
      <c r="D24281" s="143"/>
      <c r="E24281" s="143"/>
      <c r="F24281" s="143"/>
      <c r="G24281" s="143"/>
      <c r="H24281" s="143"/>
      <c r="I24281" s="143"/>
      <c r="J24281" s="143" t="str">
        <f>'Laskun tiedot'!$B$32</f>
        <v xml:space="preserve"> </v>
      </c>
      <c r="K24281" s="143"/>
      <c r="L24281" s="143"/>
      <c r="M24281" s="143"/>
      <c r="N24281" s="143"/>
      <c r="O24281" s="143"/>
      <c r="P24281" s="143"/>
      <c r="Q24281" s="143"/>
      <c r="R24281" s="143"/>
      <c r="S24281" s="144" t="str">
        <f>'Laskun tiedot'!$C$32</f>
        <v xml:space="preserve"> </v>
      </c>
      <c r="T24281" s="144"/>
      <c r="U24281" s="144"/>
      <c r="V24281" s="144"/>
      <c r="W24281" s="144"/>
      <c r="X24281" s="144"/>
      <c r="Y24281" s="144"/>
      <c r="Z24281" s="144"/>
      <c r="AA24281" s="144" t="str">
        <f>'Laskun tiedot'!$D$32</f>
        <v xml:space="preserve"> </v>
      </c>
      <c r="AB24281" s="144"/>
      <c r="AC24281" s="144"/>
      <c r="AD24281" s="144"/>
      <c r="AE24281" s="144"/>
      <c r="AF24281" s="144"/>
      <c r="AG24281" s="144"/>
      <c r="AH24281" s="144"/>
      <c r="AI24281" s="144"/>
    </row>
    <row r="24282" spans="1:35" s="15" customFormat="1" ht="15" customHeight="1" x14ac:dyDescent="0.25">
      <c r="A24282" s="60"/>
      <c r="B24282" s="61"/>
      <c r="C24282" s="61"/>
      <c r="D24282" s="61"/>
      <c r="E24282" s="61"/>
      <c r="F24282" s="61"/>
      <c r="G24282" s="61"/>
      <c r="H24282" s="61"/>
      <c r="I24282" s="61"/>
      <c r="J24282" s="61"/>
      <c r="K24282" s="61"/>
      <c r="L24282" s="61"/>
      <c r="M24282" s="61"/>
      <c r="N24282" s="61"/>
      <c r="O24282" s="61"/>
      <c r="P24282" s="61"/>
      <c r="Q24282" s="61"/>
      <c r="R24282" s="61"/>
      <c r="S24282" s="61"/>
      <c r="T24282" s="61"/>
      <c r="U24282" s="61"/>
      <c r="V24282" s="61"/>
      <c r="W24282" s="61"/>
      <c r="X24282" s="61"/>
      <c r="Y24282" s="61"/>
      <c r="Z24282" s="61"/>
      <c r="AA24282" s="61"/>
      <c r="AB24282" s="61"/>
      <c r="AC24282" s="61"/>
      <c r="AD24282" s="61"/>
      <c r="AE24282" s="61"/>
      <c r="AF24282" s="61"/>
      <c r="AG24282" s="61"/>
      <c r="AH24282" s="61"/>
      <c r="AI24282" s="61"/>
    </row>
    <row r="24283" spans="1:35" s="15" customFormat="1" ht="15" customHeight="1" x14ac:dyDescent="0.25">
      <c r="B24283" s="39"/>
      <c r="C24283" s="39"/>
      <c r="D24283" s="39"/>
      <c r="E24283" s="39"/>
      <c r="F24283" s="39"/>
      <c r="G24283" s="39"/>
      <c r="H24283" s="39"/>
      <c r="I24283" s="39"/>
      <c r="J24283" s="39"/>
      <c r="K24283" s="39"/>
      <c r="L24283" s="39"/>
      <c r="M24283" s="39"/>
      <c r="N24283" s="39"/>
      <c r="O24283" s="39"/>
      <c r="P24283" s="39"/>
      <c r="Q24283" s="39"/>
      <c r="R24283" s="39"/>
      <c r="S24283" s="39"/>
      <c r="T24283" s="39"/>
      <c r="U24283" s="39"/>
      <c r="V24283" s="39"/>
      <c r="W24283" s="39"/>
      <c r="X24283" s="39"/>
      <c r="Y24283" s="39"/>
      <c r="Z24283" s="39"/>
      <c r="AA24283" s="39"/>
      <c r="AB24283" s="59"/>
      <c r="AC24283" s="59"/>
      <c r="AD24283" s="39"/>
      <c r="AE24283" s="39"/>
      <c r="AF24283" s="39"/>
      <c r="AG24283" s="39"/>
      <c r="AH24283" s="39"/>
      <c r="AI24283" s="39"/>
    </row>
    <row r="24284" spans="1:35" s="15" customFormat="1" ht="11.1" customHeight="1" x14ac:dyDescent="0.25">
      <c r="A24284" s="72"/>
      <c r="B24284" s="73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 s="18"/>
      <c r="N24284" s="18"/>
      <c r="O24284" s="18"/>
      <c r="P24284" s="18"/>
      <c r="Q24284" s="18"/>
      <c r="R24284" s="18"/>
      <c r="S24284" s="127" t="s">
        <v>35</v>
      </c>
      <c r="T24284" s="128"/>
      <c r="U24284" s="128"/>
      <c r="V24284" s="128"/>
      <c r="W24284" s="128"/>
      <c r="X24284" s="128"/>
      <c r="Y24284" s="128"/>
      <c r="Z24284" s="128"/>
      <c r="AA24284" s="129"/>
      <c r="AB24284" s="128" t="s">
        <v>36</v>
      </c>
      <c r="AC24284" s="128"/>
      <c r="AD24284" s="128"/>
      <c r="AE24284" s="128"/>
      <c r="AF24284" s="128"/>
      <c r="AG24284" s="128"/>
      <c r="AH24284" s="128"/>
      <c r="AI24284" s="128"/>
    </row>
    <row r="24285" spans="1:35" s="15" customFormat="1" ht="15" customHeight="1" x14ac:dyDescent="0.25">
      <c r="A24285" s="116" t="s">
        <v>19</v>
      </c>
      <c r="B24285" s="130"/>
      <c r="C24285" s="20"/>
      <c r="D24285" s="133" t="str">
        <f>'Laskun tiedot'!$A$35</f>
        <v>EKOP 123456-09876543</v>
      </c>
      <c r="E24285" s="133"/>
      <c r="F24285" s="133"/>
      <c r="G24285" s="133"/>
      <c r="H24285" s="133"/>
      <c r="I24285" s="133"/>
      <c r="J24285" s="133"/>
      <c r="K24285" s="133"/>
      <c r="L24285" s="133"/>
      <c r="M24285" s="133"/>
      <c r="N24285" s="133"/>
      <c r="O24285" s="133"/>
      <c r="P24285" s="133"/>
      <c r="Q24285" s="133"/>
      <c r="R24285" s="133"/>
      <c r="S24285" s="134" t="str">
        <f>'Laskun tiedot'!$B$35</f>
        <v>FI67 1234 5609 8765 43</v>
      </c>
      <c r="T24285" s="135"/>
      <c r="U24285" s="135"/>
      <c r="V24285" s="135"/>
      <c r="W24285" s="135"/>
      <c r="X24285" s="135"/>
      <c r="Y24285" s="135"/>
      <c r="Z24285" s="135"/>
      <c r="AA24285" s="136"/>
      <c r="AB24285" s="135" t="str">
        <f>'Laskun tiedot'!$C$35</f>
        <v>OKOYFIHH</v>
      </c>
      <c r="AC24285" s="135"/>
      <c r="AD24285" s="135"/>
      <c r="AE24285" s="135"/>
      <c r="AF24285" s="135"/>
      <c r="AG24285" s="135"/>
      <c r="AH24285" s="135"/>
      <c r="AI24285" s="135"/>
    </row>
    <row r="24286" spans="1:35" s="15" customFormat="1" ht="15" customHeight="1" x14ac:dyDescent="0.25">
      <c r="A24286" s="116"/>
      <c r="B24286" s="130"/>
      <c r="C24286" s="20"/>
      <c r="D24286" s="133" t="str">
        <f>'Laskun tiedot'!$A$36</f>
        <v xml:space="preserve"> </v>
      </c>
      <c r="E24286" s="133"/>
      <c r="F24286" s="133"/>
      <c r="G24286" s="133"/>
      <c r="H24286" s="133"/>
      <c r="I24286" s="133"/>
      <c r="J24286" s="133"/>
      <c r="K24286" s="133"/>
      <c r="L24286" s="133"/>
      <c r="M24286" s="133"/>
      <c r="N24286" s="133"/>
      <c r="O24286" s="133"/>
      <c r="P24286" s="133"/>
      <c r="Q24286" s="133"/>
      <c r="R24286" s="137"/>
      <c r="S24286" s="134" t="str">
        <f>'Laskun tiedot'!$B$36</f>
        <v xml:space="preserve"> </v>
      </c>
      <c r="T24286" s="135"/>
      <c r="U24286" s="135"/>
      <c r="V24286" s="135"/>
      <c r="W24286" s="135"/>
      <c r="X24286" s="135"/>
      <c r="Y24286" s="135"/>
      <c r="Z24286" s="135"/>
      <c r="AA24286" s="136"/>
      <c r="AB24286" s="134" t="str">
        <f>'Laskun tiedot'!$C$36</f>
        <v xml:space="preserve"> </v>
      </c>
      <c r="AC24286" s="135"/>
      <c r="AD24286" s="135"/>
      <c r="AE24286" s="135"/>
      <c r="AF24286" s="135"/>
      <c r="AG24286" s="135"/>
      <c r="AH24286" s="135"/>
      <c r="AI24286" s="135"/>
    </row>
    <row r="24287" spans="1:35" s="15" customFormat="1" ht="15" customHeight="1" x14ac:dyDescent="0.25">
      <c r="A24287" s="131"/>
      <c r="B24287" s="132"/>
      <c r="C24287" s="20"/>
      <c r="D24287" s="138" t="str">
        <f>'Laskun tiedot'!$A$37</f>
        <v xml:space="preserve"> </v>
      </c>
      <c r="E24287" s="138"/>
      <c r="F24287" s="138"/>
      <c r="G24287" s="138"/>
      <c r="H24287" s="138"/>
      <c r="I24287" s="138"/>
      <c r="J24287" s="138"/>
      <c r="K24287" s="138"/>
      <c r="L24287" s="138"/>
      <c r="M24287" s="138"/>
      <c r="N24287" s="138"/>
      <c r="O24287" s="138"/>
      <c r="P24287" s="138"/>
      <c r="Q24287" s="138"/>
      <c r="R24287" s="139"/>
      <c r="S24287" s="140" t="str">
        <f>'Laskun tiedot'!$B$37</f>
        <v xml:space="preserve"> </v>
      </c>
      <c r="T24287" s="141"/>
      <c r="U24287" s="141"/>
      <c r="V24287" s="141"/>
      <c r="W24287" s="141"/>
      <c r="X24287" s="141"/>
      <c r="Y24287" s="141"/>
      <c r="Z24287" s="141"/>
      <c r="AA24287" s="142"/>
      <c r="AB24287" s="140" t="str">
        <f>'Laskun tiedot'!$C$37</f>
        <v xml:space="preserve"> </v>
      </c>
      <c r="AC24287" s="141"/>
      <c r="AD24287" s="141"/>
      <c r="AE24287" s="141"/>
      <c r="AF24287" s="141"/>
      <c r="AG24287" s="141"/>
      <c r="AH24287" s="141"/>
      <c r="AI24287" s="141"/>
    </row>
    <row r="24288" spans="1:35" s="15" customFormat="1" ht="15" customHeight="1" x14ac:dyDescent="0.25">
      <c r="A24288" s="101" t="s">
        <v>21</v>
      </c>
      <c r="B24288" s="102"/>
      <c r="C24288" s="22"/>
      <c r="D24288" s="107" t="str">
        <f>'Laskun tiedot'!$A$40</f>
        <v xml:space="preserve"> </v>
      </c>
      <c r="E24288" s="107"/>
      <c r="F24288" s="107"/>
      <c r="G24288" s="107"/>
      <c r="H24288" s="107"/>
      <c r="I24288" s="107"/>
      <c r="J24288" s="107"/>
      <c r="K24288" s="107"/>
      <c r="L24288" s="107"/>
      <c r="M24288" s="107"/>
      <c r="N24288" s="107"/>
      <c r="O24288" s="107"/>
      <c r="P24288" s="107"/>
      <c r="Q24288" s="107"/>
      <c r="R24288" s="108"/>
      <c r="S24288" s="23"/>
      <c r="T24288" s="24"/>
      <c r="U24288" s="25"/>
      <c r="V24288" s="25"/>
      <c r="W24288" s="25"/>
      <c r="X24288" s="25"/>
      <c r="Y24288" s="25"/>
      <c r="Z24288" s="25"/>
      <c r="AA24288" s="25"/>
      <c r="AB24288" s="25"/>
      <c r="AC24288" s="25"/>
      <c r="AD24288" s="25"/>
      <c r="AE24288" s="25"/>
      <c r="AF24288" s="25"/>
      <c r="AG24288" s="25"/>
      <c r="AH24288" s="25"/>
      <c r="AI24288" s="25"/>
    </row>
    <row r="24289" spans="1:35" s="15" customFormat="1" ht="15" customHeight="1" x14ac:dyDescent="0.25">
      <c r="A24289" s="103"/>
      <c r="B24289" s="104"/>
      <c r="C24289" s="20"/>
      <c r="D24289" s="109"/>
      <c r="E24289" s="109"/>
      <c r="F24289" s="109"/>
      <c r="G24289" s="109"/>
      <c r="H24289" s="109"/>
      <c r="I24289" s="109"/>
      <c r="J24289" s="109"/>
      <c r="K24289" s="109"/>
      <c r="L24289" s="109"/>
      <c r="M24289" s="109"/>
      <c r="N24289" s="109"/>
      <c r="O24289" s="109"/>
      <c r="P24289" s="109"/>
      <c r="Q24289" s="109"/>
      <c r="R24289" s="110"/>
      <c r="S24289" s="29"/>
      <c r="T24289" s="25" t="str">
        <f>'Laskun tiedot'!$A$43</f>
        <v>KÄYTÄ VIITETTÄ !</v>
      </c>
      <c r="U24289" s="25"/>
      <c r="V24289" s="25"/>
      <c r="W24289" s="25"/>
      <c r="X24289" s="25"/>
      <c r="Y24289" s="25"/>
      <c r="Z24289" s="25"/>
      <c r="AA24289" s="25"/>
      <c r="AB24289" s="25"/>
      <c r="AC24289" s="25"/>
      <c r="AD24289" s="25"/>
      <c r="AE24289" s="25"/>
      <c r="AF24289" s="25"/>
      <c r="AG24289" s="25"/>
      <c r="AH24289" s="25"/>
      <c r="AI24289" s="25"/>
    </row>
    <row r="24290" spans="1:35" s="15" customFormat="1" ht="15" customHeight="1" x14ac:dyDescent="0.25">
      <c r="A24290" s="105"/>
      <c r="B24290" s="106"/>
      <c r="C24290" s="26"/>
      <c r="D24290" s="111"/>
      <c r="E24290" s="111"/>
      <c r="F24290" s="111"/>
      <c r="G24290" s="111"/>
      <c r="H24290" s="111"/>
      <c r="I24290" s="111"/>
      <c r="J24290" s="111"/>
      <c r="K24290" s="111"/>
      <c r="L24290" s="111"/>
      <c r="M24290" s="111"/>
      <c r="N24290" s="111"/>
      <c r="O24290" s="111"/>
      <c r="P24290" s="111"/>
      <c r="Q24290" s="111"/>
      <c r="R24290" s="112"/>
      <c r="S24290" s="29"/>
      <c r="T24290" s="25" t="str">
        <f>'Laskun tiedot'!$A$44</f>
        <v xml:space="preserve"> </v>
      </c>
      <c r="U24290" s="25"/>
      <c r="V24290" s="25"/>
      <c r="W24290" s="25"/>
      <c r="X24290" s="25"/>
      <c r="Y24290" s="25"/>
      <c r="Z24290" s="27"/>
      <c r="AA24290" s="27"/>
      <c r="AB24290" s="27"/>
      <c r="AC24290" s="27"/>
      <c r="AD24290" s="27"/>
      <c r="AE24290" s="27"/>
      <c r="AF24290" s="27"/>
      <c r="AG24290" s="27"/>
      <c r="AH24290" s="27"/>
      <c r="AI24290" s="25"/>
    </row>
    <row r="24291" spans="1:35" s="15" customFormat="1" ht="15" customHeight="1" x14ac:dyDescent="0.25">
      <c r="A24291" s="113" t="s">
        <v>20</v>
      </c>
      <c r="B24291" s="101" t="s">
        <v>22</v>
      </c>
      <c r="C24291" s="20"/>
      <c r="D24291" s="20"/>
      <c r="E24291" s="20"/>
      <c r="F24291" s="20"/>
      <c r="G24291" s="20"/>
      <c r="H24291" s="20"/>
      <c r="I24291" s="20"/>
      <c r="J24291" s="20"/>
      <c r="K24291" s="20"/>
      <c r="L24291" s="20"/>
      <c r="M24291" s="20"/>
      <c r="N24291" s="20"/>
      <c r="O24291" s="20"/>
      <c r="P24291" s="20"/>
      <c r="Q24291" s="20"/>
      <c r="R24291" s="21"/>
      <c r="S24291" s="29"/>
      <c r="T24291" s="25" t="str">
        <f>'Laskun tiedot'!$A$45</f>
        <v xml:space="preserve"> </v>
      </c>
      <c r="U24291" s="25"/>
      <c r="V24291" s="25"/>
      <c r="W24291" s="25"/>
      <c r="X24291" s="25"/>
      <c r="Y24291" s="25"/>
      <c r="Z24291" s="25"/>
      <c r="AA24291" s="25"/>
      <c r="AB24291" s="25"/>
      <c r="AC24291" s="25"/>
      <c r="AD24291" s="25"/>
      <c r="AE24291" s="25"/>
      <c r="AF24291" s="25"/>
      <c r="AG24291" s="25"/>
      <c r="AH24291" s="25"/>
      <c r="AI24291" s="25"/>
    </row>
    <row r="24292" spans="1:35" s="15" customFormat="1" ht="15" customHeight="1" x14ac:dyDescent="0.25">
      <c r="A24292" s="114"/>
      <c r="B24292" s="116"/>
      <c r="C24292" s="20"/>
      <c r="D24292" s="117" t="str">
        <f ca="1">INDIRECT("Jäsenet!C"&amp;AI24252)&amp;$B$2&amp;INDIRECT("Jäsenet!B"&amp;AI24252)</f>
        <v xml:space="preserve"> </v>
      </c>
      <c r="E24292" s="117"/>
      <c r="F24292" s="117"/>
      <c r="G24292" s="117"/>
      <c r="H24292" s="117"/>
      <c r="I24292" s="117"/>
      <c r="J24292" s="117"/>
      <c r="K24292" s="117"/>
      <c r="L24292" s="117"/>
      <c r="M24292" s="117"/>
      <c r="N24292" s="117"/>
      <c r="O24292" s="117"/>
      <c r="P24292" s="117"/>
      <c r="Q24292" s="117"/>
      <c r="R24292" s="117"/>
      <c r="S24292" s="29"/>
      <c r="T24292" s="25" t="str">
        <f>'Laskun tiedot'!$A$46</f>
        <v xml:space="preserve"> </v>
      </c>
      <c r="U24292" s="25"/>
      <c r="V24292" s="25"/>
      <c r="W24292" s="25"/>
      <c r="X24292" s="25"/>
      <c r="Y24292" s="25"/>
      <c r="Z24292" s="25"/>
      <c r="AA24292" s="25"/>
      <c r="AB24292" s="25"/>
      <c r="AC24292" s="25"/>
      <c r="AD24292" s="25"/>
      <c r="AE24292" s="25"/>
      <c r="AF24292" s="25"/>
      <c r="AG24292" s="25"/>
      <c r="AH24292" s="25"/>
      <c r="AI24292" s="25"/>
    </row>
    <row r="24293" spans="1:35" s="15" customFormat="1" ht="15" customHeight="1" x14ac:dyDescent="0.25">
      <c r="A24293" s="114"/>
      <c r="B24293" s="116"/>
      <c r="C24293" s="20"/>
      <c r="D24293" s="117">
        <f ca="1">INDIRECT("Jäsenet!D"&amp;AI24252)</f>
        <v>0</v>
      </c>
      <c r="E24293" s="117"/>
      <c r="F24293" s="117"/>
      <c r="G24293" s="117"/>
      <c r="H24293" s="117"/>
      <c r="I24293" s="117"/>
      <c r="J24293" s="117"/>
      <c r="K24293" s="117"/>
      <c r="L24293" s="117"/>
      <c r="M24293" s="117"/>
      <c r="N24293" s="117"/>
      <c r="O24293" s="117"/>
      <c r="P24293" s="117"/>
      <c r="Q24293" s="117"/>
      <c r="R24293" s="117"/>
      <c r="S24293" s="29"/>
      <c r="T24293" s="25" t="str">
        <f>'Laskun tiedot'!$A$47</f>
        <v xml:space="preserve"> </v>
      </c>
      <c r="U24293" s="25"/>
      <c r="V24293" s="25"/>
      <c r="W24293" s="25"/>
      <c r="X24293" s="25"/>
      <c r="Y24293" s="25"/>
      <c r="Z24293" s="25"/>
      <c r="AA24293" s="25"/>
      <c r="AB24293" s="25"/>
      <c r="AC24293" s="25"/>
      <c r="AD24293" s="25"/>
      <c r="AE24293" s="25"/>
      <c r="AF24293" s="25"/>
      <c r="AG24293" s="25"/>
      <c r="AH24293" s="25"/>
      <c r="AI24293" s="25"/>
    </row>
    <row r="24294" spans="1:35" s="15" customFormat="1" ht="15" customHeight="1" x14ac:dyDescent="0.25">
      <c r="A24294" s="114"/>
      <c r="B24294" s="116"/>
      <c r="C24294" s="20"/>
      <c r="D24294" s="118" t="str">
        <f ca="1">INDIRECT("Jäsenet!E"&amp;AI24252)&amp;$B$2&amp;INDIRECT("Jäsenet!F"&amp;AI24252)</f>
        <v xml:space="preserve"> </v>
      </c>
      <c r="E24294" s="118"/>
      <c r="F24294" s="118"/>
      <c r="G24294" s="118"/>
      <c r="H24294" s="118"/>
      <c r="I24294" s="118"/>
      <c r="J24294" s="118"/>
      <c r="K24294" s="118"/>
      <c r="L24294" s="118"/>
      <c r="M24294" s="118"/>
      <c r="N24294" s="118"/>
      <c r="O24294" s="118"/>
      <c r="P24294" s="118"/>
      <c r="Q24294" s="118"/>
      <c r="R24294" s="118"/>
      <c r="S24294" s="29"/>
      <c r="T24294" s="25" t="str">
        <f>'Laskun tiedot'!$A$48</f>
        <v xml:space="preserve"> </v>
      </c>
      <c r="U24294" s="25"/>
      <c r="V24294" s="25"/>
      <c r="W24294" s="25"/>
      <c r="X24294" s="25"/>
      <c r="Y24294" s="25"/>
      <c r="Z24294" s="25"/>
      <c r="AA24294" s="25"/>
      <c r="AB24294" s="25"/>
      <c r="AC24294" s="25"/>
      <c r="AD24294" s="25"/>
      <c r="AE24294" s="25"/>
      <c r="AF24294" s="25"/>
      <c r="AG24294" s="25"/>
      <c r="AH24294" s="25"/>
      <c r="AI24294" s="25"/>
    </row>
    <row r="24295" spans="1:35" s="15" customFormat="1" ht="15" customHeight="1" x14ac:dyDescent="0.25">
      <c r="A24295" s="114"/>
      <c r="B24295" s="74"/>
      <c r="C24295" s="20"/>
      <c r="D24295" s="20"/>
      <c r="E24295" s="20"/>
      <c r="F24295" s="20"/>
      <c r="G24295" s="20"/>
      <c r="H24295" s="20"/>
      <c r="I24295" s="20"/>
      <c r="J24295" s="20"/>
      <c r="K24295" s="20"/>
      <c r="L24295" s="20"/>
      <c r="M24295" s="20"/>
      <c r="N24295" s="20"/>
      <c r="O24295" s="20"/>
      <c r="P24295" s="20"/>
      <c r="Q24295" s="20"/>
      <c r="R24295" s="21"/>
      <c r="S24295" s="30"/>
      <c r="T24295" s="25"/>
      <c r="U24295" s="25"/>
      <c r="V24295" s="25"/>
      <c r="W24295" s="25"/>
      <c r="X24295" s="25"/>
      <c r="Y24295" s="25"/>
      <c r="Z24295" s="25"/>
      <c r="AA24295" s="25"/>
      <c r="AB24295" s="25"/>
      <c r="AC24295" s="25"/>
      <c r="AD24295" s="25"/>
      <c r="AE24295" s="25"/>
      <c r="AF24295" s="25"/>
      <c r="AG24295" s="25"/>
      <c r="AH24295" s="25"/>
      <c r="AI24295" s="25"/>
    </row>
    <row r="24296" spans="1:35" s="15" customFormat="1" ht="12.6" customHeight="1" x14ac:dyDescent="0.25">
      <c r="A24296" s="114"/>
      <c r="B24296" s="119" t="s">
        <v>23</v>
      </c>
      <c r="C24296" s="20"/>
      <c r="D24296" s="20"/>
      <c r="E24296" s="20"/>
      <c r="F24296" s="20"/>
      <c r="G24296" s="20"/>
      <c r="H24296" s="20"/>
      <c r="I24296" s="20"/>
      <c r="J24296" s="20"/>
      <c r="K24296" s="20"/>
      <c r="L24296" s="20"/>
      <c r="M24296" s="20"/>
      <c r="N24296" s="20"/>
      <c r="O24296" s="20"/>
      <c r="P24296" s="20"/>
      <c r="Q24296" s="20"/>
      <c r="R24296" s="20"/>
      <c r="S24296" s="121" t="s">
        <v>39</v>
      </c>
      <c r="T24296" s="122"/>
      <c r="U24296" s="123"/>
      <c r="V24296" s="81">
        <f ca="1">INDIRECT("Jäsenet!G"&amp;AI24252)</f>
        <v>14863</v>
      </c>
      <c r="W24296" s="82"/>
      <c r="X24296" s="82"/>
      <c r="Y24296" s="82"/>
      <c r="Z24296" s="82"/>
      <c r="AA24296" s="82"/>
      <c r="AB24296" s="82"/>
      <c r="AC24296" s="82"/>
      <c r="AD24296" s="82"/>
      <c r="AE24296" s="82"/>
      <c r="AF24296" s="82"/>
      <c r="AG24296" s="82"/>
      <c r="AH24296" s="82"/>
      <c r="AI24296" s="82"/>
    </row>
    <row r="24297" spans="1:35" s="15" customFormat="1" ht="12.6" customHeight="1" x14ac:dyDescent="0.25">
      <c r="A24297" s="115"/>
      <c r="B24297" s="120"/>
      <c r="C24297" s="28"/>
      <c r="D24297" s="28"/>
      <c r="E24297" s="28"/>
      <c r="F24297" s="28"/>
      <c r="G24297" s="28"/>
      <c r="H24297" s="28"/>
      <c r="I24297" s="28"/>
      <c r="J24297" s="28"/>
      <c r="K24297" s="28"/>
      <c r="L24297" s="28"/>
      <c r="M24297" s="28"/>
      <c r="N24297" s="28"/>
      <c r="O24297" s="28"/>
      <c r="P24297" s="28"/>
      <c r="Q24297" s="28"/>
      <c r="R24297" s="28"/>
      <c r="S24297" s="124"/>
      <c r="T24297" s="125"/>
      <c r="U24297" s="126"/>
      <c r="V24297" s="83"/>
      <c r="W24297" s="84"/>
      <c r="X24297" s="84"/>
      <c r="Y24297" s="84"/>
      <c r="Z24297" s="84"/>
      <c r="AA24297" s="84"/>
      <c r="AB24297" s="85"/>
      <c r="AC24297" s="85"/>
      <c r="AD24297" s="85"/>
      <c r="AE24297" s="85"/>
      <c r="AF24297" s="85"/>
      <c r="AG24297" s="85"/>
      <c r="AH24297" s="85"/>
      <c r="AI24297" s="85"/>
    </row>
    <row r="24298" spans="1:35" s="15" customFormat="1" ht="24.95" customHeight="1" x14ac:dyDescent="0.25">
      <c r="A24298" s="86" t="s">
        <v>37</v>
      </c>
      <c r="B24298" s="87"/>
      <c r="C24298" s="88"/>
      <c r="D24298" s="89"/>
      <c r="E24298" s="89"/>
      <c r="F24298" s="89"/>
      <c r="G24298" s="89"/>
      <c r="H24298" s="89"/>
      <c r="I24298" s="89"/>
      <c r="J24298" s="89"/>
      <c r="K24298" s="89"/>
      <c r="L24298" s="89"/>
      <c r="M24298" s="89"/>
      <c r="N24298" s="89"/>
      <c r="O24298" s="89"/>
      <c r="P24298" s="89"/>
      <c r="Q24298" s="89"/>
      <c r="R24298" s="90"/>
      <c r="S24298" s="91" t="s">
        <v>40</v>
      </c>
      <c r="T24298" s="92"/>
      <c r="U24298" s="93"/>
      <c r="V24298" s="94">
        <f>'Laskun tiedot'!$A$8</f>
        <v>40907</v>
      </c>
      <c r="W24298" s="95"/>
      <c r="X24298" s="95"/>
      <c r="Y24298" s="95"/>
      <c r="Z24298" s="96"/>
      <c r="AA24298" s="97" t="s">
        <v>24</v>
      </c>
      <c r="AB24298" s="98"/>
      <c r="AC24298" s="99" t="str">
        <f>'Laskun tiedot'!$A$51</f>
        <v xml:space="preserve"> </v>
      </c>
      <c r="AD24298" s="99"/>
      <c r="AE24298" s="99"/>
      <c r="AF24298" s="99"/>
      <c r="AG24298" s="99"/>
      <c r="AH24298" s="99"/>
      <c r="AI24298" s="99"/>
    </row>
    <row r="24299" spans="1:35" s="15" customFormat="1" ht="9.9499999999999993" customHeight="1" x14ac:dyDescent="0.25">
      <c r="B24299" s="41"/>
      <c r="C24299" s="42"/>
      <c r="D24299" s="42"/>
      <c r="E24299" s="42"/>
      <c r="F24299" s="42"/>
      <c r="G24299" s="42"/>
      <c r="H24299" s="42"/>
      <c r="I24299" s="43"/>
      <c r="J24299" s="42"/>
      <c r="K24299" s="42"/>
      <c r="L24299" s="42"/>
      <c r="M24299" s="42"/>
      <c r="N24299" s="42"/>
      <c r="O24299" s="42"/>
      <c r="P24299" s="42"/>
      <c r="Q24299" s="18"/>
      <c r="R24299" s="18"/>
      <c r="S24299" s="44"/>
      <c r="T24299" s="44"/>
      <c r="U24299" s="19"/>
      <c r="V24299" s="45"/>
      <c r="W24299" s="45"/>
      <c r="X24299" s="45"/>
      <c r="Y24299" s="45"/>
      <c r="Z24299" s="45"/>
      <c r="AA24299" s="45"/>
      <c r="AB24299" s="46"/>
      <c r="AC24299" s="47"/>
      <c r="AD24299" s="48"/>
      <c r="AE24299" s="48"/>
      <c r="AF24299" s="48"/>
      <c r="AG24299" s="48"/>
      <c r="AH24299" s="48"/>
      <c r="AI24299" s="48"/>
    </row>
    <row r="24300" spans="1:35" s="15" customFormat="1" ht="50.1" customHeight="1" x14ac:dyDescent="0.25">
      <c r="B24300" s="41"/>
      <c r="C24300" s="42"/>
      <c r="D24300" s="42"/>
      <c r="E24300" s="42"/>
      <c r="F24300" s="42"/>
      <c r="G24300" s="42"/>
      <c r="H24300" s="42"/>
      <c r="I24300" s="43"/>
      <c r="J24300" s="42"/>
      <c r="K24300" s="42"/>
      <c r="L24300" s="42"/>
      <c r="M24300" s="42"/>
      <c r="N24300" s="42"/>
      <c r="O24300" s="42"/>
      <c r="P24300" s="42"/>
      <c r="Q24300" s="18"/>
      <c r="R24300" s="18"/>
      <c r="S24300" s="44"/>
      <c r="T24300" s="44"/>
      <c r="U24300" s="19"/>
      <c r="V24300" s="45"/>
      <c r="W24300" s="45"/>
      <c r="X24300" s="100" t="s">
        <v>38</v>
      </c>
      <c r="Y24300" s="100"/>
      <c r="Z24300" s="100"/>
      <c r="AA24300" s="100"/>
      <c r="AB24300" s="100"/>
      <c r="AC24300" s="100"/>
      <c r="AD24300" s="100"/>
      <c r="AE24300" s="100"/>
      <c r="AF24300" s="100"/>
      <c r="AG24300" s="100"/>
      <c r="AH24300" s="100"/>
      <c r="AI24300" s="100"/>
    </row>
    <row r="24301" spans="1:35" s="8" customFormat="1" ht="23.25" x14ac:dyDescent="0.35">
      <c r="B24301" s="66"/>
      <c r="C24301" s="150" t="str">
        <f>'Laskun tiedot'!$A$2</f>
        <v>Yhdistys ry</v>
      </c>
      <c r="D24301" s="150"/>
      <c r="E24301" s="150"/>
      <c r="F24301" s="150"/>
      <c r="G24301" s="150"/>
      <c r="H24301" s="150"/>
      <c r="I24301" s="150"/>
      <c r="J24301" s="150"/>
      <c r="K24301" s="150"/>
      <c r="L24301" s="150"/>
      <c r="M24301" s="150"/>
      <c r="N24301" s="150"/>
      <c r="O24301" s="150"/>
      <c r="P24301" s="150"/>
      <c r="Q24301" s="150"/>
      <c r="R24301" s="150"/>
      <c r="S24301" s="150"/>
      <c r="T24301" s="10"/>
      <c r="U24301" s="9"/>
      <c r="V24301" s="9"/>
      <c r="W24301" s="150" t="s">
        <v>16</v>
      </c>
      <c r="X24301" s="150"/>
      <c r="Y24301" s="150"/>
      <c r="Z24301" s="150"/>
    </row>
    <row r="24302" spans="1:35" s="15" customFormat="1" x14ac:dyDescent="0.25">
      <c r="B24302" s="15" t="s">
        <v>25</v>
      </c>
      <c r="AI24302" s="65">
        <v>488</v>
      </c>
    </row>
    <row r="24303" spans="1:35" s="11" customFormat="1" ht="15" customHeight="1" x14ac:dyDescent="0.2">
      <c r="V24303" s="68"/>
      <c r="W24303" s="145" t="s">
        <v>26</v>
      </c>
      <c r="X24303" s="145"/>
      <c r="Y24303" s="145"/>
      <c r="Z24303" s="145"/>
      <c r="AA24303" s="145"/>
      <c r="AB24303" s="145"/>
      <c r="AC24303" s="68"/>
      <c r="AD24303" s="68"/>
      <c r="AE24303" s="145" t="s">
        <v>18</v>
      </c>
      <c r="AF24303" s="145"/>
      <c r="AG24303" s="145"/>
      <c r="AH24303" s="145"/>
      <c r="AI24303" s="145"/>
    </row>
    <row r="24304" spans="1:35" s="15" customFormat="1" ht="15" customHeight="1" x14ac:dyDescent="0.25">
      <c r="B24304" s="62"/>
      <c r="C24304" s="146" t="str">
        <f ca="1">INDIRECT("Jäsenet!C"&amp;AI24302)&amp;$B$2&amp;INDIRECT("Jäsenet!B"&amp;AI24302)</f>
        <v xml:space="preserve"> </v>
      </c>
      <c r="D24304" s="146"/>
      <c r="E24304" s="146"/>
      <c r="F24304" s="146"/>
      <c r="G24304" s="146"/>
      <c r="H24304" s="146"/>
      <c r="I24304" s="146"/>
      <c r="J24304" s="146"/>
      <c r="K24304" s="146"/>
      <c r="L24304" s="146"/>
      <c r="M24304" s="146"/>
      <c r="N24304" s="146"/>
      <c r="O24304" s="146"/>
      <c r="P24304" s="146"/>
      <c r="Q24304" s="146"/>
      <c r="R24304" s="146"/>
      <c r="S24304" s="146"/>
      <c r="T24304" s="13"/>
      <c r="U24304" s="64"/>
      <c r="V24304" s="64"/>
      <c r="W24304" s="147">
        <f>'Laskun tiedot'!$A$5</f>
        <v>40618</v>
      </c>
      <c r="X24304" s="147"/>
      <c r="Y24304" s="147"/>
      <c r="Z24304" s="147"/>
      <c r="AA24304" s="147"/>
      <c r="AB24304" s="147"/>
      <c r="AC24304" s="64"/>
      <c r="AD24304" s="64"/>
      <c r="AE24304" s="147">
        <f>'Laskun tiedot'!$A$8</f>
        <v>40907</v>
      </c>
      <c r="AF24304" s="147"/>
      <c r="AG24304" s="147"/>
      <c r="AH24304" s="147"/>
      <c r="AI24304" s="147"/>
    </row>
    <row r="24305" spans="1:35" s="15" customFormat="1" ht="15" customHeight="1" x14ac:dyDescent="0.25">
      <c r="B24305" s="62"/>
      <c r="C24305" s="146">
        <f ca="1">INDIRECT("Jäsenet!D"&amp;AI24302)</f>
        <v>0</v>
      </c>
      <c r="D24305" s="146"/>
      <c r="E24305" s="146"/>
      <c r="F24305" s="146"/>
      <c r="G24305" s="146"/>
      <c r="H24305" s="146"/>
      <c r="I24305" s="146"/>
      <c r="J24305" s="146"/>
      <c r="K24305" s="146"/>
      <c r="L24305" s="146"/>
      <c r="M24305" s="146"/>
      <c r="N24305" s="146"/>
      <c r="O24305" s="146"/>
      <c r="P24305" s="146"/>
      <c r="Q24305" s="146"/>
      <c r="R24305" s="146"/>
      <c r="S24305" s="146"/>
    </row>
    <row r="24306" spans="1:35" s="11" customFormat="1" ht="15" customHeight="1" x14ac:dyDescent="0.25">
      <c r="B24306" s="67"/>
      <c r="C24306" s="148" t="str">
        <f ca="1">INDIRECT("Jäsenet!E"&amp;AI24302)&amp;$B$2&amp;INDIRECT("Jäsenet!F"&amp;AI24302)</f>
        <v xml:space="preserve"> </v>
      </c>
      <c r="D24306" s="148"/>
      <c r="E24306" s="148"/>
      <c r="F24306" s="148"/>
      <c r="G24306" s="148"/>
      <c r="H24306" s="148"/>
      <c r="I24306" s="148"/>
      <c r="J24306" s="148"/>
      <c r="K24306" s="148"/>
      <c r="L24306" s="148"/>
      <c r="M24306" s="148"/>
      <c r="N24306" s="148"/>
      <c r="O24306" s="148"/>
      <c r="P24306" s="148"/>
      <c r="Q24306" s="148"/>
      <c r="R24306" s="148"/>
      <c r="S24306" s="148"/>
      <c r="W24306" s="145" t="s">
        <v>17</v>
      </c>
      <c r="X24306" s="145"/>
      <c r="Y24306" s="145"/>
      <c r="Z24306" s="145"/>
      <c r="AA24306" s="145"/>
      <c r="AB24306" s="145"/>
    </row>
    <row r="24307" spans="1:35" s="15" customFormat="1" ht="15" customHeight="1" x14ac:dyDescent="0.25">
      <c r="T24307" s="78"/>
      <c r="U24307" s="63"/>
      <c r="V24307" s="63"/>
      <c r="W24307" s="149">
        <f ca="1">INDIRECT("Jäsenet!A"&amp;AI24302)</f>
        <v>487</v>
      </c>
      <c r="X24307" s="149"/>
      <c r="Y24307" s="149"/>
      <c r="Z24307" s="149"/>
      <c r="AA24307" s="149"/>
      <c r="AB24307" s="149"/>
    </row>
    <row r="24308" spans="1:35" s="15" customFormat="1" ht="15" customHeight="1" x14ac:dyDescent="0.25">
      <c r="B24308" s="39"/>
      <c r="C24308" s="39"/>
      <c r="D24308" s="39"/>
      <c r="E24308" s="39"/>
      <c r="F24308" s="39"/>
      <c r="G24308" s="39"/>
      <c r="H24308" s="39"/>
      <c r="I24308" s="39"/>
      <c r="J24308" s="39"/>
      <c r="K24308" s="39"/>
      <c r="L24308" s="39"/>
      <c r="M24308" s="39"/>
      <c r="N24308" s="39"/>
      <c r="O24308" s="39"/>
      <c r="P24308" s="39"/>
      <c r="Q24308" s="39"/>
      <c r="R24308" s="39"/>
      <c r="S24308" s="39"/>
      <c r="T24308" s="78"/>
      <c r="U24308" s="78"/>
      <c r="V24308" s="78"/>
      <c r="W24308" s="78"/>
      <c r="X24308" s="78"/>
      <c r="Y24308" s="78"/>
      <c r="Z24308" s="78"/>
      <c r="AA24308" s="39"/>
      <c r="AB24308" s="39"/>
      <c r="AC24308" s="39"/>
      <c r="AD24308" s="39"/>
      <c r="AE24308" s="39"/>
      <c r="AF24308" s="39"/>
      <c r="AG24308" s="39"/>
      <c r="AH24308" s="39"/>
      <c r="AI24308" s="39"/>
    </row>
    <row r="24309" spans="1:35" s="15" customFormat="1" ht="15" customHeight="1" x14ac:dyDescent="0.25">
      <c r="A24309" s="32"/>
      <c r="B24309" s="32"/>
      <c r="C24309" s="32"/>
      <c r="D24309" s="32"/>
      <c r="E24309" s="32"/>
      <c r="F24309" s="32"/>
      <c r="G24309" s="32"/>
      <c r="H24309" s="32"/>
      <c r="I24309" s="32"/>
      <c r="J24309" s="32"/>
      <c r="K24309" s="32"/>
      <c r="L24309" s="32"/>
      <c r="M24309" s="32"/>
      <c r="N24309" s="32"/>
      <c r="O24309" s="32"/>
      <c r="P24309" s="32"/>
      <c r="Q24309" s="32"/>
      <c r="R24309" s="32"/>
      <c r="S24309" s="32"/>
      <c r="T24309" s="33"/>
      <c r="U24309" s="33"/>
      <c r="V24309" s="33"/>
      <c r="W24309" s="35"/>
      <c r="X24309" s="33"/>
      <c r="Y24309" s="33"/>
      <c r="Z24309" s="33"/>
      <c r="AA24309" s="32"/>
      <c r="AB24309" s="32"/>
      <c r="AC24309" s="32"/>
      <c r="AD24309" s="32"/>
      <c r="AE24309" s="32"/>
      <c r="AF24309" s="32"/>
      <c r="AG24309" s="32"/>
      <c r="AH24309" s="32"/>
      <c r="AI24309" s="32"/>
    </row>
    <row r="24310" spans="1:35" s="15" customFormat="1" ht="15" customHeight="1" x14ac:dyDescent="0.25">
      <c r="B24310" s="39"/>
      <c r="C24310" s="39"/>
      <c r="D24310" s="39"/>
      <c r="E24310" s="39"/>
      <c r="F24310" s="39"/>
      <c r="G24310" s="39"/>
      <c r="H24310" s="39"/>
      <c r="I24310" s="39"/>
      <c r="J24310" s="39"/>
      <c r="K24310" s="39"/>
      <c r="L24310" s="39"/>
      <c r="M24310" s="39"/>
      <c r="N24310" s="39"/>
      <c r="O24310" s="39"/>
      <c r="P24310" s="39"/>
      <c r="Q24310" s="39"/>
      <c r="R24310" s="39"/>
      <c r="S24310" s="39"/>
      <c r="T24310" s="78"/>
      <c r="U24310" s="78"/>
      <c r="V24310" s="78"/>
      <c r="W24310" s="34"/>
      <c r="X24310" s="78"/>
      <c r="Y24310" s="78"/>
      <c r="Z24310" s="78"/>
      <c r="AA24310" s="39"/>
      <c r="AB24310" s="39"/>
      <c r="AC24310" s="39"/>
      <c r="AD24310" s="39"/>
      <c r="AE24310" s="39"/>
      <c r="AF24310" s="39"/>
      <c r="AG24310" s="39"/>
      <c r="AH24310" s="39"/>
      <c r="AI24310" s="39"/>
    </row>
    <row r="24311" spans="1:35" s="15" customFormat="1" ht="15" customHeight="1" x14ac:dyDescent="0.25">
      <c r="B24311" s="36" t="str">
        <f>'Laskun tiedot'!$A$11</f>
        <v>--------------------</v>
      </c>
      <c r="C24311" s="39"/>
      <c r="D24311" s="39"/>
      <c r="E24311" s="39"/>
      <c r="F24311" s="39"/>
      <c r="G24311" s="39"/>
      <c r="H24311" s="39"/>
      <c r="I24311" s="39"/>
      <c r="J24311" s="39"/>
      <c r="K24311" s="39"/>
      <c r="L24311" s="39"/>
      <c r="M24311" s="39"/>
      <c r="N24311" s="39"/>
      <c r="O24311" s="39"/>
      <c r="P24311" s="39"/>
      <c r="Q24311" s="39"/>
      <c r="R24311" s="39"/>
      <c r="S24311" s="39"/>
      <c r="T24311" s="17"/>
      <c r="U24311" s="17"/>
      <c r="V24311" s="17"/>
      <c r="W24311" s="17"/>
      <c r="X24311" s="17"/>
      <c r="Y24311" s="17"/>
      <c r="Z24311" s="17"/>
      <c r="AA24311" s="17"/>
      <c r="AB24311" s="17"/>
      <c r="AC24311" s="17"/>
      <c r="AD24311" s="17"/>
      <c r="AE24311" s="17"/>
      <c r="AF24311" s="17"/>
      <c r="AG24311" s="17"/>
      <c r="AH24311" s="17"/>
      <c r="AI24311" s="17"/>
    </row>
    <row r="24312" spans="1:35" s="15" customFormat="1" ht="15" customHeight="1" x14ac:dyDescent="0.25">
      <c r="B24312" s="36" t="str">
        <f>'Laskun tiedot'!$A$12</f>
        <v>Vuosi 2011</v>
      </c>
      <c r="C24312" s="78"/>
      <c r="D24312" s="78"/>
      <c r="E24312" s="78"/>
      <c r="F24312" s="78"/>
      <c r="G24312" s="78"/>
      <c r="H24312" s="78"/>
      <c r="I24312" s="78"/>
      <c r="J24312" s="78"/>
      <c r="K24312" s="78"/>
      <c r="L24312" s="78"/>
      <c r="M24312" s="78"/>
      <c r="N24312" s="78"/>
      <c r="O24312" s="78"/>
      <c r="P24312" s="39"/>
      <c r="Q24312" s="39"/>
      <c r="R24312" s="39"/>
      <c r="S24312" s="39"/>
      <c r="T24312" s="39"/>
      <c r="U24312" s="39"/>
      <c r="V24312" s="39"/>
      <c r="W24312" s="39"/>
      <c r="X24312" s="39"/>
      <c r="Y24312" s="39"/>
      <c r="Z24312" s="39"/>
      <c r="AA24312" s="39"/>
      <c r="AB24312" s="39"/>
      <c r="AC24312" s="13"/>
      <c r="AD24312" s="13"/>
      <c r="AE24312" s="13"/>
      <c r="AF24312" s="13"/>
      <c r="AG24312" s="13"/>
      <c r="AH24312" s="13"/>
      <c r="AI24312" s="13"/>
    </row>
    <row r="24313" spans="1:35" s="15" customFormat="1" ht="15" customHeight="1" x14ac:dyDescent="0.25">
      <c r="B24313" s="36" t="str">
        <f>'Laskun tiedot'!$A$13</f>
        <v>JÄSENMAKSU ………. 10 €</v>
      </c>
      <c r="T24313" s="11"/>
      <c r="U24313" s="11"/>
      <c r="V24313" s="11"/>
      <c r="W24313" s="11"/>
      <c r="X24313" s="11"/>
      <c r="Y24313" s="11"/>
      <c r="Z24313" s="11"/>
      <c r="AA24313" s="11"/>
      <c r="AB24313" s="11"/>
      <c r="AC24313" s="11"/>
      <c r="AD24313" s="11"/>
      <c r="AE24313" s="11"/>
      <c r="AF24313" s="11"/>
      <c r="AG24313" s="11"/>
      <c r="AH24313" s="11"/>
      <c r="AI24313" s="11"/>
    </row>
    <row r="24314" spans="1:35" s="15" customFormat="1" ht="15" customHeight="1" x14ac:dyDescent="0.25">
      <c r="B24314" s="36" t="str">
        <f>'Laskun tiedot'!$A$14</f>
        <v>--------------------</v>
      </c>
      <c r="T24314" s="39"/>
      <c r="AC24314" s="39"/>
    </row>
    <row r="24315" spans="1:35" s="15" customFormat="1" ht="15" customHeight="1" x14ac:dyDescent="0.25">
      <c r="B24315" s="36" t="str">
        <f>'Laskun tiedot'!$A$15</f>
        <v xml:space="preserve"> </v>
      </c>
      <c r="T24315" s="11"/>
      <c r="U24315" s="11"/>
      <c r="V24315" s="11"/>
      <c r="W24315" s="11"/>
      <c r="X24315" s="11"/>
      <c r="Y24315" s="11"/>
      <c r="Z24315" s="11"/>
      <c r="AA24315" s="11"/>
      <c r="AB24315" s="11"/>
      <c r="AC24315" s="11"/>
      <c r="AD24315" s="11"/>
      <c r="AE24315" s="11"/>
      <c r="AF24315" s="11"/>
      <c r="AG24315" s="11"/>
      <c r="AH24315" s="11"/>
      <c r="AI24315" s="11"/>
    </row>
    <row r="24316" spans="1:35" s="15" customFormat="1" ht="15" customHeight="1" x14ac:dyDescent="0.25">
      <c r="B24316" s="36" t="str">
        <f>'Laskun tiedot'!$A$16</f>
        <v xml:space="preserve"> </v>
      </c>
      <c r="C24316" s="39"/>
      <c r="D24316" s="39"/>
      <c r="E24316" s="39"/>
      <c r="F24316" s="39"/>
      <c r="G24316" s="39"/>
      <c r="H24316" s="39"/>
      <c r="I24316" s="39"/>
      <c r="J24316" s="39"/>
      <c r="K24316" s="39"/>
      <c r="L24316" s="39"/>
      <c r="M24316" s="39"/>
      <c r="N24316" s="39"/>
      <c r="O24316" s="39"/>
      <c r="P24316" s="39"/>
      <c r="Q24316" s="39"/>
      <c r="R24316" s="39"/>
      <c r="S24316" s="39"/>
      <c r="T24316" s="39"/>
      <c r="U24316" s="39"/>
      <c r="V24316" s="39"/>
      <c r="W24316" s="39"/>
      <c r="X24316" s="39"/>
      <c r="Y24316" s="39"/>
      <c r="Z24316" s="39"/>
      <c r="AA24316" s="39"/>
      <c r="AB24316" s="39"/>
      <c r="AC24316" s="39"/>
      <c r="AD24316" s="39"/>
      <c r="AE24316" s="39"/>
      <c r="AF24316" s="39"/>
      <c r="AG24316" s="39"/>
      <c r="AH24316" s="39"/>
      <c r="AI24316" s="39"/>
    </row>
    <row r="24317" spans="1:35" s="15" customFormat="1" ht="15" customHeight="1" x14ac:dyDescent="0.25">
      <c r="B24317" s="36" t="str">
        <f>'Laskun tiedot'!$A$17</f>
        <v xml:space="preserve"> </v>
      </c>
    </row>
    <row r="24318" spans="1:35" s="11" customFormat="1" ht="15" customHeight="1" x14ac:dyDescent="0.25">
      <c r="B24318" s="36" t="str">
        <f>'Laskun tiedot'!$A$18</f>
        <v xml:space="preserve"> </v>
      </c>
    </row>
    <row r="24319" spans="1:35" s="15" customFormat="1" ht="15" customHeight="1" x14ac:dyDescent="0.25">
      <c r="B24319" s="36" t="str">
        <f>'Laskun tiedot'!$A$19</f>
        <v xml:space="preserve"> </v>
      </c>
      <c r="M24319" s="16"/>
      <c r="N24319" s="1"/>
      <c r="O24319" s="1"/>
      <c r="P24319" s="16"/>
      <c r="Q24319" s="1"/>
      <c r="R24319" s="1"/>
      <c r="T24319" s="16"/>
      <c r="U24319" s="1"/>
      <c r="V24319" s="1"/>
      <c r="W24319" s="1"/>
      <c r="X24319" s="1"/>
      <c r="Z24319" s="16"/>
      <c r="AA24319" s="1"/>
      <c r="AB24319" s="1"/>
      <c r="AD24319" s="16"/>
      <c r="AE24319" s="1"/>
      <c r="AF24319" s="1"/>
      <c r="AG24319" s="1"/>
      <c r="AH24319" s="1"/>
    </row>
    <row r="24320" spans="1:35" s="15" customFormat="1" ht="15" customHeight="1" x14ac:dyDescent="0.25">
      <c r="B24320" s="36" t="str">
        <f>'Laskun tiedot'!$A$20</f>
        <v xml:space="preserve"> </v>
      </c>
      <c r="M24320" s="16"/>
      <c r="N24320" s="1"/>
      <c r="O24320" s="1"/>
      <c r="P24320" s="16"/>
      <c r="Q24320" s="1"/>
      <c r="R24320" s="1"/>
      <c r="T24320" s="16"/>
      <c r="U24320" s="1"/>
      <c r="V24320" s="1"/>
      <c r="W24320" s="1"/>
      <c r="X24320" s="1"/>
      <c r="Z24320" s="16"/>
      <c r="AA24320" s="1"/>
      <c r="AB24320" s="1"/>
      <c r="AD24320" s="16"/>
      <c r="AE24320" s="1"/>
      <c r="AF24320" s="1"/>
      <c r="AG24320" s="1"/>
      <c r="AH24320" s="1"/>
    </row>
    <row r="24321" spans="1:35" s="15" customFormat="1" ht="15" customHeight="1" x14ac:dyDescent="0.25">
      <c r="B24321" s="36" t="str">
        <f>'Laskun tiedot'!$A$21</f>
        <v xml:space="preserve"> </v>
      </c>
      <c r="M24321" s="16"/>
      <c r="N24321" s="1"/>
      <c r="O24321" s="1"/>
      <c r="P24321" s="16"/>
      <c r="Q24321" s="1"/>
      <c r="R24321" s="1"/>
      <c r="T24321" s="16"/>
      <c r="U24321" s="1"/>
      <c r="V24321" s="1"/>
      <c r="W24321" s="1"/>
      <c r="X24321" s="1"/>
      <c r="Z24321" s="16"/>
      <c r="AA24321" s="1"/>
      <c r="AB24321" s="1"/>
      <c r="AD24321" s="16"/>
      <c r="AE24321" s="1"/>
      <c r="AF24321" s="1"/>
      <c r="AG24321" s="1"/>
      <c r="AH24321" s="1"/>
    </row>
    <row r="24322" spans="1:35" s="15" customFormat="1" ht="15" customHeight="1" x14ac:dyDescent="0.25">
      <c r="B24322" s="36" t="str">
        <f>'Laskun tiedot'!$A$22</f>
        <v xml:space="preserve"> </v>
      </c>
      <c r="M24322" s="16"/>
      <c r="N24322" s="1"/>
      <c r="O24322" s="1"/>
      <c r="P24322" s="16"/>
      <c r="Q24322" s="1"/>
      <c r="R24322" s="1"/>
      <c r="T24322" s="16"/>
      <c r="U24322" s="1"/>
      <c r="V24322" s="1"/>
      <c r="W24322" s="1"/>
      <c r="X24322" s="1"/>
      <c r="Z24322" s="16"/>
      <c r="AA24322" s="1"/>
      <c r="AB24322" s="1"/>
      <c r="AD24322" s="16"/>
      <c r="AE24322" s="1"/>
      <c r="AF24322" s="1"/>
      <c r="AG24322" s="1"/>
      <c r="AH24322" s="1"/>
    </row>
    <row r="24323" spans="1:35" s="15" customFormat="1" ht="15" customHeight="1" x14ac:dyDescent="0.25">
      <c r="B24323" s="36" t="str">
        <f>'Laskun tiedot'!$A$23</f>
        <v xml:space="preserve"> </v>
      </c>
      <c r="M24323" s="16"/>
      <c r="N24323" s="1"/>
      <c r="O24323" s="1"/>
      <c r="P24323" s="16"/>
      <c r="Q24323" s="1"/>
      <c r="R24323" s="1"/>
      <c r="T24323" s="16"/>
      <c r="U24323" s="1"/>
      <c r="V24323" s="1"/>
      <c r="W24323" s="1"/>
      <c r="X24323" s="1"/>
      <c r="Z24323" s="16"/>
      <c r="AA24323" s="1"/>
      <c r="AB24323" s="1"/>
      <c r="AD24323" s="16"/>
      <c r="AE24323" s="1"/>
      <c r="AF24323" s="1"/>
      <c r="AG24323" s="1"/>
      <c r="AH24323" s="1"/>
    </row>
    <row r="24324" spans="1:35" s="15" customFormat="1" ht="15" customHeight="1" x14ac:dyDescent="0.25">
      <c r="B24324" s="36" t="str">
        <f>'Laskun tiedot'!$A$24</f>
        <v xml:space="preserve"> </v>
      </c>
      <c r="M24324" s="16"/>
      <c r="N24324" s="1"/>
      <c r="O24324" s="1"/>
      <c r="P24324" s="16"/>
      <c r="Q24324" s="1"/>
      <c r="R24324" s="1"/>
      <c r="T24324" s="16"/>
      <c r="U24324" s="1"/>
      <c r="V24324" s="1"/>
      <c r="W24324" s="1"/>
      <c r="X24324" s="1"/>
      <c r="Z24324" s="16"/>
      <c r="AA24324" s="1"/>
      <c r="AB24324" s="1"/>
      <c r="AD24324" s="16"/>
      <c r="AE24324" s="1"/>
      <c r="AF24324" s="1"/>
      <c r="AG24324" s="1"/>
      <c r="AH24324" s="1"/>
    </row>
    <row r="24325" spans="1:35" s="15" customFormat="1" ht="15" customHeight="1" x14ac:dyDescent="0.25">
      <c r="B24325" s="36" t="str">
        <f>'Laskun tiedot'!$A$25</f>
        <v xml:space="preserve"> </v>
      </c>
      <c r="M24325" s="16"/>
      <c r="N24325" s="1"/>
      <c r="O24325" s="1"/>
      <c r="P24325" s="16"/>
      <c r="Q24325" s="1"/>
      <c r="R24325" s="1"/>
      <c r="T24325" s="16"/>
      <c r="U24325" s="1"/>
      <c r="V24325" s="1"/>
      <c r="W24325" s="1"/>
      <c r="X24325" s="1"/>
      <c r="Z24325" s="16"/>
      <c r="AA24325" s="1"/>
      <c r="AB24325" s="1"/>
      <c r="AD24325" s="16"/>
      <c r="AE24325" s="1"/>
      <c r="AF24325" s="1"/>
      <c r="AG24325" s="1"/>
      <c r="AH24325" s="1"/>
    </row>
    <row r="24326" spans="1:35" s="15" customFormat="1" ht="15" customHeight="1" x14ac:dyDescent="0.25">
      <c r="B24326" s="36" t="str">
        <f>'Laskun tiedot'!$A$26</f>
        <v xml:space="preserve"> </v>
      </c>
      <c r="M24326" s="16"/>
      <c r="N24326" s="1"/>
      <c r="O24326" s="1"/>
      <c r="P24326" s="16"/>
      <c r="Q24326" s="1"/>
      <c r="R24326" s="1"/>
      <c r="T24326" s="16"/>
      <c r="U24326" s="1"/>
      <c r="V24326" s="1"/>
      <c r="W24326" s="1"/>
      <c r="X24326" s="1"/>
      <c r="Z24326" s="16"/>
      <c r="AA24326" s="1"/>
      <c r="AB24326" s="1"/>
      <c r="AD24326" s="16"/>
      <c r="AE24326" s="1"/>
      <c r="AF24326" s="1"/>
      <c r="AG24326" s="1"/>
      <c r="AH24326" s="1"/>
    </row>
    <row r="24327" spans="1:35" s="15" customFormat="1" ht="15" customHeight="1" x14ac:dyDescent="0.25">
      <c r="B24327" s="36" t="str">
        <f>'Laskun tiedot'!$A$27</f>
        <v xml:space="preserve"> </v>
      </c>
      <c r="M24327" s="16"/>
      <c r="N24327" s="1"/>
      <c r="O24327" s="1"/>
      <c r="P24327" s="16"/>
      <c r="Q24327" s="1"/>
      <c r="R24327" s="1"/>
      <c r="T24327" s="16"/>
      <c r="U24327" s="1"/>
      <c r="V24327" s="1"/>
      <c r="W24327" s="1"/>
      <c r="X24327" s="1"/>
      <c r="Z24327" s="16"/>
      <c r="AA24327" s="1"/>
      <c r="AB24327" s="1"/>
      <c r="AD24327" s="16"/>
      <c r="AE24327" s="1"/>
      <c r="AF24327" s="1"/>
      <c r="AG24327" s="1"/>
      <c r="AH24327" s="1"/>
    </row>
    <row r="24328" spans="1:35" s="15" customFormat="1" ht="15" customHeight="1" x14ac:dyDescent="0.25">
      <c r="B24328" s="36"/>
      <c r="M24328" s="16"/>
      <c r="N24328" s="1"/>
      <c r="O24328" s="1"/>
      <c r="P24328" s="16"/>
      <c r="Q24328" s="1"/>
      <c r="R24328" s="1"/>
      <c r="T24328" s="16"/>
      <c r="U24328" s="1"/>
      <c r="V24328" s="1"/>
      <c r="W24328" s="1"/>
      <c r="X24328" s="1"/>
      <c r="Z24328" s="16"/>
      <c r="AA24328" s="1"/>
      <c r="AB24328" s="1"/>
      <c r="AD24328" s="16"/>
      <c r="AE24328" s="1"/>
      <c r="AF24328" s="1"/>
      <c r="AG24328" s="1"/>
      <c r="AH24328" s="1"/>
    </row>
    <row r="24329" spans="1:35" s="80" customFormat="1" ht="12" customHeight="1" x14ac:dyDescent="0.25">
      <c r="B24329" s="143" t="str">
        <f>'Laskun tiedot'!$A$30</f>
        <v>Sihteeri:</v>
      </c>
      <c r="C24329" s="143"/>
      <c r="D24329" s="143"/>
      <c r="E24329" s="143"/>
      <c r="F24329" s="143"/>
      <c r="G24329" s="143"/>
      <c r="H24329" s="143"/>
      <c r="I24329" s="143"/>
      <c r="J24329" s="143" t="str">
        <f>'Laskun tiedot'!$B$30</f>
        <v>Puh.</v>
      </c>
      <c r="K24329" s="143"/>
      <c r="L24329" s="143"/>
      <c r="M24329" s="143"/>
      <c r="N24329" s="143"/>
      <c r="O24329" s="143"/>
      <c r="P24329" s="143"/>
      <c r="Q24329" s="143"/>
      <c r="R24329" s="143"/>
      <c r="S24329" s="143" t="str">
        <f>'Laskun tiedot'!$C$30</f>
        <v xml:space="preserve"> </v>
      </c>
      <c r="T24329" s="143"/>
      <c r="U24329" s="143"/>
      <c r="V24329" s="143"/>
      <c r="W24329" s="143"/>
      <c r="X24329" s="143"/>
      <c r="Y24329" s="143"/>
      <c r="Z24329" s="143"/>
      <c r="AA24329" s="143" t="str">
        <f>'Laskun tiedot'!$D$30</f>
        <v xml:space="preserve"> </v>
      </c>
      <c r="AB24329" s="143"/>
      <c r="AC24329" s="143"/>
      <c r="AD24329" s="143"/>
      <c r="AE24329" s="143"/>
      <c r="AF24329" s="143"/>
      <c r="AG24329" s="143"/>
      <c r="AH24329" s="143"/>
      <c r="AI24329" s="143"/>
    </row>
    <row r="24330" spans="1:35" s="79" customFormat="1" ht="12" customHeight="1" x14ac:dyDescent="0.2">
      <c r="B24330" s="143" t="str">
        <f>'Laskun tiedot'!$A$31</f>
        <v xml:space="preserve"> </v>
      </c>
      <c r="C24330" s="143"/>
      <c r="D24330" s="143"/>
      <c r="E24330" s="143"/>
      <c r="F24330" s="143"/>
      <c r="G24330" s="143"/>
      <c r="H24330" s="143"/>
      <c r="I24330" s="143"/>
      <c r="J24330" s="143" t="str">
        <f>'Laskun tiedot'!$B$31</f>
        <v xml:space="preserve"> </v>
      </c>
      <c r="K24330" s="143"/>
      <c r="L24330" s="143"/>
      <c r="M24330" s="143"/>
      <c r="N24330" s="143"/>
      <c r="O24330" s="143"/>
      <c r="P24330" s="143"/>
      <c r="Q24330" s="143"/>
      <c r="R24330" s="143"/>
      <c r="S24330" s="144" t="str">
        <f>'Laskun tiedot'!$C$31</f>
        <v xml:space="preserve"> </v>
      </c>
      <c r="T24330" s="144"/>
      <c r="U24330" s="144"/>
      <c r="V24330" s="144"/>
      <c r="W24330" s="144"/>
      <c r="X24330" s="144"/>
      <c r="Y24330" s="144"/>
      <c r="Z24330" s="144"/>
      <c r="AA24330" s="144" t="str">
        <f>'Laskun tiedot'!$D$31</f>
        <v xml:space="preserve"> </v>
      </c>
      <c r="AB24330" s="144"/>
      <c r="AC24330" s="144"/>
      <c r="AD24330" s="144"/>
      <c r="AE24330" s="144"/>
      <c r="AF24330" s="144"/>
      <c r="AG24330" s="144"/>
      <c r="AH24330" s="144"/>
      <c r="AI24330" s="144"/>
    </row>
    <row r="24331" spans="1:35" s="80" customFormat="1" ht="12" customHeight="1" x14ac:dyDescent="0.25">
      <c r="B24331" s="143" t="str">
        <f>'Laskun tiedot'!$A$32</f>
        <v xml:space="preserve"> </v>
      </c>
      <c r="C24331" s="143"/>
      <c r="D24331" s="143"/>
      <c r="E24331" s="143"/>
      <c r="F24331" s="143"/>
      <c r="G24331" s="143"/>
      <c r="H24331" s="143"/>
      <c r="I24331" s="143"/>
      <c r="J24331" s="143" t="str">
        <f>'Laskun tiedot'!$B$32</f>
        <v xml:space="preserve"> </v>
      </c>
      <c r="K24331" s="143"/>
      <c r="L24331" s="143"/>
      <c r="M24331" s="143"/>
      <c r="N24331" s="143"/>
      <c r="O24331" s="143"/>
      <c r="P24331" s="143"/>
      <c r="Q24331" s="143"/>
      <c r="R24331" s="143"/>
      <c r="S24331" s="144" t="str">
        <f>'Laskun tiedot'!$C$32</f>
        <v xml:space="preserve"> </v>
      </c>
      <c r="T24331" s="144"/>
      <c r="U24331" s="144"/>
      <c r="V24331" s="144"/>
      <c r="W24331" s="144"/>
      <c r="X24331" s="144"/>
      <c r="Y24331" s="144"/>
      <c r="Z24331" s="144"/>
      <c r="AA24331" s="144" t="str">
        <f>'Laskun tiedot'!$D$32</f>
        <v xml:space="preserve"> </v>
      </c>
      <c r="AB24331" s="144"/>
      <c r="AC24331" s="144"/>
      <c r="AD24331" s="144"/>
      <c r="AE24331" s="144"/>
      <c r="AF24331" s="144"/>
      <c r="AG24331" s="144"/>
      <c r="AH24331" s="144"/>
      <c r="AI24331" s="144"/>
    </row>
    <row r="24332" spans="1:35" s="15" customFormat="1" ht="15" customHeight="1" x14ac:dyDescent="0.25">
      <c r="A24332" s="60"/>
      <c r="B24332" s="61"/>
      <c r="C24332" s="61"/>
      <c r="D24332" s="61"/>
      <c r="E24332" s="61"/>
      <c r="F24332" s="61"/>
      <c r="G24332" s="61"/>
      <c r="H24332" s="61"/>
      <c r="I24332" s="61"/>
      <c r="J24332" s="61"/>
      <c r="K24332" s="61"/>
      <c r="L24332" s="61"/>
      <c r="M24332" s="61"/>
      <c r="N24332" s="61"/>
      <c r="O24332" s="61"/>
      <c r="P24332" s="61"/>
      <c r="Q24332" s="61"/>
      <c r="R24332" s="61"/>
      <c r="S24332" s="61"/>
      <c r="T24332" s="61"/>
      <c r="U24332" s="61"/>
      <c r="V24332" s="61"/>
      <c r="W24332" s="61"/>
      <c r="X24332" s="61"/>
      <c r="Y24332" s="61"/>
      <c r="Z24332" s="61"/>
      <c r="AA24332" s="61"/>
      <c r="AB24332" s="61"/>
      <c r="AC24332" s="61"/>
      <c r="AD24332" s="61"/>
      <c r="AE24332" s="61"/>
      <c r="AF24332" s="61"/>
      <c r="AG24332" s="61"/>
      <c r="AH24332" s="61"/>
      <c r="AI24332" s="61"/>
    </row>
    <row r="24333" spans="1:35" s="15" customFormat="1" ht="15" customHeight="1" x14ac:dyDescent="0.25">
      <c r="B24333" s="39"/>
      <c r="C24333" s="39"/>
      <c r="D24333" s="39"/>
      <c r="E24333" s="39"/>
      <c r="F24333" s="39"/>
      <c r="G24333" s="39"/>
      <c r="H24333" s="39"/>
      <c r="I24333" s="39"/>
      <c r="J24333" s="39"/>
      <c r="K24333" s="39"/>
      <c r="L24333" s="39"/>
      <c r="M24333" s="39"/>
      <c r="N24333" s="39"/>
      <c r="O24333" s="39"/>
      <c r="P24333" s="39"/>
      <c r="Q24333" s="39"/>
      <c r="R24333" s="39"/>
      <c r="S24333" s="39"/>
      <c r="T24333" s="39"/>
      <c r="U24333" s="39"/>
      <c r="V24333" s="39"/>
      <c r="W24333" s="39"/>
      <c r="X24333" s="39"/>
      <c r="Y24333" s="39"/>
      <c r="Z24333" s="39"/>
      <c r="AA24333" s="39"/>
      <c r="AB24333" s="59"/>
      <c r="AC24333" s="59"/>
      <c r="AD24333" s="39"/>
      <c r="AE24333" s="39"/>
      <c r="AF24333" s="39"/>
      <c r="AG24333" s="39"/>
      <c r="AH24333" s="39"/>
      <c r="AI24333" s="39"/>
    </row>
    <row r="24334" spans="1:35" s="15" customFormat="1" ht="11.1" customHeight="1" x14ac:dyDescent="0.25">
      <c r="A24334" s="72"/>
      <c r="B24334" s="73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 s="18"/>
      <c r="N24334" s="18"/>
      <c r="O24334" s="18"/>
      <c r="P24334" s="18"/>
      <c r="Q24334" s="18"/>
      <c r="R24334" s="18"/>
      <c r="S24334" s="127" t="s">
        <v>35</v>
      </c>
      <c r="T24334" s="128"/>
      <c r="U24334" s="128"/>
      <c r="V24334" s="128"/>
      <c r="W24334" s="128"/>
      <c r="X24334" s="128"/>
      <c r="Y24334" s="128"/>
      <c r="Z24334" s="128"/>
      <c r="AA24334" s="129"/>
      <c r="AB24334" s="128" t="s">
        <v>36</v>
      </c>
      <c r="AC24334" s="128"/>
      <c r="AD24334" s="128"/>
      <c r="AE24334" s="128"/>
      <c r="AF24334" s="128"/>
      <c r="AG24334" s="128"/>
      <c r="AH24334" s="128"/>
      <c r="AI24334" s="128"/>
    </row>
    <row r="24335" spans="1:35" s="15" customFormat="1" ht="15" customHeight="1" x14ac:dyDescent="0.25">
      <c r="A24335" s="116" t="s">
        <v>19</v>
      </c>
      <c r="B24335" s="130"/>
      <c r="C24335" s="20"/>
      <c r="D24335" s="133" t="str">
        <f>'Laskun tiedot'!$A$35</f>
        <v>EKOP 123456-09876543</v>
      </c>
      <c r="E24335" s="133"/>
      <c r="F24335" s="133"/>
      <c r="G24335" s="133"/>
      <c r="H24335" s="133"/>
      <c r="I24335" s="133"/>
      <c r="J24335" s="133"/>
      <c r="K24335" s="133"/>
      <c r="L24335" s="133"/>
      <c r="M24335" s="133"/>
      <c r="N24335" s="133"/>
      <c r="O24335" s="133"/>
      <c r="P24335" s="133"/>
      <c r="Q24335" s="133"/>
      <c r="R24335" s="133"/>
      <c r="S24335" s="134" t="str">
        <f>'Laskun tiedot'!$B$35</f>
        <v>FI67 1234 5609 8765 43</v>
      </c>
      <c r="T24335" s="135"/>
      <c r="U24335" s="135"/>
      <c r="V24335" s="135"/>
      <c r="W24335" s="135"/>
      <c r="X24335" s="135"/>
      <c r="Y24335" s="135"/>
      <c r="Z24335" s="135"/>
      <c r="AA24335" s="136"/>
      <c r="AB24335" s="135" t="str">
        <f>'Laskun tiedot'!$C$35</f>
        <v>OKOYFIHH</v>
      </c>
      <c r="AC24335" s="135"/>
      <c r="AD24335" s="135"/>
      <c r="AE24335" s="135"/>
      <c r="AF24335" s="135"/>
      <c r="AG24335" s="135"/>
      <c r="AH24335" s="135"/>
      <c r="AI24335" s="135"/>
    </row>
    <row r="24336" spans="1:35" s="15" customFormat="1" ht="15" customHeight="1" x14ac:dyDescent="0.25">
      <c r="A24336" s="116"/>
      <c r="B24336" s="130"/>
      <c r="C24336" s="20"/>
      <c r="D24336" s="133" t="str">
        <f>'Laskun tiedot'!$A$36</f>
        <v xml:space="preserve"> </v>
      </c>
      <c r="E24336" s="133"/>
      <c r="F24336" s="133"/>
      <c r="G24336" s="133"/>
      <c r="H24336" s="133"/>
      <c r="I24336" s="133"/>
      <c r="J24336" s="133"/>
      <c r="K24336" s="133"/>
      <c r="L24336" s="133"/>
      <c r="M24336" s="133"/>
      <c r="N24336" s="133"/>
      <c r="O24336" s="133"/>
      <c r="P24336" s="133"/>
      <c r="Q24336" s="133"/>
      <c r="R24336" s="137"/>
      <c r="S24336" s="134" t="str">
        <f>'Laskun tiedot'!$B$36</f>
        <v xml:space="preserve"> </v>
      </c>
      <c r="T24336" s="135"/>
      <c r="U24336" s="135"/>
      <c r="V24336" s="135"/>
      <c r="W24336" s="135"/>
      <c r="X24336" s="135"/>
      <c r="Y24336" s="135"/>
      <c r="Z24336" s="135"/>
      <c r="AA24336" s="136"/>
      <c r="AB24336" s="134" t="str">
        <f>'Laskun tiedot'!$C$36</f>
        <v xml:space="preserve"> </v>
      </c>
      <c r="AC24336" s="135"/>
      <c r="AD24336" s="135"/>
      <c r="AE24336" s="135"/>
      <c r="AF24336" s="135"/>
      <c r="AG24336" s="135"/>
      <c r="AH24336" s="135"/>
      <c r="AI24336" s="135"/>
    </row>
    <row r="24337" spans="1:35" s="15" customFormat="1" ht="15" customHeight="1" x14ac:dyDescent="0.25">
      <c r="A24337" s="131"/>
      <c r="B24337" s="132"/>
      <c r="C24337" s="20"/>
      <c r="D24337" s="138" t="str">
        <f>'Laskun tiedot'!$A$37</f>
        <v xml:space="preserve"> </v>
      </c>
      <c r="E24337" s="138"/>
      <c r="F24337" s="138"/>
      <c r="G24337" s="138"/>
      <c r="H24337" s="138"/>
      <c r="I24337" s="138"/>
      <c r="J24337" s="138"/>
      <c r="K24337" s="138"/>
      <c r="L24337" s="138"/>
      <c r="M24337" s="138"/>
      <c r="N24337" s="138"/>
      <c r="O24337" s="138"/>
      <c r="P24337" s="138"/>
      <c r="Q24337" s="138"/>
      <c r="R24337" s="139"/>
      <c r="S24337" s="140" t="str">
        <f>'Laskun tiedot'!$B$37</f>
        <v xml:space="preserve"> </v>
      </c>
      <c r="T24337" s="141"/>
      <c r="U24337" s="141"/>
      <c r="V24337" s="141"/>
      <c r="W24337" s="141"/>
      <c r="X24337" s="141"/>
      <c r="Y24337" s="141"/>
      <c r="Z24337" s="141"/>
      <c r="AA24337" s="142"/>
      <c r="AB24337" s="140" t="str">
        <f>'Laskun tiedot'!$C$37</f>
        <v xml:space="preserve"> </v>
      </c>
      <c r="AC24337" s="141"/>
      <c r="AD24337" s="141"/>
      <c r="AE24337" s="141"/>
      <c r="AF24337" s="141"/>
      <c r="AG24337" s="141"/>
      <c r="AH24337" s="141"/>
      <c r="AI24337" s="141"/>
    </row>
    <row r="24338" spans="1:35" s="15" customFormat="1" ht="15" customHeight="1" x14ac:dyDescent="0.25">
      <c r="A24338" s="101" t="s">
        <v>21</v>
      </c>
      <c r="B24338" s="102"/>
      <c r="C24338" s="22"/>
      <c r="D24338" s="107" t="str">
        <f>'Laskun tiedot'!$A$40</f>
        <v xml:space="preserve"> </v>
      </c>
      <c r="E24338" s="107"/>
      <c r="F24338" s="107"/>
      <c r="G24338" s="107"/>
      <c r="H24338" s="107"/>
      <c r="I24338" s="107"/>
      <c r="J24338" s="107"/>
      <c r="K24338" s="107"/>
      <c r="L24338" s="107"/>
      <c r="M24338" s="107"/>
      <c r="N24338" s="107"/>
      <c r="O24338" s="107"/>
      <c r="P24338" s="107"/>
      <c r="Q24338" s="107"/>
      <c r="R24338" s="108"/>
      <c r="S24338" s="23"/>
      <c r="T24338" s="24"/>
      <c r="U24338" s="25"/>
      <c r="V24338" s="25"/>
      <c r="W24338" s="25"/>
      <c r="X24338" s="25"/>
      <c r="Y24338" s="25"/>
      <c r="Z24338" s="25"/>
      <c r="AA24338" s="25"/>
      <c r="AB24338" s="25"/>
      <c r="AC24338" s="25"/>
      <c r="AD24338" s="25"/>
      <c r="AE24338" s="25"/>
      <c r="AF24338" s="25"/>
      <c r="AG24338" s="25"/>
      <c r="AH24338" s="25"/>
      <c r="AI24338" s="25"/>
    </row>
    <row r="24339" spans="1:35" s="15" customFormat="1" ht="15" customHeight="1" x14ac:dyDescent="0.25">
      <c r="A24339" s="103"/>
      <c r="B24339" s="104"/>
      <c r="C24339" s="20"/>
      <c r="D24339" s="109"/>
      <c r="E24339" s="109"/>
      <c r="F24339" s="109"/>
      <c r="G24339" s="109"/>
      <c r="H24339" s="109"/>
      <c r="I24339" s="109"/>
      <c r="J24339" s="109"/>
      <c r="K24339" s="109"/>
      <c r="L24339" s="109"/>
      <c r="M24339" s="109"/>
      <c r="N24339" s="109"/>
      <c r="O24339" s="109"/>
      <c r="P24339" s="109"/>
      <c r="Q24339" s="109"/>
      <c r="R24339" s="110"/>
      <c r="S24339" s="29"/>
      <c r="T24339" s="25" t="str">
        <f>'Laskun tiedot'!$A$43</f>
        <v>KÄYTÄ VIITETTÄ !</v>
      </c>
      <c r="U24339" s="25"/>
      <c r="V24339" s="25"/>
      <c r="W24339" s="25"/>
      <c r="X24339" s="25"/>
      <c r="Y24339" s="25"/>
      <c r="Z24339" s="25"/>
      <c r="AA24339" s="25"/>
      <c r="AB24339" s="25"/>
      <c r="AC24339" s="25"/>
      <c r="AD24339" s="25"/>
      <c r="AE24339" s="25"/>
      <c r="AF24339" s="25"/>
      <c r="AG24339" s="25"/>
      <c r="AH24339" s="25"/>
      <c r="AI24339" s="25"/>
    </row>
    <row r="24340" spans="1:35" s="15" customFormat="1" ht="15" customHeight="1" x14ac:dyDescent="0.25">
      <c r="A24340" s="105"/>
      <c r="B24340" s="106"/>
      <c r="C24340" s="26"/>
      <c r="D24340" s="111"/>
      <c r="E24340" s="111"/>
      <c r="F24340" s="111"/>
      <c r="G24340" s="111"/>
      <c r="H24340" s="111"/>
      <c r="I24340" s="111"/>
      <c r="J24340" s="111"/>
      <c r="K24340" s="111"/>
      <c r="L24340" s="111"/>
      <c r="M24340" s="111"/>
      <c r="N24340" s="111"/>
      <c r="O24340" s="111"/>
      <c r="P24340" s="111"/>
      <c r="Q24340" s="111"/>
      <c r="R24340" s="112"/>
      <c r="S24340" s="29"/>
      <c r="T24340" s="25" t="str">
        <f>'Laskun tiedot'!$A$44</f>
        <v xml:space="preserve"> </v>
      </c>
      <c r="U24340" s="25"/>
      <c r="V24340" s="25"/>
      <c r="W24340" s="25"/>
      <c r="X24340" s="25"/>
      <c r="Y24340" s="25"/>
      <c r="Z24340" s="27"/>
      <c r="AA24340" s="27"/>
      <c r="AB24340" s="27"/>
      <c r="AC24340" s="27"/>
      <c r="AD24340" s="27"/>
      <c r="AE24340" s="27"/>
      <c r="AF24340" s="27"/>
      <c r="AG24340" s="27"/>
      <c r="AH24340" s="27"/>
      <c r="AI24340" s="25"/>
    </row>
    <row r="24341" spans="1:35" s="15" customFormat="1" ht="15" customHeight="1" x14ac:dyDescent="0.25">
      <c r="A24341" s="113" t="s">
        <v>20</v>
      </c>
      <c r="B24341" s="101" t="s">
        <v>22</v>
      </c>
      <c r="C24341" s="20"/>
      <c r="D24341" s="20"/>
      <c r="E24341" s="20"/>
      <c r="F24341" s="20"/>
      <c r="G24341" s="20"/>
      <c r="H24341" s="20"/>
      <c r="I24341" s="20"/>
      <c r="J24341" s="20"/>
      <c r="K24341" s="20"/>
      <c r="L24341" s="20"/>
      <c r="M24341" s="20"/>
      <c r="N24341" s="20"/>
      <c r="O24341" s="20"/>
      <c r="P24341" s="20"/>
      <c r="Q24341" s="20"/>
      <c r="R24341" s="21"/>
      <c r="S24341" s="29"/>
      <c r="T24341" s="25" t="str">
        <f>'Laskun tiedot'!$A$45</f>
        <v xml:space="preserve"> </v>
      </c>
      <c r="U24341" s="25"/>
      <c r="V24341" s="25"/>
      <c r="W24341" s="25"/>
      <c r="X24341" s="25"/>
      <c r="Y24341" s="25"/>
      <c r="Z24341" s="25"/>
      <c r="AA24341" s="25"/>
      <c r="AB24341" s="25"/>
      <c r="AC24341" s="25"/>
      <c r="AD24341" s="25"/>
      <c r="AE24341" s="25"/>
      <c r="AF24341" s="25"/>
      <c r="AG24341" s="25"/>
      <c r="AH24341" s="25"/>
      <c r="AI24341" s="25"/>
    </row>
    <row r="24342" spans="1:35" s="15" customFormat="1" ht="15" customHeight="1" x14ac:dyDescent="0.25">
      <c r="A24342" s="114"/>
      <c r="B24342" s="116"/>
      <c r="C24342" s="20"/>
      <c r="D24342" s="117" t="str">
        <f ca="1">INDIRECT("Jäsenet!C"&amp;AI24302)&amp;$B$2&amp;INDIRECT("Jäsenet!B"&amp;AI24302)</f>
        <v xml:space="preserve"> </v>
      </c>
      <c r="E24342" s="117"/>
      <c r="F24342" s="117"/>
      <c r="G24342" s="117"/>
      <c r="H24342" s="117"/>
      <c r="I24342" s="117"/>
      <c r="J24342" s="117"/>
      <c r="K24342" s="117"/>
      <c r="L24342" s="117"/>
      <c r="M24342" s="117"/>
      <c r="N24342" s="117"/>
      <c r="O24342" s="117"/>
      <c r="P24342" s="117"/>
      <c r="Q24342" s="117"/>
      <c r="R24342" s="117"/>
      <c r="S24342" s="29"/>
      <c r="T24342" s="25" t="str">
        <f>'Laskun tiedot'!$A$46</f>
        <v xml:space="preserve"> </v>
      </c>
      <c r="U24342" s="25"/>
      <c r="V24342" s="25"/>
      <c r="W24342" s="25"/>
      <c r="X24342" s="25"/>
      <c r="Y24342" s="25"/>
      <c r="Z24342" s="25"/>
      <c r="AA24342" s="25"/>
      <c r="AB24342" s="25"/>
      <c r="AC24342" s="25"/>
      <c r="AD24342" s="25"/>
      <c r="AE24342" s="25"/>
      <c r="AF24342" s="25"/>
      <c r="AG24342" s="25"/>
      <c r="AH24342" s="25"/>
      <c r="AI24342" s="25"/>
    </row>
    <row r="24343" spans="1:35" s="15" customFormat="1" ht="15" customHeight="1" x14ac:dyDescent="0.25">
      <c r="A24343" s="114"/>
      <c r="B24343" s="116"/>
      <c r="C24343" s="20"/>
      <c r="D24343" s="117">
        <f ca="1">INDIRECT("Jäsenet!D"&amp;AI24302)</f>
        <v>0</v>
      </c>
      <c r="E24343" s="117"/>
      <c r="F24343" s="117"/>
      <c r="G24343" s="117"/>
      <c r="H24343" s="117"/>
      <c r="I24343" s="117"/>
      <c r="J24343" s="117"/>
      <c r="K24343" s="117"/>
      <c r="L24343" s="117"/>
      <c r="M24343" s="117"/>
      <c r="N24343" s="117"/>
      <c r="O24343" s="117"/>
      <c r="P24343" s="117"/>
      <c r="Q24343" s="117"/>
      <c r="R24343" s="117"/>
      <c r="S24343" s="29"/>
      <c r="T24343" s="25" t="str">
        <f>'Laskun tiedot'!$A$47</f>
        <v xml:space="preserve"> </v>
      </c>
      <c r="U24343" s="25"/>
      <c r="V24343" s="25"/>
      <c r="W24343" s="25"/>
      <c r="X24343" s="25"/>
      <c r="Y24343" s="25"/>
      <c r="Z24343" s="25"/>
      <c r="AA24343" s="25"/>
      <c r="AB24343" s="25"/>
      <c r="AC24343" s="25"/>
      <c r="AD24343" s="25"/>
      <c r="AE24343" s="25"/>
      <c r="AF24343" s="25"/>
      <c r="AG24343" s="25"/>
      <c r="AH24343" s="25"/>
      <c r="AI24343" s="25"/>
    </row>
    <row r="24344" spans="1:35" s="15" customFormat="1" ht="15" customHeight="1" x14ac:dyDescent="0.25">
      <c r="A24344" s="114"/>
      <c r="B24344" s="116"/>
      <c r="C24344" s="20"/>
      <c r="D24344" s="118" t="str">
        <f ca="1">INDIRECT("Jäsenet!E"&amp;AI24302)&amp;$B$2&amp;INDIRECT("Jäsenet!F"&amp;AI24302)</f>
        <v xml:space="preserve"> </v>
      </c>
      <c r="E24344" s="118"/>
      <c r="F24344" s="118"/>
      <c r="G24344" s="118"/>
      <c r="H24344" s="118"/>
      <c r="I24344" s="118"/>
      <c r="J24344" s="118"/>
      <c r="K24344" s="118"/>
      <c r="L24344" s="118"/>
      <c r="M24344" s="118"/>
      <c r="N24344" s="118"/>
      <c r="O24344" s="118"/>
      <c r="P24344" s="118"/>
      <c r="Q24344" s="118"/>
      <c r="R24344" s="118"/>
      <c r="S24344" s="29"/>
      <c r="T24344" s="25" t="str">
        <f>'Laskun tiedot'!$A$48</f>
        <v xml:space="preserve"> </v>
      </c>
      <c r="U24344" s="25"/>
      <c r="V24344" s="25"/>
      <c r="W24344" s="25"/>
      <c r="X24344" s="25"/>
      <c r="Y24344" s="25"/>
      <c r="Z24344" s="25"/>
      <c r="AA24344" s="25"/>
      <c r="AB24344" s="25"/>
      <c r="AC24344" s="25"/>
      <c r="AD24344" s="25"/>
      <c r="AE24344" s="25"/>
      <c r="AF24344" s="25"/>
      <c r="AG24344" s="25"/>
      <c r="AH24344" s="25"/>
      <c r="AI24344" s="25"/>
    </row>
    <row r="24345" spans="1:35" s="15" customFormat="1" ht="15" customHeight="1" x14ac:dyDescent="0.25">
      <c r="A24345" s="114"/>
      <c r="B24345" s="74"/>
      <c r="C24345" s="20"/>
      <c r="D24345" s="20"/>
      <c r="E24345" s="20"/>
      <c r="F24345" s="20"/>
      <c r="G24345" s="20"/>
      <c r="H24345" s="20"/>
      <c r="I24345" s="20"/>
      <c r="J24345" s="20"/>
      <c r="K24345" s="20"/>
      <c r="L24345" s="20"/>
      <c r="M24345" s="20"/>
      <c r="N24345" s="20"/>
      <c r="O24345" s="20"/>
      <c r="P24345" s="20"/>
      <c r="Q24345" s="20"/>
      <c r="R24345" s="21"/>
      <c r="S24345" s="30"/>
      <c r="T24345" s="25"/>
      <c r="U24345" s="25"/>
      <c r="V24345" s="25"/>
      <c r="W24345" s="25"/>
      <c r="X24345" s="25"/>
      <c r="Y24345" s="25"/>
      <c r="Z24345" s="25"/>
      <c r="AA24345" s="25"/>
      <c r="AB24345" s="25"/>
      <c r="AC24345" s="25"/>
      <c r="AD24345" s="25"/>
      <c r="AE24345" s="25"/>
      <c r="AF24345" s="25"/>
      <c r="AG24345" s="25"/>
      <c r="AH24345" s="25"/>
      <c r="AI24345" s="25"/>
    </row>
    <row r="24346" spans="1:35" s="15" customFormat="1" ht="12.6" customHeight="1" x14ac:dyDescent="0.25">
      <c r="A24346" s="114"/>
      <c r="B24346" s="119" t="s">
        <v>23</v>
      </c>
      <c r="C24346" s="20"/>
      <c r="D24346" s="20"/>
      <c r="E24346" s="20"/>
      <c r="F24346" s="20"/>
      <c r="G24346" s="20"/>
      <c r="H24346" s="20"/>
      <c r="I24346" s="20"/>
      <c r="J24346" s="20"/>
      <c r="K24346" s="20"/>
      <c r="L24346" s="20"/>
      <c r="M24346" s="20"/>
      <c r="N24346" s="20"/>
      <c r="O24346" s="20"/>
      <c r="P24346" s="20"/>
      <c r="Q24346" s="20"/>
      <c r="R24346" s="20"/>
      <c r="S24346" s="121" t="s">
        <v>39</v>
      </c>
      <c r="T24346" s="122"/>
      <c r="U24346" s="123"/>
      <c r="V24346" s="81">
        <f ca="1">INDIRECT("Jäsenet!G"&amp;AI24302)</f>
        <v>14876</v>
      </c>
      <c r="W24346" s="82"/>
      <c r="X24346" s="82"/>
      <c r="Y24346" s="82"/>
      <c r="Z24346" s="82"/>
      <c r="AA24346" s="82"/>
      <c r="AB24346" s="82"/>
      <c r="AC24346" s="82"/>
      <c r="AD24346" s="82"/>
      <c r="AE24346" s="82"/>
      <c r="AF24346" s="82"/>
      <c r="AG24346" s="82"/>
      <c r="AH24346" s="82"/>
      <c r="AI24346" s="82"/>
    </row>
    <row r="24347" spans="1:35" s="15" customFormat="1" ht="12.6" customHeight="1" x14ac:dyDescent="0.25">
      <c r="A24347" s="115"/>
      <c r="B24347" s="120"/>
      <c r="C24347" s="28"/>
      <c r="D24347" s="28"/>
      <c r="E24347" s="28"/>
      <c r="F24347" s="28"/>
      <c r="G24347" s="28"/>
      <c r="H24347" s="28"/>
      <c r="I24347" s="28"/>
      <c r="J24347" s="28"/>
      <c r="K24347" s="28"/>
      <c r="L24347" s="28"/>
      <c r="M24347" s="28"/>
      <c r="N24347" s="28"/>
      <c r="O24347" s="28"/>
      <c r="P24347" s="28"/>
      <c r="Q24347" s="28"/>
      <c r="R24347" s="28"/>
      <c r="S24347" s="124"/>
      <c r="T24347" s="125"/>
      <c r="U24347" s="126"/>
      <c r="V24347" s="83"/>
      <c r="W24347" s="84"/>
      <c r="X24347" s="84"/>
      <c r="Y24347" s="84"/>
      <c r="Z24347" s="84"/>
      <c r="AA24347" s="84"/>
      <c r="AB24347" s="85"/>
      <c r="AC24347" s="85"/>
      <c r="AD24347" s="85"/>
      <c r="AE24347" s="85"/>
      <c r="AF24347" s="85"/>
      <c r="AG24347" s="85"/>
      <c r="AH24347" s="85"/>
      <c r="AI24347" s="85"/>
    </row>
    <row r="24348" spans="1:35" s="15" customFormat="1" ht="24.95" customHeight="1" x14ac:dyDescent="0.25">
      <c r="A24348" s="86" t="s">
        <v>37</v>
      </c>
      <c r="B24348" s="87"/>
      <c r="C24348" s="88"/>
      <c r="D24348" s="89"/>
      <c r="E24348" s="89"/>
      <c r="F24348" s="89"/>
      <c r="G24348" s="89"/>
      <c r="H24348" s="89"/>
      <c r="I24348" s="89"/>
      <c r="J24348" s="89"/>
      <c r="K24348" s="89"/>
      <c r="L24348" s="89"/>
      <c r="M24348" s="89"/>
      <c r="N24348" s="89"/>
      <c r="O24348" s="89"/>
      <c r="P24348" s="89"/>
      <c r="Q24348" s="89"/>
      <c r="R24348" s="90"/>
      <c r="S24348" s="91" t="s">
        <v>40</v>
      </c>
      <c r="T24348" s="92"/>
      <c r="U24348" s="93"/>
      <c r="V24348" s="94">
        <f>'Laskun tiedot'!$A$8</f>
        <v>40907</v>
      </c>
      <c r="W24348" s="95"/>
      <c r="X24348" s="95"/>
      <c r="Y24348" s="95"/>
      <c r="Z24348" s="96"/>
      <c r="AA24348" s="97" t="s">
        <v>24</v>
      </c>
      <c r="AB24348" s="98"/>
      <c r="AC24348" s="99" t="str">
        <f>'Laskun tiedot'!$A$51</f>
        <v xml:space="preserve"> </v>
      </c>
      <c r="AD24348" s="99"/>
      <c r="AE24348" s="99"/>
      <c r="AF24348" s="99"/>
      <c r="AG24348" s="99"/>
      <c r="AH24348" s="99"/>
      <c r="AI24348" s="99"/>
    </row>
    <row r="24349" spans="1:35" s="15" customFormat="1" ht="9.9499999999999993" customHeight="1" x14ac:dyDescent="0.25">
      <c r="B24349" s="41"/>
      <c r="C24349" s="42"/>
      <c r="D24349" s="42"/>
      <c r="E24349" s="42"/>
      <c r="F24349" s="42"/>
      <c r="G24349" s="42"/>
      <c r="H24349" s="42"/>
      <c r="I24349" s="43"/>
      <c r="J24349" s="42"/>
      <c r="K24349" s="42"/>
      <c r="L24349" s="42"/>
      <c r="M24349" s="42"/>
      <c r="N24349" s="42"/>
      <c r="O24349" s="42"/>
      <c r="P24349" s="42"/>
      <c r="Q24349" s="18"/>
      <c r="R24349" s="18"/>
      <c r="S24349" s="44"/>
      <c r="T24349" s="44"/>
      <c r="U24349" s="19"/>
      <c r="V24349" s="45"/>
      <c r="W24349" s="45"/>
      <c r="X24349" s="45"/>
      <c r="Y24349" s="45"/>
      <c r="Z24349" s="45"/>
      <c r="AA24349" s="45"/>
      <c r="AB24349" s="46"/>
      <c r="AC24349" s="47"/>
      <c r="AD24349" s="48"/>
      <c r="AE24349" s="48"/>
      <c r="AF24349" s="48"/>
      <c r="AG24349" s="48"/>
      <c r="AH24349" s="48"/>
      <c r="AI24349" s="48"/>
    </row>
    <row r="24350" spans="1:35" s="15" customFormat="1" ht="50.1" customHeight="1" x14ac:dyDescent="0.25">
      <c r="B24350" s="41"/>
      <c r="C24350" s="42"/>
      <c r="D24350" s="42"/>
      <c r="E24350" s="42"/>
      <c r="F24350" s="42"/>
      <c r="G24350" s="42"/>
      <c r="H24350" s="42"/>
      <c r="I24350" s="43"/>
      <c r="J24350" s="42"/>
      <c r="K24350" s="42"/>
      <c r="L24350" s="42"/>
      <c r="M24350" s="42"/>
      <c r="N24350" s="42"/>
      <c r="O24350" s="42"/>
      <c r="P24350" s="42"/>
      <c r="Q24350" s="18"/>
      <c r="R24350" s="18"/>
      <c r="S24350" s="44"/>
      <c r="T24350" s="44"/>
      <c r="U24350" s="19"/>
      <c r="V24350" s="45"/>
      <c r="W24350" s="45"/>
      <c r="X24350" s="100" t="s">
        <v>38</v>
      </c>
      <c r="Y24350" s="100"/>
      <c r="Z24350" s="100"/>
      <c r="AA24350" s="100"/>
      <c r="AB24350" s="100"/>
      <c r="AC24350" s="100"/>
      <c r="AD24350" s="100"/>
      <c r="AE24350" s="100"/>
      <c r="AF24350" s="100"/>
      <c r="AG24350" s="100"/>
      <c r="AH24350" s="100"/>
      <c r="AI24350" s="100"/>
    </row>
    <row r="24351" spans="1:35" s="8" customFormat="1" ht="23.25" x14ac:dyDescent="0.35">
      <c r="B24351" s="66"/>
      <c r="C24351" s="150" t="str">
        <f>'Laskun tiedot'!$A$2</f>
        <v>Yhdistys ry</v>
      </c>
      <c r="D24351" s="150"/>
      <c r="E24351" s="150"/>
      <c r="F24351" s="150"/>
      <c r="G24351" s="150"/>
      <c r="H24351" s="150"/>
      <c r="I24351" s="150"/>
      <c r="J24351" s="150"/>
      <c r="K24351" s="150"/>
      <c r="L24351" s="150"/>
      <c r="M24351" s="150"/>
      <c r="N24351" s="150"/>
      <c r="O24351" s="150"/>
      <c r="P24351" s="150"/>
      <c r="Q24351" s="150"/>
      <c r="R24351" s="150"/>
      <c r="S24351" s="150"/>
      <c r="T24351" s="10"/>
      <c r="U24351" s="9"/>
      <c r="V24351" s="9"/>
      <c r="W24351" s="150" t="s">
        <v>16</v>
      </c>
      <c r="X24351" s="150"/>
      <c r="Y24351" s="150"/>
      <c r="Z24351" s="150"/>
    </row>
    <row r="24352" spans="1:35" s="15" customFormat="1" x14ac:dyDescent="0.25">
      <c r="B24352" s="15" t="s">
        <v>25</v>
      </c>
      <c r="AI24352" s="65">
        <v>489</v>
      </c>
    </row>
    <row r="24353" spans="1:35" s="11" customFormat="1" ht="15" customHeight="1" x14ac:dyDescent="0.2">
      <c r="V24353" s="68"/>
      <c r="W24353" s="145" t="s">
        <v>26</v>
      </c>
      <c r="X24353" s="145"/>
      <c r="Y24353" s="145"/>
      <c r="Z24353" s="145"/>
      <c r="AA24353" s="145"/>
      <c r="AB24353" s="145"/>
      <c r="AC24353" s="68"/>
      <c r="AD24353" s="68"/>
      <c r="AE24353" s="145" t="s">
        <v>18</v>
      </c>
      <c r="AF24353" s="145"/>
      <c r="AG24353" s="145"/>
      <c r="AH24353" s="145"/>
      <c r="AI24353" s="145"/>
    </row>
    <row r="24354" spans="1:35" s="15" customFormat="1" ht="15" customHeight="1" x14ac:dyDescent="0.25">
      <c r="B24354" s="62"/>
      <c r="C24354" s="146" t="str">
        <f ca="1">INDIRECT("Jäsenet!C"&amp;AI24352)&amp;$B$2&amp;INDIRECT("Jäsenet!B"&amp;AI24352)</f>
        <v xml:space="preserve"> </v>
      </c>
      <c r="D24354" s="146"/>
      <c r="E24354" s="146"/>
      <c r="F24354" s="146"/>
      <c r="G24354" s="146"/>
      <c r="H24354" s="146"/>
      <c r="I24354" s="146"/>
      <c r="J24354" s="146"/>
      <c r="K24354" s="146"/>
      <c r="L24354" s="146"/>
      <c r="M24354" s="146"/>
      <c r="N24354" s="146"/>
      <c r="O24354" s="146"/>
      <c r="P24354" s="146"/>
      <c r="Q24354" s="146"/>
      <c r="R24354" s="146"/>
      <c r="S24354" s="146"/>
      <c r="T24354" s="13"/>
      <c r="U24354" s="64"/>
      <c r="V24354" s="64"/>
      <c r="W24354" s="147">
        <f>'Laskun tiedot'!$A$5</f>
        <v>40618</v>
      </c>
      <c r="X24354" s="147"/>
      <c r="Y24354" s="147"/>
      <c r="Z24354" s="147"/>
      <c r="AA24354" s="147"/>
      <c r="AB24354" s="147"/>
      <c r="AC24354" s="64"/>
      <c r="AD24354" s="64"/>
      <c r="AE24354" s="147">
        <f>'Laskun tiedot'!$A$8</f>
        <v>40907</v>
      </c>
      <c r="AF24354" s="147"/>
      <c r="AG24354" s="147"/>
      <c r="AH24354" s="147"/>
      <c r="AI24354" s="147"/>
    </row>
    <row r="24355" spans="1:35" s="15" customFormat="1" ht="15" customHeight="1" x14ac:dyDescent="0.25">
      <c r="B24355" s="62"/>
      <c r="C24355" s="146">
        <f ca="1">INDIRECT("Jäsenet!D"&amp;AI24352)</f>
        <v>0</v>
      </c>
      <c r="D24355" s="146"/>
      <c r="E24355" s="146"/>
      <c r="F24355" s="146"/>
      <c r="G24355" s="146"/>
      <c r="H24355" s="146"/>
      <c r="I24355" s="146"/>
      <c r="J24355" s="146"/>
      <c r="K24355" s="146"/>
      <c r="L24355" s="146"/>
      <c r="M24355" s="146"/>
      <c r="N24355" s="146"/>
      <c r="O24355" s="146"/>
      <c r="P24355" s="146"/>
      <c r="Q24355" s="146"/>
      <c r="R24355" s="146"/>
      <c r="S24355" s="146"/>
    </row>
    <row r="24356" spans="1:35" s="11" customFormat="1" ht="15" customHeight="1" x14ac:dyDescent="0.25">
      <c r="B24356" s="67"/>
      <c r="C24356" s="148" t="str">
        <f ca="1">INDIRECT("Jäsenet!E"&amp;AI24352)&amp;$B$2&amp;INDIRECT("Jäsenet!F"&amp;AI24352)</f>
        <v xml:space="preserve"> </v>
      </c>
      <c r="D24356" s="148"/>
      <c r="E24356" s="148"/>
      <c r="F24356" s="148"/>
      <c r="G24356" s="148"/>
      <c r="H24356" s="148"/>
      <c r="I24356" s="148"/>
      <c r="J24356" s="148"/>
      <c r="K24356" s="148"/>
      <c r="L24356" s="148"/>
      <c r="M24356" s="148"/>
      <c r="N24356" s="148"/>
      <c r="O24356" s="148"/>
      <c r="P24356" s="148"/>
      <c r="Q24356" s="148"/>
      <c r="R24356" s="148"/>
      <c r="S24356" s="148"/>
      <c r="W24356" s="145" t="s">
        <v>17</v>
      </c>
      <c r="X24356" s="145"/>
      <c r="Y24356" s="145"/>
      <c r="Z24356" s="145"/>
      <c r="AA24356" s="145"/>
      <c r="AB24356" s="145"/>
    </row>
    <row r="24357" spans="1:35" s="15" customFormat="1" ht="15" customHeight="1" x14ac:dyDescent="0.25">
      <c r="T24357" s="78"/>
      <c r="U24357" s="63"/>
      <c r="V24357" s="63"/>
      <c r="W24357" s="149">
        <f ca="1">INDIRECT("Jäsenet!A"&amp;AI24352)</f>
        <v>488</v>
      </c>
      <c r="X24357" s="149"/>
      <c r="Y24357" s="149"/>
      <c r="Z24357" s="149"/>
      <c r="AA24357" s="149"/>
      <c r="AB24357" s="149"/>
    </row>
    <row r="24358" spans="1:35" s="15" customFormat="1" ht="15" customHeight="1" x14ac:dyDescent="0.25">
      <c r="B24358" s="39"/>
      <c r="C24358" s="39"/>
      <c r="D24358" s="39"/>
      <c r="E24358" s="39"/>
      <c r="F24358" s="39"/>
      <c r="G24358" s="39"/>
      <c r="H24358" s="39"/>
      <c r="I24358" s="39"/>
      <c r="J24358" s="39"/>
      <c r="K24358" s="39"/>
      <c r="L24358" s="39"/>
      <c r="M24358" s="39"/>
      <c r="N24358" s="39"/>
      <c r="O24358" s="39"/>
      <c r="P24358" s="39"/>
      <c r="Q24358" s="39"/>
      <c r="R24358" s="39"/>
      <c r="S24358" s="39"/>
      <c r="T24358" s="78"/>
      <c r="U24358" s="78"/>
      <c r="V24358" s="78"/>
      <c r="W24358" s="78"/>
      <c r="X24358" s="78"/>
      <c r="Y24358" s="78"/>
      <c r="Z24358" s="78"/>
      <c r="AA24358" s="39"/>
      <c r="AB24358" s="39"/>
      <c r="AC24358" s="39"/>
      <c r="AD24358" s="39"/>
      <c r="AE24358" s="39"/>
      <c r="AF24358" s="39"/>
      <c r="AG24358" s="39"/>
      <c r="AH24358" s="39"/>
      <c r="AI24358" s="39"/>
    </row>
    <row r="24359" spans="1:35" s="15" customFormat="1" ht="15" customHeight="1" x14ac:dyDescent="0.25">
      <c r="A24359" s="32"/>
      <c r="B24359" s="32"/>
      <c r="C24359" s="32"/>
      <c r="D24359" s="32"/>
      <c r="E24359" s="32"/>
      <c r="F24359" s="32"/>
      <c r="G24359" s="32"/>
      <c r="H24359" s="32"/>
      <c r="I24359" s="32"/>
      <c r="J24359" s="32"/>
      <c r="K24359" s="32"/>
      <c r="L24359" s="32"/>
      <c r="M24359" s="32"/>
      <c r="N24359" s="32"/>
      <c r="O24359" s="32"/>
      <c r="P24359" s="32"/>
      <c r="Q24359" s="32"/>
      <c r="R24359" s="32"/>
      <c r="S24359" s="32"/>
      <c r="T24359" s="33"/>
      <c r="U24359" s="33"/>
      <c r="V24359" s="33"/>
      <c r="W24359" s="35"/>
      <c r="X24359" s="33"/>
      <c r="Y24359" s="33"/>
      <c r="Z24359" s="33"/>
      <c r="AA24359" s="32"/>
      <c r="AB24359" s="32"/>
      <c r="AC24359" s="32"/>
      <c r="AD24359" s="32"/>
      <c r="AE24359" s="32"/>
      <c r="AF24359" s="32"/>
      <c r="AG24359" s="32"/>
      <c r="AH24359" s="32"/>
      <c r="AI24359" s="32"/>
    </row>
    <row r="24360" spans="1:35" s="15" customFormat="1" ht="15" customHeight="1" x14ac:dyDescent="0.25">
      <c r="B24360" s="39"/>
      <c r="C24360" s="39"/>
      <c r="D24360" s="39"/>
      <c r="E24360" s="39"/>
      <c r="F24360" s="39"/>
      <c r="G24360" s="39"/>
      <c r="H24360" s="39"/>
      <c r="I24360" s="39"/>
      <c r="J24360" s="39"/>
      <c r="K24360" s="39"/>
      <c r="L24360" s="39"/>
      <c r="M24360" s="39"/>
      <c r="N24360" s="39"/>
      <c r="O24360" s="39"/>
      <c r="P24360" s="39"/>
      <c r="Q24360" s="39"/>
      <c r="R24360" s="39"/>
      <c r="S24360" s="39"/>
      <c r="T24360" s="78"/>
      <c r="U24360" s="78"/>
      <c r="V24360" s="78"/>
      <c r="W24360" s="34"/>
      <c r="X24360" s="78"/>
      <c r="Y24360" s="78"/>
      <c r="Z24360" s="78"/>
      <c r="AA24360" s="39"/>
      <c r="AB24360" s="39"/>
      <c r="AC24360" s="39"/>
      <c r="AD24360" s="39"/>
      <c r="AE24360" s="39"/>
      <c r="AF24360" s="39"/>
      <c r="AG24360" s="39"/>
      <c r="AH24360" s="39"/>
      <c r="AI24360" s="39"/>
    </row>
    <row r="24361" spans="1:35" s="15" customFormat="1" ht="15" customHeight="1" x14ac:dyDescent="0.25">
      <c r="B24361" s="36" t="str">
        <f>'Laskun tiedot'!$A$11</f>
        <v>--------------------</v>
      </c>
      <c r="C24361" s="39"/>
      <c r="D24361" s="39"/>
      <c r="E24361" s="39"/>
      <c r="F24361" s="39"/>
      <c r="G24361" s="39"/>
      <c r="H24361" s="39"/>
      <c r="I24361" s="39"/>
      <c r="J24361" s="39"/>
      <c r="K24361" s="39"/>
      <c r="L24361" s="39"/>
      <c r="M24361" s="39"/>
      <c r="N24361" s="39"/>
      <c r="O24361" s="39"/>
      <c r="P24361" s="39"/>
      <c r="Q24361" s="39"/>
      <c r="R24361" s="39"/>
      <c r="S24361" s="39"/>
      <c r="T24361" s="17"/>
      <c r="U24361" s="17"/>
      <c r="V24361" s="17"/>
      <c r="W24361" s="17"/>
      <c r="X24361" s="17"/>
      <c r="Y24361" s="17"/>
      <c r="Z24361" s="17"/>
      <c r="AA24361" s="17"/>
      <c r="AB24361" s="17"/>
      <c r="AC24361" s="17"/>
      <c r="AD24361" s="17"/>
      <c r="AE24361" s="17"/>
      <c r="AF24361" s="17"/>
      <c r="AG24361" s="17"/>
      <c r="AH24361" s="17"/>
      <c r="AI24361" s="17"/>
    </row>
    <row r="24362" spans="1:35" s="15" customFormat="1" ht="15" customHeight="1" x14ac:dyDescent="0.25">
      <c r="B24362" s="36" t="str">
        <f>'Laskun tiedot'!$A$12</f>
        <v>Vuosi 2011</v>
      </c>
      <c r="C24362" s="78"/>
      <c r="D24362" s="78"/>
      <c r="E24362" s="78"/>
      <c r="F24362" s="78"/>
      <c r="G24362" s="78"/>
      <c r="H24362" s="78"/>
      <c r="I24362" s="78"/>
      <c r="J24362" s="78"/>
      <c r="K24362" s="78"/>
      <c r="L24362" s="78"/>
      <c r="M24362" s="78"/>
      <c r="N24362" s="78"/>
      <c r="O24362" s="78"/>
      <c r="P24362" s="39"/>
      <c r="Q24362" s="39"/>
      <c r="R24362" s="39"/>
      <c r="S24362" s="39"/>
      <c r="T24362" s="39"/>
      <c r="U24362" s="39"/>
      <c r="V24362" s="39"/>
      <c r="W24362" s="39"/>
      <c r="X24362" s="39"/>
      <c r="Y24362" s="39"/>
      <c r="Z24362" s="39"/>
      <c r="AA24362" s="39"/>
      <c r="AB24362" s="39"/>
      <c r="AC24362" s="13"/>
      <c r="AD24362" s="13"/>
      <c r="AE24362" s="13"/>
      <c r="AF24362" s="13"/>
      <c r="AG24362" s="13"/>
      <c r="AH24362" s="13"/>
      <c r="AI24362" s="13"/>
    </row>
    <row r="24363" spans="1:35" s="15" customFormat="1" ht="15" customHeight="1" x14ac:dyDescent="0.25">
      <c r="B24363" s="36" t="str">
        <f>'Laskun tiedot'!$A$13</f>
        <v>JÄSENMAKSU ………. 10 €</v>
      </c>
      <c r="T24363" s="11"/>
      <c r="U24363" s="11"/>
      <c r="V24363" s="11"/>
      <c r="W24363" s="11"/>
      <c r="X24363" s="11"/>
      <c r="Y24363" s="11"/>
      <c r="Z24363" s="11"/>
      <c r="AA24363" s="11"/>
      <c r="AB24363" s="11"/>
      <c r="AC24363" s="11"/>
      <c r="AD24363" s="11"/>
      <c r="AE24363" s="11"/>
      <c r="AF24363" s="11"/>
      <c r="AG24363" s="11"/>
      <c r="AH24363" s="11"/>
      <c r="AI24363" s="11"/>
    </row>
    <row r="24364" spans="1:35" s="15" customFormat="1" ht="15" customHeight="1" x14ac:dyDescent="0.25">
      <c r="B24364" s="36" t="str">
        <f>'Laskun tiedot'!$A$14</f>
        <v>--------------------</v>
      </c>
      <c r="T24364" s="39"/>
      <c r="AC24364" s="39"/>
    </row>
    <row r="24365" spans="1:35" s="15" customFormat="1" ht="15" customHeight="1" x14ac:dyDescent="0.25">
      <c r="B24365" s="36" t="str">
        <f>'Laskun tiedot'!$A$15</f>
        <v xml:space="preserve"> </v>
      </c>
      <c r="T24365" s="11"/>
      <c r="U24365" s="11"/>
      <c r="V24365" s="11"/>
      <c r="W24365" s="11"/>
      <c r="X24365" s="11"/>
      <c r="Y24365" s="11"/>
      <c r="Z24365" s="11"/>
      <c r="AA24365" s="11"/>
      <c r="AB24365" s="11"/>
      <c r="AC24365" s="11"/>
      <c r="AD24365" s="11"/>
      <c r="AE24365" s="11"/>
      <c r="AF24365" s="11"/>
      <c r="AG24365" s="11"/>
      <c r="AH24365" s="11"/>
      <c r="AI24365" s="11"/>
    </row>
    <row r="24366" spans="1:35" s="15" customFormat="1" ht="15" customHeight="1" x14ac:dyDescent="0.25">
      <c r="B24366" s="36" t="str">
        <f>'Laskun tiedot'!$A$16</f>
        <v xml:space="preserve"> </v>
      </c>
      <c r="C24366" s="39"/>
      <c r="D24366" s="39"/>
      <c r="E24366" s="39"/>
      <c r="F24366" s="39"/>
      <c r="G24366" s="39"/>
      <c r="H24366" s="39"/>
      <c r="I24366" s="39"/>
      <c r="J24366" s="39"/>
      <c r="K24366" s="39"/>
      <c r="L24366" s="39"/>
      <c r="M24366" s="39"/>
      <c r="N24366" s="39"/>
      <c r="O24366" s="39"/>
      <c r="P24366" s="39"/>
      <c r="Q24366" s="39"/>
      <c r="R24366" s="39"/>
      <c r="S24366" s="39"/>
      <c r="T24366" s="39"/>
      <c r="U24366" s="39"/>
      <c r="V24366" s="39"/>
      <c r="W24366" s="39"/>
      <c r="X24366" s="39"/>
      <c r="Y24366" s="39"/>
      <c r="Z24366" s="39"/>
      <c r="AA24366" s="39"/>
      <c r="AB24366" s="39"/>
      <c r="AC24366" s="39"/>
      <c r="AD24366" s="39"/>
      <c r="AE24366" s="39"/>
      <c r="AF24366" s="39"/>
      <c r="AG24366" s="39"/>
      <c r="AH24366" s="39"/>
      <c r="AI24366" s="39"/>
    </row>
    <row r="24367" spans="1:35" s="15" customFormat="1" ht="15" customHeight="1" x14ac:dyDescent="0.25">
      <c r="B24367" s="36" t="str">
        <f>'Laskun tiedot'!$A$17</f>
        <v xml:space="preserve"> </v>
      </c>
    </row>
    <row r="24368" spans="1:35" s="11" customFormat="1" ht="15" customHeight="1" x14ac:dyDescent="0.25">
      <c r="B24368" s="36" t="str">
        <f>'Laskun tiedot'!$A$18</f>
        <v xml:space="preserve"> </v>
      </c>
    </row>
    <row r="24369" spans="1:35" s="15" customFormat="1" ht="15" customHeight="1" x14ac:dyDescent="0.25">
      <c r="B24369" s="36" t="str">
        <f>'Laskun tiedot'!$A$19</f>
        <v xml:space="preserve"> </v>
      </c>
      <c r="M24369" s="16"/>
      <c r="N24369" s="1"/>
      <c r="O24369" s="1"/>
      <c r="P24369" s="16"/>
      <c r="Q24369" s="1"/>
      <c r="R24369" s="1"/>
      <c r="T24369" s="16"/>
      <c r="U24369" s="1"/>
      <c r="V24369" s="1"/>
      <c r="W24369" s="1"/>
      <c r="X24369" s="1"/>
      <c r="Z24369" s="16"/>
      <c r="AA24369" s="1"/>
      <c r="AB24369" s="1"/>
      <c r="AD24369" s="16"/>
      <c r="AE24369" s="1"/>
      <c r="AF24369" s="1"/>
      <c r="AG24369" s="1"/>
      <c r="AH24369" s="1"/>
    </row>
    <row r="24370" spans="1:35" s="15" customFormat="1" ht="15" customHeight="1" x14ac:dyDescent="0.25">
      <c r="B24370" s="36" t="str">
        <f>'Laskun tiedot'!$A$20</f>
        <v xml:space="preserve"> </v>
      </c>
      <c r="M24370" s="16"/>
      <c r="N24370" s="1"/>
      <c r="O24370" s="1"/>
      <c r="P24370" s="16"/>
      <c r="Q24370" s="1"/>
      <c r="R24370" s="1"/>
      <c r="T24370" s="16"/>
      <c r="U24370" s="1"/>
      <c r="V24370" s="1"/>
      <c r="W24370" s="1"/>
      <c r="X24370" s="1"/>
      <c r="Z24370" s="16"/>
      <c r="AA24370" s="1"/>
      <c r="AB24370" s="1"/>
      <c r="AD24370" s="16"/>
      <c r="AE24370" s="1"/>
      <c r="AF24370" s="1"/>
      <c r="AG24370" s="1"/>
      <c r="AH24370" s="1"/>
    </row>
    <row r="24371" spans="1:35" s="15" customFormat="1" ht="15" customHeight="1" x14ac:dyDescent="0.25">
      <c r="B24371" s="36" t="str">
        <f>'Laskun tiedot'!$A$21</f>
        <v xml:space="preserve"> </v>
      </c>
      <c r="M24371" s="16"/>
      <c r="N24371" s="1"/>
      <c r="O24371" s="1"/>
      <c r="P24371" s="16"/>
      <c r="Q24371" s="1"/>
      <c r="R24371" s="1"/>
      <c r="T24371" s="16"/>
      <c r="U24371" s="1"/>
      <c r="V24371" s="1"/>
      <c r="W24371" s="1"/>
      <c r="X24371" s="1"/>
      <c r="Z24371" s="16"/>
      <c r="AA24371" s="1"/>
      <c r="AB24371" s="1"/>
      <c r="AD24371" s="16"/>
      <c r="AE24371" s="1"/>
      <c r="AF24371" s="1"/>
      <c r="AG24371" s="1"/>
      <c r="AH24371" s="1"/>
    </row>
    <row r="24372" spans="1:35" s="15" customFormat="1" ht="15" customHeight="1" x14ac:dyDescent="0.25">
      <c r="B24372" s="36" t="str">
        <f>'Laskun tiedot'!$A$22</f>
        <v xml:space="preserve"> </v>
      </c>
      <c r="M24372" s="16"/>
      <c r="N24372" s="1"/>
      <c r="O24372" s="1"/>
      <c r="P24372" s="16"/>
      <c r="Q24372" s="1"/>
      <c r="R24372" s="1"/>
      <c r="T24372" s="16"/>
      <c r="U24372" s="1"/>
      <c r="V24372" s="1"/>
      <c r="W24372" s="1"/>
      <c r="X24372" s="1"/>
      <c r="Z24372" s="16"/>
      <c r="AA24372" s="1"/>
      <c r="AB24372" s="1"/>
      <c r="AD24372" s="16"/>
      <c r="AE24372" s="1"/>
      <c r="AF24372" s="1"/>
      <c r="AG24372" s="1"/>
      <c r="AH24372" s="1"/>
    </row>
    <row r="24373" spans="1:35" s="15" customFormat="1" ht="15" customHeight="1" x14ac:dyDescent="0.25">
      <c r="B24373" s="36" t="str">
        <f>'Laskun tiedot'!$A$23</f>
        <v xml:space="preserve"> </v>
      </c>
      <c r="M24373" s="16"/>
      <c r="N24373" s="1"/>
      <c r="O24373" s="1"/>
      <c r="P24373" s="16"/>
      <c r="Q24373" s="1"/>
      <c r="R24373" s="1"/>
      <c r="T24373" s="16"/>
      <c r="U24373" s="1"/>
      <c r="V24373" s="1"/>
      <c r="W24373" s="1"/>
      <c r="X24373" s="1"/>
      <c r="Z24373" s="16"/>
      <c r="AA24373" s="1"/>
      <c r="AB24373" s="1"/>
      <c r="AD24373" s="16"/>
      <c r="AE24373" s="1"/>
      <c r="AF24373" s="1"/>
      <c r="AG24373" s="1"/>
      <c r="AH24373" s="1"/>
    </row>
    <row r="24374" spans="1:35" s="15" customFormat="1" ht="15" customHeight="1" x14ac:dyDescent="0.25">
      <c r="B24374" s="36" t="str">
        <f>'Laskun tiedot'!$A$24</f>
        <v xml:space="preserve"> </v>
      </c>
      <c r="M24374" s="16"/>
      <c r="N24374" s="1"/>
      <c r="O24374" s="1"/>
      <c r="P24374" s="16"/>
      <c r="Q24374" s="1"/>
      <c r="R24374" s="1"/>
      <c r="T24374" s="16"/>
      <c r="U24374" s="1"/>
      <c r="V24374" s="1"/>
      <c r="W24374" s="1"/>
      <c r="X24374" s="1"/>
      <c r="Z24374" s="16"/>
      <c r="AA24374" s="1"/>
      <c r="AB24374" s="1"/>
      <c r="AD24374" s="16"/>
      <c r="AE24374" s="1"/>
      <c r="AF24374" s="1"/>
      <c r="AG24374" s="1"/>
      <c r="AH24374" s="1"/>
    </row>
    <row r="24375" spans="1:35" s="15" customFormat="1" ht="15" customHeight="1" x14ac:dyDescent="0.25">
      <c r="B24375" s="36" t="str">
        <f>'Laskun tiedot'!$A$25</f>
        <v xml:space="preserve"> </v>
      </c>
      <c r="M24375" s="16"/>
      <c r="N24375" s="1"/>
      <c r="O24375" s="1"/>
      <c r="P24375" s="16"/>
      <c r="Q24375" s="1"/>
      <c r="R24375" s="1"/>
      <c r="T24375" s="16"/>
      <c r="U24375" s="1"/>
      <c r="V24375" s="1"/>
      <c r="W24375" s="1"/>
      <c r="X24375" s="1"/>
      <c r="Z24375" s="16"/>
      <c r="AA24375" s="1"/>
      <c r="AB24375" s="1"/>
      <c r="AD24375" s="16"/>
      <c r="AE24375" s="1"/>
      <c r="AF24375" s="1"/>
      <c r="AG24375" s="1"/>
      <c r="AH24375" s="1"/>
    </row>
    <row r="24376" spans="1:35" s="15" customFormat="1" ht="15" customHeight="1" x14ac:dyDescent="0.25">
      <c r="B24376" s="36" t="str">
        <f>'Laskun tiedot'!$A$26</f>
        <v xml:space="preserve"> </v>
      </c>
      <c r="M24376" s="16"/>
      <c r="N24376" s="1"/>
      <c r="O24376" s="1"/>
      <c r="P24376" s="16"/>
      <c r="Q24376" s="1"/>
      <c r="R24376" s="1"/>
      <c r="T24376" s="16"/>
      <c r="U24376" s="1"/>
      <c r="V24376" s="1"/>
      <c r="W24376" s="1"/>
      <c r="X24376" s="1"/>
      <c r="Z24376" s="16"/>
      <c r="AA24376" s="1"/>
      <c r="AB24376" s="1"/>
      <c r="AD24376" s="16"/>
      <c r="AE24376" s="1"/>
      <c r="AF24376" s="1"/>
      <c r="AG24376" s="1"/>
      <c r="AH24376" s="1"/>
    </row>
    <row r="24377" spans="1:35" s="15" customFormat="1" ht="15" customHeight="1" x14ac:dyDescent="0.25">
      <c r="B24377" s="36" t="str">
        <f>'Laskun tiedot'!$A$27</f>
        <v xml:space="preserve"> </v>
      </c>
      <c r="M24377" s="16"/>
      <c r="N24377" s="1"/>
      <c r="O24377" s="1"/>
      <c r="P24377" s="16"/>
      <c r="Q24377" s="1"/>
      <c r="R24377" s="1"/>
      <c r="T24377" s="16"/>
      <c r="U24377" s="1"/>
      <c r="V24377" s="1"/>
      <c r="W24377" s="1"/>
      <c r="X24377" s="1"/>
      <c r="Z24377" s="16"/>
      <c r="AA24377" s="1"/>
      <c r="AB24377" s="1"/>
      <c r="AD24377" s="16"/>
      <c r="AE24377" s="1"/>
      <c r="AF24377" s="1"/>
      <c r="AG24377" s="1"/>
      <c r="AH24377" s="1"/>
    </row>
    <row r="24378" spans="1:35" s="15" customFormat="1" ht="15" customHeight="1" x14ac:dyDescent="0.25">
      <c r="B24378" s="36"/>
      <c r="M24378" s="16"/>
      <c r="N24378" s="1"/>
      <c r="O24378" s="1"/>
      <c r="P24378" s="16"/>
      <c r="Q24378" s="1"/>
      <c r="R24378" s="1"/>
      <c r="T24378" s="16"/>
      <c r="U24378" s="1"/>
      <c r="V24378" s="1"/>
      <c r="W24378" s="1"/>
      <c r="X24378" s="1"/>
      <c r="Z24378" s="16"/>
      <c r="AA24378" s="1"/>
      <c r="AB24378" s="1"/>
      <c r="AD24378" s="16"/>
      <c r="AE24378" s="1"/>
      <c r="AF24378" s="1"/>
      <c r="AG24378" s="1"/>
      <c r="AH24378" s="1"/>
    </row>
    <row r="24379" spans="1:35" s="80" customFormat="1" ht="12" customHeight="1" x14ac:dyDescent="0.25">
      <c r="B24379" s="143" t="str">
        <f>'Laskun tiedot'!$A$30</f>
        <v>Sihteeri:</v>
      </c>
      <c r="C24379" s="143"/>
      <c r="D24379" s="143"/>
      <c r="E24379" s="143"/>
      <c r="F24379" s="143"/>
      <c r="G24379" s="143"/>
      <c r="H24379" s="143"/>
      <c r="I24379" s="143"/>
      <c r="J24379" s="143" t="str">
        <f>'Laskun tiedot'!$B$30</f>
        <v>Puh.</v>
      </c>
      <c r="K24379" s="143"/>
      <c r="L24379" s="143"/>
      <c r="M24379" s="143"/>
      <c r="N24379" s="143"/>
      <c r="O24379" s="143"/>
      <c r="P24379" s="143"/>
      <c r="Q24379" s="143"/>
      <c r="R24379" s="143"/>
      <c r="S24379" s="143" t="str">
        <f>'Laskun tiedot'!$C$30</f>
        <v xml:space="preserve"> </v>
      </c>
      <c r="T24379" s="143"/>
      <c r="U24379" s="143"/>
      <c r="V24379" s="143"/>
      <c r="W24379" s="143"/>
      <c r="X24379" s="143"/>
      <c r="Y24379" s="143"/>
      <c r="Z24379" s="143"/>
      <c r="AA24379" s="143" t="str">
        <f>'Laskun tiedot'!$D$30</f>
        <v xml:space="preserve"> </v>
      </c>
      <c r="AB24379" s="143"/>
      <c r="AC24379" s="143"/>
      <c r="AD24379" s="143"/>
      <c r="AE24379" s="143"/>
      <c r="AF24379" s="143"/>
      <c r="AG24379" s="143"/>
      <c r="AH24379" s="143"/>
      <c r="AI24379" s="143"/>
    </row>
    <row r="24380" spans="1:35" s="79" customFormat="1" ht="12" customHeight="1" x14ac:dyDescent="0.2">
      <c r="B24380" s="143" t="str">
        <f>'Laskun tiedot'!$A$31</f>
        <v xml:space="preserve"> </v>
      </c>
      <c r="C24380" s="143"/>
      <c r="D24380" s="143"/>
      <c r="E24380" s="143"/>
      <c r="F24380" s="143"/>
      <c r="G24380" s="143"/>
      <c r="H24380" s="143"/>
      <c r="I24380" s="143"/>
      <c r="J24380" s="143" t="str">
        <f>'Laskun tiedot'!$B$31</f>
        <v xml:space="preserve"> </v>
      </c>
      <c r="K24380" s="143"/>
      <c r="L24380" s="143"/>
      <c r="M24380" s="143"/>
      <c r="N24380" s="143"/>
      <c r="O24380" s="143"/>
      <c r="P24380" s="143"/>
      <c r="Q24380" s="143"/>
      <c r="R24380" s="143"/>
      <c r="S24380" s="144" t="str">
        <f>'Laskun tiedot'!$C$31</f>
        <v xml:space="preserve"> </v>
      </c>
      <c r="T24380" s="144"/>
      <c r="U24380" s="144"/>
      <c r="V24380" s="144"/>
      <c r="W24380" s="144"/>
      <c r="X24380" s="144"/>
      <c r="Y24380" s="144"/>
      <c r="Z24380" s="144"/>
      <c r="AA24380" s="144" t="str">
        <f>'Laskun tiedot'!$D$31</f>
        <v xml:space="preserve"> </v>
      </c>
      <c r="AB24380" s="144"/>
      <c r="AC24380" s="144"/>
      <c r="AD24380" s="144"/>
      <c r="AE24380" s="144"/>
      <c r="AF24380" s="144"/>
      <c r="AG24380" s="144"/>
      <c r="AH24380" s="144"/>
      <c r="AI24380" s="144"/>
    </row>
    <row r="24381" spans="1:35" s="80" customFormat="1" ht="12" customHeight="1" x14ac:dyDescent="0.25">
      <c r="B24381" s="143" t="str">
        <f>'Laskun tiedot'!$A$32</f>
        <v xml:space="preserve"> </v>
      </c>
      <c r="C24381" s="143"/>
      <c r="D24381" s="143"/>
      <c r="E24381" s="143"/>
      <c r="F24381" s="143"/>
      <c r="G24381" s="143"/>
      <c r="H24381" s="143"/>
      <c r="I24381" s="143"/>
      <c r="J24381" s="143" t="str">
        <f>'Laskun tiedot'!$B$32</f>
        <v xml:space="preserve"> </v>
      </c>
      <c r="K24381" s="143"/>
      <c r="L24381" s="143"/>
      <c r="M24381" s="143"/>
      <c r="N24381" s="143"/>
      <c r="O24381" s="143"/>
      <c r="P24381" s="143"/>
      <c r="Q24381" s="143"/>
      <c r="R24381" s="143"/>
      <c r="S24381" s="144" t="str">
        <f>'Laskun tiedot'!$C$32</f>
        <v xml:space="preserve"> </v>
      </c>
      <c r="T24381" s="144"/>
      <c r="U24381" s="144"/>
      <c r="V24381" s="144"/>
      <c r="W24381" s="144"/>
      <c r="X24381" s="144"/>
      <c r="Y24381" s="144"/>
      <c r="Z24381" s="144"/>
      <c r="AA24381" s="144" t="str">
        <f>'Laskun tiedot'!$D$32</f>
        <v xml:space="preserve"> </v>
      </c>
      <c r="AB24381" s="144"/>
      <c r="AC24381" s="144"/>
      <c r="AD24381" s="144"/>
      <c r="AE24381" s="144"/>
      <c r="AF24381" s="144"/>
      <c r="AG24381" s="144"/>
      <c r="AH24381" s="144"/>
      <c r="AI24381" s="144"/>
    </row>
    <row r="24382" spans="1:35" s="15" customFormat="1" ht="15" customHeight="1" x14ac:dyDescent="0.25">
      <c r="A24382" s="60"/>
      <c r="B24382" s="61"/>
      <c r="C24382" s="61"/>
      <c r="D24382" s="61"/>
      <c r="E24382" s="61"/>
      <c r="F24382" s="61"/>
      <c r="G24382" s="61"/>
      <c r="H24382" s="61"/>
      <c r="I24382" s="61"/>
      <c r="J24382" s="61"/>
      <c r="K24382" s="61"/>
      <c r="L24382" s="61"/>
      <c r="M24382" s="61"/>
      <c r="N24382" s="61"/>
      <c r="O24382" s="61"/>
      <c r="P24382" s="61"/>
      <c r="Q24382" s="61"/>
      <c r="R24382" s="61"/>
      <c r="S24382" s="61"/>
      <c r="T24382" s="61"/>
      <c r="U24382" s="61"/>
      <c r="V24382" s="61"/>
      <c r="W24382" s="61"/>
      <c r="X24382" s="61"/>
      <c r="Y24382" s="61"/>
      <c r="Z24382" s="61"/>
      <c r="AA24382" s="61"/>
      <c r="AB24382" s="61"/>
      <c r="AC24382" s="61"/>
      <c r="AD24382" s="61"/>
      <c r="AE24382" s="61"/>
      <c r="AF24382" s="61"/>
      <c r="AG24382" s="61"/>
      <c r="AH24382" s="61"/>
      <c r="AI24382" s="61"/>
    </row>
    <row r="24383" spans="1:35" s="15" customFormat="1" ht="15" customHeight="1" x14ac:dyDescent="0.25">
      <c r="B24383" s="39"/>
      <c r="C24383" s="39"/>
      <c r="D24383" s="39"/>
      <c r="E24383" s="39"/>
      <c r="F24383" s="39"/>
      <c r="G24383" s="39"/>
      <c r="H24383" s="39"/>
      <c r="I24383" s="39"/>
      <c r="J24383" s="39"/>
      <c r="K24383" s="39"/>
      <c r="L24383" s="39"/>
      <c r="M24383" s="39"/>
      <c r="N24383" s="39"/>
      <c r="O24383" s="39"/>
      <c r="P24383" s="39"/>
      <c r="Q24383" s="39"/>
      <c r="R24383" s="39"/>
      <c r="S24383" s="39"/>
      <c r="T24383" s="39"/>
      <c r="U24383" s="39"/>
      <c r="V24383" s="39"/>
      <c r="W24383" s="39"/>
      <c r="X24383" s="39"/>
      <c r="Y24383" s="39"/>
      <c r="Z24383" s="39"/>
      <c r="AA24383" s="39"/>
      <c r="AB24383" s="59"/>
      <c r="AC24383" s="59"/>
      <c r="AD24383" s="39"/>
      <c r="AE24383" s="39"/>
      <c r="AF24383" s="39"/>
      <c r="AG24383" s="39"/>
      <c r="AH24383" s="39"/>
      <c r="AI24383" s="39"/>
    </row>
    <row r="24384" spans="1:35" s="15" customFormat="1" ht="11.1" customHeight="1" x14ac:dyDescent="0.25">
      <c r="A24384" s="72"/>
      <c r="B24384" s="73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 s="18"/>
      <c r="N24384" s="18"/>
      <c r="O24384" s="18"/>
      <c r="P24384" s="18"/>
      <c r="Q24384" s="18"/>
      <c r="R24384" s="18"/>
      <c r="S24384" s="127" t="s">
        <v>35</v>
      </c>
      <c r="T24384" s="128"/>
      <c r="U24384" s="128"/>
      <c r="V24384" s="128"/>
      <c r="W24384" s="128"/>
      <c r="X24384" s="128"/>
      <c r="Y24384" s="128"/>
      <c r="Z24384" s="128"/>
      <c r="AA24384" s="129"/>
      <c r="AB24384" s="128" t="s">
        <v>36</v>
      </c>
      <c r="AC24384" s="128"/>
      <c r="AD24384" s="128"/>
      <c r="AE24384" s="128"/>
      <c r="AF24384" s="128"/>
      <c r="AG24384" s="128"/>
      <c r="AH24384" s="128"/>
      <c r="AI24384" s="128"/>
    </row>
    <row r="24385" spans="1:35" s="15" customFormat="1" ht="15" customHeight="1" x14ac:dyDescent="0.25">
      <c r="A24385" s="116" t="s">
        <v>19</v>
      </c>
      <c r="B24385" s="130"/>
      <c r="C24385" s="20"/>
      <c r="D24385" s="133" t="str">
        <f>'Laskun tiedot'!$A$35</f>
        <v>EKOP 123456-09876543</v>
      </c>
      <c r="E24385" s="133"/>
      <c r="F24385" s="133"/>
      <c r="G24385" s="133"/>
      <c r="H24385" s="133"/>
      <c r="I24385" s="133"/>
      <c r="J24385" s="133"/>
      <c r="K24385" s="133"/>
      <c r="L24385" s="133"/>
      <c r="M24385" s="133"/>
      <c r="N24385" s="133"/>
      <c r="O24385" s="133"/>
      <c r="P24385" s="133"/>
      <c r="Q24385" s="133"/>
      <c r="R24385" s="133"/>
      <c r="S24385" s="134" t="str">
        <f>'Laskun tiedot'!$B$35</f>
        <v>FI67 1234 5609 8765 43</v>
      </c>
      <c r="T24385" s="135"/>
      <c r="U24385" s="135"/>
      <c r="V24385" s="135"/>
      <c r="W24385" s="135"/>
      <c r="X24385" s="135"/>
      <c r="Y24385" s="135"/>
      <c r="Z24385" s="135"/>
      <c r="AA24385" s="136"/>
      <c r="AB24385" s="135" t="str">
        <f>'Laskun tiedot'!$C$35</f>
        <v>OKOYFIHH</v>
      </c>
      <c r="AC24385" s="135"/>
      <c r="AD24385" s="135"/>
      <c r="AE24385" s="135"/>
      <c r="AF24385" s="135"/>
      <c r="AG24385" s="135"/>
      <c r="AH24385" s="135"/>
      <c r="AI24385" s="135"/>
    </row>
    <row r="24386" spans="1:35" s="15" customFormat="1" ht="15" customHeight="1" x14ac:dyDescent="0.25">
      <c r="A24386" s="116"/>
      <c r="B24386" s="130"/>
      <c r="C24386" s="20"/>
      <c r="D24386" s="133" t="str">
        <f>'Laskun tiedot'!$A$36</f>
        <v xml:space="preserve"> </v>
      </c>
      <c r="E24386" s="133"/>
      <c r="F24386" s="133"/>
      <c r="G24386" s="133"/>
      <c r="H24386" s="133"/>
      <c r="I24386" s="133"/>
      <c r="J24386" s="133"/>
      <c r="K24386" s="133"/>
      <c r="L24386" s="133"/>
      <c r="M24386" s="133"/>
      <c r="N24386" s="133"/>
      <c r="O24386" s="133"/>
      <c r="P24386" s="133"/>
      <c r="Q24386" s="133"/>
      <c r="R24386" s="137"/>
      <c r="S24386" s="134" t="str">
        <f>'Laskun tiedot'!$B$36</f>
        <v xml:space="preserve"> </v>
      </c>
      <c r="T24386" s="135"/>
      <c r="U24386" s="135"/>
      <c r="V24386" s="135"/>
      <c r="W24386" s="135"/>
      <c r="X24386" s="135"/>
      <c r="Y24386" s="135"/>
      <c r="Z24386" s="135"/>
      <c r="AA24386" s="136"/>
      <c r="AB24386" s="134" t="str">
        <f>'Laskun tiedot'!$C$36</f>
        <v xml:space="preserve"> </v>
      </c>
      <c r="AC24386" s="135"/>
      <c r="AD24386" s="135"/>
      <c r="AE24386" s="135"/>
      <c r="AF24386" s="135"/>
      <c r="AG24386" s="135"/>
      <c r="AH24386" s="135"/>
      <c r="AI24386" s="135"/>
    </row>
    <row r="24387" spans="1:35" s="15" customFormat="1" ht="15" customHeight="1" x14ac:dyDescent="0.25">
      <c r="A24387" s="131"/>
      <c r="B24387" s="132"/>
      <c r="C24387" s="20"/>
      <c r="D24387" s="138" t="str">
        <f>'Laskun tiedot'!$A$37</f>
        <v xml:space="preserve"> </v>
      </c>
      <c r="E24387" s="138"/>
      <c r="F24387" s="138"/>
      <c r="G24387" s="138"/>
      <c r="H24387" s="138"/>
      <c r="I24387" s="138"/>
      <c r="J24387" s="138"/>
      <c r="K24387" s="138"/>
      <c r="L24387" s="138"/>
      <c r="M24387" s="138"/>
      <c r="N24387" s="138"/>
      <c r="O24387" s="138"/>
      <c r="P24387" s="138"/>
      <c r="Q24387" s="138"/>
      <c r="R24387" s="139"/>
      <c r="S24387" s="140" t="str">
        <f>'Laskun tiedot'!$B$37</f>
        <v xml:space="preserve"> </v>
      </c>
      <c r="T24387" s="141"/>
      <c r="U24387" s="141"/>
      <c r="V24387" s="141"/>
      <c r="W24387" s="141"/>
      <c r="X24387" s="141"/>
      <c r="Y24387" s="141"/>
      <c r="Z24387" s="141"/>
      <c r="AA24387" s="142"/>
      <c r="AB24387" s="140" t="str">
        <f>'Laskun tiedot'!$C$37</f>
        <v xml:space="preserve"> </v>
      </c>
      <c r="AC24387" s="141"/>
      <c r="AD24387" s="141"/>
      <c r="AE24387" s="141"/>
      <c r="AF24387" s="141"/>
      <c r="AG24387" s="141"/>
      <c r="AH24387" s="141"/>
      <c r="AI24387" s="141"/>
    </row>
    <row r="24388" spans="1:35" s="15" customFormat="1" ht="15" customHeight="1" x14ac:dyDescent="0.25">
      <c r="A24388" s="101" t="s">
        <v>21</v>
      </c>
      <c r="B24388" s="102"/>
      <c r="C24388" s="22"/>
      <c r="D24388" s="107" t="str">
        <f>'Laskun tiedot'!$A$40</f>
        <v xml:space="preserve"> </v>
      </c>
      <c r="E24388" s="107"/>
      <c r="F24388" s="107"/>
      <c r="G24388" s="107"/>
      <c r="H24388" s="107"/>
      <c r="I24388" s="107"/>
      <c r="J24388" s="107"/>
      <c r="K24388" s="107"/>
      <c r="L24388" s="107"/>
      <c r="M24388" s="107"/>
      <c r="N24388" s="107"/>
      <c r="O24388" s="107"/>
      <c r="P24388" s="107"/>
      <c r="Q24388" s="107"/>
      <c r="R24388" s="108"/>
      <c r="S24388" s="23"/>
      <c r="T24388" s="24"/>
      <c r="U24388" s="25"/>
      <c r="V24388" s="25"/>
      <c r="W24388" s="25"/>
      <c r="X24388" s="25"/>
      <c r="Y24388" s="25"/>
      <c r="Z24388" s="25"/>
      <c r="AA24388" s="25"/>
      <c r="AB24388" s="25"/>
      <c r="AC24388" s="25"/>
      <c r="AD24388" s="25"/>
      <c r="AE24388" s="25"/>
      <c r="AF24388" s="25"/>
      <c r="AG24388" s="25"/>
      <c r="AH24388" s="25"/>
      <c r="AI24388" s="25"/>
    </row>
    <row r="24389" spans="1:35" s="15" customFormat="1" ht="15" customHeight="1" x14ac:dyDescent="0.25">
      <c r="A24389" s="103"/>
      <c r="B24389" s="104"/>
      <c r="C24389" s="20"/>
      <c r="D24389" s="109"/>
      <c r="E24389" s="109"/>
      <c r="F24389" s="109"/>
      <c r="G24389" s="109"/>
      <c r="H24389" s="109"/>
      <c r="I24389" s="109"/>
      <c r="J24389" s="109"/>
      <c r="K24389" s="109"/>
      <c r="L24389" s="109"/>
      <c r="M24389" s="109"/>
      <c r="N24389" s="109"/>
      <c r="O24389" s="109"/>
      <c r="P24389" s="109"/>
      <c r="Q24389" s="109"/>
      <c r="R24389" s="110"/>
      <c r="S24389" s="29"/>
      <c r="T24389" s="25" t="str">
        <f>'Laskun tiedot'!$A$43</f>
        <v>KÄYTÄ VIITETTÄ !</v>
      </c>
      <c r="U24389" s="25"/>
      <c r="V24389" s="25"/>
      <c r="W24389" s="25"/>
      <c r="X24389" s="25"/>
      <c r="Y24389" s="25"/>
      <c r="Z24389" s="25"/>
      <c r="AA24389" s="25"/>
      <c r="AB24389" s="25"/>
      <c r="AC24389" s="25"/>
      <c r="AD24389" s="25"/>
      <c r="AE24389" s="25"/>
      <c r="AF24389" s="25"/>
      <c r="AG24389" s="25"/>
      <c r="AH24389" s="25"/>
      <c r="AI24389" s="25"/>
    </row>
    <row r="24390" spans="1:35" s="15" customFormat="1" ht="15" customHeight="1" x14ac:dyDescent="0.25">
      <c r="A24390" s="105"/>
      <c r="B24390" s="106"/>
      <c r="C24390" s="26"/>
      <c r="D24390" s="111"/>
      <c r="E24390" s="111"/>
      <c r="F24390" s="111"/>
      <c r="G24390" s="111"/>
      <c r="H24390" s="111"/>
      <c r="I24390" s="111"/>
      <c r="J24390" s="111"/>
      <c r="K24390" s="111"/>
      <c r="L24390" s="111"/>
      <c r="M24390" s="111"/>
      <c r="N24390" s="111"/>
      <c r="O24390" s="111"/>
      <c r="P24390" s="111"/>
      <c r="Q24390" s="111"/>
      <c r="R24390" s="112"/>
      <c r="S24390" s="29"/>
      <c r="T24390" s="25" t="str">
        <f>'Laskun tiedot'!$A$44</f>
        <v xml:space="preserve"> </v>
      </c>
      <c r="U24390" s="25"/>
      <c r="V24390" s="25"/>
      <c r="W24390" s="25"/>
      <c r="X24390" s="25"/>
      <c r="Y24390" s="25"/>
      <c r="Z24390" s="27"/>
      <c r="AA24390" s="27"/>
      <c r="AB24390" s="27"/>
      <c r="AC24390" s="27"/>
      <c r="AD24390" s="27"/>
      <c r="AE24390" s="27"/>
      <c r="AF24390" s="27"/>
      <c r="AG24390" s="27"/>
      <c r="AH24390" s="27"/>
      <c r="AI24390" s="25"/>
    </row>
    <row r="24391" spans="1:35" s="15" customFormat="1" ht="15" customHeight="1" x14ac:dyDescent="0.25">
      <c r="A24391" s="113" t="s">
        <v>20</v>
      </c>
      <c r="B24391" s="101" t="s">
        <v>22</v>
      </c>
      <c r="C24391" s="20"/>
      <c r="D24391" s="20"/>
      <c r="E24391" s="20"/>
      <c r="F24391" s="20"/>
      <c r="G24391" s="20"/>
      <c r="H24391" s="20"/>
      <c r="I24391" s="20"/>
      <c r="J24391" s="20"/>
      <c r="K24391" s="20"/>
      <c r="L24391" s="20"/>
      <c r="M24391" s="20"/>
      <c r="N24391" s="20"/>
      <c r="O24391" s="20"/>
      <c r="P24391" s="20"/>
      <c r="Q24391" s="20"/>
      <c r="R24391" s="21"/>
      <c r="S24391" s="29"/>
      <c r="T24391" s="25" t="str">
        <f>'Laskun tiedot'!$A$45</f>
        <v xml:space="preserve"> </v>
      </c>
      <c r="U24391" s="25"/>
      <c r="V24391" s="25"/>
      <c r="W24391" s="25"/>
      <c r="X24391" s="25"/>
      <c r="Y24391" s="25"/>
      <c r="Z24391" s="25"/>
      <c r="AA24391" s="25"/>
      <c r="AB24391" s="25"/>
      <c r="AC24391" s="25"/>
      <c r="AD24391" s="25"/>
      <c r="AE24391" s="25"/>
      <c r="AF24391" s="25"/>
      <c r="AG24391" s="25"/>
      <c r="AH24391" s="25"/>
      <c r="AI24391" s="25"/>
    </row>
    <row r="24392" spans="1:35" s="15" customFormat="1" ht="15" customHeight="1" x14ac:dyDescent="0.25">
      <c r="A24392" s="114"/>
      <c r="B24392" s="116"/>
      <c r="C24392" s="20"/>
      <c r="D24392" s="117" t="str">
        <f ca="1">INDIRECT("Jäsenet!C"&amp;AI24352)&amp;$B$2&amp;INDIRECT("Jäsenet!B"&amp;AI24352)</f>
        <v xml:space="preserve"> </v>
      </c>
      <c r="E24392" s="117"/>
      <c r="F24392" s="117"/>
      <c r="G24392" s="117"/>
      <c r="H24392" s="117"/>
      <c r="I24392" s="117"/>
      <c r="J24392" s="117"/>
      <c r="K24392" s="117"/>
      <c r="L24392" s="117"/>
      <c r="M24392" s="117"/>
      <c r="N24392" s="117"/>
      <c r="O24392" s="117"/>
      <c r="P24392" s="117"/>
      <c r="Q24392" s="117"/>
      <c r="R24392" s="117"/>
      <c r="S24392" s="29"/>
      <c r="T24392" s="25" t="str">
        <f>'Laskun tiedot'!$A$46</f>
        <v xml:space="preserve"> </v>
      </c>
      <c r="U24392" s="25"/>
      <c r="V24392" s="25"/>
      <c r="W24392" s="25"/>
      <c r="X24392" s="25"/>
      <c r="Y24392" s="25"/>
      <c r="Z24392" s="25"/>
      <c r="AA24392" s="25"/>
      <c r="AB24392" s="25"/>
      <c r="AC24392" s="25"/>
      <c r="AD24392" s="25"/>
      <c r="AE24392" s="25"/>
      <c r="AF24392" s="25"/>
      <c r="AG24392" s="25"/>
      <c r="AH24392" s="25"/>
      <c r="AI24392" s="25"/>
    </row>
    <row r="24393" spans="1:35" s="15" customFormat="1" ht="15" customHeight="1" x14ac:dyDescent="0.25">
      <c r="A24393" s="114"/>
      <c r="B24393" s="116"/>
      <c r="C24393" s="20"/>
      <c r="D24393" s="117">
        <f ca="1">INDIRECT("Jäsenet!D"&amp;AI24352)</f>
        <v>0</v>
      </c>
      <c r="E24393" s="117"/>
      <c r="F24393" s="117"/>
      <c r="G24393" s="117"/>
      <c r="H24393" s="117"/>
      <c r="I24393" s="117"/>
      <c r="J24393" s="117"/>
      <c r="K24393" s="117"/>
      <c r="L24393" s="117"/>
      <c r="M24393" s="117"/>
      <c r="N24393" s="117"/>
      <c r="O24393" s="117"/>
      <c r="P24393" s="117"/>
      <c r="Q24393" s="117"/>
      <c r="R24393" s="117"/>
      <c r="S24393" s="29"/>
      <c r="T24393" s="25" t="str">
        <f>'Laskun tiedot'!$A$47</f>
        <v xml:space="preserve"> </v>
      </c>
      <c r="U24393" s="25"/>
      <c r="V24393" s="25"/>
      <c r="W24393" s="25"/>
      <c r="X24393" s="25"/>
      <c r="Y24393" s="25"/>
      <c r="Z24393" s="25"/>
      <c r="AA24393" s="25"/>
      <c r="AB24393" s="25"/>
      <c r="AC24393" s="25"/>
      <c r="AD24393" s="25"/>
      <c r="AE24393" s="25"/>
      <c r="AF24393" s="25"/>
      <c r="AG24393" s="25"/>
      <c r="AH24393" s="25"/>
      <c r="AI24393" s="25"/>
    </row>
    <row r="24394" spans="1:35" s="15" customFormat="1" ht="15" customHeight="1" x14ac:dyDescent="0.25">
      <c r="A24394" s="114"/>
      <c r="B24394" s="116"/>
      <c r="C24394" s="20"/>
      <c r="D24394" s="118" t="str">
        <f ca="1">INDIRECT("Jäsenet!E"&amp;AI24352)&amp;$B$2&amp;INDIRECT("Jäsenet!F"&amp;AI24352)</f>
        <v xml:space="preserve"> </v>
      </c>
      <c r="E24394" s="118"/>
      <c r="F24394" s="118"/>
      <c r="G24394" s="118"/>
      <c r="H24394" s="118"/>
      <c r="I24394" s="118"/>
      <c r="J24394" s="118"/>
      <c r="K24394" s="118"/>
      <c r="L24394" s="118"/>
      <c r="M24394" s="118"/>
      <c r="N24394" s="118"/>
      <c r="O24394" s="118"/>
      <c r="P24394" s="118"/>
      <c r="Q24394" s="118"/>
      <c r="R24394" s="118"/>
      <c r="S24394" s="29"/>
      <c r="T24394" s="25" t="str">
        <f>'Laskun tiedot'!$A$48</f>
        <v xml:space="preserve"> </v>
      </c>
      <c r="U24394" s="25"/>
      <c r="V24394" s="25"/>
      <c r="W24394" s="25"/>
      <c r="X24394" s="25"/>
      <c r="Y24394" s="25"/>
      <c r="Z24394" s="25"/>
      <c r="AA24394" s="25"/>
      <c r="AB24394" s="25"/>
      <c r="AC24394" s="25"/>
      <c r="AD24394" s="25"/>
      <c r="AE24394" s="25"/>
      <c r="AF24394" s="25"/>
      <c r="AG24394" s="25"/>
      <c r="AH24394" s="25"/>
      <c r="AI24394" s="25"/>
    </row>
    <row r="24395" spans="1:35" s="15" customFormat="1" ht="15" customHeight="1" x14ac:dyDescent="0.25">
      <c r="A24395" s="114"/>
      <c r="B24395" s="74"/>
      <c r="C24395" s="20"/>
      <c r="D24395" s="20"/>
      <c r="E24395" s="20"/>
      <c r="F24395" s="20"/>
      <c r="G24395" s="20"/>
      <c r="H24395" s="20"/>
      <c r="I24395" s="20"/>
      <c r="J24395" s="20"/>
      <c r="K24395" s="20"/>
      <c r="L24395" s="20"/>
      <c r="M24395" s="20"/>
      <c r="N24395" s="20"/>
      <c r="O24395" s="20"/>
      <c r="P24395" s="20"/>
      <c r="Q24395" s="20"/>
      <c r="R24395" s="21"/>
      <c r="S24395" s="30"/>
      <c r="T24395" s="25"/>
      <c r="U24395" s="25"/>
      <c r="V24395" s="25"/>
      <c r="W24395" s="25"/>
      <c r="X24395" s="25"/>
      <c r="Y24395" s="25"/>
      <c r="Z24395" s="25"/>
      <c r="AA24395" s="25"/>
      <c r="AB24395" s="25"/>
      <c r="AC24395" s="25"/>
      <c r="AD24395" s="25"/>
      <c r="AE24395" s="25"/>
      <c r="AF24395" s="25"/>
      <c r="AG24395" s="25"/>
      <c r="AH24395" s="25"/>
      <c r="AI24395" s="25"/>
    </row>
    <row r="24396" spans="1:35" s="15" customFormat="1" ht="12.6" customHeight="1" x14ac:dyDescent="0.25">
      <c r="A24396" s="114"/>
      <c r="B24396" s="119" t="s">
        <v>23</v>
      </c>
      <c r="C24396" s="20"/>
      <c r="D24396" s="20"/>
      <c r="E24396" s="20"/>
      <c r="F24396" s="20"/>
      <c r="G24396" s="20"/>
      <c r="H24396" s="20"/>
      <c r="I24396" s="20"/>
      <c r="J24396" s="20"/>
      <c r="K24396" s="20"/>
      <c r="L24396" s="20"/>
      <c r="M24396" s="20"/>
      <c r="N24396" s="20"/>
      <c r="O24396" s="20"/>
      <c r="P24396" s="20"/>
      <c r="Q24396" s="20"/>
      <c r="R24396" s="20"/>
      <c r="S24396" s="121" t="s">
        <v>39</v>
      </c>
      <c r="T24396" s="122"/>
      <c r="U24396" s="123"/>
      <c r="V24396" s="81">
        <f ca="1">INDIRECT("Jäsenet!G"&amp;AI24352)</f>
        <v>14889</v>
      </c>
      <c r="W24396" s="82"/>
      <c r="X24396" s="82"/>
      <c r="Y24396" s="82"/>
      <c r="Z24396" s="82"/>
      <c r="AA24396" s="82"/>
      <c r="AB24396" s="82"/>
      <c r="AC24396" s="82"/>
      <c r="AD24396" s="82"/>
      <c r="AE24396" s="82"/>
      <c r="AF24396" s="82"/>
      <c r="AG24396" s="82"/>
      <c r="AH24396" s="82"/>
      <c r="AI24396" s="82"/>
    </row>
    <row r="24397" spans="1:35" s="15" customFormat="1" ht="12.6" customHeight="1" x14ac:dyDescent="0.25">
      <c r="A24397" s="115"/>
      <c r="B24397" s="120"/>
      <c r="C24397" s="28"/>
      <c r="D24397" s="28"/>
      <c r="E24397" s="28"/>
      <c r="F24397" s="28"/>
      <c r="G24397" s="28"/>
      <c r="H24397" s="28"/>
      <c r="I24397" s="28"/>
      <c r="J24397" s="28"/>
      <c r="K24397" s="28"/>
      <c r="L24397" s="28"/>
      <c r="M24397" s="28"/>
      <c r="N24397" s="28"/>
      <c r="O24397" s="28"/>
      <c r="P24397" s="28"/>
      <c r="Q24397" s="28"/>
      <c r="R24397" s="28"/>
      <c r="S24397" s="124"/>
      <c r="T24397" s="125"/>
      <c r="U24397" s="126"/>
      <c r="V24397" s="83"/>
      <c r="W24397" s="84"/>
      <c r="X24397" s="84"/>
      <c r="Y24397" s="84"/>
      <c r="Z24397" s="84"/>
      <c r="AA24397" s="84"/>
      <c r="AB24397" s="85"/>
      <c r="AC24397" s="85"/>
      <c r="AD24397" s="85"/>
      <c r="AE24397" s="85"/>
      <c r="AF24397" s="85"/>
      <c r="AG24397" s="85"/>
      <c r="AH24397" s="85"/>
      <c r="AI24397" s="85"/>
    </row>
    <row r="24398" spans="1:35" s="15" customFormat="1" ht="24.95" customHeight="1" x14ac:dyDescent="0.25">
      <c r="A24398" s="86" t="s">
        <v>37</v>
      </c>
      <c r="B24398" s="87"/>
      <c r="C24398" s="88"/>
      <c r="D24398" s="89"/>
      <c r="E24398" s="89"/>
      <c r="F24398" s="89"/>
      <c r="G24398" s="89"/>
      <c r="H24398" s="89"/>
      <c r="I24398" s="89"/>
      <c r="J24398" s="89"/>
      <c r="K24398" s="89"/>
      <c r="L24398" s="89"/>
      <c r="M24398" s="89"/>
      <c r="N24398" s="89"/>
      <c r="O24398" s="89"/>
      <c r="P24398" s="89"/>
      <c r="Q24398" s="89"/>
      <c r="R24398" s="90"/>
      <c r="S24398" s="91" t="s">
        <v>40</v>
      </c>
      <c r="T24398" s="92"/>
      <c r="U24398" s="93"/>
      <c r="V24398" s="94">
        <f>'Laskun tiedot'!$A$8</f>
        <v>40907</v>
      </c>
      <c r="W24398" s="95"/>
      <c r="X24398" s="95"/>
      <c r="Y24398" s="95"/>
      <c r="Z24398" s="96"/>
      <c r="AA24398" s="97" t="s">
        <v>24</v>
      </c>
      <c r="AB24398" s="98"/>
      <c r="AC24398" s="99" t="str">
        <f>'Laskun tiedot'!$A$51</f>
        <v xml:space="preserve"> </v>
      </c>
      <c r="AD24398" s="99"/>
      <c r="AE24398" s="99"/>
      <c r="AF24398" s="99"/>
      <c r="AG24398" s="99"/>
      <c r="AH24398" s="99"/>
      <c r="AI24398" s="99"/>
    </row>
    <row r="24399" spans="1:35" s="15" customFormat="1" ht="9.9499999999999993" customHeight="1" x14ac:dyDescent="0.25">
      <c r="B24399" s="41"/>
      <c r="C24399" s="42"/>
      <c r="D24399" s="42"/>
      <c r="E24399" s="42"/>
      <c r="F24399" s="42"/>
      <c r="G24399" s="42"/>
      <c r="H24399" s="42"/>
      <c r="I24399" s="43"/>
      <c r="J24399" s="42"/>
      <c r="K24399" s="42"/>
      <c r="L24399" s="42"/>
      <c r="M24399" s="42"/>
      <c r="N24399" s="42"/>
      <c r="O24399" s="42"/>
      <c r="P24399" s="42"/>
      <c r="Q24399" s="18"/>
      <c r="R24399" s="18"/>
      <c r="S24399" s="44"/>
      <c r="T24399" s="44"/>
      <c r="U24399" s="19"/>
      <c r="V24399" s="45"/>
      <c r="W24399" s="45"/>
      <c r="X24399" s="45"/>
      <c r="Y24399" s="45"/>
      <c r="Z24399" s="45"/>
      <c r="AA24399" s="45"/>
      <c r="AB24399" s="46"/>
      <c r="AC24399" s="47"/>
      <c r="AD24399" s="48"/>
      <c r="AE24399" s="48"/>
      <c r="AF24399" s="48"/>
      <c r="AG24399" s="48"/>
      <c r="AH24399" s="48"/>
      <c r="AI24399" s="48"/>
    </row>
    <row r="24400" spans="1:35" s="15" customFormat="1" ht="50.1" customHeight="1" x14ac:dyDescent="0.25">
      <c r="B24400" s="41"/>
      <c r="C24400" s="42"/>
      <c r="D24400" s="42"/>
      <c r="E24400" s="42"/>
      <c r="F24400" s="42"/>
      <c r="G24400" s="42"/>
      <c r="H24400" s="42"/>
      <c r="I24400" s="43"/>
      <c r="J24400" s="42"/>
      <c r="K24400" s="42"/>
      <c r="L24400" s="42"/>
      <c r="M24400" s="42"/>
      <c r="N24400" s="42"/>
      <c r="O24400" s="42"/>
      <c r="P24400" s="42"/>
      <c r="Q24400" s="18"/>
      <c r="R24400" s="18"/>
      <c r="S24400" s="44"/>
      <c r="T24400" s="44"/>
      <c r="U24400" s="19"/>
      <c r="V24400" s="45"/>
      <c r="W24400" s="45"/>
      <c r="X24400" s="100" t="s">
        <v>38</v>
      </c>
      <c r="Y24400" s="100"/>
      <c r="Z24400" s="100"/>
      <c r="AA24400" s="100"/>
      <c r="AB24400" s="100"/>
      <c r="AC24400" s="100"/>
      <c r="AD24400" s="100"/>
      <c r="AE24400" s="100"/>
      <c r="AF24400" s="100"/>
      <c r="AG24400" s="100"/>
      <c r="AH24400" s="100"/>
      <c r="AI24400" s="100"/>
    </row>
    <row r="24401" spans="1:35" s="8" customFormat="1" ht="23.25" x14ac:dyDescent="0.35">
      <c r="B24401" s="66"/>
      <c r="C24401" s="150" t="str">
        <f>'Laskun tiedot'!$A$2</f>
        <v>Yhdistys ry</v>
      </c>
      <c r="D24401" s="150"/>
      <c r="E24401" s="150"/>
      <c r="F24401" s="150"/>
      <c r="G24401" s="150"/>
      <c r="H24401" s="150"/>
      <c r="I24401" s="150"/>
      <c r="J24401" s="150"/>
      <c r="K24401" s="150"/>
      <c r="L24401" s="150"/>
      <c r="M24401" s="150"/>
      <c r="N24401" s="150"/>
      <c r="O24401" s="150"/>
      <c r="P24401" s="150"/>
      <c r="Q24401" s="150"/>
      <c r="R24401" s="150"/>
      <c r="S24401" s="150"/>
      <c r="T24401" s="10"/>
      <c r="U24401" s="9"/>
      <c r="V24401" s="9"/>
      <c r="W24401" s="150" t="s">
        <v>16</v>
      </c>
      <c r="X24401" s="150"/>
      <c r="Y24401" s="150"/>
      <c r="Z24401" s="150"/>
    </row>
    <row r="24402" spans="1:35" s="15" customFormat="1" x14ac:dyDescent="0.25">
      <c r="B24402" s="15" t="s">
        <v>25</v>
      </c>
      <c r="AI24402" s="65">
        <v>490</v>
      </c>
    </row>
    <row r="24403" spans="1:35" s="11" customFormat="1" ht="15" customHeight="1" x14ac:dyDescent="0.2">
      <c r="V24403" s="68"/>
      <c r="W24403" s="145" t="s">
        <v>26</v>
      </c>
      <c r="X24403" s="145"/>
      <c r="Y24403" s="145"/>
      <c r="Z24403" s="145"/>
      <c r="AA24403" s="145"/>
      <c r="AB24403" s="145"/>
      <c r="AC24403" s="68"/>
      <c r="AD24403" s="68"/>
      <c r="AE24403" s="145" t="s">
        <v>18</v>
      </c>
      <c r="AF24403" s="145"/>
      <c r="AG24403" s="145"/>
      <c r="AH24403" s="145"/>
      <c r="AI24403" s="145"/>
    </row>
    <row r="24404" spans="1:35" s="15" customFormat="1" ht="15" customHeight="1" x14ac:dyDescent="0.25">
      <c r="B24404" s="62"/>
      <c r="C24404" s="146" t="str">
        <f ca="1">INDIRECT("Jäsenet!C"&amp;AI24402)&amp;$B$2&amp;INDIRECT("Jäsenet!B"&amp;AI24402)</f>
        <v xml:space="preserve"> </v>
      </c>
      <c r="D24404" s="146"/>
      <c r="E24404" s="146"/>
      <c r="F24404" s="146"/>
      <c r="G24404" s="146"/>
      <c r="H24404" s="146"/>
      <c r="I24404" s="146"/>
      <c r="J24404" s="146"/>
      <c r="K24404" s="146"/>
      <c r="L24404" s="146"/>
      <c r="M24404" s="146"/>
      <c r="N24404" s="146"/>
      <c r="O24404" s="146"/>
      <c r="P24404" s="146"/>
      <c r="Q24404" s="146"/>
      <c r="R24404" s="146"/>
      <c r="S24404" s="146"/>
      <c r="T24404" s="13"/>
      <c r="U24404" s="64"/>
      <c r="V24404" s="64"/>
      <c r="W24404" s="147">
        <f>'Laskun tiedot'!$A$5</f>
        <v>40618</v>
      </c>
      <c r="X24404" s="147"/>
      <c r="Y24404" s="147"/>
      <c r="Z24404" s="147"/>
      <c r="AA24404" s="147"/>
      <c r="AB24404" s="147"/>
      <c r="AC24404" s="64"/>
      <c r="AD24404" s="64"/>
      <c r="AE24404" s="147">
        <f>'Laskun tiedot'!$A$8</f>
        <v>40907</v>
      </c>
      <c r="AF24404" s="147"/>
      <c r="AG24404" s="147"/>
      <c r="AH24404" s="147"/>
      <c r="AI24404" s="147"/>
    </row>
    <row r="24405" spans="1:35" s="15" customFormat="1" ht="15" customHeight="1" x14ac:dyDescent="0.25">
      <c r="B24405" s="62"/>
      <c r="C24405" s="146">
        <f ca="1">INDIRECT("Jäsenet!D"&amp;AI24402)</f>
        <v>0</v>
      </c>
      <c r="D24405" s="146"/>
      <c r="E24405" s="146"/>
      <c r="F24405" s="146"/>
      <c r="G24405" s="146"/>
      <c r="H24405" s="146"/>
      <c r="I24405" s="146"/>
      <c r="J24405" s="146"/>
      <c r="K24405" s="146"/>
      <c r="L24405" s="146"/>
      <c r="M24405" s="146"/>
      <c r="N24405" s="146"/>
      <c r="O24405" s="146"/>
      <c r="P24405" s="146"/>
      <c r="Q24405" s="146"/>
      <c r="R24405" s="146"/>
      <c r="S24405" s="146"/>
    </row>
    <row r="24406" spans="1:35" s="11" customFormat="1" ht="15" customHeight="1" x14ac:dyDescent="0.25">
      <c r="B24406" s="67"/>
      <c r="C24406" s="148" t="str">
        <f ca="1">INDIRECT("Jäsenet!E"&amp;AI24402)&amp;$B$2&amp;INDIRECT("Jäsenet!F"&amp;AI24402)</f>
        <v xml:space="preserve"> </v>
      </c>
      <c r="D24406" s="148"/>
      <c r="E24406" s="148"/>
      <c r="F24406" s="148"/>
      <c r="G24406" s="148"/>
      <c r="H24406" s="148"/>
      <c r="I24406" s="148"/>
      <c r="J24406" s="148"/>
      <c r="K24406" s="148"/>
      <c r="L24406" s="148"/>
      <c r="M24406" s="148"/>
      <c r="N24406" s="148"/>
      <c r="O24406" s="148"/>
      <c r="P24406" s="148"/>
      <c r="Q24406" s="148"/>
      <c r="R24406" s="148"/>
      <c r="S24406" s="148"/>
      <c r="W24406" s="145" t="s">
        <v>17</v>
      </c>
      <c r="X24406" s="145"/>
      <c r="Y24406" s="145"/>
      <c r="Z24406" s="145"/>
      <c r="AA24406" s="145"/>
      <c r="AB24406" s="145"/>
    </row>
    <row r="24407" spans="1:35" s="15" customFormat="1" ht="15" customHeight="1" x14ac:dyDescent="0.25">
      <c r="T24407" s="78"/>
      <c r="U24407" s="63"/>
      <c r="V24407" s="63"/>
      <c r="W24407" s="149">
        <f ca="1">INDIRECT("Jäsenet!A"&amp;AI24402)</f>
        <v>489</v>
      </c>
      <c r="X24407" s="149"/>
      <c r="Y24407" s="149"/>
      <c r="Z24407" s="149"/>
      <c r="AA24407" s="149"/>
      <c r="AB24407" s="149"/>
    </row>
    <row r="24408" spans="1:35" s="15" customFormat="1" ht="15" customHeight="1" x14ac:dyDescent="0.25">
      <c r="B24408" s="39"/>
      <c r="C24408" s="39"/>
      <c r="D24408" s="39"/>
      <c r="E24408" s="39"/>
      <c r="F24408" s="39"/>
      <c r="G24408" s="39"/>
      <c r="H24408" s="39"/>
      <c r="I24408" s="39"/>
      <c r="J24408" s="39"/>
      <c r="K24408" s="39"/>
      <c r="L24408" s="39"/>
      <c r="M24408" s="39"/>
      <c r="N24408" s="39"/>
      <c r="O24408" s="39"/>
      <c r="P24408" s="39"/>
      <c r="Q24408" s="39"/>
      <c r="R24408" s="39"/>
      <c r="S24408" s="39"/>
      <c r="T24408" s="78"/>
      <c r="U24408" s="78"/>
      <c r="V24408" s="78"/>
      <c r="W24408" s="78"/>
      <c r="X24408" s="78"/>
      <c r="Y24408" s="78"/>
      <c r="Z24408" s="78"/>
      <c r="AA24408" s="39"/>
      <c r="AB24408" s="39"/>
      <c r="AC24408" s="39"/>
      <c r="AD24408" s="39"/>
      <c r="AE24408" s="39"/>
      <c r="AF24408" s="39"/>
      <c r="AG24408" s="39"/>
      <c r="AH24408" s="39"/>
      <c r="AI24408" s="39"/>
    </row>
    <row r="24409" spans="1:35" s="15" customFormat="1" ht="15" customHeight="1" x14ac:dyDescent="0.25">
      <c r="A24409" s="32"/>
      <c r="B24409" s="32"/>
      <c r="C24409" s="32"/>
      <c r="D24409" s="32"/>
      <c r="E24409" s="32"/>
      <c r="F24409" s="32"/>
      <c r="G24409" s="32"/>
      <c r="H24409" s="32"/>
      <c r="I24409" s="32"/>
      <c r="J24409" s="32"/>
      <c r="K24409" s="32"/>
      <c r="L24409" s="32"/>
      <c r="M24409" s="32"/>
      <c r="N24409" s="32"/>
      <c r="O24409" s="32"/>
      <c r="P24409" s="32"/>
      <c r="Q24409" s="32"/>
      <c r="R24409" s="32"/>
      <c r="S24409" s="32"/>
      <c r="T24409" s="33"/>
      <c r="U24409" s="33"/>
      <c r="V24409" s="33"/>
      <c r="W24409" s="35"/>
      <c r="X24409" s="33"/>
      <c r="Y24409" s="33"/>
      <c r="Z24409" s="33"/>
      <c r="AA24409" s="32"/>
      <c r="AB24409" s="32"/>
      <c r="AC24409" s="32"/>
      <c r="AD24409" s="32"/>
      <c r="AE24409" s="32"/>
      <c r="AF24409" s="32"/>
      <c r="AG24409" s="32"/>
      <c r="AH24409" s="32"/>
      <c r="AI24409" s="32"/>
    </row>
    <row r="24410" spans="1:35" s="15" customFormat="1" ht="15" customHeight="1" x14ac:dyDescent="0.25">
      <c r="B24410" s="39"/>
      <c r="C24410" s="39"/>
      <c r="D24410" s="39"/>
      <c r="E24410" s="39"/>
      <c r="F24410" s="39"/>
      <c r="G24410" s="39"/>
      <c r="H24410" s="39"/>
      <c r="I24410" s="39"/>
      <c r="J24410" s="39"/>
      <c r="K24410" s="39"/>
      <c r="L24410" s="39"/>
      <c r="M24410" s="39"/>
      <c r="N24410" s="39"/>
      <c r="O24410" s="39"/>
      <c r="P24410" s="39"/>
      <c r="Q24410" s="39"/>
      <c r="R24410" s="39"/>
      <c r="S24410" s="39"/>
      <c r="T24410" s="78"/>
      <c r="U24410" s="78"/>
      <c r="V24410" s="78"/>
      <c r="W24410" s="34"/>
      <c r="X24410" s="78"/>
      <c r="Y24410" s="78"/>
      <c r="Z24410" s="78"/>
      <c r="AA24410" s="39"/>
      <c r="AB24410" s="39"/>
      <c r="AC24410" s="39"/>
      <c r="AD24410" s="39"/>
      <c r="AE24410" s="39"/>
      <c r="AF24410" s="39"/>
      <c r="AG24410" s="39"/>
      <c r="AH24410" s="39"/>
      <c r="AI24410" s="39"/>
    </row>
    <row r="24411" spans="1:35" s="15" customFormat="1" ht="15" customHeight="1" x14ac:dyDescent="0.25">
      <c r="B24411" s="36" t="str">
        <f>'Laskun tiedot'!$A$11</f>
        <v>--------------------</v>
      </c>
      <c r="C24411" s="39"/>
      <c r="D24411" s="39"/>
      <c r="E24411" s="39"/>
      <c r="F24411" s="39"/>
      <c r="G24411" s="39"/>
      <c r="H24411" s="39"/>
      <c r="I24411" s="39"/>
      <c r="J24411" s="39"/>
      <c r="K24411" s="39"/>
      <c r="L24411" s="39"/>
      <c r="M24411" s="39"/>
      <c r="N24411" s="39"/>
      <c r="O24411" s="39"/>
      <c r="P24411" s="39"/>
      <c r="Q24411" s="39"/>
      <c r="R24411" s="39"/>
      <c r="S24411" s="39"/>
      <c r="T24411" s="17"/>
      <c r="U24411" s="17"/>
      <c r="V24411" s="17"/>
      <c r="W24411" s="17"/>
      <c r="X24411" s="17"/>
      <c r="Y24411" s="17"/>
      <c r="Z24411" s="17"/>
      <c r="AA24411" s="17"/>
      <c r="AB24411" s="17"/>
      <c r="AC24411" s="17"/>
      <c r="AD24411" s="17"/>
      <c r="AE24411" s="17"/>
      <c r="AF24411" s="17"/>
      <c r="AG24411" s="17"/>
      <c r="AH24411" s="17"/>
      <c r="AI24411" s="17"/>
    </row>
    <row r="24412" spans="1:35" s="15" customFormat="1" ht="15" customHeight="1" x14ac:dyDescent="0.25">
      <c r="B24412" s="36" t="str">
        <f>'Laskun tiedot'!$A$12</f>
        <v>Vuosi 2011</v>
      </c>
      <c r="C24412" s="78"/>
      <c r="D24412" s="78"/>
      <c r="E24412" s="78"/>
      <c r="F24412" s="78"/>
      <c r="G24412" s="78"/>
      <c r="H24412" s="78"/>
      <c r="I24412" s="78"/>
      <c r="J24412" s="78"/>
      <c r="K24412" s="78"/>
      <c r="L24412" s="78"/>
      <c r="M24412" s="78"/>
      <c r="N24412" s="78"/>
      <c r="O24412" s="78"/>
      <c r="P24412" s="39"/>
      <c r="Q24412" s="39"/>
      <c r="R24412" s="39"/>
      <c r="S24412" s="39"/>
      <c r="T24412" s="39"/>
      <c r="U24412" s="39"/>
      <c r="V24412" s="39"/>
      <c r="W24412" s="39"/>
      <c r="X24412" s="39"/>
      <c r="Y24412" s="39"/>
      <c r="Z24412" s="39"/>
      <c r="AA24412" s="39"/>
      <c r="AB24412" s="39"/>
      <c r="AC24412" s="13"/>
      <c r="AD24412" s="13"/>
      <c r="AE24412" s="13"/>
      <c r="AF24412" s="13"/>
      <c r="AG24412" s="13"/>
      <c r="AH24412" s="13"/>
      <c r="AI24412" s="13"/>
    </row>
    <row r="24413" spans="1:35" s="15" customFormat="1" ht="15" customHeight="1" x14ac:dyDescent="0.25">
      <c r="B24413" s="36" t="str">
        <f>'Laskun tiedot'!$A$13</f>
        <v>JÄSENMAKSU ………. 10 €</v>
      </c>
      <c r="T24413" s="11"/>
      <c r="U24413" s="11"/>
      <c r="V24413" s="11"/>
      <c r="W24413" s="11"/>
      <c r="X24413" s="11"/>
      <c r="Y24413" s="11"/>
      <c r="Z24413" s="11"/>
      <c r="AA24413" s="11"/>
      <c r="AB24413" s="11"/>
      <c r="AC24413" s="11"/>
      <c r="AD24413" s="11"/>
      <c r="AE24413" s="11"/>
      <c r="AF24413" s="11"/>
      <c r="AG24413" s="11"/>
      <c r="AH24413" s="11"/>
      <c r="AI24413" s="11"/>
    </row>
    <row r="24414" spans="1:35" s="15" customFormat="1" ht="15" customHeight="1" x14ac:dyDescent="0.25">
      <c r="B24414" s="36" t="str">
        <f>'Laskun tiedot'!$A$14</f>
        <v>--------------------</v>
      </c>
      <c r="T24414" s="39"/>
      <c r="AC24414" s="39"/>
    </row>
    <row r="24415" spans="1:35" s="15" customFormat="1" ht="15" customHeight="1" x14ac:dyDescent="0.25">
      <c r="B24415" s="36" t="str">
        <f>'Laskun tiedot'!$A$15</f>
        <v xml:space="preserve"> </v>
      </c>
      <c r="T24415" s="11"/>
      <c r="U24415" s="11"/>
      <c r="V24415" s="11"/>
      <c r="W24415" s="11"/>
      <c r="X24415" s="11"/>
      <c r="Y24415" s="11"/>
      <c r="Z24415" s="11"/>
      <c r="AA24415" s="11"/>
      <c r="AB24415" s="11"/>
      <c r="AC24415" s="11"/>
      <c r="AD24415" s="11"/>
      <c r="AE24415" s="11"/>
      <c r="AF24415" s="11"/>
      <c r="AG24415" s="11"/>
      <c r="AH24415" s="11"/>
      <c r="AI24415" s="11"/>
    </row>
    <row r="24416" spans="1:35" s="15" customFormat="1" ht="15" customHeight="1" x14ac:dyDescent="0.25">
      <c r="B24416" s="36" t="str">
        <f>'Laskun tiedot'!$A$16</f>
        <v xml:space="preserve"> </v>
      </c>
      <c r="C24416" s="39"/>
      <c r="D24416" s="39"/>
      <c r="E24416" s="39"/>
      <c r="F24416" s="39"/>
      <c r="G24416" s="39"/>
      <c r="H24416" s="39"/>
      <c r="I24416" s="39"/>
      <c r="J24416" s="39"/>
      <c r="K24416" s="39"/>
      <c r="L24416" s="39"/>
      <c r="M24416" s="39"/>
      <c r="N24416" s="39"/>
      <c r="O24416" s="39"/>
      <c r="P24416" s="39"/>
      <c r="Q24416" s="39"/>
      <c r="R24416" s="39"/>
      <c r="S24416" s="39"/>
      <c r="T24416" s="39"/>
      <c r="U24416" s="39"/>
      <c r="V24416" s="39"/>
      <c r="W24416" s="39"/>
      <c r="X24416" s="39"/>
      <c r="Y24416" s="39"/>
      <c r="Z24416" s="39"/>
      <c r="AA24416" s="39"/>
      <c r="AB24416" s="39"/>
      <c r="AC24416" s="39"/>
      <c r="AD24416" s="39"/>
      <c r="AE24416" s="39"/>
      <c r="AF24416" s="39"/>
      <c r="AG24416" s="39"/>
      <c r="AH24416" s="39"/>
      <c r="AI24416" s="39"/>
    </row>
    <row r="24417" spans="1:35" s="15" customFormat="1" ht="15" customHeight="1" x14ac:dyDescent="0.25">
      <c r="B24417" s="36" t="str">
        <f>'Laskun tiedot'!$A$17</f>
        <v xml:space="preserve"> </v>
      </c>
    </row>
    <row r="24418" spans="1:35" s="11" customFormat="1" ht="15" customHeight="1" x14ac:dyDescent="0.25">
      <c r="B24418" s="36" t="str">
        <f>'Laskun tiedot'!$A$18</f>
        <v xml:space="preserve"> </v>
      </c>
    </row>
    <row r="24419" spans="1:35" s="15" customFormat="1" ht="15" customHeight="1" x14ac:dyDescent="0.25">
      <c r="B24419" s="36" t="str">
        <f>'Laskun tiedot'!$A$19</f>
        <v xml:space="preserve"> </v>
      </c>
      <c r="M24419" s="16"/>
      <c r="N24419" s="1"/>
      <c r="O24419" s="1"/>
      <c r="P24419" s="16"/>
      <c r="Q24419" s="1"/>
      <c r="R24419" s="1"/>
      <c r="T24419" s="16"/>
      <c r="U24419" s="1"/>
      <c r="V24419" s="1"/>
      <c r="W24419" s="1"/>
      <c r="X24419" s="1"/>
      <c r="Z24419" s="16"/>
      <c r="AA24419" s="1"/>
      <c r="AB24419" s="1"/>
      <c r="AD24419" s="16"/>
      <c r="AE24419" s="1"/>
      <c r="AF24419" s="1"/>
      <c r="AG24419" s="1"/>
      <c r="AH24419" s="1"/>
    </row>
    <row r="24420" spans="1:35" s="15" customFormat="1" ht="15" customHeight="1" x14ac:dyDescent="0.25">
      <c r="B24420" s="36" t="str">
        <f>'Laskun tiedot'!$A$20</f>
        <v xml:space="preserve"> </v>
      </c>
      <c r="M24420" s="16"/>
      <c r="N24420" s="1"/>
      <c r="O24420" s="1"/>
      <c r="P24420" s="16"/>
      <c r="Q24420" s="1"/>
      <c r="R24420" s="1"/>
      <c r="T24420" s="16"/>
      <c r="U24420" s="1"/>
      <c r="V24420" s="1"/>
      <c r="W24420" s="1"/>
      <c r="X24420" s="1"/>
      <c r="Z24420" s="16"/>
      <c r="AA24420" s="1"/>
      <c r="AB24420" s="1"/>
      <c r="AD24420" s="16"/>
      <c r="AE24420" s="1"/>
      <c r="AF24420" s="1"/>
      <c r="AG24420" s="1"/>
      <c r="AH24420" s="1"/>
    </row>
    <row r="24421" spans="1:35" s="15" customFormat="1" ht="15" customHeight="1" x14ac:dyDescent="0.25">
      <c r="B24421" s="36" t="str">
        <f>'Laskun tiedot'!$A$21</f>
        <v xml:space="preserve"> </v>
      </c>
      <c r="M24421" s="16"/>
      <c r="N24421" s="1"/>
      <c r="O24421" s="1"/>
      <c r="P24421" s="16"/>
      <c r="Q24421" s="1"/>
      <c r="R24421" s="1"/>
      <c r="T24421" s="16"/>
      <c r="U24421" s="1"/>
      <c r="V24421" s="1"/>
      <c r="W24421" s="1"/>
      <c r="X24421" s="1"/>
      <c r="Z24421" s="16"/>
      <c r="AA24421" s="1"/>
      <c r="AB24421" s="1"/>
      <c r="AD24421" s="16"/>
      <c r="AE24421" s="1"/>
      <c r="AF24421" s="1"/>
      <c r="AG24421" s="1"/>
      <c r="AH24421" s="1"/>
    </row>
    <row r="24422" spans="1:35" s="15" customFormat="1" ht="15" customHeight="1" x14ac:dyDescent="0.25">
      <c r="B24422" s="36" t="str">
        <f>'Laskun tiedot'!$A$22</f>
        <v xml:space="preserve"> </v>
      </c>
      <c r="M24422" s="16"/>
      <c r="N24422" s="1"/>
      <c r="O24422" s="1"/>
      <c r="P24422" s="16"/>
      <c r="Q24422" s="1"/>
      <c r="R24422" s="1"/>
      <c r="T24422" s="16"/>
      <c r="U24422" s="1"/>
      <c r="V24422" s="1"/>
      <c r="W24422" s="1"/>
      <c r="X24422" s="1"/>
      <c r="Z24422" s="16"/>
      <c r="AA24422" s="1"/>
      <c r="AB24422" s="1"/>
      <c r="AD24422" s="16"/>
      <c r="AE24422" s="1"/>
      <c r="AF24422" s="1"/>
      <c r="AG24422" s="1"/>
      <c r="AH24422" s="1"/>
    </row>
    <row r="24423" spans="1:35" s="15" customFormat="1" ht="15" customHeight="1" x14ac:dyDescent="0.25">
      <c r="B24423" s="36" t="str">
        <f>'Laskun tiedot'!$A$23</f>
        <v xml:space="preserve"> </v>
      </c>
      <c r="M24423" s="16"/>
      <c r="N24423" s="1"/>
      <c r="O24423" s="1"/>
      <c r="P24423" s="16"/>
      <c r="Q24423" s="1"/>
      <c r="R24423" s="1"/>
      <c r="T24423" s="16"/>
      <c r="U24423" s="1"/>
      <c r="V24423" s="1"/>
      <c r="W24423" s="1"/>
      <c r="X24423" s="1"/>
      <c r="Z24423" s="16"/>
      <c r="AA24423" s="1"/>
      <c r="AB24423" s="1"/>
      <c r="AD24423" s="16"/>
      <c r="AE24423" s="1"/>
      <c r="AF24423" s="1"/>
      <c r="AG24423" s="1"/>
      <c r="AH24423" s="1"/>
    </row>
    <row r="24424" spans="1:35" s="15" customFormat="1" ht="15" customHeight="1" x14ac:dyDescent="0.25">
      <c r="B24424" s="36" t="str">
        <f>'Laskun tiedot'!$A$24</f>
        <v xml:space="preserve"> </v>
      </c>
      <c r="M24424" s="16"/>
      <c r="N24424" s="1"/>
      <c r="O24424" s="1"/>
      <c r="P24424" s="16"/>
      <c r="Q24424" s="1"/>
      <c r="R24424" s="1"/>
      <c r="T24424" s="16"/>
      <c r="U24424" s="1"/>
      <c r="V24424" s="1"/>
      <c r="W24424" s="1"/>
      <c r="X24424" s="1"/>
      <c r="Z24424" s="16"/>
      <c r="AA24424" s="1"/>
      <c r="AB24424" s="1"/>
      <c r="AD24424" s="16"/>
      <c r="AE24424" s="1"/>
      <c r="AF24424" s="1"/>
      <c r="AG24424" s="1"/>
      <c r="AH24424" s="1"/>
    </row>
    <row r="24425" spans="1:35" s="15" customFormat="1" ht="15" customHeight="1" x14ac:dyDescent="0.25">
      <c r="B24425" s="36" t="str">
        <f>'Laskun tiedot'!$A$25</f>
        <v xml:space="preserve"> </v>
      </c>
      <c r="M24425" s="16"/>
      <c r="N24425" s="1"/>
      <c r="O24425" s="1"/>
      <c r="P24425" s="16"/>
      <c r="Q24425" s="1"/>
      <c r="R24425" s="1"/>
      <c r="T24425" s="16"/>
      <c r="U24425" s="1"/>
      <c r="V24425" s="1"/>
      <c r="W24425" s="1"/>
      <c r="X24425" s="1"/>
      <c r="Z24425" s="16"/>
      <c r="AA24425" s="1"/>
      <c r="AB24425" s="1"/>
      <c r="AD24425" s="16"/>
      <c r="AE24425" s="1"/>
      <c r="AF24425" s="1"/>
      <c r="AG24425" s="1"/>
      <c r="AH24425" s="1"/>
    </row>
    <row r="24426" spans="1:35" s="15" customFormat="1" ht="15" customHeight="1" x14ac:dyDescent="0.25">
      <c r="B24426" s="36" t="str">
        <f>'Laskun tiedot'!$A$26</f>
        <v xml:space="preserve"> </v>
      </c>
      <c r="M24426" s="16"/>
      <c r="N24426" s="1"/>
      <c r="O24426" s="1"/>
      <c r="P24426" s="16"/>
      <c r="Q24426" s="1"/>
      <c r="R24426" s="1"/>
      <c r="T24426" s="16"/>
      <c r="U24426" s="1"/>
      <c r="V24426" s="1"/>
      <c r="W24426" s="1"/>
      <c r="X24426" s="1"/>
      <c r="Z24426" s="16"/>
      <c r="AA24426" s="1"/>
      <c r="AB24426" s="1"/>
      <c r="AD24426" s="16"/>
      <c r="AE24426" s="1"/>
      <c r="AF24426" s="1"/>
      <c r="AG24426" s="1"/>
      <c r="AH24426" s="1"/>
    </row>
    <row r="24427" spans="1:35" s="15" customFormat="1" ht="15" customHeight="1" x14ac:dyDescent="0.25">
      <c r="B24427" s="36" t="str">
        <f>'Laskun tiedot'!$A$27</f>
        <v xml:space="preserve"> </v>
      </c>
      <c r="M24427" s="16"/>
      <c r="N24427" s="1"/>
      <c r="O24427" s="1"/>
      <c r="P24427" s="16"/>
      <c r="Q24427" s="1"/>
      <c r="R24427" s="1"/>
      <c r="T24427" s="16"/>
      <c r="U24427" s="1"/>
      <c r="V24427" s="1"/>
      <c r="W24427" s="1"/>
      <c r="X24427" s="1"/>
      <c r="Z24427" s="16"/>
      <c r="AA24427" s="1"/>
      <c r="AB24427" s="1"/>
      <c r="AD24427" s="16"/>
      <c r="AE24427" s="1"/>
      <c r="AF24427" s="1"/>
      <c r="AG24427" s="1"/>
      <c r="AH24427" s="1"/>
    </row>
    <row r="24428" spans="1:35" s="15" customFormat="1" ht="15" customHeight="1" x14ac:dyDescent="0.25">
      <c r="B24428" s="36"/>
      <c r="M24428" s="16"/>
      <c r="N24428" s="1"/>
      <c r="O24428" s="1"/>
      <c r="P24428" s="16"/>
      <c r="Q24428" s="1"/>
      <c r="R24428" s="1"/>
      <c r="T24428" s="16"/>
      <c r="U24428" s="1"/>
      <c r="V24428" s="1"/>
      <c r="W24428" s="1"/>
      <c r="X24428" s="1"/>
      <c r="Z24428" s="16"/>
      <c r="AA24428" s="1"/>
      <c r="AB24428" s="1"/>
      <c r="AD24428" s="16"/>
      <c r="AE24428" s="1"/>
      <c r="AF24428" s="1"/>
      <c r="AG24428" s="1"/>
      <c r="AH24428" s="1"/>
    </row>
    <row r="24429" spans="1:35" s="80" customFormat="1" ht="12" customHeight="1" x14ac:dyDescent="0.25">
      <c r="B24429" s="143" t="str">
        <f>'Laskun tiedot'!$A$30</f>
        <v>Sihteeri:</v>
      </c>
      <c r="C24429" s="143"/>
      <c r="D24429" s="143"/>
      <c r="E24429" s="143"/>
      <c r="F24429" s="143"/>
      <c r="G24429" s="143"/>
      <c r="H24429" s="143"/>
      <c r="I24429" s="143"/>
      <c r="J24429" s="143" t="str">
        <f>'Laskun tiedot'!$B$30</f>
        <v>Puh.</v>
      </c>
      <c r="K24429" s="143"/>
      <c r="L24429" s="143"/>
      <c r="M24429" s="143"/>
      <c r="N24429" s="143"/>
      <c r="O24429" s="143"/>
      <c r="P24429" s="143"/>
      <c r="Q24429" s="143"/>
      <c r="R24429" s="143"/>
      <c r="S24429" s="143" t="str">
        <f>'Laskun tiedot'!$C$30</f>
        <v xml:space="preserve"> </v>
      </c>
      <c r="T24429" s="143"/>
      <c r="U24429" s="143"/>
      <c r="V24429" s="143"/>
      <c r="W24429" s="143"/>
      <c r="X24429" s="143"/>
      <c r="Y24429" s="143"/>
      <c r="Z24429" s="143"/>
      <c r="AA24429" s="143" t="str">
        <f>'Laskun tiedot'!$D$30</f>
        <v xml:space="preserve"> </v>
      </c>
      <c r="AB24429" s="143"/>
      <c r="AC24429" s="143"/>
      <c r="AD24429" s="143"/>
      <c r="AE24429" s="143"/>
      <c r="AF24429" s="143"/>
      <c r="AG24429" s="143"/>
      <c r="AH24429" s="143"/>
      <c r="AI24429" s="143"/>
    </row>
    <row r="24430" spans="1:35" s="79" customFormat="1" ht="12" customHeight="1" x14ac:dyDescent="0.2">
      <c r="B24430" s="143" t="str">
        <f>'Laskun tiedot'!$A$31</f>
        <v xml:space="preserve"> </v>
      </c>
      <c r="C24430" s="143"/>
      <c r="D24430" s="143"/>
      <c r="E24430" s="143"/>
      <c r="F24430" s="143"/>
      <c r="G24430" s="143"/>
      <c r="H24430" s="143"/>
      <c r="I24430" s="143"/>
      <c r="J24430" s="143" t="str">
        <f>'Laskun tiedot'!$B$31</f>
        <v xml:space="preserve"> </v>
      </c>
      <c r="K24430" s="143"/>
      <c r="L24430" s="143"/>
      <c r="M24430" s="143"/>
      <c r="N24430" s="143"/>
      <c r="O24430" s="143"/>
      <c r="P24430" s="143"/>
      <c r="Q24430" s="143"/>
      <c r="R24430" s="143"/>
      <c r="S24430" s="144" t="str">
        <f>'Laskun tiedot'!$C$31</f>
        <v xml:space="preserve"> </v>
      </c>
      <c r="T24430" s="144"/>
      <c r="U24430" s="144"/>
      <c r="V24430" s="144"/>
      <c r="W24430" s="144"/>
      <c r="X24430" s="144"/>
      <c r="Y24430" s="144"/>
      <c r="Z24430" s="144"/>
      <c r="AA24430" s="144" t="str">
        <f>'Laskun tiedot'!$D$31</f>
        <v xml:space="preserve"> </v>
      </c>
      <c r="AB24430" s="144"/>
      <c r="AC24430" s="144"/>
      <c r="AD24430" s="144"/>
      <c r="AE24430" s="144"/>
      <c r="AF24430" s="144"/>
      <c r="AG24430" s="144"/>
      <c r="AH24430" s="144"/>
      <c r="AI24430" s="144"/>
    </row>
    <row r="24431" spans="1:35" s="80" customFormat="1" ht="12" customHeight="1" x14ac:dyDescent="0.25">
      <c r="B24431" s="143" t="str">
        <f>'Laskun tiedot'!$A$32</f>
        <v xml:space="preserve"> </v>
      </c>
      <c r="C24431" s="143"/>
      <c r="D24431" s="143"/>
      <c r="E24431" s="143"/>
      <c r="F24431" s="143"/>
      <c r="G24431" s="143"/>
      <c r="H24431" s="143"/>
      <c r="I24431" s="143"/>
      <c r="J24431" s="143" t="str">
        <f>'Laskun tiedot'!$B$32</f>
        <v xml:space="preserve"> </v>
      </c>
      <c r="K24431" s="143"/>
      <c r="L24431" s="143"/>
      <c r="M24431" s="143"/>
      <c r="N24431" s="143"/>
      <c r="O24431" s="143"/>
      <c r="P24431" s="143"/>
      <c r="Q24431" s="143"/>
      <c r="R24431" s="143"/>
      <c r="S24431" s="144" t="str">
        <f>'Laskun tiedot'!$C$32</f>
        <v xml:space="preserve"> </v>
      </c>
      <c r="T24431" s="144"/>
      <c r="U24431" s="144"/>
      <c r="V24431" s="144"/>
      <c r="W24431" s="144"/>
      <c r="X24431" s="144"/>
      <c r="Y24431" s="144"/>
      <c r="Z24431" s="144"/>
      <c r="AA24431" s="144" t="str">
        <f>'Laskun tiedot'!$D$32</f>
        <v xml:space="preserve"> </v>
      </c>
      <c r="AB24431" s="144"/>
      <c r="AC24431" s="144"/>
      <c r="AD24431" s="144"/>
      <c r="AE24431" s="144"/>
      <c r="AF24431" s="144"/>
      <c r="AG24431" s="144"/>
      <c r="AH24431" s="144"/>
      <c r="AI24431" s="144"/>
    </row>
    <row r="24432" spans="1:35" s="15" customFormat="1" ht="15" customHeight="1" x14ac:dyDescent="0.25">
      <c r="A24432" s="60"/>
      <c r="B24432" s="61"/>
      <c r="C24432" s="61"/>
      <c r="D24432" s="61"/>
      <c r="E24432" s="61"/>
      <c r="F24432" s="61"/>
      <c r="G24432" s="61"/>
      <c r="H24432" s="61"/>
      <c r="I24432" s="61"/>
      <c r="J24432" s="61"/>
      <c r="K24432" s="61"/>
      <c r="L24432" s="61"/>
      <c r="M24432" s="61"/>
      <c r="N24432" s="61"/>
      <c r="O24432" s="61"/>
      <c r="P24432" s="61"/>
      <c r="Q24432" s="61"/>
      <c r="R24432" s="61"/>
      <c r="S24432" s="61"/>
      <c r="T24432" s="61"/>
      <c r="U24432" s="61"/>
      <c r="V24432" s="61"/>
      <c r="W24432" s="61"/>
      <c r="X24432" s="61"/>
      <c r="Y24432" s="61"/>
      <c r="Z24432" s="61"/>
      <c r="AA24432" s="61"/>
      <c r="AB24432" s="61"/>
      <c r="AC24432" s="61"/>
      <c r="AD24432" s="61"/>
      <c r="AE24432" s="61"/>
      <c r="AF24432" s="61"/>
      <c r="AG24432" s="61"/>
      <c r="AH24432" s="61"/>
      <c r="AI24432" s="61"/>
    </row>
    <row r="24433" spans="1:35" s="15" customFormat="1" ht="15" customHeight="1" x14ac:dyDescent="0.25">
      <c r="B24433" s="39"/>
      <c r="C24433" s="39"/>
      <c r="D24433" s="39"/>
      <c r="E24433" s="39"/>
      <c r="F24433" s="39"/>
      <c r="G24433" s="39"/>
      <c r="H24433" s="39"/>
      <c r="I24433" s="39"/>
      <c r="J24433" s="39"/>
      <c r="K24433" s="39"/>
      <c r="L24433" s="39"/>
      <c r="M24433" s="39"/>
      <c r="N24433" s="39"/>
      <c r="O24433" s="39"/>
      <c r="P24433" s="39"/>
      <c r="Q24433" s="39"/>
      <c r="R24433" s="39"/>
      <c r="S24433" s="39"/>
      <c r="T24433" s="39"/>
      <c r="U24433" s="39"/>
      <c r="V24433" s="39"/>
      <c r="W24433" s="39"/>
      <c r="X24433" s="39"/>
      <c r="Y24433" s="39"/>
      <c r="Z24433" s="39"/>
      <c r="AA24433" s="39"/>
      <c r="AB24433" s="59"/>
      <c r="AC24433" s="59"/>
      <c r="AD24433" s="39"/>
      <c r="AE24433" s="39"/>
      <c r="AF24433" s="39"/>
      <c r="AG24433" s="39"/>
      <c r="AH24433" s="39"/>
      <c r="AI24433" s="39"/>
    </row>
    <row r="24434" spans="1:35" s="15" customFormat="1" ht="11.1" customHeight="1" x14ac:dyDescent="0.25">
      <c r="A24434" s="72"/>
      <c r="B24434" s="73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 s="18"/>
      <c r="N24434" s="18"/>
      <c r="O24434" s="18"/>
      <c r="P24434" s="18"/>
      <c r="Q24434" s="18"/>
      <c r="R24434" s="18"/>
      <c r="S24434" s="127" t="s">
        <v>35</v>
      </c>
      <c r="T24434" s="128"/>
      <c r="U24434" s="128"/>
      <c r="V24434" s="128"/>
      <c r="W24434" s="128"/>
      <c r="X24434" s="128"/>
      <c r="Y24434" s="128"/>
      <c r="Z24434" s="128"/>
      <c r="AA24434" s="129"/>
      <c r="AB24434" s="128" t="s">
        <v>36</v>
      </c>
      <c r="AC24434" s="128"/>
      <c r="AD24434" s="128"/>
      <c r="AE24434" s="128"/>
      <c r="AF24434" s="128"/>
      <c r="AG24434" s="128"/>
      <c r="AH24434" s="128"/>
      <c r="AI24434" s="128"/>
    </row>
    <row r="24435" spans="1:35" s="15" customFormat="1" ht="15" customHeight="1" x14ac:dyDescent="0.25">
      <c r="A24435" s="116" t="s">
        <v>19</v>
      </c>
      <c r="B24435" s="130"/>
      <c r="C24435" s="20"/>
      <c r="D24435" s="133" t="str">
        <f>'Laskun tiedot'!$A$35</f>
        <v>EKOP 123456-09876543</v>
      </c>
      <c r="E24435" s="133"/>
      <c r="F24435" s="133"/>
      <c r="G24435" s="133"/>
      <c r="H24435" s="133"/>
      <c r="I24435" s="133"/>
      <c r="J24435" s="133"/>
      <c r="K24435" s="133"/>
      <c r="L24435" s="133"/>
      <c r="M24435" s="133"/>
      <c r="N24435" s="133"/>
      <c r="O24435" s="133"/>
      <c r="P24435" s="133"/>
      <c r="Q24435" s="133"/>
      <c r="R24435" s="133"/>
      <c r="S24435" s="134" t="str">
        <f>'Laskun tiedot'!$B$35</f>
        <v>FI67 1234 5609 8765 43</v>
      </c>
      <c r="T24435" s="135"/>
      <c r="U24435" s="135"/>
      <c r="V24435" s="135"/>
      <c r="W24435" s="135"/>
      <c r="X24435" s="135"/>
      <c r="Y24435" s="135"/>
      <c r="Z24435" s="135"/>
      <c r="AA24435" s="136"/>
      <c r="AB24435" s="135" t="str">
        <f>'Laskun tiedot'!$C$35</f>
        <v>OKOYFIHH</v>
      </c>
      <c r="AC24435" s="135"/>
      <c r="AD24435" s="135"/>
      <c r="AE24435" s="135"/>
      <c r="AF24435" s="135"/>
      <c r="AG24435" s="135"/>
      <c r="AH24435" s="135"/>
      <c r="AI24435" s="135"/>
    </row>
    <row r="24436" spans="1:35" s="15" customFormat="1" ht="15" customHeight="1" x14ac:dyDescent="0.25">
      <c r="A24436" s="116"/>
      <c r="B24436" s="130"/>
      <c r="C24436" s="20"/>
      <c r="D24436" s="133" t="str">
        <f>'Laskun tiedot'!$A$36</f>
        <v xml:space="preserve"> </v>
      </c>
      <c r="E24436" s="133"/>
      <c r="F24436" s="133"/>
      <c r="G24436" s="133"/>
      <c r="H24436" s="133"/>
      <c r="I24436" s="133"/>
      <c r="J24436" s="133"/>
      <c r="K24436" s="133"/>
      <c r="L24436" s="133"/>
      <c r="M24436" s="133"/>
      <c r="N24436" s="133"/>
      <c r="O24436" s="133"/>
      <c r="P24436" s="133"/>
      <c r="Q24436" s="133"/>
      <c r="R24436" s="137"/>
      <c r="S24436" s="134" t="str">
        <f>'Laskun tiedot'!$B$36</f>
        <v xml:space="preserve"> </v>
      </c>
      <c r="T24436" s="135"/>
      <c r="U24436" s="135"/>
      <c r="V24436" s="135"/>
      <c r="W24436" s="135"/>
      <c r="X24436" s="135"/>
      <c r="Y24436" s="135"/>
      <c r="Z24436" s="135"/>
      <c r="AA24436" s="136"/>
      <c r="AB24436" s="134" t="str">
        <f>'Laskun tiedot'!$C$36</f>
        <v xml:space="preserve"> </v>
      </c>
      <c r="AC24436" s="135"/>
      <c r="AD24436" s="135"/>
      <c r="AE24436" s="135"/>
      <c r="AF24436" s="135"/>
      <c r="AG24436" s="135"/>
      <c r="AH24436" s="135"/>
      <c r="AI24436" s="135"/>
    </row>
    <row r="24437" spans="1:35" s="15" customFormat="1" ht="15" customHeight="1" x14ac:dyDescent="0.25">
      <c r="A24437" s="131"/>
      <c r="B24437" s="132"/>
      <c r="C24437" s="20"/>
      <c r="D24437" s="138" t="str">
        <f>'Laskun tiedot'!$A$37</f>
        <v xml:space="preserve"> </v>
      </c>
      <c r="E24437" s="138"/>
      <c r="F24437" s="138"/>
      <c r="G24437" s="138"/>
      <c r="H24437" s="138"/>
      <c r="I24437" s="138"/>
      <c r="J24437" s="138"/>
      <c r="K24437" s="138"/>
      <c r="L24437" s="138"/>
      <c r="M24437" s="138"/>
      <c r="N24437" s="138"/>
      <c r="O24437" s="138"/>
      <c r="P24437" s="138"/>
      <c r="Q24437" s="138"/>
      <c r="R24437" s="139"/>
      <c r="S24437" s="140" t="str">
        <f>'Laskun tiedot'!$B$37</f>
        <v xml:space="preserve"> </v>
      </c>
      <c r="T24437" s="141"/>
      <c r="U24437" s="141"/>
      <c r="V24437" s="141"/>
      <c r="W24437" s="141"/>
      <c r="X24437" s="141"/>
      <c r="Y24437" s="141"/>
      <c r="Z24437" s="141"/>
      <c r="AA24437" s="142"/>
      <c r="AB24437" s="140" t="str">
        <f>'Laskun tiedot'!$C$37</f>
        <v xml:space="preserve"> </v>
      </c>
      <c r="AC24437" s="141"/>
      <c r="AD24437" s="141"/>
      <c r="AE24437" s="141"/>
      <c r="AF24437" s="141"/>
      <c r="AG24437" s="141"/>
      <c r="AH24437" s="141"/>
      <c r="AI24437" s="141"/>
    </row>
    <row r="24438" spans="1:35" s="15" customFormat="1" ht="15" customHeight="1" x14ac:dyDescent="0.25">
      <c r="A24438" s="101" t="s">
        <v>21</v>
      </c>
      <c r="B24438" s="102"/>
      <c r="C24438" s="22"/>
      <c r="D24438" s="107" t="str">
        <f>'Laskun tiedot'!$A$40</f>
        <v xml:space="preserve"> </v>
      </c>
      <c r="E24438" s="107"/>
      <c r="F24438" s="107"/>
      <c r="G24438" s="107"/>
      <c r="H24438" s="107"/>
      <c r="I24438" s="107"/>
      <c r="J24438" s="107"/>
      <c r="K24438" s="107"/>
      <c r="L24438" s="107"/>
      <c r="M24438" s="107"/>
      <c r="N24438" s="107"/>
      <c r="O24438" s="107"/>
      <c r="P24438" s="107"/>
      <c r="Q24438" s="107"/>
      <c r="R24438" s="108"/>
      <c r="S24438" s="23"/>
      <c r="T24438" s="24"/>
      <c r="U24438" s="25"/>
      <c r="V24438" s="25"/>
      <c r="W24438" s="25"/>
      <c r="X24438" s="25"/>
      <c r="Y24438" s="25"/>
      <c r="Z24438" s="25"/>
      <c r="AA24438" s="25"/>
      <c r="AB24438" s="25"/>
      <c r="AC24438" s="25"/>
      <c r="AD24438" s="25"/>
      <c r="AE24438" s="25"/>
      <c r="AF24438" s="25"/>
      <c r="AG24438" s="25"/>
      <c r="AH24438" s="25"/>
      <c r="AI24438" s="25"/>
    </row>
    <row r="24439" spans="1:35" s="15" customFormat="1" ht="15" customHeight="1" x14ac:dyDescent="0.25">
      <c r="A24439" s="103"/>
      <c r="B24439" s="104"/>
      <c r="C24439" s="20"/>
      <c r="D24439" s="109"/>
      <c r="E24439" s="109"/>
      <c r="F24439" s="109"/>
      <c r="G24439" s="109"/>
      <c r="H24439" s="109"/>
      <c r="I24439" s="109"/>
      <c r="J24439" s="109"/>
      <c r="K24439" s="109"/>
      <c r="L24439" s="109"/>
      <c r="M24439" s="109"/>
      <c r="N24439" s="109"/>
      <c r="O24439" s="109"/>
      <c r="P24439" s="109"/>
      <c r="Q24439" s="109"/>
      <c r="R24439" s="110"/>
      <c r="S24439" s="29"/>
      <c r="T24439" s="25" t="str">
        <f>'Laskun tiedot'!$A$43</f>
        <v>KÄYTÄ VIITETTÄ !</v>
      </c>
      <c r="U24439" s="25"/>
      <c r="V24439" s="25"/>
      <c r="W24439" s="25"/>
      <c r="X24439" s="25"/>
      <c r="Y24439" s="25"/>
      <c r="Z24439" s="25"/>
      <c r="AA24439" s="25"/>
      <c r="AB24439" s="25"/>
      <c r="AC24439" s="25"/>
      <c r="AD24439" s="25"/>
      <c r="AE24439" s="25"/>
      <c r="AF24439" s="25"/>
      <c r="AG24439" s="25"/>
      <c r="AH24439" s="25"/>
      <c r="AI24439" s="25"/>
    </row>
    <row r="24440" spans="1:35" s="15" customFormat="1" ht="15" customHeight="1" x14ac:dyDescent="0.25">
      <c r="A24440" s="105"/>
      <c r="B24440" s="106"/>
      <c r="C24440" s="26"/>
      <c r="D24440" s="111"/>
      <c r="E24440" s="111"/>
      <c r="F24440" s="111"/>
      <c r="G24440" s="111"/>
      <c r="H24440" s="111"/>
      <c r="I24440" s="111"/>
      <c r="J24440" s="111"/>
      <c r="K24440" s="111"/>
      <c r="L24440" s="111"/>
      <c r="M24440" s="111"/>
      <c r="N24440" s="111"/>
      <c r="O24440" s="111"/>
      <c r="P24440" s="111"/>
      <c r="Q24440" s="111"/>
      <c r="R24440" s="112"/>
      <c r="S24440" s="29"/>
      <c r="T24440" s="25" t="str">
        <f>'Laskun tiedot'!$A$44</f>
        <v xml:space="preserve"> </v>
      </c>
      <c r="U24440" s="25"/>
      <c r="V24440" s="25"/>
      <c r="W24440" s="25"/>
      <c r="X24440" s="25"/>
      <c r="Y24440" s="25"/>
      <c r="Z24440" s="27"/>
      <c r="AA24440" s="27"/>
      <c r="AB24440" s="27"/>
      <c r="AC24440" s="27"/>
      <c r="AD24440" s="27"/>
      <c r="AE24440" s="27"/>
      <c r="AF24440" s="27"/>
      <c r="AG24440" s="27"/>
      <c r="AH24440" s="27"/>
      <c r="AI24440" s="25"/>
    </row>
    <row r="24441" spans="1:35" s="15" customFormat="1" ht="15" customHeight="1" x14ac:dyDescent="0.25">
      <c r="A24441" s="113" t="s">
        <v>20</v>
      </c>
      <c r="B24441" s="101" t="s">
        <v>22</v>
      </c>
      <c r="C24441" s="20"/>
      <c r="D24441" s="20"/>
      <c r="E24441" s="20"/>
      <c r="F24441" s="20"/>
      <c r="G24441" s="20"/>
      <c r="H24441" s="20"/>
      <c r="I24441" s="20"/>
      <c r="J24441" s="20"/>
      <c r="K24441" s="20"/>
      <c r="L24441" s="20"/>
      <c r="M24441" s="20"/>
      <c r="N24441" s="20"/>
      <c r="O24441" s="20"/>
      <c r="P24441" s="20"/>
      <c r="Q24441" s="20"/>
      <c r="R24441" s="21"/>
      <c r="S24441" s="29"/>
      <c r="T24441" s="25" t="str">
        <f>'Laskun tiedot'!$A$45</f>
        <v xml:space="preserve"> </v>
      </c>
      <c r="U24441" s="25"/>
      <c r="V24441" s="25"/>
      <c r="W24441" s="25"/>
      <c r="X24441" s="25"/>
      <c r="Y24441" s="25"/>
      <c r="Z24441" s="25"/>
      <c r="AA24441" s="25"/>
      <c r="AB24441" s="25"/>
      <c r="AC24441" s="25"/>
      <c r="AD24441" s="25"/>
      <c r="AE24441" s="25"/>
      <c r="AF24441" s="25"/>
      <c r="AG24441" s="25"/>
      <c r="AH24441" s="25"/>
      <c r="AI24441" s="25"/>
    </row>
    <row r="24442" spans="1:35" s="15" customFormat="1" ht="15" customHeight="1" x14ac:dyDescent="0.25">
      <c r="A24442" s="114"/>
      <c r="B24442" s="116"/>
      <c r="C24442" s="20"/>
      <c r="D24442" s="117" t="str">
        <f ca="1">INDIRECT("Jäsenet!C"&amp;AI24402)&amp;$B$2&amp;INDIRECT("Jäsenet!B"&amp;AI24402)</f>
        <v xml:space="preserve"> </v>
      </c>
      <c r="E24442" s="117"/>
      <c r="F24442" s="117"/>
      <c r="G24442" s="117"/>
      <c r="H24442" s="117"/>
      <c r="I24442" s="117"/>
      <c r="J24442" s="117"/>
      <c r="K24442" s="117"/>
      <c r="L24442" s="117"/>
      <c r="M24442" s="117"/>
      <c r="N24442" s="117"/>
      <c r="O24442" s="117"/>
      <c r="P24442" s="117"/>
      <c r="Q24442" s="117"/>
      <c r="R24442" s="117"/>
      <c r="S24442" s="29"/>
      <c r="T24442" s="25" t="str">
        <f>'Laskun tiedot'!$A$46</f>
        <v xml:space="preserve"> </v>
      </c>
      <c r="U24442" s="25"/>
      <c r="V24442" s="25"/>
      <c r="W24442" s="25"/>
      <c r="X24442" s="25"/>
      <c r="Y24442" s="25"/>
      <c r="Z24442" s="25"/>
      <c r="AA24442" s="25"/>
      <c r="AB24442" s="25"/>
      <c r="AC24442" s="25"/>
      <c r="AD24442" s="25"/>
      <c r="AE24442" s="25"/>
      <c r="AF24442" s="25"/>
      <c r="AG24442" s="25"/>
      <c r="AH24442" s="25"/>
      <c r="AI24442" s="25"/>
    </row>
    <row r="24443" spans="1:35" s="15" customFormat="1" ht="15" customHeight="1" x14ac:dyDescent="0.25">
      <c r="A24443" s="114"/>
      <c r="B24443" s="116"/>
      <c r="C24443" s="20"/>
      <c r="D24443" s="117">
        <f ca="1">INDIRECT("Jäsenet!D"&amp;AI24402)</f>
        <v>0</v>
      </c>
      <c r="E24443" s="117"/>
      <c r="F24443" s="117"/>
      <c r="G24443" s="117"/>
      <c r="H24443" s="117"/>
      <c r="I24443" s="117"/>
      <c r="J24443" s="117"/>
      <c r="K24443" s="117"/>
      <c r="L24443" s="117"/>
      <c r="M24443" s="117"/>
      <c r="N24443" s="117"/>
      <c r="O24443" s="117"/>
      <c r="P24443" s="117"/>
      <c r="Q24443" s="117"/>
      <c r="R24443" s="117"/>
      <c r="S24443" s="29"/>
      <c r="T24443" s="25" t="str">
        <f>'Laskun tiedot'!$A$47</f>
        <v xml:space="preserve"> </v>
      </c>
      <c r="U24443" s="25"/>
      <c r="V24443" s="25"/>
      <c r="W24443" s="25"/>
      <c r="X24443" s="25"/>
      <c r="Y24443" s="25"/>
      <c r="Z24443" s="25"/>
      <c r="AA24443" s="25"/>
      <c r="AB24443" s="25"/>
      <c r="AC24443" s="25"/>
      <c r="AD24443" s="25"/>
      <c r="AE24443" s="25"/>
      <c r="AF24443" s="25"/>
      <c r="AG24443" s="25"/>
      <c r="AH24443" s="25"/>
      <c r="AI24443" s="25"/>
    </row>
    <row r="24444" spans="1:35" s="15" customFormat="1" ht="15" customHeight="1" x14ac:dyDescent="0.25">
      <c r="A24444" s="114"/>
      <c r="B24444" s="116"/>
      <c r="C24444" s="20"/>
      <c r="D24444" s="118" t="str">
        <f ca="1">INDIRECT("Jäsenet!E"&amp;AI24402)&amp;$B$2&amp;INDIRECT("Jäsenet!F"&amp;AI24402)</f>
        <v xml:space="preserve"> </v>
      </c>
      <c r="E24444" s="118"/>
      <c r="F24444" s="118"/>
      <c r="G24444" s="118"/>
      <c r="H24444" s="118"/>
      <c r="I24444" s="118"/>
      <c r="J24444" s="118"/>
      <c r="K24444" s="118"/>
      <c r="L24444" s="118"/>
      <c r="M24444" s="118"/>
      <c r="N24444" s="118"/>
      <c r="O24444" s="118"/>
      <c r="P24444" s="118"/>
      <c r="Q24444" s="118"/>
      <c r="R24444" s="118"/>
      <c r="S24444" s="29"/>
      <c r="T24444" s="25" t="str">
        <f>'Laskun tiedot'!$A$48</f>
        <v xml:space="preserve"> </v>
      </c>
      <c r="U24444" s="25"/>
      <c r="V24444" s="25"/>
      <c r="W24444" s="25"/>
      <c r="X24444" s="25"/>
      <c r="Y24444" s="25"/>
      <c r="Z24444" s="25"/>
      <c r="AA24444" s="25"/>
      <c r="AB24444" s="25"/>
      <c r="AC24444" s="25"/>
      <c r="AD24444" s="25"/>
      <c r="AE24444" s="25"/>
      <c r="AF24444" s="25"/>
      <c r="AG24444" s="25"/>
      <c r="AH24444" s="25"/>
      <c r="AI24444" s="25"/>
    </row>
    <row r="24445" spans="1:35" s="15" customFormat="1" ht="15" customHeight="1" x14ac:dyDescent="0.25">
      <c r="A24445" s="114"/>
      <c r="B24445" s="74"/>
      <c r="C24445" s="20"/>
      <c r="D24445" s="20"/>
      <c r="E24445" s="20"/>
      <c r="F24445" s="20"/>
      <c r="G24445" s="20"/>
      <c r="H24445" s="20"/>
      <c r="I24445" s="20"/>
      <c r="J24445" s="20"/>
      <c r="K24445" s="20"/>
      <c r="L24445" s="20"/>
      <c r="M24445" s="20"/>
      <c r="N24445" s="20"/>
      <c r="O24445" s="20"/>
      <c r="P24445" s="20"/>
      <c r="Q24445" s="20"/>
      <c r="R24445" s="21"/>
      <c r="S24445" s="30"/>
      <c r="T24445" s="25"/>
      <c r="U24445" s="25"/>
      <c r="V24445" s="25"/>
      <c r="W24445" s="25"/>
      <c r="X24445" s="25"/>
      <c r="Y24445" s="25"/>
      <c r="Z24445" s="25"/>
      <c r="AA24445" s="25"/>
      <c r="AB24445" s="25"/>
      <c r="AC24445" s="25"/>
      <c r="AD24445" s="25"/>
      <c r="AE24445" s="25"/>
      <c r="AF24445" s="25"/>
      <c r="AG24445" s="25"/>
      <c r="AH24445" s="25"/>
      <c r="AI24445" s="25"/>
    </row>
    <row r="24446" spans="1:35" s="15" customFormat="1" ht="12.6" customHeight="1" x14ac:dyDescent="0.25">
      <c r="A24446" s="114"/>
      <c r="B24446" s="119" t="s">
        <v>23</v>
      </c>
      <c r="C24446" s="20"/>
      <c r="D24446" s="20"/>
      <c r="E24446" s="20"/>
      <c r="F24446" s="20"/>
      <c r="G24446" s="20"/>
      <c r="H24446" s="20"/>
      <c r="I24446" s="20"/>
      <c r="J24446" s="20"/>
      <c r="K24446" s="20"/>
      <c r="L24446" s="20"/>
      <c r="M24446" s="20"/>
      <c r="N24446" s="20"/>
      <c r="O24446" s="20"/>
      <c r="P24446" s="20"/>
      <c r="Q24446" s="20"/>
      <c r="R24446" s="20"/>
      <c r="S24446" s="121" t="s">
        <v>39</v>
      </c>
      <c r="T24446" s="122"/>
      <c r="U24446" s="123"/>
      <c r="V24446" s="81">
        <f ca="1">INDIRECT("Jäsenet!G"&amp;AI24402)</f>
        <v>14892</v>
      </c>
      <c r="W24446" s="82"/>
      <c r="X24446" s="82"/>
      <c r="Y24446" s="82"/>
      <c r="Z24446" s="82"/>
      <c r="AA24446" s="82"/>
      <c r="AB24446" s="82"/>
      <c r="AC24446" s="82"/>
      <c r="AD24446" s="82"/>
      <c r="AE24446" s="82"/>
      <c r="AF24446" s="82"/>
      <c r="AG24446" s="82"/>
      <c r="AH24446" s="82"/>
      <c r="AI24446" s="82"/>
    </row>
    <row r="24447" spans="1:35" s="15" customFormat="1" ht="12.6" customHeight="1" x14ac:dyDescent="0.25">
      <c r="A24447" s="115"/>
      <c r="B24447" s="120"/>
      <c r="C24447" s="28"/>
      <c r="D24447" s="28"/>
      <c r="E24447" s="28"/>
      <c r="F24447" s="28"/>
      <c r="G24447" s="28"/>
      <c r="H24447" s="28"/>
      <c r="I24447" s="28"/>
      <c r="J24447" s="28"/>
      <c r="K24447" s="28"/>
      <c r="L24447" s="28"/>
      <c r="M24447" s="28"/>
      <c r="N24447" s="28"/>
      <c r="O24447" s="28"/>
      <c r="P24447" s="28"/>
      <c r="Q24447" s="28"/>
      <c r="R24447" s="28"/>
      <c r="S24447" s="124"/>
      <c r="T24447" s="125"/>
      <c r="U24447" s="126"/>
      <c r="V24447" s="83"/>
      <c r="W24447" s="84"/>
      <c r="X24447" s="84"/>
      <c r="Y24447" s="84"/>
      <c r="Z24447" s="84"/>
      <c r="AA24447" s="84"/>
      <c r="AB24447" s="85"/>
      <c r="AC24447" s="85"/>
      <c r="AD24447" s="85"/>
      <c r="AE24447" s="85"/>
      <c r="AF24447" s="85"/>
      <c r="AG24447" s="85"/>
      <c r="AH24447" s="85"/>
      <c r="AI24447" s="85"/>
    </row>
    <row r="24448" spans="1:35" s="15" customFormat="1" ht="24.95" customHeight="1" x14ac:dyDescent="0.25">
      <c r="A24448" s="86" t="s">
        <v>37</v>
      </c>
      <c r="B24448" s="87"/>
      <c r="C24448" s="88"/>
      <c r="D24448" s="89"/>
      <c r="E24448" s="89"/>
      <c r="F24448" s="89"/>
      <c r="G24448" s="89"/>
      <c r="H24448" s="89"/>
      <c r="I24448" s="89"/>
      <c r="J24448" s="89"/>
      <c r="K24448" s="89"/>
      <c r="L24448" s="89"/>
      <c r="M24448" s="89"/>
      <c r="N24448" s="89"/>
      <c r="O24448" s="89"/>
      <c r="P24448" s="89"/>
      <c r="Q24448" s="89"/>
      <c r="R24448" s="90"/>
      <c r="S24448" s="91" t="s">
        <v>40</v>
      </c>
      <c r="T24448" s="92"/>
      <c r="U24448" s="93"/>
      <c r="V24448" s="94">
        <f>'Laskun tiedot'!$A$8</f>
        <v>40907</v>
      </c>
      <c r="W24448" s="95"/>
      <c r="X24448" s="95"/>
      <c r="Y24448" s="95"/>
      <c r="Z24448" s="96"/>
      <c r="AA24448" s="97" t="s">
        <v>24</v>
      </c>
      <c r="AB24448" s="98"/>
      <c r="AC24448" s="99" t="str">
        <f>'Laskun tiedot'!$A$51</f>
        <v xml:space="preserve"> </v>
      </c>
      <c r="AD24448" s="99"/>
      <c r="AE24448" s="99"/>
      <c r="AF24448" s="99"/>
      <c r="AG24448" s="99"/>
      <c r="AH24448" s="99"/>
      <c r="AI24448" s="99"/>
    </row>
    <row r="24449" spans="1:35" s="15" customFormat="1" ht="9.9499999999999993" customHeight="1" x14ac:dyDescent="0.25">
      <c r="B24449" s="41"/>
      <c r="C24449" s="42"/>
      <c r="D24449" s="42"/>
      <c r="E24449" s="42"/>
      <c r="F24449" s="42"/>
      <c r="G24449" s="42"/>
      <c r="H24449" s="42"/>
      <c r="I24449" s="43"/>
      <c r="J24449" s="42"/>
      <c r="K24449" s="42"/>
      <c r="L24449" s="42"/>
      <c r="M24449" s="42"/>
      <c r="N24449" s="42"/>
      <c r="O24449" s="42"/>
      <c r="P24449" s="42"/>
      <c r="Q24449" s="18"/>
      <c r="R24449" s="18"/>
      <c r="S24449" s="44"/>
      <c r="T24449" s="44"/>
      <c r="U24449" s="19"/>
      <c r="V24449" s="45"/>
      <c r="W24449" s="45"/>
      <c r="X24449" s="45"/>
      <c r="Y24449" s="45"/>
      <c r="Z24449" s="45"/>
      <c r="AA24449" s="45"/>
      <c r="AB24449" s="46"/>
      <c r="AC24449" s="47"/>
      <c r="AD24449" s="48"/>
      <c r="AE24449" s="48"/>
      <c r="AF24449" s="48"/>
      <c r="AG24449" s="48"/>
      <c r="AH24449" s="48"/>
      <c r="AI24449" s="48"/>
    </row>
    <row r="24450" spans="1:35" s="15" customFormat="1" ht="50.1" customHeight="1" x14ac:dyDescent="0.25">
      <c r="B24450" s="41"/>
      <c r="C24450" s="42"/>
      <c r="D24450" s="42"/>
      <c r="E24450" s="42"/>
      <c r="F24450" s="42"/>
      <c r="G24450" s="42"/>
      <c r="H24450" s="42"/>
      <c r="I24450" s="43"/>
      <c r="J24450" s="42"/>
      <c r="K24450" s="42"/>
      <c r="L24450" s="42"/>
      <c r="M24450" s="42"/>
      <c r="N24450" s="42"/>
      <c r="O24450" s="42"/>
      <c r="P24450" s="42"/>
      <c r="Q24450" s="18"/>
      <c r="R24450" s="18"/>
      <c r="S24450" s="44"/>
      <c r="T24450" s="44"/>
      <c r="U24450" s="19"/>
      <c r="V24450" s="45"/>
      <c r="W24450" s="45"/>
      <c r="X24450" s="100" t="s">
        <v>38</v>
      </c>
      <c r="Y24450" s="100"/>
      <c r="Z24450" s="100"/>
      <c r="AA24450" s="100"/>
      <c r="AB24450" s="100"/>
      <c r="AC24450" s="100"/>
      <c r="AD24450" s="100"/>
      <c r="AE24450" s="100"/>
      <c r="AF24450" s="100"/>
      <c r="AG24450" s="100"/>
      <c r="AH24450" s="100"/>
      <c r="AI24450" s="100"/>
    </row>
    <row r="24451" spans="1:35" s="8" customFormat="1" ht="23.25" x14ac:dyDescent="0.35">
      <c r="B24451" s="66"/>
      <c r="C24451" s="150" t="str">
        <f>'Laskun tiedot'!$A$2</f>
        <v>Yhdistys ry</v>
      </c>
      <c r="D24451" s="150"/>
      <c r="E24451" s="150"/>
      <c r="F24451" s="150"/>
      <c r="G24451" s="150"/>
      <c r="H24451" s="150"/>
      <c r="I24451" s="150"/>
      <c r="J24451" s="150"/>
      <c r="K24451" s="150"/>
      <c r="L24451" s="150"/>
      <c r="M24451" s="150"/>
      <c r="N24451" s="150"/>
      <c r="O24451" s="150"/>
      <c r="P24451" s="150"/>
      <c r="Q24451" s="150"/>
      <c r="R24451" s="150"/>
      <c r="S24451" s="150"/>
      <c r="T24451" s="10"/>
      <c r="U24451" s="9"/>
      <c r="V24451" s="9"/>
      <c r="W24451" s="150" t="s">
        <v>16</v>
      </c>
      <c r="X24451" s="150"/>
      <c r="Y24451" s="150"/>
      <c r="Z24451" s="150"/>
    </row>
    <row r="24452" spans="1:35" s="15" customFormat="1" x14ac:dyDescent="0.25">
      <c r="B24452" s="15" t="s">
        <v>25</v>
      </c>
      <c r="AI24452" s="65">
        <v>491</v>
      </c>
    </row>
    <row r="24453" spans="1:35" s="11" customFormat="1" ht="15" customHeight="1" x14ac:dyDescent="0.2">
      <c r="V24453" s="68"/>
      <c r="W24453" s="145" t="s">
        <v>26</v>
      </c>
      <c r="X24453" s="145"/>
      <c r="Y24453" s="145"/>
      <c r="Z24453" s="145"/>
      <c r="AA24453" s="145"/>
      <c r="AB24453" s="145"/>
      <c r="AC24453" s="68"/>
      <c r="AD24453" s="68"/>
      <c r="AE24453" s="145" t="s">
        <v>18</v>
      </c>
      <c r="AF24453" s="145"/>
      <c r="AG24453" s="145"/>
      <c r="AH24453" s="145"/>
      <c r="AI24453" s="145"/>
    </row>
    <row r="24454" spans="1:35" s="15" customFormat="1" ht="15" customHeight="1" x14ac:dyDescent="0.25">
      <c r="B24454" s="62"/>
      <c r="C24454" s="146" t="str">
        <f ca="1">INDIRECT("Jäsenet!C"&amp;AI24452)&amp;$B$2&amp;INDIRECT("Jäsenet!B"&amp;AI24452)</f>
        <v xml:space="preserve"> </v>
      </c>
      <c r="D24454" s="146"/>
      <c r="E24454" s="146"/>
      <c r="F24454" s="146"/>
      <c r="G24454" s="146"/>
      <c r="H24454" s="146"/>
      <c r="I24454" s="146"/>
      <c r="J24454" s="146"/>
      <c r="K24454" s="146"/>
      <c r="L24454" s="146"/>
      <c r="M24454" s="146"/>
      <c r="N24454" s="146"/>
      <c r="O24454" s="146"/>
      <c r="P24454" s="146"/>
      <c r="Q24454" s="146"/>
      <c r="R24454" s="146"/>
      <c r="S24454" s="146"/>
      <c r="T24454" s="13"/>
      <c r="U24454" s="64"/>
      <c r="V24454" s="64"/>
      <c r="W24454" s="147">
        <f>'Laskun tiedot'!$A$5</f>
        <v>40618</v>
      </c>
      <c r="X24454" s="147"/>
      <c r="Y24454" s="147"/>
      <c r="Z24454" s="147"/>
      <c r="AA24454" s="147"/>
      <c r="AB24454" s="147"/>
      <c r="AC24454" s="64"/>
      <c r="AD24454" s="64"/>
      <c r="AE24454" s="147">
        <f>'Laskun tiedot'!$A$8</f>
        <v>40907</v>
      </c>
      <c r="AF24454" s="147"/>
      <c r="AG24454" s="147"/>
      <c r="AH24454" s="147"/>
      <c r="AI24454" s="147"/>
    </row>
    <row r="24455" spans="1:35" s="15" customFormat="1" ht="15" customHeight="1" x14ac:dyDescent="0.25">
      <c r="B24455" s="62"/>
      <c r="C24455" s="146">
        <f ca="1">INDIRECT("Jäsenet!D"&amp;AI24452)</f>
        <v>0</v>
      </c>
      <c r="D24455" s="146"/>
      <c r="E24455" s="146"/>
      <c r="F24455" s="146"/>
      <c r="G24455" s="146"/>
      <c r="H24455" s="146"/>
      <c r="I24455" s="146"/>
      <c r="J24455" s="146"/>
      <c r="K24455" s="146"/>
      <c r="L24455" s="146"/>
      <c r="M24455" s="146"/>
      <c r="N24455" s="146"/>
      <c r="O24455" s="146"/>
      <c r="P24455" s="146"/>
      <c r="Q24455" s="146"/>
      <c r="R24455" s="146"/>
      <c r="S24455" s="146"/>
    </row>
    <row r="24456" spans="1:35" s="11" customFormat="1" ht="15" customHeight="1" x14ac:dyDescent="0.25">
      <c r="B24456" s="67"/>
      <c r="C24456" s="148" t="str">
        <f ca="1">INDIRECT("Jäsenet!E"&amp;AI24452)&amp;$B$2&amp;INDIRECT("Jäsenet!F"&amp;AI24452)</f>
        <v xml:space="preserve"> </v>
      </c>
      <c r="D24456" s="148"/>
      <c r="E24456" s="148"/>
      <c r="F24456" s="148"/>
      <c r="G24456" s="148"/>
      <c r="H24456" s="148"/>
      <c r="I24456" s="148"/>
      <c r="J24456" s="148"/>
      <c r="K24456" s="148"/>
      <c r="L24456" s="148"/>
      <c r="M24456" s="148"/>
      <c r="N24456" s="148"/>
      <c r="O24456" s="148"/>
      <c r="P24456" s="148"/>
      <c r="Q24456" s="148"/>
      <c r="R24456" s="148"/>
      <c r="S24456" s="148"/>
      <c r="W24456" s="145" t="s">
        <v>17</v>
      </c>
      <c r="X24456" s="145"/>
      <c r="Y24456" s="145"/>
      <c r="Z24456" s="145"/>
      <c r="AA24456" s="145"/>
      <c r="AB24456" s="145"/>
    </row>
    <row r="24457" spans="1:35" s="15" customFormat="1" ht="15" customHeight="1" x14ac:dyDescent="0.25">
      <c r="T24457" s="78"/>
      <c r="U24457" s="63"/>
      <c r="V24457" s="63"/>
      <c r="W24457" s="149">
        <f ca="1">INDIRECT("Jäsenet!A"&amp;AI24452)</f>
        <v>490</v>
      </c>
      <c r="X24457" s="149"/>
      <c r="Y24457" s="149"/>
      <c r="Z24457" s="149"/>
      <c r="AA24457" s="149"/>
      <c r="AB24457" s="149"/>
    </row>
    <row r="24458" spans="1:35" s="15" customFormat="1" ht="15" customHeight="1" x14ac:dyDescent="0.25">
      <c r="B24458" s="39"/>
      <c r="C24458" s="39"/>
      <c r="D24458" s="39"/>
      <c r="E24458" s="39"/>
      <c r="F24458" s="39"/>
      <c r="G24458" s="39"/>
      <c r="H24458" s="39"/>
      <c r="I24458" s="39"/>
      <c r="J24458" s="39"/>
      <c r="K24458" s="39"/>
      <c r="L24458" s="39"/>
      <c r="M24458" s="39"/>
      <c r="N24458" s="39"/>
      <c r="O24458" s="39"/>
      <c r="P24458" s="39"/>
      <c r="Q24458" s="39"/>
      <c r="R24458" s="39"/>
      <c r="S24458" s="39"/>
      <c r="T24458" s="78"/>
      <c r="U24458" s="78"/>
      <c r="V24458" s="78"/>
      <c r="W24458" s="78"/>
      <c r="X24458" s="78"/>
      <c r="Y24458" s="78"/>
      <c r="Z24458" s="78"/>
      <c r="AA24458" s="39"/>
      <c r="AB24458" s="39"/>
      <c r="AC24458" s="39"/>
      <c r="AD24458" s="39"/>
      <c r="AE24458" s="39"/>
      <c r="AF24458" s="39"/>
      <c r="AG24458" s="39"/>
      <c r="AH24458" s="39"/>
      <c r="AI24458" s="39"/>
    </row>
    <row r="24459" spans="1:35" s="15" customFormat="1" ht="15" customHeight="1" x14ac:dyDescent="0.25">
      <c r="A24459" s="32"/>
      <c r="B24459" s="32"/>
      <c r="C24459" s="32"/>
      <c r="D24459" s="32"/>
      <c r="E24459" s="32"/>
      <c r="F24459" s="32"/>
      <c r="G24459" s="32"/>
      <c r="H24459" s="32"/>
      <c r="I24459" s="32"/>
      <c r="J24459" s="32"/>
      <c r="K24459" s="32"/>
      <c r="L24459" s="32"/>
      <c r="M24459" s="32"/>
      <c r="N24459" s="32"/>
      <c r="O24459" s="32"/>
      <c r="P24459" s="32"/>
      <c r="Q24459" s="32"/>
      <c r="R24459" s="32"/>
      <c r="S24459" s="32"/>
      <c r="T24459" s="33"/>
      <c r="U24459" s="33"/>
      <c r="V24459" s="33"/>
      <c r="W24459" s="35"/>
      <c r="X24459" s="33"/>
      <c r="Y24459" s="33"/>
      <c r="Z24459" s="33"/>
      <c r="AA24459" s="32"/>
      <c r="AB24459" s="32"/>
      <c r="AC24459" s="32"/>
      <c r="AD24459" s="32"/>
      <c r="AE24459" s="32"/>
      <c r="AF24459" s="32"/>
      <c r="AG24459" s="32"/>
      <c r="AH24459" s="32"/>
      <c r="AI24459" s="32"/>
    </row>
    <row r="24460" spans="1:35" s="15" customFormat="1" ht="15" customHeight="1" x14ac:dyDescent="0.25">
      <c r="B24460" s="39"/>
      <c r="C24460" s="39"/>
      <c r="D24460" s="39"/>
      <c r="E24460" s="39"/>
      <c r="F24460" s="39"/>
      <c r="G24460" s="39"/>
      <c r="H24460" s="39"/>
      <c r="I24460" s="39"/>
      <c r="J24460" s="39"/>
      <c r="K24460" s="39"/>
      <c r="L24460" s="39"/>
      <c r="M24460" s="39"/>
      <c r="N24460" s="39"/>
      <c r="O24460" s="39"/>
      <c r="P24460" s="39"/>
      <c r="Q24460" s="39"/>
      <c r="R24460" s="39"/>
      <c r="S24460" s="39"/>
      <c r="T24460" s="78"/>
      <c r="U24460" s="78"/>
      <c r="V24460" s="78"/>
      <c r="W24460" s="34"/>
      <c r="X24460" s="78"/>
      <c r="Y24460" s="78"/>
      <c r="Z24460" s="78"/>
      <c r="AA24460" s="39"/>
      <c r="AB24460" s="39"/>
      <c r="AC24460" s="39"/>
      <c r="AD24460" s="39"/>
      <c r="AE24460" s="39"/>
      <c r="AF24460" s="39"/>
      <c r="AG24460" s="39"/>
      <c r="AH24460" s="39"/>
      <c r="AI24460" s="39"/>
    </row>
    <row r="24461" spans="1:35" s="15" customFormat="1" ht="15" customHeight="1" x14ac:dyDescent="0.25">
      <c r="B24461" s="36" t="str">
        <f>'Laskun tiedot'!$A$11</f>
        <v>--------------------</v>
      </c>
      <c r="C24461" s="39"/>
      <c r="D24461" s="39"/>
      <c r="E24461" s="39"/>
      <c r="F24461" s="39"/>
      <c r="G24461" s="39"/>
      <c r="H24461" s="39"/>
      <c r="I24461" s="39"/>
      <c r="J24461" s="39"/>
      <c r="K24461" s="39"/>
      <c r="L24461" s="39"/>
      <c r="M24461" s="39"/>
      <c r="N24461" s="39"/>
      <c r="O24461" s="39"/>
      <c r="P24461" s="39"/>
      <c r="Q24461" s="39"/>
      <c r="R24461" s="39"/>
      <c r="S24461" s="39"/>
      <c r="T24461" s="17"/>
      <c r="U24461" s="17"/>
      <c r="V24461" s="17"/>
      <c r="W24461" s="17"/>
      <c r="X24461" s="17"/>
      <c r="Y24461" s="17"/>
      <c r="Z24461" s="17"/>
      <c r="AA24461" s="17"/>
      <c r="AB24461" s="17"/>
      <c r="AC24461" s="17"/>
      <c r="AD24461" s="17"/>
      <c r="AE24461" s="17"/>
      <c r="AF24461" s="17"/>
      <c r="AG24461" s="17"/>
      <c r="AH24461" s="17"/>
      <c r="AI24461" s="17"/>
    </row>
    <row r="24462" spans="1:35" s="15" customFormat="1" ht="15" customHeight="1" x14ac:dyDescent="0.25">
      <c r="B24462" s="36" t="str">
        <f>'Laskun tiedot'!$A$12</f>
        <v>Vuosi 2011</v>
      </c>
      <c r="C24462" s="78"/>
      <c r="D24462" s="78"/>
      <c r="E24462" s="78"/>
      <c r="F24462" s="78"/>
      <c r="G24462" s="78"/>
      <c r="H24462" s="78"/>
      <c r="I24462" s="78"/>
      <c r="J24462" s="78"/>
      <c r="K24462" s="78"/>
      <c r="L24462" s="78"/>
      <c r="M24462" s="78"/>
      <c r="N24462" s="78"/>
      <c r="O24462" s="78"/>
      <c r="P24462" s="39"/>
      <c r="Q24462" s="39"/>
      <c r="R24462" s="39"/>
      <c r="S24462" s="39"/>
      <c r="T24462" s="39"/>
      <c r="U24462" s="39"/>
      <c r="V24462" s="39"/>
      <c r="W24462" s="39"/>
      <c r="X24462" s="39"/>
      <c r="Y24462" s="39"/>
      <c r="Z24462" s="39"/>
      <c r="AA24462" s="39"/>
      <c r="AB24462" s="39"/>
      <c r="AC24462" s="13"/>
      <c r="AD24462" s="13"/>
      <c r="AE24462" s="13"/>
      <c r="AF24462" s="13"/>
      <c r="AG24462" s="13"/>
      <c r="AH24462" s="13"/>
      <c r="AI24462" s="13"/>
    </row>
    <row r="24463" spans="1:35" s="15" customFormat="1" ht="15" customHeight="1" x14ac:dyDescent="0.25">
      <c r="B24463" s="36" t="str">
        <f>'Laskun tiedot'!$A$13</f>
        <v>JÄSENMAKSU ………. 10 €</v>
      </c>
      <c r="T24463" s="11"/>
      <c r="U24463" s="11"/>
      <c r="V24463" s="11"/>
      <c r="W24463" s="11"/>
      <c r="X24463" s="11"/>
      <c r="Y24463" s="11"/>
      <c r="Z24463" s="11"/>
      <c r="AA24463" s="11"/>
      <c r="AB24463" s="11"/>
      <c r="AC24463" s="11"/>
      <c r="AD24463" s="11"/>
      <c r="AE24463" s="11"/>
      <c r="AF24463" s="11"/>
      <c r="AG24463" s="11"/>
      <c r="AH24463" s="11"/>
      <c r="AI24463" s="11"/>
    </row>
    <row r="24464" spans="1:35" s="15" customFormat="1" ht="15" customHeight="1" x14ac:dyDescent="0.25">
      <c r="B24464" s="36" t="str">
        <f>'Laskun tiedot'!$A$14</f>
        <v>--------------------</v>
      </c>
      <c r="T24464" s="39"/>
      <c r="AC24464" s="39"/>
    </row>
    <row r="24465" spans="2:35" s="15" customFormat="1" ht="15" customHeight="1" x14ac:dyDescent="0.25">
      <c r="B24465" s="36" t="str">
        <f>'Laskun tiedot'!$A$15</f>
        <v xml:space="preserve"> </v>
      </c>
      <c r="T24465" s="11"/>
      <c r="U24465" s="11"/>
      <c r="V24465" s="11"/>
      <c r="W24465" s="11"/>
      <c r="X24465" s="11"/>
      <c r="Y24465" s="11"/>
      <c r="Z24465" s="11"/>
      <c r="AA24465" s="11"/>
      <c r="AB24465" s="11"/>
      <c r="AC24465" s="11"/>
      <c r="AD24465" s="11"/>
      <c r="AE24465" s="11"/>
      <c r="AF24465" s="11"/>
      <c r="AG24465" s="11"/>
      <c r="AH24465" s="11"/>
      <c r="AI24465" s="11"/>
    </row>
    <row r="24466" spans="2:35" s="15" customFormat="1" ht="15" customHeight="1" x14ac:dyDescent="0.25">
      <c r="B24466" s="36" t="str">
        <f>'Laskun tiedot'!$A$16</f>
        <v xml:space="preserve"> </v>
      </c>
      <c r="C24466" s="39"/>
      <c r="D24466" s="39"/>
      <c r="E24466" s="39"/>
      <c r="F24466" s="39"/>
      <c r="G24466" s="39"/>
      <c r="H24466" s="39"/>
      <c r="I24466" s="39"/>
      <c r="J24466" s="39"/>
      <c r="K24466" s="39"/>
      <c r="L24466" s="39"/>
      <c r="M24466" s="39"/>
      <c r="N24466" s="39"/>
      <c r="O24466" s="39"/>
      <c r="P24466" s="39"/>
      <c r="Q24466" s="39"/>
      <c r="R24466" s="39"/>
      <c r="S24466" s="39"/>
      <c r="T24466" s="39"/>
      <c r="U24466" s="39"/>
      <c r="V24466" s="39"/>
      <c r="W24466" s="39"/>
      <c r="X24466" s="39"/>
      <c r="Y24466" s="39"/>
      <c r="Z24466" s="39"/>
      <c r="AA24466" s="39"/>
      <c r="AB24466" s="39"/>
      <c r="AC24466" s="39"/>
      <c r="AD24466" s="39"/>
      <c r="AE24466" s="39"/>
      <c r="AF24466" s="39"/>
      <c r="AG24466" s="39"/>
      <c r="AH24466" s="39"/>
      <c r="AI24466" s="39"/>
    </row>
    <row r="24467" spans="2:35" s="15" customFormat="1" ht="15" customHeight="1" x14ac:dyDescent="0.25">
      <c r="B24467" s="36" t="str">
        <f>'Laskun tiedot'!$A$17</f>
        <v xml:space="preserve"> </v>
      </c>
    </row>
    <row r="24468" spans="2:35" s="11" customFormat="1" ht="15" customHeight="1" x14ac:dyDescent="0.25">
      <c r="B24468" s="36" t="str">
        <f>'Laskun tiedot'!$A$18</f>
        <v xml:space="preserve"> </v>
      </c>
    </row>
    <row r="24469" spans="2:35" s="15" customFormat="1" ht="15" customHeight="1" x14ac:dyDescent="0.25">
      <c r="B24469" s="36" t="str">
        <f>'Laskun tiedot'!$A$19</f>
        <v xml:space="preserve"> </v>
      </c>
      <c r="M24469" s="16"/>
      <c r="N24469" s="1"/>
      <c r="O24469" s="1"/>
      <c r="P24469" s="16"/>
      <c r="Q24469" s="1"/>
      <c r="R24469" s="1"/>
      <c r="T24469" s="16"/>
      <c r="U24469" s="1"/>
      <c r="V24469" s="1"/>
      <c r="W24469" s="1"/>
      <c r="X24469" s="1"/>
      <c r="Z24469" s="16"/>
      <c r="AA24469" s="1"/>
      <c r="AB24469" s="1"/>
      <c r="AD24469" s="16"/>
      <c r="AE24469" s="1"/>
      <c r="AF24469" s="1"/>
      <c r="AG24469" s="1"/>
      <c r="AH24469" s="1"/>
    </row>
    <row r="24470" spans="2:35" s="15" customFormat="1" ht="15" customHeight="1" x14ac:dyDescent="0.25">
      <c r="B24470" s="36" t="str">
        <f>'Laskun tiedot'!$A$20</f>
        <v xml:space="preserve"> </v>
      </c>
      <c r="M24470" s="16"/>
      <c r="N24470" s="1"/>
      <c r="O24470" s="1"/>
      <c r="P24470" s="16"/>
      <c r="Q24470" s="1"/>
      <c r="R24470" s="1"/>
      <c r="T24470" s="16"/>
      <c r="U24470" s="1"/>
      <c r="V24470" s="1"/>
      <c r="W24470" s="1"/>
      <c r="X24470" s="1"/>
      <c r="Z24470" s="16"/>
      <c r="AA24470" s="1"/>
      <c r="AB24470" s="1"/>
      <c r="AD24470" s="16"/>
      <c r="AE24470" s="1"/>
      <c r="AF24470" s="1"/>
      <c r="AG24470" s="1"/>
      <c r="AH24470" s="1"/>
    </row>
    <row r="24471" spans="2:35" s="15" customFormat="1" ht="15" customHeight="1" x14ac:dyDescent="0.25">
      <c r="B24471" s="36" t="str">
        <f>'Laskun tiedot'!$A$21</f>
        <v xml:space="preserve"> </v>
      </c>
      <c r="M24471" s="16"/>
      <c r="N24471" s="1"/>
      <c r="O24471" s="1"/>
      <c r="P24471" s="16"/>
      <c r="Q24471" s="1"/>
      <c r="R24471" s="1"/>
      <c r="T24471" s="16"/>
      <c r="U24471" s="1"/>
      <c r="V24471" s="1"/>
      <c r="W24471" s="1"/>
      <c r="X24471" s="1"/>
      <c r="Z24471" s="16"/>
      <c r="AA24471" s="1"/>
      <c r="AB24471" s="1"/>
      <c r="AD24471" s="16"/>
      <c r="AE24471" s="1"/>
      <c r="AF24471" s="1"/>
      <c r="AG24471" s="1"/>
      <c r="AH24471" s="1"/>
    </row>
    <row r="24472" spans="2:35" s="15" customFormat="1" ht="15" customHeight="1" x14ac:dyDescent="0.25">
      <c r="B24472" s="36" t="str">
        <f>'Laskun tiedot'!$A$22</f>
        <v xml:space="preserve"> </v>
      </c>
      <c r="M24472" s="16"/>
      <c r="N24472" s="1"/>
      <c r="O24472" s="1"/>
      <c r="P24472" s="16"/>
      <c r="Q24472" s="1"/>
      <c r="R24472" s="1"/>
      <c r="T24472" s="16"/>
      <c r="U24472" s="1"/>
      <c r="V24472" s="1"/>
      <c r="W24472" s="1"/>
      <c r="X24472" s="1"/>
      <c r="Z24472" s="16"/>
      <c r="AA24472" s="1"/>
      <c r="AB24472" s="1"/>
      <c r="AD24472" s="16"/>
      <c r="AE24472" s="1"/>
      <c r="AF24472" s="1"/>
      <c r="AG24472" s="1"/>
      <c r="AH24472" s="1"/>
    </row>
    <row r="24473" spans="2:35" s="15" customFormat="1" ht="15" customHeight="1" x14ac:dyDescent="0.25">
      <c r="B24473" s="36" t="str">
        <f>'Laskun tiedot'!$A$23</f>
        <v xml:space="preserve"> </v>
      </c>
      <c r="M24473" s="16"/>
      <c r="N24473" s="1"/>
      <c r="O24473" s="1"/>
      <c r="P24473" s="16"/>
      <c r="Q24473" s="1"/>
      <c r="R24473" s="1"/>
      <c r="T24473" s="16"/>
      <c r="U24473" s="1"/>
      <c r="V24473" s="1"/>
      <c r="W24473" s="1"/>
      <c r="X24473" s="1"/>
      <c r="Z24473" s="16"/>
      <c r="AA24473" s="1"/>
      <c r="AB24473" s="1"/>
      <c r="AD24473" s="16"/>
      <c r="AE24473" s="1"/>
      <c r="AF24473" s="1"/>
      <c r="AG24473" s="1"/>
      <c r="AH24473" s="1"/>
    </row>
    <row r="24474" spans="2:35" s="15" customFormat="1" ht="15" customHeight="1" x14ac:dyDescent="0.25">
      <c r="B24474" s="36" t="str">
        <f>'Laskun tiedot'!$A$24</f>
        <v xml:space="preserve"> </v>
      </c>
      <c r="M24474" s="16"/>
      <c r="N24474" s="1"/>
      <c r="O24474" s="1"/>
      <c r="P24474" s="16"/>
      <c r="Q24474" s="1"/>
      <c r="R24474" s="1"/>
      <c r="T24474" s="16"/>
      <c r="U24474" s="1"/>
      <c r="V24474" s="1"/>
      <c r="W24474" s="1"/>
      <c r="X24474" s="1"/>
      <c r="Z24474" s="16"/>
      <c r="AA24474" s="1"/>
      <c r="AB24474" s="1"/>
      <c r="AD24474" s="16"/>
      <c r="AE24474" s="1"/>
      <c r="AF24474" s="1"/>
      <c r="AG24474" s="1"/>
      <c r="AH24474" s="1"/>
    </row>
    <row r="24475" spans="2:35" s="15" customFormat="1" ht="15" customHeight="1" x14ac:dyDescent="0.25">
      <c r="B24475" s="36" t="str">
        <f>'Laskun tiedot'!$A$25</f>
        <v xml:space="preserve"> </v>
      </c>
      <c r="M24475" s="16"/>
      <c r="N24475" s="1"/>
      <c r="O24475" s="1"/>
      <c r="P24475" s="16"/>
      <c r="Q24475" s="1"/>
      <c r="R24475" s="1"/>
      <c r="T24475" s="16"/>
      <c r="U24475" s="1"/>
      <c r="V24475" s="1"/>
      <c r="W24475" s="1"/>
      <c r="X24475" s="1"/>
      <c r="Z24475" s="16"/>
      <c r="AA24475" s="1"/>
      <c r="AB24475" s="1"/>
      <c r="AD24475" s="16"/>
      <c r="AE24475" s="1"/>
      <c r="AF24475" s="1"/>
      <c r="AG24475" s="1"/>
      <c r="AH24475" s="1"/>
    </row>
    <row r="24476" spans="2:35" s="15" customFormat="1" ht="15" customHeight="1" x14ac:dyDescent="0.25">
      <c r="B24476" s="36" t="str">
        <f>'Laskun tiedot'!$A$26</f>
        <v xml:space="preserve"> </v>
      </c>
      <c r="M24476" s="16"/>
      <c r="N24476" s="1"/>
      <c r="O24476" s="1"/>
      <c r="P24476" s="16"/>
      <c r="Q24476" s="1"/>
      <c r="R24476" s="1"/>
      <c r="T24476" s="16"/>
      <c r="U24476" s="1"/>
      <c r="V24476" s="1"/>
      <c r="W24476" s="1"/>
      <c r="X24476" s="1"/>
      <c r="Z24476" s="16"/>
      <c r="AA24476" s="1"/>
      <c r="AB24476" s="1"/>
      <c r="AD24476" s="16"/>
      <c r="AE24476" s="1"/>
      <c r="AF24476" s="1"/>
      <c r="AG24476" s="1"/>
      <c r="AH24476" s="1"/>
    </row>
    <row r="24477" spans="2:35" s="15" customFormat="1" ht="15" customHeight="1" x14ac:dyDescent="0.25">
      <c r="B24477" s="36" t="str">
        <f>'Laskun tiedot'!$A$27</f>
        <v xml:space="preserve"> </v>
      </c>
      <c r="M24477" s="16"/>
      <c r="N24477" s="1"/>
      <c r="O24477" s="1"/>
      <c r="P24477" s="16"/>
      <c r="Q24477" s="1"/>
      <c r="R24477" s="1"/>
      <c r="T24477" s="16"/>
      <c r="U24477" s="1"/>
      <c r="V24477" s="1"/>
      <c r="W24477" s="1"/>
      <c r="X24477" s="1"/>
      <c r="Z24477" s="16"/>
      <c r="AA24477" s="1"/>
      <c r="AB24477" s="1"/>
      <c r="AD24477" s="16"/>
      <c r="AE24477" s="1"/>
      <c r="AF24477" s="1"/>
      <c r="AG24477" s="1"/>
      <c r="AH24477" s="1"/>
    </row>
    <row r="24478" spans="2:35" s="15" customFormat="1" ht="15" customHeight="1" x14ac:dyDescent="0.25">
      <c r="B24478" s="36"/>
      <c r="M24478" s="16"/>
      <c r="N24478" s="1"/>
      <c r="O24478" s="1"/>
      <c r="P24478" s="16"/>
      <c r="Q24478" s="1"/>
      <c r="R24478" s="1"/>
      <c r="T24478" s="16"/>
      <c r="U24478" s="1"/>
      <c r="V24478" s="1"/>
      <c r="W24478" s="1"/>
      <c r="X24478" s="1"/>
      <c r="Z24478" s="16"/>
      <c r="AA24478" s="1"/>
      <c r="AB24478" s="1"/>
      <c r="AD24478" s="16"/>
      <c r="AE24478" s="1"/>
      <c r="AF24478" s="1"/>
      <c r="AG24478" s="1"/>
      <c r="AH24478" s="1"/>
    </row>
    <row r="24479" spans="2:35" s="80" customFormat="1" ht="12" customHeight="1" x14ac:dyDescent="0.25">
      <c r="B24479" s="143" t="str">
        <f>'Laskun tiedot'!$A$30</f>
        <v>Sihteeri:</v>
      </c>
      <c r="C24479" s="143"/>
      <c r="D24479" s="143"/>
      <c r="E24479" s="143"/>
      <c r="F24479" s="143"/>
      <c r="G24479" s="143"/>
      <c r="H24479" s="143"/>
      <c r="I24479" s="143"/>
      <c r="J24479" s="143" t="str">
        <f>'Laskun tiedot'!$B$30</f>
        <v>Puh.</v>
      </c>
      <c r="K24479" s="143"/>
      <c r="L24479" s="143"/>
      <c r="M24479" s="143"/>
      <c r="N24479" s="143"/>
      <c r="O24479" s="143"/>
      <c r="P24479" s="143"/>
      <c r="Q24479" s="143"/>
      <c r="R24479" s="143"/>
      <c r="S24479" s="143" t="str">
        <f>'Laskun tiedot'!$C$30</f>
        <v xml:space="preserve"> </v>
      </c>
      <c r="T24479" s="143"/>
      <c r="U24479" s="143"/>
      <c r="V24479" s="143"/>
      <c r="W24479" s="143"/>
      <c r="X24479" s="143"/>
      <c r="Y24479" s="143"/>
      <c r="Z24479" s="143"/>
      <c r="AA24479" s="143" t="str">
        <f>'Laskun tiedot'!$D$30</f>
        <v xml:space="preserve"> </v>
      </c>
      <c r="AB24479" s="143"/>
      <c r="AC24479" s="143"/>
      <c r="AD24479" s="143"/>
      <c r="AE24479" s="143"/>
      <c r="AF24479" s="143"/>
      <c r="AG24479" s="143"/>
      <c r="AH24479" s="143"/>
      <c r="AI24479" s="143"/>
    </row>
    <row r="24480" spans="2:35" s="79" customFormat="1" ht="12" customHeight="1" x14ac:dyDescent="0.2">
      <c r="B24480" s="143" t="str">
        <f>'Laskun tiedot'!$A$31</f>
        <v xml:space="preserve"> </v>
      </c>
      <c r="C24480" s="143"/>
      <c r="D24480" s="143"/>
      <c r="E24480" s="143"/>
      <c r="F24480" s="143"/>
      <c r="G24480" s="143"/>
      <c r="H24480" s="143"/>
      <c r="I24480" s="143"/>
      <c r="J24480" s="143" t="str">
        <f>'Laskun tiedot'!$B$31</f>
        <v xml:space="preserve"> </v>
      </c>
      <c r="K24480" s="143"/>
      <c r="L24480" s="143"/>
      <c r="M24480" s="143"/>
      <c r="N24480" s="143"/>
      <c r="O24480" s="143"/>
      <c r="P24480" s="143"/>
      <c r="Q24480" s="143"/>
      <c r="R24480" s="143"/>
      <c r="S24480" s="144" t="str">
        <f>'Laskun tiedot'!$C$31</f>
        <v xml:space="preserve"> </v>
      </c>
      <c r="T24480" s="144"/>
      <c r="U24480" s="144"/>
      <c r="V24480" s="144"/>
      <c r="W24480" s="144"/>
      <c r="X24480" s="144"/>
      <c r="Y24480" s="144"/>
      <c r="Z24480" s="144"/>
      <c r="AA24480" s="144" t="str">
        <f>'Laskun tiedot'!$D$31</f>
        <v xml:space="preserve"> </v>
      </c>
      <c r="AB24480" s="144"/>
      <c r="AC24480" s="144"/>
      <c r="AD24480" s="144"/>
      <c r="AE24480" s="144"/>
      <c r="AF24480" s="144"/>
      <c r="AG24480" s="144"/>
      <c r="AH24480" s="144"/>
      <c r="AI24480" s="144"/>
    </row>
    <row r="24481" spans="1:35" s="80" customFormat="1" ht="12" customHeight="1" x14ac:dyDescent="0.25">
      <c r="B24481" s="143" t="str">
        <f>'Laskun tiedot'!$A$32</f>
        <v xml:space="preserve"> </v>
      </c>
      <c r="C24481" s="143"/>
      <c r="D24481" s="143"/>
      <c r="E24481" s="143"/>
      <c r="F24481" s="143"/>
      <c r="G24481" s="143"/>
      <c r="H24481" s="143"/>
      <c r="I24481" s="143"/>
      <c r="J24481" s="143" t="str">
        <f>'Laskun tiedot'!$B$32</f>
        <v xml:space="preserve"> </v>
      </c>
      <c r="K24481" s="143"/>
      <c r="L24481" s="143"/>
      <c r="M24481" s="143"/>
      <c r="N24481" s="143"/>
      <c r="O24481" s="143"/>
      <c r="P24481" s="143"/>
      <c r="Q24481" s="143"/>
      <c r="R24481" s="143"/>
      <c r="S24481" s="144" t="str">
        <f>'Laskun tiedot'!$C$32</f>
        <v xml:space="preserve"> </v>
      </c>
      <c r="T24481" s="144"/>
      <c r="U24481" s="144"/>
      <c r="V24481" s="144"/>
      <c r="W24481" s="144"/>
      <c r="X24481" s="144"/>
      <c r="Y24481" s="144"/>
      <c r="Z24481" s="144"/>
      <c r="AA24481" s="144" t="str">
        <f>'Laskun tiedot'!$D$32</f>
        <v xml:space="preserve"> </v>
      </c>
      <c r="AB24481" s="144"/>
      <c r="AC24481" s="144"/>
      <c r="AD24481" s="144"/>
      <c r="AE24481" s="144"/>
      <c r="AF24481" s="144"/>
      <c r="AG24481" s="144"/>
      <c r="AH24481" s="144"/>
      <c r="AI24481" s="144"/>
    </row>
    <row r="24482" spans="1:35" s="15" customFormat="1" ht="15" customHeight="1" x14ac:dyDescent="0.25">
      <c r="A24482" s="60"/>
      <c r="B24482" s="61"/>
      <c r="C24482" s="61"/>
      <c r="D24482" s="61"/>
      <c r="E24482" s="61"/>
      <c r="F24482" s="61"/>
      <c r="G24482" s="61"/>
      <c r="H24482" s="61"/>
      <c r="I24482" s="61"/>
      <c r="J24482" s="61"/>
      <c r="K24482" s="61"/>
      <c r="L24482" s="61"/>
      <c r="M24482" s="61"/>
      <c r="N24482" s="61"/>
      <c r="O24482" s="61"/>
      <c r="P24482" s="61"/>
      <c r="Q24482" s="61"/>
      <c r="R24482" s="61"/>
      <c r="S24482" s="61"/>
      <c r="T24482" s="61"/>
      <c r="U24482" s="61"/>
      <c r="V24482" s="61"/>
      <c r="W24482" s="61"/>
      <c r="X24482" s="61"/>
      <c r="Y24482" s="61"/>
      <c r="Z24482" s="61"/>
      <c r="AA24482" s="61"/>
      <c r="AB24482" s="61"/>
      <c r="AC24482" s="61"/>
      <c r="AD24482" s="61"/>
      <c r="AE24482" s="61"/>
      <c r="AF24482" s="61"/>
      <c r="AG24482" s="61"/>
      <c r="AH24482" s="61"/>
      <c r="AI24482" s="61"/>
    </row>
    <row r="24483" spans="1:35" s="15" customFormat="1" ht="15" customHeight="1" x14ac:dyDescent="0.25">
      <c r="B24483" s="39"/>
      <c r="C24483" s="39"/>
      <c r="D24483" s="39"/>
      <c r="E24483" s="39"/>
      <c r="F24483" s="39"/>
      <c r="G24483" s="39"/>
      <c r="H24483" s="39"/>
      <c r="I24483" s="39"/>
      <c r="J24483" s="39"/>
      <c r="K24483" s="39"/>
      <c r="L24483" s="39"/>
      <c r="M24483" s="39"/>
      <c r="N24483" s="39"/>
      <c r="O24483" s="39"/>
      <c r="P24483" s="39"/>
      <c r="Q24483" s="39"/>
      <c r="R24483" s="39"/>
      <c r="S24483" s="39"/>
      <c r="T24483" s="39"/>
      <c r="U24483" s="39"/>
      <c r="V24483" s="39"/>
      <c r="W24483" s="39"/>
      <c r="X24483" s="39"/>
      <c r="Y24483" s="39"/>
      <c r="Z24483" s="39"/>
      <c r="AA24483" s="39"/>
      <c r="AB24483" s="59"/>
      <c r="AC24483" s="59"/>
      <c r="AD24483" s="39"/>
      <c r="AE24483" s="39"/>
      <c r="AF24483" s="39"/>
      <c r="AG24483" s="39"/>
      <c r="AH24483" s="39"/>
      <c r="AI24483" s="39"/>
    </row>
    <row r="24484" spans="1:35" s="15" customFormat="1" ht="11.1" customHeight="1" x14ac:dyDescent="0.25">
      <c r="A24484" s="72"/>
      <c r="B24484" s="73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 s="18"/>
      <c r="N24484" s="18"/>
      <c r="O24484" s="18"/>
      <c r="P24484" s="18"/>
      <c r="Q24484" s="18"/>
      <c r="R24484" s="18"/>
      <c r="S24484" s="127" t="s">
        <v>35</v>
      </c>
      <c r="T24484" s="128"/>
      <c r="U24484" s="128"/>
      <c r="V24484" s="128"/>
      <c r="W24484" s="128"/>
      <c r="X24484" s="128"/>
      <c r="Y24484" s="128"/>
      <c r="Z24484" s="128"/>
      <c r="AA24484" s="129"/>
      <c r="AB24484" s="128" t="s">
        <v>36</v>
      </c>
      <c r="AC24484" s="128"/>
      <c r="AD24484" s="128"/>
      <c r="AE24484" s="128"/>
      <c r="AF24484" s="128"/>
      <c r="AG24484" s="128"/>
      <c r="AH24484" s="128"/>
      <c r="AI24484" s="128"/>
    </row>
    <row r="24485" spans="1:35" s="15" customFormat="1" ht="15" customHeight="1" x14ac:dyDescent="0.25">
      <c r="A24485" s="116" t="s">
        <v>19</v>
      </c>
      <c r="B24485" s="130"/>
      <c r="C24485" s="20"/>
      <c r="D24485" s="133" t="str">
        <f>'Laskun tiedot'!$A$35</f>
        <v>EKOP 123456-09876543</v>
      </c>
      <c r="E24485" s="133"/>
      <c r="F24485" s="133"/>
      <c r="G24485" s="133"/>
      <c r="H24485" s="133"/>
      <c r="I24485" s="133"/>
      <c r="J24485" s="133"/>
      <c r="K24485" s="133"/>
      <c r="L24485" s="133"/>
      <c r="M24485" s="133"/>
      <c r="N24485" s="133"/>
      <c r="O24485" s="133"/>
      <c r="P24485" s="133"/>
      <c r="Q24485" s="133"/>
      <c r="R24485" s="133"/>
      <c r="S24485" s="134" t="str">
        <f>'Laskun tiedot'!$B$35</f>
        <v>FI67 1234 5609 8765 43</v>
      </c>
      <c r="T24485" s="135"/>
      <c r="U24485" s="135"/>
      <c r="V24485" s="135"/>
      <c r="W24485" s="135"/>
      <c r="X24485" s="135"/>
      <c r="Y24485" s="135"/>
      <c r="Z24485" s="135"/>
      <c r="AA24485" s="136"/>
      <c r="AB24485" s="135" t="str">
        <f>'Laskun tiedot'!$C$35</f>
        <v>OKOYFIHH</v>
      </c>
      <c r="AC24485" s="135"/>
      <c r="AD24485" s="135"/>
      <c r="AE24485" s="135"/>
      <c r="AF24485" s="135"/>
      <c r="AG24485" s="135"/>
      <c r="AH24485" s="135"/>
      <c r="AI24485" s="135"/>
    </row>
    <row r="24486" spans="1:35" s="15" customFormat="1" ht="15" customHeight="1" x14ac:dyDescent="0.25">
      <c r="A24486" s="116"/>
      <c r="B24486" s="130"/>
      <c r="C24486" s="20"/>
      <c r="D24486" s="133" t="str">
        <f>'Laskun tiedot'!$A$36</f>
        <v xml:space="preserve"> </v>
      </c>
      <c r="E24486" s="133"/>
      <c r="F24486" s="133"/>
      <c r="G24486" s="133"/>
      <c r="H24486" s="133"/>
      <c r="I24486" s="133"/>
      <c r="J24486" s="133"/>
      <c r="K24486" s="133"/>
      <c r="L24486" s="133"/>
      <c r="M24486" s="133"/>
      <c r="N24486" s="133"/>
      <c r="O24486" s="133"/>
      <c r="P24486" s="133"/>
      <c r="Q24486" s="133"/>
      <c r="R24486" s="137"/>
      <c r="S24486" s="134" t="str">
        <f>'Laskun tiedot'!$B$36</f>
        <v xml:space="preserve"> </v>
      </c>
      <c r="T24486" s="135"/>
      <c r="U24486" s="135"/>
      <c r="V24486" s="135"/>
      <c r="W24486" s="135"/>
      <c r="X24486" s="135"/>
      <c r="Y24486" s="135"/>
      <c r="Z24486" s="135"/>
      <c r="AA24486" s="136"/>
      <c r="AB24486" s="134" t="str">
        <f>'Laskun tiedot'!$C$36</f>
        <v xml:space="preserve"> </v>
      </c>
      <c r="AC24486" s="135"/>
      <c r="AD24486" s="135"/>
      <c r="AE24486" s="135"/>
      <c r="AF24486" s="135"/>
      <c r="AG24486" s="135"/>
      <c r="AH24486" s="135"/>
      <c r="AI24486" s="135"/>
    </row>
    <row r="24487" spans="1:35" s="15" customFormat="1" ht="15" customHeight="1" x14ac:dyDescent="0.25">
      <c r="A24487" s="131"/>
      <c r="B24487" s="132"/>
      <c r="C24487" s="20"/>
      <c r="D24487" s="138" t="str">
        <f>'Laskun tiedot'!$A$37</f>
        <v xml:space="preserve"> </v>
      </c>
      <c r="E24487" s="138"/>
      <c r="F24487" s="138"/>
      <c r="G24487" s="138"/>
      <c r="H24487" s="138"/>
      <c r="I24487" s="138"/>
      <c r="J24487" s="138"/>
      <c r="K24487" s="138"/>
      <c r="L24487" s="138"/>
      <c r="M24487" s="138"/>
      <c r="N24487" s="138"/>
      <c r="O24487" s="138"/>
      <c r="P24487" s="138"/>
      <c r="Q24487" s="138"/>
      <c r="R24487" s="139"/>
      <c r="S24487" s="140" t="str">
        <f>'Laskun tiedot'!$B$37</f>
        <v xml:space="preserve"> </v>
      </c>
      <c r="T24487" s="141"/>
      <c r="U24487" s="141"/>
      <c r="V24487" s="141"/>
      <c r="W24487" s="141"/>
      <c r="X24487" s="141"/>
      <c r="Y24487" s="141"/>
      <c r="Z24487" s="141"/>
      <c r="AA24487" s="142"/>
      <c r="AB24487" s="140" t="str">
        <f>'Laskun tiedot'!$C$37</f>
        <v xml:space="preserve"> </v>
      </c>
      <c r="AC24487" s="141"/>
      <c r="AD24487" s="141"/>
      <c r="AE24487" s="141"/>
      <c r="AF24487" s="141"/>
      <c r="AG24487" s="141"/>
      <c r="AH24487" s="141"/>
      <c r="AI24487" s="141"/>
    </row>
    <row r="24488" spans="1:35" s="15" customFormat="1" ht="15" customHeight="1" x14ac:dyDescent="0.25">
      <c r="A24488" s="101" t="s">
        <v>21</v>
      </c>
      <c r="B24488" s="102"/>
      <c r="C24488" s="22"/>
      <c r="D24488" s="107" t="str">
        <f>'Laskun tiedot'!$A$40</f>
        <v xml:space="preserve"> </v>
      </c>
      <c r="E24488" s="107"/>
      <c r="F24488" s="107"/>
      <c r="G24488" s="107"/>
      <c r="H24488" s="107"/>
      <c r="I24488" s="107"/>
      <c r="J24488" s="107"/>
      <c r="K24488" s="107"/>
      <c r="L24488" s="107"/>
      <c r="M24488" s="107"/>
      <c r="N24488" s="107"/>
      <c r="O24488" s="107"/>
      <c r="P24488" s="107"/>
      <c r="Q24488" s="107"/>
      <c r="R24488" s="108"/>
      <c r="S24488" s="23"/>
      <c r="T24488" s="24"/>
      <c r="U24488" s="25"/>
      <c r="V24488" s="25"/>
      <c r="W24488" s="25"/>
      <c r="X24488" s="25"/>
      <c r="Y24488" s="25"/>
      <c r="Z24488" s="25"/>
      <c r="AA24488" s="25"/>
      <c r="AB24488" s="25"/>
      <c r="AC24488" s="25"/>
      <c r="AD24488" s="25"/>
      <c r="AE24488" s="25"/>
      <c r="AF24488" s="25"/>
      <c r="AG24488" s="25"/>
      <c r="AH24488" s="25"/>
      <c r="AI24488" s="25"/>
    </row>
    <row r="24489" spans="1:35" s="15" customFormat="1" ht="15" customHeight="1" x14ac:dyDescent="0.25">
      <c r="A24489" s="103"/>
      <c r="B24489" s="104"/>
      <c r="C24489" s="20"/>
      <c r="D24489" s="109"/>
      <c r="E24489" s="109"/>
      <c r="F24489" s="109"/>
      <c r="G24489" s="109"/>
      <c r="H24489" s="109"/>
      <c r="I24489" s="109"/>
      <c r="J24489" s="109"/>
      <c r="K24489" s="109"/>
      <c r="L24489" s="109"/>
      <c r="M24489" s="109"/>
      <c r="N24489" s="109"/>
      <c r="O24489" s="109"/>
      <c r="P24489" s="109"/>
      <c r="Q24489" s="109"/>
      <c r="R24489" s="110"/>
      <c r="S24489" s="29"/>
      <c r="T24489" s="25" t="str">
        <f>'Laskun tiedot'!$A$43</f>
        <v>KÄYTÄ VIITETTÄ !</v>
      </c>
      <c r="U24489" s="25"/>
      <c r="V24489" s="25"/>
      <c r="W24489" s="25"/>
      <c r="X24489" s="25"/>
      <c r="Y24489" s="25"/>
      <c r="Z24489" s="25"/>
      <c r="AA24489" s="25"/>
      <c r="AB24489" s="25"/>
      <c r="AC24489" s="25"/>
      <c r="AD24489" s="25"/>
      <c r="AE24489" s="25"/>
      <c r="AF24489" s="25"/>
      <c r="AG24489" s="25"/>
      <c r="AH24489" s="25"/>
      <c r="AI24489" s="25"/>
    </row>
    <row r="24490" spans="1:35" s="15" customFormat="1" ht="15" customHeight="1" x14ac:dyDescent="0.25">
      <c r="A24490" s="105"/>
      <c r="B24490" s="106"/>
      <c r="C24490" s="26"/>
      <c r="D24490" s="111"/>
      <c r="E24490" s="111"/>
      <c r="F24490" s="111"/>
      <c r="G24490" s="111"/>
      <c r="H24490" s="111"/>
      <c r="I24490" s="111"/>
      <c r="J24490" s="111"/>
      <c r="K24490" s="111"/>
      <c r="L24490" s="111"/>
      <c r="M24490" s="111"/>
      <c r="N24490" s="111"/>
      <c r="O24490" s="111"/>
      <c r="P24490" s="111"/>
      <c r="Q24490" s="111"/>
      <c r="R24490" s="112"/>
      <c r="S24490" s="29"/>
      <c r="T24490" s="25" t="str">
        <f>'Laskun tiedot'!$A$44</f>
        <v xml:space="preserve"> </v>
      </c>
      <c r="U24490" s="25"/>
      <c r="V24490" s="25"/>
      <c r="W24490" s="25"/>
      <c r="X24490" s="25"/>
      <c r="Y24490" s="25"/>
      <c r="Z24490" s="27"/>
      <c r="AA24490" s="27"/>
      <c r="AB24490" s="27"/>
      <c r="AC24490" s="27"/>
      <c r="AD24490" s="27"/>
      <c r="AE24490" s="27"/>
      <c r="AF24490" s="27"/>
      <c r="AG24490" s="27"/>
      <c r="AH24490" s="27"/>
      <c r="AI24490" s="25"/>
    </row>
    <row r="24491" spans="1:35" s="15" customFormat="1" ht="15" customHeight="1" x14ac:dyDescent="0.25">
      <c r="A24491" s="113" t="s">
        <v>20</v>
      </c>
      <c r="B24491" s="101" t="s">
        <v>22</v>
      </c>
      <c r="C24491" s="20"/>
      <c r="D24491" s="20"/>
      <c r="E24491" s="20"/>
      <c r="F24491" s="20"/>
      <c r="G24491" s="20"/>
      <c r="H24491" s="20"/>
      <c r="I24491" s="20"/>
      <c r="J24491" s="20"/>
      <c r="K24491" s="20"/>
      <c r="L24491" s="20"/>
      <c r="M24491" s="20"/>
      <c r="N24491" s="20"/>
      <c r="O24491" s="20"/>
      <c r="P24491" s="20"/>
      <c r="Q24491" s="20"/>
      <c r="R24491" s="21"/>
      <c r="S24491" s="29"/>
      <c r="T24491" s="25" t="str">
        <f>'Laskun tiedot'!$A$45</f>
        <v xml:space="preserve"> </v>
      </c>
      <c r="U24491" s="25"/>
      <c r="V24491" s="25"/>
      <c r="W24491" s="25"/>
      <c r="X24491" s="25"/>
      <c r="Y24491" s="25"/>
      <c r="Z24491" s="25"/>
      <c r="AA24491" s="25"/>
      <c r="AB24491" s="25"/>
      <c r="AC24491" s="25"/>
      <c r="AD24491" s="25"/>
      <c r="AE24491" s="25"/>
      <c r="AF24491" s="25"/>
      <c r="AG24491" s="25"/>
      <c r="AH24491" s="25"/>
      <c r="AI24491" s="25"/>
    </row>
    <row r="24492" spans="1:35" s="15" customFormat="1" ht="15" customHeight="1" x14ac:dyDescent="0.25">
      <c r="A24492" s="114"/>
      <c r="B24492" s="116"/>
      <c r="C24492" s="20"/>
      <c r="D24492" s="117" t="str">
        <f ca="1">INDIRECT("Jäsenet!C"&amp;AI24452)&amp;$B$2&amp;INDIRECT("Jäsenet!B"&amp;AI24452)</f>
        <v xml:space="preserve"> </v>
      </c>
      <c r="E24492" s="117"/>
      <c r="F24492" s="117"/>
      <c r="G24492" s="117"/>
      <c r="H24492" s="117"/>
      <c r="I24492" s="117"/>
      <c r="J24492" s="117"/>
      <c r="K24492" s="117"/>
      <c r="L24492" s="117"/>
      <c r="M24492" s="117"/>
      <c r="N24492" s="117"/>
      <c r="O24492" s="117"/>
      <c r="P24492" s="117"/>
      <c r="Q24492" s="117"/>
      <c r="R24492" s="117"/>
      <c r="S24492" s="29"/>
      <c r="T24492" s="25" t="str">
        <f>'Laskun tiedot'!$A$46</f>
        <v xml:space="preserve"> </v>
      </c>
      <c r="U24492" s="25"/>
      <c r="V24492" s="25"/>
      <c r="W24492" s="25"/>
      <c r="X24492" s="25"/>
      <c r="Y24492" s="25"/>
      <c r="Z24492" s="25"/>
      <c r="AA24492" s="25"/>
      <c r="AB24492" s="25"/>
      <c r="AC24492" s="25"/>
      <c r="AD24492" s="25"/>
      <c r="AE24492" s="25"/>
      <c r="AF24492" s="25"/>
      <c r="AG24492" s="25"/>
      <c r="AH24492" s="25"/>
      <c r="AI24492" s="25"/>
    </row>
    <row r="24493" spans="1:35" s="15" customFormat="1" ht="15" customHeight="1" x14ac:dyDescent="0.25">
      <c r="A24493" s="114"/>
      <c r="B24493" s="116"/>
      <c r="C24493" s="20"/>
      <c r="D24493" s="117">
        <f ca="1">INDIRECT("Jäsenet!D"&amp;AI24452)</f>
        <v>0</v>
      </c>
      <c r="E24493" s="117"/>
      <c r="F24493" s="117"/>
      <c r="G24493" s="117"/>
      <c r="H24493" s="117"/>
      <c r="I24493" s="117"/>
      <c r="J24493" s="117"/>
      <c r="K24493" s="117"/>
      <c r="L24493" s="117"/>
      <c r="M24493" s="117"/>
      <c r="N24493" s="117"/>
      <c r="O24493" s="117"/>
      <c r="P24493" s="117"/>
      <c r="Q24493" s="117"/>
      <c r="R24493" s="117"/>
      <c r="S24493" s="29"/>
      <c r="T24493" s="25" t="str">
        <f>'Laskun tiedot'!$A$47</f>
        <v xml:space="preserve"> </v>
      </c>
      <c r="U24493" s="25"/>
      <c r="V24493" s="25"/>
      <c r="W24493" s="25"/>
      <c r="X24493" s="25"/>
      <c r="Y24493" s="25"/>
      <c r="Z24493" s="25"/>
      <c r="AA24493" s="25"/>
      <c r="AB24493" s="25"/>
      <c r="AC24493" s="25"/>
      <c r="AD24493" s="25"/>
      <c r="AE24493" s="25"/>
      <c r="AF24493" s="25"/>
      <c r="AG24493" s="25"/>
      <c r="AH24493" s="25"/>
      <c r="AI24493" s="25"/>
    </row>
    <row r="24494" spans="1:35" s="15" customFormat="1" ht="15" customHeight="1" x14ac:dyDescent="0.25">
      <c r="A24494" s="114"/>
      <c r="B24494" s="116"/>
      <c r="C24494" s="20"/>
      <c r="D24494" s="118" t="str">
        <f ca="1">INDIRECT("Jäsenet!E"&amp;AI24452)&amp;$B$2&amp;INDIRECT("Jäsenet!F"&amp;AI24452)</f>
        <v xml:space="preserve"> </v>
      </c>
      <c r="E24494" s="118"/>
      <c r="F24494" s="118"/>
      <c r="G24494" s="118"/>
      <c r="H24494" s="118"/>
      <c r="I24494" s="118"/>
      <c r="J24494" s="118"/>
      <c r="K24494" s="118"/>
      <c r="L24494" s="118"/>
      <c r="M24494" s="118"/>
      <c r="N24494" s="118"/>
      <c r="O24494" s="118"/>
      <c r="P24494" s="118"/>
      <c r="Q24494" s="118"/>
      <c r="R24494" s="118"/>
      <c r="S24494" s="29"/>
      <c r="T24494" s="25" t="str">
        <f>'Laskun tiedot'!$A$48</f>
        <v xml:space="preserve"> </v>
      </c>
      <c r="U24494" s="25"/>
      <c r="V24494" s="25"/>
      <c r="W24494" s="25"/>
      <c r="X24494" s="25"/>
      <c r="Y24494" s="25"/>
      <c r="Z24494" s="25"/>
      <c r="AA24494" s="25"/>
      <c r="AB24494" s="25"/>
      <c r="AC24494" s="25"/>
      <c r="AD24494" s="25"/>
      <c r="AE24494" s="25"/>
      <c r="AF24494" s="25"/>
      <c r="AG24494" s="25"/>
      <c r="AH24494" s="25"/>
      <c r="AI24494" s="25"/>
    </row>
    <row r="24495" spans="1:35" s="15" customFormat="1" ht="15" customHeight="1" x14ac:dyDescent="0.25">
      <c r="A24495" s="114"/>
      <c r="B24495" s="74"/>
      <c r="C24495" s="20"/>
      <c r="D24495" s="20"/>
      <c r="E24495" s="20"/>
      <c r="F24495" s="20"/>
      <c r="G24495" s="20"/>
      <c r="H24495" s="20"/>
      <c r="I24495" s="20"/>
      <c r="J24495" s="20"/>
      <c r="K24495" s="20"/>
      <c r="L24495" s="20"/>
      <c r="M24495" s="20"/>
      <c r="N24495" s="20"/>
      <c r="O24495" s="20"/>
      <c r="P24495" s="20"/>
      <c r="Q24495" s="20"/>
      <c r="R24495" s="21"/>
      <c r="S24495" s="30"/>
      <c r="T24495" s="25"/>
      <c r="U24495" s="25"/>
      <c r="V24495" s="25"/>
      <c r="W24495" s="25"/>
      <c r="X24495" s="25"/>
      <c r="Y24495" s="25"/>
      <c r="Z24495" s="25"/>
      <c r="AA24495" s="25"/>
      <c r="AB24495" s="25"/>
      <c r="AC24495" s="25"/>
      <c r="AD24495" s="25"/>
      <c r="AE24495" s="25"/>
      <c r="AF24495" s="25"/>
      <c r="AG24495" s="25"/>
      <c r="AH24495" s="25"/>
      <c r="AI24495" s="25"/>
    </row>
    <row r="24496" spans="1:35" s="15" customFormat="1" ht="12.6" customHeight="1" x14ac:dyDescent="0.25">
      <c r="A24496" s="114"/>
      <c r="B24496" s="119" t="s">
        <v>23</v>
      </c>
      <c r="C24496" s="20"/>
      <c r="D24496" s="20"/>
      <c r="E24496" s="20"/>
      <c r="F24496" s="20"/>
      <c r="G24496" s="20"/>
      <c r="H24496" s="20"/>
      <c r="I24496" s="20"/>
      <c r="J24496" s="20"/>
      <c r="K24496" s="20"/>
      <c r="L24496" s="20"/>
      <c r="M24496" s="20"/>
      <c r="N24496" s="20"/>
      <c r="O24496" s="20"/>
      <c r="P24496" s="20"/>
      <c r="Q24496" s="20"/>
      <c r="R24496" s="20"/>
      <c r="S24496" s="121" t="s">
        <v>39</v>
      </c>
      <c r="T24496" s="122"/>
      <c r="U24496" s="123"/>
      <c r="V24496" s="81">
        <f ca="1">INDIRECT("Jäsenet!G"&amp;AI24452)</f>
        <v>14902</v>
      </c>
      <c r="W24496" s="82"/>
      <c r="X24496" s="82"/>
      <c r="Y24496" s="82"/>
      <c r="Z24496" s="82"/>
      <c r="AA24496" s="82"/>
      <c r="AB24496" s="82"/>
      <c r="AC24496" s="82"/>
      <c r="AD24496" s="82"/>
      <c r="AE24496" s="82"/>
      <c r="AF24496" s="82"/>
      <c r="AG24496" s="82"/>
      <c r="AH24496" s="82"/>
      <c r="AI24496" s="82"/>
    </row>
    <row r="24497" spans="1:35" s="15" customFormat="1" ht="12.6" customHeight="1" x14ac:dyDescent="0.25">
      <c r="A24497" s="115"/>
      <c r="B24497" s="120"/>
      <c r="C24497" s="28"/>
      <c r="D24497" s="28"/>
      <c r="E24497" s="28"/>
      <c r="F24497" s="28"/>
      <c r="G24497" s="28"/>
      <c r="H24497" s="28"/>
      <c r="I24497" s="28"/>
      <c r="J24497" s="28"/>
      <c r="K24497" s="28"/>
      <c r="L24497" s="28"/>
      <c r="M24497" s="28"/>
      <c r="N24497" s="28"/>
      <c r="O24497" s="28"/>
      <c r="P24497" s="28"/>
      <c r="Q24497" s="28"/>
      <c r="R24497" s="28"/>
      <c r="S24497" s="124"/>
      <c r="T24497" s="125"/>
      <c r="U24497" s="126"/>
      <c r="V24497" s="83"/>
      <c r="W24497" s="84"/>
      <c r="X24497" s="84"/>
      <c r="Y24497" s="84"/>
      <c r="Z24497" s="84"/>
      <c r="AA24497" s="84"/>
      <c r="AB24497" s="85"/>
      <c r="AC24497" s="85"/>
      <c r="AD24497" s="85"/>
      <c r="AE24497" s="85"/>
      <c r="AF24497" s="85"/>
      <c r="AG24497" s="85"/>
      <c r="AH24497" s="85"/>
      <c r="AI24497" s="85"/>
    </row>
    <row r="24498" spans="1:35" s="15" customFormat="1" ht="24.95" customHeight="1" x14ac:dyDescent="0.25">
      <c r="A24498" s="86" t="s">
        <v>37</v>
      </c>
      <c r="B24498" s="87"/>
      <c r="C24498" s="88"/>
      <c r="D24498" s="89"/>
      <c r="E24498" s="89"/>
      <c r="F24498" s="89"/>
      <c r="G24498" s="89"/>
      <c r="H24498" s="89"/>
      <c r="I24498" s="89"/>
      <c r="J24498" s="89"/>
      <c r="K24498" s="89"/>
      <c r="L24498" s="89"/>
      <c r="M24498" s="89"/>
      <c r="N24498" s="89"/>
      <c r="O24498" s="89"/>
      <c r="P24498" s="89"/>
      <c r="Q24498" s="89"/>
      <c r="R24498" s="90"/>
      <c r="S24498" s="91" t="s">
        <v>40</v>
      </c>
      <c r="T24498" s="92"/>
      <c r="U24498" s="93"/>
      <c r="V24498" s="94">
        <f>'Laskun tiedot'!$A$8</f>
        <v>40907</v>
      </c>
      <c r="W24498" s="95"/>
      <c r="X24498" s="95"/>
      <c r="Y24498" s="95"/>
      <c r="Z24498" s="96"/>
      <c r="AA24498" s="97" t="s">
        <v>24</v>
      </c>
      <c r="AB24498" s="98"/>
      <c r="AC24498" s="99" t="str">
        <f>'Laskun tiedot'!$A$51</f>
        <v xml:space="preserve"> </v>
      </c>
      <c r="AD24498" s="99"/>
      <c r="AE24498" s="99"/>
      <c r="AF24498" s="99"/>
      <c r="AG24498" s="99"/>
      <c r="AH24498" s="99"/>
      <c r="AI24498" s="99"/>
    </row>
    <row r="24499" spans="1:35" s="15" customFormat="1" ht="9.9499999999999993" customHeight="1" x14ac:dyDescent="0.25">
      <c r="B24499" s="41"/>
      <c r="C24499" s="42"/>
      <c r="D24499" s="42"/>
      <c r="E24499" s="42"/>
      <c r="F24499" s="42"/>
      <c r="G24499" s="42"/>
      <c r="H24499" s="42"/>
      <c r="I24499" s="43"/>
      <c r="J24499" s="42"/>
      <c r="K24499" s="42"/>
      <c r="L24499" s="42"/>
      <c r="M24499" s="42"/>
      <c r="N24499" s="42"/>
      <c r="O24499" s="42"/>
      <c r="P24499" s="42"/>
      <c r="Q24499" s="18"/>
      <c r="R24499" s="18"/>
      <c r="S24499" s="44"/>
      <c r="T24499" s="44"/>
      <c r="U24499" s="19"/>
      <c r="V24499" s="45"/>
      <c r="W24499" s="45"/>
      <c r="X24499" s="45"/>
      <c r="Y24499" s="45"/>
      <c r="Z24499" s="45"/>
      <c r="AA24499" s="45"/>
      <c r="AB24499" s="46"/>
      <c r="AC24499" s="47"/>
      <c r="AD24499" s="48"/>
      <c r="AE24499" s="48"/>
      <c r="AF24499" s="48"/>
      <c r="AG24499" s="48"/>
      <c r="AH24499" s="48"/>
      <c r="AI24499" s="48"/>
    </row>
    <row r="24500" spans="1:35" s="15" customFormat="1" ht="50.1" customHeight="1" x14ac:dyDescent="0.25">
      <c r="B24500" s="41"/>
      <c r="C24500" s="42"/>
      <c r="D24500" s="42"/>
      <c r="E24500" s="42"/>
      <c r="F24500" s="42"/>
      <c r="G24500" s="42"/>
      <c r="H24500" s="42"/>
      <c r="I24500" s="43"/>
      <c r="J24500" s="42"/>
      <c r="K24500" s="42"/>
      <c r="L24500" s="42"/>
      <c r="M24500" s="42"/>
      <c r="N24500" s="42"/>
      <c r="O24500" s="42"/>
      <c r="P24500" s="42"/>
      <c r="Q24500" s="18"/>
      <c r="R24500" s="18"/>
      <c r="S24500" s="44"/>
      <c r="T24500" s="44"/>
      <c r="U24500" s="19"/>
      <c r="V24500" s="45"/>
      <c r="W24500" s="45"/>
      <c r="X24500" s="100" t="s">
        <v>38</v>
      </c>
      <c r="Y24500" s="100"/>
      <c r="Z24500" s="100"/>
      <c r="AA24500" s="100"/>
      <c r="AB24500" s="100"/>
      <c r="AC24500" s="100"/>
      <c r="AD24500" s="100"/>
      <c r="AE24500" s="100"/>
      <c r="AF24500" s="100"/>
      <c r="AG24500" s="100"/>
      <c r="AH24500" s="100"/>
      <c r="AI24500" s="100"/>
    </row>
    <row r="24501" spans="1:35" s="8" customFormat="1" ht="23.25" x14ac:dyDescent="0.35">
      <c r="B24501" s="66"/>
      <c r="C24501" s="150" t="str">
        <f>'Laskun tiedot'!$A$2</f>
        <v>Yhdistys ry</v>
      </c>
      <c r="D24501" s="150"/>
      <c r="E24501" s="150"/>
      <c r="F24501" s="150"/>
      <c r="G24501" s="150"/>
      <c r="H24501" s="150"/>
      <c r="I24501" s="150"/>
      <c r="J24501" s="150"/>
      <c r="K24501" s="150"/>
      <c r="L24501" s="150"/>
      <c r="M24501" s="150"/>
      <c r="N24501" s="150"/>
      <c r="O24501" s="150"/>
      <c r="P24501" s="150"/>
      <c r="Q24501" s="150"/>
      <c r="R24501" s="150"/>
      <c r="S24501" s="150"/>
      <c r="T24501" s="10"/>
      <c r="U24501" s="9"/>
      <c r="V24501" s="9"/>
      <c r="W24501" s="150" t="s">
        <v>16</v>
      </c>
      <c r="X24501" s="150"/>
      <c r="Y24501" s="150"/>
      <c r="Z24501" s="150"/>
    </row>
    <row r="24502" spans="1:35" s="15" customFormat="1" x14ac:dyDescent="0.25">
      <c r="B24502" s="15" t="s">
        <v>25</v>
      </c>
      <c r="AI24502" s="65">
        <v>492</v>
      </c>
    </row>
    <row r="24503" spans="1:35" s="11" customFormat="1" ht="15" customHeight="1" x14ac:dyDescent="0.2">
      <c r="V24503" s="68"/>
      <c r="W24503" s="145" t="s">
        <v>26</v>
      </c>
      <c r="X24503" s="145"/>
      <c r="Y24503" s="145"/>
      <c r="Z24503" s="145"/>
      <c r="AA24503" s="145"/>
      <c r="AB24503" s="145"/>
      <c r="AC24503" s="68"/>
      <c r="AD24503" s="68"/>
      <c r="AE24503" s="145" t="s">
        <v>18</v>
      </c>
      <c r="AF24503" s="145"/>
      <c r="AG24503" s="145"/>
      <c r="AH24503" s="145"/>
      <c r="AI24503" s="145"/>
    </row>
    <row r="24504" spans="1:35" s="15" customFormat="1" ht="15" customHeight="1" x14ac:dyDescent="0.25">
      <c r="B24504" s="62"/>
      <c r="C24504" s="146" t="str">
        <f ca="1">INDIRECT("Jäsenet!C"&amp;AI24502)&amp;$B$2&amp;INDIRECT("Jäsenet!B"&amp;AI24502)</f>
        <v xml:space="preserve"> </v>
      </c>
      <c r="D24504" s="146"/>
      <c r="E24504" s="146"/>
      <c r="F24504" s="146"/>
      <c r="G24504" s="146"/>
      <c r="H24504" s="146"/>
      <c r="I24504" s="146"/>
      <c r="J24504" s="146"/>
      <c r="K24504" s="146"/>
      <c r="L24504" s="146"/>
      <c r="M24504" s="146"/>
      <c r="N24504" s="146"/>
      <c r="O24504" s="146"/>
      <c r="P24504" s="146"/>
      <c r="Q24504" s="146"/>
      <c r="R24504" s="146"/>
      <c r="S24504" s="146"/>
      <c r="T24504" s="13"/>
      <c r="U24504" s="64"/>
      <c r="V24504" s="64"/>
      <c r="W24504" s="147">
        <f>'Laskun tiedot'!$A$5</f>
        <v>40618</v>
      </c>
      <c r="X24504" s="147"/>
      <c r="Y24504" s="147"/>
      <c r="Z24504" s="147"/>
      <c r="AA24504" s="147"/>
      <c r="AB24504" s="147"/>
      <c r="AC24504" s="64"/>
      <c r="AD24504" s="64"/>
      <c r="AE24504" s="147">
        <f>'Laskun tiedot'!$A$8</f>
        <v>40907</v>
      </c>
      <c r="AF24504" s="147"/>
      <c r="AG24504" s="147"/>
      <c r="AH24504" s="147"/>
      <c r="AI24504" s="147"/>
    </row>
    <row r="24505" spans="1:35" s="15" customFormat="1" ht="15" customHeight="1" x14ac:dyDescent="0.25">
      <c r="B24505" s="62"/>
      <c r="C24505" s="146">
        <f ca="1">INDIRECT("Jäsenet!D"&amp;AI24502)</f>
        <v>0</v>
      </c>
      <c r="D24505" s="146"/>
      <c r="E24505" s="146"/>
      <c r="F24505" s="146"/>
      <c r="G24505" s="146"/>
      <c r="H24505" s="146"/>
      <c r="I24505" s="146"/>
      <c r="J24505" s="146"/>
      <c r="K24505" s="146"/>
      <c r="L24505" s="146"/>
      <c r="M24505" s="146"/>
      <c r="N24505" s="146"/>
      <c r="O24505" s="146"/>
      <c r="P24505" s="146"/>
      <c r="Q24505" s="146"/>
      <c r="R24505" s="146"/>
      <c r="S24505" s="146"/>
    </row>
    <row r="24506" spans="1:35" s="11" customFormat="1" ht="15" customHeight="1" x14ac:dyDescent="0.25">
      <c r="B24506" s="67"/>
      <c r="C24506" s="148" t="str">
        <f ca="1">INDIRECT("Jäsenet!E"&amp;AI24502)&amp;$B$2&amp;INDIRECT("Jäsenet!F"&amp;AI24502)</f>
        <v xml:space="preserve"> </v>
      </c>
      <c r="D24506" s="148"/>
      <c r="E24506" s="148"/>
      <c r="F24506" s="148"/>
      <c r="G24506" s="148"/>
      <c r="H24506" s="148"/>
      <c r="I24506" s="148"/>
      <c r="J24506" s="148"/>
      <c r="K24506" s="148"/>
      <c r="L24506" s="148"/>
      <c r="M24506" s="148"/>
      <c r="N24506" s="148"/>
      <c r="O24506" s="148"/>
      <c r="P24506" s="148"/>
      <c r="Q24506" s="148"/>
      <c r="R24506" s="148"/>
      <c r="S24506" s="148"/>
      <c r="W24506" s="145" t="s">
        <v>17</v>
      </c>
      <c r="X24506" s="145"/>
      <c r="Y24506" s="145"/>
      <c r="Z24506" s="145"/>
      <c r="AA24506" s="145"/>
      <c r="AB24506" s="145"/>
    </row>
    <row r="24507" spans="1:35" s="15" customFormat="1" ht="15" customHeight="1" x14ac:dyDescent="0.25">
      <c r="T24507" s="78"/>
      <c r="U24507" s="63"/>
      <c r="V24507" s="63"/>
      <c r="W24507" s="149">
        <f ca="1">INDIRECT("Jäsenet!A"&amp;AI24502)</f>
        <v>491</v>
      </c>
      <c r="X24507" s="149"/>
      <c r="Y24507" s="149"/>
      <c r="Z24507" s="149"/>
      <c r="AA24507" s="149"/>
      <c r="AB24507" s="149"/>
    </row>
    <row r="24508" spans="1:35" s="15" customFormat="1" ht="15" customHeight="1" x14ac:dyDescent="0.25">
      <c r="B24508" s="39"/>
      <c r="C24508" s="39"/>
      <c r="D24508" s="39"/>
      <c r="E24508" s="39"/>
      <c r="F24508" s="39"/>
      <c r="G24508" s="39"/>
      <c r="H24508" s="39"/>
      <c r="I24508" s="39"/>
      <c r="J24508" s="39"/>
      <c r="K24508" s="39"/>
      <c r="L24508" s="39"/>
      <c r="M24508" s="39"/>
      <c r="N24508" s="39"/>
      <c r="O24508" s="39"/>
      <c r="P24508" s="39"/>
      <c r="Q24508" s="39"/>
      <c r="R24508" s="39"/>
      <c r="S24508" s="39"/>
      <c r="T24508" s="78"/>
      <c r="U24508" s="78"/>
      <c r="V24508" s="78"/>
      <c r="W24508" s="78"/>
      <c r="X24508" s="78"/>
      <c r="Y24508" s="78"/>
      <c r="Z24508" s="78"/>
      <c r="AA24508" s="39"/>
      <c r="AB24508" s="39"/>
      <c r="AC24508" s="39"/>
      <c r="AD24508" s="39"/>
      <c r="AE24508" s="39"/>
      <c r="AF24508" s="39"/>
      <c r="AG24508" s="39"/>
      <c r="AH24508" s="39"/>
      <c r="AI24508" s="39"/>
    </row>
    <row r="24509" spans="1:35" s="15" customFormat="1" ht="15" customHeight="1" x14ac:dyDescent="0.25">
      <c r="A24509" s="32"/>
      <c r="B24509" s="32"/>
      <c r="C24509" s="32"/>
      <c r="D24509" s="32"/>
      <c r="E24509" s="32"/>
      <c r="F24509" s="32"/>
      <c r="G24509" s="32"/>
      <c r="H24509" s="32"/>
      <c r="I24509" s="32"/>
      <c r="J24509" s="32"/>
      <c r="K24509" s="32"/>
      <c r="L24509" s="32"/>
      <c r="M24509" s="32"/>
      <c r="N24509" s="32"/>
      <c r="O24509" s="32"/>
      <c r="P24509" s="32"/>
      <c r="Q24509" s="32"/>
      <c r="R24509" s="32"/>
      <c r="S24509" s="32"/>
      <c r="T24509" s="33"/>
      <c r="U24509" s="33"/>
      <c r="V24509" s="33"/>
      <c r="W24509" s="35"/>
      <c r="X24509" s="33"/>
      <c r="Y24509" s="33"/>
      <c r="Z24509" s="33"/>
      <c r="AA24509" s="32"/>
      <c r="AB24509" s="32"/>
      <c r="AC24509" s="32"/>
      <c r="AD24509" s="32"/>
      <c r="AE24509" s="32"/>
      <c r="AF24509" s="32"/>
      <c r="AG24509" s="32"/>
      <c r="AH24509" s="32"/>
      <c r="AI24509" s="32"/>
    </row>
    <row r="24510" spans="1:35" s="15" customFormat="1" ht="15" customHeight="1" x14ac:dyDescent="0.25">
      <c r="B24510" s="39"/>
      <c r="C24510" s="39"/>
      <c r="D24510" s="39"/>
      <c r="E24510" s="39"/>
      <c r="F24510" s="39"/>
      <c r="G24510" s="39"/>
      <c r="H24510" s="39"/>
      <c r="I24510" s="39"/>
      <c r="J24510" s="39"/>
      <c r="K24510" s="39"/>
      <c r="L24510" s="39"/>
      <c r="M24510" s="39"/>
      <c r="N24510" s="39"/>
      <c r="O24510" s="39"/>
      <c r="P24510" s="39"/>
      <c r="Q24510" s="39"/>
      <c r="R24510" s="39"/>
      <c r="S24510" s="39"/>
      <c r="T24510" s="78"/>
      <c r="U24510" s="78"/>
      <c r="V24510" s="78"/>
      <c r="W24510" s="34"/>
      <c r="X24510" s="78"/>
      <c r="Y24510" s="78"/>
      <c r="Z24510" s="78"/>
      <c r="AA24510" s="39"/>
      <c r="AB24510" s="39"/>
      <c r="AC24510" s="39"/>
      <c r="AD24510" s="39"/>
      <c r="AE24510" s="39"/>
      <c r="AF24510" s="39"/>
      <c r="AG24510" s="39"/>
      <c r="AH24510" s="39"/>
      <c r="AI24510" s="39"/>
    </row>
    <row r="24511" spans="1:35" s="15" customFormat="1" ht="15" customHeight="1" x14ac:dyDescent="0.25">
      <c r="B24511" s="36" t="str">
        <f>'Laskun tiedot'!$A$11</f>
        <v>--------------------</v>
      </c>
      <c r="C24511" s="39"/>
      <c r="D24511" s="39"/>
      <c r="E24511" s="39"/>
      <c r="F24511" s="39"/>
      <c r="G24511" s="39"/>
      <c r="H24511" s="39"/>
      <c r="I24511" s="39"/>
      <c r="J24511" s="39"/>
      <c r="K24511" s="39"/>
      <c r="L24511" s="39"/>
      <c r="M24511" s="39"/>
      <c r="N24511" s="39"/>
      <c r="O24511" s="39"/>
      <c r="P24511" s="39"/>
      <c r="Q24511" s="39"/>
      <c r="R24511" s="39"/>
      <c r="S24511" s="39"/>
      <c r="T24511" s="17"/>
      <c r="U24511" s="17"/>
      <c r="V24511" s="17"/>
      <c r="W24511" s="17"/>
      <c r="X24511" s="17"/>
      <c r="Y24511" s="17"/>
      <c r="Z24511" s="17"/>
      <c r="AA24511" s="17"/>
      <c r="AB24511" s="17"/>
      <c r="AC24511" s="17"/>
      <c r="AD24511" s="17"/>
      <c r="AE24511" s="17"/>
      <c r="AF24511" s="17"/>
      <c r="AG24511" s="17"/>
      <c r="AH24511" s="17"/>
      <c r="AI24511" s="17"/>
    </row>
    <row r="24512" spans="1:35" s="15" customFormat="1" ht="15" customHeight="1" x14ac:dyDescent="0.25">
      <c r="B24512" s="36" t="str">
        <f>'Laskun tiedot'!$A$12</f>
        <v>Vuosi 2011</v>
      </c>
      <c r="C24512" s="78"/>
      <c r="D24512" s="78"/>
      <c r="E24512" s="78"/>
      <c r="F24512" s="78"/>
      <c r="G24512" s="78"/>
      <c r="H24512" s="78"/>
      <c r="I24512" s="78"/>
      <c r="J24512" s="78"/>
      <c r="K24512" s="78"/>
      <c r="L24512" s="78"/>
      <c r="M24512" s="78"/>
      <c r="N24512" s="78"/>
      <c r="O24512" s="78"/>
      <c r="P24512" s="39"/>
      <c r="Q24512" s="39"/>
      <c r="R24512" s="39"/>
      <c r="S24512" s="39"/>
      <c r="T24512" s="39"/>
      <c r="U24512" s="39"/>
      <c r="V24512" s="39"/>
      <c r="W24512" s="39"/>
      <c r="X24512" s="39"/>
      <c r="Y24512" s="39"/>
      <c r="Z24512" s="39"/>
      <c r="AA24512" s="39"/>
      <c r="AB24512" s="39"/>
      <c r="AC24512" s="13"/>
      <c r="AD24512" s="13"/>
      <c r="AE24512" s="13"/>
      <c r="AF24512" s="13"/>
      <c r="AG24512" s="13"/>
      <c r="AH24512" s="13"/>
      <c r="AI24512" s="13"/>
    </row>
    <row r="24513" spans="2:35" s="15" customFormat="1" ht="15" customHeight="1" x14ac:dyDescent="0.25">
      <c r="B24513" s="36" t="str">
        <f>'Laskun tiedot'!$A$13</f>
        <v>JÄSENMAKSU ………. 10 €</v>
      </c>
      <c r="T24513" s="11"/>
      <c r="U24513" s="11"/>
      <c r="V24513" s="11"/>
      <c r="W24513" s="11"/>
      <c r="X24513" s="11"/>
      <c r="Y24513" s="11"/>
      <c r="Z24513" s="11"/>
      <c r="AA24513" s="11"/>
      <c r="AB24513" s="11"/>
      <c r="AC24513" s="11"/>
      <c r="AD24513" s="11"/>
      <c r="AE24513" s="11"/>
      <c r="AF24513" s="11"/>
      <c r="AG24513" s="11"/>
      <c r="AH24513" s="11"/>
      <c r="AI24513" s="11"/>
    </row>
    <row r="24514" spans="2:35" s="15" customFormat="1" ht="15" customHeight="1" x14ac:dyDescent="0.25">
      <c r="B24514" s="36" t="str">
        <f>'Laskun tiedot'!$A$14</f>
        <v>--------------------</v>
      </c>
      <c r="T24514" s="39"/>
      <c r="AC24514" s="39"/>
    </row>
    <row r="24515" spans="2:35" s="15" customFormat="1" ht="15" customHeight="1" x14ac:dyDescent="0.25">
      <c r="B24515" s="36" t="str">
        <f>'Laskun tiedot'!$A$15</f>
        <v xml:space="preserve"> </v>
      </c>
      <c r="T24515" s="11"/>
      <c r="U24515" s="11"/>
      <c r="V24515" s="11"/>
      <c r="W24515" s="11"/>
      <c r="X24515" s="11"/>
      <c r="Y24515" s="11"/>
      <c r="Z24515" s="11"/>
      <c r="AA24515" s="11"/>
      <c r="AB24515" s="11"/>
      <c r="AC24515" s="11"/>
      <c r="AD24515" s="11"/>
      <c r="AE24515" s="11"/>
      <c r="AF24515" s="11"/>
      <c r="AG24515" s="11"/>
      <c r="AH24515" s="11"/>
      <c r="AI24515" s="11"/>
    </row>
    <row r="24516" spans="2:35" s="15" customFormat="1" ht="15" customHeight="1" x14ac:dyDescent="0.25">
      <c r="B24516" s="36" t="str">
        <f>'Laskun tiedot'!$A$16</f>
        <v xml:space="preserve"> </v>
      </c>
      <c r="C24516" s="39"/>
      <c r="D24516" s="39"/>
      <c r="E24516" s="39"/>
      <c r="F24516" s="39"/>
      <c r="G24516" s="39"/>
      <c r="H24516" s="39"/>
      <c r="I24516" s="39"/>
      <c r="J24516" s="39"/>
      <c r="K24516" s="39"/>
      <c r="L24516" s="39"/>
      <c r="M24516" s="39"/>
      <c r="N24516" s="39"/>
      <c r="O24516" s="39"/>
      <c r="P24516" s="39"/>
      <c r="Q24516" s="39"/>
      <c r="R24516" s="39"/>
      <c r="S24516" s="39"/>
      <c r="T24516" s="39"/>
      <c r="U24516" s="39"/>
      <c r="V24516" s="39"/>
      <c r="W24516" s="39"/>
      <c r="X24516" s="39"/>
      <c r="Y24516" s="39"/>
      <c r="Z24516" s="39"/>
      <c r="AA24516" s="39"/>
      <c r="AB24516" s="39"/>
      <c r="AC24516" s="39"/>
      <c r="AD24516" s="39"/>
      <c r="AE24516" s="39"/>
      <c r="AF24516" s="39"/>
      <c r="AG24516" s="39"/>
      <c r="AH24516" s="39"/>
      <c r="AI24516" s="39"/>
    </row>
    <row r="24517" spans="2:35" s="15" customFormat="1" ht="15" customHeight="1" x14ac:dyDescent="0.25">
      <c r="B24517" s="36" t="str">
        <f>'Laskun tiedot'!$A$17</f>
        <v xml:space="preserve"> </v>
      </c>
    </row>
    <row r="24518" spans="2:35" s="11" customFormat="1" ht="15" customHeight="1" x14ac:dyDescent="0.25">
      <c r="B24518" s="36" t="str">
        <f>'Laskun tiedot'!$A$18</f>
        <v xml:space="preserve"> </v>
      </c>
    </row>
    <row r="24519" spans="2:35" s="15" customFormat="1" ht="15" customHeight="1" x14ac:dyDescent="0.25">
      <c r="B24519" s="36" t="str">
        <f>'Laskun tiedot'!$A$19</f>
        <v xml:space="preserve"> </v>
      </c>
      <c r="M24519" s="16"/>
      <c r="N24519" s="1"/>
      <c r="O24519" s="1"/>
      <c r="P24519" s="16"/>
      <c r="Q24519" s="1"/>
      <c r="R24519" s="1"/>
      <c r="T24519" s="16"/>
      <c r="U24519" s="1"/>
      <c r="V24519" s="1"/>
      <c r="W24519" s="1"/>
      <c r="X24519" s="1"/>
      <c r="Z24519" s="16"/>
      <c r="AA24519" s="1"/>
      <c r="AB24519" s="1"/>
      <c r="AD24519" s="16"/>
      <c r="AE24519" s="1"/>
      <c r="AF24519" s="1"/>
      <c r="AG24519" s="1"/>
      <c r="AH24519" s="1"/>
    </row>
    <row r="24520" spans="2:35" s="15" customFormat="1" ht="15" customHeight="1" x14ac:dyDescent="0.25">
      <c r="B24520" s="36" t="str">
        <f>'Laskun tiedot'!$A$20</f>
        <v xml:space="preserve"> </v>
      </c>
      <c r="M24520" s="16"/>
      <c r="N24520" s="1"/>
      <c r="O24520" s="1"/>
      <c r="P24520" s="16"/>
      <c r="Q24520" s="1"/>
      <c r="R24520" s="1"/>
      <c r="T24520" s="16"/>
      <c r="U24520" s="1"/>
      <c r="V24520" s="1"/>
      <c r="W24520" s="1"/>
      <c r="X24520" s="1"/>
      <c r="Z24520" s="16"/>
      <c r="AA24520" s="1"/>
      <c r="AB24520" s="1"/>
      <c r="AD24520" s="16"/>
      <c r="AE24520" s="1"/>
      <c r="AF24520" s="1"/>
      <c r="AG24520" s="1"/>
      <c r="AH24520" s="1"/>
    </row>
    <row r="24521" spans="2:35" s="15" customFormat="1" ht="15" customHeight="1" x14ac:dyDescent="0.25">
      <c r="B24521" s="36" t="str">
        <f>'Laskun tiedot'!$A$21</f>
        <v xml:space="preserve"> </v>
      </c>
      <c r="M24521" s="16"/>
      <c r="N24521" s="1"/>
      <c r="O24521" s="1"/>
      <c r="P24521" s="16"/>
      <c r="Q24521" s="1"/>
      <c r="R24521" s="1"/>
      <c r="T24521" s="16"/>
      <c r="U24521" s="1"/>
      <c r="V24521" s="1"/>
      <c r="W24521" s="1"/>
      <c r="X24521" s="1"/>
      <c r="Z24521" s="16"/>
      <c r="AA24521" s="1"/>
      <c r="AB24521" s="1"/>
      <c r="AD24521" s="16"/>
      <c r="AE24521" s="1"/>
      <c r="AF24521" s="1"/>
      <c r="AG24521" s="1"/>
      <c r="AH24521" s="1"/>
    </row>
    <row r="24522" spans="2:35" s="15" customFormat="1" ht="15" customHeight="1" x14ac:dyDescent="0.25">
      <c r="B24522" s="36" t="str">
        <f>'Laskun tiedot'!$A$22</f>
        <v xml:space="preserve"> </v>
      </c>
      <c r="M24522" s="16"/>
      <c r="N24522" s="1"/>
      <c r="O24522" s="1"/>
      <c r="P24522" s="16"/>
      <c r="Q24522" s="1"/>
      <c r="R24522" s="1"/>
      <c r="T24522" s="16"/>
      <c r="U24522" s="1"/>
      <c r="V24522" s="1"/>
      <c r="W24522" s="1"/>
      <c r="X24522" s="1"/>
      <c r="Z24522" s="16"/>
      <c r="AA24522" s="1"/>
      <c r="AB24522" s="1"/>
      <c r="AD24522" s="16"/>
      <c r="AE24522" s="1"/>
      <c r="AF24522" s="1"/>
      <c r="AG24522" s="1"/>
      <c r="AH24522" s="1"/>
    </row>
    <row r="24523" spans="2:35" s="15" customFormat="1" ht="15" customHeight="1" x14ac:dyDescent="0.25">
      <c r="B24523" s="36" t="str">
        <f>'Laskun tiedot'!$A$23</f>
        <v xml:space="preserve"> </v>
      </c>
      <c r="M24523" s="16"/>
      <c r="N24523" s="1"/>
      <c r="O24523" s="1"/>
      <c r="P24523" s="16"/>
      <c r="Q24523" s="1"/>
      <c r="R24523" s="1"/>
      <c r="T24523" s="16"/>
      <c r="U24523" s="1"/>
      <c r="V24523" s="1"/>
      <c r="W24523" s="1"/>
      <c r="X24523" s="1"/>
      <c r="Z24523" s="16"/>
      <c r="AA24523" s="1"/>
      <c r="AB24523" s="1"/>
      <c r="AD24523" s="16"/>
      <c r="AE24523" s="1"/>
      <c r="AF24523" s="1"/>
      <c r="AG24523" s="1"/>
      <c r="AH24523" s="1"/>
    </row>
    <row r="24524" spans="2:35" s="15" customFormat="1" ht="15" customHeight="1" x14ac:dyDescent="0.25">
      <c r="B24524" s="36" t="str">
        <f>'Laskun tiedot'!$A$24</f>
        <v xml:space="preserve"> </v>
      </c>
      <c r="M24524" s="16"/>
      <c r="N24524" s="1"/>
      <c r="O24524" s="1"/>
      <c r="P24524" s="16"/>
      <c r="Q24524" s="1"/>
      <c r="R24524" s="1"/>
      <c r="T24524" s="16"/>
      <c r="U24524" s="1"/>
      <c r="V24524" s="1"/>
      <c r="W24524" s="1"/>
      <c r="X24524" s="1"/>
      <c r="Z24524" s="16"/>
      <c r="AA24524" s="1"/>
      <c r="AB24524" s="1"/>
      <c r="AD24524" s="16"/>
      <c r="AE24524" s="1"/>
      <c r="AF24524" s="1"/>
      <c r="AG24524" s="1"/>
      <c r="AH24524" s="1"/>
    </row>
    <row r="24525" spans="2:35" s="15" customFormat="1" ht="15" customHeight="1" x14ac:dyDescent="0.25">
      <c r="B24525" s="36" t="str">
        <f>'Laskun tiedot'!$A$25</f>
        <v xml:space="preserve"> </v>
      </c>
      <c r="M24525" s="16"/>
      <c r="N24525" s="1"/>
      <c r="O24525" s="1"/>
      <c r="P24525" s="16"/>
      <c r="Q24525" s="1"/>
      <c r="R24525" s="1"/>
      <c r="T24525" s="16"/>
      <c r="U24525" s="1"/>
      <c r="V24525" s="1"/>
      <c r="W24525" s="1"/>
      <c r="X24525" s="1"/>
      <c r="Z24525" s="16"/>
      <c r="AA24525" s="1"/>
      <c r="AB24525" s="1"/>
      <c r="AD24525" s="16"/>
      <c r="AE24525" s="1"/>
      <c r="AF24525" s="1"/>
      <c r="AG24525" s="1"/>
      <c r="AH24525" s="1"/>
    </row>
    <row r="24526" spans="2:35" s="15" customFormat="1" ht="15" customHeight="1" x14ac:dyDescent="0.25">
      <c r="B24526" s="36" t="str">
        <f>'Laskun tiedot'!$A$26</f>
        <v xml:space="preserve"> </v>
      </c>
      <c r="M24526" s="16"/>
      <c r="N24526" s="1"/>
      <c r="O24526" s="1"/>
      <c r="P24526" s="16"/>
      <c r="Q24526" s="1"/>
      <c r="R24526" s="1"/>
      <c r="T24526" s="16"/>
      <c r="U24526" s="1"/>
      <c r="V24526" s="1"/>
      <c r="W24526" s="1"/>
      <c r="X24526" s="1"/>
      <c r="Z24526" s="16"/>
      <c r="AA24526" s="1"/>
      <c r="AB24526" s="1"/>
      <c r="AD24526" s="16"/>
      <c r="AE24526" s="1"/>
      <c r="AF24526" s="1"/>
      <c r="AG24526" s="1"/>
      <c r="AH24526" s="1"/>
    </row>
    <row r="24527" spans="2:35" s="15" customFormat="1" ht="15" customHeight="1" x14ac:dyDescent="0.25">
      <c r="B24527" s="36" t="str">
        <f>'Laskun tiedot'!$A$27</f>
        <v xml:space="preserve"> </v>
      </c>
      <c r="M24527" s="16"/>
      <c r="N24527" s="1"/>
      <c r="O24527" s="1"/>
      <c r="P24527" s="16"/>
      <c r="Q24527" s="1"/>
      <c r="R24527" s="1"/>
      <c r="T24527" s="16"/>
      <c r="U24527" s="1"/>
      <c r="V24527" s="1"/>
      <c r="W24527" s="1"/>
      <c r="X24527" s="1"/>
      <c r="Z24527" s="16"/>
      <c r="AA24527" s="1"/>
      <c r="AB24527" s="1"/>
      <c r="AD24527" s="16"/>
      <c r="AE24527" s="1"/>
      <c r="AF24527" s="1"/>
      <c r="AG24527" s="1"/>
      <c r="AH24527" s="1"/>
    </row>
    <row r="24528" spans="2:35" s="15" customFormat="1" ht="15" customHeight="1" x14ac:dyDescent="0.25">
      <c r="B24528" s="36"/>
      <c r="M24528" s="16"/>
      <c r="N24528" s="1"/>
      <c r="O24528" s="1"/>
      <c r="P24528" s="16"/>
      <c r="Q24528" s="1"/>
      <c r="R24528" s="1"/>
      <c r="T24528" s="16"/>
      <c r="U24528" s="1"/>
      <c r="V24528" s="1"/>
      <c r="W24528" s="1"/>
      <c r="X24528" s="1"/>
      <c r="Z24528" s="16"/>
      <c r="AA24528" s="1"/>
      <c r="AB24528" s="1"/>
      <c r="AD24528" s="16"/>
      <c r="AE24528" s="1"/>
      <c r="AF24528" s="1"/>
      <c r="AG24528" s="1"/>
      <c r="AH24528" s="1"/>
    </row>
    <row r="24529" spans="1:35" s="80" customFormat="1" ht="12" customHeight="1" x14ac:dyDescent="0.25">
      <c r="B24529" s="143" t="str">
        <f>'Laskun tiedot'!$A$30</f>
        <v>Sihteeri:</v>
      </c>
      <c r="C24529" s="143"/>
      <c r="D24529" s="143"/>
      <c r="E24529" s="143"/>
      <c r="F24529" s="143"/>
      <c r="G24529" s="143"/>
      <c r="H24529" s="143"/>
      <c r="I24529" s="143"/>
      <c r="J24529" s="143" t="str">
        <f>'Laskun tiedot'!$B$30</f>
        <v>Puh.</v>
      </c>
      <c r="K24529" s="143"/>
      <c r="L24529" s="143"/>
      <c r="M24529" s="143"/>
      <c r="N24529" s="143"/>
      <c r="O24529" s="143"/>
      <c r="P24529" s="143"/>
      <c r="Q24529" s="143"/>
      <c r="R24529" s="143"/>
      <c r="S24529" s="143" t="str">
        <f>'Laskun tiedot'!$C$30</f>
        <v xml:space="preserve"> </v>
      </c>
      <c r="T24529" s="143"/>
      <c r="U24529" s="143"/>
      <c r="V24529" s="143"/>
      <c r="W24529" s="143"/>
      <c r="X24529" s="143"/>
      <c r="Y24529" s="143"/>
      <c r="Z24529" s="143"/>
      <c r="AA24529" s="143" t="str">
        <f>'Laskun tiedot'!$D$30</f>
        <v xml:space="preserve"> </v>
      </c>
      <c r="AB24529" s="143"/>
      <c r="AC24529" s="143"/>
      <c r="AD24529" s="143"/>
      <c r="AE24529" s="143"/>
      <c r="AF24529" s="143"/>
      <c r="AG24529" s="143"/>
      <c r="AH24529" s="143"/>
      <c r="AI24529" s="143"/>
    </row>
    <row r="24530" spans="1:35" s="79" customFormat="1" ht="12" customHeight="1" x14ac:dyDescent="0.2">
      <c r="B24530" s="143" t="str">
        <f>'Laskun tiedot'!$A$31</f>
        <v xml:space="preserve"> </v>
      </c>
      <c r="C24530" s="143"/>
      <c r="D24530" s="143"/>
      <c r="E24530" s="143"/>
      <c r="F24530" s="143"/>
      <c r="G24530" s="143"/>
      <c r="H24530" s="143"/>
      <c r="I24530" s="143"/>
      <c r="J24530" s="143" t="str">
        <f>'Laskun tiedot'!$B$31</f>
        <v xml:space="preserve"> </v>
      </c>
      <c r="K24530" s="143"/>
      <c r="L24530" s="143"/>
      <c r="M24530" s="143"/>
      <c r="N24530" s="143"/>
      <c r="O24530" s="143"/>
      <c r="P24530" s="143"/>
      <c r="Q24530" s="143"/>
      <c r="R24530" s="143"/>
      <c r="S24530" s="144" t="str">
        <f>'Laskun tiedot'!$C$31</f>
        <v xml:space="preserve"> </v>
      </c>
      <c r="T24530" s="144"/>
      <c r="U24530" s="144"/>
      <c r="V24530" s="144"/>
      <c r="W24530" s="144"/>
      <c r="X24530" s="144"/>
      <c r="Y24530" s="144"/>
      <c r="Z24530" s="144"/>
      <c r="AA24530" s="144" t="str">
        <f>'Laskun tiedot'!$D$31</f>
        <v xml:space="preserve"> </v>
      </c>
      <c r="AB24530" s="144"/>
      <c r="AC24530" s="144"/>
      <c r="AD24530" s="144"/>
      <c r="AE24530" s="144"/>
      <c r="AF24530" s="144"/>
      <c r="AG24530" s="144"/>
      <c r="AH24530" s="144"/>
      <c r="AI24530" s="144"/>
    </row>
    <row r="24531" spans="1:35" s="80" customFormat="1" ht="12" customHeight="1" x14ac:dyDescent="0.25">
      <c r="B24531" s="143" t="str">
        <f>'Laskun tiedot'!$A$32</f>
        <v xml:space="preserve"> </v>
      </c>
      <c r="C24531" s="143"/>
      <c r="D24531" s="143"/>
      <c r="E24531" s="143"/>
      <c r="F24531" s="143"/>
      <c r="G24531" s="143"/>
      <c r="H24531" s="143"/>
      <c r="I24531" s="143"/>
      <c r="J24531" s="143" t="str">
        <f>'Laskun tiedot'!$B$32</f>
        <v xml:space="preserve"> </v>
      </c>
      <c r="K24531" s="143"/>
      <c r="L24531" s="143"/>
      <c r="M24531" s="143"/>
      <c r="N24531" s="143"/>
      <c r="O24531" s="143"/>
      <c r="P24531" s="143"/>
      <c r="Q24531" s="143"/>
      <c r="R24531" s="143"/>
      <c r="S24531" s="144" t="str">
        <f>'Laskun tiedot'!$C$32</f>
        <v xml:space="preserve"> </v>
      </c>
      <c r="T24531" s="144"/>
      <c r="U24531" s="144"/>
      <c r="V24531" s="144"/>
      <c r="W24531" s="144"/>
      <c r="X24531" s="144"/>
      <c r="Y24531" s="144"/>
      <c r="Z24531" s="144"/>
      <c r="AA24531" s="144" t="str">
        <f>'Laskun tiedot'!$D$32</f>
        <v xml:space="preserve"> </v>
      </c>
      <c r="AB24531" s="144"/>
      <c r="AC24531" s="144"/>
      <c r="AD24531" s="144"/>
      <c r="AE24531" s="144"/>
      <c r="AF24531" s="144"/>
      <c r="AG24531" s="144"/>
      <c r="AH24531" s="144"/>
      <c r="AI24531" s="144"/>
    </row>
    <row r="24532" spans="1:35" s="15" customFormat="1" ht="15" customHeight="1" x14ac:dyDescent="0.25">
      <c r="A24532" s="60"/>
      <c r="B24532" s="61"/>
      <c r="C24532" s="61"/>
      <c r="D24532" s="61"/>
      <c r="E24532" s="61"/>
      <c r="F24532" s="61"/>
      <c r="G24532" s="61"/>
      <c r="H24532" s="61"/>
      <c r="I24532" s="61"/>
      <c r="J24532" s="61"/>
      <c r="K24532" s="61"/>
      <c r="L24532" s="61"/>
      <c r="M24532" s="61"/>
      <c r="N24532" s="61"/>
      <c r="O24532" s="61"/>
      <c r="P24532" s="61"/>
      <c r="Q24532" s="61"/>
      <c r="R24532" s="61"/>
      <c r="S24532" s="61"/>
      <c r="T24532" s="61"/>
      <c r="U24532" s="61"/>
      <c r="V24532" s="61"/>
      <c r="W24532" s="61"/>
      <c r="X24532" s="61"/>
      <c r="Y24532" s="61"/>
      <c r="Z24532" s="61"/>
      <c r="AA24532" s="61"/>
      <c r="AB24532" s="61"/>
      <c r="AC24532" s="61"/>
      <c r="AD24532" s="61"/>
      <c r="AE24532" s="61"/>
      <c r="AF24532" s="61"/>
      <c r="AG24532" s="61"/>
      <c r="AH24532" s="61"/>
      <c r="AI24532" s="61"/>
    </row>
    <row r="24533" spans="1:35" s="15" customFormat="1" ht="15" customHeight="1" x14ac:dyDescent="0.25">
      <c r="B24533" s="39"/>
      <c r="C24533" s="39"/>
      <c r="D24533" s="39"/>
      <c r="E24533" s="39"/>
      <c r="F24533" s="39"/>
      <c r="G24533" s="39"/>
      <c r="H24533" s="39"/>
      <c r="I24533" s="39"/>
      <c r="J24533" s="39"/>
      <c r="K24533" s="39"/>
      <c r="L24533" s="39"/>
      <c r="M24533" s="39"/>
      <c r="N24533" s="39"/>
      <c r="O24533" s="39"/>
      <c r="P24533" s="39"/>
      <c r="Q24533" s="39"/>
      <c r="R24533" s="39"/>
      <c r="S24533" s="39"/>
      <c r="T24533" s="39"/>
      <c r="U24533" s="39"/>
      <c r="V24533" s="39"/>
      <c r="W24533" s="39"/>
      <c r="X24533" s="39"/>
      <c r="Y24533" s="39"/>
      <c r="Z24533" s="39"/>
      <c r="AA24533" s="39"/>
      <c r="AB24533" s="59"/>
      <c r="AC24533" s="59"/>
      <c r="AD24533" s="39"/>
      <c r="AE24533" s="39"/>
      <c r="AF24533" s="39"/>
      <c r="AG24533" s="39"/>
      <c r="AH24533" s="39"/>
      <c r="AI24533" s="39"/>
    </row>
    <row r="24534" spans="1:35" s="15" customFormat="1" ht="11.1" customHeight="1" x14ac:dyDescent="0.25">
      <c r="A24534" s="72"/>
      <c r="B24534" s="73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 s="18"/>
      <c r="N24534" s="18"/>
      <c r="O24534" s="18"/>
      <c r="P24534" s="18"/>
      <c r="Q24534" s="18"/>
      <c r="R24534" s="18"/>
      <c r="S24534" s="127" t="s">
        <v>35</v>
      </c>
      <c r="T24534" s="128"/>
      <c r="U24534" s="128"/>
      <c r="V24534" s="128"/>
      <c r="W24534" s="128"/>
      <c r="X24534" s="128"/>
      <c r="Y24534" s="128"/>
      <c r="Z24534" s="128"/>
      <c r="AA24534" s="129"/>
      <c r="AB24534" s="128" t="s">
        <v>36</v>
      </c>
      <c r="AC24534" s="128"/>
      <c r="AD24534" s="128"/>
      <c r="AE24534" s="128"/>
      <c r="AF24534" s="128"/>
      <c r="AG24534" s="128"/>
      <c r="AH24534" s="128"/>
      <c r="AI24534" s="128"/>
    </row>
    <row r="24535" spans="1:35" s="15" customFormat="1" ht="15" customHeight="1" x14ac:dyDescent="0.25">
      <c r="A24535" s="116" t="s">
        <v>19</v>
      </c>
      <c r="B24535" s="130"/>
      <c r="C24535" s="20"/>
      <c r="D24535" s="133" t="str">
        <f>'Laskun tiedot'!$A$35</f>
        <v>EKOP 123456-09876543</v>
      </c>
      <c r="E24535" s="133"/>
      <c r="F24535" s="133"/>
      <c r="G24535" s="133"/>
      <c r="H24535" s="133"/>
      <c r="I24535" s="133"/>
      <c r="J24535" s="133"/>
      <c r="K24535" s="133"/>
      <c r="L24535" s="133"/>
      <c r="M24535" s="133"/>
      <c r="N24535" s="133"/>
      <c r="O24535" s="133"/>
      <c r="P24535" s="133"/>
      <c r="Q24535" s="133"/>
      <c r="R24535" s="133"/>
      <c r="S24535" s="134" t="str">
        <f>'Laskun tiedot'!$B$35</f>
        <v>FI67 1234 5609 8765 43</v>
      </c>
      <c r="T24535" s="135"/>
      <c r="U24535" s="135"/>
      <c r="V24535" s="135"/>
      <c r="W24535" s="135"/>
      <c r="X24535" s="135"/>
      <c r="Y24535" s="135"/>
      <c r="Z24535" s="135"/>
      <c r="AA24535" s="136"/>
      <c r="AB24535" s="135" t="str">
        <f>'Laskun tiedot'!$C$35</f>
        <v>OKOYFIHH</v>
      </c>
      <c r="AC24535" s="135"/>
      <c r="AD24535" s="135"/>
      <c r="AE24535" s="135"/>
      <c r="AF24535" s="135"/>
      <c r="AG24535" s="135"/>
      <c r="AH24535" s="135"/>
      <c r="AI24535" s="135"/>
    </row>
    <row r="24536" spans="1:35" s="15" customFormat="1" ht="15" customHeight="1" x14ac:dyDescent="0.25">
      <c r="A24536" s="116"/>
      <c r="B24536" s="130"/>
      <c r="C24536" s="20"/>
      <c r="D24536" s="133" t="str">
        <f>'Laskun tiedot'!$A$36</f>
        <v xml:space="preserve"> </v>
      </c>
      <c r="E24536" s="133"/>
      <c r="F24536" s="133"/>
      <c r="G24536" s="133"/>
      <c r="H24536" s="133"/>
      <c r="I24536" s="133"/>
      <c r="J24536" s="133"/>
      <c r="K24536" s="133"/>
      <c r="L24536" s="133"/>
      <c r="M24536" s="133"/>
      <c r="N24536" s="133"/>
      <c r="O24536" s="133"/>
      <c r="P24536" s="133"/>
      <c r="Q24536" s="133"/>
      <c r="R24536" s="137"/>
      <c r="S24536" s="134" t="str">
        <f>'Laskun tiedot'!$B$36</f>
        <v xml:space="preserve"> </v>
      </c>
      <c r="T24536" s="135"/>
      <c r="U24536" s="135"/>
      <c r="V24536" s="135"/>
      <c r="W24536" s="135"/>
      <c r="X24536" s="135"/>
      <c r="Y24536" s="135"/>
      <c r="Z24536" s="135"/>
      <c r="AA24536" s="136"/>
      <c r="AB24536" s="134" t="str">
        <f>'Laskun tiedot'!$C$36</f>
        <v xml:space="preserve"> </v>
      </c>
      <c r="AC24536" s="135"/>
      <c r="AD24536" s="135"/>
      <c r="AE24536" s="135"/>
      <c r="AF24536" s="135"/>
      <c r="AG24536" s="135"/>
      <c r="AH24536" s="135"/>
      <c r="AI24536" s="135"/>
    </row>
    <row r="24537" spans="1:35" s="15" customFormat="1" ht="15" customHeight="1" x14ac:dyDescent="0.25">
      <c r="A24537" s="131"/>
      <c r="B24537" s="132"/>
      <c r="C24537" s="20"/>
      <c r="D24537" s="138" t="str">
        <f>'Laskun tiedot'!$A$37</f>
        <v xml:space="preserve"> </v>
      </c>
      <c r="E24537" s="138"/>
      <c r="F24537" s="138"/>
      <c r="G24537" s="138"/>
      <c r="H24537" s="138"/>
      <c r="I24537" s="138"/>
      <c r="J24537" s="138"/>
      <c r="K24537" s="138"/>
      <c r="L24537" s="138"/>
      <c r="M24537" s="138"/>
      <c r="N24537" s="138"/>
      <c r="O24537" s="138"/>
      <c r="P24537" s="138"/>
      <c r="Q24537" s="138"/>
      <c r="R24537" s="139"/>
      <c r="S24537" s="140" t="str">
        <f>'Laskun tiedot'!$B$37</f>
        <v xml:space="preserve"> </v>
      </c>
      <c r="T24537" s="141"/>
      <c r="U24537" s="141"/>
      <c r="V24537" s="141"/>
      <c r="W24537" s="141"/>
      <c r="X24537" s="141"/>
      <c r="Y24537" s="141"/>
      <c r="Z24537" s="141"/>
      <c r="AA24537" s="142"/>
      <c r="AB24537" s="140" t="str">
        <f>'Laskun tiedot'!$C$37</f>
        <v xml:space="preserve"> </v>
      </c>
      <c r="AC24537" s="141"/>
      <c r="AD24537" s="141"/>
      <c r="AE24537" s="141"/>
      <c r="AF24537" s="141"/>
      <c r="AG24537" s="141"/>
      <c r="AH24537" s="141"/>
      <c r="AI24537" s="141"/>
    </row>
    <row r="24538" spans="1:35" s="15" customFormat="1" ht="15" customHeight="1" x14ac:dyDescent="0.25">
      <c r="A24538" s="101" t="s">
        <v>21</v>
      </c>
      <c r="B24538" s="102"/>
      <c r="C24538" s="22"/>
      <c r="D24538" s="107" t="str">
        <f>'Laskun tiedot'!$A$40</f>
        <v xml:space="preserve"> </v>
      </c>
      <c r="E24538" s="107"/>
      <c r="F24538" s="107"/>
      <c r="G24538" s="107"/>
      <c r="H24538" s="107"/>
      <c r="I24538" s="107"/>
      <c r="J24538" s="107"/>
      <c r="K24538" s="107"/>
      <c r="L24538" s="107"/>
      <c r="M24538" s="107"/>
      <c r="N24538" s="107"/>
      <c r="O24538" s="107"/>
      <c r="P24538" s="107"/>
      <c r="Q24538" s="107"/>
      <c r="R24538" s="108"/>
      <c r="S24538" s="23"/>
      <c r="T24538" s="24"/>
      <c r="U24538" s="25"/>
      <c r="V24538" s="25"/>
      <c r="W24538" s="25"/>
      <c r="X24538" s="25"/>
      <c r="Y24538" s="25"/>
      <c r="Z24538" s="25"/>
      <c r="AA24538" s="25"/>
      <c r="AB24538" s="25"/>
      <c r="AC24538" s="25"/>
      <c r="AD24538" s="25"/>
      <c r="AE24538" s="25"/>
      <c r="AF24538" s="25"/>
      <c r="AG24538" s="25"/>
      <c r="AH24538" s="25"/>
      <c r="AI24538" s="25"/>
    </row>
    <row r="24539" spans="1:35" s="15" customFormat="1" ht="15" customHeight="1" x14ac:dyDescent="0.25">
      <c r="A24539" s="103"/>
      <c r="B24539" s="104"/>
      <c r="C24539" s="20"/>
      <c r="D24539" s="109"/>
      <c r="E24539" s="109"/>
      <c r="F24539" s="109"/>
      <c r="G24539" s="109"/>
      <c r="H24539" s="109"/>
      <c r="I24539" s="109"/>
      <c r="J24539" s="109"/>
      <c r="K24539" s="109"/>
      <c r="L24539" s="109"/>
      <c r="M24539" s="109"/>
      <c r="N24539" s="109"/>
      <c r="O24539" s="109"/>
      <c r="P24539" s="109"/>
      <c r="Q24539" s="109"/>
      <c r="R24539" s="110"/>
      <c r="S24539" s="29"/>
      <c r="T24539" s="25" t="str">
        <f>'Laskun tiedot'!$A$43</f>
        <v>KÄYTÄ VIITETTÄ !</v>
      </c>
      <c r="U24539" s="25"/>
      <c r="V24539" s="25"/>
      <c r="W24539" s="25"/>
      <c r="X24539" s="25"/>
      <c r="Y24539" s="25"/>
      <c r="Z24539" s="25"/>
      <c r="AA24539" s="25"/>
      <c r="AB24539" s="25"/>
      <c r="AC24539" s="25"/>
      <c r="AD24539" s="25"/>
      <c r="AE24539" s="25"/>
      <c r="AF24539" s="25"/>
      <c r="AG24539" s="25"/>
      <c r="AH24539" s="25"/>
      <c r="AI24539" s="25"/>
    </row>
    <row r="24540" spans="1:35" s="15" customFormat="1" ht="15" customHeight="1" x14ac:dyDescent="0.25">
      <c r="A24540" s="105"/>
      <c r="B24540" s="106"/>
      <c r="C24540" s="26"/>
      <c r="D24540" s="111"/>
      <c r="E24540" s="111"/>
      <c r="F24540" s="111"/>
      <c r="G24540" s="111"/>
      <c r="H24540" s="111"/>
      <c r="I24540" s="111"/>
      <c r="J24540" s="111"/>
      <c r="K24540" s="111"/>
      <c r="L24540" s="111"/>
      <c r="M24540" s="111"/>
      <c r="N24540" s="111"/>
      <c r="O24540" s="111"/>
      <c r="P24540" s="111"/>
      <c r="Q24540" s="111"/>
      <c r="R24540" s="112"/>
      <c r="S24540" s="29"/>
      <c r="T24540" s="25" t="str">
        <f>'Laskun tiedot'!$A$44</f>
        <v xml:space="preserve"> </v>
      </c>
      <c r="U24540" s="25"/>
      <c r="V24540" s="25"/>
      <c r="W24540" s="25"/>
      <c r="X24540" s="25"/>
      <c r="Y24540" s="25"/>
      <c r="Z24540" s="27"/>
      <c r="AA24540" s="27"/>
      <c r="AB24540" s="27"/>
      <c r="AC24540" s="27"/>
      <c r="AD24540" s="27"/>
      <c r="AE24540" s="27"/>
      <c r="AF24540" s="27"/>
      <c r="AG24540" s="27"/>
      <c r="AH24540" s="27"/>
      <c r="AI24540" s="25"/>
    </row>
    <row r="24541" spans="1:35" s="15" customFormat="1" ht="15" customHeight="1" x14ac:dyDescent="0.25">
      <c r="A24541" s="113" t="s">
        <v>20</v>
      </c>
      <c r="B24541" s="101" t="s">
        <v>22</v>
      </c>
      <c r="C24541" s="20"/>
      <c r="D24541" s="20"/>
      <c r="E24541" s="20"/>
      <c r="F24541" s="20"/>
      <c r="G24541" s="20"/>
      <c r="H24541" s="20"/>
      <c r="I24541" s="20"/>
      <c r="J24541" s="20"/>
      <c r="K24541" s="20"/>
      <c r="L24541" s="20"/>
      <c r="M24541" s="20"/>
      <c r="N24541" s="20"/>
      <c r="O24541" s="20"/>
      <c r="P24541" s="20"/>
      <c r="Q24541" s="20"/>
      <c r="R24541" s="21"/>
      <c r="S24541" s="29"/>
      <c r="T24541" s="25" t="str">
        <f>'Laskun tiedot'!$A$45</f>
        <v xml:space="preserve"> </v>
      </c>
      <c r="U24541" s="25"/>
      <c r="V24541" s="25"/>
      <c r="W24541" s="25"/>
      <c r="X24541" s="25"/>
      <c r="Y24541" s="25"/>
      <c r="Z24541" s="25"/>
      <c r="AA24541" s="25"/>
      <c r="AB24541" s="25"/>
      <c r="AC24541" s="25"/>
      <c r="AD24541" s="25"/>
      <c r="AE24541" s="25"/>
      <c r="AF24541" s="25"/>
      <c r="AG24541" s="25"/>
      <c r="AH24541" s="25"/>
      <c r="AI24541" s="25"/>
    </row>
    <row r="24542" spans="1:35" s="15" customFormat="1" ht="15" customHeight="1" x14ac:dyDescent="0.25">
      <c r="A24542" s="114"/>
      <c r="B24542" s="116"/>
      <c r="C24542" s="20"/>
      <c r="D24542" s="117" t="str">
        <f ca="1">INDIRECT("Jäsenet!C"&amp;AI24502)&amp;$B$2&amp;INDIRECT("Jäsenet!B"&amp;AI24502)</f>
        <v xml:space="preserve"> </v>
      </c>
      <c r="E24542" s="117"/>
      <c r="F24542" s="117"/>
      <c r="G24542" s="117"/>
      <c r="H24542" s="117"/>
      <c r="I24542" s="117"/>
      <c r="J24542" s="117"/>
      <c r="K24542" s="117"/>
      <c r="L24542" s="117"/>
      <c r="M24542" s="117"/>
      <c r="N24542" s="117"/>
      <c r="O24542" s="117"/>
      <c r="P24542" s="117"/>
      <c r="Q24542" s="117"/>
      <c r="R24542" s="117"/>
      <c r="S24542" s="29"/>
      <c r="T24542" s="25" t="str">
        <f>'Laskun tiedot'!$A$46</f>
        <v xml:space="preserve"> </v>
      </c>
      <c r="U24542" s="25"/>
      <c r="V24542" s="25"/>
      <c r="W24542" s="25"/>
      <c r="X24542" s="25"/>
      <c r="Y24542" s="25"/>
      <c r="Z24542" s="25"/>
      <c r="AA24542" s="25"/>
      <c r="AB24542" s="25"/>
      <c r="AC24542" s="25"/>
      <c r="AD24542" s="25"/>
      <c r="AE24542" s="25"/>
      <c r="AF24542" s="25"/>
      <c r="AG24542" s="25"/>
      <c r="AH24542" s="25"/>
      <c r="AI24542" s="25"/>
    </row>
    <row r="24543" spans="1:35" s="15" customFormat="1" ht="15" customHeight="1" x14ac:dyDescent="0.25">
      <c r="A24543" s="114"/>
      <c r="B24543" s="116"/>
      <c r="C24543" s="20"/>
      <c r="D24543" s="117">
        <f ca="1">INDIRECT("Jäsenet!D"&amp;AI24502)</f>
        <v>0</v>
      </c>
      <c r="E24543" s="117"/>
      <c r="F24543" s="117"/>
      <c r="G24543" s="117"/>
      <c r="H24543" s="117"/>
      <c r="I24543" s="117"/>
      <c r="J24543" s="117"/>
      <c r="K24543" s="117"/>
      <c r="L24543" s="117"/>
      <c r="M24543" s="117"/>
      <c r="N24543" s="117"/>
      <c r="O24543" s="117"/>
      <c r="P24543" s="117"/>
      <c r="Q24543" s="117"/>
      <c r="R24543" s="117"/>
      <c r="S24543" s="29"/>
      <c r="T24543" s="25" t="str">
        <f>'Laskun tiedot'!$A$47</f>
        <v xml:space="preserve"> </v>
      </c>
      <c r="U24543" s="25"/>
      <c r="V24543" s="25"/>
      <c r="W24543" s="25"/>
      <c r="X24543" s="25"/>
      <c r="Y24543" s="25"/>
      <c r="Z24543" s="25"/>
      <c r="AA24543" s="25"/>
      <c r="AB24543" s="25"/>
      <c r="AC24543" s="25"/>
      <c r="AD24543" s="25"/>
      <c r="AE24543" s="25"/>
      <c r="AF24543" s="25"/>
      <c r="AG24543" s="25"/>
      <c r="AH24543" s="25"/>
      <c r="AI24543" s="25"/>
    </row>
    <row r="24544" spans="1:35" s="15" customFormat="1" ht="15" customHeight="1" x14ac:dyDescent="0.25">
      <c r="A24544" s="114"/>
      <c r="B24544" s="116"/>
      <c r="C24544" s="20"/>
      <c r="D24544" s="118" t="str">
        <f ca="1">INDIRECT("Jäsenet!E"&amp;AI24502)&amp;$B$2&amp;INDIRECT("Jäsenet!F"&amp;AI24502)</f>
        <v xml:space="preserve"> </v>
      </c>
      <c r="E24544" s="118"/>
      <c r="F24544" s="118"/>
      <c r="G24544" s="118"/>
      <c r="H24544" s="118"/>
      <c r="I24544" s="118"/>
      <c r="J24544" s="118"/>
      <c r="K24544" s="118"/>
      <c r="L24544" s="118"/>
      <c r="M24544" s="118"/>
      <c r="N24544" s="118"/>
      <c r="O24544" s="118"/>
      <c r="P24544" s="118"/>
      <c r="Q24544" s="118"/>
      <c r="R24544" s="118"/>
      <c r="S24544" s="29"/>
      <c r="T24544" s="25" t="str">
        <f>'Laskun tiedot'!$A$48</f>
        <v xml:space="preserve"> </v>
      </c>
      <c r="U24544" s="25"/>
      <c r="V24544" s="25"/>
      <c r="W24544" s="25"/>
      <c r="X24544" s="25"/>
      <c r="Y24544" s="25"/>
      <c r="Z24544" s="25"/>
      <c r="AA24544" s="25"/>
      <c r="AB24544" s="25"/>
      <c r="AC24544" s="25"/>
      <c r="AD24544" s="25"/>
      <c r="AE24544" s="25"/>
      <c r="AF24544" s="25"/>
      <c r="AG24544" s="25"/>
      <c r="AH24544" s="25"/>
      <c r="AI24544" s="25"/>
    </row>
    <row r="24545" spans="1:35" s="15" customFormat="1" ht="15" customHeight="1" x14ac:dyDescent="0.25">
      <c r="A24545" s="114"/>
      <c r="B24545" s="74"/>
      <c r="C24545" s="20"/>
      <c r="D24545" s="20"/>
      <c r="E24545" s="20"/>
      <c r="F24545" s="20"/>
      <c r="G24545" s="20"/>
      <c r="H24545" s="20"/>
      <c r="I24545" s="20"/>
      <c r="J24545" s="20"/>
      <c r="K24545" s="20"/>
      <c r="L24545" s="20"/>
      <c r="M24545" s="20"/>
      <c r="N24545" s="20"/>
      <c r="O24545" s="20"/>
      <c r="P24545" s="20"/>
      <c r="Q24545" s="20"/>
      <c r="R24545" s="21"/>
      <c r="S24545" s="30"/>
      <c r="T24545" s="25"/>
      <c r="U24545" s="25"/>
      <c r="V24545" s="25"/>
      <c r="W24545" s="25"/>
      <c r="X24545" s="25"/>
      <c r="Y24545" s="25"/>
      <c r="Z24545" s="25"/>
      <c r="AA24545" s="25"/>
      <c r="AB24545" s="25"/>
      <c r="AC24545" s="25"/>
      <c r="AD24545" s="25"/>
      <c r="AE24545" s="25"/>
      <c r="AF24545" s="25"/>
      <c r="AG24545" s="25"/>
      <c r="AH24545" s="25"/>
      <c r="AI24545" s="25"/>
    </row>
    <row r="24546" spans="1:35" s="15" customFormat="1" ht="12.6" customHeight="1" x14ac:dyDescent="0.25">
      <c r="A24546" s="114"/>
      <c r="B24546" s="119" t="s">
        <v>23</v>
      </c>
      <c r="C24546" s="20"/>
      <c r="D24546" s="20"/>
      <c r="E24546" s="20"/>
      <c r="F24546" s="20"/>
      <c r="G24546" s="20"/>
      <c r="H24546" s="20"/>
      <c r="I24546" s="20"/>
      <c r="J24546" s="20"/>
      <c r="K24546" s="20"/>
      <c r="L24546" s="20"/>
      <c r="M24546" s="20"/>
      <c r="N24546" s="20"/>
      <c r="O24546" s="20"/>
      <c r="P24546" s="20"/>
      <c r="Q24546" s="20"/>
      <c r="R24546" s="20"/>
      <c r="S24546" s="121" t="s">
        <v>39</v>
      </c>
      <c r="T24546" s="122"/>
      <c r="U24546" s="123"/>
      <c r="V24546" s="81">
        <f ca="1">INDIRECT("Jäsenet!G"&amp;AI24502)</f>
        <v>14915</v>
      </c>
      <c r="W24546" s="82"/>
      <c r="X24546" s="82"/>
      <c r="Y24546" s="82"/>
      <c r="Z24546" s="82"/>
      <c r="AA24546" s="82"/>
      <c r="AB24546" s="82"/>
      <c r="AC24546" s="82"/>
      <c r="AD24546" s="82"/>
      <c r="AE24546" s="82"/>
      <c r="AF24546" s="82"/>
      <c r="AG24546" s="82"/>
      <c r="AH24546" s="82"/>
      <c r="AI24546" s="82"/>
    </row>
    <row r="24547" spans="1:35" s="15" customFormat="1" ht="12.6" customHeight="1" x14ac:dyDescent="0.25">
      <c r="A24547" s="115"/>
      <c r="B24547" s="120"/>
      <c r="C24547" s="28"/>
      <c r="D24547" s="28"/>
      <c r="E24547" s="28"/>
      <c r="F24547" s="28"/>
      <c r="G24547" s="28"/>
      <c r="H24547" s="28"/>
      <c r="I24547" s="28"/>
      <c r="J24547" s="28"/>
      <c r="K24547" s="28"/>
      <c r="L24547" s="28"/>
      <c r="M24547" s="28"/>
      <c r="N24547" s="28"/>
      <c r="O24547" s="28"/>
      <c r="P24547" s="28"/>
      <c r="Q24547" s="28"/>
      <c r="R24547" s="28"/>
      <c r="S24547" s="124"/>
      <c r="T24547" s="125"/>
      <c r="U24547" s="126"/>
      <c r="V24547" s="83"/>
      <c r="W24547" s="84"/>
      <c r="X24547" s="84"/>
      <c r="Y24547" s="84"/>
      <c r="Z24547" s="84"/>
      <c r="AA24547" s="84"/>
      <c r="AB24547" s="85"/>
      <c r="AC24547" s="85"/>
      <c r="AD24547" s="85"/>
      <c r="AE24547" s="85"/>
      <c r="AF24547" s="85"/>
      <c r="AG24547" s="85"/>
      <c r="AH24547" s="85"/>
      <c r="AI24547" s="85"/>
    </row>
    <row r="24548" spans="1:35" s="15" customFormat="1" ht="24.95" customHeight="1" x14ac:dyDescent="0.25">
      <c r="A24548" s="86" t="s">
        <v>37</v>
      </c>
      <c r="B24548" s="87"/>
      <c r="C24548" s="88"/>
      <c r="D24548" s="89"/>
      <c r="E24548" s="89"/>
      <c r="F24548" s="89"/>
      <c r="G24548" s="89"/>
      <c r="H24548" s="89"/>
      <c r="I24548" s="89"/>
      <c r="J24548" s="89"/>
      <c r="K24548" s="89"/>
      <c r="L24548" s="89"/>
      <c r="M24548" s="89"/>
      <c r="N24548" s="89"/>
      <c r="O24548" s="89"/>
      <c r="P24548" s="89"/>
      <c r="Q24548" s="89"/>
      <c r="R24548" s="90"/>
      <c r="S24548" s="91" t="s">
        <v>40</v>
      </c>
      <c r="T24548" s="92"/>
      <c r="U24548" s="93"/>
      <c r="V24548" s="94">
        <f>'Laskun tiedot'!$A$8</f>
        <v>40907</v>
      </c>
      <c r="W24548" s="95"/>
      <c r="X24548" s="95"/>
      <c r="Y24548" s="95"/>
      <c r="Z24548" s="96"/>
      <c r="AA24548" s="97" t="s">
        <v>24</v>
      </c>
      <c r="AB24548" s="98"/>
      <c r="AC24548" s="99" t="str">
        <f>'Laskun tiedot'!$A$51</f>
        <v xml:space="preserve"> </v>
      </c>
      <c r="AD24548" s="99"/>
      <c r="AE24548" s="99"/>
      <c r="AF24548" s="99"/>
      <c r="AG24548" s="99"/>
      <c r="AH24548" s="99"/>
      <c r="AI24548" s="99"/>
    </row>
    <row r="24549" spans="1:35" s="15" customFormat="1" ht="9.9499999999999993" customHeight="1" x14ac:dyDescent="0.25">
      <c r="B24549" s="41"/>
      <c r="C24549" s="42"/>
      <c r="D24549" s="42"/>
      <c r="E24549" s="42"/>
      <c r="F24549" s="42"/>
      <c r="G24549" s="42"/>
      <c r="H24549" s="42"/>
      <c r="I24549" s="43"/>
      <c r="J24549" s="42"/>
      <c r="K24549" s="42"/>
      <c r="L24549" s="42"/>
      <c r="M24549" s="42"/>
      <c r="N24549" s="42"/>
      <c r="O24549" s="42"/>
      <c r="P24549" s="42"/>
      <c r="Q24549" s="18"/>
      <c r="R24549" s="18"/>
      <c r="S24549" s="44"/>
      <c r="T24549" s="44"/>
      <c r="U24549" s="19"/>
      <c r="V24549" s="45"/>
      <c r="W24549" s="45"/>
      <c r="X24549" s="45"/>
      <c r="Y24549" s="45"/>
      <c r="Z24549" s="45"/>
      <c r="AA24549" s="45"/>
      <c r="AB24549" s="46"/>
      <c r="AC24549" s="47"/>
      <c r="AD24549" s="48"/>
      <c r="AE24549" s="48"/>
      <c r="AF24549" s="48"/>
      <c r="AG24549" s="48"/>
      <c r="AH24549" s="48"/>
      <c r="AI24549" s="48"/>
    </row>
    <row r="24550" spans="1:35" s="15" customFormat="1" ht="50.1" customHeight="1" x14ac:dyDescent="0.25">
      <c r="B24550" s="41"/>
      <c r="C24550" s="42"/>
      <c r="D24550" s="42"/>
      <c r="E24550" s="42"/>
      <c r="F24550" s="42"/>
      <c r="G24550" s="42"/>
      <c r="H24550" s="42"/>
      <c r="I24550" s="43"/>
      <c r="J24550" s="42"/>
      <c r="K24550" s="42"/>
      <c r="L24550" s="42"/>
      <c r="M24550" s="42"/>
      <c r="N24550" s="42"/>
      <c r="O24550" s="42"/>
      <c r="P24550" s="42"/>
      <c r="Q24550" s="18"/>
      <c r="R24550" s="18"/>
      <c r="S24550" s="44"/>
      <c r="T24550" s="44"/>
      <c r="U24550" s="19"/>
      <c r="V24550" s="45"/>
      <c r="W24550" s="45"/>
      <c r="X24550" s="100" t="s">
        <v>38</v>
      </c>
      <c r="Y24550" s="100"/>
      <c r="Z24550" s="100"/>
      <c r="AA24550" s="100"/>
      <c r="AB24550" s="100"/>
      <c r="AC24550" s="100"/>
      <c r="AD24550" s="100"/>
      <c r="AE24550" s="100"/>
      <c r="AF24550" s="100"/>
      <c r="AG24550" s="100"/>
      <c r="AH24550" s="100"/>
      <c r="AI24550" s="100"/>
    </row>
    <row r="24551" spans="1:35" s="8" customFormat="1" ht="23.25" x14ac:dyDescent="0.35">
      <c r="B24551" s="66"/>
      <c r="C24551" s="150" t="str">
        <f>'Laskun tiedot'!$A$2</f>
        <v>Yhdistys ry</v>
      </c>
      <c r="D24551" s="150"/>
      <c r="E24551" s="150"/>
      <c r="F24551" s="150"/>
      <c r="G24551" s="150"/>
      <c r="H24551" s="150"/>
      <c r="I24551" s="150"/>
      <c r="J24551" s="150"/>
      <c r="K24551" s="150"/>
      <c r="L24551" s="150"/>
      <c r="M24551" s="150"/>
      <c r="N24551" s="150"/>
      <c r="O24551" s="150"/>
      <c r="P24551" s="150"/>
      <c r="Q24551" s="150"/>
      <c r="R24551" s="150"/>
      <c r="S24551" s="150"/>
      <c r="T24551" s="10"/>
      <c r="U24551" s="9"/>
      <c r="V24551" s="9"/>
      <c r="W24551" s="150" t="s">
        <v>16</v>
      </c>
      <c r="X24551" s="150"/>
      <c r="Y24551" s="150"/>
      <c r="Z24551" s="150"/>
    </row>
    <row r="24552" spans="1:35" s="15" customFormat="1" x14ac:dyDescent="0.25">
      <c r="B24552" s="15" t="s">
        <v>25</v>
      </c>
      <c r="AI24552" s="65">
        <v>493</v>
      </c>
    </row>
    <row r="24553" spans="1:35" s="11" customFormat="1" ht="15" customHeight="1" x14ac:dyDescent="0.2">
      <c r="V24553" s="68"/>
      <c r="W24553" s="145" t="s">
        <v>26</v>
      </c>
      <c r="X24553" s="145"/>
      <c r="Y24553" s="145"/>
      <c r="Z24553" s="145"/>
      <c r="AA24553" s="145"/>
      <c r="AB24553" s="145"/>
      <c r="AC24553" s="68"/>
      <c r="AD24553" s="68"/>
      <c r="AE24553" s="145" t="s">
        <v>18</v>
      </c>
      <c r="AF24553" s="145"/>
      <c r="AG24553" s="145"/>
      <c r="AH24553" s="145"/>
      <c r="AI24553" s="145"/>
    </row>
    <row r="24554" spans="1:35" s="15" customFormat="1" ht="15" customHeight="1" x14ac:dyDescent="0.25">
      <c r="B24554" s="62"/>
      <c r="C24554" s="146" t="str">
        <f ca="1">INDIRECT("Jäsenet!C"&amp;AI24552)&amp;$B$2&amp;INDIRECT("Jäsenet!B"&amp;AI24552)</f>
        <v xml:space="preserve"> </v>
      </c>
      <c r="D24554" s="146"/>
      <c r="E24554" s="146"/>
      <c r="F24554" s="146"/>
      <c r="G24554" s="146"/>
      <c r="H24554" s="146"/>
      <c r="I24554" s="146"/>
      <c r="J24554" s="146"/>
      <c r="K24554" s="146"/>
      <c r="L24554" s="146"/>
      <c r="M24554" s="146"/>
      <c r="N24554" s="146"/>
      <c r="O24554" s="146"/>
      <c r="P24554" s="146"/>
      <c r="Q24554" s="146"/>
      <c r="R24554" s="146"/>
      <c r="S24554" s="146"/>
      <c r="T24554" s="13"/>
      <c r="U24554" s="64"/>
      <c r="V24554" s="64"/>
      <c r="W24554" s="147">
        <f>'Laskun tiedot'!$A$5</f>
        <v>40618</v>
      </c>
      <c r="X24554" s="147"/>
      <c r="Y24554" s="147"/>
      <c r="Z24554" s="147"/>
      <c r="AA24554" s="147"/>
      <c r="AB24554" s="147"/>
      <c r="AC24554" s="64"/>
      <c r="AD24554" s="64"/>
      <c r="AE24554" s="147">
        <f>'Laskun tiedot'!$A$8</f>
        <v>40907</v>
      </c>
      <c r="AF24554" s="147"/>
      <c r="AG24554" s="147"/>
      <c r="AH24554" s="147"/>
      <c r="AI24554" s="147"/>
    </row>
    <row r="24555" spans="1:35" s="15" customFormat="1" ht="15" customHeight="1" x14ac:dyDescent="0.25">
      <c r="B24555" s="62"/>
      <c r="C24555" s="146">
        <f ca="1">INDIRECT("Jäsenet!D"&amp;AI24552)</f>
        <v>0</v>
      </c>
      <c r="D24555" s="146"/>
      <c r="E24555" s="146"/>
      <c r="F24555" s="146"/>
      <c r="G24555" s="146"/>
      <c r="H24555" s="146"/>
      <c r="I24555" s="146"/>
      <c r="J24555" s="146"/>
      <c r="K24555" s="146"/>
      <c r="L24555" s="146"/>
      <c r="M24555" s="146"/>
      <c r="N24555" s="146"/>
      <c r="O24555" s="146"/>
      <c r="P24555" s="146"/>
      <c r="Q24555" s="146"/>
      <c r="R24555" s="146"/>
      <c r="S24555" s="146"/>
    </row>
    <row r="24556" spans="1:35" s="11" customFormat="1" ht="15" customHeight="1" x14ac:dyDescent="0.25">
      <c r="B24556" s="67"/>
      <c r="C24556" s="148" t="str">
        <f ca="1">INDIRECT("Jäsenet!E"&amp;AI24552)&amp;$B$2&amp;INDIRECT("Jäsenet!F"&amp;AI24552)</f>
        <v xml:space="preserve"> </v>
      </c>
      <c r="D24556" s="148"/>
      <c r="E24556" s="148"/>
      <c r="F24556" s="148"/>
      <c r="G24556" s="148"/>
      <c r="H24556" s="148"/>
      <c r="I24556" s="148"/>
      <c r="J24556" s="148"/>
      <c r="K24556" s="148"/>
      <c r="L24556" s="148"/>
      <c r="M24556" s="148"/>
      <c r="N24556" s="148"/>
      <c r="O24556" s="148"/>
      <c r="P24556" s="148"/>
      <c r="Q24556" s="148"/>
      <c r="R24556" s="148"/>
      <c r="S24556" s="148"/>
      <c r="W24556" s="145" t="s">
        <v>17</v>
      </c>
      <c r="X24556" s="145"/>
      <c r="Y24556" s="145"/>
      <c r="Z24556" s="145"/>
      <c r="AA24556" s="145"/>
      <c r="AB24556" s="145"/>
    </row>
    <row r="24557" spans="1:35" s="15" customFormat="1" ht="15" customHeight="1" x14ac:dyDescent="0.25">
      <c r="T24557" s="78"/>
      <c r="U24557" s="63"/>
      <c r="V24557" s="63"/>
      <c r="W24557" s="149">
        <f ca="1">INDIRECT("Jäsenet!A"&amp;AI24552)</f>
        <v>492</v>
      </c>
      <c r="X24557" s="149"/>
      <c r="Y24557" s="149"/>
      <c r="Z24557" s="149"/>
      <c r="AA24557" s="149"/>
      <c r="AB24557" s="149"/>
    </row>
    <row r="24558" spans="1:35" s="15" customFormat="1" ht="15" customHeight="1" x14ac:dyDescent="0.25">
      <c r="B24558" s="39"/>
      <c r="C24558" s="39"/>
      <c r="D24558" s="39"/>
      <c r="E24558" s="39"/>
      <c r="F24558" s="39"/>
      <c r="G24558" s="39"/>
      <c r="H24558" s="39"/>
      <c r="I24558" s="39"/>
      <c r="J24558" s="39"/>
      <c r="K24558" s="39"/>
      <c r="L24558" s="39"/>
      <c r="M24558" s="39"/>
      <c r="N24558" s="39"/>
      <c r="O24558" s="39"/>
      <c r="P24558" s="39"/>
      <c r="Q24558" s="39"/>
      <c r="R24558" s="39"/>
      <c r="S24558" s="39"/>
      <c r="T24558" s="78"/>
      <c r="U24558" s="78"/>
      <c r="V24558" s="78"/>
      <c r="W24558" s="78"/>
      <c r="X24558" s="78"/>
      <c r="Y24558" s="78"/>
      <c r="Z24558" s="78"/>
      <c r="AA24558" s="39"/>
      <c r="AB24558" s="39"/>
      <c r="AC24558" s="39"/>
      <c r="AD24558" s="39"/>
      <c r="AE24558" s="39"/>
      <c r="AF24558" s="39"/>
      <c r="AG24558" s="39"/>
      <c r="AH24558" s="39"/>
      <c r="AI24558" s="39"/>
    </row>
    <row r="24559" spans="1:35" s="15" customFormat="1" ht="15" customHeight="1" x14ac:dyDescent="0.25">
      <c r="A24559" s="32"/>
      <c r="B24559" s="32"/>
      <c r="C24559" s="32"/>
      <c r="D24559" s="32"/>
      <c r="E24559" s="32"/>
      <c r="F24559" s="32"/>
      <c r="G24559" s="32"/>
      <c r="H24559" s="32"/>
      <c r="I24559" s="32"/>
      <c r="J24559" s="32"/>
      <c r="K24559" s="32"/>
      <c r="L24559" s="32"/>
      <c r="M24559" s="32"/>
      <c r="N24559" s="32"/>
      <c r="O24559" s="32"/>
      <c r="P24559" s="32"/>
      <c r="Q24559" s="32"/>
      <c r="R24559" s="32"/>
      <c r="S24559" s="32"/>
      <c r="T24559" s="33"/>
      <c r="U24559" s="33"/>
      <c r="V24559" s="33"/>
      <c r="W24559" s="35"/>
      <c r="X24559" s="33"/>
      <c r="Y24559" s="33"/>
      <c r="Z24559" s="33"/>
      <c r="AA24559" s="32"/>
      <c r="AB24559" s="32"/>
      <c r="AC24559" s="32"/>
      <c r="AD24559" s="32"/>
      <c r="AE24559" s="32"/>
      <c r="AF24559" s="32"/>
      <c r="AG24559" s="32"/>
      <c r="AH24559" s="32"/>
      <c r="AI24559" s="32"/>
    </row>
    <row r="24560" spans="1:35" s="15" customFormat="1" ht="15" customHeight="1" x14ac:dyDescent="0.25">
      <c r="B24560" s="39"/>
      <c r="C24560" s="39"/>
      <c r="D24560" s="39"/>
      <c r="E24560" s="39"/>
      <c r="F24560" s="39"/>
      <c r="G24560" s="39"/>
      <c r="H24560" s="39"/>
      <c r="I24560" s="39"/>
      <c r="J24560" s="39"/>
      <c r="K24560" s="39"/>
      <c r="L24560" s="39"/>
      <c r="M24560" s="39"/>
      <c r="N24560" s="39"/>
      <c r="O24560" s="39"/>
      <c r="P24560" s="39"/>
      <c r="Q24560" s="39"/>
      <c r="R24560" s="39"/>
      <c r="S24560" s="39"/>
      <c r="T24560" s="78"/>
      <c r="U24560" s="78"/>
      <c r="V24560" s="78"/>
      <c r="W24560" s="34"/>
      <c r="X24560" s="78"/>
      <c r="Y24560" s="78"/>
      <c r="Z24560" s="78"/>
      <c r="AA24560" s="39"/>
      <c r="AB24560" s="39"/>
      <c r="AC24560" s="39"/>
      <c r="AD24560" s="39"/>
      <c r="AE24560" s="39"/>
      <c r="AF24560" s="39"/>
      <c r="AG24560" s="39"/>
      <c r="AH24560" s="39"/>
      <c r="AI24560" s="39"/>
    </row>
    <row r="24561" spans="2:35" s="15" customFormat="1" ht="15" customHeight="1" x14ac:dyDescent="0.25">
      <c r="B24561" s="36" t="str">
        <f>'Laskun tiedot'!$A$11</f>
        <v>--------------------</v>
      </c>
      <c r="C24561" s="39"/>
      <c r="D24561" s="39"/>
      <c r="E24561" s="39"/>
      <c r="F24561" s="39"/>
      <c r="G24561" s="39"/>
      <c r="H24561" s="39"/>
      <c r="I24561" s="39"/>
      <c r="J24561" s="39"/>
      <c r="K24561" s="39"/>
      <c r="L24561" s="39"/>
      <c r="M24561" s="39"/>
      <c r="N24561" s="39"/>
      <c r="O24561" s="39"/>
      <c r="P24561" s="39"/>
      <c r="Q24561" s="39"/>
      <c r="R24561" s="39"/>
      <c r="S24561" s="39"/>
      <c r="T24561" s="17"/>
      <c r="U24561" s="17"/>
      <c r="V24561" s="17"/>
      <c r="W24561" s="17"/>
      <c r="X24561" s="17"/>
      <c r="Y24561" s="17"/>
      <c r="Z24561" s="17"/>
      <c r="AA24561" s="17"/>
      <c r="AB24561" s="17"/>
      <c r="AC24561" s="17"/>
      <c r="AD24561" s="17"/>
      <c r="AE24561" s="17"/>
      <c r="AF24561" s="17"/>
      <c r="AG24561" s="17"/>
      <c r="AH24561" s="17"/>
      <c r="AI24561" s="17"/>
    </row>
    <row r="24562" spans="2:35" s="15" customFormat="1" ht="15" customHeight="1" x14ac:dyDescent="0.25">
      <c r="B24562" s="36" t="str">
        <f>'Laskun tiedot'!$A$12</f>
        <v>Vuosi 2011</v>
      </c>
      <c r="C24562" s="78"/>
      <c r="D24562" s="78"/>
      <c r="E24562" s="78"/>
      <c r="F24562" s="78"/>
      <c r="G24562" s="78"/>
      <c r="H24562" s="78"/>
      <c r="I24562" s="78"/>
      <c r="J24562" s="78"/>
      <c r="K24562" s="78"/>
      <c r="L24562" s="78"/>
      <c r="M24562" s="78"/>
      <c r="N24562" s="78"/>
      <c r="O24562" s="78"/>
      <c r="P24562" s="39"/>
      <c r="Q24562" s="39"/>
      <c r="R24562" s="39"/>
      <c r="S24562" s="39"/>
      <c r="T24562" s="39"/>
      <c r="U24562" s="39"/>
      <c r="V24562" s="39"/>
      <c r="W24562" s="39"/>
      <c r="X24562" s="39"/>
      <c r="Y24562" s="39"/>
      <c r="Z24562" s="39"/>
      <c r="AA24562" s="39"/>
      <c r="AB24562" s="39"/>
      <c r="AC24562" s="13"/>
      <c r="AD24562" s="13"/>
      <c r="AE24562" s="13"/>
      <c r="AF24562" s="13"/>
      <c r="AG24562" s="13"/>
      <c r="AH24562" s="13"/>
      <c r="AI24562" s="13"/>
    </row>
    <row r="24563" spans="2:35" s="15" customFormat="1" ht="15" customHeight="1" x14ac:dyDescent="0.25">
      <c r="B24563" s="36" t="str">
        <f>'Laskun tiedot'!$A$13</f>
        <v>JÄSENMAKSU ………. 10 €</v>
      </c>
      <c r="T24563" s="11"/>
      <c r="U24563" s="11"/>
      <c r="V24563" s="11"/>
      <c r="W24563" s="11"/>
      <c r="X24563" s="11"/>
      <c r="Y24563" s="11"/>
      <c r="Z24563" s="11"/>
      <c r="AA24563" s="11"/>
      <c r="AB24563" s="11"/>
      <c r="AC24563" s="11"/>
      <c r="AD24563" s="11"/>
      <c r="AE24563" s="11"/>
      <c r="AF24563" s="11"/>
      <c r="AG24563" s="11"/>
      <c r="AH24563" s="11"/>
      <c r="AI24563" s="11"/>
    </row>
    <row r="24564" spans="2:35" s="15" customFormat="1" ht="15" customHeight="1" x14ac:dyDescent="0.25">
      <c r="B24564" s="36" t="str">
        <f>'Laskun tiedot'!$A$14</f>
        <v>--------------------</v>
      </c>
      <c r="T24564" s="39"/>
      <c r="AC24564" s="39"/>
    </row>
    <row r="24565" spans="2:35" s="15" customFormat="1" ht="15" customHeight="1" x14ac:dyDescent="0.25">
      <c r="B24565" s="36" t="str">
        <f>'Laskun tiedot'!$A$15</f>
        <v xml:space="preserve"> </v>
      </c>
      <c r="T24565" s="11"/>
      <c r="U24565" s="11"/>
      <c r="V24565" s="11"/>
      <c r="W24565" s="11"/>
      <c r="X24565" s="11"/>
      <c r="Y24565" s="11"/>
      <c r="Z24565" s="11"/>
      <c r="AA24565" s="11"/>
      <c r="AB24565" s="11"/>
      <c r="AC24565" s="11"/>
      <c r="AD24565" s="11"/>
      <c r="AE24565" s="11"/>
      <c r="AF24565" s="11"/>
      <c r="AG24565" s="11"/>
      <c r="AH24565" s="11"/>
      <c r="AI24565" s="11"/>
    </row>
    <row r="24566" spans="2:35" s="15" customFormat="1" ht="15" customHeight="1" x14ac:dyDescent="0.25">
      <c r="B24566" s="36" t="str">
        <f>'Laskun tiedot'!$A$16</f>
        <v xml:space="preserve"> </v>
      </c>
      <c r="C24566" s="39"/>
      <c r="D24566" s="39"/>
      <c r="E24566" s="39"/>
      <c r="F24566" s="39"/>
      <c r="G24566" s="39"/>
      <c r="H24566" s="39"/>
      <c r="I24566" s="39"/>
      <c r="J24566" s="39"/>
      <c r="K24566" s="39"/>
      <c r="L24566" s="39"/>
      <c r="M24566" s="39"/>
      <c r="N24566" s="39"/>
      <c r="O24566" s="39"/>
      <c r="P24566" s="39"/>
      <c r="Q24566" s="39"/>
      <c r="R24566" s="39"/>
      <c r="S24566" s="39"/>
      <c r="T24566" s="39"/>
      <c r="U24566" s="39"/>
      <c r="V24566" s="39"/>
      <c r="W24566" s="39"/>
      <c r="X24566" s="39"/>
      <c r="Y24566" s="39"/>
      <c r="Z24566" s="39"/>
      <c r="AA24566" s="39"/>
      <c r="AB24566" s="39"/>
      <c r="AC24566" s="39"/>
      <c r="AD24566" s="39"/>
      <c r="AE24566" s="39"/>
      <c r="AF24566" s="39"/>
      <c r="AG24566" s="39"/>
      <c r="AH24566" s="39"/>
      <c r="AI24566" s="39"/>
    </row>
    <row r="24567" spans="2:35" s="15" customFormat="1" ht="15" customHeight="1" x14ac:dyDescent="0.25">
      <c r="B24567" s="36" t="str">
        <f>'Laskun tiedot'!$A$17</f>
        <v xml:space="preserve"> </v>
      </c>
    </row>
    <row r="24568" spans="2:35" s="11" customFormat="1" ht="15" customHeight="1" x14ac:dyDescent="0.25">
      <c r="B24568" s="36" t="str">
        <f>'Laskun tiedot'!$A$18</f>
        <v xml:space="preserve"> </v>
      </c>
    </row>
    <row r="24569" spans="2:35" s="15" customFormat="1" ht="15" customHeight="1" x14ac:dyDescent="0.25">
      <c r="B24569" s="36" t="str">
        <f>'Laskun tiedot'!$A$19</f>
        <v xml:space="preserve"> </v>
      </c>
      <c r="M24569" s="16"/>
      <c r="N24569" s="1"/>
      <c r="O24569" s="1"/>
      <c r="P24569" s="16"/>
      <c r="Q24569" s="1"/>
      <c r="R24569" s="1"/>
      <c r="T24569" s="16"/>
      <c r="U24569" s="1"/>
      <c r="V24569" s="1"/>
      <c r="W24569" s="1"/>
      <c r="X24569" s="1"/>
      <c r="Z24569" s="16"/>
      <c r="AA24569" s="1"/>
      <c r="AB24569" s="1"/>
      <c r="AD24569" s="16"/>
      <c r="AE24569" s="1"/>
      <c r="AF24569" s="1"/>
      <c r="AG24569" s="1"/>
      <c r="AH24569" s="1"/>
    </row>
    <row r="24570" spans="2:35" s="15" customFormat="1" ht="15" customHeight="1" x14ac:dyDescent="0.25">
      <c r="B24570" s="36" t="str">
        <f>'Laskun tiedot'!$A$20</f>
        <v xml:space="preserve"> </v>
      </c>
      <c r="M24570" s="16"/>
      <c r="N24570" s="1"/>
      <c r="O24570" s="1"/>
      <c r="P24570" s="16"/>
      <c r="Q24570" s="1"/>
      <c r="R24570" s="1"/>
      <c r="T24570" s="16"/>
      <c r="U24570" s="1"/>
      <c r="V24570" s="1"/>
      <c r="W24570" s="1"/>
      <c r="X24570" s="1"/>
      <c r="Z24570" s="16"/>
      <c r="AA24570" s="1"/>
      <c r="AB24570" s="1"/>
      <c r="AD24570" s="16"/>
      <c r="AE24570" s="1"/>
      <c r="AF24570" s="1"/>
      <c r="AG24570" s="1"/>
      <c r="AH24570" s="1"/>
    </row>
    <row r="24571" spans="2:35" s="15" customFormat="1" ht="15" customHeight="1" x14ac:dyDescent="0.25">
      <c r="B24571" s="36" t="str">
        <f>'Laskun tiedot'!$A$21</f>
        <v xml:space="preserve"> </v>
      </c>
      <c r="M24571" s="16"/>
      <c r="N24571" s="1"/>
      <c r="O24571" s="1"/>
      <c r="P24571" s="16"/>
      <c r="Q24571" s="1"/>
      <c r="R24571" s="1"/>
      <c r="T24571" s="16"/>
      <c r="U24571" s="1"/>
      <c r="V24571" s="1"/>
      <c r="W24571" s="1"/>
      <c r="X24571" s="1"/>
      <c r="Z24571" s="16"/>
      <c r="AA24571" s="1"/>
      <c r="AB24571" s="1"/>
      <c r="AD24571" s="16"/>
      <c r="AE24571" s="1"/>
      <c r="AF24571" s="1"/>
      <c r="AG24571" s="1"/>
      <c r="AH24571" s="1"/>
    </row>
    <row r="24572" spans="2:35" s="15" customFormat="1" ht="15" customHeight="1" x14ac:dyDescent="0.25">
      <c r="B24572" s="36" t="str">
        <f>'Laskun tiedot'!$A$22</f>
        <v xml:space="preserve"> </v>
      </c>
      <c r="M24572" s="16"/>
      <c r="N24572" s="1"/>
      <c r="O24572" s="1"/>
      <c r="P24572" s="16"/>
      <c r="Q24572" s="1"/>
      <c r="R24572" s="1"/>
      <c r="T24572" s="16"/>
      <c r="U24572" s="1"/>
      <c r="V24572" s="1"/>
      <c r="W24572" s="1"/>
      <c r="X24572" s="1"/>
      <c r="Z24572" s="16"/>
      <c r="AA24572" s="1"/>
      <c r="AB24572" s="1"/>
      <c r="AD24572" s="16"/>
      <c r="AE24572" s="1"/>
      <c r="AF24572" s="1"/>
      <c r="AG24572" s="1"/>
      <c r="AH24572" s="1"/>
    </row>
    <row r="24573" spans="2:35" s="15" customFormat="1" ht="15" customHeight="1" x14ac:dyDescent="0.25">
      <c r="B24573" s="36" t="str">
        <f>'Laskun tiedot'!$A$23</f>
        <v xml:space="preserve"> </v>
      </c>
      <c r="M24573" s="16"/>
      <c r="N24573" s="1"/>
      <c r="O24573" s="1"/>
      <c r="P24573" s="16"/>
      <c r="Q24573" s="1"/>
      <c r="R24573" s="1"/>
      <c r="T24573" s="16"/>
      <c r="U24573" s="1"/>
      <c r="V24573" s="1"/>
      <c r="W24573" s="1"/>
      <c r="X24573" s="1"/>
      <c r="Z24573" s="16"/>
      <c r="AA24573" s="1"/>
      <c r="AB24573" s="1"/>
      <c r="AD24573" s="16"/>
      <c r="AE24573" s="1"/>
      <c r="AF24573" s="1"/>
      <c r="AG24573" s="1"/>
      <c r="AH24573" s="1"/>
    </row>
    <row r="24574" spans="2:35" s="15" customFormat="1" ht="15" customHeight="1" x14ac:dyDescent="0.25">
      <c r="B24574" s="36" t="str">
        <f>'Laskun tiedot'!$A$24</f>
        <v xml:space="preserve"> </v>
      </c>
      <c r="M24574" s="16"/>
      <c r="N24574" s="1"/>
      <c r="O24574" s="1"/>
      <c r="P24574" s="16"/>
      <c r="Q24574" s="1"/>
      <c r="R24574" s="1"/>
      <c r="T24574" s="16"/>
      <c r="U24574" s="1"/>
      <c r="V24574" s="1"/>
      <c r="W24574" s="1"/>
      <c r="X24574" s="1"/>
      <c r="Z24574" s="16"/>
      <c r="AA24574" s="1"/>
      <c r="AB24574" s="1"/>
      <c r="AD24574" s="16"/>
      <c r="AE24574" s="1"/>
      <c r="AF24574" s="1"/>
      <c r="AG24574" s="1"/>
      <c r="AH24574" s="1"/>
    </row>
    <row r="24575" spans="2:35" s="15" customFormat="1" ht="15" customHeight="1" x14ac:dyDescent="0.25">
      <c r="B24575" s="36" t="str">
        <f>'Laskun tiedot'!$A$25</f>
        <v xml:space="preserve"> </v>
      </c>
      <c r="M24575" s="16"/>
      <c r="N24575" s="1"/>
      <c r="O24575" s="1"/>
      <c r="P24575" s="16"/>
      <c r="Q24575" s="1"/>
      <c r="R24575" s="1"/>
      <c r="T24575" s="16"/>
      <c r="U24575" s="1"/>
      <c r="V24575" s="1"/>
      <c r="W24575" s="1"/>
      <c r="X24575" s="1"/>
      <c r="Z24575" s="16"/>
      <c r="AA24575" s="1"/>
      <c r="AB24575" s="1"/>
      <c r="AD24575" s="16"/>
      <c r="AE24575" s="1"/>
      <c r="AF24575" s="1"/>
      <c r="AG24575" s="1"/>
      <c r="AH24575" s="1"/>
    </row>
    <row r="24576" spans="2:35" s="15" customFormat="1" ht="15" customHeight="1" x14ac:dyDescent="0.25">
      <c r="B24576" s="36" t="str">
        <f>'Laskun tiedot'!$A$26</f>
        <v xml:space="preserve"> </v>
      </c>
      <c r="M24576" s="16"/>
      <c r="N24576" s="1"/>
      <c r="O24576" s="1"/>
      <c r="P24576" s="16"/>
      <c r="Q24576" s="1"/>
      <c r="R24576" s="1"/>
      <c r="T24576" s="16"/>
      <c r="U24576" s="1"/>
      <c r="V24576" s="1"/>
      <c r="W24576" s="1"/>
      <c r="X24576" s="1"/>
      <c r="Z24576" s="16"/>
      <c r="AA24576" s="1"/>
      <c r="AB24576" s="1"/>
      <c r="AD24576" s="16"/>
      <c r="AE24576" s="1"/>
      <c r="AF24576" s="1"/>
      <c r="AG24576" s="1"/>
      <c r="AH24576" s="1"/>
    </row>
    <row r="24577" spans="1:35" s="15" customFormat="1" ht="15" customHeight="1" x14ac:dyDescent="0.25">
      <c r="B24577" s="36" t="str">
        <f>'Laskun tiedot'!$A$27</f>
        <v xml:space="preserve"> </v>
      </c>
      <c r="M24577" s="16"/>
      <c r="N24577" s="1"/>
      <c r="O24577" s="1"/>
      <c r="P24577" s="16"/>
      <c r="Q24577" s="1"/>
      <c r="R24577" s="1"/>
      <c r="T24577" s="16"/>
      <c r="U24577" s="1"/>
      <c r="V24577" s="1"/>
      <c r="W24577" s="1"/>
      <c r="X24577" s="1"/>
      <c r="Z24577" s="16"/>
      <c r="AA24577" s="1"/>
      <c r="AB24577" s="1"/>
      <c r="AD24577" s="16"/>
      <c r="AE24577" s="1"/>
      <c r="AF24577" s="1"/>
      <c r="AG24577" s="1"/>
      <c r="AH24577" s="1"/>
    </row>
    <row r="24578" spans="1:35" s="15" customFormat="1" ht="15" customHeight="1" x14ac:dyDescent="0.25">
      <c r="B24578" s="36"/>
      <c r="M24578" s="16"/>
      <c r="N24578" s="1"/>
      <c r="O24578" s="1"/>
      <c r="P24578" s="16"/>
      <c r="Q24578" s="1"/>
      <c r="R24578" s="1"/>
      <c r="T24578" s="16"/>
      <c r="U24578" s="1"/>
      <c r="V24578" s="1"/>
      <c r="W24578" s="1"/>
      <c r="X24578" s="1"/>
      <c r="Z24578" s="16"/>
      <c r="AA24578" s="1"/>
      <c r="AB24578" s="1"/>
      <c r="AD24578" s="16"/>
      <c r="AE24578" s="1"/>
      <c r="AF24578" s="1"/>
      <c r="AG24578" s="1"/>
      <c r="AH24578" s="1"/>
    </row>
    <row r="24579" spans="1:35" s="80" customFormat="1" ht="12" customHeight="1" x14ac:dyDescent="0.25">
      <c r="B24579" s="143" t="str">
        <f>'Laskun tiedot'!$A$30</f>
        <v>Sihteeri:</v>
      </c>
      <c r="C24579" s="143"/>
      <c r="D24579" s="143"/>
      <c r="E24579" s="143"/>
      <c r="F24579" s="143"/>
      <c r="G24579" s="143"/>
      <c r="H24579" s="143"/>
      <c r="I24579" s="143"/>
      <c r="J24579" s="143" t="str">
        <f>'Laskun tiedot'!$B$30</f>
        <v>Puh.</v>
      </c>
      <c r="K24579" s="143"/>
      <c r="L24579" s="143"/>
      <c r="M24579" s="143"/>
      <c r="N24579" s="143"/>
      <c r="O24579" s="143"/>
      <c r="P24579" s="143"/>
      <c r="Q24579" s="143"/>
      <c r="R24579" s="143"/>
      <c r="S24579" s="143" t="str">
        <f>'Laskun tiedot'!$C$30</f>
        <v xml:space="preserve"> </v>
      </c>
      <c r="T24579" s="143"/>
      <c r="U24579" s="143"/>
      <c r="V24579" s="143"/>
      <c r="W24579" s="143"/>
      <c r="X24579" s="143"/>
      <c r="Y24579" s="143"/>
      <c r="Z24579" s="143"/>
      <c r="AA24579" s="143" t="str">
        <f>'Laskun tiedot'!$D$30</f>
        <v xml:space="preserve"> </v>
      </c>
      <c r="AB24579" s="143"/>
      <c r="AC24579" s="143"/>
      <c r="AD24579" s="143"/>
      <c r="AE24579" s="143"/>
      <c r="AF24579" s="143"/>
      <c r="AG24579" s="143"/>
      <c r="AH24579" s="143"/>
      <c r="AI24579" s="143"/>
    </row>
    <row r="24580" spans="1:35" s="79" customFormat="1" ht="12" customHeight="1" x14ac:dyDescent="0.2">
      <c r="B24580" s="143" t="str">
        <f>'Laskun tiedot'!$A$31</f>
        <v xml:space="preserve"> </v>
      </c>
      <c r="C24580" s="143"/>
      <c r="D24580" s="143"/>
      <c r="E24580" s="143"/>
      <c r="F24580" s="143"/>
      <c r="G24580" s="143"/>
      <c r="H24580" s="143"/>
      <c r="I24580" s="143"/>
      <c r="J24580" s="143" t="str">
        <f>'Laskun tiedot'!$B$31</f>
        <v xml:space="preserve"> </v>
      </c>
      <c r="K24580" s="143"/>
      <c r="L24580" s="143"/>
      <c r="M24580" s="143"/>
      <c r="N24580" s="143"/>
      <c r="O24580" s="143"/>
      <c r="P24580" s="143"/>
      <c r="Q24580" s="143"/>
      <c r="R24580" s="143"/>
      <c r="S24580" s="144" t="str">
        <f>'Laskun tiedot'!$C$31</f>
        <v xml:space="preserve"> </v>
      </c>
      <c r="T24580" s="144"/>
      <c r="U24580" s="144"/>
      <c r="V24580" s="144"/>
      <c r="W24580" s="144"/>
      <c r="X24580" s="144"/>
      <c r="Y24580" s="144"/>
      <c r="Z24580" s="144"/>
      <c r="AA24580" s="144" t="str">
        <f>'Laskun tiedot'!$D$31</f>
        <v xml:space="preserve"> </v>
      </c>
      <c r="AB24580" s="144"/>
      <c r="AC24580" s="144"/>
      <c r="AD24580" s="144"/>
      <c r="AE24580" s="144"/>
      <c r="AF24580" s="144"/>
      <c r="AG24580" s="144"/>
      <c r="AH24580" s="144"/>
      <c r="AI24580" s="144"/>
    </row>
    <row r="24581" spans="1:35" s="80" customFormat="1" ht="12" customHeight="1" x14ac:dyDescent="0.25">
      <c r="B24581" s="143" t="str">
        <f>'Laskun tiedot'!$A$32</f>
        <v xml:space="preserve"> </v>
      </c>
      <c r="C24581" s="143"/>
      <c r="D24581" s="143"/>
      <c r="E24581" s="143"/>
      <c r="F24581" s="143"/>
      <c r="G24581" s="143"/>
      <c r="H24581" s="143"/>
      <c r="I24581" s="143"/>
      <c r="J24581" s="143" t="str">
        <f>'Laskun tiedot'!$B$32</f>
        <v xml:space="preserve"> </v>
      </c>
      <c r="K24581" s="143"/>
      <c r="L24581" s="143"/>
      <c r="M24581" s="143"/>
      <c r="N24581" s="143"/>
      <c r="O24581" s="143"/>
      <c r="P24581" s="143"/>
      <c r="Q24581" s="143"/>
      <c r="R24581" s="143"/>
      <c r="S24581" s="144" t="str">
        <f>'Laskun tiedot'!$C$32</f>
        <v xml:space="preserve"> </v>
      </c>
      <c r="T24581" s="144"/>
      <c r="U24581" s="144"/>
      <c r="V24581" s="144"/>
      <c r="W24581" s="144"/>
      <c r="X24581" s="144"/>
      <c r="Y24581" s="144"/>
      <c r="Z24581" s="144"/>
      <c r="AA24581" s="144" t="str">
        <f>'Laskun tiedot'!$D$32</f>
        <v xml:space="preserve"> </v>
      </c>
      <c r="AB24581" s="144"/>
      <c r="AC24581" s="144"/>
      <c r="AD24581" s="144"/>
      <c r="AE24581" s="144"/>
      <c r="AF24581" s="144"/>
      <c r="AG24581" s="144"/>
      <c r="AH24581" s="144"/>
      <c r="AI24581" s="144"/>
    </row>
    <row r="24582" spans="1:35" s="15" customFormat="1" ht="15" customHeight="1" x14ac:dyDescent="0.25">
      <c r="A24582" s="60"/>
      <c r="B24582" s="61"/>
      <c r="C24582" s="61"/>
      <c r="D24582" s="61"/>
      <c r="E24582" s="61"/>
      <c r="F24582" s="61"/>
      <c r="G24582" s="61"/>
      <c r="H24582" s="61"/>
      <c r="I24582" s="61"/>
      <c r="J24582" s="61"/>
      <c r="K24582" s="61"/>
      <c r="L24582" s="61"/>
      <c r="M24582" s="61"/>
      <c r="N24582" s="61"/>
      <c r="O24582" s="61"/>
      <c r="P24582" s="61"/>
      <c r="Q24582" s="61"/>
      <c r="R24582" s="61"/>
      <c r="S24582" s="61"/>
      <c r="T24582" s="61"/>
      <c r="U24582" s="61"/>
      <c r="V24582" s="61"/>
      <c r="W24582" s="61"/>
      <c r="X24582" s="61"/>
      <c r="Y24582" s="61"/>
      <c r="Z24582" s="61"/>
      <c r="AA24582" s="61"/>
      <c r="AB24582" s="61"/>
      <c r="AC24582" s="61"/>
      <c r="AD24582" s="61"/>
      <c r="AE24582" s="61"/>
      <c r="AF24582" s="61"/>
      <c r="AG24582" s="61"/>
      <c r="AH24582" s="61"/>
      <c r="AI24582" s="61"/>
    </row>
    <row r="24583" spans="1:35" s="15" customFormat="1" ht="15" customHeight="1" x14ac:dyDescent="0.25">
      <c r="B24583" s="39"/>
      <c r="C24583" s="39"/>
      <c r="D24583" s="39"/>
      <c r="E24583" s="39"/>
      <c r="F24583" s="39"/>
      <c r="G24583" s="39"/>
      <c r="H24583" s="39"/>
      <c r="I24583" s="39"/>
      <c r="J24583" s="39"/>
      <c r="K24583" s="39"/>
      <c r="L24583" s="39"/>
      <c r="M24583" s="39"/>
      <c r="N24583" s="39"/>
      <c r="O24583" s="39"/>
      <c r="P24583" s="39"/>
      <c r="Q24583" s="39"/>
      <c r="R24583" s="39"/>
      <c r="S24583" s="39"/>
      <c r="T24583" s="39"/>
      <c r="U24583" s="39"/>
      <c r="V24583" s="39"/>
      <c r="W24583" s="39"/>
      <c r="X24583" s="39"/>
      <c r="Y24583" s="39"/>
      <c r="Z24583" s="39"/>
      <c r="AA24583" s="39"/>
      <c r="AB24583" s="59"/>
      <c r="AC24583" s="59"/>
      <c r="AD24583" s="39"/>
      <c r="AE24583" s="39"/>
      <c r="AF24583" s="39"/>
      <c r="AG24583" s="39"/>
      <c r="AH24583" s="39"/>
      <c r="AI24583" s="39"/>
    </row>
    <row r="24584" spans="1:35" s="15" customFormat="1" ht="11.1" customHeight="1" x14ac:dyDescent="0.25">
      <c r="A24584" s="72"/>
      <c r="B24584" s="73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 s="18"/>
      <c r="N24584" s="18"/>
      <c r="O24584" s="18"/>
      <c r="P24584" s="18"/>
      <c r="Q24584" s="18"/>
      <c r="R24584" s="18"/>
      <c r="S24584" s="127" t="s">
        <v>35</v>
      </c>
      <c r="T24584" s="128"/>
      <c r="U24584" s="128"/>
      <c r="V24584" s="128"/>
      <c r="W24584" s="128"/>
      <c r="X24584" s="128"/>
      <c r="Y24584" s="128"/>
      <c r="Z24584" s="128"/>
      <c r="AA24584" s="129"/>
      <c r="AB24584" s="128" t="s">
        <v>36</v>
      </c>
      <c r="AC24584" s="128"/>
      <c r="AD24584" s="128"/>
      <c r="AE24584" s="128"/>
      <c r="AF24584" s="128"/>
      <c r="AG24584" s="128"/>
      <c r="AH24584" s="128"/>
      <c r="AI24584" s="128"/>
    </row>
    <row r="24585" spans="1:35" s="15" customFormat="1" ht="15" customHeight="1" x14ac:dyDescent="0.25">
      <c r="A24585" s="116" t="s">
        <v>19</v>
      </c>
      <c r="B24585" s="130"/>
      <c r="C24585" s="20"/>
      <c r="D24585" s="133" t="str">
        <f>'Laskun tiedot'!$A$35</f>
        <v>EKOP 123456-09876543</v>
      </c>
      <c r="E24585" s="133"/>
      <c r="F24585" s="133"/>
      <c r="G24585" s="133"/>
      <c r="H24585" s="133"/>
      <c r="I24585" s="133"/>
      <c r="J24585" s="133"/>
      <c r="K24585" s="133"/>
      <c r="L24585" s="133"/>
      <c r="M24585" s="133"/>
      <c r="N24585" s="133"/>
      <c r="O24585" s="133"/>
      <c r="P24585" s="133"/>
      <c r="Q24585" s="133"/>
      <c r="R24585" s="133"/>
      <c r="S24585" s="134" t="str">
        <f>'Laskun tiedot'!$B$35</f>
        <v>FI67 1234 5609 8765 43</v>
      </c>
      <c r="T24585" s="135"/>
      <c r="U24585" s="135"/>
      <c r="V24585" s="135"/>
      <c r="W24585" s="135"/>
      <c r="X24585" s="135"/>
      <c r="Y24585" s="135"/>
      <c r="Z24585" s="135"/>
      <c r="AA24585" s="136"/>
      <c r="AB24585" s="135" t="str">
        <f>'Laskun tiedot'!$C$35</f>
        <v>OKOYFIHH</v>
      </c>
      <c r="AC24585" s="135"/>
      <c r="AD24585" s="135"/>
      <c r="AE24585" s="135"/>
      <c r="AF24585" s="135"/>
      <c r="AG24585" s="135"/>
      <c r="AH24585" s="135"/>
      <c r="AI24585" s="135"/>
    </row>
    <row r="24586" spans="1:35" s="15" customFormat="1" ht="15" customHeight="1" x14ac:dyDescent="0.25">
      <c r="A24586" s="116"/>
      <c r="B24586" s="130"/>
      <c r="C24586" s="20"/>
      <c r="D24586" s="133" t="str">
        <f>'Laskun tiedot'!$A$36</f>
        <v xml:space="preserve"> </v>
      </c>
      <c r="E24586" s="133"/>
      <c r="F24586" s="133"/>
      <c r="G24586" s="133"/>
      <c r="H24586" s="133"/>
      <c r="I24586" s="133"/>
      <c r="J24586" s="133"/>
      <c r="K24586" s="133"/>
      <c r="L24586" s="133"/>
      <c r="M24586" s="133"/>
      <c r="N24586" s="133"/>
      <c r="O24586" s="133"/>
      <c r="P24586" s="133"/>
      <c r="Q24586" s="133"/>
      <c r="R24586" s="137"/>
      <c r="S24586" s="134" t="str">
        <f>'Laskun tiedot'!$B$36</f>
        <v xml:space="preserve"> </v>
      </c>
      <c r="T24586" s="135"/>
      <c r="U24586" s="135"/>
      <c r="V24586" s="135"/>
      <c r="W24586" s="135"/>
      <c r="X24586" s="135"/>
      <c r="Y24586" s="135"/>
      <c r="Z24586" s="135"/>
      <c r="AA24586" s="136"/>
      <c r="AB24586" s="134" t="str">
        <f>'Laskun tiedot'!$C$36</f>
        <v xml:space="preserve"> </v>
      </c>
      <c r="AC24586" s="135"/>
      <c r="AD24586" s="135"/>
      <c r="AE24586" s="135"/>
      <c r="AF24586" s="135"/>
      <c r="AG24586" s="135"/>
      <c r="AH24586" s="135"/>
      <c r="AI24586" s="135"/>
    </row>
    <row r="24587" spans="1:35" s="15" customFormat="1" ht="15" customHeight="1" x14ac:dyDescent="0.25">
      <c r="A24587" s="131"/>
      <c r="B24587" s="132"/>
      <c r="C24587" s="20"/>
      <c r="D24587" s="138" t="str">
        <f>'Laskun tiedot'!$A$37</f>
        <v xml:space="preserve"> </v>
      </c>
      <c r="E24587" s="138"/>
      <c r="F24587" s="138"/>
      <c r="G24587" s="138"/>
      <c r="H24587" s="138"/>
      <c r="I24587" s="138"/>
      <c r="J24587" s="138"/>
      <c r="K24587" s="138"/>
      <c r="L24587" s="138"/>
      <c r="M24587" s="138"/>
      <c r="N24587" s="138"/>
      <c r="O24587" s="138"/>
      <c r="P24587" s="138"/>
      <c r="Q24587" s="138"/>
      <c r="R24587" s="139"/>
      <c r="S24587" s="140" t="str">
        <f>'Laskun tiedot'!$B$37</f>
        <v xml:space="preserve"> </v>
      </c>
      <c r="T24587" s="141"/>
      <c r="U24587" s="141"/>
      <c r="V24587" s="141"/>
      <c r="W24587" s="141"/>
      <c r="X24587" s="141"/>
      <c r="Y24587" s="141"/>
      <c r="Z24587" s="141"/>
      <c r="AA24587" s="142"/>
      <c r="AB24587" s="140" t="str">
        <f>'Laskun tiedot'!$C$37</f>
        <v xml:space="preserve"> </v>
      </c>
      <c r="AC24587" s="141"/>
      <c r="AD24587" s="141"/>
      <c r="AE24587" s="141"/>
      <c r="AF24587" s="141"/>
      <c r="AG24587" s="141"/>
      <c r="AH24587" s="141"/>
      <c r="AI24587" s="141"/>
    </row>
    <row r="24588" spans="1:35" s="15" customFormat="1" ht="15" customHeight="1" x14ac:dyDescent="0.25">
      <c r="A24588" s="101" t="s">
        <v>21</v>
      </c>
      <c r="B24588" s="102"/>
      <c r="C24588" s="22"/>
      <c r="D24588" s="107" t="str">
        <f>'Laskun tiedot'!$A$40</f>
        <v xml:space="preserve"> </v>
      </c>
      <c r="E24588" s="107"/>
      <c r="F24588" s="107"/>
      <c r="G24588" s="107"/>
      <c r="H24588" s="107"/>
      <c r="I24588" s="107"/>
      <c r="J24588" s="107"/>
      <c r="K24588" s="107"/>
      <c r="L24588" s="107"/>
      <c r="M24588" s="107"/>
      <c r="N24588" s="107"/>
      <c r="O24588" s="107"/>
      <c r="P24588" s="107"/>
      <c r="Q24588" s="107"/>
      <c r="R24588" s="108"/>
      <c r="S24588" s="23"/>
      <c r="T24588" s="24"/>
      <c r="U24588" s="25"/>
      <c r="V24588" s="25"/>
      <c r="W24588" s="25"/>
      <c r="X24588" s="25"/>
      <c r="Y24588" s="25"/>
      <c r="Z24588" s="25"/>
      <c r="AA24588" s="25"/>
      <c r="AB24588" s="25"/>
      <c r="AC24588" s="25"/>
      <c r="AD24588" s="25"/>
      <c r="AE24588" s="25"/>
      <c r="AF24588" s="25"/>
      <c r="AG24588" s="25"/>
      <c r="AH24588" s="25"/>
      <c r="AI24588" s="25"/>
    </row>
    <row r="24589" spans="1:35" s="15" customFormat="1" ht="15" customHeight="1" x14ac:dyDescent="0.25">
      <c r="A24589" s="103"/>
      <c r="B24589" s="104"/>
      <c r="C24589" s="20"/>
      <c r="D24589" s="109"/>
      <c r="E24589" s="109"/>
      <c r="F24589" s="109"/>
      <c r="G24589" s="109"/>
      <c r="H24589" s="109"/>
      <c r="I24589" s="109"/>
      <c r="J24589" s="109"/>
      <c r="K24589" s="109"/>
      <c r="L24589" s="109"/>
      <c r="M24589" s="109"/>
      <c r="N24589" s="109"/>
      <c r="O24589" s="109"/>
      <c r="P24589" s="109"/>
      <c r="Q24589" s="109"/>
      <c r="R24589" s="110"/>
      <c r="S24589" s="29"/>
      <c r="T24589" s="25" t="str">
        <f>'Laskun tiedot'!$A$43</f>
        <v>KÄYTÄ VIITETTÄ !</v>
      </c>
      <c r="U24589" s="25"/>
      <c r="V24589" s="25"/>
      <c r="W24589" s="25"/>
      <c r="X24589" s="25"/>
      <c r="Y24589" s="25"/>
      <c r="Z24589" s="25"/>
      <c r="AA24589" s="25"/>
      <c r="AB24589" s="25"/>
      <c r="AC24589" s="25"/>
      <c r="AD24589" s="25"/>
      <c r="AE24589" s="25"/>
      <c r="AF24589" s="25"/>
      <c r="AG24589" s="25"/>
      <c r="AH24589" s="25"/>
      <c r="AI24589" s="25"/>
    </row>
    <row r="24590" spans="1:35" s="15" customFormat="1" ht="15" customHeight="1" x14ac:dyDescent="0.25">
      <c r="A24590" s="105"/>
      <c r="B24590" s="106"/>
      <c r="C24590" s="26"/>
      <c r="D24590" s="111"/>
      <c r="E24590" s="111"/>
      <c r="F24590" s="111"/>
      <c r="G24590" s="111"/>
      <c r="H24590" s="111"/>
      <c r="I24590" s="111"/>
      <c r="J24590" s="111"/>
      <c r="K24590" s="111"/>
      <c r="L24590" s="111"/>
      <c r="M24590" s="111"/>
      <c r="N24590" s="111"/>
      <c r="O24590" s="111"/>
      <c r="P24590" s="111"/>
      <c r="Q24590" s="111"/>
      <c r="R24590" s="112"/>
      <c r="S24590" s="29"/>
      <c r="T24590" s="25" t="str">
        <f>'Laskun tiedot'!$A$44</f>
        <v xml:space="preserve"> </v>
      </c>
      <c r="U24590" s="25"/>
      <c r="V24590" s="25"/>
      <c r="W24590" s="25"/>
      <c r="X24590" s="25"/>
      <c r="Y24590" s="25"/>
      <c r="Z24590" s="27"/>
      <c r="AA24590" s="27"/>
      <c r="AB24590" s="27"/>
      <c r="AC24590" s="27"/>
      <c r="AD24590" s="27"/>
      <c r="AE24590" s="27"/>
      <c r="AF24590" s="27"/>
      <c r="AG24590" s="27"/>
      <c r="AH24590" s="27"/>
      <c r="AI24590" s="25"/>
    </row>
    <row r="24591" spans="1:35" s="15" customFormat="1" ht="15" customHeight="1" x14ac:dyDescent="0.25">
      <c r="A24591" s="113" t="s">
        <v>20</v>
      </c>
      <c r="B24591" s="101" t="s">
        <v>22</v>
      </c>
      <c r="C24591" s="20"/>
      <c r="D24591" s="20"/>
      <c r="E24591" s="20"/>
      <c r="F24591" s="20"/>
      <c r="G24591" s="20"/>
      <c r="H24591" s="20"/>
      <c r="I24591" s="20"/>
      <c r="J24591" s="20"/>
      <c r="K24591" s="20"/>
      <c r="L24591" s="20"/>
      <c r="M24591" s="20"/>
      <c r="N24591" s="20"/>
      <c r="O24591" s="20"/>
      <c r="P24591" s="20"/>
      <c r="Q24591" s="20"/>
      <c r="R24591" s="21"/>
      <c r="S24591" s="29"/>
      <c r="T24591" s="25" t="str">
        <f>'Laskun tiedot'!$A$45</f>
        <v xml:space="preserve"> </v>
      </c>
      <c r="U24591" s="25"/>
      <c r="V24591" s="25"/>
      <c r="W24591" s="25"/>
      <c r="X24591" s="25"/>
      <c r="Y24591" s="25"/>
      <c r="Z24591" s="25"/>
      <c r="AA24591" s="25"/>
      <c r="AB24591" s="25"/>
      <c r="AC24591" s="25"/>
      <c r="AD24591" s="25"/>
      <c r="AE24591" s="25"/>
      <c r="AF24591" s="25"/>
      <c r="AG24591" s="25"/>
      <c r="AH24591" s="25"/>
      <c r="AI24591" s="25"/>
    </row>
    <row r="24592" spans="1:35" s="15" customFormat="1" ht="15" customHeight="1" x14ac:dyDescent="0.25">
      <c r="A24592" s="114"/>
      <c r="B24592" s="116"/>
      <c r="C24592" s="20"/>
      <c r="D24592" s="117" t="str">
        <f ca="1">INDIRECT("Jäsenet!C"&amp;AI24552)&amp;$B$2&amp;INDIRECT("Jäsenet!B"&amp;AI24552)</f>
        <v xml:space="preserve"> </v>
      </c>
      <c r="E24592" s="117"/>
      <c r="F24592" s="117"/>
      <c r="G24592" s="117"/>
      <c r="H24592" s="117"/>
      <c r="I24592" s="117"/>
      <c r="J24592" s="117"/>
      <c r="K24592" s="117"/>
      <c r="L24592" s="117"/>
      <c r="M24592" s="117"/>
      <c r="N24592" s="117"/>
      <c r="O24592" s="117"/>
      <c r="P24592" s="117"/>
      <c r="Q24592" s="117"/>
      <c r="R24592" s="117"/>
      <c r="S24592" s="29"/>
      <c r="T24592" s="25" t="str">
        <f>'Laskun tiedot'!$A$46</f>
        <v xml:space="preserve"> </v>
      </c>
      <c r="U24592" s="25"/>
      <c r="V24592" s="25"/>
      <c r="W24592" s="25"/>
      <c r="X24592" s="25"/>
      <c r="Y24592" s="25"/>
      <c r="Z24592" s="25"/>
      <c r="AA24592" s="25"/>
      <c r="AB24592" s="25"/>
      <c r="AC24592" s="25"/>
      <c r="AD24592" s="25"/>
      <c r="AE24592" s="25"/>
      <c r="AF24592" s="25"/>
      <c r="AG24592" s="25"/>
      <c r="AH24592" s="25"/>
      <c r="AI24592" s="25"/>
    </row>
    <row r="24593" spans="1:35" s="15" customFormat="1" ht="15" customHeight="1" x14ac:dyDescent="0.25">
      <c r="A24593" s="114"/>
      <c r="B24593" s="116"/>
      <c r="C24593" s="20"/>
      <c r="D24593" s="117">
        <f ca="1">INDIRECT("Jäsenet!D"&amp;AI24552)</f>
        <v>0</v>
      </c>
      <c r="E24593" s="117"/>
      <c r="F24593" s="117"/>
      <c r="G24593" s="117"/>
      <c r="H24593" s="117"/>
      <c r="I24593" s="117"/>
      <c r="J24593" s="117"/>
      <c r="K24593" s="117"/>
      <c r="L24593" s="117"/>
      <c r="M24593" s="117"/>
      <c r="N24593" s="117"/>
      <c r="O24593" s="117"/>
      <c r="P24593" s="117"/>
      <c r="Q24593" s="117"/>
      <c r="R24593" s="117"/>
      <c r="S24593" s="29"/>
      <c r="T24593" s="25" t="str">
        <f>'Laskun tiedot'!$A$47</f>
        <v xml:space="preserve"> </v>
      </c>
      <c r="U24593" s="25"/>
      <c r="V24593" s="25"/>
      <c r="W24593" s="25"/>
      <c r="X24593" s="25"/>
      <c r="Y24593" s="25"/>
      <c r="Z24593" s="25"/>
      <c r="AA24593" s="25"/>
      <c r="AB24593" s="25"/>
      <c r="AC24593" s="25"/>
      <c r="AD24593" s="25"/>
      <c r="AE24593" s="25"/>
      <c r="AF24593" s="25"/>
      <c r="AG24593" s="25"/>
      <c r="AH24593" s="25"/>
      <c r="AI24593" s="25"/>
    </row>
    <row r="24594" spans="1:35" s="15" customFormat="1" ht="15" customHeight="1" x14ac:dyDescent="0.25">
      <c r="A24594" s="114"/>
      <c r="B24594" s="116"/>
      <c r="C24594" s="20"/>
      <c r="D24594" s="118" t="str">
        <f ca="1">INDIRECT("Jäsenet!E"&amp;AI24552)&amp;$B$2&amp;INDIRECT("Jäsenet!F"&amp;AI24552)</f>
        <v xml:space="preserve"> </v>
      </c>
      <c r="E24594" s="118"/>
      <c r="F24594" s="118"/>
      <c r="G24594" s="118"/>
      <c r="H24594" s="118"/>
      <c r="I24594" s="118"/>
      <c r="J24594" s="118"/>
      <c r="K24594" s="118"/>
      <c r="L24594" s="118"/>
      <c r="M24594" s="118"/>
      <c r="N24594" s="118"/>
      <c r="O24594" s="118"/>
      <c r="P24594" s="118"/>
      <c r="Q24594" s="118"/>
      <c r="R24594" s="118"/>
      <c r="S24594" s="29"/>
      <c r="T24594" s="25" t="str">
        <f>'Laskun tiedot'!$A$48</f>
        <v xml:space="preserve"> </v>
      </c>
      <c r="U24594" s="25"/>
      <c r="V24594" s="25"/>
      <c r="W24594" s="25"/>
      <c r="X24594" s="25"/>
      <c r="Y24594" s="25"/>
      <c r="Z24594" s="25"/>
      <c r="AA24594" s="25"/>
      <c r="AB24594" s="25"/>
      <c r="AC24594" s="25"/>
      <c r="AD24594" s="25"/>
      <c r="AE24594" s="25"/>
      <c r="AF24594" s="25"/>
      <c r="AG24594" s="25"/>
      <c r="AH24594" s="25"/>
      <c r="AI24594" s="25"/>
    </row>
    <row r="24595" spans="1:35" s="15" customFormat="1" ht="15" customHeight="1" x14ac:dyDescent="0.25">
      <c r="A24595" s="114"/>
      <c r="B24595" s="74"/>
      <c r="C24595" s="20"/>
      <c r="D24595" s="20"/>
      <c r="E24595" s="20"/>
      <c r="F24595" s="20"/>
      <c r="G24595" s="20"/>
      <c r="H24595" s="20"/>
      <c r="I24595" s="20"/>
      <c r="J24595" s="20"/>
      <c r="K24595" s="20"/>
      <c r="L24595" s="20"/>
      <c r="M24595" s="20"/>
      <c r="N24595" s="20"/>
      <c r="O24595" s="20"/>
      <c r="P24595" s="20"/>
      <c r="Q24595" s="20"/>
      <c r="R24595" s="21"/>
      <c r="S24595" s="30"/>
      <c r="T24595" s="25"/>
      <c r="U24595" s="25"/>
      <c r="V24595" s="25"/>
      <c r="W24595" s="25"/>
      <c r="X24595" s="25"/>
      <c r="Y24595" s="25"/>
      <c r="Z24595" s="25"/>
      <c r="AA24595" s="25"/>
      <c r="AB24595" s="25"/>
      <c r="AC24595" s="25"/>
      <c r="AD24595" s="25"/>
      <c r="AE24595" s="25"/>
      <c r="AF24595" s="25"/>
      <c r="AG24595" s="25"/>
      <c r="AH24595" s="25"/>
      <c r="AI24595" s="25"/>
    </row>
    <row r="24596" spans="1:35" s="15" customFormat="1" ht="12.6" customHeight="1" x14ac:dyDescent="0.25">
      <c r="A24596" s="114"/>
      <c r="B24596" s="119" t="s">
        <v>23</v>
      </c>
      <c r="C24596" s="20"/>
      <c r="D24596" s="20"/>
      <c r="E24596" s="20"/>
      <c r="F24596" s="20"/>
      <c r="G24596" s="20"/>
      <c r="H24596" s="20"/>
      <c r="I24596" s="20"/>
      <c r="J24596" s="20"/>
      <c r="K24596" s="20"/>
      <c r="L24596" s="20"/>
      <c r="M24596" s="20"/>
      <c r="N24596" s="20"/>
      <c r="O24596" s="20"/>
      <c r="P24596" s="20"/>
      <c r="Q24596" s="20"/>
      <c r="R24596" s="20"/>
      <c r="S24596" s="121" t="s">
        <v>39</v>
      </c>
      <c r="T24596" s="122"/>
      <c r="U24596" s="123"/>
      <c r="V24596" s="81">
        <f ca="1">INDIRECT("Jäsenet!G"&amp;AI24552)</f>
        <v>14928</v>
      </c>
      <c r="W24596" s="82"/>
      <c r="X24596" s="82"/>
      <c r="Y24596" s="82"/>
      <c r="Z24596" s="82"/>
      <c r="AA24596" s="82"/>
      <c r="AB24596" s="82"/>
      <c r="AC24596" s="82"/>
      <c r="AD24596" s="82"/>
      <c r="AE24596" s="82"/>
      <c r="AF24596" s="82"/>
      <c r="AG24596" s="82"/>
      <c r="AH24596" s="82"/>
      <c r="AI24596" s="82"/>
    </row>
    <row r="24597" spans="1:35" s="15" customFormat="1" ht="12.6" customHeight="1" x14ac:dyDescent="0.25">
      <c r="A24597" s="115"/>
      <c r="B24597" s="120"/>
      <c r="C24597" s="28"/>
      <c r="D24597" s="28"/>
      <c r="E24597" s="28"/>
      <c r="F24597" s="28"/>
      <c r="G24597" s="28"/>
      <c r="H24597" s="28"/>
      <c r="I24597" s="28"/>
      <c r="J24597" s="28"/>
      <c r="K24597" s="28"/>
      <c r="L24597" s="28"/>
      <c r="M24597" s="28"/>
      <c r="N24597" s="28"/>
      <c r="O24597" s="28"/>
      <c r="P24597" s="28"/>
      <c r="Q24597" s="28"/>
      <c r="R24597" s="28"/>
      <c r="S24597" s="124"/>
      <c r="T24597" s="125"/>
      <c r="U24597" s="126"/>
      <c r="V24597" s="83"/>
      <c r="W24597" s="84"/>
      <c r="X24597" s="84"/>
      <c r="Y24597" s="84"/>
      <c r="Z24597" s="84"/>
      <c r="AA24597" s="84"/>
      <c r="AB24597" s="85"/>
      <c r="AC24597" s="85"/>
      <c r="AD24597" s="85"/>
      <c r="AE24597" s="85"/>
      <c r="AF24597" s="85"/>
      <c r="AG24597" s="85"/>
      <c r="AH24597" s="85"/>
      <c r="AI24597" s="85"/>
    </row>
    <row r="24598" spans="1:35" s="15" customFormat="1" ht="24.95" customHeight="1" x14ac:dyDescent="0.25">
      <c r="A24598" s="86" t="s">
        <v>37</v>
      </c>
      <c r="B24598" s="87"/>
      <c r="C24598" s="88"/>
      <c r="D24598" s="89"/>
      <c r="E24598" s="89"/>
      <c r="F24598" s="89"/>
      <c r="G24598" s="89"/>
      <c r="H24598" s="89"/>
      <c r="I24598" s="89"/>
      <c r="J24598" s="89"/>
      <c r="K24598" s="89"/>
      <c r="L24598" s="89"/>
      <c r="M24598" s="89"/>
      <c r="N24598" s="89"/>
      <c r="O24598" s="89"/>
      <c r="P24598" s="89"/>
      <c r="Q24598" s="89"/>
      <c r="R24598" s="90"/>
      <c r="S24598" s="91" t="s">
        <v>40</v>
      </c>
      <c r="T24598" s="92"/>
      <c r="U24598" s="93"/>
      <c r="V24598" s="94">
        <f>'Laskun tiedot'!$A$8</f>
        <v>40907</v>
      </c>
      <c r="W24598" s="95"/>
      <c r="X24598" s="95"/>
      <c r="Y24598" s="95"/>
      <c r="Z24598" s="96"/>
      <c r="AA24598" s="97" t="s">
        <v>24</v>
      </c>
      <c r="AB24598" s="98"/>
      <c r="AC24598" s="99" t="str">
        <f>'Laskun tiedot'!$A$51</f>
        <v xml:space="preserve"> </v>
      </c>
      <c r="AD24598" s="99"/>
      <c r="AE24598" s="99"/>
      <c r="AF24598" s="99"/>
      <c r="AG24598" s="99"/>
      <c r="AH24598" s="99"/>
      <c r="AI24598" s="99"/>
    </row>
    <row r="24599" spans="1:35" s="15" customFormat="1" ht="9.9499999999999993" customHeight="1" x14ac:dyDescent="0.25">
      <c r="B24599" s="41"/>
      <c r="C24599" s="42"/>
      <c r="D24599" s="42"/>
      <c r="E24599" s="42"/>
      <c r="F24599" s="42"/>
      <c r="G24599" s="42"/>
      <c r="H24599" s="42"/>
      <c r="I24599" s="43"/>
      <c r="J24599" s="42"/>
      <c r="K24599" s="42"/>
      <c r="L24599" s="42"/>
      <c r="M24599" s="42"/>
      <c r="N24599" s="42"/>
      <c r="O24599" s="42"/>
      <c r="P24599" s="42"/>
      <c r="Q24599" s="18"/>
      <c r="R24599" s="18"/>
      <c r="S24599" s="44"/>
      <c r="T24599" s="44"/>
      <c r="U24599" s="19"/>
      <c r="V24599" s="45"/>
      <c r="W24599" s="45"/>
      <c r="X24599" s="45"/>
      <c r="Y24599" s="45"/>
      <c r="Z24599" s="45"/>
      <c r="AA24599" s="45"/>
      <c r="AB24599" s="46"/>
      <c r="AC24599" s="47"/>
      <c r="AD24599" s="48"/>
      <c r="AE24599" s="48"/>
      <c r="AF24599" s="48"/>
      <c r="AG24599" s="48"/>
      <c r="AH24599" s="48"/>
      <c r="AI24599" s="48"/>
    </row>
    <row r="24600" spans="1:35" s="15" customFormat="1" ht="50.1" customHeight="1" x14ac:dyDescent="0.25">
      <c r="B24600" s="41"/>
      <c r="C24600" s="42"/>
      <c r="D24600" s="42"/>
      <c r="E24600" s="42"/>
      <c r="F24600" s="42"/>
      <c r="G24600" s="42"/>
      <c r="H24600" s="42"/>
      <c r="I24600" s="43"/>
      <c r="J24600" s="42"/>
      <c r="K24600" s="42"/>
      <c r="L24600" s="42"/>
      <c r="M24600" s="42"/>
      <c r="N24600" s="42"/>
      <c r="O24600" s="42"/>
      <c r="P24600" s="42"/>
      <c r="Q24600" s="18"/>
      <c r="R24600" s="18"/>
      <c r="S24600" s="44"/>
      <c r="T24600" s="44"/>
      <c r="U24600" s="19"/>
      <c r="V24600" s="45"/>
      <c r="W24600" s="45"/>
      <c r="X24600" s="100" t="s">
        <v>38</v>
      </c>
      <c r="Y24600" s="100"/>
      <c r="Z24600" s="100"/>
      <c r="AA24600" s="100"/>
      <c r="AB24600" s="100"/>
      <c r="AC24600" s="100"/>
      <c r="AD24600" s="100"/>
      <c r="AE24600" s="100"/>
      <c r="AF24600" s="100"/>
      <c r="AG24600" s="100"/>
      <c r="AH24600" s="100"/>
      <c r="AI24600" s="100"/>
    </row>
    <row r="24601" spans="1:35" s="8" customFormat="1" ht="23.25" x14ac:dyDescent="0.35">
      <c r="B24601" s="66"/>
      <c r="C24601" s="150" t="str">
        <f>'Laskun tiedot'!$A$2</f>
        <v>Yhdistys ry</v>
      </c>
      <c r="D24601" s="150"/>
      <c r="E24601" s="150"/>
      <c r="F24601" s="150"/>
      <c r="G24601" s="150"/>
      <c r="H24601" s="150"/>
      <c r="I24601" s="150"/>
      <c r="J24601" s="150"/>
      <c r="K24601" s="150"/>
      <c r="L24601" s="150"/>
      <c r="M24601" s="150"/>
      <c r="N24601" s="150"/>
      <c r="O24601" s="150"/>
      <c r="P24601" s="150"/>
      <c r="Q24601" s="150"/>
      <c r="R24601" s="150"/>
      <c r="S24601" s="150"/>
      <c r="T24601" s="10"/>
      <c r="U24601" s="9"/>
      <c r="V24601" s="9"/>
      <c r="W24601" s="150" t="s">
        <v>16</v>
      </c>
      <c r="X24601" s="150"/>
      <c r="Y24601" s="150"/>
      <c r="Z24601" s="150"/>
    </row>
    <row r="24602" spans="1:35" s="15" customFormat="1" x14ac:dyDescent="0.25">
      <c r="B24602" s="15" t="s">
        <v>25</v>
      </c>
      <c r="AI24602" s="65">
        <v>494</v>
      </c>
    </row>
    <row r="24603" spans="1:35" s="11" customFormat="1" ht="15" customHeight="1" x14ac:dyDescent="0.2">
      <c r="V24603" s="68"/>
      <c r="W24603" s="145" t="s">
        <v>26</v>
      </c>
      <c r="X24603" s="145"/>
      <c r="Y24603" s="145"/>
      <c r="Z24603" s="145"/>
      <c r="AA24603" s="145"/>
      <c r="AB24603" s="145"/>
      <c r="AC24603" s="68"/>
      <c r="AD24603" s="68"/>
      <c r="AE24603" s="145" t="s">
        <v>18</v>
      </c>
      <c r="AF24603" s="145"/>
      <c r="AG24603" s="145"/>
      <c r="AH24603" s="145"/>
      <c r="AI24603" s="145"/>
    </row>
    <row r="24604" spans="1:35" s="15" customFormat="1" ht="15" customHeight="1" x14ac:dyDescent="0.25">
      <c r="B24604" s="62"/>
      <c r="C24604" s="146" t="str">
        <f ca="1">INDIRECT("Jäsenet!C"&amp;AI24602)&amp;$B$2&amp;INDIRECT("Jäsenet!B"&amp;AI24602)</f>
        <v xml:space="preserve"> </v>
      </c>
      <c r="D24604" s="146"/>
      <c r="E24604" s="146"/>
      <c r="F24604" s="146"/>
      <c r="G24604" s="146"/>
      <c r="H24604" s="146"/>
      <c r="I24604" s="146"/>
      <c r="J24604" s="146"/>
      <c r="K24604" s="146"/>
      <c r="L24604" s="146"/>
      <c r="M24604" s="146"/>
      <c r="N24604" s="146"/>
      <c r="O24604" s="146"/>
      <c r="P24604" s="146"/>
      <c r="Q24604" s="146"/>
      <c r="R24604" s="146"/>
      <c r="S24604" s="146"/>
      <c r="T24604" s="13"/>
      <c r="U24604" s="64"/>
      <c r="V24604" s="64"/>
      <c r="W24604" s="147">
        <f>'Laskun tiedot'!$A$5</f>
        <v>40618</v>
      </c>
      <c r="X24604" s="147"/>
      <c r="Y24604" s="147"/>
      <c r="Z24604" s="147"/>
      <c r="AA24604" s="147"/>
      <c r="AB24604" s="147"/>
      <c r="AC24604" s="64"/>
      <c r="AD24604" s="64"/>
      <c r="AE24604" s="147">
        <f>'Laskun tiedot'!$A$8</f>
        <v>40907</v>
      </c>
      <c r="AF24604" s="147"/>
      <c r="AG24604" s="147"/>
      <c r="AH24604" s="147"/>
      <c r="AI24604" s="147"/>
    </row>
    <row r="24605" spans="1:35" s="15" customFormat="1" ht="15" customHeight="1" x14ac:dyDescent="0.25">
      <c r="B24605" s="62"/>
      <c r="C24605" s="146">
        <f ca="1">INDIRECT("Jäsenet!D"&amp;AI24602)</f>
        <v>0</v>
      </c>
      <c r="D24605" s="146"/>
      <c r="E24605" s="146"/>
      <c r="F24605" s="146"/>
      <c r="G24605" s="146"/>
      <c r="H24605" s="146"/>
      <c r="I24605" s="146"/>
      <c r="J24605" s="146"/>
      <c r="K24605" s="146"/>
      <c r="L24605" s="146"/>
      <c r="M24605" s="146"/>
      <c r="N24605" s="146"/>
      <c r="O24605" s="146"/>
      <c r="P24605" s="146"/>
      <c r="Q24605" s="146"/>
      <c r="R24605" s="146"/>
      <c r="S24605" s="146"/>
    </row>
    <row r="24606" spans="1:35" s="11" customFormat="1" ht="15" customHeight="1" x14ac:dyDescent="0.25">
      <c r="B24606" s="67"/>
      <c r="C24606" s="148" t="str">
        <f ca="1">INDIRECT("Jäsenet!E"&amp;AI24602)&amp;$B$2&amp;INDIRECT("Jäsenet!F"&amp;AI24602)</f>
        <v xml:space="preserve"> </v>
      </c>
      <c r="D24606" s="148"/>
      <c r="E24606" s="148"/>
      <c r="F24606" s="148"/>
      <c r="G24606" s="148"/>
      <c r="H24606" s="148"/>
      <c r="I24606" s="148"/>
      <c r="J24606" s="148"/>
      <c r="K24606" s="148"/>
      <c r="L24606" s="148"/>
      <c r="M24606" s="148"/>
      <c r="N24606" s="148"/>
      <c r="O24606" s="148"/>
      <c r="P24606" s="148"/>
      <c r="Q24606" s="148"/>
      <c r="R24606" s="148"/>
      <c r="S24606" s="148"/>
      <c r="W24606" s="145" t="s">
        <v>17</v>
      </c>
      <c r="X24606" s="145"/>
      <c r="Y24606" s="145"/>
      <c r="Z24606" s="145"/>
      <c r="AA24606" s="145"/>
      <c r="AB24606" s="145"/>
    </row>
    <row r="24607" spans="1:35" s="15" customFormat="1" ht="15" customHeight="1" x14ac:dyDescent="0.25">
      <c r="T24607" s="78"/>
      <c r="U24607" s="63"/>
      <c r="V24607" s="63"/>
      <c r="W24607" s="149">
        <f ca="1">INDIRECT("Jäsenet!A"&amp;AI24602)</f>
        <v>493</v>
      </c>
      <c r="X24607" s="149"/>
      <c r="Y24607" s="149"/>
      <c r="Z24607" s="149"/>
      <c r="AA24607" s="149"/>
      <c r="AB24607" s="149"/>
    </row>
    <row r="24608" spans="1:35" s="15" customFormat="1" ht="15" customHeight="1" x14ac:dyDescent="0.25">
      <c r="B24608" s="39"/>
      <c r="C24608" s="39"/>
      <c r="D24608" s="39"/>
      <c r="E24608" s="39"/>
      <c r="F24608" s="39"/>
      <c r="G24608" s="39"/>
      <c r="H24608" s="39"/>
      <c r="I24608" s="39"/>
      <c r="J24608" s="39"/>
      <c r="K24608" s="39"/>
      <c r="L24608" s="39"/>
      <c r="M24608" s="39"/>
      <c r="N24608" s="39"/>
      <c r="O24608" s="39"/>
      <c r="P24608" s="39"/>
      <c r="Q24608" s="39"/>
      <c r="R24608" s="39"/>
      <c r="S24608" s="39"/>
      <c r="T24608" s="78"/>
      <c r="U24608" s="78"/>
      <c r="V24608" s="78"/>
      <c r="W24608" s="78"/>
      <c r="X24608" s="78"/>
      <c r="Y24608" s="78"/>
      <c r="Z24608" s="78"/>
      <c r="AA24608" s="39"/>
      <c r="AB24608" s="39"/>
      <c r="AC24608" s="39"/>
      <c r="AD24608" s="39"/>
      <c r="AE24608" s="39"/>
      <c r="AF24608" s="39"/>
      <c r="AG24608" s="39"/>
      <c r="AH24608" s="39"/>
      <c r="AI24608" s="39"/>
    </row>
    <row r="24609" spans="1:35" s="15" customFormat="1" ht="15" customHeight="1" x14ac:dyDescent="0.25">
      <c r="A24609" s="32"/>
      <c r="B24609" s="32"/>
      <c r="C24609" s="32"/>
      <c r="D24609" s="32"/>
      <c r="E24609" s="32"/>
      <c r="F24609" s="32"/>
      <c r="G24609" s="32"/>
      <c r="H24609" s="32"/>
      <c r="I24609" s="32"/>
      <c r="J24609" s="32"/>
      <c r="K24609" s="32"/>
      <c r="L24609" s="32"/>
      <c r="M24609" s="32"/>
      <c r="N24609" s="32"/>
      <c r="O24609" s="32"/>
      <c r="P24609" s="32"/>
      <c r="Q24609" s="32"/>
      <c r="R24609" s="32"/>
      <c r="S24609" s="32"/>
      <c r="T24609" s="33"/>
      <c r="U24609" s="33"/>
      <c r="V24609" s="33"/>
      <c r="W24609" s="35"/>
      <c r="X24609" s="33"/>
      <c r="Y24609" s="33"/>
      <c r="Z24609" s="33"/>
      <c r="AA24609" s="32"/>
      <c r="AB24609" s="32"/>
      <c r="AC24609" s="32"/>
      <c r="AD24609" s="32"/>
      <c r="AE24609" s="32"/>
      <c r="AF24609" s="32"/>
      <c r="AG24609" s="32"/>
      <c r="AH24609" s="32"/>
      <c r="AI24609" s="32"/>
    </row>
    <row r="24610" spans="1:35" s="15" customFormat="1" ht="15" customHeight="1" x14ac:dyDescent="0.25">
      <c r="B24610" s="39"/>
      <c r="C24610" s="39"/>
      <c r="D24610" s="39"/>
      <c r="E24610" s="39"/>
      <c r="F24610" s="39"/>
      <c r="G24610" s="39"/>
      <c r="H24610" s="39"/>
      <c r="I24610" s="39"/>
      <c r="J24610" s="39"/>
      <c r="K24610" s="39"/>
      <c r="L24610" s="39"/>
      <c r="M24610" s="39"/>
      <c r="N24610" s="39"/>
      <c r="O24610" s="39"/>
      <c r="P24610" s="39"/>
      <c r="Q24610" s="39"/>
      <c r="R24610" s="39"/>
      <c r="S24610" s="39"/>
      <c r="T24610" s="78"/>
      <c r="U24610" s="78"/>
      <c r="V24610" s="78"/>
      <c r="W24610" s="34"/>
      <c r="X24610" s="78"/>
      <c r="Y24610" s="78"/>
      <c r="Z24610" s="78"/>
      <c r="AA24610" s="39"/>
      <c r="AB24610" s="39"/>
      <c r="AC24610" s="39"/>
      <c r="AD24610" s="39"/>
      <c r="AE24610" s="39"/>
      <c r="AF24610" s="39"/>
      <c r="AG24610" s="39"/>
      <c r="AH24610" s="39"/>
      <c r="AI24610" s="39"/>
    </row>
    <row r="24611" spans="1:35" s="15" customFormat="1" ht="15" customHeight="1" x14ac:dyDescent="0.25">
      <c r="B24611" s="36" t="str">
        <f>'Laskun tiedot'!$A$11</f>
        <v>--------------------</v>
      </c>
      <c r="C24611" s="39"/>
      <c r="D24611" s="39"/>
      <c r="E24611" s="39"/>
      <c r="F24611" s="39"/>
      <c r="G24611" s="39"/>
      <c r="H24611" s="39"/>
      <c r="I24611" s="39"/>
      <c r="J24611" s="39"/>
      <c r="K24611" s="39"/>
      <c r="L24611" s="39"/>
      <c r="M24611" s="39"/>
      <c r="N24611" s="39"/>
      <c r="O24611" s="39"/>
      <c r="P24611" s="39"/>
      <c r="Q24611" s="39"/>
      <c r="R24611" s="39"/>
      <c r="S24611" s="39"/>
      <c r="T24611" s="17"/>
      <c r="U24611" s="17"/>
      <c r="V24611" s="17"/>
      <c r="W24611" s="17"/>
      <c r="X24611" s="17"/>
      <c r="Y24611" s="17"/>
      <c r="Z24611" s="17"/>
      <c r="AA24611" s="17"/>
      <c r="AB24611" s="17"/>
      <c r="AC24611" s="17"/>
      <c r="AD24611" s="17"/>
      <c r="AE24611" s="17"/>
      <c r="AF24611" s="17"/>
      <c r="AG24611" s="17"/>
      <c r="AH24611" s="17"/>
      <c r="AI24611" s="17"/>
    </row>
    <row r="24612" spans="1:35" s="15" customFormat="1" ht="15" customHeight="1" x14ac:dyDescent="0.25">
      <c r="B24612" s="36" t="str">
        <f>'Laskun tiedot'!$A$12</f>
        <v>Vuosi 2011</v>
      </c>
      <c r="C24612" s="78"/>
      <c r="D24612" s="78"/>
      <c r="E24612" s="78"/>
      <c r="F24612" s="78"/>
      <c r="G24612" s="78"/>
      <c r="H24612" s="78"/>
      <c r="I24612" s="78"/>
      <c r="J24612" s="78"/>
      <c r="K24612" s="78"/>
      <c r="L24612" s="78"/>
      <c r="M24612" s="78"/>
      <c r="N24612" s="78"/>
      <c r="O24612" s="78"/>
      <c r="P24612" s="39"/>
      <c r="Q24612" s="39"/>
      <c r="R24612" s="39"/>
      <c r="S24612" s="39"/>
      <c r="T24612" s="39"/>
      <c r="U24612" s="39"/>
      <c r="V24612" s="39"/>
      <c r="W24612" s="39"/>
      <c r="X24612" s="39"/>
      <c r="Y24612" s="39"/>
      <c r="Z24612" s="39"/>
      <c r="AA24612" s="39"/>
      <c r="AB24612" s="39"/>
      <c r="AC24612" s="13"/>
      <c r="AD24612" s="13"/>
      <c r="AE24612" s="13"/>
      <c r="AF24612" s="13"/>
      <c r="AG24612" s="13"/>
      <c r="AH24612" s="13"/>
      <c r="AI24612" s="13"/>
    </row>
    <row r="24613" spans="1:35" s="15" customFormat="1" ht="15" customHeight="1" x14ac:dyDescent="0.25">
      <c r="B24613" s="36" t="str">
        <f>'Laskun tiedot'!$A$13</f>
        <v>JÄSENMAKSU ………. 10 €</v>
      </c>
      <c r="T24613" s="11"/>
      <c r="U24613" s="11"/>
      <c r="V24613" s="11"/>
      <c r="W24613" s="11"/>
      <c r="X24613" s="11"/>
      <c r="Y24613" s="11"/>
      <c r="Z24613" s="11"/>
      <c r="AA24613" s="11"/>
      <c r="AB24613" s="11"/>
      <c r="AC24613" s="11"/>
      <c r="AD24613" s="11"/>
      <c r="AE24613" s="11"/>
      <c r="AF24613" s="11"/>
      <c r="AG24613" s="11"/>
      <c r="AH24613" s="11"/>
      <c r="AI24613" s="11"/>
    </row>
    <row r="24614" spans="1:35" s="15" customFormat="1" ht="15" customHeight="1" x14ac:dyDescent="0.25">
      <c r="B24614" s="36" t="str">
        <f>'Laskun tiedot'!$A$14</f>
        <v>--------------------</v>
      </c>
      <c r="T24614" s="39"/>
      <c r="AC24614" s="39"/>
    </row>
    <row r="24615" spans="1:35" s="15" customFormat="1" ht="15" customHeight="1" x14ac:dyDescent="0.25">
      <c r="B24615" s="36" t="str">
        <f>'Laskun tiedot'!$A$15</f>
        <v xml:space="preserve"> </v>
      </c>
      <c r="T24615" s="11"/>
      <c r="U24615" s="11"/>
      <c r="V24615" s="11"/>
      <c r="W24615" s="11"/>
      <c r="X24615" s="11"/>
      <c r="Y24615" s="11"/>
      <c r="Z24615" s="11"/>
      <c r="AA24615" s="11"/>
      <c r="AB24615" s="11"/>
      <c r="AC24615" s="11"/>
      <c r="AD24615" s="11"/>
      <c r="AE24615" s="11"/>
      <c r="AF24615" s="11"/>
      <c r="AG24615" s="11"/>
      <c r="AH24615" s="11"/>
      <c r="AI24615" s="11"/>
    </row>
    <row r="24616" spans="1:35" s="15" customFormat="1" ht="15" customHeight="1" x14ac:dyDescent="0.25">
      <c r="B24616" s="36" t="str">
        <f>'Laskun tiedot'!$A$16</f>
        <v xml:space="preserve"> </v>
      </c>
      <c r="C24616" s="39"/>
      <c r="D24616" s="39"/>
      <c r="E24616" s="39"/>
      <c r="F24616" s="39"/>
      <c r="G24616" s="39"/>
      <c r="H24616" s="39"/>
      <c r="I24616" s="39"/>
      <c r="J24616" s="39"/>
      <c r="K24616" s="39"/>
      <c r="L24616" s="39"/>
      <c r="M24616" s="39"/>
      <c r="N24616" s="39"/>
      <c r="O24616" s="39"/>
      <c r="P24616" s="39"/>
      <c r="Q24616" s="39"/>
      <c r="R24616" s="39"/>
      <c r="S24616" s="39"/>
      <c r="T24616" s="39"/>
      <c r="U24616" s="39"/>
      <c r="V24616" s="39"/>
      <c r="W24616" s="39"/>
      <c r="X24616" s="39"/>
      <c r="Y24616" s="39"/>
      <c r="Z24616" s="39"/>
      <c r="AA24616" s="39"/>
      <c r="AB24616" s="39"/>
      <c r="AC24616" s="39"/>
      <c r="AD24616" s="39"/>
      <c r="AE24616" s="39"/>
      <c r="AF24616" s="39"/>
      <c r="AG24616" s="39"/>
      <c r="AH24616" s="39"/>
      <c r="AI24616" s="39"/>
    </row>
    <row r="24617" spans="1:35" s="15" customFormat="1" ht="15" customHeight="1" x14ac:dyDescent="0.25">
      <c r="B24617" s="36" t="str">
        <f>'Laskun tiedot'!$A$17</f>
        <v xml:space="preserve"> </v>
      </c>
    </row>
    <row r="24618" spans="1:35" s="11" customFormat="1" ht="15" customHeight="1" x14ac:dyDescent="0.25">
      <c r="B24618" s="36" t="str">
        <f>'Laskun tiedot'!$A$18</f>
        <v xml:space="preserve"> </v>
      </c>
    </row>
    <row r="24619" spans="1:35" s="15" customFormat="1" ht="15" customHeight="1" x14ac:dyDescent="0.25">
      <c r="B24619" s="36" t="str">
        <f>'Laskun tiedot'!$A$19</f>
        <v xml:space="preserve"> </v>
      </c>
      <c r="M24619" s="16"/>
      <c r="N24619" s="1"/>
      <c r="O24619" s="1"/>
      <c r="P24619" s="16"/>
      <c r="Q24619" s="1"/>
      <c r="R24619" s="1"/>
      <c r="T24619" s="16"/>
      <c r="U24619" s="1"/>
      <c r="V24619" s="1"/>
      <c r="W24619" s="1"/>
      <c r="X24619" s="1"/>
      <c r="Z24619" s="16"/>
      <c r="AA24619" s="1"/>
      <c r="AB24619" s="1"/>
      <c r="AD24619" s="16"/>
      <c r="AE24619" s="1"/>
      <c r="AF24619" s="1"/>
      <c r="AG24619" s="1"/>
      <c r="AH24619" s="1"/>
    </row>
    <row r="24620" spans="1:35" s="15" customFormat="1" ht="15" customHeight="1" x14ac:dyDescent="0.25">
      <c r="B24620" s="36" t="str">
        <f>'Laskun tiedot'!$A$20</f>
        <v xml:space="preserve"> </v>
      </c>
      <c r="M24620" s="16"/>
      <c r="N24620" s="1"/>
      <c r="O24620" s="1"/>
      <c r="P24620" s="16"/>
      <c r="Q24620" s="1"/>
      <c r="R24620" s="1"/>
      <c r="T24620" s="16"/>
      <c r="U24620" s="1"/>
      <c r="V24620" s="1"/>
      <c r="W24620" s="1"/>
      <c r="X24620" s="1"/>
      <c r="Z24620" s="16"/>
      <c r="AA24620" s="1"/>
      <c r="AB24620" s="1"/>
      <c r="AD24620" s="16"/>
      <c r="AE24620" s="1"/>
      <c r="AF24620" s="1"/>
      <c r="AG24620" s="1"/>
      <c r="AH24620" s="1"/>
    </row>
    <row r="24621" spans="1:35" s="15" customFormat="1" ht="15" customHeight="1" x14ac:dyDescent="0.25">
      <c r="B24621" s="36" t="str">
        <f>'Laskun tiedot'!$A$21</f>
        <v xml:space="preserve"> </v>
      </c>
      <c r="M24621" s="16"/>
      <c r="N24621" s="1"/>
      <c r="O24621" s="1"/>
      <c r="P24621" s="16"/>
      <c r="Q24621" s="1"/>
      <c r="R24621" s="1"/>
      <c r="T24621" s="16"/>
      <c r="U24621" s="1"/>
      <c r="V24621" s="1"/>
      <c r="W24621" s="1"/>
      <c r="X24621" s="1"/>
      <c r="Z24621" s="16"/>
      <c r="AA24621" s="1"/>
      <c r="AB24621" s="1"/>
      <c r="AD24621" s="16"/>
      <c r="AE24621" s="1"/>
      <c r="AF24621" s="1"/>
      <c r="AG24621" s="1"/>
      <c r="AH24621" s="1"/>
    </row>
    <row r="24622" spans="1:35" s="15" customFormat="1" ht="15" customHeight="1" x14ac:dyDescent="0.25">
      <c r="B24622" s="36" t="str">
        <f>'Laskun tiedot'!$A$22</f>
        <v xml:space="preserve"> </v>
      </c>
      <c r="M24622" s="16"/>
      <c r="N24622" s="1"/>
      <c r="O24622" s="1"/>
      <c r="P24622" s="16"/>
      <c r="Q24622" s="1"/>
      <c r="R24622" s="1"/>
      <c r="T24622" s="16"/>
      <c r="U24622" s="1"/>
      <c r="V24622" s="1"/>
      <c r="W24622" s="1"/>
      <c r="X24622" s="1"/>
      <c r="Z24622" s="16"/>
      <c r="AA24622" s="1"/>
      <c r="AB24622" s="1"/>
      <c r="AD24622" s="16"/>
      <c r="AE24622" s="1"/>
      <c r="AF24622" s="1"/>
      <c r="AG24622" s="1"/>
      <c r="AH24622" s="1"/>
    </row>
    <row r="24623" spans="1:35" s="15" customFormat="1" ht="15" customHeight="1" x14ac:dyDescent="0.25">
      <c r="B24623" s="36" t="str">
        <f>'Laskun tiedot'!$A$23</f>
        <v xml:space="preserve"> </v>
      </c>
      <c r="M24623" s="16"/>
      <c r="N24623" s="1"/>
      <c r="O24623" s="1"/>
      <c r="P24623" s="16"/>
      <c r="Q24623" s="1"/>
      <c r="R24623" s="1"/>
      <c r="T24623" s="16"/>
      <c r="U24623" s="1"/>
      <c r="V24623" s="1"/>
      <c r="W24623" s="1"/>
      <c r="X24623" s="1"/>
      <c r="Z24623" s="16"/>
      <c r="AA24623" s="1"/>
      <c r="AB24623" s="1"/>
      <c r="AD24623" s="16"/>
      <c r="AE24623" s="1"/>
      <c r="AF24623" s="1"/>
      <c r="AG24623" s="1"/>
      <c r="AH24623" s="1"/>
    </row>
    <row r="24624" spans="1:35" s="15" customFormat="1" ht="15" customHeight="1" x14ac:dyDescent="0.25">
      <c r="B24624" s="36" t="str">
        <f>'Laskun tiedot'!$A$24</f>
        <v xml:space="preserve"> </v>
      </c>
      <c r="M24624" s="16"/>
      <c r="N24624" s="1"/>
      <c r="O24624" s="1"/>
      <c r="P24624" s="16"/>
      <c r="Q24624" s="1"/>
      <c r="R24624" s="1"/>
      <c r="T24624" s="16"/>
      <c r="U24624" s="1"/>
      <c r="V24624" s="1"/>
      <c r="W24624" s="1"/>
      <c r="X24624" s="1"/>
      <c r="Z24624" s="16"/>
      <c r="AA24624" s="1"/>
      <c r="AB24624" s="1"/>
      <c r="AD24624" s="16"/>
      <c r="AE24624" s="1"/>
      <c r="AF24624" s="1"/>
      <c r="AG24624" s="1"/>
      <c r="AH24624" s="1"/>
    </row>
    <row r="24625" spans="1:35" s="15" customFormat="1" ht="15" customHeight="1" x14ac:dyDescent="0.25">
      <c r="B24625" s="36" t="str">
        <f>'Laskun tiedot'!$A$25</f>
        <v xml:space="preserve"> </v>
      </c>
      <c r="M24625" s="16"/>
      <c r="N24625" s="1"/>
      <c r="O24625" s="1"/>
      <c r="P24625" s="16"/>
      <c r="Q24625" s="1"/>
      <c r="R24625" s="1"/>
      <c r="T24625" s="16"/>
      <c r="U24625" s="1"/>
      <c r="V24625" s="1"/>
      <c r="W24625" s="1"/>
      <c r="X24625" s="1"/>
      <c r="Z24625" s="16"/>
      <c r="AA24625" s="1"/>
      <c r="AB24625" s="1"/>
      <c r="AD24625" s="16"/>
      <c r="AE24625" s="1"/>
      <c r="AF24625" s="1"/>
      <c r="AG24625" s="1"/>
      <c r="AH24625" s="1"/>
    </row>
    <row r="24626" spans="1:35" s="15" customFormat="1" ht="15" customHeight="1" x14ac:dyDescent="0.25">
      <c r="B24626" s="36" t="str">
        <f>'Laskun tiedot'!$A$26</f>
        <v xml:space="preserve"> </v>
      </c>
      <c r="M24626" s="16"/>
      <c r="N24626" s="1"/>
      <c r="O24626" s="1"/>
      <c r="P24626" s="16"/>
      <c r="Q24626" s="1"/>
      <c r="R24626" s="1"/>
      <c r="T24626" s="16"/>
      <c r="U24626" s="1"/>
      <c r="V24626" s="1"/>
      <c r="W24626" s="1"/>
      <c r="X24626" s="1"/>
      <c r="Z24626" s="16"/>
      <c r="AA24626" s="1"/>
      <c r="AB24626" s="1"/>
      <c r="AD24626" s="16"/>
      <c r="AE24626" s="1"/>
      <c r="AF24626" s="1"/>
      <c r="AG24626" s="1"/>
      <c r="AH24626" s="1"/>
    </row>
    <row r="24627" spans="1:35" s="15" customFormat="1" ht="15" customHeight="1" x14ac:dyDescent="0.25">
      <c r="B24627" s="36" t="str">
        <f>'Laskun tiedot'!$A$27</f>
        <v xml:space="preserve"> </v>
      </c>
      <c r="M24627" s="16"/>
      <c r="N24627" s="1"/>
      <c r="O24627" s="1"/>
      <c r="P24627" s="16"/>
      <c r="Q24627" s="1"/>
      <c r="R24627" s="1"/>
      <c r="T24627" s="16"/>
      <c r="U24627" s="1"/>
      <c r="V24627" s="1"/>
      <c r="W24627" s="1"/>
      <c r="X24627" s="1"/>
      <c r="Z24627" s="16"/>
      <c r="AA24627" s="1"/>
      <c r="AB24627" s="1"/>
      <c r="AD24627" s="16"/>
      <c r="AE24627" s="1"/>
      <c r="AF24627" s="1"/>
      <c r="AG24627" s="1"/>
      <c r="AH24627" s="1"/>
    </row>
    <row r="24628" spans="1:35" s="15" customFormat="1" ht="15" customHeight="1" x14ac:dyDescent="0.25">
      <c r="B24628" s="36"/>
      <c r="M24628" s="16"/>
      <c r="N24628" s="1"/>
      <c r="O24628" s="1"/>
      <c r="P24628" s="16"/>
      <c r="Q24628" s="1"/>
      <c r="R24628" s="1"/>
      <c r="T24628" s="16"/>
      <c r="U24628" s="1"/>
      <c r="V24628" s="1"/>
      <c r="W24628" s="1"/>
      <c r="X24628" s="1"/>
      <c r="Z24628" s="16"/>
      <c r="AA24628" s="1"/>
      <c r="AB24628" s="1"/>
      <c r="AD24628" s="16"/>
      <c r="AE24628" s="1"/>
      <c r="AF24628" s="1"/>
      <c r="AG24628" s="1"/>
      <c r="AH24628" s="1"/>
    </row>
    <row r="24629" spans="1:35" s="80" customFormat="1" ht="12" customHeight="1" x14ac:dyDescent="0.25">
      <c r="B24629" s="143" t="str">
        <f>'Laskun tiedot'!$A$30</f>
        <v>Sihteeri:</v>
      </c>
      <c r="C24629" s="143"/>
      <c r="D24629" s="143"/>
      <c r="E24629" s="143"/>
      <c r="F24629" s="143"/>
      <c r="G24629" s="143"/>
      <c r="H24629" s="143"/>
      <c r="I24629" s="143"/>
      <c r="J24629" s="143" t="str">
        <f>'Laskun tiedot'!$B$30</f>
        <v>Puh.</v>
      </c>
      <c r="K24629" s="143"/>
      <c r="L24629" s="143"/>
      <c r="M24629" s="143"/>
      <c r="N24629" s="143"/>
      <c r="O24629" s="143"/>
      <c r="P24629" s="143"/>
      <c r="Q24629" s="143"/>
      <c r="R24629" s="143"/>
      <c r="S24629" s="143" t="str">
        <f>'Laskun tiedot'!$C$30</f>
        <v xml:space="preserve"> </v>
      </c>
      <c r="T24629" s="143"/>
      <c r="U24629" s="143"/>
      <c r="V24629" s="143"/>
      <c r="W24629" s="143"/>
      <c r="X24629" s="143"/>
      <c r="Y24629" s="143"/>
      <c r="Z24629" s="143"/>
      <c r="AA24629" s="143" t="str">
        <f>'Laskun tiedot'!$D$30</f>
        <v xml:space="preserve"> </v>
      </c>
      <c r="AB24629" s="143"/>
      <c r="AC24629" s="143"/>
      <c r="AD24629" s="143"/>
      <c r="AE24629" s="143"/>
      <c r="AF24629" s="143"/>
      <c r="AG24629" s="143"/>
      <c r="AH24629" s="143"/>
      <c r="AI24629" s="143"/>
    </row>
    <row r="24630" spans="1:35" s="79" customFormat="1" ht="12" customHeight="1" x14ac:dyDescent="0.2">
      <c r="B24630" s="143" t="str">
        <f>'Laskun tiedot'!$A$31</f>
        <v xml:space="preserve"> </v>
      </c>
      <c r="C24630" s="143"/>
      <c r="D24630" s="143"/>
      <c r="E24630" s="143"/>
      <c r="F24630" s="143"/>
      <c r="G24630" s="143"/>
      <c r="H24630" s="143"/>
      <c r="I24630" s="143"/>
      <c r="J24630" s="143" t="str">
        <f>'Laskun tiedot'!$B$31</f>
        <v xml:space="preserve"> </v>
      </c>
      <c r="K24630" s="143"/>
      <c r="L24630" s="143"/>
      <c r="M24630" s="143"/>
      <c r="N24630" s="143"/>
      <c r="O24630" s="143"/>
      <c r="P24630" s="143"/>
      <c r="Q24630" s="143"/>
      <c r="R24630" s="143"/>
      <c r="S24630" s="144" t="str">
        <f>'Laskun tiedot'!$C$31</f>
        <v xml:space="preserve"> </v>
      </c>
      <c r="T24630" s="144"/>
      <c r="U24630" s="144"/>
      <c r="V24630" s="144"/>
      <c r="W24630" s="144"/>
      <c r="X24630" s="144"/>
      <c r="Y24630" s="144"/>
      <c r="Z24630" s="144"/>
      <c r="AA24630" s="144" t="str">
        <f>'Laskun tiedot'!$D$31</f>
        <v xml:space="preserve"> </v>
      </c>
      <c r="AB24630" s="144"/>
      <c r="AC24630" s="144"/>
      <c r="AD24630" s="144"/>
      <c r="AE24630" s="144"/>
      <c r="AF24630" s="144"/>
      <c r="AG24630" s="144"/>
      <c r="AH24630" s="144"/>
      <c r="AI24630" s="144"/>
    </row>
    <row r="24631" spans="1:35" s="80" customFormat="1" ht="12" customHeight="1" x14ac:dyDescent="0.25">
      <c r="B24631" s="143" t="str">
        <f>'Laskun tiedot'!$A$32</f>
        <v xml:space="preserve"> </v>
      </c>
      <c r="C24631" s="143"/>
      <c r="D24631" s="143"/>
      <c r="E24631" s="143"/>
      <c r="F24631" s="143"/>
      <c r="G24631" s="143"/>
      <c r="H24631" s="143"/>
      <c r="I24631" s="143"/>
      <c r="J24631" s="143" t="str">
        <f>'Laskun tiedot'!$B$32</f>
        <v xml:space="preserve"> </v>
      </c>
      <c r="K24631" s="143"/>
      <c r="L24631" s="143"/>
      <c r="M24631" s="143"/>
      <c r="N24631" s="143"/>
      <c r="O24631" s="143"/>
      <c r="P24631" s="143"/>
      <c r="Q24631" s="143"/>
      <c r="R24631" s="143"/>
      <c r="S24631" s="144" t="str">
        <f>'Laskun tiedot'!$C$32</f>
        <v xml:space="preserve"> </v>
      </c>
      <c r="T24631" s="144"/>
      <c r="U24631" s="144"/>
      <c r="V24631" s="144"/>
      <c r="W24631" s="144"/>
      <c r="X24631" s="144"/>
      <c r="Y24631" s="144"/>
      <c r="Z24631" s="144"/>
      <c r="AA24631" s="144" t="str">
        <f>'Laskun tiedot'!$D$32</f>
        <v xml:space="preserve"> </v>
      </c>
      <c r="AB24631" s="144"/>
      <c r="AC24631" s="144"/>
      <c r="AD24631" s="144"/>
      <c r="AE24631" s="144"/>
      <c r="AF24631" s="144"/>
      <c r="AG24631" s="144"/>
      <c r="AH24631" s="144"/>
      <c r="AI24631" s="144"/>
    </row>
    <row r="24632" spans="1:35" s="15" customFormat="1" ht="15" customHeight="1" x14ac:dyDescent="0.25">
      <c r="A24632" s="60"/>
      <c r="B24632" s="61"/>
      <c r="C24632" s="61"/>
      <c r="D24632" s="61"/>
      <c r="E24632" s="61"/>
      <c r="F24632" s="61"/>
      <c r="G24632" s="61"/>
      <c r="H24632" s="61"/>
      <c r="I24632" s="61"/>
      <c r="J24632" s="61"/>
      <c r="K24632" s="61"/>
      <c r="L24632" s="61"/>
      <c r="M24632" s="61"/>
      <c r="N24632" s="61"/>
      <c r="O24632" s="61"/>
      <c r="P24632" s="61"/>
      <c r="Q24632" s="61"/>
      <c r="R24632" s="61"/>
      <c r="S24632" s="61"/>
      <c r="T24632" s="61"/>
      <c r="U24632" s="61"/>
      <c r="V24632" s="61"/>
      <c r="W24632" s="61"/>
      <c r="X24632" s="61"/>
      <c r="Y24632" s="61"/>
      <c r="Z24632" s="61"/>
      <c r="AA24632" s="61"/>
      <c r="AB24632" s="61"/>
      <c r="AC24632" s="61"/>
      <c r="AD24632" s="61"/>
      <c r="AE24632" s="61"/>
      <c r="AF24632" s="61"/>
      <c r="AG24632" s="61"/>
      <c r="AH24632" s="61"/>
      <c r="AI24632" s="61"/>
    </row>
    <row r="24633" spans="1:35" s="15" customFormat="1" ht="15" customHeight="1" x14ac:dyDescent="0.25">
      <c r="B24633" s="39"/>
      <c r="C24633" s="39"/>
      <c r="D24633" s="39"/>
      <c r="E24633" s="39"/>
      <c r="F24633" s="39"/>
      <c r="G24633" s="39"/>
      <c r="H24633" s="39"/>
      <c r="I24633" s="39"/>
      <c r="J24633" s="39"/>
      <c r="K24633" s="39"/>
      <c r="L24633" s="39"/>
      <c r="M24633" s="39"/>
      <c r="N24633" s="39"/>
      <c r="O24633" s="39"/>
      <c r="P24633" s="39"/>
      <c r="Q24633" s="39"/>
      <c r="R24633" s="39"/>
      <c r="S24633" s="39"/>
      <c r="T24633" s="39"/>
      <c r="U24633" s="39"/>
      <c r="V24633" s="39"/>
      <c r="W24633" s="39"/>
      <c r="X24633" s="39"/>
      <c r="Y24633" s="39"/>
      <c r="Z24633" s="39"/>
      <c r="AA24633" s="39"/>
      <c r="AB24633" s="59"/>
      <c r="AC24633" s="59"/>
      <c r="AD24633" s="39"/>
      <c r="AE24633" s="39"/>
      <c r="AF24633" s="39"/>
      <c r="AG24633" s="39"/>
      <c r="AH24633" s="39"/>
      <c r="AI24633" s="39"/>
    </row>
    <row r="24634" spans="1:35" s="15" customFormat="1" ht="11.1" customHeight="1" x14ac:dyDescent="0.25">
      <c r="A24634" s="72"/>
      <c r="B24634" s="73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 s="18"/>
      <c r="N24634" s="18"/>
      <c r="O24634" s="18"/>
      <c r="P24634" s="18"/>
      <c r="Q24634" s="18"/>
      <c r="R24634" s="18"/>
      <c r="S24634" s="127" t="s">
        <v>35</v>
      </c>
      <c r="T24634" s="128"/>
      <c r="U24634" s="128"/>
      <c r="V24634" s="128"/>
      <c r="W24634" s="128"/>
      <c r="X24634" s="128"/>
      <c r="Y24634" s="128"/>
      <c r="Z24634" s="128"/>
      <c r="AA24634" s="129"/>
      <c r="AB24634" s="128" t="s">
        <v>36</v>
      </c>
      <c r="AC24634" s="128"/>
      <c r="AD24634" s="128"/>
      <c r="AE24634" s="128"/>
      <c r="AF24634" s="128"/>
      <c r="AG24634" s="128"/>
      <c r="AH24634" s="128"/>
      <c r="AI24634" s="128"/>
    </row>
    <row r="24635" spans="1:35" s="15" customFormat="1" ht="15" customHeight="1" x14ac:dyDescent="0.25">
      <c r="A24635" s="116" t="s">
        <v>19</v>
      </c>
      <c r="B24635" s="130"/>
      <c r="C24635" s="20"/>
      <c r="D24635" s="133" t="str">
        <f>'Laskun tiedot'!$A$35</f>
        <v>EKOP 123456-09876543</v>
      </c>
      <c r="E24635" s="133"/>
      <c r="F24635" s="133"/>
      <c r="G24635" s="133"/>
      <c r="H24635" s="133"/>
      <c r="I24635" s="133"/>
      <c r="J24635" s="133"/>
      <c r="K24635" s="133"/>
      <c r="L24635" s="133"/>
      <c r="M24635" s="133"/>
      <c r="N24635" s="133"/>
      <c r="O24635" s="133"/>
      <c r="P24635" s="133"/>
      <c r="Q24635" s="133"/>
      <c r="R24635" s="133"/>
      <c r="S24635" s="134" t="str">
        <f>'Laskun tiedot'!$B$35</f>
        <v>FI67 1234 5609 8765 43</v>
      </c>
      <c r="T24635" s="135"/>
      <c r="U24635" s="135"/>
      <c r="V24635" s="135"/>
      <c r="W24635" s="135"/>
      <c r="X24635" s="135"/>
      <c r="Y24635" s="135"/>
      <c r="Z24635" s="135"/>
      <c r="AA24635" s="136"/>
      <c r="AB24635" s="135" t="str">
        <f>'Laskun tiedot'!$C$35</f>
        <v>OKOYFIHH</v>
      </c>
      <c r="AC24635" s="135"/>
      <c r="AD24635" s="135"/>
      <c r="AE24635" s="135"/>
      <c r="AF24635" s="135"/>
      <c r="AG24635" s="135"/>
      <c r="AH24635" s="135"/>
      <c r="AI24635" s="135"/>
    </row>
    <row r="24636" spans="1:35" s="15" customFormat="1" ht="15" customHeight="1" x14ac:dyDescent="0.25">
      <c r="A24636" s="116"/>
      <c r="B24636" s="130"/>
      <c r="C24636" s="20"/>
      <c r="D24636" s="133" t="str">
        <f>'Laskun tiedot'!$A$36</f>
        <v xml:space="preserve"> </v>
      </c>
      <c r="E24636" s="133"/>
      <c r="F24636" s="133"/>
      <c r="G24636" s="133"/>
      <c r="H24636" s="133"/>
      <c r="I24636" s="133"/>
      <c r="J24636" s="133"/>
      <c r="K24636" s="133"/>
      <c r="L24636" s="133"/>
      <c r="M24636" s="133"/>
      <c r="N24636" s="133"/>
      <c r="O24636" s="133"/>
      <c r="P24636" s="133"/>
      <c r="Q24636" s="133"/>
      <c r="R24636" s="137"/>
      <c r="S24636" s="134" t="str">
        <f>'Laskun tiedot'!$B$36</f>
        <v xml:space="preserve"> </v>
      </c>
      <c r="T24636" s="135"/>
      <c r="U24636" s="135"/>
      <c r="V24636" s="135"/>
      <c r="W24636" s="135"/>
      <c r="X24636" s="135"/>
      <c r="Y24636" s="135"/>
      <c r="Z24636" s="135"/>
      <c r="AA24636" s="136"/>
      <c r="AB24636" s="134" t="str">
        <f>'Laskun tiedot'!$C$36</f>
        <v xml:space="preserve"> </v>
      </c>
      <c r="AC24636" s="135"/>
      <c r="AD24636" s="135"/>
      <c r="AE24636" s="135"/>
      <c r="AF24636" s="135"/>
      <c r="AG24636" s="135"/>
      <c r="AH24636" s="135"/>
      <c r="AI24636" s="135"/>
    </row>
    <row r="24637" spans="1:35" s="15" customFormat="1" ht="15" customHeight="1" x14ac:dyDescent="0.25">
      <c r="A24637" s="131"/>
      <c r="B24637" s="132"/>
      <c r="C24637" s="20"/>
      <c r="D24637" s="138" t="str">
        <f>'Laskun tiedot'!$A$37</f>
        <v xml:space="preserve"> </v>
      </c>
      <c r="E24637" s="138"/>
      <c r="F24637" s="138"/>
      <c r="G24637" s="138"/>
      <c r="H24637" s="138"/>
      <c r="I24637" s="138"/>
      <c r="J24637" s="138"/>
      <c r="K24637" s="138"/>
      <c r="L24637" s="138"/>
      <c r="M24637" s="138"/>
      <c r="N24637" s="138"/>
      <c r="O24637" s="138"/>
      <c r="P24637" s="138"/>
      <c r="Q24637" s="138"/>
      <c r="R24637" s="139"/>
      <c r="S24637" s="140" t="str">
        <f>'Laskun tiedot'!$B$37</f>
        <v xml:space="preserve"> </v>
      </c>
      <c r="T24637" s="141"/>
      <c r="U24637" s="141"/>
      <c r="V24637" s="141"/>
      <c r="W24637" s="141"/>
      <c r="X24637" s="141"/>
      <c r="Y24637" s="141"/>
      <c r="Z24637" s="141"/>
      <c r="AA24637" s="142"/>
      <c r="AB24637" s="140" t="str">
        <f>'Laskun tiedot'!$C$37</f>
        <v xml:space="preserve"> </v>
      </c>
      <c r="AC24637" s="141"/>
      <c r="AD24637" s="141"/>
      <c r="AE24637" s="141"/>
      <c r="AF24637" s="141"/>
      <c r="AG24637" s="141"/>
      <c r="AH24637" s="141"/>
      <c r="AI24637" s="141"/>
    </row>
    <row r="24638" spans="1:35" s="15" customFormat="1" ht="15" customHeight="1" x14ac:dyDescent="0.25">
      <c r="A24638" s="101" t="s">
        <v>21</v>
      </c>
      <c r="B24638" s="102"/>
      <c r="C24638" s="22"/>
      <c r="D24638" s="107" t="str">
        <f>'Laskun tiedot'!$A$40</f>
        <v xml:space="preserve"> </v>
      </c>
      <c r="E24638" s="107"/>
      <c r="F24638" s="107"/>
      <c r="G24638" s="107"/>
      <c r="H24638" s="107"/>
      <c r="I24638" s="107"/>
      <c r="J24638" s="107"/>
      <c r="K24638" s="107"/>
      <c r="L24638" s="107"/>
      <c r="M24638" s="107"/>
      <c r="N24638" s="107"/>
      <c r="O24638" s="107"/>
      <c r="P24638" s="107"/>
      <c r="Q24638" s="107"/>
      <c r="R24638" s="108"/>
      <c r="S24638" s="23"/>
      <c r="T24638" s="24"/>
      <c r="U24638" s="25"/>
      <c r="V24638" s="25"/>
      <c r="W24638" s="25"/>
      <c r="X24638" s="25"/>
      <c r="Y24638" s="25"/>
      <c r="Z24638" s="25"/>
      <c r="AA24638" s="25"/>
      <c r="AB24638" s="25"/>
      <c r="AC24638" s="25"/>
      <c r="AD24638" s="25"/>
      <c r="AE24638" s="25"/>
      <c r="AF24638" s="25"/>
      <c r="AG24638" s="25"/>
      <c r="AH24638" s="25"/>
      <c r="AI24638" s="25"/>
    </row>
    <row r="24639" spans="1:35" s="15" customFormat="1" ht="15" customHeight="1" x14ac:dyDescent="0.25">
      <c r="A24639" s="103"/>
      <c r="B24639" s="104"/>
      <c r="C24639" s="20"/>
      <c r="D24639" s="109"/>
      <c r="E24639" s="109"/>
      <c r="F24639" s="109"/>
      <c r="G24639" s="109"/>
      <c r="H24639" s="109"/>
      <c r="I24639" s="109"/>
      <c r="J24639" s="109"/>
      <c r="K24639" s="109"/>
      <c r="L24639" s="109"/>
      <c r="M24639" s="109"/>
      <c r="N24639" s="109"/>
      <c r="O24639" s="109"/>
      <c r="P24639" s="109"/>
      <c r="Q24639" s="109"/>
      <c r="R24639" s="110"/>
      <c r="S24639" s="29"/>
      <c r="T24639" s="25" t="str">
        <f>'Laskun tiedot'!$A$43</f>
        <v>KÄYTÄ VIITETTÄ !</v>
      </c>
      <c r="U24639" s="25"/>
      <c r="V24639" s="25"/>
      <c r="W24639" s="25"/>
      <c r="X24639" s="25"/>
      <c r="Y24639" s="25"/>
      <c r="Z24639" s="25"/>
      <c r="AA24639" s="25"/>
      <c r="AB24639" s="25"/>
      <c r="AC24639" s="25"/>
      <c r="AD24639" s="25"/>
      <c r="AE24639" s="25"/>
      <c r="AF24639" s="25"/>
      <c r="AG24639" s="25"/>
      <c r="AH24639" s="25"/>
      <c r="AI24639" s="25"/>
    </row>
    <row r="24640" spans="1:35" s="15" customFormat="1" ht="15" customHeight="1" x14ac:dyDescent="0.25">
      <c r="A24640" s="105"/>
      <c r="B24640" s="106"/>
      <c r="C24640" s="26"/>
      <c r="D24640" s="111"/>
      <c r="E24640" s="111"/>
      <c r="F24640" s="111"/>
      <c r="G24640" s="111"/>
      <c r="H24640" s="111"/>
      <c r="I24640" s="111"/>
      <c r="J24640" s="111"/>
      <c r="K24640" s="111"/>
      <c r="L24640" s="111"/>
      <c r="M24640" s="111"/>
      <c r="N24640" s="111"/>
      <c r="O24640" s="111"/>
      <c r="P24640" s="111"/>
      <c r="Q24640" s="111"/>
      <c r="R24640" s="112"/>
      <c r="S24640" s="29"/>
      <c r="T24640" s="25" t="str">
        <f>'Laskun tiedot'!$A$44</f>
        <v xml:space="preserve"> </v>
      </c>
      <c r="U24640" s="25"/>
      <c r="V24640" s="25"/>
      <c r="W24640" s="25"/>
      <c r="X24640" s="25"/>
      <c r="Y24640" s="25"/>
      <c r="Z24640" s="27"/>
      <c r="AA24640" s="27"/>
      <c r="AB24640" s="27"/>
      <c r="AC24640" s="27"/>
      <c r="AD24640" s="27"/>
      <c r="AE24640" s="27"/>
      <c r="AF24640" s="27"/>
      <c r="AG24640" s="27"/>
      <c r="AH24640" s="27"/>
      <c r="AI24640" s="25"/>
    </row>
    <row r="24641" spans="1:35" s="15" customFormat="1" ht="15" customHeight="1" x14ac:dyDescent="0.25">
      <c r="A24641" s="113" t="s">
        <v>20</v>
      </c>
      <c r="B24641" s="101" t="s">
        <v>22</v>
      </c>
      <c r="C24641" s="20"/>
      <c r="D24641" s="20"/>
      <c r="E24641" s="20"/>
      <c r="F24641" s="20"/>
      <c r="G24641" s="20"/>
      <c r="H24641" s="20"/>
      <c r="I24641" s="20"/>
      <c r="J24641" s="20"/>
      <c r="K24641" s="20"/>
      <c r="L24641" s="20"/>
      <c r="M24641" s="20"/>
      <c r="N24641" s="20"/>
      <c r="O24641" s="20"/>
      <c r="P24641" s="20"/>
      <c r="Q24641" s="20"/>
      <c r="R24641" s="21"/>
      <c r="S24641" s="29"/>
      <c r="T24641" s="25" t="str">
        <f>'Laskun tiedot'!$A$45</f>
        <v xml:space="preserve"> </v>
      </c>
      <c r="U24641" s="25"/>
      <c r="V24641" s="25"/>
      <c r="W24641" s="25"/>
      <c r="X24641" s="25"/>
      <c r="Y24641" s="25"/>
      <c r="Z24641" s="25"/>
      <c r="AA24641" s="25"/>
      <c r="AB24641" s="25"/>
      <c r="AC24641" s="25"/>
      <c r="AD24641" s="25"/>
      <c r="AE24641" s="25"/>
      <c r="AF24641" s="25"/>
      <c r="AG24641" s="25"/>
      <c r="AH24641" s="25"/>
      <c r="AI24641" s="25"/>
    </row>
    <row r="24642" spans="1:35" s="15" customFormat="1" ht="15" customHeight="1" x14ac:dyDescent="0.25">
      <c r="A24642" s="114"/>
      <c r="B24642" s="116"/>
      <c r="C24642" s="20"/>
      <c r="D24642" s="117" t="str">
        <f ca="1">INDIRECT("Jäsenet!C"&amp;AI24602)&amp;$B$2&amp;INDIRECT("Jäsenet!B"&amp;AI24602)</f>
        <v xml:space="preserve"> </v>
      </c>
      <c r="E24642" s="117"/>
      <c r="F24642" s="117"/>
      <c r="G24642" s="117"/>
      <c r="H24642" s="117"/>
      <c r="I24642" s="117"/>
      <c r="J24642" s="117"/>
      <c r="K24642" s="117"/>
      <c r="L24642" s="117"/>
      <c r="M24642" s="117"/>
      <c r="N24642" s="117"/>
      <c r="O24642" s="117"/>
      <c r="P24642" s="117"/>
      <c r="Q24642" s="117"/>
      <c r="R24642" s="117"/>
      <c r="S24642" s="29"/>
      <c r="T24642" s="25" t="str">
        <f>'Laskun tiedot'!$A$46</f>
        <v xml:space="preserve"> </v>
      </c>
      <c r="U24642" s="25"/>
      <c r="V24642" s="25"/>
      <c r="W24642" s="25"/>
      <c r="X24642" s="25"/>
      <c r="Y24642" s="25"/>
      <c r="Z24642" s="25"/>
      <c r="AA24642" s="25"/>
      <c r="AB24642" s="25"/>
      <c r="AC24642" s="25"/>
      <c r="AD24642" s="25"/>
      <c r="AE24642" s="25"/>
      <c r="AF24642" s="25"/>
      <c r="AG24642" s="25"/>
      <c r="AH24642" s="25"/>
      <c r="AI24642" s="25"/>
    </row>
    <row r="24643" spans="1:35" s="15" customFormat="1" ht="15" customHeight="1" x14ac:dyDescent="0.25">
      <c r="A24643" s="114"/>
      <c r="B24643" s="116"/>
      <c r="C24643" s="20"/>
      <c r="D24643" s="117">
        <f ca="1">INDIRECT("Jäsenet!D"&amp;AI24602)</f>
        <v>0</v>
      </c>
      <c r="E24643" s="117"/>
      <c r="F24643" s="117"/>
      <c r="G24643" s="117"/>
      <c r="H24643" s="117"/>
      <c r="I24643" s="117"/>
      <c r="J24643" s="117"/>
      <c r="K24643" s="117"/>
      <c r="L24643" s="117"/>
      <c r="M24643" s="117"/>
      <c r="N24643" s="117"/>
      <c r="O24643" s="117"/>
      <c r="P24643" s="117"/>
      <c r="Q24643" s="117"/>
      <c r="R24643" s="117"/>
      <c r="S24643" s="29"/>
      <c r="T24643" s="25" t="str">
        <f>'Laskun tiedot'!$A$47</f>
        <v xml:space="preserve"> </v>
      </c>
      <c r="U24643" s="25"/>
      <c r="V24643" s="25"/>
      <c r="W24643" s="25"/>
      <c r="X24643" s="25"/>
      <c r="Y24643" s="25"/>
      <c r="Z24643" s="25"/>
      <c r="AA24643" s="25"/>
      <c r="AB24643" s="25"/>
      <c r="AC24643" s="25"/>
      <c r="AD24643" s="25"/>
      <c r="AE24643" s="25"/>
      <c r="AF24643" s="25"/>
      <c r="AG24643" s="25"/>
      <c r="AH24643" s="25"/>
      <c r="AI24643" s="25"/>
    </row>
    <row r="24644" spans="1:35" s="15" customFormat="1" ht="15" customHeight="1" x14ac:dyDescent="0.25">
      <c r="A24644" s="114"/>
      <c r="B24644" s="116"/>
      <c r="C24644" s="20"/>
      <c r="D24644" s="118" t="str">
        <f ca="1">INDIRECT("Jäsenet!E"&amp;AI24602)&amp;$B$2&amp;INDIRECT("Jäsenet!F"&amp;AI24602)</f>
        <v xml:space="preserve"> </v>
      </c>
      <c r="E24644" s="118"/>
      <c r="F24644" s="118"/>
      <c r="G24644" s="118"/>
      <c r="H24644" s="118"/>
      <c r="I24644" s="118"/>
      <c r="J24644" s="118"/>
      <c r="K24644" s="118"/>
      <c r="L24644" s="118"/>
      <c r="M24644" s="118"/>
      <c r="N24644" s="118"/>
      <c r="O24644" s="118"/>
      <c r="P24644" s="118"/>
      <c r="Q24644" s="118"/>
      <c r="R24644" s="118"/>
      <c r="S24644" s="29"/>
      <c r="T24644" s="25" t="str">
        <f>'Laskun tiedot'!$A$48</f>
        <v xml:space="preserve"> </v>
      </c>
      <c r="U24644" s="25"/>
      <c r="V24644" s="25"/>
      <c r="W24644" s="25"/>
      <c r="X24644" s="25"/>
      <c r="Y24644" s="25"/>
      <c r="Z24644" s="25"/>
      <c r="AA24644" s="25"/>
      <c r="AB24644" s="25"/>
      <c r="AC24644" s="25"/>
      <c r="AD24644" s="25"/>
      <c r="AE24644" s="25"/>
      <c r="AF24644" s="25"/>
      <c r="AG24644" s="25"/>
      <c r="AH24644" s="25"/>
      <c r="AI24644" s="25"/>
    </row>
    <row r="24645" spans="1:35" s="15" customFormat="1" ht="15" customHeight="1" x14ac:dyDescent="0.25">
      <c r="A24645" s="114"/>
      <c r="B24645" s="74"/>
      <c r="C24645" s="20"/>
      <c r="D24645" s="20"/>
      <c r="E24645" s="20"/>
      <c r="F24645" s="20"/>
      <c r="G24645" s="20"/>
      <c r="H24645" s="20"/>
      <c r="I24645" s="20"/>
      <c r="J24645" s="20"/>
      <c r="K24645" s="20"/>
      <c r="L24645" s="20"/>
      <c r="M24645" s="20"/>
      <c r="N24645" s="20"/>
      <c r="O24645" s="20"/>
      <c r="P24645" s="20"/>
      <c r="Q24645" s="20"/>
      <c r="R24645" s="21"/>
      <c r="S24645" s="30"/>
      <c r="T24645" s="25"/>
      <c r="U24645" s="25"/>
      <c r="V24645" s="25"/>
      <c r="W24645" s="25"/>
      <c r="X24645" s="25"/>
      <c r="Y24645" s="25"/>
      <c r="Z24645" s="25"/>
      <c r="AA24645" s="25"/>
      <c r="AB24645" s="25"/>
      <c r="AC24645" s="25"/>
      <c r="AD24645" s="25"/>
      <c r="AE24645" s="25"/>
      <c r="AF24645" s="25"/>
      <c r="AG24645" s="25"/>
      <c r="AH24645" s="25"/>
      <c r="AI24645" s="25"/>
    </row>
    <row r="24646" spans="1:35" s="15" customFormat="1" ht="12.6" customHeight="1" x14ac:dyDescent="0.25">
      <c r="A24646" s="114"/>
      <c r="B24646" s="119" t="s">
        <v>23</v>
      </c>
      <c r="C24646" s="20"/>
      <c r="D24646" s="20"/>
      <c r="E24646" s="20"/>
      <c r="F24646" s="20"/>
      <c r="G24646" s="20"/>
      <c r="H24646" s="20"/>
      <c r="I24646" s="20"/>
      <c r="J24646" s="20"/>
      <c r="K24646" s="20"/>
      <c r="L24646" s="20"/>
      <c r="M24646" s="20"/>
      <c r="N24646" s="20"/>
      <c r="O24646" s="20"/>
      <c r="P24646" s="20"/>
      <c r="Q24646" s="20"/>
      <c r="R24646" s="20"/>
      <c r="S24646" s="121" t="s">
        <v>39</v>
      </c>
      <c r="T24646" s="122"/>
      <c r="U24646" s="123"/>
      <c r="V24646" s="81">
        <f ca="1">INDIRECT("Jäsenet!G"&amp;AI24602)</f>
        <v>14931</v>
      </c>
      <c r="W24646" s="82"/>
      <c r="X24646" s="82"/>
      <c r="Y24646" s="82"/>
      <c r="Z24646" s="82"/>
      <c r="AA24646" s="82"/>
      <c r="AB24646" s="82"/>
      <c r="AC24646" s="82"/>
      <c r="AD24646" s="82"/>
      <c r="AE24646" s="82"/>
      <c r="AF24646" s="82"/>
      <c r="AG24646" s="82"/>
      <c r="AH24646" s="82"/>
      <c r="AI24646" s="82"/>
    </row>
    <row r="24647" spans="1:35" s="15" customFormat="1" ht="12.6" customHeight="1" x14ac:dyDescent="0.25">
      <c r="A24647" s="115"/>
      <c r="B24647" s="120"/>
      <c r="C24647" s="28"/>
      <c r="D24647" s="28"/>
      <c r="E24647" s="28"/>
      <c r="F24647" s="28"/>
      <c r="G24647" s="28"/>
      <c r="H24647" s="28"/>
      <c r="I24647" s="28"/>
      <c r="J24647" s="28"/>
      <c r="K24647" s="28"/>
      <c r="L24647" s="28"/>
      <c r="M24647" s="28"/>
      <c r="N24647" s="28"/>
      <c r="O24647" s="28"/>
      <c r="P24647" s="28"/>
      <c r="Q24647" s="28"/>
      <c r="R24647" s="28"/>
      <c r="S24647" s="124"/>
      <c r="T24647" s="125"/>
      <c r="U24647" s="126"/>
      <c r="V24647" s="83"/>
      <c r="W24647" s="84"/>
      <c r="X24647" s="84"/>
      <c r="Y24647" s="84"/>
      <c r="Z24647" s="84"/>
      <c r="AA24647" s="84"/>
      <c r="AB24647" s="85"/>
      <c r="AC24647" s="85"/>
      <c r="AD24647" s="85"/>
      <c r="AE24647" s="85"/>
      <c r="AF24647" s="85"/>
      <c r="AG24647" s="85"/>
      <c r="AH24647" s="85"/>
      <c r="AI24647" s="85"/>
    </row>
    <row r="24648" spans="1:35" s="15" customFormat="1" ht="24.95" customHeight="1" x14ac:dyDescent="0.25">
      <c r="A24648" s="86" t="s">
        <v>37</v>
      </c>
      <c r="B24648" s="87"/>
      <c r="C24648" s="88"/>
      <c r="D24648" s="89"/>
      <c r="E24648" s="89"/>
      <c r="F24648" s="89"/>
      <c r="G24648" s="89"/>
      <c r="H24648" s="89"/>
      <c r="I24648" s="89"/>
      <c r="J24648" s="89"/>
      <c r="K24648" s="89"/>
      <c r="L24648" s="89"/>
      <c r="M24648" s="89"/>
      <c r="N24648" s="89"/>
      <c r="O24648" s="89"/>
      <c r="P24648" s="89"/>
      <c r="Q24648" s="89"/>
      <c r="R24648" s="90"/>
      <c r="S24648" s="91" t="s">
        <v>40</v>
      </c>
      <c r="T24648" s="92"/>
      <c r="U24648" s="93"/>
      <c r="V24648" s="94">
        <f>'Laskun tiedot'!$A$8</f>
        <v>40907</v>
      </c>
      <c r="W24648" s="95"/>
      <c r="X24648" s="95"/>
      <c r="Y24648" s="95"/>
      <c r="Z24648" s="96"/>
      <c r="AA24648" s="97" t="s">
        <v>24</v>
      </c>
      <c r="AB24648" s="98"/>
      <c r="AC24648" s="99" t="str">
        <f>'Laskun tiedot'!$A$51</f>
        <v xml:space="preserve"> </v>
      </c>
      <c r="AD24648" s="99"/>
      <c r="AE24648" s="99"/>
      <c r="AF24648" s="99"/>
      <c r="AG24648" s="99"/>
      <c r="AH24648" s="99"/>
      <c r="AI24648" s="99"/>
    </row>
    <row r="24649" spans="1:35" s="15" customFormat="1" ht="9.9499999999999993" customHeight="1" x14ac:dyDescent="0.25">
      <c r="B24649" s="41"/>
      <c r="C24649" s="42"/>
      <c r="D24649" s="42"/>
      <c r="E24649" s="42"/>
      <c r="F24649" s="42"/>
      <c r="G24649" s="42"/>
      <c r="H24649" s="42"/>
      <c r="I24649" s="43"/>
      <c r="J24649" s="42"/>
      <c r="K24649" s="42"/>
      <c r="L24649" s="42"/>
      <c r="M24649" s="42"/>
      <c r="N24649" s="42"/>
      <c r="O24649" s="42"/>
      <c r="P24649" s="42"/>
      <c r="Q24649" s="18"/>
      <c r="R24649" s="18"/>
      <c r="S24649" s="44"/>
      <c r="T24649" s="44"/>
      <c r="U24649" s="19"/>
      <c r="V24649" s="45"/>
      <c r="W24649" s="45"/>
      <c r="X24649" s="45"/>
      <c r="Y24649" s="45"/>
      <c r="Z24649" s="45"/>
      <c r="AA24649" s="45"/>
      <c r="AB24649" s="46"/>
      <c r="AC24649" s="47"/>
      <c r="AD24649" s="48"/>
      <c r="AE24649" s="48"/>
      <c r="AF24649" s="48"/>
      <c r="AG24649" s="48"/>
      <c r="AH24649" s="48"/>
      <c r="AI24649" s="48"/>
    </row>
    <row r="24650" spans="1:35" s="15" customFormat="1" ht="50.1" customHeight="1" x14ac:dyDescent="0.25">
      <c r="B24650" s="41"/>
      <c r="C24650" s="42"/>
      <c r="D24650" s="42"/>
      <c r="E24650" s="42"/>
      <c r="F24650" s="42"/>
      <c r="G24650" s="42"/>
      <c r="H24650" s="42"/>
      <c r="I24650" s="43"/>
      <c r="J24650" s="42"/>
      <c r="K24650" s="42"/>
      <c r="L24650" s="42"/>
      <c r="M24650" s="42"/>
      <c r="N24650" s="42"/>
      <c r="O24650" s="42"/>
      <c r="P24650" s="42"/>
      <c r="Q24650" s="18"/>
      <c r="R24650" s="18"/>
      <c r="S24650" s="44"/>
      <c r="T24650" s="44"/>
      <c r="U24650" s="19"/>
      <c r="V24650" s="45"/>
      <c r="W24650" s="45"/>
      <c r="X24650" s="100" t="s">
        <v>38</v>
      </c>
      <c r="Y24650" s="100"/>
      <c r="Z24650" s="100"/>
      <c r="AA24650" s="100"/>
      <c r="AB24650" s="100"/>
      <c r="AC24650" s="100"/>
      <c r="AD24650" s="100"/>
      <c r="AE24650" s="100"/>
      <c r="AF24650" s="100"/>
      <c r="AG24650" s="100"/>
      <c r="AH24650" s="100"/>
      <c r="AI24650" s="100"/>
    </row>
    <row r="24651" spans="1:35" s="8" customFormat="1" ht="23.25" x14ac:dyDescent="0.35">
      <c r="B24651" s="66"/>
      <c r="C24651" s="150" t="str">
        <f>'Laskun tiedot'!$A$2</f>
        <v>Yhdistys ry</v>
      </c>
      <c r="D24651" s="150"/>
      <c r="E24651" s="150"/>
      <c r="F24651" s="150"/>
      <c r="G24651" s="150"/>
      <c r="H24651" s="150"/>
      <c r="I24651" s="150"/>
      <c r="J24651" s="150"/>
      <c r="K24651" s="150"/>
      <c r="L24651" s="150"/>
      <c r="M24651" s="150"/>
      <c r="N24651" s="150"/>
      <c r="O24651" s="150"/>
      <c r="P24651" s="150"/>
      <c r="Q24651" s="150"/>
      <c r="R24651" s="150"/>
      <c r="S24651" s="150"/>
      <c r="T24651" s="10"/>
      <c r="U24651" s="9"/>
      <c r="V24651" s="9"/>
      <c r="W24651" s="150" t="s">
        <v>16</v>
      </c>
      <c r="X24651" s="150"/>
      <c r="Y24651" s="150"/>
      <c r="Z24651" s="150"/>
    </row>
    <row r="24652" spans="1:35" s="15" customFormat="1" x14ac:dyDescent="0.25">
      <c r="B24652" s="15" t="s">
        <v>25</v>
      </c>
      <c r="AI24652" s="65">
        <v>495</v>
      </c>
    </row>
    <row r="24653" spans="1:35" s="11" customFormat="1" ht="15" customHeight="1" x14ac:dyDescent="0.2">
      <c r="V24653" s="68"/>
      <c r="W24653" s="145" t="s">
        <v>26</v>
      </c>
      <c r="X24653" s="145"/>
      <c r="Y24653" s="145"/>
      <c r="Z24653" s="145"/>
      <c r="AA24653" s="145"/>
      <c r="AB24653" s="145"/>
      <c r="AC24653" s="68"/>
      <c r="AD24653" s="68"/>
      <c r="AE24653" s="145" t="s">
        <v>18</v>
      </c>
      <c r="AF24653" s="145"/>
      <c r="AG24653" s="145"/>
      <c r="AH24653" s="145"/>
      <c r="AI24653" s="145"/>
    </row>
    <row r="24654" spans="1:35" s="15" customFormat="1" ht="15" customHeight="1" x14ac:dyDescent="0.25">
      <c r="B24654" s="62"/>
      <c r="C24654" s="146" t="str">
        <f ca="1">INDIRECT("Jäsenet!C"&amp;AI24652)&amp;$B$2&amp;INDIRECT("Jäsenet!B"&amp;AI24652)</f>
        <v xml:space="preserve"> </v>
      </c>
      <c r="D24654" s="146"/>
      <c r="E24654" s="146"/>
      <c r="F24654" s="146"/>
      <c r="G24654" s="146"/>
      <c r="H24654" s="146"/>
      <c r="I24654" s="146"/>
      <c r="J24654" s="146"/>
      <c r="K24654" s="146"/>
      <c r="L24654" s="146"/>
      <c r="M24654" s="146"/>
      <c r="N24654" s="146"/>
      <c r="O24654" s="146"/>
      <c r="P24654" s="146"/>
      <c r="Q24654" s="146"/>
      <c r="R24654" s="146"/>
      <c r="S24654" s="146"/>
      <c r="T24654" s="13"/>
      <c r="U24654" s="64"/>
      <c r="V24654" s="64"/>
      <c r="W24654" s="147">
        <f>'Laskun tiedot'!$A$5</f>
        <v>40618</v>
      </c>
      <c r="X24654" s="147"/>
      <c r="Y24654" s="147"/>
      <c r="Z24654" s="147"/>
      <c r="AA24654" s="147"/>
      <c r="AB24654" s="147"/>
      <c r="AC24654" s="64"/>
      <c r="AD24654" s="64"/>
      <c r="AE24654" s="147">
        <f>'Laskun tiedot'!$A$8</f>
        <v>40907</v>
      </c>
      <c r="AF24654" s="147"/>
      <c r="AG24654" s="147"/>
      <c r="AH24654" s="147"/>
      <c r="AI24654" s="147"/>
    </row>
    <row r="24655" spans="1:35" s="15" customFormat="1" ht="15" customHeight="1" x14ac:dyDescent="0.25">
      <c r="B24655" s="62"/>
      <c r="C24655" s="146">
        <f ca="1">INDIRECT("Jäsenet!D"&amp;AI24652)</f>
        <v>0</v>
      </c>
      <c r="D24655" s="146"/>
      <c r="E24655" s="146"/>
      <c r="F24655" s="146"/>
      <c r="G24655" s="146"/>
      <c r="H24655" s="146"/>
      <c r="I24655" s="146"/>
      <c r="J24655" s="146"/>
      <c r="K24655" s="146"/>
      <c r="L24655" s="146"/>
      <c r="M24655" s="146"/>
      <c r="N24655" s="146"/>
      <c r="O24655" s="146"/>
      <c r="P24655" s="146"/>
      <c r="Q24655" s="146"/>
      <c r="R24655" s="146"/>
      <c r="S24655" s="146"/>
    </row>
    <row r="24656" spans="1:35" s="11" customFormat="1" ht="15" customHeight="1" x14ac:dyDescent="0.25">
      <c r="B24656" s="67"/>
      <c r="C24656" s="148" t="str">
        <f ca="1">INDIRECT("Jäsenet!E"&amp;AI24652)&amp;$B$2&amp;INDIRECT("Jäsenet!F"&amp;AI24652)</f>
        <v xml:space="preserve"> </v>
      </c>
      <c r="D24656" s="148"/>
      <c r="E24656" s="148"/>
      <c r="F24656" s="148"/>
      <c r="G24656" s="148"/>
      <c r="H24656" s="148"/>
      <c r="I24656" s="148"/>
      <c r="J24656" s="148"/>
      <c r="K24656" s="148"/>
      <c r="L24656" s="148"/>
      <c r="M24656" s="148"/>
      <c r="N24656" s="148"/>
      <c r="O24656" s="148"/>
      <c r="P24656" s="148"/>
      <c r="Q24656" s="148"/>
      <c r="R24656" s="148"/>
      <c r="S24656" s="148"/>
      <c r="W24656" s="145" t="s">
        <v>17</v>
      </c>
      <c r="X24656" s="145"/>
      <c r="Y24656" s="145"/>
      <c r="Z24656" s="145"/>
      <c r="AA24656" s="145"/>
      <c r="AB24656" s="145"/>
    </row>
    <row r="24657" spans="1:35" s="15" customFormat="1" ht="15" customHeight="1" x14ac:dyDescent="0.25">
      <c r="T24657" s="78"/>
      <c r="U24657" s="63"/>
      <c r="V24657" s="63"/>
      <c r="W24657" s="149">
        <f ca="1">INDIRECT("Jäsenet!A"&amp;AI24652)</f>
        <v>494</v>
      </c>
      <c r="X24657" s="149"/>
      <c r="Y24657" s="149"/>
      <c r="Z24657" s="149"/>
      <c r="AA24657" s="149"/>
      <c r="AB24657" s="149"/>
    </row>
    <row r="24658" spans="1:35" s="15" customFormat="1" ht="15" customHeight="1" x14ac:dyDescent="0.25">
      <c r="B24658" s="39"/>
      <c r="C24658" s="39"/>
      <c r="D24658" s="39"/>
      <c r="E24658" s="39"/>
      <c r="F24658" s="39"/>
      <c r="G24658" s="39"/>
      <c r="H24658" s="39"/>
      <c r="I24658" s="39"/>
      <c r="J24658" s="39"/>
      <c r="K24658" s="39"/>
      <c r="L24658" s="39"/>
      <c r="M24658" s="39"/>
      <c r="N24658" s="39"/>
      <c r="O24658" s="39"/>
      <c r="P24658" s="39"/>
      <c r="Q24658" s="39"/>
      <c r="R24658" s="39"/>
      <c r="S24658" s="39"/>
      <c r="T24658" s="78"/>
      <c r="U24658" s="78"/>
      <c r="V24658" s="78"/>
      <c r="W24658" s="78"/>
      <c r="X24658" s="78"/>
      <c r="Y24658" s="78"/>
      <c r="Z24658" s="78"/>
      <c r="AA24658" s="39"/>
      <c r="AB24658" s="39"/>
      <c r="AC24658" s="39"/>
      <c r="AD24658" s="39"/>
      <c r="AE24658" s="39"/>
      <c r="AF24658" s="39"/>
      <c r="AG24658" s="39"/>
      <c r="AH24658" s="39"/>
      <c r="AI24658" s="39"/>
    </row>
    <row r="24659" spans="1:35" s="15" customFormat="1" ht="15" customHeight="1" x14ac:dyDescent="0.25">
      <c r="A24659" s="32"/>
      <c r="B24659" s="32"/>
      <c r="C24659" s="32"/>
      <c r="D24659" s="32"/>
      <c r="E24659" s="32"/>
      <c r="F24659" s="32"/>
      <c r="G24659" s="32"/>
      <c r="H24659" s="32"/>
      <c r="I24659" s="32"/>
      <c r="J24659" s="32"/>
      <c r="K24659" s="32"/>
      <c r="L24659" s="32"/>
      <c r="M24659" s="32"/>
      <c r="N24659" s="32"/>
      <c r="O24659" s="32"/>
      <c r="P24659" s="32"/>
      <c r="Q24659" s="32"/>
      <c r="R24659" s="32"/>
      <c r="S24659" s="32"/>
      <c r="T24659" s="33"/>
      <c r="U24659" s="33"/>
      <c r="V24659" s="33"/>
      <c r="W24659" s="35"/>
      <c r="X24659" s="33"/>
      <c r="Y24659" s="33"/>
      <c r="Z24659" s="33"/>
      <c r="AA24659" s="32"/>
      <c r="AB24659" s="32"/>
      <c r="AC24659" s="32"/>
      <c r="AD24659" s="32"/>
      <c r="AE24659" s="32"/>
      <c r="AF24659" s="32"/>
      <c r="AG24659" s="32"/>
      <c r="AH24659" s="32"/>
      <c r="AI24659" s="32"/>
    </row>
    <row r="24660" spans="1:35" s="15" customFormat="1" ht="15" customHeight="1" x14ac:dyDescent="0.25">
      <c r="B24660" s="39"/>
      <c r="C24660" s="39"/>
      <c r="D24660" s="39"/>
      <c r="E24660" s="39"/>
      <c r="F24660" s="39"/>
      <c r="G24660" s="39"/>
      <c r="H24660" s="39"/>
      <c r="I24660" s="39"/>
      <c r="J24660" s="39"/>
      <c r="K24660" s="39"/>
      <c r="L24660" s="39"/>
      <c r="M24660" s="39"/>
      <c r="N24660" s="39"/>
      <c r="O24660" s="39"/>
      <c r="P24660" s="39"/>
      <c r="Q24660" s="39"/>
      <c r="R24660" s="39"/>
      <c r="S24660" s="39"/>
      <c r="T24660" s="78"/>
      <c r="U24660" s="78"/>
      <c r="V24660" s="78"/>
      <c r="W24660" s="34"/>
      <c r="X24660" s="78"/>
      <c r="Y24660" s="78"/>
      <c r="Z24660" s="78"/>
      <c r="AA24660" s="39"/>
      <c r="AB24660" s="39"/>
      <c r="AC24660" s="39"/>
      <c r="AD24660" s="39"/>
      <c r="AE24660" s="39"/>
      <c r="AF24660" s="39"/>
      <c r="AG24660" s="39"/>
      <c r="AH24660" s="39"/>
      <c r="AI24660" s="39"/>
    </row>
    <row r="24661" spans="1:35" s="15" customFormat="1" ht="15" customHeight="1" x14ac:dyDescent="0.25">
      <c r="B24661" s="36" t="str">
        <f>'Laskun tiedot'!$A$11</f>
        <v>--------------------</v>
      </c>
      <c r="C24661" s="39"/>
      <c r="D24661" s="39"/>
      <c r="E24661" s="39"/>
      <c r="F24661" s="39"/>
      <c r="G24661" s="39"/>
      <c r="H24661" s="39"/>
      <c r="I24661" s="39"/>
      <c r="J24661" s="39"/>
      <c r="K24661" s="39"/>
      <c r="L24661" s="39"/>
      <c r="M24661" s="39"/>
      <c r="N24661" s="39"/>
      <c r="O24661" s="39"/>
      <c r="P24661" s="39"/>
      <c r="Q24661" s="39"/>
      <c r="R24661" s="39"/>
      <c r="S24661" s="39"/>
      <c r="T24661" s="17"/>
      <c r="U24661" s="17"/>
      <c r="V24661" s="17"/>
      <c r="W24661" s="17"/>
      <c r="X24661" s="17"/>
      <c r="Y24661" s="17"/>
      <c r="Z24661" s="17"/>
      <c r="AA24661" s="17"/>
      <c r="AB24661" s="17"/>
      <c r="AC24661" s="17"/>
      <c r="AD24661" s="17"/>
      <c r="AE24661" s="17"/>
      <c r="AF24661" s="17"/>
      <c r="AG24661" s="17"/>
      <c r="AH24661" s="17"/>
      <c r="AI24661" s="17"/>
    </row>
    <row r="24662" spans="1:35" s="15" customFormat="1" ht="15" customHeight="1" x14ac:dyDescent="0.25">
      <c r="B24662" s="36" t="str">
        <f>'Laskun tiedot'!$A$12</f>
        <v>Vuosi 2011</v>
      </c>
      <c r="C24662" s="78"/>
      <c r="D24662" s="78"/>
      <c r="E24662" s="78"/>
      <c r="F24662" s="78"/>
      <c r="G24662" s="78"/>
      <c r="H24662" s="78"/>
      <c r="I24662" s="78"/>
      <c r="J24662" s="78"/>
      <c r="K24662" s="78"/>
      <c r="L24662" s="78"/>
      <c r="M24662" s="78"/>
      <c r="N24662" s="78"/>
      <c r="O24662" s="78"/>
      <c r="P24662" s="39"/>
      <c r="Q24662" s="39"/>
      <c r="R24662" s="39"/>
      <c r="S24662" s="39"/>
      <c r="T24662" s="39"/>
      <c r="U24662" s="39"/>
      <c r="V24662" s="39"/>
      <c r="W24662" s="39"/>
      <c r="X24662" s="39"/>
      <c r="Y24662" s="39"/>
      <c r="Z24662" s="39"/>
      <c r="AA24662" s="39"/>
      <c r="AB24662" s="39"/>
      <c r="AC24662" s="13"/>
      <c r="AD24662" s="13"/>
      <c r="AE24662" s="13"/>
      <c r="AF24662" s="13"/>
      <c r="AG24662" s="13"/>
      <c r="AH24662" s="13"/>
      <c r="AI24662" s="13"/>
    </row>
    <row r="24663" spans="1:35" s="15" customFormat="1" ht="15" customHeight="1" x14ac:dyDescent="0.25">
      <c r="B24663" s="36" t="str">
        <f>'Laskun tiedot'!$A$13</f>
        <v>JÄSENMAKSU ………. 10 €</v>
      </c>
      <c r="T24663" s="11"/>
      <c r="U24663" s="11"/>
      <c r="V24663" s="11"/>
      <c r="W24663" s="11"/>
      <c r="X24663" s="11"/>
      <c r="Y24663" s="11"/>
      <c r="Z24663" s="11"/>
      <c r="AA24663" s="11"/>
      <c r="AB24663" s="11"/>
      <c r="AC24663" s="11"/>
      <c r="AD24663" s="11"/>
      <c r="AE24663" s="11"/>
      <c r="AF24663" s="11"/>
      <c r="AG24663" s="11"/>
      <c r="AH24663" s="11"/>
      <c r="AI24663" s="11"/>
    </row>
    <row r="24664" spans="1:35" s="15" customFormat="1" ht="15" customHeight="1" x14ac:dyDescent="0.25">
      <c r="B24664" s="36" t="str">
        <f>'Laskun tiedot'!$A$14</f>
        <v>--------------------</v>
      </c>
      <c r="T24664" s="39"/>
      <c r="AC24664" s="39"/>
    </row>
    <row r="24665" spans="1:35" s="15" customFormat="1" ht="15" customHeight="1" x14ac:dyDescent="0.25">
      <c r="B24665" s="36" t="str">
        <f>'Laskun tiedot'!$A$15</f>
        <v xml:space="preserve"> </v>
      </c>
      <c r="T24665" s="11"/>
      <c r="U24665" s="11"/>
      <c r="V24665" s="11"/>
      <c r="W24665" s="11"/>
      <c r="X24665" s="11"/>
      <c r="Y24665" s="11"/>
      <c r="Z24665" s="11"/>
      <c r="AA24665" s="11"/>
      <c r="AB24665" s="11"/>
      <c r="AC24665" s="11"/>
      <c r="AD24665" s="11"/>
      <c r="AE24665" s="11"/>
      <c r="AF24665" s="11"/>
      <c r="AG24665" s="11"/>
      <c r="AH24665" s="11"/>
      <c r="AI24665" s="11"/>
    </row>
    <row r="24666" spans="1:35" s="15" customFormat="1" ht="15" customHeight="1" x14ac:dyDescent="0.25">
      <c r="B24666" s="36" t="str">
        <f>'Laskun tiedot'!$A$16</f>
        <v xml:space="preserve"> </v>
      </c>
      <c r="C24666" s="39"/>
      <c r="D24666" s="39"/>
      <c r="E24666" s="39"/>
      <c r="F24666" s="39"/>
      <c r="G24666" s="39"/>
      <c r="H24666" s="39"/>
      <c r="I24666" s="39"/>
      <c r="J24666" s="39"/>
      <c r="K24666" s="39"/>
      <c r="L24666" s="39"/>
      <c r="M24666" s="39"/>
      <c r="N24666" s="39"/>
      <c r="O24666" s="39"/>
      <c r="P24666" s="39"/>
      <c r="Q24666" s="39"/>
      <c r="R24666" s="39"/>
      <c r="S24666" s="39"/>
      <c r="T24666" s="39"/>
      <c r="U24666" s="39"/>
      <c r="V24666" s="39"/>
      <c r="W24666" s="39"/>
      <c r="X24666" s="39"/>
      <c r="Y24666" s="39"/>
      <c r="Z24666" s="39"/>
      <c r="AA24666" s="39"/>
      <c r="AB24666" s="39"/>
      <c r="AC24666" s="39"/>
      <c r="AD24666" s="39"/>
      <c r="AE24666" s="39"/>
      <c r="AF24666" s="39"/>
      <c r="AG24666" s="39"/>
      <c r="AH24666" s="39"/>
      <c r="AI24666" s="39"/>
    </row>
    <row r="24667" spans="1:35" s="15" customFormat="1" ht="15" customHeight="1" x14ac:dyDescent="0.25">
      <c r="B24667" s="36" t="str">
        <f>'Laskun tiedot'!$A$17</f>
        <v xml:space="preserve"> </v>
      </c>
    </row>
    <row r="24668" spans="1:35" s="11" customFormat="1" ht="15" customHeight="1" x14ac:dyDescent="0.25">
      <c r="B24668" s="36" t="str">
        <f>'Laskun tiedot'!$A$18</f>
        <v xml:space="preserve"> </v>
      </c>
    </row>
    <row r="24669" spans="1:35" s="15" customFormat="1" ht="15" customHeight="1" x14ac:dyDescent="0.25">
      <c r="B24669" s="36" t="str">
        <f>'Laskun tiedot'!$A$19</f>
        <v xml:space="preserve"> </v>
      </c>
      <c r="M24669" s="16"/>
      <c r="N24669" s="1"/>
      <c r="O24669" s="1"/>
      <c r="P24669" s="16"/>
      <c r="Q24669" s="1"/>
      <c r="R24669" s="1"/>
      <c r="T24669" s="16"/>
      <c r="U24669" s="1"/>
      <c r="V24669" s="1"/>
      <c r="W24669" s="1"/>
      <c r="X24669" s="1"/>
      <c r="Z24669" s="16"/>
      <c r="AA24669" s="1"/>
      <c r="AB24669" s="1"/>
      <c r="AD24669" s="16"/>
      <c r="AE24669" s="1"/>
      <c r="AF24669" s="1"/>
      <c r="AG24669" s="1"/>
      <c r="AH24669" s="1"/>
    </row>
    <row r="24670" spans="1:35" s="15" customFormat="1" ht="15" customHeight="1" x14ac:dyDescent="0.25">
      <c r="B24670" s="36" t="str">
        <f>'Laskun tiedot'!$A$20</f>
        <v xml:space="preserve"> </v>
      </c>
      <c r="M24670" s="16"/>
      <c r="N24670" s="1"/>
      <c r="O24670" s="1"/>
      <c r="P24670" s="16"/>
      <c r="Q24670" s="1"/>
      <c r="R24670" s="1"/>
      <c r="T24670" s="16"/>
      <c r="U24670" s="1"/>
      <c r="V24670" s="1"/>
      <c r="W24670" s="1"/>
      <c r="X24670" s="1"/>
      <c r="Z24670" s="16"/>
      <c r="AA24670" s="1"/>
      <c r="AB24670" s="1"/>
      <c r="AD24670" s="16"/>
      <c r="AE24670" s="1"/>
      <c r="AF24670" s="1"/>
      <c r="AG24670" s="1"/>
      <c r="AH24670" s="1"/>
    </row>
    <row r="24671" spans="1:35" s="15" customFormat="1" ht="15" customHeight="1" x14ac:dyDescent="0.25">
      <c r="B24671" s="36" t="str">
        <f>'Laskun tiedot'!$A$21</f>
        <v xml:space="preserve"> </v>
      </c>
      <c r="M24671" s="16"/>
      <c r="N24671" s="1"/>
      <c r="O24671" s="1"/>
      <c r="P24671" s="16"/>
      <c r="Q24671" s="1"/>
      <c r="R24671" s="1"/>
      <c r="T24671" s="16"/>
      <c r="U24671" s="1"/>
      <c r="V24671" s="1"/>
      <c r="W24671" s="1"/>
      <c r="X24671" s="1"/>
      <c r="Z24671" s="16"/>
      <c r="AA24671" s="1"/>
      <c r="AB24671" s="1"/>
      <c r="AD24671" s="16"/>
      <c r="AE24671" s="1"/>
      <c r="AF24671" s="1"/>
      <c r="AG24671" s="1"/>
      <c r="AH24671" s="1"/>
    </row>
    <row r="24672" spans="1:35" s="15" customFormat="1" ht="15" customHeight="1" x14ac:dyDescent="0.25">
      <c r="B24672" s="36" t="str">
        <f>'Laskun tiedot'!$A$22</f>
        <v xml:space="preserve"> </v>
      </c>
      <c r="M24672" s="16"/>
      <c r="N24672" s="1"/>
      <c r="O24672" s="1"/>
      <c r="P24672" s="16"/>
      <c r="Q24672" s="1"/>
      <c r="R24672" s="1"/>
      <c r="T24672" s="16"/>
      <c r="U24672" s="1"/>
      <c r="V24672" s="1"/>
      <c r="W24672" s="1"/>
      <c r="X24672" s="1"/>
      <c r="Z24672" s="16"/>
      <c r="AA24672" s="1"/>
      <c r="AB24672" s="1"/>
      <c r="AD24672" s="16"/>
      <c r="AE24672" s="1"/>
      <c r="AF24672" s="1"/>
      <c r="AG24672" s="1"/>
      <c r="AH24672" s="1"/>
    </row>
    <row r="24673" spans="1:35" s="15" customFormat="1" ht="15" customHeight="1" x14ac:dyDescent="0.25">
      <c r="B24673" s="36" t="str">
        <f>'Laskun tiedot'!$A$23</f>
        <v xml:space="preserve"> </v>
      </c>
      <c r="M24673" s="16"/>
      <c r="N24673" s="1"/>
      <c r="O24673" s="1"/>
      <c r="P24673" s="16"/>
      <c r="Q24673" s="1"/>
      <c r="R24673" s="1"/>
      <c r="T24673" s="16"/>
      <c r="U24673" s="1"/>
      <c r="V24673" s="1"/>
      <c r="W24673" s="1"/>
      <c r="X24673" s="1"/>
      <c r="Z24673" s="16"/>
      <c r="AA24673" s="1"/>
      <c r="AB24673" s="1"/>
      <c r="AD24673" s="16"/>
      <c r="AE24673" s="1"/>
      <c r="AF24673" s="1"/>
      <c r="AG24673" s="1"/>
      <c r="AH24673" s="1"/>
    </row>
    <row r="24674" spans="1:35" s="15" customFormat="1" ht="15" customHeight="1" x14ac:dyDescent="0.25">
      <c r="B24674" s="36" t="str">
        <f>'Laskun tiedot'!$A$24</f>
        <v xml:space="preserve"> </v>
      </c>
      <c r="M24674" s="16"/>
      <c r="N24674" s="1"/>
      <c r="O24674" s="1"/>
      <c r="P24674" s="16"/>
      <c r="Q24674" s="1"/>
      <c r="R24674" s="1"/>
      <c r="T24674" s="16"/>
      <c r="U24674" s="1"/>
      <c r="V24674" s="1"/>
      <c r="W24674" s="1"/>
      <c r="X24674" s="1"/>
      <c r="Z24674" s="16"/>
      <c r="AA24674" s="1"/>
      <c r="AB24674" s="1"/>
      <c r="AD24674" s="16"/>
      <c r="AE24674" s="1"/>
      <c r="AF24674" s="1"/>
      <c r="AG24674" s="1"/>
      <c r="AH24674" s="1"/>
    </row>
    <row r="24675" spans="1:35" s="15" customFormat="1" ht="15" customHeight="1" x14ac:dyDescent="0.25">
      <c r="B24675" s="36" t="str">
        <f>'Laskun tiedot'!$A$25</f>
        <v xml:space="preserve"> </v>
      </c>
      <c r="M24675" s="16"/>
      <c r="N24675" s="1"/>
      <c r="O24675" s="1"/>
      <c r="P24675" s="16"/>
      <c r="Q24675" s="1"/>
      <c r="R24675" s="1"/>
      <c r="T24675" s="16"/>
      <c r="U24675" s="1"/>
      <c r="V24675" s="1"/>
      <c r="W24675" s="1"/>
      <c r="X24675" s="1"/>
      <c r="Z24675" s="16"/>
      <c r="AA24675" s="1"/>
      <c r="AB24675" s="1"/>
      <c r="AD24675" s="16"/>
      <c r="AE24675" s="1"/>
      <c r="AF24675" s="1"/>
      <c r="AG24675" s="1"/>
      <c r="AH24675" s="1"/>
    </row>
    <row r="24676" spans="1:35" s="15" customFormat="1" ht="15" customHeight="1" x14ac:dyDescent="0.25">
      <c r="B24676" s="36" t="str">
        <f>'Laskun tiedot'!$A$26</f>
        <v xml:space="preserve"> </v>
      </c>
      <c r="M24676" s="16"/>
      <c r="N24676" s="1"/>
      <c r="O24676" s="1"/>
      <c r="P24676" s="16"/>
      <c r="Q24676" s="1"/>
      <c r="R24676" s="1"/>
      <c r="T24676" s="16"/>
      <c r="U24676" s="1"/>
      <c r="V24676" s="1"/>
      <c r="W24676" s="1"/>
      <c r="X24676" s="1"/>
      <c r="Z24676" s="16"/>
      <c r="AA24676" s="1"/>
      <c r="AB24676" s="1"/>
      <c r="AD24676" s="16"/>
      <c r="AE24676" s="1"/>
      <c r="AF24676" s="1"/>
      <c r="AG24676" s="1"/>
      <c r="AH24676" s="1"/>
    </row>
    <row r="24677" spans="1:35" s="15" customFormat="1" ht="15" customHeight="1" x14ac:dyDescent="0.25">
      <c r="B24677" s="36" t="str">
        <f>'Laskun tiedot'!$A$27</f>
        <v xml:space="preserve"> </v>
      </c>
      <c r="M24677" s="16"/>
      <c r="N24677" s="1"/>
      <c r="O24677" s="1"/>
      <c r="P24677" s="16"/>
      <c r="Q24677" s="1"/>
      <c r="R24677" s="1"/>
      <c r="T24677" s="16"/>
      <c r="U24677" s="1"/>
      <c r="V24677" s="1"/>
      <c r="W24677" s="1"/>
      <c r="X24677" s="1"/>
      <c r="Z24677" s="16"/>
      <c r="AA24677" s="1"/>
      <c r="AB24677" s="1"/>
      <c r="AD24677" s="16"/>
      <c r="AE24677" s="1"/>
      <c r="AF24677" s="1"/>
      <c r="AG24677" s="1"/>
      <c r="AH24677" s="1"/>
    </row>
    <row r="24678" spans="1:35" s="15" customFormat="1" ht="15" customHeight="1" x14ac:dyDescent="0.25">
      <c r="B24678" s="36"/>
      <c r="M24678" s="16"/>
      <c r="N24678" s="1"/>
      <c r="O24678" s="1"/>
      <c r="P24678" s="16"/>
      <c r="Q24678" s="1"/>
      <c r="R24678" s="1"/>
      <c r="T24678" s="16"/>
      <c r="U24678" s="1"/>
      <c r="V24678" s="1"/>
      <c r="W24678" s="1"/>
      <c r="X24678" s="1"/>
      <c r="Z24678" s="16"/>
      <c r="AA24678" s="1"/>
      <c r="AB24678" s="1"/>
      <c r="AD24678" s="16"/>
      <c r="AE24678" s="1"/>
      <c r="AF24678" s="1"/>
      <c r="AG24678" s="1"/>
      <c r="AH24678" s="1"/>
    </row>
    <row r="24679" spans="1:35" s="80" customFormat="1" ht="12" customHeight="1" x14ac:dyDescent="0.25">
      <c r="B24679" s="143" t="str">
        <f>'Laskun tiedot'!$A$30</f>
        <v>Sihteeri:</v>
      </c>
      <c r="C24679" s="143"/>
      <c r="D24679" s="143"/>
      <c r="E24679" s="143"/>
      <c r="F24679" s="143"/>
      <c r="G24679" s="143"/>
      <c r="H24679" s="143"/>
      <c r="I24679" s="143"/>
      <c r="J24679" s="143" t="str">
        <f>'Laskun tiedot'!$B$30</f>
        <v>Puh.</v>
      </c>
      <c r="K24679" s="143"/>
      <c r="L24679" s="143"/>
      <c r="M24679" s="143"/>
      <c r="N24679" s="143"/>
      <c r="O24679" s="143"/>
      <c r="P24679" s="143"/>
      <c r="Q24679" s="143"/>
      <c r="R24679" s="143"/>
      <c r="S24679" s="143" t="str">
        <f>'Laskun tiedot'!$C$30</f>
        <v xml:space="preserve"> </v>
      </c>
      <c r="T24679" s="143"/>
      <c r="U24679" s="143"/>
      <c r="V24679" s="143"/>
      <c r="W24679" s="143"/>
      <c r="X24679" s="143"/>
      <c r="Y24679" s="143"/>
      <c r="Z24679" s="143"/>
      <c r="AA24679" s="143" t="str">
        <f>'Laskun tiedot'!$D$30</f>
        <v xml:space="preserve"> </v>
      </c>
      <c r="AB24679" s="143"/>
      <c r="AC24679" s="143"/>
      <c r="AD24679" s="143"/>
      <c r="AE24679" s="143"/>
      <c r="AF24679" s="143"/>
      <c r="AG24679" s="143"/>
      <c r="AH24679" s="143"/>
      <c r="AI24679" s="143"/>
    </row>
    <row r="24680" spans="1:35" s="79" customFormat="1" ht="12" customHeight="1" x14ac:dyDescent="0.2">
      <c r="B24680" s="143" t="str">
        <f>'Laskun tiedot'!$A$31</f>
        <v xml:space="preserve"> </v>
      </c>
      <c r="C24680" s="143"/>
      <c r="D24680" s="143"/>
      <c r="E24680" s="143"/>
      <c r="F24680" s="143"/>
      <c r="G24680" s="143"/>
      <c r="H24680" s="143"/>
      <c r="I24680" s="143"/>
      <c r="J24680" s="143" t="str">
        <f>'Laskun tiedot'!$B$31</f>
        <v xml:space="preserve"> </v>
      </c>
      <c r="K24680" s="143"/>
      <c r="L24680" s="143"/>
      <c r="M24680" s="143"/>
      <c r="N24680" s="143"/>
      <c r="O24680" s="143"/>
      <c r="P24680" s="143"/>
      <c r="Q24680" s="143"/>
      <c r="R24680" s="143"/>
      <c r="S24680" s="144" t="str">
        <f>'Laskun tiedot'!$C$31</f>
        <v xml:space="preserve"> </v>
      </c>
      <c r="T24680" s="144"/>
      <c r="U24680" s="144"/>
      <c r="V24680" s="144"/>
      <c r="W24680" s="144"/>
      <c r="X24680" s="144"/>
      <c r="Y24680" s="144"/>
      <c r="Z24680" s="144"/>
      <c r="AA24680" s="144" t="str">
        <f>'Laskun tiedot'!$D$31</f>
        <v xml:space="preserve"> </v>
      </c>
      <c r="AB24680" s="144"/>
      <c r="AC24680" s="144"/>
      <c r="AD24680" s="144"/>
      <c r="AE24680" s="144"/>
      <c r="AF24680" s="144"/>
      <c r="AG24680" s="144"/>
      <c r="AH24680" s="144"/>
      <c r="AI24680" s="144"/>
    </row>
    <row r="24681" spans="1:35" s="80" customFormat="1" ht="12" customHeight="1" x14ac:dyDescent="0.25">
      <c r="B24681" s="143" t="str">
        <f>'Laskun tiedot'!$A$32</f>
        <v xml:space="preserve"> </v>
      </c>
      <c r="C24681" s="143"/>
      <c r="D24681" s="143"/>
      <c r="E24681" s="143"/>
      <c r="F24681" s="143"/>
      <c r="G24681" s="143"/>
      <c r="H24681" s="143"/>
      <c r="I24681" s="143"/>
      <c r="J24681" s="143" t="str">
        <f>'Laskun tiedot'!$B$32</f>
        <v xml:space="preserve"> </v>
      </c>
      <c r="K24681" s="143"/>
      <c r="L24681" s="143"/>
      <c r="M24681" s="143"/>
      <c r="N24681" s="143"/>
      <c r="O24681" s="143"/>
      <c r="P24681" s="143"/>
      <c r="Q24681" s="143"/>
      <c r="R24681" s="143"/>
      <c r="S24681" s="144" t="str">
        <f>'Laskun tiedot'!$C$32</f>
        <v xml:space="preserve"> </v>
      </c>
      <c r="T24681" s="144"/>
      <c r="U24681" s="144"/>
      <c r="V24681" s="144"/>
      <c r="W24681" s="144"/>
      <c r="X24681" s="144"/>
      <c r="Y24681" s="144"/>
      <c r="Z24681" s="144"/>
      <c r="AA24681" s="144" t="str">
        <f>'Laskun tiedot'!$D$32</f>
        <v xml:space="preserve"> </v>
      </c>
      <c r="AB24681" s="144"/>
      <c r="AC24681" s="144"/>
      <c r="AD24681" s="144"/>
      <c r="AE24681" s="144"/>
      <c r="AF24681" s="144"/>
      <c r="AG24681" s="144"/>
      <c r="AH24681" s="144"/>
      <c r="AI24681" s="144"/>
    </row>
    <row r="24682" spans="1:35" s="15" customFormat="1" ht="15" customHeight="1" x14ac:dyDescent="0.25">
      <c r="A24682" s="60"/>
      <c r="B24682" s="61"/>
      <c r="C24682" s="61"/>
      <c r="D24682" s="61"/>
      <c r="E24682" s="61"/>
      <c r="F24682" s="61"/>
      <c r="G24682" s="61"/>
      <c r="H24682" s="61"/>
      <c r="I24682" s="61"/>
      <c r="J24682" s="61"/>
      <c r="K24682" s="61"/>
      <c r="L24682" s="61"/>
      <c r="M24682" s="61"/>
      <c r="N24682" s="61"/>
      <c r="O24682" s="61"/>
      <c r="P24682" s="61"/>
      <c r="Q24682" s="61"/>
      <c r="R24682" s="61"/>
      <c r="S24682" s="61"/>
      <c r="T24682" s="61"/>
      <c r="U24682" s="61"/>
      <c r="V24682" s="61"/>
      <c r="W24682" s="61"/>
      <c r="X24682" s="61"/>
      <c r="Y24682" s="61"/>
      <c r="Z24682" s="61"/>
      <c r="AA24682" s="61"/>
      <c r="AB24682" s="61"/>
      <c r="AC24682" s="61"/>
      <c r="AD24682" s="61"/>
      <c r="AE24682" s="61"/>
      <c r="AF24682" s="61"/>
      <c r="AG24682" s="61"/>
      <c r="AH24682" s="61"/>
      <c r="AI24682" s="61"/>
    </row>
    <row r="24683" spans="1:35" s="15" customFormat="1" ht="15" customHeight="1" x14ac:dyDescent="0.25">
      <c r="B24683" s="39"/>
      <c r="C24683" s="39"/>
      <c r="D24683" s="39"/>
      <c r="E24683" s="39"/>
      <c r="F24683" s="39"/>
      <c r="G24683" s="39"/>
      <c r="H24683" s="39"/>
      <c r="I24683" s="39"/>
      <c r="J24683" s="39"/>
      <c r="K24683" s="39"/>
      <c r="L24683" s="39"/>
      <c r="M24683" s="39"/>
      <c r="N24683" s="39"/>
      <c r="O24683" s="39"/>
      <c r="P24683" s="39"/>
      <c r="Q24683" s="39"/>
      <c r="R24683" s="39"/>
      <c r="S24683" s="39"/>
      <c r="T24683" s="39"/>
      <c r="U24683" s="39"/>
      <c r="V24683" s="39"/>
      <c r="W24683" s="39"/>
      <c r="X24683" s="39"/>
      <c r="Y24683" s="39"/>
      <c r="Z24683" s="39"/>
      <c r="AA24683" s="39"/>
      <c r="AB24683" s="59"/>
      <c r="AC24683" s="59"/>
      <c r="AD24683" s="39"/>
      <c r="AE24683" s="39"/>
      <c r="AF24683" s="39"/>
      <c r="AG24683" s="39"/>
      <c r="AH24683" s="39"/>
      <c r="AI24683" s="39"/>
    </row>
    <row r="24684" spans="1:35" s="15" customFormat="1" ht="11.1" customHeight="1" x14ac:dyDescent="0.25">
      <c r="A24684" s="72"/>
      <c r="B24684" s="73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 s="18"/>
      <c r="N24684" s="18"/>
      <c r="O24684" s="18"/>
      <c r="P24684" s="18"/>
      <c r="Q24684" s="18"/>
      <c r="R24684" s="18"/>
      <c r="S24684" s="127" t="s">
        <v>35</v>
      </c>
      <c r="T24684" s="128"/>
      <c r="U24684" s="128"/>
      <c r="V24684" s="128"/>
      <c r="W24684" s="128"/>
      <c r="X24684" s="128"/>
      <c r="Y24684" s="128"/>
      <c r="Z24684" s="128"/>
      <c r="AA24684" s="129"/>
      <c r="AB24684" s="128" t="s">
        <v>36</v>
      </c>
      <c r="AC24684" s="128"/>
      <c r="AD24684" s="128"/>
      <c r="AE24684" s="128"/>
      <c r="AF24684" s="128"/>
      <c r="AG24684" s="128"/>
      <c r="AH24684" s="128"/>
      <c r="AI24684" s="128"/>
    </row>
    <row r="24685" spans="1:35" s="15" customFormat="1" ht="15" customHeight="1" x14ac:dyDescent="0.25">
      <c r="A24685" s="116" t="s">
        <v>19</v>
      </c>
      <c r="B24685" s="130"/>
      <c r="C24685" s="20"/>
      <c r="D24685" s="133" t="str">
        <f>'Laskun tiedot'!$A$35</f>
        <v>EKOP 123456-09876543</v>
      </c>
      <c r="E24685" s="133"/>
      <c r="F24685" s="133"/>
      <c r="G24685" s="133"/>
      <c r="H24685" s="133"/>
      <c r="I24685" s="133"/>
      <c r="J24685" s="133"/>
      <c r="K24685" s="133"/>
      <c r="L24685" s="133"/>
      <c r="M24685" s="133"/>
      <c r="N24685" s="133"/>
      <c r="O24685" s="133"/>
      <c r="P24685" s="133"/>
      <c r="Q24685" s="133"/>
      <c r="R24685" s="133"/>
      <c r="S24685" s="134" t="str">
        <f>'Laskun tiedot'!$B$35</f>
        <v>FI67 1234 5609 8765 43</v>
      </c>
      <c r="T24685" s="135"/>
      <c r="U24685" s="135"/>
      <c r="V24685" s="135"/>
      <c r="W24685" s="135"/>
      <c r="X24685" s="135"/>
      <c r="Y24685" s="135"/>
      <c r="Z24685" s="135"/>
      <c r="AA24685" s="136"/>
      <c r="AB24685" s="135" t="str">
        <f>'Laskun tiedot'!$C$35</f>
        <v>OKOYFIHH</v>
      </c>
      <c r="AC24685" s="135"/>
      <c r="AD24685" s="135"/>
      <c r="AE24685" s="135"/>
      <c r="AF24685" s="135"/>
      <c r="AG24685" s="135"/>
      <c r="AH24685" s="135"/>
      <c r="AI24685" s="135"/>
    </row>
    <row r="24686" spans="1:35" s="15" customFormat="1" ht="15" customHeight="1" x14ac:dyDescent="0.25">
      <c r="A24686" s="116"/>
      <c r="B24686" s="130"/>
      <c r="C24686" s="20"/>
      <c r="D24686" s="133" t="str">
        <f>'Laskun tiedot'!$A$36</f>
        <v xml:space="preserve"> </v>
      </c>
      <c r="E24686" s="133"/>
      <c r="F24686" s="133"/>
      <c r="G24686" s="133"/>
      <c r="H24686" s="133"/>
      <c r="I24686" s="133"/>
      <c r="J24686" s="133"/>
      <c r="K24686" s="133"/>
      <c r="L24686" s="133"/>
      <c r="M24686" s="133"/>
      <c r="N24686" s="133"/>
      <c r="O24686" s="133"/>
      <c r="P24686" s="133"/>
      <c r="Q24686" s="133"/>
      <c r="R24686" s="137"/>
      <c r="S24686" s="134" t="str">
        <f>'Laskun tiedot'!$B$36</f>
        <v xml:space="preserve"> </v>
      </c>
      <c r="T24686" s="135"/>
      <c r="U24686" s="135"/>
      <c r="V24686" s="135"/>
      <c r="W24686" s="135"/>
      <c r="X24686" s="135"/>
      <c r="Y24686" s="135"/>
      <c r="Z24686" s="135"/>
      <c r="AA24686" s="136"/>
      <c r="AB24686" s="134" t="str">
        <f>'Laskun tiedot'!$C$36</f>
        <v xml:space="preserve"> </v>
      </c>
      <c r="AC24686" s="135"/>
      <c r="AD24686" s="135"/>
      <c r="AE24686" s="135"/>
      <c r="AF24686" s="135"/>
      <c r="AG24686" s="135"/>
      <c r="AH24686" s="135"/>
      <c r="AI24686" s="135"/>
    </row>
    <row r="24687" spans="1:35" s="15" customFormat="1" ht="15" customHeight="1" x14ac:dyDescent="0.25">
      <c r="A24687" s="131"/>
      <c r="B24687" s="132"/>
      <c r="C24687" s="20"/>
      <c r="D24687" s="138" t="str">
        <f>'Laskun tiedot'!$A$37</f>
        <v xml:space="preserve"> </v>
      </c>
      <c r="E24687" s="138"/>
      <c r="F24687" s="138"/>
      <c r="G24687" s="138"/>
      <c r="H24687" s="138"/>
      <c r="I24687" s="138"/>
      <c r="J24687" s="138"/>
      <c r="K24687" s="138"/>
      <c r="L24687" s="138"/>
      <c r="M24687" s="138"/>
      <c r="N24687" s="138"/>
      <c r="O24687" s="138"/>
      <c r="P24687" s="138"/>
      <c r="Q24687" s="138"/>
      <c r="R24687" s="139"/>
      <c r="S24687" s="140" t="str">
        <f>'Laskun tiedot'!$B$37</f>
        <v xml:space="preserve"> </v>
      </c>
      <c r="T24687" s="141"/>
      <c r="U24687" s="141"/>
      <c r="V24687" s="141"/>
      <c r="W24687" s="141"/>
      <c r="X24687" s="141"/>
      <c r="Y24687" s="141"/>
      <c r="Z24687" s="141"/>
      <c r="AA24687" s="142"/>
      <c r="AB24687" s="140" t="str">
        <f>'Laskun tiedot'!$C$37</f>
        <v xml:space="preserve"> </v>
      </c>
      <c r="AC24687" s="141"/>
      <c r="AD24687" s="141"/>
      <c r="AE24687" s="141"/>
      <c r="AF24687" s="141"/>
      <c r="AG24687" s="141"/>
      <c r="AH24687" s="141"/>
      <c r="AI24687" s="141"/>
    </row>
    <row r="24688" spans="1:35" s="15" customFormat="1" ht="15" customHeight="1" x14ac:dyDescent="0.25">
      <c r="A24688" s="101" t="s">
        <v>21</v>
      </c>
      <c r="B24688" s="102"/>
      <c r="C24688" s="22"/>
      <c r="D24688" s="107" t="str">
        <f>'Laskun tiedot'!$A$40</f>
        <v xml:space="preserve"> </v>
      </c>
      <c r="E24688" s="107"/>
      <c r="F24688" s="107"/>
      <c r="G24688" s="107"/>
      <c r="H24688" s="107"/>
      <c r="I24688" s="107"/>
      <c r="J24688" s="107"/>
      <c r="K24688" s="107"/>
      <c r="L24688" s="107"/>
      <c r="M24688" s="107"/>
      <c r="N24688" s="107"/>
      <c r="O24688" s="107"/>
      <c r="P24688" s="107"/>
      <c r="Q24688" s="107"/>
      <c r="R24688" s="108"/>
      <c r="S24688" s="23"/>
      <c r="T24688" s="24"/>
      <c r="U24688" s="25"/>
      <c r="V24688" s="25"/>
      <c r="W24688" s="25"/>
      <c r="X24688" s="25"/>
      <c r="Y24688" s="25"/>
      <c r="Z24688" s="25"/>
      <c r="AA24688" s="25"/>
      <c r="AB24688" s="25"/>
      <c r="AC24688" s="25"/>
      <c r="AD24688" s="25"/>
      <c r="AE24688" s="25"/>
      <c r="AF24688" s="25"/>
      <c r="AG24688" s="25"/>
      <c r="AH24688" s="25"/>
      <c r="AI24688" s="25"/>
    </row>
    <row r="24689" spans="1:35" s="15" customFormat="1" ht="15" customHeight="1" x14ac:dyDescent="0.25">
      <c r="A24689" s="103"/>
      <c r="B24689" s="104"/>
      <c r="C24689" s="20"/>
      <c r="D24689" s="109"/>
      <c r="E24689" s="109"/>
      <c r="F24689" s="109"/>
      <c r="G24689" s="109"/>
      <c r="H24689" s="109"/>
      <c r="I24689" s="109"/>
      <c r="J24689" s="109"/>
      <c r="K24689" s="109"/>
      <c r="L24689" s="109"/>
      <c r="M24689" s="109"/>
      <c r="N24689" s="109"/>
      <c r="O24689" s="109"/>
      <c r="P24689" s="109"/>
      <c r="Q24689" s="109"/>
      <c r="R24689" s="110"/>
      <c r="S24689" s="29"/>
      <c r="T24689" s="25" t="str">
        <f>'Laskun tiedot'!$A$43</f>
        <v>KÄYTÄ VIITETTÄ !</v>
      </c>
      <c r="U24689" s="25"/>
      <c r="V24689" s="25"/>
      <c r="W24689" s="25"/>
      <c r="X24689" s="25"/>
      <c r="Y24689" s="25"/>
      <c r="Z24689" s="25"/>
      <c r="AA24689" s="25"/>
      <c r="AB24689" s="25"/>
      <c r="AC24689" s="25"/>
      <c r="AD24689" s="25"/>
      <c r="AE24689" s="25"/>
      <c r="AF24689" s="25"/>
      <c r="AG24689" s="25"/>
      <c r="AH24689" s="25"/>
      <c r="AI24689" s="25"/>
    </row>
    <row r="24690" spans="1:35" s="15" customFormat="1" ht="15" customHeight="1" x14ac:dyDescent="0.25">
      <c r="A24690" s="105"/>
      <c r="B24690" s="106"/>
      <c r="C24690" s="26"/>
      <c r="D24690" s="111"/>
      <c r="E24690" s="111"/>
      <c r="F24690" s="111"/>
      <c r="G24690" s="111"/>
      <c r="H24690" s="111"/>
      <c r="I24690" s="111"/>
      <c r="J24690" s="111"/>
      <c r="K24690" s="111"/>
      <c r="L24690" s="111"/>
      <c r="M24690" s="111"/>
      <c r="N24690" s="111"/>
      <c r="O24690" s="111"/>
      <c r="P24690" s="111"/>
      <c r="Q24690" s="111"/>
      <c r="R24690" s="112"/>
      <c r="S24690" s="29"/>
      <c r="T24690" s="25" t="str">
        <f>'Laskun tiedot'!$A$44</f>
        <v xml:space="preserve"> </v>
      </c>
      <c r="U24690" s="25"/>
      <c r="V24690" s="25"/>
      <c r="W24690" s="25"/>
      <c r="X24690" s="25"/>
      <c r="Y24690" s="25"/>
      <c r="Z24690" s="27"/>
      <c r="AA24690" s="27"/>
      <c r="AB24690" s="27"/>
      <c r="AC24690" s="27"/>
      <c r="AD24690" s="27"/>
      <c r="AE24690" s="27"/>
      <c r="AF24690" s="27"/>
      <c r="AG24690" s="27"/>
      <c r="AH24690" s="27"/>
      <c r="AI24690" s="25"/>
    </row>
    <row r="24691" spans="1:35" s="15" customFormat="1" ht="15" customHeight="1" x14ac:dyDescent="0.25">
      <c r="A24691" s="113" t="s">
        <v>20</v>
      </c>
      <c r="B24691" s="101" t="s">
        <v>22</v>
      </c>
      <c r="C24691" s="20"/>
      <c r="D24691" s="20"/>
      <c r="E24691" s="20"/>
      <c r="F24691" s="20"/>
      <c r="G24691" s="20"/>
      <c r="H24691" s="20"/>
      <c r="I24691" s="20"/>
      <c r="J24691" s="20"/>
      <c r="K24691" s="20"/>
      <c r="L24691" s="20"/>
      <c r="M24691" s="20"/>
      <c r="N24691" s="20"/>
      <c r="O24691" s="20"/>
      <c r="P24691" s="20"/>
      <c r="Q24691" s="20"/>
      <c r="R24691" s="21"/>
      <c r="S24691" s="29"/>
      <c r="T24691" s="25" t="str">
        <f>'Laskun tiedot'!$A$45</f>
        <v xml:space="preserve"> </v>
      </c>
      <c r="U24691" s="25"/>
      <c r="V24691" s="25"/>
      <c r="W24691" s="25"/>
      <c r="X24691" s="25"/>
      <c r="Y24691" s="25"/>
      <c r="Z24691" s="25"/>
      <c r="AA24691" s="25"/>
      <c r="AB24691" s="25"/>
      <c r="AC24691" s="25"/>
      <c r="AD24691" s="25"/>
      <c r="AE24691" s="25"/>
      <c r="AF24691" s="25"/>
      <c r="AG24691" s="25"/>
      <c r="AH24691" s="25"/>
      <c r="AI24691" s="25"/>
    </row>
    <row r="24692" spans="1:35" s="15" customFormat="1" ht="15" customHeight="1" x14ac:dyDescent="0.25">
      <c r="A24692" s="114"/>
      <c r="B24692" s="116"/>
      <c r="C24692" s="20"/>
      <c r="D24692" s="117" t="str">
        <f ca="1">INDIRECT("Jäsenet!C"&amp;AI24652)&amp;$B$2&amp;INDIRECT("Jäsenet!B"&amp;AI24652)</f>
        <v xml:space="preserve"> </v>
      </c>
      <c r="E24692" s="117"/>
      <c r="F24692" s="117"/>
      <c r="G24692" s="117"/>
      <c r="H24692" s="117"/>
      <c r="I24692" s="117"/>
      <c r="J24692" s="117"/>
      <c r="K24692" s="117"/>
      <c r="L24692" s="117"/>
      <c r="M24692" s="117"/>
      <c r="N24692" s="117"/>
      <c r="O24692" s="117"/>
      <c r="P24692" s="117"/>
      <c r="Q24692" s="117"/>
      <c r="R24692" s="117"/>
      <c r="S24692" s="29"/>
      <c r="T24692" s="25" t="str">
        <f>'Laskun tiedot'!$A$46</f>
        <v xml:space="preserve"> </v>
      </c>
      <c r="U24692" s="25"/>
      <c r="V24692" s="25"/>
      <c r="W24692" s="25"/>
      <c r="X24692" s="25"/>
      <c r="Y24692" s="25"/>
      <c r="Z24692" s="25"/>
      <c r="AA24692" s="25"/>
      <c r="AB24692" s="25"/>
      <c r="AC24692" s="25"/>
      <c r="AD24692" s="25"/>
      <c r="AE24692" s="25"/>
      <c r="AF24692" s="25"/>
      <c r="AG24692" s="25"/>
      <c r="AH24692" s="25"/>
      <c r="AI24692" s="25"/>
    </row>
    <row r="24693" spans="1:35" s="15" customFormat="1" ht="15" customHeight="1" x14ac:dyDescent="0.25">
      <c r="A24693" s="114"/>
      <c r="B24693" s="116"/>
      <c r="C24693" s="20"/>
      <c r="D24693" s="117">
        <f ca="1">INDIRECT("Jäsenet!D"&amp;AI24652)</f>
        <v>0</v>
      </c>
      <c r="E24693" s="117"/>
      <c r="F24693" s="117"/>
      <c r="G24693" s="117"/>
      <c r="H24693" s="117"/>
      <c r="I24693" s="117"/>
      <c r="J24693" s="117"/>
      <c r="K24693" s="117"/>
      <c r="L24693" s="117"/>
      <c r="M24693" s="117"/>
      <c r="N24693" s="117"/>
      <c r="O24693" s="117"/>
      <c r="P24693" s="117"/>
      <c r="Q24693" s="117"/>
      <c r="R24693" s="117"/>
      <c r="S24693" s="29"/>
      <c r="T24693" s="25" t="str">
        <f>'Laskun tiedot'!$A$47</f>
        <v xml:space="preserve"> </v>
      </c>
      <c r="U24693" s="25"/>
      <c r="V24693" s="25"/>
      <c r="W24693" s="25"/>
      <c r="X24693" s="25"/>
      <c r="Y24693" s="25"/>
      <c r="Z24693" s="25"/>
      <c r="AA24693" s="25"/>
      <c r="AB24693" s="25"/>
      <c r="AC24693" s="25"/>
      <c r="AD24693" s="25"/>
      <c r="AE24693" s="25"/>
      <c r="AF24693" s="25"/>
      <c r="AG24693" s="25"/>
      <c r="AH24693" s="25"/>
      <c r="AI24693" s="25"/>
    </row>
    <row r="24694" spans="1:35" s="15" customFormat="1" ht="15" customHeight="1" x14ac:dyDescent="0.25">
      <c r="A24694" s="114"/>
      <c r="B24694" s="116"/>
      <c r="C24694" s="20"/>
      <c r="D24694" s="118" t="str">
        <f ca="1">INDIRECT("Jäsenet!E"&amp;AI24652)&amp;$B$2&amp;INDIRECT("Jäsenet!F"&amp;AI24652)</f>
        <v xml:space="preserve"> </v>
      </c>
      <c r="E24694" s="118"/>
      <c r="F24694" s="118"/>
      <c r="G24694" s="118"/>
      <c r="H24694" s="118"/>
      <c r="I24694" s="118"/>
      <c r="J24694" s="118"/>
      <c r="K24694" s="118"/>
      <c r="L24694" s="118"/>
      <c r="M24694" s="118"/>
      <c r="N24694" s="118"/>
      <c r="O24694" s="118"/>
      <c r="P24694" s="118"/>
      <c r="Q24694" s="118"/>
      <c r="R24694" s="118"/>
      <c r="S24694" s="29"/>
      <c r="T24694" s="25" t="str">
        <f>'Laskun tiedot'!$A$48</f>
        <v xml:space="preserve"> </v>
      </c>
      <c r="U24694" s="25"/>
      <c r="V24694" s="25"/>
      <c r="W24694" s="25"/>
      <c r="X24694" s="25"/>
      <c r="Y24694" s="25"/>
      <c r="Z24694" s="25"/>
      <c r="AA24694" s="25"/>
      <c r="AB24694" s="25"/>
      <c r="AC24694" s="25"/>
      <c r="AD24694" s="25"/>
      <c r="AE24694" s="25"/>
      <c r="AF24694" s="25"/>
      <c r="AG24694" s="25"/>
      <c r="AH24694" s="25"/>
      <c r="AI24694" s="25"/>
    </row>
    <row r="24695" spans="1:35" s="15" customFormat="1" ht="15" customHeight="1" x14ac:dyDescent="0.25">
      <c r="A24695" s="114"/>
      <c r="B24695" s="74"/>
      <c r="C24695" s="20"/>
      <c r="D24695" s="20"/>
      <c r="E24695" s="20"/>
      <c r="F24695" s="20"/>
      <c r="G24695" s="20"/>
      <c r="H24695" s="20"/>
      <c r="I24695" s="20"/>
      <c r="J24695" s="20"/>
      <c r="K24695" s="20"/>
      <c r="L24695" s="20"/>
      <c r="M24695" s="20"/>
      <c r="N24695" s="20"/>
      <c r="O24695" s="20"/>
      <c r="P24695" s="20"/>
      <c r="Q24695" s="20"/>
      <c r="R24695" s="21"/>
      <c r="S24695" s="30"/>
      <c r="T24695" s="25"/>
      <c r="U24695" s="25"/>
      <c r="V24695" s="25"/>
      <c r="W24695" s="25"/>
      <c r="X24695" s="25"/>
      <c r="Y24695" s="25"/>
      <c r="Z24695" s="25"/>
      <c r="AA24695" s="25"/>
      <c r="AB24695" s="25"/>
      <c r="AC24695" s="25"/>
      <c r="AD24695" s="25"/>
      <c r="AE24695" s="25"/>
      <c r="AF24695" s="25"/>
      <c r="AG24695" s="25"/>
      <c r="AH24695" s="25"/>
      <c r="AI24695" s="25"/>
    </row>
    <row r="24696" spans="1:35" s="15" customFormat="1" ht="12.6" customHeight="1" x14ac:dyDescent="0.25">
      <c r="A24696" s="114"/>
      <c r="B24696" s="119" t="s">
        <v>23</v>
      </c>
      <c r="C24696" s="20"/>
      <c r="D24696" s="20"/>
      <c r="E24696" s="20"/>
      <c r="F24696" s="20"/>
      <c r="G24696" s="20"/>
      <c r="H24696" s="20"/>
      <c r="I24696" s="20"/>
      <c r="J24696" s="20"/>
      <c r="K24696" s="20"/>
      <c r="L24696" s="20"/>
      <c r="M24696" s="20"/>
      <c r="N24696" s="20"/>
      <c r="O24696" s="20"/>
      <c r="P24696" s="20"/>
      <c r="Q24696" s="20"/>
      <c r="R24696" s="20"/>
      <c r="S24696" s="121" t="s">
        <v>39</v>
      </c>
      <c r="T24696" s="122"/>
      <c r="U24696" s="123"/>
      <c r="V24696" s="81">
        <f ca="1">INDIRECT("Jäsenet!G"&amp;AI24652)</f>
        <v>14944</v>
      </c>
      <c r="W24696" s="82"/>
      <c r="X24696" s="82"/>
      <c r="Y24696" s="82"/>
      <c r="Z24696" s="82"/>
      <c r="AA24696" s="82"/>
      <c r="AB24696" s="82"/>
      <c r="AC24696" s="82"/>
      <c r="AD24696" s="82"/>
      <c r="AE24696" s="82"/>
      <c r="AF24696" s="82"/>
      <c r="AG24696" s="82"/>
      <c r="AH24696" s="82"/>
      <c r="AI24696" s="82"/>
    </row>
    <row r="24697" spans="1:35" s="15" customFormat="1" ht="12.6" customHeight="1" x14ac:dyDescent="0.25">
      <c r="A24697" s="115"/>
      <c r="B24697" s="120"/>
      <c r="C24697" s="28"/>
      <c r="D24697" s="28"/>
      <c r="E24697" s="28"/>
      <c r="F24697" s="28"/>
      <c r="G24697" s="28"/>
      <c r="H24697" s="28"/>
      <c r="I24697" s="28"/>
      <c r="J24697" s="28"/>
      <c r="K24697" s="28"/>
      <c r="L24697" s="28"/>
      <c r="M24697" s="28"/>
      <c r="N24697" s="28"/>
      <c r="O24697" s="28"/>
      <c r="P24697" s="28"/>
      <c r="Q24697" s="28"/>
      <c r="R24697" s="28"/>
      <c r="S24697" s="124"/>
      <c r="T24697" s="125"/>
      <c r="U24697" s="126"/>
      <c r="V24697" s="83"/>
      <c r="W24697" s="84"/>
      <c r="X24697" s="84"/>
      <c r="Y24697" s="84"/>
      <c r="Z24697" s="84"/>
      <c r="AA24697" s="84"/>
      <c r="AB24697" s="85"/>
      <c r="AC24697" s="85"/>
      <c r="AD24697" s="85"/>
      <c r="AE24697" s="85"/>
      <c r="AF24697" s="85"/>
      <c r="AG24697" s="85"/>
      <c r="AH24697" s="85"/>
      <c r="AI24697" s="85"/>
    </row>
    <row r="24698" spans="1:35" s="15" customFormat="1" ht="24.95" customHeight="1" x14ac:dyDescent="0.25">
      <c r="A24698" s="86" t="s">
        <v>37</v>
      </c>
      <c r="B24698" s="87"/>
      <c r="C24698" s="88"/>
      <c r="D24698" s="89"/>
      <c r="E24698" s="89"/>
      <c r="F24698" s="89"/>
      <c r="G24698" s="89"/>
      <c r="H24698" s="89"/>
      <c r="I24698" s="89"/>
      <c r="J24698" s="89"/>
      <c r="K24698" s="89"/>
      <c r="L24698" s="89"/>
      <c r="M24698" s="89"/>
      <c r="N24698" s="89"/>
      <c r="O24698" s="89"/>
      <c r="P24698" s="89"/>
      <c r="Q24698" s="89"/>
      <c r="R24698" s="90"/>
      <c r="S24698" s="91" t="s">
        <v>40</v>
      </c>
      <c r="T24698" s="92"/>
      <c r="U24698" s="93"/>
      <c r="V24698" s="94">
        <f>'Laskun tiedot'!$A$8</f>
        <v>40907</v>
      </c>
      <c r="W24698" s="95"/>
      <c r="X24698" s="95"/>
      <c r="Y24698" s="95"/>
      <c r="Z24698" s="96"/>
      <c r="AA24698" s="97" t="s">
        <v>24</v>
      </c>
      <c r="AB24698" s="98"/>
      <c r="AC24698" s="99" t="str">
        <f>'Laskun tiedot'!$A$51</f>
        <v xml:space="preserve"> </v>
      </c>
      <c r="AD24698" s="99"/>
      <c r="AE24698" s="99"/>
      <c r="AF24698" s="99"/>
      <c r="AG24698" s="99"/>
      <c r="AH24698" s="99"/>
      <c r="AI24698" s="99"/>
    </row>
    <row r="24699" spans="1:35" s="15" customFormat="1" ht="9.9499999999999993" customHeight="1" x14ac:dyDescent="0.25">
      <c r="B24699" s="41"/>
      <c r="C24699" s="42"/>
      <c r="D24699" s="42"/>
      <c r="E24699" s="42"/>
      <c r="F24699" s="42"/>
      <c r="G24699" s="42"/>
      <c r="H24699" s="42"/>
      <c r="I24699" s="43"/>
      <c r="J24699" s="42"/>
      <c r="K24699" s="42"/>
      <c r="L24699" s="42"/>
      <c r="M24699" s="42"/>
      <c r="N24699" s="42"/>
      <c r="O24699" s="42"/>
      <c r="P24699" s="42"/>
      <c r="Q24699" s="18"/>
      <c r="R24699" s="18"/>
      <c r="S24699" s="44"/>
      <c r="T24699" s="44"/>
      <c r="U24699" s="19"/>
      <c r="V24699" s="45"/>
      <c r="W24699" s="45"/>
      <c r="X24699" s="45"/>
      <c r="Y24699" s="45"/>
      <c r="Z24699" s="45"/>
      <c r="AA24699" s="45"/>
      <c r="AB24699" s="46"/>
      <c r="AC24699" s="47"/>
      <c r="AD24699" s="48"/>
      <c r="AE24699" s="48"/>
      <c r="AF24699" s="48"/>
      <c r="AG24699" s="48"/>
      <c r="AH24699" s="48"/>
      <c r="AI24699" s="48"/>
    </row>
    <row r="24700" spans="1:35" s="15" customFormat="1" ht="50.1" customHeight="1" x14ac:dyDescent="0.25">
      <c r="B24700" s="41"/>
      <c r="C24700" s="42"/>
      <c r="D24700" s="42"/>
      <c r="E24700" s="42"/>
      <c r="F24700" s="42"/>
      <c r="G24700" s="42"/>
      <c r="H24700" s="42"/>
      <c r="I24700" s="43"/>
      <c r="J24700" s="42"/>
      <c r="K24700" s="42"/>
      <c r="L24700" s="42"/>
      <c r="M24700" s="42"/>
      <c r="N24700" s="42"/>
      <c r="O24700" s="42"/>
      <c r="P24700" s="42"/>
      <c r="Q24700" s="18"/>
      <c r="R24700" s="18"/>
      <c r="S24700" s="44"/>
      <c r="T24700" s="44"/>
      <c r="U24700" s="19"/>
      <c r="V24700" s="45"/>
      <c r="W24700" s="45"/>
      <c r="X24700" s="100" t="s">
        <v>38</v>
      </c>
      <c r="Y24700" s="100"/>
      <c r="Z24700" s="100"/>
      <c r="AA24700" s="100"/>
      <c r="AB24700" s="100"/>
      <c r="AC24700" s="100"/>
      <c r="AD24700" s="100"/>
      <c r="AE24700" s="100"/>
      <c r="AF24700" s="100"/>
      <c r="AG24700" s="100"/>
      <c r="AH24700" s="100"/>
      <c r="AI24700" s="100"/>
    </row>
    <row r="24701" spans="1:35" s="8" customFormat="1" ht="23.25" x14ac:dyDescent="0.35">
      <c r="B24701" s="66"/>
      <c r="C24701" s="150" t="str">
        <f>'Laskun tiedot'!$A$2</f>
        <v>Yhdistys ry</v>
      </c>
      <c r="D24701" s="150"/>
      <c r="E24701" s="150"/>
      <c r="F24701" s="150"/>
      <c r="G24701" s="150"/>
      <c r="H24701" s="150"/>
      <c r="I24701" s="150"/>
      <c r="J24701" s="150"/>
      <c r="K24701" s="150"/>
      <c r="L24701" s="150"/>
      <c r="M24701" s="150"/>
      <c r="N24701" s="150"/>
      <c r="O24701" s="150"/>
      <c r="P24701" s="150"/>
      <c r="Q24701" s="150"/>
      <c r="R24701" s="150"/>
      <c r="S24701" s="150"/>
      <c r="T24701" s="10"/>
      <c r="U24701" s="9"/>
      <c r="V24701" s="9"/>
      <c r="W24701" s="150" t="s">
        <v>16</v>
      </c>
      <c r="X24701" s="150"/>
      <c r="Y24701" s="150"/>
      <c r="Z24701" s="150"/>
    </row>
    <row r="24702" spans="1:35" s="15" customFormat="1" x14ac:dyDescent="0.25">
      <c r="B24702" s="15" t="s">
        <v>25</v>
      </c>
      <c r="AI24702" s="65">
        <v>496</v>
      </c>
    </row>
    <row r="24703" spans="1:35" s="11" customFormat="1" ht="15" customHeight="1" x14ac:dyDescent="0.2">
      <c r="V24703" s="68"/>
      <c r="W24703" s="145" t="s">
        <v>26</v>
      </c>
      <c r="X24703" s="145"/>
      <c r="Y24703" s="145"/>
      <c r="Z24703" s="145"/>
      <c r="AA24703" s="145"/>
      <c r="AB24703" s="145"/>
      <c r="AC24703" s="68"/>
      <c r="AD24703" s="68"/>
      <c r="AE24703" s="145" t="s">
        <v>18</v>
      </c>
      <c r="AF24703" s="145"/>
      <c r="AG24703" s="145"/>
      <c r="AH24703" s="145"/>
      <c r="AI24703" s="145"/>
    </row>
    <row r="24704" spans="1:35" s="15" customFormat="1" ht="15" customHeight="1" x14ac:dyDescent="0.25">
      <c r="B24704" s="62"/>
      <c r="C24704" s="146" t="str">
        <f ca="1">INDIRECT("Jäsenet!C"&amp;AI24702)&amp;$B$2&amp;INDIRECT("Jäsenet!B"&amp;AI24702)</f>
        <v xml:space="preserve"> </v>
      </c>
      <c r="D24704" s="146"/>
      <c r="E24704" s="146"/>
      <c r="F24704" s="146"/>
      <c r="G24704" s="146"/>
      <c r="H24704" s="146"/>
      <c r="I24704" s="146"/>
      <c r="J24704" s="146"/>
      <c r="K24704" s="146"/>
      <c r="L24704" s="146"/>
      <c r="M24704" s="146"/>
      <c r="N24704" s="146"/>
      <c r="O24704" s="146"/>
      <c r="P24704" s="146"/>
      <c r="Q24704" s="146"/>
      <c r="R24704" s="146"/>
      <c r="S24704" s="146"/>
      <c r="T24704" s="13"/>
      <c r="U24704" s="64"/>
      <c r="V24704" s="64"/>
      <c r="W24704" s="147">
        <f>'Laskun tiedot'!$A$5</f>
        <v>40618</v>
      </c>
      <c r="X24704" s="147"/>
      <c r="Y24704" s="147"/>
      <c r="Z24704" s="147"/>
      <c r="AA24704" s="147"/>
      <c r="AB24704" s="147"/>
      <c r="AC24704" s="64"/>
      <c r="AD24704" s="64"/>
      <c r="AE24704" s="147">
        <f>'Laskun tiedot'!$A$8</f>
        <v>40907</v>
      </c>
      <c r="AF24704" s="147"/>
      <c r="AG24704" s="147"/>
      <c r="AH24704" s="147"/>
      <c r="AI24704" s="147"/>
    </row>
    <row r="24705" spans="1:35" s="15" customFormat="1" ht="15" customHeight="1" x14ac:dyDescent="0.25">
      <c r="B24705" s="62"/>
      <c r="C24705" s="146">
        <f ca="1">INDIRECT("Jäsenet!D"&amp;AI24702)</f>
        <v>0</v>
      </c>
      <c r="D24705" s="146"/>
      <c r="E24705" s="146"/>
      <c r="F24705" s="146"/>
      <c r="G24705" s="146"/>
      <c r="H24705" s="146"/>
      <c r="I24705" s="146"/>
      <c r="J24705" s="146"/>
      <c r="K24705" s="146"/>
      <c r="L24705" s="146"/>
      <c r="M24705" s="146"/>
      <c r="N24705" s="146"/>
      <c r="O24705" s="146"/>
      <c r="P24705" s="146"/>
      <c r="Q24705" s="146"/>
      <c r="R24705" s="146"/>
      <c r="S24705" s="146"/>
    </row>
    <row r="24706" spans="1:35" s="11" customFormat="1" ht="15" customHeight="1" x14ac:dyDescent="0.25">
      <c r="B24706" s="67"/>
      <c r="C24706" s="148" t="str">
        <f ca="1">INDIRECT("Jäsenet!E"&amp;AI24702)&amp;$B$2&amp;INDIRECT("Jäsenet!F"&amp;AI24702)</f>
        <v xml:space="preserve"> </v>
      </c>
      <c r="D24706" s="148"/>
      <c r="E24706" s="148"/>
      <c r="F24706" s="148"/>
      <c r="G24706" s="148"/>
      <c r="H24706" s="148"/>
      <c r="I24706" s="148"/>
      <c r="J24706" s="148"/>
      <c r="K24706" s="148"/>
      <c r="L24706" s="148"/>
      <c r="M24706" s="148"/>
      <c r="N24706" s="148"/>
      <c r="O24706" s="148"/>
      <c r="P24706" s="148"/>
      <c r="Q24706" s="148"/>
      <c r="R24706" s="148"/>
      <c r="S24706" s="148"/>
      <c r="W24706" s="145" t="s">
        <v>17</v>
      </c>
      <c r="X24706" s="145"/>
      <c r="Y24706" s="145"/>
      <c r="Z24706" s="145"/>
      <c r="AA24706" s="145"/>
      <c r="AB24706" s="145"/>
    </row>
    <row r="24707" spans="1:35" s="15" customFormat="1" ht="15" customHeight="1" x14ac:dyDescent="0.25">
      <c r="T24707" s="78"/>
      <c r="U24707" s="63"/>
      <c r="V24707" s="63"/>
      <c r="W24707" s="149">
        <f ca="1">INDIRECT("Jäsenet!A"&amp;AI24702)</f>
        <v>495</v>
      </c>
      <c r="X24707" s="149"/>
      <c r="Y24707" s="149"/>
      <c r="Z24707" s="149"/>
      <c r="AA24707" s="149"/>
      <c r="AB24707" s="149"/>
    </row>
    <row r="24708" spans="1:35" s="15" customFormat="1" ht="15" customHeight="1" x14ac:dyDescent="0.25">
      <c r="B24708" s="39"/>
      <c r="C24708" s="39"/>
      <c r="D24708" s="39"/>
      <c r="E24708" s="39"/>
      <c r="F24708" s="39"/>
      <c r="G24708" s="39"/>
      <c r="H24708" s="39"/>
      <c r="I24708" s="39"/>
      <c r="J24708" s="39"/>
      <c r="K24708" s="39"/>
      <c r="L24708" s="39"/>
      <c r="M24708" s="39"/>
      <c r="N24708" s="39"/>
      <c r="O24708" s="39"/>
      <c r="P24708" s="39"/>
      <c r="Q24708" s="39"/>
      <c r="R24708" s="39"/>
      <c r="S24708" s="39"/>
      <c r="T24708" s="78"/>
      <c r="U24708" s="78"/>
      <c r="V24708" s="78"/>
      <c r="W24708" s="78"/>
      <c r="X24708" s="78"/>
      <c r="Y24708" s="78"/>
      <c r="Z24708" s="78"/>
      <c r="AA24708" s="39"/>
      <c r="AB24708" s="39"/>
      <c r="AC24708" s="39"/>
      <c r="AD24708" s="39"/>
      <c r="AE24708" s="39"/>
      <c r="AF24708" s="39"/>
      <c r="AG24708" s="39"/>
      <c r="AH24708" s="39"/>
      <c r="AI24708" s="39"/>
    </row>
    <row r="24709" spans="1:35" s="15" customFormat="1" ht="15" customHeight="1" x14ac:dyDescent="0.25">
      <c r="A24709" s="32"/>
      <c r="B24709" s="32"/>
      <c r="C24709" s="32"/>
      <c r="D24709" s="32"/>
      <c r="E24709" s="32"/>
      <c r="F24709" s="32"/>
      <c r="G24709" s="32"/>
      <c r="H24709" s="32"/>
      <c r="I24709" s="32"/>
      <c r="J24709" s="32"/>
      <c r="K24709" s="32"/>
      <c r="L24709" s="32"/>
      <c r="M24709" s="32"/>
      <c r="N24709" s="32"/>
      <c r="O24709" s="32"/>
      <c r="P24709" s="32"/>
      <c r="Q24709" s="32"/>
      <c r="R24709" s="32"/>
      <c r="S24709" s="32"/>
      <c r="T24709" s="33"/>
      <c r="U24709" s="33"/>
      <c r="V24709" s="33"/>
      <c r="W24709" s="35"/>
      <c r="X24709" s="33"/>
      <c r="Y24709" s="33"/>
      <c r="Z24709" s="33"/>
      <c r="AA24709" s="32"/>
      <c r="AB24709" s="32"/>
      <c r="AC24709" s="32"/>
      <c r="AD24709" s="32"/>
      <c r="AE24709" s="32"/>
      <c r="AF24709" s="32"/>
      <c r="AG24709" s="32"/>
      <c r="AH24709" s="32"/>
      <c r="AI24709" s="32"/>
    </row>
    <row r="24710" spans="1:35" s="15" customFormat="1" ht="15" customHeight="1" x14ac:dyDescent="0.25">
      <c r="B24710" s="39"/>
      <c r="C24710" s="39"/>
      <c r="D24710" s="39"/>
      <c r="E24710" s="39"/>
      <c r="F24710" s="39"/>
      <c r="G24710" s="39"/>
      <c r="H24710" s="39"/>
      <c r="I24710" s="39"/>
      <c r="J24710" s="39"/>
      <c r="K24710" s="39"/>
      <c r="L24710" s="39"/>
      <c r="M24710" s="39"/>
      <c r="N24710" s="39"/>
      <c r="O24710" s="39"/>
      <c r="P24710" s="39"/>
      <c r="Q24710" s="39"/>
      <c r="R24710" s="39"/>
      <c r="S24710" s="39"/>
      <c r="T24710" s="78"/>
      <c r="U24710" s="78"/>
      <c r="V24710" s="78"/>
      <c r="W24710" s="34"/>
      <c r="X24710" s="78"/>
      <c r="Y24710" s="78"/>
      <c r="Z24710" s="78"/>
      <c r="AA24710" s="39"/>
      <c r="AB24710" s="39"/>
      <c r="AC24710" s="39"/>
      <c r="AD24710" s="39"/>
      <c r="AE24710" s="39"/>
      <c r="AF24710" s="39"/>
      <c r="AG24710" s="39"/>
      <c r="AH24710" s="39"/>
      <c r="AI24710" s="39"/>
    </row>
    <row r="24711" spans="1:35" s="15" customFormat="1" ht="15" customHeight="1" x14ac:dyDescent="0.25">
      <c r="B24711" s="36" t="str">
        <f>'Laskun tiedot'!$A$11</f>
        <v>--------------------</v>
      </c>
      <c r="C24711" s="39"/>
      <c r="D24711" s="39"/>
      <c r="E24711" s="39"/>
      <c r="F24711" s="39"/>
      <c r="G24711" s="39"/>
      <c r="H24711" s="39"/>
      <c r="I24711" s="39"/>
      <c r="J24711" s="39"/>
      <c r="K24711" s="39"/>
      <c r="L24711" s="39"/>
      <c r="M24711" s="39"/>
      <c r="N24711" s="39"/>
      <c r="O24711" s="39"/>
      <c r="P24711" s="39"/>
      <c r="Q24711" s="39"/>
      <c r="R24711" s="39"/>
      <c r="S24711" s="39"/>
      <c r="T24711" s="17"/>
      <c r="U24711" s="17"/>
      <c r="V24711" s="17"/>
      <c r="W24711" s="17"/>
      <c r="X24711" s="17"/>
      <c r="Y24711" s="17"/>
      <c r="Z24711" s="17"/>
      <c r="AA24711" s="17"/>
      <c r="AB24711" s="17"/>
      <c r="AC24711" s="17"/>
      <c r="AD24711" s="17"/>
      <c r="AE24711" s="17"/>
      <c r="AF24711" s="17"/>
      <c r="AG24711" s="17"/>
      <c r="AH24711" s="17"/>
      <c r="AI24711" s="17"/>
    </row>
    <row r="24712" spans="1:35" s="15" customFormat="1" ht="15" customHeight="1" x14ac:dyDescent="0.25">
      <c r="B24712" s="36" t="str">
        <f>'Laskun tiedot'!$A$12</f>
        <v>Vuosi 2011</v>
      </c>
      <c r="C24712" s="78"/>
      <c r="D24712" s="78"/>
      <c r="E24712" s="78"/>
      <c r="F24712" s="78"/>
      <c r="G24712" s="78"/>
      <c r="H24712" s="78"/>
      <c r="I24712" s="78"/>
      <c r="J24712" s="78"/>
      <c r="K24712" s="78"/>
      <c r="L24712" s="78"/>
      <c r="M24712" s="78"/>
      <c r="N24712" s="78"/>
      <c r="O24712" s="78"/>
      <c r="P24712" s="39"/>
      <c r="Q24712" s="39"/>
      <c r="R24712" s="39"/>
      <c r="S24712" s="39"/>
      <c r="T24712" s="39"/>
      <c r="U24712" s="39"/>
      <c r="V24712" s="39"/>
      <c r="W24712" s="39"/>
      <c r="X24712" s="39"/>
      <c r="Y24712" s="39"/>
      <c r="Z24712" s="39"/>
      <c r="AA24712" s="39"/>
      <c r="AB24712" s="39"/>
      <c r="AC24712" s="13"/>
      <c r="AD24712" s="13"/>
      <c r="AE24712" s="13"/>
      <c r="AF24712" s="13"/>
      <c r="AG24712" s="13"/>
      <c r="AH24712" s="13"/>
      <c r="AI24712" s="13"/>
    </row>
    <row r="24713" spans="1:35" s="15" customFormat="1" ht="15" customHeight="1" x14ac:dyDescent="0.25">
      <c r="B24713" s="36" t="str">
        <f>'Laskun tiedot'!$A$13</f>
        <v>JÄSENMAKSU ………. 10 €</v>
      </c>
      <c r="T24713" s="11"/>
      <c r="U24713" s="11"/>
      <c r="V24713" s="11"/>
      <c r="W24713" s="11"/>
      <c r="X24713" s="11"/>
      <c r="Y24713" s="11"/>
      <c r="Z24713" s="11"/>
      <c r="AA24713" s="11"/>
      <c r="AB24713" s="11"/>
      <c r="AC24713" s="11"/>
      <c r="AD24713" s="11"/>
      <c r="AE24713" s="11"/>
      <c r="AF24713" s="11"/>
      <c r="AG24713" s="11"/>
      <c r="AH24713" s="11"/>
      <c r="AI24713" s="11"/>
    </row>
    <row r="24714" spans="1:35" s="15" customFormat="1" ht="15" customHeight="1" x14ac:dyDescent="0.25">
      <c r="B24714" s="36" t="str">
        <f>'Laskun tiedot'!$A$14</f>
        <v>--------------------</v>
      </c>
      <c r="T24714" s="39"/>
      <c r="AC24714" s="39"/>
    </row>
    <row r="24715" spans="1:35" s="15" customFormat="1" ht="15" customHeight="1" x14ac:dyDescent="0.25">
      <c r="B24715" s="36" t="str">
        <f>'Laskun tiedot'!$A$15</f>
        <v xml:space="preserve"> </v>
      </c>
      <c r="T24715" s="11"/>
      <c r="U24715" s="11"/>
      <c r="V24715" s="11"/>
      <c r="W24715" s="11"/>
      <c r="X24715" s="11"/>
      <c r="Y24715" s="11"/>
      <c r="Z24715" s="11"/>
      <c r="AA24715" s="11"/>
      <c r="AB24715" s="11"/>
      <c r="AC24715" s="11"/>
      <c r="AD24715" s="11"/>
      <c r="AE24715" s="11"/>
      <c r="AF24715" s="11"/>
      <c r="AG24715" s="11"/>
      <c r="AH24715" s="11"/>
      <c r="AI24715" s="11"/>
    </row>
    <row r="24716" spans="1:35" s="15" customFormat="1" ht="15" customHeight="1" x14ac:dyDescent="0.25">
      <c r="B24716" s="36" t="str">
        <f>'Laskun tiedot'!$A$16</f>
        <v xml:space="preserve"> </v>
      </c>
      <c r="C24716" s="39"/>
      <c r="D24716" s="39"/>
      <c r="E24716" s="39"/>
      <c r="F24716" s="39"/>
      <c r="G24716" s="39"/>
      <c r="H24716" s="39"/>
      <c r="I24716" s="39"/>
      <c r="J24716" s="39"/>
      <c r="K24716" s="39"/>
      <c r="L24716" s="39"/>
      <c r="M24716" s="39"/>
      <c r="N24716" s="39"/>
      <c r="O24716" s="39"/>
      <c r="P24716" s="39"/>
      <c r="Q24716" s="39"/>
      <c r="R24716" s="39"/>
      <c r="S24716" s="39"/>
      <c r="T24716" s="39"/>
      <c r="U24716" s="39"/>
      <c r="V24716" s="39"/>
      <c r="W24716" s="39"/>
      <c r="X24716" s="39"/>
      <c r="Y24716" s="39"/>
      <c r="Z24716" s="39"/>
      <c r="AA24716" s="39"/>
      <c r="AB24716" s="39"/>
      <c r="AC24716" s="39"/>
      <c r="AD24716" s="39"/>
      <c r="AE24716" s="39"/>
      <c r="AF24716" s="39"/>
      <c r="AG24716" s="39"/>
      <c r="AH24716" s="39"/>
      <c r="AI24716" s="39"/>
    </row>
    <row r="24717" spans="1:35" s="15" customFormat="1" ht="15" customHeight="1" x14ac:dyDescent="0.25">
      <c r="B24717" s="36" t="str">
        <f>'Laskun tiedot'!$A$17</f>
        <v xml:space="preserve"> </v>
      </c>
    </row>
    <row r="24718" spans="1:35" s="11" customFormat="1" ht="15" customHeight="1" x14ac:dyDescent="0.25">
      <c r="B24718" s="36" t="str">
        <f>'Laskun tiedot'!$A$18</f>
        <v xml:space="preserve"> </v>
      </c>
    </row>
    <row r="24719" spans="1:35" s="15" customFormat="1" ht="15" customHeight="1" x14ac:dyDescent="0.25">
      <c r="B24719" s="36" t="str">
        <f>'Laskun tiedot'!$A$19</f>
        <v xml:space="preserve"> </v>
      </c>
      <c r="M24719" s="16"/>
      <c r="N24719" s="1"/>
      <c r="O24719" s="1"/>
      <c r="P24719" s="16"/>
      <c r="Q24719" s="1"/>
      <c r="R24719" s="1"/>
      <c r="T24719" s="16"/>
      <c r="U24719" s="1"/>
      <c r="V24719" s="1"/>
      <c r="W24719" s="1"/>
      <c r="X24719" s="1"/>
      <c r="Z24719" s="16"/>
      <c r="AA24719" s="1"/>
      <c r="AB24719" s="1"/>
      <c r="AD24719" s="16"/>
      <c r="AE24719" s="1"/>
      <c r="AF24719" s="1"/>
      <c r="AG24719" s="1"/>
      <c r="AH24719" s="1"/>
    </row>
    <row r="24720" spans="1:35" s="15" customFormat="1" ht="15" customHeight="1" x14ac:dyDescent="0.25">
      <c r="B24720" s="36" t="str">
        <f>'Laskun tiedot'!$A$20</f>
        <v xml:space="preserve"> </v>
      </c>
      <c r="M24720" s="16"/>
      <c r="N24720" s="1"/>
      <c r="O24720" s="1"/>
      <c r="P24720" s="16"/>
      <c r="Q24720" s="1"/>
      <c r="R24720" s="1"/>
      <c r="T24720" s="16"/>
      <c r="U24720" s="1"/>
      <c r="V24720" s="1"/>
      <c r="W24720" s="1"/>
      <c r="X24720" s="1"/>
      <c r="Z24720" s="16"/>
      <c r="AA24720" s="1"/>
      <c r="AB24720" s="1"/>
      <c r="AD24720" s="16"/>
      <c r="AE24720" s="1"/>
      <c r="AF24720" s="1"/>
      <c r="AG24720" s="1"/>
      <c r="AH24720" s="1"/>
    </row>
    <row r="24721" spans="1:35" s="15" customFormat="1" ht="15" customHeight="1" x14ac:dyDescent="0.25">
      <c r="B24721" s="36" t="str">
        <f>'Laskun tiedot'!$A$21</f>
        <v xml:space="preserve"> </v>
      </c>
      <c r="M24721" s="16"/>
      <c r="N24721" s="1"/>
      <c r="O24721" s="1"/>
      <c r="P24721" s="16"/>
      <c r="Q24721" s="1"/>
      <c r="R24721" s="1"/>
      <c r="T24721" s="16"/>
      <c r="U24721" s="1"/>
      <c r="V24721" s="1"/>
      <c r="W24721" s="1"/>
      <c r="X24721" s="1"/>
      <c r="Z24721" s="16"/>
      <c r="AA24721" s="1"/>
      <c r="AB24721" s="1"/>
      <c r="AD24721" s="16"/>
      <c r="AE24721" s="1"/>
      <c r="AF24721" s="1"/>
      <c r="AG24721" s="1"/>
      <c r="AH24721" s="1"/>
    </row>
    <row r="24722" spans="1:35" s="15" customFormat="1" ht="15" customHeight="1" x14ac:dyDescent="0.25">
      <c r="B24722" s="36" t="str">
        <f>'Laskun tiedot'!$A$22</f>
        <v xml:space="preserve"> </v>
      </c>
      <c r="M24722" s="16"/>
      <c r="N24722" s="1"/>
      <c r="O24722" s="1"/>
      <c r="P24722" s="16"/>
      <c r="Q24722" s="1"/>
      <c r="R24722" s="1"/>
      <c r="T24722" s="16"/>
      <c r="U24722" s="1"/>
      <c r="V24722" s="1"/>
      <c r="W24722" s="1"/>
      <c r="X24722" s="1"/>
      <c r="Z24722" s="16"/>
      <c r="AA24722" s="1"/>
      <c r="AB24722" s="1"/>
      <c r="AD24722" s="16"/>
      <c r="AE24722" s="1"/>
      <c r="AF24722" s="1"/>
      <c r="AG24722" s="1"/>
      <c r="AH24722" s="1"/>
    </row>
    <row r="24723" spans="1:35" s="15" customFormat="1" ht="15" customHeight="1" x14ac:dyDescent="0.25">
      <c r="B24723" s="36" t="str">
        <f>'Laskun tiedot'!$A$23</f>
        <v xml:space="preserve"> </v>
      </c>
      <c r="M24723" s="16"/>
      <c r="N24723" s="1"/>
      <c r="O24723" s="1"/>
      <c r="P24723" s="16"/>
      <c r="Q24723" s="1"/>
      <c r="R24723" s="1"/>
      <c r="T24723" s="16"/>
      <c r="U24723" s="1"/>
      <c r="V24723" s="1"/>
      <c r="W24723" s="1"/>
      <c r="X24723" s="1"/>
      <c r="Z24723" s="16"/>
      <c r="AA24723" s="1"/>
      <c r="AB24723" s="1"/>
      <c r="AD24723" s="16"/>
      <c r="AE24723" s="1"/>
      <c r="AF24723" s="1"/>
      <c r="AG24723" s="1"/>
      <c r="AH24723" s="1"/>
    </row>
    <row r="24724" spans="1:35" s="15" customFormat="1" ht="15" customHeight="1" x14ac:dyDescent="0.25">
      <c r="B24724" s="36" t="str">
        <f>'Laskun tiedot'!$A$24</f>
        <v xml:space="preserve"> </v>
      </c>
      <c r="M24724" s="16"/>
      <c r="N24724" s="1"/>
      <c r="O24724" s="1"/>
      <c r="P24724" s="16"/>
      <c r="Q24724" s="1"/>
      <c r="R24724" s="1"/>
      <c r="T24724" s="16"/>
      <c r="U24724" s="1"/>
      <c r="V24724" s="1"/>
      <c r="W24724" s="1"/>
      <c r="X24724" s="1"/>
      <c r="Z24724" s="16"/>
      <c r="AA24724" s="1"/>
      <c r="AB24724" s="1"/>
      <c r="AD24724" s="16"/>
      <c r="AE24724" s="1"/>
      <c r="AF24724" s="1"/>
      <c r="AG24724" s="1"/>
      <c r="AH24724" s="1"/>
    </row>
    <row r="24725" spans="1:35" s="15" customFormat="1" ht="15" customHeight="1" x14ac:dyDescent="0.25">
      <c r="B24725" s="36" t="str">
        <f>'Laskun tiedot'!$A$25</f>
        <v xml:space="preserve"> </v>
      </c>
      <c r="M24725" s="16"/>
      <c r="N24725" s="1"/>
      <c r="O24725" s="1"/>
      <c r="P24725" s="16"/>
      <c r="Q24725" s="1"/>
      <c r="R24725" s="1"/>
      <c r="T24725" s="16"/>
      <c r="U24725" s="1"/>
      <c r="V24725" s="1"/>
      <c r="W24725" s="1"/>
      <c r="X24725" s="1"/>
      <c r="Z24725" s="16"/>
      <c r="AA24725" s="1"/>
      <c r="AB24725" s="1"/>
      <c r="AD24725" s="16"/>
      <c r="AE24725" s="1"/>
      <c r="AF24725" s="1"/>
      <c r="AG24725" s="1"/>
      <c r="AH24725" s="1"/>
    </row>
    <row r="24726" spans="1:35" s="15" customFormat="1" ht="15" customHeight="1" x14ac:dyDescent="0.25">
      <c r="B24726" s="36" t="str">
        <f>'Laskun tiedot'!$A$26</f>
        <v xml:space="preserve"> </v>
      </c>
      <c r="M24726" s="16"/>
      <c r="N24726" s="1"/>
      <c r="O24726" s="1"/>
      <c r="P24726" s="16"/>
      <c r="Q24726" s="1"/>
      <c r="R24726" s="1"/>
      <c r="T24726" s="16"/>
      <c r="U24726" s="1"/>
      <c r="V24726" s="1"/>
      <c r="W24726" s="1"/>
      <c r="X24726" s="1"/>
      <c r="Z24726" s="16"/>
      <c r="AA24726" s="1"/>
      <c r="AB24726" s="1"/>
      <c r="AD24726" s="16"/>
      <c r="AE24726" s="1"/>
      <c r="AF24726" s="1"/>
      <c r="AG24726" s="1"/>
      <c r="AH24726" s="1"/>
    </row>
    <row r="24727" spans="1:35" s="15" customFormat="1" ht="15" customHeight="1" x14ac:dyDescent="0.25">
      <c r="B24727" s="36" t="str">
        <f>'Laskun tiedot'!$A$27</f>
        <v xml:space="preserve"> </v>
      </c>
      <c r="M24727" s="16"/>
      <c r="N24727" s="1"/>
      <c r="O24727" s="1"/>
      <c r="P24727" s="16"/>
      <c r="Q24727" s="1"/>
      <c r="R24727" s="1"/>
      <c r="T24727" s="16"/>
      <c r="U24727" s="1"/>
      <c r="V24727" s="1"/>
      <c r="W24727" s="1"/>
      <c r="X24727" s="1"/>
      <c r="Z24727" s="16"/>
      <c r="AA24727" s="1"/>
      <c r="AB24727" s="1"/>
      <c r="AD24727" s="16"/>
      <c r="AE24727" s="1"/>
      <c r="AF24727" s="1"/>
      <c r="AG24727" s="1"/>
      <c r="AH24727" s="1"/>
    </row>
    <row r="24728" spans="1:35" s="15" customFormat="1" ht="15" customHeight="1" x14ac:dyDescent="0.25">
      <c r="B24728" s="36"/>
      <c r="M24728" s="16"/>
      <c r="N24728" s="1"/>
      <c r="O24728" s="1"/>
      <c r="P24728" s="16"/>
      <c r="Q24728" s="1"/>
      <c r="R24728" s="1"/>
      <c r="T24728" s="16"/>
      <c r="U24728" s="1"/>
      <c r="V24728" s="1"/>
      <c r="W24728" s="1"/>
      <c r="X24728" s="1"/>
      <c r="Z24728" s="16"/>
      <c r="AA24728" s="1"/>
      <c r="AB24728" s="1"/>
      <c r="AD24728" s="16"/>
      <c r="AE24728" s="1"/>
      <c r="AF24728" s="1"/>
      <c r="AG24728" s="1"/>
      <c r="AH24728" s="1"/>
    </row>
    <row r="24729" spans="1:35" s="80" customFormat="1" ht="12" customHeight="1" x14ac:dyDescent="0.25">
      <c r="B24729" s="143" t="str">
        <f>'Laskun tiedot'!$A$30</f>
        <v>Sihteeri:</v>
      </c>
      <c r="C24729" s="143"/>
      <c r="D24729" s="143"/>
      <c r="E24729" s="143"/>
      <c r="F24729" s="143"/>
      <c r="G24729" s="143"/>
      <c r="H24729" s="143"/>
      <c r="I24729" s="143"/>
      <c r="J24729" s="143" t="str">
        <f>'Laskun tiedot'!$B$30</f>
        <v>Puh.</v>
      </c>
      <c r="K24729" s="143"/>
      <c r="L24729" s="143"/>
      <c r="M24729" s="143"/>
      <c r="N24729" s="143"/>
      <c r="O24729" s="143"/>
      <c r="P24729" s="143"/>
      <c r="Q24729" s="143"/>
      <c r="R24729" s="143"/>
      <c r="S24729" s="143" t="str">
        <f>'Laskun tiedot'!$C$30</f>
        <v xml:space="preserve"> </v>
      </c>
      <c r="T24729" s="143"/>
      <c r="U24729" s="143"/>
      <c r="V24729" s="143"/>
      <c r="W24729" s="143"/>
      <c r="X24729" s="143"/>
      <c r="Y24729" s="143"/>
      <c r="Z24729" s="143"/>
      <c r="AA24729" s="143" t="str">
        <f>'Laskun tiedot'!$D$30</f>
        <v xml:space="preserve"> </v>
      </c>
      <c r="AB24729" s="143"/>
      <c r="AC24729" s="143"/>
      <c r="AD24729" s="143"/>
      <c r="AE24729" s="143"/>
      <c r="AF24729" s="143"/>
      <c r="AG24729" s="143"/>
      <c r="AH24729" s="143"/>
      <c r="AI24729" s="143"/>
    </row>
    <row r="24730" spans="1:35" s="79" customFormat="1" ht="12" customHeight="1" x14ac:dyDescent="0.2">
      <c r="B24730" s="143" t="str">
        <f>'Laskun tiedot'!$A$31</f>
        <v xml:space="preserve"> </v>
      </c>
      <c r="C24730" s="143"/>
      <c r="D24730" s="143"/>
      <c r="E24730" s="143"/>
      <c r="F24730" s="143"/>
      <c r="G24730" s="143"/>
      <c r="H24730" s="143"/>
      <c r="I24730" s="143"/>
      <c r="J24730" s="143" t="str">
        <f>'Laskun tiedot'!$B$31</f>
        <v xml:space="preserve"> </v>
      </c>
      <c r="K24730" s="143"/>
      <c r="L24730" s="143"/>
      <c r="M24730" s="143"/>
      <c r="N24730" s="143"/>
      <c r="O24730" s="143"/>
      <c r="P24730" s="143"/>
      <c r="Q24730" s="143"/>
      <c r="R24730" s="143"/>
      <c r="S24730" s="144" t="str">
        <f>'Laskun tiedot'!$C$31</f>
        <v xml:space="preserve"> </v>
      </c>
      <c r="T24730" s="144"/>
      <c r="U24730" s="144"/>
      <c r="V24730" s="144"/>
      <c r="W24730" s="144"/>
      <c r="X24730" s="144"/>
      <c r="Y24730" s="144"/>
      <c r="Z24730" s="144"/>
      <c r="AA24730" s="144" t="str">
        <f>'Laskun tiedot'!$D$31</f>
        <v xml:space="preserve"> </v>
      </c>
      <c r="AB24730" s="144"/>
      <c r="AC24730" s="144"/>
      <c r="AD24730" s="144"/>
      <c r="AE24730" s="144"/>
      <c r="AF24730" s="144"/>
      <c r="AG24730" s="144"/>
      <c r="AH24730" s="144"/>
      <c r="AI24730" s="144"/>
    </row>
    <row r="24731" spans="1:35" s="80" customFormat="1" ht="12" customHeight="1" x14ac:dyDescent="0.25">
      <c r="B24731" s="143" t="str">
        <f>'Laskun tiedot'!$A$32</f>
        <v xml:space="preserve"> </v>
      </c>
      <c r="C24731" s="143"/>
      <c r="D24731" s="143"/>
      <c r="E24731" s="143"/>
      <c r="F24731" s="143"/>
      <c r="G24731" s="143"/>
      <c r="H24731" s="143"/>
      <c r="I24731" s="143"/>
      <c r="J24731" s="143" t="str">
        <f>'Laskun tiedot'!$B$32</f>
        <v xml:space="preserve"> </v>
      </c>
      <c r="K24731" s="143"/>
      <c r="L24731" s="143"/>
      <c r="M24731" s="143"/>
      <c r="N24731" s="143"/>
      <c r="O24731" s="143"/>
      <c r="P24731" s="143"/>
      <c r="Q24731" s="143"/>
      <c r="R24731" s="143"/>
      <c r="S24731" s="144" t="str">
        <f>'Laskun tiedot'!$C$32</f>
        <v xml:space="preserve"> </v>
      </c>
      <c r="T24731" s="144"/>
      <c r="U24731" s="144"/>
      <c r="V24731" s="144"/>
      <c r="W24731" s="144"/>
      <c r="X24731" s="144"/>
      <c r="Y24731" s="144"/>
      <c r="Z24731" s="144"/>
      <c r="AA24731" s="144" t="str">
        <f>'Laskun tiedot'!$D$32</f>
        <v xml:space="preserve"> </v>
      </c>
      <c r="AB24731" s="144"/>
      <c r="AC24731" s="144"/>
      <c r="AD24731" s="144"/>
      <c r="AE24731" s="144"/>
      <c r="AF24731" s="144"/>
      <c r="AG24731" s="144"/>
      <c r="AH24731" s="144"/>
      <c r="AI24731" s="144"/>
    </row>
    <row r="24732" spans="1:35" s="15" customFormat="1" ht="15" customHeight="1" x14ac:dyDescent="0.25">
      <c r="A24732" s="60"/>
      <c r="B24732" s="61"/>
      <c r="C24732" s="61"/>
      <c r="D24732" s="61"/>
      <c r="E24732" s="61"/>
      <c r="F24732" s="61"/>
      <c r="G24732" s="61"/>
      <c r="H24732" s="61"/>
      <c r="I24732" s="61"/>
      <c r="J24732" s="61"/>
      <c r="K24732" s="61"/>
      <c r="L24732" s="61"/>
      <c r="M24732" s="61"/>
      <c r="N24732" s="61"/>
      <c r="O24732" s="61"/>
      <c r="P24732" s="61"/>
      <c r="Q24732" s="61"/>
      <c r="R24732" s="61"/>
      <c r="S24732" s="61"/>
      <c r="T24732" s="61"/>
      <c r="U24732" s="61"/>
      <c r="V24732" s="61"/>
      <c r="W24732" s="61"/>
      <c r="X24732" s="61"/>
      <c r="Y24732" s="61"/>
      <c r="Z24732" s="61"/>
      <c r="AA24732" s="61"/>
      <c r="AB24732" s="61"/>
      <c r="AC24732" s="61"/>
      <c r="AD24732" s="61"/>
      <c r="AE24732" s="61"/>
      <c r="AF24732" s="61"/>
      <c r="AG24732" s="61"/>
      <c r="AH24732" s="61"/>
      <c r="AI24732" s="61"/>
    </row>
    <row r="24733" spans="1:35" s="15" customFormat="1" ht="15" customHeight="1" x14ac:dyDescent="0.25">
      <c r="B24733" s="39"/>
      <c r="C24733" s="39"/>
      <c r="D24733" s="39"/>
      <c r="E24733" s="39"/>
      <c r="F24733" s="39"/>
      <c r="G24733" s="39"/>
      <c r="H24733" s="39"/>
      <c r="I24733" s="39"/>
      <c r="J24733" s="39"/>
      <c r="K24733" s="39"/>
      <c r="L24733" s="39"/>
      <c r="M24733" s="39"/>
      <c r="N24733" s="39"/>
      <c r="O24733" s="39"/>
      <c r="P24733" s="39"/>
      <c r="Q24733" s="39"/>
      <c r="R24733" s="39"/>
      <c r="S24733" s="39"/>
      <c r="T24733" s="39"/>
      <c r="U24733" s="39"/>
      <c r="V24733" s="39"/>
      <c r="W24733" s="39"/>
      <c r="X24733" s="39"/>
      <c r="Y24733" s="39"/>
      <c r="Z24733" s="39"/>
      <c r="AA24733" s="39"/>
      <c r="AB24733" s="59"/>
      <c r="AC24733" s="59"/>
      <c r="AD24733" s="39"/>
      <c r="AE24733" s="39"/>
      <c r="AF24733" s="39"/>
      <c r="AG24733" s="39"/>
      <c r="AH24733" s="39"/>
      <c r="AI24733" s="39"/>
    </row>
    <row r="24734" spans="1:35" s="15" customFormat="1" ht="11.1" customHeight="1" x14ac:dyDescent="0.25">
      <c r="A24734" s="72"/>
      <c r="B24734" s="73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 s="18"/>
      <c r="N24734" s="18"/>
      <c r="O24734" s="18"/>
      <c r="P24734" s="18"/>
      <c r="Q24734" s="18"/>
      <c r="R24734" s="18"/>
      <c r="S24734" s="127" t="s">
        <v>35</v>
      </c>
      <c r="T24734" s="128"/>
      <c r="U24734" s="128"/>
      <c r="V24734" s="128"/>
      <c r="W24734" s="128"/>
      <c r="X24734" s="128"/>
      <c r="Y24734" s="128"/>
      <c r="Z24734" s="128"/>
      <c r="AA24734" s="129"/>
      <c r="AB24734" s="128" t="s">
        <v>36</v>
      </c>
      <c r="AC24734" s="128"/>
      <c r="AD24734" s="128"/>
      <c r="AE24734" s="128"/>
      <c r="AF24734" s="128"/>
      <c r="AG24734" s="128"/>
      <c r="AH24734" s="128"/>
      <c r="AI24734" s="128"/>
    </row>
    <row r="24735" spans="1:35" s="15" customFormat="1" ht="15" customHeight="1" x14ac:dyDescent="0.25">
      <c r="A24735" s="116" t="s">
        <v>19</v>
      </c>
      <c r="B24735" s="130"/>
      <c r="C24735" s="20"/>
      <c r="D24735" s="133" t="str">
        <f>'Laskun tiedot'!$A$35</f>
        <v>EKOP 123456-09876543</v>
      </c>
      <c r="E24735" s="133"/>
      <c r="F24735" s="133"/>
      <c r="G24735" s="133"/>
      <c r="H24735" s="133"/>
      <c r="I24735" s="133"/>
      <c r="J24735" s="133"/>
      <c r="K24735" s="133"/>
      <c r="L24735" s="133"/>
      <c r="M24735" s="133"/>
      <c r="N24735" s="133"/>
      <c r="O24735" s="133"/>
      <c r="P24735" s="133"/>
      <c r="Q24735" s="133"/>
      <c r="R24735" s="133"/>
      <c r="S24735" s="134" t="str">
        <f>'Laskun tiedot'!$B$35</f>
        <v>FI67 1234 5609 8765 43</v>
      </c>
      <c r="T24735" s="135"/>
      <c r="U24735" s="135"/>
      <c r="V24735" s="135"/>
      <c r="W24735" s="135"/>
      <c r="X24735" s="135"/>
      <c r="Y24735" s="135"/>
      <c r="Z24735" s="135"/>
      <c r="AA24735" s="136"/>
      <c r="AB24735" s="135" t="str">
        <f>'Laskun tiedot'!$C$35</f>
        <v>OKOYFIHH</v>
      </c>
      <c r="AC24735" s="135"/>
      <c r="AD24735" s="135"/>
      <c r="AE24735" s="135"/>
      <c r="AF24735" s="135"/>
      <c r="AG24735" s="135"/>
      <c r="AH24735" s="135"/>
      <c r="AI24735" s="135"/>
    </row>
    <row r="24736" spans="1:35" s="15" customFormat="1" ht="15" customHeight="1" x14ac:dyDescent="0.25">
      <c r="A24736" s="116"/>
      <c r="B24736" s="130"/>
      <c r="C24736" s="20"/>
      <c r="D24736" s="133" t="str">
        <f>'Laskun tiedot'!$A$36</f>
        <v xml:space="preserve"> </v>
      </c>
      <c r="E24736" s="133"/>
      <c r="F24736" s="133"/>
      <c r="G24736" s="133"/>
      <c r="H24736" s="133"/>
      <c r="I24736" s="133"/>
      <c r="J24736" s="133"/>
      <c r="K24736" s="133"/>
      <c r="L24736" s="133"/>
      <c r="M24736" s="133"/>
      <c r="N24736" s="133"/>
      <c r="O24736" s="133"/>
      <c r="P24736" s="133"/>
      <c r="Q24736" s="133"/>
      <c r="R24736" s="137"/>
      <c r="S24736" s="134" t="str">
        <f>'Laskun tiedot'!$B$36</f>
        <v xml:space="preserve"> </v>
      </c>
      <c r="T24736" s="135"/>
      <c r="U24736" s="135"/>
      <c r="V24736" s="135"/>
      <c r="W24736" s="135"/>
      <c r="X24736" s="135"/>
      <c r="Y24736" s="135"/>
      <c r="Z24736" s="135"/>
      <c r="AA24736" s="136"/>
      <c r="AB24736" s="134" t="str">
        <f>'Laskun tiedot'!$C$36</f>
        <v xml:space="preserve"> </v>
      </c>
      <c r="AC24736" s="135"/>
      <c r="AD24736" s="135"/>
      <c r="AE24736" s="135"/>
      <c r="AF24736" s="135"/>
      <c r="AG24736" s="135"/>
      <c r="AH24736" s="135"/>
      <c r="AI24736" s="135"/>
    </row>
    <row r="24737" spans="1:35" s="15" customFormat="1" ht="15" customHeight="1" x14ac:dyDescent="0.25">
      <c r="A24737" s="131"/>
      <c r="B24737" s="132"/>
      <c r="C24737" s="20"/>
      <c r="D24737" s="138" t="str">
        <f>'Laskun tiedot'!$A$37</f>
        <v xml:space="preserve"> </v>
      </c>
      <c r="E24737" s="138"/>
      <c r="F24737" s="138"/>
      <c r="G24737" s="138"/>
      <c r="H24737" s="138"/>
      <c r="I24737" s="138"/>
      <c r="J24737" s="138"/>
      <c r="K24737" s="138"/>
      <c r="L24737" s="138"/>
      <c r="M24737" s="138"/>
      <c r="N24737" s="138"/>
      <c r="O24737" s="138"/>
      <c r="P24737" s="138"/>
      <c r="Q24737" s="138"/>
      <c r="R24737" s="139"/>
      <c r="S24737" s="140" t="str">
        <f>'Laskun tiedot'!$B$37</f>
        <v xml:space="preserve"> </v>
      </c>
      <c r="T24737" s="141"/>
      <c r="U24737" s="141"/>
      <c r="V24737" s="141"/>
      <c r="W24737" s="141"/>
      <c r="X24737" s="141"/>
      <c r="Y24737" s="141"/>
      <c r="Z24737" s="141"/>
      <c r="AA24737" s="142"/>
      <c r="AB24737" s="140" t="str">
        <f>'Laskun tiedot'!$C$37</f>
        <v xml:space="preserve"> </v>
      </c>
      <c r="AC24737" s="141"/>
      <c r="AD24737" s="141"/>
      <c r="AE24737" s="141"/>
      <c r="AF24737" s="141"/>
      <c r="AG24737" s="141"/>
      <c r="AH24737" s="141"/>
      <c r="AI24737" s="141"/>
    </row>
    <row r="24738" spans="1:35" s="15" customFormat="1" ht="15" customHeight="1" x14ac:dyDescent="0.25">
      <c r="A24738" s="101" t="s">
        <v>21</v>
      </c>
      <c r="B24738" s="102"/>
      <c r="C24738" s="22"/>
      <c r="D24738" s="107" t="str">
        <f>'Laskun tiedot'!$A$40</f>
        <v xml:space="preserve"> </v>
      </c>
      <c r="E24738" s="107"/>
      <c r="F24738" s="107"/>
      <c r="G24738" s="107"/>
      <c r="H24738" s="107"/>
      <c r="I24738" s="107"/>
      <c r="J24738" s="107"/>
      <c r="K24738" s="107"/>
      <c r="L24738" s="107"/>
      <c r="M24738" s="107"/>
      <c r="N24738" s="107"/>
      <c r="O24738" s="107"/>
      <c r="P24738" s="107"/>
      <c r="Q24738" s="107"/>
      <c r="R24738" s="108"/>
      <c r="S24738" s="23"/>
      <c r="T24738" s="24"/>
      <c r="U24738" s="25"/>
      <c r="V24738" s="25"/>
      <c r="W24738" s="25"/>
      <c r="X24738" s="25"/>
      <c r="Y24738" s="25"/>
      <c r="Z24738" s="25"/>
      <c r="AA24738" s="25"/>
      <c r="AB24738" s="25"/>
      <c r="AC24738" s="25"/>
      <c r="AD24738" s="25"/>
      <c r="AE24738" s="25"/>
      <c r="AF24738" s="25"/>
      <c r="AG24738" s="25"/>
      <c r="AH24738" s="25"/>
      <c r="AI24738" s="25"/>
    </row>
    <row r="24739" spans="1:35" s="15" customFormat="1" ht="15" customHeight="1" x14ac:dyDescent="0.25">
      <c r="A24739" s="103"/>
      <c r="B24739" s="104"/>
      <c r="C24739" s="20"/>
      <c r="D24739" s="109"/>
      <c r="E24739" s="109"/>
      <c r="F24739" s="109"/>
      <c r="G24739" s="109"/>
      <c r="H24739" s="109"/>
      <c r="I24739" s="109"/>
      <c r="J24739" s="109"/>
      <c r="K24739" s="109"/>
      <c r="L24739" s="109"/>
      <c r="M24739" s="109"/>
      <c r="N24739" s="109"/>
      <c r="O24739" s="109"/>
      <c r="P24739" s="109"/>
      <c r="Q24739" s="109"/>
      <c r="R24739" s="110"/>
      <c r="S24739" s="29"/>
      <c r="T24739" s="25" t="str">
        <f>'Laskun tiedot'!$A$43</f>
        <v>KÄYTÄ VIITETTÄ !</v>
      </c>
      <c r="U24739" s="25"/>
      <c r="V24739" s="25"/>
      <c r="W24739" s="25"/>
      <c r="X24739" s="25"/>
      <c r="Y24739" s="25"/>
      <c r="Z24739" s="25"/>
      <c r="AA24739" s="25"/>
      <c r="AB24739" s="25"/>
      <c r="AC24739" s="25"/>
      <c r="AD24739" s="25"/>
      <c r="AE24739" s="25"/>
      <c r="AF24739" s="25"/>
      <c r="AG24739" s="25"/>
      <c r="AH24739" s="25"/>
      <c r="AI24739" s="25"/>
    </row>
    <row r="24740" spans="1:35" s="15" customFormat="1" ht="15" customHeight="1" x14ac:dyDescent="0.25">
      <c r="A24740" s="105"/>
      <c r="B24740" s="106"/>
      <c r="C24740" s="26"/>
      <c r="D24740" s="111"/>
      <c r="E24740" s="111"/>
      <c r="F24740" s="111"/>
      <c r="G24740" s="111"/>
      <c r="H24740" s="111"/>
      <c r="I24740" s="111"/>
      <c r="J24740" s="111"/>
      <c r="K24740" s="111"/>
      <c r="L24740" s="111"/>
      <c r="M24740" s="111"/>
      <c r="N24740" s="111"/>
      <c r="O24740" s="111"/>
      <c r="P24740" s="111"/>
      <c r="Q24740" s="111"/>
      <c r="R24740" s="112"/>
      <c r="S24740" s="29"/>
      <c r="T24740" s="25" t="str">
        <f>'Laskun tiedot'!$A$44</f>
        <v xml:space="preserve"> </v>
      </c>
      <c r="U24740" s="25"/>
      <c r="V24740" s="25"/>
      <c r="W24740" s="25"/>
      <c r="X24740" s="25"/>
      <c r="Y24740" s="25"/>
      <c r="Z24740" s="27"/>
      <c r="AA24740" s="27"/>
      <c r="AB24740" s="27"/>
      <c r="AC24740" s="27"/>
      <c r="AD24740" s="27"/>
      <c r="AE24740" s="27"/>
      <c r="AF24740" s="27"/>
      <c r="AG24740" s="27"/>
      <c r="AH24740" s="27"/>
      <c r="AI24740" s="25"/>
    </row>
    <row r="24741" spans="1:35" s="15" customFormat="1" ht="15" customHeight="1" x14ac:dyDescent="0.25">
      <c r="A24741" s="113" t="s">
        <v>20</v>
      </c>
      <c r="B24741" s="101" t="s">
        <v>22</v>
      </c>
      <c r="C24741" s="20"/>
      <c r="D24741" s="20"/>
      <c r="E24741" s="20"/>
      <c r="F24741" s="20"/>
      <c r="G24741" s="20"/>
      <c r="H24741" s="20"/>
      <c r="I24741" s="20"/>
      <c r="J24741" s="20"/>
      <c r="K24741" s="20"/>
      <c r="L24741" s="20"/>
      <c r="M24741" s="20"/>
      <c r="N24741" s="20"/>
      <c r="O24741" s="20"/>
      <c r="P24741" s="20"/>
      <c r="Q24741" s="20"/>
      <c r="R24741" s="21"/>
      <c r="S24741" s="29"/>
      <c r="T24741" s="25" t="str">
        <f>'Laskun tiedot'!$A$45</f>
        <v xml:space="preserve"> </v>
      </c>
      <c r="U24741" s="25"/>
      <c r="V24741" s="25"/>
      <c r="W24741" s="25"/>
      <c r="X24741" s="25"/>
      <c r="Y24741" s="25"/>
      <c r="Z24741" s="25"/>
      <c r="AA24741" s="25"/>
      <c r="AB24741" s="25"/>
      <c r="AC24741" s="25"/>
      <c r="AD24741" s="25"/>
      <c r="AE24741" s="25"/>
      <c r="AF24741" s="25"/>
      <c r="AG24741" s="25"/>
      <c r="AH24741" s="25"/>
      <c r="AI24741" s="25"/>
    </row>
    <row r="24742" spans="1:35" s="15" customFormat="1" ht="15" customHeight="1" x14ac:dyDescent="0.25">
      <c r="A24742" s="114"/>
      <c r="B24742" s="116"/>
      <c r="C24742" s="20"/>
      <c r="D24742" s="117" t="str">
        <f ca="1">INDIRECT("Jäsenet!C"&amp;AI24702)&amp;$B$2&amp;INDIRECT("Jäsenet!B"&amp;AI24702)</f>
        <v xml:space="preserve"> </v>
      </c>
      <c r="E24742" s="117"/>
      <c r="F24742" s="117"/>
      <c r="G24742" s="117"/>
      <c r="H24742" s="117"/>
      <c r="I24742" s="117"/>
      <c r="J24742" s="117"/>
      <c r="K24742" s="117"/>
      <c r="L24742" s="117"/>
      <c r="M24742" s="117"/>
      <c r="N24742" s="117"/>
      <c r="O24742" s="117"/>
      <c r="P24742" s="117"/>
      <c r="Q24742" s="117"/>
      <c r="R24742" s="117"/>
      <c r="S24742" s="29"/>
      <c r="T24742" s="25" t="str">
        <f>'Laskun tiedot'!$A$46</f>
        <v xml:space="preserve"> </v>
      </c>
      <c r="U24742" s="25"/>
      <c r="V24742" s="25"/>
      <c r="W24742" s="25"/>
      <c r="X24742" s="25"/>
      <c r="Y24742" s="25"/>
      <c r="Z24742" s="25"/>
      <c r="AA24742" s="25"/>
      <c r="AB24742" s="25"/>
      <c r="AC24742" s="25"/>
      <c r="AD24742" s="25"/>
      <c r="AE24742" s="25"/>
      <c r="AF24742" s="25"/>
      <c r="AG24742" s="25"/>
      <c r="AH24742" s="25"/>
      <c r="AI24742" s="25"/>
    </row>
    <row r="24743" spans="1:35" s="15" customFormat="1" ht="15" customHeight="1" x14ac:dyDescent="0.25">
      <c r="A24743" s="114"/>
      <c r="B24743" s="116"/>
      <c r="C24743" s="20"/>
      <c r="D24743" s="117">
        <f ca="1">INDIRECT("Jäsenet!D"&amp;AI24702)</f>
        <v>0</v>
      </c>
      <c r="E24743" s="117"/>
      <c r="F24743" s="117"/>
      <c r="G24743" s="117"/>
      <c r="H24743" s="117"/>
      <c r="I24743" s="117"/>
      <c r="J24743" s="117"/>
      <c r="K24743" s="117"/>
      <c r="L24743" s="117"/>
      <c r="M24743" s="117"/>
      <c r="N24743" s="117"/>
      <c r="O24743" s="117"/>
      <c r="P24743" s="117"/>
      <c r="Q24743" s="117"/>
      <c r="R24743" s="117"/>
      <c r="S24743" s="29"/>
      <c r="T24743" s="25" t="str">
        <f>'Laskun tiedot'!$A$47</f>
        <v xml:space="preserve"> </v>
      </c>
      <c r="U24743" s="25"/>
      <c r="V24743" s="25"/>
      <c r="W24743" s="25"/>
      <c r="X24743" s="25"/>
      <c r="Y24743" s="25"/>
      <c r="Z24743" s="25"/>
      <c r="AA24743" s="25"/>
      <c r="AB24743" s="25"/>
      <c r="AC24743" s="25"/>
      <c r="AD24743" s="25"/>
      <c r="AE24743" s="25"/>
      <c r="AF24743" s="25"/>
      <c r="AG24743" s="25"/>
      <c r="AH24743" s="25"/>
      <c r="AI24743" s="25"/>
    </row>
    <row r="24744" spans="1:35" s="15" customFormat="1" ht="15" customHeight="1" x14ac:dyDescent="0.25">
      <c r="A24744" s="114"/>
      <c r="B24744" s="116"/>
      <c r="C24744" s="20"/>
      <c r="D24744" s="118" t="str">
        <f ca="1">INDIRECT("Jäsenet!E"&amp;AI24702)&amp;$B$2&amp;INDIRECT("Jäsenet!F"&amp;AI24702)</f>
        <v xml:space="preserve"> </v>
      </c>
      <c r="E24744" s="118"/>
      <c r="F24744" s="118"/>
      <c r="G24744" s="118"/>
      <c r="H24744" s="118"/>
      <c r="I24744" s="118"/>
      <c r="J24744" s="118"/>
      <c r="K24744" s="118"/>
      <c r="L24744" s="118"/>
      <c r="M24744" s="118"/>
      <c r="N24744" s="118"/>
      <c r="O24744" s="118"/>
      <c r="P24744" s="118"/>
      <c r="Q24744" s="118"/>
      <c r="R24744" s="118"/>
      <c r="S24744" s="29"/>
      <c r="T24744" s="25" t="str">
        <f>'Laskun tiedot'!$A$48</f>
        <v xml:space="preserve"> </v>
      </c>
      <c r="U24744" s="25"/>
      <c r="V24744" s="25"/>
      <c r="W24744" s="25"/>
      <c r="X24744" s="25"/>
      <c r="Y24744" s="25"/>
      <c r="Z24744" s="25"/>
      <c r="AA24744" s="25"/>
      <c r="AB24744" s="25"/>
      <c r="AC24744" s="25"/>
      <c r="AD24744" s="25"/>
      <c r="AE24744" s="25"/>
      <c r="AF24744" s="25"/>
      <c r="AG24744" s="25"/>
      <c r="AH24744" s="25"/>
      <c r="AI24744" s="25"/>
    </row>
    <row r="24745" spans="1:35" s="15" customFormat="1" ht="15" customHeight="1" x14ac:dyDescent="0.25">
      <c r="A24745" s="114"/>
      <c r="B24745" s="74"/>
      <c r="C24745" s="20"/>
      <c r="D24745" s="20"/>
      <c r="E24745" s="20"/>
      <c r="F24745" s="20"/>
      <c r="G24745" s="20"/>
      <c r="H24745" s="20"/>
      <c r="I24745" s="20"/>
      <c r="J24745" s="20"/>
      <c r="K24745" s="20"/>
      <c r="L24745" s="20"/>
      <c r="M24745" s="20"/>
      <c r="N24745" s="20"/>
      <c r="O24745" s="20"/>
      <c r="P24745" s="20"/>
      <c r="Q24745" s="20"/>
      <c r="R24745" s="21"/>
      <c r="S24745" s="30"/>
      <c r="T24745" s="25"/>
      <c r="U24745" s="25"/>
      <c r="V24745" s="25"/>
      <c r="W24745" s="25"/>
      <c r="X24745" s="25"/>
      <c r="Y24745" s="25"/>
      <c r="Z24745" s="25"/>
      <c r="AA24745" s="25"/>
      <c r="AB24745" s="25"/>
      <c r="AC24745" s="25"/>
      <c r="AD24745" s="25"/>
      <c r="AE24745" s="25"/>
      <c r="AF24745" s="25"/>
      <c r="AG24745" s="25"/>
      <c r="AH24745" s="25"/>
      <c r="AI24745" s="25"/>
    </row>
    <row r="24746" spans="1:35" s="15" customFormat="1" ht="12.6" customHeight="1" x14ac:dyDescent="0.25">
      <c r="A24746" s="114"/>
      <c r="B24746" s="119" t="s">
        <v>23</v>
      </c>
      <c r="C24746" s="20"/>
      <c r="D24746" s="20"/>
      <c r="E24746" s="20"/>
      <c r="F24746" s="20"/>
      <c r="G24746" s="20"/>
      <c r="H24746" s="20"/>
      <c r="I24746" s="20"/>
      <c r="J24746" s="20"/>
      <c r="K24746" s="20"/>
      <c r="L24746" s="20"/>
      <c r="M24746" s="20"/>
      <c r="N24746" s="20"/>
      <c r="O24746" s="20"/>
      <c r="P24746" s="20"/>
      <c r="Q24746" s="20"/>
      <c r="R24746" s="20"/>
      <c r="S24746" s="121" t="s">
        <v>39</v>
      </c>
      <c r="T24746" s="122"/>
      <c r="U24746" s="123"/>
      <c r="V24746" s="81">
        <f ca="1">INDIRECT("Jäsenet!G"&amp;AI24702)</f>
        <v>14957</v>
      </c>
      <c r="W24746" s="82"/>
      <c r="X24746" s="82"/>
      <c r="Y24746" s="82"/>
      <c r="Z24746" s="82"/>
      <c r="AA24746" s="82"/>
      <c r="AB24746" s="82"/>
      <c r="AC24746" s="82"/>
      <c r="AD24746" s="82"/>
      <c r="AE24746" s="82"/>
      <c r="AF24746" s="82"/>
      <c r="AG24746" s="82"/>
      <c r="AH24746" s="82"/>
      <c r="AI24746" s="82"/>
    </row>
    <row r="24747" spans="1:35" s="15" customFormat="1" ht="12.6" customHeight="1" x14ac:dyDescent="0.25">
      <c r="A24747" s="115"/>
      <c r="B24747" s="120"/>
      <c r="C24747" s="28"/>
      <c r="D24747" s="28"/>
      <c r="E24747" s="28"/>
      <c r="F24747" s="28"/>
      <c r="G24747" s="28"/>
      <c r="H24747" s="28"/>
      <c r="I24747" s="28"/>
      <c r="J24747" s="28"/>
      <c r="K24747" s="28"/>
      <c r="L24747" s="28"/>
      <c r="M24747" s="28"/>
      <c r="N24747" s="28"/>
      <c r="O24747" s="28"/>
      <c r="P24747" s="28"/>
      <c r="Q24747" s="28"/>
      <c r="R24747" s="28"/>
      <c r="S24747" s="124"/>
      <c r="T24747" s="125"/>
      <c r="U24747" s="126"/>
      <c r="V24747" s="83"/>
      <c r="W24747" s="84"/>
      <c r="X24747" s="84"/>
      <c r="Y24747" s="84"/>
      <c r="Z24747" s="84"/>
      <c r="AA24747" s="84"/>
      <c r="AB24747" s="85"/>
      <c r="AC24747" s="85"/>
      <c r="AD24747" s="85"/>
      <c r="AE24747" s="85"/>
      <c r="AF24747" s="85"/>
      <c r="AG24747" s="85"/>
      <c r="AH24747" s="85"/>
      <c r="AI24747" s="85"/>
    </row>
    <row r="24748" spans="1:35" s="15" customFormat="1" ht="24.95" customHeight="1" x14ac:dyDescent="0.25">
      <c r="A24748" s="86" t="s">
        <v>37</v>
      </c>
      <c r="B24748" s="87"/>
      <c r="C24748" s="88"/>
      <c r="D24748" s="89"/>
      <c r="E24748" s="89"/>
      <c r="F24748" s="89"/>
      <c r="G24748" s="89"/>
      <c r="H24748" s="89"/>
      <c r="I24748" s="89"/>
      <c r="J24748" s="89"/>
      <c r="K24748" s="89"/>
      <c r="L24748" s="89"/>
      <c r="M24748" s="89"/>
      <c r="N24748" s="89"/>
      <c r="O24748" s="89"/>
      <c r="P24748" s="89"/>
      <c r="Q24748" s="89"/>
      <c r="R24748" s="90"/>
      <c r="S24748" s="91" t="s">
        <v>40</v>
      </c>
      <c r="T24748" s="92"/>
      <c r="U24748" s="93"/>
      <c r="V24748" s="94">
        <f>'Laskun tiedot'!$A$8</f>
        <v>40907</v>
      </c>
      <c r="W24748" s="95"/>
      <c r="X24748" s="95"/>
      <c r="Y24748" s="95"/>
      <c r="Z24748" s="96"/>
      <c r="AA24748" s="97" t="s">
        <v>24</v>
      </c>
      <c r="AB24748" s="98"/>
      <c r="AC24748" s="99" t="str">
        <f>'Laskun tiedot'!$A$51</f>
        <v xml:space="preserve"> </v>
      </c>
      <c r="AD24748" s="99"/>
      <c r="AE24748" s="99"/>
      <c r="AF24748" s="99"/>
      <c r="AG24748" s="99"/>
      <c r="AH24748" s="99"/>
      <c r="AI24748" s="99"/>
    </row>
    <row r="24749" spans="1:35" s="15" customFormat="1" ht="9.9499999999999993" customHeight="1" x14ac:dyDescent="0.25">
      <c r="B24749" s="41"/>
      <c r="C24749" s="42"/>
      <c r="D24749" s="42"/>
      <c r="E24749" s="42"/>
      <c r="F24749" s="42"/>
      <c r="G24749" s="42"/>
      <c r="H24749" s="42"/>
      <c r="I24749" s="43"/>
      <c r="J24749" s="42"/>
      <c r="K24749" s="42"/>
      <c r="L24749" s="42"/>
      <c r="M24749" s="42"/>
      <c r="N24749" s="42"/>
      <c r="O24749" s="42"/>
      <c r="P24749" s="42"/>
      <c r="Q24749" s="18"/>
      <c r="R24749" s="18"/>
      <c r="S24749" s="44"/>
      <c r="T24749" s="44"/>
      <c r="U24749" s="19"/>
      <c r="V24749" s="45"/>
      <c r="W24749" s="45"/>
      <c r="X24749" s="45"/>
      <c r="Y24749" s="45"/>
      <c r="Z24749" s="45"/>
      <c r="AA24749" s="45"/>
      <c r="AB24749" s="46"/>
      <c r="AC24749" s="47"/>
      <c r="AD24749" s="48"/>
      <c r="AE24749" s="48"/>
      <c r="AF24749" s="48"/>
      <c r="AG24749" s="48"/>
      <c r="AH24749" s="48"/>
      <c r="AI24749" s="48"/>
    </row>
    <row r="24750" spans="1:35" s="15" customFormat="1" ht="50.1" customHeight="1" x14ac:dyDescent="0.25">
      <c r="B24750" s="41"/>
      <c r="C24750" s="42"/>
      <c r="D24750" s="42"/>
      <c r="E24750" s="42"/>
      <c r="F24750" s="42"/>
      <c r="G24750" s="42"/>
      <c r="H24750" s="42"/>
      <c r="I24750" s="43"/>
      <c r="J24750" s="42"/>
      <c r="K24750" s="42"/>
      <c r="L24750" s="42"/>
      <c r="M24750" s="42"/>
      <c r="N24750" s="42"/>
      <c r="O24750" s="42"/>
      <c r="P24750" s="42"/>
      <c r="Q24750" s="18"/>
      <c r="R24750" s="18"/>
      <c r="S24750" s="44"/>
      <c r="T24750" s="44"/>
      <c r="U24750" s="19"/>
      <c r="V24750" s="45"/>
      <c r="W24750" s="45"/>
      <c r="X24750" s="100" t="s">
        <v>38</v>
      </c>
      <c r="Y24750" s="100"/>
      <c r="Z24750" s="100"/>
      <c r="AA24750" s="100"/>
      <c r="AB24750" s="100"/>
      <c r="AC24750" s="100"/>
      <c r="AD24750" s="100"/>
      <c r="AE24750" s="100"/>
      <c r="AF24750" s="100"/>
      <c r="AG24750" s="100"/>
      <c r="AH24750" s="100"/>
      <c r="AI24750" s="100"/>
    </row>
    <row r="24751" spans="1:35" s="8" customFormat="1" ht="23.25" x14ac:dyDescent="0.35">
      <c r="B24751" s="66"/>
      <c r="C24751" s="150" t="str">
        <f>'Laskun tiedot'!$A$2</f>
        <v>Yhdistys ry</v>
      </c>
      <c r="D24751" s="150"/>
      <c r="E24751" s="150"/>
      <c r="F24751" s="150"/>
      <c r="G24751" s="150"/>
      <c r="H24751" s="150"/>
      <c r="I24751" s="150"/>
      <c r="J24751" s="150"/>
      <c r="K24751" s="150"/>
      <c r="L24751" s="150"/>
      <c r="M24751" s="150"/>
      <c r="N24751" s="150"/>
      <c r="O24751" s="150"/>
      <c r="P24751" s="150"/>
      <c r="Q24751" s="150"/>
      <c r="R24751" s="150"/>
      <c r="S24751" s="150"/>
      <c r="T24751" s="10"/>
      <c r="U24751" s="9"/>
      <c r="V24751" s="9"/>
      <c r="W24751" s="150" t="s">
        <v>16</v>
      </c>
      <c r="X24751" s="150"/>
      <c r="Y24751" s="150"/>
      <c r="Z24751" s="150"/>
    </row>
    <row r="24752" spans="1:35" s="15" customFormat="1" x14ac:dyDescent="0.25">
      <c r="B24752" s="15" t="s">
        <v>25</v>
      </c>
      <c r="AI24752" s="65">
        <v>497</v>
      </c>
    </row>
    <row r="24753" spans="1:35" s="11" customFormat="1" ht="15" customHeight="1" x14ac:dyDescent="0.2">
      <c r="V24753" s="68"/>
      <c r="W24753" s="145" t="s">
        <v>26</v>
      </c>
      <c r="X24753" s="145"/>
      <c r="Y24753" s="145"/>
      <c r="Z24753" s="145"/>
      <c r="AA24753" s="145"/>
      <c r="AB24753" s="145"/>
      <c r="AC24753" s="68"/>
      <c r="AD24753" s="68"/>
      <c r="AE24753" s="145" t="s">
        <v>18</v>
      </c>
      <c r="AF24753" s="145"/>
      <c r="AG24753" s="145"/>
      <c r="AH24753" s="145"/>
      <c r="AI24753" s="145"/>
    </row>
    <row r="24754" spans="1:35" s="15" customFormat="1" ht="15" customHeight="1" x14ac:dyDescent="0.25">
      <c r="B24754" s="62"/>
      <c r="C24754" s="146" t="str">
        <f ca="1">INDIRECT("Jäsenet!C"&amp;AI24752)&amp;$B$2&amp;INDIRECT("Jäsenet!B"&amp;AI24752)</f>
        <v xml:space="preserve"> </v>
      </c>
      <c r="D24754" s="146"/>
      <c r="E24754" s="146"/>
      <c r="F24754" s="146"/>
      <c r="G24754" s="146"/>
      <c r="H24754" s="146"/>
      <c r="I24754" s="146"/>
      <c r="J24754" s="146"/>
      <c r="K24754" s="146"/>
      <c r="L24754" s="146"/>
      <c r="M24754" s="146"/>
      <c r="N24754" s="146"/>
      <c r="O24754" s="146"/>
      <c r="P24754" s="146"/>
      <c r="Q24754" s="146"/>
      <c r="R24754" s="146"/>
      <c r="S24754" s="146"/>
      <c r="T24754" s="13"/>
      <c r="U24754" s="64"/>
      <c r="V24754" s="64"/>
      <c r="W24754" s="147">
        <f>'Laskun tiedot'!$A$5</f>
        <v>40618</v>
      </c>
      <c r="X24754" s="147"/>
      <c r="Y24754" s="147"/>
      <c r="Z24754" s="147"/>
      <c r="AA24754" s="147"/>
      <c r="AB24754" s="147"/>
      <c r="AC24754" s="64"/>
      <c r="AD24754" s="64"/>
      <c r="AE24754" s="147">
        <f>'Laskun tiedot'!$A$8</f>
        <v>40907</v>
      </c>
      <c r="AF24754" s="147"/>
      <c r="AG24754" s="147"/>
      <c r="AH24754" s="147"/>
      <c r="AI24754" s="147"/>
    </row>
    <row r="24755" spans="1:35" s="15" customFormat="1" ht="15" customHeight="1" x14ac:dyDescent="0.25">
      <c r="B24755" s="62"/>
      <c r="C24755" s="146">
        <f ca="1">INDIRECT("Jäsenet!D"&amp;AI24752)</f>
        <v>0</v>
      </c>
      <c r="D24755" s="146"/>
      <c r="E24755" s="146"/>
      <c r="F24755" s="146"/>
      <c r="G24755" s="146"/>
      <c r="H24755" s="146"/>
      <c r="I24755" s="146"/>
      <c r="J24755" s="146"/>
      <c r="K24755" s="146"/>
      <c r="L24755" s="146"/>
      <c r="M24755" s="146"/>
      <c r="N24755" s="146"/>
      <c r="O24755" s="146"/>
      <c r="P24755" s="146"/>
      <c r="Q24755" s="146"/>
      <c r="R24755" s="146"/>
      <c r="S24755" s="146"/>
    </row>
    <row r="24756" spans="1:35" s="11" customFormat="1" ht="15" customHeight="1" x14ac:dyDescent="0.25">
      <c r="B24756" s="67"/>
      <c r="C24756" s="148" t="str">
        <f ca="1">INDIRECT("Jäsenet!E"&amp;AI24752)&amp;$B$2&amp;INDIRECT("Jäsenet!F"&amp;AI24752)</f>
        <v xml:space="preserve"> </v>
      </c>
      <c r="D24756" s="148"/>
      <c r="E24756" s="148"/>
      <c r="F24756" s="148"/>
      <c r="G24756" s="148"/>
      <c r="H24756" s="148"/>
      <c r="I24756" s="148"/>
      <c r="J24756" s="148"/>
      <c r="K24756" s="148"/>
      <c r="L24756" s="148"/>
      <c r="M24756" s="148"/>
      <c r="N24756" s="148"/>
      <c r="O24756" s="148"/>
      <c r="P24756" s="148"/>
      <c r="Q24756" s="148"/>
      <c r="R24756" s="148"/>
      <c r="S24756" s="148"/>
      <c r="W24756" s="145" t="s">
        <v>17</v>
      </c>
      <c r="X24756" s="145"/>
      <c r="Y24756" s="145"/>
      <c r="Z24756" s="145"/>
      <c r="AA24756" s="145"/>
      <c r="AB24756" s="145"/>
    </row>
    <row r="24757" spans="1:35" s="15" customFormat="1" ht="15" customHeight="1" x14ac:dyDescent="0.25">
      <c r="T24757" s="78"/>
      <c r="U24757" s="63"/>
      <c r="V24757" s="63"/>
      <c r="W24757" s="149">
        <f ca="1">INDIRECT("Jäsenet!A"&amp;AI24752)</f>
        <v>496</v>
      </c>
      <c r="X24757" s="149"/>
      <c r="Y24757" s="149"/>
      <c r="Z24757" s="149"/>
      <c r="AA24757" s="149"/>
      <c r="AB24757" s="149"/>
    </row>
    <row r="24758" spans="1:35" s="15" customFormat="1" ht="15" customHeight="1" x14ac:dyDescent="0.25">
      <c r="B24758" s="39"/>
      <c r="C24758" s="39"/>
      <c r="D24758" s="39"/>
      <c r="E24758" s="39"/>
      <c r="F24758" s="39"/>
      <c r="G24758" s="39"/>
      <c r="H24758" s="39"/>
      <c r="I24758" s="39"/>
      <c r="J24758" s="39"/>
      <c r="K24758" s="39"/>
      <c r="L24758" s="39"/>
      <c r="M24758" s="39"/>
      <c r="N24758" s="39"/>
      <c r="O24758" s="39"/>
      <c r="P24758" s="39"/>
      <c r="Q24758" s="39"/>
      <c r="R24758" s="39"/>
      <c r="S24758" s="39"/>
      <c r="T24758" s="78"/>
      <c r="U24758" s="78"/>
      <c r="V24758" s="78"/>
      <c r="W24758" s="78"/>
      <c r="X24758" s="78"/>
      <c r="Y24758" s="78"/>
      <c r="Z24758" s="78"/>
      <c r="AA24758" s="39"/>
      <c r="AB24758" s="39"/>
      <c r="AC24758" s="39"/>
      <c r="AD24758" s="39"/>
      <c r="AE24758" s="39"/>
      <c r="AF24758" s="39"/>
      <c r="AG24758" s="39"/>
      <c r="AH24758" s="39"/>
      <c r="AI24758" s="39"/>
    </row>
    <row r="24759" spans="1:35" s="15" customFormat="1" ht="15" customHeight="1" x14ac:dyDescent="0.25">
      <c r="A24759" s="32"/>
      <c r="B24759" s="32"/>
      <c r="C24759" s="32"/>
      <c r="D24759" s="32"/>
      <c r="E24759" s="32"/>
      <c r="F24759" s="32"/>
      <c r="G24759" s="32"/>
      <c r="H24759" s="32"/>
      <c r="I24759" s="32"/>
      <c r="J24759" s="32"/>
      <c r="K24759" s="32"/>
      <c r="L24759" s="32"/>
      <c r="M24759" s="32"/>
      <c r="N24759" s="32"/>
      <c r="O24759" s="32"/>
      <c r="P24759" s="32"/>
      <c r="Q24759" s="32"/>
      <c r="R24759" s="32"/>
      <c r="S24759" s="32"/>
      <c r="T24759" s="33"/>
      <c r="U24759" s="33"/>
      <c r="V24759" s="33"/>
      <c r="W24759" s="35"/>
      <c r="X24759" s="33"/>
      <c r="Y24759" s="33"/>
      <c r="Z24759" s="33"/>
      <c r="AA24759" s="32"/>
      <c r="AB24759" s="32"/>
      <c r="AC24759" s="32"/>
      <c r="AD24759" s="32"/>
      <c r="AE24759" s="32"/>
      <c r="AF24759" s="32"/>
      <c r="AG24759" s="32"/>
      <c r="AH24759" s="32"/>
      <c r="AI24759" s="32"/>
    </row>
    <row r="24760" spans="1:35" s="15" customFormat="1" ht="15" customHeight="1" x14ac:dyDescent="0.25">
      <c r="B24760" s="39"/>
      <c r="C24760" s="39"/>
      <c r="D24760" s="39"/>
      <c r="E24760" s="39"/>
      <c r="F24760" s="39"/>
      <c r="G24760" s="39"/>
      <c r="H24760" s="39"/>
      <c r="I24760" s="39"/>
      <c r="J24760" s="39"/>
      <c r="K24760" s="39"/>
      <c r="L24760" s="39"/>
      <c r="M24760" s="39"/>
      <c r="N24760" s="39"/>
      <c r="O24760" s="39"/>
      <c r="P24760" s="39"/>
      <c r="Q24760" s="39"/>
      <c r="R24760" s="39"/>
      <c r="S24760" s="39"/>
      <c r="T24760" s="78"/>
      <c r="U24760" s="78"/>
      <c r="V24760" s="78"/>
      <c r="W24760" s="34"/>
      <c r="X24760" s="78"/>
      <c r="Y24760" s="78"/>
      <c r="Z24760" s="78"/>
      <c r="AA24760" s="39"/>
      <c r="AB24760" s="39"/>
      <c r="AC24760" s="39"/>
      <c r="AD24760" s="39"/>
      <c r="AE24760" s="39"/>
      <c r="AF24760" s="39"/>
      <c r="AG24760" s="39"/>
      <c r="AH24760" s="39"/>
      <c r="AI24760" s="39"/>
    </row>
    <row r="24761" spans="1:35" s="15" customFormat="1" ht="15" customHeight="1" x14ac:dyDescent="0.25">
      <c r="B24761" s="36" t="str">
        <f>'Laskun tiedot'!$A$11</f>
        <v>--------------------</v>
      </c>
      <c r="C24761" s="39"/>
      <c r="D24761" s="39"/>
      <c r="E24761" s="39"/>
      <c r="F24761" s="39"/>
      <c r="G24761" s="39"/>
      <c r="H24761" s="39"/>
      <c r="I24761" s="39"/>
      <c r="J24761" s="39"/>
      <c r="K24761" s="39"/>
      <c r="L24761" s="39"/>
      <c r="M24761" s="39"/>
      <c r="N24761" s="39"/>
      <c r="O24761" s="39"/>
      <c r="P24761" s="39"/>
      <c r="Q24761" s="39"/>
      <c r="R24761" s="39"/>
      <c r="S24761" s="39"/>
      <c r="T24761" s="17"/>
      <c r="U24761" s="17"/>
      <c r="V24761" s="17"/>
      <c r="W24761" s="17"/>
      <c r="X24761" s="17"/>
      <c r="Y24761" s="17"/>
      <c r="Z24761" s="17"/>
      <c r="AA24761" s="17"/>
      <c r="AB24761" s="17"/>
      <c r="AC24761" s="17"/>
      <c r="AD24761" s="17"/>
      <c r="AE24761" s="17"/>
      <c r="AF24761" s="17"/>
      <c r="AG24761" s="17"/>
      <c r="AH24761" s="17"/>
      <c r="AI24761" s="17"/>
    </row>
    <row r="24762" spans="1:35" s="15" customFormat="1" ht="15" customHeight="1" x14ac:dyDescent="0.25">
      <c r="B24762" s="36" t="str">
        <f>'Laskun tiedot'!$A$12</f>
        <v>Vuosi 2011</v>
      </c>
      <c r="C24762" s="78"/>
      <c r="D24762" s="78"/>
      <c r="E24762" s="78"/>
      <c r="F24762" s="78"/>
      <c r="G24762" s="78"/>
      <c r="H24762" s="78"/>
      <c r="I24762" s="78"/>
      <c r="J24762" s="78"/>
      <c r="K24762" s="78"/>
      <c r="L24762" s="78"/>
      <c r="M24762" s="78"/>
      <c r="N24762" s="78"/>
      <c r="O24762" s="78"/>
      <c r="P24762" s="39"/>
      <c r="Q24762" s="39"/>
      <c r="R24762" s="39"/>
      <c r="S24762" s="39"/>
      <c r="T24762" s="39"/>
      <c r="U24762" s="39"/>
      <c r="V24762" s="39"/>
      <c r="W24762" s="39"/>
      <c r="X24762" s="39"/>
      <c r="Y24762" s="39"/>
      <c r="Z24762" s="39"/>
      <c r="AA24762" s="39"/>
      <c r="AB24762" s="39"/>
      <c r="AC24762" s="13"/>
      <c r="AD24762" s="13"/>
      <c r="AE24762" s="13"/>
      <c r="AF24762" s="13"/>
      <c r="AG24762" s="13"/>
      <c r="AH24762" s="13"/>
      <c r="AI24762" s="13"/>
    </row>
    <row r="24763" spans="1:35" s="15" customFormat="1" ht="15" customHeight="1" x14ac:dyDescent="0.25">
      <c r="B24763" s="36" t="str">
        <f>'Laskun tiedot'!$A$13</f>
        <v>JÄSENMAKSU ………. 10 €</v>
      </c>
      <c r="T24763" s="11"/>
      <c r="U24763" s="11"/>
      <c r="V24763" s="11"/>
      <c r="W24763" s="11"/>
      <c r="X24763" s="11"/>
      <c r="Y24763" s="11"/>
      <c r="Z24763" s="11"/>
      <c r="AA24763" s="11"/>
      <c r="AB24763" s="11"/>
      <c r="AC24763" s="11"/>
      <c r="AD24763" s="11"/>
      <c r="AE24763" s="11"/>
      <c r="AF24763" s="11"/>
      <c r="AG24763" s="11"/>
      <c r="AH24763" s="11"/>
      <c r="AI24763" s="11"/>
    </row>
    <row r="24764" spans="1:35" s="15" customFormat="1" ht="15" customHeight="1" x14ac:dyDescent="0.25">
      <c r="B24764" s="36" t="str">
        <f>'Laskun tiedot'!$A$14</f>
        <v>--------------------</v>
      </c>
      <c r="T24764" s="39"/>
      <c r="AC24764" s="39"/>
    </row>
    <row r="24765" spans="1:35" s="15" customFormat="1" ht="15" customHeight="1" x14ac:dyDescent="0.25">
      <c r="B24765" s="36" t="str">
        <f>'Laskun tiedot'!$A$15</f>
        <v xml:space="preserve"> </v>
      </c>
      <c r="T24765" s="11"/>
      <c r="U24765" s="11"/>
      <c r="V24765" s="11"/>
      <c r="W24765" s="11"/>
      <c r="X24765" s="11"/>
      <c r="Y24765" s="11"/>
      <c r="Z24765" s="11"/>
      <c r="AA24765" s="11"/>
      <c r="AB24765" s="11"/>
      <c r="AC24765" s="11"/>
      <c r="AD24765" s="11"/>
      <c r="AE24765" s="11"/>
      <c r="AF24765" s="11"/>
      <c r="AG24765" s="11"/>
      <c r="AH24765" s="11"/>
      <c r="AI24765" s="11"/>
    </row>
    <row r="24766" spans="1:35" s="15" customFormat="1" ht="15" customHeight="1" x14ac:dyDescent="0.25">
      <c r="B24766" s="36" t="str">
        <f>'Laskun tiedot'!$A$16</f>
        <v xml:space="preserve"> </v>
      </c>
      <c r="C24766" s="39"/>
      <c r="D24766" s="39"/>
      <c r="E24766" s="39"/>
      <c r="F24766" s="39"/>
      <c r="G24766" s="39"/>
      <c r="H24766" s="39"/>
      <c r="I24766" s="39"/>
      <c r="J24766" s="39"/>
      <c r="K24766" s="39"/>
      <c r="L24766" s="39"/>
      <c r="M24766" s="39"/>
      <c r="N24766" s="39"/>
      <c r="O24766" s="39"/>
      <c r="P24766" s="39"/>
      <c r="Q24766" s="39"/>
      <c r="R24766" s="39"/>
      <c r="S24766" s="39"/>
      <c r="T24766" s="39"/>
      <c r="U24766" s="39"/>
      <c r="V24766" s="39"/>
      <c r="W24766" s="39"/>
      <c r="X24766" s="39"/>
      <c r="Y24766" s="39"/>
      <c r="Z24766" s="39"/>
      <c r="AA24766" s="39"/>
      <c r="AB24766" s="39"/>
      <c r="AC24766" s="39"/>
      <c r="AD24766" s="39"/>
      <c r="AE24766" s="39"/>
      <c r="AF24766" s="39"/>
      <c r="AG24766" s="39"/>
      <c r="AH24766" s="39"/>
      <c r="AI24766" s="39"/>
    </row>
    <row r="24767" spans="1:35" s="15" customFormat="1" ht="15" customHeight="1" x14ac:dyDescent="0.25">
      <c r="B24767" s="36" t="str">
        <f>'Laskun tiedot'!$A$17</f>
        <v xml:space="preserve"> </v>
      </c>
    </row>
    <row r="24768" spans="1:35" s="11" customFormat="1" ht="15" customHeight="1" x14ac:dyDescent="0.25">
      <c r="B24768" s="36" t="str">
        <f>'Laskun tiedot'!$A$18</f>
        <v xml:space="preserve"> </v>
      </c>
    </row>
    <row r="24769" spans="1:35" s="15" customFormat="1" ht="15" customHeight="1" x14ac:dyDescent="0.25">
      <c r="B24769" s="36" t="str">
        <f>'Laskun tiedot'!$A$19</f>
        <v xml:space="preserve"> </v>
      </c>
      <c r="M24769" s="16"/>
      <c r="N24769" s="1"/>
      <c r="O24769" s="1"/>
      <c r="P24769" s="16"/>
      <c r="Q24769" s="1"/>
      <c r="R24769" s="1"/>
      <c r="T24769" s="16"/>
      <c r="U24769" s="1"/>
      <c r="V24769" s="1"/>
      <c r="W24769" s="1"/>
      <c r="X24769" s="1"/>
      <c r="Z24769" s="16"/>
      <c r="AA24769" s="1"/>
      <c r="AB24769" s="1"/>
      <c r="AD24769" s="16"/>
      <c r="AE24769" s="1"/>
      <c r="AF24769" s="1"/>
      <c r="AG24769" s="1"/>
      <c r="AH24769" s="1"/>
    </row>
    <row r="24770" spans="1:35" s="15" customFormat="1" ht="15" customHeight="1" x14ac:dyDescent="0.25">
      <c r="B24770" s="36" t="str">
        <f>'Laskun tiedot'!$A$20</f>
        <v xml:space="preserve"> </v>
      </c>
      <c r="M24770" s="16"/>
      <c r="N24770" s="1"/>
      <c r="O24770" s="1"/>
      <c r="P24770" s="16"/>
      <c r="Q24770" s="1"/>
      <c r="R24770" s="1"/>
      <c r="T24770" s="16"/>
      <c r="U24770" s="1"/>
      <c r="V24770" s="1"/>
      <c r="W24770" s="1"/>
      <c r="X24770" s="1"/>
      <c r="Z24770" s="16"/>
      <c r="AA24770" s="1"/>
      <c r="AB24770" s="1"/>
      <c r="AD24770" s="16"/>
      <c r="AE24770" s="1"/>
      <c r="AF24770" s="1"/>
      <c r="AG24770" s="1"/>
      <c r="AH24770" s="1"/>
    </row>
    <row r="24771" spans="1:35" s="15" customFormat="1" ht="15" customHeight="1" x14ac:dyDescent="0.25">
      <c r="B24771" s="36" t="str">
        <f>'Laskun tiedot'!$A$21</f>
        <v xml:space="preserve"> </v>
      </c>
      <c r="M24771" s="16"/>
      <c r="N24771" s="1"/>
      <c r="O24771" s="1"/>
      <c r="P24771" s="16"/>
      <c r="Q24771" s="1"/>
      <c r="R24771" s="1"/>
      <c r="T24771" s="16"/>
      <c r="U24771" s="1"/>
      <c r="V24771" s="1"/>
      <c r="W24771" s="1"/>
      <c r="X24771" s="1"/>
      <c r="Z24771" s="16"/>
      <c r="AA24771" s="1"/>
      <c r="AB24771" s="1"/>
      <c r="AD24771" s="16"/>
      <c r="AE24771" s="1"/>
      <c r="AF24771" s="1"/>
      <c r="AG24771" s="1"/>
      <c r="AH24771" s="1"/>
    </row>
    <row r="24772" spans="1:35" s="15" customFormat="1" ht="15" customHeight="1" x14ac:dyDescent="0.25">
      <c r="B24772" s="36" t="str">
        <f>'Laskun tiedot'!$A$22</f>
        <v xml:space="preserve"> </v>
      </c>
      <c r="M24772" s="16"/>
      <c r="N24772" s="1"/>
      <c r="O24772" s="1"/>
      <c r="P24772" s="16"/>
      <c r="Q24772" s="1"/>
      <c r="R24772" s="1"/>
      <c r="T24772" s="16"/>
      <c r="U24772" s="1"/>
      <c r="V24772" s="1"/>
      <c r="W24772" s="1"/>
      <c r="X24772" s="1"/>
      <c r="Z24772" s="16"/>
      <c r="AA24772" s="1"/>
      <c r="AB24772" s="1"/>
      <c r="AD24772" s="16"/>
      <c r="AE24772" s="1"/>
      <c r="AF24772" s="1"/>
      <c r="AG24772" s="1"/>
      <c r="AH24772" s="1"/>
    </row>
    <row r="24773" spans="1:35" s="15" customFormat="1" ht="15" customHeight="1" x14ac:dyDescent="0.25">
      <c r="B24773" s="36" t="str">
        <f>'Laskun tiedot'!$A$23</f>
        <v xml:space="preserve"> </v>
      </c>
      <c r="M24773" s="16"/>
      <c r="N24773" s="1"/>
      <c r="O24773" s="1"/>
      <c r="P24773" s="16"/>
      <c r="Q24773" s="1"/>
      <c r="R24773" s="1"/>
      <c r="T24773" s="16"/>
      <c r="U24773" s="1"/>
      <c r="V24773" s="1"/>
      <c r="W24773" s="1"/>
      <c r="X24773" s="1"/>
      <c r="Z24773" s="16"/>
      <c r="AA24773" s="1"/>
      <c r="AB24773" s="1"/>
      <c r="AD24773" s="16"/>
      <c r="AE24773" s="1"/>
      <c r="AF24773" s="1"/>
      <c r="AG24773" s="1"/>
      <c r="AH24773" s="1"/>
    </row>
    <row r="24774" spans="1:35" s="15" customFormat="1" ht="15" customHeight="1" x14ac:dyDescent="0.25">
      <c r="B24774" s="36" t="str">
        <f>'Laskun tiedot'!$A$24</f>
        <v xml:space="preserve"> </v>
      </c>
      <c r="M24774" s="16"/>
      <c r="N24774" s="1"/>
      <c r="O24774" s="1"/>
      <c r="P24774" s="16"/>
      <c r="Q24774" s="1"/>
      <c r="R24774" s="1"/>
      <c r="T24774" s="16"/>
      <c r="U24774" s="1"/>
      <c r="V24774" s="1"/>
      <c r="W24774" s="1"/>
      <c r="X24774" s="1"/>
      <c r="Z24774" s="16"/>
      <c r="AA24774" s="1"/>
      <c r="AB24774" s="1"/>
      <c r="AD24774" s="16"/>
      <c r="AE24774" s="1"/>
      <c r="AF24774" s="1"/>
      <c r="AG24774" s="1"/>
      <c r="AH24774" s="1"/>
    </row>
    <row r="24775" spans="1:35" s="15" customFormat="1" ht="15" customHeight="1" x14ac:dyDescent="0.25">
      <c r="B24775" s="36" t="str">
        <f>'Laskun tiedot'!$A$25</f>
        <v xml:space="preserve"> </v>
      </c>
      <c r="M24775" s="16"/>
      <c r="N24775" s="1"/>
      <c r="O24775" s="1"/>
      <c r="P24775" s="16"/>
      <c r="Q24775" s="1"/>
      <c r="R24775" s="1"/>
      <c r="T24775" s="16"/>
      <c r="U24775" s="1"/>
      <c r="V24775" s="1"/>
      <c r="W24775" s="1"/>
      <c r="X24775" s="1"/>
      <c r="Z24775" s="16"/>
      <c r="AA24775" s="1"/>
      <c r="AB24775" s="1"/>
      <c r="AD24775" s="16"/>
      <c r="AE24775" s="1"/>
      <c r="AF24775" s="1"/>
      <c r="AG24775" s="1"/>
      <c r="AH24775" s="1"/>
    </row>
    <row r="24776" spans="1:35" s="15" customFormat="1" ht="15" customHeight="1" x14ac:dyDescent="0.25">
      <c r="B24776" s="36" t="str">
        <f>'Laskun tiedot'!$A$26</f>
        <v xml:space="preserve"> </v>
      </c>
      <c r="M24776" s="16"/>
      <c r="N24776" s="1"/>
      <c r="O24776" s="1"/>
      <c r="P24776" s="16"/>
      <c r="Q24776" s="1"/>
      <c r="R24776" s="1"/>
      <c r="T24776" s="16"/>
      <c r="U24776" s="1"/>
      <c r="V24776" s="1"/>
      <c r="W24776" s="1"/>
      <c r="X24776" s="1"/>
      <c r="Z24776" s="16"/>
      <c r="AA24776" s="1"/>
      <c r="AB24776" s="1"/>
      <c r="AD24776" s="16"/>
      <c r="AE24776" s="1"/>
      <c r="AF24776" s="1"/>
      <c r="AG24776" s="1"/>
      <c r="AH24776" s="1"/>
    </row>
    <row r="24777" spans="1:35" s="15" customFormat="1" ht="15" customHeight="1" x14ac:dyDescent="0.25">
      <c r="B24777" s="36" t="str">
        <f>'Laskun tiedot'!$A$27</f>
        <v xml:space="preserve"> </v>
      </c>
      <c r="M24777" s="16"/>
      <c r="N24777" s="1"/>
      <c r="O24777" s="1"/>
      <c r="P24777" s="16"/>
      <c r="Q24777" s="1"/>
      <c r="R24777" s="1"/>
      <c r="T24777" s="16"/>
      <c r="U24777" s="1"/>
      <c r="V24777" s="1"/>
      <c r="W24777" s="1"/>
      <c r="X24777" s="1"/>
      <c r="Z24777" s="16"/>
      <c r="AA24777" s="1"/>
      <c r="AB24777" s="1"/>
      <c r="AD24777" s="16"/>
      <c r="AE24777" s="1"/>
      <c r="AF24777" s="1"/>
      <c r="AG24777" s="1"/>
      <c r="AH24777" s="1"/>
    </row>
    <row r="24778" spans="1:35" s="15" customFormat="1" ht="15" customHeight="1" x14ac:dyDescent="0.25">
      <c r="B24778" s="36"/>
      <c r="M24778" s="16"/>
      <c r="N24778" s="1"/>
      <c r="O24778" s="1"/>
      <c r="P24778" s="16"/>
      <c r="Q24778" s="1"/>
      <c r="R24778" s="1"/>
      <c r="T24778" s="16"/>
      <c r="U24778" s="1"/>
      <c r="V24778" s="1"/>
      <c r="W24778" s="1"/>
      <c r="X24778" s="1"/>
      <c r="Z24778" s="16"/>
      <c r="AA24778" s="1"/>
      <c r="AB24778" s="1"/>
      <c r="AD24778" s="16"/>
      <c r="AE24778" s="1"/>
      <c r="AF24778" s="1"/>
      <c r="AG24778" s="1"/>
      <c r="AH24778" s="1"/>
    </row>
    <row r="24779" spans="1:35" s="80" customFormat="1" ht="12" customHeight="1" x14ac:dyDescent="0.25">
      <c r="B24779" s="143" t="str">
        <f>'Laskun tiedot'!$A$30</f>
        <v>Sihteeri:</v>
      </c>
      <c r="C24779" s="143"/>
      <c r="D24779" s="143"/>
      <c r="E24779" s="143"/>
      <c r="F24779" s="143"/>
      <c r="G24779" s="143"/>
      <c r="H24779" s="143"/>
      <c r="I24779" s="143"/>
      <c r="J24779" s="143" t="str">
        <f>'Laskun tiedot'!$B$30</f>
        <v>Puh.</v>
      </c>
      <c r="K24779" s="143"/>
      <c r="L24779" s="143"/>
      <c r="M24779" s="143"/>
      <c r="N24779" s="143"/>
      <c r="O24779" s="143"/>
      <c r="P24779" s="143"/>
      <c r="Q24779" s="143"/>
      <c r="R24779" s="143"/>
      <c r="S24779" s="143" t="str">
        <f>'Laskun tiedot'!$C$30</f>
        <v xml:space="preserve"> </v>
      </c>
      <c r="T24779" s="143"/>
      <c r="U24779" s="143"/>
      <c r="V24779" s="143"/>
      <c r="W24779" s="143"/>
      <c r="X24779" s="143"/>
      <c r="Y24779" s="143"/>
      <c r="Z24779" s="143"/>
      <c r="AA24779" s="143" t="str">
        <f>'Laskun tiedot'!$D$30</f>
        <v xml:space="preserve"> </v>
      </c>
      <c r="AB24779" s="143"/>
      <c r="AC24779" s="143"/>
      <c r="AD24779" s="143"/>
      <c r="AE24779" s="143"/>
      <c r="AF24779" s="143"/>
      <c r="AG24779" s="143"/>
      <c r="AH24779" s="143"/>
      <c r="AI24779" s="143"/>
    </row>
    <row r="24780" spans="1:35" s="79" customFormat="1" ht="12" customHeight="1" x14ac:dyDescent="0.2">
      <c r="B24780" s="143" t="str">
        <f>'Laskun tiedot'!$A$31</f>
        <v xml:space="preserve"> </v>
      </c>
      <c r="C24780" s="143"/>
      <c r="D24780" s="143"/>
      <c r="E24780" s="143"/>
      <c r="F24780" s="143"/>
      <c r="G24780" s="143"/>
      <c r="H24780" s="143"/>
      <c r="I24780" s="143"/>
      <c r="J24780" s="143" t="str">
        <f>'Laskun tiedot'!$B$31</f>
        <v xml:space="preserve"> </v>
      </c>
      <c r="K24780" s="143"/>
      <c r="L24780" s="143"/>
      <c r="M24780" s="143"/>
      <c r="N24780" s="143"/>
      <c r="O24780" s="143"/>
      <c r="P24780" s="143"/>
      <c r="Q24780" s="143"/>
      <c r="R24780" s="143"/>
      <c r="S24780" s="144" t="str">
        <f>'Laskun tiedot'!$C$31</f>
        <v xml:space="preserve"> </v>
      </c>
      <c r="T24780" s="144"/>
      <c r="U24780" s="144"/>
      <c r="V24780" s="144"/>
      <c r="W24780" s="144"/>
      <c r="X24780" s="144"/>
      <c r="Y24780" s="144"/>
      <c r="Z24780" s="144"/>
      <c r="AA24780" s="144" t="str">
        <f>'Laskun tiedot'!$D$31</f>
        <v xml:space="preserve"> </v>
      </c>
      <c r="AB24780" s="144"/>
      <c r="AC24780" s="144"/>
      <c r="AD24780" s="144"/>
      <c r="AE24780" s="144"/>
      <c r="AF24780" s="144"/>
      <c r="AG24780" s="144"/>
      <c r="AH24780" s="144"/>
      <c r="AI24780" s="144"/>
    </row>
    <row r="24781" spans="1:35" s="80" customFormat="1" ht="12" customHeight="1" x14ac:dyDescent="0.25">
      <c r="B24781" s="143" t="str">
        <f>'Laskun tiedot'!$A$32</f>
        <v xml:space="preserve"> </v>
      </c>
      <c r="C24781" s="143"/>
      <c r="D24781" s="143"/>
      <c r="E24781" s="143"/>
      <c r="F24781" s="143"/>
      <c r="G24781" s="143"/>
      <c r="H24781" s="143"/>
      <c r="I24781" s="143"/>
      <c r="J24781" s="143" t="str">
        <f>'Laskun tiedot'!$B$32</f>
        <v xml:space="preserve"> </v>
      </c>
      <c r="K24781" s="143"/>
      <c r="L24781" s="143"/>
      <c r="M24781" s="143"/>
      <c r="N24781" s="143"/>
      <c r="O24781" s="143"/>
      <c r="P24781" s="143"/>
      <c r="Q24781" s="143"/>
      <c r="R24781" s="143"/>
      <c r="S24781" s="144" t="str">
        <f>'Laskun tiedot'!$C$32</f>
        <v xml:space="preserve"> </v>
      </c>
      <c r="T24781" s="144"/>
      <c r="U24781" s="144"/>
      <c r="V24781" s="144"/>
      <c r="W24781" s="144"/>
      <c r="X24781" s="144"/>
      <c r="Y24781" s="144"/>
      <c r="Z24781" s="144"/>
      <c r="AA24781" s="144" t="str">
        <f>'Laskun tiedot'!$D$32</f>
        <v xml:space="preserve"> </v>
      </c>
      <c r="AB24781" s="144"/>
      <c r="AC24781" s="144"/>
      <c r="AD24781" s="144"/>
      <c r="AE24781" s="144"/>
      <c r="AF24781" s="144"/>
      <c r="AG24781" s="144"/>
      <c r="AH24781" s="144"/>
      <c r="AI24781" s="144"/>
    </row>
    <row r="24782" spans="1:35" s="15" customFormat="1" ht="15" customHeight="1" x14ac:dyDescent="0.25">
      <c r="A24782" s="60"/>
      <c r="B24782" s="61"/>
      <c r="C24782" s="61"/>
      <c r="D24782" s="61"/>
      <c r="E24782" s="61"/>
      <c r="F24782" s="61"/>
      <c r="G24782" s="61"/>
      <c r="H24782" s="61"/>
      <c r="I24782" s="61"/>
      <c r="J24782" s="61"/>
      <c r="K24782" s="61"/>
      <c r="L24782" s="61"/>
      <c r="M24782" s="61"/>
      <c r="N24782" s="61"/>
      <c r="O24782" s="61"/>
      <c r="P24782" s="61"/>
      <c r="Q24782" s="61"/>
      <c r="R24782" s="61"/>
      <c r="S24782" s="61"/>
      <c r="T24782" s="61"/>
      <c r="U24782" s="61"/>
      <c r="V24782" s="61"/>
      <c r="W24782" s="61"/>
      <c r="X24782" s="61"/>
      <c r="Y24782" s="61"/>
      <c r="Z24782" s="61"/>
      <c r="AA24782" s="61"/>
      <c r="AB24782" s="61"/>
      <c r="AC24782" s="61"/>
      <c r="AD24782" s="61"/>
      <c r="AE24782" s="61"/>
      <c r="AF24782" s="61"/>
      <c r="AG24782" s="61"/>
      <c r="AH24782" s="61"/>
      <c r="AI24782" s="61"/>
    </row>
    <row r="24783" spans="1:35" s="15" customFormat="1" ht="15" customHeight="1" x14ac:dyDescent="0.25">
      <c r="B24783" s="39"/>
      <c r="C24783" s="39"/>
      <c r="D24783" s="39"/>
      <c r="E24783" s="39"/>
      <c r="F24783" s="39"/>
      <c r="G24783" s="39"/>
      <c r="H24783" s="39"/>
      <c r="I24783" s="39"/>
      <c r="J24783" s="39"/>
      <c r="K24783" s="39"/>
      <c r="L24783" s="39"/>
      <c r="M24783" s="39"/>
      <c r="N24783" s="39"/>
      <c r="O24783" s="39"/>
      <c r="P24783" s="39"/>
      <c r="Q24783" s="39"/>
      <c r="R24783" s="39"/>
      <c r="S24783" s="39"/>
      <c r="T24783" s="39"/>
      <c r="U24783" s="39"/>
      <c r="V24783" s="39"/>
      <c r="W24783" s="39"/>
      <c r="X24783" s="39"/>
      <c r="Y24783" s="39"/>
      <c r="Z24783" s="39"/>
      <c r="AA24783" s="39"/>
      <c r="AB24783" s="59"/>
      <c r="AC24783" s="59"/>
      <c r="AD24783" s="39"/>
      <c r="AE24783" s="39"/>
      <c r="AF24783" s="39"/>
      <c r="AG24783" s="39"/>
      <c r="AH24783" s="39"/>
      <c r="AI24783" s="39"/>
    </row>
    <row r="24784" spans="1:35" s="15" customFormat="1" ht="11.1" customHeight="1" x14ac:dyDescent="0.25">
      <c r="A24784" s="72"/>
      <c r="B24784" s="73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 s="18"/>
      <c r="N24784" s="18"/>
      <c r="O24784" s="18"/>
      <c r="P24784" s="18"/>
      <c r="Q24784" s="18"/>
      <c r="R24784" s="18"/>
      <c r="S24784" s="127" t="s">
        <v>35</v>
      </c>
      <c r="T24784" s="128"/>
      <c r="U24784" s="128"/>
      <c r="V24784" s="128"/>
      <c r="W24784" s="128"/>
      <c r="X24784" s="128"/>
      <c r="Y24784" s="128"/>
      <c r="Z24784" s="128"/>
      <c r="AA24784" s="129"/>
      <c r="AB24784" s="128" t="s">
        <v>36</v>
      </c>
      <c r="AC24784" s="128"/>
      <c r="AD24784" s="128"/>
      <c r="AE24784" s="128"/>
      <c r="AF24784" s="128"/>
      <c r="AG24784" s="128"/>
      <c r="AH24784" s="128"/>
      <c r="AI24784" s="128"/>
    </row>
    <row r="24785" spans="1:35" s="15" customFormat="1" ht="15" customHeight="1" x14ac:dyDescent="0.25">
      <c r="A24785" s="116" t="s">
        <v>19</v>
      </c>
      <c r="B24785" s="130"/>
      <c r="C24785" s="20"/>
      <c r="D24785" s="133" t="str">
        <f>'Laskun tiedot'!$A$35</f>
        <v>EKOP 123456-09876543</v>
      </c>
      <c r="E24785" s="133"/>
      <c r="F24785" s="133"/>
      <c r="G24785" s="133"/>
      <c r="H24785" s="133"/>
      <c r="I24785" s="133"/>
      <c r="J24785" s="133"/>
      <c r="K24785" s="133"/>
      <c r="L24785" s="133"/>
      <c r="M24785" s="133"/>
      <c r="N24785" s="133"/>
      <c r="O24785" s="133"/>
      <c r="P24785" s="133"/>
      <c r="Q24785" s="133"/>
      <c r="R24785" s="133"/>
      <c r="S24785" s="134" t="str">
        <f>'Laskun tiedot'!$B$35</f>
        <v>FI67 1234 5609 8765 43</v>
      </c>
      <c r="T24785" s="135"/>
      <c r="U24785" s="135"/>
      <c r="V24785" s="135"/>
      <c r="W24785" s="135"/>
      <c r="X24785" s="135"/>
      <c r="Y24785" s="135"/>
      <c r="Z24785" s="135"/>
      <c r="AA24785" s="136"/>
      <c r="AB24785" s="135" t="str">
        <f>'Laskun tiedot'!$C$35</f>
        <v>OKOYFIHH</v>
      </c>
      <c r="AC24785" s="135"/>
      <c r="AD24785" s="135"/>
      <c r="AE24785" s="135"/>
      <c r="AF24785" s="135"/>
      <c r="AG24785" s="135"/>
      <c r="AH24785" s="135"/>
      <c r="AI24785" s="135"/>
    </row>
    <row r="24786" spans="1:35" s="15" customFormat="1" ht="15" customHeight="1" x14ac:dyDescent="0.25">
      <c r="A24786" s="116"/>
      <c r="B24786" s="130"/>
      <c r="C24786" s="20"/>
      <c r="D24786" s="133" t="str">
        <f>'Laskun tiedot'!$A$36</f>
        <v xml:space="preserve"> </v>
      </c>
      <c r="E24786" s="133"/>
      <c r="F24786" s="133"/>
      <c r="G24786" s="133"/>
      <c r="H24786" s="133"/>
      <c r="I24786" s="133"/>
      <c r="J24786" s="133"/>
      <c r="K24786" s="133"/>
      <c r="L24786" s="133"/>
      <c r="M24786" s="133"/>
      <c r="N24786" s="133"/>
      <c r="O24786" s="133"/>
      <c r="P24786" s="133"/>
      <c r="Q24786" s="133"/>
      <c r="R24786" s="137"/>
      <c r="S24786" s="134" t="str">
        <f>'Laskun tiedot'!$B$36</f>
        <v xml:space="preserve"> </v>
      </c>
      <c r="T24786" s="135"/>
      <c r="U24786" s="135"/>
      <c r="V24786" s="135"/>
      <c r="W24786" s="135"/>
      <c r="X24786" s="135"/>
      <c r="Y24786" s="135"/>
      <c r="Z24786" s="135"/>
      <c r="AA24786" s="136"/>
      <c r="AB24786" s="134" t="str">
        <f>'Laskun tiedot'!$C$36</f>
        <v xml:space="preserve"> </v>
      </c>
      <c r="AC24786" s="135"/>
      <c r="AD24786" s="135"/>
      <c r="AE24786" s="135"/>
      <c r="AF24786" s="135"/>
      <c r="AG24786" s="135"/>
      <c r="AH24786" s="135"/>
      <c r="AI24786" s="135"/>
    </row>
    <row r="24787" spans="1:35" s="15" customFormat="1" ht="15" customHeight="1" x14ac:dyDescent="0.25">
      <c r="A24787" s="131"/>
      <c r="B24787" s="132"/>
      <c r="C24787" s="20"/>
      <c r="D24787" s="138" t="str">
        <f>'Laskun tiedot'!$A$37</f>
        <v xml:space="preserve"> </v>
      </c>
      <c r="E24787" s="138"/>
      <c r="F24787" s="138"/>
      <c r="G24787" s="138"/>
      <c r="H24787" s="138"/>
      <c r="I24787" s="138"/>
      <c r="J24787" s="138"/>
      <c r="K24787" s="138"/>
      <c r="L24787" s="138"/>
      <c r="M24787" s="138"/>
      <c r="N24787" s="138"/>
      <c r="O24787" s="138"/>
      <c r="P24787" s="138"/>
      <c r="Q24787" s="138"/>
      <c r="R24787" s="139"/>
      <c r="S24787" s="140" t="str">
        <f>'Laskun tiedot'!$B$37</f>
        <v xml:space="preserve"> </v>
      </c>
      <c r="T24787" s="141"/>
      <c r="U24787" s="141"/>
      <c r="V24787" s="141"/>
      <c r="W24787" s="141"/>
      <c r="X24787" s="141"/>
      <c r="Y24787" s="141"/>
      <c r="Z24787" s="141"/>
      <c r="AA24787" s="142"/>
      <c r="AB24787" s="140" t="str">
        <f>'Laskun tiedot'!$C$37</f>
        <v xml:space="preserve"> </v>
      </c>
      <c r="AC24787" s="141"/>
      <c r="AD24787" s="141"/>
      <c r="AE24787" s="141"/>
      <c r="AF24787" s="141"/>
      <c r="AG24787" s="141"/>
      <c r="AH24787" s="141"/>
      <c r="AI24787" s="141"/>
    </row>
    <row r="24788" spans="1:35" s="15" customFormat="1" ht="15" customHeight="1" x14ac:dyDescent="0.25">
      <c r="A24788" s="101" t="s">
        <v>21</v>
      </c>
      <c r="B24788" s="102"/>
      <c r="C24788" s="22"/>
      <c r="D24788" s="107" t="str">
        <f>'Laskun tiedot'!$A$40</f>
        <v xml:space="preserve"> </v>
      </c>
      <c r="E24788" s="107"/>
      <c r="F24788" s="107"/>
      <c r="G24788" s="107"/>
      <c r="H24788" s="107"/>
      <c r="I24788" s="107"/>
      <c r="J24788" s="107"/>
      <c r="K24788" s="107"/>
      <c r="L24788" s="107"/>
      <c r="M24788" s="107"/>
      <c r="N24788" s="107"/>
      <c r="O24788" s="107"/>
      <c r="P24788" s="107"/>
      <c r="Q24788" s="107"/>
      <c r="R24788" s="108"/>
      <c r="S24788" s="23"/>
      <c r="T24788" s="24"/>
      <c r="U24788" s="25"/>
      <c r="V24788" s="25"/>
      <c r="W24788" s="25"/>
      <c r="X24788" s="25"/>
      <c r="Y24788" s="25"/>
      <c r="Z24788" s="25"/>
      <c r="AA24788" s="25"/>
      <c r="AB24788" s="25"/>
      <c r="AC24788" s="25"/>
      <c r="AD24788" s="25"/>
      <c r="AE24788" s="25"/>
      <c r="AF24788" s="25"/>
      <c r="AG24788" s="25"/>
      <c r="AH24788" s="25"/>
      <c r="AI24788" s="25"/>
    </row>
    <row r="24789" spans="1:35" s="15" customFormat="1" ht="15" customHeight="1" x14ac:dyDescent="0.25">
      <c r="A24789" s="103"/>
      <c r="B24789" s="104"/>
      <c r="C24789" s="20"/>
      <c r="D24789" s="109"/>
      <c r="E24789" s="109"/>
      <c r="F24789" s="109"/>
      <c r="G24789" s="109"/>
      <c r="H24789" s="109"/>
      <c r="I24789" s="109"/>
      <c r="J24789" s="109"/>
      <c r="K24789" s="109"/>
      <c r="L24789" s="109"/>
      <c r="M24789" s="109"/>
      <c r="N24789" s="109"/>
      <c r="O24789" s="109"/>
      <c r="P24789" s="109"/>
      <c r="Q24789" s="109"/>
      <c r="R24789" s="110"/>
      <c r="S24789" s="29"/>
      <c r="T24789" s="25" t="str">
        <f>'Laskun tiedot'!$A$43</f>
        <v>KÄYTÄ VIITETTÄ !</v>
      </c>
      <c r="U24789" s="25"/>
      <c r="V24789" s="25"/>
      <c r="W24789" s="25"/>
      <c r="X24789" s="25"/>
      <c r="Y24789" s="25"/>
      <c r="Z24789" s="25"/>
      <c r="AA24789" s="25"/>
      <c r="AB24789" s="25"/>
      <c r="AC24789" s="25"/>
      <c r="AD24789" s="25"/>
      <c r="AE24789" s="25"/>
      <c r="AF24789" s="25"/>
      <c r="AG24789" s="25"/>
      <c r="AH24789" s="25"/>
      <c r="AI24789" s="25"/>
    </row>
    <row r="24790" spans="1:35" s="15" customFormat="1" ht="15" customHeight="1" x14ac:dyDescent="0.25">
      <c r="A24790" s="105"/>
      <c r="B24790" s="106"/>
      <c r="C24790" s="26"/>
      <c r="D24790" s="111"/>
      <c r="E24790" s="111"/>
      <c r="F24790" s="111"/>
      <c r="G24790" s="111"/>
      <c r="H24790" s="111"/>
      <c r="I24790" s="111"/>
      <c r="J24790" s="111"/>
      <c r="K24790" s="111"/>
      <c r="L24790" s="111"/>
      <c r="M24790" s="111"/>
      <c r="N24790" s="111"/>
      <c r="O24790" s="111"/>
      <c r="P24790" s="111"/>
      <c r="Q24790" s="111"/>
      <c r="R24790" s="112"/>
      <c r="S24790" s="29"/>
      <c r="T24790" s="25" t="str">
        <f>'Laskun tiedot'!$A$44</f>
        <v xml:space="preserve"> </v>
      </c>
      <c r="U24790" s="25"/>
      <c r="V24790" s="25"/>
      <c r="W24790" s="25"/>
      <c r="X24790" s="25"/>
      <c r="Y24790" s="25"/>
      <c r="Z24790" s="27"/>
      <c r="AA24790" s="27"/>
      <c r="AB24790" s="27"/>
      <c r="AC24790" s="27"/>
      <c r="AD24790" s="27"/>
      <c r="AE24790" s="27"/>
      <c r="AF24790" s="27"/>
      <c r="AG24790" s="27"/>
      <c r="AH24790" s="27"/>
      <c r="AI24790" s="25"/>
    </row>
    <row r="24791" spans="1:35" s="15" customFormat="1" ht="15" customHeight="1" x14ac:dyDescent="0.25">
      <c r="A24791" s="113" t="s">
        <v>20</v>
      </c>
      <c r="B24791" s="101" t="s">
        <v>22</v>
      </c>
      <c r="C24791" s="20"/>
      <c r="D24791" s="20"/>
      <c r="E24791" s="20"/>
      <c r="F24791" s="20"/>
      <c r="G24791" s="20"/>
      <c r="H24791" s="20"/>
      <c r="I24791" s="20"/>
      <c r="J24791" s="20"/>
      <c r="K24791" s="20"/>
      <c r="L24791" s="20"/>
      <c r="M24791" s="20"/>
      <c r="N24791" s="20"/>
      <c r="O24791" s="20"/>
      <c r="P24791" s="20"/>
      <c r="Q24791" s="20"/>
      <c r="R24791" s="21"/>
      <c r="S24791" s="29"/>
      <c r="T24791" s="25" t="str">
        <f>'Laskun tiedot'!$A$45</f>
        <v xml:space="preserve"> </v>
      </c>
      <c r="U24791" s="25"/>
      <c r="V24791" s="25"/>
      <c r="W24791" s="25"/>
      <c r="X24791" s="25"/>
      <c r="Y24791" s="25"/>
      <c r="Z24791" s="25"/>
      <c r="AA24791" s="25"/>
      <c r="AB24791" s="25"/>
      <c r="AC24791" s="25"/>
      <c r="AD24791" s="25"/>
      <c r="AE24791" s="25"/>
      <c r="AF24791" s="25"/>
      <c r="AG24791" s="25"/>
      <c r="AH24791" s="25"/>
      <c r="AI24791" s="25"/>
    </row>
    <row r="24792" spans="1:35" s="15" customFormat="1" ht="15" customHeight="1" x14ac:dyDescent="0.25">
      <c r="A24792" s="114"/>
      <c r="B24792" s="116"/>
      <c r="C24792" s="20"/>
      <c r="D24792" s="117" t="str">
        <f ca="1">INDIRECT("Jäsenet!C"&amp;AI24752)&amp;$B$2&amp;INDIRECT("Jäsenet!B"&amp;AI24752)</f>
        <v xml:space="preserve"> </v>
      </c>
      <c r="E24792" s="117"/>
      <c r="F24792" s="117"/>
      <c r="G24792" s="117"/>
      <c r="H24792" s="117"/>
      <c r="I24792" s="117"/>
      <c r="J24792" s="117"/>
      <c r="K24792" s="117"/>
      <c r="L24792" s="117"/>
      <c r="M24792" s="117"/>
      <c r="N24792" s="117"/>
      <c r="O24792" s="117"/>
      <c r="P24792" s="117"/>
      <c r="Q24792" s="117"/>
      <c r="R24792" s="117"/>
      <c r="S24792" s="29"/>
      <c r="T24792" s="25" t="str">
        <f>'Laskun tiedot'!$A$46</f>
        <v xml:space="preserve"> </v>
      </c>
      <c r="U24792" s="25"/>
      <c r="V24792" s="25"/>
      <c r="W24792" s="25"/>
      <c r="X24792" s="25"/>
      <c r="Y24792" s="25"/>
      <c r="Z24792" s="25"/>
      <c r="AA24792" s="25"/>
      <c r="AB24792" s="25"/>
      <c r="AC24792" s="25"/>
      <c r="AD24792" s="25"/>
      <c r="AE24792" s="25"/>
      <c r="AF24792" s="25"/>
      <c r="AG24792" s="25"/>
      <c r="AH24792" s="25"/>
      <c r="AI24792" s="25"/>
    </row>
    <row r="24793" spans="1:35" s="15" customFormat="1" ht="15" customHeight="1" x14ac:dyDescent="0.25">
      <c r="A24793" s="114"/>
      <c r="B24793" s="116"/>
      <c r="C24793" s="20"/>
      <c r="D24793" s="117">
        <f ca="1">INDIRECT("Jäsenet!D"&amp;AI24752)</f>
        <v>0</v>
      </c>
      <c r="E24793" s="117"/>
      <c r="F24793" s="117"/>
      <c r="G24793" s="117"/>
      <c r="H24793" s="117"/>
      <c r="I24793" s="117"/>
      <c r="J24793" s="117"/>
      <c r="K24793" s="117"/>
      <c r="L24793" s="117"/>
      <c r="M24793" s="117"/>
      <c r="N24793" s="117"/>
      <c r="O24793" s="117"/>
      <c r="P24793" s="117"/>
      <c r="Q24793" s="117"/>
      <c r="R24793" s="117"/>
      <c r="S24793" s="29"/>
      <c r="T24793" s="25" t="str">
        <f>'Laskun tiedot'!$A$47</f>
        <v xml:space="preserve"> </v>
      </c>
      <c r="U24793" s="25"/>
      <c r="V24793" s="25"/>
      <c r="W24793" s="25"/>
      <c r="X24793" s="25"/>
      <c r="Y24793" s="25"/>
      <c r="Z24793" s="25"/>
      <c r="AA24793" s="25"/>
      <c r="AB24793" s="25"/>
      <c r="AC24793" s="25"/>
      <c r="AD24793" s="25"/>
      <c r="AE24793" s="25"/>
      <c r="AF24793" s="25"/>
      <c r="AG24793" s="25"/>
      <c r="AH24793" s="25"/>
      <c r="AI24793" s="25"/>
    </row>
    <row r="24794" spans="1:35" s="15" customFormat="1" ht="15" customHeight="1" x14ac:dyDescent="0.25">
      <c r="A24794" s="114"/>
      <c r="B24794" s="116"/>
      <c r="C24794" s="20"/>
      <c r="D24794" s="118" t="str">
        <f ca="1">INDIRECT("Jäsenet!E"&amp;AI24752)&amp;$B$2&amp;INDIRECT("Jäsenet!F"&amp;AI24752)</f>
        <v xml:space="preserve"> </v>
      </c>
      <c r="E24794" s="118"/>
      <c r="F24794" s="118"/>
      <c r="G24794" s="118"/>
      <c r="H24794" s="118"/>
      <c r="I24794" s="118"/>
      <c r="J24794" s="118"/>
      <c r="K24794" s="118"/>
      <c r="L24794" s="118"/>
      <c r="M24794" s="118"/>
      <c r="N24794" s="118"/>
      <c r="O24794" s="118"/>
      <c r="P24794" s="118"/>
      <c r="Q24794" s="118"/>
      <c r="R24794" s="118"/>
      <c r="S24794" s="29"/>
      <c r="T24794" s="25" t="str">
        <f>'Laskun tiedot'!$A$48</f>
        <v xml:space="preserve"> </v>
      </c>
      <c r="U24794" s="25"/>
      <c r="V24794" s="25"/>
      <c r="W24794" s="25"/>
      <c r="X24794" s="25"/>
      <c r="Y24794" s="25"/>
      <c r="Z24794" s="25"/>
      <c r="AA24794" s="25"/>
      <c r="AB24794" s="25"/>
      <c r="AC24794" s="25"/>
      <c r="AD24794" s="25"/>
      <c r="AE24794" s="25"/>
      <c r="AF24794" s="25"/>
      <c r="AG24794" s="25"/>
      <c r="AH24794" s="25"/>
      <c r="AI24794" s="25"/>
    </row>
    <row r="24795" spans="1:35" s="15" customFormat="1" ht="15" customHeight="1" x14ac:dyDescent="0.25">
      <c r="A24795" s="114"/>
      <c r="B24795" s="74"/>
      <c r="C24795" s="20"/>
      <c r="D24795" s="20"/>
      <c r="E24795" s="20"/>
      <c r="F24795" s="20"/>
      <c r="G24795" s="20"/>
      <c r="H24795" s="20"/>
      <c r="I24795" s="20"/>
      <c r="J24795" s="20"/>
      <c r="K24795" s="20"/>
      <c r="L24795" s="20"/>
      <c r="M24795" s="20"/>
      <c r="N24795" s="20"/>
      <c r="O24795" s="20"/>
      <c r="P24795" s="20"/>
      <c r="Q24795" s="20"/>
      <c r="R24795" s="21"/>
      <c r="S24795" s="30"/>
      <c r="T24795" s="25"/>
      <c r="U24795" s="25"/>
      <c r="V24795" s="25"/>
      <c r="W24795" s="25"/>
      <c r="X24795" s="25"/>
      <c r="Y24795" s="25"/>
      <c r="Z24795" s="25"/>
      <c r="AA24795" s="25"/>
      <c r="AB24795" s="25"/>
      <c r="AC24795" s="25"/>
      <c r="AD24795" s="25"/>
      <c r="AE24795" s="25"/>
      <c r="AF24795" s="25"/>
      <c r="AG24795" s="25"/>
      <c r="AH24795" s="25"/>
      <c r="AI24795" s="25"/>
    </row>
    <row r="24796" spans="1:35" s="15" customFormat="1" ht="12.6" customHeight="1" x14ac:dyDescent="0.25">
      <c r="A24796" s="114"/>
      <c r="B24796" s="119" t="s">
        <v>23</v>
      </c>
      <c r="C24796" s="20"/>
      <c r="D24796" s="20"/>
      <c r="E24796" s="20"/>
      <c r="F24796" s="20"/>
      <c r="G24796" s="20"/>
      <c r="H24796" s="20"/>
      <c r="I24796" s="20"/>
      <c r="J24796" s="20"/>
      <c r="K24796" s="20"/>
      <c r="L24796" s="20"/>
      <c r="M24796" s="20"/>
      <c r="N24796" s="20"/>
      <c r="O24796" s="20"/>
      <c r="P24796" s="20"/>
      <c r="Q24796" s="20"/>
      <c r="R24796" s="20"/>
      <c r="S24796" s="121" t="s">
        <v>39</v>
      </c>
      <c r="T24796" s="122"/>
      <c r="U24796" s="123"/>
      <c r="V24796" s="81">
        <f ca="1">INDIRECT("Jäsenet!G"&amp;AI24752)</f>
        <v>14960</v>
      </c>
      <c r="W24796" s="82"/>
      <c r="X24796" s="82"/>
      <c r="Y24796" s="82"/>
      <c r="Z24796" s="82"/>
      <c r="AA24796" s="82"/>
      <c r="AB24796" s="82"/>
      <c r="AC24796" s="82"/>
      <c r="AD24796" s="82"/>
      <c r="AE24796" s="82"/>
      <c r="AF24796" s="82"/>
      <c r="AG24796" s="82"/>
      <c r="AH24796" s="82"/>
      <c r="AI24796" s="82"/>
    </row>
    <row r="24797" spans="1:35" s="15" customFormat="1" ht="12.6" customHeight="1" x14ac:dyDescent="0.25">
      <c r="A24797" s="115"/>
      <c r="B24797" s="120"/>
      <c r="C24797" s="28"/>
      <c r="D24797" s="28"/>
      <c r="E24797" s="28"/>
      <c r="F24797" s="28"/>
      <c r="G24797" s="28"/>
      <c r="H24797" s="28"/>
      <c r="I24797" s="28"/>
      <c r="J24797" s="28"/>
      <c r="K24797" s="28"/>
      <c r="L24797" s="28"/>
      <c r="M24797" s="28"/>
      <c r="N24797" s="28"/>
      <c r="O24797" s="28"/>
      <c r="P24797" s="28"/>
      <c r="Q24797" s="28"/>
      <c r="R24797" s="28"/>
      <c r="S24797" s="124"/>
      <c r="T24797" s="125"/>
      <c r="U24797" s="126"/>
      <c r="V24797" s="83"/>
      <c r="W24797" s="84"/>
      <c r="X24797" s="84"/>
      <c r="Y24797" s="84"/>
      <c r="Z24797" s="84"/>
      <c r="AA24797" s="84"/>
      <c r="AB24797" s="85"/>
      <c r="AC24797" s="85"/>
      <c r="AD24797" s="85"/>
      <c r="AE24797" s="85"/>
      <c r="AF24797" s="85"/>
      <c r="AG24797" s="85"/>
      <c r="AH24797" s="85"/>
      <c r="AI24797" s="85"/>
    </row>
    <row r="24798" spans="1:35" s="15" customFormat="1" ht="24.95" customHeight="1" x14ac:dyDescent="0.25">
      <c r="A24798" s="86" t="s">
        <v>37</v>
      </c>
      <c r="B24798" s="87"/>
      <c r="C24798" s="88"/>
      <c r="D24798" s="89"/>
      <c r="E24798" s="89"/>
      <c r="F24798" s="89"/>
      <c r="G24798" s="89"/>
      <c r="H24798" s="89"/>
      <c r="I24798" s="89"/>
      <c r="J24798" s="89"/>
      <c r="K24798" s="89"/>
      <c r="L24798" s="89"/>
      <c r="M24798" s="89"/>
      <c r="N24798" s="89"/>
      <c r="O24798" s="89"/>
      <c r="P24798" s="89"/>
      <c r="Q24798" s="89"/>
      <c r="R24798" s="90"/>
      <c r="S24798" s="91" t="s">
        <v>40</v>
      </c>
      <c r="T24798" s="92"/>
      <c r="U24798" s="93"/>
      <c r="V24798" s="94">
        <f>'Laskun tiedot'!$A$8</f>
        <v>40907</v>
      </c>
      <c r="W24798" s="95"/>
      <c r="X24798" s="95"/>
      <c r="Y24798" s="95"/>
      <c r="Z24798" s="96"/>
      <c r="AA24798" s="97" t="s">
        <v>24</v>
      </c>
      <c r="AB24798" s="98"/>
      <c r="AC24798" s="99" t="str">
        <f>'Laskun tiedot'!$A$51</f>
        <v xml:space="preserve"> </v>
      </c>
      <c r="AD24798" s="99"/>
      <c r="AE24798" s="99"/>
      <c r="AF24798" s="99"/>
      <c r="AG24798" s="99"/>
      <c r="AH24798" s="99"/>
      <c r="AI24798" s="99"/>
    </row>
    <row r="24799" spans="1:35" s="15" customFormat="1" ht="9.9499999999999993" customHeight="1" x14ac:dyDescent="0.25">
      <c r="B24799" s="41"/>
      <c r="C24799" s="42"/>
      <c r="D24799" s="42"/>
      <c r="E24799" s="42"/>
      <c r="F24799" s="42"/>
      <c r="G24799" s="42"/>
      <c r="H24799" s="42"/>
      <c r="I24799" s="43"/>
      <c r="J24799" s="42"/>
      <c r="K24799" s="42"/>
      <c r="L24799" s="42"/>
      <c r="M24799" s="42"/>
      <c r="N24799" s="42"/>
      <c r="O24799" s="42"/>
      <c r="P24799" s="42"/>
      <c r="Q24799" s="18"/>
      <c r="R24799" s="18"/>
      <c r="S24799" s="44"/>
      <c r="T24799" s="44"/>
      <c r="U24799" s="19"/>
      <c r="V24799" s="45"/>
      <c r="W24799" s="45"/>
      <c r="X24799" s="45"/>
      <c r="Y24799" s="45"/>
      <c r="Z24799" s="45"/>
      <c r="AA24799" s="45"/>
      <c r="AB24799" s="46"/>
      <c r="AC24799" s="47"/>
      <c r="AD24799" s="48"/>
      <c r="AE24799" s="48"/>
      <c r="AF24799" s="48"/>
      <c r="AG24799" s="48"/>
      <c r="AH24799" s="48"/>
      <c r="AI24799" s="48"/>
    </row>
    <row r="24800" spans="1:35" s="15" customFormat="1" ht="50.1" customHeight="1" x14ac:dyDescent="0.25">
      <c r="B24800" s="41"/>
      <c r="C24800" s="42"/>
      <c r="D24800" s="42"/>
      <c r="E24800" s="42"/>
      <c r="F24800" s="42"/>
      <c r="G24800" s="42"/>
      <c r="H24800" s="42"/>
      <c r="I24800" s="43"/>
      <c r="J24800" s="42"/>
      <c r="K24800" s="42"/>
      <c r="L24800" s="42"/>
      <c r="M24800" s="42"/>
      <c r="N24800" s="42"/>
      <c r="O24800" s="42"/>
      <c r="P24800" s="42"/>
      <c r="Q24800" s="18"/>
      <c r="R24800" s="18"/>
      <c r="S24800" s="44"/>
      <c r="T24800" s="44"/>
      <c r="U24800" s="19"/>
      <c r="V24800" s="45"/>
      <c r="W24800" s="45"/>
      <c r="X24800" s="100" t="s">
        <v>38</v>
      </c>
      <c r="Y24800" s="100"/>
      <c r="Z24800" s="100"/>
      <c r="AA24800" s="100"/>
      <c r="AB24800" s="100"/>
      <c r="AC24800" s="100"/>
      <c r="AD24800" s="100"/>
      <c r="AE24800" s="100"/>
      <c r="AF24800" s="100"/>
      <c r="AG24800" s="100"/>
      <c r="AH24800" s="100"/>
      <c r="AI24800" s="100"/>
    </row>
    <row r="24801" spans="1:35" s="8" customFormat="1" ht="23.25" x14ac:dyDescent="0.35">
      <c r="B24801" s="66"/>
      <c r="C24801" s="150" t="str">
        <f>'Laskun tiedot'!$A$2</f>
        <v>Yhdistys ry</v>
      </c>
      <c r="D24801" s="150"/>
      <c r="E24801" s="150"/>
      <c r="F24801" s="150"/>
      <c r="G24801" s="150"/>
      <c r="H24801" s="150"/>
      <c r="I24801" s="150"/>
      <c r="J24801" s="150"/>
      <c r="K24801" s="150"/>
      <c r="L24801" s="150"/>
      <c r="M24801" s="150"/>
      <c r="N24801" s="150"/>
      <c r="O24801" s="150"/>
      <c r="P24801" s="150"/>
      <c r="Q24801" s="150"/>
      <c r="R24801" s="150"/>
      <c r="S24801" s="150"/>
      <c r="T24801" s="10"/>
      <c r="U24801" s="9"/>
      <c r="V24801" s="9"/>
      <c r="W24801" s="150" t="s">
        <v>16</v>
      </c>
      <c r="X24801" s="150"/>
      <c r="Y24801" s="150"/>
      <c r="Z24801" s="150"/>
    </row>
    <row r="24802" spans="1:35" s="15" customFormat="1" x14ac:dyDescent="0.25">
      <c r="B24802" s="15" t="s">
        <v>25</v>
      </c>
      <c r="AI24802" s="65">
        <v>498</v>
      </c>
    </row>
    <row r="24803" spans="1:35" s="11" customFormat="1" ht="15" customHeight="1" x14ac:dyDescent="0.2">
      <c r="V24803" s="68"/>
      <c r="W24803" s="145" t="s">
        <v>26</v>
      </c>
      <c r="X24803" s="145"/>
      <c r="Y24803" s="145"/>
      <c r="Z24803" s="145"/>
      <c r="AA24803" s="145"/>
      <c r="AB24803" s="145"/>
      <c r="AC24803" s="68"/>
      <c r="AD24803" s="68"/>
      <c r="AE24803" s="145" t="s">
        <v>18</v>
      </c>
      <c r="AF24803" s="145"/>
      <c r="AG24803" s="145"/>
      <c r="AH24803" s="145"/>
      <c r="AI24803" s="145"/>
    </row>
    <row r="24804" spans="1:35" s="15" customFormat="1" ht="15" customHeight="1" x14ac:dyDescent="0.25">
      <c r="B24804" s="62"/>
      <c r="C24804" s="146" t="str">
        <f ca="1">INDIRECT("Jäsenet!C"&amp;AI24802)&amp;$B$2&amp;INDIRECT("Jäsenet!B"&amp;AI24802)</f>
        <v xml:space="preserve"> </v>
      </c>
      <c r="D24804" s="146"/>
      <c r="E24804" s="146"/>
      <c r="F24804" s="146"/>
      <c r="G24804" s="146"/>
      <c r="H24804" s="146"/>
      <c r="I24804" s="146"/>
      <c r="J24804" s="146"/>
      <c r="K24804" s="146"/>
      <c r="L24804" s="146"/>
      <c r="M24804" s="146"/>
      <c r="N24804" s="146"/>
      <c r="O24804" s="146"/>
      <c r="P24804" s="146"/>
      <c r="Q24804" s="146"/>
      <c r="R24804" s="146"/>
      <c r="S24804" s="146"/>
      <c r="T24804" s="13"/>
      <c r="U24804" s="64"/>
      <c r="V24804" s="64"/>
      <c r="W24804" s="147">
        <f>'Laskun tiedot'!$A$5</f>
        <v>40618</v>
      </c>
      <c r="X24804" s="147"/>
      <c r="Y24804" s="147"/>
      <c r="Z24804" s="147"/>
      <c r="AA24804" s="147"/>
      <c r="AB24804" s="147"/>
      <c r="AC24804" s="64"/>
      <c r="AD24804" s="64"/>
      <c r="AE24804" s="147">
        <f>'Laskun tiedot'!$A$8</f>
        <v>40907</v>
      </c>
      <c r="AF24804" s="147"/>
      <c r="AG24804" s="147"/>
      <c r="AH24804" s="147"/>
      <c r="AI24804" s="147"/>
    </row>
    <row r="24805" spans="1:35" s="15" customFormat="1" ht="15" customHeight="1" x14ac:dyDescent="0.25">
      <c r="B24805" s="62"/>
      <c r="C24805" s="146">
        <f ca="1">INDIRECT("Jäsenet!D"&amp;AI24802)</f>
        <v>0</v>
      </c>
      <c r="D24805" s="146"/>
      <c r="E24805" s="146"/>
      <c r="F24805" s="146"/>
      <c r="G24805" s="146"/>
      <c r="H24805" s="146"/>
      <c r="I24805" s="146"/>
      <c r="J24805" s="146"/>
      <c r="K24805" s="146"/>
      <c r="L24805" s="146"/>
      <c r="M24805" s="146"/>
      <c r="N24805" s="146"/>
      <c r="O24805" s="146"/>
      <c r="P24805" s="146"/>
      <c r="Q24805" s="146"/>
      <c r="R24805" s="146"/>
      <c r="S24805" s="146"/>
    </row>
    <row r="24806" spans="1:35" s="11" customFormat="1" ht="15" customHeight="1" x14ac:dyDescent="0.25">
      <c r="B24806" s="67"/>
      <c r="C24806" s="148" t="str">
        <f ca="1">INDIRECT("Jäsenet!E"&amp;AI24802)&amp;$B$2&amp;INDIRECT("Jäsenet!F"&amp;AI24802)</f>
        <v xml:space="preserve"> </v>
      </c>
      <c r="D24806" s="148"/>
      <c r="E24806" s="148"/>
      <c r="F24806" s="148"/>
      <c r="G24806" s="148"/>
      <c r="H24806" s="148"/>
      <c r="I24806" s="148"/>
      <c r="J24806" s="148"/>
      <c r="K24806" s="148"/>
      <c r="L24806" s="148"/>
      <c r="M24806" s="148"/>
      <c r="N24806" s="148"/>
      <c r="O24806" s="148"/>
      <c r="P24806" s="148"/>
      <c r="Q24806" s="148"/>
      <c r="R24806" s="148"/>
      <c r="S24806" s="148"/>
      <c r="W24806" s="145" t="s">
        <v>17</v>
      </c>
      <c r="X24806" s="145"/>
      <c r="Y24806" s="145"/>
      <c r="Z24806" s="145"/>
      <c r="AA24806" s="145"/>
      <c r="AB24806" s="145"/>
    </row>
    <row r="24807" spans="1:35" s="15" customFormat="1" ht="15" customHeight="1" x14ac:dyDescent="0.25">
      <c r="T24807" s="78"/>
      <c r="U24807" s="63"/>
      <c r="V24807" s="63"/>
      <c r="W24807" s="149">
        <f ca="1">INDIRECT("Jäsenet!A"&amp;AI24802)</f>
        <v>497</v>
      </c>
      <c r="X24807" s="149"/>
      <c r="Y24807" s="149"/>
      <c r="Z24807" s="149"/>
      <c r="AA24807" s="149"/>
      <c r="AB24807" s="149"/>
    </row>
    <row r="24808" spans="1:35" s="15" customFormat="1" ht="15" customHeight="1" x14ac:dyDescent="0.25">
      <c r="B24808" s="39"/>
      <c r="C24808" s="39"/>
      <c r="D24808" s="39"/>
      <c r="E24808" s="39"/>
      <c r="F24808" s="39"/>
      <c r="G24808" s="39"/>
      <c r="H24808" s="39"/>
      <c r="I24808" s="39"/>
      <c r="J24808" s="39"/>
      <c r="K24808" s="39"/>
      <c r="L24808" s="39"/>
      <c r="M24808" s="39"/>
      <c r="N24808" s="39"/>
      <c r="O24808" s="39"/>
      <c r="P24808" s="39"/>
      <c r="Q24808" s="39"/>
      <c r="R24808" s="39"/>
      <c r="S24808" s="39"/>
      <c r="T24808" s="78"/>
      <c r="U24808" s="78"/>
      <c r="V24808" s="78"/>
      <c r="W24808" s="78"/>
      <c r="X24808" s="78"/>
      <c r="Y24808" s="78"/>
      <c r="Z24808" s="78"/>
      <c r="AA24808" s="39"/>
      <c r="AB24808" s="39"/>
      <c r="AC24808" s="39"/>
      <c r="AD24808" s="39"/>
      <c r="AE24808" s="39"/>
      <c r="AF24808" s="39"/>
      <c r="AG24808" s="39"/>
      <c r="AH24808" s="39"/>
      <c r="AI24808" s="39"/>
    </row>
    <row r="24809" spans="1:35" s="15" customFormat="1" ht="15" customHeight="1" x14ac:dyDescent="0.25">
      <c r="A24809" s="32"/>
      <c r="B24809" s="32"/>
      <c r="C24809" s="32"/>
      <c r="D24809" s="32"/>
      <c r="E24809" s="32"/>
      <c r="F24809" s="32"/>
      <c r="G24809" s="32"/>
      <c r="H24809" s="32"/>
      <c r="I24809" s="32"/>
      <c r="J24809" s="32"/>
      <c r="K24809" s="32"/>
      <c r="L24809" s="32"/>
      <c r="M24809" s="32"/>
      <c r="N24809" s="32"/>
      <c r="O24809" s="32"/>
      <c r="P24809" s="32"/>
      <c r="Q24809" s="32"/>
      <c r="R24809" s="32"/>
      <c r="S24809" s="32"/>
      <c r="T24809" s="33"/>
      <c r="U24809" s="33"/>
      <c r="V24809" s="33"/>
      <c r="W24809" s="35"/>
      <c r="X24809" s="33"/>
      <c r="Y24809" s="33"/>
      <c r="Z24809" s="33"/>
      <c r="AA24809" s="32"/>
      <c r="AB24809" s="32"/>
      <c r="AC24809" s="32"/>
      <c r="AD24809" s="32"/>
      <c r="AE24809" s="32"/>
      <c r="AF24809" s="32"/>
      <c r="AG24809" s="32"/>
      <c r="AH24809" s="32"/>
      <c r="AI24809" s="32"/>
    </row>
    <row r="24810" spans="1:35" s="15" customFormat="1" ht="15" customHeight="1" x14ac:dyDescent="0.25">
      <c r="B24810" s="39"/>
      <c r="C24810" s="39"/>
      <c r="D24810" s="39"/>
      <c r="E24810" s="39"/>
      <c r="F24810" s="39"/>
      <c r="G24810" s="39"/>
      <c r="H24810" s="39"/>
      <c r="I24810" s="39"/>
      <c r="J24810" s="39"/>
      <c r="K24810" s="39"/>
      <c r="L24810" s="39"/>
      <c r="M24810" s="39"/>
      <c r="N24810" s="39"/>
      <c r="O24810" s="39"/>
      <c r="P24810" s="39"/>
      <c r="Q24810" s="39"/>
      <c r="R24810" s="39"/>
      <c r="S24810" s="39"/>
      <c r="T24810" s="78"/>
      <c r="U24810" s="78"/>
      <c r="V24810" s="78"/>
      <c r="W24810" s="34"/>
      <c r="X24810" s="78"/>
      <c r="Y24810" s="78"/>
      <c r="Z24810" s="78"/>
      <c r="AA24810" s="39"/>
      <c r="AB24810" s="39"/>
      <c r="AC24810" s="39"/>
      <c r="AD24810" s="39"/>
      <c r="AE24810" s="39"/>
      <c r="AF24810" s="39"/>
      <c r="AG24810" s="39"/>
      <c r="AH24810" s="39"/>
      <c r="AI24810" s="39"/>
    </row>
    <row r="24811" spans="1:35" s="15" customFormat="1" ht="15" customHeight="1" x14ac:dyDescent="0.25">
      <c r="B24811" s="36" t="str">
        <f>'Laskun tiedot'!$A$11</f>
        <v>--------------------</v>
      </c>
      <c r="C24811" s="39"/>
      <c r="D24811" s="39"/>
      <c r="E24811" s="39"/>
      <c r="F24811" s="39"/>
      <c r="G24811" s="39"/>
      <c r="H24811" s="39"/>
      <c r="I24811" s="39"/>
      <c r="J24811" s="39"/>
      <c r="K24811" s="39"/>
      <c r="L24811" s="39"/>
      <c r="M24811" s="39"/>
      <c r="N24811" s="39"/>
      <c r="O24811" s="39"/>
      <c r="P24811" s="39"/>
      <c r="Q24811" s="39"/>
      <c r="R24811" s="39"/>
      <c r="S24811" s="39"/>
      <c r="T24811" s="17"/>
      <c r="U24811" s="17"/>
      <c r="V24811" s="17"/>
      <c r="W24811" s="17"/>
      <c r="X24811" s="17"/>
      <c r="Y24811" s="17"/>
      <c r="Z24811" s="17"/>
      <c r="AA24811" s="17"/>
      <c r="AB24811" s="17"/>
      <c r="AC24811" s="17"/>
      <c r="AD24811" s="17"/>
      <c r="AE24811" s="17"/>
      <c r="AF24811" s="17"/>
      <c r="AG24811" s="17"/>
      <c r="AH24811" s="17"/>
      <c r="AI24811" s="17"/>
    </row>
    <row r="24812" spans="1:35" s="15" customFormat="1" ht="15" customHeight="1" x14ac:dyDescent="0.25">
      <c r="B24812" s="36" t="str">
        <f>'Laskun tiedot'!$A$12</f>
        <v>Vuosi 2011</v>
      </c>
      <c r="C24812" s="78"/>
      <c r="D24812" s="78"/>
      <c r="E24812" s="78"/>
      <c r="F24812" s="78"/>
      <c r="G24812" s="78"/>
      <c r="H24812" s="78"/>
      <c r="I24812" s="78"/>
      <c r="J24812" s="78"/>
      <c r="K24812" s="78"/>
      <c r="L24812" s="78"/>
      <c r="M24812" s="78"/>
      <c r="N24812" s="78"/>
      <c r="O24812" s="78"/>
      <c r="P24812" s="39"/>
      <c r="Q24812" s="39"/>
      <c r="R24812" s="39"/>
      <c r="S24812" s="39"/>
      <c r="T24812" s="39"/>
      <c r="U24812" s="39"/>
      <c r="V24812" s="39"/>
      <c r="W24812" s="39"/>
      <c r="X24812" s="39"/>
      <c r="Y24812" s="39"/>
      <c r="Z24812" s="39"/>
      <c r="AA24812" s="39"/>
      <c r="AB24812" s="39"/>
      <c r="AC24812" s="13"/>
      <c r="AD24812" s="13"/>
      <c r="AE24812" s="13"/>
      <c r="AF24812" s="13"/>
      <c r="AG24812" s="13"/>
      <c r="AH24812" s="13"/>
      <c r="AI24812" s="13"/>
    </row>
    <row r="24813" spans="1:35" s="15" customFormat="1" ht="15" customHeight="1" x14ac:dyDescent="0.25">
      <c r="B24813" s="36" t="str">
        <f>'Laskun tiedot'!$A$13</f>
        <v>JÄSENMAKSU ………. 10 €</v>
      </c>
      <c r="T24813" s="11"/>
      <c r="U24813" s="11"/>
      <c r="V24813" s="11"/>
      <c r="W24813" s="11"/>
      <c r="X24813" s="11"/>
      <c r="Y24813" s="11"/>
      <c r="Z24813" s="11"/>
      <c r="AA24813" s="11"/>
      <c r="AB24813" s="11"/>
      <c r="AC24813" s="11"/>
      <c r="AD24813" s="11"/>
      <c r="AE24813" s="11"/>
      <c r="AF24813" s="11"/>
      <c r="AG24813" s="11"/>
      <c r="AH24813" s="11"/>
      <c r="AI24813" s="11"/>
    </row>
    <row r="24814" spans="1:35" s="15" customFormat="1" ht="15" customHeight="1" x14ac:dyDescent="0.25">
      <c r="B24814" s="36" t="str">
        <f>'Laskun tiedot'!$A$14</f>
        <v>--------------------</v>
      </c>
      <c r="T24814" s="39"/>
      <c r="AC24814" s="39"/>
    </row>
    <row r="24815" spans="1:35" s="15" customFormat="1" ht="15" customHeight="1" x14ac:dyDescent="0.25">
      <c r="B24815" s="36" t="str">
        <f>'Laskun tiedot'!$A$15</f>
        <v xml:space="preserve"> </v>
      </c>
      <c r="T24815" s="11"/>
      <c r="U24815" s="11"/>
      <c r="V24815" s="11"/>
      <c r="W24815" s="11"/>
      <c r="X24815" s="11"/>
      <c r="Y24815" s="11"/>
      <c r="Z24815" s="11"/>
      <c r="AA24815" s="11"/>
      <c r="AB24815" s="11"/>
      <c r="AC24815" s="11"/>
      <c r="AD24815" s="11"/>
      <c r="AE24815" s="11"/>
      <c r="AF24815" s="11"/>
      <c r="AG24815" s="11"/>
      <c r="AH24815" s="11"/>
      <c r="AI24815" s="11"/>
    </row>
    <row r="24816" spans="1:35" s="15" customFormat="1" ht="15" customHeight="1" x14ac:dyDescent="0.25">
      <c r="B24816" s="36" t="str">
        <f>'Laskun tiedot'!$A$16</f>
        <v xml:space="preserve"> </v>
      </c>
      <c r="C24816" s="39"/>
      <c r="D24816" s="39"/>
      <c r="E24816" s="39"/>
      <c r="F24816" s="39"/>
      <c r="G24816" s="39"/>
      <c r="H24816" s="39"/>
      <c r="I24816" s="39"/>
      <c r="J24816" s="39"/>
      <c r="K24816" s="39"/>
      <c r="L24816" s="39"/>
      <c r="M24816" s="39"/>
      <c r="N24816" s="39"/>
      <c r="O24816" s="39"/>
      <c r="P24816" s="39"/>
      <c r="Q24816" s="39"/>
      <c r="R24816" s="39"/>
      <c r="S24816" s="39"/>
      <c r="T24816" s="39"/>
      <c r="U24816" s="39"/>
      <c r="V24816" s="39"/>
      <c r="W24816" s="39"/>
      <c r="X24816" s="39"/>
      <c r="Y24816" s="39"/>
      <c r="Z24816" s="39"/>
      <c r="AA24816" s="39"/>
      <c r="AB24816" s="39"/>
      <c r="AC24816" s="39"/>
      <c r="AD24816" s="39"/>
      <c r="AE24816" s="39"/>
      <c r="AF24816" s="39"/>
      <c r="AG24816" s="39"/>
      <c r="AH24816" s="39"/>
      <c r="AI24816" s="39"/>
    </row>
    <row r="24817" spans="1:35" s="15" customFormat="1" ht="15" customHeight="1" x14ac:dyDescent="0.25">
      <c r="B24817" s="36" t="str">
        <f>'Laskun tiedot'!$A$17</f>
        <v xml:space="preserve"> </v>
      </c>
    </row>
    <row r="24818" spans="1:35" s="11" customFormat="1" ht="15" customHeight="1" x14ac:dyDescent="0.25">
      <c r="B24818" s="36" t="str">
        <f>'Laskun tiedot'!$A$18</f>
        <v xml:space="preserve"> </v>
      </c>
    </row>
    <row r="24819" spans="1:35" s="15" customFormat="1" ht="15" customHeight="1" x14ac:dyDescent="0.25">
      <c r="B24819" s="36" t="str">
        <f>'Laskun tiedot'!$A$19</f>
        <v xml:space="preserve"> </v>
      </c>
      <c r="M24819" s="16"/>
      <c r="N24819" s="1"/>
      <c r="O24819" s="1"/>
      <c r="P24819" s="16"/>
      <c r="Q24819" s="1"/>
      <c r="R24819" s="1"/>
      <c r="T24819" s="16"/>
      <c r="U24819" s="1"/>
      <c r="V24819" s="1"/>
      <c r="W24819" s="1"/>
      <c r="X24819" s="1"/>
      <c r="Z24819" s="16"/>
      <c r="AA24819" s="1"/>
      <c r="AB24819" s="1"/>
      <c r="AD24819" s="16"/>
      <c r="AE24819" s="1"/>
      <c r="AF24819" s="1"/>
      <c r="AG24819" s="1"/>
      <c r="AH24819" s="1"/>
    </row>
    <row r="24820" spans="1:35" s="15" customFormat="1" ht="15" customHeight="1" x14ac:dyDescent="0.25">
      <c r="B24820" s="36" t="str">
        <f>'Laskun tiedot'!$A$20</f>
        <v xml:space="preserve"> </v>
      </c>
      <c r="M24820" s="16"/>
      <c r="N24820" s="1"/>
      <c r="O24820" s="1"/>
      <c r="P24820" s="16"/>
      <c r="Q24820" s="1"/>
      <c r="R24820" s="1"/>
      <c r="T24820" s="16"/>
      <c r="U24820" s="1"/>
      <c r="V24820" s="1"/>
      <c r="W24820" s="1"/>
      <c r="X24820" s="1"/>
      <c r="Z24820" s="16"/>
      <c r="AA24820" s="1"/>
      <c r="AB24820" s="1"/>
      <c r="AD24820" s="16"/>
      <c r="AE24820" s="1"/>
      <c r="AF24820" s="1"/>
      <c r="AG24820" s="1"/>
      <c r="AH24820" s="1"/>
    </row>
    <row r="24821" spans="1:35" s="15" customFormat="1" ht="15" customHeight="1" x14ac:dyDescent="0.25">
      <c r="B24821" s="36" t="str">
        <f>'Laskun tiedot'!$A$21</f>
        <v xml:space="preserve"> </v>
      </c>
      <c r="M24821" s="16"/>
      <c r="N24821" s="1"/>
      <c r="O24821" s="1"/>
      <c r="P24821" s="16"/>
      <c r="Q24821" s="1"/>
      <c r="R24821" s="1"/>
      <c r="T24821" s="16"/>
      <c r="U24821" s="1"/>
      <c r="V24821" s="1"/>
      <c r="W24821" s="1"/>
      <c r="X24821" s="1"/>
      <c r="Z24821" s="16"/>
      <c r="AA24821" s="1"/>
      <c r="AB24821" s="1"/>
      <c r="AD24821" s="16"/>
      <c r="AE24821" s="1"/>
      <c r="AF24821" s="1"/>
      <c r="AG24821" s="1"/>
      <c r="AH24821" s="1"/>
    </row>
    <row r="24822" spans="1:35" s="15" customFormat="1" ht="15" customHeight="1" x14ac:dyDescent="0.25">
      <c r="B24822" s="36" t="str">
        <f>'Laskun tiedot'!$A$22</f>
        <v xml:space="preserve"> </v>
      </c>
      <c r="M24822" s="16"/>
      <c r="N24822" s="1"/>
      <c r="O24822" s="1"/>
      <c r="P24822" s="16"/>
      <c r="Q24822" s="1"/>
      <c r="R24822" s="1"/>
      <c r="T24822" s="16"/>
      <c r="U24822" s="1"/>
      <c r="V24822" s="1"/>
      <c r="W24822" s="1"/>
      <c r="X24822" s="1"/>
      <c r="Z24822" s="16"/>
      <c r="AA24822" s="1"/>
      <c r="AB24822" s="1"/>
      <c r="AD24822" s="16"/>
      <c r="AE24822" s="1"/>
      <c r="AF24822" s="1"/>
      <c r="AG24822" s="1"/>
      <c r="AH24822" s="1"/>
    </row>
    <row r="24823" spans="1:35" s="15" customFormat="1" ht="15" customHeight="1" x14ac:dyDescent="0.25">
      <c r="B24823" s="36" t="str">
        <f>'Laskun tiedot'!$A$23</f>
        <v xml:space="preserve"> </v>
      </c>
      <c r="M24823" s="16"/>
      <c r="N24823" s="1"/>
      <c r="O24823" s="1"/>
      <c r="P24823" s="16"/>
      <c r="Q24823" s="1"/>
      <c r="R24823" s="1"/>
      <c r="T24823" s="16"/>
      <c r="U24823" s="1"/>
      <c r="V24823" s="1"/>
      <c r="W24823" s="1"/>
      <c r="X24823" s="1"/>
      <c r="Z24823" s="16"/>
      <c r="AA24823" s="1"/>
      <c r="AB24823" s="1"/>
      <c r="AD24823" s="16"/>
      <c r="AE24823" s="1"/>
      <c r="AF24823" s="1"/>
      <c r="AG24823" s="1"/>
      <c r="AH24823" s="1"/>
    </row>
    <row r="24824" spans="1:35" s="15" customFormat="1" ht="15" customHeight="1" x14ac:dyDescent="0.25">
      <c r="B24824" s="36" t="str">
        <f>'Laskun tiedot'!$A$24</f>
        <v xml:space="preserve"> </v>
      </c>
      <c r="M24824" s="16"/>
      <c r="N24824" s="1"/>
      <c r="O24824" s="1"/>
      <c r="P24824" s="16"/>
      <c r="Q24824" s="1"/>
      <c r="R24824" s="1"/>
      <c r="T24824" s="16"/>
      <c r="U24824" s="1"/>
      <c r="V24824" s="1"/>
      <c r="W24824" s="1"/>
      <c r="X24824" s="1"/>
      <c r="Z24824" s="16"/>
      <c r="AA24824" s="1"/>
      <c r="AB24824" s="1"/>
      <c r="AD24824" s="16"/>
      <c r="AE24824" s="1"/>
      <c r="AF24824" s="1"/>
      <c r="AG24824" s="1"/>
      <c r="AH24824" s="1"/>
    </row>
    <row r="24825" spans="1:35" s="15" customFormat="1" ht="15" customHeight="1" x14ac:dyDescent="0.25">
      <c r="B24825" s="36" t="str">
        <f>'Laskun tiedot'!$A$25</f>
        <v xml:space="preserve"> </v>
      </c>
      <c r="M24825" s="16"/>
      <c r="N24825" s="1"/>
      <c r="O24825" s="1"/>
      <c r="P24825" s="16"/>
      <c r="Q24825" s="1"/>
      <c r="R24825" s="1"/>
      <c r="T24825" s="16"/>
      <c r="U24825" s="1"/>
      <c r="V24825" s="1"/>
      <c r="W24825" s="1"/>
      <c r="X24825" s="1"/>
      <c r="Z24825" s="16"/>
      <c r="AA24825" s="1"/>
      <c r="AB24825" s="1"/>
      <c r="AD24825" s="16"/>
      <c r="AE24825" s="1"/>
      <c r="AF24825" s="1"/>
      <c r="AG24825" s="1"/>
      <c r="AH24825" s="1"/>
    </row>
    <row r="24826" spans="1:35" s="15" customFormat="1" ht="15" customHeight="1" x14ac:dyDescent="0.25">
      <c r="B24826" s="36" t="str">
        <f>'Laskun tiedot'!$A$26</f>
        <v xml:space="preserve"> </v>
      </c>
      <c r="M24826" s="16"/>
      <c r="N24826" s="1"/>
      <c r="O24826" s="1"/>
      <c r="P24826" s="16"/>
      <c r="Q24826" s="1"/>
      <c r="R24826" s="1"/>
      <c r="T24826" s="16"/>
      <c r="U24826" s="1"/>
      <c r="V24826" s="1"/>
      <c r="W24826" s="1"/>
      <c r="X24826" s="1"/>
      <c r="Z24826" s="16"/>
      <c r="AA24826" s="1"/>
      <c r="AB24826" s="1"/>
      <c r="AD24826" s="16"/>
      <c r="AE24826" s="1"/>
      <c r="AF24826" s="1"/>
      <c r="AG24826" s="1"/>
      <c r="AH24826" s="1"/>
    </row>
    <row r="24827" spans="1:35" s="15" customFormat="1" ht="15" customHeight="1" x14ac:dyDescent="0.25">
      <c r="B24827" s="36" t="str">
        <f>'Laskun tiedot'!$A$27</f>
        <v xml:space="preserve"> </v>
      </c>
      <c r="M24827" s="16"/>
      <c r="N24827" s="1"/>
      <c r="O24827" s="1"/>
      <c r="P24827" s="16"/>
      <c r="Q24827" s="1"/>
      <c r="R24827" s="1"/>
      <c r="T24827" s="16"/>
      <c r="U24827" s="1"/>
      <c r="V24827" s="1"/>
      <c r="W24827" s="1"/>
      <c r="X24827" s="1"/>
      <c r="Z24827" s="16"/>
      <c r="AA24827" s="1"/>
      <c r="AB24827" s="1"/>
      <c r="AD24827" s="16"/>
      <c r="AE24827" s="1"/>
      <c r="AF24827" s="1"/>
      <c r="AG24827" s="1"/>
      <c r="AH24827" s="1"/>
    </row>
    <row r="24828" spans="1:35" s="15" customFormat="1" ht="15" customHeight="1" x14ac:dyDescent="0.25">
      <c r="B24828" s="36"/>
      <c r="M24828" s="16"/>
      <c r="N24828" s="1"/>
      <c r="O24828" s="1"/>
      <c r="P24828" s="16"/>
      <c r="Q24828" s="1"/>
      <c r="R24828" s="1"/>
      <c r="T24828" s="16"/>
      <c r="U24828" s="1"/>
      <c r="V24828" s="1"/>
      <c r="W24828" s="1"/>
      <c r="X24828" s="1"/>
      <c r="Z24828" s="16"/>
      <c r="AA24828" s="1"/>
      <c r="AB24828" s="1"/>
      <c r="AD24828" s="16"/>
      <c r="AE24828" s="1"/>
      <c r="AF24828" s="1"/>
      <c r="AG24828" s="1"/>
      <c r="AH24828" s="1"/>
    </row>
    <row r="24829" spans="1:35" s="80" customFormat="1" ht="12" customHeight="1" x14ac:dyDescent="0.25">
      <c r="B24829" s="143" t="str">
        <f>'Laskun tiedot'!$A$30</f>
        <v>Sihteeri:</v>
      </c>
      <c r="C24829" s="143"/>
      <c r="D24829" s="143"/>
      <c r="E24829" s="143"/>
      <c r="F24829" s="143"/>
      <c r="G24829" s="143"/>
      <c r="H24829" s="143"/>
      <c r="I24829" s="143"/>
      <c r="J24829" s="143" t="str">
        <f>'Laskun tiedot'!$B$30</f>
        <v>Puh.</v>
      </c>
      <c r="K24829" s="143"/>
      <c r="L24829" s="143"/>
      <c r="M24829" s="143"/>
      <c r="N24829" s="143"/>
      <c r="O24829" s="143"/>
      <c r="P24829" s="143"/>
      <c r="Q24829" s="143"/>
      <c r="R24829" s="143"/>
      <c r="S24829" s="143" t="str">
        <f>'Laskun tiedot'!$C$30</f>
        <v xml:space="preserve"> </v>
      </c>
      <c r="T24829" s="143"/>
      <c r="U24829" s="143"/>
      <c r="V24829" s="143"/>
      <c r="W24829" s="143"/>
      <c r="X24829" s="143"/>
      <c r="Y24829" s="143"/>
      <c r="Z24829" s="143"/>
      <c r="AA24829" s="143" t="str">
        <f>'Laskun tiedot'!$D$30</f>
        <v xml:space="preserve"> </v>
      </c>
      <c r="AB24829" s="143"/>
      <c r="AC24829" s="143"/>
      <c r="AD24829" s="143"/>
      <c r="AE24829" s="143"/>
      <c r="AF24829" s="143"/>
      <c r="AG24829" s="143"/>
      <c r="AH24829" s="143"/>
      <c r="AI24829" s="143"/>
    </row>
    <row r="24830" spans="1:35" s="79" customFormat="1" ht="12" customHeight="1" x14ac:dyDescent="0.2">
      <c r="B24830" s="143" t="str">
        <f>'Laskun tiedot'!$A$31</f>
        <v xml:space="preserve"> </v>
      </c>
      <c r="C24830" s="143"/>
      <c r="D24830" s="143"/>
      <c r="E24830" s="143"/>
      <c r="F24830" s="143"/>
      <c r="G24830" s="143"/>
      <c r="H24830" s="143"/>
      <c r="I24830" s="143"/>
      <c r="J24830" s="143" t="str">
        <f>'Laskun tiedot'!$B$31</f>
        <v xml:space="preserve"> </v>
      </c>
      <c r="K24830" s="143"/>
      <c r="L24830" s="143"/>
      <c r="M24830" s="143"/>
      <c r="N24830" s="143"/>
      <c r="O24830" s="143"/>
      <c r="P24830" s="143"/>
      <c r="Q24830" s="143"/>
      <c r="R24830" s="143"/>
      <c r="S24830" s="144" t="str">
        <f>'Laskun tiedot'!$C$31</f>
        <v xml:space="preserve"> </v>
      </c>
      <c r="T24830" s="144"/>
      <c r="U24830" s="144"/>
      <c r="V24830" s="144"/>
      <c r="W24830" s="144"/>
      <c r="X24830" s="144"/>
      <c r="Y24830" s="144"/>
      <c r="Z24830" s="144"/>
      <c r="AA24830" s="144" t="str">
        <f>'Laskun tiedot'!$D$31</f>
        <v xml:space="preserve"> </v>
      </c>
      <c r="AB24830" s="144"/>
      <c r="AC24830" s="144"/>
      <c r="AD24830" s="144"/>
      <c r="AE24830" s="144"/>
      <c r="AF24830" s="144"/>
      <c r="AG24830" s="144"/>
      <c r="AH24830" s="144"/>
      <c r="AI24830" s="144"/>
    </row>
    <row r="24831" spans="1:35" s="80" customFormat="1" ht="12" customHeight="1" x14ac:dyDescent="0.25">
      <c r="B24831" s="143" t="str">
        <f>'Laskun tiedot'!$A$32</f>
        <v xml:space="preserve"> </v>
      </c>
      <c r="C24831" s="143"/>
      <c r="D24831" s="143"/>
      <c r="E24831" s="143"/>
      <c r="F24831" s="143"/>
      <c r="G24831" s="143"/>
      <c r="H24831" s="143"/>
      <c r="I24831" s="143"/>
      <c r="J24831" s="143" t="str">
        <f>'Laskun tiedot'!$B$32</f>
        <v xml:space="preserve"> </v>
      </c>
      <c r="K24831" s="143"/>
      <c r="L24831" s="143"/>
      <c r="M24831" s="143"/>
      <c r="N24831" s="143"/>
      <c r="O24831" s="143"/>
      <c r="P24831" s="143"/>
      <c r="Q24831" s="143"/>
      <c r="R24831" s="143"/>
      <c r="S24831" s="144" t="str">
        <f>'Laskun tiedot'!$C$32</f>
        <v xml:space="preserve"> </v>
      </c>
      <c r="T24831" s="144"/>
      <c r="U24831" s="144"/>
      <c r="V24831" s="144"/>
      <c r="W24831" s="144"/>
      <c r="X24831" s="144"/>
      <c r="Y24831" s="144"/>
      <c r="Z24831" s="144"/>
      <c r="AA24831" s="144" t="str">
        <f>'Laskun tiedot'!$D$32</f>
        <v xml:space="preserve"> </v>
      </c>
      <c r="AB24831" s="144"/>
      <c r="AC24831" s="144"/>
      <c r="AD24831" s="144"/>
      <c r="AE24831" s="144"/>
      <c r="AF24831" s="144"/>
      <c r="AG24831" s="144"/>
      <c r="AH24831" s="144"/>
      <c r="AI24831" s="144"/>
    </row>
    <row r="24832" spans="1:35" s="15" customFormat="1" ht="15" customHeight="1" x14ac:dyDescent="0.25">
      <c r="A24832" s="60"/>
      <c r="B24832" s="61"/>
      <c r="C24832" s="61"/>
      <c r="D24832" s="61"/>
      <c r="E24832" s="61"/>
      <c r="F24832" s="61"/>
      <c r="G24832" s="61"/>
      <c r="H24832" s="61"/>
      <c r="I24832" s="61"/>
      <c r="J24832" s="61"/>
      <c r="K24832" s="61"/>
      <c r="L24832" s="61"/>
      <c r="M24832" s="61"/>
      <c r="N24832" s="61"/>
      <c r="O24832" s="61"/>
      <c r="P24832" s="61"/>
      <c r="Q24832" s="61"/>
      <c r="R24832" s="61"/>
      <c r="S24832" s="61"/>
      <c r="T24832" s="61"/>
      <c r="U24832" s="61"/>
      <c r="V24832" s="61"/>
      <c r="W24832" s="61"/>
      <c r="X24832" s="61"/>
      <c r="Y24832" s="61"/>
      <c r="Z24832" s="61"/>
      <c r="AA24832" s="61"/>
      <c r="AB24832" s="61"/>
      <c r="AC24832" s="61"/>
      <c r="AD24832" s="61"/>
      <c r="AE24832" s="61"/>
      <c r="AF24832" s="61"/>
      <c r="AG24832" s="61"/>
      <c r="AH24832" s="61"/>
      <c r="AI24832" s="61"/>
    </row>
    <row r="24833" spans="1:35" s="15" customFormat="1" ht="15" customHeight="1" x14ac:dyDescent="0.25">
      <c r="B24833" s="39"/>
      <c r="C24833" s="39"/>
      <c r="D24833" s="39"/>
      <c r="E24833" s="39"/>
      <c r="F24833" s="39"/>
      <c r="G24833" s="39"/>
      <c r="H24833" s="39"/>
      <c r="I24833" s="39"/>
      <c r="J24833" s="39"/>
      <c r="K24833" s="39"/>
      <c r="L24833" s="39"/>
      <c r="M24833" s="39"/>
      <c r="N24833" s="39"/>
      <c r="O24833" s="39"/>
      <c r="P24833" s="39"/>
      <c r="Q24833" s="39"/>
      <c r="R24833" s="39"/>
      <c r="S24833" s="39"/>
      <c r="T24833" s="39"/>
      <c r="U24833" s="39"/>
      <c r="V24833" s="39"/>
      <c r="W24833" s="39"/>
      <c r="X24833" s="39"/>
      <c r="Y24833" s="39"/>
      <c r="Z24833" s="39"/>
      <c r="AA24833" s="39"/>
      <c r="AB24833" s="59"/>
      <c r="AC24833" s="59"/>
      <c r="AD24833" s="39"/>
      <c r="AE24833" s="39"/>
      <c r="AF24833" s="39"/>
      <c r="AG24833" s="39"/>
      <c r="AH24833" s="39"/>
      <c r="AI24833" s="39"/>
    </row>
    <row r="24834" spans="1:35" s="15" customFormat="1" ht="11.1" customHeight="1" x14ac:dyDescent="0.25">
      <c r="A24834" s="72"/>
      <c r="B24834" s="73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 s="18"/>
      <c r="N24834" s="18"/>
      <c r="O24834" s="18"/>
      <c r="P24834" s="18"/>
      <c r="Q24834" s="18"/>
      <c r="R24834" s="18"/>
      <c r="S24834" s="127" t="s">
        <v>35</v>
      </c>
      <c r="T24834" s="128"/>
      <c r="U24834" s="128"/>
      <c r="V24834" s="128"/>
      <c r="W24834" s="128"/>
      <c r="X24834" s="128"/>
      <c r="Y24834" s="128"/>
      <c r="Z24834" s="128"/>
      <c r="AA24834" s="129"/>
      <c r="AB24834" s="128" t="s">
        <v>36</v>
      </c>
      <c r="AC24834" s="128"/>
      <c r="AD24834" s="128"/>
      <c r="AE24834" s="128"/>
      <c r="AF24834" s="128"/>
      <c r="AG24834" s="128"/>
      <c r="AH24834" s="128"/>
      <c r="AI24834" s="128"/>
    </row>
    <row r="24835" spans="1:35" s="15" customFormat="1" ht="15" customHeight="1" x14ac:dyDescent="0.25">
      <c r="A24835" s="116" t="s">
        <v>19</v>
      </c>
      <c r="B24835" s="130"/>
      <c r="C24835" s="20"/>
      <c r="D24835" s="133" t="str">
        <f>'Laskun tiedot'!$A$35</f>
        <v>EKOP 123456-09876543</v>
      </c>
      <c r="E24835" s="133"/>
      <c r="F24835" s="133"/>
      <c r="G24835" s="133"/>
      <c r="H24835" s="133"/>
      <c r="I24835" s="133"/>
      <c r="J24835" s="133"/>
      <c r="K24835" s="133"/>
      <c r="L24835" s="133"/>
      <c r="M24835" s="133"/>
      <c r="N24835" s="133"/>
      <c r="O24835" s="133"/>
      <c r="P24835" s="133"/>
      <c r="Q24835" s="133"/>
      <c r="R24835" s="133"/>
      <c r="S24835" s="134" t="str">
        <f>'Laskun tiedot'!$B$35</f>
        <v>FI67 1234 5609 8765 43</v>
      </c>
      <c r="T24835" s="135"/>
      <c r="U24835" s="135"/>
      <c r="V24835" s="135"/>
      <c r="W24835" s="135"/>
      <c r="X24835" s="135"/>
      <c r="Y24835" s="135"/>
      <c r="Z24835" s="135"/>
      <c r="AA24835" s="136"/>
      <c r="AB24835" s="135" t="str">
        <f>'Laskun tiedot'!$C$35</f>
        <v>OKOYFIHH</v>
      </c>
      <c r="AC24835" s="135"/>
      <c r="AD24835" s="135"/>
      <c r="AE24835" s="135"/>
      <c r="AF24835" s="135"/>
      <c r="AG24835" s="135"/>
      <c r="AH24835" s="135"/>
      <c r="AI24835" s="135"/>
    </row>
    <row r="24836" spans="1:35" s="15" customFormat="1" ht="15" customHeight="1" x14ac:dyDescent="0.25">
      <c r="A24836" s="116"/>
      <c r="B24836" s="130"/>
      <c r="C24836" s="20"/>
      <c r="D24836" s="133" t="str">
        <f>'Laskun tiedot'!$A$36</f>
        <v xml:space="preserve"> </v>
      </c>
      <c r="E24836" s="133"/>
      <c r="F24836" s="133"/>
      <c r="G24836" s="133"/>
      <c r="H24836" s="133"/>
      <c r="I24836" s="133"/>
      <c r="J24836" s="133"/>
      <c r="K24836" s="133"/>
      <c r="L24836" s="133"/>
      <c r="M24836" s="133"/>
      <c r="N24836" s="133"/>
      <c r="O24836" s="133"/>
      <c r="P24836" s="133"/>
      <c r="Q24836" s="133"/>
      <c r="R24836" s="137"/>
      <c r="S24836" s="134" t="str">
        <f>'Laskun tiedot'!$B$36</f>
        <v xml:space="preserve"> </v>
      </c>
      <c r="T24836" s="135"/>
      <c r="U24836" s="135"/>
      <c r="V24836" s="135"/>
      <c r="W24836" s="135"/>
      <c r="X24836" s="135"/>
      <c r="Y24836" s="135"/>
      <c r="Z24836" s="135"/>
      <c r="AA24836" s="136"/>
      <c r="AB24836" s="134" t="str">
        <f>'Laskun tiedot'!$C$36</f>
        <v xml:space="preserve"> </v>
      </c>
      <c r="AC24836" s="135"/>
      <c r="AD24836" s="135"/>
      <c r="AE24836" s="135"/>
      <c r="AF24836" s="135"/>
      <c r="AG24836" s="135"/>
      <c r="AH24836" s="135"/>
      <c r="AI24836" s="135"/>
    </row>
    <row r="24837" spans="1:35" s="15" customFormat="1" ht="15" customHeight="1" x14ac:dyDescent="0.25">
      <c r="A24837" s="131"/>
      <c r="B24837" s="132"/>
      <c r="C24837" s="20"/>
      <c r="D24837" s="138" t="str">
        <f>'Laskun tiedot'!$A$37</f>
        <v xml:space="preserve"> </v>
      </c>
      <c r="E24837" s="138"/>
      <c r="F24837" s="138"/>
      <c r="G24837" s="138"/>
      <c r="H24837" s="138"/>
      <c r="I24837" s="138"/>
      <c r="J24837" s="138"/>
      <c r="K24837" s="138"/>
      <c r="L24837" s="138"/>
      <c r="M24837" s="138"/>
      <c r="N24837" s="138"/>
      <c r="O24837" s="138"/>
      <c r="P24837" s="138"/>
      <c r="Q24837" s="138"/>
      <c r="R24837" s="139"/>
      <c r="S24837" s="140" t="str">
        <f>'Laskun tiedot'!$B$37</f>
        <v xml:space="preserve"> </v>
      </c>
      <c r="T24837" s="141"/>
      <c r="U24837" s="141"/>
      <c r="V24837" s="141"/>
      <c r="W24837" s="141"/>
      <c r="X24837" s="141"/>
      <c r="Y24837" s="141"/>
      <c r="Z24837" s="141"/>
      <c r="AA24837" s="142"/>
      <c r="AB24837" s="140" t="str">
        <f>'Laskun tiedot'!$C$37</f>
        <v xml:space="preserve"> </v>
      </c>
      <c r="AC24837" s="141"/>
      <c r="AD24837" s="141"/>
      <c r="AE24837" s="141"/>
      <c r="AF24837" s="141"/>
      <c r="AG24837" s="141"/>
      <c r="AH24837" s="141"/>
      <c r="AI24837" s="141"/>
    </row>
    <row r="24838" spans="1:35" s="15" customFormat="1" ht="15" customHeight="1" x14ac:dyDescent="0.25">
      <c r="A24838" s="101" t="s">
        <v>21</v>
      </c>
      <c r="B24838" s="102"/>
      <c r="C24838" s="22"/>
      <c r="D24838" s="107" t="str">
        <f>'Laskun tiedot'!$A$40</f>
        <v xml:space="preserve"> </v>
      </c>
      <c r="E24838" s="107"/>
      <c r="F24838" s="107"/>
      <c r="G24838" s="107"/>
      <c r="H24838" s="107"/>
      <c r="I24838" s="107"/>
      <c r="J24838" s="107"/>
      <c r="K24838" s="107"/>
      <c r="L24838" s="107"/>
      <c r="M24838" s="107"/>
      <c r="N24838" s="107"/>
      <c r="O24838" s="107"/>
      <c r="P24838" s="107"/>
      <c r="Q24838" s="107"/>
      <c r="R24838" s="108"/>
      <c r="S24838" s="23"/>
      <c r="T24838" s="24"/>
      <c r="U24838" s="25"/>
      <c r="V24838" s="25"/>
      <c r="W24838" s="25"/>
      <c r="X24838" s="25"/>
      <c r="Y24838" s="25"/>
      <c r="Z24838" s="25"/>
      <c r="AA24838" s="25"/>
      <c r="AB24838" s="25"/>
      <c r="AC24838" s="25"/>
      <c r="AD24838" s="25"/>
      <c r="AE24838" s="25"/>
      <c r="AF24838" s="25"/>
      <c r="AG24838" s="25"/>
      <c r="AH24838" s="25"/>
      <c r="AI24838" s="25"/>
    </row>
    <row r="24839" spans="1:35" s="15" customFormat="1" ht="15" customHeight="1" x14ac:dyDescent="0.25">
      <c r="A24839" s="103"/>
      <c r="B24839" s="104"/>
      <c r="C24839" s="20"/>
      <c r="D24839" s="109"/>
      <c r="E24839" s="109"/>
      <c r="F24839" s="109"/>
      <c r="G24839" s="109"/>
      <c r="H24839" s="109"/>
      <c r="I24839" s="109"/>
      <c r="J24839" s="109"/>
      <c r="K24839" s="109"/>
      <c r="L24839" s="109"/>
      <c r="M24839" s="109"/>
      <c r="N24839" s="109"/>
      <c r="O24839" s="109"/>
      <c r="P24839" s="109"/>
      <c r="Q24839" s="109"/>
      <c r="R24839" s="110"/>
      <c r="S24839" s="29"/>
      <c r="T24839" s="25" t="str">
        <f>'Laskun tiedot'!$A$43</f>
        <v>KÄYTÄ VIITETTÄ !</v>
      </c>
      <c r="U24839" s="25"/>
      <c r="V24839" s="25"/>
      <c r="W24839" s="25"/>
      <c r="X24839" s="25"/>
      <c r="Y24839" s="25"/>
      <c r="Z24839" s="25"/>
      <c r="AA24839" s="25"/>
      <c r="AB24839" s="25"/>
      <c r="AC24839" s="25"/>
      <c r="AD24839" s="25"/>
      <c r="AE24839" s="25"/>
      <c r="AF24839" s="25"/>
      <c r="AG24839" s="25"/>
      <c r="AH24839" s="25"/>
      <c r="AI24839" s="25"/>
    </row>
    <row r="24840" spans="1:35" s="15" customFormat="1" ht="15" customHeight="1" x14ac:dyDescent="0.25">
      <c r="A24840" s="105"/>
      <c r="B24840" s="106"/>
      <c r="C24840" s="26"/>
      <c r="D24840" s="111"/>
      <c r="E24840" s="111"/>
      <c r="F24840" s="111"/>
      <c r="G24840" s="111"/>
      <c r="H24840" s="111"/>
      <c r="I24840" s="111"/>
      <c r="J24840" s="111"/>
      <c r="K24840" s="111"/>
      <c r="L24840" s="111"/>
      <c r="M24840" s="111"/>
      <c r="N24840" s="111"/>
      <c r="O24840" s="111"/>
      <c r="P24840" s="111"/>
      <c r="Q24840" s="111"/>
      <c r="R24840" s="112"/>
      <c r="S24840" s="29"/>
      <c r="T24840" s="25" t="str">
        <f>'Laskun tiedot'!$A$44</f>
        <v xml:space="preserve"> </v>
      </c>
      <c r="U24840" s="25"/>
      <c r="V24840" s="25"/>
      <c r="W24840" s="25"/>
      <c r="X24840" s="25"/>
      <c r="Y24840" s="25"/>
      <c r="Z24840" s="27"/>
      <c r="AA24840" s="27"/>
      <c r="AB24840" s="27"/>
      <c r="AC24840" s="27"/>
      <c r="AD24840" s="27"/>
      <c r="AE24840" s="27"/>
      <c r="AF24840" s="27"/>
      <c r="AG24840" s="27"/>
      <c r="AH24840" s="27"/>
      <c r="AI24840" s="25"/>
    </row>
    <row r="24841" spans="1:35" s="15" customFormat="1" ht="15" customHeight="1" x14ac:dyDescent="0.25">
      <c r="A24841" s="113" t="s">
        <v>20</v>
      </c>
      <c r="B24841" s="101" t="s">
        <v>22</v>
      </c>
      <c r="C24841" s="20"/>
      <c r="D24841" s="20"/>
      <c r="E24841" s="20"/>
      <c r="F24841" s="20"/>
      <c r="G24841" s="20"/>
      <c r="H24841" s="20"/>
      <c r="I24841" s="20"/>
      <c r="J24841" s="20"/>
      <c r="K24841" s="20"/>
      <c r="L24841" s="20"/>
      <c r="M24841" s="20"/>
      <c r="N24841" s="20"/>
      <c r="O24841" s="20"/>
      <c r="P24841" s="20"/>
      <c r="Q24841" s="20"/>
      <c r="R24841" s="21"/>
      <c r="S24841" s="29"/>
      <c r="T24841" s="25" t="str">
        <f>'Laskun tiedot'!$A$45</f>
        <v xml:space="preserve"> </v>
      </c>
      <c r="U24841" s="25"/>
      <c r="V24841" s="25"/>
      <c r="W24841" s="25"/>
      <c r="X24841" s="25"/>
      <c r="Y24841" s="25"/>
      <c r="Z24841" s="25"/>
      <c r="AA24841" s="25"/>
      <c r="AB24841" s="25"/>
      <c r="AC24841" s="25"/>
      <c r="AD24841" s="25"/>
      <c r="AE24841" s="25"/>
      <c r="AF24841" s="25"/>
      <c r="AG24841" s="25"/>
      <c r="AH24841" s="25"/>
      <c r="AI24841" s="25"/>
    </row>
    <row r="24842" spans="1:35" s="15" customFormat="1" ht="15" customHeight="1" x14ac:dyDescent="0.25">
      <c r="A24842" s="114"/>
      <c r="B24842" s="116"/>
      <c r="C24842" s="20"/>
      <c r="D24842" s="117" t="str">
        <f ca="1">INDIRECT("Jäsenet!C"&amp;AI24802)&amp;$B$2&amp;INDIRECT("Jäsenet!B"&amp;AI24802)</f>
        <v xml:space="preserve"> </v>
      </c>
      <c r="E24842" s="117"/>
      <c r="F24842" s="117"/>
      <c r="G24842" s="117"/>
      <c r="H24842" s="117"/>
      <c r="I24842" s="117"/>
      <c r="J24842" s="117"/>
      <c r="K24842" s="117"/>
      <c r="L24842" s="117"/>
      <c r="M24842" s="117"/>
      <c r="N24842" s="117"/>
      <c r="O24842" s="117"/>
      <c r="P24842" s="117"/>
      <c r="Q24842" s="117"/>
      <c r="R24842" s="117"/>
      <c r="S24842" s="29"/>
      <c r="T24842" s="25" t="str">
        <f>'Laskun tiedot'!$A$46</f>
        <v xml:space="preserve"> </v>
      </c>
      <c r="U24842" s="25"/>
      <c r="V24842" s="25"/>
      <c r="W24842" s="25"/>
      <c r="X24842" s="25"/>
      <c r="Y24842" s="25"/>
      <c r="Z24842" s="25"/>
      <c r="AA24842" s="25"/>
      <c r="AB24842" s="25"/>
      <c r="AC24842" s="25"/>
      <c r="AD24842" s="25"/>
      <c r="AE24842" s="25"/>
      <c r="AF24842" s="25"/>
      <c r="AG24842" s="25"/>
      <c r="AH24842" s="25"/>
      <c r="AI24842" s="25"/>
    </row>
    <row r="24843" spans="1:35" s="15" customFormat="1" ht="15" customHeight="1" x14ac:dyDescent="0.25">
      <c r="A24843" s="114"/>
      <c r="B24843" s="116"/>
      <c r="C24843" s="20"/>
      <c r="D24843" s="117">
        <f ca="1">INDIRECT("Jäsenet!D"&amp;AI24802)</f>
        <v>0</v>
      </c>
      <c r="E24843" s="117"/>
      <c r="F24843" s="117"/>
      <c r="G24843" s="117"/>
      <c r="H24843" s="117"/>
      <c r="I24843" s="117"/>
      <c r="J24843" s="117"/>
      <c r="K24843" s="117"/>
      <c r="L24843" s="117"/>
      <c r="M24843" s="117"/>
      <c r="N24843" s="117"/>
      <c r="O24843" s="117"/>
      <c r="P24843" s="117"/>
      <c r="Q24843" s="117"/>
      <c r="R24843" s="117"/>
      <c r="S24843" s="29"/>
      <c r="T24843" s="25" t="str">
        <f>'Laskun tiedot'!$A$47</f>
        <v xml:space="preserve"> </v>
      </c>
      <c r="U24843" s="25"/>
      <c r="V24843" s="25"/>
      <c r="W24843" s="25"/>
      <c r="X24843" s="25"/>
      <c r="Y24843" s="25"/>
      <c r="Z24843" s="25"/>
      <c r="AA24843" s="25"/>
      <c r="AB24843" s="25"/>
      <c r="AC24843" s="25"/>
      <c r="AD24843" s="25"/>
      <c r="AE24843" s="25"/>
      <c r="AF24843" s="25"/>
      <c r="AG24843" s="25"/>
      <c r="AH24843" s="25"/>
      <c r="AI24843" s="25"/>
    </row>
    <row r="24844" spans="1:35" s="15" customFormat="1" ht="15" customHeight="1" x14ac:dyDescent="0.25">
      <c r="A24844" s="114"/>
      <c r="B24844" s="116"/>
      <c r="C24844" s="20"/>
      <c r="D24844" s="118" t="str">
        <f ca="1">INDIRECT("Jäsenet!E"&amp;AI24802)&amp;$B$2&amp;INDIRECT("Jäsenet!F"&amp;AI24802)</f>
        <v xml:space="preserve"> </v>
      </c>
      <c r="E24844" s="118"/>
      <c r="F24844" s="118"/>
      <c r="G24844" s="118"/>
      <c r="H24844" s="118"/>
      <c r="I24844" s="118"/>
      <c r="J24844" s="118"/>
      <c r="K24844" s="118"/>
      <c r="L24844" s="118"/>
      <c r="M24844" s="118"/>
      <c r="N24844" s="118"/>
      <c r="O24844" s="118"/>
      <c r="P24844" s="118"/>
      <c r="Q24844" s="118"/>
      <c r="R24844" s="118"/>
      <c r="S24844" s="29"/>
      <c r="T24844" s="25" t="str">
        <f>'Laskun tiedot'!$A$48</f>
        <v xml:space="preserve"> </v>
      </c>
      <c r="U24844" s="25"/>
      <c r="V24844" s="25"/>
      <c r="W24844" s="25"/>
      <c r="X24844" s="25"/>
      <c r="Y24844" s="25"/>
      <c r="Z24844" s="25"/>
      <c r="AA24844" s="25"/>
      <c r="AB24844" s="25"/>
      <c r="AC24844" s="25"/>
      <c r="AD24844" s="25"/>
      <c r="AE24844" s="25"/>
      <c r="AF24844" s="25"/>
      <c r="AG24844" s="25"/>
      <c r="AH24844" s="25"/>
      <c r="AI24844" s="25"/>
    </row>
    <row r="24845" spans="1:35" s="15" customFormat="1" ht="15" customHeight="1" x14ac:dyDescent="0.25">
      <c r="A24845" s="114"/>
      <c r="B24845" s="74"/>
      <c r="C24845" s="20"/>
      <c r="D24845" s="20"/>
      <c r="E24845" s="20"/>
      <c r="F24845" s="20"/>
      <c r="G24845" s="20"/>
      <c r="H24845" s="20"/>
      <c r="I24845" s="20"/>
      <c r="J24845" s="20"/>
      <c r="K24845" s="20"/>
      <c r="L24845" s="20"/>
      <c r="M24845" s="20"/>
      <c r="N24845" s="20"/>
      <c r="O24845" s="20"/>
      <c r="P24845" s="20"/>
      <c r="Q24845" s="20"/>
      <c r="R24845" s="21"/>
      <c r="S24845" s="30"/>
      <c r="T24845" s="25"/>
      <c r="U24845" s="25"/>
      <c r="V24845" s="25"/>
      <c r="W24845" s="25"/>
      <c r="X24845" s="25"/>
      <c r="Y24845" s="25"/>
      <c r="Z24845" s="25"/>
      <c r="AA24845" s="25"/>
      <c r="AB24845" s="25"/>
      <c r="AC24845" s="25"/>
      <c r="AD24845" s="25"/>
      <c r="AE24845" s="25"/>
      <c r="AF24845" s="25"/>
      <c r="AG24845" s="25"/>
      <c r="AH24845" s="25"/>
      <c r="AI24845" s="25"/>
    </row>
    <row r="24846" spans="1:35" s="15" customFormat="1" ht="12.6" customHeight="1" x14ac:dyDescent="0.25">
      <c r="A24846" s="114"/>
      <c r="B24846" s="119" t="s">
        <v>23</v>
      </c>
      <c r="C24846" s="20"/>
      <c r="D24846" s="20"/>
      <c r="E24846" s="20"/>
      <c r="F24846" s="20"/>
      <c r="G24846" s="20"/>
      <c r="H24846" s="20"/>
      <c r="I24846" s="20"/>
      <c r="J24846" s="20"/>
      <c r="K24846" s="20"/>
      <c r="L24846" s="20"/>
      <c r="M24846" s="20"/>
      <c r="N24846" s="20"/>
      <c r="O24846" s="20"/>
      <c r="P24846" s="20"/>
      <c r="Q24846" s="20"/>
      <c r="R24846" s="20"/>
      <c r="S24846" s="121" t="s">
        <v>39</v>
      </c>
      <c r="T24846" s="122"/>
      <c r="U24846" s="123"/>
      <c r="V24846" s="81">
        <f ca="1">INDIRECT("Jäsenet!G"&amp;AI24802)</f>
        <v>14973</v>
      </c>
      <c r="W24846" s="82"/>
      <c r="X24846" s="82"/>
      <c r="Y24846" s="82"/>
      <c r="Z24846" s="82"/>
      <c r="AA24846" s="82"/>
      <c r="AB24846" s="82"/>
      <c r="AC24846" s="82"/>
      <c r="AD24846" s="82"/>
      <c r="AE24846" s="82"/>
      <c r="AF24846" s="82"/>
      <c r="AG24846" s="82"/>
      <c r="AH24846" s="82"/>
      <c r="AI24846" s="82"/>
    </row>
    <row r="24847" spans="1:35" s="15" customFormat="1" ht="12.6" customHeight="1" x14ac:dyDescent="0.25">
      <c r="A24847" s="115"/>
      <c r="B24847" s="120"/>
      <c r="C24847" s="28"/>
      <c r="D24847" s="28"/>
      <c r="E24847" s="28"/>
      <c r="F24847" s="28"/>
      <c r="G24847" s="28"/>
      <c r="H24847" s="28"/>
      <c r="I24847" s="28"/>
      <c r="J24847" s="28"/>
      <c r="K24847" s="28"/>
      <c r="L24847" s="28"/>
      <c r="M24847" s="28"/>
      <c r="N24847" s="28"/>
      <c r="O24847" s="28"/>
      <c r="P24847" s="28"/>
      <c r="Q24847" s="28"/>
      <c r="R24847" s="28"/>
      <c r="S24847" s="124"/>
      <c r="T24847" s="125"/>
      <c r="U24847" s="126"/>
      <c r="V24847" s="83"/>
      <c r="W24847" s="84"/>
      <c r="X24847" s="84"/>
      <c r="Y24847" s="84"/>
      <c r="Z24847" s="84"/>
      <c r="AA24847" s="84"/>
      <c r="AB24847" s="85"/>
      <c r="AC24847" s="85"/>
      <c r="AD24847" s="85"/>
      <c r="AE24847" s="85"/>
      <c r="AF24847" s="85"/>
      <c r="AG24847" s="85"/>
      <c r="AH24847" s="85"/>
      <c r="AI24847" s="85"/>
    </row>
    <row r="24848" spans="1:35" s="15" customFormat="1" ht="24.95" customHeight="1" x14ac:dyDescent="0.25">
      <c r="A24848" s="86" t="s">
        <v>37</v>
      </c>
      <c r="B24848" s="87"/>
      <c r="C24848" s="88"/>
      <c r="D24848" s="89"/>
      <c r="E24848" s="89"/>
      <c r="F24848" s="89"/>
      <c r="G24848" s="89"/>
      <c r="H24848" s="89"/>
      <c r="I24848" s="89"/>
      <c r="J24848" s="89"/>
      <c r="K24848" s="89"/>
      <c r="L24848" s="89"/>
      <c r="M24848" s="89"/>
      <c r="N24848" s="89"/>
      <c r="O24848" s="89"/>
      <c r="P24848" s="89"/>
      <c r="Q24848" s="89"/>
      <c r="R24848" s="90"/>
      <c r="S24848" s="91" t="s">
        <v>40</v>
      </c>
      <c r="T24848" s="92"/>
      <c r="U24848" s="93"/>
      <c r="V24848" s="94">
        <f>'Laskun tiedot'!$A$8</f>
        <v>40907</v>
      </c>
      <c r="W24848" s="95"/>
      <c r="X24848" s="95"/>
      <c r="Y24848" s="95"/>
      <c r="Z24848" s="96"/>
      <c r="AA24848" s="97" t="s">
        <v>24</v>
      </c>
      <c r="AB24848" s="98"/>
      <c r="AC24848" s="99" t="str">
        <f>'Laskun tiedot'!$A$51</f>
        <v xml:space="preserve"> </v>
      </c>
      <c r="AD24848" s="99"/>
      <c r="AE24848" s="99"/>
      <c r="AF24848" s="99"/>
      <c r="AG24848" s="99"/>
      <c r="AH24848" s="99"/>
      <c r="AI24848" s="99"/>
    </row>
    <row r="24849" spans="1:35" s="15" customFormat="1" ht="9.9499999999999993" customHeight="1" x14ac:dyDescent="0.25">
      <c r="B24849" s="41"/>
      <c r="C24849" s="42"/>
      <c r="D24849" s="42"/>
      <c r="E24849" s="42"/>
      <c r="F24849" s="42"/>
      <c r="G24849" s="42"/>
      <c r="H24849" s="42"/>
      <c r="I24849" s="43"/>
      <c r="J24849" s="42"/>
      <c r="K24849" s="42"/>
      <c r="L24849" s="42"/>
      <c r="M24849" s="42"/>
      <c r="N24849" s="42"/>
      <c r="O24849" s="42"/>
      <c r="P24849" s="42"/>
      <c r="Q24849" s="18"/>
      <c r="R24849" s="18"/>
      <c r="S24849" s="44"/>
      <c r="T24849" s="44"/>
      <c r="U24849" s="19"/>
      <c r="V24849" s="45"/>
      <c r="W24849" s="45"/>
      <c r="X24849" s="45"/>
      <c r="Y24849" s="45"/>
      <c r="Z24849" s="45"/>
      <c r="AA24849" s="45"/>
      <c r="AB24849" s="46"/>
      <c r="AC24849" s="47"/>
      <c r="AD24849" s="48"/>
      <c r="AE24849" s="48"/>
      <c r="AF24849" s="48"/>
      <c r="AG24849" s="48"/>
      <c r="AH24849" s="48"/>
      <c r="AI24849" s="48"/>
    </row>
    <row r="24850" spans="1:35" s="15" customFormat="1" ht="50.1" customHeight="1" x14ac:dyDescent="0.25">
      <c r="B24850" s="41"/>
      <c r="C24850" s="42"/>
      <c r="D24850" s="42"/>
      <c r="E24850" s="42"/>
      <c r="F24850" s="42"/>
      <c r="G24850" s="42"/>
      <c r="H24850" s="42"/>
      <c r="I24850" s="43"/>
      <c r="J24850" s="42"/>
      <c r="K24850" s="42"/>
      <c r="L24850" s="42"/>
      <c r="M24850" s="42"/>
      <c r="N24850" s="42"/>
      <c r="O24850" s="42"/>
      <c r="P24850" s="42"/>
      <c r="Q24850" s="18"/>
      <c r="R24850" s="18"/>
      <c r="S24850" s="44"/>
      <c r="T24850" s="44"/>
      <c r="U24850" s="19"/>
      <c r="V24850" s="45"/>
      <c r="W24850" s="45"/>
      <c r="X24850" s="100" t="s">
        <v>38</v>
      </c>
      <c r="Y24850" s="100"/>
      <c r="Z24850" s="100"/>
      <c r="AA24850" s="100"/>
      <c r="AB24850" s="100"/>
      <c r="AC24850" s="100"/>
      <c r="AD24850" s="100"/>
      <c r="AE24850" s="100"/>
      <c r="AF24850" s="100"/>
      <c r="AG24850" s="100"/>
      <c r="AH24850" s="100"/>
      <c r="AI24850" s="100"/>
    </row>
    <row r="24851" spans="1:35" s="8" customFormat="1" ht="23.25" x14ac:dyDescent="0.35">
      <c r="B24851" s="66"/>
      <c r="C24851" s="150" t="str">
        <f>'Laskun tiedot'!$A$2</f>
        <v>Yhdistys ry</v>
      </c>
      <c r="D24851" s="150"/>
      <c r="E24851" s="150"/>
      <c r="F24851" s="150"/>
      <c r="G24851" s="150"/>
      <c r="H24851" s="150"/>
      <c r="I24851" s="150"/>
      <c r="J24851" s="150"/>
      <c r="K24851" s="150"/>
      <c r="L24851" s="150"/>
      <c r="M24851" s="150"/>
      <c r="N24851" s="150"/>
      <c r="O24851" s="150"/>
      <c r="P24851" s="150"/>
      <c r="Q24851" s="150"/>
      <c r="R24851" s="150"/>
      <c r="S24851" s="150"/>
      <c r="T24851" s="10"/>
      <c r="U24851" s="9"/>
      <c r="V24851" s="9"/>
      <c r="W24851" s="150" t="s">
        <v>16</v>
      </c>
      <c r="X24851" s="150"/>
      <c r="Y24851" s="150"/>
      <c r="Z24851" s="150"/>
    </row>
    <row r="24852" spans="1:35" s="15" customFormat="1" x14ac:dyDescent="0.25">
      <c r="B24852" s="15" t="s">
        <v>25</v>
      </c>
      <c r="AI24852" s="65">
        <v>499</v>
      </c>
    </row>
    <row r="24853" spans="1:35" s="11" customFormat="1" ht="15" customHeight="1" x14ac:dyDescent="0.2">
      <c r="V24853" s="68"/>
      <c r="W24853" s="145" t="s">
        <v>26</v>
      </c>
      <c r="X24853" s="145"/>
      <c r="Y24853" s="145"/>
      <c r="Z24853" s="145"/>
      <c r="AA24853" s="145"/>
      <c r="AB24853" s="145"/>
      <c r="AC24853" s="68"/>
      <c r="AD24853" s="68"/>
      <c r="AE24853" s="145" t="s">
        <v>18</v>
      </c>
      <c r="AF24853" s="145"/>
      <c r="AG24853" s="145"/>
      <c r="AH24853" s="145"/>
      <c r="AI24853" s="145"/>
    </row>
    <row r="24854" spans="1:35" s="15" customFormat="1" ht="15" customHeight="1" x14ac:dyDescent="0.25">
      <c r="B24854" s="62"/>
      <c r="C24854" s="146" t="str">
        <f ca="1">INDIRECT("Jäsenet!C"&amp;AI24852)&amp;$B$2&amp;INDIRECT("Jäsenet!B"&amp;AI24852)</f>
        <v xml:space="preserve"> </v>
      </c>
      <c r="D24854" s="146"/>
      <c r="E24854" s="146"/>
      <c r="F24854" s="146"/>
      <c r="G24854" s="146"/>
      <c r="H24854" s="146"/>
      <c r="I24854" s="146"/>
      <c r="J24854" s="146"/>
      <c r="K24854" s="146"/>
      <c r="L24854" s="146"/>
      <c r="M24854" s="146"/>
      <c r="N24854" s="146"/>
      <c r="O24854" s="146"/>
      <c r="P24854" s="146"/>
      <c r="Q24854" s="146"/>
      <c r="R24854" s="146"/>
      <c r="S24854" s="146"/>
      <c r="T24854" s="13"/>
      <c r="U24854" s="64"/>
      <c r="V24854" s="64"/>
      <c r="W24854" s="147">
        <f>'Laskun tiedot'!$A$5</f>
        <v>40618</v>
      </c>
      <c r="X24854" s="147"/>
      <c r="Y24854" s="147"/>
      <c r="Z24854" s="147"/>
      <c r="AA24854" s="147"/>
      <c r="AB24854" s="147"/>
      <c r="AC24854" s="64"/>
      <c r="AD24854" s="64"/>
      <c r="AE24854" s="147">
        <f>'Laskun tiedot'!$A$8</f>
        <v>40907</v>
      </c>
      <c r="AF24854" s="147"/>
      <c r="AG24854" s="147"/>
      <c r="AH24854" s="147"/>
      <c r="AI24854" s="147"/>
    </row>
    <row r="24855" spans="1:35" s="15" customFormat="1" ht="15" customHeight="1" x14ac:dyDescent="0.25">
      <c r="B24855" s="62"/>
      <c r="C24855" s="146">
        <f ca="1">INDIRECT("Jäsenet!D"&amp;AI24852)</f>
        <v>0</v>
      </c>
      <c r="D24855" s="146"/>
      <c r="E24855" s="146"/>
      <c r="F24855" s="146"/>
      <c r="G24855" s="146"/>
      <c r="H24855" s="146"/>
      <c r="I24855" s="146"/>
      <c r="J24855" s="146"/>
      <c r="K24855" s="146"/>
      <c r="L24855" s="146"/>
      <c r="M24855" s="146"/>
      <c r="N24855" s="146"/>
      <c r="O24855" s="146"/>
      <c r="P24855" s="146"/>
      <c r="Q24855" s="146"/>
      <c r="R24855" s="146"/>
      <c r="S24855" s="146"/>
    </row>
    <row r="24856" spans="1:35" s="11" customFormat="1" ht="15" customHeight="1" x14ac:dyDescent="0.25">
      <c r="B24856" s="67"/>
      <c r="C24856" s="148" t="str">
        <f ca="1">INDIRECT("Jäsenet!E"&amp;AI24852)&amp;$B$2&amp;INDIRECT("Jäsenet!F"&amp;AI24852)</f>
        <v xml:space="preserve"> </v>
      </c>
      <c r="D24856" s="148"/>
      <c r="E24856" s="148"/>
      <c r="F24856" s="148"/>
      <c r="G24856" s="148"/>
      <c r="H24856" s="148"/>
      <c r="I24856" s="148"/>
      <c r="J24856" s="148"/>
      <c r="K24856" s="148"/>
      <c r="L24856" s="148"/>
      <c r="M24856" s="148"/>
      <c r="N24856" s="148"/>
      <c r="O24856" s="148"/>
      <c r="P24856" s="148"/>
      <c r="Q24856" s="148"/>
      <c r="R24856" s="148"/>
      <c r="S24856" s="148"/>
      <c r="W24856" s="145" t="s">
        <v>17</v>
      </c>
      <c r="X24856" s="145"/>
      <c r="Y24856" s="145"/>
      <c r="Z24856" s="145"/>
      <c r="AA24856" s="145"/>
      <c r="AB24856" s="145"/>
    </row>
    <row r="24857" spans="1:35" s="15" customFormat="1" ht="15" customHeight="1" x14ac:dyDescent="0.25">
      <c r="T24857" s="78"/>
      <c r="U24857" s="63"/>
      <c r="V24857" s="63"/>
      <c r="W24857" s="149">
        <f ca="1">INDIRECT("Jäsenet!A"&amp;AI24852)</f>
        <v>498</v>
      </c>
      <c r="X24857" s="149"/>
      <c r="Y24857" s="149"/>
      <c r="Z24857" s="149"/>
      <c r="AA24857" s="149"/>
      <c r="AB24857" s="149"/>
    </row>
    <row r="24858" spans="1:35" s="15" customFormat="1" ht="15" customHeight="1" x14ac:dyDescent="0.25">
      <c r="B24858" s="39"/>
      <c r="C24858" s="39"/>
      <c r="D24858" s="39"/>
      <c r="E24858" s="39"/>
      <c r="F24858" s="39"/>
      <c r="G24858" s="39"/>
      <c r="H24858" s="39"/>
      <c r="I24858" s="39"/>
      <c r="J24858" s="39"/>
      <c r="K24858" s="39"/>
      <c r="L24858" s="39"/>
      <c r="M24858" s="39"/>
      <c r="N24858" s="39"/>
      <c r="O24858" s="39"/>
      <c r="P24858" s="39"/>
      <c r="Q24858" s="39"/>
      <c r="R24858" s="39"/>
      <c r="S24858" s="39"/>
      <c r="T24858" s="78"/>
      <c r="U24858" s="78"/>
      <c r="V24858" s="78"/>
      <c r="W24858" s="78"/>
      <c r="X24858" s="78"/>
      <c r="Y24858" s="78"/>
      <c r="Z24858" s="78"/>
      <c r="AA24858" s="39"/>
      <c r="AB24858" s="39"/>
      <c r="AC24858" s="39"/>
      <c r="AD24858" s="39"/>
      <c r="AE24858" s="39"/>
      <c r="AF24858" s="39"/>
      <c r="AG24858" s="39"/>
      <c r="AH24858" s="39"/>
      <c r="AI24858" s="39"/>
    </row>
    <row r="24859" spans="1:35" s="15" customFormat="1" ht="15" customHeight="1" x14ac:dyDescent="0.25">
      <c r="A24859" s="32"/>
      <c r="B24859" s="32"/>
      <c r="C24859" s="32"/>
      <c r="D24859" s="32"/>
      <c r="E24859" s="32"/>
      <c r="F24859" s="32"/>
      <c r="G24859" s="32"/>
      <c r="H24859" s="32"/>
      <c r="I24859" s="32"/>
      <c r="J24859" s="32"/>
      <c r="K24859" s="32"/>
      <c r="L24859" s="32"/>
      <c r="M24859" s="32"/>
      <c r="N24859" s="32"/>
      <c r="O24859" s="32"/>
      <c r="P24859" s="32"/>
      <c r="Q24859" s="32"/>
      <c r="R24859" s="32"/>
      <c r="S24859" s="32"/>
      <c r="T24859" s="33"/>
      <c r="U24859" s="33"/>
      <c r="V24859" s="33"/>
      <c r="W24859" s="35"/>
      <c r="X24859" s="33"/>
      <c r="Y24859" s="33"/>
      <c r="Z24859" s="33"/>
      <c r="AA24859" s="32"/>
      <c r="AB24859" s="32"/>
      <c r="AC24859" s="32"/>
      <c r="AD24859" s="32"/>
      <c r="AE24859" s="32"/>
      <c r="AF24859" s="32"/>
      <c r="AG24859" s="32"/>
      <c r="AH24859" s="32"/>
      <c r="AI24859" s="32"/>
    </row>
    <row r="24860" spans="1:35" s="15" customFormat="1" ht="15" customHeight="1" x14ac:dyDescent="0.25">
      <c r="B24860" s="39"/>
      <c r="C24860" s="39"/>
      <c r="D24860" s="39"/>
      <c r="E24860" s="39"/>
      <c r="F24860" s="39"/>
      <c r="G24860" s="39"/>
      <c r="H24860" s="39"/>
      <c r="I24860" s="39"/>
      <c r="J24860" s="39"/>
      <c r="K24860" s="39"/>
      <c r="L24860" s="39"/>
      <c r="M24860" s="39"/>
      <c r="N24860" s="39"/>
      <c r="O24860" s="39"/>
      <c r="P24860" s="39"/>
      <c r="Q24860" s="39"/>
      <c r="R24860" s="39"/>
      <c r="S24860" s="39"/>
      <c r="T24860" s="78"/>
      <c r="U24860" s="78"/>
      <c r="V24860" s="78"/>
      <c r="W24860" s="34"/>
      <c r="X24860" s="78"/>
      <c r="Y24860" s="78"/>
      <c r="Z24860" s="78"/>
      <c r="AA24860" s="39"/>
      <c r="AB24860" s="39"/>
      <c r="AC24860" s="39"/>
      <c r="AD24860" s="39"/>
      <c r="AE24860" s="39"/>
      <c r="AF24860" s="39"/>
      <c r="AG24860" s="39"/>
      <c r="AH24860" s="39"/>
      <c r="AI24860" s="39"/>
    </row>
    <row r="24861" spans="1:35" s="15" customFormat="1" ht="15" customHeight="1" x14ac:dyDescent="0.25">
      <c r="B24861" s="36" t="str">
        <f>'Laskun tiedot'!$A$11</f>
        <v>--------------------</v>
      </c>
      <c r="C24861" s="39"/>
      <c r="D24861" s="39"/>
      <c r="E24861" s="39"/>
      <c r="F24861" s="39"/>
      <c r="G24861" s="39"/>
      <c r="H24861" s="39"/>
      <c r="I24861" s="39"/>
      <c r="J24861" s="39"/>
      <c r="K24861" s="39"/>
      <c r="L24861" s="39"/>
      <c r="M24861" s="39"/>
      <c r="N24861" s="39"/>
      <c r="O24861" s="39"/>
      <c r="P24861" s="39"/>
      <c r="Q24861" s="39"/>
      <c r="R24861" s="39"/>
      <c r="S24861" s="39"/>
      <c r="T24861" s="17"/>
      <c r="U24861" s="17"/>
      <c r="V24861" s="17"/>
      <c r="W24861" s="17"/>
      <c r="X24861" s="17"/>
      <c r="Y24861" s="17"/>
      <c r="Z24861" s="17"/>
      <c r="AA24861" s="17"/>
      <c r="AB24861" s="17"/>
      <c r="AC24861" s="17"/>
      <c r="AD24861" s="17"/>
      <c r="AE24861" s="17"/>
      <c r="AF24861" s="17"/>
      <c r="AG24861" s="17"/>
      <c r="AH24861" s="17"/>
      <c r="AI24861" s="17"/>
    </row>
    <row r="24862" spans="1:35" s="15" customFormat="1" ht="15" customHeight="1" x14ac:dyDescent="0.25">
      <c r="B24862" s="36" t="str">
        <f>'Laskun tiedot'!$A$12</f>
        <v>Vuosi 2011</v>
      </c>
      <c r="C24862" s="78"/>
      <c r="D24862" s="78"/>
      <c r="E24862" s="78"/>
      <c r="F24862" s="78"/>
      <c r="G24862" s="78"/>
      <c r="H24862" s="78"/>
      <c r="I24862" s="78"/>
      <c r="J24862" s="78"/>
      <c r="K24862" s="78"/>
      <c r="L24862" s="78"/>
      <c r="M24862" s="78"/>
      <c r="N24862" s="78"/>
      <c r="O24862" s="78"/>
      <c r="P24862" s="39"/>
      <c r="Q24862" s="39"/>
      <c r="R24862" s="39"/>
      <c r="S24862" s="39"/>
      <c r="T24862" s="39"/>
      <c r="U24862" s="39"/>
      <c r="V24862" s="39"/>
      <c r="W24862" s="39"/>
      <c r="X24862" s="39"/>
      <c r="Y24862" s="39"/>
      <c r="Z24862" s="39"/>
      <c r="AA24862" s="39"/>
      <c r="AB24862" s="39"/>
      <c r="AC24862" s="13"/>
      <c r="AD24862" s="13"/>
      <c r="AE24862" s="13"/>
      <c r="AF24862" s="13"/>
      <c r="AG24862" s="13"/>
      <c r="AH24862" s="13"/>
      <c r="AI24862" s="13"/>
    </row>
    <row r="24863" spans="1:35" s="15" customFormat="1" ht="15" customHeight="1" x14ac:dyDescent="0.25">
      <c r="B24863" s="36" t="str">
        <f>'Laskun tiedot'!$A$13</f>
        <v>JÄSENMAKSU ………. 10 €</v>
      </c>
      <c r="T24863" s="11"/>
      <c r="U24863" s="11"/>
      <c r="V24863" s="11"/>
      <c r="W24863" s="11"/>
      <c r="X24863" s="11"/>
      <c r="Y24863" s="11"/>
      <c r="Z24863" s="11"/>
      <c r="AA24863" s="11"/>
      <c r="AB24863" s="11"/>
      <c r="AC24863" s="11"/>
      <c r="AD24863" s="11"/>
      <c r="AE24863" s="11"/>
      <c r="AF24863" s="11"/>
      <c r="AG24863" s="11"/>
      <c r="AH24863" s="11"/>
      <c r="AI24863" s="11"/>
    </row>
    <row r="24864" spans="1:35" s="15" customFormat="1" ht="15" customHeight="1" x14ac:dyDescent="0.25">
      <c r="B24864" s="36" t="str">
        <f>'Laskun tiedot'!$A$14</f>
        <v>--------------------</v>
      </c>
      <c r="T24864" s="39"/>
      <c r="AC24864" s="39"/>
    </row>
    <row r="24865" spans="2:35" s="15" customFormat="1" ht="15" customHeight="1" x14ac:dyDescent="0.25">
      <c r="B24865" s="36" t="str">
        <f>'Laskun tiedot'!$A$15</f>
        <v xml:space="preserve"> </v>
      </c>
      <c r="T24865" s="11"/>
      <c r="U24865" s="11"/>
      <c r="V24865" s="11"/>
      <c r="W24865" s="11"/>
      <c r="X24865" s="11"/>
      <c r="Y24865" s="11"/>
      <c r="Z24865" s="11"/>
      <c r="AA24865" s="11"/>
      <c r="AB24865" s="11"/>
      <c r="AC24865" s="11"/>
      <c r="AD24865" s="11"/>
      <c r="AE24865" s="11"/>
      <c r="AF24865" s="11"/>
      <c r="AG24865" s="11"/>
      <c r="AH24865" s="11"/>
      <c r="AI24865" s="11"/>
    </row>
    <row r="24866" spans="2:35" s="15" customFormat="1" ht="15" customHeight="1" x14ac:dyDescent="0.25">
      <c r="B24866" s="36" t="str">
        <f>'Laskun tiedot'!$A$16</f>
        <v xml:space="preserve"> </v>
      </c>
      <c r="C24866" s="39"/>
      <c r="D24866" s="39"/>
      <c r="E24866" s="39"/>
      <c r="F24866" s="39"/>
      <c r="G24866" s="39"/>
      <c r="H24866" s="39"/>
      <c r="I24866" s="39"/>
      <c r="J24866" s="39"/>
      <c r="K24866" s="39"/>
      <c r="L24866" s="39"/>
      <c r="M24866" s="39"/>
      <c r="N24866" s="39"/>
      <c r="O24866" s="39"/>
      <c r="P24866" s="39"/>
      <c r="Q24866" s="39"/>
      <c r="R24866" s="39"/>
      <c r="S24866" s="39"/>
      <c r="T24866" s="39"/>
      <c r="U24866" s="39"/>
      <c r="V24866" s="39"/>
      <c r="W24866" s="39"/>
      <c r="X24866" s="39"/>
      <c r="Y24866" s="39"/>
      <c r="Z24866" s="39"/>
      <c r="AA24866" s="39"/>
      <c r="AB24866" s="39"/>
      <c r="AC24866" s="39"/>
      <c r="AD24866" s="39"/>
      <c r="AE24866" s="39"/>
      <c r="AF24866" s="39"/>
      <c r="AG24866" s="39"/>
      <c r="AH24866" s="39"/>
      <c r="AI24866" s="39"/>
    </row>
    <row r="24867" spans="2:35" s="15" customFormat="1" ht="15" customHeight="1" x14ac:dyDescent="0.25">
      <c r="B24867" s="36" t="str">
        <f>'Laskun tiedot'!$A$17</f>
        <v xml:space="preserve"> </v>
      </c>
    </row>
    <row r="24868" spans="2:35" s="11" customFormat="1" ht="15" customHeight="1" x14ac:dyDescent="0.25">
      <c r="B24868" s="36" t="str">
        <f>'Laskun tiedot'!$A$18</f>
        <v xml:space="preserve"> </v>
      </c>
    </row>
    <row r="24869" spans="2:35" s="15" customFormat="1" ht="15" customHeight="1" x14ac:dyDescent="0.25">
      <c r="B24869" s="36" t="str">
        <f>'Laskun tiedot'!$A$19</f>
        <v xml:space="preserve"> </v>
      </c>
      <c r="M24869" s="16"/>
      <c r="N24869" s="1"/>
      <c r="O24869" s="1"/>
      <c r="P24869" s="16"/>
      <c r="Q24869" s="1"/>
      <c r="R24869" s="1"/>
      <c r="T24869" s="16"/>
      <c r="U24869" s="1"/>
      <c r="V24869" s="1"/>
      <c r="W24869" s="1"/>
      <c r="X24869" s="1"/>
      <c r="Z24869" s="16"/>
      <c r="AA24869" s="1"/>
      <c r="AB24869" s="1"/>
      <c r="AD24869" s="16"/>
      <c r="AE24869" s="1"/>
      <c r="AF24869" s="1"/>
      <c r="AG24869" s="1"/>
      <c r="AH24869" s="1"/>
    </row>
    <row r="24870" spans="2:35" s="15" customFormat="1" ht="15" customHeight="1" x14ac:dyDescent="0.25">
      <c r="B24870" s="36" t="str">
        <f>'Laskun tiedot'!$A$20</f>
        <v xml:space="preserve"> </v>
      </c>
      <c r="M24870" s="16"/>
      <c r="N24870" s="1"/>
      <c r="O24870" s="1"/>
      <c r="P24870" s="16"/>
      <c r="Q24870" s="1"/>
      <c r="R24870" s="1"/>
      <c r="T24870" s="16"/>
      <c r="U24870" s="1"/>
      <c r="V24870" s="1"/>
      <c r="W24870" s="1"/>
      <c r="X24870" s="1"/>
      <c r="Z24870" s="16"/>
      <c r="AA24870" s="1"/>
      <c r="AB24870" s="1"/>
      <c r="AD24870" s="16"/>
      <c r="AE24870" s="1"/>
      <c r="AF24870" s="1"/>
      <c r="AG24870" s="1"/>
      <c r="AH24870" s="1"/>
    </row>
    <row r="24871" spans="2:35" s="15" customFormat="1" ht="15" customHeight="1" x14ac:dyDescent="0.25">
      <c r="B24871" s="36" t="str">
        <f>'Laskun tiedot'!$A$21</f>
        <v xml:space="preserve"> </v>
      </c>
      <c r="M24871" s="16"/>
      <c r="N24871" s="1"/>
      <c r="O24871" s="1"/>
      <c r="P24871" s="16"/>
      <c r="Q24871" s="1"/>
      <c r="R24871" s="1"/>
      <c r="T24871" s="16"/>
      <c r="U24871" s="1"/>
      <c r="V24871" s="1"/>
      <c r="W24871" s="1"/>
      <c r="X24871" s="1"/>
      <c r="Z24871" s="16"/>
      <c r="AA24871" s="1"/>
      <c r="AB24871" s="1"/>
      <c r="AD24871" s="16"/>
      <c r="AE24871" s="1"/>
      <c r="AF24871" s="1"/>
      <c r="AG24871" s="1"/>
      <c r="AH24871" s="1"/>
    </row>
    <row r="24872" spans="2:35" s="15" customFormat="1" ht="15" customHeight="1" x14ac:dyDescent="0.25">
      <c r="B24872" s="36" t="str">
        <f>'Laskun tiedot'!$A$22</f>
        <v xml:space="preserve"> </v>
      </c>
      <c r="M24872" s="16"/>
      <c r="N24872" s="1"/>
      <c r="O24872" s="1"/>
      <c r="P24872" s="16"/>
      <c r="Q24872" s="1"/>
      <c r="R24872" s="1"/>
      <c r="T24872" s="16"/>
      <c r="U24872" s="1"/>
      <c r="V24872" s="1"/>
      <c r="W24872" s="1"/>
      <c r="X24872" s="1"/>
      <c r="Z24872" s="16"/>
      <c r="AA24872" s="1"/>
      <c r="AB24872" s="1"/>
      <c r="AD24872" s="16"/>
      <c r="AE24872" s="1"/>
      <c r="AF24872" s="1"/>
      <c r="AG24872" s="1"/>
      <c r="AH24872" s="1"/>
    </row>
    <row r="24873" spans="2:35" s="15" customFormat="1" ht="15" customHeight="1" x14ac:dyDescent="0.25">
      <c r="B24873" s="36" t="str">
        <f>'Laskun tiedot'!$A$23</f>
        <v xml:space="preserve"> </v>
      </c>
      <c r="M24873" s="16"/>
      <c r="N24873" s="1"/>
      <c r="O24873" s="1"/>
      <c r="P24873" s="16"/>
      <c r="Q24873" s="1"/>
      <c r="R24873" s="1"/>
      <c r="T24873" s="16"/>
      <c r="U24873" s="1"/>
      <c r="V24873" s="1"/>
      <c r="W24873" s="1"/>
      <c r="X24873" s="1"/>
      <c r="Z24873" s="16"/>
      <c r="AA24873" s="1"/>
      <c r="AB24873" s="1"/>
      <c r="AD24873" s="16"/>
      <c r="AE24873" s="1"/>
      <c r="AF24873" s="1"/>
      <c r="AG24873" s="1"/>
      <c r="AH24873" s="1"/>
    </row>
    <row r="24874" spans="2:35" s="15" customFormat="1" ht="15" customHeight="1" x14ac:dyDescent="0.25">
      <c r="B24874" s="36" t="str">
        <f>'Laskun tiedot'!$A$24</f>
        <v xml:space="preserve"> </v>
      </c>
      <c r="M24874" s="16"/>
      <c r="N24874" s="1"/>
      <c r="O24874" s="1"/>
      <c r="P24874" s="16"/>
      <c r="Q24874" s="1"/>
      <c r="R24874" s="1"/>
      <c r="T24874" s="16"/>
      <c r="U24874" s="1"/>
      <c r="V24874" s="1"/>
      <c r="W24874" s="1"/>
      <c r="X24874" s="1"/>
      <c r="Z24874" s="16"/>
      <c r="AA24874" s="1"/>
      <c r="AB24874" s="1"/>
      <c r="AD24874" s="16"/>
      <c r="AE24874" s="1"/>
      <c r="AF24874" s="1"/>
      <c r="AG24874" s="1"/>
      <c r="AH24874" s="1"/>
    </row>
    <row r="24875" spans="2:35" s="15" customFormat="1" ht="15" customHeight="1" x14ac:dyDescent="0.25">
      <c r="B24875" s="36" t="str">
        <f>'Laskun tiedot'!$A$25</f>
        <v xml:space="preserve"> </v>
      </c>
      <c r="M24875" s="16"/>
      <c r="N24875" s="1"/>
      <c r="O24875" s="1"/>
      <c r="P24875" s="16"/>
      <c r="Q24875" s="1"/>
      <c r="R24875" s="1"/>
      <c r="T24875" s="16"/>
      <c r="U24875" s="1"/>
      <c r="V24875" s="1"/>
      <c r="W24875" s="1"/>
      <c r="X24875" s="1"/>
      <c r="Z24875" s="16"/>
      <c r="AA24875" s="1"/>
      <c r="AB24875" s="1"/>
      <c r="AD24875" s="16"/>
      <c r="AE24875" s="1"/>
      <c r="AF24875" s="1"/>
      <c r="AG24875" s="1"/>
      <c r="AH24875" s="1"/>
    </row>
    <row r="24876" spans="2:35" s="15" customFormat="1" ht="15" customHeight="1" x14ac:dyDescent="0.25">
      <c r="B24876" s="36" t="str">
        <f>'Laskun tiedot'!$A$26</f>
        <v xml:space="preserve"> </v>
      </c>
      <c r="M24876" s="16"/>
      <c r="N24876" s="1"/>
      <c r="O24876" s="1"/>
      <c r="P24876" s="16"/>
      <c r="Q24876" s="1"/>
      <c r="R24876" s="1"/>
      <c r="T24876" s="16"/>
      <c r="U24876" s="1"/>
      <c r="V24876" s="1"/>
      <c r="W24876" s="1"/>
      <c r="X24876" s="1"/>
      <c r="Z24876" s="16"/>
      <c r="AA24876" s="1"/>
      <c r="AB24876" s="1"/>
      <c r="AD24876" s="16"/>
      <c r="AE24876" s="1"/>
      <c r="AF24876" s="1"/>
      <c r="AG24876" s="1"/>
      <c r="AH24876" s="1"/>
    </row>
    <row r="24877" spans="2:35" s="15" customFormat="1" ht="15" customHeight="1" x14ac:dyDescent="0.25">
      <c r="B24877" s="36" t="str">
        <f>'Laskun tiedot'!$A$27</f>
        <v xml:space="preserve"> </v>
      </c>
      <c r="M24877" s="16"/>
      <c r="N24877" s="1"/>
      <c r="O24877" s="1"/>
      <c r="P24877" s="16"/>
      <c r="Q24877" s="1"/>
      <c r="R24877" s="1"/>
      <c r="T24877" s="16"/>
      <c r="U24877" s="1"/>
      <c r="V24877" s="1"/>
      <c r="W24877" s="1"/>
      <c r="X24877" s="1"/>
      <c r="Z24877" s="16"/>
      <c r="AA24877" s="1"/>
      <c r="AB24877" s="1"/>
      <c r="AD24877" s="16"/>
      <c r="AE24877" s="1"/>
      <c r="AF24877" s="1"/>
      <c r="AG24877" s="1"/>
      <c r="AH24877" s="1"/>
    </row>
    <row r="24878" spans="2:35" s="15" customFormat="1" ht="15" customHeight="1" x14ac:dyDescent="0.25">
      <c r="B24878" s="36"/>
      <c r="M24878" s="16"/>
      <c r="N24878" s="1"/>
      <c r="O24878" s="1"/>
      <c r="P24878" s="16"/>
      <c r="Q24878" s="1"/>
      <c r="R24878" s="1"/>
      <c r="T24878" s="16"/>
      <c r="U24878" s="1"/>
      <c r="V24878" s="1"/>
      <c r="W24878" s="1"/>
      <c r="X24878" s="1"/>
      <c r="Z24878" s="16"/>
      <c r="AA24878" s="1"/>
      <c r="AB24878" s="1"/>
      <c r="AD24878" s="16"/>
      <c r="AE24878" s="1"/>
      <c r="AF24878" s="1"/>
      <c r="AG24878" s="1"/>
      <c r="AH24878" s="1"/>
    </row>
    <row r="24879" spans="2:35" s="80" customFormat="1" ht="12" customHeight="1" x14ac:dyDescent="0.25">
      <c r="B24879" s="143" t="str">
        <f>'Laskun tiedot'!$A$30</f>
        <v>Sihteeri:</v>
      </c>
      <c r="C24879" s="143"/>
      <c r="D24879" s="143"/>
      <c r="E24879" s="143"/>
      <c r="F24879" s="143"/>
      <c r="G24879" s="143"/>
      <c r="H24879" s="143"/>
      <c r="I24879" s="143"/>
      <c r="J24879" s="143" t="str">
        <f>'Laskun tiedot'!$B$30</f>
        <v>Puh.</v>
      </c>
      <c r="K24879" s="143"/>
      <c r="L24879" s="143"/>
      <c r="M24879" s="143"/>
      <c r="N24879" s="143"/>
      <c r="O24879" s="143"/>
      <c r="P24879" s="143"/>
      <c r="Q24879" s="143"/>
      <c r="R24879" s="143"/>
      <c r="S24879" s="143" t="str">
        <f>'Laskun tiedot'!$C$30</f>
        <v xml:space="preserve"> </v>
      </c>
      <c r="T24879" s="143"/>
      <c r="U24879" s="143"/>
      <c r="V24879" s="143"/>
      <c r="W24879" s="143"/>
      <c r="X24879" s="143"/>
      <c r="Y24879" s="143"/>
      <c r="Z24879" s="143"/>
      <c r="AA24879" s="143" t="str">
        <f>'Laskun tiedot'!$D$30</f>
        <v xml:space="preserve"> </v>
      </c>
      <c r="AB24879" s="143"/>
      <c r="AC24879" s="143"/>
      <c r="AD24879" s="143"/>
      <c r="AE24879" s="143"/>
      <c r="AF24879" s="143"/>
      <c r="AG24879" s="143"/>
      <c r="AH24879" s="143"/>
      <c r="AI24879" s="143"/>
    </row>
    <row r="24880" spans="2:35" s="79" customFormat="1" ht="12" customHeight="1" x14ac:dyDescent="0.2">
      <c r="B24880" s="143" t="str">
        <f>'Laskun tiedot'!$A$31</f>
        <v xml:space="preserve"> </v>
      </c>
      <c r="C24880" s="143"/>
      <c r="D24880" s="143"/>
      <c r="E24880" s="143"/>
      <c r="F24880" s="143"/>
      <c r="G24880" s="143"/>
      <c r="H24880" s="143"/>
      <c r="I24880" s="143"/>
      <c r="J24880" s="143" t="str">
        <f>'Laskun tiedot'!$B$31</f>
        <v xml:space="preserve"> </v>
      </c>
      <c r="K24880" s="143"/>
      <c r="L24880" s="143"/>
      <c r="M24880" s="143"/>
      <c r="N24880" s="143"/>
      <c r="O24880" s="143"/>
      <c r="P24880" s="143"/>
      <c r="Q24880" s="143"/>
      <c r="R24880" s="143"/>
      <c r="S24880" s="144" t="str">
        <f>'Laskun tiedot'!$C$31</f>
        <v xml:space="preserve"> </v>
      </c>
      <c r="T24880" s="144"/>
      <c r="U24880" s="144"/>
      <c r="V24880" s="144"/>
      <c r="W24880" s="144"/>
      <c r="X24880" s="144"/>
      <c r="Y24880" s="144"/>
      <c r="Z24880" s="144"/>
      <c r="AA24880" s="144" t="str">
        <f>'Laskun tiedot'!$D$31</f>
        <v xml:space="preserve"> </v>
      </c>
      <c r="AB24880" s="144"/>
      <c r="AC24880" s="144"/>
      <c r="AD24880" s="144"/>
      <c r="AE24880" s="144"/>
      <c r="AF24880" s="144"/>
      <c r="AG24880" s="144"/>
      <c r="AH24880" s="144"/>
      <c r="AI24880" s="144"/>
    </row>
    <row r="24881" spans="1:35" s="80" customFormat="1" ht="12" customHeight="1" x14ac:dyDescent="0.25">
      <c r="B24881" s="143" t="str">
        <f>'Laskun tiedot'!$A$32</f>
        <v xml:space="preserve"> </v>
      </c>
      <c r="C24881" s="143"/>
      <c r="D24881" s="143"/>
      <c r="E24881" s="143"/>
      <c r="F24881" s="143"/>
      <c r="G24881" s="143"/>
      <c r="H24881" s="143"/>
      <c r="I24881" s="143"/>
      <c r="J24881" s="143" t="str">
        <f>'Laskun tiedot'!$B$32</f>
        <v xml:space="preserve"> </v>
      </c>
      <c r="K24881" s="143"/>
      <c r="L24881" s="143"/>
      <c r="M24881" s="143"/>
      <c r="N24881" s="143"/>
      <c r="O24881" s="143"/>
      <c r="P24881" s="143"/>
      <c r="Q24881" s="143"/>
      <c r="R24881" s="143"/>
      <c r="S24881" s="144" t="str">
        <f>'Laskun tiedot'!$C$32</f>
        <v xml:space="preserve"> </v>
      </c>
      <c r="T24881" s="144"/>
      <c r="U24881" s="144"/>
      <c r="V24881" s="144"/>
      <c r="W24881" s="144"/>
      <c r="X24881" s="144"/>
      <c r="Y24881" s="144"/>
      <c r="Z24881" s="144"/>
      <c r="AA24881" s="144" t="str">
        <f>'Laskun tiedot'!$D$32</f>
        <v xml:space="preserve"> </v>
      </c>
      <c r="AB24881" s="144"/>
      <c r="AC24881" s="144"/>
      <c r="AD24881" s="144"/>
      <c r="AE24881" s="144"/>
      <c r="AF24881" s="144"/>
      <c r="AG24881" s="144"/>
      <c r="AH24881" s="144"/>
      <c r="AI24881" s="144"/>
    </row>
    <row r="24882" spans="1:35" s="15" customFormat="1" ht="15" customHeight="1" x14ac:dyDescent="0.25">
      <c r="A24882" s="60"/>
      <c r="B24882" s="61"/>
      <c r="C24882" s="61"/>
      <c r="D24882" s="61"/>
      <c r="E24882" s="61"/>
      <c r="F24882" s="61"/>
      <c r="G24882" s="61"/>
      <c r="H24882" s="61"/>
      <c r="I24882" s="61"/>
      <c r="J24882" s="61"/>
      <c r="K24882" s="61"/>
      <c r="L24882" s="61"/>
      <c r="M24882" s="61"/>
      <c r="N24882" s="61"/>
      <c r="O24882" s="61"/>
      <c r="P24882" s="61"/>
      <c r="Q24882" s="61"/>
      <c r="R24882" s="61"/>
      <c r="S24882" s="61"/>
      <c r="T24882" s="61"/>
      <c r="U24882" s="61"/>
      <c r="V24882" s="61"/>
      <c r="W24882" s="61"/>
      <c r="X24882" s="61"/>
      <c r="Y24882" s="61"/>
      <c r="Z24882" s="61"/>
      <c r="AA24882" s="61"/>
      <c r="AB24882" s="61"/>
      <c r="AC24882" s="61"/>
      <c r="AD24882" s="61"/>
      <c r="AE24882" s="61"/>
      <c r="AF24882" s="61"/>
      <c r="AG24882" s="61"/>
      <c r="AH24882" s="61"/>
      <c r="AI24882" s="61"/>
    </row>
    <row r="24883" spans="1:35" s="15" customFormat="1" ht="15" customHeight="1" x14ac:dyDescent="0.25">
      <c r="B24883" s="39"/>
      <c r="C24883" s="39"/>
      <c r="D24883" s="39"/>
      <c r="E24883" s="39"/>
      <c r="F24883" s="39"/>
      <c r="G24883" s="39"/>
      <c r="H24883" s="39"/>
      <c r="I24883" s="39"/>
      <c r="J24883" s="39"/>
      <c r="K24883" s="39"/>
      <c r="L24883" s="39"/>
      <c r="M24883" s="39"/>
      <c r="N24883" s="39"/>
      <c r="O24883" s="39"/>
      <c r="P24883" s="39"/>
      <c r="Q24883" s="39"/>
      <c r="R24883" s="39"/>
      <c r="S24883" s="39"/>
      <c r="T24883" s="39"/>
      <c r="U24883" s="39"/>
      <c r="V24883" s="39"/>
      <c r="W24883" s="39"/>
      <c r="X24883" s="39"/>
      <c r="Y24883" s="39"/>
      <c r="Z24883" s="39"/>
      <c r="AA24883" s="39"/>
      <c r="AB24883" s="59"/>
      <c r="AC24883" s="59"/>
      <c r="AD24883" s="39"/>
      <c r="AE24883" s="39"/>
      <c r="AF24883" s="39"/>
      <c r="AG24883" s="39"/>
      <c r="AH24883" s="39"/>
      <c r="AI24883" s="39"/>
    </row>
    <row r="24884" spans="1:35" s="15" customFormat="1" ht="11.1" customHeight="1" x14ac:dyDescent="0.25">
      <c r="A24884" s="72"/>
      <c r="B24884" s="73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 s="18"/>
      <c r="N24884" s="18"/>
      <c r="O24884" s="18"/>
      <c r="P24884" s="18"/>
      <c r="Q24884" s="18"/>
      <c r="R24884" s="18"/>
      <c r="S24884" s="127" t="s">
        <v>35</v>
      </c>
      <c r="T24884" s="128"/>
      <c r="U24884" s="128"/>
      <c r="V24884" s="128"/>
      <c r="W24884" s="128"/>
      <c r="X24884" s="128"/>
      <c r="Y24884" s="128"/>
      <c r="Z24884" s="128"/>
      <c r="AA24884" s="129"/>
      <c r="AB24884" s="128" t="s">
        <v>36</v>
      </c>
      <c r="AC24884" s="128"/>
      <c r="AD24884" s="128"/>
      <c r="AE24884" s="128"/>
      <c r="AF24884" s="128"/>
      <c r="AG24884" s="128"/>
      <c r="AH24884" s="128"/>
      <c r="AI24884" s="128"/>
    </row>
    <row r="24885" spans="1:35" s="15" customFormat="1" ht="15" customHeight="1" x14ac:dyDescent="0.25">
      <c r="A24885" s="116" t="s">
        <v>19</v>
      </c>
      <c r="B24885" s="130"/>
      <c r="C24885" s="20"/>
      <c r="D24885" s="133" t="str">
        <f>'Laskun tiedot'!$A$35</f>
        <v>EKOP 123456-09876543</v>
      </c>
      <c r="E24885" s="133"/>
      <c r="F24885" s="133"/>
      <c r="G24885" s="133"/>
      <c r="H24885" s="133"/>
      <c r="I24885" s="133"/>
      <c r="J24885" s="133"/>
      <c r="K24885" s="133"/>
      <c r="L24885" s="133"/>
      <c r="M24885" s="133"/>
      <c r="N24885" s="133"/>
      <c r="O24885" s="133"/>
      <c r="P24885" s="133"/>
      <c r="Q24885" s="133"/>
      <c r="R24885" s="133"/>
      <c r="S24885" s="134" t="str">
        <f>'Laskun tiedot'!$B$35</f>
        <v>FI67 1234 5609 8765 43</v>
      </c>
      <c r="T24885" s="135"/>
      <c r="U24885" s="135"/>
      <c r="V24885" s="135"/>
      <c r="W24885" s="135"/>
      <c r="X24885" s="135"/>
      <c r="Y24885" s="135"/>
      <c r="Z24885" s="135"/>
      <c r="AA24885" s="136"/>
      <c r="AB24885" s="135" t="str">
        <f>'Laskun tiedot'!$C$35</f>
        <v>OKOYFIHH</v>
      </c>
      <c r="AC24885" s="135"/>
      <c r="AD24885" s="135"/>
      <c r="AE24885" s="135"/>
      <c r="AF24885" s="135"/>
      <c r="AG24885" s="135"/>
      <c r="AH24885" s="135"/>
      <c r="AI24885" s="135"/>
    </row>
    <row r="24886" spans="1:35" s="15" customFormat="1" ht="15" customHeight="1" x14ac:dyDescent="0.25">
      <c r="A24886" s="116"/>
      <c r="B24886" s="130"/>
      <c r="C24886" s="20"/>
      <c r="D24886" s="133" t="str">
        <f>'Laskun tiedot'!$A$36</f>
        <v xml:space="preserve"> </v>
      </c>
      <c r="E24886" s="133"/>
      <c r="F24886" s="133"/>
      <c r="G24886" s="133"/>
      <c r="H24886" s="133"/>
      <c r="I24886" s="133"/>
      <c r="J24886" s="133"/>
      <c r="K24886" s="133"/>
      <c r="L24886" s="133"/>
      <c r="M24886" s="133"/>
      <c r="N24886" s="133"/>
      <c r="O24886" s="133"/>
      <c r="P24886" s="133"/>
      <c r="Q24886" s="133"/>
      <c r="R24886" s="137"/>
      <c r="S24886" s="134" t="str">
        <f>'Laskun tiedot'!$B$36</f>
        <v xml:space="preserve"> </v>
      </c>
      <c r="T24886" s="135"/>
      <c r="U24886" s="135"/>
      <c r="V24886" s="135"/>
      <c r="W24886" s="135"/>
      <c r="X24886" s="135"/>
      <c r="Y24886" s="135"/>
      <c r="Z24886" s="135"/>
      <c r="AA24886" s="136"/>
      <c r="AB24886" s="134" t="str">
        <f>'Laskun tiedot'!$C$36</f>
        <v xml:space="preserve"> </v>
      </c>
      <c r="AC24886" s="135"/>
      <c r="AD24886" s="135"/>
      <c r="AE24886" s="135"/>
      <c r="AF24886" s="135"/>
      <c r="AG24886" s="135"/>
      <c r="AH24886" s="135"/>
      <c r="AI24886" s="135"/>
    </row>
    <row r="24887" spans="1:35" s="15" customFormat="1" ht="15" customHeight="1" x14ac:dyDescent="0.25">
      <c r="A24887" s="131"/>
      <c r="B24887" s="132"/>
      <c r="C24887" s="20"/>
      <c r="D24887" s="138" t="str">
        <f>'Laskun tiedot'!$A$37</f>
        <v xml:space="preserve"> </v>
      </c>
      <c r="E24887" s="138"/>
      <c r="F24887" s="138"/>
      <c r="G24887" s="138"/>
      <c r="H24887" s="138"/>
      <c r="I24887" s="138"/>
      <c r="J24887" s="138"/>
      <c r="K24887" s="138"/>
      <c r="L24887" s="138"/>
      <c r="M24887" s="138"/>
      <c r="N24887" s="138"/>
      <c r="O24887" s="138"/>
      <c r="P24887" s="138"/>
      <c r="Q24887" s="138"/>
      <c r="R24887" s="139"/>
      <c r="S24887" s="140" t="str">
        <f>'Laskun tiedot'!$B$37</f>
        <v xml:space="preserve"> </v>
      </c>
      <c r="T24887" s="141"/>
      <c r="U24887" s="141"/>
      <c r="V24887" s="141"/>
      <c r="W24887" s="141"/>
      <c r="X24887" s="141"/>
      <c r="Y24887" s="141"/>
      <c r="Z24887" s="141"/>
      <c r="AA24887" s="142"/>
      <c r="AB24887" s="140" t="str">
        <f>'Laskun tiedot'!$C$37</f>
        <v xml:space="preserve"> </v>
      </c>
      <c r="AC24887" s="141"/>
      <c r="AD24887" s="141"/>
      <c r="AE24887" s="141"/>
      <c r="AF24887" s="141"/>
      <c r="AG24887" s="141"/>
      <c r="AH24887" s="141"/>
      <c r="AI24887" s="141"/>
    </row>
    <row r="24888" spans="1:35" s="15" customFormat="1" ht="15" customHeight="1" x14ac:dyDescent="0.25">
      <c r="A24888" s="101" t="s">
        <v>21</v>
      </c>
      <c r="B24888" s="102"/>
      <c r="C24888" s="22"/>
      <c r="D24888" s="107" t="str">
        <f>'Laskun tiedot'!$A$40</f>
        <v xml:space="preserve"> </v>
      </c>
      <c r="E24888" s="107"/>
      <c r="F24888" s="107"/>
      <c r="G24888" s="107"/>
      <c r="H24888" s="107"/>
      <c r="I24888" s="107"/>
      <c r="J24888" s="107"/>
      <c r="K24888" s="107"/>
      <c r="L24888" s="107"/>
      <c r="M24888" s="107"/>
      <c r="N24888" s="107"/>
      <c r="O24888" s="107"/>
      <c r="P24888" s="107"/>
      <c r="Q24888" s="107"/>
      <c r="R24888" s="108"/>
      <c r="S24888" s="23"/>
      <c r="T24888" s="24"/>
      <c r="U24888" s="25"/>
      <c r="V24888" s="25"/>
      <c r="W24888" s="25"/>
      <c r="X24888" s="25"/>
      <c r="Y24888" s="25"/>
      <c r="Z24888" s="25"/>
      <c r="AA24888" s="25"/>
      <c r="AB24888" s="25"/>
      <c r="AC24888" s="25"/>
      <c r="AD24888" s="25"/>
      <c r="AE24888" s="25"/>
      <c r="AF24888" s="25"/>
      <c r="AG24888" s="25"/>
      <c r="AH24888" s="25"/>
      <c r="AI24888" s="25"/>
    </row>
    <row r="24889" spans="1:35" s="15" customFormat="1" ht="15" customHeight="1" x14ac:dyDescent="0.25">
      <c r="A24889" s="103"/>
      <c r="B24889" s="104"/>
      <c r="C24889" s="20"/>
      <c r="D24889" s="109"/>
      <c r="E24889" s="109"/>
      <c r="F24889" s="109"/>
      <c r="G24889" s="109"/>
      <c r="H24889" s="109"/>
      <c r="I24889" s="109"/>
      <c r="J24889" s="109"/>
      <c r="K24889" s="109"/>
      <c r="L24889" s="109"/>
      <c r="M24889" s="109"/>
      <c r="N24889" s="109"/>
      <c r="O24889" s="109"/>
      <c r="P24889" s="109"/>
      <c r="Q24889" s="109"/>
      <c r="R24889" s="110"/>
      <c r="S24889" s="29"/>
      <c r="T24889" s="25" t="str">
        <f>'Laskun tiedot'!$A$43</f>
        <v>KÄYTÄ VIITETTÄ !</v>
      </c>
      <c r="U24889" s="25"/>
      <c r="V24889" s="25"/>
      <c r="W24889" s="25"/>
      <c r="X24889" s="25"/>
      <c r="Y24889" s="25"/>
      <c r="Z24889" s="25"/>
      <c r="AA24889" s="25"/>
      <c r="AB24889" s="25"/>
      <c r="AC24889" s="25"/>
      <c r="AD24889" s="25"/>
      <c r="AE24889" s="25"/>
      <c r="AF24889" s="25"/>
      <c r="AG24889" s="25"/>
      <c r="AH24889" s="25"/>
      <c r="AI24889" s="25"/>
    </row>
    <row r="24890" spans="1:35" s="15" customFormat="1" ht="15" customHeight="1" x14ac:dyDescent="0.25">
      <c r="A24890" s="105"/>
      <c r="B24890" s="106"/>
      <c r="C24890" s="26"/>
      <c r="D24890" s="111"/>
      <c r="E24890" s="111"/>
      <c r="F24890" s="111"/>
      <c r="G24890" s="111"/>
      <c r="H24890" s="111"/>
      <c r="I24890" s="111"/>
      <c r="J24890" s="111"/>
      <c r="K24890" s="111"/>
      <c r="L24890" s="111"/>
      <c r="M24890" s="111"/>
      <c r="N24890" s="111"/>
      <c r="O24890" s="111"/>
      <c r="P24890" s="111"/>
      <c r="Q24890" s="111"/>
      <c r="R24890" s="112"/>
      <c r="S24890" s="29"/>
      <c r="T24890" s="25" t="str">
        <f>'Laskun tiedot'!$A$44</f>
        <v xml:space="preserve"> </v>
      </c>
      <c r="U24890" s="25"/>
      <c r="V24890" s="25"/>
      <c r="W24890" s="25"/>
      <c r="X24890" s="25"/>
      <c r="Y24890" s="25"/>
      <c r="Z24890" s="27"/>
      <c r="AA24890" s="27"/>
      <c r="AB24890" s="27"/>
      <c r="AC24890" s="27"/>
      <c r="AD24890" s="27"/>
      <c r="AE24890" s="27"/>
      <c r="AF24890" s="27"/>
      <c r="AG24890" s="27"/>
      <c r="AH24890" s="27"/>
      <c r="AI24890" s="25"/>
    </row>
    <row r="24891" spans="1:35" s="15" customFormat="1" ht="15" customHeight="1" x14ac:dyDescent="0.25">
      <c r="A24891" s="113" t="s">
        <v>20</v>
      </c>
      <c r="B24891" s="101" t="s">
        <v>22</v>
      </c>
      <c r="C24891" s="20"/>
      <c r="D24891" s="20"/>
      <c r="E24891" s="20"/>
      <c r="F24891" s="20"/>
      <c r="G24891" s="20"/>
      <c r="H24891" s="20"/>
      <c r="I24891" s="20"/>
      <c r="J24891" s="20"/>
      <c r="K24891" s="20"/>
      <c r="L24891" s="20"/>
      <c r="M24891" s="20"/>
      <c r="N24891" s="20"/>
      <c r="O24891" s="20"/>
      <c r="P24891" s="20"/>
      <c r="Q24891" s="20"/>
      <c r="R24891" s="21"/>
      <c r="S24891" s="29"/>
      <c r="T24891" s="25" t="str">
        <f>'Laskun tiedot'!$A$45</f>
        <v xml:space="preserve"> </v>
      </c>
      <c r="U24891" s="25"/>
      <c r="V24891" s="25"/>
      <c r="W24891" s="25"/>
      <c r="X24891" s="25"/>
      <c r="Y24891" s="25"/>
      <c r="Z24891" s="25"/>
      <c r="AA24891" s="25"/>
      <c r="AB24891" s="25"/>
      <c r="AC24891" s="25"/>
      <c r="AD24891" s="25"/>
      <c r="AE24891" s="25"/>
      <c r="AF24891" s="25"/>
      <c r="AG24891" s="25"/>
      <c r="AH24891" s="25"/>
      <c r="AI24891" s="25"/>
    </row>
    <row r="24892" spans="1:35" s="15" customFormat="1" ht="15" customHeight="1" x14ac:dyDescent="0.25">
      <c r="A24892" s="114"/>
      <c r="B24892" s="116"/>
      <c r="C24892" s="20"/>
      <c r="D24892" s="117" t="str">
        <f ca="1">INDIRECT("Jäsenet!C"&amp;AI24852)&amp;$B$2&amp;INDIRECT("Jäsenet!B"&amp;AI24852)</f>
        <v xml:space="preserve"> </v>
      </c>
      <c r="E24892" s="117"/>
      <c r="F24892" s="117"/>
      <c r="G24892" s="117"/>
      <c r="H24892" s="117"/>
      <c r="I24892" s="117"/>
      <c r="J24892" s="117"/>
      <c r="K24892" s="117"/>
      <c r="L24892" s="117"/>
      <c r="M24892" s="117"/>
      <c r="N24892" s="117"/>
      <c r="O24892" s="117"/>
      <c r="P24892" s="117"/>
      <c r="Q24892" s="117"/>
      <c r="R24892" s="117"/>
      <c r="S24892" s="29"/>
      <c r="T24892" s="25" t="str">
        <f>'Laskun tiedot'!$A$46</f>
        <v xml:space="preserve"> </v>
      </c>
      <c r="U24892" s="25"/>
      <c r="V24892" s="25"/>
      <c r="W24892" s="25"/>
      <c r="X24892" s="25"/>
      <c r="Y24892" s="25"/>
      <c r="Z24892" s="25"/>
      <c r="AA24892" s="25"/>
      <c r="AB24892" s="25"/>
      <c r="AC24892" s="25"/>
      <c r="AD24892" s="25"/>
      <c r="AE24892" s="25"/>
      <c r="AF24892" s="25"/>
      <c r="AG24892" s="25"/>
      <c r="AH24892" s="25"/>
      <c r="AI24892" s="25"/>
    </row>
    <row r="24893" spans="1:35" s="15" customFormat="1" ht="15" customHeight="1" x14ac:dyDescent="0.25">
      <c r="A24893" s="114"/>
      <c r="B24893" s="116"/>
      <c r="C24893" s="20"/>
      <c r="D24893" s="117">
        <f ca="1">INDIRECT("Jäsenet!D"&amp;AI24852)</f>
        <v>0</v>
      </c>
      <c r="E24893" s="117"/>
      <c r="F24893" s="117"/>
      <c r="G24893" s="117"/>
      <c r="H24893" s="117"/>
      <c r="I24893" s="117"/>
      <c r="J24893" s="117"/>
      <c r="K24893" s="117"/>
      <c r="L24893" s="117"/>
      <c r="M24893" s="117"/>
      <c r="N24893" s="117"/>
      <c r="O24893" s="117"/>
      <c r="P24893" s="117"/>
      <c r="Q24893" s="117"/>
      <c r="R24893" s="117"/>
      <c r="S24893" s="29"/>
      <c r="T24893" s="25" t="str">
        <f>'Laskun tiedot'!$A$47</f>
        <v xml:space="preserve"> </v>
      </c>
      <c r="U24893" s="25"/>
      <c r="V24893" s="25"/>
      <c r="W24893" s="25"/>
      <c r="X24893" s="25"/>
      <c r="Y24893" s="25"/>
      <c r="Z24893" s="25"/>
      <c r="AA24893" s="25"/>
      <c r="AB24893" s="25"/>
      <c r="AC24893" s="25"/>
      <c r="AD24893" s="25"/>
      <c r="AE24893" s="25"/>
      <c r="AF24893" s="25"/>
      <c r="AG24893" s="25"/>
      <c r="AH24893" s="25"/>
      <c r="AI24893" s="25"/>
    </row>
    <row r="24894" spans="1:35" s="15" customFormat="1" ht="15" customHeight="1" x14ac:dyDescent="0.25">
      <c r="A24894" s="114"/>
      <c r="B24894" s="116"/>
      <c r="C24894" s="20"/>
      <c r="D24894" s="118" t="str">
        <f ca="1">INDIRECT("Jäsenet!E"&amp;AI24852)&amp;$B$2&amp;INDIRECT("Jäsenet!F"&amp;AI24852)</f>
        <v xml:space="preserve"> </v>
      </c>
      <c r="E24894" s="118"/>
      <c r="F24894" s="118"/>
      <c r="G24894" s="118"/>
      <c r="H24894" s="118"/>
      <c r="I24894" s="118"/>
      <c r="J24894" s="118"/>
      <c r="K24894" s="118"/>
      <c r="L24894" s="118"/>
      <c r="M24894" s="118"/>
      <c r="N24894" s="118"/>
      <c r="O24894" s="118"/>
      <c r="P24894" s="118"/>
      <c r="Q24894" s="118"/>
      <c r="R24894" s="118"/>
      <c r="S24894" s="29"/>
      <c r="T24894" s="25" t="str">
        <f>'Laskun tiedot'!$A$48</f>
        <v xml:space="preserve"> </v>
      </c>
      <c r="U24894" s="25"/>
      <c r="V24894" s="25"/>
      <c r="W24894" s="25"/>
      <c r="X24894" s="25"/>
      <c r="Y24894" s="25"/>
      <c r="Z24894" s="25"/>
      <c r="AA24894" s="25"/>
      <c r="AB24894" s="25"/>
      <c r="AC24894" s="25"/>
      <c r="AD24894" s="25"/>
      <c r="AE24894" s="25"/>
      <c r="AF24894" s="25"/>
      <c r="AG24894" s="25"/>
      <c r="AH24894" s="25"/>
      <c r="AI24894" s="25"/>
    </row>
    <row r="24895" spans="1:35" s="15" customFormat="1" ht="15" customHeight="1" x14ac:dyDescent="0.25">
      <c r="A24895" s="114"/>
      <c r="B24895" s="74"/>
      <c r="C24895" s="20"/>
      <c r="D24895" s="20"/>
      <c r="E24895" s="20"/>
      <c r="F24895" s="20"/>
      <c r="G24895" s="20"/>
      <c r="H24895" s="20"/>
      <c r="I24895" s="20"/>
      <c r="J24895" s="20"/>
      <c r="K24895" s="20"/>
      <c r="L24895" s="20"/>
      <c r="M24895" s="20"/>
      <c r="N24895" s="20"/>
      <c r="O24895" s="20"/>
      <c r="P24895" s="20"/>
      <c r="Q24895" s="20"/>
      <c r="R24895" s="21"/>
      <c r="S24895" s="30"/>
      <c r="T24895" s="25"/>
      <c r="U24895" s="25"/>
      <c r="V24895" s="25"/>
      <c r="W24895" s="25"/>
      <c r="X24895" s="25"/>
      <c r="Y24895" s="25"/>
      <c r="Z24895" s="25"/>
      <c r="AA24895" s="25"/>
      <c r="AB24895" s="25"/>
      <c r="AC24895" s="25"/>
      <c r="AD24895" s="25"/>
      <c r="AE24895" s="25"/>
      <c r="AF24895" s="25"/>
      <c r="AG24895" s="25"/>
      <c r="AH24895" s="25"/>
      <c r="AI24895" s="25"/>
    </row>
    <row r="24896" spans="1:35" s="15" customFormat="1" ht="12.6" customHeight="1" x14ac:dyDescent="0.25">
      <c r="A24896" s="114"/>
      <c r="B24896" s="119" t="s">
        <v>23</v>
      </c>
      <c r="C24896" s="20"/>
      <c r="D24896" s="20"/>
      <c r="E24896" s="20"/>
      <c r="F24896" s="20"/>
      <c r="G24896" s="20"/>
      <c r="H24896" s="20"/>
      <c r="I24896" s="20"/>
      <c r="J24896" s="20"/>
      <c r="K24896" s="20"/>
      <c r="L24896" s="20"/>
      <c r="M24896" s="20"/>
      <c r="N24896" s="20"/>
      <c r="O24896" s="20"/>
      <c r="P24896" s="20"/>
      <c r="Q24896" s="20"/>
      <c r="R24896" s="20"/>
      <c r="S24896" s="121" t="s">
        <v>39</v>
      </c>
      <c r="T24896" s="122"/>
      <c r="U24896" s="123"/>
      <c r="V24896" s="81">
        <f ca="1">INDIRECT("Jäsenet!G"&amp;AI24852)</f>
        <v>14986</v>
      </c>
      <c r="W24896" s="82"/>
      <c r="X24896" s="82"/>
      <c r="Y24896" s="82"/>
      <c r="Z24896" s="82"/>
      <c r="AA24896" s="82"/>
      <c r="AB24896" s="82"/>
      <c r="AC24896" s="82"/>
      <c r="AD24896" s="82"/>
      <c r="AE24896" s="82"/>
      <c r="AF24896" s="82"/>
      <c r="AG24896" s="82"/>
      <c r="AH24896" s="82"/>
      <c r="AI24896" s="82"/>
    </row>
    <row r="24897" spans="1:35" s="15" customFormat="1" ht="12.6" customHeight="1" x14ac:dyDescent="0.25">
      <c r="A24897" s="115"/>
      <c r="B24897" s="120"/>
      <c r="C24897" s="28"/>
      <c r="D24897" s="28"/>
      <c r="E24897" s="28"/>
      <c r="F24897" s="28"/>
      <c r="G24897" s="28"/>
      <c r="H24897" s="28"/>
      <c r="I24897" s="28"/>
      <c r="J24897" s="28"/>
      <c r="K24897" s="28"/>
      <c r="L24897" s="28"/>
      <c r="M24897" s="28"/>
      <c r="N24897" s="28"/>
      <c r="O24897" s="28"/>
      <c r="P24897" s="28"/>
      <c r="Q24897" s="28"/>
      <c r="R24897" s="28"/>
      <c r="S24897" s="124"/>
      <c r="T24897" s="125"/>
      <c r="U24897" s="126"/>
      <c r="V24897" s="83"/>
      <c r="W24897" s="84"/>
      <c r="X24897" s="84"/>
      <c r="Y24897" s="84"/>
      <c r="Z24897" s="84"/>
      <c r="AA24897" s="84"/>
      <c r="AB24897" s="85"/>
      <c r="AC24897" s="85"/>
      <c r="AD24897" s="85"/>
      <c r="AE24897" s="85"/>
      <c r="AF24897" s="85"/>
      <c r="AG24897" s="85"/>
      <c r="AH24897" s="85"/>
      <c r="AI24897" s="85"/>
    </row>
    <row r="24898" spans="1:35" s="15" customFormat="1" ht="24.95" customHeight="1" x14ac:dyDescent="0.25">
      <c r="A24898" s="86" t="s">
        <v>37</v>
      </c>
      <c r="B24898" s="87"/>
      <c r="C24898" s="88"/>
      <c r="D24898" s="89"/>
      <c r="E24898" s="89"/>
      <c r="F24898" s="89"/>
      <c r="G24898" s="89"/>
      <c r="H24898" s="89"/>
      <c r="I24898" s="89"/>
      <c r="J24898" s="89"/>
      <c r="K24898" s="89"/>
      <c r="L24898" s="89"/>
      <c r="M24898" s="89"/>
      <c r="N24898" s="89"/>
      <c r="O24898" s="89"/>
      <c r="P24898" s="89"/>
      <c r="Q24898" s="89"/>
      <c r="R24898" s="90"/>
      <c r="S24898" s="91" t="s">
        <v>40</v>
      </c>
      <c r="T24898" s="92"/>
      <c r="U24898" s="93"/>
      <c r="V24898" s="94">
        <f>'Laskun tiedot'!$A$8</f>
        <v>40907</v>
      </c>
      <c r="W24898" s="95"/>
      <c r="X24898" s="95"/>
      <c r="Y24898" s="95"/>
      <c r="Z24898" s="96"/>
      <c r="AA24898" s="97" t="s">
        <v>24</v>
      </c>
      <c r="AB24898" s="98"/>
      <c r="AC24898" s="99" t="str">
        <f>'Laskun tiedot'!$A$51</f>
        <v xml:space="preserve"> </v>
      </c>
      <c r="AD24898" s="99"/>
      <c r="AE24898" s="99"/>
      <c r="AF24898" s="99"/>
      <c r="AG24898" s="99"/>
      <c r="AH24898" s="99"/>
      <c r="AI24898" s="99"/>
    </row>
    <row r="24899" spans="1:35" s="15" customFormat="1" ht="9.9499999999999993" customHeight="1" x14ac:dyDescent="0.25">
      <c r="B24899" s="41"/>
      <c r="C24899" s="42"/>
      <c r="D24899" s="42"/>
      <c r="E24899" s="42"/>
      <c r="F24899" s="42"/>
      <c r="G24899" s="42"/>
      <c r="H24899" s="42"/>
      <c r="I24899" s="43"/>
      <c r="J24899" s="42"/>
      <c r="K24899" s="42"/>
      <c r="L24899" s="42"/>
      <c r="M24899" s="42"/>
      <c r="N24899" s="42"/>
      <c r="O24899" s="42"/>
      <c r="P24899" s="42"/>
      <c r="Q24899" s="18"/>
      <c r="R24899" s="18"/>
      <c r="S24899" s="44"/>
      <c r="T24899" s="44"/>
      <c r="U24899" s="19"/>
      <c r="V24899" s="45"/>
      <c r="W24899" s="45"/>
      <c r="X24899" s="45"/>
      <c r="Y24899" s="45"/>
      <c r="Z24899" s="45"/>
      <c r="AA24899" s="45"/>
      <c r="AB24899" s="46"/>
      <c r="AC24899" s="47"/>
      <c r="AD24899" s="48"/>
      <c r="AE24899" s="48"/>
      <c r="AF24899" s="48"/>
      <c r="AG24899" s="48"/>
      <c r="AH24899" s="48"/>
      <c r="AI24899" s="48"/>
    </row>
    <row r="24900" spans="1:35" s="15" customFormat="1" ht="50.1" customHeight="1" x14ac:dyDescent="0.25">
      <c r="B24900" s="41"/>
      <c r="C24900" s="42"/>
      <c r="D24900" s="42"/>
      <c r="E24900" s="42"/>
      <c r="F24900" s="42"/>
      <c r="G24900" s="42"/>
      <c r="H24900" s="42"/>
      <c r="I24900" s="43"/>
      <c r="J24900" s="42"/>
      <c r="K24900" s="42"/>
      <c r="L24900" s="42"/>
      <c r="M24900" s="42"/>
      <c r="N24900" s="42"/>
      <c r="O24900" s="42"/>
      <c r="P24900" s="42"/>
      <c r="Q24900" s="18"/>
      <c r="R24900" s="18"/>
      <c r="S24900" s="44"/>
      <c r="T24900" s="44"/>
      <c r="U24900" s="19"/>
      <c r="V24900" s="45"/>
      <c r="W24900" s="45"/>
      <c r="X24900" s="100" t="s">
        <v>38</v>
      </c>
      <c r="Y24900" s="100"/>
      <c r="Z24900" s="100"/>
      <c r="AA24900" s="100"/>
      <c r="AB24900" s="100"/>
      <c r="AC24900" s="100"/>
      <c r="AD24900" s="100"/>
      <c r="AE24900" s="100"/>
      <c r="AF24900" s="100"/>
      <c r="AG24900" s="100"/>
      <c r="AH24900" s="100"/>
      <c r="AI24900" s="100"/>
    </row>
    <row r="24901" spans="1:35" s="8" customFormat="1" ht="23.25" x14ac:dyDescent="0.35">
      <c r="B24901" s="66"/>
      <c r="C24901" s="150" t="str">
        <f>'Laskun tiedot'!$A$2</f>
        <v>Yhdistys ry</v>
      </c>
      <c r="D24901" s="150"/>
      <c r="E24901" s="150"/>
      <c r="F24901" s="150"/>
      <c r="G24901" s="150"/>
      <c r="H24901" s="150"/>
      <c r="I24901" s="150"/>
      <c r="J24901" s="150"/>
      <c r="K24901" s="150"/>
      <c r="L24901" s="150"/>
      <c r="M24901" s="150"/>
      <c r="N24901" s="150"/>
      <c r="O24901" s="150"/>
      <c r="P24901" s="150"/>
      <c r="Q24901" s="150"/>
      <c r="R24901" s="150"/>
      <c r="S24901" s="150"/>
      <c r="T24901" s="10"/>
      <c r="U24901" s="9"/>
      <c r="V24901" s="9"/>
      <c r="W24901" s="150" t="s">
        <v>16</v>
      </c>
      <c r="X24901" s="150"/>
      <c r="Y24901" s="150"/>
      <c r="Z24901" s="150"/>
    </row>
    <row r="24902" spans="1:35" s="15" customFormat="1" x14ac:dyDescent="0.25">
      <c r="B24902" s="15" t="s">
        <v>25</v>
      </c>
      <c r="AI24902" s="65">
        <v>500</v>
      </c>
    </row>
    <row r="24903" spans="1:35" s="11" customFormat="1" ht="15" customHeight="1" x14ac:dyDescent="0.2">
      <c r="V24903" s="68"/>
      <c r="W24903" s="145" t="s">
        <v>26</v>
      </c>
      <c r="X24903" s="145"/>
      <c r="Y24903" s="145"/>
      <c r="Z24903" s="145"/>
      <c r="AA24903" s="145"/>
      <c r="AB24903" s="145"/>
      <c r="AC24903" s="68"/>
      <c r="AD24903" s="68"/>
      <c r="AE24903" s="145" t="s">
        <v>18</v>
      </c>
      <c r="AF24903" s="145"/>
      <c r="AG24903" s="145"/>
      <c r="AH24903" s="145"/>
      <c r="AI24903" s="145"/>
    </row>
    <row r="24904" spans="1:35" s="15" customFormat="1" ht="15" customHeight="1" x14ac:dyDescent="0.25">
      <c r="B24904" s="62"/>
      <c r="C24904" s="146" t="str">
        <f ca="1">INDIRECT("Jäsenet!C"&amp;AI24902)&amp;$B$2&amp;INDIRECT("Jäsenet!B"&amp;AI24902)</f>
        <v xml:space="preserve"> </v>
      </c>
      <c r="D24904" s="146"/>
      <c r="E24904" s="146"/>
      <c r="F24904" s="146"/>
      <c r="G24904" s="146"/>
      <c r="H24904" s="146"/>
      <c r="I24904" s="146"/>
      <c r="J24904" s="146"/>
      <c r="K24904" s="146"/>
      <c r="L24904" s="146"/>
      <c r="M24904" s="146"/>
      <c r="N24904" s="146"/>
      <c r="O24904" s="146"/>
      <c r="P24904" s="146"/>
      <c r="Q24904" s="146"/>
      <c r="R24904" s="146"/>
      <c r="S24904" s="146"/>
      <c r="T24904" s="13"/>
      <c r="U24904" s="64"/>
      <c r="V24904" s="64"/>
      <c r="W24904" s="147">
        <f>'Laskun tiedot'!$A$5</f>
        <v>40618</v>
      </c>
      <c r="X24904" s="147"/>
      <c r="Y24904" s="147"/>
      <c r="Z24904" s="147"/>
      <c r="AA24904" s="147"/>
      <c r="AB24904" s="147"/>
      <c r="AC24904" s="64"/>
      <c r="AD24904" s="64"/>
      <c r="AE24904" s="147">
        <f>'Laskun tiedot'!$A$8</f>
        <v>40907</v>
      </c>
      <c r="AF24904" s="147"/>
      <c r="AG24904" s="147"/>
      <c r="AH24904" s="147"/>
      <c r="AI24904" s="147"/>
    </row>
    <row r="24905" spans="1:35" s="15" customFormat="1" ht="15" customHeight="1" x14ac:dyDescent="0.25">
      <c r="B24905" s="62"/>
      <c r="C24905" s="146">
        <f ca="1">INDIRECT("Jäsenet!D"&amp;AI24902)</f>
        <v>0</v>
      </c>
      <c r="D24905" s="146"/>
      <c r="E24905" s="146"/>
      <c r="F24905" s="146"/>
      <c r="G24905" s="146"/>
      <c r="H24905" s="146"/>
      <c r="I24905" s="146"/>
      <c r="J24905" s="146"/>
      <c r="K24905" s="146"/>
      <c r="L24905" s="146"/>
      <c r="M24905" s="146"/>
      <c r="N24905" s="146"/>
      <c r="O24905" s="146"/>
      <c r="P24905" s="146"/>
      <c r="Q24905" s="146"/>
      <c r="R24905" s="146"/>
      <c r="S24905" s="146"/>
    </row>
    <row r="24906" spans="1:35" s="11" customFormat="1" ht="15" customHeight="1" x14ac:dyDescent="0.25">
      <c r="B24906" s="67"/>
      <c r="C24906" s="148" t="str">
        <f ca="1">INDIRECT("Jäsenet!E"&amp;AI24902)&amp;$B$2&amp;INDIRECT("Jäsenet!F"&amp;AI24902)</f>
        <v xml:space="preserve"> </v>
      </c>
      <c r="D24906" s="148"/>
      <c r="E24906" s="148"/>
      <c r="F24906" s="148"/>
      <c r="G24906" s="148"/>
      <c r="H24906" s="148"/>
      <c r="I24906" s="148"/>
      <c r="J24906" s="148"/>
      <c r="K24906" s="148"/>
      <c r="L24906" s="148"/>
      <c r="M24906" s="148"/>
      <c r="N24906" s="148"/>
      <c r="O24906" s="148"/>
      <c r="P24906" s="148"/>
      <c r="Q24906" s="148"/>
      <c r="R24906" s="148"/>
      <c r="S24906" s="148"/>
      <c r="W24906" s="145" t="s">
        <v>17</v>
      </c>
      <c r="X24906" s="145"/>
      <c r="Y24906" s="145"/>
      <c r="Z24906" s="145"/>
      <c r="AA24906" s="145"/>
      <c r="AB24906" s="145"/>
    </row>
    <row r="24907" spans="1:35" s="15" customFormat="1" ht="15" customHeight="1" x14ac:dyDescent="0.25">
      <c r="T24907" s="78"/>
      <c r="U24907" s="63"/>
      <c r="V24907" s="63"/>
      <c r="W24907" s="149">
        <f ca="1">INDIRECT("Jäsenet!A"&amp;AI24902)</f>
        <v>499</v>
      </c>
      <c r="X24907" s="149"/>
      <c r="Y24907" s="149"/>
      <c r="Z24907" s="149"/>
      <c r="AA24907" s="149"/>
      <c r="AB24907" s="149"/>
    </row>
    <row r="24908" spans="1:35" s="15" customFormat="1" ht="15" customHeight="1" x14ac:dyDescent="0.25">
      <c r="B24908" s="39"/>
      <c r="C24908" s="39"/>
      <c r="D24908" s="39"/>
      <c r="E24908" s="39"/>
      <c r="F24908" s="39"/>
      <c r="G24908" s="39"/>
      <c r="H24908" s="39"/>
      <c r="I24908" s="39"/>
      <c r="J24908" s="39"/>
      <c r="K24908" s="39"/>
      <c r="L24908" s="39"/>
      <c r="M24908" s="39"/>
      <c r="N24908" s="39"/>
      <c r="O24908" s="39"/>
      <c r="P24908" s="39"/>
      <c r="Q24908" s="39"/>
      <c r="R24908" s="39"/>
      <c r="S24908" s="39"/>
      <c r="T24908" s="78"/>
      <c r="U24908" s="78"/>
      <c r="V24908" s="78"/>
      <c r="W24908" s="78"/>
      <c r="X24908" s="78"/>
      <c r="Y24908" s="78"/>
      <c r="Z24908" s="78"/>
      <c r="AA24908" s="39"/>
      <c r="AB24908" s="39"/>
      <c r="AC24908" s="39"/>
      <c r="AD24908" s="39"/>
      <c r="AE24908" s="39"/>
      <c r="AF24908" s="39"/>
      <c r="AG24908" s="39"/>
      <c r="AH24908" s="39"/>
      <c r="AI24908" s="39"/>
    </row>
    <row r="24909" spans="1:35" s="15" customFormat="1" ht="15" customHeight="1" x14ac:dyDescent="0.25">
      <c r="A24909" s="32"/>
      <c r="B24909" s="32"/>
      <c r="C24909" s="32"/>
      <c r="D24909" s="32"/>
      <c r="E24909" s="32"/>
      <c r="F24909" s="32"/>
      <c r="G24909" s="32"/>
      <c r="H24909" s="32"/>
      <c r="I24909" s="32"/>
      <c r="J24909" s="32"/>
      <c r="K24909" s="32"/>
      <c r="L24909" s="32"/>
      <c r="M24909" s="32"/>
      <c r="N24909" s="32"/>
      <c r="O24909" s="32"/>
      <c r="P24909" s="32"/>
      <c r="Q24909" s="32"/>
      <c r="R24909" s="32"/>
      <c r="S24909" s="32"/>
      <c r="T24909" s="33"/>
      <c r="U24909" s="33"/>
      <c r="V24909" s="33"/>
      <c r="W24909" s="35"/>
      <c r="X24909" s="33"/>
      <c r="Y24909" s="33"/>
      <c r="Z24909" s="33"/>
      <c r="AA24909" s="32"/>
      <c r="AB24909" s="32"/>
      <c r="AC24909" s="32"/>
      <c r="AD24909" s="32"/>
      <c r="AE24909" s="32"/>
      <c r="AF24909" s="32"/>
      <c r="AG24909" s="32"/>
      <c r="AH24909" s="32"/>
      <c r="AI24909" s="32"/>
    </row>
    <row r="24910" spans="1:35" s="15" customFormat="1" ht="15" customHeight="1" x14ac:dyDescent="0.25">
      <c r="B24910" s="39"/>
      <c r="C24910" s="39"/>
      <c r="D24910" s="39"/>
      <c r="E24910" s="39"/>
      <c r="F24910" s="39"/>
      <c r="G24910" s="39"/>
      <c r="H24910" s="39"/>
      <c r="I24910" s="39"/>
      <c r="J24910" s="39"/>
      <c r="K24910" s="39"/>
      <c r="L24910" s="39"/>
      <c r="M24910" s="39"/>
      <c r="N24910" s="39"/>
      <c r="O24910" s="39"/>
      <c r="P24910" s="39"/>
      <c r="Q24910" s="39"/>
      <c r="R24910" s="39"/>
      <c r="S24910" s="39"/>
      <c r="T24910" s="78"/>
      <c r="U24910" s="78"/>
      <c r="V24910" s="78"/>
      <c r="W24910" s="34"/>
      <c r="X24910" s="78"/>
      <c r="Y24910" s="78"/>
      <c r="Z24910" s="78"/>
      <c r="AA24910" s="39"/>
      <c r="AB24910" s="39"/>
      <c r="AC24910" s="39"/>
      <c r="AD24910" s="39"/>
      <c r="AE24910" s="39"/>
      <c r="AF24910" s="39"/>
      <c r="AG24910" s="39"/>
      <c r="AH24910" s="39"/>
      <c r="AI24910" s="39"/>
    </row>
    <row r="24911" spans="1:35" s="15" customFormat="1" ht="15" customHeight="1" x14ac:dyDescent="0.25">
      <c r="B24911" s="36" t="str">
        <f>'Laskun tiedot'!$A$11</f>
        <v>--------------------</v>
      </c>
      <c r="C24911" s="39"/>
      <c r="D24911" s="39"/>
      <c r="E24911" s="39"/>
      <c r="F24911" s="39"/>
      <c r="G24911" s="39"/>
      <c r="H24911" s="39"/>
      <c r="I24911" s="39"/>
      <c r="J24911" s="39"/>
      <c r="K24911" s="39"/>
      <c r="L24911" s="39"/>
      <c r="M24911" s="39"/>
      <c r="N24911" s="39"/>
      <c r="O24911" s="39"/>
      <c r="P24911" s="39"/>
      <c r="Q24911" s="39"/>
      <c r="R24911" s="39"/>
      <c r="S24911" s="39"/>
      <c r="T24911" s="17"/>
      <c r="U24911" s="17"/>
      <c r="V24911" s="17"/>
      <c r="W24911" s="17"/>
      <c r="X24911" s="17"/>
      <c r="Y24911" s="17"/>
      <c r="Z24911" s="17"/>
      <c r="AA24911" s="17"/>
      <c r="AB24911" s="17"/>
      <c r="AC24911" s="17"/>
      <c r="AD24911" s="17"/>
      <c r="AE24911" s="17"/>
      <c r="AF24911" s="17"/>
      <c r="AG24911" s="17"/>
      <c r="AH24911" s="17"/>
      <c r="AI24911" s="17"/>
    </row>
    <row r="24912" spans="1:35" s="15" customFormat="1" ht="15" customHeight="1" x14ac:dyDescent="0.25">
      <c r="B24912" s="36" t="str">
        <f>'Laskun tiedot'!$A$12</f>
        <v>Vuosi 2011</v>
      </c>
      <c r="C24912" s="78"/>
      <c r="D24912" s="78"/>
      <c r="E24912" s="78"/>
      <c r="F24912" s="78"/>
      <c r="G24912" s="78"/>
      <c r="H24912" s="78"/>
      <c r="I24912" s="78"/>
      <c r="J24912" s="78"/>
      <c r="K24912" s="78"/>
      <c r="L24912" s="78"/>
      <c r="M24912" s="78"/>
      <c r="N24912" s="78"/>
      <c r="O24912" s="78"/>
      <c r="P24912" s="39"/>
      <c r="Q24912" s="39"/>
      <c r="R24912" s="39"/>
      <c r="S24912" s="39"/>
      <c r="T24912" s="39"/>
      <c r="U24912" s="39"/>
      <c r="V24912" s="39"/>
      <c r="W24912" s="39"/>
      <c r="X24912" s="39"/>
      <c r="Y24912" s="39"/>
      <c r="Z24912" s="39"/>
      <c r="AA24912" s="39"/>
      <c r="AB24912" s="39"/>
      <c r="AC24912" s="13"/>
      <c r="AD24912" s="13"/>
      <c r="AE24912" s="13"/>
      <c r="AF24912" s="13"/>
      <c r="AG24912" s="13"/>
      <c r="AH24912" s="13"/>
      <c r="AI24912" s="13"/>
    </row>
    <row r="24913" spans="2:35" s="15" customFormat="1" ht="15" customHeight="1" x14ac:dyDescent="0.25">
      <c r="B24913" s="36" t="str">
        <f>'Laskun tiedot'!$A$13</f>
        <v>JÄSENMAKSU ………. 10 €</v>
      </c>
      <c r="T24913" s="11"/>
      <c r="U24913" s="11"/>
      <c r="V24913" s="11"/>
      <c r="W24913" s="11"/>
      <c r="X24913" s="11"/>
      <c r="Y24913" s="11"/>
      <c r="Z24913" s="11"/>
      <c r="AA24913" s="11"/>
      <c r="AB24913" s="11"/>
      <c r="AC24913" s="11"/>
      <c r="AD24913" s="11"/>
      <c r="AE24913" s="11"/>
      <c r="AF24913" s="11"/>
      <c r="AG24913" s="11"/>
      <c r="AH24913" s="11"/>
      <c r="AI24913" s="11"/>
    </row>
    <row r="24914" spans="2:35" s="15" customFormat="1" ht="15" customHeight="1" x14ac:dyDescent="0.25">
      <c r="B24914" s="36" t="str">
        <f>'Laskun tiedot'!$A$14</f>
        <v>--------------------</v>
      </c>
      <c r="T24914" s="39"/>
      <c r="AC24914" s="39"/>
    </row>
    <row r="24915" spans="2:35" s="15" customFormat="1" ht="15" customHeight="1" x14ac:dyDescent="0.25">
      <c r="B24915" s="36" t="str">
        <f>'Laskun tiedot'!$A$15</f>
        <v xml:space="preserve"> </v>
      </c>
      <c r="T24915" s="11"/>
      <c r="U24915" s="11"/>
      <c r="V24915" s="11"/>
      <c r="W24915" s="11"/>
      <c r="X24915" s="11"/>
      <c r="Y24915" s="11"/>
      <c r="Z24915" s="11"/>
      <c r="AA24915" s="11"/>
      <c r="AB24915" s="11"/>
      <c r="AC24915" s="11"/>
      <c r="AD24915" s="11"/>
      <c r="AE24915" s="11"/>
      <c r="AF24915" s="11"/>
      <c r="AG24915" s="11"/>
      <c r="AH24915" s="11"/>
      <c r="AI24915" s="11"/>
    </row>
    <row r="24916" spans="2:35" s="15" customFormat="1" ht="15" customHeight="1" x14ac:dyDescent="0.25">
      <c r="B24916" s="36" t="str">
        <f>'Laskun tiedot'!$A$16</f>
        <v xml:space="preserve"> </v>
      </c>
      <c r="C24916" s="39"/>
      <c r="D24916" s="39"/>
      <c r="E24916" s="39"/>
      <c r="F24916" s="39"/>
      <c r="G24916" s="39"/>
      <c r="H24916" s="39"/>
      <c r="I24916" s="39"/>
      <c r="J24916" s="39"/>
      <c r="K24916" s="39"/>
      <c r="L24916" s="39"/>
      <c r="M24916" s="39"/>
      <c r="N24916" s="39"/>
      <c r="O24916" s="39"/>
      <c r="P24916" s="39"/>
      <c r="Q24916" s="39"/>
      <c r="R24916" s="39"/>
      <c r="S24916" s="39"/>
      <c r="T24916" s="39"/>
      <c r="U24916" s="39"/>
      <c r="V24916" s="39"/>
      <c r="W24916" s="39"/>
      <c r="X24916" s="39"/>
      <c r="Y24916" s="39"/>
      <c r="Z24916" s="39"/>
      <c r="AA24916" s="39"/>
      <c r="AB24916" s="39"/>
      <c r="AC24916" s="39"/>
      <c r="AD24916" s="39"/>
      <c r="AE24916" s="39"/>
      <c r="AF24916" s="39"/>
      <c r="AG24916" s="39"/>
      <c r="AH24916" s="39"/>
      <c r="AI24916" s="39"/>
    </row>
    <row r="24917" spans="2:35" s="15" customFormat="1" ht="15" customHeight="1" x14ac:dyDescent="0.25">
      <c r="B24917" s="36" t="str">
        <f>'Laskun tiedot'!$A$17</f>
        <v xml:space="preserve"> </v>
      </c>
    </row>
    <row r="24918" spans="2:35" s="11" customFormat="1" ht="15" customHeight="1" x14ac:dyDescent="0.25">
      <c r="B24918" s="36" t="str">
        <f>'Laskun tiedot'!$A$18</f>
        <v xml:space="preserve"> </v>
      </c>
    </row>
    <row r="24919" spans="2:35" s="15" customFormat="1" ht="15" customHeight="1" x14ac:dyDescent="0.25">
      <c r="B24919" s="36" t="str">
        <f>'Laskun tiedot'!$A$19</f>
        <v xml:space="preserve"> </v>
      </c>
      <c r="M24919" s="16"/>
      <c r="N24919" s="1"/>
      <c r="O24919" s="1"/>
      <c r="P24919" s="16"/>
      <c r="Q24919" s="1"/>
      <c r="R24919" s="1"/>
      <c r="T24919" s="16"/>
      <c r="U24919" s="1"/>
      <c r="V24919" s="1"/>
      <c r="W24919" s="1"/>
      <c r="X24919" s="1"/>
      <c r="Z24919" s="16"/>
      <c r="AA24919" s="1"/>
      <c r="AB24919" s="1"/>
      <c r="AD24919" s="16"/>
      <c r="AE24919" s="1"/>
      <c r="AF24919" s="1"/>
      <c r="AG24919" s="1"/>
      <c r="AH24919" s="1"/>
    </row>
    <row r="24920" spans="2:35" s="15" customFormat="1" ht="15" customHeight="1" x14ac:dyDescent="0.25">
      <c r="B24920" s="36" t="str">
        <f>'Laskun tiedot'!$A$20</f>
        <v xml:space="preserve"> </v>
      </c>
      <c r="M24920" s="16"/>
      <c r="N24920" s="1"/>
      <c r="O24920" s="1"/>
      <c r="P24920" s="16"/>
      <c r="Q24920" s="1"/>
      <c r="R24920" s="1"/>
      <c r="T24920" s="16"/>
      <c r="U24920" s="1"/>
      <c r="V24920" s="1"/>
      <c r="W24920" s="1"/>
      <c r="X24920" s="1"/>
      <c r="Z24920" s="16"/>
      <c r="AA24920" s="1"/>
      <c r="AB24920" s="1"/>
      <c r="AD24920" s="16"/>
      <c r="AE24920" s="1"/>
      <c r="AF24920" s="1"/>
      <c r="AG24920" s="1"/>
      <c r="AH24920" s="1"/>
    </row>
    <row r="24921" spans="2:35" s="15" customFormat="1" ht="15" customHeight="1" x14ac:dyDescent="0.25">
      <c r="B24921" s="36" t="str">
        <f>'Laskun tiedot'!$A$21</f>
        <v xml:space="preserve"> </v>
      </c>
      <c r="M24921" s="16"/>
      <c r="N24921" s="1"/>
      <c r="O24921" s="1"/>
      <c r="P24921" s="16"/>
      <c r="Q24921" s="1"/>
      <c r="R24921" s="1"/>
      <c r="T24921" s="16"/>
      <c r="U24921" s="1"/>
      <c r="V24921" s="1"/>
      <c r="W24921" s="1"/>
      <c r="X24921" s="1"/>
      <c r="Z24921" s="16"/>
      <c r="AA24921" s="1"/>
      <c r="AB24921" s="1"/>
      <c r="AD24921" s="16"/>
      <c r="AE24921" s="1"/>
      <c r="AF24921" s="1"/>
      <c r="AG24921" s="1"/>
      <c r="AH24921" s="1"/>
    </row>
    <row r="24922" spans="2:35" s="15" customFormat="1" ht="15" customHeight="1" x14ac:dyDescent="0.25">
      <c r="B24922" s="36" t="str">
        <f>'Laskun tiedot'!$A$22</f>
        <v xml:space="preserve"> </v>
      </c>
      <c r="M24922" s="16"/>
      <c r="N24922" s="1"/>
      <c r="O24922" s="1"/>
      <c r="P24922" s="16"/>
      <c r="Q24922" s="1"/>
      <c r="R24922" s="1"/>
      <c r="T24922" s="16"/>
      <c r="U24922" s="1"/>
      <c r="V24922" s="1"/>
      <c r="W24922" s="1"/>
      <c r="X24922" s="1"/>
      <c r="Z24922" s="16"/>
      <c r="AA24922" s="1"/>
      <c r="AB24922" s="1"/>
      <c r="AD24922" s="16"/>
      <c r="AE24922" s="1"/>
      <c r="AF24922" s="1"/>
      <c r="AG24922" s="1"/>
      <c r="AH24922" s="1"/>
    </row>
    <row r="24923" spans="2:35" s="15" customFormat="1" ht="15" customHeight="1" x14ac:dyDescent="0.25">
      <c r="B24923" s="36" t="str">
        <f>'Laskun tiedot'!$A$23</f>
        <v xml:space="preserve"> </v>
      </c>
      <c r="M24923" s="16"/>
      <c r="N24923" s="1"/>
      <c r="O24923" s="1"/>
      <c r="P24923" s="16"/>
      <c r="Q24923" s="1"/>
      <c r="R24923" s="1"/>
      <c r="T24923" s="16"/>
      <c r="U24923" s="1"/>
      <c r="V24923" s="1"/>
      <c r="W24923" s="1"/>
      <c r="X24923" s="1"/>
      <c r="Z24923" s="16"/>
      <c r="AA24923" s="1"/>
      <c r="AB24923" s="1"/>
      <c r="AD24923" s="16"/>
      <c r="AE24923" s="1"/>
      <c r="AF24923" s="1"/>
      <c r="AG24923" s="1"/>
      <c r="AH24923" s="1"/>
    </row>
    <row r="24924" spans="2:35" s="15" customFormat="1" ht="15" customHeight="1" x14ac:dyDescent="0.25">
      <c r="B24924" s="36" t="str">
        <f>'Laskun tiedot'!$A$24</f>
        <v xml:space="preserve"> </v>
      </c>
      <c r="M24924" s="16"/>
      <c r="N24924" s="1"/>
      <c r="O24924" s="1"/>
      <c r="P24924" s="16"/>
      <c r="Q24924" s="1"/>
      <c r="R24924" s="1"/>
      <c r="T24924" s="16"/>
      <c r="U24924" s="1"/>
      <c r="V24924" s="1"/>
      <c r="W24924" s="1"/>
      <c r="X24924" s="1"/>
      <c r="Z24924" s="16"/>
      <c r="AA24924" s="1"/>
      <c r="AB24924" s="1"/>
      <c r="AD24924" s="16"/>
      <c r="AE24924" s="1"/>
      <c r="AF24924" s="1"/>
      <c r="AG24924" s="1"/>
      <c r="AH24924" s="1"/>
    </row>
    <row r="24925" spans="2:35" s="15" customFormat="1" ht="15" customHeight="1" x14ac:dyDescent="0.25">
      <c r="B24925" s="36" t="str">
        <f>'Laskun tiedot'!$A$25</f>
        <v xml:space="preserve"> </v>
      </c>
      <c r="M24925" s="16"/>
      <c r="N24925" s="1"/>
      <c r="O24925" s="1"/>
      <c r="P24925" s="16"/>
      <c r="Q24925" s="1"/>
      <c r="R24925" s="1"/>
      <c r="T24925" s="16"/>
      <c r="U24925" s="1"/>
      <c r="V24925" s="1"/>
      <c r="W24925" s="1"/>
      <c r="X24925" s="1"/>
      <c r="Z24925" s="16"/>
      <c r="AA24925" s="1"/>
      <c r="AB24925" s="1"/>
      <c r="AD24925" s="16"/>
      <c r="AE24925" s="1"/>
      <c r="AF24925" s="1"/>
      <c r="AG24925" s="1"/>
      <c r="AH24925" s="1"/>
    </row>
    <row r="24926" spans="2:35" s="15" customFormat="1" ht="15" customHeight="1" x14ac:dyDescent="0.25">
      <c r="B24926" s="36" t="str">
        <f>'Laskun tiedot'!$A$26</f>
        <v xml:space="preserve"> </v>
      </c>
      <c r="M24926" s="16"/>
      <c r="N24926" s="1"/>
      <c r="O24926" s="1"/>
      <c r="P24926" s="16"/>
      <c r="Q24926" s="1"/>
      <c r="R24926" s="1"/>
      <c r="T24926" s="16"/>
      <c r="U24926" s="1"/>
      <c r="V24926" s="1"/>
      <c r="W24926" s="1"/>
      <c r="X24926" s="1"/>
      <c r="Z24926" s="16"/>
      <c r="AA24926" s="1"/>
      <c r="AB24926" s="1"/>
      <c r="AD24926" s="16"/>
      <c r="AE24926" s="1"/>
      <c r="AF24926" s="1"/>
      <c r="AG24926" s="1"/>
      <c r="AH24926" s="1"/>
    </row>
    <row r="24927" spans="2:35" s="15" customFormat="1" ht="15" customHeight="1" x14ac:dyDescent="0.25">
      <c r="B24927" s="36" t="str">
        <f>'Laskun tiedot'!$A$27</f>
        <v xml:space="preserve"> </v>
      </c>
      <c r="M24927" s="16"/>
      <c r="N24927" s="1"/>
      <c r="O24927" s="1"/>
      <c r="P24927" s="16"/>
      <c r="Q24927" s="1"/>
      <c r="R24927" s="1"/>
      <c r="T24927" s="16"/>
      <c r="U24927" s="1"/>
      <c r="V24927" s="1"/>
      <c r="W24927" s="1"/>
      <c r="X24927" s="1"/>
      <c r="Z24927" s="16"/>
      <c r="AA24927" s="1"/>
      <c r="AB24927" s="1"/>
      <c r="AD24927" s="16"/>
      <c r="AE24927" s="1"/>
      <c r="AF24927" s="1"/>
      <c r="AG24927" s="1"/>
      <c r="AH24927" s="1"/>
    </row>
    <row r="24928" spans="2:35" s="15" customFormat="1" ht="15" customHeight="1" x14ac:dyDescent="0.25">
      <c r="B24928" s="36"/>
      <c r="M24928" s="16"/>
      <c r="N24928" s="1"/>
      <c r="O24928" s="1"/>
      <c r="P24928" s="16"/>
      <c r="Q24928" s="1"/>
      <c r="R24928" s="1"/>
      <c r="T24928" s="16"/>
      <c r="U24928" s="1"/>
      <c r="V24928" s="1"/>
      <c r="W24928" s="1"/>
      <c r="X24928" s="1"/>
      <c r="Z24928" s="16"/>
      <c r="AA24928" s="1"/>
      <c r="AB24928" s="1"/>
      <c r="AD24928" s="16"/>
      <c r="AE24928" s="1"/>
      <c r="AF24928" s="1"/>
      <c r="AG24928" s="1"/>
      <c r="AH24928" s="1"/>
    </row>
    <row r="24929" spans="1:35" s="80" customFormat="1" ht="12" customHeight="1" x14ac:dyDescent="0.25">
      <c r="B24929" s="143" t="str">
        <f>'Laskun tiedot'!$A$30</f>
        <v>Sihteeri:</v>
      </c>
      <c r="C24929" s="143"/>
      <c r="D24929" s="143"/>
      <c r="E24929" s="143"/>
      <c r="F24929" s="143"/>
      <c r="G24929" s="143"/>
      <c r="H24929" s="143"/>
      <c r="I24929" s="143"/>
      <c r="J24929" s="143" t="str">
        <f>'Laskun tiedot'!$B$30</f>
        <v>Puh.</v>
      </c>
      <c r="K24929" s="143"/>
      <c r="L24929" s="143"/>
      <c r="M24929" s="143"/>
      <c r="N24929" s="143"/>
      <c r="O24929" s="143"/>
      <c r="P24929" s="143"/>
      <c r="Q24929" s="143"/>
      <c r="R24929" s="143"/>
      <c r="S24929" s="143" t="str">
        <f>'Laskun tiedot'!$C$30</f>
        <v xml:space="preserve"> </v>
      </c>
      <c r="T24929" s="143"/>
      <c r="U24929" s="143"/>
      <c r="V24929" s="143"/>
      <c r="W24929" s="143"/>
      <c r="X24929" s="143"/>
      <c r="Y24929" s="143"/>
      <c r="Z24929" s="143"/>
      <c r="AA24929" s="143" t="str">
        <f>'Laskun tiedot'!$D$30</f>
        <v xml:space="preserve"> </v>
      </c>
      <c r="AB24929" s="143"/>
      <c r="AC24929" s="143"/>
      <c r="AD24929" s="143"/>
      <c r="AE24929" s="143"/>
      <c r="AF24929" s="143"/>
      <c r="AG24929" s="143"/>
      <c r="AH24929" s="143"/>
      <c r="AI24929" s="143"/>
    </row>
    <row r="24930" spans="1:35" s="79" customFormat="1" ht="12" customHeight="1" x14ac:dyDescent="0.2">
      <c r="B24930" s="143" t="str">
        <f>'Laskun tiedot'!$A$31</f>
        <v xml:space="preserve"> </v>
      </c>
      <c r="C24930" s="143"/>
      <c r="D24930" s="143"/>
      <c r="E24930" s="143"/>
      <c r="F24930" s="143"/>
      <c r="G24930" s="143"/>
      <c r="H24930" s="143"/>
      <c r="I24930" s="143"/>
      <c r="J24930" s="143" t="str">
        <f>'Laskun tiedot'!$B$31</f>
        <v xml:space="preserve"> </v>
      </c>
      <c r="K24930" s="143"/>
      <c r="L24930" s="143"/>
      <c r="M24930" s="143"/>
      <c r="N24930" s="143"/>
      <c r="O24930" s="143"/>
      <c r="P24930" s="143"/>
      <c r="Q24930" s="143"/>
      <c r="R24930" s="143"/>
      <c r="S24930" s="144" t="str">
        <f>'Laskun tiedot'!$C$31</f>
        <v xml:space="preserve"> </v>
      </c>
      <c r="T24930" s="144"/>
      <c r="U24930" s="144"/>
      <c r="V24930" s="144"/>
      <c r="W24930" s="144"/>
      <c r="X24930" s="144"/>
      <c r="Y24930" s="144"/>
      <c r="Z24930" s="144"/>
      <c r="AA24930" s="144" t="str">
        <f>'Laskun tiedot'!$D$31</f>
        <v xml:space="preserve"> </v>
      </c>
      <c r="AB24930" s="144"/>
      <c r="AC24930" s="144"/>
      <c r="AD24930" s="144"/>
      <c r="AE24930" s="144"/>
      <c r="AF24930" s="144"/>
      <c r="AG24930" s="144"/>
      <c r="AH24930" s="144"/>
      <c r="AI24930" s="144"/>
    </row>
    <row r="24931" spans="1:35" s="80" customFormat="1" ht="12" customHeight="1" x14ac:dyDescent="0.25">
      <c r="B24931" s="143" t="str">
        <f>'Laskun tiedot'!$A$32</f>
        <v xml:space="preserve"> </v>
      </c>
      <c r="C24931" s="143"/>
      <c r="D24931" s="143"/>
      <c r="E24931" s="143"/>
      <c r="F24931" s="143"/>
      <c r="G24931" s="143"/>
      <c r="H24931" s="143"/>
      <c r="I24931" s="143"/>
      <c r="J24931" s="143" t="str">
        <f>'Laskun tiedot'!$B$32</f>
        <v xml:space="preserve"> </v>
      </c>
      <c r="K24931" s="143"/>
      <c r="L24931" s="143"/>
      <c r="M24931" s="143"/>
      <c r="N24931" s="143"/>
      <c r="O24931" s="143"/>
      <c r="P24931" s="143"/>
      <c r="Q24931" s="143"/>
      <c r="R24931" s="143"/>
      <c r="S24931" s="144" t="str">
        <f>'Laskun tiedot'!$C$32</f>
        <v xml:space="preserve"> </v>
      </c>
      <c r="T24931" s="144"/>
      <c r="U24931" s="144"/>
      <c r="V24931" s="144"/>
      <c r="W24931" s="144"/>
      <c r="X24931" s="144"/>
      <c r="Y24931" s="144"/>
      <c r="Z24931" s="144"/>
      <c r="AA24931" s="144" t="str">
        <f>'Laskun tiedot'!$D$32</f>
        <v xml:space="preserve"> </v>
      </c>
      <c r="AB24931" s="144"/>
      <c r="AC24931" s="144"/>
      <c r="AD24931" s="144"/>
      <c r="AE24931" s="144"/>
      <c r="AF24931" s="144"/>
      <c r="AG24931" s="144"/>
      <c r="AH24931" s="144"/>
      <c r="AI24931" s="144"/>
    </row>
    <row r="24932" spans="1:35" s="15" customFormat="1" ht="15" customHeight="1" x14ac:dyDescent="0.25">
      <c r="A24932" s="60"/>
      <c r="B24932" s="61"/>
      <c r="C24932" s="61"/>
      <c r="D24932" s="61"/>
      <c r="E24932" s="61"/>
      <c r="F24932" s="61"/>
      <c r="G24932" s="61"/>
      <c r="H24932" s="61"/>
      <c r="I24932" s="61"/>
      <c r="J24932" s="61"/>
      <c r="K24932" s="61"/>
      <c r="L24932" s="61"/>
      <c r="M24932" s="61"/>
      <c r="N24932" s="61"/>
      <c r="O24932" s="61"/>
      <c r="P24932" s="61"/>
      <c r="Q24932" s="61"/>
      <c r="R24932" s="61"/>
      <c r="S24932" s="61"/>
      <c r="T24932" s="61"/>
      <c r="U24932" s="61"/>
      <c r="V24932" s="61"/>
      <c r="W24932" s="61"/>
      <c r="X24932" s="61"/>
      <c r="Y24932" s="61"/>
      <c r="Z24932" s="61"/>
      <c r="AA24932" s="61"/>
      <c r="AB24932" s="61"/>
      <c r="AC24932" s="61"/>
      <c r="AD24932" s="61"/>
      <c r="AE24932" s="61"/>
      <c r="AF24932" s="61"/>
      <c r="AG24932" s="61"/>
      <c r="AH24932" s="61"/>
      <c r="AI24932" s="61"/>
    </row>
    <row r="24933" spans="1:35" s="15" customFormat="1" ht="15" customHeight="1" x14ac:dyDescent="0.25">
      <c r="B24933" s="39"/>
      <c r="C24933" s="39"/>
      <c r="D24933" s="39"/>
      <c r="E24933" s="39"/>
      <c r="F24933" s="39"/>
      <c r="G24933" s="39"/>
      <c r="H24933" s="39"/>
      <c r="I24933" s="39"/>
      <c r="J24933" s="39"/>
      <c r="K24933" s="39"/>
      <c r="L24933" s="39"/>
      <c r="M24933" s="39"/>
      <c r="N24933" s="39"/>
      <c r="O24933" s="39"/>
      <c r="P24933" s="39"/>
      <c r="Q24933" s="39"/>
      <c r="R24933" s="39"/>
      <c r="S24933" s="39"/>
      <c r="T24933" s="39"/>
      <c r="U24933" s="39"/>
      <c r="V24933" s="39"/>
      <c r="W24933" s="39"/>
      <c r="X24933" s="39"/>
      <c r="Y24933" s="39"/>
      <c r="Z24933" s="39"/>
      <c r="AA24933" s="39"/>
      <c r="AB24933" s="59"/>
      <c r="AC24933" s="59"/>
      <c r="AD24933" s="39"/>
      <c r="AE24933" s="39"/>
      <c r="AF24933" s="39"/>
      <c r="AG24933" s="39"/>
      <c r="AH24933" s="39"/>
      <c r="AI24933" s="39"/>
    </row>
    <row r="24934" spans="1:35" s="15" customFormat="1" ht="11.1" customHeight="1" x14ac:dyDescent="0.25">
      <c r="A24934" s="72"/>
      <c r="B24934" s="73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 s="18"/>
      <c r="N24934" s="18"/>
      <c r="O24934" s="18"/>
      <c r="P24934" s="18"/>
      <c r="Q24934" s="18"/>
      <c r="R24934" s="18"/>
      <c r="S24934" s="127" t="s">
        <v>35</v>
      </c>
      <c r="T24934" s="128"/>
      <c r="U24934" s="128"/>
      <c r="V24934" s="128"/>
      <c r="W24934" s="128"/>
      <c r="X24934" s="128"/>
      <c r="Y24934" s="128"/>
      <c r="Z24934" s="128"/>
      <c r="AA24934" s="129"/>
      <c r="AB24934" s="128" t="s">
        <v>36</v>
      </c>
      <c r="AC24934" s="128"/>
      <c r="AD24934" s="128"/>
      <c r="AE24934" s="128"/>
      <c r="AF24934" s="128"/>
      <c r="AG24934" s="128"/>
      <c r="AH24934" s="128"/>
      <c r="AI24934" s="128"/>
    </row>
    <row r="24935" spans="1:35" s="15" customFormat="1" ht="15" customHeight="1" x14ac:dyDescent="0.25">
      <c r="A24935" s="116" t="s">
        <v>19</v>
      </c>
      <c r="B24935" s="130"/>
      <c r="C24935" s="20"/>
      <c r="D24935" s="133" t="str">
        <f>'Laskun tiedot'!$A$35</f>
        <v>EKOP 123456-09876543</v>
      </c>
      <c r="E24935" s="133"/>
      <c r="F24935" s="133"/>
      <c r="G24935" s="133"/>
      <c r="H24935" s="133"/>
      <c r="I24935" s="133"/>
      <c r="J24935" s="133"/>
      <c r="K24935" s="133"/>
      <c r="L24935" s="133"/>
      <c r="M24935" s="133"/>
      <c r="N24935" s="133"/>
      <c r="O24935" s="133"/>
      <c r="P24935" s="133"/>
      <c r="Q24935" s="133"/>
      <c r="R24935" s="133"/>
      <c r="S24935" s="134" t="str">
        <f>'Laskun tiedot'!$B$35</f>
        <v>FI67 1234 5609 8765 43</v>
      </c>
      <c r="T24935" s="135"/>
      <c r="U24935" s="135"/>
      <c r="V24935" s="135"/>
      <c r="W24935" s="135"/>
      <c r="X24935" s="135"/>
      <c r="Y24935" s="135"/>
      <c r="Z24935" s="135"/>
      <c r="AA24935" s="136"/>
      <c r="AB24935" s="135" t="str">
        <f>'Laskun tiedot'!$C$35</f>
        <v>OKOYFIHH</v>
      </c>
      <c r="AC24935" s="135"/>
      <c r="AD24935" s="135"/>
      <c r="AE24935" s="135"/>
      <c r="AF24935" s="135"/>
      <c r="AG24935" s="135"/>
      <c r="AH24935" s="135"/>
      <c r="AI24935" s="135"/>
    </row>
    <row r="24936" spans="1:35" s="15" customFormat="1" ht="15" customHeight="1" x14ac:dyDescent="0.25">
      <c r="A24936" s="116"/>
      <c r="B24936" s="130"/>
      <c r="C24936" s="20"/>
      <c r="D24936" s="133" t="str">
        <f>'Laskun tiedot'!$A$36</f>
        <v xml:space="preserve"> </v>
      </c>
      <c r="E24936" s="133"/>
      <c r="F24936" s="133"/>
      <c r="G24936" s="133"/>
      <c r="H24936" s="133"/>
      <c r="I24936" s="133"/>
      <c r="J24936" s="133"/>
      <c r="K24936" s="133"/>
      <c r="L24936" s="133"/>
      <c r="M24936" s="133"/>
      <c r="N24936" s="133"/>
      <c r="O24936" s="133"/>
      <c r="P24936" s="133"/>
      <c r="Q24936" s="133"/>
      <c r="R24936" s="137"/>
      <c r="S24936" s="134" t="str">
        <f>'Laskun tiedot'!$B$36</f>
        <v xml:space="preserve"> </v>
      </c>
      <c r="T24936" s="135"/>
      <c r="U24936" s="135"/>
      <c r="V24936" s="135"/>
      <c r="W24936" s="135"/>
      <c r="X24936" s="135"/>
      <c r="Y24936" s="135"/>
      <c r="Z24936" s="135"/>
      <c r="AA24936" s="136"/>
      <c r="AB24936" s="134" t="str">
        <f>'Laskun tiedot'!$C$36</f>
        <v xml:space="preserve"> </v>
      </c>
      <c r="AC24936" s="135"/>
      <c r="AD24936" s="135"/>
      <c r="AE24936" s="135"/>
      <c r="AF24936" s="135"/>
      <c r="AG24936" s="135"/>
      <c r="AH24936" s="135"/>
      <c r="AI24936" s="135"/>
    </row>
    <row r="24937" spans="1:35" s="15" customFormat="1" ht="15" customHeight="1" x14ac:dyDescent="0.25">
      <c r="A24937" s="131"/>
      <c r="B24937" s="132"/>
      <c r="C24937" s="20"/>
      <c r="D24937" s="138" t="str">
        <f>'Laskun tiedot'!$A$37</f>
        <v xml:space="preserve"> </v>
      </c>
      <c r="E24937" s="138"/>
      <c r="F24937" s="138"/>
      <c r="G24937" s="138"/>
      <c r="H24937" s="138"/>
      <c r="I24937" s="138"/>
      <c r="J24937" s="138"/>
      <c r="K24937" s="138"/>
      <c r="L24937" s="138"/>
      <c r="M24937" s="138"/>
      <c r="N24937" s="138"/>
      <c r="O24937" s="138"/>
      <c r="P24937" s="138"/>
      <c r="Q24937" s="138"/>
      <c r="R24937" s="139"/>
      <c r="S24937" s="140" t="str">
        <f>'Laskun tiedot'!$B$37</f>
        <v xml:space="preserve"> </v>
      </c>
      <c r="T24937" s="141"/>
      <c r="U24937" s="141"/>
      <c r="V24937" s="141"/>
      <c r="W24937" s="141"/>
      <c r="X24937" s="141"/>
      <c r="Y24937" s="141"/>
      <c r="Z24937" s="141"/>
      <c r="AA24937" s="142"/>
      <c r="AB24937" s="140" t="str">
        <f>'Laskun tiedot'!$C$37</f>
        <v xml:space="preserve"> </v>
      </c>
      <c r="AC24937" s="141"/>
      <c r="AD24937" s="141"/>
      <c r="AE24937" s="141"/>
      <c r="AF24937" s="141"/>
      <c r="AG24937" s="141"/>
      <c r="AH24937" s="141"/>
      <c r="AI24937" s="141"/>
    </row>
    <row r="24938" spans="1:35" s="15" customFormat="1" ht="15" customHeight="1" x14ac:dyDescent="0.25">
      <c r="A24938" s="101" t="s">
        <v>21</v>
      </c>
      <c r="B24938" s="102"/>
      <c r="C24938" s="22"/>
      <c r="D24938" s="107" t="str">
        <f>'Laskun tiedot'!$A$40</f>
        <v xml:space="preserve"> </v>
      </c>
      <c r="E24938" s="107"/>
      <c r="F24938" s="107"/>
      <c r="G24938" s="107"/>
      <c r="H24938" s="107"/>
      <c r="I24938" s="107"/>
      <c r="J24938" s="107"/>
      <c r="K24938" s="107"/>
      <c r="L24938" s="107"/>
      <c r="M24938" s="107"/>
      <c r="N24938" s="107"/>
      <c r="O24938" s="107"/>
      <c r="P24938" s="107"/>
      <c r="Q24938" s="107"/>
      <c r="R24938" s="108"/>
      <c r="S24938" s="23"/>
      <c r="T24938" s="24"/>
      <c r="U24938" s="25"/>
      <c r="V24938" s="25"/>
      <c r="W24938" s="25"/>
      <c r="X24938" s="25"/>
      <c r="Y24938" s="25"/>
      <c r="Z24938" s="25"/>
      <c r="AA24938" s="25"/>
      <c r="AB24938" s="25"/>
      <c r="AC24938" s="25"/>
      <c r="AD24938" s="25"/>
      <c r="AE24938" s="25"/>
      <c r="AF24938" s="25"/>
      <c r="AG24938" s="25"/>
      <c r="AH24938" s="25"/>
      <c r="AI24938" s="25"/>
    </row>
    <row r="24939" spans="1:35" s="15" customFormat="1" ht="15" customHeight="1" x14ac:dyDescent="0.25">
      <c r="A24939" s="103"/>
      <c r="B24939" s="104"/>
      <c r="C24939" s="20"/>
      <c r="D24939" s="109"/>
      <c r="E24939" s="109"/>
      <c r="F24939" s="109"/>
      <c r="G24939" s="109"/>
      <c r="H24939" s="109"/>
      <c r="I24939" s="109"/>
      <c r="J24939" s="109"/>
      <c r="K24939" s="109"/>
      <c r="L24939" s="109"/>
      <c r="M24939" s="109"/>
      <c r="N24939" s="109"/>
      <c r="O24939" s="109"/>
      <c r="P24939" s="109"/>
      <c r="Q24939" s="109"/>
      <c r="R24939" s="110"/>
      <c r="S24939" s="29"/>
      <c r="T24939" s="25" t="str">
        <f>'Laskun tiedot'!$A$43</f>
        <v>KÄYTÄ VIITETTÄ !</v>
      </c>
      <c r="U24939" s="25"/>
      <c r="V24939" s="25"/>
      <c r="W24939" s="25"/>
      <c r="X24939" s="25"/>
      <c r="Y24939" s="25"/>
      <c r="Z24939" s="25"/>
      <c r="AA24939" s="25"/>
      <c r="AB24939" s="25"/>
      <c r="AC24939" s="25"/>
      <c r="AD24939" s="25"/>
      <c r="AE24939" s="25"/>
      <c r="AF24939" s="25"/>
      <c r="AG24939" s="25"/>
      <c r="AH24939" s="25"/>
      <c r="AI24939" s="25"/>
    </row>
    <row r="24940" spans="1:35" s="15" customFormat="1" ht="15" customHeight="1" x14ac:dyDescent="0.25">
      <c r="A24940" s="105"/>
      <c r="B24940" s="106"/>
      <c r="C24940" s="26"/>
      <c r="D24940" s="111"/>
      <c r="E24940" s="111"/>
      <c r="F24940" s="111"/>
      <c r="G24940" s="111"/>
      <c r="H24940" s="111"/>
      <c r="I24940" s="111"/>
      <c r="J24940" s="111"/>
      <c r="K24940" s="111"/>
      <c r="L24940" s="111"/>
      <c r="M24940" s="111"/>
      <c r="N24940" s="111"/>
      <c r="O24940" s="111"/>
      <c r="P24940" s="111"/>
      <c r="Q24940" s="111"/>
      <c r="R24940" s="112"/>
      <c r="S24940" s="29"/>
      <c r="T24940" s="25" t="str">
        <f>'Laskun tiedot'!$A$44</f>
        <v xml:space="preserve"> </v>
      </c>
      <c r="U24940" s="25"/>
      <c r="V24940" s="25"/>
      <c r="W24940" s="25"/>
      <c r="X24940" s="25"/>
      <c r="Y24940" s="25"/>
      <c r="Z24940" s="27"/>
      <c r="AA24940" s="27"/>
      <c r="AB24940" s="27"/>
      <c r="AC24940" s="27"/>
      <c r="AD24940" s="27"/>
      <c r="AE24940" s="27"/>
      <c r="AF24940" s="27"/>
      <c r="AG24940" s="27"/>
      <c r="AH24940" s="27"/>
      <c r="AI24940" s="25"/>
    </row>
    <row r="24941" spans="1:35" s="15" customFormat="1" ht="15" customHeight="1" x14ac:dyDescent="0.25">
      <c r="A24941" s="113" t="s">
        <v>20</v>
      </c>
      <c r="B24941" s="101" t="s">
        <v>22</v>
      </c>
      <c r="C24941" s="20"/>
      <c r="D24941" s="20"/>
      <c r="E24941" s="20"/>
      <c r="F24941" s="20"/>
      <c r="G24941" s="20"/>
      <c r="H24941" s="20"/>
      <c r="I24941" s="20"/>
      <c r="J24941" s="20"/>
      <c r="K24941" s="20"/>
      <c r="L24941" s="20"/>
      <c r="M24941" s="20"/>
      <c r="N24941" s="20"/>
      <c r="O24941" s="20"/>
      <c r="P24941" s="20"/>
      <c r="Q24941" s="20"/>
      <c r="R24941" s="21"/>
      <c r="S24941" s="29"/>
      <c r="T24941" s="25" t="str">
        <f>'Laskun tiedot'!$A$45</f>
        <v xml:space="preserve"> </v>
      </c>
      <c r="U24941" s="25"/>
      <c r="V24941" s="25"/>
      <c r="W24941" s="25"/>
      <c r="X24941" s="25"/>
      <c r="Y24941" s="25"/>
      <c r="Z24941" s="25"/>
      <c r="AA24941" s="25"/>
      <c r="AB24941" s="25"/>
      <c r="AC24941" s="25"/>
      <c r="AD24941" s="25"/>
      <c r="AE24941" s="25"/>
      <c r="AF24941" s="25"/>
      <c r="AG24941" s="25"/>
      <c r="AH24941" s="25"/>
      <c r="AI24941" s="25"/>
    </row>
    <row r="24942" spans="1:35" s="15" customFormat="1" ht="15" customHeight="1" x14ac:dyDescent="0.25">
      <c r="A24942" s="114"/>
      <c r="B24942" s="116"/>
      <c r="C24942" s="20"/>
      <c r="D24942" s="117" t="str">
        <f ca="1">INDIRECT("Jäsenet!C"&amp;AI24902)&amp;$B$2&amp;INDIRECT("Jäsenet!B"&amp;AI24902)</f>
        <v xml:space="preserve"> </v>
      </c>
      <c r="E24942" s="117"/>
      <c r="F24942" s="117"/>
      <c r="G24942" s="117"/>
      <c r="H24942" s="117"/>
      <c r="I24942" s="117"/>
      <c r="J24942" s="117"/>
      <c r="K24942" s="117"/>
      <c r="L24942" s="117"/>
      <c r="M24942" s="117"/>
      <c r="N24942" s="117"/>
      <c r="O24942" s="117"/>
      <c r="P24942" s="117"/>
      <c r="Q24942" s="117"/>
      <c r="R24942" s="117"/>
      <c r="S24942" s="29"/>
      <c r="T24942" s="25" t="str">
        <f>'Laskun tiedot'!$A$46</f>
        <v xml:space="preserve"> </v>
      </c>
      <c r="U24942" s="25"/>
      <c r="V24942" s="25"/>
      <c r="W24942" s="25"/>
      <c r="X24942" s="25"/>
      <c r="Y24942" s="25"/>
      <c r="Z24942" s="25"/>
      <c r="AA24942" s="25"/>
      <c r="AB24942" s="25"/>
      <c r="AC24942" s="25"/>
      <c r="AD24942" s="25"/>
      <c r="AE24942" s="25"/>
      <c r="AF24942" s="25"/>
      <c r="AG24942" s="25"/>
      <c r="AH24942" s="25"/>
      <c r="AI24942" s="25"/>
    </row>
    <row r="24943" spans="1:35" s="15" customFormat="1" ht="15" customHeight="1" x14ac:dyDescent="0.25">
      <c r="A24943" s="114"/>
      <c r="B24943" s="116"/>
      <c r="C24943" s="20"/>
      <c r="D24943" s="117">
        <f ca="1">INDIRECT("Jäsenet!D"&amp;AI24902)</f>
        <v>0</v>
      </c>
      <c r="E24943" s="117"/>
      <c r="F24943" s="117"/>
      <c r="G24943" s="117"/>
      <c r="H24943" s="117"/>
      <c r="I24943" s="117"/>
      <c r="J24943" s="117"/>
      <c r="K24943" s="117"/>
      <c r="L24943" s="117"/>
      <c r="M24943" s="117"/>
      <c r="N24943" s="117"/>
      <c r="O24943" s="117"/>
      <c r="P24943" s="117"/>
      <c r="Q24943" s="117"/>
      <c r="R24943" s="117"/>
      <c r="S24943" s="29"/>
      <c r="T24943" s="25" t="str">
        <f>'Laskun tiedot'!$A$47</f>
        <v xml:space="preserve"> </v>
      </c>
      <c r="U24943" s="25"/>
      <c r="V24943" s="25"/>
      <c r="W24943" s="25"/>
      <c r="X24943" s="25"/>
      <c r="Y24943" s="25"/>
      <c r="Z24943" s="25"/>
      <c r="AA24943" s="25"/>
      <c r="AB24943" s="25"/>
      <c r="AC24943" s="25"/>
      <c r="AD24943" s="25"/>
      <c r="AE24943" s="25"/>
      <c r="AF24943" s="25"/>
      <c r="AG24943" s="25"/>
      <c r="AH24943" s="25"/>
      <c r="AI24943" s="25"/>
    </row>
    <row r="24944" spans="1:35" s="15" customFormat="1" ht="15" customHeight="1" x14ac:dyDescent="0.25">
      <c r="A24944" s="114"/>
      <c r="B24944" s="116"/>
      <c r="C24944" s="20"/>
      <c r="D24944" s="118" t="str">
        <f ca="1">INDIRECT("Jäsenet!E"&amp;AI24902)&amp;$B$2&amp;INDIRECT("Jäsenet!F"&amp;AI24902)</f>
        <v xml:space="preserve"> </v>
      </c>
      <c r="E24944" s="118"/>
      <c r="F24944" s="118"/>
      <c r="G24944" s="118"/>
      <c r="H24944" s="118"/>
      <c r="I24944" s="118"/>
      <c r="J24944" s="118"/>
      <c r="K24944" s="118"/>
      <c r="L24944" s="118"/>
      <c r="M24944" s="118"/>
      <c r="N24944" s="118"/>
      <c r="O24944" s="118"/>
      <c r="P24944" s="118"/>
      <c r="Q24944" s="118"/>
      <c r="R24944" s="118"/>
      <c r="S24944" s="29"/>
      <c r="T24944" s="25" t="str">
        <f>'Laskun tiedot'!$A$48</f>
        <v xml:space="preserve"> </v>
      </c>
      <c r="U24944" s="25"/>
      <c r="V24944" s="25"/>
      <c r="W24944" s="25"/>
      <c r="X24944" s="25"/>
      <c r="Y24944" s="25"/>
      <c r="Z24944" s="25"/>
      <c r="AA24944" s="25"/>
      <c r="AB24944" s="25"/>
      <c r="AC24944" s="25"/>
      <c r="AD24944" s="25"/>
      <c r="AE24944" s="25"/>
      <c r="AF24944" s="25"/>
      <c r="AG24944" s="25"/>
      <c r="AH24944" s="25"/>
      <c r="AI24944" s="25"/>
    </row>
    <row r="24945" spans="1:35" s="15" customFormat="1" ht="15" customHeight="1" x14ac:dyDescent="0.25">
      <c r="A24945" s="114"/>
      <c r="B24945" s="74"/>
      <c r="C24945" s="20"/>
      <c r="D24945" s="20"/>
      <c r="E24945" s="20"/>
      <c r="F24945" s="20"/>
      <c r="G24945" s="20"/>
      <c r="H24945" s="20"/>
      <c r="I24945" s="20"/>
      <c r="J24945" s="20"/>
      <c r="K24945" s="20"/>
      <c r="L24945" s="20"/>
      <c r="M24945" s="20"/>
      <c r="N24945" s="20"/>
      <c r="O24945" s="20"/>
      <c r="P24945" s="20"/>
      <c r="Q24945" s="20"/>
      <c r="R24945" s="21"/>
      <c r="S24945" s="30"/>
      <c r="T24945" s="25"/>
      <c r="U24945" s="25"/>
      <c r="V24945" s="25"/>
      <c r="W24945" s="25"/>
      <c r="X24945" s="25"/>
      <c r="Y24945" s="25"/>
      <c r="Z24945" s="25"/>
      <c r="AA24945" s="25"/>
      <c r="AB24945" s="25"/>
      <c r="AC24945" s="25"/>
      <c r="AD24945" s="25"/>
      <c r="AE24945" s="25"/>
      <c r="AF24945" s="25"/>
      <c r="AG24945" s="25"/>
      <c r="AH24945" s="25"/>
      <c r="AI24945" s="25"/>
    </row>
    <row r="24946" spans="1:35" s="15" customFormat="1" ht="12.6" customHeight="1" x14ac:dyDescent="0.25">
      <c r="A24946" s="114"/>
      <c r="B24946" s="119" t="s">
        <v>23</v>
      </c>
      <c r="C24946" s="20"/>
      <c r="D24946" s="20"/>
      <c r="E24946" s="20"/>
      <c r="F24946" s="20"/>
      <c r="G24946" s="20"/>
      <c r="H24946" s="20"/>
      <c r="I24946" s="20"/>
      <c r="J24946" s="20"/>
      <c r="K24946" s="20"/>
      <c r="L24946" s="20"/>
      <c r="M24946" s="20"/>
      <c r="N24946" s="20"/>
      <c r="O24946" s="20"/>
      <c r="P24946" s="20"/>
      <c r="Q24946" s="20"/>
      <c r="R24946" s="20"/>
      <c r="S24946" s="121" t="s">
        <v>39</v>
      </c>
      <c r="T24946" s="122"/>
      <c r="U24946" s="123"/>
      <c r="V24946" s="81">
        <f ca="1">INDIRECT("Jäsenet!G"&amp;AI24902)</f>
        <v>14999</v>
      </c>
      <c r="W24946" s="82"/>
      <c r="X24946" s="82"/>
      <c r="Y24946" s="82"/>
      <c r="Z24946" s="82"/>
      <c r="AA24946" s="82"/>
      <c r="AB24946" s="82"/>
      <c r="AC24946" s="82"/>
      <c r="AD24946" s="82"/>
      <c r="AE24946" s="82"/>
      <c r="AF24946" s="82"/>
      <c r="AG24946" s="82"/>
      <c r="AH24946" s="82"/>
      <c r="AI24946" s="82"/>
    </row>
    <row r="24947" spans="1:35" s="15" customFormat="1" ht="12.6" customHeight="1" x14ac:dyDescent="0.25">
      <c r="A24947" s="115"/>
      <c r="B24947" s="120"/>
      <c r="C24947" s="28"/>
      <c r="D24947" s="28"/>
      <c r="E24947" s="28"/>
      <c r="F24947" s="28"/>
      <c r="G24947" s="28"/>
      <c r="H24947" s="28"/>
      <c r="I24947" s="28"/>
      <c r="J24947" s="28"/>
      <c r="K24947" s="28"/>
      <c r="L24947" s="28"/>
      <c r="M24947" s="28"/>
      <c r="N24947" s="28"/>
      <c r="O24947" s="28"/>
      <c r="P24947" s="28"/>
      <c r="Q24947" s="28"/>
      <c r="R24947" s="28"/>
      <c r="S24947" s="124"/>
      <c r="T24947" s="125"/>
      <c r="U24947" s="126"/>
      <c r="V24947" s="83"/>
      <c r="W24947" s="84"/>
      <c r="X24947" s="84"/>
      <c r="Y24947" s="84"/>
      <c r="Z24947" s="84"/>
      <c r="AA24947" s="84"/>
      <c r="AB24947" s="85"/>
      <c r="AC24947" s="85"/>
      <c r="AD24947" s="85"/>
      <c r="AE24947" s="85"/>
      <c r="AF24947" s="85"/>
      <c r="AG24947" s="85"/>
      <c r="AH24947" s="85"/>
      <c r="AI24947" s="85"/>
    </row>
    <row r="24948" spans="1:35" s="15" customFormat="1" ht="24.95" customHeight="1" x14ac:dyDescent="0.25">
      <c r="A24948" s="86" t="s">
        <v>37</v>
      </c>
      <c r="B24948" s="87"/>
      <c r="C24948" s="88"/>
      <c r="D24948" s="89"/>
      <c r="E24948" s="89"/>
      <c r="F24948" s="89"/>
      <c r="G24948" s="89"/>
      <c r="H24948" s="89"/>
      <c r="I24948" s="89"/>
      <c r="J24948" s="89"/>
      <c r="K24948" s="89"/>
      <c r="L24948" s="89"/>
      <c r="M24948" s="89"/>
      <c r="N24948" s="89"/>
      <c r="O24948" s="89"/>
      <c r="P24948" s="89"/>
      <c r="Q24948" s="89"/>
      <c r="R24948" s="90"/>
      <c r="S24948" s="91" t="s">
        <v>40</v>
      </c>
      <c r="T24948" s="92"/>
      <c r="U24948" s="93"/>
      <c r="V24948" s="94">
        <f>'Laskun tiedot'!$A$8</f>
        <v>40907</v>
      </c>
      <c r="W24948" s="95"/>
      <c r="X24948" s="95"/>
      <c r="Y24948" s="95"/>
      <c r="Z24948" s="96"/>
      <c r="AA24948" s="97" t="s">
        <v>24</v>
      </c>
      <c r="AB24948" s="98"/>
      <c r="AC24948" s="99" t="str">
        <f>'Laskun tiedot'!$A$51</f>
        <v xml:space="preserve"> </v>
      </c>
      <c r="AD24948" s="99"/>
      <c r="AE24948" s="99"/>
      <c r="AF24948" s="99"/>
      <c r="AG24948" s="99"/>
      <c r="AH24948" s="99"/>
      <c r="AI24948" s="99"/>
    </row>
    <row r="24949" spans="1:35" s="15" customFormat="1" ht="9.9499999999999993" customHeight="1" x14ac:dyDescent="0.25">
      <c r="B24949" s="41"/>
      <c r="C24949" s="42"/>
      <c r="D24949" s="42"/>
      <c r="E24949" s="42"/>
      <c r="F24949" s="42"/>
      <c r="G24949" s="42"/>
      <c r="H24949" s="42"/>
      <c r="I24949" s="43"/>
      <c r="J24949" s="42"/>
      <c r="K24949" s="42"/>
      <c r="L24949" s="42"/>
      <c r="M24949" s="42"/>
      <c r="N24949" s="42"/>
      <c r="O24949" s="42"/>
      <c r="P24949" s="42"/>
      <c r="Q24949" s="18"/>
      <c r="R24949" s="18"/>
      <c r="S24949" s="44"/>
      <c r="T24949" s="44"/>
      <c r="U24949" s="19"/>
      <c r="V24949" s="45"/>
      <c r="W24949" s="45"/>
      <c r="X24949" s="45"/>
      <c r="Y24949" s="45"/>
      <c r="Z24949" s="45"/>
      <c r="AA24949" s="45"/>
      <c r="AB24949" s="46"/>
      <c r="AC24949" s="47"/>
      <c r="AD24949" s="48"/>
      <c r="AE24949" s="48"/>
      <c r="AF24949" s="48"/>
      <c r="AG24949" s="48"/>
      <c r="AH24949" s="48"/>
      <c r="AI24949" s="48"/>
    </row>
    <row r="24950" spans="1:35" s="15" customFormat="1" ht="50.1" customHeight="1" x14ac:dyDescent="0.25">
      <c r="B24950" s="41"/>
      <c r="C24950" s="42"/>
      <c r="D24950" s="42"/>
      <c r="E24950" s="42"/>
      <c r="F24950" s="42"/>
      <c r="G24950" s="42"/>
      <c r="H24950" s="42"/>
      <c r="I24950" s="43"/>
      <c r="J24950" s="42"/>
      <c r="K24950" s="42"/>
      <c r="L24950" s="42"/>
      <c r="M24950" s="42"/>
      <c r="N24950" s="42"/>
      <c r="O24950" s="42"/>
      <c r="P24950" s="42"/>
      <c r="Q24950" s="18"/>
      <c r="R24950" s="18"/>
      <c r="S24950" s="44"/>
      <c r="T24950" s="44"/>
      <c r="U24950" s="19"/>
      <c r="V24950" s="45"/>
      <c r="W24950" s="45"/>
      <c r="X24950" s="100" t="s">
        <v>38</v>
      </c>
      <c r="Y24950" s="100"/>
      <c r="Z24950" s="100"/>
      <c r="AA24950" s="100"/>
      <c r="AB24950" s="100"/>
      <c r="AC24950" s="100"/>
      <c r="AD24950" s="100"/>
      <c r="AE24950" s="100"/>
      <c r="AF24950" s="100"/>
      <c r="AG24950" s="100"/>
      <c r="AH24950" s="100"/>
      <c r="AI24950" s="100"/>
    </row>
    <row r="24951" spans="1:35" s="8" customFormat="1" ht="23.25" x14ac:dyDescent="0.35">
      <c r="B24951" s="66"/>
      <c r="C24951" s="150" t="str">
        <f>'Laskun tiedot'!$A$2</f>
        <v>Yhdistys ry</v>
      </c>
      <c r="D24951" s="150"/>
      <c r="E24951" s="150"/>
      <c r="F24951" s="150"/>
      <c r="G24951" s="150"/>
      <c r="H24951" s="150"/>
      <c r="I24951" s="150"/>
      <c r="J24951" s="150"/>
      <c r="K24951" s="150"/>
      <c r="L24951" s="150"/>
      <c r="M24951" s="150"/>
      <c r="N24951" s="150"/>
      <c r="O24951" s="150"/>
      <c r="P24951" s="150"/>
      <c r="Q24951" s="150"/>
      <c r="R24951" s="150"/>
      <c r="S24951" s="150"/>
      <c r="T24951" s="10"/>
      <c r="U24951" s="9"/>
      <c r="V24951" s="9"/>
      <c r="W24951" s="150" t="s">
        <v>16</v>
      </c>
      <c r="X24951" s="150"/>
      <c r="Y24951" s="150"/>
      <c r="Z24951" s="150"/>
    </row>
    <row r="24952" spans="1:35" s="15" customFormat="1" x14ac:dyDescent="0.25">
      <c r="B24952" s="15" t="s">
        <v>25</v>
      </c>
      <c r="AI24952" s="65">
        <v>501</v>
      </c>
    </row>
    <row r="24953" spans="1:35" s="11" customFormat="1" ht="15" customHeight="1" x14ac:dyDescent="0.2">
      <c r="V24953" s="68"/>
      <c r="W24953" s="145" t="s">
        <v>26</v>
      </c>
      <c r="X24953" s="145"/>
      <c r="Y24953" s="145"/>
      <c r="Z24953" s="145"/>
      <c r="AA24953" s="145"/>
      <c r="AB24953" s="145"/>
      <c r="AC24953" s="68"/>
      <c r="AD24953" s="68"/>
      <c r="AE24953" s="145" t="s">
        <v>18</v>
      </c>
      <c r="AF24953" s="145"/>
      <c r="AG24953" s="145"/>
      <c r="AH24953" s="145"/>
      <c r="AI24953" s="145"/>
    </row>
    <row r="24954" spans="1:35" s="15" customFormat="1" ht="15" customHeight="1" x14ac:dyDescent="0.25">
      <c r="B24954" s="62"/>
      <c r="C24954" s="146" t="str">
        <f ca="1">INDIRECT("Jäsenet!C"&amp;AI24952)&amp;$B$2&amp;INDIRECT("Jäsenet!B"&amp;AI24952)</f>
        <v xml:space="preserve"> </v>
      </c>
      <c r="D24954" s="146"/>
      <c r="E24954" s="146"/>
      <c r="F24954" s="146"/>
      <c r="G24954" s="146"/>
      <c r="H24954" s="146"/>
      <c r="I24954" s="146"/>
      <c r="J24954" s="146"/>
      <c r="K24954" s="146"/>
      <c r="L24954" s="146"/>
      <c r="M24954" s="146"/>
      <c r="N24954" s="146"/>
      <c r="O24954" s="146"/>
      <c r="P24954" s="146"/>
      <c r="Q24954" s="146"/>
      <c r="R24954" s="146"/>
      <c r="S24954" s="146"/>
      <c r="T24954" s="13"/>
      <c r="U24954" s="64"/>
      <c r="V24954" s="64"/>
      <c r="W24954" s="147">
        <f>'Laskun tiedot'!$A$5</f>
        <v>40618</v>
      </c>
      <c r="X24954" s="147"/>
      <c r="Y24954" s="147"/>
      <c r="Z24954" s="147"/>
      <c r="AA24954" s="147"/>
      <c r="AB24954" s="147"/>
      <c r="AC24954" s="64"/>
      <c r="AD24954" s="64"/>
      <c r="AE24954" s="147">
        <f>'Laskun tiedot'!$A$8</f>
        <v>40907</v>
      </c>
      <c r="AF24954" s="147"/>
      <c r="AG24954" s="147"/>
      <c r="AH24954" s="147"/>
      <c r="AI24954" s="147"/>
    </row>
    <row r="24955" spans="1:35" s="15" customFormat="1" ht="15" customHeight="1" x14ac:dyDescent="0.25">
      <c r="B24955" s="62"/>
      <c r="C24955" s="146">
        <f ca="1">INDIRECT("Jäsenet!D"&amp;AI24952)</f>
        <v>0</v>
      </c>
      <c r="D24955" s="146"/>
      <c r="E24955" s="146"/>
      <c r="F24955" s="146"/>
      <c r="G24955" s="146"/>
      <c r="H24955" s="146"/>
      <c r="I24955" s="146"/>
      <c r="J24955" s="146"/>
      <c r="K24955" s="146"/>
      <c r="L24955" s="146"/>
      <c r="M24955" s="146"/>
      <c r="N24955" s="146"/>
      <c r="O24955" s="146"/>
      <c r="P24955" s="146"/>
      <c r="Q24955" s="146"/>
      <c r="R24955" s="146"/>
      <c r="S24955" s="146"/>
    </row>
    <row r="24956" spans="1:35" s="11" customFormat="1" ht="15" customHeight="1" x14ac:dyDescent="0.25">
      <c r="B24956" s="67"/>
      <c r="C24956" s="148" t="str">
        <f ca="1">INDIRECT("Jäsenet!E"&amp;AI24952)&amp;$B$2&amp;INDIRECT("Jäsenet!F"&amp;AI24952)</f>
        <v xml:space="preserve"> </v>
      </c>
      <c r="D24956" s="148"/>
      <c r="E24956" s="148"/>
      <c r="F24956" s="148"/>
      <c r="G24956" s="148"/>
      <c r="H24956" s="148"/>
      <c r="I24956" s="148"/>
      <c r="J24956" s="148"/>
      <c r="K24956" s="148"/>
      <c r="L24956" s="148"/>
      <c r="M24956" s="148"/>
      <c r="N24956" s="148"/>
      <c r="O24956" s="148"/>
      <c r="P24956" s="148"/>
      <c r="Q24956" s="148"/>
      <c r="R24956" s="148"/>
      <c r="S24956" s="148"/>
      <c r="W24956" s="145" t="s">
        <v>17</v>
      </c>
      <c r="X24956" s="145"/>
      <c r="Y24956" s="145"/>
      <c r="Z24956" s="145"/>
      <c r="AA24956" s="145"/>
      <c r="AB24956" s="145"/>
    </row>
    <row r="24957" spans="1:35" s="15" customFormat="1" ht="15" customHeight="1" x14ac:dyDescent="0.25">
      <c r="T24957" s="78"/>
      <c r="U24957" s="63"/>
      <c r="V24957" s="63"/>
      <c r="W24957" s="149">
        <f ca="1">INDIRECT("Jäsenet!A"&amp;AI24952)</f>
        <v>500</v>
      </c>
      <c r="X24957" s="149"/>
      <c r="Y24957" s="149"/>
      <c r="Z24957" s="149"/>
      <c r="AA24957" s="149"/>
      <c r="AB24957" s="149"/>
    </row>
    <row r="24958" spans="1:35" s="15" customFormat="1" ht="15" customHeight="1" x14ac:dyDescent="0.25">
      <c r="B24958" s="39"/>
      <c r="C24958" s="39"/>
      <c r="D24958" s="39"/>
      <c r="E24958" s="39"/>
      <c r="F24958" s="39"/>
      <c r="G24958" s="39"/>
      <c r="H24958" s="39"/>
      <c r="I24958" s="39"/>
      <c r="J24958" s="39"/>
      <c r="K24958" s="39"/>
      <c r="L24958" s="39"/>
      <c r="M24958" s="39"/>
      <c r="N24958" s="39"/>
      <c r="O24958" s="39"/>
      <c r="P24958" s="39"/>
      <c r="Q24958" s="39"/>
      <c r="R24958" s="39"/>
      <c r="S24958" s="39"/>
      <c r="T24958" s="78"/>
      <c r="U24958" s="78"/>
      <c r="V24958" s="78"/>
      <c r="W24958" s="78"/>
      <c r="X24958" s="78"/>
      <c r="Y24958" s="78"/>
      <c r="Z24958" s="78"/>
      <c r="AA24958" s="39"/>
      <c r="AB24958" s="39"/>
      <c r="AC24958" s="39"/>
      <c r="AD24958" s="39"/>
      <c r="AE24958" s="39"/>
      <c r="AF24958" s="39"/>
      <c r="AG24958" s="39"/>
      <c r="AH24958" s="39"/>
      <c r="AI24958" s="39"/>
    </row>
    <row r="24959" spans="1:35" s="15" customFormat="1" ht="15" customHeight="1" x14ac:dyDescent="0.25">
      <c r="A24959" s="32"/>
      <c r="B24959" s="32"/>
      <c r="C24959" s="32"/>
      <c r="D24959" s="32"/>
      <c r="E24959" s="32"/>
      <c r="F24959" s="32"/>
      <c r="G24959" s="32"/>
      <c r="H24959" s="32"/>
      <c r="I24959" s="32"/>
      <c r="J24959" s="32"/>
      <c r="K24959" s="32"/>
      <c r="L24959" s="32"/>
      <c r="M24959" s="32"/>
      <c r="N24959" s="32"/>
      <c r="O24959" s="32"/>
      <c r="P24959" s="32"/>
      <c r="Q24959" s="32"/>
      <c r="R24959" s="32"/>
      <c r="S24959" s="32"/>
      <c r="T24959" s="33"/>
      <c r="U24959" s="33"/>
      <c r="V24959" s="33"/>
      <c r="W24959" s="35"/>
      <c r="X24959" s="33"/>
      <c r="Y24959" s="33"/>
      <c r="Z24959" s="33"/>
      <c r="AA24959" s="32"/>
      <c r="AB24959" s="32"/>
      <c r="AC24959" s="32"/>
      <c r="AD24959" s="32"/>
      <c r="AE24959" s="32"/>
      <c r="AF24959" s="32"/>
      <c r="AG24959" s="32"/>
      <c r="AH24959" s="32"/>
      <c r="AI24959" s="32"/>
    </row>
    <row r="24960" spans="1:35" s="15" customFormat="1" ht="15" customHeight="1" x14ac:dyDescent="0.25">
      <c r="B24960" s="39"/>
      <c r="C24960" s="39"/>
      <c r="D24960" s="39"/>
      <c r="E24960" s="39"/>
      <c r="F24960" s="39"/>
      <c r="G24960" s="39"/>
      <c r="H24960" s="39"/>
      <c r="I24960" s="39"/>
      <c r="J24960" s="39"/>
      <c r="K24960" s="39"/>
      <c r="L24960" s="39"/>
      <c r="M24960" s="39"/>
      <c r="N24960" s="39"/>
      <c r="O24960" s="39"/>
      <c r="P24960" s="39"/>
      <c r="Q24960" s="39"/>
      <c r="R24960" s="39"/>
      <c r="S24960" s="39"/>
      <c r="T24960" s="78"/>
      <c r="U24960" s="78"/>
      <c r="V24960" s="78"/>
      <c r="W24960" s="34"/>
      <c r="X24960" s="78"/>
      <c r="Y24960" s="78"/>
      <c r="Z24960" s="78"/>
      <c r="AA24960" s="39"/>
      <c r="AB24960" s="39"/>
      <c r="AC24960" s="39"/>
      <c r="AD24960" s="39"/>
      <c r="AE24960" s="39"/>
      <c r="AF24960" s="39"/>
      <c r="AG24960" s="39"/>
      <c r="AH24960" s="39"/>
      <c r="AI24960" s="39"/>
    </row>
    <row r="24961" spans="2:35" s="15" customFormat="1" ht="15" customHeight="1" x14ac:dyDescent="0.25">
      <c r="B24961" s="36" t="str">
        <f>'Laskun tiedot'!$A$11</f>
        <v>--------------------</v>
      </c>
      <c r="C24961" s="39"/>
      <c r="D24961" s="39"/>
      <c r="E24961" s="39"/>
      <c r="F24961" s="39"/>
      <c r="G24961" s="39"/>
      <c r="H24961" s="39"/>
      <c r="I24961" s="39"/>
      <c r="J24961" s="39"/>
      <c r="K24961" s="39"/>
      <c r="L24961" s="39"/>
      <c r="M24961" s="39"/>
      <c r="N24961" s="39"/>
      <c r="O24961" s="39"/>
      <c r="P24961" s="39"/>
      <c r="Q24961" s="39"/>
      <c r="R24961" s="39"/>
      <c r="S24961" s="39"/>
      <c r="T24961" s="17"/>
      <c r="U24961" s="17"/>
      <c r="V24961" s="17"/>
      <c r="W24961" s="17"/>
      <c r="X24961" s="17"/>
      <c r="Y24961" s="17"/>
      <c r="Z24961" s="17"/>
      <c r="AA24961" s="17"/>
      <c r="AB24961" s="17"/>
      <c r="AC24961" s="17"/>
      <c r="AD24961" s="17"/>
      <c r="AE24961" s="17"/>
      <c r="AF24961" s="17"/>
      <c r="AG24961" s="17"/>
      <c r="AH24961" s="17"/>
      <c r="AI24961" s="17"/>
    </row>
    <row r="24962" spans="2:35" s="15" customFormat="1" ht="15" customHeight="1" x14ac:dyDescent="0.25">
      <c r="B24962" s="36" t="str">
        <f>'Laskun tiedot'!$A$12</f>
        <v>Vuosi 2011</v>
      </c>
      <c r="C24962" s="78"/>
      <c r="D24962" s="78"/>
      <c r="E24962" s="78"/>
      <c r="F24962" s="78"/>
      <c r="G24962" s="78"/>
      <c r="H24962" s="78"/>
      <c r="I24962" s="78"/>
      <c r="J24962" s="78"/>
      <c r="K24962" s="78"/>
      <c r="L24962" s="78"/>
      <c r="M24962" s="78"/>
      <c r="N24962" s="78"/>
      <c r="O24962" s="78"/>
      <c r="P24962" s="39"/>
      <c r="Q24962" s="39"/>
      <c r="R24962" s="39"/>
      <c r="S24962" s="39"/>
      <c r="T24962" s="39"/>
      <c r="U24962" s="39"/>
      <c r="V24962" s="39"/>
      <c r="W24962" s="39"/>
      <c r="X24962" s="39"/>
      <c r="Y24962" s="39"/>
      <c r="Z24962" s="39"/>
      <c r="AA24962" s="39"/>
      <c r="AB24962" s="39"/>
      <c r="AC24962" s="13"/>
      <c r="AD24962" s="13"/>
      <c r="AE24962" s="13"/>
      <c r="AF24962" s="13"/>
      <c r="AG24962" s="13"/>
      <c r="AH24962" s="13"/>
      <c r="AI24962" s="13"/>
    </row>
    <row r="24963" spans="2:35" s="15" customFormat="1" ht="15" customHeight="1" x14ac:dyDescent="0.25">
      <c r="B24963" s="36" t="str">
        <f>'Laskun tiedot'!$A$13</f>
        <v>JÄSENMAKSU ………. 10 €</v>
      </c>
      <c r="T24963" s="11"/>
      <c r="U24963" s="11"/>
      <c r="V24963" s="11"/>
      <c r="W24963" s="11"/>
      <c r="X24963" s="11"/>
      <c r="Y24963" s="11"/>
      <c r="Z24963" s="11"/>
      <c r="AA24963" s="11"/>
      <c r="AB24963" s="11"/>
      <c r="AC24963" s="11"/>
      <c r="AD24963" s="11"/>
      <c r="AE24963" s="11"/>
      <c r="AF24963" s="11"/>
      <c r="AG24963" s="11"/>
      <c r="AH24963" s="11"/>
      <c r="AI24963" s="11"/>
    </row>
    <row r="24964" spans="2:35" s="15" customFormat="1" ht="15" customHeight="1" x14ac:dyDescent="0.25">
      <c r="B24964" s="36" t="str">
        <f>'Laskun tiedot'!$A$14</f>
        <v>--------------------</v>
      </c>
      <c r="T24964" s="39"/>
      <c r="AC24964" s="39"/>
    </row>
    <row r="24965" spans="2:35" s="15" customFormat="1" ht="15" customHeight="1" x14ac:dyDescent="0.25">
      <c r="B24965" s="36" t="str">
        <f>'Laskun tiedot'!$A$15</f>
        <v xml:space="preserve"> </v>
      </c>
      <c r="T24965" s="11"/>
      <c r="U24965" s="11"/>
      <c r="V24965" s="11"/>
      <c r="W24965" s="11"/>
      <c r="X24965" s="11"/>
      <c r="Y24965" s="11"/>
      <c r="Z24965" s="11"/>
      <c r="AA24965" s="11"/>
      <c r="AB24965" s="11"/>
      <c r="AC24965" s="11"/>
      <c r="AD24965" s="11"/>
      <c r="AE24965" s="11"/>
      <c r="AF24965" s="11"/>
      <c r="AG24965" s="11"/>
      <c r="AH24965" s="11"/>
      <c r="AI24965" s="11"/>
    </row>
    <row r="24966" spans="2:35" s="15" customFormat="1" ht="15" customHeight="1" x14ac:dyDescent="0.25">
      <c r="B24966" s="36" t="str">
        <f>'Laskun tiedot'!$A$16</f>
        <v xml:space="preserve"> </v>
      </c>
      <c r="C24966" s="39"/>
      <c r="D24966" s="39"/>
      <c r="E24966" s="39"/>
      <c r="F24966" s="39"/>
      <c r="G24966" s="39"/>
      <c r="H24966" s="39"/>
      <c r="I24966" s="39"/>
      <c r="J24966" s="39"/>
      <c r="K24966" s="39"/>
      <c r="L24966" s="39"/>
      <c r="M24966" s="39"/>
      <c r="N24966" s="39"/>
      <c r="O24966" s="39"/>
      <c r="P24966" s="39"/>
      <c r="Q24966" s="39"/>
      <c r="R24966" s="39"/>
      <c r="S24966" s="39"/>
      <c r="T24966" s="39"/>
      <c r="U24966" s="39"/>
      <c r="V24966" s="39"/>
      <c r="W24966" s="39"/>
      <c r="X24966" s="39"/>
      <c r="Y24966" s="39"/>
      <c r="Z24966" s="39"/>
      <c r="AA24966" s="39"/>
      <c r="AB24966" s="39"/>
      <c r="AC24966" s="39"/>
      <c r="AD24966" s="39"/>
      <c r="AE24966" s="39"/>
      <c r="AF24966" s="39"/>
      <c r="AG24966" s="39"/>
      <c r="AH24966" s="39"/>
      <c r="AI24966" s="39"/>
    </row>
    <row r="24967" spans="2:35" s="15" customFormat="1" ht="15" customHeight="1" x14ac:dyDescent="0.25">
      <c r="B24967" s="36" t="str">
        <f>'Laskun tiedot'!$A$17</f>
        <v xml:space="preserve"> </v>
      </c>
    </row>
    <row r="24968" spans="2:35" s="11" customFormat="1" ht="15" customHeight="1" x14ac:dyDescent="0.25">
      <c r="B24968" s="36" t="str">
        <f>'Laskun tiedot'!$A$18</f>
        <v xml:space="preserve"> </v>
      </c>
    </row>
    <row r="24969" spans="2:35" s="15" customFormat="1" ht="15" customHeight="1" x14ac:dyDescent="0.25">
      <c r="B24969" s="36" t="str">
        <f>'Laskun tiedot'!$A$19</f>
        <v xml:space="preserve"> </v>
      </c>
      <c r="M24969" s="16"/>
      <c r="N24969" s="1"/>
      <c r="O24969" s="1"/>
      <c r="P24969" s="16"/>
      <c r="Q24969" s="1"/>
      <c r="R24969" s="1"/>
      <c r="T24969" s="16"/>
      <c r="U24969" s="1"/>
      <c r="V24969" s="1"/>
      <c r="W24969" s="1"/>
      <c r="X24969" s="1"/>
      <c r="Z24969" s="16"/>
      <c r="AA24969" s="1"/>
      <c r="AB24969" s="1"/>
      <c r="AD24969" s="16"/>
      <c r="AE24969" s="1"/>
      <c r="AF24969" s="1"/>
      <c r="AG24969" s="1"/>
      <c r="AH24969" s="1"/>
    </row>
    <row r="24970" spans="2:35" s="15" customFormat="1" ht="15" customHeight="1" x14ac:dyDescent="0.25">
      <c r="B24970" s="36" t="str">
        <f>'Laskun tiedot'!$A$20</f>
        <v xml:space="preserve"> </v>
      </c>
      <c r="M24970" s="16"/>
      <c r="N24970" s="1"/>
      <c r="O24970" s="1"/>
      <c r="P24970" s="16"/>
      <c r="Q24970" s="1"/>
      <c r="R24970" s="1"/>
      <c r="T24970" s="16"/>
      <c r="U24970" s="1"/>
      <c r="V24970" s="1"/>
      <c r="W24970" s="1"/>
      <c r="X24970" s="1"/>
      <c r="Z24970" s="16"/>
      <c r="AA24970" s="1"/>
      <c r="AB24970" s="1"/>
      <c r="AD24970" s="16"/>
      <c r="AE24970" s="1"/>
      <c r="AF24970" s="1"/>
      <c r="AG24970" s="1"/>
      <c r="AH24970" s="1"/>
    </row>
    <row r="24971" spans="2:35" s="15" customFormat="1" ht="15" customHeight="1" x14ac:dyDescent="0.25">
      <c r="B24971" s="36" t="str">
        <f>'Laskun tiedot'!$A$21</f>
        <v xml:space="preserve"> </v>
      </c>
      <c r="M24971" s="16"/>
      <c r="N24971" s="1"/>
      <c r="O24971" s="1"/>
      <c r="P24971" s="16"/>
      <c r="Q24971" s="1"/>
      <c r="R24971" s="1"/>
      <c r="T24971" s="16"/>
      <c r="U24971" s="1"/>
      <c r="V24971" s="1"/>
      <c r="W24971" s="1"/>
      <c r="X24971" s="1"/>
      <c r="Z24971" s="16"/>
      <c r="AA24971" s="1"/>
      <c r="AB24971" s="1"/>
      <c r="AD24971" s="16"/>
      <c r="AE24971" s="1"/>
      <c r="AF24971" s="1"/>
      <c r="AG24971" s="1"/>
      <c r="AH24971" s="1"/>
    </row>
    <row r="24972" spans="2:35" s="15" customFormat="1" ht="15" customHeight="1" x14ac:dyDescent="0.25">
      <c r="B24972" s="36" t="str">
        <f>'Laskun tiedot'!$A$22</f>
        <v xml:space="preserve"> </v>
      </c>
      <c r="M24972" s="16"/>
      <c r="N24972" s="1"/>
      <c r="O24972" s="1"/>
      <c r="P24972" s="16"/>
      <c r="Q24972" s="1"/>
      <c r="R24972" s="1"/>
      <c r="T24972" s="16"/>
      <c r="U24972" s="1"/>
      <c r="V24972" s="1"/>
      <c r="W24972" s="1"/>
      <c r="X24972" s="1"/>
      <c r="Z24972" s="16"/>
      <c r="AA24972" s="1"/>
      <c r="AB24972" s="1"/>
      <c r="AD24972" s="16"/>
      <c r="AE24972" s="1"/>
      <c r="AF24972" s="1"/>
      <c r="AG24972" s="1"/>
      <c r="AH24972" s="1"/>
    </row>
    <row r="24973" spans="2:35" s="15" customFormat="1" ht="15" customHeight="1" x14ac:dyDescent="0.25">
      <c r="B24973" s="36" t="str">
        <f>'Laskun tiedot'!$A$23</f>
        <v xml:space="preserve"> </v>
      </c>
      <c r="M24973" s="16"/>
      <c r="N24973" s="1"/>
      <c r="O24973" s="1"/>
      <c r="P24973" s="16"/>
      <c r="Q24973" s="1"/>
      <c r="R24973" s="1"/>
      <c r="T24973" s="16"/>
      <c r="U24973" s="1"/>
      <c r="V24973" s="1"/>
      <c r="W24973" s="1"/>
      <c r="X24973" s="1"/>
      <c r="Z24973" s="16"/>
      <c r="AA24973" s="1"/>
      <c r="AB24973" s="1"/>
      <c r="AD24973" s="16"/>
      <c r="AE24973" s="1"/>
      <c r="AF24973" s="1"/>
      <c r="AG24973" s="1"/>
      <c r="AH24973" s="1"/>
    </row>
    <row r="24974" spans="2:35" s="15" customFormat="1" ht="15" customHeight="1" x14ac:dyDescent="0.25">
      <c r="B24974" s="36" t="str">
        <f>'Laskun tiedot'!$A$24</f>
        <v xml:space="preserve"> </v>
      </c>
      <c r="M24974" s="16"/>
      <c r="N24974" s="1"/>
      <c r="O24974" s="1"/>
      <c r="P24974" s="16"/>
      <c r="Q24974" s="1"/>
      <c r="R24974" s="1"/>
      <c r="T24974" s="16"/>
      <c r="U24974" s="1"/>
      <c r="V24974" s="1"/>
      <c r="W24974" s="1"/>
      <c r="X24974" s="1"/>
      <c r="Z24974" s="16"/>
      <c r="AA24974" s="1"/>
      <c r="AB24974" s="1"/>
      <c r="AD24974" s="16"/>
      <c r="AE24974" s="1"/>
      <c r="AF24974" s="1"/>
      <c r="AG24974" s="1"/>
      <c r="AH24974" s="1"/>
    </row>
    <row r="24975" spans="2:35" s="15" customFormat="1" ht="15" customHeight="1" x14ac:dyDescent="0.25">
      <c r="B24975" s="36" t="str">
        <f>'Laskun tiedot'!$A$25</f>
        <v xml:space="preserve"> </v>
      </c>
      <c r="M24975" s="16"/>
      <c r="N24975" s="1"/>
      <c r="O24975" s="1"/>
      <c r="P24975" s="16"/>
      <c r="Q24975" s="1"/>
      <c r="R24975" s="1"/>
      <c r="T24975" s="16"/>
      <c r="U24975" s="1"/>
      <c r="V24975" s="1"/>
      <c r="W24975" s="1"/>
      <c r="X24975" s="1"/>
      <c r="Z24975" s="16"/>
      <c r="AA24975" s="1"/>
      <c r="AB24975" s="1"/>
      <c r="AD24975" s="16"/>
      <c r="AE24975" s="1"/>
      <c r="AF24975" s="1"/>
      <c r="AG24975" s="1"/>
      <c r="AH24975" s="1"/>
    </row>
    <row r="24976" spans="2:35" s="15" customFormat="1" ht="15" customHeight="1" x14ac:dyDescent="0.25">
      <c r="B24976" s="36" t="str">
        <f>'Laskun tiedot'!$A$26</f>
        <v xml:space="preserve"> </v>
      </c>
      <c r="M24976" s="16"/>
      <c r="N24976" s="1"/>
      <c r="O24976" s="1"/>
      <c r="P24976" s="16"/>
      <c r="Q24976" s="1"/>
      <c r="R24976" s="1"/>
      <c r="T24976" s="16"/>
      <c r="U24976" s="1"/>
      <c r="V24976" s="1"/>
      <c r="W24976" s="1"/>
      <c r="X24976" s="1"/>
      <c r="Z24976" s="16"/>
      <c r="AA24976" s="1"/>
      <c r="AB24976" s="1"/>
      <c r="AD24976" s="16"/>
      <c r="AE24976" s="1"/>
      <c r="AF24976" s="1"/>
      <c r="AG24976" s="1"/>
      <c r="AH24976" s="1"/>
    </row>
    <row r="24977" spans="1:35" s="15" customFormat="1" ht="15" customHeight="1" x14ac:dyDescent="0.25">
      <c r="B24977" s="36" t="str">
        <f>'Laskun tiedot'!$A$27</f>
        <v xml:space="preserve"> </v>
      </c>
      <c r="M24977" s="16"/>
      <c r="N24977" s="1"/>
      <c r="O24977" s="1"/>
      <c r="P24977" s="16"/>
      <c r="Q24977" s="1"/>
      <c r="R24977" s="1"/>
      <c r="T24977" s="16"/>
      <c r="U24977" s="1"/>
      <c r="V24977" s="1"/>
      <c r="W24977" s="1"/>
      <c r="X24977" s="1"/>
      <c r="Z24977" s="16"/>
      <c r="AA24977" s="1"/>
      <c r="AB24977" s="1"/>
      <c r="AD24977" s="16"/>
      <c r="AE24977" s="1"/>
      <c r="AF24977" s="1"/>
      <c r="AG24977" s="1"/>
      <c r="AH24977" s="1"/>
    </row>
    <row r="24978" spans="1:35" s="15" customFormat="1" ht="15" customHeight="1" x14ac:dyDescent="0.25">
      <c r="B24978" s="36"/>
      <c r="M24978" s="16"/>
      <c r="N24978" s="1"/>
      <c r="O24978" s="1"/>
      <c r="P24978" s="16"/>
      <c r="Q24978" s="1"/>
      <c r="R24978" s="1"/>
      <c r="T24978" s="16"/>
      <c r="U24978" s="1"/>
      <c r="V24978" s="1"/>
      <c r="W24978" s="1"/>
      <c r="X24978" s="1"/>
      <c r="Z24978" s="16"/>
      <c r="AA24978" s="1"/>
      <c r="AB24978" s="1"/>
      <c r="AD24978" s="16"/>
      <c r="AE24978" s="1"/>
      <c r="AF24978" s="1"/>
      <c r="AG24978" s="1"/>
      <c r="AH24978" s="1"/>
    </row>
    <row r="24979" spans="1:35" s="80" customFormat="1" ht="12" customHeight="1" x14ac:dyDescent="0.25">
      <c r="B24979" s="143" t="str">
        <f>'Laskun tiedot'!$A$30</f>
        <v>Sihteeri:</v>
      </c>
      <c r="C24979" s="143"/>
      <c r="D24979" s="143"/>
      <c r="E24979" s="143"/>
      <c r="F24979" s="143"/>
      <c r="G24979" s="143"/>
      <c r="H24979" s="143"/>
      <c r="I24979" s="143"/>
      <c r="J24979" s="143" t="str">
        <f>'Laskun tiedot'!$B$30</f>
        <v>Puh.</v>
      </c>
      <c r="K24979" s="143"/>
      <c r="L24979" s="143"/>
      <c r="M24979" s="143"/>
      <c r="N24979" s="143"/>
      <c r="O24979" s="143"/>
      <c r="P24979" s="143"/>
      <c r="Q24979" s="143"/>
      <c r="R24979" s="143"/>
      <c r="S24979" s="143" t="str">
        <f>'Laskun tiedot'!$C$30</f>
        <v xml:space="preserve"> </v>
      </c>
      <c r="T24979" s="143"/>
      <c r="U24979" s="143"/>
      <c r="V24979" s="143"/>
      <c r="W24979" s="143"/>
      <c r="X24979" s="143"/>
      <c r="Y24979" s="143"/>
      <c r="Z24979" s="143"/>
      <c r="AA24979" s="143" t="str">
        <f>'Laskun tiedot'!$D$30</f>
        <v xml:space="preserve"> </v>
      </c>
      <c r="AB24979" s="143"/>
      <c r="AC24979" s="143"/>
      <c r="AD24979" s="143"/>
      <c r="AE24979" s="143"/>
      <c r="AF24979" s="143"/>
      <c r="AG24979" s="143"/>
      <c r="AH24979" s="143"/>
      <c r="AI24979" s="143"/>
    </row>
    <row r="24980" spans="1:35" s="79" customFormat="1" ht="12" customHeight="1" x14ac:dyDescent="0.2">
      <c r="B24980" s="143" t="str">
        <f>'Laskun tiedot'!$A$31</f>
        <v xml:space="preserve"> </v>
      </c>
      <c r="C24980" s="143"/>
      <c r="D24980" s="143"/>
      <c r="E24980" s="143"/>
      <c r="F24980" s="143"/>
      <c r="G24980" s="143"/>
      <c r="H24980" s="143"/>
      <c r="I24980" s="143"/>
      <c r="J24980" s="143" t="str">
        <f>'Laskun tiedot'!$B$31</f>
        <v xml:space="preserve"> </v>
      </c>
      <c r="K24980" s="143"/>
      <c r="L24980" s="143"/>
      <c r="M24980" s="143"/>
      <c r="N24980" s="143"/>
      <c r="O24980" s="143"/>
      <c r="P24980" s="143"/>
      <c r="Q24980" s="143"/>
      <c r="R24980" s="143"/>
      <c r="S24980" s="144" t="str">
        <f>'Laskun tiedot'!$C$31</f>
        <v xml:space="preserve"> </v>
      </c>
      <c r="T24980" s="144"/>
      <c r="U24980" s="144"/>
      <c r="V24980" s="144"/>
      <c r="W24980" s="144"/>
      <c r="X24980" s="144"/>
      <c r="Y24980" s="144"/>
      <c r="Z24980" s="144"/>
      <c r="AA24980" s="144" t="str">
        <f>'Laskun tiedot'!$D$31</f>
        <v xml:space="preserve"> </v>
      </c>
      <c r="AB24980" s="144"/>
      <c r="AC24980" s="144"/>
      <c r="AD24980" s="144"/>
      <c r="AE24980" s="144"/>
      <c r="AF24980" s="144"/>
      <c r="AG24980" s="144"/>
      <c r="AH24980" s="144"/>
      <c r="AI24980" s="144"/>
    </row>
    <row r="24981" spans="1:35" s="80" customFormat="1" ht="12" customHeight="1" x14ac:dyDescent="0.25">
      <c r="B24981" s="143" t="str">
        <f>'Laskun tiedot'!$A$32</f>
        <v xml:space="preserve"> </v>
      </c>
      <c r="C24981" s="143"/>
      <c r="D24981" s="143"/>
      <c r="E24981" s="143"/>
      <c r="F24981" s="143"/>
      <c r="G24981" s="143"/>
      <c r="H24981" s="143"/>
      <c r="I24981" s="143"/>
      <c r="J24981" s="143" t="str">
        <f>'Laskun tiedot'!$B$32</f>
        <v xml:space="preserve"> </v>
      </c>
      <c r="K24981" s="143"/>
      <c r="L24981" s="143"/>
      <c r="M24981" s="143"/>
      <c r="N24981" s="143"/>
      <c r="O24981" s="143"/>
      <c r="P24981" s="143"/>
      <c r="Q24981" s="143"/>
      <c r="R24981" s="143"/>
      <c r="S24981" s="144" t="str">
        <f>'Laskun tiedot'!$C$32</f>
        <v xml:space="preserve"> </v>
      </c>
      <c r="T24981" s="144"/>
      <c r="U24981" s="144"/>
      <c r="V24981" s="144"/>
      <c r="W24981" s="144"/>
      <c r="X24981" s="144"/>
      <c r="Y24981" s="144"/>
      <c r="Z24981" s="144"/>
      <c r="AA24981" s="144" t="str">
        <f>'Laskun tiedot'!$D$32</f>
        <v xml:space="preserve"> </v>
      </c>
      <c r="AB24981" s="144"/>
      <c r="AC24981" s="144"/>
      <c r="AD24981" s="144"/>
      <c r="AE24981" s="144"/>
      <c r="AF24981" s="144"/>
      <c r="AG24981" s="144"/>
      <c r="AH24981" s="144"/>
      <c r="AI24981" s="144"/>
    </row>
    <row r="24982" spans="1:35" s="15" customFormat="1" ht="15" customHeight="1" x14ac:dyDescent="0.25">
      <c r="A24982" s="60"/>
      <c r="B24982" s="61"/>
      <c r="C24982" s="61"/>
      <c r="D24982" s="61"/>
      <c r="E24982" s="61"/>
      <c r="F24982" s="61"/>
      <c r="G24982" s="61"/>
      <c r="H24982" s="61"/>
      <c r="I24982" s="61"/>
      <c r="J24982" s="61"/>
      <c r="K24982" s="61"/>
      <c r="L24982" s="61"/>
      <c r="M24982" s="61"/>
      <c r="N24982" s="61"/>
      <c r="O24982" s="61"/>
      <c r="P24982" s="61"/>
      <c r="Q24982" s="61"/>
      <c r="R24982" s="61"/>
      <c r="S24982" s="61"/>
      <c r="T24982" s="61"/>
      <c r="U24982" s="61"/>
      <c r="V24982" s="61"/>
      <c r="W24982" s="61"/>
      <c r="X24982" s="61"/>
      <c r="Y24982" s="61"/>
      <c r="Z24982" s="61"/>
      <c r="AA24982" s="61"/>
      <c r="AB24982" s="61"/>
      <c r="AC24982" s="61"/>
      <c r="AD24982" s="61"/>
      <c r="AE24982" s="61"/>
      <c r="AF24982" s="61"/>
      <c r="AG24982" s="61"/>
      <c r="AH24982" s="61"/>
      <c r="AI24982" s="61"/>
    </row>
    <row r="24983" spans="1:35" s="15" customFormat="1" ht="15" customHeight="1" x14ac:dyDescent="0.25">
      <c r="B24983" s="39"/>
      <c r="C24983" s="39"/>
      <c r="D24983" s="39"/>
      <c r="E24983" s="39"/>
      <c r="F24983" s="39"/>
      <c r="G24983" s="39"/>
      <c r="H24983" s="39"/>
      <c r="I24983" s="39"/>
      <c r="J24983" s="39"/>
      <c r="K24983" s="39"/>
      <c r="L24983" s="39"/>
      <c r="M24983" s="39"/>
      <c r="N24983" s="39"/>
      <c r="O24983" s="39"/>
      <c r="P24983" s="39"/>
      <c r="Q24983" s="39"/>
      <c r="R24983" s="39"/>
      <c r="S24983" s="39"/>
      <c r="T24983" s="39"/>
      <c r="U24983" s="39"/>
      <c r="V24983" s="39"/>
      <c r="W24983" s="39"/>
      <c r="X24983" s="39"/>
      <c r="Y24983" s="39"/>
      <c r="Z24983" s="39"/>
      <c r="AA24983" s="39"/>
      <c r="AB24983" s="59"/>
      <c r="AC24983" s="59"/>
      <c r="AD24983" s="39"/>
      <c r="AE24983" s="39"/>
      <c r="AF24983" s="39"/>
      <c r="AG24983" s="39"/>
      <c r="AH24983" s="39"/>
      <c r="AI24983" s="39"/>
    </row>
    <row r="24984" spans="1:35" s="15" customFormat="1" ht="11.1" customHeight="1" x14ac:dyDescent="0.25">
      <c r="A24984" s="72"/>
      <c r="B24984" s="73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 s="18"/>
      <c r="N24984" s="18"/>
      <c r="O24984" s="18"/>
      <c r="P24984" s="18"/>
      <c r="Q24984" s="18"/>
      <c r="R24984" s="18"/>
      <c r="S24984" s="127" t="s">
        <v>35</v>
      </c>
      <c r="T24984" s="128"/>
      <c r="U24984" s="128"/>
      <c r="V24984" s="128"/>
      <c r="W24984" s="128"/>
      <c r="X24984" s="128"/>
      <c r="Y24984" s="128"/>
      <c r="Z24984" s="128"/>
      <c r="AA24984" s="129"/>
      <c r="AB24984" s="128" t="s">
        <v>36</v>
      </c>
      <c r="AC24984" s="128"/>
      <c r="AD24984" s="128"/>
      <c r="AE24984" s="128"/>
      <c r="AF24984" s="128"/>
      <c r="AG24984" s="128"/>
      <c r="AH24984" s="128"/>
      <c r="AI24984" s="128"/>
    </row>
    <row r="24985" spans="1:35" s="15" customFormat="1" ht="15" customHeight="1" x14ac:dyDescent="0.25">
      <c r="A24985" s="116" t="s">
        <v>19</v>
      </c>
      <c r="B24985" s="130"/>
      <c r="C24985" s="20"/>
      <c r="D24985" s="133" t="str">
        <f>'Laskun tiedot'!$A$35</f>
        <v>EKOP 123456-09876543</v>
      </c>
      <c r="E24985" s="133"/>
      <c r="F24985" s="133"/>
      <c r="G24985" s="133"/>
      <c r="H24985" s="133"/>
      <c r="I24985" s="133"/>
      <c r="J24985" s="133"/>
      <c r="K24985" s="133"/>
      <c r="L24985" s="133"/>
      <c r="M24985" s="133"/>
      <c r="N24985" s="133"/>
      <c r="O24985" s="133"/>
      <c r="P24985" s="133"/>
      <c r="Q24985" s="133"/>
      <c r="R24985" s="133"/>
      <c r="S24985" s="134" t="str">
        <f>'Laskun tiedot'!$B$35</f>
        <v>FI67 1234 5609 8765 43</v>
      </c>
      <c r="T24985" s="135"/>
      <c r="U24985" s="135"/>
      <c r="V24985" s="135"/>
      <c r="W24985" s="135"/>
      <c r="X24985" s="135"/>
      <c r="Y24985" s="135"/>
      <c r="Z24985" s="135"/>
      <c r="AA24985" s="136"/>
      <c r="AB24985" s="135" t="str">
        <f>'Laskun tiedot'!$C$35</f>
        <v>OKOYFIHH</v>
      </c>
      <c r="AC24985" s="135"/>
      <c r="AD24985" s="135"/>
      <c r="AE24985" s="135"/>
      <c r="AF24985" s="135"/>
      <c r="AG24985" s="135"/>
      <c r="AH24985" s="135"/>
      <c r="AI24985" s="135"/>
    </row>
    <row r="24986" spans="1:35" s="15" customFormat="1" ht="15" customHeight="1" x14ac:dyDescent="0.25">
      <c r="A24986" s="116"/>
      <c r="B24986" s="130"/>
      <c r="C24986" s="20"/>
      <c r="D24986" s="133" t="str">
        <f>'Laskun tiedot'!$A$36</f>
        <v xml:space="preserve"> </v>
      </c>
      <c r="E24986" s="133"/>
      <c r="F24986" s="133"/>
      <c r="G24986" s="133"/>
      <c r="H24986" s="133"/>
      <c r="I24986" s="133"/>
      <c r="J24986" s="133"/>
      <c r="K24986" s="133"/>
      <c r="L24986" s="133"/>
      <c r="M24986" s="133"/>
      <c r="N24986" s="133"/>
      <c r="O24986" s="133"/>
      <c r="P24986" s="133"/>
      <c r="Q24986" s="133"/>
      <c r="R24986" s="137"/>
      <c r="S24986" s="134" t="str">
        <f>'Laskun tiedot'!$B$36</f>
        <v xml:space="preserve"> </v>
      </c>
      <c r="T24986" s="135"/>
      <c r="U24986" s="135"/>
      <c r="V24986" s="135"/>
      <c r="W24986" s="135"/>
      <c r="X24986" s="135"/>
      <c r="Y24986" s="135"/>
      <c r="Z24986" s="135"/>
      <c r="AA24986" s="136"/>
      <c r="AB24986" s="134" t="str">
        <f>'Laskun tiedot'!$C$36</f>
        <v xml:space="preserve"> </v>
      </c>
      <c r="AC24986" s="135"/>
      <c r="AD24986" s="135"/>
      <c r="AE24986" s="135"/>
      <c r="AF24986" s="135"/>
      <c r="AG24986" s="135"/>
      <c r="AH24986" s="135"/>
      <c r="AI24986" s="135"/>
    </row>
    <row r="24987" spans="1:35" s="15" customFormat="1" ht="15" customHeight="1" x14ac:dyDescent="0.25">
      <c r="A24987" s="131"/>
      <c r="B24987" s="132"/>
      <c r="C24987" s="20"/>
      <c r="D24987" s="138" t="str">
        <f>'Laskun tiedot'!$A$37</f>
        <v xml:space="preserve"> </v>
      </c>
      <c r="E24987" s="138"/>
      <c r="F24987" s="138"/>
      <c r="G24987" s="138"/>
      <c r="H24987" s="138"/>
      <c r="I24987" s="138"/>
      <c r="J24987" s="138"/>
      <c r="K24987" s="138"/>
      <c r="L24987" s="138"/>
      <c r="M24987" s="138"/>
      <c r="N24987" s="138"/>
      <c r="O24987" s="138"/>
      <c r="P24987" s="138"/>
      <c r="Q24987" s="138"/>
      <c r="R24987" s="139"/>
      <c r="S24987" s="140" t="str">
        <f>'Laskun tiedot'!$B$37</f>
        <v xml:space="preserve"> </v>
      </c>
      <c r="T24987" s="141"/>
      <c r="U24987" s="141"/>
      <c r="V24987" s="141"/>
      <c r="W24987" s="141"/>
      <c r="X24987" s="141"/>
      <c r="Y24987" s="141"/>
      <c r="Z24987" s="141"/>
      <c r="AA24987" s="142"/>
      <c r="AB24987" s="140" t="str">
        <f>'Laskun tiedot'!$C$37</f>
        <v xml:space="preserve"> </v>
      </c>
      <c r="AC24987" s="141"/>
      <c r="AD24987" s="141"/>
      <c r="AE24987" s="141"/>
      <c r="AF24987" s="141"/>
      <c r="AG24987" s="141"/>
      <c r="AH24987" s="141"/>
      <c r="AI24987" s="141"/>
    </row>
    <row r="24988" spans="1:35" s="15" customFormat="1" ht="15" customHeight="1" x14ac:dyDescent="0.25">
      <c r="A24988" s="101" t="s">
        <v>21</v>
      </c>
      <c r="B24988" s="102"/>
      <c r="C24988" s="22"/>
      <c r="D24988" s="107" t="str">
        <f>'Laskun tiedot'!$A$40</f>
        <v xml:space="preserve"> </v>
      </c>
      <c r="E24988" s="107"/>
      <c r="F24988" s="107"/>
      <c r="G24988" s="107"/>
      <c r="H24988" s="107"/>
      <c r="I24988" s="107"/>
      <c r="J24988" s="107"/>
      <c r="K24988" s="107"/>
      <c r="L24988" s="107"/>
      <c r="M24988" s="107"/>
      <c r="N24988" s="107"/>
      <c r="O24988" s="107"/>
      <c r="P24988" s="107"/>
      <c r="Q24988" s="107"/>
      <c r="R24988" s="108"/>
      <c r="S24988" s="23"/>
      <c r="T24988" s="24"/>
      <c r="U24988" s="25"/>
      <c r="V24988" s="25"/>
      <c r="W24988" s="25"/>
      <c r="X24988" s="25"/>
      <c r="Y24988" s="25"/>
      <c r="Z24988" s="25"/>
      <c r="AA24988" s="25"/>
      <c r="AB24988" s="25"/>
      <c r="AC24988" s="25"/>
      <c r="AD24988" s="25"/>
      <c r="AE24988" s="25"/>
      <c r="AF24988" s="25"/>
      <c r="AG24988" s="25"/>
      <c r="AH24988" s="25"/>
      <c r="AI24988" s="25"/>
    </row>
    <row r="24989" spans="1:35" s="15" customFormat="1" ht="15" customHeight="1" x14ac:dyDescent="0.25">
      <c r="A24989" s="103"/>
      <c r="B24989" s="104"/>
      <c r="C24989" s="20"/>
      <c r="D24989" s="109"/>
      <c r="E24989" s="109"/>
      <c r="F24989" s="109"/>
      <c r="G24989" s="109"/>
      <c r="H24989" s="109"/>
      <c r="I24989" s="109"/>
      <c r="J24989" s="109"/>
      <c r="K24989" s="109"/>
      <c r="L24989" s="109"/>
      <c r="M24989" s="109"/>
      <c r="N24989" s="109"/>
      <c r="O24989" s="109"/>
      <c r="P24989" s="109"/>
      <c r="Q24989" s="109"/>
      <c r="R24989" s="110"/>
      <c r="S24989" s="29"/>
      <c r="T24989" s="25" t="str">
        <f>'Laskun tiedot'!$A$43</f>
        <v>KÄYTÄ VIITETTÄ !</v>
      </c>
      <c r="U24989" s="25"/>
      <c r="V24989" s="25"/>
      <c r="W24989" s="25"/>
      <c r="X24989" s="25"/>
      <c r="Y24989" s="25"/>
      <c r="Z24989" s="25"/>
      <c r="AA24989" s="25"/>
      <c r="AB24989" s="25"/>
      <c r="AC24989" s="25"/>
      <c r="AD24989" s="25"/>
      <c r="AE24989" s="25"/>
      <c r="AF24989" s="25"/>
      <c r="AG24989" s="25"/>
      <c r="AH24989" s="25"/>
      <c r="AI24989" s="25"/>
    </row>
    <row r="24990" spans="1:35" s="15" customFormat="1" ht="15" customHeight="1" x14ac:dyDescent="0.25">
      <c r="A24990" s="105"/>
      <c r="B24990" s="106"/>
      <c r="C24990" s="26"/>
      <c r="D24990" s="111"/>
      <c r="E24990" s="111"/>
      <c r="F24990" s="111"/>
      <c r="G24990" s="111"/>
      <c r="H24990" s="111"/>
      <c r="I24990" s="111"/>
      <c r="J24990" s="111"/>
      <c r="K24990" s="111"/>
      <c r="L24990" s="111"/>
      <c r="M24990" s="111"/>
      <c r="N24990" s="111"/>
      <c r="O24990" s="111"/>
      <c r="P24990" s="111"/>
      <c r="Q24990" s="111"/>
      <c r="R24990" s="112"/>
      <c r="S24990" s="29"/>
      <c r="T24990" s="25" t="str">
        <f>'Laskun tiedot'!$A$44</f>
        <v xml:space="preserve"> </v>
      </c>
      <c r="U24990" s="25"/>
      <c r="V24990" s="25"/>
      <c r="W24990" s="25"/>
      <c r="X24990" s="25"/>
      <c r="Y24990" s="25"/>
      <c r="Z24990" s="27"/>
      <c r="AA24990" s="27"/>
      <c r="AB24990" s="27"/>
      <c r="AC24990" s="27"/>
      <c r="AD24990" s="27"/>
      <c r="AE24990" s="27"/>
      <c r="AF24990" s="27"/>
      <c r="AG24990" s="27"/>
      <c r="AH24990" s="27"/>
      <c r="AI24990" s="25"/>
    </row>
    <row r="24991" spans="1:35" s="15" customFormat="1" ht="15" customHeight="1" x14ac:dyDescent="0.25">
      <c r="A24991" s="113" t="s">
        <v>20</v>
      </c>
      <c r="B24991" s="101" t="s">
        <v>22</v>
      </c>
      <c r="C24991" s="20"/>
      <c r="D24991" s="20"/>
      <c r="E24991" s="20"/>
      <c r="F24991" s="20"/>
      <c r="G24991" s="20"/>
      <c r="H24991" s="20"/>
      <c r="I24991" s="20"/>
      <c r="J24991" s="20"/>
      <c r="K24991" s="20"/>
      <c r="L24991" s="20"/>
      <c r="M24991" s="20"/>
      <c r="N24991" s="20"/>
      <c r="O24991" s="20"/>
      <c r="P24991" s="20"/>
      <c r="Q24991" s="20"/>
      <c r="R24991" s="21"/>
      <c r="S24991" s="29"/>
      <c r="T24991" s="25" t="str">
        <f>'Laskun tiedot'!$A$45</f>
        <v xml:space="preserve"> </v>
      </c>
      <c r="U24991" s="25"/>
      <c r="V24991" s="25"/>
      <c r="W24991" s="25"/>
      <c r="X24991" s="25"/>
      <c r="Y24991" s="25"/>
      <c r="Z24991" s="25"/>
      <c r="AA24991" s="25"/>
      <c r="AB24991" s="25"/>
      <c r="AC24991" s="25"/>
      <c r="AD24991" s="25"/>
      <c r="AE24991" s="25"/>
      <c r="AF24991" s="25"/>
      <c r="AG24991" s="25"/>
      <c r="AH24991" s="25"/>
      <c r="AI24991" s="25"/>
    </row>
    <row r="24992" spans="1:35" s="15" customFormat="1" ht="15" customHeight="1" x14ac:dyDescent="0.25">
      <c r="A24992" s="114"/>
      <c r="B24992" s="116"/>
      <c r="C24992" s="20"/>
      <c r="D24992" s="117" t="str">
        <f ca="1">INDIRECT("Jäsenet!C"&amp;AI24952)&amp;$B$2&amp;INDIRECT("Jäsenet!B"&amp;AI24952)</f>
        <v xml:space="preserve"> </v>
      </c>
      <c r="E24992" s="117"/>
      <c r="F24992" s="117"/>
      <c r="G24992" s="117"/>
      <c r="H24992" s="117"/>
      <c r="I24992" s="117"/>
      <c r="J24992" s="117"/>
      <c r="K24992" s="117"/>
      <c r="L24992" s="117"/>
      <c r="M24992" s="117"/>
      <c r="N24992" s="117"/>
      <c r="O24992" s="117"/>
      <c r="P24992" s="117"/>
      <c r="Q24992" s="117"/>
      <c r="R24992" s="117"/>
      <c r="S24992" s="29"/>
      <c r="T24992" s="25" t="str">
        <f>'Laskun tiedot'!$A$46</f>
        <v xml:space="preserve"> </v>
      </c>
      <c r="U24992" s="25"/>
      <c r="V24992" s="25"/>
      <c r="W24992" s="25"/>
      <c r="X24992" s="25"/>
      <c r="Y24992" s="25"/>
      <c r="Z24992" s="25"/>
      <c r="AA24992" s="25"/>
      <c r="AB24992" s="25"/>
      <c r="AC24992" s="25"/>
      <c r="AD24992" s="25"/>
      <c r="AE24992" s="25"/>
      <c r="AF24992" s="25"/>
      <c r="AG24992" s="25"/>
      <c r="AH24992" s="25"/>
      <c r="AI24992" s="25"/>
    </row>
    <row r="24993" spans="1:35" s="15" customFormat="1" ht="15" customHeight="1" x14ac:dyDescent="0.25">
      <c r="A24993" s="114"/>
      <c r="B24993" s="116"/>
      <c r="C24993" s="20"/>
      <c r="D24993" s="117">
        <f ca="1">INDIRECT("Jäsenet!D"&amp;AI24952)</f>
        <v>0</v>
      </c>
      <c r="E24993" s="117"/>
      <c r="F24993" s="117"/>
      <c r="G24993" s="117"/>
      <c r="H24993" s="117"/>
      <c r="I24993" s="117"/>
      <c r="J24993" s="117"/>
      <c r="K24993" s="117"/>
      <c r="L24993" s="117"/>
      <c r="M24993" s="117"/>
      <c r="N24993" s="117"/>
      <c r="O24993" s="117"/>
      <c r="P24993" s="117"/>
      <c r="Q24993" s="117"/>
      <c r="R24993" s="117"/>
      <c r="S24993" s="29"/>
      <c r="T24993" s="25" t="str">
        <f>'Laskun tiedot'!$A$47</f>
        <v xml:space="preserve"> </v>
      </c>
      <c r="U24993" s="25"/>
      <c r="V24993" s="25"/>
      <c r="W24993" s="25"/>
      <c r="X24993" s="25"/>
      <c r="Y24993" s="25"/>
      <c r="Z24993" s="25"/>
      <c r="AA24993" s="25"/>
      <c r="AB24993" s="25"/>
      <c r="AC24993" s="25"/>
      <c r="AD24993" s="25"/>
      <c r="AE24993" s="25"/>
      <c r="AF24993" s="25"/>
      <c r="AG24993" s="25"/>
      <c r="AH24993" s="25"/>
      <c r="AI24993" s="25"/>
    </row>
    <row r="24994" spans="1:35" s="15" customFormat="1" ht="15" customHeight="1" x14ac:dyDescent="0.25">
      <c r="A24994" s="114"/>
      <c r="B24994" s="116"/>
      <c r="C24994" s="20"/>
      <c r="D24994" s="118" t="str">
        <f ca="1">INDIRECT("Jäsenet!E"&amp;AI24952)&amp;$B$2&amp;INDIRECT("Jäsenet!F"&amp;AI24952)</f>
        <v xml:space="preserve"> </v>
      </c>
      <c r="E24994" s="118"/>
      <c r="F24994" s="118"/>
      <c r="G24994" s="118"/>
      <c r="H24994" s="118"/>
      <c r="I24994" s="118"/>
      <c r="J24994" s="118"/>
      <c r="K24994" s="118"/>
      <c r="L24994" s="118"/>
      <c r="M24994" s="118"/>
      <c r="N24994" s="118"/>
      <c r="O24994" s="118"/>
      <c r="P24994" s="118"/>
      <c r="Q24994" s="118"/>
      <c r="R24994" s="118"/>
      <c r="S24994" s="29"/>
      <c r="T24994" s="25" t="str">
        <f>'Laskun tiedot'!$A$48</f>
        <v xml:space="preserve"> </v>
      </c>
      <c r="U24994" s="25"/>
      <c r="V24994" s="25"/>
      <c r="W24994" s="25"/>
      <c r="X24994" s="25"/>
      <c r="Y24994" s="25"/>
      <c r="Z24994" s="25"/>
      <c r="AA24994" s="25"/>
      <c r="AB24994" s="25"/>
      <c r="AC24994" s="25"/>
      <c r="AD24994" s="25"/>
      <c r="AE24994" s="25"/>
      <c r="AF24994" s="25"/>
      <c r="AG24994" s="25"/>
      <c r="AH24994" s="25"/>
      <c r="AI24994" s="25"/>
    </row>
    <row r="24995" spans="1:35" s="15" customFormat="1" ht="15" customHeight="1" x14ac:dyDescent="0.25">
      <c r="A24995" s="114"/>
      <c r="B24995" s="74"/>
      <c r="C24995" s="20"/>
      <c r="D24995" s="20"/>
      <c r="E24995" s="20"/>
      <c r="F24995" s="20"/>
      <c r="G24995" s="20"/>
      <c r="H24995" s="20"/>
      <c r="I24995" s="20"/>
      <c r="J24995" s="20"/>
      <c r="K24995" s="20"/>
      <c r="L24995" s="20"/>
      <c r="M24995" s="20"/>
      <c r="N24995" s="20"/>
      <c r="O24995" s="20"/>
      <c r="P24995" s="20"/>
      <c r="Q24995" s="20"/>
      <c r="R24995" s="21"/>
      <c r="S24995" s="30"/>
      <c r="T24995" s="25"/>
      <c r="U24995" s="25"/>
      <c r="V24995" s="25"/>
      <c r="W24995" s="25"/>
      <c r="X24995" s="25"/>
      <c r="Y24995" s="25"/>
      <c r="Z24995" s="25"/>
      <c r="AA24995" s="25"/>
      <c r="AB24995" s="25"/>
      <c r="AC24995" s="25"/>
      <c r="AD24995" s="25"/>
      <c r="AE24995" s="25"/>
      <c r="AF24995" s="25"/>
      <c r="AG24995" s="25"/>
      <c r="AH24995" s="25"/>
      <c r="AI24995" s="25"/>
    </row>
    <row r="24996" spans="1:35" s="15" customFormat="1" ht="12.6" customHeight="1" x14ac:dyDescent="0.25">
      <c r="A24996" s="114"/>
      <c r="B24996" s="119" t="s">
        <v>23</v>
      </c>
      <c r="C24996" s="20"/>
      <c r="D24996" s="20"/>
      <c r="E24996" s="20"/>
      <c r="F24996" s="20"/>
      <c r="G24996" s="20"/>
      <c r="H24996" s="20"/>
      <c r="I24996" s="20"/>
      <c r="J24996" s="20"/>
      <c r="K24996" s="20"/>
      <c r="L24996" s="20"/>
      <c r="M24996" s="20"/>
      <c r="N24996" s="20"/>
      <c r="O24996" s="20"/>
      <c r="P24996" s="20"/>
      <c r="Q24996" s="20"/>
      <c r="R24996" s="20"/>
      <c r="S24996" s="121" t="s">
        <v>39</v>
      </c>
      <c r="T24996" s="122"/>
      <c r="U24996" s="123"/>
      <c r="V24996" s="81">
        <f ca="1">INDIRECT("Jäsenet!G"&amp;AI24952)</f>
        <v>15008</v>
      </c>
      <c r="W24996" s="82"/>
      <c r="X24996" s="82"/>
      <c r="Y24996" s="82"/>
      <c r="Z24996" s="82"/>
      <c r="AA24996" s="82"/>
      <c r="AB24996" s="82"/>
      <c r="AC24996" s="82"/>
      <c r="AD24996" s="82"/>
      <c r="AE24996" s="82"/>
      <c r="AF24996" s="82"/>
      <c r="AG24996" s="82"/>
      <c r="AH24996" s="82"/>
      <c r="AI24996" s="82"/>
    </row>
    <row r="24997" spans="1:35" s="15" customFormat="1" ht="12.6" customHeight="1" x14ac:dyDescent="0.25">
      <c r="A24997" s="115"/>
      <c r="B24997" s="120"/>
      <c r="C24997" s="28"/>
      <c r="D24997" s="28"/>
      <c r="E24997" s="28"/>
      <c r="F24997" s="28"/>
      <c r="G24997" s="28"/>
      <c r="H24997" s="28"/>
      <c r="I24997" s="28"/>
      <c r="J24997" s="28"/>
      <c r="K24997" s="28"/>
      <c r="L24997" s="28"/>
      <c r="M24997" s="28"/>
      <c r="N24997" s="28"/>
      <c r="O24997" s="28"/>
      <c r="P24997" s="28"/>
      <c r="Q24997" s="28"/>
      <c r="R24997" s="28"/>
      <c r="S24997" s="124"/>
      <c r="T24997" s="125"/>
      <c r="U24997" s="126"/>
      <c r="V24997" s="83"/>
      <c r="W24997" s="84"/>
      <c r="X24997" s="84"/>
      <c r="Y24997" s="84"/>
      <c r="Z24997" s="84"/>
      <c r="AA24997" s="84"/>
      <c r="AB24997" s="85"/>
      <c r="AC24997" s="85"/>
      <c r="AD24997" s="85"/>
      <c r="AE24997" s="85"/>
      <c r="AF24997" s="85"/>
      <c r="AG24997" s="85"/>
      <c r="AH24997" s="85"/>
      <c r="AI24997" s="85"/>
    </row>
    <row r="24998" spans="1:35" s="15" customFormat="1" ht="24.95" customHeight="1" x14ac:dyDescent="0.25">
      <c r="A24998" s="86" t="s">
        <v>37</v>
      </c>
      <c r="B24998" s="87"/>
      <c r="C24998" s="88"/>
      <c r="D24998" s="89"/>
      <c r="E24998" s="89"/>
      <c r="F24998" s="89"/>
      <c r="G24998" s="89"/>
      <c r="H24998" s="89"/>
      <c r="I24998" s="89"/>
      <c r="J24998" s="89"/>
      <c r="K24998" s="89"/>
      <c r="L24998" s="89"/>
      <c r="M24998" s="89"/>
      <c r="N24998" s="89"/>
      <c r="O24998" s="89"/>
      <c r="P24998" s="89"/>
      <c r="Q24998" s="89"/>
      <c r="R24998" s="90"/>
      <c r="S24998" s="91" t="s">
        <v>40</v>
      </c>
      <c r="T24998" s="92"/>
      <c r="U24998" s="93"/>
      <c r="V24998" s="94">
        <f>'Laskun tiedot'!$A$8</f>
        <v>40907</v>
      </c>
      <c r="W24998" s="95"/>
      <c r="X24998" s="95"/>
      <c r="Y24998" s="95"/>
      <c r="Z24998" s="96"/>
      <c r="AA24998" s="97" t="s">
        <v>24</v>
      </c>
      <c r="AB24998" s="98"/>
      <c r="AC24998" s="99" t="str">
        <f>'Laskun tiedot'!$A$51</f>
        <v xml:space="preserve"> </v>
      </c>
      <c r="AD24998" s="99"/>
      <c r="AE24998" s="99"/>
      <c r="AF24998" s="99"/>
      <c r="AG24998" s="99"/>
      <c r="AH24998" s="99"/>
      <c r="AI24998" s="99"/>
    </row>
    <row r="24999" spans="1:35" s="15" customFormat="1" ht="9.9499999999999993" customHeight="1" x14ac:dyDescent="0.25">
      <c r="B24999" s="41"/>
      <c r="C24999" s="42"/>
      <c r="D24999" s="42"/>
      <c r="E24999" s="42"/>
      <c r="F24999" s="42"/>
      <c r="G24999" s="42"/>
      <c r="H24999" s="42"/>
      <c r="I24999" s="43"/>
      <c r="J24999" s="42"/>
      <c r="K24999" s="42"/>
      <c r="L24999" s="42"/>
      <c r="M24999" s="42"/>
      <c r="N24999" s="42"/>
      <c r="O24999" s="42"/>
      <c r="P24999" s="42"/>
      <c r="Q24999" s="18"/>
      <c r="R24999" s="18"/>
      <c r="S24999" s="44"/>
      <c r="T24999" s="44"/>
      <c r="U24999" s="19"/>
      <c r="V24999" s="45"/>
      <c r="W24999" s="45"/>
      <c r="X24999" s="45"/>
      <c r="Y24999" s="45"/>
      <c r="Z24999" s="45"/>
      <c r="AA24999" s="45"/>
      <c r="AB24999" s="46"/>
      <c r="AC24999" s="47"/>
      <c r="AD24999" s="48"/>
      <c r="AE24999" s="48"/>
      <c r="AF24999" s="48"/>
      <c r="AG24999" s="48"/>
      <c r="AH24999" s="48"/>
      <c r="AI24999" s="48"/>
    </row>
    <row r="25000" spans="1:35" s="15" customFormat="1" ht="50.1" customHeight="1" x14ac:dyDescent="0.25">
      <c r="B25000" s="41"/>
      <c r="C25000" s="42"/>
      <c r="D25000" s="42"/>
      <c r="E25000" s="42"/>
      <c r="F25000" s="42"/>
      <c r="G25000" s="42"/>
      <c r="H25000" s="42"/>
      <c r="I25000" s="43"/>
      <c r="J25000" s="42"/>
      <c r="K25000" s="42"/>
      <c r="L25000" s="42"/>
      <c r="M25000" s="42"/>
      <c r="N25000" s="42"/>
      <c r="O25000" s="42"/>
      <c r="P25000" s="42"/>
      <c r="Q25000" s="18"/>
      <c r="R25000" s="18"/>
      <c r="S25000" s="44"/>
      <c r="T25000" s="44"/>
      <c r="U25000" s="19"/>
      <c r="V25000" s="45"/>
      <c r="W25000" s="45"/>
      <c r="X25000" s="100" t="s">
        <v>38</v>
      </c>
      <c r="Y25000" s="100"/>
      <c r="Z25000" s="100"/>
      <c r="AA25000" s="100"/>
      <c r="AB25000" s="100"/>
      <c r="AC25000" s="100"/>
      <c r="AD25000" s="100"/>
      <c r="AE25000" s="100"/>
      <c r="AF25000" s="100"/>
      <c r="AG25000" s="100"/>
      <c r="AH25000" s="100"/>
      <c r="AI25000" s="100"/>
    </row>
  </sheetData>
  <mergeCells count="26000">
    <mergeCell ref="X800:AI800"/>
    <mergeCell ref="S796:U797"/>
    <mergeCell ref="V796:AI797"/>
    <mergeCell ref="A798:B798"/>
    <mergeCell ref="C798:R798"/>
    <mergeCell ref="S798:U798"/>
    <mergeCell ref="V798:Z798"/>
    <mergeCell ref="AA798:AB798"/>
    <mergeCell ref="AC798:AI798"/>
    <mergeCell ref="B780:I780"/>
    <mergeCell ref="J780:R780"/>
    <mergeCell ref="S780:Z780"/>
    <mergeCell ref="AA780:AI780"/>
    <mergeCell ref="B781:I781"/>
    <mergeCell ref="J781:R781"/>
    <mergeCell ref="S781:Z781"/>
    <mergeCell ref="AA781:AI781"/>
    <mergeCell ref="W757:AB757"/>
    <mergeCell ref="B779:I779"/>
    <mergeCell ref="J779:R779"/>
    <mergeCell ref="S779:Z779"/>
    <mergeCell ref="AA779:AI779"/>
    <mergeCell ref="AB784:AI784"/>
    <mergeCell ref="A785:B787"/>
    <mergeCell ref="D785:R785"/>
    <mergeCell ref="S785:AA785"/>
    <mergeCell ref="AB785:AI785"/>
    <mergeCell ref="D786:R786"/>
    <mergeCell ref="S786:AA786"/>
    <mergeCell ref="AB786:AI786"/>
    <mergeCell ref="D787:R787"/>
    <mergeCell ref="S787:AA787"/>
    <mergeCell ref="AB787:AI787"/>
    <mergeCell ref="A788:B790"/>
    <mergeCell ref="D788:R790"/>
    <mergeCell ref="A791:A797"/>
    <mergeCell ref="B791:B794"/>
    <mergeCell ref="D792:R792"/>
    <mergeCell ref="D793:R793"/>
    <mergeCell ref="D794:R794"/>
    <mergeCell ref="B796:B797"/>
    <mergeCell ref="S784:AA784"/>
    <mergeCell ref="S734:AA734"/>
    <mergeCell ref="AB734:AI734"/>
    <mergeCell ref="A735:B737"/>
    <mergeCell ref="D735:R735"/>
    <mergeCell ref="S735:AA735"/>
    <mergeCell ref="AB735:AI735"/>
    <mergeCell ref="D736:R736"/>
    <mergeCell ref="S736:AA736"/>
    <mergeCell ref="AB736:AI736"/>
    <mergeCell ref="D737:R737"/>
    <mergeCell ref="S737:AA737"/>
    <mergeCell ref="AB737:AI737"/>
    <mergeCell ref="S746:U747"/>
    <mergeCell ref="V746:AI747"/>
    <mergeCell ref="A748:B748"/>
    <mergeCell ref="C748:R748"/>
    <mergeCell ref="S748:U748"/>
    <mergeCell ref="V748:Z748"/>
    <mergeCell ref="AA748:AB748"/>
    <mergeCell ref="AC748:AI748"/>
    <mergeCell ref="A738:B740"/>
    <mergeCell ref="D738:R740"/>
    <mergeCell ref="A741:A747"/>
    <mergeCell ref="B741:B744"/>
    <mergeCell ref="D742:R742"/>
    <mergeCell ref="D743:R743"/>
    <mergeCell ref="D744:R744"/>
    <mergeCell ref="B746:B747"/>
    <mergeCell ref="C754:S754"/>
    <mergeCell ref="W754:AB754"/>
    <mergeCell ref="AE754:AI754"/>
    <mergeCell ref="C755:S755"/>
    <mergeCell ref="C756:S756"/>
    <mergeCell ref="W756:AB756"/>
    <mergeCell ref="X750:AI750"/>
    <mergeCell ref="C751:S751"/>
    <mergeCell ref="W751:Z751"/>
    <mergeCell ref="W753:AB753"/>
    <mergeCell ref="AE753:AI753"/>
    <mergeCell ref="S696:U697"/>
    <mergeCell ref="V696:AI697"/>
    <mergeCell ref="A698:B698"/>
    <mergeCell ref="C698:R698"/>
    <mergeCell ref="S698:U698"/>
    <mergeCell ref="V698:Z698"/>
    <mergeCell ref="AA698:AB698"/>
    <mergeCell ref="AC698:AI698"/>
    <mergeCell ref="A688:B690"/>
    <mergeCell ref="D688:R690"/>
    <mergeCell ref="A691:A697"/>
    <mergeCell ref="B691:B694"/>
    <mergeCell ref="D692:R692"/>
    <mergeCell ref="D693:R693"/>
    <mergeCell ref="D694:R694"/>
    <mergeCell ref="B696:B697"/>
    <mergeCell ref="C704:S704"/>
    <mergeCell ref="W704:AB704"/>
    <mergeCell ref="AE704:AI704"/>
    <mergeCell ref="C705:S705"/>
    <mergeCell ref="C706:S706"/>
    <mergeCell ref="W706:AB706"/>
    <mergeCell ref="X700:AI700"/>
    <mergeCell ref="C701:S701"/>
    <mergeCell ref="W701:Z701"/>
    <mergeCell ref="W703:AB703"/>
    <mergeCell ref="AE703:AI703"/>
    <mergeCell ref="B730:I730"/>
    <mergeCell ref="J730:R730"/>
    <mergeCell ref="S730:Z730"/>
    <mergeCell ref="AA730:AI730"/>
    <mergeCell ref="B731:I731"/>
    <mergeCell ref="J731:R731"/>
    <mergeCell ref="S731:Z731"/>
    <mergeCell ref="AA731:AI731"/>
    <mergeCell ref="W707:AB707"/>
    <mergeCell ref="B729:I729"/>
    <mergeCell ref="J729:R729"/>
    <mergeCell ref="S729:Z729"/>
    <mergeCell ref="AA729:AI729"/>
    <mergeCell ref="C654:S654"/>
    <mergeCell ref="W654:AB654"/>
    <mergeCell ref="AE654:AI654"/>
    <mergeCell ref="C655:S655"/>
    <mergeCell ref="C656:S656"/>
    <mergeCell ref="W656:AB656"/>
    <mergeCell ref="X650:AI650"/>
    <mergeCell ref="C651:S651"/>
    <mergeCell ref="W651:Z651"/>
    <mergeCell ref="W653:AB653"/>
    <mergeCell ref="AE653:AI653"/>
    <mergeCell ref="B680:I680"/>
    <mergeCell ref="J680:R680"/>
    <mergeCell ref="S680:Z680"/>
    <mergeCell ref="AA680:AI680"/>
    <mergeCell ref="B681:I681"/>
    <mergeCell ref="J681:R681"/>
    <mergeCell ref="S681:Z681"/>
    <mergeCell ref="AA681:AI681"/>
    <mergeCell ref="W657:AB657"/>
    <mergeCell ref="B679:I679"/>
    <mergeCell ref="J679:R679"/>
    <mergeCell ref="S679:Z679"/>
    <mergeCell ref="AA679:AI679"/>
    <mergeCell ref="S684:AA684"/>
    <mergeCell ref="AB684:AI684"/>
    <mergeCell ref="A685:B687"/>
    <mergeCell ref="D685:R685"/>
    <mergeCell ref="S685:AA685"/>
    <mergeCell ref="AB685:AI685"/>
    <mergeCell ref="D686:R686"/>
    <mergeCell ref="S686:AA686"/>
    <mergeCell ref="AB686:AI686"/>
    <mergeCell ref="D687:R687"/>
    <mergeCell ref="S687:AA687"/>
    <mergeCell ref="AB687:AI687"/>
    <mergeCell ref="B630:I630"/>
    <mergeCell ref="J630:R630"/>
    <mergeCell ref="S630:Z630"/>
    <mergeCell ref="AA630:AI630"/>
    <mergeCell ref="B631:I631"/>
    <mergeCell ref="J631:R631"/>
    <mergeCell ref="S631:Z631"/>
    <mergeCell ref="AA631:AI631"/>
    <mergeCell ref="W607:AB607"/>
    <mergeCell ref="B629:I629"/>
    <mergeCell ref="J629:R629"/>
    <mergeCell ref="S629:Z629"/>
    <mergeCell ref="AA629:AI629"/>
    <mergeCell ref="S634:AA634"/>
    <mergeCell ref="AB634:AI634"/>
    <mergeCell ref="A635:B637"/>
    <mergeCell ref="D635:R635"/>
    <mergeCell ref="S635:AA635"/>
    <mergeCell ref="AB635:AI635"/>
    <mergeCell ref="D636:R636"/>
    <mergeCell ref="S636:AA636"/>
    <mergeCell ref="AB636:AI636"/>
    <mergeCell ref="D637:R637"/>
    <mergeCell ref="S637:AA637"/>
    <mergeCell ref="AB637:AI637"/>
    <mergeCell ref="S646:U647"/>
    <mergeCell ref="V646:AI647"/>
    <mergeCell ref="A648:B648"/>
    <mergeCell ref="C648:R648"/>
    <mergeCell ref="S648:U648"/>
    <mergeCell ref="V648:Z648"/>
    <mergeCell ref="AA648:AB648"/>
    <mergeCell ref="AC648:AI648"/>
    <mergeCell ref="A638:B640"/>
    <mergeCell ref="D638:R640"/>
    <mergeCell ref="A641:A647"/>
    <mergeCell ref="B641:B644"/>
    <mergeCell ref="D642:R642"/>
    <mergeCell ref="D643:R643"/>
    <mergeCell ref="D644:R644"/>
    <mergeCell ref="B646:B647"/>
    <mergeCell ref="S584:AA584"/>
    <mergeCell ref="AB584:AI584"/>
    <mergeCell ref="A585:B587"/>
    <mergeCell ref="D585:R585"/>
    <mergeCell ref="S585:AA585"/>
    <mergeCell ref="AB585:AI585"/>
    <mergeCell ref="D586:R586"/>
    <mergeCell ref="S586:AA586"/>
    <mergeCell ref="AB586:AI586"/>
    <mergeCell ref="D587:R587"/>
    <mergeCell ref="S587:AA587"/>
    <mergeCell ref="AB587:AI587"/>
    <mergeCell ref="S596:U597"/>
    <mergeCell ref="V596:AI597"/>
    <mergeCell ref="A598:B598"/>
    <mergeCell ref="C598:R598"/>
    <mergeCell ref="S598:U598"/>
    <mergeCell ref="V598:Z598"/>
    <mergeCell ref="AA598:AB598"/>
    <mergeCell ref="AC598:AI598"/>
    <mergeCell ref="A588:B590"/>
    <mergeCell ref="D588:R590"/>
    <mergeCell ref="A591:A597"/>
    <mergeCell ref="B591:B594"/>
    <mergeCell ref="D592:R592"/>
    <mergeCell ref="D593:R593"/>
    <mergeCell ref="D594:R594"/>
    <mergeCell ref="B596:B597"/>
    <mergeCell ref="C604:S604"/>
    <mergeCell ref="W604:AB604"/>
    <mergeCell ref="AE604:AI604"/>
    <mergeCell ref="C605:S605"/>
    <mergeCell ref="C606:S606"/>
    <mergeCell ref="W606:AB606"/>
    <mergeCell ref="X600:AI600"/>
    <mergeCell ref="C601:S601"/>
    <mergeCell ref="W601:Z601"/>
    <mergeCell ref="W603:AB603"/>
    <mergeCell ref="AE603:AI603"/>
    <mergeCell ref="S546:U547"/>
    <mergeCell ref="V546:AI547"/>
    <mergeCell ref="A548:B548"/>
    <mergeCell ref="C548:R548"/>
    <mergeCell ref="S548:U548"/>
    <mergeCell ref="V548:Z548"/>
    <mergeCell ref="AA548:AB548"/>
    <mergeCell ref="AC548:AI548"/>
    <mergeCell ref="A538:B540"/>
    <mergeCell ref="D538:R540"/>
    <mergeCell ref="A541:A547"/>
    <mergeCell ref="B541:B544"/>
    <mergeCell ref="D542:R542"/>
    <mergeCell ref="D543:R543"/>
    <mergeCell ref="D544:R544"/>
    <mergeCell ref="B546:B547"/>
    <mergeCell ref="C554:S554"/>
    <mergeCell ref="W554:AB554"/>
    <mergeCell ref="AE554:AI554"/>
    <mergeCell ref="C555:S555"/>
    <mergeCell ref="C556:S556"/>
    <mergeCell ref="W556:AB556"/>
    <mergeCell ref="X550:AI550"/>
    <mergeCell ref="C551:S551"/>
    <mergeCell ref="W551:Z551"/>
    <mergeCell ref="W553:AB553"/>
    <mergeCell ref="AE553:AI553"/>
    <mergeCell ref="B580:I580"/>
    <mergeCell ref="J580:R580"/>
    <mergeCell ref="S580:Z580"/>
    <mergeCell ref="AA580:AI580"/>
    <mergeCell ref="B581:I581"/>
    <mergeCell ref="J581:R581"/>
    <mergeCell ref="S581:Z581"/>
    <mergeCell ref="AA581:AI581"/>
    <mergeCell ref="W557:AB557"/>
    <mergeCell ref="B579:I579"/>
    <mergeCell ref="J579:R579"/>
    <mergeCell ref="S579:Z579"/>
    <mergeCell ref="AA579:AI579"/>
    <mergeCell ref="C504:S504"/>
    <mergeCell ref="W504:AB504"/>
    <mergeCell ref="AE504:AI504"/>
    <mergeCell ref="C505:S505"/>
    <mergeCell ref="C506:S506"/>
    <mergeCell ref="W506:AB506"/>
    <mergeCell ref="X500:AI500"/>
    <mergeCell ref="C501:S501"/>
    <mergeCell ref="W501:Z501"/>
    <mergeCell ref="W503:AB503"/>
    <mergeCell ref="AE503:AI503"/>
    <mergeCell ref="B530:I530"/>
    <mergeCell ref="J530:R530"/>
    <mergeCell ref="S530:Z530"/>
    <mergeCell ref="AA530:AI530"/>
    <mergeCell ref="B531:I531"/>
    <mergeCell ref="J531:R531"/>
    <mergeCell ref="S531:Z531"/>
    <mergeCell ref="AA531:AI531"/>
    <mergeCell ref="W507:AB507"/>
    <mergeCell ref="B529:I529"/>
    <mergeCell ref="J529:R529"/>
    <mergeCell ref="S529:Z529"/>
    <mergeCell ref="AA529:AI529"/>
    <mergeCell ref="S534:AA534"/>
    <mergeCell ref="AB534:AI534"/>
    <mergeCell ref="A535:B537"/>
    <mergeCell ref="D535:R535"/>
    <mergeCell ref="S535:AA535"/>
    <mergeCell ref="AB535:AI535"/>
    <mergeCell ref="D536:R536"/>
    <mergeCell ref="S536:AA536"/>
    <mergeCell ref="AB536:AI536"/>
    <mergeCell ref="D537:R537"/>
    <mergeCell ref="S537:AA537"/>
    <mergeCell ref="AB537:AI537"/>
    <mergeCell ref="B480:I480"/>
    <mergeCell ref="J480:R480"/>
    <mergeCell ref="S480:Z480"/>
    <mergeCell ref="AA480:AI480"/>
    <mergeCell ref="B481:I481"/>
    <mergeCell ref="J481:R481"/>
    <mergeCell ref="S481:Z481"/>
    <mergeCell ref="AA481:AI481"/>
    <mergeCell ref="W457:AB457"/>
    <mergeCell ref="B479:I479"/>
    <mergeCell ref="J479:R479"/>
    <mergeCell ref="S479:Z479"/>
    <mergeCell ref="AA479:AI479"/>
    <mergeCell ref="S484:AA484"/>
    <mergeCell ref="AB484:AI484"/>
    <mergeCell ref="A485:B487"/>
    <mergeCell ref="D485:R485"/>
    <mergeCell ref="S485:AA485"/>
    <mergeCell ref="AB485:AI485"/>
    <mergeCell ref="D486:R486"/>
    <mergeCell ref="S486:AA486"/>
    <mergeCell ref="AB486:AI486"/>
    <mergeCell ref="D487:R487"/>
    <mergeCell ref="S487:AA487"/>
    <mergeCell ref="AB487:AI487"/>
    <mergeCell ref="S496:U497"/>
    <mergeCell ref="V496:AI497"/>
    <mergeCell ref="A498:B498"/>
    <mergeCell ref="C498:R498"/>
    <mergeCell ref="S498:U498"/>
    <mergeCell ref="V498:Z498"/>
    <mergeCell ref="AA498:AB498"/>
    <mergeCell ref="AC498:AI498"/>
    <mergeCell ref="A488:B490"/>
    <mergeCell ref="D488:R490"/>
    <mergeCell ref="A491:A497"/>
    <mergeCell ref="B491:B494"/>
    <mergeCell ref="D492:R492"/>
    <mergeCell ref="D493:R493"/>
    <mergeCell ref="D494:R494"/>
    <mergeCell ref="B496:B497"/>
    <mergeCell ref="S434:AA434"/>
    <mergeCell ref="AB434:AI434"/>
    <mergeCell ref="A435:B437"/>
    <mergeCell ref="D435:R435"/>
    <mergeCell ref="S435:AA435"/>
    <mergeCell ref="AB435:AI435"/>
    <mergeCell ref="D436:R436"/>
    <mergeCell ref="S436:AA436"/>
    <mergeCell ref="AB436:AI436"/>
    <mergeCell ref="D437:R437"/>
    <mergeCell ref="S437:AA437"/>
    <mergeCell ref="AB437:AI437"/>
    <mergeCell ref="S446:U447"/>
    <mergeCell ref="V446:AI447"/>
    <mergeCell ref="A448:B448"/>
    <mergeCell ref="C448:R448"/>
    <mergeCell ref="S448:U448"/>
    <mergeCell ref="V448:Z448"/>
    <mergeCell ref="AA448:AB448"/>
    <mergeCell ref="AC448:AI448"/>
    <mergeCell ref="A438:B440"/>
    <mergeCell ref="D438:R440"/>
    <mergeCell ref="A441:A447"/>
    <mergeCell ref="B441:B444"/>
    <mergeCell ref="D442:R442"/>
    <mergeCell ref="D443:R443"/>
    <mergeCell ref="D444:R444"/>
    <mergeCell ref="B446:B447"/>
    <mergeCell ref="C454:S454"/>
    <mergeCell ref="W454:AB454"/>
    <mergeCell ref="AE454:AI454"/>
    <mergeCell ref="C455:S455"/>
    <mergeCell ref="C456:S456"/>
    <mergeCell ref="W456:AB456"/>
    <mergeCell ref="X450:AI450"/>
    <mergeCell ref="C451:S451"/>
    <mergeCell ref="W451:Z451"/>
    <mergeCell ref="W453:AB453"/>
    <mergeCell ref="AE453:AI453"/>
    <mergeCell ref="S396:U397"/>
    <mergeCell ref="V396:AI397"/>
    <mergeCell ref="A398:B398"/>
    <mergeCell ref="C398:R398"/>
    <mergeCell ref="S398:U398"/>
    <mergeCell ref="V398:Z398"/>
    <mergeCell ref="AA398:AB398"/>
    <mergeCell ref="AC398:AI398"/>
    <mergeCell ref="A388:B390"/>
    <mergeCell ref="D388:R390"/>
    <mergeCell ref="A391:A397"/>
    <mergeCell ref="B391:B394"/>
    <mergeCell ref="D392:R392"/>
    <mergeCell ref="D393:R393"/>
    <mergeCell ref="D394:R394"/>
    <mergeCell ref="B396:B397"/>
    <mergeCell ref="C404:S404"/>
    <mergeCell ref="W404:AB404"/>
    <mergeCell ref="AE404:AI404"/>
    <mergeCell ref="C405:S405"/>
    <mergeCell ref="C406:S406"/>
    <mergeCell ref="W406:AB406"/>
    <mergeCell ref="X400:AI400"/>
    <mergeCell ref="C401:S401"/>
    <mergeCell ref="W401:Z401"/>
    <mergeCell ref="W403:AB403"/>
    <mergeCell ref="AE403:AI403"/>
    <mergeCell ref="B430:I430"/>
    <mergeCell ref="J430:R430"/>
    <mergeCell ref="S430:Z430"/>
    <mergeCell ref="AA430:AI430"/>
    <mergeCell ref="B431:I431"/>
    <mergeCell ref="J431:R431"/>
    <mergeCell ref="S431:Z431"/>
    <mergeCell ref="AA431:AI431"/>
    <mergeCell ref="W407:AB407"/>
    <mergeCell ref="B429:I429"/>
    <mergeCell ref="J429:R429"/>
    <mergeCell ref="S429:Z429"/>
    <mergeCell ref="AA429:AI429"/>
    <mergeCell ref="C354:S354"/>
    <mergeCell ref="W354:AB354"/>
    <mergeCell ref="AE354:AI354"/>
    <mergeCell ref="C355:S355"/>
    <mergeCell ref="C356:S356"/>
    <mergeCell ref="W356:AB356"/>
    <mergeCell ref="X350:AI350"/>
    <mergeCell ref="C351:S351"/>
    <mergeCell ref="W351:Z351"/>
    <mergeCell ref="W353:AB353"/>
    <mergeCell ref="AE353:AI353"/>
    <mergeCell ref="B380:I380"/>
    <mergeCell ref="J380:R380"/>
    <mergeCell ref="S380:Z380"/>
    <mergeCell ref="AA380:AI380"/>
    <mergeCell ref="B381:I381"/>
    <mergeCell ref="J381:R381"/>
    <mergeCell ref="S381:Z381"/>
    <mergeCell ref="AA381:AI381"/>
    <mergeCell ref="W357:AB357"/>
    <mergeCell ref="B379:I379"/>
    <mergeCell ref="J379:R379"/>
    <mergeCell ref="S379:Z379"/>
    <mergeCell ref="AA379:AI379"/>
    <mergeCell ref="S384:AA384"/>
    <mergeCell ref="AB384:AI384"/>
    <mergeCell ref="A385:B387"/>
    <mergeCell ref="D385:R385"/>
    <mergeCell ref="S385:AA385"/>
    <mergeCell ref="AB385:AI385"/>
    <mergeCell ref="D386:R386"/>
    <mergeCell ref="S386:AA386"/>
    <mergeCell ref="AB386:AI386"/>
    <mergeCell ref="D387:R387"/>
    <mergeCell ref="S387:AA387"/>
    <mergeCell ref="AB387:AI387"/>
    <mergeCell ref="B330:I330"/>
    <mergeCell ref="J330:R330"/>
    <mergeCell ref="S330:Z330"/>
    <mergeCell ref="AA330:AI330"/>
    <mergeCell ref="B331:I331"/>
    <mergeCell ref="J331:R331"/>
    <mergeCell ref="S331:Z331"/>
    <mergeCell ref="AA331:AI331"/>
    <mergeCell ref="W307:AB307"/>
    <mergeCell ref="B329:I329"/>
    <mergeCell ref="J329:R329"/>
    <mergeCell ref="S329:Z329"/>
    <mergeCell ref="AA329:AI329"/>
    <mergeCell ref="S334:AA334"/>
    <mergeCell ref="AB334:AI334"/>
    <mergeCell ref="A335:B337"/>
    <mergeCell ref="D335:R335"/>
    <mergeCell ref="S335:AA335"/>
    <mergeCell ref="AB335:AI335"/>
    <mergeCell ref="D336:R336"/>
    <mergeCell ref="S336:AA336"/>
    <mergeCell ref="AB336:AI336"/>
    <mergeCell ref="D337:R337"/>
    <mergeCell ref="S337:AA337"/>
    <mergeCell ref="AB337:AI337"/>
    <mergeCell ref="S346:U347"/>
    <mergeCell ref="V346:AI347"/>
    <mergeCell ref="A348:B348"/>
    <mergeCell ref="C348:R348"/>
    <mergeCell ref="S348:U348"/>
    <mergeCell ref="V348:Z348"/>
    <mergeCell ref="AA348:AB348"/>
    <mergeCell ref="AC348:AI348"/>
    <mergeCell ref="A338:B340"/>
    <mergeCell ref="D338:R340"/>
    <mergeCell ref="A341:A347"/>
    <mergeCell ref="B341:B344"/>
    <mergeCell ref="D342:R342"/>
    <mergeCell ref="D343:R343"/>
    <mergeCell ref="D344:R344"/>
    <mergeCell ref="B346:B347"/>
    <mergeCell ref="S284:AA284"/>
    <mergeCell ref="AB284:AI284"/>
    <mergeCell ref="A285:B287"/>
    <mergeCell ref="D285:R285"/>
    <mergeCell ref="S285:AA285"/>
    <mergeCell ref="AB285:AI285"/>
    <mergeCell ref="D286:R286"/>
    <mergeCell ref="S286:AA286"/>
    <mergeCell ref="AB286:AI286"/>
    <mergeCell ref="D287:R287"/>
    <mergeCell ref="S287:AA287"/>
    <mergeCell ref="AB287:AI287"/>
    <mergeCell ref="S296:U297"/>
    <mergeCell ref="V296:AI297"/>
    <mergeCell ref="A298:B298"/>
    <mergeCell ref="C298:R298"/>
    <mergeCell ref="S298:U298"/>
    <mergeCell ref="V298:Z298"/>
    <mergeCell ref="AA298:AB298"/>
    <mergeCell ref="AC298:AI298"/>
    <mergeCell ref="A288:B290"/>
    <mergeCell ref="D288:R290"/>
    <mergeCell ref="A291:A297"/>
    <mergeCell ref="B291:B294"/>
    <mergeCell ref="D292:R292"/>
    <mergeCell ref="D293:R293"/>
    <mergeCell ref="D294:R294"/>
    <mergeCell ref="B296:B297"/>
    <mergeCell ref="C304:S304"/>
    <mergeCell ref="W304:AB304"/>
    <mergeCell ref="AE304:AI304"/>
    <mergeCell ref="C305:S305"/>
    <mergeCell ref="C306:S306"/>
    <mergeCell ref="W306:AB306"/>
    <mergeCell ref="X300:AI300"/>
    <mergeCell ref="C301:S301"/>
    <mergeCell ref="W301:Z301"/>
    <mergeCell ref="W303:AB303"/>
    <mergeCell ref="AE303:AI303"/>
    <mergeCell ref="S246:U247"/>
    <mergeCell ref="V246:AI247"/>
    <mergeCell ref="A248:B248"/>
    <mergeCell ref="C248:R248"/>
    <mergeCell ref="S248:U248"/>
    <mergeCell ref="V248:Z248"/>
    <mergeCell ref="AA248:AB248"/>
    <mergeCell ref="AC248:AI248"/>
    <mergeCell ref="A238:B240"/>
    <mergeCell ref="D238:R240"/>
    <mergeCell ref="A241:A247"/>
    <mergeCell ref="B241:B244"/>
    <mergeCell ref="D242:R242"/>
    <mergeCell ref="D243:R243"/>
    <mergeCell ref="D244:R244"/>
    <mergeCell ref="B246:B247"/>
    <mergeCell ref="C254:S254"/>
    <mergeCell ref="W254:AB254"/>
    <mergeCell ref="AE254:AI254"/>
    <mergeCell ref="C255:S255"/>
    <mergeCell ref="C256:S256"/>
    <mergeCell ref="W256:AB256"/>
    <mergeCell ref="X250:AI250"/>
    <mergeCell ref="C251:S251"/>
    <mergeCell ref="W251:Z251"/>
    <mergeCell ref="W253:AB253"/>
    <mergeCell ref="AE253:AI253"/>
    <mergeCell ref="B280:I280"/>
    <mergeCell ref="J280:R280"/>
    <mergeCell ref="S280:Z280"/>
    <mergeCell ref="AA280:AI280"/>
    <mergeCell ref="B281:I281"/>
    <mergeCell ref="J281:R281"/>
    <mergeCell ref="S281:Z281"/>
    <mergeCell ref="AA281:AI281"/>
    <mergeCell ref="W257:AB257"/>
    <mergeCell ref="B279:I279"/>
    <mergeCell ref="J279:R279"/>
    <mergeCell ref="S279:Z279"/>
    <mergeCell ref="AA279:AI279"/>
    <mergeCell ref="C204:S204"/>
    <mergeCell ref="W204:AB204"/>
    <mergeCell ref="AE204:AI204"/>
    <mergeCell ref="C205:S205"/>
    <mergeCell ref="C206:S206"/>
    <mergeCell ref="W206:AB206"/>
    <mergeCell ref="X200:AI200"/>
    <mergeCell ref="C201:S201"/>
    <mergeCell ref="W201:Z201"/>
    <mergeCell ref="W203:AB203"/>
    <mergeCell ref="AE203:AI203"/>
    <mergeCell ref="B230:I230"/>
    <mergeCell ref="J230:R230"/>
    <mergeCell ref="S230:Z230"/>
    <mergeCell ref="AA230:AI230"/>
    <mergeCell ref="B231:I231"/>
    <mergeCell ref="J231:R231"/>
    <mergeCell ref="S231:Z231"/>
    <mergeCell ref="AA231:AI231"/>
    <mergeCell ref="W207:AB207"/>
    <mergeCell ref="B229:I229"/>
    <mergeCell ref="J229:R229"/>
    <mergeCell ref="S229:Z229"/>
    <mergeCell ref="AA229:AI229"/>
    <mergeCell ref="S234:AA234"/>
    <mergeCell ref="AB234:AI234"/>
    <mergeCell ref="A235:B237"/>
    <mergeCell ref="D235:R235"/>
    <mergeCell ref="S235:AA235"/>
    <mergeCell ref="AB235:AI235"/>
    <mergeCell ref="D236:R236"/>
    <mergeCell ref="S236:AA236"/>
    <mergeCell ref="AB236:AI236"/>
    <mergeCell ref="D237:R237"/>
    <mergeCell ref="S237:AA237"/>
    <mergeCell ref="AB237:AI237"/>
    <mergeCell ref="B180:I180"/>
    <mergeCell ref="J180:R180"/>
    <mergeCell ref="S180:Z180"/>
    <mergeCell ref="AA180:AI180"/>
    <mergeCell ref="B181:I181"/>
    <mergeCell ref="J181:R181"/>
    <mergeCell ref="S181:Z181"/>
    <mergeCell ref="AA181:AI181"/>
    <mergeCell ref="W157:AB157"/>
    <mergeCell ref="B179:I179"/>
    <mergeCell ref="J179:R179"/>
    <mergeCell ref="S179:Z179"/>
    <mergeCell ref="AA179:AI179"/>
    <mergeCell ref="S184:AA184"/>
    <mergeCell ref="AB184:AI184"/>
    <mergeCell ref="A185:B187"/>
    <mergeCell ref="D185:R185"/>
    <mergeCell ref="S185:AA185"/>
    <mergeCell ref="AB185:AI185"/>
    <mergeCell ref="D186:R186"/>
    <mergeCell ref="S186:AA186"/>
    <mergeCell ref="AB186:AI186"/>
    <mergeCell ref="D187:R187"/>
    <mergeCell ref="S187:AA187"/>
    <mergeCell ref="AB187:AI187"/>
    <mergeCell ref="S196:U197"/>
    <mergeCell ref="V196:AI197"/>
    <mergeCell ref="A198:B198"/>
    <mergeCell ref="C198:R198"/>
    <mergeCell ref="S198:U198"/>
    <mergeCell ref="V198:Z198"/>
    <mergeCell ref="AA198:AB198"/>
    <mergeCell ref="AC198:AI198"/>
    <mergeCell ref="A188:B190"/>
    <mergeCell ref="D188:R190"/>
    <mergeCell ref="A191:A197"/>
    <mergeCell ref="B191:B194"/>
    <mergeCell ref="D192:R192"/>
    <mergeCell ref="D193:R193"/>
    <mergeCell ref="D194:R194"/>
    <mergeCell ref="B196:B197"/>
    <mergeCell ref="S134:AA134"/>
    <mergeCell ref="AB134:AI134"/>
    <mergeCell ref="A135:B137"/>
    <mergeCell ref="D135:R135"/>
    <mergeCell ref="S135:AA135"/>
    <mergeCell ref="AB135:AI135"/>
    <mergeCell ref="D136:R136"/>
    <mergeCell ref="S136:AA136"/>
    <mergeCell ref="AB136:AI136"/>
    <mergeCell ref="D137:R137"/>
    <mergeCell ref="S137:AA137"/>
    <mergeCell ref="AB137:AI137"/>
    <mergeCell ref="S146:U147"/>
    <mergeCell ref="V146:AI147"/>
    <mergeCell ref="A148:B148"/>
    <mergeCell ref="C148:R148"/>
    <mergeCell ref="S148:U148"/>
    <mergeCell ref="V148:Z148"/>
    <mergeCell ref="AA148:AB148"/>
    <mergeCell ref="AC148:AI148"/>
    <mergeCell ref="A138:B140"/>
    <mergeCell ref="D138:R140"/>
    <mergeCell ref="A141:A147"/>
    <mergeCell ref="B141:B144"/>
    <mergeCell ref="D142:R142"/>
    <mergeCell ref="D143:R143"/>
    <mergeCell ref="D144:R144"/>
    <mergeCell ref="B146:B147"/>
    <mergeCell ref="C154:S154"/>
    <mergeCell ref="W154:AB154"/>
    <mergeCell ref="AE154:AI154"/>
    <mergeCell ref="C155:S155"/>
    <mergeCell ref="C156:S156"/>
    <mergeCell ref="W156:AB156"/>
    <mergeCell ref="X150:AI150"/>
    <mergeCell ref="C151:S151"/>
    <mergeCell ref="W151:Z151"/>
    <mergeCell ref="W153:AB153"/>
    <mergeCell ref="AE153:AI153"/>
    <mergeCell ref="S96:U97"/>
    <mergeCell ref="V96:AI97"/>
    <mergeCell ref="A98:B98"/>
    <mergeCell ref="C98:R98"/>
    <mergeCell ref="S98:U98"/>
    <mergeCell ref="V98:Z98"/>
    <mergeCell ref="AA98:AB98"/>
    <mergeCell ref="AC98:AI98"/>
    <mergeCell ref="A88:B90"/>
    <mergeCell ref="D88:R90"/>
    <mergeCell ref="A91:A97"/>
    <mergeCell ref="B91:B94"/>
    <mergeCell ref="D92:R92"/>
    <mergeCell ref="D93:R93"/>
    <mergeCell ref="D94:R94"/>
    <mergeCell ref="B96:B97"/>
    <mergeCell ref="C104:S104"/>
    <mergeCell ref="W104:AB104"/>
    <mergeCell ref="AE104:AI104"/>
    <mergeCell ref="C105:S105"/>
    <mergeCell ref="C106:S106"/>
    <mergeCell ref="W106:AB106"/>
    <mergeCell ref="X100:AI100"/>
    <mergeCell ref="C101:S101"/>
    <mergeCell ref="W101:Z101"/>
    <mergeCell ref="W103:AB103"/>
    <mergeCell ref="AE103:AI103"/>
    <mergeCell ref="B130:I130"/>
    <mergeCell ref="J130:R130"/>
    <mergeCell ref="S130:Z130"/>
    <mergeCell ref="AA130:AI130"/>
    <mergeCell ref="B131:I131"/>
    <mergeCell ref="J131:R131"/>
    <mergeCell ref="S131:Z131"/>
    <mergeCell ref="AA131:AI131"/>
    <mergeCell ref="W107:AB107"/>
    <mergeCell ref="B129:I129"/>
    <mergeCell ref="J129:R129"/>
    <mergeCell ref="S129:Z129"/>
    <mergeCell ref="AA129:AI129"/>
    <mergeCell ref="S37:AA37"/>
    <mergeCell ref="A48:B48"/>
    <mergeCell ref="C48:R48"/>
    <mergeCell ref="V46:AI47"/>
    <mergeCell ref="B41:B44"/>
    <mergeCell ref="D42:R42"/>
    <mergeCell ref="D43:R43"/>
    <mergeCell ref="D44:R44"/>
    <mergeCell ref="S46:U47"/>
    <mergeCell ref="B46:B47"/>
    <mergeCell ref="S48:U48"/>
    <mergeCell ref="V48:Z48"/>
    <mergeCell ref="AA48:AB48"/>
    <mergeCell ref="X50:AI50"/>
    <mergeCell ref="B80:I80"/>
    <mergeCell ref="J80:R80"/>
    <mergeCell ref="S80:Z80"/>
    <mergeCell ref="AA80:AI80"/>
    <mergeCell ref="B81:I81"/>
    <mergeCell ref="J81:R81"/>
    <mergeCell ref="S81:Z81"/>
    <mergeCell ref="AA81:AI81"/>
    <mergeCell ref="C55:S55"/>
    <mergeCell ref="C56:S56"/>
    <mergeCell ref="W56:AB56"/>
    <mergeCell ref="W57:AB57"/>
    <mergeCell ref="B79:I79"/>
    <mergeCell ref="J79:R79"/>
    <mergeCell ref="S79:Z79"/>
    <mergeCell ref="AA79:AI79"/>
    <mergeCell ref="S84:AA84"/>
    <mergeCell ref="AB84:AI84"/>
    <mergeCell ref="A85:B87"/>
    <mergeCell ref="D85:R85"/>
    <mergeCell ref="S85:AA85"/>
    <mergeCell ref="AB85:AI85"/>
    <mergeCell ref="D86:R86"/>
    <mergeCell ref="S86:AA86"/>
    <mergeCell ref="AB86:AI86"/>
    <mergeCell ref="D87:R87"/>
    <mergeCell ref="S87:AA87"/>
    <mergeCell ref="AB87:AI87"/>
    <mergeCell ref="C806:S806"/>
    <mergeCell ref="W806:AB806"/>
    <mergeCell ref="W807:AB807"/>
    <mergeCell ref="B829:I829"/>
    <mergeCell ref="J829:R829"/>
    <mergeCell ref="S829:Z829"/>
    <mergeCell ref="AA829:AI829"/>
    <mergeCell ref="B830:I830"/>
    <mergeCell ref="J830:R830"/>
    <mergeCell ref="S830:Z830"/>
    <mergeCell ref="AA830:AI830"/>
    <mergeCell ref="AB34:AI34"/>
    <mergeCell ref="C801:S801"/>
    <mergeCell ref="W801:Z801"/>
    <mergeCell ref="W803:AB803"/>
    <mergeCell ref="AE803:AI803"/>
    <mergeCell ref="C804:S804"/>
    <mergeCell ref="W804:AB804"/>
    <mergeCell ref="AE804:AI804"/>
    <mergeCell ref="C805:S805"/>
    <mergeCell ref="C4:S4"/>
    <mergeCell ref="C5:S5"/>
    <mergeCell ref="C6:S6"/>
    <mergeCell ref="B29:I29"/>
    <mergeCell ref="J29:R29"/>
    <mergeCell ref="S29:Z29"/>
    <mergeCell ref="AE4:AI4"/>
    <mergeCell ref="AA30:AI30"/>
    <mergeCell ref="AA31:AI31"/>
    <mergeCell ref="AA29:AI29"/>
    <mergeCell ref="W1:Z1"/>
    <mergeCell ref="W3:AB3"/>
    <mergeCell ref="W4:AB4"/>
    <mergeCell ref="W6:AB6"/>
    <mergeCell ref="W7:AB7"/>
    <mergeCell ref="AE3:AI3"/>
    <mergeCell ref="AC48:AI48"/>
    <mergeCell ref="D38:R40"/>
    <mergeCell ref="S31:Z31"/>
    <mergeCell ref="B30:I30"/>
    <mergeCell ref="B31:I31"/>
    <mergeCell ref="J30:R30"/>
    <mergeCell ref="J31:R31"/>
    <mergeCell ref="S30:Z30"/>
    <mergeCell ref="A35:B37"/>
    <mergeCell ref="D35:R35"/>
    <mergeCell ref="A38:B40"/>
    <mergeCell ref="D36:R36"/>
    <mergeCell ref="D37:R37"/>
    <mergeCell ref="AB35:AI35"/>
    <mergeCell ref="AB36:AI36"/>
    <mergeCell ref="AB37:AI37"/>
    <mergeCell ref="S34:AA34"/>
    <mergeCell ref="C1:S1"/>
    <mergeCell ref="C51:S51"/>
    <mergeCell ref="W51:Z51"/>
    <mergeCell ref="W53:AB53"/>
    <mergeCell ref="AE53:AI53"/>
    <mergeCell ref="C54:S54"/>
    <mergeCell ref="W54:AB54"/>
    <mergeCell ref="AE54:AI54"/>
    <mergeCell ref="A41:A47"/>
    <mergeCell ref="S35:AA35"/>
    <mergeCell ref="S36:AA36"/>
    <mergeCell ref="V846:AI847"/>
    <mergeCell ref="A848:B848"/>
    <mergeCell ref="C848:R848"/>
    <mergeCell ref="S848:U848"/>
    <mergeCell ref="V848:Z848"/>
    <mergeCell ref="AA848:AB848"/>
    <mergeCell ref="AC848:AI848"/>
    <mergeCell ref="X850:AI850"/>
    <mergeCell ref="C851:S851"/>
    <mergeCell ref="W851:Z851"/>
    <mergeCell ref="A838:B840"/>
    <mergeCell ref="D838:R840"/>
    <mergeCell ref="A841:A847"/>
    <mergeCell ref="B841:B844"/>
    <mergeCell ref="D842:R842"/>
    <mergeCell ref="D843:R843"/>
    <mergeCell ref="D844:R844"/>
    <mergeCell ref="B846:B847"/>
    <mergeCell ref="S846:U847"/>
    <mergeCell ref="B831:I831"/>
    <mergeCell ref="J831:R831"/>
    <mergeCell ref="S831:Z831"/>
    <mergeCell ref="AA831:AI831"/>
    <mergeCell ref="S834:AA834"/>
    <mergeCell ref="AB834:AI834"/>
    <mergeCell ref="A835:B837"/>
    <mergeCell ref="D835:R835"/>
    <mergeCell ref="S835:AA835"/>
    <mergeCell ref="AB835:AI835"/>
    <mergeCell ref="D836:R836"/>
    <mergeCell ref="S836:AA836"/>
    <mergeCell ref="AB836:AI836"/>
    <mergeCell ref="D837:R837"/>
    <mergeCell ref="S837:AA837"/>
    <mergeCell ref="AB837:AI837"/>
    <mergeCell ref="S884:AA884"/>
    <mergeCell ref="AB884:AI884"/>
    <mergeCell ref="A885:B887"/>
    <mergeCell ref="D885:R885"/>
    <mergeCell ref="S885:AA885"/>
    <mergeCell ref="AB885:AI885"/>
    <mergeCell ref="D886:R886"/>
    <mergeCell ref="S886:AA886"/>
    <mergeCell ref="AB886:AI886"/>
    <mergeCell ref="D887:R887"/>
    <mergeCell ref="S887:AA887"/>
    <mergeCell ref="AB887:AI887"/>
    <mergeCell ref="B879:I879"/>
    <mergeCell ref="J879:R879"/>
    <mergeCell ref="S879:Z879"/>
    <mergeCell ref="AA879:AI879"/>
    <mergeCell ref="B880:I880"/>
    <mergeCell ref="J880:R880"/>
    <mergeCell ref="S880:Z880"/>
    <mergeCell ref="AA880:AI880"/>
    <mergeCell ref="B881:I881"/>
    <mergeCell ref="J881:R881"/>
    <mergeCell ref="S881:Z881"/>
    <mergeCell ref="AA881:AI881"/>
    <mergeCell ref="W853:AB853"/>
    <mergeCell ref="AE853:AI853"/>
    <mergeCell ref="C854:S854"/>
    <mergeCell ref="W854:AB854"/>
    <mergeCell ref="AE854:AI854"/>
    <mergeCell ref="C855:S855"/>
    <mergeCell ref="C856:S856"/>
    <mergeCell ref="W856:AB856"/>
    <mergeCell ref="W857:AB857"/>
    <mergeCell ref="B929:I929"/>
    <mergeCell ref="J929:R929"/>
    <mergeCell ref="S929:Z929"/>
    <mergeCell ref="AA929:AI929"/>
    <mergeCell ref="B930:I930"/>
    <mergeCell ref="J930:R930"/>
    <mergeCell ref="S930:Z930"/>
    <mergeCell ref="AA930:AI930"/>
    <mergeCell ref="B931:I931"/>
    <mergeCell ref="J931:R931"/>
    <mergeCell ref="S931:Z931"/>
    <mergeCell ref="AA931:AI931"/>
    <mergeCell ref="W903:AB903"/>
    <mergeCell ref="AE903:AI903"/>
    <mergeCell ref="C904:S904"/>
    <mergeCell ref="W904:AB904"/>
    <mergeCell ref="AE904:AI904"/>
    <mergeCell ref="C905:S905"/>
    <mergeCell ref="C906:S906"/>
    <mergeCell ref="W906:AB906"/>
    <mergeCell ref="W907:AB907"/>
    <mergeCell ref="V896:AI897"/>
    <mergeCell ref="A898:B898"/>
    <mergeCell ref="C898:R898"/>
    <mergeCell ref="S898:U898"/>
    <mergeCell ref="V898:Z898"/>
    <mergeCell ref="AA898:AB898"/>
    <mergeCell ref="AC898:AI898"/>
    <mergeCell ref="X900:AI900"/>
    <mergeCell ref="C901:S901"/>
    <mergeCell ref="W901:Z901"/>
    <mergeCell ref="A888:B890"/>
    <mergeCell ref="D888:R890"/>
    <mergeCell ref="A891:A897"/>
    <mergeCell ref="B891:B894"/>
    <mergeCell ref="D892:R892"/>
    <mergeCell ref="D893:R893"/>
    <mergeCell ref="D894:R894"/>
    <mergeCell ref="B896:B897"/>
    <mergeCell ref="S896:U897"/>
    <mergeCell ref="W953:AB953"/>
    <mergeCell ref="AE953:AI953"/>
    <mergeCell ref="C954:S954"/>
    <mergeCell ref="W954:AB954"/>
    <mergeCell ref="AE954:AI954"/>
    <mergeCell ref="C955:S955"/>
    <mergeCell ref="C956:S956"/>
    <mergeCell ref="W956:AB956"/>
    <mergeCell ref="W957:AB957"/>
    <mergeCell ref="V946:AI947"/>
    <mergeCell ref="A948:B948"/>
    <mergeCell ref="C948:R948"/>
    <mergeCell ref="S948:U948"/>
    <mergeCell ref="V948:Z948"/>
    <mergeCell ref="AA948:AB948"/>
    <mergeCell ref="AC948:AI948"/>
    <mergeCell ref="X950:AI950"/>
    <mergeCell ref="C951:S951"/>
    <mergeCell ref="W951:Z951"/>
    <mergeCell ref="A938:B940"/>
    <mergeCell ref="D938:R940"/>
    <mergeCell ref="A941:A947"/>
    <mergeCell ref="B941:B944"/>
    <mergeCell ref="D942:R942"/>
    <mergeCell ref="D943:R943"/>
    <mergeCell ref="D944:R944"/>
    <mergeCell ref="B946:B947"/>
    <mergeCell ref="S946:U947"/>
    <mergeCell ref="S934:AA934"/>
    <mergeCell ref="AB934:AI934"/>
    <mergeCell ref="A935:B937"/>
    <mergeCell ref="D935:R935"/>
    <mergeCell ref="S935:AA935"/>
    <mergeCell ref="AB935:AI935"/>
    <mergeCell ref="D936:R936"/>
    <mergeCell ref="S936:AA936"/>
    <mergeCell ref="AB936:AI936"/>
    <mergeCell ref="D937:R937"/>
    <mergeCell ref="S937:AA937"/>
    <mergeCell ref="AB937:AI937"/>
    <mergeCell ref="V996:AI997"/>
    <mergeCell ref="A998:B998"/>
    <mergeCell ref="C998:R998"/>
    <mergeCell ref="S998:U998"/>
    <mergeCell ref="V998:Z998"/>
    <mergeCell ref="AA998:AB998"/>
    <mergeCell ref="AC998:AI998"/>
    <mergeCell ref="X1000:AI1000"/>
    <mergeCell ref="C1001:S1001"/>
    <mergeCell ref="W1001:Z1001"/>
    <mergeCell ref="A988:B990"/>
    <mergeCell ref="D988:R990"/>
    <mergeCell ref="A991:A997"/>
    <mergeCell ref="B991:B994"/>
    <mergeCell ref="D992:R992"/>
    <mergeCell ref="D993:R993"/>
    <mergeCell ref="D994:R994"/>
    <mergeCell ref="B996:B997"/>
    <mergeCell ref="S996:U997"/>
    <mergeCell ref="S984:AA984"/>
    <mergeCell ref="AB984:AI984"/>
    <mergeCell ref="A985:B987"/>
    <mergeCell ref="D985:R985"/>
    <mergeCell ref="S985:AA985"/>
    <mergeCell ref="AB985:AI985"/>
    <mergeCell ref="D986:R986"/>
    <mergeCell ref="S986:AA986"/>
    <mergeCell ref="AB986:AI986"/>
    <mergeCell ref="D987:R987"/>
    <mergeCell ref="S987:AA987"/>
    <mergeCell ref="AB987:AI987"/>
    <mergeCell ref="B979:I979"/>
    <mergeCell ref="J979:R979"/>
    <mergeCell ref="S979:Z979"/>
    <mergeCell ref="AA979:AI979"/>
    <mergeCell ref="B980:I980"/>
    <mergeCell ref="J980:R980"/>
    <mergeCell ref="S980:Z980"/>
    <mergeCell ref="AA980:AI980"/>
    <mergeCell ref="B981:I981"/>
    <mergeCell ref="J981:R981"/>
    <mergeCell ref="S981:Z981"/>
    <mergeCell ref="AA981:AI981"/>
    <mergeCell ref="S1034:AA1034"/>
    <mergeCell ref="AB1034:AI1034"/>
    <mergeCell ref="A1035:B1037"/>
    <mergeCell ref="D1035:R1035"/>
    <mergeCell ref="S1035:AA1035"/>
    <mergeCell ref="AB1035:AI1035"/>
    <mergeCell ref="D1036:R1036"/>
    <mergeCell ref="S1036:AA1036"/>
    <mergeCell ref="AB1036:AI1036"/>
    <mergeCell ref="D1037:R1037"/>
    <mergeCell ref="S1037:AA1037"/>
    <mergeCell ref="AB1037:AI1037"/>
    <mergeCell ref="B1029:I1029"/>
    <mergeCell ref="J1029:R1029"/>
    <mergeCell ref="S1029:Z1029"/>
    <mergeCell ref="AA1029:AI1029"/>
    <mergeCell ref="B1030:I1030"/>
    <mergeCell ref="J1030:R1030"/>
    <mergeCell ref="S1030:Z1030"/>
    <mergeCell ref="AA1030:AI1030"/>
    <mergeCell ref="B1031:I1031"/>
    <mergeCell ref="J1031:R1031"/>
    <mergeCell ref="S1031:Z1031"/>
    <mergeCell ref="AA1031:AI1031"/>
    <mergeCell ref="W1003:AB1003"/>
    <mergeCell ref="AE1003:AI1003"/>
    <mergeCell ref="C1004:S1004"/>
    <mergeCell ref="W1004:AB1004"/>
    <mergeCell ref="AE1004:AI1004"/>
    <mergeCell ref="C1005:S1005"/>
    <mergeCell ref="C1006:S1006"/>
    <mergeCell ref="W1006:AB1006"/>
    <mergeCell ref="W1007:AB1007"/>
    <mergeCell ref="B1079:I1079"/>
    <mergeCell ref="J1079:R1079"/>
    <mergeCell ref="S1079:Z1079"/>
    <mergeCell ref="AA1079:AI1079"/>
    <mergeCell ref="B1080:I1080"/>
    <mergeCell ref="J1080:R1080"/>
    <mergeCell ref="S1080:Z1080"/>
    <mergeCell ref="AA1080:AI1080"/>
    <mergeCell ref="B1081:I1081"/>
    <mergeCell ref="J1081:R1081"/>
    <mergeCell ref="S1081:Z1081"/>
    <mergeCell ref="AA1081:AI1081"/>
    <mergeCell ref="W1053:AB1053"/>
    <mergeCell ref="AE1053:AI1053"/>
    <mergeCell ref="C1054:S1054"/>
    <mergeCell ref="W1054:AB1054"/>
    <mergeCell ref="AE1054:AI1054"/>
    <mergeCell ref="C1055:S1055"/>
    <mergeCell ref="C1056:S1056"/>
    <mergeCell ref="W1056:AB1056"/>
    <mergeCell ref="W1057:AB1057"/>
    <mergeCell ref="V1046:AI1047"/>
    <mergeCell ref="A1048:B1048"/>
    <mergeCell ref="C1048:R1048"/>
    <mergeCell ref="S1048:U1048"/>
    <mergeCell ref="V1048:Z1048"/>
    <mergeCell ref="AA1048:AB1048"/>
    <mergeCell ref="AC1048:AI1048"/>
    <mergeCell ref="X1050:AI1050"/>
    <mergeCell ref="C1051:S1051"/>
    <mergeCell ref="W1051:Z1051"/>
    <mergeCell ref="A1038:B1040"/>
    <mergeCell ref="D1038:R1040"/>
    <mergeCell ref="A1041:A1047"/>
    <mergeCell ref="B1041:B1044"/>
    <mergeCell ref="D1042:R1042"/>
    <mergeCell ref="D1043:R1043"/>
    <mergeCell ref="D1044:R1044"/>
    <mergeCell ref="B1046:B1047"/>
    <mergeCell ref="S1046:U1047"/>
    <mergeCell ref="W1103:AB1103"/>
    <mergeCell ref="AE1103:AI1103"/>
    <mergeCell ref="C1104:S1104"/>
    <mergeCell ref="W1104:AB1104"/>
    <mergeCell ref="AE1104:AI1104"/>
    <mergeCell ref="C1105:S1105"/>
    <mergeCell ref="C1106:S1106"/>
    <mergeCell ref="W1106:AB1106"/>
    <mergeCell ref="W1107:AB1107"/>
    <mergeCell ref="V1096:AI1097"/>
    <mergeCell ref="A1098:B1098"/>
    <mergeCell ref="C1098:R1098"/>
    <mergeCell ref="S1098:U1098"/>
    <mergeCell ref="V1098:Z1098"/>
    <mergeCell ref="AA1098:AB1098"/>
    <mergeCell ref="AC1098:AI1098"/>
    <mergeCell ref="X1100:AI1100"/>
    <mergeCell ref="C1101:S1101"/>
    <mergeCell ref="W1101:Z1101"/>
    <mergeCell ref="A1088:B1090"/>
    <mergeCell ref="D1088:R1090"/>
    <mergeCell ref="A1091:A1097"/>
    <mergeCell ref="B1091:B1094"/>
    <mergeCell ref="D1092:R1092"/>
    <mergeCell ref="D1093:R1093"/>
    <mergeCell ref="D1094:R1094"/>
    <mergeCell ref="B1096:B1097"/>
    <mergeCell ref="S1096:U1097"/>
    <mergeCell ref="S1084:AA1084"/>
    <mergeCell ref="AB1084:AI1084"/>
    <mergeCell ref="A1085:B1087"/>
    <mergeCell ref="D1085:R1085"/>
    <mergeCell ref="S1085:AA1085"/>
    <mergeCell ref="AB1085:AI1085"/>
    <mergeCell ref="D1086:R1086"/>
    <mergeCell ref="S1086:AA1086"/>
    <mergeCell ref="AB1086:AI1086"/>
    <mergeCell ref="D1087:R1087"/>
    <mergeCell ref="S1087:AA1087"/>
    <mergeCell ref="AB1087:AI1087"/>
    <mergeCell ref="V1146:AI1147"/>
    <mergeCell ref="A1148:B1148"/>
    <mergeCell ref="C1148:R1148"/>
    <mergeCell ref="S1148:U1148"/>
    <mergeCell ref="V1148:Z1148"/>
    <mergeCell ref="AA1148:AB1148"/>
    <mergeCell ref="AC1148:AI1148"/>
    <mergeCell ref="X1150:AI1150"/>
    <mergeCell ref="C1151:S1151"/>
    <mergeCell ref="W1151:Z1151"/>
    <mergeCell ref="A1138:B1140"/>
    <mergeCell ref="D1138:R1140"/>
    <mergeCell ref="A1141:A1147"/>
    <mergeCell ref="B1141:B1144"/>
    <mergeCell ref="D1142:R1142"/>
    <mergeCell ref="D1143:R1143"/>
    <mergeCell ref="D1144:R1144"/>
    <mergeCell ref="B1146:B1147"/>
    <mergeCell ref="S1146:U1147"/>
    <mergeCell ref="S1134:AA1134"/>
    <mergeCell ref="AB1134:AI1134"/>
    <mergeCell ref="A1135:B1137"/>
    <mergeCell ref="D1135:R1135"/>
    <mergeCell ref="S1135:AA1135"/>
    <mergeCell ref="AB1135:AI1135"/>
    <mergeCell ref="D1136:R1136"/>
    <mergeCell ref="S1136:AA1136"/>
    <mergeCell ref="AB1136:AI1136"/>
    <mergeCell ref="D1137:R1137"/>
    <mergeCell ref="S1137:AA1137"/>
    <mergeCell ref="AB1137:AI1137"/>
    <mergeCell ref="B1129:I1129"/>
    <mergeCell ref="J1129:R1129"/>
    <mergeCell ref="S1129:Z1129"/>
    <mergeCell ref="AA1129:AI1129"/>
    <mergeCell ref="B1130:I1130"/>
    <mergeCell ref="J1130:R1130"/>
    <mergeCell ref="S1130:Z1130"/>
    <mergeCell ref="AA1130:AI1130"/>
    <mergeCell ref="B1131:I1131"/>
    <mergeCell ref="J1131:R1131"/>
    <mergeCell ref="S1131:Z1131"/>
    <mergeCell ref="AA1131:AI1131"/>
    <mergeCell ref="S1184:AA1184"/>
    <mergeCell ref="AB1184:AI1184"/>
    <mergeCell ref="A1185:B1187"/>
    <mergeCell ref="D1185:R1185"/>
    <mergeCell ref="S1185:AA1185"/>
    <mergeCell ref="AB1185:AI1185"/>
    <mergeCell ref="D1186:R1186"/>
    <mergeCell ref="S1186:AA1186"/>
    <mergeCell ref="AB1186:AI1186"/>
    <mergeCell ref="D1187:R1187"/>
    <mergeCell ref="S1187:AA1187"/>
    <mergeCell ref="AB1187:AI1187"/>
    <mergeCell ref="B1179:I1179"/>
    <mergeCell ref="J1179:R1179"/>
    <mergeCell ref="S1179:Z1179"/>
    <mergeCell ref="AA1179:AI1179"/>
    <mergeCell ref="B1180:I1180"/>
    <mergeCell ref="J1180:R1180"/>
    <mergeCell ref="S1180:Z1180"/>
    <mergeCell ref="AA1180:AI1180"/>
    <mergeCell ref="B1181:I1181"/>
    <mergeCell ref="J1181:R1181"/>
    <mergeCell ref="S1181:Z1181"/>
    <mergeCell ref="AA1181:AI1181"/>
    <mergeCell ref="W1153:AB1153"/>
    <mergeCell ref="AE1153:AI1153"/>
    <mergeCell ref="C1154:S1154"/>
    <mergeCell ref="W1154:AB1154"/>
    <mergeCell ref="AE1154:AI1154"/>
    <mergeCell ref="C1155:S1155"/>
    <mergeCell ref="C1156:S1156"/>
    <mergeCell ref="W1156:AB1156"/>
    <mergeCell ref="W1157:AB1157"/>
    <mergeCell ref="B1229:I1229"/>
    <mergeCell ref="J1229:R1229"/>
    <mergeCell ref="S1229:Z1229"/>
    <mergeCell ref="AA1229:AI1229"/>
    <mergeCell ref="B1230:I1230"/>
    <mergeCell ref="J1230:R1230"/>
    <mergeCell ref="S1230:Z1230"/>
    <mergeCell ref="AA1230:AI1230"/>
    <mergeCell ref="B1231:I1231"/>
    <mergeCell ref="J1231:R1231"/>
    <mergeCell ref="S1231:Z1231"/>
    <mergeCell ref="AA1231:AI1231"/>
    <mergeCell ref="W1203:AB1203"/>
    <mergeCell ref="AE1203:AI1203"/>
    <mergeCell ref="C1204:S1204"/>
    <mergeCell ref="W1204:AB1204"/>
    <mergeCell ref="AE1204:AI1204"/>
    <mergeCell ref="C1205:S1205"/>
    <mergeCell ref="C1206:S1206"/>
    <mergeCell ref="W1206:AB1206"/>
    <mergeCell ref="W1207:AB1207"/>
    <mergeCell ref="V1196:AI1197"/>
    <mergeCell ref="A1198:B1198"/>
    <mergeCell ref="C1198:R1198"/>
    <mergeCell ref="S1198:U1198"/>
    <mergeCell ref="V1198:Z1198"/>
    <mergeCell ref="AA1198:AB1198"/>
    <mergeCell ref="AC1198:AI1198"/>
    <mergeCell ref="X1200:AI1200"/>
    <mergeCell ref="C1201:S1201"/>
    <mergeCell ref="W1201:Z1201"/>
    <mergeCell ref="A1188:B1190"/>
    <mergeCell ref="D1188:R1190"/>
    <mergeCell ref="A1191:A1197"/>
    <mergeCell ref="B1191:B1194"/>
    <mergeCell ref="D1192:R1192"/>
    <mergeCell ref="D1193:R1193"/>
    <mergeCell ref="D1194:R1194"/>
    <mergeCell ref="B1196:B1197"/>
    <mergeCell ref="S1196:U1197"/>
    <mergeCell ref="W1253:AB1253"/>
    <mergeCell ref="AE1253:AI1253"/>
    <mergeCell ref="C1254:S1254"/>
    <mergeCell ref="W1254:AB1254"/>
    <mergeCell ref="AE1254:AI1254"/>
    <mergeCell ref="C1255:S1255"/>
    <mergeCell ref="C1256:S1256"/>
    <mergeCell ref="W1256:AB1256"/>
    <mergeCell ref="W1257:AB1257"/>
    <mergeCell ref="V1246:AI1247"/>
    <mergeCell ref="A1248:B1248"/>
    <mergeCell ref="C1248:R1248"/>
    <mergeCell ref="S1248:U1248"/>
    <mergeCell ref="V1248:Z1248"/>
    <mergeCell ref="AA1248:AB1248"/>
    <mergeCell ref="AC1248:AI1248"/>
    <mergeCell ref="X1250:AI1250"/>
    <mergeCell ref="C1251:S1251"/>
    <mergeCell ref="W1251:Z1251"/>
    <mergeCell ref="A1238:B1240"/>
    <mergeCell ref="D1238:R1240"/>
    <mergeCell ref="A1241:A1247"/>
    <mergeCell ref="B1241:B1244"/>
    <mergeCell ref="D1242:R1242"/>
    <mergeCell ref="D1243:R1243"/>
    <mergeCell ref="D1244:R1244"/>
    <mergeCell ref="B1246:B1247"/>
    <mergeCell ref="S1246:U1247"/>
    <mergeCell ref="S1234:AA1234"/>
    <mergeCell ref="AB1234:AI1234"/>
    <mergeCell ref="A1235:B1237"/>
    <mergeCell ref="D1235:R1235"/>
    <mergeCell ref="S1235:AA1235"/>
    <mergeCell ref="AB1235:AI1235"/>
    <mergeCell ref="D1236:R1236"/>
    <mergeCell ref="S1236:AA1236"/>
    <mergeCell ref="AB1236:AI1236"/>
    <mergeCell ref="D1237:R1237"/>
    <mergeCell ref="S1237:AA1237"/>
    <mergeCell ref="AB1237:AI1237"/>
    <mergeCell ref="V1296:AI1297"/>
    <mergeCell ref="A1298:B1298"/>
    <mergeCell ref="C1298:R1298"/>
    <mergeCell ref="S1298:U1298"/>
    <mergeCell ref="V1298:Z1298"/>
    <mergeCell ref="AA1298:AB1298"/>
    <mergeCell ref="AC1298:AI1298"/>
    <mergeCell ref="X1300:AI1300"/>
    <mergeCell ref="C1301:S1301"/>
    <mergeCell ref="W1301:Z1301"/>
    <mergeCell ref="A1288:B1290"/>
    <mergeCell ref="D1288:R1290"/>
    <mergeCell ref="A1291:A1297"/>
    <mergeCell ref="B1291:B1294"/>
    <mergeCell ref="D1292:R1292"/>
    <mergeCell ref="D1293:R1293"/>
    <mergeCell ref="D1294:R1294"/>
    <mergeCell ref="B1296:B1297"/>
    <mergeCell ref="S1296:U1297"/>
    <mergeCell ref="S1284:AA1284"/>
    <mergeCell ref="AB1284:AI1284"/>
    <mergeCell ref="A1285:B1287"/>
    <mergeCell ref="D1285:R1285"/>
    <mergeCell ref="S1285:AA1285"/>
    <mergeCell ref="AB1285:AI1285"/>
    <mergeCell ref="D1286:R1286"/>
    <mergeCell ref="S1286:AA1286"/>
    <mergeCell ref="AB1286:AI1286"/>
    <mergeCell ref="D1287:R1287"/>
    <mergeCell ref="S1287:AA1287"/>
    <mergeCell ref="AB1287:AI1287"/>
    <mergeCell ref="B1279:I1279"/>
    <mergeCell ref="J1279:R1279"/>
    <mergeCell ref="S1279:Z1279"/>
    <mergeCell ref="AA1279:AI1279"/>
    <mergeCell ref="B1280:I1280"/>
    <mergeCell ref="J1280:R1280"/>
    <mergeCell ref="S1280:Z1280"/>
    <mergeCell ref="AA1280:AI1280"/>
    <mergeCell ref="B1281:I1281"/>
    <mergeCell ref="J1281:R1281"/>
    <mergeCell ref="S1281:Z1281"/>
    <mergeCell ref="AA1281:AI1281"/>
    <mergeCell ref="S1334:AA1334"/>
    <mergeCell ref="AB1334:AI1334"/>
    <mergeCell ref="A1335:B1337"/>
    <mergeCell ref="D1335:R1335"/>
    <mergeCell ref="S1335:AA1335"/>
    <mergeCell ref="AB1335:AI1335"/>
    <mergeCell ref="D1336:R1336"/>
    <mergeCell ref="S1336:AA1336"/>
    <mergeCell ref="AB1336:AI1336"/>
    <mergeCell ref="D1337:R1337"/>
    <mergeCell ref="S1337:AA1337"/>
    <mergeCell ref="AB1337:AI1337"/>
    <mergeCell ref="B1329:I1329"/>
    <mergeCell ref="J1329:R1329"/>
    <mergeCell ref="S1329:Z1329"/>
    <mergeCell ref="AA1329:AI1329"/>
    <mergeCell ref="B1330:I1330"/>
    <mergeCell ref="J1330:R1330"/>
    <mergeCell ref="S1330:Z1330"/>
    <mergeCell ref="AA1330:AI1330"/>
    <mergeCell ref="B1331:I1331"/>
    <mergeCell ref="J1331:R1331"/>
    <mergeCell ref="S1331:Z1331"/>
    <mergeCell ref="AA1331:AI1331"/>
    <mergeCell ref="W1303:AB1303"/>
    <mergeCell ref="AE1303:AI1303"/>
    <mergeCell ref="C1304:S1304"/>
    <mergeCell ref="W1304:AB1304"/>
    <mergeCell ref="AE1304:AI1304"/>
    <mergeCell ref="C1305:S1305"/>
    <mergeCell ref="C1306:S1306"/>
    <mergeCell ref="W1306:AB1306"/>
    <mergeCell ref="W1307:AB1307"/>
    <mergeCell ref="B1379:I1379"/>
    <mergeCell ref="J1379:R1379"/>
    <mergeCell ref="S1379:Z1379"/>
    <mergeCell ref="AA1379:AI1379"/>
    <mergeCell ref="B1380:I1380"/>
    <mergeCell ref="J1380:R1380"/>
    <mergeCell ref="S1380:Z1380"/>
    <mergeCell ref="AA1380:AI1380"/>
    <mergeCell ref="B1381:I1381"/>
    <mergeCell ref="J1381:R1381"/>
    <mergeCell ref="S1381:Z1381"/>
    <mergeCell ref="AA1381:AI1381"/>
    <mergeCell ref="W1353:AB1353"/>
    <mergeCell ref="AE1353:AI1353"/>
    <mergeCell ref="C1354:S1354"/>
    <mergeCell ref="W1354:AB1354"/>
    <mergeCell ref="AE1354:AI1354"/>
    <mergeCell ref="C1355:S1355"/>
    <mergeCell ref="C1356:S1356"/>
    <mergeCell ref="W1356:AB1356"/>
    <mergeCell ref="W1357:AB1357"/>
    <mergeCell ref="V1346:AI1347"/>
    <mergeCell ref="A1348:B1348"/>
    <mergeCell ref="C1348:R1348"/>
    <mergeCell ref="S1348:U1348"/>
    <mergeCell ref="V1348:Z1348"/>
    <mergeCell ref="AA1348:AB1348"/>
    <mergeCell ref="AC1348:AI1348"/>
    <mergeCell ref="X1350:AI1350"/>
    <mergeCell ref="C1351:S1351"/>
    <mergeCell ref="W1351:Z1351"/>
    <mergeCell ref="A1338:B1340"/>
    <mergeCell ref="D1338:R1340"/>
    <mergeCell ref="A1341:A1347"/>
    <mergeCell ref="B1341:B1344"/>
    <mergeCell ref="D1342:R1342"/>
    <mergeCell ref="D1343:R1343"/>
    <mergeCell ref="D1344:R1344"/>
    <mergeCell ref="B1346:B1347"/>
    <mergeCell ref="S1346:U1347"/>
    <mergeCell ref="W1403:AB1403"/>
    <mergeCell ref="AE1403:AI1403"/>
    <mergeCell ref="C1404:S1404"/>
    <mergeCell ref="W1404:AB1404"/>
    <mergeCell ref="AE1404:AI1404"/>
    <mergeCell ref="C1405:S1405"/>
    <mergeCell ref="C1406:S1406"/>
    <mergeCell ref="W1406:AB1406"/>
    <mergeCell ref="W1407:AB1407"/>
    <mergeCell ref="V1396:AI1397"/>
    <mergeCell ref="A1398:B1398"/>
    <mergeCell ref="C1398:R1398"/>
    <mergeCell ref="S1398:U1398"/>
    <mergeCell ref="V1398:Z1398"/>
    <mergeCell ref="AA1398:AB1398"/>
    <mergeCell ref="AC1398:AI1398"/>
    <mergeCell ref="X1400:AI1400"/>
    <mergeCell ref="C1401:S1401"/>
    <mergeCell ref="W1401:Z1401"/>
    <mergeCell ref="A1388:B1390"/>
    <mergeCell ref="D1388:R1390"/>
    <mergeCell ref="A1391:A1397"/>
    <mergeCell ref="B1391:B1394"/>
    <mergeCell ref="D1392:R1392"/>
    <mergeCell ref="D1393:R1393"/>
    <mergeCell ref="D1394:R1394"/>
    <mergeCell ref="B1396:B1397"/>
    <mergeCell ref="S1396:U1397"/>
    <mergeCell ref="S1384:AA1384"/>
    <mergeCell ref="AB1384:AI1384"/>
    <mergeCell ref="A1385:B1387"/>
    <mergeCell ref="D1385:R1385"/>
    <mergeCell ref="S1385:AA1385"/>
    <mergeCell ref="AB1385:AI1385"/>
    <mergeCell ref="D1386:R1386"/>
    <mergeCell ref="S1386:AA1386"/>
    <mergeCell ref="AB1386:AI1386"/>
    <mergeCell ref="D1387:R1387"/>
    <mergeCell ref="S1387:AA1387"/>
    <mergeCell ref="AB1387:AI1387"/>
    <mergeCell ref="V1446:AI1447"/>
    <mergeCell ref="A1448:B1448"/>
    <mergeCell ref="C1448:R1448"/>
    <mergeCell ref="S1448:U1448"/>
    <mergeCell ref="V1448:Z1448"/>
    <mergeCell ref="AA1448:AB1448"/>
    <mergeCell ref="AC1448:AI1448"/>
    <mergeCell ref="X1450:AI1450"/>
    <mergeCell ref="C1451:S1451"/>
    <mergeCell ref="W1451:Z1451"/>
    <mergeCell ref="A1438:B1440"/>
    <mergeCell ref="D1438:R1440"/>
    <mergeCell ref="A1441:A1447"/>
    <mergeCell ref="B1441:B1444"/>
    <mergeCell ref="D1442:R1442"/>
    <mergeCell ref="D1443:R1443"/>
    <mergeCell ref="D1444:R1444"/>
    <mergeCell ref="B1446:B1447"/>
    <mergeCell ref="S1446:U1447"/>
    <mergeCell ref="S1434:AA1434"/>
    <mergeCell ref="AB1434:AI1434"/>
    <mergeCell ref="A1435:B1437"/>
    <mergeCell ref="D1435:R1435"/>
    <mergeCell ref="S1435:AA1435"/>
    <mergeCell ref="AB1435:AI1435"/>
    <mergeCell ref="D1436:R1436"/>
    <mergeCell ref="S1436:AA1436"/>
    <mergeCell ref="AB1436:AI1436"/>
    <mergeCell ref="D1437:R1437"/>
    <mergeCell ref="S1437:AA1437"/>
    <mergeCell ref="AB1437:AI1437"/>
    <mergeCell ref="B1429:I1429"/>
    <mergeCell ref="J1429:R1429"/>
    <mergeCell ref="S1429:Z1429"/>
    <mergeCell ref="AA1429:AI1429"/>
    <mergeCell ref="B1430:I1430"/>
    <mergeCell ref="J1430:R1430"/>
    <mergeCell ref="S1430:Z1430"/>
    <mergeCell ref="AA1430:AI1430"/>
    <mergeCell ref="B1431:I1431"/>
    <mergeCell ref="J1431:R1431"/>
    <mergeCell ref="S1431:Z1431"/>
    <mergeCell ref="AA1431:AI1431"/>
    <mergeCell ref="S1484:AA1484"/>
    <mergeCell ref="AB1484:AI1484"/>
    <mergeCell ref="A1485:B1487"/>
    <mergeCell ref="D1485:R1485"/>
    <mergeCell ref="S1485:AA1485"/>
    <mergeCell ref="AB1485:AI1485"/>
    <mergeCell ref="D1486:R1486"/>
    <mergeCell ref="S1486:AA1486"/>
    <mergeCell ref="AB1486:AI1486"/>
    <mergeCell ref="D1487:R1487"/>
    <mergeCell ref="S1487:AA1487"/>
    <mergeCell ref="AB1487:AI1487"/>
    <mergeCell ref="B1479:I1479"/>
    <mergeCell ref="J1479:R1479"/>
    <mergeCell ref="S1479:Z1479"/>
    <mergeCell ref="AA1479:AI1479"/>
    <mergeCell ref="B1480:I1480"/>
    <mergeCell ref="J1480:R1480"/>
    <mergeCell ref="S1480:Z1480"/>
    <mergeCell ref="AA1480:AI1480"/>
    <mergeCell ref="B1481:I1481"/>
    <mergeCell ref="J1481:R1481"/>
    <mergeCell ref="S1481:Z1481"/>
    <mergeCell ref="AA1481:AI1481"/>
    <mergeCell ref="W1453:AB1453"/>
    <mergeCell ref="AE1453:AI1453"/>
    <mergeCell ref="C1454:S1454"/>
    <mergeCell ref="W1454:AB1454"/>
    <mergeCell ref="AE1454:AI1454"/>
    <mergeCell ref="C1455:S1455"/>
    <mergeCell ref="C1456:S1456"/>
    <mergeCell ref="W1456:AB1456"/>
    <mergeCell ref="W1457:AB1457"/>
    <mergeCell ref="B1529:I1529"/>
    <mergeCell ref="J1529:R1529"/>
    <mergeCell ref="S1529:Z1529"/>
    <mergeCell ref="AA1529:AI1529"/>
    <mergeCell ref="B1530:I1530"/>
    <mergeCell ref="J1530:R1530"/>
    <mergeCell ref="S1530:Z1530"/>
    <mergeCell ref="AA1530:AI1530"/>
    <mergeCell ref="B1531:I1531"/>
    <mergeCell ref="J1531:R1531"/>
    <mergeCell ref="S1531:Z1531"/>
    <mergeCell ref="AA1531:AI1531"/>
    <mergeCell ref="W1503:AB1503"/>
    <mergeCell ref="AE1503:AI1503"/>
    <mergeCell ref="C1504:S1504"/>
    <mergeCell ref="W1504:AB1504"/>
    <mergeCell ref="AE1504:AI1504"/>
    <mergeCell ref="C1505:S1505"/>
    <mergeCell ref="C1506:S1506"/>
    <mergeCell ref="W1506:AB1506"/>
    <mergeCell ref="W1507:AB1507"/>
    <mergeCell ref="V1496:AI1497"/>
    <mergeCell ref="A1498:B1498"/>
    <mergeCell ref="C1498:R1498"/>
    <mergeCell ref="S1498:U1498"/>
    <mergeCell ref="V1498:Z1498"/>
    <mergeCell ref="AA1498:AB1498"/>
    <mergeCell ref="AC1498:AI1498"/>
    <mergeCell ref="X1500:AI1500"/>
    <mergeCell ref="C1501:S1501"/>
    <mergeCell ref="W1501:Z1501"/>
    <mergeCell ref="A1488:B1490"/>
    <mergeCell ref="D1488:R1490"/>
    <mergeCell ref="A1491:A1497"/>
    <mergeCell ref="B1491:B1494"/>
    <mergeCell ref="D1492:R1492"/>
    <mergeCell ref="D1493:R1493"/>
    <mergeCell ref="D1494:R1494"/>
    <mergeCell ref="B1496:B1497"/>
    <mergeCell ref="S1496:U1497"/>
    <mergeCell ref="W1553:AB1553"/>
    <mergeCell ref="AE1553:AI1553"/>
    <mergeCell ref="C1554:S1554"/>
    <mergeCell ref="W1554:AB1554"/>
    <mergeCell ref="AE1554:AI1554"/>
    <mergeCell ref="C1555:S1555"/>
    <mergeCell ref="C1556:S1556"/>
    <mergeCell ref="W1556:AB1556"/>
    <mergeCell ref="W1557:AB1557"/>
    <mergeCell ref="V1546:AI1547"/>
    <mergeCell ref="A1548:B1548"/>
    <mergeCell ref="C1548:R1548"/>
    <mergeCell ref="S1548:U1548"/>
    <mergeCell ref="V1548:Z1548"/>
    <mergeCell ref="AA1548:AB1548"/>
    <mergeCell ref="AC1548:AI1548"/>
    <mergeCell ref="X1550:AI1550"/>
    <mergeCell ref="C1551:S1551"/>
    <mergeCell ref="W1551:Z1551"/>
    <mergeCell ref="A1538:B1540"/>
    <mergeCell ref="D1538:R1540"/>
    <mergeCell ref="A1541:A1547"/>
    <mergeCell ref="B1541:B1544"/>
    <mergeCell ref="D1542:R1542"/>
    <mergeCell ref="D1543:R1543"/>
    <mergeCell ref="D1544:R1544"/>
    <mergeCell ref="B1546:B1547"/>
    <mergeCell ref="S1546:U1547"/>
    <mergeCell ref="S1534:AA1534"/>
    <mergeCell ref="AB1534:AI1534"/>
    <mergeCell ref="A1535:B1537"/>
    <mergeCell ref="D1535:R1535"/>
    <mergeCell ref="S1535:AA1535"/>
    <mergeCell ref="AB1535:AI1535"/>
    <mergeCell ref="D1536:R1536"/>
    <mergeCell ref="S1536:AA1536"/>
    <mergeCell ref="AB1536:AI1536"/>
    <mergeCell ref="D1537:R1537"/>
    <mergeCell ref="S1537:AA1537"/>
    <mergeCell ref="AB1537:AI1537"/>
    <mergeCell ref="V1596:AI1597"/>
    <mergeCell ref="A1598:B1598"/>
    <mergeCell ref="C1598:R1598"/>
    <mergeCell ref="S1598:U1598"/>
    <mergeCell ref="V1598:Z1598"/>
    <mergeCell ref="AA1598:AB1598"/>
    <mergeCell ref="AC1598:AI1598"/>
    <mergeCell ref="X1600:AI1600"/>
    <mergeCell ref="C1601:S1601"/>
    <mergeCell ref="W1601:Z1601"/>
    <mergeCell ref="A1588:B1590"/>
    <mergeCell ref="D1588:R1590"/>
    <mergeCell ref="A1591:A1597"/>
    <mergeCell ref="B1591:B1594"/>
    <mergeCell ref="D1592:R1592"/>
    <mergeCell ref="D1593:R1593"/>
    <mergeCell ref="D1594:R1594"/>
    <mergeCell ref="B1596:B1597"/>
    <mergeCell ref="S1596:U1597"/>
    <mergeCell ref="S1584:AA1584"/>
    <mergeCell ref="AB1584:AI1584"/>
    <mergeCell ref="A1585:B1587"/>
    <mergeCell ref="D1585:R1585"/>
    <mergeCell ref="S1585:AA1585"/>
    <mergeCell ref="AB1585:AI1585"/>
    <mergeCell ref="D1586:R1586"/>
    <mergeCell ref="S1586:AA1586"/>
    <mergeCell ref="AB1586:AI1586"/>
    <mergeCell ref="D1587:R1587"/>
    <mergeCell ref="S1587:AA1587"/>
    <mergeCell ref="AB1587:AI1587"/>
    <mergeCell ref="B1579:I1579"/>
    <mergeCell ref="J1579:R1579"/>
    <mergeCell ref="S1579:Z1579"/>
    <mergeCell ref="AA1579:AI1579"/>
    <mergeCell ref="B1580:I1580"/>
    <mergeCell ref="J1580:R1580"/>
    <mergeCell ref="S1580:Z1580"/>
    <mergeCell ref="AA1580:AI1580"/>
    <mergeCell ref="B1581:I1581"/>
    <mergeCell ref="J1581:R1581"/>
    <mergeCell ref="S1581:Z1581"/>
    <mergeCell ref="AA1581:AI1581"/>
    <mergeCell ref="S1634:AA1634"/>
    <mergeCell ref="AB1634:AI1634"/>
    <mergeCell ref="A1635:B1637"/>
    <mergeCell ref="D1635:R1635"/>
    <mergeCell ref="S1635:AA1635"/>
    <mergeCell ref="AB1635:AI1635"/>
    <mergeCell ref="D1636:R1636"/>
    <mergeCell ref="S1636:AA1636"/>
    <mergeCell ref="AB1636:AI1636"/>
    <mergeCell ref="D1637:R1637"/>
    <mergeCell ref="S1637:AA1637"/>
    <mergeCell ref="AB1637:AI1637"/>
    <mergeCell ref="B1629:I1629"/>
    <mergeCell ref="J1629:R1629"/>
    <mergeCell ref="S1629:Z1629"/>
    <mergeCell ref="AA1629:AI1629"/>
    <mergeCell ref="B1630:I1630"/>
    <mergeCell ref="J1630:R1630"/>
    <mergeCell ref="S1630:Z1630"/>
    <mergeCell ref="AA1630:AI1630"/>
    <mergeCell ref="B1631:I1631"/>
    <mergeCell ref="J1631:R1631"/>
    <mergeCell ref="S1631:Z1631"/>
    <mergeCell ref="AA1631:AI1631"/>
    <mergeCell ref="W1603:AB1603"/>
    <mergeCell ref="AE1603:AI1603"/>
    <mergeCell ref="C1604:S1604"/>
    <mergeCell ref="W1604:AB1604"/>
    <mergeCell ref="AE1604:AI1604"/>
    <mergeCell ref="C1605:S1605"/>
    <mergeCell ref="C1606:S1606"/>
    <mergeCell ref="W1606:AB1606"/>
    <mergeCell ref="W1607:AB1607"/>
    <mergeCell ref="B1679:I1679"/>
    <mergeCell ref="J1679:R1679"/>
    <mergeCell ref="S1679:Z1679"/>
    <mergeCell ref="AA1679:AI1679"/>
    <mergeCell ref="B1680:I1680"/>
    <mergeCell ref="J1680:R1680"/>
    <mergeCell ref="S1680:Z1680"/>
    <mergeCell ref="AA1680:AI1680"/>
    <mergeCell ref="B1681:I1681"/>
    <mergeCell ref="J1681:R1681"/>
    <mergeCell ref="S1681:Z1681"/>
    <mergeCell ref="AA1681:AI1681"/>
    <mergeCell ref="W1653:AB1653"/>
    <mergeCell ref="AE1653:AI1653"/>
    <mergeCell ref="C1654:S1654"/>
    <mergeCell ref="W1654:AB1654"/>
    <mergeCell ref="AE1654:AI1654"/>
    <mergeCell ref="C1655:S1655"/>
    <mergeCell ref="C1656:S1656"/>
    <mergeCell ref="W1656:AB1656"/>
    <mergeCell ref="W1657:AB1657"/>
    <mergeCell ref="V1646:AI1647"/>
    <mergeCell ref="A1648:B1648"/>
    <mergeCell ref="C1648:R1648"/>
    <mergeCell ref="S1648:U1648"/>
    <mergeCell ref="V1648:Z1648"/>
    <mergeCell ref="AA1648:AB1648"/>
    <mergeCell ref="AC1648:AI1648"/>
    <mergeCell ref="X1650:AI1650"/>
    <mergeCell ref="C1651:S1651"/>
    <mergeCell ref="W1651:Z1651"/>
    <mergeCell ref="A1638:B1640"/>
    <mergeCell ref="D1638:R1640"/>
    <mergeCell ref="A1641:A1647"/>
    <mergeCell ref="B1641:B1644"/>
    <mergeCell ref="D1642:R1642"/>
    <mergeCell ref="D1643:R1643"/>
    <mergeCell ref="D1644:R1644"/>
    <mergeCell ref="B1646:B1647"/>
    <mergeCell ref="S1646:U1647"/>
    <mergeCell ref="W1703:AB1703"/>
    <mergeCell ref="AE1703:AI1703"/>
    <mergeCell ref="C1704:S1704"/>
    <mergeCell ref="W1704:AB1704"/>
    <mergeCell ref="AE1704:AI1704"/>
    <mergeCell ref="C1705:S1705"/>
    <mergeCell ref="C1706:S1706"/>
    <mergeCell ref="W1706:AB1706"/>
    <mergeCell ref="W1707:AB1707"/>
    <mergeCell ref="V1696:AI1697"/>
    <mergeCell ref="A1698:B1698"/>
    <mergeCell ref="C1698:R1698"/>
    <mergeCell ref="S1698:U1698"/>
    <mergeCell ref="V1698:Z1698"/>
    <mergeCell ref="AA1698:AB1698"/>
    <mergeCell ref="AC1698:AI1698"/>
    <mergeCell ref="X1700:AI1700"/>
    <mergeCell ref="C1701:S1701"/>
    <mergeCell ref="W1701:Z1701"/>
    <mergeCell ref="A1688:B1690"/>
    <mergeCell ref="D1688:R1690"/>
    <mergeCell ref="A1691:A1697"/>
    <mergeCell ref="B1691:B1694"/>
    <mergeCell ref="D1692:R1692"/>
    <mergeCell ref="D1693:R1693"/>
    <mergeCell ref="D1694:R1694"/>
    <mergeCell ref="B1696:B1697"/>
    <mergeCell ref="S1696:U1697"/>
    <mergeCell ref="S1684:AA1684"/>
    <mergeCell ref="AB1684:AI1684"/>
    <mergeCell ref="A1685:B1687"/>
    <mergeCell ref="D1685:R1685"/>
    <mergeCell ref="S1685:AA1685"/>
    <mergeCell ref="AB1685:AI1685"/>
    <mergeCell ref="D1686:R1686"/>
    <mergeCell ref="S1686:AA1686"/>
    <mergeCell ref="AB1686:AI1686"/>
    <mergeCell ref="D1687:R1687"/>
    <mergeCell ref="S1687:AA1687"/>
    <mergeCell ref="AB1687:AI1687"/>
    <mergeCell ref="V1746:AI1747"/>
    <mergeCell ref="A1748:B1748"/>
    <mergeCell ref="C1748:R1748"/>
    <mergeCell ref="S1748:U1748"/>
    <mergeCell ref="V1748:Z1748"/>
    <mergeCell ref="AA1748:AB1748"/>
    <mergeCell ref="AC1748:AI1748"/>
    <mergeCell ref="X1750:AI1750"/>
    <mergeCell ref="C1751:S1751"/>
    <mergeCell ref="W1751:Z1751"/>
    <mergeCell ref="A1738:B1740"/>
    <mergeCell ref="D1738:R1740"/>
    <mergeCell ref="A1741:A1747"/>
    <mergeCell ref="B1741:B1744"/>
    <mergeCell ref="D1742:R1742"/>
    <mergeCell ref="D1743:R1743"/>
    <mergeCell ref="D1744:R1744"/>
    <mergeCell ref="B1746:B1747"/>
    <mergeCell ref="S1746:U1747"/>
    <mergeCell ref="S1734:AA1734"/>
    <mergeCell ref="AB1734:AI1734"/>
    <mergeCell ref="A1735:B1737"/>
    <mergeCell ref="D1735:R1735"/>
    <mergeCell ref="S1735:AA1735"/>
    <mergeCell ref="AB1735:AI1735"/>
    <mergeCell ref="D1736:R1736"/>
    <mergeCell ref="S1736:AA1736"/>
    <mergeCell ref="AB1736:AI1736"/>
    <mergeCell ref="D1737:R1737"/>
    <mergeCell ref="S1737:AA1737"/>
    <mergeCell ref="AB1737:AI1737"/>
    <mergeCell ref="B1729:I1729"/>
    <mergeCell ref="J1729:R1729"/>
    <mergeCell ref="S1729:Z1729"/>
    <mergeCell ref="AA1729:AI1729"/>
    <mergeCell ref="B1730:I1730"/>
    <mergeCell ref="J1730:R1730"/>
    <mergeCell ref="S1730:Z1730"/>
    <mergeCell ref="AA1730:AI1730"/>
    <mergeCell ref="B1731:I1731"/>
    <mergeCell ref="J1731:R1731"/>
    <mergeCell ref="S1731:Z1731"/>
    <mergeCell ref="AA1731:AI1731"/>
    <mergeCell ref="S1784:AA1784"/>
    <mergeCell ref="AB1784:AI1784"/>
    <mergeCell ref="A1785:B1787"/>
    <mergeCell ref="D1785:R1785"/>
    <mergeCell ref="S1785:AA1785"/>
    <mergeCell ref="AB1785:AI1785"/>
    <mergeCell ref="D1786:R1786"/>
    <mergeCell ref="S1786:AA1786"/>
    <mergeCell ref="AB1786:AI1786"/>
    <mergeCell ref="D1787:R1787"/>
    <mergeCell ref="S1787:AA1787"/>
    <mergeCell ref="AB1787:AI1787"/>
    <mergeCell ref="B1779:I1779"/>
    <mergeCell ref="J1779:R1779"/>
    <mergeCell ref="S1779:Z1779"/>
    <mergeCell ref="AA1779:AI1779"/>
    <mergeCell ref="B1780:I1780"/>
    <mergeCell ref="J1780:R1780"/>
    <mergeCell ref="S1780:Z1780"/>
    <mergeCell ref="AA1780:AI1780"/>
    <mergeCell ref="B1781:I1781"/>
    <mergeCell ref="J1781:R1781"/>
    <mergeCell ref="S1781:Z1781"/>
    <mergeCell ref="AA1781:AI1781"/>
    <mergeCell ref="W1753:AB1753"/>
    <mergeCell ref="AE1753:AI1753"/>
    <mergeCell ref="C1754:S1754"/>
    <mergeCell ref="W1754:AB1754"/>
    <mergeCell ref="AE1754:AI1754"/>
    <mergeCell ref="C1755:S1755"/>
    <mergeCell ref="C1756:S1756"/>
    <mergeCell ref="W1756:AB1756"/>
    <mergeCell ref="W1757:AB1757"/>
    <mergeCell ref="B1829:I1829"/>
    <mergeCell ref="J1829:R1829"/>
    <mergeCell ref="S1829:Z1829"/>
    <mergeCell ref="AA1829:AI1829"/>
    <mergeCell ref="B1830:I1830"/>
    <mergeCell ref="J1830:R1830"/>
    <mergeCell ref="S1830:Z1830"/>
    <mergeCell ref="AA1830:AI1830"/>
    <mergeCell ref="B1831:I1831"/>
    <mergeCell ref="J1831:R1831"/>
    <mergeCell ref="S1831:Z1831"/>
    <mergeCell ref="AA1831:AI1831"/>
    <mergeCell ref="W1803:AB1803"/>
    <mergeCell ref="AE1803:AI1803"/>
    <mergeCell ref="C1804:S1804"/>
    <mergeCell ref="W1804:AB1804"/>
    <mergeCell ref="AE1804:AI1804"/>
    <mergeCell ref="C1805:S1805"/>
    <mergeCell ref="C1806:S1806"/>
    <mergeCell ref="W1806:AB1806"/>
    <mergeCell ref="W1807:AB1807"/>
    <mergeCell ref="V1796:AI1797"/>
    <mergeCell ref="A1798:B1798"/>
    <mergeCell ref="C1798:R1798"/>
    <mergeCell ref="S1798:U1798"/>
    <mergeCell ref="V1798:Z1798"/>
    <mergeCell ref="AA1798:AB1798"/>
    <mergeCell ref="AC1798:AI1798"/>
    <mergeCell ref="X1800:AI1800"/>
    <mergeCell ref="C1801:S1801"/>
    <mergeCell ref="W1801:Z1801"/>
    <mergeCell ref="A1788:B1790"/>
    <mergeCell ref="D1788:R1790"/>
    <mergeCell ref="A1791:A1797"/>
    <mergeCell ref="B1791:B1794"/>
    <mergeCell ref="D1792:R1792"/>
    <mergeCell ref="D1793:R1793"/>
    <mergeCell ref="D1794:R1794"/>
    <mergeCell ref="B1796:B1797"/>
    <mergeCell ref="S1796:U1797"/>
    <mergeCell ref="W1853:AB1853"/>
    <mergeCell ref="AE1853:AI1853"/>
    <mergeCell ref="C1854:S1854"/>
    <mergeCell ref="W1854:AB1854"/>
    <mergeCell ref="AE1854:AI1854"/>
    <mergeCell ref="C1855:S1855"/>
    <mergeCell ref="C1856:S1856"/>
    <mergeCell ref="W1856:AB1856"/>
    <mergeCell ref="W1857:AB1857"/>
    <mergeCell ref="V1846:AI1847"/>
    <mergeCell ref="A1848:B1848"/>
    <mergeCell ref="C1848:R1848"/>
    <mergeCell ref="S1848:U1848"/>
    <mergeCell ref="V1848:Z1848"/>
    <mergeCell ref="AA1848:AB1848"/>
    <mergeCell ref="AC1848:AI1848"/>
    <mergeCell ref="X1850:AI1850"/>
    <mergeCell ref="C1851:S1851"/>
    <mergeCell ref="W1851:Z1851"/>
    <mergeCell ref="A1838:B1840"/>
    <mergeCell ref="D1838:R1840"/>
    <mergeCell ref="A1841:A1847"/>
    <mergeCell ref="B1841:B1844"/>
    <mergeCell ref="D1842:R1842"/>
    <mergeCell ref="D1843:R1843"/>
    <mergeCell ref="D1844:R1844"/>
    <mergeCell ref="B1846:B1847"/>
    <mergeCell ref="S1846:U1847"/>
    <mergeCell ref="S1834:AA1834"/>
    <mergeCell ref="AB1834:AI1834"/>
    <mergeCell ref="A1835:B1837"/>
    <mergeCell ref="D1835:R1835"/>
    <mergeCell ref="S1835:AA1835"/>
    <mergeCell ref="AB1835:AI1835"/>
    <mergeCell ref="D1836:R1836"/>
    <mergeCell ref="S1836:AA1836"/>
    <mergeCell ref="AB1836:AI1836"/>
    <mergeCell ref="D1837:R1837"/>
    <mergeCell ref="S1837:AA1837"/>
    <mergeCell ref="AB1837:AI1837"/>
    <mergeCell ref="V1896:AI1897"/>
    <mergeCell ref="A1898:B1898"/>
    <mergeCell ref="C1898:R1898"/>
    <mergeCell ref="S1898:U1898"/>
    <mergeCell ref="V1898:Z1898"/>
    <mergeCell ref="AA1898:AB1898"/>
    <mergeCell ref="AC1898:AI1898"/>
    <mergeCell ref="X1900:AI1900"/>
    <mergeCell ref="C1901:S1901"/>
    <mergeCell ref="W1901:Z1901"/>
    <mergeCell ref="A1888:B1890"/>
    <mergeCell ref="D1888:R1890"/>
    <mergeCell ref="A1891:A1897"/>
    <mergeCell ref="B1891:B1894"/>
    <mergeCell ref="D1892:R1892"/>
    <mergeCell ref="D1893:R1893"/>
    <mergeCell ref="D1894:R1894"/>
    <mergeCell ref="B1896:B1897"/>
    <mergeCell ref="S1896:U1897"/>
    <mergeCell ref="S1884:AA1884"/>
    <mergeCell ref="AB1884:AI1884"/>
    <mergeCell ref="A1885:B1887"/>
    <mergeCell ref="D1885:R1885"/>
    <mergeCell ref="S1885:AA1885"/>
    <mergeCell ref="AB1885:AI1885"/>
    <mergeCell ref="D1886:R1886"/>
    <mergeCell ref="S1886:AA1886"/>
    <mergeCell ref="AB1886:AI1886"/>
    <mergeCell ref="D1887:R1887"/>
    <mergeCell ref="S1887:AA1887"/>
    <mergeCell ref="AB1887:AI1887"/>
    <mergeCell ref="B1879:I1879"/>
    <mergeCell ref="J1879:R1879"/>
    <mergeCell ref="S1879:Z1879"/>
    <mergeCell ref="AA1879:AI1879"/>
    <mergeCell ref="B1880:I1880"/>
    <mergeCell ref="J1880:R1880"/>
    <mergeCell ref="S1880:Z1880"/>
    <mergeCell ref="AA1880:AI1880"/>
    <mergeCell ref="B1881:I1881"/>
    <mergeCell ref="J1881:R1881"/>
    <mergeCell ref="S1881:Z1881"/>
    <mergeCell ref="AA1881:AI1881"/>
    <mergeCell ref="S1934:AA1934"/>
    <mergeCell ref="AB1934:AI1934"/>
    <mergeCell ref="A1935:B1937"/>
    <mergeCell ref="D1935:R1935"/>
    <mergeCell ref="S1935:AA1935"/>
    <mergeCell ref="AB1935:AI1935"/>
    <mergeCell ref="D1936:R1936"/>
    <mergeCell ref="S1936:AA1936"/>
    <mergeCell ref="AB1936:AI1936"/>
    <mergeCell ref="D1937:R1937"/>
    <mergeCell ref="S1937:AA1937"/>
    <mergeCell ref="AB1937:AI1937"/>
    <mergeCell ref="B1929:I1929"/>
    <mergeCell ref="J1929:R1929"/>
    <mergeCell ref="S1929:Z1929"/>
    <mergeCell ref="AA1929:AI1929"/>
    <mergeCell ref="B1930:I1930"/>
    <mergeCell ref="J1930:R1930"/>
    <mergeCell ref="S1930:Z1930"/>
    <mergeCell ref="AA1930:AI1930"/>
    <mergeCell ref="B1931:I1931"/>
    <mergeCell ref="J1931:R1931"/>
    <mergeCell ref="S1931:Z1931"/>
    <mergeCell ref="AA1931:AI1931"/>
    <mergeCell ref="W1903:AB1903"/>
    <mergeCell ref="AE1903:AI1903"/>
    <mergeCell ref="C1904:S1904"/>
    <mergeCell ref="W1904:AB1904"/>
    <mergeCell ref="AE1904:AI1904"/>
    <mergeCell ref="C1905:S1905"/>
    <mergeCell ref="C1906:S1906"/>
    <mergeCell ref="W1906:AB1906"/>
    <mergeCell ref="W1907:AB1907"/>
    <mergeCell ref="B1979:I1979"/>
    <mergeCell ref="J1979:R1979"/>
    <mergeCell ref="S1979:Z1979"/>
    <mergeCell ref="AA1979:AI1979"/>
    <mergeCell ref="B1980:I1980"/>
    <mergeCell ref="J1980:R1980"/>
    <mergeCell ref="S1980:Z1980"/>
    <mergeCell ref="AA1980:AI1980"/>
    <mergeCell ref="B1981:I1981"/>
    <mergeCell ref="J1981:R1981"/>
    <mergeCell ref="S1981:Z1981"/>
    <mergeCell ref="AA1981:AI1981"/>
    <mergeCell ref="W1953:AB1953"/>
    <mergeCell ref="AE1953:AI1953"/>
    <mergeCell ref="C1954:S1954"/>
    <mergeCell ref="W1954:AB1954"/>
    <mergeCell ref="AE1954:AI1954"/>
    <mergeCell ref="C1955:S1955"/>
    <mergeCell ref="C1956:S1956"/>
    <mergeCell ref="W1956:AB1956"/>
    <mergeCell ref="W1957:AB1957"/>
    <mergeCell ref="V1946:AI1947"/>
    <mergeCell ref="A1948:B1948"/>
    <mergeCell ref="C1948:R1948"/>
    <mergeCell ref="S1948:U1948"/>
    <mergeCell ref="V1948:Z1948"/>
    <mergeCell ref="AA1948:AB1948"/>
    <mergeCell ref="AC1948:AI1948"/>
    <mergeCell ref="X1950:AI1950"/>
    <mergeCell ref="C1951:S1951"/>
    <mergeCell ref="W1951:Z1951"/>
    <mergeCell ref="A1938:B1940"/>
    <mergeCell ref="D1938:R1940"/>
    <mergeCell ref="A1941:A1947"/>
    <mergeCell ref="B1941:B1944"/>
    <mergeCell ref="D1942:R1942"/>
    <mergeCell ref="D1943:R1943"/>
    <mergeCell ref="D1944:R1944"/>
    <mergeCell ref="B1946:B1947"/>
    <mergeCell ref="S1946:U1947"/>
    <mergeCell ref="W2003:AB2003"/>
    <mergeCell ref="AE2003:AI2003"/>
    <mergeCell ref="C2004:S2004"/>
    <mergeCell ref="W2004:AB2004"/>
    <mergeCell ref="AE2004:AI2004"/>
    <mergeCell ref="C2005:S2005"/>
    <mergeCell ref="C2006:S2006"/>
    <mergeCell ref="W2006:AB2006"/>
    <mergeCell ref="W2007:AB2007"/>
    <mergeCell ref="V1996:AI1997"/>
    <mergeCell ref="A1998:B1998"/>
    <mergeCell ref="C1998:R1998"/>
    <mergeCell ref="S1998:U1998"/>
    <mergeCell ref="V1998:Z1998"/>
    <mergeCell ref="AA1998:AB1998"/>
    <mergeCell ref="AC1998:AI1998"/>
    <mergeCell ref="X2000:AI2000"/>
    <mergeCell ref="C2001:S2001"/>
    <mergeCell ref="W2001:Z2001"/>
    <mergeCell ref="A1988:B1990"/>
    <mergeCell ref="D1988:R1990"/>
    <mergeCell ref="A1991:A1997"/>
    <mergeCell ref="B1991:B1994"/>
    <mergeCell ref="D1992:R1992"/>
    <mergeCell ref="D1993:R1993"/>
    <mergeCell ref="D1994:R1994"/>
    <mergeCell ref="B1996:B1997"/>
    <mergeCell ref="S1996:U1997"/>
    <mergeCell ref="S1984:AA1984"/>
    <mergeCell ref="AB1984:AI1984"/>
    <mergeCell ref="A1985:B1987"/>
    <mergeCell ref="D1985:R1985"/>
    <mergeCell ref="S1985:AA1985"/>
    <mergeCell ref="AB1985:AI1985"/>
    <mergeCell ref="D1986:R1986"/>
    <mergeCell ref="S1986:AA1986"/>
    <mergeCell ref="AB1986:AI1986"/>
    <mergeCell ref="D1987:R1987"/>
    <mergeCell ref="S1987:AA1987"/>
    <mergeCell ref="AB1987:AI1987"/>
    <mergeCell ref="V2046:AI2047"/>
    <mergeCell ref="A2048:B2048"/>
    <mergeCell ref="C2048:R2048"/>
    <mergeCell ref="S2048:U2048"/>
    <mergeCell ref="V2048:Z2048"/>
    <mergeCell ref="AA2048:AB2048"/>
    <mergeCell ref="AC2048:AI2048"/>
    <mergeCell ref="X2050:AI2050"/>
    <mergeCell ref="C2051:S2051"/>
    <mergeCell ref="W2051:Z2051"/>
    <mergeCell ref="A2038:B2040"/>
    <mergeCell ref="D2038:R2040"/>
    <mergeCell ref="A2041:A2047"/>
    <mergeCell ref="B2041:B2044"/>
    <mergeCell ref="D2042:R2042"/>
    <mergeCell ref="D2043:R2043"/>
    <mergeCell ref="D2044:R2044"/>
    <mergeCell ref="B2046:B2047"/>
    <mergeCell ref="S2046:U2047"/>
    <mergeCell ref="S2034:AA2034"/>
    <mergeCell ref="AB2034:AI2034"/>
    <mergeCell ref="A2035:B2037"/>
    <mergeCell ref="D2035:R2035"/>
    <mergeCell ref="S2035:AA2035"/>
    <mergeCell ref="AB2035:AI2035"/>
    <mergeCell ref="D2036:R2036"/>
    <mergeCell ref="S2036:AA2036"/>
    <mergeCell ref="AB2036:AI2036"/>
    <mergeCell ref="D2037:R2037"/>
    <mergeCell ref="S2037:AA2037"/>
    <mergeCell ref="AB2037:AI2037"/>
    <mergeCell ref="B2029:I2029"/>
    <mergeCell ref="J2029:R2029"/>
    <mergeCell ref="S2029:Z2029"/>
    <mergeCell ref="AA2029:AI2029"/>
    <mergeCell ref="B2030:I2030"/>
    <mergeCell ref="J2030:R2030"/>
    <mergeCell ref="S2030:Z2030"/>
    <mergeCell ref="AA2030:AI2030"/>
    <mergeCell ref="B2031:I2031"/>
    <mergeCell ref="J2031:R2031"/>
    <mergeCell ref="S2031:Z2031"/>
    <mergeCell ref="AA2031:AI2031"/>
    <mergeCell ref="S2084:AA2084"/>
    <mergeCell ref="AB2084:AI2084"/>
    <mergeCell ref="A2085:B2087"/>
    <mergeCell ref="D2085:R2085"/>
    <mergeCell ref="S2085:AA2085"/>
    <mergeCell ref="AB2085:AI2085"/>
    <mergeCell ref="D2086:R2086"/>
    <mergeCell ref="S2086:AA2086"/>
    <mergeCell ref="AB2086:AI2086"/>
    <mergeCell ref="D2087:R2087"/>
    <mergeCell ref="S2087:AA2087"/>
    <mergeCell ref="AB2087:AI2087"/>
    <mergeCell ref="B2079:I2079"/>
    <mergeCell ref="J2079:R2079"/>
    <mergeCell ref="S2079:Z2079"/>
    <mergeCell ref="AA2079:AI2079"/>
    <mergeCell ref="B2080:I2080"/>
    <mergeCell ref="J2080:R2080"/>
    <mergeCell ref="S2080:Z2080"/>
    <mergeCell ref="AA2080:AI2080"/>
    <mergeCell ref="B2081:I2081"/>
    <mergeCell ref="J2081:R2081"/>
    <mergeCell ref="S2081:Z2081"/>
    <mergeCell ref="AA2081:AI2081"/>
    <mergeCell ref="W2053:AB2053"/>
    <mergeCell ref="AE2053:AI2053"/>
    <mergeCell ref="C2054:S2054"/>
    <mergeCell ref="W2054:AB2054"/>
    <mergeCell ref="AE2054:AI2054"/>
    <mergeCell ref="C2055:S2055"/>
    <mergeCell ref="C2056:S2056"/>
    <mergeCell ref="W2056:AB2056"/>
    <mergeCell ref="W2057:AB2057"/>
    <mergeCell ref="B2129:I2129"/>
    <mergeCell ref="J2129:R2129"/>
    <mergeCell ref="S2129:Z2129"/>
    <mergeCell ref="AA2129:AI2129"/>
    <mergeCell ref="B2130:I2130"/>
    <mergeCell ref="J2130:R2130"/>
    <mergeCell ref="S2130:Z2130"/>
    <mergeCell ref="AA2130:AI2130"/>
    <mergeCell ref="B2131:I2131"/>
    <mergeCell ref="J2131:R2131"/>
    <mergeCell ref="S2131:Z2131"/>
    <mergeCell ref="AA2131:AI2131"/>
    <mergeCell ref="W2103:AB2103"/>
    <mergeCell ref="AE2103:AI2103"/>
    <mergeCell ref="C2104:S2104"/>
    <mergeCell ref="W2104:AB2104"/>
    <mergeCell ref="AE2104:AI2104"/>
    <mergeCell ref="C2105:S2105"/>
    <mergeCell ref="C2106:S2106"/>
    <mergeCell ref="W2106:AB2106"/>
    <mergeCell ref="W2107:AB2107"/>
    <mergeCell ref="V2096:AI2097"/>
    <mergeCell ref="A2098:B2098"/>
    <mergeCell ref="C2098:R2098"/>
    <mergeCell ref="S2098:U2098"/>
    <mergeCell ref="V2098:Z2098"/>
    <mergeCell ref="AA2098:AB2098"/>
    <mergeCell ref="AC2098:AI2098"/>
    <mergeCell ref="X2100:AI2100"/>
    <mergeCell ref="C2101:S2101"/>
    <mergeCell ref="W2101:Z2101"/>
    <mergeCell ref="A2088:B2090"/>
    <mergeCell ref="D2088:R2090"/>
    <mergeCell ref="A2091:A2097"/>
    <mergeCell ref="B2091:B2094"/>
    <mergeCell ref="D2092:R2092"/>
    <mergeCell ref="D2093:R2093"/>
    <mergeCell ref="D2094:R2094"/>
    <mergeCell ref="B2096:B2097"/>
    <mergeCell ref="S2096:U2097"/>
    <mergeCell ref="W2153:AB2153"/>
    <mergeCell ref="AE2153:AI2153"/>
    <mergeCell ref="C2154:S2154"/>
    <mergeCell ref="W2154:AB2154"/>
    <mergeCell ref="AE2154:AI2154"/>
    <mergeCell ref="C2155:S2155"/>
    <mergeCell ref="C2156:S2156"/>
    <mergeCell ref="W2156:AB2156"/>
    <mergeCell ref="W2157:AB2157"/>
    <mergeCell ref="V2146:AI2147"/>
    <mergeCell ref="A2148:B2148"/>
    <mergeCell ref="C2148:R2148"/>
    <mergeCell ref="S2148:U2148"/>
    <mergeCell ref="V2148:Z2148"/>
    <mergeCell ref="AA2148:AB2148"/>
    <mergeCell ref="AC2148:AI2148"/>
    <mergeCell ref="X2150:AI2150"/>
    <mergeCell ref="C2151:S2151"/>
    <mergeCell ref="W2151:Z2151"/>
    <mergeCell ref="A2138:B2140"/>
    <mergeCell ref="D2138:R2140"/>
    <mergeCell ref="A2141:A2147"/>
    <mergeCell ref="B2141:B2144"/>
    <mergeCell ref="D2142:R2142"/>
    <mergeCell ref="D2143:R2143"/>
    <mergeCell ref="D2144:R2144"/>
    <mergeCell ref="B2146:B2147"/>
    <mergeCell ref="S2146:U2147"/>
    <mergeCell ref="S2134:AA2134"/>
    <mergeCell ref="AB2134:AI2134"/>
    <mergeCell ref="A2135:B2137"/>
    <mergeCell ref="D2135:R2135"/>
    <mergeCell ref="S2135:AA2135"/>
    <mergeCell ref="AB2135:AI2135"/>
    <mergeCell ref="D2136:R2136"/>
    <mergeCell ref="S2136:AA2136"/>
    <mergeCell ref="AB2136:AI2136"/>
    <mergeCell ref="D2137:R2137"/>
    <mergeCell ref="S2137:AA2137"/>
    <mergeCell ref="AB2137:AI2137"/>
    <mergeCell ref="V2196:AI2197"/>
    <mergeCell ref="A2198:B2198"/>
    <mergeCell ref="C2198:R2198"/>
    <mergeCell ref="S2198:U2198"/>
    <mergeCell ref="V2198:Z2198"/>
    <mergeCell ref="AA2198:AB2198"/>
    <mergeCell ref="AC2198:AI2198"/>
    <mergeCell ref="X2200:AI2200"/>
    <mergeCell ref="C2201:S2201"/>
    <mergeCell ref="W2201:Z2201"/>
    <mergeCell ref="A2188:B2190"/>
    <mergeCell ref="D2188:R2190"/>
    <mergeCell ref="A2191:A2197"/>
    <mergeCell ref="B2191:B2194"/>
    <mergeCell ref="D2192:R2192"/>
    <mergeCell ref="D2193:R2193"/>
    <mergeCell ref="D2194:R2194"/>
    <mergeCell ref="B2196:B2197"/>
    <mergeCell ref="S2196:U2197"/>
    <mergeCell ref="S2184:AA2184"/>
    <mergeCell ref="AB2184:AI2184"/>
    <mergeCell ref="A2185:B2187"/>
    <mergeCell ref="D2185:R2185"/>
    <mergeCell ref="S2185:AA2185"/>
    <mergeCell ref="AB2185:AI2185"/>
    <mergeCell ref="D2186:R2186"/>
    <mergeCell ref="S2186:AA2186"/>
    <mergeCell ref="AB2186:AI2186"/>
    <mergeCell ref="D2187:R2187"/>
    <mergeCell ref="S2187:AA2187"/>
    <mergeCell ref="AB2187:AI2187"/>
    <mergeCell ref="B2179:I2179"/>
    <mergeCell ref="J2179:R2179"/>
    <mergeCell ref="S2179:Z2179"/>
    <mergeCell ref="AA2179:AI2179"/>
    <mergeCell ref="B2180:I2180"/>
    <mergeCell ref="J2180:R2180"/>
    <mergeCell ref="S2180:Z2180"/>
    <mergeCell ref="AA2180:AI2180"/>
    <mergeCell ref="B2181:I2181"/>
    <mergeCell ref="J2181:R2181"/>
    <mergeCell ref="S2181:Z2181"/>
    <mergeCell ref="AA2181:AI2181"/>
    <mergeCell ref="S2234:AA2234"/>
    <mergeCell ref="AB2234:AI2234"/>
    <mergeCell ref="A2235:B2237"/>
    <mergeCell ref="D2235:R2235"/>
    <mergeCell ref="S2235:AA2235"/>
    <mergeCell ref="AB2235:AI2235"/>
    <mergeCell ref="D2236:R2236"/>
    <mergeCell ref="S2236:AA2236"/>
    <mergeCell ref="AB2236:AI2236"/>
    <mergeCell ref="D2237:R2237"/>
    <mergeCell ref="S2237:AA2237"/>
    <mergeCell ref="AB2237:AI2237"/>
    <mergeCell ref="B2229:I2229"/>
    <mergeCell ref="J2229:R2229"/>
    <mergeCell ref="S2229:Z2229"/>
    <mergeCell ref="AA2229:AI2229"/>
    <mergeCell ref="B2230:I2230"/>
    <mergeCell ref="J2230:R2230"/>
    <mergeCell ref="S2230:Z2230"/>
    <mergeCell ref="AA2230:AI2230"/>
    <mergeCell ref="B2231:I2231"/>
    <mergeCell ref="J2231:R2231"/>
    <mergeCell ref="S2231:Z2231"/>
    <mergeCell ref="AA2231:AI2231"/>
    <mergeCell ref="W2203:AB2203"/>
    <mergeCell ref="AE2203:AI2203"/>
    <mergeCell ref="C2204:S2204"/>
    <mergeCell ref="W2204:AB2204"/>
    <mergeCell ref="AE2204:AI2204"/>
    <mergeCell ref="C2205:S2205"/>
    <mergeCell ref="C2206:S2206"/>
    <mergeCell ref="W2206:AB2206"/>
    <mergeCell ref="W2207:AB2207"/>
    <mergeCell ref="B2279:I2279"/>
    <mergeCell ref="J2279:R2279"/>
    <mergeCell ref="S2279:Z2279"/>
    <mergeCell ref="AA2279:AI2279"/>
    <mergeCell ref="B2280:I2280"/>
    <mergeCell ref="J2280:R2280"/>
    <mergeCell ref="S2280:Z2280"/>
    <mergeCell ref="AA2280:AI2280"/>
    <mergeCell ref="B2281:I2281"/>
    <mergeCell ref="J2281:R2281"/>
    <mergeCell ref="S2281:Z2281"/>
    <mergeCell ref="AA2281:AI2281"/>
    <mergeCell ref="W2253:AB2253"/>
    <mergeCell ref="AE2253:AI2253"/>
    <mergeCell ref="C2254:S2254"/>
    <mergeCell ref="W2254:AB2254"/>
    <mergeCell ref="AE2254:AI2254"/>
    <mergeCell ref="C2255:S2255"/>
    <mergeCell ref="C2256:S2256"/>
    <mergeCell ref="W2256:AB2256"/>
    <mergeCell ref="W2257:AB2257"/>
    <mergeCell ref="V2246:AI2247"/>
    <mergeCell ref="A2248:B2248"/>
    <mergeCell ref="C2248:R2248"/>
    <mergeCell ref="S2248:U2248"/>
    <mergeCell ref="V2248:Z2248"/>
    <mergeCell ref="AA2248:AB2248"/>
    <mergeCell ref="AC2248:AI2248"/>
    <mergeCell ref="X2250:AI2250"/>
    <mergeCell ref="C2251:S2251"/>
    <mergeCell ref="W2251:Z2251"/>
    <mergeCell ref="A2238:B2240"/>
    <mergeCell ref="D2238:R2240"/>
    <mergeCell ref="A2241:A2247"/>
    <mergeCell ref="B2241:B2244"/>
    <mergeCell ref="D2242:R2242"/>
    <mergeCell ref="D2243:R2243"/>
    <mergeCell ref="D2244:R2244"/>
    <mergeCell ref="B2246:B2247"/>
    <mergeCell ref="S2246:U2247"/>
    <mergeCell ref="W2303:AB2303"/>
    <mergeCell ref="AE2303:AI2303"/>
    <mergeCell ref="C2304:S2304"/>
    <mergeCell ref="W2304:AB2304"/>
    <mergeCell ref="AE2304:AI2304"/>
    <mergeCell ref="C2305:S2305"/>
    <mergeCell ref="C2306:S2306"/>
    <mergeCell ref="W2306:AB2306"/>
    <mergeCell ref="W2307:AB2307"/>
    <mergeCell ref="V2296:AI2297"/>
    <mergeCell ref="A2298:B2298"/>
    <mergeCell ref="C2298:R2298"/>
    <mergeCell ref="S2298:U2298"/>
    <mergeCell ref="V2298:Z2298"/>
    <mergeCell ref="AA2298:AB2298"/>
    <mergeCell ref="AC2298:AI2298"/>
    <mergeCell ref="X2300:AI2300"/>
    <mergeCell ref="C2301:S2301"/>
    <mergeCell ref="W2301:Z2301"/>
    <mergeCell ref="A2288:B2290"/>
    <mergeCell ref="D2288:R2290"/>
    <mergeCell ref="A2291:A2297"/>
    <mergeCell ref="B2291:B2294"/>
    <mergeCell ref="D2292:R2292"/>
    <mergeCell ref="D2293:R2293"/>
    <mergeCell ref="D2294:R2294"/>
    <mergeCell ref="B2296:B2297"/>
    <mergeCell ref="S2296:U2297"/>
    <mergeCell ref="S2284:AA2284"/>
    <mergeCell ref="AB2284:AI2284"/>
    <mergeCell ref="A2285:B2287"/>
    <mergeCell ref="D2285:R2285"/>
    <mergeCell ref="S2285:AA2285"/>
    <mergeCell ref="AB2285:AI2285"/>
    <mergeCell ref="D2286:R2286"/>
    <mergeCell ref="S2286:AA2286"/>
    <mergeCell ref="AB2286:AI2286"/>
    <mergeCell ref="D2287:R2287"/>
    <mergeCell ref="S2287:AA2287"/>
    <mergeCell ref="AB2287:AI2287"/>
    <mergeCell ref="V2346:AI2347"/>
    <mergeCell ref="A2348:B2348"/>
    <mergeCell ref="C2348:R2348"/>
    <mergeCell ref="S2348:U2348"/>
    <mergeCell ref="V2348:Z2348"/>
    <mergeCell ref="AA2348:AB2348"/>
    <mergeCell ref="AC2348:AI2348"/>
    <mergeCell ref="X2350:AI2350"/>
    <mergeCell ref="C2351:S2351"/>
    <mergeCell ref="W2351:Z2351"/>
    <mergeCell ref="A2338:B2340"/>
    <mergeCell ref="D2338:R2340"/>
    <mergeCell ref="A2341:A2347"/>
    <mergeCell ref="B2341:B2344"/>
    <mergeCell ref="D2342:R2342"/>
    <mergeCell ref="D2343:R2343"/>
    <mergeCell ref="D2344:R2344"/>
    <mergeCell ref="B2346:B2347"/>
    <mergeCell ref="S2346:U2347"/>
    <mergeCell ref="S2334:AA2334"/>
    <mergeCell ref="AB2334:AI2334"/>
    <mergeCell ref="A2335:B2337"/>
    <mergeCell ref="D2335:R2335"/>
    <mergeCell ref="S2335:AA2335"/>
    <mergeCell ref="AB2335:AI2335"/>
    <mergeCell ref="D2336:R2336"/>
    <mergeCell ref="S2336:AA2336"/>
    <mergeCell ref="AB2336:AI2336"/>
    <mergeCell ref="D2337:R2337"/>
    <mergeCell ref="S2337:AA2337"/>
    <mergeCell ref="AB2337:AI2337"/>
    <mergeCell ref="B2329:I2329"/>
    <mergeCell ref="J2329:R2329"/>
    <mergeCell ref="S2329:Z2329"/>
    <mergeCell ref="AA2329:AI2329"/>
    <mergeCell ref="B2330:I2330"/>
    <mergeCell ref="J2330:R2330"/>
    <mergeCell ref="S2330:Z2330"/>
    <mergeCell ref="AA2330:AI2330"/>
    <mergeCell ref="B2331:I2331"/>
    <mergeCell ref="J2331:R2331"/>
    <mergeCell ref="S2331:Z2331"/>
    <mergeCell ref="AA2331:AI2331"/>
    <mergeCell ref="S2384:AA2384"/>
    <mergeCell ref="AB2384:AI2384"/>
    <mergeCell ref="A2385:B2387"/>
    <mergeCell ref="D2385:R2385"/>
    <mergeCell ref="S2385:AA2385"/>
    <mergeCell ref="AB2385:AI2385"/>
    <mergeCell ref="D2386:R2386"/>
    <mergeCell ref="S2386:AA2386"/>
    <mergeCell ref="AB2386:AI2386"/>
    <mergeCell ref="D2387:R2387"/>
    <mergeCell ref="S2387:AA2387"/>
    <mergeCell ref="AB2387:AI2387"/>
    <mergeCell ref="B2379:I2379"/>
    <mergeCell ref="J2379:R2379"/>
    <mergeCell ref="S2379:Z2379"/>
    <mergeCell ref="AA2379:AI2379"/>
    <mergeCell ref="B2380:I2380"/>
    <mergeCell ref="J2380:R2380"/>
    <mergeCell ref="S2380:Z2380"/>
    <mergeCell ref="AA2380:AI2380"/>
    <mergeCell ref="B2381:I2381"/>
    <mergeCell ref="J2381:R2381"/>
    <mergeCell ref="S2381:Z2381"/>
    <mergeCell ref="AA2381:AI2381"/>
    <mergeCell ref="W2353:AB2353"/>
    <mergeCell ref="AE2353:AI2353"/>
    <mergeCell ref="C2354:S2354"/>
    <mergeCell ref="W2354:AB2354"/>
    <mergeCell ref="AE2354:AI2354"/>
    <mergeCell ref="C2355:S2355"/>
    <mergeCell ref="C2356:S2356"/>
    <mergeCell ref="W2356:AB2356"/>
    <mergeCell ref="W2357:AB2357"/>
    <mergeCell ref="B2429:I2429"/>
    <mergeCell ref="J2429:R2429"/>
    <mergeCell ref="S2429:Z2429"/>
    <mergeCell ref="AA2429:AI2429"/>
    <mergeCell ref="B2430:I2430"/>
    <mergeCell ref="J2430:R2430"/>
    <mergeCell ref="S2430:Z2430"/>
    <mergeCell ref="AA2430:AI2430"/>
    <mergeCell ref="B2431:I2431"/>
    <mergeCell ref="J2431:R2431"/>
    <mergeCell ref="S2431:Z2431"/>
    <mergeCell ref="AA2431:AI2431"/>
    <mergeCell ref="W2403:AB2403"/>
    <mergeCell ref="AE2403:AI2403"/>
    <mergeCell ref="C2404:S2404"/>
    <mergeCell ref="W2404:AB2404"/>
    <mergeCell ref="AE2404:AI2404"/>
    <mergeCell ref="C2405:S2405"/>
    <mergeCell ref="C2406:S2406"/>
    <mergeCell ref="W2406:AB2406"/>
    <mergeCell ref="W2407:AB2407"/>
    <mergeCell ref="V2396:AI2397"/>
    <mergeCell ref="A2398:B2398"/>
    <mergeCell ref="C2398:R2398"/>
    <mergeCell ref="S2398:U2398"/>
    <mergeCell ref="V2398:Z2398"/>
    <mergeCell ref="AA2398:AB2398"/>
    <mergeCell ref="AC2398:AI2398"/>
    <mergeCell ref="X2400:AI2400"/>
    <mergeCell ref="C2401:S2401"/>
    <mergeCell ref="W2401:Z2401"/>
    <mergeCell ref="A2388:B2390"/>
    <mergeCell ref="D2388:R2390"/>
    <mergeCell ref="A2391:A2397"/>
    <mergeCell ref="B2391:B2394"/>
    <mergeCell ref="D2392:R2392"/>
    <mergeCell ref="D2393:R2393"/>
    <mergeCell ref="D2394:R2394"/>
    <mergeCell ref="B2396:B2397"/>
    <mergeCell ref="S2396:U2397"/>
    <mergeCell ref="W2453:AB2453"/>
    <mergeCell ref="AE2453:AI2453"/>
    <mergeCell ref="C2454:S2454"/>
    <mergeCell ref="W2454:AB2454"/>
    <mergeCell ref="AE2454:AI2454"/>
    <mergeCell ref="C2455:S2455"/>
    <mergeCell ref="C2456:S2456"/>
    <mergeCell ref="W2456:AB2456"/>
    <mergeCell ref="W2457:AB2457"/>
    <mergeCell ref="V2446:AI2447"/>
    <mergeCell ref="A2448:B2448"/>
    <mergeCell ref="C2448:R2448"/>
    <mergeCell ref="S2448:U2448"/>
    <mergeCell ref="V2448:Z2448"/>
    <mergeCell ref="AA2448:AB2448"/>
    <mergeCell ref="AC2448:AI2448"/>
    <mergeCell ref="X2450:AI2450"/>
    <mergeCell ref="C2451:S2451"/>
    <mergeCell ref="W2451:Z2451"/>
    <mergeCell ref="A2438:B2440"/>
    <mergeCell ref="D2438:R2440"/>
    <mergeCell ref="A2441:A2447"/>
    <mergeCell ref="B2441:B2444"/>
    <mergeCell ref="D2442:R2442"/>
    <mergeCell ref="D2443:R2443"/>
    <mergeCell ref="D2444:R2444"/>
    <mergeCell ref="B2446:B2447"/>
    <mergeCell ref="S2446:U2447"/>
    <mergeCell ref="S2434:AA2434"/>
    <mergeCell ref="AB2434:AI2434"/>
    <mergeCell ref="A2435:B2437"/>
    <mergeCell ref="D2435:R2435"/>
    <mergeCell ref="S2435:AA2435"/>
    <mergeCell ref="AB2435:AI2435"/>
    <mergeCell ref="D2436:R2436"/>
    <mergeCell ref="S2436:AA2436"/>
    <mergeCell ref="AB2436:AI2436"/>
    <mergeCell ref="D2437:R2437"/>
    <mergeCell ref="S2437:AA2437"/>
    <mergeCell ref="AB2437:AI2437"/>
    <mergeCell ref="V2496:AI2497"/>
    <mergeCell ref="A2498:B2498"/>
    <mergeCell ref="C2498:R2498"/>
    <mergeCell ref="S2498:U2498"/>
    <mergeCell ref="V2498:Z2498"/>
    <mergeCell ref="AA2498:AB2498"/>
    <mergeCell ref="AC2498:AI2498"/>
    <mergeCell ref="X2500:AI2500"/>
    <mergeCell ref="C2501:S2501"/>
    <mergeCell ref="W2501:Z2501"/>
    <mergeCell ref="A2488:B2490"/>
    <mergeCell ref="D2488:R2490"/>
    <mergeCell ref="A2491:A2497"/>
    <mergeCell ref="B2491:B2494"/>
    <mergeCell ref="D2492:R2492"/>
    <mergeCell ref="D2493:R2493"/>
    <mergeCell ref="D2494:R2494"/>
    <mergeCell ref="B2496:B2497"/>
    <mergeCell ref="S2496:U2497"/>
    <mergeCell ref="S2484:AA2484"/>
    <mergeCell ref="AB2484:AI2484"/>
    <mergeCell ref="A2485:B2487"/>
    <mergeCell ref="D2485:R2485"/>
    <mergeCell ref="S2485:AA2485"/>
    <mergeCell ref="AB2485:AI2485"/>
    <mergeCell ref="D2486:R2486"/>
    <mergeCell ref="S2486:AA2486"/>
    <mergeCell ref="AB2486:AI2486"/>
    <mergeCell ref="D2487:R2487"/>
    <mergeCell ref="S2487:AA2487"/>
    <mergeCell ref="AB2487:AI2487"/>
    <mergeCell ref="B2479:I2479"/>
    <mergeCell ref="J2479:R2479"/>
    <mergeCell ref="S2479:Z2479"/>
    <mergeCell ref="AA2479:AI2479"/>
    <mergeCell ref="B2480:I2480"/>
    <mergeCell ref="J2480:R2480"/>
    <mergeCell ref="S2480:Z2480"/>
    <mergeCell ref="AA2480:AI2480"/>
    <mergeCell ref="B2481:I2481"/>
    <mergeCell ref="J2481:R2481"/>
    <mergeCell ref="S2481:Z2481"/>
    <mergeCell ref="AA2481:AI2481"/>
    <mergeCell ref="S2534:AA2534"/>
    <mergeCell ref="AB2534:AI2534"/>
    <mergeCell ref="A2535:B2537"/>
    <mergeCell ref="D2535:R2535"/>
    <mergeCell ref="S2535:AA2535"/>
    <mergeCell ref="AB2535:AI2535"/>
    <mergeCell ref="D2536:R2536"/>
    <mergeCell ref="S2536:AA2536"/>
    <mergeCell ref="AB2536:AI2536"/>
    <mergeCell ref="D2537:R2537"/>
    <mergeCell ref="S2537:AA2537"/>
    <mergeCell ref="AB2537:AI2537"/>
    <mergeCell ref="B2529:I2529"/>
    <mergeCell ref="J2529:R2529"/>
    <mergeCell ref="S2529:Z2529"/>
    <mergeCell ref="AA2529:AI2529"/>
    <mergeCell ref="B2530:I2530"/>
    <mergeCell ref="J2530:R2530"/>
    <mergeCell ref="S2530:Z2530"/>
    <mergeCell ref="AA2530:AI2530"/>
    <mergeCell ref="B2531:I2531"/>
    <mergeCell ref="J2531:R2531"/>
    <mergeCell ref="S2531:Z2531"/>
    <mergeCell ref="AA2531:AI2531"/>
    <mergeCell ref="W2503:AB2503"/>
    <mergeCell ref="AE2503:AI2503"/>
    <mergeCell ref="C2504:S2504"/>
    <mergeCell ref="W2504:AB2504"/>
    <mergeCell ref="AE2504:AI2504"/>
    <mergeCell ref="C2505:S2505"/>
    <mergeCell ref="C2506:S2506"/>
    <mergeCell ref="W2506:AB2506"/>
    <mergeCell ref="W2507:AB2507"/>
    <mergeCell ref="B2579:I2579"/>
    <mergeCell ref="J2579:R2579"/>
    <mergeCell ref="S2579:Z2579"/>
    <mergeCell ref="AA2579:AI2579"/>
    <mergeCell ref="B2580:I2580"/>
    <mergeCell ref="J2580:R2580"/>
    <mergeCell ref="S2580:Z2580"/>
    <mergeCell ref="AA2580:AI2580"/>
    <mergeCell ref="B2581:I2581"/>
    <mergeCell ref="J2581:R2581"/>
    <mergeCell ref="S2581:Z2581"/>
    <mergeCell ref="AA2581:AI2581"/>
    <mergeCell ref="W2553:AB2553"/>
    <mergeCell ref="AE2553:AI2553"/>
    <mergeCell ref="C2554:S2554"/>
    <mergeCell ref="W2554:AB2554"/>
    <mergeCell ref="AE2554:AI2554"/>
    <mergeCell ref="C2555:S2555"/>
    <mergeCell ref="C2556:S2556"/>
    <mergeCell ref="W2556:AB2556"/>
    <mergeCell ref="W2557:AB2557"/>
    <mergeCell ref="V2546:AI2547"/>
    <mergeCell ref="A2548:B2548"/>
    <mergeCell ref="C2548:R2548"/>
    <mergeCell ref="S2548:U2548"/>
    <mergeCell ref="V2548:Z2548"/>
    <mergeCell ref="AA2548:AB2548"/>
    <mergeCell ref="AC2548:AI2548"/>
    <mergeCell ref="X2550:AI2550"/>
    <mergeCell ref="C2551:S2551"/>
    <mergeCell ref="W2551:Z2551"/>
    <mergeCell ref="A2538:B2540"/>
    <mergeCell ref="D2538:R2540"/>
    <mergeCell ref="A2541:A2547"/>
    <mergeCell ref="B2541:B2544"/>
    <mergeCell ref="D2542:R2542"/>
    <mergeCell ref="D2543:R2543"/>
    <mergeCell ref="D2544:R2544"/>
    <mergeCell ref="B2546:B2547"/>
    <mergeCell ref="S2546:U2547"/>
    <mergeCell ref="W2603:AB2603"/>
    <mergeCell ref="AE2603:AI2603"/>
    <mergeCell ref="C2604:S2604"/>
    <mergeCell ref="W2604:AB2604"/>
    <mergeCell ref="AE2604:AI2604"/>
    <mergeCell ref="C2605:S2605"/>
    <mergeCell ref="C2606:S2606"/>
    <mergeCell ref="W2606:AB2606"/>
    <mergeCell ref="W2607:AB2607"/>
    <mergeCell ref="V2596:AI2597"/>
    <mergeCell ref="A2598:B2598"/>
    <mergeCell ref="C2598:R2598"/>
    <mergeCell ref="S2598:U2598"/>
    <mergeCell ref="V2598:Z2598"/>
    <mergeCell ref="AA2598:AB2598"/>
    <mergeCell ref="AC2598:AI2598"/>
    <mergeCell ref="X2600:AI2600"/>
    <mergeCell ref="C2601:S2601"/>
    <mergeCell ref="W2601:Z2601"/>
    <mergeCell ref="A2588:B2590"/>
    <mergeCell ref="D2588:R2590"/>
    <mergeCell ref="A2591:A2597"/>
    <mergeCell ref="B2591:B2594"/>
    <mergeCell ref="D2592:R2592"/>
    <mergeCell ref="D2593:R2593"/>
    <mergeCell ref="D2594:R2594"/>
    <mergeCell ref="B2596:B2597"/>
    <mergeCell ref="S2596:U2597"/>
    <mergeCell ref="S2584:AA2584"/>
    <mergeCell ref="AB2584:AI2584"/>
    <mergeCell ref="A2585:B2587"/>
    <mergeCell ref="D2585:R2585"/>
    <mergeCell ref="S2585:AA2585"/>
    <mergeCell ref="AB2585:AI2585"/>
    <mergeCell ref="D2586:R2586"/>
    <mergeCell ref="S2586:AA2586"/>
    <mergeCell ref="AB2586:AI2586"/>
    <mergeCell ref="D2587:R2587"/>
    <mergeCell ref="S2587:AA2587"/>
    <mergeCell ref="AB2587:AI2587"/>
    <mergeCell ref="V2646:AI2647"/>
    <mergeCell ref="A2648:B2648"/>
    <mergeCell ref="C2648:R2648"/>
    <mergeCell ref="S2648:U2648"/>
    <mergeCell ref="V2648:Z2648"/>
    <mergeCell ref="AA2648:AB2648"/>
    <mergeCell ref="AC2648:AI2648"/>
    <mergeCell ref="X2650:AI2650"/>
    <mergeCell ref="C2651:S2651"/>
    <mergeCell ref="W2651:Z2651"/>
    <mergeCell ref="A2638:B2640"/>
    <mergeCell ref="D2638:R2640"/>
    <mergeCell ref="A2641:A2647"/>
    <mergeCell ref="B2641:B2644"/>
    <mergeCell ref="D2642:R2642"/>
    <mergeCell ref="D2643:R2643"/>
    <mergeCell ref="D2644:R2644"/>
    <mergeCell ref="B2646:B2647"/>
    <mergeCell ref="S2646:U2647"/>
    <mergeCell ref="S2634:AA2634"/>
    <mergeCell ref="AB2634:AI2634"/>
    <mergeCell ref="A2635:B2637"/>
    <mergeCell ref="D2635:R2635"/>
    <mergeCell ref="S2635:AA2635"/>
    <mergeCell ref="AB2635:AI2635"/>
    <mergeCell ref="D2636:R2636"/>
    <mergeCell ref="S2636:AA2636"/>
    <mergeCell ref="AB2636:AI2636"/>
    <mergeCell ref="D2637:R2637"/>
    <mergeCell ref="S2637:AA2637"/>
    <mergeCell ref="AB2637:AI2637"/>
    <mergeCell ref="B2629:I2629"/>
    <mergeCell ref="J2629:R2629"/>
    <mergeCell ref="S2629:Z2629"/>
    <mergeCell ref="AA2629:AI2629"/>
    <mergeCell ref="B2630:I2630"/>
    <mergeCell ref="J2630:R2630"/>
    <mergeCell ref="S2630:Z2630"/>
    <mergeCell ref="AA2630:AI2630"/>
    <mergeCell ref="B2631:I2631"/>
    <mergeCell ref="J2631:R2631"/>
    <mergeCell ref="S2631:Z2631"/>
    <mergeCell ref="AA2631:AI2631"/>
    <mergeCell ref="S2684:AA2684"/>
    <mergeCell ref="AB2684:AI2684"/>
    <mergeCell ref="A2685:B2687"/>
    <mergeCell ref="D2685:R2685"/>
    <mergeCell ref="S2685:AA2685"/>
    <mergeCell ref="AB2685:AI2685"/>
    <mergeCell ref="D2686:R2686"/>
    <mergeCell ref="S2686:AA2686"/>
    <mergeCell ref="AB2686:AI2686"/>
    <mergeCell ref="D2687:R2687"/>
    <mergeCell ref="S2687:AA2687"/>
    <mergeCell ref="AB2687:AI2687"/>
    <mergeCell ref="B2679:I2679"/>
    <mergeCell ref="J2679:R2679"/>
    <mergeCell ref="S2679:Z2679"/>
    <mergeCell ref="AA2679:AI2679"/>
    <mergeCell ref="B2680:I2680"/>
    <mergeCell ref="J2680:R2680"/>
    <mergeCell ref="S2680:Z2680"/>
    <mergeCell ref="AA2680:AI2680"/>
    <mergeCell ref="B2681:I2681"/>
    <mergeCell ref="J2681:R2681"/>
    <mergeCell ref="S2681:Z2681"/>
    <mergeCell ref="AA2681:AI2681"/>
    <mergeCell ref="W2653:AB2653"/>
    <mergeCell ref="AE2653:AI2653"/>
    <mergeCell ref="C2654:S2654"/>
    <mergeCell ref="W2654:AB2654"/>
    <mergeCell ref="AE2654:AI2654"/>
    <mergeCell ref="C2655:S2655"/>
    <mergeCell ref="C2656:S2656"/>
    <mergeCell ref="W2656:AB2656"/>
    <mergeCell ref="W2657:AB2657"/>
    <mergeCell ref="B2729:I2729"/>
    <mergeCell ref="J2729:R2729"/>
    <mergeCell ref="S2729:Z2729"/>
    <mergeCell ref="AA2729:AI2729"/>
    <mergeCell ref="B2730:I2730"/>
    <mergeCell ref="J2730:R2730"/>
    <mergeCell ref="S2730:Z2730"/>
    <mergeCell ref="AA2730:AI2730"/>
    <mergeCell ref="B2731:I2731"/>
    <mergeCell ref="J2731:R2731"/>
    <mergeCell ref="S2731:Z2731"/>
    <mergeCell ref="AA2731:AI2731"/>
    <mergeCell ref="W2703:AB2703"/>
    <mergeCell ref="AE2703:AI2703"/>
    <mergeCell ref="C2704:S2704"/>
    <mergeCell ref="W2704:AB2704"/>
    <mergeCell ref="AE2704:AI2704"/>
    <mergeCell ref="C2705:S2705"/>
    <mergeCell ref="C2706:S2706"/>
    <mergeCell ref="W2706:AB2706"/>
    <mergeCell ref="W2707:AB2707"/>
    <mergeCell ref="V2696:AI2697"/>
    <mergeCell ref="A2698:B2698"/>
    <mergeCell ref="C2698:R2698"/>
    <mergeCell ref="S2698:U2698"/>
    <mergeCell ref="V2698:Z2698"/>
    <mergeCell ref="AA2698:AB2698"/>
    <mergeCell ref="AC2698:AI2698"/>
    <mergeCell ref="X2700:AI2700"/>
    <mergeCell ref="C2701:S2701"/>
    <mergeCell ref="W2701:Z2701"/>
    <mergeCell ref="A2688:B2690"/>
    <mergeCell ref="D2688:R2690"/>
    <mergeCell ref="A2691:A2697"/>
    <mergeCell ref="B2691:B2694"/>
    <mergeCell ref="D2692:R2692"/>
    <mergeCell ref="D2693:R2693"/>
    <mergeCell ref="D2694:R2694"/>
    <mergeCell ref="B2696:B2697"/>
    <mergeCell ref="S2696:U2697"/>
    <mergeCell ref="W2753:AB2753"/>
    <mergeCell ref="AE2753:AI2753"/>
    <mergeCell ref="C2754:S2754"/>
    <mergeCell ref="W2754:AB2754"/>
    <mergeCell ref="AE2754:AI2754"/>
    <mergeCell ref="C2755:S2755"/>
    <mergeCell ref="C2756:S2756"/>
    <mergeCell ref="W2756:AB2756"/>
    <mergeCell ref="W2757:AB2757"/>
    <mergeCell ref="V2746:AI2747"/>
    <mergeCell ref="A2748:B2748"/>
    <mergeCell ref="C2748:R2748"/>
    <mergeCell ref="S2748:U2748"/>
    <mergeCell ref="V2748:Z2748"/>
    <mergeCell ref="AA2748:AB2748"/>
    <mergeCell ref="AC2748:AI2748"/>
    <mergeCell ref="X2750:AI2750"/>
    <mergeCell ref="C2751:S2751"/>
    <mergeCell ref="W2751:Z2751"/>
    <mergeCell ref="A2738:B2740"/>
    <mergeCell ref="D2738:R2740"/>
    <mergeCell ref="A2741:A2747"/>
    <mergeCell ref="B2741:B2744"/>
    <mergeCell ref="D2742:R2742"/>
    <mergeCell ref="D2743:R2743"/>
    <mergeCell ref="D2744:R2744"/>
    <mergeCell ref="B2746:B2747"/>
    <mergeCell ref="S2746:U2747"/>
    <mergeCell ref="S2734:AA2734"/>
    <mergeCell ref="AB2734:AI2734"/>
    <mergeCell ref="A2735:B2737"/>
    <mergeCell ref="D2735:R2735"/>
    <mergeCell ref="S2735:AA2735"/>
    <mergeCell ref="AB2735:AI2735"/>
    <mergeCell ref="D2736:R2736"/>
    <mergeCell ref="S2736:AA2736"/>
    <mergeCell ref="AB2736:AI2736"/>
    <mergeCell ref="D2737:R2737"/>
    <mergeCell ref="S2737:AA2737"/>
    <mergeCell ref="AB2737:AI2737"/>
    <mergeCell ref="V2796:AI2797"/>
    <mergeCell ref="A2798:B2798"/>
    <mergeCell ref="C2798:R2798"/>
    <mergeCell ref="S2798:U2798"/>
    <mergeCell ref="V2798:Z2798"/>
    <mergeCell ref="AA2798:AB2798"/>
    <mergeCell ref="AC2798:AI2798"/>
    <mergeCell ref="X2800:AI2800"/>
    <mergeCell ref="C2801:S2801"/>
    <mergeCell ref="W2801:Z2801"/>
    <mergeCell ref="A2788:B2790"/>
    <mergeCell ref="D2788:R2790"/>
    <mergeCell ref="A2791:A2797"/>
    <mergeCell ref="B2791:B2794"/>
    <mergeCell ref="D2792:R2792"/>
    <mergeCell ref="D2793:R2793"/>
    <mergeCell ref="D2794:R2794"/>
    <mergeCell ref="B2796:B2797"/>
    <mergeCell ref="S2796:U2797"/>
    <mergeCell ref="S2784:AA2784"/>
    <mergeCell ref="AB2784:AI2784"/>
    <mergeCell ref="A2785:B2787"/>
    <mergeCell ref="D2785:R2785"/>
    <mergeCell ref="S2785:AA2785"/>
    <mergeCell ref="AB2785:AI2785"/>
    <mergeCell ref="D2786:R2786"/>
    <mergeCell ref="S2786:AA2786"/>
    <mergeCell ref="AB2786:AI2786"/>
    <mergeCell ref="D2787:R2787"/>
    <mergeCell ref="S2787:AA2787"/>
    <mergeCell ref="AB2787:AI2787"/>
    <mergeCell ref="B2779:I2779"/>
    <mergeCell ref="J2779:R2779"/>
    <mergeCell ref="S2779:Z2779"/>
    <mergeCell ref="AA2779:AI2779"/>
    <mergeCell ref="B2780:I2780"/>
    <mergeCell ref="J2780:R2780"/>
    <mergeCell ref="S2780:Z2780"/>
    <mergeCell ref="AA2780:AI2780"/>
    <mergeCell ref="B2781:I2781"/>
    <mergeCell ref="J2781:R2781"/>
    <mergeCell ref="S2781:Z2781"/>
    <mergeCell ref="AA2781:AI2781"/>
    <mergeCell ref="S2834:AA2834"/>
    <mergeCell ref="AB2834:AI2834"/>
    <mergeCell ref="A2835:B2837"/>
    <mergeCell ref="D2835:R2835"/>
    <mergeCell ref="S2835:AA2835"/>
    <mergeCell ref="AB2835:AI2835"/>
    <mergeCell ref="D2836:R2836"/>
    <mergeCell ref="S2836:AA2836"/>
    <mergeCell ref="AB2836:AI2836"/>
    <mergeCell ref="D2837:R2837"/>
    <mergeCell ref="S2837:AA2837"/>
    <mergeCell ref="AB2837:AI2837"/>
    <mergeCell ref="B2829:I2829"/>
    <mergeCell ref="J2829:R2829"/>
    <mergeCell ref="S2829:Z2829"/>
    <mergeCell ref="AA2829:AI2829"/>
    <mergeCell ref="B2830:I2830"/>
    <mergeCell ref="J2830:R2830"/>
    <mergeCell ref="S2830:Z2830"/>
    <mergeCell ref="AA2830:AI2830"/>
    <mergeCell ref="B2831:I2831"/>
    <mergeCell ref="J2831:R2831"/>
    <mergeCell ref="S2831:Z2831"/>
    <mergeCell ref="AA2831:AI2831"/>
    <mergeCell ref="W2803:AB2803"/>
    <mergeCell ref="AE2803:AI2803"/>
    <mergeCell ref="C2804:S2804"/>
    <mergeCell ref="W2804:AB2804"/>
    <mergeCell ref="AE2804:AI2804"/>
    <mergeCell ref="C2805:S2805"/>
    <mergeCell ref="C2806:S2806"/>
    <mergeCell ref="W2806:AB2806"/>
    <mergeCell ref="W2807:AB2807"/>
    <mergeCell ref="B2879:I2879"/>
    <mergeCell ref="J2879:R2879"/>
    <mergeCell ref="S2879:Z2879"/>
    <mergeCell ref="AA2879:AI2879"/>
    <mergeCell ref="B2880:I2880"/>
    <mergeCell ref="J2880:R2880"/>
    <mergeCell ref="S2880:Z2880"/>
    <mergeCell ref="AA2880:AI2880"/>
    <mergeCell ref="B2881:I2881"/>
    <mergeCell ref="J2881:R2881"/>
    <mergeCell ref="S2881:Z2881"/>
    <mergeCell ref="AA2881:AI2881"/>
    <mergeCell ref="W2853:AB2853"/>
    <mergeCell ref="AE2853:AI2853"/>
    <mergeCell ref="C2854:S2854"/>
    <mergeCell ref="W2854:AB2854"/>
    <mergeCell ref="AE2854:AI2854"/>
    <mergeCell ref="C2855:S2855"/>
    <mergeCell ref="C2856:S2856"/>
    <mergeCell ref="W2856:AB2856"/>
    <mergeCell ref="W2857:AB2857"/>
    <mergeCell ref="V2846:AI2847"/>
    <mergeCell ref="A2848:B2848"/>
    <mergeCell ref="C2848:R2848"/>
    <mergeCell ref="S2848:U2848"/>
    <mergeCell ref="V2848:Z2848"/>
    <mergeCell ref="AA2848:AB2848"/>
    <mergeCell ref="AC2848:AI2848"/>
    <mergeCell ref="X2850:AI2850"/>
    <mergeCell ref="C2851:S2851"/>
    <mergeCell ref="W2851:Z2851"/>
    <mergeCell ref="A2838:B2840"/>
    <mergeCell ref="D2838:R2840"/>
    <mergeCell ref="A2841:A2847"/>
    <mergeCell ref="B2841:B2844"/>
    <mergeCell ref="D2842:R2842"/>
    <mergeCell ref="D2843:R2843"/>
    <mergeCell ref="D2844:R2844"/>
    <mergeCell ref="B2846:B2847"/>
    <mergeCell ref="S2846:U2847"/>
    <mergeCell ref="W2903:AB2903"/>
    <mergeCell ref="AE2903:AI2903"/>
    <mergeCell ref="C2904:S2904"/>
    <mergeCell ref="W2904:AB2904"/>
    <mergeCell ref="AE2904:AI2904"/>
    <mergeCell ref="C2905:S2905"/>
    <mergeCell ref="C2906:S2906"/>
    <mergeCell ref="W2906:AB2906"/>
    <mergeCell ref="W2907:AB2907"/>
    <mergeCell ref="V2896:AI2897"/>
    <mergeCell ref="A2898:B2898"/>
    <mergeCell ref="C2898:R2898"/>
    <mergeCell ref="S2898:U2898"/>
    <mergeCell ref="V2898:Z2898"/>
    <mergeCell ref="AA2898:AB2898"/>
    <mergeCell ref="AC2898:AI2898"/>
    <mergeCell ref="X2900:AI2900"/>
    <mergeCell ref="C2901:S2901"/>
    <mergeCell ref="W2901:Z2901"/>
    <mergeCell ref="A2888:B2890"/>
    <mergeCell ref="D2888:R2890"/>
    <mergeCell ref="A2891:A2897"/>
    <mergeCell ref="B2891:B2894"/>
    <mergeCell ref="D2892:R2892"/>
    <mergeCell ref="D2893:R2893"/>
    <mergeCell ref="D2894:R2894"/>
    <mergeCell ref="B2896:B2897"/>
    <mergeCell ref="S2896:U2897"/>
    <mergeCell ref="S2884:AA2884"/>
    <mergeCell ref="AB2884:AI2884"/>
    <mergeCell ref="A2885:B2887"/>
    <mergeCell ref="D2885:R2885"/>
    <mergeCell ref="S2885:AA2885"/>
    <mergeCell ref="AB2885:AI2885"/>
    <mergeCell ref="D2886:R2886"/>
    <mergeCell ref="S2886:AA2886"/>
    <mergeCell ref="AB2886:AI2886"/>
    <mergeCell ref="D2887:R2887"/>
    <mergeCell ref="S2887:AA2887"/>
    <mergeCell ref="AB2887:AI2887"/>
    <mergeCell ref="V2946:AI2947"/>
    <mergeCell ref="A2948:B2948"/>
    <mergeCell ref="C2948:R2948"/>
    <mergeCell ref="S2948:U2948"/>
    <mergeCell ref="V2948:Z2948"/>
    <mergeCell ref="AA2948:AB2948"/>
    <mergeCell ref="AC2948:AI2948"/>
    <mergeCell ref="X2950:AI2950"/>
    <mergeCell ref="C2951:S2951"/>
    <mergeCell ref="W2951:Z2951"/>
    <mergeCell ref="A2938:B2940"/>
    <mergeCell ref="D2938:R2940"/>
    <mergeCell ref="A2941:A2947"/>
    <mergeCell ref="B2941:B2944"/>
    <mergeCell ref="D2942:R2942"/>
    <mergeCell ref="D2943:R2943"/>
    <mergeCell ref="D2944:R2944"/>
    <mergeCell ref="B2946:B2947"/>
    <mergeCell ref="S2946:U2947"/>
    <mergeCell ref="S2934:AA2934"/>
    <mergeCell ref="AB2934:AI2934"/>
    <mergeCell ref="A2935:B2937"/>
    <mergeCell ref="D2935:R2935"/>
    <mergeCell ref="S2935:AA2935"/>
    <mergeCell ref="AB2935:AI2935"/>
    <mergeCell ref="D2936:R2936"/>
    <mergeCell ref="S2936:AA2936"/>
    <mergeCell ref="AB2936:AI2936"/>
    <mergeCell ref="D2937:R2937"/>
    <mergeCell ref="S2937:AA2937"/>
    <mergeCell ref="AB2937:AI2937"/>
    <mergeCell ref="B2929:I2929"/>
    <mergeCell ref="J2929:R2929"/>
    <mergeCell ref="S2929:Z2929"/>
    <mergeCell ref="AA2929:AI2929"/>
    <mergeCell ref="B2930:I2930"/>
    <mergeCell ref="J2930:R2930"/>
    <mergeCell ref="S2930:Z2930"/>
    <mergeCell ref="AA2930:AI2930"/>
    <mergeCell ref="B2931:I2931"/>
    <mergeCell ref="J2931:R2931"/>
    <mergeCell ref="S2931:Z2931"/>
    <mergeCell ref="AA2931:AI2931"/>
    <mergeCell ref="S2984:AA2984"/>
    <mergeCell ref="AB2984:AI2984"/>
    <mergeCell ref="A2985:B2987"/>
    <mergeCell ref="D2985:R2985"/>
    <mergeCell ref="S2985:AA2985"/>
    <mergeCell ref="AB2985:AI2985"/>
    <mergeCell ref="D2986:R2986"/>
    <mergeCell ref="S2986:AA2986"/>
    <mergeCell ref="AB2986:AI2986"/>
    <mergeCell ref="D2987:R2987"/>
    <mergeCell ref="S2987:AA2987"/>
    <mergeCell ref="AB2987:AI2987"/>
    <mergeCell ref="B2979:I2979"/>
    <mergeCell ref="J2979:R2979"/>
    <mergeCell ref="S2979:Z2979"/>
    <mergeCell ref="AA2979:AI2979"/>
    <mergeCell ref="B2980:I2980"/>
    <mergeCell ref="J2980:R2980"/>
    <mergeCell ref="S2980:Z2980"/>
    <mergeCell ref="AA2980:AI2980"/>
    <mergeCell ref="B2981:I2981"/>
    <mergeCell ref="J2981:R2981"/>
    <mergeCell ref="S2981:Z2981"/>
    <mergeCell ref="AA2981:AI2981"/>
    <mergeCell ref="W2953:AB2953"/>
    <mergeCell ref="AE2953:AI2953"/>
    <mergeCell ref="C2954:S2954"/>
    <mergeCell ref="W2954:AB2954"/>
    <mergeCell ref="AE2954:AI2954"/>
    <mergeCell ref="C2955:S2955"/>
    <mergeCell ref="C2956:S2956"/>
    <mergeCell ref="W2956:AB2956"/>
    <mergeCell ref="W2957:AB2957"/>
    <mergeCell ref="B3029:I3029"/>
    <mergeCell ref="J3029:R3029"/>
    <mergeCell ref="S3029:Z3029"/>
    <mergeCell ref="AA3029:AI3029"/>
    <mergeCell ref="B3030:I3030"/>
    <mergeCell ref="J3030:R3030"/>
    <mergeCell ref="S3030:Z3030"/>
    <mergeCell ref="AA3030:AI3030"/>
    <mergeCell ref="B3031:I3031"/>
    <mergeCell ref="J3031:R3031"/>
    <mergeCell ref="S3031:Z3031"/>
    <mergeCell ref="AA3031:AI3031"/>
    <mergeCell ref="W3003:AB3003"/>
    <mergeCell ref="AE3003:AI3003"/>
    <mergeCell ref="C3004:S3004"/>
    <mergeCell ref="W3004:AB3004"/>
    <mergeCell ref="AE3004:AI3004"/>
    <mergeCell ref="C3005:S3005"/>
    <mergeCell ref="C3006:S3006"/>
    <mergeCell ref="W3006:AB3006"/>
    <mergeCell ref="W3007:AB3007"/>
    <mergeCell ref="V2996:AI2997"/>
    <mergeCell ref="A2998:B2998"/>
    <mergeCell ref="C2998:R2998"/>
    <mergeCell ref="S2998:U2998"/>
    <mergeCell ref="V2998:Z2998"/>
    <mergeCell ref="AA2998:AB2998"/>
    <mergeCell ref="AC2998:AI2998"/>
    <mergeCell ref="X3000:AI3000"/>
    <mergeCell ref="C3001:S3001"/>
    <mergeCell ref="W3001:Z3001"/>
    <mergeCell ref="A2988:B2990"/>
    <mergeCell ref="D2988:R2990"/>
    <mergeCell ref="A2991:A2997"/>
    <mergeCell ref="B2991:B2994"/>
    <mergeCell ref="D2992:R2992"/>
    <mergeCell ref="D2993:R2993"/>
    <mergeCell ref="D2994:R2994"/>
    <mergeCell ref="B2996:B2997"/>
    <mergeCell ref="S2996:U2997"/>
    <mergeCell ref="W3053:AB3053"/>
    <mergeCell ref="AE3053:AI3053"/>
    <mergeCell ref="C3054:S3054"/>
    <mergeCell ref="W3054:AB3054"/>
    <mergeCell ref="AE3054:AI3054"/>
    <mergeCell ref="C3055:S3055"/>
    <mergeCell ref="C3056:S3056"/>
    <mergeCell ref="W3056:AB3056"/>
    <mergeCell ref="W3057:AB3057"/>
    <mergeCell ref="V3046:AI3047"/>
    <mergeCell ref="A3048:B3048"/>
    <mergeCell ref="C3048:R3048"/>
    <mergeCell ref="S3048:U3048"/>
    <mergeCell ref="V3048:Z3048"/>
    <mergeCell ref="AA3048:AB3048"/>
    <mergeCell ref="AC3048:AI3048"/>
    <mergeCell ref="X3050:AI3050"/>
    <mergeCell ref="C3051:S3051"/>
    <mergeCell ref="W3051:Z3051"/>
    <mergeCell ref="A3038:B3040"/>
    <mergeCell ref="D3038:R3040"/>
    <mergeCell ref="A3041:A3047"/>
    <mergeCell ref="B3041:B3044"/>
    <mergeCell ref="D3042:R3042"/>
    <mergeCell ref="D3043:R3043"/>
    <mergeCell ref="D3044:R3044"/>
    <mergeCell ref="B3046:B3047"/>
    <mergeCell ref="S3046:U3047"/>
    <mergeCell ref="S3034:AA3034"/>
    <mergeCell ref="AB3034:AI3034"/>
    <mergeCell ref="A3035:B3037"/>
    <mergeCell ref="D3035:R3035"/>
    <mergeCell ref="S3035:AA3035"/>
    <mergeCell ref="AB3035:AI3035"/>
    <mergeCell ref="D3036:R3036"/>
    <mergeCell ref="S3036:AA3036"/>
    <mergeCell ref="AB3036:AI3036"/>
    <mergeCell ref="D3037:R3037"/>
    <mergeCell ref="S3037:AA3037"/>
    <mergeCell ref="AB3037:AI3037"/>
    <mergeCell ref="V3096:AI3097"/>
    <mergeCell ref="A3098:B3098"/>
    <mergeCell ref="C3098:R3098"/>
    <mergeCell ref="S3098:U3098"/>
    <mergeCell ref="V3098:Z3098"/>
    <mergeCell ref="AA3098:AB3098"/>
    <mergeCell ref="AC3098:AI3098"/>
    <mergeCell ref="X3100:AI3100"/>
    <mergeCell ref="C3101:S3101"/>
    <mergeCell ref="W3101:Z3101"/>
    <mergeCell ref="A3088:B3090"/>
    <mergeCell ref="D3088:R3090"/>
    <mergeCell ref="A3091:A3097"/>
    <mergeCell ref="B3091:B3094"/>
    <mergeCell ref="D3092:R3092"/>
    <mergeCell ref="D3093:R3093"/>
    <mergeCell ref="D3094:R3094"/>
    <mergeCell ref="B3096:B3097"/>
    <mergeCell ref="S3096:U3097"/>
    <mergeCell ref="S3084:AA3084"/>
    <mergeCell ref="AB3084:AI3084"/>
    <mergeCell ref="A3085:B3087"/>
    <mergeCell ref="D3085:R3085"/>
    <mergeCell ref="S3085:AA3085"/>
    <mergeCell ref="AB3085:AI3085"/>
    <mergeCell ref="D3086:R3086"/>
    <mergeCell ref="S3086:AA3086"/>
    <mergeCell ref="AB3086:AI3086"/>
    <mergeCell ref="D3087:R3087"/>
    <mergeCell ref="S3087:AA3087"/>
    <mergeCell ref="AB3087:AI3087"/>
    <mergeCell ref="B3079:I3079"/>
    <mergeCell ref="J3079:R3079"/>
    <mergeCell ref="S3079:Z3079"/>
    <mergeCell ref="AA3079:AI3079"/>
    <mergeCell ref="B3080:I3080"/>
    <mergeCell ref="J3080:R3080"/>
    <mergeCell ref="S3080:Z3080"/>
    <mergeCell ref="AA3080:AI3080"/>
    <mergeCell ref="B3081:I3081"/>
    <mergeCell ref="J3081:R3081"/>
    <mergeCell ref="S3081:Z3081"/>
    <mergeCell ref="AA3081:AI3081"/>
    <mergeCell ref="S3134:AA3134"/>
    <mergeCell ref="AB3134:AI3134"/>
    <mergeCell ref="A3135:B3137"/>
    <mergeCell ref="D3135:R3135"/>
    <mergeCell ref="S3135:AA3135"/>
    <mergeCell ref="AB3135:AI3135"/>
    <mergeCell ref="D3136:R3136"/>
    <mergeCell ref="S3136:AA3136"/>
    <mergeCell ref="AB3136:AI3136"/>
    <mergeCell ref="D3137:R3137"/>
    <mergeCell ref="S3137:AA3137"/>
    <mergeCell ref="AB3137:AI3137"/>
    <mergeCell ref="B3129:I3129"/>
    <mergeCell ref="J3129:R3129"/>
    <mergeCell ref="S3129:Z3129"/>
    <mergeCell ref="AA3129:AI3129"/>
    <mergeCell ref="B3130:I3130"/>
    <mergeCell ref="J3130:R3130"/>
    <mergeCell ref="S3130:Z3130"/>
    <mergeCell ref="AA3130:AI3130"/>
    <mergeCell ref="B3131:I3131"/>
    <mergeCell ref="J3131:R3131"/>
    <mergeCell ref="S3131:Z3131"/>
    <mergeCell ref="AA3131:AI3131"/>
    <mergeCell ref="W3103:AB3103"/>
    <mergeCell ref="AE3103:AI3103"/>
    <mergeCell ref="C3104:S3104"/>
    <mergeCell ref="W3104:AB3104"/>
    <mergeCell ref="AE3104:AI3104"/>
    <mergeCell ref="C3105:S3105"/>
    <mergeCell ref="C3106:S3106"/>
    <mergeCell ref="W3106:AB3106"/>
    <mergeCell ref="W3107:AB3107"/>
    <mergeCell ref="B3179:I3179"/>
    <mergeCell ref="J3179:R3179"/>
    <mergeCell ref="S3179:Z3179"/>
    <mergeCell ref="AA3179:AI3179"/>
    <mergeCell ref="B3180:I3180"/>
    <mergeCell ref="J3180:R3180"/>
    <mergeCell ref="S3180:Z3180"/>
    <mergeCell ref="AA3180:AI3180"/>
    <mergeCell ref="B3181:I3181"/>
    <mergeCell ref="J3181:R3181"/>
    <mergeCell ref="S3181:Z3181"/>
    <mergeCell ref="AA3181:AI3181"/>
    <mergeCell ref="W3153:AB3153"/>
    <mergeCell ref="AE3153:AI3153"/>
    <mergeCell ref="C3154:S3154"/>
    <mergeCell ref="W3154:AB3154"/>
    <mergeCell ref="AE3154:AI3154"/>
    <mergeCell ref="C3155:S3155"/>
    <mergeCell ref="C3156:S3156"/>
    <mergeCell ref="W3156:AB3156"/>
    <mergeCell ref="W3157:AB3157"/>
    <mergeCell ref="V3146:AI3147"/>
    <mergeCell ref="A3148:B3148"/>
    <mergeCell ref="C3148:R3148"/>
    <mergeCell ref="S3148:U3148"/>
    <mergeCell ref="V3148:Z3148"/>
    <mergeCell ref="AA3148:AB3148"/>
    <mergeCell ref="AC3148:AI3148"/>
    <mergeCell ref="X3150:AI3150"/>
    <mergeCell ref="C3151:S3151"/>
    <mergeCell ref="W3151:Z3151"/>
    <mergeCell ref="A3138:B3140"/>
    <mergeCell ref="D3138:R3140"/>
    <mergeCell ref="A3141:A3147"/>
    <mergeCell ref="B3141:B3144"/>
    <mergeCell ref="D3142:R3142"/>
    <mergeCell ref="D3143:R3143"/>
    <mergeCell ref="D3144:R3144"/>
    <mergeCell ref="B3146:B3147"/>
    <mergeCell ref="S3146:U3147"/>
    <mergeCell ref="W3203:AB3203"/>
    <mergeCell ref="AE3203:AI3203"/>
    <mergeCell ref="C3204:S3204"/>
    <mergeCell ref="W3204:AB3204"/>
    <mergeCell ref="AE3204:AI3204"/>
    <mergeCell ref="C3205:S3205"/>
    <mergeCell ref="C3206:S3206"/>
    <mergeCell ref="W3206:AB3206"/>
    <mergeCell ref="W3207:AB3207"/>
    <mergeCell ref="V3196:AI3197"/>
    <mergeCell ref="A3198:B3198"/>
    <mergeCell ref="C3198:R3198"/>
    <mergeCell ref="S3198:U3198"/>
    <mergeCell ref="V3198:Z3198"/>
    <mergeCell ref="AA3198:AB3198"/>
    <mergeCell ref="AC3198:AI3198"/>
    <mergeCell ref="X3200:AI3200"/>
    <mergeCell ref="C3201:S3201"/>
    <mergeCell ref="W3201:Z3201"/>
    <mergeCell ref="A3188:B3190"/>
    <mergeCell ref="D3188:R3190"/>
    <mergeCell ref="A3191:A3197"/>
    <mergeCell ref="B3191:B3194"/>
    <mergeCell ref="D3192:R3192"/>
    <mergeCell ref="D3193:R3193"/>
    <mergeCell ref="D3194:R3194"/>
    <mergeCell ref="B3196:B3197"/>
    <mergeCell ref="S3196:U3197"/>
    <mergeCell ref="S3184:AA3184"/>
    <mergeCell ref="AB3184:AI3184"/>
    <mergeCell ref="A3185:B3187"/>
    <mergeCell ref="D3185:R3185"/>
    <mergeCell ref="S3185:AA3185"/>
    <mergeCell ref="AB3185:AI3185"/>
    <mergeCell ref="D3186:R3186"/>
    <mergeCell ref="S3186:AA3186"/>
    <mergeCell ref="AB3186:AI3186"/>
    <mergeCell ref="D3187:R3187"/>
    <mergeCell ref="S3187:AA3187"/>
    <mergeCell ref="AB3187:AI3187"/>
    <mergeCell ref="V3246:AI3247"/>
    <mergeCell ref="A3248:B3248"/>
    <mergeCell ref="C3248:R3248"/>
    <mergeCell ref="S3248:U3248"/>
    <mergeCell ref="V3248:Z3248"/>
    <mergeCell ref="AA3248:AB3248"/>
    <mergeCell ref="AC3248:AI3248"/>
    <mergeCell ref="X3250:AI3250"/>
    <mergeCell ref="C3251:S3251"/>
    <mergeCell ref="W3251:Z3251"/>
    <mergeCell ref="A3238:B3240"/>
    <mergeCell ref="D3238:R3240"/>
    <mergeCell ref="A3241:A3247"/>
    <mergeCell ref="B3241:B3244"/>
    <mergeCell ref="D3242:R3242"/>
    <mergeCell ref="D3243:R3243"/>
    <mergeCell ref="D3244:R3244"/>
    <mergeCell ref="B3246:B3247"/>
    <mergeCell ref="S3246:U3247"/>
    <mergeCell ref="S3234:AA3234"/>
    <mergeCell ref="AB3234:AI3234"/>
    <mergeCell ref="A3235:B3237"/>
    <mergeCell ref="D3235:R3235"/>
    <mergeCell ref="S3235:AA3235"/>
    <mergeCell ref="AB3235:AI3235"/>
    <mergeCell ref="D3236:R3236"/>
    <mergeCell ref="S3236:AA3236"/>
    <mergeCell ref="AB3236:AI3236"/>
    <mergeCell ref="D3237:R3237"/>
    <mergeCell ref="S3237:AA3237"/>
    <mergeCell ref="AB3237:AI3237"/>
    <mergeCell ref="B3229:I3229"/>
    <mergeCell ref="J3229:R3229"/>
    <mergeCell ref="S3229:Z3229"/>
    <mergeCell ref="AA3229:AI3229"/>
    <mergeCell ref="B3230:I3230"/>
    <mergeCell ref="J3230:R3230"/>
    <mergeCell ref="S3230:Z3230"/>
    <mergeCell ref="AA3230:AI3230"/>
    <mergeCell ref="B3231:I3231"/>
    <mergeCell ref="J3231:R3231"/>
    <mergeCell ref="S3231:Z3231"/>
    <mergeCell ref="AA3231:AI3231"/>
    <mergeCell ref="S3284:AA3284"/>
    <mergeCell ref="AB3284:AI3284"/>
    <mergeCell ref="A3285:B3287"/>
    <mergeCell ref="D3285:R3285"/>
    <mergeCell ref="S3285:AA3285"/>
    <mergeCell ref="AB3285:AI3285"/>
    <mergeCell ref="D3286:R3286"/>
    <mergeCell ref="S3286:AA3286"/>
    <mergeCell ref="AB3286:AI3286"/>
    <mergeCell ref="D3287:R3287"/>
    <mergeCell ref="S3287:AA3287"/>
    <mergeCell ref="AB3287:AI3287"/>
    <mergeCell ref="B3279:I3279"/>
    <mergeCell ref="J3279:R3279"/>
    <mergeCell ref="S3279:Z3279"/>
    <mergeCell ref="AA3279:AI3279"/>
    <mergeCell ref="B3280:I3280"/>
    <mergeCell ref="J3280:R3280"/>
    <mergeCell ref="S3280:Z3280"/>
    <mergeCell ref="AA3280:AI3280"/>
    <mergeCell ref="B3281:I3281"/>
    <mergeCell ref="J3281:R3281"/>
    <mergeCell ref="S3281:Z3281"/>
    <mergeCell ref="AA3281:AI3281"/>
    <mergeCell ref="W3253:AB3253"/>
    <mergeCell ref="AE3253:AI3253"/>
    <mergeCell ref="C3254:S3254"/>
    <mergeCell ref="W3254:AB3254"/>
    <mergeCell ref="AE3254:AI3254"/>
    <mergeCell ref="C3255:S3255"/>
    <mergeCell ref="C3256:S3256"/>
    <mergeCell ref="W3256:AB3256"/>
    <mergeCell ref="W3257:AB3257"/>
    <mergeCell ref="B3329:I3329"/>
    <mergeCell ref="J3329:R3329"/>
    <mergeCell ref="S3329:Z3329"/>
    <mergeCell ref="AA3329:AI3329"/>
    <mergeCell ref="B3330:I3330"/>
    <mergeCell ref="J3330:R3330"/>
    <mergeCell ref="S3330:Z3330"/>
    <mergeCell ref="AA3330:AI3330"/>
    <mergeCell ref="B3331:I3331"/>
    <mergeCell ref="J3331:R3331"/>
    <mergeCell ref="S3331:Z3331"/>
    <mergeCell ref="AA3331:AI3331"/>
    <mergeCell ref="W3303:AB3303"/>
    <mergeCell ref="AE3303:AI3303"/>
    <mergeCell ref="C3304:S3304"/>
    <mergeCell ref="W3304:AB3304"/>
    <mergeCell ref="AE3304:AI3304"/>
    <mergeCell ref="C3305:S3305"/>
    <mergeCell ref="C3306:S3306"/>
    <mergeCell ref="W3306:AB3306"/>
    <mergeCell ref="W3307:AB3307"/>
    <mergeCell ref="V3296:AI3297"/>
    <mergeCell ref="A3298:B3298"/>
    <mergeCell ref="C3298:R3298"/>
    <mergeCell ref="S3298:U3298"/>
    <mergeCell ref="V3298:Z3298"/>
    <mergeCell ref="AA3298:AB3298"/>
    <mergeCell ref="AC3298:AI3298"/>
    <mergeCell ref="X3300:AI3300"/>
    <mergeCell ref="C3301:S3301"/>
    <mergeCell ref="W3301:Z3301"/>
    <mergeCell ref="A3288:B3290"/>
    <mergeCell ref="D3288:R3290"/>
    <mergeCell ref="A3291:A3297"/>
    <mergeCell ref="B3291:B3294"/>
    <mergeCell ref="D3292:R3292"/>
    <mergeCell ref="D3293:R3293"/>
    <mergeCell ref="D3294:R3294"/>
    <mergeCell ref="B3296:B3297"/>
    <mergeCell ref="S3296:U3297"/>
    <mergeCell ref="W3353:AB3353"/>
    <mergeCell ref="AE3353:AI3353"/>
    <mergeCell ref="C3354:S3354"/>
    <mergeCell ref="W3354:AB3354"/>
    <mergeCell ref="AE3354:AI3354"/>
    <mergeCell ref="C3355:S3355"/>
    <mergeCell ref="C3356:S3356"/>
    <mergeCell ref="W3356:AB3356"/>
    <mergeCell ref="W3357:AB3357"/>
    <mergeCell ref="V3346:AI3347"/>
    <mergeCell ref="A3348:B3348"/>
    <mergeCell ref="C3348:R3348"/>
    <mergeCell ref="S3348:U3348"/>
    <mergeCell ref="V3348:Z3348"/>
    <mergeCell ref="AA3348:AB3348"/>
    <mergeCell ref="AC3348:AI3348"/>
    <mergeCell ref="X3350:AI3350"/>
    <mergeCell ref="C3351:S3351"/>
    <mergeCell ref="W3351:Z3351"/>
    <mergeCell ref="A3338:B3340"/>
    <mergeCell ref="D3338:R3340"/>
    <mergeCell ref="A3341:A3347"/>
    <mergeCell ref="B3341:B3344"/>
    <mergeCell ref="D3342:R3342"/>
    <mergeCell ref="D3343:R3343"/>
    <mergeCell ref="D3344:R3344"/>
    <mergeCell ref="B3346:B3347"/>
    <mergeCell ref="S3346:U3347"/>
    <mergeCell ref="S3334:AA3334"/>
    <mergeCell ref="AB3334:AI3334"/>
    <mergeCell ref="A3335:B3337"/>
    <mergeCell ref="D3335:R3335"/>
    <mergeCell ref="S3335:AA3335"/>
    <mergeCell ref="AB3335:AI3335"/>
    <mergeCell ref="D3336:R3336"/>
    <mergeCell ref="S3336:AA3336"/>
    <mergeCell ref="AB3336:AI3336"/>
    <mergeCell ref="D3337:R3337"/>
    <mergeCell ref="S3337:AA3337"/>
    <mergeCell ref="AB3337:AI3337"/>
    <mergeCell ref="V3396:AI3397"/>
    <mergeCell ref="A3398:B3398"/>
    <mergeCell ref="C3398:R3398"/>
    <mergeCell ref="S3398:U3398"/>
    <mergeCell ref="V3398:Z3398"/>
    <mergeCell ref="AA3398:AB3398"/>
    <mergeCell ref="AC3398:AI3398"/>
    <mergeCell ref="X3400:AI3400"/>
    <mergeCell ref="C3401:S3401"/>
    <mergeCell ref="W3401:Z3401"/>
    <mergeCell ref="A3388:B3390"/>
    <mergeCell ref="D3388:R3390"/>
    <mergeCell ref="A3391:A3397"/>
    <mergeCell ref="B3391:B3394"/>
    <mergeCell ref="D3392:R3392"/>
    <mergeCell ref="D3393:R3393"/>
    <mergeCell ref="D3394:R3394"/>
    <mergeCell ref="B3396:B3397"/>
    <mergeCell ref="S3396:U3397"/>
    <mergeCell ref="S3384:AA3384"/>
    <mergeCell ref="AB3384:AI3384"/>
    <mergeCell ref="A3385:B3387"/>
    <mergeCell ref="D3385:R3385"/>
    <mergeCell ref="S3385:AA3385"/>
    <mergeCell ref="AB3385:AI3385"/>
    <mergeCell ref="D3386:R3386"/>
    <mergeCell ref="S3386:AA3386"/>
    <mergeCell ref="AB3386:AI3386"/>
    <mergeCell ref="D3387:R3387"/>
    <mergeCell ref="S3387:AA3387"/>
    <mergeCell ref="AB3387:AI3387"/>
    <mergeCell ref="B3379:I3379"/>
    <mergeCell ref="J3379:R3379"/>
    <mergeCell ref="S3379:Z3379"/>
    <mergeCell ref="AA3379:AI3379"/>
    <mergeCell ref="B3380:I3380"/>
    <mergeCell ref="J3380:R3380"/>
    <mergeCell ref="S3380:Z3380"/>
    <mergeCell ref="AA3380:AI3380"/>
    <mergeCell ref="B3381:I3381"/>
    <mergeCell ref="J3381:R3381"/>
    <mergeCell ref="S3381:Z3381"/>
    <mergeCell ref="AA3381:AI3381"/>
    <mergeCell ref="S3434:AA3434"/>
    <mergeCell ref="AB3434:AI3434"/>
    <mergeCell ref="A3435:B3437"/>
    <mergeCell ref="D3435:R3435"/>
    <mergeCell ref="S3435:AA3435"/>
    <mergeCell ref="AB3435:AI3435"/>
    <mergeCell ref="D3436:R3436"/>
    <mergeCell ref="S3436:AA3436"/>
    <mergeCell ref="AB3436:AI3436"/>
    <mergeCell ref="D3437:R3437"/>
    <mergeCell ref="S3437:AA3437"/>
    <mergeCell ref="AB3437:AI3437"/>
    <mergeCell ref="B3429:I3429"/>
    <mergeCell ref="J3429:R3429"/>
    <mergeCell ref="S3429:Z3429"/>
    <mergeCell ref="AA3429:AI3429"/>
    <mergeCell ref="B3430:I3430"/>
    <mergeCell ref="J3430:R3430"/>
    <mergeCell ref="S3430:Z3430"/>
    <mergeCell ref="AA3430:AI3430"/>
    <mergeCell ref="B3431:I3431"/>
    <mergeCell ref="J3431:R3431"/>
    <mergeCell ref="S3431:Z3431"/>
    <mergeCell ref="AA3431:AI3431"/>
    <mergeCell ref="W3403:AB3403"/>
    <mergeCell ref="AE3403:AI3403"/>
    <mergeCell ref="C3404:S3404"/>
    <mergeCell ref="W3404:AB3404"/>
    <mergeCell ref="AE3404:AI3404"/>
    <mergeCell ref="C3405:S3405"/>
    <mergeCell ref="C3406:S3406"/>
    <mergeCell ref="W3406:AB3406"/>
    <mergeCell ref="W3407:AB3407"/>
    <mergeCell ref="B3479:I3479"/>
    <mergeCell ref="J3479:R3479"/>
    <mergeCell ref="S3479:Z3479"/>
    <mergeCell ref="AA3479:AI3479"/>
    <mergeCell ref="B3480:I3480"/>
    <mergeCell ref="J3480:R3480"/>
    <mergeCell ref="S3480:Z3480"/>
    <mergeCell ref="AA3480:AI3480"/>
    <mergeCell ref="B3481:I3481"/>
    <mergeCell ref="J3481:R3481"/>
    <mergeCell ref="S3481:Z3481"/>
    <mergeCell ref="AA3481:AI3481"/>
    <mergeCell ref="W3453:AB3453"/>
    <mergeCell ref="AE3453:AI3453"/>
    <mergeCell ref="C3454:S3454"/>
    <mergeCell ref="W3454:AB3454"/>
    <mergeCell ref="AE3454:AI3454"/>
    <mergeCell ref="C3455:S3455"/>
    <mergeCell ref="C3456:S3456"/>
    <mergeCell ref="W3456:AB3456"/>
    <mergeCell ref="W3457:AB3457"/>
    <mergeCell ref="V3446:AI3447"/>
    <mergeCell ref="A3448:B3448"/>
    <mergeCell ref="C3448:R3448"/>
    <mergeCell ref="S3448:U3448"/>
    <mergeCell ref="V3448:Z3448"/>
    <mergeCell ref="AA3448:AB3448"/>
    <mergeCell ref="AC3448:AI3448"/>
    <mergeCell ref="X3450:AI3450"/>
    <mergeCell ref="C3451:S3451"/>
    <mergeCell ref="W3451:Z3451"/>
    <mergeCell ref="A3438:B3440"/>
    <mergeCell ref="D3438:R3440"/>
    <mergeCell ref="A3441:A3447"/>
    <mergeCell ref="B3441:B3444"/>
    <mergeCell ref="D3442:R3442"/>
    <mergeCell ref="D3443:R3443"/>
    <mergeCell ref="D3444:R3444"/>
    <mergeCell ref="B3446:B3447"/>
    <mergeCell ref="S3446:U3447"/>
    <mergeCell ref="W3503:AB3503"/>
    <mergeCell ref="AE3503:AI3503"/>
    <mergeCell ref="C3504:S3504"/>
    <mergeCell ref="W3504:AB3504"/>
    <mergeCell ref="AE3504:AI3504"/>
    <mergeCell ref="C3505:S3505"/>
    <mergeCell ref="C3506:S3506"/>
    <mergeCell ref="W3506:AB3506"/>
    <mergeCell ref="W3507:AB3507"/>
    <mergeCell ref="V3496:AI3497"/>
    <mergeCell ref="A3498:B3498"/>
    <mergeCell ref="C3498:R3498"/>
    <mergeCell ref="S3498:U3498"/>
    <mergeCell ref="V3498:Z3498"/>
    <mergeCell ref="AA3498:AB3498"/>
    <mergeCell ref="AC3498:AI3498"/>
    <mergeCell ref="X3500:AI3500"/>
    <mergeCell ref="C3501:S3501"/>
    <mergeCell ref="W3501:Z3501"/>
    <mergeCell ref="A3488:B3490"/>
    <mergeCell ref="D3488:R3490"/>
    <mergeCell ref="A3491:A3497"/>
    <mergeCell ref="B3491:B3494"/>
    <mergeCell ref="D3492:R3492"/>
    <mergeCell ref="D3493:R3493"/>
    <mergeCell ref="D3494:R3494"/>
    <mergeCell ref="B3496:B3497"/>
    <mergeCell ref="S3496:U3497"/>
    <mergeCell ref="S3484:AA3484"/>
    <mergeCell ref="AB3484:AI3484"/>
    <mergeCell ref="A3485:B3487"/>
    <mergeCell ref="D3485:R3485"/>
    <mergeCell ref="S3485:AA3485"/>
    <mergeCell ref="AB3485:AI3485"/>
    <mergeCell ref="D3486:R3486"/>
    <mergeCell ref="S3486:AA3486"/>
    <mergeCell ref="AB3486:AI3486"/>
    <mergeCell ref="D3487:R3487"/>
    <mergeCell ref="S3487:AA3487"/>
    <mergeCell ref="AB3487:AI3487"/>
    <mergeCell ref="V3546:AI3547"/>
    <mergeCell ref="A3548:B3548"/>
    <mergeCell ref="C3548:R3548"/>
    <mergeCell ref="S3548:U3548"/>
    <mergeCell ref="V3548:Z3548"/>
    <mergeCell ref="AA3548:AB3548"/>
    <mergeCell ref="AC3548:AI3548"/>
    <mergeCell ref="X3550:AI3550"/>
    <mergeCell ref="C3551:S3551"/>
    <mergeCell ref="W3551:Z3551"/>
    <mergeCell ref="A3538:B3540"/>
    <mergeCell ref="D3538:R3540"/>
    <mergeCell ref="A3541:A3547"/>
    <mergeCell ref="B3541:B3544"/>
    <mergeCell ref="D3542:R3542"/>
    <mergeCell ref="D3543:R3543"/>
    <mergeCell ref="D3544:R3544"/>
    <mergeCell ref="B3546:B3547"/>
    <mergeCell ref="S3546:U3547"/>
    <mergeCell ref="S3534:AA3534"/>
    <mergeCell ref="AB3534:AI3534"/>
    <mergeCell ref="A3535:B3537"/>
    <mergeCell ref="D3535:R3535"/>
    <mergeCell ref="S3535:AA3535"/>
    <mergeCell ref="AB3535:AI3535"/>
    <mergeCell ref="D3536:R3536"/>
    <mergeCell ref="S3536:AA3536"/>
    <mergeCell ref="AB3536:AI3536"/>
    <mergeCell ref="D3537:R3537"/>
    <mergeCell ref="S3537:AA3537"/>
    <mergeCell ref="AB3537:AI3537"/>
    <mergeCell ref="B3529:I3529"/>
    <mergeCell ref="J3529:R3529"/>
    <mergeCell ref="S3529:Z3529"/>
    <mergeCell ref="AA3529:AI3529"/>
    <mergeCell ref="B3530:I3530"/>
    <mergeCell ref="J3530:R3530"/>
    <mergeCell ref="S3530:Z3530"/>
    <mergeCell ref="AA3530:AI3530"/>
    <mergeCell ref="B3531:I3531"/>
    <mergeCell ref="J3531:R3531"/>
    <mergeCell ref="S3531:Z3531"/>
    <mergeCell ref="AA3531:AI3531"/>
    <mergeCell ref="S3584:AA3584"/>
    <mergeCell ref="AB3584:AI3584"/>
    <mergeCell ref="A3585:B3587"/>
    <mergeCell ref="D3585:R3585"/>
    <mergeCell ref="S3585:AA3585"/>
    <mergeCell ref="AB3585:AI3585"/>
    <mergeCell ref="D3586:R3586"/>
    <mergeCell ref="S3586:AA3586"/>
    <mergeCell ref="AB3586:AI3586"/>
    <mergeCell ref="D3587:R3587"/>
    <mergeCell ref="S3587:AA3587"/>
    <mergeCell ref="AB3587:AI3587"/>
    <mergeCell ref="B3579:I3579"/>
    <mergeCell ref="J3579:R3579"/>
    <mergeCell ref="S3579:Z3579"/>
    <mergeCell ref="AA3579:AI3579"/>
    <mergeCell ref="B3580:I3580"/>
    <mergeCell ref="J3580:R3580"/>
    <mergeCell ref="S3580:Z3580"/>
    <mergeCell ref="AA3580:AI3580"/>
    <mergeCell ref="B3581:I3581"/>
    <mergeCell ref="J3581:R3581"/>
    <mergeCell ref="S3581:Z3581"/>
    <mergeCell ref="AA3581:AI3581"/>
    <mergeCell ref="W3553:AB3553"/>
    <mergeCell ref="AE3553:AI3553"/>
    <mergeCell ref="C3554:S3554"/>
    <mergeCell ref="W3554:AB3554"/>
    <mergeCell ref="AE3554:AI3554"/>
    <mergeCell ref="C3555:S3555"/>
    <mergeCell ref="C3556:S3556"/>
    <mergeCell ref="W3556:AB3556"/>
    <mergeCell ref="W3557:AB3557"/>
    <mergeCell ref="B3629:I3629"/>
    <mergeCell ref="J3629:R3629"/>
    <mergeCell ref="S3629:Z3629"/>
    <mergeCell ref="AA3629:AI3629"/>
    <mergeCell ref="B3630:I3630"/>
    <mergeCell ref="J3630:R3630"/>
    <mergeCell ref="S3630:Z3630"/>
    <mergeCell ref="AA3630:AI3630"/>
    <mergeCell ref="B3631:I3631"/>
    <mergeCell ref="J3631:R3631"/>
    <mergeCell ref="S3631:Z3631"/>
    <mergeCell ref="AA3631:AI3631"/>
    <mergeCell ref="W3603:AB3603"/>
    <mergeCell ref="AE3603:AI3603"/>
    <mergeCell ref="C3604:S3604"/>
    <mergeCell ref="W3604:AB3604"/>
    <mergeCell ref="AE3604:AI3604"/>
    <mergeCell ref="C3605:S3605"/>
    <mergeCell ref="C3606:S3606"/>
    <mergeCell ref="W3606:AB3606"/>
    <mergeCell ref="W3607:AB3607"/>
    <mergeCell ref="V3596:AI3597"/>
    <mergeCell ref="A3598:B3598"/>
    <mergeCell ref="C3598:R3598"/>
    <mergeCell ref="S3598:U3598"/>
    <mergeCell ref="V3598:Z3598"/>
    <mergeCell ref="AA3598:AB3598"/>
    <mergeCell ref="AC3598:AI3598"/>
    <mergeCell ref="X3600:AI3600"/>
    <mergeCell ref="C3601:S3601"/>
    <mergeCell ref="W3601:Z3601"/>
    <mergeCell ref="A3588:B3590"/>
    <mergeCell ref="D3588:R3590"/>
    <mergeCell ref="A3591:A3597"/>
    <mergeCell ref="B3591:B3594"/>
    <mergeCell ref="D3592:R3592"/>
    <mergeCell ref="D3593:R3593"/>
    <mergeCell ref="D3594:R3594"/>
    <mergeCell ref="B3596:B3597"/>
    <mergeCell ref="S3596:U3597"/>
    <mergeCell ref="W3653:AB3653"/>
    <mergeCell ref="AE3653:AI3653"/>
    <mergeCell ref="C3654:S3654"/>
    <mergeCell ref="W3654:AB3654"/>
    <mergeCell ref="AE3654:AI3654"/>
    <mergeCell ref="C3655:S3655"/>
    <mergeCell ref="C3656:S3656"/>
    <mergeCell ref="W3656:AB3656"/>
    <mergeCell ref="W3657:AB3657"/>
    <mergeCell ref="V3646:AI3647"/>
    <mergeCell ref="A3648:B3648"/>
    <mergeCell ref="C3648:R3648"/>
    <mergeCell ref="S3648:U3648"/>
    <mergeCell ref="V3648:Z3648"/>
    <mergeCell ref="AA3648:AB3648"/>
    <mergeCell ref="AC3648:AI3648"/>
    <mergeCell ref="X3650:AI3650"/>
    <mergeCell ref="C3651:S3651"/>
    <mergeCell ref="W3651:Z3651"/>
    <mergeCell ref="A3638:B3640"/>
    <mergeCell ref="D3638:R3640"/>
    <mergeCell ref="A3641:A3647"/>
    <mergeCell ref="B3641:B3644"/>
    <mergeCell ref="D3642:R3642"/>
    <mergeCell ref="D3643:R3643"/>
    <mergeCell ref="D3644:R3644"/>
    <mergeCell ref="B3646:B3647"/>
    <mergeCell ref="S3646:U3647"/>
    <mergeCell ref="S3634:AA3634"/>
    <mergeCell ref="AB3634:AI3634"/>
    <mergeCell ref="A3635:B3637"/>
    <mergeCell ref="D3635:R3635"/>
    <mergeCell ref="S3635:AA3635"/>
    <mergeCell ref="AB3635:AI3635"/>
    <mergeCell ref="D3636:R3636"/>
    <mergeCell ref="S3636:AA3636"/>
    <mergeCell ref="AB3636:AI3636"/>
    <mergeCell ref="D3637:R3637"/>
    <mergeCell ref="S3637:AA3637"/>
    <mergeCell ref="AB3637:AI3637"/>
    <mergeCell ref="V3696:AI3697"/>
    <mergeCell ref="A3698:B3698"/>
    <mergeCell ref="C3698:R3698"/>
    <mergeCell ref="S3698:U3698"/>
    <mergeCell ref="V3698:Z3698"/>
    <mergeCell ref="AA3698:AB3698"/>
    <mergeCell ref="AC3698:AI3698"/>
    <mergeCell ref="X3700:AI3700"/>
    <mergeCell ref="C3701:S3701"/>
    <mergeCell ref="W3701:Z3701"/>
    <mergeCell ref="A3688:B3690"/>
    <mergeCell ref="D3688:R3690"/>
    <mergeCell ref="A3691:A3697"/>
    <mergeCell ref="B3691:B3694"/>
    <mergeCell ref="D3692:R3692"/>
    <mergeCell ref="D3693:R3693"/>
    <mergeCell ref="D3694:R3694"/>
    <mergeCell ref="B3696:B3697"/>
    <mergeCell ref="S3696:U3697"/>
    <mergeCell ref="S3684:AA3684"/>
    <mergeCell ref="AB3684:AI3684"/>
    <mergeCell ref="A3685:B3687"/>
    <mergeCell ref="D3685:R3685"/>
    <mergeCell ref="S3685:AA3685"/>
    <mergeCell ref="AB3685:AI3685"/>
    <mergeCell ref="D3686:R3686"/>
    <mergeCell ref="S3686:AA3686"/>
    <mergeCell ref="AB3686:AI3686"/>
    <mergeCell ref="D3687:R3687"/>
    <mergeCell ref="S3687:AA3687"/>
    <mergeCell ref="AB3687:AI3687"/>
    <mergeCell ref="B3679:I3679"/>
    <mergeCell ref="J3679:R3679"/>
    <mergeCell ref="S3679:Z3679"/>
    <mergeCell ref="AA3679:AI3679"/>
    <mergeCell ref="B3680:I3680"/>
    <mergeCell ref="J3680:R3680"/>
    <mergeCell ref="S3680:Z3680"/>
    <mergeCell ref="AA3680:AI3680"/>
    <mergeCell ref="B3681:I3681"/>
    <mergeCell ref="J3681:R3681"/>
    <mergeCell ref="S3681:Z3681"/>
    <mergeCell ref="AA3681:AI3681"/>
    <mergeCell ref="S3734:AA3734"/>
    <mergeCell ref="AB3734:AI3734"/>
    <mergeCell ref="A3735:B3737"/>
    <mergeCell ref="D3735:R3735"/>
    <mergeCell ref="S3735:AA3735"/>
    <mergeCell ref="AB3735:AI3735"/>
    <mergeCell ref="D3736:R3736"/>
    <mergeCell ref="S3736:AA3736"/>
    <mergeCell ref="AB3736:AI3736"/>
    <mergeCell ref="D3737:R3737"/>
    <mergeCell ref="S3737:AA3737"/>
    <mergeCell ref="AB3737:AI3737"/>
    <mergeCell ref="B3729:I3729"/>
    <mergeCell ref="J3729:R3729"/>
    <mergeCell ref="S3729:Z3729"/>
    <mergeCell ref="AA3729:AI3729"/>
    <mergeCell ref="B3730:I3730"/>
    <mergeCell ref="J3730:R3730"/>
    <mergeCell ref="S3730:Z3730"/>
    <mergeCell ref="AA3730:AI3730"/>
    <mergeCell ref="B3731:I3731"/>
    <mergeCell ref="J3731:R3731"/>
    <mergeCell ref="S3731:Z3731"/>
    <mergeCell ref="AA3731:AI3731"/>
    <mergeCell ref="W3703:AB3703"/>
    <mergeCell ref="AE3703:AI3703"/>
    <mergeCell ref="C3704:S3704"/>
    <mergeCell ref="W3704:AB3704"/>
    <mergeCell ref="AE3704:AI3704"/>
    <mergeCell ref="C3705:S3705"/>
    <mergeCell ref="C3706:S3706"/>
    <mergeCell ref="W3706:AB3706"/>
    <mergeCell ref="W3707:AB3707"/>
    <mergeCell ref="B3779:I3779"/>
    <mergeCell ref="J3779:R3779"/>
    <mergeCell ref="S3779:Z3779"/>
    <mergeCell ref="AA3779:AI3779"/>
    <mergeCell ref="B3780:I3780"/>
    <mergeCell ref="J3780:R3780"/>
    <mergeCell ref="S3780:Z3780"/>
    <mergeCell ref="AA3780:AI3780"/>
    <mergeCell ref="B3781:I3781"/>
    <mergeCell ref="J3781:R3781"/>
    <mergeCell ref="S3781:Z3781"/>
    <mergeCell ref="AA3781:AI3781"/>
    <mergeCell ref="W3753:AB3753"/>
    <mergeCell ref="AE3753:AI3753"/>
    <mergeCell ref="C3754:S3754"/>
    <mergeCell ref="W3754:AB3754"/>
    <mergeCell ref="AE3754:AI3754"/>
    <mergeCell ref="C3755:S3755"/>
    <mergeCell ref="C3756:S3756"/>
    <mergeCell ref="W3756:AB3756"/>
    <mergeCell ref="W3757:AB3757"/>
    <mergeCell ref="V3746:AI3747"/>
    <mergeCell ref="A3748:B3748"/>
    <mergeCell ref="C3748:R3748"/>
    <mergeCell ref="S3748:U3748"/>
    <mergeCell ref="V3748:Z3748"/>
    <mergeCell ref="AA3748:AB3748"/>
    <mergeCell ref="AC3748:AI3748"/>
    <mergeCell ref="X3750:AI3750"/>
    <mergeCell ref="C3751:S3751"/>
    <mergeCell ref="W3751:Z3751"/>
    <mergeCell ref="A3738:B3740"/>
    <mergeCell ref="D3738:R3740"/>
    <mergeCell ref="A3741:A3747"/>
    <mergeCell ref="B3741:B3744"/>
    <mergeCell ref="D3742:R3742"/>
    <mergeCell ref="D3743:R3743"/>
    <mergeCell ref="D3744:R3744"/>
    <mergeCell ref="B3746:B3747"/>
    <mergeCell ref="S3746:U3747"/>
    <mergeCell ref="W3803:AB3803"/>
    <mergeCell ref="AE3803:AI3803"/>
    <mergeCell ref="C3804:S3804"/>
    <mergeCell ref="W3804:AB3804"/>
    <mergeCell ref="AE3804:AI3804"/>
    <mergeCell ref="C3805:S3805"/>
    <mergeCell ref="C3806:S3806"/>
    <mergeCell ref="W3806:AB3806"/>
    <mergeCell ref="W3807:AB3807"/>
    <mergeCell ref="V3796:AI3797"/>
    <mergeCell ref="A3798:B3798"/>
    <mergeCell ref="C3798:R3798"/>
    <mergeCell ref="S3798:U3798"/>
    <mergeCell ref="V3798:Z3798"/>
    <mergeCell ref="AA3798:AB3798"/>
    <mergeCell ref="AC3798:AI3798"/>
    <mergeCell ref="X3800:AI3800"/>
    <mergeCell ref="C3801:S3801"/>
    <mergeCell ref="W3801:Z3801"/>
    <mergeCell ref="A3788:B3790"/>
    <mergeCell ref="D3788:R3790"/>
    <mergeCell ref="A3791:A3797"/>
    <mergeCell ref="B3791:B3794"/>
    <mergeCell ref="D3792:R3792"/>
    <mergeCell ref="D3793:R3793"/>
    <mergeCell ref="D3794:R3794"/>
    <mergeCell ref="B3796:B3797"/>
    <mergeCell ref="S3796:U3797"/>
    <mergeCell ref="S3784:AA3784"/>
    <mergeCell ref="AB3784:AI3784"/>
    <mergeCell ref="A3785:B3787"/>
    <mergeCell ref="D3785:R3785"/>
    <mergeCell ref="S3785:AA3785"/>
    <mergeCell ref="AB3785:AI3785"/>
    <mergeCell ref="D3786:R3786"/>
    <mergeCell ref="S3786:AA3786"/>
    <mergeCell ref="AB3786:AI3786"/>
    <mergeCell ref="D3787:R3787"/>
    <mergeCell ref="S3787:AA3787"/>
    <mergeCell ref="AB3787:AI3787"/>
    <mergeCell ref="V3846:AI3847"/>
    <mergeCell ref="A3848:B3848"/>
    <mergeCell ref="C3848:R3848"/>
    <mergeCell ref="S3848:U3848"/>
    <mergeCell ref="V3848:Z3848"/>
    <mergeCell ref="AA3848:AB3848"/>
    <mergeCell ref="AC3848:AI3848"/>
    <mergeCell ref="X3850:AI3850"/>
    <mergeCell ref="C3851:S3851"/>
    <mergeCell ref="W3851:Z3851"/>
    <mergeCell ref="A3838:B3840"/>
    <mergeCell ref="D3838:R3840"/>
    <mergeCell ref="A3841:A3847"/>
    <mergeCell ref="B3841:B3844"/>
    <mergeCell ref="D3842:R3842"/>
    <mergeCell ref="D3843:R3843"/>
    <mergeCell ref="D3844:R3844"/>
    <mergeCell ref="B3846:B3847"/>
    <mergeCell ref="S3846:U3847"/>
    <mergeCell ref="S3834:AA3834"/>
    <mergeCell ref="AB3834:AI3834"/>
    <mergeCell ref="A3835:B3837"/>
    <mergeCell ref="D3835:R3835"/>
    <mergeCell ref="S3835:AA3835"/>
    <mergeCell ref="AB3835:AI3835"/>
    <mergeCell ref="D3836:R3836"/>
    <mergeCell ref="S3836:AA3836"/>
    <mergeCell ref="AB3836:AI3836"/>
    <mergeCell ref="D3837:R3837"/>
    <mergeCell ref="S3837:AA3837"/>
    <mergeCell ref="AB3837:AI3837"/>
    <mergeCell ref="B3829:I3829"/>
    <mergeCell ref="J3829:R3829"/>
    <mergeCell ref="S3829:Z3829"/>
    <mergeCell ref="AA3829:AI3829"/>
    <mergeCell ref="B3830:I3830"/>
    <mergeCell ref="J3830:R3830"/>
    <mergeCell ref="S3830:Z3830"/>
    <mergeCell ref="AA3830:AI3830"/>
    <mergeCell ref="B3831:I3831"/>
    <mergeCell ref="J3831:R3831"/>
    <mergeCell ref="S3831:Z3831"/>
    <mergeCell ref="AA3831:AI3831"/>
    <mergeCell ref="S3884:AA3884"/>
    <mergeCell ref="AB3884:AI3884"/>
    <mergeCell ref="A3885:B3887"/>
    <mergeCell ref="D3885:R3885"/>
    <mergeCell ref="S3885:AA3885"/>
    <mergeCell ref="AB3885:AI3885"/>
    <mergeCell ref="D3886:R3886"/>
    <mergeCell ref="S3886:AA3886"/>
    <mergeCell ref="AB3886:AI3886"/>
    <mergeCell ref="D3887:R3887"/>
    <mergeCell ref="S3887:AA3887"/>
    <mergeCell ref="AB3887:AI3887"/>
    <mergeCell ref="B3879:I3879"/>
    <mergeCell ref="J3879:R3879"/>
    <mergeCell ref="S3879:Z3879"/>
    <mergeCell ref="AA3879:AI3879"/>
    <mergeCell ref="B3880:I3880"/>
    <mergeCell ref="J3880:R3880"/>
    <mergeCell ref="S3880:Z3880"/>
    <mergeCell ref="AA3880:AI3880"/>
    <mergeCell ref="B3881:I3881"/>
    <mergeCell ref="J3881:R3881"/>
    <mergeCell ref="S3881:Z3881"/>
    <mergeCell ref="AA3881:AI3881"/>
    <mergeCell ref="W3853:AB3853"/>
    <mergeCell ref="AE3853:AI3853"/>
    <mergeCell ref="C3854:S3854"/>
    <mergeCell ref="W3854:AB3854"/>
    <mergeCell ref="AE3854:AI3854"/>
    <mergeCell ref="C3855:S3855"/>
    <mergeCell ref="C3856:S3856"/>
    <mergeCell ref="W3856:AB3856"/>
    <mergeCell ref="W3857:AB3857"/>
    <mergeCell ref="B3929:I3929"/>
    <mergeCell ref="J3929:R3929"/>
    <mergeCell ref="S3929:Z3929"/>
    <mergeCell ref="AA3929:AI3929"/>
    <mergeCell ref="B3930:I3930"/>
    <mergeCell ref="J3930:R3930"/>
    <mergeCell ref="S3930:Z3930"/>
    <mergeCell ref="AA3930:AI3930"/>
    <mergeCell ref="B3931:I3931"/>
    <mergeCell ref="J3931:R3931"/>
    <mergeCell ref="S3931:Z3931"/>
    <mergeCell ref="AA3931:AI3931"/>
    <mergeCell ref="W3903:AB3903"/>
    <mergeCell ref="AE3903:AI3903"/>
    <mergeCell ref="C3904:S3904"/>
    <mergeCell ref="W3904:AB3904"/>
    <mergeCell ref="AE3904:AI3904"/>
    <mergeCell ref="C3905:S3905"/>
    <mergeCell ref="C3906:S3906"/>
    <mergeCell ref="W3906:AB3906"/>
    <mergeCell ref="W3907:AB3907"/>
    <mergeCell ref="V3896:AI3897"/>
    <mergeCell ref="A3898:B3898"/>
    <mergeCell ref="C3898:R3898"/>
    <mergeCell ref="S3898:U3898"/>
    <mergeCell ref="V3898:Z3898"/>
    <mergeCell ref="AA3898:AB3898"/>
    <mergeCell ref="AC3898:AI3898"/>
    <mergeCell ref="X3900:AI3900"/>
    <mergeCell ref="C3901:S3901"/>
    <mergeCell ref="W3901:Z3901"/>
    <mergeCell ref="A3888:B3890"/>
    <mergeCell ref="D3888:R3890"/>
    <mergeCell ref="A3891:A3897"/>
    <mergeCell ref="B3891:B3894"/>
    <mergeCell ref="D3892:R3892"/>
    <mergeCell ref="D3893:R3893"/>
    <mergeCell ref="D3894:R3894"/>
    <mergeCell ref="B3896:B3897"/>
    <mergeCell ref="S3896:U3897"/>
    <mergeCell ref="W3953:AB3953"/>
    <mergeCell ref="AE3953:AI3953"/>
    <mergeCell ref="C3954:S3954"/>
    <mergeCell ref="W3954:AB3954"/>
    <mergeCell ref="AE3954:AI3954"/>
    <mergeCell ref="C3955:S3955"/>
    <mergeCell ref="C3956:S3956"/>
    <mergeCell ref="W3956:AB3956"/>
    <mergeCell ref="W3957:AB3957"/>
    <mergeCell ref="V3946:AI3947"/>
    <mergeCell ref="A3948:B3948"/>
    <mergeCell ref="C3948:R3948"/>
    <mergeCell ref="S3948:U3948"/>
    <mergeCell ref="V3948:Z3948"/>
    <mergeCell ref="AA3948:AB3948"/>
    <mergeCell ref="AC3948:AI3948"/>
    <mergeCell ref="X3950:AI3950"/>
    <mergeCell ref="C3951:S3951"/>
    <mergeCell ref="W3951:Z3951"/>
    <mergeCell ref="A3938:B3940"/>
    <mergeCell ref="D3938:R3940"/>
    <mergeCell ref="A3941:A3947"/>
    <mergeCell ref="B3941:B3944"/>
    <mergeCell ref="D3942:R3942"/>
    <mergeCell ref="D3943:R3943"/>
    <mergeCell ref="D3944:R3944"/>
    <mergeCell ref="B3946:B3947"/>
    <mergeCell ref="S3946:U3947"/>
    <mergeCell ref="S3934:AA3934"/>
    <mergeCell ref="AB3934:AI3934"/>
    <mergeCell ref="A3935:B3937"/>
    <mergeCell ref="D3935:R3935"/>
    <mergeCell ref="S3935:AA3935"/>
    <mergeCell ref="AB3935:AI3935"/>
    <mergeCell ref="D3936:R3936"/>
    <mergeCell ref="S3936:AA3936"/>
    <mergeCell ref="AB3936:AI3936"/>
    <mergeCell ref="D3937:R3937"/>
    <mergeCell ref="S3937:AA3937"/>
    <mergeCell ref="AB3937:AI3937"/>
    <mergeCell ref="V3996:AI3997"/>
    <mergeCell ref="A3998:B3998"/>
    <mergeCell ref="C3998:R3998"/>
    <mergeCell ref="S3998:U3998"/>
    <mergeCell ref="V3998:Z3998"/>
    <mergeCell ref="AA3998:AB3998"/>
    <mergeCell ref="AC3998:AI3998"/>
    <mergeCell ref="X4000:AI4000"/>
    <mergeCell ref="C4001:S4001"/>
    <mergeCell ref="W4001:Z4001"/>
    <mergeCell ref="A3988:B3990"/>
    <mergeCell ref="D3988:R3990"/>
    <mergeCell ref="A3991:A3997"/>
    <mergeCell ref="B3991:B3994"/>
    <mergeCell ref="D3992:R3992"/>
    <mergeCell ref="D3993:R3993"/>
    <mergeCell ref="D3994:R3994"/>
    <mergeCell ref="B3996:B3997"/>
    <mergeCell ref="S3996:U3997"/>
    <mergeCell ref="S3984:AA3984"/>
    <mergeCell ref="AB3984:AI3984"/>
    <mergeCell ref="A3985:B3987"/>
    <mergeCell ref="D3985:R3985"/>
    <mergeCell ref="S3985:AA3985"/>
    <mergeCell ref="AB3985:AI3985"/>
    <mergeCell ref="D3986:R3986"/>
    <mergeCell ref="S3986:AA3986"/>
    <mergeCell ref="AB3986:AI3986"/>
    <mergeCell ref="D3987:R3987"/>
    <mergeCell ref="S3987:AA3987"/>
    <mergeCell ref="AB3987:AI3987"/>
    <mergeCell ref="B3979:I3979"/>
    <mergeCell ref="J3979:R3979"/>
    <mergeCell ref="S3979:Z3979"/>
    <mergeCell ref="AA3979:AI3979"/>
    <mergeCell ref="B3980:I3980"/>
    <mergeCell ref="J3980:R3980"/>
    <mergeCell ref="S3980:Z3980"/>
    <mergeCell ref="AA3980:AI3980"/>
    <mergeCell ref="B3981:I3981"/>
    <mergeCell ref="J3981:R3981"/>
    <mergeCell ref="S3981:Z3981"/>
    <mergeCell ref="AA3981:AI3981"/>
    <mergeCell ref="S4034:AA4034"/>
    <mergeCell ref="AB4034:AI4034"/>
    <mergeCell ref="A4035:B4037"/>
    <mergeCell ref="D4035:R4035"/>
    <mergeCell ref="S4035:AA4035"/>
    <mergeCell ref="AB4035:AI4035"/>
    <mergeCell ref="D4036:R4036"/>
    <mergeCell ref="S4036:AA4036"/>
    <mergeCell ref="AB4036:AI4036"/>
    <mergeCell ref="D4037:R4037"/>
    <mergeCell ref="S4037:AA4037"/>
    <mergeCell ref="AB4037:AI4037"/>
    <mergeCell ref="B4029:I4029"/>
    <mergeCell ref="J4029:R4029"/>
    <mergeCell ref="S4029:Z4029"/>
    <mergeCell ref="AA4029:AI4029"/>
    <mergeCell ref="B4030:I4030"/>
    <mergeCell ref="J4030:R4030"/>
    <mergeCell ref="S4030:Z4030"/>
    <mergeCell ref="AA4030:AI4030"/>
    <mergeCell ref="B4031:I4031"/>
    <mergeCell ref="J4031:R4031"/>
    <mergeCell ref="S4031:Z4031"/>
    <mergeCell ref="AA4031:AI4031"/>
    <mergeCell ref="W4003:AB4003"/>
    <mergeCell ref="AE4003:AI4003"/>
    <mergeCell ref="C4004:S4004"/>
    <mergeCell ref="W4004:AB4004"/>
    <mergeCell ref="AE4004:AI4004"/>
    <mergeCell ref="C4005:S4005"/>
    <mergeCell ref="C4006:S4006"/>
    <mergeCell ref="W4006:AB4006"/>
    <mergeCell ref="W4007:AB4007"/>
    <mergeCell ref="B4079:I4079"/>
    <mergeCell ref="J4079:R4079"/>
    <mergeCell ref="S4079:Z4079"/>
    <mergeCell ref="AA4079:AI4079"/>
    <mergeCell ref="B4080:I4080"/>
    <mergeCell ref="J4080:R4080"/>
    <mergeCell ref="S4080:Z4080"/>
    <mergeCell ref="AA4080:AI4080"/>
    <mergeCell ref="B4081:I4081"/>
    <mergeCell ref="J4081:R4081"/>
    <mergeCell ref="S4081:Z4081"/>
    <mergeCell ref="AA4081:AI4081"/>
    <mergeCell ref="W4053:AB4053"/>
    <mergeCell ref="AE4053:AI4053"/>
    <mergeCell ref="C4054:S4054"/>
    <mergeCell ref="W4054:AB4054"/>
    <mergeCell ref="AE4054:AI4054"/>
    <mergeCell ref="C4055:S4055"/>
    <mergeCell ref="C4056:S4056"/>
    <mergeCell ref="W4056:AB4056"/>
    <mergeCell ref="W4057:AB4057"/>
    <mergeCell ref="V4046:AI4047"/>
    <mergeCell ref="A4048:B4048"/>
    <mergeCell ref="C4048:R4048"/>
    <mergeCell ref="S4048:U4048"/>
    <mergeCell ref="V4048:Z4048"/>
    <mergeCell ref="AA4048:AB4048"/>
    <mergeCell ref="AC4048:AI4048"/>
    <mergeCell ref="X4050:AI4050"/>
    <mergeCell ref="C4051:S4051"/>
    <mergeCell ref="W4051:Z4051"/>
    <mergeCell ref="A4038:B4040"/>
    <mergeCell ref="D4038:R4040"/>
    <mergeCell ref="A4041:A4047"/>
    <mergeCell ref="B4041:B4044"/>
    <mergeCell ref="D4042:R4042"/>
    <mergeCell ref="D4043:R4043"/>
    <mergeCell ref="D4044:R4044"/>
    <mergeCell ref="B4046:B4047"/>
    <mergeCell ref="S4046:U4047"/>
    <mergeCell ref="W4103:AB4103"/>
    <mergeCell ref="AE4103:AI4103"/>
    <mergeCell ref="C4104:S4104"/>
    <mergeCell ref="W4104:AB4104"/>
    <mergeCell ref="AE4104:AI4104"/>
    <mergeCell ref="C4105:S4105"/>
    <mergeCell ref="C4106:S4106"/>
    <mergeCell ref="W4106:AB4106"/>
    <mergeCell ref="W4107:AB4107"/>
    <mergeCell ref="V4096:AI4097"/>
    <mergeCell ref="A4098:B4098"/>
    <mergeCell ref="C4098:R4098"/>
    <mergeCell ref="S4098:U4098"/>
    <mergeCell ref="V4098:Z4098"/>
    <mergeCell ref="AA4098:AB4098"/>
    <mergeCell ref="AC4098:AI4098"/>
    <mergeCell ref="X4100:AI4100"/>
    <mergeCell ref="C4101:S4101"/>
    <mergeCell ref="W4101:Z4101"/>
    <mergeCell ref="A4088:B4090"/>
    <mergeCell ref="D4088:R4090"/>
    <mergeCell ref="A4091:A4097"/>
    <mergeCell ref="B4091:B4094"/>
    <mergeCell ref="D4092:R4092"/>
    <mergeCell ref="D4093:R4093"/>
    <mergeCell ref="D4094:R4094"/>
    <mergeCell ref="B4096:B4097"/>
    <mergeCell ref="S4096:U4097"/>
    <mergeCell ref="S4084:AA4084"/>
    <mergeCell ref="AB4084:AI4084"/>
    <mergeCell ref="A4085:B4087"/>
    <mergeCell ref="D4085:R4085"/>
    <mergeCell ref="S4085:AA4085"/>
    <mergeCell ref="AB4085:AI4085"/>
    <mergeCell ref="D4086:R4086"/>
    <mergeCell ref="S4086:AA4086"/>
    <mergeCell ref="AB4086:AI4086"/>
    <mergeCell ref="D4087:R4087"/>
    <mergeCell ref="S4087:AA4087"/>
    <mergeCell ref="AB4087:AI4087"/>
    <mergeCell ref="V4146:AI4147"/>
    <mergeCell ref="A4148:B4148"/>
    <mergeCell ref="C4148:R4148"/>
    <mergeCell ref="S4148:U4148"/>
    <mergeCell ref="V4148:Z4148"/>
    <mergeCell ref="AA4148:AB4148"/>
    <mergeCell ref="AC4148:AI4148"/>
    <mergeCell ref="X4150:AI4150"/>
    <mergeCell ref="C4151:S4151"/>
    <mergeCell ref="W4151:Z4151"/>
    <mergeCell ref="A4138:B4140"/>
    <mergeCell ref="D4138:R4140"/>
    <mergeCell ref="A4141:A4147"/>
    <mergeCell ref="B4141:B4144"/>
    <mergeCell ref="D4142:R4142"/>
    <mergeCell ref="D4143:R4143"/>
    <mergeCell ref="D4144:R4144"/>
    <mergeCell ref="B4146:B4147"/>
    <mergeCell ref="S4146:U4147"/>
    <mergeCell ref="S4134:AA4134"/>
    <mergeCell ref="AB4134:AI4134"/>
    <mergeCell ref="A4135:B4137"/>
    <mergeCell ref="D4135:R4135"/>
    <mergeCell ref="S4135:AA4135"/>
    <mergeCell ref="AB4135:AI4135"/>
    <mergeCell ref="D4136:R4136"/>
    <mergeCell ref="S4136:AA4136"/>
    <mergeCell ref="AB4136:AI4136"/>
    <mergeCell ref="D4137:R4137"/>
    <mergeCell ref="S4137:AA4137"/>
    <mergeCell ref="AB4137:AI4137"/>
    <mergeCell ref="B4129:I4129"/>
    <mergeCell ref="J4129:R4129"/>
    <mergeCell ref="S4129:Z4129"/>
    <mergeCell ref="AA4129:AI4129"/>
    <mergeCell ref="B4130:I4130"/>
    <mergeCell ref="J4130:R4130"/>
    <mergeCell ref="S4130:Z4130"/>
    <mergeCell ref="AA4130:AI4130"/>
    <mergeCell ref="B4131:I4131"/>
    <mergeCell ref="J4131:R4131"/>
    <mergeCell ref="S4131:Z4131"/>
    <mergeCell ref="AA4131:AI4131"/>
    <mergeCell ref="S4184:AA4184"/>
    <mergeCell ref="AB4184:AI4184"/>
    <mergeCell ref="A4185:B4187"/>
    <mergeCell ref="D4185:R4185"/>
    <mergeCell ref="S4185:AA4185"/>
    <mergeCell ref="AB4185:AI4185"/>
    <mergeCell ref="D4186:R4186"/>
    <mergeCell ref="S4186:AA4186"/>
    <mergeCell ref="AB4186:AI4186"/>
    <mergeCell ref="D4187:R4187"/>
    <mergeCell ref="S4187:AA4187"/>
    <mergeCell ref="AB4187:AI4187"/>
    <mergeCell ref="B4179:I4179"/>
    <mergeCell ref="J4179:R4179"/>
    <mergeCell ref="S4179:Z4179"/>
    <mergeCell ref="AA4179:AI4179"/>
    <mergeCell ref="B4180:I4180"/>
    <mergeCell ref="J4180:R4180"/>
    <mergeCell ref="S4180:Z4180"/>
    <mergeCell ref="AA4180:AI4180"/>
    <mergeCell ref="B4181:I4181"/>
    <mergeCell ref="J4181:R4181"/>
    <mergeCell ref="S4181:Z4181"/>
    <mergeCell ref="AA4181:AI4181"/>
    <mergeCell ref="W4153:AB4153"/>
    <mergeCell ref="AE4153:AI4153"/>
    <mergeCell ref="C4154:S4154"/>
    <mergeCell ref="W4154:AB4154"/>
    <mergeCell ref="AE4154:AI4154"/>
    <mergeCell ref="C4155:S4155"/>
    <mergeCell ref="C4156:S4156"/>
    <mergeCell ref="W4156:AB4156"/>
    <mergeCell ref="W4157:AB4157"/>
    <mergeCell ref="B4229:I4229"/>
    <mergeCell ref="J4229:R4229"/>
    <mergeCell ref="S4229:Z4229"/>
    <mergeCell ref="AA4229:AI4229"/>
    <mergeCell ref="B4230:I4230"/>
    <mergeCell ref="J4230:R4230"/>
    <mergeCell ref="S4230:Z4230"/>
    <mergeCell ref="AA4230:AI4230"/>
    <mergeCell ref="B4231:I4231"/>
    <mergeCell ref="J4231:R4231"/>
    <mergeCell ref="S4231:Z4231"/>
    <mergeCell ref="AA4231:AI4231"/>
    <mergeCell ref="W4203:AB4203"/>
    <mergeCell ref="AE4203:AI4203"/>
    <mergeCell ref="C4204:S4204"/>
    <mergeCell ref="W4204:AB4204"/>
    <mergeCell ref="AE4204:AI4204"/>
    <mergeCell ref="C4205:S4205"/>
    <mergeCell ref="C4206:S4206"/>
    <mergeCell ref="W4206:AB4206"/>
    <mergeCell ref="W4207:AB4207"/>
    <mergeCell ref="V4196:AI4197"/>
    <mergeCell ref="A4198:B4198"/>
    <mergeCell ref="C4198:R4198"/>
    <mergeCell ref="S4198:U4198"/>
    <mergeCell ref="V4198:Z4198"/>
    <mergeCell ref="AA4198:AB4198"/>
    <mergeCell ref="AC4198:AI4198"/>
    <mergeCell ref="X4200:AI4200"/>
    <mergeCell ref="C4201:S4201"/>
    <mergeCell ref="W4201:Z4201"/>
    <mergeCell ref="A4188:B4190"/>
    <mergeCell ref="D4188:R4190"/>
    <mergeCell ref="A4191:A4197"/>
    <mergeCell ref="B4191:B4194"/>
    <mergeCell ref="D4192:R4192"/>
    <mergeCell ref="D4193:R4193"/>
    <mergeCell ref="D4194:R4194"/>
    <mergeCell ref="B4196:B4197"/>
    <mergeCell ref="S4196:U4197"/>
    <mergeCell ref="W4253:AB4253"/>
    <mergeCell ref="AE4253:AI4253"/>
    <mergeCell ref="C4254:S4254"/>
    <mergeCell ref="W4254:AB4254"/>
    <mergeCell ref="AE4254:AI4254"/>
    <mergeCell ref="C4255:S4255"/>
    <mergeCell ref="C4256:S4256"/>
    <mergeCell ref="W4256:AB4256"/>
    <mergeCell ref="W4257:AB4257"/>
    <mergeCell ref="V4246:AI4247"/>
    <mergeCell ref="A4248:B4248"/>
    <mergeCell ref="C4248:R4248"/>
    <mergeCell ref="S4248:U4248"/>
    <mergeCell ref="V4248:Z4248"/>
    <mergeCell ref="AA4248:AB4248"/>
    <mergeCell ref="AC4248:AI4248"/>
    <mergeCell ref="X4250:AI4250"/>
    <mergeCell ref="C4251:S4251"/>
    <mergeCell ref="W4251:Z4251"/>
    <mergeCell ref="A4238:B4240"/>
    <mergeCell ref="D4238:R4240"/>
    <mergeCell ref="A4241:A4247"/>
    <mergeCell ref="B4241:B4244"/>
    <mergeCell ref="D4242:R4242"/>
    <mergeCell ref="D4243:R4243"/>
    <mergeCell ref="D4244:R4244"/>
    <mergeCell ref="B4246:B4247"/>
    <mergeCell ref="S4246:U4247"/>
    <mergeCell ref="S4234:AA4234"/>
    <mergeCell ref="AB4234:AI4234"/>
    <mergeCell ref="A4235:B4237"/>
    <mergeCell ref="D4235:R4235"/>
    <mergeCell ref="S4235:AA4235"/>
    <mergeCell ref="AB4235:AI4235"/>
    <mergeCell ref="D4236:R4236"/>
    <mergeCell ref="S4236:AA4236"/>
    <mergeCell ref="AB4236:AI4236"/>
    <mergeCell ref="D4237:R4237"/>
    <mergeCell ref="S4237:AA4237"/>
    <mergeCell ref="AB4237:AI4237"/>
    <mergeCell ref="V4296:AI4297"/>
    <mergeCell ref="A4298:B4298"/>
    <mergeCell ref="C4298:R4298"/>
    <mergeCell ref="S4298:U4298"/>
    <mergeCell ref="V4298:Z4298"/>
    <mergeCell ref="AA4298:AB4298"/>
    <mergeCell ref="AC4298:AI4298"/>
    <mergeCell ref="X4300:AI4300"/>
    <mergeCell ref="C4301:S4301"/>
    <mergeCell ref="W4301:Z4301"/>
    <mergeCell ref="A4288:B4290"/>
    <mergeCell ref="D4288:R4290"/>
    <mergeCell ref="A4291:A4297"/>
    <mergeCell ref="B4291:B4294"/>
    <mergeCell ref="D4292:R4292"/>
    <mergeCell ref="D4293:R4293"/>
    <mergeCell ref="D4294:R4294"/>
    <mergeCell ref="B4296:B4297"/>
    <mergeCell ref="S4296:U4297"/>
    <mergeCell ref="S4284:AA4284"/>
    <mergeCell ref="AB4284:AI4284"/>
    <mergeCell ref="A4285:B4287"/>
    <mergeCell ref="D4285:R4285"/>
    <mergeCell ref="S4285:AA4285"/>
    <mergeCell ref="AB4285:AI4285"/>
    <mergeCell ref="D4286:R4286"/>
    <mergeCell ref="S4286:AA4286"/>
    <mergeCell ref="AB4286:AI4286"/>
    <mergeCell ref="D4287:R4287"/>
    <mergeCell ref="S4287:AA4287"/>
    <mergeCell ref="AB4287:AI4287"/>
    <mergeCell ref="B4279:I4279"/>
    <mergeCell ref="J4279:R4279"/>
    <mergeCell ref="S4279:Z4279"/>
    <mergeCell ref="AA4279:AI4279"/>
    <mergeCell ref="B4280:I4280"/>
    <mergeCell ref="J4280:R4280"/>
    <mergeCell ref="S4280:Z4280"/>
    <mergeCell ref="AA4280:AI4280"/>
    <mergeCell ref="B4281:I4281"/>
    <mergeCell ref="J4281:R4281"/>
    <mergeCell ref="S4281:Z4281"/>
    <mergeCell ref="AA4281:AI4281"/>
    <mergeCell ref="S4334:AA4334"/>
    <mergeCell ref="AB4334:AI4334"/>
    <mergeCell ref="A4335:B4337"/>
    <mergeCell ref="D4335:R4335"/>
    <mergeCell ref="S4335:AA4335"/>
    <mergeCell ref="AB4335:AI4335"/>
    <mergeCell ref="D4336:R4336"/>
    <mergeCell ref="S4336:AA4336"/>
    <mergeCell ref="AB4336:AI4336"/>
    <mergeCell ref="D4337:R4337"/>
    <mergeCell ref="S4337:AA4337"/>
    <mergeCell ref="AB4337:AI4337"/>
    <mergeCell ref="B4329:I4329"/>
    <mergeCell ref="J4329:R4329"/>
    <mergeCell ref="S4329:Z4329"/>
    <mergeCell ref="AA4329:AI4329"/>
    <mergeCell ref="B4330:I4330"/>
    <mergeCell ref="J4330:R4330"/>
    <mergeCell ref="S4330:Z4330"/>
    <mergeCell ref="AA4330:AI4330"/>
    <mergeCell ref="B4331:I4331"/>
    <mergeCell ref="J4331:R4331"/>
    <mergeCell ref="S4331:Z4331"/>
    <mergeCell ref="AA4331:AI4331"/>
    <mergeCell ref="W4303:AB4303"/>
    <mergeCell ref="AE4303:AI4303"/>
    <mergeCell ref="C4304:S4304"/>
    <mergeCell ref="W4304:AB4304"/>
    <mergeCell ref="AE4304:AI4304"/>
    <mergeCell ref="C4305:S4305"/>
    <mergeCell ref="C4306:S4306"/>
    <mergeCell ref="W4306:AB4306"/>
    <mergeCell ref="W4307:AB4307"/>
    <mergeCell ref="B4379:I4379"/>
    <mergeCell ref="J4379:R4379"/>
    <mergeCell ref="S4379:Z4379"/>
    <mergeCell ref="AA4379:AI4379"/>
    <mergeCell ref="B4380:I4380"/>
    <mergeCell ref="J4380:R4380"/>
    <mergeCell ref="S4380:Z4380"/>
    <mergeCell ref="AA4380:AI4380"/>
    <mergeCell ref="B4381:I4381"/>
    <mergeCell ref="J4381:R4381"/>
    <mergeCell ref="S4381:Z4381"/>
    <mergeCell ref="AA4381:AI4381"/>
    <mergeCell ref="W4353:AB4353"/>
    <mergeCell ref="AE4353:AI4353"/>
    <mergeCell ref="C4354:S4354"/>
    <mergeCell ref="W4354:AB4354"/>
    <mergeCell ref="AE4354:AI4354"/>
    <mergeCell ref="C4355:S4355"/>
    <mergeCell ref="C4356:S4356"/>
    <mergeCell ref="W4356:AB4356"/>
    <mergeCell ref="W4357:AB4357"/>
    <mergeCell ref="V4346:AI4347"/>
    <mergeCell ref="A4348:B4348"/>
    <mergeCell ref="C4348:R4348"/>
    <mergeCell ref="S4348:U4348"/>
    <mergeCell ref="V4348:Z4348"/>
    <mergeCell ref="AA4348:AB4348"/>
    <mergeCell ref="AC4348:AI4348"/>
    <mergeCell ref="X4350:AI4350"/>
    <mergeCell ref="C4351:S4351"/>
    <mergeCell ref="W4351:Z4351"/>
    <mergeCell ref="A4338:B4340"/>
    <mergeCell ref="D4338:R4340"/>
    <mergeCell ref="A4341:A4347"/>
    <mergeCell ref="B4341:B4344"/>
    <mergeCell ref="D4342:R4342"/>
    <mergeCell ref="D4343:R4343"/>
    <mergeCell ref="D4344:R4344"/>
    <mergeCell ref="B4346:B4347"/>
    <mergeCell ref="S4346:U4347"/>
    <mergeCell ref="W4403:AB4403"/>
    <mergeCell ref="AE4403:AI4403"/>
    <mergeCell ref="C4404:S4404"/>
    <mergeCell ref="W4404:AB4404"/>
    <mergeCell ref="AE4404:AI4404"/>
    <mergeCell ref="C4405:S4405"/>
    <mergeCell ref="C4406:S4406"/>
    <mergeCell ref="W4406:AB4406"/>
    <mergeCell ref="W4407:AB4407"/>
    <mergeCell ref="V4396:AI4397"/>
    <mergeCell ref="A4398:B4398"/>
    <mergeCell ref="C4398:R4398"/>
    <mergeCell ref="S4398:U4398"/>
    <mergeCell ref="V4398:Z4398"/>
    <mergeCell ref="AA4398:AB4398"/>
    <mergeCell ref="AC4398:AI4398"/>
    <mergeCell ref="X4400:AI4400"/>
    <mergeCell ref="C4401:S4401"/>
    <mergeCell ref="W4401:Z4401"/>
    <mergeCell ref="A4388:B4390"/>
    <mergeCell ref="D4388:R4390"/>
    <mergeCell ref="A4391:A4397"/>
    <mergeCell ref="B4391:B4394"/>
    <mergeCell ref="D4392:R4392"/>
    <mergeCell ref="D4393:R4393"/>
    <mergeCell ref="D4394:R4394"/>
    <mergeCell ref="B4396:B4397"/>
    <mergeCell ref="S4396:U4397"/>
    <mergeCell ref="S4384:AA4384"/>
    <mergeCell ref="AB4384:AI4384"/>
    <mergeCell ref="A4385:B4387"/>
    <mergeCell ref="D4385:R4385"/>
    <mergeCell ref="S4385:AA4385"/>
    <mergeCell ref="AB4385:AI4385"/>
    <mergeCell ref="D4386:R4386"/>
    <mergeCell ref="S4386:AA4386"/>
    <mergeCell ref="AB4386:AI4386"/>
    <mergeCell ref="D4387:R4387"/>
    <mergeCell ref="S4387:AA4387"/>
    <mergeCell ref="AB4387:AI4387"/>
    <mergeCell ref="V4446:AI4447"/>
    <mergeCell ref="A4448:B4448"/>
    <mergeCell ref="C4448:R4448"/>
    <mergeCell ref="S4448:U4448"/>
    <mergeCell ref="V4448:Z4448"/>
    <mergeCell ref="AA4448:AB4448"/>
    <mergeCell ref="AC4448:AI4448"/>
    <mergeCell ref="X4450:AI4450"/>
    <mergeCell ref="C4451:S4451"/>
    <mergeCell ref="W4451:Z4451"/>
    <mergeCell ref="A4438:B4440"/>
    <mergeCell ref="D4438:R4440"/>
    <mergeCell ref="A4441:A4447"/>
    <mergeCell ref="B4441:B4444"/>
    <mergeCell ref="D4442:R4442"/>
    <mergeCell ref="D4443:R4443"/>
    <mergeCell ref="D4444:R4444"/>
    <mergeCell ref="B4446:B4447"/>
    <mergeCell ref="S4446:U4447"/>
    <mergeCell ref="S4434:AA4434"/>
    <mergeCell ref="AB4434:AI4434"/>
    <mergeCell ref="A4435:B4437"/>
    <mergeCell ref="D4435:R4435"/>
    <mergeCell ref="S4435:AA4435"/>
    <mergeCell ref="AB4435:AI4435"/>
    <mergeCell ref="D4436:R4436"/>
    <mergeCell ref="S4436:AA4436"/>
    <mergeCell ref="AB4436:AI4436"/>
    <mergeCell ref="D4437:R4437"/>
    <mergeCell ref="S4437:AA4437"/>
    <mergeCell ref="AB4437:AI4437"/>
    <mergeCell ref="B4429:I4429"/>
    <mergeCell ref="J4429:R4429"/>
    <mergeCell ref="S4429:Z4429"/>
    <mergeCell ref="AA4429:AI4429"/>
    <mergeCell ref="B4430:I4430"/>
    <mergeCell ref="J4430:R4430"/>
    <mergeCell ref="S4430:Z4430"/>
    <mergeCell ref="AA4430:AI4430"/>
    <mergeCell ref="B4431:I4431"/>
    <mergeCell ref="J4431:R4431"/>
    <mergeCell ref="S4431:Z4431"/>
    <mergeCell ref="AA4431:AI4431"/>
    <mergeCell ref="S4484:AA4484"/>
    <mergeCell ref="AB4484:AI4484"/>
    <mergeCell ref="A4485:B4487"/>
    <mergeCell ref="D4485:R4485"/>
    <mergeCell ref="S4485:AA4485"/>
    <mergeCell ref="AB4485:AI4485"/>
    <mergeCell ref="D4486:R4486"/>
    <mergeCell ref="S4486:AA4486"/>
    <mergeCell ref="AB4486:AI4486"/>
    <mergeCell ref="D4487:R4487"/>
    <mergeCell ref="S4487:AA4487"/>
    <mergeCell ref="AB4487:AI4487"/>
    <mergeCell ref="B4479:I4479"/>
    <mergeCell ref="J4479:R4479"/>
    <mergeCell ref="S4479:Z4479"/>
    <mergeCell ref="AA4479:AI4479"/>
    <mergeCell ref="B4480:I4480"/>
    <mergeCell ref="J4480:R4480"/>
    <mergeCell ref="S4480:Z4480"/>
    <mergeCell ref="AA4480:AI4480"/>
    <mergeCell ref="B4481:I4481"/>
    <mergeCell ref="J4481:R4481"/>
    <mergeCell ref="S4481:Z4481"/>
    <mergeCell ref="AA4481:AI4481"/>
    <mergeCell ref="W4453:AB4453"/>
    <mergeCell ref="AE4453:AI4453"/>
    <mergeCell ref="C4454:S4454"/>
    <mergeCell ref="W4454:AB4454"/>
    <mergeCell ref="AE4454:AI4454"/>
    <mergeCell ref="C4455:S4455"/>
    <mergeCell ref="C4456:S4456"/>
    <mergeCell ref="W4456:AB4456"/>
    <mergeCell ref="W4457:AB4457"/>
    <mergeCell ref="B4529:I4529"/>
    <mergeCell ref="J4529:R4529"/>
    <mergeCell ref="S4529:Z4529"/>
    <mergeCell ref="AA4529:AI4529"/>
    <mergeCell ref="B4530:I4530"/>
    <mergeCell ref="J4530:R4530"/>
    <mergeCell ref="S4530:Z4530"/>
    <mergeCell ref="AA4530:AI4530"/>
    <mergeCell ref="B4531:I4531"/>
    <mergeCell ref="J4531:R4531"/>
    <mergeCell ref="S4531:Z4531"/>
    <mergeCell ref="AA4531:AI4531"/>
    <mergeCell ref="W4503:AB4503"/>
    <mergeCell ref="AE4503:AI4503"/>
    <mergeCell ref="C4504:S4504"/>
    <mergeCell ref="W4504:AB4504"/>
    <mergeCell ref="AE4504:AI4504"/>
    <mergeCell ref="C4505:S4505"/>
    <mergeCell ref="C4506:S4506"/>
    <mergeCell ref="W4506:AB4506"/>
    <mergeCell ref="W4507:AB4507"/>
    <mergeCell ref="V4496:AI4497"/>
    <mergeCell ref="A4498:B4498"/>
    <mergeCell ref="C4498:R4498"/>
    <mergeCell ref="S4498:U4498"/>
    <mergeCell ref="V4498:Z4498"/>
    <mergeCell ref="AA4498:AB4498"/>
    <mergeCell ref="AC4498:AI4498"/>
    <mergeCell ref="X4500:AI4500"/>
    <mergeCell ref="C4501:S4501"/>
    <mergeCell ref="W4501:Z4501"/>
    <mergeCell ref="A4488:B4490"/>
    <mergeCell ref="D4488:R4490"/>
    <mergeCell ref="A4491:A4497"/>
    <mergeCell ref="B4491:B4494"/>
    <mergeCell ref="D4492:R4492"/>
    <mergeCell ref="D4493:R4493"/>
    <mergeCell ref="D4494:R4494"/>
    <mergeCell ref="B4496:B4497"/>
    <mergeCell ref="S4496:U4497"/>
    <mergeCell ref="W4553:AB4553"/>
    <mergeCell ref="AE4553:AI4553"/>
    <mergeCell ref="C4554:S4554"/>
    <mergeCell ref="W4554:AB4554"/>
    <mergeCell ref="AE4554:AI4554"/>
    <mergeCell ref="C4555:S4555"/>
    <mergeCell ref="C4556:S4556"/>
    <mergeCell ref="W4556:AB4556"/>
    <mergeCell ref="W4557:AB4557"/>
    <mergeCell ref="V4546:AI4547"/>
    <mergeCell ref="A4548:B4548"/>
    <mergeCell ref="C4548:R4548"/>
    <mergeCell ref="S4548:U4548"/>
    <mergeCell ref="V4548:Z4548"/>
    <mergeCell ref="AA4548:AB4548"/>
    <mergeCell ref="AC4548:AI4548"/>
    <mergeCell ref="X4550:AI4550"/>
    <mergeCell ref="C4551:S4551"/>
    <mergeCell ref="W4551:Z4551"/>
    <mergeCell ref="A4538:B4540"/>
    <mergeCell ref="D4538:R4540"/>
    <mergeCell ref="A4541:A4547"/>
    <mergeCell ref="B4541:B4544"/>
    <mergeCell ref="D4542:R4542"/>
    <mergeCell ref="D4543:R4543"/>
    <mergeCell ref="D4544:R4544"/>
    <mergeCell ref="B4546:B4547"/>
    <mergeCell ref="S4546:U4547"/>
    <mergeCell ref="S4534:AA4534"/>
    <mergeCell ref="AB4534:AI4534"/>
    <mergeCell ref="A4535:B4537"/>
    <mergeCell ref="D4535:R4535"/>
    <mergeCell ref="S4535:AA4535"/>
    <mergeCell ref="AB4535:AI4535"/>
    <mergeCell ref="D4536:R4536"/>
    <mergeCell ref="S4536:AA4536"/>
    <mergeCell ref="AB4536:AI4536"/>
    <mergeCell ref="D4537:R4537"/>
    <mergeCell ref="S4537:AA4537"/>
    <mergeCell ref="AB4537:AI4537"/>
    <mergeCell ref="V4596:AI4597"/>
    <mergeCell ref="A4598:B4598"/>
    <mergeCell ref="C4598:R4598"/>
    <mergeCell ref="S4598:U4598"/>
    <mergeCell ref="V4598:Z4598"/>
    <mergeCell ref="AA4598:AB4598"/>
    <mergeCell ref="AC4598:AI4598"/>
    <mergeCell ref="X4600:AI4600"/>
    <mergeCell ref="C4601:S4601"/>
    <mergeCell ref="W4601:Z4601"/>
    <mergeCell ref="A4588:B4590"/>
    <mergeCell ref="D4588:R4590"/>
    <mergeCell ref="A4591:A4597"/>
    <mergeCell ref="B4591:B4594"/>
    <mergeCell ref="D4592:R4592"/>
    <mergeCell ref="D4593:R4593"/>
    <mergeCell ref="D4594:R4594"/>
    <mergeCell ref="B4596:B4597"/>
    <mergeCell ref="S4596:U4597"/>
    <mergeCell ref="S4584:AA4584"/>
    <mergeCell ref="AB4584:AI4584"/>
    <mergeCell ref="A4585:B4587"/>
    <mergeCell ref="D4585:R4585"/>
    <mergeCell ref="S4585:AA4585"/>
    <mergeCell ref="AB4585:AI4585"/>
    <mergeCell ref="D4586:R4586"/>
    <mergeCell ref="S4586:AA4586"/>
    <mergeCell ref="AB4586:AI4586"/>
    <mergeCell ref="D4587:R4587"/>
    <mergeCell ref="S4587:AA4587"/>
    <mergeCell ref="AB4587:AI4587"/>
    <mergeCell ref="B4579:I4579"/>
    <mergeCell ref="J4579:R4579"/>
    <mergeCell ref="S4579:Z4579"/>
    <mergeCell ref="AA4579:AI4579"/>
    <mergeCell ref="B4580:I4580"/>
    <mergeCell ref="J4580:R4580"/>
    <mergeCell ref="S4580:Z4580"/>
    <mergeCell ref="AA4580:AI4580"/>
    <mergeCell ref="B4581:I4581"/>
    <mergeCell ref="J4581:R4581"/>
    <mergeCell ref="S4581:Z4581"/>
    <mergeCell ref="AA4581:AI4581"/>
    <mergeCell ref="S4634:AA4634"/>
    <mergeCell ref="AB4634:AI4634"/>
    <mergeCell ref="A4635:B4637"/>
    <mergeCell ref="D4635:R4635"/>
    <mergeCell ref="S4635:AA4635"/>
    <mergeCell ref="AB4635:AI4635"/>
    <mergeCell ref="D4636:R4636"/>
    <mergeCell ref="S4636:AA4636"/>
    <mergeCell ref="AB4636:AI4636"/>
    <mergeCell ref="D4637:R4637"/>
    <mergeCell ref="S4637:AA4637"/>
    <mergeCell ref="AB4637:AI4637"/>
    <mergeCell ref="B4629:I4629"/>
    <mergeCell ref="J4629:R4629"/>
    <mergeCell ref="S4629:Z4629"/>
    <mergeCell ref="AA4629:AI4629"/>
    <mergeCell ref="B4630:I4630"/>
    <mergeCell ref="J4630:R4630"/>
    <mergeCell ref="S4630:Z4630"/>
    <mergeCell ref="AA4630:AI4630"/>
    <mergeCell ref="B4631:I4631"/>
    <mergeCell ref="J4631:R4631"/>
    <mergeCell ref="S4631:Z4631"/>
    <mergeCell ref="AA4631:AI4631"/>
    <mergeCell ref="W4603:AB4603"/>
    <mergeCell ref="AE4603:AI4603"/>
    <mergeCell ref="C4604:S4604"/>
    <mergeCell ref="W4604:AB4604"/>
    <mergeCell ref="AE4604:AI4604"/>
    <mergeCell ref="C4605:S4605"/>
    <mergeCell ref="C4606:S4606"/>
    <mergeCell ref="W4606:AB4606"/>
    <mergeCell ref="W4607:AB4607"/>
    <mergeCell ref="B4679:I4679"/>
    <mergeCell ref="J4679:R4679"/>
    <mergeCell ref="S4679:Z4679"/>
    <mergeCell ref="AA4679:AI4679"/>
    <mergeCell ref="B4680:I4680"/>
    <mergeCell ref="J4680:R4680"/>
    <mergeCell ref="S4680:Z4680"/>
    <mergeCell ref="AA4680:AI4680"/>
    <mergeCell ref="B4681:I4681"/>
    <mergeCell ref="J4681:R4681"/>
    <mergeCell ref="S4681:Z4681"/>
    <mergeCell ref="AA4681:AI4681"/>
    <mergeCell ref="W4653:AB4653"/>
    <mergeCell ref="AE4653:AI4653"/>
    <mergeCell ref="C4654:S4654"/>
    <mergeCell ref="W4654:AB4654"/>
    <mergeCell ref="AE4654:AI4654"/>
    <mergeCell ref="C4655:S4655"/>
    <mergeCell ref="C4656:S4656"/>
    <mergeCell ref="W4656:AB4656"/>
    <mergeCell ref="W4657:AB4657"/>
    <mergeCell ref="V4646:AI4647"/>
    <mergeCell ref="A4648:B4648"/>
    <mergeCell ref="C4648:R4648"/>
    <mergeCell ref="S4648:U4648"/>
    <mergeCell ref="V4648:Z4648"/>
    <mergeCell ref="AA4648:AB4648"/>
    <mergeCell ref="AC4648:AI4648"/>
    <mergeCell ref="X4650:AI4650"/>
    <mergeCell ref="C4651:S4651"/>
    <mergeCell ref="W4651:Z4651"/>
    <mergeCell ref="A4638:B4640"/>
    <mergeCell ref="D4638:R4640"/>
    <mergeCell ref="A4641:A4647"/>
    <mergeCell ref="B4641:B4644"/>
    <mergeCell ref="D4642:R4642"/>
    <mergeCell ref="D4643:R4643"/>
    <mergeCell ref="D4644:R4644"/>
    <mergeCell ref="B4646:B4647"/>
    <mergeCell ref="S4646:U4647"/>
    <mergeCell ref="W4703:AB4703"/>
    <mergeCell ref="AE4703:AI4703"/>
    <mergeCell ref="C4704:S4704"/>
    <mergeCell ref="W4704:AB4704"/>
    <mergeCell ref="AE4704:AI4704"/>
    <mergeCell ref="C4705:S4705"/>
    <mergeCell ref="C4706:S4706"/>
    <mergeCell ref="W4706:AB4706"/>
    <mergeCell ref="W4707:AB4707"/>
    <mergeCell ref="V4696:AI4697"/>
    <mergeCell ref="A4698:B4698"/>
    <mergeCell ref="C4698:R4698"/>
    <mergeCell ref="S4698:U4698"/>
    <mergeCell ref="V4698:Z4698"/>
    <mergeCell ref="AA4698:AB4698"/>
    <mergeCell ref="AC4698:AI4698"/>
    <mergeCell ref="X4700:AI4700"/>
    <mergeCell ref="C4701:S4701"/>
    <mergeCell ref="W4701:Z4701"/>
    <mergeCell ref="A4688:B4690"/>
    <mergeCell ref="D4688:R4690"/>
    <mergeCell ref="A4691:A4697"/>
    <mergeCell ref="B4691:B4694"/>
    <mergeCell ref="D4692:R4692"/>
    <mergeCell ref="D4693:R4693"/>
    <mergeCell ref="D4694:R4694"/>
    <mergeCell ref="B4696:B4697"/>
    <mergeCell ref="S4696:U4697"/>
    <mergeCell ref="S4684:AA4684"/>
    <mergeCell ref="AB4684:AI4684"/>
    <mergeCell ref="A4685:B4687"/>
    <mergeCell ref="D4685:R4685"/>
    <mergeCell ref="S4685:AA4685"/>
    <mergeCell ref="AB4685:AI4685"/>
    <mergeCell ref="D4686:R4686"/>
    <mergeCell ref="S4686:AA4686"/>
    <mergeCell ref="AB4686:AI4686"/>
    <mergeCell ref="D4687:R4687"/>
    <mergeCell ref="S4687:AA4687"/>
    <mergeCell ref="AB4687:AI4687"/>
    <mergeCell ref="V4746:AI4747"/>
    <mergeCell ref="A4748:B4748"/>
    <mergeCell ref="C4748:R4748"/>
    <mergeCell ref="S4748:U4748"/>
    <mergeCell ref="V4748:Z4748"/>
    <mergeCell ref="AA4748:AB4748"/>
    <mergeCell ref="AC4748:AI4748"/>
    <mergeCell ref="X4750:AI4750"/>
    <mergeCell ref="C4751:S4751"/>
    <mergeCell ref="W4751:Z4751"/>
    <mergeCell ref="A4738:B4740"/>
    <mergeCell ref="D4738:R4740"/>
    <mergeCell ref="A4741:A4747"/>
    <mergeCell ref="B4741:B4744"/>
    <mergeCell ref="D4742:R4742"/>
    <mergeCell ref="D4743:R4743"/>
    <mergeCell ref="D4744:R4744"/>
    <mergeCell ref="B4746:B4747"/>
    <mergeCell ref="S4746:U4747"/>
    <mergeCell ref="S4734:AA4734"/>
    <mergeCell ref="AB4734:AI4734"/>
    <mergeCell ref="A4735:B4737"/>
    <mergeCell ref="D4735:R4735"/>
    <mergeCell ref="S4735:AA4735"/>
    <mergeCell ref="AB4735:AI4735"/>
    <mergeCell ref="D4736:R4736"/>
    <mergeCell ref="S4736:AA4736"/>
    <mergeCell ref="AB4736:AI4736"/>
    <mergeCell ref="D4737:R4737"/>
    <mergeCell ref="S4737:AA4737"/>
    <mergeCell ref="AB4737:AI4737"/>
    <mergeCell ref="B4729:I4729"/>
    <mergeCell ref="J4729:R4729"/>
    <mergeCell ref="S4729:Z4729"/>
    <mergeCell ref="AA4729:AI4729"/>
    <mergeCell ref="B4730:I4730"/>
    <mergeCell ref="J4730:R4730"/>
    <mergeCell ref="S4730:Z4730"/>
    <mergeCell ref="AA4730:AI4730"/>
    <mergeCell ref="B4731:I4731"/>
    <mergeCell ref="J4731:R4731"/>
    <mergeCell ref="S4731:Z4731"/>
    <mergeCell ref="AA4731:AI4731"/>
    <mergeCell ref="S4784:AA4784"/>
    <mergeCell ref="AB4784:AI4784"/>
    <mergeCell ref="A4785:B4787"/>
    <mergeCell ref="D4785:R4785"/>
    <mergeCell ref="S4785:AA4785"/>
    <mergeCell ref="AB4785:AI4785"/>
    <mergeCell ref="D4786:R4786"/>
    <mergeCell ref="S4786:AA4786"/>
    <mergeCell ref="AB4786:AI4786"/>
    <mergeCell ref="D4787:R4787"/>
    <mergeCell ref="S4787:AA4787"/>
    <mergeCell ref="AB4787:AI4787"/>
    <mergeCell ref="B4779:I4779"/>
    <mergeCell ref="J4779:R4779"/>
    <mergeCell ref="S4779:Z4779"/>
    <mergeCell ref="AA4779:AI4779"/>
    <mergeCell ref="B4780:I4780"/>
    <mergeCell ref="J4780:R4780"/>
    <mergeCell ref="S4780:Z4780"/>
    <mergeCell ref="AA4780:AI4780"/>
    <mergeCell ref="B4781:I4781"/>
    <mergeCell ref="J4781:R4781"/>
    <mergeCell ref="S4781:Z4781"/>
    <mergeCell ref="AA4781:AI4781"/>
    <mergeCell ref="W4753:AB4753"/>
    <mergeCell ref="AE4753:AI4753"/>
    <mergeCell ref="C4754:S4754"/>
    <mergeCell ref="W4754:AB4754"/>
    <mergeCell ref="AE4754:AI4754"/>
    <mergeCell ref="C4755:S4755"/>
    <mergeCell ref="C4756:S4756"/>
    <mergeCell ref="W4756:AB4756"/>
    <mergeCell ref="W4757:AB4757"/>
    <mergeCell ref="B4829:I4829"/>
    <mergeCell ref="J4829:R4829"/>
    <mergeCell ref="S4829:Z4829"/>
    <mergeCell ref="AA4829:AI4829"/>
    <mergeCell ref="B4830:I4830"/>
    <mergeCell ref="J4830:R4830"/>
    <mergeCell ref="S4830:Z4830"/>
    <mergeCell ref="AA4830:AI4830"/>
    <mergeCell ref="B4831:I4831"/>
    <mergeCell ref="J4831:R4831"/>
    <mergeCell ref="S4831:Z4831"/>
    <mergeCell ref="AA4831:AI4831"/>
    <mergeCell ref="W4803:AB4803"/>
    <mergeCell ref="AE4803:AI4803"/>
    <mergeCell ref="C4804:S4804"/>
    <mergeCell ref="W4804:AB4804"/>
    <mergeCell ref="AE4804:AI4804"/>
    <mergeCell ref="C4805:S4805"/>
    <mergeCell ref="C4806:S4806"/>
    <mergeCell ref="W4806:AB4806"/>
    <mergeCell ref="W4807:AB4807"/>
    <mergeCell ref="V4796:AI4797"/>
    <mergeCell ref="A4798:B4798"/>
    <mergeCell ref="C4798:R4798"/>
    <mergeCell ref="S4798:U4798"/>
    <mergeCell ref="V4798:Z4798"/>
    <mergeCell ref="AA4798:AB4798"/>
    <mergeCell ref="AC4798:AI4798"/>
    <mergeCell ref="X4800:AI4800"/>
    <mergeCell ref="C4801:S4801"/>
    <mergeCell ref="W4801:Z4801"/>
    <mergeCell ref="A4788:B4790"/>
    <mergeCell ref="D4788:R4790"/>
    <mergeCell ref="A4791:A4797"/>
    <mergeCell ref="B4791:B4794"/>
    <mergeCell ref="D4792:R4792"/>
    <mergeCell ref="D4793:R4793"/>
    <mergeCell ref="D4794:R4794"/>
    <mergeCell ref="B4796:B4797"/>
    <mergeCell ref="S4796:U4797"/>
    <mergeCell ref="W4853:AB4853"/>
    <mergeCell ref="AE4853:AI4853"/>
    <mergeCell ref="C4854:S4854"/>
    <mergeCell ref="W4854:AB4854"/>
    <mergeCell ref="AE4854:AI4854"/>
    <mergeCell ref="C4855:S4855"/>
    <mergeCell ref="C4856:S4856"/>
    <mergeCell ref="W4856:AB4856"/>
    <mergeCell ref="W4857:AB4857"/>
    <mergeCell ref="V4846:AI4847"/>
    <mergeCell ref="A4848:B4848"/>
    <mergeCell ref="C4848:R4848"/>
    <mergeCell ref="S4848:U4848"/>
    <mergeCell ref="V4848:Z4848"/>
    <mergeCell ref="AA4848:AB4848"/>
    <mergeCell ref="AC4848:AI4848"/>
    <mergeCell ref="X4850:AI4850"/>
    <mergeCell ref="C4851:S4851"/>
    <mergeCell ref="W4851:Z4851"/>
    <mergeCell ref="A4838:B4840"/>
    <mergeCell ref="D4838:R4840"/>
    <mergeCell ref="A4841:A4847"/>
    <mergeCell ref="B4841:B4844"/>
    <mergeCell ref="D4842:R4842"/>
    <mergeCell ref="D4843:R4843"/>
    <mergeCell ref="D4844:R4844"/>
    <mergeCell ref="B4846:B4847"/>
    <mergeCell ref="S4846:U4847"/>
    <mergeCell ref="S4834:AA4834"/>
    <mergeCell ref="AB4834:AI4834"/>
    <mergeCell ref="A4835:B4837"/>
    <mergeCell ref="D4835:R4835"/>
    <mergeCell ref="S4835:AA4835"/>
    <mergeCell ref="AB4835:AI4835"/>
    <mergeCell ref="D4836:R4836"/>
    <mergeCell ref="S4836:AA4836"/>
    <mergeCell ref="AB4836:AI4836"/>
    <mergeCell ref="D4837:R4837"/>
    <mergeCell ref="S4837:AA4837"/>
    <mergeCell ref="AB4837:AI4837"/>
    <mergeCell ref="V4896:AI4897"/>
    <mergeCell ref="A4898:B4898"/>
    <mergeCell ref="C4898:R4898"/>
    <mergeCell ref="S4898:U4898"/>
    <mergeCell ref="V4898:Z4898"/>
    <mergeCell ref="AA4898:AB4898"/>
    <mergeCell ref="AC4898:AI4898"/>
    <mergeCell ref="X4900:AI4900"/>
    <mergeCell ref="C4901:S4901"/>
    <mergeCell ref="W4901:Z4901"/>
    <mergeCell ref="A4888:B4890"/>
    <mergeCell ref="D4888:R4890"/>
    <mergeCell ref="A4891:A4897"/>
    <mergeCell ref="B4891:B4894"/>
    <mergeCell ref="D4892:R4892"/>
    <mergeCell ref="D4893:R4893"/>
    <mergeCell ref="D4894:R4894"/>
    <mergeCell ref="B4896:B4897"/>
    <mergeCell ref="S4896:U4897"/>
    <mergeCell ref="S4884:AA4884"/>
    <mergeCell ref="AB4884:AI4884"/>
    <mergeCell ref="A4885:B4887"/>
    <mergeCell ref="D4885:R4885"/>
    <mergeCell ref="S4885:AA4885"/>
    <mergeCell ref="AB4885:AI4885"/>
    <mergeCell ref="D4886:R4886"/>
    <mergeCell ref="S4886:AA4886"/>
    <mergeCell ref="AB4886:AI4886"/>
    <mergeCell ref="D4887:R4887"/>
    <mergeCell ref="S4887:AA4887"/>
    <mergeCell ref="AB4887:AI4887"/>
    <mergeCell ref="B4879:I4879"/>
    <mergeCell ref="J4879:R4879"/>
    <mergeCell ref="S4879:Z4879"/>
    <mergeCell ref="AA4879:AI4879"/>
    <mergeCell ref="B4880:I4880"/>
    <mergeCell ref="J4880:R4880"/>
    <mergeCell ref="S4880:Z4880"/>
    <mergeCell ref="AA4880:AI4880"/>
    <mergeCell ref="B4881:I4881"/>
    <mergeCell ref="J4881:R4881"/>
    <mergeCell ref="S4881:Z4881"/>
    <mergeCell ref="AA4881:AI4881"/>
    <mergeCell ref="S4934:AA4934"/>
    <mergeCell ref="AB4934:AI4934"/>
    <mergeCell ref="A4935:B4937"/>
    <mergeCell ref="D4935:R4935"/>
    <mergeCell ref="S4935:AA4935"/>
    <mergeCell ref="AB4935:AI4935"/>
    <mergeCell ref="D4936:R4936"/>
    <mergeCell ref="S4936:AA4936"/>
    <mergeCell ref="AB4936:AI4936"/>
    <mergeCell ref="D4937:R4937"/>
    <mergeCell ref="S4937:AA4937"/>
    <mergeCell ref="AB4937:AI4937"/>
    <mergeCell ref="B4929:I4929"/>
    <mergeCell ref="J4929:R4929"/>
    <mergeCell ref="S4929:Z4929"/>
    <mergeCell ref="AA4929:AI4929"/>
    <mergeCell ref="B4930:I4930"/>
    <mergeCell ref="J4930:R4930"/>
    <mergeCell ref="S4930:Z4930"/>
    <mergeCell ref="AA4930:AI4930"/>
    <mergeCell ref="B4931:I4931"/>
    <mergeCell ref="J4931:R4931"/>
    <mergeCell ref="S4931:Z4931"/>
    <mergeCell ref="AA4931:AI4931"/>
    <mergeCell ref="W4903:AB4903"/>
    <mergeCell ref="AE4903:AI4903"/>
    <mergeCell ref="C4904:S4904"/>
    <mergeCell ref="W4904:AB4904"/>
    <mergeCell ref="AE4904:AI4904"/>
    <mergeCell ref="C4905:S4905"/>
    <mergeCell ref="C4906:S4906"/>
    <mergeCell ref="W4906:AB4906"/>
    <mergeCell ref="W4907:AB4907"/>
    <mergeCell ref="B4979:I4979"/>
    <mergeCell ref="J4979:R4979"/>
    <mergeCell ref="S4979:Z4979"/>
    <mergeCell ref="AA4979:AI4979"/>
    <mergeCell ref="B4980:I4980"/>
    <mergeCell ref="J4980:R4980"/>
    <mergeCell ref="S4980:Z4980"/>
    <mergeCell ref="AA4980:AI4980"/>
    <mergeCell ref="B4981:I4981"/>
    <mergeCell ref="J4981:R4981"/>
    <mergeCell ref="S4981:Z4981"/>
    <mergeCell ref="AA4981:AI4981"/>
    <mergeCell ref="W4953:AB4953"/>
    <mergeCell ref="AE4953:AI4953"/>
    <mergeCell ref="C4954:S4954"/>
    <mergeCell ref="W4954:AB4954"/>
    <mergeCell ref="AE4954:AI4954"/>
    <mergeCell ref="C4955:S4955"/>
    <mergeCell ref="C4956:S4956"/>
    <mergeCell ref="W4956:AB4956"/>
    <mergeCell ref="W4957:AB4957"/>
    <mergeCell ref="V4946:AI4947"/>
    <mergeCell ref="A4948:B4948"/>
    <mergeCell ref="C4948:R4948"/>
    <mergeCell ref="S4948:U4948"/>
    <mergeCell ref="V4948:Z4948"/>
    <mergeCell ref="AA4948:AB4948"/>
    <mergeCell ref="AC4948:AI4948"/>
    <mergeCell ref="X4950:AI4950"/>
    <mergeCell ref="C4951:S4951"/>
    <mergeCell ref="W4951:Z4951"/>
    <mergeCell ref="A4938:B4940"/>
    <mergeCell ref="D4938:R4940"/>
    <mergeCell ref="A4941:A4947"/>
    <mergeCell ref="B4941:B4944"/>
    <mergeCell ref="D4942:R4942"/>
    <mergeCell ref="D4943:R4943"/>
    <mergeCell ref="D4944:R4944"/>
    <mergeCell ref="B4946:B4947"/>
    <mergeCell ref="S4946:U4947"/>
    <mergeCell ref="W5003:AB5003"/>
    <mergeCell ref="AE5003:AI5003"/>
    <mergeCell ref="C5004:S5004"/>
    <mergeCell ref="W5004:AB5004"/>
    <mergeCell ref="AE5004:AI5004"/>
    <mergeCell ref="C5005:S5005"/>
    <mergeCell ref="C5006:S5006"/>
    <mergeCell ref="W5006:AB5006"/>
    <mergeCell ref="W5007:AB5007"/>
    <mergeCell ref="V4996:AI4997"/>
    <mergeCell ref="A4998:B4998"/>
    <mergeCell ref="C4998:R4998"/>
    <mergeCell ref="S4998:U4998"/>
    <mergeCell ref="V4998:Z4998"/>
    <mergeCell ref="AA4998:AB4998"/>
    <mergeCell ref="AC4998:AI4998"/>
    <mergeCell ref="X5000:AI5000"/>
    <mergeCell ref="C5001:S5001"/>
    <mergeCell ref="W5001:Z5001"/>
    <mergeCell ref="A4988:B4990"/>
    <mergeCell ref="D4988:R4990"/>
    <mergeCell ref="A4991:A4997"/>
    <mergeCell ref="B4991:B4994"/>
    <mergeCell ref="D4992:R4992"/>
    <mergeCell ref="D4993:R4993"/>
    <mergeCell ref="D4994:R4994"/>
    <mergeCell ref="B4996:B4997"/>
    <mergeCell ref="S4996:U4997"/>
    <mergeCell ref="S4984:AA4984"/>
    <mergeCell ref="AB4984:AI4984"/>
    <mergeCell ref="A4985:B4987"/>
    <mergeCell ref="D4985:R4985"/>
    <mergeCell ref="S4985:AA4985"/>
    <mergeCell ref="AB4985:AI4985"/>
    <mergeCell ref="D4986:R4986"/>
    <mergeCell ref="S4986:AA4986"/>
    <mergeCell ref="AB4986:AI4986"/>
    <mergeCell ref="D4987:R4987"/>
    <mergeCell ref="S4987:AA4987"/>
    <mergeCell ref="AB4987:AI4987"/>
    <mergeCell ref="V5046:AI5047"/>
    <mergeCell ref="A5048:B5048"/>
    <mergeCell ref="C5048:R5048"/>
    <mergeCell ref="S5048:U5048"/>
    <mergeCell ref="V5048:Z5048"/>
    <mergeCell ref="AA5048:AB5048"/>
    <mergeCell ref="AC5048:AI5048"/>
    <mergeCell ref="X5050:AI5050"/>
    <mergeCell ref="C5051:S5051"/>
    <mergeCell ref="W5051:Z5051"/>
    <mergeCell ref="A5038:B5040"/>
    <mergeCell ref="D5038:R5040"/>
    <mergeCell ref="A5041:A5047"/>
    <mergeCell ref="B5041:B5044"/>
    <mergeCell ref="D5042:R5042"/>
    <mergeCell ref="D5043:R5043"/>
    <mergeCell ref="D5044:R5044"/>
    <mergeCell ref="B5046:B5047"/>
    <mergeCell ref="S5046:U5047"/>
    <mergeCell ref="S5034:AA5034"/>
    <mergeCell ref="AB5034:AI5034"/>
    <mergeCell ref="A5035:B5037"/>
    <mergeCell ref="D5035:R5035"/>
    <mergeCell ref="S5035:AA5035"/>
    <mergeCell ref="AB5035:AI5035"/>
    <mergeCell ref="D5036:R5036"/>
    <mergeCell ref="S5036:AA5036"/>
    <mergeCell ref="AB5036:AI5036"/>
    <mergeCell ref="D5037:R5037"/>
    <mergeCell ref="S5037:AA5037"/>
    <mergeCell ref="AB5037:AI5037"/>
    <mergeCell ref="B5029:I5029"/>
    <mergeCell ref="J5029:R5029"/>
    <mergeCell ref="S5029:Z5029"/>
    <mergeCell ref="AA5029:AI5029"/>
    <mergeCell ref="B5030:I5030"/>
    <mergeCell ref="J5030:R5030"/>
    <mergeCell ref="S5030:Z5030"/>
    <mergeCell ref="AA5030:AI5030"/>
    <mergeCell ref="B5031:I5031"/>
    <mergeCell ref="J5031:R5031"/>
    <mergeCell ref="S5031:Z5031"/>
    <mergeCell ref="AA5031:AI5031"/>
    <mergeCell ref="S5084:AA5084"/>
    <mergeCell ref="AB5084:AI5084"/>
    <mergeCell ref="A5085:B5087"/>
    <mergeCell ref="D5085:R5085"/>
    <mergeCell ref="S5085:AA5085"/>
    <mergeCell ref="AB5085:AI5085"/>
    <mergeCell ref="D5086:R5086"/>
    <mergeCell ref="S5086:AA5086"/>
    <mergeCell ref="AB5086:AI5086"/>
    <mergeCell ref="D5087:R5087"/>
    <mergeCell ref="S5087:AA5087"/>
    <mergeCell ref="AB5087:AI5087"/>
    <mergeCell ref="B5079:I5079"/>
    <mergeCell ref="J5079:R5079"/>
    <mergeCell ref="S5079:Z5079"/>
    <mergeCell ref="AA5079:AI5079"/>
    <mergeCell ref="B5080:I5080"/>
    <mergeCell ref="J5080:R5080"/>
    <mergeCell ref="S5080:Z5080"/>
    <mergeCell ref="AA5080:AI5080"/>
    <mergeCell ref="B5081:I5081"/>
    <mergeCell ref="J5081:R5081"/>
    <mergeCell ref="S5081:Z5081"/>
    <mergeCell ref="AA5081:AI5081"/>
    <mergeCell ref="W5053:AB5053"/>
    <mergeCell ref="AE5053:AI5053"/>
    <mergeCell ref="C5054:S5054"/>
    <mergeCell ref="W5054:AB5054"/>
    <mergeCell ref="AE5054:AI5054"/>
    <mergeCell ref="C5055:S5055"/>
    <mergeCell ref="C5056:S5056"/>
    <mergeCell ref="W5056:AB5056"/>
    <mergeCell ref="W5057:AB5057"/>
    <mergeCell ref="B5129:I5129"/>
    <mergeCell ref="J5129:R5129"/>
    <mergeCell ref="S5129:Z5129"/>
    <mergeCell ref="AA5129:AI5129"/>
    <mergeCell ref="B5130:I5130"/>
    <mergeCell ref="J5130:R5130"/>
    <mergeCell ref="S5130:Z5130"/>
    <mergeCell ref="AA5130:AI5130"/>
    <mergeCell ref="B5131:I5131"/>
    <mergeCell ref="J5131:R5131"/>
    <mergeCell ref="S5131:Z5131"/>
    <mergeCell ref="AA5131:AI5131"/>
    <mergeCell ref="W5103:AB5103"/>
    <mergeCell ref="AE5103:AI5103"/>
    <mergeCell ref="C5104:S5104"/>
    <mergeCell ref="W5104:AB5104"/>
    <mergeCell ref="AE5104:AI5104"/>
    <mergeCell ref="C5105:S5105"/>
    <mergeCell ref="C5106:S5106"/>
    <mergeCell ref="W5106:AB5106"/>
    <mergeCell ref="W5107:AB5107"/>
    <mergeCell ref="V5096:AI5097"/>
    <mergeCell ref="A5098:B5098"/>
    <mergeCell ref="C5098:R5098"/>
    <mergeCell ref="S5098:U5098"/>
    <mergeCell ref="V5098:Z5098"/>
    <mergeCell ref="AA5098:AB5098"/>
    <mergeCell ref="AC5098:AI5098"/>
    <mergeCell ref="X5100:AI5100"/>
    <mergeCell ref="C5101:S5101"/>
    <mergeCell ref="W5101:Z5101"/>
    <mergeCell ref="A5088:B5090"/>
    <mergeCell ref="D5088:R5090"/>
    <mergeCell ref="A5091:A5097"/>
    <mergeCell ref="B5091:B5094"/>
    <mergeCell ref="D5092:R5092"/>
    <mergeCell ref="D5093:R5093"/>
    <mergeCell ref="D5094:R5094"/>
    <mergeCell ref="B5096:B5097"/>
    <mergeCell ref="S5096:U5097"/>
    <mergeCell ref="W5153:AB5153"/>
    <mergeCell ref="AE5153:AI5153"/>
    <mergeCell ref="C5154:S5154"/>
    <mergeCell ref="W5154:AB5154"/>
    <mergeCell ref="AE5154:AI5154"/>
    <mergeCell ref="C5155:S5155"/>
    <mergeCell ref="C5156:S5156"/>
    <mergeCell ref="W5156:AB5156"/>
    <mergeCell ref="W5157:AB5157"/>
    <mergeCell ref="V5146:AI5147"/>
    <mergeCell ref="A5148:B5148"/>
    <mergeCell ref="C5148:R5148"/>
    <mergeCell ref="S5148:U5148"/>
    <mergeCell ref="V5148:Z5148"/>
    <mergeCell ref="AA5148:AB5148"/>
    <mergeCell ref="AC5148:AI5148"/>
    <mergeCell ref="X5150:AI5150"/>
    <mergeCell ref="C5151:S5151"/>
    <mergeCell ref="W5151:Z5151"/>
    <mergeCell ref="A5138:B5140"/>
    <mergeCell ref="D5138:R5140"/>
    <mergeCell ref="A5141:A5147"/>
    <mergeCell ref="B5141:B5144"/>
    <mergeCell ref="D5142:R5142"/>
    <mergeCell ref="D5143:R5143"/>
    <mergeCell ref="D5144:R5144"/>
    <mergeCell ref="B5146:B5147"/>
    <mergeCell ref="S5146:U5147"/>
    <mergeCell ref="S5134:AA5134"/>
    <mergeCell ref="AB5134:AI5134"/>
    <mergeCell ref="A5135:B5137"/>
    <mergeCell ref="D5135:R5135"/>
    <mergeCell ref="S5135:AA5135"/>
    <mergeCell ref="AB5135:AI5135"/>
    <mergeCell ref="D5136:R5136"/>
    <mergeCell ref="S5136:AA5136"/>
    <mergeCell ref="AB5136:AI5136"/>
    <mergeCell ref="D5137:R5137"/>
    <mergeCell ref="S5137:AA5137"/>
    <mergeCell ref="AB5137:AI5137"/>
    <mergeCell ref="V5196:AI5197"/>
    <mergeCell ref="A5198:B5198"/>
    <mergeCell ref="C5198:R5198"/>
    <mergeCell ref="S5198:U5198"/>
    <mergeCell ref="V5198:Z5198"/>
    <mergeCell ref="AA5198:AB5198"/>
    <mergeCell ref="AC5198:AI5198"/>
    <mergeCell ref="X5200:AI5200"/>
    <mergeCell ref="C5201:S5201"/>
    <mergeCell ref="W5201:Z5201"/>
    <mergeCell ref="A5188:B5190"/>
    <mergeCell ref="D5188:R5190"/>
    <mergeCell ref="A5191:A5197"/>
    <mergeCell ref="B5191:B5194"/>
    <mergeCell ref="D5192:R5192"/>
    <mergeCell ref="D5193:R5193"/>
    <mergeCell ref="D5194:R5194"/>
    <mergeCell ref="B5196:B5197"/>
    <mergeCell ref="S5196:U5197"/>
    <mergeCell ref="S5184:AA5184"/>
    <mergeCell ref="AB5184:AI5184"/>
    <mergeCell ref="A5185:B5187"/>
    <mergeCell ref="D5185:R5185"/>
    <mergeCell ref="S5185:AA5185"/>
    <mergeCell ref="AB5185:AI5185"/>
    <mergeCell ref="D5186:R5186"/>
    <mergeCell ref="S5186:AA5186"/>
    <mergeCell ref="AB5186:AI5186"/>
    <mergeCell ref="D5187:R5187"/>
    <mergeCell ref="S5187:AA5187"/>
    <mergeCell ref="AB5187:AI5187"/>
    <mergeCell ref="B5179:I5179"/>
    <mergeCell ref="J5179:R5179"/>
    <mergeCell ref="S5179:Z5179"/>
    <mergeCell ref="AA5179:AI5179"/>
    <mergeCell ref="B5180:I5180"/>
    <mergeCell ref="J5180:R5180"/>
    <mergeCell ref="S5180:Z5180"/>
    <mergeCell ref="AA5180:AI5180"/>
    <mergeCell ref="B5181:I5181"/>
    <mergeCell ref="J5181:R5181"/>
    <mergeCell ref="S5181:Z5181"/>
    <mergeCell ref="AA5181:AI5181"/>
    <mergeCell ref="S5234:AA5234"/>
    <mergeCell ref="AB5234:AI5234"/>
    <mergeCell ref="A5235:B5237"/>
    <mergeCell ref="D5235:R5235"/>
    <mergeCell ref="S5235:AA5235"/>
    <mergeCell ref="AB5235:AI5235"/>
    <mergeCell ref="D5236:R5236"/>
    <mergeCell ref="S5236:AA5236"/>
    <mergeCell ref="AB5236:AI5236"/>
    <mergeCell ref="D5237:R5237"/>
    <mergeCell ref="S5237:AA5237"/>
    <mergeCell ref="AB5237:AI5237"/>
    <mergeCell ref="B5229:I5229"/>
    <mergeCell ref="J5229:R5229"/>
    <mergeCell ref="S5229:Z5229"/>
    <mergeCell ref="AA5229:AI5229"/>
    <mergeCell ref="B5230:I5230"/>
    <mergeCell ref="J5230:R5230"/>
    <mergeCell ref="S5230:Z5230"/>
    <mergeCell ref="AA5230:AI5230"/>
    <mergeCell ref="B5231:I5231"/>
    <mergeCell ref="J5231:R5231"/>
    <mergeCell ref="S5231:Z5231"/>
    <mergeCell ref="AA5231:AI5231"/>
    <mergeCell ref="W5203:AB5203"/>
    <mergeCell ref="AE5203:AI5203"/>
    <mergeCell ref="C5204:S5204"/>
    <mergeCell ref="W5204:AB5204"/>
    <mergeCell ref="AE5204:AI5204"/>
    <mergeCell ref="C5205:S5205"/>
    <mergeCell ref="C5206:S5206"/>
    <mergeCell ref="W5206:AB5206"/>
    <mergeCell ref="W5207:AB5207"/>
    <mergeCell ref="B5279:I5279"/>
    <mergeCell ref="J5279:R5279"/>
    <mergeCell ref="S5279:Z5279"/>
    <mergeCell ref="AA5279:AI5279"/>
    <mergeCell ref="B5280:I5280"/>
    <mergeCell ref="J5280:R5280"/>
    <mergeCell ref="S5280:Z5280"/>
    <mergeCell ref="AA5280:AI5280"/>
    <mergeCell ref="B5281:I5281"/>
    <mergeCell ref="J5281:R5281"/>
    <mergeCell ref="S5281:Z5281"/>
    <mergeCell ref="AA5281:AI5281"/>
    <mergeCell ref="W5253:AB5253"/>
    <mergeCell ref="AE5253:AI5253"/>
    <mergeCell ref="C5254:S5254"/>
    <mergeCell ref="W5254:AB5254"/>
    <mergeCell ref="AE5254:AI5254"/>
    <mergeCell ref="C5255:S5255"/>
    <mergeCell ref="C5256:S5256"/>
    <mergeCell ref="W5256:AB5256"/>
    <mergeCell ref="W5257:AB5257"/>
    <mergeCell ref="V5246:AI5247"/>
    <mergeCell ref="A5248:B5248"/>
    <mergeCell ref="C5248:R5248"/>
    <mergeCell ref="S5248:U5248"/>
    <mergeCell ref="V5248:Z5248"/>
    <mergeCell ref="AA5248:AB5248"/>
    <mergeCell ref="AC5248:AI5248"/>
    <mergeCell ref="X5250:AI5250"/>
    <mergeCell ref="C5251:S5251"/>
    <mergeCell ref="W5251:Z5251"/>
    <mergeCell ref="A5238:B5240"/>
    <mergeCell ref="D5238:R5240"/>
    <mergeCell ref="A5241:A5247"/>
    <mergeCell ref="B5241:B5244"/>
    <mergeCell ref="D5242:R5242"/>
    <mergeCell ref="D5243:R5243"/>
    <mergeCell ref="D5244:R5244"/>
    <mergeCell ref="B5246:B5247"/>
    <mergeCell ref="S5246:U5247"/>
    <mergeCell ref="W5303:AB5303"/>
    <mergeCell ref="AE5303:AI5303"/>
    <mergeCell ref="C5304:S5304"/>
    <mergeCell ref="W5304:AB5304"/>
    <mergeCell ref="AE5304:AI5304"/>
    <mergeCell ref="C5305:S5305"/>
    <mergeCell ref="C5306:S5306"/>
    <mergeCell ref="W5306:AB5306"/>
    <mergeCell ref="W5307:AB5307"/>
    <mergeCell ref="V5296:AI5297"/>
    <mergeCell ref="A5298:B5298"/>
    <mergeCell ref="C5298:R5298"/>
    <mergeCell ref="S5298:U5298"/>
    <mergeCell ref="V5298:Z5298"/>
    <mergeCell ref="AA5298:AB5298"/>
    <mergeCell ref="AC5298:AI5298"/>
    <mergeCell ref="X5300:AI5300"/>
    <mergeCell ref="C5301:S5301"/>
    <mergeCell ref="W5301:Z5301"/>
    <mergeCell ref="A5288:B5290"/>
    <mergeCell ref="D5288:R5290"/>
    <mergeCell ref="A5291:A5297"/>
    <mergeCell ref="B5291:B5294"/>
    <mergeCell ref="D5292:R5292"/>
    <mergeCell ref="D5293:R5293"/>
    <mergeCell ref="D5294:R5294"/>
    <mergeCell ref="B5296:B5297"/>
    <mergeCell ref="S5296:U5297"/>
    <mergeCell ref="S5284:AA5284"/>
    <mergeCell ref="AB5284:AI5284"/>
    <mergeCell ref="A5285:B5287"/>
    <mergeCell ref="D5285:R5285"/>
    <mergeCell ref="S5285:AA5285"/>
    <mergeCell ref="AB5285:AI5285"/>
    <mergeCell ref="D5286:R5286"/>
    <mergeCell ref="S5286:AA5286"/>
    <mergeCell ref="AB5286:AI5286"/>
    <mergeCell ref="D5287:R5287"/>
    <mergeCell ref="S5287:AA5287"/>
    <mergeCell ref="AB5287:AI5287"/>
    <mergeCell ref="V5346:AI5347"/>
    <mergeCell ref="A5348:B5348"/>
    <mergeCell ref="C5348:R5348"/>
    <mergeCell ref="S5348:U5348"/>
    <mergeCell ref="V5348:Z5348"/>
    <mergeCell ref="AA5348:AB5348"/>
    <mergeCell ref="AC5348:AI5348"/>
    <mergeCell ref="X5350:AI5350"/>
    <mergeCell ref="C5351:S5351"/>
    <mergeCell ref="W5351:Z5351"/>
    <mergeCell ref="A5338:B5340"/>
    <mergeCell ref="D5338:R5340"/>
    <mergeCell ref="A5341:A5347"/>
    <mergeCell ref="B5341:B5344"/>
    <mergeCell ref="D5342:R5342"/>
    <mergeCell ref="D5343:R5343"/>
    <mergeCell ref="D5344:R5344"/>
    <mergeCell ref="B5346:B5347"/>
    <mergeCell ref="S5346:U5347"/>
    <mergeCell ref="S5334:AA5334"/>
    <mergeCell ref="AB5334:AI5334"/>
    <mergeCell ref="A5335:B5337"/>
    <mergeCell ref="D5335:R5335"/>
    <mergeCell ref="S5335:AA5335"/>
    <mergeCell ref="AB5335:AI5335"/>
    <mergeCell ref="D5336:R5336"/>
    <mergeCell ref="S5336:AA5336"/>
    <mergeCell ref="AB5336:AI5336"/>
    <mergeCell ref="D5337:R5337"/>
    <mergeCell ref="S5337:AA5337"/>
    <mergeCell ref="AB5337:AI5337"/>
    <mergeCell ref="B5329:I5329"/>
    <mergeCell ref="J5329:R5329"/>
    <mergeCell ref="S5329:Z5329"/>
    <mergeCell ref="AA5329:AI5329"/>
    <mergeCell ref="B5330:I5330"/>
    <mergeCell ref="J5330:R5330"/>
    <mergeCell ref="S5330:Z5330"/>
    <mergeCell ref="AA5330:AI5330"/>
    <mergeCell ref="B5331:I5331"/>
    <mergeCell ref="J5331:R5331"/>
    <mergeCell ref="S5331:Z5331"/>
    <mergeCell ref="AA5331:AI5331"/>
    <mergeCell ref="S5384:AA5384"/>
    <mergeCell ref="AB5384:AI5384"/>
    <mergeCell ref="A5385:B5387"/>
    <mergeCell ref="D5385:R5385"/>
    <mergeCell ref="S5385:AA5385"/>
    <mergeCell ref="AB5385:AI5385"/>
    <mergeCell ref="D5386:R5386"/>
    <mergeCell ref="S5386:AA5386"/>
    <mergeCell ref="AB5386:AI5386"/>
    <mergeCell ref="D5387:R5387"/>
    <mergeCell ref="S5387:AA5387"/>
    <mergeCell ref="AB5387:AI5387"/>
    <mergeCell ref="B5379:I5379"/>
    <mergeCell ref="J5379:R5379"/>
    <mergeCell ref="S5379:Z5379"/>
    <mergeCell ref="AA5379:AI5379"/>
    <mergeCell ref="B5380:I5380"/>
    <mergeCell ref="J5380:R5380"/>
    <mergeCell ref="S5380:Z5380"/>
    <mergeCell ref="AA5380:AI5380"/>
    <mergeCell ref="B5381:I5381"/>
    <mergeCell ref="J5381:R5381"/>
    <mergeCell ref="S5381:Z5381"/>
    <mergeCell ref="AA5381:AI5381"/>
    <mergeCell ref="W5353:AB5353"/>
    <mergeCell ref="AE5353:AI5353"/>
    <mergeCell ref="C5354:S5354"/>
    <mergeCell ref="W5354:AB5354"/>
    <mergeCell ref="AE5354:AI5354"/>
    <mergeCell ref="C5355:S5355"/>
    <mergeCell ref="C5356:S5356"/>
    <mergeCell ref="W5356:AB5356"/>
    <mergeCell ref="W5357:AB5357"/>
    <mergeCell ref="B5429:I5429"/>
    <mergeCell ref="J5429:R5429"/>
    <mergeCell ref="S5429:Z5429"/>
    <mergeCell ref="AA5429:AI5429"/>
    <mergeCell ref="B5430:I5430"/>
    <mergeCell ref="J5430:R5430"/>
    <mergeCell ref="S5430:Z5430"/>
    <mergeCell ref="AA5430:AI5430"/>
    <mergeCell ref="B5431:I5431"/>
    <mergeCell ref="J5431:R5431"/>
    <mergeCell ref="S5431:Z5431"/>
    <mergeCell ref="AA5431:AI5431"/>
    <mergeCell ref="W5403:AB5403"/>
    <mergeCell ref="AE5403:AI5403"/>
    <mergeCell ref="C5404:S5404"/>
    <mergeCell ref="W5404:AB5404"/>
    <mergeCell ref="AE5404:AI5404"/>
    <mergeCell ref="C5405:S5405"/>
    <mergeCell ref="C5406:S5406"/>
    <mergeCell ref="W5406:AB5406"/>
    <mergeCell ref="W5407:AB5407"/>
    <mergeCell ref="V5396:AI5397"/>
    <mergeCell ref="A5398:B5398"/>
    <mergeCell ref="C5398:R5398"/>
    <mergeCell ref="S5398:U5398"/>
    <mergeCell ref="V5398:Z5398"/>
    <mergeCell ref="AA5398:AB5398"/>
    <mergeCell ref="AC5398:AI5398"/>
    <mergeCell ref="X5400:AI5400"/>
    <mergeCell ref="C5401:S5401"/>
    <mergeCell ref="W5401:Z5401"/>
    <mergeCell ref="A5388:B5390"/>
    <mergeCell ref="D5388:R5390"/>
    <mergeCell ref="A5391:A5397"/>
    <mergeCell ref="B5391:B5394"/>
    <mergeCell ref="D5392:R5392"/>
    <mergeCell ref="D5393:R5393"/>
    <mergeCell ref="D5394:R5394"/>
    <mergeCell ref="B5396:B5397"/>
    <mergeCell ref="S5396:U5397"/>
    <mergeCell ref="W5453:AB5453"/>
    <mergeCell ref="AE5453:AI5453"/>
    <mergeCell ref="C5454:S5454"/>
    <mergeCell ref="W5454:AB5454"/>
    <mergeCell ref="AE5454:AI5454"/>
    <mergeCell ref="C5455:S5455"/>
    <mergeCell ref="C5456:S5456"/>
    <mergeCell ref="W5456:AB5456"/>
    <mergeCell ref="W5457:AB5457"/>
    <mergeCell ref="V5446:AI5447"/>
    <mergeCell ref="A5448:B5448"/>
    <mergeCell ref="C5448:R5448"/>
    <mergeCell ref="S5448:U5448"/>
    <mergeCell ref="V5448:Z5448"/>
    <mergeCell ref="AA5448:AB5448"/>
    <mergeCell ref="AC5448:AI5448"/>
    <mergeCell ref="X5450:AI5450"/>
    <mergeCell ref="C5451:S5451"/>
    <mergeCell ref="W5451:Z5451"/>
    <mergeCell ref="A5438:B5440"/>
    <mergeCell ref="D5438:R5440"/>
    <mergeCell ref="A5441:A5447"/>
    <mergeCell ref="B5441:B5444"/>
    <mergeCell ref="D5442:R5442"/>
    <mergeCell ref="D5443:R5443"/>
    <mergeCell ref="D5444:R5444"/>
    <mergeCell ref="B5446:B5447"/>
    <mergeCell ref="S5446:U5447"/>
    <mergeCell ref="S5434:AA5434"/>
    <mergeCell ref="AB5434:AI5434"/>
    <mergeCell ref="A5435:B5437"/>
    <mergeCell ref="D5435:R5435"/>
    <mergeCell ref="S5435:AA5435"/>
    <mergeCell ref="AB5435:AI5435"/>
    <mergeCell ref="D5436:R5436"/>
    <mergeCell ref="S5436:AA5436"/>
    <mergeCell ref="AB5436:AI5436"/>
    <mergeCell ref="D5437:R5437"/>
    <mergeCell ref="S5437:AA5437"/>
    <mergeCell ref="AB5437:AI5437"/>
    <mergeCell ref="V5496:AI5497"/>
    <mergeCell ref="A5498:B5498"/>
    <mergeCell ref="C5498:R5498"/>
    <mergeCell ref="S5498:U5498"/>
    <mergeCell ref="V5498:Z5498"/>
    <mergeCell ref="AA5498:AB5498"/>
    <mergeCell ref="AC5498:AI5498"/>
    <mergeCell ref="X5500:AI5500"/>
    <mergeCell ref="C5501:S5501"/>
    <mergeCell ref="W5501:Z5501"/>
    <mergeCell ref="A5488:B5490"/>
    <mergeCell ref="D5488:R5490"/>
    <mergeCell ref="A5491:A5497"/>
    <mergeCell ref="B5491:B5494"/>
    <mergeCell ref="D5492:R5492"/>
    <mergeCell ref="D5493:R5493"/>
    <mergeCell ref="D5494:R5494"/>
    <mergeCell ref="B5496:B5497"/>
    <mergeCell ref="S5496:U5497"/>
    <mergeCell ref="S5484:AA5484"/>
    <mergeCell ref="AB5484:AI5484"/>
    <mergeCell ref="A5485:B5487"/>
    <mergeCell ref="D5485:R5485"/>
    <mergeCell ref="S5485:AA5485"/>
    <mergeCell ref="AB5485:AI5485"/>
    <mergeCell ref="D5486:R5486"/>
    <mergeCell ref="S5486:AA5486"/>
    <mergeCell ref="AB5486:AI5486"/>
    <mergeCell ref="D5487:R5487"/>
    <mergeCell ref="S5487:AA5487"/>
    <mergeCell ref="AB5487:AI5487"/>
    <mergeCell ref="B5479:I5479"/>
    <mergeCell ref="J5479:R5479"/>
    <mergeCell ref="S5479:Z5479"/>
    <mergeCell ref="AA5479:AI5479"/>
    <mergeCell ref="B5480:I5480"/>
    <mergeCell ref="J5480:R5480"/>
    <mergeCell ref="S5480:Z5480"/>
    <mergeCell ref="AA5480:AI5480"/>
    <mergeCell ref="B5481:I5481"/>
    <mergeCell ref="J5481:R5481"/>
    <mergeCell ref="S5481:Z5481"/>
    <mergeCell ref="AA5481:AI5481"/>
    <mergeCell ref="S5534:AA5534"/>
    <mergeCell ref="AB5534:AI5534"/>
    <mergeCell ref="A5535:B5537"/>
    <mergeCell ref="D5535:R5535"/>
    <mergeCell ref="S5535:AA5535"/>
    <mergeCell ref="AB5535:AI5535"/>
    <mergeCell ref="D5536:R5536"/>
    <mergeCell ref="S5536:AA5536"/>
    <mergeCell ref="AB5536:AI5536"/>
    <mergeCell ref="D5537:R5537"/>
    <mergeCell ref="S5537:AA5537"/>
    <mergeCell ref="AB5537:AI5537"/>
    <mergeCell ref="B5529:I5529"/>
    <mergeCell ref="J5529:R5529"/>
    <mergeCell ref="S5529:Z5529"/>
    <mergeCell ref="AA5529:AI5529"/>
    <mergeCell ref="B5530:I5530"/>
    <mergeCell ref="J5530:R5530"/>
    <mergeCell ref="S5530:Z5530"/>
    <mergeCell ref="AA5530:AI5530"/>
    <mergeCell ref="B5531:I5531"/>
    <mergeCell ref="J5531:R5531"/>
    <mergeCell ref="S5531:Z5531"/>
    <mergeCell ref="AA5531:AI5531"/>
    <mergeCell ref="W5503:AB5503"/>
    <mergeCell ref="AE5503:AI5503"/>
    <mergeCell ref="C5504:S5504"/>
    <mergeCell ref="W5504:AB5504"/>
    <mergeCell ref="AE5504:AI5504"/>
    <mergeCell ref="C5505:S5505"/>
    <mergeCell ref="C5506:S5506"/>
    <mergeCell ref="W5506:AB5506"/>
    <mergeCell ref="W5507:AB5507"/>
    <mergeCell ref="B5579:I5579"/>
    <mergeCell ref="J5579:R5579"/>
    <mergeCell ref="S5579:Z5579"/>
    <mergeCell ref="AA5579:AI5579"/>
    <mergeCell ref="B5580:I5580"/>
    <mergeCell ref="J5580:R5580"/>
    <mergeCell ref="S5580:Z5580"/>
    <mergeCell ref="AA5580:AI5580"/>
    <mergeCell ref="B5581:I5581"/>
    <mergeCell ref="J5581:R5581"/>
    <mergeCell ref="S5581:Z5581"/>
    <mergeCell ref="AA5581:AI5581"/>
    <mergeCell ref="W5553:AB5553"/>
    <mergeCell ref="AE5553:AI5553"/>
    <mergeCell ref="C5554:S5554"/>
    <mergeCell ref="W5554:AB5554"/>
    <mergeCell ref="AE5554:AI5554"/>
    <mergeCell ref="C5555:S5555"/>
    <mergeCell ref="C5556:S5556"/>
    <mergeCell ref="W5556:AB5556"/>
    <mergeCell ref="W5557:AB5557"/>
    <mergeCell ref="V5546:AI5547"/>
    <mergeCell ref="A5548:B5548"/>
    <mergeCell ref="C5548:R5548"/>
    <mergeCell ref="S5548:U5548"/>
    <mergeCell ref="V5548:Z5548"/>
    <mergeCell ref="AA5548:AB5548"/>
    <mergeCell ref="AC5548:AI5548"/>
    <mergeCell ref="X5550:AI5550"/>
    <mergeCell ref="C5551:S5551"/>
    <mergeCell ref="W5551:Z5551"/>
    <mergeCell ref="A5538:B5540"/>
    <mergeCell ref="D5538:R5540"/>
    <mergeCell ref="A5541:A5547"/>
    <mergeCell ref="B5541:B5544"/>
    <mergeCell ref="D5542:R5542"/>
    <mergeCell ref="D5543:R5543"/>
    <mergeCell ref="D5544:R5544"/>
    <mergeCell ref="B5546:B5547"/>
    <mergeCell ref="S5546:U5547"/>
    <mergeCell ref="W5603:AB5603"/>
    <mergeCell ref="AE5603:AI5603"/>
    <mergeCell ref="C5604:S5604"/>
    <mergeCell ref="W5604:AB5604"/>
    <mergeCell ref="AE5604:AI5604"/>
    <mergeCell ref="C5605:S5605"/>
    <mergeCell ref="C5606:S5606"/>
    <mergeCell ref="W5606:AB5606"/>
    <mergeCell ref="W5607:AB5607"/>
    <mergeCell ref="V5596:AI5597"/>
    <mergeCell ref="A5598:B5598"/>
    <mergeCell ref="C5598:R5598"/>
    <mergeCell ref="S5598:U5598"/>
    <mergeCell ref="V5598:Z5598"/>
    <mergeCell ref="AA5598:AB5598"/>
    <mergeCell ref="AC5598:AI5598"/>
    <mergeCell ref="X5600:AI5600"/>
    <mergeCell ref="C5601:S5601"/>
    <mergeCell ref="W5601:Z5601"/>
    <mergeCell ref="A5588:B5590"/>
    <mergeCell ref="D5588:R5590"/>
    <mergeCell ref="A5591:A5597"/>
    <mergeCell ref="B5591:B5594"/>
    <mergeCell ref="D5592:R5592"/>
    <mergeCell ref="D5593:R5593"/>
    <mergeCell ref="D5594:R5594"/>
    <mergeCell ref="B5596:B5597"/>
    <mergeCell ref="S5596:U5597"/>
    <mergeCell ref="S5584:AA5584"/>
    <mergeCell ref="AB5584:AI5584"/>
    <mergeCell ref="A5585:B5587"/>
    <mergeCell ref="D5585:R5585"/>
    <mergeCell ref="S5585:AA5585"/>
    <mergeCell ref="AB5585:AI5585"/>
    <mergeCell ref="D5586:R5586"/>
    <mergeCell ref="S5586:AA5586"/>
    <mergeCell ref="AB5586:AI5586"/>
    <mergeCell ref="D5587:R5587"/>
    <mergeCell ref="S5587:AA5587"/>
    <mergeCell ref="AB5587:AI5587"/>
    <mergeCell ref="V5646:AI5647"/>
    <mergeCell ref="A5648:B5648"/>
    <mergeCell ref="C5648:R5648"/>
    <mergeCell ref="S5648:U5648"/>
    <mergeCell ref="V5648:Z5648"/>
    <mergeCell ref="AA5648:AB5648"/>
    <mergeCell ref="AC5648:AI5648"/>
    <mergeCell ref="X5650:AI5650"/>
    <mergeCell ref="C5651:S5651"/>
    <mergeCell ref="W5651:Z5651"/>
    <mergeCell ref="A5638:B5640"/>
    <mergeCell ref="D5638:R5640"/>
    <mergeCell ref="A5641:A5647"/>
    <mergeCell ref="B5641:B5644"/>
    <mergeCell ref="D5642:R5642"/>
    <mergeCell ref="D5643:R5643"/>
    <mergeCell ref="D5644:R5644"/>
    <mergeCell ref="B5646:B5647"/>
    <mergeCell ref="S5646:U5647"/>
    <mergeCell ref="S5634:AA5634"/>
    <mergeCell ref="AB5634:AI5634"/>
    <mergeCell ref="A5635:B5637"/>
    <mergeCell ref="D5635:R5635"/>
    <mergeCell ref="S5635:AA5635"/>
    <mergeCell ref="AB5635:AI5635"/>
    <mergeCell ref="D5636:R5636"/>
    <mergeCell ref="S5636:AA5636"/>
    <mergeCell ref="AB5636:AI5636"/>
    <mergeCell ref="D5637:R5637"/>
    <mergeCell ref="S5637:AA5637"/>
    <mergeCell ref="AB5637:AI5637"/>
    <mergeCell ref="B5629:I5629"/>
    <mergeCell ref="J5629:R5629"/>
    <mergeCell ref="S5629:Z5629"/>
    <mergeCell ref="AA5629:AI5629"/>
    <mergeCell ref="B5630:I5630"/>
    <mergeCell ref="J5630:R5630"/>
    <mergeCell ref="S5630:Z5630"/>
    <mergeCell ref="AA5630:AI5630"/>
    <mergeCell ref="B5631:I5631"/>
    <mergeCell ref="J5631:R5631"/>
    <mergeCell ref="S5631:Z5631"/>
    <mergeCell ref="AA5631:AI5631"/>
    <mergeCell ref="S5684:AA5684"/>
    <mergeCell ref="AB5684:AI5684"/>
    <mergeCell ref="A5685:B5687"/>
    <mergeCell ref="D5685:R5685"/>
    <mergeCell ref="S5685:AA5685"/>
    <mergeCell ref="AB5685:AI5685"/>
    <mergeCell ref="D5686:R5686"/>
    <mergeCell ref="S5686:AA5686"/>
    <mergeCell ref="AB5686:AI5686"/>
    <mergeCell ref="D5687:R5687"/>
    <mergeCell ref="S5687:AA5687"/>
    <mergeCell ref="AB5687:AI5687"/>
    <mergeCell ref="B5679:I5679"/>
    <mergeCell ref="J5679:R5679"/>
    <mergeCell ref="S5679:Z5679"/>
    <mergeCell ref="AA5679:AI5679"/>
    <mergeCell ref="B5680:I5680"/>
    <mergeCell ref="J5680:R5680"/>
    <mergeCell ref="S5680:Z5680"/>
    <mergeCell ref="AA5680:AI5680"/>
    <mergeCell ref="B5681:I5681"/>
    <mergeCell ref="J5681:R5681"/>
    <mergeCell ref="S5681:Z5681"/>
    <mergeCell ref="AA5681:AI5681"/>
    <mergeCell ref="W5653:AB5653"/>
    <mergeCell ref="AE5653:AI5653"/>
    <mergeCell ref="C5654:S5654"/>
    <mergeCell ref="W5654:AB5654"/>
    <mergeCell ref="AE5654:AI5654"/>
    <mergeCell ref="C5655:S5655"/>
    <mergeCell ref="C5656:S5656"/>
    <mergeCell ref="W5656:AB5656"/>
    <mergeCell ref="W5657:AB5657"/>
    <mergeCell ref="B5729:I5729"/>
    <mergeCell ref="J5729:R5729"/>
    <mergeCell ref="S5729:Z5729"/>
    <mergeCell ref="AA5729:AI5729"/>
    <mergeCell ref="B5730:I5730"/>
    <mergeCell ref="J5730:R5730"/>
    <mergeCell ref="S5730:Z5730"/>
    <mergeCell ref="AA5730:AI5730"/>
    <mergeCell ref="B5731:I5731"/>
    <mergeCell ref="J5731:R5731"/>
    <mergeCell ref="S5731:Z5731"/>
    <mergeCell ref="AA5731:AI5731"/>
    <mergeCell ref="W5703:AB5703"/>
    <mergeCell ref="AE5703:AI5703"/>
    <mergeCell ref="C5704:S5704"/>
    <mergeCell ref="W5704:AB5704"/>
    <mergeCell ref="AE5704:AI5704"/>
    <mergeCell ref="C5705:S5705"/>
    <mergeCell ref="C5706:S5706"/>
    <mergeCell ref="W5706:AB5706"/>
    <mergeCell ref="W5707:AB5707"/>
    <mergeCell ref="V5696:AI5697"/>
    <mergeCell ref="A5698:B5698"/>
    <mergeCell ref="C5698:R5698"/>
    <mergeCell ref="S5698:U5698"/>
    <mergeCell ref="V5698:Z5698"/>
    <mergeCell ref="AA5698:AB5698"/>
    <mergeCell ref="AC5698:AI5698"/>
    <mergeCell ref="X5700:AI5700"/>
    <mergeCell ref="C5701:S5701"/>
    <mergeCell ref="W5701:Z5701"/>
    <mergeCell ref="A5688:B5690"/>
    <mergeCell ref="D5688:R5690"/>
    <mergeCell ref="A5691:A5697"/>
    <mergeCell ref="B5691:B5694"/>
    <mergeCell ref="D5692:R5692"/>
    <mergeCell ref="D5693:R5693"/>
    <mergeCell ref="D5694:R5694"/>
    <mergeCell ref="B5696:B5697"/>
    <mergeCell ref="S5696:U5697"/>
    <mergeCell ref="W5753:AB5753"/>
    <mergeCell ref="AE5753:AI5753"/>
    <mergeCell ref="C5754:S5754"/>
    <mergeCell ref="W5754:AB5754"/>
    <mergeCell ref="AE5754:AI5754"/>
    <mergeCell ref="C5755:S5755"/>
    <mergeCell ref="C5756:S5756"/>
    <mergeCell ref="W5756:AB5756"/>
    <mergeCell ref="W5757:AB5757"/>
    <mergeCell ref="V5746:AI5747"/>
    <mergeCell ref="A5748:B5748"/>
    <mergeCell ref="C5748:R5748"/>
    <mergeCell ref="S5748:U5748"/>
    <mergeCell ref="V5748:Z5748"/>
    <mergeCell ref="AA5748:AB5748"/>
    <mergeCell ref="AC5748:AI5748"/>
    <mergeCell ref="X5750:AI5750"/>
    <mergeCell ref="C5751:S5751"/>
    <mergeCell ref="W5751:Z5751"/>
    <mergeCell ref="A5738:B5740"/>
    <mergeCell ref="D5738:R5740"/>
    <mergeCell ref="A5741:A5747"/>
    <mergeCell ref="B5741:B5744"/>
    <mergeCell ref="D5742:R5742"/>
    <mergeCell ref="D5743:R5743"/>
    <mergeCell ref="D5744:R5744"/>
    <mergeCell ref="B5746:B5747"/>
    <mergeCell ref="S5746:U5747"/>
    <mergeCell ref="S5734:AA5734"/>
    <mergeCell ref="AB5734:AI5734"/>
    <mergeCell ref="A5735:B5737"/>
    <mergeCell ref="D5735:R5735"/>
    <mergeCell ref="S5735:AA5735"/>
    <mergeCell ref="AB5735:AI5735"/>
    <mergeCell ref="D5736:R5736"/>
    <mergeCell ref="S5736:AA5736"/>
    <mergeCell ref="AB5736:AI5736"/>
    <mergeCell ref="D5737:R5737"/>
    <mergeCell ref="S5737:AA5737"/>
    <mergeCell ref="AB5737:AI5737"/>
    <mergeCell ref="V5796:AI5797"/>
    <mergeCell ref="A5798:B5798"/>
    <mergeCell ref="C5798:R5798"/>
    <mergeCell ref="S5798:U5798"/>
    <mergeCell ref="V5798:Z5798"/>
    <mergeCell ref="AA5798:AB5798"/>
    <mergeCell ref="AC5798:AI5798"/>
    <mergeCell ref="X5800:AI5800"/>
    <mergeCell ref="C5801:S5801"/>
    <mergeCell ref="W5801:Z5801"/>
    <mergeCell ref="A5788:B5790"/>
    <mergeCell ref="D5788:R5790"/>
    <mergeCell ref="A5791:A5797"/>
    <mergeCell ref="B5791:B5794"/>
    <mergeCell ref="D5792:R5792"/>
    <mergeCell ref="D5793:R5793"/>
    <mergeCell ref="D5794:R5794"/>
    <mergeCell ref="B5796:B5797"/>
    <mergeCell ref="S5796:U5797"/>
    <mergeCell ref="S5784:AA5784"/>
    <mergeCell ref="AB5784:AI5784"/>
    <mergeCell ref="A5785:B5787"/>
    <mergeCell ref="D5785:R5785"/>
    <mergeCell ref="S5785:AA5785"/>
    <mergeCell ref="AB5785:AI5785"/>
    <mergeCell ref="D5786:R5786"/>
    <mergeCell ref="S5786:AA5786"/>
    <mergeCell ref="AB5786:AI5786"/>
    <mergeCell ref="D5787:R5787"/>
    <mergeCell ref="S5787:AA5787"/>
    <mergeCell ref="AB5787:AI5787"/>
    <mergeCell ref="B5779:I5779"/>
    <mergeCell ref="J5779:R5779"/>
    <mergeCell ref="S5779:Z5779"/>
    <mergeCell ref="AA5779:AI5779"/>
    <mergeCell ref="B5780:I5780"/>
    <mergeCell ref="J5780:R5780"/>
    <mergeCell ref="S5780:Z5780"/>
    <mergeCell ref="AA5780:AI5780"/>
    <mergeCell ref="B5781:I5781"/>
    <mergeCell ref="J5781:R5781"/>
    <mergeCell ref="S5781:Z5781"/>
    <mergeCell ref="AA5781:AI5781"/>
    <mergeCell ref="S5834:AA5834"/>
    <mergeCell ref="AB5834:AI5834"/>
    <mergeCell ref="A5835:B5837"/>
    <mergeCell ref="D5835:R5835"/>
    <mergeCell ref="S5835:AA5835"/>
    <mergeCell ref="AB5835:AI5835"/>
    <mergeCell ref="D5836:R5836"/>
    <mergeCell ref="S5836:AA5836"/>
    <mergeCell ref="AB5836:AI5836"/>
    <mergeCell ref="D5837:R5837"/>
    <mergeCell ref="S5837:AA5837"/>
    <mergeCell ref="AB5837:AI5837"/>
    <mergeCell ref="B5829:I5829"/>
    <mergeCell ref="J5829:R5829"/>
    <mergeCell ref="S5829:Z5829"/>
    <mergeCell ref="AA5829:AI5829"/>
    <mergeCell ref="B5830:I5830"/>
    <mergeCell ref="J5830:R5830"/>
    <mergeCell ref="S5830:Z5830"/>
    <mergeCell ref="AA5830:AI5830"/>
    <mergeCell ref="B5831:I5831"/>
    <mergeCell ref="J5831:R5831"/>
    <mergeCell ref="S5831:Z5831"/>
    <mergeCell ref="AA5831:AI5831"/>
    <mergeCell ref="W5803:AB5803"/>
    <mergeCell ref="AE5803:AI5803"/>
    <mergeCell ref="C5804:S5804"/>
    <mergeCell ref="W5804:AB5804"/>
    <mergeCell ref="AE5804:AI5804"/>
    <mergeCell ref="C5805:S5805"/>
    <mergeCell ref="C5806:S5806"/>
    <mergeCell ref="W5806:AB5806"/>
    <mergeCell ref="W5807:AB5807"/>
    <mergeCell ref="B5879:I5879"/>
    <mergeCell ref="J5879:R5879"/>
    <mergeCell ref="S5879:Z5879"/>
    <mergeCell ref="AA5879:AI5879"/>
    <mergeCell ref="B5880:I5880"/>
    <mergeCell ref="J5880:R5880"/>
    <mergeCell ref="S5880:Z5880"/>
    <mergeCell ref="AA5880:AI5880"/>
    <mergeCell ref="B5881:I5881"/>
    <mergeCell ref="J5881:R5881"/>
    <mergeCell ref="S5881:Z5881"/>
    <mergeCell ref="AA5881:AI5881"/>
    <mergeCell ref="W5853:AB5853"/>
    <mergeCell ref="AE5853:AI5853"/>
    <mergeCell ref="C5854:S5854"/>
    <mergeCell ref="W5854:AB5854"/>
    <mergeCell ref="AE5854:AI5854"/>
    <mergeCell ref="C5855:S5855"/>
    <mergeCell ref="C5856:S5856"/>
    <mergeCell ref="W5856:AB5856"/>
    <mergeCell ref="W5857:AB5857"/>
    <mergeCell ref="V5846:AI5847"/>
    <mergeCell ref="A5848:B5848"/>
    <mergeCell ref="C5848:R5848"/>
    <mergeCell ref="S5848:U5848"/>
    <mergeCell ref="V5848:Z5848"/>
    <mergeCell ref="AA5848:AB5848"/>
    <mergeCell ref="AC5848:AI5848"/>
    <mergeCell ref="X5850:AI5850"/>
    <mergeCell ref="C5851:S5851"/>
    <mergeCell ref="W5851:Z5851"/>
    <mergeCell ref="A5838:B5840"/>
    <mergeCell ref="D5838:R5840"/>
    <mergeCell ref="A5841:A5847"/>
    <mergeCell ref="B5841:B5844"/>
    <mergeCell ref="D5842:R5842"/>
    <mergeCell ref="D5843:R5843"/>
    <mergeCell ref="D5844:R5844"/>
    <mergeCell ref="B5846:B5847"/>
    <mergeCell ref="S5846:U5847"/>
    <mergeCell ref="W5903:AB5903"/>
    <mergeCell ref="AE5903:AI5903"/>
    <mergeCell ref="C5904:S5904"/>
    <mergeCell ref="W5904:AB5904"/>
    <mergeCell ref="AE5904:AI5904"/>
    <mergeCell ref="C5905:S5905"/>
    <mergeCell ref="C5906:S5906"/>
    <mergeCell ref="W5906:AB5906"/>
    <mergeCell ref="W5907:AB5907"/>
    <mergeCell ref="V5896:AI5897"/>
    <mergeCell ref="A5898:B5898"/>
    <mergeCell ref="C5898:R5898"/>
    <mergeCell ref="S5898:U5898"/>
    <mergeCell ref="V5898:Z5898"/>
    <mergeCell ref="AA5898:AB5898"/>
    <mergeCell ref="AC5898:AI5898"/>
    <mergeCell ref="X5900:AI5900"/>
    <mergeCell ref="C5901:S5901"/>
    <mergeCell ref="W5901:Z5901"/>
    <mergeCell ref="A5888:B5890"/>
    <mergeCell ref="D5888:R5890"/>
    <mergeCell ref="A5891:A5897"/>
    <mergeCell ref="B5891:B5894"/>
    <mergeCell ref="D5892:R5892"/>
    <mergeCell ref="D5893:R5893"/>
    <mergeCell ref="D5894:R5894"/>
    <mergeCell ref="B5896:B5897"/>
    <mergeCell ref="S5896:U5897"/>
    <mergeCell ref="S5884:AA5884"/>
    <mergeCell ref="AB5884:AI5884"/>
    <mergeCell ref="A5885:B5887"/>
    <mergeCell ref="D5885:R5885"/>
    <mergeCell ref="S5885:AA5885"/>
    <mergeCell ref="AB5885:AI5885"/>
    <mergeCell ref="D5886:R5886"/>
    <mergeCell ref="S5886:AA5886"/>
    <mergeCell ref="AB5886:AI5886"/>
    <mergeCell ref="D5887:R5887"/>
    <mergeCell ref="S5887:AA5887"/>
    <mergeCell ref="AB5887:AI5887"/>
    <mergeCell ref="V5946:AI5947"/>
    <mergeCell ref="A5948:B5948"/>
    <mergeCell ref="C5948:R5948"/>
    <mergeCell ref="S5948:U5948"/>
    <mergeCell ref="V5948:Z5948"/>
    <mergeCell ref="AA5948:AB5948"/>
    <mergeCell ref="AC5948:AI5948"/>
    <mergeCell ref="X5950:AI5950"/>
    <mergeCell ref="C5951:S5951"/>
    <mergeCell ref="W5951:Z5951"/>
    <mergeCell ref="A5938:B5940"/>
    <mergeCell ref="D5938:R5940"/>
    <mergeCell ref="A5941:A5947"/>
    <mergeCell ref="B5941:B5944"/>
    <mergeCell ref="D5942:R5942"/>
    <mergeCell ref="D5943:R5943"/>
    <mergeCell ref="D5944:R5944"/>
    <mergeCell ref="B5946:B5947"/>
    <mergeCell ref="S5946:U5947"/>
    <mergeCell ref="S5934:AA5934"/>
    <mergeCell ref="AB5934:AI5934"/>
    <mergeCell ref="A5935:B5937"/>
    <mergeCell ref="D5935:R5935"/>
    <mergeCell ref="S5935:AA5935"/>
    <mergeCell ref="AB5935:AI5935"/>
    <mergeCell ref="D5936:R5936"/>
    <mergeCell ref="S5936:AA5936"/>
    <mergeCell ref="AB5936:AI5936"/>
    <mergeCell ref="D5937:R5937"/>
    <mergeCell ref="S5937:AA5937"/>
    <mergeCell ref="AB5937:AI5937"/>
    <mergeCell ref="B5929:I5929"/>
    <mergeCell ref="J5929:R5929"/>
    <mergeCell ref="S5929:Z5929"/>
    <mergeCell ref="AA5929:AI5929"/>
    <mergeCell ref="B5930:I5930"/>
    <mergeCell ref="J5930:R5930"/>
    <mergeCell ref="S5930:Z5930"/>
    <mergeCell ref="AA5930:AI5930"/>
    <mergeCell ref="B5931:I5931"/>
    <mergeCell ref="J5931:R5931"/>
    <mergeCell ref="S5931:Z5931"/>
    <mergeCell ref="AA5931:AI5931"/>
    <mergeCell ref="S5984:AA5984"/>
    <mergeCell ref="AB5984:AI5984"/>
    <mergeCell ref="A5985:B5987"/>
    <mergeCell ref="D5985:R5985"/>
    <mergeCell ref="S5985:AA5985"/>
    <mergeCell ref="AB5985:AI5985"/>
    <mergeCell ref="D5986:R5986"/>
    <mergeCell ref="S5986:AA5986"/>
    <mergeCell ref="AB5986:AI5986"/>
    <mergeCell ref="D5987:R5987"/>
    <mergeCell ref="S5987:AA5987"/>
    <mergeCell ref="AB5987:AI5987"/>
    <mergeCell ref="B5979:I5979"/>
    <mergeCell ref="J5979:R5979"/>
    <mergeCell ref="S5979:Z5979"/>
    <mergeCell ref="AA5979:AI5979"/>
    <mergeCell ref="B5980:I5980"/>
    <mergeCell ref="J5980:R5980"/>
    <mergeCell ref="S5980:Z5980"/>
    <mergeCell ref="AA5980:AI5980"/>
    <mergeCell ref="B5981:I5981"/>
    <mergeCell ref="J5981:R5981"/>
    <mergeCell ref="S5981:Z5981"/>
    <mergeCell ref="AA5981:AI5981"/>
    <mergeCell ref="W5953:AB5953"/>
    <mergeCell ref="AE5953:AI5953"/>
    <mergeCell ref="C5954:S5954"/>
    <mergeCell ref="W5954:AB5954"/>
    <mergeCell ref="AE5954:AI5954"/>
    <mergeCell ref="C5955:S5955"/>
    <mergeCell ref="C5956:S5956"/>
    <mergeCell ref="W5956:AB5956"/>
    <mergeCell ref="W5957:AB5957"/>
    <mergeCell ref="B6029:I6029"/>
    <mergeCell ref="J6029:R6029"/>
    <mergeCell ref="S6029:Z6029"/>
    <mergeCell ref="AA6029:AI6029"/>
    <mergeCell ref="B6030:I6030"/>
    <mergeCell ref="J6030:R6030"/>
    <mergeCell ref="S6030:Z6030"/>
    <mergeCell ref="AA6030:AI6030"/>
    <mergeCell ref="B6031:I6031"/>
    <mergeCell ref="J6031:R6031"/>
    <mergeCell ref="S6031:Z6031"/>
    <mergeCell ref="AA6031:AI6031"/>
    <mergeCell ref="W6003:AB6003"/>
    <mergeCell ref="AE6003:AI6003"/>
    <mergeCell ref="C6004:S6004"/>
    <mergeCell ref="W6004:AB6004"/>
    <mergeCell ref="AE6004:AI6004"/>
    <mergeCell ref="C6005:S6005"/>
    <mergeCell ref="C6006:S6006"/>
    <mergeCell ref="W6006:AB6006"/>
    <mergeCell ref="W6007:AB6007"/>
    <mergeCell ref="V5996:AI5997"/>
    <mergeCell ref="A5998:B5998"/>
    <mergeCell ref="C5998:R5998"/>
    <mergeCell ref="S5998:U5998"/>
    <mergeCell ref="V5998:Z5998"/>
    <mergeCell ref="AA5998:AB5998"/>
    <mergeCell ref="AC5998:AI5998"/>
    <mergeCell ref="X6000:AI6000"/>
    <mergeCell ref="C6001:S6001"/>
    <mergeCell ref="W6001:Z6001"/>
    <mergeCell ref="A5988:B5990"/>
    <mergeCell ref="D5988:R5990"/>
    <mergeCell ref="A5991:A5997"/>
    <mergeCell ref="B5991:B5994"/>
    <mergeCell ref="D5992:R5992"/>
    <mergeCell ref="D5993:R5993"/>
    <mergeCell ref="D5994:R5994"/>
    <mergeCell ref="B5996:B5997"/>
    <mergeCell ref="S5996:U5997"/>
    <mergeCell ref="W6053:AB6053"/>
    <mergeCell ref="AE6053:AI6053"/>
    <mergeCell ref="C6054:S6054"/>
    <mergeCell ref="W6054:AB6054"/>
    <mergeCell ref="AE6054:AI6054"/>
    <mergeCell ref="C6055:S6055"/>
    <mergeCell ref="C6056:S6056"/>
    <mergeCell ref="W6056:AB6056"/>
    <mergeCell ref="W6057:AB6057"/>
    <mergeCell ref="V6046:AI6047"/>
    <mergeCell ref="A6048:B6048"/>
    <mergeCell ref="C6048:R6048"/>
    <mergeCell ref="S6048:U6048"/>
    <mergeCell ref="V6048:Z6048"/>
    <mergeCell ref="AA6048:AB6048"/>
    <mergeCell ref="AC6048:AI6048"/>
    <mergeCell ref="X6050:AI6050"/>
    <mergeCell ref="C6051:S6051"/>
    <mergeCell ref="W6051:Z6051"/>
    <mergeCell ref="A6038:B6040"/>
    <mergeCell ref="D6038:R6040"/>
    <mergeCell ref="A6041:A6047"/>
    <mergeCell ref="B6041:B6044"/>
    <mergeCell ref="D6042:R6042"/>
    <mergeCell ref="D6043:R6043"/>
    <mergeCell ref="D6044:R6044"/>
    <mergeCell ref="B6046:B6047"/>
    <mergeCell ref="S6046:U6047"/>
    <mergeCell ref="S6034:AA6034"/>
    <mergeCell ref="AB6034:AI6034"/>
    <mergeCell ref="A6035:B6037"/>
    <mergeCell ref="D6035:R6035"/>
    <mergeCell ref="S6035:AA6035"/>
    <mergeCell ref="AB6035:AI6035"/>
    <mergeCell ref="D6036:R6036"/>
    <mergeCell ref="S6036:AA6036"/>
    <mergeCell ref="AB6036:AI6036"/>
    <mergeCell ref="D6037:R6037"/>
    <mergeCell ref="S6037:AA6037"/>
    <mergeCell ref="AB6037:AI6037"/>
    <mergeCell ref="V6096:AI6097"/>
    <mergeCell ref="A6098:B6098"/>
    <mergeCell ref="C6098:R6098"/>
    <mergeCell ref="S6098:U6098"/>
    <mergeCell ref="V6098:Z6098"/>
    <mergeCell ref="AA6098:AB6098"/>
    <mergeCell ref="AC6098:AI6098"/>
    <mergeCell ref="X6100:AI6100"/>
    <mergeCell ref="C6101:S6101"/>
    <mergeCell ref="W6101:Z6101"/>
    <mergeCell ref="A6088:B6090"/>
    <mergeCell ref="D6088:R6090"/>
    <mergeCell ref="A6091:A6097"/>
    <mergeCell ref="B6091:B6094"/>
    <mergeCell ref="D6092:R6092"/>
    <mergeCell ref="D6093:R6093"/>
    <mergeCell ref="D6094:R6094"/>
    <mergeCell ref="B6096:B6097"/>
    <mergeCell ref="S6096:U6097"/>
    <mergeCell ref="S6084:AA6084"/>
    <mergeCell ref="AB6084:AI6084"/>
    <mergeCell ref="A6085:B6087"/>
    <mergeCell ref="D6085:R6085"/>
    <mergeCell ref="S6085:AA6085"/>
    <mergeCell ref="AB6085:AI6085"/>
    <mergeCell ref="D6086:R6086"/>
    <mergeCell ref="S6086:AA6086"/>
    <mergeCell ref="AB6086:AI6086"/>
    <mergeCell ref="D6087:R6087"/>
    <mergeCell ref="S6087:AA6087"/>
    <mergeCell ref="AB6087:AI6087"/>
    <mergeCell ref="B6079:I6079"/>
    <mergeCell ref="J6079:R6079"/>
    <mergeCell ref="S6079:Z6079"/>
    <mergeCell ref="AA6079:AI6079"/>
    <mergeCell ref="B6080:I6080"/>
    <mergeCell ref="J6080:R6080"/>
    <mergeCell ref="S6080:Z6080"/>
    <mergeCell ref="AA6080:AI6080"/>
    <mergeCell ref="B6081:I6081"/>
    <mergeCell ref="J6081:R6081"/>
    <mergeCell ref="S6081:Z6081"/>
    <mergeCell ref="AA6081:AI6081"/>
    <mergeCell ref="S6134:AA6134"/>
    <mergeCell ref="AB6134:AI6134"/>
    <mergeCell ref="A6135:B6137"/>
    <mergeCell ref="D6135:R6135"/>
    <mergeCell ref="S6135:AA6135"/>
    <mergeCell ref="AB6135:AI6135"/>
    <mergeCell ref="D6136:R6136"/>
    <mergeCell ref="S6136:AA6136"/>
    <mergeCell ref="AB6136:AI6136"/>
    <mergeCell ref="D6137:R6137"/>
    <mergeCell ref="S6137:AA6137"/>
    <mergeCell ref="AB6137:AI6137"/>
    <mergeCell ref="B6129:I6129"/>
    <mergeCell ref="J6129:R6129"/>
    <mergeCell ref="S6129:Z6129"/>
    <mergeCell ref="AA6129:AI6129"/>
    <mergeCell ref="B6130:I6130"/>
    <mergeCell ref="J6130:R6130"/>
    <mergeCell ref="S6130:Z6130"/>
    <mergeCell ref="AA6130:AI6130"/>
    <mergeCell ref="B6131:I6131"/>
    <mergeCell ref="J6131:R6131"/>
    <mergeCell ref="S6131:Z6131"/>
    <mergeCell ref="AA6131:AI6131"/>
    <mergeCell ref="W6103:AB6103"/>
    <mergeCell ref="AE6103:AI6103"/>
    <mergeCell ref="C6104:S6104"/>
    <mergeCell ref="W6104:AB6104"/>
    <mergeCell ref="AE6104:AI6104"/>
    <mergeCell ref="C6105:S6105"/>
    <mergeCell ref="C6106:S6106"/>
    <mergeCell ref="W6106:AB6106"/>
    <mergeCell ref="W6107:AB6107"/>
    <mergeCell ref="B6179:I6179"/>
    <mergeCell ref="J6179:R6179"/>
    <mergeCell ref="S6179:Z6179"/>
    <mergeCell ref="AA6179:AI6179"/>
    <mergeCell ref="B6180:I6180"/>
    <mergeCell ref="J6180:R6180"/>
    <mergeCell ref="S6180:Z6180"/>
    <mergeCell ref="AA6180:AI6180"/>
    <mergeCell ref="B6181:I6181"/>
    <mergeCell ref="J6181:R6181"/>
    <mergeCell ref="S6181:Z6181"/>
    <mergeCell ref="AA6181:AI6181"/>
    <mergeCell ref="W6153:AB6153"/>
    <mergeCell ref="AE6153:AI6153"/>
    <mergeCell ref="C6154:S6154"/>
    <mergeCell ref="W6154:AB6154"/>
    <mergeCell ref="AE6154:AI6154"/>
    <mergeCell ref="C6155:S6155"/>
    <mergeCell ref="C6156:S6156"/>
    <mergeCell ref="W6156:AB6156"/>
    <mergeCell ref="W6157:AB6157"/>
    <mergeCell ref="V6146:AI6147"/>
    <mergeCell ref="A6148:B6148"/>
    <mergeCell ref="C6148:R6148"/>
    <mergeCell ref="S6148:U6148"/>
    <mergeCell ref="V6148:Z6148"/>
    <mergeCell ref="AA6148:AB6148"/>
    <mergeCell ref="AC6148:AI6148"/>
    <mergeCell ref="X6150:AI6150"/>
    <mergeCell ref="C6151:S6151"/>
    <mergeCell ref="W6151:Z6151"/>
    <mergeCell ref="A6138:B6140"/>
    <mergeCell ref="D6138:R6140"/>
    <mergeCell ref="A6141:A6147"/>
    <mergeCell ref="B6141:B6144"/>
    <mergeCell ref="D6142:R6142"/>
    <mergeCell ref="D6143:R6143"/>
    <mergeCell ref="D6144:R6144"/>
    <mergeCell ref="B6146:B6147"/>
    <mergeCell ref="S6146:U6147"/>
    <mergeCell ref="W6203:AB6203"/>
    <mergeCell ref="AE6203:AI6203"/>
    <mergeCell ref="C6204:S6204"/>
    <mergeCell ref="W6204:AB6204"/>
    <mergeCell ref="AE6204:AI6204"/>
    <mergeCell ref="C6205:S6205"/>
    <mergeCell ref="C6206:S6206"/>
    <mergeCell ref="W6206:AB6206"/>
    <mergeCell ref="W6207:AB6207"/>
    <mergeCell ref="V6196:AI6197"/>
    <mergeCell ref="A6198:B6198"/>
    <mergeCell ref="C6198:R6198"/>
    <mergeCell ref="S6198:U6198"/>
    <mergeCell ref="V6198:Z6198"/>
    <mergeCell ref="AA6198:AB6198"/>
    <mergeCell ref="AC6198:AI6198"/>
    <mergeCell ref="X6200:AI6200"/>
    <mergeCell ref="C6201:S6201"/>
    <mergeCell ref="W6201:Z6201"/>
    <mergeCell ref="A6188:B6190"/>
    <mergeCell ref="D6188:R6190"/>
    <mergeCell ref="A6191:A6197"/>
    <mergeCell ref="B6191:B6194"/>
    <mergeCell ref="D6192:R6192"/>
    <mergeCell ref="D6193:R6193"/>
    <mergeCell ref="D6194:R6194"/>
    <mergeCell ref="B6196:B6197"/>
    <mergeCell ref="S6196:U6197"/>
    <mergeCell ref="S6184:AA6184"/>
    <mergeCell ref="AB6184:AI6184"/>
    <mergeCell ref="A6185:B6187"/>
    <mergeCell ref="D6185:R6185"/>
    <mergeCell ref="S6185:AA6185"/>
    <mergeCell ref="AB6185:AI6185"/>
    <mergeCell ref="D6186:R6186"/>
    <mergeCell ref="S6186:AA6186"/>
    <mergeCell ref="AB6186:AI6186"/>
    <mergeCell ref="D6187:R6187"/>
    <mergeCell ref="S6187:AA6187"/>
    <mergeCell ref="AB6187:AI6187"/>
    <mergeCell ref="V6246:AI6247"/>
    <mergeCell ref="A6248:B6248"/>
    <mergeCell ref="C6248:R6248"/>
    <mergeCell ref="S6248:U6248"/>
    <mergeCell ref="V6248:Z6248"/>
    <mergeCell ref="AA6248:AB6248"/>
    <mergeCell ref="AC6248:AI6248"/>
    <mergeCell ref="X6250:AI6250"/>
    <mergeCell ref="C6251:S6251"/>
    <mergeCell ref="W6251:Z6251"/>
    <mergeCell ref="A6238:B6240"/>
    <mergeCell ref="D6238:R6240"/>
    <mergeCell ref="A6241:A6247"/>
    <mergeCell ref="B6241:B6244"/>
    <mergeCell ref="D6242:R6242"/>
    <mergeCell ref="D6243:R6243"/>
    <mergeCell ref="D6244:R6244"/>
    <mergeCell ref="B6246:B6247"/>
    <mergeCell ref="S6246:U6247"/>
    <mergeCell ref="S6234:AA6234"/>
    <mergeCell ref="AB6234:AI6234"/>
    <mergeCell ref="A6235:B6237"/>
    <mergeCell ref="D6235:R6235"/>
    <mergeCell ref="S6235:AA6235"/>
    <mergeCell ref="AB6235:AI6235"/>
    <mergeCell ref="D6236:R6236"/>
    <mergeCell ref="S6236:AA6236"/>
    <mergeCell ref="AB6236:AI6236"/>
    <mergeCell ref="D6237:R6237"/>
    <mergeCell ref="S6237:AA6237"/>
    <mergeCell ref="AB6237:AI6237"/>
    <mergeCell ref="B6229:I6229"/>
    <mergeCell ref="J6229:R6229"/>
    <mergeCell ref="S6229:Z6229"/>
    <mergeCell ref="AA6229:AI6229"/>
    <mergeCell ref="B6230:I6230"/>
    <mergeCell ref="J6230:R6230"/>
    <mergeCell ref="S6230:Z6230"/>
    <mergeCell ref="AA6230:AI6230"/>
    <mergeCell ref="B6231:I6231"/>
    <mergeCell ref="J6231:R6231"/>
    <mergeCell ref="S6231:Z6231"/>
    <mergeCell ref="AA6231:AI6231"/>
    <mergeCell ref="S6284:AA6284"/>
    <mergeCell ref="AB6284:AI6284"/>
    <mergeCell ref="A6285:B6287"/>
    <mergeCell ref="D6285:R6285"/>
    <mergeCell ref="S6285:AA6285"/>
    <mergeCell ref="AB6285:AI6285"/>
    <mergeCell ref="D6286:R6286"/>
    <mergeCell ref="S6286:AA6286"/>
    <mergeCell ref="AB6286:AI6286"/>
    <mergeCell ref="D6287:R6287"/>
    <mergeCell ref="S6287:AA6287"/>
    <mergeCell ref="AB6287:AI6287"/>
    <mergeCell ref="B6279:I6279"/>
    <mergeCell ref="J6279:R6279"/>
    <mergeCell ref="S6279:Z6279"/>
    <mergeCell ref="AA6279:AI6279"/>
    <mergeCell ref="B6280:I6280"/>
    <mergeCell ref="J6280:R6280"/>
    <mergeCell ref="S6280:Z6280"/>
    <mergeCell ref="AA6280:AI6280"/>
    <mergeCell ref="B6281:I6281"/>
    <mergeCell ref="J6281:R6281"/>
    <mergeCell ref="S6281:Z6281"/>
    <mergeCell ref="AA6281:AI6281"/>
    <mergeCell ref="W6253:AB6253"/>
    <mergeCell ref="AE6253:AI6253"/>
    <mergeCell ref="C6254:S6254"/>
    <mergeCell ref="W6254:AB6254"/>
    <mergeCell ref="AE6254:AI6254"/>
    <mergeCell ref="C6255:S6255"/>
    <mergeCell ref="C6256:S6256"/>
    <mergeCell ref="W6256:AB6256"/>
    <mergeCell ref="W6257:AB6257"/>
    <mergeCell ref="B6329:I6329"/>
    <mergeCell ref="J6329:R6329"/>
    <mergeCell ref="S6329:Z6329"/>
    <mergeCell ref="AA6329:AI6329"/>
    <mergeCell ref="B6330:I6330"/>
    <mergeCell ref="J6330:R6330"/>
    <mergeCell ref="S6330:Z6330"/>
    <mergeCell ref="AA6330:AI6330"/>
    <mergeCell ref="B6331:I6331"/>
    <mergeCell ref="J6331:R6331"/>
    <mergeCell ref="S6331:Z6331"/>
    <mergeCell ref="AA6331:AI6331"/>
    <mergeCell ref="W6303:AB6303"/>
    <mergeCell ref="AE6303:AI6303"/>
    <mergeCell ref="C6304:S6304"/>
    <mergeCell ref="W6304:AB6304"/>
    <mergeCell ref="AE6304:AI6304"/>
    <mergeCell ref="C6305:S6305"/>
    <mergeCell ref="C6306:S6306"/>
    <mergeCell ref="W6306:AB6306"/>
    <mergeCell ref="W6307:AB6307"/>
    <mergeCell ref="V6296:AI6297"/>
    <mergeCell ref="A6298:B6298"/>
    <mergeCell ref="C6298:R6298"/>
    <mergeCell ref="S6298:U6298"/>
    <mergeCell ref="V6298:Z6298"/>
    <mergeCell ref="AA6298:AB6298"/>
    <mergeCell ref="AC6298:AI6298"/>
    <mergeCell ref="X6300:AI6300"/>
    <mergeCell ref="C6301:S6301"/>
    <mergeCell ref="W6301:Z6301"/>
    <mergeCell ref="A6288:B6290"/>
    <mergeCell ref="D6288:R6290"/>
    <mergeCell ref="A6291:A6297"/>
    <mergeCell ref="B6291:B6294"/>
    <mergeCell ref="D6292:R6292"/>
    <mergeCell ref="D6293:R6293"/>
    <mergeCell ref="D6294:R6294"/>
    <mergeCell ref="B6296:B6297"/>
    <mergeCell ref="S6296:U6297"/>
    <mergeCell ref="W6353:AB6353"/>
    <mergeCell ref="AE6353:AI6353"/>
    <mergeCell ref="C6354:S6354"/>
    <mergeCell ref="W6354:AB6354"/>
    <mergeCell ref="AE6354:AI6354"/>
    <mergeCell ref="C6355:S6355"/>
    <mergeCell ref="C6356:S6356"/>
    <mergeCell ref="W6356:AB6356"/>
    <mergeCell ref="W6357:AB6357"/>
    <mergeCell ref="V6346:AI6347"/>
    <mergeCell ref="A6348:B6348"/>
    <mergeCell ref="C6348:R6348"/>
    <mergeCell ref="S6348:U6348"/>
    <mergeCell ref="V6348:Z6348"/>
    <mergeCell ref="AA6348:AB6348"/>
    <mergeCell ref="AC6348:AI6348"/>
    <mergeCell ref="X6350:AI6350"/>
    <mergeCell ref="C6351:S6351"/>
    <mergeCell ref="W6351:Z6351"/>
    <mergeCell ref="A6338:B6340"/>
    <mergeCell ref="D6338:R6340"/>
    <mergeCell ref="A6341:A6347"/>
    <mergeCell ref="B6341:B6344"/>
    <mergeCell ref="D6342:R6342"/>
    <mergeCell ref="D6343:R6343"/>
    <mergeCell ref="D6344:R6344"/>
    <mergeCell ref="B6346:B6347"/>
    <mergeCell ref="S6346:U6347"/>
    <mergeCell ref="S6334:AA6334"/>
    <mergeCell ref="AB6334:AI6334"/>
    <mergeCell ref="A6335:B6337"/>
    <mergeCell ref="D6335:R6335"/>
    <mergeCell ref="S6335:AA6335"/>
    <mergeCell ref="AB6335:AI6335"/>
    <mergeCell ref="D6336:R6336"/>
    <mergeCell ref="S6336:AA6336"/>
    <mergeCell ref="AB6336:AI6336"/>
    <mergeCell ref="D6337:R6337"/>
    <mergeCell ref="S6337:AA6337"/>
    <mergeCell ref="AB6337:AI6337"/>
    <mergeCell ref="V6396:AI6397"/>
    <mergeCell ref="A6398:B6398"/>
    <mergeCell ref="C6398:R6398"/>
    <mergeCell ref="S6398:U6398"/>
    <mergeCell ref="V6398:Z6398"/>
    <mergeCell ref="AA6398:AB6398"/>
    <mergeCell ref="AC6398:AI6398"/>
    <mergeCell ref="X6400:AI6400"/>
    <mergeCell ref="C6401:S6401"/>
    <mergeCell ref="W6401:Z6401"/>
    <mergeCell ref="A6388:B6390"/>
    <mergeCell ref="D6388:R6390"/>
    <mergeCell ref="A6391:A6397"/>
    <mergeCell ref="B6391:B6394"/>
    <mergeCell ref="D6392:R6392"/>
    <mergeCell ref="D6393:R6393"/>
    <mergeCell ref="D6394:R6394"/>
    <mergeCell ref="B6396:B6397"/>
    <mergeCell ref="S6396:U6397"/>
    <mergeCell ref="S6384:AA6384"/>
    <mergeCell ref="AB6384:AI6384"/>
    <mergeCell ref="A6385:B6387"/>
    <mergeCell ref="D6385:R6385"/>
    <mergeCell ref="S6385:AA6385"/>
    <mergeCell ref="AB6385:AI6385"/>
    <mergeCell ref="D6386:R6386"/>
    <mergeCell ref="S6386:AA6386"/>
    <mergeCell ref="AB6386:AI6386"/>
    <mergeCell ref="D6387:R6387"/>
    <mergeCell ref="S6387:AA6387"/>
    <mergeCell ref="AB6387:AI6387"/>
    <mergeCell ref="B6379:I6379"/>
    <mergeCell ref="J6379:R6379"/>
    <mergeCell ref="S6379:Z6379"/>
    <mergeCell ref="AA6379:AI6379"/>
    <mergeCell ref="B6380:I6380"/>
    <mergeCell ref="J6380:R6380"/>
    <mergeCell ref="S6380:Z6380"/>
    <mergeCell ref="AA6380:AI6380"/>
    <mergeCell ref="B6381:I6381"/>
    <mergeCell ref="J6381:R6381"/>
    <mergeCell ref="S6381:Z6381"/>
    <mergeCell ref="AA6381:AI6381"/>
    <mergeCell ref="S6434:AA6434"/>
    <mergeCell ref="AB6434:AI6434"/>
    <mergeCell ref="A6435:B6437"/>
    <mergeCell ref="D6435:R6435"/>
    <mergeCell ref="S6435:AA6435"/>
    <mergeCell ref="AB6435:AI6435"/>
    <mergeCell ref="D6436:R6436"/>
    <mergeCell ref="S6436:AA6436"/>
    <mergeCell ref="AB6436:AI6436"/>
    <mergeCell ref="D6437:R6437"/>
    <mergeCell ref="S6437:AA6437"/>
    <mergeCell ref="AB6437:AI6437"/>
    <mergeCell ref="B6429:I6429"/>
    <mergeCell ref="J6429:R6429"/>
    <mergeCell ref="S6429:Z6429"/>
    <mergeCell ref="AA6429:AI6429"/>
    <mergeCell ref="B6430:I6430"/>
    <mergeCell ref="J6430:R6430"/>
    <mergeCell ref="S6430:Z6430"/>
    <mergeCell ref="AA6430:AI6430"/>
    <mergeCell ref="B6431:I6431"/>
    <mergeCell ref="J6431:R6431"/>
    <mergeCell ref="S6431:Z6431"/>
    <mergeCell ref="AA6431:AI6431"/>
    <mergeCell ref="W6403:AB6403"/>
    <mergeCell ref="AE6403:AI6403"/>
    <mergeCell ref="C6404:S6404"/>
    <mergeCell ref="W6404:AB6404"/>
    <mergeCell ref="AE6404:AI6404"/>
    <mergeCell ref="C6405:S6405"/>
    <mergeCell ref="C6406:S6406"/>
    <mergeCell ref="W6406:AB6406"/>
    <mergeCell ref="W6407:AB6407"/>
    <mergeCell ref="B6479:I6479"/>
    <mergeCell ref="J6479:R6479"/>
    <mergeCell ref="S6479:Z6479"/>
    <mergeCell ref="AA6479:AI6479"/>
    <mergeCell ref="B6480:I6480"/>
    <mergeCell ref="J6480:R6480"/>
    <mergeCell ref="S6480:Z6480"/>
    <mergeCell ref="AA6480:AI6480"/>
    <mergeCell ref="B6481:I6481"/>
    <mergeCell ref="J6481:R6481"/>
    <mergeCell ref="S6481:Z6481"/>
    <mergeCell ref="AA6481:AI6481"/>
    <mergeCell ref="W6453:AB6453"/>
    <mergeCell ref="AE6453:AI6453"/>
    <mergeCell ref="C6454:S6454"/>
    <mergeCell ref="W6454:AB6454"/>
    <mergeCell ref="AE6454:AI6454"/>
    <mergeCell ref="C6455:S6455"/>
    <mergeCell ref="C6456:S6456"/>
    <mergeCell ref="W6456:AB6456"/>
    <mergeCell ref="W6457:AB6457"/>
    <mergeCell ref="V6446:AI6447"/>
    <mergeCell ref="A6448:B6448"/>
    <mergeCell ref="C6448:R6448"/>
    <mergeCell ref="S6448:U6448"/>
    <mergeCell ref="V6448:Z6448"/>
    <mergeCell ref="AA6448:AB6448"/>
    <mergeCell ref="AC6448:AI6448"/>
    <mergeCell ref="X6450:AI6450"/>
    <mergeCell ref="C6451:S6451"/>
    <mergeCell ref="W6451:Z6451"/>
    <mergeCell ref="A6438:B6440"/>
    <mergeCell ref="D6438:R6440"/>
    <mergeCell ref="A6441:A6447"/>
    <mergeCell ref="B6441:B6444"/>
    <mergeCell ref="D6442:R6442"/>
    <mergeCell ref="D6443:R6443"/>
    <mergeCell ref="D6444:R6444"/>
    <mergeCell ref="B6446:B6447"/>
    <mergeCell ref="S6446:U6447"/>
    <mergeCell ref="W6503:AB6503"/>
    <mergeCell ref="AE6503:AI6503"/>
    <mergeCell ref="C6504:S6504"/>
    <mergeCell ref="W6504:AB6504"/>
    <mergeCell ref="AE6504:AI6504"/>
    <mergeCell ref="C6505:S6505"/>
    <mergeCell ref="C6506:S6506"/>
    <mergeCell ref="W6506:AB6506"/>
    <mergeCell ref="W6507:AB6507"/>
    <mergeCell ref="V6496:AI6497"/>
    <mergeCell ref="A6498:B6498"/>
    <mergeCell ref="C6498:R6498"/>
    <mergeCell ref="S6498:U6498"/>
    <mergeCell ref="V6498:Z6498"/>
    <mergeCell ref="AA6498:AB6498"/>
    <mergeCell ref="AC6498:AI6498"/>
    <mergeCell ref="X6500:AI6500"/>
    <mergeCell ref="C6501:S6501"/>
    <mergeCell ref="W6501:Z6501"/>
    <mergeCell ref="A6488:B6490"/>
    <mergeCell ref="D6488:R6490"/>
    <mergeCell ref="A6491:A6497"/>
    <mergeCell ref="B6491:B6494"/>
    <mergeCell ref="D6492:R6492"/>
    <mergeCell ref="D6493:R6493"/>
    <mergeCell ref="D6494:R6494"/>
    <mergeCell ref="B6496:B6497"/>
    <mergeCell ref="S6496:U6497"/>
    <mergeCell ref="S6484:AA6484"/>
    <mergeCell ref="AB6484:AI6484"/>
    <mergeCell ref="A6485:B6487"/>
    <mergeCell ref="D6485:R6485"/>
    <mergeCell ref="S6485:AA6485"/>
    <mergeCell ref="AB6485:AI6485"/>
    <mergeCell ref="D6486:R6486"/>
    <mergeCell ref="S6486:AA6486"/>
    <mergeCell ref="AB6486:AI6486"/>
    <mergeCell ref="D6487:R6487"/>
    <mergeCell ref="S6487:AA6487"/>
    <mergeCell ref="AB6487:AI6487"/>
    <mergeCell ref="V6546:AI6547"/>
    <mergeCell ref="A6548:B6548"/>
    <mergeCell ref="C6548:R6548"/>
    <mergeCell ref="S6548:U6548"/>
    <mergeCell ref="V6548:Z6548"/>
    <mergeCell ref="AA6548:AB6548"/>
    <mergeCell ref="AC6548:AI6548"/>
    <mergeCell ref="X6550:AI6550"/>
    <mergeCell ref="C6551:S6551"/>
    <mergeCell ref="W6551:Z6551"/>
    <mergeCell ref="A6538:B6540"/>
    <mergeCell ref="D6538:R6540"/>
    <mergeCell ref="A6541:A6547"/>
    <mergeCell ref="B6541:B6544"/>
    <mergeCell ref="D6542:R6542"/>
    <mergeCell ref="D6543:R6543"/>
    <mergeCell ref="D6544:R6544"/>
    <mergeCell ref="B6546:B6547"/>
    <mergeCell ref="S6546:U6547"/>
    <mergeCell ref="S6534:AA6534"/>
    <mergeCell ref="AB6534:AI6534"/>
    <mergeCell ref="A6535:B6537"/>
    <mergeCell ref="D6535:R6535"/>
    <mergeCell ref="S6535:AA6535"/>
    <mergeCell ref="AB6535:AI6535"/>
    <mergeCell ref="D6536:R6536"/>
    <mergeCell ref="S6536:AA6536"/>
    <mergeCell ref="AB6536:AI6536"/>
    <mergeCell ref="D6537:R6537"/>
    <mergeCell ref="S6537:AA6537"/>
    <mergeCell ref="AB6537:AI6537"/>
    <mergeCell ref="B6529:I6529"/>
    <mergeCell ref="J6529:R6529"/>
    <mergeCell ref="S6529:Z6529"/>
    <mergeCell ref="AA6529:AI6529"/>
    <mergeCell ref="B6530:I6530"/>
    <mergeCell ref="J6530:R6530"/>
    <mergeCell ref="S6530:Z6530"/>
    <mergeCell ref="AA6530:AI6530"/>
    <mergeCell ref="B6531:I6531"/>
    <mergeCell ref="J6531:R6531"/>
    <mergeCell ref="S6531:Z6531"/>
    <mergeCell ref="AA6531:AI6531"/>
    <mergeCell ref="S6584:AA6584"/>
    <mergeCell ref="AB6584:AI6584"/>
    <mergeCell ref="A6585:B6587"/>
    <mergeCell ref="D6585:R6585"/>
    <mergeCell ref="S6585:AA6585"/>
    <mergeCell ref="AB6585:AI6585"/>
    <mergeCell ref="D6586:R6586"/>
    <mergeCell ref="S6586:AA6586"/>
    <mergeCell ref="AB6586:AI6586"/>
    <mergeCell ref="D6587:R6587"/>
    <mergeCell ref="S6587:AA6587"/>
    <mergeCell ref="AB6587:AI6587"/>
    <mergeCell ref="B6579:I6579"/>
    <mergeCell ref="J6579:R6579"/>
    <mergeCell ref="S6579:Z6579"/>
    <mergeCell ref="AA6579:AI6579"/>
    <mergeCell ref="B6580:I6580"/>
    <mergeCell ref="J6580:R6580"/>
    <mergeCell ref="S6580:Z6580"/>
    <mergeCell ref="AA6580:AI6580"/>
    <mergeCell ref="B6581:I6581"/>
    <mergeCell ref="J6581:R6581"/>
    <mergeCell ref="S6581:Z6581"/>
    <mergeCell ref="AA6581:AI6581"/>
    <mergeCell ref="W6553:AB6553"/>
    <mergeCell ref="AE6553:AI6553"/>
    <mergeCell ref="C6554:S6554"/>
    <mergeCell ref="W6554:AB6554"/>
    <mergeCell ref="AE6554:AI6554"/>
    <mergeCell ref="C6555:S6555"/>
    <mergeCell ref="C6556:S6556"/>
    <mergeCell ref="W6556:AB6556"/>
    <mergeCell ref="W6557:AB6557"/>
    <mergeCell ref="B6629:I6629"/>
    <mergeCell ref="J6629:R6629"/>
    <mergeCell ref="S6629:Z6629"/>
    <mergeCell ref="AA6629:AI6629"/>
    <mergeCell ref="B6630:I6630"/>
    <mergeCell ref="J6630:R6630"/>
    <mergeCell ref="S6630:Z6630"/>
    <mergeCell ref="AA6630:AI6630"/>
    <mergeCell ref="B6631:I6631"/>
    <mergeCell ref="J6631:R6631"/>
    <mergeCell ref="S6631:Z6631"/>
    <mergeCell ref="AA6631:AI6631"/>
    <mergeCell ref="W6603:AB6603"/>
    <mergeCell ref="AE6603:AI6603"/>
    <mergeCell ref="C6604:S6604"/>
    <mergeCell ref="W6604:AB6604"/>
    <mergeCell ref="AE6604:AI6604"/>
    <mergeCell ref="C6605:S6605"/>
    <mergeCell ref="C6606:S6606"/>
    <mergeCell ref="W6606:AB6606"/>
    <mergeCell ref="W6607:AB6607"/>
    <mergeCell ref="V6596:AI6597"/>
    <mergeCell ref="A6598:B6598"/>
    <mergeCell ref="C6598:R6598"/>
    <mergeCell ref="S6598:U6598"/>
    <mergeCell ref="V6598:Z6598"/>
    <mergeCell ref="AA6598:AB6598"/>
    <mergeCell ref="AC6598:AI6598"/>
    <mergeCell ref="X6600:AI6600"/>
    <mergeCell ref="C6601:S6601"/>
    <mergeCell ref="W6601:Z6601"/>
    <mergeCell ref="A6588:B6590"/>
    <mergeCell ref="D6588:R6590"/>
    <mergeCell ref="A6591:A6597"/>
    <mergeCell ref="B6591:B6594"/>
    <mergeCell ref="D6592:R6592"/>
    <mergeCell ref="D6593:R6593"/>
    <mergeCell ref="D6594:R6594"/>
    <mergeCell ref="B6596:B6597"/>
    <mergeCell ref="S6596:U6597"/>
    <mergeCell ref="W6653:AB6653"/>
    <mergeCell ref="AE6653:AI6653"/>
    <mergeCell ref="C6654:S6654"/>
    <mergeCell ref="W6654:AB6654"/>
    <mergeCell ref="AE6654:AI6654"/>
    <mergeCell ref="C6655:S6655"/>
    <mergeCell ref="C6656:S6656"/>
    <mergeCell ref="W6656:AB6656"/>
    <mergeCell ref="W6657:AB6657"/>
    <mergeCell ref="V6646:AI6647"/>
    <mergeCell ref="A6648:B6648"/>
    <mergeCell ref="C6648:R6648"/>
    <mergeCell ref="S6648:U6648"/>
    <mergeCell ref="V6648:Z6648"/>
    <mergeCell ref="AA6648:AB6648"/>
    <mergeCell ref="AC6648:AI6648"/>
    <mergeCell ref="X6650:AI6650"/>
    <mergeCell ref="C6651:S6651"/>
    <mergeCell ref="W6651:Z6651"/>
    <mergeCell ref="A6638:B6640"/>
    <mergeCell ref="D6638:R6640"/>
    <mergeCell ref="A6641:A6647"/>
    <mergeCell ref="B6641:B6644"/>
    <mergeCell ref="D6642:R6642"/>
    <mergeCell ref="D6643:R6643"/>
    <mergeCell ref="D6644:R6644"/>
    <mergeCell ref="B6646:B6647"/>
    <mergeCell ref="S6646:U6647"/>
    <mergeCell ref="S6634:AA6634"/>
    <mergeCell ref="AB6634:AI6634"/>
    <mergeCell ref="A6635:B6637"/>
    <mergeCell ref="D6635:R6635"/>
    <mergeCell ref="S6635:AA6635"/>
    <mergeCell ref="AB6635:AI6635"/>
    <mergeCell ref="D6636:R6636"/>
    <mergeCell ref="S6636:AA6636"/>
    <mergeCell ref="AB6636:AI6636"/>
    <mergeCell ref="D6637:R6637"/>
    <mergeCell ref="S6637:AA6637"/>
    <mergeCell ref="AB6637:AI6637"/>
    <mergeCell ref="V6696:AI6697"/>
    <mergeCell ref="A6698:B6698"/>
    <mergeCell ref="C6698:R6698"/>
    <mergeCell ref="S6698:U6698"/>
    <mergeCell ref="V6698:Z6698"/>
    <mergeCell ref="AA6698:AB6698"/>
    <mergeCell ref="AC6698:AI6698"/>
    <mergeCell ref="X6700:AI6700"/>
    <mergeCell ref="C6701:S6701"/>
    <mergeCell ref="W6701:Z6701"/>
    <mergeCell ref="A6688:B6690"/>
    <mergeCell ref="D6688:R6690"/>
    <mergeCell ref="A6691:A6697"/>
    <mergeCell ref="B6691:B6694"/>
    <mergeCell ref="D6692:R6692"/>
    <mergeCell ref="D6693:R6693"/>
    <mergeCell ref="D6694:R6694"/>
    <mergeCell ref="B6696:B6697"/>
    <mergeCell ref="S6696:U6697"/>
    <mergeCell ref="S6684:AA6684"/>
    <mergeCell ref="AB6684:AI6684"/>
    <mergeCell ref="A6685:B6687"/>
    <mergeCell ref="D6685:R6685"/>
    <mergeCell ref="S6685:AA6685"/>
    <mergeCell ref="AB6685:AI6685"/>
    <mergeCell ref="D6686:R6686"/>
    <mergeCell ref="S6686:AA6686"/>
    <mergeCell ref="AB6686:AI6686"/>
    <mergeCell ref="D6687:R6687"/>
    <mergeCell ref="S6687:AA6687"/>
    <mergeCell ref="AB6687:AI6687"/>
    <mergeCell ref="B6679:I6679"/>
    <mergeCell ref="J6679:R6679"/>
    <mergeCell ref="S6679:Z6679"/>
    <mergeCell ref="AA6679:AI6679"/>
    <mergeCell ref="B6680:I6680"/>
    <mergeCell ref="J6680:R6680"/>
    <mergeCell ref="S6680:Z6680"/>
    <mergeCell ref="AA6680:AI6680"/>
    <mergeCell ref="B6681:I6681"/>
    <mergeCell ref="J6681:R6681"/>
    <mergeCell ref="S6681:Z6681"/>
    <mergeCell ref="AA6681:AI6681"/>
    <mergeCell ref="S6734:AA6734"/>
    <mergeCell ref="AB6734:AI6734"/>
    <mergeCell ref="A6735:B6737"/>
    <mergeCell ref="D6735:R6735"/>
    <mergeCell ref="S6735:AA6735"/>
    <mergeCell ref="AB6735:AI6735"/>
    <mergeCell ref="D6736:R6736"/>
    <mergeCell ref="S6736:AA6736"/>
    <mergeCell ref="AB6736:AI6736"/>
    <mergeCell ref="D6737:R6737"/>
    <mergeCell ref="S6737:AA6737"/>
    <mergeCell ref="AB6737:AI6737"/>
    <mergeCell ref="B6729:I6729"/>
    <mergeCell ref="J6729:R6729"/>
    <mergeCell ref="S6729:Z6729"/>
    <mergeCell ref="AA6729:AI6729"/>
    <mergeCell ref="B6730:I6730"/>
    <mergeCell ref="J6730:R6730"/>
    <mergeCell ref="S6730:Z6730"/>
    <mergeCell ref="AA6730:AI6730"/>
    <mergeCell ref="B6731:I6731"/>
    <mergeCell ref="J6731:R6731"/>
    <mergeCell ref="S6731:Z6731"/>
    <mergeCell ref="AA6731:AI6731"/>
    <mergeCell ref="W6703:AB6703"/>
    <mergeCell ref="AE6703:AI6703"/>
    <mergeCell ref="C6704:S6704"/>
    <mergeCell ref="W6704:AB6704"/>
    <mergeCell ref="AE6704:AI6704"/>
    <mergeCell ref="C6705:S6705"/>
    <mergeCell ref="C6706:S6706"/>
    <mergeCell ref="W6706:AB6706"/>
    <mergeCell ref="W6707:AB6707"/>
    <mergeCell ref="B6779:I6779"/>
    <mergeCell ref="J6779:R6779"/>
    <mergeCell ref="S6779:Z6779"/>
    <mergeCell ref="AA6779:AI6779"/>
    <mergeCell ref="B6780:I6780"/>
    <mergeCell ref="J6780:R6780"/>
    <mergeCell ref="S6780:Z6780"/>
    <mergeCell ref="AA6780:AI6780"/>
    <mergeCell ref="B6781:I6781"/>
    <mergeCell ref="J6781:R6781"/>
    <mergeCell ref="S6781:Z6781"/>
    <mergeCell ref="AA6781:AI6781"/>
    <mergeCell ref="W6753:AB6753"/>
    <mergeCell ref="AE6753:AI6753"/>
    <mergeCell ref="C6754:S6754"/>
    <mergeCell ref="W6754:AB6754"/>
    <mergeCell ref="AE6754:AI6754"/>
    <mergeCell ref="C6755:S6755"/>
    <mergeCell ref="C6756:S6756"/>
    <mergeCell ref="W6756:AB6756"/>
    <mergeCell ref="W6757:AB6757"/>
    <mergeCell ref="V6746:AI6747"/>
    <mergeCell ref="A6748:B6748"/>
    <mergeCell ref="C6748:R6748"/>
    <mergeCell ref="S6748:U6748"/>
    <mergeCell ref="V6748:Z6748"/>
    <mergeCell ref="AA6748:AB6748"/>
    <mergeCell ref="AC6748:AI6748"/>
    <mergeCell ref="X6750:AI6750"/>
    <mergeCell ref="C6751:S6751"/>
    <mergeCell ref="W6751:Z6751"/>
    <mergeCell ref="A6738:B6740"/>
    <mergeCell ref="D6738:R6740"/>
    <mergeCell ref="A6741:A6747"/>
    <mergeCell ref="B6741:B6744"/>
    <mergeCell ref="D6742:R6742"/>
    <mergeCell ref="D6743:R6743"/>
    <mergeCell ref="D6744:R6744"/>
    <mergeCell ref="B6746:B6747"/>
    <mergeCell ref="S6746:U6747"/>
    <mergeCell ref="W6803:AB6803"/>
    <mergeCell ref="AE6803:AI6803"/>
    <mergeCell ref="C6804:S6804"/>
    <mergeCell ref="W6804:AB6804"/>
    <mergeCell ref="AE6804:AI6804"/>
    <mergeCell ref="C6805:S6805"/>
    <mergeCell ref="C6806:S6806"/>
    <mergeCell ref="W6806:AB6806"/>
    <mergeCell ref="W6807:AB6807"/>
    <mergeCell ref="V6796:AI6797"/>
    <mergeCell ref="A6798:B6798"/>
    <mergeCell ref="C6798:R6798"/>
    <mergeCell ref="S6798:U6798"/>
    <mergeCell ref="V6798:Z6798"/>
    <mergeCell ref="AA6798:AB6798"/>
    <mergeCell ref="AC6798:AI6798"/>
    <mergeCell ref="X6800:AI6800"/>
    <mergeCell ref="C6801:S6801"/>
    <mergeCell ref="W6801:Z6801"/>
    <mergeCell ref="A6788:B6790"/>
    <mergeCell ref="D6788:R6790"/>
    <mergeCell ref="A6791:A6797"/>
    <mergeCell ref="B6791:B6794"/>
    <mergeCell ref="D6792:R6792"/>
    <mergeCell ref="D6793:R6793"/>
    <mergeCell ref="D6794:R6794"/>
    <mergeCell ref="B6796:B6797"/>
    <mergeCell ref="S6796:U6797"/>
    <mergeCell ref="S6784:AA6784"/>
    <mergeCell ref="AB6784:AI6784"/>
    <mergeCell ref="A6785:B6787"/>
    <mergeCell ref="D6785:R6785"/>
    <mergeCell ref="S6785:AA6785"/>
    <mergeCell ref="AB6785:AI6785"/>
    <mergeCell ref="D6786:R6786"/>
    <mergeCell ref="S6786:AA6786"/>
    <mergeCell ref="AB6786:AI6786"/>
    <mergeCell ref="D6787:R6787"/>
    <mergeCell ref="S6787:AA6787"/>
    <mergeCell ref="AB6787:AI6787"/>
    <mergeCell ref="V6846:AI6847"/>
    <mergeCell ref="A6848:B6848"/>
    <mergeCell ref="C6848:R6848"/>
    <mergeCell ref="S6848:U6848"/>
    <mergeCell ref="V6848:Z6848"/>
    <mergeCell ref="AA6848:AB6848"/>
    <mergeCell ref="AC6848:AI6848"/>
    <mergeCell ref="X6850:AI6850"/>
    <mergeCell ref="C6851:S6851"/>
    <mergeCell ref="W6851:Z6851"/>
    <mergeCell ref="A6838:B6840"/>
    <mergeCell ref="D6838:R6840"/>
    <mergeCell ref="A6841:A6847"/>
    <mergeCell ref="B6841:B6844"/>
    <mergeCell ref="D6842:R6842"/>
    <mergeCell ref="D6843:R6843"/>
    <mergeCell ref="D6844:R6844"/>
    <mergeCell ref="B6846:B6847"/>
    <mergeCell ref="S6846:U6847"/>
    <mergeCell ref="S6834:AA6834"/>
    <mergeCell ref="AB6834:AI6834"/>
    <mergeCell ref="A6835:B6837"/>
    <mergeCell ref="D6835:R6835"/>
    <mergeCell ref="S6835:AA6835"/>
    <mergeCell ref="AB6835:AI6835"/>
    <mergeCell ref="D6836:R6836"/>
    <mergeCell ref="S6836:AA6836"/>
    <mergeCell ref="AB6836:AI6836"/>
    <mergeCell ref="D6837:R6837"/>
    <mergeCell ref="S6837:AA6837"/>
    <mergeCell ref="AB6837:AI6837"/>
    <mergeCell ref="B6829:I6829"/>
    <mergeCell ref="J6829:R6829"/>
    <mergeCell ref="S6829:Z6829"/>
    <mergeCell ref="AA6829:AI6829"/>
    <mergeCell ref="B6830:I6830"/>
    <mergeCell ref="J6830:R6830"/>
    <mergeCell ref="S6830:Z6830"/>
    <mergeCell ref="AA6830:AI6830"/>
    <mergeCell ref="B6831:I6831"/>
    <mergeCell ref="J6831:R6831"/>
    <mergeCell ref="S6831:Z6831"/>
    <mergeCell ref="AA6831:AI6831"/>
    <mergeCell ref="S6884:AA6884"/>
    <mergeCell ref="AB6884:AI6884"/>
    <mergeCell ref="A6885:B6887"/>
    <mergeCell ref="D6885:R6885"/>
    <mergeCell ref="S6885:AA6885"/>
    <mergeCell ref="AB6885:AI6885"/>
    <mergeCell ref="D6886:R6886"/>
    <mergeCell ref="S6886:AA6886"/>
    <mergeCell ref="AB6886:AI6886"/>
    <mergeCell ref="D6887:R6887"/>
    <mergeCell ref="S6887:AA6887"/>
    <mergeCell ref="AB6887:AI6887"/>
    <mergeCell ref="B6879:I6879"/>
    <mergeCell ref="J6879:R6879"/>
    <mergeCell ref="S6879:Z6879"/>
    <mergeCell ref="AA6879:AI6879"/>
    <mergeCell ref="B6880:I6880"/>
    <mergeCell ref="J6880:R6880"/>
    <mergeCell ref="S6880:Z6880"/>
    <mergeCell ref="AA6880:AI6880"/>
    <mergeCell ref="B6881:I6881"/>
    <mergeCell ref="J6881:R6881"/>
    <mergeCell ref="S6881:Z6881"/>
    <mergeCell ref="AA6881:AI6881"/>
    <mergeCell ref="W6853:AB6853"/>
    <mergeCell ref="AE6853:AI6853"/>
    <mergeCell ref="C6854:S6854"/>
    <mergeCell ref="W6854:AB6854"/>
    <mergeCell ref="AE6854:AI6854"/>
    <mergeCell ref="C6855:S6855"/>
    <mergeCell ref="C6856:S6856"/>
    <mergeCell ref="W6856:AB6856"/>
    <mergeCell ref="W6857:AB6857"/>
    <mergeCell ref="B6929:I6929"/>
    <mergeCell ref="J6929:R6929"/>
    <mergeCell ref="S6929:Z6929"/>
    <mergeCell ref="AA6929:AI6929"/>
    <mergeCell ref="B6930:I6930"/>
    <mergeCell ref="J6930:R6930"/>
    <mergeCell ref="S6930:Z6930"/>
    <mergeCell ref="AA6930:AI6930"/>
    <mergeCell ref="B6931:I6931"/>
    <mergeCell ref="J6931:R6931"/>
    <mergeCell ref="S6931:Z6931"/>
    <mergeCell ref="AA6931:AI6931"/>
    <mergeCell ref="W6903:AB6903"/>
    <mergeCell ref="AE6903:AI6903"/>
    <mergeCell ref="C6904:S6904"/>
    <mergeCell ref="W6904:AB6904"/>
    <mergeCell ref="AE6904:AI6904"/>
    <mergeCell ref="C6905:S6905"/>
    <mergeCell ref="C6906:S6906"/>
    <mergeCell ref="W6906:AB6906"/>
    <mergeCell ref="W6907:AB6907"/>
    <mergeCell ref="V6896:AI6897"/>
    <mergeCell ref="A6898:B6898"/>
    <mergeCell ref="C6898:R6898"/>
    <mergeCell ref="S6898:U6898"/>
    <mergeCell ref="V6898:Z6898"/>
    <mergeCell ref="AA6898:AB6898"/>
    <mergeCell ref="AC6898:AI6898"/>
    <mergeCell ref="X6900:AI6900"/>
    <mergeCell ref="C6901:S6901"/>
    <mergeCell ref="W6901:Z6901"/>
    <mergeCell ref="A6888:B6890"/>
    <mergeCell ref="D6888:R6890"/>
    <mergeCell ref="A6891:A6897"/>
    <mergeCell ref="B6891:B6894"/>
    <mergeCell ref="D6892:R6892"/>
    <mergeCell ref="D6893:R6893"/>
    <mergeCell ref="D6894:R6894"/>
    <mergeCell ref="B6896:B6897"/>
    <mergeCell ref="S6896:U6897"/>
    <mergeCell ref="W6953:AB6953"/>
    <mergeCell ref="AE6953:AI6953"/>
    <mergeCell ref="C6954:S6954"/>
    <mergeCell ref="W6954:AB6954"/>
    <mergeCell ref="AE6954:AI6954"/>
    <mergeCell ref="C6955:S6955"/>
    <mergeCell ref="C6956:S6956"/>
    <mergeCell ref="W6956:AB6956"/>
    <mergeCell ref="W6957:AB6957"/>
    <mergeCell ref="V6946:AI6947"/>
    <mergeCell ref="A6948:B6948"/>
    <mergeCell ref="C6948:R6948"/>
    <mergeCell ref="S6948:U6948"/>
    <mergeCell ref="V6948:Z6948"/>
    <mergeCell ref="AA6948:AB6948"/>
    <mergeCell ref="AC6948:AI6948"/>
    <mergeCell ref="X6950:AI6950"/>
    <mergeCell ref="C6951:S6951"/>
    <mergeCell ref="W6951:Z6951"/>
    <mergeCell ref="A6938:B6940"/>
    <mergeCell ref="D6938:R6940"/>
    <mergeCell ref="A6941:A6947"/>
    <mergeCell ref="B6941:B6944"/>
    <mergeCell ref="D6942:R6942"/>
    <mergeCell ref="D6943:R6943"/>
    <mergeCell ref="D6944:R6944"/>
    <mergeCell ref="B6946:B6947"/>
    <mergeCell ref="S6946:U6947"/>
    <mergeCell ref="S6934:AA6934"/>
    <mergeCell ref="AB6934:AI6934"/>
    <mergeCell ref="A6935:B6937"/>
    <mergeCell ref="D6935:R6935"/>
    <mergeCell ref="S6935:AA6935"/>
    <mergeCell ref="AB6935:AI6935"/>
    <mergeCell ref="D6936:R6936"/>
    <mergeCell ref="S6936:AA6936"/>
    <mergeCell ref="AB6936:AI6936"/>
    <mergeCell ref="D6937:R6937"/>
    <mergeCell ref="S6937:AA6937"/>
    <mergeCell ref="AB6937:AI6937"/>
    <mergeCell ref="V6996:AI6997"/>
    <mergeCell ref="A6998:B6998"/>
    <mergeCell ref="C6998:R6998"/>
    <mergeCell ref="S6998:U6998"/>
    <mergeCell ref="V6998:Z6998"/>
    <mergeCell ref="AA6998:AB6998"/>
    <mergeCell ref="AC6998:AI6998"/>
    <mergeCell ref="X7000:AI7000"/>
    <mergeCell ref="C7001:S7001"/>
    <mergeCell ref="W7001:Z7001"/>
    <mergeCell ref="A6988:B6990"/>
    <mergeCell ref="D6988:R6990"/>
    <mergeCell ref="A6991:A6997"/>
    <mergeCell ref="B6991:B6994"/>
    <mergeCell ref="D6992:R6992"/>
    <mergeCell ref="D6993:R6993"/>
    <mergeCell ref="D6994:R6994"/>
    <mergeCell ref="B6996:B6997"/>
    <mergeCell ref="S6996:U6997"/>
    <mergeCell ref="S6984:AA6984"/>
    <mergeCell ref="AB6984:AI6984"/>
    <mergeCell ref="A6985:B6987"/>
    <mergeCell ref="D6985:R6985"/>
    <mergeCell ref="S6985:AA6985"/>
    <mergeCell ref="AB6985:AI6985"/>
    <mergeCell ref="D6986:R6986"/>
    <mergeCell ref="S6986:AA6986"/>
    <mergeCell ref="AB6986:AI6986"/>
    <mergeCell ref="D6987:R6987"/>
    <mergeCell ref="S6987:AA6987"/>
    <mergeCell ref="AB6987:AI6987"/>
    <mergeCell ref="B6979:I6979"/>
    <mergeCell ref="J6979:R6979"/>
    <mergeCell ref="S6979:Z6979"/>
    <mergeCell ref="AA6979:AI6979"/>
    <mergeCell ref="B6980:I6980"/>
    <mergeCell ref="J6980:R6980"/>
    <mergeCell ref="S6980:Z6980"/>
    <mergeCell ref="AA6980:AI6980"/>
    <mergeCell ref="B6981:I6981"/>
    <mergeCell ref="J6981:R6981"/>
    <mergeCell ref="S6981:Z6981"/>
    <mergeCell ref="AA6981:AI6981"/>
    <mergeCell ref="S7034:AA7034"/>
    <mergeCell ref="AB7034:AI7034"/>
    <mergeCell ref="A7035:B7037"/>
    <mergeCell ref="D7035:R7035"/>
    <mergeCell ref="S7035:AA7035"/>
    <mergeCell ref="AB7035:AI7035"/>
    <mergeCell ref="D7036:R7036"/>
    <mergeCell ref="S7036:AA7036"/>
    <mergeCell ref="AB7036:AI7036"/>
    <mergeCell ref="D7037:R7037"/>
    <mergeCell ref="S7037:AA7037"/>
    <mergeCell ref="AB7037:AI7037"/>
    <mergeCell ref="B7029:I7029"/>
    <mergeCell ref="J7029:R7029"/>
    <mergeCell ref="S7029:Z7029"/>
    <mergeCell ref="AA7029:AI7029"/>
    <mergeCell ref="B7030:I7030"/>
    <mergeCell ref="J7030:R7030"/>
    <mergeCell ref="S7030:Z7030"/>
    <mergeCell ref="AA7030:AI7030"/>
    <mergeCell ref="B7031:I7031"/>
    <mergeCell ref="J7031:R7031"/>
    <mergeCell ref="S7031:Z7031"/>
    <mergeCell ref="AA7031:AI7031"/>
    <mergeCell ref="W7003:AB7003"/>
    <mergeCell ref="AE7003:AI7003"/>
    <mergeCell ref="C7004:S7004"/>
    <mergeCell ref="W7004:AB7004"/>
    <mergeCell ref="AE7004:AI7004"/>
    <mergeCell ref="C7005:S7005"/>
    <mergeCell ref="C7006:S7006"/>
    <mergeCell ref="W7006:AB7006"/>
    <mergeCell ref="W7007:AB7007"/>
    <mergeCell ref="B7079:I7079"/>
    <mergeCell ref="J7079:R7079"/>
    <mergeCell ref="S7079:Z7079"/>
    <mergeCell ref="AA7079:AI7079"/>
    <mergeCell ref="B7080:I7080"/>
    <mergeCell ref="J7080:R7080"/>
    <mergeCell ref="S7080:Z7080"/>
    <mergeCell ref="AA7080:AI7080"/>
    <mergeCell ref="B7081:I7081"/>
    <mergeCell ref="J7081:R7081"/>
    <mergeCell ref="S7081:Z7081"/>
    <mergeCell ref="AA7081:AI7081"/>
    <mergeCell ref="W7053:AB7053"/>
    <mergeCell ref="AE7053:AI7053"/>
    <mergeCell ref="C7054:S7054"/>
    <mergeCell ref="W7054:AB7054"/>
    <mergeCell ref="AE7054:AI7054"/>
    <mergeCell ref="C7055:S7055"/>
    <mergeCell ref="C7056:S7056"/>
    <mergeCell ref="W7056:AB7056"/>
    <mergeCell ref="W7057:AB7057"/>
    <mergeCell ref="V7046:AI7047"/>
    <mergeCell ref="A7048:B7048"/>
    <mergeCell ref="C7048:R7048"/>
    <mergeCell ref="S7048:U7048"/>
    <mergeCell ref="V7048:Z7048"/>
    <mergeCell ref="AA7048:AB7048"/>
    <mergeCell ref="AC7048:AI7048"/>
    <mergeCell ref="X7050:AI7050"/>
    <mergeCell ref="C7051:S7051"/>
    <mergeCell ref="W7051:Z7051"/>
    <mergeCell ref="A7038:B7040"/>
    <mergeCell ref="D7038:R7040"/>
    <mergeCell ref="A7041:A7047"/>
    <mergeCell ref="B7041:B7044"/>
    <mergeCell ref="D7042:R7042"/>
    <mergeCell ref="D7043:R7043"/>
    <mergeCell ref="D7044:R7044"/>
    <mergeCell ref="B7046:B7047"/>
    <mergeCell ref="S7046:U7047"/>
    <mergeCell ref="W7103:AB7103"/>
    <mergeCell ref="AE7103:AI7103"/>
    <mergeCell ref="C7104:S7104"/>
    <mergeCell ref="W7104:AB7104"/>
    <mergeCell ref="AE7104:AI7104"/>
    <mergeCell ref="C7105:S7105"/>
    <mergeCell ref="C7106:S7106"/>
    <mergeCell ref="W7106:AB7106"/>
    <mergeCell ref="W7107:AB7107"/>
    <mergeCell ref="V7096:AI7097"/>
    <mergeCell ref="A7098:B7098"/>
    <mergeCell ref="C7098:R7098"/>
    <mergeCell ref="S7098:U7098"/>
    <mergeCell ref="V7098:Z7098"/>
    <mergeCell ref="AA7098:AB7098"/>
    <mergeCell ref="AC7098:AI7098"/>
    <mergeCell ref="X7100:AI7100"/>
    <mergeCell ref="C7101:S7101"/>
    <mergeCell ref="W7101:Z7101"/>
    <mergeCell ref="A7088:B7090"/>
    <mergeCell ref="D7088:R7090"/>
    <mergeCell ref="A7091:A7097"/>
    <mergeCell ref="B7091:B7094"/>
    <mergeCell ref="D7092:R7092"/>
    <mergeCell ref="D7093:R7093"/>
    <mergeCell ref="D7094:R7094"/>
    <mergeCell ref="B7096:B7097"/>
    <mergeCell ref="S7096:U7097"/>
    <mergeCell ref="S7084:AA7084"/>
    <mergeCell ref="AB7084:AI7084"/>
    <mergeCell ref="A7085:B7087"/>
    <mergeCell ref="D7085:R7085"/>
    <mergeCell ref="S7085:AA7085"/>
    <mergeCell ref="AB7085:AI7085"/>
    <mergeCell ref="D7086:R7086"/>
    <mergeCell ref="S7086:AA7086"/>
    <mergeCell ref="AB7086:AI7086"/>
    <mergeCell ref="D7087:R7087"/>
    <mergeCell ref="S7087:AA7087"/>
    <mergeCell ref="AB7087:AI7087"/>
    <mergeCell ref="V7146:AI7147"/>
    <mergeCell ref="A7148:B7148"/>
    <mergeCell ref="C7148:R7148"/>
    <mergeCell ref="S7148:U7148"/>
    <mergeCell ref="V7148:Z7148"/>
    <mergeCell ref="AA7148:AB7148"/>
    <mergeCell ref="AC7148:AI7148"/>
    <mergeCell ref="X7150:AI7150"/>
    <mergeCell ref="C7151:S7151"/>
    <mergeCell ref="W7151:Z7151"/>
    <mergeCell ref="A7138:B7140"/>
    <mergeCell ref="D7138:R7140"/>
    <mergeCell ref="A7141:A7147"/>
    <mergeCell ref="B7141:B7144"/>
    <mergeCell ref="D7142:R7142"/>
    <mergeCell ref="D7143:R7143"/>
    <mergeCell ref="D7144:R7144"/>
    <mergeCell ref="B7146:B7147"/>
    <mergeCell ref="S7146:U7147"/>
    <mergeCell ref="S7134:AA7134"/>
    <mergeCell ref="AB7134:AI7134"/>
    <mergeCell ref="A7135:B7137"/>
    <mergeCell ref="D7135:R7135"/>
    <mergeCell ref="S7135:AA7135"/>
    <mergeCell ref="AB7135:AI7135"/>
    <mergeCell ref="D7136:R7136"/>
    <mergeCell ref="S7136:AA7136"/>
    <mergeCell ref="AB7136:AI7136"/>
    <mergeCell ref="D7137:R7137"/>
    <mergeCell ref="S7137:AA7137"/>
    <mergeCell ref="AB7137:AI7137"/>
    <mergeCell ref="B7129:I7129"/>
    <mergeCell ref="J7129:R7129"/>
    <mergeCell ref="S7129:Z7129"/>
    <mergeCell ref="AA7129:AI7129"/>
    <mergeCell ref="B7130:I7130"/>
    <mergeCell ref="J7130:R7130"/>
    <mergeCell ref="S7130:Z7130"/>
    <mergeCell ref="AA7130:AI7130"/>
    <mergeCell ref="B7131:I7131"/>
    <mergeCell ref="J7131:R7131"/>
    <mergeCell ref="S7131:Z7131"/>
    <mergeCell ref="AA7131:AI7131"/>
    <mergeCell ref="S7184:AA7184"/>
    <mergeCell ref="AB7184:AI7184"/>
    <mergeCell ref="A7185:B7187"/>
    <mergeCell ref="D7185:R7185"/>
    <mergeCell ref="S7185:AA7185"/>
    <mergeCell ref="AB7185:AI7185"/>
    <mergeCell ref="D7186:R7186"/>
    <mergeCell ref="S7186:AA7186"/>
    <mergeCell ref="AB7186:AI7186"/>
    <mergeCell ref="D7187:R7187"/>
    <mergeCell ref="S7187:AA7187"/>
    <mergeCell ref="AB7187:AI7187"/>
    <mergeCell ref="B7179:I7179"/>
    <mergeCell ref="J7179:R7179"/>
    <mergeCell ref="S7179:Z7179"/>
    <mergeCell ref="AA7179:AI7179"/>
    <mergeCell ref="B7180:I7180"/>
    <mergeCell ref="J7180:R7180"/>
    <mergeCell ref="S7180:Z7180"/>
    <mergeCell ref="AA7180:AI7180"/>
    <mergeCell ref="B7181:I7181"/>
    <mergeCell ref="J7181:R7181"/>
    <mergeCell ref="S7181:Z7181"/>
    <mergeCell ref="AA7181:AI7181"/>
    <mergeCell ref="W7153:AB7153"/>
    <mergeCell ref="AE7153:AI7153"/>
    <mergeCell ref="C7154:S7154"/>
    <mergeCell ref="W7154:AB7154"/>
    <mergeCell ref="AE7154:AI7154"/>
    <mergeCell ref="C7155:S7155"/>
    <mergeCell ref="C7156:S7156"/>
    <mergeCell ref="W7156:AB7156"/>
    <mergeCell ref="W7157:AB7157"/>
    <mergeCell ref="B7229:I7229"/>
    <mergeCell ref="J7229:R7229"/>
    <mergeCell ref="S7229:Z7229"/>
    <mergeCell ref="AA7229:AI7229"/>
    <mergeCell ref="B7230:I7230"/>
    <mergeCell ref="J7230:R7230"/>
    <mergeCell ref="S7230:Z7230"/>
    <mergeCell ref="AA7230:AI7230"/>
    <mergeCell ref="B7231:I7231"/>
    <mergeCell ref="J7231:R7231"/>
    <mergeCell ref="S7231:Z7231"/>
    <mergeCell ref="AA7231:AI7231"/>
    <mergeCell ref="W7203:AB7203"/>
    <mergeCell ref="AE7203:AI7203"/>
    <mergeCell ref="C7204:S7204"/>
    <mergeCell ref="W7204:AB7204"/>
    <mergeCell ref="AE7204:AI7204"/>
    <mergeCell ref="C7205:S7205"/>
    <mergeCell ref="C7206:S7206"/>
    <mergeCell ref="W7206:AB7206"/>
    <mergeCell ref="W7207:AB7207"/>
    <mergeCell ref="V7196:AI7197"/>
    <mergeCell ref="A7198:B7198"/>
    <mergeCell ref="C7198:R7198"/>
    <mergeCell ref="S7198:U7198"/>
    <mergeCell ref="V7198:Z7198"/>
    <mergeCell ref="AA7198:AB7198"/>
    <mergeCell ref="AC7198:AI7198"/>
    <mergeCell ref="X7200:AI7200"/>
    <mergeCell ref="C7201:S7201"/>
    <mergeCell ref="W7201:Z7201"/>
    <mergeCell ref="A7188:B7190"/>
    <mergeCell ref="D7188:R7190"/>
    <mergeCell ref="A7191:A7197"/>
    <mergeCell ref="B7191:B7194"/>
    <mergeCell ref="D7192:R7192"/>
    <mergeCell ref="D7193:R7193"/>
    <mergeCell ref="D7194:R7194"/>
    <mergeCell ref="B7196:B7197"/>
    <mergeCell ref="S7196:U7197"/>
    <mergeCell ref="W7253:AB7253"/>
    <mergeCell ref="AE7253:AI7253"/>
    <mergeCell ref="C7254:S7254"/>
    <mergeCell ref="W7254:AB7254"/>
    <mergeCell ref="AE7254:AI7254"/>
    <mergeCell ref="C7255:S7255"/>
    <mergeCell ref="C7256:S7256"/>
    <mergeCell ref="W7256:AB7256"/>
    <mergeCell ref="W7257:AB7257"/>
    <mergeCell ref="V7246:AI7247"/>
    <mergeCell ref="A7248:B7248"/>
    <mergeCell ref="C7248:R7248"/>
    <mergeCell ref="S7248:U7248"/>
    <mergeCell ref="V7248:Z7248"/>
    <mergeCell ref="AA7248:AB7248"/>
    <mergeCell ref="AC7248:AI7248"/>
    <mergeCell ref="X7250:AI7250"/>
    <mergeCell ref="C7251:S7251"/>
    <mergeCell ref="W7251:Z7251"/>
    <mergeCell ref="A7238:B7240"/>
    <mergeCell ref="D7238:R7240"/>
    <mergeCell ref="A7241:A7247"/>
    <mergeCell ref="B7241:B7244"/>
    <mergeCell ref="D7242:R7242"/>
    <mergeCell ref="D7243:R7243"/>
    <mergeCell ref="D7244:R7244"/>
    <mergeCell ref="B7246:B7247"/>
    <mergeCell ref="S7246:U7247"/>
    <mergeCell ref="S7234:AA7234"/>
    <mergeCell ref="AB7234:AI7234"/>
    <mergeCell ref="A7235:B7237"/>
    <mergeCell ref="D7235:R7235"/>
    <mergeCell ref="S7235:AA7235"/>
    <mergeCell ref="AB7235:AI7235"/>
    <mergeCell ref="D7236:R7236"/>
    <mergeCell ref="S7236:AA7236"/>
    <mergeCell ref="AB7236:AI7236"/>
    <mergeCell ref="D7237:R7237"/>
    <mergeCell ref="S7237:AA7237"/>
    <mergeCell ref="AB7237:AI7237"/>
    <mergeCell ref="V7296:AI7297"/>
    <mergeCell ref="A7298:B7298"/>
    <mergeCell ref="C7298:R7298"/>
    <mergeCell ref="S7298:U7298"/>
    <mergeCell ref="V7298:Z7298"/>
    <mergeCell ref="AA7298:AB7298"/>
    <mergeCell ref="AC7298:AI7298"/>
    <mergeCell ref="X7300:AI7300"/>
    <mergeCell ref="C7301:S7301"/>
    <mergeCell ref="W7301:Z7301"/>
    <mergeCell ref="A7288:B7290"/>
    <mergeCell ref="D7288:R7290"/>
    <mergeCell ref="A7291:A7297"/>
    <mergeCell ref="B7291:B7294"/>
    <mergeCell ref="D7292:R7292"/>
    <mergeCell ref="D7293:R7293"/>
    <mergeCell ref="D7294:R7294"/>
    <mergeCell ref="B7296:B7297"/>
    <mergeCell ref="S7296:U7297"/>
    <mergeCell ref="S7284:AA7284"/>
    <mergeCell ref="AB7284:AI7284"/>
    <mergeCell ref="A7285:B7287"/>
    <mergeCell ref="D7285:R7285"/>
    <mergeCell ref="S7285:AA7285"/>
    <mergeCell ref="AB7285:AI7285"/>
    <mergeCell ref="D7286:R7286"/>
    <mergeCell ref="S7286:AA7286"/>
    <mergeCell ref="AB7286:AI7286"/>
    <mergeCell ref="D7287:R7287"/>
    <mergeCell ref="S7287:AA7287"/>
    <mergeCell ref="AB7287:AI7287"/>
    <mergeCell ref="B7279:I7279"/>
    <mergeCell ref="J7279:R7279"/>
    <mergeCell ref="S7279:Z7279"/>
    <mergeCell ref="AA7279:AI7279"/>
    <mergeCell ref="B7280:I7280"/>
    <mergeCell ref="J7280:R7280"/>
    <mergeCell ref="S7280:Z7280"/>
    <mergeCell ref="AA7280:AI7280"/>
    <mergeCell ref="B7281:I7281"/>
    <mergeCell ref="J7281:R7281"/>
    <mergeCell ref="S7281:Z7281"/>
    <mergeCell ref="AA7281:AI7281"/>
    <mergeCell ref="S7334:AA7334"/>
    <mergeCell ref="AB7334:AI7334"/>
    <mergeCell ref="A7335:B7337"/>
    <mergeCell ref="D7335:R7335"/>
    <mergeCell ref="S7335:AA7335"/>
    <mergeCell ref="AB7335:AI7335"/>
    <mergeCell ref="D7336:R7336"/>
    <mergeCell ref="S7336:AA7336"/>
    <mergeCell ref="AB7336:AI7336"/>
    <mergeCell ref="D7337:R7337"/>
    <mergeCell ref="S7337:AA7337"/>
    <mergeCell ref="AB7337:AI7337"/>
    <mergeCell ref="B7329:I7329"/>
    <mergeCell ref="J7329:R7329"/>
    <mergeCell ref="S7329:Z7329"/>
    <mergeCell ref="AA7329:AI7329"/>
    <mergeCell ref="B7330:I7330"/>
    <mergeCell ref="J7330:R7330"/>
    <mergeCell ref="S7330:Z7330"/>
    <mergeCell ref="AA7330:AI7330"/>
    <mergeCell ref="B7331:I7331"/>
    <mergeCell ref="J7331:R7331"/>
    <mergeCell ref="S7331:Z7331"/>
    <mergeCell ref="AA7331:AI7331"/>
    <mergeCell ref="W7303:AB7303"/>
    <mergeCell ref="AE7303:AI7303"/>
    <mergeCell ref="C7304:S7304"/>
    <mergeCell ref="W7304:AB7304"/>
    <mergeCell ref="AE7304:AI7304"/>
    <mergeCell ref="C7305:S7305"/>
    <mergeCell ref="C7306:S7306"/>
    <mergeCell ref="W7306:AB7306"/>
    <mergeCell ref="W7307:AB7307"/>
    <mergeCell ref="B7379:I7379"/>
    <mergeCell ref="J7379:R7379"/>
    <mergeCell ref="S7379:Z7379"/>
    <mergeCell ref="AA7379:AI7379"/>
    <mergeCell ref="B7380:I7380"/>
    <mergeCell ref="J7380:R7380"/>
    <mergeCell ref="S7380:Z7380"/>
    <mergeCell ref="AA7380:AI7380"/>
    <mergeCell ref="B7381:I7381"/>
    <mergeCell ref="J7381:R7381"/>
    <mergeCell ref="S7381:Z7381"/>
    <mergeCell ref="AA7381:AI7381"/>
    <mergeCell ref="W7353:AB7353"/>
    <mergeCell ref="AE7353:AI7353"/>
    <mergeCell ref="C7354:S7354"/>
    <mergeCell ref="W7354:AB7354"/>
    <mergeCell ref="AE7354:AI7354"/>
    <mergeCell ref="C7355:S7355"/>
    <mergeCell ref="C7356:S7356"/>
    <mergeCell ref="W7356:AB7356"/>
    <mergeCell ref="W7357:AB7357"/>
    <mergeCell ref="V7346:AI7347"/>
    <mergeCell ref="A7348:B7348"/>
    <mergeCell ref="C7348:R7348"/>
    <mergeCell ref="S7348:U7348"/>
    <mergeCell ref="V7348:Z7348"/>
    <mergeCell ref="AA7348:AB7348"/>
    <mergeCell ref="AC7348:AI7348"/>
    <mergeCell ref="X7350:AI7350"/>
    <mergeCell ref="C7351:S7351"/>
    <mergeCell ref="W7351:Z7351"/>
    <mergeCell ref="A7338:B7340"/>
    <mergeCell ref="D7338:R7340"/>
    <mergeCell ref="A7341:A7347"/>
    <mergeCell ref="B7341:B7344"/>
    <mergeCell ref="D7342:R7342"/>
    <mergeCell ref="D7343:R7343"/>
    <mergeCell ref="D7344:R7344"/>
    <mergeCell ref="B7346:B7347"/>
    <mergeCell ref="S7346:U7347"/>
    <mergeCell ref="W7403:AB7403"/>
    <mergeCell ref="AE7403:AI7403"/>
    <mergeCell ref="C7404:S7404"/>
    <mergeCell ref="W7404:AB7404"/>
    <mergeCell ref="AE7404:AI7404"/>
    <mergeCell ref="C7405:S7405"/>
    <mergeCell ref="C7406:S7406"/>
    <mergeCell ref="W7406:AB7406"/>
    <mergeCell ref="W7407:AB7407"/>
    <mergeCell ref="V7396:AI7397"/>
    <mergeCell ref="A7398:B7398"/>
    <mergeCell ref="C7398:R7398"/>
    <mergeCell ref="S7398:U7398"/>
    <mergeCell ref="V7398:Z7398"/>
    <mergeCell ref="AA7398:AB7398"/>
    <mergeCell ref="AC7398:AI7398"/>
    <mergeCell ref="X7400:AI7400"/>
    <mergeCell ref="C7401:S7401"/>
    <mergeCell ref="W7401:Z7401"/>
    <mergeCell ref="A7388:B7390"/>
    <mergeCell ref="D7388:R7390"/>
    <mergeCell ref="A7391:A7397"/>
    <mergeCell ref="B7391:B7394"/>
    <mergeCell ref="D7392:R7392"/>
    <mergeCell ref="D7393:R7393"/>
    <mergeCell ref="D7394:R7394"/>
    <mergeCell ref="B7396:B7397"/>
    <mergeCell ref="S7396:U7397"/>
    <mergeCell ref="S7384:AA7384"/>
    <mergeCell ref="AB7384:AI7384"/>
    <mergeCell ref="A7385:B7387"/>
    <mergeCell ref="D7385:R7385"/>
    <mergeCell ref="S7385:AA7385"/>
    <mergeCell ref="AB7385:AI7385"/>
    <mergeCell ref="D7386:R7386"/>
    <mergeCell ref="S7386:AA7386"/>
    <mergeCell ref="AB7386:AI7386"/>
    <mergeCell ref="D7387:R7387"/>
    <mergeCell ref="S7387:AA7387"/>
    <mergeCell ref="AB7387:AI7387"/>
    <mergeCell ref="V7446:AI7447"/>
    <mergeCell ref="A7448:B7448"/>
    <mergeCell ref="C7448:R7448"/>
    <mergeCell ref="S7448:U7448"/>
    <mergeCell ref="V7448:Z7448"/>
    <mergeCell ref="AA7448:AB7448"/>
    <mergeCell ref="AC7448:AI7448"/>
    <mergeCell ref="X7450:AI7450"/>
    <mergeCell ref="C7451:S7451"/>
    <mergeCell ref="W7451:Z7451"/>
    <mergeCell ref="A7438:B7440"/>
    <mergeCell ref="D7438:R7440"/>
    <mergeCell ref="A7441:A7447"/>
    <mergeCell ref="B7441:B7444"/>
    <mergeCell ref="D7442:R7442"/>
    <mergeCell ref="D7443:R7443"/>
    <mergeCell ref="D7444:R7444"/>
    <mergeCell ref="B7446:B7447"/>
    <mergeCell ref="S7446:U7447"/>
    <mergeCell ref="S7434:AA7434"/>
    <mergeCell ref="AB7434:AI7434"/>
    <mergeCell ref="A7435:B7437"/>
    <mergeCell ref="D7435:R7435"/>
    <mergeCell ref="S7435:AA7435"/>
    <mergeCell ref="AB7435:AI7435"/>
    <mergeCell ref="D7436:R7436"/>
    <mergeCell ref="S7436:AA7436"/>
    <mergeCell ref="AB7436:AI7436"/>
    <mergeCell ref="D7437:R7437"/>
    <mergeCell ref="S7437:AA7437"/>
    <mergeCell ref="AB7437:AI7437"/>
    <mergeCell ref="B7429:I7429"/>
    <mergeCell ref="J7429:R7429"/>
    <mergeCell ref="S7429:Z7429"/>
    <mergeCell ref="AA7429:AI7429"/>
    <mergeCell ref="B7430:I7430"/>
    <mergeCell ref="J7430:R7430"/>
    <mergeCell ref="S7430:Z7430"/>
    <mergeCell ref="AA7430:AI7430"/>
    <mergeCell ref="B7431:I7431"/>
    <mergeCell ref="J7431:R7431"/>
    <mergeCell ref="S7431:Z7431"/>
    <mergeCell ref="AA7431:AI7431"/>
    <mergeCell ref="S7484:AA7484"/>
    <mergeCell ref="AB7484:AI7484"/>
    <mergeCell ref="A7485:B7487"/>
    <mergeCell ref="D7485:R7485"/>
    <mergeCell ref="S7485:AA7485"/>
    <mergeCell ref="AB7485:AI7485"/>
    <mergeCell ref="D7486:R7486"/>
    <mergeCell ref="S7486:AA7486"/>
    <mergeCell ref="AB7486:AI7486"/>
    <mergeCell ref="D7487:R7487"/>
    <mergeCell ref="S7487:AA7487"/>
    <mergeCell ref="AB7487:AI7487"/>
    <mergeCell ref="B7479:I7479"/>
    <mergeCell ref="J7479:R7479"/>
    <mergeCell ref="S7479:Z7479"/>
    <mergeCell ref="AA7479:AI7479"/>
    <mergeCell ref="B7480:I7480"/>
    <mergeCell ref="J7480:R7480"/>
    <mergeCell ref="S7480:Z7480"/>
    <mergeCell ref="AA7480:AI7480"/>
    <mergeCell ref="B7481:I7481"/>
    <mergeCell ref="J7481:R7481"/>
    <mergeCell ref="S7481:Z7481"/>
    <mergeCell ref="AA7481:AI7481"/>
    <mergeCell ref="W7453:AB7453"/>
    <mergeCell ref="AE7453:AI7453"/>
    <mergeCell ref="C7454:S7454"/>
    <mergeCell ref="W7454:AB7454"/>
    <mergeCell ref="AE7454:AI7454"/>
    <mergeCell ref="C7455:S7455"/>
    <mergeCell ref="C7456:S7456"/>
    <mergeCell ref="W7456:AB7456"/>
    <mergeCell ref="W7457:AB7457"/>
    <mergeCell ref="B7529:I7529"/>
    <mergeCell ref="J7529:R7529"/>
    <mergeCell ref="S7529:Z7529"/>
    <mergeCell ref="AA7529:AI7529"/>
    <mergeCell ref="B7530:I7530"/>
    <mergeCell ref="J7530:R7530"/>
    <mergeCell ref="S7530:Z7530"/>
    <mergeCell ref="AA7530:AI7530"/>
    <mergeCell ref="B7531:I7531"/>
    <mergeCell ref="J7531:R7531"/>
    <mergeCell ref="S7531:Z7531"/>
    <mergeCell ref="AA7531:AI7531"/>
    <mergeCell ref="W7503:AB7503"/>
    <mergeCell ref="AE7503:AI7503"/>
    <mergeCell ref="C7504:S7504"/>
    <mergeCell ref="W7504:AB7504"/>
    <mergeCell ref="AE7504:AI7504"/>
    <mergeCell ref="C7505:S7505"/>
    <mergeCell ref="C7506:S7506"/>
    <mergeCell ref="W7506:AB7506"/>
    <mergeCell ref="W7507:AB7507"/>
    <mergeCell ref="V7496:AI7497"/>
    <mergeCell ref="A7498:B7498"/>
    <mergeCell ref="C7498:R7498"/>
    <mergeCell ref="S7498:U7498"/>
    <mergeCell ref="V7498:Z7498"/>
    <mergeCell ref="AA7498:AB7498"/>
    <mergeCell ref="AC7498:AI7498"/>
    <mergeCell ref="X7500:AI7500"/>
    <mergeCell ref="C7501:S7501"/>
    <mergeCell ref="W7501:Z7501"/>
    <mergeCell ref="A7488:B7490"/>
    <mergeCell ref="D7488:R7490"/>
    <mergeCell ref="A7491:A7497"/>
    <mergeCell ref="B7491:B7494"/>
    <mergeCell ref="D7492:R7492"/>
    <mergeCell ref="D7493:R7493"/>
    <mergeCell ref="D7494:R7494"/>
    <mergeCell ref="B7496:B7497"/>
    <mergeCell ref="S7496:U7497"/>
    <mergeCell ref="W7553:AB7553"/>
    <mergeCell ref="AE7553:AI7553"/>
    <mergeCell ref="C7554:S7554"/>
    <mergeCell ref="W7554:AB7554"/>
    <mergeCell ref="AE7554:AI7554"/>
    <mergeCell ref="C7555:S7555"/>
    <mergeCell ref="C7556:S7556"/>
    <mergeCell ref="W7556:AB7556"/>
    <mergeCell ref="W7557:AB7557"/>
    <mergeCell ref="V7546:AI7547"/>
    <mergeCell ref="A7548:B7548"/>
    <mergeCell ref="C7548:R7548"/>
    <mergeCell ref="S7548:U7548"/>
    <mergeCell ref="V7548:Z7548"/>
    <mergeCell ref="AA7548:AB7548"/>
    <mergeCell ref="AC7548:AI7548"/>
    <mergeCell ref="X7550:AI7550"/>
    <mergeCell ref="C7551:S7551"/>
    <mergeCell ref="W7551:Z7551"/>
    <mergeCell ref="A7538:B7540"/>
    <mergeCell ref="D7538:R7540"/>
    <mergeCell ref="A7541:A7547"/>
    <mergeCell ref="B7541:B7544"/>
    <mergeCell ref="D7542:R7542"/>
    <mergeCell ref="D7543:R7543"/>
    <mergeCell ref="D7544:R7544"/>
    <mergeCell ref="B7546:B7547"/>
    <mergeCell ref="S7546:U7547"/>
    <mergeCell ref="S7534:AA7534"/>
    <mergeCell ref="AB7534:AI7534"/>
    <mergeCell ref="A7535:B7537"/>
    <mergeCell ref="D7535:R7535"/>
    <mergeCell ref="S7535:AA7535"/>
    <mergeCell ref="AB7535:AI7535"/>
    <mergeCell ref="D7536:R7536"/>
    <mergeCell ref="S7536:AA7536"/>
    <mergeCell ref="AB7536:AI7536"/>
    <mergeCell ref="D7537:R7537"/>
    <mergeCell ref="S7537:AA7537"/>
    <mergeCell ref="AB7537:AI7537"/>
    <mergeCell ref="V7596:AI7597"/>
    <mergeCell ref="A7598:B7598"/>
    <mergeCell ref="C7598:R7598"/>
    <mergeCell ref="S7598:U7598"/>
    <mergeCell ref="V7598:Z7598"/>
    <mergeCell ref="AA7598:AB7598"/>
    <mergeCell ref="AC7598:AI7598"/>
    <mergeCell ref="X7600:AI7600"/>
    <mergeCell ref="C7601:S7601"/>
    <mergeCell ref="W7601:Z7601"/>
    <mergeCell ref="A7588:B7590"/>
    <mergeCell ref="D7588:R7590"/>
    <mergeCell ref="A7591:A7597"/>
    <mergeCell ref="B7591:B7594"/>
    <mergeCell ref="D7592:R7592"/>
    <mergeCell ref="D7593:R7593"/>
    <mergeCell ref="D7594:R7594"/>
    <mergeCell ref="B7596:B7597"/>
    <mergeCell ref="S7596:U7597"/>
    <mergeCell ref="S7584:AA7584"/>
    <mergeCell ref="AB7584:AI7584"/>
    <mergeCell ref="A7585:B7587"/>
    <mergeCell ref="D7585:R7585"/>
    <mergeCell ref="S7585:AA7585"/>
    <mergeCell ref="AB7585:AI7585"/>
    <mergeCell ref="D7586:R7586"/>
    <mergeCell ref="S7586:AA7586"/>
    <mergeCell ref="AB7586:AI7586"/>
    <mergeCell ref="D7587:R7587"/>
    <mergeCell ref="S7587:AA7587"/>
    <mergeCell ref="AB7587:AI7587"/>
    <mergeCell ref="B7579:I7579"/>
    <mergeCell ref="J7579:R7579"/>
    <mergeCell ref="S7579:Z7579"/>
    <mergeCell ref="AA7579:AI7579"/>
    <mergeCell ref="B7580:I7580"/>
    <mergeCell ref="J7580:R7580"/>
    <mergeCell ref="S7580:Z7580"/>
    <mergeCell ref="AA7580:AI7580"/>
    <mergeCell ref="B7581:I7581"/>
    <mergeCell ref="J7581:R7581"/>
    <mergeCell ref="S7581:Z7581"/>
    <mergeCell ref="AA7581:AI7581"/>
    <mergeCell ref="S7634:AA7634"/>
    <mergeCell ref="AB7634:AI7634"/>
    <mergeCell ref="A7635:B7637"/>
    <mergeCell ref="D7635:R7635"/>
    <mergeCell ref="S7635:AA7635"/>
    <mergeCell ref="AB7635:AI7635"/>
    <mergeCell ref="D7636:R7636"/>
    <mergeCell ref="S7636:AA7636"/>
    <mergeCell ref="AB7636:AI7636"/>
    <mergeCell ref="D7637:R7637"/>
    <mergeCell ref="S7637:AA7637"/>
    <mergeCell ref="AB7637:AI7637"/>
    <mergeCell ref="B7629:I7629"/>
    <mergeCell ref="J7629:R7629"/>
    <mergeCell ref="S7629:Z7629"/>
    <mergeCell ref="AA7629:AI7629"/>
    <mergeCell ref="B7630:I7630"/>
    <mergeCell ref="J7630:R7630"/>
    <mergeCell ref="S7630:Z7630"/>
    <mergeCell ref="AA7630:AI7630"/>
    <mergeCell ref="B7631:I7631"/>
    <mergeCell ref="J7631:R7631"/>
    <mergeCell ref="S7631:Z7631"/>
    <mergeCell ref="AA7631:AI7631"/>
    <mergeCell ref="W7603:AB7603"/>
    <mergeCell ref="AE7603:AI7603"/>
    <mergeCell ref="C7604:S7604"/>
    <mergeCell ref="W7604:AB7604"/>
    <mergeCell ref="AE7604:AI7604"/>
    <mergeCell ref="C7605:S7605"/>
    <mergeCell ref="C7606:S7606"/>
    <mergeCell ref="W7606:AB7606"/>
    <mergeCell ref="W7607:AB7607"/>
    <mergeCell ref="B7679:I7679"/>
    <mergeCell ref="J7679:R7679"/>
    <mergeCell ref="S7679:Z7679"/>
    <mergeCell ref="AA7679:AI7679"/>
    <mergeCell ref="B7680:I7680"/>
    <mergeCell ref="J7680:R7680"/>
    <mergeCell ref="S7680:Z7680"/>
    <mergeCell ref="AA7680:AI7680"/>
    <mergeCell ref="B7681:I7681"/>
    <mergeCell ref="J7681:R7681"/>
    <mergeCell ref="S7681:Z7681"/>
    <mergeCell ref="AA7681:AI7681"/>
    <mergeCell ref="W7653:AB7653"/>
    <mergeCell ref="AE7653:AI7653"/>
    <mergeCell ref="C7654:S7654"/>
    <mergeCell ref="W7654:AB7654"/>
    <mergeCell ref="AE7654:AI7654"/>
    <mergeCell ref="C7655:S7655"/>
    <mergeCell ref="C7656:S7656"/>
    <mergeCell ref="W7656:AB7656"/>
    <mergeCell ref="W7657:AB7657"/>
    <mergeCell ref="V7646:AI7647"/>
    <mergeCell ref="A7648:B7648"/>
    <mergeCell ref="C7648:R7648"/>
    <mergeCell ref="S7648:U7648"/>
    <mergeCell ref="V7648:Z7648"/>
    <mergeCell ref="AA7648:AB7648"/>
    <mergeCell ref="AC7648:AI7648"/>
    <mergeCell ref="X7650:AI7650"/>
    <mergeCell ref="C7651:S7651"/>
    <mergeCell ref="W7651:Z7651"/>
    <mergeCell ref="A7638:B7640"/>
    <mergeCell ref="D7638:R7640"/>
    <mergeCell ref="A7641:A7647"/>
    <mergeCell ref="B7641:B7644"/>
    <mergeCell ref="D7642:R7642"/>
    <mergeCell ref="D7643:R7643"/>
    <mergeCell ref="D7644:R7644"/>
    <mergeCell ref="B7646:B7647"/>
    <mergeCell ref="S7646:U7647"/>
    <mergeCell ref="W7703:AB7703"/>
    <mergeCell ref="AE7703:AI7703"/>
    <mergeCell ref="C7704:S7704"/>
    <mergeCell ref="W7704:AB7704"/>
    <mergeCell ref="AE7704:AI7704"/>
    <mergeCell ref="C7705:S7705"/>
    <mergeCell ref="C7706:S7706"/>
    <mergeCell ref="W7706:AB7706"/>
    <mergeCell ref="W7707:AB7707"/>
    <mergeCell ref="V7696:AI7697"/>
    <mergeCell ref="A7698:B7698"/>
    <mergeCell ref="C7698:R7698"/>
    <mergeCell ref="S7698:U7698"/>
    <mergeCell ref="V7698:Z7698"/>
    <mergeCell ref="AA7698:AB7698"/>
    <mergeCell ref="AC7698:AI7698"/>
    <mergeCell ref="X7700:AI7700"/>
    <mergeCell ref="C7701:S7701"/>
    <mergeCell ref="W7701:Z7701"/>
    <mergeCell ref="A7688:B7690"/>
    <mergeCell ref="D7688:R7690"/>
    <mergeCell ref="A7691:A7697"/>
    <mergeCell ref="B7691:B7694"/>
    <mergeCell ref="D7692:R7692"/>
    <mergeCell ref="D7693:R7693"/>
    <mergeCell ref="D7694:R7694"/>
    <mergeCell ref="B7696:B7697"/>
    <mergeCell ref="S7696:U7697"/>
    <mergeCell ref="S7684:AA7684"/>
    <mergeCell ref="AB7684:AI7684"/>
    <mergeCell ref="A7685:B7687"/>
    <mergeCell ref="D7685:R7685"/>
    <mergeCell ref="S7685:AA7685"/>
    <mergeCell ref="AB7685:AI7685"/>
    <mergeCell ref="D7686:R7686"/>
    <mergeCell ref="S7686:AA7686"/>
    <mergeCell ref="AB7686:AI7686"/>
    <mergeCell ref="D7687:R7687"/>
    <mergeCell ref="S7687:AA7687"/>
    <mergeCell ref="AB7687:AI7687"/>
    <mergeCell ref="V7746:AI7747"/>
    <mergeCell ref="A7748:B7748"/>
    <mergeCell ref="C7748:R7748"/>
    <mergeCell ref="S7748:U7748"/>
    <mergeCell ref="V7748:Z7748"/>
    <mergeCell ref="AA7748:AB7748"/>
    <mergeCell ref="AC7748:AI7748"/>
    <mergeCell ref="X7750:AI7750"/>
    <mergeCell ref="C7751:S7751"/>
    <mergeCell ref="W7751:Z7751"/>
    <mergeCell ref="A7738:B7740"/>
    <mergeCell ref="D7738:R7740"/>
    <mergeCell ref="A7741:A7747"/>
    <mergeCell ref="B7741:B7744"/>
    <mergeCell ref="D7742:R7742"/>
    <mergeCell ref="D7743:R7743"/>
    <mergeCell ref="D7744:R7744"/>
    <mergeCell ref="B7746:B7747"/>
    <mergeCell ref="S7746:U7747"/>
    <mergeCell ref="S7734:AA7734"/>
    <mergeCell ref="AB7734:AI7734"/>
    <mergeCell ref="A7735:B7737"/>
    <mergeCell ref="D7735:R7735"/>
    <mergeCell ref="S7735:AA7735"/>
    <mergeCell ref="AB7735:AI7735"/>
    <mergeCell ref="D7736:R7736"/>
    <mergeCell ref="S7736:AA7736"/>
    <mergeCell ref="AB7736:AI7736"/>
    <mergeCell ref="D7737:R7737"/>
    <mergeCell ref="S7737:AA7737"/>
    <mergeCell ref="AB7737:AI7737"/>
    <mergeCell ref="B7729:I7729"/>
    <mergeCell ref="J7729:R7729"/>
    <mergeCell ref="S7729:Z7729"/>
    <mergeCell ref="AA7729:AI7729"/>
    <mergeCell ref="B7730:I7730"/>
    <mergeCell ref="J7730:R7730"/>
    <mergeCell ref="S7730:Z7730"/>
    <mergeCell ref="AA7730:AI7730"/>
    <mergeCell ref="B7731:I7731"/>
    <mergeCell ref="J7731:R7731"/>
    <mergeCell ref="S7731:Z7731"/>
    <mergeCell ref="AA7731:AI7731"/>
    <mergeCell ref="S7784:AA7784"/>
    <mergeCell ref="AB7784:AI7784"/>
    <mergeCell ref="A7785:B7787"/>
    <mergeCell ref="D7785:R7785"/>
    <mergeCell ref="S7785:AA7785"/>
    <mergeCell ref="AB7785:AI7785"/>
    <mergeCell ref="D7786:R7786"/>
    <mergeCell ref="S7786:AA7786"/>
    <mergeCell ref="AB7786:AI7786"/>
    <mergeCell ref="D7787:R7787"/>
    <mergeCell ref="S7787:AA7787"/>
    <mergeCell ref="AB7787:AI7787"/>
    <mergeCell ref="B7779:I7779"/>
    <mergeCell ref="J7779:R7779"/>
    <mergeCell ref="S7779:Z7779"/>
    <mergeCell ref="AA7779:AI7779"/>
    <mergeCell ref="B7780:I7780"/>
    <mergeCell ref="J7780:R7780"/>
    <mergeCell ref="S7780:Z7780"/>
    <mergeCell ref="AA7780:AI7780"/>
    <mergeCell ref="B7781:I7781"/>
    <mergeCell ref="J7781:R7781"/>
    <mergeCell ref="S7781:Z7781"/>
    <mergeCell ref="AA7781:AI7781"/>
    <mergeCell ref="W7753:AB7753"/>
    <mergeCell ref="AE7753:AI7753"/>
    <mergeCell ref="C7754:S7754"/>
    <mergeCell ref="W7754:AB7754"/>
    <mergeCell ref="AE7754:AI7754"/>
    <mergeCell ref="C7755:S7755"/>
    <mergeCell ref="C7756:S7756"/>
    <mergeCell ref="W7756:AB7756"/>
    <mergeCell ref="W7757:AB7757"/>
    <mergeCell ref="B7829:I7829"/>
    <mergeCell ref="J7829:R7829"/>
    <mergeCell ref="S7829:Z7829"/>
    <mergeCell ref="AA7829:AI7829"/>
    <mergeCell ref="B7830:I7830"/>
    <mergeCell ref="J7830:R7830"/>
    <mergeCell ref="S7830:Z7830"/>
    <mergeCell ref="AA7830:AI7830"/>
    <mergeCell ref="B7831:I7831"/>
    <mergeCell ref="J7831:R7831"/>
    <mergeCell ref="S7831:Z7831"/>
    <mergeCell ref="AA7831:AI7831"/>
    <mergeCell ref="W7803:AB7803"/>
    <mergeCell ref="AE7803:AI7803"/>
    <mergeCell ref="C7804:S7804"/>
    <mergeCell ref="W7804:AB7804"/>
    <mergeCell ref="AE7804:AI7804"/>
    <mergeCell ref="C7805:S7805"/>
    <mergeCell ref="C7806:S7806"/>
    <mergeCell ref="W7806:AB7806"/>
    <mergeCell ref="W7807:AB7807"/>
    <mergeCell ref="V7796:AI7797"/>
    <mergeCell ref="A7798:B7798"/>
    <mergeCell ref="C7798:R7798"/>
    <mergeCell ref="S7798:U7798"/>
    <mergeCell ref="V7798:Z7798"/>
    <mergeCell ref="AA7798:AB7798"/>
    <mergeCell ref="AC7798:AI7798"/>
    <mergeCell ref="X7800:AI7800"/>
    <mergeCell ref="C7801:S7801"/>
    <mergeCell ref="W7801:Z7801"/>
    <mergeCell ref="A7788:B7790"/>
    <mergeCell ref="D7788:R7790"/>
    <mergeCell ref="A7791:A7797"/>
    <mergeCell ref="B7791:B7794"/>
    <mergeCell ref="D7792:R7792"/>
    <mergeCell ref="D7793:R7793"/>
    <mergeCell ref="D7794:R7794"/>
    <mergeCell ref="B7796:B7797"/>
    <mergeCell ref="S7796:U7797"/>
    <mergeCell ref="W7853:AB7853"/>
    <mergeCell ref="AE7853:AI7853"/>
    <mergeCell ref="C7854:S7854"/>
    <mergeCell ref="W7854:AB7854"/>
    <mergeCell ref="AE7854:AI7854"/>
    <mergeCell ref="C7855:S7855"/>
    <mergeCell ref="C7856:S7856"/>
    <mergeCell ref="W7856:AB7856"/>
    <mergeCell ref="W7857:AB7857"/>
    <mergeCell ref="V7846:AI7847"/>
    <mergeCell ref="A7848:B7848"/>
    <mergeCell ref="C7848:R7848"/>
    <mergeCell ref="S7848:U7848"/>
    <mergeCell ref="V7848:Z7848"/>
    <mergeCell ref="AA7848:AB7848"/>
    <mergeCell ref="AC7848:AI7848"/>
    <mergeCell ref="X7850:AI7850"/>
    <mergeCell ref="C7851:S7851"/>
    <mergeCell ref="W7851:Z7851"/>
    <mergeCell ref="A7838:B7840"/>
    <mergeCell ref="D7838:R7840"/>
    <mergeCell ref="A7841:A7847"/>
    <mergeCell ref="B7841:B7844"/>
    <mergeCell ref="D7842:R7842"/>
    <mergeCell ref="D7843:R7843"/>
    <mergeCell ref="D7844:R7844"/>
    <mergeCell ref="B7846:B7847"/>
    <mergeCell ref="S7846:U7847"/>
    <mergeCell ref="S7834:AA7834"/>
    <mergeCell ref="AB7834:AI7834"/>
    <mergeCell ref="A7835:B7837"/>
    <mergeCell ref="D7835:R7835"/>
    <mergeCell ref="S7835:AA7835"/>
    <mergeCell ref="AB7835:AI7835"/>
    <mergeCell ref="D7836:R7836"/>
    <mergeCell ref="S7836:AA7836"/>
    <mergeCell ref="AB7836:AI7836"/>
    <mergeCell ref="D7837:R7837"/>
    <mergeCell ref="S7837:AA7837"/>
    <mergeCell ref="AB7837:AI7837"/>
    <mergeCell ref="V7896:AI7897"/>
    <mergeCell ref="A7898:B7898"/>
    <mergeCell ref="C7898:R7898"/>
    <mergeCell ref="S7898:U7898"/>
    <mergeCell ref="V7898:Z7898"/>
    <mergeCell ref="AA7898:AB7898"/>
    <mergeCell ref="AC7898:AI7898"/>
    <mergeCell ref="X7900:AI7900"/>
    <mergeCell ref="C7901:S7901"/>
    <mergeCell ref="W7901:Z7901"/>
    <mergeCell ref="A7888:B7890"/>
    <mergeCell ref="D7888:R7890"/>
    <mergeCell ref="A7891:A7897"/>
    <mergeCell ref="B7891:B7894"/>
    <mergeCell ref="D7892:R7892"/>
    <mergeCell ref="D7893:R7893"/>
    <mergeCell ref="D7894:R7894"/>
    <mergeCell ref="B7896:B7897"/>
    <mergeCell ref="S7896:U7897"/>
    <mergeCell ref="S7884:AA7884"/>
    <mergeCell ref="AB7884:AI7884"/>
    <mergeCell ref="A7885:B7887"/>
    <mergeCell ref="D7885:R7885"/>
    <mergeCell ref="S7885:AA7885"/>
    <mergeCell ref="AB7885:AI7885"/>
    <mergeCell ref="D7886:R7886"/>
    <mergeCell ref="S7886:AA7886"/>
    <mergeCell ref="AB7886:AI7886"/>
    <mergeCell ref="D7887:R7887"/>
    <mergeCell ref="S7887:AA7887"/>
    <mergeCell ref="AB7887:AI7887"/>
    <mergeCell ref="B7879:I7879"/>
    <mergeCell ref="J7879:R7879"/>
    <mergeCell ref="S7879:Z7879"/>
    <mergeCell ref="AA7879:AI7879"/>
    <mergeCell ref="B7880:I7880"/>
    <mergeCell ref="J7880:R7880"/>
    <mergeCell ref="S7880:Z7880"/>
    <mergeCell ref="AA7880:AI7880"/>
    <mergeCell ref="B7881:I7881"/>
    <mergeCell ref="J7881:R7881"/>
    <mergeCell ref="S7881:Z7881"/>
    <mergeCell ref="AA7881:AI7881"/>
    <mergeCell ref="S7934:AA7934"/>
    <mergeCell ref="AB7934:AI7934"/>
    <mergeCell ref="A7935:B7937"/>
    <mergeCell ref="D7935:R7935"/>
    <mergeCell ref="S7935:AA7935"/>
    <mergeCell ref="AB7935:AI7935"/>
    <mergeCell ref="D7936:R7936"/>
    <mergeCell ref="S7936:AA7936"/>
    <mergeCell ref="AB7936:AI7936"/>
    <mergeCell ref="D7937:R7937"/>
    <mergeCell ref="S7937:AA7937"/>
    <mergeCell ref="AB7937:AI7937"/>
    <mergeCell ref="B7929:I7929"/>
    <mergeCell ref="J7929:R7929"/>
    <mergeCell ref="S7929:Z7929"/>
    <mergeCell ref="AA7929:AI7929"/>
    <mergeCell ref="B7930:I7930"/>
    <mergeCell ref="J7930:R7930"/>
    <mergeCell ref="S7930:Z7930"/>
    <mergeCell ref="AA7930:AI7930"/>
    <mergeCell ref="B7931:I7931"/>
    <mergeCell ref="J7931:R7931"/>
    <mergeCell ref="S7931:Z7931"/>
    <mergeCell ref="AA7931:AI7931"/>
    <mergeCell ref="W7903:AB7903"/>
    <mergeCell ref="AE7903:AI7903"/>
    <mergeCell ref="C7904:S7904"/>
    <mergeCell ref="W7904:AB7904"/>
    <mergeCell ref="AE7904:AI7904"/>
    <mergeCell ref="C7905:S7905"/>
    <mergeCell ref="C7906:S7906"/>
    <mergeCell ref="W7906:AB7906"/>
    <mergeCell ref="W7907:AB7907"/>
    <mergeCell ref="B7979:I7979"/>
    <mergeCell ref="J7979:R7979"/>
    <mergeCell ref="S7979:Z7979"/>
    <mergeCell ref="AA7979:AI7979"/>
    <mergeCell ref="B7980:I7980"/>
    <mergeCell ref="J7980:R7980"/>
    <mergeCell ref="S7980:Z7980"/>
    <mergeCell ref="AA7980:AI7980"/>
    <mergeCell ref="B7981:I7981"/>
    <mergeCell ref="J7981:R7981"/>
    <mergeCell ref="S7981:Z7981"/>
    <mergeCell ref="AA7981:AI7981"/>
    <mergeCell ref="W7953:AB7953"/>
    <mergeCell ref="AE7953:AI7953"/>
    <mergeCell ref="C7954:S7954"/>
    <mergeCell ref="W7954:AB7954"/>
    <mergeCell ref="AE7954:AI7954"/>
    <mergeCell ref="C7955:S7955"/>
    <mergeCell ref="C7956:S7956"/>
    <mergeCell ref="W7956:AB7956"/>
    <mergeCell ref="W7957:AB7957"/>
    <mergeCell ref="V7946:AI7947"/>
    <mergeCell ref="A7948:B7948"/>
    <mergeCell ref="C7948:R7948"/>
    <mergeCell ref="S7948:U7948"/>
    <mergeCell ref="V7948:Z7948"/>
    <mergeCell ref="AA7948:AB7948"/>
    <mergeCell ref="AC7948:AI7948"/>
    <mergeCell ref="X7950:AI7950"/>
    <mergeCell ref="C7951:S7951"/>
    <mergeCell ref="W7951:Z7951"/>
    <mergeCell ref="A7938:B7940"/>
    <mergeCell ref="D7938:R7940"/>
    <mergeCell ref="A7941:A7947"/>
    <mergeCell ref="B7941:B7944"/>
    <mergeCell ref="D7942:R7942"/>
    <mergeCell ref="D7943:R7943"/>
    <mergeCell ref="D7944:R7944"/>
    <mergeCell ref="B7946:B7947"/>
    <mergeCell ref="S7946:U7947"/>
    <mergeCell ref="W8003:AB8003"/>
    <mergeCell ref="AE8003:AI8003"/>
    <mergeCell ref="C8004:S8004"/>
    <mergeCell ref="W8004:AB8004"/>
    <mergeCell ref="AE8004:AI8004"/>
    <mergeCell ref="C8005:S8005"/>
    <mergeCell ref="C8006:S8006"/>
    <mergeCell ref="W8006:AB8006"/>
    <mergeCell ref="W8007:AB8007"/>
    <mergeCell ref="V7996:AI7997"/>
    <mergeCell ref="A7998:B7998"/>
    <mergeCell ref="C7998:R7998"/>
    <mergeCell ref="S7998:U7998"/>
    <mergeCell ref="V7998:Z7998"/>
    <mergeCell ref="AA7998:AB7998"/>
    <mergeCell ref="AC7998:AI7998"/>
    <mergeCell ref="X8000:AI8000"/>
    <mergeCell ref="C8001:S8001"/>
    <mergeCell ref="W8001:Z8001"/>
    <mergeCell ref="A7988:B7990"/>
    <mergeCell ref="D7988:R7990"/>
    <mergeCell ref="A7991:A7997"/>
    <mergeCell ref="B7991:B7994"/>
    <mergeCell ref="D7992:R7992"/>
    <mergeCell ref="D7993:R7993"/>
    <mergeCell ref="D7994:R7994"/>
    <mergeCell ref="B7996:B7997"/>
    <mergeCell ref="S7996:U7997"/>
    <mergeCell ref="S7984:AA7984"/>
    <mergeCell ref="AB7984:AI7984"/>
    <mergeCell ref="A7985:B7987"/>
    <mergeCell ref="D7985:R7985"/>
    <mergeCell ref="S7985:AA7985"/>
    <mergeCell ref="AB7985:AI7985"/>
    <mergeCell ref="D7986:R7986"/>
    <mergeCell ref="S7986:AA7986"/>
    <mergeCell ref="AB7986:AI7986"/>
    <mergeCell ref="D7987:R7987"/>
    <mergeCell ref="S7987:AA7987"/>
    <mergeCell ref="AB7987:AI7987"/>
    <mergeCell ref="V8046:AI8047"/>
    <mergeCell ref="A8048:B8048"/>
    <mergeCell ref="C8048:R8048"/>
    <mergeCell ref="S8048:U8048"/>
    <mergeCell ref="V8048:Z8048"/>
    <mergeCell ref="AA8048:AB8048"/>
    <mergeCell ref="AC8048:AI8048"/>
    <mergeCell ref="X8050:AI8050"/>
    <mergeCell ref="C8051:S8051"/>
    <mergeCell ref="W8051:Z8051"/>
    <mergeCell ref="A8038:B8040"/>
    <mergeCell ref="D8038:R8040"/>
    <mergeCell ref="A8041:A8047"/>
    <mergeCell ref="B8041:B8044"/>
    <mergeCell ref="D8042:R8042"/>
    <mergeCell ref="D8043:R8043"/>
    <mergeCell ref="D8044:R8044"/>
    <mergeCell ref="B8046:B8047"/>
    <mergeCell ref="S8046:U8047"/>
    <mergeCell ref="S8034:AA8034"/>
    <mergeCell ref="AB8034:AI8034"/>
    <mergeCell ref="A8035:B8037"/>
    <mergeCell ref="D8035:R8035"/>
    <mergeCell ref="S8035:AA8035"/>
    <mergeCell ref="AB8035:AI8035"/>
    <mergeCell ref="D8036:R8036"/>
    <mergeCell ref="S8036:AA8036"/>
    <mergeCell ref="AB8036:AI8036"/>
    <mergeCell ref="D8037:R8037"/>
    <mergeCell ref="S8037:AA8037"/>
    <mergeCell ref="AB8037:AI8037"/>
    <mergeCell ref="B8029:I8029"/>
    <mergeCell ref="J8029:R8029"/>
    <mergeCell ref="S8029:Z8029"/>
    <mergeCell ref="AA8029:AI8029"/>
    <mergeCell ref="B8030:I8030"/>
    <mergeCell ref="J8030:R8030"/>
    <mergeCell ref="S8030:Z8030"/>
    <mergeCell ref="AA8030:AI8030"/>
    <mergeCell ref="B8031:I8031"/>
    <mergeCell ref="J8031:R8031"/>
    <mergeCell ref="S8031:Z8031"/>
    <mergeCell ref="AA8031:AI8031"/>
    <mergeCell ref="S8084:AA8084"/>
    <mergeCell ref="AB8084:AI8084"/>
    <mergeCell ref="A8085:B8087"/>
    <mergeCell ref="D8085:R8085"/>
    <mergeCell ref="S8085:AA8085"/>
    <mergeCell ref="AB8085:AI8085"/>
    <mergeCell ref="D8086:R8086"/>
    <mergeCell ref="S8086:AA8086"/>
    <mergeCell ref="AB8086:AI8086"/>
    <mergeCell ref="D8087:R8087"/>
    <mergeCell ref="S8087:AA8087"/>
    <mergeCell ref="AB8087:AI8087"/>
    <mergeCell ref="B8079:I8079"/>
    <mergeCell ref="J8079:R8079"/>
    <mergeCell ref="S8079:Z8079"/>
    <mergeCell ref="AA8079:AI8079"/>
    <mergeCell ref="B8080:I8080"/>
    <mergeCell ref="J8080:R8080"/>
    <mergeCell ref="S8080:Z8080"/>
    <mergeCell ref="AA8080:AI8080"/>
    <mergeCell ref="B8081:I8081"/>
    <mergeCell ref="J8081:R8081"/>
    <mergeCell ref="S8081:Z8081"/>
    <mergeCell ref="AA8081:AI8081"/>
    <mergeCell ref="W8053:AB8053"/>
    <mergeCell ref="AE8053:AI8053"/>
    <mergeCell ref="C8054:S8054"/>
    <mergeCell ref="W8054:AB8054"/>
    <mergeCell ref="AE8054:AI8054"/>
    <mergeCell ref="C8055:S8055"/>
    <mergeCell ref="C8056:S8056"/>
    <mergeCell ref="W8056:AB8056"/>
    <mergeCell ref="W8057:AB8057"/>
    <mergeCell ref="B8129:I8129"/>
    <mergeCell ref="J8129:R8129"/>
    <mergeCell ref="S8129:Z8129"/>
    <mergeCell ref="AA8129:AI8129"/>
    <mergeCell ref="B8130:I8130"/>
    <mergeCell ref="J8130:R8130"/>
    <mergeCell ref="S8130:Z8130"/>
    <mergeCell ref="AA8130:AI8130"/>
    <mergeCell ref="B8131:I8131"/>
    <mergeCell ref="J8131:R8131"/>
    <mergeCell ref="S8131:Z8131"/>
    <mergeCell ref="AA8131:AI8131"/>
    <mergeCell ref="W8103:AB8103"/>
    <mergeCell ref="AE8103:AI8103"/>
    <mergeCell ref="C8104:S8104"/>
    <mergeCell ref="W8104:AB8104"/>
    <mergeCell ref="AE8104:AI8104"/>
    <mergeCell ref="C8105:S8105"/>
    <mergeCell ref="C8106:S8106"/>
    <mergeCell ref="W8106:AB8106"/>
    <mergeCell ref="W8107:AB8107"/>
    <mergeCell ref="V8096:AI8097"/>
    <mergeCell ref="A8098:B8098"/>
    <mergeCell ref="C8098:R8098"/>
    <mergeCell ref="S8098:U8098"/>
    <mergeCell ref="V8098:Z8098"/>
    <mergeCell ref="AA8098:AB8098"/>
    <mergeCell ref="AC8098:AI8098"/>
    <mergeCell ref="X8100:AI8100"/>
    <mergeCell ref="C8101:S8101"/>
    <mergeCell ref="W8101:Z8101"/>
    <mergeCell ref="A8088:B8090"/>
    <mergeCell ref="D8088:R8090"/>
    <mergeCell ref="A8091:A8097"/>
    <mergeCell ref="B8091:B8094"/>
    <mergeCell ref="D8092:R8092"/>
    <mergeCell ref="D8093:R8093"/>
    <mergeCell ref="D8094:R8094"/>
    <mergeCell ref="B8096:B8097"/>
    <mergeCell ref="S8096:U8097"/>
    <mergeCell ref="W8153:AB8153"/>
    <mergeCell ref="AE8153:AI8153"/>
    <mergeCell ref="C8154:S8154"/>
    <mergeCell ref="W8154:AB8154"/>
    <mergeCell ref="AE8154:AI8154"/>
    <mergeCell ref="C8155:S8155"/>
    <mergeCell ref="C8156:S8156"/>
    <mergeCell ref="W8156:AB8156"/>
    <mergeCell ref="W8157:AB8157"/>
    <mergeCell ref="V8146:AI8147"/>
    <mergeCell ref="A8148:B8148"/>
    <mergeCell ref="C8148:R8148"/>
    <mergeCell ref="S8148:U8148"/>
    <mergeCell ref="V8148:Z8148"/>
    <mergeCell ref="AA8148:AB8148"/>
    <mergeCell ref="AC8148:AI8148"/>
    <mergeCell ref="X8150:AI8150"/>
    <mergeCell ref="C8151:S8151"/>
    <mergeCell ref="W8151:Z8151"/>
    <mergeCell ref="A8138:B8140"/>
    <mergeCell ref="D8138:R8140"/>
    <mergeCell ref="A8141:A8147"/>
    <mergeCell ref="B8141:B8144"/>
    <mergeCell ref="D8142:R8142"/>
    <mergeCell ref="D8143:R8143"/>
    <mergeCell ref="D8144:R8144"/>
    <mergeCell ref="B8146:B8147"/>
    <mergeCell ref="S8146:U8147"/>
    <mergeCell ref="S8134:AA8134"/>
    <mergeCell ref="AB8134:AI8134"/>
    <mergeCell ref="A8135:B8137"/>
    <mergeCell ref="D8135:R8135"/>
    <mergeCell ref="S8135:AA8135"/>
    <mergeCell ref="AB8135:AI8135"/>
    <mergeCell ref="D8136:R8136"/>
    <mergeCell ref="S8136:AA8136"/>
    <mergeCell ref="AB8136:AI8136"/>
    <mergeCell ref="D8137:R8137"/>
    <mergeCell ref="S8137:AA8137"/>
    <mergeCell ref="AB8137:AI8137"/>
    <mergeCell ref="V8196:AI8197"/>
    <mergeCell ref="A8198:B8198"/>
    <mergeCell ref="C8198:R8198"/>
    <mergeCell ref="S8198:U8198"/>
    <mergeCell ref="V8198:Z8198"/>
    <mergeCell ref="AA8198:AB8198"/>
    <mergeCell ref="AC8198:AI8198"/>
    <mergeCell ref="X8200:AI8200"/>
    <mergeCell ref="C8201:S8201"/>
    <mergeCell ref="W8201:Z8201"/>
    <mergeCell ref="A8188:B8190"/>
    <mergeCell ref="D8188:R8190"/>
    <mergeCell ref="A8191:A8197"/>
    <mergeCell ref="B8191:B8194"/>
    <mergeCell ref="D8192:R8192"/>
    <mergeCell ref="D8193:R8193"/>
    <mergeCell ref="D8194:R8194"/>
    <mergeCell ref="B8196:B8197"/>
    <mergeCell ref="S8196:U8197"/>
    <mergeCell ref="S8184:AA8184"/>
    <mergeCell ref="AB8184:AI8184"/>
    <mergeCell ref="A8185:B8187"/>
    <mergeCell ref="D8185:R8185"/>
    <mergeCell ref="S8185:AA8185"/>
    <mergeCell ref="AB8185:AI8185"/>
    <mergeCell ref="D8186:R8186"/>
    <mergeCell ref="S8186:AA8186"/>
    <mergeCell ref="AB8186:AI8186"/>
    <mergeCell ref="D8187:R8187"/>
    <mergeCell ref="S8187:AA8187"/>
    <mergeCell ref="AB8187:AI8187"/>
    <mergeCell ref="B8179:I8179"/>
    <mergeCell ref="J8179:R8179"/>
    <mergeCell ref="S8179:Z8179"/>
    <mergeCell ref="AA8179:AI8179"/>
    <mergeCell ref="B8180:I8180"/>
    <mergeCell ref="J8180:R8180"/>
    <mergeCell ref="S8180:Z8180"/>
    <mergeCell ref="AA8180:AI8180"/>
    <mergeCell ref="B8181:I8181"/>
    <mergeCell ref="J8181:R8181"/>
    <mergeCell ref="S8181:Z8181"/>
    <mergeCell ref="AA8181:AI8181"/>
    <mergeCell ref="S8234:AA8234"/>
    <mergeCell ref="AB8234:AI8234"/>
    <mergeCell ref="A8235:B8237"/>
    <mergeCell ref="D8235:R8235"/>
    <mergeCell ref="S8235:AA8235"/>
    <mergeCell ref="AB8235:AI8235"/>
    <mergeCell ref="D8236:R8236"/>
    <mergeCell ref="S8236:AA8236"/>
    <mergeCell ref="AB8236:AI8236"/>
    <mergeCell ref="D8237:R8237"/>
    <mergeCell ref="S8237:AA8237"/>
    <mergeCell ref="AB8237:AI8237"/>
    <mergeCell ref="B8229:I8229"/>
    <mergeCell ref="J8229:R8229"/>
    <mergeCell ref="S8229:Z8229"/>
    <mergeCell ref="AA8229:AI8229"/>
    <mergeCell ref="B8230:I8230"/>
    <mergeCell ref="J8230:R8230"/>
    <mergeCell ref="S8230:Z8230"/>
    <mergeCell ref="AA8230:AI8230"/>
    <mergeCell ref="B8231:I8231"/>
    <mergeCell ref="J8231:R8231"/>
    <mergeCell ref="S8231:Z8231"/>
    <mergeCell ref="AA8231:AI8231"/>
    <mergeCell ref="W8203:AB8203"/>
    <mergeCell ref="AE8203:AI8203"/>
    <mergeCell ref="C8204:S8204"/>
    <mergeCell ref="W8204:AB8204"/>
    <mergeCell ref="AE8204:AI8204"/>
    <mergeCell ref="C8205:S8205"/>
    <mergeCell ref="C8206:S8206"/>
    <mergeCell ref="W8206:AB8206"/>
    <mergeCell ref="W8207:AB8207"/>
    <mergeCell ref="B8279:I8279"/>
    <mergeCell ref="J8279:R8279"/>
    <mergeCell ref="S8279:Z8279"/>
    <mergeCell ref="AA8279:AI8279"/>
    <mergeCell ref="B8280:I8280"/>
    <mergeCell ref="J8280:R8280"/>
    <mergeCell ref="S8280:Z8280"/>
    <mergeCell ref="AA8280:AI8280"/>
    <mergeCell ref="B8281:I8281"/>
    <mergeCell ref="J8281:R8281"/>
    <mergeCell ref="S8281:Z8281"/>
    <mergeCell ref="AA8281:AI8281"/>
    <mergeCell ref="W8253:AB8253"/>
    <mergeCell ref="AE8253:AI8253"/>
    <mergeCell ref="C8254:S8254"/>
    <mergeCell ref="W8254:AB8254"/>
    <mergeCell ref="AE8254:AI8254"/>
    <mergeCell ref="C8255:S8255"/>
    <mergeCell ref="C8256:S8256"/>
    <mergeCell ref="W8256:AB8256"/>
    <mergeCell ref="W8257:AB8257"/>
    <mergeCell ref="V8246:AI8247"/>
    <mergeCell ref="A8248:B8248"/>
    <mergeCell ref="C8248:R8248"/>
    <mergeCell ref="S8248:U8248"/>
    <mergeCell ref="V8248:Z8248"/>
    <mergeCell ref="AA8248:AB8248"/>
    <mergeCell ref="AC8248:AI8248"/>
    <mergeCell ref="X8250:AI8250"/>
    <mergeCell ref="C8251:S8251"/>
    <mergeCell ref="W8251:Z8251"/>
    <mergeCell ref="A8238:B8240"/>
    <mergeCell ref="D8238:R8240"/>
    <mergeCell ref="A8241:A8247"/>
    <mergeCell ref="B8241:B8244"/>
    <mergeCell ref="D8242:R8242"/>
    <mergeCell ref="D8243:R8243"/>
    <mergeCell ref="D8244:R8244"/>
    <mergeCell ref="B8246:B8247"/>
    <mergeCell ref="S8246:U8247"/>
    <mergeCell ref="W8303:AB8303"/>
    <mergeCell ref="AE8303:AI8303"/>
    <mergeCell ref="C8304:S8304"/>
    <mergeCell ref="W8304:AB8304"/>
    <mergeCell ref="AE8304:AI8304"/>
    <mergeCell ref="C8305:S8305"/>
    <mergeCell ref="C8306:S8306"/>
    <mergeCell ref="W8306:AB8306"/>
    <mergeCell ref="W8307:AB8307"/>
    <mergeCell ref="V8296:AI8297"/>
    <mergeCell ref="A8298:B8298"/>
    <mergeCell ref="C8298:R8298"/>
    <mergeCell ref="S8298:U8298"/>
    <mergeCell ref="V8298:Z8298"/>
    <mergeCell ref="AA8298:AB8298"/>
    <mergeCell ref="AC8298:AI8298"/>
    <mergeCell ref="X8300:AI8300"/>
    <mergeCell ref="C8301:S8301"/>
    <mergeCell ref="W8301:Z8301"/>
    <mergeCell ref="A8288:B8290"/>
    <mergeCell ref="D8288:R8290"/>
    <mergeCell ref="A8291:A8297"/>
    <mergeCell ref="B8291:B8294"/>
    <mergeCell ref="D8292:R8292"/>
    <mergeCell ref="D8293:R8293"/>
    <mergeCell ref="D8294:R8294"/>
    <mergeCell ref="B8296:B8297"/>
    <mergeCell ref="S8296:U8297"/>
    <mergeCell ref="S8284:AA8284"/>
    <mergeCell ref="AB8284:AI8284"/>
    <mergeCell ref="A8285:B8287"/>
    <mergeCell ref="D8285:R8285"/>
    <mergeCell ref="S8285:AA8285"/>
    <mergeCell ref="AB8285:AI8285"/>
    <mergeCell ref="D8286:R8286"/>
    <mergeCell ref="S8286:AA8286"/>
    <mergeCell ref="AB8286:AI8286"/>
    <mergeCell ref="D8287:R8287"/>
    <mergeCell ref="S8287:AA8287"/>
    <mergeCell ref="AB8287:AI8287"/>
    <mergeCell ref="V8346:AI8347"/>
    <mergeCell ref="A8348:B8348"/>
    <mergeCell ref="C8348:R8348"/>
    <mergeCell ref="S8348:U8348"/>
    <mergeCell ref="V8348:Z8348"/>
    <mergeCell ref="AA8348:AB8348"/>
    <mergeCell ref="AC8348:AI8348"/>
    <mergeCell ref="X8350:AI8350"/>
    <mergeCell ref="C8351:S8351"/>
    <mergeCell ref="W8351:Z8351"/>
    <mergeCell ref="A8338:B8340"/>
    <mergeCell ref="D8338:R8340"/>
    <mergeCell ref="A8341:A8347"/>
    <mergeCell ref="B8341:B8344"/>
    <mergeCell ref="D8342:R8342"/>
    <mergeCell ref="D8343:R8343"/>
    <mergeCell ref="D8344:R8344"/>
    <mergeCell ref="B8346:B8347"/>
    <mergeCell ref="S8346:U8347"/>
    <mergeCell ref="S8334:AA8334"/>
    <mergeCell ref="AB8334:AI8334"/>
    <mergeCell ref="A8335:B8337"/>
    <mergeCell ref="D8335:R8335"/>
    <mergeCell ref="S8335:AA8335"/>
    <mergeCell ref="AB8335:AI8335"/>
    <mergeCell ref="D8336:R8336"/>
    <mergeCell ref="S8336:AA8336"/>
    <mergeCell ref="AB8336:AI8336"/>
    <mergeCell ref="D8337:R8337"/>
    <mergeCell ref="S8337:AA8337"/>
    <mergeCell ref="AB8337:AI8337"/>
    <mergeCell ref="B8329:I8329"/>
    <mergeCell ref="J8329:R8329"/>
    <mergeCell ref="S8329:Z8329"/>
    <mergeCell ref="AA8329:AI8329"/>
    <mergeCell ref="B8330:I8330"/>
    <mergeCell ref="J8330:R8330"/>
    <mergeCell ref="S8330:Z8330"/>
    <mergeCell ref="AA8330:AI8330"/>
    <mergeCell ref="B8331:I8331"/>
    <mergeCell ref="J8331:R8331"/>
    <mergeCell ref="S8331:Z8331"/>
    <mergeCell ref="AA8331:AI8331"/>
    <mergeCell ref="S8384:AA8384"/>
    <mergeCell ref="AB8384:AI8384"/>
    <mergeCell ref="A8385:B8387"/>
    <mergeCell ref="D8385:R8385"/>
    <mergeCell ref="S8385:AA8385"/>
    <mergeCell ref="AB8385:AI8385"/>
    <mergeCell ref="D8386:R8386"/>
    <mergeCell ref="S8386:AA8386"/>
    <mergeCell ref="AB8386:AI8386"/>
    <mergeCell ref="D8387:R8387"/>
    <mergeCell ref="S8387:AA8387"/>
    <mergeCell ref="AB8387:AI8387"/>
    <mergeCell ref="B8379:I8379"/>
    <mergeCell ref="J8379:R8379"/>
    <mergeCell ref="S8379:Z8379"/>
    <mergeCell ref="AA8379:AI8379"/>
    <mergeCell ref="B8380:I8380"/>
    <mergeCell ref="J8380:R8380"/>
    <mergeCell ref="S8380:Z8380"/>
    <mergeCell ref="AA8380:AI8380"/>
    <mergeCell ref="B8381:I8381"/>
    <mergeCell ref="J8381:R8381"/>
    <mergeCell ref="S8381:Z8381"/>
    <mergeCell ref="AA8381:AI8381"/>
    <mergeCell ref="W8353:AB8353"/>
    <mergeCell ref="AE8353:AI8353"/>
    <mergeCell ref="C8354:S8354"/>
    <mergeCell ref="W8354:AB8354"/>
    <mergeCell ref="AE8354:AI8354"/>
    <mergeCell ref="C8355:S8355"/>
    <mergeCell ref="C8356:S8356"/>
    <mergeCell ref="W8356:AB8356"/>
    <mergeCell ref="W8357:AB8357"/>
    <mergeCell ref="B8429:I8429"/>
    <mergeCell ref="J8429:R8429"/>
    <mergeCell ref="S8429:Z8429"/>
    <mergeCell ref="AA8429:AI8429"/>
    <mergeCell ref="B8430:I8430"/>
    <mergeCell ref="J8430:R8430"/>
    <mergeCell ref="S8430:Z8430"/>
    <mergeCell ref="AA8430:AI8430"/>
    <mergeCell ref="B8431:I8431"/>
    <mergeCell ref="J8431:R8431"/>
    <mergeCell ref="S8431:Z8431"/>
    <mergeCell ref="AA8431:AI8431"/>
    <mergeCell ref="W8403:AB8403"/>
    <mergeCell ref="AE8403:AI8403"/>
    <mergeCell ref="C8404:S8404"/>
    <mergeCell ref="W8404:AB8404"/>
    <mergeCell ref="AE8404:AI8404"/>
    <mergeCell ref="C8405:S8405"/>
    <mergeCell ref="C8406:S8406"/>
    <mergeCell ref="W8406:AB8406"/>
    <mergeCell ref="W8407:AB8407"/>
    <mergeCell ref="V8396:AI8397"/>
    <mergeCell ref="A8398:B8398"/>
    <mergeCell ref="C8398:R8398"/>
    <mergeCell ref="S8398:U8398"/>
    <mergeCell ref="V8398:Z8398"/>
    <mergeCell ref="AA8398:AB8398"/>
    <mergeCell ref="AC8398:AI8398"/>
    <mergeCell ref="X8400:AI8400"/>
    <mergeCell ref="C8401:S8401"/>
    <mergeCell ref="W8401:Z8401"/>
    <mergeCell ref="A8388:B8390"/>
    <mergeCell ref="D8388:R8390"/>
    <mergeCell ref="A8391:A8397"/>
    <mergeCell ref="B8391:B8394"/>
    <mergeCell ref="D8392:R8392"/>
    <mergeCell ref="D8393:R8393"/>
    <mergeCell ref="D8394:R8394"/>
    <mergeCell ref="B8396:B8397"/>
    <mergeCell ref="S8396:U8397"/>
    <mergeCell ref="W8453:AB8453"/>
    <mergeCell ref="AE8453:AI8453"/>
    <mergeCell ref="C8454:S8454"/>
    <mergeCell ref="W8454:AB8454"/>
    <mergeCell ref="AE8454:AI8454"/>
    <mergeCell ref="C8455:S8455"/>
    <mergeCell ref="C8456:S8456"/>
    <mergeCell ref="W8456:AB8456"/>
    <mergeCell ref="W8457:AB8457"/>
    <mergeCell ref="V8446:AI8447"/>
    <mergeCell ref="A8448:B8448"/>
    <mergeCell ref="C8448:R8448"/>
    <mergeCell ref="S8448:U8448"/>
    <mergeCell ref="V8448:Z8448"/>
    <mergeCell ref="AA8448:AB8448"/>
    <mergeCell ref="AC8448:AI8448"/>
    <mergeCell ref="X8450:AI8450"/>
    <mergeCell ref="C8451:S8451"/>
    <mergeCell ref="W8451:Z8451"/>
    <mergeCell ref="A8438:B8440"/>
    <mergeCell ref="D8438:R8440"/>
    <mergeCell ref="A8441:A8447"/>
    <mergeCell ref="B8441:B8444"/>
    <mergeCell ref="D8442:R8442"/>
    <mergeCell ref="D8443:R8443"/>
    <mergeCell ref="D8444:R8444"/>
    <mergeCell ref="B8446:B8447"/>
    <mergeCell ref="S8446:U8447"/>
    <mergeCell ref="S8434:AA8434"/>
    <mergeCell ref="AB8434:AI8434"/>
    <mergeCell ref="A8435:B8437"/>
    <mergeCell ref="D8435:R8435"/>
    <mergeCell ref="S8435:AA8435"/>
    <mergeCell ref="AB8435:AI8435"/>
    <mergeCell ref="D8436:R8436"/>
    <mergeCell ref="S8436:AA8436"/>
    <mergeCell ref="AB8436:AI8436"/>
    <mergeCell ref="D8437:R8437"/>
    <mergeCell ref="S8437:AA8437"/>
    <mergeCell ref="AB8437:AI8437"/>
    <mergeCell ref="V8496:AI8497"/>
    <mergeCell ref="A8498:B8498"/>
    <mergeCell ref="C8498:R8498"/>
    <mergeCell ref="S8498:U8498"/>
    <mergeCell ref="V8498:Z8498"/>
    <mergeCell ref="AA8498:AB8498"/>
    <mergeCell ref="AC8498:AI8498"/>
    <mergeCell ref="X8500:AI8500"/>
    <mergeCell ref="C8501:S8501"/>
    <mergeCell ref="W8501:Z8501"/>
    <mergeCell ref="A8488:B8490"/>
    <mergeCell ref="D8488:R8490"/>
    <mergeCell ref="A8491:A8497"/>
    <mergeCell ref="B8491:B8494"/>
    <mergeCell ref="D8492:R8492"/>
    <mergeCell ref="D8493:R8493"/>
    <mergeCell ref="D8494:R8494"/>
    <mergeCell ref="B8496:B8497"/>
    <mergeCell ref="S8496:U8497"/>
    <mergeCell ref="S8484:AA8484"/>
    <mergeCell ref="AB8484:AI8484"/>
    <mergeCell ref="A8485:B8487"/>
    <mergeCell ref="D8485:R8485"/>
    <mergeCell ref="S8485:AA8485"/>
    <mergeCell ref="AB8485:AI8485"/>
    <mergeCell ref="D8486:R8486"/>
    <mergeCell ref="S8486:AA8486"/>
    <mergeCell ref="AB8486:AI8486"/>
    <mergeCell ref="D8487:R8487"/>
    <mergeCell ref="S8487:AA8487"/>
    <mergeCell ref="AB8487:AI8487"/>
    <mergeCell ref="B8479:I8479"/>
    <mergeCell ref="J8479:R8479"/>
    <mergeCell ref="S8479:Z8479"/>
    <mergeCell ref="AA8479:AI8479"/>
    <mergeCell ref="B8480:I8480"/>
    <mergeCell ref="J8480:R8480"/>
    <mergeCell ref="S8480:Z8480"/>
    <mergeCell ref="AA8480:AI8480"/>
    <mergeCell ref="B8481:I8481"/>
    <mergeCell ref="J8481:R8481"/>
    <mergeCell ref="S8481:Z8481"/>
    <mergeCell ref="AA8481:AI8481"/>
    <mergeCell ref="S8534:AA8534"/>
    <mergeCell ref="AB8534:AI8534"/>
    <mergeCell ref="A8535:B8537"/>
    <mergeCell ref="D8535:R8535"/>
    <mergeCell ref="S8535:AA8535"/>
    <mergeCell ref="AB8535:AI8535"/>
    <mergeCell ref="D8536:R8536"/>
    <mergeCell ref="S8536:AA8536"/>
    <mergeCell ref="AB8536:AI8536"/>
    <mergeCell ref="D8537:R8537"/>
    <mergeCell ref="S8537:AA8537"/>
    <mergeCell ref="AB8537:AI8537"/>
    <mergeCell ref="B8529:I8529"/>
    <mergeCell ref="J8529:R8529"/>
    <mergeCell ref="S8529:Z8529"/>
    <mergeCell ref="AA8529:AI8529"/>
    <mergeCell ref="B8530:I8530"/>
    <mergeCell ref="J8530:R8530"/>
    <mergeCell ref="S8530:Z8530"/>
    <mergeCell ref="AA8530:AI8530"/>
    <mergeCell ref="B8531:I8531"/>
    <mergeCell ref="J8531:R8531"/>
    <mergeCell ref="S8531:Z8531"/>
    <mergeCell ref="AA8531:AI8531"/>
    <mergeCell ref="W8503:AB8503"/>
    <mergeCell ref="AE8503:AI8503"/>
    <mergeCell ref="C8504:S8504"/>
    <mergeCell ref="W8504:AB8504"/>
    <mergeCell ref="AE8504:AI8504"/>
    <mergeCell ref="C8505:S8505"/>
    <mergeCell ref="C8506:S8506"/>
    <mergeCell ref="W8506:AB8506"/>
    <mergeCell ref="W8507:AB8507"/>
    <mergeCell ref="B8579:I8579"/>
    <mergeCell ref="J8579:R8579"/>
    <mergeCell ref="S8579:Z8579"/>
    <mergeCell ref="AA8579:AI8579"/>
    <mergeCell ref="B8580:I8580"/>
    <mergeCell ref="J8580:R8580"/>
    <mergeCell ref="S8580:Z8580"/>
    <mergeCell ref="AA8580:AI8580"/>
    <mergeCell ref="B8581:I8581"/>
    <mergeCell ref="J8581:R8581"/>
    <mergeCell ref="S8581:Z8581"/>
    <mergeCell ref="AA8581:AI8581"/>
    <mergeCell ref="W8553:AB8553"/>
    <mergeCell ref="AE8553:AI8553"/>
    <mergeCell ref="C8554:S8554"/>
    <mergeCell ref="W8554:AB8554"/>
    <mergeCell ref="AE8554:AI8554"/>
    <mergeCell ref="C8555:S8555"/>
    <mergeCell ref="C8556:S8556"/>
    <mergeCell ref="W8556:AB8556"/>
    <mergeCell ref="W8557:AB8557"/>
    <mergeCell ref="V8546:AI8547"/>
    <mergeCell ref="A8548:B8548"/>
    <mergeCell ref="C8548:R8548"/>
    <mergeCell ref="S8548:U8548"/>
    <mergeCell ref="V8548:Z8548"/>
    <mergeCell ref="AA8548:AB8548"/>
    <mergeCell ref="AC8548:AI8548"/>
    <mergeCell ref="X8550:AI8550"/>
    <mergeCell ref="C8551:S8551"/>
    <mergeCell ref="W8551:Z8551"/>
    <mergeCell ref="A8538:B8540"/>
    <mergeCell ref="D8538:R8540"/>
    <mergeCell ref="A8541:A8547"/>
    <mergeCell ref="B8541:B8544"/>
    <mergeCell ref="D8542:R8542"/>
    <mergeCell ref="D8543:R8543"/>
    <mergeCell ref="D8544:R8544"/>
    <mergeCell ref="B8546:B8547"/>
    <mergeCell ref="S8546:U8547"/>
    <mergeCell ref="W8603:AB8603"/>
    <mergeCell ref="AE8603:AI8603"/>
    <mergeCell ref="C8604:S8604"/>
    <mergeCell ref="W8604:AB8604"/>
    <mergeCell ref="AE8604:AI8604"/>
    <mergeCell ref="C8605:S8605"/>
    <mergeCell ref="C8606:S8606"/>
    <mergeCell ref="W8606:AB8606"/>
    <mergeCell ref="W8607:AB8607"/>
    <mergeCell ref="V8596:AI8597"/>
    <mergeCell ref="A8598:B8598"/>
    <mergeCell ref="C8598:R8598"/>
    <mergeCell ref="S8598:U8598"/>
    <mergeCell ref="V8598:Z8598"/>
    <mergeCell ref="AA8598:AB8598"/>
    <mergeCell ref="AC8598:AI8598"/>
    <mergeCell ref="X8600:AI8600"/>
    <mergeCell ref="C8601:S8601"/>
    <mergeCell ref="W8601:Z8601"/>
    <mergeCell ref="A8588:B8590"/>
    <mergeCell ref="D8588:R8590"/>
    <mergeCell ref="A8591:A8597"/>
    <mergeCell ref="B8591:B8594"/>
    <mergeCell ref="D8592:R8592"/>
    <mergeCell ref="D8593:R8593"/>
    <mergeCell ref="D8594:R8594"/>
    <mergeCell ref="B8596:B8597"/>
    <mergeCell ref="S8596:U8597"/>
    <mergeCell ref="S8584:AA8584"/>
    <mergeCell ref="AB8584:AI8584"/>
    <mergeCell ref="A8585:B8587"/>
    <mergeCell ref="D8585:R8585"/>
    <mergeCell ref="S8585:AA8585"/>
    <mergeCell ref="AB8585:AI8585"/>
    <mergeCell ref="D8586:R8586"/>
    <mergeCell ref="S8586:AA8586"/>
    <mergeCell ref="AB8586:AI8586"/>
    <mergeCell ref="D8587:R8587"/>
    <mergeCell ref="S8587:AA8587"/>
    <mergeCell ref="AB8587:AI8587"/>
    <mergeCell ref="V8646:AI8647"/>
    <mergeCell ref="A8648:B8648"/>
    <mergeCell ref="C8648:R8648"/>
    <mergeCell ref="S8648:U8648"/>
    <mergeCell ref="V8648:Z8648"/>
    <mergeCell ref="AA8648:AB8648"/>
    <mergeCell ref="AC8648:AI8648"/>
    <mergeCell ref="X8650:AI8650"/>
    <mergeCell ref="C8651:S8651"/>
    <mergeCell ref="W8651:Z8651"/>
    <mergeCell ref="A8638:B8640"/>
    <mergeCell ref="D8638:R8640"/>
    <mergeCell ref="A8641:A8647"/>
    <mergeCell ref="B8641:B8644"/>
    <mergeCell ref="D8642:R8642"/>
    <mergeCell ref="D8643:R8643"/>
    <mergeCell ref="D8644:R8644"/>
    <mergeCell ref="B8646:B8647"/>
    <mergeCell ref="S8646:U8647"/>
    <mergeCell ref="S8634:AA8634"/>
    <mergeCell ref="AB8634:AI8634"/>
    <mergeCell ref="A8635:B8637"/>
    <mergeCell ref="D8635:R8635"/>
    <mergeCell ref="S8635:AA8635"/>
    <mergeCell ref="AB8635:AI8635"/>
    <mergeCell ref="D8636:R8636"/>
    <mergeCell ref="S8636:AA8636"/>
    <mergeCell ref="AB8636:AI8636"/>
    <mergeCell ref="D8637:R8637"/>
    <mergeCell ref="S8637:AA8637"/>
    <mergeCell ref="AB8637:AI8637"/>
    <mergeCell ref="B8629:I8629"/>
    <mergeCell ref="J8629:R8629"/>
    <mergeCell ref="S8629:Z8629"/>
    <mergeCell ref="AA8629:AI8629"/>
    <mergeCell ref="B8630:I8630"/>
    <mergeCell ref="J8630:R8630"/>
    <mergeCell ref="S8630:Z8630"/>
    <mergeCell ref="AA8630:AI8630"/>
    <mergeCell ref="B8631:I8631"/>
    <mergeCell ref="J8631:R8631"/>
    <mergeCell ref="S8631:Z8631"/>
    <mergeCell ref="AA8631:AI8631"/>
    <mergeCell ref="S8684:AA8684"/>
    <mergeCell ref="AB8684:AI8684"/>
    <mergeCell ref="A8685:B8687"/>
    <mergeCell ref="D8685:R8685"/>
    <mergeCell ref="S8685:AA8685"/>
    <mergeCell ref="AB8685:AI8685"/>
    <mergeCell ref="D8686:R8686"/>
    <mergeCell ref="S8686:AA8686"/>
    <mergeCell ref="AB8686:AI8686"/>
    <mergeCell ref="D8687:R8687"/>
    <mergeCell ref="S8687:AA8687"/>
    <mergeCell ref="AB8687:AI8687"/>
    <mergeCell ref="B8679:I8679"/>
    <mergeCell ref="J8679:R8679"/>
    <mergeCell ref="S8679:Z8679"/>
    <mergeCell ref="AA8679:AI8679"/>
    <mergeCell ref="B8680:I8680"/>
    <mergeCell ref="J8680:R8680"/>
    <mergeCell ref="S8680:Z8680"/>
    <mergeCell ref="AA8680:AI8680"/>
    <mergeCell ref="B8681:I8681"/>
    <mergeCell ref="J8681:R8681"/>
    <mergeCell ref="S8681:Z8681"/>
    <mergeCell ref="AA8681:AI8681"/>
    <mergeCell ref="W8653:AB8653"/>
    <mergeCell ref="AE8653:AI8653"/>
    <mergeCell ref="C8654:S8654"/>
    <mergeCell ref="W8654:AB8654"/>
    <mergeCell ref="AE8654:AI8654"/>
    <mergeCell ref="C8655:S8655"/>
    <mergeCell ref="C8656:S8656"/>
    <mergeCell ref="W8656:AB8656"/>
    <mergeCell ref="W8657:AB8657"/>
    <mergeCell ref="B8729:I8729"/>
    <mergeCell ref="J8729:R8729"/>
    <mergeCell ref="S8729:Z8729"/>
    <mergeCell ref="AA8729:AI8729"/>
    <mergeCell ref="B8730:I8730"/>
    <mergeCell ref="J8730:R8730"/>
    <mergeCell ref="S8730:Z8730"/>
    <mergeCell ref="AA8730:AI8730"/>
    <mergeCell ref="B8731:I8731"/>
    <mergeCell ref="J8731:R8731"/>
    <mergeCell ref="S8731:Z8731"/>
    <mergeCell ref="AA8731:AI8731"/>
    <mergeCell ref="W8703:AB8703"/>
    <mergeCell ref="AE8703:AI8703"/>
    <mergeCell ref="C8704:S8704"/>
    <mergeCell ref="W8704:AB8704"/>
    <mergeCell ref="AE8704:AI8704"/>
    <mergeCell ref="C8705:S8705"/>
    <mergeCell ref="C8706:S8706"/>
    <mergeCell ref="W8706:AB8706"/>
    <mergeCell ref="W8707:AB8707"/>
    <mergeCell ref="V8696:AI8697"/>
    <mergeCell ref="A8698:B8698"/>
    <mergeCell ref="C8698:R8698"/>
    <mergeCell ref="S8698:U8698"/>
    <mergeCell ref="V8698:Z8698"/>
    <mergeCell ref="AA8698:AB8698"/>
    <mergeCell ref="AC8698:AI8698"/>
    <mergeCell ref="X8700:AI8700"/>
    <mergeCell ref="C8701:S8701"/>
    <mergeCell ref="W8701:Z8701"/>
    <mergeCell ref="A8688:B8690"/>
    <mergeCell ref="D8688:R8690"/>
    <mergeCell ref="A8691:A8697"/>
    <mergeCell ref="B8691:B8694"/>
    <mergeCell ref="D8692:R8692"/>
    <mergeCell ref="D8693:R8693"/>
    <mergeCell ref="D8694:R8694"/>
    <mergeCell ref="B8696:B8697"/>
    <mergeCell ref="S8696:U8697"/>
    <mergeCell ref="W8753:AB8753"/>
    <mergeCell ref="AE8753:AI8753"/>
    <mergeCell ref="C8754:S8754"/>
    <mergeCell ref="W8754:AB8754"/>
    <mergeCell ref="AE8754:AI8754"/>
    <mergeCell ref="C8755:S8755"/>
    <mergeCell ref="C8756:S8756"/>
    <mergeCell ref="W8756:AB8756"/>
    <mergeCell ref="W8757:AB8757"/>
    <mergeCell ref="V8746:AI8747"/>
    <mergeCell ref="A8748:B8748"/>
    <mergeCell ref="C8748:R8748"/>
    <mergeCell ref="S8748:U8748"/>
    <mergeCell ref="V8748:Z8748"/>
    <mergeCell ref="AA8748:AB8748"/>
    <mergeCell ref="AC8748:AI8748"/>
    <mergeCell ref="X8750:AI8750"/>
    <mergeCell ref="C8751:S8751"/>
    <mergeCell ref="W8751:Z8751"/>
    <mergeCell ref="A8738:B8740"/>
    <mergeCell ref="D8738:R8740"/>
    <mergeCell ref="A8741:A8747"/>
    <mergeCell ref="B8741:B8744"/>
    <mergeCell ref="D8742:R8742"/>
    <mergeCell ref="D8743:R8743"/>
    <mergeCell ref="D8744:R8744"/>
    <mergeCell ref="B8746:B8747"/>
    <mergeCell ref="S8746:U8747"/>
    <mergeCell ref="S8734:AA8734"/>
    <mergeCell ref="AB8734:AI8734"/>
    <mergeCell ref="A8735:B8737"/>
    <mergeCell ref="D8735:R8735"/>
    <mergeCell ref="S8735:AA8735"/>
    <mergeCell ref="AB8735:AI8735"/>
    <mergeCell ref="D8736:R8736"/>
    <mergeCell ref="S8736:AA8736"/>
    <mergeCell ref="AB8736:AI8736"/>
    <mergeCell ref="D8737:R8737"/>
    <mergeCell ref="S8737:AA8737"/>
    <mergeCell ref="AB8737:AI8737"/>
    <mergeCell ref="V8796:AI8797"/>
    <mergeCell ref="A8798:B8798"/>
    <mergeCell ref="C8798:R8798"/>
    <mergeCell ref="S8798:U8798"/>
    <mergeCell ref="V8798:Z8798"/>
    <mergeCell ref="AA8798:AB8798"/>
    <mergeCell ref="AC8798:AI8798"/>
    <mergeCell ref="X8800:AI8800"/>
    <mergeCell ref="C8801:S8801"/>
    <mergeCell ref="W8801:Z8801"/>
    <mergeCell ref="A8788:B8790"/>
    <mergeCell ref="D8788:R8790"/>
    <mergeCell ref="A8791:A8797"/>
    <mergeCell ref="B8791:B8794"/>
    <mergeCell ref="D8792:R8792"/>
    <mergeCell ref="D8793:R8793"/>
    <mergeCell ref="D8794:R8794"/>
    <mergeCell ref="B8796:B8797"/>
    <mergeCell ref="S8796:U8797"/>
    <mergeCell ref="S8784:AA8784"/>
    <mergeCell ref="AB8784:AI8784"/>
    <mergeCell ref="A8785:B8787"/>
    <mergeCell ref="D8785:R8785"/>
    <mergeCell ref="S8785:AA8785"/>
    <mergeCell ref="AB8785:AI8785"/>
    <mergeCell ref="D8786:R8786"/>
    <mergeCell ref="S8786:AA8786"/>
    <mergeCell ref="AB8786:AI8786"/>
    <mergeCell ref="D8787:R8787"/>
    <mergeCell ref="S8787:AA8787"/>
    <mergeCell ref="AB8787:AI8787"/>
    <mergeCell ref="B8779:I8779"/>
    <mergeCell ref="J8779:R8779"/>
    <mergeCell ref="S8779:Z8779"/>
    <mergeCell ref="AA8779:AI8779"/>
    <mergeCell ref="B8780:I8780"/>
    <mergeCell ref="J8780:R8780"/>
    <mergeCell ref="S8780:Z8780"/>
    <mergeCell ref="AA8780:AI8780"/>
    <mergeCell ref="B8781:I8781"/>
    <mergeCell ref="J8781:R8781"/>
    <mergeCell ref="S8781:Z8781"/>
    <mergeCell ref="AA8781:AI8781"/>
    <mergeCell ref="S8834:AA8834"/>
    <mergeCell ref="AB8834:AI8834"/>
    <mergeCell ref="A8835:B8837"/>
    <mergeCell ref="D8835:R8835"/>
    <mergeCell ref="S8835:AA8835"/>
    <mergeCell ref="AB8835:AI8835"/>
    <mergeCell ref="D8836:R8836"/>
    <mergeCell ref="S8836:AA8836"/>
    <mergeCell ref="AB8836:AI8836"/>
    <mergeCell ref="D8837:R8837"/>
    <mergeCell ref="S8837:AA8837"/>
    <mergeCell ref="AB8837:AI8837"/>
    <mergeCell ref="B8829:I8829"/>
    <mergeCell ref="J8829:R8829"/>
    <mergeCell ref="S8829:Z8829"/>
    <mergeCell ref="AA8829:AI8829"/>
    <mergeCell ref="B8830:I8830"/>
    <mergeCell ref="J8830:R8830"/>
    <mergeCell ref="S8830:Z8830"/>
    <mergeCell ref="AA8830:AI8830"/>
    <mergeCell ref="B8831:I8831"/>
    <mergeCell ref="J8831:R8831"/>
    <mergeCell ref="S8831:Z8831"/>
    <mergeCell ref="AA8831:AI8831"/>
    <mergeCell ref="W8803:AB8803"/>
    <mergeCell ref="AE8803:AI8803"/>
    <mergeCell ref="C8804:S8804"/>
    <mergeCell ref="W8804:AB8804"/>
    <mergeCell ref="AE8804:AI8804"/>
    <mergeCell ref="C8805:S8805"/>
    <mergeCell ref="C8806:S8806"/>
    <mergeCell ref="W8806:AB8806"/>
    <mergeCell ref="W8807:AB8807"/>
    <mergeCell ref="B8879:I8879"/>
    <mergeCell ref="J8879:R8879"/>
    <mergeCell ref="S8879:Z8879"/>
    <mergeCell ref="AA8879:AI8879"/>
    <mergeCell ref="B8880:I8880"/>
    <mergeCell ref="J8880:R8880"/>
    <mergeCell ref="S8880:Z8880"/>
    <mergeCell ref="AA8880:AI8880"/>
    <mergeCell ref="B8881:I8881"/>
    <mergeCell ref="J8881:R8881"/>
    <mergeCell ref="S8881:Z8881"/>
    <mergeCell ref="AA8881:AI8881"/>
    <mergeCell ref="W8853:AB8853"/>
    <mergeCell ref="AE8853:AI8853"/>
    <mergeCell ref="C8854:S8854"/>
    <mergeCell ref="W8854:AB8854"/>
    <mergeCell ref="AE8854:AI8854"/>
    <mergeCell ref="C8855:S8855"/>
    <mergeCell ref="C8856:S8856"/>
    <mergeCell ref="W8856:AB8856"/>
    <mergeCell ref="W8857:AB8857"/>
    <mergeCell ref="V8846:AI8847"/>
    <mergeCell ref="A8848:B8848"/>
    <mergeCell ref="C8848:R8848"/>
    <mergeCell ref="S8848:U8848"/>
    <mergeCell ref="V8848:Z8848"/>
    <mergeCell ref="AA8848:AB8848"/>
    <mergeCell ref="AC8848:AI8848"/>
    <mergeCell ref="X8850:AI8850"/>
    <mergeCell ref="C8851:S8851"/>
    <mergeCell ref="W8851:Z8851"/>
    <mergeCell ref="A8838:B8840"/>
    <mergeCell ref="D8838:R8840"/>
    <mergeCell ref="A8841:A8847"/>
    <mergeCell ref="B8841:B8844"/>
    <mergeCell ref="D8842:R8842"/>
    <mergeCell ref="D8843:R8843"/>
    <mergeCell ref="D8844:R8844"/>
    <mergeCell ref="B8846:B8847"/>
    <mergeCell ref="S8846:U8847"/>
    <mergeCell ref="W8903:AB8903"/>
    <mergeCell ref="AE8903:AI8903"/>
    <mergeCell ref="C8904:S8904"/>
    <mergeCell ref="W8904:AB8904"/>
    <mergeCell ref="AE8904:AI8904"/>
    <mergeCell ref="C8905:S8905"/>
    <mergeCell ref="C8906:S8906"/>
    <mergeCell ref="W8906:AB8906"/>
    <mergeCell ref="W8907:AB8907"/>
    <mergeCell ref="V8896:AI8897"/>
    <mergeCell ref="A8898:B8898"/>
    <mergeCell ref="C8898:R8898"/>
    <mergeCell ref="S8898:U8898"/>
    <mergeCell ref="V8898:Z8898"/>
    <mergeCell ref="AA8898:AB8898"/>
    <mergeCell ref="AC8898:AI8898"/>
    <mergeCell ref="X8900:AI8900"/>
    <mergeCell ref="C8901:S8901"/>
    <mergeCell ref="W8901:Z8901"/>
    <mergeCell ref="A8888:B8890"/>
    <mergeCell ref="D8888:R8890"/>
    <mergeCell ref="A8891:A8897"/>
    <mergeCell ref="B8891:B8894"/>
    <mergeCell ref="D8892:R8892"/>
    <mergeCell ref="D8893:R8893"/>
    <mergeCell ref="D8894:R8894"/>
    <mergeCell ref="B8896:B8897"/>
    <mergeCell ref="S8896:U8897"/>
    <mergeCell ref="S8884:AA8884"/>
    <mergeCell ref="AB8884:AI8884"/>
    <mergeCell ref="A8885:B8887"/>
    <mergeCell ref="D8885:R8885"/>
    <mergeCell ref="S8885:AA8885"/>
    <mergeCell ref="AB8885:AI8885"/>
    <mergeCell ref="D8886:R8886"/>
    <mergeCell ref="S8886:AA8886"/>
    <mergeCell ref="AB8886:AI8886"/>
    <mergeCell ref="D8887:R8887"/>
    <mergeCell ref="S8887:AA8887"/>
    <mergeCell ref="AB8887:AI8887"/>
    <mergeCell ref="V8946:AI8947"/>
    <mergeCell ref="A8948:B8948"/>
    <mergeCell ref="C8948:R8948"/>
    <mergeCell ref="S8948:U8948"/>
    <mergeCell ref="V8948:Z8948"/>
    <mergeCell ref="AA8948:AB8948"/>
    <mergeCell ref="AC8948:AI8948"/>
    <mergeCell ref="X8950:AI8950"/>
    <mergeCell ref="C8951:S8951"/>
    <mergeCell ref="W8951:Z8951"/>
    <mergeCell ref="A8938:B8940"/>
    <mergeCell ref="D8938:R8940"/>
    <mergeCell ref="A8941:A8947"/>
    <mergeCell ref="B8941:B8944"/>
    <mergeCell ref="D8942:R8942"/>
    <mergeCell ref="D8943:R8943"/>
    <mergeCell ref="D8944:R8944"/>
    <mergeCell ref="B8946:B8947"/>
    <mergeCell ref="S8946:U8947"/>
    <mergeCell ref="S8934:AA8934"/>
    <mergeCell ref="AB8934:AI8934"/>
    <mergeCell ref="A8935:B8937"/>
    <mergeCell ref="D8935:R8935"/>
    <mergeCell ref="S8935:AA8935"/>
    <mergeCell ref="AB8935:AI8935"/>
    <mergeCell ref="D8936:R8936"/>
    <mergeCell ref="S8936:AA8936"/>
    <mergeCell ref="AB8936:AI8936"/>
    <mergeCell ref="D8937:R8937"/>
    <mergeCell ref="S8937:AA8937"/>
    <mergeCell ref="AB8937:AI8937"/>
    <mergeCell ref="B8929:I8929"/>
    <mergeCell ref="J8929:R8929"/>
    <mergeCell ref="S8929:Z8929"/>
    <mergeCell ref="AA8929:AI8929"/>
    <mergeCell ref="B8930:I8930"/>
    <mergeCell ref="J8930:R8930"/>
    <mergeCell ref="S8930:Z8930"/>
    <mergeCell ref="AA8930:AI8930"/>
    <mergeCell ref="B8931:I8931"/>
    <mergeCell ref="J8931:R8931"/>
    <mergeCell ref="S8931:Z8931"/>
    <mergeCell ref="AA8931:AI8931"/>
    <mergeCell ref="S8984:AA8984"/>
    <mergeCell ref="AB8984:AI8984"/>
    <mergeCell ref="A8985:B8987"/>
    <mergeCell ref="D8985:R8985"/>
    <mergeCell ref="S8985:AA8985"/>
    <mergeCell ref="AB8985:AI8985"/>
    <mergeCell ref="D8986:R8986"/>
    <mergeCell ref="S8986:AA8986"/>
    <mergeCell ref="AB8986:AI8986"/>
    <mergeCell ref="D8987:R8987"/>
    <mergeCell ref="S8987:AA8987"/>
    <mergeCell ref="AB8987:AI8987"/>
    <mergeCell ref="B8979:I8979"/>
    <mergeCell ref="J8979:R8979"/>
    <mergeCell ref="S8979:Z8979"/>
    <mergeCell ref="AA8979:AI8979"/>
    <mergeCell ref="B8980:I8980"/>
    <mergeCell ref="J8980:R8980"/>
    <mergeCell ref="S8980:Z8980"/>
    <mergeCell ref="AA8980:AI8980"/>
    <mergeCell ref="B8981:I8981"/>
    <mergeCell ref="J8981:R8981"/>
    <mergeCell ref="S8981:Z8981"/>
    <mergeCell ref="AA8981:AI8981"/>
    <mergeCell ref="W8953:AB8953"/>
    <mergeCell ref="AE8953:AI8953"/>
    <mergeCell ref="C8954:S8954"/>
    <mergeCell ref="W8954:AB8954"/>
    <mergeCell ref="AE8954:AI8954"/>
    <mergeCell ref="C8955:S8955"/>
    <mergeCell ref="C8956:S8956"/>
    <mergeCell ref="W8956:AB8956"/>
    <mergeCell ref="W8957:AB8957"/>
    <mergeCell ref="B9029:I9029"/>
    <mergeCell ref="J9029:R9029"/>
    <mergeCell ref="S9029:Z9029"/>
    <mergeCell ref="AA9029:AI9029"/>
    <mergeCell ref="B9030:I9030"/>
    <mergeCell ref="J9030:R9030"/>
    <mergeCell ref="S9030:Z9030"/>
    <mergeCell ref="AA9030:AI9030"/>
    <mergeCell ref="B9031:I9031"/>
    <mergeCell ref="J9031:R9031"/>
    <mergeCell ref="S9031:Z9031"/>
    <mergeCell ref="AA9031:AI9031"/>
    <mergeCell ref="W9003:AB9003"/>
    <mergeCell ref="AE9003:AI9003"/>
    <mergeCell ref="C9004:S9004"/>
    <mergeCell ref="W9004:AB9004"/>
    <mergeCell ref="AE9004:AI9004"/>
    <mergeCell ref="C9005:S9005"/>
    <mergeCell ref="C9006:S9006"/>
    <mergeCell ref="W9006:AB9006"/>
    <mergeCell ref="W9007:AB9007"/>
    <mergeCell ref="V8996:AI8997"/>
    <mergeCell ref="A8998:B8998"/>
    <mergeCell ref="C8998:R8998"/>
    <mergeCell ref="S8998:U8998"/>
    <mergeCell ref="V8998:Z8998"/>
    <mergeCell ref="AA8998:AB8998"/>
    <mergeCell ref="AC8998:AI8998"/>
    <mergeCell ref="X9000:AI9000"/>
    <mergeCell ref="C9001:S9001"/>
    <mergeCell ref="W9001:Z9001"/>
    <mergeCell ref="A8988:B8990"/>
    <mergeCell ref="D8988:R8990"/>
    <mergeCell ref="A8991:A8997"/>
    <mergeCell ref="B8991:B8994"/>
    <mergeCell ref="D8992:R8992"/>
    <mergeCell ref="D8993:R8993"/>
    <mergeCell ref="D8994:R8994"/>
    <mergeCell ref="B8996:B8997"/>
    <mergeCell ref="S8996:U8997"/>
    <mergeCell ref="W9053:AB9053"/>
    <mergeCell ref="AE9053:AI9053"/>
    <mergeCell ref="C9054:S9054"/>
    <mergeCell ref="W9054:AB9054"/>
    <mergeCell ref="AE9054:AI9054"/>
    <mergeCell ref="C9055:S9055"/>
    <mergeCell ref="C9056:S9056"/>
    <mergeCell ref="W9056:AB9056"/>
    <mergeCell ref="W9057:AB9057"/>
    <mergeCell ref="V9046:AI9047"/>
    <mergeCell ref="A9048:B9048"/>
    <mergeCell ref="C9048:R9048"/>
    <mergeCell ref="S9048:U9048"/>
    <mergeCell ref="V9048:Z9048"/>
    <mergeCell ref="AA9048:AB9048"/>
    <mergeCell ref="AC9048:AI9048"/>
    <mergeCell ref="X9050:AI9050"/>
    <mergeCell ref="C9051:S9051"/>
    <mergeCell ref="W9051:Z9051"/>
    <mergeCell ref="A9038:B9040"/>
    <mergeCell ref="D9038:R9040"/>
    <mergeCell ref="A9041:A9047"/>
    <mergeCell ref="B9041:B9044"/>
    <mergeCell ref="D9042:R9042"/>
    <mergeCell ref="D9043:R9043"/>
    <mergeCell ref="D9044:R9044"/>
    <mergeCell ref="B9046:B9047"/>
    <mergeCell ref="S9046:U9047"/>
    <mergeCell ref="S9034:AA9034"/>
    <mergeCell ref="AB9034:AI9034"/>
    <mergeCell ref="A9035:B9037"/>
    <mergeCell ref="D9035:R9035"/>
    <mergeCell ref="S9035:AA9035"/>
    <mergeCell ref="AB9035:AI9035"/>
    <mergeCell ref="D9036:R9036"/>
    <mergeCell ref="S9036:AA9036"/>
    <mergeCell ref="AB9036:AI9036"/>
    <mergeCell ref="D9037:R9037"/>
    <mergeCell ref="S9037:AA9037"/>
    <mergeCell ref="AB9037:AI9037"/>
    <mergeCell ref="V9096:AI9097"/>
    <mergeCell ref="A9098:B9098"/>
    <mergeCell ref="C9098:R9098"/>
    <mergeCell ref="S9098:U9098"/>
    <mergeCell ref="V9098:Z9098"/>
    <mergeCell ref="AA9098:AB9098"/>
    <mergeCell ref="AC9098:AI9098"/>
    <mergeCell ref="X9100:AI9100"/>
    <mergeCell ref="C9101:S9101"/>
    <mergeCell ref="W9101:Z9101"/>
    <mergeCell ref="A9088:B9090"/>
    <mergeCell ref="D9088:R9090"/>
    <mergeCell ref="A9091:A9097"/>
    <mergeCell ref="B9091:B9094"/>
    <mergeCell ref="D9092:R9092"/>
    <mergeCell ref="D9093:R9093"/>
    <mergeCell ref="D9094:R9094"/>
    <mergeCell ref="B9096:B9097"/>
    <mergeCell ref="S9096:U9097"/>
    <mergeCell ref="S9084:AA9084"/>
    <mergeCell ref="AB9084:AI9084"/>
    <mergeCell ref="A9085:B9087"/>
    <mergeCell ref="D9085:R9085"/>
    <mergeCell ref="S9085:AA9085"/>
    <mergeCell ref="AB9085:AI9085"/>
    <mergeCell ref="D9086:R9086"/>
    <mergeCell ref="S9086:AA9086"/>
    <mergeCell ref="AB9086:AI9086"/>
    <mergeCell ref="D9087:R9087"/>
    <mergeCell ref="S9087:AA9087"/>
    <mergeCell ref="AB9087:AI9087"/>
    <mergeCell ref="B9079:I9079"/>
    <mergeCell ref="J9079:R9079"/>
    <mergeCell ref="S9079:Z9079"/>
    <mergeCell ref="AA9079:AI9079"/>
    <mergeCell ref="B9080:I9080"/>
    <mergeCell ref="J9080:R9080"/>
    <mergeCell ref="S9080:Z9080"/>
    <mergeCell ref="AA9080:AI9080"/>
    <mergeCell ref="B9081:I9081"/>
    <mergeCell ref="J9081:R9081"/>
    <mergeCell ref="S9081:Z9081"/>
    <mergeCell ref="AA9081:AI9081"/>
    <mergeCell ref="S9134:AA9134"/>
    <mergeCell ref="AB9134:AI9134"/>
    <mergeCell ref="A9135:B9137"/>
    <mergeCell ref="D9135:R9135"/>
    <mergeCell ref="S9135:AA9135"/>
    <mergeCell ref="AB9135:AI9135"/>
    <mergeCell ref="D9136:R9136"/>
    <mergeCell ref="S9136:AA9136"/>
    <mergeCell ref="AB9136:AI9136"/>
    <mergeCell ref="D9137:R9137"/>
    <mergeCell ref="S9137:AA9137"/>
    <mergeCell ref="AB9137:AI9137"/>
    <mergeCell ref="B9129:I9129"/>
    <mergeCell ref="J9129:R9129"/>
    <mergeCell ref="S9129:Z9129"/>
    <mergeCell ref="AA9129:AI9129"/>
    <mergeCell ref="B9130:I9130"/>
    <mergeCell ref="J9130:R9130"/>
    <mergeCell ref="S9130:Z9130"/>
    <mergeCell ref="AA9130:AI9130"/>
    <mergeCell ref="B9131:I9131"/>
    <mergeCell ref="J9131:R9131"/>
    <mergeCell ref="S9131:Z9131"/>
    <mergeCell ref="AA9131:AI9131"/>
    <mergeCell ref="W9103:AB9103"/>
    <mergeCell ref="AE9103:AI9103"/>
    <mergeCell ref="C9104:S9104"/>
    <mergeCell ref="W9104:AB9104"/>
    <mergeCell ref="AE9104:AI9104"/>
    <mergeCell ref="C9105:S9105"/>
    <mergeCell ref="C9106:S9106"/>
    <mergeCell ref="W9106:AB9106"/>
    <mergeCell ref="W9107:AB9107"/>
    <mergeCell ref="B9179:I9179"/>
    <mergeCell ref="J9179:R9179"/>
    <mergeCell ref="S9179:Z9179"/>
    <mergeCell ref="AA9179:AI9179"/>
    <mergeCell ref="B9180:I9180"/>
    <mergeCell ref="J9180:R9180"/>
    <mergeCell ref="S9180:Z9180"/>
    <mergeCell ref="AA9180:AI9180"/>
    <mergeCell ref="B9181:I9181"/>
    <mergeCell ref="J9181:R9181"/>
    <mergeCell ref="S9181:Z9181"/>
    <mergeCell ref="AA9181:AI9181"/>
    <mergeCell ref="W9153:AB9153"/>
    <mergeCell ref="AE9153:AI9153"/>
    <mergeCell ref="C9154:S9154"/>
    <mergeCell ref="W9154:AB9154"/>
    <mergeCell ref="AE9154:AI9154"/>
    <mergeCell ref="C9155:S9155"/>
    <mergeCell ref="C9156:S9156"/>
    <mergeCell ref="W9156:AB9156"/>
    <mergeCell ref="W9157:AB9157"/>
    <mergeCell ref="V9146:AI9147"/>
    <mergeCell ref="A9148:B9148"/>
    <mergeCell ref="C9148:R9148"/>
    <mergeCell ref="S9148:U9148"/>
    <mergeCell ref="V9148:Z9148"/>
    <mergeCell ref="AA9148:AB9148"/>
    <mergeCell ref="AC9148:AI9148"/>
    <mergeCell ref="X9150:AI9150"/>
    <mergeCell ref="C9151:S9151"/>
    <mergeCell ref="W9151:Z9151"/>
    <mergeCell ref="A9138:B9140"/>
    <mergeCell ref="D9138:R9140"/>
    <mergeCell ref="A9141:A9147"/>
    <mergeCell ref="B9141:B9144"/>
    <mergeCell ref="D9142:R9142"/>
    <mergeCell ref="D9143:R9143"/>
    <mergeCell ref="D9144:R9144"/>
    <mergeCell ref="B9146:B9147"/>
    <mergeCell ref="S9146:U9147"/>
    <mergeCell ref="W9203:AB9203"/>
    <mergeCell ref="AE9203:AI9203"/>
    <mergeCell ref="C9204:S9204"/>
    <mergeCell ref="W9204:AB9204"/>
    <mergeCell ref="AE9204:AI9204"/>
    <mergeCell ref="C9205:S9205"/>
    <mergeCell ref="C9206:S9206"/>
    <mergeCell ref="W9206:AB9206"/>
    <mergeCell ref="W9207:AB9207"/>
    <mergeCell ref="V9196:AI9197"/>
    <mergeCell ref="A9198:B9198"/>
    <mergeCell ref="C9198:R9198"/>
    <mergeCell ref="S9198:U9198"/>
    <mergeCell ref="V9198:Z9198"/>
    <mergeCell ref="AA9198:AB9198"/>
    <mergeCell ref="AC9198:AI9198"/>
    <mergeCell ref="X9200:AI9200"/>
    <mergeCell ref="C9201:S9201"/>
    <mergeCell ref="W9201:Z9201"/>
    <mergeCell ref="A9188:B9190"/>
    <mergeCell ref="D9188:R9190"/>
    <mergeCell ref="A9191:A9197"/>
    <mergeCell ref="B9191:B9194"/>
    <mergeCell ref="D9192:R9192"/>
    <mergeCell ref="D9193:R9193"/>
    <mergeCell ref="D9194:R9194"/>
    <mergeCell ref="B9196:B9197"/>
    <mergeCell ref="S9196:U9197"/>
    <mergeCell ref="S9184:AA9184"/>
    <mergeCell ref="AB9184:AI9184"/>
    <mergeCell ref="A9185:B9187"/>
    <mergeCell ref="D9185:R9185"/>
    <mergeCell ref="S9185:AA9185"/>
    <mergeCell ref="AB9185:AI9185"/>
    <mergeCell ref="D9186:R9186"/>
    <mergeCell ref="S9186:AA9186"/>
    <mergeCell ref="AB9186:AI9186"/>
    <mergeCell ref="D9187:R9187"/>
    <mergeCell ref="S9187:AA9187"/>
    <mergeCell ref="AB9187:AI9187"/>
    <mergeCell ref="V9246:AI9247"/>
    <mergeCell ref="A9248:B9248"/>
    <mergeCell ref="C9248:R9248"/>
    <mergeCell ref="S9248:U9248"/>
    <mergeCell ref="V9248:Z9248"/>
    <mergeCell ref="AA9248:AB9248"/>
    <mergeCell ref="AC9248:AI9248"/>
    <mergeCell ref="X9250:AI9250"/>
    <mergeCell ref="C9251:S9251"/>
    <mergeCell ref="W9251:Z9251"/>
    <mergeCell ref="A9238:B9240"/>
    <mergeCell ref="D9238:R9240"/>
    <mergeCell ref="A9241:A9247"/>
    <mergeCell ref="B9241:B9244"/>
    <mergeCell ref="D9242:R9242"/>
    <mergeCell ref="D9243:R9243"/>
    <mergeCell ref="D9244:R9244"/>
    <mergeCell ref="B9246:B9247"/>
    <mergeCell ref="S9246:U9247"/>
    <mergeCell ref="S9234:AA9234"/>
    <mergeCell ref="AB9234:AI9234"/>
    <mergeCell ref="A9235:B9237"/>
    <mergeCell ref="D9235:R9235"/>
    <mergeCell ref="S9235:AA9235"/>
    <mergeCell ref="AB9235:AI9235"/>
    <mergeCell ref="D9236:R9236"/>
    <mergeCell ref="S9236:AA9236"/>
    <mergeCell ref="AB9236:AI9236"/>
    <mergeCell ref="D9237:R9237"/>
    <mergeCell ref="S9237:AA9237"/>
    <mergeCell ref="AB9237:AI9237"/>
    <mergeCell ref="B9229:I9229"/>
    <mergeCell ref="J9229:R9229"/>
    <mergeCell ref="S9229:Z9229"/>
    <mergeCell ref="AA9229:AI9229"/>
    <mergeCell ref="B9230:I9230"/>
    <mergeCell ref="J9230:R9230"/>
    <mergeCell ref="S9230:Z9230"/>
    <mergeCell ref="AA9230:AI9230"/>
    <mergeCell ref="B9231:I9231"/>
    <mergeCell ref="J9231:R9231"/>
    <mergeCell ref="S9231:Z9231"/>
    <mergeCell ref="AA9231:AI9231"/>
    <mergeCell ref="S9284:AA9284"/>
    <mergeCell ref="AB9284:AI9284"/>
    <mergeCell ref="A9285:B9287"/>
    <mergeCell ref="D9285:R9285"/>
    <mergeCell ref="S9285:AA9285"/>
    <mergeCell ref="AB9285:AI9285"/>
    <mergeCell ref="D9286:R9286"/>
    <mergeCell ref="S9286:AA9286"/>
    <mergeCell ref="AB9286:AI9286"/>
    <mergeCell ref="D9287:R9287"/>
    <mergeCell ref="S9287:AA9287"/>
    <mergeCell ref="AB9287:AI9287"/>
    <mergeCell ref="B9279:I9279"/>
    <mergeCell ref="J9279:R9279"/>
    <mergeCell ref="S9279:Z9279"/>
    <mergeCell ref="AA9279:AI9279"/>
    <mergeCell ref="B9280:I9280"/>
    <mergeCell ref="J9280:R9280"/>
    <mergeCell ref="S9280:Z9280"/>
    <mergeCell ref="AA9280:AI9280"/>
    <mergeCell ref="B9281:I9281"/>
    <mergeCell ref="J9281:R9281"/>
    <mergeCell ref="S9281:Z9281"/>
    <mergeCell ref="AA9281:AI9281"/>
    <mergeCell ref="W9253:AB9253"/>
    <mergeCell ref="AE9253:AI9253"/>
    <mergeCell ref="C9254:S9254"/>
    <mergeCell ref="W9254:AB9254"/>
    <mergeCell ref="AE9254:AI9254"/>
    <mergeCell ref="C9255:S9255"/>
    <mergeCell ref="C9256:S9256"/>
    <mergeCell ref="W9256:AB9256"/>
    <mergeCell ref="W9257:AB9257"/>
    <mergeCell ref="B9329:I9329"/>
    <mergeCell ref="J9329:R9329"/>
    <mergeCell ref="S9329:Z9329"/>
    <mergeCell ref="AA9329:AI9329"/>
    <mergeCell ref="B9330:I9330"/>
    <mergeCell ref="J9330:R9330"/>
    <mergeCell ref="S9330:Z9330"/>
    <mergeCell ref="AA9330:AI9330"/>
    <mergeCell ref="B9331:I9331"/>
    <mergeCell ref="J9331:R9331"/>
    <mergeCell ref="S9331:Z9331"/>
    <mergeCell ref="AA9331:AI9331"/>
    <mergeCell ref="W9303:AB9303"/>
    <mergeCell ref="AE9303:AI9303"/>
    <mergeCell ref="C9304:S9304"/>
    <mergeCell ref="W9304:AB9304"/>
    <mergeCell ref="AE9304:AI9304"/>
    <mergeCell ref="C9305:S9305"/>
    <mergeCell ref="C9306:S9306"/>
    <mergeCell ref="W9306:AB9306"/>
    <mergeCell ref="W9307:AB9307"/>
    <mergeCell ref="V9296:AI9297"/>
    <mergeCell ref="A9298:B9298"/>
    <mergeCell ref="C9298:R9298"/>
    <mergeCell ref="S9298:U9298"/>
    <mergeCell ref="V9298:Z9298"/>
    <mergeCell ref="AA9298:AB9298"/>
    <mergeCell ref="AC9298:AI9298"/>
    <mergeCell ref="X9300:AI9300"/>
    <mergeCell ref="C9301:S9301"/>
    <mergeCell ref="W9301:Z9301"/>
    <mergeCell ref="A9288:B9290"/>
    <mergeCell ref="D9288:R9290"/>
    <mergeCell ref="A9291:A9297"/>
    <mergeCell ref="B9291:B9294"/>
    <mergeCell ref="D9292:R9292"/>
    <mergeCell ref="D9293:R9293"/>
    <mergeCell ref="D9294:R9294"/>
    <mergeCell ref="B9296:B9297"/>
    <mergeCell ref="S9296:U9297"/>
    <mergeCell ref="W9353:AB9353"/>
    <mergeCell ref="AE9353:AI9353"/>
    <mergeCell ref="C9354:S9354"/>
    <mergeCell ref="W9354:AB9354"/>
    <mergeCell ref="AE9354:AI9354"/>
    <mergeCell ref="C9355:S9355"/>
    <mergeCell ref="C9356:S9356"/>
    <mergeCell ref="W9356:AB9356"/>
    <mergeCell ref="W9357:AB9357"/>
    <mergeCell ref="V9346:AI9347"/>
    <mergeCell ref="A9348:B9348"/>
    <mergeCell ref="C9348:R9348"/>
    <mergeCell ref="S9348:U9348"/>
    <mergeCell ref="V9348:Z9348"/>
    <mergeCell ref="AA9348:AB9348"/>
    <mergeCell ref="AC9348:AI9348"/>
    <mergeCell ref="X9350:AI9350"/>
    <mergeCell ref="C9351:S9351"/>
    <mergeCell ref="W9351:Z9351"/>
    <mergeCell ref="A9338:B9340"/>
    <mergeCell ref="D9338:R9340"/>
    <mergeCell ref="A9341:A9347"/>
    <mergeCell ref="B9341:B9344"/>
    <mergeCell ref="D9342:R9342"/>
    <mergeCell ref="D9343:R9343"/>
    <mergeCell ref="D9344:R9344"/>
    <mergeCell ref="B9346:B9347"/>
    <mergeCell ref="S9346:U9347"/>
    <mergeCell ref="S9334:AA9334"/>
    <mergeCell ref="AB9334:AI9334"/>
    <mergeCell ref="A9335:B9337"/>
    <mergeCell ref="D9335:R9335"/>
    <mergeCell ref="S9335:AA9335"/>
    <mergeCell ref="AB9335:AI9335"/>
    <mergeCell ref="D9336:R9336"/>
    <mergeCell ref="S9336:AA9336"/>
    <mergeCell ref="AB9336:AI9336"/>
    <mergeCell ref="D9337:R9337"/>
    <mergeCell ref="S9337:AA9337"/>
    <mergeCell ref="AB9337:AI9337"/>
    <mergeCell ref="V9396:AI9397"/>
    <mergeCell ref="A9398:B9398"/>
    <mergeCell ref="C9398:R9398"/>
    <mergeCell ref="S9398:U9398"/>
    <mergeCell ref="V9398:Z9398"/>
    <mergeCell ref="AA9398:AB9398"/>
    <mergeCell ref="AC9398:AI9398"/>
    <mergeCell ref="X9400:AI9400"/>
    <mergeCell ref="C9401:S9401"/>
    <mergeCell ref="W9401:Z9401"/>
    <mergeCell ref="A9388:B9390"/>
    <mergeCell ref="D9388:R9390"/>
    <mergeCell ref="A9391:A9397"/>
    <mergeCell ref="B9391:B9394"/>
    <mergeCell ref="D9392:R9392"/>
    <mergeCell ref="D9393:R9393"/>
    <mergeCell ref="D9394:R9394"/>
    <mergeCell ref="B9396:B9397"/>
    <mergeCell ref="S9396:U9397"/>
    <mergeCell ref="S9384:AA9384"/>
    <mergeCell ref="AB9384:AI9384"/>
    <mergeCell ref="A9385:B9387"/>
    <mergeCell ref="D9385:R9385"/>
    <mergeCell ref="S9385:AA9385"/>
    <mergeCell ref="AB9385:AI9385"/>
    <mergeCell ref="D9386:R9386"/>
    <mergeCell ref="S9386:AA9386"/>
    <mergeCell ref="AB9386:AI9386"/>
    <mergeCell ref="D9387:R9387"/>
    <mergeCell ref="S9387:AA9387"/>
    <mergeCell ref="AB9387:AI9387"/>
    <mergeCell ref="B9379:I9379"/>
    <mergeCell ref="J9379:R9379"/>
    <mergeCell ref="S9379:Z9379"/>
    <mergeCell ref="AA9379:AI9379"/>
    <mergeCell ref="B9380:I9380"/>
    <mergeCell ref="J9380:R9380"/>
    <mergeCell ref="S9380:Z9380"/>
    <mergeCell ref="AA9380:AI9380"/>
    <mergeCell ref="B9381:I9381"/>
    <mergeCell ref="J9381:R9381"/>
    <mergeCell ref="S9381:Z9381"/>
    <mergeCell ref="AA9381:AI9381"/>
    <mergeCell ref="S9434:AA9434"/>
    <mergeCell ref="AB9434:AI9434"/>
    <mergeCell ref="A9435:B9437"/>
    <mergeCell ref="D9435:R9435"/>
    <mergeCell ref="S9435:AA9435"/>
    <mergeCell ref="AB9435:AI9435"/>
    <mergeCell ref="D9436:R9436"/>
    <mergeCell ref="S9436:AA9436"/>
    <mergeCell ref="AB9436:AI9436"/>
    <mergeCell ref="D9437:R9437"/>
    <mergeCell ref="S9437:AA9437"/>
    <mergeCell ref="AB9437:AI9437"/>
    <mergeCell ref="B9429:I9429"/>
    <mergeCell ref="J9429:R9429"/>
    <mergeCell ref="S9429:Z9429"/>
    <mergeCell ref="AA9429:AI9429"/>
    <mergeCell ref="B9430:I9430"/>
    <mergeCell ref="J9430:R9430"/>
    <mergeCell ref="S9430:Z9430"/>
    <mergeCell ref="AA9430:AI9430"/>
    <mergeCell ref="B9431:I9431"/>
    <mergeCell ref="J9431:R9431"/>
    <mergeCell ref="S9431:Z9431"/>
    <mergeCell ref="AA9431:AI9431"/>
    <mergeCell ref="W9403:AB9403"/>
    <mergeCell ref="AE9403:AI9403"/>
    <mergeCell ref="C9404:S9404"/>
    <mergeCell ref="W9404:AB9404"/>
    <mergeCell ref="AE9404:AI9404"/>
    <mergeCell ref="C9405:S9405"/>
    <mergeCell ref="C9406:S9406"/>
    <mergeCell ref="W9406:AB9406"/>
    <mergeCell ref="W9407:AB9407"/>
    <mergeCell ref="B9479:I9479"/>
    <mergeCell ref="J9479:R9479"/>
    <mergeCell ref="S9479:Z9479"/>
    <mergeCell ref="AA9479:AI9479"/>
    <mergeCell ref="B9480:I9480"/>
    <mergeCell ref="J9480:R9480"/>
    <mergeCell ref="S9480:Z9480"/>
    <mergeCell ref="AA9480:AI9480"/>
    <mergeCell ref="B9481:I9481"/>
    <mergeCell ref="J9481:R9481"/>
    <mergeCell ref="S9481:Z9481"/>
    <mergeCell ref="AA9481:AI9481"/>
    <mergeCell ref="W9453:AB9453"/>
    <mergeCell ref="AE9453:AI9453"/>
    <mergeCell ref="C9454:S9454"/>
    <mergeCell ref="W9454:AB9454"/>
    <mergeCell ref="AE9454:AI9454"/>
    <mergeCell ref="C9455:S9455"/>
    <mergeCell ref="C9456:S9456"/>
    <mergeCell ref="W9456:AB9456"/>
    <mergeCell ref="W9457:AB9457"/>
    <mergeCell ref="V9446:AI9447"/>
    <mergeCell ref="A9448:B9448"/>
    <mergeCell ref="C9448:R9448"/>
    <mergeCell ref="S9448:U9448"/>
    <mergeCell ref="V9448:Z9448"/>
    <mergeCell ref="AA9448:AB9448"/>
    <mergeCell ref="AC9448:AI9448"/>
    <mergeCell ref="X9450:AI9450"/>
    <mergeCell ref="C9451:S9451"/>
    <mergeCell ref="W9451:Z9451"/>
    <mergeCell ref="A9438:B9440"/>
    <mergeCell ref="D9438:R9440"/>
    <mergeCell ref="A9441:A9447"/>
    <mergeCell ref="B9441:B9444"/>
    <mergeCell ref="D9442:R9442"/>
    <mergeCell ref="D9443:R9443"/>
    <mergeCell ref="D9444:R9444"/>
    <mergeCell ref="B9446:B9447"/>
    <mergeCell ref="S9446:U9447"/>
    <mergeCell ref="W9503:AB9503"/>
    <mergeCell ref="AE9503:AI9503"/>
    <mergeCell ref="C9504:S9504"/>
    <mergeCell ref="W9504:AB9504"/>
    <mergeCell ref="AE9504:AI9504"/>
    <mergeCell ref="C9505:S9505"/>
    <mergeCell ref="C9506:S9506"/>
    <mergeCell ref="W9506:AB9506"/>
    <mergeCell ref="W9507:AB9507"/>
    <mergeCell ref="V9496:AI9497"/>
    <mergeCell ref="A9498:B9498"/>
    <mergeCell ref="C9498:R9498"/>
    <mergeCell ref="S9498:U9498"/>
    <mergeCell ref="V9498:Z9498"/>
    <mergeCell ref="AA9498:AB9498"/>
    <mergeCell ref="AC9498:AI9498"/>
    <mergeCell ref="X9500:AI9500"/>
    <mergeCell ref="C9501:S9501"/>
    <mergeCell ref="W9501:Z9501"/>
    <mergeCell ref="A9488:B9490"/>
    <mergeCell ref="D9488:R9490"/>
    <mergeCell ref="A9491:A9497"/>
    <mergeCell ref="B9491:B9494"/>
    <mergeCell ref="D9492:R9492"/>
    <mergeCell ref="D9493:R9493"/>
    <mergeCell ref="D9494:R9494"/>
    <mergeCell ref="B9496:B9497"/>
    <mergeCell ref="S9496:U9497"/>
    <mergeCell ref="S9484:AA9484"/>
    <mergeCell ref="AB9484:AI9484"/>
    <mergeCell ref="A9485:B9487"/>
    <mergeCell ref="D9485:R9485"/>
    <mergeCell ref="S9485:AA9485"/>
    <mergeCell ref="AB9485:AI9485"/>
    <mergeCell ref="D9486:R9486"/>
    <mergeCell ref="S9486:AA9486"/>
    <mergeCell ref="AB9486:AI9486"/>
    <mergeCell ref="D9487:R9487"/>
    <mergeCell ref="S9487:AA9487"/>
    <mergeCell ref="AB9487:AI9487"/>
    <mergeCell ref="V9546:AI9547"/>
    <mergeCell ref="A9548:B9548"/>
    <mergeCell ref="C9548:R9548"/>
    <mergeCell ref="S9548:U9548"/>
    <mergeCell ref="V9548:Z9548"/>
    <mergeCell ref="AA9548:AB9548"/>
    <mergeCell ref="AC9548:AI9548"/>
    <mergeCell ref="X9550:AI9550"/>
    <mergeCell ref="C9551:S9551"/>
    <mergeCell ref="W9551:Z9551"/>
    <mergeCell ref="A9538:B9540"/>
    <mergeCell ref="D9538:R9540"/>
    <mergeCell ref="A9541:A9547"/>
    <mergeCell ref="B9541:B9544"/>
    <mergeCell ref="D9542:R9542"/>
    <mergeCell ref="D9543:R9543"/>
    <mergeCell ref="D9544:R9544"/>
    <mergeCell ref="B9546:B9547"/>
    <mergeCell ref="S9546:U9547"/>
    <mergeCell ref="S9534:AA9534"/>
    <mergeCell ref="AB9534:AI9534"/>
    <mergeCell ref="A9535:B9537"/>
    <mergeCell ref="D9535:R9535"/>
    <mergeCell ref="S9535:AA9535"/>
    <mergeCell ref="AB9535:AI9535"/>
    <mergeCell ref="D9536:R9536"/>
    <mergeCell ref="S9536:AA9536"/>
    <mergeCell ref="AB9536:AI9536"/>
    <mergeCell ref="D9537:R9537"/>
    <mergeCell ref="S9537:AA9537"/>
    <mergeCell ref="AB9537:AI9537"/>
    <mergeCell ref="B9529:I9529"/>
    <mergeCell ref="J9529:R9529"/>
    <mergeCell ref="S9529:Z9529"/>
    <mergeCell ref="AA9529:AI9529"/>
    <mergeCell ref="B9530:I9530"/>
    <mergeCell ref="J9530:R9530"/>
    <mergeCell ref="S9530:Z9530"/>
    <mergeCell ref="AA9530:AI9530"/>
    <mergeCell ref="B9531:I9531"/>
    <mergeCell ref="J9531:R9531"/>
    <mergeCell ref="S9531:Z9531"/>
    <mergeCell ref="AA9531:AI9531"/>
    <mergeCell ref="S9584:AA9584"/>
    <mergeCell ref="AB9584:AI9584"/>
    <mergeCell ref="A9585:B9587"/>
    <mergeCell ref="D9585:R9585"/>
    <mergeCell ref="S9585:AA9585"/>
    <mergeCell ref="AB9585:AI9585"/>
    <mergeCell ref="D9586:R9586"/>
    <mergeCell ref="S9586:AA9586"/>
    <mergeCell ref="AB9586:AI9586"/>
    <mergeCell ref="D9587:R9587"/>
    <mergeCell ref="S9587:AA9587"/>
    <mergeCell ref="AB9587:AI9587"/>
    <mergeCell ref="B9579:I9579"/>
    <mergeCell ref="J9579:R9579"/>
    <mergeCell ref="S9579:Z9579"/>
    <mergeCell ref="AA9579:AI9579"/>
    <mergeCell ref="B9580:I9580"/>
    <mergeCell ref="J9580:R9580"/>
    <mergeCell ref="S9580:Z9580"/>
    <mergeCell ref="AA9580:AI9580"/>
    <mergeCell ref="B9581:I9581"/>
    <mergeCell ref="J9581:R9581"/>
    <mergeCell ref="S9581:Z9581"/>
    <mergeCell ref="AA9581:AI9581"/>
    <mergeCell ref="W9553:AB9553"/>
    <mergeCell ref="AE9553:AI9553"/>
    <mergeCell ref="C9554:S9554"/>
    <mergeCell ref="W9554:AB9554"/>
    <mergeCell ref="AE9554:AI9554"/>
    <mergeCell ref="C9555:S9555"/>
    <mergeCell ref="C9556:S9556"/>
    <mergeCell ref="W9556:AB9556"/>
    <mergeCell ref="W9557:AB9557"/>
    <mergeCell ref="B9629:I9629"/>
    <mergeCell ref="J9629:R9629"/>
    <mergeCell ref="S9629:Z9629"/>
    <mergeCell ref="AA9629:AI9629"/>
    <mergeCell ref="B9630:I9630"/>
    <mergeCell ref="J9630:R9630"/>
    <mergeCell ref="S9630:Z9630"/>
    <mergeCell ref="AA9630:AI9630"/>
    <mergeCell ref="B9631:I9631"/>
    <mergeCell ref="J9631:R9631"/>
    <mergeCell ref="S9631:Z9631"/>
    <mergeCell ref="AA9631:AI9631"/>
    <mergeCell ref="W9603:AB9603"/>
    <mergeCell ref="AE9603:AI9603"/>
    <mergeCell ref="C9604:S9604"/>
    <mergeCell ref="W9604:AB9604"/>
    <mergeCell ref="AE9604:AI9604"/>
    <mergeCell ref="C9605:S9605"/>
    <mergeCell ref="C9606:S9606"/>
    <mergeCell ref="W9606:AB9606"/>
    <mergeCell ref="W9607:AB9607"/>
    <mergeCell ref="V9596:AI9597"/>
    <mergeCell ref="A9598:B9598"/>
    <mergeCell ref="C9598:R9598"/>
    <mergeCell ref="S9598:U9598"/>
    <mergeCell ref="V9598:Z9598"/>
    <mergeCell ref="AA9598:AB9598"/>
    <mergeCell ref="AC9598:AI9598"/>
    <mergeCell ref="X9600:AI9600"/>
    <mergeCell ref="C9601:S9601"/>
    <mergeCell ref="W9601:Z9601"/>
    <mergeCell ref="A9588:B9590"/>
    <mergeCell ref="D9588:R9590"/>
    <mergeCell ref="A9591:A9597"/>
    <mergeCell ref="B9591:B9594"/>
    <mergeCell ref="D9592:R9592"/>
    <mergeCell ref="D9593:R9593"/>
    <mergeCell ref="D9594:R9594"/>
    <mergeCell ref="B9596:B9597"/>
    <mergeCell ref="S9596:U9597"/>
    <mergeCell ref="W9653:AB9653"/>
    <mergeCell ref="AE9653:AI9653"/>
    <mergeCell ref="C9654:S9654"/>
    <mergeCell ref="W9654:AB9654"/>
    <mergeCell ref="AE9654:AI9654"/>
    <mergeCell ref="C9655:S9655"/>
    <mergeCell ref="C9656:S9656"/>
    <mergeCell ref="W9656:AB9656"/>
    <mergeCell ref="W9657:AB9657"/>
    <mergeCell ref="V9646:AI9647"/>
    <mergeCell ref="A9648:B9648"/>
    <mergeCell ref="C9648:R9648"/>
    <mergeCell ref="S9648:U9648"/>
    <mergeCell ref="V9648:Z9648"/>
    <mergeCell ref="AA9648:AB9648"/>
    <mergeCell ref="AC9648:AI9648"/>
    <mergeCell ref="X9650:AI9650"/>
    <mergeCell ref="C9651:S9651"/>
    <mergeCell ref="W9651:Z9651"/>
    <mergeCell ref="A9638:B9640"/>
    <mergeCell ref="D9638:R9640"/>
    <mergeCell ref="A9641:A9647"/>
    <mergeCell ref="B9641:B9644"/>
    <mergeCell ref="D9642:R9642"/>
    <mergeCell ref="D9643:R9643"/>
    <mergeCell ref="D9644:R9644"/>
    <mergeCell ref="B9646:B9647"/>
    <mergeCell ref="S9646:U9647"/>
    <mergeCell ref="S9634:AA9634"/>
    <mergeCell ref="AB9634:AI9634"/>
    <mergeCell ref="A9635:B9637"/>
    <mergeCell ref="D9635:R9635"/>
    <mergeCell ref="S9635:AA9635"/>
    <mergeCell ref="AB9635:AI9635"/>
    <mergeCell ref="D9636:R9636"/>
    <mergeCell ref="S9636:AA9636"/>
    <mergeCell ref="AB9636:AI9636"/>
    <mergeCell ref="D9637:R9637"/>
    <mergeCell ref="S9637:AA9637"/>
    <mergeCell ref="AB9637:AI9637"/>
    <mergeCell ref="V9696:AI9697"/>
    <mergeCell ref="A9698:B9698"/>
    <mergeCell ref="C9698:R9698"/>
    <mergeCell ref="S9698:U9698"/>
    <mergeCell ref="V9698:Z9698"/>
    <mergeCell ref="AA9698:AB9698"/>
    <mergeCell ref="AC9698:AI9698"/>
    <mergeCell ref="X9700:AI9700"/>
    <mergeCell ref="C9701:S9701"/>
    <mergeCell ref="W9701:Z9701"/>
    <mergeCell ref="A9688:B9690"/>
    <mergeCell ref="D9688:R9690"/>
    <mergeCell ref="A9691:A9697"/>
    <mergeCell ref="B9691:B9694"/>
    <mergeCell ref="D9692:R9692"/>
    <mergeCell ref="D9693:R9693"/>
    <mergeCell ref="D9694:R9694"/>
    <mergeCell ref="B9696:B9697"/>
    <mergeCell ref="S9696:U9697"/>
    <mergeCell ref="S9684:AA9684"/>
    <mergeCell ref="AB9684:AI9684"/>
    <mergeCell ref="A9685:B9687"/>
    <mergeCell ref="D9685:R9685"/>
    <mergeCell ref="S9685:AA9685"/>
    <mergeCell ref="AB9685:AI9685"/>
    <mergeCell ref="D9686:R9686"/>
    <mergeCell ref="S9686:AA9686"/>
    <mergeCell ref="AB9686:AI9686"/>
    <mergeCell ref="D9687:R9687"/>
    <mergeCell ref="S9687:AA9687"/>
    <mergeCell ref="AB9687:AI9687"/>
    <mergeCell ref="B9679:I9679"/>
    <mergeCell ref="J9679:R9679"/>
    <mergeCell ref="S9679:Z9679"/>
    <mergeCell ref="AA9679:AI9679"/>
    <mergeCell ref="B9680:I9680"/>
    <mergeCell ref="J9680:R9680"/>
    <mergeCell ref="S9680:Z9680"/>
    <mergeCell ref="AA9680:AI9680"/>
    <mergeCell ref="B9681:I9681"/>
    <mergeCell ref="J9681:R9681"/>
    <mergeCell ref="S9681:Z9681"/>
    <mergeCell ref="AA9681:AI9681"/>
    <mergeCell ref="S9734:AA9734"/>
    <mergeCell ref="AB9734:AI9734"/>
    <mergeCell ref="A9735:B9737"/>
    <mergeCell ref="D9735:R9735"/>
    <mergeCell ref="S9735:AA9735"/>
    <mergeCell ref="AB9735:AI9735"/>
    <mergeCell ref="D9736:R9736"/>
    <mergeCell ref="S9736:AA9736"/>
    <mergeCell ref="AB9736:AI9736"/>
    <mergeCell ref="D9737:R9737"/>
    <mergeCell ref="S9737:AA9737"/>
    <mergeCell ref="AB9737:AI9737"/>
    <mergeCell ref="B9729:I9729"/>
    <mergeCell ref="J9729:R9729"/>
    <mergeCell ref="S9729:Z9729"/>
    <mergeCell ref="AA9729:AI9729"/>
    <mergeCell ref="B9730:I9730"/>
    <mergeCell ref="J9730:R9730"/>
    <mergeCell ref="S9730:Z9730"/>
    <mergeCell ref="AA9730:AI9730"/>
    <mergeCell ref="B9731:I9731"/>
    <mergeCell ref="J9731:R9731"/>
    <mergeCell ref="S9731:Z9731"/>
    <mergeCell ref="AA9731:AI9731"/>
    <mergeCell ref="W9703:AB9703"/>
    <mergeCell ref="AE9703:AI9703"/>
    <mergeCell ref="C9704:S9704"/>
    <mergeCell ref="W9704:AB9704"/>
    <mergeCell ref="AE9704:AI9704"/>
    <mergeCell ref="C9705:S9705"/>
    <mergeCell ref="C9706:S9706"/>
    <mergeCell ref="W9706:AB9706"/>
    <mergeCell ref="W9707:AB9707"/>
    <mergeCell ref="B9779:I9779"/>
    <mergeCell ref="J9779:R9779"/>
    <mergeCell ref="S9779:Z9779"/>
    <mergeCell ref="AA9779:AI9779"/>
    <mergeCell ref="B9780:I9780"/>
    <mergeCell ref="J9780:R9780"/>
    <mergeCell ref="S9780:Z9780"/>
    <mergeCell ref="AA9780:AI9780"/>
    <mergeCell ref="B9781:I9781"/>
    <mergeCell ref="J9781:R9781"/>
    <mergeCell ref="S9781:Z9781"/>
    <mergeCell ref="AA9781:AI9781"/>
    <mergeCell ref="W9753:AB9753"/>
    <mergeCell ref="AE9753:AI9753"/>
    <mergeCell ref="C9754:S9754"/>
    <mergeCell ref="W9754:AB9754"/>
    <mergeCell ref="AE9754:AI9754"/>
    <mergeCell ref="C9755:S9755"/>
    <mergeCell ref="C9756:S9756"/>
    <mergeCell ref="W9756:AB9756"/>
    <mergeCell ref="W9757:AB9757"/>
    <mergeCell ref="V9746:AI9747"/>
    <mergeCell ref="A9748:B9748"/>
    <mergeCell ref="C9748:R9748"/>
    <mergeCell ref="S9748:U9748"/>
    <mergeCell ref="V9748:Z9748"/>
    <mergeCell ref="AA9748:AB9748"/>
    <mergeCell ref="AC9748:AI9748"/>
    <mergeCell ref="X9750:AI9750"/>
    <mergeCell ref="C9751:S9751"/>
    <mergeCell ref="W9751:Z9751"/>
    <mergeCell ref="A9738:B9740"/>
    <mergeCell ref="D9738:R9740"/>
    <mergeCell ref="A9741:A9747"/>
    <mergeCell ref="B9741:B9744"/>
    <mergeCell ref="D9742:R9742"/>
    <mergeCell ref="D9743:R9743"/>
    <mergeCell ref="D9744:R9744"/>
    <mergeCell ref="B9746:B9747"/>
    <mergeCell ref="S9746:U9747"/>
    <mergeCell ref="W9803:AB9803"/>
    <mergeCell ref="AE9803:AI9803"/>
    <mergeCell ref="C9804:S9804"/>
    <mergeCell ref="W9804:AB9804"/>
    <mergeCell ref="AE9804:AI9804"/>
    <mergeCell ref="C9805:S9805"/>
    <mergeCell ref="C9806:S9806"/>
    <mergeCell ref="W9806:AB9806"/>
    <mergeCell ref="W9807:AB9807"/>
    <mergeCell ref="V9796:AI9797"/>
    <mergeCell ref="A9798:B9798"/>
    <mergeCell ref="C9798:R9798"/>
    <mergeCell ref="S9798:U9798"/>
    <mergeCell ref="V9798:Z9798"/>
    <mergeCell ref="AA9798:AB9798"/>
    <mergeCell ref="AC9798:AI9798"/>
    <mergeCell ref="X9800:AI9800"/>
    <mergeCell ref="C9801:S9801"/>
    <mergeCell ref="W9801:Z9801"/>
    <mergeCell ref="A9788:B9790"/>
    <mergeCell ref="D9788:R9790"/>
    <mergeCell ref="A9791:A9797"/>
    <mergeCell ref="B9791:B9794"/>
    <mergeCell ref="D9792:R9792"/>
    <mergeCell ref="D9793:R9793"/>
    <mergeCell ref="D9794:R9794"/>
    <mergeCell ref="B9796:B9797"/>
    <mergeCell ref="S9796:U9797"/>
    <mergeCell ref="S9784:AA9784"/>
    <mergeCell ref="AB9784:AI9784"/>
    <mergeCell ref="A9785:B9787"/>
    <mergeCell ref="D9785:R9785"/>
    <mergeCell ref="S9785:AA9785"/>
    <mergeCell ref="AB9785:AI9785"/>
    <mergeCell ref="D9786:R9786"/>
    <mergeCell ref="S9786:AA9786"/>
    <mergeCell ref="AB9786:AI9786"/>
    <mergeCell ref="D9787:R9787"/>
    <mergeCell ref="S9787:AA9787"/>
    <mergeCell ref="AB9787:AI9787"/>
    <mergeCell ref="V9846:AI9847"/>
    <mergeCell ref="A9848:B9848"/>
    <mergeCell ref="C9848:R9848"/>
    <mergeCell ref="S9848:U9848"/>
    <mergeCell ref="V9848:Z9848"/>
    <mergeCell ref="AA9848:AB9848"/>
    <mergeCell ref="AC9848:AI9848"/>
    <mergeCell ref="X9850:AI9850"/>
    <mergeCell ref="C9851:S9851"/>
    <mergeCell ref="W9851:Z9851"/>
    <mergeCell ref="A9838:B9840"/>
    <mergeCell ref="D9838:R9840"/>
    <mergeCell ref="A9841:A9847"/>
    <mergeCell ref="B9841:B9844"/>
    <mergeCell ref="D9842:R9842"/>
    <mergeCell ref="D9843:R9843"/>
    <mergeCell ref="D9844:R9844"/>
    <mergeCell ref="B9846:B9847"/>
    <mergeCell ref="S9846:U9847"/>
    <mergeCell ref="S9834:AA9834"/>
    <mergeCell ref="AB9834:AI9834"/>
    <mergeCell ref="A9835:B9837"/>
    <mergeCell ref="D9835:R9835"/>
    <mergeCell ref="S9835:AA9835"/>
    <mergeCell ref="AB9835:AI9835"/>
    <mergeCell ref="D9836:R9836"/>
    <mergeCell ref="S9836:AA9836"/>
    <mergeCell ref="AB9836:AI9836"/>
    <mergeCell ref="D9837:R9837"/>
    <mergeCell ref="S9837:AA9837"/>
    <mergeCell ref="AB9837:AI9837"/>
    <mergeCell ref="B9829:I9829"/>
    <mergeCell ref="J9829:R9829"/>
    <mergeCell ref="S9829:Z9829"/>
    <mergeCell ref="AA9829:AI9829"/>
    <mergeCell ref="B9830:I9830"/>
    <mergeCell ref="J9830:R9830"/>
    <mergeCell ref="S9830:Z9830"/>
    <mergeCell ref="AA9830:AI9830"/>
    <mergeCell ref="B9831:I9831"/>
    <mergeCell ref="J9831:R9831"/>
    <mergeCell ref="S9831:Z9831"/>
    <mergeCell ref="AA9831:AI9831"/>
    <mergeCell ref="S9884:AA9884"/>
    <mergeCell ref="AB9884:AI9884"/>
    <mergeCell ref="A9885:B9887"/>
    <mergeCell ref="D9885:R9885"/>
    <mergeCell ref="S9885:AA9885"/>
    <mergeCell ref="AB9885:AI9885"/>
    <mergeCell ref="D9886:R9886"/>
    <mergeCell ref="S9886:AA9886"/>
    <mergeCell ref="AB9886:AI9886"/>
    <mergeCell ref="D9887:R9887"/>
    <mergeCell ref="S9887:AA9887"/>
    <mergeCell ref="AB9887:AI9887"/>
    <mergeCell ref="B9879:I9879"/>
    <mergeCell ref="J9879:R9879"/>
    <mergeCell ref="S9879:Z9879"/>
    <mergeCell ref="AA9879:AI9879"/>
    <mergeCell ref="B9880:I9880"/>
    <mergeCell ref="J9880:R9880"/>
    <mergeCell ref="S9880:Z9880"/>
    <mergeCell ref="AA9880:AI9880"/>
    <mergeCell ref="B9881:I9881"/>
    <mergeCell ref="J9881:R9881"/>
    <mergeCell ref="S9881:Z9881"/>
    <mergeCell ref="AA9881:AI9881"/>
    <mergeCell ref="W9853:AB9853"/>
    <mergeCell ref="AE9853:AI9853"/>
    <mergeCell ref="C9854:S9854"/>
    <mergeCell ref="W9854:AB9854"/>
    <mergeCell ref="AE9854:AI9854"/>
    <mergeCell ref="C9855:S9855"/>
    <mergeCell ref="C9856:S9856"/>
    <mergeCell ref="W9856:AB9856"/>
    <mergeCell ref="W9857:AB9857"/>
    <mergeCell ref="B9929:I9929"/>
    <mergeCell ref="J9929:R9929"/>
    <mergeCell ref="S9929:Z9929"/>
    <mergeCell ref="AA9929:AI9929"/>
    <mergeCell ref="B9930:I9930"/>
    <mergeCell ref="J9930:R9930"/>
    <mergeCell ref="S9930:Z9930"/>
    <mergeCell ref="AA9930:AI9930"/>
    <mergeCell ref="B9931:I9931"/>
    <mergeCell ref="J9931:R9931"/>
    <mergeCell ref="S9931:Z9931"/>
    <mergeCell ref="AA9931:AI9931"/>
    <mergeCell ref="W9903:AB9903"/>
    <mergeCell ref="AE9903:AI9903"/>
    <mergeCell ref="C9904:S9904"/>
    <mergeCell ref="W9904:AB9904"/>
    <mergeCell ref="AE9904:AI9904"/>
    <mergeCell ref="C9905:S9905"/>
    <mergeCell ref="C9906:S9906"/>
    <mergeCell ref="W9906:AB9906"/>
    <mergeCell ref="W9907:AB9907"/>
    <mergeCell ref="V9896:AI9897"/>
    <mergeCell ref="A9898:B9898"/>
    <mergeCell ref="C9898:R9898"/>
    <mergeCell ref="S9898:U9898"/>
    <mergeCell ref="V9898:Z9898"/>
    <mergeCell ref="AA9898:AB9898"/>
    <mergeCell ref="AC9898:AI9898"/>
    <mergeCell ref="X9900:AI9900"/>
    <mergeCell ref="C9901:S9901"/>
    <mergeCell ref="W9901:Z9901"/>
    <mergeCell ref="A9888:B9890"/>
    <mergeCell ref="D9888:R9890"/>
    <mergeCell ref="A9891:A9897"/>
    <mergeCell ref="B9891:B9894"/>
    <mergeCell ref="D9892:R9892"/>
    <mergeCell ref="D9893:R9893"/>
    <mergeCell ref="D9894:R9894"/>
    <mergeCell ref="B9896:B9897"/>
    <mergeCell ref="S9896:U9897"/>
    <mergeCell ref="W9953:AB9953"/>
    <mergeCell ref="AE9953:AI9953"/>
    <mergeCell ref="C9954:S9954"/>
    <mergeCell ref="W9954:AB9954"/>
    <mergeCell ref="AE9954:AI9954"/>
    <mergeCell ref="C9955:S9955"/>
    <mergeCell ref="C9956:S9956"/>
    <mergeCell ref="W9956:AB9956"/>
    <mergeCell ref="W9957:AB9957"/>
    <mergeCell ref="V9946:AI9947"/>
    <mergeCell ref="A9948:B9948"/>
    <mergeCell ref="C9948:R9948"/>
    <mergeCell ref="S9948:U9948"/>
    <mergeCell ref="V9948:Z9948"/>
    <mergeCell ref="AA9948:AB9948"/>
    <mergeCell ref="AC9948:AI9948"/>
    <mergeCell ref="X9950:AI9950"/>
    <mergeCell ref="C9951:S9951"/>
    <mergeCell ref="W9951:Z9951"/>
    <mergeCell ref="A9938:B9940"/>
    <mergeCell ref="D9938:R9940"/>
    <mergeCell ref="A9941:A9947"/>
    <mergeCell ref="B9941:B9944"/>
    <mergeCell ref="D9942:R9942"/>
    <mergeCell ref="D9943:R9943"/>
    <mergeCell ref="D9944:R9944"/>
    <mergeCell ref="B9946:B9947"/>
    <mergeCell ref="S9946:U9947"/>
    <mergeCell ref="S9934:AA9934"/>
    <mergeCell ref="AB9934:AI9934"/>
    <mergeCell ref="A9935:B9937"/>
    <mergeCell ref="D9935:R9935"/>
    <mergeCell ref="S9935:AA9935"/>
    <mergeCell ref="AB9935:AI9935"/>
    <mergeCell ref="D9936:R9936"/>
    <mergeCell ref="S9936:AA9936"/>
    <mergeCell ref="AB9936:AI9936"/>
    <mergeCell ref="D9937:R9937"/>
    <mergeCell ref="S9937:AA9937"/>
    <mergeCell ref="AB9937:AI9937"/>
    <mergeCell ref="V9996:AI9997"/>
    <mergeCell ref="A9998:B9998"/>
    <mergeCell ref="C9998:R9998"/>
    <mergeCell ref="S9998:U9998"/>
    <mergeCell ref="V9998:Z9998"/>
    <mergeCell ref="AA9998:AB9998"/>
    <mergeCell ref="AC9998:AI9998"/>
    <mergeCell ref="X10000:AI10000"/>
    <mergeCell ref="C10001:S10001"/>
    <mergeCell ref="W10001:Z10001"/>
    <mergeCell ref="A9988:B9990"/>
    <mergeCell ref="D9988:R9990"/>
    <mergeCell ref="A9991:A9997"/>
    <mergeCell ref="B9991:B9994"/>
    <mergeCell ref="D9992:R9992"/>
    <mergeCell ref="D9993:R9993"/>
    <mergeCell ref="D9994:R9994"/>
    <mergeCell ref="B9996:B9997"/>
    <mergeCell ref="S9996:U9997"/>
    <mergeCell ref="S9984:AA9984"/>
    <mergeCell ref="AB9984:AI9984"/>
    <mergeCell ref="A9985:B9987"/>
    <mergeCell ref="D9985:R9985"/>
    <mergeCell ref="S9985:AA9985"/>
    <mergeCell ref="AB9985:AI9985"/>
    <mergeCell ref="D9986:R9986"/>
    <mergeCell ref="S9986:AA9986"/>
    <mergeCell ref="AB9986:AI9986"/>
    <mergeCell ref="D9987:R9987"/>
    <mergeCell ref="S9987:AA9987"/>
    <mergeCell ref="AB9987:AI9987"/>
    <mergeCell ref="B9979:I9979"/>
    <mergeCell ref="J9979:R9979"/>
    <mergeCell ref="S9979:Z9979"/>
    <mergeCell ref="AA9979:AI9979"/>
    <mergeCell ref="B9980:I9980"/>
    <mergeCell ref="J9980:R9980"/>
    <mergeCell ref="S9980:Z9980"/>
    <mergeCell ref="AA9980:AI9980"/>
    <mergeCell ref="B9981:I9981"/>
    <mergeCell ref="J9981:R9981"/>
    <mergeCell ref="S9981:Z9981"/>
    <mergeCell ref="AA9981:AI9981"/>
    <mergeCell ref="S10034:AA10034"/>
    <mergeCell ref="AB10034:AI10034"/>
    <mergeCell ref="A10035:B10037"/>
    <mergeCell ref="D10035:R10035"/>
    <mergeCell ref="S10035:AA10035"/>
    <mergeCell ref="AB10035:AI10035"/>
    <mergeCell ref="D10036:R10036"/>
    <mergeCell ref="S10036:AA10036"/>
    <mergeCell ref="AB10036:AI10036"/>
    <mergeCell ref="D10037:R10037"/>
    <mergeCell ref="S10037:AA10037"/>
    <mergeCell ref="AB10037:AI10037"/>
    <mergeCell ref="B10029:I10029"/>
    <mergeCell ref="J10029:R10029"/>
    <mergeCell ref="S10029:Z10029"/>
    <mergeCell ref="AA10029:AI10029"/>
    <mergeCell ref="B10030:I10030"/>
    <mergeCell ref="J10030:R10030"/>
    <mergeCell ref="S10030:Z10030"/>
    <mergeCell ref="AA10030:AI10030"/>
    <mergeCell ref="B10031:I10031"/>
    <mergeCell ref="J10031:R10031"/>
    <mergeCell ref="S10031:Z10031"/>
    <mergeCell ref="AA10031:AI10031"/>
    <mergeCell ref="W10003:AB10003"/>
    <mergeCell ref="AE10003:AI10003"/>
    <mergeCell ref="C10004:S10004"/>
    <mergeCell ref="W10004:AB10004"/>
    <mergeCell ref="AE10004:AI10004"/>
    <mergeCell ref="C10005:S10005"/>
    <mergeCell ref="C10006:S10006"/>
    <mergeCell ref="W10006:AB10006"/>
    <mergeCell ref="W10007:AB10007"/>
    <mergeCell ref="B10079:I10079"/>
    <mergeCell ref="J10079:R10079"/>
    <mergeCell ref="S10079:Z10079"/>
    <mergeCell ref="AA10079:AI10079"/>
    <mergeCell ref="B10080:I10080"/>
    <mergeCell ref="J10080:R10080"/>
    <mergeCell ref="S10080:Z10080"/>
    <mergeCell ref="AA10080:AI10080"/>
    <mergeCell ref="B10081:I10081"/>
    <mergeCell ref="J10081:R10081"/>
    <mergeCell ref="S10081:Z10081"/>
    <mergeCell ref="AA10081:AI10081"/>
    <mergeCell ref="W10053:AB10053"/>
    <mergeCell ref="AE10053:AI10053"/>
    <mergeCell ref="C10054:S10054"/>
    <mergeCell ref="W10054:AB10054"/>
    <mergeCell ref="AE10054:AI10054"/>
    <mergeCell ref="C10055:S10055"/>
    <mergeCell ref="C10056:S10056"/>
    <mergeCell ref="W10056:AB10056"/>
    <mergeCell ref="W10057:AB10057"/>
    <mergeCell ref="V10046:AI10047"/>
    <mergeCell ref="A10048:B10048"/>
    <mergeCell ref="C10048:R10048"/>
    <mergeCell ref="S10048:U10048"/>
    <mergeCell ref="V10048:Z10048"/>
    <mergeCell ref="AA10048:AB10048"/>
    <mergeCell ref="AC10048:AI10048"/>
    <mergeCell ref="X10050:AI10050"/>
    <mergeCell ref="C10051:S10051"/>
    <mergeCell ref="W10051:Z10051"/>
    <mergeCell ref="A10038:B10040"/>
    <mergeCell ref="D10038:R10040"/>
    <mergeCell ref="A10041:A10047"/>
    <mergeCell ref="B10041:B10044"/>
    <mergeCell ref="D10042:R10042"/>
    <mergeCell ref="D10043:R10043"/>
    <mergeCell ref="D10044:R10044"/>
    <mergeCell ref="B10046:B10047"/>
    <mergeCell ref="S10046:U10047"/>
    <mergeCell ref="W10103:AB10103"/>
    <mergeCell ref="AE10103:AI10103"/>
    <mergeCell ref="C10104:S10104"/>
    <mergeCell ref="W10104:AB10104"/>
    <mergeCell ref="AE10104:AI10104"/>
    <mergeCell ref="C10105:S10105"/>
    <mergeCell ref="C10106:S10106"/>
    <mergeCell ref="W10106:AB10106"/>
    <mergeCell ref="W10107:AB10107"/>
    <mergeCell ref="V10096:AI10097"/>
    <mergeCell ref="A10098:B10098"/>
    <mergeCell ref="C10098:R10098"/>
    <mergeCell ref="S10098:U10098"/>
    <mergeCell ref="V10098:Z10098"/>
    <mergeCell ref="AA10098:AB10098"/>
    <mergeCell ref="AC10098:AI10098"/>
    <mergeCell ref="X10100:AI10100"/>
    <mergeCell ref="C10101:S10101"/>
    <mergeCell ref="W10101:Z10101"/>
    <mergeCell ref="A10088:B10090"/>
    <mergeCell ref="D10088:R10090"/>
    <mergeCell ref="A10091:A10097"/>
    <mergeCell ref="B10091:B10094"/>
    <mergeCell ref="D10092:R10092"/>
    <mergeCell ref="D10093:R10093"/>
    <mergeCell ref="D10094:R10094"/>
    <mergeCell ref="B10096:B10097"/>
    <mergeCell ref="S10096:U10097"/>
    <mergeCell ref="S10084:AA10084"/>
    <mergeCell ref="AB10084:AI10084"/>
    <mergeCell ref="A10085:B10087"/>
    <mergeCell ref="D10085:R10085"/>
    <mergeCell ref="S10085:AA10085"/>
    <mergeCell ref="AB10085:AI10085"/>
    <mergeCell ref="D10086:R10086"/>
    <mergeCell ref="S10086:AA10086"/>
    <mergeCell ref="AB10086:AI10086"/>
    <mergeCell ref="D10087:R10087"/>
    <mergeCell ref="S10087:AA10087"/>
    <mergeCell ref="AB10087:AI10087"/>
    <mergeCell ref="V10146:AI10147"/>
    <mergeCell ref="A10148:B10148"/>
    <mergeCell ref="C10148:R10148"/>
    <mergeCell ref="S10148:U10148"/>
    <mergeCell ref="V10148:Z10148"/>
    <mergeCell ref="AA10148:AB10148"/>
    <mergeCell ref="AC10148:AI10148"/>
    <mergeCell ref="X10150:AI10150"/>
    <mergeCell ref="C10151:S10151"/>
    <mergeCell ref="W10151:Z10151"/>
    <mergeCell ref="A10138:B10140"/>
    <mergeCell ref="D10138:R10140"/>
    <mergeCell ref="A10141:A10147"/>
    <mergeCell ref="B10141:B10144"/>
    <mergeCell ref="D10142:R10142"/>
    <mergeCell ref="D10143:R10143"/>
    <mergeCell ref="D10144:R10144"/>
    <mergeCell ref="B10146:B10147"/>
    <mergeCell ref="S10146:U10147"/>
    <mergeCell ref="S10134:AA10134"/>
    <mergeCell ref="AB10134:AI10134"/>
    <mergeCell ref="A10135:B10137"/>
    <mergeCell ref="D10135:R10135"/>
    <mergeCell ref="S10135:AA10135"/>
    <mergeCell ref="AB10135:AI10135"/>
    <mergeCell ref="D10136:R10136"/>
    <mergeCell ref="S10136:AA10136"/>
    <mergeCell ref="AB10136:AI10136"/>
    <mergeCell ref="D10137:R10137"/>
    <mergeCell ref="S10137:AA10137"/>
    <mergeCell ref="AB10137:AI10137"/>
    <mergeCell ref="B10129:I10129"/>
    <mergeCell ref="J10129:R10129"/>
    <mergeCell ref="S10129:Z10129"/>
    <mergeCell ref="AA10129:AI10129"/>
    <mergeCell ref="B10130:I10130"/>
    <mergeCell ref="J10130:R10130"/>
    <mergeCell ref="S10130:Z10130"/>
    <mergeCell ref="AA10130:AI10130"/>
    <mergeCell ref="B10131:I10131"/>
    <mergeCell ref="J10131:R10131"/>
    <mergeCell ref="S10131:Z10131"/>
    <mergeCell ref="AA10131:AI10131"/>
    <mergeCell ref="S10184:AA10184"/>
    <mergeCell ref="AB10184:AI10184"/>
    <mergeCell ref="A10185:B10187"/>
    <mergeCell ref="D10185:R10185"/>
    <mergeCell ref="S10185:AA10185"/>
    <mergeCell ref="AB10185:AI10185"/>
    <mergeCell ref="D10186:R10186"/>
    <mergeCell ref="S10186:AA10186"/>
    <mergeCell ref="AB10186:AI10186"/>
    <mergeCell ref="D10187:R10187"/>
    <mergeCell ref="S10187:AA10187"/>
    <mergeCell ref="AB10187:AI10187"/>
    <mergeCell ref="B10179:I10179"/>
    <mergeCell ref="J10179:R10179"/>
    <mergeCell ref="S10179:Z10179"/>
    <mergeCell ref="AA10179:AI10179"/>
    <mergeCell ref="B10180:I10180"/>
    <mergeCell ref="J10180:R10180"/>
    <mergeCell ref="S10180:Z10180"/>
    <mergeCell ref="AA10180:AI10180"/>
    <mergeCell ref="B10181:I10181"/>
    <mergeCell ref="J10181:R10181"/>
    <mergeCell ref="S10181:Z10181"/>
    <mergeCell ref="AA10181:AI10181"/>
    <mergeCell ref="W10153:AB10153"/>
    <mergeCell ref="AE10153:AI10153"/>
    <mergeCell ref="C10154:S10154"/>
    <mergeCell ref="W10154:AB10154"/>
    <mergeCell ref="AE10154:AI10154"/>
    <mergeCell ref="C10155:S10155"/>
    <mergeCell ref="C10156:S10156"/>
    <mergeCell ref="W10156:AB10156"/>
    <mergeCell ref="W10157:AB10157"/>
    <mergeCell ref="B10229:I10229"/>
    <mergeCell ref="J10229:R10229"/>
    <mergeCell ref="S10229:Z10229"/>
    <mergeCell ref="AA10229:AI10229"/>
    <mergeCell ref="B10230:I10230"/>
    <mergeCell ref="J10230:R10230"/>
    <mergeCell ref="S10230:Z10230"/>
    <mergeCell ref="AA10230:AI10230"/>
    <mergeCell ref="B10231:I10231"/>
    <mergeCell ref="J10231:R10231"/>
    <mergeCell ref="S10231:Z10231"/>
    <mergeCell ref="AA10231:AI10231"/>
    <mergeCell ref="W10203:AB10203"/>
    <mergeCell ref="AE10203:AI10203"/>
    <mergeCell ref="C10204:S10204"/>
    <mergeCell ref="W10204:AB10204"/>
    <mergeCell ref="AE10204:AI10204"/>
    <mergeCell ref="C10205:S10205"/>
    <mergeCell ref="C10206:S10206"/>
    <mergeCell ref="W10206:AB10206"/>
    <mergeCell ref="W10207:AB10207"/>
    <mergeCell ref="V10196:AI10197"/>
    <mergeCell ref="A10198:B10198"/>
    <mergeCell ref="C10198:R10198"/>
    <mergeCell ref="S10198:U10198"/>
    <mergeCell ref="V10198:Z10198"/>
    <mergeCell ref="AA10198:AB10198"/>
    <mergeCell ref="AC10198:AI10198"/>
    <mergeCell ref="X10200:AI10200"/>
    <mergeCell ref="C10201:S10201"/>
    <mergeCell ref="W10201:Z10201"/>
    <mergeCell ref="A10188:B10190"/>
    <mergeCell ref="D10188:R10190"/>
    <mergeCell ref="A10191:A10197"/>
    <mergeCell ref="B10191:B10194"/>
    <mergeCell ref="D10192:R10192"/>
    <mergeCell ref="D10193:R10193"/>
    <mergeCell ref="D10194:R10194"/>
    <mergeCell ref="B10196:B10197"/>
    <mergeCell ref="S10196:U10197"/>
    <mergeCell ref="W10253:AB10253"/>
    <mergeCell ref="AE10253:AI10253"/>
    <mergeCell ref="C10254:S10254"/>
    <mergeCell ref="W10254:AB10254"/>
    <mergeCell ref="AE10254:AI10254"/>
    <mergeCell ref="C10255:S10255"/>
    <mergeCell ref="C10256:S10256"/>
    <mergeCell ref="W10256:AB10256"/>
    <mergeCell ref="W10257:AB10257"/>
    <mergeCell ref="V10246:AI10247"/>
    <mergeCell ref="A10248:B10248"/>
    <mergeCell ref="C10248:R10248"/>
    <mergeCell ref="S10248:U10248"/>
    <mergeCell ref="V10248:Z10248"/>
    <mergeCell ref="AA10248:AB10248"/>
    <mergeCell ref="AC10248:AI10248"/>
    <mergeCell ref="X10250:AI10250"/>
    <mergeCell ref="C10251:S10251"/>
    <mergeCell ref="W10251:Z10251"/>
    <mergeCell ref="A10238:B10240"/>
    <mergeCell ref="D10238:R10240"/>
    <mergeCell ref="A10241:A10247"/>
    <mergeCell ref="B10241:B10244"/>
    <mergeCell ref="D10242:R10242"/>
    <mergeCell ref="D10243:R10243"/>
    <mergeCell ref="D10244:R10244"/>
    <mergeCell ref="B10246:B10247"/>
    <mergeCell ref="S10246:U10247"/>
    <mergeCell ref="S10234:AA10234"/>
    <mergeCell ref="AB10234:AI10234"/>
    <mergeCell ref="A10235:B10237"/>
    <mergeCell ref="D10235:R10235"/>
    <mergeCell ref="S10235:AA10235"/>
    <mergeCell ref="AB10235:AI10235"/>
    <mergeCell ref="D10236:R10236"/>
    <mergeCell ref="S10236:AA10236"/>
    <mergeCell ref="AB10236:AI10236"/>
    <mergeCell ref="D10237:R10237"/>
    <mergeCell ref="S10237:AA10237"/>
    <mergeCell ref="AB10237:AI10237"/>
    <mergeCell ref="V10296:AI10297"/>
    <mergeCell ref="A10298:B10298"/>
    <mergeCell ref="C10298:R10298"/>
    <mergeCell ref="S10298:U10298"/>
    <mergeCell ref="V10298:Z10298"/>
    <mergeCell ref="AA10298:AB10298"/>
    <mergeCell ref="AC10298:AI10298"/>
    <mergeCell ref="X10300:AI10300"/>
    <mergeCell ref="C10301:S10301"/>
    <mergeCell ref="W10301:Z10301"/>
    <mergeCell ref="A10288:B10290"/>
    <mergeCell ref="D10288:R10290"/>
    <mergeCell ref="A10291:A10297"/>
    <mergeCell ref="B10291:B10294"/>
    <mergeCell ref="D10292:R10292"/>
    <mergeCell ref="D10293:R10293"/>
    <mergeCell ref="D10294:R10294"/>
    <mergeCell ref="B10296:B10297"/>
    <mergeCell ref="S10296:U10297"/>
    <mergeCell ref="S10284:AA10284"/>
    <mergeCell ref="AB10284:AI10284"/>
    <mergeCell ref="A10285:B10287"/>
    <mergeCell ref="D10285:R10285"/>
    <mergeCell ref="S10285:AA10285"/>
    <mergeCell ref="AB10285:AI10285"/>
    <mergeCell ref="D10286:R10286"/>
    <mergeCell ref="S10286:AA10286"/>
    <mergeCell ref="AB10286:AI10286"/>
    <mergeCell ref="D10287:R10287"/>
    <mergeCell ref="S10287:AA10287"/>
    <mergeCell ref="AB10287:AI10287"/>
    <mergeCell ref="B10279:I10279"/>
    <mergeCell ref="J10279:R10279"/>
    <mergeCell ref="S10279:Z10279"/>
    <mergeCell ref="AA10279:AI10279"/>
    <mergeCell ref="B10280:I10280"/>
    <mergeCell ref="J10280:R10280"/>
    <mergeCell ref="S10280:Z10280"/>
    <mergeCell ref="AA10280:AI10280"/>
    <mergeCell ref="B10281:I10281"/>
    <mergeCell ref="J10281:R10281"/>
    <mergeCell ref="S10281:Z10281"/>
    <mergeCell ref="AA10281:AI10281"/>
    <mergeCell ref="S10334:AA10334"/>
    <mergeCell ref="AB10334:AI10334"/>
    <mergeCell ref="A10335:B10337"/>
    <mergeCell ref="D10335:R10335"/>
    <mergeCell ref="S10335:AA10335"/>
    <mergeCell ref="AB10335:AI10335"/>
    <mergeCell ref="D10336:R10336"/>
    <mergeCell ref="S10336:AA10336"/>
    <mergeCell ref="AB10336:AI10336"/>
    <mergeCell ref="D10337:R10337"/>
    <mergeCell ref="S10337:AA10337"/>
    <mergeCell ref="AB10337:AI10337"/>
    <mergeCell ref="B10329:I10329"/>
    <mergeCell ref="J10329:R10329"/>
    <mergeCell ref="S10329:Z10329"/>
    <mergeCell ref="AA10329:AI10329"/>
    <mergeCell ref="B10330:I10330"/>
    <mergeCell ref="J10330:R10330"/>
    <mergeCell ref="S10330:Z10330"/>
    <mergeCell ref="AA10330:AI10330"/>
    <mergeCell ref="B10331:I10331"/>
    <mergeCell ref="J10331:R10331"/>
    <mergeCell ref="S10331:Z10331"/>
    <mergeCell ref="AA10331:AI10331"/>
    <mergeCell ref="W10303:AB10303"/>
    <mergeCell ref="AE10303:AI10303"/>
    <mergeCell ref="C10304:S10304"/>
    <mergeCell ref="W10304:AB10304"/>
    <mergeCell ref="AE10304:AI10304"/>
    <mergeCell ref="C10305:S10305"/>
    <mergeCell ref="C10306:S10306"/>
    <mergeCell ref="W10306:AB10306"/>
    <mergeCell ref="W10307:AB10307"/>
    <mergeCell ref="B10379:I10379"/>
    <mergeCell ref="J10379:R10379"/>
    <mergeCell ref="S10379:Z10379"/>
    <mergeCell ref="AA10379:AI10379"/>
    <mergeCell ref="B10380:I10380"/>
    <mergeCell ref="J10380:R10380"/>
    <mergeCell ref="S10380:Z10380"/>
    <mergeCell ref="AA10380:AI10380"/>
    <mergeCell ref="B10381:I10381"/>
    <mergeCell ref="J10381:R10381"/>
    <mergeCell ref="S10381:Z10381"/>
    <mergeCell ref="AA10381:AI10381"/>
    <mergeCell ref="W10353:AB10353"/>
    <mergeCell ref="AE10353:AI10353"/>
    <mergeCell ref="C10354:S10354"/>
    <mergeCell ref="W10354:AB10354"/>
    <mergeCell ref="AE10354:AI10354"/>
    <mergeCell ref="C10355:S10355"/>
    <mergeCell ref="C10356:S10356"/>
    <mergeCell ref="W10356:AB10356"/>
    <mergeCell ref="W10357:AB10357"/>
    <mergeCell ref="V10346:AI10347"/>
    <mergeCell ref="A10348:B10348"/>
    <mergeCell ref="C10348:R10348"/>
    <mergeCell ref="S10348:U10348"/>
    <mergeCell ref="V10348:Z10348"/>
    <mergeCell ref="AA10348:AB10348"/>
    <mergeCell ref="AC10348:AI10348"/>
    <mergeCell ref="X10350:AI10350"/>
    <mergeCell ref="C10351:S10351"/>
    <mergeCell ref="W10351:Z10351"/>
    <mergeCell ref="A10338:B10340"/>
    <mergeCell ref="D10338:R10340"/>
    <mergeCell ref="A10341:A10347"/>
    <mergeCell ref="B10341:B10344"/>
    <mergeCell ref="D10342:R10342"/>
    <mergeCell ref="D10343:R10343"/>
    <mergeCell ref="D10344:R10344"/>
    <mergeCell ref="B10346:B10347"/>
    <mergeCell ref="S10346:U10347"/>
    <mergeCell ref="W10403:AB10403"/>
    <mergeCell ref="AE10403:AI10403"/>
    <mergeCell ref="C10404:S10404"/>
    <mergeCell ref="W10404:AB10404"/>
    <mergeCell ref="AE10404:AI10404"/>
    <mergeCell ref="C10405:S10405"/>
    <mergeCell ref="C10406:S10406"/>
    <mergeCell ref="W10406:AB10406"/>
    <mergeCell ref="W10407:AB10407"/>
    <mergeCell ref="V10396:AI10397"/>
    <mergeCell ref="A10398:B10398"/>
    <mergeCell ref="C10398:R10398"/>
    <mergeCell ref="S10398:U10398"/>
    <mergeCell ref="V10398:Z10398"/>
    <mergeCell ref="AA10398:AB10398"/>
    <mergeCell ref="AC10398:AI10398"/>
    <mergeCell ref="X10400:AI10400"/>
    <mergeCell ref="C10401:S10401"/>
    <mergeCell ref="W10401:Z10401"/>
    <mergeCell ref="A10388:B10390"/>
    <mergeCell ref="D10388:R10390"/>
    <mergeCell ref="A10391:A10397"/>
    <mergeCell ref="B10391:B10394"/>
    <mergeCell ref="D10392:R10392"/>
    <mergeCell ref="D10393:R10393"/>
    <mergeCell ref="D10394:R10394"/>
    <mergeCell ref="B10396:B10397"/>
    <mergeCell ref="S10396:U10397"/>
    <mergeCell ref="S10384:AA10384"/>
    <mergeCell ref="AB10384:AI10384"/>
    <mergeCell ref="A10385:B10387"/>
    <mergeCell ref="D10385:R10385"/>
    <mergeCell ref="S10385:AA10385"/>
    <mergeCell ref="AB10385:AI10385"/>
    <mergeCell ref="D10386:R10386"/>
    <mergeCell ref="S10386:AA10386"/>
    <mergeCell ref="AB10386:AI10386"/>
    <mergeCell ref="D10387:R10387"/>
    <mergeCell ref="S10387:AA10387"/>
    <mergeCell ref="AB10387:AI10387"/>
    <mergeCell ref="V10446:AI10447"/>
    <mergeCell ref="A10448:B10448"/>
    <mergeCell ref="C10448:R10448"/>
    <mergeCell ref="S10448:U10448"/>
    <mergeCell ref="V10448:Z10448"/>
    <mergeCell ref="AA10448:AB10448"/>
    <mergeCell ref="AC10448:AI10448"/>
    <mergeCell ref="X10450:AI10450"/>
    <mergeCell ref="C10451:S10451"/>
    <mergeCell ref="W10451:Z10451"/>
    <mergeCell ref="A10438:B10440"/>
    <mergeCell ref="D10438:R10440"/>
    <mergeCell ref="A10441:A10447"/>
    <mergeCell ref="B10441:B10444"/>
    <mergeCell ref="D10442:R10442"/>
    <mergeCell ref="D10443:R10443"/>
    <mergeCell ref="D10444:R10444"/>
    <mergeCell ref="B10446:B10447"/>
    <mergeCell ref="S10446:U10447"/>
    <mergeCell ref="S10434:AA10434"/>
    <mergeCell ref="AB10434:AI10434"/>
    <mergeCell ref="A10435:B10437"/>
    <mergeCell ref="D10435:R10435"/>
    <mergeCell ref="S10435:AA10435"/>
    <mergeCell ref="AB10435:AI10435"/>
    <mergeCell ref="D10436:R10436"/>
    <mergeCell ref="S10436:AA10436"/>
    <mergeCell ref="AB10436:AI10436"/>
    <mergeCell ref="D10437:R10437"/>
    <mergeCell ref="S10437:AA10437"/>
    <mergeCell ref="AB10437:AI10437"/>
    <mergeCell ref="B10429:I10429"/>
    <mergeCell ref="J10429:R10429"/>
    <mergeCell ref="S10429:Z10429"/>
    <mergeCell ref="AA10429:AI10429"/>
    <mergeCell ref="B10430:I10430"/>
    <mergeCell ref="J10430:R10430"/>
    <mergeCell ref="S10430:Z10430"/>
    <mergeCell ref="AA10430:AI10430"/>
    <mergeCell ref="B10431:I10431"/>
    <mergeCell ref="J10431:R10431"/>
    <mergeCell ref="S10431:Z10431"/>
    <mergeCell ref="AA10431:AI10431"/>
    <mergeCell ref="S10484:AA10484"/>
    <mergeCell ref="AB10484:AI10484"/>
    <mergeCell ref="A10485:B10487"/>
    <mergeCell ref="D10485:R10485"/>
    <mergeCell ref="S10485:AA10485"/>
    <mergeCell ref="AB10485:AI10485"/>
    <mergeCell ref="D10486:R10486"/>
    <mergeCell ref="S10486:AA10486"/>
    <mergeCell ref="AB10486:AI10486"/>
    <mergeCell ref="D10487:R10487"/>
    <mergeCell ref="S10487:AA10487"/>
    <mergeCell ref="AB10487:AI10487"/>
    <mergeCell ref="B10479:I10479"/>
    <mergeCell ref="J10479:R10479"/>
    <mergeCell ref="S10479:Z10479"/>
    <mergeCell ref="AA10479:AI10479"/>
    <mergeCell ref="B10480:I10480"/>
    <mergeCell ref="J10480:R10480"/>
    <mergeCell ref="S10480:Z10480"/>
    <mergeCell ref="AA10480:AI10480"/>
    <mergeCell ref="B10481:I10481"/>
    <mergeCell ref="J10481:R10481"/>
    <mergeCell ref="S10481:Z10481"/>
    <mergeCell ref="AA10481:AI10481"/>
    <mergeCell ref="W10453:AB10453"/>
    <mergeCell ref="AE10453:AI10453"/>
    <mergeCell ref="C10454:S10454"/>
    <mergeCell ref="W10454:AB10454"/>
    <mergeCell ref="AE10454:AI10454"/>
    <mergeCell ref="C10455:S10455"/>
    <mergeCell ref="C10456:S10456"/>
    <mergeCell ref="W10456:AB10456"/>
    <mergeCell ref="W10457:AB10457"/>
    <mergeCell ref="B10529:I10529"/>
    <mergeCell ref="J10529:R10529"/>
    <mergeCell ref="S10529:Z10529"/>
    <mergeCell ref="AA10529:AI10529"/>
    <mergeCell ref="B10530:I10530"/>
    <mergeCell ref="J10530:R10530"/>
    <mergeCell ref="S10530:Z10530"/>
    <mergeCell ref="AA10530:AI10530"/>
    <mergeCell ref="B10531:I10531"/>
    <mergeCell ref="J10531:R10531"/>
    <mergeCell ref="S10531:Z10531"/>
    <mergeCell ref="AA10531:AI10531"/>
    <mergeCell ref="W10503:AB10503"/>
    <mergeCell ref="AE10503:AI10503"/>
    <mergeCell ref="C10504:S10504"/>
    <mergeCell ref="W10504:AB10504"/>
    <mergeCell ref="AE10504:AI10504"/>
    <mergeCell ref="C10505:S10505"/>
    <mergeCell ref="C10506:S10506"/>
    <mergeCell ref="W10506:AB10506"/>
    <mergeCell ref="W10507:AB10507"/>
    <mergeCell ref="V10496:AI10497"/>
    <mergeCell ref="A10498:B10498"/>
    <mergeCell ref="C10498:R10498"/>
    <mergeCell ref="S10498:U10498"/>
    <mergeCell ref="V10498:Z10498"/>
    <mergeCell ref="AA10498:AB10498"/>
    <mergeCell ref="AC10498:AI10498"/>
    <mergeCell ref="X10500:AI10500"/>
    <mergeCell ref="C10501:S10501"/>
    <mergeCell ref="W10501:Z10501"/>
    <mergeCell ref="A10488:B10490"/>
    <mergeCell ref="D10488:R10490"/>
    <mergeCell ref="A10491:A10497"/>
    <mergeCell ref="B10491:B10494"/>
    <mergeCell ref="D10492:R10492"/>
    <mergeCell ref="D10493:R10493"/>
    <mergeCell ref="D10494:R10494"/>
    <mergeCell ref="B10496:B10497"/>
    <mergeCell ref="S10496:U10497"/>
    <mergeCell ref="W10553:AB10553"/>
    <mergeCell ref="AE10553:AI10553"/>
    <mergeCell ref="C10554:S10554"/>
    <mergeCell ref="W10554:AB10554"/>
    <mergeCell ref="AE10554:AI10554"/>
    <mergeCell ref="C10555:S10555"/>
    <mergeCell ref="C10556:S10556"/>
    <mergeCell ref="W10556:AB10556"/>
    <mergeCell ref="W10557:AB10557"/>
    <mergeCell ref="V10546:AI10547"/>
    <mergeCell ref="A10548:B10548"/>
    <mergeCell ref="C10548:R10548"/>
    <mergeCell ref="S10548:U10548"/>
    <mergeCell ref="V10548:Z10548"/>
    <mergeCell ref="AA10548:AB10548"/>
    <mergeCell ref="AC10548:AI10548"/>
    <mergeCell ref="X10550:AI10550"/>
    <mergeCell ref="C10551:S10551"/>
    <mergeCell ref="W10551:Z10551"/>
    <mergeCell ref="A10538:B10540"/>
    <mergeCell ref="D10538:R10540"/>
    <mergeCell ref="A10541:A10547"/>
    <mergeCell ref="B10541:B10544"/>
    <mergeCell ref="D10542:R10542"/>
    <mergeCell ref="D10543:R10543"/>
    <mergeCell ref="D10544:R10544"/>
    <mergeCell ref="B10546:B10547"/>
    <mergeCell ref="S10546:U10547"/>
    <mergeCell ref="S10534:AA10534"/>
    <mergeCell ref="AB10534:AI10534"/>
    <mergeCell ref="A10535:B10537"/>
    <mergeCell ref="D10535:R10535"/>
    <mergeCell ref="S10535:AA10535"/>
    <mergeCell ref="AB10535:AI10535"/>
    <mergeCell ref="D10536:R10536"/>
    <mergeCell ref="S10536:AA10536"/>
    <mergeCell ref="AB10536:AI10536"/>
    <mergeCell ref="D10537:R10537"/>
    <mergeCell ref="S10537:AA10537"/>
    <mergeCell ref="AB10537:AI10537"/>
    <mergeCell ref="V10596:AI10597"/>
    <mergeCell ref="A10598:B10598"/>
    <mergeCell ref="C10598:R10598"/>
    <mergeCell ref="S10598:U10598"/>
    <mergeCell ref="V10598:Z10598"/>
    <mergeCell ref="AA10598:AB10598"/>
    <mergeCell ref="AC10598:AI10598"/>
    <mergeCell ref="X10600:AI10600"/>
    <mergeCell ref="C10601:S10601"/>
    <mergeCell ref="W10601:Z10601"/>
    <mergeCell ref="A10588:B10590"/>
    <mergeCell ref="D10588:R10590"/>
    <mergeCell ref="A10591:A10597"/>
    <mergeCell ref="B10591:B10594"/>
    <mergeCell ref="D10592:R10592"/>
    <mergeCell ref="D10593:R10593"/>
    <mergeCell ref="D10594:R10594"/>
    <mergeCell ref="B10596:B10597"/>
    <mergeCell ref="S10596:U10597"/>
    <mergeCell ref="S10584:AA10584"/>
    <mergeCell ref="AB10584:AI10584"/>
    <mergeCell ref="A10585:B10587"/>
    <mergeCell ref="D10585:R10585"/>
    <mergeCell ref="S10585:AA10585"/>
    <mergeCell ref="AB10585:AI10585"/>
    <mergeCell ref="D10586:R10586"/>
    <mergeCell ref="S10586:AA10586"/>
    <mergeCell ref="AB10586:AI10586"/>
    <mergeCell ref="D10587:R10587"/>
    <mergeCell ref="S10587:AA10587"/>
    <mergeCell ref="AB10587:AI10587"/>
    <mergeCell ref="B10579:I10579"/>
    <mergeCell ref="J10579:R10579"/>
    <mergeCell ref="S10579:Z10579"/>
    <mergeCell ref="AA10579:AI10579"/>
    <mergeCell ref="B10580:I10580"/>
    <mergeCell ref="J10580:R10580"/>
    <mergeCell ref="S10580:Z10580"/>
    <mergeCell ref="AA10580:AI10580"/>
    <mergeCell ref="B10581:I10581"/>
    <mergeCell ref="J10581:R10581"/>
    <mergeCell ref="S10581:Z10581"/>
    <mergeCell ref="AA10581:AI10581"/>
    <mergeCell ref="S10634:AA10634"/>
    <mergeCell ref="AB10634:AI10634"/>
    <mergeCell ref="A10635:B10637"/>
    <mergeCell ref="D10635:R10635"/>
    <mergeCell ref="S10635:AA10635"/>
    <mergeCell ref="AB10635:AI10635"/>
    <mergeCell ref="D10636:R10636"/>
    <mergeCell ref="S10636:AA10636"/>
    <mergeCell ref="AB10636:AI10636"/>
    <mergeCell ref="D10637:R10637"/>
    <mergeCell ref="S10637:AA10637"/>
    <mergeCell ref="AB10637:AI10637"/>
    <mergeCell ref="B10629:I10629"/>
    <mergeCell ref="J10629:R10629"/>
    <mergeCell ref="S10629:Z10629"/>
    <mergeCell ref="AA10629:AI10629"/>
    <mergeCell ref="B10630:I10630"/>
    <mergeCell ref="J10630:R10630"/>
    <mergeCell ref="S10630:Z10630"/>
    <mergeCell ref="AA10630:AI10630"/>
    <mergeCell ref="B10631:I10631"/>
    <mergeCell ref="J10631:R10631"/>
    <mergeCell ref="S10631:Z10631"/>
    <mergeCell ref="AA10631:AI10631"/>
    <mergeCell ref="W10603:AB10603"/>
    <mergeCell ref="AE10603:AI10603"/>
    <mergeCell ref="C10604:S10604"/>
    <mergeCell ref="W10604:AB10604"/>
    <mergeCell ref="AE10604:AI10604"/>
    <mergeCell ref="C10605:S10605"/>
    <mergeCell ref="C10606:S10606"/>
    <mergeCell ref="W10606:AB10606"/>
    <mergeCell ref="W10607:AB10607"/>
    <mergeCell ref="B10679:I10679"/>
    <mergeCell ref="J10679:R10679"/>
    <mergeCell ref="S10679:Z10679"/>
    <mergeCell ref="AA10679:AI10679"/>
    <mergeCell ref="B10680:I10680"/>
    <mergeCell ref="J10680:R10680"/>
    <mergeCell ref="S10680:Z10680"/>
    <mergeCell ref="AA10680:AI10680"/>
    <mergeCell ref="B10681:I10681"/>
    <mergeCell ref="J10681:R10681"/>
    <mergeCell ref="S10681:Z10681"/>
    <mergeCell ref="AA10681:AI10681"/>
    <mergeCell ref="W10653:AB10653"/>
    <mergeCell ref="AE10653:AI10653"/>
    <mergeCell ref="C10654:S10654"/>
    <mergeCell ref="W10654:AB10654"/>
    <mergeCell ref="AE10654:AI10654"/>
    <mergeCell ref="C10655:S10655"/>
    <mergeCell ref="C10656:S10656"/>
    <mergeCell ref="W10656:AB10656"/>
    <mergeCell ref="W10657:AB10657"/>
    <mergeCell ref="V10646:AI10647"/>
    <mergeCell ref="A10648:B10648"/>
    <mergeCell ref="C10648:R10648"/>
    <mergeCell ref="S10648:U10648"/>
    <mergeCell ref="V10648:Z10648"/>
    <mergeCell ref="AA10648:AB10648"/>
    <mergeCell ref="AC10648:AI10648"/>
    <mergeCell ref="X10650:AI10650"/>
    <mergeCell ref="C10651:S10651"/>
    <mergeCell ref="W10651:Z10651"/>
    <mergeCell ref="A10638:B10640"/>
    <mergeCell ref="D10638:R10640"/>
    <mergeCell ref="A10641:A10647"/>
    <mergeCell ref="B10641:B10644"/>
    <mergeCell ref="D10642:R10642"/>
    <mergeCell ref="D10643:R10643"/>
    <mergeCell ref="D10644:R10644"/>
    <mergeCell ref="B10646:B10647"/>
    <mergeCell ref="S10646:U10647"/>
    <mergeCell ref="W10703:AB10703"/>
    <mergeCell ref="AE10703:AI10703"/>
    <mergeCell ref="C10704:S10704"/>
    <mergeCell ref="W10704:AB10704"/>
    <mergeCell ref="AE10704:AI10704"/>
    <mergeCell ref="C10705:S10705"/>
    <mergeCell ref="C10706:S10706"/>
    <mergeCell ref="W10706:AB10706"/>
    <mergeCell ref="W10707:AB10707"/>
    <mergeCell ref="V10696:AI10697"/>
    <mergeCell ref="A10698:B10698"/>
    <mergeCell ref="C10698:R10698"/>
    <mergeCell ref="S10698:U10698"/>
    <mergeCell ref="V10698:Z10698"/>
    <mergeCell ref="AA10698:AB10698"/>
    <mergeCell ref="AC10698:AI10698"/>
    <mergeCell ref="X10700:AI10700"/>
    <mergeCell ref="C10701:S10701"/>
    <mergeCell ref="W10701:Z10701"/>
    <mergeCell ref="A10688:B10690"/>
    <mergeCell ref="D10688:R10690"/>
    <mergeCell ref="A10691:A10697"/>
    <mergeCell ref="B10691:B10694"/>
    <mergeCell ref="D10692:R10692"/>
    <mergeCell ref="D10693:R10693"/>
    <mergeCell ref="D10694:R10694"/>
    <mergeCell ref="B10696:B10697"/>
    <mergeCell ref="S10696:U10697"/>
    <mergeCell ref="S10684:AA10684"/>
    <mergeCell ref="AB10684:AI10684"/>
    <mergeCell ref="A10685:B10687"/>
    <mergeCell ref="D10685:R10685"/>
    <mergeCell ref="S10685:AA10685"/>
    <mergeCell ref="AB10685:AI10685"/>
    <mergeCell ref="D10686:R10686"/>
    <mergeCell ref="S10686:AA10686"/>
    <mergeCell ref="AB10686:AI10686"/>
    <mergeCell ref="D10687:R10687"/>
    <mergeCell ref="S10687:AA10687"/>
    <mergeCell ref="AB10687:AI10687"/>
    <mergeCell ref="V10746:AI10747"/>
    <mergeCell ref="A10748:B10748"/>
    <mergeCell ref="C10748:R10748"/>
    <mergeCell ref="S10748:U10748"/>
    <mergeCell ref="V10748:Z10748"/>
    <mergeCell ref="AA10748:AB10748"/>
    <mergeCell ref="AC10748:AI10748"/>
    <mergeCell ref="X10750:AI10750"/>
    <mergeCell ref="C10751:S10751"/>
    <mergeCell ref="W10751:Z10751"/>
    <mergeCell ref="A10738:B10740"/>
    <mergeCell ref="D10738:R10740"/>
    <mergeCell ref="A10741:A10747"/>
    <mergeCell ref="B10741:B10744"/>
    <mergeCell ref="D10742:R10742"/>
    <mergeCell ref="D10743:R10743"/>
    <mergeCell ref="D10744:R10744"/>
    <mergeCell ref="B10746:B10747"/>
    <mergeCell ref="S10746:U10747"/>
    <mergeCell ref="S10734:AA10734"/>
    <mergeCell ref="AB10734:AI10734"/>
    <mergeCell ref="A10735:B10737"/>
    <mergeCell ref="D10735:R10735"/>
    <mergeCell ref="S10735:AA10735"/>
    <mergeCell ref="AB10735:AI10735"/>
    <mergeCell ref="D10736:R10736"/>
    <mergeCell ref="S10736:AA10736"/>
    <mergeCell ref="AB10736:AI10736"/>
    <mergeCell ref="D10737:R10737"/>
    <mergeCell ref="S10737:AA10737"/>
    <mergeCell ref="AB10737:AI10737"/>
    <mergeCell ref="B10729:I10729"/>
    <mergeCell ref="J10729:R10729"/>
    <mergeCell ref="S10729:Z10729"/>
    <mergeCell ref="AA10729:AI10729"/>
    <mergeCell ref="B10730:I10730"/>
    <mergeCell ref="J10730:R10730"/>
    <mergeCell ref="S10730:Z10730"/>
    <mergeCell ref="AA10730:AI10730"/>
    <mergeCell ref="B10731:I10731"/>
    <mergeCell ref="J10731:R10731"/>
    <mergeCell ref="S10731:Z10731"/>
    <mergeCell ref="AA10731:AI10731"/>
    <mergeCell ref="S10784:AA10784"/>
    <mergeCell ref="AB10784:AI10784"/>
    <mergeCell ref="A10785:B10787"/>
    <mergeCell ref="D10785:R10785"/>
    <mergeCell ref="S10785:AA10785"/>
    <mergeCell ref="AB10785:AI10785"/>
    <mergeCell ref="D10786:R10786"/>
    <mergeCell ref="S10786:AA10786"/>
    <mergeCell ref="AB10786:AI10786"/>
    <mergeCell ref="D10787:R10787"/>
    <mergeCell ref="S10787:AA10787"/>
    <mergeCell ref="AB10787:AI10787"/>
    <mergeCell ref="B10779:I10779"/>
    <mergeCell ref="J10779:R10779"/>
    <mergeCell ref="S10779:Z10779"/>
    <mergeCell ref="AA10779:AI10779"/>
    <mergeCell ref="B10780:I10780"/>
    <mergeCell ref="J10780:R10780"/>
    <mergeCell ref="S10780:Z10780"/>
    <mergeCell ref="AA10780:AI10780"/>
    <mergeCell ref="B10781:I10781"/>
    <mergeCell ref="J10781:R10781"/>
    <mergeCell ref="S10781:Z10781"/>
    <mergeCell ref="AA10781:AI10781"/>
    <mergeCell ref="W10753:AB10753"/>
    <mergeCell ref="AE10753:AI10753"/>
    <mergeCell ref="C10754:S10754"/>
    <mergeCell ref="W10754:AB10754"/>
    <mergeCell ref="AE10754:AI10754"/>
    <mergeCell ref="C10755:S10755"/>
    <mergeCell ref="C10756:S10756"/>
    <mergeCell ref="W10756:AB10756"/>
    <mergeCell ref="W10757:AB10757"/>
    <mergeCell ref="B10829:I10829"/>
    <mergeCell ref="J10829:R10829"/>
    <mergeCell ref="S10829:Z10829"/>
    <mergeCell ref="AA10829:AI10829"/>
    <mergeCell ref="B10830:I10830"/>
    <mergeCell ref="J10830:R10830"/>
    <mergeCell ref="S10830:Z10830"/>
    <mergeCell ref="AA10830:AI10830"/>
    <mergeCell ref="B10831:I10831"/>
    <mergeCell ref="J10831:R10831"/>
    <mergeCell ref="S10831:Z10831"/>
    <mergeCell ref="AA10831:AI10831"/>
    <mergeCell ref="W10803:AB10803"/>
    <mergeCell ref="AE10803:AI10803"/>
    <mergeCell ref="C10804:S10804"/>
    <mergeCell ref="W10804:AB10804"/>
    <mergeCell ref="AE10804:AI10804"/>
    <mergeCell ref="C10805:S10805"/>
    <mergeCell ref="C10806:S10806"/>
    <mergeCell ref="W10806:AB10806"/>
    <mergeCell ref="W10807:AB10807"/>
    <mergeCell ref="V10796:AI10797"/>
    <mergeCell ref="A10798:B10798"/>
    <mergeCell ref="C10798:R10798"/>
    <mergeCell ref="S10798:U10798"/>
    <mergeCell ref="V10798:Z10798"/>
    <mergeCell ref="AA10798:AB10798"/>
    <mergeCell ref="AC10798:AI10798"/>
    <mergeCell ref="X10800:AI10800"/>
    <mergeCell ref="C10801:S10801"/>
    <mergeCell ref="W10801:Z10801"/>
    <mergeCell ref="A10788:B10790"/>
    <mergeCell ref="D10788:R10790"/>
    <mergeCell ref="A10791:A10797"/>
    <mergeCell ref="B10791:B10794"/>
    <mergeCell ref="D10792:R10792"/>
    <mergeCell ref="D10793:R10793"/>
    <mergeCell ref="D10794:R10794"/>
    <mergeCell ref="B10796:B10797"/>
    <mergeCell ref="S10796:U10797"/>
    <mergeCell ref="W10853:AB10853"/>
    <mergeCell ref="AE10853:AI10853"/>
    <mergeCell ref="C10854:S10854"/>
    <mergeCell ref="W10854:AB10854"/>
    <mergeCell ref="AE10854:AI10854"/>
    <mergeCell ref="C10855:S10855"/>
    <mergeCell ref="C10856:S10856"/>
    <mergeCell ref="W10856:AB10856"/>
    <mergeCell ref="W10857:AB10857"/>
    <mergeCell ref="V10846:AI10847"/>
    <mergeCell ref="A10848:B10848"/>
    <mergeCell ref="C10848:R10848"/>
    <mergeCell ref="S10848:U10848"/>
    <mergeCell ref="V10848:Z10848"/>
    <mergeCell ref="AA10848:AB10848"/>
    <mergeCell ref="AC10848:AI10848"/>
    <mergeCell ref="X10850:AI10850"/>
    <mergeCell ref="C10851:S10851"/>
    <mergeCell ref="W10851:Z10851"/>
    <mergeCell ref="A10838:B10840"/>
    <mergeCell ref="D10838:R10840"/>
    <mergeCell ref="A10841:A10847"/>
    <mergeCell ref="B10841:B10844"/>
    <mergeCell ref="D10842:R10842"/>
    <mergeCell ref="D10843:R10843"/>
    <mergeCell ref="D10844:R10844"/>
    <mergeCell ref="B10846:B10847"/>
    <mergeCell ref="S10846:U10847"/>
    <mergeCell ref="S10834:AA10834"/>
    <mergeCell ref="AB10834:AI10834"/>
    <mergeCell ref="A10835:B10837"/>
    <mergeCell ref="D10835:R10835"/>
    <mergeCell ref="S10835:AA10835"/>
    <mergeCell ref="AB10835:AI10835"/>
    <mergeCell ref="D10836:R10836"/>
    <mergeCell ref="S10836:AA10836"/>
    <mergeCell ref="AB10836:AI10836"/>
    <mergeCell ref="D10837:R10837"/>
    <mergeCell ref="S10837:AA10837"/>
    <mergeCell ref="AB10837:AI10837"/>
    <mergeCell ref="V10896:AI10897"/>
    <mergeCell ref="A10898:B10898"/>
    <mergeCell ref="C10898:R10898"/>
    <mergeCell ref="S10898:U10898"/>
    <mergeCell ref="V10898:Z10898"/>
    <mergeCell ref="AA10898:AB10898"/>
    <mergeCell ref="AC10898:AI10898"/>
    <mergeCell ref="X10900:AI10900"/>
    <mergeCell ref="C10901:S10901"/>
    <mergeCell ref="W10901:Z10901"/>
    <mergeCell ref="A10888:B10890"/>
    <mergeCell ref="D10888:R10890"/>
    <mergeCell ref="A10891:A10897"/>
    <mergeCell ref="B10891:B10894"/>
    <mergeCell ref="D10892:R10892"/>
    <mergeCell ref="D10893:R10893"/>
    <mergeCell ref="D10894:R10894"/>
    <mergeCell ref="B10896:B10897"/>
    <mergeCell ref="S10896:U10897"/>
    <mergeCell ref="S10884:AA10884"/>
    <mergeCell ref="AB10884:AI10884"/>
    <mergeCell ref="A10885:B10887"/>
    <mergeCell ref="D10885:R10885"/>
    <mergeCell ref="S10885:AA10885"/>
    <mergeCell ref="AB10885:AI10885"/>
    <mergeCell ref="D10886:R10886"/>
    <mergeCell ref="S10886:AA10886"/>
    <mergeCell ref="AB10886:AI10886"/>
    <mergeCell ref="D10887:R10887"/>
    <mergeCell ref="S10887:AA10887"/>
    <mergeCell ref="AB10887:AI10887"/>
    <mergeCell ref="B10879:I10879"/>
    <mergeCell ref="J10879:R10879"/>
    <mergeCell ref="S10879:Z10879"/>
    <mergeCell ref="AA10879:AI10879"/>
    <mergeCell ref="B10880:I10880"/>
    <mergeCell ref="J10880:R10880"/>
    <mergeCell ref="S10880:Z10880"/>
    <mergeCell ref="AA10880:AI10880"/>
    <mergeCell ref="B10881:I10881"/>
    <mergeCell ref="J10881:R10881"/>
    <mergeCell ref="S10881:Z10881"/>
    <mergeCell ref="AA10881:AI10881"/>
    <mergeCell ref="S10934:AA10934"/>
    <mergeCell ref="AB10934:AI10934"/>
    <mergeCell ref="A10935:B10937"/>
    <mergeCell ref="D10935:R10935"/>
    <mergeCell ref="S10935:AA10935"/>
    <mergeCell ref="AB10935:AI10935"/>
    <mergeCell ref="D10936:R10936"/>
    <mergeCell ref="S10936:AA10936"/>
    <mergeCell ref="AB10936:AI10936"/>
    <mergeCell ref="D10937:R10937"/>
    <mergeCell ref="S10937:AA10937"/>
    <mergeCell ref="AB10937:AI10937"/>
    <mergeCell ref="B10929:I10929"/>
    <mergeCell ref="J10929:R10929"/>
    <mergeCell ref="S10929:Z10929"/>
    <mergeCell ref="AA10929:AI10929"/>
    <mergeCell ref="B10930:I10930"/>
    <mergeCell ref="J10930:R10930"/>
    <mergeCell ref="S10930:Z10930"/>
    <mergeCell ref="AA10930:AI10930"/>
    <mergeCell ref="B10931:I10931"/>
    <mergeCell ref="J10931:R10931"/>
    <mergeCell ref="S10931:Z10931"/>
    <mergeCell ref="AA10931:AI10931"/>
    <mergeCell ref="W10903:AB10903"/>
    <mergeCell ref="AE10903:AI10903"/>
    <mergeCell ref="C10904:S10904"/>
    <mergeCell ref="W10904:AB10904"/>
    <mergeCell ref="AE10904:AI10904"/>
    <mergeCell ref="C10905:S10905"/>
    <mergeCell ref="C10906:S10906"/>
    <mergeCell ref="W10906:AB10906"/>
    <mergeCell ref="W10907:AB10907"/>
    <mergeCell ref="B10979:I10979"/>
    <mergeCell ref="J10979:R10979"/>
    <mergeCell ref="S10979:Z10979"/>
    <mergeCell ref="AA10979:AI10979"/>
    <mergeCell ref="B10980:I10980"/>
    <mergeCell ref="J10980:R10980"/>
    <mergeCell ref="S10980:Z10980"/>
    <mergeCell ref="AA10980:AI10980"/>
    <mergeCell ref="B10981:I10981"/>
    <mergeCell ref="J10981:R10981"/>
    <mergeCell ref="S10981:Z10981"/>
    <mergeCell ref="AA10981:AI10981"/>
    <mergeCell ref="W10953:AB10953"/>
    <mergeCell ref="AE10953:AI10953"/>
    <mergeCell ref="C10954:S10954"/>
    <mergeCell ref="W10954:AB10954"/>
    <mergeCell ref="AE10954:AI10954"/>
    <mergeCell ref="C10955:S10955"/>
    <mergeCell ref="C10956:S10956"/>
    <mergeCell ref="W10956:AB10956"/>
    <mergeCell ref="W10957:AB10957"/>
    <mergeCell ref="V10946:AI10947"/>
    <mergeCell ref="A10948:B10948"/>
    <mergeCell ref="C10948:R10948"/>
    <mergeCell ref="S10948:U10948"/>
    <mergeCell ref="V10948:Z10948"/>
    <mergeCell ref="AA10948:AB10948"/>
    <mergeCell ref="AC10948:AI10948"/>
    <mergeCell ref="X10950:AI10950"/>
    <mergeCell ref="C10951:S10951"/>
    <mergeCell ref="W10951:Z10951"/>
    <mergeCell ref="A10938:B10940"/>
    <mergeCell ref="D10938:R10940"/>
    <mergeCell ref="A10941:A10947"/>
    <mergeCell ref="B10941:B10944"/>
    <mergeCell ref="D10942:R10942"/>
    <mergeCell ref="D10943:R10943"/>
    <mergeCell ref="D10944:R10944"/>
    <mergeCell ref="B10946:B10947"/>
    <mergeCell ref="S10946:U10947"/>
    <mergeCell ref="W11003:AB11003"/>
    <mergeCell ref="AE11003:AI11003"/>
    <mergeCell ref="C11004:S11004"/>
    <mergeCell ref="W11004:AB11004"/>
    <mergeCell ref="AE11004:AI11004"/>
    <mergeCell ref="C11005:S11005"/>
    <mergeCell ref="C11006:S11006"/>
    <mergeCell ref="W11006:AB11006"/>
    <mergeCell ref="W11007:AB11007"/>
    <mergeCell ref="V10996:AI10997"/>
    <mergeCell ref="A10998:B10998"/>
    <mergeCell ref="C10998:R10998"/>
    <mergeCell ref="S10998:U10998"/>
    <mergeCell ref="V10998:Z10998"/>
    <mergeCell ref="AA10998:AB10998"/>
    <mergeCell ref="AC10998:AI10998"/>
    <mergeCell ref="X11000:AI11000"/>
    <mergeCell ref="C11001:S11001"/>
    <mergeCell ref="W11001:Z11001"/>
    <mergeCell ref="A10988:B10990"/>
    <mergeCell ref="D10988:R10990"/>
    <mergeCell ref="A10991:A10997"/>
    <mergeCell ref="B10991:B10994"/>
    <mergeCell ref="D10992:R10992"/>
    <mergeCell ref="D10993:R10993"/>
    <mergeCell ref="D10994:R10994"/>
    <mergeCell ref="B10996:B10997"/>
    <mergeCell ref="S10996:U10997"/>
    <mergeCell ref="S10984:AA10984"/>
    <mergeCell ref="AB10984:AI10984"/>
    <mergeCell ref="A10985:B10987"/>
    <mergeCell ref="D10985:R10985"/>
    <mergeCell ref="S10985:AA10985"/>
    <mergeCell ref="AB10985:AI10985"/>
    <mergeCell ref="D10986:R10986"/>
    <mergeCell ref="S10986:AA10986"/>
    <mergeCell ref="AB10986:AI10986"/>
    <mergeCell ref="D10987:R10987"/>
    <mergeCell ref="S10987:AA10987"/>
    <mergeCell ref="AB10987:AI10987"/>
    <mergeCell ref="V11046:AI11047"/>
    <mergeCell ref="A11048:B11048"/>
    <mergeCell ref="C11048:R11048"/>
    <mergeCell ref="S11048:U11048"/>
    <mergeCell ref="V11048:Z11048"/>
    <mergeCell ref="AA11048:AB11048"/>
    <mergeCell ref="AC11048:AI11048"/>
    <mergeCell ref="X11050:AI11050"/>
    <mergeCell ref="C11051:S11051"/>
    <mergeCell ref="W11051:Z11051"/>
    <mergeCell ref="A11038:B11040"/>
    <mergeCell ref="D11038:R11040"/>
    <mergeCell ref="A11041:A11047"/>
    <mergeCell ref="B11041:B11044"/>
    <mergeCell ref="D11042:R11042"/>
    <mergeCell ref="D11043:R11043"/>
    <mergeCell ref="D11044:R11044"/>
    <mergeCell ref="B11046:B11047"/>
    <mergeCell ref="S11046:U11047"/>
    <mergeCell ref="S11034:AA11034"/>
    <mergeCell ref="AB11034:AI11034"/>
    <mergeCell ref="A11035:B11037"/>
    <mergeCell ref="D11035:R11035"/>
    <mergeCell ref="S11035:AA11035"/>
    <mergeCell ref="AB11035:AI11035"/>
    <mergeCell ref="D11036:R11036"/>
    <mergeCell ref="S11036:AA11036"/>
    <mergeCell ref="AB11036:AI11036"/>
    <mergeCell ref="D11037:R11037"/>
    <mergeCell ref="S11037:AA11037"/>
    <mergeCell ref="AB11037:AI11037"/>
    <mergeCell ref="B11029:I11029"/>
    <mergeCell ref="J11029:R11029"/>
    <mergeCell ref="S11029:Z11029"/>
    <mergeCell ref="AA11029:AI11029"/>
    <mergeCell ref="B11030:I11030"/>
    <mergeCell ref="J11030:R11030"/>
    <mergeCell ref="S11030:Z11030"/>
    <mergeCell ref="AA11030:AI11030"/>
    <mergeCell ref="B11031:I11031"/>
    <mergeCell ref="J11031:R11031"/>
    <mergeCell ref="S11031:Z11031"/>
    <mergeCell ref="AA11031:AI11031"/>
    <mergeCell ref="S11084:AA11084"/>
    <mergeCell ref="AB11084:AI11084"/>
    <mergeCell ref="A11085:B11087"/>
    <mergeCell ref="D11085:R11085"/>
    <mergeCell ref="S11085:AA11085"/>
    <mergeCell ref="AB11085:AI11085"/>
    <mergeCell ref="D11086:R11086"/>
    <mergeCell ref="S11086:AA11086"/>
    <mergeCell ref="AB11086:AI11086"/>
    <mergeCell ref="D11087:R11087"/>
    <mergeCell ref="S11087:AA11087"/>
    <mergeCell ref="AB11087:AI11087"/>
    <mergeCell ref="B11079:I11079"/>
    <mergeCell ref="J11079:R11079"/>
    <mergeCell ref="S11079:Z11079"/>
    <mergeCell ref="AA11079:AI11079"/>
    <mergeCell ref="B11080:I11080"/>
    <mergeCell ref="J11080:R11080"/>
    <mergeCell ref="S11080:Z11080"/>
    <mergeCell ref="AA11080:AI11080"/>
    <mergeCell ref="B11081:I11081"/>
    <mergeCell ref="J11081:R11081"/>
    <mergeCell ref="S11081:Z11081"/>
    <mergeCell ref="AA11081:AI11081"/>
    <mergeCell ref="W11053:AB11053"/>
    <mergeCell ref="AE11053:AI11053"/>
    <mergeCell ref="C11054:S11054"/>
    <mergeCell ref="W11054:AB11054"/>
    <mergeCell ref="AE11054:AI11054"/>
    <mergeCell ref="C11055:S11055"/>
    <mergeCell ref="C11056:S11056"/>
    <mergeCell ref="W11056:AB11056"/>
    <mergeCell ref="W11057:AB11057"/>
    <mergeCell ref="B11129:I11129"/>
    <mergeCell ref="J11129:R11129"/>
    <mergeCell ref="S11129:Z11129"/>
    <mergeCell ref="AA11129:AI11129"/>
    <mergeCell ref="B11130:I11130"/>
    <mergeCell ref="J11130:R11130"/>
    <mergeCell ref="S11130:Z11130"/>
    <mergeCell ref="AA11130:AI11130"/>
    <mergeCell ref="B11131:I11131"/>
    <mergeCell ref="J11131:R11131"/>
    <mergeCell ref="S11131:Z11131"/>
    <mergeCell ref="AA11131:AI11131"/>
    <mergeCell ref="W11103:AB11103"/>
    <mergeCell ref="AE11103:AI11103"/>
    <mergeCell ref="C11104:S11104"/>
    <mergeCell ref="W11104:AB11104"/>
    <mergeCell ref="AE11104:AI11104"/>
    <mergeCell ref="C11105:S11105"/>
    <mergeCell ref="C11106:S11106"/>
    <mergeCell ref="W11106:AB11106"/>
    <mergeCell ref="W11107:AB11107"/>
    <mergeCell ref="V11096:AI11097"/>
    <mergeCell ref="A11098:B11098"/>
    <mergeCell ref="C11098:R11098"/>
    <mergeCell ref="S11098:U11098"/>
    <mergeCell ref="V11098:Z11098"/>
    <mergeCell ref="AA11098:AB11098"/>
    <mergeCell ref="AC11098:AI11098"/>
    <mergeCell ref="X11100:AI11100"/>
    <mergeCell ref="C11101:S11101"/>
    <mergeCell ref="W11101:Z11101"/>
    <mergeCell ref="A11088:B11090"/>
    <mergeCell ref="D11088:R11090"/>
    <mergeCell ref="A11091:A11097"/>
    <mergeCell ref="B11091:B11094"/>
    <mergeCell ref="D11092:R11092"/>
    <mergeCell ref="D11093:R11093"/>
    <mergeCell ref="D11094:R11094"/>
    <mergeCell ref="B11096:B11097"/>
    <mergeCell ref="S11096:U11097"/>
    <mergeCell ref="W11153:AB11153"/>
    <mergeCell ref="AE11153:AI11153"/>
    <mergeCell ref="C11154:S11154"/>
    <mergeCell ref="W11154:AB11154"/>
    <mergeCell ref="AE11154:AI11154"/>
    <mergeCell ref="C11155:S11155"/>
    <mergeCell ref="C11156:S11156"/>
    <mergeCell ref="W11156:AB11156"/>
    <mergeCell ref="W11157:AB11157"/>
    <mergeCell ref="V11146:AI11147"/>
    <mergeCell ref="A11148:B11148"/>
    <mergeCell ref="C11148:R11148"/>
    <mergeCell ref="S11148:U11148"/>
    <mergeCell ref="V11148:Z11148"/>
    <mergeCell ref="AA11148:AB11148"/>
    <mergeCell ref="AC11148:AI11148"/>
    <mergeCell ref="X11150:AI11150"/>
    <mergeCell ref="C11151:S11151"/>
    <mergeCell ref="W11151:Z11151"/>
    <mergeCell ref="A11138:B11140"/>
    <mergeCell ref="D11138:R11140"/>
    <mergeCell ref="A11141:A11147"/>
    <mergeCell ref="B11141:B11144"/>
    <mergeCell ref="D11142:R11142"/>
    <mergeCell ref="D11143:R11143"/>
    <mergeCell ref="D11144:R11144"/>
    <mergeCell ref="B11146:B11147"/>
    <mergeCell ref="S11146:U11147"/>
    <mergeCell ref="S11134:AA11134"/>
    <mergeCell ref="AB11134:AI11134"/>
    <mergeCell ref="A11135:B11137"/>
    <mergeCell ref="D11135:R11135"/>
    <mergeCell ref="S11135:AA11135"/>
    <mergeCell ref="AB11135:AI11135"/>
    <mergeCell ref="D11136:R11136"/>
    <mergeCell ref="S11136:AA11136"/>
    <mergeCell ref="AB11136:AI11136"/>
    <mergeCell ref="D11137:R11137"/>
    <mergeCell ref="S11137:AA11137"/>
    <mergeCell ref="AB11137:AI11137"/>
    <mergeCell ref="V11196:AI11197"/>
    <mergeCell ref="A11198:B11198"/>
    <mergeCell ref="C11198:R11198"/>
    <mergeCell ref="S11198:U11198"/>
    <mergeCell ref="V11198:Z11198"/>
    <mergeCell ref="AA11198:AB11198"/>
    <mergeCell ref="AC11198:AI11198"/>
    <mergeCell ref="X11200:AI11200"/>
    <mergeCell ref="C11201:S11201"/>
    <mergeCell ref="W11201:Z11201"/>
    <mergeCell ref="A11188:B11190"/>
    <mergeCell ref="D11188:R11190"/>
    <mergeCell ref="A11191:A11197"/>
    <mergeCell ref="B11191:B11194"/>
    <mergeCell ref="D11192:R11192"/>
    <mergeCell ref="D11193:R11193"/>
    <mergeCell ref="D11194:R11194"/>
    <mergeCell ref="B11196:B11197"/>
    <mergeCell ref="S11196:U11197"/>
    <mergeCell ref="S11184:AA11184"/>
    <mergeCell ref="AB11184:AI11184"/>
    <mergeCell ref="A11185:B11187"/>
    <mergeCell ref="D11185:R11185"/>
    <mergeCell ref="S11185:AA11185"/>
    <mergeCell ref="AB11185:AI11185"/>
    <mergeCell ref="D11186:R11186"/>
    <mergeCell ref="S11186:AA11186"/>
    <mergeCell ref="AB11186:AI11186"/>
    <mergeCell ref="D11187:R11187"/>
    <mergeCell ref="S11187:AA11187"/>
    <mergeCell ref="AB11187:AI11187"/>
    <mergeCell ref="B11179:I11179"/>
    <mergeCell ref="J11179:R11179"/>
    <mergeCell ref="S11179:Z11179"/>
    <mergeCell ref="AA11179:AI11179"/>
    <mergeCell ref="B11180:I11180"/>
    <mergeCell ref="J11180:R11180"/>
    <mergeCell ref="S11180:Z11180"/>
    <mergeCell ref="AA11180:AI11180"/>
    <mergeCell ref="B11181:I11181"/>
    <mergeCell ref="J11181:R11181"/>
    <mergeCell ref="S11181:Z11181"/>
    <mergeCell ref="AA11181:AI11181"/>
    <mergeCell ref="S11234:AA11234"/>
    <mergeCell ref="AB11234:AI11234"/>
    <mergeCell ref="A11235:B11237"/>
    <mergeCell ref="D11235:R11235"/>
    <mergeCell ref="S11235:AA11235"/>
    <mergeCell ref="AB11235:AI11235"/>
    <mergeCell ref="D11236:R11236"/>
    <mergeCell ref="S11236:AA11236"/>
    <mergeCell ref="AB11236:AI11236"/>
    <mergeCell ref="D11237:R11237"/>
    <mergeCell ref="S11237:AA11237"/>
    <mergeCell ref="AB11237:AI11237"/>
    <mergeCell ref="B11229:I11229"/>
    <mergeCell ref="J11229:R11229"/>
    <mergeCell ref="S11229:Z11229"/>
    <mergeCell ref="AA11229:AI11229"/>
    <mergeCell ref="B11230:I11230"/>
    <mergeCell ref="J11230:R11230"/>
    <mergeCell ref="S11230:Z11230"/>
    <mergeCell ref="AA11230:AI11230"/>
    <mergeCell ref="B11231:I11231"/>
    <mergeCell ref="J11231:R11231"/>
    <mergeCell ref="S11231:Z11231"/>
    <mergeCell ref="AA11231:AI11231"/>
    <mergeCell ref="W11203:AB11203"/>
    <mergeCell ref="AE11203:AI11203"/>
    <mergeCell ref="C11204:S11204"/>
    <mergeCell ref="W11204:AB11204"/>
    <mergeCell ref="AE11204:AI11204"/>
    <mergeCell ref="C11205:S11205"/>
    <mergeCell ref="C11206:S11206"/>
    <mergeCell ref="W11206:AB11206"/>
    <mergeCell ref="W11207:AB11207"/>
    <mergeCell ref="B11279:I11279"/>
    <mergeCell ref="J11279:R11279"/>
    <mergeCell ref="S11279:Z11279"/>
    <mergeCell ref="AA11279:AI11279"/>
    <mergeCell ref="B11280:I11280"/>
    <mergeCell ref="J11280:R11280"/>
    <mergeCell ref="S11280:Z11280"/>
    <mergeCell ref="AA11280:AI11280"/>
    <mergeCell ref="B11281:I11281"/>
    <mergeCell ref="J11281:R11281"/>
    <mergeCell ref="S11281:Z11281"/>
    <mergeCell ref="AA11281:AI11281"/>
    <mergeCell ref="W11253:AB11253"/>
    <mergeCell ref="AE11253:AI11253"/>
    <mergeCell ref="C11254:S11254"/>
    <mergeCell ref="W11254:AB11254"/>
    <mergeCell ref="AE11254:AI11254"/>
    <mergeCell ref="C11255:S11255"/>
    <mergeCell ref="C11256:S11256"/>
    <mergeCell ref="W11256:AB11256"/>
    <mergeCell ref="W11257:AB11257"/>
    <mergeCell ref="V11246:AI11247"/>
    <mergeCell ref="A11248:B11248"/>
    <mergeCell ref="C11248:R11248"/>
    <mergeCell ref="S11248:U11248"/>
    <mergeCell ref="V11248:Z11248"/>
    <mergeCell ref="AA11248:AB11248"/>
    <mergeCell ref="AC11248:AI11248"/>
    <mergeCell ref="X11250:AI11250"/>
    <mergeCell ref="C11251:S11251"/>
    <mergeCell ref="W11251:Z11251"/>
    <mergeCell ref="A11238:B11240"/>
    <mergeCell ref="D11238:R11240"/>
    <mergeCell ref="A11241:A11247"/>
    <mergeCell ref="B11241:B11244"/>
    <mergeCell ref="D11242:R11242"/>
    <mergeCell ref="D11243:R11243"/>
    <mergeCell ref="D11244:R11244"/>
    <mergeCell ref="B11246:B11247"/>
    <mergeCell ref="S11246:U11247"/>
    <mergeCell ref="W11303:AB11303"/>
    <mergeCell ref="AE11303:AI11303"/>
    <mergeCell ref="C11304:S11304"/>
    <mergeCell ref="W11304:AB11304"/>
    <mergeCell ref="AE11304:AI11304"/>
    <mergeCell ref="C11305:S11305"/>
    <mergeCell ref="C11306:S11306"/>
    <mergeCell ref="W11306:AB11306"/>
    <mergeCell ref="W11307:AB11307"/>
    <mergeCell ref="V11296:AI11297"/>
    <mergeCell ref="A11298:B11298"/>
    <mergeCell ref="C11298:R11298"/>
    <mergeCell ref="S11298:U11298"/>
    <mergeCell ref="V11298:Z11298"/>
    <mergeCell ref="AA11298:AB11298"/>
    <mergeCell ref="AC11298:AI11298"/>
    <mergeCell ref="X11300:AI11300"/>
    <mergeCell ref="C11301:S11301"/>
    <mergeCell ref="W11301:Z11301"/>
    <mergeCell ref="A11288:B11290"/>
    <mergeCell ref="D11288:R11290"/>
    <mergeCell ref="A11291:A11297"/>
    <mergeCell ref="B11291:B11294"/>
    <mergeCell ref="D11292:R11292"/>
    <mergeCell ref="D11293:R11293"/>
    <mergeCell ref="D11294:R11294"/>
    <mergeCell ref="B11296:B11297"/>
    <mergeCell ref="S11296:U11297"/>
    <mergeCell ref="S11284:AA11284"/>
    <mergeCell ref="AB11284:AI11284"/>
    <mergeCell ref="A11285:B11287"/>
    <mergeCell ref="D11285:R11285"/>
    <mergeCell ref="S11285:AA11285"/>
    <mergeCell ref="AB11285:AI11285"/>
    <mergeCell ref="D11286:R11286"/>
    <mergeCell ref="S11286:AA11286"/>
    <mergeCell ref="AB11286:AI11286"/>
    <mergeCell ref="D11287:R11287"/>
    <mergeCell ref="S11287:AA11287"/>
    <mergeCell ref="AB11287:AI11287"/>
    <mergeCell ref="V11346:AI11347"/>
    <mergeCell ref="A11348:B11348"/>
    <mergeCell ref="C11348:R11348"/>
    <mergeCell ref="S11348:U11348"/>
    <mergeCell ref="V11348:Z11348"/>
    <mergeCell ref="AA11348:AB11348"/>
    <mergeCell ref="AC11348:AI11348"/>
    <mergeCell ref="X11350:AI11350"/>
    <mergeCell ref="C11351:S11351"/>
    <mergeCell ref="W11351:Z11351"/>
    <mergeCell ref="A11338:B11340"/>
    <mergeCell ref="D11338:R11340"/>
    <mergeCell ref="A11341:A11347"/>
    <mergeCell ref="B11341:B11344"/>
    <mergeCell ref="D11342:R11342"/>
    <mergeCell ref="D11343:R11343"/>
    <mergeCell ref="D11344:R11344"/>
    <mergeCell ref="B11346:B11347"/>
    <mergeCell ref="S11346:U11347"/>
    <mergeCell ref="S11334:AA11334"/>
    <mergeCell ref="AB11334:AI11334"/>
    <mergeCell ref="A11335:B11337"/>
    <mergeCell ref="D11335:R11335"/>
    <mergeCell ref="S11335:AA11335"/>
    <mergeCell ref="AB11335:AI11335"/>
    <mergeCell ref="D11336:R11336"/>
    <mergeCell ref="S11336:AA11336"/>
    <mergeCell ref="AB11336:AI11336"/>
    <mergeCell ref="D11337:R11337"/>
    <mergeCell ref="S11337:AA11337"/>
    <mergeCell ref="AB11337:AI11337"/>
    <mergeCell ref="B11329:I11329"/>
    <mergeCell ref="J11329:R11329"/>
    <mergeCell ref="S11329:Z11329"/>
    <mergeCell ref="AA11329:AI11329"/>
    <mergeCell ref="B11330:I11330"/>
    <mergeCell ref="J11330:R11330"/>
    <mergeCell ref="S11330:Z11330"/>
    <mergeCell ref="AA11330:AI11330"/>
    <mergeCell ref="B11331:I11331"/>
    <mergeCell ref="J11331:R11331"/>
    <mergeCell ref="S11331:Z11331"/>
    <mergeCell ref="AA11331:AI11331"/>
    <mergeCell ref="S11384:AA11384"/>
    <mergeCell ref="AB11384:AI11384"/>
    <mergeCell ref="A11385:B11387"/>
    <mergeCell ref="D11385:R11385"/>
    <mergeCell ref="S11385:AA11385"/>
    <mergeCell ref="AB11385:AI11385"/>
    <mergeCell ref="D11386:R11386"/>
    <mergeCell ref="S11386:AA11386"/>
    <mergeCell ref="AB11386:AI11386"/>
    <mergeCell ref="D11387:R11387"/>
    <mergeCell ref="S11387:AA11387"/>
    <mergeCell ref="AB11387:AI11387"/>
    <mergeCell ref="B11379:I11379"/>
    <mergeCell ref="J11379:R11379"/>
    <mergeCell ref="S11379:Z11379"/>
    <mergeCell ref="AA11379:AI11379"/>
    <mergeCell ref="B11380:I11380"/>
    <mergeCell ref="J11380:R11380"/>
    <mergeCell ref="S11380:Z11380"/>
    <mergeCell ref="AA11380:AI11380"/>
    <mergeCell ref="B11381:I11381"/>
    <mergeCell ref="J11381:R11381"/>
    <mergeCell ref="S11381:Z11381"/>
    <mergeCell ref="AA11381:AI11381"/>
    <mergeCell ref="W11353:AB11353"/>
    <mergeCell ref="AE11353:AI11353"/>
    <mergeCell ref="C11354:S11354"/>
    <mergeCell ref="W11354:AB11354"/>
    <mergeCell ref="AE11354:AI11354"/>
    <mergeCell ref="C11355:S11355"/>
    <mergeCell ref="C11356:S11356"/>
    <mergeCell ref="W11356:AB11356"/>
    <mergeCell ref="W11357:AB11357"/>
    <mergeCell ref="B11429:I11429"/>
    <mergeCell ref="J11429:R11429"/>
    <mergeCell ref="S11429:Z11429"/>
    <mergeCell ref="AA11429:AI11429"/>
    <mergeCell ref="B11430:I11430"/>
    <mergeCell ref="J11430:R11430"/>
    <mergeCell ref="S11430:Z11430"/>
    <mergeCell ref="AA11430:AI11430"/>
    <mergeCell ref="B11431:I11431"/>
    <mergeCell ref="J11431:R11431"/>
    <mergeCell ref="S11431:Z11431"/>
    <mergeCell ref="AA11431:AI11431"/>
    <mergeCell ref="W11403:AB11403"/>
    <mergeCell ref="AE11403:AI11403"/>
    <mergeCell ref="C11404:S11404"/>
    <mergeCell ref="W11404:AB11404"/>
    <mergeCell ref="AE11404:AI11404"/>
    <mergeCell ref="C11405:S11405"/>
    <mergeCell ref="C11406:S11406"/>
    <mergeCell ref="W11406:AB11406"/>
    <mergeCell ref="W11407:AB11407"/>
    <mergeCell ref="V11396:AI11397"/>
    <mergeCell ref="A11398:B11398"/>
    <mergeCell ref="C11398:R11398"/>
    <mergeCell ref="S11398:U11398"/>
    <mergeCell ref="V11398:Z11398"/>
    <mergeCell ref="AA11398:AB11398"/>
    <mergeCell ref="AC11398:AI11398"/>
    <mergeCell ref="X11400:AI11400"/>
    <mergeCell ref="C11401:S11401"/>
    <mergeCell ref="W11401:Z11401"/>
    <mergeCell ref="A11388:B11390"/>
    <mergeCell ref="D11388:R11390"/>
    <mergeCell ref="A11391:A11397"/>
    <mergeCell ref="B11391:B11394"/>
    <mergeCell ref="D11392:R11392"/>
    <mergeCell ref="D11393:R11393"/>
    <mergeCell ref="D11394:R11394"/>
    <mergeCell ref="B11396:B11397"/>
    <mergeCell ref="S11396:U11397"/>
    <mergeCell ref="W11453:AB11453"/>
    <mergeCell ref="AE11453:AI11453"/>
    <mergeCell ref="C11454:S11454"/>
    <mergeCell ref="W11454:AB11454"/>
    <mergeCell ref="AE11454:AI11454"/>
    <mergeCell ref="C11455:S11455"/>
    <mergeCell ref="C11456:S11456"/>
    <mergeCell ref="W11456:AB11456"/>
    <mergeCell ref="W11457:AB11457"/>
    <mergeCell ref="V11446:AI11447"/>
    <mergeCell ref="A11448:B11448"/>
    <mergeCell ref="C11448:R11448"/>
    <mergeCell ref="S11448:U11448"/>
    <mergeCell ref="V11448:Z11448"/>
    <mergeCell ref="AA11448:AB11448"/>
    <mergeCell ref="AC11448:AI11448"/>
    <mergeCell ref="X11450:AI11450"/>
    <mergeCell ref="C11451:S11451"/>
    <mergeCell ref="W11451:Z11451"/>
    <mergeCell ref="A11438:B11440"/>
    <mergeCell ref="D11438:R11440"/>
    <mergeCell ref="A11441:A11447"/>
    <mergeCell ref="B11441:B11444"/>
    <mergeCell ref="D11442:R11442"/>
    <mergeCell ref="D11443:R11443"/>
    <mergeCell ref="D11444:R11444"/>
    <mergeCell ref="B11446:B11447"/>
    <mergeCell ref="S11446:U11447"/>
    <mergeCell ref="S11434:AA11434"/>
    <mergeCell ref="AB11434:AI11434"/>
    <mergeCell ref="A11435:B11437"/>
    <mergeCell ref="D11435:R11435"/>
    <mergeCell ref="S11435:AA11435"/>
    <mergeCell ref="AB11435:AI11435"/>
    <mergeCell ref="D11436:R11436"/>
    <mergeCell ref="S11436:AA11436"/>
    <mergeCell ref="AB11436:AI11436"/>
    <mergeCell ref="D11437:R11437"/>
    <mergeCell ref="S11437:AA11437"/>
    <mergeCell ref="AB11437:AI11437"/>
    <mergeCell ref="V11496:AI11497"/>
    <mergeCell ref="A11498:B11498"/>
    <mergeCell ref="C11498:R11498"/>
    <mergeCell ref="S11498:U11498"/>
    <mergeCell ref="V11498:Z11498"/>
    <mergeCell ref="AA11498:AB11498"/>
    <mergeCell ref="AC11498:AI11498"/>
    <mergeCell ref="X11500:AI11500"/>
    <mergeCell ref="C11501:S11501"/>
    <mergeCell ref="W11501:Z11501"/>
    <mergeCell ref="A11488:B11490"/>
    <mergeCell ref="D11488:R11490"/>
    <mergeCell ref="A11491:A11497"/>
    <mergeCell ref="B11491:B11494"/>
    <mergeCell ref="D11492:R11492"/>
    <mergeCell ref="D11493:R11493"/>
    <mergeCell ref="D11494:R11494"/>
    <mergeCell ref="B11496:B11497"/>
    <mergeCell ref="S11496:U11497"/>
    <mergeCell ref="S11484:AA11484"/>
    <mergeCell ref="AB11484:AI11484"/>
    <mergeCell ref="A11485:B11487"/>
    <mergeCell ref="D11485:R11485"/>
    <mergeCell ref="S11485:AA11485"/>
    <mergeCell ref="AB11485:AI11485"/>
    <mergeCell ref="D11486:R11486"/>
    <mergeCell ref="S11486:AA11486"/>
    <mergeCell ref="AB11486:AI11486"/>
    <mergeCell ref="D11487:R11487"/>
    <mergeCell ref="S11487:AA11487"/>
    <mergeCell ref="AB11487:AI11487"/>
    <mergeCell ref="B11479:I11479"/>
    <mergeCell ref="J11479:R11479"/>
    <mergeCell ref="S11479:Z11479"/>
    <mergeCell ref="AA11479:AI11479"/>
    <mergeCell ref="B11480:I11480"/>
    <mergeCell ref="J11480:R11480"/>
    <mergeCell ref="S11480:Z11480"/>
    <mergeCell ref="AA11480:AI11480"/>
    <mergeCell ref="B11481:I11481"/>
    <mergeCell ref="J11481:R11481"/>
    <mergeCell ref="S11481:Z11481"/>
    <mergeCell ref="AA11481:AI11481"/>
    <mergeCell ref="S11534:AA11534"/>
    <mergeCell ref="AB11534:AI11534"/>
    <mergeCell ref="A11535:B11537"/>
    <mergeCell ref="D11535:R11535"/>
    <mergeCell ref="S11535:AA11535"/>
    <mergeCell ref="AB11535:AI11535"/>
    <mergeCell ref="D11536:R11536"/>
    <mergeCell ref="S11536:AA11536"/>
    <mergeCell ref="AB11536:AI11536"/>
    <mergeCell ref="D11537:R11537"/>
    <mergeCell ref="S11537:AA11537"/>
    <mergeCell ref="AB11537:AI11537"/>
    <mergeCell ref="B11529:I11529"/>
    <mergeCell ref="J11529:R11529"/>
    <mergeCell ref="S11529:Z11529"/>
    <mergeCell ref="AA11529:AI11529"/>
    <mergeCell ref="B11530:I11530"/>
    <mergeCell ref="J11530:R11530"/>
    <mergeCell ref="S11530:Z11530"/>
    <mergeCell ref="AA11530:AI11530"/>
    <mergeCell ref="B11531:I11531"/>
    <mergeCell ref="J11531:R11531"/>
    <mergeCell ref="S11531:Z11531"/>
    <mergeCell ref="AA11531:AI11531"/>
    <mergeCell ref="W11503:AB11503"/>
    <mergeCell ref="AE11503:AI11503"/>
    <mergeCell ref="C11504:S11504"/>
    <mergeCell ref="W11504:AB11504"/>
    <mergeCell ref="AE11504:AI11504"/>
    <mergeCell ref="C11505:S11505"/>
    <mergeCell ref="C11506:S11506"/>
    <mergeCell ref="W11506:AB11506"/>
    <mergeCell ref="W11507:AB11507"/>
    <mergeCell ref="B11579:I11579"/>
    <mergeCell ref="J11579:R11579"/>
    <mergeCell ref="S11579:Z11579"/>
    <mergeCell ref="AA11579:AI11579"/>
    <mergeCell ref="B11580:I11580"/>
    <mergeCell ref="J11580:R11580"/>
    <mergeCell ref="S11580:Z11580"/>
    <mergeCell ref="AA11580:AI11580"/>
    <mergeCell ref="B11581:I11581"/>
    <mergeCell ref="J11581:R11581"/>
    <mergeCell ref="S11581:Z11581"/>
    <mergeCell ref="AA11581:AI11581"/>
    <mergeCell ref="W11553:AB11553"/>
    <mergeCell ref="AE11553:AI11553"/>
    <mergeCell ref="C11554:S11554"/>
    <mergeCell ref="W11554:AB11554"/>
    <mergeCell ref="AE11554:AI11554"/>
    <mergeCell ref="C11555:S11555"/>
    <mergeCell ref="C11556:S11556"/>
    <mergeCell ref="W11556:AB11556"/>
    <mergeCell ref="W11557:AB11557"/>
    <mergeCell ref="V11546:AI11547"/>
    <mergeCell ref="A11548:B11548"/>
    <mergeCell ref="C11548:R11548"/>
    <mergeCell ref="S11548:U11548"/>
    <mergeCell ref="V11548:Z11548"/>
    <mergeCell ref="AA11548:AB11548"/>
    <mergeCell ref="AC11548:AI11548"/>
    <mergeCell ref="X11550:AI11550"/>
    <mergeCell ref="C11551:S11551"/>
    <mergeCell ref="W11551:Z11551"/>
    <mergeCell ref="A11538:B11540"/>
    <mergeCell ref="D11538:R11540"/>
    <mergeCell ref="A11541:A11547"/>
    <mergeCell ref="B11541:B11544"/>
    <mergeCell ref="D11542:R11542"/>
    <mergeCell ref="D11543:R11543"/>
    <mergeCell ref="D11544:R11544"/>
    <mergeCell ref="B11546:B11547"/>
    <mergeCell ref="S11546:U11547"/>
    <mergeCell ref="W11603:AB11603"/>
    <mergeCell ref="AE11603:AI11603"/>
    <mergeCell ref="C11604:S11604"/>
    <mergeCell ref="W11604:AB11604"/>
    <mergeCell ref="AE11604:AI11604"/>
    <mergeCell ref="C11605:S11605"/>
    <mergeCell ref="C11606:S11606"/>
    <mergeCell ref="W11606:AB11606"/>
    <mergeCell ref="W11607:AB11607"/>
    <mergeCell ref="V11596:AI11597"/>
    <mergeCell ref="A11598:B11598"/>
    <mergeCell ref="C11598:R11598"/>
    <mergeCell ref="S11598:U11598"/>
    <mergeCell ref="V11598:Z11598"/>
    <mergeCell ref="AA11598:AB11598"/>
    <mergeCell ref="AC11598:AI11598"/>
    <mergeCell ref="X11600:AI11600"/>
    <mergeCell ref="C11601:S11601"/>
    <mergeCell ref="W11601:Z11601"/>
    <mergeCell ref="A11588:B11590"/>
    <mergeCell ref="D11588:R11590"/>
    <mergeCell ref="A11591:A11597"/>
    <mergeCell ref="B11591:B11594"/>
    <mergeCell ref="D11592:R11592"/>
    <mergeCell ref="D11593:R11593"/>
    <mergeCell ref="D11594:R11594"/>
    <mergeCell ref="B11596:B11597"/>
    <mergeCell ref="S11596:U11597"/>
    <mergeCell ref="S11584:AA11584"/>
    <mergeCell ref="AB11584:AI11584"/>
    <mergeCell ref="A11585:B11587"/>
    <mergeCell ref="D11585:R11585"/>
    <mergeCell ref="S11585:AA11585"/>
    <mergeCell ref="AB11585:AI11585"/>
    <mergeCell ref="D11586:R11586"/>
    <mergeCell ref="S11586:AA11586"/>
    <mergeCell ref="AB11586:AI11586"/>
    <mergeCell ref="D11587:R11587"/>
    <mergeCell ref="S11587:AA11587"/>
    <mergeCell ref="AB11587:AI11587"/>
    <mergeCell ref="V11646:AI11647"/>
    <mergeCell ref="A11648:B11648"/>
    <mergeCell ref="C11648:R11648"/>
    <mergeCell ref="S11648:U11648"/>
    <mergeCell ref="V11648:Z11648"/>
    <mergeCell ref="AA11648:AB11648"/>
    <mergeCell ref="AC11648:AI11648"/>
    <mergeCell ref="X11650:AI11650"/>
    <mergeCell ref="C11651:S11651"/>
    <mergeCell ref="W11651:Z11651"/>
    <mergeCell ref="A11638:B11640"/>
    <mergeCell ref="D11638:R11640"/>
    <mergeCell ref="A11641:A11647"/>
    <mergeCell ref="B11641:B11644"/>
    <mergeCell ref="D11642:R11642"/>
    <mergeCell ref="D11643:R11643"/>
    <mergeCell ref="D11644:R11644"/>
    <mergeCell ref="B11646:B11647"/>
    <mergeCell ref="S11646:U11647"/>
    <mergeCell ref="S11634:AA11634"/>
    <mergeCell ref="AB11634:AI11634"/>
    <mergeCell ref="A11635:B11637"/>
    <mergeCell ref="D11635:R11635"/>
    <mergeCell ref="S11635:AA11635"/>
    <mergeCell ref="AB11635:AI11635"/>
    <mergeCell ref="D11636:R11636"/>
    <mergeCell ref="S11636:AA11636"/>
    <mergeCell ref="AB11636:AI11636"/>
    <mergeCell ref="D11637:R11637"/>
    <mergeCell ref="S11637:AA11637"/>
    <mergeCell ref="AB11637:AI11637"/>
    <mergeCell ref="B11629:I11629"/>
    <mergeCell ref="J11629:R11629"/>
    <mergeCell ref="S11629:Z11629"/>
    <mergeCell ref="AA11629:AI11629"/>
    <mergeCell ref="B11630:I11630"/>
    <mergeCell ref="J11630:R11630"/>
    <mergeCell ref="S11630:Z11630"/>
    <mergeCell ref="AA11630:AI11630"/>
    <mergeCell ref="B11631:I11631"/>
    <mergeCell ref="J11631:R11631"/>
    <mergeCell ref="S11631:Z11631"/>
    <mergeCell ref="AA11631:AI11631"/>
    <mergeCell ref="S11684:AA11684"/>
    <mergeCell ref="AB11684:AI11684"/>
    <mergeCell ref="A11685:B11687"/>
    <mergeCell ref="D11685:R11685"/>
    <mergeCell ref="S11685:AA11685"/>
    <mergeCell ref="AB11685:AI11685"/>
    <mergeCell ref="D11686:R11686"/>
    <mergeCell ref="S11686:AA11686"/>
    <mergeCell ref="AB11686:AI11686"/>
    <mergeCell ref="D11687:R11687"/>
    <mergeCell ref="S11687:AA11687"/>
    <mergeCell ref="AB11687:AI11687"/>
    <mergeCell ref="B11679:I11679"/>
    <mergeCell ref="J11679:R11679"/>
    <mergeCell ref="S11679:Z11679"/>
    <mergeCell ref="AA11679:AI11679"/>
    <mergeCell ref="B11680:I11680"/>
    <mergeCell ref="J11680:R11680"/>
    <mergeCell ref="S11680:Z11680"/>
    <mergeCell ref="AA11680:AI11680"/>
    <mergeCell ref="B11681:I11681"/>
    <mergeCell ref="J11681:R11681"/>
    <mergeCell ref="S11681:Z11681"/>
    <mergeCell ref="AA11681:AI11681"/>
    <mergeCell ref="W11653:AB11653"/>
    <mergeCell ref="AE11653:AI11653"/>
    <mergeCell ref="C11654:S11654"/>
    <mergeCell ref="W11654:AB11654"/>
    <mergeCell ref="AE11654:AI11654"/>
    <mergeCell ref="C11655:S11655"/>
    <mergeCell ref="C11656:S11656"/>
    <mergeCell ref="W11656:AB11656"/>
    <mergeCell ref="W11657:AB11657"/>
    <mergeCell ref="B11729:I11729"/>
    <mergeCell ref="J11729:R11729"/>
    <mergeCell ref="S11729:Z11729"/>
    <mergeCell ref="AA11729:AI11729"/>
    <mergeCell ref="B11730:I11730"/>
    <mergeCell ref="J11730:R11730"/>
    <mergeCell ref="S11730:Z11730"/>
    <mergeCell ref="AA11730:AI11730"/>
    <mergeCell ref="B11731:I11731"/>
    <mergeCell ref="J11731:R11731"/>
    <mergeCell ref="S11731:Z11731"/>
    <mergeCell ref="AA11731:AI11731"/>
    <mergeCell ref="W11703:AB11703"/>
    <mergeCell ref="AE11703:AI11703"/>
    <mergeCell ref="C11704:S11704"/>
    <mergeCell ref="W11704:AB11704"/>
    <mergeCell ref="AE11704:AI11704"/>
    <mergeCell ref="C11705:S11705"/>
    <mergeCell ref="C11706:S11706"/>
    <mergeCell ref="W11706:AB11706"/>
    <mergeCell ref="W11707:AB11707"/>
    <mergeCell ref="V11696:AI11697"/>
    <mergeCell ref="A11698:B11698"/>
    <mergeCell ref="C11698:R11698"/>
    <mergeCell ref="S11698:U11698"/>
    <mergeCell ref="V11698:Z11698"/>
    <mergeCell ref="AA11698:AB11698"/>
    <mergeCell ref="AC11698:AI11698"/>
    <mergeCell ref="X11700:AI11700"/>
    <mergeCell ref="C11701:S11701"/>
    <mergeCell ref="W11701:Z11701"/>
    <mergeCell ref="A11688:B11690"/>
    <mergeCell ref="D11688:R11690"/>
    <mergeCell ref="A11691:A11697"/>
    <mergeCell ref="B11691:B11694"/>
    <mergeCell ref="D11692:R11692"/>
    <mergeCell ref="D11693:R11693"/>
    <mergeCell ref="D11694:R11694"/>
    <mergeCell ref="B11696:B11697"/>
    <mergeCell ref="S11696:U11697"/>
    <mergeCell ref="W11753:AB11753"/>
    <mergeCell ref="AE11753:AI11753"/>
    <mergeCell ref="C11754:S11754"/>
    <mergeCell ref="W11754:AB11754"/>
    <mergeCell ref="AE11754:AI11754"/>
    <mergeCell ref="C11755:S11755"/>
    <mergeCell ref="C11756:S11756"/>
    <mergeCell ref="W11756:AB11756"/>
    <mergeCell ref="W11757:AB11757"/>
    <mergeCell ref="V11746:AI11747"/>
    <mergeCell ref="A11748:B11748"/>
    <mergeCell ref="C11748:R11748"/>
    <mergeCell ref="S11748:U11748"/>
    <mergeCell ref="V11748:Z11748"/>
    <mergeCell ref="AA11748:AB11748"/>
    <mergeCell ref="AC11748:AI11748"/>
    <mergeCell ref="X11750:AI11750"/>
    <mergeCell ref="C11751:S11751"/>
    <mergeCell ref="W11751:Z11751"/>
    <mergeCell ref="A11738:B11740"/>
    <mergeCell ref="D11738:R11740"/>
    <mergeCell ref="A11741:A11747"/>
    <mergeCell ref="B11741:B11744"/>
    <mergeCell ref="D11742:R11742"/>
    <mergeCell ref="D11743:R11743"/>
    <mergeCell ref="D11744:R11744"/>
    <mergeCell ref="B11746:B11747"/>
    <mergeCell ref="S11746:U11747"/>
    <mergeCell ref="S11734:AA11734"/>
    <mergeCell ref="AB11734:AI11734"/>
    <mergeCell ref="A11735:B11737"/>
    <mergeCell ref="D11735:R11735"/>
    <mergeCell ref="S11735:AA11735"/>
    <mergeCell ref="AB11735:AI11735"/>
    <mergeCell ref="D11736:R11736"/>
    <mergeCell ref="S11736:AA11736"/>
    <mergeCell ref="AB11736:AI11736"/>
    <mergeCell ref="D11737:R11737"/>
    <mergeCell ref="S11737:AA11737"/>
    <mergeCell ref="AB11737:AI11737"/>
    <mergeCell ref="V11796:AI11797"/>
    <mergeCell ref="A11798:B11798"/>
    <mergeCell ref="C11798:R11798"/>
    <mergeCell ref="S11798:U11798"/>
    <mergeCell ref="V11798:Z11798"/>
    <mergeCell ref="AA11798:AB11798"/>
    <mergeCell ref="AC11798:AI11798"/>
    <mergeCell ref="X11800:AI11800"/>
    <mergeCell ref="C11801:S11801"/>
    <mergeCell ref="W11801:Z11801"/>
    <mergeCell ref="A11788:B11790"/>
    <mergeCell ref="D11788:R11790"/>
    <mergeCell ref="A11791:A11797"/>
    <mergeCell ref="B11791:B11794"/>
    <mergeCell ref="D11792:R11792"/>
    <mergeCell ref="D11793:R11793"/>
    <mergeCell ref="D11794:R11794"/>
    <mergeCell ref="B11796:B11797"/>
    <mergeCell ref="S11796:U11797"/>
    <mergeCell ref="S11784:AA11784"/>
    <mergeCell ref="AB11784:AI11784"/>
    <mergeCell ref="A11785:B11787"/>
    <mergeCell ref="D11785:R11785"/>
    <mergeCell ref="S11785:AA11785"/>
    <mergeCell ref="AB11785:AI11785"/>
    <mergeCell ref="D11786:R11786"/>
    <mergeCell ref="S11786:AA11786"/>
    <mergeCell ref="AB11786:AI11786"/>
    <mergeCell ref="D11787:R11787"/>
    <mergeCell ref="S11787:AA11787"/>
    <mergeCell ref="AB11787:AI11787"/>
    <mergeCell ref="B11779:I11779"/>
    <mergeCell ref="J11779:R11779"/>
    <mergeCell ref="S11779:Z11779"/>
    <mergeCell ref="AA11779:AI11779"/>
    <mergeCell ref="B11780:I11780"/>
    <mergeCell ref="J11780:R11780"/>
    <mergeCell ref="S11780:Z11780"/>
    <mergeCell ref="AA11780:AI11780"/>
    <mergeCell ref="B11781:I11781"/>
    <mergeCell ref="J11781:R11781"/>
    <mergeCell ref="S11781:Z11781"/>
    <mergeCell ref="AA11781:AI11781"/>
    <mergeCell ref="S11834:AA11834"/>
    <mergeCell ref="AB11834:AI11834"/>
    <mergeCell ref="A11835:B11837"/>
    <mergeCell ref="D11835:R11835"/>
    <mergeCell ref="S11835:AA11835"/>
    <mergeCell ref="AB11835:AI11835"/>
    <mergeCell ref="D11836:R11836"/>
    <mergeCell ref="S11836:AA11836"/>
    <mergeCell ref="AB11836:AI11836"/>
    <mergeCell ref="D11837:R11837"/>
    <mergeCell ref="S11837:AA11837"/>
    <mergeCell ref="AB11837:AI11837"/>
    <mergeCell ref="B11829:I11829"/>
    <mergeCell ref="J11829:R11829"/>
    <mergeCell ref="S11829:Z11829"/>
    <mergeCell ref="AA11829:AI11829"/>
    <mergeCell ref="B11830:I11830"/>
    <mergeCell ref="J11830:R11830"/>
    <mergeCell ref="S11830:Z11830"/>
    <mergeCell ref="AA11830:AI11830"/>
    <mergeCell ref="B11831:I11831"/>
    <mergeCell ref="J11831:R11831"/>
    <mergeCell ref="S11831:Z11831"/>
    <mergeCell ref="AA11831:AI11831"/>
    <mergeCell ref="W11803:AB11803"/>
    <mergeCell ref="AE11803:AI11803"/>
    <mergeCell ref="C11804:S11804"/>
    <mergeCell ref="W11804:AB11804"/>
    <mergeCell ref="AE11804:AI11804"/>
    <mergeCell ref="C11805:S11805"/>
    <mergeCell ref="C11806:S11806"/>
    <mergeCell ref="W11806:AB11806"/>
    <mergeCell ref="W11807:AB11807"/>
    <mergeCell ref="B11879:I11879"/>
    <mergeCell ref="J11879:R11879"/>
    <mergeCell ref="S11879:Z11879"/>
    <mergeCell ref="AA11879:AI11879"/>
    <mergeCell ref="B11880:I11880"/>
    <mergeCell ref="J11880:R11880"/>
    <mergeCell ref="S11880:Z11880"/>
    <mergeCell ref="AA11880:AI11880"/>
    <mergeCell ref="B11881:I11881"/>
    <mergeCell ref="J11881:R11881"/>
    <mergeCell ref="S11881:Z11881"/>
    <mergeCell ref="AA11881:AI11881"/>
    <mergeCell ref="W11853:AB11853"/>
    <mergeCell ref="AE11853:AI11853"/>
    <mergeCell ref="C11854:S11854"/>
    <mergeCell ref="W11854:AB11854"/>
    <mergeCell ref="AE11854:AI11854"/>
    <mergeCell ref="C11855:S11855"/>
    <mergeCell ref="C11856:S11856"/>
    <mergeCell ref="W11856:AB11856"/>
    <mergeCell ref="W11857:AB11857"/>
    <mergeCell ref="V11846:AI11847"/>
    <mergeCell ref="A11848:B11848"/>
    <mergeCell ref="C11848:R11848"/>
    <mergeCell ref="S11848:U11848"/>
    <mergeCell ref="V11848:Z11848"/>
    <mergeCell ref="AA11848:AB11848"/>
    <mergeCell ref="AC11848:AI11848"/>
    <mergeCell ref="X11850:AI11850"/>
    <mergeCell ref="C11851:S11851"/>
    <mergeCell ref="W11851:Z11851"/>
    <mergeCell ref="A11838:B11840"/>
    <mergeCell ref="D11838:R11840"/>
    <mergeCell ref="A11841:A11847"/>
    <mergeCell ref="B11841:B11844"/>
    <mergeCell ref="D11842:R11842"/>
    <mergeCell ref="D11843:R11843"/>
    <mergeCell ref="D11844:R11844"/>
    <mergeCell ref="B11846:B11847"/>
    <mergeCell ref="S11846:U11847"/>
    <mergeCell ref="W11903:AB11903"/>
    <mergeCell ref="AE11903:AI11903"/>
    <mergeCell ref="C11904:S11904"/>
    <mergeCell ref="W11904:AB11904"/>
    <mergeCell ref="AE11904:AI11904"/>
    <mergeCell ref="C11905:S11905"/>
    <mergeCell ref="C11906:S11906"/>
    <mergeCell ref="W11906:AB11906"/>
    <mergeCell ref="W11907:AB11907"/>
    <mergeCell ref="V11896:AI11897"/>
    <mergeCell ref="A11898:B11898"/>
    <mergeCell ref="C11898:R11898"/>
    <mergeCell ref="S11898:U11898"/>
    <mergeCell ref="V11898:Z11898"/>
    <mergeCell ref="AA11898:AB11898"/>
    <mergeCell ref="AC11898:AI11898"/>
    <mergeCell ref="X11900:AI11900"/>
    <mergeCell ref="C11901:S11901"/>
    <mergeCell ref="W11901:Z11901"/>
    <mergeCell ref="A11888:B11890"/>
    <mergeCell ref="D11888:R11890"/>
    <mergeCell ref="A11891:A11897"/>
    <mergeCell ref="B11891:B11894"/>
    <mergeCell ref="D11892:R11892"/>
    <mergeCell ref="D11893:R11893"/>
    <mergeCell ref="D11894:R11894"/>
    <mergeCell ref="B11896:B11897"/>
    <mergeCell ref="S11896:U11897"/>
    <mergeCell ref="S11884:AA11884"/>
    <mergeCell ref="AB11884:AI11884"/>
    <mergeCell ref="A11885:B11887"/>
    <mergeCell ref="D11885:R11885"/>
    <mergeCell ref="S11885:AA11885"/>
    <mergeCell ref="AB11885:AI11885"/>
    <mergeCell ref="D11886:R11886"/>
    <mergeCell ref="S11886:AA11886"/>
    <mergeCell ref="AB11886:AI11886"/>
    <mergeCell ref="D11887:R11887"/>
    <mergeCell ref="S11887:AA11887"/>
    <mergeCell ref="AB11887:AI11887"/>
    <mergeCell ref="V11946:AI11947"/>
    <mergeCell ref="A11948:B11948"/>
    <mergeCell ref="C11948:R11948"/>
    <mergeCell ref="S11948:U11948"/>
    <mergeCell ref="V11948:Z11948"/>
    <mergeCell ref="AA11948:AB11948"/>
    <mergeCell ref="AC11948:AI11948"/>
    <mergeCell ref="X11950:AI11950"/>
    <mergeCell ref="C11951:S11951"/>
    <mergeCell ref="W11951:Z11951"/>
    <mergeCell ref="A11938:B11940"/>
    <mergeCell ref="D11938:R11940"/>
    <mergeCell ref="A11941:A11947"/>
    <mergeCell ref="B11941:B11944"/>
    <mergeCell ref="D11942:R11942"/>
    <mergeCell ref="D11943:R11943"/>
    <mergeCell ref="D11944:R11944"/>
    <mergeCell ref="B11946:B11947"/>
    <mergeCell ref="S11946:U11947"/>
    <mergeCell ref="S11934:AA11934"/>
    <mergeCell ref="AB11934:AI11934"/>
    <mergeCell ref="A11935:B11937"/>
    <mergeCell ref="D11935:R11935"/>
    <mergeCell ref="S11935:AA11935"/>
    <mergeCell ref="AB11935:AI11935"/>
    <mergeCell ref="D11936:R11936"/>
    <mergeCell ref="S11936:AA11936"/>
    <mergeCell ref="AB11936:AI11936"/>
    <mergeCell ref="D11937:R11937"/>
    <mergeCell ref="S11937:AA11937"/>
    <mergeCell ref="AB11937:AI11937"/>
    <mergeCell ref="B11929:I11929"/>
    <mergeCell ref="J11929:R11929"/>
    <mergeCell ref="S11929:Z11929"/>
    <mergeCell ref="AA11929:AI11929"/>
    <mergeCell ref="B11930:I11930"/>
    <mergeCell ref="J11930:R11930"/>
    <mergeCell ref="S11930:Z11930"/>
    <mergeCell ref="AA11930:AI11930"/>
    <mergeCell ref="B11931:I11931"/>
    <mergeCell ref="J11931:R11931"/>
    <mergeCell ref="S11931:Z11931"/>
    <mergeCell ref="AA11931:AI11931"/>
    <mergeCell ref="S11984:AA11984"/>
    <mergeCell ref="AB11984:AI11984"/>
    <mergeCell ref="A11985:B11987"/>
    <mergeCell ref="D11985:R11985"/>
    <mergeCell ref="S11985:AA11985"/>
    <mergeCell ref="AB11985:AI11985"/>
    <mergeCell ref="D11986:R11986"/>
    <mergeCell ref="S11986:AA11986"/>
    <mergeCell ref="AB11986:AI11986"/>
    <mergeCell ref="D11987:R11987"/>
    <mergeCell ref="S11987:AA11987"/>
    <mergeCell ref="AB11987:AI11987"/>
    <mergeCell ref="B11979:I11979"/>
    <mergeCell ref="J11979:R11979"/>
    <mergeCell ref="S11979:Z11979"/>
    <mergeCell ref="AA11979:AI11979"/>
    <mergeCell ref="B11980:I11980"/>
    <mergeCell ref="J11980:R11980"/>
    <mergeCell ref="S11980:Z11980"/>
    <mergeCell ref="AA11980:AI11980"/>
    <mergeCell ref="B11981:I11981"/>
    <mergeCell ref="J11981:R11981"/>
    <mergeCell ref="S11981:Z11981"/>
    <mergeCell ref="AA11981:AI11981"/>
    <mergeCell ref="W11953:AB11953"/>
    <mergeCell ref="AE11953:AI11953"/>
    <mergeCell ref="C11954:S11954"/>
    <mergeCell ref="W11954:AB11954"/>
    <mergeCell ref="AE11954:AI11954"/>
    <mergeCell ref="C11955:S11955"/>
    <mergeCell ref="C11956:S11956"/>
    <mergeCell ref="W11956:AB11956"/>
    <mergeCell ref="W11957:AB11957"/>
    <mergeCell ref="B12029:I12029"/>
    <mergeCell ref="J12029:R12029"/>
    <mergeCell ref="S12029:Z12029"/>
    <mergeCell ref="AA12029:AI12029"/>
    <mergeCell ref="B12030:I12030"/>
    <mergeCell ref="J12030:R12030"/>
    <mergeCell ref="S12030:Z12030"/>
    <mergeCell ref="AA12030:AI12030"/>
    <mergeCell ref="B12031:I12031"/>
    <mergeCell ref="J12031:R12031"/>
    <mergeCell ref="S12031:Z12031"/>
    <mergeCell ref="AA12031:AI12031"/>
    <mergeCell ref="W12003:AB12003"/>
    <mergeCell ref="AE12003:AI12003"/>
    <mergeCell ref="C12004:S12004"/>
    <mergeCell ref="W12004:AB12004"/>
    <mergeCell ref="AE12004:AI12004"/>
    <mergeCell ref="C12005:S12005"/>
    <mergeCell ref="C12006:S12006"/>
    <mergeCell ref="W12006:AB12006"/>
    <mergeCell ref="W12007:AB12007"/>
    <mergeCell ref="V11996:AI11997"/>
    <mergeCell ref="A11998:B11998"/>
    <mergeCell ref="C11998:R11998"/>
    <mergeCell ref="S11998:U11998"/>
    <mergeCell ref="V11998:Z11998"/>
    <mergeCell ref="AA11998:AB11998"/>
    <mergeCell ref="AC11998:AI11998"/>
    <mergeCell ref="X12000:AI12000"/>
    <mergeCell ref="C12001:S12001"/>
    <mergeCell ref="W12001:Z12001"/>
    <mergeCell ref="A11988:B11990"/>
    <mergeCell ref="D11988:R11990"/>
    <mergeCell ref="A11991:A11997"/>
    <mergeCell ref="B11991:B11994"/>
    <mergeCell ref="D11992:R11992"/>
    <mergeCell ref="D11993:R11993"/>
    <mergeCell ref="D11994:R11994"/>
    <mergeCell ref="B11996:B11997"/>
    <mergeCell ref="S11996:U11997"/>
    <mergeCell ref="W12053:AB12053"/>
    <mergeCell ref="AE12053:AI12053"/>
    <mergeCell ref="C12054:S12054"/>
    <mergeCell ref="W12054:AB12054"/>
    <mergeCell ref="AE12054:AI12054"/>
    <mergeCell ref="C12055:S12055"/>
    <mergeCell ref="C12056:S12056"/>
    <mergeCell ref="W12056:AB12056"/>
    <mergeCell ref="W12057:AB12057"/>
    <mergeCell ref="V12046:AI12047"/>
    <mergeCell ref="A12048:B12048"/>
    <mergeCell ref="C12048:R12048"/>
    <mergeCell ref="S12048:U12048"/>
    <mergeCell ref="V12048:Z12048"/>
    <mergeCell ref="AA12048:AB12048"/>
    <mergeCell ref="AC12048:AI12048"/>
    <mergeCell ref="X12050:AI12050"/>
    <mergeCell ref="C12051:S12051"/>
    <mergeCell ref="W12051:Z12051"/>
    <mergeCell ref="A12038:B12040"/>
    <mergeCell ref="D12038:R12040"/>
    <mergeCell ref="A12041:A12047"/>
    <mergeCell ref="B12041:B12044"/>
    <mergeCell ref="D12042:R12042"/>
    <mergeCell ref="D12043:R12043"/>
    <mergeCell ref="D12044:R12044"/>
    <mergeCell ref="B12046:B12047"/>
    <mergeCell ref="S12046:U12047"/>
    <mergeCell ref="S12034:AA12034"/>
    <mergeCell ref="AB12034:AI12034"/>
    <mergeCell ref="A12035:B12037"/>
    <mergeCell ref="D12035:R12035"/>
    <mergeCell ref="S12035:AA12035"/>
    <mergeCell ref="AB12035:AI12035"/>
    <mergeCell ref="D12036:R12036"/>
    <mergeCell ref="S12036:AA12036"/>
    <mergeCell ref="AB12036:AI12036"/>
    <mergeCell ref="D12037:R12037"/>
    <mergeCell ref="S12037:AA12037"/>
    <mergeCell ref="AB12037:AI12037"/>
    <mergeCell ref="V12096:AI12097"/>
    <mergeCell ref="A12098:B12098"/>
    <mergeCell ref="C12098:R12098"/>
    <mergeCell ref="S12098:U12098"/>
    <mergeCell ref="V12098:Z12098"/>
    <mergeCell ref="AA12098:AB12098"/>
    <mergeCell ref="AC12098:AI12098"/>
    <mergeCell ref="X12100:AI12100"/>
    <mergeCell ref="C12101:S12101"/>
    <mergeCell ref="W12101:Z12101"/>
    <mergeCell ref="A12088:B12090"/>
    <mergeCell ref="D12088:R12090"/>
    <mergeCell ref="A12091:A12097"/>
    <mergeCell ref="B12091:B12094"/>
    <mergeCell ref="D12092:R12092"/>
    <mergeCell ref="D12093:R12093"/>
    <mergeCell ref="D12094:R12094"/>
    <mergeCell ref="B12096:B12097"/>
    <mergeCell ref="S12096:U12097"/>
    <mergeCell ref="S12084:AA12084"/>
    <mergeCell ref="AB12084:AI12084"/>
    <mergeCell ref="A12085:B12087"/>
    <mergeCell ref="D12085:R12085"/>
    <mergeCell ref="S12085:AA12085"/>
    <mergeCell ref="AB12085:AI12085"/>
    <mergeCell ref="D12086:R12086"/>
    <mergeCell ref="S12086:AA12086"/>
    <mergeCell ref="AB12086:AI12086"/>
    <mergeCell ref="D12087:R12087"/>
    <mergeCell ref="S12087:AA12087"/>
    <mergeCell ref="AB12087:AI12087"/>
    <mergeCell ref="B12079:I12079"/>
    <mergeCell ref="J12079:R12079"/>
    <mergeCell ref="S12079:Z12079"/>
    <mergeCell ref="AA12079:AI12079"/>
    <mergeCell ref="B12080:I12080"/>
    <mergeCell ref="J12080:R12080"/>
    <mergeCell ref="S12080:Z12080"/>
    <mergeCell ref="AA12080:AI12080"/>
    <mergeCell ref="B12081:I12081"/>
    <mergeCell ref="J12081:R12081"/>
    <mergeCell ref="S12081:Z12081"/>
    <mergeCell ref="AA12081:AI12081"/>
    <mergeCell ref="S12134:AA12134"/>
    <mergeCell ref="AB12134:AI12134"/>
    <mergeCell ref="A12135:B12137"/>
    <mergeCell ref="D12135:R12135"/>
    <mergeCell ref="S12135:AA12135"/>
    <mergeCell ref="AB12135:AI12135"/>
    <mergeCell ref="D12136:R12136"/>
    <mergeCell ref="S12136:AA12136"/>
    <mergeCell ref="AB12136:AI12136"/>
    <mergeCell ref="D12137:R12137"/>
    <mergeCell ref="S12137:AA12137"/>
    <mergeCell ref="AB12137:AI12137"/>
    <mergeCell ref="B12129:I12129"/>
    <mergeCell ref="J12129:R12129"/>
    <mergeCell ref="S12129:Z12129"/>
    <mergeCell ref="AA12129:AI12129"/>
    <mergeCell ref="B12130:I12130"/>
    <mergeCell ref="J12130:R12130"/>
    <mergeCell ref="S12130:Z12130"/>
    <mergeCell ref="AA12130:AI12130"/>
    <mergeCell ref="B12131:I12131"/>
    <mergeCell ref="J12131:R12131"/>
    <mergeCell ref="S12131:Z12131"/>
    <mergeCell ref="AA12131:AI12131"/>
    <mergeCell ref="W12103:AB12103"/>
    <mergeCell ref="AE12103:AI12103"/>
    <mergeCell ref="C12104:S12104"/>
    <mergeCell ref="W12104:AB12104"/>
    <mergeCell ref="AE12104:AI12104"/>
    <mergeCell ref="C12105:S12105"/>
    <mergeCell ref="C12106:S12106"/>
    <mergeCell ref="W12106:AB12106"/>
    <mergeCell ref="W12107:AB12107"/>
    <mergeCell ref="B12179:I12179"/>
    <mergeCell ref="J12179:R12179"/>
    <mergeCell ref="S12179:Z12179"/>
    <mergeCell ref="AA12179:AI12179"/>
    <mergeCell ref="B12180:I12180"/>
    <mergeCell ref="J12180:R12180"/>
    <mergeCell ref="S12180:Z12180"/>
    <mergeCell ref="AA12180:AI12180"/>
    <mergeCell ref="B12181:I12181"/>
    <mergeCell ref="J12181:R12181"/>
    <mergeCell ref="S12181:Z12181"/>
    <mergeCell ref="AA12181:AI12181"/>
    <mergeCell ref="W12153:AB12153"/>
    <mergeCell ref="AE12153:AI12153"/>
    <mergeCell ref="C12154:S12154"/>
    <mergeCell ref="W12154:AB12154"/>
    <mergeCell ref="AE12154:AI12154"/>
    <mergeCell ref="C12155:S12155"/>
    <mergeCell ref="C12156:S12156"/>
    <mergeCell ref="W12156:AB12156"/>
    <mergeCell ref="W12157:AB12157"/>
    <mergeCell ref="V12146:AI12147"/>
    <mergeCell ref="A12148:B12148"/>
    <mergeCell ref="C12148:R12148"/>
    <mergeCell ref="S12148:U12148"/>
    <mergeCell ref="V12148:Z12148"/>
    <mergeCell ref="AA12148:AB12148"/>
    <mergeCell ref="AC12148:AI12148"/>
    <mergeCell ref="X12150:AI12150"/>
    <mergeCell ref="C12151:S12151"/>
    <mergeCell ref="W12151:Z12151"/>
    <mergeCell ref="A12138:B12140"/>
    <mergeCell ref="D12138:R12140"/>
    <mergeCell ref="A12141:A12147"/>
    <mergeCell ref="B12141:B12144"/>
    <mergeCell ref="D12142:R12142"/>
    <mergeCell ref="D12143:R12143"/>
    <mergeCell ref="D12144:R12144"/>
    <mergeCell ref="B12146:B12147"/>
    <mergeCell ref="S12146:U12147"/>
    <mergeCell ref="W12203:AB12203"/>
    <mergeCell ref="AE12203:AI12203"/>
    <mergeCell ref="C12204:S12204"/>
    <mergeCell ref="W12204:AB12204"/>
    <mergeCell ref="AE12204:AI12204"/>
    <mergeCell ref="C12205:S12205"/>
    <mergeCell ref="C12206:S12206"/>
    <mergeCell ref="W12206:AB12206"/>
    <mergeCell ref="W12207:AB12207"/>
    <mergeCell ref="V12196:AI12197"/>
    <mergeCell ref="A12198:B12198"/>
    <mergeCell ref="C12198:R12198"/>
    <mergeCell ref="S12198:U12198"/>
    <mergeCell ref="V12198:Z12198"/>
    <mergeCell ref="AA12198:AB12198"/>
    <mergeCell ref="AC12198:AI12198"/>
    <mergeCell ref="X12200:AI12200"/>
    <mergeCell ref="C12201:S12201"/>
    <mergeCell ref="W12201:Z12201"/>
    <mergeCell ref="A12188:B12190"/>
    <mergeCell ref="D12188:R12190"/>
    <mergeCell ref="A12191:A12197"/>
    <mergeCell ref="B12191:B12194"/>
    <mergeCell ref="D12192:R12192"/>
    <mergeCell ref="D12193:R12193"/>
    <mergeCell ref="D12194:R12194"/>
    <mergeCell ref="B12196:B12197"/>
    <mergeCell ref="S12196:U12197"/>
    <mergeCell ref="S12184:AA12184"/>
    <mergeCell ref="AB12184:AI12184"/>
    <mergeCell ref="A12185:B12187"/>
    <mergeCell ref="D12185:R12185"/>
    <mergeCell ref="S12185:AA12185"/>
    <mergeCell ref="AB12185:AI12185"/>
    <mergeCell ref="D12186:R12186"/>
    <mergeCell ref="S12186:AA12186"/>
    <mergeCell ref="AB12186:AI12186"/>
    <mergeCell ref="D12187:R12187"/>
    <mergeCell ref="S12187:AA12187"/>
    <mergeCell ref="AB12187:AI12187"/>
    <mergeCell ref="V12246:AI12247"/>
    <mergeCell ref="A12248:B12248"/>
    <mergeCell ref="C12248:R12248"/>
    <mergeCell ref="S12248:U12248"/>
    <mergeCell ref="V12248:Z12248"/>
    <mergeCell ref="AA12248:AB12248"/>
    <mergeCell ref="AC12248:AI12248"/>
    <mergeCell ref="X12250:AI12250"/>
    <mergeCell ref="C12251:S12251"/>
    <mergeCell ref="W12251:Z12251"/>
    <mergeCell ref="A12238:B12240"/>
    <mergeCell ref="D12238:R12240"/>
    <mergeCell ref="A12241:A12247"/>
    <mergeCell ref="B12241:B12244"/>
    <mergeCell ref="D12242:R12242"/>
    <mergeCell ref="D12243:R12243"/>
    <mergeCell ref="D12244:R12244"/>
    <mergeCell ref="B12246:B12247"/>
    <mergeCell ref="S12246:U12247"/>
    <mergeCell ref="S12234:AA12234"/>
    <mergeCell ref="AB12234:AI12234"/>
    <mergeCell ref="A12235:B12237"/>
    <mergeCell ref="D12235:R12235"/>
    <mergeCell ref="S12235:AA12235"/>
    <mergeCell ref="AB12235:AI12235"/>
    <mergeCell ref="D12236:R12236"/>
    <mergeCell ref="S12236:AA12236"/>
    <mergeCell ref="AB12236:AI12236"/>
    <mergeCell ref="D12237:R12237"/>
    <mergeCell ref="S12237:AA12237"/>
    <mergeCell ref="AB12237:AI12237"/>
    <mergeCell ref="B12229:I12229"/>
    <mergeCell ref="J12229:R12229"/>
    <mergeCell ref="S12229:Z12229"/>
    <mergeCell ref="AA12229:AI12229"/>
    <mergeCell ref="B12230:I12230"/>
    <mergeCell ref="J12230:R12230"/>
    <mergeCell ref="S12230:Z12230"/>
    <mergeCell ref="AA12230:AI12230"/>
    <mergeCell ref="B12231:I12231"/>
    <mergeCell ref="J12231:R12231"/>
    <mergeCell ref="S12231:Z12231"/>
    <mergeCell ref="AA12231:AI12231"/>
    <mergeCell ref="S12284:AA12284"/>
    <mergeCell ref="AB12284:AI12284"/>
    <mergeCell ref="A12285:B12287"/>
    <mergeCell ref="D12285:R12285"/>
    <mergeCell ref="S12285:AA12285"/>
    <mergeCell ref="AB12285:AI12285"/>
    <mergeCell ref="D12286:R12286"/>
    <mergeCell ref="S12286:AA12286"/>
    <mergeCell ref="AB12286:AI12286"/>
    <mergeCell ref="D12287:R12287"/>
    <mergeCell ref="S12287:AA12287"/>
    <mergeCell ref="AB12287:AI12287"/>
    <mergeCell ref="B12279:I12279"/>
    <mergeCell ref="J12279:R12279"/>
    <mergeCell ref="S12279:Z12279"/>
    <mergeCell ref="AA12279:AI12279"/>
    <mergeCell ref="B12280:I12280"/>
    <mergeCell ref="J12280:R12280"/>
    <mergeCell ref="S12280:Z12280"/>
    <mergeCell ref="AA12280:AI12280"/>
    <mergeCell ref="B12281:I12281"/>
    <mergeCell ref="J12281:R12281"/>
    <mergeCell ref="S12281:Z12281"/>
    <mergeCell ref="AA12281:AI12281"/>
    <mergeCell ref="W12253:AB12253"/>
    <mergeCell ref="AE12253:AI12253"/>
    <mergeCell ref="C12254:S12254"/>
    <mergeCell ref="W12254:AB12254"/>
    <mergeCell ref="AE12254:AI12254"/>
    <mergeCell ref="C12255:S12255"/>
    <mergeCell ref="C12256:S12256"/>
    <mergeCell ref="W12256:AB12256"/>
    <mergeCell ref="W12257:AB12257"/>
    <mergeCell ref="B12329:I12329"/>
    <mergeCell ref="J12329:R12329"/>
    <mergeCell ref="S12329:Z12329"/>
    <mergeCell ref="AA12329:AI12329"/>
    <mergeCell ref="B12330:I12330"/>
    <mergeCell ref="J12330:R12330"/>
    <mergeCell ref="S12330:Z12330"/>
    <mergeCell ref="AA12330:AI12330"/>
    <mergeCell ref="B12331:I12331"/>
    <mergeCell ref="J12331:R12331"/>
    <mergeCell ref="S12331:Z12331"/>
    <mergeCell ref="AA12331:AI12331"/>
    <mergeCell ref="W12303:AB12303"/>
    <mergeCell ref="AE12303:AI12303"/>
    <mergeCell ref="C12304:S12304"/>
    <mergeCell ref="W12304:AB12304"/>
    <mergeCell ref="AE12304:AI12304"/>
    <mergeCell ref="C12305:S12305"/>
    <mergeCell ref="C12306:S12306"/>
    <mergeCell ref="W12306:AB12306"/>
    <mergeCell ref="W12307:AB12307"/>
    <mergeCell ref="V12296:AI12297"/>
    <mergeCell ref="A12298:B12298"/>
    <mergeCell ref="C12298:R12298"/>
    <mergeCell ref="S12298:U12298"/>
    <mergeCell ref="V12298:Z12298"/>
    <mergeCell ref="AA12298:AB12298"/>
    <mergeCell ref="AC12298:AI12298"/>
    <mergeCell ref="X12300:AI12300"/>
    <mergeCell ref="C12301:S12301"/>
    <mergeCell ref="W12301:Z12301"/>
    <mergeCell ref="A12288:B12290"/>
    <mergeCell ref="D12288:R12290"/>
    <mergeCell ref="A12291:A12297"/>
    <mergeCell ref="B12291:B12294"/>
    <mergeCell ref="D12292:R12292"/>
    <mergeCell ref="D12293:R12293"/>
    <mergeCell ref="D12294:R12294"/>
    <mergeCell ref="B12296:B12297"/>
    <mergeCell ref="S12296:U12297"/>
    <mergeCell ref="W12353:AB12353"/>
    <mergeCell ref="AE12353:AI12353"/>
    <mergeCell ref="C12354:S12354"/>
    <mergeCell ref="W12354:AB12354"/>
    <mergeCell ref="AE12354:AI12354"/>
    <mergeCell ref="C12355:S12355"/>
    <mergeCell ref="C12356:S12356"/>
    <mergeCell ref="W12356:AB12356"/>
    <mergeCell ref="W12357:AB12357"/>
    <mergeCell ref="V12346:AI12347"/>
    <mergeCell ref="A12348:B12348"/>
    <mergeCell ref="C12348:R12348"/>
    <mergeCell ref="S12348:U12348"/>
    <mergeCell ref="V12348:Z12348"/>
    <mergeCell ref="AA12348:AB12348"/>
    <mergeCell ref="AC12348:AI12348"/>
    <mergeCell ref="X12350:AI12350"/>
    <mergeCell ref="C12351:S12351"/>
    <mergeCell ref="W12351:Z12351"/>
    <mergeCell ref="A12338:B12340"/>
    <mergeCell ref="D12338:R12340"/>
    <mergeCell ref="A12341:A12347"/>
    <mergeCell ref="B12341:B12344"/>
    <mergeCell ref="D12342:R12342"/>
    <mergeCell ref="D12343:R12343"/>
    <mergeCell ref="D12344:R12344"/>
    <mergeCell ref="B12346:B12347"/>
    <mergeCell ref="S12346:U12347"/>
    <mergeCell ref="S12334:AA12334"/>
    <mergeCell ref="AB12334:AI12334"/>
    <mergeCell ref="A12335:B12337"/>
    <mergeCell ref="D12335:R12335"/>
    <mergeCell ref="S12335:AA12335"/>
    <mergeCell ref="AB12335:AI12335"/>
    <mergeCell ref="D12336:R12336"/>
    <mergeCell ref="S12336:AA12336"/>
    <mergeCell ref="AB12336:AI12336"/>
    <mergeCell ref="D12337:R12337"/>
    <mergeCell ref="S12337:AA12337"/>
    <mergeCell ref="AB12337:AI12337"/>
    <mergeCell ref="V12396:AI12397"/>
    <mergeCell ref="A12398:B12398"/>
    <mergeCell ref="C12398:R12398"/>
    <mergeCell ref="S12398:U12398"/>
    <mergeCell ref="V12398:Z12398"/>
    <mergeCell ref="AA12398:AB12398"/>
    <mergeCell ref="AC12398:AI12398"/>
    <mergeCell ref="X12400:AI12400"/>
    <mergeCell ref="C12401:S12401"/>
    <mergeCell ref="W12401:Z12401"/>
    <mergeCell ref="A12388:B12390"/>
    <mergeCell ref="D12388:R12390"/>
    <mergeCell ref="A12391:A12397"/>
    <mergeCell ref="B12391:B12394"/>
    <mergeCell ref="D12392:R12392"/>
    <mergeCell ref="D12393:R12393"/>
    <mergeCell ref="D12394:R12394"/>
    <mergeCell ref="B12396:B12397"/>
    <mergeCell ref="S12396:U12397"/>
    <mergeCell ref="S12384:AA12384"/>
    <mergeCell ref="AB12384:AI12384"/>
    <mergeCell ref="A12385:B12387"/>
    <mergeCell ref="D12385:R12385"/>
    <mergeCell ref="S12385:AA12385"/>
    <mergeCell ref="AB12385:AI12385"/>
    <mergeCell ref="D12386:R12386"/>
    <mergeCell ref="S12386:AA12386"/>
    <mergeCell ref="AB12386:AI12386"/>
    <mergeCell ref="D12387:R12387"/>
    <mergeCell ref="S12387:AA12387"/>
    <mergeCell ref="AB12387:AI12387"/>
    <mergeCell ref="B12379:I12379"/>
    <mergeCell ref="J12379:R12379"/>
    <mergeCell ref="S12379:Z12379"/>
    <mergeCell ref="AA12379:AI12379"/>
    <mergeCell ref="B12380:I12380"/>
    <mergeCell ref="J12380:R12380"/>
    <mergeCell ref="S12380:Z12380"/>
    <mergeCell ref="AA12380:AI12380"/>
    <mergeCell ref="B12381:I12381"/>
    <mergeCell ref="J12381:R12381"/>
    <mergeCell ref="S12381:Z12381"/>
    <mergeCell ref="AA12381:AI12381"/>
    <mergeCell ref="S12434:AA12434"/>
    <mergeCell ref="AB12434:AI12434"/>
    <mergeCell ref="A12435:B12437"/>
    <mergeCell ref="D12435:R12435"/>
    <mergeCell ref="S12435:AA12435"/>
    <mergeCell ref="AB12435:AI12435"/>
    <mergeCell ref="D12436:R12436"/>
    <mergeCell ref="S12436:AA12436"/>
    <mergeCell ref="AB12436:AI12436"/>
    <mergeCell ref="D12437:R12437"/>
    <mergeCell ref="S12437:AA12437"/>
    <mergeCell ref="AB12437:AI12437"/>
    <mergeCell ref="B12429:I12429"/>
    <mergeCell ref="J12429:R12429"/>
    <mergeCell ref="S12429:Z12429"/>
    <mergeCell ref="AA12429:AI12429"/>
    <mergeCell ref="B12430:I12430"/>
    <mergeCell ref="J12430:R12430"/>
    <mergeCell ref="S12430:Z12430"/>
    <mergeCell ref="AA12430:AI12430"/>
    <mergeCell ref="B12431:I12431"/>
    <mergeCell ref="J12431:R12431"/>
    <mergeCell ref="S12431:Z12431"/>
    <mergeCell ref="AA12431:AI12431"/>
    <mergeCell ref="W12403:AB12403"/>
    <mergeCell ref="AE12403:AI12403"/>
    <mergeCell ref="C12404:S12404"/>
    <mergeCell ref="W12404:AB12404"/>
    <mergeCell ref="AE12404:AI12404"/>
    <mergeCell ref="C12405:S12405"/>
    <mergeCell ref="C12406:S12406"/>
    <mergeCell ref="W12406:AB12406"/>
    <mergeCell ref="W12407:AB12407"/>
    <mergeCell ref="B12479:I12479"/>
    <mergeCell ref="J12479:R12479"/>
    <mergeCell ref="S12479:Z12479"/>
    <mergeCell ref="AA12479:AI12479"/>
    <mergeCell ref="B12480:I12480"/>
    <mergeCell ref="J12480:R12480"/>
    <mergeCell ref="S12480:Z12480"/>
    <mergeCell ref="AA12480:AI12480"/>
    <mergeCell ref="B12481:I12481"/>
    <mergeCell ref="J12481:R12481"/>
    <mergeCell ref="S12481:Z12481"/>
    <mergeCell ref="AA12481:AI12481"/>
    <mergeCell ref="W12453:AB12453"/>
    <mergeCell ref="AE12453:AI12453"/>
    <mergeCell ref="C12454:S12454"/>
    <mergeCell ref="W12454:AB12454"/>
    <mergeCell ref="AE12454:AI12454"/>
    <mergeCell ref="C12455:S12455"/>
    <mergeCell ref="C12456:S12456"/>
    <mergeCell ref="W12456:AB12456"/>
    <mergeCell ref="W12457:AB12457"/>
    <mergeCell ref="V12446:AI12447"/>
    <mergeCell ref="A12448:B12448"/>
    <mergeCell ref="C12448:R12448"/>
    <mergeCell ref="S12448:U12448"/>
    <mergeCell ref="V12448:Z12448"/>
    <mergeCell ref="AA12448:AB12448"/>
    <mergeCell ref="AC12448:AI12448"/>
    <mergeCell ref="X12450:AI12450"/>
    <mergeCell ref="C12451:S12451"/>
    <mergeCell ref="W12451:Z12451"/>
    <mergeCell ref="A12438:B12440"/>
    <mergeCell ref="D12438:R12440"/>
    <mergeCell ref="A12441:A12447"/>
    <mergeCell ref="B12441:B12444"/>
    <mergeCell ref="D12442:R12442"/>
    <mergeCell ref="D12443:R12443"/>
    <mergeCell ref="D12444:R12444"/>
    <mergeCell ref="B12446:B12447"/>
    <mergeCell ref="S12446:U12447"/>
    <mergeCell ref="W12503:AB12503"/>
    <mergeCell ref="AE12503:AI12503"/>
    <mergeCell ref="C12504:S12504"/>
    <mergeCell ref="W12504:AB12504"/>
    <mergeCell ref="AE12504:AI12504"/>
    <mergeCell ref="C12505:S12505"/>
    <mergeCell ref="C12506:S12506"/>
    <mergeCell ref="W12506:AB12506"/>
    <mergeCell ref="W12507:AB12507"/>
    <mergeCell ref="V12496:AI12497"/>
    <mergeCell ref="A12498:B12498"/>
    <mergeCell ref="C12498:R12498"/>
    <mergeCell ref="S12498:U12498"/>
    <mergeCell ref="V12498:Z12498"/>
    <mergeCell ref="AA12498:AB12498"/>
    <mergeCell ref="AC12498:AI12498"/>
    <mergeCell ref="X12500:AI12500"/>
    <mergeCell ref="C12501:S12501"/>
    <mergeCell ref="W12501:Z12501"/>
    <mergeCell ref="A12488:B12490"/>
    <mergeCell ref="D12488:R12490"/>
    <mergeCell ref="A12491:A12497"/>
    <mergeCell ref="B12491:B12494"/>
    <mergeCell ref="D12492:R12492"/>
    <mergeCell ref="D12493:R12493"/>
    <mergeCell ref="D12494:R12494"/>
    <mergeCell ref="B12496:B12497"/>
    <mergeCell ref="S12496:U12497"/>
    <mergeCell ref="S12484:AA12484"/>
    <mergeCell ref="AB12484:AI12484"/>
    <mergeCell ref="A12485:B12487"/>
    <mergeCell ref="D12485:R12485"/>
    <mergeCell ref="S12485:AA12485"/>
    <mergeCell ref="AB12485:AI12485"/>
    <mergeCell ref="D12486:R12486"/>
    <mergeCell ref="S12486:AA12486"/>
    <mergeCell ref="AB12486:AI12486"/>
    <mergeCell ref="D12487:R12487"/>
    <mergeCell ref="S12487:AA12487"/>
    <mergeCell ref="AB12487:AI12487"/>
    <mergeCell ref="V12546:AI12547"/>
    <mergeCell ref="A12548:B12548"/>
    <mergeCell ref="C12548:R12548"/>
    <mergeCell ref="S12548:U12548"/>
    <mergeCell ref="V12548:Z12548"/>
    <mergeCell ref="AA12548:AB12548"/>
    <mergeCell ref="AC12548:AI12548"/>
    <mergeCell ref="X12550:AI12550"/>
    <mergeCell ref="C12551:S12551"/>
    <mergeCell ref="W12551:Z12551"/>
    <mergeCell ref="A12538:B12540"/>
    <mergeCell ref="D12538:R12540"/>
    <mergeCell ref="A12541:A12547"/>
    <mergeCell ref="B12541:B12544"/>
    <mergeCell ref="D12542:R12542"/>
    <mergeCell ref="D12543:R12543"/>
    <mergeCell ref="D12544:R12544"/>
    <mergeCell ref="B12546:B12547"/>
    <mergeCell ref="S12546:U12547"/>
    <mergeCell ref="S12534:AA12534"/>
    <mergeCell ref="AB12534:AI12534"/>
    <mergeCell ref="A12535:B12537"/>
    <mergeCell ref="D12535:R12535"/>
    <mergeCell ref="S12535:AA12535"/>
    <mergeCell ref="AB12535:AI12535"/>
    <mergeCell ref="D12536:R12536"/>
    <mergeCell ref="S12536:AA12536"/>
    <mergeCell ref="AB12536:AI12536"/>
    <mergeCell ref="D12537:R12537"/>
    <mergeCell ref="S12537:AA12537"/>
    <mergeCell ref="AB12537:AI12537"/>
    <mergeCell ref="B12529:I12529"/>
    <mergeCell ref="J12529:R12529"/>
    <mergeCell ref="S12529:Z12529"/>
    <mergeCell ref="AA12529:AI12529"/>
    <mergeCell ref="B12530:I12530"/>
    <mergeCell ref="J12530:R12530"/>
    <mergeCell ref="S12530:Z12530"/>
    <mergeCell ref="AA12530:AI12530"/>
    <mergeCell ref="B12531:I12531"/>
    <mergeCell ref="J12531:R12531"/>
    <mergeCell ref="S12531:Z12531"/>
    <mergeCell ref="AA12531:AI12531"/>
    <mergeCell ref="S12584:AA12584"/>
    <mergeCell ref="AB12584:AI12584"/>
    <mergeCell ref="A12585:B12587"/>
    <mergeCell ref="D12585:R12585"/>
    <mergeCell ref="S12585:AA12585"/>
    <mergeCell ref="AB12585:AI12585"/>
    <mergeCell ref="D12586:R12586"/>
    <mergeCell ref="S12586:AA12586"/>
    <mergeCell ref="AB12586:AI12586"/>
    <mergeCell ref="D12587:R12587"/>
    <mergeCell ref="S12587:AA12587"/>
    <mergeCell ref="AB12587:AI12587"/>
    <mergeCell ref="B12579:I12579"/>
    <mergeCell ref="J12579:R12579"/>
    <mergeCell ref="S12579:Z12579"/>
    <mergeCell ref="AA12579:AI12579"/>
    <mergeCell ref="B12580:I12580"/>
    <mergeCell ref="J12580:R12580"/>
    <mergeCell ref="S12580:Z12580"/>
    <mergeCell ref="AA12580:AI12580"/>
    <mergeCell ref="B12581:I12581"/>
    <mergeCell ref="J12581:R12581"/>
    <mergeCell ref="S12581:Z12581"/>
    <mergeCell ref="AA12581:AI12581"/>
    <mergeCell ref="W12553:AB12553"/>
    <mergeCell ref="AE12553:AI12553"/>
    <mergeCell ref="C12554:S12554"/>
    <mergeCell ref="W12554:AB12554"/>
    <mergeCell ref="AE12554:AI12554"/>
    <mergeCell ref="C12555:S12555"/>
    <mergeCell ref="C12556:S12556"/>
    <mergeCell ref="W12556:AB12556"/>
    <mergeCell ref="W12557:AB12557"/>
    <mergeCell ref="B12629:I12629"/>
    <mergeCell ref="J12629:R12629"/>
    <mergeCell ref="S12629:Z12629"/>
    <mergeCell ref="AA12629:AI12629"/>
    <mergeCell ref="B12630:I12630"/>
    <mergeCell ref="J12630:R12630"/>
    <mergeCell ref="S12630:Z12630"/>
    <mergeCell ref="AA12630:AI12630"/>
    <mergeCell ref="B12631:I12631"/>
    <mergeCell ref="J12631:R12631"/>
    <mergeCell ref="S12631:Z12631"/>
    <mergeCell ref="AA12631:AI12631"/>
    <mergeCell ref="W12603:AB12603"/>
    <mergeCell ref="AE12603:AI12603"/>
    <mergeCell ref="C12604:S12604"/>
    <mergeCell ref="W12604:AB12604"/>
    <mergeCell ref="AE12604:AI12604"/>
    <mergeCell ref="C12605:S12605"/>
    <mergeCell ref="C12606:S12606"/>
    <mergeCell ref="W12606:AB12606"/>
    <mergeCell ref="W12607:AB12607"/>
    <mergeCell ref="V12596:AI12597"/>
    <mergeCell ref="A12598:B12598"/>
    <mergeCell ref="C12598:R12598"/>
    <mergeCell ref="S12598:U12598"/>
    <mergeCell ref="V12598:Z12598"/>
    <mergeCell ref="AA12598:AB12598"/>
    <mergeCell ref="AC12598:AI12598"/>
    <mergeCell ref="X12600:AI12600"/>
    <mergeCell ref="C12601:S12601"/>
    <mergeCell ref="W12601:Z12601"/>
    <mergeCell ref="A12588:B12590"/>
    <mergeCell ref="D12588:R12590"/>
    <mergeCell ref="A12591:A12597"/>
    <mergeCell ref="B12591:B12594"/>
    <mergeCell ref="D12592:R12592"/>
    <mergeCell ref="D12593:R12593"/>
    <mergeCell ref="D12594:R12594"/>
    <mergeCell ref="B12596:B12597"/>
    <mergeCell ref="S12596:U12597"/>
    <mergeCell ref="W12653:AB12653"/>
    <mergeCell ref="AE12653:AI12653"/>
    <mergeCell ref="C12654:S12654"/>
    <mergeCell ref="W12654:AB12654"/>
    <mergeCell ref="AE12654:AI12654"/>
    <mergeCell ref="C12655:S12655"/>
    <mergeCell ref="C12656:S12656"/>
    <mergeCell ref="W12656:AB12656"/>
    <mergeCell ref="W12657:AB12657"/>
    <mergeCell ref="V12646:AI12647"/>
    <mergeCell ref="A12648:B12648"/>
    <mergeCell ref="C12648:R12648"/>
    <mergeCell ref="S12648:U12648"/>
    <mergeCell ref="V12648:Z12648"/>
    <mergeCell ref="AA12648:AB12648"/>
    <mergeCell ref="AC12648:AI12648"/>
    <mergeCell ref="X12650:AI12650"/>
    <mergeCell ref="C12651:S12651"/>
    <mergeCell ref="W12651:Z12651"/>
    <mergeCell ref="A12638:B12640"/>
    <mergeCell ref="D12638:R12640"/>
    <mergeCell ref="A12641:A12647"/>
    <mergeCell ref="B12641:B12644"/>
    <mergeCell ref="D12642:R12642"/>
    <mergeCell ref="D12643:R12643"/>
    <mergeCell ref="D12644:R12644"/>
    <mergeCell ref="B12646:B12647"/>
    <mergeCell ref="S12646:U12647"/>
    <mergeCell ref="S12634:AA12634"/>
    <mergeCell ref="AB12634:AI12634"/>
    <mergeCell ref="A12635:B12637"/>
    <mergeCell ref="D12635:R12635"/>
    <mergeCell ref="S12635:AA12635"/>
    <mergeCell ref="AB12635:AI12635"/>
    <mergeCell ref="D12636:R12636"/>
    <mergeCell ref="S12636:AA12636"/>
    <mergeCell ref="AB12636:AI12636"/>
    <mergeCell ref="D12637:R12637"/>
    <mergeCell ref="S12637:AA12637"/>
    <mergeCell ref="AB12637:AI12637"/>
    <mergeCell ref="V12696:AI12697"/>
    <mergeCell ref="A12698:B12698"/>
    <mergeCell ref="C12698:R12698"/>
    <mergeCell ref="S12698:U12698"/>
    <mergeCell ref="V12698:Z12698"/>
    <mergeCell ref="AA12698:AB12698"/>
    <mergeCell ref="AC12698:AI12698"/>
    <mergeCell ref="X12700:AI12700"/>
    <mergeCell ref="C12701:S12701"/>
    <mergeCell ref="W12701:Z12701"/>
    <mergeCell ref="A12688:B12690"/>
    <mergeCell ref="D12688:R12690"/>
    <mergeCell ref="A12691:A12697"/>
    <mergeCell ref="B12691:B12694"/>
    <mergeCell ref="D12692:R12692"/>
    <mergeCell ref="D12693:R12693"/>
    <mergeCell ref="D12694:R12694"/>
    <mergeCell ref="B12696:B12697"/>
    <mergeCell ref="S12696:U12697"/>
    <mergeCell ref="S12684:AA12684"/>
    <mergeCell ref="AB12684:AI12684"/>
    <mergeCell ref="A12685:B12687"/>
    <mergeCell ref="D12685:R12685"/>
    <mergeCell ref="S12685:AA12685"/>
    <mergeCell ref="AB12685:AI12685"/>
    <mergeCell ref="D12686:R12686"/>
    <mergeCell ref="S12686:AA12686"/>
    <mergeCell ref="AB12686:AI12686"/>
    <mergeCell ref="D12687:R12687"/>
    <mergeCell ref="S12687:AA12687"/>
    <mergeCell ref="AB12687:AI12687"/>
    <mergeCell ref="B12679:I12679"/>
    <mergeCell ref="J12679:R12679"/>
    <mergeCell ref="S12679:Z12679"/>
    <mergeCell ref="AA12679:AI12679"/>
    <mergeCell ref="B12680:I12680"/>
    <mergeCell ref="J12680:R12680"/>
    <mergeCell ref="S12680:Z12680"/>
    <mergeCell ref="AA12680:AI12680"/>
    <mergeCell ref="B12681:I12681"/>
    <mergeCell ref="J12681:R12681"/>
    <mergeCell ref="S12681:Z12681"/>
    <mergeCell ref="AA12681:AI12681"/>
    <mergeCell ref="S12734:AA12734"/>
    <mergeCell ref="AB12734:AI12734"/>
    <mergeCell ref="A12735:B12737"/>
    <mergeCell ref="D12735:R12735"/>
    <mergeCell ref="S12735:AA12735"/>
    <mergeCell ref="AB12735:AI12735"/>
    <mergeCell ref="D12736:R12736"/>
    <mergeCell ref="S12736:AA12736"/>
    <mergeCell ref="AB12736:AI12736"/>
    <mergeCell ref="D12737:R12737"/>
    <mergeCell ref="S12737:AA12737"/>
    <mergeCell ref="AB12737:AI12737"/>
    <mergeCell ref="B12729:I12729"/>
    <mergeCell ref="J12729:R12729"/>
    <mergeCell ref="S12729:Z12729"/>
    <mergeCell ref="AA12729:AI12729"/>
    <mergeCell ref="B12730:I12730"/>
    <mergeCell ref="J12730:R12730"/>
    <mergeCell ref="S12730:Z12730"/>
    <mergeCell ref="AA12730:AI12730"/>
    <mergeCell ref="B12731:I12731"/>
    <mergeCell ref="J12731:R12731"/>
    <mergeCell ref="S12731:Z12731"/>
    <mergeCell ref="AA12731:AI12731"/>
    <mergeCell ref="W12703:AB12703"/>
    <mergeCell ref="AE12703:AI12703"/>
    <mergeCell ref="C12704:S12704"/>
    <mergeCell ref="W12704:AB12704"/>
    <mergeCell ref="AE12704:AI12704"/>
    <mergeCell ref="C12705:S12705"/>
    <mergeCell ref="C12706:S12706"/>
    <mergeCell ref="W12706:AB12706"/>
    <mergeCell ref="W12707:AB12707"/>
    <mergeCell ref="B12779:I12779"/>
    <mergeCell ref="J12779:R12779"/>
    <mergeCell ref="S12779:Z12779"/>
    <mergeCell ref="AA12779:AI12779"/>
    <mergeCell ref="B12780:I12780"/>
    <mergeCell ref="J12780:R12780"/>
    <mergeCell ref="S12780:Z12780"/>
    <mergeCell ref="AA12780:AI12780"/>
    <mergeCell ref="B12781:I12781"/>
    <mergeCell ref="J12781:R12781"/>
    <mergeCell ref="S12781:Z12781"/>
    <mergeCell ref="AA12781:AI12781"/>
    <mergeCell ref="W12753:AB12753"/>
    <mergeCell ref="AE12753:AI12753"/>
    <mergeCell ref="C12754:S12754"/>
    <mergeCell ref="W12754:AB12754"/>
    <mergeCell ref="AE12754:AI12754"/>
    <mergeCell ref="C12755:S12755"/>
    <mergeCell ref="C12756:S12756"/>
    <mergeCell ref="W12756:AB12756"/>
    <mergeCell ref="W12757:AB12757"/>
    <mergeCell ref="V12746:AI12747"/>
    <mergeCell ref="A12748:B12748"/>
    <mergeCell ref="C12748:R12748"/>
    <mergeCell ref="S12748:U12748"/>
    <mergeCell ref="V12748:Z12748"/>
    <mergeCell ref="AA12748:AB12748"/>
    <mergeCell ref="AC12748:AI12748"/>
    <mergeCell ref="X12750:AI12750"/>
    <mergeCell ref="C12751:S12751"/>
    <mergeCell ref="W12751:Z12751"/>
    <mergeCell ref="A12738:B12740"/>
    <mergeCell ref="D12738:R12740"/>
    <mergeCell ref="A12741:A12747"/>
    <mergeCell ref="B12741:B12744"/>
    <mergeCell ref="D12742:R12742"/>
    <mergeCell ref="D12743:R12743"/>
    <mergeCell ref="D12744:R12744"/>
    <mergeCell ref="B12746:B12747"/>
    <mergeCell ref="S12746:U12747"/>
    <mergeCell ref="W12803:AB12803"/>
    <mergeCell ref="AE12803:AI12803"/>
    <mergeCell ref="C12804:S12804"/>
    <mergeCell ref="W12804:AB12804"/>
    <mergeCell ref="AE12804:AI12804"/>
    <mergeCell ref="C12805:S12805"/>
    <mergeCell ref="C12806:S12806"/>
    <mergeCell ref="W12806:AB12806"/>
    <mergeCell ref="W12807:AB12807"/>
    <mergeCell ref="V12796:AI12797"/>
    <mergeCell ref="A12798:B12798"/>
    <mergeCell ref="C12798:R12798"/>
    <mergeCell ref="S12798:U12798"/>
    <mergeCell ref="V12798:Z12798"/>
    <mergeCell ref="AA12798:AB12798"/>
    <mergeCell ref="AC12798:AI12798"/>
    <mergeCell ref="X12800:AI12800"/>
    <mergeCell ref="C12801:S12801"/>
    <mergeCell ref="W12801:Z12801"/>
    <mergeCell ref="A12788:B12790"/>
    <mergeCell ref="D12788:R12790"/>
    <mergeCell ref="A12791:A12797"/>
    <mergeCell ref="B12791:B12794"/>
    <mergeCell ref="D12792:R12792"/>
    <mergeCell ref="D12793:R12793"/>
    <mergeCell ref="D12794:R12794"/>
    <mergeCell ref="B12796:B12797"/>
    <mergeCell ref="S12796:U12797"/>
    <mergeCell ref="S12784:AA12784"/>
    <mergeCell ref="AB12784:AI12784"/>
    <mergeCell ref="A12785:B12787"/>
    <mergeCell ref="D12785:R12785"/>
    <mergeCell ref="S12785:AA12785"/>
    <mergeCell ref="AB12785:AI12785"/>
    <mergeCell ref="D12786:R12786"/>
    <mergeCell ref="S12786:AA12786"/>
    <mergeCell ref="AB12786:AI12786"/>
    <mergeCell ref="D12787:R12787"/>
    <mergeCell ref="S12787:AA12787"/>
    <mergeCell ref="AB12787:AI12787"/>
    <mergeCell ref="V12846:AI12847"/>
    <mergeCell ref="A12848:B12848"/>
    <mergeCell ref="C12848:R12848"/>
    <mergeCell ref="S12848:U12848"/>
    <mergeCell ref="V12848:Z12848"/>
    <mergeCell ref="AA12848:AB12848"/>
    <mergeCell ref="AC12848:AI12848"/>
    <mergeCell ref="X12850:AI12850"/>
    <mergeCell ref="C12851:S12851"/>
    <mergeCell ref="W12851:Z12851"/>
    <mergeCell ref="A12838:B12840"/>
    <mergeCell ref="D12838:R12840"/>
    <mergeCell ref="A12841:A12847"/>
    <mergeCell ref="B12841:B12844"/>
    <mergeCell ref="D12842:R12842"/>
    <mergeCell ref="D12843:R12843"/>
    <mergeCell ref="D12844:R12844"/>
    <mergeCell ref="B12846:B12847"/>
    <mergeCell ref="S12846:U12847"/>
    <mergeCell ref="S12834:AA12834"/>
    <mergeCell ref="AB12834:AI12834"/>
    <mergeCell ref="A12835:B12837"/>
    <mergeCell ref="D12835:R12835"/>
    <mergeCell ref="S12835:AA12835"/>
    <mergeCell ref="AB12835:AI12835"/>
    <mergeCell ref="D12836:R12836"/>
    <mergeCell ref="S12836:AA12836"/>
    <mergeCell ref="AB12836:AI12836"/>
    <mergeCell ref="D12837:R12837"/>
    <mergeCell ref="S12837:AA12837"/>
    <mergeCell ref="AB12837:AI12837"/>
    <mergeCell ref="B12829:I12829"/>
    <mergeCell ref="J12829:R12829"/>
    <mergeCell ref="S12829:Z12829"/>
    <mergeCell ref="AA12829:AI12829"/>
    <mergeCell ref="B12830:I12830"/>
    <mergeCell ref="J12830:R12830"/>
    <mergeCell ref="S12830:Z12830"/>
    <mergeCell ref="AA12830:AI12830"/>
    <mergeCell ref="B12831:I12831"/>
    <mergeCell ref="J12831:R12831"/>
    <mergeCell ref="S12831:Z12831"/>
    <mergeCell ref="AA12831:AI12831"/>
    <mergeCell ref="S12884:AA12884"/>
    <mergeCell ref="AB12884:AI12884"/>
    <mergeCell ref="A12885:B12887"/>
    <mergeCell ref="D12885:R12885"/>
    <mergeCell ref="S12885:AA12885"/>
    <mergeCell ref="AB12885:AI12885"/>
    <mergeCell ref="D12886:R12886"/>
    <mergeCell ref="S12886:AA12886"/>
    <mergeCell ref="AB12886:AI12886"/>
    <mergeCell ref="D12887:R12887"/>
    <mergeCell ref="S12887:AA12887"/>
    <mergeCell ref="AB12887:AI12887"/>
    <mergeCell ref="B12879:I12879"/>
    <mergeCell ref="J12879:R12879"/>
    <mergeCell ref="S12879:Z12879"/>
    <mergeCell ref="AA12879:AI12879"/>
    <mergeCell ref="B12880:I12880"/>
    <mergeCell ref="J12880:R12880"/>
    <mergeCell ref="S12880:Z12880"/>
    <mergeCell ref="AA12880:AI12880"/>
    <mergeCell ref="B12881:I12881"/>
    <mergeCell ref="J12881:R12881"/>
    <mergeCell ref="S12881:Z12881"/>
    <mergeCell ref="AA12881:AI12881"/>
    <mergeCell ref="W12853:AB12853"/>
    <mergeCell ref="AE12853:AI12853"/>
    <mergeCell ref="C12854:S12854"/>
    <mergeCell ref="W12854:AB12854"/>
    <mergeCell ref="AE12854:AI12854"/>
    <mergeCell ref="C12855:S12855"/>
    <mergeCell ref="C12856:S12856"/>
    <mergeCell ref="W12856:AB12856"/>
    <mergeCell ref="W12857:AB12857"/>
    <mergeCell ref="B12929:I12929"/>
    <mergeCell ref="J12929:R12929"/>
    <mergeCell ref="S12929:Z12929"/>
    <mergeCell ref="AA12929:AI12929"/>
    <mergeCell ref="B12930:I12930"/>
    <mergeCell ref="J12930:R12930"/>
    <mergeCell ref="S12930:Z12930"/>
    <mergeCell ref="AA12930:AI12930"/>
    <mergeCell ref="B12931:I12931"/>
    <mergeCell ref="J12931:R12931"/>
    <mergeCell ref="S12931:Z12931"/>
    <mergeCell ref="AA12931:AI12931"/>
    <mergeCell ref="W12903:AB12903"/>
    <mergeCell ref="AE12903:AI12903"/>
    <mergeCell ref="C12904:S12904"/>
    <mergeCell ref="W12904:AB12904"/>
    <mergeCell ref="AE12904:AI12904"/>
    <mergeCell ref="C12905:S12905"/>
    <mergeCell ref="C12906:S12906"/>
    <mergeCell ref="W12906:AB12906"/>
    <mergeCell ref="W12907:AB12907"/>
    <mergeCell ref="V12896:AI12897"/>
    <mergeCell ref="A12898:B12898"/>
    <mergeCell ref="C12898:R12898"/>
    <mergeCell ref="S12898:U12898"/>
    <mergeCell ref="V12898:Z12898"/>
    <mergeCell ref="AA12898:AB12898"/>
    <mergeCell ref="AC12898:AI12898"/>
    <mergeCell ref="X12900:AI12900"/>
    <mergeCell ref="C12901:S12901"/>
    <mergeCell ref="W12901:Z12901"/>
    <mergeCell ref="A12888:B12890"/>
    <mergeCell ref="D12888:R12890"/>
    <mergeCell ref="A12891:A12897"/>
    <mergeCell ref="B12891:B12894"/>
    <mergeCell ref="D12892:R12892"/>
    <mergeCell ref="D12893:R12893"/>
    <mergeCell ref="D12894:R12894"/>
    <mergeCell ref="B12896:B12897"/>
    <mergeCell ref="S12896:U12897"/>
    <mergeCell ref="W12953:AB12953"/>
    <mergeCell ref="AE12953:AI12953"/>
    <mergeCell ref="C12954:S12954"/>
    <mergeCell ref="W12954:AB12954"/>
    <mergeCell ref="AE12954:AI12954"/>
    <mergeCell ref="C12955:S12955"/>
    <mergeCell ref="C12956:S12956"/>
    <mergeCell ref="W12956:AB12956"/>
    <mergeCell ref="W12957:AB12957"/>
    <mergeCell ref="V12946:AI12947"/>
    <mergeCell ref="A12948:B12948"/>
    <mergeCell ref="C12948:R12948"/>
    <mergeCell ref="S12948:U12948"/>
    <mergeCell ref="V12948:Z12948"/>
    <mergeCell ref="AA12948:AB12948"/>
    <mergeCell ref="AC12948:AI12948"/>
    <mergeCell ref="X12950:AI12950"/>
    <mergeCell ref="C12951:S12951"/>
    <mergeCell ref="W12951:Z12951"/>
    <mergeCell ref="A12938:B12940"/>
    <mergeCell ref="D12938:R12940"/>
    <mergeCell ref="A12941:A12947"/>
    <mergeCell ref="B12941:B12944"/>
    <mergeCell ref="D12942:R12942"/>
    <mergeCell ref="D12943:R12943"/>
    <mergeCell ref="D12944:R12944"/>
    <mergeCell ref="B12946:B12947"/>
    <mergeCell ref="S12946:U12947"/>
    <mergeCell ref="S12934:AA12934"/>
    <mergeCell ref="AB12934:AI12934"/>
    <mergeCell ref="A12935:B12937"/>
    <mergeCell ref="D12935:R12935"/>
    <mergeCell ref="S12935:AA12935"/>
    <mergeCell ref="AB12935:AI12935"/>
    <mergeCell ref="D12936:R12936"/>
    <mergeCell ref="S12936:AA12936"/>
    <mergeCell ref="AB12936:AI12936"/>
    <mergeCell ref="D12937:R12937"/>
    <mergeCell ref="S12937:AA12937"/>
    <mergeCell ref="AB12937:AI12937"/>
    <mergeCell ref="V12996:AI12997"/>
    <mergeCell ref="A12998:B12998"/>
    <mergeCell ref="C12998:R12998"/>
    <mergeCell ref="S12998:U12998"/>
    <mergeCell ref="V12998:Z12998"/>
    <mergeCell ref="AA12998:AB12998"/>
    <mergeCell ref="AC12998:AI12998"/>
    <mergeCell ref="X13000:AI13000"/>
    <mergeCell ref="C13001:S13001"/>
    <mergeCell ref="W13001:Z13001"/>
    <mergeCell ref="A12988:B12990"/>
    <mergeCell ref="D12988:R12990"/>
    <mergeCell ref="A12991:A12997"/>
    <mergeCell ref="B12991:B12994"/>
    <mergeCell ref="D12992:R12992"/>
    <mergeCell ref="D12993:R12993"/>
    <mergeCell ref="D12994:R12994"/>
    <mergeCell ref="B12996:B12997"/>
    <mergeCell ref="S12996:U12997"/>
    <mergeCell ref="S12984:AA12984"/>
    <mergeCell ref="AB12984:AI12984"/>
    <mergeCell ref="A12985:B12987"/>
    <mergeCell ref="D12985:R12985"/>
    <mergeCell ref="S12985:AA12985"/>
    <mergeCell ref="AB12985:AI12985"/>
    <mergeCell ref="D12986:R12986"/>
    <mergeCell ref="S12986:AA12986"/>
    <mergeCell ref="AB12986:AI12986"/>
    <mergeCell ref="D12987:R12987"/>
    <mergeCell ref="S12987:AA12987"/>
    <mergeCell ref="AB12987:AI12987"/>
    <mergeCell ref="B12979:I12979"/>
    <mergeCell ref="J12979:R12979"/>
    <mergeCell ref="S12979:Z12979"/>
    <mergeCell ref="AA12979:AI12979"/>
    <mergeCell ref="B12980:I12980"/>
    <mergeCell ref="J12980:R12980"/>
    <mergeCell ref="S12980:Z12980"/>
    <mergeCell ref="AA12980:AI12980"/>
    <mergeCell ref="B12981:I12981"/>
    <mergeCell ref="J12981:R12981"/>
    <mergeCell ref="S12981:Z12981"/>
    <mergeCell ref="AA12981:AI12981"/>
    <mergeCell ref="S13034:AA13034"/>
    <mergeCell ref="AB13034:AI13034"/>
    <mergeCell ref="A13035:B13037"/>
    <mergeCell ref="D13035:R13035"/>
    <mergeCell ref="S13035:AA13035"/>
    <mergeCell ref="AB13035:AI13035"/>
    <mergeCell ref="D13036:R13036"/>
    <mergeCell ref="S13036:AA13036"/>
    <mergeCell ref="AB13036:AI13036"/>
    <mergeCell ref="D13037:R13037"/>
    <mergeCell ref="S13037:AA13037"/>
    <mergeCell ref="AB13037:AI13037"/>
    <mergeCell ref="B13029:I13029"/>
    <mergeCell ref="J13029:R13029"/>
    <mergeCell ref="S13029:Z13029"/>
    <mergeCell ref="AA13029:AI13029"/>
    <mergeCell ref="B13030:I13030"/>
    <mergeCell ref="J13030:R13030"/>
    <mergeCell ref="S13030:Z13030"/>
    <mergeCell ref="AA13030:AI13030"/>
    <mergeCell ref="B13031:I13031"/>
    <mergeCell ref="J13031:R13031"/>
    <mergeCell ref="S13031:Z13031"/>
    <mergeCell ref="AA13031:AI13031"/>
    <mergeCell ref="W13003:AB13003"/>
    <mergeCell ref="AE13003:AI13003"/>
    <mergeCell ref="C13004:S13004"/>
    <mergeCell ref="W13004:AB13004"/>
    <mergeCell ref="AE13004:AI13004"/>
    <mergeCell ref="C13005:S13005"/>
    <mergeCell ref="C13006:S13006"/>
    <mergeCell ref="W13006:AB13006"/>
    <mergeCell ref="W13007:AB13007"/>
    <mergeCell ref="B13079:I13079"/>
    <mergeCell ref="J13079:R13079"/>
    <mergeCell ref="S13079:Z13079"/>
    <mergeCell ref="AA13079:AI13079"/>
    <mergeCell ref="B13080:I13080"/>
    <mergeCell ref="J13080:R13080"/>
    <mergeCell ref="S13080:Z13080"/>
    <mergeCell ref="AA13080:AI13080"/>
    <mergeCell ref="B13081:I13081"/>
    <mergeCell ref="J13081:R13081"/>
    <mergeCell ref="S13081:Z13081"/>
    <mergeCell ref="AA13081:AI13081"/>
    <mergeCell ref="W13053:AB13053"/>
    <mergeCell ref="AE13053:AI13053"/>
    <mergeCell ref="C13054:S13054"/>
    <mergeCell ref="W13054:AB13054"/>
    <mergeCell ref="AE13054:AI13054"/>
    <mergeCell ref="C13055:S13055"/>
    <mergeCell ref="C13056:S13056"/>
    <mergeCell ref="W13056:AB13056"/>
    <mergeCell ref="W13057:AB13057"/>
    <mergeCell ref="V13046:AI13047"/>
    <mergeCell ref="A13048:B13048"/>
    <mergeCell ref="C13048:R13048"/>
    <mergeCell ref="S13048:U13048"/>
    <mergeCell ref="V13048:Z13048"/>
    <mergeCell ref="AA13048:AB13048"/>
    <mergeCell ref="AC13048:AI13048"/>
    <mergeCell ref="X13050:AI13050"/>
    <mergeCell ref="C13051:S13051"/>
    <mergeCell ref="W13051:Z13051"/>
    <mergeCell ref="A13038:B13040"/>
    <mergeCell ref="D13038:R13040"/>
    <mergeCell ref="A13041:A13047"/>
    <mergeCell ref="B13041:B13044"/>
    <mergeCell ref="D13042:R13042"/>
    <mergeCell ref="D13043:R13043"/>
    <mergeCell ref="D13044:R13044"/>
    <mergeCell ref="B13046:B13047"/>
    <mergeCell ref="S13046:U13047"/>
    <mergeCell ref="W13103:AB13103"/>
    <mergeCell ref="AE13103:AI13103"/>
    <mergeCell ref="C13104:S13104"/>
    <mergeCell ref="W13104:AB13104"/>
    <mergeCell ref="AE13104:AI13104"/>
    <mergeCell ref="C13105:S13105"/>
    <mergeCell ref="C13106:S13106"/>
    <mergeCell ref="W13106:AB13106"/>
    <mergeCell ref="W13107:AB13107"/>
    <mergeCell ref="V13096:AI13097"/>
    <mergeCell ref="A13098:B13098"/>
    <mergeCell ref="C13098:R13098"/>
    <mergeCell ref="S13098:U13098"/>
    <mergeCell ref="V13098:Z13098"/>
    <mergeCell ref="AA13098:AB13098"/>
    <mergeCell ref="AC13098:AI13098"/>
    <mergeCell ref="X13100:AI13100"/>
    <mergeCell ref="C13101:S13101"/>
    <mergeCell ref="W13101:Z13101"/>
    <mergeCell ref="A13088:B13090"/>
    <mergeCell ref="D13088:R13090"/>
    <mergeCell ref="A13091:A13097"/>
    <mergeCell ref="B13091:B13094"/>
    <mergeCell ref="D13092:R13092"/>
    <mergeCell ref="D13093:R13093"/>
    <mergeCell ref="D13094:R13094"/>
    <mergeCell ref="B13096:B13097"/>
    <mergeCell ref="S13096:U13097"/>
    <mergeCell ref="S13084:AA13084"/>
    <mergeCell ref="AB13084:AI13084"/>
    <mergeCell ref="A13085:B13087"/>
    <mergeCell ref="D13085:R13085"/>
    <mergeCell ref="S13085:AA13085"/>
    <mergeCell ref="AB13085:AI13085"/>
    <mergeCell ref="D13086:R13086"/>
    <mergeCell ref="S13086:AA13086"/>
    <mergeCell ref="AB13086:AI13086"/>
    <mergeCell ref="D13087:R13087"/>
    <mergeCell ref="S13087:AA13087"/>
    <mergeCell ref="AB13087:AI13087"/>
    <mergeCell ref="V13146:AI13147"/>
    <mergeCell ref="A13148:B13148"/>
    <mergeCell ref="C13148:R13148"/>
    <mergeCell ref="S13148:U13148"/>
    <mergeCell ref="V13148:Z13148"/>
    <mergeCell ref="AA13148:AB13148"/>
    <mergeCell ref="AC13148:AI13148"/>
    <mergeCell ref="X13150:AI13150"/>
    <mergeCell ref="C13151:S13151"/>
    <mergeCell ref="W13151:Z13151"/>
    <mergeCell ref="A13138:B13140"/>
    <mergeCell ref="D13138:R13140"/>
    <mergeCell ref="A13141:A13147"/>
    <mergeCell ref="B13141:B13144"/>
    <mergeCell ref="D13142:R13142"/>
    <mergeCell ref="D13143:R13143"/>
    <mergeCell ref="D13144:R13144"/>
    <mergeCell ref="B13146:B13147"/>
    <mergeCell ref="S13146:U13147"/>
    <mergeCell ref="S13134:AA13134"/>
    <mergeCell ref="AB13134:AI13134"/>
    <mergeCell ref="A13135:B13137"/>
    <mergeCell ref="D13135:R13135"/>
    <mergeCell ref="S13135:AA13135"/>
    <mergeCell ref="AB13135:AI13135"/>
    <mergeCell ref="D13136:R13136"/>
    <mergeCell ref="S13136:AA13136"/>
    <mergeCell ref="AB13136:AI13136"/>
    <mergeCell ref="D13137:R13137"/>
    <mergeCell ref="S13137:AA13137"/>
    <mergeCell ref="AB13137:AI13137"/>
    <mergeCell ref="B13129:I13129"/>
    <mergeCell ref="J13129:R13129"/>
    <mergeCell ref="S13129:Z13129"/>
    <mergeCell ref="AA13129:AI13129"/>
    <mergeCell ref="B13130:I13130"/>
    <mergeCell ref="J13130:R13130"/>
    <mergeCell ref="S13130:Z13130"/>
    <mergeCell ref="AA13130:AI13130"/>
    <mergeCell ref="B13131:I13131"/>
    <mergeCell ref="J13131:R13131"/>
    <mergeCell ref="S13131:Z13131"/>
    <mergeCell ref="AA13131:AI13131"/>
    <mergeCell ref="S13184:AA13184"/>
    <mergeCell ref="AB13184:AI13184"/>
    <mergeCell ref="A13185:B13187"/>
    <mergeCell ref="D13185:R13185"/>
    <mergeCell ref="S13185:AA13185"/>
    <mergeCell ref="AB13185:AI13185"/>
    <mergeCell ref="D13186:R13186"/>
    <mergeCell ref="S13186:AA13186"/>
    <mergeCell ref="AB13186:AI13186"/>
    <mergeCell ref="D13187:R13187"/>
    <mergeCell ref="S13187:AA13187"/>
    <mergeCell ref="AB13187:AI13187"/>
    <mergeCell ref="B13179:I13179"/>
    <mergeCell ref="J13179:R13179"/>
    <mergeCell ref="S13179:Z13179"/>
    <mergeCell ref="AA13179:AI13179"/>
    <mergeCell ref="B13180:I13180"/>
    <mergeCell ref="J13180:R13180"/>
    <mergeCell ref="S13180:Z13180"/>
    <mergeCell ref="AA13180:AI13180"/>
    <mergeCell ref="B13181:I13181"/>
    <mergeCell ref="J13181:R13181"/>
    <mergeCell ref="S13181:Z13181"/>
    <mergeCell ref="AA13181:AI13181"/>
    <mergeCell ref="W13153:AB13153"/>
    <mergeCell ref="AE13153:AI13153"/>
    <mergeCell ref="C13154:S13154"/>
    <mergeCell ref="W13154:AB13154"/>
    <mergeCell ref="AE13154:AI13154"/>
    <mergeCell ref="C13155:S13155"/>
    <mergeCell ref="C13156:S13156"/>
    <mergeCell ref="W13156:AB13156"/>
    <mergeCell ref="W13157:AB13157"/>
    <mergeCell ref="B13229:I13229"/>
    <mergeCell ref="J13229:R13229"/>
    <mergeCell ref="S13229:Z13229"/>
    <mergeCell ref="AA13229:AI13229"/>
    <mergeCell ref="B13230:I13230"/>
    <mergeCell ref="J13230:R13230"/>
    <mergeCell ref="S13230:Z13230"/>
    <mergeCell ref="AA13230:AI13230"/>
    <mergeCell ref="B13231:I13231"/>
    <mergeCell ref="J13231:R13231"/>
    <mergeCell ref="S13231:Z13231"/>
    <mergeCell ref="AA13231:AI13231"/>
    <mergeCell ref="W13203:AB13203"/>
    <mergeCell ref="AE13203:AI13203"/>
    <mergeCell ref="C13204:S13204"/>
    <mergeCell ref="W13204:AB13204"/>
    <mergeCell ref="AE13204:AI13204"/>
    <mergeCell ref="C13205:S13205"/>
    <mergeCell ref="C13206:S13206"/>
    <mergeCell ref="W13206:AB13206"/>
    <mergeCell ref="W13207:AB13207"/>
    <mergeCell ref="V13196:AI13197"/>
    <mergeCell ref="A13198:B13198"/>
    <mergeCell ref="C13198:R13198"/>
    <mergeCell ref="S13198:U13198"/>
    <mergeCell ref="V13198:Z13198"/>
    <mergeCell ref="AA13198:AB13198"/>
    <mergeCell ref="AC13198:AI13198"/>
    <mergeCell ref="X13200:AI13200"/>
    <mergeCell ref="C13201:S13201"/>
    <mergeCell ref="W13201:Z13201"/>
    <mergeCell ref="A13188:B13190"/>
    <mergeCell ref="D13188:R13190"/>
    <mergeCell ref="A13191:A13197"/>
    <mergeCell ref="B13191:B13194"/>
    <mergeCell ref="D13192:R13192"/>
    <mergeCell ref="D13193:R13193"/>
    <mergeCell ref="D13194:R13194"/>
    <mergeCell ref="B13196:B13197"/>
    <mergeCell ref="S13196:U13197"/>
    <mergeCell ref="W13253:AB13253"/>
    <mergeCell ref="AE13253:AI13253"/>
    <mergeCell ref="C13254:S13254"/>
    <mergeCell ref="W13254:AB13254"/>
    <mergeCell ref="AE13254:AI13254"/>
    <mergeCell ref="C13255:S13255"/>
    <mergeCell ref="C13256:S13256"/>
    <mergeCell ref="W13256:AB13256"/>
    <mergeCell ref="W13257:AB13257"/>
    <mergeCell ref="V13246:AI13247"/>
    <mergeCell ref="A13248:B13248"/>
    <mergeCell ref="C13248:R13248"/>
    <mergeCell ref="S13248:U13248"/>
    <mergeCell ref="V13248:Z13248"/>
    <mergeCell ref="AA13248:AB13248"/>
    <mergeCell ref="AC13248:AI13248"/>
    <mergeCell ref="X13250:AI13250"/>
    <mergeCell ref="C13251:S13251"/>
    <mergeCell ref="W13251:Z13251"/>
    <mergeCell ref="A13238:B13240"/>
    <mergeCell ref="D13238:R13240"/>
    <mergeCell ref="A13241:A13247"/>
    <mergeCell ref="B13241:B13244"/>
    <mergeCell ref="D13242:R13242"/>
    <mergeCell ref="D13243:R13243"/>
    <mergeCell ref="D13244:R13244"/>
    <mergeCell ref="B13246:B13247"/>
    <mergeCell ref="S13246:U13247"/>
    <mergeCell ref="S13234:AA13234"/>
    <mergeCell ref="AB13234:AI13234"/>
    <mergeCell ref="A13235:B13237"/>
    <mergeCell ref="D13235:R13235"/>
    <mergeCell ref="S13235:AA13235"/>
    <mergeCell ref="AB13235:AI13235"/>
    <mergeCell ref="D13236:R13236"/>
    <mergeCell ref="S13236:AA13236"/>
    <mergeCell ref="AB13236:AI13236"/>
    <mergeCell ref="D13237:R13237"/>
    <mergeCell ref="S13237:AA13237"/>
    <mergeCell ref="AB13237:AI13237"/>
    <mergeCell ref="V13296:AI13297"/>
    <mergeCell ref="A13298:B13298"/>
    <mergeCell ref="C13298:R13298"/>
    <mergeCell ref="S13298:U13298"/>
    <mergeCell ref="V13298:Z13298"/>
    <mergeCell ref="AA13298:AB13298"/>
    <mergeCell ref="AC13298:AI13298"/>
    <mergeCell ref="X13300:AI13300"/>
    <mergeCell ref="C13301:S13301"/>
    <mergeCell ref="W13301:Z13301"/>
    <mergeCell ref="A13288:B13290"/>
    <mergeCell ref="D13288:R13290"/>
    <mergeCell ref="A13291:A13297"/>
    <mergeCell ref="B13291:B13294"/>
    <mergeCell ref="D13292:R13292"/>
    <mergeCell ref="D13293:R13293"/>
    <mergeCell ref="D13294:R13294"/>
    <mergeCell ref="B13296:B13297"/>
    <mergeCell ref="S13296:U13297"/>
    <mergeCell ref="S13284:AA13284"/>
    <mergeCell ref="AB13284:AI13284"/>
    <mergeCell ref="A13285:B13287"/>
    <mergeCell ref="D13285:R13285"/>
    <mergeCell ref="S13285:AA13285"/>
    <mergeCell ref="AB13285:AI13285"/>
    <mergeCell ref="D13286:R13286"/>
    <mergeCell ref="S13286:AA13286"/>
    <mergeCell ref="AB13286:AI13286"/>
    <mergeCell ref="D13287:R13287"/>
    <mergeCell ref="S13287:AA13287"/>
    <mergeCell ref="AB13287:AI13287"/>
    <mergeCell ref="B13279:I13279"/>
    <mergeCell ref="J13279:R13279"/>
    <mergeCell ref="S13279:Z13279"/>
    <mergeCell ref="AA13279:AI13279"/>
    <mergeCell ref="B13280:I13280"/>
    <mergeCell ref="J13280:R13280"/>
    <mergeCell ref="S13280:Z13280"/>
    <mergeCell ref="AA13280:AI13280"/>
    <mergeCell ref="B13281:I13281"/>
    <mergeCell ref="J13281:R13281"/>
    <mergeCell ref="S13281:Z13281"/>
    <mergeCell ref="AA13281:AI13281"/>
    <mergeCell ref="S13334:AA13334"/>
    <mergeCell ref="AB13334:AI13334"/>
    <mergeCell ref="A13335:B13337"/>
    <mergeCell ref="D13335:R13335"/>
    <mergeCell ref="S13335:AA13335"/>
    <mergeCell ref="AB13335:AI13335"/>
    <mergeCell ref="D13336:R13336"/>
    <mergeCell ref="S13336:AA13336"/>
    <mergeCell ref="AB13336:AI13336"/>
    <mergeCell ref="D13337:R13337"/>
    <mergeCell ref="S13337:AA13337"/>
    <mergeCell ref="AB13337:AI13337"/>
    <mergeCell ref="B13329:I13329"/>
    <mergeCell ref="J13329:R13329"/>
    <mergeCell ref="S13329:Z13329"/>
    <mergeCell ref="AA13329:AI13329"/>
    <mergeCell ref="B13330:I13330"/>
    <mergeCell ref="J13330:R13330"/>
    <mergeCell ref="S13330:Z13330"/>
    <mergeCell ref="AA13330:AI13330"/>
    <mergeCell ref="B13331:I13331"/>
    <mergeCell ref="J13331:R13331"/>
    <mergeCell ref="S13331:Z13331"/>
    <mergeCell ref="AA13331:AI13331"/>
    <mergeCell ref="W13303:AB13303"/>
    <mergeCell ref="AE13303:AI13303"/>
    <mergeCell ref="C13304:S13304"/>
    <mergeCell ref="W13304:AB13304"/>
    <mergeCell ref="AE13304:AI13304"/>
    <mergeCell ref="C13305:S13305"/>
    <mergeCell ref="C13306:S13306"/>
    <mergeCell ref="W13306:AB13306"/>
    <mergeCell ref="W13307:AB13307"/>
    <mergeCell ref="B13379:I13379"/>
    <mergeCell ref="J13379:R13379"/>
    <mergeCell ref="S13379:Z13379"/>
    <mergeCell ref="AA13379:AI13379"/>
    <mergeCell ref="B13380:I13380"/>
    <mergeCell ref="J13380:R13380"/>
    <mergeCell ref="S13380:Z13380"/>
    <mergeCell ref="AA13380:AI13380"/>
    <mergeCell ref="B13381:I13381"/>
    <mergeCell ref="J13381:R13381"/>
    <mergeCell ref="S13381:Z13381"/>
    <mergeCell ref="AA13381:AI13381"/>
    <mergeCell ref="W13353:AB13353"/>
    <mergeCell ref="AE13353:AI13353"/>
    <mergeCell ref="C13354:S13354"/>
    <mergeCell ref="W13354:AB13354"/>
    <mergeCell ref="AE13354:AI13354"/>
    <mergeCell ref="C13355:S13355"/>
    <mergeCell ref="C13356:S13356"/>
    <mergeCell ref="W13356:AB13356"/>
    <mergeCell ref="W13357:AB13357"/>
    <mergeCell ref="V13346:AI13347"/>
    <mergeCell ref="A13348:B13348"/>
    <mergeCell ref="C13348:R13348"/>
    <mergeCell ref="S13348:U13348"/>
    <mergeCell ref="V13348:Z13348"/>
    <mergeCell ref="AA13348:AB13348"/>
    <mergeCell ref="AC13348:AI13348"/>
    <mergeCell ref="X13350:AI13350"/>
    <mergeCell ref="C13351:S13351"/>
    <mergeCell ref="W13351:Z13351"/>
    <mergeCell ref="A13338:B13340"/>
    <mergeCell ref="D13338:R13340"/>
    <mergeCell ref="A13341:A13347"/>
    <mergeCell ref="B13341:B13344"/>
    <mergeCell ref="D13342:R13342"/>
    <mergeCell ref="D13343:R13343"/>
    <mergeCell ref="D13344:R13344"/>
    <mergeCell ref="B13346:B13347"/>
    <mergeCell ref="S13346:U13347"/>
    <mergeCell ref="W13403:AB13403"/>
    <mergeCell ref="AE13403:AI13403"/>
    <mergeCell ref="C13404:S13404"/>
    <mergeCell ref="W13404:AB13404"/>
    <mergeCell ref="AE13404:AI13404"/>
    <mergeCell ref="C13405:S13405"/>
    <mergeCell ref="C13406:S13406"/>
    <mergeCell ref="W13406:AB13406"/>
    <mergeCell ref="W13407:AB13407"/>
    <mergeCell ref="V13396:AI13397"/>
    <mergeCell ref="A13398:B13398"/>
    <mergeCell ref="C13398:R13398"/>
    <mergeCell ref="S13398:U13398"/>
    <mergeCell ref="V13398:Z13398"/>
    <mergeCell ref="AA13398:AB13398"/>
    <mergeCell ref="AC13398:AI13398"/>
    <mergeCell ref="X13400:AI13400"/>
    <mergeCell ref="C13401:S13401"/>
    <mergeCell ref="W13401:Z13401"/>
    <mergeCell ref="A13388:B13390"/>
    <mergeCell ref="D13388:R13390"/>
    <mergeCell ref="A13391:A13397"/>
    <mergeCell ref="B13391:B13394"/>
    <mergeCell ref="D13392:R13392"/>
    <mergeCell ref="D13393:R13393"/>
    <mergeCell ref="D13394:R13394"/>
    <mergeCell ref="B13396:B13397"/>
    <mergeCell ref="S13396:U13397"/>
    <mergeCell ref="S13384:AA13384"/>
    <mergeCell ref="AB13384:AI13384"/>
    <mergeCell ref="A13385:B13387"/>
    <mergeCell ref="D13385:R13385"/>
    <mergeCell ref="S13385:AA13385"/>
    <mergeCell ref="AB13385:AI13385"/>
    <mergeCell ref="D13386:R13386"/>
    <mergeCell ref="S13386:AA13386"/>
    <mergeCell ref="AB13386:AI13386"/>
    <mergeCell ref="D13387:R13387"/>
    <mergeCell ref="S13387:AA13387"/>
    <mergeCell ref="AB13387:AI13387"/>
    <mergeCell ref="V13446:AI13447"/>
    <mergeCell ref="A13448:B13448"/>
    <mergeCell ref="C13448:R13448"/>
    <mergeCell ref="S13448:U13448"/>
    <mergeCell ref="V13448:Z13448"/>
    <mergeCell ref="AA13448:AB13448"/>
    <mergeCell ref="AC13448:AI13448"/>
    <mergeCell ref="X13450:AI13450"/>
    <mergeCell ref="C13451:S13451"/>
    <mergeCell ref="W13451:Z13451"/>
    <mergeCell ref="A13438:B13440"/>
    <mergeCell ref="D13438:R13440"/>
    <mergeCell ref="A13441:A13447"/>
    <mergeCell ref="B13441:B13444"/>
    <mergeCell ref="D13442:R13442"/>
    <mergeCell ref="D13443:R13443"/>
    <mergeCell ref="D13444:R13444"/>
    <mergeCell ref="B13446:B13447"/>
    <mergeCell ref="S13446:U13447"/>
    <mergeCell ref="S13434:AA13434"/>
    <mergeCell ref="AB13434:AI13434"/>
    <mergeCell ref="A13435:B13437"/>
    <mergeCell ref="D13435:R13435"/>
    <mergeCell ref="S13435:AA13435"/>
    <mergeCell ref="AB13435:AI13435"/>
    <mergeCell ref="D13436:R13436"/>
    <mergeCell ref="S13436:AA13436"/>
    <mergeCell ref="AB13436:AI13436"/>
    <mergeCell ref="D13437:R13437"/>
    <mergeCell ref="S13437:AA13437"/>
    <mergeCell ref="AB13437:AI13437"/>
    <mergeCell ref="B13429:I13429"/>
    <mergeCell ref="J13429:R13429"/>
    <mergeCell ref="S13429:Z13429"/>
    <mergeCell ref="AA13429:AI13429"/>
    <mergeCell ref="B13430:I13430"/>
    <mergeCell ref="J13430:R13430"/>
    <mergeCell ref="S13430:Z13430"/>
    <mergeCell ref="AA13430:AI13430"/>
    <mergeCell ref="B13431:I13431"/>
    <mergeCell ref="J13431:R13431"/>
    <mergeCell ref="S13431:Z13431"/>
    <mergeCell ref="AA13431:AI13431"/>
    <mergeCell ref="S13484:AA13484"/>
    <mergeCell ref="AB13484:AI13484"/>
    <mergeCell ref="A13485:B13487"/>
    <mergeCell ref="D13485:R13485"/>
    <mergeCell ref="S13485:AA13485"/>
    <mergeCell ref="AB13485:AI13485"/>
    <mergeCell ref="D13486:R13486"/>
    <mergeCell ref="S13486:AA13486"/>
    <mergeCell ref="AB13486:AI13486"/>
    <mergeCell ref="D13487:R13487"/>
    <mergeCell ref="S13487:AA13487"/>
    <mergeCell ref="AB13487:AI13487"/>
    <mergeCell ref="B13479:I13479"/>
    <mergeCell ref="J13479:R13479"/>
    <mergeCell ref="S13479:Z13479"/>
    <mergeCell ref="AA13479:AI13479"/>
    <mergeCell ref="B13480:I13480"/>
    <mergeCell ref="J13480:R13480"/>
    <mergeCell ref="S13480:Z13480"/>
    <mergeCell ref="AA13480:AI13480"/>
    <mergeCell ref="B13481:I13481"/>
    <mergeCell ref="J13481:R13481"/>
    <mergeCell ref="S13481:Z13481"/>
    <mergeCell ref="AA13481:AI13481"/>
    <mergeCell ref="W13453:AB13453"/>
    <mergeCell ref="AE13453:AI13453"/>
    <mergeCell ref="C13454:S13454"/>
    <mergeCell ref="W13454:AB13454"/>
    <mergeCell ref="AE13454:AI13454"/>
    <mergeCell ref="C13455:S13455"/>
    <mergeCell ref="C13456:S13456"/>
    <mergeCell ref="W13456:AB13456"/>
    <mergeCell ref="W13457:AB13457"/>
    <mergeCell ref="B13529:I13529"/>
    <mergeCell ref="J13529:R13529"/>
    <mergeCell ref="S13529:Z13529"/>
    <mergeCell ref="AA13529:AI13529"/>
    <mergeCell ref="B13530:I13530"/>
    <mergeCell ref="J13530:R13530"/>
    <mergeCell ref="S13530:Z13530"/>
    <mergeCell ref="AA13530:AI13530"/>
    <mergeCell ref="B13531:I13531"/>
    <mergeCell ref="J13531:R13531"/>
    <mergeCell ref="S13531:Z13531"/>
    <mergeCell ref="AA13531:AI13531"/>
    <mergeCell ref="W13503:AB13503"/>
    <mergeCell ref="AE13503:AI13503"/>
    <mergeCell ref="C13504:S13504"/>
    <mergeCell ref="W13504:AB13504"/>
    <mergeCell ref="AE13504:AI13504"/>
    <mergeCell ref="C13505:S13505"/>
    <mergeCell ref="C13506:S13506"/>
    <mergeCell ref="W13506:AB13506"/>
    <mergeCell ref="W13507:AB13507"/>
    <mergeCell ref="V13496:AI13497"/>
    <mergeCell ref="A13498:B13498"/>
    <mergeCell ref="C13498:R13498"/>
    <mergeCell ref="S13498:U13498"/>
    <mergeCell ref="V13498:Z13498"/>
    <mergeCell ref="AA13498:AB13498"/>
    <mergeCell ref="AC13498:AI13498"/>
    <mergeCell ref="X13500:AI13500"/>
    <mergeCell ref="C13501:S13501"/>
    <mergeCell ref="W13501:Z13501"/>
    <mergeCell ref="A13488:B13490"/>
    <mergeCell ref="D13488:R13490"/>
    <mergeCell ref="A13491:A13497"/>
    <mergeCell ref="B13491:B13494"/>
    <mergeCell ref="D13492:R13492"/>
    <mergeCell ref="D13493:R13493"/>
    <mergeCell ref="D13494:R13494"/>
    <mergeCell ref="B13496:B13497"/>
    <mergeCell ref="S13496:U13497"/>
    <mergeCell ref="W13553:AB13553"/>
    <mergeCell ref="AE13553:AI13553"/>
    <mergeCell ref="C13554:S13554"/>
    <mergeCell ref="W13554:AB13554"/>
    <mergeCell ref="AE13554:AI13554"/>
    <mergeCell ref="C13555:S13555"/>
    <mergeCell ref="C13556:S13556"/>
    <mergeCell ref="W13556:AB13556"/>
    <mergeCell ref="W13557:AB13557"/>
    <mergeCell ref="V13546:AI13547"/>
    <mergeCell ref="A13548:B13548"/>
    <mergeCell ref="C13548:R13548"/>
    <mergeCell ref="S13548:U13548"/>
    <mergeCell ref="V13548:Z13548"/>
    <mergeCell ref="AA13548:AB13548"/>
    <mergeCell ref="AC13548:AI13548"/>
    <mergeCell ref="X13550:AI13550"/>
    <mergeCell ref="C13551:S13551"/>
    <mergeCell ref="W13551:Z13551"/>
    <mergeCell ref="A13538:B13540"/>
    <mergeCell ref="D13538:R13540"/>
    <mergeCell ref="A13541:A13547"/>
    <mergeCell ref="B13541:B13544"/>
    <mergeCell ref="D13542:R13542"/>
    <mergeCell ref="D13543:R13543"/>
    <mergeCell ref="D13544:R13544"/>
    <mergeCell ref="B13546:B13547"/>
    <mergeCell ref="S13546:U13547"/>
    <mergeCell ref="S13534:AA13534"/>
    <mergeCell ref="AB13534:AI13534"/>
    <mergeCell ref="A13535:B13537"/>
    <mergeCell ref="D13535:R13535"/>
    <mergeCell ref="S13535:AA13535"/>
    <mergeCell ref="AB13535:AI13535"/>
    <mergeCell ref="D13536:R13536"/>
    <mergeCell ref="S13536:AA13536"/>
    <mergeCell ref="AB13536:AI13536"/>
    <mergeCell ref="D13537:R13537"/>
    <mergeCell ref="S13537:AA13537"/>
    <mergeCell ref="AB13537:AI13537"/>
    <mergeCell ref="V13596:AI13597"/>
    <mergeCell ref="A13598:B13598"/>
    <mergeCell ref="C13598:R13598"/>
    <mergeCell ref="S13598:U13598"/>
    <mergeCell ref="V13598:Z13598"/>
    <mergeCell ref="AA13598:AB13598"/>
    <mergeCell ref="AC13598:AI13598"/>
    <mergeCell ref="X13600:AI13600"/>
    <mergeCell ref="C13601:S13601"/>
    <mergeCell ref="W13601:Z13601"/>
    <mergeCell ref="A13588:B13590"/>
    <mergeCell ref="D13588:R13590"/>
    <mergeCell ref="A13591:A13597"/>
    <mergeCell ref="B13591:B13594"/>
    <mergeCell ref="D13592:R13592"/>
    <mergeCell ref="D13593:R13593"/>
    <mergeCell ref="D13594:R13594"/>
    <mergeCell ref="B13596:B13597"/>
    <mergeCell ref="S13596:U13597"/>
    <mergeCell ref="S13584:AA13584"/>
    <mergeCell ref="AB13584:AI13584"/>
    <mergeCell ref="A13585:B13587"/>
    <mergeCell ref="D13585:R13585"/>
    <mergeCell ref="S13585:AA13585"/>
    <mergeCell ref="AB13585:AI13585"/>
    <mergeCell ref="D13586:R13586"/>
    <mergeCell ref="S13586:AA13586"/>
    <mergeCell ref="AB13586:AI13586"/>
    <mergeCell ref="D13587:R13587"/>
    <mergeCell ref="S13587:AA13587"/>
    <mergeCell ref="AB13587:AI13587"/>
    <mergeCell ref="B13579:I13579"/>
    <mergeCell ref="J13579:R13579"/>
    <mergeCell ref="S13579:Z13579"/>
    <mergeCell ref="AA13579:AI13579"/>
    <mergeCell ref="B13580:I13580"/>
    <mergeCell ref="J13580:R13580"/>
    <mergeCell ref="S13580:Z13580"/>
    <mergeCell ref="AA13580:AI13580"/>
    <mergeCell ref="B13581:I13581"/>
    <mergeCell ref="J13581:R13581"/>
    <mergeCell ref="S13581:Z13581"/>
    <mergeCell ref="AA13581:AI13581"/>
    <mergeCell ref="S13634:AA13634"/>
    <mergeCell ref="AB13634:AI13634"/>
    <mergeCell ref="A13635:B13637"/>
    <mergeCell ref="D13635:R13635"/>
    <mergeCell ref="S13635:AA13635"/>
    <mergeCell ref="AB13635:AI13635"/>
    <mergeCell ref="D13636:R13636"/>
    <mergeCell ref="S13636:AA13636"/>
    <mergeCell ref="AB13636:AI13636"/>
    <mergeCell ref="D13637:R13637"/>
    <mergeCell ref="S13637:AA13637"/>
    <mergeCell ref="AB13637:AI13637"/>
    <mergeCell ref="B13629:I13629"/>
    <mergeCell ref="J13629:R13629"/>
    <mergeCell ref="S13629:Z13629"/>
    <mergeCell ref="AA13629:AI13629"/>
    <mergeCell ref="B13630:I13630"/>
    <mergeCell ref="J13630:R13630"/>
    <mergeCell ref="S13630:Z13630"/>
    <mergeCell ref="AA13630:AI13630"/>
    <mergeCell ref="B13631:I13631"/>
    <mergeCell ref="J13631:R13631"/>
    <mergeCell ref="S13631:Z13631"/>
    <mergeCell ref="AA13631:AI13631"/>
    <mergeCell ref="W13603:AB13603"/>
    <mergeCell ref="AE13603:AI13603"/>
    <mergeCell ref="C13604:S13604"/>
    <mergeCell ref="W13604:AB13604"/>
    <mergeCell ref="AE13604:AI13604"/>
    <mergeCell ref="C13605:S13605"/>
    <mergeCell ref="C13606:S13606"/>
    <mergeCell ref="W13606:AB13606"/>
    <mergeCell ref="W13607:AB13607"/>
    <mergeCell ref="B13679:I13679"/>
    <mergeCell ref="J13679:R13679"/>
    <mergeCell ref="S13679:Z13679"/>
    <mergeCell ref="AA13679:AI13679"/>
    <mergeCell ref="B13680:I13680"/>
    <mergeCell ref="J13680:R13680"/>
    <mergeCell ref="S13680:Z13680"/>
    <mergeCell ref="AA13680:AI13680"/>
    <mergeCell ref="B13681:I13681"/>
    <mergeCell ref="J13681:R13681"/>
    <mergeCell ref="S13681:Z13681"/>
    <mergeCell ref="AA13681:AI13681"/>
    <mergeCell ref="W13653:AB13653"/>
    <mergeCell ref="AE13653:AI13653"/>
    <mergeCell ref="C13654:S13654"/>
    <mergeCell ref="W13654:AB13654"/>
    <mergeCell ref="AE13654:AI13654"/>
    <mergeCell ref="C13655:S13655"/>
    <mergeCell ref="C13656:S13656"/>
    <mergeCell ref="W13656:AB13656"/>
    <mergeCell ref="W13657:AB13657"/>
    <mergeCell ref="V13646:AI13647"/>
    <mergeCell ref="A13648:B13648"/>
    <mergeCell ref="C13648:R13648"/>
    <mergeCell ref="S13648:U13648"/>
    <mergeCell ref="V13648:Z13648"/>
    <mergeCell ref="AA13648:AB13648"/>
    <mergeCell ref="AC13648:AI13648"/>
    <mergeCell ref="X13650:AI13650"/>
    <mergeCell ref="C13651:S13651"/>
    <mergeCell ref="W13651:Z13651"/>
    <mergeCell ref="A13638:B13640"/>
    <mergeCell ref="D13638:R13640"/>
    <mergeCell ref="A13641:A13647"/>
    <mergeCell ref="B13641:B13644"/>
    <mergeCell ref="D13642:R13642"/>
    <mergeCell ref="D13643:R13643"/>
    <mergeCell ref="D13644:R13644"/>
    <mergeCell ref="B13646:B13647"/>
    <mergeCell ref="S13646:U13647"/>
    <mergeCell ref="W13703:AB13703"/>
    <mergeCell ref="AE13703:AI13703"/>
    <mergeCell ref="C13704:S13704"/>
    <mergeCell ref="W13704:AB13704"/>
    <mergeCell ref="AE13704:AI13704"/>
    <mergeCell ref="C13705:S13705"/>
    <mergeCell ref="C13706:S13706"/>
    <mergeCell ref="W13706:AB13706"/>
    <mergeCell ref="W13707:AB13707"/>
    <mergeCell ref="V13696:AI13697"/>
    <mergeCell ref="A13698:B13698"/>
    <mergeCell ref="C13698:R13698"/>
    <mergeCell ref="S13698:U13698"/>
    <mergeCell ref="V13698:Z13698"/>
    <mergeCell ref="AA13698:AB13698"/>
    <mergeCell ref="AC13698:AI13698"/>
    <mergeCell ref="X13700:AI13700"/>
    <mergeCell ref="C13701:S13701"/>
    <mergeCell ref="W13701:Z13701"/>
    <mergeCell ref="A13688:B13690"/>
    <mergeCell ref="D13688:R13690"/>
    <mergeCell ref="A13691:A13697"/>
    <mergeCell ref="B13691:B13694"/>
    <mergeCell ref="D13692:R13692"/>
    <mergeCell ref="D13693:R13693"/>
    <mergeCell ref="D13694:R13694"/>
    <mergeCell ref="B13696:B13697"/>
    <mergeCell ref="S13696:U13697"/>
    <mergeCell ref="S13684:AA13684"/>
    <mergeCell ref="AB13684:AI13684"/>
    <mergeCell ref="A13685:B13687"/>
    <mergeCell ref="D13685:R13685"/>
    <mergeCell ref="S13685:AA13685"/>
    <mergeCell ref="AB13685:AI13685"/>
    <mergeCell ref="D13686:R13686"/>
    <mergeCell ref="S13686:AA13686"/>
    <mergeCell ref="AB13686:AI13686"/>
    <mergeCell ref="D13687:R13687"/>
    <mergeCell ref="S13687:AA13687"/>
    <mergeCell ref="AB13687:AI13687"/>
    <mergeCell ref="V13746:AI13747"/>
    <mergeCell ref="A13748:B13748"/>
    <mergeCell ref="C13748:R13748"/>
    <mergeCell ref="S13748:U13748"/>
    <mergeCell ref="V13748:Z13748"/>
    <mergeCell ref="AA13748:AB13748"/>
    <mergeCell ref="AC13748:AI13748"/>
    <mergeCell ref="X13750:AI13750"/>
    <mergeCell ref="C13751:S13751"/>
    <mergeCell ref="W13751:Z13751"/>
    <mergeCell ref="A13738:B13740"/>
    <mergeCell ref="D13738:R13740"/>
    <mergeCell ref="A13741:A13747"/>
    <mergeCell ref="B13741:B13744"/>
    <mergeCell ref="D13742:R13742"/>
    <mergeCell ref="D13743:R13743"/>
    <mergeCell ref="D13744:R13744"/>
    <mergeCell ref="B13746:B13747"/>
    <mergeCell ref="S13746:U13747"/>
    <mergeCell ref="S13734:AA13734"/>
    <mergeCell ref="AB13734:AI13734"/>
    <mergeCell ref="A13735:B13737"/>
    <mergeCell ref="D13735:R13735"/>
    <mergeCell ref="S13735:AA13735"/>
    <mergeCell ref="AB13735:AI13735"/>
    <mergeCell ref="D13736:R13736"/>
    <mergeCell ref="S13736:AA13736"/>
    <mergeCell ref="AB13736:AI13736"/>
    <mergeCell ref="D13737:R13737"/>
    <mergeCell ref="S13737:AA13737"/>
    <mergeCell ref="AB13737:AI13737"/>
    <mergeCell ref="B13729:I13729"/>
    <mergeCell ref="J13729:R13729"/>
    <mergeCell ref="S13729:Z13729"/>
    <mergeCell ref="AA13729:AI13729"/>
    <mergeCell ref="B13730:I13730"/>
    <mergeCell ref="J13730:R13730"/>
    <mergeCell ref="S13730:Z13730"/>
    <mergeCell ref="AA13730:AI13730"/>
    <mergeCell ref="B13731:I13731"/>
    <mergeCell ref="J13731:R13731"/>
    <mergeCell ref="S13731:Z13731"/>
    <mergeCell ref="AA13731:AI13731"/>
    <mergeCell ref="S13784:AA13784"/>
    <mergeCell ref="AB13784:AI13784"/>
    <mergeCell ref="A13785:B13787"/>
    <mergeCell ref="D13785:R13785"/>
    <mergeCell ref="S13785:AA13785"/>
    <mergeCell ref="AB13785:AI13785"/>
    <mergeCell ref="D13786:R13786"/>
    <mergeCell ref="S13786:AA13786"/>
    <mergeCell ref="AB13786:AI13786"/>
    <mergeCell ref="D13787:R13787"/>
    <mergeCell ref="S13787:AA13787"/>
    <mergeCell ref="AB13787:AI13787"/>
    <mergeCell ref="B13779:I13779"/>
    <mergeCell ref="J13779:R13779"/>
    <mergeCell ref="S13779:Z13779"/>
    <mergeCell ref="AA13779:AI13779"/>
    <mergeCell ref="B13780:I13780"/>
    <mergeCell ref="J13780:R13780"/>
    <mergeCell ref="S13780:Z13780"/>
    <mergeCell ref="AA13780:AI13780"/>
    <mergeCell ref="B13781:I13781"/>
    <mergeCell ref="J13781:R13781"/>
    <mergeCell ref="S13781:Z13781"/>
    <mergeCell ref="AA13781:AI13781"/>
    <mergeCell ref="W13753:AB13753"/>
    <mergeCell ref="AE13753:AI13753"/>
    <mergeCell ref="C13754:S13754"/>
    <mergeCell ref="W13754:AB13754"/>
    <mergeCell ref="AE13754:AI13754"/>
    <mergeCell ref="C13755:S13755"/>
    <mergeCell ref="C13756:S13756"/>
    <mergeCell ref="W13756:AB13756"/>
    <mergeCell ref="W13757:AB13757"/>
    <mergeCell ref="B13829:I13829"/>
    <mergeCell ref="J13829:R13829"/>
    <mergeCell ref="S13829:Z13829"/>
    <mergeCell ref="AA13829:AI13829"/>
    <mergeCell ref="B13830:I13830"/>
    <mergeCell ref="J13830:R13830"/>
    <mergeCell ref="S13830:Z13830"/>
    <mergeCell ref="AA13830:AI13830"/>
    <mergeCell ref="B13831:I13831"/>
    <mergeCell ref="J13831:R13831"/>
    <mergeCell ref="S13831:Z13831"/>
    <mergeCell ref="AA13831:AI13831"/>
    <mergeCell ref="W13803:AB13803"/>
    <mergeCell ref="AE13803:AI13803"/>
    <mergeCell ref="C13804:S13804"/>
    <mergeCell ref="W13804:AB13804"/>
    <mergeCell ref="AE13804:AI13804"/>
    <mergeCell ref="C13805:S13805"/>
    <mergeCell ref="C13806:S13806"/>
    <mergeCell ref="W13806:AB13806"/>
    <mergeCell ref="W13807:AB13807"/>
    <mergeCell ref="V13796:AI13797"/>
    <mergeCell ref="A13798:B13798"/>
    <mergeCell ref="C13798:R13798"/>
    <mergeCell ref="S13798:U13798"/>
    <mergeCell ref="V13798:Z13798"/>
    <mergeCell ref="AA13798:AB13798"/>
    <mergeCell ref="AC13798:AI13798"/>
    <mergeCell ref="X13800:AI13800"/>
    <mergeCell ref="C13801:S13801"/>
    <mergeCell ref="W13801:Z13801"/>
    <mergeCell ref="A13788:B13790"/>
    <mergeCell ref="D13788:R13790"/>
    <mergeCell ref="A13791:A13797"/>
    <mergeCell ref="B13791:B13794"/>
    <mergeCell ref="D13792:R13792"/>
    <mergeCell ref="D13793:R13793"/>
    <mergeCell ref="D13794:R13794"/>
    <mergeCell ref="B13796:B13797"/>
    <mergeCell ref="S13796:U13797"/>
    <mergeCell ref="W13853:AB13853"/>
    <mergeCell ref="AE13853:AI13853"/>
    <mergeCell ref="C13854:S13854"/>
    <mergeCell ref="W13854:AB13854"/>
    <mergeCell ref="AE13854:AI13854"/>
    <mergeCell ref="C13855:S13855"/>
    <mergeCell ref="C13856:S13856"/>
    <mergeCell ref="W13856:AB13856"/>
    <mergeCell ref="W13857:AB13857"/>
    <mergeCell ref="V13846:AI13847"/>
    <mergeCell ref="A13848:B13848"/>
    <mergeCell ref="C13848:R13848"/>
    <mergeCell ref="S13848:U13848"/>
    <mergeCell ref="V13848:Z13848"/>
    <mergeCell ref="AA13848:AB13848"/>
    <mergeCell ref="AC13848:AI13848"/>
    <mergeCell ref="X13850:AI13850"/>
    <mergeCell ref="C13851:S13851"/>
    <mergeCell ref="W13851:Z13851"/>
    <mergeCell ref="A13838:B13840"/>
    <mergeCell ref="D13838:R13840"/>
    <mergeCell ref="A13841:A13847"/>
    <mergeCell ref="B13841:B13844"/>
    <mergeCell ref="D13842:R13842"/>
    <mergeCell ref="D13843:R13843"/>
    <mergeCell ref="D13844:R13844"/>
    <mergeCell ref="B13846:B13847"/>
    <mergeCell ref="S13846:U13847"/>
    <mergeCell ref="S13834:AA13834"/>
    <mergeCell ref="AB13834:AI13834"/>
    <mergeCell ref="A13835:B13837"/>
    <mergeCell ref="D13835:R13835"/>
    <mergeCell ref="S13835:AA13835"/>
    <mergeCell ref="AB13835:AI13835"/>
    <mergeCell ref="D13836:R13836"/>
    <mergeCell ref="S13836:AA13836"/>
    <mergeCell ref="AB13836:AI13836"/>
    <mergeCell ref="D13837:R13837"/>
    <mergeCell ref="S13837:AA13837"/>
    <mergeCell ref="AB13837:AI13837"/>
    <mergeCell ref="V13896:AI13897"/>
    <mergeCell ref="A13898:B13898"/>
    <mergeCell ref="C13898:R13898"/>
    <mergeCell ref="S13898:U13898"/>
    <mergeCell ref="V13898:Z13898"/>
    <mergeCell ref="AA13898:AB13898"/>
    <mergeCell ref="AC13898:AI13898"/>
    <mergeCell ref="X13900:AI13900"/>
    <mergeCell ref="C13901:S13901"/>
    <mergeCell ref="W13901:Z13901"/>
    <mergeCell ref="A13888:B13890"/>
    <mergeCell ref="D13888:R13890"/>
    <mergeCell ref="A13891:A13897"/>
    <mergeCell ref="B13891:B13894"/>
    <mergeCell ref="D13892:R13892"/>
    <mergeCell ref="D13893:R13893"/>
    <mergeCell ref="D13894:R13894"/>
    <mergeCell ref="B13896:B13897"/>
    <mergeCell ref="S13896:U13897"/>
    <mergeCell ref="S13884:AA13884"/>
    <mergeCell ref="AB13884:AI13884"/>
    <mergeCell ref="A13885:B13887"/>
    <mergeCell ref="D13885:R13885"/>
    <mergeCell ref="S13885:AA13885"/>
    <mergeCell ref="AB13885:AI13885"/>
    <mergeCell ref="D13886:R13886"/>
    <mergeCell ref="S13886:AA13886"/>
    <mergeCell ref="AB13886:AI13886"/>
    <mergeCell ref="D13887:R13887"/>
    <mergeCell ref="S13887:AA13887"/>
    <mergeCell ref="AB13887:AI13887"/>
    <mergeCell ref="B13879:I13879"/>
    <mergeCell ref="J13879:R13879"/>
    <mergeCell ref="S13879:Z13879"/>
    <mergeCell ref="AA13879:AI13879"/>
    <mergeCell ref="B13880:I13880"/>
    <mergeCell ref="J13880:R13880"/>
    <mergeCell ref="S13880:Z13880"/>
    <mergeCell ref="AA13880:AI13880"/>
    <mergeCell ref="B13881:I13881"/>
    <mergeCell ref="J13881:R13881"/>
    <mergeCell ref="S13881:Z13881"/>
    <mergeCell ref="AA13881:AI13881"/>
    <mergeCell ref="S13934:AA13934"/>
    <mergeCell ref="AB13934:AI13934"/>
    <mergeCell ref="A13935:B13937"/>
    <mergeCell ref="D13935:R13935"/>
    <mergeCell ref="S13935:AA13935"/>
    <mergeCell ref="AB13935:AI13935"/>
    <mergeCell ref="D13936:R13936"/>
    <mergeCell ref="S13936:AA13936"/>
    <mergeCell ref="AB13936:AI13936"/>
    <mergeCell ref="D13937:R13937"/>
    <mergeCell ref="S13937:AA13937"/>
    <mergeCell ref="AB13937:AI13937"/>
    <mergeCell ref="B13929:I13929"/>
    <mergeCell ref="J13929:R13929"/>
    <mergeCell ref="S13929:Z13929"/>
    <mergeCell ref="AA13929:AI13929"/>
    <mergeCell ref="B13930:I13930"/>
    <mergeCell ref="J13930:R13930"/>
    <mergeCell ref="S13930:Z13930"/>
    <mergeCell ref="AA13930:AI13930"/>
    <mergeCell ref="B13931:I13931"/>
    <mergeCell ref="J13931:R13931"/>
    <mergeCell ref="S13931:Z13931"/>
    <mergeCell ref="AA13931:AI13931"/>
    <mergeCell ref="W13903:AB13903"/>
    <mergeCell ref="AE13903:AI13903"/>
    <mergeCell ref="C13904:S13904"/>
    <mergeCell ref="W13904:AB13904"/>
    <mergeCell ref="AE13904:AI13904"/>
    <mergeCell ref="C13905:S13905"/>
    <mergeCell ref="C13906:S13906"/>
    <mergeCell ref="W13906:AB13906"/>
    <mergeCell ref="W13907:AB13907"/>
    <mergeCell ref="B13979:I13979"/>
    <mergeCell ref="J13979:R13979"/>
    <mergeCell ref="S13979:Z13979"/>
    <mergeCell ref="AA13979:AI13979"/>
    <mergeCell ref="B13980:I13980"/>
    <mergeCell ref="J13980:R13980"/>
    <mergeCell ref="S13980:Z13980"/>
    <mergeCell ref="AA13980:AI13980"/>
    <mergeCell ref="B13981:I13981"/>
    <mergeCell ref="J13981:R13981"/>
    <mergeCell ref="S13981:Z13981"/>
    <mergeCell ref="AA13981:AI13981"/>
    <mergeCell ref="W13953:AB13953"/>
    <mergeCell ref="AE13953:AI13953"/>
    <mergeCell ref="C13954:S13954"/>
    <mergeCell ref="W13954:AB13954"/>
    <mergeCell ref="AE13954:AI13954"/>
    <mergeCell ref="C13955:S13955"/>
    <mergeCell ref="C13956:S13956"/>
    <mergeCell ref="W13956:AB13956"/>
    <mergeCell ref="W13957:AB13957"/>
    <mergeCell ref="V13946:AI13947"/>
    <mergeCell ref="A13948:B13948"/>
    <mergeCell ref="C13948:R13948"/>
    <mergeCell ref="S13948:U13948"/>
    <mergeCell ref="V13948:Z13948"/>
    <mergeCell ref="AA13948:AB13948"/>
    <mergeCell ref="AC13948:AI13948"/>
    <mergeCell ref="X13950:AI13950"/>
    <mergeCell ref="C13951:S13951"/>
    <mergeCell ref="W13951:Z13951"/>
    <mergeCell ref="A13938:B13940"/>
    <mergeCell ref="D13938:R13940"/>
    <mergeCell ref="A13941:A13947"/>
    <mergeCell ref="B13941:B13944"/>
    <mergeCell ref="D13942:R13942"/>
    <mergeCell ref="D13943:R13943"/>
    <mergeCell ref="D13944:R13944"/>
    <mergeCell ref="B13946:B13947"/>
    <mergeCell ref="S13946:U13947"/>
    <mergeCell ref="W14003:AB14003"/>
    <mergeCell ref="AE14003:AI14003"/>
    <mergeCell ref="C14004:S14004"/>
    <mergeCell ref="W14004:AB14004"/>
    <mergeCell ref="AE14004:AI14004"/>
    <mergeCell ref="C14005:S14005"/>
    <mergeCell ref="C14006:S14006"/>
    <mergeCell ref="W14006:AB14006"/>
    <mergeCell ref="W14007:AB14007"/>
    <mergeCell ref="V13996:AI13997"/>
    <mergeCell ref="A13998:B13998"/>
    <mergeCell ref="C13998:R13998"/>
    <mergeCell ref="S13998:U13998"/>
    <mergeCell ref="V13998:Z13998"/>
    <mergeCell ref="AA13998:AB13998"/>
    <mergeCell ref="AC13998:AI13998"/>
    <mergeCell ref="X14000:AI14000"/>
    <mergeCell ref="C14001:S14001"/>
    <mergeCell ref="W14001:Z14001"/>
    <mergeCell ref="A13988:B13990"/>
    <mergeCell ref="D13988:R13990"/>
    <mergeCell ref="A13991:A13997"/>
    <mergeCell ref="B13991:B13994"/>
    <mergeCell ref="D13992:R13992"/>
    <mergeCell ref="D13993:R13993"/>
    <mergeCell ref="D13994:R13994"/>
    <mergeCell ref="B13996:B13997"/>
    <mergeCell ref="S13996:U13997"/>
    <mergeCell ref="S13984:AA13984"/>
    <mergeCell ref="AB13984:AI13984"/>
    <mergeCell ref="A13985:B13987"/>
    <mergeCell ref="D13985:R13985"/>
    <mergeCell ref="S13985:AA13985"/>
    <mergeCell ref="AB13985:AI13985"/>
    <mergeCell ref="D13986:R13986"/>
    <mergeCell ref="S13986:AA13986"/>
    <mergeCell ref="AB13986:AI13986"/>
    <mergeCell ref="D13987:R13987"/>
    <mergeCell ref="S13987:AA13987"/>
    <mergeCell ref="AB13987:AI13987"/>
    <mergeCell ref="V14046:AI14047"/>
    <mergeCell ref="A14048:B14048"/>
    <mergeCell ref="C14048:R14048"/>
    <mergeCell ref="S14048:U14048"/>
    <mergeCell ref="V14048:Z14048"/>
    <mergeCell ref="AA14048:AB14048"/>
    <mergeCell ref="AC14048:AI14048"/>
    <mergeCell ref="X14050:AI14050"/>
    <mergeCell ref="C14051:S14051"/>
    <mergeCell ref="W14051:Z14051"/>
    <mergeCell ref="A14038:B14040"/>
    <mergeCell ref="D14038:R14040"/>
    <mergeCell ref="A14041:A14047"/>
    <mergeCell ref="B14041:B14044"/>
    <mergeCell ref="D14042:R14042"/>
    <mergeCell ref="D14043:R14043"/>
    <mergeCell ref="D14044:R14044"/>
    <mergeCell ref="B14046:B14047"/>
    <mergeCell ref="S14046:U14047"/>
    <mergeCell ref="S14034:AA14034"/>
    <mergeCell ref="AB14034:AI14034"/>
    <mergeCell ref="A14035:B14037"/>
    <mergeCell ref="D14035:R14035"/>
    <mergeCell ref="S14035:AA14035"/>
    <mergeCell ref="AB14035:AI14035"/>
    <mergeCell ref="D14036:R14036"/>
    <mergeCell ref="S14036:AA14036"/>
    <mergeCell ref="AB14036:AI14036"/>
    <mergeCell ref="D14037:R14037"/>
    <mergeCell ref="S14037:AA14037"/>
    <mergeCell ref="AB14037:AI14037"/>
    <mergeCell ref="B14029:I14029"/>
    <mergeCell ref="J14029:R14029"/>
    <mergeCell ref="S14029:Z14029"/>
    <mergeCell ref="AA14029:AI14029"/>
    <mergeCell ref="B14030:I14030"/>
    <mergeCell ref="J14030:R14030"/>
    <mergeCell ref="S14030:Z14030"/>
    <mergeCell ref="AA14030:AI14030"/>
    <mergeCell ref="B14031:I14031"/>
    <mergeCell ref="J14031:R14031"/>
    <mergeCell ref="S14031:Z14031"/>
    <mergeCell ref="AA14031:AI14031"/>
    <mergeCell ref="S14084:AA14084"/>
    <mergeCell ref="AB14084:AI14084"/>
    <mergeCell ref="A14085:B14087"/>
    <mergeCell ref="D14085:R14085"/>
    <mergeCell ref="S14085:AA14085"/>
    <mergeCell ref="AB14085:AI14085"/>
    <mergeCell ref="D14086:R14086"/>
    <mergeCell ref="S14086:AA14086"/>
    <mergeCell ref="AB14086:AI14086"/>
    <mergeCell ref="D14087:R14087"/>
    <mergeCell ref="S14087:AA14087"/>
    <mergeCell ref="AB14087:AI14087"/>
    <mergeCell ref="B14079:I14079"/>
    <mergeCell ref="J14079:R14079"/>
    <mergeCell ref="S14079:Z14079"/>
    <mergeCell ref="AA14079:AI14079"/>
    <mergeCell ref="B14080:I14080"/>
    <mergeCell ref="J14080:R14080"/>
    <mergeCell ref="S14080:Z14080"/>
    <mergeCell ref="AA14080:AI14080"/>
    <mergeCell ref="B14081:I14081"/>
    <mergeCell ref="J14081:R14081"/>
    <mergeCell ref="S14081:Z14081"/>
    <mergeCell ref="AA14081:AI14081"/>
    <mergeCell ref="W14053:AB14053"/>
    <mergeCell ref="AE14053:AI14053"/>
    <mergeCell ref="C14054:S14054"/>
    <mergeCell ref="W14054:AB14054"/>
    <mergeCell ref="AE14054:AI14054"/>
    <mergeCell ref="C14055:S14055"/>
    <mergeCell ref="C14056:S14056"/>
    <mergeCell ref="W14056:AB14056"/>
    <mergeCell ref="W14057:AB14057"/>
    <mergeCell ref="B14129:I14129"/>
    <mergeCell ref="J14129:R14129"/>
    <mergeCell ref="S14129:Z14129"/>
    <mergeCell ref="AA14129:AI14129"/>
    <mergeCell ref="B14130:I14130"/>
    <mergeCell ref="J14130:R14130"/>
    <mergeCell ref="S14130:Z14130"/>
    <mergeCell ref="AA14130:AI14130"/>
    <mergeCell ref="B14131:I14131"/>
    <mergeCell ref="J14131:R14131"/>
    <mergeCell ref="S14131:Z14131"/>
    <mergeCell ref="AA14131:AI14131"/>
    <mergeCell ref="W14103:AB14103"/>
    <mergeCell ref="AE14103:AI14103"/>
    <mergeCell ref="C14104:S14104"/>
    <mergeCell ref="W14104:AB14104"/>
    <mergeCell ref="AE14104:AI14104"/>
    <mergeCell ref="C14105:S14105"/>
    <mergeCell ref="C14106:S14106"/>
    <mergeCell ref="W14106:AB14106"/>
    <mergeCell ref="W14107:AB14107"/>
    <mergeCell ref="V14096:AI14097"/>
    <mergeCell ref="A14098:B14098"/>
    <mergeCell ref="C14098:R14098"/>
    <mergeCell ref="S14098:U14098"/>
    <mergeCell ref="V14098:Z14098"/>
    <mergeCell ref="AA14098:AB14098"/>
    <mergeCell ref="AC14098:AI14098"/>
    <mergeCell ref="X14100:AI14100"/>
    <mergeCell ref="C14101:S14101"/>
    <mergeCell ref="W14101:Z14101"/>
    <mergeCell ref="A14088:B14090"/>
    <mergeCell ref="D14088:R14090"/>
    <mergeCell ref="A14091:A14097"/>
    <mergeCell ref="B14091:B14094"/>
    <mergeCell ref="D14092:R14092"/>
    <mergeCell ref="D14093:R14093"/>
    <mergeCell ref="D14094:R14094"/>
    <mergeCell ref="B14096:B14097"/>
    <mergeCell ref="S14096:U14097"/>
    <mergeCell ref="W14153:AB14153"/>
    <mergeCell ref="AE14153:AI14153"/>
    <mergeCell ref="C14154:S14154"/>
    <mergeCell ref="W14154:AB14154"/>
    <mergeCell ref="AE14154:AI14154"/>
    <mergeCell ref="C14155:S14155"/>
    <mergeCell ref="C14156:S14156"/>
    <mergeCell ref="W14156:AB14156"/>
    <mergeCell ref="W14157:AB14157"/>
    <mergeCell ref="V14146:AI14147"/>
    <mergeCell ref="A14148:B14148"/>
    <mergeCell ref="C14148:R14148"/>
    <mergeCell ref="S14148:U14148"/>
    <mergeCell ref="V14148:Z14148"/>
    <mergeCell ref="AA14148:AB14148"/>
    <mergeCell ref="AC14148:AI14148"/>
    <mergeCell ref="X14150:AI14150"/>
    <mergeCell ref="C14151:S14151"/>
    <mergeCell ref="W14151:Z14151"/>
    <mergeCell ref="A14138:B14140"/>
    <mergeCell ref="D14138:R14140"/>
    <mergeCell ref="A14141:A14147"/>
    <mergeCell ref="B14141:B14144"/>
    <mergeCell ref="D14142:R14142"/>
    <mergeCell ref="D14143:R14143"/>
    <mergeCell ref="D14144:R14144"/>
    <mergeCell ref="B14146:B14147"/>
    <mergeCell ref="S14146:U14147"/>
    <mergeCell ref="S14134:AA14134"/>
    <mergeCell ref="AB14134:AI14134"/>
    <mergeCell ref="A14135:B14137"/>
    <mergeCell ref="D14135:R14135"/>
    <mergeCell ref="S14135:AA14135"/>
    <mergeCell ref="AB14135:AI14135"/>
    <mergeCell ref="D14136:R14136"/>
    <mergeCell ref="S14136:AA14136"/>
    <mergeCell ref="AB14136:AI14136"/>
    <mergeCell ref="D14137:R14137"/>
    <mergeCell ref="S14137:AA14137"/>
    <mergeCell ref="AB14137:AI14137"/>
    <mergeCell ref="V14196:AI14197"/>
    <mergeCell ref="A14198:B14198"/>
    <mergeCell ref="C14198:R14198"/>
    <mergeCell ref="S14198:U14198"/>
    <mergeCell ref="V14198:Z14198"/>
    <mergeCell ref="AA14198:AB14198"/>
    <mergeCell ref="AC14198:AI14198"/>
    <mergeCell ref="X14200:AI14200"/>
    <mergeCell ref="C14201:S14201"/>
    <mergeCell ref="W14201:Z14201"/>
    <mergeCell ref="A14188:B14190"/>
    <mergeCell ref="D14188:R14190"/>
    <mergeCell ref="A14191:A14197"/>
    <mergeCell ref="B14191:B14194"/>
    <mergeCell ref="D14192:R14192"/>
    <mergeCell ref="D14193:R14193"/>
    <mergeCell ref="D14194:R14194"/>
    <mergeCell ref="B14196:B14197"/>
    <mergeCell ref="S14196:U14197"/>
    <mergeCell ref="S14184:AA14184"/>
    <mergeCell ref="AB14184:AI14184"/>
    <mergeCell ref="A14185:B14187"/>
    <mergeCell ref="D14185:R14185"/>
    <mergeCell ref="S14185:AA14185"/>
    <mergeCell ref="AB14185:AI14185"/>
    <mergeCell ref="D14186:R14186"/>
    <mergeCell ref="S14186:AA14186"/>
    <mergeCell ref="AB14186:AI14186"/>
    <mergeCell ref="D14187:R14187"/>
    <mergeCell ref="S14187:AA14187"/>
    <mergeCell ref="AB14187:AI14187"/>
    <mergeCell ref="B14179:I14179"/>
    <mergeCell ref="J14179:R14179"/>
    <mergeCell ref="S14179:Z14179"/>
    <mergeCell ref="AA14179:AI14179"/>
    <mergeCell ref="B14180:I14180"/>
    <mergeCell ref="J14180:R14180"/>
    <mergeCell ref="S14180:Z14180"/>
    <mergeCell ref="AA14180:AI14180"/>
    <mergeCell ref="B14181:I14181"/>
    <mergeCell ref="J14181:R14181"/>
    <mergeCell ref="S14181:Z14181"/>
    <mergeCell ref="AA14181:AI14181"/>
    <mergeCell ref="S14234:AA14234"/>
    <mergeCell ref="AB14234:AI14234"/>
    <mergeCell ref="A14235:B14237"/>
    <mergeCell ref="D14235:R14235"/>
    <mergeCell ref="S14235:AA14235"/>
    <mergeCell ref="AB14235:AI14235"/>
    <mergeCell ref="D14236:R14236"/>
    <mergeCell ref="S14236:AA14236"/>
    <mergeCell ref="AB14236:AI14236"/>
    <mergeCell ref="D14237:R14237"/>
    <mergeCell ref="S14237:AA14237"/>
    <mergeCell ref="AB14237:AI14237"/>
    <mergeCell ref="B14229:I14229"/>
    <mergeCell ref="J14229:R14229"/>
    <mergeCell ref="S14229:Z14229"/>
    <mergeCell ref="AA14229:AI14229"/>
    <mergeCell ref="B14230:I14230"/>
    <mergeCell ref="J14230:R14230"/>
    <mergeCell ref="S14230:Z14230"/>
    <mergeCell ref="AA14230:AI14230"/>
    <mergeCell ref="B14231:I14231"/>
    <mergeCell ref="J14231:R14231"/>
    <mergeCell ref="S14231:Z14231"/>
    <mergeCell ref="AA14231:AI14231"/>
    <mergeCell ref="W14203:AB14203"/>
    <mergeCell ref="AE14203:AI14203"/>
    <mergeCell ref="C14204:S14204"/>
    <mergeCell ref="W14204:AB14204"/>
    <mergeCell ref="AE14204:AI14204"/>
    <mergeCell ref="C14205:S14205"/>
    <mergeCell ref="C14206:S14206"/>
    <mergeCell ref="W14206:AB14206"/>
    <mergeCell ref="W14207:AB14207"/>
    <mergeCell ref="B14279:I14279"/>
    <mergeCell ref="J14279:R14279"/>
    <mergeCell ref="S14279:Z14279"/>
    <mergeCell ref="AA14279:AI14279"/>
    <mergeCell ref="B14280:I14280"/>
    <mergeCell ref="J14280:R14280"/>
    <mergeCell ref="S14280:Z14280"/>
    <mergeCell ref="AA14280:AI14280"/>
    <mergeCell ref="B14281:I14281"/>
    <mergeCell ref="J14281:R14281"/>
    <mergeCell ref="S14281:Z14281"/>
    <mergeCell ref="AA14281:AI14281"/>
    <mergeCell ref="W14253:AB14253"/>
    <mergeCell ref="AE14253:AI14253"/>
    <mergeCell ref="C14254:S14254"/>
    <mergeCell ref="W14254:AB14254"/>
    <mergeCell ref="AE14254:AI14254"/>
    <mergeCell ref="C14255:S14255"/>
    <mergeCell ref="C14256:S14256"/>
    <mergeCell ref="W14256:AB14256"/>
    <mergeCell ref="W14257:AB14257"/>
    <mergeCell ref="V14246:AI14247"/>
    <mergeCell ref="A14248:B14248"/>
    <mergeCell ref="C14248:R14248"/>
    <mergeCell ref="S14248:U14248"/>
    <mergeCell ref="V14248:Z14248"/>
    <mergeCell ref="AA14248:AB14248"/>
    <mergeCell ref="AC14248:AI14248"/>
    <mergeCell ref="X14250:AI14250"/>
    <mergeCell ref="C14251:S14251"/>
    <mergeCell ref="W14251:Z14251"/>
    <mergeCell ref="A14238:B14240"/>
    <mergeCell ref="D14238:R14240"/>
    <mergeCell ref="A14241:A14247"/>
    <mergeCell ref="B14241:B14244"/>
    <mergeCell ref="D14242:R14242"/>
    <mergeCell ref="D14243:R14243"/>
    <mergeCell ref="D14244:R14244"/>
    <mergeCell ref="B14246:B14247"/>
    <mergeCell ref="S14246:U14247"/>
    <mergeCell ref="W14303:AB14303"/>
    <mergeCell ref="AE14303:AI14303"/>
    <mergeCell ref="C14304:S14304"/>
    <mergeCell ref="W14304:AB14304"/>
    <mergeCell ref="AE14304:AI14304"/>
    <mergeCell ref="C14305:S14305"/>
    <mergeCell ref="C14306:S14306"/>
    <mergeCell ref="W14306:AB14306"/>
    <mergeCell ref="W14307:AB14307"/>
    <mergeCell ref="V14296:AI14297"/>
    <mergeCell ref="A14298:B14298"/>
    <mergeCell ref="C14298:R14298"/>
    <mergeCell ref="S14298:U14298"/>
    <mergeCell ref="V14298:Z14298"/>
    <mergeCell ref="AA14298:AB14298"/>
    <mergeCell ref="AC14298:AI14298"/>
    <mergeCell ref="X14300:AI14300"/>
    <mergeCell ref="C14301:S14301"/>
    <mergeCell ref="W14301:Z14301"/>
    <mergeCell ref="A14288:B14290"/>
    <mergeCell ref="D14288:R14290"/>
    <mergeCell ref="A14291:A14297"/>
    <mergeCell ref="B14291:B14294"/>
    <mergeCell ref="D14292:R14292"/>
    <mergeCell ref="D14293:R14293"/>
    <mergeCell ref="D14294:R14294"/>
    <mergeCell ref="B14296:B14297"/>
    <mergeCell ref="S14296:U14297"/>
    <mergeCell ref="S14284:AA14284"/>
    <mergeCell ref="AB14284:AI14284"/>
    <mergeCell ref="A14285:B14287"/>
    <mergeCell ref="D14285:R14285"/>
    <mergeCell ref="S14285:AA14285"/>
    <mergeCell ref="AB14285:AI14285"/>
    <mergeCell ref="D14286:R14286"/>
    <mergeCell ref="S14286:AA14286"/>
    <mergeCell ref="AB14286:AI14286"/>
    <mergeCell ref="D14287:R14287"/>
    <mergeCell ref="S14287:AA14287"/>
    <mergeCell ref="AB14287:AI14287"/>
    <mergeCell ref="V14346:AI14347"/>
    <mergeCell ref="A14348:B14348"/>
    <mergeCell ref="C14348:R14348"/>
    <mergeCell ref="S14348:U14348"/>
    <mergeCell ref="V14348:Z14348"/>
    <mergeCell ref="AA14348:AB14348"/>
    <mergeCell ref="AC14348:AI14348"/>
    <mergeCell ref="X14350:AI14350"/>
    <mergeCell ref="C14351:S14351"/>
    <mergeCell ref="W14351:Z14351"/>
    <mergeCell ref="A14338:B14340"/>
    <mergeCell ref="D14338:R14340"/>
    <mergeCell ref="A14341:A14347"/>
    <mergeCell ref="B14341:B14344"/>
    <mergeCell ref="D14342:R14342"/>
    <mergeCell ref="D14343:R14343"/>
    <mergeCell ref="D14344:R14344"/>
    <mergeCell ref="B14346:B14347"/>
    <mergeCell ref="S14346:U14347"/>
    <mergeCell ref="S14334:AA14334"/>
    <mergeCell ref="AB14334:AI14334"/>
    <mergeCell ref="A14335:B14337"/>
    <mergeCell ref="D14335:R14335"/>
    <mergeCell ref="S14335:AA14335"/>
    <mergeCell ref="AB14335:AI14335"/>
    <mergeCell ref="D14336:R14336"/>
    <mergeCell ref="S14336:AA14336"/>
    <mergeCell ref="AB14336:AI14336"/>
    <mergeCell ref="D14337:R14337"/>
    <mergeCell ref="S14337:AA14337"/>
    <mergeCell ref="AB14337:AI14337"/>
    <mergeCell ref="B14329:I14329"/>
    <mergeCell ref="J14329:R14329"/>
    <mergeCell ref="S14329:Z14329"/>
    <mergeCell ref="AA14329:AI14329"/>
    <mergeCell ref="B14330:I14330"/>
    <mergeCell ref="J14330:R14330"/>
    <mergeCell ref="S14330:Z14330"/>
    <mergeCell ref="AA14330:AI14330"/>
    <mergeCell ref="B14331:I14331"/>
    <mergeCell ref="J14331:R14331"/>
    <mergeCell ref="S14331:Z14331"/>
    <mergeCell ref="AA14331:AI14331"/>
    <mergeCell ref="S14384:AA14384"/>
    <mergeCell ref="AB14384:AI14384"/>
    <mergeCell ref="A14385:B14387"/>
    <mergeCell ref="D14385:R14385"/>
    <mergeCell ref="S14385:AA14385"/>
    <mergeCell ref="AB14385:AI14385"/>
    <mergeCell ref="D14386:R14386"/>
    <mergeCell ref="S14386:AA14386"/>
    <mergeCell ref="AB14386:AI14386"/>
    <mergeCell ref="D14387:R14387"/>
    <mergeCell ref="S14387:AA14387"/>
    <mergeCell ref="AB14387:AI14387"/>
    <mergeCell ref="B14379:I14379"/>
    <mergeCell ref="J14379:R14379"/>
    <mergeCell ref="S14379:Z14379"/>
    <mergeCell ref="AA14379:AI14379"/>
    <mergeCell ref="B14380:I14380"/>
    <mergeCell ref="J14380:R14380"/>
    <mergeCell ref="S14380:Z14380"/>
    <mergeCell ref="AA14380:AI14380"/>
    <mergeCell ref="B14381:I14381"/>
    <mergeCell ref="J14381:R14381"/>
    <mergeCell ref="S14381:Z14381"/>
    <mergeCell ref="AA14381:AI14381"/>
    <mergeCell ref="W14353:AB14353"/>
    <mergeCell ref="AE14353:AI14353"/>
    <mergeCell ref="C14354:S14354"/>
    <mergeCell ref="W14354:AB14354"/>
    <mergeCell ref="AE14354:AI14354"/>
    <mergeCell ref="C14355:S14355"/>
    <mergeCell ref="C14356:S14356"/>
    <mergeCell ref="W14356:AB14356"/>
    <mergeCell ref="W14357:AB14357"/>
    <mergeCell ref="B14429:I14429"/>
    <mergeCell ref="J14429:R14429"/>
    <mergeCell ref="S14429:Z14429"/>
    <mergeCell ref="AA14429:AI14429"/>
    <mergeCell ref="B14430:I14430"/>
    <mergeCell ref="J14430:R14430"/>
    <mergeCell ref="S14430:Z14430"/>
    <mergeCell ref="AA14430:AI14430"/>
    <mergeCell ref="B14431:I14431"/>
    <mergeCell ref="J14431:R14431"/>
    <mergeCell ref="S14431:Z14431"/>
    <mergeCell ref="AA14431:AI14431"/>
    <mergeCell ref="W14403:AB14403"/>
    <mergeCell ref="AE14403:AI14403"/>
    <mergeCell ref="C14404:S14404"/>
    <mergeCell ref="W14404:AB14404"/>
    <mergeCell ref="AE14404:AI14404"/>
    <mergeCell ref="C14405:S14405"/>
    <mergeCell ref="C14406:S14406"/>
    <mergeCell ref="W14406:AB14406"/>
    <mergeCell ref="W14407:AB14407"/>
    <mergeCell ref="V14396:AI14397"/>
    <mergeCell ref="A14398:B14398"/>
    <mergeCell ref="C14398:R14398"/>
    <mergeCell ref="S14398:U14398"/>
    <mergeCell ref="V14398:Z14398"/>
    <mergeCell ref="AA14398:AB14398"/>
    <mergeCell ref="AC14398:AI14398"/>
    <mergeCell ref="X14400:AI14400"/>
    <mergeCell ref="C14401:S14401"/>
    <mergeCell ref="W14401:Z14401"/>
    <mergeCell ref="A14388:B14390"/>
    <mergeCell ref="D14388:R14390"/>
    <mergeCell ref="A14391:A14397"/>
    <mergeCell ref="B14391:B14394"/>
    <mergeCell ref="D14392:R14392"/>
    <mergeCell ref="D14393:R14393"/>
    <mergeCell ref="D14394:R14394"/>
    <mergeCell ref="B14396:B14397"/>
    <mergeCell ref="S14396:U14397"/>
    <mergeCell ref="W14453:AB14453"/>
    <mergeCell ref="AE14453:AI14453"/>
    <mergeCell ref="C14454:S14454"/>
    <mergeCell ref="W14454:AB14454"/>
    <mergeCell ref="AE14454:AI14454"/>
    <mergeCell ref="C14455:S14455"/>
    <mergeCell ref="C14456:S14456"/>
    <mergeCell ref="W14456:AB14456"/>
    <mergeCell ref="W14457:AB14457"/>
    <mergeCell ref="V14446:AI14447"/>
    <mergeCell ref="A14448:B14448"/>
    <mergeCell ref="C14448:R14448"/>
    <mergeCell ref="S14448:U14448"/>
    <mergeCell ref="V14448:Z14448"/>
    <mergeCell ref="AA14448:AB14448"/>
    <mergeCell ref="AC14448:AI14448"/>
    <mergeCell ref="X14450:AI14450"/>
    <mergeCell ref="C14451:S14451"/>
    <mergeCell ref="W14451:Z14451"/>
    <mergeCell ref="A14438:B14440"/>
    <mergeCell ref="D14438:R14440"/>
    <mergeCell ref="A14441:A14447"/>
    <mergeCell ref="B14441:B14444"/>
    <mergeCell ref="D14442:R14442"/>
    <mergeCell ref="D14443:R14443"/>
    <mergeCell ref="D14444:R14444"/>
    <mergeCell ref="B14446:B14447"/>
    <mergeCell ref="S14446:U14447"/>
    <mergeCell ref="S14434:AA14434"/>
    <mergeCell ref="AB14434:AI14434"/>
    <mergeCell ref="A14435:B14437"/>
    <mergeCell ref="D14435:R14435"/>
    <mergeCell ref="S14435:AA14435"/>
    <mergeCell ref="AB14435:AI14435"/>
    <mergeCell ref="D14436:R14436"/>
    <mergeCell ref="S14436:AA14436"/>
    <mergeCell ref="AB14436:AI14436"/>
    <mergeCell ref="D14437:R14437"/>
    <mergeCell ref="S14437:AA14437"/>
    <mergeCell ref="AB14437:AI14437"/>
    <mergeCell ref="V14496:AI14497"/>
    <mergeCell ref="A14498:B14498"/>
    <mergeCell ref="C14498:R14498"/>
    <mergeCell ref="S14498:U14498"/>
    <mergeCell ref="V14498:Z14498"/>
    <mergeCell ref="AA14498:AB14498"/>
    <mergeCell ref="AC14498:AI14498"/>
    <mergeCell ref="X14500:AI14500"/>
    <mergeCell ref="C14501:S14501"/>
    <mergeCell ref="W14501:Z14501"/>
    <mergeCell ref="A14488:B14490"/>
    <mergeCell ref="D14488:R14490"/>
    <mergeCell ref="A14491:A14497"/>
    <mergeCell ref="B14491:B14494"/>
    <mergeCell ref="D14492:R14492"/>
    <mergeCell ref="D14493:R14493"/>
    <mergeCell ref="D14494:R14494"/>
    <mergeCell ref="B14496:B14497"/>
    <mergeCell ref="S14496:U14497"/>
    <mergeCell ref="S14484:AA14484"/>
    <mergeCell ref="AB14484:AI14484"/>
    <mergeCell ref="A14485:B14487"/>
    <mergeCell ref="D14485:R14485"/>
    <mergeCell ref="S14485:AA14485"/>
    <mergeCell ref="AB14485:AI14485"/>
    <mergeCell ref="D14486:R14486"/>
    <mergeCell ref="S14486:AA14486"/>
    <mergeCell ref="AB14486:AI14486"/>
    <mergeCell ref="D14487:R14487"/>
    <mergeCell ref="S14487:AA14487"/>
    <mergeCell ref="AB14487:AI14487"/>
    <mergeCell ref="B14479:I14479"/>
    <mergeCell ref="J14479:R14479"/>
    <mergeCell ref="S14479:Z14479"/>
    <mergeCell ref="AA14479:AI14479"/>
    <mergeCell ref="B14480:I14480"/>
    <mergeCell ref="J14480:R14480"/>
    <mergeCell ref="S14480:Z14480"/>
    <mergeCell ref="AA14480:AI14480"/>
    <mergeCell ref="B14481:I14481"/>
    <mergeCell ref="J14481:R14481"/>
    <mergeCell ref="S14481:Z14481"/>
    <mergeCell ref="AA14481:AI14481"/>
    <mergeCell ref="S14534:AA14534"/>
    <mergeCell ref="AB14534:AI14534"/>
    <mergeCell ref="A14535:B14537"/>
    <mergeCell ref="D14535:R14535"/>
    <mergeCell ref="S14535:AA14535"/>
    <mergeCell ref="AB14535:AI14535"/>
    <mergeCell ref="D14536:R14536"/>
    <mergeCell ref="S14536:AA14536"/>
    <mergeCell ref="AB14536:AI14536"/>
    <mergeCell ref="D14537:R14537"/>
    <mergeCell ref="S14537:AA14537"/>
    <mergeCell ref="AB14537:AI14537"/>
    <mergeCell ref="B14529:I14529"/>
    <mergeCell ref="J14529:R14529"/>
    <mergeCell ref="S14529:Z14529"/>
    <mergeCell ref="AA14529:AI14529"/>
    <mergeCell ref="B14530:I14530"/>
    <mergeCell ref="J14530:R14530"/>
    <mergeCell ref="S14530:Z14530"/>
    <mergeCell ref="AA14530:AI14530"/>
    <mergeCell ref="B14531:I14531"/>
    <mergeCell ref="J14531:R14531"/>
    <mergeCell ref="S14531:Z14531"/>
    <mergeCell ref="AA14531:AI14531"/>
    <mergeCell ref="W14503:AB14503"/>
    <mergeCell ref="AE14503:AI14503"/>
    <mergeCell ref="C14504:S14504"/>
    <mergeCell ref="W14504:AB14504"/>
    <mergeCell ref="AE14504:AI14504"/>
    <mergeCell ref="C14505:S14505"/>
    <mergeCell ref="C14506:S14506"/>
    <mergeCell ref="W14506:AB14506"/>
    <mergeCell ref="W14507:AB14507"/>
    <mergeCell ref="B14579:I14579"/>
    <mergeCell ref="J14579:R14579"/>
    <mergeCell ref="S14579:Z14579"/>
    <mergeCell ref="AA14579:AI14579"/>
    <mergeCell ref="B14580:I14580"/>
    <mergeCell ref="J14580:R14580"/>
    <mergeCell ref="S14580:Z14580"/>
    <mergeCell ref="AA14580:AI14580"/>
    <mergeCell ref="B14581:I14581"/>
    <mergeCell ref="J14581:R14581"/>
    <mergeCell ref="S14581:Z14581"/>
    <mergeCell ref="AA14581:AI14581"/>
    <mergeCell ref="W14553:AB14553"/>
    <mergeCell ref="AE14553:AI14553"/>
    <mergeCell ref="C14554:S14554"/>
    <mergeCell ref="W14554:AB14554"/>
    <mergeCell ref="AE14554:AI14554"/>
    <mergeCell ref="C14555:S14555"/>
    <mergeCell ref="C14556:S14556"/>
    <mergeCell ref="W14556:AB14556"/>
    <mergeCell ref="W14557:AB14557"/>
    <mergeCell ref="V14546:AI14547"/>
    <mergeCell ref="A14548:B14548"/>
    <mergeCell ref="C14548:R14548"/>
    <mergeCell ref="S14548:U14548"/>
    <mergeCell ref="V14548:Z14548"/>
    <mergeCell ref="AA14548:AB14548"/>
    <mergeCell ref="AC14548:AI14548"/>
    <mergeCell ref="X14550:AI14550"/>
    <mergeCell ref="C14551:S14551"/>
    <mergeCell ref="W14551:Z14551"/>
    <mergeCell ref="A14538:B14540"/>
    <mergeCell ref="D14538:R14540"/>
    <mergeCell ref="A14541:A14547"/>
    <mergeCell ref="B14541:B14544"/>
    <mergeCell ref="D14542:R14542"/>
    <mergeCell ref="D14543:R14543"/>
    <mergeCell ref="D14544:R14544"/>
    <mergeCell ref="B14546:B14547"/>
    <mergeCell ref="S14546:U14547"/>
    <mergeCell ref="W14603:AB14603"/>
    <mergeCell ref="AE14603:AI14603"/>
    <mergeCell ref="C14604:S14604"/>
    <mergeCell ref="W14604:AB14604"/>
    <mergeCell ref="AE14604:AI14604"/>
    <mergeCell ref="C14605:S14605"/>
    <mergeCell ref="C14606:S14606"/>
    <mergeCell ref="W14606:AB14606"/>
    <mergeCell ref="W14607:AB14607"/>
    <mergeCell ref="V14596:AI14597"/>
    <mergeCell ref="A14598:B14598"/>
    <mergeCell ref="C14598:R14598"/>
    <mergeCell ref="S14598:U14598"/>
    <mergeCell ref="V14598:Z14598"/>
    <mergeCell ref="AA14598:AB14598"/>
    <mergeCell ref="AC14598:AI14598"/>
    <mergeCell ref="X14600:AI14600"/>
    <mergeCell ref="C14601:S14601"/>
    <mergeCell ref="W14601:Z14601"/>
    <mergeCell ref="A14588:B14590"/>
    <mergeCell ref="D14588:R14590"/>
    <mergeCell ref="A14591:A14597"/>
    <mergeCell ref="B14591:B14594"/>
    <mergeCell ref="D14592:R14592"/>
    <mergeCell ref="D14593:R14593"/>
    <mergeCell ref="D14594:R14594"/>
    <mergeCell ref="B14596:B14597"/>
    <mergeCell ref="S14596:U14597"/>
    <mergeCell ref="S14584:AA14584"/>
    <mergeCell ref="AB14584:AI14584"/>
    <mergeCell ref="A14585:B14587"/>
    <mergeCell ref="D14585:R14585"/>
    <mergeCell ref="S14585:AA14585"/>
    <mergeCell ref="AB14585:AI14585"/>
    <mergeCell ref="D14586:R14586"/>
    <mergeCell ref="S14586:AA14586"/>
    <mergeCell ref="AB14586:AI14586"/>
    <mergeCell ref="D14587:R14587"/>
    <mergeCell ref="S14587:AA14587"/>
    <mergeCell ref="AB14587:AI14587"/>
    <mergeCell ref="V14646:AI14647"/>
    <mergeCell ref="A14648:B14648"/>
    <mergeCell ref="C14648:R14648"/>
    <mergeCell ref="S14648:U14648"/>
    <mergeCell ref="V14648:Z14648"/>
    <mergeCell ref="AA14648:AB14648"/>
    <mergeCell ref="AC14648:AI14648"/>
    <mergeCell ref="X14650:AI14650"/>
    <mergeCell ref="C14651:S14651"/>
    <mergeCell ref="W14651:Z14651"/>
    <mergeCell ref="A14638:B14640"/>
    <mergeCell ref="D14638:R14640"/>
    <mergeCell ref="A14641:A14647"/>
    <mergeCell ref="B14641:B14644"/>
    <mergeCell ref="D14642:R14642"/>
    <mergeCell ref="D14643:R14643"/>
    <mergeCell ref="D14644:R14644"/>
    <mergeCell ref="B14646:B14647"/>
    <mergeCell ref="S14646:U14647"/>
    <mergeCell ref="S14634:AA14634"/>
    <mergeCell ref="AB14634:AI14634"/>
    <mergeCell ref="A14635:B14637"/>
    <mergeCell ref="D14635:R14635"/>
    <mergeCell ref="S14635:AA14635"/>
    <mergeCell ref="AB14635:AI14635"/>
    <mergeCell ref="D14636:R14636"/>
    <mergeCell ref="S14636:AA14636"/>
    <mergeCell ref="AB14636:AI14636"/>
    <mergeCell ref="D14637:R14637"/>
    <mergeCell ref="S14637:AA14637"/>
    <mergeCell ref="AB14637:AI14637"/>
    <mergeCell ref="B14629:I14629"/>
    <mergeCell ref="J14629:R14629"/>
    <mergeCell ref="S14629:Z14629"/>
    <mergeCell ref="AA14629:AI14629"/>
    <mergeCell ref="B14630:I14630"/>
    <mergeCell ref="J14630:R14630"/>
    <mergeCell ref="S14630:Z14630"/>
    <mergeCell ref="AA14630:AI14630"/>
    <mergeCell ref="B14631:I14631"/>
    <mergeCell ref="J14631:R14631"/>
    <mergeCell ref="S14631:Z14631"/>
    <mergeCell ref="AA14631:AI14631"/>
    <mergeCell ref="S14684:AA14684"/>
    <mergeCell ref="AB14684:AI14684"/>
    <mergeCell ref="A14685:B14687"/>
    <mergeCell ref="D14685:R14685"/>
    <mergeCell ref="S14685:AA14685"/>
    <mergeCell ref="AB14685:AI14685"/>
    <mergeCell ref="D14686:R14686"/>
    <mergeCell ref="S14686:AA14686"/>
    <mergeCell ref="AB14686:AI14686"/>
    <mergeCell ref="D14687:R14687"/>
    <mergeCell ref="S14687:AA14687"/>
    <mergeCell ref="AB14687:AI14687"/>
    <mergeCell ref="B14679:I14679"/>
    <mergeCell ref="J14679:R14679"/>
    <mergeCell ref="S14679:Z14679"/>
    <mergeCell ref="AA14679:AI14679"/>
    <mergeCell ref="B14680:I14680"/>
    <mergeCell ref="J14680:R14680"/>
    <mergeCell ref="S14680:Z14680"/>
    <mergeCell ref="AA14680:AI14680"/>
    <mergeCell ref="B14681:I14681"/>
    <mergeCell ref="J14681:R14681"/>
    <mergeCell ref="S14681:Z14681"/>
    <mergeCell ref="AA14681:AI14681"/>
    <mergeCell ref="W14653:AB14653"/>
    <mergeCell ref="AE14653:AI14653"/>
    <mergeCell ref="C14654:S14654"/>
    <mergeCell ref="W14654:AB14654"/>
    <mergeCell ref="AE14654:AI14654"/>
    <mergeCell ref="C14655:S14655"/>
    <mergeCell ref="C14656:S14656"/>
    <mergeCell ref="W14656:AB14656"/>
    <mergeCell ref="W14657:AB14657"/>
    <mergeCell ref="B14729:I14729"/>
    <mergeCell ref="J14729:R14729"/>
    <mergeCell ref="S14729:Z14729"/>
    <mergeCell ref="AA14729:AI14729"/>
    <mergeCell ref="B14730:I14730"/>
    <mergeCell ref="J14730:R14730"/>
    <mergeCell ref="S14730:Z14730"/>
    <mergeCell ref="AA14730:AI14730"/>
    <mergeCell ref="B14731:I14731"/>
    <mergeCell ref="J14731:R14731"/>
    <mergeCell ref="S14731:Z14731"/>
    <mergeCell ref="AA14731:AI14731"/>
    <mergeCell ref="W14703:AB14703"/>
    <mergeCell ref="AE14703:AI14703"/>
    <mergeCell ref="C14704:S14704"/>
    <mergeCell ref="W14704:AB14704"/>
    <mergeCell ref="AE14704:AI14704"/>
    <mergeCell ref="C14705:S14705"/>
    <mergeCell ref="C14706:S14706"/>
    <mergeCell ref="W14706:AB14706"/>
    <mergeCell ref="W14707:AB14707"/>
    <mergeCell ref="V14696:AI14697"/>
    <mergeCell ref="A14698:B14698"/>
    <mergeCell ref="C14698:R14698"/>
    <mergeCell ref="S14698:U14698"/>
    <mergeCell ref="V14698:Z14698"/>
    <mergeCell ref="AA14698:AB14698"/>
    <mergeCell ref="AC14698:AI14698"/>
    <mergeCell ref="X14700:AI14700"/>
    <mergeCell ref="C14701:S14701"/>
    <mergeCell ref="W14701:Z14701"/>
    <mergeCell ref="A14688:B14690"/>
    <mergeCell ref="D14688:R14690"/>
    <mergeCell ref="A14691:A14697"/>
    <mergeCell ref="B14691:B14694"/>
    <mergeCell ref="D14692:R14692"/>
    <mergeCell ref="D14693:R14693"/>
    <mergeCell ref="D14694:R14694"/>
    <mergeCell ref="B14696:B14697"/>
    <mergeCell ref="S14696:U14697"/>
    <mergeCell ref="W14753:AB14753"/>
    <mergeCell ref="AE14753:AI14753"/>
    <mergeCell ref="C14754:S14754"/>
    <mergeCell ref="W14754:AB14754"/>
    <mergeCell ref="AE14754:AI14754"/>
    <mergeCell ref="C14755:S14755"/>
    <mergeCell ref="C14756:S14756"/>
    <mergeCell ref="W14756:AB14756"/>
    <mergeCell ref="W14757:AB14757"/>
    <mergeCell ref="V14746:AI14747"/>
    <mergeCell ref="A14748:B14748"/>
    <mergeCell ref="C14748:R14748"/>
    <mergeCell ref="S14748:U14748"/>
    <mergeCell ref="V14748:Z14748"/>
    <mergeCell ref="AA14748:AB14748"/>
    <mergeCell ref="AC14748:AI14748"/>
    <mergeCell ref="X14750:AI14750"/>
    <mergeCell ref="C14751:S14751"/>
    <mergeCell ref="W14751:Z14751"/>
    <mergeCell ref="A14738:B14740"/>
    <mergeCell ref="D14738:R14740"/>
    <mergeCell ref="A14741:A14747"/>
    <mergeCell ref="B14741:B14744"/>
    <mergeCell ref="D14742:R14742"/>
    <mergeCell ref="D14743:R14743"/>
    <mergeCell ref="D14744:R14744"/>
    <mergeCell ref="B14746:B14747"/>
    <mergeCell ref="S14746:U14747"/>
    <mergeCell ref="S14734:AA14734"/>
    <mergeCell ref="AB14734:AI14734"/>
    <mergeCell ref="A14735:B14737"/>
    <mergeCell ref="D14735:R14735"/>
    <mergeCell ref="S14735:AA14735"/>
    <mergeCell ref="AB14735:AI14735"/>
    <mergeCell ref="D14736:R14736"/>
    <mergeCell ref="S14736:AA14736"/>
    <mergeCell ref="AB14736:AI14736"/>
    <mergeCell ref="D14737:R14737"/>
    <mergeCell ref="S14737:AA14737"/>
    <mergeCell ref="AB14737:AI14737"/>
    <mergeCell ref="V14796:AI14797"/>
    <mergeCell ref="A14798:B14798"/>
    <mergeCell ref="C14798:R14798"/>
    <mergeCell ref="S14798:U14798"/>
    <mergeCell ref="V14798:Z14798"/>
    <mergeCell ref="AA14798:AB14798"/>
    <mergeCell ref="AC14798:AI14798"/>
    <mergeCell ref="X14800:AI14800"/>
    <mergeCell ref="C14801:S14801"/>
    <mergeCell ref="W14801:Z14801"/>
    <mergeCell ref="A14788:B14790"/>
    <mergeCell ref="D14788:R14790"/>
    <mergeCell ref="A14791:A14797"/>
    <mergeCell ref="B14791:B14794"/>
    <mergeCell ref="D14792:R14792"/>
    <mergeCell ref="D14793:R14793"/>
    <mergeCell ref="D14794:R14794"/>
    <mergeCell ref="B14796:B14797"/>
    <mergeCell ref="S14796:U14797"/>
    <mergeCell ref="S14784:AA14784"/>
    <mergeCell ref="AB14784:AI14784"/>
    <mergeCell ref="A14785:B14787"/>
    <mergeCell ref="D14785:R14785"/>
    <mergeCell ref="S14785:AA14785"/>
    <mergeCell ref="AB14785:AI14785"/>
    <mergeCell ref="D14786:R14786"/>
    <mergeCell ref="S14786:AA14786"/>
    <mergeCell ref="AB14786:AI14786"/>
    <mergeCell ref="D14787:R14787"/>
    <mergeCell ref="S14787:AA14787"/>
    <mergeCell ref="AB14787:AI14787"/>
    <mergeCell ref="B14779:I14779"/>
    <mergeCell ref="J14779:R14779"/>
    <mergeCell ref="S14779:Z14779"/>
    <mergeCell ref="AA14779:AI14779"/>
    <mergeCell ref="B14780:I14780"/>
    <mergeCell ref="J14780:R14780"/>
    <mergeCell ref="S14780:Z14780"/>
    <mergeCell ref="AA14780:AI14780"/>
    <mergeCell ref="B14781:I14781"/>
    <mergeCell ref="J14781:R14781"/>
    <mergeCell ref="S14781:Z14781"/>
    <mergeCell ref="AA14781:AI14781"/>
    <mergeCell ref="S14834:AA14834"/>
    <mergeCell ref="AB14834:AI14834"/>
    <mergeCell ref="A14835:B14837"/>
    <mergeCell ref="D14835:R14835"/>
    <mergeCell ref="S14835:AA14835"/>
    <mergeCell ref="AB14835:AI14835"/>
    <mergeCell ref="D14836:R14836"/>
    <mergeCell ref="S14836:AA14836"/>
    <mergeCell ref="AB14836:AI14836"/>
    <mergeCell ref="D14837:R14837"/>
    <mergeCell ref="S14837:AA14837"/>
    <mergeCell ref="AB14837:AI14837"/>
    <mergeCell ref="B14829:I14829"/>
    <mergeCell ref="J14829:R14829"/>
    <mergeCell ref="S14829:Z14829"/>
    <mergeCell ref="AA14829:AI14829"/>
    <mergeCell ref="B14830:I14830"/>
    <mergeCell ref="J14830:R14830"/>
    <mergeCell ref="S14830:Z14830"/>
    <mergeCell ref="AA14830:AI14830"/>
    <mergeCell ref="B14831:I14831"/>
    <mergeCell ref="J14831:R14831"/>
    <mergeCell ref="S14831:Z14831"/>
    <mergeCell ref="AA14831:AI14831"/>
    <mergeCell ref="W14803:AB14803"/>
    <mergeCell ref="AE14803:AI14803"/>
    <mergeCell ref="C14804:S14804"/>
    <mergeCell ref="W14804:AB14804"/>
    <mergeCell ref="AE14804:AI14804"/>
    <mergeCell ref="C14805:S14805"/>
    <mergeCell ref="C14806:S14806"/>
    <mergeCell ref="W14806:AB14806"/>
    <mergeCell ref="W14807:AB14807"/>
    <mergeCell ref="B14879:I14879"/>
    <mergeCell ref="J14879:R14879"/>
    <mergeCell ref="S14879:Z14879"/>
    <mergeCell ref="AA14879:AI14879"/>
    <mergeCell ref="B14880:I14880"/>
    <mergeCell ref="J14880:R14880"/>
    <mergeCell ref="S14880:Z14880"/>
    <mergeCell ref="AA14880:AI14880"/>
    <mergeCell ref="B14881:I14881"/>
    <mergeCell ref="J14881:R14881"/>
    <mergeCell ref="S14881:Z14881"/>
    <mergeCell ref="AA14881:AI14881"/>
    <mergeCell ref="W14853:AB14853"/>
    <mergeCell ref="AE14853:AI14853"/>
    <mergeCell ref="C14854:S14854"/>
    <mergeCell ref="W14854:AB14854"/>
    <mergeCell ref="AE14854:AI14854"/>
    <mergeCell ref="C14855:S14855"/>
    <mergeCell ref="C14856:S14856"/>
    <mergeCell ref="W14856:AB14856"/>
    <mergeCell ref="W14857:AB14857"/>
    <mergeCell ref="V14846:AI14847"/>
    <mergeCell ref="A14848:B14848"/>
    <mergeCell ref="C14848:R14848"/>
    <mergeCell ref="S14848:U14848"/>
    <mergeCell ref="V14848:Z14848"/>
    <mergeCell ref="AA14848:AB14848"/>
    <mergeCell ref="AC14848:AI14848"/>
    <mergeCell ref="X14850:AI14850"/>
    <mergeCell ref="C14851:S14851"/>
    <mergeCell ref="W14851:Z14851"/>
    <mergeCell ref="A14838:B14840"/>
    <mergeCell ref="D14838:R14840"/>
    <mergeCell ref="A14841:A14847"/>
    <mergeCell ref="B14841:B14844"/>
    <mergeCell ref="D14842:R14842"/>
    <mergeCell ref="D14843:R14843"/>
    <mergeCell ref="D14844:R14844"/>
    <mergeCell ref="B14846:B14847"/>
    <mergeCell ref="S14846:U14847"/>
    <mergeCell ref="W14903:AB14903"/>
    <mergeCell ref="AE14903:AI14903"/>
    <mergeCell ref="C14904:S14904"/>
    <mergeCell ref="W14904:AB14904"/>
    <mergeCell ref="AE14904:AI14904"/>
    <mergeCell ref="C14905:S14905"/>
    <mergeCell ref="C14906:S14906"/>
    <mergeCell ref="W14906:AB14906"/>
    <mergeCell ref="W14907:AB14907"/>
    <mergeCell ref="V14896:AI14897"/>
    <mergeCell ref="A14898:B14898"/>
    <mergeCell ref="C14898:R14898"/>
    <mergeCell ref="S14898:U14898"/>
    <mergeCell ref="V14898:Z14898"/>
    <mergeCell ref="AA14898:AB14898"/>
    <mergeCell ref="AC14898:AI14898"/>
    <mergeCell ref="X14900:AI14900"/>
    <mergeCell ref="C14901:S14901"/>
    <mergeCell ref="W14901:Z14901"/>
    <mergeCell ref="A14888:B14890"/>
    <mergeCell ref="D14888:R14890"/>
    <mergeCell ref="A14891:A14897"/>
    <mergeCell ref="B14891:B14894"/>
    <mergeCell ref="D14892:R14892"/>
    <mergeCell ref="D14893:R14893"/>
    <mergeCell ref="D14894:R14894"/>
    <mergeCell ref="B14896:B14897"/>
    <mergeCell ref="S14896:U14897"/>
    <mergeCell ref="S14884:AA14884"/>
    <mergeCell ref="AB14884:AI14884"/>
    <mergeCell ref="A14885:B14887"/>
    <mergeCell ref="D14885:R14885"/>
    <mergeCell ref="S14885:AA14885"/>
    <mergeCell ref="AB14885:AI14885"/>
    <mergeCell ref="D14886:R14886"/>
    <mergeCell ref="S14886:AA14886"/>
    <mergeCell ref="AB14886:AI14886"/>
    <mergeCell ref="D14887:R14887"/>
    <mergeCell ref="S14887:AA14887"/>
    <mergeCell ref="AB14887:AI14887"/>
    <mergeCell ref="V14946:AI14947"/>
    <mergeCell ref="A14948:B14948"/>
    <mergeCell ref="C14948:R14948"/>
    <mergeCell ref="S14948:U14948"/>
    <mergeCell ref="V14948:Z14948"/>
    <mergeCell ref="AA14948:AB14948"/>
    <mergeCell ref="AC14948:AI14948"/>
    <mergeCell ref="X14950:AI14950"/>
    <mergeCell ref="C14951:S14951"/>
    <mergeCell ref="W14951:Z14951"/>
    <mergeCell ref="A14938:B14940"/>
    <mergeCell ref="D14938:R14940"/>
    <mergeCell ref="A14941:A14947"/>
    <mergeCell ref="B14941:B14944"/>
    <mergeCell ref="D14942:R14942"/>
    <mergeCell ref="D14943:R14943"/>
    <mergeCell ref="D14944:R14944"/>
    <mergeCell ref="B14946:B14947"/>
    <mergeCell ref="S14946:U14947"/>
    <mergeCell ref="S14934:AA14934"/>
    <mergeCell ref="AB14934:AI14934"/>
    <mergeCell ref="A14935:B14937"/>
    <mergeCell ref="D14935:R14935"/>
    <mergeCell ref="S14935:AA14935"/>
    <mergeCell ref="AB14935:AI14935"/>
    <mergeCell ref="D14936:R14936"/>
    <mergeCell ref="S14936:AA14936"/>
    <mergeCell ref="AB14936:AI14936"/>
    <mergeCell ref="D14937:R14937"/>
    <mergeCell ref="S14937:AA14937"/>
    <mergeCell ref="AB14937:AI14937"/>
    <mergeCell ref="B14929:I14929"/>
    <mergeCell ref="J14929:R14929"/>
    <mergeCell ref="S14929:Z14929"/>
    <mergeCell ref="AA14929:AI14929"/>
    <mergeCell ref="B14930:I14930"/>
    <mergeCell ref="J14930:R14930"/>
    <mergeCell ref="S14930:Z14930"/>
    <mergeCell ref="AA14930:AI14930"/>
    <mergeCell ref="B14931:I14931"/>
    <mergeCell ref="J14931:R14931"/>
    <mergeCell ref="S14931:Z14931"/>
    <mergeCell ref="AA14931:AI14931"/>
    <mergeCell ref="S14984:AA14984"/>
    <mergeCell ref="AB14984:AI14984"/>
    <mergeCell ref="A14985:B14987"/>
    <mergeCell ref="D14985:R14985"/>
    <mergeCell ref="S14985:AA14985"/>
    <mergeCell ref="AB14985:AI14985"/>
    <mergeCell ref="D14986:R14986"/>
    <mergeCell ref="S14986:AA14986"/>
    <mergeCell ref="AB14986:AI14986"/>
    <mergeCell ref="D14987:R14987"/>
    <mergeCell ref="S14987:AA14987"/>
    <mergeCell ref="AB14987:AI14987"/>
    <mergeCell ref="B14979:I14979"/>
    <mergeCell ref="J14979:R14979"/>
    <mergeCell ref="S14979:Z14979"/>
    <mergeCell ref="AA14979:AI14979"/>
    <mergeCell ref="B14980:I14980"/>
    <mergeCell ref="J14980:R14980"/>
    <mergeCell ref="S14980:Z14980"/>
    <mergeCell ref="AA14980:AI14980"/>
    <mergeCell ref="B14981:I14981"/>
    <mergeCell ref="J14981:R14981"/>
    <mergeCell ref="S14981:Z14981"/>
    <mergeCell ref="AA14981:AI14981"/>
    <mergeCell ref="W14953:AB14953"/>
    <mergeCell ref="AE14953:AI14953"/>
    <mergeCell ref="C14954:S14954"/>
    <mergeCell ref="W14954:AB14954"/>
    <mergeCell ref="AE14954:AI14954"/>
    <mergeCell ref="C14955:S14955"/>
    <mergeCell ref="C14956:S14956"/>
    <mergeCell ref="W14956:AB14956"/>
    <mergeCell ref="W14957:AB14957"/>
    <mergeCell ref="B15029:I15029"/>
    <mergeCell ref="J15029:R15029"/>
    <mergeCell ref="S15029:Z15029"/>
    <mergeCell ref="AA15029:AI15029"/>
    <mergeCell ref="B15030:I15030"/>
    <mergeCell ref="J15030:R15030"/>
    <mergeCell ref="S15030:Z15030"/>
    <mergeCell ref="AA15030:AI15030"/>
    <mergeCell ref="B15031:I15031"/>
    <mergeCell ref="J15031:R15031"/>
    <mergeCell ref="S15031:Z15031"/>
    <mergeCell ref="AA15031:AI15031"/>
    <mergeCell ref="W15003:AB15003"/>
    <mergeCell ref="AE15003:AI15003"/>
    <mergeCell ref="C15004:S15004"/>
    <mergeCell ref="W15004:AB15004"/>
    <mergeCell ref="AE15004:AI15004"/>
    <mergeCell ref="C15005:S15005"/>
    <mergeCell ref="C15006:S15006"/>
    <mergeCell ref="W15006:AB15006"/>
    <mergeCell ref="W15007:AB15007"/>
    <mergeCell ref="V14996:AI14997"/>
    <mergeCell ref="A14998:B14998"/>
    <mergeCell ref="C14998:R14998"/>
    <mergeCell ref="S14998:U14998"/>
    <mergeCell ref="V14998:Z14998"/>
    <mergeCell ref="AA14998:AB14998"/>
    <mergeCell ref="AC14998:AI14998"/>
    <mergeCell ref="X15000:AI15000"/>
    <mergeCell ref="C15001:S15001"/>
    <mergeCell ref="W15001:Z15001"/>
    <mergeCell ref="A14988:B14990"/>
    <mergeCell ref="D14988:R14990"/>
    <mergeCell ref="A14991:A14997"/>
    <mergeCell ref="B14991:B14994"/>
    <mergeCell ref="D14992:R14992"/>
    <mergeCell ref="D14993:R14993"/>
    <mergeCell ref="D14994:R14994"/>
    <mergeCell ref="B14996:B14997"/>
    <mergeCell ref="S14996:U14997"/>
    <mergeCell ref="W15053:AB15053"/>
    <mergeCell ref="AE15053:AI15053"/>
    <mergeCell ref="C15054:S15054"/>
    <mergeCell ref="W15054:AB15054"/>
    <mergeCell ref="AE15054:AI15054"/>
    <mergeCell ref="C15055:S15055"/>
    <mergeCell ref="C15056:S15056"/>
    <mergeCell ref="W15056:AB15056"/>
    <mergeCell ref="W15057:AB15057"/>
    <mergeCell ref="V15046:AI15047"/>
    <mergeCell ref="A15048:B15048"/>
    <mergeCell ref="C15048:R15048"/>
    <mergeCell ref="S15048:U15048"/>
    <mergeCell ref="V15048:Z15048"/>
    <mergeCell ref="AA15048:AB15048"/>
    <mergeCell ref="AC15048:AI15048"/>
    <mergeCell ref="X15050:AI15050"/>
    <mergeCell ref="C15051:S15051"/>
    <mergeCell ref="W15051:Z15051"/>
    <mergeCell ref="A15038:B15040"/>
    <mergeCell ref="D15038:R15040"/>
    <mergeCell ref="A15041:A15047"/>
    <mergeCell ref="B15041:B15044"/>
    <mergeCell ref="D15042:R15042"/>
    <mergeCell ref="D15043:R15043"/>
    <mergeCell ref="D15044:R15044"/>
    <mergeCell ref="B15046:B15047"/>
    <mergeCell ref="S15046:U15047"/>
    <mergeCell ref="S15034:AA15034"/>
    <mergeCell ref="AB15034:AI15034"/>
    <mergeCell ref="A15035:B15037"/>
    <mergeCell ref="D15035:R15035"/>
    <mergeCell ref="S15035:AA15035"/>
    <mergeCell ref="AB15035:AI15035"/>
    <mergeCell ref="D15036:R15036"/>
    <mergeCell ref="S15036:AA15036"/>
    <mergeCell ref="AB15036:AI15036"/>
    <mergeCell ref="D15037:R15037"/>
    <mergeCell ref="S15037:AA15037"/>
    <mergeCell ref="AB15037:AI15037"/>
    <mergeCell ref="V15096:AI15097"/>
    <mergeCell ref="A15098:B15098"/>
    <mergeCell ref="C15098:R15098"/>
    <mergeCell ref="S15098:U15098"/>
    <mergeCell ref="V15098:Z15098"/>
    <mergeCell ref="AA15098:AB15098"/>
    <mergeCell ref="AC15098:AI15098"/>
    <mergeCell ref="X15100:AI15100"/>
    <mergeCell ref="C15101:S15101"/>
    <mergeCell ref="W15101:Z15101"/>
    <mergeCell ref="A15088:B15090"/>
    <mergeCell ref="D15088:R15090"/>
    <mergeCell ref="A15091:A15097"/>
    <mergeCell ref="B15091:B15094"/>
    <mergeCell ref="D15092:R15092"/>
    <mergeCell ref="D15093:R15093"/>
    <mergeCell ref="D15094:R15094"/>
    <mergeCell ref="B15096:B15097"/>
    <mergeCell ref="S15096:U15097"/>
    <mergeCell ref="S15084:AA15084"/>
    <mergeCell ref="AB15084:AI15084"/>
    <mergeCell ref="A15085:B15087"/>
    <mergeCell ref="D15085:R15085"/>
    <mergeCell ref="S15085:AA15085"/>
    <mergeCell ref="AB15085:AI15085"/>
    <mergeCell ref="D15086:R15086"/>
    <mergeCell ref="S15086:AA15086"/>
    <mergeCell ref="AB15086:AI15086"/>
    <mergeCell ref="D15087:R15087"/>
    <mergeCell ref="S15087:AA15087"/>
    <mergeCell ref="AB15087:AI15087"/>
    <mergeCell ref="B15079:I15079"/>
    <mergeCell ref="J15079:R15079"/>
    <mergeCell ref="S15079:Z15079"/>
    <mergeCell ref="AA15079:AI15079"/>
    <mergeCell ref="B15080:I15080"/>
    <mergeCell ref="J15080:R15080"/>
    <mergeCell ref="S15080:Z15080"/>
    <mergeCell ref="AA15080:AI15080"/>
    <mergeCell ref="B15081:I15081"/>
    <mergeCell ref="J15081:R15081"/>
    <mergeCell ref="S15081:Z15081"/>
    <mergeCell ref="AA15081:AI15081"/>
    <mergeCell ref="S15134:AA15134"/>
    <mergeCell ref="AB15134:AI15134"/>
    <mergeCell ref="A15135:B15137"/>
    <mergeCell ref="D15135:R15135"/>
    <mergeCell ref="S15135:AA15135"/>
    <mergeCell ref="AB15135:AI15135"/>
    <mergeCell ref="D15136:R15136"/>
    <mergeCell ref="S15136:AA15136"/>
    <mergeCell ref="AB15136:AI15136"/>
    <mergeCell ref="D15137:R15137"/>
    <mergeCell ref="S15137:AA15137"/>
    <mergeCell ref="AB15137:AI15137"/>
    <mergeCell ref="B15129:I15129"/>
    <mergeCell ref="J15129:R15129"/>
    <mergeCell ref="S15129:Z15129"/>
    <mergeCell ref="AA15129:AI15129"/>
    <mergeCell ref="B15130:I15130"/>
    <mergeCell ref="J15130:R15130"/>
    <mergeCell ref="S15130:Z15130"/>
    <mergeCell ref="AA15130:AI15130"/>
    <mergeCell ref="B15131:I15131"/>
    <mergeCell ref="J15131:R15131"/>
    <mergeCell ref="S15131:Z15131"/>
    <mergeCell ref="AA15131:AI15131"/>
    <mergeCell ref="W15103:AB15103"/>
    <mergeCell ref="AE15103:AI15103"/>
    <mergeCell ref="C15104:S15104"/>
    <mergeCell ref="W15104:AB15104"/>
    <mergeCell ref="AE15104:AI15104"/>
    <mergeCell ref="C15105:S15105"/>
    <mergeCell ref="C15106:S15106"/>
    <mergeCell ref="W15106:AB15106"/>
    <mergeCell ref="W15107:AB15107"/>
    <mergeCell ref="B15179:I15179"/>
    <mergeCell ref="J15179:R15179"/>
    <mergeCell ref="S15179:Z15179"/>
    <mergeCell ref="AA15179:AI15179"/>
    <mergeCell ref="B15180:I15180"/>
    <mergeCell ref="J15180:R15180"/>
    <mergeCell ref="S15180:Z15180"/>
    <mergeCell ref="AA15180:AI15180"/>
    <mergeCell ref="B15181:I15181"/>
    <mergeCell ref="J15181:R15181"/>
    <mergeCell ref="S15181:Z15181"/>
    <mergeCell ref="AA15181:AI15181"/>
    <mergeCell ref="W15153:AB15153"/>
    <mergeCell ref="AE15153:AI15153"/>
    <mergeCell ref="C15154:S15154"/>
    <mergeCell ref="W15154:AB15154"/>
    <mergeCell ref="AE15154:AI15154"/>
    <mergeCell ref="C15155:S15155"/>
    <mergeCell ref="C15156:S15156"/>
    <mergeCell ref="W15156:AB15156"/>
    <mergeCell ref="W15157:AB15157"/>
    <mergeCell ref="V15146:AI15147"/>
    <mergeCell ref="A15148:B15148"/>
    <mergeCell ref="C15148:R15148"/>
    <mergeCell ref="S15148:U15148"/>
    <mergeCell ref="V15148:Z15148"/>
    <mergeCell ref="AA15148:AB15148"/>
    <mergeCell ref="AC15148:AI15148"/>
    <mergeCell ref="X15150:AI15150"/>
    <mergeCell ref="C15151:S15151"/>
    <mergeCell ref="W15151:Z15151"/>
    <mergeCell ref="A15138:B15140"/>
    <mergeCell ref="D15138:R15140"/>
    <mergeCell ref="A15141:A15147"/>
    <mergeCell ref="B15141:B15144"/>
    <mergeCell ref="D15142:R15142"/>
    <mergeCell ref="D15143:R15143"/>
    <mergeCell ref="D15144:R15144"/>
    <mergeCell ref="B15146:B15147"/>
    <mergeCell ref="S15146:U15147"/>
    <mergeCell ref="W15203:AB15203"/>
    <mergeCell ref="AE15203:AI15203"/>
    <mergeCell ref="C15204:S15204"/>
    <mergeCell ref="W15204:AB15204"/>
    <mergeCell ref="AE15204:AI15204"/>
    <mergeCell ref="C15205:S15205"/>
    <mergeCell ref="C15206:S15206"/>
    <mergeCell ref="W15206:AB15206"/>
    <mergeCell ref="W15207:AB15207"/>
    <mergeCell ref="V15196:AI15197"/>
    <mergeCell ref="A15198:B15198"/>
    <mergeCell ref="C15198:R15198"/>
    <mergeCell ref="S15198:U15198"/>
    <mergeCell ref="V15198:Z15198"/>
    <mergeCell ref="AA15198:AB15198"/>
    <mergeCell ref="AC15198:AI15198"/>
    <mergeCell ref="X15200:AI15200"/>
    <mergeCell ref="C15201:S15201"/>
    <mergeCell ref="W15201:Z15201"/>
    <mergeCell ref="A15188:B15190"/>
    <mergeCell ref="D15188:R15190"/>
    <mergeCell ref="A15191:A15197"/>
    <mergeCell ref="B15191:B15194"/>
    <mergeCell ref="D15192:R15192"/>
    <mergeCell ref="D15193:R15193"/>
    <mergeCell ref="D15194:R15194"/>
    <mergeCell ref="B15196:B15197"/>
    <mergeCell ref="S15196:U15197"/>
    <mergeCell ref="S15184:AA15184"/>
    <mergeCell ref="AB15184:AI15184"/>
    <mergeCell ref="A15185:B15187"/>
    <mergeCell ref="D15185:R15185"/>
    <mergeCell ref="S15185:AA15185"/>
    <mergeCell ref="AB15185:AI15185"/>
    <mergeCell ref="D15186:R15186"/>
    <mergeCell ref="S15186:AA15186"/>
    <mergeCell ref="AB15186:AI15186"/>
    <mergeCell ref="D15187:R15187"/>
    <mergeCell ref="S15187:AA15187"/>
    <mergeCell ref="AB15187:AI15187"/>
    <mergeCell ref="V15246:AI15247"/>
    <mergeCell ref="A15248:B15248"/>
    <mergeCell ref="C15248:R15248"/>
    <mergeCell ref="S15248:U15248"/>
    <mergeCell ref="V15248:Z15248"/>
    <mergeCell ref="AA15248:AB15248"/>
    <mergeCell ref="AC15248:AI15248"/>
    <mergeCell ref="X15250:AI15250"/>
    <mergeCell ref="C15251:S15251"/>
    <mergeCell ref="W15251:Z15251"/>
    <mergeCell ref="A15238:B15240"/>
    <mergeCell ref="D15238:R15240"/>
    <mergeCell ref="A15241:A15247"/>
    <mergeCell ref="B15241:B15244"/>
    <mergeCell ref="D15242:R15242"/>
    <mergeCell ref="D15243:R15243"/>
    <mergeCell ref="D15244:R15244"/>
    <mergeCell ref="B15246:B15247"/>
    <mergeCell ref="S15246:U15247"/>
    <mergeCell ref="S15234:AA15234"/>
    <mergeCell ref="AB15234:AI15234"/>
    <mergeCell ref="A15235:B15237"/>
    <mergeCell ref="D15235:R15235"/>
    <mergeCell ref="S15235:AA15235"/>
    <mergeCell ref="AB15235:AI15235"/>
    <mergeCell ref="D15236:R15236"/>
    <mergeCell ref="S15236:AA15236"/>
    <mergeCell ref="AB15236:AI15236"/>
    <mergeCell ref="D15237:R15237"/>
    <mergeCell ref="S15237:AA15237"/>
    <mergeCell ref="AB15237:AI15237"/>
    <mergeCell ref="B15229:I15229"/>
    <mergeCell ref="J15229:R15229"/>
    <mergeCell ref="S15229:Z15229"/>
    <mergeCell ref="AA15229:AI15229"/>
    <mergeCell ref="B15230:I15230"/>
    <mergeCell ref="J15230:R15230"/>
    <mergeCell ref="S15230:Z15230"/>
    <mergeCell ref="AA15230:AI15230"/>
    <mergeCell ref="B15231:I15231"/>
    <mergeCell ref="J15231:R15231"/>
    <mergeCell ref="S15231:Z15231"/>
    <mergeCell ref="AA15231:AI15231"/>
    <mergeCell ref="S15284:AA15284"/>
    <mergeCell ref="AB15284:AI15284"/>
    <mergeCell ref="A15285:B15287"/>
    <mergeCell ref="D15285:R15285"/>
    <mergeCell ref="S15285:AA15285"/>
    <mergeCell ref="AB15285:AI15285"/>
    <mergeCell ref="D15286:R15286"/>
    <mergeCell ref="S15286:AA15286"/>
    <mergeCell ref="AB15286:AI15286"/>
    <mergeCell ref="D15287:R15287"/>
    <mergeCell ref="S15287:AA15287"/>
    <mergeCell ref="AB15287:AI15287"/>
    <mergeCell ref="B15279:I15279"/>
    <mergeCell ref="J15279:R15279"/>
    <mergeCell ref="S15279:Z15279"/>
    <mergeCell ref="AA15279:AI15279"/>
    <mergeCell ref="B15280:I15280"/>
    <mergeCell ref="J15280:R15280"/>
    <mergeCell ref="S15280:Z15280"/>
    <mergeCell ref="AA15280:AI15280"/>
    <mergeCell ref="B15281:I15281"/>
    <mergeCell ref="J15281:R15281"/>
    <mergeCell ref="S15281:Z15281"/>
    <mergeCell ref="AA15281:AI15281"/>
    <mergeCell ref="W15253:AB15253"/>
    <mergeCell ref="AE15253:AI15253"/>
    <mergeCell ref="C15254:S15254"/>
    <mergeCell ref="W15254:AB15254"/>
    <mergeCell ref="AE15254:AI15254"/>
    <mergeCell ref="C15255:S15255"/>
    <mergeCell ref="C15256:S15256"/>
    <mergeCell ref="W15256:AB15256"/>
    <mergeCell ref="W15257:AB15257"/>
    <mergeCell ref="B15329:I15329"/>
    <mergeCell ref="J15329:R15329"/>
    <mergeCell ref="S15329:Z15329"/>
    <mergeCell ref="AA15329:AI15329"/>
    <mergeCell ref="B15330:I15330"/>
    <mergeCell ref="J15330:R15330"/>
    <mergeCell ref="S15330:Z15330"/>
    <mergeCell ref="AA15330:AI15330"/>
    <mergeCell ref="B15331:I15331"/>
    <mergeCell ref="J15331:R15331"/>
    <mergeCell ref="S15331:Z15331"/>
    <mergeCell ref="AA15331:AI15331"/>
    <mergeCell ref="W15303:AB15303"/>
    <mergeCell ref="AE15303:AI15303"/>
    <mergeCell ref="C15304:S15304"/>
    <mergeCell ref="W15304:AB15304"/>
    <mergeCell ref="AE15304:AI15304"/>
    <mergeCell ref="C15305:S15305"/>
    <mergeCell ref="C15306:S15306"/>
    <mergeCell ref="W15306:AB15306"/>
    <mergeCell ref="W15307:AB15307"/>
    <mergeCell ref="V15296:AI15297"/>
    <mergeCell ref="A15298:B15298"/>
    <mergeCell ref="C15298:R15298"/>
    <mergeCell ref="S15298:U15298"/>
    <mergeCell ref="V15298:Z15298"/>
    <mergeCell ref="AA15298:AB15298"/>
    <mergeCell ref="AC15298:AI15298"/>
    <mergeCell ref="X15300:AI15300"/>
    <mergeCell ref="C15301:S15301"/>
    <mergeCell ref="W15301:Z15301"/>
    <mergeCell ref="A15288:B15290"/>
    <mergeCell ref="D15288:R15290"/>
    <mergeCell ref="A15291:A15297"/>
    <mergeCell ref="B15291:B15294"/>
    <mergeCell ref="D15292:R15292"/>
    <mergeCell ref="D15293:R15293"/>
    <mergeCell ref="D15294:R15294"/>
    <mergeCell ref="B15296:B15297"/>
    <mergeCell ref="S15296:U15297"/>
    <mergeCell ref="W15353:AB15353"/>
    <mergeCell ref="AE15353:AI15353"/>
    <mergeCell ref="C15354:S15354"/>
    <mergeCell ref="W15354:AB15354"/>
    <mergeCell ref="AE15354:AI15354"/>
    <mergeCell ref="C15355:S15355"/>
    <mergeCell ref="C15356:S15356"/>
    <mergeCell ref="W15356:AB15356"/>
    <mergeCell ref="W15357:AB15357"/>
    <mergeCell ref="V15346:AI15347"/>
    <mergeCell ref="A15348:B15348"/>
    <mergeCell ref="C15348:R15348"/>
    <mergeCell ref="S15348:U15348"/>
    <mergeCell ref="V15348:Z15348"/>
    <mergeCell ref="AA15348:AB15348"/>
    <mergeCell ref="AC15348:AI15348"/>
    <mergeCell ref="X15350:AI15350"/>
    <mergeCell ref="C15351:S15351"/>
    <mergeCell ref="W15351:Z15351"/>
    <mergeCell ref="A15338:B15340"/>
    <mergeCell ref="D15338:R15340"/>
    <mergeCell ref="A15341:A15347"/>
    <mergeCell ref="B15341:B15344"/>
    <mergeCell ref="D15342:R15342"/>
    <mergeCell ref="D15343:R15343"/>
    <mergeCell ref="D15344:R15344"/>
    <mergeCell ref="B15346:B15347"/>
    <mergeCell ref="S15346:U15347"/>
    <mergeCell ref="S15334:AA15334"/>
    <mergeCell ref="AB15334:AI15334"/>
    <mergeCell ref="A15335:B15337"/>
    <mergeCell ref="D15335:R15335"/>
    <mergeCell ref="S15335:AA15335"/>
    <mergeCell ref="AB15335:AI15335"/>
    <mergeCell ref="D15336:R15336"/>
    <mergeCell ref="S15336:AA15336"/>
    <mergeCell ref="AB15336:AI15336"/>
    <mergeCell ref="D15337:R15337"/>
    <mergeCell ref="S15337:AA15337"/>
    <mergeCell ref="AB15337:AI15337"/>
    <mergeCell ref="V15396:AI15397"/>
    <mergeCell ref="A15398:B15398"/>
    <mergeCell ref="C15398:R15398"/>
    <mergeCell ref="S15398:U15398"/>
    <mergeCell ref="V15398:Z15398"/>
    <mergeCell ref="AA15398:AB15398"/>
    <mergeCell ref="AC15398:AI15398"/>
    <mergeCell ref="X15400:AI15400"/>
    <mergeCell ref="C15401:S15401"/>
    <mergeCell ref="W15401:Z15401"/>
    <mergeCell ref="A15388:B15390"/>
    <mergeCell ref="D15388:R15390"/>
    <mergeCell ref="A15391:A15397"/>
    <mergeCell ref="B15391:B15394"/>
    <mergeCell ref="D15392:R15392"/>
    <mergeCell ref="D15393:R15393"/>
    <mergeCell ref="D15394:R15394"/>
    <mergeCell ref="B15396:B15397"/>
    <mergeCell ref="S15396:U15397"/>
    <mergeCell ref="S15384:AA15384"/>
    <mergeCell ref="AB15384:AI15384"/>
    <mergeCell ref="A15385:B15387"/>
    <mergeCell ref="D15385:R15385"/>
    <mergeCell ref="S15385:AA15385"/>
    <mergeCell ref="AB15385:AI15385"/>
    <mergeCell ref="D15386:R15386"/>
    <mergeCell ref="S15386:AA15386"/>
    <mergeCell ref="AB15386:AI15386"/>
    <mergeCell ref="D15387:R15387"/>
    <mergeCell ref="S15387:AA15387"/>
    <mergeCell ref="AB15387:AI15387"/>
    <mergeCell ref="B15379:I15379"/>
    <mergeCell ref="J15379:R15379"/>
    <mergeCell ref="S15379:Z15379"/>
    <mergeCell ref="AA15379:AI15379"/>
    <mergeCell ref="B15380:I15380"/>
    <mergeCell ref="J15380:R15380"/>
    <mergeCell ref="S15380:Z15380"/>
    <mergeCell ref="AA15380:AI15380"/>
    <mergeCell ref="B15381:I15381"/>
    <mergeCell ref="J15381:R15381"/>
    <mergeCell ref="S15381:Z15381"/>
    <mergeCell ref="AA15381:AI15381"/>
    <mergeCell ref="S15434:AA15434"/>
    <mergeCell ref="AB15434:AI15434"/>
    <mergeCell ref="A15435:B15437"/>
    <mergeCell ref="D15435:R15435"/>
    <mergeCell ref="S15435:AA15435"/>
    <mergeCell ref="AB15435:AI15435"/>
    <mergeCell ref="D15436:R15436"/>
    <mergeCell ref="S15436:AA15436"/>
    <mergeCell ref="AB15436:AI15436"/>
    <mergeCell ref="D15437:R15437"/>
    <mergeCell ref="S15437:AA15437"/>
    <mergeCell ref="AB15437:AI15437"/>
    <mergeCell ref="B15429:I15429"/>
    <mergeCell ref="J15429:R15429"/>
    <mergeCell ref="S15429:Z15429"/>
    <mergeCell ref="AA15429:AI15429"/>
    <mergeCell ref="B15430:I15430"/>
    <mergeCell ref="J15430:R15430"/>
    <mergeCell ref="S15430:Z15430"/>
    <mergeCell ref="AA15430:AI15430"/>
    <mergeCell ref="B15431:I15431"/>
    <mergeCell ref="J15431:R15431"/>
    <mergeCell ref="S15431:Z15431"/>
    <mergeCell ref="AA15431:AI15431"/>
    <mergeCell ref="W15403:AB15403"/>
    <mergeCell ref="AE15403:AI15403"/>
    <mergeCell ref="C15404:S15404"/>
    <mergeCell ref="W15404:AB15404"/>
    <mergeCell ref="AE15404:AI15404"/>
    <mergeCell ref="C15405:S15405"/>
    <mergeCell ref="C15406:S15406"/>
    <mergeCell ref="W15406:AB15406"/>
    <mergeCell ref="W15407:AB15407"/>
    <mergeCell ref="B15479:I15479"/>
    <mergeCell ref="J15479:R15479"/>
    <mergeCell ref="S15479:Z15479"/>
    <mergeCell ref="AA15479:AI15479"/>
    <mergeCell ref="B15480:I15480"/>
    <mergeCell ref="J15480:R15480"/>
    <mergeCell ref="S15480:Z15480"/>
    <mergeCell ref="AA15480:AI15480"/>
    <mergeCell ref="B15481:I15481"/>
    <mergeCell ref="J15481:R15481"/>
    <mergeCell ref="S15481:Z15481"/>
    <mergeCell ref="AA15481:AI15481"/>
    <mergeCell ref="W15453:AB15453"/>
    <mergeCell ref="AE15453:AI15453"/>
    <mergeCell ref="C15454:S15454"/>
    <mergeCell ref="W15454:AB15454"/>
    <mergeCell ref="AE15454:AI15454"/>
    <mergeCell ref="C15455:S15455"/>
    <mergeCell ref="C15456:S15456"/>
    <mergeCell ref="W15456:AB15456"/>
    <mergeCell ref="W15457:AB15457"/>
    <mergeCell ref="V15446:AI15447"/>
    <mergeCell ref="A15448:B15448"/>
    <mergeCell ref="C15448:R15448"/>
    <mergeCell ref="S15448:U15448"/>
    <mergeCell ref="V15448:Z15448"/>
    <mergeCell ref="AA15448:AB15448"/>
    <mergeCell ref="AC15448:AI15448"/>
    <mergeCell ref="X15450:AI15450"/>
    <mergeCell ref="C15451:S15451"/>
    <mergeCell ref="W15451:Z15451"/>
    <mergeCell ref="A15438:B15440"/>
    <mergeCell ref="D15438:R15440"/>
    <mergeCell ref="A15441:A15447"/>
    <mergeCell ref="B15441:B15444"/>
    <mergeCell ref="D15442:R15442"/>
    <mergeCell ref="D15443:R15443"/>
    <mergeCell ref="D15444:R15444"/>
    <mergeCell ref="B15446:B15447"/>
    <mergeCell ref="S15446:U15447"/>
    <mergeCell ref="W15503:AB15503"/>
    <mergeCell ref="AE15503:AI15503"/>
    <mergeCell ref="C15504:S15504"/>
    <mergeCell ref="W15504:AB15504"/>
    <mergeCell ref="AE15504:AI15504"/>
    <mergeCell ref="C15505:S15505"/>
    <mergeCell ref="C15506:S15506"/>
    <mergeCell ref="W15506:AB15506"/>
    <mergeCell ref="W15507:AB15507"/>
    <mergeCell ref="V15496:AI15497"/>
    <mergeCell ref="A15498:B15498"/>
    <mergeCell ref="C15498:R15498"/>
    <mergeCell ref="S15498:U15498"/>
    <mergeCell ref="V15498:Z15498"/>
    <mergeCell ref="AA15498:AB15498"/>
    <mergeCell ref="AC15498:AI15498"/>
    <mergeCell ref="X15500:AI15500"/>
    <mergeCell ref="C15501:S15501"/>
    <mergeCell ref="W15501:Z15501"/>
    <mergeCell ref="A15488:B15490"/>
    <mergeCell ref="D15488:R15490"/>
    <mergeCell ref="A15491:A15497"/>
    <mergeCell ref="B15491:B15494"/>
    <mergeCell ref="D15492:R15492"/>
    <mergeCell ref="D15493:R15493"/>
    <mergeCell ref="D15494:R15494"/>
    <mergeCell ref="B15496:B15497"/>
    <mergeCell ref="S15496:U15497"/>
    <mergeCell ref="S15484:AA15484"/>
    <mergeCell ref="AB15484:AI15484"/>
    <mergeCell ref="A15485:B15487"/>
    <mergeCell ref="D15485:R15485"/>
    <mergeCell ref="S15485:AA15485"/>
    <mergeCell ref="AB15485:AI15485"/>
    <mergeCell ref="D15486:R15486"/>
    <mergeCell ref="S15486:AA15486"/>
    <mergeCell ref="AB15486:AI15486"/>
    <mergeCell ref="D15487:R15487"/>
    <mergeCell ref="S15487:AA15487"/>
    <mergeCell ref="AB15487:AI15487"/>
    <mergeCell ref="V15546:AI15547"/>
    <mergeCell ref="A15548:B15548"/>
    <mergeCell ref="C15548:R15548"/>
    <mergeCell ref="S15548:U15548"/>
    <mergeCell ref="V15548:Z15548"/>
    <mergeCell ref="AA15548:AB15548"/>
    <mergeCell ref="AC15548:AI15548"/>
    <mergeCell ref="X15550:AI15550"/>
    <mergeCell ref="C15551:S15551"/>
    <mergeCell ref="W15551:Z15551"/>
    <mergeCell ref="A15538:B15540"/>
    <mergeCell ref="D15538:R15540"/>
    <mergeCell ref="A15541:A15547"/>
    <mergeCell ref="B15541:B15544"/>
    <mergeCell ref="D15542:R15542"/>
    <mergeCell ref="D15543:R15543"/>
    <mergeCell ref="D15544:R15544"/>
    <mergeCell ref="B15546:B15547"/>
    <mergeCell ref="S15546:U15547"/>
    <mergeCell ref="S15534:AA15534"/>
    <mergeCell ref="AB15534:AI15534"/>
    <mergeCell ref="A15535:B15537"/>
    <mergeCell ref="D15535:R15535"/>
    <mergeCell ref="S15535:AA15535"/>
    <mergeCell ref="AB15535:AI15535"/>
    <mergeCell ref="D15536:R15536"/>
    <mergeCell ref="S15536:AA15536"/>
    <mergeCell ref="AB15536:AI15536"/>
    <mergeCell ref="D15537:R15537"/>
    <mergeCell ref="S15537:AA15537"/>
    <mergeCell ref="AB15537:AI15537"/>
    <mergeCell ref="B15529:I15529"/>
    <mergeCell ref="J15529:R15529"/>
    <mergeCell ref="S15529:Z15529"/>
    <mergeCell ref="AA15529:AI15529"/>
    <mergeCell ref="B15530:I15530"/>
    <mergeCell ref="J15530:R15530"/>
    <mergeCell ref="S15530:Z15530"/>
    <mergeCell ref="AA15530:AI15530"/>
    <mergeCell ref="B15531:I15531"/>
    <mergeCell ref="J15531:R15531"/>
    <mergeCell ref="S15531:Z15531"/>
    <mergeCell ref="AA15531:AI15531"/>
    <mergeCell ref="S15584:AA15584"/>
    <mergeCell ref="AB15584:AI15584"/>
    <mergeCell ref="A15585:B15587"/>
    <mergeCell ref="D15585:R15585"/>
    <mergeCell ref="S15585:AA15585"/>
    <mergeCell ref="AB15585:AI15585"/>
    <mergeCell ref="D15586:R15586"/>
    <mergeCell ref="S15586:AA15586"/>
    <mergeCell ref="AB15586:AI15586"/>
    <mergeCell ref="D15587:R15587"/>
    <mergeCell ref="S15587:AA15587"/>
    <mergeCell ref="AB15587:AI15587"/>
    <mergeCell ref="B15579:I15579"/>
    <mergeCell ref="J15579:R15579"/>
    <mergeCell ref="S15579:Z15579"/>
    <mergeCell ref="AA15579:AI15579"/>
    <mergeCell ref="B15580:I15580"/>
    <mergeCell ref="J15580:R15580"/>
    <mergeCell ref="S15580:Z15580"/>
    <mergeCell ref="AA15580:AI15580"/>
    <mergeCell ref="B15581:I15581"/>
    <mergeCell ref="J15581:R15581"/>
    <mergeCell ref="S15581:Z15581"/>
    <mergeCell ref="AA15581:AI15581"/>
    <mergeCell ref="W15553:AB15553"/>
    <mergeCell ref="AE15553:AI15553"/>
    <mergeCell ref="C15554:S15554"/>
    <mergeCell ref="W15554:AB15554"/>
    <mergeCell ref="AE15554:AI15554"/>
    <mergeCell ref="C15555:S15555"/>
    <mergeCell ref="C15556:S15556"/>
    <mergeCell ref="W15556:AB15556"/>
    <mergeCell ref="W15557:AB15557"/>
    <mergeCell ref="B15629:I15629"/>
    <mergeCell ref="J15629:R15629"/>
    <mergeCell ref="S15629:Z15629"/>
    <mergeCell ref="AA15629:AI15629"/>
    <mergeCell ref="B15630:I15630"/>
    <mergeCell ref="J15630:R15630"/>
    <mergeCell ref="S15630:Z15630"/>
    <mergeCell ref="AA15630:AI15630"/>
    <mergeCell ref="B15631:I15631"/>
    <mergeCell ref="J15631:R15631"/>
    <mergeCell ref="S15631:Z15631"/>
    <mergeCell ref="AA15631:AI15631"/>
    <mergeCell ref="W15603:AB15603"/>
    <mergeCell ref="AE15603:AI15603"/>
    <mergeCell ref="C15604:S15604"/>
    <mergeCell ref="W15604:AB15604"/>
    <mergeCell ref="AE15604:AI15604"/>
    <mergeCell ref="C15605:S15605"/>
    <mergeCell ref="C15606:S15606"/>
    <mergeCell ref="W15606:AB15606"/>
    <mergeCell ref="W15607:AB15607"/>
    <mergeCell ref="V15596:AI15597"/>
    <mergeCell ref="A15598:B15598"/>
    <mergeCell ref="C15598:R15598"/>
    <mergeCell ref="S15598:U15598"/>
    <mergeCell ref="V15598:Z15598"/>
    <mergeCell ref="AA15598:AB15598"/>
    <mergeCell ref="AC15598:AI15598"/>
    <mergeCell ref="X15600:AI15600"/>
    <mergeCell ref="C15601:S15601"/>
    <mergeCell ref="W15601:Z15601"/>
    <mergeCell ref="A15588:B15590"/>
    <mergeCell ref="D15588:R15590"/>
    <mergeCell ref="A15591:A15597"/>
    <mergeCell ref="B15591:B15594"/>
    <mergeCell ref="D15592:R15592"/>
    <mergeCell ref="D15593:R15593"/>
    <mergeCell ref="D15594:R15594"/>
    <mergeCell ref="B15596:B15597"/>
    <mergeCell ref="S15596:U15597"/>
    <mergeCell ref="W15653:AB15653"/>
    <mergeCell ref="AE15653:AI15653"/>
    <mergeCell ref="C15654:S15654"/>
    <mergeCell ref="W15654:AB15654"/>
    <mergeCell ref="AE15654:AI15654"/>
    <mergeCell ref="C15655:S15655"/>
    <mergeCell ref="C15656:S15656"/>
    <mergeCell ref="W15656:AB15656"/>
    <mergeCell ref="W15657:AB15657"/>
    <mergeCell ref="V15646:AI15647"/>
    <mergeCell ref="A15648:B15648"/>
    <mergeCell ref="C15648:R15648"/>
    <mergeCell ref="S15648:U15648"/>
    <mergeCell ref="V15648:Z15648"/>
    <mergeCell ref="AA15648:AB15648"/>
    <mergeCell ref="AC15648:AI15648"/>
    <mergeCell ref="X15650:AI15650"/>
    <mergeCell ref="C15651:S15651"/>
    <mergeCell ref="W15651:Z15651"/>
    <mergeCell ref="A15638:B15640"/>
    <mergeCell ref="D15638:R15640"/>
    <mergeCell ref="A15641:A15647"/>
    <mergeCell ref="B15641:B15644"/>
    <mergeCell ref="D15642:R15642"/>
    <mergeCell ref="D15643:R15643"/>
    <mergeCell ref="D15644:R15644"/>
    <mergeCell ref="B15646:B15647"/>
    <mergeCell ref="S15646:U15647"/>
    <mergeCell ref="S15634:AA15634"/>
    <mergeCell ref="AB15634:AI15634"/>
    <mergeCell ref="A15635:B15637"/>
    <mergeCell ref="D15635:R15635"/>
    <mergeCell ref="S15635:AA15635"/>
    <mergeCell ref="AB15635:AI15635"/>
    <mergeCell ref="D15636:R15636"/>
    <mergeCell ref="S15636:AA15636"/>
    <mergeCell ref="AB15636:AI15636"/>
    <mergeCell ref="D15637:R15637"/>
    <mergeCell ref="S15637:AA15637"/>
    <mergeCell ref="AB15637:AI15637"/>
    <mergeCell ref="V15696:AI15697"/>
    <mergeCell ref="A15698:B15698"/>
    <mergeCell ref="C15698:R15698"/>
    <mergeCell ref="S15698:U15698"/>
    <mergeCell ref="V15698:Z15698"/>
    <mergeCell ref="AA15698:AB15698"/>
    <mergeCell ref="AC15698:AI15698"/>
    <mergeCell ref="X15700:AI15700"/>
    <mergeCell ref="C15701:S15701"/>
    <mergeCell ref="W15701:Z15701"/>
    <mergeCell ref="A15688:B15690"/>
    <mergeCell ref="D15688:R15690"/>
    <mergeCell ref="A15691:A15697"/>
    <mergeCell ref="B15691:B15694"/>
    <mergeCell ref="D15692:R15692"/>
    <mergeCell ref="D15693:R15693"/>
    <mergeCell ref="D15694:R15694"/>
    <mergeCell ref="B15696:B15697"/>
    <mergeCell ref="S15696:U15697"/>
    <mergeCell ref="S15684:AA15684"/>
    <mergeCell ref="AB15684:AI15684"/>
    <mergeCell ref="A15685:B15687"/>
    <mergeCell ref="D15685:R15685"/>
    <mergeCell ref="S15685:AA15685"/>
    <mergeCell ref="AB15685:AI15685"/>
    <mergeCell ref="D15686:R15686"/>
    <mergeCell ref="S15686:AA15686"/>
    <mergeCell ref="AB15686:AI15686"/>
    <mergeCell ref="D15687:R15687"/>
    <mergeCell ref="S15687:AA15687"/>
    <mergeCell ref="AB15687:AI15687"/>
    <mergeCell ref="B15679:I15679"/>
    <mergeCell ref="J15679:R15679"/>
    <mergeCell ref="S15679:Z15679"/>
    <mergeCell ref="AA15679:AI15679"/>
    <mergeCell ref="B15680:I15680"/>
    <mergeCell ref="J15680:R15680"/>
    <mergeCell ref="S15680:Z15680"/>
    <mergeCell ref="AA15680:AI15680"/>
    <mergeCell ref="B15681:I15681"/>
    <mergeCell ref="J15681:R15681"/>
    <mergeCell ref="S15681:Z15681"/>
    <mergeCell ref="AA15681:AI15681"/>
    <mergeCell ref="S15734:AA15734"/>
    <mergeCell ref="AB15734:AI15734"/>
    <mergeCell ref="A15735:B15737"/>
    <mergeCell ref="D15735:R15735"/>
    <mergeCell ref="S15735:AA15735"/>
    <mergeCell ref="AB15735:AI15735"/>
    <mergeCell ref="D15736:R15736"/>
    <mergeCell ref="S15736:AA15736"/>
    <mergeCell ref="AB15736:AI15736"/>
    <mergeCell ref="D15737:R15737"/>
    <mergeCell ref="S15737:AA15737"/>
    <mergeCell ref="AB15737:AI15737"/>
    <mergeCell ref="B15729:I15729"/>
    <mergeCell ref="J15729:R15729"/>
    <mergeCell ref="S15729:Z15729"/>
    <mergeCell ref="AA15729:AI15729"/>
    <mergeCell ref="B15730:I15730"/>
    <mergeCell ref="J15730:R15730"/>
    <mergeCell ref="S15730:Z15730"/>
    <mergeCell ref="AA15730:AI15730"/>
    <mergeCell ref="B15731:I15731"/>
    <mergeCell ref="J15731:R15731"/>
    <mergeCell ref="S15731:Z15731"/>
    <mergeCell ref="AA15731:AI15731"/>
    <mergeCell ref="W15703:AB15703"/>
    <mergeCell ref="AE15703:AI15703"/>
    <mergeCell ref="C15704:S15704"/>
    <mergeCell ref="W15704:AB15704"/>
    <mergeCell ref="AE15704:AI15704"/>
    <mergeCell ref="C15705:S15705"/>
    <mergeCell ref="C15706:S15706"/>
    <mergeCell ref="W15706:AB15706"/>
    <mergeCell ref="W15707:AB15707"/>
    <mergeCell ref="B15779:I15779"/>
    <mergeCell ref="J15779:R15779"/>
    <mergeCell ref="S15779:Z15779"/>
    <mergeCell ref="AA15779:AI15779"/>
    <mergeCell ref="B15780:I15780"/>
    <mergeCell ref="J15780:R15780"/>
    <mergeCell ref="S15780:Z15780"/>
    <mergeCell ref="AA15780:AI15780"/>
    <mergeCell ref="B15781:I15781"/>
    <mergeCell ref="J15781:R15781"/>
    <mergeCell ref="S15781:Z15781"/>
    <mergeCell ref="AA15781:AI15781"/>
    <mergeCell ref="W15753:AB15753"/>
    <mergeCell ref="AE15753:AI15753"/>
    <mergeCell ref="C15754:S15754"/>
    <mergeCell ref="W15754:AB15754"/>
    <mergeCell ref="AE15754:AI15754"/>
    <mergeCell ref="C15755:S15755"/>
    <mergeCell ref="C15756:S15756"/>
    <mergeCell ref="W15756:AB15756"/>
    <mergeCell ref="W15757:AB15757"/>
    <mergeCell ref="V15746:AI15747"/>
    <mergeCell ref="A15748:B15748"/>
    <mergeCell ref="C15748:R15748"/>
    <mergeCell ref="S15748:U15748"/>
    <mergeCell ref="V15748:Z15748"/>
    <mergeCell ref="AA15748:AB15748"/>
    <mergeCell ref="AC15748:AI15748"/>
    <mergeCell ref="X15750:AI15750"/>
    <mergeCell ref="C15751:S15751"/>
    <mergeCell ref="W15751:Z15751"/>
    <mergeCell ref="A15738:B15740"/>
    <mergeCell ref="D15738:R15740"/>
    <mergeCell ref="A15741:A15747"/>
    <mergeCell ref="B15741:B15744"/>
    <mergeCell ref="D15742:R15742"/>
    <mergeCell ref="D15743:R15743"/>
    <mergeCell ref="D15744:R15744"/>
    <mergeCell ref="B15746:B15747"/>
    <mergeCell ref="S15746:U15747"/>
    <mergeCell ref="W15803:AB15803"/>
    <mergeCell ref="AE15803:AI15803"/>
    <mergeCell ref="C15804:S15804"/>
    <mergeCell ref="W15804:AB15804"/>
    <mergeCell ref="AE15804:AI15804"/>
    <mergeCell ref="C15805:S15805"/>
    <mergeCell ref="C15806:S15806"/>
    <mergeCell ref="W15806:AB15806"/>
    <mergeCell ref="W15807:AB15807"/>
    <mergeCell ref="V15796:AI15797"/>
    <mergeCell ref="A15798:B15798"/>
    <mergeCell ref="C15798:R15798"/>
    <mergeCell ref="S15798:U15798"/>
    <mergeCell ref="V15798:Z15798"/>
    <mergeCell ref="AA15798:AB15798"/>
    <mergeCell ref="AC15798:AI15798"/>
    <mergeCell ref="X15800:AI15800"/>
    <mergeCell ref="C15801:S15801"/>
    <mergeCell ref="W15801:Z15801"/>
    <mergeCell ref="A15788:B15790"/>
    <mergeCell ref="D15788:R15790"/>
    <mergeCell ref="A15791:A15797"/>
    <mergeCell ref="B15791:B15794"/>
    <mergeCell ref="D15792:R15792"/>
    <mergeCell ref="D15793:R15793"/>
    <mergeCell ref="D15794:R15794"/>
    <mergeCell ref="B15796:B15797"/>
    <mergeCell ref="S15796:U15797"/>
    <mergeCell ref="S15784:AA15784"/>
    <mergeCell ref="AB15784:AI15784"/>
    <mergeCell ref="A15785:B15787"/>
    <mergeCell ref="D15785:R15785"/>
    <mergeCell ref="S15785:AA15785"/>
    <mergeCell ref="AB15785:AI15785"/>
    <mergeCell ref="D15786:R15786"/>
    <mergeCell ref="S15786:AA15786"/>
    <mergeCell ref="AB15786:AI15786"/>
    <mergeCell ref="D15787:R15787"/>
    <mergeCell ref="S15787:AA15787"/>
    <mergeCell ref="AB15787:AI15787"/>
    <mergeCell ref="V15846:AI15847"/>
    <mergeCell ref="A15848:B15848"/>
    <mergeCell ref="C15848:R15848"/>
    <mergeCell ref="S15848:U15848"/>
    <mergeCell ref="V15848:Z15848"/>
    <mergeCell ref="AA15848:AB15848"/>
    <mergeCell ref="AC15848:AI15848"/>
    <mergeCell ref="X15850:AI15850"/>
    <mergeCell ref="C15851:S15851"/>
    <mergeCell ref="W15851:Z15851"/>
    <mergeCell ref="A15838:B15840"/>
    <mergeCell ref="D15838:R15840"/>
    <mergeCell ref="A15841:A15847"/>
    <mergeCell ref="B15841:B15844"/>
    <mergeCell ref="D15842:R15842"/>
    <mergeCell ref="D15843:R15843"/>
    <mergeCell ref="D15844:R15844"/>
    <mergeCell ref="B15846:B15847"/>
    <mergeCell ref="S15846:U15847"/>
    <mergeCell ref="S15834:AA15834"/>
    <mergeCell ref="AB15834:AI15834"/>
    <mergeCell ref="A15835:B15837"/>
    <mergeCell ref="D15835:R15835"/>
    <mergeCell ref="S15835:AA15835"/>
    <mergeCell ref="AB15835:AI15835"/>
    <mergeCell ref="D15836:R15836"/>
    <mergeCell ref="S15836:AA15836"/>
    <mergeCell ref="AB15836:AI15836"/>
    <mergeCell ref="D15837:R15837"/>
    <mergeCell ref="S15837:AA15837"/>
    <mergeCell ref="AB15837:AI15837"/>
    <mergeCell ref="B15829:I15829"/>
    <mergeCell ref="J15829:R15829"/>
    <mergeCell ref="S15829:Z15829"/>
    <mergeCell ref="AA15829:AI15829"/>
    <mergeCell ref="B15830:I15830"/>
    <mergeCell ref="J15830:R15830"/>
    <mergeCell ref="S15830:Z15830"/>
    <mergeCell ref="AA15830:AI15830"/>
    <mergeCell ref="B15831:I15831"/>
    <mergeCell ref="J15831:R15831"/>
    <mergeCell ref="S15831:Z15831"/>
    <mergeCell ref="AA15831:AI15831"/>
    <mergeCell ref="S15884:AA15884"/>
    <mergeCell ref="AB15884:AI15884"/>
    <mergeCell ref="A15885:B15887"/>
    <mergeCell ref="D15885:R15885"/>
    <mergeCell ref="S15885:AA15885"/>
    <mergeCell ref="AB15885:AI15885"/>
    <mergeCell ref="D15886:R15886"/>
    <mergeCell ref="S15886:AA15886"/>
    <mergeCell ref="AB15886:AI15886"/>
    <mergeCell ref="D15887:R15887"/>
    <mergeCell ref="S15887:AA15887"/>
    <mergeCell ref="AB15887:AI15887"/>
    <mergeCell ref="B15879:I15879"/>
    <mergeCell ref="J15879:R15879"/>
    <mergeCell ref="S15879:Z15879"/>
    <mergeCell ref="AA15879:AI15879"/>
    <mergeCell ref="B15880:I15880"/>
    <mergeCell ref="J15880:R15880"/>
    <mergeCell ref="S15880:Z15880"/>
    <mergeCell ref="AA15880:AI15880"/>
    <mergeCell ref="B15881:I15881"/>
    <mergeCell ref="J15881:R15881"/>
    <mergeCell ref="S15881:Z15881"/>
    <mergeCell ref="AA15881:AI15881"/>
    <mergeCell ref="W15853:AB15853"/>
    <mergeCell ref="AE15853:AI15853"/>
    <mergeCell ref="C15854:S15854"/>
    <mergeCell ref="W15854:AB15854"/>
    <mergeCell ref="AE15854:AI15854"/>
    <mergeCell ref="C15855:S15855"/>
    <mergeCell ref="C15856:S15856"/>
    <mergeCell ref="W15856:AB15856"/>
    <mergeCell ref="W15857:AB15857"/>
    <mergeCell ref="B15929:I15929"/>
    <mergeCell ref="J15929:R15929"/>
    <mergeCell ref="S15929:Z15929"/>
    <mergeCell ref="AA15929:AI15929"/>
    <mergeCell ref="B15930:I15930"/>
    <mergeCell ref="J15930:R15930"/>
    <mergeCell ref="S15930:Z15930"/>
    <mergeCell ref="AA15930:AI15930"/>
    <mergeCell ref="B15931:I15931"/>
    <mergeCell ref="J15931:R15931"/>
    <mergeCell ref="S15931:Z15931"/>
    <mergeCell ref="AA15931:AI15931"/>
    <mergeCell ref="W15903:AB15903"/>
    <mergeCell ref="AE15903:AI15903"/>
    <mergeCell ref="C15904:S15904"/>
    <mergeCell ref="W15904:AB15904"/>
    <mergeCell ref="AE15904:AI15904"/>
    <mergeCell ref="C15905:S15905"/>
    <mergeCell ref="C15906:S15906"/>
    <mergeCell ref="W15906:AB15906"/>
    <mergeCell ref="W15907:AB15907"/>
    <mergeCell ref="V15896:AI15897"/>
    <mergeCell ref="A15898:B15898"/>
    <mergeCell ref="C15898:R15898"/>
    <mergeCell ref="S15898:U15898"/>
    <mergeCell ref="V15898:Z15898"/>
    <mergeCell ref="AA15898:AB15898"/>
    <mergeCell ref="AC15898:AI15898"/>
    <mergeCell ref="X15900:AI15900"/>
    <mergeCell ref="C15901:S15901"/>
    <mergeCell ref="W15901:Z15901"/>
    <mergeCell ref="A15888:B15890"/>
    <mergeCell ref="D15888:R15890"/>
    <mergeCell ref="A15891:A15897"/>
    <mergeCell ref="B15891:B15894"/>
    <mergeCell ref="D15892:R15892"/>
    <mergeCell ref="D15893:R15893"/>
    <mergeCell ref="D15894:R15894"/>
    <mergeCell ref="B15896:B15897"/>
    <mergeCell ref="S15896:U15897"/>
    <mergeCell ref="W15953:AB15953"/>
    <mergeCell ref="AE15953:AI15953"/>
    <mergeCell ref="C15954:S15954"/>
    <mergeCell ref="W15954:AB15954"/>
    <mergeCell ref="AE15954:AI15954"/>
    <mergeCell ref="C15955:S15955"/>
    <mergeCell ref="C15956:S15956"/>
    <mergeCell ref="W15956:AB15956"/>
    <mergeCell ref="W15957:AB15957"/>
    <mergeCell ref="V15946:AI15947"/>
    <mergeCell ref="A15948:B15948"/>
    <mergeCell ref="C15948:R15948"/>
    <mergeCell ref="S15948:U15948"/>
    <mergeCell ref="V15948:Z15948"/>
    <mergeCell ref="AA15948:AB15948"/>
    <mergeCell ref="AC15948:AI15948"/>
    <mergeCell ref="X15950:AI15950"/>
    <mergeCell ref="C15951:S15951"/>
    <mergeCell ref="W15951:Z15951"/>
    <mergeCell ref="A15938:B15940"/>
    <mergeCell ref="D15938:R15940"/>
    <mergeCell ref="A15941:A15947"/>
    <mergeCell ref="B15941:B15944"/>
    <mergeCell ref="D15942:R15942"/>
    <mergeCell ref="D15943:R15943"/>
    <mergeCell ref="D15944:R15944"/>
    <mergeCell ref="B15946:B15947"/>
    <mergeCell ref="S15946:U15947"/>
    <mergeCell ref="S15934:AA15934"/>
    <mergeCell ref="AB15934:AI15934"/>
    <mergeCell ref="A15935:B15937"/>
    <mergeCell ref="D15935:R15935"/>
    <mergeCell ref="S15935:AA15935"/>
    <mergeCell ref="AB15935:AI15935"/>
    <mergeCell ref="D15936:R15936"/>
    <mergeCell ref="S15936:AA15936"/>
    <mergeCell ref="AB15936:AI15936"/>
    <mergeCell ref="D15937:R15937"/>
    <mergeCell ref="S15937:AA15937"/>
    <mergeCell ref="AB15937:AI15937"/>
    <mergeCell ref="V15996:AI15997"/>
    <mergeCell ref="A15998:B15998"/>
    <mergeCell ref="C15998:R15998"/>
    <mergeCell ref="S15998:U15998"/>
    <mergeCell ref="V15998:Z15998"/>
    <mergeCell ref="AA15998:AB15998"/>
    <mergeCell ref="AC15998:AI15998"/>
    <mergeCell ref="X16000:AI16000"/>
    <mergeCell ref="C16001:S16001"/>
    <mergeCell ref="W16001:Z16001"/>
    <mergeCell ref="A15988:B15990"/>
    <mergeCell ref="D15988:R15990"/>
    <mergeCell ref="A15991:A15997"/>
    <mergeCell ref="B15991:B15994"/>
    <mergeCell ref="D15992:R15992"/>
    <mergeCell ref="D15993:R15993"/>
    <mergeCell ref="D15994:R15994"/>
    <mergeCell ref="B15996:B15997"/>
    <mergeCell ref="S15996:U15997"/>
    <mergeCell ref="S15984:AA15984"/>
    <mergeCell ref="AB15984:AI15984"/>
    <mergeCell ref="A15985:B15987"/>
    <mergeCell ref="D15985:R15985"/>
    <mergeCell ref="S15985:AA15985"/>
    <mergeCell ref="AB15985:AI15985"/>
    <mergeCell ref="D15986:R15986"/>
    <mergeCell ref="S15986:AA15986"/>
    <mergeCell ref="AB15986:AI15986"/>
    <mergeCell ref="D15987:R15987"/>
    <mergeCell ref="S15987:AA15987"/>
    <mergeCell ref="AB15987:AI15987"/>
    <mergeCell ref="B15979:I15979"/>
    <mergeCell ref="J15979:R15979"/>
    <mergeCell ref="S15979:Z15979"/>
    <mergeCell ref="AA15979:AI15979"/>
    <mergeCell ref="B15980:I15980"/>
    <mergeCell ref="J15980:R15980"/>
    <mergeCell ref="S15980:Z15980"/>
    <mergeCell ref="AA15980:AI15980"/>
    <mergeCell ref="B15981:I15981"/>
    <mergeCell ref="J15981:R15981"/>
    <mergeCell ref="S15981:Z15981"/>
    <mergeCell ref="AA15981:AI15981"/>
    <mergeCell ref="S16034:AA16034"/>
    <mergeCell ref="AB16034:AI16034"/>
    <mergeCell ref="A16035:B16037"/>
    <mergeCell ref="D16035:R16035"/>
    <mergeCell ref="S16035:AA16035"/>
    <mergeCell ref="AB16035:AI16035"/>
    <mergeCell ref="D16036:R16036"/>
    <mergeCell ref="S16036:AA16036"/>
    <mergeCell ref="AB16036:AI16036"/>
    <mergeCell ref="D16037:R16037"/>
    <mergeCell ref="S16037:AA16037"/>
    <mergeCell ref="AB16037:AI16037"/>
    <mergeCell ref="B16029:I16029"/>
    <mergeCell ref="J16029:R16029"/>
    <mergeCell ref="S16029:Z16029"/>
    <mergeCell ref="AA16029:AI16029"/>
    <mergeCell ref="B16030:I16030"/>
    <mergeCell ref="J16030:R16030"/>
    <mergeCell ref="S16030:Z16030"/>
    <mergeCell ref="AA16030:AI16030"/>
    <mergeCell ref="B16031:I16031"/>
    <mergeCell ref="J16031:R16031"/>
    <mergeCell ref="S16031:Z16031"/>
    <mergeCell ref="AA16031:AI16031"/>
    <mergeCell ref="W16003:AB16003"/>
    <mergeCell ref="AE16003:AI16003"/>
    <mergeCell ref="C16004:S16004"/>
    <mergeCell ref="W16004:AB16004"/>
    <mergeCell ref="AE16004:AI16004"/>
    <mergeCell ref="C16005:S16005"/>
    <mergeCell ref="C16006:S16006"/>
    <mergeCell ref="W16006:AB16006"/>
    <mergeCell ref="W16007:AB16007"/>
    <mergeCell ref="B16079:I16079"/>
    <mergeCell ref="J16079:R16079"/>
    <mergeCell ref="S16079:Z16079"/>
    <mergeCell ref="AA16079:AI16079"/>
    <mergeCell ref="B16080:I16080"/>
    <mergeCell ref="J16080:R16080"/>
    <mergeCell ref="S16080:Z16080"/>
    <mergeCell ref="AA16080:AI16080"/>
    <mergeCell ref="B16081:I16081"/>
    <mergeCell ref="J16081:R16081"/>
    <mergeCell ref="S16081:Z16081"/>
    <mergeCell ref="AA16081:AI16081"/>
    <mergeCell ref="W16053:AB16053"/>
    <mergeCell ref="AE16053:AI16053"/>
    <mergeCell ref="C16054:S16054"/>
    <mergeCell ref="W16054:AB16054"/>
    <mergeCell ref="AE16054:AI16054"/>
    <mergeCell ref="C16055:S16055"/>
    <mergeCell ref="C16056:S16056"/>
    <mergeCell ref="W16056:AB16056"/>
    <mergeCell ref="W16057:AB16057"/>
    <mergeCell ref="V16046:AI16047"/>
    <mergeCell ref="A16048:B16048"/>
    <mergeCell ref="C16048:R16048"/>
    <mergeCell ref="S16048:U16048"/>
    <mergeCell ref="V16048:Z16048"/>
    <mergeCell ref="AA16048:AB16048"/>
    <mergeCell ref="AC16048:AI16048"/>
    <mergeCell ref="X16050:AI16050"/>
    <mergeCell ref="C16051:S16051"/>
    <mergeCell ref="W16051:Z16051"/>
    <mergeCell ref="A16038:B16040"/>
    <mergeCell ref="D16038:R16040"/>
    <mergeCell ref="A16041:A16047"/>
    <mergeCell ref="B16041:B16044"/>
    <mergeCell ref="D16042:R16042"/>
    <mergeCell ref="D16043:R16043"/>
    <mergeCell ref="D16044:R16044"/>
    <mergeCell ref="B16046:B16047"/>
    <mergeCell ref="S16046:U16047"/>
    <mergeCell ref="W16103:AB16103"/>
    <mergeCell ref="AE16103:AI16103"/>
    <mergeCell ref="C16104:S16104"/>
    <mergeCell ref="W16104:AB16104"/>
    <mergeCell ref="AE16104:AI16104"/>
    <mergeCell ref="C16105:S16105"/>
    <mergeCell ref="C16106:S16106"/>
    <mergeCell ref="W16106:AB16106"/>
    <mergeCell ref="W16107:AB16107"/>
    <mergeCell ref="V16096:AI16097"/>
    <mergeCell ref="A16098:B16098"/>
    <mergeCell ref="C16098:R16098"/>
    <mergeCell ref="S16098:U16098"/>
    <mergeCell ref="V16098:Z16098"/>
    <mergeCell ref="AA16098:AB16098"/>
    <mergeCell ref="AC16098:AI16098"/>
    <mergeCell ref="X16100:AI16100"/>
    <mergeCell ref="C16101:S16101"/>
    <mergeCell ref="W16101:Z16101"/>
    <mergeCell ref="A16088:B16090"/>
    <mergeCell ref="D16088:R16090"/>
    <mergeCell ref="A16091:A16097"/>
    <mergeCell ref="B16091:B16094"/>
    <mergeCell ref="D16092:R16092"/>
    <mergeCell ref="D16093:R16093"/>
    <mergeCell ref="D16094:R16094"/>
    <mergeCell ref="B16096:B16097"/>
    <mergeCell ref="S16096:U16097"/>
    <mergeCell ref="S16084:AA16084"/>
    <mergeCell ref="AB16084:AI16084"/>
    <mergeCell ref="A16085:B16087"/>
    <mergeCell ref="D16085:R16085"/>
    <mergeCell ref="S16085:AA16085"/>
    <mergeCell ref="AB16085:AI16085"/>
    <mergeCell ref="D16086:R16086"/>
    <mergeCell ref="S16086:AA16086"/>
    <mergeCell ref="AB16086:AI16086"/>
    <mergeCell ref="D16087:R16087"/>
    <mergeCell ref="S16087:AA16087"/>
    <mergeCell ref="AB16087:AI16087"/>
    <mergeCell ref="V16146:AI16147"/>
    <mergeCell ref="A16148:B16148"/>
    <mergeCell ref="C16148:R16148"/>
    <mergeCell ref="S16148:U16148"/>
    <mergeCell ref="V16148:Z16148"/>
    <mergeCell ref="AA16148:AB16148"/>
    <mergeCell ref="AC16148:AI16148"/>
    <mergeCell ref="X16150:AI16150"/>
    <mergeCell ref="C16151:S16151"/>
    <mergeCell ref="W16151:Z16151"/>
    <mergeCell ref="A16138:B16140"/>
    <mergeCell ref="D16138:R16140"/>
    <mergeCell ref="A16141:A16147"/>
    <mergeCell ref="B16141:B16144"/>
    <mergeCell ref="D16142:R16142"/>
    <mergeCell ref="D16143:R16143"/>
    <mergeCell ref="D16144:R16144"/>
    <mergeCell ref="B16146:B16147"/>
    <mergeCell ref="S16146:U16147"/>
    <mergeCell ref="S16134:AA16134"/>
    <mergeCell ref="AB16134:AI16134"/>
    <mergeCell ref="A16135:B16137"/>
    <mergeCell ref="D16135:R16135"/>
    <mergeCell ref="S16135:AA16135"/>
    <mergeCell ref="AB16135:AI16135"/>
    <mergeCell ref="D16136:R16136"/>
    <mergeCell ref="S16136:AA16136"/>
    <mergeCell ref="AB16136:AI16136"/>
    <mergeCell ref="D16137:R16137"/>
    <mergeCell ref="S16137:AA16137"/>
    <mergeCell ref="AB16137:AI16137"/>
    <mergeCell ref="B16129:I16129"/>
    <mergeCell ref="J16129:R16129"/>
    <mergeCell ref="S16129:Z16129"/>
    <mergeCell ref="AA16129:AI16129"/>
    <mergeCell ref="B16130:I16130"/>
    <mergeCell ref="J16130:R16130"/>
    <mergeCell ref="S16130:Z16130"/>
    <mergeCell ref="AA16130:AI16130"/>
    <mergeCell ref="B16131:I16131"/>
    <mergeCell ref="J16131:R16131"/>
    <mergeCell ref="S16131:Z16131"/>
    <mergeCell ref="AA16131:AI16131"/>
    <mergeCell ref="S16184:AA16184"/>
    <mergeCell ref="AB16184:AI16184"/>
    <mergeCell ref="A16185:B16187"/>
    <mergeCell ref="D16185:R16185"/>
    <mergeCell ref="S16185:AA16185"/>
    <mergeCell ref="AB16185:AI16185"/>
    <mergeCell ref="D16186:R16186"/>
    <mergeCell ref="S16186:AA16186"/>
    <mergeCell ref="AB16186:AI16186"/>
    <mergeCell ref="D16187:R16187"/>
    <mergeCell ref="S16187:AA16187"/>
    <mergeCell ref="AB16187:AI16187"/>
    <mergeCell ref="B16179:I16179"/>
    <mergeCell ref="J16179:R16179"/>
    <mergeCell ref="S16179:Z16179"/>
    <mergeCell ref="AA16179:AI16179"/>
    <mergeCell ref="B16180:I16180"/>
    <mergeCell ref="J16180:R16180"/>
    <mergeCell ref="S16180:Z16180"/>
    <mergeCell ref="AA16180:AI16180"/>
    <mergeCell ref="B16181:I16181"/>
    <mergeCell ref="J16181:R16181"/>
    <mergeCell ref="S16181:Z16181"/>
    <mergeCell ref="AA16181:AI16181"/>
    <mergeCell ref="W16153:AB16153"/>
    <mergeCell ref="AE16153:AI16153"/>
    <mergeCell ref="C16154:S16154"/>
    <mergeCell ref="W16154:AB16154"/>
    <mergeCell ref="AE16154:AI16154"/>
    <mergeCell ref="C16155:S16155"/>
    <mergeCell ref="C16156:S16156"/>
    <mergeCell ref="W16156:AB16156"/>
    <mergeCell ref="W16157:AB16157"/>
    <mergeCell ref="B16229:I16229"/>
    <mergeCell ref="J16229:R16229"/>
    <mergeCell ref="S16229:Z16229"/>
    <mergeCell ref="AA16229:AI16229"/>
    <mergeCell ref="B16230:I16230"/>
    <mergeCell ref="J16230:R16230"/>
    <mergeCell ref="S16230:Z16230"/>
    <mergeCell ref="AA16230:AI16230"/>
    <mergeCell ref="B16231:I16231"/>
    <mergeCell ref="J16231:R16231"/>
    <mergeCell ref="S16231:Z16231"/>
    <mergeCell ref="AA16231:AI16231"/>
    <mergeCell ref="W16203:AB16203"/>
    <mergeCell ref="AE16203:AI16203"/>
    <mergeCell ref="C16204:S16204"/>
    <mergeCell ref="W16204:AB16204"/>
    <mergeCell ref="AE16204:AI16204"/>
    <mergeCell ref="C16205:S16205"/>
    <mergeCell ref="C16206:S16206"/>
    <mergeCell ref="W16206:AB16206"/>
    <mergeCell ref="W16207:AB16207"/>
    <mergeCell ref="V16196:AI16197"/>
    <mergeCell ref="A16198:B16198"/>
    <mergeCell ref="C16198:R16198"/>
    <mergeCell ref="S16198:U16198"/>
    <mergeCell ref="V16198:Z16198"/>
    <mergeCell ref="AA16198:AB16198"/>
    <mergeCell ref="AC16198:AI16198"/>
    <mergeCell ref="X16200:AI16200"/>
    <mergeCell ref="C16201:S16201"/>
    <mergeCell ref="W16201:Z16201"/>
    <mergeCell ref="A16188:B16190"/>
    <mergeCell ref="D16188:R16190"/>
    <mergeCell ref="A16191:A16197"/>
    <mergeCell ref="B16191:B16194"/>
    <mergeCell ref="D16192:R16192"/>
    <mergeCell ref="D16193:R16193"/>
    <mergeCell ref="D16194:R16194"/>
    <mergeCell ref="B16196:B16197"/>
    <mergeCell ref="S16196:U16197"/>
    <mergeCell ref="W16253:AB16253"/>
    <mergeCell ref="AE16253:AI16253"/>
    <mergeCell ref="C16254:S16254"/>
    <mergeCell ref="W16254:AB16254"/>
    <mergeCell ref="AE16254:AI16254"/>
    <mergeCell ref="C16255:S16255"/>
    <mergeCell ref="C16256:S16256"/>
    <mergeCell ref="W16256:AB16256"/>
    <mergeCell ref="W16257:AB16257"/>
    <mergeCell ref="V16246:AI16247"/>
    <mergeCell ref="A16248:B16248"/>
    <mergeCell ref="C16248:R16248"/>
    <mergeCell ref="S16248:U16248"/>
    <mergeCell ref="V16248:Z16248"/>
    <mergeCell ref="AA16248:AB16248"/>
    <mergeCell ref="AC16248:AI16248"/>
    <mergeCell ref="X16250:AI16250"/>
    <mergeCell ref="C16251:S16251"/>
    <mergeCell ref="W16251:Z16251"/>
    <mergeCell ref="A16238:B16240"/>
    <mergeCell ref="D16238:R16240"/>
    <mergeCell ref="A16241:A16247"/>
    <mergeCell ref="B16241:B16244"/>
    <mergeCell ref="D16242:R16242"/>
    <mergeCell ref="D16243:R16243"/>
    <mergeCell ref="D16244:R16244"/>
    <mergeCell ref="B16246:B16247"/>
    <mergeCell ref="S16246:U16247"/>
    <mergeCell ref="S16234:AA16234"/>
    <mergeCell ref="AB16234:AI16234"/>
    <mergeCell ref="A16235:B16237"/>
    <mergeCell ref="D16235:R16235"/>
    <mergeCell ref="S16235:AA16235"/>
    <mergeCell ref="AB16235:AI16235"/>
    <mergeCell ref="D16236:R16236"/>
    <mergeCell ref="S16236:AA16236"/>
    <mergeCell ref="AB16236:AI16236"/>
    <mergeCell ref="D16237:R16237"/>
    <mergeCell ref="S16237:AA16237"/>
    <mergeCell ref="AB16237:AI16237"/>
    <mergeCell ref="V16296:AI16297"/>
    <mergeCell ref="A16298:B16298"/>
    <mergeCell ref="C16298:R16298"/>
    <mergeCell ref="S16298:U16298"/>
    <mergeCell ref="V16298:Z16298"/>
    <mergeCell ref="AA16298:AB16298"/>
    <mergeCell ref="AC16298:AI16298"/>
    <mergeCell ref="X16300:AI16300"/>
    <mergeCell ref="C16301:S16301"/>
    <mergeCell ref="W16301:Z16301"/>
    <mergeCell ref="A16288:B16290"/>
    <mergeCell ref="D16288:R16290"/>
    <mergeCell ref="A16291:A16297"/>
    <mergeCell ref="B16291:B16294"/>
    <mergeCell ref="D16292:R16292"/>
    <mergeCell ref="D16293:R16293"/>
    <mergeCell ref="D16294:R16294"/>
    <mergeCell ref="B16296:B16297"/>
    <mergeCell ref="S16296:U16297"/>
    <mergeCell ref="S16284:AA16284"/>
    <mergeCell ref="AB16284:AI16284"/>
    <mergeCell ref="A16285:B16287"/>
    <mergeCell ref="D16285:R16285"/>
    <mergeCell ref="S16285:AA16285"/>
    <mergeCell ref="AB16285:AI16285"/>
    <mergeCell ref="D16286:R16286"/>
    <mergeCell ref="S16286:AA16286"/>
    <mergeCell ref="AB16286:AI16286"/>
    <mergeCell ref="D16287:R16287"/>
    <mergeCell ref="S16287:AA16287"/>
    <mergeCell ref="AB16287:AI16287"/>
    <mergeCell ref="B16279:I16279"/>
    <mergeCell ref="J16279:R16279"/>
    <mergeCell ref="S16279:Z16279"/>
    <mergeCell ref="AA16279:AI16279"/>
    <mergeCell ref="B16280:I16280"/>
    <mergeCell ref="J16280:R16280"/>
    <mergeCell ref="S16280:Z16280"/>
    <mergeCell ref="AA16280:AI16280"/>
    <mergeCell ref="B16281:I16281"/>
    <mergeCell ref="J16281:R16281"/>
    <mergeCell ref="S16281:Z16281"/>
    <mergeCell ref="AA16281:AI16281"/>
    <mergeCell ref="S16334:AA16334"/>
    <mergeCell ref="AB16334:AI16334"/>
    <mergeCell ref="A16335:B16337"/>
    <mergeCell ref="D16335:R16335"/>
    <mergeCell ref="S16335:AA16335"/>
    <mergeCell ref="AB16335:AI16335"/>
    <mergeCell ref="D16336:R16336"/>
    <mergeCell ref="S16336:AA16336"/>
    <mergeCell ref="AB16336:AI16336"/>
    <mergeCell ref="D16337:R16337"/>
    <mergeCell ref="S16337:AA16337"/>
    <mergeCell ref="AB16337:AI16337"/>
    <mergeCell ref="B16329:I16329"/>
    <mergeCell ref="J16329:R16329"/>
    <mergeCell ref="S16329:Z16329"/>
    <mergeCell ref="AA16329:AI16329"/>
    <mergeCell ref="B16330:I16330"/>
    <mergeCell ref="J16330:R16330"/>
    <mergeCell ref="S16330:Z16330"/>
    <mergeCell ref="AA16330:AI16330"/>
    <mergeCell ref="B16331:I16331"/>
    <mergeCell ref="J16331:R16331"/>
    <mergeCell ref="S16331:Z16331"/>
    <mergeCell ref="AA16331:AI16331"/>
    <mergeCell ref="W16303:AB16303"/>
    <mergeCell ref="AE16303:AI16303"/>
    <mergeCell ref="C16304:S16304"/>
    <mergeCell ref="W16304:AB16304"/>
    <mergeCell ref="AE16304:AI16304"/>
    <mergeCell ref="C16305:S16305"/>
    <mergeCell ref="C16306:S16306"/>
    <mergeCell ref="W16306:AB16306"/>
    <mergeCell ref="W16307:AB16307"/>
    <mergeCell ref="B16379:I16379"/>
    <mergeCell ref="J16379:R16379"/>
    <mergeCell ref="S16379:Z16379"/>
    <mergeCell ref="AA16379:AI16379"/>
    <mergeCell ref="B16380:I16380"/>
    <mergeCell ref="J16380:R16380"/>
    <mergeCell ref="S16380:Z16380"/>
    <mergeCell ref="AA16380:AI16380"/>
    <mergeCell ref="B16381:I16381"/>
    <mergeCell ref="J16381:R16381"/>
    <mergeCell ref="S16381:Z16381"/>
    <mergeCell ref="AA16381:AI16381"/>
    <mergeCell ref="W16353:AB16353"/>
    <mergeCell ref="AE16353:AI16353"/>
    <mergeCell ref="C16354:S16354"/>
    <mergeCell ref="W16354:AB16354"/>
    <mergeCell ref="AE16354:AI16354"/>
    <mergeCell ref="C16355:S16355"/>
    <mergeCell ref="C16356:S16356"/>
    <mergeCell ref="W16356:AB16356"/>
    <mergeCell ref="W16357:AB16357"/>
    <mergeCell ref="V16346:AI16347"/>
    <mergeCell ref="A16348:B16348"/>
    <mergeCell ref="C16348:R16348"/>
    <mergeCell ref="S16348:U16348"/>
    <mergeCell ref="V16348:Z16348"/>
    <mergeCell ref="AA16348:AB16348"/>
    <mergeCell ref="AC16348:AI16348"/>
    <mergeCell ref="X16350:AI16350"/>
    <mergeCell ref="C16351:S16351"/>
    <mergeCell ref="W16351:Z16351"/>
    <mergeCell ref="A16338:B16340"/>
    <mergeCell ref="D16338:R16340"/>
    <mergeCell ref="A16341:A16347"/>
    <mergeCell ref="B16341:B16344"/>
    <mergeCell ref="D16342:R16342"/>
    <mergeCell ref="D16343:R16343"/>
    <mergeCell ref="D16344:R16344"/>
    <mergeCell ref="B16346:B16347"/>
    <mergeCell ref="S16346:U16347"/>
    <mergeCell ref="W16403:AB16403"/>
    <mergeCell ref="AE16403:AI16403"/>
    <mergeCell ref="C16404:S16404"/>
    <mergeCell ref="W16404:AB16404"/>
    <mergeCell ref="AE16404:AI16404"/>
    <mergeCell ref="C16405:S16405"/>
    <mergeCell ref="C16406:S16406"/>
    <mergeCell ref="W16406:AB16406"/>
    <mergeCell ref="W16407:AB16407"/>
    <mergeCell ref="V16396:AI16397"/>
    <mergeCell ref="A16398:B16398"/>
    <mergeCell ref="C16398:R16398"/>
    <mergeCell ref="S16398:U16398"/>
    <mergeCell ref="V16398:Z16398"/>
    <mergeCell ref="AA16398:AB16398"/>
    <mergeCell ref="AC16398:AI16398"/>
    <mergeCell ref="X16400:AI16400"/>
    <mergeCell ref="C16401:S16401"/>
    <mergeCell ref="W16401:Z16401"/>
    <mergeCell ref="A16388:B16390"/>
    <mergeCell ref="D16388:R16390"/>
    <mergeCell ref="A16391:A16397"/>
    <mergeCell ref="B16391:B16394"/>
    <mergeCell ref="D16392:R16392"/>
    <mergeCell ref="D16393:R16393"/>
    <mergeCell ref="D16394:R16394"/>
    <mergeCell ref="B16396:B16397"/>
    <mergeCell ref="S16396:U16397"/>
    <mergeCell ref="S16384:AA16384"/>
    <mergeCell ref="AB16384:AI16384"/>
    <mergeCell ref="A16385:B16387"/>
    <mergeCell ref="D16385:R16385"/>
    <mergeCell ref="S16385:AA16385"/>
    <mergeCell ref="AB16385:AI16385"/>
    <mergeCell ref="D16386:R16386"/>
    <mergeCell ref="S16386:AA16386"/>
    <mergeCell ref="AB16386:AI16386"/>
    <mergeCell ref="D16387:R16387"/>
    <mergeCell ref="S16387:AA16387"/>
    <mergeCell ref="AB16387:AI16387"/>
    <mergeCell ref="V16446:AI16447"/>
    <mergeCell ref="A16448:B16448"/>
    <mergeCell ref="C16448:R16448"/>
    <mergeCell ref="S16448:U16448"/>
    <mergeCell ref="V16448:Z16448"/>
    <mergeCell ref="AA16448:AB16448"/>
    <mergeCell ref="AC16448:AI16448"/>
    <mergeCell ref="X16450:AI16450"/>
    <mergeCell ref="C16451:S16451"/>
    <mergeCell ref="W16451:Z16451"/>
    <mergeCell ref="A16438:B16440"/>
    <mergeCell ref="D16438:R16440"/>
    <mergeCell ref="A16441:A16447"/>
    <mergeCell ref="B16441:B16444"/>
    <mergeCell ref="D16442:R16442"/>
    <mergeCell ref="D16443:R16443"/>
    <mergeCell ref="D16444:R16444"/>
    <mergeCell ref="B16446:B16447"/>
    <mergeCell ref="S16446:U16447"/>
    <mergeCell ref="S16434:AA16434"/>
    <mergeCell ref="AB16434:AI16434"/>
    <mergeCell ref="A16435:B16437"/>
    <mergeCell ref="D16435:R16435"/>
    <mergeCell ref="S16435:AA16435"/>
    <mergeCell ref="AB16435:AI16435"/>
    <mergeCell ref="D16436:R16436"/>
    <mergeCell ref="S16436:AA16436"/>
    <mergeCell ref="AB16436:AI16436"/>
    <mergeCell ref="D16437:R16437"/>
    <mergeCell ref="S16437:AA16437"/>
    <mergeCell ref="AB16437:AI16437"/>
    <mergeCell ref="B16429:I16429"/>
    <mergeCell ref="J16429:R16429"/>
    <mergeCell ref="S16429:Z16429"/>
    <mergeCell ref="AA16429:AI16429"/>
    <mergeCell ref="B16430:I16430"/>
    <mergeCell ref="J16430:R16430"/>
    <mergeCell ref="S16430:Z16430"/>
    <mergeCell ref="AA16430:AI16430"/>
    <mergeCell ref="B16431:I16431"/>
    <mergeCell ref="J16431:R16431"/>
    <mergeCell ref="S16431:Z16431"/>
    <mergeCell ref="AA16431:AI16431"/>
    <mergeCell ref="S16484:AA16484"/>
    <mergeCell ref="AB16484:AI16484"/>
    <mergeCell ref="A16485:B16487"/>
    <mergeCell ref="D16485:R16485"/>
    <mergeCell ref="S16485:AA16485"/>
    <mergeCell ref="AB16485:AI16485"/>
    <mergeCell ref="D16486:R16486"/>
    <mergeCell ref="S16486:AA16486"/>
    <mergeCell ref="AB16486:AI16486"/>
    <mergeCell ref="D16487:R16487"/>
    <mergeCell ref="S16487:AA16487"/>
    <mergeCell ref="AB16487:AI16487"/>
    <mergeCell ref="B16479:I16479"/>
    <mergeCell ref="J16479:R16479"/>
    <mergeCell ref="S16479:Z16479"/>
    <mergeCell ref="AA16479:AI16479"/>
    <mergeCell ref="B16480:I16480"/>
    <mergeCell ref="J16480:R16480"/>
    <mergeCell ref="S16480:Z16480"/>
    <mergeCell ref="AA16480:AI16480"/>
    <mergeCell ref="B16481:I16481"/>
    <mergeCell ref="J16481:R16481"/>
    <mergeCell ref="S16481:Z16481"/>
    <mergeCell ref="AA16481:AI16481"/>
    <mergeCell ref="W16453:AB16453"/>
    <mergeCell ref="AE16453:AI16453"/>
    <mergeCell ref="C16454:S16454"/>
    <mergeCell ref="W16454:AB16454"/>
    <mergeCell ref="AE16454:AI16454"/>
    <mergeCell ref="C16455:S16455"/>
    <mergeCell ref="C16456:S16456"/>
    <mergeCell ref="W16456:AB16456"/>
    <mergeCell ref="W16457:AB16457"/>
    <mergeCell ref="B16529:I16529"/>
    <mergeCell ref="J16529:R16529"/>
    <mergeCell ref="S16529:Z16529"/>
    <mergeCell ref="AA16529:AI16529"/>
    <mergeCell ref="B16530:I16530"/>
    <mergeCell ref="J16530:R16530"/>
    <mergeCell ref="S16530:Z16530"/>
    <mergeCell ref="AA16530:AI16530"/>
    <mergeCell ref="B16531:I16531"/>
    <mergeCell ref="J16531:R16531"/>
    <mergeCell ref="S16531:Z16531"/>
    <mergeCell ref="AA16531:AI16531"/>
    <mergeCell ref="W16503:AB16503"/>
    <mergeCell ref="AE16503:AI16503"/>
    <mergeCell ref="C16504:S16504"/>
    <mergeCell ref="W16504:AB16504"/>
    <mergeCell ref="AE16504:AI16504"/>
    <mergeCell ref="C16505:S16505"/>
    <mergeCell ref="C16506:S16506"/>
    <mergeCell ref="W16506:AB16506"/>
    <mergeCell ref="W16507:AB16507"/>
    <mergeCell ref="V16496:AI16497"/>
    <mergeCell ref="A16498:B16498"/>
    <mergeCell ref="C16498:R16498"/>
    <mergeCell ref="S16498:U16498"/>
    <mergeCell ref="V16498:Z16498"/>
    <mergeCell ref="AA16498:AB16498"/>
    <mergeCell ref="AC16498:AI16498"/>
    <mergeCell ref="X16500:AI16500"/>
    <mergeCell ref="C16501:S16501"/>
    <mergeCell ref="W16501:Z16501"/>
    <mergeCell ref="A16488:B16490"/>
    <mergeCell ref="D16488:R16490"/>
    <mergeCell ref="A16491:A16497"/>
    <mergeCell ref="B16491:B16494"/>
    <mergeCell ref="D16492:R16492"/>
    <mergeCell ref="D16493:R16493"/>
    <mergeCell ref="D16494:R16494"/>
    <mergeCell ref="B16496:B16497"/>
    <mergeCell ref="S16496:U16497"/>
    <mergeCell ref="W16553:AB16553"/>
    <mergeCell ref="AE16553:AI16553"/>
    <mergeCell ref="C16554:S16554"/>
    <mergeCell ref="W16554:AB16554"/>
    <mergeCell ref="AE16554:AI16554"/>
    <mergeCell ref="C16555:S16555"/>
    <mergeCell ref="C16556:S16556"/>
    <mergeCell ref="W16556:AB16556"/>
    <mergeCell ref="W16557:AB16557"/>
    <mergeCell ref="V16546:AI16547"/>
    <mergeCell ref="A16548:B16548"/>
    <mergeCell ref="C16548:R16548"/>
    <mergeCell ref="S16548:U16548"/>
    <mergeCell ref="V16548:Z16548"/>
    <mergeCell ref="AA16548:AB16548"/>
    <mergeCell ref="AC16548:AI16548"/>
    <mergeCell ref="X16550:AI16550"/>
    <mergeCell ref="C16551:S16551"/>
    <mergeCell ref="W16551:Z16551"/>
    <mergeCell ref="A16538:B16540"/>
    <mergeCell ref="D16538:R16540"/>
    <mergeCell ref="A16541:A16547"/>
    <mergeCell ref="B16541:B16544"/>
    <mergeCell ref="D16542:R16542"/>
    <mergeCell ref="D16543:R16543"/>
    <mergeCell ref="D16544:R16544"/>
    <mergeCell ref="B16546:B16547"/>
    <mergeCell ref="S16546:U16547"/>
    <mergeCell ref="S16534:AA16534"/>
    <mergeCell ref="AB16534:AI16534"/>
    <mergeCell ref="A16535:B16537"/>
    <mergeCell ref="D16535:R16535"/>
    <mergeCell ref="S16535:AA16535"/>
    <mergeCell ref="AB16535:AI16535"/>
    <mergeCell ref="D16536:R16536"/>
    <mergeCell ref="S16536:AA16536"/>
    <mergeCell ref="AB16536:AI16536"/>
    <mergeCell ref="D16537:R16537"/>
    <mergeCell ref="S16537:AA16537"/>
    <mergeCell ref="AB16537:AI16537"/>
    <mergeCell ref="V16596:AI16597"/>
    <mergeCell ref="A16598:B16598"/>
    <mergeCell ref="C16598:R16598"/>
    <mergeCell ref="S16598:U16598"/>
    <mergeCell ref="V16598:Z16598"/>
    <mergeCell ref="AA16598:AB16598"/>
    <mergeCell ref="AC16598:AI16598"/>
    <mergeCell ref="X16600:AI16600"/>
    <mergeCell ref="C16601:S16601"/>
    <mergeCell ref="W16601:Z16601"/>
    <mergeCell ref="A16588:B16590"/>
    <mergeCell ref="D16588:R16590"/>
    <mergeCell ref="A16591:A16597"/>
    <mergeCell ref="B16591:B16594"/>
    <mergeCell ref="D16592:R16592"/>
    <mergeCell ref="D16593:R16593"/>
    <mergeCell ref="D16594:R16594"/>
    <mergeCell ref="B16596:B16597"/>
    <mergeCell ref="S16596:U16597"/>
    <mergeCell ref="S16584:AA16584"/>
    <mergeCell ref="AB16584:AI16584"/>
    <mergeCell ref="A16585:B16587"/>
    <mergeCell ref="D16585:R16585"/>
    <mergeCell ref="S16585:AA16585"/>
    <mergeCell ref="AB16585:AI16585"/>
    <mergeCell ref="D16586:R16586"/>
    <mergeCell ref="S16586:AA16586"/>
    <mergeCell ref="AB16586:AI16586"/>
    <mergeCell ref="D16587:R16587"/>
    <mergeCell ref="S16587:AA16587"/>
    <mergeCell ref="AB16587:AI16587"/>
    <mergeCell ref="B16579:I16579"/>
    <mergeCell ref="J16579:R16579"/>
    <mergeCell ref="S16579:Z16579"/>
    <mergeCell ref="AA16579:AI16579"/>
    <mergeCell ref="B16580:I16580"/>
    <mergeCell ref="J16580:R16580"/>
    <mergeCell ref="S16580:Z16580"/>
    <mergeCell ref="AA16580:AI16580"/>
    <mergeCell ref="B16581:I16581"/>
    <mergeCell ref="J16581:R16581"/>
    <mergeCell ref="S16581:Z16581"/>
    <mergeCell ref="AA16581:AI16581"/>
    <mergeCell ref="S16634:AA16634"/>
    <mergeCell ref="AB16634:AI16634"/>
    <mergeCell ref="A16635:B16637"/>
    <mergeCell ref="D16635:R16635"/>
    <mergeCell ref="S16635:AA16635"/>
    <mergeCell ref="AB16635:AI16635"/>
    <mergeCell ref="D16636:R16636"/>
    <mergeCell ref="S16636:AA16636"/>
    <mergeCell ref="AB16636:AI16636"/>
    <mergeCell ref="D16637:R16637"/>
    <mergeCell ref="S16637:AA16637"/>
    <mergeCell ref="AB16637:AI16637"/>
    <mergeCell ref="B16629:I16629"/>
    <mergeCell ref="J16629:R16629"/>
    <mergeCell ref="S16629:Z16629"/>
    <mergeCell ref="AA16629:AI16629"/>
    <mergeCell ref="B16630:I16630"/>
    <mergeCell ref="J16630:R16630"/>
    <mergeCell ref="S16630:Z16630"/>
    <mergeCell ref="AA16630:AI16630"/>
    <mergeCell ref="B16631:I16631"/>
    <mergeCell ref="J16631:R16631"/>
    <mergeCell ref="S16631:Z16631"/>
    <mergeCell ref="AA16631:AI16631"/>
    <mergeCell ref="W16603:AB16603"/>
    <mergeCell ref="AE16603:AI16603"/>
    <mergeCell ref="C16604:S16604"/>
    <mergeCell ref="W16604:AB16604"/>
    <mergeCell ref="AE16604:AI16604"/>
    <mergeCell ref="C16605:S16605"/>
    <mergeCell ref="C16606:S16606"/>
    <mergeCell ref="W16606:AB16606"/>
    <mergeCell ref="W16607:AB16607"/>
    <mergeCell ref="B16679:I16679"/>
    <mergeCell ref="J16679:R16679"/>
    <mergeCell ref="S16679:Z16679"/>
    <mergeCell ref="AA16679:AI16679"/>
    <mergeCell ref="B16680:I16680"/>
    <mergeCell ref="J16680:R16680"/>
    <mergeCell ref="S16680:Z16680"/>
    <mergeCell ref="AA16680:AI16680"/>
    <mergeCell ref="B16681:I16681"/>
    <mergeCell ref="J16681:R16681"/>
    <mergeCell ref="S16681:Z16681"/>
    <mergeCell ref="AA16681:AI16681"/>
    <mergeCell ref="W16653:AB16653"/>
    <mergeCell ref="AE16653:AI16653"/>
    <mergeCell ref="C16654:S16654"/>
    <mergeCell ref="W16654:AB16654"/>
    <mergeCell ref="AE16654:AI16654"/>
    <mergeCell ref="C16655:S16655"/>
    <mergeCell ref="C16656:S16656"/>
    <mergeCell ref="W16656:AB16656"/>
    <mergeCell ref="W16657:AB16657"/>
    <mergeCell ref="V16646:AI16647"/>
    <mergeCell ref="A16648:B16648"/>
    <mergeCell ref="C16648:R16648"/>
    <mergeCell ref="S16648:U16648"/>
    <mergeCell ref="V16648:Z16648"/>
    <mergeCell ref="AA16648:AB16648"/>
    <mergeCell ref="AC16648:AI16648"/>
    <mergeCell ref="X16650:AI16650"/>
    <mergeCell ref="C16651:S16651"/>
    <mergeCell ref="W16651:Z16651"/>
    <mergeCell ref="A16638:B16640"/>
    <mergeCell ref="D16638:R16640"/>
    <mergeCell ref="A16641:A16647"/>
    <mergeCell ref="B16641:B16644"/>
    <mergeCell ref="D16642:R16642"/>
    <mergeCell ref="D16643:R16643"/>
    <mergeCell ref="D16644:R16644"/>
    <mergeCell ref="B16646:B16647"/>
    <mergeCell ref="S16646:U16647"/>
    <mergeCell ref="W16703:AB16703"/>
    <mergeCell ref="AE16703:AI16703"/>
    <mergeCell ref="C16704:S16704"/>
    <mergeCell ref="W16704:AB16704"/>
    <mergeCell ref="AE16704:AI16704"/>
    <mergeCell ref="C16705:S16705"/>
    <mergeCell ref="C16706:S16706"/>
    <mergeCell ref="W16706:AB16706"/>
    <mergeCell ref="W16707:AB16707"/>
    <mergeCell ref="V16696:AI16697"/>
    <mergeCell ref="A16698:B16698"/>
    <mergeCell ref="C16698:R16698"/>
    <mergeCell ref="S16698:U16698"/>
    <mergeCell ref="V16698:Z16698"/>
    <mergeCell ref="AA16698:AB16698"/>
    <mergeCell ref="AC16698:AI16698"/>
    <mergeCell ref="X16700:AI16700"/>
    <mergeCell ref="C16701:S16701"/>
    <mergeCell ref="W16701:Z16701"/>
    <mergeCell ref="A16688:B16690"/>
    <mergeCell ref="D16688:R16690"/>
    <mergeCell ref="A16691:A16697"/>
    <mergeCell ref="B16691:B16694"/>
    <mergeCell ref="D16692:R16692"/>
    <mergeCell ref="D16693:R16693"/>
    <mergeCell ref="D16694:R16694"/>
    <mergeCell ref="B16696:B16697"/>
    <mergeCell ref="S16696:U16697"/>
    <mergeCell ref="S16684:AA16684"/>
    <mergeCell ref="AB16684:AI16684"/>
    <mergeCell ref="A16685:B16687"/>
    <mergeCell ref="D16685:R16685"/>
    <mergeCell ref="S16685:AA16685"/>
    <mergeCell ref="AB16685:AI16685"/>
    <mergeCell ref="D16686:R16686"/>
    <mergeCell ref="S16686:AA16686"/>
    <mergeCell ref="AB16686:AI16686"/>
    <mergeCell ref="D16687:R16687"/>
    <mergeCell ref="S16687:AA16687"/>
    <mergeCell ref="AB16687:AI16687"/>
    <mergeCell ref="V16746:AI16747"/>
    <mergeCell ref="A16748:B16748"/>
    <mergeCell ref="C16748:R16748"/>
    <mergeCell ref="S16748:U16748"/>
    <mergeCell ref="V16748:Z16748"/>
    <mergeCell ref="AA16748:AB16748"/>
    <mergeCell ref="AC16748:AI16748"/>
    <mergeCell ref="X16750:AI16750"/>
    <mergeCell ref="C16751:S16751"/>
    <mergeCell ref="W16751:Z16751"/>
    <mergeCell ref="A16738:B16740"/>
    <mergeCell ref="D16738:R16740"/>
    <mergeCell ref="A16741:A16747"/>
    <mergeCell ref="B16741:B16744"/>
    <mergeCell ref="D16742:R16742"/>
    <mergeCell ref="D16743:R16743"/>
    <mergeCell ref="D16744:R16744"/>
    <mergeCell ref="B16746:B16747"/>
    <mergeCell ref="S16746:U16747"/>
    <mergeCell ref="S16734:AA16734"/>
    <mergeCell ref="AB16734:AI16734"/>
    <mergeCell ref="A16735:B16737"/>
    <mergeCell ref="D16735:R16735"/>
    <mergeCell ref="S16735:AA16735"/>
    <mergeCell ref="AB16735:AI16735"/>
    <mergeCell ref="D16736:R16736"/>
    <mergeCell ref="S16736:AA16736"/>
    <mergeCell ref="AB16736:AI16736"/>
    <mergeCell ref="D16737:R16737"/>
    <mergeCell ref="S16737:AA16737"/>
    <mergeCell ref="AB16737:AI16737"/>
    <mergeCell ref="B16729:I16729"/>
    <mergeCell ref="J16729:R16729"/>
    <mergeCell ref="S16729:Z16729"/>
    <mergeCell ref="AA16729:AI16729"/>
    <mergeCell ref="B16730:I16730"/>
    <mergeCell ref="J16730:R16730"/>
    <mergeCell ref="S16730:Z16730"/>
    <mergeCell ref="AA16730:AI16730"/>
    <mergeCell ref="B16731:I16731"/>
    <mergeCell ref="J16731:R16731"/>
    <mergeCell ref="S16731:Z16731"/>
    <mergeCell ref="AA16731:AI16731"/>
    <mergeCell ref="S16784:AA16784"/>
    <mergeCell ref="AB16784:AI16784"/>
    <mergeCell ref="A16785:B16787"/>
    <mergeCell ref="D16785:R16785"/>
    <mergeCell ref="S16785:AA16785"/>
    <mergeCell ref="AB16785:AI16785"/>
    <mergeCell ref="D16786:R16786"/>
    <mergeCell ref="S16786:AA16786"/>
    <mergeCell ref="AB16786:AI16786"/>
    <mergeCell ref="D16787:R16787"/>
    <mergeCell ref="S16787:AA16787"/>
    <mergeCell ref="AB16787:AI16787"/>
    <mergeCell ref="B16779:I16779"/>
    <mergeCell ref="J16779:R16779"/>
    <mergeCell ref="S16779:Z16779"/>
    <mergeCell ref="AA16779:AI16779"/>
    <mergeCell ref="B16780:I16780"/>
    <mergeCell ref="J16780:R16780"/>
    <mergeCell ref="S16780:Z16780"/>
    <mergeCell ref="AA16780:AI16780"/>
    <mergeCell ref="B16781:I16781"/>
    <mergeCell ref="J16781:R16781"/>
    <mergeCell ref="S16781:Z16781"/>
    <mergeCell ref="AA16781:AI16781"/>
    <mergeCell ref="W16753:AB16753"/>
    <mergeCell ref="AE16753:AI16753"/>
    <mergeCell ref="C16754:S16754"/>
    <mergeCell ref="W16754:AB16754"/>
    <mergeCell ref="AE16754:AI16754"/>
    <mergeCell ref="C16755:S16755"/>
    <mergeCell ref="C16756:S16756"/>
    <mergeCell ref="W16756:AB16756"/>
    <mergeCell ref="W16757:AB16757"/>
    <mergeCell ref="B16829:I16829"/>
    <mergeCell ref="J16829:R16829"/>
    <mergeCell ref="S16829:Z16829"/>
    <mergeCell ref="AA16829:AI16829"/>
    <mergeCell ref="B16830:I16830"/>
    <mergeCell ref="J16830:R16830"/>
    <mergeCell ref="S16830:Z16830"/>
    <mergeCell ref="AA16830:AI16830"/>
    <mergeCell ref="B16831:I16831"/>
    <mergeCell ref="J16831:R16831"/>
    <mergeCell ref="S16831:Z16831"/>
    <mergeCell ref="AA16831:AI16831"/>
    <mergeCell ref="W16803:AB16803"/>
    <mergeCell ref="AE16803:AI16803"/>
    <mergeCell ref="C16804:S16804"/>
    <mergeCell ref="W16804:AB16804"/>
    <mergeCell ref="AE16804:AI16804"/>
    <mergeCell ref="C16805:S16805"/>
    <mergeCell ref="C16806:S16806"/>
    <mergeCell ref="W16806:AB16806"/>
    <mergeCell ref="W16807:AB16807"/>
    <mergeCell ref="V16796:AI16797"/>
    <mergeCell ref="A16798:B16798"/>
    <mergeCell ref="C16798:R16798"/>
    <mergeCell ref="S16798:U16798"/>
    <mergeCell ref="V16798:Z16798"/>
    <mergeCell ref="AA16798:AB16798"/>
    <mergeCell ref="AC16798:AI16798"/>
    <mergeCell ref="X16800:AI16800"/>
    <mergeCell ref="C16801:S16801"/>
    <mergeCell ref="W16801:Z16801"/>
    <mergeCell ref="A16788:B16790"/>
    <mergeCell ref="D16788:R16790"/>
    <mergeCell ref="A16791:A16797"/>
    <mergeCell ref="B16791:B16794"/>
    <mergeCell ref="D16792:R16792"/>
    <mergeCell ref="D16793:R16793"/>
    <mergeCell ref="D16794:R16794"/>
    <mergeCell ref="B16796:B16797"/>
    <mergeCell ref="S16796:U16797"/>
    <mergeCell ref="W16853:AB16853"/>
    <mergeCell ref="AE16853:AI16853"/>
    <mergeCell ref="C16854:S16854"/>
    <mergeCell ref="W16854:AB16854"/>
    <mergeCell ref="AE16854:AI16854"/>
    <mergeCell ref="C16855:S16855"/>
    <mergeCell ref="C16856:S16856"/>
    <mergeCell ref="W16856:AB16856"/>
    <mergeCell ref="W16857:AB16857"/>
    <mergeCell ref="V16846:AI16847"/>
    <mergeCell ref="A16848:B16848"/>
    <mergeCell ref="C16848:R16848"/>
    <mergeCell ref="S16848:U16848"/>
    <mergeCell ref="V16848:Z16848"/>
    <mergeCell ref="AA16848:AB16848"/>
    <mergeCell ref="AC16848:AI16848"/>
    <mergeCell ref="X16850:AI16850"/>
    <mergeCell ref="C16851:S16851"/>
    <mergeCell ref="W16851:Z16851"/>
    <mergeCell ref="A16838:B16840"/>
    <mergeCell ref="D16838:R16840"/>
    <mergeCell ref="A16841:A16847"/>
    <mergeCell ref="B16841:B16844"/>
    <mergeCell ref="D16842:R16842"/>
    <mergeCell ref="D16843:R16843"/>
    <mergeCell ref="D16844:R16844"/>
    <mergeCell ref="B16846:B16847"/>
    <mergeCell ref="S16846:U16847"/>
    <mergeCell ref="S16834:AA16834"/>
    <mergeCell ref="AB16834:AI16834"/>
    <mergeCell ref="A16835:B16837"/>
    <mergeCell ref="D16835:R16835"/>
    <mergeCell ref="S16835:AA16835"/>
    <mergeCell ref="AB16835:AI16835"/>
    <mergeCell ref="D16836:R16836"/>
    <mergeCell ref="S16836:AA16836"/>
    <mergeCell ref="AB16836:AI16836"/>
    <mergeCell ref="D16837:R16837"/>
    <mergeCell ref="S16837:AA16837"/>
    <mergeCell ref="AB16837:AI16837"/>
    <mergeCell ref="V16896:AI16897"/>
    <mergeCell ref="A16898:B16898"/>
    <mergeCell ref="C16898:R16898"/>
    <mergeCell ref="S16898:U16898"/>
    <mergeCell ref="V16898:Z16898"/>
    <mergeCell ref="AA16898:AB16898"/>
    <mergeCell ref="AC16898:AI16898"/>
    <mergeCell ref="X16900:AI16900"/>
    <mergeCell ref="C16901:S16901"/>
    <mergeCell ref="W16901:Z16901"/>
    <mergeCell ref="A16888:B16890"/>
    <mergeCell ref="D16888:R16890"/>
    <mergeCell ref="A16891:A16897"/>
    <mergeCell ref="B16891:B16894"/>
    <mergeCell ref="D16892:R16892"/>
    <mergeCell ref="D16893:R16893"/>
    <mergeCell ref="D16894:R16894"/>
    <mergeCell ref="B16896:B16897"/>
    <mergeCell ref="S16896:U16897"/>
    <mergeCell ref="S16884:AA16884"/>
    <mergeCell ref="AB16884:AI16884"/>
    <mergeCell ref="A16885:B16887"/>
    <mergeCell ref="D16885:R16885"/>
    <mergeCell ref="S16885:AA16885"/>
    <mergeCell ref="AB16885:AI16885"/>
    <mergeCell ref="D16886:R16886"/>
    <mergeCell ref="S16886:AA16886"/>
    <mergeCell ref="AB16886:AI16886"/>
    <mergeCell ref="D16887:R16887"/>
    <mergeCell ref="S16887:AA16887"/>
    <mergeCell ref="AB16887:AI16887"/>
    <mergeCell ref="B16879:I16879"/>
    <mergeCell ref="J16879:R16879"/>
    <mergeCell ref="S16879:Z16879"/>
    <mergeCell ref="AA16879:AI16879"/>
    <mergeCell ref="B16880:I16880"/>
    <mergeCell ref="J16880:R16880"/>
    <mergeCell ref="S16880:Z16880"/>
    <mergeCell ref="AA16880:AI16880"/>
    <mergeCell ref="B16881:I16881"/>
    <mergeCell ref="J16881:R16881"/>
    <mergeCell ref="S16881:Z16881"/>
    <mergeCell ref="AA16881:AI16881"/>
    <mergeCell ref="S16934:AA16934"/>
    <mergeCell ref="AB16934:AI16934"/>
    <mergeCell ref="A16935:B16937"/>
    <mergeCell ref="D16935:R16935"/>
    <mergeCell ref="S16935:AA16935"/>
    <mergeCell ref="AB16935:AI16935"/>
    <mergeCell ref="D16936:R16936"/>
    <mergeCell ref="S16936:AA16936"/>
    <mergeCell ref="AB16936:AI16936"/>
    <mergeCell ref="D16937:R16937"/>
    <mergeCell ref="S16937:AA16937"/>
    <mergeCell ref="AB16937:AI16937"/>
    <mergeCell ref="B16929:I16929"/>
    <mergeCell ref="J16929:R16929"/>
    <mergeCell ref="S16929:Z16929"/>
    <mergeCell ref="AA16929:AI16929"/>
    <mergeCell ref="B16930:I16930"/>
    <mergeCell ref="J16930:R16930"/>
    <mergeCell ref="S16930:Z16930"/>
    <mergeCell ref="AA16930:AI16930"/>
    <mergeCell ref="B16931:I16931"/>
    <mergeCell ref="J16931:R16931"/>
    <mergeCell ref="S16931:Z16931"/>
    <mergeCell ref="AA16931:AI16931"/>
    <mergeCell ref="W16903:AB16903"/>
    <mergeCell ref="AE16903:AI16903"/>
    <mergeCell ref="C16904:S16904"/>
    <mergeCell ref="W16904:AB16904"/>
    <mergeCell ref="AE16904:AI16904"/>
    <mergeCell ref="C16905:S16905"/>
    <mergeCell ref="C16906:S16906"/>
    <mergeCell ref="W16906:AB16906"/>
    <mergeCell ref="W16907:AB16907"/>
    <mergeCell ref="B16979:I16979"/>
    <mergeCell ref="J16979:R16979"/>
    <mergeCell ref="S16979:Z16979"/>
    <mergeCell ref="AA16979:AI16979"/>
    <mergeCell ref="B16980:I16980"/>
    <mergeCell ref="J16980:R16980"/>
    <mergeCell ref="S16980:Z16980"/>
    <mergeCell ref="AA16980:AI16980"/>
    <mergeCell ref="B16981:I16981"/>
    <mergeCell ref="J16981:R16981"/>
    <mergeCell ref="S16981:Z16981"/>
    <mergeCell ref="AA16981:AI16981"/>
    <mergeCell ref="W16953:AB16953"/>
    <mergeCell ref="AE16953:AI16953"/>
    <mergeCell ref="C16954:S16954"/>
    <mergeCell ref="W16954:AB16954"/>
    <mergeCell ref="AE16954:AI16954"/>
    <mergeCell ref="C16955:S16955"/>
    <mergeCell ref="C16956:S16956"/>
    <mergeCell ref="W16956:AB16956"/>
    <mergeCell ref="W16957:AB16957"/>
    <mergeCell ref="V16946:AI16947"/>
    <mergeCell ref="A16948:B16948"/>
    <mergeCell ref="C16948:R16948"/>
    <mergeCell ref="S16948:U16948"/>
    <mergeCell ref="V16948:Z16948"/>
    <mergeCell ref="AA16948:AB16948"/>
    <mergeCell ref="AC16948:AI16948"/>
    <mergeCell ref="X16950:AI16950"/>
    <mergeCell ref="C16951:S16951"/>
    <mergeCell ref="W16951:Z16951"/>
    <mergeCell ref="A16938:B16940"/>
    <mergeCell ref="D16938:R16940"/>
    <mergeCell ref="A16941:A16947"/>
    <mergeCell ref="B16941:B16944"/>
    <mergeCell ref="D16942:R16942"/>
    <mergeCell ref="D16943:R16943"/>
    <mergeCell ref="D16944:R16944"/>
    <mergeCell ref="B16946:B16947"/>
    <mergeCell ref="S16946:U16947"/>
    <mergeCell ref="W17003:AB17003"/>
    <mergeCell ref="AE17003:AI17003"/>
    <mergeCell ref="C17004:S17004"/>
    <mergeCell ref="W17004:AB17004"/>
    <mergeCell ref="AE17004:AI17004"/>
    <mergeCell ref="C17005:S17005"/>
    <mergeCell ref="C17006:S17006"/>
    <mergeCell ref="W17006:AB17006"/>
    <mergeCell ref="W17007:AB17007"/>
    <mergeCell ref="V16996:AI16997"/>
    <mergeCell ref="A16998:B16998"/>
    <mergeCell ref="C16998:R16998"/>
    <mergeCell ref="S16998:U16998"/>
    <mergeCell ref="V16998:Z16998"/>
    <mergeCell ref="AA16998:AB16998"/>
    <mergeCell ref="AC16998:AI16998"/>
    <mergeCell ref="X17000:AI17000"/>
    <mergeCell ref="C17001:S17001"/>
    <mergeCell ref="W17001:Z17001"/>
    <mergeCell ref="A16988:B16990"/>
    <mergeCell ref="D16988:R16990"/>
    <mergeCell ref="A16991:A16997"/>
    <mergeCell ref="B16991:B16994"/>
    <mergeCell ref="D16992:R16992"/>
    <mergeCell ref="D16993:R16993"/>
    <mergeCell ref="D16994:R16994"/>
    <mergeCell ref="B16996:B16997"/>
    <mergeCell ref="S16996:U16997"/>
    <mergeCell ref="S16984:AA16984"/>
    <mergeCell ref="AB16984:AI16984"/>
    <mergeCell ref="A16985:B16987"/>
    <mergeCell ref="D16985:R16985"/>
    <mergeCell ref="S16985:AA16985"/>
    <mergeCell ref="AB16985:AI16985"/>
    <mergeCell ref="D16986:R16986"/>
    <mergeCell ref="S16986:AA16986"/>
    <mergeCell ref="AB16986:AI16986"/>
    <mergeCell ref="D16987:R16987"/>
    <mergeCell ref="S16987:AA16987"/>
    <mergeCell ref="AB16987:AI16987"/>
    <mergeCell ref="V17046:AI17047"/>
    <mergeCell ref="A17048:B17048"/>
    <mergeCell ref="C17048:R17048"/>
    <mergeCell ref="S17048:U17048"/>
    <mergeCell ref="V17048:Z17048"/>
    <mergeCell ref="AA17048:AB17048"/>
    <mergeCell ref="AC17048:AI17048"/>
    <mergeCell ref="X17050:AI17050"/>
    <mergeCell ref="C17051:S17051"/>
    <mergeCell ref="W17051:Z17051"/>
    <mergeCell ref="A17038:B17040"/>
    <mergeCell ref="D17038:R17040"/>
    <mergeCell ref="A17041:A17047"/>
    <mergeCell ref="B17041:B17044"/>
    <mergeCell ref="D17042:R17042"/>
    <mergeCell ref="D17043:R17043"/>
    <mergeCell ref="D17044:R17044"/>
    <mergeCell ref="B17046:B17047"/>
    <mergeCell ref="S17046:U17047"/>
    <mergeCell ref="S17034:AA17034"/>
    <mergeCell ref="AB17034:AI17034"/>
    <mergeCell ref="A17035:B17037"/>
    <mergeCell ref="D17035:R17035"/>
    <mergeCell ref="S17035:AA17035"/>
    <mergeCell ref="AB17035:AI17035"/>
    <mergeCell ref="D17036:R17036"/>
    <mergeCell ref="S17036:AA17036"/>
    <mergeCell ref="AB17036:AI17036"/>
    <mergeCell ref="D17037:R17037"/>
    <mergeCell ref="S17037:AA17037"/>
    <mergeCell ref="AB17037:AI17037"/>
    <mergeCell ref="B17029:I17029"/>
    <mergeCell ref="J17029:R17029"/>
    <mergeCell ref="S17029:Z17029"/>
    <mergeCell ref="AA17029:AI17029"/>
    <mergeCell ref="B17030:I17030"/>
    <mergeCell ref="J17030:R17030"/>
    <mergeCell ref="S17030:Z17030"/>
    <mergeCell ref="AA17030:AI17030"/>
    <mergeCell ref="B17031:I17031"/>
    <mergeCell ref="J17031:R17031"/>
    <mergeCell ref="S17031:Z17031"/>
    <mergeCell ref="AA17031:AI17031"/>
    <mergeCell ref="S17084:AA17084"/>
    <mergeCell ref="AB17084:AI17084"/>
    <mergeCell ref="A17085:B17087"/>
    <mergeCell ref="D17085:R17085"/>
    <mergeCell ref="S17085:AA17085"/>
    <mergeCell ref="AB17085:AI17085"/>
    <mergeCell ref="D17086:R17086"/>
    <mergeCell ref="S17086:AA17086"/>
    <mergeCell ref="AB17086:AI17086"/>
    <mergeCell ref="D17087:R17087"/>
    <mergeCell ref="S17087:AA17087"/>
    <mergeCell ref="AB17087:AI17087"/>
    <mergeCell ref="B17079:I17079"/>
    <mergeCell ref="J17079:R17079"/>
    <mergeCell ref="S17079:Z17079"/>
    <mergeCell ref="AA17079:AI17079"/>
    <mergeCell ref="B17080:I17080"/>
    <mergeCell ref="J17080:R17080"/>
    <mergeCell ref="S17080:Z17080"/>
    <mergeCell ref="AA17080:AI17080"/>
    <mergeCell ref="B17081:I17081"/>
    <mergeCell ref="J17081:R17081"/>
    <mergeCell ref="S17081:Z17081"/>
    <mergeCell ref="AA17081:AI17081"/>
    <mergeCell ref="W17053:AB17053"/>
    <mergeCell ref="AE17053:AI17053"/>
    <mergeCell ref="C17054:S17054"/>
    <mergeCell ref="W17054:AB17054"/>
    <mergeCell ref="AE17054:AI17054"/>
    <mergeCell ref="C17055:S17055"/>
    <mergeCell ref="C17056:S17056"/>
    <mergeCell ref="W17056:AB17056"/>
    <mergeCell ref="W17057:AB17057"/>
    <mergeCell ref="B17129:I17129"/>
    <mergeCell ref="J17129:R17129"/>
    <mergeCell ref="S17129:Z17129"/>
    <mergeCell ref="AA17129:AI17129"/>
    <mergeCell ref="B17130:I17130"/>
    <mergeCell ref="J17130:R17130"/>
    <mergeCell ref="S17130:Z17130"/>
    <mergeCell ref="AA17130:AI17130"/>
    <mergeCell ref="B17131:I17131"/>
    <mergeCell ref="J17131:R17131"/>
    <mergeCell ref="S17131:Z17131"/>
    <mergeCell ref="AA17131:AI17131"/>
    <mergeCell ref="W17103:AB17103"/>
    <mergeCell ref="AE17103:AI17103"/>
    <mergeCell ref="C17104:S17104"/>
    <mergeCell ref="W17104:AB17104"/>
    <mergeCell ref="AE17104:AI17104"/>
    <mergeCell ref="C17105:S17105"/>
    <mergeCell ref="C17106:S17106"/>
    <mergeCell ref="W17106:AB17106"/>
    <mergeCell ref="W17107:AB17107"/>
    <mergeCell ref="V17096:AI17097"/>
    <mergeCell ref="A17098:B17098"/>
    <mergeCell ref="C17098:R17098"/>
    <mergeCell ref="S17098:U17098"/>
    <mergeCell ref="V17098:Z17098"/>
    <mergeCell ref="AA17098:AB17098"/>
    <mergeCell ref="AC17098:AI17098"/>
    <mergeCell ref="X17100:AI17100"/>
    <mergeCell ref="C17101:S17101"/>
    <mergeCell ref="W17101:Z17101"/>
    <mergeCell ref="A17088:B17090"/>
    <mergeCell ref="D17088:R17090"/>
    <mergeCell ref="A17091:A17097"/>
    <mergeCell ref="B17091:B17094"/>
    <mergeCell ref="D17092:R17092"/>
    <mergeCell ref="D17093:R17093"/>
    <mergeCell ref="D17094:R17094"/>
    <mergeCell ref="B17096:B17097"/>
    <mergeCell ref="S17096:U17097"/>
    <mergeCell ref="W17153:AB17153"/>
    <mergeCell ref="AE17153:AI17153"/>
    <mergeCell ref="C17154:S17154"/>
    <mergeCell ref="W17154:AB17154"/>
    <mergeCell ref="AE17154:AI17154"/>
    <mergeCell ref="C17155:S17155"/>
    <mergeCell ref="C17156:S17156"/>
    <mergeCell ref="W17156:AB17156"/>
    <mergeCell ref="W17157:AB17157"/>
    <mergeCell ref="V17146:AI17147"/>
    <mergeCell ref="A17148:B17148"/>
    <mergeCell ref="C17148:R17148"/>
    <mergeCell ref="S17148:U17148"/>
    <mergeCell ref="V17148:Z17148"/>
    <mergeCell ref="AA17148:AB17148"/>
    <mergeCell ref="AC17148:AI17148"/>
    <mergeCell ref="X17150:AI17150"/>
    <mergeCell ref="C17151:S17151"/>
    <mergeCell ref="W17151:Z17151"/>
    <mergeCell ref="A17138:B17140"/>
    <mergeCell ref="D17138:R17140"/>
    <mergeCell ref="A17141:A17147"/>
    <mergeCell ref="B17141:B17144"/>
    <mergeCell ref="D17142:R17142"/>
    <mergeCell ref="D17143:R17143"/>
    <mergeCell ref="D17144:R17144"/>
    <mergeCell ref="B17146:B17147"/>
    <mergeCell ref="S17146:U17147"/>
    <mergeCell ref="S17134:AA17134"/>
    <mergeCell ref="AB17134:AI17134"/>
    <mergeCell ref="A17135:B17137"/>
    <mergeCell ref="D17135:R17135"/>
    <mergeCell ref="S17135:AA17135"/>
    <mergeCell ref="AB17135:AI17135"/>
    <mergeCell ref="D17136:R17136"/>
    <mergeCell ref="S17136:AA17136"/>
    <mergeCell ref="AB17136:AI17136"/>
    <mergeCell ref="D17137:R17137"/>
    <mergeCell ref="S17137:AA17137"/>
    <mergeCell ref="AB17137:AI17137"/>
    <mergeCell ref="V17196:AI17197"/>
    <mergeCell ref="A17198:B17198"/>
    <mergeCell ref="C17198:R17198"/>
    <mergeCell ref="S17198:U17198"/>
    <mergeCell ref="V17198:Z17198"/>
    <mergeCell ref="AA17198:AB17198"/>
    <mergeCell ref="AC17198:AI17198"/>
    <mergeCell ref="X17200:AI17200"/>
    <mergeCell ref="C17201:S17201"/>
    <mergeCell ref="W17201:Z17201"/>
    <mergeCell ref="A17188:B17190"/>
    <mergeCell ref="D17188:R17190"/>
    <mergeCell ref="A17191:A17197"/>
    <mergeCell ref="B17191:B17194"/>
    <mergeCell ref="D17192:R17192"/>
    <mergeCell ref="D17193:R17193"/>
    <mergeCell ref="D17194:R17194"/>
    <mergeCell ref="B17196:B17197"/>
    <mergeCell ref="S17196:U17197"/>
    <mergeCell ref="S17184:AA17184"/>
    <mergeCell ref="AB17184:AI17184"/>
    <mergeCell ref="A17185:B17187"/>
    <mergeCell ref="D17185:R17185"/>
    <mergeCell ref="S17185:AA17185"/>
    <mergeCell ref="AB17185:AI17185"/>
    <mergeCell ref="D17186:R17186"/>
    <mergeCell ref="S17186:AA17186"/>
    <mergeCell ref="AB17186:AI17186"/>
    <mergeCell ref="D17187:R17187"/>
    <mergeCell ref="S17187:AA17187"/>
    <mergeCell ref="AB17187:AI17187"/>
    <mergeCell ref="B17179:I17179"/>
    <mergeCell ref="J17179:R17179"/>
    <mergeCell ref="S17179:Z17179"/>
    <mergeCell ref="AA17179:AI17179"/>
    <mergeCell ref="B17180:I17180"/>
    <mergeCell ref="J17180:R17180"/>
    <mergeCell ref="S17180:Z17180"/>
    <mergeCell ref="AA17180:AI17180"/>
    <mergeCell ref="B17181:I17181"/>
    <mergeCell ref="J17181:R17181"/>
    <mergeCell ref="S17181:Z17181"/>
    <mergeCell ref="AA17181:AI17181"/>
    <mergeCell ref="S17234:AA17234"/>
    <mergeCell ref="AB17234:AI17234"/>
    <mergeCell ref="A17235:B17237"/>
    <mergeCell ref="D17235:R17235"/>
    <mergeCell ref="S17235:AA17235"/>
    <mergeCell ref="AB17235:AI17235"/>
    <mergeCell ref="D17236:R17236"/>
    <mergeCell ref="S17236:AA17236"/>
    <mergeCell ref="AB17236:AI17236"/>
    <mergeCell ref="D17237:R17237"/>
    <mergeCell ref="S17237:AA17237"/>
    <mergeCell ref="AB17237:AI17237"/>
    <mergeCell ref="B17229:I17229"/>
    <mergeCell ref="J17229:R17229"/>
    <mergeCell ref="S17229:Z17229"/>
    <mergeCell ref="AA17229:AI17229"/>
    <mergeCell ref="B17230:I17230"/>
    <mergeCell ref="J17230:R17230"/>
    <mergeCell ref="S17230:Z17230"/>
    <mergeCell ref="AA17230:AI17230"/>
    <mergeCell ref="B17231:I17231"/>
    <mergeCell ref="J17231:R17231"/>
    <mergeCell ref="S17231:Z17231"/>
    <mergeCell ref="AA17231:AI17231"/>
    <mergeCell ref="W17203:AB17203"/>
    <mergeCell ref="AE17203:AI17203"/>
    <mergeCell ref="C17204:S17204"/>
    <mergeCell ref="W17204:AB17204"/>
    <mergeCell ref="AE17204:AI17204"/>
    <mergeCell ref="C17205:S17205"/>
    <mergeCell ref="C17206:S17206"/>
    <mergeCell ref="W17206:AB17206"/>
    <mergeCell ref="W17207:AB17207"/>
    <mergeCell ref="B17279:I17279"/>
    <mergeCell ref="J17279:R17279"/>
    <mergeCell ref="S17279:Z17279"/>
    <mergeCell ref="AA17279:AI17279"/>
    <mergeCell ref="B17280:I17280"/>
    <mergeCell ref="J17280:R17280"/>
    <mergeCell ref="S17280:Z17280"/>
    <mergeCell ref="AA17280:AI17280"/>
    <mergeCell ref="B17281:I17281"/>
    <mergeCell ref="J17281:R17281"/>
    <mergeCell ref="S17281:Z17281"/>
    <mergeCell ref="AA17281:AI17281"/>
    <mergeCell ref="W17253:AB17253"/>
    <mergeCell ref="AE17253:AI17253"/>
    <mergeCell ref="C17254:S17254"/>
    <mergeCell ref="W17254:AB17254"/>
    <mergeCell ref="AE17254:AI17254"/>
    <mergeCell ref="C17255:S17255"/>
    <mergeCell ref="C17256:S17256"/>
    <mergeCell ref="W17256:AB17256"/>
    <mergeCell ref="W17257:AB17257"/>
    <mergeCell ref="V17246:AI17247"/>
    <mergeCell ref="A17248:B17248"/>
    <mergeCell ref="C17248:R17248"/>
    <mergeCell ref="S17248:U17248"/>
    <mergeCell ref="V17248:Z17248"/>
    <mergeCell ref="AA17248:AB17248"/>
    <mergeCell ref="AC17248:AI17248"/>
    <mergeCell ref="X17250:AI17250"/>
    <mergeCell ref="C17251:S17251"/>
    <mergeCell ref="W17251:Z17251"/>
    <mergeCell ref="A17238:B17240"/>
    <mergeCell ref="D17238:R17240"/>
    <mergeCell ref="A17241:A17247"/>
    <mergeCell ref="B17241:B17244"/>
    <mergeCell ref="D17242:R17242"/>
    <mergeCell ref="D17243:R17243"/>
    <mergeCell ref="D17244:R17244"/>
    <mergeCell ref="B17246:B17247"/>
    <mergeCell ref="S17246:U17247"/>
    <mergeCell ref="W17303:AB17303"/>
    <mergeCell ref="AE17303:AI17303"/>
    <mergeCell ref="C17304:S17304"/>
    <mergeCell ref="W17304:AB17304"/>
    <mergeCell ref="AE17304:AI17304"/>
    <mergeCell ref="C17305:S17305"/>
    <mergeCell ref="C17306:S17306"/>
    <mergeCell ref="W17306:AB17306"/>
    <mergeCell ref="W17307:AB17307"/>
    <mergeCell ref="V17296:AI17297"/>
    <mergeCell ref="A17298:B17298"/>
    <mergeCell ref="C17298:R17298"/>
    <mergeCell ref="S17298:U17298"/>
    <mergeCell ref="V17298:Z17298"/>
    <mergeCell ref="AA17298:AB17298"/>
    <mergeCell ref="AC17298:AI17298"/>
    <mergeCell ref="X17300:AI17300"/>
    <mergeCell ref="C17301:S17301"/>
    <mergeCell ref="W17301:Z17301"/>
    <mergeCell ref="A17288:B17290"/>
    <mergeCell ref="D17288:R17290"/>
    <mergeCell ref="A17291:A17297"/>
    <mergeCell ref="B17291:B17294"/>
    <mergeCell ref="D17292:R17292"/>
    <mergeCell ref="D17293:R17293"/>
    <mergeCell ref="D17294:R17294"/>
    <mergeCell ref="B17296:B17297"/>
    <mergeCell ref="S17296:U17297"/>
    <mergeCell ref="S17284:AA17284"/>
    <mergeCell ref="AB17284:AI17284"/>
    <mergeCell ref="A17285:B17287"/>
    <mergeCell ref="D17285:R17285"/>
    <mergeCell ref="S17285:AA17285"/>
    <mergeCell ref="AB17285:AI17285"/>
    <mergeCell ref="D17286:R17286"/>
    <mergeCell ref="S17286:AA17286"/>
    <mergeCell ref="AB17286:AI17286"/>
    <mergeCell ref="D17287:R17287"/>
    <mergeCell ref="S17287:AA17287"/>
    <mergeCell ref="AB17287:AI17287"/>
    <mergeCell ref="V17346:AI17347"/>
    <mergeCell ref="A17348:B17348"/>
    <mergeCell ref="C17348:R17348"/>
    <mergeCell ref="S17348:U17348"/>
    <mergeCell ref="V17348:Z17348"/>
    <mergeCell ref="AA17348:AB17348"/>
    <mergeCell ref="AC17348:AI17348"/>
    <mergeCell ref="X17350:AI17350"/>
    <mergeCell ref="C17351:S17351"/>
    <mergeCell ref="W17351:Z17351"/>
    <mergeCell ref="A17338:B17340"/>
    <mergeCell ref="D17338:R17340"/>
    <mergeCell ref="A17341:A17347"/>
    <mergeCell ref="B17341:B17344"/>
    <mergeCell ref="D17342:R17342"/>
    <mergeCell ref="D17343:R17343"/>
    <mergeCell ref="D17344:R17344"/>
    <mergeCell ref="B17346:B17347"/>
    <mergeCell ref="S17346:U17347"/>
    <mergeCell ref="S17334:AA17334"/>
    <mergeCell ref="AB17334:AI17334"/>
    <mergeCell ref="A17335:B17337"/>
    <mergeCell ref="D17335:R17335"/>
    <mergeCell ref="S17335:AA17335"/>
    <mergeCell ref="AB17335:AI17335"/>
    <mergeCell ref="D17336:R17336"/>
    <mergeCell ref="S17336:AA17336"/>
    <mergeCell ref="AB17336:AI17336"/>
    <mergeCell ref="D17337:R17337"/>
    <mergeCell ref="S17337:AA17337"/>
    <mergeCell ref="AB17337:AI17337"/>
    <mergeCell ref="B17329:I17329"/>
    <mergeCell ref="J17329:R17329"/>
    <mergeCell ref="S17329:Z17329"/>
    <mergeCell ref="AA17329:AI17329"/>
    <mergeCell ref="B17330:I17330"/>
    <mergeCell ref="J17330:R17330"/>
    <mergeCell ref="S17330:Z17330"/>
    <mergeCell ref="AA17330:AI17330"/>
    <mergeCell ref="B17331:I17331"/>
    <mergeCell ref="J17331:R17331"/>
    <mergeCell ref="S17331:Z17331"/>
    <mergeCell ref="AA17331:AI17331"/>
    <mergeCell ref="S17384:AA17384"/>
    <mergeCell ref="AB17384:AI17384"/>
    <mergeCell ref="A17385:B17387"/>
    <mergeCell ref="D17385:R17385"/>
    <mergeCell ref="S17385:AA17385"/>
    <mergeCell ref="AB17385:AI17385"/>
    <mergeCell ref="D17386:R17386"/>
    <mergeCell ref="S17386:AA17386"/>
    <mergeCell ref="AB17386:AI17386"/>
    <mergeCell ref="D17387:R17387"/>
    <mergeCell ref="S17387:AA17387"/>
    <mergeCell ref="AB17387:AI17387"/>
    <mergeCell ref="B17379:I17379"/>
    <mergeCell ref="J17379:R17379"/>
    <mergeCell ref="S17379:Z17379"/>
    <mergeCell ref="AA17379:AI17379"/>
    <mergeCell ref="B17380:I17380"/>
    <mergeCell ref="J17380:R17380"/>
    <mergeCell ref="S17380:Z17380"/>
    <mergeCell ref="AA17380:AI17380"/>
    <mergeCell ref="B17381:I17381"/>
    <mergeCell ref="J17381:R17381"/>
    <mergeCell ref="S17381:Z17381"/>
    <mergeCell ref="AA17381:AI17381"/>
    <mergeCell ref="W17353:AB17353"/>
    <mergeCell ref="AE17353:AI17353"/>
    <mergeCell ref="C17354:S17354"/>
    <mergeCell ref="W17354:AB17354"/>
    <mergeCell ref="AE17354:AI17354"/>
    <mergeCell ref="C17355:S17355"/>
    <mergeCell ref="C17356:S17356"/>
    <mergeCell ref="W17356:AB17356"/>
    <mergeCell ref="W17357:AB17357"/>
    <mergeCell ref="B17429:I17429"/>
    <mergeCell ref="J17429:R17429"/>
    <mergeCell ref="S17429:Z17429"/>
    <mergeCell ref="AA17429:AI17429"/>
    <mergeCell ref="B17430:I17430"/>
    <mergeCell ref="J17430:R17430"/>
    <mergeCell ref="S17430:Z17430"/>
    <mergeCell ref="AA17430:AI17430"/>
    <mergeCell ref="B17431:I17431"/>
    <mergeCell ref="J17431:R17431"/>
    <mergeCell ref="S17431:Z17431"/>
    <mergeCell ref="AA17431:AI17431"/>
    <mergeCell ref="W17403:AB17403"/>
    <mergeCell ref="AE17403:AI17403"/>
    <mergeCell ref="C17404:S17404"/>
    <mergeCell ref="W17404:AB17404"/>
    <mergeCell ref="AE17404:AI17404"/>
    <mergeCell ref="C17405:S17405"/>
    <mergeCell ref="C17406:S17406"/>
    <mergeCell ref="W17406:AB17406"/>
    <mergeCell ref="W17407:AB17407"/>
    <mergeCell ref="V17396:AI17397"/>
    <mergeCell ref="A17398:B17398"/>
    <mergeCell ref="C17398:R17398"/>
    <mergeCell ref="S17398:U17398"/>
    <mergeCell ref="V17398:Z17398"/>
    <mergeCell ref="AA17398:AB17398"/>
    <mergeCell ref="AC17398:AI17398"/>
    <mergeCell ref="X17400:AI17400"/>
    <mergeCell ref="C17401:S17401"/>
    <mergeCell ref="W17401:Z17401"/>
    <mergeCell ref="A17388:B17390"/>
    <mergeCell ref="D17388:R17390"/>
    <mergeCell ref="A17391:A17397"/>
    <mergeCell ref="B17391:B17394"/>
    <mergeCell ref="D17392:R17392"/>
    <mergeCell ref="D17393:R17393"/>
    <mergeCell ref="D17394:R17394"/>
    <mergeCell ref="B17396:B17397"/>
    <mergeCell ref="S17396:U17397"/>
    <mergeCell ref="W17453:AB17453"/>
    <mergeCell ref="AE17453:AI17453"/>
    <mergeCell ref="C17454:S17454"/>
    <mergeCell ref="W17454:AB17454"/>
    <mergeCell ref="AE17454:AI17454"/>
    <mergeCell ref="C17455:S17455"/>
    <mergeCell ref="C17456:S17456"/>
    <mergeCell ref="W17456:AB17456"/>
    <mergeCell ref="W17457:AB17457"/>
    <mergeCell ref="V17446:AI17447"/>
    <mergeCell ref="A17448:B17448"/>
    <mergeCell ref="C17448:R17448"/>
    <mergeCell ref="S17448:U17448"/>
    <mergeCell ref="V17448:Z17448"/>
    <mergeCell ref="AA17448:AB17448"/>
    <mergeCell ref="AC17448:AI17448"/>
    <mergeCell ref="X17450:AI17450"/>
    <mergeCell ref="C17451:S17451"/>
    <mergeCell ref="W17451:Z17451"/>
    <mergeCell ref="A17438:B17440"/>
    <mergeCell ref="D17438:R17440"/>
    <mergeCell ref="A17441:A17447"/>
    <mergeCell ref="B17441:B17444"/>
    <mergeCell ref="D17442:R17442"/>
    <mergeCell ref="D17443:R17443"/>
    <mergeCell ref="D17444:R17444"/>
    <mergeCell ref="B17446:B17447"/>
    <mergeCell ref="S17446:U17447"/>
    <mergeCell ref="S17434:AA17434"/>
    <mergeCell ref="AB17434:AI17434"/>
    <mergeCell ref="A17435:B17437"/>
    <mergeCell ref="D17435:R17435"/>
    <mergeCell ref="S17435:AA17435"/>
    <mergeCell ref="AB17435:AI17435"/>
    <mergeCell ref="D17436:R17436"/>
    <mergeCell ref="S17436:AA17436"/>
    <mergeCell ref="AB17436:AI17436"/>
    <mergeCell ref="D17437:R17437"/>
    <mergeCell ref="S17437:AA17437"/>
    <mergeCell ref="AB17437:AI17437"/>
    <mergeCell ref="V17496:AI17497"/>
    <mergeCell ref="A17498:B17498"/>
    <mergeCell ref="C17498:R17498"/>
    <mergeCell ref="S17498:U17498"/>
    <mergeCell ref="V17498:Z17498"/>
    <mergeCell ref="AA17498:AB17498"/>
    <mergeCell ref="AC17498:AI17498"/>
    <mergeCell ref="X17500:AI17500"/>
    <mergeCell ref="C17501:S17501"/>
    <mergeCell ref="W17501:Z17501"/>
    <mergeCell ref="A17488:B17490"/>
    <mergeCell ref="D17488:R17490"/>
    <mergeCell ref="A17491:A17497"/>
    <mergeCell ref="B17491:B17494"/>
    <mergeCell ref="D17492:R17492"/>
    <mergeCell ref="D17493:R17493"/>
    <mergeCell ref="D17494:R17494"/>
    <mergeCell ref="B17496:B17497"/>
    <mergeCell ref="S17496:U17497"/>
    <mergeCell ref="S17484:AA17484"/>
    <mergeCell ref="AB17484:AI17484"/>
    <mergeCell ref="A17485:B17487"/>
    <mergeCell ref="D17485:R17485"/>
    <mergeCell ref="S17485:AA17485"/>
    <mergeCell ref="AB17485:AI17485"/>
    <mergeCell ref="D17486:R17486"/>
    <mergeCell ref="S17486:AA17486"/>
    <mergeCell ref="AB17486:AI17486"/>
    <mergeCell ref="D17487:R17487"/>
    <mergeCell ref="S17487:AA17487"/>
    <mergeCell ref="AB17487:AI17487"/>
    <mergeCell ref="B17479:I17479"/>
    <mergeCell ref="J17479:R17479"/>
    <mergeCell ref="S17479:Z17479"/>
    <mergeCell ref="AA17479:AI17479"/>
    <mergeCell ref="B17480:I17480"/>
    <mergeCell ref="J17480:R17480"/>
    <mergeCell ref="S17480:Z17480"/>
    <mergeCell ref="AA17480:AI17480"/>
    <mergeCell ref="B17481:I17481"/>
    <mergeCell ref="J17481:R17481"/>
    <mergeCell ref="S17481:Z17481"/>
    <mergeCell ref="AA17481:AI17481"/>
    <mergeCell ref="S17534:AA17534"/>
    <mergeCell ref="AB17534:AI17534"/>
    <mergeCell ref="A17535:B17537"/>
    <mergeCell ref="D17535:R17535"/>
    <mergeCell ref="S17535:AA17535"/>
    <mergeCell ref="AB17535:AI17535"/>
    <mergeCell ref="D17536:R17536"/>
    <mergeCell ref="S17536:AA17536"/>
    <mergeCell ref="AB17536:AI17536"/>
    <mergeCell ref="D17537:R17537"/>
    <mergeCell ref="S17537:AA17537"/>
    <mergeCell ref="AB17537:AI17537"/>
    <mergeCell ref="B17529:I17529"/>
    <mergeCell ref="J17529:R17529"/>
    <mergeCell ref="S17529:Z17529"/>
    <mergeCell ref="AA17529:AI17529"/>
    <mergeCell ref="B17530:I17530"/>
    <mergeCell ref="J17530:R17530"/>
    <mergeCell ref="S17530:Z17530"/>
    <mergeCell ref="AA17530:AI17530"/>
    <mergeCell ref="B17531:I17531"/>
    <mergeCell ref="J17531:R17531"/>
    <mergeCell ref="S17531:Z17531"/>
    <mergeCell ref="AA17531:AI17531"/>
    <mergeCell ref="W17503:AB17503"/>
    <mergeCell ref="AE17503:AI17503"/>
    <mergeCell ref="C17504:S17504"/>
    <mergeCell ref="W17504:AB17504"/>
    <mergeCell ref="AE17504:AI17504"/>
    <mergeCell ref="C17505:S17505"/>
    <mergeCell ref="C17506:S17506"/>
    <mergeCell ref="W17506:AB17506"/>
    <mergeCell ref="W17507:AB17507"/>
    <mergeCell ref="B17579:I17579"/>
    <mergeCell ref="J17579:R17579"/>
    <mergeCell ref="S17579:Z17579"/>
    <mergeCell ref="AA17579:AI17579"/>
    <mergeCell ref="B17580:I17580"/>
    <mergeCell ref="J17580:R17580"/>
    <mergeCell ref="S17580:Z17580"/>
    <mergeCell ref="AA17580:AI17580"/>
    <mergeCell ref="B17581:I17581"/>
    <mergeCell ref="J17581:R17581"/>
    <mergeCell ref="S17581:Z17581"/>
    <mergeCell ref="AA17581:AI17581"/>
    <mergeCell ref="W17553:AB17553"/>
    <mergeCell ref="AE17553:AI17553"/>
    <mergeCell ref="C17554:S17554"/>
    <mergeCell ref="W17554:AB17554"/>
    <mergeCell ref="AE17554:AI17554"/>
    <mergeCell ref="C17555:S17555"/>
    <mergeCell ref="C17556:S17556"/>
    <mergeCell ref="W17556:AB17556"/>
    <mergeCell ref="W17557:AB17557"/>
    <mergeCell ref="V17546:AI17547"/>
    <mergeCell ref="A17548:B17548"/>
    <mergeCell ref="C17548:R17548"/>
    <mergeCell ref="S17548:U17548"/>
    <mergeCell ref="V17548:Z17548"/>
    <mergeCell ref="AA17548:AB17548"/>
    <mergeCell ref="AC17548:AI17548"/>
    <mergeCell ref="X17550:AI17550"/>
    <mergeCell ref="C17551:S17551"/>
    <mergeCell ref="W17551:Z17551"/>
    <mergeCell ref="A17538:B17540"/>
    <mergeCell ref="D17538:R17540"/>
    <mergeCell ref="A17541:A17547"/>
    <mergeCell ref="B17541:B17544"/>
    <mergeCell ref="D17542:R17542"/>
    <mergeCell ref="D17543:R17543"/>
    <mergeCell ref="D17544:R17544"/>
    <mergeCell ref="B17546:B17547"/>
    <mergeCell ref="S17546:U17547"/>
    <mergeCell ref="W17603:AB17603"/>
    <mergeCell ref="AE17603:AI17603"/>
    <mergeCell ref="C17604:S17604"/>
    <mergeCell ref="W17604:AB17604"/>
    <mergeCell ref="AE17604:AI17604"/>
    <mergeCell ref="C17605:S17605"/>
    <mergeCell ref="C17606:S17606"/>
    <mergeCell ref="W17606:AB17606"/>
    <mergeCell ref="W17607:AB17607"/>
    <mergeCell ref="V17596:AI17597"/>
    <mergeCell ref="A17598:B17598"/>
    <mergeCell ref="C17598:R17598"/>
    <mergeCell ref="S17598:U17598"/>
    <mergeCell ref="V17598:Z17598"/>
    <mergeCell ref="AA17598:AB17598"/>
    <mergeCell ref="AC17598:AI17598"/>
    <mergeCell ref="X17600:AI17600"/>
    <mergeCell ref="C17601:S17601"/>
    <mergeCell ref="W17601:Z17601"/>
    <mergeCell ref="A17588:B17590"/>
    <mergeCell ref="D17588:R17590"/>
    <mergeCell ref="A17591:A17597"/>
    <mergeCell ref="B17591:B17594"/>
    <mergeCell ref="D17592:R17592"/>
    <mergeCell ref="D17593:R17593"/>
    <mergeCell ref="D17594:R17594"/>
    <mergeCell ref="B17596:B17597"/>
    <mergeCell ref="S17596:U17597"/>
    <mergeCell ref="S17584:AA17584"/>
    <mergeCell ref="AB17584:AI17584"/>
    <mergeCell ref="A17585:B17587"/>
    <mergeCell ref="D17585:R17585"/>
    <mergeCell ref="S17585:AA17585"/>
    <mergeCell ref="AB17585:AI17585"/>
    <mergeCell ref="D17586:R17586"/>
    <mergeCell ref="S17586:AA17586"/>
    <mergeCell ref="AB17586:AI17586"/>
    <mergeCell ref="D17587:R17587"/>
    <mergeCell ref="S17587:AA17587"/>
    <mergeCell ref="AB17587:AI17587"/>
    <mergeCell ref="V17646:AI17647"/>
    <mergeCell ref="A17648:B17648"/>
    <mergeCell ref="C17648:R17648"/>
    <mergeCell ref="S17648:U17648"/>
    <mergeCell ref="V17648:Z17648"/>
    <mergeCell ref="AA17648:AB17648"/>
    <mergeCell ref="AC17648:AI17648"/>
    <mergeCell ref="X17650:AI17650"/>
    <mergeCell ref="C17651:S17651"/>
    <mergeCell ref="W17651:Z17651"/>
    <mergeCell ref="A17638:B17640"/>
    <mergeCell ref="D17638:R17640"/>
    <mergeCell ref="A17641:A17647"/>
    <mergeCell ref="B17641:B17644"/>
    <mergeCell ref="D17642:R17642"/>
    <mergeCell ref="D17643:R17643"/>
    <mergeCell ref="D17644:R17644"/>
    <mergeCell ref="B17646:B17647"/>
    <mergeCell ref="S17646:U17647"/>
    <mergeCell ref="S17634:AA17634"/>
    <mergeCell ref="AB17634:AI17634"/>
    <mergeCell ref="A17635:B17637"/>
    <mergeCell ref="D17635:R17635"/>
    <mergeCell ref="S17635:AA17635"/>
    <mergeCell ref="AB17635:AI17635"/>
    <mergeCell ref="D17636:R17636"/>
    <mergeCell ref="S17636:AA17636"/>
    <mergeCell ref="AB17636:AI17636"/>
    <mergeCell ref="D17637:R17637"/>
    <mergeCell ref="S17637:AA17637"/>
    <mergeCell ref="AB17637:AI17637"/>
    <mergeCell ref="B17629:I17629"/>
    <mergeCell ref="J17629:R17629"/>
    <mergeCell ref="S17629:Z17629"/>
    <mergeCell ref="AA17629:AI17629"/>
    <mergeCell ref="B17630:I17630"/>
    <mergeCell ref="J17630:R17630"/>
    <mergeCell ref="S17630:Z17630"/>
    <mergeCell ref="AA17630:AI17630"/>
    <mergeCell ref="B17631:I17631"/>
    <mergeCell ref="J17631:R17631"/>
    <mergeCell ref="S17631:Z17631"/>
    <mergeCell ref="AA17631:AI17631"/>
    <mergeCell ref="S17684:AA17684"/>
    <mergeCell ref="AB17684:AI17684"/>
    <mergeCell ref="A17685:B17687"/>
    <mergeCell ref="D17685:R17685"/>
    <mergeCell ref="S17685:AA17685"/>
    <mergeCell ref="AB17685:AI17685"/>
    <mergeCell ref="D17686:R17686"/>
    <mergeCell ref="S17686:AA17686"/>
    <mergeCell ref="AB17686:AI17686"/>
    <mergeCell ref="D17687:R17687"/>
    <mergeCell ref="S17687:AA17687"/>
    <mergeCell ref="AB17687:AI17687"/>
    <mergeCell ref="B17679:I17679"/>
    <mergeCell ref="J17679:R17679"/>
    <mergeCell ref="S17679:Z17679"/>
    <mergeCell ref="AA17679:AI17679"/>
    <mergeCell ref="B17680:I17680"/>
    <mergeCell ref="J17680:R17680"/>
    <mergeCell ref="S17680:Z17680"/>
    <mergeCell ref="AA17680:AI17680"/>
    <mergeCell ref="B17681:I17681"/>
    <mergeCell ref="J17681:R17681"/>
    <mergeCell ref="S17681:Z17681"/>
    <mergeCell ref="AA17681:AI17681"/>
    <mergeCell ref="W17653:AB17653"/>
    <mergeCell ref="AE17653:AI17653"/>
    <mergeCell ref="C17654:S17654"/>
    <mergeCell ref="W17654:AB17654"/>
    <mergeCell ref="AE17654:AI17654"/>
    <mergeCell ref="C17655:S17655"/>
    <mergeCell ref="C17656:S17656"/>
    <mergeCell ref="W17656:AB17656"/>
    <mergeCell ref="W17657:AB17657"/>
    <mergeCell ref="B17729:I17729"/>
    <mergeCell ref="J17729:R17729"/>
    <mergeCell ref="S17729:Z17729"/>
    <mergeCell ref="AA17729:AI17729"/>
    <mergeCell ref="B17730:I17730"/>
    <mergeCell ref="J17730:R17730"/>
    <mergeCell ref="S17730:Z17730"/>
    <mergeCell ref="AA17730:AI17730"/>
    <mergeCell ref="B17731:I17731"/>
    <mergeCell ref="J17731:R17731"/>
    <mergeCell ref="S17731:Z17731"/>
    <mergeCell ref="AA17731:AI17731"/>
    <mergeCell ref="W17703:AB17703"/>
    <mergeCell ref="AE17703:AI17703"/>
    <mergeCell ref="C17704:S17704"/>
    <mergeCell ref="W17704:AB17704"/>
    <mergeCell ref="AE17704:AI17704"/>
    <mergeCell ref="C17705:S17705"/>
    <mergeCell ref="C17706:S17706"/>
    <mergeCell ref="W17706:AB17706"/>
    <mergeCell ref="W17707:AB17707"/>
    <mergeCell ref="V17696:AI17697"/>
    <mergeCell ref="A17698:B17698"/>
    <mergeCell ref="C17698:R17698"/>
    <mergeCell ref="S17698:U17698"/>
    <mergeCell ref="V17698:Z17698"/>
    <mergeCell ref="AA17698:AB17698"/>
    <mergeCell ref="AC17698:AI17698"/>
    <mergeCell ref="X17700:AI17700"/>
    <mergeCell ref="C17701:S17701"/>
    <mergeCell ref="W17701:Z17701"/>
    <mergeCell ref="A17688:B17690"/>
    <mergeCell ref="D17688:R17690"/>
    <mergeCell ref="A17691:A17697"/>
    <mergeCell ref="B17691:B17694"/>
    <mergeCell ref="D17692:R17692"/>
    <mergeCell ref="D17693:R17693"/>
    <mergeCell ref="D17694:R17694"/>
    <mergeCell ref="B17696:B17697"/>
    <mergeCell ref="S17696:U17697"/>
    <mergeCell ref="W17753:AB17753"/>
    <mergeCell ref="AE17753:AI17753"/>
    <mergeCell ref="C17754:S17754"/>
    <mergeCell ref="W17754:AB17754"/>
    <mergeCell ref="AE17754:AI17754"/>
    <mergeCell ref="C17755:S17755"/>
    <mergeCell ref="C17756:S17756"/>
    <mergeCell ref="W17756:AB17756"/>
    <mergeCell ref="W17757:AB17757"/>
    <mergeCell ref="V17746:AI17747"/>
    <mergeCell ref="A17748:B17748"/>
    <mergeCell ref="C17748:R17748"/>
    <mergeCell ref="S17748:U17748"/>
    <mergeCell ref="V17748:Z17748"/>
    <mergeCell ref="AA17748:AB17748"/>
    <mergeCell ref="AC17748:AI17748"/>
    <mergeCell ref="X17750:AI17750"/>
    <mergeCell ref="C17751:S17751"/>
    <mergeCell ref="W17751:Z17751"/>
    <mergeCell ref="A17738:B17740"/>
    <mergeCell ref="D17738:R17740"/>
    <mergeCell ref="A17741:A17747"/>
    <mergeCell ref="B17741:B17744"/>
    <mergeCell ref="D17742:R17742"/>
    <mergeCell ref="D17743:R17743"/>
    <mergeCell ref="D17744:R17744"/>
    <mergeCell ref="B17746:B17747"/>
    <mergeCell ref="S17746:U17747"/>
    <mergeCell ref="S17734:AA17734"/>
    <mergeCell ref="AB17734:AI17734"/>
    <mergeCell ref="A17735:B17737"/>
    <mergeCell ref="D17735:R17735"/>
    <mergeCell ref="S17735:AA17735"/>
    <mergeCell ref="AB17735:AI17735"/>
    <mergeCell ref="D17736:R17736"/>
    <mergeCell ref="S17736:AA17736"/>
    <mergeCell ref="AB17736:AI17736"/>
    <mergeCell ref="D17737:R17737"/>
    <mergeCell ref="S17737:AA17737"/>
    <mergeCell ref="AB17737:AI17737"/>
    <mergeCell ref="V17796:AI17797"/>
    <mergeCell ref="A17798:B17798"/>
    <mergeCell ref="C17798:R17798"/>
    <mergeCell ref="S17798:U17798"/>
    <mergeCell ref="V17798:Z17798"/>
    <mergeCell ref="AA17798:AB17798"/>
    <mergeCell ref="AC17798:AI17798"/>
    <mergeCell ref="X17800:AI17800"/>
    <mergeCell ref="C17801:S17801"/>
    <mergeCell ref="W17801:Z17801"/>
    <mergeCell ref="A17788:B17790"/>
    <mergeCell ref="D17788:R17790"/>
    <mergeCell ref="A17791:A17797"/>
    <mergeCell ref="B17791:B17794"/>
    <mergeCell ref="D17792:R17792"/>
    <mergeCell ref="D17793:R17793"/>
    <mergeCell ref="D17794:R17794"/>
    <mergeCell ref="B17796:B17797"/>
    <mergeCell ref="S17796:U17797"/>
    <mergeCell ref="S17784:AA17784"/>
    <mergeCell ref="AB17784:AI17784"/>
    <mergeCell ref="A17785:B17787"/>
    <mergeCell ref="D17785:R17785"/>
    <mergeCell ref="S17785:AA17785"/>
    <mergeCell ref="AB17785:AI17785"/>
    <mergeCell ref="D17786:R17786"/>
    <mergeCell ref="S17786:AA17786"/>
    <mergeCell ref="AB17786:AI17786"/>
    <mergeCell ref="D17787:R17787"/>
    <mergeCell ref="S17787:AA17787"/>
    <mergeCell ref="AB17787:AI17787"/>
    <mergeCell ref="B17779:I17779"/>
    <mergeCell ref="J17779:R17779"/>
    <mergeCell ref="S17779:Z17779"/>
    <mergeCell ref="AA17779:AI17779"/>
    <mergeCell ref="B17780:I17780"/>
    <mergeCell ref="J17780:R17780"/>
    <mergeCell ref="S17780:Z17780"/>
    <mergeCell ref="AA17780:AI17780"/>
    <mergeCell ref="B17781:I17781"/>
    <mergeCell ref="J17781:R17781"/>
    <mergeCell ref="S17781:Z17781"/>
    <mergeCell ref="AA17781:AI17781"/>
    <mergeCell ref="S17834:AA17834"/>
    <mergeCell ref="AB17834:AI17834"/>
    <mergeCell ref="A17835:B17837"/>
    <mergeCell ref="D17835:R17835"/>
    <mergeCell ref="S17835:AA17835"/>
    <mergeCell ref="AB17835:AI17835"/>
    <mergeCell ref="D17836:R17836"/>
    <mergeCell ref="S17836:AA17836"/>
    <mergeCell ref="AB17836:AI17836"/>
    <mergeCell ref="D17837:R17837"/>
    <mergeCell ref="S17837:AA17837"/>
    <mergeCell ref="AB17837:AI17837"/>
    <mergeCell ref="B17829:I17829"/>
    <mergeCell ref="J17829:R17829"/>
    <mergeCell ref="S17829:Z17829"/>
    <mergeCell ref="AA17829:AI17829"/>
    <mergeCell ref="B17830:I17830"/>
    <mergeCell ref="J17830:R17830"/>
    <mergeCell ref="S17830:Z17830"/>
    <mergeCell ref="AA17830:AI17830"/>
    <mergeCell ref="B17831:I17831"/>
    <mergeCell ref="J17831:R17831"/>
    <mergeCell ref="S17831:Z17831"/>
    <mergeCell ref="AA17831:AI17831"/>
    <mergeCell ref="W17803:AB17803"/>
    <mergeCell ref="AE17803:AI17803"/>
    <mergeCell ref="C17804:S17804"/>
    <mergeCell ref="W17804:AB17804"/>
    <mergeCell ref="AE17804:AI17804"/>
    <mergeCell ref="C17805:S17805"/>
    <mergeCell ref="C17806:S17806"/>
    <mergeCell ref="W17806:AB17806"/>
    <mergeCell ref="W17807:AB17807"/>
    <mergeCell ref="B17879:I17879"/>
    <mergeCell ref="J17879:R17879"/>
    <mergeCell ref="S17879:Z17879"/>
    <mergeCell ref="AA17879:AI17879"/>
    <mergeCell ref="B17880:I17880"/>
    <mergeCell ref="J17880:R17880"/>
    <mergeCell ref="S17880:Z17880"/>
    <mergeCell ref="AA17880:AI17880"/>
    <mergeCell ref="B17881:I17881"/>
    <mergeCell ref="J17881:R17881"/>
    <mergeCell ref="S17881:Z17881"/>
    <mergeCell ref="AA17881:AI17881"/>
    <mergeCell ref="W17853:AB17853"/>
    <mergeCell ref="AE17853:AI17853"/>
    <mergeCell ref="C17854:S17854"/>
    <mergeCell ref="W17854:AB17854"/>
    <mergeCell ref="AE17854:AI17854"/>
    <mergeCell ref="C17855:S17855"/>
    <mergeCell ref="C17856:S17856"/>
    <mergeCell ref="W17856:AB17856"/>
    <mergeCell ref="W17857:AB17857"/>
    <mergeCell ref="V17846:AI17847"/>
    <mergeCell ref="A17848:B17848"/>
    <mergeCell ref="C17848:R17848"/>
    <mergeCell ref="S17848:U17848"/>
    <mergeCell ref="V17848:Z17848"/>
    <mergeCell ref="AA17848:AB17848"/>
    <mergeCell ref="AC17848:AI17848"/>
    <mergeCell ref="X17850:AI17850"/>
    <mergeCell ref="C17851:S17851"/>
    <mergeCell ref="W17851:Z17851"/>
    <mergeCell ref="A17838:B17840"/>
    <mergeCell ref="D17838:R17840"/>
    <mergeCell ref="A17841:A17847"/>
    <mergeCell ref="B17841:B17844"/>
    <mergeCell ref="D17842:R17842"/>
    <mergeCell ref="D17843:R17843"/>
    <mergeCell ref="D17844:R17844"/>
    <mergeCell ref="B17846:B17847"/>
    <mergeCell ref="S17846:U17847"/>
    <mergeCell ref="W17903:AB17903"/>
    <mergeCell ref="AE17903:AI17903"/>
    <mergeCell ref="C17904:S17904"/>
    <mergeCell ref="W17904:AB17904"/>
    <mergeCell ref="AE17904:AI17904"/>
    <mergeCell ref="C17905:S17905"/>
    <mergeCell ref="C17906:S17906"/>
    <mergeCell ref="W17906:AB17906"/>
    <mergeCell ref="W17907:AB17907"/>
    <mergeCell ref="V17896:AI17897"/>
    <mergeCell ref="A17898:B17898"/>
    <mergeCell ref="C17898:R17898"/>
    <mergeCell ref="S17898:U17898"/>
    <mergeCell ref="V17898:Z17898"/>
    <mergeCell ref="AA17898:AB17898"/>
    <mergeCell ref="AC17898:AI17898"/>
    <mergeCell ref="X17900:AI17900"/>
    <mergeCell ref="C17901:S17901"/>
    <mergeCell ref="W17901:Z17901"/>
    <mergeCell ref="A17888:B17890"/>
    <mergeCell ref="D17888:R17890"/>
    <mergeCell ref="A17891:A17897"/>
    <mergeCell ref="B17891:B17894"/>
    <mergeCell ref="D17892:R17892"/>
    <mergeCell ref="D17893:R17893"/>
    <mergeCell ref="D17894:R17894"/>
    <mergeCell ref="B17896:B17897"/>
    <mergeCell ref="S17896:U17897"/>
    <mergeCell ref="S17884:AA17884"/>
    <mergeCell ref="AB17884:AI17884"/>
    <mergeCell ref="A17885:B17887"/>
    <mergeCell ref="D17885:R17885"/>
    <mergeCell ref="S17885:AA17885"/>
    <mergeCell ref="AB17885:AI17885"/>
    <mergeCell ref="D17886:R17886"/>
    <mergeCell ref="S17886:AA17886"/>
    <mergeCell ref="AB17886:AI17886"/>
    <mergeCell ref="D17887:R17887"/>
    <mergeCell ref="S17887:AA17887"/>
    <mergeCell ref="AB17887:AI17887"/>
    <mergeCell ref="V17946:AI17947"/>
    <mergeCell ref="A17948:B17948"/>
    <mergeCell ref="C17948:R17948"/>
    <mergeCell ref="S17948:U17948"/>
    <mergeCell ref="V17948:Z17948"/>
    <mergeCell ref="AA17948:AB17948"/>
    <mergeCell ref="AC17948:AI17948"/>
    <mergeCell ref="X17950:AI17950"/>
    <mergeCell ref="C17951:S17951"/>
    <mergeCell ref="W17951:Z17951"/>
    <mergeCell ref="A17938:B17940"/>
    <mergeCell ref="D17938:R17940"/>
    <mergeCell ref="A17941:A17947"/>
    <mergeCell ref="B17941:B17944"/>
    <mergeCell ref="D17942:R17942"/>
    <mergeCell ref="D17943:R17943"/>
    <mergeCell ref="D17944:R17944"/>
    <mergeCell ref="B17946:B17947"/>
    <mergeCell ref="S17946:U17947"/>
    <mergeCell ref="S17934:AA17934"/>
    <mergeCell ref="AB17934:AI17934"/>
    <mergeCell ref="A17935:B17937"/>
    <mergeCell ref="D17935:R17935"/>
    <mergeCell ref="S17935:AA17935"/>
    <mergeCell ref="AB17935:AI17935"/>
    <mergeCell ref="D17936:R17936"/>
    <mergeCell ref="S17936:AA17936"/>
    <mergeCell ref="AB17936:AI17936"/>
    <mergeCell ref="D17937:R17937"/>
    <mergeCell ref="S17937:AA17937"/>
    <mergeCell ref="AB17937:AI17937"/>
    <mergeCell ref="B17929:I17929"/>
    <mergeCell ref="J17929:R17929"/>
    <mergeCell ref="S17929:Z17929"/>
    <mergeCell ref="AA17929:AI17929"/>
    <mergeCell ref="B17930:I17930"/>
    <mergeCell ref="J17930:R17930"/>
    <mergeCell ref="S17930:Z17930"/>
    <mergeCell ref="AA17930:AI17930"/>
    <mergeCell ref="B17931:I17931"/>
    <mergeCell ref="J17931:R17931"/>
    <mergeCell ref="S17931:Z17931"/>
    <mergeCell ref="AA17931:AI17931"/>
    <mergeCell ref="S17984:AA17984"/>
    <mergeCell ref="AB17984:AI17984"/>
    <mergeCell ref="A17985:B17987"/>
    <mergeCell ref="D17985:R17985"/>
    <mergeCell ref="S17985:AA17985"/>
    <mergeCell ref="AB17985:AI17985"/>
    <mergeCell ref="D17986:R17986"/>
    <mergeCell ref="S17986:AA17986"/>
    <mergeCell ref="AB17986:AI17986"/>
    <mergeCell ref="D17987:R17987"/>
    <mergeCell ref="S17987:AA17987"/>
    <mergeCell ref="AB17987:AI17987"/>
    <mergeCell ref="B17979:I17979"/>
    <mergeCell ref="J17979:R17979"/>
    <mergeCell ref="S17979:Z17979"/>
    <mergeCell ref="AA17979:AI17979"/>
    <mergeCell ref="B17980:I17980"/>
    <mergeCell ref="J17980:R17980"/>
    <mergeCell ref="S17980:Z17980"/>
    <mergeCell ref="AA17980:AI17980"/>
    <mergeCell ref="B17981:I17981"/>
    <mergeCell ref="J17981:R17981"/>
    <mergeCell ref="S17981:Z17981"/>
    <mergeCell ref="AA17981:AI17981"/>
    <mergeCell ref="W17953:AB17953"/>
    <mergeCell ref="AE17953:AI17953"/>
    <mergeCell ref="C17954:S17954"/>
    <mergeCell ref="W17954:AB17954"/>
    <mergeCell ref="AE17954:AI17954"/>
    <mergeCell ref="C17955:S17955"/>
    <mergeCell ref="C17956:S17956"/>
    <mergeCell ref="W17956:AB17956"/>
    <mergeCell ref="W17957:AB17957"/>
    <mergeCell ref="B18029:I18029"/>
    <mergeCell ref="J18029:R18029"/>
    <mergeCell ref="S18029:Z18029"/>
    <mergeCell ref="AA18029:AI18029"/>
    <mergeCell ref="B18030:I18030"/>
    <mergeCell ref="J18030:R18030"/>
    <mergeCell ref="S18030:Z18030"/>
    <mergeCell ref="AA18030:AI18030"/>
    <mergeCell ref="B18031:I18031"/>
    <mergeCell ref="J18031:R18031"/>
    <mergeCell ref="S18031:Z18031"/>
    <mergeCell ref="AA18031:AI18031"/>
    <mergeCell ref="W18003:AB18003"/>
    <mergeCell ref="AE18003:AI18003"/>
    <mergeCell ref="C18004:S18004"/>
    <mergeCell ref="W18004:AB18004"/>
    <mergeCell ref="AE18004:AI18004"/>
    <mergeCell ref="C18005:S18005"/>
    <mergeCell ref="C18006:S18006"/>
    <mergeCell ref="W18006:AB18006"/>
    <mergeCell ref="W18007:AB18007"/>
    <mergeCell ref="V17996:AI17997"/>
    <mergeCell ref="A17998:B17998"/>
    <mergeCell ref="C17998:R17998"/>
    <mergeCell ref="S17998:U17998"/>
    <mergeCell ref="V17998:Z17998"/>
    <mergeCell ref="AA17998:AB17998"/>
    <mergeCell ref="AC17998:AI17998"/>
    <mergeCell ref="X18000:AI18000"/>
    <mergeCell ref="C18001:S18001"/>
    <mergeCell ref="W18001:Z18001"/>
    <mergeCell ref="A17988:B17990"/>
    <mergeCell ref="D17988:R17990"/>
    <mergeCell ref="A17991:A17997"/>
    <mergeCell ref="B17991:B17994"/>
    <mergeCell ref="D17992:R17992"/>
    <mergeCell ref="D17993:R17993"/>
    <mergeCell ref="D17994:R17994"/>
    <mergeCell ref="B17996:B17997"/>
    <mergeCell ref="S17996:U17997"/>
    <mergeCell ref="W18053:AB18053"/>
    <mergeCell ref="AE18053:AI18053"/>
    <mergeCell ref="C18054:S18054"/>
    <mergeCell ref="W18054:AB18054"/>
    <mergeCell ref="AE18054:AI18054"/>
    <mergeCell ref="C18055:S18055"/>
    <mergeCell ref="C18056:S18056"/>
    <mergeCell ref="W18056:AB18056"/>
    <mergeCell ref="W18057:AB18057"/>
    <mergeCell ref="V18046:AI18047"/>
    <mergeCell ref="A18048:B18048"/>
    <mergeCell ref="C18048:R18048"/>
    <mergeCell ref="S18048:U18048"/>
    <mergeCell ref="V18048:Z18048"/>
    <mergeCell ref="AA18048:AB18048"/>
    <mergeCell ref="AC18048:AI18048"/>
    <mergeCell ref="X18050:AI18050"/>
    <mergeCell ref="C18051:S18051"/>
    <mergeCell ref="W18051:Z18051"/>
    <mergeCell ref="A18038:B18040"/>
    <mergeCell ref="D18038:R18040"/>
    <mergeCell ref="A18041:A18047"/>
    <mergeCell ref="B18041:B18044"/>
    <mergeCell ref="D18042:R18042"/>
    <mergeCell ref="D18043:R18043"/>
    <mergeCell ref="D18044:R18044"/>
    <mergeCell ref="B18046:B18047"/>
    <mergeCell ref="S18046:U18047"/>
    <mergeCell ref="S18034:AA18034"/>
    <mergeCell ref="AB18034:AI18034"/>
    <mergeCell ref="A18035:B18037"/>
    <mergeCell ref="D18035:R18035"/>
    <mergeCell ref="S18035:AA18035"/>
    <mergeCell ref="AB18035:AI18035"/>
    <mergeCell ref="D18036:R18036"/>
    <mergeCell ref="S18036:AA18036"/>
    <mergeCell ref="AB18036:AI18036"/>
    <mergeCell ref="D18037:R18037"/>
    <mergeCell ref="S18037:AA18037"/>
    <mergeCell ref="AB18037:AI18037"/>
    <mergeCell ref="V18096:AI18097"/>
    <mergeCell ref="A18098:B18098"/>
    <mergeCell ref="C18098:R18098"/>
    <mergeCell ref="S18098:U18098"/>
    <mergeCell ref="V18098:Z18098"/>
    <mergeCell ref="AA18098:AB18098"/>
    <mergeCell ref="AC18098:AI18098"/>
    <mergeCell ref="X18100:AI18100"/>
    <mergeCell ref="C18101:S18101"/>
    <mergeCell ref="W18101:Z18101"/>
    <mergeCell ref="A18088:B18090"/>
    <mergeCell ref="D18088:R18090"/>
    <mergeCell ref="A18091:A18097"/>
    <mergeCell ref="B18091:B18094"/>
    <mergeCell ref="D18092:R18092"/>
    <mergeCell ref="D18093:R18093"/>
    <mergeCell ref="D18094:R18094"/>
    <mergeCell ref="B18096:B18097"/>
    <mergeCell ref="S18096:U18097"/>
    <mergeCell ref="S18084:AA18084"/>
    <mergeCell ref="AB18084:AI18084"/>
    <mergeCell ref="A18085:B18087"/>
    <mergeCell ref="D18085:R18085"/>
    <mergeCell ref="S18085:AA18085"/>
    <mergeCell ref="AB18085:AI18085"/>
    <mergeCell ref="D18086:R18086"/>
    <mergeCell ref="S18086:AA18086"/>
    <mergeCell ref="AB18086:AI18086"/>
    <mergeCell ref="D18087:R18087"/>
    <mergeCell ref="S18087:AA18087"/>
    <mergeCell ref="AB18087:AI18087"/>
    <mergeCell ref="B18079:I18079"/>
    <mergeCell ref="J18079:R18079"/>
    <mergeCell ref="S18079:Z18079"/>
    <mergeCell ref="AA18079:AI18079"/>
    <mergeCell ref="B18080:I18080"/>
    <mergeCell ref="J18080:R18080"/>
    <mergeCell ref="S18080:Z18080"/>
    <mergeCell ref="AA18080:AI18080"/>
    <mergeCell ref="B18081:I18081"/>
    <mergeCell ref="J18081:R18081"/>
    <mergeCell ref="S18081:Z18081"/>
    <mergeCell ref="AA18081:AI18081"/>
    <mergeCell ref="S18134:AA18134"/>
    <mergeCell ref="AB18134:AI18134"/>
    <mergeCell ref="A18135:B18137"/>
    <mergeCell ref="D18135:R18135"/>
    <mergeCell ref="S18135:AA18135"/>
    <mergeCell ref="AB18135:AI18135"/>
    <mergeCell ref="D18136:R18136"/>
    <mergeCell ref="S18136:AA18136"/>
    <mergeCell ref="AB18136:AI18136"/>
    <mergeCell ref="D18137:R18137"/>
    <mergeCell ref="S18137:AA18137"/>
    <mergeCell ref="AB18137:AI18137"/>
    <mergeCell ref="B18129:I18129"/>
    <mergeCell ref="J18129:R18129"/>
    <mergeCell ref="S18129:Z18129"/>
    <mergeCell ref="AA18129:AI18129"/>
    <mergeCell ref="B18130:I18130"/>
    <mergeCell ref="J18130:R18130"/>
    <mergeCell ref="S18130:Z18130"/>
    <mergeCell ref="AA18130:AI18130"/>
    <mergeCell ref="B18131:I18131"/>
    <mergeCell ref="J18131:R18131"/>
    <mergeCell ref="S18131:Z18131"/>
    <mergeCell ref="AA18131:AI18131"/>
    <mergeCell ref="W18103:AB18103"/>
    <mergeCell ref="AE18103:AI18103"/>
    <mergeCell ref="C18104:S18104"/>
    <mergeCell ref="W18104:AB18104"/>
    <mergeCell ref="AE18104:AI18104"/>
    <mergeCell ref="C18105:S18105"/>
    <mergeCell ref="C18106:S18106"/>
    <mergeCell ref="W18106:AB18106"/>
    <mergeCell ref="W18107:AB18107"/>
    <mergeCell ref="B18179:I18179"/>
    <mergeCell ref="J18179:R18179"/>
    <mergeCell ref="S18179:Z18179"/>
    <mergeCell ref="AA18179:AI18179"/>
    <mergeCell ref="B18180:I18180"/>
    <mergeCell ref="J18180:R18180"/>
    <mergeCell ref="S18180:Z18180"/>
    <mergeCell ref="AA18180:AI18180"/>
    <mergeCell ref="B18181:I18181"/>
    <mergeCell ref="J18181:R18181"/>
    <mergeCell ref="S18181:Z18181"/>
    <mergeCell ref="AA18181:AI18181"/>
    <mergeCell ref="W18153:AB18153"/>
    <mergeCell ref="AE18153:AI18153"/>
    <mergeCell ref="C18154:S18154"/>
    <mergeCell ref="W18154:AB18154"/>
    <mergeCell ref="AE18154:AI18154"/>
    <mergeCell ref="C18155:S18155"/>
    <mergeCell ref="C18156:S18156"/>
    <mergeCell ref="W18156:AB18156"/>
    <mergeCell ref="W18157:AB18157"/>
    <mergeCell ref="V18146:AI18147"/>
    <mergeCell ref="A18148:B18148"/>
    <mergeCell ref="C18148:R18148"/>
    <mergeCell ref="S18148:U18148"/>
    <mergeCell ref="V18148:Z18148"/>
    <mergeCell ref="AA18148:AB18148"/>
    <mergeCell ref="AC18148:AI18148"/>
    <mergeCell ref="X18150:AI18150"/>
    <mergeCell ref="C18151:S18151"/>
    <mergeCell ref="W18151:Z18151"/>
    <mergeCell ref="A18138:B18140"/>
    <mergeCell ref="D18138:R18140"/>
    <mergeCell ref="A18141:A18147"/>
    <mergeCell ref="B18141:B18144"/>
    <mergeCell ref="D18142:R18142"/>
    <mergeCell ref="D18143:R18143"/>
    <mergeCell ref="D18144:R18144"/>
    <mergeCell ref="B18146:B18147"/>
    <mergeCell ref="S18146:U18147"/>
    <mergeCell ref="W18203:AB18203"/>
    <mergeCell ref="AE18203:AI18203"/>
    <mergeCell ref="C18204:S18204"/>
    <mergeCell ref="W18204:AB18204"/>
    <mergeCell ref="AE18204:AI18204"/>
    <mergeCell ref="C18205:S18205"/>
    <mergeCell ref="C18206:S18206"/>
    <mergeCell ref="W18206:AB18206"/>
    <mergeCell ref="W18207:AB18207"/>
    <mergeCell ref="V18196:AI18197"/>
    <mergeCell ref="A18198:B18198"/>
    <mergeCell ref="C18198:R18198"/>
    <mergeCell ref="S18198:U18198"/>
    <mergeCell ref="V18198:Z18198"/>
    <mergeCell ref="AA18198:AB18198"/>
    <mergeCell ref="AC18198:AI18198"/>
    <mergeCell ref="X18200:AI18200"/>
    <mergeCell ref="C18201:S18201"/>
    <mergeCell ref="W18201:Z18201"/>
    <mergeCell ref="A18188:B18190"/>
    <mergeCell ref="D18188:R18190"/>
    <mergeCell ref="A18191:A18197"/>
    <mergeCell ref="B18191:B18194"/>
    <mergeCell ref="D18192:R18192"/>
    <mergeCell ref="D18193:R18193"/>
    <mergeCell ref="D18194:R18194"/>
    <mergeCell ref="B18196:B18197"/>
    <mergeCell ref="S18196:U18197"/>
    <mergeCell ref="S18184:AA18184"/>
    <mergeCell ref="AB18184:AI18184"/>
    <mergeCell ref="A18185:B18187"/>
    <mergeCell ref="D18185:R18185"/>
    <mergeCell ref="S18185:AA18185"/>
    <mergeCell ref="AB18185:AI18185"/>
    <mergeCell ref="D18186:R18186"/>
    <mergeCell ref="S18186:AA18186"/>
    <mergeCell ref="AB18186:AI18186"/>
    <mergeCell ref="D18187:R18187"/>
    <mergeCell ref="S18187:AA18187"/>
    <mergeCell ref="AB18187:AI18187"/>
    <mergeCell ref="V18246:AI18247"/>
    <mergeCell ref="A18248:B18248"/>
    <mergeCell ref="C18248:R18248"/>
    <mergeCell ref="S18248:U18248"/>
    <mergeCell ref="V18248:Z18248"/>
    <mergeCell ref="AA18248:AB18248"/>
    <mergeCell ref="AC18248:AI18248"/>
    <mergeCell ref="X18250:AI18250"/>
    <mergeCell ref="C18251:S18251"/>
    <mergeCell ref="W18251:Z18251"/>
    <mergeCell ref="A18238:B18240"/>
    <mergeCell ref="D18238:R18240"/>
    <mergeCell ref="A18241:A18247"/>
    <mergeCell ref="B18241:B18244"/>
    <mergeCell ref="D18242:R18242"/>
    <mergeCell ref="D18243:R18243"/>
    <mergeCell ref="D18244:R18244"/>
    <mergeCell ref="B18246:B18247"/>
    <mergeCell ref="S18246:U18247"/>
    <mergeCell ref="S18234:AA18234"/>
    <mergeCell ref="AB18234:AI18234"/>
    <mergeCell ref="A18235:B18237"/>
    <mergeCell ref="D18235:R18235"/>
    <mergeCell ref="S18235:AA18235"/>
    <mergeCell ref="AB18235:AI18235"/>
    <mergeCell ref="D18236:R18236"/>
    <mergeCell ref="S18236:AA18236"/>
    <mergeCell ref="AB18236:AI18236"/>
    <mergeCell ref="D18237:R18237"/>
    <mergeCell ref="S18237:AA18237"/>
    <mergeCell ref="AB18237:AI18237"/>
    <mergeCell ref="B18229:I18229"/>
    <mergeCell ref="J18229:R18229"/>
    <mergeCell ref="S18229:Z18229"/>
    <mergeCell ref="AA18229:AI18229"/>
    <mergeCell ref="B18230:I18230"/>
    <mergeCell ref="J18230:R18230"/>
    <mergeCell ref="S18230:Z18230"/>
    <mergeCell ref="AA18230:AI18230"/>
    <mergeCell ref="B18231:I18231"/>
    <mergeCell ref="J18231:R18231"/>
    <mergeCell ref="S18231:Z18231"/>
    <mergeCell ref="AA18231:AI18231"/>
    <mergeCell ref="S18284:AA18284"/>
    <mergeCell ref="AB18284:AI18284"/>
    <mergeCell ref="A18285:B18287"/>
    <mergeCell ref="D18285:R18285"/>
    <mergeCell ref="S18285:AA18285"/>
    <mergeCell ref="AB18285:AI18285"/>
    <mergeCell ref="D18286:R18286"/>
    <mergeCell ref="S18286:AA18286"/>
    <mergeCell ref="AB18286:AI18286"/>
    <mergeCell ref="D18287:R18287"/>
    <mergeCell ref="S18287:AA18287"/>
    <mergeCell ref="AB18287:AI18287"/>
    <mergeCell ref="B18279:I18279"/>
    <mergeCell ref="J18279:R18279"/>
    <mergeCell ref="S18279:Z18279"/>
    <mergeCell ref="AA18279:AI18279"/>
    <mergeCell ref="B18280:I18280"/>
    <mergeCell ref="J18280:R18280"/>
    <mergeCell ref="S18280:Z18280"/>
    <mergeCell ref="AA18280:AI18280"/>
    <mergeCell ref="B18281:I18281"/>
    <mergeCell ref="J18281:R18281"/>
    <mergeCell ref="S18281:Z18281"/>
    <mergeCell ref="AA18281:AI18281"/>
    <mergeCell ref="W18253:AB18253"/>
    <mergeCell ref="AE18253:AI18253"/>
    <mergeCell ref="C18254:S18254"/>
    <mergeCell ref="W18254:AB18254"/>
    <mergeCell ref="AE18254:AI18254"/>
    <mergeCell ref="C18255:S18255"/>
    <mergeCell ref="C18256:S18256"/>
    <mergeCell ref="W18256:AB18256"/>
    <mergeCell ref="W18257:AB18257"/>
    <mergeCell ref="B18329:I18329"/>
    <mergeCell ref="J18329:R18329"/>
    <mergeCell ref="S18329:Z18329"/>
    <mergeCell ref="AA18329:AI18329"/>
    <mergeCell ref="B18330:I18330"/>
    <mergeCell ref="J18330:R18330"/>
    <mergeCell ref="S18330:Z18330"/>
    <mergeCell ref="AA18330:AI18330"/>
    <mergeCell ref="B18331:I18331"/>
    <mergeCell ref="J18331:R18331"/>
    <mergeCell ref="S18331:Z18331"/>
    <mergeCell ref="AA18331:AI18331"/>
    <mergeCell ref="W18303:AB18303"/>
    <mergeCell ref="AE18303:AI18303"/>
    <mergeCell ref="C18304:S18304"/>
    <mergeCell ref="W18304:AB18304"/>
    <mergeCell ref="AE18304:AI18304"/>
    <mergeCell ref="C18305:S18305"/>
    <mergeCell ref="C18306:S18306"/>
    <mergeCell ref="W18306:AB18306"/>
    <mergeCell ref="W18307:AB18307"/>
    <mergeCell ref="V18296:AI18297"/>
    <mergeCell ref="A18298:B18298"/>
    <mergeCell ref="C18298:R18298"/>
    <mergeCell ref="S18298:U18298"/>
    <mergeCell ref="V18298:Z18298"/>
    <mergeCell ref="AA18298:AB18298"/>
    <mergeCell ref="AC18298:AI18298"/>
    <mergeCell ref="X18300:AI18300"/>
    <mergeCell ref="C18301:S18301"/>
    <mergeCell ref="W18301:Z18301"/>
    <mergeCell ref="A18288:B18290"/>
    <mergeCell ref="D18288:R18290"/>
    <mergeCell ref="A18291:A18297"/>
    <mergeCell ref="B18291:B18294"/>
    <mergeCell ref="D18292:R18292"/>
    <mergeCell ref="D18293:R18293"/>
    <mergeCell ref="D18294:R18294"/>
    <mergeCell ref="B18296:B18297"/>
    <mergeCell ref="S18296:U18297"/>
    <mergeCell ref="W18353:AB18353"/>
    <mergeCell ref="AE18353:AI18353"/>
    <mergeCell ref="C18354:S18354"/>
    <mergeCell ref="W18354:AB18354"/>
    <mergeCell ref="AE18354:AI18354"/>
    <mergeCell ref="C18355:S18355"/>
    <mergeCell ref="C18356:S18356"/>
    <mergeCell ref="W18356:AB18356"/>
    <mergeCell ref="W18357:AB18357"/>
    <mergeCell ref="V18346:AI18347"/>
    <mergeCell ref="A18348:B18348"/>
    <mergeCell ref="C18348:R18348"/>
    <mergeCell ref="S18348:U18348"/>
    <mergeCell ref="V18348:Z18348"/>
    <mergeCell ref="AA18348:AB18348"/>
    <mergeCell ref="AC18348:AI18348"/>
    <mergeCell ref="X18350:AI18350"/>
    <mergeCell ref="C18351:S18351"/>
    <mergeCell ref="W18351:Z18351"/>
    <mergeCell ref="A18338:B18340"/>
    <mergeCell ref="D18338:R18340"/>
    <mergeCell ref="A18341:A18347"/>
    <mergeCell ref="B18341:B18344"/>
    <mergeCell ref="D18342:R18342"/>
    <mergeCell ref="D18343:R18343"/>
    <mergeCell ref="D18344:R18344"/>
    <mergeCell ref="B18346:B18347"/>
    <mergeCell ref="S18346:U18347"/>
    <mergeCell ref="S18334:AA18334"/>
    <mergeCell ref="AB18334:AI18334"/>
    <mergeCell ref="A18335:B18337"/>
    <mergeCell ref="D18335:R18335"/>
    <mergeCell ref="S18335:AA18335"/>
    <mergeCell ref="AB18335:AI18335"/>
    <mergeCell ref="D18336:R18336"/>
    <mergeCell ref="S18336:AA18336"/>
    <mergeCell ref="AB18336:AI18336"/>
    <mergeCell ref="D18337:R18337"/>
    <mergeCell ref="S18337:AA18337"/>
    <mergeCell ref="AB18337:AI18337"/>
    <mergeCell ref="V18396:AI18397"/>
    <mergeCell ref="A18398:B18398"/>
    <mergeCell ref="C18398:R18398"/>
    <mergeCell ref="S18398:U18398"/>
    <mergeCell ref="V18398:Z18398"/>
    <mergeCell ref="AA18398:AB18398"/>
    <mergeCell ref="AC18398:AI18398"/>
    <mergeCell ref="X18400:AI18400"/>
    <mergeCell ref="C18401:S18401"/>
    <mergeCell ref="W18401:Z18401"/>
    <mergeCell ref="A18388:B18390"/>
    <mergeCell ref="D18388:R18390"/>
    <mergeCell ref="A18391:A18397"/>
    <mergeCell ref="B18391:B18394"/>
    <mergeCell ref="D18392:R18392"/>
    <mergeCell ref="D18393:R18393"/>
    <mergeCell ref="D18394:R18394"/>
    <mergeCell ref="B18396:B18397"/>
    <mergeCell ref="S18396:U18397"/>
    <mergeCell ref="S18384:AA18384"/>
    <mergeCell ref="AB18384:AI18384"/>
    <mergeCell ref="A18385:B18387"/>
    <mergeCell ref="D18385:R18385"/>
    <mergeCell ref="S18385:AA18385"/>
    <mergeCell ref="AB18385:AI18385"/>
    <mergeCell ref="D18386:R18386"/>
    <mergeCell ref="S18386:AA18386"/>
    <mergeCell ref="AB18386:AI18386"/>
    <mergeCell ref="D18387:R18387"/>
    <mergeCell ref="S18387:AA18387"/>
    <mergeCell ref="AB18387:AI18387"/>
    <mergeCell ref="B18379:I18379"/>
    <mergeCell ref="J18379:R18379"/>
    <mergeCell ref="S18379:Z18379"/>
    <mergeCell ref="AA18379:AI18379"/>
    <mergeCell ref="B18380:I18380"/>
    <mergeCell ref="J18380:R18380"/>
    <mergeCell ref="S18380:Z18380"/>
    <mergeCell ref="AA18380:AI18380"/>
    <mergeCell ref="B18381:I18381"/>
    <mergeCell ref="J18381:R18381"/>
    <mergeCell ref="S18381:Z18381"/>
    <mergeCell ref="AA18381:AI18381"/>
    <mergeCell ref="S18434:AA18434"/>
    <mergeCell ref="AB18434:AI18434"/>
    <mergeCell ref="A18435:B18437"/>
    <mergeCell ref="D18435:R18435"/>
    <mergeCell ref="S18435:AA18435"/>
    <mergeCell ref="AB18435:AI18435"/>
    <mergeCell ref="D18436:R18436"/>
    <mergeCell ref="S18436:AA18436"/>
    <mergeCell ref="AB18436:AI18436"/>
    <mergeCell ref="D18437:R18437"/>
    <mergeCell ref="S18437:AA18437"/>
    <mergeCell ref="AB18437:AI18437"/>
    <mergeCell ref="B18429:I18429"/>
    <mergeCell ref="J18429:R18429"/>
    <mergeCell ref="S18429:Z18429"/>
    <mergeCell ref="AA18429:AI18429"/>
    <mergeCell ref="B18430:I18430"/>
    <mergeCell ref="J18430:R18430"/>
    <mergeCell ref="S18430:Z18430"/>
    <mergeCell ref="AA18430:AI18430"/>
    <mergeCell ref="B18431:I18431"/>
    <mergeCell ref="J18431:R18431"/>
    <mergeCell ref="S18431:Z18431"/>
    <mergeCell ref="AA18431:AI18431"/>
    <mergeCell ref="W18403:AB18403"/>
    <mergeCell ref="AE18403:AI18403"/>
    <mergeCell ref="C18404:S18404"/>
    <mergeCell ref="W18404:AB18404"/>
    <mergeCell ref="AE18404:AI18404"/>
    <mergeCell ref="C18405:S18405"/>
    <mergeCell ref="C18406:S18406"/>
    <mergeCell ref="W18406:AB18406"/>
    <mergeCell ref="W18407:AB18407"/>
    <mergeCell ref="B18479:I18479"/>
    <mergeCell ref="J18479:R18479"/>
    <mergeCell ref="S18479:Z18479"/>
    <mergeCell ref="AA18479:AI18479"/>
    <mergeCell ref="B18480:I18480"/>
    <mergeCell ref="J18480:R18480"/>
    <mergeCell ref="S18480:Z18480"/>
    <mergeCell ref="AA18480:AI18480"/>
    <mergeCell ref="B18481:I18481"/>
    <mergeCell ref="J18481:R18481"/>
    <mergeCell ref="S18481:Z18481"/>
    <mergeCell ref="AA18481:AI18481"/>
    <mergeCell ref="W18453:AB18453"/>
    <mergeCell ref="AE18453:AI18453"/>
    <mergeCell ref="C18454:S18454"/>
    <mergeCell ref="W18454:AB18454"/>
    <mergeCell ref="AE18454:AI18454"/>
    <mergeCell ref="C18455:S18455"/>
    <mergeCell ref="C18456:S18456"/>
    <mergeCell ref="W18456:AB18456"/>
    <mergeCell ref="W18457:AB18457"/>
    <mergeCell ref="V18446:AI18447"/>
    <mergeCell ref="A18448:B18448"/>
    <mergeCell ref="C18448:R18448"/>
    <mergeCell ref="S18448:U18448"/>
    <mergeCell ref="V18448:Z18448"/>
    <mergeCell ref="AA18448:AB18448"/>
    <mergeCell ref="AC18448:AI18448"/>
    <mergeCell ref="X18450:AI18450"/>
    <mergeCell ref="C18451:S18451"/>
    <mergeCell ref="W18451:Z18451"/>
    <mergeCell ref="A18438:B18440"/>
    <mergeCell ref="D18438:R18440"/>
    <mergeCell ref="A18441:A18447"/>
    <mergeCell ref="B18441:B18444"/>
    <mergeCell ref="D18442:R18442"/>
    <mergeCell ref="D18443:R18443"/>
    <mergeCell ref="D18444:R18444"/>
    <mergeCell ref="B18446:B18447"/>
    <mergeCell ref="S18446:U18447"/>
    <mergeCell ref="W18503:AB18503"/>
    <mergeCell ref="AE18503:AI18503"/>
    <mergeCell ref="C18504:S18504"/>
    <mergeCell ref="W18504:AB18504"/>
    <mergeCell ref="AE18504:AI18504"/>
    <mergeCell ref="C18505:S18505"/>
    <mergeCell ref="C18506:S18506"/>
    <mergeCell ref="W18506:AB18506"/>
    <mergeCell ref="W18507:AB18507"/>
    <mergeCell ref="V18496:AI18497"/>
    <mergeCell ref="A18498:B18498"/>
    <mergeCell ref="C18498:R18498"/>
    <mergeCell ref="S18498:U18498"/>
    <mergeCell ref="V18498:Z18498"/>
    <mergeCell ref="AA18498:AB18498"/>
    <mergeCell ref="AC18498:AI18498"/>
    <mergeCell ref="X18500:AI18500"/>
    <mergeCell ref="C18501:S18501"/>
    <mergeCell ref="W18501:Z18501"/>
    <mergeCell ref="A18488:B18490"/>
    <mergeCell ref="D18488:R18490"/>
    <mergeCell ref="A18491:A18497"/>
    <mergeCell ref="B18491:B18494"/>
    <mergeCell ref="D18492:R18492"/>
    <mergeCell ref="D18493:R18493"/>
    <mergeCell ref="D18494:R18494"/>
    <mergeCell ref="B18496:B18497"/>
    <mergeCell ref="S18496:U18497"/>
    <mergeCell ref="S18484:AA18484"/>
    <mergeCell ref="AB18484:AI18484"/>
    <mergeCell ref="A18485:B18487"/>
    <mergeCell ref="D18485:R18485"/>
    <mergeCell ref="S18485:AA18485"/>
    <mergeCell ref="AB18485:AI18485"/>
    <mergeCell ref="D18486:R18486"/>
    <mergeCell ref="S18486:AA18486"/>
    <mergeCell ref="AB18486:AI18486"/>
    <mergeCell ref="D18487:R18487"/>
    <mergeCell ref="S18487:AA18487"/>
    <mergeCell ref="AB18487:AI18487"/>
    <mergeCell ref="V18546:AI18547"/>
    <mergeCell ref="A18548:B18548"/>
    <mergeCell ref="C18548:R18548"/>
    <mergeCell ref="S18548:U18548"/>
    <mergeCell ref="V18548:Z18548"/>
    <mergeCell ref="AA18548:AB18548"/>
    <mergeCell ref="AC18548:AI18548"/>
    <mergeCell ref="X18550:AI18550"/>
    <mergeCell ref="C18551:S18551"/>
    <mergeCell ref="W18551:Z18551"/>
    <mergeCell ref="A18538:B18540"/>
    <mergeCell ref="D18538:R18540"/>
    <mergeCell ref="A18541:A18547"/>
    <mergeCell ref="B18541:B18544"/>
    <mergeCell ref="D18542:R18542"/>
    <mergeCell ref="D18543:R18543"/>
    <mergeCell ref="D18544:R18544"/>
    <mergeCell ref="B18546:B18547"/>
    <mergeCell ref="S18546:U18547"/>
    <mergeCell ref="S18534:AA18534"/>
    <mergeCell ref="AB18534:AI18534"/>
    <mergeCell ref="A18535:B18537"/>
    <mergeCell ref="D18535:R18535"/>
    <mergeCell ref="S18535:AA18535"/>
    <mergeCell ref="AB18535:AI18535"/>
    <mergeCell ref="D18536:R18536"/>
    <mergeCell ref="S18536:AA18536"/>
    <mergeCell ref="AB18536:AI18536"/>
    <mergeCell ref="D18537:R18537"/>
    <mergeCell ref="S18537:AA18537"/>
    <mergeCell ref="AB18537:AI18537"/>
    <mergeCell ref="B18529:I18529"/>
    <mergeCell ref="J18529:R18529"/>
    <mergeCell ref="S18529:Z18529"/>
    <mergeCell ref="AA18529:AI18529"/>
    <mergeCell ref="B18530:I18530"/>
    <mergeCell ref="J18530:R18530"/>
    <mergeCell ref="S18530:Z18530"/>
    <mergeCell ref="AA18530:AI18530"/>
    <mergeCell ref="B18531:I18531"/>
    <mergeCell ref="J18531:R18531"/>
    <mergeCell ref="S18531:Z18531"/>
    <mergeCell ref="AA18531:AI18531"/>
    <mergeCell ref="S18584:AA18584"/>
    <mergeCell ref="AB18584:AI18584"/>
    <mergeCell ref="A18585:B18587"/>
    <mergeCell ref="D18585:R18585"/>
    <mergeCell ref="S18585:AA18585"/>
    <mergeCell ref="AB18585:AI18585"/>
    <mergeCell ref="D18586:R18586"/>
    <mergeCell ref="S18586:AA18586"/>
    <mergeCell ref="AB18586:AI18586"/>
    <mergeCell ref="D18587:R18587"/>
    <mergeCell ref="S18587:AA18587"/>
    <mergeCell ref="AB18587:AI18587"/>
    <mergeCell ref="B18579:I18579"/>
    <mergeCell ref="J18579:R18579"/>
    <mergeCell ref="S18579:Z18579"/>
    <mergeCell ref="AA18579:AI18579"/>
    <mergeCell ref="B18580:I18580"/>
    <mergeCell ref="J18580:R18580"/>
    <mergeCell ref="S18580:Z18580"/>
    <mergeCell ref="AA18580:AI18580"/>
    <mergeCell ref="B18581:I18581"/>
    <mergeCell ref="J18581:R18581"/>
    <mergeCell ref="S18581:Z18581"/>
    <mergeCell ref="AA18581:AI18581"/>
    <mergeCell ref="W18553:AB18553"/>
    <mergeCell ref="AE18553:AI18553"/>
    <mergeCell ref="C18554:S18554"/>
    <mergeCell ref="W18554:AB18554"/>
    <mergeCell ref="AE18554:AI18554"/>
    <mergeCell ref="C18555:S18555"/>
    <mergeCell ref="C18556:S18556"/>
    <mergeCell ref="W18556:AB18556"/>
    <mergeCell ref="W18557:AB18557"/>
    <mergeCell ref="B18629:I18629"/>
    <mergeCell ref="J18629:R18629"/>
    <mergeCell ref="S18629:Z18629"/>
    <mergeCell ref="AA18629:AI18629"/>
    <mergeCell ref="B18630:I18630"/>
    <mergeCell ref="J18630:R18630"/>
    <mergeCell ref="S18630:Z18630"/>
    <mergeCell ref="AA18630:AI18630"/>
    <mergeCell ref="B18631:I18631"/>
    <mergeCell ref="J18631:R18631"/>
    <mergeCell ref="S18631:Z18631"/>
    <mergeCell ref="AA18631:AI18631"/>
    <mergeCell ref="W18603:AB18603"/>
    <mergeCell ref="AE18603:AI18603"/>
    <mergeCell ref="C18604:S18604"/>
    <mergeCell ref="W18604:AB18604"/>
    <mergeCell ref="AE18604:AI18604"/>
    <mergeCell ref="C18605:S18605"/>
    <mergeCell ref="C18606:S18606"/>
    <mergeCell ref="W18606:AB18606"/>
    <mergeCell ref="W18607:AB18607"/>
    <mergeCell ref="V18596:AI18597"/>
    <mergeCell ref="A18598:B18598"/>
    <mergeCell ref="C18598:R18598"/>
    <mergeCell ref="S18598:U18598"/>
    <mergeCell ref="V18598:Z18598"/>
    <mergeCell ref="AA18598:AB18598"/>
    <mergeCell ref="AC18598:AI18598"/>
    <mergeCell ref="X18600:AI18600"/>
    <mergeCell ref="C18601:S18601"/>
    <mergeCell ref="W18601:Z18601"/>
    <mergeCell ref="A18588:B18590"/>
    <mergeCell ref="D18588:R18590"/>
    <mergeCell ref="A18591:A18597"/>
    <mergeCell ref="B18591:B18594"/>
    <mergeCell ref="D18592:R18592"/>
    <mergeCell ref="D18593:R18593"/>
    <mergeCell ref="D18594:R18594"/>
    <mergeCell ref="B18596:B18597"/>
    <mergeCell ref="S18596:U18597"/>
    <mergeCell ref="W18653:AB18653"/>
    <mergeCell ref="AE18653:AI18653"/>
    <mergeCell ref="C18654:S18654"/>
    <mergeCell ref="W18654:AB18654"/>
    <mergeCell ref="AE18654:AI18654"/>
    <mergeCell ref="C18655:S18655"/>
    <mergeCell ref="C18656:S18656"/>
    <mergeCell ref="W18656:AB18656"/>
    <mergeCell ref="W18657:AB18657"/>
    <mergeCell ref="V18646:AI18647"/>
    <mergeCell ref="A18648:B18648"/>
    <mergeCell ref="C18648:R18648"/>
    <mergeCell ref="S18648:U18648"/>
    <mergeCell ref="V18648:Z18648"/>
    <mergeCell ref="AA18648:AB18648"/>
    <mergeCell ref="AC18648:AI18648"/>
    <mergeCell ref="X18650:AI18650"/>
    <mergeCell ref="C18651:S18651"/>
    <mergeCell ref="W18651:Z18651"/>
    <mergeCell ref="A18638:B18640"/>
    <mergeCell ref="D18638:R18640"/>
    <mergeCell ref="A18641:A18647"/>
    <mergeCell ref="B18641:B18644"/>
    <mergeCell ref="D18642:R18642"/>
    <mergeCell ref="D18643:R18643"/>
    <mergeCell ref="D18644:R18644"/>
    <mergeCell ref="B18646:B18647"/>
    <mergeCell ref="S18646:U18647"/>
    <mergeCell ref="S18634:AA18634"/>
    <mergeCell ref="AB18634:AI18634"/>
    <mergeCell ref="A18635:B18637"/>
    <mergeCell ref="D18635:R18635"/>
    <mergeCell ref="S18635:AA18635"/>
    <mergeCell ref="AB18635:AI18635"/>
    <mergeCell ref="D18636:R18636"/>
    <mergeCell ref="S18636:AA18636"/>
    <mergeCell ref="AB18636:AI18636"/>
    <mergeCell ref="D18637:R18637"/>
    <mergeCell ref="S18637:AA18637"/>
    <mergeCell ref="AB18637:AI18637"/>
    <mergeCell ref="V18696:AI18697"/>
    <mergeCell ref="A18698:B18698"/>
    <mergeCell ref="C18698:R18698"/>
    <mergeCell ref="S18698:U18698"/>
    <mergeCell ref="V18698:Z18698"/>
    <mergeCell ref="AA18698:AB18698"/>
    <mergeCell ref="AC18698:AI18698"/>
    <mergeCell ref="X18700:AI18700"/>
    <mergeCell ref="C18701:S18701"/>
    <mergeCell ref="W18701:Z18701"/>
    <mergeCell ref="A18688:B18690"/>
    <mergeCell ref="D18688:R18690"/>
    <mergeCell ref="A18691:A18697"/>
    <mergeCell ref="B18691:B18694"/>
    <mergeCell ref="D18692:R18692"/>
    <mergeCell ref="D18693:R18693"/>
    <mergeCell ref="D18694:R18694"/>
    <mergeCell ref="B18696:B18697"/>
    <mergeCell ref="S18696:U18697"/>
    <mergeCell ref="S18684:AA18684"/>
    <mergeCell ref="AB18684:AI18684"/>
    <mergeCell ref="A18685:B18687"/>
    <mergeCell ref="D18685:R18685"/>
    <mergeCell ref="S18685:AA18685"/>
    <mergeCell ref="AB18685:AI18685"/>
    <mergeCell ref="D18686:R18686"/>
    <mergeCell ref="S18686:AA18686"/>
    <mergeCell ref="AB18686:AI18686"/>
    <mergeCell ref="D18687:R18687"/>
    <mergeCell ref="S18687:AA18687"/>
    <mergeCell ref="AB18687:AI18687"/>
    <mergeCell ref="B18679:I18679"/>
    <mergeCell ref="J18679:R18679"/>
    <mergeCell ref="S18679:Z18679"/>
    <mergeCell ref="AA18679:AI18679"/>
    <mergeCell ref="B18680:I18680"/>
    <mergeCell ref="J18680:R18680"/>
    <mergeCell ref="S18680:Z18680"/>
    <mergeCell ref="AA18680:AI18680"/>
    <mergeCell ref="B18681:I18681"/>
    <mergeCell ref="J18681:R18681"/>
    <mergeCell ref="S18681:Z18681"/>
    <mergeCell ref="AA18681:AI18681"/>
    <mergeCell ref="S18734:AA18734"/>
    <mergeCell ref="AB18734:AI18734"/>
    <mergeCell ref="A18735:B18737"/>
    <mergeCell ref="D18735:R18735"/>
    <mergeCell ref="S18735:AA18735"/>
    <mergeCell ref="AB18735:AI18735"/>
    <mergeCell ref="D18736:R18736"/>
    <mergeCell ref="S18736:AA18736"/>
    <mergeCell ref="AB18736:AI18736"/>
    <mergeCell ref="D18737:R18737"/>
    <mergeCell ref="S18737:AA18737"/>
    <mergeCell ref="AB18737:AI18737"/>
    <mergeCell ref="B18729:I18729"/>
    <mergeCell ref="J18729:R18729"/>
    <mergeCell ref="S18729:Z18729"/>
    <mergeCell ref="AA18729:AI18729"/>
    <mergeCell ref="B18730:I18730"/>
    <mergeCell ref="J18730:R18730"/>
    <mergeCell ref="S18730:Z18730"/>
    <mergeCell ref="AA18730:AI18730"/>
    <mergeCell ref="B18731:I18731"/>
    <mergeCell ref="J18731:R18731"/>
    <mergeCell ref="S18731:Z18731"/>
    <mergeCell ref="AA18731:AI18731"/>
    <mergeCell ref="W18703:AB18703"/>
    <mergeCell ref="AE18703:AI18703"/>
    <mergeCell ref="C18704:S18704"/>
    <mergeCell ref="W18704:AB18704"/>
    <mergeCell ref="AE18704:AI18704"/>
    <mergeCell ref="C18705:S18705"/>
    <mergeCell ref="C18706:S18706"/>
    <mergeCell ref="W18706:AB18706"/>
    <mergeCell ref="W18707:AB18707"/>
    <mergeCell ref="B18779:I18779"/>
    <mergeCell ref="J18779:R18779"/>
    <mergeCell ref="S18779:Z18779"/>
    <mergeCell ref="AA18779:AI18779"/>
    <mergeCell ref="B18780:I18780"/>
    <mergeCell ref="J18780:R18780"/>
    <mergeCell ref="S18780:Z18780"/>
    <mergeCell ref="AA18780:AI18780"/>
    <mergeCell ref="B18781:I18781"/>
    <mergeCell ref="J18781:R18781"/>
    <mergeCell ref="S18781:Z18781"/>
    <mergeCell ref="AA18781:AI18781"/>
    <mergeCell ref="W18753:AB18753"/>
    <mergeCell ref="AE18753:AI18753"/>
    <mergeCell ref="C18754:S18754"/>
    <mergeCell ref="W18754:AB18754"/>
    <mergeCell ref="AE18754:AI18754"/>
    <mergeCell ref="C18755:S18755"/>
    <mergeCell ref="C18756:S18756"/>
    <mergeCell ref="W18756:AB18756"/>
    <mergeCell ref="W18757:AB18757"/>
    <mergeCell ref="V18746:AI18747"/>
    <mergeCell ref="A18748:B18748"/>
    <mergeCell ref="C18748:R18748"/>
    <mergeCell ref="S18748:U18748"/>
    <mergeCell ref="V18748:Z18748"/>
    <mergeCell ref="AA18748:AB18748"/>
    <mergeCell ref="AC18748:AI18748"/>
    <mergeCell ref="X18750:AI18750"/>
    <mergeCell ref="C18751:S18751"/>
    <mergeCell ref="W18751:Z18751"/>
    <mergeCell ref="A18738:B18740"/>
    <mergeCell ref="D18738:R18740"/>
    <mergeCell ref="A18741:A18747"/>
    <mergeCell ref="B18741:B18744"/>
    <mergeCell ref="D18742:R18742"/>
    <mergeCell ref="D18743:R18743"/>
    <mergeCell ref="D18744:R18744"/>
    <mergeCell ref="B18746:B18747"/>
    <mergeCell ref="S18746:U18747"/>
    <mergeCell ref="W18803:AB18803"/>
    <mergeCell ref="AE18803:AI18803"/>
    <mergeCell ref="C18804:S18804"/>
    <mergeCell ref="W18804:AB18804"/>
    <mergeCell ref="AE18804:AI18804"/>
    <mergeCell ref="C18805:S18805"/>
    <mergeCell ref="C18806:S18806"/>
    <mergeCell ref="W18806:AB18806"/>
    <mergeCell ref="W18807:AB18807"/>
    <mergeCell ref="V18796:AI18797"/>
    <mergeCell ref="A18798:B18798"/>
    <mergeCell ref="C18798:R18798"/>
    <mergeCell ref="S18798:U18798"/>
    <mergeCell ref="V18798:Z18798"/>
    <mergeCell ref="AA18798:AB18798"/>
    <mergeCell ref="AC18798:AI18798"/>
    <mergeCell ref="X18800:AI18800"/>
    <mergeCell ref="C18801:S18801"/>
    <mergeCell ref="W18801:Z18801"/>
    <mergeCell ref="A18788:B18790"/>
    <mergeCell ref="D18788:R18790"/>
    <mergeCell ref="A18791:A18797"/>
    <mergeCell ref="B18791:B18794"/>
    <mergeCell ref="D18792:R18792"/>
    <mergeCell ref="D18793:R18793"/>
    <mergeCell ref="D18794:R18794"/>
    <mergeCell ref="B18796:B18797"/>
    <mergeCell ref="S18796:U18797"/>
    <mergeCell ref="S18784:AA18784"/>
    <mergeCell ref="AB18784:AI18784"/>
    <mergeCell ref="A18785:B18787"/>
    <mergeCell ref="D18785:R18785"/>
    <mergeCell ref="S18785:AA18785"/>
    <mergeCell ref="AB18785:AI18785"/>
    <mergeCell ref="D18786:R18786"/>
    <mergeCell ref="S18786:AA18786"/>
    <mergeCell ref="AB18786:AI18786"/>
    <mergeCell ref="D18787:R18787"/>
    <mergeCell ref="S18787:AA18787"/>
    <mergeCell ref="AB18787:AI18787"/>
    <mergeCell ref="V18846:AI18847"/>
    <mergeCell ref="A18848:B18848"/>
    <mergeCell ref="C18848:R18848"/>
    <mergeCell ref="S18848:U18848"/>
    <mergeCell ref="V18848:Z18848"/>
    <mergeCell ref="AA18848:AB18848"/>
    <mergeCell ref="AC18848:AI18848"/>
    <mergeCell ref="X18850:AI18850"/>
    <mergeCell ref="C18851:S18851"/>
    <mergeCell ref="W18851:Z18851"/>
    <mergeCell ref="A18838:B18840"/>
    <mergeCell ref="D18838:R18840"/>
    <mergeCell ref="A18841:A18847"/>
    <mergeCell ref="B18841:B18844"/>
    <mergeCell ref="D18842:R18842"/>
    <mergeCell ref="D18843:R18843"/>
    <mergeCell ref="D18844:R18844"/>
    <mergeCell ref="B18846:B18847"/>
    <mergeCell ref="S18846:U18847"/>
    <mergeCell ref="S18834:AA18834"/>
    <mergeCell ref="AB18834:AI18834"/>
    <mergeCell ref="A18835:B18837"/>
    <mergeCell ref="D18835:R18835"/>
    <mergeCell ref="S18835:AA18835"/>
    <mergeCell ref="AB18835:AI18835"/>
    <mergeCell ref="D18836:R18836"/>
    <mergeCell ref="S18836:AA18836"/>
    <mergeCell ref="AB18836:AI18836"/>
    <mergeCell ref="D18837:R18837"/>
    <mergeCell ref="S18837:AA18837"/>
    <mergeCell ref="AB18837:AI18837"/>
    <mergeCell ref="B18829:I18829"/>
    <mergeCell ref="J18829:R18829"/>
    <mergeCell ref="S18829:Z18829"/>
    <mergeCell ref="AA18829:AI18829"/>
    <mergeCell ref="B18830:I18830"/>
    <mergeCell ref="J18830:R18830"/>
    <mergeCell ref="S18830:Z18830"/>
    <mergeCell ref="AA18830:AI18830"/>
    <mergeCell ref="B18831:I18831"/>
    <mergeCell ref="J18831:R18831"/>
    <mergeCell ref="S18831:Z18831"/>
    <mergeCell ref="AA18831:AI18831"/>
    <mergeCell ref="S18884:AA18884"/>
    <mergeCell ref="AB18884:AI18884"/>
    <mergeCell ref="A18885:B18887"/>
    <mergeCell ref="D18885:R18885"/>
    <mergeCell ref="S18885:AA18885"/>
    <mergeCell ref="AB18885:AI18885"/>
    <mergeCell ref="D18886:R18886"/>
    <mergeCell ref="S18886:AA18886"/>
    <mergeCell ref="AB18886:AI18886"/>
    <mergeCell ref="D18887:R18887"/>
    <mergeCell ref="S18887:AA18887"/>
    <mergeCell ref="AB18887:AI18887"/>
    <mergeCell ref="B18879:I18879"/>
    <mergeCell ref="J18879:R18879"/>
    <mergeCell ref="S18879:Z18879"/>
    <mergeCell ref="AA18879:AI18879"/>
    <mergeCell ref="B18880:I18880"/>
    <mergeCell ref="J18880:R18880"/>
    <mergeCell ref="S18880:Z18880"/>
    <mergeCell ref="AA18880:AI18880"/>
    <mergeCell ref="B18881:I18881"/>
    <mergeCell ref="J18881:R18881"/>
    <mergeCell ref="S18881:Z18881"/>
    <mergeCell ref="AA18881:AI18881"/>
    <mergeCell ref="W18853:AB18853"/>
    <mergeCell ref="AE18853:AI18853"/>
    <mergeCell ref="C18854:S18854"/>
    <mergeCell ref="W18854:AB18854"/>
    <mergeCell ref="AE18854:AI18854"/>
    <mergeCell ref="C18855:S18855"/>
    <mergeCell ref="C18856:S18856"/>
    <mergeCell ref="W18856:AB18856"/>
    <mergeCell ref="W18857:AB18857"/>
    <mergeCell ref="B18929:I18929"/>
    <mergeCell ref="J18929:R18929"/>
    <mergeCell ref="S18929:Z18929"/>
    <mergeCell ref="AA18929:AI18929"/>
    <mergeCell ref="B18930:I18930"/>
    <mergeCell ref="J18930:R18930"/>
    <mergeCell ref="S18930:Z18930"/>
    <mergeCell ref="AA18930:AI18930"/>
    <mergeCell ref="B18931:I18931"/>
    <mergeCell ref="J18931:R18931"/>
    <mergeCell ref="S18931:Z18931"/>
    <mergeCell ref="AA18931:AI18931"/>
    <mergeCell ref="W18903:AB18903"/>
    <mergeCell ref="AE18903:AI18903"/>
    <mergeCell ref="C18904:S18904"/>
    <mergeCell ref="W18904:AB18904"/>
    <mergeCell ref="AE18904:AI18904"/>
    <mergeCell ref="C18905:S18905"/>
    <mergeCell ref="C18906:S18906"/>
    <mergeCell ref="W18906:AB18906"/>
    <mergeCell ref="W18907:AB18907"/>
    <mergeCell ref="V18896:AI18897"/>
    <mergeCell ref="A18898:B18898"/>
    <mergeCell ref="C18898:R18898"/>
    <mergeCell ref="S18898:U18898"/>
    <mergeCell ref="V18898:Z18898"/>
    <mergeCell ref="AA18898:AB18898"/>
    <mergeCell ref="AC18898:AI18898"/>
    <mergeCell ref="X18900:AI18900"/>
    <mergeCell ref="C18901:S18901"/>
    <mergeCell ref="W18901:Z18901"/>
    <mergeCell ref="A18888:B18890"/>
    <mergeCell ref="D18888:R18890"/>
    <mergeCell ref="A18891:A18897"/>
    <mergeCell ref="B18891:B18894"/>
    <mergeCell ref="D18892:R18892"/>
    <mergeCell ref="D18893:R18893"/>
    <mergeCell ref="D18894:R18894"/>
    <mergeCell ref="B18896:B18897"/>
    <mergeCell ref="S18896:U18897"/>
    <mergeCell ref="W18953:AB18953"/>
    <mergeCell ref="AE18953:AI18953"/>
    <mergeCell ref="C18954:S18954"/>
    <mergeCell ref="W18954:AB18954"/>
    <mergeCell ref="AE18954:AI18954"/>
    <mergeCell ref="C18955:S18955"/>
    <mergeCell ref="C18956:S18956"/>
    <mergeCell ref="W18956:AB18956"/>
    <mergeCell ref="W18957:AB18957"/>
    <mergeCell ref="V18946:AI18947"/>
    <mergeCell ref="A18948:B18948"/>
    <mergeCell ref="C18948:R18948"/>
    <mergeCell ref="S18948:U18948"/>
    <mergeCell ref="V18948:Z18948"/>
    <mergeCell ref="AA18948:AB18948"/>
    <mergeCell ref="AC18948:AI18948"/>
    <mergeCell ref="X18950:AI18950"/>
    <mergeCell ref="C18951:S18951"/>
    <mergeCell ref="W18951:Z18951"/>
    <mergeCell ref="A18938:B18940"/>
    <mergeCell ref="D18938:R18940"/>
    <mergeCell ref="A18941:A18947"/>
    <mergeCell ref="B18941:B18944"/>
    <mergeCell ref="D18942:R18942"/>
    <mergeCell ref="D18943:R18943"/>
    <mergeCell ref="D18944:R18944"/>
    <mergeCell ref="B18946:B18947"/>
    <mergeCell ref="S18946:U18947"/>
    <mergeCell ref="S18934:AA18934"/>
    <mergeCell ref="AB18934:AI18934"/>
    <mergeCell ref="A18935:B18937"/>
    <mergeCell ref="D18935:R18935"/>
    <mergeCell ref="S18935:AA18935"/>
    <mergeCell ref="AB18935:AI18935"/>
    <mergeCell ref="D18936:R18936"/>
    <mergeCell ref="S18936:AA18936"/>
    <mergeCell ref="AB18936:AI18936"/>
    <mergeCell ref="D18937:R18937"/>
    <mergeCell ref="S18937:AA18937"/>
    <mergeCell ref="AB18937:AI18937"/>
    <mergeCell ref="V18996:AI18997"/>
    <mergeCell ref="A18998:B18998"/>
    <mergeCell ref="C18998:R18998"/>
    <mergeCell ref="S18998:U18998"/>
    <mergeCell ref="V18998:Z18998"/>
    <mergeCell ref="AA18998:AB18998"/>
    <mergeCell ref="AC18998:AI18998"/>
    <mergeCell ref="X19000:AI19000"/>
    <mergeCell ref="C19001:S19001"/>
    <mergeCell ref="W19001:Z19001"/>
    <mergeCell ref="A18988:B18990"/>
    <mergeCell ref="D18988:R18990"/>
    <mergeCell ref="A18991:A18997"/>
    <mergeCell ref="B18991:B18994"/>
    <mergeCell ref="D18992:R18992"/>
    <mergeCell ref="D18993:R18993"/>
    <mergeCell ref="D18994:R18994"/>
    <mergeCell ref="B18996:B18997"/>
    <mergeCell ref="S18996:U18997"/>
    <mergeCell ref="S18984:AA18984"/>
    <mergeCell ref="AB18984:AI18984"/>
    <mergeCell ref="A18985:B18987"/>
    <mergeCell ref="D18985:R18985"/>
    <mergeCell ref="S18985:AA18985"/>
    <mergeCell ref="AB18985:AI18985"/>
    <mergeCell ref="D18986:R18986"/>
    <mergeCell ref="S18986:AA18986"/>
    <mergeCell ref="AB18986:AI18986"/>
    <mergeCell ref="D18987:R18987"/>
    <mergeCell ref="S18987:AA18987"/>
    <mergeCell ref="AB18987:AI18987"/>
    <mergeCell ref="B18979:I18979"/>
    <mergeCell ref="J18979:R18979"/>
    <mergeCell ref="S18979:Z18979"/>
    <mergeCell ref="AA18979:AI18979"/>
    <mergeCell ref="B18980:I18980"/>
    <mergeCell ref="J18980:R18980"/>
    <mergeCell ref="S18980:Z18980"/>
    <mergeCell ref="AA18980:AI18980"/>
    <mergeCell ref="B18981:I18981"/>
    <mergeCell ref="J18981:R18981"/>
    <mergeCell ref="S18981:Z18981"/>
    <mergeCell ref="AA18981:AI18981"/>
    <mergeCell ref="S19034:AA19034"/>
    <mergeCell ref="AB19034:AI19034"/>
    <mergeCell ref="A19035:B19037"/>
    <mergeCell ref="D19035:R19035"/>
    <mergeCell ref="S19035:AA19035"/>
    <mergeCell ref="AB19035:AI19035"/>
    <mergeCell ref="D19036:R19036"/>
    <mergeCell ref="S19036:AA19036"/>
    <mergeCell ref="AB19036:AI19036"/>
    <mergeCell ref="D19037:R19037"/>
    <mergeCell ref="S19037:AA19037"/>
    <mergeCell ref="AB19037:AI19037"/>
    <mergeCell ref="B19029:I19029"/>
    <mergeCell ref="J19029:R19029"/>
    <mergeCell ref="S19029:Z19029"/>
    <mergeCell ref="AA19029:AI19029"/>
    <mergeCell ref="B19030:I19030"/>
    <mergeCell ref="J19030:R19030"/>
    <mergeCell ref="S19030:Z19030"/>
    <mergeCell ref="AA19030:AI19030"/>
    <mergeCell ref="B19031:I19031"/>
    <mergeCell ref="J19031:R19031"/>
    <mergeCell ref="S19031:Z19031"/>
    <mergeCell ref="AA19031:AI19031"/>
    <mergeCell ref="W19003:AB19003"/>
    <mergeCell ref="AE19003:AI19003"/>
    <mergeCell ref="C19004:S19004"/>
    <mergeCell ref="W19004:AB19004"/>
    <mergeCell ref="AE19004:AI19004"/>
    <mergeCell ref="C19005:S19005"/>
    <mergeCell ref="C19006:S19006"/>
    <mergeCell ref="W19006:AB19006"/>
    <mergeCell ref="W19007:AB19007"/>
    <mergeCell ref="B19079:I19079"/>
    <mergeCell ref="J19079:R19079"/>
    <mergeCell ref="S19079:Z19079"/>
    <mergeCell ref="AA19079:AI19079"/>
    <mergeCell ref="B19080:I19080"/>
    <mergeCell ref="J19080:R19080"/>
    <mergeCell ref="S19080:Z19080"/>
    <mergeCell ref="AA19080:AI19080"/>
    <mergeCell ref="B19081:I19081"/>
    <mergeCell ref="J19081:R19081"/>
    <mergeCell ref="S19081:Z19081"/>
    <mergeCell ref="AA19081:AI19081"/>
    <mergeCell ref="W19053:AB19053"/>
    <mergeCell ref="AE19053:AI19053"/>
    <mergeCell ref="C19054:S19054"/>
    <mergeCell ref="W19054:AB19054"/>
    <mergeCell ref="AE19054:AI19054"/>
    <mergeCell ref="C19055:S19055"/>
    <mergeCell ref="C19056:S19056"/>
    <mergeCell ref="W19056:AB19056"/>
    <mergeCell ref="W19057:AB19057"/>
    <mergeCell ref="V19046:AI19047"/>
    <mergeCell ref="A19048:B19048"/>
    <mergeCell ref="C19048:R19048"/>
    <mergeCell ref="S19048:U19048"/>
    <mergeCell ref="V19048:Z19048"/>
    <mergeCell ref="AA19048:AB19048"/>
    <mergeCell ref="AC19048:AI19048"/>
    <mergeCell ref="X19050:AI19050"/>
    <mergeCell ref="C19051:S19051"/>
    <mergeCell ref="W19051:Z19051"/>
    <mergeCell ref="A19038:B19040"/>
    <mergeCell ref="D19038:R19040"/>
    <mergeCell ref="A19041:A19047"/>
    <mergeCell ref="B19041:B19044"/>
    <mergeCell ref="D19042:R19042"/>
    <mergeCell ref="D19043:R19043"/>
    <mergeCell ref="D19044:R19044"/>
    <mergeCell ref="B19046:B19047"/>
    <mergeCell ref="S19046:U19047"/>
    <mergeCell ref="W19103:AB19103"/>
    <mergeCell ref="AE19103:AI19103"/>
    <mergeCell ref="C19104:S19104"/>
    <mergeCell ref="W19104:AB19104"/>
    <mergeCell ref="AE19104:AI19104"/>
    <mergeCell ref="C19105:S19105"/>
    <mergeCell ref="C19106:S19106"/>
    <mergeCell ref="W19106:AB19106"/>
    <mergeCell ref="W19107:AB19107"/>
    <mergeCell ref="V19096:AI19097"/>
    <mergeCell ref="A19098:B19098"/>
    <mergeCell ref="C19098:R19098"/>
    <mergeCell ref="S19098:U19098"/>
    <mergeCell ref="V19098:Z19098"/>
    <mergeCell ref="AA19098:AB19098"/>
    <mergeCell ref="AC19098:AI19098"/>
    <mergeCell ref="X19100:AI19100"/>
    <mergeCell ref="C19101:S19101"/>
    <mergeCell ref="W19101:Z19101"/>
    <mergeCell ref="A19088:B19090"/>
    <mergeCell ref="D19088:R19090"/>
    <mergeCell ref="A19091:A19097"/>
    <mergeCell ref="B19091:B19094"/>
    <mergeCell ref="D19092:R19092"/>
    <mergeCell ref="D19093:R19093"/>
    <mergeCell ref="D19094:R19094"/>
    <mergeCell ref="B19096:B19097"/>
    <mergeCell ref="S19096:U19097"/>
    <mergeCell ref="S19084:AA19084"/>
    <mergeCell ref="AB19084:AI19084"/>
    <mergeCell ref="A19085:B19087"/>
    <mergeCell ref="D19085:R19085"/>
    <mergeCell ref="S19085:AA19085"/>
    <mergeCell ref="AB19085:AI19085"/>
    <mergeCell ref="D19086:R19086"/>
    <mergeCell ref="S19086:AA19086"/>
    <mergeCell ref="AB19086:AI19086"/>
    <mergeCell ref="D19087:R19087"/>
    <mergeCell ref="S19087:AA19087"/>
    <mergeCell ref="AB19087:AI19087"/>
    <mergeCell ref="V19146:AI19147"/>
    <mergeCell ref="A19148:B19148"/>
    <mergeCell ref="C19148:R19148"/>
    <mergeCell ref="S19148:U19148"/>
    <mergeCell ref="V19148:Z19148"/>
    <mergeCell ref="AA19148:AB19148"/>
    <mergeCell ref="AC19148:AI19148"/>
    <mergeCell ref="X19150:AI19150"/>
    <mergeCell ref="C19151:S19151"/>
    <mergeCell ref="W19151:Z19151"/>
    <mergeCell ref="A19138:B19140"/>
    <mergeCell ref="D19138:R19140"/>
    <mergeCell ref="A19141:A19147"/>
    <mergeCell ref="B19141:B19144"/>
    <mergeCell ref="D19142:R19142"/>
    <mergeCell ref="D19143:R19143"/>
    <mergeCell ref="D19144:R19144"/>
    <mergeCell ref="B19146:B19147"/>
    <mergeCell ref="S19146:U19147"/>
    <mergeCell ref="S19134:AA19134"/>
    <mergeCell ref="AB19134:AI19134"/>
    <mergeCell ref="A19135:B19137"/>
    <mergeCell ref="D19135:R19135"/>
    <mergeCell ref="S19135:AA19135"/>
    <mergeCell ref="AB19135:AI19135"/>
    <mergeCell ref="D19136:R19136"/>
    <mergeCell ref="S19136:AA19136"/>
    <mergeCell ref="AB19136:AI19136"/>
    <mergeCell ref="D19137:R19137"/>
    <mergeCell ref="S19137:AA19137"/>
    <mergeCell ref="AB19137:AI19137"/>
    <mergeCell ref="B19129:I19129"/>
    <mergeCell ref="J19129:R19129"/>
    <mergeCell ref="S19129:Z19129"/>
    <mergeCell ref="AA19129:AI19129"/>
    <mergeCell ref="B19130:I19130"/>
    <mergeCell ref="J19130:R19130"/>
    <mergeCell ref="S19130:Z19130"/>
    <mergeCell ref="AA19130:AI19130"/>
    <mergeCell ref="B19131:I19131"/>
    <mergeCell ref="J19131:R19131"/>
    <mergeCell ref="S19131:Z19131"/>
    <mergeCell ref="AA19131:AI19131"/>
    <mergeCell ref="S19184:AA19184"/>
    <mergeCell ref="AB19184:AI19184"/>
    <mergeCell ref="A19185:B19187"/>
    <mergeCell ref="D19185:R19185"/>
    <mergeCell ref="S19185:AA19185"/>
    <mergeCell ref="AB19185:AI19185"/>
    <mergeCell ref="D19186:R19186"/>
    <mergeCell ref="S19186:AA19186"/>
    <mergeCell ref="AB19186:AI19186"/>
    <mergeCell ref="D19187:R19187"/>
    <mergeCell ref="S19187:AA19187"/>
    <mergeCell ref="AB19187:AI19187"/>
    <mergeCell ref="B19179:I19179"/>
    <mergeCell ref="J19179:R19179"/>
    <mergeCell ref="S19179:Z19179"/>
    <mergeCell ref="AA19179:AI19179"/>
    <mergeCell ref="B19180:I19180"/>
    <mergeCell ref="J19180:R19180"/>
    <mergeCell ref="S19180:Z19180"/>
    <mergeCell ref="AA19180:AI19180"/>
    <mergeCell ref="B19181:I19181"/>
    <mergeCell ref="J19181:R19181"/>
    <mergeCell ref="S19181:Z19181"/>
    <mergeCell ref="AA19181:AI19181"/>
    <mergeCell ref="W19153:AB19153"/>
    <mergeCell ref="AE19153:AI19153"/>
    <mergeCell ref="C19154:S19154"/>
    <mergeCell ref="W19154:AB19154"/>
    <mergeCell ref="AE19154:AI19154"/>
    <mergeCell ref="C19155:S19155"/>
    <mergeCell ref="C19156:S19156"/>
    <mergeCell ref="W19156:AB19156"/>
    <mergeCell ref="W19157:AB19157"/>
    <mergeCell ref="B19229:I19229"/>
    <mergeCell ref="J19229:R19229"/>
    <mergeCell ref="S19229:Z19229"/>
    <mergeCell ref="AA19229:AI19229"/>
    <mergeCell ref="B19230:I19230"/>
    <mergeCell ref="J19230:R19230"/>
    <mergeCell ref="S19230:Z19230"/>
    <mergeCell ref="AA19230:AI19230"/>
    <mergeCell ref="B19231:I19231"/>
    <mergeCell ref="J19231:R19231"/>
    <mergeCell ref="S19231:Z19231"/>
    <mergeCell ref="AA19231:AI19231"/>
    <mergeCell ref="W19203:AB19203"/>
    <mergeCell ref="AE19203:AI19203"/>
    <mergeCell ref="C19204:S19204"/>
    <mergeCell ref="W19204:AB19204"/>
    <mergeCell ref="AE19204:AI19204"/>
    <mergeCell ref="C19205:S19205"/>
    <mergeCell ref="C19206:S19206"/>
    <mergeCell ref="W19206:AB19206"/>
    <mergeCell ref="W19207:AB19207"/>
    <mergeCell ref="V19196:AI19197"/>
    <mergeCell ref="A19198:B19198"/>
    <mergeCell ref="C19198:R19198"/>
    <mergeCell ref="S19198:U19198"/>
    <mergeCell ref="V19198:Z19198"/>
    <mergeCell ref="AA19198:AB19198"/>
    <mergeCell ref="AC19198:AI19198"/>
    <mergeCell ref="X19200:AI19200"/>
    <mergeCell ref="C19201:S19201"/>
    <mergeCell ref="W19201:Z19201"/>
    <mergeCell ref="A19188:B19190"/>
    <mergeCell ref="D19188:R19190"/>
    <mergeCell ref="A19191:A19197"/>
    <mergeCell ref="B19191:B19194"/>
    <mergeCell ref="D19192:R19192"/>
    <mergeCell ref="D19193:R19193"/>
    <mergeCell ref="D19194:R19194"/>
    <mergeCell ref="B19196:B19197"/>
    <mergeCell ref="S19196:U19197"/>
    <mergeCell ref="W19253:AB19253"/>
    <mergeCell ref="AE19253:AI19253"/>
    <mergeCell ref="C19254:S19254"/>
    <mergeCell ref="W19254:AB19254"/>
    <mergeCell ref="AE19254:AI19254"/>
    <mergeCell ref="C19255:S19255"/>
    <mergeCell ref="C19256:S19256"/>
    <mergeCell ref="W19256:AB19256"/>
    <mergeCell ref="W19257:AB19257"/>
    <mergeCell ref="V19246:AI19247"/>
    <mergeCell ref="A19248:B19248"/>
    <mergeCell ref="C19248:R19248"/>
    <mergeCell ref="S19248:U19248"/>
    <mergeCell ref="V19248:Z19248"/>
    <mergeCell ref="AA19248:AB19248"/>
    <mergeCell ref="AC19248:AI19248"/>
    <mergeCell ref="X19250:AI19250"/>
    <mergeCell ref="C19251:S19251"/>
    <mergeCell ref="W19251:Z19251"/>
    <mergeCell ref="A19238:B19240"/>
    <mergeCell ref="D19238:R19240"/>
    <mergeCell ref="A19241:A19247"/>
    <mergeCell ref="B19241:B19244"/>
    <mergeCell ref="D19242:R19242"/>
    <mergeCell ref="D19243:R19243"/>
    <mergeCell ref="D19244:R19244"/>
    <mergeCell ref="B19246:B19247"/>
    <mergeCell ref="S19246:U19247"/>
    <mergeCell ref="S19234:AA19234"/>
    <mergeCell ref="AB19234:AI19234"/>
    <mergeCell ref="A19235:B19237"/>
    <mergeCell ref="D19235:R19235"/>
    <mergeCell ref="S19235:AA19235"/>
    <mergeCell ref="AB19235:AI19235"/>
    <mergeCell ref="D19236:R19236"/>
    <mergeCell ref="S19236:AA19236"/>
    <mergeCell ref="AB19236:AI19236"/>
    <mergeCell ref="D19237:R19237"/>
    <mergeCell ref="S19237:AA19237"/>
    <mergeCell ref="AB19237:AI19237"/>
    <mergeCell ref="V19296:AI19297"/>
    <mergeCell ref="A19298:B19298"/>
    <mergeCell ref="C19298:R19298"/>
    <mergeCell ref="S19298:U19298"/>
    <mergeCell ref="V19298:Z19298"/>
    <mergeCell ref="AA19298:AB19298"/>
    <mergeCell ref="AC19298:AI19298"/>
    <mergeCell ref="X19300:AI19300"/>
    <mergeCell ref="C19301:S19301"/>
    <mergeCell ref="W19301:Z19301"/>
    <mergeCell ref="A19288:B19290"/>
    <mergeCell ref="D19288:R19290"/>
    <mergeCell ref="A19291:A19297"/>
    <mergeCell ref="B19291:B19294"/>
    <mergeCell ref="D19292:R19292"/>
    <mergeCell ref="D19293:R19293"/>
    <mergeCell ref="D19294:R19294"/>
    <mergeCell ref="B19296:B19297"/>
    <mergeCell ref="S19296:U19297"/>
    <mergeCell ref="S19284:AA19284"/>
    <mergeCell ref="AB19284:AI19284"/>
    <mergeCell ref="A19285:B19287"/>
    <mergeCell ref="D19285:R19285"/>
    <mergeCell ref="S19285:AA19285"/>
    <mergeCell ref="AB19285:AI19285"/>
    <mergeCell ref="D19286:R19286"/>
    <mergeCell ref="S19286:AA19286"/>
    <mergeCell ref="AB19286:AI19286"/>
    <mergeCell ref="D19287:R19287"/>
    <mergeCell ref="S19287:AA19287"/>
    <mergeCell ref="AB19287:AI19287"/>
    <mergeCell ref="B19279:I19279"/>
    <mergeCell ref="J19279:R19279"/>
    <mergeCell ref="S19279:Z19279"/>
    <mergeCell ref="AA19279:AI19279"/>
    <mergeCell ref="B19280:I19280"/>
    <mergeCell ref="J19280:R19280"/>
    <mergeCell ref="S19280:Z19280"/>
    <mergeCell ref="AA19280:AI19280"/>
    <mergeCell ref="B19281:I19281"/>
    <mergeCell ref="J19281:R19281"/>
    <mergeCell ref="S19281:Z19281"/>
    <mergeCell ref="AA19281:AI19281"/>
    <mergeCell ref="S19334:AA19334"/>
    <mergeCell ref="AB19334:AI19334"/>
    <mergeCell ref="A19335:B19337"/>
    <mergeCell ref="D19335:R19335"/>
    <mergeCell ref="S19335:AA19335"/>
    <mergeCell ref="AB19335:AI19335"/>
    <mergeCell ref="D19336:R19336"/>
    <mergeCell ref="S19336:AA19336"/>
    <mergeCell ref="AB19336:AI19336"/>
    <mergeCell ref="D19337:R19337"/>
    <mergeCell ref="S19337:AA19337"/>
    <mergeCell ref="AB19337:AI19337"/>
    <mergeCell ref="B19329:I19329"/>
    <mergeCell ref="J19329:R19329"/>
    <mergeCell ref="S19329:Z19329"/>
    <mergeCell ref="AA19329:AI19329"/>
    <mergeCell ref="B19330:I19330"/>
    <mergeCell ref="J19330:R19330"/>
    <mergeCell ref="S19330:Z19330"/>
    <mergeCell ref="AA19330:AI19330"/>
    <mergeCell ref="B19331:I19331"/>
    <mergeCell ref="J19331:R19331"/>
    <mergeCell ref="S19331:Z19331"/>
    <mergeCell ref="AA19331:AI19331"/>
    <mergeCell ref="W19303:AB19303"/>
    <mergeCell ref="AE19303:AI19303"/>
    <mergeCell ref="C19304:S19304"/>
    <mergeCell ref="W19304:AB19304"/>
    <mergeCell ref="AE19304:AI19304"/>
    <mergeCell ref="C19305:S19305"/>
    <mergeCell ref="C19306:S19306"/>
    <mergeCell ref="W19306:AB19306"/>
    <mergeCell ref="W19307:AB19307"/>
    <mergeCell ref="B19379:I19379"/>
    <mergeCell ref="J19379:R19379"/>
    <mergeCell ref="S19379:Z19379"/>
    <mergeCell ref="AA19379:AI19379"/>
    <mergeCell ref="B19380:I19380"/>
    <mergeCell ref="J19380:R19380"/>
    <mergeCell ref="S19380:Z19380"/>
    <mergeCell ref="AA19380:AI19380"/>
    <mergeCell ref="B19381:I19381"/>
    <mergeCell ref="J19381:R19381"/>
    <mergeCell ref="S19381:Z19381"/>
    <mergeCell ref="AA19381:AI19381"/>
    <mergeCell ref="W19353:AB19353"/>
    <mergeCell ref="AE19353:AI19353"/>
    <mergeCell ref="C19354:S19354"/>
    <mergeCell ref="W19354:AB19354"/>
    <mergeCell ref="AE19354:AI19354"/>
    <mergeCell ref="C19355:S19355"/>
    <mergeCell ref="C19356:S19356"/>
    <mergeCell ref="W19356:AB19356"/>
    <mergeCell ref="W19357:AB19357"/>
    <mergeCell ref="V19346:AI19347"/>
    <mergeCell ref="A19348:B19348"/>
    <mergeCell ref="C19348:R19348"/>
    <mergeCell ref="S19348:U19348"/>
    <mergeCell ref="V19348:Z19348"/>
    <mergeCell ref="AA19348:AB19348"/>
    <mergeCell ref="AC19348:AI19348"/>
    <mergeCell ref="X19350:AI19350"/>
    <mergeCell ref="C19351:S19351"/>
    <mergeCell ref="W19351:Z19351"/>
    <mergeCell ref="A19338:B19340"/>
    <mergeCell ref="D19338:R19340"/>
    <mergeCell ref="A19341:A19347"/>
    <mergeCell ref="B19341:B19344"/>
    <mergeCell ref="D19342:R19342"/>
    <mergeCell ref="D19343:R19343"/>
    <mergeCell ref="D19344:R19344"/>
    <mergeCell ref="B19346:B19347"/>
    <mergeCell ref="S19346:U19347"/>
    <mergeCell ref="W19403:AB19403"/>
    <mergeCell ref="AE19403:AI19403"/>
    <mergeCell ref="C19404:S19404"/>
    <mergeCell ref="W19404:AB19404"/>
    <mergeCell ref="AE19404:AI19404"/>
    <mergeCell ref="C19405:S19405"/>
    <mergeCell ref="C19406:S19406"/>
    <mergeCell ref="W19406:AB19406"/>
    <mergeCell ref="W19407:AB19407"/>
    <mergeCell ref="V19396:AI19397"/>
    <mergeCell ref="A19398:B19398"/>
    <mergeCell ref="C19398:R19398"/>
    <mergeCell ref="S19398:U19398"/>
    <mergeCell ref="V19398:Z19398"/>
    <mergeCell ref="AA19398:AB19398"/>
    <mergeCell ref="AC19398:AI19398"/>
    <mergeCell ref="X19400:AI19400"/>
    <mergeCell ref="C19401:S19401"/>
    <mergeCell ref="W19401:Z19401"/>
    <mergeCell ref="A19388:B19390"/>
    <mergeCell ref="D19388:R19390"/>
    <mergeCell ref="A19391:A19397"/>
    <mergeCell ref="B19391:B19394"/>
    <mergeCell ref="D19392:R19392"/>
    <mergeCell ref="D19393:R19393"/>
    <mergeCell ref="D19394:R19394"/>
    <mergeCell ref="B19396:B19397"/>
    <mergeCell ref="S19396:U19397"/>
    <mergeCell ref="S19384:AA19384"/>
    <mergeCell ref="AB19384:AI19384"/>
    <mergeCell ref="A19385:B19387"/>
    <mergeCell ref="D19385:R19385"/>
    <mergeCell ref="S19385:AA19385"/>
    <mergeCell ref="AB19385:AI19385"/>
    <mergeCell ref="D19386:R19386"/>
    <mergeCell ref="S19386:AA19386"/>
    <mergeCell ref="AB19386:AI19386"/>
    <mergeCell ref="D19387:R19387"/>
    <mergeCell ref="S19387:AA19387"/>
    <mergeCell ref="AB19387:AI19387"/>
    <mergeCell ref="V19446:AI19447"/>
    <mergeCell ref="A19448:B19448"/>
    <mergeCell ref="C19448:R19448"/>
    <mergeCell ref="S19448:U19448"/>
    <mergeCell ref="V19448:Z19448"/>
    <mergeCell ref="AA19448:AB19448"/>
    <mergeCell ref="AC19448:AI19448"/>
    <mergeCell ref="X19450:AI19450"/>
    <mergeCell ref="C19451:S19451"/>
    <mergeCell ref="W19451:Z19451"/>
    <mergeCell ref="A19438:B19440"/>
    <mergeCell ref="D19438:R19440"/>
    <mergeCell ref="A19441:A19447"/>
    <mergeCell ref="B19441:B19444"/>
    <mergeCell ref="D19442:R19442"/>
    <mergeCell ref="D19443:R19443"/>
    <mergeCell ref="D19444:R19444"/>
    <mergeCell ref="B19446:B19447"/>
    <mergeCell ref="S19446:U19447"/>
    <mergeCell ref="S19434:AA19434"/>
    <mergeCell ref="AB19434:AI19434"/>
    <mergeCell ref="A19435:B19437"/>
    <mergeCell ref="D19435:R19435"/>
    <mergeCell ref="S19435:AA19435"/>
    <mergeCell ref="AB19435:AI19435"/>
    <mergeCell ref="D19436:R19436"/>
    <mergeCell ref="S19436:AA19436"/>
    <mergeCell ref="AB19436:AI19436"/>
    <mergeCell ref="D19437:R19437"/>
    <mergeCell ref="S19437:AA19437"/>
    <mergeCell ref="AB19437:AI19437"/>
    <mergeCell ref="B19429:I19429"/>
    <mergeCell ref="J19429:R19429"/>
    <mergeCell ref="S19429:Z19429"/>
    <mergeCell ref="AA19429:AI19429"/>
    <mergeCell ref="B19430:I19430"/>
    <mergeCell ref="J19430:R19430"/>
    <mergeCell ref="S19430:Z19430"/>
    <mergeCell ref="AA19430:AI19430"/>
    <mergeCell ref="B19431:I19431"/>
    <mergeCell ref="J19431:R19431"/>
    <mergeCell ref="S19431:Z19431"/>
    <mergeCell ref="AA19431:AI19431"/>
    <mergeCell ref="S19484:AA19484"/>
    <mergeCell ref="AB19484:AI19484"/>
    <mergeCell ref="A19485:B19487"/>
    <mergeCell ref="D19485:R19485"/>
    <mergeCell ref="S19485:AA19485"/>
    <mergeCell ref="AB19485:AI19485"/>
    <mergeCell ref="D19486:R19486"/>
    <mergeCell ref="S19486:AA19486"/>
    <mergeCell ref="AB19486:AI19486"/>
    <mergeCell ref="D19487:R19487"/>
    <mergeCell ref="S19487:AA19487"/>
    <mergeCell ref="AB19487:AI19487"/>
    <mergeCell ref="B19479:I19479"/>
    <mergeCell ref="J19479:R19479"/>
    <mergeCell ref="S19479:Z19479"/>
    <mergeCell ref="AA19479:AI19479"/>
    <mergeCell ref="B19480:I19480"/>
    <mergeCell ref="J19480:R19480"/>
    <mergeCell ref="S19480:Z19480"/>
    <mergeCell ref="AA19480:AI19480"/>
    <mergeCell ref="B19481:I19481"/>
    <mergeCell ref="J19481:R19481"/>
    <mergeCell ref="S19481:Z19481"/>
    <mergeCell ref="AA19481:AI19481"/>
    <mergeCell ref="W19453:AB19453"/>
    <mergeCell ref="AE19453:AI19453"/>
    <mergeCell ref="C19454:S19454"/>
    <mergeCell ref="W19454:AB19454"/>
    <mergeCell ref="AE19454:AI19454"/>
    <mergeCell ref="C19455:S19455"/>
    <mergeCell ref="C19456:S19456"/>
    <mergeCell ref="W19456:AB19456"/>
    <mergeCell ref="W19457:AB19457"/>
    <mergeCell ref="B19529:I19529"/>
    <mergeCell ref="J19529:R19529"/>
    <mergeCell ref="S19529:Z19529"/>
    <mergeCell ref="AA19529:AI19529"/>
    <mergeCell ref="B19530:I19530"/>
    <mergeCell ref="J19530:R19530"/>
    <mergeCell ref="S19530:Z19530"/>
    <mergeCell ref="AA19530:AI19530"/>
    <mergeCell ref="B19531:I19531"/>
    <mergeCell ref="J19531:R19531"/>
    <mergeCell ref="S19531:Z19531"/>
    <mergeCell ref="AA19531:AI19531"/>
    <mergeCell ref="W19503:AB19503"/>
    <mergeCell ref="AE19503:AI19503"/>
    <mergeCell ref="C19504:S19504"/>
    <mergeCell ref="W19504:AB19504"/>
    <mergeCell ref="AE19504:AI19504"/>
    <mergeCell ref="C19505:S19505"/>
    <mergeCell ref="C19506:S19506"/>
    <mergeCell ref="W19506:AB19506"/>
    <mergeCell ref="W19507:AB19507"/>
    <mergeCell ref="V19496:AI19497"/>
    <mergeCell ref="A19498:B19498"/>
    <mergeCell ref="C19498:R19498"/>
    <mergeCell ref="S19498:U19498"/>
    <mergeCell ref="V19498:Z19498"/>
    <mergeCell ref="AA19498:AB19498"/>
    <mergeCell ref="AC19498:AI19498"/>
    <mergeCell ref="X19500:AI19500"/>
    <mergeCell ref="C19501:S19501"/>
    <mergeCell ref="W19501:Z19501"/>
    <mergeCell ref="A19488:B19490"/>
    <mergeCell ref="D19488:R19490"/>
    <mergeCell ref="A19491:A19497"/>
    <mergeCell ref="B19491:B19494"/>
    <mergeCell ref="D19492:R19492"/>
    <mergeCell ref="D19493:R19493"/>
    <mergeCell ref="D19494:R19494"/>
    <mergeCell ref="B19496:B19497"/>
    <mergeCell ref="S19496:U19497"/>
    <mergeCell ref="W19553:AB19553"/>
    <mergeCell ref="AE19553:AI19553"/>
    <mergeCell ref="C19554:S19554"/>
    <mergeCell ref="W19554:AB19554"/>
    <mergeCell ref="AE19554:AI19554"/>
    <mergeCell ref="C19555:S19555"/>
    <mergeCell ref="C19556:S19556"/>
    <mergeCell ref="W19556:AB19556"/>
    <mergeCell ref="W19557:AB19557"/>
    <mergeCell ref="V19546:AI19547"/>
    <mergeCell ref="A19548:B19548"/>
    <mergeCell ref="C19548:R19548"/>
    <mergeCell ref="S19548:U19548"/>
    <mergeCell ref="V19548:Z19548"/>
    <mergeCell ref="AA19548:AB19548"/>
    <mergeCell ref="AC19548:AI19548"/>
    <mergeCell ref="X19550:AI19550"/>
    <mergeCell ref="C19551:S19551"/>
    <mergeCell ref="W19551:Z19551"/>
    <mergeCell ref="A19538:B19540"/>
    <mergeCell ref="D19538:R19540"/>
    <mergeCell ref="A19541:A19547"/>
    <mergeCell ref="B19541:B19544"/>
    <mergeCell ref="D19542:R19542"/>
    <mergeCell ref="D19543:R19543"/>
    <mergeCell ref="D19544:R19544"/>
    <mergeCell ref="B19546:B19547"/>
    <mergeCell ref="S19546:U19547"/>
    <mergeCell ref="S19534:AA19534"/>
    <mergeCell ref="AB19534:AI19534"/>
    <mergeCell ref="A19535:B19537"/>
    <mergeCell ref="D19535:R19535"/>
    <mergeCell ref="S19535:AA19535"/>
    <mergeCell ref="AB19535:AI19535"/>
    <mergeCell ref="D19536:R19536"/>
    <mergeCell ref="S19536:AA19536"/>
    <mergeCell ref="AB19536:AI19536"/>
    <mergeCell ref="D19537:R19537"/>
    <mergeCell ref="S19537:AA19537"/>
    <mergeCell ref="AB19537:AI19537"/>
    <mergeCell ref="V19596:AI19597"/>
    <mergeCell ref="A19598:B19598"/>
    <mergeCell ref="C19598:R19598"/>
    <mergeCell ref="S19598:U19598"/>
    <mergeCell ref="V19598:Z19598"/>
    <mergeCell ref="AA19598:AB19598"/>
    <mergeCell ref="AC19598:AI19598"/>
    <mergeCell ref="X19600:AI19600"/>
    <mergeCell ref="C19601:S19601"/>
    <mergeCell ref="W19601:Z19601"/>
    <mergeCell ref="A19588:B19590"/>
    <mergeCell ref="D19588:R19590"/>
    <mergeCell ref="A19591:A19597"/>
    <mergeCell ref="B19591:B19594"/>
    <mergeCell ref="D19592:R19592"/>
    <mergeCell ref="D19593:R19593"/>
    <mergeCell ref="D19594:R19594"/>
    <mergeCell ref="B19596:B19597"/>
    <mergeCell ref="S19596:U19597"/>
    <mergeCell ref="S19584:AA19584"/>
    <mergeCell ref="AB19584:AI19584"/>
    <mergeCell ref="A19585:B19587"/>
    <mergeCell ref="D19585:R19585"/>
    <mergeCell ref="S19585:AA19585"/>
    <mergeCell ref="AB19585:AI19585"/>
    <mergeCell ref="D19586:R19586"/>
    <mergeCell ref="S19586:AA19586"/>
    <mergeCell ref="AB19586:AI19586"/>
    <mergeCell ref="D19587:R19587"/>
    <mergeCell ref="S19587:AA19587"/>
    <mergeCell ref="AB19587:AI19587"/>
    <mergeCell ref="B19579:I19579"/>
    <mergeCell ref="J19579:R19579"/>
    <mergeCell ref="S19579:Z19579"/>
    <mergeCell ref="AA19579:AI19579"/>
    <mergeCell ref="B19580:I19580"/>
    <mergeCell ref="J19580:R19580"/>
    <mergeCell ref="S19580:Z19580"/>
    <mergeCell ref="AA19580:AI19580"/>
    <mergeCell ref="B19581:I19581"/>
    <mergeCell ref="J19581:R19581"/>
    <mergeCell ref="S19581:Z19581"/>
    <mergeCell ref="AA19581:AI19581"/>
    <mergeCell ref="S19634:AA19634"/>
    <mergeCell ref="AB19634:AI19634"/>
    <mergeCell ref="A19635:B19637"/>
    <mergeCell ref="D19635:R19635"/>
    <mergeCell ref="S19635:AA19635"/>
    <mergeCell ref="AB19635:AI19635"/>
    <mergeCell ref="D19636:R19636"/>
    <mergeCell ref="S19636:AA19636"/>
    <mergeCell ref="AB19636:AI19636"/>
    <mergeCell ref="D19637:R19637"/>
    <mergeCell ref="S19637:AA19637"/>
    <mergeCell ref="AB19637:AI19637"/>
    <mergeCell ref="B19629:I19629"/>
    <mergeCell ref="J19629:R19629"/>
    <mergeCell ref="S19629:Z19629"/>
    <mergeCell ref="AA19629:AI19629"/>
    <mergeCell ref="B19630:I19630"/>
    <mergeCell ref="J19630:R19630"/>
    <mergeCell ref="S19630:Z19630"/>
    <mergeCell ref="AA19630:AI19630"/>
    <mergeCell ref="B19631:I19631"/>
    <mergeCell ref="J19631:R19631"/>
    <mergeCell ref="S19631:Z19631"/>
    <mergeCell ref="AA19631:AI19631"/>
    <mergeCell ref="W19603:AB19603"/>
    <mergeCell ref="AE19603:AI19603"/>
    <mergeCell ref="C19604:S19604"/>
    <mergeCell ref="W19604:AB19604"/>
    <mergeCell ref="AE19604:AI19604"/>
    <mergeCell ref="C19605:S19605"/>
    <mergeCell ref="C19606:S19606"/>
    <mergeCell ref="W19606:AB19606"/>
    <mergeCell ref="W19607:AB19607"/>
    <mergeCell ref="B19679:I19679"/>
    <mergeCell ref="J19679:R19679"/>
    <mergeCell ref="S19679:Z19679"/>
    <mergeCell ref="AA19679:AI19679"/>
    <mergeCell ref="B19680:I19680"/>
    <mergeCell ref="J19680:R19680"/>
    <mergeCell ref="S19680:Z19680"/>
    <mergeCell ref="AA19680:AI19680"/>
    <mergeCell ref="B19681:I19681"/>
    <mergeCell ref="J19681:R19681"/>
    <mergeCell ref="S19681:Z19681"/>
    <mergeCell ref="AA19681:AI19681"/>
    <mergeCell ref="W19653:AB19653"/>
    <mergeCell ref="AE19653:AI19653"/>
    <mergeCell ref="C19654:S19654"/>
    <mergeCell ref="W19654:AB19654"/>
    <mergeCell ref="AE19654:AI19654"/>
    <mergeCell ref="C19655:S19655"/>
    <mergeCell ref="C19656:S19656"/>
    <mergeCell ref="W19656:AB19656"/>
    <mergeCell ref="W19657:AB19657"/>
    <mergeCell ref="V19646:AI19647"/>
    <mergeCell ref="A19648:B19648"/>
    <mergeCell ref="C19648:R19648"/>
    <mergeCell ref="S19648:U19648"/>
    <mergeCell ref="V19648:Z19648"/>
    <mergeCell ref="AA19648:AB19648"/>
    <mergeCell ref="AC19648:AI19648"/>
    <mergeCell ref="X19650:AI19650"/>
    <mergeCell ref="C19651:S19651"/>
    <mergeCell ref="W19651:Z19651"/>
    <mergeCell ref="A19638:B19640"/>
    <mergeCell ref="D19638:R19640"/>
    <mergeCell ref="A19641:A19647"/>
    <mergeCell ref="B19641:B19644"/>
    <mergeCell ref="D19642:R19642"/>
    <mergeCell ref="D19643:R19643"/>
    <mergeCell ref="D19644:R19644"/>
    <mergeCell ref="B19646:B19647"/>
    <mergeCell ref="S19646:U19647"/>
    <mergeCell ref="W19703:AB19703"/>
    <mergeCell ref="AE19703:AI19703"/>
    <mergeCell ref="C19704:S19704"/>
    <mergeCell ref="W19704:AB19704"/>
    <mergeCell ref="AE19704:AI19704"/>
    <mergeCell ref="C19705:S19705"/>
    <mergeCell ref="C19706:S19706"/>
    <mergeCell ref="W19706:AB19706"/>
    <mergeCell ref="W19707:AB19707"/>
    <mergeCell ref="V19696:AI19697"/>
    <mergeCell ref="A19698:B19698"/>
    <mergeCell ref="C19698:R19698"/>
    <mergeCell ref="S19698:U19698"/>
    <mergeCell ref="V19698:Z19698"/>
    <mergeCell ref="AA19698:AB19698"/>
    <mergeCell ref="AC19698:AI19698"/>
    <mergeCell ref="X19700:AI19700"/>
    <mergeCell ref="C19701:S19701"/>
    <mergeCell ref="W19701:Z19701"/>
    <mergeCell ref="A19688:B19690"/>
    <mergeCell ref="D19688:R19690"/>
    <mergeCell ref="A19691:A19697"/>
    <mergeCell ref="B19691:B19694"/>
    <mergeCell ref="D19692:R19692"/>
    <mergeCell ref="D19693:R19693"/>
    <mergeCell ref="D19694:R19694"/>
    <mergeCell ref="B19696:B19697"/>
    <mergeCell ref="S19696:U19697"/>
    <mergeCell ref="S19684:AA19684"/>
    <mergeCell ref="AB19684:AI19684"/>
    <mergeCell ref="A19685:B19687"/>
    <mergeCell ref="D19685:R19685"/>
    <mergeCell ref="S19685:AA19685"/>
    <mergeCell ref="AB19685:AI19685"/>
    <mergeCell ref="D19686:R19686"/>
    <mergeCell ref="S19686:AA19686"/>
    <mergeCell ref="AB19686:AI19686"/>
    <mergeCell ref="D19687:R19687"/>
    <mergeCell ref="S19687:AA19687"/>
    <mergeCell ref="AB19687:AI19687"/>
    <mergeCell ref="V19746:AI19747"/>
    <mergeCell ref="A19748:B19748"/>
    <mergeCell ref="C19748:R19748"/>
    <mergeCell ref="S19748:U19748"/>
    <mergeCell ref="V19748:Z19748"/>
    <mergeCell ref="AA19748:AB19748"/>
    <mergeCell ref="AC19748:AI19748"/>
    <mergeCell ref="X19750:AI19750"/>
    <mergeCell ref="C19751:S19751"/>
    <mergeCell ref="W19751:Z19751"/>
    <mergeCell ref="A19738:B19740"/>
    <mergeCell ref="D19738:R19740"/>
    <mergeCell ref="A19741:A19747"/>
    <mergeCell ref="B19741:B19744"/>
    <mergeCell ref="D19742:R19742"/>
    <mergeCell ref="D19743:R19743"/>
    <mergeCell ref="D19744:R19744"/>
    <mergeCell ref="B19746:B19747"/>
    <mergeCell ref="S19746:U19747"/>
    <mergeCell ref="S19734:AA19734"/>
    <mergeCell ref="AB19734:AI19734"/>
    <mergeCell ref="A19735:B19737"/>
    <mergeCell ref="D19735:R19735"/>
    <mergeCell ref="S19735:AA19735"/>
    <mergeCell ref="AB19735:AI19735"/>
    <mergeCell ref="D19736:R19736"/>
    <mergeCell ref="S19736:AA19736"/>
    <mergeCell ref="AB19736:AI19736"/>
    <mergeCell ref="D19737:R19737"/>
    <mergeCell ref="S19737:AA19737"/>
    <mergeCell ref="AB19737:AI19737"/>
    <mergeCell ref="B19729:I19729"/>
    <mergeCell ref="J19729:R19729"/>
    <mergeCell ref="S19729:Z19729"/>
    <mergeCell ref="AA19729:AI19729"/>
    <mergeCell ref="B19730:I19730"/>
    <mergeCell ref="J19730:R19730"/>
    <mergeCell ref="S19730:Z19730"/>
    <mergeCell ref="AA19730:AI19730"/>
    <mergeCell ref="B19731:I19731"/>
    <mergeCell ref="J19731:R19731"/>
    <mergeCell ref="S19731:Z19731"/>
    <mergeCell ref="AA19731:AI19731"/>
    <mergeCell ref="S19784:AA19784"/>
    <mergeCell ref="AB19784:AI19784"/>
    <mergeCell ref="A19785:B19787"/>
    <mergeCell ref="D19785:R19785"/>
    <mergeCell ref="S19785:AA19785"/>
    <mergeCell ref="AB19785:AI19785"/>
    <mergeCell ref="D19786:R19786"/>
    <mergeCell ref="S19786:AA19786"/>
    <mergeCell ref="AB19786:AI19786"/>
    <mergeCell ref="D19787:R19787"/>
    <mergeCell ref="S19787:AA19787"/>
    <mergeCell ref="AB19787:AI19787"/>
    <mergeCell ref="B19779:I19779"/>
    <mergeCell ref="J19779:R19779"/>
    <mergeCell ref="S19779:Z19779"/>
    <mergeCell ref="AA19779:AI19779"/>
    <mergeCell ref="B19780:I19780"/>
    <mergeCell ref="J19780:R19780"/>
    <mergeCell ref="S19780:Z19780"/>
    <mergeCell ref="AA19780:AI19780"/>
    <mergeCell ref="B19781:I19781"/>
    <mergeCell ref="J19781:R19781"/>
    <mergeCell ref="S19781:Z19781"/>
    <mergeCell ref="AA19781:AI19781"/>
    <mergeCell ref="W19753:AB19753"/>
    <mergeCell ref="AE19753:AI19753"/>
    <mergeCell ref="C19754:S19754"/>
    <mergeCell ref="W19754:AB19754"/>
    <mergeCell ref="AE19754:AI19754"/>
    <mergeCell ref="C19755:S19755"/>
    <mergeCell ref="C19756:S19756"/>
    <mergeCell ref="W19756:AB19756"/>
    <mergeCell ref="W19757:AB19757"/>
    <mergeCell ref="B19829:I19829"/>
    <mergeCell ref="J19829:R19829"/>
    <mergeCell ref="S19829:Z19829"/>
    <mergeCell ref="AA19829:AI19829"/>
    <mergeCell ref="B19830:I19830"/>
    <mergeCell ref="J19830:R19830"/>
    <mergeCell ref="S19830:Z19830"/>
    <mergeCell ref="AA19830:AI19830"/>
    <mergeCell ref="B19831:I19831"/>
    <mergeCell ref="J19831:R19831"/>
    <mergeCell ref="S19831:Z19831"/>
    <mergeCell ref="AA19831:AI19831"/>
    <mergeCell ref="W19803:AB19803"/>
    <mergeCell ref="AE19803:AI19803"/>
    <mergeCell ref="C19804:S19804"/>
    <mergeCell ref="W19804:AB19804"/>
    <mergeCell ref="AE19804:AI19804"/>
    <mergeCell ref="C19805:S19805"/>
    <mergeCell ref="C19806:S19806"/>
    <mergeCell ref="W19806:AB19806"/>
    <mergeCell ref="W19807:AB19807"/>
    <mergeCell ref="V19796:AI19797"/>
    <mergeCell ref="A19798:B19798"/>
    <mergeCell ref="C19798:R19798"/>
    <mergeCell ref="S19798:U19798"/>
    <mergeCell ref="V19798:Z19798"/>
    <mergeCell ref="AA19798:AB19798"/>
    <mergeCell ref="AC19798:AI19798"/>
    <mergeCell ref="X19800:AI19800"/>
    <mergeCell ref="C19801:S19801"/>
    <mergeCell ref="W19801:Z19801"/>
    <mergeCell ref="A19788:B19790"/>
    <mergeCell ref="D19788:R19790"/>
    <mergeCell ref="A19791:A19797"/>
    <mergeCell ref="B19791:B19794"/>
    <mergeCell ref="D19792:R19792"/>
    <mergeCell ref="D19793:R19793"/>
    <mergeCell ref="D19794:R19794"/>
    <mergeCell ref="B19796:B19797"/>
    <mergeCell ref="S19796:U19797"/>
    <mergeCell ref="W19853:AB19853"/>
    <mergeCell ref="AE19853:AI19853"/>
    <mergeCell ref="C19854:S19854"/>
    <mergeCell ref="W19854:AB19854"/>
    <mergeCell ref="AE19854:AI19854"/>
    <mergeCell ref="C19855:S19855"/>
    <mergeCell ref="C19856:S19856"/>
    <mergeCell ref="W19856:AB19856"/>
    <mergeCell ref="W19857:AB19857"/>
    <mergeCell ref="V19846:AI19847"/>
    <mergeCell ref="A19848:B19848"/>
    <mergeCell ref="C19848:R19848"/>
    <mergeCell ref="S19848:U19848"/>
    <mergeCell ref="V19848:Z19848"/>
    <mergeCell ref="AA19848:AB19848"/>
    <mergeCell ref="AC19848:AI19848"/>
    <mergeCell ref="X19850:AI19850"/>
    <mergeCell ref="C19851:S19851"/>
    <mergeCell ref="W19851:Z19851"/>
    <mergeCell ref="A19838:B19840"/>
    <mergeCell ref="D19838:R19840"/>
    <mergeCell ref="A19841:A19847"/>
    <mergeCell ref="B19841:B19844"/>
    <mergeCell ref="D19842:R19842"/>
    <mergeCell ref="D19843:R19843"/>
    <mergeCell ref="D19844:R19844"/>
    <mergeCell ref="B19846:B19847"/>
    <mergeCell ref="S19846:U19847"/>
    <mergeCell ref="S19834:AA19834"/>
    <mergeCell ref="AB19834:AI19834"/>
    <mergeCell ref="A19835:B19837"/>
    <mergeCell ref="D19835:R19835"/>
    <mergeCell ref="S19835:AA19835"/>
    <mergeCell ref="AB19835:AI19835"/>
    <mergeCell ref="D19836:R19836"/>
    <mergeCell ref="S19836:AA19836"/>
    <mergeCell ref="AB19836:AI19836"/>
    <mergeCell ref="D19837:R19837"/>
    <mergeCell ref="S19837:AA19837"/>
    <mergeCell ref="AB19837:AI19837"/>
    <mergeCell ref="V19896:AI19897"/>
    <mergeCell ref="A19898:B19898"/>
    <mergeCell ref="C19898:R19898"/>
    <mergeCell ref="S19898:U19898"/>
    <mergeCell ref="V19898:Z19898"/>
    <mergeCell ref="AA19898:AB19898"/>
    <mergeCell ref="AC19898:AI19898"/>
    <mergeCell ref="X19900:AI19900"/>
    <mergeCell ref="C19901:S19901"/>
    <mergeCell ref="W19901:Z19901"/>
    <mergeCell ref="A19888:B19890"/>
    <mergeCell ref="D19888:R19890"/>
    <mergeCell ref="A19891:A19897"/>
    <mergeCell ref="B19891:B19894"/>
    <mergeCell ref="D19892:R19892"/>
    <mergeCell ref="D19893:R19893"/>
    <mergeCell ref="D19894:R19894"/>
    <mergeCell ref="B19896:B19897"/>
    <mergeCell ref="S19896:U19897"/>
    <mergeCell ref="S19884:AA19884"/>
    <mergeCell ref="AB19884:AI19884"/>
    <mergeCell ref="A19885:B19887"/>
    <mergeCell ref="D19885:R19885"/>
    <mergeCell ref="S19885:AA19885"/>
    <mergeCell ref="AB19885:AI19885"/>
    <mergeCell ref="D19886:R19886"/>
    <mergeCell ref="S19886:AA19886"/>
    <mergeCell ref="AB19886:AI19886"/>
    <mergeCell ref="D19887:R19887"/>
    <mergeCell ref="S19887:AA19887"/>
    <mergeCell ref="AB19887:AI19887"/>
    <mergeCell ref="B19879:I19879"/>
    <mergeCell ref="J19879:R19879"/>
    <mergeCell ref="S19879:Z19879"/>
    <mergeCell ref="AA19879:AI19879"/>
    <mergeCell ref="B19880:I19880"/>
    <mergeCell ref="J19880:R19880"/>
    <mergeCell ref="S19880:Z19880"/>
    <mergeCell ref="AA19880:AI19880"/>
    <mergeCell ref="B19881:I19881"/>
    <mergeCell ref="J19881:R19881"/>
    <mergeCell ref="S19881:Z19881"/>
    <mergeCell ref="AA19881:AI19881"/>
    <mergeCell ref="S19934:AA19934"/>
    <mergeCell ref="AB19934:AI19934"/>
    <mergeCell ref="A19935:B19937"/>
    <mergeCell ref="D19935:R19935"/>
    <mergeCell ref="S19935:AA19935"/>
    <mergeCell ref="AB19935:AI19935"/>
    <mergeCell ref="D19936:R19936"/>
    <mergeCell ref="S19936:AA19936"/>
    <mergeCell ref="AB19936:AI19936"/>
    <mergeCell ref="D19937:R19937"/>
    <mergeCell ref="S19937:AA19937"/>
    <mergeCell ref="AB19937:AI19937"/>
    <mergeCell ref="B19929:I19929"/>
    <mergeCell ref="J19929:R19929"/>
    <mergeCell ref="S19929:Z19929"/>
    <mergeCell ref="AA19929:AI19929"/>
    <mergeCell ref="B19930:I19930"/>
    <mergeCell ref="J19930:R19930"/>
    <mergeCell ref="S19930:Z19930"/>
    <mergeCell ref="AA19930:AI19930"/>
    <mergeCell ref="B19931:I19931"/>
    <mergeCell ref="J19931:R19931"/>
    <mergeCell ref="S19931:Z19931"/>
    <mergeCell ref="AA19931:AI19931"/>
    <mergeCell ref="W19903:AB19903"/>
    <mergeCell ref="AE19903:AI19903"/>
    <mergeCell ref="C19904:S19904"/>
    <mergeCell ref="W19904:AB19904"/>
    <mergeCell ref="AE19904:AI19904"/>
    <mergeCell ref="C19905:S19905"/>
    <mergeCell ref="C19906:S19906"/>
    <mergeCell ref="W19906:AB19906"/>
    <mergeCell ref="W19907:AB19907"/>
    <mergeCell ref="B19979:I19979"/>
    <mergeCell ref="J19979:R19979"/>
    <mergeCell ref="S19979:Z19979"/>
    <mergeCell ref="AA19979:AI19979"/>
    <mergeCell ref="B19980:I19980"/>
    <mergeCell ref="J19980:R19980"/>
    <mergeCell ref="S19980:Z19980"/>
    <mergeCell ref="AA19980:AI19980"/>
    <mergeCell ref="B19981:I19981"/>
    <mergeCell ref="J19981:R19981"/>
    <mergeCell ref="S19981:Z19981"/>
    <mergeCell ref="AA19981:AI19981"/>
    <mergeCell ref="W19953:AB19953"/>
    <mergeCell ref="AE19953:AI19953"/>
    <mergeCell ref="C19954:S19954"/>
    <mergeCell ref="W19954:AB19954"/>
    <mergeCell ref="AE19954:AI19954"/>
    <mergeCell ref="C19955:S19955"/>
    <mergeCell ref="C19956:S19956"/>
    <mergeCell ref="W19956:AB19956"/>
    <mergeCell ref="W19957:AB19957"/>
    <mergeCell ref="V19946:AI19947"/>
    <mergeCell ref="A19948:B19948"/>
    <mergeCell ref="C19948:R19948"/>
    <mergeCell ref="S19948:U19948"/>
    <mergeCell ref="V19948:Z19948"/>
    <mergeCell ref="AA19948:AB19948"/>
    <mergeCell ref="AC19948:AI19948"/>
    <mergeCell ref="X19950:AI19950"/>
    <mergeCell ref="C19951:S19951"/>
    <mergeCell ref="W19951:Z19951"/>
    <mergeCell ref="A19938:B19940"/>
    <mergeCell ref="D19938:R19940"/>
    <mergeCell ref="A19941:A19947"/>
    <mergeCell ref="B19941:B19944"/>
    <mergeCell ref="D19942:R19942"/>
    <mergeCell ref="D19943:R19943"/>
    <mergeCell ref="D19944:R19944"/>
    <mergeCell ref="B19946:B19947"/>
    <mergeCell ref="S19946:U19947"/>
    <mergeCell ref="W20003:AB20003"/>
    <mergeCell ref="AE20003:AI20003"/>
    <mergeCell ref="C20004:S20004"/>
    <mergeCell ref="W20004:AB20004"/>
    <mergeCell ref="AE20004:AI20004"/>
    <mergeCell ref="C20005:S20005"/>
    <mergeCell ref="C20006:S20006"/>
    <mergeCell ref="W20006:AB20006"/>
    <mergeCell ref="W20007:AB20007"/>
    <mergeCell ref="V19996:AI19997"/>
    <mergeCell ref="A19998:B19998"/>
    <mergeCell ref="C19998:R19998"/>
    <mergeCell ref="S19998:U19998"/>
    <mergeCell ref="V19998:Z19998"/>
    <mergeCell ref="AA19998:AB19998"/>
    <mergeCell ref="AC19998:AI19998"/>
    <mergeCell ref="X20000:AI20000"/>
    <mergeCell ref="C20001:S20001"/>
    <mergeCell ref="W20001:Z20001"/>
    <mergeCell ref="A19988:B19990"/>
    <mergeCell ref="D19988:R19990"/>
    <mergeCell ref="A19991:A19997"/>
    <mergeCell ref="B19991:B19994"/>
    <mergeCell ref="D19992:R19992"/>
    <mergeCell ref="D19993:R19993"/>
    <mergeCell ref="D19994:R19994"/>
    <mergeCell ref="B19996:B19997"/>
    <mergeCell ref="S19996:U19997"/>
    <mergeCell ref="S19984:AA19984"/>
    <mergeCell ref="AB19984:AI19984"/>
    <mergeCell ref="A19985:B19987"/>
    <mergeCell ref="D19985:R19985"/>
    <mergeCell ref="S19985:AA19985"/>
    <mergeCell ref="AB19985:AI19985"/>
    <mergeCell ref="D19986:R19986"/>
    <mergeCell ref="S19986:AA19986"/>
    <mergeCell ref="AB19986:AI19986"/>
    <mergeCell ref="D19987:R19987"/>
    <mergeCell ref="S19987:AA19987"/>
    <mergeCell ref="AB19987:AI19987"/>
    <mergeCell ref="V20046:AI20047"/>
    <mergeCell ref="A20048:B20048"/>
    <mergeCell ref="C20048:R20048"/>
    <mergeCell ref="S20048:U20048"/>
    <mergeCell ref="V20048:Z20048"/>
    <mergeCell ref="AA20048:AB20048"/>
    <mergeCell ref="AC20048:AI20048"/>
    <mergeCell ref="X20050:AI20050"/>
    <mergeCell ref="C20051:S20051"/>
    <mergeCell ref="W20051:Z20051"/>
    <mergeCell ref="A20038:B20040"/>
    <mergeCell ref="D20038:R20040"/>
    <mergeCell ref="A20041:A20047"/>
    <mergeCell ref="B20041:B20044"/>
    <mergeCell ref="D20042:R20042"/>
    <mergeCell ref="D20043:R20043"/>
    <mergeCell ref="D20044:R20044"/>
    <mergeCell ref="B20046:B20047"/>
    <mergeCell ref="S20046:U20047"/>
    <mergeCell ref="S20034:AA20034"/>
    <mergeCell ref="AB20034:AI20034"/>
    <mergeCell ref="A20035:B20037"/>
    <mergeCell ref="D20035:R20035"/>
    <mergeCell ref="S20035:AA20035"/>
    <mergeCell ref="AB20035:AI20035"/>
    <mergeCell ref="D20036:R20036"/>
    <mergeCell ref="S20036:AA20036"/>
    <mergeCell ref="AB20036:AI20036"/>
    <mergeCell ref="D20037:R20037"/>
    <mergeCell ref="S20037:AA20037"/>
    <mergeCell ref="AB20037:AI20037"/>
    <mergeCell ref="B20029:I20029"/>
    <mergeCell ref="J20029:R20029"/>
    <mergeCell ref="S20029:Z20029"/>
    <mergeCell ref="AA20029:AI20029"/>
    <mergeCell ref="B20030:I20030"/>
    <mergeCell ref="J20030:R20030"/>
    <mergeCell ref="S20030:Z20030"/>
    <mergeCell ref="AA20030:AI20030"/>
    <mergeCell ref="B20031:I20031"/>
    <mergeCell ref="J20031:R20031"/>
    <mergeCell ref="S20031:Z20031"/>
    <mergeCell ref="AA20031:AI20031"/>
    <mergeCell ref="S20084:AA20084"/>
    <mergeCell ref="AB20084:AI20084"/>
    <mergeCell ref="A20085:B20087"/>
    <mergeCell ref="D20085:R20085"/>
    <mergeCell ref="S20085:AA20085"/>
    <mergeCell ref="AB20085:AI20085"/>
    <mergeCell ref="D20086:R20086"/>
    <mergeCell ref="S20086:AA20086"/>
    <mergeCell ref="AB20086:AI20086"/>
    <mergeCell ref="D20087:R20087"/>
    <mergeCell ref="S20087:AA20087"/>
    <mergeCell ref="AB20087:AI20087"/>
    <mergeCell ref="B20079:I20079"/>
    <mergeCell ref="J20079:R20079"/>
    <mergeCell ref="S20079:Z20079"/>
    <mergeCell ref="AA20079:AI20079"/>
    <mergeCell ref="B20080:I20080"/>
    <mergeCell ref="J20080:R20080"/>
    <mergeCell ref="S20080:Z20080"/>
    <mergeCell ref="AA20080:AI20080"/>
    <mergeCell ref="B20081:I20081"/>
    <mergeCell ref="J20081:R20081"/>
    <mergeCell ref="S20081:Z20081"/>
    <mergeCell ref="AA20081:AI20081"/>
    <mergeCell ref="W20053:AB20053"/>
    <mergeCell ref="AE20053:AI20053"/>
    <mergeCell ref="C20054:S20054"/>
    <mergeCell ref="W20054:AB20054"/>
    <mergeCell ref="AE20054:AI20054"/>
    <mergeCell ref="C20055:S20055"/>
    <mergeCell ref="C20056:S20056"/>
    <mergeCell ref="W20056:AB20056"/>
    <mergeCell ref="W20057:AB20057"/>
    <mergeCell ref="B20129:I20129"/>
    <mergeCell ref="J20129:R20129"/>
    <mergeCell ref="S20129:Z20129"/>
    <mergeCell ref="AA20129:AI20129"/>
    <mergeCell ref="B20130:I20130"/>
    <mergeCell ref="J20130:R20130"/>
    <mergeCell ref="S20130:Z20130"/>
    <mergeCell ref="AA20130:AI20130"/>
    <mergeCell ref="B20131:I20131"/>
    <mergeCell ref="J20131:R20131"/>
    <mergeCell ref="S20131:Z20131"/>
    <mergeCell ref="AA20131:AI20131"/>
    <mergeCell ref="W20103:AB20103"/>
    <mergeCell ref="AE20103:AI20103"/>
    <mergeCell ref="C20104:S20104"/>
    <mergeCell ref="W20104:AB20104"/>
    <mergeCell ref="AE20104:AI20104"/>
    <mergeCell ref="C20105:S20105"/>
    <mergeCell ref="C20106:S20106"/>
    <mergeCell ref="W20106:AB20106"/>
    <mergeCell ref="W20107:AB20107"/>
    <mergeCell ref="V20096:AI20097"/>
    <mergeCell ref="A20098:B20098"/>
    <mergeCell ref="C20098:R20098"/>
    <mergeCell ref="S20098:U20098"/>
    <mergeCell ref="V20098:Z20098"/>
    <mergeCell ref="AA20098:AB20098"/>
    <mergeCell ref="AC20098:AI20098"/>
    <mergeCell ref="X20100:AI20100"/>
    <mergeCell ref="C20101:S20101"/>
    <mergeCell ref="W20101:Z20101"/>
    <mergeCell ref="A20088:B20090"/>
    <mergeCell ref="D20088:R20090"/>
    <mergeCell ref="A20091:A20097"/>
    <mergeCell ref="B20091:B20094"/>
    <mergeCell ref="D20092:R20092"/>
    <mergeCell ref="D20093:R20093"/>
    <mergeCell ref="D20094:R20094"/>
    <mergeCell ref="B20096:B20097"/>
    <mergeCell ref="S20096:U20097"/>
    <mergeCell ref="W20153:AB20153"/>
    <mergeCell ref="AE20153:AI20153"/>
    <mergeCell ref="C20154:S20154"/>
    <mergeCell ref="W20154:AB20154"/>
    <mergeCell ref="AE20154:AI20154"/>
    <mergeCell ref="C20155:S20155"/>
    <mergeCell ref="C20156:S20156"/>
    <mergeCell ref="W20156:AB20156"/>
    <mergeCell ref="W20157:AB20157"/>
    <mergeCell ref="V20146:AI20147"/>
    <mergeCell ref="A20148:B20148"/>
    <mergeCell ref="C20148:R20148"/>
    <mergeCell ref="S20148:U20148"/>
    <mergeCell ref="V20148:Z20148"/>
    <mergeCell ref="AA20148:AB20148"/>
    <mergeCell ref="AC20148:AI20148"/>
    <mergeCell ref="X20150:AI20150"/>
    <mergeCell ref="C20151:S20151"/>
    <mergeCell ref="W20151:Z20151"/>
    <mergeCell ref="A20138:B20140"/>
    <mergeCell ref="D20138:R20140"/>
    <mergeCell ref="A20141:A20147"/>
    <mergeCell ref="B20141:B20144"/>
    <mergeCell ref="D20142:R20142"/>
    <mergeCell ref="D20143:R20143"/>
    <mergeCell ref="D20144:R20144"/>
    <mergeCell ref="B20146:B20147"/>
    <mergeCell ref="S20146:U20147"/>
    <mergeCell ref="S20134:AA20134"/>
    <mergeCell ref="AB20134:AI20134"/>
    <mergeCell ref="A20135:B20137"/>
    <mergeCell ref="D20135:R20135"/>
    <mergeCell ref="S20135:AA20135"/>
    <mergeCell ref="AB20135:AI20135"/>
    <mergeCell ref="D20136:R20136"/>
    <mergeCell ref="S20136:AA20136"/>
    <mergeCell ref="AB20136:AI20136"/>
    <mergeCell ref="D20137:R20137"/>
    <mergeCell ref="S20137:AA20137"/>
    <mergeCell ref="AB20137:AI20137"/>
    <mergeCell ref="V20196:AI20197"/>
    <mergeCell ref="A20198:B20198"/>
    <mergeCell ref="C20198:R20198"/>
    <mergeCell ref="S20198:U20198"/>
    <mergeCell ref="V20198:Z20198"/>
    <mergeCell ref="AA20198:AB20198"/>
    <mergeCell ref="AC20198:AI20198"/>
    <mergeCell ref="X20200:AI20200"/>
    <mergeCell ref="C20201:S20201"/>
    <mergeCell ref="W20201:Z20201"/>
    <mergeCell ref="A20188:B20190"/>
    <mergeCell ref="D20188:R20190"/>
    <mergeCell ref="A20191:A20197"/>
    <mergeCell ref="B20191:B20194"/>
    <mergeCell ref="D20192:R20192"/>
    <mergeCell ref="D20193:R20193"/>
    <mergeCell ref="D20194:R20194"/>
    <mergeCell ref="B20196:B20197"/>
    <mergeCell ref="S20196:U20197"/>
    <mergeCell ref="S20184:AA20184"/>
    <mergeCell ref="AB20184:AI20184"/>
    <mergeCell ref="A20185:B20187"/>
    <mergeCell ref="D20185:R20185"/>
    <mergeCell ref="S20185:AA20185"/>
    <mergeCell ref="AB20185:AI20185"/>
    <mergeCell ref="D20186:R20186"/>
    <mergeCell ref="S20186:AA20186"/>
    <mergeCell ref="AB20186:AI20186"/>
    <mergeCell ref="D20187:R20187"/>
    <mergeCell ref="S20187:AA20187"/>
    <mergeCell ref="AB20187:AI20187"/>
    <mergeCell ref="B20179:I20179"/>
    <mergeCell ref="J20179:R20179"/>
    <mergeCell ref="S20179:Z20179"/>
    <mergeCell ref="AA20179:AI20179"/>
    <mergeCell ref="B20180:I20180"/>
    <mergeCell ref="J20180:R20180"/>
    <mergeCell ref="S20180:Z20180"/>
    <mergeCell ref="AA20180:AI20180"/>
    <mergeCell ref="B20181:I20181"/>
    <mergeCell ref="J20181:R20181"/>
    <mergeCell ref="S20181:Z20181"/>
    <mergeCell ref="AA20181:AI20181"/>
    <mergeCell ref="S20234:AA20234"/>
    <mergeCell ref="AB20234:AI20234"/>
    <mergeCell ref="A20235:B20237"/>
    <mergeCell ref="D20235:R20235"/>
    <mergeCell ref="S20235:AA20235"/>
    <mergeCell ref="AB20235:AI20235"/>
    <mergeCell ref="D20236:R20236"/>
    <mergeCell ref="S20236:AA20236"/>
    <mergeCell ref="AB20236:AI20236"/>
    <mergeCell ref="D20237:R20237"/>
    <mergeCell ref="S20237:AA20237"/>
    <mergeCell ref="AB20237:AI20237"/>
    <mergeCell ref="B20229:I20229"/>
    <mergeCell ref="J20229:R20229"/>
    <mergeCell ref="S20229:Z20229"/>
    <mergeCell ref="AA20229:AI20229"/>
    <mergeCell ref="B20230:I20230"/>
    <mergeCell ref="J20230:R20230"/>
    <mergeCell ref="S20230:Z20230"/>
    <mergeCell ref="AA20230:AI20230"/>
    <mergeCell ref="B20231:I20231"/>
    <mergeCell ref="J20231:R20231"/>
    <mergeCell ref="S20231:Z20231"/>
    <mergeCell ref="AA20231:AI20231"/>
    <mergeCell ref="W20203:AB20203"/>
    <mergeCell ref="AE20203:AI20203"/>
    <mergeCell ref="C20204:S20204"/>
    <mergeCell ref="W20204:AB20204"/>
    <mergeCell ref="AE20204:AI20204"/>
    <mergeCell ref="C20205:S20205"/>
    <mergeCell ref="C20206:S20206"/>
    <mergeCell ref="W20206:AB20206"/>
    <mergeCell ref="W20207:AB20207"/>
    <mergeCell ref="B20279:I20279"/>
    <mergeCell ref="J20279:R20279"/>
    <mergeCell ref="S20279:Z20279"/>
    <mergeCell ref="AA20279:AI20279"/>
    <mergeCell ref="B20280:I20280"/>
    <mergeCell ref="J20280:R20280"/>
    <mergeCell ref="S20280:Z20280"/>
    <mergeCell ref="AA20280:AI20280"/>
    <mergeCell ref="B20281:I20281"/>
    <mergeCell ref="J20281:R20281"/>
    <mergeCell ref="S20281:Z20281"/>
    <mergeCell ref="AA20281:AI20281"/>
    <mergeCell ref="W20253:AB20253"/>
    <mergeCell ref="AE20253:AI20253"/>
    <mergeCell ref="C20254:S20254"/>
    <mergeCell ref="W20254:AB20254"/>
    <mergeCell ref="AE20254:AI20254"/>
    <mergeCell ref="C20255:S20255"/>
    <mergeCell ref="C20256:S20256"/>
    <mergeCell ref="W20256:AB20256"/>
    <mergeCell ref="W20257:AB20257"/>
    <mergeCell ref="V20246:AI20247"/>
    <mergeCell ref="A20248:B20248"/>
    <mergeCell ref="C20248:R20248"/>
    <mergeCell ref="S20248:U20248"/>
    <mergeCell ref="V20248:Z20248"/>
    <mergeCell ref="AA20248:AB20248"/>
    <mergeCell ref="AC20248:AI20248"/>
    <mergeCell ref="X20250:AI20250"/>
    <mergeCell ref="C20251:S20251"/>
    <mergeCell ref="W20251:Z20251"/>
    <mergeCell ref="A20238:B20240"/>
    <mergeCell ref="D20238:R20240"/>
    <mergeCell ref="A20241:A20247"/>
    <mergeCell ref="B20241:B20244"/>
    <mergeCell ref="D20242:R20242"/>
    <mergeCell ref="D20243:R20243"/>
    <mergeCell ref="D20244:R20244"/>
    <mergeCell ref="B20246:B20247"/>
    <mergeCell ref="S20246:U20247"/>
    <mergeCell ref="W20303:AB20303"/>
    <mergeCell ref="AE20303:AI20303"/>
    <mergeCell ref="C20304:S20304"/>
    <mergeCell ref="W20304:AB20304"/>
    <mergeCell ref="AE20304:AI20304"/>
    <mergeCell ref="C20305:S20305"/>
    <mergeCell ref="C20306:S20306"/>
    <mergeCell ref="W20306:AB20306"/>
    <mergeCell ref="W20307:AB20307"/>
    <mergeCell ref="V20296:AI20297"/>
    <mergeCell ref="A20298:B20298"/>
    <mergeCell ref="C20298:R20298"/>
    <mergeCell ref="S20298:U20298"/>
    <mergeCell ref="V20298:Z20298"/>
    <mergeCell ref="AA20298:AB20298"/>
    <mergeCell ref="AC20298:AI20298"/>
    <mergeCell ref="X20300:AI20300"/>
    <mergeCell ref="C20301:S20301"/>
    <mergeCell ref="W20301:Z20301"/>
    <mergeCell ref="A20288:B20290"/>
    <mergeCell ref="D20288:R20290"/>
    <mergeCell ref="A20291:A20297"/>
    <mergeCell ref="B20291:B20294"/>
    <mergeCell ref="D20292:R20292"/>
    <mergeCell ref="D20293:R20293"/>
    <mergeCell ref="D20294:R20294"/>
    <mergeCell ref="B20296:B20297"/>
    <mergeCell ref="S20296:U20297"/>
    <mergeCell ref="S20284:AA20284"/>
    <mergeCell ref="AB20284:AI20284"/>
    <mergeCell ref="A20285:B20287"/>
    <mergeCell ref="D20285:R20285"/>
    <mergeCell ref="S20285:AA20285"/>
    <mergeCell ref="AB20285:AI20285"/>
    <mergeCell ref="D20286:R20286"/>
    <mergeCell ref="S20286:AA20286"/>
    <mergeCell ref="AB20286:AI20286"/>
    <mergeCell ref="D20287:R20287"/>
    <mergeCell ref="S20287:AA20287"/>
    <mergeCell ref="AB20287:AI20287"/>
    <mergeCell ref="V20346:AI20347"/>
    <mergeCell ref="A20348:B20348"/>
    <mergeCell ref="C20348:R20348"/>
    <mergeCell ref="S20348:U20348"/>
    <mergeCell ref="V20348:Z20348"/>
    <mergeCell ref="AA20348:AB20348"/>
    <mergeCell ref="AC20348:AI20348"/>
    <mergeCell ref="X20350:AI20350"/>
    <mergeCell ref="C20351:S20351"/>
    <mergeCell ref="W20351:Z20351"/>
    <mergeCell ref="A20338:B20340"/>
    <mergeCell ref="D20338:R20340"/>
    <mergeCell ref="A20341:A20347"/>
    <mergeCell ref="B20341:B20344"/>
    <mergeCell ref="D20342:R20342"/>
    <mergeCell ref="D20343:R20343"/>
    <mergeCell ref="D20344:R20344"/>
    <mergeCell ref="B20346:B20347"/>
    <mergeCell ref="S20346:U20347"/>
    <mergeCell ref="S20334:AA20334"/>
    <mergeCell ref="AB20334:AI20334"/>
    <mergeCell ref="A20335:B20337"/>
    <mergeCell ref="D20335:R20335"/>
    <mergeCell ref="S20335:AA20335"/>
    <mergeCell ref="AB20335:AI20335"/>
    <mergeCell ref="D20336:R20336"/>
    <mergeCell ref="S20336:AA20336"/>
    <mergeCell ref="AB20336:AI20336"/>
    <mergeCell ref="D20337:R20337"/>
    <mergeCell ref="S20337:AA20337"/>
    <mergeCell ref="AB20337:AI20337"/>
    <mergeCell ref="B20329:I20329"/>
    <mergeCell ref="J20329:R20329"/>
    <mergeCell ref="S20329:Z20329"/>
    <mergeCell ref="AA20329:AI20329"/>
    <mergeCell ref="B20330:I20330"/>
    <mergeCell ref="J20330:R20330"/>
    <mergeCell ref="S20330:Z20330"/>
    <mergeCell ref="AA20330:AI20330"/>
    <mergeCell ref="B20331:I20331"/>
    <mergeCell ref="J20331:R20331"/>
    <mergeCell ref="S20331:Z20331"/>
    <mergeCell ref="AA20331:AI20331"/>
    <mergeCell ref="S20384:AA20384"/>
    <mergeCell ref="AB20384:AI20384"/>
    <mergeCell ref="A20385:B20387"/>
    <mergeCell ref="D20385:R20385"/>
    <mergeCell ref="S20385:AA20385"/>
    <mergeCell ref="AB20385:AI20385"/>
    <mergeCell ref="D20386:R20386"/>
    <mergeCell ref="S20386:AA20386"/>
    <mergeCell ref="AB20386:AI20386"/>
    <mergeCell ref="D20387:R20387"/>
    <mergeCell ref="S20387:AA20387"/>
    <mergeCell ref="AB20387:AI20387"/>
    <mergeCell ref="B20379:I20379"/>
    <mergeCell ref="J20379:R20379"/>
    <mergeCell ref="S20379:Z20379"/>
    <mergeCell ref="AA20379:AI20379"/>
    <mergeCell ref="B20380:I20380"/>
    <mergeCell ref="J20380:R20380"/>
    <mergeCell ref="S20380:Z20380"/>
    <mergeCell ref="AA20380:AI20380"/>
    <mergeCell ref="B20381:I20381"/>
    <mergeCell ref="J20381:R20381"/>
    <mergeCell ref="S20381:Z20381"/>
    <mergeCell ref="AA20381:AI20381"/>
    <mergeCell ref="W20353:AB20353"/>
    <mergeCell ref="AE20353:AI20353"/>
    <mergeCell ref="C20354:S20354"/>
    <mergeCell ref="W20354:AB20354"/>
    <mergeCell ref="AE20354:AI20354"/>
    <mergeCell ref="C20355:S20355"/>
    <mergeCell ref="C20356:S20356"/>
    <mergeCell ref="W20356:AB20356"/>
    <mergeCell ref="W20357:AB20357"/>
    <mergeCell ref="B20429:I20429"/>
    <mergeCell ref="J20429:R20429"/>
    <mergeCell ref="S20429:Z20429"/>
    <mergeCell ref="AA20429:AI20429"/>
    <mergeCell ref="B20430:I20430"/>
    <mergeCell ref="J20430:R20430"/>
    <mergeCell ref="S20430:Z20430"/>
    <mergeCell ref="AA20430:AI20430"/>
    <mergeCell ref="B20431:I20431"/>
    <mergeCell ref="J20431:R20431"/>
    <mergeCell ref="S20431:Z20431"/>
    <mergeCell ref="AA20431:AI20431"/>
    <mergeCell ref="W20403:AB20403"/>
    <mergeCell ref="AE20403:AI20403"/>
    <mergeCell ref="C20404:S20404"/>
    <mergeCell ref="W20404:AB20404"/>
    <mergeCell ref="AE20404:AI20404"/>
    <mergeCell ref="C20405:S20405"/>
    <mergeCell ref="C20406:S20406"/>
    <mergeCell ref="W20406:AB20406"/>
    <mergeCell ref="W20407:AB20407"/>
    <mergeCell ref="V20396:AI20397"/>
    <mergeCell ref="A20398:B20398"/>
    <mergeCell ref="C20398:R20398"/>
    <mergeCell ref="S20398:U20398"/>
    <mergeCell ref="V20398:Z20398"/>
    <mergeCell ref="AA20398:AB20398"/>
    <mergeCell ref="AC20398:AI20398"/>
    <mergeCell ref="X20400:AI20400"/>
    <mergeCell ref="C20401:S20401"/>
    <mergeCell ref="W20401:Z20401"/>
    <mergeCell ref="A20388:B20390"/>
    <mergeCell ref="D20388:R20390"/>
    <mergeCell ref="A20391:A20397"/>
    <mergeCell ref="B20391:B20394"/>
    <mergeCell ref="D20392:R20392"/>
    <mergeCell ref="D20393:R20393"/>
    <mergeCell ref="D20394:R20394"/>
    <mergeCell ref="B20396:B20397"/>
    <mergeCell ref="S20396:U20397"/>
    <mergeCell ref="W20453:AB20453"/>
    <mergeCell ref="AE20453:AI20453"/>
    <mergeCell ref="C20454:S20454"/>
    <mergeCell ref="W20454:AB20454"/>
    <mergeCell ref="AE20454:AI20454"/>
    <mergeCell ref="C20455:S20455"/>
    <mergeCell ref="C20456:S20456"/>
    <mergeCell ref="W20456:AB20456"/>
    <mergeCell ref="W20457:AB20457"/>
    <mergeCell ref="V20446:AI20447"/>
    <mergeCell ref="A20448:B20448"/>
    <mergeCell ref="C20448:R20448"/>
    <mergeCell ref="S20448:U20448"/>
    <mergeCell ref="V20448:Z20448"/>
    <mergeCell ref="AA20448:AB20448"/>
    <mergeCell ref="AC20448:AI20448"/>
    <mergeCell ref="X20450:AI20450"/>
    <mergeCell ref="C20451:S20451"/>
    <mergeCell ref="W20451:Z20451"/>
    <mergeCell ref="A20438:B20440"/>
    <mergeCell ref="D20438:R20440"/>
    <mergeCell ref="A20441:A20447"/>
    <mergeCell ref="B20441:B20444"/>
    <mergeCell ref="D20442:R20442"/>
    <mergeCell ref="D20443:R20443"/>
    <mergeCell ref="D20444:R20444"/>
    <mergeCell ref="B20446:B20447"/>
    <mergeCell ref="S20446:U20447"/>
    <mergeCell ref="S20434:AA20434"/>
    <mergeCell ref="AB20434:AI20434"/>
    <mergeCell ref="A20435:B20437"/>
    <mergeCell ref="D20435:R20435"/>
    <mergeCell ref="S20435:AA20435"/>
    <mergeCell ref="AB20435:AI20435"/>
    <mergeCell ref="D20436:R20436"/>
    <mergeCell ref="S20436:AA20436"/>
    <mergeCell ref="AB20436:AI20436"/>
    <mergeCell ref="D20437:R20437"/>
    <mergeCell ref="S20437:AA20437"/>
    <mergeCell ref="AB20437:AI20437"/>
    <mergeCell ref="V20496:AI20497"/>
    <mergeCell ref="A20498:B20498"/>
    <mergeCell ref="C20498:R20498"/>
    <mergeCell ref="S20498:U20498"/>
    <mergeCell ref="V20498:Z20498"/>
    <mergeCell ref="AA20498:AB20498"/>
    <mergeCell ref="AC20498:AI20498"/>
    <mergeCell ref="X20500:AI20500"/>
    <mergeCell ref="C20501:S20501"/>
    <mergeCell ref="W20501:Z20501"/>
    <mergeCell ref="A20488:B20490"/>
    <mergeCell ref="D20488:R20490"/>
    <mergeCell ref="A20491:A20497"/>
    <mergeCell ref="B20491:B20494"/>
    <mergeCell ref="D20492:R20492"/>
    <mergeCell ref="D20493:R20493"/>
    <mergeCell ref="D20494:R20494"/>
    <mergeCell ref="B20496:B20497"/>
    <mergeCell ref="S20496:U20497"/>
    <mergeCell ref="S20484:AA20484"/>
    <mergeCell ref="AB20484:AI20484"/>
    <mergeCell ref="A20485:B20487"/>
    <mergeCell ref="D20485:R20485"/>
    <mergeCell ref="S20485:AA20485"/>
    <mergeCell ref="AB20485:AI20485"/>
    <mergeCell ref="D20486:R20486"/>
    <mergeCell ref="S20486:AA20486"/>
    <mergeCell ref="AB20486:AI20486"/>
    <mergeCell ref="D20487:R20487"/>
    <mergeCell ref="S20487:AA20487"/>
    <mergeCell ref="AB20487:AI20487"/>
    <mergeCell ref="B20479:I20479"/>
    <mergeCell ref="J20479:R20479"/>
    <mergeCell ref="S20479:Z20479"/>
    <mergeCell ref="AA20479:AI20479"/>
    <mergeCell ref="B20480:I20480"/>
    <mergeCell ref="J20480:R20480"/>
    <mergeCell ref="S20480:Z20480"/>
    <mergeCell ref="AA20480:AI20480"/>
    <mergeCell ref="B20481:I20481"/>
    <mergeCell ref="J20481:R20481"/>
    <mergeCell ref="S20481:Z20481"/>
    <mergeCell ref="AA20481:AI20481"/>
    <mergeCell ref="S20534:AA20534"/>
    <mergeCell ref="AB20534:AI20534"/>
    <mergeCell ref="A20535:B20537"/>
    <mergeCell ref="D20535:R20535"/>
    <mergeCell ref="S20535:AA20535"/>
    <mergeCell ref="AB20535:AI20535"/>
    <mergeCell ref="D20536:R20536"/>
    <mergeCell ref="S20536:AA20536"/>
    <mergeCell ref="AB20536:AI20536"/>
    <mergeCell ref="D20537:R20537"/>
    <mergeCell ref="S20537:AA20537"/>
    <mergeCell ref="AB20537:AI20537"/>
    <mergeCell ref="B20529:I20529"/>
    <mergeCell ref="J20529:R20529"/>
    <mergeCell ref="S20529:Z20529"/>
    <mergeCell ref="AA20529:AI20529"/>
    <mergeCell ref="B20530:I20530"/>
    <mergeCell ref="J20530:R20530"/>
    <mergeCell ref="S20530:Z20530"/>
    <mergeCell ref="AA20530:AI20530"/>
    <mergeCell ref="B20531:I20531"/>
    <mergeCell ref="J20531:R20531"/>
    <mergeCell ref="S20531:Z20531"/>
    <mergeCell ref="AA20531:AI20531"/>
    <mergeCell ref="W20503:AB20503"/>
    <mergeCell ref="AE20503:AI20503"/>
    <mergeCell ref="C20504:S20504"/>
    <mergeCell ref="W20504:AB20504"/>
    <mergeCell ref="AE20504:AI20504"/>
    <mergeCell ref="C20505:S20505"/>
    <mergeCell ref="C20506:S20506"/>
    <mergeCell ref="W20506:AB20506"/>
    <mergeCell ref="W20507:AB20507"/>
    <mergeCell ref="B20579:I20579"/>
    <mergeCell ref="J20579:R20579"/>
    <mergeCell ref="S20579:Z20579"/>
    <mergeCell ref="AA20579:AI20579"/>
    <mergeCell ref="B20580:I20580"/>
    <mergeCell ref="J20580:R20580"/>
    <mergeCell ref="S20580:Z20580"/>
    <mergeCell ref="AA20580:AI20580"/>
    <mergeCell ref="B20581:I20581"/>
    <mergeCell ref="J20581:R20581"/>
    <mergeCell ref="S20581:Z20581"/>
    <mergeCell ref="AA20581:AI20581"/>
    <mergeCell ref="W20553:AB20553"/>
    <mergeCell ref="AE20553:AI20553"/>
    <mergeCell ref="C20554:S20554"/>
    <mergeCell ref="W20554:AB20554"/>
    <mergeCell ref="AE20554:AI20554"/>
    <mergeCell ref="C20555:S20555"/>
    <mergeCell ref="C20556:S20556"/>
    <mergeCell ref="W20556:AB20556"/>
    <mergeCell ref="W20557:AB20557"/>
    <mergeCell ref="V20546:AI20547"/>
    <mergeCell ref="A20548:B20548"/>
    <mergeCell ref="C20548:R20548"/>
    <mergeCell ref="S20548:U20548"/>
    <mergeCell ref="V20548:Z20548"/>
    <mergeCell ref="AA20548:AB20548"/>
    <mergeCell ref="AC20548:AI20548"/>
    <mergeCell ref="X20550:AI20550"/>
    <mergeCell ref="C20551:S20551"/>
    <mergeCell ref="W20551:Z20551"/>
    <mergeCell ref="A20538:B20540"/>
    <mergeCell ref="D20538:R20540"/>
    <mergeCell ref="A20541:A20547"/>
    <mergeCell ref="B20541:B20544"/>
    <mergeCell ref="D20542:R20542"/>
    <mergeCell ref="D20543:R20543"/>
    <mergeCell ref="D20544:R20544"/>
    <mergeCell ref="B20546:B20547"/>
    <mergeCell ref="S20546:U20547"/>
    <mergeCell ref="W20603:AB20603"/>
    <mergeCell ref="AE20603:AI20603"/>
    <mergeCell ref="C20604:S20604"/>
    <mergeCell ref="W20604:AB20604"/>
    <mergeCell ref="AE20604:AI20604"/>
    <mergeCell ref="C20605:S20605"/>
    <mergeCell ref="C20606:S20606"/>
    <mergeCell ref="W20606:AB20606"/>
    <mergeCell ref="W20607:AB20607"/>
    <mergeCell ref="V20596:AI20597"/>
    <mergeCell ref="A20598:B20598"/>
    <mergeCell ref="C20598:R20598"/>
    <mergeCell ref="S20598:U20598"/>
    <mergeCell ref="V20598:Z20598"/>
    <mergeCell ref="AA20598:AB20598"/>
    <mergeCell ref="AC20598:AI20598"/>
    <mergeCell ref="X20600:AI20600"/>
    <mergeCell ref="C20601:S20601"/>
    <mergeCell ref="W20601:Z20601"/>
    <mergeCell ref="A20588:B20590"/>
    <mergeCell ref="D20588:R20590"/>
    <mergeCell ref="A20591:A20597"/>
    <mergeCell ref="B20591:B20594"/>
    <mergeCell ref="D20592:R20592"/>
    <mergeCell ref="D20593:R20593"/>
    <mergeCell ref="D20594:R20594"/>
    <mergeCell ref="B20596:B20597"/>
    <mergeCell ref="S20596:U20597"/>
    <mergeCell ref="S20584:AA20584"/>
    <mergeCell ref="AB20584:AI20584"/>
    <mergeCell ref="A20585:B20587"/>
    <mergeCell ref="D20585:R20585"/>
    <mergeCell ref="S20585:AA20585"/>
    <mergeCell ref="AB20585:AI20585"/>
    <mergeCell ref="D20586:R20586"/>
    <mergeCell ref="S20586:AA20586"/>
    <mergeCell ref="AB20586:AI20586"/>
    <mergeCell ref="D20587:R20587"/>
    <mergeCell ref="S20587:AA20587"/>
    <mergeCell ref="AB20587:AI20587"/>
    <mergeCell ref="V20646:AI20647"/>
    <mergeCell ref="A20648:B20648"/>
    <mergeCell ref="C20648:R20648"/>
    <mergeCell ref="S20648:U20648"/>
    <mergeCell ref="V20648:Z20648"/>
    <mergeCell ref="AA20648:AB20648"/>
    <mergeCell ref="AC20648:AI20648"/>
    <mergeCell ref="X20650:AI20650"/>
    <mergeCell ref="C20651:S20651"/>
    <mergeCell ref="W20651:Z20651"/>
    <mergeCell ref="A20638:B20640"/>
    <mergeCell ref="D20638:R20640"/>
    <mergeCell ref="A20641:A20647"/>
    <mergeCell ref="B20641:B20644"/>
    <mergeCell ref="D20642:R20642"/>
    <mergeCell ref="D20643:R20643"/>
    <mergeCell ref="D20644:R20644"/>
    <mergeCell ref="B20646:B20647"/>
    <mergeCell ref="S20646:U20647"/>
    <mergeCell ref="S20634:AA20634"/>
    <mergeCell ref="AB20634:AI20634"/>
    <mergeCell ref="A20635:B20637"/>
    <mergeCell ref="D20635:R20635"/>
    <mergeCell ref="S20635:AA20635"/>
    <mergeCell ref="AB20635:AI20635"/>
    <mergeCell ref="D20636:R20636"/>
    <mergeCell ref="S20636:AA20636"/>
    <mergeCell ref="AB20636:AI20636"/>
    <mergeCell ref="D20637:R20637"/>
    <mergeCell ref="S20637:AA20637"/>
    <mergeCell ref="AB20637:AI20637"/>
    <mergeCell ref="B20629:I20629"/>
    <mergeCell ref="J20629:R20629"/>
    <mergeCell ref="S20629:Z20629"/>
    <mergeCell ref="AA20629:AI20629"/>
    <mergeCell ref="B20630:I20630"/>
    <mergeCell ref="J20630:R20630"/>
    <mergeCell ref="S20630:Z20630"/>
    <mergeCell ref="AA20630:AI20630"/>
    <mergeCell ref="B20631:I20631"/>
    <mergeCell ref="J20631:R20631"/>
    <mergeCell ref="S20631:Z20631"/>
    <mergeCell ref="AA20631:AI20631"/>
    <mergeCell ref="S20684:AA20684"/>
    <mergeCell ref="AB20684:AI20684"/>
    <mergeCell ref="A20685:B20687"/>
    <mergeCell ref="D20685:R20685"/>
    <mergeCell ref="S20685:AA20685"/>
    <mergeCell ref="AB20685:AI20685"/>
    <mergeCell ref="D20686:R20686"/>
    <mergeCell ref="S20686:AA20686"/>
    <mergeCell ref="AB20686:AI20686"/>
    <mergeCell ref="D20687:R20687"/>
    <mergeCell ref="S20687:AA20687"/>
    <mergeCell ref="AB20687:AI20687"/>
    <mergeCell ref="B20679:I20679"/>
    <mergeCell ref="J20679:R20679"/>
    <mergeCell ref="S20679:Z20679"/>
    <mergeCell ref="AA20679:AI20679"/>
    <mergeCell ref="B20680:I20680"/>
    <mergeCell ref="J20680:R20680"/>
    <mergeCell ref="S20680:Z20680"/>
    <mergeCell ref="AA20680:AI20680"/>
    <mergeCell ref="B20681:I20681"/>
    <mergeCell ref="J20681:R20681"/>
    <mergeCell ref="S20681:Z20681"/>
    <mergeCell ref="AA20681:AI20681"/>
    <mergeCell ref="W20653:AB20653"/>
    <mergeCell ref="AE20653:AI20653"/>
    <mergeCell ref="C20654:S20654"/>
    <mergeCell ref="W20654:AB20654"/>
    <mergeCell ref="AE20654:AI20654"/>
    <mergeCell ref="C20655:S20655"/>
    <mergeCell ref="C20656:S20656"/>
    <mergeCell ref="W20656:AB20656"/>
    <mergeCell ref="W20657:AB20657"/>
    <mergeCell ref="B20729:I20729"/>
    <mergeCell ref="J20729:R20729"/>
    <mergeCell ref="S20729:Z20729"/>
    <mergeCell ref="AA20729:AI20729"/>
    <mergeCell ref="B20730:I20730"/>
    <mergeCell ref="J20730:R20730"/>
    <mergeCell ref="S20730:Z20730"/>
    <mergeCell ref="AA20730:AI20730"/>
    <mergeCell ref="B20731:I20731"/>
    <mergeCell ref="J20731:R20731"/>
    <mergeCell ref="S20731:Z20731"/>
    <mergeCell ref="AA20731:AI20731"/>
    <mergeCell ref="W20703:AB20703"/>
    <mergeCell ref="AE20703:AI20703"/>
    <mergeCell ref="C20704:S20704"/>
    <mergeCell ref="W20704:AB20704"/>
    <mergeCell ref="AE20704:AI20704"/>
    <mergeCell ref="C20705:S20705"/>
    <mergeCell ref="C20706:S20706"/>
    <mergeCell ref="W20706:AB20706"/>
    <mergeCell ref="W20707:AB20707"/>
    <mergeCell ref="V20696:AI20697"/>
    <mergeCell ref="A20698:B20698"/>
    <mergeCell ref="C20698:R20698"/>
    <mergeCell ref="S20698:U20698"/>
    <mergeCell ref="V20698:Z20698"/>
    <mergeCell ref="AA20698:AB20698"/>
    <mergeCell ref="AC20698:AI20698"/>
    <mergeCell ref="X20700:AI20700"/>
    <mergeCell ref="C20701:S20701"/>
    <mergeCell ref="W20701:Z20701"/>
    <mergeCell ref="A20688:B20690"/>
    <mergeCell ref="D20688:R20690"/>
    <mergeCell ref="A20691:A20697"/>
    <mergeCell ref="B20691:B20694"/>
    <mergeCell ref="D20692:R20692"/>
    <mergeCell ref="D20693:R20693"/>
    <mergeCell ref="D20694:R20694"/>
    <mergeCell ref="B20696:B20697"/>
    <mergeCell ref="S20696:U20697"/>
    <mergeCell ref="W20753:AB20753"/>
    <mergeCell ref="AE20753:AI20753"/>
    <mergeCell ref="C20754:S20754"/>
    <mergeCell ref="W20754:AB20754"/>
    <mergeCell ref="AE20754:AI20754"/>
    <mergeCell ref="C20755:S20755"/>
    <mergeCell ref="C20756:S20756"/>
    <mergeCell ref="W20756:AB20756"/>
    <mergeCell ref="W20757:AB20757"/>
    <mergeCell ref="V20746:AI20747"/>
    <mergeCell ref="A20748:B20748"/>
    <mergeCell ref="C20748:R20748"/>
    <mergeCell ref="S20748:U20748"/>
    <mergeCell ref="V20748:Z20748"/>
    <mergeCell ref="AA20748:AB20748"/>
    <mergeCell ref="AC20748:AI20748"/>
    <mergeCell ref="X20750:AI20750"/>
    <mergeCell ref="C20751:S20751"/>
    <mergeCell ref="W20751:Z20751"/>
    <mergeCell ref="A20738:B20740"/>
    <mergeCell ref="D20738:R20740"/>
    <mergeCell ref="A20741:A20747"/>
    <mergeCell ref="B20741:B20744"/>
    <mergeCell ref="D20742:R20742"/>
    <mergeCell ref="D20743:R20743"/>
    <mergeCell ref="D20744:R20744"/>
    <mergeCell ref="B20746:B20747"/>
    <mergeCell ref="S20746:U20747"/>
    <mergeCell ref="S20734:AA20734"/>
    <mergeCell ref="AB20734:AI20734"/>
    <mergeCell ref="A20735:B20737"/>
    <mergeCell ref="D20735:R20735"/>
    <mergeCell ref="S20735:AA20735"/>
    <mergeCell ref="AB20735:AI20735"/>
    <mergeCell ref="D20736:R20736"/>
    <mergeCell ref="S20736:AA20736"/>
    <mergeCell ref="AB20736:AI20736"/>
    <mergeCell ref="D20737:R20737"/>
    <mergeCell ref="S20737:AA20737"/>
    <mergeCell ref="AB20737:AI20737"/>
    <mergeCell ref="V20796:AI20797"/>
    <mergeCell ref="A20798:B20798"/>
    <mergeCell ref="C20798:R20798"/>
    <mergeCell ref="S20798:U20798"/>
    <mergeCell ref="V20798:Z20798"/>
    <mergeCell ref="AA20798:AB20798"/>
    <mergeCell ref="AC20798:AI20798"/>
    <mergeCell ref="X20800:AI20800"/>
    <mergeCell ref="C20801:S20801"/>
    <mergeCell ref="W20801:Z20801"/>
    <mergeCell ref="A20788:B20790"/>
    <mergeCell ref="D20788:R20790"/>
    <mergeCell ref="A20791:A20797"/>
    <mergeCell ref="B20791:B20794"/>
    <mergeCell ref="D20792:R20792"/>
    <mergeCell ref="D20793:R20793"/>
    <mergeCell ref="D20794:R20794"/>
    <mergeCell ref="B20796:B20797"/>
    <mergeCell ref="S20796:U20797"/>
    <mergeCell ref="S20784:AA20784"/>
    <mergeCell ref="AB20784:AI20784"/>
    <mergeCell ref="A20785:B20787"/>
    <mergeCell ref="D20785:R20785"/>
    <mergeCell ref="S20785:AA20785"/>
    <mergeCell ref="AB20785:AI20785"/>
    <mergeCell ref="D20786:R20786"/>
    <mergeCell ref="S20786:AA20786"/>
    <mergeCell ref="AB20786:AI20786"/>
    <mergeCell ref="D20787:R20787"/>
    <mergeCell ref="S20787:AA20787"/>
    <mergeCell ref="AB20787:AI20787"/>
    <mergeCell ref="B20779:I20779"/>
    <mergeCell ref="J20779:R20779"/>
    <mergeCell ref="S20779:Z20779"/>
    <mergeCell ref="AA20779:AI20779"/>
    <mergeCell ref="B20780:I20780"/>
    <mergeCell ref="J20780:R20780"/>
    <mergeCell ref="S20780:Z20780"/>
    <mergeCell ref="AA20780:AI20780"/>
    <mergeCell ref="B20781:I20781"/>
    <mergeCell ref="J20781:R20781"/>
    <mergeCell ref="S20781:Z20781"/>
    <mergeCell ref="AA20781:AI20781"/>
    <mergeCell ref="S20834:AA20834"/>
    <mergeCell ref="AB20834:AI20834"/>
    <mergeCell ref="A20835:B20837"/>
    <mergeCell ref="D20835:R20835"/>
    <mergeCell ref="S20835:AA20835"/>
    <mergeCell ref="AB20835:AI20835"/>
    <mergeCell ref="D20836:R20836"/>
    <mergeCell ref="S20836:AA20836"/>
    <mergeCell ref="AB20836:AI20836"/>
    <mergeCell ref="D20837:R20837"/>
    <mergeCell ref="S20837:AA20837"/>
    <mergeCell ref="AB20837:AI20837"/>
    <mergeCell ref="B20829:I20829"/>
    <mergeCell ref="J20829:R20829"/>
    <mergeCell ref="S20829:Z20829"/>
    <mergeCell ref="AA20829:AI20829"/>
    <mergeCell ref="B20830:I20830"/>
    <mergeCell ref="J20830:R20830"/>
    <mergeCell ref="S20830:Z20830"/>
    <mergeCell ref="AA20830:AI20830"/>
    <mergeCell ref="B20831:I20831"/>
    <mergeCell ref="J20831:R20831"/>
    <mergeCell ref="S20831:Z20831"/>
    <mergeCell ref="AA20831:AI20831"/>
    <mergeCell ref="W20803:AB20803"/>
    <mergeCell ref="AE20803:AI20803"/>
    <mergeCell ref="C20804:S20804"/>
    <mergeCell ref="W20804:AB20804"/>
    <mergeCell ref="AE20804:AI20804"/>
    <mergeCell ref="C20805:S20805"/>
    <mergeCell ref="C20806:S20806"/>
    <mergeCell ref="W20806:AB20806"/>
    <mergeCell ref="W20807:AB20807"/>
    <mergeCell ref="B20879:I20879"/>
    <mergeCell ref="J20879:R20879"/>
    <mergeCell ref="S20879:Z20879"/>
    <mergeCell ref="AA20879:AI20879"/>
    <mergeCell ref="B20880:I20880"/>
    <mergeCell ref="J20880:R20880"/>
    <mergeCell ref="S20880:Z20880"/>
    <mergeCell ref="AA20880:AI20880"/>
    <mergeCell ref="B20881:I20881"/>
    <mergeCell ref="J20881:R20881"/>
    <mergeCell ref="S20881:Z20881"/>
    <mergeCell ref="AA20881:AI20881"/>
    <mergeCell ref="W20853:AB20853"/>
    <mergeCell ref="AE20853:AI20853"/>
    <mergeCell ref="C20854:S20854"/>
    <mergeCell ref="W20854:AB20854"/>
    <mergeCell ref="AE20854:AI20854"/>
    <mergeCell ref="C20855:S20855"/>
    <mergeCell ref="C20856:S20856"/>
    <mergeCell ref="W20856:AB20856"/>
    <mergeCell ref="W20857:AB20857"/>
    <mergeCell ref="V20846:AI20847"/>
    <mergeCell ref="A20848:B20848"/>
    <mergeCell ref="C20848:R20848"/>
    <mergeCell ref="S20848:U20848"/>
    <mergeCell ref="V20848:Z20848"/>
    <mergeCell ref="AA20848:AB20848"/>
    <mergeCell ref="AC20848:AI20848"/>
    <mergeCell ref="X20850:AI20850"/>
    <mergeCell ref="C20851:S20851"/>
    <mergeCell ref="W20851:Z20851"/>
    <mergeCell ref="A20838:B20840"/>
    <mergeCell ref="D20838:R20840"/>
    <mergeCell ref="A20841:A20847"/>
    <mergeCell ref="B20841:B20844"/>
    <mergeCell ref="D20842:R20842"/>
    <mergeCell ref="D20843:R20843"/>
    <mergeCell ref="D20844:R20844"/>
    <mergeCell ref="B20846:B20847"/>
    <mergeCell ref="S20846:U20847"/>
    <mergeCell ref="W20903:AB20903"/>
    <mergeCell ref="AE20903:AI20903"/>
    <mergeCell ref="C20904:S20904"/>
    <mergeCell ref="W20904:AB20904"/>
    <mergeCell ref="AE20904:AI20904"/>
    <mergeCell ref="C20905:S20905"/>
    <mergeCell ref="C20906:S20906"/>
    <mergeCell ref="W20906:AB20906"/>
    <mergeCell ref="W20907:AB20907"/>
    <mergeCell ref="V20896:AI20897"/>
    <mergeCell ref="A20898:B20898"/>
    <mergeCell ref="C20898:R20898"/>
    <mergeCell ref="S20898:U20898"/>
    <mergeCell ref="V20898:Z20898"/>
    <mergeCell ref="AA20898:AB20898"/>
    <mergeCell ref="AC20898:AI20898"/>
    <mergeCell ref="X20900:AI20900"/>
    <mergeCell ref="C20901:S20901"/>
    <mergeCell ref="W20901:Z20901"/>
    <mergeCell ref="A20888:B20890"/>
    <mergeCell ref="D20888:R20890"/>
    <mergeCell ref="A20891:A20897"/>
    <mergeCell ref="B20891:B20894"/>
    <mergeCell ref="D20892:R20892"/>
    <mergeCell ref="D20893:R20893"/>
    <mergeCell ref="D20894:R20894"/>
    <mergeCell ref="B20896:B20897"/>
    <mergeCell ref="S20896:U20897"/>
    <mergeCell ref="S20884:AA20884"/>
    <mergeCell ref="AB20884:AI20884"/>
    <mergeCell ref="A20885:B20887"/>
    <mergeCell ref="D20885:R20885"/>
    <mergeCell ref="S20885:AA20885"/>
    <mergeCell ref="AB20885:AI20885"/>
    <mergeCell ref="D20886:R20886"/>
    <mergeCell ref="S20886:AA20886"/>
    <mergeCell ref="AB20886:AI20886"/>
    <mergeCell ref="D20887:R20887"/>
    <mergeCell ref="S20887:AA20887"/>
    <mergeCell ref="AB20887:AI20887"/>
    <mergeCell ref="V20946:AI20947"/>
    <mergeCell ref="A20948:B20948"/>
    <mergeCell ref="C20948:R20948"/>
    <mergeCell ref="S20948:U20948"/>
    <mergeCell ref="V20948:Z20948"/>
    <mergeCell ref="AA20948:AB20948"/>
    <mergeCell ref="AC20948:AI20948"/>
    <mergeCell ref="X20950:AI20950"/>
    <mergeCell ref="C20951:S20951"/>
    <mergeCell ref="W20951:Z20951"/>
    <mergeCell ref="A20938:B20940"/>
    <mergeCell ref="D20938:R20940"/>
    <mergeCell ref="A20941:A20947"/>
    <mergeCell ref="B20941:B20944"/>
    <mergeCell ref="D20942:R20942"/>
    <mergeCell ref="D20943:R20943"/>
    <mergeCell ref="D20944:R20944"/>
    <mergeCell ref="B20946:B20947"/>
    <mergeCell ref="S20946:U20947"/>
    <mergeCell ref="S20934:AA20934"/>
    <mergeCell ref="AB20934:AI20934"/>
    <mergeCell ref="A20935:B20937"/>
    <mergeCell ref="D20935:R20935"/>
    <mergeCell ref="S20935:AA20935"/>
    <mergeCell ref="AB20935:AI20935"/>
    <mergeCell ref="D20936:R20936"/>
    <mergeCell ref="S20936:AA20936"/>
    <mergeCell ref="AB20936:AI20936"/>
    <mergeCell ref="D20937:R20937"/>
    <mergeCell ref="S20937:AA20937"/>
    <mergeCell ref="AB20937:AI20937"/>
    <mergeCell ref="B20929:I20929"/>
    <mergeCell ref="J20929:R20929"/>
    <mergeCell ref="S20929:Z20929"/>
    <mergeCell ref="AA20929:AI20929"/>
    <mergeCell ref="B20930:I20930"/>
    <mergeCell ref="J20930:R20930"/>
    <mergeCell ref="S20930:Z20930"/>
    <mergeCell ref="AA20930:AI20930"/>
    <mergeCell ref="B20931:I20931"/>
    <mergeCell ref="J20931:R20931"/>
    <mergeCell ref="S20931:Z20931"/>
    <mergeCell ref="AA20931:AI20931"/>
    <mergeCell ref="S20984:AA20984"/>
    <mergeCell ref="AB20984:AI20984"/>
    <mergeCell ref="A20985:B20987"/>
    <mergeCell ref="D20985:R20985"/>
    <mergeCell ref="S20985:AA20985"/>
    <mergeCell ref="AB20985:AI20985"/>
    <mergeCell ref="D20986:R20986"/>
    <mergeCell ref="S20986:AA20986"/>
    <mergeCell ref="AB20986:AI20986"/>
    <mergeCell ref="D20987:R20987"/>
    <mergeCell ref="S20987:AA20987"/>
    <mergeCell ref="AB20987:AI20987"/>
    <mergeCell ref="B20979:I20979"/>
    <mergeCell ref="J20979:R20979"/>
    <mergeCell ref="S20979:Z20979"/>
    <mergeCell ref="AA20979:AI20979"/>
    <mergeCell ref="B20980:I20980"/>
    <mergeCell ref="J20980:R20980"/>
    <mergeCell ref="S20980:Z20980"/>
    <mergeCell ref="AA20980:AI20980"/>
    <mergeCell ref="B20981:I20981"/>
    <mergeCell ref="J20981:R20981"/>
    <mergeCell ref="S20981:Z20981"/>
    <mergeCell ref="AA20981:AI20981"/>
    <mergeCell ref="W20953:AB20953"/>
    <mergeCell ref="AE20953:AI20953"/>
    <mergeCell ref="C20954:S20954"/>
    <mergeCell ref="W20954:AB20954"/>
    <mergeCell ref="AE20954:AI20954"/>
    <mergeCell ref="C20955:S20955"/>
    <mergeCell ref="C20956:S20956"/>
    <mergeCell ref="W20956:AB20956"/>
    <mergeCell ref="W20957:AB20957"/>
    <mergeCell ref="B21029:I21029"/>
    <mergeCell ref="J21029:R21029"/>
    <mergeCell ref="S21029:Z21029"/>
    <mergeCell ref="AA21029:AI21029"/>
    <mergeCell ref="B21030:I21030"/>
    <mergeCell ref="J21030:R21030"/>
    <mergeCell ref="S21030:Z21030"/>
    <mergeCell ref="AA21030:AI21030"/>
    <mergeCell ref="B21031:I21031"/>
    <mergeCell ref="J21031:R21031"/>
    <mergeCell ref="S21031:Z21031"/>
    <mergeCell ref="AA21031:AI21031"/>
    <mergeCell ref="W21003:AB21003"/>
    <mergeCell ref="AE21003:AI21003"/>
    <mergeCell ref="C21004:S21004"/>
    <mergeCell ref="W21004:AB21004"/>
    <mergeCell ref="AE21004:AI21004"/>
    <mergeCell ref="C21005:S21005"/>
    <mergeCell ref="C21006:S21006"/>
    <mergeCell ref="W21006:AB21006"/>
    <mergeCell ref="W21007:AB21007"/>
    <mergeCell ref="V20996:AI20997"/>
    <mergeCell ref="A20998:B20998"/>
    <mergeCell ref="C20998:R20998"/>
    <mergeCell ref="S20998:U20998"/>
    <mergeCell ref="V20998:Z20998"/>
    <mergeCell ref="AA20998:AB20998"/>
    <mergeCell ref="AC20998:AI20998"/>
    <mergeCell ref="X21000:AI21000"/>
    <mergeCell ref="C21001:S21001"/>
    <mergeCell ref="W21001:Z21001"/>
    <mergeCell ref="A20988:B20990"/>
    <mergeCell ref="D20988:R20990"/>
    <mergeCell ref="A20991:A20997"/>
    <mergeCell ref="B20991:B20994"/>
    <mergeCell ref="D20992:R20992"/>
    <mergeCell ref="D20993:R20993"/>
    <mergeCell ref="D20994:R20994"/>
    <mergeCell ref="B20996:B20997"/>
    <mergeCell ref="S20996:U20997"/>
    <mergeCell ref="W21053:AB21053"/>
    <mergeCell ref="AE21053:AI21053"/>
    <mergeCell ref="C21054:S21054"/>
    <mergeCell ref="W21054:AB21054"/>
    <mergeCell ref="AE21054:AI21054"/>
    <mergeCell ref="C21055:S21055"/>
    <mergeCell ref="C21056:S21056"/>
    <mergeCell ref="W21056:AB21056"/>
    <mergeCell ref="W21057:AB21057"/>
    <mergeCell ref="V21046:AI21047"/>
    <mergeCell ref="A21048:B21048"/>
    <mergeCell ref="C21048:R21048"/>
    <mergeCell ref="S21048:U21048"/>
    <mergeCell ref="V21048:Z21048"/>
    <mergeCell ref="AA21048:AB21048"/>
    <mergeCell ref="AC21048:AI21048"/>
    <mergeCell ref="X21050:AI21050"/>
    <mergeCell ref="C21051:S21051"/>
    <mergeCell ref="W21051:Z21051"/>
    <mergeCell ref="A21038:B21040"/>
    <mergeCell ref="D21038:R21040"/>
    <mergeCell ref="A21041:A21047"/>
    <mergeCell ref="B21041:B21044"/>
    <mergeCell ref="D21042:R21042"/>
    <mergeCell ref="D21043:R21043"/>
    <mergeCell ref="D21044:R21044"/>
    <mergeCell ref="B21046:B21047"/>
    <mergeCell ref="S21046:U21047"/>
    <mergeCell ref="S21034:AA21034"/>
    <mergeCell ref="AB21034:AI21034"/>
    <mergeCell ref="A21035:B21037"/>
    <mergeCell ref="D21035:R21035"/>
    <mergeCell ref="S21035:AA21035"/>
    <mergeCell ref="AB21035:AI21035"/>
    <mergeCell ref="D21036:R21036"/>
    <mergeCell ref="S21036:AA21036"/>
    <mergeCell ref="AB21036:AI21036"/>
    <mergeCell ref="D21037:R21037"/>
    <mergeCell ref="S21037:AA21037"/>
    <mergeCell ref="AB21037:AI21037"/>
    <mergeCell ref="V21096:AI21097"/>
    <mergeCell ref="A21098:B21098"/>
    <mergeCell ref="C21098:R21098"/>
    <mergeCell ref="S21098:U21098"/>
    <mergeCell ref="V21098:Z21098"/>
    <mergeCell ref="AA21098:AB21098"/>
    <mergeCell ref="AC21098:AI21098"/>
    <mergeCell ref="X21100:AI21100"/>
    <mergeCell ref="C21101:S21101"/>
    <mergeCell ref="W21101:Z21101"/>
    <mergeCell ref="A21088:B21090"/>
    <mergeCell ref="D21088:R21090"/>
    <mergeCell ref="A21091:A21097"/>
    <mergeCell ref="B21091:B21094"/>
    <mergeCell ref="D21092:R21092"/>
    <mergeCell ref="D21093:R21093"/>
    <mergeCell ref="D21094:R21094"/>
    <mergeCell ref="B21096:B21097"/>
    <mergeCell ref="S21096:U21097"/>
    <mergeCell ref="S21084:AA21084"/>
    <mergeCell ref="AB21084:AI21084"/>
    <mergeCell ref="A21085:B21087"/>
    <mergeCell ref="D21085:R21085"/>
    <mergeCell ref="S21085:AA21085"/>
    <mergeCell ref="AB21085:AI21085"/>
    <mergeCell ref="D21086:R21086"/>
    <mergeCell ref="S21086:AA21086"/>
    <mergeCell ref="AB21086:AI21086"/>
    <mergeCell ref="D21087:R21087"/>
    <mergeCell ref="S21087:AA21087"/>
    <mergeCell ref="AB21087:AI21087"/>
    <mergeCell ref="B21079:I21079"/>
    <mergeCell ref="J21079:R21079"/>
    <mergeCell ref="S21079:Z21079"/>
    <mergeCell ref="AA21079:AI21079"/>
    <mergeCell ref="B21080:I21080"/>
    <mergeCell ref="J21080:R21080"/>
    <mergeCell ref="S21080:Z21080"/>
    <mergeCell ref="AA21080:AI21080"/>
    <mergeCell ref="B21081:I21081"/>
    <mergeCell ref="J21081:R21081"/>
    <mergeCell ref="S21081:Z21081"/>
    <mergeCell ref="AA21081:AI21081"/>
    <mergeCell ref="S21134:AA21134"/>
    <mergeCell ref="AB21134:AI21134"/>
    <mergeCell ref="A21135:B21137"/>
    <mergeCell ref="D21135:R21135"/>
    <mergeCell ref="S21135:AA21135"/>
    <mergeCell ref="AB21135:AI21135"/>
    <mergeCell ref="D21136:R21136"/>
    <mergeCell ref="S21136:AA21136"/>
    <mergeCell ref="AB21136:AI21136"/>
    <mergeCell ref="D21137:R21137"/>
    <mergeCell ref="S21137:AA21137"/>
    <mergeCell ref="AB21137:AI21137"/>
    <mergeCell ref="B21129:I21129"/>
    <mergeCell ref="J21129:R21129"/>
    <mergeCell ref="S21129:Z21129"/>
    <mergeCell ref="AA21129:AI21129"/>
    <mergeCell ref="B21130:I21130"/>
    <mergeCell ref="J21130:R21130"/>
    <mergeCell ref="S21130:Z21130"/>
    <mergeCell ref="AA21130:AI21130"/>
    <mergeCell ref="B21131:I21131"/>
    <mergeCell ref="J21131:R21131"/>
    <mergeCell ref="S21131:Z21131"/>
    <mergeCell ref="AA21131:AI21131"/>
    <mergeCell ref="W21103:AB21103"/>
    <mergeCell ref="AE21103:AI21103"/>
    <mergeCell ref="C21104:S21104"/>
    <mergeCell ref="W21104:AB21104"/>
    <mergeCell ref="AE21104:AI21104"/>
    <mergeCell ref="C21105:S21105"/>
    <mergeCell ref="C21106:S21106"/>
    <mergeCell ref="W21106:AB21106"/>
    <mergeCell ref="W21107:AB21107"/>
    <mergeCell ref="B21179:I21179"/>
    <mergeCell ref="J21179:R21179"/>
    <mergeCell ref="S21179:Z21179"/>
    <mergeCell ref="AA21179:AI21179"/>
    <mergeCell ref="B21180:I21180"/>
    <mergeCell ref="J21180:R21180"/>
    <mergeCell ref="S21180:Z21180"/>
    <mergeCell ref="AA21180:AI21180"/>
    <mergeCell ref="B21181:I21181"/>
    <mergeCell ref="J21181:R21181"/>
    <mergeCell ref="S21181:Z21181"/>
    <mergeCell ref="AA21181:AI21181"/>
    <mergeCell ref="W21153:AB21153"/>
    <mergeCell ref="AE21153:AI21153"/>
    <mergeCell ref="C21154:S21154"/>
    <mergeCell ref="W21154:AB21154"/>
    <mergeCell ref="AE21154:AI21154"/>
    <mergeCell ref="C21155:S21155"/>
    <mergeCell ref="C21156:S21156"/>
    <mergeCell ref="W21156:AB21156"/>
    <mergeCell ref="W21157:AB21157"/>
    <mergeCell ref="V21146:AI21147"/>
    <mergeCell ref="A21148:B21148"/>
    <mergeCell ref="C21148:R21148"/>
    <mergeCell ref="S21148:U21148"/>
    <mergeCell ref="V21148:Z21148"/>
    <mergeCell ref="AA21148:AB21148"/>
    <mergeCell ref="AC21148:AI21148"/>
    <mergeCell ref="X21150:AI21150"/>
    <mergeCell ref="C21151:S21151"/>
    <mergeCell ref="W21151:Z21151"/>
    <mergeCell ref="A21138:B21140"/>
    <mergeCell ref="D21138:R21140"/>
    <mergeCell ref="A21141:A21147"/>
    <mergeCell ref="B21141:B21144"/>
    <mergeCell ref="D21142:R21142"/>
    <mergeCell ref="D21143:R21143"/>
    <mergeCell ref="D21144:R21144"/>
    <mergeCell ref="B21146:B21147"/>
    <mergeCell ref="S21146:U21147"/>
    <mergeCell ref="W21203:AB21203"/>
    <mergeCell ref="AE21203:AI21203"/>
    <mergeCell ref="C21204:S21204"/>
    <mergeCell ref="W21204:AB21204"/>
    <mergeCell ref="AE21204:AI21204"/>
    <mergeCell ref="C21205:S21205"/>
    <mergeCell ref="C21206:S21206"/>
    <mergeCell ref="W21206:AB21206"/>
    <mergeCell ref="W21207:AB21207"/>
    <mergeCell ref="V21196:AI21197"/>
    <mergeCell ref="A21198:B21198"/>
    <mergeCell ref="C21198:R21198"/>
    <mergeCell ref="S21198:U21198"/>
    <mergeCell ref="V21198:Z21198"/>
    <mergeCell ref="AA21198:AB21198"/>
    <mergeCell ref="AC21198:AI21198"/>
    <mergeCell ref="X21200:AI21200"/>
    <mergeCell ref="C21201:S21201"/>
    <mergeCell ref="W21201:Z21201"/>
    <mergeCell ref="A21188:B21190"/>
    <mergeCell ref="D21188:R21190"/>
    <mergeCell ref="A21191:A21197"/>
    <mergeCell ref="B21191:B21194"/>
    <mergeCell ref="D21192:R21192"/>
    <mergeCell ref="D21193:R21193"/>
    <mergeCell ref="D21194:R21194"/>
    <mergeCell ref="B21196:B21197"/>
    <mergeCell ref="S21196:U21197"/>
    <mergeCell ref="S21184:AA21184"/>
    <mergeCell ref="AB21184:AI21184"/>
    <mergeCell ref="A21185:B21187"/>
    <mergeCell ref="D21185:R21185"/>
    <mergeCell ref="S21185:AA21185"/>
    <mergeCell ref="AB21185:AI21185"/>
    <mergeCell ref="D21186:R21186"/>
    <mergeCell ref="S21186:AA21186"/>
    <mergeCell ref="AB21186:AI21186"/>
    <mergeCell ref="D21187:R21187"/>
    <mergeCell ref="S21187:AA21187"/>
    <mergeCell ref="AB21187:AI21187"/>
    <mergeCell ref="V21246:AI21247"/>
    <mergeCell ref="A21248:B21248"/>
    <mergeCell ref="C21248:R21248"/>
    <mergeCell ref="S21248:U21248"/>
    <mergeCell ref="V21248:Z21248"/>
    <mergeCell ref="AA21248:AB21248"/>
    <mergeCell ref="AC21248:AI21248"/>
    <mergeCell ref="X21250:AI21250"/>
    <mergeCell ref="C21251:S21251"/>
    <mergeCell ref="W21251:Z21251"/>
    <mergeCell ref="A21238:B21240"/>
    <mergeCell ref="D21238:R21240"/>
    <mergeCell ref="A21241:A21247"/>
    <mergeCell ref="B21241:B21244"/>
    <mergeCell ref="D21242:R21242"/>
    <mergeCell ref="D21243:R21243"/>
    <mergeCell ref="D21244:R21244"/>
    <mergeCell ref="B21246:B21247"/>
    <mergeCell ref="S21246:U21247"/>
    <mergeCell ref="S21234:AA21234"/>
    <mergeCell ref="AB21234:AI21234"/>
    <mergeCell ref="A21235:B21237"/>
    <mergeCell ref="D21235:R21235"/>
    <mergeCell ref="S21235:AA21235"/>
    <mergeCell ref="AB21235:AI21235"/>
    <mergeCell ref="D21236:R21236"/>
    <mergeCell ref="S21236:AA21236"/>
    <mergeCell ref="AB21236:AI21236"/>
    <mergeCell ref="D21237:R21237"/>
    <mergeCell ref="S21237:AA21237"/>
    <mergeCell ref="AB21237:AI21237"/>
    <mergeCell ref="B21229:I21229"/>
    <mergeCell ref="J21229:R21229"/>
    <mergeCell ref="S21229:Z21229"/>
    <mergeCell ref="AA21229:AI21229"/>
    <mergeCell ref="B21230:I21230"/>
    <mergeCell ref="J21230:R21230"/>
    <mergeCell ref="S21230:Z21230"/>
    <mergeCell ref="AA21230:AI21230"/>
    <mergeCell ref="B21231:I21231"/>
    <mergeCell ref="J21231:R21231"/>
    <mergeCell ref="S21231:Z21231"/>
    <mergeCell ref="AA21231:AI21231"/>
    <mergeCell ref="S21284:AA21284"/>
    <mergeCell ref="AB21284:AI21284"/>
    <mergeCell ref="A21285:B21287"/>
    <mergeCell ref="D21285:R21285"/>
    <mergeCell ref="S21285:AA21285"/>
    <mergeCell ref="AB21285:AI21285"/>
    <mergeCell ref="D21286:R21286"/>
    <mergeCell ref="S21286:AA21286"/>
    <mergeCell ref="AB21286:AI21286"/>
    <mergeCell ref="D21287:R21287"/>
    <mergeCell ref="S21287:AA21287"/>
    <mergeCell ref="AB21287:AI21287"/>
    <mergeCell ref="B21279:I21279"/>
    <mergeCell ref="J21279:R21279"/>
    <mergeCell ref="S21279:Z21279"/>
    <mergeCell ref="AA21279:AI21279"/>
    <mergeCell ref="B21280:I21280"/>
    <mergeCell ref="J21280:R21280"/>
    <mergeCell ref="S21280:Z21280"/>
    <mergeCell ref="AA21280:AI21280"/>
    <mergeCell ref="B21281:I21281"/>
    <mergeCell ref="J21281:R21281"/>
    <mergeCell ref="S21281:Z21281"/>
    <mergeCell ref="AA21281:AI21281"/>
    <mergeCell ref="W21253:AB21253"/>
    <mergeCell ref="AE21253:AI21253"/>
    <mergeCell ref="C21254:S21254"/>
    <mergeCell ref="W21254:AB21254"/>
    <mergeCell ref="AE21254:AI21254"/>
    <mergeCell ref="C21255:S21255"/>
    <mergeCell ref="C21256:S21256"/>
    <mergeCell ref="W21256:AB21256"/>
    <mergeCell ref="W21257:AB21257"/>
    <mergeCell ref="B21329:I21329"/>
    <mergeCell ref="J21329:R21329"/>
    <mergeCell ref="S21329:Z21329"/>
    <mergeCell ref="AA21329:AI21329"/>
    <mergeCell ref="B21330:I21330"/>
    <mergeCell ref="J21330:R21330"/>
    <mergeCell ref="S21330:Z21330"/>
    <mergeCell ref="AA21330:AI21330"/>
    <mergeCell ref="B21331:I21331"/>
    <mergeCell ref="J21331:R21331"/>
    <mergeCell ref="S21331:Z21331"/>
    <mergeCell ref="AA21331:AI21331"/>
    <mergeCell ref="W21303:AB21303"/>
    <mergeCell ref="AE21303:AI21303"/>
    <mergeCell ref="C21304:S21304"/>
    <mergeCell ref="W21304:AB21304"/>
    <mergeCell ref="AE21304:AI21304"/>
    <mergeCell ref="C21305:S21305"/>
    <mergeCell ref="C21306:S21306"/>
    <mergeCell ref="W21306:AB21306"/>
    <mergeCell ref="W21307:AB21307"/>
    <mergeCell ref="V21296:AI21297"/>
    <mergeCell ref="A21298:B21298"/>
    <mergeCell ref="C21298:R21298"/>
    <mergeCell ref="S21298:U21298"/>
    <mergeCell ref="V21298:Z21298"/>
    <mergeCell ref="AA21298:AB21298"/>
    <mergeCell ref="AC21298:AI21298"/>
    <mergeCell ref="X21300:AI21300"/>
    <mergeCell ref="C21301:S21301"/>
    <mergeCell ref="W21301:Z21301"/>
    <mergeCell ref="A21288:B21290"/>
    <mergeCell ref="D21288:R21290"/>
    <mergeCell ref="A21291:A21297"/>
    <mergeCell ref="B21291:B21294"/>
    <mergeCell ref="D21292:R21292"/>
    <mergeCell ref="D21293:R21293"/>
    <mergeCell ref="D21294:R21294"/>
    <mergeCell ref="B21296:B21297"/>
    <mergeCell ref="S21296:U21297"/>
    <mergeCell ref="W21353:AB21353"/>
    <mergeCell ref="AE21353:AI21353"/>
    <mergeCell ref="C21354:S21354"/>
    <mergeCell ref="W21354:AB21354"/>
    <mergeCell ref="AE21354:AI21354"/>
    <mergeCell ref="C21355:S21355"/>
    <mergeCell ref="C21356:S21356"/>
    <mergeCell ref="W21356:AB21356"/>
    <mergeCell ref="W21357:AB21357"/>
    <mergeCell ref="V21346:AI21347"/>
    <mergeCell ref="A21348:B21348"/>
    <mergeCell ref="C21348:R21348"/>
    <mergeCell ref="S21348:U21348"/>
    <mergeCell ref="V21348:Z21348"/>
    <mergeCell ref="AA21348:AB21348"/>
    <mergeCell ref="AC21348:AI21348"/>
    <mergeCell ref="X21350:AI21350"/>
    <mergeCell ref="C21351:S21351"/>
    <mergeCell ref="W21351:Z21351"/>
    <mergeCell ref="A21338:B21340"/>
    <mergeCell ref="D21338:R21340"/>
    <mergeCell ref="A21341:A21347"/>
    <mergeCell ref="B21341:B21344"/>
    <mergeCell ref="D21342:R21342"/>
    <mergeCell ref="D21343:R21343"/>
    <mergeCell ref="D21344:R21344"/>
    <mergeCell ref="B21346:B21347"/>
    <mergeCell ref="S21346:U21347"/>
    <mergeCell ref="S21334:AA21334"/>
    <mergeCell ref="AB21334:AI21334"/>
    <mergeCell ref="A21335:B21337"/>
    <mergeCell ref="D21335:R21335"/>
    <mergeCell ref="S21335:AA21335"/>
    <mergeCell ref="AB21335:AI21335"/>
    <mergeCell ref="D21336:R21336"/>
    <mergeCell ref="S21336:AA21336"/>
    <mergeCell ref="AB21336:AI21336"/>
    <mergeCell ref="D21337:R21337"/>
    <mergeCell ref="S21337:AA21337"/>
    <mergeCell ref="AB21337:AI21337"/>
    <mergeCell ref="V21396:AI21397"/>
    <mergeCell ref="A21398:B21398"/>
    <mergeCell ref="C21398:R21398"/>
    <mergeCell ref="S21398:U21398"/>
    <mergeCell ref="V21398:Z21398"/>
    <mergeCell ref="AA21398:AB21398"/>
    <mergeCell ref="AC21398:AI21398"/>
    <mergeCell ref="X21400:AI21400"/>
    <mergeCell ref="C21401:S21401"/>
    <mergeCell ref="W21401:Z21401"/>
    <mergeCell ref="A21388:B21390"/>
    <mergeCell ref="D21388:R21390"/>
    <mergeCell ref="A21391:A21397"/>
    <mergeCell ref="B21391:B21394"/>
    <mergeCell ref="D21392:R21392"/>
    <mergeCell ref="D21393:R21393"/>
    <mergeCell ref="D21394:R21394"/>
    <mergeCell ref="B21396:B21397"/>
    <mergeCell ref="S21396:U21397"/>
    <mergeCell ref="S21384:AA21384"/>
    <mergeCell ref="AB21384:AI21384"/>
    <mergeCell ref="A21385:B21387"/>
    <mergeCell ref="D21385:R21385"/>
    <mergeCell ref="S21385:AA21385"/>
    <mergeCell ref="AB21385:AI21385"/>
    <mergeCell ref="D21386:R21386"/>
    <mergeCell ref="S21386:AA21386"/>
    <mergeCell ref="AB21386:AI21386"/>
    <mergeCell ref="D21387:R21387"/>
    <mergeCell ref="S21387:AA21387"/>
    <mergeCell ref="AB21387:AI21387"/>
    <mergeCell ref="B21379:I21379"/>
    <mergeCell ref="J21379:R21379"/>
    <mergeCell ref="S21379:Z21379"/>
    <mergeCell ref="AA21379:AI21379"/>
    <mergeCell ref="B21380:I21380"/>
    <mergeCell ref="J21380:R21380"/>
    <mergeCell ref="S21380:Z21380"/>
    <mergeCell ref="AA21380:AI21380"/>
    <mergeCell ref="B21381:I21381"/>
    <mergeCell ref="J21381:R21381"/>
    <mergeCell ref="S21381:Z21381"/>
    <mergeCell ref="AA21381:AI21381"/>
    <mergeCell ref="S21434:AA21434"/>
    <mergeCell ref="AB21434:AI21434"/>
    <mergeCell ref="A21435:B21437"/>
    <mergeCell ref="D21435:R21435"/>
    <mergeCell ref="S21435:AA21435"/>
    <mergeCell ref="AB21435:AI21435"/>
    <mergeCell ref="D21436:R21436"/>
    <mergeCell ref="S21436:AA21436"/>
    <mergeCell ref="AB21436:AI21436"/>
    <mergeCell ref="D21437:R21437"/>
    <mergeCell ref="S21437:AA21437"/>
    <mergeCell ref="AB21437:AI21437"/>
    <mergeCell ref="B21429:I21429"/>
    <mergeCell ref="J21429:R21429"/>
    <mergeCell ref="S21429:Z21429"/>
    <mergeCell ref="AA21429:AI21429"/>
    <mergeCell ref="B21430:I21430"/>
    <mergeCell ref="J21430:R21430"/>
    <mergeCell ref="S21430:Z21430"/>
    <mergeCell ref="AA21430:AI21430"/>
    <mergeCell ref="B21431:I21431"/>
    <mergeCell ref="J21431:R21431"/>
    <mergeCell ref="S21431:Z21431"/>
    <mergeCell ref="AA21431:AI21431"/>
    <mergeCell ref="W21403:AB21403"/>
    <mergeCell ref="AE21403:AI21403"/>
    <mergeCell ref="C21404:S21404"/>
    <mergeCell ref="W21404:AB21404"/>
    <mergeCell ref="AE21404:AI21404"/>
    <mergeCell ref="C21405:S21405"/>
    <mergeCell ref="C21406:S21406"/>
    <mergeCell ref="W21406:AB21406"/>
    <mergeCell ref="W21407:AB21407"/>
    <mergeCell ref="B21479:I21479"/>
    <mergeCell ref="J21479:R21479"/>
    <mergeCell ref="S21479:Z21479"/>
    <mergeCell ref="AA21479:AI21479"/>
    <mergeCell ref="B21480:I21480"/>
    <mergeCell ref="J21480:R21480"/>
    <mergeCell ref="S21480:Z21480"/>
    <mergeCell ref="AA21480:AI21480"/>
    <mergeCell ref="B21481:I21481"/>
    <mergeCell ref="J21481:R21481"/>
    <mergeCell ref="S21481:Z21481"/>
    <mergeCell ref="AA21481:AI21481"/>
    <mergeCell ref="W21453:AB21453"/>
    <mergeCell ref="AE21453:AI21453"/>
    <mergeCell ref="C21454:S21454"/>
    <mergeCell ref="W21454:AB21454"/>
    <mergeCell ref="AE21454:AI21454"/>
    <mergeCell ref="C21455:S21455"/>
    <mergeCell ref="C21456:S21456"/>
    <mergeCell ref="W21456:AB21456"/>
    <mergeCell ref="W21457:AB21457"/>
    <mergeCell ref="V21446:AI21447"/>
    <mergeCell ref="A21448:B21448"/>
    <mergeCell ref="C21448:R21448"/>
    <mergeCell ref="S21448:U21448"/>
    <mergeCell ref="V21448:Z21448"/>
    <mergeCell ref="AA21448:AB21448"/>
    <mergeCell ref="AC21448:AI21448"/>
    <mergeCell ref="X21450:AI21450"/>
    <mergeCell ref="C21451:S21451"/>
    <mergeCell ref="W21451:Z21451"/>
    <mergeCell ref="A21438:B21440"/>
    <mergeCell ref="D21438:R21440"/>
    <mergeCell ref="A21441:A21447"/>
    <mergeCell ref="B21441:B21444"/>
    <mergeCell ref="D21442:R21442"/>
    <mergeCell ref="D21443:R21443"/>
    <mergeCell ref="D21444:R21444"/>
    <mergeCell ref="B21446:B21447"/>
    <mergeCell ref="S21446:U21447"/>
    <mergeCell ref="W21503:AB21503"/>
    <mergeCell ref="AE21503:AI21503"/>
    <mergeCell ref="C21504:S21504"/>
    <mergeCell ref="W21504:AB21504"/>
    <mergeCell ref="AE21504:AI21504"/>
    <mergeCell ref="C21505:S21505"/>
    <mergeCell ref="C21506:S21506"/>
    <mergeCell ref="W21506:AB21506"/>
    <mergeCell ref="W21507:AB21507"/>
    <mergeCell ref="V21496:AI21497"/>
    <mergeCell ref="A21498:B21498"/>
    <mergeCell ref="C21498:R21498"/>
    <mergeCell ref="S21498:U21498"/>
    <mergeCell ref="V21498:Z21498"/>
    <mergeCell ref="AA21498:AB21498"/>
    <mergeCell ref="AC21498:AI21498"/>
    <mergeCell ref="X21500:AI21500"/>
    <mergeCell ref="C21501:S21501"/>
    <mergeCell ref="W21501:Z21501"/>
    <mergeCell ref="A21488:B21490"/>
    <mergeCell ref="D21488:R21490"/>
    <mergeCell ref="A21491:A21497"/>
    <mergeCell ref="B21491:B21494"/>
    <mergeCell ref="D21492:R21492"/>
    <mergeCell ref="D21493:R21493"/>
    <mergeCell ref="D21494:R21494"/>
    <mergeCell ref="B21496:B21497"/>
    <mergeCell ref="S21496:U21497"/>
    <mergeCell ref="S21484:AA21484"/>
    <mergeCell ref="AB21484:AI21484"/>
    <mergeCell ref="A21485:B21487"/>
    <mergeCell ref="D21485:R21485"/>
    <mergeCell ref="S21485:AA21485"/>
    <mergeCell ref="AB21485:AI21485"/>
    <mergeCell ref="D21486:R21486"/>
    <mergeCell ref="S21486:AA21486"/>
    <mergeCell ref="AB21486:AI21486"/>
    <mergeCell ref="D21487:R21487"/>
    <mergeCell ref="S21487:AA21487"/>
    <mergeCell ref="AB21487:AI21487"/>
    <mergeCell ref="V21546:AI21547"/>
    <mergeCell ref="A21548:B21548"/>
    <mergeCell ref="C21548:R21548"/>
    <mergeCell ref="S21548:U21548"/>
    <mergeCell ref="V21548:Z21548"/>
    <mergeCell ref="AA21548:AB21548"/>
    <mergeCell ref="AC21548:AI21548"/>
    <mergeCell ref="X21550:AI21550"/>
    <mergeCell ref="C21551:S21551"/>
    <mergeCell ref="W21551:Z21551"/>
    <mergeCell ref="A21538:B21540"/>
    <mergeCell ref="D21538:R21540"/>
    <mergeCell ref="A21541:A21547"/>
    <mergeCell ref="B21541:B21544"/>
    <mergeCell ref="D21542:R21542"/>
    <mergeCell ref="D21543:R21543"/>
    <mergeCell ref="D21544:R21544"/>
    <mergeCell ref="B21546:B21547"/>
    <mergeCell ref="S21546:U21547"/>
    <mergeCell ref="S21534:AA21534"/>
    <mergeCell ref="AB21534:AI21534"/>
    <mergeCell ref="A21535:B21537"/>
    <mergeCell ref="D21535:R21535"/>
    <mergeCell ref="S21535:AA21535"/>
    <mergeCell ref="AB21535:AI21535"/>
    <mergeCell ref="D21536:R21536"/>
    <mergeCell ref="S21536:AA21536"/>
    <mergeCell ref="AB21536:AI21536"/>
    <mergeCell ref="D21537:R21537"/>
    <mergeCell ref="S21537:AA21537"/>
    <mergeCell ref="AB21537:AI21537"/>
    <mergeCell ref="B21529:I21529"/>
    <mergeCell ref="J21529:R21529"/>
    <mergeCell ref="S21529:Z21529"/>
    <mergeCell ref="AA21529:AI21529"/>
    <mergeCell ref="B21530:I21530"/>
    <mergeCell ref="J21530:R21530"/>
    <mergeCell ref="S21530:Z21530"/>
    <mergeCell ref="AA21530:AI21530"/>
    <mergeCell ref="B21531:I21531"/>
    <mergeCell ref="J21531:R21531"/>
    <mergeCell ref="S21531:Z21531"/>
    <mergeCell ref="AA21531:AI21531"/>
    <mergeCell ref="S21584:AA21584"/>
    <mergeCell ref="AB21584:AI21584"/>
    <mergeCell ref="A21585:B21587"/>
    <mergeCell ref="D21585:R21585"/>
    <mergeCell ref="S21585:AA21585"/>
    <mergeCell ref="AB21585:AI21585"/>
    <mergeCell ref="D21586:R21586"/>
    <mergeCell ref="S21586:AA21586"/>
    <mergeCell ref="AB21586:AI21586"/>
    <mergeCell ref="D21587:R21587"/>
    <mergeCell ref="S21587:AA21587"/>
    <mergeCell ref="AB21587:AI21587"/>
    <mergeCell ref="B21579:I21579"/>
    <mergeCell ref="J21579:R21579"/>
    <mergeCell ref="S21579:Z21579"/>
    <mergeCell ref="AA21579:AI21579"/>
    <mergeCell ref="B21580:I21580"/>
    <mergeCell ref="J21580:R21580"/>
    <mergeCell ref="S21580:Z21580"/>
    <mergeCell ref="AA21580:AI21580"/>
    <mergeCell ref="B21581:I21581"/>
    <mergeCell ref="J21581:R21581"/>
    <mergeCell ref="S21581:Z21581"/>
    <mergeCell ref="AA21581:AI21581"/>
    <mergeCell ref="W21553:AB21553"/>
    <mergeCell ref="AE21553:AI21553"/>
    <mergeCell ref="C21554:S21554"/>
    <mergeCell ref="W21554:AB21554"/>
    <mergeCell ref="AE21554:AI21554"/>
    <mergeCell ref="C21555:S21555"/>
    <mergeCell ref="C21556:S21556"/>
    <mergeCell ref="W21556:AB21556"/>
    <mergeCell ref="W21557:AB21557"/>
    <mergeCell ref="B21629:I21629"/>
    <mergeCell ref="J21629:R21629"/>
    <mergeCell ref="S21629:Z21629"/>
    <mergeCell ref="AA21629:AI21629"/>
    <mergeCell ref="B21630:I21630"/>
    <mergeCell ref="J21630:R21630"/>
    <mergeCell ref="S21630:Z21630"/>
    <mergeCell ref="AA21630:AI21630"/>
    <mergeCell ref="B21631:I21631"/>
    <mergeCell ref="J21631:R21631"/>
    <mergeCell ref="S21631:Z21631"/>
    <mergeCell ref="AA21631:AI21631"/>
    <mergeCell ref="W21603:AB21603"/>
    <mergeCell ref="AE21603:AI21603"/>
    <mergeCell ref="C21604:S21604"/>
    <mergeCell ref="W21604:AB21604"/>
    <mergeCell ref="AE21604:AI21604"/>
    <mergeCell ref="C21605:S21605"/>
    <mergeCell ref="C21606:S21606"/>
    <mergeCell ref="W21606:AB21606"/>
    <mergeCell ref="W21607:AB21607"/>
    <mergeCell ref="V21596:AI21597"/>
    <mergeCell ref="A21598:B21598"/>
    <mergeCell ref="C21598:R21598"/>
    <mergeCell ref="S21598:U21598"/>
    <mergeCell ref="V21598:Z21598"/>
    <mergeCell ref="AA21598:AB21598"/>
    <mergeCell ref="AC21598:AI21598"/>
    <mergeCell ref="X21600:AI21600"/>
    <mergeCell ref="C21601:S21601"/>
    <mergeCell ref="W21601:Z21601"/>
    <mergeCell ref="A21588:B21590"/>
    <mergeCell ref="D21588:R21590"/>
    <mergeCell ref="A21591:A21597"/>
    <mergeCell ref="B21591:B21594"/>
    <mergeCell ref="D21592:R21592"/>
    <mergeCell ref="D21593:R21593"/>
    <mergeCell ref="D21594:R21594"/>
    <mergeCell ref="B21596:B21597"/>
    <mergeCell ref="S21596:U21597"/>
    <mergeCell ref="W21653:AB21653"/>
    <mergeCell ref="AE21653:AI21653"/>
    <mergeCell ref="C21654:S21654"/>
    <mergeCell ref="W21654:AB21654"/>
    <mergeCell ref="AE21654:AI21654"/>
    <mergeCell ref="C21655:S21655"/>
    <mergeCell ref="C21656:S21656"/>
    <mergeCell ref="W21656:AB21656"/>
    <mergeCell ref="W21657:AB21657"/>
    <mergeCell ref="V21646:AI21647"/>
    <mergeCell ref="A21648:B21648"/>
    <mergeCell ref="C21648:R21648"/>
    <mergeCell ref="S21648:U21648"/>
    <mergeCell ref="V21648:Z21648"/>
    <mergeCell ref="AA21648:AB21648"/>
    <mergeCell ref="AC21648:AI21648"/>
    <mergeCell ref="X21650:AI21650"/>
    <mergeCell ref="C21651:S21651"/>
    <mergeCell ref="W21651:Z21651"/>
    <mergeCell ref="A21638:B21640"/>
    <mergeCell ref="D21638:R21640"/>
    <mergeCell ref="A21641:A21647"/>
    <mergeCell ref="B21641:B21644"/>
    <mergeCell ref="D21642:R21642"/>
    <mergeCell ref="D21643:R21643"/>
    <mergeCell ref="D21644:R21644"/>
    <mergeCell ref="B21646:B21647"/>
    <mergeCell ref="S21646:U21647"/>
    <mergeCell ref="S21634:AA21634"/>
    <mergeCell ref="AB21634:AI21634"/>
    <mergeCell ref="A21635:B21637"/>
    <mergeCell ref="D21635:R21635"/>
    <mergeCell ref="S21635:AA21635"/>
    <mergeCell ref="AB21635:AI21635"/>
    <mergeCell ref="D21636:R21636"/>
    <mergeCell ref="S21636:AA21636"/>
    <mergeCell ref="AB21636:AI21636"/>
    <mergeCell ref="D21637:R21637"/>
    <mergeCell ref="S21637:AA21637"/>
    <mergeCell ref="AB21637:AI21637"/>
    <mergeCell ref="V21696:AI21697"/>
    <mergeCell ref="A21698:B21698"/>
    <mergeCell ref="C21698:R21698"/>
    <mergeCell ref="S21698:U21698"/>
    <mergeCell ref="V21698:Z21698"/>
    <mergeCell ref="AA21698:AB21698"/>
    <mergeCell ref="AC21698:AI21698"/>
    <mergeCell ref="X21700:AI21700"/>
    <mergeCell ref="C21701:S21701"/>
    <mergeCell ref="W21701:Z21701"/>
    <mergeCell ref="A21688:B21690"/>
    <mergeCell ref="D21688:R21690"/>
    <mergeCell ref="A21691:A21697"/>
    <mergeCell ref="B21691:B21694"/>
    <mergeCell ref="D21692:R21692"/>
    <mergeCell ref="D21693:R21693"/>
    <mergeCell ref="D21694:R21694"/>
    <mergeCell ref="B21696:B21697"/>
    <mergeCell ref="S21696:U21697"/>
    <mergeCell ref="S21684:AA21684"/>
    <mergeCell ref="AB21684:AI21684"/>
    <mergeCell ref="A21685:B21687"/>
    <mergeCell ref="D21685:R21685"/>
    <mergeCell ref="S21685:AA21685"/>
    <mergeCell ref="AB21685:AI21685"/>
    <mergeCell ref="D21686:R21686"/>
    <mergeCell ref="S21686:AA21686"/>
    <mergeCell ref="AB21686:AI21686"/>
    <mergeCell ref="D21687:R21687"/>
    <mergeCell ref="S21687:AA21687"/>
    <mergeCell ref="AB21687:AI21687"/>
    <mergeCell ref="B21679:I21679"/>
    <mergeCell ref="J21679:R21679"/>
    <mergeCell ref="S21679:Z21679"/>
    <mergeCell ref="AA21679:AI21679"/>
    <mergeCell ref="B21680:I21680"/>
    <mergeCell ref="J21680:R21680"/>
    <mergeCell ref="S21680:Z21680"/>
    <mergeCell ref="AA21680:AI21680"/>
    <mergeCell ref="B21681:I21681"/>
    <mergeCell ref="J21681:R21681"/>
    <mergeCell ref="S21681:Z21681"/>
    <mergeCell ref="AA21681:AI21681"/>
    <mergeCell ref="S21734:AA21734"/>
    <mergeCell ref="AB21734:AI21734"/>
    <mergeCell ref="A21735:B21737"/>
    <mergeCell ref="D21735:R21735"/>
    <mergeCell ref="S21735:AA21735"/>
    <mergeCell ref="AB21735:AI21735"/>
    <mergeCell ref="D21736:R21736"/>
    <mergeCell ref="S21736:AA21736"/>
    <mergeCell ref="AB21736:AI21736"/>
    <mergeCell ref="D21737:R21737"/>
    <mergeCell ref="S21737:AA21737"/>
    <mergeCell ref="AB21737:AI21737"/>
    <mergeCell ref="B21729:I21729"/>
    <mergeCell ref="J21729:R21729"/>
    <mergeCell ref="S21729:Z21729"/>
    <mergeCell ref="AA21729:AI21729"/>
    <mergeCell ref="B21730:I21730"/>
    <mergeCell ref="J21730:R21730"/>
    <mergeCell ref="S21730:Z21730"/>
    <mergeCell ref="AA21730:AI21730"/>
    <mergeCell ref="B21731:I21731"/>
    <mergeCell ref="J21731:R21731"/>
    <mergeCell ref="S21731:Z21731"/>
    <mergeCell ref="AA21731:AI21731"/>
    <mergeCell ref="W21703:AB21703"/>
    <mergeCell ref="AE21703:AI21703"/>
    <mergeCell ref="C21704:S21704"/>
    <mergeCell ref="W21704:AB21704"/>
    <mergeCell ref="AE21704:AI21704"/>
    <mergeCell ref="C21705:S21705"/>
    <mergeCell ref="C21706:S21706"/>
    <mergeCell ref="W21706:AB21706"/>
    <mergeCell ref="W21707:AB21707"/>
    <mergeCell ref="B21779:I21779"/>
    <mergeCell ref="J21779:R21779"/>
    <mergeCell ref="S21779:Z21779"/>
    <mergeCell ref="AA21779:AI21779"/>
    <mergeCell ref="B21780:I21780"/>
    <mergeCell ref="J21780:R21780"/>
    <mergeCell ref="S21780:Z21780"/>
    <mergeCell ref="AA21780:AI21780"/>
    <mergeCell ref="B21781:I21781"/>
    <mergeCell ref="J21781:R21781"/>
    <mergeCell ref="S21781:Z21781"/>
    <mergeCell ref="AA21781:AI21781"/>
    <mergeCell ref="W21753:AB21753"/>
    <mergeCell ref="AE21753:AI21753"/>
    <mergeCell ref="C21754:S21754"/>
    <mergeCell ref="W21754:AB21754"/>
    <mergeCell ref="AE21754:AI21754"/>
    <mergeCell ref="C21755:S21755"/>
    <mergeCell ref="C21756:S21756"/>
    <mergeCell ref="W21756:AB21756"/>
    <mergeCell ref="W21757:AB21757"/>
    <mergeCell ref="V21746:AI21747"/>
    <mergeCell ref="A21748:B21748"/>
    <mergeCell ref="C21748:R21748"/>
    <mergeCell ref="S21748:U21748"/>
    <mergeCell ref="V21748:Z21748"/>
    <mergeCell ref="AA21748:AB21748"/>
    <mergeCell ref="AC21748:AI21748"/>
    <mergeCell ref="X21750:AI21750"/>
    <mergeCell ref="C21751:S21751"/>
    <mergeCell ref="W21751:Z21751"/>
    <mergeCell ref="A21738:B21740"/>
    <mergeCell ref="D21738:R21740"/>
    <mergeCell ref="A21741:A21747"/>
    <mergeCell ref="B21741:B21744"/>
    <mergeCell ref="D21742:R21742"/>
    <mergeCell ref="D21743:R21743"/>
    <mergeCell ref="D21744:R21744"/>
    <mergeCell ref="B21746:B21747"/>
    <mergeCell ref="S21746:U21747"/>
    <mergeCell ref="W21803:AB21803"/>
    <mergeCell ref="AE21803:AI21803"/>
    <mergeCell ref="C21804:S21804"/>
    <mergeCell ref="W21804:AB21804"/>
    <mergeCell ref="AE21804:AI21804"/>
    <mergeCell ref="C21805:S21805"/>
    <mergeCell ref="C21806:S21806"/>
    <mergeCell ref="W21806:AB21806"/>
    <mergeCell ref="W21807:AB21807"/>
    <mergeCell ref="V21796:AI21797"/>
    <mergeCell ref="A21798:B21798"/>
    <mergeCell ref="C21798:R21798"/>
    <mergeCell ref="S21798:U21798"/>
    <mergeCell ref="V21798:Z21798"/>
    <mergeCell ref="AA21798:AB21798"/>
    <mergeCell ref="AC21798:AI21798"/>
    <mergeCell ref="X21800:AI21800"/>
    <mergeCell ref="C21801:S21801"/>
    <mergeCell ref="W21801:Z21801"/>
    <mergeCell ref="A21788:B21790"/>
    <mergeCell ref="D21788:R21790"/>
    <mergeCell ref="A21791:A21797"/>
    <mergeCell ref="B21791:B21794"/>
    <mergeCell ref="D21792:R21792"/>
    <mergeCell ref="D21793:R21793"/>
    <mergeCell ref="D21794:R21794"/>
    <mergeCell ref="B21796:B21797"/>
    <mergeCell ref="S21796:U21797"/>
    <mergeCell ref="S21784:AA21784"/>
    <mergeCell ref="AB21784:AI21784"/>
    <mergeCell ref="A21785:B21787"/>
    <mergeCell ref="D21785:R21785"/>
    <mergeCell ref="S21785:AA21785"/>
    <mergeCell ref="AB21785:AI21785"/>
    <mergeCell ref="D21786:R21786"/>
    <mergeCell ref="S21786:AA21786"/>
    <mergeCell ref="AB21786:AI21786"/>
    <mergeCell ref="D21787:R21787"/>
    <mergeCell ref="S21787:AA21787"/>
    <mergeCell ref="AB21787:AI21787"/>
    <mergeCell ref="V21846:AI21847"/>
    <mergeCell ref="A21848:B21848"/>
    <mergeCell ref="C21848:R21848"/>
    <mergeCell ref="S21848:U21848"/>
    <mergeCell ref="V21848:Z21848"/>
    <mergeCell ref="AA21848:AB21848"/>
    <mergeCell ref="AC21848:AI21848"/>
    <mergeCell ref="X21850:AI21850"/>
    <mergeCell ref="C21851:S21851"/>
    <mergeCell ref="W21851:Z21851"/>
    <mergeCell ref="A21838:B21840"/>
    <mergeCell ref="D21838:R21840"/>
    <mergeCell ref="A21841:A21847"/>
    <mergeCell ref="B21841:B21844"/>
    <mergeCell ref="D21842:R21842"/>
    <mergeCell ref="D21843:R21843"/>
    <mergeCell ref="D21844:R21844"/>
    <mergeCell ref="B21846:B21847"/>
    <mergeCell ref="S21846:U21847"/>
    <mergeCell ref="S21834:AA21834"/>
    <mergeCell ref="AB21834:AI21834"/>
    <mergeCell ref="A21835:B21837"/>
    <mergeCell ref="D21835:R21835"/>
    <mergeCell ref="S21835:AA21835"/>
    <mergeCell ref="AB21835:AI21835"/>
    <mergeCell ref="D21836:R21836"/>
    <mergeCell ref="S21836:AA21836"/>
    <mergeCell ref="AB21836:AI21836"/>
    <mergeCell ref="D21837:R21837"/>
    <mergeCell ref="S21837:AA21837"/>
    <mergeCell ref="AB21837:AI21837"/>
    <mergeCell ref="B21829:I21829"/>
    <mergeCell ref="J21829:R21829"/>
    <mergeCell ref="S21829:Z21829"/>
    <mergeCell ref="AA21829:AI21829"/>
    <mergeCell ref="B21830:I21830"/>
    <mergeCell ref="J21830:R21830"/>
    <mergeCell ref="S21830:Z21830"/>
    <mergeCell ref="AA21830:AI21830"/>
    <mergeCell ref="B21831:I21831"/>
    <mergeCell ref="J21831:R21831"/>
    <mergeCell ref="S21831:Z21831"/>
    <mergeCell ref="AA21831:AI21831"/>
    <mergeCell ref="S21884:AA21884"/>
    <mergeCell ref="AB21884:AI21884"/>
    <mergeCell ref="A21885:B21887"/>
    <mergeCell ref="D21885:R21885"/>
    <mergeCell ref="S21885:AA21885"/>
    <mergeCell ref="AB21885:AI21885"/>
    <mergeCell ref="D21886:R21886"/>
    <mergeCell ref="S21886:AA21886"/>
    <mergeCell ref="AB21886:AI21886"/>
    <mergeCell ref="D21887:R21887"/>
    <mergeCell ref="S21887:AA21887"/>
    <mergeCell ref="AB21887:AI21887"/>
    <mergeCell ref="B21879:I21879"/>
    <mergeCell ref="J21879:R21879"/>
    <mergeCell ref="S21879:Z21879"/>
    <mergeCell ref="AA21879:AI21879"/>
    <mergeCell ref="B21880:I21880"/>
    <mergeCell ref="J21880:R21880"/>
    <mergeCell ref="S21880:Z21880"/>
    <mergeCell ref="AA21880:AI21880"/>
    <mergeCell ref="B21881:I21881"/>
    <mergeCell ref="J21881:R21881"/>
    <mergeCell ref="S21881:Z21881"/>
    <mergeCell ref="AA21881:AI21881"/>
    <mergeCell ref="W21853:AB21853"/>
    <mergeCell ref="AE21853:AI21853"/>
    <mergeCell ref="C21854:S21854"/>
    <mergeCell ref="W21854:AB21854"/>
    <mergeCell ref="AE21854:AI21854"/>
    <mergeCell ref="C21855:S21855"/>
    <mergeCell ref="C21856:S21856"/>
    <mergeCell ref="W21856:AB21856"/>
    <mergeCell ref="W21857:AB21857"/>
    <mergeCell ref="B21929:I21929"/>
    <mergeCell ref="J21929:R21929"/>
    <mergeCell ref="S21929:Z21929"/>
    <mergeCell ref="AA21929:AI21929"/>
    <mergeCell ref="B21930:I21930"/>
    <mergeCell ref="J21930:R21930"/>
    <mergeCell ref="S21930:Z21930"/>
    <mergeCell ref="AA21930:AI21930"/>
    <mergeCell ref="B21931:I21931"/>
    <mergeCell ref="J21931:R21931"/>
    <mergeCell ref="S21931:Z21931"/>
    <mergeCell ref="AA21931:AI21931"/>
    <mergeCell ref="W21903:AB21903"/>
    <mergeCell ref="AE21903:AI21903"/>
    <mergeCell ref="C21904:S21904"/>
    <mergeCell ref="W21904:AB21904"/>
    <mergeCell ref="AE21904:AI21904"/>
    <mergeCell ref="C21905:S21905"/>
    <mergeCell ref="C21906:S21906"/>
    <mergeCell ref="W21906:AB21906"/>
    <mergeCell ref="W21907:AB21907"/>
    <mergeCell ref="V21896:AI21897"/>
    <mergeCell ref="A21898:B21898"/>
    <mergeCell ref="C21898:R21898"/>
    <mergeCell ref="S21898:U21898"/>
    <mergeCell ref="V21898:Z21898"/>
    <mergeCell ref="AA21898:AB21898"/>
    <mergeCell ref="AC21898:AI21898"/>
    <mergeCell ref="X21900:AI21900"/>
    <mergeCell ref="C21901:S21901"/>
    <mergeCell ref="W21901:Z21901"/>
    <mergeCell ref="A21888:B21890"/>
    <mergeCell ref="D21888:R21890"/>
    <mergeCell ref="A21891:A21897"/>
    <mergeCell ref="B21891:B21894"/>
    <mergeCell ref="D21892:R21892"/>
    <mergeCell ref="D21893:R21893"/>
    <mergeCell ref="D21894:R21894"/>
    <mergeCell ref="B21896:B21897"/>
    <mergeCell ref="S21896:U21897"/>
    <mergeCell ref="W21953:AB21953"/>
    <mergeCell ref="AE21953:AI21953"/>
    <mergeCell ref="C21954:S21954"/>
    <mergeCell ref="W21954:AB21954"/>
    <mergeCell ref="AE21954:AI21954"/>
    <mergeCell ref="C21955:S21955"/>
    <mergeCell ref="C21956:S21956"/>
    <mergeCell ref="W21956:AB21956"/>
    <mergeCell ref="W21957:AB21957"/>
    <mergeCell ref="V21946:AI21947"/>
    <mergeCell ref="A21948:B21948"/>
    <mergeCell ref="C21948:R21948"/>
    <mergeCell ref="S21948:U21948"/>
    <mergeCell ref="V21948:Z21948"/>
    <mergeCell ref="AA21948:AB21948"/>
    <mergeCell ref="AC21948:AI21948"/>
    <mergeCell ref="X21950:AI21950"/>
    <mergeCell ref="C21951:S21951"/>
    <mergeCell ref="W21951:Z21951"/>
    <mergeCell ref="A21938:B21940"/>
    <mergeCell ref="D21938:R21940"/>
    <mergeCell ref="A21941:A21947"/>
    <mergeCell ref="B21941:B21944"/>
    <mergeCell ref="D21942:R21942"/>
    <mergeCell ref="D21943:R21943"/>
    <mergeCell ref="D21944:R21944"/>
    <mergeCell ref="B21946:B21947"/>
    <mergeCell ref="S21946:U21947"/>
    <mergeCell ref="S21934:AA21934"/>
    <mergeCell ref="AB21934:AI21934"/>
    <mergeCell ref="A21935:B21937"/>
    <mergeCell ref="D21935:R21935"/>
    <mergeCell ref="S21935:AA21935"/>
    <mergeCell ref="AB21935:AI21935"/>
    <mergeCell ref="D21936:R21936"/>
    <mergeCell ref="S21936:AA21936"/>
    <mergeCell ref="AB21936:AI21936"/>
    <mergeCell ref="D21937:R21937"/>
    <mergeCell ref="S21937:AA21937"/>
    <mergeCell ref="AB21937:AI21937"/>
    <mergeCell ref="V21996:AI21997"/>
    <mergeCell ref="A21998:B21998"/>
    <mergeCell ref="C21998:R21998"/>
    <mergeCell ref="S21998:U21998"/>
    <mergeCell ref="V21998:Z21998"/>
    <mergeCell ref="AA21998:AB21998"/>
    <mergeCell ref="AC21998:AI21998"/>
    <mergeCell ref="X22000:AI22000"/>
    <mergeCell ref="C22001:S22001"/>
    <mergeCell ref="W22001:Z22001"/>
    <mergeCell ref="A21988:B21990"/>
    <mergeCell ref="D21988:R21990"/>
    <mergeCell ref="A21991:A21997"/>
    <mergeCell ref="B21991:B21994"/>
    <mergeCell ref="D21992:R21992"/>
    <mergeCell ref="D21993:R21993"/>
    <mergeCell ref="D21994:R21994"/>
    <mergeCell ref="B21996:B21997"/>
    <mergeCell ref="S21996:U21997"/>
    <mergeCell ref="S21984:AA21984"/>
    <mergeCell ref="AB21984:AI21984"/>
    <mergeCell ref="A21985:B21987"/>
    <mergeCell ref="D21985:R21985"/>
    <mergeCell ref="S21985:AA21985"/>
    <mergeCell ref="AB21985:AI21985"/>
    <mergeCell ref="D21986:R21986"/>
    <mergeCell ref="S21986:AA21986"/>
    <mergeCell ref="AB21986:AI21986"/>
    <mergeCell ref="D21987:R21987"/>
    <mergeCell ref="S21987:AA21987"/>
    <mergeCell ref="AB21987:AI21987"/>
    <mergeCell ref="B21979:I21979"/>
    <mergeCell ref="J21979:R21979"/>
    <mergeCell ref="S21979:Z21979"/>
    <mergeCell ref="AA21979:AI21979"/>
    <mergeCell ref="B21980:I21980"/>
    <mergeCell ref="J21980:R21980"/>
    <mergeCell ref="S21980:Z21980"/>
    <mergeCell ref="AA21980:AI21980"/>
    <mergeCell ref="B21981:I21981"/>
    <mergeCell ref="J21981:R21981"/>
    <mergeCell ref="S21981:Z21981"/>
    <mergeCell ref="AA21981:AI21981"/>
    <mergeCell ref="S22034:AA22034"/>
    <mergeCell ref="AB22034:AI22034"/>
    <mergeCell ref="A22035:B22037"/>
    <mergeCell ref="D22035:R22035"/>
    <mergeCell ref="S22035:AA22035"/>
    <mergeCell ref="AB22035:AI22035"/>
    <mergeCell ref="D22036:R22036"/>
    <mergeCell ref="S22036:AA22036"/>
    <mergeCell ref="AB22036:AI22036"/>
    <mergeCell ref="D22037:R22037"/>
    <mergeCell ref="S22037:AA22037"/>
    <mergeCell ref="AB22037:AI22037"/>
    <mergeCell ref="B22029:I22029"/>
    <mergeCell ref="J22029:R22029"/>
    <mergeCell ref="S22029:Z22029"/>
    <mergeCell ref="AA22029:AI22029"/>
    <mergeCell ref="B22030:I22030"/>
    <mergeCell ref="J22030:R22030"/>
    <mergeCell ref="S22030:Z22030"/>
    <mergeCell ref="AA22030:AI22030"/>
    <mergeCell ref="B22031:I22031"/>
    <mergeCell ref="J22031:R22031"/>
    <mergeCell ref="S22031:Z22031"/>
    <mergeCell ref="AA22031:AI22031"/>
    <mergeCell ref="W22003:AB22003"/>
    <mergeCell ref="AE22003:AI22003"/>
    <mergeCell ref="C22004:S22004"/>
    <mergeCell ref="W22004:AB22004"/>
    <mergeCell ref="AE22004:AI22004"/>
    <mergeCell ref="C22005:S22005"/>
    <mergeCell ref="C22006:S22006"/>
    <mergeCell ref="W22006:AB22006"/>
    <mergeCell ref="W22007:AB22007"/>
    <mergeCell ref="B22079:I22079"/>
    <mergeCell ref="J22079:R22079"/>
    <mergeCell ref="S22079:Z22079"/>
    <mergeCell ref="AA22079:AI22079"/>
    <mergeCell ref="B22080:I22080"/>
    <mergeCell ref="J22080:R22080"/>
    <mergeCell ref="S22080:Z22080"/>
    <mergeCell ref="AA22080:AI22080"/>
    <mergeCell ref="B22081:I22081"/>
    <mergeCell ref="J22081:R22081"/>
    <mergeCell ref="S22081:Z22081"/>
    <mergeCell ref="AA22081:AI22081"/>
    <mergeCell ref="W22053:AB22053"/>
    <mergeCell ref="AE22053:AI22053"/>
    <mergeCell ref="C22054:S22054"/>
    <mergeCell ref="W22054:AB22054"/>
    <mergeCell ref="AE22054:AI22054"/>
    <mergeCell ref="C22055:S22055"/>
    <mergeCell ref="C22056:S22056"/>
    <mergeCell ref="W22056:AB22056"/>
    <mergeCell ref="W22057:AB22057"/>
    <mergeCell ref="V22046:AI22047"/>
    <mergeCell ref="A22048:B22048"/>
    <mergeCell ref="C22048:R22048"/>
    <mergeCell ref="S22048:U22048"/>
    <mergeCell ref="V22048:Z22048"/>
    <mergeCell ref="AA22048:AB22048"/>
    <mergeCell ref="AC22048:AI22048"/>
    <mergeCell ref="X22050:AI22050"/>
    <mergeCell ref="C22051:S22051"/>
    <mergeCell ref="W22051:Z22051"/>
    <mergeCell ref="A22038:B22040"/>
    <mergeCell ref="D22038:R22040"/>
    <mergeCell ref="A22041:A22047"/>
    <mergeCell ref="B22041:B22044"/>
    <mergeCell ref="D22042:R22042"/>
    <mergeCell ref="D22043:R22043"/>
    <mergeCell ref="D22044:R22044"/>
    <mergeCell ref="B22046:B22047"/>
    <mergeCell ref="S22046:U22047"/>
    <mergeCell ref="W22103:AB22103"/>
    <mergeCell ref="AE22103:AI22103"/>
    <mergeCell ref="C22104:S22104"/>
    <mergeCell ref="W22104:AB22104"/>
    <mergeCell ref="AE22104:AI22104"/>
    <mergeCell ref="C22105:S22105"/>
    <mergeCell ref="C22106:S22106"/>
    <mergeCell ref="W22106:AB22106"/>
    <mergeCell ref="W22107:AB22107"/>
    <mergeCell ref="V22096:AI22097"/>
    <mergeCell ref="A22098:B22098"/>
    <mergeCell ref="C22098:R22098"/>
    <mergeCell ref="S22098:U22098"/>
    <mergeCell ref="V22098:Z22098"/>
    <mergeCell ref="AA22098:AB22098"/>
    <mergeCell ref="AC22098:AI22098"/>
    <mergeCell ref="X22100:AI22100"/>
    <mergeCell ref="C22101:S22101"/>
    <mergeCell ref="W22101:Z22101"/>
    <mergeCell ref="A22088:B22090"/>
    <mergeCell ref="D22088:R22090"/>
    <mergeCell ref="A22091:A22097"/>
    <mergeCell ref="B22091:B22094"/>
    <mergeCell ref="D22092:R22092"/>
    <mergeCell ref="D22093:R22093"/>
    <mergeCell ref="D22094:R22094"/>
    <mergeCell ref="B22096:B22097"/>
    <mergeCell ref="S22096:U22097"/>
    <mergeCell ref="S22084:AA22084"/>
    <mergeCell ref="AB22084:AI22084"/>
    <mergeCell ref="A22085:B22087"/>
    <mergeCell ref="D22085:R22085"/>
    <mergeCell ref="S22085:AA22085"/>
    <mergeCell ref="AB22085:AI22085"/>
    <mergeCell ref="D22086:R22086"/>
    <mergeCell ref="S22086:AA22086"/>
    <mergeCell ref="AB22086:AI22086"/>
    <mergeCell ref="D22087:R22087"/>
    <mergeCell ref="S22087:AA22087"/>
    <mergeCell ref="AB22087:AI22087"/>
    <mergeCell ref="V22146:AI22147"/>
    <mergeCell ref="A22148:B22148"/>
    <mergeCell ref="C22148:R22148"/>
    <mergeCell ref="S22148:U22148"/>
    <mergeCell ref="V22148:Z22148"/>
    <mergeCell ref="AA22148:AB22148"/>
    <mergeCell ref="AC22148:AI22148"/>
    <mergeCell ref="X22150:AI22150"/>
    <mergeCell ref="C22151:S22151"/>
    <mergeCell ref="W22151:Z22151"/>
    <mergeCell ref="A22138:B22140"/>
    <mergeCell ref="D22138:R22140"/>
    <mergeCell ref="A22141:A22147"/>
    <mergeCell ref="B22141:B22144"/>
    <mergeCell ref="D22142:R22142"/>
    <mergeCell ref="D22143:R22143"/>
    <mergeCell ref="D22144:R22144"/>
    <mergeCell ref="B22146:B22147"/>
    <mergeCell ref="S22146:U22147"/>
    <mergeCell ref="S22134:AA22134"/>
    <mergeCell ref="AB22134:AI22134"/>
    <mergeCell ref="A22135:B22137"/>
    <mergeCell ref="D22135:R22135"/>
    <mergeCell ref="S22135:AA22135"/>
    <mergeCell ref="AB22135:AI22135"/>
    <mergeCell ref="D22136:R22136"/>
    <mergeCell ref="S22136:AA22136"/>
    <mergeCell ref="AB22136:AI22136"/>
    <mergeCell ref="D22137:R22137"/>
    <mergeCell ref="S22137:AA22137"/>
    <mergeCell ref="AB22137:AI22137"/>
    <mergeCell ref="B22129:I22129"/>
    <mergeCell ref="J22129:R22129"/>
    <mergeCell ref="S22129:Z22129"/>
    <mergeCell ref="AA22129:AI22129"/>
    <mergeCell ref="B22130:I22130"/>
    <mergeCell ref="J22130:R22130"/>
    <mergeCell ref="S22130:Z22130"/>
    <mergeCell ref="AA22130:AI22130"/>
    <mergeCell ref="B22131:I22131"/>
    <mergeCell ref="J22131:R22131"/>
    <mergeCell ref="S22131:Z22131"/>
    <mergeCell ref="AA22131:AI22131"/>
    <mergeCell ref="S22184:AA22184"/>
    <mergeCell ref="AB22184:AI22184"/>
    <mergeCell ref="A22185:B22187"/>
    <mergeCell ref="D22185:R22185"/>
    <mergeCell ref="S22185:AA22185"/>
    <mergeCell ref="AB22185:AI22185"/>
    <mergeCell ref="D22186:R22186"/>
    <mergeCell ref="S22186:AA22186"/>
    <mergeCell ref="AB22186:AI22186"/>
    <mergeCell ref="D22187:R22187"/>
    <mergeCell ref="S22187:AA22187"/>
    <mergeCell ref="AB22187:AI22187"/>
    <mergeCell ref="B22179:I22179"/>
    <mergeCell ref="J22179:R22179"/>
    <mergeCell ref="S22179:Z22179"/>
    <mergeCell ref="AA22179:AI22179"/>
    <mergeCell ref="B22180:I22180"/>
    <mergeCell ref="J22180:R22180"/>
    <mergeCell ref="S22180:Z22180"/>
    <mergeCell ref="AA22180:AI22180"/>
    <mergeCell ref="B22181:I22181"/>
    <mergeCell ref="J22181:R22181"/>
    <mergeCell ref="S22181:Z22181"/>
    <mergeCell ref="AA22181:AI22181"/>
    <mergeCell ref="W22153:AB22153"/>
    <mergeCell ref="AE22153:AI22153"/>
    <mergeCell ref="C22154:S22154"/>
    <mergeCell ref="W22154:AB22154"/>
    <mergeCell ref="AE22154:AI22154"/>
    <mergeCell ref="C22155:S22155"/>
    <mergeCell ref="C22156:S22156"/>
    <mergeCell ref="W22156:AB22156"/>
    <mergeCell ref="W22157:AB22157"/>
    <mergeCell ref="B22229:I22229"/>
    <mergeCell ref="J22229:R22229"/>
    <mergeCell ref="S22229:Z22229"/>
    <mergeCell ref="AA22229:AI22229"/>
    <mergeCell ref="B22230:I22230"/>
    <mergeCell ref="J22230:R22230"/>
    <mergeCell ref="S22230:Z22230"/>
    <mergeCell ref="AA22230:AI22230"/>
    <mergeCell ref="B22231:I22231"/>
    <mergeCell ref="J22231:R22231"/>
    <mergeCell ref="S22231:Z22231"/>
    <mergeCell ref="AA22231:AI22231"/>
    <mergeCell ref="W22203:AB22203"/>
    <mergeCell ref="AE22203:AI22203"/>
    <mergeCell ref="C22204:S22204"/>
    <mergeCell ref="W22204:AB22204"/>
    <mergeCell ref="AE22204:AI22204"/>
    <mergeCell ref="C22205:S22205"/>
    <mergeCell ref="C22206:S22206"/>
    <mergeCell ref="W22206:AB22206"/>
    <mergeCell ref="W22207:AB22207"/>
    <mergeCell ref="V22196:AI22197"/>
    <mergeCell ref="A22198:B22198"/>
    <mergeCell ref="C22198:R22198"/>
    <mergeCell ref="S22198:U22198"/>
    <mergeCell ref="V22198:Z22198"/>
    <mergeCell ref="AA22198:AB22198"/>
    <mergeCell ref="AC22198:AI22198"/>
    <mergeCell ref="X22200:AI22200"/>
    <mergeCell ref="C22201:S22201"/>
    <mergeCell ref="W22201:Z22201"/>
    <mergeCell ref="A22188:B22190"/>
    <mergeCell ref="D22188:R22190"/>
    <mergeCell ref="A22191:A22197"/>
    <mergeCell ref="B22191:B22194"/>
    <mergeCell ref="D22192:R22192"/>
    <mergeCell ref="D22193:R22193"/>
    <mergeCell ref="D22194:R22194"/>
    <mergeCell ref="B22196:B22197"/>
    <mergeCell ref="S22196:U22197"/>
    <mergeCell ref="W22253:AB22253"/>
    <mergeCell ref="AE22253:AI22253"/>
    <mergeCell ref="C22254:S22254"/>
    <mergeCell ref="W22254:AB22254"/>
    <mergeCell ref="AE22254:AI22254"/>
    <mergeCell ref="C22255:S22255"/>
    <mergeCell ref="C22256:S22256"/>
    <mergeCell ref="W22256:AB22256"/>
    <mergeCell ref="W22257:AB22257"/>
    <mergeCell ref="V22246:AI22247"/>
    <mergeCell ref="A22248:B22248"/>
    <mergeCell ref="C22248:R22248"/>
    <mergeCell ref="S22248:U22248"/>
    <mergeCell ref="V22248:Z22248"/>
    <mergeCell ref="AA22248:AB22248"/>
    <mergeCell ref="AC22248:AI22248"/>
    <mergeCell ref="X22250:AI22250"/>
    <mergeCell ref="C22251:S22251"/>
    <mergeCell ref="W22251:Z22251"/>
    <mergeCell ref="A22238:B22240"/>
    <mergeCell ref="D22238:R22240"/>
    <mergeCell ref="A22241:A22247"/>
    <mergeCell ref="B22241:B22244"/>
    <mergeCell ref="D22242:R22242"/>
    <mergeCell ref="D22243:R22243"/>
    <mergeCell ref="D22244:R22244"/>
    <mergeCell ref="B22246:B22247"/>
    <mergeCell ref="S22246:U22247"/>
    <mergeCell ref="S22234:AA22234"/>
    <mergeCell ref="AB22234:AI22234"/>
    <mergeCell ref="A22235:B22237"/>
    <mergeCell ref="D22235:R22235"/>
    <mergeCell ref="S22235:AA22235"/>
    <mergeCell ref="AB22235:AI22235"/>
    <mergeCell ref="D22236:R22236"/>
    <mergeCell ref="S22236:AA22236"/>
    <mergeCell ref="AB22236:AI22236"/>
    <mergeCell ref="D22237:R22237"/>
    <mergeCell ref="S22237:AA22237"/>
    <mergeCell ref="AB22237:AI22237"/>
    <mergeCell ref="V22296:AI22297"/>
    <mergeCell ref="A22298:B22298"/>
    <mergeCell ref="C22298:R22298"/>
    <mergeCell ref="S22298:U22298"/>
    <mergeCell ref="V22298:Z22298"/>
    <mergeCell ref="AA22298:AB22298"/>
    <mergeCell ref="AC22298:AI22298"/>
    <mergeCell ref="X22300:AI22300"/>
    <mergeCell ref="C22301:S22301"/>
    <mergeCell ref="W22301:Z22301"/>
    <mergeCell ref="A22288:B22290"/>
    <mergeCell ref="D22288:R22290"/>
    <mergeCell ref="A22291:A22297"/>
    <mergeCell ref="B22291:B22294"/>
    <mergeCell ref="D22292:R22292"/>
    <mergeCell ref="D22293:R22293"/>
    <mergeCell ref="D22294:R22294"/>
    <mergeCell ref="B22296:B22297"/>
    <mergeCell ref="S22296:U22297"/>
    <mergeCell ref="S22284:AA22284"/>
    <mergeCell ref="AB22284:AI22284"/>
    <mergeCell ref="A22285:B22287"/>
    <mergeCell ref="D22285:R22285"/>
    <mergeCell ref="S22285:AA22285"/>
    <mergeCell ref="AB22285:AI22285"/>
    <mergeCell ref="D22286:R22286"/>
    <mergeCell ref="S22286:AA22286"/>
    <mergeCell ref="AB22286:AI22286"/>
    <mergeCell ref="D22287:R22287"/>
    <mergeCell ref="S22287:AA22287"/>
    <mergeCell ref="AB22287:AI22287"/>
    <mergeCell ref="B22279:I22279"/>
    <mergeCell ref="J22279:R22279"/>
    <mergeCell ref="S22279:Z22279"/>
    <mergeCell ref="AA22279:AI22279"/>
    <mergeCell ref="B22280:I22280"/>
    <mergeCell ref="J22280:R22280"/>
    <mergeCell ref="S22280:Z22280"/>
    <mergeCell ref="AA22280:AI22280"/>
    <mergeCell ref="B22281:I22281"/>
    <mergeCell ref="J22281:R22281"/>
    <mergeCell ref="S22281:Z22281"/>
    <mergeCell ref="AA22281:AI22281"/>
    <mergeCell ref="S22334:AA22334"/>
    <mergeCell ref="AB22334:AI22334"/>
    <mergeCell ref="A22335:B22337"/>
    <mergeCell ref="D22335:R22335"/>
    <mergeCell ref="S22335:AA22335"/>
    <mergeCell ref="AB22335:AI22335"/>
    <mergeCell ref="D22336:R22336"/>
    <mergeCell ref="S22336:AA22336"/>
    <mergeCell ref="AB22336:AI22336"/>
    <mergeCell ref="D22337:R22337"/>
    <mergeCell ref="S22337:AA22337"/>
    <mergeCell ref="AB22337:AI22337"/>
    <mergeCell ref="B22329:I22329"/>
    <mergeCell ref="J22329:R22329"/>
    <mergeCell ref="S22329:Z22329"/>
    <mergeCell ref="AA22329:AI22329"/>
    <mergeCell ref="B22330:I22330"/>
    <mergeCell ref="J22330:R22330"/>
    <mergeCell ref="S22330:Z22330"/>
    <mergeCell ref="AA22330:AI22330"/>
    <mergeCell ref="B22331:I22331"/>
    <mergeCell ref="J22331:R22331"/>
    <mergeCell ref="S22331:Z22331"/>
    <mergeCell ref="AA22331:AI22331"/>
    <mergeCell ref="W22303:AB22303"/>
    <mergeCell ref="AE22303:AI22303"/>
    <mergeCell ref="C22304:S22304"/>
    <mergeCell ref="W22304:AB22304"/>
    <mergeCell ref="AE22304:AI22304"/>
    <mergeCell ref="C22305:S22305"/>
    <mergeCell ref="C22306:S22306"/>
    <mergeCell ref="W22306:AB22306"/>
    <mergeCell ref="W22307:AB22307"/>
    <mergeCell ref="B22379:I22379"/>
    <mergeCell ref="J22379:R22379"/>
    <mergeCell ref="S22379:Z22379"/>
    <mergeCell ref="AA22379:AI22379"/>
    <mergeCell ref="B22380:I22380"/>
    <mergeCell ref="J22380:R22380"/>
    <mergeCell ref="S22380:Z22380"/>
    <mergeCell ref="AA22380:AI22380"/>
    <mergeCell ref="B22381:I22381"/>
    <mergeCell ref="J22381:R22381"/>
    <mergeCell ref="S22381:Z22381"/>
    <mergeCell ref="AA22381:AI22381"/>
    <mergeCell ref="W22353:AB22353"/>
    <mergeCell ref="AE22353:AI22353"/>
    <mergeCell ref="C22354:S22354"/>
    <mergeCell ref="W22354:AB22354"/>
    <mergeCell ref="AE22354:AI22354"/>
    <mergeCell ref="C22355:S22355"/>
    <mergeCell ref="C22356:S22356"/>
    <mergeCell ref="W22356:AB22356"/>
    <mergeCell ref="W22357:AB22357"/>
    <mergeCell ref="V22346:AI22347"/>
    <mergeCell ref="A22348:B22348"/>
    <mergeCell ref="C22348:R22348"/>
    <mergeCell ref="S22348:U22348"/>
    <mergeCell ref="V22348:Z22348"/>
    <mergeCell ref="AA22348:AB22348"/>
    <mergeCell ref="AC22348:AI22348"/>
    <mergeCell ref="X22350:AI22350"/>
    <mergeCell ref="C22351:S22351"/>
    <mergeCell ref="W22351:Z22351"/>
    <mergeCell ref="A22338:B22340"/>
    <mergeCell ref="D22338:R22340"/>
    <mergeCell ref="A22341:A22347"/>
    <mergeCell ref="B22341:B22344"/>
    <mergeCell ref="D22342:R22342"/>
    <mergeCell ref="D22343:R22343"/>
    <mergeCell ref="D22344:R22344"/>
    <mergeCell ref="B22346:B22347"/>
    <mergeCell ref="S22346:U22347"/>
    <mergeCell ref="W22403:AB22403"/>
    <mergeCell ref="AE22403:AI22403"/>
    <mergeCell ref="C22404:S22404"/>
    <mergeCell ref="W22404:AB22404"/>
    <mergeCell ref="AE22404:AI22404"/>
    <mergeCell ref="C22405:S22405"/>
    <mergeCell ref="C22406:S22406"/>
    <mergeCell ref="W22406:AB22406"/>
    <mergeCell ref="W22407:AB22407"/>
    <mergeCell ref="V22396:AI22397"/>
    <mergeCell ref="A22398:B22398"/>
    <mergeCell ref="C22398:R22398"/>
    <mergeCell ref="S22398:U22398"/>
    <mergeCell ref="V22398:Z22398"/>
    <mergeCell ref="AA22398:AB22398"/>
    <mergeCell ref="AC22398:AI22398"/>
    <mergeCell ref="X22400:AI22400"/>
    <mergeCell ref="C22401:S22401"/>
    <mergeCell ref="W22401:Z22401"/>
    <mergeCell ref="A22388:B22390"/>
    <mergeCell ref="D22388:R22390"/>
    <mergeCell ref="A22391:A22397"/>
    <mergeCell ref="B22391:B22394"/>
    <mergeCell ref="D22392:R22392"/>
    <mergeCell ref="D22393:R22393"/>
    <mergeCell ref="D22394:R22394"/>
    <mergeCell ref="B22396:B22397"/>
    <mergeCell ref="S22396:U22397"/>
    <mergeCell ref="S22384:AA22384"/>
    <mergeCell ref="AB22384:AI22384"/>
    <mergeCell ref="A22385:B22387"/>
    <mergeCell ref="D22385:R22385"/>
    <mergeCell ref="S22385:AA22385"/>
    <mergeCell ref="AB22385:AI22385"/>
    <mergeCell ref="D22386:R22386"/>
    <mergeCell ref="S22386:AA22386"/>
    <mergeCell ref="AB22386:AI22386"/>
    <mergeCell ref="D22387:R22387"/>
    <mergeCell ref="S22387:AA22387"/>
    <mergeCell ref="AB22387:AI22387"/>
    <mergeCell ref="V22446:AI22447"/>
    <mergeCell ref="A22448:B22448"/>
    <mergeCell ref="C22448:R22448"/>
    <mergeCell ref="S22448:U22448"/>
    <mergeCell ref="V22448:Z22448"/>
    <mergeCell ref="AA22448:AB22448"/>
    <mergeCell ref="AC22448:AI22448"/>
    <mergeCell ref="X22450:AI22450"/>
    <mergeCell ref="C22451:S22451"/>
    <mergeCell ref="W22451:Z22451"/>
    <mergeCell ref="A22438:B22440"/>
    <mergeCell ref="D22438:R22440"/>
    <mergeCell ref="A22441:A22447"/>
    <mergeCell ref="B22441:B22444"/>
    <mergeCell ref="D22442:R22442"/>
    <mergeCell ref="D22443:R22443"/>
    <mergeCell ref="D22444:R22444"/>
    <mergeCell ref="B22446:B22447"/>
    <mergeCell ref="S22446:U22447"/>
    <mergeCell ref="S22434:AA22434"/>
    <mergeCell ref="AB22434:AI22434"/>
    <mergeCell ref="A22435:B22437"/>
    <mergeCell ref="D22435:R22435"/>
    <mergeCell ref="S22435:AA22435"/>
    <mergeCell ref="AB22435:AI22435"/>
    <mergeCell ref="D22436:R22436"/>
    <mergeCell ref="S22436:AA22436"/>
    <mergeCell ref="AB22436:AI22436"/>
    <mergeCell ref="D22437:R22437"/>
    <mergeCell ref="S22437:AA22437"/>
    <mergeCell ref="AB22437:AI22437"/>
    <mergeCell ref="B22429:I22429"/>
    <mergeCell ref="J22429:R22429"/>
    <mergeCell ref="S22429:Z22429"/>
    <mergeCell ref="AA22429:AI22429"/>
    <mergeCell ref="B22430:I22430"/>
    <mergeCell ref="J22430:R22430"/>
    <mergeCell ref="S22430:Z22430"/>
    <mergeCell ref="AA22430:AI22430"/>
    <mergeCell ref="B22431:I22431"/>
    <mergeCell ref="J22431:R22431"/>
    <mergeCell ref="S22431:Z22431"/>
    <mergeCell ref="AA22431:AI22431"/>
    <mergeCell ref="S22484:AA22484"/>
    <mergeCell ref="AB22484:AI22484"/>
    <mergeCell ref="A22485:B22487"/>
    <mergeCell ref="D22485:R22485"/>
    <mergeCell ref="S22485:AA22485"/>
    <mergeCell ref="AB22485:AI22485"/>
    <mergeCell ref="D22486:R22486"/>
    <mergeCell ref="S22486:AA22486"/>
    <mergeCell ref="AB22486:AI22486"/>
    <mergeCell ref="D22487:R22487"/>
    <mergeCell ref="S22487:AA22487"/>
    <mergeCell ref="AB22487:AI22487"/>
    <mergeCell ref="B22479:I22479"/>
    <mergeCell ref="J22479:R22479"/>
    <mergeCell ref="S22479:Z22479"/>
    <mergeCell ref="AA22479:AI22479"/>
    <mergeCell ref="B22480:I22480"/>
    <mergeCell ref="J22480:R22480"/>
    <mergeCell ref="S22480:Z22480"/>
    <mergeCell ref="AA22480:AI22480"/>
    <mergeCell ref="B22481:I22481"/>
    <mergeCell ref="J22481:R22481"/>
    <mergeCell ref="S22481:Z22481"/>
    <mergeCell ref="AA22481:AI22481"/>
    <mergeCell ref="W22453:AB22453"/>
    <mergeCell ref="AE22453:AI22453"/>
    <mergeCell ref="C22454:S22454"/>
    <mergeCell ref="W22454:AB22454"/>
    <mergeCell ref="AE22454:AI22454"/>
    <mergeCell ref="C22455:S22455"/>
    <mergeCell ref="C22456:S22456"/>
    <mergeCell ref="W22456:AB22456"/>
    <mergeCell ref="W22457:AB22457"/>
    <mergeCell ref="B22529:I22529"/>
    <mergeCell ref="J22529:R22529"/>
    <mergeCell ref="S22529:Z22529"/>
    <mergeCell ref="AA22529:AI22529"/>
    <mergeCell ref="B22530:I22530"/>
    <mergeCell ref="J22530:R22530"/>
    <mergeCell ref="S22530:Z22530"/>
    <mergeCell ref="AA22530:AI22530"/>
    <mergeCell ref="B22531:I22531"/>
    <mergeCell ref="J22531:R22531"/>
    <mergeCell ref="S22531:Z22531"/>
    <mergeCell ref="AA22531:AI22531"/>
    <mergeCell ref="W22503:AB22503"/>
    <mergeCell ref="AE22503:AI22503"/>
    <mergeCell ref="C22504:S22504"/>
    <mergeCell ref="W22504:AB22504"/>
    <mergeCell ref="AE22504:AI22504"/>
    <mergeCell ref="C22505:S22505"/>
    <mergeCell ref="C22506:S22506"/>
    <mergeCell ref="W22506:AB22506"/>
    <mergeCell ref="W22507:AB22507"/>
    <mergeCell ref="V22496:AI22497"/>
    <mergeCell ref="A22498:B22498"/>
    <mergeCell ref="C22498:R22498"/>
    <mergeCell ref="S22498:U22498"/>
    <mergeCell ref="V22498:Z22498"/>
    <mergeCell ref="AA22498:AB22498"/>
    <mergeCell ref="AC22498:AI22498"/>
    <mergeCell ref="X22500:AI22500"/>
    <mergeCell ref="C22501:S22501"/>
    <mergeCell ref="W22501:Z22501"/>
    <mergeCell ref="A22488:B22490"/>
    <mergeCell ref="D22488:R22490"/>
    <mergeCell ref="A22491:A22497"/>
    <mergeCell ref="B22491:B22494"/>
    <mergeCell ref="D22492:R22492"/>
    <mergeCell ref="D22493:R22493"/>
    <mergeCell ref="D22494:R22494"/>
    <mergeCell ref="B22496:B22497"/>
    <mergeCell ref="S22496:U22497"/>
    <mergeCell ref="W22553:AB22553"/>
    <mergeCell ref="AE22553:AI22553"/>
    <mergeCell ref="C22554:S22554"/>
    <mergeCell ref="W22554:AB22554"/>
    <mergeCell ref="AE22554:AI22554"/>
    <mergeCell ref="C22555:S22555"/>
    <mergeCell ref="C22556:S22556"/>
    <mergeCell ref="W22556:AB22556"/>
    <mergeCell ref="W22557:AB22557"/>
    <mergeCell ref="V22546:AI22547"/>
    <mergeCell ref="A22548:B22548"/>
    <mergeCell ref="C22548:R22548"/>
    <mergeCell ref="S22548:U22548"/>
    <mergeCell ref="V22548:Z22548"/>
    <mergeCell ref="AA22548:AB22548"/>
    <mergeCell ref="AC22548:AI22548"/>
    <mergeCell ref="X22550:AI22550"/>
    <mergeCell ref="C22551:S22551"/>
    <mergeCell ref="W22551:Z22551"/>
    <mergeCell ref="A22538:B22540"/>
    <mergeCell ref="D22538:R22540"/>
    <mergeCell ref="A22541:A22547"/>
    <mergeCell ref="B22541:B22544"/>
    <mergeCell ref="D22542:R22542"/>
    <mergeCell ref="D22543:R22543"/>
    <mergeCell ref="D22544:R22544"/>
    <mergeCell ref="B22546:B22547"/>
    <mergeCell ref="S22546:U22547"/>
    <mergeCell ref="S22534:AA22534"/>
    <mergeCell ref="AB22534:AI22534"/>
    <mergeCell ref="A22535:B22537"/>
    <mergeCell ref="D22535:R22535"/>
    <mergeCell ref="S22535:AA22535"/>
    <mergeCell ref="AB22535:AI22535"/>
    <mergeCell ref="D22536:R22536"/>
    <mergeCell ref="S22536:AA22536"/>
    <mergeCell ref="AB22536:AI22536"/>
    <mergeCell ref="D22537:R22537"/>
    <mergeCell ref="S22537:AA22537"/>
    <mergeCell ref="AB22537:AI22537"/>
    <mergeCell ref="V22596:AI22597"/>
    <mergeCell ref="A22598:B22598"/>
    <mergeCell ref="C22598:R22598"/>
    <mergeCell ref="S22598:U22598"/>
    <mergeCell ref="V22598:Z22598"/>
    <mergeCell ref="AA22598:AB22598"/>
    <mergeCell ref="AC22598:AI22598"/>
    <mergeCell ref="X22600:AI22600"/>
    <mergeCell ref="C22601:S22601"/>
    <mergeCell ref="W22601:Z22601"/>
    <mergeCell ref="A22588:B22590"/>
    <mergeCell ref="D22588:R22590"/>
    <mergeCell ref="A22591:A22597"/>
    <mergeCell ref="B22591:B22594"/>
    <mergeCell ref="D22592:R22592"/>
    <mergeCell ref="D22593:R22593"/>
    <mergeCell ref="D22594:R22594"/>
    <mergeCell ref="B22596:B22597"/>
    <mergeCell ref="S22596:U22597"/>
    <mergeCell ref="S22584:AA22584"/>
    <mergeCell ref="AB22584:AI22584"/>
    <mergeCell ref="A22585:B22587"/>
    <mergeCell ref="D22585:R22585"/>
    <mergeCell ref="S22585:AA22585"/>
    <mergeCell ref="AB22585:AI22585"/>
    <mergeCell ref="D22586:R22586"/>
    <mergeCell ref="S22586:AA22586"/>
    <mergeCell ref="AB22586:AI22586"/>
    <mergeCell ref="D22587:R22587"/>
    <mergeCell ref="S22587:AA22587"/>
    <mergeCell ref="AB22587:AI22587"/>
    <mergeCell ref="B22579:I22579"/>
    <mergeCell ref="J22579:R22579"/>
    <mergeCell ref="S22579:Z22579"/>
    <mergeCell ref="AA22579:AI22579"/>
    <mergeCell ref="B22580:I22580"/>
    <mergeCell ref="J22580:R22580"/>
    <mergeCell ref="S22580:Z22580"/>
    <mergeCell ref="AA22580:AI22580"/>
    <mergeCell ref="B22581:I22581"/>
    <mergeCell ref="J22581:R22581"/>
    <mergeCell ref="S22581:Z22581"/>
    <mergeCell ref="AA22581:AI22581"/>
    <mergeCell ref="S22634:AA22634"/>
    <mergeCell ref="AB22634:AI22634"/>
    <mergeCell ref="A22635:B22637"/>
    <mergeCell ref="D22635:R22635"/>
    <mergeCell ref="S22635:AA22635"/>
    <mergeCell ref="AB22635:AI22635"/>
    <mergeCell ref="D22636:R22636"/>
    <mergeCell ref="S22636:AA22636"/>
    <mergeCell ref="AB22636:AI22636"/>
    <mergeCell ref="D22637:R22637"/>
    <mergeCell ref="S22637:AA22637"/>
    <mergeCell ref="AB22637:AI22637"/>
    <mergeCell ref="B22629:I22629"/>
    <mergeCell ref="J22629:R22629"/>
    <mergeCell ref="S22629:Z22629"/>
    <mergeCell ref="AA22629:AI22629"/>
    <mergeCell ref="B22630:I22630"/>
    <mergeCell ref="J22630:R22630"/>
    <mergeCell ref="S22630:Z22630"/>
    <mergeCell ref="AA22630:AI22630"/>
    <mergeCell ref="B22631:I22631"/>
    <mergeCell ref="J22631:R22631"/>
    <mergeCell ref="S22631:Z22631"/>
    <mergeCell ref="AA22631:AI22631"/>
    <mergeCell ref="W22603:AB22603"/>
    <mergeCell ref="AE22603:AI22603"/>
    <mergeCell ref="C22604:S22604"/>
    <mergeCell ref="W22604:AB22604"/>
    <mergeCell ref="AE22604:AI22604"/>
    <mergeCell ref="C22605:S22605"/>
    <mergeCell ref="C22606:S22606"/>
    <mergeCell ref="W22606:AB22606"/>
    <mergeCell ref="W22607:AB22607"/>
    <mergeCell ref="B22679:I22679"/>
    <mergeCell ref="J22679:R22679"/>
    <mergeCell ref="S22679:Z22679"/>
    <mergeCell ref="AA22679:AI22679"/>
    <mergeCell ref="B22680:I22680"/>
    <mergeCell ref="J22680:R22680"/>
    <mergeCell ref="S22680:Z22680"/>
    <mergeCell ref="AA22680:AI22680"/>
    <mergeCell ref="B22681:I22681"/>
    <mergeCell ref="J22681:R22681"/>
    <mergeCell ref="S22681:Z22681"/>
    <mergeCell ref="AA22681:AI22681"/>
    <mergeCell ref="W22653:AB22653"/>
    <mergeCell ref="AE22653:AI22653"/>
    <mergeCell ref="C22654:S22654"/>
    <mergeCell ref="W22654:AB22654"/>
    <mergeCell ref="AE22654:AI22654"/>
    <mergeCell ref="C22655:S22655"/>
    <mergeCell ref="C22656:S22656"/>
    <mergeCell ref="W22656:AB22656"/>
    <mergeCell ref="W22657:AB22657"/>
    <mergeCell ref="V22646:AI22647"/>
    <mergeCell ref="A22648:B22648"/>
    <mergeCell ref="C22648:R22648"/>
    <mergeCell ref="S22648:U22648"/>
    <mergeCell ref="V22648:Z22648"/>
    <mergeCell ref="AA22648:AB22648"/>
    <mergeCell ref="AC22648:AI22648"/>
    <mergeCell ref="X22650:AI22650"/>
    <mergeCell ref="C22651:S22651"/>
    <mergeCell ref="W22651:Z22651"/>
    <mergeCell ref="A22638:B22640"/>
    <mergeCell ref="D22638:R22640"/>
    <mergeCell ref="A22641:A22647"/>
    <mergeCell ref="B22641:B22644"/>
    <mergeCell ref="D22642:R22642"/>
    <mergeCell ref="D22643:R22643"/>
    <mergeCell ref="D22644:R22644"/>
    <mergeCell ref="B22646:B22647"/>
    <mergeCell ref="S22646:U22647"/>
    <mergeCell ref="W22703:AB22703"/>
    <mergeCell ref="AE22703:AI22703"/>
    <mergeCell ref="C22704:S22704"/>
    <mergeCell ref="W22704:AB22704"/>
    <mergeCell ref="AE22704:AI22704"/>
    <mergeCell ref="C22705:S22705"/>
    <mergeCell ref="C22706:S22706"/>
    <mergeCell ref="W22706:AB22706"/>
    <mergeCell ref="W22707:AB22707"/>
    <mergeCell ref="V22696:AI22697"/>
    <mergeCell ref="A22698:B22698"/>
    <mergeCell ref="C22698:R22698"/>
    <mergeCell ref="S22698:U22698"/>
    <mergeCell ref="V22698:Z22698"/>
    <mergeCell ref="AA22698:AB22698"/>
    <mergeCell ref="AC22698:AI22698"/>
    <mergeCell ref="X22700:AI22700"/>
    <mergeCell ref="C22701:S22701"/>
    <mergeCell ref="W22701:Z22701"/>
    <mergeCell ref="A22688:B22690"/>
    <mergeCell ref="D22688:R22690"/>
    <mergeCell ref="A22691:A22697"/>
    <mergeCell ref="B22691:B22694"/>
    <mergeCell ref="D22692:R22692"/>
    <mergeCell ref="D22693:R22693"/>
    <mergeCell ref="D22694:R22694"/>
    <mergeCell ref="B22696:B22697"/>
    <mergeCell ref="S22696:U22697"/>
    <mergeCell ref="S22684:AA22684"/>
    <mergeCell ref="AB22684:AI22684"/>
    <mergeCell ref="A22685:B22687"/>
    <mergeCell ref="D22685:R22685"/>
    <mergeCell ref="S22685:AA22685"/>
    <mergeCell ref="AB22685:AI22685"/>
    <mergeCell ref="D22686:R22686"/>
    <mergeCell ref="S22686:AA22686"/>
    <mergeCell ref="AB22686:AI22686"/>
    <mergeCell ref="D22687:R22687"/>
    <mergeCell ref="S22687:AA22687"/>
    <mergeCell ref="AB22687:AI22687"/>
    <mergeCell ref="V22746:AI22747"/>
    <mergeCell ref="A22748:B22748"/>
    <mergeCell ref="C22748:R22748"/>
    <mergeCell ref="S22748:U22748"/>
    <mergeCell ref="V22748:Z22748"/>
    <mergeCell ref="AA22748:AB22748"/>
    <mergeCell ref="AC22748:AI22748"/>
    <mergeCell ref="X22750:AI22750"/>
    <mergeCell ref="C22751:S22751"/>
    <mergeCell ref="W22751:Z22751"/>
    <mergeCell ref="A22738:B22740"/>
    <mergeCell ref="D22738:R22740"/>
    <mergeCell ref="A22741:A22747"/>
    <mergeCell ref="B22741:B22744"/>
    <mergeCell ref="D22742:R22742"/>
    <mergeCell ref="D22743:R22743"/>
    <mergeCell ref="D22744:R22744"/>
    <mergeCell ref="B22746:B22747"/>
    <mergeCell ref="S22746:U22747"/>
    <mergeCell ref="S22734:AA22734"/>
    <mergeCell ref="AB22734:AI22734"/>
    <mergeCell ref="A22735:B22737"/>
    <mergeCell ref="D22735:R22735"/>
    <mergeCell ref="S22735:AA22735"/>
    <mergeCell ref="AB22735:AI22735"/>
    <mergeCell ref="D22736:R22736"/>
    <mergeCell ref="S22736:AA22736"/>
    <mergeCell ref="AB22736:AI22736"/>
    <mergeCell ref="D22737:R22737"/>
    <mergeCell ref="S22737:AA22737"/>
    <mergeCell ref="AB22737:AI22737"/>
    <mergeCell ref="B22729:I22729"/>
    <mergeCell ref="J22729:R22729"/>
    <mergeCell ref="S22729:Z22729"/>
    <mergeCell ref="AA22729:AI22729"/>
    <mergeCell ref="B22730:I22730"/>
    <mergeCell ref="J22730:R22730"/>
    <mergeCell ref="S22730:Z22730"/>
    <mergeCell ref="AA22730:AI22730"/>
    <mergeCell ref="B22731:I22731"/>
    <mergeCell ref="J22731:R22731"/>
    <mergeCell ref="S22731:Z22731"/>
    <mergeCell ref="AA22731:AI22731"/>
    <mergeCell ref="S22784:AA22784"/>
    <mergeCell ref="AB22784:AI22784"/>
    <mergeCell ref="A22785:B22787"/>
    <mergeCell ref="D22785:R22785"/>
    <mergeCell ref="S22785:AA22785"/>
    <mergeCell ref="AB22785:AI22785"/>
    <mergeCell ref="D22786:R22786"/>
    <mergeCell ref="S22786:AA22786"/>
    <mergeCell ref="AB22786:AI22786"/>
    <mergeCell ref="D22787:R22787"/>
    <mergeCell ref="S22787:AA22787"/>
    <mergeCell ref="AB22787:AI22787"/>
    <mergeCell ref="B22779:I22779"/>
    <mergeCell ref="J22779:R22779"/>
    <mergeCell ref="S22779:Z22779"/>
    <mergeCell ref="AA22779:AI22779"/>
    <mergeCell ref="B22780:I22780"/>
    <mergeCell ref="J22780:R22780"/>
    <mergeCell ref="S22780:Z22780"/>
    <mergeCell ref="AA22780:AI22780"/>
    <mergeCell ref="B22781:I22781"/>
    <mergeCell ref="J22781:R22781"/>
    <mergeCell ref="S22781:Z22781"/>
    <mergeCell ref="AA22781:AI22781"/>
    <mergeCell ref="W22753:AB22753"/>
    <mergeCell ref="AE22753:AI22753"/>
    <mergeCell ref="C22754:S22754"/>
    <mergeCell ref="W22754:AB22754"/>
    <mergeCell ref="AE22754:AI22754"/>
    <mergeCell ref="C22755:S22755"/>
    <mergeCell ref="C22756:S22756"/>
    <mergeCell ref="W22756:AB22756"/>
    <mergeCell ref="W22757:AB22757"/>
    <mergeCell ref="B22829:I22829"/>
    <mergeCell ref="J22829:R22829"/>
    <mergeCell ref="S22829:Z22829"/>
    <mergeCell ref="AA22829:AI22829"/>
    <mergeCell ref="B22830:I22830"/>
    <mergeCell ref="J22830:R22830"/>
    <mergeCell ref="S22830:Z22830"/>
    <mergeCell ref="AA22830:AI22830"/>
    <mergeCell ref="B22831:I22831"/>
    <mergeCell ref="J22831:R22831"/>
    <mergeCell ref="S22831:Z22831"/>
    <mergeCell ref="AA22831:AI22831"/>
    <mergeCell ref="W22803:AB22803"/>
    <mergeCell ref="AE22803:AI22803"/>
    <mergeCell ref="C22804:S22804"/>
    <mergeCell ref="W22804:AB22804"/>
    <mergeCell ref="AE22804:AI22804"/>
    <mergeCell ref="C22805:S22805"/>
    <mergeCell ref="C22806:S22806"/>
    <mergeCell ref="W22806:AB22806"/>
    <mergeCell ref="W22807:AB22807"/>
    <mergeCell ref="V22796:AI22797"/>
    <mergeCell ref="A22798:B22798"/>
    <mergeCell ref="C22798:R22798"/>
    <mergeCell ref="S22798:U22798"/>
    <mergeCell ref="V22798:Z22798"/>
    <mergeCell ref="AA22798:AB22798"/>
    <mergeCell ref="AC22798:AI22798"/>
    <mergeCell ref="X22800:AI22800"/>
    <mergeCell ref="C22801:S22801"/>
    <mergeCell ref="W22801:Z22801"/>
    <mergeCell ref="A22788:B22790"/>
    <mergeCell ref="D22788:R22790"/>
    <mergeCell ref="A22791:A22797"/>
    <mergeCell ref="B22791:B22794"/>
    <mergeCell ref="D22792:R22792"/>
    <mergeCell ref="D22793:R22793"/>
    <mergeCell ref="D22794:R22794"/>
    <mergeCell ref="B22796:B22797"/>
    <mergeCell ref="S22796:U22797"/>
    <mergeCell ref="W22853:AB22853"/>
    <mergeCell ref="AE22853:AI22853"/>
    <mergeCell ref="C22854:S22854"/>
    <mergeCell ref="W22854:AB22854"/>
    <mergeCell ref="AE22854:AI22854"/>
    <mergeCell ref="C22855:S22855"/>
    <mergeCell ref="C22856:S22856"/>
    <mergeCell ref="W22856:AB22856"/>
    <mergeCell ref="W22857:AB22857"/>
    <mergeCell ref="V22846:AI22847"/>
    <mergeCell ref="A22848:B22848"/>
    <mergeCell ref="C22848:R22848"/>
    <mergeCell ref="S22848:U22848"/>
    <mergeCell ref="V22848:Z22848"/>
    <mergeCell ref="AA22848:AB22848"/>
    <mergeCell ref="AC22848:AI22848"/>
    <mergeCell ref="X22850:AI22850"/>
    <mergeCell ref="C22851:S22851"/>
    <mergeCell ref="W22851:Z22851"/>
    <mergeCell ref="A22838:B22840"/>
    <mergeCell ref="D22838:R22840"/>
    <mergeCell ref="A22841:A22847"/>
    <mergeCell ref="B22841:B22844"/>
    <mergeCell ref="D22842:R22842"/>
    <mergeCell ref="D22843:R22843"/>
    <mergeCell ref="D22844:R22844"/>
    <mergeCell ref="B22846:B22847"/>
    <mergeCell ref="S22846:U22847"/>
    <mergeCell ref="S22834:AA22834"/>
    <mergeCell ref="AB22834:AI22834"/>
    <mergeCell ref="A22835:B22837"/>
    <mergeCell ref="D22835:R22835"/>
    <mergeCell ref="S22835:AA22835"/>
    <mergeCell ref="AB22835:AI22835"/>
    <mergeCell ref="D22836:R22836"/>
    <mergeCell ref="S22836:AA22836"/>
    <mergeCell ref="AB22836:AI22836"/>
    <mergeCell ref="D22837:R22837"/>
    <mergeCell ref="S22837:AA22837"/>
    <mergeCell ref="AB22837:AI22837"/>
    <mergeCell ref="V22896:AI22897"/>
    <mergeCell ref="A22898:B22898"/>
    <mergeCell ref="C22898:R22898"/>
    <mergeCell ref="S22898:U22898"/>
    <mergeCell ref="V22898:Z22898"/>
    <mergeCell ref="AA22898:AB22898"/>
    <mergeCell ref="AC22898:AI22898"/>
    <mergeCell ref="X22900:AI22900"/>
    <mergeCell ref="C22901:S22901"/>
    <mergeCell ref="W22901:Z22901"/>
    <mergeCell ref="A22888:B22890"/>
    <mergeCell ref="D22888:R22890"/>
    <mergeCell ref="A22891:A22897"/>
    <mergeCell ref="B22891:B22894"/>
    <mergeCell ref="D22892:R22892"/>
    <mergeCell ref="D22893:R22893"/>
    <mergeCell ref="D22894:R22894"/>
    <mergeCell ref="B22896:B22897"/>
    <mergeCell ref="S22896:U22897"/>
    <mergeCell ref="S22884:AA22884"/>
    <mergeCell ref="AB22884:AI22884"/>
    <mergeCell ref="A22885:B22887"/>
    <mergeCell ref="D22885:R22885"/>
    <mergeCell ref="S22885:AA22885"/>
    <mergeCell ref="AB22885:AI22885"/>
    <mergeCell ref="D22886:R22886"/>
    <mergeCell ref="S22886:AA22886"/>
    <mergeCell ref="AB22886:AI22886"/>
    <mergeCell ref="D22887:R22887"/>
    <mergeCell ref="S22887:AA22887"/>
    <mergeCell ref="AB22887:AI22887"/>
    <mergeCell ref="B22879:I22879"/>
    <mergeCell ref="J22879:R22879"/>
    <mergeCell ref="S22879:Z22879"/>
    <mergeCell ref="AA22879:AI22879"/>
    <mergeCell ref="B22880:I22880"/>
    <mergeCell ref="J22880:R22880"/>
    <mergeCell ref="S22880:Z22880"/>
    <mergeCell ref="AA22880:AI22880"/>
    <mergeCell ref="B22881:I22881"/>
    <mergeCell ref="J22881:R22881"/>
    <mergeCell ref="S22881:Z22881"/>
    <mergeCell ref="AA22881:AI22881"/>
    <mergeCell ref="S22934:AA22934"/>
    <mergeCell ref="AB22934:AI22934"/>
    <mergeCell ref="A22935:B22937"/>
    <mergeCell ref="D22935:R22935"/>
    <mergeCell ref="S22935:AA22935"/>
    <mergeCell ref="AB22935:AI22935"/>
    <mergeCell ref="D22936:R22936"/>
    <mergeCell ref="S22936:AA22936"/>
    <mergeCell ref="AB22936:AI22936"/>
    <mergeCell ref="D22937:R22937"/>
    <mergeCell ref="S22937:AA22937"/>
    <mergeCell ref="AB22937:AI22937"/>
    <mergeCell ref="B22929:I22929"/>
    <mergeCell ref="J22929:R22929"/>
    <mergeCell ref="S22929:Z22929"/>
    <mergeCell ref="AA22929:AI22929"/>
    <mergeCell ref="B22930:I22930"/>
    <mergeCell ref="J22930:R22930"/>
    <mergeCell ref="S22930:Z22930"/>
    <mergeCell ref="AA22930:AI22930"/>
    <mergeCell ref="B22931:I22931"/>
    <mergeCell ref="J22931:R22931"/>
    <mergeCell ref="S22931:Z22931"/>
    <mergeCell ref="AA22931:AI22931"/>
    <mergeCell ref="W22903:AB22903"/>
    <mergeCell ref="AE22903:AI22903"/>
    <mergeCell ref="C22904:S22904"/>
    <mergeCell ref="W22904:AB22904"/>
    <mergeCell ref="AE22904:AI22904"/>
    <mergeCell ref="C22905:S22905"/>
    <mergeCell ref="C22906:S22906"/>
    <mergeCell ref="W22906:AB22906"/>
    <mergeCell ref="W22907:AB22907"/>
    <mergeCell ref="B22979:I22979"/>
    <mergeCell ref="J22979:R22979"/>
    <mergeCell ref="S22979:Z22979"/>
    <mergeCell ref="AA22979:AI22979"/>
    <mergeCell ref="B22980:I22980"/>
    <mergeCell ref="J22980:R22980"/>
    <mergeCell ref="S22980:Z22980"/>
    <mergeCell ref="AA22980:AI22980"/>
    <mergeCell ref="B22981:I22981"/>
    <mergeCell ref="J22981:R22981"/>
    <mergeCell ref="S22981:Z22981"/>
    <mergeCell ref="AA22981:AI22981"/>
    <mergeCell ref="W22953:AB22953"/>
    <mergeCell ref="AE22953:AI22953"/>
    <mergeCell ref="C22954:S22954"/>
    <mergeCell ref="W22954:AB22954"/>
    <mergeCell ref="AE22954:AI22954"/>
    <mergeCell ref="C22955:S22955"/>
    <mergeCell ref="C22956:S22956"/>
    <mergeCell ref="W22956:AB22956"/>
    <mergeCell ref="W22957:AB22957"/>
    <mergeCell ref="V22946:AI22947"/>
    <mergeCell ref="A22948:B22948"/>
    <mergeCell ref="C22948:R22948"/>
    <mergeCell ref="S22948:U22948"/>
    <mergeCell ref="V22948:Z22948"/>
    <mergeCell ref="AA22948:AB22948"/>
    <mergeCell ref="AC22948:AI22948"/>
    <mergeCell ref="X22950:AI22950"/>
    <mergeCell ref="C22951:S22951"/>
    <mergeCell ref="W22951:Z22951"/>
    <mergeCell ref="A22938:B22940"/>
    <mergeCell ref="D22938:R22940"/>
    <mergeCell ref="A22941:A22947"/>
    <mergeCell ref="B22941:B22944"/>
    <mergeCell ref="D22942:R22942"/>
    <mergeCell ref="D22943:R22943"/>
    <mergeCell ref="D22944:R22944"/>
    <mergeCell ref="B22946:B22947"/>
    <mergeCell ref="S22946:U22947"/>
    <mergeCell ref="W23003:AB23003"/>
    <mergeCell ref="AE23003:AI23003"/>
    <mergeCell ref="C23004:S23004"/>
    <mergeCell ref="W23004:AB23004"/>
    <mergeCell ref="AE23004:AI23004"/>
    <mergeCell ref="C23005:S23005"/>
    <mergeCell ref="C23006:S23006"/>
    <mergeCell ref="W23006:AB23006"/>
    <mergeCell ref="W23007:AB23007"/>
    <mergeCell ref="V22996:AI22997"/>
    <mergeCell ref="A22998:B22998"/>
    <mergeCell ref="C22998:R22998"/>
    <mergeCell ref="S22998:U22998"/>
    <mergeCell ref="V22998:Z22998"/>
    <mergeCell ref="AA22998:AB22998"/>
    <mergeCell ref="AC22998:AI22998"/>
    <mergeCell ref="X23000:AI23000"/>
    <mergeCell ref="C23001:S23001"/>
    <mergeCell ref="W23001:Z23001"/>
    <mergeCell ref="A22988:B22990"/>
    <mergeCell ref="D22988:R22990"/>
    <mergeCell ref="A22991:A22997"/>
    <mergeCell ref="B22991:B22994"/>
    <mergeCell ref="D22992:R22992"/>
    <mergeCell ref="D22993:R22993"/>
    <mergeCell ref="D22994:R22994"/>
    <mergeCell ref="B22996:B22997"/>
    <mergeCell ref="S22996:U22997"/>
    <mergeCell ref="S22984:AA22984"/>
    <mergeCell ref="AB22984:AI22984"/>
    <mergeCell ref="A22985:B22987"/>
    <mergeCell ref="D22985:R22985"/>
    <mergeCell ref="S22985:AA22985"/>
    <mergeCell ref="AB22985:AI22985"/>
    <mergeCell ref="D22986:R22986"/>
    <mergeCell ref="S22986:AA22986"/>
    <mergeCell ref="AB22986:AI22986"/>
    <mergeCell ref="D22987:R22987"/>
    <mergeCell ref="S22987:AA22987"/>
    <mergeCell ref="AB22987:AI22987"/>
    <mergeCell ref="V23046:AI23047"/>
    <mergeCell ref="A23048:B23048"/>
    <mergeCell ref="C23048:R23048"/>
    <mergeCell ref="S23048:U23048"/>
    <mergeCell ref="V23048:Z23048"/>
    <mergeCell ref="AA23048:AB23048"/>
    <mergeCell ref="AC23048:AI23048"/>
    <mergeCell ref="X23050:AI23050"/>
    <mergeCell ref="C23051:S23051"/>
    <mergeCell ref="W23051:Z23051"/>
    <mergeCell ref="A23038:B23040"/>
    <mergeCell ref="D23038:R23040"/>
    <mergeCell ref="A23041:A23047"/>
    <mergeCell ref="B23041:B23044"/>
    <mergeCell ref="D23042:R23042"/>
    <mergeCell ref="D23043:R23043"/>
    <mergeCell ref="D23044:R23044"/>
    <mergeCell ref="B23046:B23047"/>
    <mergeCell ref="S23046:U23047"/>
    <mergeCell ref="S23034:AA23034"/>
    <mergeCell ref="AB23034:AI23034"/>
    <mergeCell ref="A23035:B23037"/>
    <mergeCell ref="D23035:R23035"/>
    <mergeCell ref="S23035:AA23035"/>
    <mergeCell ref="AB23035:AI23035"/>
    <mergeCell ref="D23036:R23036"/>
    <mergeCell ref="S23036:AA23036"/>
    <mergeCell ref="AB23036:AI23036"/>
    <mergeCell ref="D23037:R23037"/>
    <mergeCell ref="S23037:AA23037"/>
    <mergeCell ref="AB23037:AI23037"/>
    <mergeCell ref="B23029:I23029"/>
    <mergeCell ref="J23029:R23029"/>
    <mergeCell ref="S23029:Z23029"/>
    <mergeCell ref="AA23029:AI23029"/>
    <mergeCell ref="B23030:I23030"/>
    <mergeCell ref="J23030:R23030"/>
    <mergeCell ref="S23030:Z23030"/>
    <mergeCell ref="AA23030:AI23030"/>
    <mergeCell ref="B23031:I23031"/>
    <mergeCell ref="J23031:R23031"/>
    <mergeCell ref="S23031:Z23031"/>
    <mergeCell ref="AA23031:AI23031"/>
    <mergeCell ref="S23084:AA23084"/>
    <mergeCell ref="AB23084:AI23084"/>
    <mergeCell ref="A23085:B23087"/>
    <mergeCell ref="D23085:R23085"/>
    <mergeCell ref="S23085:AA23085"/>
    <mergeCell ref="AB23085:AI23085"/>
    <mergeCell ref="D23086:R23086"/>
    <mergeCell ref="S23086:AA23086"/>
    <mergeCell ref="AB23086:AI23086"/>
    <mergeCell ref="D23087:R23087"/>
    <mergeCell ref="S23087:AA23087"/>
    <mergeCell ref="AB23087:AI23087"/>
    <mergeCell ref="B23079:I23079"/>
    <mergeCell ref="J23079:R23079"/>
    <mergeCell ref="S23079:Z23079"/>
    <mergeCell ref="AA23079:AI23079"/>
    <mergeCell ref="B23080:I23080"/>
    <mergeCell ref="J23080:R23080"/>
    <mergeCell ref="S23080:Z23080"/>
    <mergeCell ref="AA23080:AI23080"/>
    <mergeCell ref="B23081:I23081"/>
    <mergeCell ref="J23081:R23081"/>
    <mergeCell ref="S23081:Z23081"/>
    <mergeCell ref="AA23081:AI23081"/>
    <mergeCell ref="W23053:AB23053"/>
    <mergeCell ref="AE23053:AI23053"/>
    <mergeCell ref="C23054:S23054"/>
    <mergeCell ref="W23054:AB23054"/>
    <mergeCell ref="AE23054:AI23054"/>
    <mergeCell ref="C23055:S23055"/>
    <mergeCell ref="C23056:S23056"/>
    <mergeCell ref="W23056:AB23056"/>
    <mergeCell ref="W23057:AB23057"/>
    <mergeCell ref="B23129:I23129"/>
    <mergeCell ref="J23129:R23129"/>
    <mergeCell ref="S23129:Z23129"/>
    <mergeCell ref="AA23129:AI23129"/>
    <mergeCell ref="B23130:I23130"/>
    <mergeCell ref="J23130:R23130"/>
    <mergeCell ref="S23130:Z23130"/>
    <mergeCell ref="AA23130:AI23130"/>
    <mergeCell ref="B23131:I23131"/>
    <mergeCell ref="J23131:R23131"/>
    <mergeCell ref="S23131:Z23131"/>
    <mergeCell ref="AA23131:AI23131"/>
    <mergeCell ref="W23103:AB23103"/>
    <mergeCell ref="AE23103:AI23103"/>
    <mergeCell ref="C23104:S23104"/>
    <mergeCell ref="W23104:AB23104"/>
    <mergeCell ref="AE23104:AI23104"/>
    <mergeCell ref="C23105:S23105"/>
    <mergeCell ref="C23106:S23106"/>
    <mergeCell ref="W23106:AB23106"/>
    <mergeCell ref="W23107:AB23107"/>
    <mergeCell ref="V23096:AI23097"/>
    <mergeCell ref="A23098:B23098"/>
    <mergeCell ref="C23098:R23098"/>
    <mergeCell ref="S23098:U23098"/>
    <mergeCell ref="V23098:Z23098"/>
    <mergeCell ref="AA23098:AB23098"/>
    <mergeCell ref="AC23098:AI23098"/>
    <mergeCell ref="X23100:AI23100"/>
    <mergeCell ref="C23101:S23101"/>
    <mergeCell ref="W23101:Z23101"/>
    <mergeCell ref="A23088:B23090"/>
    <mergeCell ref="D23088:R23090"/>
    <mergeCell ref="A23091:A23097"/>
    <mergeCell ref="B23091:B23094"/>
    <mergeCell ref="D23092:R23092"/>
    <mergeCell ref="D23093:R23093"/>
    <mergeCell ref="D23094:R23094"/>
    <mergeCell ref="B23096:B23097"/>
    <mergeCell ref="S23096:U23097"/>
    <mergeCell ref="W23153:AB23153"/>
    <mergeCell ref="AE23153:AI23153"/>
    <mergeCell ref="C23154:S23154"/>
    <mergeCell ref="W23154:AB23154"/>
    <mergeCell ref="AE23154:AI23154"/>
    <mergeCell ref="C23155:S23155"/>
    <mergeCell ref="C23156:S23156"/>
    <mergeCell ref="W23156:AB23156"/>
    <mergeCell ref="W23157:AB23157"/>
    <mergeCell ref="V23146:AI23147"/>
    <mergeCell ref="A23148:B23148"/>
    <mergeCell ref="C23148:R23148"/>
    <mergeCell ref="S23148:U23148"/>
    <mergeCell ref="V23148:Z23148"/>
    <mergeCell ref="AA23148:AB23148"/>
    <mergeCell ref="AC23148:AI23148"/>
    <mergeCell ref="X23150:AI23150"/>
    <mergeCell ref="C23151:S23151"/>
    <mergeCell ref="W23151:Z23151"/>
    <mergeCell ref="A23138:B23140"/>
    <mergeCell ref="D23138:R23140"/>
    <mergeCell ref="A23141:A23147"/>
    <mergeCell ref="B23141:B23144"/>
    <mergeCell ref="D23142:R23142"/>
    <mergeCell ref="D23143:R23143"/>
    <mergeCell ref="D23144:R23144"/>
    <mergeCell ref="B23146:B23147"/>
    <mergeCell ref="S23146:U23147"/>
    <mergeCell ref="S23134:AA23134"/>
    <mergeCell ref="AB23134:AI23134"/>
    <mergeCell ref="A23135:B23137"/>
    <mergeCell ref="D23135:R23135"/>
    <mergeCell ref="S23135:AA23135"/>
    <mergeCell ref="AB23135:AI23135"/>
    <mergeCell ref="D23136:R23136"/>
    <mergeCell ref="S23136:AA23136"/>
    <mergeCell ref="AB23136:AI23136"/>
    <mergeCell ref="D23137:R23137"/>
    <mergeCell ref="S23137:AA23137"/>
    <mergeCell ref="AB23137:AI23137"/>
    <mergeCell ref="V23196:AI23197"/>
    <mergeCell ref="A23198:B23198"/>
    <mergeCell ref="C23198:R23198"/>
    <mergeCell ref="S23198:U23198"/>
    <mergeCell ref="V23198:Z23198"/>
    <mergeCell ref="AA23198:AB23198"/>
    <mergeCell ref="AC23198:AI23198"/>
    <mergeCell ref="X23200:AI23200"/>
    <mergeCell ref="C23201:S23201"/>
    <mergeCell ref="W23201:Z23201"/>
    <mergeCell ref="A23188:B23190"/>
    <mergeCell ref="D23188:R23190"/>
    <mergeCell ref="A23191:A23197"/>
    <mergeCell ref="B23191:B23194"/>
    <mergeCell ref="D23192:R23192"/>
    <mergeCell ref="D23193:R23193"/>
    <mergeCell ref="D23194:R23194"/>
    <mergeCell ref="B23196:B23197"/>
    <mergeCell ref="S23196:U23197"/>
    <mergeCell ref="S23184:AA23184"/>
    <mergeCell ref="AB23184:AI23184"/>
    <mergeCell ref="A23185:B23187"/>
    <mergeCell ref="D23185:R23185"/>
    <mergeCell ref="S23185:AA23185"/>
    <mergeCell ref="AB23185:AI23185"/>
    <mergeCell ref="D23186:R23186"/>
    <mergeCell ref="S23186:AA23186"/>
    <mergeCell ref="AB23186:AI23186"/>
    <mergeCell ref="D23187:R23187"/>
    <mergeCell ref="S23187:AA23187"/>
    <mergeCell ref="AB23187:AI23187"/>
    <mergeCell ref="B23179:I23179"/>
    <mergeCell ref="J23179:R23179"/>
    <mergeCell ref="S23179:Z23179"/>
    <mergeCell ref="AA23179:AI23179"/>
    <mergeCell ref="B23180:I23180"/>
    <mergeCell ref="J23180:R23180"/>
    <mergeCell ref="S23180:Z23180"/>
    <mergeCell ref="AA23180:AI23180"/>
    <mergeCell ref="B23181:I23181"/>
    <mergeCell ref="J23181:R23181"/>
    <mergeCell ref="S23181:Z23181"/>
    <mergeCell ref="AA23181:AI23181"/>
    <mergeCell ref="S23234:AA23234"/>
    <mergeCell ref="AB23234:AI23234"/>
    <mergeCell ref="A23235:B23237"/>
    <mergeCell ref="D23235:R23235"/>
    <mergeCell ref="S23235:AA23235"/>
    <mergeCell ref="AB23235:AI23235"/>
    <mergeCell ref="D23236:R23236"/>
    <mergeCell ref="S23236:AA23236"/>
    <mergeCell ref="AB23236:AI23236"/>
    <mergeCell ref="D23237:R23237"/>
    <mergeCell ref="S23237:AA23237"/>
    <mergeCell ref="AB23237:AI23237"/>
    <mergeCell ref="B23229:I23229"/>
    <mergeCell ref="J23229:R23229"/>
    <mergeCell ref="S23229:Z23229"/>
    <mergeCell ref="AA23229:AI23229"/>
    <mergeCell ref="B23230:I23230"/>
    <mergeCell ref="J23230:R23230"/>
    <mergeCell ref="S23230:Z23230"/>
    <mergeCell ref="AA23230:AI23230"/>
    <mergeCell ref="B23231:I23231"/>
    <mergeCell ref="J23231:R23231"/>
    <mergeCell ref="S23231:Z23231"/>
    <mergeCell ref="AA23231:AI23231"/>
    <mergeCell ref="W23203:AB23203"/>
    <mergeCell ref="AE23203:AI23203"/>
    <mergeCell ref="C23204:S23204"/>
    <mergeCell ref="W23204:AB23204"/>
    <mergeCell ref="AE23204:AI23204"/>
    <mergeCell ref="C23205:S23205"/>
    <mergeCell ref="C23206:S23206"/>
    <mergeCell ref="W23206:AB23206"/>
    <mergeCell ref="W23207:AB23207"/>
    <mergeCell ref="B23279:I23279"/>
    <mergeCell ref="J23279:R23279"/>
    <mergeCell ref="S23279:Z23279"/>
    <mergeCell ref="AA23279:AI23279"/>
    <mergeCell ref="B23280:I23280"/>
    <mergeCell ref="J23280:R23280"/>
    <mergeCell ref="S23280:Z23280"/>
    <mergeCell ref="AA23280:AI23280"/>
    <mergeCell ref="B23281:I23281"/>
    <mergeCell ref="J23281:R23281"/>
    <mergeCell ref="S23281:Z23281"/>
    <mergeCell ref="AA23281:AI23281"/>
    <mergeCell ref="W23253:AB23253"/>
    <mergeCell ref="AE23253:AI23253"/>
    <mergeCell ref="C23254:S23254"/>
    <mergeCell ref="W23254:AB23254"/>
    <mergeCell ref="AE23254:AI23254"/>
    <mergeCell ref="C23255:S23255"/>
    <mergeCell ref="C23256:S23256"/>
    <mergeCell ref="W23256:AB23256"/>
    <mergeCell ref="W23257:AB23257"/>
    <mergeCell ref="V23246:AI23247"/>
    <mergeCell ref="A23248:B23248"/>
    <mergeCell ref="C23248:R23248"/>
    <mergeCell ref="S23248:U23248"/>
    <mergeCell ref="V23248:Z23248"/>
    <mergeCell ref="AA23248:AB23248"/>
    <mergeCell ref="AC23248:AI23248"/>
    <mergeCell ref="X23250:AI23250"/>
    <mergeCell ref="C23251:S23251"/>
    <mergeCell ref="W23251:Z23251"/>
    <mergeCell ref="A23238:B23240"/>
    <mergeCell ref="D23238:R23240"/>
    <mergeCell ref="A23241:A23247"/>
    <mergeCell ref="B23241:B23244"/>
    <mergeCell ref="D23242:R23242"/>
    <mergeCell ref="D23243:R23243"/>
    <mergeCell ref="D23244:R23244"/>
    <mergeCell ref="B23246:B23247"/>
    <mergeCell ref="S23246:U23247"/>
    <mergeCell ref="W23303:AB23303"/>
    <mergeCell ref="AE23303:AI23303"/>
    <mergeCell ref="C23304:S23304"/>
    <mergeCell ref="W23304:AB23304"/>
    <mergeCell ref="AE23304:AI23304"/>
    <mergeCell ref="C23305:S23305"/>
    <mergeCell ref="C23306:S23306"/>
    <mergeCell ref="W23306:AB23306"/>
    <mergeCell ref="W23307:AB23307"/>
    <mergeCell ref="V23296:AI23297"/>
    <mergeCell ref="A23298:B23298"/>
    <mergeCell ref="C23298:R23298"/>
    <mergeCell ref="S23298:U23298"/>
    <mergeCell ref="V23298:Z23298"/>
    <mergeCell ref="AA23298:AB23298"/>
    <mergeCell ref="AC23298:AI23298"/>
    <mergeCell ref="X23300:AI23300"/>
    <mergeCell ref="C23301:S23301"/>
    <mergeCell ref="W23301:Z23301"/>
    <mergeCell ref="A23288:B23290"/>
    <mergeCell ref="D23288:R23290"/>
    <mergeCell ref="A23291:A23297"/>
    <mergeCell ref="B23291:B23294"/>
    <mergeCell ref="D23292:R23292"/>
    <mergeCell ref="D23293:R23293"/>
    <mergeCell ref="D23294:R23294"/>
    <mergeCell ref="B23296:B23297"/>
    <mergeCell ref="S23296:U23297"/>
    <mergeCell ref="S23284:AA23284"/>
    <mergeCell ref="AB23284:AI23284"/>
    <mergeCell ref="A23285:B23287"/>
    <mergeCell ref="D23285:R23285"/>
    <mergeCell ref="S23285:AA23285"/>
    <mergeCell ref="AB23285:AI23285"/>
    <mergeCell ref="D23286:R23286"/>
    <mergeCell ref="S23286:AA23286"/>
    <mergeCell ref="AB23286:AI23286"/>
    <mergeCell ref="D23287:R23287"/>
    <mergeCell ref="S23287:AA23287"/>
    <mergeCell ref="AB23287:AI23287"/>
    <mergeCell ref="V23346:AI23347"/>
    <mergeCell ref="A23348:B23348"/>
    <mergeCell ref="C23348:R23348"/>
    <mergeCell ref="S23348:U23348"/>
    <mergeCell ref="V23348:Z23348"/>
    <mergeCell ref="AA23348:AB23348"/>
    <mergeCell ref="AC23348:AI23348"/>
    <mergeCell ref="X23350:AI23350"/>
    <mergeCell ref="C23351:S23351"/>
    <mergeCell ref="W23351:Z23351"/>
    <mergeCell ref="A23338:B23340"/>
    <mergeCell ref="D23338:R23340"/>
    <mergeCell ref="A23341:A23347"/>
    <mergeCell ref="B23341:B23344"/>
    <mergeCell ref="D23342:R23342"/>
    <mergeCell ref="D23343:R23343"/>
    <mergeCell ref="D23344:R23344"/>
    <mergeCell ref="B23346:B23347"/>
    <mergeCell ref="S23346:U23347"/>
    <mergeCell ref="S23334:AA23334"/>
    <mergeCell ref="AB23334:AI23334"/>
    <mergeCell ref="A23335:B23337"/>
    <mergeCell ref="D23335:R23335"/>
    <mergeCell ref="S23335:AA23335"/>
    <mergeCell ref="AB23335:AI23335"/>
    <mergeCell ref="D23336:R23336"/>
    <mergeCell ref="S23336:AA23336"/>
    <mergeCell ref="AB23336:AI23336"/>
    <mergeCell ref="D23337:R23337"/>
    <mergeCell ref="S23337:AA23337"/>
    <mergeCell ref="AB23337:AI23337"/>
    <mergeCell ref="B23329:I23329"/>
    <mergeCell ref="J23329:R23329"/>
    <mergeCell ref="S23329:Z23329"/>
    <mergeCell ref="AA23329:AI23329"/>
    <mergeCell ref="B23330:I23330"/>
    <mergeCell ref="J23330:R23330"/>
    <mergeCell ref="S23330:Z23330"/>
    <mergeCell ref="AA23330:AI23330"/>
    <mergeCell ref="B23331:I23331"/>
    <mergeCell ref="J23331:R23331"/>
    <mergeCell ref="S23331:Z23331"/>
    <mergeCell ref="AA23331:AI23331"/>
    <mergeCell ref="S23384:AA23384"/>
    <mergeCell ref="AB23384:AI23384"/>
    <mergeCell ref="A23385:B23387"/>
    <mergeCell ref="D23385:R23385"/>
    <mergeCell ref="S23385:AA23385"/>
    <mergeCell ref="AB23385:AI23385"/>
    <mergeCell ref="D23386:R23386"/>
    <mergeCell ref="S23386:AA23386"/>
    <mergeCell ref="AB23386:AI23386"/>
    <mergeCell ref="D23387:R23387"/>
    <mergeCell ref="S23387:AA23387"/>
    <mergeCell ref="AB23387:AI23387"/>
    <mergeCell ref="B23379:I23379"/>
    <mergeCell ref="J23379:R23379"/>
    <mergeCell ref="S23379:Z23379"/>
    <mergeCell ref="AA23379:AI23379"/>
    <mergeCell ref="B23380:I23380"/>
    <mergeCell ref="J23380:R23380"/>
    <mergeCell ref="S23380:Z23380"/>
    <mergeCell ref="AA23380:AI23380"/>
    <mergeCell ref="B23381:I23381"/>
    <mergeCell ref="J23381:R23381"/>
    <mergeCell ref="S23381:Z23381"/>
    <mergeCell ref="AA23381:AI23381"/>
    <mergeCell ref="W23353:AB23353"/>
    <mergeCell ref="AE23353:AI23353"/>
    <mergeCell ref="C23354:S23354"/>
    <mergeCell ref="W23354:AB23354"/>
    <mergeCell ref="AE23354:AI23354"/>
    <mergeCell ref="C23355:S23355"/>
    <mergeCell ref="C23356:S23356"/>
    <mergeCell ref="W23356:AB23356"/>
    <mergeCell ref="W23357:AB23357"/>
    <mergeCell ref="B23429:I23429"/>
    <mergeCell ref="J23429:R23429"/>
    <mergeCell ref="S23429:Z23429"/>
    <mergeCell ref="AA23429:AI23429"/>
    <mergeCell ref="B23430:I23430"/>
    <mergeCell ref="J23430:R23430"/>
    <mergeCell ref="S23430:Z23430"/>
    <mergeCell ref="AA23430:AI23430"/>
    <mergeCell ref="B23431:I23431"/>
    <mergeCell ref="J23431:R23431"/>
    <mergeCell ref="S23431:Z23431"/>
    <mergeCell ref="AA23431:AI23431"/>
    <mergeCell ref="W23403:AB23403"/>
    <mergeCell ref="AE23403:AI23403"/>
    <mergeCell ref="C23404:S23404"/>
    <mergeCell ref="W23404:AB23404"/>
    <mergeCell ref="AE23404:AI23404"/>
    <mergeCell ref="C23405:S23405"/>
    <mergeCell ref="C23406:S23406"/>
    <mergeCell ref="W23406:AB23406"/>
    <mergeCell ref="W23407:AB23407"/>
    <mergeCell ref="V23396:AI23397"/>
    <mergeCell ref="A23398:B23398"/>
    <mergeCell ref="C23398:R23398"/>
    <mergeCell ref="S23398:U23398"/>
    <mergeCell ref="V23398:Z23398"/>
    <mergeCell ref="AA23398:AB23398"/>
    <mergeCell ref="AC23398:AI23398"/>
    <mergeCell ref="X23400:AI23400"/>
    <mergeCell ref="C23401:S23401"/>
    <mergeCell ref="W23401:Z23401"/>
    <mergeCell ref="A23388:B23390"/>
    <mergeCell ref="D23388:R23390"/>
    <mergeCell ref="A23391:A23397"/>
    <mergeCell ref="B23391:B23394"/>
    <mergeCell ref="D23392:R23392"/>
    <mergeCell ref="D23393:R23393"/>
    <mergeCell ref="D23394:R23394"/>
    <mergeCell ref="B23396:B23397"/>
    <mergeCell ref="S23396:U23397"/>
    <mergeCell ref="W23453:AB23453"/>
    <mergeCell ref="AE23453:AI23453"/>
    <mergeCell ref="C23454:S23454"/>
    <mergeCell ref="W23454:AB23454"/>
    <mergeCell ref="AE23454:AI23454"/>
    <mergeCell ref="C23455:S23455"/>
    <mergeCell ref="C23456:S23456"/>
    <mergeCell ref="W23456:AB23456"/>
    <mergeCell ref="W23457:AB23457"/>
    <mergeCell ref="V23446:AI23447"/>
    <mergeCell ref="A23448:B23448"/>
    <mergeCell ref="C23448:R23448"/>
    <mergeCell ref="S23448:U23448"/>
    <mergeCell ref="V23448:Z23448"/>
    <mergeCell ref="AA23448:AB23448"/>
    <mergeCell ref="AC23448:AI23448"/>
    <mergeCell ref="X23450:AI23450"/>
    <mergeCell ref="C23451:S23451"/>
    <mergeCell ref="W23451:Z23451"/>
    <mergeCell ref="A23438:B23440"/>
    <mergeCell ref="D23438:R23440"/>
    <mergeCell ref="A23441:A23447"/>
    <mergeCell ref="B23441:B23444"/>
    <mergeCell ref="D23442:R23442"/>
    <mergeCell ref="D23443:R23443"/>
    <mergeCell ref="D23444:R23444"/>
    <mergeCell ref="B23446:B23447"/>
    <mergeCell ref="S23446:U23447"/>
    <mergeCell ref="S23434:AA23434"/>
    <mergeCell ref="AB23434:AI23434"/>
    <mergeCell ref="A23435:B23437"/>
    <mergeCell ref="D23435:R23435"/>
    <mergeCell ref="S23435:AA23435"/>
    <mergeCell ref="AB23435:AI23435"/>
    <mergeCell ref="D23436:R23436"/>
    <mergeCell ref="S23436:AA23436"/>
    <mergeCell ref="AB23436:AI23436"/>
    <mergeCell ref="D23437:R23437"/>
    <mergeCell ref="S23437:AA23437"/>
    <mergeCell ref="AB23437:AI23437"/>
    <mergeCell ref="V23496:AI23497"/>
    <mergeCell ref="A23498:B23498"/>
    <mergeCell ref="C23498:R23498"/>
    <mergeCell ref="S23498:U23498"/>
    <mergeCell ref="V23498:Z23498"/>
    <mergeCell ref="AA23498:AB23498"/>
    <mergeCell ref="AC23498:AI23498"/>
    <mergeCell ref="X23500:AI23500"/>
    <mergeCell ref="C23501:S23501"/>
    <mergeCell ref="W23501:Z23501"/>
    <mergeCell ref="A23488:B23490"/>
    <mergeCell ref="D23488:R23490"/>
    <mergeCell ref="A23491:A23497"/>
    <mergeCell ref="B23491:B23494"/>
    <mergeCell ref="D23492:R23492"/>
    <mergeCell ref="D23493:R23493"/>
    <mergeCell ref="D23494:R23494"/>
    <mergeCell ref="B23496:B23497"/>
    <mergeCell ref="S23496:U23497"/>
    <mergeCell ref="S23484:AA23484"/>
    <mergeCell ref="AB23484:AI23484"/>
    <mergeCell ref="A23485:B23487"/>
    <mergeCell ref="D23485:R23485"/>
    <mergeCell ref="S23485:AA23485"/>
    <mergeCell ref="AB23485:AI23485"/>
    <mergeCell ref="D23486:R23486"/>
    <mergeCell ref="S23486:AA23486"/>
    <mergeCell ref="AB23486:AI23486"/>
    <mergeCell ref="D23487:R23487"/>
    <mergeCell ref="S23487:AA23487"/>
    <mergeCell ref="AB23487:AI23487"/>
    <mergeCell ref="B23479:I23479"/>
    <mergeCell ref="J23479:R23479"/>
    <mergeCell ref="S23479:Z23479"/>
    <mergeCell ref="AA23479:AI23479"/>
    <mergeCell ref="B23480:I23480"/>
    <mergeCell ref="J23480:R23480"/>
    <mergeCell ref="S23480:Z23480"/>
    <mergeCell ref="AA23480:AI23480"/>
    <mergeCell ref="B23481:I23481"/>
    <mergeCell ref="J23481:R23481"/>
    <mergeCell ref="S23481:Z23481"/>
    <mergeCell ref="AA23481:AI23481"/>
    <mergeCell ref="S23534:AA23534"/>
    <mergeCell ref="AB23534:AI23534"/>
    <mergeCell ref="A23535:B23537"/>
    <mergeCell ref="D23535:R23535"/>
    <mergeCell ref="S23535:AA23535"/>
    <mergeCell ref="AB23535:AI23535"/>
    <mergeCell ref="D23536:R23536"/>
    <mergeCell ref="S23536:AA23536"/>
    <mergeCell ref="AB23536:AI23536"/>
    <mergeCell ref="D23537:R23537"/>
    <mergeCell ref="S23537:AA23537"/>
    <mergeCell ref="AB23537:AI23537"/>
    <mergeCell ref="B23529:I23529"/>
    <mergeCell ref="J23529:R23529"/>
    <mergeCell ref="S23529:Z23529"/>
    <mergeCell ref="AA23529:AI23529"/>
    <mergeCell ref="B23530:I23530"/>
    <mergeCell ref="J23530:R23530"/>
    <mergeCell ref="S23530:Z23530"/>
    <mergeCell ref="AA23530:AI23530"/>
    <mergeCell ref="B23531:I23531"/>
    <mergeCell ref="J23531:R23531"/>
    <mergeCell ref="S23531:Z23531"/>
    <mergeCell ref="AA23531:AI23531"/>
    <mergeCell ref="W23503:AB23503"/>
    <mergeCell ref="AE23503:AI23503"/>
    <mergeCell ref="C23504:S23504"/>
    <mergeCell ref="W23504:AB23504"/>
    <mergeCell ref="AE23504:AI23504"/>
    <mergeCell ref="C23505:S23505"/>
    <mergeCell ref="C23506:S23506"/>
    <mergeCell ref="W23506:AB23506"/>
    <mergeCell ref="W23507:AB23507"/>
    <mergeCell ref="B23579:I23579"/>
    <mergeCell ref="J23579:R23579"/>
    <mergeCell ref="S23579:Z23579"/>
    <mergeCell ref="AA23579:AI23579"/>
    <mergeCell ref="B23580:I23580"/>
    <mergeCell ref="J23580:R23580"/>
    <mergeCell ref="S23580:Z23580"/>
    <mergeCell ref="AA23580:AI23580"/>
    <mergeCell ref="B23581:I23581"/>
    <mergeCell ref="J23581:R23581"/>
    <mergeCell ref="S23581:Z23581"/>
    <mergeCell ref="AA23581:AI23581"/>
    <mergeCell ref="W23553:AB23553"/>
    <mergeCell ref="AE23553:AI23553"/>
    <mergeCell ref="C23554:S23554"/>
    <mergeCell ref="W23554:AB23554"/>
    <mergeCell ref="AE23554:AI23554"/>
    <mergeCell ref="C23555:S23555"/>
    <mergeCell ref="C23556:S23556"/>
    <mergeCell ref="W23556:AB23556"/>
    <mergeCell ref="W23557:AB23557"/>
    <mergeCell ref="V23546:AI23547"/>
    <mergeCell ref="A23548:B23548"/>
    <mergeCell ref="C23548:R23548"/>
    <mergeCell ref="S23548:U23548"/>
    <mergeCell ref="V23548:Z23548"/>
    <mergeCell ref="AA23548:AB23548"/>
    <mergeCell ref="AC23548:AI23548"/>
    <mergeCell ref="X23550:AI23550"/>
    <mergeCell ref="C23551:S23551"/>
    <mergeCell ref="W23551:Z23551"/>
    <mergeCell ref="A23538:B23540"/>
    <mergeCell ref="D23538:R23540"/>
    <mergeCell ref="A23541:A23547"/>
    <mergeCell ref="B23541:B23544"/>
    <mergeCell ref="D23542:R23542"/>
    <mergeCell ref="D23543:R23543"/>
    <mergeCell ref="D23544:R23544"/>
    <mergeCell ref="B23546:B23547"/>
    <mergeCell ref="S23546:U23547"/>
    <mergeCell ref="W23603:AB23603"/>
    <mergeCell ref="AE23603:AI23603"/>
    <mergeCell ref="C23604:S23604"/>
    <mergeCell ref="W23604:AB23604"/>
    <mergeCell ref="AE23604:AI23604"/>
    <mergeCell ref="C23605:S23605"/>
    <mergeCell ref="C23606:S23606"/>
    <mergeCell ref="W23606:AB23606"/>
    <mergeCell ref="W23607:AB23607"/>
    <mergeCell ref="V23596:AI23597"/>
    <mergeCell ref="A23598:B23598"/>
    <mergeCell ref="C23598:R23598"/>
    <mergeCell ref="S23598:U23598"/>
    <mergeCell ref="V23598:Z23598"/>
    <mergeCell ref="AA23598:AB23598"/>
    <mergeCell ref="AC23598:AI23598"/>
    <mergeCell ref="X23600:AI23600"/>
    <mergeCell ref="C23601:S23601"/>
    <mergeCell ref="W23601:Z23601"/>
    <mergeCell ref="A23588:B23590"/>
    <mergeCell ref="D23588:R23590"/>
    <mergeCell ref="A23591:A23597"/>
    <mergeCell ref="B23591:B23594"/>
    <mergeCell ref="D23592:R23592"/>
    <mergeCell ref="D23593:R23593"/>
    <mergeCell ref="D23594:R23594"/>
    <mergeCell ref="B23596:B23597"/>
    <mergeCell ref="S23596:U23597"/>
    <mergeCell ref="S23584:AA23584"/>
    <mergeCell ref="AB23584:AI23584"/>
    <mergeCell ref="A23585:B23587"/>
    <mergeCell ref="D23585:R23585"/>
    <mergeCell ref="S23585:AA23585"/>
    <mergeCell ref="AB23585:AI23585"/>
    <mergeCell ref="D23586:R23586"/>
    <mergeCell ref="S23586:AA23586"/>
    <mergeCell ref="AB23586:AI23586"/>
    <mergeCell ref="D23587:R23587"/>
    <mergeCell ref="S23587:AA23587"/>
    <mergeCell ref="AB23587:AI23587"/>
    <mergeCell ref="V23646:AI23647"/>
    <mergeCell ref="A23648:B23648"/>
    <mergeCell ref="C23648:R23648"/>
    <mergeCell ref="S23648:U23648"/>
    <mergeCell ref="V23648:Z23648"/>
    <mergeCell ref="AA23648:AB23648"/>
    <mergeCell ref="AC23648:AI23648"/>
    <mergeCell ref="X23650:AI23650"/>
    <mergeCell ref="C23651:S23651"/>
    <mergeCell ref="W23651:Z23651"/>
    <mergeCell ref="A23638:B23640"/>
    <mergeCell ref="D23638:R23640"/>
    <mergeCell ref="A23641:A23647"/>
    <mergeCell ref="B23641:B23644"/>
    <mergeCell ref="D23642:R23642"/>
    <mergeCell ref="D23643:R23643"/>
    <mergeCell ref="D23644:R23644"/>
    <mergeCell ref="B23646:B23647"/>
    <mergeCell ref="S23646:U23647"/>
    <mergeCell ref="S23634:AA23634"/>
    <mergeCell ref="AB23634:AI23634"/>
    <mergeCell ref="A23635:B23637"/>
    <mergeCell ref="D23635:R23635"/>
    <mergeCell ref="S23635:AA23635"/>
    <mergeCell ref="AB23635:AI23635"/>
    <mergeCell ref="D23636:R23636"/>
    <mergeCell ref="S23636:AA23636"/>
    <mergeCell ref="AB23636:AI23636"/>
    <mergeCell ref="D23637:R23637"/>
    <mergeCell ref="S23637:AA23637"/>
    <mergeCell ref="AB23637:AI23637"/>
    <mergeCell ref="B23629:I23629"/>
    <mergeCell ref="J23629:R23629"/>
    <mergeCell ref="S23629:Z23629"/>
    <mergeCell ref="AA23629:AI23629"/>
    <mergeCell ref="B23630:I23630"/>
    <mergeCell ref="J23630:R23630"/>
    <mergeCell ref="S23630:Z23630"/>
    <mergeCell ref="AA23630:AI23630"/>
    <mergeCell ref="B23631:I23631"/>
    <mergeCell ref="J23631:R23631"/>
    <mergeCell ref="S23631:Z23631"/>
    <mergeCell ref="AA23631:AI23631"/>
    <mergeCell ref="S23684:AA23684"/>
    <mergeCell ref="AB23684:AI23684"/>
    <mergeCell ref="A23685:B23687"/>
    <mergeCell ref="D23685:R23685"/>
    <mergeCell ref="S23685:AA23685"/>
    <mergeCell ref="AB23685:AI23685"/>
    <mergeCell ref="D23686:R23686"/>
    <mergeCell ref="S23686:AA23686"/>
    <mergeCell ref="AB23686:AI23686"/>
    <mergeCell ref="D23687:R23687"/>
    <mergeCell ref="S23687:AA23687"/>
    <mergeCell ref="AB23687:AI23687"/>
    <mergeCell ref="B23679:I23679"/>
    <mergeCell ref="J23679:R23679"/>
    <mergeCell ref="S23679:Z23679"/>
    <mergeCell ref="AA23679:AI23679"/>
    <mergeCell ref="B23680:I23680"/>
    <mergeCell ref="J23680:R23680"/>
    <mergeCell ref="S23680:Z23680"/>
    <mergeCell ref="AA23680:AI23680"/>
    <mergeCell ref="B23681:I23681"/>
    <mergeCell ref="J23681:R23681"/>
    <mergeCell ref="S23681:Z23681"/>
    <mergeCell ref="AA23681:AI23681"/>
    <mergeCell ref="W23653:AB23653"/>
    <mergeCell ref="AE23653:AI23653"/>
    <mergeCell ref="C23654:S23654"/>
    <mergeCell ref="W23654:AB23654"/>
    <mergeCell ref="AE23654:AI23654"/>
    <mergeCell ref="C23655:S23655"/>
    <mergeCell ref="C23656:S23656"/>
    <mergeCell ref="W23656:AB23656"/>
    <mergeCell ref="W23657:AB23657"/>
    <mergeCell ref="B23729:I23729"/>
    <mergeCell ref="J23729:R23729"/>
    <mergeCell ref="S23729:Z23729"/>
    <mergeCell ref="AA23729:AI23729"/>
    <mergeCell ref="B23730:I23730"/>
    <mergeCell ref="J23730:R23730"/>
    <mergeCell ref="S23730:Z23730"/>
    <mergeCell ref="AA23730:AI23730"/>
    <mergeCell ref="B23731:I23731"/>
    <mergeCell ref="J23731:R23731"/>
    <mergeCell ref="S23731:Z23731"/>
    <mergeCell ref="AA23731:AI23731"/>
    <mergeCell ref="W23703:AB23703"/>
    <mergeCell ref="AE23703:AI23703"/>
    <mergeCell ref="C23704:S23704"/>
    <mergeCell ref="W23704:AB23704"/>
    <mergeCell ref="AE23704:AI23704"/>
    <mergeCell ref="C23705:S23705"/>
    <mergeCell ref="C23706:S23706"/>
    <mergeCell ref="W23706:AB23706"/>
    <mergeCell ref="W23707:AB23707"/>
    <mergeCell ref="V23696:AI23697"/>
    <mergeCell ref="A23698:B23698"/>
    <mergeCell ref="C23698:R23698"/>
    <mergeCell ref="S23698:U23698"/>
    <mergeCell ref="V23698:Z23698"/>
    <mergeCell ref="AA23698:AB23698"/>
    <mergeCell ref="AC23698:AI23698"/>
    <mergeCell ref="X23700:AI23700"/>
    <mergeCell ref="C23701:S23701"/>
    <mergeCell ref="W23701:Z23701"/>
    <mergeCell ref="A23688:B23690"/>
    <mergeCell ref="D23688:R23690"/>
    <mergeCell ref="A23691:A23697"/>
    <mergeCell ref="B23691:B23694"/>
    <mergeCell ref="D23692:R23692"/>
    <mergeCell ref="D23693:R23693"/>
    <mergeCell ref="D23694:R23694"/>
    <mergeCell ref="B23696:B23697"/>
    <mergeCell ref="S23696:U23697"/>
    <mergeCell ref="W23753:AB23753"/>
    <mergeCell ref="AE23753:AI23753"/>
    <mergeCell ref="C23754:S23754"/>
    <mergeCell ref="W23754:AB23754"/>
    <mergeCell ref="AE23754:AI23754"/>
    <mergeCell ref="C23755:S23755"/>
    <mergeCell ref="C23756:S23756"/>
    <mergeCell ref="W23756:AB23756"/>
    <mergeCell ref="W23757:AB23757"/>
    <mergeCell ref="V23746:AI23747"/>
    <mergeCell ref="A23748:B23748"/>
    <mergeCell ref="C23748:R23748"/>
    <mergeCell ref="S23748:U23748"/>
    <mergeCell ref="V23748:Z23748"/>
    <mergeCell ref="AA23748:AB23748"/>
    <mergeCell ref="AC23748:AI23748"/>
    <mergeCell ref="X23750:AI23750"/>
    <mergeCell ref="C23751:S23751"/>
    <mergeCell ref="W23751:Z23751"/>
    <mergeCell ref="A23738:B23740"/>
    <mergeCell ref="D23738:R23740"/>
    <mergeCell ref="A23741:A23747"/>
    <mergeCell ref="B23741:B23744"/>
    <mergeCell ref="D23742:R23742"/>
    <mergeCell ref="D23743:R23743"/>
    <mergeCell ref="D23744:R23744"/>
    <mergeCell ref="B23746:B23747"/>
    <mergeCell ref="S23746:U23747"/>
    <mergeCell ref="S23734:AA23734"/>
    <mergeCell ref="AB23734:AI23734"/>
    <mergeCell ref="A23735:B23737"/>
    <mergeCell ref="D23735:R23735"/>
    <mergeCell ref="S23735:AA23735"/>
    <mergeCell ref="AB23735:AI23735"/>
    <mergeCell ref="D23736:R23736"/>
    <mergeCell ref="S23736:AA23736"/>
    <mergeCell ref="AB23736:AI23736"/>
    <mergeCell ref="D23737:R23737"/>
    <mergeCell ref="S23737:AA23737"/>
    <mergeCell ref="AB23737:AI23737"/>
    <mergeCell ref="V23796:AI23797"/>
    <mergeCell ref="A23798:B23798"/>
    <mergeCell ref="C23798:R23798"/>
    <mergeCell ref="S23798:U23798"/>
    <mergeCell ref="V23798:Z23798"/>
    <mergeCell ref="AA23798:AB23798"/>
    <mergeCell ref="AC23798:AI23798"/>
    <mergeCell ref="X23800:AI23800"/>
    <mergeCell ref="C23801:S23801"/>
    <mergeCell ref="W23801:Z23801"/>
    <mergeCell ref="A23788:B23790"/>
    <mergeCell ref="D23788:R23790"/>
    <mergeCell ref="A23791:A23797"/>
    <mergeCell ref="B23791:B23794"/>
    <mergeCell ref="D23792:R23792"/>
    <mergeCell ref="D23793:R23793"/>
    <mergeCell ref="D23794:R23794"/>
    <mergeCell ref="B23796:B23797"/>
    <mergeCell ref="S23796:U23797"/>
    <mergeCell ref="S23784:AA23784"/>
    <mergeCell ref="AB23784:AI23784"/>
    <mergeCell ref="A23785:B23787"/>
    <mergeCell ref="D23785:R23785"/>
    <mergeCell ref="S23785:AA23785"/>
    <mergeCell ref="AB23785:AI23785"/>
    <mergeCell ref="D23786:R23786"/>
    <mergeCell ref="S23786:AA23786"/>
    <mergeCell ref="AB23786:AI23786"/>
    <mergeCell ref="D23787:R23787"/>
    <mergeCell ref="S23787:AA23787"/>
    <mergeCell ref="AB23787:AI23787"/>
    <mergeCell ref="B23779:I23779"/>
    <mergeCell ref="J23779:R23779"/>
    <mergeCell ref="S23779:Z23779"/>
    <mergeCell ref="AA23779:AI23779"/>
    <mergeCell ref="B23780:I23780"/>
    <mergeCell ref="J23780:R23780"/>
    <mergeCell ref="S23780:Z23780"/>
    <mergeCell ref="AA23780:AI23780"/>
    <mergeCell ref="B23781:I23781"/>
    <mergeCell ref="J23781:R23781"/>
    <mergeCell ref="S23781:Z23781"/>
    <mergeCell ref="AA23781:AI23781"/>
    <mergeCell ref="S23834:AA23834"/>
    <mergeCell ref="AB23834:AI23834"/>
    <mergeCell ref="A23835:B23837"/>
    <mergeCell ref="D23835:R23835"/>
    <mergeCell ref="S23835:AA23835"/>
    <mergeCell ref="AB23835:AI23835"/>
    <mergeCell ref="D23836:R23836"/>
    <mergeCell ref="S23836:AA23836"/>
    <mergeCell ref="AB23836:AI23836"/>
    <mergeCell ref="D23837:R23837"/>
    <mergeCell ref="S23837:AA23837"/>
    <mergeCell ref="AB23837:AI23837"/>
    <mergeCell ref="B23829:I23829"/>
    <mergeCell ref="J23829:R23829"/>
    <mergeCell ref="S23829:Z23829"/>
    <mergeCell ref="AA23829:AI23829"/>
    <mergeCell ref="B23830:I23830"/>
    <mergeCell ref="J23830:R23830"/>
    <mergeCell ref="S23830:Z23830"/>
    <mergeCell ref="AA23830:AI23830"/>
    <mergeCell ref="B23831:I23831"/>
    <mergeCell ref="J23831:R23831"/>
    <mergeCell ref="S23831:Z23831"/>
    <mergeCell ref="AA23831:AI23831"/>
    <mergeCell ref="W23803:AB23803"/>
    <mergeCell ref="AE23803:AI23803"/>
    <mergeCell ref="C23804:S23804"/>
    <mergeCell ref="W23804:AB23804"/>
    <mergeCell ref="AE23804:AI23804"/>
    <mergeCell ref="C23805:S23805"/>
    <mergeCell ref="C23806:S23806"/>
    <mergeCell ref="W23806:AB23806"/>
    <mergeCell ref="W23807:AB23807"/>
    <mergeCell ref="B23879:I23879"/>
    <mergeCell ref="J23879:R23879"/>
    <mergeCell ref="S23879:Z23879"/>
    <mergeCell ref="AA23879:AI23879"/>
    <mergeCell ref="B23880:I23880"/>
    <mergeCell ref="J23880:R23880"/>
    <mergeCell ref="S23880:Z23880"/>
    <mergeCell ref="AA23880:AI23880"/>
    <mergeCell ref="B23881:I23881"/>
    <mergeCell ref="J23881:R23881"/>
    <mergeCell ref="S23881:Z23881"/>
    <mergeCell ref="AA23881:AI23881"/>
    <mergeCell ref="W23853:AB23853"/>
    <mergeCell ref="AE23853:AI23853"/>
    <mergeCell ref="C23854:S23854"/>
    <mergeCell ref="W23854:AB23854"/>
    <mergeCell ref="AE23854:AI23854"/>
    <mergeCell ref="C23855:S23855"/>
    <mergeCell ref="C23856:S23856"/>
    <mergeCell ref="W23856:AB23856"/>
    <mergeCell ref="W23857:AB23857"/>
    <mergeCell ref="V23846:AI23847"/>
    <mergeCell ref="A23848:B23848"/>
    <mergeCell ref="C23848:R23848"/>
    <mergeCell ref="S23848:U23848"/>
    <mergeCell ref="V23848:Z23848"/>
    <mergeCell ref="AA23848:AB23848"/>
    <mergeCell ref="AC23848:AI23848"/>
    <mergeCell ref="X23850:AI23850"/>
    <mergeCell ref="C23851:S23851"/>
    <mergeCell ref="W23851:Z23851"/>
    <mergeCell ref="A23838:B23840"/>
    <mergeCell ref="D23838:R23840"/>
    <mergeCell ref="A23841:A23847"/>
    <mergeCell ref="B23841:B23844"/>
    <mergeCell ref="D23842:R23842"/>
    <mergeCell ref="D23843:R23843"/>
    <mergeCell ref="D23844:R23844"/>
    <mergeCell ref="B23846:B23847"/>
    <mergeCell ref="S23846:U23847"/>
    <mergeCell ref="W23903:AB23903"/>
    <mergeCell ref="AE23903:AI23903"/>
    <mergeCell ref="C23904:S23904"/>
    <mergeCell ref="W23904:AB23904"/>
    <mergeCell ref="AE23904:AI23904"/>
    <mergeCell ref="C23905:S23905"/>
    <mergeCell ref="C23906:S23906"/>
    <mergeCell ref="W23906:AB23906"/>
    <mergeCell ref="W23907:AB23907"/>
    <mergeCell ref="V23896:AI23897"/>
    <mergeCell ref="A23898:B23898"/>
    <mergeCell ref="C23898:R23898"/>
    <mergeCell ref="S23898:U23898"/>
    <mergeCell ref="V23898:Z23898"/>
    <mergeCell ref="AA23898:AB23898"/>
    <mergeCell ref="AC23898:AI23898"/>
    <mergeCell ref="X23900:AI23900"/>
    <mergeCell ref="C23901:S23901"/>
    <mergeCell ref="W23901:Z23901"/>
    <mergeCell ref="A23888:B23890"/>
    <mergeCell ref="D23888:R23890"/>
    <mergeCell ref="A23891:A23897"/>
    <mergeCell ref="B23891:B23894"/>
    <mergeCell ref="D23892:R23892"/>
    <mergeCell ref="D23893:R23893"/>
    <mergeCell ref="D23894:R23894"/>
    <mergeCell ref="B23896:B23897"/>
    <mergeCell ref="S23896:U23897"/>
    <mergeCell ref="S23884:AA23884"/>
    <mergeCell ref="AB23884:AI23884"/>
    <mergeCell ref="A23885:B23887"/>
    <mergeCell ref="D23885:R23885"/>
    <mergeCell ref="S23885:AA23885"/>
    <mergeCell ref="AB23885:AI23885"/>
    <mergeCell ref="D23886:R23886"/>
    <mergeCell ref="S23886:AA23886"/>
    <mergeCell ref="AB23886:AI23886"/>
    <mergeCell ref="D23887:R23887"/>
    <mergeCell ref="S23887:AA23887"/>
    <mergeCell ref="AB23887:AI23887"/>
    <mergeCell ref="V23946:AI23947"/>
    <mergeCell ref="A23948:B23948"/>
    <mergeCell ref="C23948:R23948"/>
    <mergeCell ref="S23948:U23948"/>
    <mergeCell ref="V23948:Z23948"/>
    <mergeCell ref="AA23948:AB23948"/>
    <mergeCell ref="AC23948:AI23948"/>
    <mergeCell ref="X23950:AI23950"/>
    <mergeCell ref="C23951:S23951"/>
    <mergeCell ref="W23951:Z23951"/>
    <mergeCell ref="A23938:B23940"/>
    <mergeCell ref="D23938:R23940"/>
    <mergeCell ref="A23941:A23947"/>
    <mergeCell ref="B23941:B23944"/>
    <mergeCell ref="D23942:R23942"/>
    <mergeCell ref="D23943:R23943"/>
    <mergeCell ref="D23944:R23944"/>
    <mergeCell ref="B23946:B23947"/>
    <mergeCell ref="S23946:U23947"/>
    <mergeCell ref="S23934:AA23934"/>
    <mergeCell ref="AB23934:AI23934"/>
    <mergeCell ref="A23935:B23937"/>
    <mergeCell ref="D23935:R23935"/>
    <mergeCell ref="S23935:AA23935"/>
    <mergeCell ref="AB23935:AI23935"/>
    <mergeCell ref="D23936:R23936"/>
    <mergeCell ref="S23936:AA23936"/>
    <mergeCell ref="AB23936:AI23936"/>
    <mergeCell ref="D23937:R23937"/>
    <mergeCell ref="S23937:AA23937"/>
    <mergeCell ref="AB23937:AI23937"/>
    <mergeCell ref="B23929:I23929"/>
    <mergeCell ref="J23929:R23929"/>
    <mergeCell ref="S23929:Z23929"/>
    <mergeCell ref="AA23929:AI23929"/>
    <mergeCell ref="B23930:I23930"/>
    <mergeCell ref="J23930:R23930"/>
    <mergeCell ref="S23930:Z23930"/>
    <mergeCell ref="AA23930:AI23930"/>
    <mergeCell ref="B23931:I23931"/>
    <mergeCell ref="J23931:R23931"/>
    <mergeCell ref="S23931:Z23931"/>
    <mergeCell ref="AA23931:AI23931"/>
    <mergeCell ref="S23984:AA23984"/>
    <mergeCell ref="AB23984:AI23984"/>
    <mergeCell ref="A23985:B23987"/>
    <mergeCell ref="D23985:R23985"/>
    <mergeCell ref="S23985:AA23985"/>
    <mergeCell ref="AB23985:AI23985"/>
    <mergeCell ref="D23986:R23986"/>
    <mergeCell ref="S23986:AA23986"/>
    <mergeCell ref="AB23986:AI23986"/>
    <mergeCell ref="D23987:R23987"/>
    <mergeCell ref="S23987:AA23987"/>
    <mergeCell ref="AB23987:AI23987"/>
    <mergeCell ref="B23979:I23979"/>
    <mergeCell ref="J23979:R23979"/>
    <mergeCell ref="S23979:Z23979"/>
    <mergeCell ref="AA23979:AI23979"/>
    <mergeCell ref="B23980:I23980"/>
    <mergeCell ref="J23980:R23980"/>
    <mergeCell ref="S23980:Z23980"/>
    <mergeCell ref="AA23980:AI23980"/>
    <mergeCell ref="B23981:I23981"/>
    <mergeCell ref="J23981:R23981"/>
    <mergeCell ref="S23981:Z23981"/>
    <mergeCell ref="AA23981:AI23981"/>
    <mergeCell ref="W23953:AB23953"/>
    <mergeCell ref="AE23953:AI23953"/>
    <mergeCell ref="C23954:S23954"/>
    <mergeCell ref="W23954:AB23954"/>
    <mergeCell ref="AE23954:AI23954"/>
    <mergeCell ref="C23955:S23955"/>
    <mergeCell ref="C23956:S23956"/>
    <mergeCell ref="W23956:AB23956"/>
    <mergeCell ref="W23957:AB23957"/>
    <mergeCell ref="B24029:I24029"/>
    <mergeCell ref="J24029:R24029"/>
    <mergeCell ref="S24029:Z24029"/>
    <mergeCell ref="AA24029:AI24029"/>
    <mergeCell ref="B24030:I24030"/>
    <mergeCell ref="J24030:R24030"/>
    <mergeCell ref="S24030:Z24030"/>
    <mergeCell ref="AA24030:AI24030"/>
    <mergeCell ref="B24031:I24031"/>
    <mergeCell ref="J24031:R24031"/>
    <mergeCell ref="S24031:Z24031"/>
    <mergeCell ref="AA24031:AI24031"/>
    <mergeCell ref="W24003:AB24003"/>
    <mergeCell ref="AE24003:AI24003"/>
    <mergeCell ref="C24004:S24004"/>
    <mergeCell ref="W24004:AB24004"/>
    <mergeCell ref="AE24004:AI24004"/>
    <mergeCell ref="C24005:S24005"/>
    <mergeCell ref="C24006:S24006"/>
    <mergeCell ref="W24006:AB24006"/>
    <mergeCell ref="W24007:AB24007"/>
    <mergeCell ref="V23996:AI23997"/>
    <mergeCell ref="A23998:B23998"/>
    <mergeCell ref="C23998:R23998"/>
    <mergeCell ref="S23998:U23998"/>
    <mergeCell ref="V23998:Z23998"/>
    <mergeCell ref="AA23998:AB23998"/>
    <mergeCell ref="AC23998:AI23998"/>
    <mergeCell ref="X24000:AI24000"/>
    <mergeCell ref="C24001:S24001"/>
    <mergeCell ref="W24001:Z24001"/>
    <mergeCell ref="A23988:B23990"/>
    <mergeCell ref="D23988:R23990"/>
    <mergeCell ref="A23991:A23997"/>
    <mergeCell ref="B23991:B23994"/>
    <mergeCell ref="D23992:R23992"/>
    <mergeCell ref="D23993:R23993"/>
    <mergeCell ref="D23994:R23994"/>
    <mergeCell ref="B23996:B23997"/>
    <mergeCell ref="S23996:U23997"/>
    <mergeCell ref="W24053:AB24053"/>
    <mergeCell ref="AE24053:AI24053"/>
    <mergeCell ref="C24054:S24054"/>
    <mergeCell ref="W24054:AB24054"/>
    <mergeCell ref="AE24054:AI24054"/>
    <mergeCell ref="C24055:S24055"/>
    <mergeCell ref="C24056:S24056"/>
    <mergeCell ref="W24056:AB24056"/>
    <mergeCell ref="W24057:AB24057"/>
    <mergeCell ref="V24046:AI24047"/>
    <mergeCell ref="A24048:B24048"/>
    <mergeCell ref="C24048:R24048"/>
    <mergeCell ref="S24048:U24048"/>
    <mergeCell ref="V24048:Z24048"/>
    <mergeCell ref="AA24048:AB24048"/>
    <mergeCell ref="AC24048:AI24048"/>
    <mergeCell ref="X24050:AI24050"/>
    <mergeCell ref="C24051:S24051"/>
    <mergeCell ref="W24051:Z24051"/>
    <mergeCell ref="A24038:B24040"/>
    <mergeCell ref="D24038:R24040"/>
    <mergeCell ref="A24041:A24047"/>
    <mergeCell ref="B24041:B24044"/>
    <mergeCell ref="D24042:R24042"/>
    <mergeCell ref="D24043:R24043"/>
    <mergeCell ref="D24044:R24044"/>
    <mergeCell ref="B24046:B24047"/>
    <mergeCell ref="S24046:U24047"/>
    <mergeCell ref="S24034:AA24034"/>
    <mergeCell ref="AB24034:AI24034"/>
    <mergeCell ref="A24035:B24037"/>
    <mergeCell ref="D24035:R24035"/>
    <mergeCell ref="S24035:AA24035"/>
    <mergeCell ref="AB24035:AI24035"/>
    <mergeCell ref="D24036:R24036"/>
    <mergeCell ref="S24036:AA24036"/>
    <mergeCell ref="AB24036:AI24036"/>
    <mergeCell ref="D24037:R24037"/>
    <mergeCell ref="S24037:AA24037"/>
    <mergeCell ref="AB24037:AI24037"/>
    <mergeCell ref="V24096:AI24097"/>
    <mergeCell ref="A24098:B24098"/>
    <mergeCell ref="C24098:R24098"/>
    <mergeCell ref="S24098:U24098"/>
    <mergeCell ref="V24098:Z24098"/>
    <mergeCell ref="AA24098:AB24098"/>
    <mergeCell ref="AC24098:AI24098"/>
    <mergeCell ref="X24100:AI24100"/>
    <mergeCell ref="C24101:S24101"/>
    <mergeCell ref="W24101:Z24101"/>
    <mergeCell ref="A24088:B24090"/>
    <mergeCell ref="D24088:R24090"/>
    <mergeCell ref="A24091:A24097"/>
    <mergeCell ref="B24091:B24094"/>
    <mergeCell ref="D24092:R24092"/>
    <mergeCell ref="D24093:R24093"/>
    <mergeCell ref="D24094:R24094"/>
    <mergeCell ref="B24096:B24097"/>
    <mergeCell ref="S24096:U24097"/>
    <mergeCell ref="S24084:AA24084"/>
    <mergeCell ref="AB24084:AI24084"/>
    <mergeCell ref="A24085:B24087"/>
    <mergeCell ref="D24085:R24085"/>
    <mergeCell ref="S24085:AA24085"/>
    <mergeCell ref="AB24085:AI24085"/>
    <mergeCell ref="D24086:R24086"/>
    <mergeCell ref="S24086:AA24086"/>
    <mergeCell ref="AB24086:AI24086"/>
    <mergeCell ref="D24087:R24087"/>
    <mergeCell ref="S24087:AA24087"/>
    <mergeCell ref="AB24087:AI24087"/>
    <mergeCell ref="B24079:I24079"/>
    <mergeCell ref="J24079:R24079"/>
    <mergeCell ref="S24079:Z24079"/>
    <mergeCell ref="AA24079:AI24079"/>
    <mergeCell ref="B24080:I24080"/>
    <mergeCell ref="J24080:R24080"/>
    <mergeCell ref="S24080:Z24080"/>
    <mergeCell ref="AA24080:AI24080"/>
    <mergeCell ref="B24081:I24081"/>
    <mergeCell ref="J24081:R24081"/>
    <mergeCell ref="S24081:Z24081"/>
    <mergeCell ref="AA24081:AI24081"/>
    <mergeCell ref="S24134:AA24134"/>
    <mergeCell ref="AB24134:AI24134"/>
    <mergeCell ref="A24135:B24137"/>
    <mergeCell ref="D24135:R24135"/>
    <mergeCell ref="S24135:AA24135"/>
    <mergeCell ref="AB24135:AI24135"/>
    <mergeCell ref="D24136:R24136"/>
    <mergeCell ref="S24136:AA24136"/>
    <mergeCell ref="AB24136:AI24136"/>
    <mergeCell ref="D24137:R24137"/>
    <mergeCell ref="S24137:AA24137"/>
    <mergeCell ref="AB24137:AI24137"/>
    <mergeCell ref="B24129:I24129"/>
    <mergeCell ref="J24129:R24129"/>
    <mergeCell ref="S24129:Z24129"/>
    <mergeCell ref="AA24129:AI24129"/>
    <mergeCell ref="B24130:I24130"/>
    <mergeCell ref="J24130:R24130"/>
    <mergeCell ref="S24130:Z24130"/>
    <mergeCell ref="AA24130:AI24130"/>
    <mergeCell ref="B24131:I24131"/>
    <mergeCell ref="J24131:R24131"/>
    <mergeCell ref="S24131:Z24131"/>
    <mergeCell ref="AA24131:AI24131"/>
    <mergeCell ref="W24103:AB24103"/>
    <mergeCell ref="AE24103:AI24103"/>
    <mergeCell ref="C24104:S24104"/>
    <mergeCell ref="W24104:AB24104"/>
    <mergeCell ref="AE24104:AI24104"/>
    <mergeCell ref="C24105:S24105"/>
    <mergeCell ref="C24106:S24106"/>
    <mergeCell ref="W24106:AB24106"/>
    <mergeCell ref="W24107:AB24107"/>
    <mergeCell ref="B24179:I24179"/>
    <mergeCell ref="J24179:R24179"/>
    <mergeCell ref="S24179:Z24179"/>
    <mergeCell ref="AA24179:AI24179"/>
    <mergeCell ref="B24180:I24180"/>
    <mergeCell ref="J24180:R24180"/>
    <mergeCell ref="S24180:Z24180"/>
    <mergeCell ref="AA24180:AI24180"/>
    <mergeCell ref="B24181:I24181"/>
    <mergeCell ref="J24181:R24181"/>
    <mergeCell ref="S24181:Z24181"/>
    <mergeCell ref="AA24181:AI24181"/>
    <mergeCell ref="W24153:AB24153"/>
    <mergeCell ref="AE24153:AI24153"/>
    <mergeCell ref="C24154:S24154"/>
    <mergeCell ref="W24154:AB24154"/>
    <mergeCell ref="AE24154:AI24154"/>
    <mergeCell ref="C24155:S24155"/>
    <mergeCell ref="C24156:S24156"/>
    <mergeCell ref="W24156:AB24156"/>
    <mergeCell ref="W24157:AB24157"/>
    <mergeCell ref="V24146:AI24147"/>
    <mergeCell ref="A24148:B24148"/>
    <mergeCell ref="C24148:R24148"/>
    <mergeCell ref="S24148:U24148"/>
    <mergeCell ref="V24148:Z24148"/>
    <mergeCell ref="AA24148:AB24148"/>
    <mergeCell ref="AC24148:AI24148"/>
    <mergeCell ref="X24150:AI24150"/>
    <mergeCell ref="C24151:S24151"/>
    <mergeCell ref="W24151:Z24151"/>
    <mergeCell ref="A24138:B24140"/>
    <mergeCell ref="D24138:R24140"/>
    <mergeCell ref="A24141:A24147"/>
    <mergeCell ref="B24141:B24144"/>
    <mergeCell ref="D24142:R24142"/>
    <mergeCell ref="D24143:R24143"/>
    <mergeCell ref="D24144:R24144"/>
    <mergeCell ref="B24146:B24147"/>
    <mergeCell ref="S24146:U24147"/>
    <mergeCell ref="W24203:AB24203"/>
    <mergeCell ref="AE24203:AI24203"/>
    <mergeCell ref="C24204:S24204"/>
    <mergeCell ref="W24204:AB24204"/>
    <mergeCell ref="AE24204:AI24204"/>
    <mergeCell ref="C24205:S24205"/>
    <mergeCell ref="C24206:S24206"/>
    <mergeCell ref="W24206:AB24206"/>
    <mergeCell ref="W24207:AB24207"/>
    <mergeCell ref="V24196:AI24197"/>
    <mergeCell ref="A24198:B24198"/>
    <mergeCell ref="C24198:R24198"/>
    <mergeCell ref="S24198:U24198"/>
    <mergeCell ref="V24198:Z24198"/>
    <mergeCell ref="AA24198:AB24198"/>
    <mergeCell ref="AC24198:AI24198"/>
    <mergeCell ref="X24200:AI24200"/>
    <mergeCell ref="C24201:S24201"/>
    <mergeCell ref="W24201:Z24201"/>
    <mergeCell ref="A24188:B24190"/>
    <mergeCell ref="D24188:R24190"/>
    <mergeCell ref="A24191:A24197"/>
    <mergeCell ref="B24191:B24194"/>
    <mergeCell ref="D24192:R24192"/>
    <mergeCell ref="D24193:R24193"/>
    <mergeCell ref="D24194:R24194"/>
    <mergeCell ref="B24196:B24197"/>
    <mergeCell ref="S24196:U24197"/>
    <mergeCell ref="S24184:AA24184"/>
    <mergeCell ref="AB24184:AI24184"/>
    <mergeCell ref="A24185:B24187"/>
    <mergeCell ref="D24185:R24185"/>
    <mergeCell ref="S24185:AA24185"/>
    <mergeCell ref="AB24185:AI24185"/>
    <mergeCell ref="D24186:R24186"/>
    <mergeCell ref="S24186:AA24186"/>
    <mergeCell ref="AB24186:AI24186"/>
    <mergeCell ref="D24187:R24187"/>
    <mergeCell ref="S24187:AA24187"/>
    <mergeCell ref="AB24187:AI24187"/>
    <mergeCell ref="V24246:AI24247"/>
    <mergeCell ref="A24248:B24248"/>
    <mergeCell ref="C24248:R24248"/>
    <mergeCell ref="S24248:U24248"/>
    <mergeCell ref="V24248:Z24248"/>
    <mergeCell ref="AA24248:AB24248"/>
    <mergeCell ref="AC24248:AI24248"/>
    <mergeCell ref="X24250:AI24250"/>
    <mergeCell ref="C24251:S24251"/>
    <mergeCell ref="W24251:Z24251"/>
    <mergeCell ref="A24238:B24240"/>
    <mergeCell ref="D24238:R24240"/>
    <mergeCell ref="A24241:A24247"/>
    <mergeCell ref="B24241:B24244"/>
    <mergeCell ref="D24242:R24242"/>
    <mergeCell ref="D24243:R24243"/>
    <mergeCell ref="D24244:R24244"/>
    <mergeCell ref="B24246:B24247"/>
    <mergeCell ref="S24246:U24247"/>
    <mergeCell ref="S24234:AA24234"/>
    <mergeCell ref="AB24234:AI24234"/>
    <mergeCell ref="A24235:B24237"/>
    <mergeCell ref="D24235:R24235"/>
    <mergeCell ref="S24235:AA24235"/>
    <mergeCell ref="AB24235:AI24235"/>
    <mergeCell ref="D24236:R24236"/>
    <mergeCell ref="S24236:AA24236"/>
    <mergeCell ref="AB24236:AI24236"/>
    <mergeCell ref="D24237:R24237"/>
    <mergeCell ref="S24237:AA24237"/>
    <mergeCell ref="AB24237:AI24237"/>
    <mergeCell ref="B24229:I24229"/>
    <mergeCell ref="J24229:R24229"/>
    <mergeCell ref="S24229:Z24229"/>
    <mergeCell ref="AA24229:AI24229"/>
    <mergeCell ref="B24230:I24230"/>
    <mergeCell ref="J24230:R24230"/>
    <mergeCell ref="S24230:Z24230"/>
    <mergeCell ref="AA24230:AI24230"/>
    <mergeCell ref="B24231:I24231"/>
    <mergeCell ref="J24231:R24231"/>
    <mergeCell ref="S24231:Z24231"/>
    <mergeCell ref="AA24231:AI24231"/>
    <mergeCell ref="S24284:AA24284"/>
    <mergeCell ref="AB24284:AI24284"/>
    <mergeCell ref="A24285:B24287"/>
    <mergeCell ref="D24285:R24285"/>
    <mergeCell ref="S24285:AA24285"/>
    <mergeCell ref="AB24285:AI24285"/>
    <mergeCell ref="D24286:R24286"/>
    <mergeCell ref="S24286:AA24286"/>
    <mergeCell ref="AB24286:AI24286"/>
    <mergeCell ref="D24287:R24287"/>
    <mergeCell ref="S24287:AA24287"/>
    <mergeCell ref="AB24287:AI24287"/>
    <mergeCell ref="B24279:I24279"/>
    <mergeCell ref="J24279:R24279"/>
    <mergeCell ref="S24279:Z24279"/>
    <mergeCell ref="AA24279:AI24279"/>
    <mergeCell ref="B24280:I24280"/>
    <mergeCell ref="J24280:R24280"/>
    <mergeCell ref="S24280:Z24280"/>
    <mergeCell ref="AA24280:AI24280"/>
    <mergeCell ref="B24281:I24281"/>
    <mergeCell ref="J24281:R24281"/>
    <mergeCell ref="S24281:Z24281"/>
    <mergeCell ref="AA24281:AI24281"/>
    <mergeCell ref="W24253:AB24253"/>
    <mergeCell ref="AE24253:AI24253"/>
    <mergeCell ref="C24254:S24254"/>
    <mergeCell ref="W24254:AB24254"/>
    <mergeCell ref="AE24254:AI24254"/>
    <mergeCell ref="C24255:S24255"/>
    <mergeCell ref="C24256:S24256"/>
    <mergeCell ref="W24256:AB24256"/>
    <mergeCell ref="W24257:AB24257"/>
    <mergeCell ref="B24329:I24329"/>
    <mergeCell ref="J24329:R24329"/>
    <mergeCell ref="S24329:Z24329"/>
    <mergeCell ref="AA24329:AI24329"/>
    <mergeCell ref="B24330:I24330"/>
    <mergeCell ref="J24330:R24330"/>
    <mergeCell ref="S24330:Z24330"/>
    <mergeCell ref="AA24330:AI24330"/>
    <mergeCell ref="B24331:I24331"/>
    <mergeCell ref="J24331:R24331"/>
    <mergeCell ref="S24331:Z24331"/>
    <mergeCell ref="AA24331:AI24331"/>
    <mergeCell ref="W24303:AB24303"/>
    <mergeCell ref="AE24303:AI24303"/>
    <mergeCell ref="C24304:S24304"/>
    <mergeCell ref="W24304:AB24304"/>
    <mergeCell ref="AE24304:AI24304"/>
    <mergeCell ref="C24305:S24305"/>
    <mergeCell ref="C24306:S24306"/>
    <mergeCell ref="W24306:AB24306"/>
    <mergeCell ref="W24307:AB24307"/>
    <mergeCell ref="V24296:AI24297"/>
    <mergeCell ref="A24298:B24298"/>
    <mergeCell ref="C24298:R24298"/>
    <mergeCell ref="S24298:U24298"/>
    <mergeCell ref="V24298:Z24298"/>
    <mergeCell ref="AA24298:AB24298"/>
    <mergeCell ref="AC24298:AI24298"/>
    <mergeCell ref="X24300:AI24300"/>
    <mergeCell ref="C24301:S24301"/>
    <mergeCell ref="W24301:Z24301"/>
    <mergeCell ref="A24288:B24290"/>
    <mergeCell ref="D24288:R24290"/>
    <mergeCell ref="A24291:A24297"/>
    <mergeCell ref="B24291:B24294"/>
    <mergeCell ref="D24292:R24292"/>
    <mergeCell ref="D24293:R24293"/>
    <mergeCell ref="D24294:R24294"/>
    <mergeCell ref="B24296:B24297"/>
    <mergeCell ref="S24296:U24297"/>
    <mergeCell ref="W24353:AB24353"/>
    <mergeCell ref="AE24353:AI24353"/>
    <mergeCell ref="C24354:S24354"/>
    <mergeCell ref="W24354:AB24354"/>
    <mergeCell ref="AE24354:AI24354"/>
    <mergeCell ref="C24355:S24355"/>
    <mergeCell ref="C24356:S24356"/>
    <mergeCell ref="W24356:AB24356"/>
    <mergeCell ref="W24357:AB24357"/>
    <mergeCell ref="V24346:AI24347"/>
    <mergeCell ref="A24348:B24348"/>
    <mergeCell ref="C24348:R24348"/>
    <mergeCell ref="S24348:U24348"/>
    <mergeCell ref="V24348:Z24348"/>
    <mergeCell ref="AA24348:AB24348"/>
    <mergeCell ref="AC24348:AI24348"/>
    <mergeCell ref="X24350:AI24350"/>
    <mergeCell ref="C24351:S24351"/>
    <mergeCell ref="W24351:Z24351"/>
    <mergeCell ref="A24338:B24340"/>
    <mergeCell ref="D24338:R24340"/>
    <mergeCell ref="A24341:A24347"/>
    <mergeCell ref="B24341:B24344"/>
    <mergeCell ref="D24342:R24342"/>
    <mergeCell ref="D24343:R24343"/>
    <mergeCell ref="D24344:R24344"/>
    <mergeCell ref="B24346:B24347"/>
    <mergeCell ref="S24346:U24347"/>
    <mergeCell ref="S24334:AA24334"/>
    <mergeCell ref="AB24334:AI24334"/>
    <mergeCell ref="A24335:B24337"/>
    <mergeCell ref="D24335:R24335"/>
    <mergeCell ref="S24335:AA24335"/>
    <mergeCell ref="AB24335:AI24335"/>
    <mergeCell ref="D24336:R24336"/>
    <mergeCell ref="S24336:AA24336"/>
    <mergeCell ref="AB24336:AI24336"/>
    <mergeCell ref="D24337:R24337"/>
    <mergeCell ref="S24337:AA24337"/>
    <mergeCell ref="AB24337:AI24337"/>
    <mergeCell ref="V24396:AI24397"/>
    <mergeCell ref="A24398:B24398"/>
    <mergeCell ref="C24398:R24398"/>
    <mergeCell ref="S24398:U24398"/>
    <mergeCell ref="V24398:Z24398"/>
    <mergeCell ref="AA24398:AB24398"/>
    <mergeCell ref="AC24398:AI24398"/>
    <mergeCell ref="X24400:AI24400"/>
    <mergeCell ref="C24401:S24401"/>
    <mergeCell ref="W24401:Z24401"/>
    <mergeCell ref="A24388:B24390"/>
    <mergeCell ref="D24388:R24390"/>
    <mergeCell ref="A24391:A24397"/>
    <mergeCell ref="B24391:B24394"/>
    <mergeCell ref="D24392:R24392"/>
    <mergeCell ref="D24393:R24393"/>
    <mergeCell ref="D24394:R24394"/>
    <mergeCell ref="B24396:B24397"/>
    <mergeCell ref="S24396:U24397"/>
    <mergeCell ref="S24384:AA24384"/>
    <mergeCell ref="AB24384:AI24384"/>
    <mergeCell ref="A24385:B24387"/>
    <mergeCell ref="D24385:R24385"/>
    <mergeCell ref="S24385:AA24385"/>
    <mergeCell ref="AB24385:AI24385"/>
    <mergeCell ref="D24386:R24386"/>
    <mergeCell ref="S24386:AA24386"/>
    <mergeCell ref="AB24386:AI24386"/>
    <mergeCell ref="D24387:R24387"/>
    <mergeCell ref="S24387:AA24387"/>
    <mergeCell ref="AB24387:AI24387"/>
    <mergeCell ref="B24379:I24379"/>
    <mergeCell ref="J24379:R24379"/>
    <mergeCell ref="S24379:Z24379"/>
    <mergeCell ref="AA24379:AI24379"/>
    <mergeCell ref="B24380:I24380"/>
    <mergeCell ref="J24380:R24380"/>
    <mergeCell ref="S24380:Z24380"/>
    <mergeCell ref="AA24380:AI24380"/>
    <mergeCell ref="B24381:I24381"/>
    <mergeCell ref="J24381:R24381"/>
    <mergeCell ref="S24381:Z24381"/>
    <mergeCell ref="AA24381:AI24381"/>
    <mergeCell ref="S24434:AA24434"/>
    <mergeCell ref="AB24434:AI24434"/>
    <mergeCell ref="A24435:B24437"/>
    <mergeCell ref="D24435:R24435"/>
    <mergeCell ref="S24435:AA24435"/>
    <mergeCell ref="AB24435:AI24435"/>
    <mergeCell ref="D24436:R24436"/>
    <mergeCell ref="S24436:AA24436"/>
    <mergeCell ref="AB24436:AI24436"/>
    <mergeCell ref="D24437:R24437"/>
    <mergeCell ref="S24437:AA24437"/>
    <mergeCell ref="AB24437:AI24437"/>
    <mergeCell ref="B24429:I24429"/>
    <mergeCell ref="J24429:R24429"/>
    <mergeCell ref="S24429:Z24429"/>
    <mergeCell ref="AA24429:AI24429"/>
    <mergeCell ref="B24430:I24430"/>
    <mergeCell ref="J24430:R24430"/>
    <mergeCell ref="S24430:Z24430"/>
    <mergeCell ref="AA24430:AI24430"/>
    <mergeCell ref="B24431:I24431"/>
    <mergeCell ref="J24431:R24431"/>
    <mergeCell ref="S24431:Z24431"/>
    <mergeCell ref="AA24431:AI24431"/>
    <mergeCell ref="W24403:AB24403"/>
    <mergeCell ref="AE24403:AI24403"/>
    <mergeCell ref="C24404:S24404"/>
    <mergeCell ref="W24404:AB24404"/>
    <mergeCell ref="AE24404:AI24404"/>
    <mergeCell ref="C24405:S24405"/>
    <mergeCell ref="C24406:S24406"/>
    <mergeCell ref="W24406:AB24406"/>
    <mergeCell ref="W24407:AB24407"/>
    <mergeCell ref="B24479:I24479"/>
    <mergeCell ref="J24479:R24479"/>
    <mergeCell ref="S24479:Z24479"/>
    <mergeCell ref="AA24479:AI24479"/>
    <mergeCell ref="B24480:I24480"/>
    <mergeCell ref="J24480:R24480"/>
    <mergeCell ref="S24480:Z24480"/>
    <mergeCell ref="AA24480:AI24480"/>
    <mergeCell ref="B24481:I24481"/>
    <mergeCell ref="J24481:R24481"/>
    <mergeCell ref="S24481:Z24481"/>
    <mergeCell ref="AA24481:AI24481"/>
    <mergeCell ref="W24453:AB24453"/>
    <mergeCell ref="AE24453:AI24453"/>
    <mergeCell ref="C24454:S24454"/>
    <mergeCell ref="W24454:AB24454"/>
    <mergeCell ref="AE24454:AI24454"/>
    <mergeCell ref="C24455:S24455"/>
    <mergeCell ref="C24456:S24456"/>
    <mergeCell ref="W24456:AB24456"/>
    <mergeCell ref="W24457:AB24457"/>
    <mergeCell ref="V24446:AI24447"/>
    <mergeCell ref="A24448:B24448"/>
    <mergeCell ref="C24448:R24448"/>
    <mergeCell ref="S24448:U24448"/>
    <mergeCell ref="V24448:Z24448"/>
    <mergeCell ref="AA24448:AB24448"/>
    <mergeCell ref="AC24448:AI24448"/>
    <mergeCell ref="X24450:AI24450"/>
    <mergeCell ref="C24451:S24451"/>
    <mergeCell ref="W24451:Z24451"/>
    <mergeCell ref="A24438:B24440"/>
    <mergeCell ref="D24438:R24440"/>
    <mergeCell ref="A24441:A24447"/>
    <mergeCell ref="B24441:B24444"/>
    <mergeCell ref="D24442:R24442"/>
    <mergeCell ref="D24443:R24443"/>
    <mergeCell ref="D24444:R24444"/>
    <mergeCell ref="B24446:B24447"/>
    <mergeCell ref="S24446:U24447"/>
    <mergeCell ref="W24503:AB24503"/>
    <mergeCell ref="AE24503:AI24503"/>
    <mergeCell ref="C24504:S24504"/>
    <mergeCell ref="W24504:AB24504"/>
    <mergeCell ref="AE24504:AI24504"/>
    <mergeCell ref="C24505:S24505"/>
    <mergeCell ref="C24506:S24506"/>
    <mergeCell ref="W24506:AB24506"/>
    <mergeCell ref="W24507:AB24507"/>
    <mergeCell ref="V24496:AI24497"/>
    <mergeCell ref="A24498:B24498"/>
    <mergeCell ref="C24498:R24498"/>
    <mergeCell ref="S24498:U24498"/>
    <mergeCell ref="V24498:Z24498"/>
    <mergeCell ref="AA24498:AB24498"/>
    <mergeCell ref="AC24498:AI24498"/>
    <mergeCell ref="X24500:AI24500"/>
    <mergeCell ref="C24501:S24501"/>
    <mergeCell ref="W24501:Z24501"/>
    <mergeCell ref="A24488:B24490"/>
    <mergeCell ref="D24488:R24490"/>
    <mergeCell ref="A24491:A24497"/>
    <mergeCell ref="B24491:B24494"/>
    <mergeCell ref="D24492:R24492"/>
    <mergeCell ref="D24493:R24493"/>
    <mergeCell ref="D24494:R24494"/>
    <mergeCell ref="B24496:B24497"/>
    <mergeCell ref="S24496:U24497"/>
    <mergeCell ref="S24484:AA24484"/>
    <mergeCell ref="AB24484:AI24484"/>
    <mergeCell ref="A24485:B24487"/>
    <mergeCell ref="D24485:R24485"/>
    <mergeCell ref="S24485:AA24485"/>
    <mergeCell ref="AB24485:AI24485"/>
    <mergeCell ref="D24486:R24486"/>
    <mergeCell ref="S24486:AA24486"/>
    <mergeCell ref="AB24486:AI24486"/>
    <mergeCell ref="D24487:R24487"/>
    <mergeCell ref="S24487:AA24487"/>
    <mergeCell ref="AB24487:AI24487"/>
    <mergeCell ref="V24546:AI24547"/>
    <mergeCell ref="A24548:B24548"/>
    <mergeCell ref="C24548:R24548"/>
    <mergeCell ref="S24548:U24548"/>
    <mergeCell ref="V24548:Z24548"/>
    <mergeCell ref="AA24548:AB24548"/>
    <mergeCell ref="AC24548:AI24548"/>
    <mergeCell ref="X24550:AI24550"/>
    <mergeCell ref="C24551:S24551"/>
    <mergeCell ref="W24551:Z24551"/>
    <mergeCell ref="A24538:B24540"/>
    <mergeCell ref="D24538:R24540"/>
    <mergeCell ref="A24541:A24547"/>
    <mergeCell ref="B24541:B24544"/>
    <mergeCell ref="D24542:R24542"/>
    <mergeCell ref="D24543:R24543"/>
    <mergeCell ref="D24544:R24544"/>
    <mergeCell ref="B24546:B24547"/>
    <mergeCell ref="S24546:U24547"/>
    <mergeCell ref="S24534:AA24534"/>
    <mergeCell ref="AB24534:AI24534"/>
    <mergeCell ref="A24535:B24537"/>
    <mergeCell ref="D24535:R24535"/>
    <mergeCell ref="S24535:AA24535"/>
    <mergeCell ref="AB24535:AI24535"/>
    <mergeCell ref="D24536:R24536"/>
    <mergeCell ref="S24536:AA24536"/>
    <mergeCell ref="AB24536:AI24536"/>
    <mergeCell ref="D24537:R24537"/>
    <mergeCell ref="S24537:AA24537"/>
    <mergeCell ref="AB24537:AI24537"/>
    <mergeCell ref="B24529:I24529"/>
    <mergeCell ref="J24529:R24529"/>
    <mergeCell ref="S24529:Z24529"/>
    <mergeCell ref="AA24529:AI24529"/>
    <mergeCell ref="B24530:I24530"/>
    <mergeCell ref="J24530:R24530"/>
    <mergeCell ref="S24530:Z24530"/>
    <mergeCell ref="AA24530:AI24530"/>
    <mergeCell ref="B24531:I24531"/>
    <mergeCell ref="J24531:R24531"/>
    <mergeCell ref="S24531:Z24531"/>
    <mergeCell ref="AA24531:AI24531"/>
    <mergeCell ref="S24584:AA24584"/>
    <mergeCell ref="AB24584:AI24584"/>
    <mergeCell ref="A24585:B24587"/>
    <mergeCell ref="D24585:R24585"/>
    <mergeCell ref="S24585:AA24585"/>
    <mergeCell ref="AB24585:AI24585"/>
    <mergeCell ref="D24586:R24586"/>
    <mergeCell ref="S24586:AA24586"/>
    <mergeCell ref="AB24586:AI24586"/>
    <mergeCell ref="D24587:R24587"/>
    <mergeCell ref="S24587:AA24587"/>
    <mergeCell ref="AB24587:AI24587"/>
    <mergeCell ref="B24579:I24579"/>
    <mergeCell ref="J24579:R24579"/>
    <mergeCell ref="S24579:Z24579"/>
    <mergeCell ref="AA24579:AI24579"/>
    <mergeCell ref="B24580:I24580"/>
    <mergeCell ref="J24580:R24580"/>
    <mergeCell ref="S24580:Z24580"/>
    <mergeCell ref="AA24580:AI24580"/>
    <mergeCell ref="B24581:I24581"/>
    <mergeCell ref="J24581:R24581"/>
    <mergeCell ref="S24581:Z24581"/>
    <mergeCell ref="AA24581:AI24581"/>
    <mergeCell ref="W24553:AB24553"/>
    <mergeCell ref="AE24553:AI24553"/>
    <mergeCell ref="C24554:S24554"/>
    <mergeCell ref="W24554:AB24554"/>
    <mergeCell ref="AE24554:AI24554"/>
    <mergeCell ref="C24555:S24555"/>
    <mergeCell ref="C24556:S24556"/>
    <mergeCell ref="W24556:AB24556"/>
    <mergeCell ref="W24557:AB24557"/>
    <mergeCell ref="B24629:I24629"/>
    <mergeCell ref="J24629:R24629"/>
    <mergeCell ref="S24629:Z24629"/>
    <mergeCell ref="AA24629:AI24629"/>
    <mergeCell ref="B24630:I24630"/>
    <mergeCell ref="J24630:R24630"/>
    <mergeCell ref="S24630:Z24630"/>
    <mergeCell ref="AA24630:AI24630"/>
    <mergeCell ref="B24631:I24631"/>
    <mergeCell ref="J24631:R24631"/>
    <mergeCell ref="S24631:Z24631"/>
    <mergeCell ref="AA24631:AI24631"/>
    <mergeCell ref="W24603:AB24603"/>
    <mergeCell ref="AE24603:AI24603"/>
    <mergeCell ref="C24604:S24604"/>
    <mergeCell ref="W24604:AB24604"/>
    <mergeCell ref="AE24604:AI24604"/>
    <mergeCell ref="C24605:S24605"/>
    <mergeCell ref="C24606:S24606"/>
    <mergeCell ref="W24606:AB24606"/>
    <mergeCell ref="W24607:AB24607"/>
    <mergeCell ref="V24596:AI24597"/>
    <mergeCell ref="A24598:B24598"/>
    <mergeCell ref="C24598:R24598"/>
    <mergeCell ref="S24598:U24598"/>
    <mergeCell ref="V24598:Z24598"/>
    <mergeCell ref="AA24598:AB24598"/>
    <mergeCell ref="AC24598:AI24598"/>
    <mergeCell ref="X24600:AI24600"/>
    <mergeCell ref="C24601:S24601"/>
    <mergeCell ref="W24601:Z24601"/>
    <mergeCell ref="A24588:B24590"/>
    <mergeCell ref="D24588:R24590"/>
    <mergeCell ref="A24591:A24597"/>
    <mergeCell ref="B24591:B24594"/>
    <mergeCell ref="D24592:R24592"/>
    <mergeCell ref="D24593:R24593"/>
    <mergeCell ref="D24594:R24594"/>
    <mergeCell ref="B24596:B24597"/>
    <mergeCell ref="S24596:U24597"/>
    <mergeCell ref="W24653:AB24653"/>
    <mergeCell ref="AE24653:AI24653"/>
    <mergeCell ref="C24654:S24654"/>
    <mergeCell ref="W24654:AB24654"/>
    <mergeCell ref="AE24654:AI24654"/>
    <mergeCell ref="C24655:S24655"/>
    <mergeCell ref="C24656:S24656"/>
    <mergeCell ref="W24656:AB24656"/>
    <mergeCell ref="W24657:AB24657"/>
    <mergeCell ref="V24646:AI24647"/>
    <mergeCell ref="A24648:B24648"/>
    <mergeCell ref="C24648:R24648"/>
    <mergeCell ref="S24648:U24648"/>
    <mergeCell ref="V24648:Z24648"/>
    <mergeCell ref="AA24648:AB24648"/>
    <mergeCell ref="AC24648:AI24648"/>
    <mergeCell ref="X24650:AI24650"/>
    <mergeCell ref="C24651:S24651"/>
    <mergeCell ref="W24651:Z24651"/>
    <mergeCell ref="A24638:B24640"/>
    <mergeCell ref="D24638:R24640"/>
    <mergeCell ref="A24641:A24647"/>
    <mergeCell ref="B24641:B24644"/>
    <mergeCell ref="D24642:R24642"/>
    <mergeCell ref="D24643:R24643"/>
    <mergeCell ref="D24644:R24644"/>
    <mergeCell ref="B24646:B24647"/>
    <mergeCell ref="S24646:U24647"/>
    <mergeCell ref="S24634:AA24634"/>
    <mergeCell ref="AB24634:AI24634"/>
    <mergeCell ref="A24635:B24637"/>
    <mergeCell ref="D24635:R24635"/>
    <mergeCell ref="S24635:AA24635"/>
    <mergeCell ref="AB24635:AI24635"/>
    <mergeCell ref="D24636:R24636"/>
    <mergeCell ref="S24636:AA24636"/>
    <mergeCell ref="AB24636:AI24636"/>
    <mergeCell ref="D24637:R24637"/>
    <mergeCell ref="S24637:AA24637"/>
    <mergeCell ref="AB24637:AI24637"/>
    <mergeCell ref="V24696:AI24697"/>
    <mergeCell ref="A24698:B24698"/>
    <mergeCell ref="C24698:R24698"/>
    <mergeCell ref="S24698:U24698"/>
    <mergeCell ref="V24698:Z24698"/>
    <mergeCell ref="AA24698:AB24698"/>
    <mergeCell ref="AC24698:AI24698"/>
    <mergeCell ref="X24700:AI24700"/>
    <mergeCell ref="C24701:S24701"/>
    <mergeCell ref="W24701:Z24701"/>
    <mergeCell ref="A24688:B24690"/>
    <mergeCell ref="D24688:R24690"/>
    <mergeCell ref="A24691:A24697"/>
    <mergeCell ref="B24691:B24694"/>
    <mergeCell ref="D24692:R24692"/>
    <mergeCell ref="D24693:R24693"/>
    <mergeCell ref="D24694:R24694"/>
    <mergeCell ref="B24696:B24697"/>
    <mergeCell ref="S24696:U24697"/>
    <mergeCell ref="S24684:AA24684"/>
    <mergeCell ref="AB24684:AI24684"/>
    <mergeCell ref="A24685:B24687"/>
    <mergeCell ref="D24685:R24685"/>
    <mergeCell ref="S24685:AA24685"/>
    <mergeCell ref="AB24685:AI24685"/>
    <mergeCell ref="D24686:R24686"/>
    <mergeCell ref="S24686:AA24686"/>
    <mergeCell ref="AB24686:AI24686"/>
    <mergeCell ref="D24687:R24687"/>
    <mergeCell ref="S24687:AA24687"/>
    <mergeCell ref="AB24687:AI24687"/>
    <mergeCell ref="B24679:I24679"/>
    <mergeCell ref="J24679:R24679"/>
    <mergeCell ref="S24679:Z24679"/>
    <mergeCell ref="AA24679:AI24679"/>
    <mergeCell ref="B24680:I24680"/>
    <mergeCell ref="J24680:R24680"/>
    <mergeCell ref="S24680:Z24680"/>
    <mergeCell ref="AA24680:AI24680"/>
    <mergeCell ref="B24681:I24681"/>
    <mergeCell ref="J24681:R24681"/>
    <mergeCell ref="S24681:Z24681"/>
    <mergeCell ref="AA24681:AI24681"/>
    <mergeCell ref="S24734:AA24734"/>
    <mergeCell ref="AB24734:AI24734"/>
    <mergeCell ref="A24735:B24737"/>
    <mergeCell ref="D24735:R24735"/>
    <mergeCell ref="S24735:AA24735"/>
    <mergeCell ref="AB24735:AI24735"/>
    <mergeCell ref="D24736:R24736"/>
    <mergeCell ref="S24736:AA24736"/>
    <mergeCell ref="AB24736:AI24736"/>
    <mergeCell ref="D24737:R24737"/>
    <mergeCell ref="S24737:AA24737"/>
    <mergeCell ref="AB24737:AI24737"/>
    <mergeCell ref="B24729:I24729"/>
    <mergeCell ref="J24729:R24729"/>
    <mergeCell ref="S24729:Z24729"/>
    <mergeCell ref="AA24729:AI24729"/>
    <mergeCell ref="B24730:I24730"/>
    <mergeCell ref="J24730:R24730"/>
    <mergeCell ref="S24730:Z24730"/>
    <mergeCell ref="AA24730:AI24730"/>
    <mergeCell ref="B24731:I24731"/>
    <mergeCell ref="J24731:R24731"/>
    <mergeCell ref="S24731:Z24731"/>
    <mergeCell ref="AA24731:AI24731"/>
    <mergeCell ref="W24703:AB24703"/>
    <mergeCell ref="AE24703:AI24703"/>
    <mergeCell ref="C24704:S24704"/>
    <mergeCell ref="W24704:AB24704"/>
    <mergeCell ref="AE24704:AI24704"/>
    <mergeCell ref="C24705:S24705"/>
    <mergeCell ref="C24706:S24706"/>
    <mergeCell ref="W24706:AB24706"/>
    <mergeCell ref="W24707:AB24707"/>
    <mergeCell ref="B24779:I24779"/>
    <mergeCell ref="J24779:R24779"/>
    <mergeCell ref="S24779:Z24779"/>
    <mergeCell ref="AA24779:AI24779"/>
    <mergeCell ref="B24780:I24780"/>
    <mergeCell ref="J24780:R24780"/>
    <mergeCell ref="S24780:Z24780"/>
    <mergeCell ref="AA24780:AI24780"/>
    <mergeCell ref="B24781:I24781"/>
    <mergeCell ref="J24781:R24781"/>
    <mergeCell ref="S24781:Z24781"/>
    <mergeCell ref="AA24781:AI24781"/>
    <mergeCell ref="W24753:AB24753"/>
    <mergeCell ref="AE24753:AI24753"/>
    <mergeCell ref="C24754:S24754"/>
    <mergeCell ref="W24754:AB24754"/>
    <mergeCell ref="AE24754:AI24754"/>
    <mergeCell ref="C24755:S24755"/>
    <mergeCell ref="C24756:S24756"/>
    <mergeCell ref="W24756:AB24756"/>
    <mergeCell ref="W24757:AB24757"/>
    <mergeCell ref="V24746:AI24747"/>
    <mergeCell ref="A24748:B24748"/>
    <mergeCell ref="C24748:R24748"/>
    <mergeCell ref="S24748:U24748"/>
    <mergeCell ref="V24748:Z24748"/>
    <mergeCell ref="AA24748:AB24748"/>
    <mergeCell ref="AC24748:AI24748"/>
    <mergeCell ref="X24750:AI24750"/>
    <mergeCell ref="C24751:S24751"/>
    <mergeCell ref="W24751:Z24751"/>
    <mergeCell ref="A24738:B24740"/>
    <mergeCell ref="D24738:R24740"/>
    <mergeCell ref="A24741:A24747"/>
    <mergeCell ref="B24741:B24744"/>
    <mergeCell ref="D24742:R24742"/>
    <mergeCell ref="D24743:R24743"/>
    <mergeCell ref="D24744:R24744"/>
    <mergeCell ref="B24746:B24747"/>
    <mergeCell ref="S24746:U24747"/>
    <mergeCell ref="W24803:AB24803"/>
    <mergeCell ref="AE24803:AI24803"/>
    <mergeCell ref="C24804:S24804"/>
    <mergeCell ref="W24804:AB24804"/>
    <mergeCell ref="AE24804:AI24804"/>
    <mergeCell ref="C24805:S24805"/>
    <mergeCell ref="C24806:S24806"/>
    <mergeCell ref="W24806:AB24806"/>
    <mergeCell ref="W24807:AB24807"/>
    <mergeCell ref="V24796:AI24797"/>
    <mergeCell ref="A24798:B24798"/>
    <mergeCell ref="C24798:R24798"/>
    <mergeCell ref="S24798:U24798"/>
    <mergeCell ref="V24798:Z24798"/>
    <mergeCell ref="AA24798:AB24798"/>
    <mergeCell ref="AC24798:AI24798"/>
    <mergeCell ref="X24800:AI24800"/>
    <mergeCell ref="C24801:S24801"/>
    <mergeCell ref="W24801:Z24801"/>
    <mergeCell ref="A24788:B24790"/>
    <mergeCell ref="D24788:R24790"/>
    <mergeCell ref="A24791:A24797"/>
    <mergeCell ref="B24791:B24794"/>
    <mergeCell ref="D24792:R24792"/>
    <mergeCell ref="D24793:R24793"/>
    <mergeCell ref="D24794:R24794"/>
    <mergeCell ref="B24796:B24797"/>
    <mergeCell ref="S24796:U24797"/>
    <mergeCell ref="S24784:AA24784"/>
    <mergeCell ref="AB24784:AI24784"/>
    <mergeCell ref="A24785:B24787"/>
    <mergeCell ref="D24785:R24785"/>
    <mergeCell ref="S24785:AA24785"/>
    <mergeCell ref="AB24785:AI24785"/>
    <mergeCell ref="D24786:R24786"/>
    <mergeCell ref="S24786:AA24786"/>
    <mergeCell ref="AB24786:AI24786"/>
    <mergeCell ref="D24787:R24787"/>
    <mergeCell ref="S24787:AA24787"/>
    <mergeCell ref="AB24787:AI24787"/>
    <mergeCell ref="V24846:AI24847"/>
    <mergeCell ref="A24848:B24848"/>
    <mergeCell ref="C24848:R24848"/>
    <mergeCell ref="S24848:U24848"/>
    <mergeCell ref="V24848:Z24848"/>
    <mergeCell ref="AA24848:AB24848"/>
    <mergeCell ref="AC24848:AI24848"/>
    <mergeCell ref="X24850:AI24850"/>
    <mergeCell ref="C24851:S24851"/>
    <mergeCell ref="W24851:Z24851"/>
    <mergeCell ref="A24838:B24840"/>
    <mergeCell ref="D24838:R24840"/>
    <mergeCell ref="A24841:A24847"/>
    <mergeCell ref="B24841:B24844"/>
    <mergeCell ref="D24842:R24842"/>
    <mergeCell ref="D24843:R24843"/>
    <mergeCell ref="D24844:R24844"/>
    <mergeCell ref="B24846:B24847"/>
    <mergeCell ref="S24846:U24847"/>
    <mergeCell ref="S24834:AA24834"/>
    <mergeCell ref="AB24834:AI24834"/>
    <mergeCell ref="A24835:B24837"/>
    <mergeCell ref="D24835:R24835"/>
    <mergeCell ref="S24835:AA24835"/>
    <mergeCell ref="AB24835:AI24835"/>
    <mergeCell ref="D24836:R24836"/>
    <mergeCell ref="S24836:AA24836"/>
    <mergeCell ref="AB24836:AI24836"/>
    <mergeCell ref="D24837:R24837"/>
    <mergeCell ref="S24837:AA24837"/>
    <mergeCell ref="AB24837:AI24837"/>
    <mergeCell ref="B24829:I24829"/>
    <mergeCell ref="J24829:R24829"/>
    <mergeCell ref="S24829:Z24829"/>
    <mergeCell ref="AA24829:AI24829"/>
    <mergeCell ref="B24830:I24830"/>
    <mergeCell ref="J24830:R24830"/>
    <mergeCell ref="S24830:Z24830"/>
    <mergeCell ref="AA24830:AI24830"/>
    <mergeCell ref="B24831:I24831"/>
    <mergeCell ref="J24831:R24831"/>
    <mergeCell ref="S24831:Z24831"/>
    <mergeCell ref="AA24831:AI24831"/>
    <mergeCell ref="S24884:AA24884"/>
    <mergeCell ref="AB24884:AI24884"/>
    <mergeCell ref="A24885:B24887"/>
    <mergeCell ref="D24885:R24885"/>
    <mergeCell ref="S24885:AA24885"/>
    <mergeCell ref="AB24885:AI24885"/>
    <mergeCell ref="D24886:R24886"/>
    <mergeCell ref="S24886:AA24886"/>
    <mergeCell ref="AB24886:AI24886"/>
    <mergeCell ref="D24887:R24887"/>
    <mergeCell ref="S24887:AA24887"/>
    <mergeCell ref="AB24887:AI24887"/>
    <mergeCell ref="B24879:I24879"/>
    <mergeCell ref="J24879:R24879"/>
    <mergeCell ref="S24879:Z24879"/>
    <mergeCell ref="AA24879:AI24879"/>
    <mergeCell ref="B24880:I24880"/>
    <mergeCell ref="J24880:R24880"/>
    <mergeCell ref="S24880:Z24880"/>
    <mergeCell ref="AA24880:AI24880"/>
    <mergeCell ref="B24881:I24881"/>
    <mergeCell ref="J24881:R24881"/>
    <mergeCell ref="S24881:Z24881"/>
    <mergeCell ref="AA24881:AI24881"/>
    <mergeCell ref="W24853:AB24853"/>
    <mergeCell ref="AE24853:AI24853"/>
    <mergeCell ref="C24854:S24854"/>
    <mergeCell ref="W24854:AB24854"/>
    <mergeCell ref="AE24854:AI24854"/>
    <mergeCell ref="C24855:S24855"/>
    <mergeCell ref="C24856:S24856"/>
    <mergeCell ref="W24856:AB24856"/>
    <mergeCell ref="W24857:AB24857"/>
    <mergeCell ref="B24929:I24929"/>
    <mergeCell ref="J24929:R24929"/>
    <mergeCell ref="S24929:Z24929"/>
    <mergeCell ref="AA24929:AI24929"/>
    <mergeCell ref="B24930:I24930"/>
    <mergeCell ref="J24930:R24930"/>
    <mergeCell ref="S24930:Z24930"/>
    <mergeCell ref="AA24930:AI24930"/>
    <mergeCell ref="B24931:I24931"/>
    <mergeCell ref="J24931:R24931"/>
    <mergeCell ref="S24931:Z24931"/>
    <mergeCell ref="AA24931:AI24931"/>
    <mergeCell ref="W24903:AB24903"/>
    <mergeCell ref="AE24903:AI24903"/>
    <mergeCell ref="C24904:S24904"/>
    <mergeCell ref="W24904:AB24904"/>
    <mergeCell ref="AE24904:AI24904"/>
    <mergeCell ref="C24905:S24905"/>
    <mergeCell ref="C24906:S24906"/>
    <mergeCell ref="W24906:AB24906"/>
    <mergeCell ref="W24907:AB24907"/>
    <mergeCell ref="V24896:AI24897"/>
    <mergeCell ref="A24898:B24898"/>
    <mergeCell ref="C24898:R24898"/>
    <mergeCell ref="S24898:U24898"/>
    <mergeCell ref="V24898:Z24898"/>
    <mergeCell ref="AA24898:AB24898"/>
    <mergeCell ref="AC24898:AI24898"/>
    <mergeCell ref="X24900:AI24900"/>
    <mergeCell ref="C24901:S24901"/>
    <mergeCell ref="W24901:Z24901"/>
    <mergeCell ref="A24888:B24890"/>
    <mergeCell ref="D24888:R24890"/>
    <mergeCell ref="A24891:A24897"/>
    <mergeCell ref="B24891:B24894"/>
    <mergeCell ref="D24892:R24892"/>
    <mergeCell ref="D24893:R24893"/>
    <mergeCell ref="D24894:R24894"/>
    <mergeCell ref="B24896:B24897"/>
    <mergeCell ref="S24896:U24897"/>
    <mergeCell ref="W24953:AB24953"/>
    <mergeCell ref="AE24953:AI24953"/>
    <mergeCell ref="C24954:S24954"/>
    <mergeCell ref="W24954:AB24954"/>
    <mergeCell ref="AE24954:AI24954"/>
    <mergeCell ref="C24955:S24955"/>
    <mergeCell ref="C24956:S24956"/>
    <mergeCell ref="W24956:AB24956"/>
    <mergeCell ref="W24957:AB24957"/>
    <mergeCell ref="V24946:AI24947"/>
    <mergeCell ref="A24948:B24948"/>
    <mergeCell ref="C24948:R24948"/>
    <mergeCell ref="S24948:U24948"/>
    <mergeCell ref="V24948:Z24948"/>
    <mergeCell ref="AA24948:AB24948"/>
    <mergeCell ref="AC24948:AI24948"/>
    <mergeCell ref="X24950:AI24950"/>
    <mergeCell ref="C24951:S24951"/>
    <mergeCell ref="W24951:Z24951"/>
    <mergeCell ref="A24938:B24940"/>
    <mergeCell ref="D24938:R24940"/>
    <mergeCell ref="A24941:A24947"/>
    <mergeCell ref="B24941:B24944"/>
    <mergeCell ref="D24942:R24942"/>
    <mergeCell ref="D24943:R24943"/>
    <mergeCell ref="D24944:R24944"/>
    <mergeCell ref="B24946:B24947"/>
    <mergeCell ref="S24946:U24947"/>
    <mergeCell ref="S24934:AA24934"/>
    <mergeCell ref="AB24934:AI24934"/>
    <mergeCell ref="A24935:B24937"/>
    <mergeCell ref="D24935:R24935"/>
    <mergeCell ref="S24935:AA24935"/>
    <mergeCell ref="AB24935:AI24935"/>
    <mergeCell ref="D24936:R24936"/>
    <mergeCell ref="S24936:AA24936"/>
    <mergeCell ref="AB24936:AI24936"/>
    <mergeCell ref="D24937:R24937"/>
    <mergeCell ref="S24937:AA24937"/>
    <mergeCell ref="AB24937:AI24937"/>
    <mergeCell ref="V24996:AI24997"/>
    <mergeCell ref="A24998:B24998"/>
    <mergeCell ref="C24998:R24998"/>
    <mergeCell ref="S24998:U24998"/>
    <mergeCell ref="V24998:Z24998"/>
    <mergeCell ref="AA24998:AB24998"/>
    <mergeCell ref="AC24998:AI24998"/>
    <mergeCell ref="X25000:AI25000"/>
    <mergeCell ref="A24988:B24990"/>
    <mergeCell ref="D24988:R24990"/>
    <mergeCell ref="A24991:A24997"/>
    <mergeCell ref="B24991:B24994"/>
    <mergeCell ref="D24992:R24992"/>
    <mergeCell ref="D24993:R24993"/>
    <mergeCell ref="D24994:R24994"/>
    <mergeCell ref="B24996:B24997"/>
    <mergeCell ref="S24996:U24997"/>
    <mergeCell ref="S24984:AA24984"/>
    <mergeCell ref="AB24984:AI24984"/>
    <mergeCell ref="A24985:B24987"/>
    <mergeCell ref="D24985:R24985"/>
    <mergeCell ref="S24985:AA24985"/>
    <mergeCell ref="AB24985:AI24985"/>
    <mergeCell ref="D24986:R24986"/>
    <mergeCell ref="S24986:AA24986"/>
    <mergeCell ref="AB24986:AI24986"/>
    <mergeCell ref="D24987:R24987"/>
    <mergeCell ref="S24987:AA24987"/>
    <mergeCell ref="AB24987:AI24987"/>
    <mergeCell ref="B24979:I24979"/>
    <mergeCell ref="J24979:R24979"/>
    <mergeCell ref="S24979:Z24979"/>
    <mergeCell ref="AA24979:AI24979"/>
    <mergeCell ref="B24980:I24980"/>
    <mergeCell ref="J24980:R24980"/>
    <mergeCell ref="S24980:Z24980"/>
    <mergeCell ref="AA24980:AI24980"/>
    <mergeCell ref="B24981:I24981"/>
    <mergeCell ref="J24981:R24981"/>
    <mergeCell ref="S24981:Z24981"/>
    <mergeCell ref="AA24981:AI24981"/>
  </mergeCells>
  <pageMargins left="0.47244094488188981" right="0.27559055118110237" top="0.74803149606299213" bottom="0.35433070866141736" header="0" footer="0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Jäsenet</vt:lpstr>
      <vt:lpstr>Laskun tiedot</vt:lpstr>
      <vt:lpstr>Laskut 1-500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Baumgartner</dc:creator>
  <cp:lastModifiedBy>Baumgartner Hans</cp:lastModifiedBy>
  <cp:revision>0</cp:revision>
  <cp:lastPrinted>2011-03-24T14:30:36Z</cp:lastPrinted>
  <dcterms:created xsi:type="dcterms:W3CDTF">2008-02-22T13:53:46Z</dcterms:created>
  <dcterms:modified xsi:type="dcterms:W3CDTF">2014-03-12T08:07:51Z</dcterms:modified>
</cp:coreProperties>
</file>